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geco.PROMPT\Desktop\QSR Q3 (Latest)\CY 2026 QSR - Q3 (Webposting)\"/>
    </mc:Choice>
  </mc:AlternateContent>
  <xr:revisionPtr revIDLastSave="0" documentId="13_ncr:1_{8EFBA580-0AC5-49F0-AECC-11A58B44BBC3}" xr6:coauthVersionLast="47" xr6:coauthVersionMax="47" xr10:uidLastSave="{00000000-0000-0000-0000-000000000000}"/>
  <bookViews>
    <workbookView xWindow="-120" yWindow="-120" windowWidth="29040" windowHeight="15720" tabRatio="748" xr2:uid="{00000000-000D-0000-FFFF-FFFF00000000}"/>
  </bookViews>
  <sheets>
    <sheet name="summary" sheetId="31" r:id="rId1"/>
    <sheet name="sum-ship" sheetId="19" r:id="rId2"/>
    <sheet name="shipcalls" sheetId="1" r:id="rId3"/>
    <sheet name="sum-cargo" sheetId="23" r:id="rId4"/>
    <sheet name="cargo" sheetId="5" r:id="rId5"/>
    <sheet name="sum-teu" sheetId="17" r:id="rId6"/>
    <sheet name="teu" sheetId="28" r:id="rId7"/>
    <sheet name="sum-pass" sheetId="26" r:id="rId8"/>
    <sheet name="passengers" sheetId="4" r:id="rId9"/>
    <sheet name="sum-roro" sheetId="16" r:id="rId10"/>
    <sheet name="roro" sheetId="8" r:id="rId11"/>
    <sheet name="Comments" sheetId="30" state="hidden" r:id="rId12"/>
    <sheet name="Sheet1" sheetId="15" state="hidden" r:id="rId13"/>
  </sheets>
  <definedNames>
    <definedName name="_xlnm._FilterDatabase" localSheetId="8" hidden="1">passengers!$BP$1:$BP$439</definedName>
    <definedName name="_xlnm._FilterDatabase" localSheetId="2" hidden="1">shipcalls!$C$8:$C$428</definedName>
    <definedName name="_xlnm.Print_Area" localSheetId="4">cargo!$A$1:$DR$434</definedName>
    <definedName name="_xlnm.Print_Area" localSheetId="8">passengers!$A$1:$BS$436</definedName>
    <definedName name="_xlnm.Print_Area" localSheetId="10">roro!$A$1:$GH$435</definedName>
    <definedName name="_xlnm.Print_Area" localSheetId="2">shipcalls!$A$1:$BB$434</definedName>
    <definedName name="_xlnm.Print_Area" localSheetId="3">'sum-cargo'!$A$1:$AL$439</definedName>
    <definedName name="_xlnm.Print_Area" localSheetId="0">summary!$A$1:$AH$60</definedName>
    <definedName name="_xlnm.Print_Area" localSheetId="7">'sum-pass'!$A$1:$W$439</definedName>
    <definedName name="_xlnm.Print_Area" localSheetId="9">'sum-roro'!$A$1:$BF$439</definedName>
    <definedName name="_xlnm.Print_Area" localSheetId="1">'sum-ship'!$A$1:$R$439</definedName>
    <definedName name="_xlnm.Print_Area" localSheetId="5">'sum-teu'!$A$1:$AL$439</definedName>
    <definedName name="_xlnm.Print_Area" localSheetId="6">teu!$A$1:$DR$435</definedName>
    <definedName name="_xlnm.Print_Titles" localSheetId="3">'sum-cargo'!$A:$C,'sum-cargo'!$1:$8</definedName>
    <definedName name="_xlnm.Print_Titles" localSheetId="0">summary!$A:$D,summary!$1:$7</definedName>
    <definedName name="_xlnm.Print_Titles" localSheetId="7">'sum-pass'!$A:$C,'sum-pass'!$1:$7</definedName>
    <definedName name="_xlnm.Print_Titles" localSheetId="9">'sum-roro'!$A:$C,'sum-roro'!$1:$8</definedName>
    <definedName name="_xlnm.Print_Titles" localSheetId="1">'sum-ship'!$1:$7</definedName>
    <definedName name="_xlnm.Print_Titles" localSheetId="5">'sum-teu'!$A:$C,'sum-teu'!$1:$8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R359" i="28" l="1"/>
  <c r="DQ359" i="28"/>
  <c r="DO359" i="28"/>
  <c r="DN359" i="28"/>
  <c r="DK359" i="28"/>
  <c r="DJ359" i="28"/>
  <c r="DI359" i="28"/>
  <c r="DH359" i="28"/>
  <c r="DG359" i="28"/>
  <c r="DF359" i="28"/>
  <c r="DE359" i="28"/>
  <c r="DD359" i="28"/>
  <c r="DC359" i="28"/>
  <c r="DB359" i="28"/>
  <c r="DA359" i="28"/>
  <c r="CZ359" i="28"/>
  <c r="CY359" i="28"/>
  <c r="CX359" i="28"/>
  <c r="CW359" i="28"/>
  <c r="CV359" i="28"/>
  <c r="CU359" i="28"/>
  <c r="CQ359" i="28" s="1"/>
  <c r="CT359" i="28"/>
  <c r="CS359" i="28"/>
  <c r="CR359" i="28"/>
  <c r="CP359" i="28"/>
  <c r="CO359" i="28"/>
  <c r="CN359" i="28"/>
  <c r="CM359" i="28"/>
  <c r="CL359" i="28"/>
  <c r="CK359" i="28"/>
  <c r="CJ359" i="28"/>
  <c r="CI359" i="28"/>
  <c r="CH359" i="28"/>
  <c r="CG359" i="28"/>
  <c r="CF359" i="28"/>
  <c r="CE359" i="28"/>
  <c r="CD359" i="28"/>
  <c r="CC359" i="28"/>
  <c r="CB359" i="28"/>
  <c r="CA359" i="28"/>
  <c r="BZ359" i="28"/>
  <c r="BY359" i="28"/>
  <c r="BX359" i="28"/>
  <c r="BW359" i="28"/>
  <c r="BV359" i="28"/>
  <c r="BU359" i="28"/>
  <c r="BT359" i="28"/>
  <c r="BS359" i="28"/>
  <c r="BR359" i="28"/>
  <c r="BQ359" i="28"/>
  <c r="BP359" i="28"/>
  <c r="BO359" i="28"/>
  <c r="BN359" i="28"/>
  <c r="BM359" i="28"/>
  <c r="BL359" i="28"/>
  <c r="BK359" i="28"/>
  <c r="BJ359" i="28"/>
  <c r="BI359" i="28"/>
  <c r="BH359" i="28"/>
  <c r="BG359" i="28"/>
  <c r="BF359" i="28"/>
  <c r="BE359" i="28"/>
  <c r="BA359" i="28" s="1"/>
  <c r="BD359" i="28"/>
  <c r="BC359" i="28"/>
  <c r="BB359" i="28"/>
  <c r="AZ359" i="28"/>
  <c r="AY359" i="28"/>
  <c r="AX359" i="28"/>
  <c r="AW359" i="28"/>
  <c r="AV359" i="28"/>
  <c r="AU359" i="28"/>
  <c r="AT359" i="28"/>
  <c r="AS359" i="28"/>
  <c r="AR359" i="28"/>
  <c r="AQ359" i="28" s="1"/>
  <c r="AM359" i="28" s="1"/>
  <c r="AP359" i="28"/>
  <c r="AO359" i="28"/>
  <c r="AN359" i="28"/>
  <c r="AL359" i="28"/>
  <c r="AK359" i="28"/>
  <c r="AJ359" i="28" s="1"/>
  <c r="AF359" i="28" s="1"/>
  <c r="AI359" i="28"/>
  <c r="AH359" i="28"/>
  <c r="AG359" i="28"/>
  <c r="AE359" i="28"/>
  <c r="AD359" i="28"/>
  <c r="AB359" i="28"/>
  <c r="AA359" i="28"/>
  <c r="X359" i="28"/>
  <c r="W359" i="28"/>
  <c r="U359" i="28"/>
  <c r="T359" i="28"/>
  <c r="Q359" i="28"/>
  <c r="P359" i="28"/>
  <c r="N359" i="28"/>
  <c r="M359" i="28"/>
  <c r="J359" i="28"/>
  <c r="I359" i="28"/>
  <c r="G359" i="28"/>
  <c r="F359" i="28"/>
  <c r="BO262" i="4"/>
  <c r="BN262" i="4"/>
  <c r="BM262" i="4"/>
  <c r="BL262" i="4"/>
  <c r="BK262" i="4"/>
  <c r="BJ262" i="4"/>
  <c r="BI262" i="4"/>
  <c r="BH262" i="4"/>
  <c r="BG262" i="4"/>
  <c r="BF262" i="4"/>
  <c r="BE262" i="4"/>
  <c r="BD262" i="4"/>
  <c r="BC262" i="4"/>
  <c r="BB262" i="4"/>
  <c r="BA262" i="4"/>
  <c r="AZ262" i="4"/>
  <c r="GH262" i="8"/>
  <c r="GG262" i="8"/>
  <c r="GF262" i="8"/>
  <c r="GE262" i="8"/>
  <c r="GC262" i="8"/>
  <c r="GB262" i="8"/>
  <c r="GA262" i="8"/>
  <c r="FZ262" i="8"/>
  <c r="FW262" i="8"/>
  <c r="FV262" i="8"/>
  <c r="FU262" i="8"/>
  <c r="FT262" i="8"/>
  <c r="FS262" i="8"/>
  <c r="FR262" i="8"/>
  <c r="FQ262" i="8"/>
  <c r="FP262" i="8"/>
  <c r="FO262" i="8"/>
  <c r="FN262" i="8"/>
  <c r="FM262" i="8"/>
  <c r="FL262" i="8"/>
  <c r="FK262" i="8"/>
  <c r="FJ262" i="8"/>
  <c r="FI262" i="8"/>
  <c r="FH262" i="8"/>
  <c r="FG262" i="8"/>
  <c r="FF262" i="8"/>
  <c r="FE262" i="8"/>
  <c r="FD262" i="8"/>
  <c r="FC262" i="8"/>
  <c r="FB262" i="8"/>
  <c r="FA262" i="8"/>
  <c r="EZ262" i="8"/>
  <c r="EY262" i="8"/>
  <c r="EX262" i="8"/>
  <c r="EW262" i="8"/>
  <c r="EV262" i="8"/>
  <c r="EU262" i="8"/>
  <c r="ET262" i="8"/>
  <c r="ER262" i="8" s="1"/>
  <c r="EQ262" i="8" s="1"/>
  <c r="ES262" i="8"/>
  <c r="EP262" i="8"/>
  <c r="EO262" i="8"/>
  <c r="EN262" i="8"/>
  <c r="EM262" i="8"/>
  <c r="EL262" i="8"/>
  <c r="EK262" i="8"/>
  <c r="EJ262" i="8"/>
  <c r="EI262" i="8"/>
  <c r="EH262" i="8"/>
  <c r="EG262" i="8"/>
  <c r="EF262" i="8"/>
  <c r="EE262" i="8"/>
  <c r="ED262" i="8"/>
  <c r="EC262" i="8"/>
  <c r="EB262" i="8"/>
  <c r="EA262" i="8"/>
  <c r="DZ262" i="8"/>
  <c r="DY262" i="8"/>
  <c r="DX262" i="8"/>
  <c r="DW262" i="8"/>
  <c r="DV262" i="8"/>
  <c r="DU262" i="8"/>
  <c r="DT262" i="8"/>
  <c r="DS262" i="8"/>
  <c r="DR262" i="8"/>
  <c r="DQ262" i="8"/>
  <c r="DP262" i="8"/>
  <c r="DO262" i="8"/>
  <c r="DN262" i="8"/>
  <c r="DM262" i="8"/>
  <c r="DL262" i="8"/>
  <c r="DK262" i="8"/>
  <c r="DJ262" i="8"/>
  <c r="DI262" i="8"/>
  <c r="DH262" i="8"/>
  <c r="DG262" i="8"/>
  <c r="DF262" i="8"/>
  <c r="DE262" i="8"/>
  <c r="CY262" i="8" s="1"/>
  <c r="DD262" i="8"/>
  <c r="DC262" i="8"/>
  <c r="DB262" i="8"/>
  <c r="DA262" i="8"/>
  <c r="CZ262" i="8"/>
  <c r="CX262" i="8"/>
  <c r="CW262" i="8"/>
  <c r="CV262" i="8"/>
  <c r="CU262" i="8"/>
  <c r="CT262" i="8" s="1"/>
  <c r="CN262" i="8" s="1"/>
  <c r="CS262" i="8"/>
  <c r="CR262" i="8"/>
  <c r="CQ262" i="8"/>
  <c r="CP262" i="8"/>
  <c r="CO262" i="8"/>
  <c r="CM262" i="8"/>
  <c r="CL262" i="8"/>
  <c r="CI262" i="8" s="1"/>
  <c r="CC262" i="8" s="1"/>
  <c r="CK262" i="8"/>
  <c r="CJ262" i="8"/>
  <c r="CH262" i="8"/>
  <c r="CG262" i="8"/>
  <c r="CF262" i="8"/>
  <c r="CE262" i="8"/>
  <c r="CD262" i="8"/>
  <c r="CB262" i="8"/>
  <c r="CA262" i="8"/>
  <c r="BZ262" i="8"/>
  <c r="BY262" i="8"/>
  <c r="BX262" i="8"/>
  <c r="BW262" i="8"/>
  <c r="BV262" i="8"/>
  <c r="BU262" i="8"/>
  <c r="BT262" i="8"/>
  <c r="BS262" i="8"/>
  <c r="BR262" i="8"/>
  <c r="BQ262" i="8"/>
  <c r="BP262" i="8"/>
  <c r="BO262" i="8"/>
  <c r="BM262" i="8" s="1"/>
  <c r="BG262" i="8" s="1"/>
  <c r="BN262" i="8"/>
  <c r="BL262" i="8"/>
  <c r="BK262" i="8"/>
  <c r="BJ262" i="8"/>
  <c r="BI262" i="8"/>
  <c r="BH262" i="8"/>
  <c r="BF262" i="8"/>
  <c r="BE262" i="8"/>
  <c r="BD262" i="8"/>
  <c r="BC262" i="8"/>
  <c r="BB262" i="8"/>
  <c r="BA262" i="8"/>
  <c r="AZ262" i="8"/>
  <c r="AY262" i="8"/>
  <c r="AX262" i="8"/>
  <c r="AW262" i="8"/>
  <c r="AV262" i="8"/>
  <c r="AU262" i="8"/>
  <c r="AT262" i="8"/>
  <c r="AS262" i="8"/>
  <c r="AR262" i="8"/>
  <c r="AQ262" i="8"/>
  <c r="AP262" i="8"/>
  <c r="AO262" i="8"/>
  <c r="AN262" i="8"/>
  <c r="AM262" i="8"/>
  <c r="AL262" i="8"/>
  <c r="AJ262" i="8"/>
  <c r="AI262" i="8"/>
  <c r="AH262" i="8"/>
  <c r="AG262" i="8"/>
  <c r="AF262" i="8"/>
  <c r="AE262" i="8"/>
  <c r="AD262" i="8"/>
  <c r="AC262" i="8"/>
  <c r="AB262" i="8"/>
  <c r="AA262" i="8"/>
  <c r="Z262" i="8"/>
  <c r="Y262" i="8"/>
  <c r="X262" i="8"/>
  <c r="W262" i="8"/>
  <c r="V262" i="8"/>
  <c r="U262" i="8"/>
  <c r="T262" i="8"/>
  <c r="S262" i="8"/>
  <c r="R262" i="8"/>
  <c r="Q262" i="8"/>
  <c r="P262" i="8"/>
  <c r="O262" i="8"/>
  <c r="N262" i="8"/>
  <c r="M262" i="8"/>
  <c r="L262" i="8"/>
  <c r="K262" i="8"/>
  <c r="I262" i="8"/>
  <c r="H262" i="8"/>
  <c r="G262" i="8"/>
  <c r="F262" i="8"/>
  <c r="BS262" i="4"/>
  <c r="BR262" i="4"/>
  <c r="BQ262" i="4"/>
  <c r="AY262" i="4"/>
  <c r="AX262" i="4"/>
  <c r="AW262" i="4"/>
  <c r="AV262" i="4" s="1"/>
  <c r="AU262" i="4"/>
  <c r="AT262" i="4"/>
  <c r="AR262" i="4" s="1"/>
  <c r="AS262" i="4"/>
  <c r="AQ262" i="4"/>
  <c r="AP262" i="4"/>
  <c r="AO262" i="4"/>
  <c r="AN262" i="4"/>
  <c r="AM262" i="4"/>
  <c r="AL262" i="4"/>
  <c r="AK262" i="4"/>
  <c r="AJ262" i="4"/>
  <c r="AI262" i="4"/>
  <c r="AH262" i="4"/>
  <c r="AG262" i="4"/>
  <c r="AF262" i="4"/>
  <c r="AE262" i="4"/>
  <c r="AD262" i="4"/>
  <c r="AC262" i="4"/>
  <c r="AB262" i="4"/>
  <c r="AA262" i="4"/>
  <c r="Z262" i="4"/>
  <c r="Y262" i="4"/>
  <c r="X262" i="4"/>
  <c r="W262" i="4"/>
  <c r="V262" i="4"/>
  <c r="U262" i="4"/>
  <c r="T262" i="4"/>
  <c r="S262" i="4"/>
  <c r="R262" i="4"/>
  <c r="Q262" i="4"/>
  <c r="O262" i="4"/>
  <c r="N262" i="4"/>
  <c r="M262" i="4"/>
  <c r="K262" i="4"/>
  <c r="J262" i="4"/>
  <c r="I262" i="4"/>
  <c r="G262" i="4"/>
  <c r="F262" i="4"/>
  <c r="E262" i="4"/>
  <c r="DR262" i="28"/>
  <c r="DR262" i="5"/>
  <c r="DQ262" i="28"/>
  <c r="DQ262" i="5"/>
  <c r="DO262" i="28"/>
  <c r="DO262" i="5"/>
  <c r="DN262" i="28"/>
  <c r="DN262" i="5"/>
  <c r="DK262" i="28"/>
  <c r="DJ262" i="28"/>
  <c r="DI262" i="28"/>
  <c r="DH262" i="28"/>
  <c r="DG262" i="28"/>
  <c r="DF262" i="28"/>
  <c r="DE262" i="28"/>
  <c r="DD262" i="28"/>
  <c r="DC262" i="28"/>
  <c r="DB262" i="28"/>
  <c r="DA262" i="28"/>
  <c r="CZ262" i="28"/>
  <c r="CY262" i="28"/>
  <c r="CX262" i="28"/>
  <c r="CW262" i="28"/>
  <c r="CV262" i="28"/>
  <c r="CU262" i="28"/>
  <c r="CT262" i="28"/>
  <c r="CS262" i="28"/>
  <c r="CR262" i="28"/>
  <c r="CQ262" i="28"/>
  <c r="CP262" i="28"/>
  <c r="CO262" i="28"/>
  <c r="CN262" i="28"/>
  <c r="CM262" i="28"/>
  <c r="CL262" i="28"/>
  <c r="CK262" i="28"/>
  <c r="CJ262" i="28"/>
  <c r="CI262" i="28"/>
  <c r="CH262" i="28"/>
  <c r="CG262" i="28"/>
  <c r="CF262" i="28"/>
  <c r="CE262" i="28"/>
  <c r="CD262" i="28"/>
  <c r="CC262" i="28"/>
  <c r="CB262" i="28"/>
  <c r="CA262" i="28"/>
  <c r="BZ262" i="28"/>
  <c r="BY262" i="28"/>
  <c r="BX262" i="28"/>
  <c r="BW262" i="28"/>
  <c r="BV262" i="28"/>
  <c r="BU262" i="28"/>
  <c r="BT262" i="28"/>
  <c r="BS262" i="28"/>
  <c r="BR262" i="28"/>
  <c r="BQ262" i="28"/>
  <c r="BP262" i="28"/>
  <c r="BO262" i="28"/>
  <c r="BN262" i="28"/>
  <c r="BM262" i="28"/>
  <c r="BL262" i="28"/>
  <c r="BK262" i="28"/>
  <c r="BJ262" i="28"/>
  <c r="BI262" i="28"/>
  <c r="BH262" i="28"/>
  <c r="DK262" i="5"/>
  <c r="DJ262" i="5"/>
  <c r="DI262" i="5"/>
  <c r="DH262" i="5"/>
  <c r="DG262" i="5"/>
  <c r="DF262" i="5"/>
  <c r="DE262" i="5"/>
  <c r="DD262" i="5"/>
  <c r="DC262" i="5"/>
  <c r="DB262" i="5"/>
  <c r="DA262" i="5"/>
  <c r="CZ262" i="5"/>
  <c r="CY262" i="5"/>
  <c r="CX262" i="5"/>
  <c r="CW262" i="5"/>
  <c r="CV262" i="5"/>
  <c r="CU262" i="5"/>
  <c r="CT262" i="5"/>
  <c r="CS262" i="5"/>
  <c r="CR262" i="5"/>
  <c r="CQ262" i="5"/>
  <c r="CP262" i="5"/>
  <c r="CO262" i="5"/>
  <c r="CN262" i="5"/>
  <c r="CM262" i="5"/>
  <c r="CL262" i="5"/>
  <c r="CK262" i="5"/>
  <c r="CJ262" i="5"/>
  <c r="CI262" i="5"/>
  <c r="CH262" i="5"/>
  <c r="CG262" i="5"/>
  <c r="CF262" i="5"/>
  <c r="CE262" i="5"/>
  <c r="CD262" i="5"/>
  <c r="CC262" i="5"/>
  <c r="CB262" i="5"/>
  <c r="CA262" i="5"/>
  <c r="BZ262" i="5"/>
  <c r="BY262" i="5"/>
  <c r="BX262" i="5"/>
  <c r="BW262" i="5"/>
  <c r="BV262" i="5"/>
  <c r="BU262" i="5"/>
  <c r="BT262" i="5"/>
  <c r="BS262" i="5"/>
  <c r="BR262" i="5"/>
  <c r="BQ262" i="5"/>
  <c r="BP262" i="5"/>
  <c r="BO262" i="5"/>
  <c r="BN262" i="5"/>
  <c r="BM262" i="5"/>
  <c r="BL262" i="5"/>
  <c r="BK262" i="5"/>
  <c r="BJ262" i="5"/>
  <c r="BI262" i="5"/>
  <c r="BH262" i="5"/>
  <c r="BG262" i="28"/>
  <c r="BF262" i="28"/>
  <c r="BE262" i="28"/>
  <c r="BD262" i="28"/>
  <c r="BC262" i="28"/>
  <c r="BB262" i="28"/>
  <c r="BA262" i="28"/>
  <c r="AZ262" i="28"/>
  <c r="AY262" i="28"/>
  <c r="AX262" i="28"/>
  <c r="AW262" i="28"/>
  <c r="AV262" i="28"/>
  <c r="AU262" i="28"/>
  <c r="AT262" i="28"/>
  <c r="AS262" i="28"/>
  <c r="AR262" i="28"/>
  <c r="AQ262" i="28"/>
  <c r="AP262" i="28"/>
  <c r="AO262" i="28"/>
  <c r="AN262" i="28"/>
  <c r="AM262" i="28"/>
  <c r="AL262" i="28"/>
  <c r="AK262" i="28"/>
  <c r="AJ262" i="28"/>
  <c r="AI262" i="28"/>
  <c r="AH262" i="28"/>
  <c r="AG262" i="28"/>
  <c r="AF262" i="28"/>
  <c r="BG262" i="5"/>
  <c r="BF262" i="5"/>
  <c r="BE262" i="5"/>
  <c r="BD262" i="5"/>
  <c r="BC262" i="5"/>
  <c r="BB262" i="5"/>
  <c r="BA262" i="5"/>
  <c r="AZ262" i="5"/>
  <c r="AY262" i="5"/>
  <c r="AX262" i="5"/>
  <c r="AW262" i="5"/>
  <c r="AV262" i="5"/>
  <c r="AU262" i="5"/>
  <c r="AT262" i="5"/>
  <c r="AS262" i="5"/>
  <c r="AR262" i="5"/>
  <c r="AQ262" i="5"/>
  <c r="AP262" i="5"/>
  <c r="AO262" i="5"/>
  <c r="AN262" i="5"/>
  <c r="AM262" i="5"/>
  <c r="AL262" i="5"/>
  <c r="AK262" i="5"/>
  <c r="AJ262" i="5"/>
  <c r="AI262" i="5"/>
  <c r="AH262" i="5"/>
  <c r="AG262" i="5"/>
  <c r="AF262" i="5"/>
  <c r="AE262" i="28"/>
  <c r="AE262" i="5"/>
  <c r="AD262" i="28"/>
  <c r="AD262" i="5"/>
  <c r="AB262" i="28"/>
  <c r="AB262" i="5"/>
  <c r="AA262" i="28"/>
  <c r="AA262" i="5"/>
  <c r="X262" i="28"/>
  <c r="W262" i="28"/>
  <c r="V262" i="28"/>
  <c r="U262" i="28"/>
  <c r="T262" i="28"/>
  <c r="S262" i="28"/>
  <c r="R262" i="28"/>
  <c r="X262" i="5"/>
  <c r="W262" i="5"/>
  <c r="V262" i="5"/>
  <c r="U262" i="5"/>
  <c r="T262" i="5"/>
  <c r="S262" i="5"/>
  <c r="R262" i="5"/>
  <c r="Q262" i="28"/>
  <c r="P262" i="28"/>
  <c r="O262" i="28"/>
  <c r="N262" i="28"/>
  <c r="M262" i="28"/>
  <c r="L262" i="28"/>
  <c r="K262" i="28"/>
  <c r="Q262" i="5"/>
  <c r="P262" i="5"/>
  <c r="O262" i="5"/>
  <c r="N262" i="5"/>
  <c r="M262" i="5"/>
  <c r="L262" i="5"/>
  <c r="K262" i="5"/>
  <c r="J262" i="28"/>
  <c r="J262" i="5"/>
  <c r="I262" i="28"/>
  <c r="I262" i="5"/>
  <c r="G262" i="28"/>
  <c r="G262" i="5"/>
  <c r="F262" i="28"/>
  <c r="F262" i="5"/>
  <c r="AY262" i="1"/>
  <c r="AX262" i="1"/>
  <c r="AW262" i="1"/>
  <c r="AV262" i="1"/>
  <c r="AU262" i="1"/>
  <c r="AT262" i="1"/>
  <c r="AS262" i="1"/>
  <c r="AR262" i="1"/>
  <c r="AQ262" i="1"/>
  <c r="AP262" i="1"/>
  <c r="AO262" i="1"/>
  <c r="AN262" i="1"/>
  <c r="AM262" i="1"/>
  <c r="AL262" i="1"/>
  <c r="AK262" i="1" s="1"/>
  <c r="AJ262" i="1"/>
  <c r="AI262" i="1"/>
  <c r="AH262" i="1"/>
  <c r="AG262" i="1"/>
  <c r="AF262" i="1"/>
  <c r="AE262" i="1"/>
  <c r="AD262" i="1"/>
  <c r="AC262" i="1"/>
  <c r="AB262" i="1"/>
  <c r="O262" i="1"/>
  <c r="N262" i="1"/>
  <c r="AA262" i="1"/>
  <c r="Z262" i="1"/>
  <c r="X262" i="1"/>
  <c r="W262" i="1"/>
  <c r="U262" i="1"/>
  <c r="T262" i="1"/>
  <c r="R262" i="1"/>
  <c r="Q262" i="1"/>
  <c r="L262" i="1"/>
  <c r="K262" i="1"/>
  <c r="I262" i="1"/>
  <c r="H262" i="1"/>
  <c r="F262" i="1"/>
  <c r="E262" i="1"/>
  <c r="BB262" i="1"/>
  <c r="BA262" i="1"/>
  <c r="Y262" i="1"/>
  <c r="V262" i="1"/>
  <c r="S262" i="1"/>
  <c r="P262" i="1"/>
  <c r="J262" i="1"/>
  <c r="G262" i="1"/>
  <c r="DK49" i="5"/>
  <c r="DJ49" i="5"/>
  <c r="DI49" i="5"/>
  <c r="DH49" i="5"/>
  <c r="DG49" i="5"/>
  <c r="DB49" i="5"/>
  <c r="CY49" i="5"/>
  <c r="CU49" i="5"/>
  <c r="CR49" i="5"/>
  <c r="CQ49" i="5"/>
  <c r="CN49" i="5"/>
  <c r="CK49" i="5"/>
  <c r="CJ49" i="5"/>
  <c r="CI49" i="5"/>
  <c r="CH49" i="5"/>
  <c r="CG49" i="5"/>
  <c r="CF49" i="5"/>
  <c r="CE49" i="5"/>
  <c r="CD49" i="5"/>
  <c r="CC49" i="5" s="1"/>
  <c r="BZ49" i="5"/>
  <c r="BW49" i="5"/>
  <c r="BV49" i="5"/>
  <c r="BS49" i="5"/>
  <c r="BP49" i="5"/>
  <c r="BO49" i="5"/>
  <c r="BL49" i="5"/>
  <c r="BI49" i="5"/>
  <c r="BH49" i="5"/>
  <c r="BG49" i="5"/>
  <c r="BF49" i="5"/>
  <c r="BE49" i="5" s="1"/>
  <c r="BD49" i="5"/>
  <c r="BC49" i="5"/>
  <c r="AX49" i="5"/>
  <c r="AU49" i="5"/>
  <c r="AT49" i="5"/>
  <c r="AQ49" i="5"/>
  <c r="AN49" i="5"/>
  <c r="AM49" i="5"/>
  <c r="AJ49" i="5"/>
  <c r="AG49" i="5"/>
  <c r="AF49" i="5"/>
  <c r="AE49" i="5"/>
  <c r="AD49" i="5"/>
  <c r="AB49" i="5"/>
  <c r="AA49" i="5"/>
  <c r="Z49" i="5"/>
  <c r="V49" i="5"/>
  <c r="S49" i="5"/>
  <c r="R49" i="5"/>
  <c r="O49" i="5"/>
  <c r="L49" i="5"/>
  <c r="K49" i="5"/>
  <c r="H49" i="5"/>
  <c r="E49" i="5"/>
  <c r="D49" i="5"/>
  <c r="DK49" i="28"/>
  <c r="DJ49" i="28"/>
  <c r="DI49" i="28" s="1"/>
  <c r="DH49" i="28"/>
  <c r="DG49" i="28"/>
  <c r="DF49" i="28"/>
  <c r="DB49" i="28"/>
  <c r="CY49" i="28"/>
  <c r="CX49" i="28"/>
  <c r="CU49" i="28"/>
  <c r="CR49" i="28"/>
  <c r="CQ49" i="28"/>
  <c r="CN49" i="28"/>
  <c r="CK49" i="28"/>
  <c r="CJ49" i="28"/>
  <c r="CI49" i="28"/>
  <c r="CH49" i="28"/>
  <c r="CG49" i="28"/>
  <c r="CF49" i="28"/>
  <c r="CE49" i="28"/>
  <c r="CD49" i="28" s="1"/>
  <c r="CC49" i="28" s="1"/>
  <c r="BZ49" i="28"/>
  <c r="BW49" i="28"/>
  <c r="BV49" i="28"/>
  <c r="BS49" i="28"/>
  <c r="BP49" i="28"/>
  <c r="BO49" i="28"/>
  <c r="BL49" i="28"/>
  <c r="BI49" i="28"/>
  <c r="BH49" i="28" s="1"/>
  <c r="BG49" i="28"/>
  <c r="BF49" i="28"/>
  <c r="BE49" i="28"/>
  <c r="BD49" i="28"/>
  <c r="BC49" i="28"/>
  <c r="BB49" i="28"/>
  <c r="AX49" i="28"/>
  <c r="AU49" i="28"/>
  <c r="AT49" i="28"/>
  <c r="AQ49" i="28"/>
  <c r="AN49" i="28"/>
  <c r="AM49" i="28"/>
  <c r="AJ49" i="28"/>
  <c r="AG49" i="28"/>
  <c r="AF49" i="28"/>
  <c r="AE49" i="28"/>
  <c r="AD49" i="28"/>
  <c r="AB49" i="28"/>
  <c r="AA49" i="28"/>
  <c r="Z49" i="28"/>
  <c r="V49" i="28"/>
  <c r="S49" i="28"/>
  <c r="R49" i="28"/>
  <c r="O49" i="28"/>
  <c r="L49" i="28"/>
  <c r="K49" i="28"/>
  <c r="H49" i="28"/>
  <c r="E49" i="28"/>
  <c r="BO49" i="4"/>
  <c r="BN49" i="4"/>
  <c r="BM49" i="4"/>
  <c r="BL49" i="4" s="1"/>
  <c r="BH49" i="4"/>
  <c r="BD49" i="4"/>
  <c r="AZ49" i="4"/>
  <c r="AY49" i="4"/>
  <c r="AX49" i="4"/>
  <c r="AW49" i="4"/>
  <c r="AR49" i="4"/>
  <c r="AN49" i="4"/>
  <c r="AJ49" i="4"/>
  <c r="AI49" i="4"/>
  <c r="AH49" i="4"/>
  <c r="AG49" i="4"/>
  <c r="AB49" i="4"/>
  <c r="X49" i="4"/>
  <c r="T49" i="4"/>
  <c r="S49" i="4"/>
  <c r="R49" i="4"/>
  <c r="Q49" i="4"/>
  <c r="L49" i="4"/>
  <c r="H49" i="4"/>
  <c r="D49" i="4"/>
  <c r="FW49" i="8"/>
  <c r="FV49" i="8"/>
  <c r="FU49" i="8"/>
  <c r="FT49" i="8"/>
  <c r="FR49" i="8"/>
  <c r="FQ49" i="8"/>
  <c r="FP49" i="8"/>
  <c r="FO49" i="8"/>
  <c r="FN49" i="8"/>
  <c r="FH49" i="8"/>
  <c r="FC49" i="8"/>
  <c r="EW49" i="8"/>
  <c r="ER49" i="8"/>
  <c r="EQ49" i="8"/>
  <c r="EL49" i="8"/>
  <c r="EG49" i="8"/>
  <c r="EF49" i="8"/>
  <c r="EE49" i="8"/>
  <c r="ED49" i="8"/>
  <c r="EC49" i="8"/>
  <c r="EB49" i="8"/>
  <c r="EA49" i="8"/>
  <c r="DZ49" i="8"/>
  <c r="DY49" i="8"/>
  <c r="DX49" i="8"/>
  <c r="DW49" i="8"/>
  <c r="DV49" i="8"/>
  <c r="DU49" i="8" s="1"/>
  <c r="DP49" i="8"/>
  <c r="DK49" i="8"/>
  <c r="DJ49" i="8"/>
  <c r="DE49" i="8"/>
  <c r="CZ49" i="8"/>
  <c r="CY49" i="8"/>
  <c r="CT49" i="8"/>
  <c r="CO49" i="8"/>
  <c r="CN49" i="8"/>
  <c r="CM49" i="8"/>
  <c r="CL49" i="8"/>
  <c r="CK49" i="8"/>
  <c r="CJ49" i="8"/>
  <c r="CI49" i="8"/>
  <c r="CH49" i="8"/>
  <c r="CG49" i="8"/>
  <c r="CF49" i="8"/>
  <c r="CE49" i="8"/>
  <c r="CD49" i="8"/>
  <c r="CC49" i="8"/>
  <c r="BX49" i="8"/>
  <c r="BS49" i="8"/>
  <c r="BR49" i="8"/>
  <c r="BM49" i="8"/>
  <c r="BH49" i="8"/>
  <c r="BG49" i="8"/>
  <c r="BB49" i="8"/>
  <c r="AW49" i="8"/>
  <c r="AV49" i="8" s="1"/>
  <c r="AU49" i="8"/>
  <c r="AT49" i="8"/>
  <c r="AS49" i="8"/>
  <c r="AR49" i="8"/>
  <c r="AQ49" i="8"/>
  <c r="AP49" i="8"/>
  <c r="AO49" i="8"/>
  <c r="AN49" i="8"/>
  <c r="AM49" i="8"/>
  <c r="AF49" i="8"/>
  <c r="AA49" i="8"/>
  <c r="Z49" i="8" s="1"/>
  <c r="U49" i="8"/>
  <c r="P49" i="8"/>
  <c r="O49" i="8" s="1"/>
  <c r="J49" i="8"/>
  <c r="E49" i="8"/>
  <c r="D49" i="8" s="1"/>
  <c r="AY49" i="1"/>
  <c r="AX49" i="1"/>
  <c r="AW49" i="1" s="1"/>
  <c r="AT49" i="1"/>
  <c r="AQ49" i="1"/>
  <c r="AN49" i="1"/>
  <c r="AM49" i="1"/>
  <c r="AL49" i="1"/>
  <c r="AH49" i="1"/>
  <c r="AE49" i="1"/>
  <c r="AB49" i="1"/>
  <c r="AA49" i="1"/>
  <c r="Z49" i="1"/>
  <c r="V49" i="1"/>
  <c r="S49" i="1"/>
  <c r="P49" i="1"/>
  <c r="O49" i="1"/>
  <c r="N49" i="1"/>
  <c r="M49" i="1" s="1"/>
  <c r="J49" i="1"/>
  <c r="G49" i="1"/>
  <c r="D49" i="1"/>
  <c r="DF49" i="5" l="1"/>
  <c r="DE49" i="5" s="1"/>
  <c r="DN49" i="5"/>
  <c r="DR49" i="5"/>
  <c r="DE49" i="28"/>
  <c r="AF49" i="4"/>
  <c r="FS49" i="8"/>
  <c r="FM49" i="8" s="1"/>
  <c r="BA49" i="1"/>
  <c r="BS49" i="4"/>
  <c r="P49" i="4"/>
  <c r="GH49" i="8"/>
  <c r="GB49" i="8"/>
  <c r="Y49" i="1"/>
  <c r="GC49" i="8"/>
  <c r="CX49" i="5"/>
  <c r="BA49" i="28"/>
  <c r="DN49" i="28"/>
  <c r="GE49" i="8"/>
  <c r="DQ49" i="28"/>
  <c r="DP49" i="28" s="1"/>
  <c r="DO49" i="28"/>
  <c r="DO49" i="5"/>
  <c r="DM49" i="5" s="1"/>
  <c r="GF49" i="8"/>
  <c r="BQ49" i="4"/>
  <c r="DR49" i="28"/>
  <c r="DQ49" i="5"/>
  <c r="FB49" i="8"/>
  <c r="AL49" i="8"/>
  <c r="AK49" i="8" s="1"/>
  <c r="AV49" i="4"/>
  <c r="FZ49" i="8"/>
  <c r="GA49" i="8"/>
  <c r="AK49" i="1"/>
  <c r="GG49" i="8"/>
  <c r="D49" i="28"/>
  <c r="AC49" i="28"/>
  <c r="Y49" i="28" s="1"/>
  <c r="BB49" i="5"/>
  <c r="BA49" i="5" s="1"/>
  <c r="BB49" i="1"/>
  <c r="BR49" i="4"/>
  <c r="AC49" i="5"/>
  <c r="Y49" i="5" s="1"/>
  <c r="DP49" i="5" l="1"/>
  <c r="DL49" i="5" s="1"/>
  <c r="AZ49" i="1"/>
  <c r="GD49" i="8"/>
  <c r="DM49" i="28"/>
  <c r="DL49" i="28" s="1"/>
  <c r="BP49" i="4"/>
  <c r="FY49" i="8"/>
  <c r="FX49" i="8" l="1"/>
  <c r="AY350" i="1"/>
  <c r="AX350" i="1"/>
  <c r="AT350" i="1"/>
  <c r="AQ350" i="1"/>
  <c r="AN350" i="1"/>
  <c r="AM350" i="1"/>
  <c r="AL350" i="1"/>
  <c r="AH350" i="1"/>
  <c r="AE350" i="1"/>
  <c r="AB350" i="1"/>
  <c r="AA350" i="1"/>
  <c r="Z350" i="1"/>
  <c r="Y350" i="1" s="1"/>
  <c r="V350" i="1"/>
  <c r="S350" i="1"/>
  <c r="P350" i="1"/>
  <c r="O350" i="1"/>
  <c r="N350" i="1"/>
  <c r="M350" i="1" s="1"/>
  <c r="J350" i="1"/>
  <c r="G350" i="1"/>
  <c r="D350" i="1"/>
  <c r="AK350" i="1" l="1"/>
  <c r="AW350" i="1"/>
  <c r="BA350" i="1"/>
  <c r="BB350" i="1"/>
  <c r="FW425" i="8"/>
  <c r="FV425" i="8"/>
  <c r="FU425" i="8"/>
  <c r="FT425" i="8"/>
  <c r="FR425" i="8"/>
  <c r="FQ425" i="8"/>
  <c r="FP425" i="8"/>
  <c r="FO425" i="8"/>
  <c r="FN425" i="8"/>
  <c r="FH425" i="8"/>
  <c r="FC425" i="8"/>
  <c r="EW425" i="8"/>
  <c r="ER425" i="8"/>
  <c r="EL425" i="8"/>
  <c r="EG425" i="8"/>
  <c r="EF425" i="8"/>
  <c r="EE425" i="8"/>
  <c r="ED425" i="8"/>
  <c r="EC425" i="8"/>
  <c r="EB425" i="8"/>
  <c r="EA425" i="8"/>
  <c r="DZ425" i="8"/>
  <c r="DY425" i="8"/>
  <c r="DX425" i="8"/>
  <c r="DW425" i="8"/>
  <c r="DP425" i="8"/>
  <c r="DK425" i="8"/>
  <c r="DJ425" i="8" s="1"/>
  <c r="DE425" i="8"/>
  <c r="CZ425" i="8"/>
  <c r="CY425" i="8" s="1"/>
  <c r="CT425" i="8"/>
  <c r="CO425" i="8"/>
  <c r="CN425" i="8"/>
  <c r="CM425" i="8"/>
  <c r="CL425" i="8"/>
  <c r="CK425" i="8"/>
  <c r="CJ425" i="8"/>
  <c r="CI425" i="8"/>
  <c r="CH425" i="8"/>
  <c r="CG425" i="8"/>
  <c r="CF425" i="8"/>
  <c r="CE425" i="8"/>
  <c r="BX425" i="8"/>
  <c r="BS425" i="8"/>
  <c r="BR425" i="8"/>
  <c r="BM425" i="8"/>
  <c r="BH425" i="8"/>
  <c r="BG425" i="8"/>
  <c r="BB425" i="8"/>
  <c r="AW425" i="8"/>
  <c r="AU425" i="8"/>
  <c r="AT425" i="8"/>
  <c r="AS425" i="8"/>
  <c r="AR425" i="8"/>
  <c r="AP425" i="8"/>
  <c r="AO425" i="8"/>
  <c r="AN425" i="8"/>
  <c r="AM425" i="8"/>
  <c r="AF425" i="8"/>
  <c r="AA425" i="8"/>
  <c r="Z425" i="8" s="1"/>
  <c r="U425" i="8"/>
  <c r="P425" i="8"/>
  <c r="O425" i="8" s="1"/>
  <c r="J425" i="8"/>
  <c r="E425" i="8"/>
  <c r="D425" i="8"/>
  <c r="BO425" i="4"/>
  <c r="BN425" i="4"/>
  <c r="BM425" i="4"/>
  <c r="BL425" i="4" s="1"/>
  <c r="BH425" i="4"/>
  <c r="BD425" i="4"/>
  <c r="AZ425" i="4"/>
  <c r="AY425" i="4"/>
  <c r="AX425" i="4"/>
  <c r="AW425" i="4"/>
  <c r="AR425" i="4"/>
  <c r="AN425" i="4"/>
  <c r="AJ425" i="4"/>
  <c r="AI425" i="4"/>
  <c r="AH425" i="4"/>
  <c r="AG425" i="4"/>
  <c r="AB425" i="4"/>
  <c r="X425" i="4"/>
  <c r="T425" i="4"/>
  <c r="S425" i="4"/>
  <c r="R425" i="4"/>
  <c r="Q425" i="4"/>
  <c r="P425" i="4" s="1"/>
  <c r="L425" i="4"/>
  <c r="H425" i="4"/>
  <c r="D425" i="4"/>
  <c r="DK425" i="28"/>
  <c r="DJ425" i="28"/>
  <c r="DI425" i="28" s="1"/>
  <c r="DH425" i="28"/>
  <c r="DG425" i="28"/>
  <c r="DF425" i="28"/>
  <c r="DB425" i="28"/>
  <c r="CY425" i="28"/>
  <c r="CX425" i="28" s="1"/>
  <c r="CU425" i="28"/>
  <c r="CR425" i="28"/>
  <c r="CN425" i="28"/>
  <c r="CK425" i="28"/>
  <c r="CJ425" i="28" s="1"/>
  <c r="CI425" i="28"/>
  <c r="CH425" i="28"/>
  <c r="CG425" i="28" s="1"/>
  <c r="CF425" i="28"/>
  <c r="CE425" i="28"/>
  <c r="BZ425" i="28"/>
  <c r="BW425" i="28"/>
  <c r="BS425" i="28"/>
  <c r="BP425" i="28"/>
  <c r="BL425" i="28"/>
  <c r="BI425" i="28"/>
  <c r="BG425" i="28"/>
  <c r="BF425" i="28"/>
  <c r="BD425" i="28"/>
  <c r="BC425" i="28"/>
  <c r="BB425" i="28"/>
  <c r="AX425" i="28"/>
  <c r="AU425" i="28"/>
  <c r="AT425" i="28" s="1"/>
  <c r="AQ425" i="28"/>
  <c r="AN425" i="28"/>
  <c r="AJ425" i="28"/>
  <c r="AG425" i="28"/>
  <c r="AF425" i="28" s="1"/>
  <c r="AE425" i="28"/>
  <c r="AD425" i="28"/>
  <c r="AB425" i="28"/>
  <c r="AA425" i="28"/>
  <c r="Z425" i="28" s="1"/>
  <c r="V425" i="28"/>
  <c r="S425" i="28"/>
  <c r="R425" i="28" s="1"/>
  <c r="O425" i="28"/>
  <c r="L425" i="28"/>
  <c r="K425" i="28"/>
  <c r="H425" i="28"/>
  <c r="E425" i="28"/>
  <c r="DK425" i="5"/>
  <c r="DJ425" i="5"/>
  <c r="DI425" i="5" s="1"/>
  <c r="DH425" i="5"/>
  <c r="DG425" i="5"/>
  <c r="DB425" i="5"/>
  <c r="CY425" i="5"/>
  <c r="CX425" i="5" s="1"/>
  <c r="CU425" i="5"/>
  <c r="CR425" i="5"/>
  <c r="CQ425" i="5" s="1"/>
  <c r="CN425" i="5"/>
  <c r="CK425" i="5"/>
  <c r="CI425" i="5"/>
  <c r="CH425" i="5"/>
  <c r="CG425" i="5" s="1"/>
  <c r="CF425" i="5"/>
  <c r="CE425" i="5"/>
  <c r="CD425" i="5" s="1"/>
  <c r="BZ425" i="5"/>
  <c r="BW425" i="5"/>
  <c r="BS425" i="5"/>
  <c r="BP425" i="5"/>
  <c r="BO425" i="5"/>
  <c r="BL425" i="5"/>
  <c r="BI425" i="5"/>
  <c r="BH425" i="5" s="1"/>
  <c r="BG425" i="5"/>
  <c r="BF425" i="5"/>
  <c r="BE425" i="5"/>
  <c r="BD425" i="5"/>
  <c r="BC425" i="5"/>
  <c r="BB425" i="5"/>
  <c r="BA425" i="5"/>
  <c r="AX425" i="5"/>
  <c r="AU425" i="5"/>
  <c r="AT425" i="5" s="1"/>
  <c r="AQ425" i="5"/>
  <c r="AN425" i="5"/>
  <c r="AJ425" i="5"/>
  <c r="AG425" i="5"/>
  <c r="AE425" i="5"/>
  <c r="AD425" i="5"/>
  <c r="AB425" i="5"/>
  <c r="AA425" i="5"/>
  <c r="V425" i="5"/>
  <c r="S425" i="5"/>
  <c r="R425" i="5"/>
  <c r="O425" i="5"/>
  <c r="L425" i="5"/>
  <c r="K425" i="5"/>
  <c r="H425" i="5"/>
  <c r="E425" i="5"/>
  <c r="D425" i="5"/>
  <c r="AY425" i="1"/>
  <c r="AX425" i="1"/>
  <c r="AW425" i="1"/>
  <c r="AT425" i="1"/>
  <c r="AQ425" i="1"/>
  <c r="AN425" i="1"/>
  <c r="AM425" i="1"/>
  <c r="AL425" i="1"/>
  <c r="AH425" i="1"/>
  <c r="AE425" i="1"/>
  <c r="AB425" i="1"/>
  <c r="AA425" i="1"/>
  <c r="Z425" i="1"/>
  <c r="Y425" i="1" s="1"/>
  <c r="V425" i="1"/>
  <c r="S425" i="1"/>
  <c r="P425" i="1"/>
  <c r="O425" i="1"/>
  <c r="N425" i="1"/>
  <c r="M425" i="1" s="1"/>
  <c r="J425" i="1"/>
  <c r="G425" i="1"/>
  <c r="D425" i="1"/>
  <c r="FW424" i="8"/>
  <c r="FV424" i="8"/>
  <c r="FU424" i="8"/>
  <c r="FT424" i="8"/>
  <c r="FS424" i="8"/>
  <c r="FR424" i="8"/>
  <c r="FQ424" i="8"/>
  <c r="FP424" i="8"/>
  <c r="FO424" i="8"/>
  <c r="FN424" i="8"/>
  <c r="FH424" i="8"/>
  <c r="FC424" i="8"/>
  <c r="FB424" i="8" s="1"/>
  <c r="EW424" i="8"/>
  <c r="ER424" i="8"/>
  <c r="EL424" i="8"/>
  <c r="EG424" i="8"/>
  <c r="EE424" i="8"/>
  <c r="ED424" i="8"/>
  <c r="EC424" i="8"/>
  <c r="EB424" i="8"/>
  <c r="DZ424" i="8"/>
  <c r="DY424" i="8"/>
  <c r="DX424" i="8"/>
  <c r="DW424" i="8"/>
  <c r="DV424" i="8" s="1"/>
  <c r="DP424" i="8"/>
  <c r="DK424" i="8"/>
  <c r="DJ424" i="8" s="1"/>
  <c r="DE424" i="8"/>
  <c r="CZ424" i="8"/>
  <c r="CT424" i="8"/>
  <c r="CO424" i="8"/>
  <c r="CM424" i="8"/>
  <c r="CL424" i="8"/>
  <c r="CK424" i="8"/>
  <c r="CJ424" i="8"/>
  <c r="CI424" i="8" s="1"/>
  <c r="CH424" i="8"/>
  <c r="CG424" i="8"/>
  <c r="CF424" i="8"/>
  <c r="CE424" i="8"/>
  <c r="BX424" i="8"/>
  <c r="BS424" i="8"/>
  <c r="BM424" i="8"/>
  <c r="BH424" i="8"/>
  <c r="BB424" i="8"/>
  <c r="AW424" i="8"/>
  <c r="AV424" i="8" s="1"/>
  <c r="AU424" i="8"/>
  <c r="AT424" i="8"/>
  <c r="AS424" i="8"/>
  <c r="AR424" i="8"/>
  <c r="AP424" i="8"/>
  <c r="AO424" i="8"/>
  <c r="AN424" i="8"/>
  <c r="AM424" i="8"/>
  <c r="AF424" i="8"/>
  <c r="AA424" i="8"/>
  <c r="U424" i="8"/>
  <c r="P424" i="8"/>
  <c r="O424" i="8" s="1"/>
  <c r="J424" i="8"/>
  <c r="E424" i="8"/>
  <c r="D424" i="8" s="1"/>
  <c r="BO424" i="4"/>
  <c r="BN424" i="4"/>
  <c r="BM424" i="4"/>
  <c r="BH424" i="4"/>
  <c r="BD424" i="4"/>
  <c r="AZ424" i="4"/>
  <c r="AY424" i="4"/>
  <c r="AX424" i="4"/>
  <c r="AW424" i="4"/>
  <c r="AV424" i="4" s="1"/>
  <c r="AR424" i="4"/>
  <c r="AN424" i="4"/>
  <c r="AJ424" i="4"/>
  <c r="AI424" i="4"/>
  <c r="AH424" i="4"/>
  <c r="AG424" i="4"/>
  <c r="AB424" i="4"/>
  <c r="X424" i="4"/>
  <c r="T424" i="4"/>
  <c r="S424" i="4"/>
  <c r="R424" i="4"/>
  <c r="Q424" i="4"/>
  <c r="L424" i="4"/>
  <c r="H424" i="4"/>
  <c r="D424" i="4"/>
  <c r="DK424" i="28"/>
  <c r="DJ424" i="28"/>
  <c r="DH424" i="28"/>
  <c r="DG424" i="28"/>
  <c r="DB424" i="28"/>
  <c r="CY424" i="28"/>
  <c r="CU424" i="28"/>
  <c r="CR424" i="28"/>
  <c r="CN424" i="28"/>
  <c r="CK424" i="28"/>
  <c r="CI424" i="28"/>
  <c r="CH424" i="28"/>
  <c r="CG424" i="28"/>
  <c r="CF424" i="28"/>
  <c r="CE424" i="28"/>
  <c r="BZ424" i="28"/>
  <c r="BW424" i="28"/>
  <c r="BV424" i="28" s="1"/>
  <c r="BS424" i="28"/>
  <c r="BP424" i="28"/>
  <c r="BO424" i="28"/>
  <c r="BL424" i="28"/>
  <c r="BI424" i="28"/>
  <c r="BH424" i="28" s="1"/>
  <c r="BG424" i="28"/>
  <c r="BF424" i="28"/>
  <c r="BD424" i="28"/>
  <c r="BC424" i="28"/>
  <c r="AX424" i="28"/>
  <c r="AU424" i="28"/>
  <c r="AQ424" i="28"/>
  <c r="AN424" i="28"/>
  <c r="AJ424" i="28"/>
  <c r="AG424" i="28"/>
  <c r="AF424" i="28"/>
  <c r="AE424" i="28"/>
  <c r="AD424" i="28"/>
  <c r="AB424" i="28"/>
  <c r="AA424" i="28"/>
  <c r="V424" i="28"/>
  <c r="S424" i="28"/>
  <c r="R424" i="28" s="1"/>
  <c r="O424" i="28"/>
  <c r="L424" i="28"/>
  <c r="K424" i="28" s="1"/>
  <c r="H424" i="28"/>
  <c r="E424" i="28"/>
  <c r="DK424" i="5"/>
  <c r="DJ424" i="5"/>
  <c r="DI424" i="5"/>
  <c r="DH424" i="5"/>
  <c r="DG424" i="5"/>
  <c r="DB424" i="5"/>
  <c r="CY424" i="5"/>
  <c r="CU424" i="5"/>
  <c r="CR424" i="5"/>
  <c r="CN424" i="5"/>
  <c r="CK424" i="5"/>
  <c r="CI424" i="5"/>
  <c r="CH424" i="5"/>
  <c r="CF424" i="5"/>
  <c r="CE424" i="5"/>
  <c r="CD424" i="5" s="1"/>
  <c r="BZ424" i="5"/>
  <c r="BW424" i="5"/>
  <c r="BS424" i="5"/>
  <c r="BP424" i="5"/>
  <c r="BO424" i="5" s="1"/>
  <c r="BL424" i="5"/>
  <c r="BI424" i="5"/>
  <c r="BG424" i="5"/>
  <c r="BF424" i="5"/>
  <c r="BE424" i="5"/>
  <c r="BD424" i="5"/>
  <c r="BC424" i="5"/>
  <c r="AX424" i="5"/>
  <c r="AU424" i="5"/>
  <c r="AQ424" i="5"/>
  <c r="AN424" i="5"/>
  <c r="AM424" i="5" s="1"/>
  <c r="AJ424" i="5"/>
  <c r="AG424" i="5"/>
  <c r="AE424" i="5"/>
  <c r="AD424" i="5"/>
  <c r="AB424" i="5"/>
  <c r="AA424" i="5"/>
  <c r="Z424" i="5" s="1"/>
  <c r="V424" i="5"/>
  <c r="S424" i="5"/>
  <c r="R424" i="5" s="1"/>
  <c r="O424" i="5"/>
  <c r="L424" i="5"/>
  <c r="H424" i="5"/>
  <c r="E424" i="5"/>
  <c r="D424" i="5" s="1"/>
  <c r="AY424" i="1"/>
  <c r="AX424" i="1"/>
  <c r="AW424" i="1" s="1"/>
  <c r="AT424" i="1"/>
  <c r="AQ424" i="1"/>
  <c r="AN424" i="1"/>
  <c r="AM424" i="1"/>
  <c r="AL424" i="1"/>
  <c r="AK424" i="1" s="1"/>
  <c r="AH424" i="1"/>
  <c r="AE424" i="1"/>
  <c r="AB424" i="1"/>
  <c r="AA424" i="1"/>
  <c r="Z424" i="1"/>
  <c r="V424" i="1"/>
  <c r="S424" i="1"/>
  <c r="P424" i="1"/>
  <c r="O424" i="1"/>
  <c r="N424" i="1"/>
  <c r="J424" i="1"/>
  <c r="G424" i="1"/>
  <c r="D424" i="1"/>
  <c r="FW423" i="8"/>
  <c r="FV423" i="8"/>
  <c r="FU423" i="8"/>
  <c r="FT423" i="8"/>
  <c r="FS423" i="8" s="1"/>
  <c r="FR423" i="8"/>
  <c r="FQ423" i="8"/>
  <c r="FP423" i="8"/>
  <c r="FO423" i="8"/>
  <c r="FN423" i="8" s="1"/>
  <c r="FH423" i="8"/>
  <c r="FC423" i="8"/>
  <c r="EW423" i="8"/>
  <c r="ER423" i="8"/>
  <c r="EQ423" i="8" s="1"/>
  <c r="EL423" i="8"/>
  <c r="EG423" i="8"/>
  <c r="EE423" i="8"/>
  <c r="ED423" i="8"/>
  <c r="EC423" i="8"/>
  <c r="EB423" i="8"/>
  <c r="DZ423" i="8"/>
  <c r="DY423" i="8"/>
  <c r="DX423" i="8"/>
  <c r="DW423" i="8"/>
  <c r="DP423" i="8"/>
  <c r="DK423" i="8"/>
  <c r="DE423" i="8"/>
  <c r="CZ423" i="8"/>
  <c r="CY423" i="8" s="1"/>
  <c r="CT423" i="8"/>
  <c r="CO423" i="8"/>
  <c r="CN423" i="8" s="1"/>
  <c r="CM423" i="8"/>
  <c r="CL423" i="8"/>
  <c r="CK423" i="8"/>
  <c r="CJ423" i="8"/>
  <c r="CI423" i="8"/>
  <c r="CH423" i="8"/>
  <c r="CG423" i="8"/>
  <c r="CF423" i="8"/>
  <c r="CE423" i="8"/>
  <c r="BX423" i="8"/>
  <c r="BS423" i="8"/>
  <c r="BM423" i="8"/>
  <c r="BH423" i="8"/>
  <c r="BB423" i="8"/>
  <c r="AW423" i="8"/>
  <c r="AU423" i="8"/>
  <c r="AT423" i="8"/>
  <c r="AS423" i="8"/>
  <c r="AR423" i="8"/>
  <c r="AP423" i="8"/>
  <c r="AO423" i="8"/>
  <c r="AN423" i="8"/>
  <c r="AM423" i="8"/>
  <c r="AF423" i="8"/>
  <c r="AA423" i="8"/>
  <c r="Z423" i="8" s="1"/>
  <c r="U423" i="8"/>
  <c r="P423" i="8"/>
  <c r="O423" i="8" s="1"/>
  <c r="J423" i="8"/>
  <c r="E423" i="8"/>
  <c r="BO423" i="4"/>
  <c r="BN423" i="4"/>
  <c r="BM423" i="4"/>
  <c r="BH423" i="4"/>
  <c r="BD423" i="4"/>
  <c r="AZ423" i="4"/>
  <c r="AY423" i="4"/>
  <c r="AX423" i="4"/>
  <c r="AW423" i="4"/>
  <c r="AR423" i="4"/>
  <c r="AN423" i="4"/>
  <c r="AJ423" i="4"/>
  <c r="AI423" i="4"/>
  <c r="AH423" i="4"/>
  <c r="AG423" i="4"/>
  <c r="AB423" i="4"/>
  <c r="X423" i="4"/>
  <c r="T423" i="4"/>
  <c r="S423" i="4"/>
  <c r="R423" i="4"/>
  <c r="Q423" i="4"/>
  <c r="L423" i="4"/>
  <c r="H423" i="4"/>
  <c r="D423" i="4"/>
  <c r="DK423" i="28"/>
  <c r="DJ423" i="28"/>
  <c r="DI423" i="28"/>
  <c r="DH423" i="28"/>
  <c r="DG423" i="28"/>
  <c r="DB423" i="28"/>
  <c r="CY423" i="28"/>
  <c r="CU423" i="28"/>
  <c r="CR423" i="28"/>
  <c r="CN423" i="28"/>
  <c r="CK423" i="28"/>
  <c r="CI423" i="28"/>
  <c r="CH423" i="28"/>
  <c r="CG423" i="28" s="1"/>
  <c r="CF423" i="28"/>
  <c r="CE423" i="28"/>
  <c r="BZ423" i="28"/>
  <c r="BW423" i="28"/>
  <c r="BV423" i="28"/>
  <c r="BS423" i="28"/>
  <c r="BP423" i="28"/>
  <c r="BL423" i="28"/>
  <c r="BI423" i="28"/>
  <c r="BH423" i="28" s="1"/>
  <c r="BG423" i="28"/>
  <c r="BF423" i="28"/>
  <c r="BD423" i="28"/>
  <c r="BC423" i="28"/>
  <c r="BB423" i="28" s="1"/>
  <c r="AX423" i="28"/>
  <c r="AU423" i="28"/>
  <c r="AQ423" i="28"/>
  <c r="AN423" i="28"/>
  <c r="AJ423" i="28"/>
  <c r="AG423" i="28"/>
  <c r="AF423" i="28" s="1"/>
  <c r="AE423" i="28"/>
  <c r="AD423" i="28"/>
  <c r="AB423" i="28"/>
  <c r="AA423" i="28"/>
  <c r="Z423" i="28" s="1"/>
  <c r="V423" i="28"/>
  <c r="S423" i="28"/>
  <c r="R423" i="28" s="1"/>
  <c r="O423" i="28"/>
  <c r="L423" i="28"/>
  <c r="K423" i="28" s="1"/>
  <c r="H423" i="28"/>
  <c r="E423" i="28"/>
  <c r="D423" i="28" s="1"/>
  <c r="DK423" i="5"/>
  <c r="DJ423" i="5"/>
  <c r="DI423" i="5" s="1"/>
  <c r="DH423" i="5"/>
  <c r="DG423" i="5"/>
  <c r="DF423" i="5" s="1"/>
  <c r="DB423" i="5"/>
  <c r="CY423" i="5"/>
  <c r="CU423" i="5"/>
  <c r="CR423" i="5"/>
  <c r="CN423" i="5"/>
  <c r="CK423" i="5"/>
  <c r="CI423" i="5"/>
  <c r="CH423" i="5"/>
  <c r="CF423" i="5"/>
  <c r="CE423" i="5"/>
  <c r="BZ423" i="5"/>
  <c r="BW423" i="5"/>
  <c r="BV423" i="5" s="1"/>
  <c r="BS423" i="5"/>
  <c r="BP423" i="5"/>
  <c r="BL423" i="5"/>
  <c r="BI423" i="5"/>
  <c r="BH423" i="5" s="1"/>
  <c r="BG423" i="5"/>
  <c r="BF423" i="5"/>
  <c r="BD423" i="5"/>
  <c r="BC423" i="5"/>
  <c r="AX423" i="5"/>
  <c r="AU423" i="5"/>
  <c r="AT423" i="5" s="1"/>
  <c r="AQ423" i="5"/>
  <c r="AN423" i="5"/>
  <c r="AM423" i="5" s="1"/>
  <c r="AJ423" i="5"/>
  <c r="AG423" i="5"/>
  <c r="AE423" i="5"/>
  <c r="AD423" i="5"/>
  <c r="AB423" i="5"/>
  <c r="AA423" i="5"/>
  <c r="V423" i="5"/>
  <c r="S423" i="5"/>
  <c r="R423" i="5" s="1"/>
  <c r="O423" i="5"/>
  <c r="L423" i="5"/>
  <c r="K423" i="5" s="1"/>
  <c r="H423" i="5"/>
  <c r="E423" i="5"/>
  <c r="AY423" i="1"/>
  <c r="AX423" i="1"/>
  <c r="AT423" i="1"/>
  <c r="AQ423" i="1"/>
  <c r="AN423" i="1"/>
  <c r="AM423" i="1"/>
  <c r="AL423" i="1"/>
  <c r="AK423" i="1" s="1"/>
  <c r="AH423" i="1"/>
  <c r="AE423" i="1"/>
  <c r="AB423" i="1"/>
  <c r="AA423" i="1"/>
  <c r="Z423" i="1"/>
  <c r="V423" i="1"/>
  <c r="S423" i="1"/>
  <c r="P423" i="1"/>
  <c r="O423" i="1"/>
  <c r="N423" i="1"/>
  <c r="J423" i="1"/>
  <c r="G423" i="1"/>
  <c r="D423" i="1"/>
  <c r="FW422" i="8"/>
  <c r="FV422" i="8"/>
  <c r="FU422" i="8"/>
  <c r="FT422" i="8"/>
  <c r="FR422" i="8"/>
  <c r="FQ422" i="8"/>
  <c r="FP422" i="8"/>
  <c r="FO422" i="8"/>
  <c r="FH422" i="8"/>
  <c r="FC422" i="8"/>
  <c r="FB422" i="8" s="1"/>
  <c r="EW422" i="8"/>
  <c r="ER422" i="8"/>
  <c r="EQ422" i="8" s="1"/>
  <c r="EL422" i="8"/>
  <c r="EG422" i="8"/>
  <c r="EF422" i="8" s="1"/>
  <c r="EE422" i="8"/>
  <c r="ED422" i="8"/>
  <c r="EC422" i="8"/>
  <c r="EB422" i="8"/>
  <c r="DZ422" i="8"/>
  <c r="DY422" i="8"/>
  <c r="DX422" i="8"/>
  <c r="DW422" i="8"/>
  <c r="DV422" i="8"/>
  <c r="DP422" i="8"/>
  <c r="DK422" i="8"/>
  <c r="DJ422" i="8" s="1"/>
  <c r="DE422" i="8"/>
  <c r="CZ422" i="8"/>
  <c r="CY422" i="8" s="1"/>
  <c r="CT422" i="8"/>
  <c r="CO422" i="8"/>
  <c r="CM422" i="8"/>
  <c r="CL422" i="8"/>
  <c r="CK422" i="8"/>
  <c r="CJ422" i="8"/>
  <c r="CH422" i="8"/>
  <c r="CG422" i="8"/>
  <c r="CF422" i="8"/>
  <c r="CE422" i="8"/>
  <c r="BX422" i="8"/>
  <c r="BS422" i="8"/>
  <c r="BM422" i="8"/>
  <c r="BH422" i="8"/>
  <c r="BG422" i="8" s="1"/>
  <c r="BB422" i="8"/>
  <c r="AW422" i="8"/>
  <c r="AV422" i="8" s="1"/>
  <c r="AU422" i="8"/>
  <c r="AT422" i="8"/>
  <c r="AS422" i="8"/>
  <c r="AR422" i="8"/>
  <c r="AP422" i="8"/>
  <c r="AO422" i="8"/>
  <c r="AN422" i="8"/>
  <c r="AM422" i="8"/>
  <c r="AF422" i="8"/>
  <c r="AA422" i="8"/>
  <c r="U422" i="8"/>
  <c r="P422" i="8"/>
  <c r="J422" i="8"/>
  <c r="E422" i="8"/>
  <c r="BO422" i="4"/>
  <c r="BN422" i="4"/>
  <c r="BM422" i="4"/>
  <c r="BL422" i="4" s="1"/>
  <c r="BH422" i="4"/>
  <c r="BD422" i="4"/>
  <c r="AZ422" i="4"/>
  <c r="AY422" i="4"/>
  <c r="AX422" i="4"/>
  <c r="AW422" i="4"/>
  <c r="AV422" i="4" s="1"/>
  <c r="AR422" i="4"/>
  <c r="AN422" i="4"/>
  <c r="AJ422" i="4"/>
  <c r="AI422" i="4"/>
  <c r="AH422" i="4"/>
  <c r="AG422" i="4"/>
  <c r="AB422" i="4"/>
  <c r="X422" i="4"/>
  <c r="T422" i="4"/>
  <c r="S422" i="4"/>
  <c r="R422" i="4"/>
  <c r="Q422" i="4"/>
  <c r="L422" i="4"/>
  <c r="H422" i="4"/>
  <c r="D422" i="4"/>
  <c r="DK422" i="28"/>
  <c r="DJ422" i="28"/>
  <c r="DH422" i="28"/>
  <c r="DG422" i="28"/>
  <c r="DB422" i="28"/>
  <c r="CY422" i="28"/>
  <c r="CU422" i="28"/>
  <c r="CR422" i="28"/>
  <c r="CN422" i="28"/>
  <c r="CK422" i="28"/>
  <c r="CJ422" i="28" s="1"/>
  <c r="CI422" i="28"/>
  <c r="CH422" i="28"/>
  <c r="CG422" i="28"/>
  <c r="CF422" i="28"/>
  <c r="CE422" i="28"/>
  <c r="BZ422" i="28"/>
  <c r="BW422" i="28"/>
  <c r="BS422" i="28"/>
  <c r="BP422" i="28"/>
  <c r="BL422" i="28"/>
  <c r="BI422" i="28"/>
  <c r="BG422" i="28"/>
  <c r="BF422" i="28"/>
  <c r="BD422" i="28"/>
  <c r="BC422" i="28"/>
  <c r="AX422" i="28"/>
  <c r="AU422" i="28"/>
  <c r="AT422" i="28" s="1"/>
  <c r="AQ422" i="28"/>
  <c r="AN422" i="28"/>
  <c r="AJ422" i="28"/>
  <c r="AG422" i="28"/>
  <c r="AF422" i="28" s="1"/>
  <c r="AE422" i="28"/>
  <c r="AD422" i="28"/>
  <c r="AB422" i="28"/>
  <c r="AA422" i="28"/>
  <c r="V422" i="28"/>
  <c r="S422" i="28"/>
  <c r="R422" i="28"/>
  <c r="O422" i="28"/>
  <c r="L422" i="28"/>
  <c r="K422" i="28" s="1"/>
  <c r="H422" i="28"/>
  <c r="E422" i="28"/>
  <c r="DK422" i="5"/>
  <c r="DJ422" i="5"/>
  <c r="DH422" i="5"/>
  <c r="DG422" i="5"/>
  <c r="DF422" i="5" s="1"/>
  <c r="DB422" i="5"/>
  <c r="CY422" i="5"/>
  <c r="CU422" i="5"/>
  <c r="CR422" i="5"/>
  <c r="CQ422" i="5" s="1"/>
  <c r="CN422" i="5"/>
  <c r="CK422" i="5"/>
  <c r="CJ422" i="5" s="1"/>
  <c r="CI422" i="5"/>
  <c r="CH422" i="5"/>
  <c r="CF422" i="5"/>
  <c r="CE422" i="5"/>
  <c r="CD422" i="5" s="1"/>
  <c r="BZ422" i="5"/>
  <c r="BW422" i="5"/>
  <c r="BS422" i="5"/>
  <c r="BP422" i="5"/>
  <c r="BO422" i="5" s="1"/>
  <c r="BL422" i="5"/>
  <c r="BI422" i="5"/>
  <c r="BH422" i="5" s="1"/>
  <c r="BG422" i="5"/>
  <c r="BF422" i="5"/>
  <c r="BE422" i="5" s="1"/>
  <c r="BD422" i="5"/>
  <c r="BC422" i="5"/>
  <c r="AX422" i="5"/>
  <c r="AU422" i="5"/>
  <c r="AQ422" i="5"/>
  <c r="AN422" i="5"/>
  <c r="AM422" i="5" s="1"/>
  <c r="AJ422" i="5"/>
  <c r="AG422" i="5"/>
  <c r="AE422" i="5"/>
  <c r="AD422" i="5"/>
  <c r="AB422" i="5"/>
  <c r="AA422" i="5"/>
  <c r="Z422" i="5"/>
  <c r="V422" i="5"/>
  <c r="S422" i="5"/>
  <c r="R422" i="5" s="1"/>
  <c r="O422" i="5"/>
  <c r="L422" i="5"/>
  <c r="K422" i="5"/>
  <c r="H422" i="5"/>
  <c r="E422" i="5"/>
  <c r="D422" i="5" s="1"/>
  <c r="AY422" i="1"/>
  <c r="AX422" i="1"/>
  <c r="AW422" i="1" s="1"/>
  <c r="AT422" i="1"/>
  <c r="AQ422" i="1"/>
  <c r="AN422" i="1"/>
  <c r="AM422" i="1"/>
  <c r="AL422" i="1"/>
  <c r="AH422" i="1"/>
  <c r="AE422" i="1"/>
  <c r="AB422" i="1"/>
  <c r="AA422" i="1"/>
  <c r="Z422" i="1"/>
  <c r="V422" i="1"/>
  <c r="S422" i="1"/>
  <c r="P422" i="1"/>
  <c r="O422" i="1"/>
  <c r="N422" i="1"/>
  <c r="J422" i="1"/>
  <c r="G422" i="1"/>
  <c r="D422" i="1"/>
  <c r="FW420" i="8"/>
  <c r="FV420" i="8"/>
  <c r="FU420" i="8"/>
  <c r="FT420" i="8"/>
  <c r="FR420" i="8"/>
  <c r="FQ420" i="8"/>
  <c r="FP420" i="8"/>
  <c r="FO420" i="8"/>
  <c r="FH420" i="8"/>
  <c r="FC420" i="8"/>
  <c r="EW420" i="8"/>
  <c r="ER420" i="8"/>
  <c r="EL420" i="8"/>
  <c r="EG420" i="8"/>
  <c r="EE420" i="8"/>
  <c r="ED420" i="8"/>
  <c r="EC420" i="8"/>
  <c r="EB420" i="8"/>
  <c r="DZ420" i="8"/>
  <c r="DY420" i="8"/>
  <c r="DX420" i="8"/>
  <c r="DW420" i="8"/>
  <c r="DP420" i="8"/>
  <c r="DK420" i="8"/>
  <c r="DJ420" i="8" s="1"/>
  <c r="DE420" i="8"/>
  <c r="CZ420" i="8"/>
  <c r="CY420" i="8" s="1"/>
  <c r="CT420" i="8"/>
  <c r="CO420" i="8"/>
  <c r="CN420" i="8"/>
  <c r="CM420" i="8"/>
  <c r="CL420" i="8"/>
  <c r="CK420" i="8"/>
  <c r="CJ420" i="8"/>
  <c r="CH420" i="8"/>
  <c r="CG420" i="8"/>
  <c r="CF420" i="8"/>
  <c r="CE420" i="8"/>
  <c r="BX420" i="8"/>
  <c r="BS420" i="8"/>
  <c r="BR420" i="8" s="1"/>
  <c r="BM420" i="8"/>
  <c r="BH420" i="8"/>
  <c r="BB420" i="8"/>
  <c r="AW420" i="8"/>
  <c r="AU420" i="8"/>
  <c r="AT420" i="8"/>
  <c r="AS420" i="8"/>
  <c r="AR420" i="8"/>
  <c r="AP420" i="8"/>
  <c r="AO420" i="8"/>
  <c r="AN420" i="8"/>
  <c r="AM420" i="8"/>
  <c r="AF420" i="8"/>
  <c r="AA420" i="8"/>
  <c r="U420" i="8"/>
  <c r="P420" i="8"/>
  <c r="O420" i="8"/>
  <c r="J420" i="8"/>
  <c r="E420" i="8"/>
  <c r="BO420" i="4"/>
  <c r="BN420" i="4"/>
  <c r="BM420" i="4"/>
  <c r="BH420" i="4"/>
  <c r="BD420" i="4"/>
  <c r="AZ420" i="4"/>
  <c r="AY420" i="4"/>
  <c r="AX420" i="4"/>
  <c r="AW420" i="4"/>
  <c r="AR420" i="4"/>
  <c r="AN420" i="4"/>
  <c r="AJ420" i="4"/>
  <c r="AI420" i="4"/>
  <c r="AH420" i="4"/>
  <c r="AG420" i="4"/>
  <c r="AB420" i="4"/>
  <c r="X420" i="4"/>
  <c r="T420" i="4"/>
  <c r="S420" i="4"/>
  <c r="R420" i="4"/>
  <c r="Q420" i="4"/>
  <c r="P420" i="4" s="1"/>
  <c r="L420" i="4"/>
  <c r="H420" i="4"/>
  <c r="D420" i="4"/>
  <c r="DK420" i="28"/>
  <c r="DJ420" i="28"/>
  <c r="DI420" i="28" s="1"/>
  <c r="DH420" i="28"/>
  <c r="DG420" i="28"/>
  <c r="DF420" i="28" s="1"/>
  <c r="DE420" i="28" s="1"/>
  <c r="DB420" i="28"/>
  <c r="CY420" i="28"/>
  <c r="CU420" i="28"/>
  <c r="CR420" i="28"/>
  <c r="CN420" i="28"/>
  <c r="CK420" i="28"/>
  <c r="CI420" i="28"/>
  <c r="CH420" i="28"/>
  <c r="CF420" i="28"/>
  <c r="CE420" i="28"/>
  <c r="CD420" i="28" s="1"/>
  <c r="BZ420" i="28"/>
  <c r="BW420" i="28"/>
  <c r="BV420" i="28" s="1"/>
  <c r="BS420" i="28"/>
  <c r="BP420" i="28"/>
  <c r="BL420" i="28"/>
  <c r="BI420" i="28"/>
  <c r="BG420" i="28"/>
  <c r="BF420" i="28"/>
  <c r="BD420" i="28"/>
  <c r="BC420" i="28"/>
  <c r="AX420" i="28"/>
  <c r="AU420" i="28"/>
  <c r="AT420" i="28"/>
  <c r="AQ420" i="28"/>
  <c r="AN420" i="28"/>
  <c r="AM420" i="28" s="1"/>
  <c r="AJ420" i="28"/>
  <c r="AG420" i="28"/>
  <c r="AE420" i="28"/>
  <c r="AD420" i="28"/>
  <c r="AB420" i="28"/>
  <c r="AA420" i="28"/>
  <c r="V420" i="28"/>
  <c r="S420" i="28"/>
  <c r="O420" i="28"/>
  <c r="L420" i="28"/>
  <c r="K420" i="28" s="1"/>
  <c r="H420" i="28"/>
  <c r="E420" i="28"/>
  <c r="DK420" i="5"/>
  <c r="DJ420" i="5"/>
  <c r="DI420" i="5" s="1"/>
  <c r="DH420" i="5"/>
  <c r="DG420" i="5"/>
  <c r="DB420" i="5"/>
  <c r="CY420" i="5"/>
  <c r="CU420" i="5"/>
  <c r="CR420" i="5"/>
  <c r="CQ420" i="5" s="1"/>
  <c r="CN420" i="5"/>
  <c r="CK420" i="5"/>
  <c r="CJ420" i="5"/>
  <c r="CI420" i="5"/>
  <c r="CH420" i="5"/>
  <c r="CG420" i="5"/>
  <c r="CF420" i="5"/>
  <c r="CE420" i="5"/>
  <c r="BZ420" i="5"/>
  <c r="BW420" i="5"/>
  <c r="BS420" i="5"/>
  <c r="BP420" i="5"/>
  <c r="BL420" i="5"/>
  <c r="BI420" i="5"/>
  <c r="BG420" i="5"/>
  <c r="BF420" i="5"/>
  <c r="BD420" i="5"/>
  <c r="BC420" i="5"/>
  <c r="BB420" i="5"/>
  <c r="AX420" i="5"/>
  <c r="AU420" i="5"/>
  <c r="AT420" i="5" s="1"/>
  <c r="AQ420" i="5"/>
  <c r="AN420" i="5"/>
  <c r="AJ420" i="5"/>
  <c r="AG420" i="5"/>
  <c r="AF420" i="5"/>
  <c r="AE420" i="5"/>
  <c r="AD420" i="5"/>
  <c r="AB420" i="5"/>
  <c r="AA420" i="5"/>
  <c r="Z420" i="5"/>
  <c r="V420" i="5"/>
  <c r="S420" i="5"/>
  <c r="O420" i="5"/>
  <c r="L420" i="5"/>
  <c r="H420" i="5"/>
  <c r="E420" i="5"/>
  <c r="AY420" i="1"/>
  <c r="AX420" i="1"/>
  <c r="AT420" i="1"/>
  <c r="AQ420" i="1"/>
  <c r="AN420" i="1"/>
  <c r="AM420" i="1"/>
  <c r="AL420" i="1"/>
  <c r="AK420" i="1" s="1"/>
  <c r="AH420" i="1"/>
  <c r="AE420" i="1"/>
  <c r="AB420" i="1"/>
  <c r="AA420" i="1"/>
  <c r="Z420" i="1"/>
  <c r="Y420" i="1"/>
  <c r="V420" i="1"/>
  <c r="S420" i="1"/>
  <c r="P420" i="1"/>
  <c r="O420" i="1"/>
  <c r="N420" i="1"/>
  <c r="J420" i="1"/>
  <c r="G420" i="1"/>
  <c r="D420" i="1"/>
  <c r="FW419" i="8"/>
  <c r="FV419" i="8"/>
  <c r="FU419" i="8"/>
  <c r="FT419" i="8"/>
  <c r="FR419" i="8"/>
  <c r="FQ419" i="8"/>
  <c r="FP419" i="8"/>
  <c r="FO419" i="8"/>
  <c r="FH419" i="8"/>
  <c r="FC419" i="8"/>
  <c r="EW419" i="8"/>
  <c r="ER419" i="8"/>
  <c r="EL419" i="8"/>
  <c r="EG419" i="8"/>
  <c r="EE419" i="8"/>
  <c r="ED419" i="8"/>
  <c r="EC419" i="8"/>
  <c r="EB419" i="8"/>
  <c r="DZ419" i="8"/>
  <c r="DY419" i="8"/>
  <c r="DX419" i="8"/>
  <c r="DW419" i="8"/>
  <c r="DV419" i="8" s="1"/>
  <c r="DP419" i="8"/>
  <c r="DK419" i="8"/>
  <c r="DE419" i="8"/>
  <c r="CZ419" i="8"/>
  <c r="CY419" i="8" s="1"/>
  <c r="CT419" i="8"/>
  <c r="CO419" i="8"/>
  <c r="CM419" i="8"/>
  <c r="CL419" i="8"/>
  <c r="CK419" i="8"/>
  <c r="CJ419" i="8"/>
  <c r="CI419" i="8"/>
  <c r="CH419" i="8"/>
  <c r="CG419" i="8"/>
  <c r="CF419" i="8"/>
  <c r="CE419" i="8"/>
  <c r="BX419" i="8"/>
  <c r="BS419" i="8"/>
  <c r="BR419" i="8" s="1"/>
  <c r="BM419" i="8"/>
  <c r="BH419" i="8"/>
  <c r="BB419" i="8"/>
  <c r="AW419" i="8"/>
  <c r="AU419" i="8"/>
  <c r="AT419" i="8"/>
  <c r="AS419" i="8"/>
  <c r="AR419" i="8"/>
  <c r="AP419" i="8"/>
  <c r="AO419" i="8"/>
  <c r="AN419" i="8"/>
  <c r="AM419" i="8"/>
  <c r="AL419" i="8" s="1"/>
  <c r="AF419" i="8"/>
  <c r="AA419" i="8"/>
  <c r="U419" i="8"/>
  <c r="P419" i="8"/>
  <c r="J419" i="8"/>
  <c r="E419" i="8"/>
  <c r="BO419" i="4"/>
  <c r="BN419" i="4"/>
  <c r="BM419" i="4"/>
  <c r="BH419" i="4"/>
  <c r="BD419" i="4"/>
  <c r="AZ419" i="4"/>
  <c r="AY419" i="4"/>
  <c r="AX419" i="4"/>
  <c r="AW419" i="4"/>
  <c r="AR419" i="4"/>
  <c r="AN419" i="4"/>
  <c r="AJ419" i="4"/>
  <c r="AI419" i="4"/>
  <c r="AH419" i="4"/>
  <c r="AG419" i="4"/>
  <c r="AB419" i="4"/>
  <c r="X419" i="4"/>
  <c r="T419" i="4"/>
  <c r="S419" i="4"/>
  <c r="R419" i="4"/>
  <c r="Q419" i="4"/>
  <c r="L419" i="4"/>
  <c r="H419" i="4"/>
  <c r="D419" i="4"/>
  <c r="DK419" i="28"/>
  <c r="DJ419" i="28"/>
  <c r="DH419" i="28"/>
  <c r="DG419" i="28"/>
  <c r="DF419" i="28" s="1"/>
  <c r="DB419" i="28"/>
  <c r="CY419" i="28"/>
  <c r="CU419" i="28"/>
  <c r="CR419" i="28"/>
  <c r="CQ419" i="28" s="1"/>
  <c r="CN419" i="28"/>
  <c r="CK419" i="28"/>
  <c r="CI419" i="28"/>
  <c r="CH419" i="28"/>
  <c r="CF419" i="28"/>
  <c r="CE419" i="28"/>
  <c r="CD419" i="28" s="1"/>
  <c r="BZ419" i="28"/>
  <c r="BW419" i="28"/>
  <c r="BS419" i="28"/>
  <c r="BP419" i="28"/>
  <c r="BO419" i="28" s="1"/>
  <c r="BL419" i="28"/>
  <c r="BI419" i="28"/>
  <c r="BH419" i="28" s="1"/>
  <c r="BG419" i="28"/>
  <c r="BF419" i="28"/>
  <c r="BD419" i="28"/>
  <c r="BC419" i="28"/>
  <c r="AX419" i="28"/>
  <c r="AU419" i="28"/>
  <c r="AQ419" i="28"/>
  <c r="AN419" i="28"/>
  <c r="AJ419" i="28"/>
  <c r="AG419" i="28"/>
  <c r="AE419" i="28"/>
  <c r="AD419" i="28"/>
  <c r="AB419" i="28"/>
  <c r="AA419" i="28"/>
  <c r="V419" i="28"/>
  <c r="S419" i="28"/>
  <c r="O419" i="28"/>
  <c r="L419" i="28"/>
  <c r="H419" i="28"/>
  <c r="E419" i="28"/>
  <c r="D419" i="28"/>
  <c r="DK419" i="5"/>
  <c r="DJ419" i="5"/>
  <c r="DH419" i="5"/>
  <c r="DG419" i="5"/>
  <c r="DB419" i="5"/>
  <c r="CY419" i="5"/>
  <c r="CU419" i="5"/>
  <c r="CR419" i="5"/>
  <c r="CQ419" i="5" s="1"/>
  <c r="CN419" i="5"/>
  <c r="CK419" i="5"/>
  <c r="CI419" i="5"/>
  <c r="CH419" i="5"/>
  <c r="CF419" i="5"/>
  <c r="CE419" i="5"/>
  <c r="BZ419" i="5"/>
  <c r="BW419" i="5"/>
  <c r="BS419" i="5"/>
  <c r="BP419" i="5"/>
  <c r="BL419" i="5"/>
  <c r="BI419" i="5"/>
  <c r="BG419" i="5"/>
  <c r="BF419" i="5"/>
  <c r="BD419" i="5"/>
  <c r="BC419" i="5"/>
  <c r="AX419" i="5"/>
  <c r="AU419" i="5"/>
  <c r="AT419" i="5" s="1"/>
  <c r="AQ419" i="5"/>
  <c r="AN419" i="5"/>
  <c r="AJ419" i="5"/>
  <c r="AG419" i="5"/>
  <c r="AE419" i="5"/>
  <c r="AD419" i="5"/>
  <c r="AB419" i="5"/>
  <c r="AA419" i="5"/>
  <c r="V419" i="5"/>
  <c r="S419" i="5"/>
  <c r="R419" i="5" s="1"/>
  <c r="O419" i="5"/>
  <c r="L419" i="5"/>
  <c r="K419" i="5" s="1"/>
  <c r="H419" i="5"/>
  <c r="E419" i="5"/>
  <c r="D419" i="5"/>
  <c r="AY419" i="1"/>
  <c r="AX419" i="1"/>
  <c r="AT419" i="1"/>
  <c r="AQ419" i="1"/>
  <c r="AN419" i="1"/>
  <c r="AM419" i="1"/>
  <c r="AL419" i="1"/>
  <c r="AH419" i="1"/>
  <c r="AE419" i="1"/>
  <c r="AB419" i="1"/>
  <c r="AA419" i="1"/>
  <c r="Z419" i="1"/>
  <c r="V419" i="1"/>
  <c r="S419" i="1"/>
  <c r="P419" i="1"/>
  <c r="O419" i="1"/>
  <c r="N419" i="1"/>
  <c r="J419" i="1"/>
  <c r="G419" i="1"/>
  <c r="D419" i="1"/>
  <c r="FW417" i="8"/>
  <c r="FV417" i="8"/>
  <c r="FU417" i="8"/>
  <c r="FT417" i="8"/>
  <c r="FR417" i="8"/>
  <c r="FQ417" i="8"/>
  <c r="FP417" i="8"/>
  <c r="FO417" i="8"/>
  <c r="FN417" i="8" s="1"/>
  <c r="FH417" i="8"/>
  <c r="FC417" i="8"/>
  <c r="FB417" i="8"/>
  <c r="EW417" i="8"/>
  <c r="ER417" i="8"/>
  <c r="EL417" i="8"/>
  <c r="EG417" i="8"/>
  <c r="EE417" i="8"/>
  <c r="ED417" i="8"/>
  <c r="EC417" i="8"/>
  <c r="EB417" i="8"/>
  <c r="DZ417" i="8"/>
  <c r="DY417" i="8"/>
  <c r="DX417" i="8"/>
  <c r="DW417" i="8"/>
  <c r="DP417" i="8"/>
  <c r="DK417" i="8"/>
  <c r="DE417" i="8"/>
  <c r="CZ417" i="8"/>
  <c r="CT417" i="8"/>
  <c r="CO417" i="8"/>
  <c r="CM417" i="8"/>
  <c r="CL417" i="8"/>
  <c r="CK417" i="8"/>
  <c r="CJ417" i="8"/>
  <c r="CH417" i="8"/>
  <c r="CG417" i="8"/>
  <c r="CF417" i="8"/>
  <c r="CE417" i="8"/>
  <c r="BX417" i="8"/>
  <c r="BS417" i="8"/>
  <c r="BR417" i="8" s="1"/>
  <c r="BM417" i="8"/>
  <c r="BH417" i="8"/>
  <c r="BB417" i="8"/>
  <c r="AW417" i="8"/>
  <c r="AV417" i="8" s="1"/>
  <c r="AU417" i="8"/>
  <c r="AT417" i="8"/>
  <c r="AS417" i="8"/>
  <c r="AR417" i="8"/>
  <c r="AP417" i="8"/>
  <c r="AO417" i="8"/>
  <c r="AN417" i="8"/>
  <c r="AM417" i="8"/>
  <c r="AF417" i="8"/>
  <c r="AA417" i="8"/>
  <c r="U417" i="8"/>
  <c r="P417" i="8"/>
  <c r="J417" i="8"/>
  <c r="E417" i="8"/>
  <c r="BO417" i="4"/>
  <c r="BN417" i="4"/>
  <c r="BM417" i="4"/>
  <c r="BL417" i="4" s="1"/>
  <c r="BH417" i="4"/>
  <c r="BD417" i="4"/>
  <c r="AZ417" i="4"/>
  <c r="AY417" i="4"/>
  <c r="AX417" i="4"/>
  <c r="AW417" i="4"/>
  <c r="AR417" i="4"/>
  <c r="AN417" i="4"/>
  <c r="AJ417" i="4"/>
  <c r="AI417" i="4"/>
  <c r="AH417" i="4"/>
  <c r="AG417" i="4"/>
  <c r="AB417" i="4"/>
  <c r="X417" i="4"/>
  <c r="T417" i="4"/>
  <c r="S417" i="4"/>
  <c r="R417" i="4"/>
  <c r="Q417" i="4"/>
  <c r="L417" i="4"/>
  <c r="H417" i="4"/>
  <c r="D417" i="4"/>
  <c r="DK417" i="28"/>
  <c r="DJ417" i="28"/>
  <c r="DI417" i="28" s="1"/>
  <c r="DH417" i="28"/>
  <c r="DG417" i="28"/>
  <c r="DB417" i="28"/>
  <c r="CY417" i="28"/>
  <c r="CU417" i="28"/>
  <c r="CR417" i="28"/>
  <c r="CN417" i="28"/>
  <c r="CK417" i="28"/>
  <c r="CI417" i="28"/>
  <c r="CH417" i="28"/>
  <c r="CF417" i="28"/>
  <c r="CE417" i="28"/>
  <c r="BZ417" i="28"/>
  <c r="BW417" i="28"/>
  <c r="BS417" i="28"/>
  <c r="BP417" i="28"/>
  <c r="BL417" i="28"/>
  <c r="BI417" i="28"/>
  <c r="BG417" i="28"/>
  <c r="BF417" i="28"/>
  <c r="BE417" i="28"/>
  <c r="BD417" i="28"/>
  <c r="BC417" i="28"/>
  <c r="AX417" i="28"/>
  <c r="AU417" i="28"/>
  <c r="AT417" i="28" s="1"/>
  <c r="AQ417" i="28"/>
  <c r="AN417" i="28"/>
  <c r="AJ417" i="28"/>
  <c r="AG417" i="28"/>
  <c r="AE417" i="28"/>
  <c r="AD417" i="28"/>
  <c r="AB417" i="28"/>
  <c r="AA417" i="28"/>
  <c r="Z417" i="28" s="1"/>
  <c r="V417" i="28"/>
  <c r="S417" i="28"/>
  <c r="R417" i="28"/>
  <c r="O417" i="28"/>
  <c r="L417" i="28"/>
  <c r="H417" i="28"/>
  <c r="E417" i="28"/>
  <c r="D417" i="28" s="1"/>
  <c r="DK417" i="5"/>
  <c r="DJ417" i="5"/>
  <c r="DI417" i="5" s="1"/>
  <c r="DH417" i="5"/>
  <c r="DG417" i="5"/>
  <c r="DB417" i="5"/>
  <c r="CY417" i="5"/>
  <c r="CU417" i="5"/>
  <c r="CR417" i="5"/>
  <c r="CN417" i="5"/>
  <c r="CK417" i="5"/>
  <c r="CI417" i="5"/>
  <c r="CH417" i="5"/>
  <c r="CG417" i="5" s="1"/>
  <c r="CF417" i="5"/>
  <c r="CE417" i="5"/>
  <c r="BZ417" i="5"/>
  <c r="BW417" i="5"/>
  <c r="BV417" i="5" s="1"/>
  <c r="BS417" i="5"/>
  <c r="BP417" i="5"/>
  <c r="BO417" i="5"/>
  <c r="BL417" i="5"/>
  <c r="BI417" i="5"/>
  <c r="BH417" i="5" s="1"/>
  <c r="BG417" i="5"/>
  <c r="BF417" i="5"/>
  <c r="BE417" i="5" s="1"/>
  <c r="BD417" i="5"/>
  <c r="BC417" i="5"/>
  <c r="AX417" i="5"/>
  <c r="AU417" i="5"/>
  <c r="AQ417" i="5"/>
  <c r="AN417" i="5"/>
  <c r="AM417" i="5" s="1"/>
  <c r="AJ417" i="5"/>
  <c r="AG417" i="5"/>
  <c r="AF417" i="5"/>
  <c r="AE417" i="5"/>
  <c r="AD417" i="5"/>
  <c r="AB417" i="5"/>
  <c r="AA417" i="5"/>
  <c r="Z417" i="5"/>
  <c r="V417" i="5"/>
  <c r="S417" i="5"/>
  <c r="R417" i="5" s="1"/>
  <c r="O417" i="5"/>
  <c r="L417" i="5"/>
  <c r="K417" i="5" s="1"/>
  <c r="H417" i="5"/>
  <c r="E417" i="5"/>
  <c r="AY417" i="1"/>
  <c r="AX417" i="1"/>
  <c r="AT417" i="1"/>
  <c r="AQ417" i="1"/>
  <c r="AN417" i="1"/>
  <c r="AM417" i="1"/>
  <c r="AL417" i="1"/>
  <c r="AH417" i="1"/>
  <c r="AE417" i="1"/>
  <c r="AB417" i="1"/>
  <c r="AA417" i="1"/>
  <c r="Z417" i="1"/>
  <c r="V417" i="1"/>
  <c r="S417" i="1"/>
  <c r="P417" i="1"/>
  <c r="O417" i="1"/>
  <c r="N417" i="1"/>
  <c r="J417" i="1"/>
  <c r="G417" i="1"/>
  <c r="D417" i="1"/>
  <c r="FW416" i="8"/>
  <c r="FV416" i="8"/>
  <c r="FU416" i="8"/>
  <c r="FT416" i="8"/>
  <c r="FS416" i="8"/>
  <c r="FR416" i="8"/>
  <c r="FQ416" i="8"/>
  <c r="FP416" i="8"/>
  <c r="FO416" i="8"/>
  <c r="FH416" i="8"/>
  <c r="FC416" i="8"/>
  <c r="EW416" i="8"/>
  <c r="ER416" i="8"/>
  <c r="EQ416" i="8" s="1"/>
  <c r="EL416" i="8"/>
  <c r="EG416" i="8"/>
  <c r="EF416" i="8" s="1"/>
  <c r="EE416" i="8"/>
  <c r="ED416" i="8"/>
  <c r="EC416" i="8"/>
  <c r="EB416" i="8"/>
  <c r="DZ416" i="8"/>
  <c r="DY416" i="8"/>
  <c r="DX416" i="8"/>
  <c r="DW416" i="8"/>
  <c r="DP416" i="8"/>
  <c r="DK416" i="8"/>
  <c r="DJ416" i="8"/>
  <c r="DE416" i="8"/>
  <c r="CZ416" i="8"/>
  <c r="CY416" i="8"/>
  <c r="CT416" i="8"/>
  <c r="CO416" i="8"/>
  <c r="CN416" i="8"/>
  <c r="CM416" i="8"/>
  <c r="CL416" i="8"/>
  <c r="CK416" i="8"/>
  <c r="CJ416" i="8"/>
  <c r="CH416" i="8"/>
  <c r="CG416" i="8"/>
  <c r="CF416" i="8"/>
  <c r="CE416" i="8"/>
  <c r="BX416" i="8"/>
  <c r="BS416" i="8"/>
  <c r="BM416" i="8"/>
  <c r="BH416" i="8"/>
  <c r="BB416" i="8"/>
  <c r="AW416" i="8"/>
  <c r="AV416" i="8" s="1"/>
  <c r="AU416" i="8"/>
  <c r="AT416" i="8"/>
  <c r="AS416" i="8"/>
  <c r="AR416" i="8"/>
  <c r="AP416" i="8"/>
  <c r="AO416" i="8"/>
  <c r="AN416" i="8"/>
  <c r="AM416" i="8"/>
  <c r="AF416" i="8"/>
  <c r="AA416" i="8"/>
  <c r="U416" i="8"/>
  <c r="P416" i="8"/>
  <c r="O416" i="8" s="1"/>
  <c r="J416" i="8"/>
  <c r="E416" i="8"/>
  <c r="BO416" i="4"/>
  <c r="BN416" i="4"/>
  <c r="BM416" i="4"/>
  <c r="BH416" i="4"/>
  <c r="BD416" i="4"/>
  <c r="AZ416" i="4"/>
  <c r="AY416" i="4"/>
  <c r="AX416" i="4"/>
  <c r="AW416" i="4"/>
  <c r="AR416" i="4"/>
  <c r="AN416" i="4"/>
  <c r="AJ416" i="4"/>
  <c r="AI416" i="4"/>
  <c r="AH416" i="4"/>
  <c r="AG416" i="4"/>
  <c r="AB416" i="4"/>
  <c r="X416" i="4"/>
  <c r="T416" i="4"/>
  <c r="S416" i="4"/>
  <c r="R416" i="4"/>
  <c r="Q416" i="4"/>
  <c r="P416" i="4" s="1"/>
  <c r="L416" i="4"/>
  <c r="H416" i="4"/>
  <c r="D416" i="4"/>
  <c r="DK416" i="28"/>
  <c r="DJ416" i="28"/>
  <c r="DH416" i="28"/>
  <c r="DG416" i="28"/>
  <c r="DF416" i="28" s="1"/>
  <c r="DB416" i="28"/>
  <c r="CY416" i="28"/>
  <c r="CU416" i="28"/>
  <c r="CR416" i="28"/>
  <c r="CQ416" i="28" s="1"/>
  <c r="CN416" i="28"/>
  <c r="CK416" i="28"/>
  <c r="CJ416" i="28" s="1"/>
  <c r="CI416" i="28"/>
  <c r="CH416" i="28"/>
  <c r="CG416" i="28" s="1"/>
  <c r="CF416" i="28"/>
  <c r="CE416" i="28"/>
  <c r="BZ416" i="28"/>
  <c r="BW416" i="28"/>
  <c r="BS416" i="28"/>
  <c r="BP416" i="28"/>
  <c r="BL416" i="28"/>
  <c r="BI416" i="28"/>
  <c r="BG416" i="28"/>
  <c r="BF416" i="28"/>
  <c r="BD416" i="28"/>
  <c r="BC416" i="28"/>
  <c r="AX416" i="28"/>
  <c r="AU416" i="28"/>
  <c r="AQ416" i="28"/>
  <c r="AN416" i="28"/>
  <c r="AM416" i="28" s="1"/>
  <c r="AJ416" i="28"/>
  <c r="AG416" i="28"/>
  <c r="AE416" i="28"/>
  <c r="AD416" i="28"/>
  <c r="AB416" i="28"/>
  <c r="AA416" i="28"/>
  <c r="V416" i="28"/>
  <c r="S416" i="28"/>
  <c r="O416" i="28"/>
  <c r="L416" i="28"/>
  <c r="H416" i="28"/>
  <c r="E416" i="28"/>
  <c r="DK416" i="5"/>
  <c r="DJ416" i="5"/>
  <c r="DH416" i="5"/>
  <c r="DG416" i="5"/>
  <c r="DB416" i="5"/>
  <c r="CY416" i="5"/>
  <c r="CX416" i="5" s="1"/>
  <c r="CU416" i="5"/>
  <c r="CR416" i="5"/>
  <c r="CN416" i="5"/>
  <c r="CK416" i="5"/>
  <c r="CI416" i="5"/>
  <c r="CH416" i="5"/>
  <c r="CG416" i="5" s="1"/>
  <c r="CF416" i="5"/>
  <c r="CE416" i="5"/>
  <c r="CD416" i="5" s="1"/>
  <c r="BZ416" i="5"/>
  <c r="BW416" i="5"/>
  <c r="BV416" i="5" s="1"/>
  <c r="BS416" i="5"/>
  <c r="BP416" i="5"/>
  <c r="BO416" i="5" s="1"/>
  <c r="BL416" i="5"/>
  <c r="BI416" i="5"/>
  <c r="BG416" i="5"/>
  <c r="BF416" i="5"/>
  <c r="BD416" i="5"/>
  <c r="BC416" i="5"/>
  <c r="AX416" i="5"/>
  <c r="AU416" i="5"/>
  <c r="AQ416" i="5"/>
  <c r="AN416" i="5"/>
  <c r="AJ416" i="5"/>
  <c r="AG416" i="5"/>
  <c r="AE416" i="5"/>
  <c r="AD416" i="5"/>
  <c r="AB416" i="5"/>
  <c r="AA416" i="5"/>
  <c r="V416" i="5"/>
  <c r="S416" i="5"/>
  <c r="O416" i="5"/>
  <c r="L416" i="5"/>
  <c r="H416" i="5"/>
  <c r="E416" i="5"/>
  <c r="AY416" i="1"/>
  <c r="AX416" i="1"/>
  <c r="AW416" i="1" s="1"/>
  <c r="AT416" i="1"/>
  <c r="AQ416" i="1"/>
  <c r="AN416" i="1"/>
  <c r="AM416" i="1"/>
  <c r="AL416" i="1"/>
  <c r="AH416" i="1"/>
  <c r="AE416" i="1"/>
  <c r="AB416" i="1"/>
  <c r="AA416" i="1"/>
  <c r="Z416" i="1"/>
  <c r="Y416" i="1" s="1"/>
  <c r="V416" i="1"/>
  <c r="S416" i="1"/>
  <c r="P416" i="1"/>
  <c r="O416" i="1"/>
  <c r="N416" i="1"/>
  <c r="J416" i="1"/>
  <c r="G416" i="1"/>
  <c r="D416" i="1"/>
  <c r="FW414" i="8"/>
  <c r="FV414" i="8"/>
  <c r="FU414" i="8"/>
  <c r="FT414" i="8"/>
  <c r="FR414" i="8"/>
  <c r="FQ414" i="8"/>
  <c r="FP414" i="8"/>
  <c r="FO414" i="8"/>
  <c r="FH414" i="8"/>
  <c r="FC414" i="8"/>
  <c r="FB414" i="8" s="1"/>
  <c r="EW414" i="8"/>
  <c r="ER414" i="8"/>
  <c r="EL414" i="8"/>
  <c r="EG414" i="8"/>
  <c r="EF414" i="8" s="1"/>
  <c r="EE414" i="8"/>
  <c r="ED414" i="8"/>
  <c r="EC414" i="8"/>
  <c r="EB414" i="8"/>
  <c r="EA414" i="8" s="1"/>
  <c r="DZ414" i="8"/>
  <c r="DY414" i="8"/>
  <c r="DX414" i="8"/>
  <c r="DW414" i="8"/>
  <c r="DP414" i="8"/>
  <c r="DK414" i="8"/>
  <c r="DJ414" i="8" s="1"/>
  <c r="DE414" i="8"/>
  <c r="CZ414" i="8"/>
  <c r="CY414" i="8"/>
  <c r="CT414" i="8"/>
  <c r="CO414" i="8"/>
  <c r="CM414" i="8"/>
  <c r="CL414" i="8"/>
  <c r="CK414" i="8"/>
  <c r="CJ414" i="8"/>
  <c r="CH414" i="8"/>
  <c r="CG414" i="8"/>
  <c r="CF414" i="8"/>
  <c r="CE414" i="8"/>
  <c r="BX414" i="8"/>
  <c r="BS414" i="8"/>
  <c r="BR414" i="8" s="1"/>
  <c r="BM414" i="8"/>
  <c r="BG414" i="8" s="1"/>
  <c r="BH414" i="8"/>
  <c r="BB414" i="8"/>
  <c r="AW414" i="8"/>
  <c r="AU414" i="8"/>
  <c r="AT414" i="8"/>
  <c r="AS414" i="8"/>
  <c r="AR414" i="8"/>
  <c r="AP414" i="8"/>
  <c r="AO414" i="8"/>
  <c r="AN414" i="8"/>
  <c r="AM414" i="8"/>
  <c r="AF414" i="8"/>
  <c r="AA414" i="8"/>
  <c r="U414" i="8"/>
  <c r="P414" i="8"/>
  <c r="J414" i="8"/>
  <c r="E414" i="8"/>
  <c r="BO414" i="4"/>
  <c r="BN414" i="4"/>
  <c r="BM414" i="4"/>
  <c r="BH414" i="4"/>
  <c r="BD414" i="4"/>
  <c r="AZ414" i="4"/>
  <c r="AY414" i="4"/>
  <c r="AX414" i="4"/>
  <c r="AW414" i="4"/>
  <c r="AR414" i="4"/>
  <c r="AN414" i="4"/>
  <c r="AJ414" i="4"/>
  <c r="AI414" i="4"/>
  <c r="AH414" i="4"/>
  <c r="AG414" i="4"/>
  <c r="AB414" i="4"/>
  <c r="X414" i="4"/>
  <c r="T414" i="4"/>
  <c r="S414" i="4"/>
  <c r="R414" i="4"/>
  <c r="Q414" i="4"/>
  <c r="L414" i="4"/>
  <c r="H414" i="4"/>
  <c r="D414" i="4"/>
  <c r="DK414" i="28"/>
  <c r="DJ414" i="28"/>
  <c r="DH414" i="28"/>
  <c r="DG414" i="28"/>
  <c r="DB414" i="28"/>
  <c r="CY414" i="28"/>
  <c r="CU414" i="28"/>
  <c r="CR414" i="28"/>
  <c r="CN414" i="28"/>
  <c r="CK414" i="28"/>
  <c r="CI414" i="28"/>
  <c r="CH414" i="28"/>
  <c r="CG414" i="28"/>
  <c r="CF414" i="28"/>
  <c r="CE414" i="28"/>
  <c r="BZ414" i="28"/>
  <c r="BW414" i="28"/>
  <c r="BV414" i="28" s="1"/>
  <c r="BS414" i="28"/>
  <c r="BP414" i="28"/>
  <c r="BO414" i="28" s="1"/>
  <c r="BL414" i="28"/>
  <c r="BI414" i="28"/>
  <c r="BG414" i="28"/>
  <c r="BF414" i="28"/>
  <c r="BD414" i="28"/>
  <c r="BC414" i="28"/>
  <c r="AX414" i="28"/>
  <c r="AU414" i="28"/>
  <c r="AQ414" i="28"/>
  <c r="AN414" i="28"/>
  <c r="AM414" i="28" s="1"/>
  <c r="AJ414" i="28"/>
  <c r="AG414" i="28"/>
  <c r="AE414" i="28"/>
  <c r="AD414" i="28"/>
  <c r="AB414" i="28"/>
  <c r="AA414" i="28"/>
  <c r="V414" i="28"/>
  <c r="S414" i="28"/>
  <c r="R414" i="28" s="1"/>
  <c r="O414" i="28"/>
  <c r="L414" i="28"/>
  <c r="H414" i="28"/>
  <c r="E414" i="28"/>
  <c r="DK414" i="5"/>
  <c r="DJ414" i="5"/>
  <c r="DH414" i="5"/>
  <c r="DG414" i="5"/>
  <c r="DB414" i="5"/>
  <c r="CY414" i="5"/>
  <c r="CU414" i="5"/>
  <c r="CR414" i="5"/>
  <c r="CN414" i="5"/>
  <c r="CK414" i="5"/>
  <c r="CI414" i="5"/>
  <c r="CH414" i="5"/>
  <c r="CG414" i="5" s="1"/>
  <c r="CF414" i="5"/>
  <c r="CE414" i="5"/>
  <c r="BZ414" i="5"/>
  <c r="BW414" i="5"/>
  <c r="BS414" i="5"/>
  <c r="BP414" i="5"/>
  <c r="BL414" i="5"/>
  <c r="BI414" i="5"/>
  <c r="BG414" i="5"/>
  <c r="BF414" i="5"/>
  <c r="BD414" i="5"/>
  <c r="BC414" i="5"/>
  <c r="BB414" i="5"/>
  <c r="AX414" i="5"/>
  <c r="AU414" i="5"/>
  <c r="AT414" i="5" s="1"/>
  <c r="AQ414" i="5"/>
  <c r="AN414" i="5"/>
  <c r="AM414" i="5" s="1"/>
  <c r="AJ414" i="5"/>
  <c r="AG414" i="5"/>
  <c r="AE414" i="5"/>
  <c r="AD414" i="5"/>
  <c r="AB414" i="5"/>
  <c r="AA414" i="5"/>
  <c r="Z414" i="5" s="1"/>
  <c r="V414" i="5"/>
  <c r="S414" i="5"/>
  <c r="R414" i="5" s="1"/>
  <c r="O414" i="5"/>
  <c r="L414" i="5"/>
  <c r="H414" i="5"/>
  <c r="E414" i="5"/>
  <c r="AY414" i="1"/>
  <c r="AX414" i="1"/>
  <c r="AW414" i="1"/>
  <c r="AT414" i="1"/>
  <c r="AQ414" i="1"/>
  <c r="AN414" i="1"/>
  <c r="AM414" i="1"/>
  <c r="AL414" i="1"/>
  <c r="AH414" i="1"/>
  <c r="AE414" i="1"/>
  <c r="AB414" i="1"/>
  <c r="AA414" i="1"/>
  <c r="Z414" i="1"/>
  <c r="Y414" i="1"/>
  <c r="V414" i="1"/>
  <c r="S414" i="1"/>
  <c r="P414" i="1"/>
  <c r="O414" i="1"/>
  <c r="N414" i="1"/>
  <c r="M414" i="1" s="1"/>
  <c r="J414" i="1"/>
  <c r="G414" i="1"/>
  <c r="D414" i="1"/>
  <c r="FW413" i="8"/>
  <c r="FV413" i="8"/>
  <c r="FU413" i="8"/>
  <c r="FT413" i="8"/>
  <c r="FR413" i="8"/>
  <c r="FQ413" i="8"/>
  <c r="FP413" i="8"/>
  <c r="FO413" i="8"/>
  <c r="FH413" i="8"/>
  <c r="FC413" i="8"/>
  <c r="EW413" i="8"/>
  <c r="ER413" i="8"/>
  <c r="EL413" i="8"/>
  <c r="EG413" i="8"/>
  <c r="EE413" i="8"/>
  <c r="ED413" i="8"/>
  <c r="EC413" i="8"/>
  <c r="EB413" i="8"/>
  <c r="EA413" i="8" s="1"/>
  <c r="DZ413" i="8"/>
  <c r="DY413" i="8"/>
  <c r="DX413" i="8"/>
  <c r="DW413" i="8"/>
  <c r="DV413" i="8"/>
  <c r="DP413" i="8"/>
  <c r="DK413" i="8"/>
  <c r="DE413" i="8"/>
  <c r="CZ413" i="8"/>
  <c r="CY413" i="8" s="1"/>
  <c r="CT413" i="8"/>
  <c r="CO413" i="8"/>
  <c r="CM413" i="8"/>
  <c r="CL413" i="8"/>
  <c r="CK413" i="8"/>
  <c r="CJ413" i="8"/>
  <c r="CH413" i="8"/>
  <c r="CG413" i="8"/>
  <c r="CF413" i="8"/>
  <c r="CE413" i="8"/>
  <c r="BX413" i="8"/>
  <c r="BS413" i="8"/>
  <c r="BM413" i="8"/>
  <c r="BH413" i="8"/>
  <c r="BB413" i="8"/>
  <c r="AW413" i="8"/>
  <c r="AU413" i="8"/>
  <c r="AT413" i="8"/>
  <c r="AS413" i="8"/>
  <c r="AR413" i="8"/>
  <c r="AQ413" i="8"/>
  <c r="AP413" i="8"/>
  <c r="AO413" i="8"/>
  <c r="AN413" i="8"/>
  <c r="AM413" i="8"/>
  <c r="AF413" i="8"/>
  <c r="AA413" i="8"/>
  <c r="Z413" i="8" s="1"/>
  <c r="U413" i="8"/>
  <c r="P413" i="8"/>
  <c r="J413" i="8"/>
  <c r="E413" i="8"/>
  <c r="BO413" i="4"/>
  <c r="BN413" i="4"/>
  <c r="BM413" i="4"/>
  <c r="BH413" i="4"/>
  <c r="BD413" i="4"/>
  <c r="AZ413" i="4"/>
  <c r="AY413" i="4"/>
  <c r="AX413" i="4"/>
  <c r="AW413" i="4"/>
  <c r="AR413" i="4"/>
  <c r="AN413" i="4"/>
  <c r="AJ413" i="4"/>
  <c r="AI413" i="4"/>
  <c r="AH413" i="4"/>
  <c r="AG413" i="4"/>
  <c r="AF413" i="4" s="1"/>
  <c r="AB413" i="4"/>
  <c r="X413" i="4"/>
  <c r="T413" i="4"/>
  <c r="S413" i="4"/>
  <c r="R413" i="4"/>
  <c r="Q413" i="4"/>
  <c r="L413" i="4"/>
  <c r="H413" i="4"/>
  <c r="D413" i="4"/>
  <c r="DK413" i="28"/>
  <c r="DJ413" i="28"/>
  <c r="DH413" i="28"/>
  <c r="DG413" i="28"/>
  <c r="DF413" i="28"/>
  <c r="DB413" i="28"/>
  <c r="CY413" i="28"/>
  <c r="CU413" i="28"/>
  <c r="CR413" i="28"/>
  <c r="CQ413" i="28" s="1"/>
  <c r="CN413" i="28"/>
  <c r="CK413" i="28"/>
  <c r="CJ413" i="28" s="1"/>
  <c r="CI413" i="28"/>
  <c r="CH413" i="28"/>
  <c r="CG413" i="28"/>
  <c r="CF413" i="28"/>
  <c r="CE413" i="28"/>
  <c r="BZ413" i="28"/>
  <c r="BW413" i="28"/>
  <c r="BV413" i="28" s="1"/>
  <c r="BS413" i="28"/>
  <c r="BP413" i="28"/>
  <c r="BO413" i="28" s="1"/>
  <c r="BL413" i="28"/>
  <c r="BI413" i="28"/>
  <c r="BG413" i="28"/>
  <c r="BF413" i="28"/>
  <c r="BD413" i="28"/>
  <c r="BC413" i="28"/>
  <c r="AX413" i="28"/>
  <c r="AU413" i="28"/>
  <c r="AQ413" i="28"/>
  <c r="AN413" i="28"/>
  <c r="AM413" i="28" s="1"/>
  <c r="AJ413" i="28"/>
  <c r="AG413" i="28"/>
  <c r="AF413" i="28"/>
  <c r="AE413" i="28"/>
  <c r="AD413" i="28"/>
  <c r="AB413" i="28"/>
  <c r="AA413" i="28"/>
  <c r="V413" i="28"/>
  <c r="S413" i="28"/>
  <c r="O413" i="28"/>
  <c r="L413" i="28"/>
  <c r="H413" i="28"/>
  <c r="E413" i="28"/>
  <c r="DK413" i="5"/>
  <c r="DJ413" i="5"/>
  <c r="DI413" i="5" s="1"/>
  <c r="DH413" i="5"/>
  <c r="DG413" i="5"/>
  <c r="DB413" i="5"/>
  <c r="CY413" i="5"/>
  <c r="CU413" i="5"/>
  <c r="CR413" i="5"/>
  <c r="CN413" i="5"/>
  <c r="CK413" i="5"/>
  <c r="CI413" i="5"/>
  <c r="CH413" i="5"/>
  <c r="CG413" i="5" s="1"/>
  <c r="CF413" i="5"/>
  <c r="CE413" i="5"/>
  <c r="BZ413" i="5"/>
  <c r="BW413" i="5"/>
  <c r="BV413" i="5" s="1"/>
  <c r="BS413" i="5"/>
  <c r="BP413" i="5"/>
  <c r="BL413" i="5"/>
  <c r="BI413" i="5"/>
  <c r="BH413" i="5"/>
  <c r="BG413" i="5"/>
  <c r="BF413" i="5"/>
  <c r="BE413" i="5" s="1"/>
  <c r="BD413" i="5"/>
  <c r="BC413" i="5"/>
  <c r="AX413" i="5"/>
  <c r="AU413" i="5"/>
  <c r="AQ413" i="5"/>
  <c r="AN413" i="5"/>
  <c r="AJ413" i="5"/>
  <c r="AG413" i="5"/>
  <c r="AF413" i="5"/>
  <c r="AE413" i="5"/>
  <c r="AD413" i="5"/>
  <c r="AB413" i="5"/>
  <c r="AA413" i="5"/>
  <c r="V413" i="5"/>
  <c r="S413" i="5"/>
  <c r="R413" i="5" s="1"/>
  <c r="O413" i="5"/>
  <c r="L413" i="5"/>
  <c r="H413" i="5"/>
  <c r="E413" i="5"/>
  <c r="AY413" i="1"/>
  <c r="AX413" i="1"/>
  <c r="AT413" i="1"/>
  <c r="AQ413" i="1"/>
  <c r="AN413" i="1"/>
  <c r="AM413" i="1"/>
  <c r="AL413" i="1"/>
  <c r="AH413" i="1"/>
  <c r="AE413" i="1"/>
  <c r="AB413" i="1"/>
  <c r="AA413" i="1"/>
  <c r="Z413" i="1"/>
  <c r="Y413" i="1" s="1"/>
  <c r="V413" i="1"/>
  <c r="S413" i="1"/>
  <c r="P413" i="1"/>
  <c r="O413" i="1"/>
  <c r="N413" i="1"/>
  <c r="M413" i="1" s="1"/>
  <c r="J413" i="1"/>
  <c r="G413" i="1"/>
  <c r="D413" i="1"/>
  <c r="CD422" i="28" l="1"/>
  <c r="CC422" i="28" s="1"/>
  <c r="DI422" i="5"/>
  <c r="AM420" i="5"/>
  <c r="CN419" i="8"/>
  <c r="O419" i="8"/>
  <c r="BV414" i="5"/>
  <c r="K414" i="5"/>
  <c r="AV413" i="8"/>
  <c r="EQ425" i="8"/>
  <c r="GC425" i="8"/>
  <c r="GB425" i="8"/>
  <c r="CN424" i="8"/>
  <c r="AF424" i="4"/>
  <c r="AK413" i="1"/>
  <c r="R413" i="28"/>
  <c r="EQ417" i="8"/>
  <c r="AQ414" i="8"/>
  <c r="CJ420" i="28"/>
  <c r="AF414" i="4"/>
  <c r="R420" i="28"/>
  <c r="DI413" i="28"/>
  <c r="DE413" i="28" s="1"/>
  <c r="M417" i="1"/>
  <c r="FS420" i="8"/>
  <c r="AQ422" i="8"/>
  <c r="CD425" i="8"/>
  <c r="CC425" i="8" s="1"/>
  <c r="AT413" i="28"/>
  <c r="K416" i="5"/>
  <c r="CJ416" i="5"/>
  <c r="BE416" i="28"/>
  <c r="AL416" i="8"/>
  <c r="DV416" i="8"/>
  <c r="CQ417" i="28"/>
  <c r="CI417" i="8"/>
  <c r="BV419" i="28"/>
  <c r="AV419" i="8"/>
  <c r="BV422" i="28"/>
  <c r="AT424" i="5"/>
  <c r="D424" i="28"/>
  <c r="CD424" i="28"/>
  <c r="CC424" i="28" s="1"/>
  <c r="BG424" i="8"/>
  <c r="DF414" i="28"/>
  <c r="AV416" i="4"/>
  <c r="BE420" i="28"/>
  <c r="CQ422" i="28"/>
  <c r="CI422" i="8"/>
  <c r="BV424" i="5"/>
  <c r="CJ425" i="5"/>
  <c r="AM413" i="5"/>
  <c r="CN414" i="8"/>
  <c r="AT416" i="5"/>
  <c r="FB416" i="8"/>
  <c r="CQ416" i="5"/>
  <c r="R416" i="28"/>
  <c r="CQ417" i="5"/>
  <c r="EA417" i="8"/>
  <c r="AF420" i="4"/>
  <c r="BG419" i="8"/>
  <c r="D417" i="5"/>
  <c r="BG413" i="8"/>
  <c r="CY424" i="8"/>
  <c r="EF419" i="8"/>
  <c r="DF417" i="28"/>
  <c r="DE417" i="28" s="1"/>
  <c r="O417" i="8"/>
  <c r="AL423" i="8"/>
  <c r="EQ413" i="8"/>
  <c r="M416" i="1"/>
  <c r="FN416" i="8"/>
  <c r="FM416" i="8" s="1"/>
  <c r="CX417" i="5"/>
  <c r="AM419" i="28"/>
  <c r="AK422" i="1"/>
  <c r="O422" i="8"/>
  <c r="BO425" i="28"/>
  <c r="GA425" i="8"/>
  <c r="BE419" i="5"/>
  <c r="DF417" i="5"/>
  <c r="Z414" i="28"/>
  <c r="AL420" i="8"/>
  <c r="DV420" i="8"/>
  <c r="AK419" i="1"/>
  <c r="CX420" i="5"/>
  <c r="AV413" i="4"/>
  <c r="AF414" i="28"/>
  <c r="CX414" i="28"/>
  <c r="CG419" i="5"/>
  <c r="BO420" i="28"/>
  <c r="BE423" i="28"/>
  <c r="P423" i="4"/>
  <c r="M424" i="1"/>
  <c r="AK425" i="1"/>
  <c r="DF422" i="28"/>
  <c r="D413" i="5"/>
  <c r="CD413" i="5"/>
  <c r="CC413" i="5" s="1"/>
  <c r="CJ414" i="5"/>
  <c r="D416" i="28"/>
  <c r="AW420" i="1"/>
  <c r="CG423" i="5"/>
  <c r="P414" i="4"/>
  <c r="EA419" i="8"/>
  <c r="DU419" i="8" s="1"/>
  <c r="BO416" i="28"/>
  <c r="BV422" i="5"/>
  <c r="AK417" i="1"/>
  <c r="D417" i="8"/>
  <c r="DI419" i="5"/>
  <c r="Z420" i="28"/>
  <c r="CQ420" i="28"/>
  <c r="AL422" i="8"/>
  <c r="CD423" i="28"/>
  <c r="CC423" i="28" s="1"/>
  <c r="DF424" i="28"/>
  <c r="R419" i="28"/>
  <c r="DF413" i="5"/>
  <c r="DE413" i="5" s="1"/>
  <c r="CX420" i="28"/>
  <c r="BE423" i="5"/>
  <c r="BB413" i="28"/>
  <c r="CD417" i="5"/>
  <c r="CC417" i="5" s="1"/>
  <c r="CY417" i="8"/>
  <c r="BV420" i="5"/>
  <c r="CI420" i="8"/>
  <c r="CX422" i="5"/>
  <c r="CG424" i="5"/>
  <c r="CC424" i="5" s="1"/>
  <c r="CJ413" i="5"/>
  <c r="D420" i="5"/>
  <c r="DQ422" i="5"/>
  <c r="BH422" i="28"/>
  <c r="FB423" i="8"/>
  <c r="AT424" i="28"/>
  <c r="AF425" i="5"/>
  <c r="BL419" i="4"/>
  <c r="BH416" i="5"/>
  <c r="K419" i="28"/>
  <c r="DF425" i="5"/>
  <c r="DE425" i="5" s="1"/>
  <c r="D422" i="28"/>
  <c r="M420" i="1"/>
  <c r="AF416" i="5"/>
  <c r="AL413" i="8"/>
  <c r="DI414" i="5"/>
  <c r="CX416" i="28"/>
  <c r="AW417" i="1"/>
  <c r="M419" i="1"/>
  <c r="K420" i="5"/>
  <c r="D420" i="8"/>
  <c r="AF422" i="5"/>
  <c r="BO422" i="28"/>
  <c r="Y423" i="1"/>
  <c r="BO423" i="5"/>
  <c r="CQ423" i="28"/>
  <c r="AM425" i="5"/>
  <c r="BH425" i="28"/>
  <c r="CN422" i="8"/>
  <c r="AT413" i="5"/>
  <c r="BE419" i="28"/>
  <c r="BR424" i="8"/>
  <c r="AF416" i="28"/>
  <c r="EA423" i="8"/>
  <c r="M422" i="1"/>
  <c r="Y424" i="1"/>
  <c r="BH414" i="5"/>
  <c r="CJ414" i="28"/>
  <c r="AF419" i="5"/>
  <c r="DF419" i="5"/>
  <c r="DE419" i="5" s="1"/>
  <c r="BA420" i="1"/>
  <c r="AF422" i="4"/>
  <c r="CQ425" i="28"/>
  <c r="D413" i="28"/>
  <c r="CQ424" i="28"/>
  <c r="BE420" i="5"/>
  <c r="BA420" i="5" s="1"/>
  <c r="AV420" i="8"/>
  <c r="CD423" i="5"/>
  <c r="CD423" i="8"/>
  <c r="CC423" i="8" s="1"/>
  <c r="Z425" i="5"/>
  <c r="D419" i="8"/>
  <c r="AK422" i="8"/>
  <c r="CJ419" i="5"/>
  <c r="DJ413" i="8"/>
  <c r="CX413" i="28"/>
  <c r="DI414" i="28"/>
  <c r="BH417" i="28"/>
  <c r="AV419" i="4"/>
  <c r="CG420" i="28"/>
  <c r="CD422" i="8"/>
  <c r="CC422" i="8" s="1"/>
  <c r="AM419" i="5"/>
  <c r="BL413" i="4"/>
  <c r="FS414" i="8"/>
  <c r="CI413" i="8"/>
  <c r="DF416" i="5"/>
  <c r="AQ416" i="8"/>
  <c r="AK416" i="8" s="1"/>
  <c r="BO417" i="28"/>
  <c r="AF417" i="4"/>
  <c r="BH420" i="5"/>
  <c r="BG420" i="8"/>
  <c r="AW423" i="1"/>
  <c r="D423" i="8"/>
  <c r="CJ424" i="5"/>
  <c r="Z424" i="8"/>
  <c r="R416" i="5"/>
  <c r="BG416" i="8"/>
  <c r="BR423" i="8"/>
  <c r="FB413" i="8"/>
  <c r="CQ413" i="5"/>
  <c r="O413" i="8"/>
  <c r="AF416" i="4"/>
  <c r="EQ419" i="8"/>
  <c r="AV420" i="4"/>
  <c r="FB420" i="8"/>
  <c r="CJ423" i="5"/>
  <c r="EA424" i="8"/>
  <c r="DU424" i="8" s="1"/>
  <c r="AT419" i="28"/>
  <c r="CJ417" i="5"/>
  <c r="BV417" i="28"/>
  <c r="AL424" i="8"/>
  <c r="GE425" i="8"/>
  <c r="BB420" i="1"/>
  <c r="BR413" i="8"/>
  <c r="EA420" i="8"/>
  <c r="DQ413" i="5"/>
  <c r="CX413" i="5"/>
  <c r="AT417" i="5"/>
  <c r="FN420" i="8"/>
  <c r="FM420" i="8" s="1"/>
  <c r="FN422" i="8"/>
  <c r="CQ423" i="5"/>
  <c r="BA423" i="28"/>
  <c r="BE424" i="28"/>
  <c r="EA416" i="8"/>
  <c r="DU416" i="8" s="1"/>
  <c r="BO423" i="28"/>
  <c r="BG417" i="8"/>
  <c r="CG422" i="5"/>
  <c r="CC422" i="5" s="1"/>
  <c r="DO423" i="28"/>
  <c r="AQ425" i="8"/>
  <c r="DI419" i="28"/>
  <c r="DE419" i="28" s="1"/>
  <c r="BH413" i="28"/>
  <c r="AF414" i="5"/>
  <c r="BB416" i="5"/>
  <c r="K417" i="28"/>
  <c r="CG417" i="28"/>
  <c r="AV417" i="4"/>
  <c r="AF419" i="28"/>
  <c r="CD419" i="8"/>
  <c r="CC419" i="8" s="1"/>
  <c r="AF420" i="28"/>
  <c r="BL420" i="4"/>
  <c r="FS422" i="8"/>
  <c r="CX423" i="5"/>
  <c r="DF424" i="5"/>
  <c r="DE424" i="5" s="1"/>
  <c r="AM416" i="5"/>
  <c r="GA419" i="8"/>
  <c r="AW413" i="1"/>
  <c r="GB419" i="8"/>
  <c r="BB420" i="28"/>
  <c r="BA420" i="28" s="1"/>
  <c r="CQ424" i="5"/>
  <c r="K414" i="28"/>
  <c r="AF417" i="28"/>
  <c r="CX417" i="28"/>
  <c r="CG419" i="28"/>
  <c r="CC419" i="28" s="1"/>
  <c r="P424" i="4"/>
  <c r="DO413" i="5"/>
  <c r="BE414" i="5"/>
  <c r="BA414" i="5" s="1"/>
  <c r="CD414" i="28"/>
  <c r="CC414" i="28" s="1"/>
  <c r="K416" i="28"/>
  <c r="CD416" i="28"/>
  <c r="CC416" i="28" s="1"/>
  <c r="AM417" i="28"/>
  <c r="BO419" i="5"/>
  <c r="Z419" i="28"/>
  <c r="CJ419" i="28"/>
  <c r="BR422" i="8"/>
  <c r="DJ423" i="8"/>
  <c r="AF424" i="5"/>
  <c r="DQ424" i="28"/>
  <c r="BR424" i="4"/>
  <c r="AM425" i="28"/>
  <c r="GF420" i="8"/>
  <c r="D414" i="5"/>
  <c r="BO414" i="5"/>
  <c r="CX419" i="28"/>
  <c r="DN420" i="5"/>
  <c r="GG420" i="8"/>
  <c r="D422" i="8"/>
  <c r="CX414" i="5"/>
  <c r="GH420" i="8"/>
  <c r="FB425" i="8"/>
  <c r="K413" i="5"/>
  <c r="D420" i="28"/>
  <c r="BB422" i="28"/>
  <c r="DI422" i="28"/>
  <c r="AV423" i="8"/>
  <c r="EA422" i="8"/>
  <c r="DU422" i="8" s="1"/>
  <c r="BS424" i="4"/>
  <c r="AF423" i="4"/>
  <c r="DE417" i="5"/>
  <c r="DQ417" i="28"/>
  <c r="CC420" i="28"/>
  <c r="BE414" i="28"/>
  <c r="AF419" i="4"/>
  <c r="DI424" i="28"/>
  <c r="DE424" i="28" s="1"/>
  <c r="BV419" i="5"/>
  <c r="BA413" i="1"/>
  <c r="BE413" i="28"/>
  <c r="D413" i="8"/>
  <c r="CD414" i="5"/>
  <c r="CC414" i="5" s="1"/>
  <c r="EQ414" i="8"/>
  <c r="AK416" i="1"/>
  <c r="D416" i="5"/>
  <c r="AV423" i="4"/>
  <c r="DQ425" i="28"/>
  <c r="BL424" i="4"/>
  <c r="DJ419" i="8"/>
  <c r="GF425" i="8"/>
  <c r="BB413" i="1"/>
  <c r="CC416" i="5"/>
  <c r="DE422" i="5"/>
  <c r="AT423" i="28"/>
  <c r="AL414" i="8"/>
  <c r="AK414" i="8" s="1"/>
  <c r="AF423" i="5"/>
  <c r="AV425" i="8"/>
  <c r="AM424" i="28"/>
  <c r="CJ417" i="28"/>
  <c r="AW419" i="1"/>
  <c r="BL414" i="4"/>
  <c r="CN413" i="8"/>
  <c r="GE413" i="8"/>
  <c r="BR416" i="8"/>
  <c r="BB417" i="5"/>
  <c r="BA417" i="5" s="1"/>
  <c r="P417" i="4"/>
  <c r="Z417" i="8"/>
  <c r="CN417" i="8"/>
  <c r="Z419" i="5"/>
  <c r="BO420" i="5"/>
  <c r="CJ423" i="28"/>
  <c r="EF423" i="8"/>
  <c r="BH424" i="5"/>
  <c r="DI416" i="5"/>
  <c r="DN425" i="5"/>
  <c r="AV425" i="4"/>
  <c r="DO417" i="5"/>
  <c r="DN413" i="5"/>
  <c r="DM413" i="5" s="1"/>
  <c r="GG413" i="8"/>
  <c r="D414" i="8"/>
  <c r="CI414" i="8"/>
  <c r="Y417" i="1"/>
  <c r="AT422" i="5"/>
  <c r="BS422" i="4"/>
  <c r="EF424" i="8"/>
  <c r="DO425" i="5"/>
  <c r="BO413" i="5"/>
  <c r="M423" i="1"/>
  <c r="DE425" i="28"/>
  <c r="DR422" i="5"/>
  <c r="GH413" i="8"/>
  <c r="FN414" i="8"/>
  <c r="BL416" i="4"/>
  <c r="DQ417" i="5"/>
  <c r="DP417" i="5" s="1"/>
  <c r="AL417" i="8"/>
  <c r="CX419" i="5"/>
  <c r="CX423" i="28"/>
  <c r="BL423" i="4"/>
  <c r="DF414" i="5"/>
  <c r="DE414" i="5" s="1"/>
  <c r="GE420" i="8"/>
  <c r="GF413" i="8"/>
  <c r="AK413" i="8"/>
  <c r="AT414" i="28"/>
  <c r="O414" i="8"/>
  <c r="CJ424" i="28"/>
  <c r="EQ424" i="8"/>
  <c r="DQ425" i="5"/>
  <c r="FS419" i="8"/>
  <c r="CI416" i="8"/>
  <c r="DR420" i="5"/>
  <c r="BH416" i="28"/>
  <c r="EQ420" i="8"/>
  <c r="BV425" i="5"/>
  <c r="DR413" i="28"/>
  <c r="CD420" i="8"/>
  <c r="BH420" i="28"/>
  <c r="AM422" i="28"/>
  <c r="DV417" i="8"/>
  <c r="DU417" i="8" s="1"/>
  <c r="P419" i="4"/>
  <c r="Z419" i="8"/>
  <c r="DR420" i="28"/>
  <c r="Y422" i="1"/>
  <c r="AM423" i="28"/>
  <c r="DF423" i="28"/>
  <c r="DE423" i="28" s="1"/>
  <c r="AL425" i="8"/>
  <c r="AK425" i="8" s="1"/>
  <c r="DQ413" i="28"/>
  <c r="DO417" i="28"/>
  <c r="K413" i="28"/>
  <c r="Z414" i="8"/>
  <c r="AT416" i="28"/>
  <c r="DI416" i="28"/>
  <c r="DE416" i="28" s="1"/>
  <c r="D416" i="8"/>
  <c r="AQ417" i="8"/>
  <c r="R420" i="5"/>
  <c r="CD424" i="8"/>
  <c r="CC424" i="8" s="1"/>
  <c r="BV425" i="28"/>
  <c r="BV416" i="28"/>
  <c r="Y419" i="1"/>
  <c r="AQ420" i="8"/>
  <c r="DR416" i="5"/>
  <c r="BR419" i="4"/>
  <c r="BB422" i="1"/>
  <c r="GG422" i="8"/>
  <c r="FM423" i="8"/>
  <c r="DN424" i="28"/>
  <c r="AQ424" i="8"/>
  <c r="GH424" i="8"/>
  <c r="DO416" i="28"/>
  <c r="DQ416" i="28"/>
  <c r="DV414" i="8"/>
  <c r="DU414" i="8" s="1"/>
  <c r="BH419" i="5"/>
  <c r="BS419" i="4"/>
  <c r="DO420" i="5"/>
  <c r="DF420" i="5"/>
  <c r="DE420" i="5" s="1"/>
  <c r="GH422" i="8"/>
  <c r="DN423" i="5"/>
  <c r="DQ423" i="28"/>
  <c r="GE423" i="8"/>
  <c r="DO424" i="28"/>
  <c r="FZ424" i="8"/>
  <c r="BR425" i="4"/>
  <c r="DO419" i="28"/>
  <c r="D425" i="28"/>
  <c r="DR417" i="5"/>
  <c r="CD417" i="28"/>
  <c r="FB419" i="8"/>
  <c r="DN420" i="28"/>
  <c r="CX422" i="28"/>
  <c r="DO423" i="5"/>
  <c r="DR423" i="28"/>
  <c r="GF423" i="8"/>
  <c r="GA424" i="8"/>
  <c r="BS425" i="4"/>
  <c r="CD417" i="8"/>
  <c r="GA420" i="8"/>
  <c r="DO420" i="28"/>
  <c r="DQ423" i="5"/>
  <c r="GG423" i="8"/>
  <c r="DR424" i="28"/>
  <c r="GB424" i="8"/>
  <c r="DN419" i="5"/>
  <c r="FM424" i="8"/>
  <c r="BA422" i="1"/>
  <c r="CQ414" i="5"/>
  <c r="DN416" i="28"/>
  <c r="BA417" i="1"/>
  <c r="DR423" i="5"/>
  <c r="GH423" i="8"/>
  <c r="GC424" i="8"/>
  <c r="CC425" i="5"/>
  <c r="AV414" i="4"/>
  <c r="CQ414" i="28"/>
  <c r="BS417" i="4"/>
  <c r="GF422" i="8"/>
  <c r="DN414" i="5"/>
  <c r="BB417" i="1"/>
  <c r="GE417" i="8"/>
  <c r="DQ420" i="28"/>
  <c r="BA425" i="1"/>
  <c r="CD425" i="28"/>
  <c r="CC425" i="28" s="1"/>
  <c r="DR413" i="5"/>
  <c r="DO424" i="5"/>
  <c r="DQ424" i="5"/>
  <c r="GA416" i="8"/>
  <c r="GB416" i="8"/>
  <c r="FZ422" i="8"/>
  <c r="DN416" i="5"/>
  <c r="GC416" i="8"/>
  <c r="DN422" i="28"/>
  <c r="GA422" i="8"/>
  <c r="D423" i="5"/>
  <c r="GB422" i="8"/>
  <c r="AV414" i="8"/>
  <c r="DQ416" i="5"/>
  <c r="FZ420" i="8"/>
  <c r="DO422" i="5"/>
  <c r="GC422" i="8"/>
  <c r="BR423" i="4"/>
  <c r="DR422" i="28"/>
  <c r="BS423" i="4"/>
  <c r="BR417" i="4"/>
  <c r="K424" i="5"/>
  <c r="FZ423" i="8"/>
  <c r="DQ420" i="5"/>
  <c r="AK414" i="1"/>
  <c r="DO414" i="5"/>
  <c r="DR417" i="28"/>
  <c r="GF417" i="8"/>
  <c r="GC419" i="8"/>
  <c r="EF420" i="8"/>
  <c r="BA423" i="1"/>
  <c r="AQ423" i="8"/>
  <c r="GA423" i="8"/>
  <c r="DR424" i="5"/>
  <c r="BB425" i="1"/>
  <c r="DR425" i="5"/>
  <c r="DO425" i="28"/>
  <c r="AF425" i="4"/>
  <c r="BB416" i="1"/>
  <c r="GC420" i="8"/>
  <c r="GG417" i="8"/>
  <c r="BB423" i="1"/>
  <c r="GB423" i="8"/>
  <c r="DO416" i="5"/>
  <c r="GF416" i="8"/>
  <c r="GG416" i="8"/>
  <c r="GB420" i="8"/>
  <c r="CD416" i="8"/>
  <c r="DJ417" i="8"/>
  <c r="GH417" i="8"/>
  <c r="CD419" i="5"/>
  <c r="GE419" i="8"/>
  <c r="DN422" i="5"/>
  <c r="DO422" i="28"/>
  <c r="GC423" i="8"/>
  <c r="CX424" i="28"/>
  <c r="BA416" i="1"/>
  <c r="GF424" i="8"/>
  <c r="GH416" i="8"/>
  <c r="P413" i="4"/>
  <c r="BA424" i="1"/>
  <c r="DR425" i="28"/>
  <c r="DN419" i="28"/>
  <c r="GG424" i="8"/>
  <c r="DQ419" i="28"/>
  <c r="GF419" i="8"/>
  <c r="DQ422" i="28"/>
  <c r="FN413" i="8"/>
  <c r="BH414" i="28"/>
  <c r="BE416" i="5"/>
  <c r="DR419" i="28"/>
  <c r="AQ419" i="8"/>
  <c r="AK419" i="8" s="1"/>
  <c r="GG419" i="8"/>
  <c r="BG423" i="8"/>
  <c r="BB424" i="1"/>
  <c r="GG425" i="8"/>
  <c r="DR416" i="28"/>
  <c r="GE416" i="8"/>
  <c r="GE424" i="8"/>
  <c r="GE422" i="8"/>
  <c r="DO419" i="5"/>
  <c r="GH425" i="8"/>
  <c r="FZ416" i="8"/>
  <c r="EF417" i="8"/>
  <c r="FZ417" i="8"/>
  <c r="GB413" i="8"/>
  <c r="GC413" i="8"/>
  <c r="BR416" i="4"/>
  <c r="Z416" i="8"/>
  <c r="GB417" i="8"/>
  <c r="BA419" i="1"/>
  <c r="DR419" i="5"/>
  <c r="BR420" i="4"/>
  <c r="P422" i="4"/>
  <c r="CX424" i="5"/>
  <c r="BB424" i="28"/>
  <c r="DV425" i="8"/>
  <c r="DU425" i="8" s="1"/>
  <c r="GA413" i="8"/>
  <c r="GH419" i="8"/>
  <c r="DE423" i="5"/>
  <c r="GA417" i="8"/>
  <c r="DQ419" i="5"/>
  <c r="Z413" i="28"/>
  <c r="CD413" i="28"/>
  <c r="CC413" i="28" s="1"/>
  <c r="FS413" i="8"/>
  <c r="BS416" i="4"/>
  <c r="DN417" i="5"/>
  <c r="GC417" i="8"/>
  <c r="BB419" i="1"/>
  <c r="FZ419" i="8"/>
  <c r="CD420" i="5"/>
  <c r="CC420" i="5" s="1"/>
  <c r="BS420" i="4"/>
  <c r="Z420" i="8"/>
  <c r="BR422" i="4"/>
  <c r="Z422" i="8"/>
  <c r="BB423" i="5"/>
  <c r="DN423" i="28"/>
  <c r="FZ425" i="8"/>
  <c r="AZ350" i="1"/>
  <c r="FS425" i="8"/>
  <c r="FM425" i="8" s="1"/>
  <c r="BQ425" i="4"/>
  <c r="BE425" i="28"/>
  <c r="BA425" i="28" s="1"/>
  <c r="DN425" i="28"/>
  <c r="AC425" i="28"/>
  <c r="Y425" i="28" s="1"/>
  <c r="AC425" i="5"/>
  <c r="BQ424" i="4"/>
  <c r="Z424" i="28"/>
  <c r="AC424" i="28"/>
  <c r="BB424" i="5"/>
  <c r="BA424" i="5" s="1"/>
  <c r="DN424" i="5"/>
  <c r="AC424" i="5"/>
  <c r="Y424" i="5" s="1"/>
  <c r="DV423" i="8"/>
  <c r="BQ423" i="4"/>
  <c r="AC423" i="28"/>
  <c r="Y423" i="28" s="1"/>
  <c r="Z423" i="5"/>
  <c r="AC423" i="5"/>
  <c r="BQ422" i="4"/>
  <c r="BE422" i="28"/>
  <c r="Z422" i="28"/>
  <c r="AC422" i="28"/>
  <c r="BB422" i="5"/>
  <c r="BA422" i="5" s="1"/>
  <c r="AC422" i="5"/>
  <c r="Y422" i="5" s="1"/>
  <c r="BQ420" i="4"/>
  <c r="AC420" i="28"/>
  <c r="AC420" i="5"/>
  <c r="Y420" i="5" s="1"/>
  <c r="FN419" i="8"/>
  <c r="BQ419" i="4"/>
  <c r="BB419" i="28"/>
  <c r="AC419" i="28"/>
  <c r="BB419" i="5"/>
  <c r="BA419" i="5" s="1"/>
  <c r="AC419" i="5"/>
  <c r="FS417" i="8"/>
  <c r="FM417" i="8" s="1"/>
  <c r="BQ417" i="4"/>
  <c r="BB417" i="28"/>
  <c r="BA417" i="28" s="1"/>
  <c r="DN417" i="28"/>
  <c r="AC417" i="28"/>
  <c r="Y417" i="28" s="1"/>
  <c r="AC417" i="5"/>
  <c r="Y417" i="5" s="1"/>
  <c r="BQ416" i="4"/>
  <c r="BB416" i="28"/>
  <c r="BA416" i="28" s="1"/>
  <c r="Z416" i="28"/>
  <c r="AC416" i="28"/>
  <c r="Z416" i="5"/>
  <c r="AC416" i="5"/>
  <c r="DN413" i="28"/>
  <c r="DO413" i="28"/>
  <c r="EF413" i="8"/>
  <c r="BA414" i="1"/>
  <c r="BB414" i="1"/>
  <c r="GB414" i="8"/>
  <c r="BS413" i="4"/>
  <c r="DU413" i="8"/>
  <c r="GF414" i="8"/>
  <c r="DO414" i="28"/>
  <c r="GC414" i="8"/>
  <c r="DQ414" i="28"/>
  <c r="BR413" i="4"/>
  <c r="GE414" i="8"/>
  <c r="Z413" i="5"/>
  <c r="GG414" i="8"/>
  <c r="DN414" i="28"/>
  <c r="CD414" i="8"/>
  <c r="D414" i="28"/>
  <c r="BR414" i="4"/>
  <c r="BS414" i="4"/>
  <c r="DQ414" i="5"/>
  <c r="FZ414" i="8"/>
  <c r="DR414" i="5"/>
  <c r="GA414" i="8"/>
  <c r="CD413" i="8"/>
  <c r="DR414" i="28"/>
  <c r="FZ413" i="8"/>
  <c r="GH414" i="8"/>
  <c r="BQ414" i="4"/>
  <c r="BB414" i="28"/>
  <c r="AC414" i="28"/>
  <c r="Y414" i="28" s="1"/>
  <c r="AC414" i="5"/>
  <c r="Y414" i="5" s="1"/>
  <c r="BQ413" i="4"/>
  <c r="AC413" i="28"/>
  <c r="BB413" i="5"/>
  <c r="BA413" i="5" s="1"/>
  <c r="AC413" i="5"/>
  <c r="CC420" i="8" l="1"/>
  <c r="FM422" i="8"/>
  <c r="AK420" i="8"/>
  <c r="CC417" i="28"/>
  <c r="CC417" i="8"/>
  <c r="FY425" i="8"/>
  <c r="Y420" i="28"/>
  <c r="CC419" i="5"/>
  <c r="DU423" i="8"/>
  <c r="AK424" i="8"/>
  <c r="FM414" i="8"/>
  <c r="DU420" i="8"/>
  <c r="GD420" i="8"/>
  <c r="DE422" i="28"/>
  <c r="CC413" i="8"/>
  <c r="AK423" i="8"/>
  <c r="DM419" i="28"/>
  <c r="DE414" i="28"/>
  <c r="DP422" i="5"/>
  <c r="DP416" i="5"/>
  <c r="DP424" i="28"/>
  <c r="CC423" i="5"/>
  <c r="DP425" i="28"/>
  <c r="DM414" i="5"/>
  <c r="BA423" i="5"/>
  <c r="DP424" i="5"/>
  <c r="DP417" i="28"/>
  <c r="DP422" i="28"/>
  <c r="BA413" i="28"/>
  <c r="BA419" i="28"/>
  <c r="DP423" i="28"/>
  <c r="Y419" i="28"/>
  <c r="DP413" i="5"/>
  <c r="DL413" i="5" s="1"/>
  <c r="GD424" i="8"/>
  <c r="DP414" i="28"/>
  <c r="AZ425" i="1"/>
  <c r="DM420" i="5"/>
  <c r="DM425" i="5"/>
  <c r="DM423" i="5"/>
  <c r="DM425" i="28"/>
  <c r="DE416" i="5"/>
  <c r="AZ420" i="1"/>
  <c r="DM419" i="5"/>
  <c r="BP425" i="4"/>
  <c r="DP420" i="28"/>
  <c r="GD423" i="8"/>
  <c r="Y413" i="5"/>
  <c r="Y425" i="5"/>
  <c r="DP413" i="28"/>
  <c r="GD425" i="8"/>
  <c r="FX425" i="8" s="1"/>
  <c r="Y419" i="5"/>
  <c r="DP423" i="5"/>
  <c r="BA416" i="5"/>
  <c r="FM413" i="8"/>
  <c r="Y413" i="28"/>
  <c r="BA424" i="28"/>
  <c r="DM423" i="28"/>
  <c r="DL423" i="28" s="1"/>
  <c r="AZ419" i="1"/>
  <c r="AZ417" i="1"/>
  <c r="BA414" i="28"/>
  <c r="CC416" i="8"/>
  <c r="BA422" i="28"/>
  <c r="FY419" i="8"/>
  <c r="FM419" i="8"/>
  <c r="AK417" i="8"/>
  <c r="CC414" i="8"/>
  <c r="DM424" i="28"/>
  <c r="DM417" i="5"/>
  <c r="DL417" i="5" s="1"/>
  <c r="BP424" i="4"/>
  <c r="GD413" i="8"/>
  <c r="DP416" i="28"/>
  <c r="DM416" i="28"/>
  <c r="DL416" i="28" s="1"/>
  <c r="FY416" i="8"/>
  <c r="DP425" i="5"/>
  <c r="DM422" i="28"/>
  <c r="AZ413" i="1"/>
  <c r="BP416" i="4"/>
  <c r="DP420" i="5"/>
  <c r="FY423" i="8"/>
  <c r="FX423" i="8" s="1"/>
  <c r="BP422" i="4"/>
  <c r="DM417" i="28"/>
  <c r="DL417" i="28" s="1"/>
  <c r="GD417" i="8"/>
  <c r="FY417" i="8"/>
  <c r="FX417" i="8" s="1"/>
  <c r="Y424" i="28"/>
  <c r="GD414" i="8"/>
  <c r="BP423" i="4"/>
  <c r="FY413" i="8"/>
  <c r="BP419" i="4"/>
  <c r="DM420" i="28"/>
  <c r="DM416" i="5"/>
  <c r="AZ416" i="1"/>
  <c r="AZ423" i="1"/>
  <c r="FY422" i="8"/>
  <c r="DM424" i="5"/>
  <c r="BP420" i="4"/>
  <c r="GD416" i="8"/>
  <c r="BP413" i="4"/>
  <c r="Y423" i="5"/>
  <c r="GD422" i="8"/>
  <c r="DP419" i="28"/>
  <c r="DL419" i="28" s="1"/>
  <c r="DP414" i="5"/>
  <c r="DL414" i="5" s="1"/>
  <c r="DP419" i="5"/>
  <c r="AZ424" i="1"/>
  <c r="DM414" i="28"/>
  <c r="DM422" i="5"/>
  <c r="FY424" i="8"/>
  <c r="BP417" i="4"/>
  <c r="FY420" i="8"/>
  <c r="GD419" i="8"/>
  <c r="AZ422" i="1"/>
  <c r="Y422" i="28"/>
  <c r="Y416" i="28"/>
  <c r="Y416" i="5"/>
  <c r="BP414" i="4"/>
  <c r="AZ414" i="1"/>
  <c r="FY414" i="8"/>
  <c r="DM413" i="28"/>
  <c r="DL422" i="5" l="1"/>
  <c r="FX419" i="8"/>
  <c r="FX420" i="8"/>
  <c r="FX424" i="8"/>
  <c r="DL424" i="28"/>
  <c r="DL425" i="28"/>
  <c r="DL424" i="5"/>
  <c r="DL416" i="5"/>
  <c r="DL423" i="5"/>
  <c r="FX414" i="8"/>
  <c r="DL420" i="5"/>
  <c r="DL422" i="28"/>
  <c r="DL425" i="5"/>
  <c r="DL419" i="5"/>
  <c r="DL420" i="28"/>
  <c r="DL413" i="28"/>
  <c r="DL414" i="28"/>
  <c r="FX416" i="8"/>
  <c r="FX413" i="8"/>
  <c r="FX422" i="8"/>
  <c r="FW409" i="8"/>
  <c r="FV409" i="8"/>
  <c r="FU409" i="8"/>
  <c r="FT409" i="8"/>
  <c r="FS409" i="8" s="1"/>
  <c r="FR409" i="8"/>
  <c r="FQ409" i="8"/>
  <c r="FP409" i="8"/>
  <c r="FO409" i="8"/>
  <c r="FH409" i="8"/>
  <c r="FC409" i="8"/>
  <c r="FB409" i="8" s="1"/>
  <c r="EW409" i="8"/>
  <c r="ER409" i="8"/>
  <c r="EL409" i="8"/>
  <c r="EG409" i="8"/>
  <c r="EE409" i="8"/>
  <c r="ED409" i="8"/>
  <c r="EC409" i="8"/>
  <c r="EB409" i="8"/>
  <c r="DZ409" i="8"/>
  <c r="DY409" i="8"/>
  <c r="DX409" i="8"/>
  <c r="DW409" i="8"/>
  <c r="DP409" i="8"/>
  <c r="DK409" i="8"/>
  <c r="DE409" i="8"/>
  <c r="CZ409" i="8"/>
  <c r="CY409" i="8" s="1"/>
  <c r="CT409" i="8"/>
  <c r="CO409" i="8"/>
  <c r="CM409" i="8"/>
  <c r="CL409" i="8"/>
  <c r="CK409" i="8"/>
  <c r="CJ409" i="8"/>
  <c r="CI409" i="8"/>
  <c r="CH409" i="8"/>
  <c r="CG409" i="8"/>
  <c r="CF409" i="8"/>
  <c r="CE409" i="8"/>
  <c r="BX409" i="8"/>
  <c r="BS409" i="8"/>
  <c r="BR409" i="8" s="1"/>
  <c r="BM409" i="8"/>
  <c r="BH409" i="8"/>
  <c r="BG409" i="8" s="1"/>
  <c r="BB409" i="8"/>
  <c r="AW409" i="8"/>
  <c r="AU409" i="8"/>
  <c r="AT409" i="8"/>
  <c r="AS409" i="8"/>
  <c r="AR409" i="8"/>
  <c r="AP409" i="8"/>
  <c r="AO409" i="8"/>
  <c r="AN409" i="8"/>
  <c r="AM409" i="8"/>
  <c r="AF409" i="8"/>
  <c r="AA409" i="8"/>
  <c r="U409" i="8"/>
  <c r="P409" i="8"/>
  <c r="J409" i="8"/>
  <c r="E409" i="8"/>
  <c r="D409" i="8" s="1"/>
  <c r="BO409" i="4"/>
  <c r="BN409" i="4"/>
  <c r="BM409" i="4"/>
  <c r="BH409" i="4"/>
  <c r="BD409" i="4"/>
  <c r="AZ409" i="4"/>
  <c r="AY409" i="4"/>
  <c r="AX409" i="4"/>
  <c r="AW409" i="4"/>
  <c r="AR409" i="4"/>
  <c r="AN409" i="4"/>
  <c r="AJ409" i="4"/>
  <c r="AI409" i="4"/>
  <c r="AH409" i="4"/>
  <c r="AG409" i="4"/>
  <c r="AB409" i="4"/>
  <c r="X409" i="4"/>
  <c r="T409" i="4"/>
  <c r="S409" i="4"/>
  <c r="R409" i="4"/>
  <c r="Q409" i="4"/>
  <c r="L409" i="4"/>
  <c r="H409" i="4"/>
  <c r="D409" i="4"/>
  <c r="DK409" i="28"/>
  <c r="DJ409" i="28"/>
  <c r="DI409" i="28" s="1"/>
  <c r="DH409" i="28"/>
  <c r="DG409" i="28"/>
  <c r="DF409" i="28" s="1"/>
  <c r="DB409" i="28"/>
  <c r="CY409" i="28"/>
  <c r="CU409" i="28"/>
  <c r="CR409" i="28"/>
  <c r="CN409" i="28"/>
  <c r="CK409" i="28"/>
  <c r="CI409" i="28"/>
  <c r="CH409" i="28"/>
  <c r="CF409" i="28"/>
  <c r="CE409" i="28"/>
  <c r="CD409" i="28" s="1"/>
  <c r="BZ409" i="28"/>
  <c r="BW409" i="28"/>
  <c r="BS409" i="28"/>
  <c r="BP409" i="28"/>
  <c r="BO409" i="28" s="1"/>
  <c r="BL409" i="28"/>
  <c r="BI409" i="28"/>
  <c r="BH409" i="28" s="1"/>
  <c r="BG409" i="28"/>
  <c r="BF409" i="28"/>
  <c r="BE409" i="28" s="1"/>
  <c r="BD409" i="28"/>
  <c r="BC409" i="28"/>
  <c r="AX409" i="28"/>
  <c r="AU409" i="28"/>
  <c r="AT409" i="28" s="1"/>
  <c r="AQ409" i="28"/>
  <c r="AN409" i="28"/>
  <c r="AM409" i="28" s="1"/>
  <c r="AJ409" i="28"/>
  <c r="AG409" i="28"/>
  <c r="AF409" i="28" s="1"/>
  <c r="AE409" i="28"/>
  <c r="AD409" i="28"/>
  <c r="AB409" i="28"/>
  <c r="AA409" i="28"/>
  <c r="V409" i="28"/>
  <c r="S409" i="28"/>
  <c r="O409" i="28"/>
  <c r="L409" i="28"/>
  <c r="H409" i="28"/>
  <c r="E409" i="28"/>
  <c r="D409" i="28" s="1"/>
  <c r="DK409" i="5"/>
  <c r="DJ409" i="5"/>
  <c r="DI409" i="5" s="1"/>
  <c r="DH409" i="5"/>
  <c r="DG409" i="5"/>
  <c r="DF409" i="5"/>
  <c r="DB409" i="5"/>
  <c r="CY409" i="5"/>
  <c r="CU409" i="5"/>
  <c r="CR409" i="5"/>
  <c r="CQ409" i="5" s="1"/>
  <c r="CN409" i="5"/>
  <c r="CK409" i="5"/>
  <c r="CI409" i="5"/>
  <c r="CH409" i="5"/>
  <c r="CG409" i="5" s="1"/>
  <c r="CF409" i="5"/>
  <c r="CE409" i="5"/>
  <c r="CD409" i="5" s="1"/>
  <c r="BZ409" i="5"/>
  <c r="BW409" i="5"/>
  <c r="BS409" i="5"/>
  <c r="BP409" i="5"/>
  <c r="BO409" i="5" s="1"/>
  <c r="BL409" i="5"/>
  <c r="BI409" i="5"/>
  <c r="BG409" i="5"/>
  <c r="BF409" i="5"/>
  <c r="BE409" i="5" s="1"/>
  <c r="BD409" i="5"/>
  <c r="BC409" i="5"/>
  <c r="AX409" i="5"/>
  <c r="AU409" i="5"/>
  <c r="AQ409" i="5"/>
  <c r="AN409" i="5"/>
  <c r="AJ409" i="5"/>
  <c r="AG409" i="5"/>
  <c r="AE409" i="5"/>
  <c r="AD409" i="5"/>
  <c r="AB409" i="5"/>
  <c r="AA409" i="5"/>
  <c r="Z409" i="5" s="1"/>
  <c r="V409" i="5"/>
  <c r="S409" i="5"/>
  <c r="R409" i="5" s="1"/>
  <c r="O409" i="5"/>
  <c r="L409" i="5"/>
  <c r="H409" i="5"/>
  <c r="E409" i="5"/>
  <c r="D409" i="5" s="1"/>
  <c r="AY409" i="1"/>
  <c r="AX409" i="1"/>
  <c r="AT409" i="1"/>
  <c r="AQ409" i="1"/>
  <c r="AN409" i="1"/>
  <c r="AM409" i="1"/>
  <c r="AL409" i="1"/>
  <c r="AH409" i="1"/>
  <c r="AE409" i="1"/>
  <c r="AB409" i="1"/>
  <c r="AA409" i="1"/>
  <c r="Z409" i="1"/>
  <c r="V409" i="1"/>
  <c r="S409" i="1"/>
  <c r="P409" i="1"/>
  <c r="O409" i="1"/>
  <c r="N409" i="1"/>
  <c r="J409" i="1"/>
  <c r="G409" i="1"/>
  <c r="D409" i="1"/>
  <c r="FW408" i="8"/>
  <c r="FV408" i="8"/>
  <c r="FU408" i="8"/>
  <c r="FT408" i="8"/>
  <c r="FR408" i="8"/>
  <c r="FQ408" i="8"/>
  <c r="FP408" i="8"/>
  <c r="FO408" i="8"/>
  <c r="FH408" i="8"/>
  <c r="FC408" i="8"/>
  <c r="EW408" i="8"/>
  <c r="ER408" i="8"/>
  <c r="EL408" i="8"/>
  <c r="EG408" i="8"/>
  <c r="EE408" i="8"/>
  <c r="ED408" i="8"/>
  <c r="EC408" i="8"/>
  <c r="EB408" i="8"/>
  <c r="DZ408" i="8"/>
  <c r="DY408" i="8"/>
  <c r="DX408" i="8"/>
  <c r="DW408" i="8"/>
  <c r="DP408" i="8"/>
  <c r="DK408" i="8"/>
  <c r="DE408" i="8"/>
  <c r="CZ408" i="8"/>
  <c r="CY408" i="8" s="1"/>
  <c r="CT408" i="8"/>
  <c r="CO408" i="8"/>
  <c r="CN408" i="8" s="1"/>
  <c r="CM408" i="8"/>
  <c r="CL408" i="8"/>
  <c r="CK408" i="8"/>
  <c r="CJ408" i="8"/>
  <c r="CH408" i="8"/>
  <c r="CG408" i="8"/>
  <c r="CF408" i="8"/>
  <c r="CE408" i="8"/>
  <c r="BX408" i="8"/>
  <c r="BS408" i="8"/>
  <c r="BM408" i="8"/>
  <c r="BH408" i="8"/>
  <c r="BB408" i="8"/>
  <c r="AW408" i="8"/>
  <c r="AV408" i="8" s="1"/>
  <c r="AU408" i="8"/>
  <c r="AT408" i="8"/>
  <c r="AS408" i="8"/>
  <c r="AR408" i="8"/>
  <c r="AP408" i="8"/>
  <c r="AO408" i="8"/>
  <c r="AN408" i="8"/>
  <c r="AM408" i="8"/>
  <c r="AF408" i="8"/>
  <c r="AA408" i="8"/>
  <c r="U408" i="8"/>
  <c r="P408" i="8"/>
  <c r="O408" i="8" s="1"/>
  <c r="J408" i="8"/>
  <c r="E408" i="8"/>
  <c r="D408" i="8"/>
  <c r="BO408" i="4"/>
  <c r="BN408" i="4"/>
  <c r="BM408" i="4"/>
  <c r="BH408" i="4"/>
  <c r="BD408" i="4"/>
  <c r="AZ408" i="4"/>
  <c r="AY408" i="4"/>
  <c r="AX408" i="4"/>
  <c r="AW408" i="4"/>
  <c r="AR408" i="4"/>
  <c r="AN408" i="4"/>
  <c r="AJ408" i="4"/>
  <c r="AI408" i="4"/>
  <c r="AH408" i="4"/>
  <c r="AG408" i="4"/>
  <c r="AB408" i="4"/>
  <c r="X408" i="4"/>
  <c r="T408" i="4"/>
  <c r="S408" i="4"/>
  <c r="R408" i="4"/>
  <c r="Q408" i="4"/>
  <c r="L408" i="4"/>
  <c r="H408" i="4"/>
  <c r="D408" i="4"/>
  <c r="DK408" i="28"/>
  <c r="DJ408" i="28"/>
  <c r="DI408" i="28" s="1"/>
  <c r="DH408" i="28"/>
  <c r="DG408" i="28"/>
  <c r="DF408" i="28" s="1"/>
  <c r="DB408" i="28"/>
  <c r="CY408" i="28"/>
  <c r="CU408" i="28"/>
  <c r="CR408" i="28"/>
  <c r="CN408" i="28"/>
  <c r="CK408" i="28"/>
  <c r="CI408" i="28"/>
  <c r="CH408" i="28"/>
  <c r="CF408" i="28"/>
  <c r="CE408" i="28"/>
  <c r="BZ408" i="28"/>
  <c r="BW408" i="28"/>
  <c r="BV408" i="28"/>
  <c r="BS408" i="28"/>
  <c r="BP408" i="28"/>
  <c r="BO408" i="28" s="1"/>
  <c r="BL408" i="28"/>
  <c r="BI408" i="28"/>
  <c r="BG408" i="28"/>
  <c r="BF408" i="28"/>
  <c r="BD408" i="28"/>
  <c r="BC408" i="28"/>
  <c r="AX408" i="28"/>
  <c r="AU408" i="28"/>
  <c r="AQ408" i="28"/>
  <c r="AN408" i="28"/>
  <c r="AM408" i="28" s="1"/>
  <c r="AJ408" i="28"/>
  <c r="AG408" i="28"/>
  <c r="AF408" i="28" s="1"/>
  <c r="AE408" i="28"/>
  <c r="AD408" i="28"/>
  <c r="AB408" i="28"/>
  <c r="AA408" i="28"/>
  <c r="V408" i="28"/>
  <c r="S408" i="28"/>
  <c r="O408" i="28"/>
  <c r="L408" i="28"/>
  <c r="K408" i="28" s="1"/>
  <c r="H408" i="28"/>
  <c r="E408" i="28"/>
  <c r="D408" i="28" s="1"/>
  <c r="DK408" i="5"/>
  <c r="DJ408" i="5"/>
  <c r="DH408" i="5"/>
  <c r="DG408" i="5"/>
  <c r="DF408" i="5" s="1"/>
  <c r="DB408" i="5"/>
  <c r="CY408" i="5"/>
  <c r="CX408" i="5" s="1"/>
  <c r="CU408" i="5"/>
  <c r="CR408" i="5"/>
  <c r="CN408" i="5"/>
  <c r="CK408" i="5"/>
  <c r="CJ408" i="5" s="1"/>
  <c r="CI408" i="5"/>
  <c r="CH408" i="5"/>
  <c r="CF408" i="5"/>
  <c r="CE408" i="5"/>
  <c r="BZ408" i="5"/>
  <c r="BW408" i="5"/>
  <c r="BS408" i="5"/>
  <c r="BP408" i="5"/>
  <c r="BO408" i="5" s="1"/>
  <c r="BL408" i="5"/>
  <c r="BI408" i="5"/>
  <c r="BG408" i="5"/>
  <c r="BF408" i="5"/>
  <c r="BD408" i="5"/>
  <c r="BC408" i="5"/>
  <c r="AX408" i="5"/>
  <c r="AU408" i="5"/>
  <c r="AQ408" i="5"/>
  <c r="AN408" i="5"/>
  <c r="AM408" i="5" s="1"/>
  <c r="AJ408" i="5"/>
  <c r="AG408" i="5"/>
  <c r="AF408" i="5" s="1"/>
  <c r="AE408" i="5"/>
  <c r="AD408" i="5"/>
  <c r="AB408" i="5"/>
  <c r="AA408" i="5"/>
  <c r="V408" i="5"/>
  <c r="S408" i="5"/>
  <c r="O408" i="5"/>
  <c r="L408" i="5"/>
  <c r="H408" i="5"/>
  <c r="E408" i="5"/>
  <c r="D408" i="5" s="1"/>
  <c r="AY408" i="1"/>
  <c r="AX408" i="1"/>
  <c r="AT408" i="1"/>
  <c r="AQ408" i="1"/>
  <c r="AN408" i="1"/>
  <c r="AM408" i="1"/>
  <c r="AL408" i="1"/>
  <c r="AH408" i="1"/>
  <c r="AE408" i="1"/>
  <c r="AB408" i="1"/>
  <c r="AA408" i="1"/>
  <c r="Z408" i="1"/>
  <c r="V408" i="1"/>
  <c r="S408" i="1"/>
  <c r="P408" i="1"/>
  <c r="O408" i="1"/>
  <c r="N408" i="1"/>
  <c r="J408" i="1"/>
  <c r="G408" i="1"/>
  <c r="D408" i="1"/>
  <c r="FW407" i="8"/>
  <c r="FV407" i="8"/>
  <c r="FU407" i="8"/>
  <c r="FT407" i="8"/>
  <c r="FR407" i="8"/>
  <c r="FQ407" i="8"/>
  <c r="FP407" i="8"/>
  <c r="FO407" i="8"/>
  <c r="FN407" i="8" s="1"/>
  <c r="FH407" i="8"/>
  <c r="FC407" i="8"/>
  <c r="EW407" i="8"/>
  <c r="ER407" i="8"/>
  <c r="EL407" i="8"/>
  <c r="EG407" i="8"/>
  <c r="EF407" i="8" s="1"/>
  <c r="EE407" i="8"/>
  <c r="ED407" i="8"/>
  <c r="EC407" i="8"/>
  <c r="EB407" i="8"/>
  <c r="DZ407" i="8"/>
  <c r="DY407" i="8"/>
  <c r="DX407" i="8"/>
  <c r="DW407" i="8"/>
  <c r="DV407" i="8" s="1"/>
  <c r="DP407" i="8"/>
  <c r="DK407" i="8"/>
  <c r="DE407" i="8"/>
  <c r="CZ407" i="8"/>
  <c r="CY407" i="8" s="1"/>
  <c r="CT407" i="8"/>
  <c r="CO407" i="8"/>
  <c r="CM407" i="8"/>
  <c r="CL407" i="8"/>
  <c r="CK407" i="8"/>
  <c r="CJ407" i="8"/>
  <c r="CH407" i="8"/>
  <c r="CG407" i="8"/>
  <c r="CF407" i="8"/>
  <c r="CE407" i="8"/>
  <c r="CD407" i="8" s="1"/>
  <c r="BX407" i="8"/>
  <c r="BS407" i="8"/>
  <c r="BR407" i="8" s="1"/>
  <c r="BM407" i="8"/>
  <c r="BH407" i="8"/>
  <c r="BB407" i="8"/>
  <c r="AW407" i="8"/>
  <c r="AU407" i="8"/>
  <c r="AT407" i="8"/>
  <c r="AS407" i="8"/>
  <c r="AR407" i="8"/>
  <c r="AP407" i="8"/>
  <c r="AO407" i="8"/>
  <c r="AN407" i="8"/>
  <c r="AM407" i="8"/>
  <c r="AF407" i="8"/>
  <c r="AA407" i="8"/>
  <c r="U407" i="8"/>
  <c r="P407" i="8"/>
  <c r="J407" i="8"/>
  <c r="E407" i="8"/>
  <c r="BO407" i="4"/>
  <c r="BN407" i="4"/>
  <c r="BM407" i="4"/>
  <c r="BL407" i="4"/>
  <c r="BH407" i="4"/>
  <c r="BD407" i="4"/>
  <c r="AZ407" i="4"/>
  <c r="AY407" i="4"/>
  <c r="AX407" i="4"/>
  <c r="AW407" i="4"/>
  <c r="AR407" i="4"/>
  <c r="AN407" i="4"/>
  <c r="AJ407" i="4"/>
  <c r="AI407" i="4"/>
  <c r="AH407" i="4"/>
  <c r="AG407" i="4"/>
  <c r="AB407" i="4"/>
  <c r="X407" i="4"/>
  <c r="T407" i="4"/>
  <c r="S407" i="4"/>
  <c r="R407" i="4"/>
  <c r="Q407" i="4"/>
  <c r="L407" i="4"/>
  <c r="H407" i="4"/>
  <c r="D407" i="4"/>
  <c r="DK407" i="28"/>
  <c r="DJ407" i="28"/>
  <c r="DH407" i="28"/>
  <c r="DG407" i="28"/>
  <c r="DF407" i="28" s="1"/>
  <c r="DB407" i="28"/>
  <c r="CY407" i="28"/>
  <c r="CX407" i="28" s="1"/>
  <c r="CU407" i="28"/>
  <c r="CR407" i="28"/>
  <c r="CQ407" i="28" s="1"/>
  <c r="CN407" i="28"/>
  <c r="CK407" i="28"/>
  <c r="CI407" i="28"/>
  <c r="CH407" i="28"/>
  <c r="CG407" i="28" s="1"/>
  <c r="CF407" i="28"/>
  <c r="CE407" i="28"/>
  <c r="BZ407" i="28"/>
  <c r="BW407" i="28"/>
  <c r="BS407" i="28"/>
  <c r="BP407" i="28"/>
  <c r="BO407" i="28" s="1"/>
  <c r="BL407" i="28"/>
  <c r="BI407" i="28"/>
  <c r="BG407" i="28"/>
  <c r="BF407" i="28"/>
  <c r="BD407" i="28"/>
  <c r="BC407" i="28"/>
  <c r="AX407" i="28"/>
  <c r="AU407" i="28"/>
  <c r="AQ407" i="28"/>
  <c r="AN407" i="28"/>
  <c r="AM407" i="28" s="1"/>
  <c r="AJ407" i="28"/>
  <c r="AG407" i="28"/>
  <c r="AE407" i="28"/>
  <c r="AD407" i="28"/>
  <c r="AB407" i="28"/>
  <c r="AA407" i="28"/>
  <c r="V407" i="28"/>
  <c r="S407" i="28"/>
  <c r="O407" i="28"/>
  <c r="L407" i="28"/>
  <c r="H407" i="28"/>
  <c r="E407" i="28"/>
  <c r="D407" i="28" s="1"/>
  <c r="DK407" i="5"/>
  <c r="DJ407" i="5"/>
  <c r="DH407" i="5"/>
  <c r="DG407" i="5"/>
  <c r="DF407" i="5"/>
  <c r="DB407" i="5"/>
  <c r="CY407" i="5"/>
  <c r="CU407" i="5"/>
  <c r="CR407" i="5"/>
  <c r="CN407" i="5"/>
  <c r="CK407" i="5"/>
  <c r="CI407" i="5"/>
  <c r="CH407" i="5"/>
  <c r="CG407" i="5" s="1"/>
  <c r="CF407" i="5"/>
  <c r="CE407" i="5"/>
  <c r="CD407" i="5" s="1"/>
  <c r="BZ407" i="5"/>
  <c r="BW407" i="5"/>
  <c r="BS407" i="5"/>
  <c r="BP407" i="5"/>
  <c r="BO407" i="5" s="1"/>
  <c r="BL407" i="5"/>
  <c r="BI407" i="5"/>
  <c r="BH407" i="5" s="1"/>
  <c r="BG407" i="5"/>
  <c r="BF407" i="5"/>
  <c r="BD407" i="5"/>
  <c r="BC407" i="5"/>
  <c r="AX407" i="5"/>
  <c r="AU407" i="5"/>
  <c r="AQ407" i="5"/>
  <c r="AN407" i="5"/>
  <c r="AJ407" i="5"/>
  <c r="AG407" i="5"/>
  <c r="AF407" i="5"/>
  <c r="AE407" i="5"/>
  <c r="AD407" i="5"/>
  <c r="AB407" i="5"/>
  <c r="AA407" i="5"/>
  <c r="Z407" i="5" s="1"/>
  <c r="V407" i="5"/>
  <c r="S407" i="5"/>
  <c r="R407" i="5" s="1"/>
  <c r="O407" i="5"/>
  <c r="L407" i="5"/>
  <c r="H407" i="5"/>
  <c r="E407" i="5"/>
  <c r="AY407" i="1"/>
  <c r="AX407" i="1"/>
  <c r="AT407" i="1"/>
  <c r="AQ407" i="1"/>
  <c r="AN407" i="1"/>
  <c r="AM407" i="1"/>
  <c r="AL407" i="1"/>
  <c r="AH407" i="1"/>
  <c r="AE407" i="1"/>
  <c r="AB407" i="1"/>
  <c r="AA407" i="1"/>
  <c r="Z407" i="1"/>
  <c r="V407" i="1"/>
  <c r="S407" i="1"/>
  <c r="P407" i="1"/>
  <c r="O407" i="1"/>
  <c r="N407" i="1"/>
  <c r="J407" i="1"/>
  <c r="G407" i="1"/>
  <c r="D407" i="1"/>
  <c r="FW406" i="8"/>
  <c r="FV406" i="8"/>
  <c r="FU406" i="8"/>
  <c r="FT406" i="8"/>
  <c r="FR406" i="8"/>
  <c r="FQ406" i="8"/>
  <c r="FP406" i="8"/>
  <c r="FO406" i="8"/>
  <c r="FH406" i="8"/>
  <c r="FC406" i="8"/>
  <c r="EW406" i="8"/>
  <c r="ER406" i="8"/>
  <c r="EQ406" i="8" s="1"/>
  <c r="EL406" i="8"/>
  <c r="EG406" i="8"/>
  <c r="EE406" i="8"/>
  <c r="ED406" i="8"/>
  <c r="EC406" i="8"/>
  <c r="EB406" i="8"/>
  <c r="DZ406" i="8"/>
  <c r="DY406" i="8"/>
  <c r="DX406" i="8"/>
  <c r="DW406" i="8"/>
  <c r="DP406" i="8"/>
  <c r="DK406" i="8"/>
  <c r="DE406" i="8"/>
  <c r="CZ406" i="8"/>
  <c r="CY406" i="8" s="1"/>
  <c r="CT406" i="8"/>
  <c r="CO406" i="8"/>
  <c r="CM406" i="8"/>
  <c r="CL406" i="8"/>
  <c r="CK406" i="8"/>
  <c r="CJ406" i="8"/>
  <c r="CH406" i="8"/>
  <c r="CG406" i="8"/>
  <c r="CF406" i="8"/>
  <c r="CE406" i="8"/>
  <c r="CD406" i="8" s="1"/>
  <c r="BX406" i="8"/>
  <c r="BS406" i="8"/>
  <c r="BM406" i="8"/>
  <c r="BH406" i="8"/>
  <c r="BB406" i="8"/>
  <c r="AW406" i="8"/>
  <c r="AU406" i="8"/>
  <c r="AT406" i="8"/>
  <c r="AS406" i="8"/>
  <c r="AR406" i="8"/>
  <c r="AP406" i="8"/>
  <c r="AO406" i="8"/>
  <c r="AN406" i="8"/>
  <c r="AM406" i="8"/>
  <c r="AF406" i="8"/>
  <c r="AA406" i="8"/>
  <c r="U406" i="8"/>
  <c r="P406" i="8"/>
  <c r="J406" i="8"/>
  <c r="E406" i="8"/>
  <c r="BO406" i="4"/>
  <c r="BN406" i="4"/>
  <c r="BM406" i="4"/>
  <c r="BL406" i="4" s="1"/>
  <c r="BH406" i="4"/>
  <c r="BD406" i="4"/>
  <c r="AZ406" i="4"/>
  <c r="AY406" i="4"/>
  <c r="AX406" i="4"/>
  <c r="AW406" i="4"/>
  <c r="AR406" i="4"/>
  <c r="AN406" i="4"/>
  <c r="AJ406" i="4"/>
  <c r="AI406" i="4"/>
  <c r="AH406" i="4"/>
  <c r="AG406" i="4"/>
  <c r="AB406" i="4"/>
  <c r="X406" i="4"/>
  <c r="T406" i="4"/>
  <c r="S406" i="4"/>
  <c r="R406" i="4"/>
  <c r="Q406" i="4"/>
  <c r="L406" i="4"/>
  <c r="H406" i="4"/>
  <c r="D406" i="4"/>
  <c r="DK406" i="28"/>
  <c r="DJ406" i="28"/>
  <c r="DH406" i="28"/>
  <c r="DG406" i="28"/>
  <c r="DB406" i="28"/>
  <c r="CY406" i="28"/>
  <c r="CU406" i="28"/>
  <c r="CR406" i="28"/>
  <c r="CN406" i="28"/>
  <c r="CK406" i="28"/>
  <c r="CJ406" i="28" s="1"/>
  <c r="CI406" i="28"/>
  <c r="CH406" i="28"/>
  <c r="CG406" i="28" s="1"/>
  <c r="CF406" i="28"/>
  <c r="CE406" i="28"/>
  <c r="BZ406" i="28"/>
  <c r="BW406" i="28"/>
  <c r="BS406" i="28"/>
  <c r="BP406" i="28"/>
  <c r="BL406" i="28"/>
  <c r="BI406" i="28"/>
  <c r="BG406" i="28"/>
  <c r="BF406" i="28"/>
  <c r="BD406" i="28"/>
  <c r="BC406" i="28"/>
  <c r="BB406" i="28"/>
  <c r="AX406" i="28"/>
  <c r="AU406" i="28"/>
  <c r="AQ406" i="28"/>
  <c r="AN406" i="28"/>
  <c r="AM406" i="28" s="1"/>
  <c r="AJ406" i="28"/>
  <c r="AG406" i="28"/>
  <c r="AE406" i="28"/>
  <c r="AD406" i="28"/>
  <c r="AB406" i="28"/>
  <c r="AA406" i="28"/>
  <c r="Z406" i="28" s="1"/>
  <c r="V406" i="28"/>
  <c r="S406" i="28"/>
  <c r="O406" i="28"/>
  <c r="L406" i="28"/>
  <c r="K406" i="28" s="1"/>
  <c r="H406" i="28"/>
  <c r="E406" i="28"/>
  <c r="DK406" i="5"/>
  <c r="DJ406" i="5"/>
  <c r="DH406" i="5"/>
  <c r="DG406" i="5"/>
  <c r="DB406" i="5"/>
  <c r="CY406" i="5"/>
  <c r="CU406" i="5"/>
  <c r="CR406" i="5"/>
  <c r="CQ406" i="5" s="1"/>
  <c r="CN406" i="5"/>
  <c r="CK406" i="5"/>
  <c r="CI406" i="5"/>
  <c r="CH406" i="5"/>
  <c r="CG406" i="5" s="1"/>
  <c r="CF406" i="5"/>
  <c r="CE406" i="5"/>
  <c r="BZ406" i="5"/>
  <c r="BW406" i="5"/>
  <c r="BS406" i="5"/>
  <c r="BP406" i="5"/>
  <c r="BL406" i="5"/>
  <c r="BI406" i="5"/>
  <c r="BG406" i="5"/>
  <c r="BF406" i="5"/>
  <c r="BD406" i="5"/>
  <c r="BC406" i="5"/>
  <c r="AX406" i="5"/>
  <c r="AU406" i="5"/>
  <c r="AQ406" i="5"/>
  <c r="AN406" i="5"/>
  <c r="AJ406" i="5"/>
  <c r="AG406" i="5"/>
  <c r="AE406" i="5"/>
  <c r="AD406" i="5"/>
  <c r="AB406" i="5"/>
  <c r="AA406" i="5"/>
  <c r="Z406" i="5" s="1"/>
  <c r="V406" i="5"/>
  <c r="S406" i="5"/>
  <c r="O406" i="5"/>
  <c r="L406" i="5"/>
  <c r="H406" i="5"/>
  <c r="E406" i="5"/>
  <c r="AY406" i="1"/>
  <c r="AX406" i="1"/>
  <c r="AW406" i="1" s="1"/>
  <c r="AT406" i="1"/>
  <c r="AQ406" i="1"/>
  <c r="AN406" i="1"/>
  <c r="AM406" i="1"/>
  <c r="AL406" i="1"/>
  <c r="AH406" i="1"/>
  <c r="AE406" i="1"/>
  <c r="AB406" i="1"/>
  <c r="AA406" i="1"/>
  <c r="Z406" i="1"/>
  <c r="V406" i="1"/>
  <c r="S406" i="1"/>
  <c r="P406" i="1"/>
  <c r="O406" i="1"/>
  <c r="N406" i="1"/>
  <c r="J406" i="1"/>
  <c r="G406" i="1"/>
  <c r="D406" i="1"/>
  <c r="DK405" i="5"/>
  <c r="DJ405" i="5"/>
  <c r="DH405" i="5"/>
  <c r="DG405" i="5"/>
  <c r="DF405" i="5" s="1"/>
  <c r="DB405" i="5"/>
  <c r="CY405" i="5"/>
  <c r="CU405" i="5"/>
  <c r="CR405" i="5"/>
  <c r="CQ405" i="5" s="1"/>
  <c r="CN405" i="5"/>
  <c r="CK405" i="5"/>
  <c r="CJ405" i="5" s="1"/>
  <c r="CI405" i="5"/>
  <c r="CH405" i="5"/>
  <c r="CG405" i="5" s="1"/>
  <c r="CF405" i="5"/>
  <c r="CE405" i="5"/>
  <c r="BZ405" i="5"/>
  <c r="BW405" i="5"/>
  <c r="BV405" i="5"/>
  <c r="BS405" i="5"/>
  <c r="BP405" i="5"/>
  <c r="BO405" i="5" s="1"/>
  <c r="BL405" i="5"/>
  <c r="BI405" i="5"/>
  <c r="BH405" i="5" s="1"/>
  <c r="BG405" i="5"/>
  <c r="BF405" i="5"/>
  <c r="BE405" i="5" s="1"/>
  <c r="BD405" i="5"/>
  <c r="BC405" i="5"/>
  <c r="AX405" i="5"/>
  <c r="AU405" i="5"/>
  <c r="AQ405" i="5"/>
  <c r="AN405" i="5"/>
  <c r="AJ405" i="5"/>
  <c r="AG405" i="5"/>
  <c r="AE405" i="5"/>
  <c r="AD405" i="5"/>
  <c r="AB405" i="5"/>
  <c r="AA405" i="5"/>
  <c r="V405" i="5"/>
  <c r="S405" i="5"/>
  <c r="R405" i="5" s="1"/>
  <c r="O405" i="5"/>
  <c r="L405" i="5"/>
  <c r="H405" i="5"/>
  <c r="E405" i="5"/>
  <c r="D405" i="5" s="1"/>
  <c r="DK405" i="28"/>
  <c r="DJ405" i="28"/>
  <c r="DH405" i="28"/>
  <c r="DG405" i="28"/>
  <c r="DF405" i="28" s="1"/>
  <c r="DB405" i="28"/>
  <c r="CY405" i="28"/>
  <c r="CU405" i="28"/>
  <c r="CR405" i="28"/>
  <c r="CQ405" i="28" s="1"/>
  <c r="CN405" i="28"/>
  <c r="CK405" i="28"/>
  <c r="CJ405" i="28" s="1"/>
  <c r="CI405" i="28"/>
  <c r="CH405" i="28"/>
  <c r="CF405" i="28"/>
  <c r="CE405" i="28"/>
  <c r="BZ405" i="28"/>
  <c r="BW405" i="28"/>
  <c r="BS405" i="28"/>
  <c r="BP405" i="28"/>
  <c r="BL405" i="28"/>
  <c r="BI405" i="28"/>
  <c r="BG405" i="28"/>
  <c r="BF405" i="28"/>
  <c r="BE405" i="28"/>
  <c r="BD405" i="28"/>
  <c r="BC405" i="28"/>
  <c r="AX405" i="28"/>
  <c r="AU405" i="28"/>
  <c r="AQ405" i="28"/>
  <c r="AN405" i="28"/>
  <c r="AJ405" i="28"/>
  <c r="AG405" i="28"/>
  <c r="AE405" i="28"/>
  <c r="AD405" i="28"/>
  <c r="AB405" i="28"/>
  <c r="AA405" i="28"/>
  <c r="V405" i="28"/>
  <c r="S405" i="28"/>
  <c r="O405" i="28"/>
  <c r="L405" i="28"/>
  <c r="H405" i="28"/>
  <c r="E405" i="28"/>
  <c r="FW405" i="8"/>
  <c r="FV405" i="8"/>
  <c r="FU405" i="8"/>
  <c r="FT405" i="8"/>
  <c r="FR405" i="8"/>
  <c r="FQ405" i="8"/>
  <c r="FP405" i="8"/>
  <c r="FO405" i="8"/>
  <c r="FH405" i="8"/>
  <c r="FC405" i="8"/>
  <c r="FB405" i="8" s="1"/>
  <c r="EW405" i="8"/>
  <c r="ER405" i="8"/>
  <c r="EL405" i="8"/>
  <c r="EG405" i="8"/>
  <c r="EE405" i="8"/>
  <c r="ED405" i="8"/>
  <c r="EC405" i="8"/>
  <c r="EB405" i="8"/>
  <c r="DZ405" i="8"/>
  <c r="DY405" i="8"/>
  <c r="DX405" i="8"/>
  <c r="DW405" i="8"/>
  <c r="DP405" i="8"/>
  <c r="DK405" i="8"/>
  <c r="DE405" i="8"/>
  <c r="CZ405" i="8"/>
  <c r="CT405" i="8"/>
  <c r="CO405" i="8"/>
  <c r="CM405" i="8"/>
  <c r="CL405" i="8"/>
  <c r="CK405" i="8"/>
  <c r="CJ405" i="8"/>
  <c r="CH405" i="8"/>
  <c r="CG405" i="8"/>
  <c r="CF405" i="8"/>
  <c r="CE405" i="8"/>
  <c r="BX405" i="8"/>
  <c r="BS405" i="8"/>
  <c r="BM405" i="8"/>
  <c r="BH405" i="8"/>
  <c r="BB405" i="8"/>
  <c r="AW405" i="8"/>
  <c r="AU405" i="8"/>
  <c r="AT405" i="8"/>
  <c r="AS405" i="8"/>
  <c r="AR405" i="8"/>
  <c r="AP405" i="8"/>
  <c r="AO405" i="8"/>
  <c r="AN405" i="8"/>
  <c r="AM405" i="8"/>
  <c r="AF405" i="8"/>
  <c r="AA405" i="8"/>
  <c r="U405" i="8"/>
  <c r="P405" i="8"/>
  <c r="J405" i="8"/>
  <c r="E405" i="8"/>
  <c r="BO405" i="4"/>
  <c r="BN405" i="4"/>
  <c r="BM405" i="4"/>
  <c r="BH405" i="4"/>
  <c r="BD405" i="4"/>
  <c r="AZ405" i="4"/>
  <c r="AY405" i="4"/>
  <c r="AX405" i="4"/>
  <c r="AW405" i="4"/>
  <c r="AR405" i="4"/>
  <c r="AN405" i="4"/>
  <c r="AJ405" i="4"/>
  <c r="AI405" i="4"/>
  <c r="AH405" i="4"/>
  <c r="AG405" i="4"/>
  <c r="AB405" i="4"/>
  <c r="X405" i="4"/>
  <c r="T405" i="4"/>
  <c r="S405" i="4"/>
  <c r="R405" i="4"/>
  <c r="Q405" i="4"/>
  <c r="L405" i="4"/>
  <c r="H405" i="4"/>
  <c r="D405" i="4"/>
  <c r="AY405" i="1"/>
  <c r="AX405" i="1"/>
  <c r="AW405" i="1" s="1"/>
  <c r="AT405" i="1"/>
  <c r="AQ405" i="1"/>
  <c r="AN405" i="1"/>
  <c r="AM405" i="1"/>
  <c r="AL405" i="1"/>
  <c r="AK405" i="1" s="1"/>
  <c r="AH405" i="1"/>
  <c r="AE405" i="1"/>
  <c r="AB405" i="1"/>
  <c r="AA405" i="1"/>
  <c r="Z405" i="1"/>
  <c r="V405" i="1"/>
  <c r="S405" i="1"/>
  <c r="P405" i="1"/>
  <c r="O405" i="1"/>
  <c r="N405" i="1"/>
  <c r="J405" i="1"/>
  <c r="G405" i="1"/>
  <c r="D405" i="1"/>
  <c r="FW404" i="8"/>
  <c r="FV404" i="8"/>
  <c r="FU404" i="8"/>
  <c r="FT404" i="8"/>
  <c r="FR404" i="8"/>
  <c r="FQ404" i="8"/>
  <c r="FP404" i="8"/>
  <c r="FO404" i="8"/>
  <c r="FH404" i="8"/>
  <c r="FC404" i="8"/>
  <c r="EW404" i="8"/>
  <c r="ER404" i="8"/>
  <c r="EL404" i="8"/>
  <c r="EG404" i="8"/>
  <c r="EE404" i="8"/>
  <c r="ED404" i="8"/>
  <c r="EC404" i="8"/>
  <c r="EB404" i="8"/>
  <c r="DZ404" i="8"/>
  <c r="DY404" i="8"/>
  <c r="DX404" i="8"/>
  <c r="DW404" i="8"/>
  <c r="DP404" i="8"/>
  <c r="DK404" i="8"/>
  <c r="DE404" i="8"/>
  <c r="CZ404" i="8"/>
  <c r="CT404" i="8"/>
  <c r="CO404" i="8"/>
  <c r="CM404" i="8"/>
  <c r="CL404" i="8"/>
  <c r="CK404" i="8"/>
  <c r="CJ404" i="8"/>
  <c r="CH404" i="8"/>
  <c r="CG404" i="8"/>
  <c r="CF404" i="8"/>
  <c r="CE404" i="8"/>
  <c r="BX404" i="8"/>
  <c r="BS404" i="8"/>
  <c r="BR404" i="8" s="1"/>
  <c r="BM404" i="8"/>
  <c r="BH404" i="8"/>
  <c r="BB404" i="8"/>
  <c r="AW404" i="8"/>
  <c r="AU404" i="8"/>
  <c r="AT404" i="8"/>
  <c r="AS404" i="8"/>
  <c r="AR404" i="8"/>
  <c r="AP404" i="8"/>
  <c r="AO404" i="8"/>
  <c r="AN404" i="8"/>
  <c r="AM404" i="8"/>
  <c r="AF404" i="8"/>
  <c r="AA404" i="8"/>
  <c r="Z404" i="8" s="1"/>
  <c r="U404" i="8"/>
  <c r="P404" i="8"/>
  <c r="J404" i="8"/>
  <c r="E404" i="8"/>
  <c r="BO404" i="4"/>
  <c r="BN404" i="4"/>
  <c r="BM404" i="4"/>
  <c r="BH404" i="4"/>
  <c r="BD404" i="4"/>
  <c r="AZ404" i="4"/>
  <c r="AY404" i="4"/>
  <c r="AX404" i="4"/>
  <c r="AW404" i="4"/>
  <c r="AV404" i="4" s="1"/>
  <c r="AR404" i="4"/>
  <c r="AN404" i="4"/>
  <c r="AJ404" i="4"/>
  <c r="AI404" i="4"/>
  <c r="AH404" i="4"/>
  <c r="AG404" i="4"/>
  <c r="AB404" i="4"/>
  <c r="X404" i="4"/>
  <c r="T404" i="4"/>
  <c r="S404" i="4"/>
  <c r="R404" i="4"/>
  <c r="Q404" i="4"/>
  <c r="L404" i="4"/>
  <c r="H404" i="4"/>
  <c r="D404" i="4"/>
  <c r="DK404" i="28"/>
  <c r="DJ404" i="28"/>
  <c r="DH404" i="28"/>
  <c r="DG404" i="28"/>
  <c r="DF404" i="28" s="1"/>
  <c r="DB404" i="28"/>
  <c r="CY404" i="28"/>
  <c r="CU404" i="28"/>
  <c r="CR404" i="28"/>
  <c r="CN404" i="28"/>
  <c r="CK404" i="28"/>
  <c r="CI404" i="28"/>
  <c r="CH404" i="28"/>
  <c r="CF404" i="28"/>
  <c r="CE404" i="28"/>
  <c r="BZ404" i="28"/>
  <c r="BW404" i="28"/>
  <c r="BS404" i="28"/>
  <c r="BP404" i="28"/>
  <c r="BO404" i="28" s="1"/>
  <c r="BL404" i="28"/>
  <c r="BI404" i="28"/>
  <c r="BG404" i="28"/>
  <c r="BF404" i="28"/>
  <c r="BD404" i="28"/>
  <c r="BC404" i="28"/>
  <c r="AX404" i="28"/>
  <c r="AU404" i="28"/>
  <c r="AT404" i="28" s="1"/>
  <c r="AQ404" i="28"/>
  <c r="AN404" i="28"/>
  <c r="AJ404" i="28"/>
  <c r="AG404" i="28"/>
  <c r="AE404" i="28"/>
  <c r="AD404" i="28"/>
  <c r="AB404" i="28"/>
  <c r="AA404" i="28"/>
  <c r="V404" i="28"/>
  <c r="S404" i="28"/>
  <c r="R404" i="28" s="1"/>
  <c r="O404" i="28"/>
  <c r="L404" i="28"/>
  <c r="H404" i="28"/>
  <c r="E404" i="28"/>
  <c r="D404" i="28" s="1"/>
  <c r="DK404" i="5"/>
  <c r="DJ404" i="5"/>
  <c r="DH404" i="5"/>
  <c r="DG404" i="5"/>
  <c r="DB404" i="5"/>
  <c r="CY404" i="5"/>
  <c r="CX404" i="5" s="1"/>
  <c r="CU404" i="5"/>
  <c r="CR404" i="5"/>
  <c r="CN404" i="5"/>
  <c r="CK404" i="5"/>
  <c r="CI404" i="5"/>
  <c r="CH404" i="5"/>
  <c r="CG404" i="5" s="1"/>
  <c r="CF404" i="5"/>
  <c r="CE404" i="5"/>
  <c r="CD404" i="5" s="1"/>
  <c r="BZ404" i="5"/>
  <c r="BW404" i="5"/>
  <c r="BV404" i="5"/>
  <c r="BS404" i="5"/>
  <c r="BP404" i="5"/>
  <c r="BL404" i="5"/>
  <c r="BI404" i="5"/>
  <c r="BG404" i="5"/>
  <c r="BF404" i="5"/>
  <c r="BD404" i="5"/>
  <c r="BC404" i="5"/>
  <c r="AX404" i="5"/>
  <c r="AU404" i="5"/>
  <c r="AT404" i="5" s="1"/>
  <c r="AQ404" i="5"/>
  <c r="AN404" i="5"/>
  <c r="AJ404" i="5"/>
  <c r="AG404" i="5"/>
  <c r="AE404" i="5"/>
  <c r="AD404" i="5"/>
  <c r="AB404" i="5"/>
  <c r="AA404" i="5"/>
  <c r="V404" i="5"/>
  <c r="S404" i="5"/>
  <c r="R404" i="5" s="1"/>
  <c r="O404" i="5"/>
  <c r="L404" i="5"/>
  <c r="K404" i="5" s="1"/>
  <c r="H404" i="5"/>
  <c r="E404" i="5"/>
  <c r="D404" i="5" s="1"/>
  <c r="AY404" i="1"/>
  <c r="AX404" i="1"/>
  <c r="AW404" i="1" s="1"/>
  <c r="AT404" i="1"/>
  <c r="AQ404" i="1"/>
  <c r="AN404" i="1"/>
  <c r="AM404" i="1"/>
  <c r="AL404" i="1"/>
  <c r="AK404" i="1" s="1"/>
  <c r="AH404" i="1"/>
  <c r="AE404" i="1"/>
  <c r="AB404" i="1"/>
  <c r="AA404" i="1"/>
  <c r="Z404" i="1"/>
  <c r="V404" i="1"/>
  <c r="S404" i="1"/>
  <c r="P404" i="1"/>
  <c r="O404" i="1"/>
  <c r="N404" i="1"/>
  <c r="J404" i="1"/>
  <c r="G404" i="1"/>
  <c r="D404" i="1"/>
  <c r="Z409" i="8" l="1"/>
  <c r="CJ404" i="28"/>
  <c r="O409" i="8"/>
  <c r="AK406" i="1"/>
  <c r="BG407" i="8"/>
  <c r="DF406" i="28"/>
  <c r="DI406" i="28"/>
  <c r="CQ408" i="5"/>
  <c r="EA408" i="8"/>
  <c r="BV409" i="5"/>
  <c r="AK407" i="1"/>
  <c r="AT407" i="28"/>
  <c r="M408" i="1"/>
  <c r="CY404" i="8"/>
  <c r="AF409" i="5"/>
  <c r="CX408" i="28"/>
  <c r="CN407" i="8"/>
  <c r="AM409" i="5"/>
  <c r="EQ409" i="8"/>
  <c r="BO406" i="5"/>
  <c r="D406" i="8"/>
  <c r="CN406" i="8"/>
  <c r="AT407" i="5"/>
  <c r="R409" i="28"/>
  <c r="CJ409" i="28"/>
  <c r="BE406" i="28"/>
  <c r="BA406" i="28" s="1"/>
  <c r="CQ407" i="5"/>
  <c r="FN405" i="8"/>
  <c r="AF404" i="28"/>
  <c r="BG408" i="8"/>
  <c r="EQ408" i="8"/>
  <c r="AV405" i="8"/>
  <c r="AT405" i="28"/>
  <c r="DF406" i="5"/>
  <c r="BV406" i="28"/>
  <c r="EQ405" i="8"/>
  <c r="K405" i="5"/>
  <c r="CJ407" i="5"/>
  <c r="AT408" i="5"/>
  <c r="FB408" i="8"/>
  <c r="K406" i="5"/>
  <c r="CJ406" i="5"/>
  <c r="AV407" i="4"/>
  <c r="EQ407" i="8"/>
  <c r="AT409" i="5"/>
  <c r="K409" i="28"/>
  <c r="DE409" i="5"/>
  <c r="BB404" i="28"/>
  <c r="AM406" i="5"/>
  <c r="DI406" i="5"/>
  <c r="FS406" i="8"/>
  <c r="AF408" i="4"/>
  <c r="CI404" i="8"/>
  <c r="CQ404" i="5"/>
  <c r="AT406" i="5"/>
  <c r="BR406" i="8"/>
  <c r="K407" i="5"/>
  <c r="O405" i="8"/>
  <c r="AT406" i="28"/>
  <c r="CX406" i="28"/>
  <c r="CI405" i="8"/>
  <c r="CX405" i="5"/>
  <c r="EA407" i="8"/>
  <c r="DU407" i="8" s="1"/>
  <c r="CQ409" i="28"/>
  <c r="BV405" i="28"/>
  <c r="R406" i="28"/>
  <c r="AL407" i="8"/>
  <c r="CD408" i="28"/>
  <c r="BE407" i="5"/>
  <c r="BH406" i="28"/>
  <c r="AM405" i="5"/>
  <c r="M406" i="1"/>
  <c r="BE406" i="5"/>
  <c r="AW407" i="1"/>
  <c r="DJ407" i="8"/>
  <c r="CJ409" i="5"/>
  <c r="AL409" i="8"/>
  <c r="AF409" i="4"/>
  <c r="AT408" i="28"/>
  <c r="BO406" i="28"/>
  <c r="D405" i="8"/>
  <c r="BH406" i="5"/>
  <c r="AW409" i="1"/>
  <c r="DV409" i="8"/>
  <c r="BV406" i="5"/>
  <c r="DI405" i="28"/>
  <c r="DE405" i="28" s="1"/>
  <c r="DI407" i="28"/>
  <c r="DE407" i="28" s="1"/>
  <c r="D407" i="8"/>
  <c r="CI407" i="8"/>
  <c r="CC407" i="8" s="1"/>
  <c r="AW408" i="1"/>
  <c r="M409" i="1"/>
  <c r="DV408" i="8"/>
  <c r="DU408" i="8" s="1"/>
  <c r="R406" i="5"/>
  <c r="EF409" i="8"/>
  <c r="BE408" i="28"/>
  <c r="BE407" i="28"/>
  <c r="AM407" i="5"/>
  <c r="AL406" i="8"/>
  <c r="DJ406" i="8"/>
  <c r="BV407" i="28"/>
  <c r="AF407" i="4"/>
  <c r="AK409" i="1"/>
  <c r="FN409" i="8"/>
  <c r="FM409" i="8" s="1"/>
  <c r="FZ407" i="8"/>
  <c r="BA408" i="1"/>
  <c r="BH409" i="5"/>
  <c r="CY405" i="8"/>
  <c r="D405" i="28"/>
  <c r="CD405" i="28"/>
  <c r="BB407" i="5"/>
  <c r="AV407" i="8"/>
  <c r="GA407" i="8"/>
  <c r="BB408" i="1"/>
  <c r="GB407" i="8"/>
  <c r="D406" i="28"/>
  <c r="AF406" i="4"/>
  <c r="GC407" i="8"/>
  <c r="CX407" i="5"/>
  <c r="BE404" i="5"/>
  <c r="AQ406" i="8"/>
  <c r="BE408" i="5"/>
  <c r="CJ408" i="28"/>
  <c r="BL404" i="4"/>
  <c r="DI405" i="5"/>
  <c r="DE405" i="5" s="1"/>
  <c r="DO406" i="5"/>
  <c r="EA406" i="8"/>
  <c r="AV406" i="8"/>
  <c r="Z407" i="28"/>
  <c r="AV406" i="4"/>
  <c r="Y406" i="1"/>
  <c r="Z408" i="28"/>
  <c r="BL408" i="4"/>
  <c r="CI408" i="8"/>
  <c r="DJ409" i="8"/>
  <c r="AQ407" i="8"/>
  <c r="CJ407" i="28"/>
  <c r="FB406" i="8"/>
  <c r="BV407" i="5"/>
  <c r="DQ409" i="5"/>
  <c r="BV409" i="28"/>
  <c r="GE407" i="8"/>
  <c r="AV409" i="8"/>
  <c r="EA409" i="8"/>
  <c r="BB406" i="5"/>
  <c r="P404" i="4"/>
  <c r="M405" i="1"/>
  <c r="EA405" i="8"/>
  <c r="DN406" i="5"/>
  <c r="Y408" i="1"/>
  <c r="CG408" i="28"/>
  <c r="CC408" i="28" s="1"/>
  <c r="BR408" i="8"/>
  <c r="CG409" i="28"/>
  <c r="CC409" i="28" s="1"/>
  <c r="AF407" i="28"/>
  <c r="DN407" i="28"/>
  <c r="AK408" i="1"/>
  <c r="CQ408" i="28"/>
  <c r="K409" i="5"/>
  <c r="BE404" i="28"/>
  <c r="BA404" i="28" s="1"/>
  <c r="DO409" i="5"/>
  <c r="DE406" i="28"/>
  <c r="AF405" i="5"/>
  <c r="Y405" i="1"/>
  <c r="AM404" i="5"/>
  <c r="DI404" i="5"/>
  <c r="AV405" i="4"/>
  <c r="BR405" i="8"/>
  <c r="D406" i="5"/>
  <c r="M407" i="1"/>
  <c r="FB407" i="8"/>
  <c r="FN408" i="8"/>
  <c r="BL409" i="4"/>
  <c r="BB407" i="1"/>
  <c r="O407" i="8"/>
  <c r="K408" i="5"/>
  <c r="AV409" i="4"/>
  <c r="DO406" i="28"/>
  <c r="M404" i="1"/>
  <c r="P407" i="4"/>
  <c r="Z407" i="8"/>
  <c r="R408" i="5"/>
  <c r="CG408" i="5"/>
  <c r="BH408" i="28"/>
  <c r="BL405" i="4"/>
  <c r="DI407" i="5"/>
  <c r="DE407" i="5" s="1"/>
  <c r="DO408" i="5"/>
  <c r="FS408" i="8"/>
  <c r="CN409" i="8"/>
  <c r="DJ404" i="8"/>
  <c r="AV408" i="4"/>
  <c r="DQ408" i="5"/>
  <c r="AQ409" i="8"/>
  <c r="BH404" i="5"/>
  <c r="FB404" i="8"/>
  <c r="AF406" i="28"/>
  <c r="DN409" i="5"/>
  <c r="DN406" i="28"/>
  <c r="Y404" i="1"/>
  <c r="FS405" i="8"/>
  <c r="Z405" i="5"/>
  <c r="CQ406" i="28"/>
  <c r="BG406" i="8"/>
  <c r="K407" i="28"/>
  <c r="CD407" i="28"/>
  <c r="CC407" i="28" s="1"/>
  <c r="AL408" i="8"/>
  <c r="CX409" i="5"/>
  <c r="P409" i="4"/>
  <c r="AM404" i="28"/>
  <c r="CN405" i="8"/>
  <c r="BS409" i="4"/>
  <c r="DI404" i="28"/>
  <c r="DE404" i="28" s="1"/>
  <c r="P405" i="4"/>
  <c r="Z405" i="8"/>
  <c r="CD405" i="5"/>
  <c r="CC405" i="5" s="1"/>
  <c r="DQ406" i="28"/>
  <c r="D407" i="5"/>
  <c r="BH407" i="28"/>
  <c r="BB408" i="5"/>
  <c r="DI408" i="5"/>
  <c r="DE408" i="5" s="1"/>
  <c r="P408" i="4"/>
  <c r="Z408" i="8"/>
  <c r="FZ408" i="8"/>
  <c r="FZ409" i="8"/>
  <c r="Z404" i="5"/>
  <c r="O404" i="8"/>
  <c r="BR408" i="4"/>
  <c r="GA408" i="8"/>
  <c r="GA409" i="8"/>
  <c r="DN408" i="28"/>
  <c r="BS408" i="4"/>
  <c r="GB408" i="8"/>
  <c r="GB409" i="8"/>
  <c r="BR409" i="4"/>
  <c r="DQ404" i="5"/>
  <c r="CI406" i="8"/>
  <c r="CC406" i="8" s="1"/>
  <c r="FN406" i="8"/>
  <c r="GC409" i="8"/>
  <c r="BR407" i="4"/>
  <c r="DJ405" i="8"/>
  <c r="BS407" i="4"/>
  <c r="GE408" i="8"/>
  <c r="GE409" i="8"/>
  <c r="AQ405" i="8"/>
  <c r="O406" i="8"/>
  <c r="BH408" i="5"/>
  <c r="DJ408" i="8"/>
  <c r="GF408" i="8"/>
  <c r="GF409" i="8"/>
  <c r="K405" i="28"/>
  <c r="Z406" i="8"/>
  <c r="R407" i="28"/>
  <c r="R408" i="28"/>
  <c r="GG408" i="8"/>
  <c r="GG409" i="8"/>
  <c r="GH408" i="8"/>
  <c r="CC409" i="5"/>
  <c r="DO409" i="28"/>
  <c r="GH409" i="8"/>
  <c r="CC407" i="5"/>
  <c r="DQ409" i="28"/>
  <c r="DO407" i="5"/>
  <c r="BV408" i="5"/>
  <c r="AQ408" i="8"/>
  <c r="DR409" i="28"/>
  <c r="AQ404" i="8"/>
  <c r="DQ407" i="5"/>
  <c r="DO407" i="28"/>
  <c r="DO408" i="28"/>
  <c r="AF404" i="4"/>
  <c r="DR407" i="5"/>
  <c r="DQ407" i="28"/>
  <c r="CD408" i="5"/>
  <c r="DQ408" i="28"/>
  <c r="DR409" i="5"/>
  <c r="BV404" i="28"/>
  <c r="AV404" i="8"/>
  <c r="BG405" i="8"/>
  <c r="AT405" i="5"/>
  <c r="DR407" i="28"/>
  <c r="DR408" i="28"/>
  <c r="GC408" i="8"/>
  <c r="BA409" i="1"/>
  <c r="EA404" i="8"/>
  <c r="DN405" i="5"/>
  <c r="BB409" i="1"/>
  <c r="GG407" i="8"/>
  <c r="GH407" i="8"/>
  <c r="CG404" i="28"/>
  <c r="DR408" i="5"/>
  <c r="Y409" i="1"/>
  <c r="CD409" i="8"/>
  <c r="CC409" i="8" s="1"/>
  <c r="EQ404" i="8"/>
  <c r="CD408" i="8"/>
  <c r="EF408" i="8"/>
  <c r="DN409" i="28"/>
  <c r="DE409" i="28"/>
  <c r="CX406" i="5"/>
  <c r="Y407" i="1"/>
  <c r="CD404" i="8"/>
  <c r="FZ404" i="8"/>
  <c r="DE408" i="28"/>
  <c r="CX404" i="28"/>
  <c r="CD404" i="28"/>
  <c r="AF405" i="28"/>
  <c r="DO405" i="5"/>
  <c r="AF406" i="5"/>
  <c r="BA407" i="1"/>
  <c r="GF407" i="8"/>
  <c r="DN408" i="5"/>
  <c r="CX409" i="28"/>
  <c r="BQ409" i="4"/>
  <c r="BB409" i="28"/>
  <c r="BA409" i="28" s="1"/>
  <c r="Z409" i="28"/>
  <c r="AC409" i="28"/>
  <c r="BB409" i="5"/>
  <c r="BA409" i="5" s="1"/>
  <c r="AC409" i="5"/>
  <c r="Y409" i="5" s="1"/>
  <c r="BQ408" i="4"/>
  <c r="BB408" i="28"/>
  <c r="AC408" i="28"/>
  <c r="Z408" i="5"/>
  <c r="AC408" i="5"/>
  <c r="FS407" i="8"/>
  <c r="FM407" i="8" s="1"/>
  <c r="BQ407" i="4"/>
  <c r="BB407" i="28"/>
  <c r="AC407" i="28"/>
  <c r="AC407" i="5"/>
  <c r="Y407" i="5" s="1"/>
  <c r="DN407" i="5"/>
  <c r="DV406" i="8"/>
  <c r="CJ404" i="5"/>
  <c r="CD405" i="8"/>
  <c r="AM405" i="28"/>
  <c r="DR404" i="5"/>
  <c r="D404" i="8"/>
  <c r="AF404" i="5"/>
  <c r="CN404" i="8"/>
  <c r="FZ405" i="8"/>
  <c r="DF404" i="5"/>
  <c r="AL404" i="8"/>
  <c r="EF406" i="8"/>
  <c r="AL405" i="8"/>
  <c r="AF405" i="4"/>
  <c r="K404" i="28"/>
  <c r="CD406" i="5"/>
  <c r="CC406" i="5" s="1"/>
  <c r="P406" i="4"/>
  <c r="BA406" i="1"/>
  <c r="DQ406" i="5"/>
  <c r="BR406" i="4"/>
  <c r="DV404" i="8"/>
  <c r="BB406" i="1"/>
  <c r="DR406" i="5"/>
  <c r="BS406" i="4"/>
  <c r="BO404" i="5"/>
  <c r="DV405" i="8"/>
  <c r="CD406" i="28"/>
  <c r="CC406" i="28" s="1"/>
  <c r="FZ406" i="8"/>
  <c r="GE406" i="8"/>
  <c r="CQ404" i="28"/>
  <c r="GF406" i="8"/>
  <c r="GA406" i="8"/>
  <c r="BG404" i="8"/>
  <c r="CG405" i="28"/>
  <c r="DR406" i="28"/>
  <c r="GB406" i="8"/>
  <c r="GC406" i="8"/>
  <c r="DR404" i="28"/>
  <c r="Z405" i="28"/>
  <c r="CC404" i="5"/>
  <c r="EF404" i="8"/>
  <c r="EF405" i="8"/>
  <c r="GG406" i="8"/>
  <c r="GH406" i="8"/>
  <c r="BQ406" i="4"/>
  <c r="AC406" i="28"/>
  <c r="Y406" i="28" s="1"/>
  <c r="AC406" i="5"/>
  <c r="Y406" i="5" s="1"/>
  <c r="GA404" i="8"/>
  <c r="GB404" i="8"/>
  <c r="DN404" i="28"/>
  <c r="GC404" i="8"/>
  <c r="GA405" i="8"/>
  <c r="GE404" i="8"/>
  <c r="GB405" i="8"/>
  <c r="DN405" i="28"/>
  <c r="GF404" i="8"/>
  <c r="GC405" i="8"/>
  <c r="DO405" i="28"/>
  <c r="GG404" i="8"/>
  <c r="DO404" i="5"/>
  <c r="GH404" i="8"/>
  <c r="GE405" i="8"/>
  <c r="GF405" i="8"/>
  <c r="GG405" i="8"/>
  <c r="BA404" i="1"/>
  <c r="GH405" i="8"/>
  <c r="BH405" i="28"/>
  <c r="BB404" i="1"/>
  <c r="BO405" i="28"/>
  <c r="R405" i="28"/>
  <c r="DQ405" i="5"/>
  <c r="DN404" i="5"/>
  <c r="DO404" i="28"/>
  <c r="DR405" i="5"/>
  <c r="BH404" i="28"/>
  <c r="BR404" i="4"/>
  <c r="DQ404" i="28"/>
  <c r="DQ405" i="28"/>
  <c r="BR405" i="4"/>
  <c r="BS404" i="4"/>
  <c r="BA405" i="1"/>
  <c r="DR405" i="28"/>
  <c r="BS405" i="4"/>
  <c r="FN404" i="8"/>
  <c r="BB405" i="1"/>
  <c r="CX405" i="28"/>
  <c r="BB405" i="5"/>
  <c r="BA405" i="5" s="1"/>
  <c r="AC405" i="5"/>
  <c r="BB405" i="28"/>
  <c r="BA405" i="28" s="1"/>
  <c r="AC405" i="28"/>
  <c r="BQ405" i="4"/>
  <c r="FS404" i="8"/>
  <c r="BQ404" i="4"/>
  <c r="Z404" i="28"/>
  <c r="AC404" i="28"/>
  <c r="BB404" i="5"/>
  <c r="AC404" i="5"/>
  <c r="AK406" i="8" l="1"/>
  <c r="FM406" i="8"/>
  <c r="Y404" i="5"/>
  <c r="DE406" i="5"/>
  <c r="FM405" i="8"/>
  <c r="AK409" i="8"/>
  <c r="AK407" i="8"/>
  <c r="BA407" i="5"/>
  <c r="BA407" i="28"/>
  <c r="BA408" i="28"/>
  <c r="BA404" i="5"/>
  <c r="DU409" i="8"/>
  <c r="AZ407" i="1"/>
  <c r="DP408" i="5"/>
  <c r="AK404" i="8"/>
  <c r="FM408" i="8"/>
  <c r="DE404" i="5"/>
  <c r="CC405" i="8"/>
  <c r="GD408" i="8"/>
  <c r="DU406" i="8"/>
  <c r="AK405" i="8"/>
  <c r="DP406" i="28"/>
  <c r="FY407" i="8"/>
  <c r="CC404" i="8"/>
  <c r="DP409" i="5"/>
  <c r="AZ408" i="1"/>
  <c r="CC404" i="28"/>
  <c r="DM408" i="28"/>
  <c r="BA406" i="5"/>
  <c r="DM406" i="5"/>
  <c r="Y407" i="28"/>
  <c r="DM409" i="28"/>
  <c r="BA408" i="5"/>
  <c r="DM407" i="5"/>
  <c r="Y408" i="28"/>
  <c r="Y405" i="5"/>
  <c r="CC408" i="8"/>
  <c r="CC405" i="28"/>
  <c r="Y409" i="28"/>
  <c r="CC408" i="5"/>
  <c r="DP407" i="28"/>
  <c r="DM409" i="5"/>
  <c r="AK408" i="8"/>
  <c r="DP408" i="28"/>
  <c r="DM404" i="5"/>
  <c r="DU404" i="8"/>
  <c r="FY408" i="8"/>
  <c r="FX408" i="8" s="1"/>
  <c r="FY409" i="8"/>
  <c r="BP408" i="4"/>
  <c r="DM408" i="5"/>
  <c r="DL408" i="5" s="1"/>
  <c r="DM406" i="28"/>
  <c r="DL406" i="28" s="1"/>
  <c r="DM407" i="28"/>
  <c r="GD407" i="8"/>
  <c r="FX407" i="8" s="1"/>
  <c r="GD409" i="8"/>
  <c r="DP404" i="5"/>
  <c r="DU405" i="8"/>
  <c r="DM405" i="5"/>
  <c r="DM405" i="28"/>
  <c r="GD406" i="8"/>
  <c r="BP409" i="4"/>
  <c r="FY404" i="8"/>
  <c r="DP407" i="5"/>
  <c r="BP406" i="4"/>
  <c r="DP406" i="5"/>
  <c r="AZ406" i="1"/>
  <c r="DP409" i="28"/>
  <c r="BP407" i="4"/>
  <c r="AZ409" i="1"/>
  <c r="FY406" i="8"/>
  <c r="Y408" i="5"/>
  <c r="DP404" i="28"/>
  <c r="FY405" i="8"/>
  <c r="FM404" i="8"/>
  <c r="Y405" i="28"/>
  <c r="AZ404" i="1"/>
  <c r="GD405" i="8"/>
  <c r="AZ405" i="1"/>
  <c r="DP405" i="28"/>
  <c r="BP405" i="4"/>
  <c r="DM404" i="28"/>
  <c r="BP404" i="4"/>
  <c r="GD404" i="8"/>
  <c r="DP405" i="5"/>
  <c r="Y404" i="28"/>
  <c r="DL409" i="5" l="1"/>
  <c r="DL407" i="28"/>
  <c r="DL409" i="28"/>
  <c r="DL404" i="5"/>
  <c r="DL406" i="5"/>
  <c r="FX409" i="8"/>
  <c r="DL407" i="5"/>
  <c r="DL408" i="28"/>
  <c r="FX406" i="8"/>
  <c r="DL405" i="28"/>
  <c r="DL405" i="5"/>
  <c r="FX404" i="8"/>
  <c r="DL404" i="28"/>
  <c r="FX405" i="8"/>
  <c r="FW400" i="8" l="1"/>
  <c r="FV400" i="8"/>
  <c r="FU400" i="8"/>
  <c r="FT400" i="8"/>
  <c r="FR400" i="8"/>
  <c r="FQ400" i="8"/>
  <c r="FP400" i="8"/>
  <c r="FO400" i="8"/>
  <c r="FH400" i="8"/>
  <c r="FC400" i="8"/>
  <c r="FB400" i="8"/>
  <c r="EW400" i="8"/>
  <c r="ER400" i="8"/>
  <c r="EQ400" i="8" s="1"/>
  <c r="EL400" i="8"/>
  <c r="EG400" i="8"/>
  <c r="EE400" i="8"/>
  <c r="ED400" i="8"/>
  <c r="EC400" i="8"/>
  <c r="EB400" i="8"/>
  <c r="DZ400" i="8"/>
  <c r="DY400" i="8"/>
  <c r="DX400" i="8"/>
  <c r="DW400" i="8"/>
  <c r="DP400" i="8"/>
  <c r="DK400" i="8"/>
  <c r="DJ400" i="8"/>
  <c r="DE400" i="8"/>
  <c r="CZ400" i="8"/>
  <c r="CY400" i="8" s="1"/>
  <c r="CT400" i="8"/>
  <c r="CO400" i="8"/>
  <c r="CM400" i="8"/>
  <c r="CL400" i="8"/>
  <c r="CK400" i="8"/>
  <c r="CJ400" i="8"/>
  <c r="CI400" i="8" s="1"/>
  <c r="CH400" i="8"/>
  <c r="CG400" i="8"/>
  <c r="CF400" i="8"/>
  <c r="CE400" i="8"/>
  <c r="CD400" i="8" s="1"/>
  <c r="BX400" i="8"/>
  <c r="BS400" i="8"/>
  <c r="BM400" i="8"/>
  <c r="BH400" i="8"/>
  <c r="BG400" i="8" s="1"/>
  <c r="BB400" i="8"/>
  <c r="AW400" i="8"/>
  <c r="AU400" i="8"/>
  <c r="AT400" i="8"/>
  <c r="AS400" i="8"/>
  <c r="AR400" i="8"/>
  <c r="AP400" i="8"/>
  <c r="AO400" i="8"/>
  <c r="AN400" i="8"/>
  <c r="AM400" i="8"/>
  <c r="AL400" i="8" s="1"/>
  <c r="AF400" i="8"/>
  <c r="AA400" i="8"/>
  <c r="U400" i="8"/>
  <c r="P400" i="8"/>
  <c r="J400" i="8"/>
  <c r="E400" i="8"/>
  <c r="D400" i="8" s="1"/>
  <c r="BO400" i="4"/>
  <c r="BN400" i="4"/>
  <c r="BM400" i="4"/>
  <c r="BH400" i="4"/>
  <c r="BD400" i="4"/>
  <c r="AZ400" i="4"/>
  <c r="AY400" i="4"/>
  <c r="AX400" i="4"/>
  <c r="AW400" i="4"/>
  <c r="AR400" i="4"/>
  <c r="AN400" i="4"/>
  <c r="AJ400" i="4"/>
  <c r="AI400" i="4"/>
  <c r="AH400" i="4"/>
  <c r="AG400" i="4"/>
  <c r="AB400" i="4"/>
  <c r="X400" i="4"/>
  <c r="T400" i="4"/>
  <c r="S400" i="4"/>
  <c r="R400" i="4"/>
  <c r="Q400" i="4"/>
  <c r="L400" i="4"/>
  <c r="H400" i="4"/>
  <c r="D400" i="4"/>
  <c r="DK400" i="28"/>
  <c r="DJ400" i="28"/>
  <c r="DH400" i="28"/>
  <c r="DG400" i="28"/>
  <c r="DF400" i="28" s="1"/>
  <c r="DB400" i="28"/>
  <c r="CY400" i="28"/>
  <c r="CX400" i="28" s="1"/>
  <c r="CU400" i="28"/>
  <c r="CR400" i="28"/>
  <c r="CQ400" i="28" s="1"/>
  <c r="CN400" i="28"/>
  <c r="CK400" i="28"/>
  <c r="CI400" i="28"/>
  <c r="CH400" i="28"/>
  <c r="CG400" i="28"/>
  <c r="CF400" i="28"/>
  <c r="CE400" i="28"/>
  <c r="BZ400" i="28"/>
  <c r="BW400" i="28"/>
  <c r="BS400" i="28"/>
  <c r="BP400" i="28"/>
  <c r="BO400" i="28" s="1"/>
  <c r="BL400" i="28"/>
  <c r="BI400" i="28"/>
  <c r="BG400" i="28"/>
  <c r="BF400" i="28"/>
  <c r="BE400" i="28" s="1"/>
  <c r="BD400" i="28"/>
  <c r="BC400" i="28"/>
  <c r="AX400" i="28"/>
  <c r="AU400" i="28"/>
  <c r="AQ400" i="28"/>
  <c r="AN400" i="28"/>
  <c r="AM400" i="28" s="1"/>
  <c r="AJ400" i="28"/>
  <c r="AG400" i="28"/>
  <c r="AE400" i="28"/>
  <c r="AD400" i="28"/>
  <c r="AB400" i="28"/>
  <c r="AA400" i="28"/>
  <c r="V400" i="28"/>
  <c r="S400" i="28"/>
  <c r="R400" i="28" s="1"/>
  <c r="O400" i="28"/>
  <c r="L400" i="28"/>
  <c r="H400" i="28"/>
  <c r="E400" i="28"/>
  <c r="DK400" i="5"/>
  <c r="DJ400" i="5"/>
  <c r="DH400" i="5"/>
  <c r="DG400" i="5"/>
  <c r="DF400" i="5" s="1"/>
  <c r="DB400" i="5"/>
  <c r="CY400" i="5"/>
  <c r="CU400" i="5"/>
  <c r="CR400" i="5"/>
  <c r="CQ400" i="5" s="1"/>
  <c r="CN400" i="5"/>
  <c r="CK400" i="5"/>
  <c r="CI400" i="5"/>
  <c r="CH400" i="5"/>
  <c r="CF400" i="5"/>
  <c r="CE400" i="5"/>
  <c r="BZ400" i="5"/>
  <c r="BW400" i="5"/>
  <c r="BS400" i="5"/>
  <c r="BP400" i="5"/>
  <c r="BO400" i="5" s="1"/>
  <c r="BL400" i="5"/>
  <c r="BI400" i="5"/>
  <c r="BG400" i="5"/>
  <c r="BF400" i="5"/>
  <c r="BD400" i="5"/>
  <c r="BC400" i="5"/>
  <c r="AX400" i="5"/>
  <c r="AU400" i="5"/>
  <c r="AT400" i="5" s="1"/>
  <c r="AQ400" i="5"/>
  <c r="AN400" i="5"/>
  <c r="AM400" i="5" s="1"/>
  <c r="AJ400" i="5"/>
  <c r="AG400" i="5"/>
  <c r="AE400" i="5"/>
  <c r="AD400" i="5"/>
  <c r="AB400" i="5"/>
  <c r="AA400" i="5"/>
  <c r="Z400" i="5" s="1"/>
  <c r="V400" i="5"/>
  <c r="S400" i="5"/>
  <c r="O400" i="5"/>
  <c r="L400" i="5"/>
  <c r="K400" i="5" s="1"/>
  <c r="H400" i="5"/>
  <c r="E400" i="5"/>
  <c r="D400" i="5" s="1"/>
  <c r="AY400" i="1"/>
  <c r="AX400" i="1"/>
  <c r="AT400" i="1"/>
  <c r="AQ400" i="1"/>
  <c r="AN400" i="1"/>
  <c r="AM400" i="1"/>
  <c r="AL400" i="1"/>
  <c r="AK400" i="1" s="1"/>
  <c r="AH400" i="1"/>
  <c r="AE400" i="1"/>
  <c r="AB400" i="1"/>
  <c r="AA400" i="1"/>
  <c r="Z400" i="1"/>
  <c r="Y400" i="1" s="1"/>
  <c r="V400" i="1"/>
  <c r="S400" i="1"/>
  <c r="P400" i="1"/>
  <c r="O400" i="1"/>
  <c r="N400" i="1"/>
  <c r="J400" i="1"/>
  <c r="G400" i="1"/>
  <c r="D400" i="1"/>
  <c r="FW399" i="8"/>
  <c r="FV399" i="8"/>
  <c r="FU399" i="8"/>
  <c r="FT399" i="8"/>
  <c r="FR399" i="8"/>
  <c r="FQ399" i="8"/>
  <c r="FP399" i="8"/>
  <c r="FO399" i="8"/>
  <c r="FH399" i="8"/>
  <c r="FC399" i="8"/>
  <c r="EW399" i="8"/>
  <c r="ER399" i="8"/>
  <c r="EL399" i="8"/>
  <c r="EG399" i="8"/>
  <c r="EE399" i="8"/>
  <c r="ED399" i="8"/>
  <c r="EC399" i="8"/>
  <c r="EB399" i="8"/>
  <c r="DZ399" i="8"/>
  <c r="DY399" i="8"/>
  <c r="DX399" i="8"/>
  <c r="DW399" i="8"/>
  <c r="DP399" i="8"/>
  <c r="DK399" i="8"/>
  <c r="DE399" i="8"/>
  <c r="CZ399" i="8"/>
  <c r="CY399" i="8" s="1"/>
  <c r="CT399" i="8"/>
  <c r="CO399" i="8"/>
  <c r="CN399" i="8" s="1"/>
  <c r="CM399" i="8"/>
  <c r="CL399" i="8"/>
  <c r="CK399" i="8"/>
  <c r="CJ399" i="8"/>
  <c r="CI399" i="8" s="1"/>
  <c r="CH399" i="8"/>
  <c r="CG399" i="8"/>
  <c r="CF399" i="8"/>
  <c r="CE399" i="8"/>
  <c r="BX399" i="8"/>
  <c r="BS399" i="8"/>
  <c r="BM399" i="8"/>
  <c r="BH399" i="8"/>
  <c r="BB399" i="8"/>
  <c r="AW399" i="8"/>
  <c r="AV399" i="8" s="1"/>
  <c r="AU399" i="8"/>
  <c r="AT399" i="8"/>
  <c r="AS399" i="8"/>
  <c r="AR399" i="8"/>
  <c r="AP399" i="8"/>
  <c r="AO399" i="8"/>
  <c r="AN399" i="8"/>
  <c r="AM399" i="8"/>
  <c r="AF399" i="8"/>
  <c r="AA399" i="8"/>
  <c r="U399" i="8"/>
  <c r="P399" i="8"/>
  <c r="O399" i="8" s="1"/>
  <c r="J399" i="8"/>
  <c r="E399" i="8"/>
  <c r="D399" i="8" s="1"/>
  <c r="BO399" i="4"/>
  <c r="BN399" i="4"/>
  <c r="BM399" i="4"/>
  <c r="BH399" i="4"/>
  <c r="BD399" i="4"/>
  <c r="AZ399" i="4"/>
  <c r="AY399" i="4"/>
  <c r="AX399" i="4"/>
  <c r="AW399" i="4"/>
  <c r="AR399" i="4"/>
  <c r="AN399" i="4"/>
  <c r="AJ399" i="4"/>
  <c r="AI399" i="4"/>
  <c r="AH399" i="4"/>
  <c r="AG399" i="4"/>
  <c r="AB399" i="4"/>
  <c r="X399" i="4"/>
  <c r="T399" i="4"/>
  <c r="S399" i="4"/>
  <c r="R399" i="4"/>
  <c r="Q399" i="4"/>
  <c r="L399" i="4"/>
  <c r="H399" i="4"/>
  <c r="D399" i="4"/>
  <c r="DK399" i="28"/>
  <c r="DJ399" i="28"/>
  <c r="DI399" i="28" s="1"/>
  <c r="DH399" i="28"/>
  <c r="DG399" i="28"/>
  <c r="DB399" i="28"/>
  <c r="CY399" i="28"/>
  <c r="CX399" i="28" s="1"/>
  <c r="CU399" i="28"/>
  <c r="CR399" i="28"/>
  <c r="CN399" i="28"/>
  <c r="CK399" i="28"/>
  <c r="CI399" i="28"/>
  <c r="CH399" i="28"/>
  <c r="CF399" i="28"/>
  <c r="CE399" i="28"/>
  <c r="CD399" i="28" s="1"/>
  <c r="BZ399" i="28"/>
  <c r="BW399" i="28"/>
  <c r="BS399" i="28"/>
  <c r="BP399" i="28"/>
  <c r="BL399" i="28"/>
  <c r="BI399" i="28"/>
  <c r="BH399" i="28" s="1"/>
  <c r="BG399" i="28"/>
  <c r="BF399" i="28"/>
  <c r="BE399" i="28" s="1"/>
  <c r="BD399" i="28"/>
  <c r="BC399" i="28"/>
  <c r="BB399" i="28" s="1"/>
  <c r="AX399" i="28"/>
  <c r="AU399" i="28"/>
  <c r="AQ399" i="28"/>
  <c r="AN399" i="28"/>
  <c r="AJ399" i="28"/>
  <c r="AG399" i="28"/>
  <c r="AF399" i="28" s="1"/>
  <c r="AE399" i="28"/>
  <c r="AD399" i="28"/>
  <c r="AB399" i="28"/>
  <c r="AA399" i="28"/>
  <c r="V399" i="28"/>
  <c r="S399" i="28"/>
  <c r="O399" i="28"/>
  <c r="L399" i="28"/>
  <c r="H399" i="28"/>
  <c r="E399" i="28"/>
  <c r="D399" i="28" s="1"/>
  <c r="DK399" i="5"/>
  <c r="DJ399" i="5"/>
  <c r="DH399" i="5"/>
  <c r="DG399" i="5"/>
  <c r="DB399" i="5"/>
  <c r="CY399" i="5"/>
  <c r="CX399" i="5"/>
  <c r="CU399" i="5"/>
  <c r="CR399" i="5"/>
  <c r="CQ399" i="5" s="1"/>
  <c r="CN399" i="5"/>
  <c r="CK399" i="5"/>
  <c r="CI399" i="5"/>
  <c r="CH399" i="5"/>
  <c r="CG399" i="5" s="1"/>
  <c r="CF399" i="5"/>
  <c r="CE399" i="5"/>
  <c r="BZ399" i="5"/>
  <c r="BW399" i="5"/>
  <c r="BV399" i="5" s="1"/>
  <c r="BS399" i="5"/>
  <c r="BP399" i="5"/>
  <c r="BO399" i="5" s="1"/>
  <c r="BL399" i="5"/>
  <c r="BI399" i="5"/>
  <c r="BG399" i="5"/>
  <c r="BF399" i="5"/>
  <c r="BD399" i="5"/>
  <c r="BC399" i="5"/>
  <c r="AX399" i="5"/>
  <c r="AU399" i="5"/>
  <c r="AQ399" i="5"/>
  <c r="AN399" i="5"/>
  <c r="AJ399" i="5"/>
  <c r="AG399" i="5"/>
  <c r="AE399" i="5"/>
  <c r="AD399" i="5"/>
  <c r="AB399" i="5"/>
  <c r="AA399" i="5"/>
  <c r="Z399" i="5" s="1"/>
  <c r="V399" i="5"/>
  <c r="S399" i="5"/>
  <c r="O399" i="5"/>
  <c r="L399" i="5"/>
  <c r="H399" i="5"/>
  <c r="E399" i="5"/>
  <c r="AY399" i="1"/>
  <c r="AX399" i="1"/>
  <c r="AT399" i="1"/>
  <c r="AQ399" i="1"/>
  <c r="AN399" i="1"/>
  <c r="AM399" i="1"/>
  <c r="AL399" i="1"/>
  <c r="AH399" i="1"/>
  <c r="AE399" i="1"/>
  <c r="AB399" i="1"/>
  <c r="AA399" i="1"/>
  <c r="Z399" i="1"/>
  <c r="V399" i="1"/>
  <c r="S399" i="1"/>
  <c r="P399" i="1"/>
  <c r="O399" i="1"/>
  <c r="N399" i="1"/>
  <c r="J399" i="1"/>
  <c r="G399" i="1"/>
  <c r="D399" i="1"/>
  <c r="FW398" i="8"/>
  <c r="FV398" i="8"/>
  <c r="FU398" i="8"/>
  <c r="FT398" i="8"/>
  <c r="FR398" i="8"/>
  <c r="FQ398" i="8"/>
  <c r="FP398" i="8"/>
  <c r="FO398" i="8"/>
  <c r="FH398" i="8"/>
  <c r="FC398" i="8"/>
  <c r="FB398" i="8" s="1"/>
  <c r="EW398" i="8"/>
  <c r="ER398" i="8"/>
  <c r="EL398" i="8"/>
  <c r="EG398" i="8"/>
  <c r="EE398" i="8"/>
  <c r="ED398" i="8"/>
  <c r="EC398" i="8"/>
  <c r="EB398" i="8"/>
  <c r="DZ398" i="8"/>
  <c r="DY398" i="8"/>
  <c r="DX398" i="8"/>
  <c r="DW398" i="8"/>
  <c r="DP398" i="8"/>
  <c r="DK398" i="8"/>
  <c r="DE398" i="8"/>
  <c r="CZ398" i="8"/>
  <c r="CT398" i="8"/>
  <c r="CO398" i="8"/>
  <c r="CN398" i="8" s="1"/>
  <c r="CM398" i="8"/>
  <c r="CL398" i="8"/>
  <c r="CK398" i="8"/>
  <c r="CJ398" i="8"/>
  <c r="CH398" i="8"/>
  <c r="CG398" i="8"/>
  <c r="CF398" i="8"/>
  <c r="CE398" i="8"/>
  <c r="BX398" i="8"/>
  <c r="BS398" i="8"/>
  <c r="BM398" i="8"/>
  <c r="BH398" i="8"/>
  <c r="BG398" i="8" s="1"/>
  <c r="BB398" i="8"/>
  <c r="AW398" i="8"/>
  <c r="AU398" i="8"/>
  <c r="AT398" i="8"/>
  <c r="AS398" i="8"/>
  <c r="AR398" i="8"/>
  <c r="AP398" i="8"/>
  <c r="AO398" i="8"/>
  <c r="AN398" i="8"/>
  <c r="AM398" i="8"/>
  <c r="AF398" i="8"/>
  <c r="AA398" i="8"/>
  <c r="Z398" i="8" s="1"/>
  <c r="U398" i="8"/>
  <c r="P398" i="8"/>
  <c r="O398" i="8" s="1"/>
  <c r="J398" i="8"/>
  <c r="E398" i="8"/>
  <c r="BO398" i="4"/>
  <c r="BN398" i="4"/>
  <c r="BM398" i="4"/>
  <c r="BH398" i="4"/>
  <c r="BD398" i="4"/>
  <c r="AZ398" i="4"/>
  <c r="AY398" i="4"/>
  <c r="AX398" i="4"/>
  <c r="AW398" i="4"/>
  <c r="AR398" i="4"/>
  <c r="AN398" i="4"/>
  <c r="AJ398" i="4"/>
  <c r="AI398" i="4"/>
  <c r="AH398" i="4"/>
  <c r="AG398" i="4"/>
  <c r="AB398" i="4"/>
  <c r="X398" i="4"/>
  <c r="T398" i="4"/>
  <c r="S398" i="4"/>
  <c r="R398" i="4"/>
  <c r="Q398" i="4"/>
  <c r="L398" i="4"/>
  <c r="H398" i="4"/>
  <c r="D398" i="4"/>
  <c r="DK398" i="28"/>
  <c r="DJ398" i="28"/>
  <c r="DI398" i="28" s="1"/>
  <c r="DH398" i="28"/>
  <c r="DG398" i="28"/>
  <c r="DB398" i="28"/>
  <c r="CY398" i="28"/>
  <c r="CU398" i="28"/>
  <c r="CR398" i="28"/>
  <c r="CQ398" i="28" s="1"/>
  <c r="CN398" i="28"/>
  <c r="CK398" i="28"/>
  <c r="CI398" i="28"/>
  <c r="CH398" i="28"/>
  <c r="CF398" i="28"/>
  <c r="CE398" i="28"/>
  <c r="BZ398" i="28"/>
  <c r="BW398" i="28"/>
  <c r="BS398" i="28"/>
  <c r="BP398" i="28"/>
  <c r="BL398" i="28"/>
  <c r="BI398" i="28"/>
  <c r="BG398" i="28"/>
  <c r="BF398" i="28"/>
  <c r="BD398" i="28"/>
  <c r="BC398" i="28"/>
  <c r="AX398" i="28"/>
  <c r="AU398" i="28"/>
  <c r="AT398" i="28" s="1"/>
  <c r="AQ398" i="28"/>
  <c r="AN398" i="28"/>
  <c r="AJ398" i="28"/>
  <c r="AG398" i="28"/>
  <c r="AE398" i="28"/>
  <c r="AD398" i="28"/>
  <c r="AB398" i="28"/>
  <c r="AA398" i="28"/>
  <c r="Z398" i="28"/>
  <c r="V398" i="28"/>
  <c r="S398" i="28"/>
  <c r="O398" i="28"/>
  <c r="L398" i="28"/>
  <c r="H398" i="28"/>
  <c r="E398" i="28"/>
  <c r="DK398" i="5"/>
  <c r="DJ398" i="5"/>
  <c r="DI398" i="5" s="1"/>
  <c r="DH398" i="5"/>
  <c r="DG398" i="5"/>
  <c r="DB398" i="5"/>
  <c r="CY398" i="5"/>
  <c r="CX398" i="5" s="1"/>
  <c r="CU398" i="5"/>
  <c r="CR398" i="5"/>
  <c r="CN398" i="5"/>
  <c r="CK398" i="5"/>
  <c r="CJ398" i="5" s="1"/>
  <c r="CI398" i="5"/>
  <c r="CH398" i="5"/>
  <c r="CF398" i="5"/>
  <c r="CE398" i="5"/>
  <c r="BZ398" i="5"/>
  <c r="BW398" i="5"/>
  <c r="BS398" i="5"/>
  <c r="BP398" i="5"/>
  <c r="BO398" i="5" s="1"/>
  <c r="BL398" i="5"/>
  <c r="BI398" i="5"/>
  <c r="BG398" i="5"/>
  <c r="BF398" i="5"/>
  <c r="BD398" i="5"/>
  <c r="BC398" i="5"/>
  <c r="BB398" i="5" s="1"/>
  <c r="AX398" i="5"/>
  <c r="AU398" i="5"/>
  <c r="AT398" i="5" s="1"/>
  <c r="AQ398" i="5"/>
  <c r="AN398" i="5"/>
  <c r="AM398" i="5" s="1"/>
  <c r="AJ398" i="5"/>
  <c r="AG398" i="5"/>
  <c r="AE398" i="5"/>
  <c r="AD398" i="5"/>
  <c r="AB398" i="5"/>
  <c r="AA398" i="5"/>
  <c r="Z398" i="5" s="1"/>
  <c r="V398" i="5"/>
  <c r="S398" i="5"/>
  <c r="O398" i="5"/>
  <c r="L398" i="5"/>
  <c r="H398" i="5"/>
  <c r="E398" i="5"/>
  <c r="AY398" i="1"/>
  <c r="AX398" i="1"/>
  <c r="AT398" i="1"/>
  <c r="AQ398" i="1"/>
  <c r="AN398" i="1"/>
  <c r="AM398" i="1"/>
  <c r="AL398" i="1"/>
  <c r="AH398" i="1"/>
  <c r="AE398" i="1"/>
  <c r="AB398" i="1"/>
  <c r="AA398" i="1"/>
  <c r="Z398" i="1"/>
  <c r="V398" i="1"/>
  <c r="S398" i="1"/>
  <c r="P398" i="1"/>
  <c r="O398" i="1"/>
  <c r="N398" i="1"/>
  <c r="J398" i="1"/>
  <c r="G398" i="1"/>
  <c r="D398" i="1"/>
  <c r="FW397" i="8"/>
  <c r="AU397" i="16" s="1"/>
  <c r="FV397" i="8"/>
  <c r="FU397" i="8"/>
  <c r="AS397" i="16" s="1"/>
  <c r="FT397" i="8"/>
  <c r="FR397" i="8"/>
  <c r="FQ397" i="8"/>
  <c r="FP397" i="8"/>
  <c r="FO397" i="8"/>
  <c r="FH397" i="8"/>
  <c r="FC397" i="8"/>
  <c r="EW397" i="8"/>
  <c r="ER397" i="8"/>
  <c r="EL397" i="8"/>
  <c r="EG397" i="8"/>
  <c r="EE397" i="8"/>
  <c r="AJ397" i="16" s="1"/>
  <c r="ED397" i="8"/>
  <c r="EC397" i="8"/>
  <c r="AH397" i="16" s="1"/>
  <c r="EB397" i="8"/>
  <c r="AG397" i="16" s="1"/>
  <c r="DZ397" i="8"/>
  <c r="DY397" i="8"/>
  <c r="AD397" i="16" s="1"/>
  <c r="DX397" i="8"/>
  <c r="AC397" i="16" s="1"/>
  <c r="DW397" i="8"/>
  <c r="DP397" i="8"/>
  <c r="DK397" i="8"/>
  <c r="DE397" i="8"/>
  <c r="CZ397" i="8"/>
  <c r="CT397" i="8"/>
  <c r="CO397" i="8"/>
  <c r="CM397" i="8"/>
  <c r="Y397" i="16" s="1"/>
  <c r="CL397" i="8"/>
  <c r="CK397" i="8"/>
  <c r="W397" i="16" s="1"/>
  <c r="CJ397" i="8"/>
  <c r="V397" i="16" s="1"/>
  <c r="CH397" i="8"/>
  <c r="T397" i="16" s="1"/>
  <c r="CG397" i="8"/>
  <c r="S397" i="16" s="1"/>
  <c r="CF397" i="8"/>
  <c r="R397" i="16" s="1"/>
  <c r="CE397" i="8"/>
  <c r="BX397" i="8"/>
  <c r="BS397" i="8"/>
  <c r="BM397" i="8"/>
  <c r="BH397" i="8"/>
  <c r="BB397" i="8"/>
  <c r="AW397" i="8"/>
  <c r="AU397" i="8"/>
  <c r="N397" i="16" s="1"/>
  <c r="AT397" i="8"/>
  <c r="AS397" i="8"/>
  <c r="L397" i="16" s="1"/>
  <c r="AR397" i="8"/>
  <c r="K397" i="16" s="1"/>
  <c r="AP397" i="8"/>
  <c r="I397" i="16" s="1"/>
  <c r="AO397" i="8"/>
  <c r="H397" i="16" s="1"/>
  <c r="AN397" i="8"/>
  <c r="G397" i="16" s="1"/>
  <c r="AM397" i="8"/>
  <c r="F397" i="16" s="1"/>
  <c r="AF397" i="8"/>
  <c r="AA397" i="8"/>
  <c r="U397" i="8"/>
  <c r="P397" i="8"/>
  <c r="J397" i="8"/>
  <c r="E397" i="8"/>
  <c r="D397" i="8" s="1"/>
  <c r="BO397" i="4"/>
  <c r="S397" i="26" s="1"/>
  <c r="BN397" i="4"/>
  <c r="R397" i="26" s="1"/>
  <c r="BM397" i="4"/>
  <c r="Q397" i="26" s="1"/>
  <c r="BH397" i="4"/>
  <c r="BD397" i="4"/>
  <c r="AZ397" i="4"/>
  <c r="AY397" i="4"/>
  <c r="O397" i="26" s="1"/>
  <c r="AX397" i="4"/>
  <c r="N397" i="26" s="1"/>
  <c r="AW397" i="4"/>
  <c r="M397" i="26" s="1"/>
  <c r="AR397" i="4"/>
  <c r="AN397" i="4"/>
  <c r="AJ397" i="4"/>
  <c r="AI397" i="4"/>
  <c r="K397" i="26" s="1"/>
  <c r="AH397" i="4"/>
  <c r="J397" i="26" s="1"/>
  <c r="AG397" i="4"/>
  <c r="I397" i="26" s="1"/>
  <c r="AB397" i="4"/>
  <c r="X397" i="4"/>
  <c r="T397" i="4"/>
  <c r="S397" i="4"/>
  <c r="R397" i="4"/>
  <c r="F397" i="26" s="1"/>
  <c r="Q397" i="4"/>
  <c r="L397" i="4"/>
  <c r="H397" i="4"/>
  <c r="D397" i="4"/>
  <c r="DK397" i="28"/>
  <c r="AE397" i="17" s="1"/>
  <c r="DJ397" i="28"/>
  <c r="AD397" i="17" s="1"/>
  <c r="DH397" i="28"/>
  <c r="AB397" i="17" s="1"/>
  <c r="DG397" i="28"/>
  <c r="AA397" i="17" s="1"/>
  <c r="DB397" i="28"/>
  <c r="CY397" i="28"/>
  <c r="CU397" i="28"/>
  <c r="CR397" i="28"/>
  <c r="CN397" i="28"/>
  <c r="CK397" i="28"/>
  <c r="CI397" i="28"/>
  <c r="X397" i="17" s="1"/>
  <c r="CH397" i="28"/>
  <c r="W397" i="17" s="1"/>
  <c r="CF397" i="28"/>
  <c r="U397" i="17" s="1"/>
  <c r="CE397" i="28"/>
  <c r="BZ397" i="28"/>
  <c r="BW397" i="28"/>
  <c r="BS397" i="28"/>
  <c r="BP397" i="28"/>
  <c r="BO397" i="28" s="1"/>
  <c r="BL397" i="28"/>
  <c r="BI397" i="28"/>
  <c r="BG397" i="28"/>
  <c r="BF397" i="28"/>
  <c r="BE397" i="28" s="1"/>
  <c r="O397" i="17" s="1"/>
  <c r="BD397" i="28"/>
  <c r="BC397" i="28"/>
  <c r="AX397" i="28"/>
  <c r="AU397" i="28"/>
  <c r="AQ397" i="28"/>
  <c r="AN397" i="28"/>
  <c r="AM397" i="28" s="1"/>
  <c r="AJ397" i="28"/>
  <c r="AG397" i="28"/>
  <c r="AE397" i="28"/>
  <c r="AD397" i="28"/>
  <c r="I397" i="17" s="1"/>
  <c r="AB397" i="28"/>
  <c r="G397" i="17" s="1"/>
  <c r="AA397" i="28"/>
  <c r="Z397" i="28" s="1"/>
  <c r="E397" i="17" s="1"/>
  <c r="V397" i="28"/>
  <c r="S397" i="28"/>
  <c r="R397" i="28" s="1"/>
  <c r="O397" i="28"/>
  <c r="L397" i="28"/>
  <c r="K397" i="28"/>
  <c r="H397" i="28"/>
  <c r="E397" i="28"/>
  <c r="DK397" i="5"/>
  <c r="AE397" i="23" s="1"/>
  <c r="DJ397" i="5"/>
  <c r="AD397" i="23" s="1"/>
  <c r="DH397" i="5"/>
  <c r="AB397" i="23" s="1"/>
  <c r="DG397" i="5"/>
  <c r="AA397" i="23" s="1"/>
  <c r="DB397" i="5"/>
  <c r="CY397" i="5"/>
  <c r="CU397" i="5"/>
  <c r="CR397" i="5"/>
  <c r="CQ397" i="5" s="1"/>
  <c r="CN397" i="5"/>
  <c r="CK397" i="5"/>
  <c r="CI397" i="5"/>
  <c r="X397" i="23" s="1"/>
  <c r="CH397" i="5"/>
  <c r="W397" i="23" s="1"/>
  <c r="CF397" i="5"/>
  <c r="U397" i="23" s="1"/>
  <c r="CE397" i="5"/>
  <c r="BZ397" i="5"/>
  <c r="BW397" i="5"/>
  <c r="BV397" i="5" s="1"/>
  <c r="BS397" i="5"/>
  <c r="BP397" i="5"/>
  <c r="BL397" i="5"/>
  <c r="BI397" i="5"/>
  <c r="BG397" i="5"/>
  <c r="BF397" i="5"/>
  <c r="BD397" i="5"/>
  <c r="BC397" i="5"/>
  <c r="AX397" i="5"/>
  <c r="AU397" i="5"/>
  <c r="AT397" i="5" s="1"/>
  <c r="AQ397" i="5"/>
  <c r="AN397" i="5"/>
  <c r="AJ397" i="5"/>
  <c r="AG397" i="5"/>
  <c r="AE397" i="5"/>
  <c r="AD397" i="5"/>
  <c r="I397" i="23" s="1"/>
  <c r="AB397" i="5"/>
  <c r="G397" i="23" s="1"/>
  <c r="AA397" i="5"/>
  <c r="F397" i="23" s="1"/>
  <c r="V397" i="5"/>
  <c r="S397" i="5"/>
  <c r="O397" i="5"/>
  <c r="L397" i="5"/>
  <c r="H397" i="5"/>
  <c r="E397" i="5"/>
  <c r="AY397" i="1"/>
  <c r="O397" i="19" s="1"/>
  <c r="AX397" i="1"/>
  <c r="N397" i="19" s="1"/>
  <c r="AT397" i="1"/>
  <c r="AQ397" i="1"/>
  <c r="AN397" i="1"/>
  <c r="AM397" i="1"/>
  <c r="AL397" i="1"/>
  <c r="AH397" i="1"/>
  <c r="AE397" i="1"/>
  <c r="AB397" i="1"/>
  <c r="AA397" i="1"/>
  <c r="Z397" i="1"/>
  <c r="H397" i="19" s="1"/>
  <c r="V397" i="1"/>
  <c r="S397" i="1"/>
  <c r="P397" i="1"/>
  <c r="O397" i="1"/>
  <c r="N397" i="1"/>
  <c r="J397" i="1"/>
  <c r="G397" i="1"/>
  <c r="D397" i="1"/>
  <c r="FW396" i="8"/>
  <c r="FV396" i="8"/>
  <c r="FU396" i="8"/>
  <c r="FT396" i="8"/>
  <c r="FR396" i="8"/>
  <c r="FQ396" i="8"/>
  <c r="FP396" i="8"/>
  <c r="FO396" i="8"/>
  <c r="FN396" i="8"/>
  <c r="AL396" i="16" s="1"/>
  <c r="FH396" i="8"/>
  <c r="FC396" i="8"/>
  <c r="EW396" i="8"/>
  <c r="ER396" i="8"/>
  <c r="EQ396" i="8" s="1"/>
  <c r="EL396" i="8"/>
  <c r="EG396" i="8"/>
  <c r="EF396" i="8" s="1"/>
  <c r="EE396" i="8"/>
  <c r="AJ396" i="16" s="1"/>
  <c r="ED396" i="8"/>
  <c r="AI396" i="16" s="1"/>
  <c r="EC396" i="8"/>
  <c r="AH396" i="16" s="1"/>
  <c r="EB396" i="8"/>
  <c r="DZ396" i="8"/>
  <c r="AE396" i="16" s="1"/>
  <c r="DY396" i="8"/>
  <c r="AD396" i="16" s="1"/>
  <c r="DX396" i="8"/>
  <c r="AC396" i="16" s="1"/>
  <c r="DW396" i="8"/>
  <c r="AB396" i="16" s="1"/>
  <c r="DP396" i="8"/>
  <c r="DK396" i="8"/>
  <c r="DJ396" i="8" s="1"/>
  <c r="DE396" i="8"/>
  <c r="CZ396" i="8"/>
  <c r="CT396" i="8"/>
  <c r="CO396" i="8"/>
  <c r="CM396" i="8"/>
  <c r="Y396" i="16" s="1"/>
  <c r="CL396" i="8"/>
  <c r="X396" i="16" s="1"/>
  <c r="CK396" i="8"/>
  <c r="W396" i="16" s="1"/>
  <c r="CJ396" i="8"/>
  <c r="CH396" i="8"/>
  <c r="T396" i="16" s="1"/>
  <c r="CG396" i="8"/>
  <c r="S396" i="16" s="1"/>
  <c r="CF396" i="8"/>
  <c r="R396" i="16" s="1"/>
  <c r="CE396" i="8"/>
  <c r="Q396" i="16" s="1"/>
  <c r="BX396" i="8"/>
  <c r="BS396" i="8"/>
  <c r="BM396" i="8"/>
  <c r="BH396" i="8"/>
  <c r="BB396" i="8"/>
  <c r="AW396" i="8"/>
  <c r="AU396" i="8"/>
  <c r="N396" i="16" s="1"/>
  <c r="AT396" i="8"/>
  <c r="AS396" i="8"/>
  <c r="L396" i="16" s="1"/>
  <c r="AR396" i="8"/>
  <c r="K396" i="16" s="1"/>
  <c r="AP396" i="8"/>
  <c r="I396" i="16" s="1"/>
  <c r="AO396" i="8"/>
  <c r="H396" i="16" s="1"/>
  <c r="AN396" i="8"/>
  <c r="G396" i="16" s="1"/>
  <c r="AM396" i="8"/>
  <c r="AF396" i="8"/>
  <c r="AA396" i="8"/>
  <c r="Z396" i="8" s="1"/>
  <c r="U396" i="8"/>
  <c r="P396" i="8"/>
  <c r="J396" i="8"/>
  <c r="E396" i="8"/>
  <c r="BO396" i="4"/>
  <c r="S396" i="26" s="1"/>
  <c r="BN396" i="4"/>
  <c r="R396" i="26" s="1"/>
  <c r="BM396" i="4"/>
  <c r="Q396" i="26" s="1"/>
  <c r="BH396" i="4"/>
  <c r="BD396" i="4"/>
  <c r="AZ396" i="4"/>
  <c r="AY396" i="4"/>
  <c r="AX396" i="4"/>
  <c r="N396" i="26" s="1"/>
  <c r="AW396" i="4"/>
  <c r="AR396" i="4"/>
  <c r="AN396" i="4"/>
  <c r="AJ396" i="4"/>
  <c r="AI396" i="4"/>
  <c r="K396" i="26" s="1"/>
  <c r="AH396" i="4"/>
  <c r="AG396" i="4"/>
  <c r="AB396" i="4"/>
  <c r="X396" i="4"/>
  <c r="T396" i="4"/>
  <c r="S396" i="4"/>
  <c r="R396" i="4"/>
  <c r="Q396" i="4"/>
  <c r="L396" i="4"/>
  <c r="H396" i="4"/>
  <c r="D396" i="4"/>
  <c r="DK396" i="28"/>
  <c r="AE396" i="17" s="1"/>
  <c r="DJ396" i="28"/>
  <c r="AD396" i="17" s="1"/>
  <c r="DH396" i="28"/>
  <c r="DG396" i="28"/>
  <c r="DB396" i="28"/>
  <c r="CY396" i="28"/>
  <c r="CU396" i="28"/>
  <c r="CR396" i="28"/>
  <c r="CQ396" i="28" s="1"/>
  <c r="CN396" i="28"/>
  <c r="CK396" i="28"/>
  <c r="CJ396" i="28" s="1"/>
  <c r="CI396" i="28"/>
  <c r="X396" i="17" s="1"/>
  <c r="CH396" i="28"/>
  <c r="W396" i="17" s="1"/>
  <c r="CF396" i="28"/>
  <c r="CE396" i="28"/>
  <c r="BZ396" i="28"/>
  <c r="BW396" i="28"/>
  <c r="BV396" i="28" s="1"/>
  <c r="BS396" i="28"/>
  <c r="BP396" i="28"/>
  <c r="BL396" i="28"/>
  <c r="BI396" i="28"/>
  <c r="BG396" i="28"/>
  <c r="Q396" i="17" s="1"/>
  <c r="BF396" i="28"/>
  <c r="BD396" i="28"/>
  <c r="N396" i="17" s="1"/>
  <c r="BC396" i="28"/>
  <c r="M396" i="17" s="1"/>
  <c r="AX396" i="28"/>
  <c r="AU396" i="28"/>
  <c r="AQ396" i="28"/>
  <c r="AN396" i="28"/>
  <c r="AJ396" i="28"/>
  <c r="AG396" i="28"/>
  <c r="AF396" i="28" s="1"/>
  <c r="AE396" i="28"/>
  <c r="AD396" i="28"/>
  <c r="I396" i="17" s="1"/>
  <c r="AB396" i="28"/>
  <c r="AA396" i="28"/>
  <c r="F396" i="17" s="1"/>
  <c r="V396" i="28"/>
  <c r="S396" i="28"/>
  <c r="O396" i="28"/>
  <c r="L396" i="28"/>
  <c r="H396" i="28"/>
  <c r="E396" i="28"/>
  <c r="DK396" i="5"/>
  <c r="AE396" i="23" s="1"/>
  <c r="DJ396" i="5"/>
  <c r="DH396" i="5"/>
  <c r="AB396" i="23" s="1"/>
  <c r="DG396" i="5"/>
  <c r="AA396" i="23" s="1"/>
  <c r="DB396" i="5"/>
  <c r="CY396" i="5"/>
  <c r="CU396" i="5"/>
  <c r="CR396" i="5"/>
  <c r="CQ396" i="5" s="1"/>
  <c r="CN396" i="5"/>
  <c r="CK396" i="5"/>
  <c r="CI396" i="5"/>
  <c r="X396" i="23" s="1"/>
  <c r="CH396" i="5"/>
  <c r="W396" i="23" s="1"/>
  <c r="CF396" i="5"/>
  <c r="U396" i="23" s="1"/>
  <c r="CE396" i="5"/>
  <c r="CD396" i="5" s="1"/>
  <c r="BZ396" i="5"/>
  <c r="BW396" i="5"/>
  <c r="BV396" i="5" s="1"/>
  <c r="BS396" i="5"/>
  <c r="BP396" i="5"/>
  <c r="BL396" i="5"/>
  <c r="BI396" i="5"/>
  <c r="BG396" i="5"/>
  <c r="Q396" i="23" s="1"/>
  <c r="BF396" i="5"/>
  <c r="BD396" i="5"/>
  <c r="N396" i="23" s="1"/>
  <c r="BC396" i="5"/>
  <c r="AX396" i="5"/>
  <c r="AU396" i="5"/>
  <c r="AQ396" i="5"/>
  <c r="AN396" i="5"/>
  <c r="AJ396" i="5"/>
  <c r="AG396" i="5"/>
  <c r="AE396" i="5"/>
  <c r="AD396" i="5"/>
  <c r="I396" i="23" s="1"/>
  <c r="AB396" i="5"/>
  <c r="G396" i="23" s="1"/>
  <c r="AA396" i="5"/>
  <c r="F396" i="23" s="1"/>
  <c r="Z396" i="5"/>
  <c r="V396" i="5"/>
  <c r="S396" i="5"/>
  <c r="O396" i="5"/>
  <c r="L396" i="5"/>
  <c r="K396" i="5" s="1"/>
  <c r="H396" i="5"/>
  <c r="E396" i="5"/>
  <c r="D396" i="5" s="1"/>
  <c r="AY396" i="1"/>
  <c r="O396" i="19" s="1"/>
  <c r="AX396" i="1"/>
  <c r="N396" i="19" s="1"/>
  <c r="AT396" i="1"/>
  <c r="AQ396" i="1"/>
  <c r="AN396" i="1"/>
  <c r="AM396" i="1"/>
  <c r="AL396" i="1"/>
  <c r="AH396" i="1"/>
  <c r="AE396" i="1"/>
  <c r="AB396" i="1"/>
  <c r="AA396" i="1"/>
  <c r="Z396" i="1"/>
  <c r="V396" i="1"/>
  <c r="S396" i="1"/>
  <c r="P396" i="1"/>
  <c r="O396" i="1"/>
  <c r="N396" i="1"/>
  <c r="J396" i="1"/>
  <c r="G396" i="1"/>
  <c r="D396" i="1"/>
  <c r="M397" i="16"/>
  <c r="M396" i="16"/>
  <c r="AV395" i="1"/>
  <c r="AU395" i="1"/>
  <c r="AS395" i="1"/>
  <c r="AR395" i="1"/>
  <c r="AP395" i="1"/>
  <c r="AO395" i="1"/>
  <c r="AN395" i="1" s="1"/>
  <c r="AJ395" i="1"/>
  <c r="AI395" i="1"/>
  <c r="AG395" i="1"/>
  <c r="AF395" i="1"/>
  <c r="AD395" i="1"/>
  <c r="AC395" i="1"/>
  <c r="X395" i="1"/>
  <c r="W395" i="1"/>
  <c r="U395" i="1"/>
  <c r="T395" i="1"/>
  <c r="R395" i="1"/>
  <c r="Q395" i="1"/>
  <c r="L395" i="1"/>
  <c r="K395" i="1"/>
  <c r="I395" i="1"/>
  <c r="H395" i="1"/>
  <c r="F395" i="1"/>
  <c r="E395" i="1"/>
  <c r="DD395" i="5"/>
  <c r="DC395" i="5"/>
  <c r="DA395" i="5"/>
  <c r="CZ395" i="5"/>
  <c r="CW395" i="5"/>
  <c r="CV395" i="5"/>
  <c r="CU395" i="5"/>
  <c r="CT395" i="5"/>
  <c r="CS395" i="5"/>
  <c r="CP395" i="5"/>
  <c r="CO395" i="5"/>
  <c r="CM395" i="5"/>
  <c r="CL395" i="5"/>
  <c r="CB395" i="5"/>
  <c r="CA395" i="5"/>
  <c r="BY395" i="5"/>
  <c r="BX395" i="5"/>
  <c r="BU395" i="5"/>
  <c r="BT395" i="5"/>
  <c r="BR395" i="5"/>
  <c r="BQ395" i="5"/>
  <c r="BN395" i="5"/>
  <c r="BM395" i="5"/>
  <c r="BK395" i="5"/>
  <c r="BJ395" i="5"/>
  <c r="AZ395" i="5"/>
  <c r="AY395" i="5"/>
  <c r="AW395" i="5"/>
  <c r="AV395" i="5"/>
  <c r="AS395" i="5"/>
  <c r="AR395" i="5"/>
  <c r="AP395" i="5"/>
  <c r="AO395" i="5"/>
  <c r="AL395" i="5"/>
  <c r="AK395" i="5"/>
  <c r="AI395" i="5"/>
  <c r="AH395" i="5"/>
  <c r="X395" i="5"/>
  <c r="W395" i="5"/>
  <c r="U395" i="5"/>
  <c r="T395" i="5"/>
  <c r="Q395" i="5"/>
  <c r="P395" i="5"/>
  <c r="N395" i="5"/>
  <c r="M395" i="5"/>
  <c r="J395" i="5"/>
  <c r="I395" i="5"/>
  <c r="G395" i="5"/>
  <c r="F395" i="5"/>
  <c r="E395" i="5" s="1"/>
  <c r="DD395" i="28"/>
  <c r="DC395" i="28"/>
  <c r="DA395" i="28"/>
  <c r="CZ395" i="28"/>
  <c r="CW395" i="28"/>
  <c r="CV395" i="28"/>
  <c r="CT395" i="28"/>
  <c r="CS395" i="28"/>
  <c r="CP395" i="28"/>
  <c r="CM395" i="28"/>
  <c r="CL395" i="28"/>
  <c r="CB395" i="28"/>
  <c r="CA395" i="28"/>
  <c r="BY395" i="28"/>
  <c r="BX395" i="28"/>
  <c r="BU395" i="28"/>
  <c r="BT395" i="28"/>
  <c r="BR395" i="28"/>
  <c r="BQ395" i="28"/>
  <c r="BP395" i="28" s="1"/>
  <c r="BN395" i="28"/>
  <c r="BK395" i="28"/>
  <c r="BJ395" i="28"/>
  <c r="AZ395" i="28"/>
  <c r="AY395" i="28"/>
  <c r="AW395" i="28"/>
  <c r="AV395" i="28"/>
  <c r="AS395" i="28"/>
  <c r="AR395" i="28"/>
  <c r="AP395" i="28"/>
  <c r="AO395" i="28"/>
  <c r="AL395" i="28"/>
  <c r="AI395" i="28"/>
  <c r="AH395" i="28"/>
  <c r="AG395" i="28" s="1"/>
  <c r="X395" i="28"/>
  <c r="W395" i="28"/>
  <c r="V395" i="28" s="1"/>
  <c r="U395" i="28"/>
  <c r="T395" i="28"/>
  <c r="Q395" i="28"/>
  <c r="P395" i="28"/>
  <c r="N395" i="28"/>
  <c r="M395" i="28"/>
  <c r="L395" i="28"/>
  <c r="J395" i="28"/>
  <c r="G395" i="28"/>
  <c r="F395" i="28"/>
  <c r="BK395" i="4"/>
  <c r="BJ395" i="4"/>
  <c r="BI395" i="4"/>
  <c r="BG395" i="4"/>
  <c r="BF395" i="4"/>
  <c r="BE395" i="4"/>
  <c r="BC395" i="4"/>
  <c r="BB395" i="4"/>
  <c r="BA395" i="4"/>
  <c r="AU395" i="4"/>
  <c r="AT395" i="4"/>
  <c r="AS395" i="4"/>
  <c r="AQ395" i="4"/>
  <c r="AP395" i="4"/>
  <c r="AO395" i="4"/>
  <c r="AM395" i="4"/>
  <c r="AL395" i="4"/>
  <c r="AK395" i="4"/>
  <c r="AE395" i="4"/>
  <c r="AD395" i="4"/>
  <c r="AC395" i="4"/>
  <c r="AA395" i="4"/>
  <c r="Z395" i="4"/>
  <c r="Y395" i="4"/>
  <c r="W395" i="4"/>
  <c r="V395" i="4"/>
  <c r="U395" i="4"/>
  <c r="O395" i="4"/>
  <c r="N395" i="4"/>
  <c r="M395" i="4"/>
  <c r="K395" i="4"/>
  <c r="J395" i="4"/>
  <c r="I395" i="4"/>
  <c r="G395" i="4"/>
  <c r="F395" i="4"/>
  <c r="E395" i="4"/>
  <c r="FL395" i="8"/>
  <c r="FK395" i="8"/>
  <c r="FJ395" i="8"/>
  <c r="FI395" i="8"/>
  <c r="FG395" i="8"/>
  <c r="FF395" i="8"/>
  <c r="FE395" i="8"/>
  <c r="FD395" i="8"/>
  <c r="FA395" i="8"/>
  <c r="EZ395" i="8"/>
  <c r="EY395" i="8"/>
  <c r="EX395" i="8"/>
  <c r="EV395" i="8"/>
  <c r="EU395" i="8"/>
  <c r="ET395" i="8"/>
  <c r="ES395" i="8"/>
  <c r="EP395" i="8"/>
  <c r="EO395" i="8"/>
  <c r="EN395" i="8"/>
  <c r="EM395" i="8"/>
  <c r="EK395" i="8"/>
  <c r="EJ395" i="8"/>
  <c r="EI395" i="8"/>
  <c r="EH395" i="8"/>
  <c r="DT395" i="8"/>
  <c r="DS395" i="8"/>
  <c r="DR395" i="8"/>
  <c r="DQ395" i="8"/>
  <c r="DO395" i="8"/>
  <c r="DN395" i="8"/>
  <c r="DM395" i="8"/>
  <c r="DL395" i="8"/>
  <c r="DI395" i="8"/>
  <c r="DH395" i="8"/>
  <c r="DG395" i="8"/>
  <c r="DF395" i="8"/>
  <c r="DD395" i="8"/>
  <c r="DC395" i="8"/>
  <c r="DB395" i="8"/>
  <c r="DA395" i="8"/>
  <c r="CX395" i="8"/>
  <c r="CW395" i="8"/>
  <c r="CV395" i="8"/>
  <c r="CU395" i="8"/>
  <c r="CS395" i="8"/>
  <c r="CR395" i="8"/>
  <c r="CQ395" i="8"/>
  <c r="CP395" i="8"/>
  <c r="CB395" i="8"/>
  <c r="CA395" i="8"/>
  <c r="BZ395" i="8"/>
  <c r="BY395" i="8"/>
  <c r="BW395" i="8"/>
  <c r="BV395" i="8"/>
  <c r="BU395" i="8"/>
  <c r="BT395" i="8"/>
  <c r="BQ395" i="8"/>
  <c r="BP395" i="8"/>
  <c r="BO395" i="8"/>
  <c r="BN395" i="8"/>
  <c r="BL395" i="8"/>
  <c r="BK395" i="8"/>
  <c r="BJ395" i="8"/>
  <c r="BI395" i="8"/>
  <c r="BF395" i="8"/>
  <c r="BE395" i="8"/>
  <c r="BD395" i="8"/>
  <c r="BC395" i="8"/>
  <c r="BA395" i="8"/>
  <c r="AZ395" i="8"/>
  <c r="AY395" i="8"/>
  <c r="AX395" i="8"/>
  <c r="AJ395" i="8"/>
  <c r="AI395" i="8"/>
  <c r="AH395" i="8"/>
  <c r="AG395" i="8"/>
  <c r="AE395" i="8"/>
  <c r="AD395" i="8"/>
  <c r="AC395" i="8"/>
  <c r="AB395" i="8"/>
  <c r="Y395" i="8"/>
  <c r="X395" i="8"/>
  <c r="W395" i="8"/>
  <c r="V395" i="8"/>
  <c r="T395" i="8"/>
  <c r="S395" i="8"/>
  <c r="R395" i="8"/>
  <c r="Q395" i="8"/>
  <c r="N395" i="8"/>
  <c r="M395" i="8"/>
  <c r="L395" i="8"/>
  <c r="K395" i="8"/>
  <c r="I395" i="8"/>
  <c r="H395" i="8"/>
  <c r="G395" i="8"/>
  <c r="F395" i="8"/>
  <c r="FW393" i="8"/>
  <c r="FV393" i="8"/>
  <c r="FU393" i="8"/>
  <c r="FT393" i="8"/>
  <c r="FR393" i="8"/>
  <c r="FQ393" i="8"/>
  <c r="FP393" i="8"/>
  <c r="FO393" i="8"/>
  <c r="FH393" i="8"/>
  <c r="FC393" i="8"/>
  <c r="FB393" i="8" s="1"/>
  <c r="EW393" i="8"/>
  <c r="ER393" i="8"/>
  <c r="EL393" i="8"/>
  <c r="EG393" i="8"/>
  <c r="EE393" i="8"/>
  <c r="ED393" i="8"/>
  <c r="EC393" i="8"/>
  <c r="EB393" i="8"/>
  <c r="DZ393" i="8"/>
  <c r="DY393" i="8"/>
  <c r="DX393" i="8"/>
  <c r="DW393" i="8"/>
  <c r="DP393" i="8"/>
  <c r="DK393" i="8"/>
  <c r="DE393" i="8"/>
  <c r="CZ393" i="8"/>
  <c r="CY393" i="8" s="1"/>
  <c r="CT393" i="8"/>
  <c r="CO393" i="8"/>
  <c r="CN393" i="8" s="1"/>
  <c r="CM393" i="8"/>
  <c r="CL393" i="8"/>
  <c r="CK393" i="8"/>
  <c r="CJ393" i="8"/>
  <c r="CH393" i="8"/>
  <c r="CG393" i="8"/>
  <c r="CF393" i="8"/>
  <c r="CE393" i="8"/>
  <c r="BX393" i="8"/>
  <c r="BS393" i="8"/>
  <c r="BR393" i="8" s="1"/>
  <c r="BM393" i="8"/>
  <c r="BH393" i="8"/>
  <c r="BB393" i="8"/>
  <c r="AW393" i="8"/>
  <c r="AV393" i="8" s="1"/>
  <c r="AU393" i="8"/>
  <c r="AT393" i="8"/>
  <c r="AS393" i="8"/>
  <c r="AR393" i="8"/>
  <c r="AP393" i="8"/>
  <c r="AO393" i="8"/>
  <c r="AN393" i="8"/>
  <c r="AM393" i="8"/>
  <c r="AF393" i="8"/>
  <c r="AA393" i="8"/>
  <c r="U393" i="8"/>
  <c r="P393" i="8"/>
  <c r="J393" i="8"/>
  <c r="E393" i="8"/>
  <c r="BO393" i="4"/>
  <c r="BN393" i="4"/>
  <c r="BM393" i="4"/>
  <c r="BH393" i="4"/>
  <c r="BD393" i="4"/>
  <c r="AZ393" i="4"/>
  <c r="AY393" i="4"/>
  <c r="AX393" i="4"/>
  <c r="AW393" i="4"/>
  <c r="AR393" i="4"/>
  <c r="AN393" i="4"/>
  <c r="AJ393" i="4"/>
  <c r="AI393" i="4"/>
  <c r="AH393" i="4"/>
  <c r="AG393" i="4"/>
  <c r="AB393" i="4"/>
  <c r="X393" i="4"/>
  <c r="T393" i="4"/>
  <c r="S393" i="4"/>
  <c r="R393" i="4"/>
  <c r="Q393" i="4"/>
  <c r="L393" i="4"/>
  <c r="H393" i="4"/>
  <c r="D393" i="4"/>
  <c r="DK393" i="28"/>
  <c r="DJ393" i="28"/>
  <c r="DI393" i="28" s="1"/>
  <c r="DH393" i="28"/>
  <c r="DG393" i="28"/>
  <c r="DB393" i="28"/>
  <c r="CY393" i="28"/>
  <c r="CX393" i="28" s="1"/>
  <c r="CU393" i="28"/>
  <c r="CR393" i="28"/>
  <c r="CN393" i="28"/>
  <c r="CK393" i="28"/>
  <c r="CI393" i="28"/>
  <c r="CH393" i="28"/>
  <c r="CF393" i="28"/>
  <c r="CE393" i="28"/>
  <c r="BZ393" i="28"/>
  <c r="BW393" i="28"/>
  <c r="BS393" i="28"/>
  <c r="BP393" i="28"/>
  <c r="BL393" i="28"/>
  <c r="BI393" i="28"/>
  <c r="BG393" i="28"/>
  <c r="BF393" i="28"/>
  <c r="BD393" i="28"/>
  <c r="BC393" i="28"/>
  <c r="AX393" i="28"/>
  <c r="AU393" i="28"/>
  <c r="AQ393" i="28"/>
  <c r="AN393" i="28"/>
  <c r="AJ393" i="28"/>
  <c r="AG393" i="28"/>
  <c r="AE393" i="28"/>
  <c r="AD393" i="28"/>
  <c r="AB393" i="28"/>
  <c r="AA393" i="28"/>
  <c r="V393" i="28"/>
  <c r="S393" i="28"/>
  <c r="O393" i="28"/>
  <c r="L393" i="28"/>
  <c r="H393" i="28"/>
  <c r="E393" i="28"/>
  <c r="D393" i="28" s="1"/>
  <c r="DK393" i="5"/>
  <c r="DJ393" i="5"/>
  <c r="DH393" i="5"/>
  <c r="DG393" i="5"/>
  <c r="DB393" i="5"/>
  <c r="CY393" i="5"/>
  <c r="CU393" i="5"/>
  <c r="CR393" i="5"/>
  <c r="CN393" i="5"/>
  <c r="CK393" i="5"/>
  <c r="CI393" i="5"/>
  <c r="CH393" i="5"/>
  <c r="CG393" i="5" s="1"/>
  <c r="CF393" i="5"/>
  <c r="CE393" i="5"/>
  <c r="BZ393" i="5"/>
  <c r="BW393" i="5"/>
  <c r="BS393" i="5"/>
  <c r="BP393" i="5"/>
  <c r="BL393" i="5"/>
  <c r="BI393" i="5"/>
  <c r="BG393" i="5"/>
  <c r="BF393" i="5"/>
  <c r="BE393" i="5" s="1"/>
  <c r="BD393" i="5"/>
  <c r="BC393" i="5"/>
  <c r="AX393" i="5"/>
  <c r="AU393" i="5"/>
  <c r="AQ393" i="5"/>
  <c r="AN393" i="5"/>
  <c r="AJ393" i="5"/>
  <c r="AG393" i="5"/>
  <c r="AE393" i="5"/>
  <c r="AD393" i="5"/>
  <c r="AB393" i="5"/>
  <c r="AA393" i="5"/>
  <c r="V393" i="5"/>
  <c r="S393" i="5"/>
  <c r="O393" i="5"/>
  <c r="L393" i="5"/>
  <c r="K393" i="5" s="1"/>
  <c r="H393" i="5"/>
  <c r="E393" i="5"/>
  <c r="D393" i="5"/>
  <c r="AY393" i="1"/>
  <c r="AX393" i="1"/>
  <c r="AT393" i="1"/>
  <c r="AQ393" i="1"/>
  <c r="AN393" i="1"/>
  <c r="AM393" i="1"/>
  <c r="AL393" i="1"/>
  <c r="AK393" i="1" s="1"/>
  <c r="AH393" i="1"/>
  <c r="AE393" i="1"/>
  <c r="AB393" i="1"/>
  <c r="AA393" i="1"/>
  <c r="Z393" i="1"/>
  <c r="V393" i="1"/>
  <c r="S393" i="1"/>
  <c r="P393" i="1"/>
  <c r="O393" i="1"/>
  <c r="N393" i="1"/>
  <c r="J393" i="1"/>
  <c r="G393" i="1"/>
  <c r="D393" i="1"/>
  <c r="FW392" i="8"/>
  <c r="FV392" i="8"/>
  <c r="FU392" i="8"/>
  <c r="FT392" i="8"/>
  <c r="FR392" i="8"/>
  <c r="FQ392" i="8"/>
  <c r="FP392" i="8"/>
  <c r="FO392" i="8"/>
  <c r="FH392" i="8"/>
  <c r="FC392" i="8"/>
  <c r="EW392" i="8"/>
  <c r="ER392" i="8"/>
  <c r="EL392" i="8"/>
  <c r="EG392" i="8"/>
  <c r="EF392" i="8"/>
  <c r="EE392" i="8"/>
  <c r="ED392" i="8"/>
  <c r="EC392" i="8"/>
  <c r="EB392" i="8"/>
  <c r="DZ392" i="8"/>
  <c r="DY392" i="8"/>
  <c r="DX392" i="8"/>
  <c r="DW392" i="8"/>
  <c r="DP392" i="8"/>
  <c r="DK392" i="8"/>
  <c r="DE392" i="8"/>
  <c r="CZ392" i="8"/>
  <c r="CT392" i="8"/>
  <c r="CO392" i="8"/>
  <c r="CM392" i="8"/>
  <c r="CL392" i="8"/>
  <c r="CK392" i="8"/>
  <c r="CJ392" i="8"/>
  <c r="CH392" i="8"/>
  <c r="CG392" i="8"/>
  <c r="CF392" i="8"/>
  <c r="CE392" i="8"/>
  <c r="BX392" i="8"/>
  <c r="BS392" i="8"/>
  <c r="BR392" i="8"/>
  <c r="BM392" i="8"/>
  <c r="BH392" i="8"/>
  <c r="BG392" i="8" s="1"/>
  <c r="BB392" i="8"/>
  <c r="AW392" i="8"/>
  <c r="AU392" i="8"/>
  <c r="AT392" i="8"/>
  <c r="AS392" i="8"/>
  <c r="AR392" i="8"/>
  <c r="AP392" i="8"/>
  <c r="AO392" i="8"/>
  <c r="AN392" i="8"/>
  <c r="AM392" i="8"/>
  <c r="AF392" i="8"/>
  <c r="AA392" i="8"/>
  <c r="U392" i="8"/>
  <c r="P392" i="8"/>
  <c r="O392" i="8" s="1"/>
  <c r="J392" i="8"/>
  <c r="E392" i="8"/>
  <c r="D392" i="8" s="1"/>
  <c r="BO392" i="4"/>
  <c r="BN392" i="4"/>
  <c r="BM392" i="4"/>
  <c r="BH392" i="4"/>
  <c r="BD392" i="4"/>
  <c r="AZ392" i="4"/>
  <c r="AY392" i="4"/>
  <c r="AX392" i="4"/>
  <c r="AW392" i="4"/>
  <c r="AR392" i="4"/>
  <c r="AN392" i="4"/>
  <c r="AJ392" i="4"/>
  <c r="AI392" i="4"/>
  <c r="AH392" i="4"/>
  <c r="AG392" i="4"/>
  <c r="AB392" i="4"/>
  <c r="X392" i="4"/>
  <c r="T392" i="4"/>
  <c r="S392" i="4"/>
  <c r="R392" i="4"/>
  <c r="Q392" i="4"/>
  <c r="L392" i="4"/>
  <c r="H392" i="4"/>
  <c r="D392" i="4"/>
  <c r="DK392" i="28"/>
  <c r="DJ392" i="28"/>
  <c r="DI392" i="28" s="1"/>
  <c r="DH392" i="28"/>
  <c r="DG392" i="28"/>
  <c r="DF392" i="28" s="1"/>
  <c r="DB392" i="28"/>
  <c r="CY392" i="28"/>
  <c r="CU392" i="28"/>
  <c r="CR392" i="28"/>
  <c r="CN392" i="28"/>
  <c r="CK392" i="28"/>
  <c r="CI392" i="28"/>
  <c r="CH392" i="28"/>
  <c r="CG392" i="28" s="1"/>
  <c r="CF392" i="28"/>
  <c r="CE392" i="28"/>
  <c r="CD392" i="28" s="1"/>
  <c r="BZ392" i="28"/>
  <c r="BW392" i="28"/>
  <c r="BV392" i="28" s="1"/>
  <c r="BS392" i="28"/>
  <c r="BP392" i="28"/>
  <c r="BL392" i="28"/>
  <c r="BI392" i="28"/>
  <c r="BG392" i="28"/>
  <c r="BF392" i="28"/>
  <c r="BD392" i="28"/>
  <c r="BC392" i="28"/>
  <c r="AX392" i="28"/>
  <c r="AU392" i="28"/>
  <c r="AQ392" i="28"/>
  <c r="AN392" i="28"/>
  <c r="AM392" i="28" s="1"/>
  <c r="AJ392" i="28"/>
  <c r="AG392" i="28"/>
  <c r="AE392" i="28"/>
  <c r="AD392" i="28"/>
  <c r="AB392" i="28"/>
  <c r="AA392" i="28"/>
  <c r="V392" i="28"/>
  <c r="S392" i="28"/>
  <c r="O392" i="28"/>
  <c r="L392" i="28"/>
  <c r="H392" i="28"/>
  <c r="E392" i="28"/>
  <c r="DK392" i="5"/>
  <c r="DJ392" i="5"/>
  <c r="DH392" i="5"/>
  <c r="DG392" i="5"/>
  <c r="DF392" i="5" s="1"/>
  <c r="DB392" i="5"/>
  <c r="CY392" i="5"/>
  <c r="CU392" i="5"/>
  <c r="CR392" i="5"/>
  <c r="CN392" i="5"/>
  <c r="CK392" i="5"/>
  <c r="CI392" i="5"/>
  <c r="CH392" i="5"/>
  <c r="CF392" i="5"/>
  <c r="CE392" i="5"/>
  <c r="BZ392" i="5"/>
  <c r="BW392" i="5"/>
  <c r="BS392" i="5"/>
  <c r="BP392" i="5"/>
  <c r="BL392" i="5"/>
  <c r="BI392" i="5"/>
  <c r="BG392" i="5"/>
  <c r="BF392" i="5"/>
  <c r="BD392" i="5"/>
  <c r="BC392" i="5"/>
  <c r="AX392" i="5"/>
  <c r="AU392" i="5"/>
  <c r="AT392" i="5" s="1"/>
  <c r="AQ392" i="5"/>
  <c r="AN392" i="5"/>
  <c r="AJ392" i="5"/>
  <c r="AG392" i="5"/>
  <c r="AE392" i="5"/>
  <c r="AD392" i="5"/>
  <c r="AB392" i="5"/>
  <c r="AA392" i="5"/>
  <c r="V392" i="5"/>
  <c r="S392" i="5"/>
  <c r="O392" i="5"/>
  <c r="L392" i="5"/>
  <c r="H392" i="5"/>
  <c r="E392" i="5"/>
  <c r="AY392" i="1"/>
  <c r="AX392" i="1"/>
  <c r="AT392" i="1"/>
  <c r="AQ392" i="1"/>
  <c r="AN392" i="1"/>
  <c r="AM392" i="1"/>
  <c r="AL392" i="1"/>
  <c r="AH392" i="1"/>
  <c r="AE392" i="1"/>
  <c r="AB392" i="1"/>
  <c r="AA392" i="1"/>
  <c r="Z392" i="1"/>
  <c r="V392" i="1"/>
  <c r="S392" i="1"/>
  <c r="P392" i="1"/>
  <c r="O392" i="1"/>
  <c r="N392" i="1"/>
  <c r="J392" i="1"/>
  <c r="G392" i="1"/>
  <c r="D392" i="1"/>
  <c r="AV400" i="8" l="1"/>
  <c r="BV400" i="28"/>
  <c r="M392" i="1"/>
  <c r="BV397" i="28"/>
  <c r="R398" i="5"/>
  <c r="M400" i="1"/>
  <c r="AF400" i="5"/>
  <c r="BH400" i="5"/>
  <c r="AE395" i="1"/>
  <c r="K392" i="28"/>
  <c r="AT399" i="5"/>
  <c r="BO393" i="5"/>
  <c r="AF393" i="28"/>
  <c r="AM396" i="5"/>
  <c r="DI400" i="5"/>
  <c r="CQ397" i="28"/>
  <c r="CJ396" i="5"/>
  <c r="FS396" i="8"/>
  <c r="AQ396" i="16" s="1"/>
  <c r="AL399" i="8"/>
  <c r="AW393" i="1"/>
  <c r="R393" i="5"/>
  <c r="CQ393" i="5"/>
  <c r="BO397" i="5"/>
  <c r="CJ398" i="28"/>
  <c r="BV399" i="28"/>
  <c r="BO393" i="28"/>
  <c r="AM399" i="5"/>
  <c r="Z392" i="28"/>
  <c r="K399" i="5"/>
  <c r="CD399" i="8"/>
  <c r="AW400" i="1"/>
  <c r="AF393" i="5"/>
  <c r="CD393" i="28"/>
  <c r="S395" i="5"/>
  <c r="AT396" i="28"/>
  <c r="CJ399" i="28"/>
  <c r="AT400" i="28"/>
  <c r="DI400" i="28"/>
  <c r="EA393" i="8"/>
  <c r="CQ392" i="28"/>
  <c r="BS395" i="5"/>
  <c r="AV393" i="4"/>
  <c r="BE398" i="28"/>
  <c r="CG392" i="5"/>
  <c r="DV397" i="8"/>
  <c r="AA397" i="16" s="1"/>
  <c r="BL400" i="4"/>
  <c r="BD395" i="5"/>
  <c r="N395" i="23" s="1"/>
  <c r="BR399" i="8"/>
  <c r="R392" i="5"/>
  <c r="BE392" i="28"/>
  <c r="FS393" i="8"/>
  <c r="X395" i="4"/>
  <c r="CY398" i="8"/>
  <c r="AF392" i="28"/>
  <c r="AF396" i="5"/>
  <c r="AV396" i="8"/>
  <c r="D398" i="5"/>
  <c r="Z393" i="28"/>
  <c r="K397" i="5"/>
  <c r="M398" i="1"/>
  <c r="R398" i="28"/>
  <c r="AV398" i="4"/>
  <c r="R400" i="5"/>
  <c r="AV400" i="4"/>
  <c r="BR400" i="8"/>
  <c r="CQ393" i="28"/>
  <c r="FS398" i="8"/>
  <c r="D396" i="8"/>
  <c r="BO392" i="5"/>
  <c r="BR396" i="8"/>
  <c r="BV398" i="5"/>
  <c r="EF399" i="8"/>
  <c r="DI397" i="5"/>
  <c r="AC397" i="23" s="1"/>
  <c r="AM396" i="28"/>
  <c r="DI393" i="5"/>
  <c r="AW397" i="1"/>
  <c r="M397" i="19" s="1"/>
  <c r="AM397" i="5"/>
  <c r="AV399" i="4"/>
  <c r="AF397" i="28"/>
  <c r="CD392" i="5"/>
  <c r="CC392" i="5" s="1"/>
  <c r="EG395" i="8"/>
  <c r="CK395" i="5"/>
  <c r="CI396" i="8"/>
  <c r="U396" i="16" s="1"/>
  <c r="FB397" i="8"/>
  <c r="AW398" i="1"/>
  <c r="FS400" i="8"/>
  <c r="CN396" i="8"/>
  <c r="F397" i="17"/>
  <c r="BA399" i="28"/>
  <c r="BE399" i="5"/>
  <c r="CQ399" i="28"/>
  <c r="CJ397" i="5"/>
  <c r="E395" i="28"/>
  <c r="CX396" i="28"/>
  <c r="CD397" i="8"/>
  <c r="P397" i="16" s="1"/>
  <c r="CQ398" i="5"/>
  <c r="CG400" i="5"/>
  <c r="CI398" i="8"/>
  <c r="AF400" i="4"/>
  <c r="FB392" i="8"/>
  <c r="DE395" i="8"/>
  <c r="DV399" i="8"/>
  <c r="BI395" i="5"/>
  <c r="CG396" i="5"/>
  <c r="DI396" i="28"/>
  <c r="AC396" i="17" s="1"/>
  <c r="CD397" i="28"/>
  <c r="S397" i="17" s="1"/>
  <c r="AM398" i="28"/>
  <c r="DF398" i="28"/>
  <c r="DE398" i="28" s="1"/>
  <c r="AF399" i="5"/>
  <c r="DF399" i="5"/>
  <c r="BO399" i="28"/>
  <c r="EA399" i="8"/>
  <c r="K400" i="28"/>
  <c r="CJ397" i="28"/>
  <c r="FN397" i="8"/>
  <c r="AL397" i="16" s="1"/>
  <c r="R399" i="5"/>
  <c r="AB395" i="1"/>
  <c r="CG399" i="28"/>
  <c r="CC399" i="28" s="1"/>
  <c r="EQ399" i="8"/>
  <c r="DI399" i="5"/>
  <c r="P398" i="4"/>
  <c r="DJ398" i="8"/>
  <c r="M399" i="1"/>
  <c r="CN392" i="8"/>
  <c r="K392" i="5"/>
  <c r="Z392" i="8"/>
  <c r="BG393" i="8"/>
  <c r="BI395" i="28"/>
  <c r="BZ395" i="5"/>
  <c r="BH398" i="28"/>
  <c r="FN399" i="8"/>
  <c r="BV400" i="5"/>
  <c r="CX392" i="28"/>
  <c r="BV392" i="5"/>
  <c r="M393" i="1"/>
  <c r="CN397" i="8"/>
  <c r="BH399" i="5"/>
  <c r="FN398" i="8"/>
  <c r="D392" i="5"/>
  <c r="R393" i="28"/>
  <c r="CJ393" i="28"/>
  <c r="DI397" i="28"/>
  <c r="AC397" i="17" s="1"/>
  <c r="BO398" i="28"/>
  <c r="AW392" i="1"/>
  <c r="CD393" i="8"/>
  <c r="O397" i="8"/>
  <c r="CY397" i="8"/>
  <c r="BV398" i="28"/>
  <c r="R397" i="5"/>
  <c r="O400" i="8"/>
  <c r="CG398" i="28"/>
  <c r="AQ392" i="8"/>
  <c r="Y393" i="1"/>
  <c r="BH393" i="5"/>
  <c r="BG396" i="8"/>
  <c r="Z397" i="5"/>
  <c r="E397" i="23" s="1"/>
  <c r="Z397" i="8"/>
  <c r="DJ397" i="8"/>
  <c r="BA398" i="1"/>
  <c r="BB400" i="28"/>
  <c r="BA400" i="28" s="1"/>
  <c r="AM393" i="28"/>
  <c r="CK395" i="28"/>
  <c r="R392" i="28"/>
  <c r="O393" i="8"/>
  <c r="BB395" i="8"/>
  <c r="AQ395" i="5"/>
  <c r="BA396" i="1"/>
  <c r="D398" i="28"/>
  <c r="AF399" i="4"/>
  <c r="FN400" i="8"/>
  <c r="CJ399" i="5"/>
  <c r="FN392" i="8"/>
  <c r="AJ395" i="4"/>
  <c r="CX396" i="5"/>
  <c r="CY396" i="8"/>
  <c r="BE397" i="5"/>
  <c r="O397" i="23" s="1"/>
  <c r="K398" i="28"/>
  <c r="AF398" i="4"/>
  <c r="CX400" i="5"/>
  <c r="DF396" i="5"/>
  <c r="Z396" i="23" s="1"/>
  <c r="BH396" i="28"/>
  <c r="AF397" i="4"/>
  <c r="H397" i="26" s="1"/>
  <c r="CD398" i="28"/>
  <c r="CC398" i="28" s="1"/>
  <c r="AV398" i="8"/>
  <c r="DV393" i="8"/>
  <c r="EA398" i="8"/>
  <c r="BE393" i="28"/>
  <c r="AT396" i="5"/>
  <c r="EF397" i="8"/>
  <c r="BH398" i="5"/>
  <c r="CN400" i="8"/>
  <c r="AQ396" i="8"/>
  <c r="J396" i="16" s="1"/>
  <c r="AF397" i="5"/>
  <c r="BG397" i="8"/>
  <c r="D400" i="28"/>
  <c r="BZ395" i="28"/>
  <c r="BE396" i="5"/>
  <c r="O396" i="23" s="1"/>
  <c r="AF396" i="4"/>
  <c r="H396" i="26" s="1"/>
  <c r="BR398" i="8"/>
  <c r="EQ398" i="8"/>
  <c r="AK399" i="1"/>
  <c r="D399" i="5"/>
  <c r="CY392" i="8"/>
  <c r="BV393" i="28"/>
  <c r="FN393" i="8"/>
  <c r="AM393" i="5"/>
  <c r="V395" i="1"/>
  <c r="K396" i="28"/>
  <c r="CG396" i="28"/>
  <c r="V396" i="17" s="1"/>
  <c r="CD397" i="5"/>
  <c r="S397" i="23" s="1"/>
  <c r="BE400" i="5"/>
  <c r="DF397" i="5"/>
  <c r="Z397" i="23" s="1"/>
  <c r="AF398" i="28"/>
  <c r="FB399" i="8"/>
  <c r="AT397" i="28"/>
  <c r="AF400" i="28"/>
  <c r="BD395" i="4"/>
  <c r="CG397" i="5"/>
  <c r="V397" i="23" s="1"/>
  <c r="CD398" i="8"/>
  <c r="AQ400" i="8"/>
  <c r="AK400" i="8" s="1"/>
  <c r="DV400" i="8"/>
  <c r="EA400" i="8"/>
  <c r="DF393" i="28"/>
  <c r="DE393" i="28" s="1"/>
  <c r="AL398" i="8"/>
  <c r="CQ392" i="5"/>
  <c r="K393" i="28"/>
  <c r="CG393" i="28"/>
  <c r="EQ393" i="8"/>
  <c r="H395" i="4"/>
  <c r="AV396" i="4"/>
  <c r="L396" i="26" s="1"/>
  <c r="CG398" i="5"/>
  <c r="AW399" i="1"/>
  <c r="DF399" i="28"/>
  <c r="DE399" i="28" s="1"/>
  <c r="BS395" i="8"/>
  <c r="Y397" i="1"/>
  <c r="G397" i="19" s="1"/>
  <c r="D397" i="5"/>
  <c r="DQ398" i="28"/>
  <c r="DE400" i="28"/>
  <c r="BB392" i="5"/>
  <c r="BF397" i="16"/>
  <c r="GC397" i="8"/>
  <c r="AX395" i="28"/>
  <c r="EA397" i="8"/>
  <c r="AF397" i="16" s="1"/>
  <c r="CC399" i="8"/>
  <c r="CD396" i="8"/>
  <c r="P396" i="16" s="1"/>
  <c r="DR399" i="5"/>
  <c r="CD393" i="5"/>
  <c r="CC393" i="5" s="1"/>
  <c r="BL393" i="4"/>
  <c r="O395" i="5"/>
  <c r="M396" i="1"/>
  <c r="D396" i="19" s="1"/>
  <c r="AV397" i="4"/>
  <c r="L397" i="26" s="1"/>
  <c r="Y398" i="1"/>
  <c r="AM399" i="28"/>
  <c r="BH400" i="28"/>
  <c r="P400" i="4"/>
  <c r="Z400" i="8"/>
  <c r="DE392" i="28"/>
  <c r="Y396" i="1"/>
  <c r="G396" i="19" s="1"/>
  <c r="Z399" i="8"/>
  <c r="CX393" i="5"/>
  <c r="DJ393" i="8"/>
  <c r="AB395" i="4"/>
  <c r="CI397" i="8"/>
  <c r="P399" i="4"/>
  <c r="DO399" i="5"/>
  <c r="GG399" i="8"/>
  <c r="Z400" i="28"/>
  <c r="AT393" i="28"/>
  <c r="FZ397" i="8"/>
  <c r="GH399" i="8"/>
  <c r="AL393" i="8"/>
  <c r="AB397" i="16"/>
  <c r="D396" i="28"/>
  <c r="BO396" i="28"/>
  <c r="GA397" i="8"/>
  <c r="CD398" i="5"/>
  <c r="DR400" i="28"/>
  <c r="EF398" i="8"/>
  <c r="CJ400" i="28"/>
  <c r="BR400" i="4"/>
  <c r="DN393" i="28"/>
  <c r="CI392" i="8"/>
  <c r="AQ398" i="8"/>
  <c r="CR395" i="28"/>
  <c r="AK398" i="1"/>
  <c r="O396" i="8"/>
  <c r="BB392" i="28"/>
  <c r="P392" i="4"/>
  <c r="BH396" i="5"/>
  <c r="AQ399" i="8"/>
  <c r="AN395" i="4"/>
  <c r="DB395" i="5"/>
  <c r="BH397" i="28"/>
  <c r="P397" i="4"/>
  <c r="D397" i="26" s="1"/>
  <c r="K399" i="28"/>
  <c r="AN395" i="28"/>
  <c r="Z396" i="28"/>
  <c r="AF398" i="5"/>
  <c r="EF400" i="8"/>
  <c r="AR395" i="4"/>
  <c r="BH397" i="5"/>
  <c r="D398" i="8"/>
  <c r="R399" i="28"/>
  <c r="FB396" i="8"/>
  <c r="GE400" i="8"/>
  <c r="AT399" i="28"/>
  <c r="GA398" i="8"/>
  <c r="EQ397" i="8"/>
  <c r="GB398" i="8"/>
  <c r="AF392" i="5"/>
  <c r="CX392" i="5"/>
  <c r="AX395" i="5"/>
  <c r="G395" i="1"/>
  <c r="AW396" i="1"/>
  <c r="M396" i="19" s="1"/>
  <c r="BO396" i="5"/>
  <c r="R396" i="28"/>
  <c r="DV396" i="8"/>
  <c r="AL397" i="8"/>
  <c r="E397" i="16" s="1"/>
  <c r="CX398" i="28"/>
  <c r="BL398" i="4"/>
  <c r="CI393" i="8"/>
  <c r="BL396" i="4"/>
  <c r="P396" i="26" s="1"/>
  <c r="K397" i="19"/>
  <c r="AK397" i="1"/>
  <c r="J397" i="19" s="1"/>
  <c r="BA397" i="1"/>
  <c r="M397" i="1"/>
  <c r="D397" i="19" s="1"/>
  <c r="E397" i="19"/>
  <c r="EA396" i="8"/>
  <c r="AF396" i="16" s="1"/>
  <c r="AG396" i="16"/>
  <c r="DQ396" i="28"/>
  <c r="BE396" i="28"/>
  <c r="DN399" i="5"/>
  <c r="BB399" i="5"/>
  <c r="AL396" i="8"/>
  <c r="F396" i="16"/>
  <c r="D395" i="1"/>
  <c r="AK396" i="1"/>
  <c r="J396" i="19" s="1"/>
  <c r="L396" i="19"/>
  <c r="DN399" i="28"/>
  <c r="Z399" i="28"/>
  <c r="DQ398" i="5"/>
  <c r="BE398" i="5"/>
  <c r="BA398" i="5" s="1"/>
  <c r="DI396" i="5"/>
  <c r="AC396" i="23" s="1"/>
  <c r="AD396" i="23"/>
  <c r="GF399" i="8"/>
  <c r="FS399" i="8"/>
  <c r="AB396" i="17"/>
  <c r="DF396" i="28"/>
  <c r="FZ398" i="8"/>
  <c r="DV398" i="8"/>
  <c r="DO396" i="28"/>
  <c r="D397" i="28"/>
  <c r="CJ400" i="5"/>
  <c r="CC400" i="8"/>
  <c r="DF393" i="5"/>
  <c r="AL392" i="8"/>
  <c r="CX397" i="28"/>
  <c r="BB399" i="1"/>
  <c r="BS400" i="4"/>
  <c r="DV392" i="8"/>
  <c r="I397" i="19"/>
  <c r="D392" i="28"/>
  <c r="BO392" i="28"/>
  <c r="AT393" i="5"/>
  <c r="BH393" i="28"/>
  <c r="Z393" i="8"/>
  <c r="P395" i="1"/>
  <c r="DO397" i="5"/>
  <c r="DF397" i="28"/>
  <c r="BR397" i="8"/>
  <c r="DN398" i="28"/>
  <c r="GC399" i="8"/>
  <c r="CD400" i="5"/>
  <c r="CD400" i="28"/>
  <c r="CC400" i="28" s="1"/>
  <c r="P393" i="4"/>
  <c r="P396" i="4"/>
  <c r="D396" i="26" s="1"/>
  <c r="DO397" i="28"/>
  <c r="BL397" i="4"/>
  <c r="P397" i="26" s="1"/>
  <c r="DF398" i="5"/>
  <c r="DE398" i="5" s="1"/>
  <c r="DO398" i="28"/>
  <c r="BG399" i="8"/>
  <c r="BA400" i="1"/>
  <c r="BB397" i="1"/>
  <c r="DO399" i="28"/>
  <c r="DO393" i="28"/>
  <c r="F397" i="19"/>
  <c r="DQ396" i="5"/>
  <c r="AV397" i="8"/>
  <c r="BB398" i="1"/>
  <c r="DQ399" i="28"/>
  <c r="DB395" i="28"/>
  <c r="CX397" i="5"/>
  <c r="GC398" i="8"/>
  <c r="BA399" i="1"/>
  <c r="DR399" i="28"/>
  <c r="BR396" i="4"/>
  <c r="BB400" i="1"/>
  <c r="FZ400" i="8"/>
  <c r="BE392" i="5"/>
  <c r="AH395" i="4"/>
  <c r="J395" i="26" s="1"/>
  <c r="BS396" i="4"/>
  <c r="DN398" i="5"/>
  <c r="Y399" i="1"/>
  <c r="DO400" i="5"/>
  <c r="GA400" i="8"/>
  <c r="CC392" i="28"/>
  <c r="AI395" i="4"/>
  <c r="K395" i="26" s="1"/>
  <c r="DQ400" i="5"/>
  <c r="GB400" i="8"/>
  <c r="AV392" i="8"/>
  <c r="CT395" i="8"/>
  <c r="Q397" i="16"/>
  <c r="R396" i="5"/>
  <c r="CD396" i="28"/>
  <c r="S396" i="17" s="1"/>
  <c r="BL399" i="4"/>
  <c r="DR400" i="5"/>
  <c r="GC400" i="8"/>
  <c r="AE397" i="16"/>
  <c r="GC396" i="8"/>
  <c r="BR398" i="4"/>
  <c r="GF396" i="8"/>
  <c r="GE397" i="8"/>
  <c r="BS399" i="4"/>
  <c r="DN400" i="5"/>
  <c r="DN400" i="28"/>
  <c r="DQ399" i="5"/>
  <c r="GG400" i="8"/>
  <c r="J395" i="8"/>
  <c r="BS397" i="4"/>
  <c r="Z392" i="5"/>
  <c r="DK395" i="8"/>
  <c r="AQ395" i="1"/>
  <c r="GG396" i="8"/>
  <c r="DQ397" i="5"/>
  <c r="CG397" i="28"/>
  <c r="V397" i="17" s="1"/>
  <c r="GF397" i="8"/>
  <c r="FZ399" i="8"/>
  <c r="DE400" i="5"/>
  <c r="DO400" i="28"/>
  <c r="AK392" i="1"/>
  <c r="GB397" i="8"/>
  <c r="BR399" i="4"/>
  <c r="FT395" i="8"/>
  <c r="AR395" i="16" s="1"/>
  <c r="GH396" i="8"/>
  <c r="DR397" i="5"/>
  <c r="DQ397" i="28"/>
  <c r="GG397" i="8"/>
  <c r="DO398" i="5"/>
  <c r="GE398" i="8"/>
  <c r="GA399" i="8"/>
  <c r="AF393" i="4"/>
  <c r="DR396" i="28"/>
  <c r="GB396" i="8"/>
  <c r="BB396" i="28"/>
  <c r="L396" i="17" s="1"/>
  <c r="DR397" i="28"/>
  <c r="AQ397" i="8"/>
  <c r="GH397" i="8"/>
  <c r="DR398" i="28"/>
  <c r="GF398" i="8"/>
  <c r="GB399" i="8"/>
  <c r="DQ400" i="28"/>
  <c r="GC393" i="8"/>
  <c r="DR396" i="5"/>
  <c r="BS398" i="4"/>
  <c r="DR398" i="5"/>
  <c r="GG398" i="8"/>
  <c r="FZ396" i="8"/>
  <c r="GA396" i="8"/>
  <c r="BB396" i="1"/>
  <c r="FS392" i="8"/>
  <c r="E396" i="19"/>
  <c r="GH398" i="8"/>
  <c r="CD399" i="5"/>
  <c r="CC399" i="5" s="1"/>
  <c r="GF400" i="8"/>
  <c r="DO396" i="5"/>
  <c r="GH400" i="8"/>
  <c r="K398" i="5"/>
  <c r="GE396" i="8"/>
  <c r="D395" i="4"/>
  <c r="DN396" i="5"/>
  <c r="DJ399" i="8"/>
  <c r="GE399" i="8"/>
  <c r="BQ400" i="4"/>
  <c r="AC400" i="28"/>
  <c r="BB400" i="5"/>
  <c r="AC400" i="5"/>
  <c r="Y400" i="5" s="1"/>
  <c r="BQ399" i="4"/>
  <c r="AC399" i="28"/>
  <c r="AC399" i="5"/>
  <c r="Y399" i="5" s="1"/>
  <c r="BQ398" i="4"/>
  <c r="BB398" i="28"/>
  <c r="AC398" i="28"/>
  <c r="Y398" i="28" s="1"/>
  <c r="AC398" i="5"/>
  <c r="Y398" i="5" s="1"/>
  <c r="AR397" i="16"/>
  <c r="BC397" i="16" s="1"/>
  <c r="BD397" i="16"/>
  <c r="FS397" i="8"/>
  <c r="AT397" i="16"/>
  <c r="EW395" i="8"/>
  <c r="FC395" i="8"/>
  <c r="AO395" i="8"/>
  <c r="H395" i="16" s="1"/>
  <c r="FP395" i="8"/>
  <c r="AN395" i="16" s="1"/>
  <c r="AP395" i="8"/>
  <c r="I395" i="16" s="1"/>
  <c r="V397" i="26"/>
  <c r="G397" i="26"/>
  <c r="W397" i="26" s="1"/>
  <c r="S395" i="4"/>
  <c r="G395" i="26" s="1"/>
  <c r="BQ397" i="4"/>
  <c r="E397" i="26"/>
  <c r="U397" i="26" s="1"/>
  <c r="BR397" i="4"/>
  <c r="BB397" i="28"/>
  <c r="J397" i="17"/>
  <c r="T397" i="17"/>
  <c r="DN397" i="28"/>
  <c r="AC397" i="28"/>
  <c r="J397" i="23"/>
  <c r="BB397" i="5"/>
  <c r="T397" i="23"/>
  <c r="CE395" i="5"/>
  <c r="T395" i="23" s="1"/>
  <c r="DN397" i="5"/>
  <c r="AC397" i="5"/>
  <c r="DG395" i="5"/>
  <c r="AA395" i="23" s="1"/>
  <c r="S395" i="1"/>
  <c r="AT395" i="1"/>
  <c r="FH395" i="8"/>
  <c r="BX395" i="8"/>
  <c r="FO395" i="8"/>
  <c r="CL395" i="8"/>
  <c r="X395" i="16" s="1"/>
  <c r="CE395" i="8"/>
  <c r="Q395" i="16" s="1"/>
  <c r="DY395" i="8"/>
  <c r="AD395" i="16" s="1"/>
  <c r="AM395" i="8"/>
  <c r="DZ395" i="8"/>
  <c r="AE395" i="16" s="1"/>
  <c r="AN395" i="8"/>
  <c r="G395" i="16" s="1"/>
  <c r="AR395" i="8"/>
  <c r="K395" i="16" s="1"/>
  <c r="AR396" i="16"/>
  <c r="CZ395" i="8"/>
  <c r="E396" i="26"/>
  <c r="F396" i="26"/>
  <c r="G396" i="26"/>
  <c r="M396" i="26"/>
  <c r="L395" i="4"/>
  <c r="T395" i="4"/>
  <c r="AG395" i="4"/>
  <c r="I395" i="26" s="1"/>
  <c r="BH395" i="4"/>
  <c r="BQ396" i="4"/>
  <c r="J396" i="17"/>
  <c r="AL396" i="17" s="1"/>
  <c r="DH395" i="28"/>
  <c r="AB395" i="17" s="1"/>
  <c r="T396" i="17"/>
  <c r="U396" i="17"/>
  <c r="AC396" i="28"/>
  <c r="DK395" i="28"/>
  <c r="AE395" i="17" s="1"/>
  <c r="DN396" i="28"/>
  <c r="S396" i="23"/>
  <c r="AU395" i="5"/>
  <c r="BB396" i="5"/>
  <c r="DK395" i="5"/>
  <c r="AE395" i="23" s="1"/>
  <c r="CH395" i="5"/>
  <c r="W395" i="23" s="1"/>
  <c r="M396" i="23"/>
  <c r="P396" i="23"/>
  <c r="DJ395" i="5"/>
  <c r="AD395" i="23" s="1"/>
  <c r="J396" i="23"/>
  <c r="AL396" i="23" s="1"/>
  <c r="T396" i="23"/>
  <c r="BW395" i="5"/>
  <c r="AC396" i="5"/>
  <c r="AI396" i="23"/>
  <c r="F396" i="19"/>
  <c r="AA395" i="1"/>
  <c r="I395" i="19" s="1"/>
  <c r="AL395" i="1"/>
  <c r="K395" i="19" s="1"/>
  <c r="AH395" i="1"/>
  <c r="N395" i="1"/>
  <c r="O395" i="1"/>
  <c r="F395" i="19" s="1"/>
  <c r="X397" i="16"/>
  <c r="E396" i="23"/>
  <c r="O396" i="26"/>
  <c r="M397" i="23"/>
  <c r="BL395" i="5"/>
  <c r="CI395" i="5"/>
  <c r="X395" i="23" s="1"/>
  <c r="N397" i="23"/>
  <c r="AI397" i="23" s="1"/>
  <c r="AO397" i="16"/>
  <c r="AZ397" i="16" s="1"/>
  <c r="AP397" i="16"/>
  <c r="L395" i="5"/>
  <c r="V396" i="16"/>
  <c r="J396" i="26"/>
  <c r="AM397" i="16"/>
  <c r="AN397" i="16"/>
  <c r="AY397" i="16" s="1"/>
  <c r="P397" i="23"/>
  <c r="AK397" i="23" s="1"/>
  <c r="Q397" i="23"/>
  <c r="P396" i="17"/>
  <c r="AK396" i="17" s="1"/>
  <c r="EB395" i="8"/>
  <c r="AG395" i="16" s="1"/>
  <c r="DP395" i="8"/>
  <c r="S395" i="28"/>
  <c r="O395" i="28" s="1"/>
  <c r="K395" i="28" s="1"/>
  <c r="I395" i="28" s="1"/>
  <c r="BW395" i="28"/>
  <c r="BS395" i="28" s="1"/>
  <c r="BO395" i="28" s="1"/>
  <c r="BM395" i="28" s="1"/>
  <c r="AM396" i="16"/>
  <c r="AW395" i="4"/>
  <c r="M395" i="26" s="1"/>
  <c r="AN396" i="16"/>
  <c r="AY396" i="16" s="1"/>
  <c r="M397" i="17"/>
  <c r="AX395" i="4"/>
  <c r="N395" i="26" s="1"/>
  <c r="AO396" i="16"/>
  <c r="AZ396" i="16" s="1"/>
  <c r="N397" i="17"/>
  <c r="AI397" i="17" s="1"/>
  <c r="I396" i="19"/>
  <c r="AY395" i="4"/>
  <c r="O395" i="26" s="1"/>
  <c r="CF395" i="28"/>
  <c r="U395" i="17" s="1"/>
  <c r="AG395" i="5"/>
  <c r="BC395" i="5"/>
  <c r="AP396" i="16"/>
  <c r="BA396" i="16" s="1"/>
  <c r="L397" i="19"/>
  <c r="P397" i="17"/>
  <c r="AK397" i="17" s="1"/>
  <c r="Q397" i="17"/>
  <c r="AJ395" i="5"/>
  <c r="AS396" i="16"/>
  <c r="BD396" i="16" s="1"/>
  <c r="E395" i="8"/>
  <c r="K396" i="19"/>
  <c r="G396" i="17"/>
  <c r="EC395" i="8"/>
  <c r="AH395" i="16" s="1"/>
  <c r="AA396" i="17"/>
  <c r="I396" i="26"/>
  <c r="CR395" i="5"/>
  <c r="CQ395" i="5" s="1"/>
  <c r="AB395" i="28"/>
  <c r="AI397" i="16"/>
  <c r="AE395" i="28"/>
  <c r="J395" i="17" s="1"/>
  <c r="AA395" i="5"/>
  <c r="AF395" i="8"/>
  <c r="BO395" i="4"/>
  <c r="S395" i="26" s="1"/>
  <c r="AZ395" i="4"/>
  <c r="AN395" i="5"/>
  <c r="AY395" i="1"/>
  <c r="O395" i="19" s="1"/>
  <c r="AT396" i="16"/>
  <c r="BE396" i="16" s="1"/>
  <c r="AU396" i="16"/>
  <c r="BF396" i="16" s="1"/>
  <c r="FR395" i="8"/>
  <c r="AP395" i="16" s="1"/>
  <c r="CK395" i="8"/>
  <c r="W395" i="16" s="1"/>
  <c r="AU395" i="28"/>
  <c r="AQ395" i="28" s="1"/>
  <c r="CY395" i="28"/>
  <c r="J395" i="1"/>
  <c r="U395" i="8"/>
  <c r="CM395" i="8"/>
  <c r="Y395" i="16" s="1"/>
  <c r="CN395" i="5"/>
  <c r="BG395" i="5"/>
  <c r="Q395" i="23" s="1"/>
  <c r="Z395" i="1"/>
  <c r="H395" i="19" s="1"/>
  <c r="AA395" i="28"/>
  <c r="F395" i="17" s="1"/>
  <c r="CE395" i="28"/>
  <c r="AA395" i="8"/>
  <c r="CI395" i="28"/>
  <c r="X395" i="17" s="1"/>
  <c r="H395" i="5"/>
  <c r="D395" i="5" s="1"/>
  <c r="AE395" i="5"/>
  <c r="J395" i="23" s="1"/>
  <c r="DH395" i="5"/>
  <c r="AB395" i="23" s="1"/>
  <c r="H396" i="19"/>
  <c r="FU395" i="8"/>
  <c r="AS395" i="16" s="1"/>
  <c r="BC395" i="28"/>
  <c r="AB395" i="5"/>
  <c r="EE395" i="8"/>
  <c r="AJ395" i="16" s="1"/>
  <c r="AD395" i="5"/>
  <c r="BH395" i="8"/>
  <c r="FW395" i="8"/>
  <c r="AU395" i="16" s="1"/>
  <c r="BG395" i="28"/>
  <c r="Q395" i="17" s="1"/>
  <c r="DG395" i="28"/>
  <c r="AA395" i="17" s="1"/>
  <c r="Q395" i="4"/>
  <c r="BM395" i="4"/>
  <c r="Q395" i="26" s="1"/>
  <c r="ED395" i="8"/>
  <c r="AI395" i="16" s="1"/>
  <c r="BP395" i="5"/>
  <c r="FV395" i="8"/>
  <c r="BD395" i="28"/>
  <c r="N395" i="17" s="1"/>
  <c r="AM395" i="1"/>
  <c r="L395" i="19" s="1"/>
  <c r="V395" i="5"/>
  <c r="P395" i="8"/>
  <c r="CJ395" i="8"/>
  <c r="V395" i="16" s="1"/>
  <c r="ER395" i="8"/>
  <c r="R395" i="4"/>
  <c r="BN395" i="4"/>
  <c r="R395" i="26" s="1"/>
  <c r="CF395" i="5"/>
  <c r="U395" i="23" s="1"/>
  <c r="BM395" i="8"/>
  <c r="FQ395" i="8"/>
  <c r="EL395" i="8"/>
  <c r="BF395" i="5"/>
  <c r="CY395" i="5"/>
  <c r="CF395" i="8"/>
  <c r="R395" i="16" s="1"/>
  <c r="AU395" i="8"/>
  <c r="N395" i="16" s="1"/>
  <c r="CH395" i="8"/>
  <c r="T395" i="16" s="1"/>
  <c r="CO395" i="8"/>
  <c r="DW395" i="8"/>
  <c r="AS395" i="8"/>
  <c r="L395" i="16" s="1"/>
  <c r="CG395" i="8"/>
  <c r="S395" i="16" s="1"/>
  <c r="AX395" i="1"/>
  <c r="AT395" i="8"/>
  <c r="M395" i="16" s="1"/>
  <c r="DX395" i="8"/>
  <c r="AC395" i="16" s="1"/>
  <c r="AW395" i="8"/>
  <c r="CJ393" i="5"/>
  <c r="AT392" i="28"/>
  <c r="BA393" i="1"/>
  <c r="Y392" i="1"/>
  <c r="BB393" i="1"/>
  <c r="BB393" i="28"/>
  <c r="AQ393" i="8"/>
  <c r="DQ393" i="28"/>
  <c r="D393" i="8"/>
  <c r="AV392" i="4"/>
  <c r="DO392" i="5"/>
  <c r="BH392" i="28"/>
  <c r="DN393" i="5"/>
  <c r="BR393" i="4"/>
  <c r="BS393" i="4"/>
  <c r="CJ392" i="28"/>
  <c r="GE393" i="8"/>
  <c r="CJ392" i="5"/>
  <c r="DO393" i="5"/>
  <c r="GF393" i="8"/>
  <c r="CD392" i="8"/>
  <c r="BH392" i="5"/>
  <c r="DJ392" i="8"/>
  <c r="BV393" i="5"/>
  <c r="GA393" i="8"/>
  <c r="GB393" i="8"/>
  <c r="DR393" i="28"/>
  <c r="DQ393" i="5"/>
  <c r="GG393" i="8"/>
  <c r="DQ392" i="28"/>
  <c r="DN392" i="5"/>
  <c r="GH393" i="8"/>
  <c r="DQ392" i="5"/>
  <c r="EF393" i="8"/>
  <c r="FZ393" i="8"/>
  <c r="AM392" i="5"/>
  <c r="BL392" i="4"/>
  <c r="EQ392" i="8"/>
  <c r="DR393" i="5"/>
  <c r="BQ393" i="4"/>
  <c r="AC393" i="28"/>
  <c r="BB393" i="5"/>
  <c r="BA393" i="5" s="1"/>
  <c r="Z393" i="5"/>
  <c r="AC393" i="5"/>
  <c r="EA392" i="8"/>
  <c r="DI392" i="5"/>
  <c r="DE392" i="5" s="1"/>
  <c r="BR392" i="4"/>
  <c r="AF392" i="4"/>
  <c r="GE392" i="8"/>
  <c r="BS392" i="4"/>
  <c r="FZ392" i="8"/>
  <c r="DR392" i="5"/>
  <c r="GF392" i="8"/>
  <c r="BA392" i="1"/>
  <c r="DO392" i="28"/>
  <c r="BB392" i="1"/>
  <c r="GB392" i="8"/>
  <c r="DR392" i="28"/>
  <c r="GG392" i="8"/>
  <c r="GA392" i="8"/>
  <c r="GC392" i="8"/>
  <c r="GH392" i="8"/>
  <c r="BQ392" i="4"/>
  <c r="DN392" i="28"/>
  <c r="AC392" i="28"/>
  <c r="AC392" i="5"/>
  <c r="FM400" i="8" l="1"/>
  <c r="DU393" i="8"/>
  <c r="CC397" i="8"/>
  <c r="O397" i="16" s="1"/>
  <c r="AK399" i="8"/>
  <c r="DP392" i="5"/>
  <c r="V396" i="23"/>
  <c r="CC396" i="5"/>
  <c r="R396" i="23" s="1"/>
  <c r="BA398" i="28"/>
  <c r="FM396" i="8"/>
  <c r="AK396" i="16" s="1"/>
  <c r="CC398" i="8"/>
  <c r="BO395" i="5"/>
  <c r="CC393" i="28"/>
  <c r="Y392" i="28"/>
  <c r="R395" i="5"/>
  <c r="Y393" i="28"/>
  <c r="DU399" i="8"/>
  <c r="DP399" i="5"/>
  <c r="EF395" i="8"/>
  <c r="AZ398" i="1"/>
  <c r="FM393" i="8"/>
  <c r="BA392" i="28"/>
  <c r="BA399" i="5"/>
  <c r="AK393" i="8"/>
  <c r="AV395" i="8"/>
  <c r="V396" i="26"/>
  <c r="AK392" i="8"/>
  <c r="BA393" i="28"/>
  <c r="FY397" i="8"/>
  <c r="DE393" i="5"/>
  <c r="BV395" i="5"/>
  <c r="CY395" i="8"/>
  <c r="BH395" i="5"/>
  <c r="DU400" i="8"/>
  <c r="DM398" i="5"/>
  <c r="DE396" i="28"/>
  <c r="Y396" i="17" s="1"/>
  <c r="AK396" i="23"/>
  <c r="FM398" i="8"/>
  <c r="CJ395" i="5"/>
  <c r="FM399" i="8"/>
  <c r="BA392" i="5"/>
  <c r="CC400" i="5"/>
  <c r="FM392" i="8"/>
  <c r="CX395" i="28"/>
  <c r="BA400" i="5"/>
  <c r="AK398" i="8"/>
  <c r="AZ396" i="1"/>
  <c r="AL397" i="17"/>
  <c r="AM395" i="5"/>
  <c r="CC393" i="8"/>
  <c r="Q397" i="19"/>
  <c r="CC396" i="8"/>
  <c r="O396" i="16" s="1"/>
  <c r="AW397" i="16"/>
  <c r="FB395" i="8"/>
  <c r="DE399" i="5"/>
  <c r="CX395" i="5"/>
  <c r="DO395" i="5"/>
  <c r="DU397" i="8"/>
  <c r="Z397" i="16" s="1"/>
  <c r="DM393" i="28"/>
  <c r="DM400" i="5"/>
  <c r="DU398" i="8"/>
  <c r="FY398" i="8"/>
  <c r="AX397" i="16"/>
  <c r="DM397" i="5"/>
  <c r="BR395" i="8"/>
  <c r="AM395" i="28"/>
  <c r="AK395" i="28" s="1"/>
  <c r="AJ395" i="28" s="1"/>
  <c r="AF395" i="28" s="1"/>
  <c r="BC396" i="16"/>
  <c r="CC398" i="5"/>
  <c r="Y392" i="5"/>
  <c r="R397" i="19"/>
  <c r="CC392" i="8"/>
  <c r="DM399" i="28"/>
  <c r="DU396" i="8"/>
  <c r="Z396" i="16" s="1"/>
  <c r="AT395" i="5"/>
  <c r="K395" i="5"/>
  <c r="BA397" i="16"/>
  <c r="CC397" i="5"/>
  <c r="R397" i="23" s="1"/>
  <c r="DE397" i="5"/>
  <c r="Y397" i="23" s="1"/>
  <c r="DP396" i="28"/>
  <c r="DP398" i="28"/>
  <c r="P397" i="19"/>
  <c r="DQ395" i="5"/>
  <c r="R396" i="19"/>
  <c r="P396" i="19"/>
  <c r="Y400" i="28"/>
  <c r="AH397" i="23"/>
  <c r="W396" i="26"/>
  <c r="FY399" i="8"/>
  <c r="GD393" i="8"/>
  <c r="GD399" i="8"/>
  <c r="W395" i="26"/>
  <c r="M395" i="1"/>
  <c r="D395" i="19" s="1"/>
  <c r="DM393" i="5"/>
  <c r="DE396" i="5"/>
  <c r="Y396" i="23" s="1"/>
  <c r="DP397" i="5"/>
  <c r="AZ400" i="1"/>
  <c r="BG395" i="8"/>
  <c r="AH397" i="17"/>
  <c r="DM396" i="5"/>
  <c r="DM399" i="5"/>
  <c r="DL399" i="5" s="1"/>
  <c r="BB396" i="16"/>
  <c r="T396" i="26"/>
  <c r="GD400" i="8"/>
  <c r="BP396" i="4"/>
  <c r="T397" i="26"/>
  <c r="DP399" i="28"/>
  <c r="DM396" i="28"/>
  <c r="AA396" i="16"/>
  <c r="DP400" i="28"/>
  <c r="BP393" i="4"/>
  <c r="DM392" i="28"/>
  <c r="DP398" i="5"/>
  <c r="G395" i="23"/>
  <c r="AI395" i="23" s="1"/>
  <c r="GD398" i="8"/>
  <c r="CN395" i="8"/>
  <c r="AH396" i="23"/>
  <c r="DP397" i="28"/>
  <c r="BP398" i="4"/>
  <c r="DP396" i="5"/>
  <c r="AF395" i="4"/>
  <c r="H395" i="26" s="1"/>
  <c r="DM400" i="28"/>
  <c r="GD397" i="8"/>
  <c r="CC397" i="28"/>
  <c r="R397" i="17" s="1"/>
  <c r="Z397" i="17"/>
  <c r="DE397" i="28"/>
  <c r="Y397" i="17" s="1"/>
  <c r="E396" i="16"/>
  <c r="AK396" i="8"/>
  <c r="D396" i="16" s="1"/>
  <c r="Z395" i="28"/>
  <c r="E395" i="17" s="1"/>
  <c r="U396" i="26"/>
  <c r="E395" i="19"/>
  <c r="D395" i="8"/>
  <c r="AZ397" i="1"/>
  <c r="AL397" i="23"/>
  <c r="AL395" i="8"/>
  <c r="E395" i="16" s="1"/>
  <c r="AZ399" i="1"/>
  <c r="BP400" i="4"/>
  <c r="DU392" i="8"/>
  <c r="GD396" i="8"/>
  <c r="BA396" i="28"/>
  <c r="K396" i="17" s="1"/>
  <c r="DJ395" i="8"/>
  <c r="Y399" i="28"/>
  <c r="FY396" i="8"/>
  <c r="CC396" i="28"/>
  <c r="R396" i="17" s="1"/>
  <c r="AX396" i="16"/>
  <c r="AI396" i="17"/>
  <c r="DM397" i="28"/>
  <c r="FY393" i="8"/>
  <c r="BP399" i="4"/>
  <c r="I395" i="23"/>
  <c r="DP400" i="5"/>
  <c r="J397" i="16"/>
  <c r="AK397" i="8"/>
  <c r="D397" i="16" s="1"/>
  <c r="FY400" i="8"/>
  <c r="DM398" i="28"/>
  <c r="Z396" i="17"/>
  <c r="EQ395" i="8"/>
  <c r="FZ395" i="8"/>
  <c r="AM395" i="16"/>
  <c r="F395" i="16"/>
  <c r="FM397" i="8"/>
  <c r="AK397" i="16" s="1"/>
  <c r="AQ397" i="16"/>
  <c r="Z395" i="8"/>
  <c r="BE397" i="16"/>
  <c r="BP397" i="4"/>
  <c r="BR395" i="4"/>
  <c r="Y397" i="28"/>
  <c r="D397" i="17" s="1"/>
  <c r="H397" i="17"/>
  <c r="AJ397" i="17" s="1"/>
  <c r="BB395" i="28"/>
  <c r="L395" i="17" s="1"/>
  <c r="L397" i="17"/>
  <c r="BA397" i="28"/>
  <c r="K397" i="17" s="1"/>
  <c r="AL395" i="17"/>
  <c r="DI395" i="5"/>
  <c r="AC395" i="23" s="1"/>
  <c r="H397" i="23"/>
  <c r="AJ397" i="23" s="1"/>
  <c r="Y397" i="5"/>
  <c r="D397" i="23" s="1"/>
  <c r="CD395" i="5"/>
  <c r="S395" i="23" s="1"/>
  <c r="L397" i="23"/>
  <c r="AG397" i="23" s="1"/>
  <c r="BA397" i="5"/>
  <c r="K397" i="23" s="1"/>
  <c r="O395" i="8"/>
  <c r="BA395" i="16"/>
  <c r="FS395" i="8"/>
  <c r="AQ395" i="16" s="1"/>
  <c r="FN395" i="8"/>
  <c r="AL395" i="16" s="1"/>
  <c r="P395" i="4"/>
  <c r="D395" i="26" s="1"/>
  <c r="M395" i="17"/>
  <c r="DN395" i="28"/>
  <c r="CU395" i="28"/>
  <c r="CQ395" i="28" s="1"/>
  <c r="CO395" i="28" s="1"/>
  <c r="CN395" i="28" s="1"/>
  <c r="CJ395" i="28" s="1"/>
  <c r="CD395" i="28"/>
  <c r="S395" i="17" s="1"/>
  <c r="DO395" i="28"/>
  <c r="DR395" i="28"/>
  <c r="DF395" i="28"/>
  <c r="Z395" i="17" s="1"/>
  <c r="Y396" i="28"/>
  <c r="D396" i="17" s="1"/>
  <c r="H396" i="17"/>
  <c r="AT395" i="28"/>
  <c r="AH396" i="17"/>
  <c r="H396" i="23"/>
  <c r="AJ396" i="23" s="1"/>
  <c r="Y396" i="5"/>
  <c r="D396" i="23" s="1"/>
  <c r="L396" i="23"/>
  <c r="AG396" i="23" s="1"/>
  <c r="BA396" i="5"/>
  <c r="K396" i="23" s="1"/>
  <c r="DN395" i="5"/>
  <c r="DF395" i="5"/>
  <c r="Z395" i="23" s="1"/>
  <c r="AL395" i="23"/>
  <c r="R395" i="19"/>
  <c r="GC395" i="8"/>
  <c r="CI395" i="8"/>
  <c r="U395" i="16" s="1"/>
  <c r="O396" i="17"/>
  <c r="R395" i="28"/>
  <c r="T395" i="17"/>
  <c r="AT395" i="16"/>
  <c r="BE395" i="16" s="1"/>
  <c r="CG395" i="5"/>
  <c r="V395" i="23" s="1"/>
  <c r="G395" i="17"/>
  <c r="AI395" i="17" s="1"/>
  <c r="U397" i="16"/>
  <c r="BA395" i="1"/>
  <c r="F395" i="26"/>
  <c r="V395" i="26" s="1"/>
  <c r="BV395" i="28"/>
  <c r="E396" i="17"/>
  <c r="BS395" i="4"/>
  <c r="AC395" i="5"/>
  <c r="H395" i="23" s="1"/>
  <c r="BB395" i="1"/>
  <c r="EA395" i="8"/>
  <c r="AF395" i="16" s="1"/>
  <c r="Z395" i="5"/>
  <c r="E395" i="23" s="1"/>
  <c r="AV395" i="4"/>
  <c r="L395" i="26" s="1"/>
  <c r="DR395" i="5"/>
  <c r="BB395" i="5"/>
  <c r="L395" i="23" s="1"/>
  <c r="M395" i="23"/>
  <c r="BF395" i="16"/>
  <c r="GA395" i="8"/>
  <c r="AK395" i="1"/>
  <c r="J395" i="19" s="1"/>
  <c r="AY395" i="16"/>
  <c r="F395" i="23"/>
  <c r="GE395" i="8"/>
  <c r="AF395" i="5"/>
  <c r="BQ395" i="4"/>
  <c r="BL395" i="4"/>
  <c r="P395" i="26" s="1"/>
  <c r="Y395" i="1"/>
  <c r="G395" i="19" s="1"/>
  <c r="BD395" i="16"/>
  <c r="E395" i="26"/>
  <c r="U395" i="26" s="1"/>
  <c r="Q396" i="19"/>
  <c r="H395" i="28"/>
  <c r="D395" i="28" s="1"/>
  <c r="AD395" i="28"/>
  <c r="N395" i="19"/>
  <c r="AW395" i="1"/>
  <c r="M395" i="19" s="1"/>
  <c r="CH395" i="28"/>
  <c r="BL395" i="28"/>
  <c r="BH395" i="28" s="1"/>
  <c r="GG395" i="8"/>
  <c r="AQ395" i="8"/>
  <c r="J395" i="16" s="1"/>
  <c r="AO395" i="16"/>
  <c r="AZ395" i="16" s="1"/>
  <c r="GB395" i="8"/>
  <c r="GH395" i="8"/>
  <c r="BE395" i="5"/>
  <c r="P395" i="23"/>
  <c r="GF395" i="8"/>
  <c r="BC395" i="16"/>
  <c r="AB395" i="16"/>
  <c r="DV395" i="8"/>
  <c r="CD395" i="8"/>
  <c r="DP392" i="28"/>
  <c r="DM392" i="5"/>
  <c r="DP393" i="5"/>
  <c r="DP393" i="28"/>
  <c r="AZ393" i="1"/>
  <c r="BP392" i="4"/>
  <c r="Y393" i="5"/>
  <c r="FY392" i="8"/>
  <c r="AZ392" i="1"/>
  <c r="GD392" i="8"/>
  <c r="DL392" i="5" l="1"/>
  <c r="FX396" i="8"/>
  <c r="FX397" i="8"/>
  <c r="FX398" i="8"/>
  <c r="DL398" i="5"/>
  <c r="DL393" i="28"/>
  <c r="DL396" i="28"/>
  <c r="DL399" i="28"/>
  <c r="DL392" i="28"/>
  <c r="BF395" i="28"/>
  <c r="P395" i="17" s="1"/>
  <c r="FX400" i="8"/>
  <c r="FX393" i="8"/>
  <c r="DL397" i="5"/>
  <c r="AV396" i="16"/>
  <c r="AJ396" i="17"/>
  <c r="DL400" i="5"/>
  <c r="DM395" i="5"/>
  <c r="DL397" i="28"/>
  <c r="DL398" i="28"/>
  <c r="AX395" i="16"/>
  <c r="DP395" i="5"/>
  <c r="DL395" i="5" s="1"/>
  <c r="DL400" i="28"/>
  <c r="AW396" i="16"/>
  <c r="FX399" i="8"/>
  <c r="AH395" i="23"/>
  <c r="AK395" i="23"/>
  <c r="DL396" i="5"/>
  <c r="AG397" i="17"/>
  <c r="DL393" i="5"/>
  <c r="FY395" i="8"/>
  <c r="AF397" i="23"/>
  <c r="Q395" i="19"/>
  <c r="AG396" i="17"/>
  <c r="AF396" i="17"/>
  <c r="BB397" i="16"/>
  <c r="DE395" i="5"/>
  <c r="Y395" i="23" s="1"/>
  <c r="AV397" i="16"/>
  <c r="P395" i="19"/>
  <c r="DJ395" i="28"/>
  <c r="AD395" i="17" s="1"/>
  <c r="T395" i="26"/>
  <c r="FM395" i="8"/>
  <c r="AK395" i="16" s="1"/>
  <c r="BP395" i="4"/>
  <c r="DM395" i="28"/>
  <c r="AH395" i="17"/>
  <c r="AF397" i="17"/>
  <c r="CC395" i="5"/>
  <c r="R395" i="23" s="1"/>
  <c r="AF396" i="23"/>
  <c r="BB395" i="16"/>
  <c r="AZ395" i="1"/>
  <c r="GD395" i="8"/>
  <c r="Y395" i="5"/>
  <c r="D395" i="23" s="1"/>
  <c r="BE395" i="28"/>
  <c r="AG395" i="23"/>
  <c r="W395" i="17"/>
  <c r="CG395" i="28"/>
  <c r="AG395" i="17"/>
  <c r="CC395" i="8"/>
  <c r="O395" i="16" s="1"/>
  <c r="P395" i="16"/>
  <c r="DU395" i="8"/>
  <c r="Z395" i="16" s="1"/>
  <c r="AA395" i="16"/>
  <c r="I395" i="17"/>
  <c r="AC395" i="28"/>
  <c r="AK395" i="8"/>
  <c r="D395" i="16" s="1"/>
  <c r="O395" i="23"/>
  <c r="AJ395" i="23" s="1"/>
  <c r="BA395" i="5"/>
  <c r="K395" i="23" s="1"/>
  <c r="FX392" i="8"/>
  <c r="DQ395" i="28" l="1"/>
  <c r="DP395" i="28" s="1"/>
  <c r="FX395" i="8"/>
  <c r="AK395" i="17"/>
  <c r="DL395" i="28"/>
  <c r="DI395" i="28"/>
  <c r="AF395" i="23"/>
  <c r="AW395" i="16"/>
  <c r="AV395" i="16"/>
  <c r="V395" i="17"/>
  <c r="CC395" i="28"/>
  <c r="R395" i="17" s="1"/>
  <c r="H395" i="17"/>
  <c r="Y395" i="28"/>
  <c r="D395" i="17" s="1"/>
  <c r="O395" i="17"/>
  <c r="BA395" i="28"/>
  <c r="K395" i="17" s="1"/>
  <c r="AC395" i="17" l="1"/>
  <c r="AJ395" i="17" s="1"/>
  <c r="DE395" i="28"/>
  <c r="Y395" i="17" s="1"/>
  <c r="AF395" i="17" s="1"/>
  <c r="BO388" i="4" l="1"/>
  <c r="BN388" i="4"/>
  <c r="BM388" i="4"/>
  <c r="BL388" i="4"/>
  <c r="BH388" i="4"/>
  <c r="BD388" i="4"/>
  <c r="AZ388" i="4"/>
  <c r="AY388" i="4"/>
  <c r="AX388" i="4"/>
  <c r="AW388" i="4"/>
  <c r="AR388" i="4"/>
  <c r="AN388" i="4"/>
  <c r="AJ388" i="4"/>
  <c r="AI388" i="4"/>
  <c r="AH388" i="4"/>
  <c r="AG388" i="4"/>
  <c r="AB388" i="4"/>
  <c r="X388" i="4"/>
  <c r="T388" i="4"/>
  <c r="S388" i="4"/>
  <c r="R388" i="4"/>
  <c r="Q388" i="4"/>
  <c r="L388" i="4"/>
  <c r="H388" i="4"/>
  <c r="D388" i="4"/>
  <c r="DK388" i="5"/>
  <c r="DJ388" i="5"/>
  <c r="DH388" i="5"/>
  <c r="DG388" i="5"/>
  <c r="DB388" i="5"/>
  <c r="CY388" i="5"/>
  <c r="CU388" i="5"/>
  <c r="CR388" i="5"/>
  <c r="CN388" i="5"/>
  <c r="CK388" i="5"/>
  <c r="CI388" i="5"/>
  <c r="CH388" i="5"/>
  <c r="CF388" i="5"/>
  <c r="CE388" i="5"/>
  <c r="BZ388" i="5"/>
  <c r="BW388" i="5"/>
  <c r="BS388" i="5"/>
  <c r="BP388" i="5"/>
  <c r="BL388" i="5"/>
  <c r="BI388" i="5"/>
  <c r="BG388" i="5"/>
  <c r="BF388" i="5"/>
  <c r="BD388" i="5"/>
  <c r="BC388" i="5"/>
  <c r="AX388" i="5"/>
  <c r="AU388" i="5"/>
  <c r="AQ388" i="5"/>
  <c r="AN388" i="5"/>
  <c r="AJ388" i="5"/>
  <c r="AG388" i="5"/>
  <c r="AE388" i="5"/>
  <c r="AD388" i="5"/>
  <c r="AB388" i="5"/>
  <c r="AA388" i="5"/>
  <c r="V388" i="5"/>
  <c r="S388" i="5"/>
  <c r="O388" i="5"/>
  <c r="L388" i="5"/>
  <c r="H388" i="5"/>
  <c r="E388" i="5"/>
  <c r="FW386" i="8"/>
  <c r="FV386" i="8"/>
  <c r="FU386" i="8"/>
  <c r="FT386" i="8"/>
  <c r="FR386" i="8"/>
  <c r="FQ386" i="8"/>
  <c r="FP386" i="8"/>
  <c r="AN386" i="16" s="1"/>
  <c r="FO386" i="8"/>
  <c r="AM386" i="16" s="1"/>
  <c r="FH386" i="8"/>
  <c r="FC386" i="8"/>
  <c r="EW386" i="8"/>
  <c r="ER386" i="8"/>
  <c r="EL386" i="8"/>
  <c r="EG386" i="8"/>
  <c r="EE386" i="8"/>
  <c r="AJ386" i="16" s="1"/>
  <c r="ED386" i="8"/>
  <c r="AI386" i="16" s="1"/>
  <c r="EC386" i="8"/>
  <c r="AH386" i="16" s="1"/>
  <c r="EB386" i="8"/>
  <c r="AG386" i="16" s="1"/>
  <c r="DZ386" i="8"/>
  <c r="AE386" i="16" s="1"/>
  <c r="DY386" i="8"/>
  <c r="AD386" i="16" s="1"/>
  <c r="DX386" i="8"/>
  <c r="AC386" i="16" s="1"/>
  <c r="DW386" i="8"/>
  <c r="AB386" i="16" s="1"/>
  <c r="DP386" i="8"/>
  <c r="DK386" i="8"/>
  <c r="DE386" i="8"/>
  <c r="CZ386" i="8"/>
  <c r="CT386" i="8"/>
  <c r="CO386" i="8"/>
  <c r="CM386" i="8"/>
  <c r="Y386" i="16" s="1"/>
  <c r="CL386" i="8"/>
  <c r="X386" i="16" s="1"/>
  <c r="CK386" i="8"/>
  <c r="W386" i="16" s="1"/>
  <c r="CJ386" i="8"/>
  <c r="V386" i="16" s="1"/>
  <c r="CH386" i="8"/>
  <c r="T386" i="16" s="1"/>
  <c r="CG386" i="8"/>
  <c r="S386" i="16" s="1"/>
  <c r="CF386" i="8"/>
  <c r="R386" i="16" s="1"/>
  <c r="CE386" i="8"/>
  <c r="Q386" i="16" s="1"/>
  <c r="BX386" i="8"/>
  <c r="BS386" i="8"/>
  <c r="BM386" i="8"/>
  <c r="BH386" i="8"/>
  <c r="BB386" i="8"/>
  <c r="AW386" i="8"/>
  <c r="AU386" i="8"/>
  <c r="N386" i="16" s="1"/>
  <c r="AT386" i="8"/>
  <c r="M386" i="16" s="1"/>
  <c r="AS386" i="8"/>
  <c r="L386" i="16" s="1"/>
  <c r="AR386" i="8"/>
  <c r="AP386" i="8"/>
  <c r="I386" i="16" s="1"/>
  <c r="AO386" i="8"/>
  <c r="H386" i="16" s="1"/>
  <c r="AN386" i="8"/>
  <c r="G386" i="16" s="1"/>
  <c r="AM386" i="8"/>
  <c r="F386" i="16" s="1"/>
  <c r="AF386" i="8"/>
  <c r="AA386" i="8"/>
  <c r="U386" i="8"/>
  <c r="P386" i="8"/>
  <c r="J386" i="8"/>
  <c r="E386" i="8"/>
  <c r="D386" i="8" s="1"/>
  <c r="BO386" i="4"/>
  <c r="S386" i="26" s="1"/>
  <c r="BN386" i="4"/>
  <c r="R386" i="26" s="1"/>
  <c r="BM386" i="4"/>
  <c r="Q386" i="26" s="1"/>
  <c r="BH386" i="4"/>
  <c r="BD386" i="4"/>
  <c r="AZ386" i="4"/>
  <c r="AY386" i="4"/>
  <c r="O386" i="26" s="1"/>
  <c r="AX386" i="4"/>
  <c r="N386" i="26" s="1"/>
  <c r="AW386" i="4"/>
  <c r="AR386" i="4"/>
  <c r="AN386" i="4"/>
  <c r="AJ386" i="4"/>
  <c r="AI386" i="4"/>
  <c r="K386" i="26" s="1"/>
  <c r="AH386" i="4"/>
  <c r="J386" i="26" s="1"/>
  <c r="AG386" i="4"/>
  <c r="I386" i="26" s="1"/>
  <c r="AB386" i="4"/>
  <c r="X386" i="4"/>
  <c r="T386" i="4"/>
  <c r="S386" i="4"/>
  <c r="R386" i="4"/>
  <c r="Q386" i="4"/>
  <c r="L386" i="4"/>
  <c r="H386" i="4"/>
  <c r="D386" i="4"/>
  <c r="DK386" i="28"/>
  <c r="AE386" i="17" s="1"/>
  <c r="DJ386" i="28"/>
  <c r="AD386" i="17" s="1"/>
  <c r="DH386" i="28"/>
  <c r="AB386" i="17" s="1"/>
  <c r="DG386" i="28"/>
  <c r="AA386" i="17" s="1"/>
  <c r="DB386" i="28"/>
  <c r="CY386" i="28"/>
  <c r="CU386" i="28"/>
  <c r="CR386" i="28"/>
  <c r="CN386" i="28"/>
  <c r="CK386" i="28"/>
  <c r="CI386" i="28"/>
  <c r="X386" i="17" s="1"/>
  <c r="CH386" i="28"/>
  <c r="W386" i="17" s="1"/>
  <c r="CF386" i="28"/>
  <c r="U386" i="17" s="1"/>
  <c r="CE386" i="28"/>
  <c r="BZ386" i="28"/>
  <c r="BW386" i="28"/>
  <c r="BS386" i="28"/>
  <c r="BP386" i="28"/>
  <c r="BL386" i="28"/>
  <c r="BI386" i="28"/>
  <c r="BG386" i="28"/>
  <c r="Q386" i="17" s="1"/>
  <c r="BF386" i="28"/>
  <c r="P386" i="17" s="1"/>
  <c r="BD386" i="28"/>
  <c r="N386" i="17" s="1"/>
  <c r="BC386" i="28"/>
  <c r="AX386" i="28"/>
  <c r="AU386" i="28"/>
  <c r="AQ386" i="28"/>
  <c r="AN386" i="28"/>
  <c r="AM386" i="28" s="1"/>
  <c r="AJ386" i="28"/>
  <c r="AG386" i="28"/>
  <c r="AE386" i="28"/>
  <c r="AD386" i="28"/>
  <c r="AB386" i="28"/>
  <c r="G386" i="17" s="1"/>
  <c r="AA386" i="28"/>
  <c r="F386" i="17" s="1"/>
  <c r="V386" i="28"/>
  <c r="S386" i="28"/>
  <c r="O386" i="28"/>
  <c r="L386" i="28"/>
  <c r="H386" i="28"/>
  <c r="E386" i="28"/>
  <c r="DK386" i="5"/>
  <c r="AE386" i="23" s="1"/>
  <c r="DJ386" i="5"/>
  <c r="DI386" i="5" s="1"/>
  <c r="AC386" i="23" s="1"/>
  <c r="DH386" i="5"/>
  <c r="DG386" i="5"/>
  <c r="AA386" i="23" s="1"/>
  <c r="DB386" i="5"/>
  <c r="CY386" i="5"/>
  <c r="CU386" i="5"/>
  <c r="CR386" i="5"/>
  <c r="CQ386" i="5" s="1"/>
  <c r="CN386" i="5"/>
  <c r="CK386" i="5"/>
  <c r="CI386" i="5"/>
  <c r="X386" i="23" s="1"/>
  <c r="CH386" i="5"/>
  <c r="W386" i="23" s="1"/>
  <c r="CF386" i="5"/>
  <c r="U386" i="23" s="1"/>
  <c r="CE386" i="5"/>
  <c r="BZ386" i="5"/>
  <c r="BW386" i="5"/>
  <c r="BS386" i="5"/>
  <c r="BP386" i="5"/>
  <c r="BL386" i="5"/>
  <c r="BI386" i="5"/>
  <c r="BG386" i="5"/>
  <c r="Q386" i="23" s="1"/>
  <c r="BF386" i="5"/>
  <c r="BD386" i="5"/>
  <c r="N386" i="23" s="1"/>
  <c r="BC386" i="5"/>
  <c r="AX386" i="5"/>
  <c r="AU386" i="5"/>
  <c r="AQ386" i="5"/>
  <c r="AN386" i="5"/>
  <c r="AJ386" i="5"/>
  <c r="AG386" i="5"/>
  <c r="AE386" i="5"/>
  <c r="AD386" i="5"/>
  <c r="I386" i="23" s="1"/>
  <c r="AB386" i="5"/>
  <c r="G386" i="23" s="1"/>
  <c r="AA386" i="5"/>
  <c r="F386" i="23" s="1"/>
  <c r="V386" i="5"/>
  <c r="S386" i="5"/>
  <c r="O386" i="5"/>
  <c r="L386" i="5"/>
  <c r="H386" i="5"/>
  <c r="E386" i="5"/>
  <c r="AY386" i="1"/>
  <c r="O386" i="19" s="1"/>
  <c r="AX386" i="1"/>
  <c r="AT386" i="1"/>
  <c r="AQ386" i="1"/>
  <c r="AN386" i="1"/>
  <c r="AM386" i="1"/>
  <c r="L386" i="19" s="1"/>
  <c r="AL386" i="1"/>
  <c r="AH386" i="1"/>
  <c r="AE386" i="1"/>
  <c r="AB386" i="1"/>
  <c r="AA386" i="1"/>
  <c r="I386" i="19" s="1"/>
  <c r="Z386" i="1"/>
  <c r="H386" i="19" s="1"/>
  <c r="V386" i="1"/>
  <c r="S386" i="1"/>
  <c r="P386" i="1"/>
  <c r="O386" i="1"/>
  <c r="N386" i="1"/>
  <c r="M386" i="1" s="1"/>
  <c r="D386" i="19" s="1"/>
  <c r="J386" i="1"/>
  <c r="G386" i="1"/>
  <c r="D386" i="1"/>
  <c r="FW385" i="8"/>
  <c r="AU385" i="16" s="1"/>
  <c r="FV385" i="8"/>
  <c r="AT385" i="16" s="1"/>
  <c r="FU385" i="8"/>
  <c r="AS385" i="16" s="1"/>
  <c r="FT385" i="8"/>
  <c r="AR385" i="16" s="1"/>
  <c r="FR385" i="8"/>
  <c r="AP385" i="16" s="1"/>
  <c r="FQ385" i="8"/>
  <c r="AO385" i="16" s="1"/>
  <c r="FP385" i="8"/>
  <c r="AN385" i="16" s="1"/>
  <c r="FO385" i="8"/>
  <c r="FH385" i="8"/>
  <c r="FC385" i="8"/>
  <c r="EW385" i="8"/>
  <c r="ER385" i="8"/>
  <c r="EQ385" i="8" s="1"/>
  <c r="EL385" i="8"/>
  <c r="EG385" i="8"/>
  <c r="EE385" i="8"/>
  <c r="ED385" i="8"/>
  <c r="AI385" i="16" s="1"/>
  <c r="EC385" i="8"/>
  <c r="AH385" i="16" s="1"/>
  <c r="EB385" i="8"/>
  <c r="AG385" i="16" s="1"/>
  <c r="DZ385" i="8"/>
  <c r="AE385" i="16" s="1"/>
  <c r="DY385" i="8"/>
  <c r="AD385" i="16" s="1"/>
  <c r="DX385" i="8"/>
  <c r="AC385" i="16" s="1"/>
  <c r="DW385" i="8"/>
  <c r="AB385" i="16" s="1"/>
  <c r="DP385" i="8"/>
  <c r="DK385" i="8"/>
  <c r="DE385" i="8"/>
  <c r="CZ385" i="8"/>
  <c r="CT385" i="8"/>
  <c r="CO385" i="8"/>
  <c r="CN385" i="8" s="1"/>
  <c r="CM385" i="8"/>
  <c r="Y385" i="16" s="1"/>
  <c r="CL385" i="8"/>
  <c r="X385" i="16" s="1"/>
  <c r="CK385" i="8"/>
  <c r="W385" i="16" s="1"/>
  <c r="CJ385" i="8"/>
  <c r="V385" i="16" s="1"/>
  <c r="CH385" i="8"/>
  <c r="T385" i="16" s="1"/>
  <c r="CG385" i="8"/>
  <c r="S385" i="16" s="1"/>
  <c r="CF385" i="8"/>
  <c r="R385" i="16" s="1"/>
  <c r="CE385" i="8"/>
  <c r="Q385" i="16" s="1"/>
  <c r="BX385" i="8"/>
  <c r="BS385" i="8"/>
  <c r="BM385" i="8"/>
  <c r="BH385" i="8"/>
  <c r="BB385" i="8"/>
  <c r="AW385" i="8"/>
  <c r="AU385" i="8"/>
  <c r="N385" i="16" s="1"/>
  <c r="AT385" i="8"/>
  <c r="M385" i="16" s="1"/>
  <c r="AS385" i="8"/>
  <c r="L385" i="16" s="1"/>
  <c r="AR385" i="8"/>
  <c r="AP385" i="8"/>
  <c r="I385" i="16" s="1"/>
  <c r="AO385" i="8"/>
  <c r="H385" i="16" s="1"/>
  <c r="AN385" i="8"/>
  <c r="G385" i="16" s="1"/>
  <c r="AM385" i="8"/>
  <c r="F385" i="16" s="1"/>
  <c r="AF385" i="8"/>
  <c r="AA385" i="8"/>
  <c r="U385" i="8"/>
  <c r="P385" i="8"/>
  <c r="J385" i="8"/>
  <c r="E385" i="8"/>
  <c r="D385" i="8"/>
  <c r="BO385" i="4"/>
  <c r="S385" i="26" s="1"/>
  <c r="BN385" i="4"/>
  <c r="R385" i="26" s="1"/>
  <c r="BM385" i="4"/>
  <c r="Q385" i="26" s="1"/>
  <c r="BH385" i="4"/>
  <c r="BD385" i="4"/>
  <c r="AZ385" i="4"/>
  <c r="AY385" i="4"/>
  <c r="O385" i="26" s="1"/>
  <c r="AX385" i="4"/>
  <c r="N385" i="26" s="1"/>
  <c r="AW385" i="4"/>
  <c r="M385" i="26" s="1"/>
  <c r="AR385" i="4"/>
  <c r="AN385" i="4"/>
  <c r="AJ385" i="4"/>
  <c r="AI385" i="4"/>
  <c r="K385" i="26" s="1"/>
  <c r="AH385" i="4"/>
  <c r="J385" i="26" s="1"/>
  <c r="AG385" i="4"/>
  <c r="I385" i="26" s="1"/>
  <c r="AB385" i="4"/>
  <c r="X385" i="4"/>
  <c r="T385" i="4"/>
  <c r="S385" i="4"/>
  <c r="R385" i="4"/>
  <c r="Q385" i="4"/>
  <c r="L385" i="4"/>
  <c r="H385" i="4"/>
  <c r="D385" i="4"/>
  <c r="DK385" i="28"/>
  <c r="AE385" i="17" s="1"/>
  <c r="DJ385" i="28"/>
  <c r="AD385" i="17" s="1"/>
  <c r="DH385" i="28"/>
  <c r="AB385" i="17" s="1"/>
  <c r="DG385" i="28"/>
  <c r="AA385" i="17" s="1"/>
  <c r="DB385" i="28"/>
  <c r="CY385" i="28"/>
  <c r="CU385" i="28"/>
  <c r="CR385" i="28"/>
  <c r="CN385" i="28"/>
  <c r="CK385" i="28"/>
  <c r="CI385" i="28"/>
  <c r="CH385" i="28"/>
  <c r="W385" i="17" s="1"/>
  <c r="CF385" i="28"/>
  <c r="U385" i="17" s="1"/>
  <c r="CE385" i="28"/>
  <c r="BZ385" i="28"/>
  <c r="BW385" i="28"/>
  <c r="BS385" i="28"/>
  <c r="BP385" i="28"/>
  <c r="BL385" i="28"/>
  <c r="BI385" i="28"/>
  <c r="BG385" i="28"/>
  <c r="Q385" i="17" s="1"/>
  <c r="BF385" i="28"/>
  <c r="BD385" i="28"/>
  <c r="N385" i="17" s="1"/>
  <c r="BC385" i="28"/>
  <c r="M385" i="17" s="1"/>
  <c r="AX385" i="28"/>
  <c r="AU385" i="28"/>
  <c r="AQ385" i="28"/>
  <c r="AN385" i="28"/>
  <c r="AJ385" i="28"/>
  <c r="AG385" i="28"/>
  <c r="AE385" i="28"/>
  <c r="AD385" i="28"/>
  <c r="I385" i="17" s="1"/>
  <c r="AB385" i="28"/>
  <c r="G385" i="17" s="1"/>
  <c r="AA385" i="28"/>
  <c r="F385" i="17" s="1"/>
  <c r="V385" i="28"/>
  <c r="S385" i="28"/>
  <c r="O385" i="28"/>
  <c r="L385" i="28"/>
  <c r="H385" i="28"/>
  <c r="E385" i="28"/>
  <c r="DK385" i="5"/>
  <c r="AE385" i="23" s="1"/>
  <c r="DJ385" i="5"/>
  <c r="AD385" i="23" s="1"/>
  <c r="DH385" i="5"/>
  <c r="AB385" i="23" s="1"/>
  <c r="DG385" i="5"/>
  <c r="AA385" i="23" s="1"/>
  <c r="DF385" i="5"/>
  <c r="Z385" i="23" s="1"/>
  <c r="DB385" i="5"/>
  <c r="CY385" i="5"/>
  <c r="CU385" i="5"/>
  <c r="CR385" i="5"/>
  <c r="CN385" i="5"/>
  <c r="CK385" i="5"/>
  <c r="CI385" i="5"/>
  <c r="X385" i="23" s="1"/>
  <c r="CH385" i="5"/>
  <c r="W385" i="23" s="1"/>
  <c r="CF385" i="5"/>
  <c r="U385" i="23" s="1"/>
  <c r="CE385" i="5"/>
  <c r="BZ385" i="5"/>
  <c r="BW385" i="5"/>
  <c r="BS385" i="5"/>
  <c r="BP385" i="5"/>
  <c r="BO385" i="5" s="1"/>
  <c r="BL385" i="5"/>
  <c r="BI385" i="5"/>
  <c r="BG385" i="5"/>
  <c r="Q385" i="23" s="1"/>
  <c r="BF385" i="5"/>
  <c r="P385" i="23" s="1"/>
  <c r="BD385" i="5"/>
  <c r="BC385" i="5"/>
  <c r="AX385" i="5"/>
  <c r="AU385" i="5"/>
  <c r="AQ385" i="5"/>
  <c r="AN385" i="5"/>
  <c r="AJ385" i="5"/>
  <c r="AG385" i="5"/>
  <c r="AE385" i="5"/>
  <c r="AD385" i="5"/>
  <c r="I385" i="23" s="1"/>
  <c r="AB385" i="5"/>
  <c r="G385" i="23" s="1"/>
  <c r="AA385" i="5"/>
  <c r="V385" i="5"/>
  <c r="S385" i="5"/>
  <c r="O385" i="5"/>
  <c r="L385" i="5"/>
  <c r="H385" i="5"/>
  <c r="E385" i="5"/>
  <c r="AY385" i="1"/>
  <c r="O385" i="19" s="1"/>
  <c r="AX385" i="1"/>
  <c r="AT385" i="1"/>
  <c r="AQ385" i="1"/>
  <c r="AN385" i="1"/>
  <c r="AM385" i="1"/>
  <c r="L385" i="19" s="1"/>
  <c r="AL385" i="1"/>
  <c r="K385" i="19" s="1"/>
  <c r="AH385" i="1"/>
  <c r="AE385" i="1"/>
  <c r="AB385" i="1"/>
  <c r="AA385" i="1"/>
  <c r="I385" i="19" s="1"/>
  <c r="Z385" i="1"/>
  <c r="H385" i="19" s="1"/>
  <c r="V385" i="1"/>
  <c r="S385" i="1"/>
  <c r="P385" i="1"/>
  <c r="O385" i="1"/>
  <c r="N385" i="1"/>
  <c r="J385" i="1"/>
  <c r="G385" i="1"/>
  <c r="D385" i="1"/>
  <c r="DD384" i="5"/>
  <c r="DC384" i="5"/>
  <c r="DA384" i="5"/>
  <c r="CZ384" i="5"/>
  <c r="CY384" i="5" s="1"/>
  <c r="CW384" i="5"/>
  <c r="CV384" i="5"/>
  <c r="CT384" i="5"/>
  <c r="CS384" i="5"/>
  <c r="CP384" i="5"/>
  <c r="CO384" i="5"/>
  <c r="CM384" i="5"/>
  <c r="CL384" i="5"/>
  <c r="CB384" i="5"/>
  <c r="CA384" i="5"/>
  <c r="BY384" i="5"/>
  <c r="BX384" i="5"/>
  <c r="BU384" i="5"/>
  <c r="BT384" i="5"/>
  <c r="BR384" i="5"/>
  <c r="BQ384" i="5"/>
  <c r="BN384" i="5"/>
  <c r="BM384" i="5"/>
  <c r="BK384" i="5"/>
  <c r="BJ384" i="5"/>
  <c r="AZ384" i="5"/>
  <c r="AY384" i="5"/>
  <c r="AX384" i="5" s="1"/>
  <c r="AW384" i="5"/>
  <c r="AV384" i="5"/>
  <c r="AS384" i="5"/>
  <c r="AR384" i="5"/>
  <c r="AQ384" i="5" s="1"/>
  <c r="AP384" i="5"/>
  <c r="AO384" i="5"/>
  <c r="AL384" i="5"/>
  <c r="AK384" i="5"/>
  <c r="AI384" i="5"/>
  <c r="AH384" i="5"/>
  <c r="X384" i="5"/>
  <c r="W384" i="5"/>
  <c r="U384" i="5"/>
  <c r="T384" i="5"/>
  <c r="Q384" i="5"/>
  <c r="P384" i="5"/>
  <c r="N384" i="5"/>
  <c r="M384" i="5"/>
  <c r="J384" i="5"/>
  <c r="I384" i="5"/>
  <c r="G384" i="5"/>
  <c r="F384" i="5"/>
  <c r="DD384" i="28"/>
  <c r="DC384" i="28"/>
  <c r="DA384" i="28"/>
  <c r="CZ384" i="28"/>
  <c r="CW384" i="28"/>
  <c r="CV384" i="28"/>
  <c r="CT384" i="28"/>
  <c r="CS384" i="28"/>
  <c r="CP384" i="28"/>
  <c r="CM384" i="28"/>
  <c r="CL384" i="28"/>
  <c r="CB384" i="28"/>
  <c r="CA384" i="28"/>
  <c r="BZ384" i="28" s="1"/>
  <c r="BY384" i="28"/>
  <c r="BX384" i="28"/>
  <c r="BU384" i="28"/>
  <c r="BT384" i="28"/>
  <c r="BR384" i="28"/>
  <c r="BQ384" i="28"/>
  <c r="BN384" i="28"/>
  <c r="BK384" i="28"/>
  <c r="BJ384" i="28"/>
  <c r="AZ384" i="28"/>
  <c r="AY384" i="28"/>
  <c r="AW384" i="28"/>
  <c r="AV384" i="28"/>
  <c r="AS384" i="28"/>
  <c r="AR384" i="28"/>
  <c r="AP384" i="28"/>
  <c r="AO384" i="28"/>
  <c r="AL384" i="28"/>
  <c r="AI384" i="28"/>
  <c r="AH384" i="28"/>
  <c r="X384" i="28"/>
  <c r="W384" i="28"/>
  <c r="U384" i="28"/>
  <c r="T384" i="28"/>
  <c r="Q384" i="28"/>
  <c r="P384" i="28"/>
  <c r="N384" i="28"/>
  <c r="M384" i="28"/>
  <c r="L384" i="28" s="1"/>
  <c r="J384" i="28"/>
  <c r="G384" i="28"/>
  <c r="F384" i="28"/>
  <c r="BK384" i="4"/>
  <c r="BJ384" i="4"/>
  <c r="BI384" i="4"/>
  <c r="BG384" i="4"/>
  <c r="BF384" i="4"/>
  <c r="BE384" i="4"/>
  <c r="BC384" i="4"/>
  <c r="BB384" i="4"/>
  <c r="BA384" i="4"/>
  <c r="AU384" i="4"/>
  <c r="AT384" i="4"/>
  <c r="AS384" i="4"/>
  <c r="AQ384" i="4"/>
  <c r="AP384" i="4"/>
  <c r="AO384" i="4"/>
  <c r="AM384" i="4"/>
  <c r="AL384" i="4"/>
  <c r="AK384" i="4"/>
  <c r="AE384" i="4"/>
  <c r="AD384" i="4"/>
  <c r="AC384" i="4"/>
  <c r="AA384" i="4"/>
  <c r="Z384" i="4"/>
  <c r="Y384" i="4"/>
  <c r="W384" i="4"/>
  <c r="V384" i="4"/>
  <c r="U384" i="4"/>
  <c r="O384" i="4"/>
  <c r="N384" i="4"/>
  <c r="M384" i="4"/>
  <c r="K384" i="4"/>
  <c r="J384" i="4"/>
  <c r="I384" i="4"/>
  <c r="G384" i="4"/>
  <c r="F384" i="4"/>
  <c r="E384" i="4"/>
  <c r="FL384" i="8"/>
  <c r="FK384" i="8"/>
  <c r="FJ384" i="8"/>
  <c r="FI384" i="8"/>
  <c r="FG384" i="8"/>
  <c r="FF384" i="8"/>
  <c r="FE384" i="8"/>
  <c r="FD384" i="8"/>
  <c r="FA384" i="8"/>
  <c r="EZ384" i="8"/>
  <c r="EY384" i="8"/>
  <c r="EX384" i="8"/>
  <c r="EV384" i="8"/>
  <c r="EU384" i="8"/>
  <c r="ET384" i="8"/>
  <c r="ES384" i="8"/>
  <c r="EP384" i="8"/>
  <c r="EO384" i="8"/>
  <c r="EN384" i="8"/>
  <c r="EM384" i="8"/>
  <c r="EK384" i="8"/>
  <c r="EJ384" i="8"/>
  <c r="EI384" i="8"/>
  <c r="EH384" i="8"/>
  <c r="DT384" i="8"/>
  <c r="DS384" i="8"/>
  <c r="DR384" i="8"/>
  <c r="DQ384" i="8"/>
  <c r="DO384" i="8"/>
  <c r="DN384" i="8"/>
  <c r="DM384" i="8"/>
  <c r="DL384" i="8"/>
  <c r="DI384" i="8"/>
  <c r="DH384" i="8"/>
  <c r="DG384" i="8"/>
  <c r="DF384" i="8"/>
  <c r="DD384" i="8"/>
  <c r="DC384" i="8"/>
  <c r="DB384" i="8"/>
  <c r="DA384" i="8"/>
  <c r="CX384" i="8"/>
  <c r="CW384" i="8"/>
  <c r="CV384" i="8"/>
  <c r="CU384" i="8"/>
  <c r="CS384" i="8"/>
  <c r="CR384" i="8"/>
  <c r="CQ384" i="8"/>
  <c r="CP384" i="8"/>
  <c r="CB384" i="8"/>
  <c r="CA384" i="8"/>
  <c r="BZ384" i="8"/>
  <c r="BY384" i="8"/>
  <c r="BW384" i="8"/>
  <c r="BV384" i="8"/>
  <c r="BU384" i="8"/>
  <c r="BT384" i="8"/>
  <c r="BQ384" i="8"/>
  <c r="BP384" i="8"/>
  <c r="BO384" i="8"/>
  <c r="BN384" i="8"/>
  <c r="BL384" i="8"/>
  <c r="BK384" i="8"/>
  <c r="BJ384" i="8"/>
  <c r="BI384" i="8"/>
  <c r="BF384" i="8"/>
  <c r="BE384" i="8"/>
  <c r="BD384" i="8"/>
  <c r="BC384" i="8"/>
  <c r="BA384" i="8"/>
  <c r="AZ384" i="8"/>
  <c r="AY384" i="8"/>
  <c r="AX384" i="8"/>
  <c r="AJ384" i="8"/>
  <c r="AI384" i="8"/>
  <c r="AH384" i="8"/>
  <c r="AG384" i="8"/>
  <c r="AE384" i="8"/>
  <c r="AD384" i="8"/>
  <c r="AC384" i="8"/>
  <c r="AB384" i="8"/>
  <c r="Y384" i="8"/>
  <c r="X384" i="8"/>
  <c r="W384" i="8"/>
  <c r="V384" i="8"/>
  <c r="T384" i="8"/>
  <c r="S384" i="8"/>
  <c r="R384" i="8"/>
  <c r="Q384" i="8"/>
  <c r="N384" i="8"/>
  <c r="M384" i="8"/>
  <c r="L384" i="8"/>
  <c r="K384" i="8"/>
  <c r="I384" i="8"/>
  <c r="H384" i="8"/>
  <c r="G384" i="8"/>
  <c r="F384" i="8"/>
  <c r="AV384" i="1"/>
  <c r="AU384" i="1"/>
  <c r="AT384" i="1" s="1"/>
  <c r="AS384" i="1"/>
  <c r="AR384" i="1"/>
  <c r="AP384" i="1"/>
  <c r="AO384" i="1"/>
  <c r="AJ384" i="1"/>
  <c r="AI384" i="1"/>
  <c r="AG384" i="1"/>
  <c r="AF384" i="1"/>
  <c r="AE384" i="1" s="1"/>
  <c r="AD384" i="1"/>
  <c r="AC384" i="1"/>
  <c r="X384" i="1"/>
  <c r="W384" i="1"/>
  <c r="U384" i="1"/>
  <c r="T384" i="1"/>
  <c r="R384" i="1"/>
  <c r="Q384" i="1"/>
  <c r="L384" i="1"/>
  <c r="K384" i="1"/>
  <c r="I384" i="1"/>
  <c r="H384" i="1"/>
  <c r="F384" i="1"/>
  <c r="E384" i="1"/>
  <c r="FW388" i="8"/>
  <c r="FV388" i="8"/>
  <c r="FU388" i="8"/>
  <c r="FT388" i="8"/>
  <c r="FR388" i="8"/>
  <c r="FQ388" i="8"/>
  <c r="FP388" i="8"/>
  <c r="FO388" i="8"/>
  <c r="FH388" i="8"/>
  <c r="FC388" i="8"/>
  <c r="EW388" i="8"/>
  <c r="ER388" i="8"/>
  <c r="EL388" i="8"/>
  <c r="EG388" i="8"/>
  <c r="EE388" i="8"/>
  <c r="ED388" i="8"/>
  <c r="EC388" i="8"/>
  <c r="EB388" i="8"/>
  <c r="DZ388" i="8"/>
  <c r="DY388" i="8"/>
  <c r="DX388" i="8"/>
  <c r="DW388" i="8"/>
  <c r="DP388" i="8"/>
  <c r="DK388" i="8"/>
  <c r="DE388" i="8"/>
  <c r="CZ388" i="8"/>
  <c r="CT388" i="8"/>
  <c r="CO388" i="8"/>
  <c r="CM388" i="8"/>
  <c r="CL388" i="8"/>
  <c r="CK388" i="8"/>
  <c r="CJ388" i="8"/>
  <c r="CH388" i="8"/>
  <c r="CG388" i="8"/>
  <c r="CF388" i="8"/>
  <c r="CE388" i="8"/>
  <c r="BX388" i="8"/>
  <c r="BS388" i="8"/>
  <c r="BM388" i="8"/>
  <c r="BH388" i="8"/>
  <c r="BG388" i="8" s="1"/>
  <c r="BB388" i="8"/>
  <c r="AW388" i="8"/>
  <c r="AU388" i="8"/>
  <c r="AT388" i="8"/>
  <c r="AS388" i="8"/>
  <c r="AR388" i="8"/>
  <c r="AP388" i="8"/>
  <c r="AO388" i="8"/>
  <c r="AN388" i="8"/>
  <c r="AM388" i="8"/>
  <c r="AF388" i="8"/>
  <c r="AA388" i="8"/>
  <c r="U388" i="8"/>
  <c r="P388" i="8"/>
  <c r="J388" i="8"/>
  <c r="E388" i="8"/>
  <c r="DK388" i="28"/>
  <c r="DJ388" i="28"/>
  <c r="DI388" i="28" s="1"/>
  <c r="DH388" i="28"/>
  <c r="DG388" i="28"/>
  <c r="DB388" i="28"/>
  <c r="CY388" i="28"/>
  <c r="CU388" i="28"/>
  <c r="CR388" i="28"/>
  <c r="CN388" i="28"/>
  <c r="CK388" i="28"/>
  <c r="CI388" i="28"/>
  <c r="CH388" i="28"/>
  <c r="CF388" i="28"/>
  <c r="CE388" i="28"/>
  <c r="BZ388" i="28"/>
  <c r="BW388" i="28"/>
  <c r="BS388" i="28"/>
  <c r="BP388" i="28"/>
  <c r="BL388" i="28"/>
  <c r="BI388" i="28"/>
  <c r="BG388" i="28"/>
  <c r="BF388" i="28"/>
  <c r="BD388" i="28"/>
  <c r="BC388" i="28"/>
  <c r="AX388" i="28"/>
  <c r="AU388" i="28"/>
  <c r="AQ388" i="28"/>
  <c r="AN388" i="28"/>
  <c r="AJ388" i="28"/>
  <c r="AG388" i="28"/>
  <c r="AF388" i="28" s="1"/>
  <c r="AE388" i="28"/>
  <c r="AD388" i="28"/>
  <c r="AB388" i="28"/>
  <c r="AA388" i="28"/>
  <c r="V388" i="28"/>
  <c r="S388" i="28"/>
  <c r="O388" i="28"/>
  <c r="L388" i="28"/>
  <c r="H388" i="28"/>
  <c r="E388" i="28"/>
  <c r="AY388" i="1"/>
  <c r="AX388" i="1"/>
  <c r="AT388" i="1"/>
  <c r="AQ388" i="1"/>
  <c r="AN388" i="1"/>
  <c r="AM388" i="1"/>
  <c r="AL388" i="1"/>
  <c r="AH388" i="1"/>
  <c r="AE388" i="1"/>
  <c r="AB388" i="1"/>
  <c r="AA388" i="1"/>
  <c r="Z388" i="1"/>
  <c r="V388" i="1"/>
  <c r="S388" i="1"/>
  <c r="P388" i="1"/>
  <c r="O388" i="1"/>
  <c r="N388" i="1"/>
  <c r="J388" i="1"/>
  <c r="G388" i="1"/>
  <c r="D388" i="1"/>
  <c r="FW387" i="8"/>
  <c r="FV387" i="8"/>
  <c r="FU387" i="8"/>
  <c r="FT387" i="8"/>
  <c r="FR387" i="8"/>
  <c r="FQ387" i="8"/>
  <c r="FP387" i="8"/>
  <c r="FO387" i="8"/>
  <c r="FH387" i="8"/>
  <c r="FC387" i="8"/>
  <c r="EW387" i="8"/>
  <c r="ER387" i="8"/>
  <c r="EQ387" i="8" s="1"/>
  <c r="EL387" i="8"/>
  <c r="EG387" i="8"/>
  <c r="EE387" i="8"/>
  <c r="ED387" i="8"/>
  <c r="EC387" i="8"/>
  <c r="EB387" i="8"/>
  <c r="DZ387" i="8"/>
  <c r="DY387" i="8"/>
  <c r="DX387" i="8"/>
  <c r="DW387" i="8"/>
  <c r="DP387" i="8"/>
  <c r="DK387" i="8"/>
  <c r="DE387" i="8"/>
  <c r="CZ387" i="8"/>
  <c r="CT387" i="8"/>
  <c r="CO387" i="8"/>
  <c r="CM387" i="8"/>
  <c r="CL387" i="8"/>
  <c r="CK387" i="8"/>
  <c r="CJ387" i="8"/>
  <c r="CH387" i="8"/>
  <c r="CG387" i="8"/>
  <c r="CF387" i="8"/>
  <c r="CE387" i="8"/>
  <c r="BX387" i="8"/>
  <c r="BS387" i="8"/>
  <c r="BM387" i="8"/>
  <c r="BH387" i="8"/>
  <c r="BG387" i="8" s="1"/>
  <c r="BB387" i="8"/>
  <c r="AW387" i="8"/>
  <c r="AU387" i="8"/>
  <c r="AT387" i="8"/>
  <c r="AS387" i="8"/>
  <c r="AR387" i="8"/>
  <c r="AP387" i="8"/>
  <c r="AO387" i="8"/>
  <c r="AN387" i="8"/>
  <c r="AM387" i="8"/>
  <c r="AF387" i="8"/>
  <c r="AA387" i="8"/>
  <c r="U387" i="8"/>
  <c r="P387" i="8"/>
  <c r="J387" i="8"/>
  <c r="E387" i="8"/>
  <c r="BO387" i="4"/>
  <c r="BN387" i="4"/>
  <c r="BM387" i="4"/>
  <c r="BH387" i="4"/>
  <c r="BD387" i="4"/>
  <c r="AZ387" i="4"/>
  <c r="AY387" i="4"/>
  <c r="AX387" i="4"/>
  <c r="AW387" i="4"/>
  <c r="AR387" i="4"/>
  <c r="AN387" i="4"/>
  <c r="AJ387" i="4"/>
  <c r="AI387" i="4"/>
  <c r="AH387" i="4"/>
  <c r="AG387" i="4"/>
  <c r="AB387" i="4"/>
  <c r="X387" i="4"/>
  <c r="T387" i="4"/>
  <c r="S387" i="4"/>
  <c r="R387" i="4"/>
  <c r="Q387" i="4"/>
  <c r="L387" i="4"/>
  <c r="H387" i="4"/>
  <c r="D387" i="4"/>
  <c r="DK387" i="28"/>
  <c r="DJ387" i="28"/>
  <c r="DH387" i="28"/>
  <c r="DG387" i="28"/>
  <c r="DB387" i="28"/>
  <c r="CY387" i="28"/>
  <c r="CU387" i="28"/>
  <c r="CR387" i="28"/>
  <c r="CN387" i="28"/>
  <c r="CK387" i="28"/>
  <c r="CI387" i="28"/>
  <c r="CH387" i="28"/>
  <c r="CF387" i="28"/>
  <c r="CE387" i="28"/>
  <c r="BZ387" i="28"/>
  <c r="BW387" i="28"/>
  <c r="BS387" i="28"/>
  <c r="BP387" i="28"/>
  <c r="BO387" i="28" s="1"/>
  <c r="BL387" i="28"/>
  <c r="BI387" i="28"/>
  <c r="BG387" i="28"/>
  <c r="BF387" i="28"/>
  <c r="BD387" i="28"/>
  <c r="BC387" i="28"/>
  <c r="AX387" i="28"/>
  <c r="AU387" i="28"/>
  <c r="AQ387" i="28"/>
  <c r="AN387" i="28"/>
  <c r="AJ387" i="28"/>
  <c r="AG387" i="28"/>
  <c r="AE387" i="28"/>
  <c r="AD387" i="28"/>
  <c r="AB387" i="28"/>
  <c r="AA387" i="28"/>
  <c r="V387" i="28"/>
  <c r="S387" i="28"/>
  <c r="O387" i="28"/>
  <c r="L387" i="28"/>
  <c r="H387" i="28"/>
  <c r="E387" i="28"/>
  <c r="DK387" i="5"/>
  <c r="DJ387" i="5"/>
  <c r="DH387" i="5"/>
  <c r="DG387" i="5"/>
  <c r="DB387" i="5"/>
  <c r="CY387" i="5"/>
  <c r="CU387" i="5"/>
  <c r="CR387" i="5"/>
  <c r="CN387" i="5"/>
  <c r="CK387" i="5"/>
  <c r="CI387" i="5"/>
  <c r="CH387" i="5"/>
  <c r="CF387" i="5"/>
  <c r="CE387" i="5"/>
  <c r="BZ387" i="5"/>
  <c r="BW387" i="5"/>
  <c r="BS387" i="5"/>
  <c r="BP387" i="5"/>
  <c r="BL387" i="5"/>
  <c r="BI387" i="5"/>
  <c r="BG387" i="5"/>
  <c r="BF387" i="5"/>
  <c r="BD387" i="5"/>
  <c r="BC387" i="5"/>
  <c r="AX387" i="5"/>
  <c r="AU387" i="5"/>
  <c r="AQ387" i="5"/>
  <c r="AN387" i="5"/>
  <c r="AJ387" i="5"/>
  <c r="AG387" i="5"/>
  <c r="AE387" i="5"/>
  <c r="AD387" i="5"/>
  <c r="AB387" i="5"/>
  <c r="AA387" i="5"/>
  <c r="V387" i="5"/>
  <c r="S387" i="5"/>
  <c r="O387" i="5"/>
  <c r="L387" i="5"/>
  <c r="H387" i="5"/>
  <c r="E387" i="5"/>
  <c r="AY387" i="1"/>
  <c r="AX387" i="1"/>
  <c r="AT387" i="1"/>
  <c r="AQ387" i="1"/>
  <c r="AN387" i="1"/>
  <c r="AM387" i="1"/>
  <c r="AL387" i="1"/>
  <c r="AH387" i="1"/>
  <c r="AE387" i="1"/>
  <c r="AB387" i="1"/>
  <c r="AA387" i="1"/>
  <c r="Z387" i="1"/>
  <c r="V387" i="1"/>
  <c r="S387" i="1"/>
  <c r="P387" i="1"/>
  <c r="O387" i="1"/>
  <c r="N387" i="1"/>
  <c r="J387" i="1"/>
  <c r="G387" i="1"/>
  <c r="D387" i="1"/>
  <c r="FW383" i="8"/>
  <c r="FV383" i="8"/>
  <c r="FU383" i="8"/>
  <c r="FT383" i="8"/>
  <c r="FR383" i="8"/>
  <c r="FQ383" i="8"/>
  <c r="FP383" i="8"/>
  <c r="FO383" i="8"/>
  <c r="FH383" i="8"/>
  <c r="FC383" i="8"/>
  <c r="EW383" i="8"/>
  <c r="ER383" i="8"/>
  <c r="EL383" i="8"/>
  <c r="EG383" i="8"/>
  <c r="EE383" i="8"/>
  <c r="ED383" i="8"/>
  <c r="EC383" i="8"/>
  <c r="EB383" i="8"/>
  <c r="DZ383" i="8"/>
  <c r="DY383" i="8"/>
  <c r="DX383" i="8"/>
  <c r="DW383" i="8"/>
  <c r="DP383" i="8"/>
  <c r="DK383" i="8"/>
  <c r="DE383" i="8"/>
  <c r="CZ383" i="8"/>
  <c r="CT383" i="8"/>
  <c r="CO383" i="8"/>
  <c r="CM383" i="8"/>
  <c r="CL383" i="8"/>
  <c r="CK383" i="8"/>
  <c r="CJ383" i="8"/>
  <c r="CH383" i="8"/>
  <c r="CG383" i="8"/>
  <c r="CF383" i="8"/>
  <c r="CE383" i="8"/>
  <c r="BX383" i="8"/>
  <c r="BS383" i="8"/>
  <c r="BR383" i="8" s="1"/>
  <c r="BM383" i="8"/>
  <c r="BH383" i="8"/>
  <c r="BB383" i="8"/>
  <c r="AW383" i="8"/>
  <c r="AU383" i="8"/>
  <c r="AT383" i="8"/>
  <c r="AS383" i="8"/>
  <c r="AR383" i="8"/>
  <c r="AP383" i="8"/>
  <c r="AO383" i="8"/>
  <c r="AN383" i="8"/>
  <c r="AM383" i="8"/>
  <c r="AF383" i="8"/>
  <c r="AA383" i="8"/>
  <c r="U383" i="8"/>
  <c r="P383" i="8"/>
  <c r="J383" i="8"/>
  <c r="E383" i="8"/>
  <c r="BO383" i="4"/>
  <c r="BN383" i="4"/>
  <c r="BM383" i="4"/>
  <c r="BH383" i="4"/>
  <c r="BD383" i="4"/>
  <c r="AZ383" i="4"/>
  <c r="AY383" i="4"/>
  <c r="AX383" i="4"/>
  <c r="AW383" i="4"/>
  <c r="AR383" i="4"/>
  <c r="AN383" i="4"/>
  <c r="AJ383" i="4"/>
  <c r="AI383" i="4"/>
  <c r="AH383" i="4"/>
  <c r="AG383" i="4"/>
  <c r="AB383" i="4"/>
  <c r="X383" i="4"/>
  <c r="T383" i="4"/>
  <c r="S383" i="4"/>
  <c r="R383" i="4"/>
  <c r="Q383" i="4"/>
  <c r="L383" i="4"/>
  <c r="H383" i="4"/>
  <c r="D383" i="4"/>
  <c r="DK383" i="28"/>
  <c r="DJ383" i="28"/>
  <c r="DH383" i="28"/>
  <c r="DG383" i="28"/>
  <c r="DB383" i="28"/>
  <c r="CY383" i="28"/>
  <c r="CU383" i="28"/>
  <c r="CR383" i="28"/>
  <c r="CN383" i="28"/>
  <c r="CK383" i="28"/>
  <c r="CI383" i="28"/>
  <c r="CH383" i="28"/>
  <c r="CF383" i="28"/>
  <c r="CE383" i="28"/>
  <c r="BZ383" i="28"/>
  <c r="BW383" i="28"/>
  <c r="BS383" i="28"/>
  <c r="BP383" i="28"/>
  <c r="BL383" i="28"/>
  <c r="BI383" i="28"/>
  <c r="BG383" i="28"/>
  <c r="BF383" i="28"/>
  <c r="BD383" i="28"/>
  <c r="BC383" i="28"/>
  <c r="AX383" i="28"/>
  <c r="AU383" i="28"/>
  <c r="AQ383" i="28"/>
  <c r="AN383" i="28"/>
  <c r="AJ383" i="28"/>
  <c r="AG383" i="28"/>
  <c r="AE383" i="28"/>
  <c r="AD383" i="28"/>
  <c r="AB383" i="28"/>
  <c r="AA383" i="28"/>
  <c r="V383" i="28"/>
  <c r="S383" i="28"/>
  <c r="O383" i="28"/>
  <c r="L383" i="28"/>
  <c r="H383" i="28"/>
  <c r="E383" i="28"/>
  <c r="DK383" i="5"/>
  <c r="DJ383" i="5"/>
  <c r="DI383" i="5" s="1"/>
  <c r="DH383" i="5"/>
  <c r="DG383" i="5"/>
  <c r="DB383" i="5"/>
  <c r="CY383" i="5"/>
  <c r="CU383" i="5"/>
  <c r="CR383" i="5"/>
  <c r="CN383" i="5"/>
  <c r="CK383" i="5"/>
  <c r="CI383" i="5"/>
  <c r="CH383" i="5"/>
  <c r="CF383" i="5"/>
  <c r="CE383" i="5"/>
  <c r="BZ383" i="5"/>
  <c r="BW383" i="5"/>
  <c r="BS383" i="5"/>
  <c r="BP383" i="5"/>
  <c r="BL383" i="5"/>
  <c r="BI383" i="5"/>
  <c r="BG383" i="5"/>
  <c r="BF383" i="5"/>
  <c r="BD383" i="5"/>
  <c r="BC383" i="5"/>
  <c r="AX383" i="5"/>
  <c r="AU383" i="5"/>
  <c r="AQ383" i="5"/>
  <c r="AN383" i="5"/>
  <c r="AJ383" i="5"/>
  <c r="AG383" i="5"/>
  <c r="AE383" i="5"/>
  <c r="AD383" i="5"/>
  <c r="AB383" i="5"/>
  <c r="AA383" i="5"/>
  <c r="V383" i="5"/>
  <c r="S383" i="5"/>
  <c r="O383" i="5"/>
  <c r="L383" i="5"/>
  <c r="H383" i="5"/>
  <c r="E383" i="5"/>
  <c r="AY383" i="1"/>
  <c r="AX383" i="1"/>
  <c r="AT383" i="1"/>
  <c r="AQ383" i="1"/>
  <c r="AN383" i="1"/>
  <c r="AM383" i="1"/>
  <c r="AL383" i="1"/>
  <c r="AH383" i="1"/>
  <c r="AE383" i="1"/>
  <c r="AB383" i="1"/>
  <c r="AA383" i="1"/>
  <c r="Z383" i="1"/>
  <c r="V383" i="1"/>
  <c r="S383" i="1"/>
  <c r="P383" i="1"/>
  <c r="O383" i="1"/>
  <c r="N383" i="1"/>
  <c r="J383" i="1"/>
  <c r="G383" i="1"/>
  <c r="D383" i="1"/>
  <c r="FW382" i="8"/>
  <c r="FV382" i="8"/>
  <c r="FU382" i="8"/>
  <c r="FT382" i="8"/>
  <c r="FR382" i="8"/>
  <c r="FQ382" i="8"/>
  <c r="FP382" i="8"/>
  <c r="FO382" i="8"/>
  <c r="FH382" i="8"/>
  <c r="FC382" i="8"/>
  <c r="EW382" i="8"/>
  <c r="ER382" i="8"/>
  <c r="EL382" i="8"/>
  <c r="EG382" i="8"/>
  <c r="EE382" i="8"/>
  <c r="ED382" i="8"/>
  <c r="EC382" i="8"/>
  <c r="EB382" i="8"/>
  <c r="DZ382" i="8"/>
  <c r="DY382" i="8"/>
  <c r="DX382" i="8"/>
  <c r="DW382" i="8"/>
  <c r="DP382" i="8"/>
  <c r="DK382" i="8"/>
  <c r="DE382" i="8"/>
  <c r="CZ382" i="8"/>
  <c r="CT382" i="8"/>
  <c r="CO382" i="8"/>
  <c r="CM382" i="8"/>
  <c r="CL382" i="8"/>
  <c r="CK382" i="8"/>
  <c r="CJ382" i="8"/>
  <c r="CH382" i="8"/>
  <c r="CG382" i="8"/>
  <c r="CF382" i="8"/>
  <c r="CE382" i="8"/>
  <c r="BX382" i="8"/>
  <c r="BS382" i="8"/>
  <c r="BM382" i="8"/>
  <c r="BH382" i="8"/>
  <c r="BB382" i="8"/>
  <c r="AW382" i="8"/>
  <c r="AU382" i="8"/>
  <c r="AT382" i="8"/>
  <c r="AS382" i="8"/>
  <c r="AR382" i="8"/>
  <c r="AP382" i="8"/>
  <c r="AO382" i="8"/>
  <c r="AN382" i="8"/>
  <c r="AM382" i="8"/>
  <c r="AF382" i="8"/>
  <c r="AA382" i="8"/>
  <c r="U382" i="8"/>
  <c r="P382" i="8"/>
  <c r="J382" i="8"/>
  <c r="E382" i="8"/>
  <c r="BO382" i="4"/>
  <c r="BN382" i="4"/>
  <c r="BM382" i="4"/>
  <c r="BH382" i="4"/>
  <c r="BD382" i="4"/>
  <c r="AZ382" i="4"/>
  <c r="AY382" i="4"/>
  <c r="AX382" i="4"/>
  <c r="AW382" i="4"/>
  <c r="AR382" i="4"/>
  <c r="AN382" i="4"/>
  <c r="AJ382" i="4"/>
  <c r="AI382" i="4"/>
  <c r="AH382" i="4"/>
  <c r="AG382" i="4"/>
  <c r="AB382" i="4"/>
  <c r="X382" i="4"/>
  <c r="T382" i="4"/>
  <c r="S382" i="4"/>
  <c r="R382" i="4"/>
  <c r="Q382" i="4"/>
  <c r="L382" i="4"/>
  <c r="H382" i="4"/>
  <c r="D382" i="4"/>
  <c r="DK382" i="28"/>
  <c r="DJ382" i="28"/>
  <c r="DH382" i="28"/>
  <c r="DG382" i="28"/>
  <c r="DB382" i="28"/>
  <c r="CY382" i="28"/>
  <c r="CU382" i="28"/>
  <c r="CR382" i="28"/>
  <c r="CQ382" i="28" s="1"/>
  <c r="CN382" i="28"/>
  <c r="CK382" i="28"/>
  <c r="CI382" i="28"/>
  <c r="CH382" i="28"/>
  <c r="CF382" i="28"/>
  <c r="CE382" i="28"/>
  <c r="BZ382" i="28"/>
  <c r="BW382" i="28"/>
  <c r="BS382" i="28"/>
  <c r="BP382" i="28"/>
  <c r="BL382" i="28"/>
  <c r="BI382" i="28"/>
  <c r="BG382" i="28"/>
  <c r="BF382" i="28"/>
  <c r="BD382" i="28"/>
  <c r="BC382" i="28"/>
  <c r="AX382" i="28"/>
  <c r="AU382" i="28"/>
  <c r="AQ382" i="28"/>
  <c r="AN382" i="28"/>
  <c r="AJ382" i="28"/>
  <c r="AG382" i="28"/>
  <c r="AE382" i="28"/>
  <c r="AD382" i="28"/>
  <c r="AB382" i="28"/>
  <c r="AA382" i="28"/>
  <c r="V382" i="28"/>
  <c r="S382" i="28"/>
  <c r="O382" i="28"/>
  <c r="L382" i="28"/>
  <c r="H382" i="28"/>
  <c r="E382" i="28"/>
  <c r="DK382" i="5"/>
  <c r="DJ382" i="5"/>
  <c r="DH382" i="5"/>
  <c r="DG382" i="5"/>
  <c r="DB382" i="5"/>
  <c r="CY382" i="5"/>
  <c r="CU382" i="5"/>
  <c r="CR382" i="5"/>
  <c r="CN382" i="5"/>
  <c r="CK382" i="5"/>
  <c r="CI382" i="5"/>
  <c r="CH382" i="5"/>
  <c r="CF382" i="5"/>
  <c r="CE382" i="5"/>
  <c r="BZ382" i="5"/>
  <c r="BW382" i="5"/>
  <c r="BS382" i="5"/>
  <c r="BP382" i="5"/>
  <c r="BL382" i="5"/>
  <c r="BI382" i="5"/>
  <c r="BG382" i="5"/>
  <c r="BF382" i="5"/>
  <c r="BD382" i="5"/>
  <c r="BC382" i="5"/>
  <c r="AX382" i="5"/>
  <c r="AU382" i="5"/>
  <c r="AQ382" i="5"/>
  <c r="AN382" i="5"/>
  <c r="AJ382" i="5"/>
  <c r="AG382" i="5"/>
  <c r="AE382" i="5"/>
  <c r="AD382" i="5"/>
  <c r="AB382" i="5"/>
  <c r="AA382" i="5"/>
  <c r="V382" i="5"/>
  <c r="S382" i="5"/>
  <c r="O382" i="5"/>
  <c r="L382" i="5"/>
  <c r="H382" i="5"/>
  <c r="E382" i="5"/>
  <c r="AY382" i="1"/>
  <c r="AX382" i="1"/>
  <c r="AT382" i="1"/>
  <c r="AQ382" i="1"/>
  <c r="AN382" i="1"/>
  <c r="AM382" i="1"/>
  <c r="AL382" i="1"/>
  <c r="AH382" i="1"/>
  <c r="AE382" i="1"/>
  <c r="AB382" i="1"/>
  <c r="AA382" i="1"/>
  <c r="Z382" i="1"/>
  <c r="V382" i="1"/>
  <c r="S382" i="1"/>
  <c r="P382" i="1"/>
  <c r="O382" i="1"/>
  <c r="N382" i="1"/>
  <c r="J382" i="1"/>
  <c r="G382" i="1"/>
  <c r="D382" i="1"/>
  <c r="FW380" i="8"/>
  <c r="FV380" i="8"/>
  <c r="FU380" i="8"/>
  <c r="FT380" i="8"/>
  <c r="FR380" i="8"/>
  <c r="FQ380" i="8"/>
  <c r="FP380" i="8"/>
  <c r="FO380" i="8"/>
  <c r="FH380" i="8"/>
  <c r="FC380" i="8"/>
  <c r="EW380" i="8"/>
  <c r="ER380" i="8"/>
  <c r="EL380" i="8"/>
  <c r="EG380" i="8"/>
  <c r="EE380" i="8"/>
  <c r="ED380" i="8"/>
  <c r="EC380" i="8"/>
  <c r="EB380" i="8"/>
  <c r="DZ380" i="8"/>
  <c r="DY380" i="8"/>
  <c r="DX380" i="8"/>
  <c r="DW380" i="8"/>
  <c r="DP380" i="8"/>
  <c r="DK380" i="8"/>
  <c r="DE380" i="8"/>
  <c r="CZ380" i="8"/>
  <c r="CT380" i="8"/>
  <c r="CO380" i="8"/>
  <c r="CM380" i="8"/>
  <c r="CL380" i="8"/>
  <c r="CK380" i="8"/>
  <c r="CJ380" i="8"/>
  <c r="CH380" i="8"/>
  <c r="CG380" i="8"/>
  <c r="CF380" i="8"/>
  <c r="CE380" i="8"/>
  <c r="BX380" i="8"/>
  <c r="BS380" i="8"/>
  <c r="BM380" i="8"/>
  <c r="BH380" i="8"/>
  <c r="BB380" i="8"/>
  <c r="AW380" i="8"/>
  <c r="AU380" i="8"/>
  <c r="AT380" i="8"/>
  <c r="AS380" i="8"/>
  <c r="AR380" i="8"/>
  <c r="AP380" i="8"/>
  <c r="AO380" i="8"/>
  <c r="AN380" i="8"/>
  <c r="AM380" i="8"/>
  <c r="AF380" i="8"/>
  <c r="AA380" i="8"/>
  <c r="U380" i="8"/>
  <c r="P380" i="8"/>
  <c r="J380" i="8"/>
  <c r="E380" i="8"/>
  <c r="BO380" i="4"/>
  <c r="BN380" i="4"/>
  <c r="BM380" i="4"/>
  <c r="BH380" i="4"/>
  <c r="BD380" i="4"/>
  <c r="AZ380" i="4"/>
  <c r="AY380" i="4"/>
  <c r="AX380" i="4"/>
  <c r="AW380" i="4"/>
  <c r="AR380" i="4"/>
  <c r="AN380" i="4"/>
  <c r="AJ380" i="4"/>
  <c r="AI380" i="4"/>
  <c r="AH380" i="4"/>
  <c r="AG380" i="4"/>
  <c r="AB380" i="4"/>
  <c r="X380" i="4"/>
  <c r="T380" i="4"/>
  <c r="S380" i="4"/>
  <c r="R380" i="4"/>
  <c r="Q380" i="4"/>
  <c r="L380" i="4"/>
  <c r="H380" i="4"/>
  <c r="D380" i="4"/>
  <c r="DK380" i="28"/>
  <c r="DJ380" i="28"/>
  <c r="DH380" i="28"/>
  <c r="DG380" i="28"/>
  <c r="DB380" i="28"/>
  <c r="CY380" i="28"/>
  <c r="CU380" i="28"/>
  <c r="CR380" i="28"/>
  <c r="CN380" i="28"/>
  <c r="CK380" i="28"/>
  <c r="CI380" i="28"/>
  <c r="CH380" i="28"/>
  <c r="CF380" i="28"/>
  <c r="CE380" i="28"/>
  <c r="BZ380" i="28"/>
  <c r="BW380" i="28"/>
  <c r="BS380" i="28"/>
  <c r="BP380" i="28"/>
  <c r="BL380" i="28"/>
  <c r="BI380" i="28"/>
  <c r="BG380" i="28"/>
  <c r="BF380" i="28"/>
  <c r="BD380" i="28"/>
  <c r="BC380" i="28"/>
  <c r="AX380" i="28"/>
  <c r="AU380" i="28"/>
  <c r="AQ380" i="28"/>
  <c r="AN380" i="28"/>
  <c r="AJ380" i="28"/>
  <c r="AG380" i="28"/>
  <c r="AE380" i="28"/>
  <c r="AD380" i="28"/>
  <c r="AB380" i="28"/>
  <c r="AA380" i="28"/>
  <c r="V380" i="28"/>
  <c r="S380" i="28"/>
  <c r="O380" i="28"/>
  <c r="L380" i="28"/>
  <c r="H380" i="28"/>
  <c r="E380" i="28"/>
  <c r="DK380" i="5"/>
  <c r="DJ380" i="5"/>
  <c r="DH380" i="5"/>
  <c r="DG380" i="5"/>
  <c r="DB380" i="5"/>
  <c r="CY380" i="5"/>
  <c r="CU380" i="5"/>
  <c r="CR380" i="5"/>
  <c r="CN380" i="5"/>
  <c r="CK380" i="5"/>
  <c r="CI380" i="5"/>
  <c r="CH380" i="5"/>
  <c r="CG380" i="5" s="1"/>
  <c r="CF380" i="5"/>
  <c r="CE380" i="5"/>
  <c r="BZ380" i="5"/>
  <c r="BW380" i="5"/>
  <c r="BS380" i="5"/>
  <c r="BP380" i="5"/>
  <c r="BL380" i="5"/>
  <c r="BI380" i="5"/>
  <c r="BG380" i="5"/>
  <c r="BF380" i="5"/>
  <c r="BD380" i="5"/>
  <c r="BC380" i="5"/>
  <c r="AX380" i="5"/>
  <c r="AU380" i="5"/>
  <c r="AQ380" i="5"/>
  <c r="AN380" i="5"/>
  <c r="AJ380" i="5"/>
  <c r="AG380" i="5"/>
  <c r="AE380" i="5"/>
  <c r="AD380" i="5"/>
  <c r="AB380" i="5"/>
  <c r="AA380" i="5"/>
  <c r="V380" i="5"/>
  <c r="S380" i="5"/>
  <c r="O380" i="5"/>
  <c r="L380" i="5"/>
  <c r="H380" i="5"/>
  <c r="E380" i="5"/>
  <c r="D380" i="5" s="1"/>
  <c r="AY380" i="1"/>
  <c r="AX380" i="1"/>
  <c r="AT380" i="1"/>
  <c r="AQ380" i="1"/>
  <c r="AN380" i="1"/>
  <c r="AM380" i="1"/>
  <c r="AL380" i="1"/>
  <c r="AH380" i="1"/>
  <c r="AE380" i="1"/>
  <c r="AB380" i="1"/>
  <c r="AA380" i="1"/>
  <c r="Z380" i="1"/>
  <c r="V380" i="1"/>
  <c r="S380" i="1"/>
  <c r="P380" i="1"/>
  <c r="O380" i="1"/>
  <c r="N380" i="1"/>
  <c r="J380" i="1"/>
  <c r="G380" i="1"/>
  <c r="D380" i="1"/>
  <c r="DK379" i="5"/>
  <c r="DJ379" i="5"/>
  <c r="DH379" i="5"/>
  <c r="DG379" i="5"/>
  <c r="DB379" i="5"/>
  <c r="CY379" i="5"/>
  <c r="CU379" i="5"/>
  <c r="CR379" i="5"/>
  <c r="CN379" i="5"/>
  <c r="CK379" i="5"/>
  <c r="CI379" i="5"/>
  <c r="CH379" i="5"/>
  <c r="CF379" i="5"/>
  <c r="CE379" i="5"/>
  <c r="BZ379" i="5"/>
  <c r="BW379" i="5"/>
  <c r="BV379" i="5" s="1"/>
  <c r="BS379" i="5"/>
  <c r="BP379" i="5"/>
  <c r="BL379" i="5"/>
  <c r="BI379" i="5"/>
  <c r="BG379" i="5"/>
  <c r="BF379" i="5"/>
  <c r="BD379" i="5"/>
  <c r="BC379" i="5"/>
  <c r="AX379" i="5"/>
  <c r="AU379" i="5"/>
  <c r="AQ379" i="5"/>
  <c r="AN379" i="5"/>
  <c r="AJ379" i="5"/>
  <c r="AG379" i="5"/>
  <c r="AE379" i="5"/>
  <c r="AD379" i="5"/>
  <c r="AB379" i="5"/>
  <c r="AA379" i="5"/>
  <c r="V379" i="5"/>
  <c r="S379" i="5"/>
  <c r="O379" i="5"/>
  <c r="L379" i="5"/>
  <c r="H379" i="5"/>
  <c r="E379" i="5"/>
  <c r="FW379" i="8"/>
  <c r="FV379" i="8"/>
  <c r="FU379" i="8"/>
  <c r="FT379" i="8"/>
  <c r="FR379" i="8"/>
  <c r="FQ379" i="8"/>
  <c r="FP379" i="8"/>
  <c r="FO379" i="8"/>
  <c r="FH379" i="8"/>
  <c r="FC379" i="8"/>
  <c r="EW379" i="8"/>
  <c r="ER379" i="8"/>
  <c r="EQ379" i="8" s="1"/>
  <c r="EL379" i="8"/>
  <c r="EG379" i="8"/>
  <c r="EE379" i="8"/>
  <c r="ED379" i="8"/>
  <c r="EC379" i="8"/>
  <c r="EB379" i="8"/>
  <c r="DZ379" i="8"/>
  <c r="DY379" i="8"/>
  <c r="DX379" i="8"/>
  <c r="DW379" i="8"/>
  <c r="DP379" i="8"/>
  <c r="DK379" i="8"/>
  <c r="DE379" i="8"/>
  <c r="CZ379" i="8"/>
  <c r="CT379" i="8"/>
  <c r="CO379" i="8"/>
  <c r="CM379" i="8"/>
  <c r="CL379" i="8"/>
  <c r="CK379" i="8"/>
  <c r="CJ379" i="8"/>
  <c r="CH379" i="8"/>
  <c r="CG379" i="8"/>
  <c r="CF379" i="8"/>
  <c r="CE379" i="8"/>
  <c r="BX379" i="8"/>
  <c r="BS379" i="8"/>
  <c r="BM379" i="8"/>
  <c r="BH379" i="8"/>
  <c r="BB379" i="8"/>
  <c r="AW379" i="8"/>
  <c r="AU379" i="8"/>
  <c r="AT379" i="8"/>
  <c r="AS379" i="8"/>
  <c r="AR379" i="8"/>
  <c r="AP379" i="8"/>
  <c r="AO379" i="8"/>
  <c r="AN379" i="8"/>
  <c r="AM379" i="8"/>
  <c r="AF379" i="8"/>
  <c r="AA379" i="8"/>
  <c r="U379" i="8"/>
  <c r="P379" i="8"/>
  <c r="J379" i="8"/>
  <c r="E379" i="8"/>
  <c r="BO379" i="4"/>
  <c r="BN379" i="4"/>
  <c r="BM379" i="4"/>
  <c r="BH379" i="4"/>
  <c r="BD379" i="4"/>
  <c r="AZ379" i="4"/>
  <c r="AY379" i="4"/>
  <c r="AX379" i="4"/>
  <c r="AW379" i="4"/>
  <c r="AR379" i="4"/>
  <c r="AN379" i="4"/>
  <c r="AJ379" i="4"/>
  <c r="AI379" i="4"/>
  <c r="AH379" i="4"/>
  <c r="AG379" i="4"/>
  <c r="AB379" i="4"/>
  <c r="X379" i="4"/>
  <c r="T379" i="4"/>
  <c r="S379" i="4"/>
  <c r="R379" i="4"/>
  <c r="Q379" i="4"/>
  <c r="L379" i="4"/>
  <c r="H379" i="4"/>
  <c r="D379" i="4"/>
  <c r="DK379" i="28"/>
  <c r="DJ379" i="28"/>
  <c r="DH379" i="28"/>
  <c r="DG379" i="28"/>
  <c r="DB379" i="28"/>
  <c r="CY379" i="28"/>
  <c r="CX379" i="28" s="1"/>
  <c r="CU379" i="28"/>
  <c r="CR379" i="28"/>
  <c r="CN379" i="28"/>
  <c r="CK379" i="28"/>
  <c r="CI379" i="28"/>
  <c r="CH379" i="28"/>
  <c r="CF379" i="28"/>
  <c r="CE379" i="28"/>
  <c r="BZ379" i="28"/>
  <c r="BW379" i="28"/>
  <c r="BV379" i="28" s="1"/>
  <c r="BS379" i="28"/>
  <c r="BP379" i="28"/>
  <c r="BL379" i="28"/>
  <c r="BI379" i="28"/>
  <c r="BG379" i="28"/>
  <c r="BF379" i="28"/>
  <c r="BD379" i="28"/>
  <c r="BC379" i="28"/>
  <c r="AX379" i="28"/>
  <c r="AU379" i="28"/>
  <c r="AQ379" i="28"/>
  <c r="AN379" i="28"/>
  <c r="AJ379" i="28"/>
  <c r="AG379" i="28"/>
  <c r="AE379" i="28"/>
  <c r="AD379" i="28"/>
  <c r="AB379" i="28"/>
  <c r="AA379" i="28"/>
  <c r="Z379" i="28" s="1"/>
  <c r="V379" i="28"/>
  <c r="S379" i="28"/>
  <c r="O379" i="28"/>
  <c r="L379" i="28"/>
  <c r="H379" i="28"/>
  <c r="E379" i="28"/>
  <c r="AY379" i="1"/>
  <c r="AX379" i="1"/>
  <c r="AW379" i="1" s="1"/>
  <c r="AT379" i="1"/>
  <c r="AQ379" i="1"/>
  <c r="AN379" i="1"/>
  <c r="AM379" i="1"/>
  <c r="AL379" i="1"/>
  <c r="AH379" i="1"/>
  <c r="AE379" i="1"/>
  <c r="AB379" i="1"/>
  <c r="AA379" i="1"/>
  <c r="Z379" i="1"/>
  <c r="V379" i="1"/>
  <c r="S379" i="1"/>
  <c r="P379" i="1"/>
  <c r="O379" i="1"/>
  <c r="N379" i="1"/>
  <c r="J379" i="1"/>
  <c r="G379" i="1"/>
  <c r="D379" i="1"/>
  <c r="FW378" i="8"/>
  <c r="FV378" i="8"/>
  <c r="FU378" i="8"/>
  <c r="FT378" i="8"/>
  <c r="FR378" i="8"/>
  <c r="FQ378" i="8"/>
  <c r="FP378" i="8"/>
  <c r="FO378" i="8"/>
  <c r="FH378" i="8"/>
  <c r="FC378" i="8"/>
  <c r="EW378" i="8"/>
  <c r="ER378" i="8"/>
  <c r="EL378" i="8"/>
  <c r="EG378" i="8"/>
  <c r="EE378" i="8"/>
  <c r="ED378" i="8"/>
  <c r="EC378" i="8"/>
  <c r="EB378" i="8"/>
  <c r="DZ378" i="8"/>
  <c r="DY378" i="8"/>
  <c r="DX378" i="8"/>
  <c r="DW378" i="8"/>
  <c r="DP378" i="8"/>
  <c r="DK378" i="8"/>
  <c r="DE378" i="8"/>
  <c r="CZ378" i="8"/>
  <c r="CT378" i="8"/>
  <c r="CO378" i="8"/>
  <c r="CM378" i="8"/>
  <c r="CL378" i="8"/>
  <c r="CK378" i="8"/>
  <c r="CJ378" i="8"/>
  <c r="CH378" i="8"/>
  <c r="CG378" i="8"/>
  <c r="CF378" i="8"/>
  <c r="CE378" i="8"/>
  <c r="BX378" i="8"/>
  <c r="BS378" i="8"/>
  <c r="BM378" i="8"/>
  <c r="BH378" i="8"/>
  <c r="BB378" i="8"/>
  <c r="AW378" i="8"/>
  <c r="AU378" i="8"/>
  <c r="AT378" i="8"/>
  <c r="AS378" i="8"/>
  <c r="AR378" i="8"/>
  <c r="AP378" i="8"/>
  <c r="AO378" i="8"/>
  <c r="AN378" i="8"/>
  <c r="AM378" i="8"/>
  <c r="AF378" i="8"/>
  <c r="AA378" i="8"/>
  <c r="U378" i="8"/>
  <c r="P378" i="8"/>
  <c r="J378" i="8"/>
  <c r="E378" i="8"/>
  <c r="BO378" i="4"/>
  <c r="BN378" i="4"/>
  <c r="BM378" i="4"/>
  <c r="BH378" i="4"/>
  <c r="BD378" i="4"/>
  <c r="AZ378" i="4"/>
  <c r="AY378" i="4"/>
  <c r="AX378" i="4"/>
  <c r="AW378" i="4"/>
  <c r="AR378" i="4"/>
  <c r="AN378" i="4"/>
  <c r="AJ378" i="4"/>
  <c r="AI378" i="4"/>
  <c r="AH378" i="4"/>
  <c r="AG378" i="4"/>
  <c r="AB378" i="4"/>
  <c r="X378" i="4"/>
  <c r="T378" i="4"/>
  <c r="S378" i="4"/>
  <c r="R378" i="4"/>
  <c r="Q378" i="4"/>
  <c r="L378" i="4"/>
  <c r="H378" i="4"/>
  <c r="D378" i="4"/>
  <c r="DK378" i="28"/>
  <c r="DJ378" i="28"/>
  <c r="DH378" i="28"/>
  <c r="DG378" i="28"/>
  <c r="DB378" i="28"/>
  <c r="CY378" i="28"/>
  <c r="CU378" i="28"/>
  <c r="CR378" i="28"/>
  <c r="CN378" i="28"/>
  <c r="CK378" i="28"/>
  <c r="CI378" i="28"/>
  <c r="CH378" i="28"/>
  <c r="CG378" i="28" s="1"/>
  <c r="CF378" i="28"/>
  <c r="CE378" i="28"/>
  <c r="BZ378" i="28"/>
  <c r="BW378" i="28"/>
  <c r="BV378" i="28" s="1"/>
  <c r="BS378" i="28"/>
  <c r="BP378" i="28"/>
  <c r="BL378" i="28"/>
  <c r="BI378" i="28"/>
  <c r="BG378" i="28"/>
  <c r="BF378" i="28"/>
  <c r="BD378" i="28"/>
  <c r="BC378" i="28"/>
  <c r="AX378" i="28"/>
  <c r="AU378" i="28"/>
  <c r="AQ378" i="28"/>
  <c r="AN378" i="28"/>
  <c r="AJ378" i="28"/>
  <c r="AG378" i="28"/>
  <c r="AF378" i="28" s="1"/>
  <c r="AE378" i="28"/>
  <c r="AD378" i="28"/>
  <c r="AB378" i="28"/>
  <c r="AA378" i="28"/>
  <c r="V378" i="28"/>
  <c r="S378" i="28"/>
  <c r="O378" i="28"/>
  <c r="L378" i="28"/>
  <c r="H378" i="28"/>
  <c r="E378" i="28"/>
  <c r="DK378" i="5"/>
  <c r="DJ378" i="5"/>
  <c r="DH378" i="5"/>
  <c r="DG378" i="5"/>
  <c r="DB378" i="5"/>
  <c r="CY378" i="5"/>
  <c r="CU378" i="5"/>
  <c r="CR378" i="5"/>
  <c r="CN378" i="5"/>
  <c r="CK378" i="5"/>
  <c r="CI378" i="5"/>
  <c r="CH378" i="5"/>
  <c r="CF378" i="5"/>
  <c r="CE378" i="5"/>
  <c r="BZ378" i="5"/>
  <c r="BW378" i="5"/>
  <c r="BS378" i="5"/>
  <c r="BP378" i="5"/>
  <c r="BL378" i="5"/>
  <c r="BI378" i="5"/>
  <c r="BG378" i="5"/>
  <c r="BF378" i="5"/>
  <c r="BD378" i="5"/>
  <c r="BC378" i="5"/>
  <c r="AX378" i="5"/>
  <c r="AU378" i="5"/>
  <c r="AQ378" i="5"/>
  <c r="AN378" i="5"/>
  <c r="AJ378" i="5"/>
  <c r="AG378" i="5"/>
  <c r="AE378" i="5"/>
  <c r="AD378" i="5"/>
  <c r="AB378" i="5"/>
  <c r="AA378" i="5"/>
  <c r="V378" i="5"/>
  <c r="S378" i="5"/>
  <c r="O378" i="5"/>
  <c r="L378" i="5"/>
  <c r="H378" i="5"/>
  <c r="E378" i="5"/>
  <c r="D378" i="5" s="1"/>
  <c r="AY378" i="1"/>
  <c r="AX378" i="1"/>
  <c r="AT378" i="1"/>
  <c r="AQ378" i="1"/>
  <c r="AN378" i="1"/>
  <c r="AM378" i="1"/>
  <c r="AL378" i="1"/>
  <c r="AH378" i="1"/>
  <c r="AE378" i="1"/>
  <c r="AB378" i="1"/>
  <c r="AA378" i="1"/>
  <c r="Z378" i="1"/>
  <c r="V378" i="1"/>
  <c r="S378" i="1"/>
  <c r="P378" i="1"/>
  <c r="O378" i="1"/>
  <c r="N378" i="1"/>
  <c r="M378" i="1" s="1"/>
  <c r="J378" i="1"/>
  <c r="G378" i="1"/>
  <c r="D378" i="1"/>
  <c r="DF388" i="5" l="1"/>
  <c r="O386" i="8"/>
  <c r="BS388" i="4"/>
  <c r="CG379" i="28"/>
  <c r="DJ380" i="8"/>
  <c r="DF382" i="28"/>
  <c r="D382" i="8"/>
  <c r="D387" i="28"/>
  <c r="AM386" i="5"/>
  <c r="D382" i="5"/>
  <c r="U384" i="8"/>
  <c r="D384" i="4"/>
  <c r="AX384" i="28"/>
  <c r="EF382" i="8"/>
  <c r="DF378" i="28"/>
  <c r="AW378" i="1"/>
  <c r="AK379" i="1"/>
  <c r="BE388" i="28"/>
  <c r="AU384" i="28"/>
  <c r="AQ384" i="28" s="1"/>
  <c r="AV382" i="8"/>
  <c r="BE383" i="28"/>
  <c r="Z383" i="5"/>
  <c r="FS382" i="8"/>
  <c r="R378" i="5"/>
  <c r="AF380" i="28"/>
  <c r="BE382" i="5"/>
  <c r="Z382" i="28"/>
  <c r="K383" i="28"/>
  <c r="AF387" i="5"/>
  <c r="BR388" i="4"/>
  <c r="AF378" i="4"/>
  <c r="DF379" i="28"/>
  <c r="D387" i="8"/>
  <c r="AF380" i="4"/>
  <c r="R379" i="5"/>
  <c r="EQ380" i="8"/>
  <c r="R382" i="5"/>
  <c r="BO378" i="5"/>
  <c r="D378" i="8"/>
  <c r="BB379" i="28"/>
  <c r="DF379" i="5"/>
  <c r="AM380" i="5"/>
  <c r="CG380" i="28"/>
  <c r="BV378" i="5"/>
  <c r="DI378" i="5"/>
  <c r="R379" i="28"/>
  <c r="M385" i="1"/>
  <c r="D385" i="19" s="1"/>
  <c r="O385" i="8"/>
  <c r="CY385" i="8"/>
  <c r="CQ378" i="28"/>
  <c r="Z380" i="5"/>
  <c r="BP384" i="5"/>
  <c r="CD385" i="5"/>
  <c r="S385" i="23" s="1"/>
  <c r="BH386" i="5"/>
  <c r="CG388" i="5"/>
  <c r="AT379" i="28"/>
  <c r="AK383" i="1"/>
  <c r="CG383" i="5"/>
  <c r="BB383" i="28"/>
  <c r="BV387" i="5"/>
  <c r="CD387" i="5"/>
  <c r="CQ385" i="5"/>
  <c r="DF380" i="28"/>
  <c r="CY378" i="8"/>
  <c r="AT380" i="5"/>
  <c r="Z385" i="5"/>
  <c r="E385" i="23" s="1"/>
  <c r="CX385" i="5"/>
  <c r="AN384" i="1"/>
  <c r="K380" i="5"/>
  <c r="AM379" i="5"/>
  <c r="AV383" i="8"/>
  <c r="EF383" i="8"/>
  <c r="AK386" i="1"/>
  <c r="J386" i="19" s="1"/>
  <c r="AT387" i="5"/>
  <c r="AT385" i="28"/>
  <c r="D379" i="8"/>
  <c r="H384" i="4"/>
  <c r="EQ378" i="8"/>
  <c r="CQ387" i="28"/>
  <c r="AL382" i="8"/>
  <c r="BL378" i="4"/>
  <c r="BE387" i="5"/>
  <c r="L384" i="4"/>
  <c r="V384" i="5"/>
  <c r="CN384" i="5"/>
  <c r="CY386" i="8"/>
  <c r="AK382" i="1"/>
  <c r="BV383" i="5"/>
  <c r="DJ383" i="8"/>
  <c r="M387" i="1"/>
  <c r="CR384" i="5"/>
  <c r="BH385" i="28"/>
  <c r="CD386" i="5"/>
  <c r="S386" i="23" s="1"/>
  <c r="R388" i="5"/>
  <c r="DX384" i="8"/>
  <c r="AC384" i="16" s="1"/>
  <c r="T384" i="4"/>
  <c r="DI378" i="28"/>
  <c r="K382" i="5"/>
  <c r="AF387" i="28"/>
  <c r="DI387" i="28"/>
  <c r="CN387" i="8"/>
  <c r="AJ384" i="5"/>
  <c r="CQ388" i="5"/>
  <c r="AM383" i="5"/>
  <c r="K378" i="5"/>
  <c r="FB385" i="8"/>
  <c r="AM388" i="5"/>
  <c r="AT378" i="28"/>
  <c r="AT379" i="5"/>
  <c r="BE387" i="28"/>
  <c r="AJ384" i="4"/>
  <c r="BE380" i="5"/>
  <c r="Z380" i="28"/>
  <c r="BL380" i="4"/>
  <c r="CG382" i="28"/>
  <c r="CG383" i="28"/>
  <c r="CG378" i="5"/>
  <c r="DF383" i="5"/>
  <c r="DE383" i="5" s="1"/>
  <c r="BV383" i="28"/>
  <c r="BG383" i="8"/>
  <c r="EQ383" i="8"/>
  <c r="CQ387" i="5"/>
  <c r="DE384" i="8"/>
  <c r="AT388" i="28"/>
  <c r="CG387" i="5"/>
  <c r="E384" i="8"/>
  <c r="BH380" i="5"/>
  <c r="AK387" i="1"/>
  <c r="BO380" i="5"/>
  <c r="AT382" i="5"/>
  <c r="CJ387" i="5"/>
  <c r="BO385" i="28"/>
  <c r="FB378" i="8"/>
  <c r="CQ379" i="28"/>
  <c r="J384" i="8"/>
  <c r="CJ386" i="5"/>
  <c r="CX388" i="5"/>
  <c r="AK388" i="1"/>
  <c r="M382" i="1"/>
  <c r="EF387" i="8"/>
  <c r="Z388" i="8"/>
  <c r="AM385" i="5"/>
  <c r="R386" i="5"/>
  <c r="AV378" i="4"/>
  <c r="Y378" i="1"/>
  <c r="CX378" i="28"/>
  <c r="CI378" i="8"/>
  <c r="CG379" i="5"/>
  <c r="AF382" i="28"/>
  <c r="BB383" i="5"/>
  <c r="P384" i="1"/>
  <c r="FN385" i="8"/>
  <c r="AL385" i="16" s="1"/>
  <c r="O379" i="8"/>
  <c r="Y382" i="1"/>
  <c r="M383" i="1"/>
  <c r="BE383" i="5"/>
  <c r="CX383" i="28"/>
  <c r="CJ387" i="28"/>
  <c r="CD382" i="5"/>
  <c r="CX385" i="28"/>
  <c r="BR386" i="8"/>
  <c r="DV382" i="8"/>
  <c r="AB384" i="1"/>
  <c r="BZ384" i="5"/>
  <c r="BH385" i="5"/>
  <c r="BB382" i="28"/>
  <c r="DR380" i="5"/>
  <c r="BV380" i="28"/>
  <c r="AF383" i="28"/>
  <c r="Y385" i="1"/>
  <c r="G385" i="19" s="1"/>
  <c r="EL384" i="8"/>
  <c r="CQ388" i="28"/>
  <c r="DJ378" i="8"/>
  <c r="AF380" i="5"/>
  <c r="DI380" i="5"/>
  <c r="AF385" i="28"/>
  <c r="EA385" i="8"/>
  <c r="AF385" i="16" s="1"/>
  <c r="BD384" i="4"/>
  <c r="AM378" i="28"/>
  <c r="K379" i="5"/>
  <c r="AH384" i="1"/>
  <c r="K386" i="5"/>
  <c r="AL386" i="8"/>
  <c r="E386" i="16" s="1"/>
  <c r="CJ388" i="5"/>
  <c r="AF388" i="4"/>
  <c r="CD378" i="8"/>
  <c r="CO384" i="8"/>
  <c r="DN386" i="28"/>
  <c r="BB380" i="28"/>
  <c r="DV380" i="8"/>
  <c r="AV383" i="4"/>
  <c r="CY382" i="8"/>
  <c r="CD383" i="8"/>
  <c r="FN388" i="8"/>
  <c r="K385" i="28"/>
  <c r="BR385" i="8"/>
  <c r="CX379" i="5"/>
  <c r="CX380" i="5"/>
  <c r="BH386" i="28"/>
  <c r="AF388" i="5"/>
  <c r="DF388" i="28"/>
  <c r="DE388" i="28" s="1"/>
  <c r="CI388" i="8"/>
  <c r="Z385" i="28"/>
  <c r="E385" i="17" s="1"/>
  <c r="CQ385" i="28"/>
  <c r="AF386" i="5"/>
  <c r="BV386" i="28"/>
  <c r="CJ382" i="5"/>
  <c r="DF383" i="28"/>
  <c r="D383" i="8"/>
  <c r="FS383" i="8"/>
  <c r="AM387" i="5"/>
  <c r="BV387" i="28"/>
  <c r="AV387" i="8"/>
  <c r="D388" i="8"/>
  <c r="CN388" i="8"/>
  <c r="DB384" i="5"/>
  <c r="CX384" i="5" s="1"/>
  <c r="DF385" i="28"/>
  <c r="Z385" i="17" s="1"/>
  <c r="CD386" i="28"/>
  <c r="S386" i="17" s="1"/>
  <c r="EA388" i="8"/>
  <c r="DV379" i="8"/>
  <c r="O383" i="8"/>
  <c r="D383" i="5"/>
  <c r="BL379" i="4"/>
  <c r="BB387" i="5"/>
  <c r="AV387" i="4"/>
  <c r="CD382" i="8"/>
  <c r="BB382" i="5"/>
  <c r="R380" i="28"/>
  <c r="FN380" i="8"/>
  <c r="BV382" i="28"/>
  <c r="BR387" i="8"/>
  <c r="FB387" i="8"/>
  <c r="D385" i="5"/>
  <c r="BG378" i="8"/>
  <c r="FB379" i="8"/>
  <c r="EQ382" i="8"/>
  <c r="FN379" i="8"/>
  <c r="CQ386" i="28"/>
  <c r="BO388" i="5"/>
  <c r="BE378" i="5"/>
  <c r="CJ379" i="28"/>
  <c r="BR382" i="8"/>
  <c r="FB382" i="8"/>
  <c r="BH387" i="5"/>
  <c r="AW385" i="1"/>
  <c r="M385" i="19" s="1"/>
  <c r="ER384" i="8"/>
  <c r="DV386" i="8"/>
  <c r="AA386" i="16" s="1"/>
  <c r="CJ378" i="28"/>
  <c r="CD379" i="28"/>
  <c r="CC379" i="28" s="1"/>
  <c r="BG379" i="8"/>
  <c r="D380" i="28"/>
  <c r="CD380" i="28"/>
  <c r="EF380" i="8"/>
  <c r="AM382" i="28"/>
  <c r="DI382" i="28"/>
  <c r="DE382" i="28" s="1"/>
  <c r="X384" i="4"/>
  <c r="CJ385" i="28"/>
  <c r="AW386" i="1"/>
  <c r="M386" i="19" s="1"/>
  <c r="T386" i="23"/>
  <c r="AQ383" i="8"/>
  <c r="BB384" i="8"/>
  <c r="CZ384" i="8"/>
  <c r="AN384" i="5"/>
  <c r="AM384" i="5" s="1"/>
  <c r="Y387" i="1"/>
  <c r="BL385" i="4"/>
  <c r="P385" i="26" s="1"/>
  <c r="AF386" i="4"/>
  <c r="H386" i="26" s="1"/>
  <c r="AQ386" i="8"/>
  <c r="AK386" i="8" s="1"/>
  <c r="D386" i="16" s="1"/>
  <c r="CD379" i="8"/>
  <c r="M380" i="1"/>
  <c r="CJ380" i="28"/>
  <c r="CG382" i="5"/>
  <c r="AT383" i="5"/>
  <c r="CD383" i="28"/>
  <c r="CX387" i="28"/>
  <c r="CI387" i="8"/>
  <c r="CY388" i="8"/>
  <c r="G384" i="1"/>
  <c r="CR384" i="28"/>
  <c r="N385" i="19"/>
  <c r="DR386" i="5"/>
  <c r="BO386" i="28"/>
  <c r="CG385" i="28"/>
  <c r="V385" i="17" s="1"/>
  <c r="CD380" i="8"/>
  <c r="AT386" i="28"/>
  <c r="CD378" i="5"/>
  <c r="BH379" i="5"/>
  <c r="CX380" i="28"/>
  <c r="CQ382" i="5"/>
  <c r="BE382" i="28"/>
  <c r="DV388" i="8"/>
  <c r="AV386" i="8"/>
  <c r="BO379" i="5"/>
  <c r="CJ383" i="28"/>
  <c r="K387" i="5"/>
  <c r="AT387" i="28"/>
  <c r="O387" i="8"/>
  <c r="BG386" i="8"/>
  <c r="BB385" i="28"/>
  <c r="L385" i="17" s="1"/>
  <c r="AT388" i="5"/>
  <c r="AJ385" i="16"/>
  <c r="BF385" i="16" s="1"/>
  <c r="BV380" i="5"/>
  <c r="AF382" i="5"/>
  <c r="DF382" i="5"/>
  <c r="DJ387" i="8"/>
  <c r="Z385" i="8"/>
  <c r="DJ385" i="8"/>
  <c r="CJ378" i="5"/>
  <c r="DI380" i="28"/>
  <c r="AW387" i="1"/>
  <c r="D388" i="28"/>
  <c r="DP384" i="8"/>
  <c r="AF385" i="5"/>
  <c r="BE386" i="5"/>
  <c r="O386" i="23" s="1"/>
  <c r="BE388" i="5"/>
  <c r="BV385" i="28"/>
  <c r="K386" i="19"/>
  <c r="Z378" i="5"/>
  <c r="CY380" i="8"/>
  <c r="AZ384" i="4"/>
  <c r="BS384" i="5"/>
  <c r="X385" i="17"/>
  <c r="CX378" i="5"/>
  <c r="AT380" i="28"/>
  <c r="BW384" i="5"/>
  <c r="BV384" i="5" s="1"/>
  <c r="CX382" i="5"/>
  <c r="BH378" i="28"/>
  <c r="M379" i="1"/>
  <c r="P380" i="4"/>
  <c r="K382" i="28"/>
  <c r="CD383" i="5"/>
  <c r="AM383" i="28"/>
  <c r="CN383" i="8"/>
  <c r="EA387" i="8"/>
  <c r="EQ388" i="8"/>
  <c r="AQ385" i="8"/>
  <c r="J385" i="16" s="1"/>
  <c r="AF387" i="4"/>
  <c r="CJ388" i="28"/>
  <c r="BO378" i="28"/>
  <c r="AQ378" i="8"/>
  <c r="Z379" i="5"/>
  <c r="BE380" i="28"/>
  <c r="AT383" i="28"/>
  <c r="CY383" i="8"/>
  <c r="DI387" i="5"/>
  <c r="FB388" i="8"/>
  <c r="BB385" i="5"/>
  <c r="L385" i="23" s="1"/>
  <c r="DI386" i="28"/>
  <c r="AC386" i="17" s="1"/>
  <c r="AM387" i="28"/>
  <c r="GA383" i="8"/>
  <c r="FS378" i="8"/>
  <c r="DO380" i="28"/>
  <c r="BL382" i="4"/>
  <c r="AT385" i="5"/>
  <c r="BR385" i="4"/>
  <c r="CN378" i="8"/>
  <c r="CI379" i="8"/>
  <c r="BG380" i="8"/>
  <c r="CX382" i="28"/>
  <c r="CI382" i="8"/>
  <c r="R383" i="5"/>
  <c r="Z387" i="5"/>
  <c r="CY387" i="8"/>
  <c r="M388" i="1"/>
  <c r="BH388" i="28"/>
  <c r="DJ388" i="8"/>
  <c r="AB384" i="4"/>
  <c r="CU384" i="5"/>
  <c r="AL385" i="8"/>
  <c r="E385" i="16" s="1"/>
  <c r="D386" i="28"/>
  <c r="DO385" i="5"/>
  <c r="BA386" i="1"/>
  <c r="AT386" i="5"/>
  <c r="AV386" i="4"/>
  <c r="L386" i="26" s="1"/>
  <c r="EF386" i="8"/>
  <c r="DV387" i="8"/>
  <c r="V384" i="28"/>
  <c r="BB386" i="1"/>
  <c r="DN386" i="5"/>
  <c r="CX386" i="5"/>
  <c r="DN385" i="5"/>
  <c r="Z383" i="8"/>
  <c r="AG384" i="28"/>
  <c r="D385" i="28"/>
  <c r="AF385" i="4"/>
  <c r="H385" i="26" s="1"/>
  <c r="R386" i="28"/>
  <c r="CJ386" i="28"/>
  <c r="EQ386" i="8"/>
  <c r="AV388" i="4"/>
  <c r="DJ386" i="8"/>
  <c r="P384" i="8"/>
  <c r="O384" i="8" s="1"/>
  <c r="CY379" i="8"/>
  <c r="D379" i="5"/>
  <c r="CQ383" i="5"/>
  <c r="P383" i="4"/>
  <c r="DF387" i="5"/>
  <c r="S384" i="1"/>
  <c r="BM384" i="8"/>
  <c r="CD385" i="28"/>
  <c r="Z386" i="28"/>
  <c r="E386" i="17" s="1"/>
  <c r="FB386" i="8"/>
  <c r="FH384" i="8"/>
  <c r="AN384" i="28"/>
  <c r="DH384" i="28"/>
  <c r="AB384" i="17" s="1"/>
  <c r="R385" i="28"/>
  <c r="CJ385" i="5"/>
  <c r="AK380" i="1"/>
  <c r="V384" i="1"/>
  <c r="DB384" i="28"/>
  <c r="DQ386" i="28"/>
  <c r="CX386" i="28"/>
  <c r="BL386" i="4"/>
  <c r="P386" i="26" s="1"/>
  <c r="FN386" i="8"/>
  <c r="AR384" i="4"/>
  <c r="AV385" i="8"/>
  <c r="EF385" i="8"/>
  <c r="BO386" i="5"/>
  <c r="AF386" i="28"/>
  <c r="DF386" i="28"/>
  <c r="Z386" i="17" s="1"/>
  <c r="GB386" i="8"/>
  <c r="BB380" i="5"/>
  <c r="CJ379" i="5"/>
  <c r="GC386" i="8"/>
  <c r="DK384" i="28"/>
  <c r="AE384" i="17" s="1"/>
  <c r="AW380" i="1"/>
  <c r="FS380" i="8"/>
  <c r="CG387" i="28"/>
  <c r="H384" i="5"/>
  <c r="N386" i="19"/>
  <c r="BV385" i="5"/>
  <c r="GE386" i="8"/>
  <c r="DN388" i="5"/>
  <c r="FS387" i="8"/>
  <c r="FS385" i="8"/>
  <c r="AQ385" i="16" s="1"/>
  <c r="AL378" i="8"/>
  <c r="CQ379" i="5"/>
  <c r="CJ380" i="5"/>
  <c r="CN380" i="8"/>
  <c r="GF386" i="8"/>
  <c r="AW384" i="8"/>
  <c r="AT378" i="5"/>
  <c r="FO384" i="8"/>
  <c r="AM384" i="16" s="1"/>
  <c r="L384" i="5"/>
  <c r="GG386" i="8"/>
  <c r="AF384" i="8"/>
  <c r="BO383" i="5"/>
  <c r="DF386" i="5"/>
  <c r="DE386" i="5" s="1"/>
  <c r="Y386" i="23" s="1"/>
  <c r="EF378" i="8"/>
  <c r="AF382" i="4"/>
  <c r="K385" i="5"/>
  <c r="CG385" i="5"/>
  <c r="V385" i="23" s="1"/>
  <c r="CG386" i="5"/>
  <c r="V386" i="23" s="1"/>
  <c r="CN386" i="8"/>
  <c r="AL380" i="8"/>
  <c r="DF380" i="5"/>
  <c r="AM385" i="16"/>
  <c r="AX385" i="16" s="1"/>
  <c r="DO388" i="5"/>
  <c r="DQ385" i="28"/>
  <c r="O388" i="8"/>
  <c r="AF378" i="5"/>
  <c r="AF379" i="5"/>
  <c r="DI382" i="5"/>
  <c r="D383" i="28"/>
  <c r="Z387" i="28"/>
  <c r="BI384" i="28"/>
  <c r="K385" i="16"/>
  <c r="BC385" i="16" s="1"/>
  <c r="R385" i="5"/>
  <c r="AM385" i="28"/>
  <c r="Z386" i="8"/>
  <c r="BV388" i="5"/>
  <c r="R384" i="4"/>
  <c r="F384" i="26" s="1"/>
  <c r="M386" i="26"/>
  <c r="AV385" i="4"/>
  <c r="L385" i="26" s="1"/>
  <c r="BR380" i="4"/>
  <c r="FP384" i="8"/>
  <c r="AN384" i="16" s="1"/>
  <c r="S384" i="4"/>
  <c r="G384" i="26" s="1"/>
  <c r="DR386" i="28"/>
  <c r="P388" i="4"/>
  <c r="K380" i="28"/>
  <c r="BS380" i="4"/>
  <c r="AM382" i="5"/>
  <c r="O382" i="8"/>
  <c r="CQ383" i="28"/>
  <c r="AU384" i="5"/>
  <c r="AT384" i="5" s="1"/>
  <c r="FS386" i="8"/>
  <c r="AQ386" i="16" s="1"/>
  <c r="BH388" i="5"/>
  <c r="AO386" i="16"/>
  <c r="AZ386" i="16" s="1"/>
  <c r="AK385" i="1"/>
  <c r="J385" i="19" s="1"/>
  <c r="K378" i="28"/>
  <c r="BB379" i="1"/>
  <c r="CD380" i="5"/>
  <c r="CC380" i="5" s="1"/>
  <c r="CJ383" i="5"/>
  <c r="FB383" i="8"/>
  <c r="BO387" i="5"/>
  <c r="AP386" i="16"/>
  <c r="BA386" i="16" s="1"/>
  <c r="F385" i="23"/>
  <c r="AB386" i="23"/>
  <c r="AI386" i="23" s="1"/>
  <c r="BE385" i="5"/>
  <c r="CD385" i="8"/>
  <c r="P385" i="16" s="1"/>
  <c r="D388" i="5"/>
  <c r="GH386" i="8"/>
  <c r="BA379" i="1"/>
  <c r="D382" i="28"/>
  <c r="DJ382" i="8"/>
  <c r="AM388" i="28"/>
  <c r="BL384" i="5"/>
  <c r="DI385" i="28"/>
  <c r="AC385" i="17" s="1"/>
  <c r="Y386" i="1"/>
  <c r="G386" i="19" s="1"/>
  <c r="K388" i="5"/>
  <c r="CD388" i="5"/>
  <c r="EA378" i="8"/>
  <c r="DI379" i="28"/>
  <c r="DE379" i="28" s="1"/>
  <c r="AV380" i="8"/>
  <c r="AR386" i="16"/>
  <c r="AD386" i="23"/>
  <c r="DI385" i="5"/>
  <c r="EA386" i="8"/>
  <c r="AS386" i="16"/>
  <c r="BD386" i="16" s="1"/>
  <c r="AT386" i="16"/>
  <c r="BE386" i="16" s="1"/>
  <c r="M385" i="23"/>
  <c r="BB386" i="5"/>
  <c r="BG385" i="8"/>
  <c r="CQ380" i="28"/>
  <c r="AV380" i="4"/>
  <c r="BH382" i="5"/>
  <c r="R382" i="28"/>
  <c r="GC383" i="8"/>
  <c r="R387" i="5"/>
  <c r="O384" i="5"/>
  <c r="AU386" i="16"/>
  <c r="BF386" i="16" s="1"/>
  <c r="N385" i="23"/>
  <c r="AI385" i="23" s="1"/>
  <c r="CI385" i="8"/>
  <c r="U385" i="16" s="1"/>
  <c r="BE386" i="28"/>
  <c r="O386" i="17" s="1"/>
  <c r="CD386" i="8"/>
  <c r="P386" i="16" s="1"/>
  <c r="CI383" i="8"/>
  <c r="BO382" i="5"/>
  <c r="P385" i="4"/>
  <c r="D385" i="26" s="1"/>
  <c r="DQ388" i="5"/>
  <c r="DQ386" i="5"/>
  <c r="DR388" i="5"/>
  <c r="BL387" i="4"/>
  <c r="BS385" i="4"/>
  <c r="P386" i="4"/>
  <c r="D386" i="26" s="1"/>
  <c r="CJ382" i="28"/>
  <c r="AV382" i="4"/>
  <c r="BG382" i="8"/>
  <c r="BS384" i="8"/>
  <c r="D386" i="5"/>
  <c r="BR386" i="4"/>
  <c r="CI386" i="8"/>
  <c r="U386" i="16" s="1"/>
  <c r="FZ385" i="8"/>
  <c r="BS386" i="4"/>
  <c r="K386" i="16"/>
  <c r="GA385" i="8"/>
  <c r="FC384" i="8"/>
  <c r="BO388" i="28"/>
  <c r="DK384" i="8"/>
  <c r="S384" i="28"/>
  <c r="O384" i="28" s="1"/>
  <c r="K384" i="28" s="1"/>
  <c r="I384" i="28" s="1"/>
  <c r="H384" i="28" s="1"/>
  <c r="CK384" i="28"/>
  <c r="DQ385" i="5"/>
  <c r="DO385" i="28"/>
  <c r="GB385" i="8"/>
  <c r="K386" i="28"/>
  <c r="DN387" i="28"/>
  <c r="DR385" i="5"/>
  <c r="GC385" i="8"/>
  <c r="DR382" i="28"/>
  <c r="D380" i="8"/>
  <c r="BV388" i="28"/>
  <c r="I386" i="17"/>
  <c r="AK386" i="17" s="1"/>
  <c r="BA385" i="1"/>
  <c r="AX386" i="16"/>
  <c r="CN382" i="8"/>
  <c r="M386" i="17"/>
  <c r="BB385" i="1"/>
  <c r="GE385" i="8"/>
  <c r="BV386" i="5"/>
  <c r="CQ378" i="5"/>
  <c r="BB378" i="28"/>
  <c r="O380" i="8"/>
  <c r="CD388" i="28"/>
  <c r="AL388" i="8"/>
  <c r="AN384" i="4"/>
  <c r="DR385" i="28"/>
  <c r="GF385" i="8"/>
  <c r="DI388" i="5"/>
  <c r="DE388" i="5" s="1"/>
  <c r="BH380" i="28"/>
  <c r="AT382" i="28"/>
  <c r="EA383" i="8"/>
  <c r="P387" i="4"/>
  <c r="Z387" i="8"/>
  <c r="K388" i="28"/>
  <c r="GG385" i="8"/>
  <c r="CG386" i="28"/>
  <c r="V386" i="17" s="1"/>
  <c r="FZ386" i="8"/>
  <c r="BB388" i="5"/>
  <c r="AM378" i="5"/>
  <c r="Z380" i="8"/>
  <c r="K383" i="5"/>
  <c r="R383" i="28"/>
  <c r="BH387" i="28"/>
  <c r="BR387" i="4"/>
  <c r="EG384" i="8"/>
  <c r="Q384" i="4"/>
  <c r="DV385" i="8"/>
  <c r="GH385" i="8"/>
  <c r="DO386" i="5"/>
  <c r="DO386" i="28"/>
  <c r="GA386" i="8"/>
  <c r="BQ388" i="4"/>
  <c r="BP388" i="4" s="1"/>
  <c r="Z388" i="5"/>
  <c r="AC388" i="5"/>
  <c r="AY386" i="16"/>
  <c r="BX384" i="8"/>
  <c r="DZ384" i="8"/>
  <c r="AE384" i="16" s="1"/>
  <c r="EB384" i="8"/>
  <c r="AG384" i="16" s="1"/>
  <c r="FQ384" i="8"/>
  <c r="AO384" i="16" s="1"/>
  <c r="FR384" i="8"/>
  <c r="AP384" i="16" s="1"/>
  <c r="ED384" i="8"/>
  <c r="AI384" i="16" s="1"/>
  <c r="CK384" i="8"/>
  <c r="W384" i="16" s="1"/>
  <c r="EE384" i="8"/>
  <c r="AJ384" i="16" s="1"/>
  <c r="CL384" i="8"/>
  <c r="X384" i="16" s="1"/>
  <c r="CM384" i="8"/>
  <c r="Y384" i="16" s="1"/>
  <c r="DY384" i="8"/>
  <c r="AD384" i="16" s="1"/>
  <c r="EW384" i="8"/>
  <c r="AU384" i="8"/>
  <c r="N384" i="16" s="1"/>
  <c r="AA384" i="8"/>
  <c r="BH384" i="4"/>
  <c r="AH384" i="4"/>
  <c r="J384" i="26" s="1"/>
  <c r="AI384" i="4"/>
  <c r="K384" i="26" s="1"/>
  <c r="E386" i="26"/>
  <c r="AW384" i="4"/>
  <c r="F386" i="26"/>
  <c r="V386" i="26" s="1"/>
  <c r="AX384" i="4"/>
  <c r="N384" i="26" s="1"/>
  <c r="G386" i="26"/>
  <c r="W386" i="26" s="1"/>
  <c r="BQ386" i="4"/>
  <c r="AY384" i="4"/>
  <c r="O384" i="26" s="1"/>
  <c r="AI386" i="17"/>
  <c r="T386" i="17"/>
  <c r="E384" i="28"/>
  <c r="BB386" i="28"/>
  <c r="AC386" i="28"/>
  <c r="H386" i="17" s="1"/>
  <c r="BD384" i="28"/>
  <c r="N384" i="17" s="1"/>
  <c r="J386" i="17"/>
  <c r="AL386" i="17" s="1"/>
  <c r="M386" i="23"/>
  <c r="Z386" i="5"/>
  <c r="P386" i="23"/>
  <c r="J386" i="23"/>
  <c r="AL386" i="23" s="1"/>
  <c r="AC386" i="5"/>
  <c r="H386" i="23" s="1"/>
  <c r="E386" i="19"/>
  <c r="F386" i="19"/>
  <c r="R386" i="19" s="1"/>
  <c r="AX384" i="1"/>
  <c r="AQ384" i="1"/>
  <c r="D384" i="1"/>
  <c r="AY384" i="1"/>
  <c r="O384" i="19" s="1"/>
  <c r="BD385" i="16"/>
  <c r="BE385" i="16"/>
  <c r="AY385" i="16"/>
  <c r="AR384" i="8"/>
  <c r="AS384" i="8"/>
  <c r="L384" i="16" s="1"/>
  <c r="AT384" i="8"/>
  <c r="M384" i="16" s="1"/>
  <c r="BH384" i="8"/>
  <c r="CE384" i="8"/>
  <c r="DW384" i="8"/>
  <c r="CF384" i="8"/>
  <c r="R384" i="16" s="1"/>
  <c r="CG384" i="8"/>
  <c r="S384" i="16" s="1"/>
  <c r="CH384" i="8"/>
  <c r="T384" i="16" s="1"/>
  <c r="AZ385" i="16"/>
  <c r="BA385" i="16"/>
  <c r="CJ384" i="8"/>
  <c r="V384" i="16" s="1"/>
  <c r="CT384" i="8"/>
  <c r="E385" i="26"/>
  <c r="U385" i="26" s="1"/>
  <c r="BQ385" i="4"/>
  <c r="F385" i="26"/>
  <c r="V385" i="26" s="1"/>
  <c r="G385" i="26"/>
  <c r="W385" i="26" s="1"/>
  <c r="BO384" i="4"/>
  <c r="S384" i="26" s="1"/>
  <c r="BN384" i="4"/>
  <c r="R384" i="26" s="1"/>
  <c r="M384" i="26"/>
  <c r="CE384" i="28"/>
  <c r="T384" i="17" s="1"/>
  <c r="P385" i="17"/>
  <c r="AK385" i="17" s="1"/>
  <c r="T385" i="17"/>
  <c r="AH385" i="17" s="1"/>
  <c r="AB384" i="28"/>
  <c r="G384" i="17" s="1"/>
  <c r="AI385" i="17"/>
  <c r="BG384" i="28"/>
  <c r="Q384" i="17" s="1"/>
  <c r="CY384" i="28"/>
  <c r="DG384" i="28"/>
  <c r="BE385" i="28"/>
  <c r="O385" i="17" s="1"/>
  <c r="AE384" i="28"/>
  <c r="CF384" i="28"/>
  <c r="U384" i="17" s="1"/>
  <c r="J385" i="17"/>
  <c r="DN385" i="28"/>
  <c r="AC385" i="28"/>
  <c r="CI384" i="28"/>
  <c r="X384" i="17" s="1"/>
  <c r="BW384" i="28"/>
  <c r="BD384" i="5"/>
  <c r="N384" i="23" s="1"/>
  <c r="AK385" i="23"/>
  <c r="T385" i="23"/>
  <c r="S384" i="5"/>
  <c r="BF384" i="5"/>
  <c r="J385" i="23"/>
  <c r="AL385" i="23" s="1"/>
  <c r="AC385" i="5"/>
  <c r="BG384" i="5"/>
  <c r="Q384" i="23" s="1"/>
  <c r="E385" i="19"/>
  <c r="F385" i="19"/>
  <c r="R385" i="19" s="1"/>
  <c r="J384" i="1"/>
  <c r="O384" i="1"/>
  <c r="F384" i="19" s="1"/>
  <c r="AA384" i="1"/>
  <c r="I384" i="19" s="1"/>
  <c r="AL384" i="1"/>
  <c r="K384" i="19" s="1"/>
  <c r="AM384" i="1"/>
  <c r="L384" i="19" s="1"/>
  <c r="AG384" i="5"/>
  <c r="BC384" i="5"/>
  <c r="AO384" i="8"/>
  <c r="AP384" i="8"/>
  <c r="AB384" i="5"/>
  <c r="G384" i="23" s="1"/>
  <c r="CK384" i="5"/>
  <c r="DG384" i="5"/>
  <c r="AA384" i="23" s="1"/>
  <c r="AD384" i="5"/>
  <c r="I384" i="23" s="1"/>
  <c r="FT384" i="8"/>
  <c r="AR384" i="16" s="1"/>
  <c r="AE384" i="5"/>
  <c r="J384" i="23" s="1"/>
  <c r="DJ384" i="5"/>
  <c r="AD384" i="23" s="1"/>
  <c r="FU384" i="8"/>
  <c r="AS384" i="16" s="1"/>
  <c r="BC384" i="28"/>
  <c r="DK384" i="5"/>
  <c r="AE384" i="23" s="1"/>
  <c r="FV384" i="8"/>
  <c r="FW384" i="8"/>
  <c r="N384" i="1"/>
  <c r="AA384" i="28"/>
  <c r="F384" i="17" s="1"/>
  <c r="BI384" i="5"/>
  <c r="CE384" i="5"/>
  <c r="T384" i="23" s="1"/>
  <c r="BM384" i="4"/>
  <c r="CF384" i="5"/>
  <c r="U384" i="23" s="1"/>
  <c r="AG384" i="4"/>
  <c r="I384" i="26" s="1"/>
  <c r="CH384" i="5"/>
  <c r="Z384" i="1"/>
  <c r="AM384" i="8"/>
  <c r="F384" i="16" s="1"/>
  <c r="EC384" i="8"/>
  <c r="AN384" i="8"/>
  <c r="G384" i="16" s="1"/>
  <c r="E384" i="5"/>
  <c r="AA384" i="5"/>
  <c r="F384" i="23" s="1"/>
  <c r="DH384" i="5"/>
  <c r="AB384" i="23" s="1"/>
  <c r="BP384" i="28"/>
  <c r="CI384" i="5"/>
  <c r="X384" i="23" s="1"/>
  <c r="CD388" i="8"/>
  <c r="DV378" i="8"/>
  <c r="BO380" i="28"/>
  <c r="GA378" i="8"/>
  <c r="CQ380" i="5"/>
  <c r="D387" i="5"/>
  <c r="AQ388" i="8"/>
  <c r="Y380" i="1"/>
  <c r="GC379" i="8"/>
  <c r="BA378" i="1"/>
  <c r="O378" i="8"/>
  <c r="BO382" i="28"/>
  <c r="BS382" i="4"/>
  <c r="DR383" i="5"/>
  <c r="CG388" i="28"/>
  <c r="DF378" i="5"/>
  <c r="AF383" i="5"/>
  <c r="AV379" i="4"/>
  <c r="BV382" i="5"/>
  <c r="FB380" i="8"/>
  <c r="DN382" i="28"/>
  <c r="BH378" i="5"/>
  <c r="CD378" i="28"/>
  <c r="CC378" i="28" s="1"/>
  <c r="AF379" i="28"/>
  <c r="EF379" i="8"/>
  <c r="CI380" i="8"/>
  <c r="BR388" i="8"/>
  <c r="AM379" i="28"/>
  <c r="AW382" i="1"/>
  <c r="DQ382" i="28"/>
  <c r="FZ383" i="8"/>
  <c r="DF387" i="28"/>
  <c r="CX388" i="28"/>
  <c r="DQ378" i="28"/>
  <c r="DN388" i="28"/>
  <c r="DR378" i="28"/>
  <c r="R380" i="5"/>
  <c r="FN387" i="8"/>
  <c r="BH383" i="5"/>
  <c r="GE379" i="8"/>
  <c r="AL387" i="8"/>
  <c r="DR380" i="28"/>
  <c r="AQ380" i="8"/>
  <c r="BO379" i="28"/>
  <c r="BS379" i="4"/>
  <c r="AL379" i="8"/>
  <c r="GG379" i="8"/>
  <c r="BA382" i="1"/>
  <c r="AW383" i="1"/>
  <c r="DV383" i="8"/>
  <c r="GH379" i="8"/>
  <c r="BA380" i="1"/>
  <c r="BB382" i="1"/>
  <c r="FN382" i="8"/>
  <c r="D379" i="28"/>
  <c r="DJ379" i="8"/>
  <c r="BB380" i="1"/>
  <c r="Z382" i="8"/>
  <c r="CD387" i="28"/>
  <c r="AW388" i="1"/>
  <c r="K379" i="28"/>
  <c r="AM380" i="28"/>
  <c r="EA380" i="8"/>
  <c r="BH382" i="28"/>
  <c r="GE382" i="8"/>
  <c r="FZ380" i="8"/>
  <c r="GA380" i="8"/>
  <c r="DO387" i="28"/>
  <c r="AV378" i="8"/>
  <c r="GB380" i="8"/>
  <c r="GC380" i="8"/>
  <c r="DO388" i="28"/>
  <c r="Z388" i="28"/>
  <c r="DQ388" i="28"/>
  <c r="AV388" i="8"/>
  <c r="Y383" i="1"/>
  <c r="DR388" i="28"/>
  <c r="FN383" i="8"/>
  <c r="CD387" i="8"/>
  <c r="DQ378" i="5"/>
  <c r="DQ379" i="5"/>
  <c r="BE379" i="5"/>
  <c r="AL383" i="8"/>
  <c r="BA388" i="1"/>
  <c r="DR378" i="5"/>
  <c r="DO380" i="5"/>
  <c r="GB383" i="8"/>
  <c r="BB388" i="1"/>
  <c r="DR379" i="5"/>
  <c r="GC382" i="8"/>
  <c r="AF383" i="4"/>
  <c r="FZ378" i="8"/>
  <c r="FN378" i="8"/>
  <c r="GB378" i="8"/>
  <c r="AF379" i="4"/>
  <c r="BR378" i="4"/>
  <c r="GC378" i="8"/>
  <c r="BS378" i="4"/>
  <c r="GE378" i="8"/>
  <c r="DO378" i="5"/>
  <c r="BB378" i="5"/>
  <c r="GF378" i="8"/>
  <c r="GF382" i="8"/>
  <c r="GG382" i="8"/>
  <c r="GE387" i="8"/>
  <c r="DO379" i="5"/>
  <c r="GH382" i="8"/>
  <c r="GF387" i="8"/>
  <c r="D378" i="28"/>
  <c r="AK378" i="1"/>
  <c r="BR379" i="8"/>
  <c r="CD382" i="28"/>
  <c r="BL383" i="4"/>
  <c r="R387" i="28"/>
  <c r="GG378" i="8"/>
  <c r="GE380" i="8"/>
  <c r="DN383" i="28"/>
  <c r="GE383" i="8"/>
  <c r="BS387" i="4"/>
  <c r="GE388" i="8"/>
  <c r="GH378" i="8"/>
  <c r="GF380" i="8"/>
  <c r="DO382" i="5"/>
  <c r="AQ382" i="8"/>
  <c r="DO383" i="28"/>
  <c r="GF383" i="8"/>
  <c r="Y388" i="1"/>
  <c r="R378" i="28"/>
  <c r="DR379" i="28"/>
  <c r="AQ379" i="8"/>
  <c r="GG380" i="8"/>
  <c r="DQ382" i="5"/>
  <c r="DQ383" i="28"/>
  <c r="GG383" i="8"/>
  <c r="DN378" i="28"/>
  <c r="EA379" i="8"/>
  <c r="GH380" i="8"/>
  <c r="DR382" i="5"/>
  <c r="BA383" i="1"/>
  <c r="DR383" i="28"/>
  <c r="GH383" i="8"/>
  <c r="K387" i="28"/>
  <c r="DO378" i="28"/>
  <c r="AV379" i="8"/>
  <c r="GF379" i="8"/>
  <c r="CD379" i="5"/>
  <c r="EA382" i="8"/>
  <c r="BB383" i="1"/>
  <c r="EF388" i="8"/>
  <c r="GA388" i="8"/>
  <c r="DQ383" i="5"/>
  <c r="BE378" i="28"/>
  <c r="BH379" i="28"/>
  <c r="GA379" i="8"/>
  <c r="DN379" i="5"/>
  <c r="FZ382" i="8"/>
  <c r="BH383" i="28"/>
  <c r="BR383" i="4"/>
  <c r="R388" i="28"/>
  <c r="GC388" i="8"/>
  <c r="GF388" i="8"/>
  <c r="GB388" i="8"/>
  <c r="P379" i="4"/>
  <c r="GB379" i="8"/>
  <c r="P382" i="4"/>
  <c r="GA382" i="8"/>
  <c r="BS383" i="4"/>
  <c r="GG388" i="8"/>
  <c r="BB378" i="1"/>
  <c r="BR378" i="8"/>
  <c r="DN380" i="5"/>
  <c r="DQ387" i="28"/>
  <c r="AQ387" i="8"/>
  <c r="GG387" i="8"/>
  <c r="DN387" i="5"/>
  <c r="DR387" i="28"/>
  <c r="GH387" i="8"/>
  <c r="Y379" i="1"/>
  <c r="CX383" i="5"/>
  <c r="DO387" i="5"/>
  <c r="FZ387" i="8"/>
  <c r="DN379" i="28"/>
  <c r="DQ380" i="5"/>
  <c r="DO382" i="28"/>
  <c r="DI383" i="28"/>
  <c r="DQ387" i="5"/>
  <c r="GA387" i="8"/>
  <c r="FZ388" i="8"/>
  <c r="DO379" i="28"/>
  <c r="DQ380" i="28"/>
  <c r="BR380" i="8"/>
  <c r="DN382" i="5"/>
  <c r="DN383" i="5"/>
  <c r="DR387" i="5"/>
  <c r="GB387" i="8"/>
  <c r="DQ379" i="28"/>
  <c r="DO383" i="5"/>
  <c r="GC387" i="8"/>
  <c r="BA387" i="1"/>
  <c r="FZ379" i="8"/>
  <c r="BB387" i="1"/>
  <c r="DN378" i="5"/>
  <c r="P378" i="4"/>
  <c r="Z378" i="8"/>
  <c r="BR379" i="4"/>
  <c r="Z379" i="8"/>
  <c r="CN379" i="8"/>
  <c r="DI379" i="5"/>
  <c r="BR382" i="4"/>
  <c r="GB382" i="8"/>
  <c r="BO383" i="28"/>
  <c r="CX387" i="5"/>
  <c r="GH388" i="8"/>
  <c r="FS388" i="8"/>
  <c r="BB388" i="28"/>
  <c r="AC388" i="28"/>
  <c r="BQ387" i="4"/>
  <c r="BB387" i="28"/>
  <c r="AC387" i="28"/>
  <c r="AC387" i="5"/>
  <c r="BQ383" i="4"/>
  <c r="Z383" i="28"/>
  <c r="AC383" i="28"/>
  <c r="AC383" i="5"/>
  <c r="BQ382" i="4"/>
  <c r="AC382" i="28"/>
  <c r="Z382" i="5"/>
  <c r="AC382" i="5"/>
  <c r="BQ380" i="4"/>
  <c r="DN380" i="28"/>
  <c r="AC380" i="28"/>
  <c r="AC380" i="5"/>
  <c r="BB379" i="5"/>
  <c r="AC379" i="5"/>
  <c r="FS379" i="8"/>
  <c r="BQ379" i="4"/>
  <c r="BE379" i="28"/>
  <c r="AC379" i="28"/>
  <c r="Y379" i="28" s="1"/>
  <c r="BQ378" i="4"/>
  <c r="Z378" i="28"/>
  <c r="AC378" i="28"/>
  <c r="AC378" i="5"/>
  <c r="AV384" i="8" l="1"/>
  <c r="BA383" i="28"/>
  <c r="BA388" i="28"/>
  <c r="DE378" i="28"/>
  <c r="AT384" i="28"/>
  <c r="CC388" i="28"/>
  <c r="Y380" i="5"/>
  <c r="DM388" i="5"/>
  <c r="Y383" i="5"/>
  <c r="Y382" i="28"/>
  <c r="BA382" i="5"/>
  <c r="FM382" i="8"/>
  <c r="BO384" i="5"/>
  <c r="CC382" i="5"/>
  <c r="DE383" i="28"/>
  <c r="FM379" i="8"/>
  <c r="D384" i="8"/>
  <c r="DU380" i="8"/>
  <c r="CN384" i="8"/>
  <c r="CC382" i="28"/>
  <c r="R384" i="5"/>
  <c r="AF384" i="5"/>
  <c r="FM380" i="8"/>
  <c r="BA379" i="28"/>
  <c r="CC380" i="28"/>
  <c r="DE387" i="28"/>
  <c r="AH386" i="23"/>
  <c r="CC387" i="28"/>
  <c r="Z386" i="23"/>
  <c r="P386" i="19"/>
  <c r="DE378" i="5"/>
  <c r="BA380" i="5"/>
  <c r="CC387" i="5"/>
  <c r="DP379" i="5"/>
  <c r="DU385" i="8"/>
  <c r="Z385" i="16" s="1"/>
  <c r="DE379" i="5"/>
  <c r="BA383" i="5"/>
  <c r="Q385" i="19"/>
  <c r="DP383" i="5"/>
  <c r="Y380" i="28"/>
  <c r="BB384" i="1"/>
  <c r="BA380" i="28"/>
  <c r="DM380" i="28"/>
  <c r="AK382" i="8"/>
  <c r="AG385" i="23"/>
  <c r="AM384" i="28"/>
  <c r="AK384" i="28" s="1"/>
  <c r="BF384" i="28" s="1"/>
  <c r="DE380" i="28"/>
  <c r="FM387" i="8"/>
  <c r="P385" i="19"/>
  <c r="BA387" i="28"/>
  <c r="R384" i="28"/>
  <c r="FM385" i="8"/>
  <c r="AK385" i="16" s="1"/>
  <c r="FM378" i="8"/>
  <c r="CC382" i="8"/>
  <c r="CC383" i="28"/>
  <c r="CC388" i="8"/>
  <c r="AK380" i="8"/>
  <c r="CC388" i="5"/>
  <c r="CC383" i="5"/>
  <c r="CQ384" i="5"/>
  <c r="CC379" i="5"/>
  <c r="CY384" i="8"/>
  <c r="DM386" i="28"/>
  <c r="CC378" i="8"/>
  <c r="DM379" i="5"/>
  <c r="AK383" i="8"/>
  <c r="Y379" i="5"/>
  <c r="CC378" i="5"/>
  <c r="BA387" i="5"/>
  <c r="CJ384" i="5"/>
  <c r="DU387" i="8"/>
  <c r="BA382" i="28"/>
  <c r="DE387" i="5"/>
  <c r="EF384" i="8"/>
  <c r="FM383" i="8"/>
  <c r="DP380" i="5"/>
  <c r="BA378" i="5"/>
  <c r="DE380" i="5"/>
  <c r="DU379" i="8"/>
  <c r="AK388" i="8"/>
  <c r="CC383" i="8"/>
  <c r="DU382" i="8"/>
  <c r="DU388" i="8"/>
  <c r="DM385" i="28"/>
  <c r="FB384" i="8"/>
  <c r="CC387" i="8"/>
  <c r="AK378" i="8"/>
  <c r="EQ384" i="8"/>
  <c r="BB385" i="16"/>
  <c r="FM388" i="8"/>
  <c r="CC386" i="5"/>
  <c r="R386" i="23" s="1"/>
  <c r="AZ379" i="1"/>
  <c r="DE382" i="5"/>
  <c r="DP386" i="28"/>
  <c r="BP385" i="4"/>
  <c r="AL385" i="17"/>
  <c r="AJ386" i="17"/>
  <c r="CC379" i="8"/>
  <c r="BA388" i="5"/>
  <c r="FM386" i="8"/>
  <c r="AK386" i="16" s="1"/>
  <c r="Q386" i="19"/>
  <c r="AZ385" i="1"/>
  <c r="J386" i="16"/>
  <c r="CC380" i="8"/>
  <c r="AW384" i="1"/>
  <c r="M384" i="19" s="1"/>
  <c r="DP385" i="28"/>
  <c r="DM386" i="5"/>
  <c r="GD386" i="8"/>
  <c r="DP386" i="5"/>
  <c r="CC385" i="28"/>
  <c r="R385" i="17" s="1"/>
  <c r="AJ386" i="23"/>
  <c r="DJ384" i="8"/>
  <c r="AZ386" i="1"/>
  <c r="Y378" i="5"/>
  <c r="DP380" i="28"/>
  <c r="D384" i="5"/>
  <c r="CX384" i="28"/>
  <c r="CC386" i="28"/>
  <c r="R386" i="17" s="1"/>
  <c r="BR384" i="8"/>
  <c r="AH386" i="17"/>
  <c r="AK385" i="8"/>
  <c r="D385" i="16" s="1"/>
  <c r="T386" i="26"/>
  <c r="CC385" i="5"/>
  <c r="R385" i="23" s="1"/>
  <c r="K384" i="5"/>
  <c r="DM385" i="5"/>
  <c r="GD382" i="8"/>
  <c r="FY383" i="8"/>
  <c r="BA384" i="1"/>
  <c r="BH384" i="5"/>
  <c r="AK379" i="8"/>
  <c r="AZ378" i="1"/>
  <c r="DM379" i="28"/>
  <c r="BP382" i="4"/>
  <c r="BG384" i="8"/>
  <c r="DP382" i="5"/>
  <c r="AK386" i="23"/>
  <c r="BC386" i="16"/>
  <c r="DE386" i="28"/>
  <c r="Y386" i="17" s="1"/>
  <c r="Y387" i="28"/>
  <c r="DP382" i="28"/>
  <c r="BA378" i="28"/>
  <c r="AL386" i="16"/>
  <c r="AW386" i="16" s="1"/>
  <c r="Y387" i="5"/>
  <c r="S385" i="17"/>
  <c r="AG385" i="17" s="1"/>
  <c r="Z384" i="8"/>
  <c r="D384" i="28"/>
  <c r="T385" i="26"/>
  <c r="DM387" i="5"/>
  <c r="AF386" i="16"/>
  <c r="DU386" i="8"/>
  <c r="Z386" i="16" s="1"/>
  <c r="AK387" i="8"/>
  <c r="AC385" i="23"/>
  <c r="DE385" i="5"/>
  <c r="Y385" i="23" s="1"/>
  <c r="DP388" i="5"/>
  <c r="DL388" i="5" s="1"/>
  <c r="GD385" i="8"/>
  <c r="BA385" i="5"/>
  <c r="K385" i="23" s="1"/>
  <c r="O385" i="23"/>
  <c r="DP378" i="5"/>
  <c r="FY388" i="8"/>
  <c r="DM383" i="28"/>
  <c r="AA385" i="16"/>
  <c r="AW385" i="16" s="1"/>
  <c r="DE385" i="28"/>
  <c r="Y385" i="17" s="1"/>
  <c r="L386" i="23"/>
  <c r="BA386" i="5"/>
  <c r="K386" i="23" s="1"/>
  <c r="DP387" i="28"/>
  <c r="DP385" i="5"/>
  <c r="DU378" i="8"/>
  <c r="DP388" i="28"/>
  <c r="AH385" i="23"/>
  <c r="FY386" i="8"/>
  <c r="DM388" i="28"/>
  <c r="DP387" i="5"/>
  <c r="BP386" i="4"/>
  <c r="FY385" i="8"/>
  <c r="CC385" i="8"/>
  <c r="O385" i="16" s="1"/>
  <c r="AZ382" i="1"/>
  <c r="CC386" i="8"/>
  <c r="O386" i="16" s="1"/>
  <c r="P384" i="4"/>
  <c r="D384" i="26" s="1"/>
  <c r="DU383" i="8"/>
  <c r="BP380" i="4"/>
  <c r="DM382" i="28"/>
  <c r="DM387" i="28"/>
  <c r="AK384" i="1"/>
  <c r="J384" i="19" s="1"/>
  <c r="E384" i="26"/>
  <c r="DM380" i="5"/>
  <c r="AZ380" i="1"/>
  <c r="DM378" i="5"/>
  <c r="U386" i="26"/>
  <c r="Y388" i="5"/>
  <c r="FN384" i="8"/>
  <c r="AL384" i="16" s="1"/>
  <c r="AV384" i="4"/>
  <c r="L384" i="26" s="1"/>
  <c r="V384" i="26"/>
  <c r="W384" i="26"/>
  <c r="CU384" i="28"/>
  <c r="CQ384" i="28" s="1"/>
  <c r="CO384" i="28" s="1"/>
  <c r="CN384" i="28" s="1"/>
  <c r="CJ384" i="28" s="1"/>
  <c r="AI384" i="17"/>
  <c r="L386" i="17"/>
  <c r="AG386" i="17" s="1"/>
  <c r="BA386" i="28"/>
  <c r="K386" i="17" s="1"/>
  <c r="Y386" i="28"/>
  <c r="D386" i="17" s="1"/>
  <c r="Y386" i="5"/>
  <c r="D386" i="23" s="1"/>
  <c r="E386" i="23"/>
  <c r="N384" i="19"/>
  <c r="DV384" i="8"/>
  <c r="AA384" i="16" s="1"/>
  <c r="AB384" i="16"/>
  <c r="CD384" i="8"/>
  <c r="P384" i="16" s="1"/>
  <c r="Q384" i="16"/>
  <c r="AQ384" i="8"/>
  <c r="J384" i="16" s="1"/>
  <c r="K384" i="16"/>
  <c r="BC384" i="16" s="1"/>
  <c r="AY384" i="16"/>
  <c r="EA384" i="8"/>
  <c r="AH384" i="16"/>
  <c r="BD384" i="16" s="1"/>
  <c r="CI384" i="8"/>
  <c r="GA384" i="8"/>
  <c r="GH384" i="8"/>
  <c r="AU384" i="16"/>
  <c r="BF384" i="16" s="1"/>
  <c r="GG384" i="8"/>
  <c r="AT384" i="16"/>
  <c r="BE384" i="16" s="1"/>
  <c r="GB384" i="8"/>
  <c r="H384" i="16"/>
  <c r="AZ384" i="16" s="1"/>
  <c r="GC384" i="8"/>
  <c r="I384" i="16"/>
  <c r="BA384" i="16" s="1"/>
  <c r="BS384" i="4"/>
  <c r="BL384" i="4"/>
  <c r="P384" i="26" s="1"/>
  <c r="Q384" i="26"/>
  <c r="BR384" i="4"/>
  <c r="BV384" i="28"/>
  <c r="BS384" i="28"/>
  <c r="BO384" i="28" s="1"/>
  <c r="BM384" i="28" s="1"/>
  <c r="BL384" i="28" s="1"/>
  <c r="BH384" i="28" s="1"/>
  <c r="Y385" i="28"/>
  <c r="D385" i="17" s="1"/>
  <c r="H385" i="17"/>
  <c r="AJ385" i="17" s="1"/>
  <c r="BB384" i="28"/>
  <c r="L384" i="17" s="1"/>
  <c r="M384" i="17"/>
  <c r="DF384" i="28"/>
  <c r="Z384" i="17" s="1"/>
  <c r="AA384" i="17"/>
  <c r="DR384" i="28"/>
  <c r="J384" i="17"/>
  <c r="AL384" i="17" s="1"/>
  <c r="BA385" i="28"/>
  <c r="K385" i="17" s="1"/>
  <c r="DO384" i="28"/>
  <c r="AD384" i="28"/>
  <c r="I384" i="17" s="1"/>
  <c r="CD384" i="28"/>
  <c r="S384" i="17" s="1"/>
  <c r="AI384" i="23"/>
  <c r="AL384" i="23"/>
  <c r="CG384" i="5"/>
  <c r="V384" i="23" s="1"/>
  <c r="W384" i="23"/>
  <c r="BB384" i="5"/>
  <c r="M384" i="23"/>
  <c r="AH384" i="23" s="1"/>
  <c r="Y385" i="5"/>
  <c r="D385" i="23" s="1"/>
  <c r="H385" i="23"/>
  <c r="BE384" i="5"/>
  <c r="O384" i="23" s="1"/>
  <c r="P384" i="23"/>
  <c r="R384" i="19"/>
  <c r="M384" i="1"/>
  <c r="D384" i="19" s="1"/>
  <c r="E384" i="19"/>
  <c r="Y384" i="1"/>
  <c r="G384" i="19" s="1"/>
  <c r="H384" i="19"/>
  <c r="Z384" i="5"/>
  <c r="E384" i="23" s="1"/>
  <c r="DN384" i="5"/>
  <c r="AL384" i="8"/>
  <c r="GF384" i="8"/>
  <c r="DI384" i="5"/>
  <c r="AC384" i="23" s="1"/>
  <c r="DR384" i="5"/>
  <c r="GE384" i="8"/>
  <c r="FS384" i="8"/>
  <c r="AQ384" i="16" s="1"/>
  <c r="AC384" i="5"/>
  <c r="H384" i="23" s="1"/>
  <c r="DQ384" i="5"/>
  <c r="DF384" i="5"/>
  <c r="DO384" i="5"/>
  <c r="AF384" i="4"/>
  <c r="H384" i="26" s="1"/>
  <c r="BQ384" i="4"/>
  <c r="CD384" i="5"/>
  <c r="DN384" i="28"/>
  <c r="Z384" i="28"/>
  <c r="FZ384" i="8"/>
  <c r="Y388" i="28"/>
  <c r="DP379" i="28"/>
  <c r="DP378" i="28"/>
  <c r="DM382" i="5"/>
  <c r="DM378" i="28"/>
  <c r="FY380" i="8"/>
  <c r="AZ383" i="1"/>
  <c r="FY382" i="8"/>
  <c r="GD380" i="8"/>
  <c r="FY379" i="8"/>
  <c r="GD379" i="8"/>
  <c r="AZ388" i="1"/>
  <c r="BA379" i="5"/>
  <c r="GD383" i="8"/>
  <c r="BP378" i="4"/>
  <c r="DM383" i="5"/>
  <c r="BP379" i="4"/>
  <c r="BP383" i="4"/>
  <c r="DP383" i="28"/>
  <c r="FY378" i="8"/>
  <c r="BP387" i="4"/>
  <c r="AZ387" i="1"/>
  <c r="FY387" i="8"/>
  <c r="GD387" i="8"/>
  <c r="GD388" i="8"/>
  <c r="GD378" i="8"/>
  <c r="Y383" i="28"/>
  <c r="Y382" i="5"/>
  <c r="Y378" i="28"/>
  <c r="DL379" i="5" l="1"/>
  <c r="AJ384" i="28"/>
  <c r="AF384" i="28" s="1"/>
  <c r="DL383" i="5"/>
  <c r="AZ384" i="1"/>
  <c r="DL380" i="28"/>
  <c r="DL386" i="28"/>
  <c r="DL378" i="28"/>
  <c r="AV386" i="16"/>
  <c r="DL380" i="5"/>
  <c r="DL386" i="5"/>
  <c r="DL385" i="28"/>
  <c r="BB386" i="16"/>
  <c r="DJ384" i="28"/>
  <c r="AD384" i="17" s="1"/>
  <c r="FX382" i="8"/>
  <c r="AV385" i="16"/>
  <c r="AH384" i="17"/>
  <c r="DL379" i="28"/>
  <c r="DL387" i="5"/>
  <c r="DL388" i="28"/>
  <c r="FX386" i="8"/>
  <c r="DL382" i="28"/>
  <c r="DL382" i="5"/>
  <c r="AF386" i="17"/>
  <c r="FX379" i="8"/>
  <c r="FX380" i="8"/>
  <c r="DL385" i="5"/>
  <c r="U384" i="26"/>
  <c r="FX383" i="8"/>
  <c r="AX384" i="16"/>
  <c r="AF385" i="17"/>
  <c r="DL378" i="5"/>
  <c r="AG386" i="23"/>
  <c r="DL387" i="28"/>
  <c r="Q384" i="19"/>
  <c r="AF386" i="23"/>
  <c r="FX388" i="8"/>
  <c r="FX385" i="8"/>
  <c r="DL383" i="28"/>
  <c r="P384" i="19"/>
  <c r="AJ385" i="23"/>
  <c r="DP384" i="5"/>
  <c r="AF385" i="23"/>
  <c r="T384" i="26"/>
  <c r="CH384" i="28"/>
  <c r="DQ384" i="28" s="1"/>
  <c r="DP384" i="28" s="1"/>
  <c r="AC384" i="28"/>
  <c r="H384" i="17" s="1"/>
  <c r="AK384" i="23"/>
  <c r="GD384" i="8"/>
  <c r="CC384" i="8"/>
  <c r="O384" i="16" s="1"/>
  <c r="U384" i="16"/>
  <c r="DU384" i="8"/>
  <c r="Z384" i="16" s="1"/>
  <c r="AF384" i="16"/>
  <c r="BB384" i="16" s="1"/>
  <c r="AK384" i="8"/>
  <c r="D384" i="16" s="1"/>
  <c r="E384" i="16"/>
  <c r="AW384" i="16" s="1"/>
  <c r="FY384" i="8"/>
  <c r="FM384" i="8"/>
  <c r="AK384" i="16" s="1"/>
  <c r="BP384" i="4"/>
  <c r="E384" i="17"/>
  <c r="AG384" i="17" s="1"/>
  <c r="DM384" i="28"/>
  <c r="BE384" i="28"/>
  <c r="P384" i="17"/>
  <c r="CC384" i="5"/>
  <c r="R384" i="23" s="1"/>
  <c r="S384" i="23"/>
  <c r="DE384" i="5"/>
  <c r="Y384" i="23" s="1"/>
  <c r="Z384" i="23"/>
  <c r="BA384" i="5"/>
  <c r="K384" i="23" s="1"/>
  <c r="L384" i="23"/>
  <c r="AJ384" i="23"/>
  <c r="DM384" i="5"/>
  <c r="Y384" i="5"/>
  <c r="D384" i="23" s="1"/>
  <c r="FX378" i="8"/>
  <c r="FX387" i="8"/>
  <c r="DI384" i="28" l="1"/>
  <c r="AG384" i="23"/>
  <c r="DL384" i="5"/>
  <c r="FX384" i="8"/>
  <c r="Y384" i="28"/>
  <c r="D384" i="17" s="1"/>
  <c r="W384" i="17"/>
  <c r="DL384" i="28"/>
  <c r="CG384" i="28"/>
  <c r="AV384" i="16"/>
  <c r="AK384" i="17"/>
  <c r="AF384" i="23"/>
  <c r="O384" i="17"/>
  <c r="BA384" i="28"/>
  <c r="K384" i="17" s="1"/>
  <c r="DE384" i="28" l="1"/>
  <c r="Y384" i="17" s="1"/>
  <c r="AC384" i="17"/>
  <c r="V384" i="17"/>
  <c r="AJ384" i="17" s="1"/>
  <c r="CC384" i="28"/>
  <c r="R384" i="17" s="1"/>
  <c r="AF384" i="17" s="1"/>
  <c r="FW372" i="8" l="1"/>
  <c r="FV372" i="8"/>
  <c r="FU372" i="8"/>
  <c r="FT372" i="8"/>
  <c r="FS372" i="8" s="1"/>
  <c r="FR372" i="8"/>
  <c r="FQ372" i="8"/>
  <c r="FP372" i="8"/>
  <c r="FO372" i="8"/>
  <c r="FH372" i="8"/>
  <c r="FC372" i="8"/>
  <c r="EW372" i="8"/>
  <c r="ER372" i="8"/>
  <c r="EL372" i="8"/>
  <c r="EG372" i="8"/>
  <c r="EE372" i="8"/>
  <c r="ED372" i="8"/>
  <c r="EC372" i="8"/>
  <c r="EB372" i="8"/>
  <c r="DZ372" i="8"/>
  <c r="DY372" i="8"/>
  <c r="DX372" i="8"/>
  <c r="DW372" i="8"/>
  <c r="DP372" i="8"/>
  <c r="DK372" i="8"/>
  <c r="DE372" i="8"/>
  <c r="CZ372" i="8"/>
  <c r="CY372" i="8" s="1"/>
  <c r="CT372" i="8"/>
  <c r="CO372" i="8"/>
  <c r="CM372" i="8"/>
  <c r="CL372" i="8"/>
  <c r="CK372" i="8"/>
  <c r="CJ372" i="8"/>
  <c r="CH372" i="8"/>
  <c r="CG372" i="8"/>
  <c r="CF372" i="8"/>
  <c r="CE372" i="8"/>
  <c r="BX372" i="8"/>
  <c r="BS372" i="8"/>
  <c r="BM372" i="8"/>
  <c r="BH372" i="8"/>
  <c r="BB372" i="8"/>
  <c r="AW372" i="8"/>
  <c r="AU372" i="8"/>
  <c r="AT372" i="8"/>
  <c r="AS372" i="8"/>
  <c r="AR372" i="8"/>
  <c r="AP372" i="8"/>
  <c r="AO372" i="8"/>
  <c r="AN372" i="8"/>
  <c r="AM372" i="8"/>
  <c r="AL372" i="8" s="1"/>
  <c r="AF372" i="8"/>
  <c r="AA372" i="8"/>
  <c r="Z372" i="8" s="1"/>
  <c r="U372" i="8"/>
  <c r="P372" i="8"/>
  <c r="J372" i="8"/>
  <c r="E372" i="8"/>
  <c r="BO372" i="4"/>
  <c r="BN372" i="4"/>
  <c r="BM372" i="4"/>
  <c r="BH372" i="4"/>
  <c r="BD372" i="4"/>
  <c r="AZ372" i="4"/>
  <c r="AY372" i="4"/>
  <c r="AX372" i="4"/>
  <c r="AW372" i="4"/>
  <c r="AR372" i="4"/>
  <c r="AN372" i="4"/>
  <c r="AJ372" i="4"/>
  <c r="AI372" i="4"/>
  <c r="AH372" i="4"/>
  <c r="AG372" i="4"/>
  <c r="AB372" i="4"/>
  <c r="X372" i="4"/>
  <c r="T372" i="4"/>
  <c r="S372" i="4"/>
  <c r="R372" i="4"/>
  <c r="Q372" i="4"/>
  <c r="L372" i="4"/>
  <c r="H372" i="4"/>
  <c r="D372" i="4"/>
  <c r="DK372" i="28"/>
  <c r="DJ372" i="28"/>
  <c r="DI372" i="28" s="1"/>
  <c r="DH372" i="28"/>
  <c r="DG372" i="28"/>
  <c r="DB372" i="28"/>
  <c r="CY372" i="28"/>
  <c r="CU372" i="28"/>
  <c r="CR372" i="28"/>
  <c r="CQ372" i="28" s="1"/>
  <c r="CN372" i="28"/>
  <c r="CK372" i="28"/>
  <c r="CI372" i="28"/>
  <c r="CH372" i="28"/>
  <c r="CF372" i="28"/>
  <c r="CE372" i="28"/>
  <c r="BZ372" i="28"/>
  <c r="BW372" i="28"/>
  <c r="BS372" i="28"/>
  <c r="BP372" i="28"/>
  <c r="BL372" i="28"/>
  <c r="BI372" i="28"/>
  <c r="BG372" i="28"/>
  <c r="BF372" i="28"/>
  <c r="BD372" i="28"/>
  <c r="BC372" i="28"/>
  <c r="AX372" i="28"/>
  <c r="AU372" i="28"/>
  <c r="AT372" i="28"/>
  <c r="AQ372" i="28"/>
  <c r="AN372" i="28"/>
  <c r="AM372" i="28" s="1"/>
  <c r="AJ372" i="28"/>
  <c r="AG372" i="28"/>
  <c r="AE372" i="28"/>
  <c r="AD372" i="28"/>
  <c r="AB372" i="28"/>
  <c r="AA372" i="28"/>
  <c r="V372" i="28"/>
  <c r="S372" i="28"/>
  <c r="O372" i="28"/>
  <c r="L372" i="28"/>
  <c r="H372" i="28"/>
  <c r="E372" i="28"/>
  <c r="DK372" i="5"/>
  <c r="DJ372" i="5"/>
  <c r="DH372" i="5"/>
  <c r="DG372" i="5"/>
  <c r="DB372" i="5"/>
  <c r="CY372" i="5"/>
  <c r="CU372" i="5"/>
  <c r="CR372" i="5"/>
  <c r="CN372" i="5"/>
  <c r="CK372" i="5"/>
  <c r="CI372" i="5"/>
  <c r="CH372" i="5"/>
  <c r="CG372" i="5" s="1"/>
  <c r="CF372" i="5"/>
  <c r="CE372" i="5"/>
  <c r="BZ372" i="5"/>
  <c r="BW372" i="5"/>
  <c r="BV372" i="5" s="1"/>
  <c r="BS372" i="5"/>
  <c r="BP372" i="5"/>
  <c r="BL372" i="5"/>
  <c r="BI372" i="5"/>
  <c r="BG372" i="5"/>
  <c r="BF372" i="5"/>
  <c r="BD372" i="5"/>
  <c r="BC372" i="5"/>
  <c r="AX372" i="5"/>
  <c r="AU372" i="5"/>
  <c r="AQ372" i="5"/>
  <c r="AN372" i="5"/>
  <c r="AJ372" i="5"/>
  <c r="AG372" i="5"/>
  <c r="AE372" i="5"/>
  <c r="AD372" i="5"/>
  <c r="AB372" i="5"/>
  <c r="AA372" i="5"/>
  <c r="V372" i="5"/>
  <c r="S372" i="5"/>
  <c r="O372" i="5"/>
  <c r="L372" i="5"/>
  <c r="H372" i="5"/>
  <c r="E372" i="5"/>
  <c r="AY372" i="1"/>
  <c r="AX372" i="1"/>
  <c r="AT372" i="1"/>
  <c r="AQ372" i="1"/>
  <c r="AN372" i="1"/>
  <c r="AM372" i="1"/>
  <c r="AL372" i="1"/>
  <c r="AH372" i="1"/>
  <c r="AE372" i="1"/>
  <c r="AB372" i="1"/>
  <c r="AA372" i="1"/>
  <c r="Z372" i="1"/>
  <c r="V372" i="1"/>
  <c r="S372" i="1"/>
  <c r="P372" i="1"/>
  <c r="O372" i="1"/>
  <c r="N372" i="1"/>
  <c r="J372" i="1"/>
  <c r="G372" i="1"/>
  <c r="D372" i="1"/>
  <c r="FW371" i="8"/>
  <c r="FV371" i="8"/>
  <c r="FU371" i="8"/>
  <c r="FT371" i="8"/>
  <c r="FR371" i="8"/>
  <c r="FQ371" i="8"/>
  <c r="FP371" i="8"/>
  <c r="FO371" i="8"/>
  <c r="FH371" i="8"/>
  <c r="FC371" i="8"/>
  <c r="EW371" i="8"/>
  <c r="ER371" i="8"/>
  <c r="EL371" i="8"/>
  <c r="EG371" i="8"/>
  <c r="EE371" i="8"/>
  <c r="ED371" i="8"/>
  <c r="EC371" i="8"/>
  <c r="EB371" i="8"/>
  <c r="EA371" i="8" s="1"/>
  <c r="DZ371" i="8"/>
  <c r="DY371" i="8"/>
  <c r="DX371" i="8"/>
  <c r="DW371" i="8"/>
  <c r="DP371" i="8"/>
  <c r="DK371" i="8"/>
  <c r="DE371" i="8"/>
  <c r="CZ371" i="8"/>
  <c r="CT371" i="8"/>
  <c r="CO371" i="8"/>
  <c r="CM371" i="8"/>
  <c r="CL371" i="8"/>
  <c r="CK371" i="8"/>
  <c r="CJ371" i="8"/>
  <c r="CH371" i="8"/>
  <c r="CG371" i="8"/>
  <c r="CF371" i="8"/>
  <c r="CE371" i="8"/>
  <c r="BX371" i="8"/>
  <c r="BS371" i="8"/>
  <c r="BM371" i="8"/>
  <c r="BH371" i="8"/>
  <c r="BB371" i="8"/>
  <c r="AW371" i="8"/>
  <c r="AV371" i="8" s="1"/>
  <c r="AU371" i="8"/>
  <c r="AT371" i="8"/>
  <c r="AS371" i="8"/>
  <c r="AR371" i="8"/>
  <c r="AP371" i="8"/>
  <c r="AO371" i="8"/>
  <c r="AN371" i="8"/>
  <c r="AM371" i="8"/>
  <c r="AF371" i="8"/>
  <c r="AA371" i="8"/>
  <c r="U371" i="8"/>
  <c r="P371" i="8"/>
  <c r="J371" i="8"/>
  <c r="E371" i="8"/>
  <c r="BO371" i="4"/>
  <c r="BN371" i="4"/>
  <c r="BM371" i="4"/>
  <c r="BH371" i="4"/>
  <c r="BD371" i="4"/>
  <c r="AZ371" i="4"/>
  <c r="AY371" i="4"/>
  <c r="AX371" i="4"/>
  <c r="AW371" i="4"/>
  <c r="AR371" i="4"/>
  <c r="AN371" i="4"/>
  <c r="AJ371" i="4"/>
  <c r="AI371" i="4"/>
  <c r="AH371" i="4"/>
  <c r="AG371" i="4"/>
  <c r="AB371" i="4"/>
  <c r="X371" i="4"/>
  <c r="T371" i="4"/>
  <c r="S371" i="4"/>
  <c r="R371" i="4"/>
  <c r="Q371" i="4"/>
  <c r="L371" i="4"/>
  <c r="H371" i="4"/>
  <c r="D371" i="4"/>
  <c r="DK371" i="28"/>
  <c r="DJ371" i="28"/>
  <c r="DH371" i="28"/>
  <c r="DG371" i="28"/>
  <c r="DB371" i="28"/>
  <c r="CY371" i="28"/>
  <c r="CU371" i="28"/>
  <c r="CR371" i="28"/>
  <c r="CN371" i="28"/>
  <c r="CK371" i="28"/>
  <c r="CI371" i="28"/>
  <c r="CH371" i="28"/>
  <c r="CF371" i="28"/>
  <c r="CE371" i="28"/>
  <c r="BZ371" i="28"/>
  <c r="BW371" i="28"/>
  <c r="BS371" i="28"/>
  <c r="BP371" i="28"/>
  <c r="BO371" i="28" s="1"/>
  <c r="BL371" i="28"/>
  <c r="BI371" i="28"/>
  <c r="BG371" i="28"/>
  <c r="BF371" i="28"/>
  <c r="BD371" i="28"/>
  <c r="BC371" i="28"/>
  <c r="AX371" i="28"/>
  <c r="AU371" i="28"/>
  <c r="AQ371" i="28"/>
  <c r="AN371" i="28"/>
  <c r="AJ371" i="28"/>
  <c r="AG371" i="28"/>
  <c r="AE371" i="28"/>
  <c r="AD371" i="28"/>
  <c r="AB371" i="28"/>
  <c r="AA371" i="28"/>
  <c r="V371" i="28"/>
  <c r="S371" i="28"/>
  <c r="O371" i="28"/>
  <c r="L371" i="28"/>
  <c r="H371" i="28"/>
  <c r="E371" i="28"/>
  <c r="DK371" i="5"/>
  <c r="DJ371" i="5"/>
  <c r="DH371" i="5"/>
  <c r="DG371" i="5"/>
  <c r="DB371" i="5"/>
  <c r="CY371" i="5"/>
  <c r="CU371" i="5"/>
  <c r="CR371" i="5"/>
  <c r="CQ371" i="5" s="1"/>
  <c r="CN371" i="5"/>
  <c r="CK371" i="5"/>
  <c r="CI371" i="5"/>
  <c r="CH371" i="5"/>
  <c r="CF371" i="5"/>
  <c r="CE371" i="5"/>
  <c r="BZ371" i="5"/>
  <c r="BW371" i="5"/>
  <c r="BS371" i="5"/>
  <c r="BP371" i="5"/>
  <c r="BL371" i="5"/>
  <c r="BI371" i="5"/>
  <c r="BG371" i="5"/>
  <c r="BF371" i="5"/>
  <c r="BD371" i="5"/>
  <c r="BC371" i="5"/>
  <c r="AX371" i="5"/>
  <c r="AU371" i="5"/>
  <c r="AQ371" i="5"/>
  <c r="AN371" i="5"/>
  <c r="AJ371" i="5"/>
  <c r="AG371" i="5"/>
  <c r="AE371" i="5"/>
  <c r="AD371" i="5"/>
  <c r="AB371" i="5"/>
  <c r="AA371" i="5"/>
  <c r="V371" i="5"/>
  <c r="S371" i="5"/>
  <c r="O371" i="5"/>
  <c r="L371" i="5"/>
  <c r="H371" i="5"/>
  <c r="E371" i="5"/>
  <c r="D371" i="5" s="1"/>
  <c r="AY371" i="1"/>
  <c r="AX371" i="1"/>
  <c r="AT371" i="1"/>
  <c r="AQ371" i="1"/>
  <c r="AN371" i="1"/>
  <c r="AM371" i="1"/>
  <c r="AL371" i="1"/>
  <c r="AH371" i="1"/>
  <c r="AE371" i="1"/>
  <c r="AB371" i="1"/>
  <c r="AA371" i="1"/>
  <c r="Z371" i="1"/>
  <c r="V371" i="1"/>
  <c r="S371" i="1"/>
  <c r="P371" i="1"/>
  <c r="O371" i="1"/>
  <c r="N371" i="1"/>
  <c r="J371" i="1"/>
  <c r="G371" i="1"/>
  <c r="D371" i="1"/>
  <c r="FW370" i="8"/>
  <c r="FV370" i="8"/>
  <c r="FU370" i="8"/>
  <c r="FT370" i="8"/>
  <c r="FR370" i="8"/>
  <c r="FQ370" i="8"/>
  <c r="FP370" i="8"/>
  <c r="FO370" i="8"/>
  <c r="FH370" i="8"/>
  <c r="FC370" i="8"/>
  <c r="FB370" i="8" s="1"/>
  <c r="EW370" i="8"/>
  <c r="ER370" i="8"/>
  <c r="EQ370" i="8" s="1"/>
  <c r="EL370" i="8"/>
  <c r="EG370" i="8"/>
  <c r="EE370" i="8"/>
  <c r="ED370" i="8"/>
  <c r="EC370" i="8"/>
  <c r="EB370" i="8"/>
  <c r="DZ370" i="8"/>
  <c r="DY370" i="8"/>
  <c r="DX370" i="8"/>
  <c r="DW370" i="8"/>
  <c r="DP370" i="8"/>
  <c r="DK370" i="8"/>
  <c r="DE370" i="8"/>
  <c r="CZ370" i="8"/>
  <c r="CT370" i="8"/>
  <c r="CO370" i="8"/>
  <c r="CM370" i="8"/>
  <c r="CL370" i="8"/>
  <c r="CK370" i="8"/>
  <c r="CJ370" i="8"/>
  <c r="CH370" i="8"/>
  <c r="CG370" i="8"/>
  <c r="CF370" i="8"/>
  <c r="CE370" i="8"/>
  <c r="BX370" i="8"/>
  <c r="BS370" i="8"/>
  <c r="BM370" i="8"/>
  <c r="BH370" i="8"/>
  <c r="BB370" i="8"/>
  <c r="AW370" i="8"/>
  <c r="AU370" i="8"/>
  <c r="AT370" i="8"/>
  <c r="AS370" i="8"/>
  <c r="AR370" i="8"/>
  <c r="AP370" i="8"/>
  <c r="AO370" i="8"/>
  <c r="AN370" i="8"/>
  <c r="AM370" i="8"/>
  <c r="AF370" i="8"/>
  <c r="AA370" i="8"/>
  <c r="U370" i="8"/>
  <c r="P370" i="8"/>
  <c r="J370" i="8"/>
  <c r="E370" i="8"/>
  <c r="BO370" i="4"/>
  <c r="BN370" i="4"/>
  <c r="BM370" i="4"/>
  <c r="BH370" i="4"/>
  <c r="BD370" i="4"/>
  <c r="AZ370" i="4"/>
  <c r="AY370" i="4"/>
  <c r="AX370" i="4"/>
  <c r="AW370" i="4"/>
  <c r="AR370" i="4"/>
  <c r="AN370" i="4"/>
  <c r="AJ370" i="4"/>
  <c r="AI370" i="4"/>
  <c r="AH370" i="4"/>
  <c r="AG370" i="4"/>
  <c r="AB370" i="4"/>
  <c r="X370" i="4"/>
  <c r="T370" i="4"/>
  <c r="S370" i="4"/>
  <c r="R370" i="4"/>
  <c r="Q370" i="4"/>
  <c r="L370" i="4"/>
  <c r="H370" i="4"/>
  <c r="D370" i="4"/>
  <c r="DK370" i="28"/>
  <c r="DJ370" i="28"/>
  <c r="DH370" i="28"/>
  <c r="DG370" i="28"/>
  <c r="DB370" i="28"/>
  <c r="CY370" i="28"/>
  <c r="CU370" i="28"/>
  <c r="CR370" i="28"/>
  <c r="CN370" i="28"/>
  <c r="CK370" i="28"/>
  <c r="CI370" i="28"/>
  <c r="CH370" i="28"/>
  <c r="CF370" i="28"/>
  <c r="CE370" i="28"/>
  <c r="BZ370" i="28"/>
  <c r="BW370" i="28"/>
  <c r="BS370" i="28"/>
  <c r="BP370" i="28"/>
  <c r="BL370" i="28"/>
  <c r="BI370" i="28"/>
  <c r="BG370" i="28"/>
  <c r="BF370" i="28"/>
  <c r="BD370" i="28"/>
  <c r="BC370" i="28"/>
  <c r="AX370" i="28"/>
  <c r="AU370" i="28"/>
  <c r="AQ370" i="28"/>
  <c r="AN370" i="28"/>
  <c r="AJ370" i="28"/>
  <c r="AG370" i="28"/>
  <c r="AE370" i="28"/>
  <c r="AD370" i="28"/>
  <c r="AB370" i="28"/>
  <c r="AA370" i="28"/>
  <c r="V370" i="28"/>
  <c r="S370" i="28"/>
  <c r="O370" i="28"/>
  <c r="L370" i="28"/>
  <c r="H370" i="28"/>
  <c r="E370" i="28"/>
  <c r="DK370" i="5"/>
  <c r="DJ370" i="5"/>
  <c r="DH370" i="5"/>
  <c r="DG370" i="5"/>
  <c r="DB370" i="5"/>
  <c r="CY370" i="5"/>
  <c r="CU370" i="5"/>
  <c r="CR370" i="5"/>
  <c r="CQ370" i="5" s="1"/>
  <c r="CN370" i="5"/>
  <c r="CK370" i="5"/>
  <c r="CI370" i="5"/>
  <c r="CH370" i="5"/>
  <c r="CF370" i="5"/>
  <c r="CE370" i="5"/>
  <c r="BZ370" i="5"/>
  <c r="BW370" i="5"/>
  <c r="BS370" i="5"/>
  <c r="BP370" i="5"/>
  <c r="BL370" i="5"/>
  <c r="BI370" i="5"/>
  <c r="BG370" i="5"/>
  <c r="BF370" i="5"/>
  <c r="BD370" i="5"/>
  <c r="BC370" i="5"/>
  <c r="AX370" i="5"/>
  <c r="AU370" i="5"/>
  <c r="AQ370" i="5"/>
  <c r="AN370" i="5"/>
  <c r="AJ370" i="5"/>
  <c r="AG370" i="5"/>
  <c r="AE370" i="5"/>
  <c r="AD370" i="5"/>
  <c r="AB370" i="5"/>
  <c r="AA370" i="5"/>
  <c r="V370" i="5"/>
  <c r="S370" i="5"/>
  <c r="O370" i="5"/>
  <c r="L370" i="5"/>
  <c r="H370" i="5"/>
  <c r="E370" i="5"/>
  <c r="AY370" i="1"/>
  <c r="AX370" i="1"/>
  <c r="AT370" i="1"/>
  <c r="AQ370" i="1"/>
  <c r="AN370" i="1"/>
  <c r="AM370" i="1"/>
  <c r="AL370" i="1"/>
  <c r="AH370" i="1"/>
  <c r="AE370" i="1"/>
  <c r="AB370" i="1"/>
  <c r="AA370" i="1"/>
  <c r="Z370" i="1"/>
  <c r="V370" i="1"/>
  <c r="S370" i="1"/>
  <c r="P370" i="1"/>
  <c r="O370" i="1"/>
  <c r="N370" i="1"/>
  <c r="J370" i="1"/>
  <c r="G370" i="1"/>
  <c r="D370" i="1"/>
  <c r="FW369" i="8"/>
  <c r="FV369" i="8"/>
  <c r="FU369" i="8"/>
  <c r="FT369" i="8"/>
  <c r="FR369" i="8"/>
  <c r="FQ369" i="8"/>
  <c r="FP369" i="8"/>
  <c r="FO369" i="8"/>
  <c r="FH369" i="8"/>
  <c r="FC369" i="8"/>
  <c r="EW369" i="8"/>
  <c r="ER369" i="8"/>
  <c r="EL369" i="8"/>
  <c r="EG369" i="8"/>
  <c r="EE369" i="8"/>
  <c r="ED369" i="8"/>
  <c r="EC369" i="8"/>
  <c r="EB369" i="8"/>
  <c r="DZ369" i="8"/>
  <c r="DY369" i="8"/>
  <c r="DX369" i="8"/>
  <c r="DW369" i="8"/>
  <c r="DP369" i="8"/>
  <c r="DK369" i="8"/>
  <c r="DE369" i="8"/>
  <c r="CZ369" i="8"/>
  <c r="CT369" i="8"/>
  <c r="CO369" i="8"/>
  <c r="CM369" i="8"/>
  <c r="CL369" i="8"/>
  <c r="CK369" i="8"/>
  <c r="CJ369" i="8"/>
  <c r="CH369" i="8"/>
  <c r="CG369" i="8"/>
  <c r="CF369" i="8"/>
  <c r="CE369" i="8"/>
  <c r="BX369" i="8"/>
  <c r="BS369" i="8"/>
  <c r="BM369" i="8"/>
  <c r="BH369" i="8"/>
  <c r="BB369" i="8"/>
  <c r="AW369" i="8"/>
  <c r="AU369" i="8"/>
  <c r="AT369" i="8"/>
  <c r="AS369" i="8"/>
  <c r="AR369" i="8"/>
  <c r="AP369" i="8"/>
  <c r="AO369" i="8"/>
  <c r="AN369" i="8"/>
  <c r="AM369" i="8"/>
  <c r="AF369" i="8"/>
  <c r="AA369" i="8"/>
  <c r="U369" i="8"/>
  <c r="P369" i="8"/>
  <c r="J369" i="8"/>
  <c r="E369" i="8"/>
  <c r="BO369" i="4"/>
  <c r="BN369" i="4"/>
  <c r="BM369" i="4"/>
  <c r="BH369" i="4"/>
  <c r="BD369" i="4"/>
  <c r="AZ369" i="4"/>
  <c r="AY369" i="4"/>
  <c r="AX369" i="4"/>
  <c r="AW369" i="4"/>
  <c r="AR369" i="4"/>
  <c r="AN369" i="4"/>
  <c r="AJ369" i="4"/>
  <c r="AI369" i="4"/>
  <c r="AH369" i="4"/>
  <c r="AG369" i="4"/>
  <c r="AB369" i="4"/>
  <c r="X369" i="4"/>
  <c r="T369" i="4"/>
  <c r="S369" i="4"/>
  <c r="R369" i="4"/>
  <c r="Q369" i="4"/>
  <c r="L369" i="4"/>
  <c r="H369" i="4"/>
  <c r="D369" i="4"/>
  <c r="DK369" i="28"/>
  <c r="DJ369" i="28"/>
  <c r="DH369" i="28"/>
  <c r="DG369" i="28"/>
  <c r="DF369" i="28" s="1"/>
  <c r="DB369" i="28"/>
  <c r="CY369" i="28"/>
  <c r="CU369" i="28"/>
  <c r="CR369" i="28"/>
  <c r="CN369" i="28"/>
  <c r="CK369" i="28"/>
  <c r="CI369" i="28"/>
  <c r="CH369" i="28"/>
  <c r="CF369" i="28"/>
  <c r="CE369" i="28"/>
  <c r="BZ369" i="28"/>
  <c r="BW369" i="28"/>
  <c r="BS369" i="28"/>
  <c r="BP369" i="28"/>
  <c r="BL369" i="28"/>
  <c r="BI369" i="28"/>
  <c r="BG369" i="28"/>
  <c r="BF369" i="28"/>
  <c r="BD369" i="28"/>
  <c r="BC369" i="28"/>
  <c r="AX369" i="28"/>
  <c r="AU369" i="28"/>
  <c r="AQ369" i="28"/>
  <c r="AN369" i="28"/>
  <c r="AJ369" i="28"/>
  <c r="AG369" i="28"/>
  <c r="AE369" i="28"/>
  <c r="AD369" i="28"/>
  <c r="AB369" i="28"/>
  <c r="AA369" i="28"/>
  <c r="V369" i="28"/>
  <c r="S369" i="28"/>
  <c r="O369" i="28"/>
  <c r="L369" i="28"/>
  <c r="H369" i="28"/>
  <c r="E369" i="28"/>
  <c r="DK369" i="5"/>
  <c r="DJ369" i="5"/>
  <c r="DH369" i="5"/>
  <c r="DG369" i="5"/>
  <c r="DB369" i="5"/>
  <c r="CY369" i="5"/>
  <c r="CU369" i="5"/>
  <c r="CR369" i="5"/>
  <c r="CN369" i="5"/>
  <c r="CK369" i="5"/>
  <c r="CI369" i="5"/>
  <c r="CH369" i="5"/>
  <c r="CF369" i="5"/>
  <c r="CE369" i="5"/>
  <c r="BZ369" i="5"/>
  <c r="BW369" i="5"/>
  <c r="BS369" i="5"/>
  <c r="BP369" i="5"/>
  <c r="BL369" i="5"/>
  <c r="BI369" i="5"/>
  <c r="BG369" i="5"/>
  <c r="BF369" i="5"/>
  <c r="BD369" i="5"/>
  <c r="BC369" i="5"/>
  <c r="AX369" i="5"/>
  <c r="AU369" i="5"/>
  <c r="AQ369" i="5"/>
  <c r="AN369" i="5"/>
  <c r="AJ369" i="5"/>
  <c r="AG369" i="5"/>
  <c r="AE369" i="5"/>
  <c r="AD369" i="5"/>
  <c r="AB369" i="5"/>
  <c r="AA369" i="5"/>
  <c r="V369" i="5"/>
  <c r="S369" i="5"/>
  <c r="O369" i="5"/>
  <c r="L369" i="5"/>
  <c r="H369" i="5"/>
  <c r="E369" i="5"/>
  <c r="AY369" i="1"/>
  <c r="AX369" i="1"/>
  <c r="AT369" i="1"/>
  <c r="AQ369" i="1"/>
  <c r="AN369" i="1"/>
  <c r="AM369" i="1"/>
  <c r="AL369" i="1"/>
  <c r="AH369" i="1"/>
  <c r="AE369" i="1"/>
  <c r="AB369" i="1"/>
  <c r="AA369" i="1"/>
  <c r="Z369" i="1"/>
  <c r="V369" i="1"/>
  <c r="S369" i="1"/>
  <c r="P369" i="1"/>
  <c r="O369" i="1"/>
  <c r="N369" i="1"/>
  <c r="J369" i="1"/>
  <c r="G369" i="1"/>
  <c r="D369" i="1"/>
  <c r="FW368" i="8"/>
  <c r="FV368" i="8"/>
  <c r="FU368" i="8"/>
  <c r="FT368" i="8"/>
  <c r="FR368" i="8"/>
  <c r="FQ368" i="8"/>
  <c r="FP368" i="8"/>
  <c r="FO368" i="8"/>
  <c r="FH368" i="8"/>
  <c r="FC368" i="8"/>
  <c r="EW368" i="8"/>
  <c r="ER368" i="8"/>
  <c r="EL368" i="8"/>
  <c r="EG368" i="8"/>
  <c r="EE368" i="8"/>
  <c r="ED368" i="8"/>
  <c r="EC368" i="8"/>
  <c r="EB368" i="8"/>
  <c r="DZ368" i="8"/>
  <c r="DY368" i="8"/>
  <c r="DX368" i="8"/>
  <c r="DW368" i="8"/>
  <c r="DP368" i="8"/>
  <c r="DK368" i="8"/>
  <c r="DE368" i="8"/>
  <c r="CZ368" i="8"/>
  <c r="CT368" i="8"/>
  <c r="CO368" i="8"/>
  <c r="CM368" i="8"/>
  <c r="CL368" i="8"/>
  <c r="CK368" i="8"/>
  <c r="CJ368" i="8"/>
  <c r="CH368" i="8"/>
  <c r="CG368" i="8"/>
  <c r="CF368" i="8"/>
  <c r="CE368" i="8"/>
  <c r="BX368" i="8"/>
  <c r="BS368" i="8"/>
  <c r="BM368" i="8"/>
  <c r="BH368" i="8"/>
  <c r="BB368" i="8"/>
  <c r="AW368" i="8"/>
  <c r="AU368" i="8"/>
  <c r="AT368" i="8"/>
  <c r="AS368" i="8"/>
  <c r="AR368" i="8"/>
  <c r="AP368" i="8"/>
  <c r="AO368" i="8"/>
  <c r="AN368" i="8"/>
  <c r="AM368" i="8"/>
  <c r="AF368" i="8"/>
  <c r="AA368" i="8"/>
  <c r="U368" i="8"/>
  <c r="P368" i="8"/>
  <c r="J368" i="8"/>
  <c r="E368" i="8"/>
  <c r="BO368" i="4"/>
  <c r="BN368" i="4"/>
  <c r="BM368" i="4"/>
  <c r="BH368" i="4"/>
  <c r="BD368" i="4"/>
  <c r="AZ368" i="4"/>
  <c r="AY368" i="4"/>
  <c r="AX368" i="4"/>
  <c r="AW368" i="4"/>
  <c r="AR368" i="4"/>
  <c r="AN368" i="4"/>
  <c r="AJ368" i="4"/>
  <c r="AI368" i="4"/>
  <c r="AH368" i="4"/>
  <c r="AG368" i="4"/>
  <c r="AB368" i="4"/>
  <c r="X368" i="4"/>
  <c r="T368" i="4"/>
  <c r="S368" i="4"/>
  <c r="R368" i="4"/>
  <c r="Q368" i="4"/>
  <c r="L368" i="4"/>
  <c r="H368" i="4"/>
  <c r="D368" i="4"/>
  <c r="DK368" i="28"/>
  <c r="DJ368" i="28"/>
  <c r="DH368" i="28"/>
  <c r="DG368" i="28"/>
  <c r="DB368" i="28"/>
  <c r="CY368" i="28"/>
  <c r="CX368" i="28" s="1"/>
  <c r="CU368" i="28"/>
  <c r="CR368" i="28"/>
  <c r="CQ368" i="28" s="1"/>
  <c r="CN368" i="28"/>
  <c r="CK368" i="28"/>
  <c r="CI368" i="28"/>
  <c r="CH368" i="28"/>
  <c r="CF368" i="28"/>
  <c r="CE368" i="28"/>
  <c r="BZ368" i="28"/>
  <c r="BW368" i="28"/>
  <c r="BS368" i="28"/>
  <c r="BP368" i="28"/>
  <c r="BL368" i="28"/>
  <c r="BI368" i="28"/>
  <c r="BG368" i="28"/>
  <c r="BF368" i="28"/>
  <c r="BD368" i="28"/>
  <c r="BC368" i="28"/>
  <c r="AX368" i="28"/>
  <c r="AU368" i="28"/>
  <c r="AQ368" i="28"/>
  <c r="AN368" i="28"/>
  <c r="AJ368" i="28"/>
  <c r="AG368" i="28"/>
  <c r="AE368" i="28"/>
  <c r="AD368" i="28"/>
  <c r="AB368" i="28"/>
  <c r="AA368" i="28"/>
  <c r="V368" i="28"/>
  <c r="S368" i="28"/>
  <c r="O368" i="28"/>
  <c r="L368" i="28"/>
  <c r="H368" i="28"/>
  <c r="E368" i="28"/>
  <c r="DK368" i="5"/>
  <c r="DJ368" i="5"/>
  <c r="DH368" i="5"/>
  <c r="DG368" i="5"/>
  <c r="DB368" i="5"/>
  <c r="CY368" i="5"/>
  <c r="CU368" i="5"/>
  <c r="CR368" i="5"/>
  <c r="CN368" i="5"/>
  <c r="CK368" i="5"/>
  <c r="CI368" i="5"/>
  <c r="CH368" i="5"/>
  <c r="CF368" i="5"/>
  <c r="CE368" i="5"/>
  <c r="BZ368" i="5"/>
  <c r="BW368" i="5"/>
  <c r="BS368" i="5"/>
  <c r="BP368" i="5"/>
  <c r="BL368" i="5"/>
  <c r="BI368" i="5"/>
  <c r="BG368" i="5"/>
  <c r="BF368" i="5"/>
  <c r="BD368" i="5"/>
  <c r="BC368" i="5"/>
  <c r="BB368" i="5" s="1"/>
  <c r="AX368" i="5"/>
  <c r="AU368" i="5"/>
  <c r="AQ368" i="5"/>
  <c r="AN368" i="5"/>
  <c r="AJ368" i="5"/>
  <c r="AG368" i="5"/>
  <c r="AE368" i="5"/>
  <c r="AD368" i="5"/>
  <c r="AB368" i="5"/>
  <c r="AA368" i="5"/>
  <c r="V368" i="5"/>
  <c r="S368" i="5"/>
  <c r="O368" i="5"/>
  <c r="L368" i="5"/>
  <c r="H368" i="5"/>
  <c r="E368" i="5"/>
  <c r="AY368" i="1"/>
  <c r="AX368" i="1"/>
  <c r="AT368" i="1"/>
  <c r="AQ368" i="1"/>
  <c r="AN368" i="1"/>
  <c r="AM368" i="1"/>
  <c r="AL368" i="1"/>
  <c r="AH368" i="1"/>
  <c r="AE368" i="1"/>
  <c r="AB368" i="1"/>
  <c r="AA368" i="1"/>
  <c r="Z368" i="1"/>
  <c r="V368" i="1"/>
  <c r="S368" i="1"/>
  <c r="P368" i="1"/>
  <c r="O368" i="1"/>
  <c r="N368" i="1"/>
  <c r="J368" i="1"/>
  <c r="G368" i="1"/>
  <c r="D368" i="1"/>
  <c r="FW366" i="8"/>
  <c r="FV366" i="8"/>
  <c r="FU366" i="8"/>
  <c r="FT366" i="8"/>
  <c r="FR366" i="8"/>
  <c r="FQ366" i="8"/>
  <c r="FP366" i="8"/>
  <c r="FO366" i="8"/>
  <c r="FH366" i="8"/>
  <c r="FC366" i="8"/>
  <c r="EW366" i="8"/>
  <c r="ER366" i="8"/>
  <c r="EL366" i="8"/>
  <c r="EG366" i="8"/>
  <c r="EE366" i="8"/>
  <c r="ED366" i="8"/>
  <c r="EC366" i="8"/>
  <c r="EB366" i="8"/>
  <c r="DZ366" i="8"/>
  <c r="DY366" i="8"/>
  <c r="DX366" i="8"/>
  <c r="DW366" i="8"/>
  <c r="DP366" i="8"/>
  <c r="DK366" i="8"/>
  <c r="DE366" i="8"/>
  <c r="CZ366" i="8"/>
  <c r="CT366" i="8"/>
  <c r="CO366" i="8"/>
  <c r="CM366" i="8"/>
  <c r="CL366" i="8"/>
  <c r="CK366" i="8"/>
  <c r="CJ366" i="8"/>
  <c r="CH366" i="8"/>
  <c r="CG366" i="8"/>
  <c r="CF366" i="8"/>
  <c r="CE366" i="8"/>
  <c r="BX366" i="8"/>
  <c r="BS366" i="8"/>
  <c r="BM366" i="8"/>
  <c r="BH366" i="8"/>
  <c r="BB366" i="8"/>
  <c r="AW366" i="8"/>
  <c r="AU366" i="8"/>
  <c r="AT366" i="8"/>
  <c r="AS366" i="8"/>
  <c r="AR366" i="8"/>
  <c r="AP366" i="8"/>
  <c r="AO366" i="8"/>
  <c r="AN366" i="8"/>
  <c r="AM366" i="8"/>
  <c r="AF366" i="8"/>
  <c r="AA366" i="8"/>
  <c r="U366" i="8"/>
  <c r="P366" i="8"/>
  <c r="J366" i="8"/>
  <c r="E366" i="8"/>
  <c r="BO366" i="4"/>
  <c r="BN366" i="4"/>
  <c r="BM366" i="4"/>
  <c r="BH366" i="4"/>
  <c r="BD366" i="4"/>
  <c r="AZ366" i="4"/>
  <c r="AY366" i="4"/>
  <c r="AX366" i="4"/>
  <c r="AW366" i="4"/>
  <c r="AR366" i="4"/>
  <c r="AN366" i="4"/>
  <c r="AJ366" i="4"/>
  <c r="AI366" i="4"/>
  <c r="AH366" i="4"/>
  <c r="AG366" i="4"/>
  <c r="AB366" i="4"/>
  <c r="X366" i="4"/>
  <c r="T366" i="4"/>
  <c r="S366" i="4"/>
  <c r="R366" i="4"/>
  <c r="Q366" i="4"/>
  <c r="L366" i="4"/>
  <c r="H366" i="4"/>
  <c r="D366" i="4"/>
  <c r="DK366" i="28"/>
  <c r="DJ366" i="28"/>
  <c r="DH366" i="28"/>
  <c r="DG366" i="28"/>
  <c r="DB366" i="28"/>
  <c r="CY366" i="28"/>
  <c r="CU366" i="28"/>
  <c r="CR366" i="28"/>
  <c r="CN366" i="28"/>
  <c r="CK366" i="28"/>
  <c r="CI366" i="28"/>
  <c r="CH366" i="28"/>
  <c r="CF366" i="28"/>
  <c r="CE366" i="28"/>
  <c r="BZ366" i="28"/>
  <c r="BW366" i="28"/>
  <c r="BS366" i="28"/>
  <c r="BP366" i="28"/>
  <c r="BL366" i="28"/>
  <c r="BI366" i="28"/>
  <c r="BG366" i="28"/>
  <c r="BF366" i="28"/>
  <c r="BD366" i="28"/>
  <c r="BC366" i="28"/>
  <c r="AX366" i="28"/>
  <c r="AU366" i="28"/>
  <c r="AQ366" i="28"/>
  <c r="AN366" i="28"/>
  <c r="AJ366" i="28"/>
  <c r="AG366" i="28"/>
  <c r="AE366" i="28"/>
  <c r="AD366" i="28"/>
  <c r="AB366" i="28"/>
  <c r="AA366" i="28"/>
  <c r="V366" i="28"/>
  <c r="S366" i="28"/>
  <c r="O366" i="28"/>
  <c r="L366" i="28"/>
  <c r="H366" i="28"/>
  <c r="E366" i="28"/>
  <c r="DK366" i="5"/>
  <c r="DJ366" i="5"/>
  <c r="DH366" i="5"/>
  <c r="DG366" i="5"/>
  <c r="DB366" i="5"/>
  <c r="CY366" i="5"/>
  <c r="CU366" i="5"/>
  <c r="CR366" i="5"/>
  <c r="CN366" i="5"/>
  <c r="CK366" i="5"/>
  <c r="CI366" i="5"/>
  <c r="CH366" i="5"/>
  <c r="CF366" i="5"/>
  <c r="CE366" i="5"/>
  <c r="BZ366" i="5"/>
  <c r="BW366" i="5"/>
  <c r="BS366" i="5"/>
  <c r="BP366" i="5"/>
  <c r="BL366" i="5"/>
  <c r="BI366" i="5"/>
  <c r="BG366" i="5"/>
  <c r="BF366" i="5"/>
  <c r="BD366" i="5"/>
  <c r="BC366" i="5"/>
  <c r="AX366" i="5"/>
  <c r="AU366" i="5"/>
  <c r="AQ366" i="5"/>
  <c r="AN366" i="5"/>
  <c r="AJ366" i="5"/>
  <c r="AG366" i="5"/>
  <c r="AF366" i="5" s="1"/>
  <c r="AE366" i="5"/>
  <c r="AD366" i="5"/>
  <c r="AB366" i="5"/>
  <c r="AA366" i="5"/>
  <c r="V366" i="5"/>
  <c r="S366" i="5"/>
  <c r="O366" i="5"/>
  <c r="L366" i="5"/>
  <c r="H366" i="5"/>
  <c r="E366" i="5"/>
  <c r="AY366" i="1"/>
  <c r="AX366" i="1"/>
  <c r="AT366" i="1"/>
  <c r="AQ366" i="1"/>
  <c r="AN366" i="1"/>
  <c r="AM366" i="1"/>
  <c r="AL366" i="1"/>
  <c r="AH366" i="1"/>
  <c r="AE366" i="1"/>
  <c r="AB366" i="1"/>
  <c r="AA366" i="1"/>
  <c r="Z366" i="1"/>
  <c r="V366" i="1"/>
  <c r="S366" i="1"/>
  <c r="P366" i="1"/>
  <c r="O366" i="1"/>
  <c r="N366" i="1"/>
  <c r="J366" i="1"/>
  <c r="G366" i="1"/>
  <c r="D366" i="1"/>
  <c r="FW365" i="8"/>
  <c r="FV365" i="8"/>
  <c r="FU365" i="8"/>
  <c r="FT365" i="8"/>
  <c r="FR365" i="8"/>
  <c r="FQ365" i="8"/>
  <c r="FP365" i="8"/>
  <c r="FO365" i="8"/>
  <c r="FH365" i="8"/>
  <c r="FC365" i="8"/>
  <c r="FB365" i="8" s="1"/>
  <c r="EW365" i="8"/>
  <c r="ER365" i="8"/>
  <c r="EL365" i="8"/>
  <c r="EG365" i="8"/>
  <c r="EE365" i="8"/>
  <c r="ED365" i="8"/>
  <c r="EC365" i="8"/>
  <c r="EB365" i="8"/>
  <c r="DZ365" i="8"/>
  <c r="DY365" i="8"/>
  <c r="DX365" i="8"/>
  <c r="DW365" i="8"/>
  <c r="DP365" i="8"/>
  <c r="DK365" i="8"/>
  <c r="DE365" i="8"/>
  <c r="CZ365" i="8"/>
  <c r="CT365" i="8"/>
  <c r="CO365" i="8"/>
  <c r="CM365" i="8"/>
  <c r="CL365" i="8"/>
  <c r="CK365" i="8"/>
  <c r="CJ365" i="8"/>
  <c r="CH365" i="8"/>
  <c r="CG365" i="8"/>
  <c r="CF365" i="8"/>
  <c r="CE365" i="8"/>
  <c r="BX365" i="8"/>
  <c r="BS365" i="8"/>
  <c r="BM365" i="8"/>
  <c r="BH365" i="8"/>
  <c r="BB365" i="8"/>
  <c r="AW365" i="8"/>
  <c r="AU365" i="8"/>
  <c r="AT365" i="8"/>
  <c r="AS365" i="8"/>
  <c r="AR365" i="8"/>
  <c r="AP365" i="8"/>
  <c r="AO365" i="8"/>
  <c r="AN365" i="8"/>
  <c r="AM365" i="8"/>
  <c r="AF365" i="8"/>
  <c r="AA365" i="8"/>
  <c r="U365" i="8"/>
  <c r="P365" i="8"/>
  <c r="J365" i="8"/>
  <c r="E365" i="8"/>
  <c r="BO365" i="4"/>
  <c r="BN365" i="4"/>
  <c r="BM365" i="4"/>
  <c r="BH365" i="4"/>
  <c r="BD365" i="4"/>
  <c r="AZ365" i="4"/>
  <c r="AY365" i="4"/>
  <c r="AX365" i="4"/>
  <c r="AW365" i="4"/>
  <c r="AR365" i="4"/>
  <c r="AN365" i="4"/>
  <c r="AJ365" i="4"/>
  <c r="AI365" i="4"/>
  <c r="AH365" i="4"/>
  <c r="AG365" i="4"/>
  <c r="AB365" i="4"/>
  <c r="X365" i="4"/>
  <c r="T365" i="4"/>
  <c r="S365" i="4"/>
  <c r="R365" i="4"/>
  <c r="Q365" i="4"/>
  <c r="L365" i="4"/>
  <c r="H365" i="4"/>
  <c r="D365" i="4"/>
  <c r="DK365" i="28"/>
  <c r="DJ365" i="28"/>
  <c r="DH365" i="28"/>
  <c r="DG365" i="28"/>
  <c r="DB365" i="28"/>
  <c r="CY365" i="28"/>
  <c r="CU365" i="28"/>
  <c r="CR365" i="28"/>
  <c r="CN365" i="28"/>
  <c r="CK365" i="28"/>
  <c r="CI365" i="28"/>
  <c r="CH365" i="28"/>
  <c r="CF365" i="28"/>
  <c r="CE365" i="28"/>
  <c r="BZ365" i="28"/>
  <c r="BW365" i="28"/>
  <c r="BS365" i="28"/>
  <c r="BP365" i="28"/>
  <c r="BL365" i="28"/>
  <c r="BI365" i="28"/>
  <c r="BG365" i="28"/>
  <c r="BF365" i="28"/>
  <c r="BD365" i="28"/>
  <c r="BC365" i="28"/>
  <c r="AX365" i="28"/>
  <c r="AU365" i="28"/>
  <c r="AT365" i="28" s="1"/>
  <c r="AQ365" i="28"/>
  <c r="AN365" i="28"/>
  <c r="AJ365" i="28"/>
  <c r="AG365" i="28"/>
  <c r="AE365" i="28"/>
  <c r="AD365" i="28"/>
  <c r="AB365" i="28"/>
  <c r="AA365" i="28"/>
  <c r="V365" i="28"/>
  <c r="S365" i="28"/>
  <c r="O365" i="28"/>
  <c r="L365" i="28"/>
  <c r="H365" i="28"/>
  <c r="E365" i="28"/>
  <c r="DK365" i="5"/>
  <c r="DJ365" i="5"/>
  <c r="DH365" i="5"/>
  <c r="DG365" i="5"/>
  <c r="DB365" i="5"/>
  <c r="CY365" i="5"/>
  <c r="CU365" i="5"/>
  <c r="CR365" i="5"/>
  <c r="CN365" i="5"/>
  <c r="CK365" i="5"/>
  <c r="CI365" i="5"/>
  <c r="CH365" i="5"/>
  <c r="CF365" i="5"/>
  <c r="CE365" i="5"/>
  <c r="BZ365" i="5"/>
  <c r="BW365" i="5"/>
  <c r="BS365" i="5"/>
  <c r="BP365" i="5"/>
  <c r="BL365" i="5"/>
  <c r="BI365" i="5"/>
  <c r="BG365" i="5"/>
  <c r="BF365" i="5"/>
  <c r="BD365" i="5"/>
  <c r="BC365" i="5"/>
  <c r="AX365" i="5"/>
  <c r="AU365" i="5"/>
  <c r="AQ365" i="5"/>
  <c r="AN365" i="5"/>
  <c r="AJ365" i="5"/>
  <c r="AG365" i="5"/>
  <c r="AE365" i="5"/>
  <c r="AD365" i="5"/>
  <c r="AB365" i="5"/>
  <c r="AA365" i="5"/>
  <c r="V365" i="5"/>
  <c r="S365" i="5"/>
  <c r="O365" i="5"/>
  <c r="L365" i="5"/>
  <c r="H365" i="5"/>
  <c r="E365" i="5"/>
  <c r="AY365" i="1"/>
  <c r="AX365" i="1"/>
  <c r="AT365" i="1"/>
  <c r="AQ365" i="1"/>
  <c r="AN365" i="1"/>
  <c r="AM365" i="1"/>
  <c r="AL365" i="1"/>
  <c r="AH365" i="1"/>
  <c r="AE365" i="1"/>
  <c r="AB365" i="1"/>
  <c r="AA365" i="1"/>
  <c r="Z365" i="1"/>
  <c r="V365" i="1"/>
  <c r="S365" i="1"/>
  <c r="P365" i="1"/>
  <c r="O365" i="1"/>
  <c r="N365" i="1"/>
  <c r="J365" i="1"/>
  <c r="G365" i="1"/>
  <c r="D365" i="1"/>
  <c r="FW363" i="8"/>
  <c r="FV363" i="8"/>
  <c r="FU363" i="8"/>
  <c r="FT363" i="8"/>
  <c r="FR363" i="8"/>
  <c r="FQ363" i="8"/>
  <c r="FP363" i="8"/>
  <c r="FO363" i="8"/>
  <c r="FH363" i="8"/>
  <c r="FC363" i="8"/>
  <c r="EW363" i="8"/>
  <c r="ER363" i="8"/>
  <c r="EL363" i="8"/>
  <c r="EG363" i="8"/>
  <c r="EE363" i="8"/>
  <c r="ED363" i="8"/>
  <c r="EC363" i="8"/>
  <c r="EB363" i="8"/>
  <c r="DZ363" i="8"/>
  <c r="DY363" i="8"/>
  <c r="DX363" i="8"/>
  <c r="DW363" i="8"/>
  <c r="DP363" i="8"/>
  <c r="DK363" i="8"/>
  <c r="DE363" i="8"/>
  <c r="CZ363" i="8"/>
  <c r="CT363" i="8"/>
  <c r="CO363" i="8"/>
  <c r="CM363" i="8"/>
  <c r="CL363" i="8"/>
  <c r="CK363" i="8"/>
  <c r="CJ363" i="8"/>
  <c r="CH363" i="8"/>
  <c r="CG363" i="8"/>
  <c r="CF363" i="8"/>
  <c r="CE363" i="8"/>
  <c r="BX363" i="8"/>
  <c r="BS363" i="8"/>
  <c r="BM363" i="8"/>
  <c r="BH363" i="8"/>
  <c r="BB363" i="8"/>
  <c r="AW363" i="8"/>
  <c r="AU363" i="8"/>
  <c r="AT363" i="8"/>
  <c r="AS363" i="8"/>
  <c r="AR363" i="8"/>
  <c r="AP363" i="8"/>
  <c r="AO363" i="8"/>
  <c r="AN363" i="8"/>
  <c r="AM363" i="8"/>
  <c r="AF363" i="8"/>
  <c r="AA363" i="8"/>
  <c r="U363" i="8"/>
  <c r="P363" i="8"/>
  <c r="J363" i="8"/>
  <c r="E363" i="8"/>
  <c r="BO363" i="4"/>
  <c r="BN363" i="4"/>
  <c r="BM363" i="4"/>
  <c r="BH363" i="4"/>
  <c r="BD363" i="4"/>
  <c r="AZ363" i="4"/>
  <c r="AY363" i="4"/>
  <c r="AX363" i="4"/>
  <c r="AW363" i="4"/>
  <c r="AR363" i="4"/>
  <c r="AN363" i="4"/>
  <c r="AJ363" i="4"/>
  <c r="AI363" i="4"/>
  <c r="AH363" i="4"/>
  <c r="AG363" i="4"/>
  <c r="AB363" i="4"/>
  <c r="X363" i="4"/>
  <c r="T363" i="4"/>
  <c r="S363" i="4"/>
  <c r="R363" i="4"/>
  <c r="Q363" i="4"/>
  <c r="L363" i="4"/>
  <c r="H363" i="4"/>
  <c r="D363" i="4"/>
  <c r="DK363" i="28"/>
  <c r="DJ363" i="28"/>
  <c r="DH363" i="28"/>
  <c r="DG363" i="28"/>
  <c r="DB363" i="28"/>
  <c r="CY363" i="28"/>
  <c r="CU363" i="28"/>
  <c r="CR363" i="28"/>
  <c r="CN363" i="28"/>
  <c r="CK363" i="28"/>
  <c r="CI363" i="28"/>
  <c r="CH363" i="28"/>
  <c r="CF363" i="28"/>
  <c r="CE363" i="28"/>
  <c r="BZ363" i="28"/>
  <c r="BW363" i="28"/>
  <c r="BS363" i="28"/>
  <c r="BP363" i="28"/>
  <c r="BL363" i="28"/>
  <c r="BI363" i="28"/>
  <c r="BG363" i="28"/>
  <c r="BF363" i="28"/>
  <c r="BE363" i="28" s="1"/>
  <c r="BD363" i="28"/>
  <c r="BC363" i="28"/>
  <c r="AX363" i="28"/>
  <c r="AU363" i="28"/>
  <c r="AQ363" i="28"/>
  <c r="AN363" i="28"/>
  <c r="AJ363" i="28"/>
  <c r="AG363" i="28"/>
  <c r="AE363" i="28"/>
  <c r="AD363" i="28"/>
  <c r="AB363" i="28"/>
  <c r="AA363" i="28"/>
  <c r="V363" i="28"/>
  <c r="S363" i="28"/>
  <c r="O363" i="28"/>
  <c r="L363" i="28"/>
  <c r="H363" i="28"/>
  <c r="E363" i="28"/>
  <c r="DK363" i="5"/>
  <c r="DJ363" i="5"/>
  <c r="DH363" i="5"/>
  <c r="DG363" i="5"/>
  <c r="DB363" i="5"/>
  <c r="CY363" i="5"/>
  <c r="CU363" i="5"/>
  <c r="CR363" i="5"/>
  <c r="CN363" i="5"/>
  <c r="CK363" i="5"/>
  <c r="CI363" i="5"/>
  <c r="CH363" i="5"/>
  <c r="CF363" i="5"/>
  <c r="CE363" i="5"/>
  <c r="BZ363" i="5"/>
  <c r="BW363" i="5"/>
  <c r="BS363" i="5"/>
  <c r="BP363" i="5"/>
  <c r="BL363" i="5"/>
  <c r="BI363" i="5"/>
  <c r="BG363" i="5"/>
  <c r="BF363" i="5"/>
  <c r="BD363" i="5"/>
  <c r="BC363" i="5"/>
  <c r="AX363" i="5"/>
  <c r="AU363" i="5"/>
  <c r="AQ363" i="5"/>
  <c r="AN363" i="5"/>
  <c r="AJ363" i="5"/>
  <c r="AG363" i="5"/>
  <c r="AE363" i="5"/>
  <c r="AD363" i="5"/>
  <c r="AB363" i="5"/>
  <c r="AA363" i="5"/>
  <c r="V363" i="5"/>
  <c r="S363" i="5"/>
  <c r="O363" i="5"/>
  <c r="L363" i="5"/>
  <c r="H363" i="5"/>
  <c r="E363" i="5"/>
  <c r="AY363" i="1"/>
  <c r="AX363" i="1"/>
  <c r="AT363" i="1"/>
  <c r="AQ363" i="1"/>
  <c r="AN363" i="1"/>
  <c r="AM363" i="1"/>
  <c r="AL363" i="1"/>
  <c r="AH363" i="1"/>
  <c r="AE363" i="1"/>
  <c r="AB363" i="1"/>
  <c r="AA363" i="1"/>
  <c r="Z363" i="1"/>
  <c r="V363" i="1"/>
  <c r="S363" i="1"/>
  <c r="P363" i="1"/>
  <c r="O363" i="1"/>
  <c r="N363" i="1"/>
  <c r="J363" i="1"/>
  <c r="G363" i="1"/>
  <c r="D363" i="1"/>
  <c r="FW362" i="8"/>
  <c r="FV362" i="8"/>
  <c r="FU362" i="8"/>
  <c r="FT362" i="8"/>
  <c r="FR362" i="8"/>
  <c r="FQ362" i="8"/>
  <c r="FP362" i="8"/>
  <c r="FO362" i="8"/>
  <c r="FH362" i="8"/>
  <c r="FC362" i="8"/>
  <c r="EW362" i="8"/>
  <c r="ER362" i="8"/>
  <c r="EL362" i="8"/>
  <c r="EG362" i="8"/>
  <c r="EF362" i="8" s="1"/>
  <c r="EE362" i="8"/>
  <c r="ED362" i="8"/>
  <c r="EC362" i="8"/>
  <c r="EB362" i="8"/>
  <c r="DZ362" i="8"/>
  <c r="DY362" i="8"/>
  <c r="DX362" i="8"/>
  <c r="DW362" i="8"/>
  <c r="DP362" i="8"/>
  <c r="DK362" i="8"/>
  <c r="DE362" i="8"/>
  <c r="CZ362" i="8"/>
  <c r="CT362" i="8"/>
  <c r="CO362" i="8"/>
  <c r="CM362" i="8"/>
  <c r="CL362" i="8"/>
  <c r="CK362" i="8"/>
  <c r="CJ362" i="8"/>
  <c r="CH362" i="8"/>
  <c r="CG362" i="8"/>
  <c r="CF362" i="8"/>
  <c r="CE362" i="8"/>
  <c r="BX362" i="8"/>
  <c r="BS362" i="8"/>
  <c r="BM362" i="8"/>
  <c r="BH362" i="8"/>
  <c r="BB362" i="8"/>
  <c r="AW362" i="8"/>
  <c r="AU362" i="8"/>
  <c r="AT362" i="8"/>
  <c r="AS362" i="8"/>
  <c r="AR362" i="8"/>
  <c r="AP362" i="8"/>
  <c r="AO362" i="8"/>
  <c r="AN362" i="8"/>
  <c r="AM362" i="8"/>
  <c r="AF362" i="8"/>
  <c r="AA362" i="8"/>
  <c r="U362" i="8"/>
  <c r="P362" i="8"/>
  <c r="J362" i="8"/>
  <c r="E362" i="8"/>
  <c r="BO362" i="4"/>
  <c r="BN362" i="4"/>
  <c r="BM362" i="4"/>
  <c r="BH362" i="4"/>
  <c r="BD362" i="4"/>
  <c r="AZ362" i="4"/>
  <c r="AY362" i="4"/>
  <c r="AX362" i="4"/>
  <c r="AW362" i="4"/>
  <c r="AR362" i="4"/>
  <c r="AN362" i="4"/>
  <c r="AJ362" i="4"/>
  <c r="AI362" i="4"/>
  <c r="AH362" i="4"/>
  <c r="AG362" i="4"/>
  <c r="AB362" i="4"/>
  <c r="X362" i="4"/>
  <c r="T362" i="4"/>
  <c r="S362" i="4"/>
  <c r="R362" i="4"/>
  <c r="Q362" i="4"/>
  <c r="L362" i="4"/>
  <c r="H362" i="4"/>
  <c r="D362" i="4"/>
  <c r="DK362" i="28"/>
  <c r="DJ362" i="28"/>
  <c r="DH362" i="28"/>
  <c r="DG362" i="28"/>
  <c r="DB362" i="28"/>
  <c r="CY362" i="28"/>
  <c r="CU362" i="28"/>
  <c r="CR362" i="28"/>
  <c r="CN362" i="28"/>
  <c r="CK362" i="28"/>
  <c r="CJ362" i="28" s="1"/>
  <c r="CI362" i="28"/>
  <c r="CH362" i="28"/>
  <c r="CF362" i="28"/>
  <c r="CE362" i="28"/>
  <c r="BZ362" i="28"/>
  <c r="BW362" i="28"/>
  <c r="BS362" i="28"/>
  <c r="BP362" i="28"/>
  <c r="BL362" i="28"/>
  <c r="BI362" i="28"/>
  <c r="BG362" i="28"/>
  <c r="BF362" i="28"/>
  <c r="BE362" i="28" s="1"/>
  <c r="BD362" i="28"/>
  <c r="BC362" i="28"/>
  <c r="AX362" i="28"/>
  <c r="AU362" i="28"/>
  <c r="AQ362" i="28"/>
  <c r="AN362" i="28"/>
  <c r="AJ362" i="28"/>
  <c r="AG362" i="28"/>
  <c r="AF362" i="28" s="1"/>
  <c r="AE362" i="28"/>
  <c r="AD362" i="28"/>
  <c r="AB362" i="28"/>
  <c r="AA362" i="28"/>
  <c r="V362" i="28"/>
  <c r="S362" i="28"/>
  <c r="O362" i="28"/>
  <c r="L362" i="28"/>
  <c r="H362" i="28"/>
  <c r="E362" i="28"/>
  <c r="DK362" i="5"/>
  <c r="DJ362" i="5"/>
  <c r="DH362" i="5"/>
  <c r="DG362" i="5"/>
  <c r="DB362" i="5"/>
  <c r="CY362" i="5"/>
  <c r="CU362" i="5"/>
  <c r="CR362" i="5"/>
  <c r="CN362" i="5"/>
  <c r="CK362" i="5"/>
  <c r="CI362" i="5"/>
  <c r="CH362" i="5"/>
  <c r="CF362" i="5"/>
  <c r="CE362" i="5"/>
  <c r="BZ362" i="5"/>
  <c r="BW362" i="5"/>
  <c r="BS362" i="5"/>
  <c r="BP362" i="5"/>
  <c r="BL362" i="5"/>
  <c r="BI362" i="5"/>
  <c r="BG362" i="5"/>
  <c r="BF362" i="5"/>
  <c r="BE362" i="5" s="1"/>
  <c r="BD362" i="5"/>
  <c r="BC362" i="5"/>
  <c r="AX362" i="5"/>
  <c r="AU362" i="5"/>
  <c r="AT362" i="5" s="1"/>
  <c r="AQ362" i="5"/>
  <c r="AN362" i="5"/>
  <c r="AJ362" i="5"/>
  <c r="AG362" i="5"/>
  <c r="AE362" i="5"/>
  <c r="AD362" i="5"/>
  <c r="AB362" i="5"/>
  <c r="AA362" i="5"/>
  <c r="V362" i="5"/>
  <c r="S362" i="5"/>
  <c r="O362" i="5"/>
  <c r="L362" i="5"/>
  <c r="H362" i="5"/>
  <c r="E362" i="5"/>
  <c r="AY362" i="1"/>
  <c r="AX362" i="1"/>
  <c r="AT362" i="1"/>
  <c r="AQ362" i="1"/>
  <c r="AN362" i="1"/>
  <c r="AM362" i="1"/>
  <c r="AL362" i="1"/>
  <c r="AK362" i="1" s="1"/>
  <c r="AH362" i="1"/>
  <c r="AE362" i="1"/>
  <c r="AB362" i="1"/>
  <c r="AA362" i="1"/>
  <c r="Z362" i="1"/>
  <c r="V362" i="1"/>
  <c r="S362" i="1"/>
  <c r="P362" i="1"/>
  <c r="O362" i="1"/>
  <c r="N362" i="1"/>
  <c r="J362" i="1"/>
  <c r="G362" i="1"/>
  <c r="D362" i="1"/>
  <c r="FW361" i="8"/>
  <c r="FV361" i="8"/>
  <c r="FU361" i="8"/>
  <c r="FT361" i="8"/>
  <c r="FR361" i="8"/>
  <c r="FQ361" i="8"/>
  <c r="FP361" i="8"/>
  <c r="FO361" i="8"/>
  <c r="FH361" i="8"/>
  <c r="FC361" i="8"/>
  <c r="EW361" i="8"/>
  <c r="ER361" i="8"/>
  <c r="EL361" i="8"/>
  <c r="EG361" i="8"/>
  <c r="EE361" i="8"/>
  <c r="ED361" i="8"/>
  <c r="EC361" i="8"/>
  <c r="EB361" i="8"/>
  <c r="DZ361" i="8"/>
  <c r="DY361" i="8"/>
  <c r="DX361" i="8"/>
  <c r="DW361" i="8"/>
  <c r="DP361" i="8"/>
  <c r="DK361" i="8"/>
  <c r="DE361" i="8"/>
  <c r="CZ361" i="8"/>
  <c r="CY361" i="8" s="1"/>
  <c r="CT361" i="8"/>
  <c r="CO361" i="8"/>
  <c r="CM361" i="8"/>
  <c r="CL361" i="8"/>
  <c r="CK361" i="8"/>
  <c r="CJ361" i="8"/>
  <c r="CH361" i="8"/>
  <c r="CG361" i="8"/>
  <c r="CF361" i="8"/>
  <c r="CE361" i="8"/>
  <c r="BX361" i="8"/>
  <c r="BS361" i="8"/>
  <c r="BM361" i="8"/>
  <c r="BH361" i="8"/>
  <c r="BB361" i="8"/>
  <c r="AW361" i="8"/>
  <c r="AV361" i="8" s="1"/>
  <c r="AU361" i="8"/>
  <c r="AT361" i="8"/>
  <c r="AS361" i="8"/>
  <c r="AR361" i="8"/>
  <c r="AP361" i="8"/>
  <c r="AO361" i="8"/>
  <c r="AN361" i="8"/>
  <c r="AM361" i="8"/>
  <c r="AF361" i="8"/>
  <c r="AA361" i="8"/>
  <c r="U361" i="8"/>
  <c r="P361" i="8"/>
  <c r="J361" i="8"/>
  <c r="E361" i="8"/>
  <c r="BO361" i="4"/>
  <c r="BN361" i="4"/>
  <c r="BM361" i="4"/>
  <c r="BH361" i="4"/>
  <c r="BD361" i="4"/>
  <c r="AZ361" i="4"/>
  <c r="AY361" i="4"/>
  <c r="AX361" i="4"/>
  <c r="AW361" i="4"/>
  <c r="AR361" i="4"/>
  <c r="AN361" i="4"/>
  <c r="AJ361" i="4"/>
  <c r="AI361" i="4"/>
  <c r="AH361" i="4"/>
  <c r="AG361" i="4"/>
  <c r="AB361" i="4"/>
  <c r="X361" i="4"/>
  <c r="T361" i="4"/>
  <c r="S361" i="4"/>
  <c r="R361" i="4"/>
  <c r="Q361" i="4"/>
  <c r="L361" i="4"/>
  <c r="H361" i="4"/>
  <c r="D361" i="4"/>
  <c r="DK361" i="28"/>
  <c r="DJ361" i="28"/>
  <c r="DI361" i="28" s="1"/>
  <c r="DH361" i="28"/>
  <c r="DG361" i="28"/>
  <c r="DB361" i="28"/>
  <c r="CY361" i="28"/>
  <c r="CU361" i="28"/>
  <c r="CR361" i="28"/>
  <c r="CN361" i="28"/>
  <c r="CK361" i="28"/>
  <c r="CI361" i="28"/>
  <c r="CH361" i="28"/>
  <c r="CF361" i="28"/>
  <c r="CE361" i="28"/>
  <c r="BZ361" i="28"/>
  <c r="BW361" i="28"/>
  <c r="BS361" i="28"/>
  <c r="BP361" i="28"/>
  <c r="BL361" i="28"/>
  <c r="BI361" i="28"/>
  <c r="BG361" i="28"/>
  <c r="BF361" i="28"/>
  <c r="BD361" i="28"/>
  <c r="BC361" i="28"/>
  <c r="AX361" i="28"/>
  <c r="AU361" i="28"/>
  <c r="AQ361" i="28"/>
  <c r="AN361" i="28"/>
  <c r="AJ361" i="28"/>
  <c r="AG361" i="28"/>
  <c r="AF361" i="28" s="1"/>
  <c r="AE361" i="28"/>
  <c r="AD361" i="28"/>
  <c r="AB361" i="28"/>
  <c r="AA361" i="28"/>
  <c r="V361" i="28"/>
  <c r="S361" i="28"/>
  <c r="O361" i="28"/>
  <c r="L361" i="28"/>
  <c r="H361" i="28"/>
  <c r="E361" i="28"/>
  <c r="DK361" i="5"/>
  <c r="DJ361" i="5"/>
  <c r="DI361" i="5" s="1"/>
  <c r="DH361" i="5"/>
  <c r="DG361" i="5"/>
  <c r="DB361" i="5"/>
  <c r="CY361" i="5"/>
  <c r="CU361" i="5"/>
  <c r="CR361" i="5"/>
  <c r="CN361" i="5"/>
  <c r="CK361" i="5"/>
  <c r="CI361" i="5"/>
  <c r="CH361" i="5"/>
  <c r="CF361" i="5"/>
  <c r="CE361" i="5"/>
  <c r="BZ361" i="5"/>
  <c r="BW361" i="5"/>
  <c r="BS361" i="5"/>
  <c r="BP361" i="5"/>
  <c r="BL361" i="5"/>
  <c r="BI361" i="5"/>
  <c r="BG361" i="5"/>
  <c r="BF361" i="5"/>
  <c r="BD361" i="5"/>
  <c r="BC361" i="5"/>
  <c r="AX361" i="5"/>
  <c r="AU361" i="5"/>
  <c r="AQ361" i="5"/>
  <c r="AN361" i="5"/>
  <c r="AJ361" i="5"/>
  <c r="AG361" i="5"/>
  <c r="AE361" i="5"/>
  <c r="AD361" i="5"/>
  <c r="AB361" i="5"/>
  <c r="AA361" i="5"/>
  <c r="V361" i="5"/>
  <c r="S361" i="5"/>
  <c r="O361" i="5"/>
  <c r="L361" i="5"/>
  <c r="H361" i="5"/>
  <c r="E361" i="5"/>
  <c r="AY361" i="1"/>
  <c r="AX361" i="1"/>
  <c r="AT361" i="1"/>
  <c r="AQ361" i="1"/>
  <c r="AN361" i="1"/>
  <c r="AM361" i="1"/>
  <c r="AL361" i="1"/>
  <c r="AH361" i="1"/>
  <c r="AE361" i="1"/>
  <c r="AB361" i="1"/>
  <c r="AA361" i="1"/>
  <c r="Z361" i="1"/>
  <c r="V361" i="1"/>
  <c r="S361" i="1"/>
  <c r="P361" i="1"/>
  <c r="O361" i="1"/>
  <c r="N361" i="1"/>
  <c r="J361" i="1"/>
  <c r="G361" i="1"/>
  <c r="D361" i="1"/>
  <c r="BL368" i="4" l="1"/>
  <c r="AF371" i="4"/>
  <c r="CJ372" i="28"/>
  <c r="CY362" i="8"/>
  <c r="AC362" i="5"/>
  <c r="EQ362" i="8"/>
  <c r="R363" i="5"/>
  <c r="D365" i="5"/>
  <c r="CG365" i="5"/>
  <c r="CN368" i="8"/>
  <c r="FN372" i="8"/>
  <c r="FM372" i="8" s="1"/>
  <c r="BB363" i="5"/>
  <c r="FS363" i="8"/>
  <c r="AM365" i="5"/>
  <c r="DI366" i="5"/>
  <c r="Z372" i="28"/>
  <c r="DF361" i="28"/>
  <c r="DE361" i="28" s="1"/>
  <c r="BR372" i="8"/>
  <c r="M361" i="1"/>
  <c r="D361" i="8"/>
  <c r="AF368" i="4"/>
  <c r="AL361" i="8"/>
  <c r="BL372" i="4"/>
  <c r="AK361" i="1"/>
  <c r="K366" i="28"/>
  <c r="R369" i="28"/>
  <c r="R370" i="28"/>
  <c r="D371" i="28"/>
  <c r="DJ369" i="8"/>
  <c r="FB371" i="8"/>
  <c r="Y361" i="1"/>
  <c r="BH372" i="28"/>
  <c r="AK369" i="1"/>
  <c r="BO368" i="28"/>
  <c r="K361" i="5"/>
  <c r="D361" i="28"/>
  <c r="AT361" i="5"/>
  <c r="DI362" i="5"/>
  <c r="BR362" i="8"/>
  <c r="EF363" i="8"/>
  <c r="K365" i="5"/>
  <c r="BE365" i="28"/>
  <c r="CD366" i="5"/>
  <c r="O368" i="8"/>
  <c r="AM362" i="5"/>
  <c r="DF363" i="5"/>
  <c r="BV363" i="28"/>
  <c r="BG363" i="8"/>
  <c r="AV365" i="8"/>
  <c r="EF365" i="8"/>
  <c r="CQ362" i="28"/>
  <c r="AM363" i="5"/>
  <c r="D363" i="28"/>
  <c r="EQ365" i="8"/>
  <c r="CQ366" i="5"/>
  <c r="M370" i="1"/>
  <c r="AT361" i="28"/>
  <c r="BO362" i="5"/>
  <c r="D361" i="5"/>
  <c r="CG361" i="5"/>
  <c r="Z363" i="28"/>
  <c r="CN363" i="8"/>
  <c r="BV368" i="28"/>
  <c r="DF372" i="28"/>
  <c r="DE372" i="28" s="1"/>
  <c r="D363" i="5"/>
  <c r="O363" i="8"/>
  <c r="AT366" i="5"/>
  <c r="Z371" i="8"/>
  <c r="BR363" i="8"/>
  <c r="AK366" i="1"/>
  <c r="K370" i="28"/>
  <c r="AT368" i="28"/>
  <c r="D368" i="5"/>
  <c r="BB368" i="28"/>
  <c r="BE370" i="5"/>
  <c r="EQ372" i="8"/>
  <c r="DF362" i="5"/>
  <c r="DJ362" i="8"/>
  <c r="CQ368" i="5"/>
  <c r="K372" i="28"/>
  <c r="CY363" i="8"/>
  <c r="AL363" i="8"/>
  <c r="BV361" i="28"/>
  <c r="FS361" i="8"/>
  <c r="DJ363" i="8"/>
  <c r="BH365" i="5"/>
  <c r="BB370" i="28"/>
  <c r="CQ362" i="5"/>
  <c r="CN365" i="8"/>
  <c r="AT363" i="28"/>
  <c r="D362" i="8"/>
  <c r="CN362" i="8"/>
  <c r="AT363" i="5"/>
  <c r="K363" i="28"/>
  <c r="BO363" i="28"/>
  <c r="AW365" i="1"/>
  <c r="BE361" i="28"/>
  <c r="Z368" i="8"/>
  <c r="BV371" i="28"/>
  <c r="BG371" i="8"/>
  <c r="BE372" i="28"/>
  <c r="Z361" i="5"/>
  <c r="Y362" i="1"/>
  <c r="AF371" i="5"/>
  <c r="CD371" i="28"/>
  <c r="BR371" i="8"/>
  <c r="AV366" i="8"/>
  <c r="CG371" i="28"/>
  <c r="FN371" i="8"/>
  <c r="D362" i="5"/>
  <c r="CJ365" i="28"/>
  <c r="BG366" i="8"/>
  <c r="AT371" i="5"/>
  <c r="AF372" i="5"/>
  <c r="BV372" i="28"/>
  <c r="D369" i="5"/>
  <c r="DF370" i="28"/>
  <c r="D370" i="8"/>
  <c r="Y370" i="1"/>
  <c r="Z371" i="28"/>
  <c r="BH362" i="28"/>
  <c r="BG368" i="8"/>
  <c r="BB361" i="5"/>
  <c r="CJ361" i="28"/>
  <c r="BO362" i="28"/>
  <c r="O365" i="8"/>
  <c r="BR368" i="8"/>
  <c r="FB368" i="8"/>
  <c r="AT369" i="5"/>
  <c r="CX366" i="28"/>
  <c r="Y371" i="1"/>
  <c r="CX361" i="28"/>
  <c r="CD365" i="5"/>
  <c r="CC365" i="5" s="1"/>
  <c r="K368" i="28"/>
  <c r="BO361" i="5"/>
  <c r="DF366" i="28"/>
  <c r="CN366" i="8"/>
  <c r="DI369" i="5"/>
  <c r="AT371" i="28"/>
  <c r="AF363" i="28"/>
  <c r="P372" i="4"/>
  <c r="Z363" i="8"/>
  <c r="DF366" i="5"/>
  <c r="K368" i="5"/>
  <c r="CJ368" i="5"/>
  <c r="DI369" i="28"/>
  <c r="DE369" i="28" s="1"/>
  <c r="CY369" i="8"/>
  <c r="CJ372" i="5"/>
  <c r="BR372" i="4"/>
  <c r="AF362" i="5"/>
  <c r="CI365" i="8"/>
  <c r="AM366" i="5"/>
  <c r="D366" i="28"/>
  <c r="AT369" i="28"/>
  <c r="AL369" i="8"/>
  <c r="Z370" i="28"/>
  <c r="CX370" i="28"/>
  <c r="Z372" i="5"/>
  <c r="FB362" i="8"/>
  <c r="BO365" i="5"/>
  <c r="AF365" i="28"/>
  <c r="DF365" i="28"/>
  <c r="EF368" i="8"/>
  <c r="K369" i="5"/>
  <c r="FN362" i="8"/>
  <c r="CI366" i="8"/>
  <c r="FS366" i="8"/>
  <c r="M371" i="1"/>
  <c r="AL371" i="8"/>
  <c r="BE366" i="5"/>
  <c r="BL366" i="4"/>
  <c r="AM368" i="5"/>
  <c r="CD368" i="28"/>
  <c r="AT368" i="5"/>
  <c r="D370" i="5"/>
  <c r="AT372" i="5"/>
  <c r="BB365" i="28"/>
  <c r="BH362" i="5"/>
  <c r="AF366" i="28"/>
  <c r="CY366" i="8"/>
  <c r="AM369" i="5"/>
  <c r="AW370" i="1"/>
  <c r="Z370" i="5"/>
  <c r="BV362" i="5"/>
  <c r="DV366" i="8"/>
  <c r="Z362" i="8"/>
  <c r="D366" i="5"/>
  <c r="P366" i="4"/>
  <c r="DF368" i="28"/>
  <c r="K371" i="5"/>
  <c r="BO372" i="5"/>
  <c r="BE361" i="5"/>
  <c r="DI366" i="28"/>
  <c r="AV368" i="4"/>
  <c r="BV370" i="5"/>
  <c r="BH361" i="5"/>
  <c r="CI361" i="8"/>
  <c r="AM366" i="28"/>
  <c r="BE368" i="5"/>
  <c r="BA368" i="5" s="1"/>
  <c r="AW369" i="1"/>
  <c r="BH369" i="28"/>
  <c r="AM370" i="28"/>
  <c r="Z370" i="8"/>
  <c r="K371" i="28"/>
  <c r="Y372" i="1"/>
  <c r="DF369" i="5"/>
  <c r="EF369" i="8"/>
  <c r="AK370" i="1"/>
  <c r="CG370" i="5"/>
  <c r="R371" i="28"/>
  <c r="BO372" i="28"/>
  <c r="EF372" i="8"/>
  <c r="AL366" i="8"/>
  <c r="BV369" i="28"/>
  <c r="K370" i="5"/>
  <c r="P370" i="4"/>
  <c r="CQ371" i="28"/>
  <c r="CI370" i="8"/>
  <c r="R370" i="5"/>
  <c r="CI371" i="8"/>
  <c r="AM372" i="5"/>
  <c r="BE371" i="28"/>
  <c r="D362" i="28"/>
  <c r="BV362" i="28"/>
  <c r="CG363" i="5"/>
  <c r="AV365" i="4"/>
  <c r="BE370" i="28"/>
  <c r="FB372" i="8"/>
  <c r="BH371" i="28"/>
  <c r="CD369" i="8"/>
  <c r="BH366" i="28"/>
  <c r="D368" i="8"/>
  <c r="K369" i="28"/>
  <c r="BV371" i="5"/>
  <c r="DI362" i="28"/>
  <c r="AW363" i="1"/>
  <c r="AF371" i="28"/>
  <c r="EF366" i="8"/>
  <c r="CY368" i="8"/>
  <c r="CQ369" i="28"/>
  <c r="DF370" i="5"/>
  <c r="AM362" i="28"/>
  <c r="AW361" i="1"/>
  <c r="AK371" i="1"/>
  <c r="CG371" i="5"/>
  <c r="Z362" i="28"/>
  <c r="CI362" i="8"/>
  <c r="D365" i="8"/>
  <c r="FB366" i="8"/>
  <c r="AW368" i="1"/>
  <c r="D370" i="28"/>
  <c r="AV370" i="4"/>
  <c r="AL365" i="8"/>
  <c r="AV363" i="8"/>
  <c r="BV365" i="5"/>
  <c r="AM365" i="28"/>
  <c r="CG366" i="28"/>
  <c r="AT370" i="5"/>
  <c r="CJ369" i="28"/>
  <c r="DV362" i="8"/>
  <c r="FB363" i="8"/>
  <c r="BS372" i="4"/>
  <c r="BG369" i="8"/>
  <c r="CX362" i="5"/>
  <c r="EQ363" i="8"/>
  <c r="FZ366" i="8"/>
  <c r="R361" i="5"/>
  <c r="BL363" i="4"/>
  <c r="CQ366" i="28"/>
  <c r="CD366" i="8"/>
  <c r="P368" i="4"/>
  <c r="AL368" i="8"/>
  <c r="BO371" i="5"/>
  <c r="DF372" i="5"/>
  <c r="EA363" i="8"/>
  <c r="M363" i="1"/>
  <c r="BE371" i="5"/>
  <c r="GA369" i="8"/>
  <c r="P361" i="4"/>
  <c r="DJ361" i="8"/>
  <c r="BA362" i="1"/>
  <c r="DV368" i="8"/>
  <c r="BH369" i="5"/>
  <c r="BL369" i="4"/>
  <c r="AV370" i="8"/>
  <c r="EA372" i="8"/>
  <c r="AL370" i="8"/>
  <c r="BR361" i="4"/>
  <c r="CX361" i="5"/>
  <c r="DV361" i="8"/>
  <c r="K362" i="28"/>
  <c r="CD362" i="28"/>
  <c r="AV362" i="8"/>
  <c r="DF363" i="28"/>
  <c r="D363" i="8"/>
  <c r="Z365" i="5"/>
  <c r="CX365" i="5"/>
  <c r="BH365" i="28"/>
  <c r="DV365" i="8"/>
  <c r="GF366" i="8"/>
  <c r="Y369" i="1"/>
  <c r="BO369" i="5"/>
  <c r="BG370" i="8"/>
  <c r="D371" i="8"/>
  <c r="AF372" i="4"/>
  <c r="DV370" i="8"/>
  <c r="BV363" i="5"/>
  <c r="GG366" i="8"/>
  <c r="AF369" i="28"/>
  <c r="D369" i="8"/>
  <c r="CN369" i="8"/>
  <c r="CN361" i="8"/>
  <c r="DF361" i="5"/>
  <c r="DE361" i="5" s="1"/>
  <c r="R362" i="28"/>
  <c r="CG362" i="28"/>
  <c r="DF365" i="5"/>
  <c r="CD370" i="28"/>
  <c r="BR370" i="8"/>
  <c r="AM371" i="28"/>
  <c r="CN371" i="8"/>
  <c r="EQ371" i="8"/>
  <c r="BO361" i="28"/>
  <c r="AF361" i="4"/>
  <c r="EA361" i="8"/>
  <c r="BV366" i="5"/>
  <c r="CD369" i="5"/>
  <c r="O369" i="8"/>
  <c r="CG370" i="28"/>
  <c r="R372" i="28"/>
  <c r="CJ371" i="5"/>
  <c r="CJ370" i="28"/>
  <c r="CG372" i="28"/>
  <c r="AV372" i="4"/>
  <c r="EF371" i="8"/>
  <c r="BG365" i="8"/>
  <c r="CJ369" i="5"/>
  <c r="P369" i="4"/>
  <c r="DV369" i="8"/>
  <c r="CQ370" i="28"/>
  <c r="DV371" i="8"/>
  <c r="DU371" i="8" s="1"/>
  <c r="DI363" i="5"/>
  <c r="DQ369" i="28"/>
  <c r="O372" i="8"/>
  <c r="D365" i="28"/>
  <c r="CG365" i="28"/>
  <c r="EQ361" i="8"/>
  <c r="DN365" i="5"/>
  <c r="CJ366" i="5"/>
  <c r="R368" i="28"/>
  <c r="DR372" i="28"/>
  <c r="AV362" i="4"/>
  <c r="CG361" i="28"/>
  <c r="BL362" i="4"/>
  <c r="CX363" i="5"/>
  <c r="BH368" i="5"/>
  <c r="Z368" i="28"/>
  <c r="CQ369" i="5"/>
  <c r="GF370" i="8"/>
  <c r="GC371" i="8"/>
  <c r="K372" i="5"/>
  <c r="CQ372" i="5"/>
  <c r="AV361" i="4"/>
  <c r="K362" i="5"/>
  <c r="CG362" i="5"/>
  <c r="BE366" i="28"/>
  <c r="BV361" i="5"/>
  <c r="R361" i="28"/>
  <c r="CD361" i="8"/>
  <c r="R362" i="5"/>
  <c r="AF363" i="4"/>
  <c r="FZ365" i="8"/>
  <c r="AW366" i="1"/>
  <c r="DF371" i="5"/>
  <c r="AT365" i="5"/>
  <c r="CJ362" i="5"/>
  <c r="FN368" i="8"/>
  <c r="DR369" i="5"/>
  <c r="AF369" i="4"/>
  <c r="DI370" i="28"/>
  <c r="CY370" i="8"/>
  <c r="DI371" i="5"/>
  <c r="Z362" i="5"/>
  <c r="BO366" i="28"/>
  <c r="BV368" i="5"/>
  <c r="AM371" i="5"/>
  <c r="CN372" i="8"/>
  <c r="CN370" i="8"/>
  <c r="DQ362" i="28"/>
  <c r="DO365" i="5"/>
  <c r="EA365" i="8"/>
  <c r="EQ366" i="8"/>
  <c r="FB369" i="8"/>
  <c r="DF371" i="28"/>
  <c r="BL361" i="4"/>
  <c r="GA361" i="8"/>
  <c r="BO363" i="5"/>
  <c r="R363" i="28"/>
  <c r="AV363" i="4"/>
  <c r="R365" i="28"/>
  <c r="AF368" i="28"/>
  <c r="EQ368" i="8"/>
  <c r="BV369" i="5"/>
  <c r="CJ370" i="5"/>
  <c r="O370" i="8"/>
  <c r="FS370" i="8"/>
  <c r="DI371" i="28"/>
  <c r="O371" i="8"/>
  <c r="FS371" i="8"/>
  <c r="CG368" i="5"/>
  <c r="CI369" i="8"/>
  <c r="DI372" i="5"/>
  <c r="DV372" i="8"/>
  <c r="DQ361" i="5"/>
  <c r="CD362" i="8"/>
  <c r="AM369" i="28"/>
  <c r="CY371" i="8"/>
  <c r="DR361" i="5"/>
  <c r="CX362" i="28"/>
  <c r="CQ365" i="28"/>
  <c r="CG366" i="5"/>
  <c r="D366" i="8"/>
  <c r="DN368" i="5"/>
  <c r="CI368" i="8"/>
  <c r="FZ368" i="8"/>
  <c r="R369" i="5"/>
  <c r="CG369" i="5"/>
  <c r="AF370" i="5"/>
  <c r="CX370" i="5"/>
  <c r="DJ370" i="8"/>
  <c r="P371" i="4"/>
  <c r="M372" i="1"/>
  <c r="D372" i="28"/>
  <c r="AQ372" i="8"/>
  <c r="AK372" i="8" s="1"/>
  <c r="AK365" i="1"/>
  <c r="AF361" i="5"/>
  <c r="BB361" i="28"/>
  <c r="Z361" i="8"/>
  <c r="DF362" i="28"/>
  <c r="CD363" i="8"/>
  <c r="CD365" i="8"/>
  <c r="K366" i="5"/>
  <c r="O366" i="8"/>
  <c r="GC366" i="8"/>
  <c r="DI368" i="28"/>
  <c r="GA368" i="8"/>
  <c r="CX371" i="5"/>
  <c r="BB372" i="5"/>
  <c r="DO361" i="28"/>
  <c r="AT362" i="28"/>
  <c r="CX365" i="28"/>
  <c r="BL365" i="4"/>
  <c r="DQ368" i="5"/>
  <c r="AM370" i="5"/>
  <c r="R366" i="5"/>
  <c r="AT366" i="28"/>
  <c r="GE366" i="8"/>
  <c r="BH370" i="28"/>
  <c r="DQ372" i="5"/>
  <c r="AQ371" i="8"/>
  <c r="CJ363" i="5"/>
  <c r="AM363" i="28"/>
  <c r="DI363" i="28"/>
  <c r="CX368" i="5"/>
  <c r="FS368" i="8"/>
  <c r="BH372" i="5"/>
  <c r="AM361" i="28"/>
  <c r="BG372" i="8"/>
  <c r="CQ363" i="5"/>
  <c r="DI365" i="28"/>
  <c r="FS365" i="8"/>
  <c r="DF368" i="5"/>
  <c r="BH368" i="28"/>
  <c r="AF369" i="5"/>
  <c r="CX369" i="5"/>
  <c r="BV370" i="28"/>
  <c r="BB371" i="5"/>
  <c r="CX366" i="5"/>
  <c r="DJ366" i="8"/>
  <c r="EA370" i="8"/>
  <c r="DO365" i="28"/>
  <c r="BA368" i="1"/>
  <c r="AK372" i="1"/>
  <c r="CD372" i="8"/>
  <c r="CQ363" i="28"/>
  <c r="BH370" i="5"/>
  <c r="BH371" i="5"/>
  <c r="AV371" i="4"/>
  <c r="CD372" i="5"/>
  <c r="CC372" i="5" s="1"/>
  <c r="FZ372" i="8"/>
  <c r="DR363" i="5"/>
  <c r="AL362" i="8"/>
  <c r="AF365" i="5"/>
  <c r="BS365" i="4"/>
  <c r="BV366" i="28"/>
  <c r="EA366" i="8"/>
  <c r="BB369" i="5"/>
  <c r="GA372" i="8"/>
  <c r="CJ363" i="28"/>
  <c r="BB368" i="1"/>
  <c r="DR365" i="5"/>
  <c r="CY365" i="8"/>
  <c r="AF362" i="4"/>
  <c r="M366" i="1"/>
  <c r="GB372" i="8"/>
  <c r="CQ365" i="5"/>
  <c r="BS363" i="4"/>
  <c r="BR361" i="8"/>
  <c r="EF361" i="8"/>
  <c r="CD366" i="28"/>
  <c r="AQ368" i="8"/>
  <c r="DQ369" i="5"/>
  <c r="CG369" i="28"/>
  <c r="CJ371" i="28"/>
  <c r="CI372" i="8"/>
  <c r="FZ363" i="8"/>
  <c r="BB365" i="1"/>
  <c r="BO365" i="28"/>
  <c r="GH362" i="8"/>
  <c r="Z361" i="28"/>
  <c r="DO363" i="5"/>
  <c r="AF365" i="4"/>
  <c r="AV366" i="4"/>
  <c r="CG368" i="28"/>
  <c r="BR369" i="8"/>
  <c r="BL370" i="4"/>
  <c r="GE362" i="8"/>
  <c r="CJ365" i="5"/>
  <c r="AQ369" i="8"/>
  <c r="BE363" i="5"/>
  <c r="BR366" i="8"/>
  <c r="BO368" i="5"/>
  <c r="CJ368" i="28"/>
  <c r="AV369" i="4"/>
  <c r="EQ369" i="8"/>
  <c r="CD370" i="5"/>
  <c r="FZ370" i="8"/>
  <c r="BL371" i="4"/>
  <c r="AF363" i="5"/>
  <c r="FB361" i="8"/>
  <c r="EA362" i="8"/>
  <c r="CD363" i="28"/>
  <c r="CD365" i="28"/>
  <c r="BH366" i="5"/>
  <c r="CJ366" i="28"/>
  <c r="AK368" i="1"/>
  <c r="Z369" i="28"/>
  <c r="AF370" i="28"/>
  <c r="AW371" i="1"/>
  <c r="BA361" i="1"/>
  <c r="CQ361" i="28"/>
  <c r="GC361" i="8"/>
  <c r="BB362" i="1"/>
  <c r="GF362" i="8"/>
  <c r="GA363" i="8"/>
  <c r="M365" i="1"/>
  <c r="Y366" i="1"/>
  <c r="BR366" i="4"/>
  <c r="GA366" i="8"/>
  <c r="DR368" i="28"/>
  <c r="GC368" i="8"/>
  <c r="BA369" i="1"/>
  <c r="BB361" i="1"/>
  <c r="CJ361" i="5"/>
  <c r="BG361" i="8"/>
  <c r="DR362" i="5"/>
  <c r="DR362" i="28"/>
  <c r="GG362" i="8"/>
  <c r="CX363" i="28"/>
  <c r="GB363" i="8"/>
  <c r="BA365" i="1"/>
  <c r="BB366" i="5"/>
  <c r="BS366" i="4"/>
  <c r="GB366" i="8"/>
  <c r="R368" i="5"/>
  <c r="AV368" i="8"/>
  <c r="EA368" i="8"/>
  <c r="BB369" i="1"/>
  <c r="CX369" i="28"/>
  <c r="EA369" i="8"/>
  <c r="AT370" i="28"/>
  <c r="CD370" i="8"/>
  <c r="EF370" i="8"/>
  <c r="DN363" i="28"/>
  <c r="DR368" i="5"/>
  <c r="DN369" i="28"/>
  <c r="BR371" i="4"/>
  <c r="BG362" i="8"/>
  <c r="BA363" i="1"/>
  <c r="Y365" i="1"/>
  <c r="P365" i="4"/>
  <c r="Z365" i="8"/>
  <c r="GH366" i="8"/>
  <c r="AF368" i="5"/>
  <c r="CD368" i="8"/>
  <c r="DN370" i="5"/>
  <c r="DI370" i="5"/>
  <c r="BS371" i="4"/>
  <c r="DQ371" i="5"/>
  <c r="D372" i="5"/>
  <c r="AF366" i="4"/>
  <c r="DN361" i="28"/>
  <c r="BB363" i="1"/>
  <c r="DI365" i="5"/>
  <c r="BR365" i="4"/>
  <c r="FN365" i="8"/>
  <c r="BO366" i="5"/>
  <c r="R366" i="28"/>
  <c r="AQ366" i="8"/>
  <c r="FZ371" i="8"/>
  <c r="AW372" i="1"/>
  <c r="CD372" i="28"/>
  <c r="DQ365" i="28"/>
  <c r="GE372" i="8"/>
  <c r="GA365" i="8"/>
  <c r="DN366" i="28"/>
  <c r="DN368" i="28"/>
  <c r="DO369" i="5"/>
  <c r="BR370" i="4"/>
  <c r="GA370" i="8"/>
  <c r="GB371" i="8"/>
  <c r="R372" i="5"/>
  <c r="GC372" i="8"/>
  <c r="DJ372" i="8"/>
  <c r="GF372" i="8"/>
  <c r="DQ361" i="28"/>
  <c r="DO362" i="5"/>
  <c r="DN362" i="5"/>
  <c r="BH363" i="28"/>
  <c r="BE365" i="5"/>
  <c r="GB365" i="8"/>
  <c r="M368" i="1"/>
  <c r="DO368" i="28"/>
  <c r="BE369" i="5"/>
  <c r="BO370" i="28"/>
  <c r="BS370" i="4"/>
  <c r="GG372" i="8"/>
  <c r="DN372" i="5"/>
  <c r="GH372" i="8"/>
  <c r="DQ366" i="28"/>
  <c r="DQ368" i="28"/>
  <c r="BH361" i="28"/>
  <c r="O361" i="8"/>
  <c r="DQ362" i="5"/>
  <c r="Y363" i="1"/>
  <c r="P363" i="4"/>
  <c r="CI363" i="8"/>
  <c r="K365" i="28"/>
  <c r="BV365" i="28"/>
  <c r="DJ365" i="8"/>
  <c r="DR366" i="28"/>
  <c r="D369" i="28"/>
  <c r="BO369" i="28"/>
  <c r="BR369" i="4"/>
  <c r="Z369" i="8"/>
  <c r="FZ369" i="8"/>
  <c r="DN371" i="28"/>
  <c r="DJ371" i="8"/>
  <c r="GE371" i="8"/>
  <c r="BH363" i="5"/>
  <c r="BR363" i="4"/>
  <c r="GE365" i="8"/>
  <c r="DI368" i="5"/>
  <c r="BS369" i="4"/>
  <c r="BO370" i="5"/>
  <c r="GE370" i="8"/>
  <c r="CD371" i="5"/>
  <c r="DO371" i="28"/>
  <c r="GF371" i="8"/>
  <c r="AF372" i="28"/>
  <c r="AM361" i="5"/>
  <c r="R371" i="5"/>
  <c r="DQ371" i="28"/>
  <c r="GG371" i="8"/>
  <c r="DR372" i="5"/>
  <c r="AF370" i="4"/>
  <c r="GG370" i="8"/>
  <c r="GH371" i="8"/>
  <c r="AQ365" i="8"/>
  <c r="GH365" i="8"/>
  <c r="D368" i="28"/>
  <c r="GE369" i="8"/>
  <c r="GH370" i="8"/>
  <c r="DN371" i="5"/>
  <c r="AV372" i="8"/>
  <c r="CQ361" i="5"/>
  <c r="GF365" i="8"/>
  <c r="Y368" i="1"/>
  <c r="BR368" i="4"/>
  <c r="GB368" i="8"/>
  <c r="CD369" i="28"/>
  <c r="GF369" i="8"/>
  <c r="DO371" i="5"/>
  <c r="CX372" i="28"/>
  <c r="DQ363" i="5"/>
  <c r="BS361" i="4"/>
  <c r="DR371" i="28"/>
  <c r="CD361" i="28"/>
  <c r="GF361" i="8"/>
  <c r="P362" i="4"/>
  <c r="O362" i="8"/>
  <c r="K363" i="5"/>
  <c r="CD363" i="5"/>
  <c r="DR365" i="28"/>
  <c r="GC365" i="8"/>
  <c r="DR366" i="5"/>
  <c r="GH369" i="8"/>
  <c r="DO370" i="28"/>
  <c r="AQ370" i="8"/>
  <c r="DR371" i="5"/>
  <c r="CX372" i="5"/>
  <c r="GA371" i="8"/>
  <c r="AW362" i="1"/>
  <c r="GG361" i="8"/>
  <c r="BR362" i="4"/>
  <c r="GE363" i="8"/>
  <c r="GE368" i="8"/>
  <c r="DQ370" i="28"/>
  <c r="BA372" i="1"/>
  <c r="AM368" i="28"/>
  <c r="DO362" i="28"/>
  <c r="GG365" i="8"/>
  <c r="AK363" i="1"/>
  <c r="DO366" i="5"/>
  <c r="GE361" i="8"/>
  <c r="GG369" i="8"/>
  <c r="GH361" i="8"/>
  <c r="BS362" i="4"/>
  <c r="FZ362" i="8"/>
  <c r="DO363" i="28"/>
  <c r="CG363" i="28"/>
  <c r="GF363" i="8"/>
  <c r="R365" i="5"/>
  <c r="BA366" i="1"/>
  <c r="BB366" i="28"/>
  <c r="DJ368" i="8"/>
  <c r="GF368" i="8"/>
  <c r="DO369" i="28"/>
  <c r="DR370" i="28"/>
  <c r="GB370" i="8"/>
  <c r="BA371" i="1"/>
  <c r="BB372" i="1"/>
  <c r="DN372" i="28"/>
  <c r="AQ362" i="8"/>
  <c r="BS368" i="4"/>
  <c r="GA362" i="8"/>
  <c r="DQ363" i="28"/>
  <c r="GG363" i="8"/>
  <c r="BR365" i="8"/>
  <c r="BB366" i="1"/>
  <c r="DO366" i="28"/>
  <c r="GG368" i="8"/>
  <c r="DO370" i="5"/>
  <c r="GC370" i="8"/>
  <c r="BB371" i="1"/>
  <c r="CX371" i="28"/>
  <c r="DO372" i="28"/>
  <c r="FZ361" i="8"/>
  <c r="GB361" i="8"/>
  <c r="CD361" i="5"/>
  <c r="CD362" i="5"/>
  <c r="GB362" i="8"/>
  <c r="DN363" i="5"/>
  <c r="DR363" i="28"/>
  <c r="AQ363" i="8"/>
  <c r="GH363" i="8"/>
  <c r="GH368" i="8"/>
  <c r="DN369" i="5"/>
  <c r="DR369" i="28"/>
  <c r="DQ370" i="5"/>
  <c r="GB369" i="8"/>
  <c r="DN366" i="5"/>
  <c r="K361" i="28"/>
  <c r="DO361" i="5"/>
  <c r="AQ361" i="8"/>
  <c r="GC362" i="8"/>
  <c r="BA370" i="1"/>
  <c r="DR370" i="5"/>
  <c r="DQ372" i="28"/>
  <c r="DO368" i="5"/>
  <c r="GC369" i="8"/>
  <c r="DN365" i="28"/>
  <c r="GC363" i="8"/>
  <c r="DQ366" i="5"/>
  <c r="DN370" i="28"/>
  <c r="DR361" i="28"/>
  <c r="M362" i="1"/>
  <c r="FS362" i="8"/>
  <c r="DV363" i="8"/>
  <c r="DQ365" i="5"/>
  <c r="Z366" i="8"/>
  <c r="CD368" i="5"/>
  <c r="AV369" i="8"/>
  <c r="BB370" i="1"/>
  <c r="BB371" i="28"/>
  <c r="CD371" i="8"/>
  <c r="DO372" i="5"/>
  <c r="D372" i="8"/>
  <c r="BQ372" i="4"/>
  <c r="BB372" i="28"/>
  <c r="AC372" i="28"/>
  <c r="Y372" i="28" s="1"/>
  <c r="BE372" i="5"/>
  <c r="AC372" i="5"/>
  <c r="BQ371" i="4"/>
  <c r="AC371" i="28"/>
  <c r="Z371" i="5"/>
  <c r="AC371" i="5"/>
  <c r="FN370" i="8"/>
  <c r="BQ370" i="4"/>
  <c r="AC370" i="28"/>
  <c r="BB370" i="5"/>
  <c r="AC370" i="5"/>
  <c r="FN369" i="8"/>
  <c r="FS369" i="8"/>
  <c r="BQ369" i="4"/>
  <c r="BB369" i="28"/>
  <c r="BE369" i="28"/>
  <c r="AC369" i="28"/>
  <c r="Z369" i="5"/>
  <c r="AC369" i="5"/>
  <c r="M369" i="1"/>
  <c r="BQ368" i="4"/>
  <c r="BE368" i="28"/>
  <c r="AC368" i="28"/>
  <c r="Z368" i="5"/>
  <c r="AC368" i="5"/>
  <c r="FN366" i="8"/>
  <c r="BQ366" i="4"/>
  <c r="Z366" i="28"/>
  <c r="AC366" i="28"/>
  <c r="Z366" i="5"/>
  <c r="AC366" i="5"/>
  <c r="BQ365" i="4"/>
  <c r="Z365" i="28"/>
  <c r="AC365" i="28"/>
  <c r="BB365" i="5"/>
  <c r="AC365" i="5"/>
  <c r="FN363" i="8"/>
  <c r="BQ363" i="4"/>
  <c r="BB363" i="28"/>
  <c r="BA363" i="28" s="1"/>
  <c r="AC363" i="28"/>
  <c r="Z363" i="5"/>
  <c r="AC363" i="5"/>
  <c r="BQ362" i="4"/>
  <c r="BB362" i="28"/>
  <c r="BA362" i="28" s="1"/>
  <c r="DN362" i="28"/>
  <c r="AC362" i="28"/>
  <c r="BB362" i="5"/>
  <c r="BA362" i="5" s="1"/>
  <c r="FN361" i="8"/>
  <c r="BQ361" i="4"/>
  <c r="AC361" i="28"/>
  <c r="DN361" i="5"/>
  <c r="AC361" i="5"/>
  <c r="Y362" i="5" l="1"/>
  <c r="FM363" i="8"/>
  <c r="BA363" i="5"/>
  <c r="DE366" i="5"/>
  <c r="AK361" i="8"/>
  <c r="AK371" i="8"/>
  <c r="DE362" i="5"/>
  <c r="DP368" i="28"/>
  <c r="CC366" i="5"/>
  <c r="BA365" i="28"/>
  <c r="BA361" i="5"/>
  <c r="DU363" i="8"/>
  <c r="DE369" i="5"/>
  <c r="AZ362" i="1"/>
  <c r="Y361" i="5"/>
  <c r="BA370" i="5"/>
  <c r="CC365" i="8"/>
  <c r="DM362" i="5"/>
  <c r="CC368" i="28"/>
  <c r="BA372" i="28"/>
  <c r="BA368" i="28"/>
  <c r="DE363" i="5"/>
  <c r="Y371" i="28"/>
  <c r="AZ365" i="1"/>
  <c r="CC361" i="5"/>
  <c r="Y372" i="5"/>
  <c r="Y363" i="28"/>
  <c r="BA361" i="28"/>
  <c r="DP363" i="5"/>
  <c r="FM371" i="8"/>
  <c r="AK363" i="8"/>
  <c r="DE370" i="28"/>
  <c r="BA366" i="5"/>
  <c r="CC371" i="28"/>
  <c r="CC361" i="8"/>
  <c r="DE371" i="5"/>
  <c r="DE366" i="28"/>
  <c r="DU366" i="8"/>
  <c r="DP363" i="28"/>
  <c r="CC363" i="5"/>
  <c r="Y368" i="28"/>
  <c r="CC366" i="28"/>
  <c r="FM361" i="8"/>
  <c r="BA371" i="5"/>
  <c r="BA371" i="28"/>
  <c r="DP370" i="28"/>
  <c r="BA370" i="28"/>
  <c r="CC362" i="28"/>
  <c r="DU368" i="8"/>
  <c r="FM366" i="8"/>
  <c r="DP369" i="5"/>
  <c r="CC366" i="8"/>
  <c r="DU362" i="8"/>
  <c r="Y362" i="28"/>
  <c r="CC362" i="8"/>
  <c r="AK368" i="8"/>
  <c r="CC371" i="8"/>
  <c r="DE370" i="5"/>
  <c r="DP369" i="28"/>
  <c r="DE365" i="28"/>
  <c r="FM368" i="8"/>
  <c r="FY365" i="8"/>
  <c r="DE368" i="28"/>
  <c r="FM362" i="8"/>
  <c r="CC362" i="5"/>
  <c r="DM363" i="28"/>
  <c r="DL363" i="28" s="1"/>
  <c r="CC368" i="8"/>
  <c r="AK362" i="8"/>
  <c r="Y365" i="5"/>
  <c r="CC370" i="8"/>
  <c r="Y370" i="5"/>
  <c r="DM370" i="5"/>
  <c r="CC371" i="5"/>
  <c r="Y370" i="28"/>
  <c r="AZ366" i="1"/>
  <c r="AK369" i="8"/>
  <c r="DM365" i="5"/>
  <c r="CC365" i="28"/>
  <c r="CC370" i="5"/>
  <c r="DU372" i="8"/>
  <c r="DU369" i="8"/>
  <c r="CC370" i="28"/>
  <c r="DE363" i="28"/>
  <c r="AK370" i="8"/>
  <c r="DE365" i="5"/>
  <c r="CC369" i="8"/>
  <c r="CC369" i="5"/>
  <c r="DE362" i="28"/>
  <c r="AK366" i="8"/>
  <c r="BA366" i="28"/>
  <c r="GD365" i="8"/>
  <c r="FX365" i="8" s="1"/>
  <c r="BP372" i="4"/>
  <c r="DE371" i="28"/>
  <c r="DE372" i="5"/>
  <c r="AK365" i="8"/>
  <c r="DP361" i="5"/>
  <c r="CC372" i="8"/>
  <c r="DU370" i="8"/>
  <c r="DP372" i="5"/>
  <c r="FY370" i="8"/>
  <c r="DU361" i="8"/>
  <c r="CC363" i="8"/>
  <c r="DM366" i="28"/>
  <c r="CC361" i="28"/>
  <c r="DM372" i="28"/>
  <c r="AZ363" i="1"/>
  <c r="Y365" i="28"/>
  <c r="DP362" i="28"/>
  <c r="CC369" i="28"/>
  <c r="BP365" i="4"/>
  <c r="AZ371" i="1"/>
  <c r="Y361" i="28"/>
  <c r="BP366" i="4"/>
  <c r="DP372" i="28"/>
  <c r="DP365" i="28"/>
  <c r="AZ369" i="1"/>
  <c r="DM368" i="5"/>
  <c r="BP361" i="4"/>
  <c r="BA372" i="5"/>
  <c r="DM372" i="5"/>
  <c r="CC372" i="28"/>
  <c r="DM369" i="28"/>
  <c r="FY372" i="8"/>
  <c r="DM363" i="5"/>
  <c r="DM368" i="28"/>
  <c r="AZ370" i="1"/>
  <c r="DU365" i="8"/>
  <c r="DP362" i="5"/>
  <c r="GD366" i="8"/>
  <c r="GD362" i="8"/>
  <c r="DM365" i="28"/>
  <c r="GD363" i="8"/>
  <c r="FY368" i="8"/>
  <c r="FY371" i="8"/>
  <c r="GD369" i="8"/>
  <c r="FY361" i="8"/>
  <c r="DM362" i="28"/>
  <c r="DE368" i="5"/>
  <c r="GD371" i="8"/>
  <c r="FM370" i="8"/>
  <c r="DP368" i="5"/>
  <c r="FM365" i="8"/>
  <c r="DP366" i="28"/>
  <c r="FY366" i="8"/>
  <c r="BA369" i="5"/>
  <c r="DM366" i="5"/>
  <c r="DM371" i="28"/>
  <c r="FY363" i="8"/>
  <c r="GD368" i="8"/>
  <c r="Y369" i="28"/>
  <c r="CC368" i="5"/>
  <c r="CC363" i="28"/>
  <c r="BP369" i="4"/>
  <c r="GD372" i="8"/>
  <c r="GD370" i="8"/>
  <c r="DP365" i="5"/>
  <c r="DM361" i="28"/>
  <c r="AZ368" i="1"/>
  <c r="DM371" i="5"/>
  <c r="BP363" i="4"/>
  <c r="DM369" i="5"/>
  <c r="DM361" i="5"/>
  <c r="DP361" i="28"/>
  <c r="FY369" i="8"/>
  <c r="DP370" i="5"/>
  <c r="BP362" i="4"/>
  <c r="BP370" i="4"/>
  <c r="DM370" i="28"/>
  <c r="GD361" i="8"/>
  <c r="AZ372" i="1"/>
  <c r="FY362" i="8"/>
  <c r="DP371" i="5"/>
  <c r="AZ361" i="1"/>
  <c r="Y368" i="5"/>
  <c r="BP368" i="4"/>
  <c r="BA365" i="5"/>
  <c r="DP371" i="28"/>
  <c r="DP366" i="5"/>
  <c r="BP371" i="4"/>
  <c r="Y371" i="5"/>
  <c r="FM369" i="8"/>
  <c r="BA369" i="28"/>
  <c r="Y369" i="5"/>
  <c r="Y366" i="28"/>
  <c r="Y366" i="5"/>
  <c r="Y363" i="5"/>
  <c r="DL368" i="28" l="1"/>
  <c r="DL369" i="5"/>
  <c r="DL362" i="5"/>
  <c r="DL369" i="28"/>
  <c r="DL363" i="5"/>
  <c r="DL365" i="5"/>
  <c r="DL370" i="28"/>
  <c r="DL366" i="28"/>
  <c r="FX370" i="8"/>
  <c r="FX366" i="8"/>
  <c r="FX361" i="8"/>
  <c r="DL361" i="28"/>
  <c r="DL372" i="28"/>
  <c r="DL370" i="5"/>
  <c r="FX369" i="8"/>
  <c r="DL362" i="28"/>
  <c r="DL361" i="5"/>
  <c r="FX372" i="8"/>
  <c r="DL368" i="5"/>
  <c r="DL372" i="5"/>
  <c r="DL371" i="28"/>
  <c r="DL365" i="28"/>
  <c r="FX368" i="8"/>
  <c r="FX362" i="8"/>
  <c r="DL366" i="5"/>
  <c r="FX371" i="8"/>
  <c r="FX363" i="8"/>
  <c r="DL371" i="5"/>
  <c r="FW357" i="8"/>
  <c r="FV357" i="8"/>
  <c r="FU357" i="8"/>
  <c r="FT357" i="8"/>
  <c r="FR357" i="8"/>
  <c r="FQ357" i="8"/>
  <c r="FP357" i="8"/>
  <c r="FO357" i="8"/>
  <c r="FH357" i="8"/>
  <c r="FC357" i="8"/>
  <c r="EW357" i="8"/>
  <c r="ER357" i="8"/>
  <c r="EQ357" i="8" s="1"/>
  <c r="EL357" i="8"/>
  <c r="EG357" i="8"/>
  <c r="EE357" i="8"/>
  <c r="ED357" i="8"/>
  <c r="EC357" i="8"/>
  <c r="EB357" i="8"/>
  <c r="DZ357" i="8"/>
  <c r="DY357" i="8"/>
  <c r="DX357" i="8"/>
  <c r="DW357" i="8"/>
  <c r="DP357" i="8"/>
  <c r="DK357" i="8"/>
  <c r="DE357" i="8"/>
  <c r="CZ357" i="8"/>
  <c r="CT357" i="8"/>
  <c r="CO357" i="8"/>
  <c r="CM357" i="8"/>
  <c r="CL357" i="8"/>
  <c r="CK357" i="8"/>
  <c r="CJ357" i="8"/>
  <c r="CH357" i="8"/>
  <c r="CG357" i="8"/>
  <c r="CF357" i="8"/>
  <c r="CE357" i="8"/>
  <c r="BX357" i="8"/>
  <c r="BS357" i="8"/>
  <c r="BM357" i="8"/>
  <c r="BH357" i="8"/>
  <c r="BG357" i="8" s="1"/>
  <c r="BB357" i="8"/>
  <c r="AW357" i="8"/>
  <c r="AU357" i="8"/>
  <c r="AT357" i="8"/>
  <c r="AS357" i="8"/>
  <c r="AR357" i="8"/>
  <c r="AP357" i="8"/>
  <c r="AO357" i="8"/>
  <c r="AN357" i="8"/>
  <c r="AM357" i="8"/>
  <c r="AF357" i="8"/>
  <c r="AA357" i="8"/>
  <c r="U357" i="8"/>
  <c r="P357" i="8"/>
  <c r="J357" i="8"/>
  <c r="E357" i="8"/>
  <c r="D357" i="8"/>
  <c r="BO357" i="4"/>
  <c r="BN357" i="4"/>
  <c r="BM357" i="4"/>
  <c r="BH357" i="4"/>
  <c r="BD357" i="4"/>
  <c r="AZ357" i="4"/>
  <c r="AY357" i="4"/>
  <c r="AX357" i="4"/>
  <c r="AW357" i="4"/>
  <c r="AV357" i="4"/>
  <c r="AR357" i="4"/>
  <c r="AN357" i="4"/>
  <c r="AJ357" i="4"/>
  <c r="AI357" i="4"/>
  <c r="AH357" i="4"/>
  <c r="AG357" i="4"/>
  <c r="AB357" i="4"/>
  <c r="X357" i="4"/>
  <c r="T357" i="4"/>
  <c r="S357" i="4"/>
  <c r="R357" i="4"/>
  <c r="Q357" i="4"/>
  <c r="L357" i="4"/>
  <c r="H357" i="4"/>
  <c r="D357" i="4"/>
  <c r="DK357" i="28"/>
  <c r="DJ357" i="28"/>
  <c r="DI357" i="28"/>
  <c r="DH357" i="28"/>
  <c r="DG357" i="28"/>
  <c r="DF357" i="28" s="1"/>
  <c r="DE357" i="28" s="1"/>
  <c r="DB357" i="28"/>
  <c r="CY357" i="28"/>
  <c r="CU357" i="28"/>
  <c r="CR357" i="28"/>
  <c r="CN357" i="28"/>
  <c r="CK357" i="28"/>
  <c r="CJ357" i="28" s="1"/>
  <c r="CI357" i="28"/>
  <c r="CH357" i="28"/>
  <c r="CF357" i="28"/>
  <c r="CE357" i="28"/>
  <c r="BZ357" i="28"/>
  <c r="BW357" i="28"/>
  <c r="BS357" i="28"/>
  <c r="BP357" i="28"/>
  <c r="BL357" i="28"/>
  <c r="BI357" i="28"/>
  <c r="BG357" i="28"/>
  <c r="BF357" i="28"/>
  <c r="BD357" i="28"/>
  <c r="BC357" i="28"/>
  <c r="AX357" i="28"/>
  <c r="AU357" i="28"/>
  <c r="AQ357" i="28"/>
  <c r="AN357" i="28"/>
  <c r="AJ357" i="28"/>
  <c r="AG357" i="28"/>
  <c r="AF357" i="28" s="1"/>
  <c r="AE357" i="28"/>
  <c r="AD357" i="28"/>
  <c r="AB357" i="28"/>
  <c r="AA357" i="28"/>
  <c r="V357" i="28"/>
  <c r="S357" i="28"/>
  <c r="O357" i="28"/>
  <c r="L357" i="28"/>
  <c r="H357" i="28"/>
  <c r="E357" i="28"/>
  <c r="DK357" i="5"/>
  <c r="DJ357" i="5"/>
  <c r="DH357" i="5"/>
  <c r="DG357" i="5"/>
  <c r="DB357" i="5"/>
  <c r="CY357" i="5"/>
  <c r="CU357" i="5"/>
  <c r="CR357" i="5"/>
  <c r="CN357" i="5"/>
  <c r="CK357" i="5"/>
  <c r="CI357" i="5"/>
  <c r="CH357" i="5"/>
  <c r="CF357" i="5"/>
  <c r="CE357" i="5"/>
  <c r="BZ357" i="5"/>
  <c r="BW357" i="5"/>
  <c r="BS357" i="5"/>
  <c r="BP357" i="5"/>
  <c r="BL357" i="5"/>
  <c r="BI357" i="5"/>
  <c r="BG357" i="5"/>
  <c r="BF357" i="5"/>
  <c r="BD357" i="5"/>
  <c r="BC357" i="5"/>
  <c r="AX357" i="5"/>
  <c r="AU357" i="5"/>
  <c r="AQ357" i="5"/>
  <c r="AN357" i="5"/>
  <c r="AJ357" i="5"/>
  <c r="AG357" i="5"/>
  <c r="AE357" i="5"/>
  <c r="AD357" i="5"/>
  <c r="AB357" i="5"/>
  <c r="AA357" i="5"/>
  <c r="V357" i="5"/>
  <c r="S357" i="5"/>
  <c r="O357" i="5"/>
  <c r="L357" i="5"/>
  <c r="H357" i="5"/>
  <c r="E357" i="5"/>
  <c r="AY357" i="1"/>
  <c r="AX357" i="1"/>
  <c r="AT357" i="1"/>
  <c r="AQ357" i="1"/>
  <c r="AN357" i="1"/>
  <c r="AM357" i="1"/>
  <c r="AL357" i="1"/>
  <c r="AH357" i="1"/>
  <c r="AE357" i="1"/>
  <c r="AB357" i="1"/>
  <c r="AA357" i="1"/>
  <c r="Z357" i="1"/>
  <c r="V357" i="1"/>
  <c r="S357" i="1"/>
  <c r="P357" i="1"/>
  <c r="O357" i="1"/>
  <c r="N357" i="1"/>
  <c r="J357" i="1"/>
  <c r="G357" i="1"/>
  <c r="D357" i="1"/>
  <c r="FW356" i="8"/>
  <c r="FV356" i="8"/>
  <c r="FU356" i="8"/>
  <c r="FT356" i="8"/>
  <c r="FR356" i="8"/>
  <c r="FQ356" i="8"/>
  <c r="FP356" i="8"/>
  <c r="FO356" i="8"/>
  <c r="FH356" i="8"/>
  <c r="FC356" i="8"/>
  <c r="EW356" i="8"/>
  <c r="ER356" i="8"/>
  <c r="EL356" i="8"/>
  <c r="EG356" i="8"/>
  <c r="EE356" i="8"/>
  <c r="ED356" i="8"/>
  <c r="EC356" i="8"/>
  <c r="EB356" i="8"/>
  <c r="DZ356" i="8"/>
  <c r="DY356" i="8"/>
  <c r="DX356" i="8"/>
  <c r="DW356" i="8"/>
  <c r="DP356" i="8"/>
  <c r="DK356" i="8"/>
  <c r="DE356" i="8"/>
  <c r="CZ356" i="8"/>
  <c r="CT356" i="8"/>
  <c r="CO356" i="8"/>
  <c r="CM356" i="8"/>
  <c r="CL356" i="8"/>
  <c r="CK356" i="8"/>
  <c r="CJ356" i="8"/>
  <c r="CH356" i="8"/>
  <c r="CG356" i="8"/>
  <c r="CF356" i="8"/>
  <c r="CE356" i="8"/>
  <c r="BX356" i="8"/>
  <c r="BS356" i="8"/>
  <c r="BM356" i="8"/>
  <c r="BH356" i="8"/>
  <c r="BB356" i="8"/>
  <c r="AW356" i="8"/>
  <c r="AU356" i="8"/>
  <c r="AT356" i="8"/>
  <c r="AS356" i="8"/>
  <c r="AR356" i="8"/>
  <c r="AP356" i="8"/>
  <c r="AO356" i="8"/>
  <c r="AN356" i="8"/>
  <c r="AM356" i="8"/>
  <c r="AL356" i="8" s="1"/>
  <c r="AF356" i="8"/>
  <c r="AA356" i="8"/>
  <c r="U356" i="8"/>
  <c r="P356" i="8"/>
  <c r="J356" i="8"/>
  <c r="E356" i="8"/>
  <c r="BO356" i="4"/>
  <c r="BN356" i="4"/>
  <c r="BM356" i="4"/>
  <c r="BH356" i="4"/>
  <c r="BD356" i="4"/>
  <c r="AZ356" i="4"/>
  <c r="AY356" i="4"/>
  <c r="AX356" i="4"/>
  <c r="AW356" i="4"/>
  <c r="AR356" i="4"/>
  <c r="AN356" i="4"/>
  <c r="AJ356" i="4"/>
  <c r="AI356" i="4"/>
  <c r="AH356" i="4"/>
  <c r="AG356" i="4"/>
  <c r="AB356" i="4"/>
  <c r="X356" i="4"/>
  <c r="T356" i="4"/>
  <c r="S356" i="4"/>
  <c r="R356" i="4"/>
  <c r="Q356" i="4"/>
  <c r="L356" i="4"/>
  <c r="H356" i="4"/>
  <c r="D356" i="4"/>
  <c r="DK356" i="28"/>
  <c r="DJ356" i="28"/>
  <c r="DH356" i="28"/>
  <c r="DG356" i="28"/>
  <c r="DB356" i="28"/>
  <c r="CY356" i="28"/>
  <c r="CU356" i="28"/>
  <c r="CR356" i="28"/>
  <c r="CN356" i="28"/>
  <c r="CK356" i="28"/>
  <c r="CI356" i="28"/>
  <c r="CH356" i="28"/>
  <c r="CF356" i="28"/>
  <c r="CE356" i="28"/>
  <c r="BZ356" i="28"/>
  <c r="BW356" i="28"/>
  <c r="BS356" i="28"/>
  <c r="BP356" i="28"/>
  <c r="BL356" i="28"/>
  <c r="BI356" i="28"/>
  <c r="BG356" i="28"/>
  <c r="BF356" i="28"/>
  <c r="BD356" i="28"/>
  <c r="BC356" i="28"/>
  <c r="AX356" i="28"/>
  <c r="AU356" i="28"/>
  <c r="AQ356" i="28"/>
  <c r="AN356" i="28"/>
  <c r="AJ356" i="28"/>
  <c r="AG356" i="28"/>
  <c r="AE356" i="28"/>
  <c r="AD356" i="28"/>
  <c r="AB356" i="28"/>
  <c r="AA356" i="28"/>
  <c r="V356" i="28"/>
  <c r="S356" i="28"/>
  <c r="O356" i="28"/>
  <c r="L356" i="28"/>
  <c r="H356" i="28"/>
  <c r="E356" i="28"/>
  <c r="DK356" i="5"/>
  <c r="DJ356" i="5"/>
  <c r="DH356" i="5"/>
  <c r="DG356" i="5"/>
  <c r="DB356" i="5"/>
  <c r="CY356" i="5"/>
  <c r="CU356" i="5"/>
  <c r="CR356" i="5"/>
  <c r="CN356" i="5"/>
  <c r="CK356" i="5"/>
  <c r="CI356" i="5"/>
  <c r="CH356" i="5"/>
  <c r="CG356" i="5" s="1"/>
  <c r="CF356" i="5"/>
  <c r="CE356" i="5"/>
  <c r="BZ356" i="5"/>
  <c r="BW356" i="5"/>
  <c r="BS356" i="5"/>
  <c r="BP356" i="5"/>
  <c r="BL356" i="5"/>
  <c r="BI356" i="5"/>
  <c r="BG356" i="5"/>
  <c r="BF356" i="5"/>
  <c r="BD356" i="5"/>
  <c r="BC356" i="5"/>
  <c r="AX356" i="5"/>
  <c r="AU356" i="5"/>
  <c r="AQ356" i="5"/>
  <c r="AN356" i="5"/>
  <c r="AJ356" i="5"/>
  <c r="AG356" i="5"/>
  <c r="AE356" i="5"/>
  <c r="AD356" i="5"/>
  <c r="AB356" i="5"/>
  <c r="AA356" i="5"/>
  <c r="V356" i="5"/>
  <c r="S356" i="5"/>
  <c r="O356" i="5"/>
  <c r="L356" i="5"/>
  <c r="K356" i="5" s="1"/>
  <c r="H356" i="5"/>
  <c r="E356" i="5"/>
  <c r="AY356" i="1"/>
  <c r="AX356" i="1"/>
  <c r="AT356" i="1"/>
  <c r="AQ356" i="1"/>
  <c r="AN356" i="1"/>
  <c r="AM356" i="1"/>
  <c r="AL356" i="1"/>
  <c r="AH356" i="1"/>
  <c r="AE356" i="1"/>
  <c r="AB356" i="1"/>
  <c r="AA356" i="1"/>
  <c r="Z356" i="1"/>
  <c r="V356" i="1"/>
  <c r="S356" i="1"/>
  <c r="P356" i="1"/>
  <c r="O356" i="1"/>
  <c r="N356" i="1"/>
  <c r="J356" i="1"/>
  <c r="G356" i="1"/>
  <c r="D356" i="1"/>
  <c r="FW354" i="8"/>
  <c r="FV354" i="8"/>
  <c r="FU354" i="8"/>
  <c r="FT354" i="8"/>
  <c r="FR354" i="8"/>
  <c r="FQ354" i="8"/>
  <c r="FP354" i="8"/>
  <c r="FO354" i="8"/>
  <c r="FH354" i="8"/>
  <c r="FC354" i="8"/>
  <c r="EW354" i="8"/>
  <c r="ER354" i="8"/>
  <c r="EL354" i="8"/>
  <c r="EG354" i="8"/>
  <c r="EE354" i="8"/>
  <c r="ED354" i="8"/>
  <c r="EC354" i="8"/>
  <c r="EB354" i="8"/>
  <c r="DZ354" i="8"/>
  <c r="DY354" i="8"/>
  <c r="DX354" i="8"/>
  <c r="DW354" i="8"/>
  <c r="DP354" i="8"/>
  <c r="DK354" i="8"/>
  <c r="DE354" i="8"/>
  <c r="CZ354" i="8"/>
  <c r="CT354" i="8"/>
  <c r="CO354" i="8"/>
  <c r="CM354" i="8"/>
  <c r="CL354" i="8"/>
  <c r="CK354" i="8"/>
  <c r="CJ354" i="8"/>
  <c r="CH354" i="8"/>
  <c r="CG354" i="8"/>
  <c r="CF354" i="8"/>
  <c r="CE354" i="8"/>
  <c r="BX354" i="8"/>
  <c r="BS354" i="8"/>
  <c r="BM354" i="8"/>
  <c r="BH354" i="8"/>
  <c r="BB354" i="8"/>
  <c r="AW354" i="8"/>
  <c r="AV354" i="8" s="1"/>
  <c r="AU354" i="8"/>
  <c r="AT354" i="8"/>
  <c r="AS354" i="8"/>
  <c r="AR354" i="8"/>
  <c r="AP354" i="8"/>
  <c r="AO354" i="8"/>
  <c r="AN354" i="8"/>
  <c r="AM354" i="8"/>
  <c r="AF354" i="8"/>
  <c r="AA354" i="8"/>
  <c r="U354" i="8"/>
  <c r="P354" i="8"/>
  <c r="J354" i="8"/>
  <c r="E354" i="8"/>
  <c r="BO354" i="4"/>
  <c r="BN354" i="4"/>
  <c r="BM354" i="4"/>
  <c r="BH354" i="4"/>
  <c r="BD354" i="4"/>
  <c r="AZ354" i="4"/>
  <c r="AY354" i="4"/>
  <c r="AX354" i="4"/>
  <c r="AW354" i="4"/>
  <c r="AR354" i="4"/>
  <c r="AN354" i="4"/>
  <c r="AJ354" i="4"/>
  <c r="AI354" i="4"/>
  <c r="AH354" i="4"/>
  <c r="AG354" i="4"/>
  <c r="AB354" i="4"/>
  <c r="X354" i="4"/>
  <c r="T354" i="4"/>
  <c r="S354" i="4"/>
  <c r="R354" i="4"/>
  <c r="Q354" i="4"/>
  <c r="L354" i="4"/>
  <c r="H354" i="4"/>
  <c r="D354" i="4"/>
  <c r="DK354" i="28"/>
  <c r="DJ354" i="28"/>
  <c r="DH354" i="28"/>
  <c r="DG354" i="28"/>
  <c r="DB354" i="28"/>
  <c r="CY354" i="28"/>
  <c r="CU354" i="28"/>
  <c r="CR354" i="28"/>
  <c r="CN354" i="28"/>
  <c r="CK354" i="28"/>
  <c r="CI354" i="28"/>
  <c r="CH354" i="28"/>
  <c r="CF354" i="28"/>
  <c r="CE354" i="28"/>
  <c r="BZ354" i="28"/>
  <c r="BW354" i="28"/>
  <c r="BS354" i="28"/>
  <c r="BP354" i="28"/>
  <c r="BO354" i="28" s="1"/>
  <c r="BL354" i="28"/>
  <c r="BI354" i="28"/>
  <c r="BH354" i="28" s="1"/>
  <c r="BG354" i="28"/>
  <c r="BF354" i="28"/>
  <c r="BD354" i="28"/>
  <c r="BC354" i="28"/>
  <c r="AX354" i="28"/>
  <c r="AU354" i="28"/>
  <c r="AQ354" i="28"/>
  <c r="AN354" i="28"/>
  <c r="AJ354" i="28"/>
  <c r="AG354" i="28"/>
  <c r="AE354" i="28"/>
  <c r="AD354" i="28"/>
  <c r="AB354" i="28"/>
  <c r="AA354" i="28"/>
  <c r="V354" i="28"/>
  <c r="S354" i="28"/>
  <c r="O354" i="28"/>
  <c r="L354" i="28"/>
  <c r="H354" i="28"/>
  <c r="E354" i="28"/>
  <c r="DK354" i="5"/>
  <c r="DJ354" i="5"/>
  <c r="DH354" i="5"/>
  <c r="DG354" i="5"/>
  <c r="DB354" i="5"/>
  <c r="CY354" i="5"/>
  <c r="CU354" i="5"/>
  <c r="CR354" i="5"/>
  <c r="CN354" i="5"/>
  <c r="CK354" i="5"/>
  <c r="CI354" i="5"/>
  <c r="CH354" i="5"/>
  <c r="CF354" i="5"/>
  <c r="CE354" i="5"/>
  <c r="BZ354" i="5"/>
  <c r="BW354" i="5"/>
  <c r="BS354" i="5"/>
  <c r="BP354" i="5"/>
  <c r="BL354" i="5"/>
  <c r="BI354" i="5"/>
  <c r="BG354" i="5"/>
  <c r="BF354" i="5"/>
  <c r="BD354" i="5"/>
  <c r="BC354" i="5"/>
  <c r="AX354" i="5"/>
  <c r="AU354" i="5"/>
  <c r="AQ354" i="5"/>
  <c r="AN354" i="5"/>
  <c r="AJ354" i="5"/>
  <c r="AG354" i="5"/>
  <c r="AE354" i="5"/>
  <c r="AD354" i="5"/>
  <c r="AB354" i="5"/>
  <c r="AA354" i="5"/>
  <c r="V354" i="5"/>
  <c r="S354" i="5"/>
  <c r="R354" i="5" s="1"/>
  <c r="O354" i="5"/>
  <c r="L354" i="5"/>
  <c r="H354" i="5"/>
  <c r="E354" i="5"/>
  <c r="AY354" i="1"/>
  <c r="AX354" i="1"/>
  <c r="AT354" i="1"/>
  <c r="AQ354" i="1"/>
  <c r="AN354" i="1"/>
  <c r="AM354" i="1"/>
  <c r="AL354" i="1"/>
  <c r="AH354" i="1"/>
  <c r="AE354" i="1"/>
  <c r="AB354" i="1"/>
  <c r="AA354" i="1"/>
  <c r="Z354" i="1"/>
  <c r="V354" i="1"/>
  <c r="S354" i="1"/>
  <c r="P354" i="1"/>
  <c r="O354" i="1"/>
  <c r="N354" i="1"/>
  <c r="J354" i="1"/>
  <c r="G354" i="1"/>
  <c r="D354" i="1"/>
  <c r="FW353" i="8"/>
  <c r="FV353" i="8"/>
  <c r="FU353" i="8"/>
  <c r="FT353" i="8"/>
  <c r="FR353" i="8"/>
  <c r="FQ353" i="8"/>
  <c r="FP353" i="8"/>
  <c r="FO353" i="8"/>
  <c r="FH353" i="8"/>
  <c r="FC353" i="8"/>
  <c r="EW353" i="8"/>
  <c r="ER353" i="8"/>
  <c r="EQ353" i="8" s="1"/>
  <c r="EL353" i="8"/>
  <c r="EG353" i="8"/>
  <c r="EE353" i="8"/>
  <c r="ED353" i="8"/>
  <c r="EC353" i="8"/>
  <c r="EB353" i="8"/>
  <c r="DZ353" i="8"/>
  <c r="DY353" i="8"/>
  <c r="DX353" i="8"/>
  <c r="DW353" i="8"/>
  <c r="DP353" i="8"/>
  <c r="DK353" i="8"/>
  <c r="DE353" i="8"/>
  <c r="CZ353" i="8"/>
  <c r="CT353" i="8"/>
  <c r="CO353" i="8"/>
  <c r="CM353" i="8"/>
  <c r="CL353" i="8"/>
  <c r="CK353" i="8"/>
  <c r="CJ353" i="8"/>
  <c r="CH353" i="8"/>
  <c r="CG353" i="8"/>
  <c r="CF353" i="8"/>
  <c r="CE353" i="8"/>
  <c r="BX353" i="8"/>
  <c r="BS353" i="8"/>
  <c r="BM353" i="8"/>
  <c r="BH353" i="8"/>
  <c r="BG353" i="8" s="1"/>
  <c r="BB353" i="8"/>
  <c r="AW353" i="8"/>
  <c r="AV353" i="8" s="1"/>
  <c r="AU353" i="8"/>
  <c r="AT353" i="8"/>
  <c r="AS353" i="8"/>
  <c r="AR353" i="8"/>
  <c r="AP353" i="8"/>
  <c r="AO353" i="8"/>
  <c r="AN353" i="8"/>
  <c r="AM353" i="8"/>
  <c r="AF353" i="8"/>
  <c r="AA353" i="8"/>
  <c r="U353" i="8"/>
  <c r="P353" i="8"/>
  <c r="J353" i="8"/>
  <c r="E353" i="8"/>
  <c r="BO353" i="4"/>
  <c r="BN353" i="4"/>
  <c r="BM353" i="4"/>
  <c r="BH353" i="4"/>
  <c r="BD353" i="4"/>
  <c r="AZ353" i="4"/>
  <c r="AY353" i="4"/>
  <c r="AX353" i="4"/>
  <c r="AW353" i="4"/>
  <c r="AR353" i="4"/>
  <c r="AN353" i="4"/>
  <c r="AJ353" i="4"/>
  <c r="AI353" i="4"/>
  <c r="AH353" i="4"/>
  <c r="AG353" i="4"/>
  <c r="AB353" i="4"/>
  <c r="X353" i="4"/>
  <c r="T353" i="4"/>
  <c r="S353" i="4"/>
  <c r="R353" i="4"/>
  <c r="Q353" i="4"/>
  <c r="L353" i="4"/>
  <c r="H353" i="4"/>
  <c r="D353" i="4"/>
  <c r="DK353" i="28"/>
  <c r="DJ353" i="28"/>
  <c r="DH353" i="28"/>
  <c r="DG353" i="28"/>
  <c r="DB353" i="28"/>
  <c r="CY353" i="28"/>
  <c r="CU353" i="28"/>
  <c r="CR353" i="28"/>
  <c r="CN353" i="28"/>
  <c r="CK353" i="28"/>
  <c r="CI353" i="28"/>
  <c r="CH353" i="28"/>
  <c r="CF353" i="28"/>
  <c r="CE353" i="28"/>
  <c r="CD353" i="28" s="1"/>
  <c r="BZ353" i="28"/>
  <c r="BW353" i="28"/>
  <c r="BS353" i="28"/>
  <c r="BP353" i="28"/>
  <c r="BL353" i="28"/>
  <c r="BI353" i="28"/>
  <c r="BG353" i="28"/>
  <c r="BF353" i="28"/>
  <c r="BD353" i="28"/>
  <c r="BC353" i="28"/>
  <c r="AX353" i="28"/>
  <c r="AU353" i="28"/>
  <c r="AQ353" i="28"/>
  <c r="AN353" i="28"/>
  <c r="AJ353" i="28"/>
  <c r="AG353" i="28"/>
  <c r="AE353" i="28"/>
  <c r="AD353" i="28"/>
  <c r="AB353" i="28"/>
  <c r="AA353" i="28"/>
  <c r="Z353" i="28" s="1"/>
  <c r="V353" i="28"/>
  <c r="S353" i="28"/>
  <c r="O353" i="28"/>
  <c r="L353" i="28"/>
  <c r="H353" i="28"/>
  <c r="E353" i="28"/>
  <c r="DK353" i="5"/>
  <c r="DJ353" i="5"/>
  <c r="DH353" i="5"/>
  <c r="DG353" i="5"/>
  <c r="DB353" i="5"/>
  <c r="CY353" i="5"/>
  <c r="CU353" i="5"/>
  <c r="CR353" i="5"/>
  <c r="CN353" i="5"/>
  <c r="CK353" i="5"/>
  <c r="CI353" i="5"/>
  <c r="CH353" i="5"/>
  <c r="CF353" i="5"/>
  <c r="CE353" i="5"/>
  <c r="BZ353" i="5"/>
  <c r="BW353" i="5"/>
  <c r="BS353" i="5"/>
  <c r="BP353" i="5"/>
  <c r="BL353" i="5"/>
  <c r="BI353" i="5"/>
  <c r="BG353" i="5"/>
  <c r="BF353" i="5"/>
  <c r="BE353" i="5" s="1"/>
  <c r="BD353" i="5"/>
  <c r="BC353" i="5"/>
  <c r="AX353" i="5"/>
  <c r="AU353" i="5"/>
  <c r="AQ353" i="5"/>
  <c r="AN353" i="5"/>
  <c r="AJ353" i="5"/>
  <c r="AG353" i="5"/>
  <c r="AE353" i="5"/>
  <c r="AD353" i="5"/>
  <c r="AB353" i="5"/>
  <c r="AA353" i="5"/>
  <c r="V353" i="5"/>
  <c r="S353" i="5"/>
  <c r="O353" i="5"/>
  <c r="L353" i="5"/>
  <c r="H353" i="5"/>
  <c r="E353" i="5"/>
  <c r="AY353" i="1"/>
  <c r="AX353" i="1"/>
  <c r="AT353" i="1"/>
  <c r="AQ353" i="1"/>
  <c r="AN353" i="1"/>
  <c r="AM353" i="1"/>
  <c r="AL353" i="1"/>
  <c r="AH353" i="1"/>
  <c r="AE353" i="1"/>
  <c r="AB353" i="1"/>
  <c r="AA353" i="1"/>
  <c r="Z353" i="1"/>
  <c r="V353" i="1"/>
  <c r="S353" i="1"/>
  <c r="P353" i="1"/>
  <c r="O353" i="1"/>
  <c r="N353" i="1"/>
  <c r="J353" i="1"/>
  <c r="G353" i="1"/>
  <c r="D353" i="1"/>
  <c r="FW352" i="8"/>
  <c r="FV352" i="8"/>
  <c r="FU352" i="8"/>
  <c r="FT352" i="8"/>
  <c r="FR352" i="8"/>
  <c r="FQ352" i="8"/>
  <c r="FP352" i="8"/>
  <c r="FO352" i="8"/>
  <c r="FH352" i="8"/>
  <c r="FC352" i="8"/>
  <c r="EW352" i="8"/>
  <c r="ER352" i="8"/>
  <c r="EL352" i="8"/>
  <c r="EG352" i="8"/>
  <c r="EE352" i="8"/>
  <c r="ED352" i="8"/>
  <c r="EC352" i="8"/>
  <c r="EB352" i="8"/>
  <c r="DZ352" i="8"/>
  <c r="DY352" i="8"/>
  <c r="DX352" i="8"/>
  <c r="DW352" i="8"/>
  <c r="DP352" i="8"/>
  <c r="DK352" i="8"/>
  <c r="DE352" i="8"/>
  <c r="CZ352" i="8"/>
  <c r="CT352" i="8"/>
  <c r="CO352" i="8"/>
  <c r="CM352" i="8"/>
  <c r="CL352" i="8"/>
  <c r="CK352" i="8"/>
  <c r="CJ352" i="8"/>
  <c r="CH352" i="8"/>
  <c r="CG352" i="8"/>
  <c r="CF352" i="8"/>
  <c r="CE352" i="8"/>
  <c r="BX352" i="8"/>
  <c r="BS352" i="8"/>
  <c r="BM352" i="8"/>
  <c r="BH352" i="8"/>
  <c r="BB352" i="8"/>
  <c r="AW352" i="8"/>
  <c r="AU352" i="8"/>
  <c r="AT352" i="8"/>
  <c r="AS352" i="8"/>
  <c r="AR352" i="8"/>
  <c r="AP352" i="8"/>
  <c r="AO352" i="8"/>
  <c r="AN352" i="8"/>
  <c r="AM352" i="8"/>
  <c r="AF352" i="8"/>
  <c r="AA352" i="8"/>
  <c r="U352" i="8"/>
  <c r="P352" i="8"/>
  <c r="J352" i="8"/>
  <c r="E352" i="8"/>
  <c r="BO352" i="4"/>
  <c r="BN352" i="4"/>
  <c r="BM352" i="4"/>
  <c r="BH352" i="4"/>
  <c r="BD352" i="4"/>
  <c r="AZ352" i="4"/>
  <c r="AY352" i="4"/>
  <c r="AX352" i="4"/>
  <c r="AW352" i="4"/>
  <c r="AR352" i="4"/>
  <c r="AN352" i="4"/>
  <c r="AJ352" i="4"/>
  <c r="AI352" i="4"/>
  <c r="AH352" i="4"/>
  <c r="AG352" i="4"/>
  <c r="AB352" i="4"/>
  <c r="X352" i="4"/>
  <c r="T352" i="4"/>
  <c r="S352" i="4"/>
  <c r="R352" i="4"/>
  <c r="Q352" i="4"/>
  <c r="L352" i="4"/>
  <c r="H352" i="4"/>
  <c r="D352" i="4"/>
  <c r="DK352" i="28"/>
  <c r="DJ352" i="28"/>
  <c r="DH352" i="28"/>
  <c r="DG352" i="28"/>
  <c r="DB352" i="28"/>
  <c r="CY352" i="28"/>
  <c r="CX352" i="28"/>
  <c r="CU352" i="28"/>
  <c r="CR352" i="28"/>
  <c r="CN352" i="28"/>
  <c r="CK352" i="28"/>
  <c r="CI352" i="28"/>
  <c r="CH352" i="28"/>
  <c r="CF352" i="28"/>
  <c r="CE352" i="28"/>
  <c r="BZ352" i="28"/>
  <c r="BW352" i="28"/>
  <c r="BS352" i="28"/>
  <c r="BP352" i="28"/>
  <c r="BL352" i="28"/>
  <c r="BI352" i="28"/>
  <c r="BG352" i="28"/>
  <c r="BF352" i="28"/>
  <c r="BD352" i="28"/>
  <c r="BC352" i="28"/>
  <c r="AX352" i="28"/>
  <c r="AU352" i="28"/>
  <c r="AQ352" i="28"/>
  <c r="AN352" i="28"/>
  <c r="AJ352" i="28"/>
  <c r="AG352" i="28"/>
  <c r="AE352" i="28"/>
  <c r="AD352" i="28"/>
  <c r="AB352" i="28"/>
  <c r="AA352" i="28"/>
  <c r="Z352" i="28" s="1"/>
  <c r="V352" i="28"/>
  <c r="S352" i="28"/>
  <c r="R352" i="28" s="1"/>
  <c r="O352" i="28"/>
  <c r="L352" i="28"/>
  <c r="K352" i="28" s="1"/>
  <c r="H352" i="28"/>
  <c r="E352" i="28"/>
  <c r="DK352" i="5"/>
  <c r="DJ352" i="5"/>
  <c r="DH352" i="5"/>
  <c r="DG352" i="5"/>
  <c r="DB352" i="5"/>
  <c r="CY352" i="5"/>
  <c r="CU352" i="5"/>
  <c r="CR352" i="5"/>
  <c r="CN352" i="5"/>
  <c r="CK352" i="5"/>
  <c r="CI352" i="5"/>
  <c r="CH352" i="5"/>
  <c r="CF352" i="5"/>
  <c r="CE352" i="5"/>
  <c r="BZ352" i="5"/>
  <c r="BW352" i="5"/>
  <c r="BS352" i="5"/>
  <c r="BP352" i="5"/>
  <c r="BL352" i="5"/>
  <c r="BI352" i="5"/>
  <c r="BG352" i="5"/>
  <c r="BF352" i="5"/>
  <c r="BD352" i="5"/>
  <c r="BC352" i="5"/>
  <c r="AX352" i="5"/>
  <c r="AU352" i="5"/>
  <c r="AQ352" i="5"/>
  <c r="AN352" i="5"/>
  <c r="AJ352" i="5"/>
  <c r="AG352" i="5"/>
  <c r="AE352" i="5"/>
  <c r="AD352" i="5"/>
  <c r="AB352" i="5"/>
  <c r="AA352" i="5"/>
  <c r="V352" i="5"/>
  <c r="S352" i="5"/>
  <c r="O352" i="5"/>
  <c r="L352" i="5"/>
  <c r="H352" i="5"/>
  <c r="E352" i="5"/>
  <c r="AY352" i="1"/>
  <c r="AX352" i="1"/>
  <c r="AT352" i="1"/>
  <c r="AQ352" i="1"/>
  <c r="AN352" i="1"/>
  <c r="AM352" i="1"/>
  <c r="AL352" i="1"/>
  <c r="AK352" i="1" s="1"/>
  <c r="AH352" i="1"/>
  <c r="AE352" i="1"/>
  <c r="AB352" i="1"/>
  <c r="AA352" i="1"/>
  <c r="Z352" i="1"/>
  <c r="V352" i="1"/>
  <c r="S352" i="1"/>
  <c r="P352" i="1"/>
  <c r="O352" i="1"/>
  <c r="N352" i="1"/>
  <c r="J352" i="1"/>
  <c r="G352" i="1"/>
  <c r="D352" i="1"/>
  <c r="CD352" i="5" l="1"/>
  <c r="EF357" i="8"/>
  <c r="AM353" i="5"/>
  <c r="DF354" i="5"/>
  <c r="R356" i="5"/>
  <c r="BO352" i="5"/>
  <c r="CG352" i="5"/>
  <c r="AL352" i="8"/>
  <c r="BO353" i="5"/>
  <c r="DI353" i="28"/>
  <c r="BE354" i="5"/>
  <c r="CQ352" i="5"/>
  <c r="CD353" i="5"/>
  <c r="BE356" i="5"/>
  <c r="K357" i="28"/>
  <c r="FB357" i="8"/>
  <c r="AM356" i="28"/>
  <c r="BH357" i="5"/>
  <c r="BL353" i="4"/>
  <c r="K352" i="5"/>
  <c r="AM353" i="28"/>
  <c r="AM357" i="5"/>
  <c r="CG357" i="28"/>
  <c r="DF352" i="5"/>
  <c r="Y356" i="1"/>
  <c r="FS357" i="8"/>
  <c r="BR352" i="8"/>
  <c r="AT353" i="5"/>
  <c r="AV354" i="4"/>
  <c r="D354" i="28"/>
  <c r="DF353" i="28"/>
  <c r="R354" i="28"/>
  <c r="AK353" i="1"/>
  <c r="AF352" i="5"/>
  <c r="DI352" i="5"/>
  <c r="EQ352" i="8"/>
  <c r="CY352" i="8"/>
  <c r="AM354" i="5"/>
  <c r="CD354" i="28"/>
  <c r="BR354" i="8"/>
  <c r="AW356" i="1"/>
  <c r="Z356" i="5"/>
  <c r="CJ357" i="5"/>
  <c r="DJ357" i="8"/>
  <c r="BH357" i="28"/>
  <c r="DI356" i="5"/>
  <c r="BO357" i="28"/>
  <c r="M354" i="1"/>
  <c r="DI357" i="5"/>
  <c r="R352" i="5"/>
  <c r="DI353" i="5"/>
  <c r="CY354" i="8"/>
  <c r="M356" i="1"/>
  <c r="P352" i="4"/>
  <c r="CQ353" i="5"/>
  <c r="BO356" i="5"/>
  <c r="CD357" i="8"/>
  <c r="D353" i="28"/>
  <c r="Y352" i="1"/>
  <c r="AF354" i="5"/>
  <c r="DI354" i="5"/>
  <c r="DE354" i="5" s="1"/>
  <c r="CY357" i="8"/>
  <c r="BB353" i="5"/>
  <c r="BA353" i="5" s="1"/>
  <c r="R353" i="28"/>
  <c r="CQ353" i="28"/>
  <c r="BB353" i="1"/>
  <c r="AT354" i="5"/>
  <c r="CQ357" i="5"/>
  <c r="FN356" i="8"/>
  <c r="Z354" i="28"/>
  <c r="CX354" i="28"/>
  <c r="DV353" i="8"/>
  <c r="D353" i="5"/>
  <c r="Z356" i="28"/>
  <c r="BB354" i="28"/>
  <c r="BB357" i="5"/>
  <c r="CG352" i="28"/>
  <c r="AV352" i="4"/>
  <c r="AW353" i="1"/>
  <c r="AL354" i="8"/>
  <c r="CQ357" i="28"/>
  <c r="AT357" i="28"/>
  <c r="BE352" i="28"/>
  <c r="CN353" i="8"/>
  <c r="BO352" i="28"/>
  <c r="AF352" i="4"/>
  <c r="AT353" i="28"/>
  <c r="BG356" i="8"/>
  <c r="AL357" i="8"/>
  <c r="CN354" i="8"/>
  <c r="BE353" i="28"/>
  <c r="BV357" i="28"/>
  <c r="BG352" i="8"/>
  <c r="DE353" i="28"/>
  <c r="CQ356" i="28"/>
  <c r="D352" i="5"/>
  <c r="CY356" i="8"/>
  <c r="BE357" i="5"/>
  <c r="D356" i="28"/>
  <c r="CG353" i="28"/>
  <c r="Z354" i="5"/>
  <c r="CX354" i="5"/>
  <c r="BH356" i="28"/>
  <c r="DF352" i="28"/>
  <c r="CD353" i="8"/>
  <c r="AK356" i="1"/>
  <c r="AM352" i="5"/>
  <c r="Y357" i="1"/>
  <c r="AT352" i="5"/>
  <c r="D352" i="28"/>
  <c r="K354" i="28"/>
  <c r="CJ354" i="28"/>
  <c r="AF356" i="5"/>
  <c r="DF356" i="5"/>
  <c r="BO356" i="28"/>
  <c r="BB353" i="28"/>
  <c r="BA353" i="28" s="1"/>
  <c r="BH354" i="5"/>
  <c r="BV356" i="5"/>
  <c r="AQ352" i="8"/>
  <c r="AK357" i="1"/>
  <c r="O357" i="8"/>
  <c r="AL353" i="8"/>
  <c r="BO354" i="5"/>
  <c r="Y354" i="1"/>
  <c r="Z357" i="8"/>
  <c r="BG354" i="8"/>
  <c r="EA352" i="8"/>
  <c r="AF353" i="5"/>
  <c r="DF353" i="5"/>
  <c r="DE353" i="5" s="1"/>
  <c r="BR356" i="8"/>
  <c r="FB356" i="8"/>
  <c r="AF353" i="28"/>
  <c r="AF353" i="4"/>
  <c r="D354" i="5"/>
  <c r="AM354" i="28"/>
  <c r="BH353" i="5"/>
  <c r="FB352" i="8"/>
  <c r="BV353" i="28"/>
  <c r="BE352" i="5"/>
  <c r="K354" i="5"/>
  <c r="DF357" i="5"/>
  <c r="AQ357" i="8"/>
  <c r="CN352" i="8"/>
  <c r="BL356" i="4"/>
  <c r="CQ352" i="28"/>
  <c r="K353" i="28"/>
  <c r="AV353" i="4"/>
  <c r="BR353" i="8"/>
  <c r="AF356" i="28"/>
  <c r="AT357" i="5"/>
  <c r="D357" i="28"/>
  <c r="AV357" i="8"/>
  <c r="FN354" i="8"/>
  <c r="CC353" i="28"/>
  <c r="CI354" i="8"/>
  <c r="AK354" i="1"/>
  <c r="AF354" i="28"/>
  <c r="DF354" i="28"/>
  <c r="BO357" i="5"/>
  <c r="FN357" i="8"/>
  <c r="M352" i="1"/>
  <c r="AQ356" i="8"/>
  <c r="AK356" i="8" s="1"/>
  <c r="AV352" i="8"/>
  <c r="CJ353" i="28"/>
  <c r="AM356" i="5"/>
  <c r="EA356" i="8"/>
  <c r="AM357" i="28"/>
  <c r="M357" i="1"/>
  <c r="AW354" i="1"/>
  <c r="AV356" i="8"/>
  <c r="D357" i="5"/>
  <c r="AT356" i="5"/>
  <c r="BV356" i="28"/>
  <c r="EF356" i="8"/>
  <c r="K357" i="5"/>
  <c r="CN357" i="8"/>
  <c r="CX353" i="28"/>
  <c r="DJ354" i="8"/>
  <c r="R357" i="5"/>
  <c r="AV356" i="4"/>
  <c r="CG356" i="28"/>
  <c r="AW357" i="1"/>
  <c r="CJ356" i="28"/>
  <c r="DO352" i="5"/>
  <c r="BL352" i="4"/>
  <c r="FN352" i="8"/>
  <c r="DO353" i="5"/>
  <c r="CJ353" i="5"/>
  <c r="CY353" i="8"/>
  <c r="AF354" i="4"/>
  <c r="CJ352" i="5"/>
  <c r="EA353" i="8"/>
  <c r="GE353" i="8"/>
  <c r="CC352" i="5"/>
  <c r="AF352" i="28"/>
  <c r="CI352" i="8"/>
  <c r="DR353" i="5"/>
  <c r="BV354" i="28"/>
  <c r="CX356" i="28"/>
  <c r="CX353" i="5"/>
  <c r="CI356" i="8"/>
  <c r="BH352" i="5"/>
  <c r="R353" i="5"/>
  <c r="AW352" i="1"/>
  <c r="DI352" i="28"/>
  <c r="O352" i="8"/>
  <c r="D356" i="5"/>
  <c r="CD356" i="5"/>
  <c r="CC356" i="5" s="1"/>
  <c r="DF356" i="28"/>
  <c r="CD357" i="28"/>
  <c r="EA357" i="8"/>
  <c r="FS352" i="8"/>
  <c r="BH352" i="28"/>
  <c r="Z352" i="8"/>
  <c r="EF353" i="8"/>
  <c r="EA354" i="8"/>
  <c r="BH356" i="5"/>
  <c r="K356" i="28"/>
  <c r="CD356" i="28"/>
  <c r="R357" i="28"/>
  <c r="AF357" i="4"/>
  <c r="DV357" i="8"/>
  <c r="BV354" i="5"/>
  <c r="BV352" i="28"/>
  <c r="DJ352" i="8"/>
  <c r="D353" i="8"/>
  <c r="CI353" i="8"/>
  <c r="FB353" i="8"/>
  <c r="EQ354" i="8"/>
  <c r="M353" i="1"/>
  <c r="CQ354" i="28"/>
  <c r="FB354" i="8"/>
  <c r="EQ356" i="8"/>
  <c r="BR357" i="8"/>
  <c r="CD352" i="28"/>
  <c r="DV352" i="8"/>
  <c r="BA353" i="1"/>
  <c r="O353" i="8"/>
  <c r="CG354" i="5"/>
  <c r="CD357" i="5"/>
  <c r="BH353" i="28"/>
  <c r="Z353" i="8"/>
  <c r="CJ354" i="5"/>
  <c r="CD356" i="8"/>
  <c r="CG357" i="5"/>
  <c r="CX357" i="28"/>
  <c r="Z357" i="28"/>
  <c r="BR353" i="4"/>
  <c r="CJ352" i="28"/>
  <c r="Y353" i="1"/>
  <c r="BO353" i="28"/>
  <c r="CQ354" i="5"/>
  <c r="AT354" i="28"/>
  <c r="DI354" i="28"/>
  <c r="D354" i="8"/>
  <c r="BL357" i="4"/>
  <c r="GH353" i="8"/>
  <c r="FS354" i="8"/>
  <c r="CJ356" i="5"/>
  <c r="AT356" i="28"/>
  <c r="DI356" i="28"/>
  <c r="D356" i="8"/>
  <c r="CI357" i="8"/>
  <c r="BS353" i="4"/>
  <c r="DJ353" i="8"/>
  <c r="DN354" i="28"/>
  <c r="O354" i="8"/>
  <c r="CQ356" i="5"/>
  <c r="BB356" i="28"/>
  <c r="O356" i="8"/>
  <c r="DN357" i="28"/>
  <c r="DO354" i="28"/>
  <c r="DQ356" i="5"/>
  <c r="Z356" i="8"/>
  <c r="DO357" i="28"/>
  <c r="DQ354" i="28"/>
  <c r="DR356" i="5"/>
  <c r="CX356" i="5"/>
  <c r="BE356" i="28"/>
  <c r="CN356" i="8"/>
  <c r="AF357" i="5"/>
  <c r="BE357" i="28"/>
  <c r="CG354" i="28"/>
  <c r="GF354" i="8"/>
  <c r="EF352" i="8"/>
  <c r="AM352" i="28"/>
  <c r="BB354" i="1"/>
  <c r="BS356" i="4"/>
  <c r="AT352" i="28"/>
  <c r="BA356" i="1"/>
  <c r="BL354" i="4"/>
  <c r="AQ353" i="8"/>
  <c r="K353" i="5"/>
  <c r="BV353" i="5"/>
  <c r="DR353" i="28"/>
  <c r="DN354" i="5"/>
  <c r="DV354" i="8"/>
  <c r="DN352" i="28"/>
  <c r="DO354" i="5"/>
  <c r="FZ356" i="8"/>
  <c r="R356" i="28"/>
  <c r="BR354" i="4"/>
  <c r="CX352" i="5"/>
  <c r="DO352" i="28"/>
  <c r="D352" i="8"/>
  <c r="AQ354" i="8"/>
  <c r="AF356" i="4"/>
  <c r="CG353" i="5"/>
  <c r="CC353" i="5" s="1"/>
  <c r="GG354" i="8"/>
  <c r="BB352" i="28"/>
  <c r="DQ353" i="5"/>
  <c r="BB354" i="5"/>
  <c r="BA354" i="5" s="1"/>
  <c r="GH354" i="8"/>
  <c r="P356" i="4"/>
  <c r="GC353" i="8"/>
  <c r="FS353" i="8"/>
  <c r="BB356" i="1"/>
  <c r="AZ356" i="1" s="1"/>
  <c r="DR356" i="28"/>
  <c r="BE354" i="28"/>
  <c r="P357" i="4"/>
  <c r="BR357" i="4"/>
  <c r="CD352" i="8"/>
  <c r="GG353" i="8"/>
  <c r="BV357" i="5"/>
  <c r="BS357" i="4"/>
  <c r="EF354" i="8"/>
  <c r="GE356" i="8"/>
  <c r="BR352" i="4"/>
  <c r="DN353" i="5"/>
  <c r="FZ353" i="8"/>
  <c r="CD354" i="8"/>
  <c r="GF356" i="8"/>
  <c r="BR356" i="4"/>
  <c r="BS352" i="4"/>
  <c r="GA353" i="8"/>
  <c r="P354" i="4"/>
  <c r="DJ356" i="8"/>
  <c r="GG356" i="8"/>
  <c r="DN357" i="5"/>
  <c r="GB353" i="8"/>
  <c r="GH356" i="8"/>
  <c r="DO357" i="5"/>
  <c r="BA354" i="1"/>
  <c r="CD354" i="5"/>
  <c r="BS354" i="4"/>
  <c r="Z354" i="8"/>
  <c r="DN356" i="5"/>
  <c r="DV356" i="8"/>
  <c r="DQ357" i="5"/>
  <c r="DQ357" i="28"/>
  <c r="DQ352" i="28"/>
  <c r="DR357" i="5"/>
  <c r="DR357" i="28"/>
  <c r="FZ357" i="8"/>
  <c r="DR354" i="5"/>
  <c r="GA356" i="8"/>
  <c r="GA357" i="8"/>
  <c r="GB357" i="8"/>
  <c r="FZ352" i="8"/>
  <c r="GB352" i="8"/>
  <c r="DO356" i="28"/>
  <c r="GC356" i="8"/>
  <c r="BA357" i="1"/>
  <c r="GC357" i="8"/>
  <c r="BV352" i="5"/>
  <c r="DN353" i="28"/>
  <c r="DQ354" i="5"/>
  <c r="GB356" i="8"/>
  <c r="GC352" i="8"/>
  <c r="FZ354" i="8"/>
  <c r="BB357" i="1"/>
  <c r="DO353" i="28"/>
  <c r="DO356" i="5"/>
  <c r="DR354" i="28"/>
  <c r="GA354" i="8"/>
  <c r="DQ356" i="28"/>
  <c r="GE357" i="8"/>
  <c r="DR352" i="5"/>
  <c r="BA352" i="1"/>
  <c r="GA352" i="8"/>
  <c r="GE352" i="8"/>
  <c r="GB354" i="8"/>
  <c r="CX357" i="5"/>
  <c r="GF357" i="8"/>
  <c r="BB352" i="5"/>
  <c r="DN352" i="5"/>
  <c r="BB352" i="1"/>
  <c r="DQ353" i="28"/>
  <c r="DN356" i="28"/>
  <c r="GF352" i="8"/>
  <c r="GC354" i="8"/>
  <c r="GG357" i="8"/>
  <c r="DQ352" i="5"/>
  <c r="DR352" i="28"/>
  <c r="GG352" i="8"/>
  <c r="GH357" i="8"/>
  <c r="GF353" i="8"/>
  <c r="GH352" i="8"/>
  <c r="P353" i="4"/>
  <c r="GE354" i="8"/>
  <c r="BQ357" i="4"/>
  <c r="BB357" i="28"/>
  <c r="AC357" i="28"/>
  <c r="Z357" i="5"/>
  <c r="AC357" i="5"/>
  <c r="FS356" i="8"/>
  <c r="BQ356" i="4"/>
  <c r="AC356" i="28"/>
  <c r="BB356" i="5"/>
  <c r="AC356" i="5"/>
  <c r="BQ354" i="4"/>
  <c r="AC354" i="28"/>
  <c r="AC354" i="5"/>
  <c r="FN353" i="8"/>
  <c r="BQ353" i="4"/>
  <c r="AC353" i="28"/>
  <c r="Y353" i="28" s="1"/>
  <c r="Z353" i="5"/>
  <c r="AC353" i="5"/>
  <c r="BQ352" i="4"/>
  <c r="AC352" i="28"/>
  <c r="Y352" i="28" s="1"/>
  <c r="Z352" i="5"/>
  <c r="AC352" i="5"/>
  <c r="CC357" i="28" l="1"/>
  <c r="CC352" i="28"/>
  <c r="BA356" i="5"/>
  <c r="AK352" i="8"/>
  <c r="FM356" i="8"/>
  <c r="DE352" i="5"/>
  <c r="FM357" i="8"/>
  <c r="CC354" i="5"/>
  <c r="DU354" i="8"/>
  <c r="Y354" i="28"/>
  <c r="CC354" i="28"/>
  <c r="Y356" i="5"/>
  <c r="DU356" i="8"/>
  <c r="Y356" i="28"/>
  <c r="AZ353" i="1"/>
  <c r="FM353" i="8"/>
  <c r="CC357" i="8"/>
  <c r="AK353" i="8"/>
  <c r="FM352" i="8"/>
  <c r="DE354" i="28"/>
  <c r="AK357" i="8"/>
  <c r="DE357" i="5"/>
  <c r="DE356" i="5"/>
  <c r="CC352" i="8"/>
  <c r="BA357" i="5"/>
  <c r="BA354" i="28"/>
  <c r="DU353" i="8"/>
  <c r="BP356" i="4"/>
  <c r="DU357" i="8"/>
  <c r="BA352" i="28"/>
  <c r="DM352" i="5"/>
  <c r="AK354" i="8"/>
  <c r="DE352" i="28"/>
  <c r="CC354" i="8"/>
  <c r="FM354" i="8"/>
  <c r="DM356" i="28"/>
  <c r="CC356" i="28"/>
  <c r="Y354" i="5"/>
  <c r="CC353" i="8"/>
  <c r="DP354" i="5"/>
  <c r="CC356" i="8"/>
  <c r="DP354" i="28"/>
  <c r="BA352" i="5"/>
  <c r="CC357" i="5"/>
  <c r="DP353" i="28"/>
  <c r="DP356" i="28"/>
  <c r="DU352" i="8"/>
  <c r="BP353" i="4"/>
  <c r="DP352" i="5"/>
  <c r="DE356" i="28"/>
  <c r="DM353" i="5"/>
  <c r="DP353" i="5"/>
  <c r="GD356" i="8"/>
  <c r="DP352" i="28"/>
  <c r="GD353" i="8"/>
  <c r="DM356" i="5"/>
  <c r="DM353" i="28"/>
  <c r="DM352" i="28"/>
  <c r="DP356" i="5"/>
  <c r="FY354" i="8"/>
  <c r="DM354" i="5"/>
  <c r="DM357" i="28"/>
  <c r="BA356" i="28"/>
  <c r="DP357" i="28"/>
  <c r="DL357" i="28" s="1"/>
  <c r="BP354" i="4"/>
  <c r="Y357" i="28"/>
  <c r="AZ354" i="1"/>
  <c r="BA357" i="28"/>
  <c r="DM354" i="28"/>
  <c r="FY356" i="8"/>
  <c r="DP357" i="5"/>
  <c r="GD354" i="8"/>
  <c r="AZ357" i="1"/>
  <c r="AZ352" i="1"/>
  <c r="BP357" i="4"/>
  <c r="GD352" i="8"/>
  <c r="GD357" i="8"/>
  <c r="BP352" i="4"/>
  <c r="FY357" i="8"/>
  <c r="DM357" i="5"/>
  <c r="FY353" i="8"/>
  <c r="FY352" i="8"/>
  <c r="Y357" i="5"/>
  <c r="Y353" i="5"/>
  <c r="Y352" i="5"/>
  <c r="DL354" i="28" l="1"/>
  <c r="DL352" i="5"/>
  <c r="DL356" i="28"/>
  <c r="DL353" i="28"/>
  <c r="DL353" i="5"/>
  <c r="FX353" i="8"/>
  <c r="DL354" i="5"/>
  <c r="FX356" i="8"/>
  <c r="FX352" i="8"/>
  <c r="DL356" i="5"/>
  <c r="DL357" i="5"/>
  <c r="FX354" i="8"/>
  <c r="DL352" i="28"/>
  <c r="FX357" i="8"/>
  <c r="FW350" i="8" l="1"/>
  <c r="FV350" i="8"/>
  <c r="FU350" i="8"/>
  <c r="FT350" i="8"/>
  <c r="FR350" i="8"/>
  <c r="FQ350" i="8"/>
  <c r="FP350" i="8"/>
  <c r="FO350" i="8"/>
  <c r="FH350" i="8"/>
  <c r="FC350" i="8"/>
  <c r="EW350" i="8"/>
  <c r="ER350" i="8"/>
  <c r="EL350" i="8"/>
  <c r="EG350" i="8"/>
  <c r="EE350" i="8"/>
  <c r="ED350" i="8"/>
  <c r="EC350" i="8"/>
  <c r="EB350" i="8"/>
  <c r="DZ350" i="8"/>
  <c r="DY350" i="8"/>
  <c r="DX350" i="8"/>
  <c r="DW350" i="8"/>
  <c r="DP350" i="8"/>
  <c r="DK350" i="8"/>
  <c r="DE350" i="8"/>
  <c r="CZ350" i="8"/>
  <c r="CT350" i="8"/>
  <c r="CO350" i="8"/>
  <c r="CN350" i="8" s="1"/>
  <c r="CM350" i="8"/>
  <c r="CL350" i="8"/>
  <c r="CK350" i="8"/>
  <c r="CJ350" i="8"/>
  <c r="CH350" i="8"/>
  <c r="CG350" i="8"/>
  <c r="CF350" i="8"/>
  <c r="CE350" i="8"/>
  <c r="BX350" i="8"/>
  <c r="BS350" i="8"/>
  <c r="BM350" i="8"/>
  <c r="BH350" i="8"/>
  <c r="BB350" i="8"/>
  <c r="AW350" i="8"/>
  <c r="AU350" i="8"/>
  <c r="AT350" i="8"/>
  <c r="AS350" i="8"/>
  <c r="AR350" i="8"/>
  <c r="AP350" i="8"/>
  <c r="AO350" i="8"/>
  <c r="AN350" i="8"/>
  <c r="AM350" i="8"/>
  <c r="AF350" i="8"/>
  <c r="AA350" i="8"/>
  <c r="U350" i="8"/>
  <c r="P350" i="8"/>
  <c r="J350" i="8"/>
  <c r="E350" i="8"/>
  <c r="D350" i="4"/>
  <c r="H350" i="4"/>
  <c r="L350" i="4"/>
  <c r="Q350" i="4"/>
  <c r="E350" i="26" s="1"/>
  <c r="R350" i="4"/>
  <c r="F350" i="26" s="1"/>
  <c r="S350" i="4"/>
  <c r="G350" i="26" s="1"/>
  <c r="T350" i="4"/>
  <c r="X350" i="4"/>
  <c r="AB350" i="4"/>
  <c r="AG350" i="4"/>
  <c r="I350" i="26" s="1"/>
  <c r="AH350" i="4"/>
  <c r="J350" i="26" s="1"/>
  <c r="AI350" i="4"/>
  <c r="K350" i="26" s="1"/>
  <c r="AJ350" i="4"/>
  <c r="AN350" i="4"/>
  <c r="AR350" i="4"/>
  <c r="AW350" i="4"/>
  <c r="M350" i="26" s="1"/>
  <c r="AX350" i="4"/>
  <c r="N350" i="26" s="1"/>
  <c r="AY350" i="4"/>
  <c r="O350" i="26" s="1"/>
  <c r="AZ350" i="4"/>
  <c r="BD350" i="4"/>
  <c r="BH350" i="4"/>
  <c r="BM350" i="4"/>
  <c r="Q350" i="26" s="1"/>
  <c r="BN350" i="4"/>
  <c r="R350" i="26" s="1"/>
  <c r="BO350" i="4"/>
  <c r="S350" i="26" s="1"/>
  <c r="DK350" i="28"/>
  <c r="DJ350" i="28"/>
  <c r="DH350" i="28"/>
  <c r="DG350" i="28"/>
  <c r="DB350" i="28"/>
  <c r="CY350" i="28"/>
  <c r="CU350" i="28"/>
  <c r="CR350" i="28"/>
  <c r="CN350" i="28"/>
  <c r="CK350" i="28"/>
  <c r="CI350" i="28"/>
  <c r="CH350" i="28"/>
  <c r="CF350" i="28"/>
  <c r="CE350" i="28"/>
  <c r="BZ350" i="28"/>
  <c r="BW350" i="28"/>
  <c r="BS350" i="28"/>
  <c r="BP350" i="28"/>
  <c r="BL350" i="28"/>
  <c r="BI350" i="28"/>
  <c r="BG350" i="28"/>
  <c r="BF350" i="28"/>
  <c r="BD350" i="28"/>
  <c r="BC350" i="28"/>
  <c r="AX350" i="28"/>
  <c r="AU350" i="28"/>
  <c r="AQ350" i="28"/>
  <c r="AN350" i="28"/>
  <c r="AJ350" i="28"/>
  <c r="AG350" i="28"/>
  <c r="AE350" i="28"/>
  <c r="AD350" i="28"/>
  <c r="AB350" i="28"/>
  <c r="AA350" i="28"/>
  <c r="V350" i="28"/>
  <c r="S350" i="28"/>
  <c r="O350" i="28"/>
  <c r="L350" i="28"/>
  <c r="H350" i="28"/>
  <c r="E350" i="28"/>
  <c r="DK350" i="5"/>
  <c r="DJ350" i="5"/>
  <c r="DH350" i="5"/>
  <c r="DG350" i="5"/>
  <c r="DB350" i="5"/>
  <c r="CY350" i="5"/>
  <c r="CU350" i="5"/>
  <c r="CR350" i="5"/>
  <c r="CN350" i="5"/>
  <c r="CK350" i="5"/>
  <c r="CI350" i="5"/>
  <c r="CH350" i="5"/>
  <c r="CF350" i="5"/>
  <c r="CE350" i="5"/>
  <c r="BZ350" i="5"/>
  <c r="BW350" i="5"/>
  <c r="BS350" i="5"/>
  <c r="BP350" i="5"/>
  <c r="BL350" i="5"/>
  <c r="BI350" i="5"/>
  <c r="BG350" i="5"/>
  <c r="BF350" i="5"/>
  <c r="BD350" i="5"/>
  <c r="BC350" i="5"/>
  <c r="AX350" i="5"/>
  <c r="AU350" i="5"/>
  <c r="AQ350" i="5"/>
  <c r="AN350" i="5"/>
  <c r="AJ350" i="5"/>
  <c r="AG350" i="5"/>
  <c r="AE350" i="5"/>
  <c r="AD350" i="5"/>
  <c r="AB350" i="5"/>
  <c r="AA350" i="5"/>
  <c r="V350" i="5"/>
  <c r="S350" i="5"/>
  <c r="R350" i="5" s="1"/>
  <c r="O350" i="5"/>
  <c r="L350" i="5"/>
  <c r="H350" i="5"/>
  <c r="E350" i="5"/>
  <c r="BO349" i="4"/>
  <c r="BN349" i="4"/>
  <c r="BM349" i="4"/>
  <c r="BH349" i="4"/>
  <c r="BD349" i="4"/>
  <c r="AZ349" i="4"/>
  <c r="AY349" i="4"/>
  <c r="AX349" i="4"/>
  <c r="AW349" i="4"/>
  <c r="AR349" i="4"/>
  <c r="AN349" i="4"/>
  <c r="AJ349" i="4"/>
  <c r="AI349" i="4"/>
  <c r="AH349" i="4"/>
  <c r="AG349" i="4"/>
  <c r="AB349" i="4"/>
  <c r="X349" i="4"/>
  <c r="T349" i="4"/>
  <c r="S349" i="4"/>
  <c r="R349" i="4"/>
  <c r="Q349" i="4"/>
  <c r="L349" i="4"/>
  <c r="H349" i="4"/>
  <c r="D349" i="4"/>
  <c r="FW349" i="8"/>
  <c r="FV349" i="8"/>
  <c r="FU349" i="8"/>
  <c r="FT349" i="8"/>
  <c r="FR349" i="8"/>
  <c r="FQ349" i="8"/>
  <c r="FP349" i="8"/>
  <c r="FO349" i="8"/>
  <c r="FH349" i="8"/>
  <c r="FC349" i="8"/>
  <c r="EW349" i="8"/>
  <c r="ER349" i="8"/>
  <c r="EL349" i="8"/>
  <c r="EG349" i="8"/>
  <c r="EE349" i="8"/>
  <c r="ED349" i="8"/>
  <c r="EC349" i="8"/>
  <c r="EB349" i="8"/>
  <c r="DZ349" i="8"/>
  <c r="DY349" i="8"/>
  <c r="DX349" i="8"/>
  <c r="DW349" i="8"/>
  <c r="DP349" i="8"/>
  <c r="DK349" i="8"/>
  <c r="DE349" i="8"/>
  <c r="CZ349" i="8"/>
  <c r="CT349" i="8"/>
  <c r="CO349" i="8"/>
  <c r="CM349" i="8"/>
  <c r="CL349" i="8"/>
  <c r="CK349" i="8"/>
  <c r="CJ349" i="8"/>
  <c r="CH349" i="8"/>
  <c r="CG349" i="8"/>
  <c r="CF349" i="8"/>
  <c r="CE349" i="8"/>
  <c r="BX349" i="8"/>
  <c r="BS349" i="8"/>
  <c r="BM349" i="8"/>
  <c r="BH349" i="8"/>
  <c r="BB349" i="8"/>
  <c r="AW349" i="8"/>
  <c r="AU349" i="8"/>
  <c r="AT349" i="8"/>
  <c r="AS349" i="8"/>
  <c r="AR349" i="8"/>
  <c r="AP349" i="8"/>
  <c r="AO349" i="8"/>
  <c r="AN349" i="8"/>
  <c r="AM349" i="8"/>
  <c r="AF349" i="8"/>
  <c r="AA349" i="8"/>
  <c r="U349" i="8"/>
  <c r="P349" i="8"/>
  <c r="J349" i="8"/>
  <c r="E349" i="8"/>
  <c r="DK349" i="28"/>
  <c r="DJ349" i="28"/>
  <c r="DH349" i="28"/>
  <c r="DG349" i="28"/>
  <c r="DB349" i="28"/>
  <c r="CY349" i="28"/>
  <c r="CU349" i="28"/>
  <c r="CR349" i="28"/>
  <c r="CN349" i="28"/>
  <c r="CK349" i="28"/>
  <c r="CI349" i="28"/>
  <c r="CH349" i="28"/>
  <c r="CF349" i="28"/>
  <c r="CE349" i="28"/>
  <c r="BZ349" i="28"/>
  <c r="BW349" i="28"/>
  <c r="BS349" i="28"/>
  <c r="BP349" i="28"/>
  <c r="BL349" i="28"/>
  <c r="BI349" i="28"/>
  <c r="BG349" i="28"/>
  <c r="BF349" i="28"/>
  <c r="BE349" i="28" s="1"/>
  <c r="BD349" i="28"/>
  <c r="BC349" i="28"/>
  <c r="AX349" i="28"/>
  <c r="AU349" i="28"/>
  <c r="AQ349" i="28"/>
  <c r="AN349" i="28"/>
  <c r="AJ349" i="28"/>
  <c r="AG349" i="28"/>
  <c r="AE349" i="28"/>
  <c r="AD349" i="28"/>
  <c r="AB349" i="28"/>
  <c r="AA349" i="28"/>
  <c r="V349" i="28"/>
  <c r="S349" i="28"/>
  <c r="O349" i="28"/>
  <c r="L349" i="28"/>
  <c r="H349" i="28"/>
  <c r="E349" i="28"/>
  <c r="DK349" i="5"/>
  <c r="DJ349" i="5"/>
  <c r="DH349" i="5"/>
  <c r="DG349" i="5"/>
  <c r="DB349" i="5"/>
  <c r="CY349" i="5"/>
  <c r="CU349" i="5"/>
  <c r="CR349" i="5"/>
  <c r="CN349" i="5"/>
  <c r="CK349" i="5"/>
  <c r="CI349" i="5"/>
  <c r="CH349" i="5"/>
  <c r="CF349" i="5"/>
  <c r="CE349" i="5"/>
  <c r="BZ349" i="5"/>
  <c r="BW349" i="5"/>
  <c r="BS349" i="5"/>
  <c r="BP349" i="5"/>
  <c r="BL349" i="5"/>
  <c r="BI349" i="5"/>
  <c r="BG349" i="5"/>
  <c r="BF349" i="5"/>
  <c r="BD349" i="5"/>
  <c r="BC349" i="5"/>
  <c r="AX349" i="5"/>
  <c r="AU349" i="5"/>
  <c r="AQ349" i="5"/>
  <c r="AN349" i="5"/>
  <c r="AJ349" i="5"/>
  <c r="AG349" i="5"/>
  <c r="AE349" i="5"/>
  <c r="AD349" i="5"/>
  <c r="AB349" i="5"/>
  <c r="AA349" i="5"/>
  <c r="V349" i="5"/>
  <c r="S349" i="5"/>
  <c r="O349" i="5"/>
  <c r="L349" i="5"/>
  <c r="H349" i="5"/>
  <c r="E349" i="5"/>
  <c r="AY349" i="1"/>
  <c r="AX349" i="1"/>
  <c r="AT349" i="1"/>
  <c r="AQ349" i="1"/>
  <c r="AN349" i="1"/>
  <c r="AM349" i="1"/>
  <c r="AL349" i="1"/>
  <c r="AH349" i="1"/>
  <c r="AE349" i="1"/>
  <c r="AB349" i="1"/>
  <c r="AA349" i="1"/>
  <c r="Z349" i="1"/>
  <c r="V349" i="1"/>
  <c r="S349" i="1"/>
  <c r="P349" i="1"/>
  <c r="O349" i="1"/>
  <c r="N349" i="1"/>
  <c r="J349" i="1"/>
  <c r="G349" i="1"/>
  <c r="D349" i="1"/>
  <c r="FW347" i="8"/>
  <c r="FV347" i="8"/>
  <c r="FU347" i="8"/>
  <c r="FT347" i="8"/>
  <c r="FR347" i="8"/>
  <c r="FQ347" i="8"/>
  <c r="FP347" i="8"/>
  <c r="FO347" i="8"/>
  <c r="FH347" i="8"/>
  <c r="FC347" i="8"/>
  <c r="EW347" i="8"/>
  <c r="ER347" i="8"/>
  <c r="EL347" i="8"/>
  <c r="EG347" i="8"/>
  <c r="EE347" i="8"/>
  <c r="ED347" i="8"/>
  <c r="EC347" i="8"/>
  <c r="EB347" i="8"/>
  <c r="DZ347" i="8"/>
  <c r="DY347" i="8"/>
  <c r="DX347" i="8"/>
  <c r="DW347" i="8"/>
  <c r="DP347" i="8"/>
  <c r="DK347" i="8"/>
  <c r="DE347" i="8"/>
  <c r="CZ347" i="8"/>
  <c r="CT347" i="8"/>
  <c r="CO347" i="8"/>
  <c r="CM347" i="8"/>
  <c r="CL347" i="8"/>
  <c r="CK347" i="8"/>
  <c r="CJ347" i="8"/>
  <c r="CH347" i="8"/>
  <c r="CG347" i="8"/>
  <c r="CF347" i="8"/>
  <c r="CE347" i="8"/>
  <c r="BX347" i="8"/>
  <c r="BS347" i="8"/>
  <c r="BM347" i="8"/>
  <c r="BH347" i="8"/>
  <c r="BB347" i="8"/>
  <c r="AW347" i="8"/>
  <c r="AU347" i="8"/>
  <c r="AT347" i="8"/>
  <c r="AS347" i="8"/>
  <c r="AR347" i="8"/>
  <c r="AP347" i="8"/>
  <c r="AO347" i="8"/>
  <c r="AN347" i="8"/>
  <c r="AM347" i="8"/>
  <c r="AF347" i="8"/>
  <c r="AA347" i="8"/>
  <c r="U347" i="8"/>
  <c r="P347" i="8"/>
  <c r="J347" i="8"/>
  <c r="E347" i="8"/>
  <c r="BO347" i="4"/>
  <c r="BN347" i="4"/>
  <c r="BM347" i="4"/>
  <c r="BH347" i="4"/>
  <c r="BD347" i="4"/>
  <c r="AZ347" i="4"/>
  <c r="AY347" i="4"/>
  <c r="AX347" i="4"/>
  <c r="AW347" i="4"/>
  <c r="AR347" i="4"/>
  <c r="AN347" i="4"/>
  <c r="AJ347" i="4"/>
  <c r="AI347" i="4"/>
  <c r="AH347" i="4"/>
  <c r="AG347" i="4"/>
  <c r="AB347" i="4"/>
  <c r="X347" i="4"/>
  <c r="T347" i="4"/>
  <c r="S347" i="4"/>
  <c r="R347" i="4"/>
  <c r="Q347" i="4"/>
  <c r="L347" i="4"/>
  <c r="H347" i="4"/>
  <c r="D347" i="4"/>
  <c r="DK347" i="28"/>
  <c r="DJ347" i="28"/>
  <c r="DH347" i="28"/>
  <c r="DG347" i="28"/>
  <c r="DB347" i="28"/>
  <c r="CY347" i="28"/>
  <c r="CU347" i="28"/>
  <c r="CR347" i="28"/>
  <c r="CN347" i="28"/>
  <c r="CK347" i="28"/>
  <c r="CI347" i="28"/>
  <c r="CH347" i="28"/>
  <c r="CF347" i="28"/>
  <c r="CE347" i="28"/>
  <c r="BZ347" i="28"/>
  <c r="BW347" i="28"/>
  <c r="BS347" i="28"/>
  <c r="BP347" i="28"/>
  <c r="BL347" i="28"/>
  <c r="BI347" i="28"/>
  <c r="BG347" i="28"/>
  <c r="BF347" i="28"/>
  <c r="BD347" i="28"/>
  <c r="BC347" i="28"/>
  <c r="AX347" i="28"/>
  <c r="AU347" i="28"/>
  <c r="AQ347" i="28"/>
  <c r="AN347" i="28"/>
  <c r="AJ347" i="28"/>
  <c r="AG347" i="28"/>
  <c r="AE347" i="28"/>
  <c r="AD347" i="28"/>
  <c r="AB347" i="28"/>
  <c r="AA347" i="28"/>
  <c r="V347" i="28"/>
  <c r="S347" i="28"/>
  <c r="O347" i="28"/>
  <c r="L347" i="28"/>
  <c r="H347" i="28"/>
  <c r="E347" i="28"/>
  <c r="DK347" i="5"/>
  <c r="DJ347" i="5"/>
  <c r="DH347" i="5"/>
  <c r="DG347" i="5"/>
  <c r="DB347" i="5"/>
  <c r="CY347" i="5"/>
  <c r="CU347" i="5"/>
  <c r="CR347" i="5"/>
  <c r="CN347" i="5"/>
  <c r="CK347" i="5"/>
  <c r="CI347" i="5"/>
  <c r="CH347" i="5"/>
  <c r="CF347" i="5"/>
  <c r="CE347" i="5"/>
  <c r="BZ347" i="5"/>
  <c r="BW347" i="5"/>
  <c r="BS347" i="5"/>
  <c r="BP347" i="5"/>
  <c r="BL347" i="5"/>
  <c r="BI347" i="5"/>
  <c r="BG347" i="5"/>
  <c r="BF347" i="5"/>
  <c r="BD347" i="5"/>
  <c r="BC347" i="5"/>
  <c r="AX347" i="5"/>
  <c r="AU347" i="5"/>
  <c r="AQ347" i="5"/>
  <c r="AN347" i="5"/>
  <c r="AJ347" i="5"/>
  <c r="AG347" i="5"/>
  <c r="AE347" i="5"/>
  <c r="AD347" i="5"/>
  <c r="AB347" i="5"/>
  <c r="AA347" i="5"/>
  <c r="V347" i="5"/>
  <c r="S347" i="5"/>
  <c r="O347" i="5"/>
  <c r="L347" i="5"/>
  <c r="H347" i="5"/>
  <c r="E347" i="5"/>
  <c r="AY347" i="1"/>
  <c r="AX347" i="1"/>
  <c r="AT347" i="1"/>
  <c r="AQ347" i="1"/>
  <c r="AN347" i="1"/>
  <c r="AM347" i="1"/>
  <c r="AL347" i="1"/>
  <c r="AH347" i="1"/>
  <c r="AE347" i="1"/>
  <c r="AB347" i="1"/>
  <c r="AA347" i="1"/>
  <c r="Z347" i="1"/>
  <c r="V347" i="1"/>
  <c r="S347" i="1"/>
  <c r="P347" i="1"/>
  <c r="O347" i="1"/>
  <c r="N347" i="1"/>
  <c r="J347" i="1"/>
  <c r="G347" i="1"/>
  <c r="D347" i="1"/>
  <c r="FW346" i="8"/>
  <c r="FV346" i="8"/>
  <c r="FU346" i="8"/>
  <c r="FT346" i="8"/>
  <c r="FR346" i="8"/>
  <c r="FQ346" i="8"/>
  <c r="FP346" i="8"/>
  <c r="FO346" i="8"/>
  <c r="FH346" i="8"/>
  <c r="FC346" i="8"/>
  <c r="EW346" i="8"/>
  <c r="ER346" i="8"/>
  <c r="EL346" i="8"/>
  <c r="EG346" i="8"/>
  <c r="EE346" i="8"/>
  <c r="ED346" i="8"/>
  <c r="EC346" i="8"/>
  <c r="EB346" i="8"/>
  <c r="DZ346" i="8"/>
  <c r="DY346" i="8"/>
  <c r="DX346" i="8"/>
  <c r="DW346" i="8"/>
  <c r="DP346" i="8"/>
  <c r="DK346" i="8"/>
  <c r="DE346" i="8"/>
  <c r="CZ346" i="8"/>
  <c r="CT346" i="8"/>
  <c r="CO346" i="8"/>
  <c r="CM346" i="8"/>
  <c r="CL346" i="8"/>
  <c r="CK346" i="8"/>
  <c r="CJ346" i="8"/>
  <c r="CH346" i="8"/>
  <c r="CG346" i="8"/>
  <c r="CF346" i="8"/>
  <c r="CE346" i="8"/>
  <c r="BX346" i="8"/>
  <c r="BS346" i="8"/>
  <c r="BM346" i="8"/>
  <c r="BH346" i="8"/>
  <c r="BB346" i="8"/>
  <c r="AW346" i="8"/>
  <c r="AU346" i="8"/>
  <c r="AT346" i="8"/>
  <c r="AS346" i="8"/>
  <c r="AR346" i="8"/>
  <c r="AP346" i="8"/>
  <c r="AO346" i="8"/>
  <c r="AN346" i="8"/>
  <c r="AM346" i="8"/>
  <c r="AF346" i="8"/>
  <c r="AA346" i="8"/>
  <c r="U346" i="8"/>
  <c r="P346" i="8"/>
  <c r="J346" i="8"/>
  <c r="E346" i="8"/>
  <c r="BO346" i="4"/>
  <c r="BN346" i="4"/>
  <c r="BM346" i="4"/>
  <c r="BH346" i="4"/>
  <c r="BD346" i="4"/>
  <c r="AZ346" i="4"/>
  <c r="AY346" i="4"/>
  <c r="AX346" i="4"/>
  <c r="AW346" i="4"/>
  <c r="AR346" i="4"/>
  <c r="AN346" i="4"/>
  <c r="AJ346" i="4"/>
  <c r="AI346" i="4"/>
  <c r="AH346" i="4"/>
  <c r="AG346" i="4"/>
  <c r="AB346" i="4"/>
  <c r="X346" i="4"/>
  <c r="T346" i="4"/>
  <c r="S346" i="4"/>
  <c r="R346" i="4"/>
  <c r="Q346" i="4"/>
  <c r="L346" i="4"/>
  <c r="H346" i="4"/>
  <c r="D346" i="4"/>
  <c r="DK346" i="28"/>
  <c r="DJ346" i="28"/>
  <c r="DH346" i="28"/>
  <c r="DG346" i="28"/>
  <c r="DB346" i="28"/>
  <c r="CY346" i="28"/>
  <c r="CU346" i="28"/>
  <c r="CR346" i="28"/>
  <c r="CN346" i="28"/>
  <c r="CK346" i="28"/>
  <c r="CI346" i="28"/>
  <c r="CH346" i="28"/>
  <c r="CF346" i="28"/>
  <c r="CE346" i="28"/>
  <c r="BZ346" i="28"/>
  <c r="BW346" i="28"/>
  <c r="BS346" i="28"/>
  <c r="BP346" i="28"/>
  <c r="BL346" i="28"/>
  <c r="BI346" i="28"/>
  <c r="BG346" i="28"/>
  <c r="BF346" i="28"/>
  <c r="BD346" i="28"/>
  <c r="BC346" i="28"/>
  <c r="AX346" i="28"/>
  <c r="AU346" i="28"/>
  <c r="AQ346" i="28"/>
  <c r="AN346" i="28"/>
  <c r="AJ346" i="28"/>
  <c r="AG346" i="28"/>
  <c r="AE346" i="28"/>
  <c r="AD346" i="28"/>
  <c r="AB346" i="28"/>
  <c r="AA346" i="28"/>
  <c r="V346" i="28"/>
  <c r="S346" i="28"/>
  <c r="O346" i="28"/>
  <c r="L346" i="28"/>
  <c r="H346" i="28"/>
  <c r="E346" i="28"/>
  <c r="DK346" i="5"/>
  <c r="DJ346" i="5"/>
  <c r="DH346" i="5"/>
  <c r="DG346" i="5"/>
  <c r="DB346" i="5"/>
  <c r="CY346" i="5"/>
  <c r="CU346" i="5"/>
  <c r="CR346" i="5"/>
  <c r="CN346" i="5"/>
  <c r="CK346" i="5"/>
  <c r="CI346" i="5"/>
  <c r="CH346" i="5"/>
  <c r="CF346" i="5"/>
  <c r="CE346" i="5"/>
  <c r="BZ346" i="5"/>
  <c r="BW346" i="5"/>
  <c r="BS346" i="5"/>
  <c r="BP346" i="5"/>
  <c r="BL346" i="5"/>
  <c r="BI346" i="5"/>
  <c r="BG346" i="5"/>
  <c r="BF346" i="5"/>
  <c r="BD346" i="5"/>
  <c r="BC346" i="5"/>
  <c r="AX346" i="5"/>
  <c r="AU346" i="5"/>
  <c r="AQ346" i="5"/>
  <c r="AN346" i="5"/>
  <c r="AJ346" i="5"/>
  <c r="AG346" i="5"/>
  <c r="AE346" i="5"/>
  <c r="AD346" i="5"/>
  <c r="AB346" i="5"/>
  <c r="AA346" i="5"/>
  <c r="V346" i="5"/>
  <c r="S346" i="5"/>
  <c r="O346" i="5"/>
  <c r="L346" i="5"/>
  <c r="H346" i="5"/>
  <c r="E346" i="5"/>
  <c r="AY346" i="1"/>
  <c r="AX346" i="1"/>
  <c r="AT346" i="1"/>
  <c r="AQ346" i="1"/>
  <c r="AN346" i="1"/>
  <c r="AM346" i="1"/>
  <c r="AL346" i="1"/>
  <c r="AH346" i="1"/>
  <c r="AE346" i="1"/>
  <c r="AB346" i="1"/>
  <c r="AA346" i="1"/>
  <c r="Z346" i="1"/>
  <c r="V346" i="1"/>
  <c r="S346" i="1"/>
  <c r="P346" i="1"/>
  <c r="O346" i="1"/>
  <c r="N346" i="1"/>
  <c r="J346" i="1"/>
  <c r="G346" i="1"/>
  <c r="D346" i="1"/>
  <c r="FW345" i="8"/>
  <c r="FV345" i="8"/>
  <c r="FU345" i="8"/>
  <c r="FT345" i="8"/>
  <c r="FR345" i="8"/>
  <c r="FQ345" i="8"/>
  <c r="FP345" i="8"/>
  <c r="FO345" i="8"/>
  <c r="FH345" i="8"/>
  <c r="FC345" i="8"/>
  <c r="EW345" i="8"/>
  <c r="ER345" i="8"/>
  <c r="EL345" i="8"/>
  <c r="EG345" i="8"/>
  <c r="EE345" i="8"/>
  <c r="ED345" i="8"/>
  <c r="EC345" i="8"/>
  <c r="EB345" i="8"/>
  <c r="DZ345" i="8"/>
  <c r="DY345" i="8"/>
  <c r="DX345" i="8"/>
  <c r="DW345" i="8"/>
  <c r="DP345" i="8"/>
  <c r="DK345" i="8"/>
  <c r="DE345" i="8"/>
  <c r="CZ345" i="8"/>
  <c r="CY345" i="8" s="1"/>
  <c r="CT345" i="8"/>
  <c r="CO345" i="8"/>
  <c r="CM345" i="8"/>
  <c r="CL345" i="8"/>
  <c r="CK345" i="8"/>
  <c r="CJ345" i="8"/>
  <c r="CH345" i="8"/>
  <c r="CG345" i="8"/>
  <c r="CF345" i="8"/>
  <c r="CE345" i="8"/>
  <c r="BX345" i="8"/>
  <c r="BS345" i="8"/>
  <c r="BM345" i="8"/>
  <c r="BH345" i="8"/>
  <c r="BB345" i="8"/>
  <c r="AW345" i="8"/>
  <c r="AU345" i="8"/>
  <c r="AT345" i="8"/>
  <c r="AS345" i="8"/>
  <c r="AR345" i="8"/>
  <c r="AP345" i="8"/>
  <c r="AO345" i="8"/>
  <c r="AN345" i="8"/>
  <c r="AM345" i="8"/>
  <c r="AF345" i="8"/>
  <c r="AA345" i="8"/>
  <c r="U345" i="8"/>
  <c r="P345" i="8"/>
  <c r="O345" i="8" s="1"/>
  <c r="J345" i="8"/>
  <c r="E345" i="8"/>
  <c r="BO345" i="4"/>
  <c r="BN345" i="4"/>
  <c r="BM345" i="4"/>
  <c r="BH345" i="4"/>
  <c r="BD345" i="4"/>
  <c r="AZ345" i="4"/>
  <c r="AY345" i="4"/>
  <c r="AX345" i="4"/>
  <c r="AW345" i="4"/>
  <c r="AR345" i="4"/>
  <c r="AN345" i="4"/>
  <c r="AJ345" i="4"/>
  <c r="AI345" i="4"/>
  <c r="AH345" i="4"/>
  <c r="AG345" i="4"/>
  <c r="AB345" i="4"/>
  <c r="X345" i="4"/>
  <c r="T345" i="4"/>
  <c r="S345" i="4"/>
  <c r="R345" i="4"/>
  <c r="Q345" i="4"/>
  <c r="L345" i="4"/>
  <c r="H345" i="4"/>
  <c r="D345" i="4"/>
  <c r="DK345" i="28"/>
  <c r="DJ345" i="28"/>
  <c r="DH345" i="28"/>
  <c r="DG345" i="28"/>
  <c r="DB345" i="28"/>
  <c r="CY345" i="28"/>
  <c r="CU345" i="28"/>
  <c r="CR345" i="28"/>
  <c r="CN345" i="28"/>
  <c r="CK345" i="28"/>
  <c r="CI345" i="28"/>
  <c r="CH345" i="28"/>
  <c r="CF345" i="28"/>
  <c r="CE345" i="28"/>
  <c r="BZ345" i="28"/>
  <c r="BW345" i="28"/>
  <c r="BS345" i="28"/>
  <c r="BP345" i="28"/>
  <c r="BL345" i="28"/>
  <c r="BI345" i="28"/>
  <c r="BG345" i="28"/>
  <c r="BF345" i="28"/>
  <c r="BD345" i="28"/>
  <c r="BC345" i="28"/>
  <c r="AX345" i="28"/>
  <c r="AU345" i="28"/>
  <c r="AQ345" i="28"/>
  <c r="AN345" i="28"/>
  <c r="AJ345" i="28"/>
  <c r="AG345" i="28"/>
  <c r="AF345" i="28" s="1"/>
  <c r="AE345" i="28"/>
  <c r="AD345" i="28"/>
  <c r="AB345" i="28"/>
  <c r="AA345" i="28"/>
  <c r="V345" i="28"/>
  <c r="S345" i="28"/>
  <c r="O345" i="28"/>
  <c r="L345" i="28"/>
  <c r="H345" i="28"/>
  <c r="E345" i="28"/>
  <c r="DK345" i="5"/>
  <c r="DJ345" i="5"/>
  <c r="DH345" i="5"/>
  <c r="DG345" i="5"/>
  <c r="DB345" i="5"/>
  <c r="CY345" i="5"/>
  <c r="CU345" i="5"/>
  <c r="CR345" i="5"/>
  <c r="CN345" i="5"/>
  <c r="CK345" i="5"/>
  <c r="CJ345" i="5" s="1"/>
  <c r="CI345" i="5"/>
  <c r="CH345" i="5"/>
  <c r="CF345" i="5"/>
  <c r="CE345" i="5"/>
  <c r="BZ345" i="5"/>
  <c r="BW345" i="5"/>
  <c r="BS345" i="5"/>
  <c r="BP345" i="5"/>
  <c r="BL345" i="5"/>
  <c r="BI345" i="5"/>
  <c r="BG345" i="5"/>
  <c r="BF345" i="5"/>
  <c r="BD345" i="5"/>
  <c r="BC345" i="5"/>
  <c r="AX345" i="5"/>
  <c r="AU345" i="5"/>
  <c r="AQ345" i="5"/>
  <c r="AN345" i="5"/>
  <c r="AJ345" i="5"/>
  <c r="AG345" i="5"/>
  <c r="AE345" i="5"/>
  <c r="AD345" i="5"/>
  <c r="AB345" i="5"/>
  <c r="AA345" i="5"/>
  <c r="V345" i="5"/>
  <c r="S345" i="5"/>
  <c r="O345" i="5"/>
  <c r="L345" i="5"/>
  <c r="K345" i="5" s="1"/>
  <c r="H345" i="5"/>
  <c r="E345" i="5"/>
  <c r="AY345" i="1"/>
  <c r="AX345" i="1"/>
  <c r="AT345" i="1"/>
  <c r="AQ345" i="1"/>
  <c r="AN345" i="1"/>
  <c r="AM345" i="1"/>
  <c r="AL345" i="1"/>
  <c r="AH345" i="1"/>
  <c r="AE345" i="1"/>
  <c r="AB345" i="1"/>
  <c r="AA345" i="1"/>
  <c r="Z345" i="1"/>
  <c r="V345" i="1"/>
  <c r="S345" i="1"/>
  <c r="P345" i="1"/>
  <c r="O345" i="1"/>
  <c r="N345" i="1"/>
  <c r="J345" i="1"/>
  <c r="G345" i="1"/>
  <c r="D345" i="1"/>
  <c r="FW344" i="8"/>
  <c r="FV344" i="8"/>
  <c r="FU344" i="8"/>
  <c r="FT344" i="8"/>
  <c r="FR344" i="8"/>
  <c r="FQ344" i="8"/>
  <c r="FP344" i="8"/>
  <c r="FO344" i="8"/>
  <c r="FH344" i="8"/>
  <c r="FC344" i="8"/>
  <c r="EW344" i="8"/>
  <c r="ER344" i="8"/>
  <c r="EL344" i="8"/>
  <c r="EG344" i="8"/>
  <c r="EE344" i="8"/>
  <c r="ED344" i="8"/>
  <c r="EC344" i="8"/>
  <c r="EB344" i="8"/>
  <c r="DZ344" i="8"/>
  <c r="DY344" i="8"/>
  <c r="DX344" i="8"/>
  <c r="DW344" i="8"/>
  <c r="DP344" i="8"/>
  <c r="DK344" i="8"/>
  <c r="DE344" i="8"/>
  <c r="CZ344" i="8"/>
  <c r="CT344" i="8"/>
  <c r="CO344" i="8"/>
  <c r="CM344" i="8"/>
  <c r="CL344" i="8"/>
  <c r="CK344" i="8"/>
  <c r="CJ344" i="8"/>
  <c r="CH344" i="8"/>
  <c r="CG344" i="8"/>
  <c r="CF344" i="8"/>
  <c r="CE344" i="8"/>
  <c r="BX344" i="8"/>
  <c r="BS344" i="8"/>
  <c r="BM344" i="8"/>
  <c r="BH344" i="8"/>
  <c r="BB344" i="8"/>
  <c r="AW344" i="8"/>
  <c r="AU344" i="8"/>
  <c r="AT344" i="8"/>
  <c r="AS344" i="8"/>
  <c r="AR344" i="8"/>
  <c r="AP344" i="8"/>
  <c r="AO344" i="8"/>
  <c r="AN344" i="8"/>
  <c r="AM344" i="8"/>
  <c r="AF344" i="8"/>
  <c r="AA344" i="8"/>
  <c r="U344" i="8"/>
  <c r="P344" i="8"/>
  <c r="J344" i="8"/>
  <c r="E344" i="8"/>
  <c r="BO344" i="4"/>
  <c r="BN344" i="4"/>
  <c r="BM344" i="4"/>
  <c r="BH344" i="4"/>
  <c r="BD344" i="4"/>
  <c r="AZ344" i="4"/>
  <c r="AY344" i="4"/>
  <c r="AX344" i="4"/>
  <c r="AW344" i="4"/>
  <c r="AR344" i="4"/>
  <c r="AN344" i="4"/>
  <c r="AJ344" i="4"/>
  <c r="AI344" i="4"/>
  <c r="AH344" i="4"/>
  <c r="AG344" i="4"/>
  <c r="AB344" i="4"/>
  <c r="X344" i="4"/>
  <c r="T344" i="4"/>
  <c r="S344" i="4"/>
  <c r="R344" i="4"/>
  <c r="Q344" i="4"/>
  <c r="L344" i="4"/>
  <c r="H344" i="4"/>
  <c r="D344" i="4"/>
  <c r="DK344" i="28"/>
  <c r="DJ344" i="28"/>
  <c r="DH344" i="28"/>
  <c r="DG344" i="28"/>
  <c r="DB344" i="28"/>
  <c r="CY344" i="28"/>
  <c r="CU344" i="28"/>
  <c r="CR344" i="28"/>
  <c r="CN344" i="28"/>
  <c r="CK344" i="28"/>
  <c r="CI344" i="28"/>
  <c r="CH344" i="28"/>
  <c r="CF344" i="28"/>
  <c r="CE344" i="28"/>
  <c r="BZ344" i="28"/>
  <c r="BW344" i="28"/>
  <c r="BS344" i="28"/>
  <c r="BP344" i="28"/>
  <c r="BL344" i="28"/>
  <c r="BI344" i="28"/>
  <c r="BG344" i="28"/>
  <c r="BF344" i="28"/>
  <c r="BD344" i="28"/>
  <c r="BC344" i="28"/>
  <c r="AX344" i="28"/>
  <c r="AU344" i="28"/>
  <c r="AQ344" i="28"/>
  <c r="AN344" i="28"/>
  <c r="AJ344" i="28"/>
  <c r="AG344" i="28"/>
  <c r="AE344" i="28"/>
  <c r="AD344" i="28"/>
  <c r="AB344" i="28"/>
  <c r="AA344" i="28"/>
  <c r="V344" i="28"/>
  <c r="S344" i="28"/>
  <c r="O344" i="28"/>
  <c r="L344" i="28"/>
  <c r="H344" i="28"/>
  <c r="E344" i="28"/>
  <c r="D344" i="28" s="1"/>
  <c r="DK344" i="5"/>
  <c r="DJ344" i="5"/>
  <c r="DH344" i="5"/>
  <c r="DG344" i="5"/>
  <c r="DB344" i="5"/>
  <c r="CY344" i="5"/>
  <c r="CU344" i="5"/>
  <c r="CR344" i="5"/>
  <c r="CN344" i="5"/>
  <c r="CK344" i="5"/>
  <c r="CI344" i="5"/>
  <c r="CH344" i="5"/>
  <c r="CF344" i="5"/>
  <c r="CE344" i="5"/>
  <c r="CD344" i="5" s="1"/>
  <c r="BZ344" i="5"/>
  <c r="BW344" i="5"/>
  <c r="BV344" i="5" s="1"/>
  <c r="BS344" i="5"/>
  <c r="BP344" i="5"/>
  <c r="BL344" i="5"/>
  <c r="BI344" i="5"/>
  <c r="BG344" i="5"/>
  <c r="BF344" i="5"/>
  <c r="BD344" i="5"/>
  <c r="BC344" i="5"/>
  <c r="AX344" i="5"/>
  <c r="AU344" i="5"/>
  <c r="AQ344" i="5"/>
  <c r="AN344" i="5"/>
  <c r="AM344" i="5" s="1"/>
  <c r="AJ344" i="5"/>
  <c r="AG344" i="5"/>
  <c r="AE344" i="5"/>
  <c r="AD344" i="5"/>
  <c r="AB344" i="5"/>
  <c r="AA344" i="5"/>
  <c r="V344" i="5"/>
  <c r="S344" i="5"/>
  <c r="O344" i="5"/>
  <c r="L344" i="5"/>
  <c r="H344" i="5"/>
  <c r="E344" i="5"/>
  <c r="D344" i="5" s="1"/>
  <c r="AY344" i="1"/>
  <c r="AX344" i="1"/>
  <c r="AT344" i="1"/>
  <c r="AQ344" i="1"/>
  <c r="AN344" i="1"/>
  <c r="AM344" i="1"/>
  <c r="AL344" i="1"/>
  <c r="AH344" i="1"/>
  <c r="AE344" i="1"/>
  <c r="AB344" i="1"/>
  <c r="AA344" i="1"/>
  <c r="Z344" i="1"/>
  <c r="V344" i="1"/>
  <c r="S344" i="1"/>
  <c r="P344" i="1"/>
  <c r="O344" i="1"/>
  <c r="N344" i="1"/>
  <c r="J344" i="1"/>
  <c r="G344" i="1"/>
  <c r="D344" i="1"/>
  <c r="AT344" i="5" l="1"/>
  <c r="Z344" i="28"/>
  <c r="CG349" i="5"/>
  <c r="DJ349" i="8"/>
  <c r="BO347" i="28"/>
  <c r="CD344" i="8"/>
  <c r="O349" i="8"/>
  <c r="AM345" i="5"/>
  <c r="D345" i="28"/>
  <c r="BE350" i="5"/>
  <c r="DI346" i="5"/>
  <c r="AV347" i="8"/>
  <c r="D345" i="5"/>
  <c r="R349" i="28"/>
  <c r="CJ350" i="5"/>
  <c r="AQ350" i="8"/>
  <c r="CY350" i="8"/>
  <c r="BG345" i="8"/>
  <c r="R346" i="5"/>
  <c r="AT345" i="5"/>
  <c r="BL346" i="4"/>
  <c r="CD347" i="8"/>
  <c r="CJ347" i="28"/>
  <c r="FS350" i="8"/>
  <c r="AW344" i="1"/>
  <c r="DF344" i="5"/>
  <c r="EQ344" i="8"/>
  <c r="CX350" i="5"/>
  <c r="DF349" i="5"/>
  <c r="DF346" i="28"/>
  <c r="AT345" i="28"/>
  <c r="BO346" i="5"/>
  <c r="BL349" i="4"/>
  <c r="AF344" i="5"/>
  <c r="R345" i="5"/>
  <c r="CG346" i="5"/>
  <c r="BO350" i="5"/>
  <c r="AF350" i="28"/>
  <c r="DI350" i="28"/>
  <c r="O350" i="8"/>
  <c r="DF344" i="28"/>
  <c r="EA350" i="8"/>
  <c r="FS345" i="8"/>
  <c r="DF347" i="5"/>
  <c r="BV347" i="28"/>
  <c r="BO344" i="5"/>
  <c r="DI344" i="28"/>
  <c r="BO350" i="28"/>
  <c r="AV350" i="8"/>
  <c r="CJ346" i="28"/>
  <c r="AF347" i="5"/>
  <c r="AW349" i="1"/>
  <c r="CQ346" i="28"/>
  <c r="AM347" i="5"/>
  <c r="D347" i="28"/>
  <c r="O346" i="8"/>
  <c r="Z347" i="28"/>
  <c r="AF344" i="4"/>
  <c r="BR344" i="8"/>
  <c r="FB344" i="8"/>
  <c r="AV344" i="4"/>
  <c r="Z345" i="5"/>
  <c r="CX345" i="5"/>
  <c r="BE346" i="28"/>
  <c r="DI349" i="28"/>
  <c r="BV350" i="5"/>
  <c r="AK344" i="1"/>
  <c r="EQ347" i="8"/>
  <c r="BV350" i="28"/>
  <c r="BO344" i="28"/>
  <c r="CG345" i="5"/>
  <c r="BR349" i="8"/>
  <c r="CQ350" i="28"/>
  <c r="K346" i="5"/>
  <c r="CX350" i="28"/>
  <c r="CQ347" i="5"/>
  <c r="BV345" i="28"/>
  <c r="AF346" i="4"/>
  <c r="AF345" i="5"/>
  <c r="AW346" i="1"/>
  <c r="BO346" i="28"/>
  <c r="AL347" i="8"/>
  <c r="K347" i="5"/>
  <c r="CJ347" i="5"/>
  <c r="D346" i="28"/>
  <c r="EQ346" i="8"/>
  <c r="AK349" i="1"/>
  <c r="CN346" i="8"/>
  <c r="M344" i="1"/>
  <c r="D346" i="5"/>
  <c r="CD346" i="5"/>
  <c r="AM346" i="28"/>
  <c r="DI350" i="5"/>
  <c r="EQ350" i="8"/>
  <c r="AL346" i="8"/>
  <c r="AT350" i="5"/>
  <c r="CJ346" i="5"/>
  <c r="DQ347" i="28"/>
  <c r="AV349" i="4"/>
  <c r="D344" i="8"/>
  <c r="CN344" i="8"/>
  <c r="CG345" i="28"/>
  <c r="FB350" i="8"/>
  <c r="AF347" i="28"/>
  <c r="AM347" i="28"/>
  <c r="DI347" i="28"/>
  <c r="CQ349" i="28"/>
  <c r="BG344" i="8"/>
  <c r="DF350" i="28"/>
  <c r="D350" i="8"/>
  <c r="CG347" i="28"/>
  <c r="DV344" i="8"/>
  <c r="Y345" i="1"/>
  <c r="BE344" i="28"/>
  <c r="CQ344" i="5"/>
  <c r="BV345" i="5"/>
  <c r="BH347" i="28"/>
  <c r="AL350" i="8"/>
  <c r="BE347" i="5"/>
  <c r="Z344" i="5"/>
  <c r="AL344" i="8"/>
  <c r="R345" i="28"/>
  <c r="CQ345" i="28"/>
  <c r="GF347" i="8"/>
  <c r="DF347" i="28"/>
  <c r="AT349" i="5"/>
  <c r="CG349" i="28"/>
  <c r="BG349" i="8"/>
  <c r="AM350" i="5"/>
  <c r="CG344" i="5"/>
  <c r="CC344" i="5" s="1"/>
  <c r="BE345" i="5"/>
  <c r="CD350" i="28"/>
  <c r="CX344" i="5"/>
  <c r="BH345" i="5"/>
  <c r="CN345" i="8"/>
  <c r="BV346" i="28"/>
  <c r="EF346" i="8"/>
  <c r="AT347" i="28"/>
  <c r="BE349" i="5"/>
  <c r="M349" i="1"/>
  <c r="BB350" i="5"/>
  <c r="BA350" i="5" s="1"/>
  <c r="CJ350" i="28"/>
  <c r="W350" i="26"/>
  <c r="DI344" i="5"/>
  <c r="BV344" i="28"/>
  <c r="AV344" i="8"/>
  <c r="AT346" i="5"/>
  <c r="V350" i="26"/>
  <c r="FN350" i="8"/>
  <c r="FM350" i="8" s="1"/>
  <c r="Z345" i="8"/>
  <c r="U350" i="26"/>
  <c r="BH350" i="5"/>
  <c r="Z349" i="5"/>
  <c r="CJ344" i="28"/>
  <c r="DN346" i="28"/>
  <c r="BH346" i="5"/>
  <c r="EA344" i="8"/>
  <c r="EF347" i="8"/>
  <c r="CJ349" i="5"/>
  <c r="AW347" i="1"/>
  <c r="BL344" i="4"/>
  <c r="BV346" i="5"/>
  <c r="AF346" i="28"/>
  <c r="Z350" i="5"/>
  <c r="CQ347" i="28"/>
  <c r="DF345" i="5"/>
  <c r="BR347" i="8"/>
  <c r="R349" i="5"/>
  <c r="K350" i="5"/>
  <c r="AT350" i="28"/>
  <c r="CQ344" i="28"/>
  <c r="BO345" i="5"/>
  <c r="AF346" i="5"/>
  <c r="R347" i="28"/>
  <c r="D349" i="5"/>
  <c r="AT349" i="28"/>
  <c r="D349" i="8"/>
  <c r="CI344" i="8"/>
  <c r="FN344" i="8"/>
  <c r="Z349" i="8"/>
  <c r="AM344" i="28"/>
  <c r="P345" i="4"/>
  <c r="M346" i="1"/>
  <c r="CD346" i="28"/>
  <c r="AV346" i="8"/>
  <c r="FN347" i="8"/>
  <c r="FZ349" i="8"/>
  <c r="AT344" i="28"/>
  <c r="CX349" i="5"/>
  <c r="BG350" i="8"/>
  <c r="BE346" i="5"/>
  <c r="CD347" i="5"/>
  <c r="BL347" i="4"/>
  <c r="K350" i="28"/>
  <c r="EF350" i="8"/>
  <c r="R346" i="28"/>
  <c r="AV346" i="4"/>
  <c r="CG347" i="5"/>
  <c r="AF349" i="5"/>
  <c r="BS350" i="4"/>
  <c r="AQ345" i="8"/>
  <c r="BR350" i="4"/>
  <c r="AF345" i="4"/>
  <c r="EA345" i="8"/>
  <c r="AM349" i="5"/>
  <c r="CD350" i="8"/>
  <c r="AM346" i="5"/>
  <c r="BO345" i="28"/>
  <c r="CD346" i="8"/>
  <c r="CN347" i="8"/>
  <c r="CD349" i="28"/>
  <c r="CY347" i="8"/>
  <c r="AV349" i="8"/>
  <c r="EF349" i="8"/>
  <c r="AF349" i="4"/>
  <c r="FS344" i="8"/>
  <c r="CX347" i="5"/>
  <c r="BE347" i="28"/>
  <c r="AV345" i="4"/>
  <c r="FS346" i="8"/>
  <c r="DV347" i="8"/>
  <c r="CJ349" i="28"/>
  <c r="O344" i="8"/>
  <c r="D346" i="8"/>
  <c r="BH349" i="5"/>
  <c r="Z349" i="28"/>
  <c r="CD349" i="8"/>
  <c r="DF350" i="5"/>
  <c r="CJ344" i="5"/>
  <c r="BE344" i="5"/>
  <c r="CJ345" i="28"/>
  <c r="FN345" i="8"/>
  <c r="BO349" i="5"/>
  <c r="CY346" i="8"/>
  <c r="AF347" i="4"/>
  <c r="BH344" i="5"/>
  <c r="R344" i="28"/>
  <c r="BL345" i="4"/>
  <c r="Z346" i="8"/>
  <c r="DJ346" i="8"/>
  <c r="BV349" i="5"/>
  <c r="AF349" i="28"/>
  <c r="DF349" i="28"/>
  <c r="CQ350" i="5"/>
  <c r="EF344" i="8"/>
  <c r="AK345" i="1"/>
  <c r="CX346" i="5"/>
  <c r="BB347" i="5"/>
  <c r="K347" i="28"/>
  <c r="CI349" i="8"/>
  <c r="FS349" i="8"/>
  <c r="DJ350" i="8"/>
  <c r="DR349" i="5"/>
  <c r="CD345" i="28"/>
  <c r="CC345" i="28" s="1"/>
  <c r="BB346" i="5"/>
  <c r="M347" i="1"/>
  <c r="AT347" i="5"/>
  <c r="CQ349" i="5"/>
  <c r="O347" i="8"/>
  <c r="BS347" i="4"/>
  <c r="DJ347" i="8"/>
  <c r="BR350" i="8"/>
  <c r="AQ346" i="8"/>
  <c r="EA346" i="8"/>
  <c r="BH344" i="28"/>
  <c r="EF345" i="8"/>
  <c r="K346" i="28"/>
  <c r="BH349" i="28"/>
  <c r="DV346" i="8"/>
  <c r="AW345" i="1"/>
  <c r="DN345" i="28"/>
  <c r="BR345" i="8"/>
  <c r="CG346" i="28"/>
  <c r="CN349" i="8"/>
  <c r="P344" i="4"/>
  <c r="Z344" i="8"/>
  <c r="BH347" i="5"/>
  <c r="DI349" i="5"/>
  <c r="BO349" i="28"/>
  <c r="CY349" i="8"/>
  <c r="AM350" i="28"/>
  <c r="AK346" i="1"/>
  <c r="BO347" i="5"/>
  <c r="D349" i="28"/>
  <c r="BV349" i="28"/>
  <c r="CY344" i="8"/>
  <c r="AK347" i="1"/>
  <c r="AF350" i="5"/>
  <c r="K344" i="28"/>
  <c r="DJ344" i="8"/>
  <c r="DF345" i="28"/>
  <c r="CI345" i="8"/>
  <c r="D347" i="5"/>
  <c r="DR347" i="28"/>
  <c r="AQ349" i="8"/>
  <c r="BB350" i="28"/>
  <c r="CI350" i="8"/>
  <c r="Z350" i="8"/>
  <c r="D345" i="8"/>
  <c r="FB346" i="8"/>
  <c r="AV347" i="4"/>
  <c r="EA349" i="8"/>
  <c r="Z346" i="5"/>
  <c r="CI346" i="8"/>
  <c r="GA346" i="8"/>
  <c r="R347" i="5"/>
  <c r="BH350" i="28"/>
  <c r="K349" i="5"/>
  <c r="CG344" i="28"/>
  <c r="BE345" i="28"/>
  <c r="BR345" i="4"/>
  <c r="FB347" i="8"/>
  <c r="CD349" i="5"/>
  <c r="CC349" i="5" s="1"/>
  <c r="DQ344" i="5"/>
  <c r="BH345" i="28"/>
  <c r="BS345" i="4"/>
  <c r="CQ346" i="5"/>
  <c r="GE346" i="8"/>
  <c r="FZ346" i="8"/>
  <c r="CQ345" i="5"/>
  <c r="DR344" i="5"/>
  <c r="CX349" i="28"/>
  <c r="K344" i="5"/>
  <c r="DJ345" i="8"/>
  <c r="P346" i="4"/>
  <c r="CI347" i="8"/>
  <c r="CC347" i="8" s="1"/>
  <c r="DV350" i="8"/>
  <c r="DI345" i="5"/>
  <c r="BR346" i="4"/>
  <c r="D347" i="8"/>
  <c r="GC347" i="8"/>
  <c r="AM349" i="28"/>
  <c r="EQ349" i="8"/>
  <c r="AM345" i="28"/>
  <c r="DF346" i="5"/>
  <c r="BS346" i="4"/>
  <c r="GE347" i="8"/>
  <c r="FB349" i="8"/>
  <c r="CG350" i="28"/>
  <c r="DQ345" i="5"/>
  <c r="K349" i="28"/>
  <c r="CG350" i="5"/>
  <c r="P350" i="4"/>
  <c r="D350" i="26" s="1"/>
  <c r="GB347" i="8"/>
  <c r="DQ350" i="5"/>
  <c r="CD344" i="28"/>
  <c r="DR350" i="5"/>
  <c r="R344" i="5"/>
  <c r="FS347" i="8"/>
  <c r="CD345" i="8"/>
  <c r="FB345" i="8"/>
  <c r="CD347" i="28"/>
  <c r="GA349" i="8"/>
  <c r="BA345" i="1"/>
  <c r="M345" i="1"/>
  <c r="GB349" i="8"/>
  <c r="DQ345" i="28"/>
  <c r="BV347" i="5"/>
  <c r="DO345" i="5"/>
  <c r="BB345" i="5"/>
  <c r="AL349" i="8"/>
  <c r="GB344" i="8"/>
  <c r="GG345" i="8"/>
  <c r="DR347" i="5"/>
  <c r="EA347" i="8"/>
  <c r="BB349" i="1"/>
  <c r="DV349" i="8"/>
  <c r="BL350" i="4"/>
  <c r="P350" i="26" s="1"/>
  <c r="DO344" i="5"/>
  <c r="BH346" i="28"/>
  <c r="GG347" i="8"/>
  <c r="GE344" i="8"/>
  <c r="GH347" i="8"/>
  <c r="DO349" i="28"/>
  <c r="GF344" i="8"/>
  <c r="GF346" i="8"/>
  <c r="DR344" i="28"/>
  <c r="AQ344" i="8"/>
  <c r="GG344" i="8"/>
  <c r="FZ345" i="8"/>
  <c r="GG346" i="8"/>
  <c r="DR349" i="28"/>
  <c r="BA344" i="1"/>
  <c r="GH344" i="8"/>
  <c r="GA345" i="8"/>
  <c r="GH346" i="8"/>
  <c r="DN347" i="5"/>
  <c r="AQ347" i="8"/>
  <c r="BB344" i="1"/>
  <c r="AF344" i="28"/>
  <c r="FZ344" i="8"/>
  <c r="K345" i="28"/>
  <c r="GB345" i="8"/>
  <c r="DO347" i="5"/>
  <c r="GA344" i="8"/>
  <c r="BA349" i="1"/>
  <c r="DQ350" i="28"/>
  <c r="CX344" i="28"/>
  <c r="GC344" i="8"/>
  <c r="CD345" i="5"/>
  <c r="GH345" i="8"/>
  <c r="BG347" i="8"/>
  <c r="GB346" i="8"/>
  <c r="BA347" i="1"/>
  <c r="GE349" i="8"/>
  <c r="Y344" i="1"/>
  <c r="BB345" i="1"/>
  <c r="DR345" i="5"/>
  <c r="DO345" i="28"/>
  <c r="DO346" i="5"/>
  <c r="GC346" i="8"/>
  <c r="BB347" i="1"/>
  <c r="CX347" i="28"/>
  <c r="GF349" i="8"/>
  <c r="DQ346" i="5"/>
  <c r="DO346" i="28"/>
  <c r="GG349" i="8"/>
  <c r="DN344" i="5"/>
  <c r="DN344" i="28"/>
  <c r="DR345" i="28"/>
  <c r="DR346" i="5"/>
  <c r="DQ346" i="28"/>
  <c r="Y349" i="1"/>
  <c r="GH349" i="8"/>
  <c r="DO344" i="28"/>
  <c r="AV345" i="8"/>
  <c r="GC345" i="8"/>
  <c r="BA346" i="1"/>
  <c r="DR346" i="28"/>
  <c r="DO347" i="28"/>
  <c r="DN349" i="28"/>
  <c r="D350" i="28"/>
  <c r="BB346" i="1"/>
  <c r="BG346" i="8"/>
  <c r="D350" i="5"/>
  <c r="FZ350" i="8"/>
  <c r="DQ344" i="28"/>
  <c r="GE345" i="8"/>
  <c r="Y347" i="1"/>
  <c r="DN349" i="5"/>
  <c r="GA350" i="8"/>
  <c r="GF345" i="8"/>
  <c r="BR346" i="8"/>
  <c r="DI347" i="5"/>
  <c r="DO349" i="5"/>
  <c r="DQ349" i="28"/>
  <c r="GB350" i="8"/>
  <c r="CX345" i="28"/>
  <c r="CX346" i="28"/>
  <c r="R350" i="28"/>
  <c r="GC350" i="8"/>
  <c r="AV350" i="4"/>
  <c r="L350" i="26" s="1"/>
  <c r="DQ349" i="5"/>
  <c r="Y346" i="1"/>
  <c r="DQ347" i="5"/>
  <c r="P349" i="4"/>
  <c r="DN350" i="28"/>
  <c r="AF350" i="4"/>
  <c r="H350" i="26" s="1"/>
  <c r="GE350" i="8"/>
  <c r="AT346" i="28"/>
  <c r="BR349" i="4"/>
  <c r="CD350" i="5"/>
  <c r="DO350" i="28"/>
  <c r="GF350" i="8"/>
  <c r="BR344" i="4"/>
  <c r="P347" i="4"/>
  <c r="FZ347" i="8"/>
  <c r="BS349" i="4"/>
  <c r="DO350" i="5"/>
  <c r="GG350" i="8"/>
  <c r="BS344" i="4"/>
  <c r="DN345" i="5"/>
  <c r="BB345" i="28"/>
  <c r="DI345" i="28"/>
  <c r="EQ345" i="8"/>
  <c r="BB346" i="28"/>
  <c r="DI346" i="28"/>
  <c r="BR347" i="4"/>
  <c r="Z347" i="8"/>
  <c r="GA347" i="8"/>
  <c r="FN349" i="8"/>
  <c r="DR350" i="28"/>
  <c r="GH350" i="8"/>
  <c r="BQ350" i="4"/>
  <c r="BE350" i="28"/>
  <c r="Z350" i="28"/>
  <c r="AC350" i="28"/>
  <c r="AC350" i="5"/>
  <c r="DN350" i="5"/>
  <c r="BQ349" i="4"/>
  <c r="GC349" i="8"/>
  <c r="BB349" i="28"/>
  <c r="BA349" i="28" s="1"/>
  <c r="AC349" i="28"/>
  <c r="BB349" i="5"/>
  <c r="AC349" i="5"/>
  <c r="BQ347" i="4"/>
  <c r="BB347" i="28"/>
  <c r="DN347" i="28"/>
  <c r="AC347" i="28"/>
  <c r="Z347" i="5"/>
  <c r="AC347" i="5"/>
  <c r="FN346" i="8"/>
  <c r="BQ346" i="4"/>
  <c r="Z346" i="28"/>
  <c r="AC346" i="28"/>
  <c r="DN346" i="5"/>
  <c r="AC346" i="5"/>
  <c r="AL345" i="8"/>
  <c r="DV345" i="8"/>
  <c r="BQ345" i="4"/>
  <c r="Z345" i="28"/>
  <c r="AC345" i="28"/>
  <c r="AC345" i="5"/>
  <c r="BQ344" i="4"/>
  <c r="BB344" i="28"/>
  <c r="AC344" i="28"/>
  <c r="Y344" i="28" s="1"/>
  <c r="BB344" i="5"/>
  <c r="AC344" i="5"/>
  <c r="AK350" i="8" l="1"/>
  <c r="CC344" i="8"/>
  <c r="CC346" i="8"/>
  <c r="DE346" i="28"/>
  <c r="DE346" i="5"/>
  <c r="DU349" i="8"/>
  <c r="BA346" i="28"/>
  <c r="DE344" i="5"/>
  <c r="DE344" i="28"/>
  <c r="DE349" i="5"/>
  <c r="CC346" i="5"/>
  <c r="CC344" i="28"/>
  <c r="BA347" i="5"/>
  <c r="CC345" i="5"/>
  <c r="AZ346" i="1"/>
  <c r="FM345" i="8"/>
  <c r="DE350" i="28"/>
  <c r="AZ347" i="1"/>
  <c r="DE350" i="5"/>
  <c r="Y344" i="5"/>
  <c r="DU347" i="8"/>
  <c r="DE345" i="5"/>
  <c r="CC349" i="8"/>
  <c r="DE347" i="5"/>
  <c r="DU350" i="8"/>
  <c r="DM350" i="28"/>
  <c r="DE349" i="28"/>
  <c r="Y345" i="5"/>
  <c r="Y347" i="28"/>
  <c r="DU344" i="8"/>
  <c r="BA349" i="5"/>
  <c r="DP347" i="28"/>
  <c r="AK347" i="8"/>
  <c r="AK344" i="8"/>
  <c r="BA344" i="28"/>
  <c r="BA345" i="5"/>
  <c r="AK345" i="8"/>
  <c r="DU345" i="8"/>
  <c r="CC347" i="28"/>
  <c r="DE347" i="28"/>
  <c r="DU346" i="8"/>
  <c r="AK346" i="8"/>
  <c r="Y349" i="5"/>
  <c r="FM346" i="8"/>
  <c r="DM346" i="28"/>
  <c r="CC349" i="28"/>
  <c r="DP346" i="5"/>
  <c r="FY347" i="8"/>
  <c r="Y350" i="5"/>
  <c r="Y346" i="5"/>
  <c r="CC350" i="5"/>
  <c r="FM349" i="8"/>
  <c r="T350" i="26"/>
  <c r="BP350" i="4"/>
  <c r="DP344" i="5"/>
  <c r="FM344" i="8"/>
  <c r="CC347" i="5"/>
  <c r="DP349" i="5"/>
  <c r="CC350" i="28"/>
  <c r="BA346" i="5"/>
  <c r="BP345" i="4"/>
  <c r="AZ345" i="1"/>
  <c r="GD346" i="8"/>
  <c r="CC346" i="28"/>
  <c r="DP347" i="5"/>
  <c r="DM346" i="5"/>
  <c r="DM347" i="28"/>
  <c r="DP350" i="28"/>
  <c r="DM344" i="28"/>
  <c r="CC350" i="8"/>
  <c r="FY345" i="8"/>
  <c r="Y349" i="28"/>
  <c r="DM344" i="5"/>
  <c r="BA347" i="28"/>
  <c r="DM345" i="5"/>
  <c r="AZ349" i="1"/>
  <c r="FM347" i="8"/>
  <c r="DP346" i="28"/>
  <c r="DL346" i="28" s="1"/>
  <c r="BA345" i="28"/>
  <c r="BA344" i="5"/>
  <c r="GD347" i="8"/>
  <c r="FY349" i="8"/>
  <c r="GD350" i="8"/>
  <c r="GD345" i="8"/>
  <c r="DP344" i="28"/>
  <c r="DM349" i="28"/>
  <c r="AK349" i="8"/>
  <c r="FY346" i="8"/>
  <c r="BA350" i="28"/>
  <c r="BP346" i="4"/>
  <c r="BP347" i="4"/>
  <c r="CC345" i="8"/>
  <c r="DM349" i="5"/>
  <c r="DM345" i="28"/>
  <c r="AZ344" i="1"/>
  <c r="DP345" i="28"/>
  <c r="GD344" i="8"/>
  <c r="DE345" i="28"/>
  <c r="DP349" i="28"/>
  <c r="DM350" i="5"/>
  <c r="FY350" i="8"/>
  <c r="BP344" i="4"/>
  <c r="DP350" i="5"/>
  <c r="FY344" i="8"/>
  <c r="Y345" i="28"/>
  <c r="GD349" i="8"/>
  <c r="DM347" i="5"/>
  <c r="DP345" i="5"/>
  <c r="Y350" i="28"/>
  <c r="BP349" i="4"/>
  <c r="Y347" i="5"/>
  <c r="Y346" i="28"/>
  <c r="FX346" i="8" l="1"/>
  <c r="DL347" i="28"/>
  <c r="DL346" i="5"/>
  <c r="DL350" i="28"/>
  <c r="FX347" i="8"/>
  <c r="FX345" i="8"/>
  <c r="DL349" i="5"/>
  <c r="DL347" i="5"/>
  <c r="DL349" i="28"/>
  <c r="DL344" i="5"/>
  <c r="DL345" i="5"/>
  <c r="FX349" i="8"/>
  <c r="DL344" i="28"/>
  <c r="DL345" i="28"/>
  <c r="FX344" i="8"/>
  <c r="FX350" i="8"/>
  <c r="DL350" i="5"/>
  <c r="FW340" i="8" l="1"/>
  <c r="FV340" i="8"/>
  <c r="FU340" i="8"/>
  <c r="FT340" i="8"/>
  <c r="FS340" i="8" s="1"/>
  <c r="FR340" i="8"/>
  <c r="FQ340" i="8"/>
  <c r="FP340" i="8"/>
  <c r="FO340" i="8"/>
  <c r="FH340" i="8"/>
  <c r="FC340" i="8"/>
  <c r="EW340" i="8"/>
  <c r="ER340" i="8"/>
  <c r="EL340" i="8"/>
  <c r="EG340" i="8"/>
  <c r="EE340" i="8"/>
  <c r="ED340" i="8"/>
  <c r="EC340" i="8"/>
  <c r="EB340" i="8"/>
  <c r="DZ340" i="8"/>
  <c r="DY340" i="8"/>
  <c r="DX340" i="8"/>
  <c r="DW340" i="8"/>
  <c r="DP340" i="8"/>
  <c r="DK340" i="8"/>
  <c r="DJ340" i="8" s="1"/>
  <c r="DE340" i="8"/>
  <c r="CZ340" i="8"/>
  <c r="CT340" i="8"/>
  <c r="CO340" i="8"/>
  <c r="CM340" i="8"/>
  <c r="CL340" i="8"/>
  <c r="CK340" i="8"/>
  <c r="CJ340" i="8"/>
  <c r="CI340" i="8" s="1"/>
  <c r="CH340" i="8"/>
  <c r="CG340" i="8"/>
  <c r="CF340" i="8"/>
  <c r="CE340" i="8"/>
  <c r="BX340" i="8"/>
  <c r="BS340" i="8"/>
  <c r="BM340" i="8"/>
  <c r="BH340" i="8"/>
  <c r="BB340" i="8"/>
  <c r="AW340" i="8"/>
  <c r="AU340" i="8"/>
  <c r="AT340" i="8"/>
  <c r="AS340" i="8"/>
  <c r="AR340" i="8"/>
  <c r="AP340" i="8"/>
  <c r="AO340" i="8"/>
  <c r="AN340" i="8"/>
  <c r="AM340" i="8"/>
  <c r="AF340" i="8"/>
  <c r="AA340" i="8"/>
  <c r="U340" i="8"/>
  <c r="P340" i="8"/>
  <c r="O340" i="8" s="1"/>
  <c r="J340" i="8"/>
  <c r="E340" i="8"/>
  <c r="D340" i="8" s="1"/>
  <c r="BO340" i="4"/>
  <c r="BN340" i="4"/>
  <c r="BM340" i="4"/>
  <c r="BH340" i="4"/>
  <c r="BD340" i="4"/>
  <c r="AZ340" i="4"/>
  <c r="AY340" i="4"/>
  <c r="AX340" i="4"/>
  <c r="AW340" i="4"/>
  <c r="AR340" i="4"/>
  <c r="AN340" i="4"/>
  <c r="AJ340" i="4"/>
  <c r="AI340" i="4"/>
  <c r="AH340" i="4"/>
  <c r="AG340" i="4"/>
  <c r="AB340" i="4"/>
  <c r="X340" i="4"/>
  <c r="T340" i="4"/>
  <c r="S340" i="4"/>
  <c r="R340" i="4"/>
  <c r="Q340" i="4"/>
  <c r="L340" i="4"/>
  <c r="H340" i="4"/>
  <c r="D340" i="4"/>
  <c r="DK340" i="28"/>
  <c r="DJ340" i="28"/>
  <c r="DH340" i="28"/>
  <c r="DG340" i="28"/>
  <c r="DB340" i="28"/>
  <c r="CY340" i="28"/>
  <c r="CU340" i="28"/>
  <c r="CR340" i="28"/>
  <c r="CQ340" i="28" s="1"/>
  <c r="CN340" i="28"/>
  <c r="CK340" i="28"/>
  <c r="CI340" i="28"/>
  <c r="CH340" i="28"/>
  <c r="CF340" i="28"/>
  <c r="CE340" i="28"/>
  <c r="BZ340" i="28"/>
  <c r="BW340" i="28"/>
  <c r="BS340" i="28"/>
  <c r="BP340" i="28"/>
  <c r="BL340" i="28"/>
  <c r="BI340" i="28"/>
  <c r="BG340" i="28"/>
  <c r="BF340" i="28"/>
  <c r="BD340" i="28"/>
  <c r="BC340" i="28"/>
  <c r="AX340" i="28"/>
  <c r="AU340" i="28"/>
  <c r="AQ340" i="28"/>
  <c r="AN340" i="28"/>
  <c r="AM340" i="28" s="1"/>
  <c r="AJ340" i="28"/>
  <c r="AG340" i="28"/>
  <c r="AF340" i="28"/>
  <c r="AE340" i="28"/>
  <c r="AD340" i="28"/>
  <c r="AB340" i="28"/>
  <c r="AA340" i="28"/>
  <c r="V340" i="28"/>
  <c r="S340" i="28"/>
  <c r="O340" i="28"/>
  <c r="L340" i="28"/>
  <c r="H340" i="28"/>
  <c r="E340" i="28"/>
  <c r="DK340" i="5"/>
  <c r="DJ340" i="5"/>
  <c r="DH340" i="5"/>
  <c r="DG340" i="5"/>
  <c r="DB340" i="5"/>
  <c r="CY340" i="5"/>
  <c r="CU340" i="5"/>
  <c r="CR340" i="5"/>
  <c r="CN340" i="5"/>
  <c r="CK340" i="5"/>
  <c r="CI340" i="5"/>
  <c r="CH340" i="5"/>
  <c r="CF340" i="5"/>
  <c r="CE340" i="5"/>
  <c r="CD340" i="5" s="1"/>
  <c r="BZ340" i="5"/>
  <c r="BW340" i="5"/>
  <c r="BS340" i="5"/>
  <c r="BP340" i="5"/>
  <c r="BL340" i="5"/>
  <c r="BI340" i="5"/>
  <c r="BG340" i="5"/>
  <c r="BF340" i="5"/>
  <c r="BD340" i="5"/>
  <c r="BC340" i="5"/>
  <c r="BB340" i="5" s="1"/>
  <c r="AX340" i="5"/>
  <c r="AU340" i="5"/>
  <c r="AQ340" i="5"/>
  <c r="AN340" i="5"/>
  <c r="AJ340" i="5"/>
  <c r="AG340" i="5"/>
  <c r="AE340" i="5"/>
  <c r="AD340" i="5"/>
  <c r="AB340" i="5"/>
  <c r="AA340" i="5"/>
  <c r="V340" i="5"/>
  <c r="S340" i="5"/>
  <c r="O340" i="5"/>
  <c r="L340" i="5"/>
  <c r="H340" i="5"/>
  <c r="E340" i="5"/>
  <c r="AY340" i="1"/>
  <c r="AX340" i="1"/>
  <c r="AT340" i="1"/>
  <c r="AQ340" i="1"/>
  <c r="AN340" i="1"/>
  <c r="AM340" i="1"/>
  <c r="AL340" i="1"/>
  <c r="AH340" i="1"/>
  <c r="AE340" i="1"/>
  <c r="AB340" i="1"/>
  <c r="AA340" i="1"/>
  <c r="Z340" i="1"/>
  <c r="V340" i="1"/>
  <c r="S340" i="1"/>
  <c r="P340" i="1"/>
  <c r="O340" i="1"/>
  <c r="N340" i="1"/>
  <c r="J340" i="1"/>
  <c r="G340" i="1"/>
  <c r="D340" i="1"/>
  <c r="FW339" i="8"/>
  <c r="FV339" i="8"/>
  <c r="FU339" i="8"/>
  <c r="FT339" i="8"/>
  <c r="FR339" i="8"/>
  <c r="FQ339" i="8"/>
  <c r="FP339" i="8"/>
  <c r="FO339" i="8"/>
  <c r="FH339" i="8"/>
  <c r="FC339" i="8"/>
  <c r="EW339" i="8"/>
  <c r="ER339" i="8"/>
  <c r="EL339" i="8"/>
  <c r="EG339" i="8"/>
  <c r="EE339" i="8"/>
  <c r="ED339" i="8"/>
  <c r="EC339" i="8"/>
  <c r="EB339" i="8"/>
  <c r="DZ339" i="8"/>
  <c r="DY339" i="8"/>
  <c r="DX339" i="8"/>
  <c r="DW339" i="8"/>
  <c r="DP339" i="8"/>
  <c r="DK339" i="8"/>
  <c r="DE339" i="8"/>
  <c r="CZ339" i="8"/>
  <c r="CT339" i="8"/>
  <c r="CO339" i="8"/>
  <c r="CM339" i="8"/>
  <c r="CL339" i="8"/>
  <c r="CK339" i="8"/>
  <c r="CJ339" i="8"/>
  <c r="CH339" i="8"/>
  <c r="CG339" i="8"/>
  <c r="CF339" i="8"/>
  <c r="CE339" i="8"/>
  <c r="BX339" i="8"/>
  <c r="BS339" i="8"/>
  <c r="BM339" i="8"/>
  <c r="BH339" i="8"/>
  <c r="BB339" i="8"/>
  <c r="AW339" i="8"/>
  <c r="AU339" i="8"/>
  <c r="AT339" i="8"/>
  <c r="AS339" i="8"/>
  <c r="AR339" i="8"/>
  <c r="AP339" i="8"/>
  <c r="AO339" i="8"/>
  <c r="AN339" i="8"/>
  <c r="AM339" i="8"/>
  <c r="AF339" i="8"/>
  <c r="AA339" i="8"/>
  <c r="U339" i="8"/>
  <c r="P339" i="8"/>
  <c r="J339" i="8"/>
  <c r="E339" i="8"/>
  <c r="BO339" i="4"/>
  <c r="BN339" i="4"/>
  <c r="BM339" i="4"/>
  <c r="BH339" i="4"/>
  <c r="BD339" i="4"/>
  <c r="AZ339" i="4"/>
  <c r="AY339" i="4"/>
  <c r="AX339" i="4"/>
  <c r="AW339" i="4"/>
  <c r="AR339" i="4"/>
  <c r="AN339" i="4"/>
  <c r="AJ339" i="4"/>
  <c r="AI339" i="4"/>
  <c r="AH339" i="4"/>
  <c r="AG339" i="4"/>
  <c r="AB339" i="4"/>
  <c r="X339" i="4"/>
  <c r="T339" i="4"/>
  <c r="S339" i="4"/>
  <c r="R339" i="4"/>
  <c r="Q339" i="4"/>
  <c r="L339" i="4"/>
  <c r="H339" i="4"/>
  <c r="D339" i="4"/>
  <c r="DK339" i="28"/>
  <c r="DJ339" i="28"/>
  <c r="DH339" i="28"/>
  <c r="DG339" i="28"/>
  <c r="DB339" i="28"/>
  <c r="CY339" i="28"/>
  <c r="CU339" i="28"/>
  <c r="CR339" i="28"/>
  <c r="CN339" i="28"/>
  <c r="CK339" i="28"/>
  <c r="CI339" i="28"/>
  <c r="CH339" i="28"/>
  <c r="CF339" i="28"/>
  <c r="CE339" i="28"/>
  <c r="BZ339" i="28"/>
  <c r="BW339" i="28"/>
  <c r="BS339" i="28"/>
  <c r="BP339" i="28"/>
  <c r="BL339" i="28"/>
  <c r="BI339" i="28"/>
  <c r="BG339" i="28"/>
  <c r="BF339" i="28"/>
  <c r="BE339" i="28" s="1"/>
  <c r="BD339" i="28"/>
  <c r="BC339" i="28"/>
  <c r="AX339" i="28"/>
  <c r="AU339" i="28"/>
  <c r="AQ339" i="28"/>
  <c r="AN339" i="28"/>
  <c r="AJ339" i="28"/>
  <c r="AG339" i="28"/>
  <c r="AF339" i="28" s="1"/>
  <c r="AE339" i="28"/>
  <c r="AD339" i="28"/>
  <c r="AB339" i="28"/>
  <c r="AA339" i="28"/>
  <c r="V339" i="28"/>
  <c r="S339" i="28"/>
  <c r="O339" i="28"/>
  <c r="L339" i="28"/>
  <c r="H339" i="28"/>
  <c r="E339" i="28"/>
  <c r="DK339" i="5"/>
  <c r="DJ339" i="5"/>
  <c r="DH339" i="5"/>
  <c r="DG339" i="5"/>
  <c r="DB339" i="5"/>
  <c r="CY339" i="5"/>
  <c r="CU339" i="5"/>
  <c r="CR339" i="5"/>
  <c r="CN339" i="5"/>
  <c r="CK339" i="5"/>
  <c r="CI339" i="5"/>
  <c r="CH339" i="5"/>
  <c r="CF339" i="5"/>
  <c r="CE339" i="5"/>
  <c r="BZ339" i="5"/>
  <c r="BW339" i="5"/>
  <c r="BS339" i="5"/>
  <c r="BP339" i="5"/>
  <c r="BL339" i="5"/>
  <c r="BI339" i="5"/>
  <c r="BG339" i="5"/>
  <c r="BF339" i="5"/>
  <c r="BD339" i="5"/>
  <c r="BC339" i="5"/>
  <c r="AX339" i="5"/>
  <c r="AU339" i="5"/>
  <c r="AQ339" i="5"/>
  <c r="AN339" i="5"/>
  <c r="AJ339" i="5"/>
  <c r="AG339" i="5"/>
  <c r="AE339" i="5"/>
  <c r="AD339" i="5"/>
  <c r="AB339" i="5"/>
  <c r="AA339" i="5"/>
  <c r="V339" i="5"/>
  <c r="S339" i="5"/>
  <c r="O339" i="5"/>
  <c r="L339" i="5"/>
  <c r="H339" i="5"/>
  <c r="E339" i="5"/>
  <c r="AY339" i="1"/>
  <c r="AX339" i="1"/>
  <c r="AT339" i="1"/>
  <c r="AQ339" i="1"/>
  <c r="AN339" i="1"/>
  <c r="AM339" i="1"/>
  <c r="AL339" i="1"/>
  <c r="AH339" i="1"/>
  <c r="AE339" i="1"/>
  <c r="AB339" i="1"/>
  <c r="AA339" i="1"/>
  <c r="Z339" i="1"/>
  <c r="V339" i="1"/>
  <c r="S339" i="1"/>
  <c r="P339" i="1"/>
  <c r="O339" i="1"/>
  <c r="N339" i="1"/>
  <c r="J339" i="1"/>
  <c r="G339" i="1"/>
  <c r="D339" i="1"/>
  <c r="FW338" i="8"/>
  <c r="FV338" i="8"/>
  <c r="FU338" i="8"/>
  <c r="FT338" i="8"/>
  <c r="FR338" i="8"/>
  <c r="FQ338" i="8"/>
  <c r="FP338" i="8"/>
  <c r="FO338" i="8"/>
  <c r="FH338" i="8"/>
  <c r="FC338" i="8"/>
  <c r="FB338" i="8" s="1"/>
  <c r="EW338" i="8"/>
  <c r="ER338" i="8"/>
  <c r="EL338" i="8"/>
  <c r="EG338" i="8"/>
  <c r="EE338" i="8"/>
  <c r="ED338" i="8"/>
  <c r="EC338" i="8"/>
  <c r="EB338" i="8"/>
  <c r="DZ338" i="8"/>
  <c r="DY338" i="8"/>
  <c r="DX338" i="8"/>
  <c r="DW338" i="8"/>
  <c r="DP338" i="8"/>
  <c r="DK338" i="8"/>
  <c r="DE338" i="8"/>
  <c r="CZ338" i="8"/>
  <c r="CT338" i="8"/>
  <c r="CO338" i="8"/>
  <c r="CM338" i="8"/>
  <c r="CL338" i="8"/>
  <c r="CK338" i="8"/>
  <c r="CJ338" i="8"/>
  <c r="CH338" i="8"/>
  <c r="CG338" i="8"/>
  <c r="CF338" i="8"/>
  <c r="CE338" i="8"/>
  <c r="BX338" i="8"/>
  <c r="BS338" i="8"/>
  <c r="BR338" i="8" s="1"/>
  <c r="BM338" i="8"/>
  <c r="BH338" i="8"/>
  <c r="BG338" i="8" s="1"/>
  <c r="BB338" i="8"/>
  <c r="AW338" i="8"/>
  <c r="AU338" i="8"/>
  <c r="AT338" i="8"/>
  <c r="AS338" i="8"/>
  <c r="AR338" i="8"/>
  <c r="AP338" i="8"/>
  <c r="AO338" i="8"/>
  <c r="AN338" i="8"/>
  <c r="AM338" i="8"/>
  <c r="AF338" i="8"/>
  <c r="AA338" i="8"/>
  <c r="U338" i="8"/>
  <c r="P338" i="8"/>
  <c r="J338" i="8"/>
  <c r="E338" i="8"/>
  <c r="BO338" i="4"/>
  <c r="BN338" i="4"/>
  <c r="BM338" i="4"/>
  <c r="BH338" i="4"/>
  <c r="BD338" i="4"/>
  <c r="AZ338" i="4"/>
  <c r="AY338" i="4"/>
  <c r="AX338" i="4"/>
  <c r="AW338" i="4"/>
  <c r="AR338" i="4"/>
  <c r="AN338" i="4"/>
  <c r="AJ338" i="4"/>
  <c r="AI338" i="4"/>
  <c r="AH338" i="4"/>
  <c r="AG338" i="4"/>
  <c r="AB338" i="4"/>
  <c r="X338" i="4"/>
  <c r="T338" i="4"/>
  <c r="S338" i="4"/>
  <c r="R338" i="4"/>
  <c r="Q338" i="4"/>
  <c r="L338" i="4"/>
  <c r="H338" i="4"/>
  <c r="D338" i="4"/>
  <c r="DK338" i="28"/>
  <c r="DJ338" i="28"/>
  <c r="DH338" i="28"/>
  <c r="DG338" i="28"/>
  <c r="DB338" i="28"/>
  <c r="CY338" i="28"/>
  <c r="CU338" i="28"/>
  <c r="CR338" i="28"/>
  <c r="CN338" i="28"/>
  <c r="CK338" i="28"/>
  <c r="CI338" i="28"/>
  <c r="CH338" i="28"/>
  <c r="CF338" i="28"/>
  <c r="CE338" i="28"/>
  <c r="BZ338" i="28"/>
  <c r="BW338" i="28"/>
  <c r="BS338" i="28"/>
  <c r="BP338" i="28"/>
  <c r="BL338" i="28"/>
  <c r="BI338" i="28"/>
  <c r="BG338" i="28"/>
  <c r="BF338" i="28"/>
  <c r="BD338" i="28"/>
  <c r="BC338" i="28"/>
  <c r="AX338" i="28"/>
  <c r="AU338" i="28"/>
  <c r="AQ338" i="28"/>
  <c r="AN338" i="28"/>
  <c r="AJ338" i="28"/>
  <c r="AG338" i="28"/>
  <c r="AE338" i="28"/>
  <c r="AD338" i="28"/>
  <c r="AB338" i="28"/>
  <c r="AA338" i="28"/>
  <c r="V338" i="28"/>
  <c r="S338" i="28"/>
  <c r="O338" i="28"/>
  <c r="L338" i="28"/>
  <c r="H338" i="28"/>
  <c r="E338" i="28"/>
  <c r="DK338" i="5"/>
  <c r="DJ338" i="5"/>
  <c r="DH338" i="5"/>
  <c r="DG338" i="5"/>
  <c r="DB338" i="5"/>
  <c r="CY338" i="5"/>
  <c r="CU338" i="5"/>
  <c r="CR338" i="5"/>
  <c r="CN338" i="5"/>
  <c r="CK338" i="5"/>
  <c r="CI338" i="5"/>
  <c r="CH338" i="5"/>
  <c r="CF338" i="5"/>
  <c r="CE338" i="5"/>
  <c r="BZ338" i="5"/>
  <c r="BW338" i="5"/>
  <c r="BS338" i="5"/>
  <c r="BP338" i="5"/>
  <c r="BL338" i="5"/>
  <c r="BI338" i="5"/>
  <c r="BG338" i="5"/>
  <c r="BF338" i="5"/>
  <c r="BD338" i="5"/>
  <c r="BC338" i="5"/>
  <c r="AX338" i="5"/>
  <c r="AU338" i="5"/>
  <c r="AQ338" i="5"/>
  <c r="AN338" i="5"/>
  <c r="AJ338" i="5"/>
  <c r="AG338" i="5"/>
  <c r="AE338" i="5"/>
  <c r="AD338" i="5"/>
  <c r="AB338" i="5"/>
  <c r="AA338" i="5"/>
  <c r="Z338" i="5"/>
  <c r="V338" i="5"/>
  <c r="S338" i="5"/>
  <c r="O338" i="5"/>
  <c r="L338" i="5"/>
  <c r="H338" i="5"/>
  <c r="E338" i="5"/>
  <c r="AY338" i="1"/>
  <c r="AX338" i="1"/>
  <c r="AT338" i="1"/>
  <c r="AQ338" i="1"/>
  <c r="AN338" i="1"/>
  <c r="AM338" i="1"/>
  <c r="AL338" i="1"/>
  <c r="AH338" i="1"/>
  <c r="AE338" i="1"/>
  <c r="AB338" i="1"/>
  <c r="AA338" i="1"/>
  <c r="Z338" i="1"/>
  <c r="V338" i="1"/>
  <c r="S338" i="1"/>
  <c r="P338" i="1"/>
  <c r="O338" i="1"/>
  <c r="N338" i="1"/>
  <c r="J338" i="1"/>
  <c r="G338" i="1"/>
  <c r="D338" i="1"/>
  <c r="FW336" i="8"/>
  <c r="FV336" i="8"/>
  <c r="FU336" i="8"/>
  <c r="FT336" i="8"/>
  <c r="FR336" i="8"/>
  <c r="FQ336" i="8"/>
  <c r="FP336" i="8"/>
  <c r="FO336" i="8"/>
  <c r="FH336" i="8"/>
  <c r="FC336" i="8"/>
  <c r="EW336" i="8"/>
  <c r="ER336" i="8"/>
  <c r="EL336" i="8"/>
  <c r="EG336" i="8"/>
  <c r="EE336" i="8"/>
  <c r="ED336" i="8"/>
  <c r="EC336" i="8"/>
  <c r="EB336" i="8"/>
  <c r="DZ336" i="8"/>
  <c r="DY336" i="8"/>
  <c r="DX336" i="8"/>
  <c r="DW336" i="8"/>
  <c r="DP336" i="8"/>
  <c r="DK336" i="8"/>
  <c r="DE336" i="8"/>
  <c r="CZ336" i="8"/>
  <c r="CT336" i="8"/>
  <c r="CO336" i="8"/>
  <c r="CM336" i="8"/>
  <c r="CL336" i="8"/>
  <c r="CK336" i="8"/>
  <c r="CJ336" i="8"/>
  <c r="CH336" i="8"/>
  <c r="CG336" i="8"/>
  <c r="CF336" i="8"/>
  <c r="CE336" i="8"/>
  <c r="BX336" i="8"/>
  <c r="BS336" i="8"/>
  <c r="BM336" i="8"/>
  <c r="BH336" i="8"/>
  <c r="BB336" i="8"/>
  <c r="AW336" i="8"/>
  <c r="AU336" i="8"/>
  <c r="AT336" i="8"/>
  <c r="AS336" i="8"/>
  <c r="AR336" i="8"/>
  <c r="AP336" i="8"/>
  <c r="AO336" i="8"/>
  <c r="AN336" i="8"/>
  <c r="AM336" i="8"/>
  <c r="AF336" i="8"/>
  <c r="AA336" i="8"/>
  <c r="U336" i="8"/>
  <c r="P336" i="8"/>
  <c r="J336" i="8"/>
  <c r="E336" i="8"/>
  <c r="BO336" i="4"/>
  <c r="BN336" i="4"/>
  <c r="BM336" i="4"/>
  <c r="BH336" i="4"/>
  <c r="BD336" i="4"/>
  <c r="AZ336" i="4"/>
  <c r="AY336" i="4"/>
  <c r="AX336" i="4"/>
  <c r="AW336" i="4"/>
  <c r="AR336" i="4"/>
  <c r="AN336" i="4"/>
  <c r="AJ336" i="4"/>
  <c r="AI336" i="4"/>
  <c r="AH336" i="4"/>
  <c r="AG336" i="4"/>
  <c r="AB336" i="4"/>
  <c r="X336" i="4"/>
  <c r="T336" i="4"/>
  <c r="S336" i="4"/>
  <c r="R336" i="4"/>
  <c r="Q336" i="4"/>
  <c r="L336" i="4"/>
  <c r="H336" i="4"/>
  <c r="D336" i="4"/>
  <c r="DK336" i="28"/>
  <c r="DJ336" i="28"/>
  <c r="DH336" i="28"/>
  <c r="DG336" i="28"/>
  <c r="DB336" i="28"/>
  <c r="CY336" i="28"/>
  <c r="CU336" i="28"/>
  <c r="CR336" i="28"/>
  <c r="CN336" i="28"/>
  <c r="CK336" i="28"/>
  <c r="CI336" i="28"/>
  <c r="CH336" i="28"/>
  <c r="CF336" i="28"/>
  <c r="CE336" i="28"/>
  <c r="BZ336" i="28"/>
  <c r="BW336" i="28"/>
  <c r="BV336" i="28" s="1"/>
  <c r="BS336" i="28"/>
  <c r="BP336" i="28"/>
  <c r="BL336" i="28"/>
  <c r="BI336" i="28"/>
  <c r="BG336" i="28"/>
  <c r="BF336" i="28"/>
  <c r="BD336" i="28"/>
  <c r="BC336" i="28"/>
  <c r="AX336" i="28"/>
  <c r="AU336" i="28"/>
  <c r="AQ336" i="28"/>
  <c r="AN336" i="28"/>
  <c r="AJ336" i="28"/>
  <c r="AG336" i="28"/>
  <c r="AE336" i="28"/>
  <c r="AD336" i="28"/>
  <c r="AB336" i="28"/>
  <c r="AA336" i="28"/>
  <c r="V336" i="28"/>
  <c r="S336" i="28"/>
  <c r="O336" i="28"/>
  <c r="L336" i="28"/>
  <c r="H336" i="28"/>
  <c r="E336" i="28"/>
  <c r="DK336" i="5"/>
  <c r="DJ336" i="5"/>
  <c r="DH336" i="5"/>
  <c r="DG336" i="5"/>
  <c r="DB336" i="5"/>
  <c r="CY336" i="5"/>
  <c r="CU336" i="5"/>
  <c r="CR336" i="5"/>
  <c r="CN336" i="5"/>
  <c r="CK336" i="5"/>
  <c r="CI336" i="5"/>
  <c r="CH336" i="5"/>
  <c r="CF336" i="5"/>
  <c r="CE336" i="5"/>
  <c r="BZ336" i="5"/>
  <c r="BW336" i="5"/>
  <c r="BS336" i="5"/>
  <c r="BP336" i="5"/>
  <c r="BL336" i="5"/>
  <c r="BI336" i="5"/>
  <c r="BG336" i="5"/>
  <c r="BF336" i="5"/>
  <c r="BD336" i="5"/>
  <c r="BC336" i="5"/>
  <c r="AX336" i="5"/>
  <c r="AU336" i="5"/>
  <c r="AQ336" i="5"/>
  <c r="AN336" i="5"/>
  <c r="AJ336" i="5"/>
  <c r="AG336" i="5"/>
  <c r="AE336" i="5"/>
  <c r="AD336" i="5"/>
  <c r="AB336" i="5"/>
  <c r="AA336" i="5"/>
  <c r="V336" i="5"/>
  <c r="S336" i="5"/>
  <c r="O336" i="5"/>
  <c r="L336" i="5"/>
  <c r="H336" i="5"/>
  <c r="E336" i="5"/>
  <c r="AY336" i="1"/>
  <c r="AX336" i="1"/>
  <c r="AT336" i="1"/>
  <c r="AQ336" i="1"/>
  <c r="AN336" i="1"/>
  <c r="AM336" i="1"/>
  <c r="AL336" i="1"/>
  <c r="AH336" i="1"/>
  <c r="AE336" i="1"/>
  <c r="AB336" i="1"/>
  <c r="AA336" i="1"/>
  <c r="Z336" i="1"/>
  <c r="V336" i="1"/>
  <c r="S336" i="1"/>
  <c r="P336" i="1"/>
  <c r="O336" i="1"/>
  <c r="N336" i="1"/>
  <c r="M336" i="1" s="1"/>
  <c r="J336" i="1"/>
  <c r="G336" i="1"/>
  <c r="D336" i="1"/>
  <c r="FW335" i="8"/>
  <c r="FV335" i="8"/>
  <c r="FU335" i="8"/>
  <c r="FT335" i="8"/>
  <c r="FR335" i="8"/>
  <c r="FQ335" i="8"/>
  <c r="FP335" i="8"/>
  <c r="FO335" i="8"/>
  <c r="FH335" i="8"/>
  <c r="FC335" i="8"/>
  <c r="EW335" i="8"/>
  <c r="ER335" i="8"/>
  <c r="EL335" i="8"/>
  <c r="EG335" i="8"/>
  <c r="EE335" i="8"/>
  <c r="ED335" i="8"/>
  <c r="EC335" i="8"/>
  <c r="EB335" i="8"/>
  <c r="DZ335" i="8"/>
  <c r="DY335" i="8"/>
  <c r="DX335" i="8"/>
  <c r="DW335" i="8"/>
  <c r="DP335" i="8"/>
  <c r="DK335" i="8"/>
  <c r="DE335" i="8"/>
  <c r="CZ335" i="8"/>
  <c r="CT335" i="8"/>
  <c r="CO335" i="8"/>
  <c r="CM335" i="8"/>
  <c r="CL335" i="8"/>
  <c r="CK335" i="8"/>
  <c r="CJ335" i="8"/>
  <c r="CH335" i="8"/>
  <c r="CG335" i="8"/>
  <c r="CF335" i="8"/>
  <c r="CE335" i="8"/>
  <c r="BX335" i="8"/>
  <c r="BS335" i="8"/>
  <c r="BM335" i="8"/>
  <c r="BH335" i="8"/>
  <c r="BB335" i="8"/>
  <c r="AW335" i="8"/>
  <c r="AU335" i="8"/>
  <c r="AT335" i="8"/>
  <c r="AS335" i="8"/>
  <c r="AR335" i="8"/>
  <c r="AP335" i="8"/>
  <c r="AO335" i="8"/>
  <c r="AN335" i="8"/>
  <c r="AM335" i="8"/>
  <c r="AF335" i="8"/>
  <c r="AA335" i="8"/>
  <c r="Z335" i="8" s="1"/>
  <c r="U335" i="8"/>
  <c r="P335" i="8"/>
  <c r="J335" i="8"/>
  <c r="E335" i="8"/>
  <c r="BO335" i="4"/>
  <c r="BN335" i="4"/>
  <c r="BM335" i="4"/>
  <c r="BH335" i="4"/>
  <c r="BD335" i="4"/>
  <c r="AZ335" i="4"/>
  <c r="AY335" i="4"/>
  <c r="AX335" i="4"/>
  <c r="AW335" i="4"/>
  <c r="AR335" i="4"/>
  <c r="AN335" i="4"/>
  <c r="AJ335" i="4"/>
  <c r="AI335" i="4"/>
  <c r="AH335" i="4"/>
  <c r="AG335" i="4"/>
  <c r="AB335" i="4"/>
  <c r="X335" i="4"/>
  <c r="T335" i="4"/>
  <c r="S335" i="4"/>
  <c r="R335" i="4"/>
  <c r="Q335" i="4"/>
  <c r="L335" i="4"/>
  <c r="H335" i="4"/>
  <c r="D335" i="4"/>
  <c r="DK335" i="28"/>
  <c r="DJ335" i="28"/>
  <c r="DH335" i="28"/>
  <c r="DG335" i="28"/>
  <c r="DB335" i="28"/>
  <c r="CY335" i="28"/>
  <c r="CU335" i="28"/>
  <c r="CR335" i="28"/>
  <c r="CN335" i="28"/>
  <c r="CK335" i="28"/>
  <c r="CI335" i="28"/>
  <c r="CH335" i="28"/>
  <c r="CF335" i="28"/>
  <c r="CE335" i="28"/>
  <c r="BZ335" i="28"/>
  <c r="BW335" i="28"/>
  <c r="BS335" i="28"/>
  <c r="BP335" i="28"/>
  <c r="BL335" i="28"/>
  <c r="BI335" i="28"/>
  <c r="BG335" i="28"/>
  <c r="BF335" i="28"/>
  <c r="BD335" i="28"/>
  <c r="BC335" i="28"/>
  <c r="AX335" i="28"/>
  <c r="AU335" i="28"/>
  <c r="AT335" i="28" s="1"/>
  <c r="AQ335" i="28"/>
  <c r="AN335" i="28"/>
  <c r="AM335" i="28" s="1"/>
  <c r="AJ335" i="28"/>
  <c r="AG335" i="28"/>
  <c r="AE335" i="28"/>
  <c r="AD335" i="28"/>
  <c r="AB335" i="28"/>
  <c r="AA335" i="28"/>
  <c r="V335" i="28"/>
  <c r="S335" i="28"/>
  <c r="O335" i="28"/>
  <c r="L335" i="28"/>
  <c r="H335" i="28"/>
  <c r="E335" i="28"/>
  <c r="DK335" i="5"/>
  <c r="DJ335" i="5"/>
  <c r="DH335" i="5"/>
  <c r="DG335" i="5"/>
  <c r="DB335" i="5"/>
  <c r="CY335" i="5"/>
  <c r="CU335" i="5"/>
  <c r="CR335" i="5"/>
  <c r="CN335" i="5"/>
  <c r="CK335" i="5"/>
  <c r="CI335" i="5"/>
  <c r="CH335" i="5"/>
  <c r="CF335" i="5"/>
  <c r="CE335" i="5"/>
  <c r="BZ335" i="5"/>
  <c r="BW335" i="5"/>
  <c r="BS335" i="5"/>
  <c r="BP335" i="5"/>
  <c r="BL335" i="5"/>
  <c r="BI335" i="5"/>
  <c r="BG335" i="5"/>
  <c r="BF335" i="5"/>
  <c r="BD335" i="5"/>
  <c r="BC335" i="5"/>
  <c r="AX335" i="5"/>
  <c r="AU335" i="5"/>
  <c r="AQ335" i="5"/>
  <c r="AN335" i="5"/>
  <c r="AJ335" i="5"/>
  <c r="AG335" i="5"/>
  <c r="AE335" i="5"/>
  <c r="AD335" i="5"/>
  <c r="AB335" i="5"/>
  <c r="AA335" i="5"/>
  <c r="V335" i="5"/>
  <c r="S335" i="5"/>
  <c r="O335" i="5"/>
  <c r="L335" i="5"/>
  <c r="H335" i="5"/>
  <c r="E335" i="5"/>
  <c r="AY335" i="1"/>
  <c r="AX335" i="1"/>
  <c r="AT335" i="1"/>
  <c r="AQ335" i="1"/>
  <c r="AN335" i="1"/>
  <c r="AM335" i="1"/>
  <c r="AL335" i="1"/>
  <c r="AH335" i="1"/>
  <c r="AE335" i="1"/>
  <c r="AB335" i="1"/>
  <c r="AA335" i="1"/>
  <c r="Z335" i="1"/>
  <c r="V335" i="1"/>
  <c r="S335" i="1"/>
  <c r="P335" i="1"/>
  <c r="O335" i="1"/>
  <c r="N335" i="1"/>
  <c r="J335" i="1"/>
  <c r="G335" i="1"/>
  <c r="D335" i="1"/>
  <c r="BH340" i="5" l="1"/>
  <c r="BV335" i="28"/>
  <c r="CJ336" i="5"/>
  <c r="AF335" i="28"/>
  <c r="O335" i="8"/>
  <c r="AT336" i="28"/>
  <c r="D336" i="5"/>
  <c r="BO335" i="28"/>
  <c r="AV335" i="8"/>
  <c r="CQ336" i="28"/>
  <c r="CY335" i="8"/>
  <c r="DF339" i="5"/>
  <c r="D336" i="8"/>
  <c r="BG335" i="8"/>
  <c r="R336" i="5"/>
  <c r="BE340" i="5"/>
  <c r="BA340" i="5" s="1"/>
  <c r="AF336" i="4"/>
  <c r="BL336" i="4"/>
  <c r="BO338" i="5"/>
  <c r="EQ335" i="8"/>
  <c r="EA336" i="8"/>
  <c r="D335" i="28"/>
  <c r="Z339" i="5"/>
  <c r="AM338" i="5"/>
  <c r="D338" i="28"/>
  <c r="K340" i="5"/>
  <c r="K335" i="5"/>
  <c r="CN336" i="8"/>
  <c r="AT338" i="5"/>
  <c r="CJ338" i="28"/>
  <c r="AM339" i="5"/>
  <c r="AM335" i="5"/>
  <c r="CX335" i="5"/>
  <c r="AV336" i="8"/>
  <c r="BG336" i="8"/>
  <c r="DV340" i="8"/>
  <c r="CG335" i="5"/>
  <c r="R335" i="5"/>
  <c r="CQ335" i="5"/>
  <c r="AM336" i="28"/>
  <c r="CY336" i="8"/>
  <c r="EQ339" i="8"/>
  <c r="BB336" i="28"/>
  <c r="BH338" i="5"/>
  <c r="BE339" i="5"/>
  <c r="CQ339" i="28"/>
  <c r="CD338" i="5"/>
  <c r="AT338" i="28"/>
  <c r="R340" i="28"/>
  <c r="AF336" i="5"/>
  <c r="CD336" i="28"/>
  <c r="M335" i="1"/>
  <c r="AM336" i="5"/>
  <c r="R338" i="5"/>
  <c r="EA335" i="8"/>
  <c r="AW335" i="1"/>
  <c r="CD336" i="5"/>
  <c r="BB338" i="5"/>
  <c r="CQ338" i="28"/>
  <c r="DI339" i="5"/>
  <c r="AK336" i="1"/>
  <c r="CG336" i="5"/>
  <c r="CC336" i="5" s="1"/>
  <c r="BR339" i="8"/>
  <c r="K339" i="28"/>
  <c r="DF338" i="28"/>
  <c r="O338" i="8"/>
  <c r="CY338" i="8"/>
  <c r="CJ339" i="28"/>
  <c r="AM340" i="5"/>
  <c r="AM338" i="28"/>
  <c r="DJ338" i="8"/>
  <c r="AT335" i="5"/>
  <c r="BV339" i="5"/>
  <c r="BO336" i="5"/>
  <c r="CG335" i="28"/>
  <c r="AT336" i="5"/>
  <c r="AW338" i="1"/>
  <c r="CQ338" i="5"/>
  <c r="R340" i="5"/>
  <c r="DI340" i="28"/>
  <c r="AW336" i="1"/>
  <c r="K335" i="28"/>
  <c r="Y338" i="1"/>
  <c r="CN338" i="8"/>
  <c r="AT339" i="5"/>
  <c r="CG339" i="28"/>
  <c r="BV338" i="5"/>
  <c r="CN340" i="8"/>
  <c r="CY340" i="8"/>
  <c r="CQ335" i="28"/>
  <c r="Z338" i="8"/>
  <c r="BO340" i="28"/>
  <c r="BH335" i="5"/>
  <c r="CI339" i="8"/>
  <c r="EQ336" i="8"/>
  <c r="CN339" i="8"/>
  <c r="AM339" i="28"/>
  <c r="BV335" i="5"/>
  <c r="Z336" i="28"/>
  <c r="CX336" i="28"/>
  <c r="DF338" i="5"/>
  <c r="AT339" i="28"/>
  <c r="DI336" i="5"/>
  <c r="BE335" i="28"/>
  <c r="AF338" i="5"/>
  <c r="DI338" i="5"/>
  <c r="P339" i="4"/>
  <c r="CD338" i="28"/>
  <c r="R339" i="5"/>
  <c r="D335" i="5"/>
  <c r="DF335" i="28"/>
  <c r="DE335" i="28" s="1"/>
  <c r="FS335" i="8"/>
  <c r="AF338" i="28"/>
  <c r="D338" i="8"/>
  <c r="D339" i="28"/>
  <c r="AT340" i="28"/>
  <c r="DJ335" i="8"/>
  <c r="BB336" i="5"/>
  <c r="K336" i="28"/>
  <c r="CG336" i="28"/>
  <c r="AV339" i="4"/>
  <c r="CJ335" i="5"/>
  <c r="BR336" i="8"/>
  <c r="K338" i="5"/>
  <c r="CG338" i="5"/>
  <c r="BH340" i="28"/>
  <c r="AL340" i="8"/>
  <c r="R336" i="28"/>
  <c r="FB336" i="8"/>
  <c r="AF340" i="5"/>
  <c r="CX340" i="5"/>
  <c r="DQ339" i="28"/>
  <c r="BL339" i="4"/>
  <c r="BE338" i="28"/>
  <c r="AL338" i="8"/>
  <c r="CX339" i="28"/>
  <c r="DF340" i="5"/>
  <c r="AQ340" i="8"/>
  <c r="AF340" i="4"/>
  <c r="CX338" i="5"/>
  <c r="BH338" i="28"/>
  <c r="DI340" i="5"/>
  <c r="BG340" i="8"/>
  <c r="BO338" i="28"/>
  <c r="CD339" i="5"/>
  <c r="DI339" i="28"/>
  <c r="AK339" i="1"/>
  <c r="D339" i="5"/>
  <c r="CY339" i="8"/>
  <c r="CG340" i="28"/>
  <c r="FN336" i="8"/>
  <c r="CJ339" i="5"/>
  <c r="DN339" i="28"/>
  <c r="DJ339" i="8"/>
  <c r="FB340" i="8"/>
  <c r="AQ335" i="8"/>
  <c r="DI336" i="28"/>
  <c r="BE335" i="5"/>
  <c r="DV339" i="8"/>
  <c r="R335" i="28"/>
  <c r="CJ335" i="28"/>
  <c r="FN335" i="8"/>
  <c r="M338" i="1"/>
  <c r="DI335" i="5"/>
  <c r="R338" i="28"/>
  <c r="Y340" i="1"/>
  <c r="AK335" i="1"/>
  <c r="BH336" i="28"/>
  <c r="DR339" i="5"/>
  <c r="AF339" i="4"/>
  <c r="EA339" i="8"/>
  <c r="DI338" i="28"/>
  <c r="DE338" i="28" s="1"/>
  <c r="BO335" i="5"/>
  <c r="CX336" i="5"/>
  <c r="AL336" i="8"/>
  <c r="CX338" i="28"/>
  <c r="BL338" i="4"/>
  <c r="CI338" i="8"/>
  <c r="AF339" i="5"/>
  <c r="AV339" i="8"/>
  <c r="D340" i="5"/>
  <c r="BV340" i="5"/>
  <c r="BH339" i="5"/>
  <c r="CD339" i="8"/>
  <c r="DI335" i="28"/>
  <c r="Y339" i="1"/>
  <c r="BO339" i="5"/>
  <c r="FN339" i="8"/>
  <c r="CQ340" i="5"/>
  <c r="BE340" i="28"/>
  <c r="GE339" i="8"/>
  <c r="BV338" i="28"/>
  <c r="DF335" i="5"/>
  <c r="P335" i="4"/>
  <c r="DF339" i="28"/>
  <c r="BH335" i="28"/>
  <c r="AV336" i="4"/>
  <c r="K338" i="28"/>
  <c r="D339" i="8"/>
  <c r="CJ336" i="28"/>
  <c r="DQ338" i="5"/>
  <c r="CG339" i="5"/>
  <c r="AT340" i="5"/>
  <c r="BV340" i="28"/>
  <c r="DV335" i="8"/>
  <c r="EQ338" i="8"/>
  <c r="K339" i="5"/>
  <c r="EA340" i="8"/>
  <c r="D340" i="28"/>
  <c r="CD340" i="28"/>
  <c r="AV340" i="8"/>
  <c r="AF335" i="4"/>
  <c r="CD336" i="8"/>
  <c r="Z338" i="28"/>
  <c r="AW339" i="1"/>
  <c r="CQ339" i="5"/>
  <c r="M340" i="1"/>
  <c r="DO340" i="5"/>
  <c r="K340" i="28"/>
  <c r="AL339" i="8"/>
  <c r="EF340" i="8"/>
  <c r="FN338" i="8"/>
  <c r="CJ340" i="28"/>
  <c r="EF335" i="8"/>
  <c r="DF336" i="28"/>
  <c r="BH339" i="28"/>
  <c r="BR340" i="8"/>
  <c r="EQ340" i="8"/>
  <c r="BO339" i="28"/>
  <c r="GB339" i="8"/>
  <c r="Z340" i="28"/>
  <c r="CD340" i="8"/>
  <c r="CC340" i="8" s="1"/>
  <c r="AK338" i="1"/>
  <c r="BO340" i="5"/>
  <c r="DQ340" i="28"/>
  <c r="BL340" i="4"/>
  <c r="FZ340" i="8"/>
  <c r="CD335" i="8"/>
  <c r="CQ336" i="5"/>
  <c r="DN338" i="28"/>
  <c r="BG339" i="8"/>
  <c r="EF339" i="8"/>
  <c r="AV335" i="4"/>
  <c r="BL335" i="4"/>
  <c r="BA339" i="1"/>
  <c r="DN339" i="5"/>
  <c r="K336" i="5"/>
  <c r="BR335" i="8"/>
  <c r="CX335" i="28"/>
  <c r="CI335" i="8"/>
  <c r="DO339" i="5"/>
  <c r="BV339" i="28"/>
  <c r="P338" i="4"/>
  <c r="R339" i="28"/>
  <c r="CG340" i="5"/>
  <c r="CC340" i="5" s="1"/>
  <c r="AF335" i="5"/>
  <c r="D335" i="8"/>
  <c r="DF336" i="5"/>
  <c r="DV338" i="8"/>
  <c r="Z339" i="28"/>
  <c r="FB339" i="8"/>
  <c r="AW340" i="1"/>
  <c r="Z340" i="5"/>
  <c r="CJ340" i="5"/>
  <c r="GB338" i="8"/>
  <c r="BB339" i="1"/>
  <c r="DR339" i="28"/>
  <c r="GF339" i="8"/>
  <c r="GA340" i="8"/>
  <c r="BA335" i="1"/>
  <c r="GG339" i="8"/>
  <c r="BB335" i="1"/>
  <c r="EA338" i="8"/>
  <c r="AQ339" i="8"/>
  <c r="AK339" i="8" s="1"/>
  <c r="GH339" i="8"/>
  <c r="GC340" i="8"/>
  <c r="EF336" i="8"/>
  <c r="DQ340" i="5"/>
  <c r="GE340" i="8"/>
  <c r="GA338" i="8"/>
  <c r="DR340" i="5"/>
  <c r="GF340" i="8"/>
  <c r="EF338" i="8"/>
  <c r="CX339" i="5"/>
  <c r="DO340" i="28"/>
  <c r="GG340" i="8"/>
  <c r="BA340" i="1"/>
  <c r="GH340" i="8"/>
  <c r="BE338" i="5"/>
  <c r="BB338" i="28"/>
  <c r="CD338" i="8"/>
  <c r="BB340" i="1"/>
  <c r="DR340" i="28"/>
  <c r="DO338" i="28"/>
  <c r="AV340" i="4"/>
  <c r="D338" i="5"/>
  <c r="GB340" i="8"/>
  <c r="O336" i="8"/>
  <c r="CI336" i="8"/>
  <c r="CX340" i="28"/>
  <c r="BO336" i="28"/>
  <c r="BH336" i="5"/>
  <c r="AK340" i="1"/>
  <c r="DN340" i="5"/>
  <c r="DF340" i="28"/>
  <c r="O339" i="8"/>
  <c r="DN340" i="28"/>
  <c r="BR339" i="4"/>
  <c r="Z339" i="8"/>
  <c r="CN335" i="8"/>
  <c r="BV336" i="5"/>
  <c r="DJ336" i="8"/>
  <c r="BS339" i="4"/>
  <c r="Z335" i="28"/>
  <c r="FZ339" i="8"/>
  <c r="DV336" i="8"/>
  <c r="DU336" i="8" s="1"/>
  <c r="GA339" i="8"/>
  <c r="AF338" i="4"/>
  <c r="CD339" i="28"/>
  <c r="P340" i="4"/>
  <c r="DR335" i="5"/>
  <c r="DR335" i="28"/>
  <c r="CJ338" i="5"/>
  <c r="CG338" i="28"/>
  <c r="GC339" i="8"/>
  <c r="BR340" i="4"/>
  <c r="Z340" i="8"/>
  <c r="AF336" i="28"/>
  <c r="FZ338" i="8"/>
  <c r="M339" i="1"/>
  <c r="DQ339" i="5"/>
  <c r="DP339" i="5" s="1"/>
  <c r="DO339" i="28"/>
  <c r="FS339" i="8"/>
  <c r="BS340" i="4"/>
  <c r="FN340" i="8"/>
  <c r="FM340" i="8" s="1"/>
  <c r="BQ340" i="4"/>
  <c r="BB340" i="28"/>
  <c r="AC340" i="28"/>
  <c r="AC340" i="5"/>
  <c r="BQ339" i="4"/>
  <c r="BB339" i="28"/>
  <c r="BA339" i="28" s="1"/>
  <c r="AC339" i="28"/>
  <c r="BB339" i="5"/>
  <c r="AC339" i="5"/>
  <c r="FB335" i="8"/>
  <c r="GF338" i="8"/>
  <c r="AL335" i="8"/>
  <c r="P336" i="4"/>
  <c r="BB338" i="1"/>
  <c r="GG338" i="8"/>
  <c r="Z335" i="5"/>
  <c r="AQ338" i="8"/>
  <c r="AV338" i="8"/>
  <c r="GC338" i="8"/>
  <c r="AQ336" i="8"/>
  <c r="AV338" i="4"/>
  <c r="DR336" i="5"/>
  <c r="DN335" i="5"/>
  <c r="BA336" i="1"/>
  <c r="BB336" i="1"/>
  <c r="DQ338" i="28"/>
  <c r="DQ336" i="28"/>
  <c r="DO338" i="5"/>
  <c r="BR338" i="4"/>
  <c r="BS338" i="4"/>
  <c r="DR338" i="5"/>
  <c r="GE338" i="8"/>
  <c r="BA338" i="1"/>
  <c r="CD335" i="5"/>
  <c r="Z336" i="8"/>
  <c r="DR338" i="28"/>
  <c r="GH338" i="8"/>
  <c r="FS338" i="8"/>
  <c r="BQ338" i="4"/>
  <c r="AC338" i="28"/>
  <c r="DN338" i="5"/>
  <c r="AC338" i="5"/>
  <c r="Y338" i="5" s="1"/>
  <c r="DQ335" i="28"/>
  <c r="FZ335" i="8"/>
  <c r="GC335" i="8"/>
  <c r="Y336" i="1"/>
  <c r="Y335" i="1"/>
  <c r="GF335" i="8"/>
  <c r="GH335" i="8"/>
  <c r="DO335" i="5"/>
  <c r="DM335" i="5" s="1"/>
  <c r="DN335" i="28"/>
  <c r="BE336" i="5"/>
  <c r="DQ335" i="5"/>
  <c r="D336" i="28"/>
  <c r="BS336" i="4"/>
  <c r="BR335" i="4"/>
  <c r="DO336" i="28"/>
  <c r="GC336" i="8"/>
  <c r="BS335" i="4"/>
  <c r="GF336" i="8"/>
  <c r="DO336" i="5"/>
  <c r="DR336" i="28"/>
  <c r="GG336" i="8"/>
  <c r="DO335" i="28"/>
  <c r="GA335" i="8"/>
  <c r="GB335" i="8"/>
  <c r="GE335" i="8"/>
  <c r="GG335" i="8"/>
  <c r="BR336" i="4"/>
  <c r="FZ336" i="8"/>
  <c r="GA336" i="8"/>
  <c r="GB336" i="8"/>
  <c r="GE336" i="8"/>
  <c r="DN336" i="5"/>
  <c r="CD335" i="28"/>
  <c r="DQ336" i="5"/>
  <c r="GH336" i="8"/>
  <c r="FS336" i="8"/>
  <c r="BQ336" i="4"/>
  <c r="BE336" i="28"/>
  <c r="AC336" i="28"/>
  <c r="DN336" i="28"/>
  <c r="Z336" i="5"/>
  <c r="AC336" i="5"/>
  <c r="BQ335" i="4"/>
  <c r="BB335" i="28"/>
  <c r="AC335" i="28"/>
  <c r="BB335" i="5"/>
  <c r="AC335" i="5"/>
  <c r="DM338" i="28" l="1"/>
  <c r="DE339" i="5"/>
  <c r="Y339" i="5"/>
  <c r="CC335" i="5"/>
  <c r="AZ339" i="1"/>
  <c r="DP336" i="5"/>
  <c r="CC339" i="5"/>
  <c r="CC338" i="5"/>
  <c r="CC340" i="28"/>
  <c r="BA339" i="5"/>
  <c r="DU340" i="8"/>
  <c r="BA336" i="28"/>
  <c r="CC339" i="28"/>
  <c r="AK340" i="8"/>
  <c r="BA338" i="5"/>
  <c r="CC336" i="28"/>
  <c r="DE338" i="5"/>
  <c r="DU335" i="8"/>
  <c r="DP339" i="28"/>
  <c r="DE340" i="28"/>
  <c r="GD339" i="8"/>
  <c r="FM339" i="8"/>
  <c r="AK338" i="8"/>
  <c r="CC338" i="28"/>
  <c r="CC336" i="8"/>
  <c r="DE335" i="5"/>
  <c r="AK336" i="8"/>
  <c r="DE339" i="28"/>
  <c r="CC335" i="28"/>
  <c r="DE336" i="5"/>
  <c r="DM340" i="28"/>
  <c r="FY338" i="8"/>
  <c r="BA335" i="28"/>
  <c r="DM339" i="28"/>
  <c r="FM335" i="8"/>
  <c r="DE340" i="5"/>
  <c r="Y336" i="28"/>
  <c r="CC339" i="8"/>
  <c r="DU339" i="8"/>
  <c r="BA340" i="28"/>
  <c r="AK335" i="8"/>
  <c r="Y339" i="28"/>
  <c r="FY340" i="8"/>
  <c r="DE336" i="28"/>
  <c r="CC338" i="8"/>
  <c r="DP336" i="28"/>
  <c r="FM336" i="8"/>
  <c r="DP340" i="28"/>
  <c r="BA338" i="28"/>
  <c r="BP340" i="4"/>
  <c r="BA335" i="5"/>
  <c r="BP339" i="4"/>
  <c r="BA336" i="5"/>
  <c r="Y340" i="5"/>
  <c r="DP338" i="28"/>
  <c r="DL338" i="28" s="1"/>
  <c r="CC335" i="8"/>
  <c r="DM336" i="5"/>
  <c r="DP338" i="5"/>
  <c r="DU338" i="8"/>
  <c r="Y338" i="28"/>
  <c r="FM338" i="8"/>
  <c r="FY339" i="8"/>
  <c r="DM339" i="5"/>
  <c r="DL339" i="5" s="1"/>
  <c r="Y335" i="5"/>
  <c r="AZ336" i="1"/>
  <c r="GD340" i="8"/>
  <c r="DP340" i="5"/>
  <c r="Y340" i="28"/>
  <c r="DM340" i="5"/>
  <c r="DP335" i="5"/>
  <c r="DL335" i="5" s="1"/>
  <c r="DM335" i="28"/>
  <c r="Y335" i="28"/>
  <c r="DM338" i="5"/>
  <c r="DP335" i="28"/>
  <c r="AZ335" i="1"/>
  <c r="AZ340" i="1"/>
  <c r="DM336" i="28"/>
  <c r="DL336" i="28" s="1"/>
  <c r="BP338" i="4"/>
  <c r="AZ338" i="1"/>
  <c r="BP336" i="4"/>
  <c r="GD338" i="8"/>
  <c r="BP335" i="4"/>
  <c r="GD335" i="8"/>
  <c r="FY336" i="8"/>
  <c r="FY335" i="8"/>
  <c r="GD336" i="8"/>
  <c r="Y336" i="5"/>
  <c r="DL335" i="28" l="1"/>
  <c r="DL336" i="5"/>
  <c r="FX339" i="8"/>
  <c r="DL339" i="28"/>
  <c r="DL340" i="28"/>
  <c r="FX340" i="8"/>
  <c r="FX338" i="8"/>
  <c r="DL338" i="5"/>
  <c r="DL340" i="5"/>
  <c r="FX335" i="8"/>
  <c r="FX336" i="8"/>
  <c r="FW331" i="8" l="1"/>
  <c r="FV331" i="8"/>
  <c r="FU331" i="8"/>
  <c r="FT331" i="8"/>
  <c r="FS331" i="8" s="1"/>
  <c r="FR331" i="8"/>
  <c r="FQ331" i="8"/>
  <c r="FP331" i="8"/>
  <c r="FO331" i="8"/>
  <c r="FH331" i="8"/>
  <c r="FC331" i="8"/>
  <c r="EW331" i="8"/>
  <c r="ER331" i="8"/>
  <c r="EL331" i="8"/>
  <c r="EG331" i="8"/>
  <c r="EE331" i="8"/>
  <c r="ED331" i="8"/>
  <c r="EC331" i="8"/>
  <c r="EB331" i="8"/>
  <c r="DZ331" i="8"/>
  <c r="DY331" i="8"/>
  <c r="DX331" i="8"/>
  <c r="DW331" i="8"/>
  <c r="DV331" i="8" s="1"/>
  <c r="DP331" i="8"/>
  <c r="DK331" i="8"/>
  <c r="DE331" i="8"/>
  <c r="CZ331" i="8"/>
  <c r="CT331" i="8"/>
  <c r="CO331" i="8"/>
  <c r="CM331" i="8"/>
  <c r="CL331" i="8"/>
  <c r="CK331" i="8"/>
  <c r="CJ331" i="8"/>
  <c r="CH331" i="8"/>
  <c r="CG331" i="8"/>
  <c r="CF331" i="8"/>
  <c r="CE331" i="8"/>
  <c r="BX331" i="8"/>
  <c r="BS331" i="8"/>
  <c r="BM331" i="8"/>
  <c r="BH331" i="8"/>
  <c r="BB331" i="8"/>
  <c r="AW331" i="8"/>
  <c r="AU331" i="8"/>
  <c r="AT331" i="8"/>
  <c r="AS331" i="8"/>
  <c r="AR331" i="8"/>
  <c r="AP331" i="8"/>
  <c r="AO331" i="8"/>
  <c r="AN331" i="8"/>
  <c r="AM331" i="8"/>
  <c r="AF331" i="8"/>
  <c r="AA331" i="8"/>
  <c r="U331" i="8"/>
  <c r="P331" i="8"/>
  <c r="J331" i="8"/>
  <c r="E331" i="8"/>
  <c r="BO331" i="4"/>
  <c r="BN331" i="4"/>
  <c r="BM331" i="4"/>
  <c r="BL331" i="4" s="1"/>
  <c r="BH331" i="4"/>
  <c r="BD331" i="4"/>
  <c r="AZ331" i="4"/>
  <c r="AY331" i="4"/>
  <c r="AX331" i="4"/>
  <c r="AW331" i="4"/>
  <c r="AR331" i="4"/>
  <c r="AN331" i="4"/>
  <c r="AJ331" i="4"/>
  <c r="AI331" i="4"/>
  <c r="AH331" i="4"/>
  <c r="AG331" i="4"/>
  <c r="AB331" i="4"/>
  <c r="X331" i="4"/>
  <c r="T331" i="4"/>
  <c r="S331" i="4"/>
  <c r="R331" i="4"/>
  <c r="Q331" i="4"/>
  <c r="L331" i="4"/>
  <c r="H331" i="4"/>
  <c r="D331" i="4"/>
  <c r="DK331" i="28"/>
  <c r="DJ331" i="28"/>
  <c r="DH331" i="28"/>
  <c r="DG331" i="28"/>
  <c r="DB331" i="28"/>
  <c r="CY331" i="28"/>
  <c r="CX331" i="28"/>
  <c r="CU331" i="28"/>
  <c r="CR331" i="28"/>
  <c r="CN331" i="28"/>
  <c r="CK331" i="28"/>
  <c r="CI331" i="28"/>
  <c r="CH331" i="28"/>
  <c r="CF331" i="28"/>
  <c r="CE331" i="28"/>
  <c r="BZ331" i="28"/>
  <c r="BW331" i="28"/>
  <c r="BS331" i="28"/>
  <c r="BP331" i="28"/>
  <c r="BL331" i="28"/>
  <c r="BI331" i="28"/>
  <c r="BG331" i="28"/>
  <c r="BF331" i="28"/>
  <c r="BD331" i="28"/>
  <c r="BC331" i="28"/>
  <c r="AX331" i="28"/>
  <c r="AU331" i="28"/>
  <c r="AT331" i="28"/>
  <c r="AQ331" i="28"/>
  <c r="AN331" i="28"/>
  <c r="AJ331" i="28"/>
  <c r="AG331" i="28"/>
  <c r="AE331" i="28"/>
  <c r="AD331" i="28"/>
  <c r="AB331" i="28"/>
  <c r="AA331" i="28"/>
  <c r="V331" i="28"/>
  <c r="S331" i="28"/>
  <c r="O331" i="28"/>
  <c r="L331" i="28"/>
  <c r="H331" i="28"/>
  <c r="E331" i="28"/>
  <c r="DK331" i="5"/>
  <c r="DJ331" i="5"/>
  <c r="DH331" i="5"/>
  <c r="DG331" i="5"/>
  <c r="DB331" i="5"/>
  <c r="CY331" i="5"/>
  <c r="CU331" i="5"/>
  <c r="CR331" i="5"/>
  <c r="CN331" i="5"/>
  <c r="CK331" i="5"/>
  <c r="CI331" i="5"/>
  <c r="CH331" i="5"/>
  <c r="CF331" i="5"/>
  <c r="CE331" i="5"/>
  <c r="BZ331" i="5"/>
  <c r="BW331" i="5"/>
  <c r="BV331" i="5" s="1"/>
  <c r="BS331" i="5"/>
  <c r="BP331" i="5"/>
  <c r="BL331" i="5"/>
  <c r="BI331" i="5"/>
  <c r="BG331" i="5"/>
  <c r="BF331" i="5"/>
  <c r="BD331" i="5"/>
  <c r="BC331" i="5"/>
  <c r="AX331" i="5"/>
  <c r="AU331" i="5"/>
  <c r="AQ331" i="5"/>
  <c r="AN331" i="5"/>
  <c r="AJ331" i="5"/>
  <c r="AG331" i="5"/>
  <c r="AE331" i="5"/>
  <c r="AD331" i="5"/>
  <c r="AB331" i="5"/>
  <c r="AA331" i="5"/>
  <c r="V331" i="5"/>
  <c r="S331" i="5"/>
  <c r="O331" i="5"/>
  <c r="L331" i="5"/>
  <c r="H331" i="5"/>
  <c r="E331" i="5"/>
  <c r="AY331" i="1"/>
  <c r="AX331" i="1"/>
  <c r="AT331" i="1"/>
  <c r="AQ331" i="1"/>
  <c r="AN331" i="1"/>
  <c r="AM331" i="1"/>
  <c r="AL331" i="1"/>
  <c r="AH331" i="1"/>
  <c r="AE331" i="1"/>
  <c r="AB331" i="1"/>
  <c r="AA331" i="1"/>
  <c r="Z331" i="1"/>
  <c r="V331" i="1"/>
  <c r="S331" i="1"/>
  <c r="P331" i="1"/>
  <c r="O331" i="1"/>
  <c r="N331" i="1"/>
  <c r="J331" i="1"/>
  <c r="G331" i="1"/>
  <c r="D331" i="1"/>
  <c r="FW330" i="8"/>
  <c r="FV330" i="8"/>
  <c r="FU330" i="8"/>
  <c r="FT330" i="8"/>
  <c r="FR330" i="8"/>
  <c r="FQ330" i="8"/>
  <c r="FP330" i="8"/>
  <c r="FO330" i="8"/>
  <c r="FH330" i="8"/>
  <c r="FC330" i="8"/>
  <c r="EW330" i="8"/>
  <c r="ER330" i="8"/>
  <c r="EL330" i="8"/>
  <c r="EG330" i="8"/>
  <c r="EE330" i="8"/>
  <c r="ED330" i="8"/>
  <c r="EC330" i="8"/>
  <c r="EB330" i="8"/>
  <c r="DZ330" i="8"/>
  <c r="DY330" i="8"/>
  <c r="DX330" i="8"/>
  <c r="DW330" i="8"/>
  <c r="DP330" i="8"/>
  <c r="DK330" i="8"/>
  <c r="DE330" i="8"/>
  <c r="CZ330" i="8"/>
  <c r="CT330" i="8"/>
  <c r="CO330" i="8"/>
  <c r="CM330" i="8"/>
  <c r="CL330" i="8"/>
  <c r="CK330" i="8"/>
  <c r="CJ330" i="8"/>
  <c r="CH330" i="8"/>
  <c r="CG330" i="8"/>
  <c r="CF330" i="8"/>
  <c r="CE330" i="8"/>
  <c r="BX330" i="8"/>
  <c r="BS330" i="8"/>
  <c r="BM330" i="8"/>
  <c r="BH330" i="8"/>
  <c r="BB330" i="8"/>
  <c r="AW330" i="8"/>
  <c r="AU330" i="8"/>
  <c r="AT330" i="8"/>
  <c r="AS330" i="8"/>
  <c r="AR330" i="8"/>
  <c r="AP330" i="8"/>
  <c r="AO330" i="8"/>
  <c r="AN330" i="8"/>
  <c r="AM330" i="8"/>
  <c r="AF330" i="8"/>
  <c r="AA330" i="8"/>
  <c r="U330" i="8"/>
  <c r="P330" i="8"/>
  <c r="J330" i="8"/>
  <c r="E330" i="8"/>
  <c r="BO330" i="4"/>
  <c r="BN330" i="4"/>
  <c r="BM330" i="4"/>
  <c r="BH330" i="4"/>
  <c r="BD330" i="4"/>
  <c r="AZ330" i="4"/>
  <c r="AY330" i="4"/>
  <c r="AX330" i="4"/>
  <c r="AW330" i="4"/>
  <c r="AR330" i="4"/>
  <c r="AN330" i="4"/>
  <c r="AJ330" i="4"/>
  <c r="AI330" i="4"/>
  <c r="AH330" i="4"/>
  <c r="AG330" i="4"/>
  <c r="AB330" i="4"/>
  <c r="X330" i="4"/>
  <c r="T330" i="4"/>
  <c r="S330" i="4"/>
  <c r="R330" i="4"/>
  <c r="Q330" i="4"/>
  <c r="L330" i="4"/>
  <c r="H330" i="4"/>
  <c r="D330" i="4"/>
  <c r="DK330" i="28"/>
  <c r="DJ330" i="28"/>
  <c r="DH330" i="28"/>
  <c r="DG330" i="28"/>
  <c r="DF330" i="28" s="1"/>
  <c r="DB330" i="28"/>
  <c r="CY330" i="28"/>
  <c r="CU330" i="28"/>
  <c r="CR330" i="28"/>
  <c r="CN330" i="28"/>
  <c r="CK330" i="28"/>
  <c r="CI330" i="28"/>
  <c r="CH330" i="28"/>
  <c r="CF330" i="28"/>
  <c r="CE330" i="28"/>
  <c r="BZ330" i="28"/>
  <c r="BW330" i="28"/>
  <c r="BS330" i="28"/>
  <c r="BP330" i="28"/>
  <c r="BL330" i="28"/>
  <c r="BI330" i="28"/>
  <c r="BG330" i="28"/>
  <c r="BF330" i="28"/>
  <c r="BD330" i="28"/>
  <c r="BC330" i="28"/>
  <c r="AX330" i="28"/>
  <c r="AU330" i="28"/>
  <c r="AQ330" i="28"/>
  <c r="AN330" i="28"/>
  <c r="AJ330" i="28"/>
  <c r="AG330" i="28"/>
  <c r="AE330" i="28"/>
  <c r="AD330" i="28"/>
  <c r="AB330" i="28"/>
  <c r="AA330" i="28"/>
  <c r="V330" i="28"/>
  <c r="S330" i="28"/>
  <c r="O330" i="28"/>
  <c r="L330" i="28"/>
  <c r="H330" i="28"/>
  <c r="E330" i="28"/>
  <c r="DK330" i="5"/>
  <c r="DJ330" i="5"/>
  <c r="DH330" i="5"/>
  <c r="DG330" i="5"/>
  <c r="DB330" i="5"/>
  <c r="CY330" i="5"/>
  <c r="CU330" i="5"/>
  <c r="CR330" i="5"/>
  <c r="CN330" i="5"/>
  <c r="CK330" i="5"/>
  <c r="CJ330" i="5" s="1"/>
  <c r="CI330" i="5"/>
  <c r="CH330" i="5"/>
  <c r="CF330" i="5"/>
  <c r="CE330" i="5"/>
  <c r="BZ330" i="5"/>
  <c r="BW330" i="5"/>
  <c r="BS330" i="5"/>
  <c r="BP330" i="5"/>
  <c r="BL330" i="5"/>
  <c r="BI330" i="5"/>
  <c r="BG330" i="5"/>
  <c r="BF330" i="5"/>
  <c r="BD330" i="5"/>
  <c r="BC330" i="5"/>
  <c r="AX330" i="5"/>
  <c r="AU330" i="5"/>
  <c r="AQ330" i="5"/>
  <c r="AN330" i="5"/>
  <c r="AJ330" i="5"/>
  <c r="AG330" i="5"/>
  <c r="AE330" i="5"/>
  <c r="AD330" i="5"/>
  <c r="AB330" i="5"/>
  <c r="AA330" i="5"/>
  <c r="V330" i="5"/>
  <c r="S330" i="5"/>
  <c r="O330" i="5"/>
  <c r="L330" i="5"/>
  <c r="H330" i="5"/>
  <c r="E330" i="5"/>
  <c r="AY330" i="1"/>
  <c r="AX330" i="1"/>
  <c r="AT330" i="1"/>
  <c r="AQ330" i="1"/>
  <c r="AN330" i="1"/>
  <c r="AM330" i="1"/>
  <c r="AL330" i="1"/>
  <c r="AH330" i="1"/>
  <c r="AE330" i="1"/>
  <c r="AB330" i="1"/>
  <c r="AA330" i="1"/>
  <c r="Z330" i="1"/>
  <c r="V330" i="1"/>
  <c r="S330" i="1"/>
  <c r="P330" i="1"/>
  <c r="O330" i="1"/>
  <c r="N330" i="1"/>
  <c r="J330" i="1"/>
  <c r="G330" i="1"/>
  <c r="D330" i="1"/>
  <c r="FW329" i="8"/>
  <c r="FV329" i="8"/>
  <c r="FU329" i="8"/>
  <c r="FT329" i="8"/>
  <c r="FR329" i="8"/>
  <c r="FQ329" i="8"/>
  <c r="FP329" i="8"/>
  <c r="FO329" i="8"/>
  <c r="FH329" i="8"/>
  <c r="FC329" i="8"/>
  <c r="EW329" i="8"/>
  <c r="ER329" i="8"/>
  <c r="EL329" i="8"/>
  <c r="EG329" i="8"/>
  <c r="EE329" i="8"/>
  <c r="ED329" i="8"/>
  <c r="EC329" i="8"/>
  <c r="EB329" i="8"/>
  <c r="DZ329" i="8"/>
  <c r="DY329" i="8"/>
  <c r="DX329" i="8"/>
  <c r="DW329" i="8"/>
  <c r="DP329" i="8"/>
  <c r="DK329" i="8"/>
  <c r="DE329" i="8"/>
  <c r="CZ329" i="8"/>
  <c r="CT329" i="8"/>
  <c r="CO329" i="8"/>
  <c r="CM329" i="8"/>
  <c r="CL329" i="8"/>
  <c r="CK329" i="8"/>
  <c r="CJ329" i="8"/>
  <c r="CH329" i="8"/>
  <c r="CG329" i="8"/>
  <c r="CF329" i="8"/>
  <c r="CE329" i="8"/>
  <c r="BX329" i="8"/>
  <c r="BS329" i="8"/>
  <c r="BM329" i="8"/>
  <c r="BH329" i="8"/>
  <c r="BB329" i="8"/>
  <c r="AW329" i="8"/>
  <c r="AU329" i="8"/>
  <c r="AT329" i="8"/>
  <c r="AS329" i="8"/>
  <c r="AR329" i="8"/>
  <c r="AP329" i="8"/>
  <c r="AO329" i="8"/>
  <c r="AN329" i="8"/>
  <c r="AM329" i="8"/>
  <c r="AF329" i="8"/>
  <c r="AA329" i="8"/>
  <c r="U329" i="8"/>
  <c r="P329" i="8"/>
  <c r="J329" i="8"/>
  <c r="E329" i="8"/>
  <c r="BO329" i="4"/>
  <c r="BN329" i="4"/>
  <c r="BM329" i="4"/>
  <c r="BH329" i="4"/>
  <c r="BD329" i="4"/>
  <c r="AZ329" i="4"/>
  <c r="AY329" i="4"/>
  <c r="AX329" i="4"/>
  <c r="AW329" i="4"/>
  <c r="AR329" i="4"/>
  <c r="AN329" i="4"/>
  <c r="AJ329" i="4"/>
  <c r="AI329" i="4"/>
  <c r="AH329" i="4"/>
  <c r="AG329" i="4"/>
  <c r="AB329" i="4"/>
  <c r="X329" i="4"/>
  <c r="T329" i="4"/>
  <c r="S329" i="4"/>
  <c r="R329" i="4"/>
  <c r="Q329" i="4"/>
  <c r="L329" i="4"/>
  <c r="H329" i="4"/>
  <c r="D329" i="4"/>
  <c r="DK329" i="28"/>
  <c r="DJ329" i="28"/>
  <c r="DH329" i="28"/>
  <c r="DG329" i="28"/>
  <c r="DB329" i="28"/>
  <c r="CY329" i="28"/>
  <c r="CU329" i="28"/>
  <c r="CR329" i="28"/>
  <c r="CN329" i="28"/>
  <c r="CK329" i="28"/>
  <c r="CI329" i="28"/>
  <c r="CH329" i="28"/>
  <c r="CF329" i="28"/>
  <c r="CE329" i="28"/>
  <c r="BZ329" i="28"/>
  <c r="BW329" i="28"/>
  <c r="BV329" i="28" s="1"/>
  <c r="BS329" i="28"/>
  <c r="BP329" i="28"/>
  <c r="BL329" i="28"/>
  <c r="BI329" i="28"/>
  <c r="BG329" i="28"/>
  <c r="BF329" i="28"/>
  <c r="BD329" i="28"/>
  <c r="BC329" i="28"/>
  <c r="AX329" i="28"/>
  <c r="AU329" i="28"/>
  <c r="AQ329" i="28"/>
  <c r="AN329" i="28"/>
  <c r="AJ329" i="28"/>
  <c r="AG329" i="28"/>
  <c r="AE329" i="28"/>
  <c r="AD329" i="28"/>
  <c r="AB329" i="28"/>
  <c r="AA329" i="28"/>
  <c r="V329" i="28"/>
  <c r="S329" i="28"/>
  <c r="O329" i="28"/>
  <c r="L329" i="28"/>
  <c r="H329" i="28"/>
  <c r="E329" i="28"/>
  <c r="DK329" i="5"/>
  <c r="DJ329" i="5"/>
  <c r="DH329" i="5"/>
  <c r="DG329" i="5"/>
  <c r="DB329" i="5"/>
  <c r="CY329" i="5"/>
  <c r="CU329" i="5"/>
  <c r="CR329" i="5"/>
  <c r="CN329" i="5"/>
  <c r="CK329" i="5"/>
  <c r="CI329" i="5"/>
  <c r="CH329" i="5"/>
  <c r="CG329" i="5" s="1"/>
  <c r="CF329" i="5"/>
  <c r="CE329" i="5"/>
  <c r="BZ329" i="5"/>
  <c r="BW329" i="5"/>
  <c r="BS329" i="5"/>
  <c r="BP329" i="5"/>
  <c r="BL329" i="5"/>
  <c r="BI329" i="5"/>
  <c r="BG329" i="5"/>
  <c r="BF329" i="5"/>
  <c r="BE329" i="5" s="1"/>
  <c r="BD329" i="5"/>
  <c r="BC329" i="5"/>
  <c r="AX329" i="5"/>
  <c r="AU329" i="5"/>
  <c r="AQ329" i="5"/>
  <c r="AN329" i="5"/>
  <c r="AJ329" i="5"/>
  <c r="AG329" i="5"/>
  <c r="AE329" i="5"/>
  <c r="AD329" i="5"/>
  <c r="AB329" i="5"/>
  <c r="AA329" i="5"/>
  <c r="V329" i="5"/>
  <c r="S329" i="5"/>
  <c r="O329" i="5"/>
  <c r="L329" i="5"/>
  <c r="H329" i="5"/>
  <c r="E329" i="5"/>
  <c r="D329" i="5" s="1"/>
  <c r="AY329" i="1"/>
  <c r="AX329" i="1"/>
  <c r="AT329" i="1"/>
  <c r="AQ329" i="1"/>
  <c r="AN329" i="1"/>
  <c r="AM329" i="1"/>
  <c r="AL329" i="1"/>
  <c r="AH329" i="1"/>
  <c r="AE329" i="1"/>
  <c r="AB329" i="1"/>
  <c r="AA329" i="1"/>
  <c r="Z329" i="1"/>
  <c r="V329" i="1"/>
  <c r="S329" i="1"/>
  <c r="P329" i="1"/>
  <c r="O329" i="1"/>
  <c r="N329" i="1"/>
  <c r="J329" i="1"/>
  <c r="G329" i="1"/>
  <c r="D329" i="1"/>
  <c r="FW328" i="8"/>
  <c r="FV328" i="8"/>
  <c r="FU328" i="8"/>
  <c r="FT328" i="8"/>
  <c r="FR328" i="8"/>
  <c r="FQ328" i="8"/>
  <c r="FP328" i="8"/>
  <c r="FO328" i="8"/>
  <c r="FH328" i="8"/>
  <c r="FC328" i="8"/>
  <c r="EW328" i="8"/>
  <c r="ER328" i="8"/>
  <c r="EL328" i="8"/>
  <c r="EG328" i="8"/>
  <c r="EE328" i="8"/>
  <c r="ED328" i="8"/>
  <c r="EC328" i="8"/>
  <c r="EB328" i="8"/>
  <c r="DZ328" i="8"/>
  <c r="DY328" i="8"/>
  <c r="DX328" i="8"/>
  <c r="DW328" i="8"/>
  <c r="DP328" i="8"/>
  <c r="DK328" i="8"/>
  <c r="DE328" i="8"/>
  <c r="CZ328" i="8"/>
  <c r="CT328" i="8"/>
  <c r="CO328" i="8"/>
  <c r="CM328" i="8"/>
  <c r="CL328" i="8"/>
  <c r="CK328" i="8"/>
  <c r="CJ328" i="8"/>
  <c r="CH328" i="8"/>
  <c r="CG328" i="8"/>
  <c r="CF328" i="8"/>
  <c r="CE328" i="8"/>
  <c r="BX328" i="8"/>
  <c r="BS328" i="8"/>
  <c r="BM328" i="8"/>
  <c r="BH328" i="8"/>
  <c r="BB328" i="8"/>
  <c r="AW328" i="8"/>
  <c r="AU328" i="8"/>
  <c r="AT328" i="8"/>
  <c r="AS328" i="8"/>
  <c r="AR328" i="8"/>
  <c r="AP328" i="8"/>
  <c r="AO328" i="8"/>
  <c r="AN328" i="8"/>
  <c r="AM328" i="8"/>
  <c r="AF328" i="8"/>
  <c r="AA328" i="8"/>
  <c r="U328" i="8"/>
  <c r="P328" i="8"/>
  <c r="J328" i="8"/>
  <c r="E328" i="8"/>
  <c r="BO328" i="4"/>
  <c r="BN328" i="4"/>
  <c r="BM328" i="4"/>
  <c r="BH328" i="4"/>
  <c r="BD328" i="4"/>
  <c r="AZ328" i="4"/>
  <c r="AY328" i="4"/>
  <c r="AX328" i="4"/>
  <c r="AW328" i="4"/>
  <c r="AR328" i="4"/>
  <c r="AN328" i="4"/>
  <c r="AJ328" i="4"/>
  <c r="AI328" i="4"/>
  <c r="AH328" i="4"/>
  <c r="AG328" i="4"/>
  <c r="AB328" i="4"/>
  <c r="X328" i="4"/>
  <c r="T328" i="4"/>
  <c r="S328" i="4"/>
  <c r="R328" i="4"/>
  <c r="Q328" i="4"/>
  <c r="L328" i="4"/>
  <c r="H328" i="4"/>
  <c r="D328" i="4"/>
  <c r="DK328" i="28"/>
  <c r="DJ328" i="28"/>
  <c r="DH328" i="28"/>
  <c r="DG328" i="28"/>
  <c r="DB328" i="28"/>
  <c r="CY328" i="28"/>
  <c r="CU328" i="28"/>
  <c r="CR328" i="28"/>
  <c r="CN328" i="28"/>
  <c r="CK328" i="28"/>
  <c r="CI328" i="28"/>
  <c r="CH328" i="28"/>
  <c r="CF328" i="28"/>
  <c r="CE328" i="28"/>
  <c r="BZ328" i="28"/>
  <c r="BW328" i="28"/>
  <c r="BS328" i="28"/>
  <c r="BP328" i="28"/>
  <c r="BL328" i="28"/>
  <c r="BI328" i="28"/>
  <c r="BG328" i="28"/>
  <c r="BF328" i="28"/>
  <c r="BD328" i="28"/>
  <c r="BC328" i="28"/>
  <c r="AX328" i="28"/>
  <c r="AU328" i="28"/>
  <c r="AQ328" i="28"/>
  <c r="AN328" i="28"/>
  <c r="AJ328" i="28"/>
  <c r="AG328" i="28"/>
  <c r="AE328" i="28"/>
  <c r="AD328" i="28"/>
  <c r="AB328" i="28"/>
  <c r="AA328" i="28"/>
  <c r="V328" i="28"/>
  <c r="S328" i="28"/>
  <c r="R328" i="28" s="1"/>
  <c r="O328" i="28"/>
  <c r="L328" i="28"/>
  <c r="K328" i="28" s="1"/>
  <c r="H328" i="28"/>
  <c r="E328" i="28"/>
  <c r="DK328" i="5"/>
  <c r="DJ328" i="5"/>
  <c r="DH328" i="5"/>
  <c r="DG328" i="5"/>
  <c r="DB328" i="5"/>
  <c r="CY328" i="5"/>
  <c r="CU328" i="5"/>
  <c r="CR328" i="5"/>
  <c r="CN328" i="5"/>
  <c r="CK328" i="5"/>
  <c r="CI328" i="5"/>
  <c r="CH328" i="5"/>
  <c r="CF328" i="5"/>
  <c r="CE328" i="5"/>
  <c r="BZ328" i="5"/>
  <c r="BW328" i="5"/>
  <c r="BS328" i="5"/>
  <c r="BP328" i="5"/>
  <c r="BL328" i="5"/>
  <c r="BI328" i="5"/>
  <c r="BG328" i="5"/>
  <c r="BF328" i="5"/>
  <c r="BD328" i="5"/>
  <c r="BC328" i="5"/>
  <c r="AX328" i="5"/>
  <c r="AU328" i="5"/>
  <c r="AQ328" i="5"/>
  <c r="AN328" i="5"/>
  <c r="AM328" i="5" s="1"/>
  <c r="AJ328" i="5"/>
  <c r="AG328" i="5"/>
  <c r="AE328" i="5"/>
  <c r="AD328" i="5"/>
  <c r="AB328" i="5"/>
  <c r="AA328" i="5"/>
  <c r="V328" i="5"/>
  <c r="S328" i="5"/>
  <c r="O328" i="5"/>
  <c r="L328" i="5"/>
  <c r="H328" i="5"/>
  <c r="E328" i="5"/>
  <c r="AY328" i="1"/>
  <c r="AX328" i="1"/>
  <c r="AT328" i="1"/>
  <c r="AQ328" i="1"/>
  <c r="AN328" i="1"/>
  <c r="AM328" i="1"/>
  <c r="AL328" i="1"/>
  <c r="AK328" i="1" s="1"/>
  <c r="AH328" i="1"/>
  <c r="AE328" i="1"/>
  <c r="AB328" i="1"/>
  <c r="AA328" i="1"/>
  <c r="Z328" i="1"/>
  <c r="V328" i="1"/>
  <c r="S328" i="1"/>
  <c r="P328" i="1"/>
  <c r="O328" i="1"/>
  <c r="N328" i="1"/>
  <c r="M328" i="1" s="1"/>
  <c r="J328" i="1"/>
  <c r="G328" i="1"/>
  <c r="D328" i="1"/>
  <c r="AK330" i="1" l="1"/>
  <c r="CQ331" i="28"/>
  <c r="AQ328" i="8"/>
  <c r="DV328" i="8"/>
  <c r="CQ328" i="5"/>
  <c r="BH328" i="28"/>
  <c r="AF328" i="28"/>
  <c r="BO328" i="28"/>
  <c r="M329" i="1"/>
  <c r="AV330" i="8"/>
  <c r="CX329" i="5"/>
  <c r="CJ329" i="28"/>
  <c r="DF328" i="5"/>
  <c r="BV328" i="28"/>
  <c r="R329" i="5"/>
  <c r="CQ329" i="5"/>
  <c r="DF330" i="5"/>
  <c r="CJ331" i="5"/>
  <c r="K328" i="5"/>
  <c r="DI328" i="28"/>
  <c r="D330" i="28"/>
  <c r="CG330" i="28"/>
  <c r="AV330" i="4"/>
  <c r="AW331" i="1"/>
  <c r="AF329" i="5"/>
  <c r="AL328" i="8"/>
  <c r="AK328" i="8" s="1"/>
  <c r="DF329" i="28"/>
  <c r="D329" i="8"/>
  <c r="CN329" i="8"/>
  <c r="Z329" i="8"/>
  <c r="CY330" i="8"/>
  <c r="BE331" i="5"/>
  <c r="Z331" i="28"/>
  <c r="CQ330" i="5"/>
  <c r="CQ331" i="5"/>
  <c r="CY328" i="8"/>
  <c r="DF331" i="5"/>
  <c r="BV331" i="28"/>
  <c r="CQ330" i="28"/>
  <c r="EF329" i="8"/>
  <c r="BV330" i="5"/>
  <c r="AT328" i="28"/>
  <c r="AF328" i="5"/>
  <c r="AK329" i="1"/>
  <c r="Z329" i="28"/>
  <c r="EA329" i="8"/>
  <c r="D328" i="28"/>
  <c r="CD328" i="28"/>
  <c r="BO328" i="5"/>
  <c r="CJ329" i="5"/>
  <c r="R329" i="28"/>
  <c r="CQ329" i="28"/>
  <c r="AM330" i="5"/>
  <c r="DI330" i="5"/>
  <c r="CD330" i="28"/>
  <c r="EQ330" i="8"/>
  <c r="BB330" i="5"/>
  <c r="K330" i="28"/>
  <c r="EF331" i="8"/>
  <c r="AF331" i="5"/>
  <c r="DI331" i="5"/>
  <c r="BG331" i="8"/>
  <c r="D330" i="8"/>
  <c r="AV328" i="8"/>
  <c r="BO329" i="5"/>
  <c r="CG328" i="28"/>
  <c r="AV328" i="4"/>
  <c r="AL330" i="8"/>
  <c r="AV329" i="8"/>
  <c r="CG329" i="28"/>
  <c r="AF331" i="28"/>
  <c r="DF331" i="28"/>
  <c r="D331" i="8"/>
  <c r="AF330" i="5"/>
  <c r="EF330" i="8"/>
  <c r="AK331" i="1"/>
  <c r="CG331" i="5"/>
  <c r="K331" i="5"/>
  <c r="BB329" i="5"/>
  <c r="BA329" i="5" s="1"/>
  <c r="AT328" i="5"/>
  <c r="CJ330" i="28"/>
  <c r="BH331" i="28"/>
  <c r="CY329" i="8"/>
  <c r="BH330" i="5"/>
  <c r="CI330" i="8"/>
  <c r="FB328" i="8"/>
  <c r="AF330" i="28"/>
  <c r="CD330" i="5"/>
  <c r="BB331" i="1"/>
  <c r="CN328" i="8"/>
  <c r="AF329" i="4"/>
  <c r="AT329" i="28"/>
  <c r="AW328" i="1"/>
  <c r="CJ328" i="5"/>
  <c r="R328" i="5"/>
  <c r="CX328" i="28"/>
  <c r="BE328" i="28"/>
  <c r="FN329" i="8"/>
  <c r="CX330" i="5"/>
  <c r="EA330" i="8"/>
  <c r="CN331" i="8"/>
  <c r="BG328" i="8"/>
  <c r="BE329" i="28"/>
  <c r="AL329" i="8"/>
  <c r="CD330" i="8"/>
  <c r="Z328" i="28"/>
  <c r="BR328" i="8"/>
  <c r="EF328" i="8"/>
  <c r="BH329" i="28"/>
  <c r="DV329" i="8"/>
  <c r="AQ331" i="8"/>
  <c r="AQ329" i="8"/>
  <c r="BL330" i="4"/>
  <c r="BO331" i="28"/>
  <c r="EA331" i="8"/>
  <c r="DU331" i="8" s="1"/>
  <c r="BV328" i="5"/>
  <c r="BL328" i="4"/>
  <c r="BH329" i="5"/>
  <c r="FS330" i="8"/>
  <c r="CD328" i="5"/>
  <c r="AM331" i="5"/>
  <c r="D328" i="5"/>
  <c r="AM328" i="28"/>
  <c r="FN328" i="8"/>
  <c r="AW329" i="1"/>
  <c r="BV329" i="5"/>
  <c r="CD329" i="28"/>
  <c r="CG330" i="5"/>
  <c r="AM330" i="28"/>
  <c r="CN330" i="8"/>
  <c r="D331" i="28"/>
  <c r="AT330" i="28"/>
  <c r="AT331" i="5"/>
  <c r="EQ331" i="8"/>
  <c r="O328" i="8"/>
  <c r="K329" i="28"/>
  <c r="Z330" i="8"/>
  <c r="BB331" i="5"/>
  <c r="Z328" i="8"/>
  <c r="K329" i="5"/>
  <c r="AV329" i="4"/>
  <c r="R331" i="28"/>
  <c r="CJ331" i="28"/>
  <c r="CD331" i="8"/>
  <c r="AW330" i="1"/>
  <c r="BE330" i="28"/>
  <c r="BH330" i="28"/>
  <c r="DV330" i="8"/>
  <c r="CI331" i="8"/>
  <c r="CG328" i="5"/>
  <c r="DQ328" i="5"/>
  <c r="AM329" i="28"/>
  <c r="AM331" i="28"/>
  <c r="Z328" i="5"/>
  <c r="AT330" i="5"/>
  <c r="DI329" i="28"/>
  <c r="DI329" i="5"/>
  <c r="CD329" i="8"/>
  <c r="BB331" i="28"/>
  <c r="BB328" i="28"/>
  <c r="BE328" i="5"/>
  <c r="Y329" i="1"/>
  <c r="BR330" i="8"/>
  <c r="P331" i="4"/>
  <c r="AL331" i="8"/>
  <c r="M331" i="1"/>
  <c r="BG329" i="8"/>
  <c r="Y330" i="1"/>
  <c r="BA331" i="1"/>
  <c r="CD328" i="8"/>
  <c r="DO330" i="28"/>
  <c r="AF331" i="4"/>
  <c r="D328" i="8"/>
  <c r="Y331" i="1"/>
  <c r="K331" i="28"/>
  <c r="BR329" i="8"/>
  <c r="BO330" i="5"/>
  <c r="D330" i="5"/>
  <c r="BH331" i="5"/>
  <c r="DF328" i="28"/>
  <c r="DE328" i="28" s="1"/>
  <c r="FB329" i="8"/>
  <c r="K330" i="5"/>
  <c r="CG331" i="28"/>
  <c r="P328" i="4"/>
  <c r="O329" i="8"/>
  <c r="R330" i="5"/>
  <c r="D331" i="5"/>
  <c r="BO329" i="28"/>
  <c r="GE329" i="8"/>
  <c r="DI330" i="28"/>
  <c r="DE330" i="28" s="1"/>
  <c r="FB330" i="8"/>
  <c r="D329" i="28"/>
  <c r="GF329" i="8"/>
  <c r="FN330" i="8"/>
  <c r="R331" i="5"/>
  <c r="FB331" i="8"/>
  <c r="DI328" i="5"/>
  <c r="DE328" i="5" s="1"/>
  <c r="GG329" i="8"/>
  <c r="BS328" i="4"/>
  <c r="BH328" i="5"/>
  <c r="DR331" i="5"/>
  <c r="AF328" i="4"/>
  <c r="M330" i="1"/>
  <c r="GG330" i="8"/>
  <c r="CX331" i="5"/>
  <c r="DI331" i="28"/>
  <c r="BR328" i="4"/>
  <c r="GH330" i="8"/>
  <c r="O331" i="8"/>
  <c r="DR328" i="28"/>
  <c r="EA328" i="8"/>
  <c r="DU328" i="8" s="1"/>
  <c r="DO331" i="28"/>
  <c r="Z331" i="8"/>
  <c r="CQ328" i="28"/>
  <c r="AM329" i="5"/>
  <c r="DF329" i="5"/>
  <c r="BE330" i="5"/>
  <c r="AF330" i="4"/>
  <c r="BE331" i="28"/>
  <c r="CY331" i="8"/>
  <c r="DQ330" i="5"/>
  <c r="BG330" i="8"/>
  <c r="DO328" i="28"/>
  <c r="DR329" i="28"/>
  <c r="DJ329" i="8"/>
  <c r="GH329" i="8"/>
  <c r="AF329" i="28"/>
  <c r="CX330" i="28"/>
  <c r="BR331" i="8"/>
  <c r="DN331" i="28"/>
  <c r="GA329" i="8"/>
  <c r="FZ329" i="8"/>
  <c r="CJ328" i="28"/>
  <c r="DJ328" i="8"/>
  <c r="CD329" i="5"/>
  <c r="CC329" i="5" s="1"/>
  <c r="CX329" i="28"/>
  <c r="GC329" i="8"/>
  <c r="BB330" i="1"/>
  <c r="DN330" i="28"/>
  <c r="DQ331" i="5"/>
  <c r="GF330" i="8"/>
  <c r="EQ328" i="8"/>
  <c r="AV331" i="8"/>
  <c r="BB328" i="1"/>
  <c r="GH328" i="8"/>
  <c r="DN329" i="5"/>
  <c r="DO329" i="28"/>
  <c r="BL329" i="4"/>
  <c r="BA329" i="1"/>
  <c r="DO329" i="5"/>
  <c r="O330" i="8"/>
  <c r="BO331" i="5"/>
  <c r="AV331" i="4"/>
  <c r="P330" i="4"/>
  <c r="FZ331" i="8"/>
  <c r="BR331" i="4"/>
  <c r="GA331" i="8"/>
  <c r="CI328" i="8"/>
  <c r="GF328" i="8"/>
  <c r="GB329" i="8"/>
  <c r="CX328" i="5"/>
  <c r="DO328" i="5"/>
  <c r="BS330" i="4"/>
  <c r="BS331" i="4"/>
  <c r="GB331" i="8"/>
  <c r="DR330" i="28"/>
  <c r="DO330" i="5"/>
  <c r="DR328" i="5"/>
  <c r="BO330" i="28"/>
  <c r="FZ330" i="8"/>
  <c r="CD331" i="5"/>
  <c r="GC331" i="8"/>
  <c r="GE328" i="8"/>
  <c r="DR329" i="5"/>
  <c r="EQ329" i="8"/>
  <c r="GA330" i="8"/>
  <c r="GG328" i="8"/>
  <c r="FZ328" i="8"/>
  <c r="GA328" i="8"/>
  <c r="DQ328" i="28"/>
  <c r="GB330" i="8"/>
  <c r="CD331" i="28"/>
  <c r="GE331" i="8"/>
  <c r="DN330" i="5"/>
  <c r="BA330" i="1"/>
  <c r="GB328" i="8"/>
  <c r="BR330" i="4"/>
  <c r="P329" i="4"/>
  <c r="CI329" i="8"/>
  <c r="BV330" i="28"/>
  <c r="GC330" i="8"/>
  <c r="GF331" i="8"/>
  <c r="AQ330" i="8"/>
  <c r="Y328" i="1"/>
  <c r="DQ329" i="5"/>
  <c r="GC328" i="8"/>
  <c r="BR329" i="4"/>
  <c r="DJ330" i="8"/>
  <c r="DN331" i="5"/>
  <c r="DQ331" i="28"/>
  <c r="GG331" i="8"/>
  <c r="DQ330" i="28"/>
  <c r="DR330" i="5"/>
  <c r="BA328" i="1"/>
  <c r="BB329" i="1"/>
  <c r="DQ329" i="28"/>
  <c r="AT329" i="5"/>
  <c r="BS329" i="4"/>
  <c r="R330" i="28"/>
  <c r="GE330" i="8"/>
  <c r="DO331" i="5"/>
  <c r="DR331" i="28"/>
  <c r="DJ331" i="8"/>
  <c r="GH331" i="8"/>
  <c r="FN331" i="8"/>
  <c r="FM331" i="8" s="1"/>
  <c r="BQ331" i="4"/>
  <c r="AC331" i="28"/>
  <c r="Z331" i="5"/>
  <c r="AC331" i="5"/>
  <c r="BQ330" i="4"/>
  <c r="BB330" i="28"/>
  <c r="Z330" i="28"/>
  <c r="AC330" i="28"/>
  <c r="Z330" i="5"/>
  <c r="AC330" i="5"/>
  <c r="FS329" i="8"/>
  <c r="BQ329" i="4"/>
  <c r="BB329" i="28"/>
  <c r="DN329" i="28"/>
  <c r="AC329" i="28"/>
  <c r="Z329" i="5"/>
  <c r="AC329" i="5"/>
  <c r="FS328" i="8"/>
  <c r="BQ328" i="4"/>
  <c r="DN328" i="28"/>
  <c r="AC328" i="28"/>
  <c r="BB328" i="5"/>
  <c r="DN328" i="5"/>
  <c r="AC328" i="5"/>
  <c r="Y328" i="5" s="1"/>
  <c r="DE330" i="5" l="1"/>
  <c r="CC330" i="28"/>
  <c r="BA331" i="5"/>
  <c r="CC328" i="5"/>
  <c r="DE329" i="28"/>
  <c r="DU329" i="8"/>
  <c r="DE329" i="5"/>
  <c r="CC330" i="8"/>
  <c r="Y331" i="28"/>
  <c r="BA329" i="28"/>
  <c r="BA328" i="28"/>
  <c r="CC328" i="28"/>
  <c r="CC331" i="5"/>
  <c r="DE331" i="5"/>
  <c r="Y329" i="28"/>
  <c r="DM329" i="28"/>
  <c r="DU330" i="8"/>
  <c r="BA330" i="5"/>
  <c r="AK331" i="8"/>
  <c r="FM330" i="8"/>
  <c r="AZ331" i="1"/>
  <c r="AK330" i="8"/>
  <c r="CC331" i="8"/>
  <c r="DE331" i="28"/>
  <c r="CC329" i="28"/>
  <c r="CC331" i="28"/>
  <c r="BA328" i="5"/>
  <c r="FM329" i="8"/>
  <c r="Y328" i="28"/>
  <c r="CC330" i="5"/>
  <c r="CC328" i="8"/>
  <c r="DP329" i="28"/>
  <c r="FM328" i="8"/>
  <c r="BA330" i="28"/>
  <c r="DP328" i="5"/>
  <c r="BA331" i="28"/>
  <c r="DP328" i="28"/>
  <c r="AK329" i="8"/>
  <c r="DM330" i="28"/>
  <c r="CC329" i="8"/>
  <c r="DP331" i="5"/>
  <c r="DP330" i="28"/>
  <c r="DL330" i="28" s="1"/>
  <c r="DM330" i="5"/>
  <c r="FY331" i="8"/>
  <c r="DM331" i="28"/>
  <c r="AZ328" i="1"/>
  <c r="BP329" i="4"/>
  <c r="GD330" i="8"/>
  <c r="AZ329" i="1"/>
  <c r="BP328" i="4"/>
  <c r="DP331" i="28"/>
  <c r="GD329" i="8"/>
  <c r="DM328" i="28"/>
  <c r="FY329" i="8"/>
  <c r="FY328" i="8"/>
  <c r="GD331" i="8"/>
  <c r="DM331" i="5"/>
  <c r="DP329" i="5"/>
  <c r="AZ330" i="1"/>
  <c r="Y330" i="28"/>
  <c r="DM329" i="5"/>
  <c r="DL329" i="5" s="1"/>
  <c r="Y331" i="5"/>
  <c r="GD328" i="8"/>
  <c r="BP330" i="4"/>
  <c r="BP331" i="4"/>
  <c r="DP330" i="5"/>
  <c r="DM328" i="5"/>
  <c r="FY330" i="8"/>
  <c r="Y330" i="5"/>
  <c r="Y329" i="5"/>
  <c r="FX329" i="8" l="1"/>
  <c r="DL329" i="28"/>
  <c r="DL328" i="5"/>
  <c r="DL328" i="28"/>
  <c r="DL331" i="5"/>
  <c r="FX331" i="8"/>
  <c r="DL331" i="28"/>
  <c r="FX330" i="8"/>
  <c r="DL330" i="5"/>
  <c r="FX328" i="8"/>
  <c r="FW324" i="8" l="1"/>
  <c r="FV324" i="8"/>
  <c r="FU324" i="8"/>
  <c r="FT324" i="8"/>
  <c r="FS324" i="8" s="1"/>
  <c r="FR324" i="8"/>
  <c r="FQ324" i="8"/>
  <c r="FP324" i="8"/>
  <c r="FO324" i="8"/>
  <c r="FH324" i="8"/>
  <c r="FC324" i="8"/>
  <c r="EW324" i="8"/>
  <c r="ER324" i="8"/>
  <c r="EL324" i="8"/>
  <c r="EG324" i="8"/>
  <c r="EE324" i="8"/>
  <c r="ED324" i="8"/>
  <c r="EC324" i="8"/>
  <c r="EB324" i="8"/>
  <c r="DZ324" i="8"/>
  <c r="DY324" i="8"/>
  <c r="DX324" i="8"/>
  <c r="DW324" i="8"/>
  <c r="DP324" i="8"/>
  <c r="DK324" i="8"/>
  <c r="DE324" i="8"/>
  <c r="CZ324" i="8"/>
  <c r="CY324" i="8"/>
  <c r="CT324" i="8"/>
  <c r="CO324" i="8"/>
  <c r="CM324" i="8"/>
  <c r="CL324" i="8"/>
  <c r="CK324" i="8"/>
  <c r="CJ324" i="8"/>
  <c r="CH324" i="8"/>
  <c r="CG324" i="8"/>
  <c r="CF324" i="8"/>
  <c r="CE324" i="8"/>
  <c r="BX324" i="8"/>
  <c r="BS324" i="8"/>
  <c r="BM324" i="8"/>
  <c r="BH324" i="8"/>
  <c r="BB324" i="8"/>
  <c r="AW324" i="8"/>
  <c r="AU324" i="8"/>
  <c r="AT324" i="8"/>
  <c r="AS324" i="8"/>
  <c r="AR324" i="8"/>
  <c r="AP324" i="8"/>
  <c r="AO324" i="8"/>
  <c r="AN324" i="8"/>
  <c r="AM324" i="8"/>
  <c r="AF324" i="8"/>
  <c r="AA324" i="8"/>
  <c r="U324" i="8"/>
  <c r="P324" i="8"/>
  <c r="O324" i="8" s="1"/>
  <c r="J324" i="8"/>
  <c r="E324" i="8"/>
  <c r="BO324" i="4"/>
  <c r="BN324" i="4"/>
  <c r="BM324" i="4"/>
  <c r="BH324" i="4"/>
  <c r="BD324" i="4"/>
  <c r="AZ324" i="4"/>
  <c r="AY324" i="4"/>
  <c r="AX324" i="4"/>
  <c r="AW324" i="4"/>
  <c r="AR324" i="4"/>
  <c r="AN324" i="4"/>
  <c r="AJ324" i="4"/>
  <c r="AI324" i="4"/>
  <c r="AH324" i="4"/>
  <c r="AG324" i="4"/>
  <c r="AB324" i="4"/>
  <c r="X324" i="4"/>
  <c r="T324" i="4"/>
  <c r="S324" i="4"/>
  <c r="R324" i="4"/>
  <c r="Q324" i="4"/>
  <c r="L324" i="4"/>
  <c r="H324" i="4"/>
  <c r="D324" i="4"/>
  <c r="DK324" i="28"/>
  <c r="DJ324" i="28"/>
  <c r="DI324" i="28" s="1"/>
  <c r="DH324" i="28"/>
  <c r="DG324" i="28"/>
  <c r="DB324" i="28"/>
  <c r="CY324" i="28"/>
  <c r="CU324" i="28"/>
  <c r="CR324" i="28"/>
  <c r="CQ324" i="28" s="1"/>
  <c r="CN324" i="28"/>
  <c r="CK324" i="28"/>
  <c r="CI324" i="28"/>
  <c r="CH324" i="28"/>
  <c r="CF324" i="28"/>
  <c r="CE324" i="28"/>
  <c r="BZ324" i="28"/>
  <c r="BW324" i="28"/>
  <c r="BS324" i="28"/>
  <c r="BP324" i="28"/>
  <c r="BL324" i="28"/>
  <c r="BI324" i="28"/>
  <c r="BG324" i="28"/>
  <c r="BF324" i="28"/>
  <c r="BD324" i="28"/>
  <c r="BC324" i="28"/>
  <c r="AX324" i="28"/>
  <c r="AU324" i="28"/>
  <c r="AT324" i="28" s="1"/>
  <c r="AQ324" i="28"/>
  <c r="AN324" i="28"/>
  <c r="AJ324" i="28"/>
  <c r="AG324" i="28"/>
  <c r="AE324" i="28"/>
  <c r="AD324" i="28"/>
  <c r="AB324" i="28"/>
  <c r="AA324" i="28"/>
  <c r="V324" i="28"/>
  <c r="S324" i="28"/>
  <c r="O324" i="28"/>
  <c r="L324" i="28"/>
  <c r="H324" i="28"/>
  <c r="E324" i="28"/>
  <c r="DK324" i="5"/>
  <c r="DJ324" i="5"/>
  <c r="DH324" i="5"/>
  <c r="DG324" i="5"/>
  <c r="DB324" i="5"/>
  <c r="CY324" i="5"/>
  <c r="CU324" i="5"/>
  <c r="CR324" i="5"/>
  <c r="CN324" i="5"/>
  <c r="CK324" i="5"/>
  <c r="CI324" i="5"/>
  <c r="CH324" i="5"/>
  <c r="CG324" i="5" s="1"/>
  <c r="CF324" i="5"/>
  <c r="CE324" i="5"/>
  <c r="BZ324" i="5"/>
  <c r="BW324" i="5"/>
  <c r="BS324" i="5"/>
  <c r="BP324" i="5"/>
  <c r="BL324" i="5"/>
  <c r="BI324" i="5"/>
  <c r="BG324" i="5"/>
  <c r="BF324" i="5"/>
  <c r="BD324" i="5"/>
  <c r="BC324" i="5"/>
  <c r="AX324" i="5"/>
  <c r="AU324" i="5"/>
  <c r="AQ324" i="5"/>
  <c r="AN324" i="5"/>
  <c r="AJ324" i="5"/>
  <c r="AG324" i="5"/>
  <c r="AE324" i="5"/>
  <c r="AD324" i="5"/>
  <c r="AB324" i="5"/>
  <c r="AA324" i="5"/>
  <c r="V324" i="5"/>
  <c r="S324" i="5"/>
  <c r="O324" i="5"/>
  <c r="L324" i="5"/>
  <c r="H324" i="5"/>
  <c r="E324" i="5"/>
  <c r="AY324" i="1"/>
  <c r="AX324" i="1"/>
  <c r="AT324" i="1"/>
  <c r="AQ324" i="1"/>
  <c r="AN324" i="1"/>
  <c r="AM324" i="1"/>
  <c r="AL324" i="1"/>
  <c r="AH324" i="1"/>
  <c r="AE324" i="1"/>
  <c r="AB324" i="1"/>
  <c r="AA324" i="1"/>
  <c r="Z324" i="1"/>
  <c r="V324" i="1"/>
  <c r="S324" i="1"/>
  <c r="P324" i="1"/>
  <c r="O324" i="1"/>
  <c r="N324" i="1"/>
  <c r="J324" i="1"/>
  <c r="G324" i="1"/>
  <c r="D324" i="1"/>
  <c r="FW323" i="8"/>
  <c r="FV323" i="8"/>
  <c r="FU323" i="8"/>
  <c r="FT323" i="8"/>
  <c r="FR323" i="8"/>
  <c r="FQ323" i="8"/>
  <c r="FP323" i="8"/>
  <c r="FO323" i="8"/>
  <c r="FH323" i="8"/>
  <c r="FC323" i="8"/>
  <c r="EW323" i="8"/>
  <c r="ER323" i="8"/>
  <c r="EL323" i="8"/>
  <c r="EG323" i="8"/>
  <c r="EE323" i="8"/>
  <c r="ED323" i="8"/>
  <c r="EC323" i="8"/>
  <c r="EB323" i="8"/>
  <c r="DZ323" i="8"/>
  <c r="DY323" i="8"/>
  <c r="DX323" i="8"/>
  <c r="DW323" i="8"/>
  <c r="DP323" i="8"/>
  <c r="DK323" i="8"/>
  <c r="DE323" i="8"/>
  <c r="CZ323" i="8"/>
  <c r="CT323" i="8"/>
  <c r="CO323" i="8"/>
  <c r="CM323" i="8"/>
  <c r="CL323" i="8"/>
  <c r="CK323" i="8"/>
  <c r="CJ323" i="8"/>
  <c r="CH323" i="8"/>
  <c r="CG323" i="8"/>
  <c r="CF323" i="8"/>
  <c r="CE323" i="8"/>
  <c r="BX323" i="8"/>
  <c r="BS323" i="8"/>
  <c r="BM323" i="8"/>
  <c r="BH323" i="8"/>
  <c r="BB323" i="8"/>
  <c r="AW323" i="8"/>
  <c r="AU323" i="8"/>
  <c r="AT323" i="8"/>
  <c r="AS323" i="8"/>
  <c r="AR323" i="8"/>
  <c r="AP323" i="8"/>
  <c r="AO323" i="8"/>
  <c r="AN323" i="8"/>
  <c r="AM323" i="8"/>
  <c r="AF323" i="8"/>
  <c r="AA323" i="8"/>
  <c r="U323" i="8"/>
  <c r="P323" i="8"/>
  <c r="O323" i="8" s="1"/>
  <c r="J323" i="8"/>
  <c r="E323" i="8"/>
  <c r="BO323" i="4"/>
  <c r="BN323" i="4"/>
  <c r="BM323" i="4"/>
  <c r="BH323" i="4"/>
  <c r="BD323" i="4"/>
  <c r="AZ323" i="4"/>
  <c r="AY323" i="4"/>
  <c r="AX323" i="4"/>
  <c r="AW323" i="4"/>
  <c r="AR323" i="4"/>
  <c r="AN323" i="4"/>
  <c r="AJ323" i="4"/>
  <c r="AI323" i="4"/>
  <c r="AH323" i="4"/>
  <c r="AG323" i="4"/>
  <c r="AB323" i="4"/>
  <c r="X323" i="4"/>
  <c r="T323" i="4"/>
  <c r="S323" i="4"/>
  <c r="R323" i="4"/>
  <c r="Q323" i="4"/>
  <c r="L323" i="4"/>
  <c r="H323" i="4"/>
  <c r="D323" i="4"/>
  <c r="DK323" i="28"/>
  <c r="DJ323" i="28"/>
  <c r="DH323" i="28"/>
  <c r="DG323" i="28"/>
  <c r="DB323" i="28"/>
  <c r="CY323" i="28"/>
  <c r="CU323" i="28"/>
  <c r="CR323" i="28"/>
  <c r="CN323" i="28"/>
  <c r="CK323" i="28"/>
  <c r="CI323" i="28"/>
  <c r="CH323" i="28"/>
  <c r="CF323" i="28"/>
  <c r="CE323" i="28"/>
  <c r="BZ323" i="28"/>
  <c r="BW323" i="28"/>
  <c r="BS323" i="28"/>
  <c r="BP323" i="28"/>
  <c r="BL323" i="28"/>
  <c r="BI323" i="28"/>
  <c r="BG323" i="28"/>
  <c r="BF323" i="28"/>
  <c r="BD323" i="28"/>
  <c r="BC323" i="28"/>
  <c r="AX323" i="28"/>
  <c r="AU323" i="28"/>
  <c r="AQ323" i="28"/>
  <c r="AN323" i="28"/>
  <c r="AJ323" i="28"/>
  <c r="AG323" i="28"/>
  <c r="AE323" i="28"/>
  <c r="AD323" i="28"/>
  <c r="AB323" i="28"/>
  <c r="AA323" i="28"/>
  <c r="V323" i="28"/>
  <c r="S323" i="28"/>
  <c r="O323" i="28"/>
  <c r="L323" i="28"/>
  <c r="H323" i="28"/>
  <c r="E323" i="28"/>
  <c r="DK323" i="5"/>
  <c r="DJ323" i="5"/>
  <c r="DH323" i="5"/>
  <c r="DG323" i="5"/>
  <c r="DB323" i="5"/>
  <c r="CY323" i="5"/>
  <c r="CU323" i="5"/>
  <c r="CR323" i="5"/>
  <c r="CN323" i="5"/>
  <c r="CK323" i="5"/>
  <c r="CI323" i="5"/>
  <c r="CH323" i="5"/>
  <c r="CG323" i="5" s="1"/>
  <c r="CF323" i="5"/>
  <c r="CE323" i="5"/>
  <c r="BZ323" i="5"/>
  <c r="BW323" i="5"/>
  <c r="BS323" i="5"/>
  <c r="BP323" i="5"/>
  <c r="BL323" i="5"/>
  <c r="BI323" i="5"/>
  <c r="BG323" i="5"/>
  <c r="BF323" i="5"/>
  <c r="BD323" i="5"/>
  <c r="BC323" i="5"/>
  <c r="AX323" i="5"/>
  <c r="AU323" i="5"/>
  <c r="AQ323" i="5"/>
  <c r="AN323" i="5"/>
  <c r="AJ323" i="5"/>
  <c r="AG323" i="5"/>
  <c r="AE323" i="5"/>
  <c r="AD323" i="5"/>
  <c r="AB323" i="5"/>
  <c r="AA323" i="5"/>
  <c r="V323" i="5"/>
  <c r="S323" i="5"/>
  <c r="O323" i="5"/>
  <c r="L323" i="5"/>
  <c r="H323" i="5"/>
  <c r="E323" i="5"/>
  <c r="AY323" i="1"/>
  <c r="AX323" i="1"/>
  <c r="AT323" i="1"/>
  <c r="AQ323" i="1"/>
  <c r="AN323" i="1"/>
  <c r="AM323" i="1"/>
  <c r="AL323" i="1"/>
  <c r="AH323" i="1"/>
  <c r="AE323" i="1"/>
  <c r="AB323" i="1"/>
  <c r="AA323" i="1"/>
  <c r="Z323" i="1"/>
  <c r="V323" i="1"/>
  <c r="S323" i="1"/>
  <c r="P323" i="1"/>
  <c r="O323" i="1"/>
  <c r="N323" i="1"/>
  <c r="J323" i="1"/>
  <c r="G323" i="1"/>
  <c r="D323" i="1"/>
  <c r="FW322" i="8"/>
  <c r="FV322" i="8"/>
  <c r="FU322" i="8"/>
  <c r="FT322" i="8"/>
  <c r="FR322" i="8"/>
  <c r="FQ322" i="8"/>
  <c r="FP322" i="8"/>
  <c r="FO322" i="8"/>
  <c r="FH322" i="8"/>
  <c r="FC322" i="8"/>
  <c r="EW322" i="8"/>
  <c r="ER322" i="8"/>
  <c r="EL322" i="8"/>
  <c r="EG322" i="8"/>
  <c r="EE322" i="8"/>
  <c r="ED322" i="8"/>
  <c r="EC322" i="8"/>
  <c r="EB322" i="8"/>
  <c r="DZ322" i="8"/>
  <c r="DY322" i="8"/>
  <c r="DX322" i="8"/>
  <c r="DW322" i="8"/>
  <c r="DP322" i="8"/>
  <c r="DK322" i="8"/>
  <c r="DE322" i="8"/>
  <c r="CZ322" i="8"/>
  <c r="CT322" i="8"/>
  <c r="CO322" i="8"/>
  <c r="CM322" i="8"/>
  <c r="CL322" i="8"/>
  <c r="CK322" i="8"/>
  <c r="CJ322" i="8"/>
  <c r="CH322" i="8"/>
  <c r="CG322" i="8"/>
  <c r="CF322" i="8"/>
  <c r="CE322" i="8"/>
  <c r="BX322" i="8"/>
  <c r="BS322" i="8"/>
  <c r="BM322" i="8"/>
  <c r="BH322" i="8"/>
  <c r="BB322" i="8"/>
  <c r="AW322" i="8"/>
  <c r="AU322" i="8"/>
  <c r="AT322" i="8"/>
  <c r="AS322" i="8"/>
  <c r="AR322" i="8"/>
  <c r="AP322" i="8"/>
  <c r="AO322" i="8"/>
  <c r="AN322" i="8"/>
  <c r="AM322" i="8"/>
  <c r="AF322" i="8"/>
  <c r="AA322" i="8"/>
  <c r="U322" i="8"/>
  <c r="P322" i="8"/>
  <c r="J322" i="8"/>
  <c r="E322" i="8"/>
  <c r="BO322" i="4"/>
  <c r="BN322" i="4"/>
  <c r="BM322" i="4"/>
  <c r="BH322" i="4"/>
  <c r="BD322" i="4"/>
  <c r="AZ322" i="4"/>
  <c r="AY322" i="4"/>
  <c r="AX322" i="4"/>
  <c r="AW322" i="4"/>
  <c r="AR322" i="4"/>
  <c r="AN322" i="4"/>
  <c r="AJ322" i="4"/>
  <c r="AI322" i="4"/>
  <c r="AH322" i="4"/>
  <c r="AG322" i="4"/>
  <c r="AB322" i="4"/>
  <c r="X322" i="4"/>
  <c r="T322" i="4"/>
  <c r="S322" i="4"/>
  <c r="R322" i="4"/>
  <c r="Q322" i="4"/>
  <c r="L322" i="4"/>
  <c r="H322" i="4"/>
  <c r="D322" i="4"/>
  <c r="DK322" i="28"/>
  <c r="DJ322" i="28"/>
  <c r="DH322" i="28"/>
  <c r="DG322" i="28"/>
  <c r="DB322" i="28"/>
  <c r="CY322" i="28"/>
  <c r="CU322" i="28"/>
  <c r="CR322" i="28"/>
  <c r="CN322" i="28"/>
  <c r="CK322" i="28"/>
  <c r="CI322" i="28"/>
  <c r="CH322" i="28"/>
  <c r="CF322" i="28"/>
  <c r="CE322" i="28"/>
  <c r="BZ322" i="28"/>
  <c r="BW322" i="28"/>
  <c r="BS322" i="28"/>
  <c r="BP322" i="28"/>
  <c r="BL322" i="28"/>
  <c r="BI322" i="28"/>
  <c r="BH322" i="28" s="1"/>
  <c r="BG322" i="28"/>
  <c r="BF322" i="28"/>
  <c r="BD322" i="28"/>
  <c r="BC322" i="28"/>
  <c r="AX322" i="28"/>
  <c r="AU322" i="28"/>
  <c r="AQ322" i="28"/>
  <c r="AN322" i="28"/>
  <c r="AJ322" i="28"/>
  <c r="AG322" i="28"/>
  <c r="AE322" i="28"/>
  <c r="AD322" i="28"/>
  <c r="AB322" i="28"/>
  <c r="AA322" i="28"/>
  <c r="V322" i="28"/>
  <c r="S322" i="28"/>
  <c r="O322" i="28"/>
  <c r="L322" i="28"/>
  <c r="H322" i="28"/>
  <c r="E322" i="28"/>
  <c r="DK322" i="5"/>
  <c r="DJ322" i="5"/>
  <c r="DH322" i="5"/>
  <c r="DG322" i="5"/>
  <c r="DB322" i="5"/>
  <c r="CY322" i="5"/>
  <c r="CU322" i="5"/>
  <c r="CR322" i="5"/>
  <c r="CN322" i="5"/>
  <c r="CK322" i="5"/>
  <c r="CI322" i="5"/>
  <c r="CH322" i="5"/>
  <c r="CF322" i="5"/>
  <c r="CE322" i="5"/>
  <c r="BZ322" i="5"/>
  <c r="BW322" i="5"/>
  <c r="BS322" i="5"/>
  <c r="BP322" i="5"/>
  <c r="BL322" i="5"/>
  <c r="BI322" i="5"/>
  <c r="BG322" i="5"/>
  <c r="BF322" i="5"/>
  <c r="BD322" i="5"/>
  <c r="BC322" i="5"/>
  <c r="AX322" i="5"/>
  <c r="AU322" i="5"/>
  <c r="AQ322" i="5"/>
  <c r="AN322" i="5"/>
  <c r="AJ322" i="5"/>
  <c r="AG322" i="5"/>
  <c r="AE322" i="5"/>
  <c r="AD322" i="5"/>
  <c r="AB322" i="5"/>
  <c r="AA322" i="5"/>
  <c r="V322" i="5"/>
  <c r="S322" i="5"/>
  <c r="O322" i="5"/>
  <c r="L322" i="5"/>
  <c r="H322" i="5"/>
  <c r="E322" i="5"/>
  <c r="AY322" i="1"/>
  <c r="AX322" i="1"/>
  <c r="AT322" i="1"/>
  <c r="AQ322" i="1"/>
  <c r="AN322" i="1"/>
  <c r="AM322" i="1"/>
  <c r="AL322" i="1"/>
  <c r="AH322" i="1"/>
  <c r="AE322" i="1"/>
  <c r="AB322" i="1"/>
  <c r="AA322" i="1"/>
  <c r="Z322" i="1"/>
  <c r="V322" i="1"/>
  <c r="S322" i="1"/>
  <c r="P322" i="1"/>
  <c r="O322" i="1"/>
  <c r="N322" i="1"/>
  <c r="J322" i="1"/>
  <c r="G322" i="1"/>
  <c r="D322" i="1"/>
  <c r="FW321" i="8"/>
  <c r="FV321" i="8"/>
  <c r="FU321" i="8"/>
  <c r="FT321" i="8"/>
  <c r="FR321" i="8"/>
  <c r="FQ321" i="8"/>
  <c r="FP321" i="8"/>
  <c r="FO321" i="8"/>
  <c r="FH321" i="8"/>
  <c r="FC321" i="8"/>
  <c r="EW321" i="8"/>
  <c r="ER321" i="8"/>
  <c r="EL321" i="8"/>
  <c r="EG321" i="8"/>
  <c r="EE321" i="8"/>
  <c r="ED321" i="8"/>
  <c r="EC321" i="8"/>
  <c r="EB321" i="8"/>
  <c r="DZ321" i="8"/>
  <c r="DY321" i="8"/>
  <c r="DX321" i="8"/>
  <c r="DW321" i="8"/>
  <c r="DP321" i="8"/>
  <c r="DK321" i="8"/>
  <c r="DE321" i="8"/>
  <c r="CZ321" i="8"/>
  <c r="CT321" i="8"/>
  <c r="CO321" i="8"/>
  <c r="CM321" i="8"/>
  <c r="CL321" i="8"/>
  <c r="CK321" i="8"/>
  <c r="CJ321" i="8"/>
  <c r="CH321" i="8"/>
  <c r="CG321" i="8"/>
  <c r="CF321" i="8"/>
  <c r="CE321" i="8"/>
  <c r="BX321" i="8"/>
  <c r="BS321" i="8"/>
  <c r="BM321" i="8"/>
  <c r="BH321" i="8"/>
  <c r="BG321" i="8" s="1"/>
  <c r="BB321" i="8"/>
  <c r="AW321" i="8"/>
  <c r="AU321" i="8"/>
  <c r="AT321" i="8"/>
  <c r="AS321" i="8"/>
  <c r="AR321" i="8"/>
  <c r="AP321" i="8"/>
  <c r="AO321" i="8"/>
  <c r="AN321" i="8"/>
  <c r="AM321" i="8"/>
  <c r="AF321" i="8"/>
  <c r="AA321" i="8"/>
  <c r="U321" i="8"/>
  <c r="P321" i="8"/>
  <c r="J321" i="8"/>
  <c r="E321" i="8"/>
  <c r="BO321" i="4"/>
  <c r="BN321" i="4"/>
  <c r="BM321" i="4"/>
  <c r="BH321" i="4"/>
  <c r="BD321" i="4"/>
  <c r="AZ321" i="4"/>
  <c r="AY321" i="4"/>
  <c r="AX321" i="4"/>
  <c r="AW321" i="4"/>
  <c r="AR321" i="4"/>
  <c r="AN321" i="4"/>
  <c r="AJ321" i="4"/>
  <c r="AI321" i="4"/>
  <c r="AH321" i="4"/>
  <c r="AG321" i="4"/>
  <c r="AB321" i="4"/>
  <c r="X321" i="4"/>
  <c r="T321" i="4"/>
  <c r="S321" i="4"/>
  <c r="R321" i="4"/>
  <c r="Q321" i="4"/>
  <c r="L321" i="4"/>
  <c r="H321" i="4"/>
  <c r="D321" i="4"/>
  <c r="DK321" i="28"/>
  <c r="DJ321" i="28"/>
  <c r="DH321" i="28"/>
  <c r="DG321" i="28"/>
  <c r="DB321" i="28"/>
  <c r="CY321" i="28"/>
  <c r="CU321" i="28"/>
  <c r="CR321" i="28"/>
  <c r="CN321" i="28"/>
  <c r="CK321" i="28"/>
  <c r="CI321" i="28"/>
  <c r="CH321" i="28"/>
  <c r="CF321" i="28"/>
  <c r="CE321" i="28"/>
  <c r="BZ321" i="28"/>
  <c r="BW321" i="28"/>
  <c r="BS321" i="28"/>
  <c r="BP321" i="28"/>
  <c r="BL321" i="28"/>
  <c r="BI321" i="28"/>
  <c r="BG321" i="28"/>
  <c r="BF321" i="28"/>
  <c r="BD321" i="28"/>
  <c r="BC321" i="28"/>
  <c r="AX321" i="28"/>
  <c r="AU321" i="28"/>
  <c r="AQ321" i="28"/>
  <c r="AN321" i="28"/>
  <c r="AJ321" i="28"/>
  <c r="AG321" i="28"/>
  <c r="AE321" i="28"/>
  <c r="AD321" i="28"/>
  <c r="AB321" i="28"/>
  <c r="AA321" i="28"/>
  <c r="V321" i="28"/>
  <c r="S321" i="28"/>
  <c r="O321" i="28"/>
  <c r="L321" i="28"/>
  <c r="H321" i="28"/>
  <c r="E321" i="28"/>
  <c r="DK321" i="5"/>
  <c r="DJ321" i="5"/>
  <c r="DH321" i="5"/>
  <c r="DG321" i="5"/>
  <c r="DF321" i="5" s="1"/>
  <c r="DB321" i="5"/>
  <c r="CY321" i="5"/>
  <c r="CU321" i="5"/>
  <c r="CR321" i="5"/>
  <c r="CN321" i="5"/>
  <c r="CK321" i="5"/>
  <c r="CI321" i="5"/>
  <c r="CH321" i="5"/>
  <c r="CF321" i="5"/>
  <c r="CE321" i="5"/>
  <c r="BZ321" i="5"/>
  <c r="BW321" i="5"/>
  <c r="BS321" i="5"/>
  <c r="BP321" i="5"/>
  <c r="BL321" i="5"/>
  <c r="BI321" i="5"/>
  <c r="BG321" i="5"/>
  <c r="BF321" i="5"/>
  <c r="BD321" i="5"/>
  <c r="BC321" i="5"/>
  <c r="AX321" i="5"/>
  <c r="AU321" i="5"/>
  <c r="AQ321" i="5"/>
  <c r="AN321" i="5"/>
  <c r="AJ321" i="5"/>
  <c r="AG321" i="5"/>
  <c r="AE321" i="5"/>
  <c r="AD321" i="5"/>
  <c r="AB321" i="5"/>
  <c r="AA321" i="5"/>
  <c r="V321" i="5"/>
  <c r="S321" i="5"/>
  <c r="O321" i="5"/>
  <c r="L321" i="5"/>
  <c r="H321" i="5"/>
  <c r="E321" i="5"/>
  <c r="AY321" i="1"/>
  <c r="AX321" i="1"/>
  <c r="AT321" i="1"/>
  <c r="AQ321" i="1"/>
  <c r="AN321" i="1"/>
  <c r="AM321" i="1"/>
  <c r="AL321" i="1"/>
  <c r="AH321" i="1"/>
  <c r="AE321" i="1"/>
  <c r="AB321" i="1"/>
  <c r="AA321" i="1"/>
  <c r="Z321" i="1"/>
  <c r="V321" i="1"/>
  <c r="S321" i="1"/>
  <c r="P321" i="1"/>
  <c r="O321" i="1"/>
  <c r="N321" i="1"/>
  <c r="J321" i="1"/>
  <c r="G321" i="1"/>
  <c r="D321" i="1"/>
  <c r="FW320" i="8"/>
  <c r="FV320" i="8"/>
  <c r="FU320" i="8"/>
  <c r="FT320" i="8"/>
  <c r="FR320" i="8"/>
  <c r="FQ320" i="8"/>
  <c r="FP320" i="8"/>
  <c r="FO320" i="8"/>
  <c r="FH320" i="8"/>
  <c r="FC320" i="8"/>
  <c r="EW320" i="8"/>
  <c r="ER320" i="8"/>
  <c r="EL320" i="8"/>
  <c r="EG320" i="8"/>
  <c r="EE320" i="8"/>
  <c r="ED320" i="8"/>
  <c r="EC320" i="8"/>
  <c r="EB320" i="8"/>
  <c r="DZ320" i="8"/>
  <c r="DY320" i="8"/>
  <c r="DX320" i="8"/>
  <c r="DW320" i="8"/>
  <c r="DP320" i="8"/>
  <c r="DK320" i="8"/>
  <c r="DE320" i="8"/>
  <c r="CZ320" i="8"/>
  <c r="CT320" i="8"/>
  <c r="CO320" i="8"/>
  <c r="CM320" i="8"/>
  <c r="CL320" i="8"/>
  <c r="CK320" i="8"/>
  <c r="CJ320" i="8"/>
  <c r="CH320" i="8"/>
  <c r="CG320" i="8"/>
  <c r="CF320" i="8"/>
  <c r="CE320" i="8"/>
  <c r="BX320" i="8"/>
  <c r="BS320" i="8"/>
  <c r="BM320" i="8"/>
  <c r="BH320" i="8"/>
  <c r="BB320" i="8"/>
  <c r="AW320" i="8"/>
  <c r="AU320" i="8"/>
  <c r="AT320" i="8"/>
  <c r="AS320" i="8"/>
  <c r="AR320" i="8"/>
  <c r="AP320" i="8"/>
  <c r="AO320" i="8"/>
  <c r="AN320" i="8"/>
  <c r="AM320" i="8"/>
  <c r="AF320" i="8"/>
  <c r="AA320" i="8"/>
  <c r="U320" i="8"/>
  <c r="P320" i="8"/>
  <c r="J320" i="8"/>
  <c r="E320" i="8"/>
  <c r="BO320" i="4"/>
  <c r="BN320" i="4"/>
  <c r="BM320" i="4"/>
  <c r="BH320" i="4"/>
  <c r="BD320" i="4"/>
  <c r="AZ320" i="4"/>
  <c r="AY320" i="4"/>
  <c r="AX320" i="4"/>
  <c r="AW320" i="4"/>
  <c r="AR320" i="4"/>
  <c r="AN320" i="4"/>
  <c r="AJ320" i="4"/>
  <c r="AI320" i="4"/>
  <c r="AH320" i="4"/>
  <c r="AG320" i="4"/>
  <c r="AB320" i="4"/>
  <c r="X320" i="4"/>
  <c r="T320" i="4"/>
  <c r="S320" i="4"/>
  <c r="R320" i="4"/>
  <c r="Q320" i="4"/>
  <c r="L320" i="4"/>
  <c r="H320" i="4"/>
  <c r="D320" i="4"/>
  <c r="DK320" i="28"/>
  <c r="DJ320" i="28"/>
  <c r="DH320" i="28"/>
  <c r="DG320" i="28"/>
  <c r="DB320" i="28"/>
  <c r="CY320" i="28"/>
  <c r="CU320" i="28"/>
  <c r="CR320" i="28"/>
  <c r="CN320" i="28"/>
  <c r="CK320" i="28"/>
  <c r="CI320" i="28"/>
  <c r="CH320" i="28"/>
  <c r="CF320" i="28"/>
  <c r="CE320" i="28"/>
  <c r="BZ320" i="28"/>
  <c r="BW320" i="28"/>
  <c r="BS320" i="28"/>
  <c r="BP320" i="28"/>
  <c r="BL320" i="28"/>
  <c r="BI320" i="28"/>
  <c r="BG320" i="28"/>
  <c r="BF320" i="28"/>
  <c r="BD320" i="28"/>
  <c r="BC320" i="28"/>
  <c r="AX320" i="28"/>
  <c r="AU320" i="28"/>
  <c r="AQ320" i="28"/>
  <c r="AN320" i="28"/>
  <c r="AJ320" i="28"/>
  <c r="AG320" i="28"/>
  <c r="AE320" i="28"/>
  <c r="AD320" i="28"/>
  <c r="AB320" i="28"/>
  <c r="AA320" i="28"/>
  <c r="V320" i="28"/>
  <c r="S320" i="28"/>
  <c r="O320" i="28"/>
  <c r="L320" i="28"/>
  <c r="H320" i="28"/>
  <c r="E320" i="28"/>
  <c r="DK320" i="5"/>
  <c r="DJ320" i="5"/>
  <c r="DH320" i="5"/>
  <c r="DG320" i="5"/>
  <c r="DB320" i="5"/>
  <c r="CY320" i="5"/>
  <c r="CU320" i="5"/>
  <c r="CR320" i="5"/>
  <c r="CN320" i="5"/>
  <c r="CK320" i="5"/>
  <c r="CI320" i="5"/>
  <c r="CH320" i="5"/>
  <c r="CF320" i="5"/>
  <c r="CE320" i="5"/>
  <c r="BZ320" i="5"/>
  <c r="BW320" i="5"/>
  <c r="BS320" i="5"/>
  <c r="BP320" i="5"/>
  <c r="BL320" i="5"/>
  <c r="BI320" i="5"/>
  <c r="BG320" i="5"/>
  <c r="BF320" i="5"/>
  <c r="BD320" i="5"/>
  <c r="BC320" i="5"/>
  <c r="AX320" i="5"/>
  <c r="AU320" i="5"/>
  <c r="AQ320" i="5"/>
  <c r="AN320" i="5"/>
  <c r="AJ320" i="5"/>
  <c r="AG320" i="5"/>
  <c r="AE320" i="5"/>
  <c r="AD320" i="5"/>
  <c r="AB320" i="5"/>
  <c r="AA320" i="5"/>
  <c r="V320" i="5"/>
  <c r="S320" i="5"/>
  <c r="O320" i="5"/>
  <c r="L320" i="5"/>
  <c r="H320" i="5"/>
  <c r="E320" i="5"/>
  <c r="AY320" i="1"/>
  <c r="AX320" i="1"/>
  <c r="AT320" i="1"/>
  <c r="AQ320" i="1"/>
  <c r="AN320" i="1"/>
  <c r="AM320" i="1"/>
  <c r="AL320" i="1"/>
  <c r="AH320" i="1"/>
  <c r="AE320" i="1"/>
  <c r="AB320" i="1"/>
  <c r="AA320" i="1"/>
  <c r="Z320" i="1"/>
  <c r="V320" i="1"/>
  <c r="S320" i="1"/>
  <c r="P320" i="1"/>
  <c r="O320" i="1"/>
  <c r="N320" i="1"/>
  <c r="J320" i="1"/>
  <c r="G320" i="1"/>
  <c r="D320" i="1"/>
  <c r="FW319" i="8"/>
  <c r="FV319" i="8"/>
  <c r="FU319" i="8"/>
  <c r="FT319" i="8"/>
  <c r="FR319" i="8"/>
  <c r="FQ319" i="8"/>
  <c r="FP319" i="8"/>
  <c r="FO319" i="8"/>
  <c r="FH319" i="8"/>
  <c r="FC319" i="8"/>
  <c r="EW319" i="8"/>
  <c r="ER319" i="8"/>
  <c r="EL319" i="8"/>
  <c r="EG319" i="8"/>
  <c r="EE319" i="8"/>
  <c r="ED319" i="8"/>
  <c r="EC319" i="8"/>
  <c r="EB319" i="8"/>
  <c r="DZ319" i="8"/>
  <c r="DY319" i="8"/>
  <c r="DX319" i="8"/>
  <c r="DW319" i="8"/>
  <c r="DP319" i="8"/>
  <c r="DK319" i="8"/>
  <c r="DE319" i="8"/>
  <c r="CZ319" i="8"/>
  <c r="CT319" i="8"/>
  <c r="CO319" i="8"/>
  <c r="CM319" i="8"/>
  <c r="CL319" i="8"/>
  <c r="CK319" i="8"/>
  <c r="CJ319" i="8"/>
  <c r="CH319" i="8"/>
  <c r="CG319" i="8"/>
  <c r="CF319" i="8"/>
  <c r="CE319" i="8"/>
  <c r="BX319" i="8"/>
  <c r="BS319" i="8"/>
  <c r="BM319" i="8"/>
  <c r="BH319" i="8"/>
  <c r="BB319" i="8"/>
  <c r="AW319" i="8"/>
  <c r="AU319" i="8"/>
  <c r="AT319" i="8"/>
  <c r="AS319" i="8"/>
  <c r="AR319" i="8"/>
  <c r="AP319" i="8"/>
  <c r="AO319" i="8"/>
  <c r="AN319" i="8"/>
  <c r="AM319" i="8"/>
  <c r="AF319" i="8"/>
  <c r="AA319" i="8"/>
  <c r="U319" i="8"/>
  <c r="P319" i="8"/>
  <c r="J319" i="8"/>
  <c r="E319" i="8"/>
  <c r="BO319" i="4"/>
  <c r="BN319" i="4"/>
  <c r="BM319" i="4"/>
  <c r="BH319" i="4"/>
  <c r="BD319" i="4"/>
  <c r="AZ319" i="4"/>
  <c r="AY319" i="4"/>
  <c r="AX319" i="4"/>
  <c r="AW319" i="4"/>
  <c r="AR319" i="4"/>
  <c r="AN319" i="4"/>
  <c r="AJ319" i="4"/>
  <c r="AI319" i="4"/>
  <c r="AH319" i="4"/>
  <c r="AG319" i="4"/>
  <c r="AB319" i="4"/>
  <c r="X319" i="4"/>
  <c r="T319" i="4"/>
  <c r="S319" i="4"/>
  <c r="R319" i="4"/>
  <c r="Q319" i="4"/>
  <c r="L319" i="4"/>
  <c r="H319" i="4"/>
  <c r="D319" i="4"/>
  <c r="DK319" i="28"/>
  <c r="DJ319" i="28"/>
  <c r="DH319" i="28"/>
  <c r="DG319" i="28"/>
  <c r="DB319" i="28"/>
  <c r="CY319" i="28"/>
  <c r="CU319" i="28"/>
  <c r="CR319" i="28"/>
  <c r="CN319" i="28"/>
  <c r="CK319" i="28"/>
  <c r="CI319" i="28"/>
  <c r="CH319" i="28"/>
  <c r="CF319" i="28"/>
  <c r="CE319" i="28"/>
  <c r="BZ319" i="28"/>
  <c r="BW319" i="28"/>
  <c r="BS319" i="28"/>
  <c r="BP319" i="28"/>
  <c r="BL319" i="28"/>
  <c r="BI319" i="28"/>
  <c r="BG319" i="28"/>
  <c r="BF319" i="28"/>
  <c r="BD319" i="28"/>
  <c r="BC319" i="28"/>
  <c r="AX319" i="28"/>
  <c r="AU319" i="28"/>
  <c r="AQ319" i="28"/>
  <c r="AN319" i="28"/>
  <c r="AJ319" i="28"/>
  <c r="AG319" i="28"/>
  <c r="AE319" i="28"/>
  <c r="AD319" i="28"/>
  <c r="AB319" i="28"/>
  <c r="AA319" i="28"/>
  <c r="V319" i="28"/>
  <c r="S319" i="28"/>
  <c r="O319" i="28"/>
  <c r="L319" i="28"/>
  <c r="H319" i="28"/>
  <c r="E319" i="28"/>
  <c r="DK319" i="5"/>
  <c r="DJ319" i="5"/>
  <c r="DH319" i="5"/>
  <c r="DG319" i="5"/>
  <c r="DB319" i="5"/>
  <c r="CY319" i="5"/>
  <c r="CU319" i="5"/>
  <c r="CR319" i="5"/>
  <c r="CN319" i="5"/>
  <c r="CK319" i="5"/>
  <c r="CI319" i="5"/>
  <c r="CH319" i="5"/>
  <c r="CF319" i="5"/>
  <c r="CE319" i="5"/>
  <c r="BZ319" i="5"/>
  <c r="BW319" i="5"/>
  <c r="BS319" i="5"/>
  <c r="BP319" i="5"/>
  <c r="BL319" i="5"/>
  <c r="BI319" i="5"/>
  <c r="BG319" i="5"/>
  <c r="BF319" i="5"/>
  <c r="BD319" i="5"/>
  <c r="BC319" i="5"/>
  <c r="AX319" i="5"/>
  <c r="AU319" i="5"/>
  <c r="AQ319" i="5"/>
  <c r="AN319" i="5"/>
  <c r="AJ319" i="5"/>
  <c r="AG319" i="5"/>
  <c r="AE319" i="5"/>
  <c r="AD319" i="5"/>
  <c r="AB319" i="5"/>
  <c r="AA319" i="5"/>
  <c r="V319" i="5"/>
  <c r="S319" i="5"/>
  <c r="O319" i="5"/>
  <c r="L319" i="5"/>
  <c r="H319" i="5"/>
  <c r="E319" i="5"/>
  <c r="AY319" i="1"/>
  <c r="AX319" i="1"/>
  <c r="AT319" i="1"/>
  <c r="AQ319" i="1"/>
  <c r="AN319" i="1"/>
  <c r="AM319" i="1"/>
  <c r="AL319" i="1"/>
  <c r="AH319" i="1"/>
  <c r="AE319" i="1"/>
  <c r="AB319" i="1"/>
  <c r="AA319" i="1"/>
  <c r="Z319" i="1"/>
  <c r="V319" i="1"/>
  <c r="S319" i="1"/>
  <c r="P319" i="1"/>
  <c r="O319" i="1"/>
  <c r="N319" i="1"/>
  <c r="J319" i="1"/>
  <c r="G319" i="1"/>
  <c r="D319" i="1"/>
  <c r="FW317" i="8"/>
  <c r="FV317" i="8"/>
  <c r="FU317" i="8"/>
  <c r="FT317" i="8"/>
  <c r="FR317" i="8"/>
  <c r="FQ317" i="8"/>
  <c r="FP317" i="8"/>
  <c r="FO317" i="8"/>
  <c r="FH317" i="8"/>
  <c r="FC317" i="8"/>
  <c r="EW317" i="8"/>
  <c r="ER317" i="8"/>
  <c r="EL317" i="8"/>
  <c r="EG317" i="8"/>
  <c r="EE317" i="8"/>
  <c r="ED317" i="8"/>
  <c r="EC317" i="8"/>
  <c r="EB317" i="8"/>
  <c r="DZ317" i="8"/>
  <c r="DY317" i="8"/>
  <c r="DX317" i="8"/>
  <c r="DW317" i="8"/>
  <c r="DP317" i="8"/>
  <c r="DK317" i="8"/>
  <c r="DE317" i="8"/>
  <c r="CZ317" i="8"/>
  <c r="CT317" i="8"/>
  <c r="CO317" i="8"/>
  <c r="CM317" i="8"/>
  <c r="CI317" i="8" s="1"/>
  <c r="CL317" i="8"/>
  <c r="CK317" i="8"/>
  <c r="CJ317" i="8"/>
  <c r="CH317" i="8"/>
  <c r="CG317" i="8"/>
  <c r="CF317" i="8"/>
  <c r="CE317" i="8"/>
  <c r="BX317" i="8"/>
  <c r="BS317" i="8"/>
  <c r="BM317" i="8"/>
  <c r="BH317" i="8"/>
  <c r="BB317" i="8"/>
  <c r="AW317" i="8"/>
  <c r="AU317" i="8"/>
  <c r="AT317" i="8"/>
  <c r="AS317" i="8"/>
  <c r="AR317" i="8"/>
  <c r="AP317" i="8"/>
  <c r="AO317" i="8"/>
  <c r="AN317" i="8"/>
  <c r="AM317" i="8"/>
  <c r="AF317" i="8"/>
  <c r="AA317" i="8"/>
  <c r="U317" i="8"/>
  <c r="P317" i="8"/>
  <c r="J317" i="8"/>
  <c r="E317" i="8"/>
  <c r="BO317" i="4"/>
  <c r="BN317" i="4"/>
  <c r="BM317" i="4"/>
  <c r="BH317" i="4"/>
  <c r="BD317" i="4"/>
  <c r="AZ317" i="4"/>
  <c r="AY317" i="4"/>
  <c r="AX317" i="4"/>
  <c r="AW317" i="4"/>
  <c r="AR317" i="4"/>
  <c r="AN317" i="4"/>
  <c r="AJ317" i="4"/>
  <c r="AI317" i="4"/>
  <c r="AH317" i="4"/>
  <c r="AG317" i="4"/>
  <c r="AB317" i="4"/>
  <c r="X317" i="4"/>
  <c r="T317" i="4"/>
  <c r="S317" i="4"/>
  <c r="R317" i="4"/>
  <c r="Q317" i="4"/>
  <c r="L317" i="4"/>
  <c r="H317" i="4"/>
  <c r="D317" i="4"/>
  <c r="DK317" i="28"/>
  <c r="DJ317" i="28"/>
  <c r="DH317" i="28"/>
  <c r="DG317" i="28"/>
  <c r="DB317" i="28"/>
  <c r="CY317" i="28"/>
  <c r="CU317" i="28"/>
  <c r="CR317" i="28"/>
  <c r="CN317" i="28"/>
  <c r="CK317" i="28"/>
  <c r="CI317" i="28"/>
  <c r="CH317" i="28"/>
  <c r="CF317" i="28"/>
  <c r="CE317" i="28"/>
  <c r="BZ317" i="28"/>
  <c r="BW317" i="28"/>
  <c r="BS317" i="28"/>
  <c r="BP317" i="28"/>
  <c r="BL317" i="28"/>
  <c r="BI317" i="28"/>
  <c r="BG317" i="28"/>
  <c r="BF317" i="28"/>
  <c r="BD317" i="28"/>
  <c r="BC317" i="28"/>
  <c r="AX317" i="28"/>
  <c r="AU317" i="28"/>
  <c r="AQ317" i="28"/>
  <c r="AN317" i="28"/>
  <c r="AJ317" i="28"/>
  <c r="AG317" i="28"/>
  <c r="AE317" i="28"/>
  <c r="AD317" i="28"/>
  <c r="AB317" i="28"/>
  <c r="AA317" i="28"/>
  <c r="V317" i="28"/>
  <c r="S317" i="28"/>
  <c r="O317" i="28"/>
  <c r="L317" i="28"/>
  <c r="H317" i="28"/>
  <c r="E317" i="28"/>
  <c r="DK317" i="5"/>
  <c r="DJ317" i="5"/>
  <c r="DH317" i="5"/>
  <c r="DG317" i="5"/>
  <c r="DB317" i="5"/>
  <c r="CY317" i="5"/>
  <c r="CU317" i="5"/>
  <c r="CR317" i="5"/>
  <c r="CN317" i="5"/>
  <c r="CK317" i="5"/>
  <c r="CI317" i="5"/>
  <c r="CH317" i="5"/>
  <c r="CF317" i="5"/>
  <c r="CE317" i="5"/>
  <c r="BZ317" i="5"/>
  <c r="BW317" i="5"/>
  <c r="BV317" i="5" s="1"/>
  <c r="BS317" i="5"/>
  <c r="BP317" i="5"/>
  <c r="BL317" i="5"/>
  <c r="BI317" i="5"/>
  <c r="BG317" i="5"/>
  <c r="BF317" i="5"/>
  <c r="BD317" i="5"/>
  <c r="BC317" i="5"/>
  <c r="AX317" i="5"/>
  <c r="AU317" i="5"/>
  <c r="AQ317" i="5"/>
  <c r="AN317" i="5"/>
  <c r="AJ317" i="5"/>
  <c r="AG317" i="5"/>
  <c r="AE317" i="5"/>
  <c r="AD317" i="5"/>
  <c r="AB317" i="5"/>
  <c r="AA317" i="5"/>
  <c r="V317" i="5"/>
  <c r="S317" i="5"/>
  <c r="O317" i="5"/>
  <c r="L317" i="5"/>
  <c r="H317" i="5"/>
  <c r="E317" i="5"/>
  <c r="AY317" i="1"/>
  <c r="AX317" i="1"/>
  <c r="AT317" i="1"/>
  <c r="AQ317" i="1"/>
  <c r="AN317" i="1"/>
  <c r="AM317" i="1"/>
  <c r="AL317" i="1"/>
  <c r="AH317" i="1"/>
  <c r="AE317" i="1"/>
  <c r="AB317" i="1"/>
  <c r="AA317" i="1"/>
  <c r="Z317" i="1"/>
  <c r="V317" i="1"/>
  <c r="S317" i="1"/>
  <c r="P317" i="1"/>
  <c r="O317" i="1"/>
  <c r="N317" i="1"/>
  <c r="J317" i="1"/>
  <c r="G317" i="1"/>
  <c r="D317" i="1"/>
  <c r="FW316" i="8"/>
  <c r="FV316" i="8"/>
  <c r="FU316" i="8"/>
  <c r="FT316" i="8"/>
  <c r="FR316" i="8"/>
  <c r="FQ316" i="8"/>
  <c r="FP316" i="8"/>
  <c r="FO316" i="8"/>
  <c r="FH316" i="8"/>
  <c r="FC316" i="8"/>
  <c r="EW316" i="8"/>
  <c r="ER316" i="8"/>
  <c r="EL316" i="8"/>
  <c r="EG316" i="8"/>
  <c r="EE316" i="8"/>
  <c r="ED316" i="8"/>
  <c r="EC316" i="8"/>
  <c r="EB316" i="8"/>
  <c r="DZ316" i="8"/>
  <c r="DY316" i="8"/>
  <c r="DX316" i="8"/>
  <c r="DW316" i="8"/>
  <c r="DP316" i="8"/>
  <c r="DK316" i="8"/>
  <c r="DE316" i="8"/>
  <c r="CZ316" i="8"/>
  <c r="CT316" i="8"/>
  <c r="CO316" i="8"/>
  <c r="CM316" i="8"/>
  <c r="CL316" i="8"/>
  <c r="CK316" i="8"/>
  <c r="CJ316" i="8"/>
  <c r="CH316" i="8"/>
  <c r="CG316" i="8"/>
  <c r="CF316" i="8"/>
  <c r="CE316" i="8"/>
  <c r="BX316" i="8"/>
  <c r="BS316" i="8"/>
  <c r="BM316" i="8"/>
  <c r="BH316" i="8"/>
  <c r="BB316" i="8"/>
  <c r="AW316" i="8"/>
  <c r="AU316" i="8"/>
  <c r="AT316" i="8"/>
  <c r="AS316" i="8"/>
  <c r="AR316" i="8"/>
  <c r="AP316" i="8"/>
  <c r="AO316" i="8"/>
  <c r="AN316" i="8"/>
  <c r="AM316" i="8"/>
  <c r="AF316" i="8"/>
  <c r="AA316" i="8"/>
  <c r="U316" i="8"/>
  <c r="P316" i="8"/>
  <c r="J316" i="8"/>
  <c r="E316" i="8"/>
  <c r="BO316" i="4"/>
  <c r="BN316" i="4"/>
  <c r="BM316" i="4"/>
  <c r="BH316" i="4"/>
  <c r="BD316" i="4"/>
  <c r="AZ316" i="4"/>
  <c r="AY316" i="4"/>
  <c r="AX316" i="4"/>
  <c r="AW316" i="4"/>
  <c r="AR316" i="4"/>
  <c r="AN316" i="4"/>
  <c r="AJ316" i="4"/>
  <c r="AI316" i="4"/>
  <c r="AH316" i="4"/>
  <c r="AG316" i="4"/>
  <c r="AB316" i="4"/>
  <c r="X316" i="4"/>
  <c r="T316" i="4"/>
  <c r="S316" i="4"/>
  <c r="R316" i="4"/>
  <c r="Q316" i="4"/>
  <c r="L316" i="4"/>
  <c r="H316" i="4"/>
  <c r="D316" i="4"/>
  <c r="DK316" i="28"/>
  <c r="DJ316" i="28"/>
  <c r="DH316" i="28"/>
  <c r="DG316" i="28"/>
  <c r="DB316" i="28"/>
  <c r="CY316" i="28"/>
  <c r="CU316" i="28"/>
  <c r="CR316" i="28"/>
  <c r="CN316" i="28"/>
  <c r="CK316" i="28"/>
  <c r="CI316" i="28"/>
  <c r="CH316" i="28"/>
  <c r="CF316" i="28"/>
  <c r="CE316" i="28"/>
  <c r="BZ316" i="28"/>
  <c r="BW316" i="28"/>
  <c r="BS316" i="28"/>
  <c r="BP316" i="28"/>
  <c r="BL316" i="28"/>
  <c r="BI316" i="28"/>
  <c r="BG316" i="28"/>
  <c r="BF316" i="28"/>
  <c r="BD316" i="28"/>
  <c r="BC316" i="28"/>
  <c r="AX316" i="28"/>
  <c r="AU316" i="28"/>
  <c r="AQ316" i="28"/>
  <c r="AN316" i="28"/>
  <c r="AJ316" i="28"/>
  <c r="AG316" i="28"/>
  <c r="AE316" i="28"/>
  <c r="AD316" i="28"/>
  <c r="AB316" i="28"/>
  <c r="AA316" i="28"/>
  <c r="V316" i="28"/>
  <c r="S316" i="28"/>
  <c r="O316" i="28"/>
  <c r="L316" i="28"/>
  <c r="H316" i="28"/>
  <c r="E316" i="28"/>
  <c r="DK316" i="5"/>
  <c r="DJ316" i="5"/>
  <c r="DH316" i="5"/>
  <c r="DG316" i="5"/>
  <c r="DB316" i="5"/>
  <c r="CY316" i="5"/>
  <c r="CU316" i="5"/>
  <c r="CR316" i="5"/>
  <c r="CN316" i="5"/>
  <c r="CK316" i="5"/>
  <c r="CI316" i="5"/>
  <c r="CH316" i="5"/>
  <c r="CG316" i="5" s="1"/>
  <c r="CF316" i="5"/>
  <c r="CE316" i="5"/>
  <c r="BZ316" i="5"/>
  <c r="BW316" i="5"/>
  <c r="BS316" i="5"/>
  <c r="BP316" i="5"/>
  <c r="BL316" i="5"/>
  <c r="BI316" i="5"/>
  <c r="BG316" i="5"/>
  <c r="BF316" i="5"/>
  <c r="BD316" i="5"/>
  <c r="BC316" i="5"/>
  <c r="AX316" i="5"/>
  <c r="AU316" i="5"/>
  <c r="AQ316" i="5"/>
  <c r="AN316" i="5"/>
  <c r="AJ316" i="5"/>
  <c r="AG316" i="5"/>
  <c r="AE316" i="5"/>
  <c r="AD316" i="5"/>
  <c r="AB316" i="5"/>
  <c r="AA316" i="5"/>
  <c r="V316" i="5"/>
  <c r="S316" i="5"/>
  <c r="O316" i="5"/>
  <c r="L316" i="5"/>
  <c r="H316" i="5"/>
  <c r="E316" i="5"/>
  <c r="AY316" i="1"/>
  <c r="AX316" i="1"/>
  <c r="AT316" i="1"/>
  <c r="AQ316" i="1"/>
  <c r="AN316" i="1"/>
  <c r="AM316" i="1"/>
  <c r="AL316" i="1"/>
  <c r="AH316" i="1"/>
  <c r="AE316" i="1"/>
  <c r="AB316" i="1"/>
  <c r="AA316" i="1"/>
  <c r="Z316" i="1"/>
  <c r="V316" i="1"/>
  <c r="S316" i="1"/>
  <c r="P316" i="1"/>
  <c r="O316" i="1"/>
  <c r="N316" i="1"/>
  <c r="J316" i="1"/>
  <c r="G316" i="1"/>
  <c r="D316" i="1"/>
  <c r="FW315" i="8"/>
  <c r="FV315" i="8"/>
  <c r="FU315" i="8"/>
  <c r="FT315" i="8"/>
  <c r="FR315" i="8"/>
  <c r="FQ315" i="8"/>
  <c r="FP315" i="8"/>
  <c r="FO315" i="8"/>
  <c r="FH315" i="8"/>
  <c r="FC315" i="8"/>
  <c r="EW315" i="8"/>
  <c r="ER315" i="8"/>
  <c r="EL315" i="8"/>
  <c r="EG315" i="8"/>
  <c r="EE315" i="8"/>
  <c r="ED315" i="8"/>
  <c r="EC315" i="8"/>
  <c r="EB315" i="8"/>
  <c r="DZ315" i="8"/>
  <c r="DY315" i="8"/>
  <c r="DX315" i="8"/>
  <c r="DW315" i="8"/>
  <c r="DP315" i="8"/>
  <c r="DK315" i="8"/>
  <c r="DE315" i="8"/>
  <c r="CZ315" i="8"/>
  <c r="CT315" i="8"/>
  <c r="CO315" i="8"/>
  <c r="CM315" i="8"/>
  <c r="CL315" i="8"/>
  <c r="CK315" i="8"/>
  <c r="CJ315" i="8"/>
  <c r="CH315" i="8"/>
  <c r="CG315" i="8"/>
  <c r="CF315" i="8"/>
  <c r="CE315" i="8"/>
  <c r="BX315" i="8"/>
  <c r="BS315" i="8"/>
  <c r="BM315" i="8"/>
  <c r="BH315" i="8"/>
  <c r="BB315" i="8"/>
  <c r="AW315" i="8"/>
  <c r="AU315" i="8"/>
  <c r="AT315" i="8"/>
  <c r="AS315" i="8"/>
  <c r="AR315" i="8"/>
  <c r="AP315" i="8"/>
  <c r="AO315" i="8"/>
  <c r="AN315" i="8"/>
  <c r="AM315" i="8"/>
  <c r="AF315" i="8"/>
  <c r="AA315" i="8"/>
  <c r="U315" i="8"/>
  <c r="P315" i="8"/>
  <c r="J315" i="8"/>
  <c r="E315" i="8"/>
  <c r="BO315" i="4"/>
  <c r="BN315" i="4"/>
  <c r="BM315" i="4"/>
  <c r="BH315" i="4"/>
  <c r="BD315" i="4"/>
  <c r="AZ315" i="4"/>
  <c r="AY315" i="4"/>
  <c r="AX315" i="4"/>
  <c r="AW315" i="4"/>
  <c r="AR315" i="4"/>
  <c r="AN315" i="4"/>
  <c r="AJ315" i="4"/>
  <c r="AI315" i="4"/>
  <c r="AH315" i="4"/>
  <c r="AG315" i="4"/>
  <c r="AB315" i="4"/>
  <c r="X315" i="4"/>
  <c r="T315" i="4"/>
  <c r="S315" i="4"/>
  <c r="R315" i="4"/>
  <c r="Q315" i="4"/>
  <c r="L315" i="4"/>
  <c r="H315" i="4"/>
  <c r="D315" i="4"/>
  <c r="DK315" i="28"/>
  <c r="DJ315" i="28"/>
  <c r="DH315" i="28"/>
  <c r="DG315" i="28"/>
  <c r="DB315" i="28"/>
  <c r="CY315" i="28"/>
  <c r="CU315" i="28"/>
  <c r="CR315" i="28"/>
  <c r="CN315" i="28"/>
  <c r="CK315" i="28"/>
  <c r="CI315" i="28"/>
  <c r="CH315" i="28"/>
  <c r="CF315" i="28"/>
  <c r="CE315" i="28"/>
  <c r="BZ315" i="28"/>
  <c r="BW315" i="28"/>
  <c r="BS315" i="28"/>
  <c r="BP315" i="28"/>
  <c r="BL315" i="28"/>
  <c r="BI315" i="28"/>
  <c r="BH315" i="28" s="1"/>
  <c r="BG315" i="28"/>
  <c r="BF315" i="28"/>
  <c r="BD315" i="28"/>
  <c r="BC315" i="28"/>
  <c r="AX315" i="28"/>
  <c r="AU315" i="28"/>
  <c r="AQ315" i="28"/>
  <c r="AN315" i="28"/>
  <c r="AJ315" i="28"/>
  <c r="AG315" i="28"/>
  <c r="AE315" i="28"/>
  <c r="AD315" i="28"/>
  <c r="AB315" i="28"/>
  <c r="AA315" i="28"/>
  <c r="V315" i="28"/>
  <c r="S315" i="28"/>
  <c r="O315" i="28"/>
  <c r="L315" i="28"/>
  <c r="H315" i="28"/>
  <c r="E315" i="28"/>
  <c r="DK315" i="5"/>
  <c r="DJ315" i="5"/>
  <c r="DH315" i="5"/>
  <c r="DG315" i="5"/>
  <c r="DB315" i="5"/>
  <c r="CY315" i="5"/>
  <c r="CU315" i="5"/>
  <c r="CR315" i="5"/>
  <c r="CN315" i="5"/>
  <c r="CK315" i="5"/>
  <c r="CI315" i="5"/>
  <c r="CH315" i="5"/>
  <c r="CF315" i="5"/>
  <c r="CE315" i="5"/>
  <c r="BZ315" i="5"/>
  <c r="BW315" i="5"/>
  <c r="BS315" i="5"/>
  <c r="BP315" i="5"/>
  <c r="BL315" i="5"/>
  <c r="BI315" i="5"/>
  <c r="BG315" i="5"/>
  <c r="BF315" i="5"/>
  <c r="BD315" i="5"/>
  <c r="BC315" i="5"/>
  <c r="AX315" i="5"/>
  <c r="AU315" i="5"/>
  <c r="AQ315" i="5"/>
  <c r="AN315" i="5"/>
  <c r="AJ315" i="5"/>
  <c r="AG315" i="5"/>
  <c r="AE315" i="5"/>
  <c r="AD315" i="5"/>
  <c r="AB315" i="5"/>
  <c r="AA315" i="5"/>
  <c r="V315" i="5"/>
  <c r="S315" i="5"/>
  <c r="O315" i="5"/>
  <c r="L315" i="5"/>
  <c r="H315" i="5"/>
  <c r="E315" i="5"/>
  <c r="AY315" i="1"/>
  <c r="AX315" i="1"/>
  <c r="AT315" i="1"/>
  <c r="AQ315" i="1"/>
  <c r="AN315" i="1"/>
  <c r="AM315" i="1"/>
  <c r="AL315" i="1"/>
  <c r="AK315" i="1" s="1"/>
  <c r="AH315" i="1"/>
  <c r="AE315" i="1"/>
  <c r="AB315" i="1"/>
  <c r="AA315" i="1"/>
  <c r="Z315" i="1"/>
  <c r="V315" i="1"/>
  <c r="S315" i="1"/>
  <c r="P315" i="1"/>
  <c r="O315" i="1"/>
  <c r="N315" i="1"/>
  <c r="J315" i="1"/>
  <c r="G315" i="1"/>
  <c r="D315" i="1"/>
  <c r="AT317" i="5" l="1"/>
  <c r="FN324" i="8"/>
  <c r="FM324" i="8" s="1"/>
  <c r="DF319" i="5"/>
  <c r="R317" i="28"/>
  <c r="DR322" i="5"/>
  <c r="CX315" i="5"/>
  <c r="BO315" i="28"/>
  <c r="AV315" i="8"/>
  <c r="AT317" i="28"/>
  <c r="BO319" i="5"/>
  <c r="AF322" i="5"/>
  <c r="EF323" i="8"/>
  <c r="CQ317" i="28"/>
  <c r="D319" i="28"/>
  <c r="CG319" i="28"/>
  <c r="AT322" i="5"/>
  <c r="AT315" i="5"/>
  <c r="AF316" i="5"/>
  <c r="Z317" i="5"/>
  <c r="BO317" i="28"/>
  <c r="R319" i="5"/>
  <c r="DJ321" i="8"/>
  <c r="DF322" i="28"/>
  <c r="AF322" i="28"/>
  <c r="D315" i="8"/>
  <c r="D321" i="5"/>
  <c r="D316" i="8"/>
  <c r="DF315" i="5"/>
  <c r="BH316" i="28"/>
  <c r="R324" i="5"/>
  <c r="AK323" i="1"/>
  <c r="BA322" i="1"/>
  <c r="CD324" i="8"/>
  <c r="CY322" i="8"/>
  <c r="BH321" i="28"/>
  <c r="CD315" i="5"/>
  <c r="BO316" i="5"/>
  <c r="AF316" i="28"/>
  <c r="CY316" i="8"/>
  <c r="AF320" i="5"/>
  <c r="AW315" i="1"/>
  <c r="Z317" i="8"/>
  <c r="AF321" i="5"/>
  <c r="FB321" i="8"/>
  <c r="CX322" i="5"/>
  <c r="BV324" i="5"/>
  <c r="BR315" i="8"/>
  <c r="FB322" i="8"/>
  <c r="CJ324" i="5"/>
  <c r="DF316" i="5"/>
  <c r="BG316" i="8"/>
  <c r="FN321" i="8"/>
  <c r="R322" i="28"/>
  <c r="O321" i="8"/>
  <c r="CD323" i="8"/>
  <c r="FN323" i="8"/>
  <c r="DQ324" i="5"/>
  <c r="CQ323" i="28"/>
  <c r="AM324" i="5"/>
  <c r="M316" i="1"/>
  <c r="BO315" i="5"/>
  <c r="D323" i="8"/>
  <c r="AF323" i="28"/>
  <c r="CQ319" i="5"/>
  <c r="AW321" i="1"/>
  <c r="BV323" i="5"/>
  <c r="AM323" i="28"/>
  <c r="D320" i="5"/>
  <c r="CJ315" i="5"/>
  <c r="DF317" i="28"/>
  <c r="BO321" i="28"/>
  <c r="BE315" i="28"/>
  <c r="CN317" i="8"/>
  <c r="DV323" i="8"/>
  <c r="CJ321" i="28"/>
  <c r="D322" i="28"/>
  <c r="BO323" i="28"/>
  <c r="Z321" i="28"/>
  <c r="CI316" i="8"/>
  <c r="BR317" i="8"/>
  <c r="AW324" i="1"/>
  <c r="AQ324" i="8"/>
  <c r="CY315" i="8"/>
  <c r="CG317" i="28"/>
  <c r="AW319" i="1"/>
  <c r="BV321" i="5"/>
  <c r="BH324" i="28"/>
  <c r="BV315" i="5"/>
  <c r="CX319" i="5"/>
  <c r="BO319" i="28"/>
  <c r="BO324" i="28"/>
  <c r="AF324" i="4"/>
  <c r="AV324" i="8"/>
  <c r="BE317" i="5"/>
  <c r="CJ321" i="5"/>
  <c r="AM322" i="28"/>
  <c r="BE323" i="5"/>
  <c r="M323" i="1"/>
  <c r="DF323" i="28"/>
  <c r="CX321" i="5"/>
  <c r="AF321" i="4"/>
  <c r="CG322" i="5"/>
  <c r="BO323" i="5"/>
  <c r="CJ324" i="28"/>
  <c r="AT323" i="5"/>
  <c r="AV321" i="8"/>
  <c r="K322" i="5"/>
  <c r="AQ322" i="8"/>
  <c r="R316" i="5"/>
  <c r="CQ322" i="5"/>
  <c r="BE324" i="5"/>
  <c r="BO322" i="28"/>
  <c r="AF317" i="28"/>
  <c r="D321" i="28"/>
  <c r="CG321" i="28"/>
  <c r="AF324" i="28"/>
  <c r="CG315" i="28"/>
  <c r="AT321" i="5"/>
  <c r="BE323" i="28"/>
  <c r="R315" i="28"/>
  <c r="EF316" i="8"/>
  <c r="CG317" i="5"/>
  <c r="Z319" i="28"/>
  <c r="CJ320" i="28"/>
  <c r="CD322" i="5"/>
  <c r="CJ323" i="28"/>
  <c r="FB323" i="8"/>
  <c r="P324" i="4"/>
  <c r="CX315" i="28"/>
  <c r="AK322" i="1"/>
  <c r="CQ324" i="5"/>
  <c r="GC324" i="8"/>
  <c r="EQ321" i="8"/>
  <c r="BL323" i="4"/>
  <c r="AV321" i="4"/>
  <c r="CJ322" i="5"/>
  <c r="BE322" i="28"/>
  <c r="CX323" i="28"/>
  <c r="AW322" i="1"/>
  <c r="AQ315" i="8"/>
  <c r="AC317" i="5"/>
  <c r="D319" i="5"/>
  <c r="AT319" i="28"/>
  <c r="DO322" i="5"/>
  <c r="CI323" i="8"/>
  <c r="DQ322" i="5"/>
  <c r="DP322" i="5" s="1"/>
  <c r="BE321" i="5"/>
  <c r="BL321" i="4"/>
  <c r="CI321" i="8"/>
  <c r="AV322" i="8"/>
  <c r="CD323" i="5"/>
  <c r="CC323" i="5" s="1"/>
  <c r="AM317" i="5"/>
  <c r="CD320" i="5"/>
  <c r="CX321" i="28"/>
  <c r="FS321" i="8"/>
  <c r="D323" i="5"/>
  <c r="AT323" i="28"/>
  <c r="K324" i="28"/>
  <c r="CG324" i="28"/>
  <c r="BR324" i="8"/>
  <c r="FB324" i="8"/>
  <c r="EQ322" i="8"/>
  <c r="P323" i="4"/>
  <c r="M324" i="1"/>
  <c r="AK320" i="1"/>
  <c r="AF321" i="28"/>
  <c r="CN321" i="8"/>
  <c r="CG322" i="28"/>
  <c r="AV322" i="4"/>
  <c r="CJ323" i="5"/>
  <c r="AM321" i="28"/>
  <c r="K322" i="28"/>
  <c r="CJ322" i="28"/>
  <c r="R323" i="5"/>
  <c r="Z324" i="28"/>
  <c r="CI324" i="8"/>
  <c r="DV316" i="8"/>
  <c r="CX317" i="28"/>
  <c r="BR319" i="8"/>
  <c r="AW320" i="1"/>
  <c r="EF320" i="8"/>
  <c r="CG321" i="5"/>
  <c r="BE322" i="5"/>
  <c r="BO324" i="5"/>
  <c r="Z315" i="5"/>
  <c r="AM315" i="5"/>
  <c r="AL321" i="8"/>
  <c r="DV321" i="8"/>
  <c r="BE316" i="28"/>
  <c r="FN319" i="8"/>
  <c r="BH322" i="5"/>
  <c r="BL322" i="4"/>
  <c r="AF323" i="5"/>
  <c r="BV323" i="28"/>
  <c r="CN324" i="8"/>
  <c r="AT319" i="5"/>
  <c r="BG320" i="8"/>
  <c r="EA323" i="8"/>
  <c r="R315" i="5"/>
  <c r="DR322" i="28"/>
  <c r="AK324" i="1"/>
  <c r="AF316" i="4"/>
  <c r="AM317" i="28"/>
  <c r="AQ321" i="8"/>
  <c r="Y322" i="1"/>
  <c r="CN322" i="8"/>
  <c r="D323" i="28"/>
  <c r="BG323" i="8"/>
  <c r="D324" i="5"/>
  <c r="CD317" i="5"/>
  <c r="CY317" i="8"/>
  <c r="CQ319" i="28"/>
  <c r="AM320" i="5"/>
  <c r="CG320" i="28"/>
  <c r="FN320" i="8"/>
  <c r="O322" i="8"/>
  <c r="EQ323" i="8"/>
  <c r="K324" i="5"/>
  <c r="DV320" i="8"/>
  <c r="Y321" i="1"/>
  <c r="CI322" i="8"/>
  <c r="BH316" i="5"/>
  <c r="AV317" i="8"/>
  <c r="CG319" i="5"/>
  <c r="BO321" i="5"/>
  <c r="D322" i="5"/>
  <c r="BV322" i="5"/>
  <c r="D322" i="8"/>
  <c r="CQ323" i="5"/>
  <c r="DN323" i="28"/>
  <c r="AF324" i="5"/>
  <c r="DF324" i="5"/>
  <c r="DV324" i="8"/>
  <c r="CY323" i="8"/>
  <c r="AK321" i="1"/>
  <c r="AT322" i="28"/>
  <c r="AM323" i="5"/>
  <c r="DF323" i="5"/>
  <c r="BH323" i="28"/>
  <c r="DJ323" i="8"/>
  <c r="AT324" i="5"/>
  <c r="AV317" i="4"/>
  <c r="CD321" i="8"/>
  <c r="R322" i="5"/>
  <c r="DN322" i="28"/>
  <c r="AL323" i="8"/>
  <c r="D324" i="28"/>
  <c r="BV324" i="28"/>
  <c r="EF315" i="8"/>
  <c r="D316" i="5"/>
  <c r="CD316" i="5"/>
  <c r="CC316" i="5" s="1"/>
  <c r="AM316" i="28"/>
  <c r="M317" i="1"/>
  <c r="CJ317" i="28"/>
  <c r="Z319" i="5"/>
  <c r="DF321" i="28"/>
  <c r="P322" i="4"/>
  <c r="AL322" i="8"/>
  <c r="CD324" i="28"/>
  <c r="DO324" i="5"/>
  <c r="BG324" i="8"/>
  <c r="AV319" i="8"/>
  <c r="FB320" i="8"/>
  <c r="DI321" i="28"/>
  <c r="D321" i="8"/>
  <c r="BB323" i="5"/>
  <c r="AQ323" i="8"/>
  <c r="AF323" i="4"/>
  <c r="R324" i="28"/>
  <c r="AW316" i="1"/>
  <c r="AQ316" i="8"/>
  <c r="BO317" i="5"/>
  <c r="AM319" i="5"/>
  <c r="DQ321" i="5"/>
  <c r="CQ321" i="5"/>
  <c r="GG321" i="8"/>
  <c r="Y324" i="1"/>
  <c r="R320" i="28"/>
  <c r="CQ320" i="28"/>
  <c r="BE321" i="28"/>
  <c r="CY321" i="8"/>
  <c r="AM322" i="5"/>
  <c r="DF322" i="5"/>
  <c r="EA322" i="8"/>
  <c r="BH323" i="5"/>
  <c r="R323" i="28"/>
  <c r="CG323" i="28"/>
  <c r="CJ319" i="28"/>
  <c r="CX320" i="28"/>
  <c r="CD322" i="28"/>
  <c r="Z323" i="28"/>
  <c r="AV323" i="4"/>
  <c r="EF322" i="8"/>
  <c r="CD324" i="5"/>
  <c r="CC324" i="5" s="1"/>
  <c r="BL324" i="4"/>
  <c r="AM321" i="5"/>
  <c r="BG322" i="8"/>
  <c r="AT321" i="28"/>
  <c r="AF315" i="28"/>
  <c r="DF324" i="28"/>
  <c r="DE324" i="28" s="1"/>
  <c r="AL316" i="8"/>
  <c r="AK316" i="8" s="1"/>
  <c r="AM316" i="5"/>
  <c r="CJ317" i="5"/>
  <c r="D315" i="28"/>
  <c r="BB322" i="1"/>
  <c r="AZ322" i="1" s="1"/>
  <c r="AM315" i="28"/>
  <c r="D316" i="28"/>
  <c r="CG316" i="28"/>
  <c r="P317" i="4"/>
  <c r="D319" i="8"/>
  <c r="AM320" i="28"/>
  <c r="Z320" i="8"/>
  <c r="M321" i="1"/>
  <c r="BB321" i="5"/>
  <c r="BV321" i="28"/>
  <c r="CD321" i="28"/>
  <c r="CQ322" i="28"/>
  <c r="BB319" i="5"/>
  <c r="AL315" i="8"/>
  <c r="CD322" i="8"/>
  <c r="AV319" i="4"/>
  <c r="K315" i="5"/>
  <c r="CG315" i="5"/>
  <c r="P315" i="4"/>
  <c r="BB316" i="5"/>
  <c r="CX317" i="5"/>
  <c r="BH317" i="28"/>
  <c r="BV319" i="5"/>
  <c r="K321" i="28"/>
  <c r="GB323" i="8"/>
  <c r="DJ324" i="8"/>
  <c r="R316" i="28"/>
  <c r="CQ316" i="28"/>
  <c r="DJ319" i="8"/>
  <c r="R321" i="28"/>
  <c r="BO322" i="5"/>
  <c r="DQ324" i="28"/>
  <c r="AL324" i="8"/>
  <c r="CI319" i="8"/>
  <c r="BH320" i="28"/>
  <c r="GE322" i="8"/>
  <c r="DN323" i="5"/>
  <c r="AV324" i="4"/>
  <c r="EA320" i="8"/>
  <c r="GF322" i="8"/>
  <c r="DO323" i="5"/>
  <c r="DR324" i="5"/>
  <c r="DP324" i="5" s="1"/>
  <c r="BL315" i="4"/>
  <c r="DI316" i="28"/>
  <c r="EF319" i="8"/>
  <c r="DI321" i="5"/>
  <c r="DE321" i="5" s="1"/>
  <c r="P321" i="4"/>
  <c r="BV322" i="28"/>
  <c r="AF322" i="4"/>
  <c r="GC322" i="8"/>
  <c r="GG322" i="8"/>
  <c r="DQ323" i="5"/>
  <c r="BA324" i="1"/>
  <c r="AM324" i="28"/>
  <c r="EA324" i="8"/>
  <c r="BR321" i="4"/>
  <c r="Z321" i="8"/>
  <c r="GH322" i="8"/>
  <c r="DR323" i="5"/>
  <c r="BB324" i="1"/>
  <c r="EQ319" i="8"/>
  <c r="DO321" i="5"/>
  <c r="BS321" i="4"/>
  <c r="DJ322" i="8"/>
  <c r="AV323" i="8"/>
  <c r="BV320" i="28"/>
  <c r="FZ321" i="8"/>
  <c r="CX324" i="28"/>
  <c r="DQ321" i="28"/>
  <c r="GA321" i="8"/>
  <c r="DV322" i="8"/>
  <c r="CX324" i="5"/>
  <c r="EF324" i="8"/>
  <c r="BV317" i="28"/>
  <c r="GB321" i="8"/>
  <c r="CN315" i="8"/>
  <c r="FS315" i="8"/>
  <c r="DJ316" i="8"/>
  <c r="D320" i="28"/>
  <c r="BH321" i="5"/>
  <c r="GC321" i="8"/>
  <c r="DO322" i="28"/>
  <c r="BA323" i="1"/>
  <c r="BR323" i="8"/>
  <c r="BB324" i="28"/>
  <c r="EQ324" i="8"/>
  <c r="CX316" i="5"/>
  <c r="CD317" i="28"/>
  <c r="DQ322" i="28"/>
  <c r="BB323" i="1"/>
  <c r="CX323" i="5"/>
  <c r="BE324" i="28"/>
  <c r="AT320" i="5"/>
  <c r="GE321" i="8"/>
  <c r="Z322" i="5"/>
  <c r="D324" i="8"/>
  <c r="GF321" i="8"/>
  <c r="DI323" i="28"/>
  <c r="BB324" i="5"/>
  <c r="BA324" i="5" s="1"/>
  <c r="DI324" i="5"/>
  <c r="GH321" i="8"/>
  <c r="DI316" i="5"/>
  <c r="BH317" i="5"/>
  <c r="Z317" i="28"/>
  <c r="CD319" i="5"/>
  <c r="AF319" i="28"/>
  <c r="BE320" i="5"/>
  <c r="Z320" i="28"/>
  <c r="K321" i="5"/>
  <c r="CD321" i="5"/>
  <c r="DO321" i="28"/>
  <c r="CX322" i="28"/>
  <c r="BR322" i="8"/>
  <c r="Y323" i="1"/>
  <c r="DI323" i="5"/>
  <c r="Z324" i="8"/>
  <c r="FZ324" i="8"/>
  <c r="DR321" i="28"/>
  <c r="GH324" i="8"/>
  <c r="GA324" i="8"/>
  <c r="AM319" i="28"/>
  <c r="DF320" i="28"/>
  <c r="R321" i="5"/>
  <c r="M322" i="1"/>
  <c r="BR323" i="4"/>
  <c r="BH324" i="5"/>
  <c r="GB324" i="8"/>
  <c r="CY319" i="8"/>
  <c r="BO320" i="5"/>
  <c r="AF320" i="28"/>
  <c r="DN321" i="5"/>
  <c r="CQ321" i="28"/>
  <c r="BS323" i="4"/>
  <c r="Z323" i="8"/>
  <c r="FZ323" i="8"/>
  <c r="BS324" i="4"/>
  <c r="K323" i="28"/>
  <c r="GA323" i="8"/>
  <c r="GE324" i="8"/>
  <c r="Y316" i="1"/>
  <c r="DR321" i="5"/>
  <c r="EA321" i="8"/>
  <c r="CN323" i="8"/>
  <c r="GC323" i="8"/>
  <c r="GF324" i="8"/>
  <c r="M315" i="1"/>
  <c r="R317" i="5"/>
  <c r="AT320" i="28"/>
  <c r="DJ320" i="8"/>
  <c r="BR321" i="8"/>
  <c r="GE323" i="8"/>
  <c r="GG324" i="8"/>
  <c r="DI317" i="28"/>
  <c r="BE319" i="28"/>
  <c r="EF321" i="8"/>
  <c r="Z322" i="8"/>
  <c r="FZ322" i="8"/>
  <c r="AW323" i="1"/>
  <c r="K323" i="5"/>
  <c r="CD323" i="28"/>
  <c r="GF323" i="8"/>
  <c r="BR324" i="4"/>
  <c r="BA321" i="1"/>
  <c r="DN322" i="5"/>
  <c r="GA322" i="8"/>
  <c r="GG323" i="8"/>
  <c r="DO324" i="28"/>
  <c r="BB321" i="1"/>
  <c r="DN321" i="28"/>
  <c r="BR322" i="4"/>
  <c r="GB322" i="8"/>
  <c r="DO323" i="28"/>
  <c r="GH323" i="8"/>
  <c r="DI322" i="28"/>
  <c r="EQ315" i="8"/>
  <c r="BV316" i="5"/>
  <c r="CX316" i="28"/>
  <c r="DI322" i="5"/>
  <c r="BS322" i="4"/>
  <c r="DQ323" i="28"/>
  <c r="DN324" i="5"/>
  <c r="DR324" i="28"/>
  <c r="Y315" i="1"/>
  <c r="CQ317" i="5"/>
  <c r="FS322" i="8"/>
  <c r="DR323" i="28"/>
  <c r="BQ324" i="4"/>
  <c r="DN324" i="28"/>
  <c r="AC324" i="28"/>
  <c r="Z324" i="5"/>
  <c r="AC324" i="5"/>
  <c r="FS323" i="8"/>
  <c r="BQ323" i="4"/>
  <c r="BB323" i="28"/>
  <c r="AC323" i="28"/>
  <c r="Z323" i="5"/>
  <c r="AC323" i="5"/>
  <c r="FN322" i="8"/>
  <c r="BQ322" i="4"/>
  <c r="BB322" i="28"/>
  <c r="Z322" i="28"/>
  <c r="AC322" i="28"/>
  <c r="BB322" i="5"/>
  <c r="AC322" i="5"/>
  <c r="BQ321" i="4"/>
  <c r="BB321" i="28"/>
  <c r="AC321" i="28"/>
  <c r="Z321" i="5"/>
  <c r="AC321" i="5"/>
  <c r="BE319" i="5"/>
  <c r="CY320" i="8"/>
  <c r="AF315" i="5"/>
  <c r="FB319" i="8"/>
  <c r="AL320" i="8"/>
  <c r="AK319" i="1"/>
  <c r="AT316" i="5"/>
  <c r="K319" i="5"/>
  <c r="FB317" i="8"/>
  <c r="BB315" i="5"/>
  <c r="DI320" i="5"/>
  <c r="BE315" i="5"/>
  <c r="D317" i="5"/>
  <c r="CN319" i="8"/>
  <c r="CJ316" i="28"/>
  <c r="FB316" i="8"/>
  <c r="BL316" i="4"/>
  <c r="DF316" i="28"/>
  <c r="AL317" i="8"/>
  <c r="CJ319" i="5"/>
  <c r="BR320" i="8"/>
  <c r="BL320" i="4"/>
  <c r="CJ316" i="5"/>
  <c r="CN316" i="8"/>
  <c r="DV317" i="8"/>
  <c r="D320" i="8"/>
  <c r="CN320" i="8"/>
  <c r="FB315" i="8"/>
  <c r="D315" i="5"/>
  <c r="Z315" i="8"/>
  <c r="EA319" i="8"/>
  <c r="BG319" i="8"/>
  <c r="EF317" i="8"/>
  <c r="DF317" i="5"/>
  <c r="AF315" i="4"/>
  <c r="AV320" i="4"/>
  <c r="D317" i="28"/>
  <c r="BV319" i="28"/>
  <c r="EQ320" i="8"/>
  <c r="CD315" i="28"/>
  <c r="CD320" i="8"/>
  <c r="K315" i="28"/>
  <c r="BG315" i="8"/>
  <c r="CD316" i="28"/>
  <c r="BH319" i="5"/>
  <c r="AK316" i="1"/>
  <c r="CI320" i="8"/>
  <c r="CQ315" i="28"/>
  <c r="CD317" i="8"/>
  <c r="CC317" i="8" s="1"/>
  <c r="CG320" i="5"/>
  <c r="DI320" i="28"/>
  <c r="O320" i="8"/>
  <c r="GA315" i="8"/>
  <c r="FN315" i="8"/>
  <c r="CJ320" i="5"/>
  <c r="GB315" i="8"/>
  <c r="AT316" i="28"/>
  <c r="O316" i="8"/>
  <c r="GE316" i="8"/>
  <c r="FS319" i="8"/>
  <c r="DF320" i="5"/>
  <c r="CQ315" i="5"/>
  <c r="BB315" i="28"/>
  <c r="CQ316" i="5"/>
  <c r="Z319" i="8"/>
  <c r="GH319" i="8"/>
  <c r="FN317" i="8"/>
  <c r="BE316" i="5"/>
  <c r="CX319" i="28"/>
  <c r="K320" i="5"/>
  <c r="DF315" i="28"/>
  <c r="P320" i="4"/>
  <c r="AT315" i="28"/>
  <c r="DI315" i="28"/>
  <c r="O315" i="8"/>
  <c r="FZ315" i="8"/>
  <c r="AV316" i="4"/>
  <c r="BB317" i="5"/>
  <c r="M319" i="1"/>
  <c r="CX320" i="5"/>
  <c r="BE320" i="28"/>
  <c r="K317" i="28"/>
  <c r="DI319" i="5"/>
  <c r="DE319" i="5" s="1"/>
  <c r="FZ320" i="8"/>
  <c r="EQ316" i="8"/>
  <c r="EA317" i="8"/>
  <c r="GA320" i="8"/>
  <c r="AF320" i="4"/>
  <c r="GB320" i="8"/>
  <c r="DJ315" i="8"/>
  <c r="M320" i="1"/>
  <c r="K320" i="28"/>
  <c r="GC320" i="8"/>
  <c r="DR316" i="5"/>
  <c r="AW317" i="1"/>
  <c r="AQ319" i="8"/>
  <c r="DN315" i="5"/>
  <c r="DO315" i="5"/>
  <c r="DR317" i="28"/>
  <c r="DI315" i="5"/>
  <c r="DQ315" i="5"/>
  <c r="DN320" i="5"/>
  <c r="BH315" i="5"/>
  <c r="BV315" i="28"/>
  <c r="AV316" i="8"/>
  <c r="EQ317" i="8"/>
  <c r="BH319" i="28"/>
  <c r="P319" i="4"/>
  <c r="AQ320" i="8"/>
  <c r="AF317" i="4"/>
  <c r="GC315" i="8"/>
  <c r="BL317" i="4"/>
  <c r="AL319" i="8"/>
  <c r="EA315" i="8"/>
  <c r="BA316" i="1"/>
  <c r="CD316" i="8"/>
  <c r="DN317" i="28"/>
  <c r="AF319" i="4"/>
  <c r="CJ315" i="28"/>
  <c r="AV315" i="4"/>
  <c r="BB316" i="28"/>
  <c r="AK317" i="1"/>
  <c r="DO317" i="28"/>
  <c r="O317" i="8"/>
  <c r="BL319" i="4"/>
  <c r="BE317" i="28"/>
  <c r="DI317" i="5"/>
  <c r="DQ317" i="5"/>
  <c r="BO320" i="28"/>
  <c r="CI315" i="8"/>
  <c r="DF319" i="28"/>
  <c r="DN317" i="5"/>
  <c r="DO317" i="5"/>
  <c r="GH317" i="8"/>
  <c r="CD315" i="8"/>
  <c r="Y320" i="1"/>
  <c r="K317" i="5"/>
  <c r="BS316" i="4"/>
  <c r="DR319" i="5"/>
  <c r="BV316" i="28"/>
  <c r="FS316" i="8"/>
  <c r="AQ317" i="8"/>
  <c r="AF319" i="5"/>
  <c r="CD320" i="28"/>
  <c r="BB316" i="1"/>
  <c r="Y317" i="1"/>
  <c r="DO319" i="28"/>
  <c r="DO320" i="5"/>
  <c r="AV320" i="8"/>
  <c r="DQ319" i="28"/>
  <c r="BR316" i="8"/>
  <c r="DR319" i="28"/>
  <c r="DR320" i="5"/>
  <c r="BA319" i="1"/>
  <c r="DV319" i="8"/>
  <c r="BB319" i="1"/>
  <c r="CQ320" i="5"/>
  <c r="GE320" i="8"/>
  <c r="DO316" i="28"/>
  <c r="GF320" i="8"/>
  <c r="BG317" i="8"/>
  <c r="DN320" i="28"/>
  <c r="DQ315" i="28"/>
  <c r="FZ316" i="8"/>
  <c r="Y319" i="1"/>
  <c r="P316" i="4"/>
  <c r="GA316" i="8"/>
  <c r="DQ316" i="5"/>
  <c r="BO316" i="28"/>
  <c r="BR316" i="4"/>
  <c r="Z316" i="8"/>
  <c r="GB316" i="8"/>
  <c r="DQ317" i="28"/>
  <c r="BB320" i="5"/>
  <c r="BR315" i="4"/>
  <c r="DN319" i="5"/>
  <c r="CD319" i="8"/>
  <c r="BR320" i="4"/>
  <c r="BS315" i="4"/>
  <c r="D317" i="8"/>
  <c r="DO319" i="5"/>
  <c r="DM319" i="5" s="1"/>
  <c r="DI319" i="28"/>
  <c r="DQ320" i="5"/>
  <c r="BS320" i="4"/>
  <c r="BA315" i="1"/>
  <c r="DN316" i="5"/>
  <c r="BB317" i="1"/>
  <c r="DR317" i="5"/>
  <c r="GE317" i="8"/>
  <c r="K319" i="28"/>
  <c r="BB320" i="1"/>
  <c r="DQ320" i="28"/>
  <c r="DN319" i="28"/>
  <c r="DR315" i="5"/>
  <c r="GH315" i="8"/>
  <c r="DR316" i="28"/>
  <c r="BA317" i="1"/>
  <c r="GC319" i="8"/>
  <c r="BV320" i="5"/>
  <c r="DO320" i="28"/>
  <c r="BB315" i="1"/>
  <c r="DR315" i="28"/>
  <c r="DO316" i="5"/>
  <c r="GC316" i="8"/>
  <c r="AF317" i="5"/>
  <c r="GF317" i="8"/>
  <c r="R319" i="28"/>
  <c r="GE319" i="8"/>
  <c r="DR320" i="28"/>
  <c r="GG320" i="8"/>
  <c r="GF316" i="8"/>
  <c r="K316" i="28"/>
  <c r="GG316" i="8"/>
  <c r="DQ319" i="5"/>
  <c r="GH316" i="8"/>
  <c r="BH320" i="5"/>
  <c r="BR317" i="4"/>
  <c r="FZ317" i="8"/>
  <c r="O319" i="8"/>
  <c r="GG319" i="8"/>
  <c r="GE315" i="8"/>
  <c r="K316" i="5"/>
  <c r="DN316" i="28"/>
  <c r="BS317" i="4"/>
  <c r="GA317" i="8"/>
  <c r="BR319" i="4"/>
  <c r="FZ319" i="8"/>
  <c r="GF315" i="8"/>
  <c r="GB317" i="8"/>
  <c r="BS319" i="4"/>
  <c r="GA319" i="8"/>
  <c r="DN315" i="28"/>
  <c r="GG315" i="8"/>
  <c r="DQ316" i="28"/>
  <c r="GC317" i="8"/>
  <c r="GB319" i="8"/>
  <c r="DO315" i="28"/>
  <c r="DV315" i="8"/>
  <c r="FS317" i="8"/>
  <c r="EA316" i="8"/>
  <c r="DJ317" i="8"/>
  <c r="GG317" i="8"/>
  <c r="CD319" i="28"/>
  <c r="GF319" i="8"/>
  <c r="R320" i="5"/>
  <c r="GH320" i="8"/>
  <c r="FS320" i="8"/>
  <c r="BQ320" i="4"/>
  <c r="BB320" i="28"/>
  <c r="AC320" i="28"/>
  <c r="Z320" i="5"/>
  <c r="AC320" i="5"/>
  <c r="BA320" i="1"/>
  <c r="BQ319" i="4"/>
  <c r="BB319" i="28"/>
  <c r="AC319" i="28"/>
  <c r="AC319" i="5"/>
  <c r="BQ317" i="4"/>
  <c r="BB317" i="28"/>
  <c r="AC317" i="28"/>
  <c r="FN316" i="8"/>
  <c r="BQ316" i="4"/>
  <c r="Z316" i="28"/>
  <c r="AC316" i="28"/>
  <c r="Z316" i="5"/>
  <c r="AC316" i="5"/>
  <c r="BQ315" i="4"/>
  <c r="Z315" i="28"/>
  <c r="AC315" i="28"/>
  <c r="AC315" i="5"/>
  <c r="BA315" i="28" l="1"/>
  <c r="CC319" i="28"/>
  <c r="Y317" i="5"/>
  <c r="Y321" i="28"/>
  <c r="DE317" i="28"/>
  <c r="CC315" i="5"/>
  <c r="CC316" i="8"/>
  <c r="CC317" i="28"/>
  <c r="BA321" i="28"/>
  <c r="DE315" i="5"/>
  <c r="BA317" i="5"/>
  <c r="DE322" i="28"/>
  <c r="CC324" i="8"/>
  <c r="FM323" i="8"/>
  <c r="CC320" i="5"/>
  <c r="DE316" i="5"/>
  <c r="CC315" i="28"/>
  <c r="DM324" i="5"/>
  <c r="DL324" i="5" s="1"/>
  <c r="CC316" i="28"/>
  <c r="BP324" i="4"/>
  <c r="CC320" i="28"/>
  <c r="FM321" i="8"/>
  <c r="Y319" i="5"/>
  <c r="BA323" i="28"/>
  <c r="AK324" i="8"/>
  <c r="BA322" i="28"/>
  <c r="DU320" i="8"/>
  <c r="AK322" i="8"/>
  <c r="CC322" i="5"/>
  <c r="CC321" i="5"/>
  <c r="Y315" i="5"/>
  <c r="CC317" i="5"/>
  <c r="CC323" i="8"/>
  <c r="BA316" i="5"/>
  <c r="DU323" i="8"/>
  <c r="Y319" i="28"/>
  <c r="DE323" i="28"/>
  <c r="DU321" i="8"/>
  <c r="AK321" i="8"/>
  <c r="BA319" i="5"/>
  <c r="CC321" i="28"/>
  <c r="CC322" i="28"/>
  <c r="DP321" i="5"/>
  <c r="Y324" i="28"/>
  <c r="DM322" i="5"/>
  <c r="DL322" i="5" s="1"/>
  <c r="DP322" i="28"/>
  <c r="BA321" i="5"/>
  <c r="CC321" i="8"/>
  <c r="AK315" i="8"/>
  <c r="FM319" i="8"/>
  <c r="BA316" i="28"/>
  <c r="DU316" i="8"/>
  <c r="DU324" i="8"/>
  <c r="BA323" i="5"/>
  <c r="FM320" i="8"/>
  <c r="DE320" i="5"/>
  <c r="DP324" i="28"/>
  <c r="DE319" i="28"/>
  <c r="CC319" i="5"/>
  <c r="DM322" i="28"/>
  <c r="CC324" i="28"/>
  <c r="BP321" i="4"/>
  <c r="DE321" i="28"/>
  <c r="DM323" i="28"/>
  <c r="FY322" i="8"/>
  <c r="DM321" i="5"/>
  <c r="BA322" i="5"/>
  <c r="DE322" i="5"/>
  <c r="GD321" i="8"/>
  <c r="AZ323" i="1"/>
  <c r="DE324" i="5"/>
  <c r="BA320" i="5"/>
  <c r="DE316" i="28"/>
  <c r="DP317" i="28"/>
  <c r="AZ316" i="1"/>
  <c r="CC323" i="28"/>
  <c r="DP323" i="5"/>
  <c r="GD324" i="8"/>
  <c r="GD323" i="8"/>
  <c r="Y323" i="28"/>
  <c r="BA319" i="28"/>
  <c r="DU322" i="8"/>
  <c r="FM315" i="8"/>
  <c r="FY321" i="8"/>
  <c r="AZ324" i="1"/>
  <c r="DP321" i="28"/>
  <c r="DM324" i="28"/>
  <c r="FM322" i="8"/>
  <c r="DE320" i="28"/>
  <c r="DM321" i="28"/>
  <c r="CC322" i="8"/>
  <c r="Y317" i="28"/>
  <c r="CC319" i="8"/>
  <c r="AK323" i="8"/>
  <c r="Y320" i="28"/>
  <c r="DU317" i="8"/>
  <c r="DE323" i="5"/>
  <c r="DU319" i="8"/>
  <c r="AZ319" i="1"/>
  <c r="BP323" i="4"/>
  <c r="FY324" i="8"/>
  <c r="AZ321" i="1"/>
  <c r="DM323" i="5"/>
  <c r="FY323" i="8"/>
  <c r="GD322" i="8"/>
  <c r="BA324" i="28"/>
  <c r="DE315" i="28"/>
  <c r="FM317" i="8"/>
  <c r="BA315" i="5"/>
  <c r="CC320" i="8"/>
  <c r="FY315" i="8"/>
  <c r="AK320" i="8"/>
  <c r="DP323" i="28"/>
  <c r="DM320" i="28"/>
  <c r="BA317" i="28"/>
  <c r="CC315" i="8"/>
  <c r="Y322" i="5"/>
  <c r="GD319" i="8"/>
  <c r="BP322" i="4"/>
  <c r="Y324" i="5"/>
  <c r="Y323" i="5"/>
  <c r="Y322" i="28"/>
  <c r="Y321" i="5"/>
  <c r="AK317" i="8"/>
  <c r="DM317" i="28"/>
  <c r="DP317" i="5"/>
  <c r="AK319" i="8"/>
  <c r="AZ320" i="1"/>
  <c r="BP317" i="4"/>
  <c r="BA320" i="28"/>
  <c r="FY320" i="8"/>
  <c r="DE317" i="5"/>
  <c r="DP316" i="5"/>
  <c r="DM319" i="28"/>
  <c r="FY319" i="8"/>
  <c r="GD315" i="8"/>
  <c r="DM317" i="5"/>
  <c r="AZ317" i="1"/>
  <c r="FY317" i="8"/>
  <c r="DP319" i="28"/>
  <c r="DP315" i="5"/>
  <c r="DM320" i="5"/>
  <c r="DP320" i="28"/>
  <c r="GD316" i="8"/>
  <c r="FY316" i="8"/>
  <c r="DM315" i="5"/>
  <c r="FM316" i="8"/>
  <c r="DU315" i="8"/>
  <c r="DP319" i="5"/>
  <c r="DL319" i="5" s="1"/>
  <c r="DP320" i="5"/>
  <c r="Y320" i="5"/>
  <c r="Y316" i="28"/>
  <c r="GD320" i="8"/>
  <c r="BP320" i="4"/>
  <c r="DM316" i="28"/>
  <c r="BP316" i="4"/>
  <c r="GD317" i="8"/>
  <c r="DP316" i="28"/>
  <c r="DP315" i="28"/>
  <c r="BP319" i="4"/>
  <c r="BP315" i="4"/>
  <c r="DM315" i="28"/>
  <c r="DM316" i="5"/>
  <c r="AZ315" i="1"/>
  <c r="Y316" i="5"/>
  <c r="Y315" i="28"/>
  <c r="DL324" i="28" l="1"/>
  <c r="DL317" i="28"/>
  <c r="DL321" i="5"/>
  <c r="FX316" i="8"/>
  <c r="DL323" i="5"/>
  <c r="DL322" i="28"/>
  <c r="FX322" i="8"/>
  <c r="FX315" i="8"/>
  <c r="DL321" i="28"/>
  <c r="DL323" i="28"/>
  <c r="FX323" i="8"/>
  <c r="FX321" i="8"/>
  <c r="DL317" i="5"/>
  <c r="FX324" i="8"/>
  <c r="FX319" i="8"/>
  <c r="DL316" i="5"/>
  <c r="DL319" i="28"/>
  <c r="DL320" i="28"/>
  <c r="DL320" i="5"/>
  <c r="FX320" i="8"/>
  <c r="DL315" i="5"/>
  <c r="FX317" i="8"/>
  <c r="DL315" i="28"/>
  <c r="DL316" i="28"/>
  <c r="DK309" i="5" l="1"/>
  <c r="DJ309" i="5"/>
  <c r="DH309" i="5"/>
  <c r="DG309" i="5"/>
  <c r="DB309" i="5"/>
  <c r="CY309" i="5"/>
  <c r="CX309" i="5" s="1"/>
  <c r="CU309" i="5"/>
  <c r="CR309" i="5"/>
  <c r="CN309" i="5"/>
  <c r="CK309" i="5"/>
  <c r="CI309" i="5"/>
  <c r="CH309" i="5"/>
  <c r="CF309" i="5"/>
  <c r="CE309" i="5"/>
  <c r="BZ309" i="5"/>
  <c r="BW309" i="5"/>
  <c r="BS309" i="5"/>
  <c r="BP309" i="5"/>
  <c r="BL309" i="5"/>
  <c r="BI309" i="5"/>
  <c r="BG309" i="5"/>
  <c r="BF309" i="5"/>
  <c r="BD309" i="5"/>
  <c r="BC309" i="5"/>
  <c r="AX309" i="5"/>
  <c r="AU309" i="5"/>
  <c r="AQ309" i="5"/>
  <c r="AN309" i="5"/>
  <c r="AM309" i="5" s="1"/>
  <c r="AJ309" i="5"/>
  <c r="AG309" i="5"/>
  <c r="AE309" i="5"/>
  <c r="AD309" i="5"/>
  <c r="AB309" i="5"/>
  <c r="AA309" i="5"/>
  <c r="V309" i="5"/>
  <c r="R309" i="5" s="1"/>
  <c r="S309" i="5"/>
  <c r="O309" i="5"/>
  <c r="L309" i="5"/>
  <c r="H309" i="5"/>
  <c r="E309" i="5"/>
  <c r="CG309" i="5" l="1"/>
  <c r="CQ309" i="5"/>
  <c r="D309" i="5"/>
  <c r="CD309" i="5"/>
  <c r="CC309" i="5" s="1"/>
  <c r="AT309" i="5"/>
  <c r="K309" i="5"/>
  <c r="BH309" i="5"/>
  <c r="DI309" i="5"/>
  <c r="BE309" i="5"/>
  <c r="CJ309" i="5"/>
  <c r="DF309" i="5"/>
  <c r="AF309" i="5"/>
  <c r="BV309" i="5"/>
  <c r="DE309" i="5"/>
  <c r="BO309" i="5"/>
  <c r="BB309" i="5"/>
  <c r="DO309" i="5"/>
  <c r="DR309" i="5"/>
  <c r="DN309" i="5"/>
  <c r="DM309" i="5" s="1"/>
  <c r="DQ309" i="5"/>
  <c r="DP309" i="5" s="1"/>
  <c r="Z309" i="5"/>
  <c r="AC309" i="5"/>
  <c r="BA309" i="5" l="1"/>
  <c r="DL309" i="5"/>
  <c r="Y309" i="5"/>
  <c r="FW309" i="8"/>
  <c r="FV309" i="8"/>
  <c r="FU309" i="8"/>
  <c r="FT309" i="8"/>
  <c r="FR309" i="8"/>
  <c r="FQ309" i="8"/>
  <c r="FP309" i="8"/>
  <c r="FO309" i="8"/>
  <c r="FH309" i="8"/>
  <c r="FC309" i="8"/>
  <c r="EW309" i="8"/>
  <c r="ER309" i="8"/>
  <c r="EL309" i="8"/>
  <c r="EG309" i="8"/>
  <c r="EE309" i="8"/>
  <c r="ED309" i="8"/>
  <c r="EC309" i="8"/>
  <c r="EB309" i="8"/>
  <c r="DZ309" i="8"/>
  <c r="DY309" i="8"/>
  <c r="DX309" i="8"/>
  <c r="DW309" i="8"/>
  <c r="DP309" i="8"/>
  <c r="DK309" i="8"/>
  <c r="DE309" i="8"/>
  <c r="CZ309" i="8"/>
  <c r="CT309" i="8"/>
  <c r="CO309" i="8"/>
  <c r="CM309" i="8"/>
  <c r="CL309" i="8"/>
  <c r="CK309" i="8"/>
  <c r="CJ309" i="8"/>
  <c r="CH309" i="8"/>
  <c r="CG309" i="8"/>
  <c r="CF309" i="8"/>
  <c r="CE309" i="8"/>
  <c r="BX309" i="8"/>
  <c r="BS309" i="8"/>
  <c r="BM309" i="8"/>
  <c r="BH309" i="8"/>
  <c r="BB309" i="8"/>
  <c r="AW309" i="8"/>
  <c r="AU309" i="8"/>
  <c r="AT309" i="8"/>
  <c r="AS309" i="8"/>
  <c r="AR309" i="8"/>
  <c r="AP309" i="8"/>
  <c r="AO309" i="8"/>
  <c r="AN309" i="8"/>
  <c r="AM309" i="8"/>
  <c r="AF309" i="8"/>
  <c r="AA309" i="8"/>
  <c r="Z309" i="8" s="1"/>
  <c r="U309" i="8"/>
  <c r="P309" i="8"/>
  <c r="J309" i="8"/>
  <c r="E309" i="8"/>
  <c r="BO309" i="4"/>
  <c r="BN309" i="4"/>
  <c r="BM309" i="4"/>
  <c r="BH309" i="4"/>
  <c r="BD309" i="4"/>
  <c r="AZ309" i="4"/>
  <c r="AY309" i="4"/>
  <c r="AX309" i="4"/>
  <c r="AW309" i="4"/>
  <c r="AR309" i="4"/>
  <c r="AN309" i="4"/>
  <c r="AJ309" i="4"/>
  <c r="AI309" i="4"/>
  <c r="AH309" i="4"/>
  <c r="AG309" i="4"/>
  <c r="AB309" i="4"/>
  <c r="X309" i="4"/>
  <c r="T309" i="4"/>
  <c r="S309" i="4"/>
  <c r="R309" i="4"/>
  <c r="Q309" i="4"/>
  <c r="L309" i="4"/>
  <c r="H309" i="4"/>
  <c r="D309" i="4"/>
  <c r="DK309" i="28"/>
  <c r="DJ309" i="28"/>
  <c r="DH309" i="28"/>
  <c r="DG309" i="28"/>
  <c r="DB309" i="28"/>
  <c r="CY309" i="28"/>
  <c r="CU309" i="28"/>
  <c r="CR309" i="28"/>
  <c r="CN309" i="28"/>
  <c r="CK309" i="28"/>
  <c r="CI309" i="28"/>
  <c r="CH309" i="28"/>
  <c r="CF309" i="28"/>
  <c r="CE309" i="28"/>
  <c r="BZ309" i="28"/>
  <c r="BW309" i="28"/>
  <c r="BS309" i="28"/>
  <c r="BP309" i="28"/>
  <c r="BL309" i="28"/>
  <c r="BI309" i="28"/>
  <c r="BG309" i="28"/>
  <c r="BF309" i="28"/>
  <c r="BD309" i="28"/>
  <c r="BC309" i="28"/>
  <c r="AX309" i="28"/>
  <c r="AU309" i="28"/>
  <c r="AQ309" i="28"/>
  <c r="AN309" i="28"/>
  <c r="AJ309" i="28"/>
  <c r="AG309" i="28"/>
  <c r="AE309" i="28"/>
  <c r="AD309" i="28"/>
  <c r="AB309" i="28"/>
  <c r="AA309" i="28"/>
  <c r="V309" i="28"/>
  <c r="S309" i="28"/>
  <c r="O309" i="28"/>
  <c r="L309" i="28"/>
  <c r="H309" i="28"/>
  <c r="E309" i="28"/>
  <c r="AY309" i="1"/>
  <c r="AX309" i="1"/>
  <c r="AT309" i="1"/>
  <c r="AQ309" i="1"/>
  <c r="AN309" i="1"/>
  <c r="AM309" i="1"/>
  <c r="AL309" i="1"/>
  <c r="AH309" i="1"/>
  <c r="AE309" i="1"/>
  <c r="AB309" i="1"/>
  <c r="AA309" i="1"/>
  <c r="Z309" i="1"/>
  <c r="V309" i="1"/>
  <c r="S309" i="1"/>
  <c r="P309" i="1"/>
  <c r="O309" i="1"/>
  <c r="N309" i="1"/>
  <c r="J309" i="1"/>
  <c r="G309" i="1"/>
  <c r="D309" i="1"/>
  <c r="FW308" i="8"/>
  <c r="FV308" i="8"/>
  <c r="FU308" i="8"/>
  <c r="FT308" i="8"/>
  <c r="FR308" i="8"/>
  <c r="FQ308" i="8"/>
  <c r="FP308" i="8"/>
  <c r="FO308" i="8"/>
  <c r="FH308" i="8"/>
  <c r="FC308" i="8"/>
  <c r="EW308" i="8"/>
  <c r="ER308" i="8"/>
  <c r="EL308" i="8"/>
  <c r="EG308" i="8"/>
  <c r="EE308" i="8"/>
  <c r="ED308" i="8"/>
  <c r="EC308" i="8"/>
  <c r="EB308" i="8"/>
  <c r="DZ308" i="8"/>
  <c r="DY308" i="8"/>
  <c r="DX308" i="8"/>
  <c r="DW308" i="8"/>
  <c r="DP308" i="8"/>
  <c r="DK308" i="8"/>
  <c r="DE308" i="8"/>
  <c r="CZ308" i="8"/>
  <c r="CT308" i="8"/>
  <c r="CO308" i="8"/>
  <c r="CM308" i="8"/>
  <c r="CL308" i="8"/>
  <c r="CK308" i="8"/>
  <c r="CJ308" i="8"/>
  <c r="CH308" i="8"/>
  <c r="CG308" i="8"/>
  <c r="CF308" i="8"/>
  <c r="CE308" i="8"/>
  <c r="BX308" i="8"/>
  <c r="BS308" i="8"/>
  <c r="BM308" i="8"/>
  <c r="BH308" i="8"/>
  <c r="BB308" i="8"/>
  <c r="AW308" i="8"/>
  <c r="AU308" i="8"/>
  <c r="AT308" i="8"/>
  <c r="AS308" i="8"/>
  <c r="AR308" i="8"/>
  <c r="AP308" i="8"/>
  <c r="AO308" i="8"/>
  <c r="AN308" i="8"/>
  <c r="AM308" i="8"/>
  <c r="AF308" i="8"/>
  <c r="AA308" i="8"/>
  <c r="U308" i="8"/>
  <c r="P308" i="8"/>
  <c r="J308" i="8"/>
  <c r="E308" i="8"/>
  <c r="BO308" i="4"/>
  <c r="BN308" i="4"/>
  <c r="BM308" i="4"/>
  <c r="BH308" i="4"/>
  <c r="BD308" i="4"/>
  <c r="AZ308" i="4"/>
  <c r="AY308" i="4"/>
  <c r="AX308" i="4"/>
  <c r="AW308" i="4"/>
  <c r="AR308" i="4"/>
  <c r="AN308" i="4"/>
  <c r="AJ308" i="4"/>
  <c r="AI308" i="4"/>
  <c r="AH308" i="4"/>
  <c r="AG308" i="4"/>
  <c r="AB308" i="4"/>
  <c r="X308" i="4"/>
  <c r="T308" i="4"/>
  <c r="S308" i="4"/>
  <c r="R308" i="4"/>
  <c r="Q308" i="4"/>
  <c r="L308" i="4"/>
  <c r="H308" i="4"/>
  <c r="D308" i="4"/>
  <c r="DK308" i="28"/>
  <c r="DJ308" i="28"/>
  <c r="DH308" i="28"/>
  <c r="DG308" i="28"/>
  <c r="DF308" i="28" s="1"/>
  <c r="DB308" i="28"/>
  <c r="CY308" i="28"/>
  <c r="CU308" i="28"/>
  <c r="CR308" i="28"/>
  <c r="CN308" i="28"/>
  <c r="CK308" i="28"/>
  <c r="CI308" i="28"/>
  <c r="CH308" i="28"/>
  <c r="CF308" i="28"/>
  <c r="CE308" i="28"/>
  <c r="BZ308" i="28"/>
  <c r="BW308" i="28"/>
  <c r="BS308" i="28"/>
  <c r="BP308" i="28"/>
  <c r="BL308" i="28"/>
  <c r="BI308" i="28"/>
  <c r="BG308" i="28"/>
  <c r="BF308" i="28"/>
  <c r="BD308" i="28"/>
  <c r="BC308" i="28"/>
  <c r="AX308" i="28"/>
  <c r="AU308" i="28"/>
  <c r="AQ308" i="28"/>
  <c r="AN308" i="28"/>
  <c r="AJ308" i="28"/>
  <c r="AG308" i="28"/>
  <c r="AE308" i="28"/>
  <c r="AD308" i="28"/>
  <c r="AB308" i="28"/>
  <c r="AA308" i="28"/>
  <c r="V308" i="28"/>
  <c r="S308" i="28"/>
  <c r="O308" i="28"/>
  <c r="L308" i="28"/>
  <c r="H308" i="28"/>
  <c r="E308" i="28"/>
  <c r="DK308" i="5"/>
  <c r="DJ308" i="5"/>
  <c r="DH308" i="5"/>
  <c r="DG308" i="5"/>
  <c r="DB308" i="5"/>
  <c r="CY308" i="5"/>
  <c r="CU308" i="5"/>
  <c r="CR308" i="5"/>
  <c r="CN308" i="5"/>
  <c r="CK308" i="5"/>
  <c r="CI308" i="5"/>
  <c r="CH308" i="5"/>
  <c r="CF308" i="5"/>
  <c r="CE308" i="5"/>
  <c r="BZ308" i="5"/>
  <c r="BW308" i="5"/>
  <c r="BS308" i="5"/>
  <c r="BP308" i="5"/>
  <c r="BL308" i="5"/>
  <c r="BI308" i="5"/>
  <c r="BG308" i="5"/>
  <c r="BF308" i="5"/>
  <c r="BD308" i="5"/>
  <c r="BC308" i="5"/>
  <c r="AX308" i="5"/>
  <c r="AU308" i="5"/>
  <c r="AQ308" i="5"/>
  <c r="AN308" i="5"/>
  <c r="AJ308" i="5"/>
  <c r="AG308" i="5"/>
  <c r="AE308" i="5"/>
  <c r="AD308" i="5"/>
  <c r="AB308" i="5"/>
  <c r="AA308" i="5"/>
  <c r="V308" i="5"/>
  <c r="S308" i="5"/>
  <c r="O308" i="5"/>
  <c r="L308" i="5"/>
  <c r="H308" i="5"/>
  <c r="E308" i="5"/>
  <c r="AY308" i="1"/>
  <c r="AX308" i="1"/>
  <c r="AT308" i="1"/>
  <c r="AQ308" i="1"/>
  <c r="AN308" i="1"/>
  <c r="AM308" i="1"/>
  <c r="AL308" i="1"/>
  <c r="AH308" i="1"/>
  <c r="AE308" i="1"/>
  <c r="AB308" i="1"/>
  <c r="AA308" i="1"/>
  <c r="Z308" i="1"/>
  <c r="V308" i="1"/>
  <c r="S308" i="1"/>
  <c r="P308" i="1"/>
  <c r="O308" i="1"/>
  <c r="N308" i="1"/>
  <c r="J308" i="1"/>
  <c r="G308" i="1"/>
  <c r="D308" i="1"/>
  <c r="FW307" i="8"/>
  <c r="FV307" i="8"/>
  <c r="FU307" i="8"/>
  <c r="FT307" i="8"/>
  <c r="FR307" i="8"/>
  <c r="FQ307" i="8"/>
  <c r="FP307" i="8"/>
  <c r="FO307" i="8"/>
  <c r="FH307" i="8"/>
  <c r="FC307" i="8"/>
  <c r="EW307" i="8"/>
  <c r="ER307" i="8"/>
  <c r="EL307" i="8"/>
  <c r="EG307" i="8"/>
  <c r="EE307" i="8"/>
  <c r="ED307" i="8"/>
  <c r="EC307" i="8"/>
  <c r="EB307" i="8"/>
  <c r="DZ307" i="8"/>
  <c r="DY307" i="8"/>
  <c r="DX307" i="8"/>
  <c r="DW307" i="8"/>
  <c r="DP307" i="8"/>
  <c r="DK307" i="8"/>
  <c r="DE307" i="8"/>
  <c r="CZ307" i="8"/>
  <c r="CT307" i="8"/>
  <c r="CO307" i="8"/>
  <c r="CM307" i="8"/>
  <c r="CL307" i="8"/>
  <c r="CK307" i="8"/>
  <c r="CJ307" i="8"/>
  <c r="CH307" i="8"/>
  <c r="CG307" i="8"/>
  <c r="CF307" i="8"/>
  <c r="CE307" i="8"/>
  <c r="BX307" i="8"/>
  <c r="BS307" i="8"/>
  <c r="BM307" i="8"/>
  <c r="BH307" i="8"/>
  <c r="BB307" i="8"/>
  <c r="AW307" i="8"/>
  <c r="AU307" i="8"/>
  <c r="AT307" i="8"/>
  <c r="AS307" i="8"/>
  <c r="AR307" i="8"/>
  <c r="AP307" i="8"/>
  <c r="AO307" i="8"/>
  <c r="AN307" i="8"/>
  <c r="AM307" i="8"/>
  <c r="AF307" i="8"/>
  <c r="AA307" i="8"/>
  <c r="Z307" i="8" s="1"/>
  <c r="U307" i="8"/>
  <c r="P307" i="8"/>
  <c r="J307" i="8"/>
  <c r="E307" i="8"/>
  <c r="BO307" i="4"/>
  <c r="BN307" i="4"/>
  <c r="BM307" i="4"/>
  <c r="BH307" i="4"/>
  <c r="BD307" i="4"/>
  <c r="AZ307" i="4"/>
  <c r="AY307" i="4"/>
  <c r="AX307" i="4"/>
  <c r="AW307" i="4"/>
  <c r="AR307" i="4"/>
  <c r="AN307" i="4"/>
  <c r="AJ307" i="4"/>
  <c r="AI307" i="4"/>
  <c r="AH307" i="4"/>
  <c r="AG307" i="4"/>
  <c r="AB307" i="4"/>
  <c r="X307" i="4"/>
  <c r="T307" i="4"/>
  <c r="S307" i="4"/>
  <c r="R307" i="4"/>
  <c r="Q307" i="4"/>
  <c r="L307" i="4"/>
  <c r="H307" i="4"/>
  <c r="D307" i="4"/>
  <c r="DK307" i="28"/>
  <c r="DJ307" i="28"/>
  <c r="DH307" i="28"/>
  <c r="DG307" i="28"/>
  <c r="DB307" i="28"/>
  <c r="CY307" i="28"/>
  <c r="CU307" i="28"/>
  <c r="CR307" i="28"/>
  <c r="CN307" i="28"/>
  <c r="CK307" i="28"/>
  <c r="CI307" i="28"/>
  <c r="CH307" i="28"/>
  <c r="CF307" i="28"/>
  <c r="CE307" i="28"/>
  <c r="BZ307" i="28"/>
  <c r="BW307" i="28"/>
  <c r="BS307" i="28"/>
  <c r="BP307" i="28"/>
  <c r="BL307" i="28"/>
  <c r="BI307" i="28"/>
  <c r="BG307" i="28"/>
  <c r="BF307" i="28"/>
  <c r="BD307" i="28"/>
  <c r="BC307" i="28"/>
  <c r="AX307" i="28"/>
  <c r="AU307" i="28"/>
  <c r="AQ307" i="28"/>
  <c r="AN307" i="28"/>
  <c r="AJ307" i="28"/>
  <c r="AG307" i="28"/>
  <c r="AE307" i="28"/>
  <c r="AD307" i="28"/>
  <c r="AB307" i="28"/>
  <c r="AA307" i="28"/>
  <c r="V307" i="28"/>
  <c r="S307" i="28"/>
  <c r="O307" i="28"/>
  <c r="L307" i="28"/>
  <c r="H307" i="28"/>
  <c r="E307" i="28"/>
  <c r="DK307" i="5"/>
  <c r="DJ307" i="5"/>
  <c r="DH307" i="5"/>
  <c r="DG307" i="5"/>
  <c r="DB307" i="5"/>
  <c r="CY307" i="5"/>
  <c r="CU307" i="5"/>
  <c r="CR307" i="5"/>
  <c r="CN307" i="5"/>
  <c r="CK307" i="5"/>
  <c r="CI307" i="5"/>
  <c r="CH307" i="5"/>
  <c r="CF307" i="5"/>
  <c r="CE307" i="5"/>
  <c r="BZ307" i="5"/>
  <c r="BW307" i="5"/>
  <c r="BS307" i="5"/>
  <c r="BP307" i="5"/>
  <c r="BL307" i="5"/>
  <c r="BI307" i="5"/>
  <c r="BG307" i="5"/>
  <c r="BF307" i="5"/>
  <c r="BD307" i="5"/>
  <c r="BC307" i="5"/>
  <c r="AX307" i="5"/>
  <c r="AU307" i="5"/>
  <c r="AQ307" i="5"/>
  <c r="AN307" i="5"/>
  <c r="AJ307" i="5"/>
  <c r="AG307" i="5"/>
  <c r="AE307" i="5"/>
  <c r="AD307" i="5"/>
  <c r="AB307" i="5"/>
  <c r="AA307" i="5"/>
  <c r="V307" i="5"/>
  <c r="S307" i="5"/>
  <c r="O307" i="5"/>
  <c r="L307" i="5"/>
  <c r="H307" i="5"/>
  <c r="E307" i="5"/>
  <c r="AY307" i="1"/>
  <c r="AX307" i="1"/>
  <c r="AT307" i="1"/>
  <c r="AQ307" i="1"/>
  <c r="AN307" i="1"/>
  <c r="AM307" i="1"/>
  <c r="AL307" i="1"/>
  <c r="AH307" i="1"/>
  <c r="AE307" i="1"/>
  <c r="AB307" i="1"/>
  <c r="AA307" i="1"/>
  <c r="Z307" i="1"/>
  <c r="V307" i="1"/>
  <c r="S307" i="1"/>
  <c r="P307" i="1"/>
  <c r="O307" i="1"/>
  <c r="N307" i="1"/>
  <c r="J307" i="1"/>
  <c r="G307" i="1"/>
  <c r="D307" i="1"/>
  <c r="FW306" i="8"/>
  <c r="FV306" i="8"/>
  <c r="FU306" i="8"/>
  <c r="FT306" i="8"/>
  <c r="FR306" i="8"/>
  <c r="FQ306" i="8"/>
  <c r="FP306" i="8"/>
  <c r="FO306" i="8"/>
  <c r="FH306" i="8"/>
  <c r="FC306" i="8"/>
  <c r="EW306" i="8"/>
  <c r="ER306" i="8"/>
  <c r="EL306" i="8"/>
  <c r="EG306" i="8"/>
  <c r="EE306" i="8"/>
  <c r="ED306" i="8"/>
  <c r="EC306" i="8"/>
  <c r="EB306" i="8"/>
  <c r="DZ306" i="8"/>
  <c r="DY306" i="8"/>
  <c r="DX306" i="8"/>
  <c r="DW306" i="8"/>
  <c r="DP306" i="8"/>
  <c r="DK306" i="8"/>
  <c r="DE306" i="8"/>
  <c r="CZ306" i="8"/>
  <c r="CT306" i="8"/>
  <c r="CO306" i="8"/>
  <c r="CM306" i="8"/>
  <c r="CL306" i="8"/>
  <c r="CK306" i="8"/>
  <c r="CJ306" i="8"/>
  <c r="CH306" i="8"/>
  <c r="CG306" i="8"/>
  <c r="CF306" i="8"/>
  <c r="CE306" i="8"/>
  <c r="BX306" i="8"/>
  <c r="BS306" i="8"/>
  <c r="BM306" i="8"/>
  <c r="BH306" i="8"/>
  <c r="BB306" i="8"/>
  <c r="AW306" i="8"/>
  <c r="AU306" i="8"/>
  <c r="AT306" i="8"/>
  <c r="AS306" i="8"/>
  <c r="AR306" i="8"/>
  <c r="AP306" i="8"/>
  <c r="AO306" i="8"/>
  <c r="AN306" i="8"/>
  <c r="AM306" i="8"/>
  <c r="AF306" i="8"/>
  <c r="AA306" i="8"/>
  <c r="U306" i="8"/>
  <c r="P306" i="8"/>
  <c r="J306" i="8"/>
  <c r="E306" i="8"/>
  <c r="BO306" i="4"/>
  <c r="BN306" i="4"/>
  <c r="BM306" i="4"/>
  <c r="BH306" i="4"/>
  <c r="BD306" i="4"/>
  <c r="AZ306" i="4"/>
  <c r="AY306" i="4"/>
  <c r="AX306" i="4"/>
  <c r="AW306" i="4"/>
  <c r="AR306" i="4"/>
  <c r="AN306" i="4"/>
  <c r="AJ306" i="4"/>
  <c r="AI306" i="4"/>
  <c r="AH306" i="4"/>
  <c r="AG306" i="4"/>
  <c r="AB306" i="4"/>
  <c r="X306" i="4"/>
  <c r="T306" i="4"/>
  <c r="S306" i="4"/>
  <c r="R306" i="4"/>
  <c r="Q306" i="4"/>
  <c r="L306" i="4"/>
  <c r="H306" i="4"/>
  <c r="D306" i="4"/>
  <c r="DK306" i="28"/>
  <c r="DJ306" i="28"/>
  <c r="DH306" i="28"/>
  <c r="DG306" i="28"/>
  <c r="DB306" i="28"/>
  <c r="CY306" i="28"/>
  <c r="CU306" i="28"/>
  <c r="CR306" i="28"/>
  <c r="CN306" i="28"/>
  <c r="CK306" i="28"/>
  <c r="CI306" i="28"/>
  <c r="CH306" i="28"/>
  <c r="CF306" i="28"/>
  <c r="CE306" i="28"/>
  <c r="BZ306" i="28"/>
  <c r="BW306" i="28"/>
  <c r="BS306" i="28"/>
  <c r="BP306" i="28"/>
  <c r="BL306" i="28"/>
  <c r="BI306" i="28"/>
  <c r="BG306" i="28"/>
  <c r="BF306" i="28"/>
  <c r="BD306" i="28"/>
  <c r="BC306" i="28"/>
  <c r="AX306" i="28"/>
  <c r="AU306" i="28"/>
  <c r="AQ306" i="28"/>
  <c r="AN306" i="28"/>
  <c r="AJ306" i="28"/>
  <c r="AG306" i="28"/>
  <c r="AE306" i="28"/>
  <c r="AD306" i="28"/>
  <c r="AB306" i="28"/>
  <c r="AA306" i="28"/>
  <c r="V306" i="28"/>
  <c r="S306" i="28"/>
  <c r="O306" i="28"/>
  <c r="L306" i="28"/>
  <c r="H306" i="28"/>
  <c r="E306" i="28"/>
  <c r="DK306" i="5"/>
  <c r="DJ306" i="5"/>
  <c r="DH306" i="5"/>
  <c r="DG306" i="5"/>
  <c r="DB306" i="5"/>
  <c r="CY306" i="5"/>
  <c r="CU306" i="5"/>
  <c r="CR306" i="5"/>
  <c r="CN306" i="5"/>
  <c r="CK306" i="5"/>
  <c r="CI306" i="5"/>
  <c r="CH306" i="5"/>
  <c r="CF306" i="5"/>
  <c r="CE306" i="5"/>
  <c r="BZ306" i="5"/>
  <c r="BW306" i="5"/>
  <c r="BS306" i="5"/>
  <c r="BP306" i="5"/>
  <c r="BL306" i="5"/>
  <c r="BI306" i="5"/>
  <c r="BG306" i="5"/>
  <c r="BF306" i="5"/>
  <c r="BD306" i="5"/>
  <c r="BC306" i="5"/>
  <c r="AX306" i="5"/>
  <c r="AU306" i="5"/>
  <c r="AQ306" i="5"/>
  <c r="AN306" i="5"/>
  <c r="AJ306" i="5"/>
  <c r="AG306" i="5"/>
  <c r="AE306" i="5"/>
  <c r="AD306" i="5"/>
  <c r="AB306" i="5"/>
  <c r="AA306" i="5"/>
  <c r="V306" i="5"/>
  <c r="S306" i="5"/>
  <c r="O306" i="5"/>
  <c r="L306" i="5"/>
  <c r="H306" i="5"/>
  <c r="E306" i="5"/>
  <c r="AY306" i="1"/>
  <c r="AX306" i="1"/>
  <c r="AT306" i="1"/>
  <c r="AQ306" i="1"/>
  <c r="AN306" i="1"/>
  <c r="AM306" i="1"/>
  <c r="AL306" i="1"/>
  <c r="AH306" i="1"/>
  <c r="AE306" i="1"/>
  <c r="AB306" i="1"/>
  <c r="AA306" i="1"/>
  <c r="Z306" i="1"/>
  <c r="V306" i="1"/>
  <c r="S306" i="1"/>
  <c r="P306" i="1"/>
  <c r="O306" i="1"/>
  <c r="N306" i="1"/>
  <c r="J306" i="1"/>
  <c r="G306" i="1"/>
  <c r="D306" i="1"/>
  <c r="FW305" i="8"/>
  <c r="FV305" i="8"/>
  <c r="FU305" i="8"/>
  <c r="FT305" i="8"/>
  <c r="FR305" i="8"/>
  <c r="FQ305" i="8"/>
  <c r="FP305" i="8"/>
  <c r="FO305" i="8"/>
  <c r="FH305" i="8"/>
  <c r="FC305" i="8"/>
  <c r="EW305" i="8"/>
  <c r="ER305" i="8"/>
  <c r="EL305" i="8"/>
  <c r="EG305" i="8"/>
  <c r="EE305" i="8"/>
  <c r="ED305" i="8"/>
  <c r="EC305" i="8"/>
  <c r="EB305" i="8"/>
  <c r="DZ305" i="8"/>
  <c r="DY305" i="8"/>
  <c r="DX305" i="8"/>
  <c r="DW305" i="8"/>
  <c r="DP305" i="8"/>
  <c r="DK305" i="8"/>
  <c r="DE305" i="8"/>
  <c r="CZ305" i="8"/>
  <c r="CT305" i="8"/>
  <c r="CO305" i="8"/>
  <c r="CM305" i="8"/>
  <c r="CL305" i="8"/>
  <c r="CK305" i="8"/>
  <c r="CJ305" i="8"/>
  <c r="CH305" i="8"/>
  <c r="CG305" i="8"/>
  <c r="CF305" i="8"/>
  <c r="CE305" i="8"/>
  <c r="BX305" i="8"/>
  <c r="BS305" i="8"/>
  <c r="BM305" i="8"/>
  <c r="BH305" i="8"/>
  <c r="BB305" i="8"/>
  <c r="AW305" i="8"/>
  <c r="AU305" i="8"/>
  <c r="AT305" i="8"/>
  <c r="AS305" i="8"/>
  <c r="AR305" i="8"/>
  <c r="AP305" i="8"/>
  <c r="AO305" i="8"/>
  <c r="AN305" i="8"/>
  <c r="AM305" i="8"/>
  <c r="AF305" i="8"/>
  <c r="AA305" i="8"/>
  <c r="U305" i="8"/>
  <c r="P305" i="8"/>
  <c r="J305" i="8"/>
  <c r="E305" i="8"/>
  <c r="BO305" i="4"/>
  <c r="BN305" i="4"/>
  <c r="BM305" i="4"/>
  <c r="BH305" i="4"/>
  <c r="BD305" i="4"/>
  <c r="AZ305" i="4"/>
  <c r="AY305" i="4"/>
  <c r="AX305" i="4"/>
  <c r="AW305" i="4"/>
  <c r="AR305" i="4"/>
  <c r="AN305" i="4"/>
  <c r="AJ305" i="4"/>
  <c r="AI305" i="4"/>
  <c r="AH305" i="4"/>
  <c r="AG305" i="4"/>
  <c r="AB305" i="4"/>
  <c r="X305" i="4"/>
  <c r="T305" i="4"/>
  <c r="S305" i="4"/>
  <c r="R305" i="4"/>
  <c r="Q305" i="4"/>
  <c r="L305" i="4"/>
  <c r="H305" i="4"/>
  <c r="D305" i="4"/>
  <c r="DK305" i="28"/>
  <c r="DJ305" i="28"/>
  <c r="DH305" i="28"/>
  <c r="DG305" i="28"/>
  <c r="DB305" i="28"/>
  <c r="CY305" i="28"/>
  <c r="CU305" i="28"/>
  <c r="CR305" i="28"/>
  <c r="CN305" i="28"/>
  <c r="CK305" i="28"/>
  <c r="CI305" i="28"/>
  <c r="CH305" i="28"/>
  <c r="CF305" i="28"/>
  <c r="CE305" i="28"/>
  <c r="BZ305" i="28"/>
  <c r="BW305" i="28"/>
  <c r="BS305" i="28"/>
  <c r="BP305" i="28"/>
  <c r="BL305" i="28"/>
  <c r="BI305" i="28"/>
  <c r="BG305" i="28"/>
  <c r="BF305" i="28"/>
  <c r="BD305" i="28"/>
  <c r="BC305" i="28"/>
  <c r="AX305" i="28"/>
  <c r="AU305" i="28"/>
  <c r="AQ305" i="28"/>
  <c r="AN305" i="28"/>
  <c r="AJ305" i="28"/>
  <c r="AG305" i="28"/>
  <c r="AE305" i="28"/>
  <c r="AD305" i="28"/>
  <c r="AB305" i="28"/>
  <c r="AA305" i="28"/>
  <c r="V305" i="28"/>
  <c r="S305" i="28"/>
  <c r="O305" i="28"/>
  <c r="L305" i="28"/>
  <c r="H305" i="28"/>
  <c r="E305" i="28"/>
  <c r="DK305" i="5"/>
  <c r="DJ305" i="5"/>
  <c r="DH305" i="5"/>
  <c r="DG305" i="5"/>
  <c r="DB305" i="5"/>
  <c r="CY305" i="5"/>
  <c r="CU305" i="5"/>
  <c r="CR305" i="5"/>
  <c r="CN305" i="5"/>
  <c r="CK305" i="5"/>
  <c r="CI305" i="5"/>
  <c r="CH305" i="5"/>
  <c r="CF305" i="5"/>
  <c r="CE305" i="5"/>
  <c r="BZ305" i="5"/>
  <c r="BW305" i="5"/>
  <c r="BS305" i="5"/>
  <c r="BP305" i="5"/>
  <c r="BL305" i="5"/>
  <c r="BI305" i="5"/>
  <c r="BG305" i="5"/>
  <c r="BF305" i="5"/>
  <c r="BD305" i="5"/>
  <c r="BC305" i="5"/>
  <c r="AX305" i="5"/>
  <c r="AU305" i="5"/>
  <c r="AQ305" i="5"/>
  <c r="AN305" i="5"/>
  <c r="AJ305" i="5"/>
  <c r="AG305" i="5"/>
  <c r="AE305" i="5"/>
  <c r="AD305" i="5"/>
  <c r="AB305" i="5"/>
  <c r="AA305" i="5"/>
  <c r="V305" i="5"/>
  <c r="S305" i="5"/>
  <c r="R305" i="5" s="1"/>
  <c r="O305" i="5"/>
  <c r="L305" i="5"/>
  <c r="H305" i="5"/>
  <c r="E305" i="5"/>
  <c r="AY305" i="1"/>
  <c r="AX305" i="1"/>
  <c r="AT305" i="1"/>
  <c r="AQ305" i="1"/>
  <c r="AN305" i="1"/>
  <c r="AM305" i="1"/>
  <c r="AL305" i="1"/>
  <c r="AH305" i="1"/>
  <c r="AE305" i="1"/>
  <c r="AB305" i="1"/>
  <c r="AA305" i="1"/>
  <c r="Z305" i="1"/>
  <c r="V305" i="1"/>
  <c r="S305" i="1"/>
  <c r="P305" i="1"/>
  <c r="O305" i="1"/>
  <c r="N305" i="1"/>
  <c r="J305" i="1"/>
  <c r="G305" i="1"/>
  <c r="D305" i="1"/>
  <c r="FW303" i="8"/>
  <c r="FV303" i="8"/>
  <c r="FU303" i="8"/>
  <c r="FT303" i="8"/>
  <c r="FR303" i="8"/>
  <c r="FQ303" i="8"/>
  <c r="FP303" i="8"/>
  <c r="FO303" i="8"/>
  <c r="FH303" i="8"/>
  <c r="FC303" i="8"/>
  <c r="EW303" i="8"/>
  <c r="ER303" i="8"/>
  <c r="EL303" i="8"/>
  <c r="EG303" i="8"/>
  <c r="EE303" i="8"/>
  <c r="ED303" i="8"/>
  <c r="EC303" i="8"/>
  <c r="EB303" i="8"/>
  <c r="DZ303" i="8"/>
  <c r="DY303" i="8"/>
  <c r="DX303" i="8"/>
  <c r="DW303" i="8"/>
  <c r="DP303" i="8"/>
  <c r="DK303" i="8"/>
  <c r="DE303" i="8"/>
  <c r="CZ303" i="8"/>
  <c r="CT303" i="8"/>
  <c r="CO303" i="8"/>
  <c r="CM303" i="8"/>
  <c r="CL303" i="8"/>
  <c r="CK303" i="8"/>
  <c r="CJ303" i="8"/>
  <c r="CH303" i="8"/>
  <c r="CG303" i="8"/>
  <c r="CF303" i="8"/>
  <c r="CE303" i="8"/>
  <c r="BX303" i="8"/>
  <c r="BS303" i="8"/>
  <c r="BM303" i="8"/>
  <c r="BH303" i="8"/>
  <c r="BB303" i="8"/>
  <c r="AW303" i="8"/>
  <c r="AU303" i="8"/>
  <c r="AT303" i="8"/>
  <c r="AS303" i="8"/>
  <c r="AR303" i="8"/>
  <c r="AP303" i="8"/>
  <c r="AO303" i="8"/>
  <c r="AN303" i="8"/>
  <c r="AM303" i="8"/>
  <c r="AF303" i="8"/>
  <c r="AA303" i="8"/>
  <c r="U303" i="8"/>
  <c r="P303" i="8"/>
  <c r="J303" i="8"/>
  <c r="E303" i="8"/>
  <c r="BO303" i="4"/>
  <c r="BN303" i="4"/>
  <c r="BM303" i="4"/>
  <c r="BH303" i="4"/>
  <c r="BD303" i="4"/>
  <c r="AZ303" i="4"/>
  <c r="AY303" i="4"/>
  <c r="AX303" i="4"/>
  <c r="AW303" i="4"/>
  <c r="AR303" i="4"/>
  <c r="AN303" i="4"/>
  <c r="AJ303" i="4"/>
  <c r="AI303" i="4"/>
  <c r="AH303" i="4"/>
  <c r="AG303" i="4"/>
  <c r="AB303" i="4"/>
  <c r="X303" i="4"/>
  <c r="T303" i="4"/>
  <c r="S303" i="4"/>
  <c r="R303" i="4"/>
  <c r="Q303" i="4"/>
  <c r="L303" i="4"/>
  <c r="H303" i="4"/>
  <c r="D303" i="4"/>
  <c r="DK303" i="28"/>
  <c r="DJ303" i="28"/>
  <c r="DH303" i="28"/>
  <c r="DG303" i="28"/>
  <c r="DB303" i="28"/>
  <c r="CY303" i="28"/>
  <c r="CU303" i="28"/>
  <c r="CR303" i="28"/>
  <c r="CN303" i="28"/>
  <c r="CK303" i="28"/>
  <c r="CI303" i="28"/>
  <c r="CH303" i="28"/>
  <c r="CF303" i="28"/>
  <c r="CE303" i="28"/>
  <c r="BZ303" i="28"/>
  <c r="BW303" i="28"/>
  <c r="BS303" i="28"/>
  <c r="BP303" i="28"/>
  <c r="BL303" i="28"/>
  <c r="BI303" i="28"/>
  <c r="BG303" i="28"/>
  <c r="BF303" i="28"/>
  <c r="BD303" i="28"/>
  <c r="BC303" i="28"/>
  <c r="AX303" i="28"/>
  <c r="AU303" i="28"/>
  <c r="AQ303" i="28"/>
  <c r="AN303" i="28"/>
  <c r="AJ303" i="28"/>
  <c r="AG303" i="28"/>
  <c r="AE303" i="28"/>
  <c r="AD303" i="28"/>
  <c r="AB303" i="28"/>
  <c r="AA303" i="28"/>
  <c r="V303" i="28"/>
  <c r="S303" i="28"/>
  <c r="O303" i="28"/>
  <c r="L303" i="28"/>
  <c r="H303" i="28"/>
  <c r="E303" i="28"/>
  <c r="DK303" i="5"/>
  <c r="DJ303" i="5"/>
  <c r="DH303" i="5"/>
  <c r="DG303" i="5"/>
  <c r="DB303" i="5"/>
  <c r="CY303" i="5"/>
  <c r="CU303" i="5"/>
  <c r="CR303" i="5"/>
  <c r="CN303" i="5"/>
  <c r="CK303" i="5"/>
  <c r="CI303" i="5"/>
  <c r="CH303" i="5"/>
  <c r="CF303" i="5"/>
  <c r="CE303" i="5"/>
  <c r="BZ303" i="5"/>
  <c r="BW303" i="5"/>
  <c r="BS303" i="5"/>
  <c r="BP303" i="5"/>
  <c r="BL303" i="5"/>
  <c r="BI303" i="5"/>
  <c r="BG303" i="5"/>
  <c r="BF303" i="5"/>
  <c r="BD303" i="5"/>
  <c r="BC303" i="5"/>
  <c r="AX303" i="5"/>
  <c r="AU303" i="5"/>
  <c r="AQ303" i="5"/>
  <c r="AN303" i="5"/>
  <c r="AJ303" i="5"/>
  <c r="AG303" i="5"/>
  <c r="AE303" i="5"/>
  <c r="AD303" i="5"/>
  <c r="AB303" i="5"/>
  <c r="AA303" i="5"/>
  <c r="V303" i="5"/>
  <c r="S303" i="5"/>
  <c r="O303" i="5"/>
  <c r="L303" i="5"/>
  <c r="H303" i="5"/>
  <c r="E303" i="5"/>
  <c r="AY303" i="1"/>
  <c r="AX303" i="1"/>
  <c r="AT303" i="1"/>
  <c r="AQ303" i="1"/>
  <c r="AN303" i="1"/>
  <c r="AM303" i="1"/>
  <c r="AL303" i="1"/>
  <c r="AH303" i="1"/>
  <c r="AE303" i="1"/>
  <c r="AB303" i="1"/>
  <c r="AA303" i="1"/>
  <c r="Z303" i="1"/>
  <c r="V303" i="1"/>
  <c r="S303" i="1"/>
  <c r="P303" i="1"/>
  <c r="O303" i="1"/>
  <c r="N303" i="1"/>
  <c r="J303" i="1"/>
  <c r="G303" i="1"/>
  <c r="D303" i="1"/>
  <c r="FW302" i="8"/>
  <c r="FV302" i="8"/>
  <c r="FU302" i="8"/>
  <c r="FT302" i="8"/>
  <c r="FR302" i="8"/>
  <c r="FQ302" i="8"/>
  <c r="FP302" i="8"/>
  <c r="FO302" i="8"/>
  <c r="FH302" i="8"/>
  <c r="FC302" i="8"/>
  <c r="EW302" i="8"/>
  <c r="ER302" i="8"/>
  <c r="EL302" i="8"/>
  <c r="EG302" i="8"/>
  <c r="EE302" i="8"/>
  <c r="ED302" i="8"/>
  <c r="EC302" i="8"/>
  <c r="EB302" i="8"/>
  <c r="DZ302" i="8"/>
  <c r="DY302" i="8"/>
  <c r="DX302" i="8"/>
  <c r="DW302" i="8"/>
  <c r="DP302" i="8"/>
  <c r="DK302" i="8"/>
  <c r="DE302" i="8"/>
  <c r="CZ302" i="8"/>
  <c r="CT302" i="8"/>
  <c r="CO302" i="8"/>
  <c r="CM302" i="8"/>
  <c r="CL302" i="8"/>
  <c r="CK302" i="8"/>
  <c r="CJ302" i="8"/>
  <c r="CH302" i="8"/>
  <c r="CG302" i="8"/>
  <c r="CF302" i="8"/>
  <c r="CE302" i="8"/>
  <c r="BX302" i="8"/>
  <c r="BS302" i="8"/>
  <c r="BM302" i="8"/>
  <c r="BH302" i="8"/>
  <c r="BB302" i="8"/>
  <c r="AW302" i="8"/>
  <c r="AU302" i="8"/>
  <c r="AT302" i="8"/>
  <c r="AS302" i="8"/>
  <c r="AR302" i="8"/>
  <c r="AP302" i="8"/>
  <c r="AO302" i="8"/>
  <c r="AN302" i="8"/>
  <c r="AM302" i="8"/>
  <c r="AF302" i="8"/>
  <c r="AA302" i="8"/>
  <c r="U302" i="8"/>
  <c r="P302" i="8"/>
  <c r="J302" i="8"/>
  <c r="E302" i="8"/>
  <c r="BO302" i="4"/>
  <c r="BN302" i="4"/>
  <c r="BM302" i="4"/>
  <c r="BH302" i="4"/>
  <c r="BD302" i="4"/>
  <c r="AZ302" i="4"/>
  <c r="AY302" i="4"/>
  <c r="AX302" i="4"/>
  <c r="AW302" i="4"/>
  <c r="AR302" i="4"/>
  <c r="AN302" i="4"/>
  <c r="AJ302" i="4"/>
  <c r="AI302" i="4"/>
  <c r="AH302" i="4"/>
  <c r="AG302" i="4"/>
  <c r="AB302" i="4"/>
  <c r="X302" i="4"/>
  <c r="T302" i="4"/>
  <c r="S302" i="4"/>
  <c r="R302" i="4"/>
  <c r="Q302" i="4"/>
  <c r="L302" i="4"/>
  <c r="H302" i="4"/>
  <c r="D302" i="4"/>
  <c r="DK302" i="28"/>
  <c r="DJ302" i="28"/>
  <c r="DH302" i="28"/>
  <c r="DG302" i="28"/>
  <c r="DB302" i="28"/>
  <c r="CY302" i="28"/>
  <c r="CU302" i="28"/>
  <c r="CR302" i="28"/>
  <c r="CN302" i="28"/>
  <c r="CK302" i="28"/>
  <c r="CI302" i="28"/>
  <c r="CH302" i="28"/>
  <c r="CF302" i="28"/>
  <c r="CE302" i="28"/>
  <c r="BZ302" i="28"/>
  <c r="BW302" i="28"/>
  <c r="BS302" i="28"/>
  <c r="BP302" i="28"/>
  <c r="BL302" i="28"/>
  <c r="BI302" i="28"/>
  <c r="BG302" i="28"/>
  <c r="BF302" i="28"/>
  <c r="BD302" i="28"/>
  <c r="BC302" i="28"/>
  <c r="AX302" i="28"/>
  <c r="AU302" i="28"/>
  <c r="AQ302" i="28"/>
  <c r="AN302" i="28"/>
  <c r="AJ302" i="28"/>
  <c r="AG302" i="28"/>
  <c r="AE302" i="28"/>
  <c r="AD302" i="28"/>
  <c r="AB302" i="28"/>
  <c r="AA302" i="28"/>
  <c r="V302" i="28"/>
  <c r="S302" i="28"/>
  <c r="O302" i="28"/>
  <c r="L302" i="28"/>
  <c r="H302" i="28"/>
  <c r="E302" i="28"/>
  <c r="D302" i="28" s="1"/>
  <c r="DK302" i="5"/>
  <c r="DJ302" i="5"/>
  <c r="DH302" i="5"/>
  <c r="DG302" i="5"/>
  <c r="DB302" i="5"/>
  <c r="CY302" i="5"/>
  <c r="CU302" i="5"/>
  <c r="CR302" i="5"/>
  <c r="CN302" i="5"/>
  <c r="CK302" i="5"/>
  <c r="CI302" i="5"/>
  <c r="CH302" i="5"/>
  <c r="CF302" i="5"/>
  <c r="CE302" i="5"/>
  <c r="BZ302" i="5"/>
  <c r="BW302" i="5"/>
  <c r="BS302" i="5"/>
  <c r="BP302" i="5"/>
  <c r="BL302" i="5"/>
  <c r="BI302" i="5"/>
  <c r="BG302" i="5"/>
  <c r="BF302" i="5"/>
  <c r="BD302" i="5"/>
  <c r="BC302" i="5"/>
  <c r="AX302" i="5"/>
  <c r="AU302" i="5"/>
  <c r="AQ302" i="5"/>
  <c r="AN302" i="5"/>
  <c r="AJ302" i="5"/>
  <c r="AG302" i="5"/>
  <c r="AE302" i="5"/>
  <c r="AD302" i="5"/>
  <c r="AB302" i="5"/>
  <c r="AA302" i="5"/>
  <c r="V302" i="5"/>
  <c r="S302" i="5"/>
  <c r="O302" i="5"/>
  <c r="L302" i="5"/>
  <c r="H302" i="5"/>
  <c r="E302" i="5"/>
  <c r="AY302" i="1"/>
  <c r="AX302" i="1"/>
  <c r="AT302" i="1"/>
  <c r="AQ302" i="1"/>
  <c r="AN302" i="1"/>
  <c r="AM302" i="1"/>
  <c r="AL302" i="1"/>
  <c r="AH302" i="1"/>
  <c r="AE302" i="1"/>
  <c r="AB302" i="1"/>
  <c r="AA302" i="1"/>
  <c r="Z302" i="1"/>
  <c r="V302" i="1"/>
  <c r="S302" i="1"/>
  <c r="P302" i="1"/>
  <c r="O302" i="1"/>
  <c r="N302" i="1"/>
  <c r="J302" i="1"/>
  <c r="G302" i="1"/>
  <c r="D302" i="1"/>
  <c r="FW300" i="8"/>
  <c r="FV300" i="8"/>
  <c r="FU300" i="8"/>
  <c r="FT300" i="8"/>
  <c r="FR300" i="8"/>
  <c r="FQ300" i="8"/>
  <c r="FP300" i="8"/>
  <c r="FO300" i="8"/>
  <c r="FH300" i="8"/>
  <c r="FC300" i="8"/>
  <c r="EW300" i="8"/>
  <c r="ER300" i="8"/>
  <c r="EL300" i="8"/>
  <c r="EG300" i="8"/>
  <c r="EE300" i="8"/>
  <c r="ED300" i="8"/>
  <c r="EC300" i="8"/>
  <c r="EB300" i="8"/>
  <c r="DZ300" i="8"/>
  <c r="DY300" i="8"/>
  <c r="DX300" i="8"/>
  <c r="DW300" i="8"/>
  <c r="DP300" i="8"/>
  <c r="DK300" i="8"/>
  <c r="DE300" i="8"/>
  <c r="CZ300" i="8"/>
  <c r="CT300" i="8"/>
  <c r="CO300" i="8"/>
  <c r="CM300" i="8"/>
  <c r="CL300" i="8"/>
  <c r="CK300" i="8"/>
  <c r="CJ300" i="8"/>
  <c r="CH300" i="8"/>
  <c r="CG300" i="8"/>
  <c r="CF300" i="8"/>
  <c r="CE300" i="8"/>
  <c r="BX300" i="8"/>
  <c r="BS300" i="8"/>
  <c r="BM300" i="8"/>
  <c r="BH300" i="8"/>
  <c r="BB300" i="8"/>
  <c r="AW300" i="8"/>
  <c r="AU300" i="8"/>
  <c r="AT300" i="8"/>
  <c r="AS300" i="8"/>
  <c r="AR300" i="8"/>
  <c r="AP300" i="8"/>
  <c r="AO300" i="8"/>
  <c r="AN300" i="8"/>
  <c r="AM300" i="8"/>
  <c r="AF300" i="8"/>
  <c r="AA300" i="8"/>
  <c r="U300" i="8"/>
  <c r="P300" i="8"/>
  <c r="J300" i="8"/>
  <c r="E300" i="8"/>
  <c r="D300" i="4"/>
  <c r="H300" i="4"/>
  <c r="L300" i="4"/>
  <c r="Q300" i="4"/>
  <c r="R300" i="4"/>
  <c r="S300" i="4"/>
  <c r="T300" i="4"/>
  <c r="X300" i="4"/>
  <c r="AB300" i="4"/>
  <c r="AG300" i="4"/>
  <c r="AH300" i="4"/>
  <c r="AI300" i="4"/>
  <c r="AJ300" i="4"/>
  <c r="AN300" i="4"/>
  <c r="AR300" i="4"/>
  <c r="AW300" i="4"/>
  <c r="AX300" i="4"/>
  <c r="AY300" i="4"/>
  <c r="AZ300" i="4"/>
  <c r="BD300" i="4"/>
  <c r="BH300" i="4"/>
  <c r="BM300" i="4"/>
  <c r="BN300" i="4"/>
  <c r="BO300" i="4"/>
  <c r="DK300" i="28"/>
  <c r="DJ300" i="28"/>
  <c r="DH300" i="28"/>
  <c r="DG300" i="28"/>
  <c r="DB300" i="28"/>
  <c r="CY300" i="28"/>
  <c r="CU300" i="28"/>
  <c r="CR300" i="28"/>
  <c r="CN300" i="28"/>
  <c r="CK300" i="28"/>
  <c r="CI300" i="28"/>
  <c r="CH300" i="28"/>
  <c r="CF300" i="28"/>
  <c r="CE300" i="28"/>
  <c r="BZ300" i="28"/>
  <c r="BW300" i="28"/>
  <c r="BS300" i="28"/>
  <c r="BP300" i="28"/>
  <c r="BL300" i="28"/>
  <c r="BI300" i="28"/>
  <c r="BG300" i="28"/>
  <c r="BF300" i="28"/>
  <c r="BD300" i="28"/>
  <c r="BC300" i="28"/>
  <c r="AX300" i="28"/>
  <c r="AU300" i="28"/>
  <c r="AQ300" i="28"/>
  <c r="AN300" i="28"/>
  <c r="AJ300" i="28"/>
  <c r="AG300" i="28"/>
  <c r="AE300" i="28"/>
  <c r="AD300" i="28"/>
  <c r="AB300" i="28"/>
  <c r="AA300" i="28"/>
  <c r="V300" i="28"/>
  <c r="S300" i="28"/>
  <c r="R300" i="28" s="1"/>
  <c r="O300" i="28"/>
  <c r="L300" i="28"/>
  <c r="H300" i="28"/>
  <c r="E300" i="28"/>
  <c r="DK300" i="5"/>
  <c r="DJ300" i="5"/>
  <c r="DH300" i="5"/>
  <c r="DG300" i="5"/>
  <c r="DB300" i="5"/>
  <c r="CY300" i="5"/>
  <c r="CU300" i="5"/>
  <c r="CR300" i="5"/>
  <c r="CN300" i="5"/>
  <c r="CK300" i="5"/>
  <c r="CI300" i="5"/>
  <c r="CH300" i="5"/>
  <c r="CF300" i="5"/>
  <c r="CE300" i="5"/>
  <c r="BZ300" i="5"/>
  <c r="BW300" i="5"/>
  <c r="BS300" i="5"/>
  <c r="BP300" i="5"/>
  <c r="BL300" i="5"/>
  <c r="BI300" i="5"/>
  <c r="BG300" i="5"/>
  <c r="BF300" i="5"/>
  <c r="BD300" i="5"/>
  <c r="BC300" i="5"/>
  <c r="AX300" i="5"/>
  <c r="AU300" i="5"/>
  <c r="AQ300" i="5"/>
  <c r="AN300" i="5"/>
  <c r="AJ300" i="5"/>
  <c r="AG300" i="5"/>
  <c r="AE300" i="5"/>
  <c r="AD300" i="5"/>
  <c r="AB300" i="5"/>
  <c r="AA300" i="5"/>
  <c r="V300" i="5"/>
  <c r="S300" i="5"/>
  <c r="O300" i="5"/>
  <c r="L300" i="5"/>
  <c r="H300" i="5"/>
  <c r="E300" i="5"/>
  <c r="AY300" i="1"/>
  <c r="AX300" i="1"/>
  <c r="AT300" i="1"/>
  <c r="AQ300" i="1"/>
  <c r="AN300" i="1"/>
  <c r="AM300" i="1"/>
  <c r="AL300" i="1"/>
  <c r="AH300" i="1"/>
  <c r="AE300" i="1"/>
  <c r="AB300" i="1"/>
  <c r="AA300" i="1"/>
  <c r="Z300" i="1"/>
  <c r="V300" i="1"/>
  <c r="S300" i="1"/>
  <c r="P300" i="1"/>
  <c r="O300" i="1"/>
  <c r="N300" i="1"/>
  <c r="J300" i="1"/>
  <c r="G300" i="1"/>
  <c r="D300" i="1"/>
  <c r="FW299" i="8"/>
  <c r="FV299" i="8"/>
  <c r="FU299" i="8"/>
  <c r="FT299" i="8"/>
  <c r="FR299" i="8"/>
  <c r="FQ299" i="8"/>
  <c r="FP299" i="8"/>
  <c r="FO299" i="8"/>
  <c r="FH299" i="8"/>
  <c r="FC299" i="8"/>
  <c r="EW299" i="8"/>
  <c r="ER299" i="8"/>
  <c r="EL299" i="8"/>
  <c r="EG299" i="8"/>
  <c r="EE299" i="8"/>
  <c r="ED299" i="8"/>
  <c r="EC299" i="8"/>
  <c r="EB299" i="8"/>
  <c r="DZ299" i="8"/>
  <c r="DY299" i="8"/>
  <c r="DX299" i="8"/>
  <c r="DW299" i="8"/>
  <c r="DP299" i="8"/>
  <c r="DK299" i="8"/>
  <c r="DE299" i="8"/>
  <c r="CZ299" i="8"/>
  <c r="CT299" i="8"/>
  <c r="CO299" i="8"/>
  <c r="CM299" i="8"/>
  <c r="CL299" i="8"/>
  <c r="CK299" i="8"/>
  <c r="CJ299" i="8"/>
  <c r="CH299" i="8"/>
  <c r="CG299" i="8"/>
  <c r="CF299" i="8"/>
  <c r="CE299" i="8"/>
  <c r="BX299" i="8"/>
  <c r="BS299" i="8"/>
  <c r="BM299" i="8"/>
  <c r="BH299" i="8"/>
  <c r="BB299" i="8"/>
  <c r="AW299" i="8"/>
  <c r="AU299" i="8"/>
  <c r="AT299" i="8"/>
  <c r="AS299" i="8"/>
  <c r="AR299" i="8"/>
  <c r="AP299" i="8"/>
  <c r="AO299" i="8"/>
  <c r="AN299" i="8"/>
  <c r="AM299" i="8"/>
  <c r="AF299" i="8"/>
  <c r="AA299" i="8"/>
  <c r="U299" i="8"/>
  <c r="P299" i="8"/>
  <c r="J299" i="8"/>
  <c r="E299" i="8"/>
  <c r="BO299" i="4"/>
  <c r="BN299" i="4"/>
  <c r="BM299" i="4"/>
  <c r="BH299" i="4"/>
  <c r="BD299" i="4"/>
  <c r="AZ299" i="4"/>
  <c r="AY299" i="4"/>
  <c r="AX299" i="4"/>
  <c r="AW299" i="4"/>
  <c r="AR299" i="4"/>
  <c r="AN299" i="4"/>
  <c r="AJ299" i="4"/>
  <c r="AI299" i="4"/>
  <c r="AH299" i="4"/>
  <c r="AG299" i="4"/>
  <c r="AB299" i="4"/>
  <c r="X299" i="4"/>
  <c r="T299" i="4"/>
  <c r="S299" i="4"/>
  <c r="R299" i="4"/>
  <c r="Q299" i="4"/>
  <c r="L299" i="4"/>
  <c r="H299" i="4"/>
  <c r="D299" i="4"/>
  <c r="DK299" i="28"/>
  <c r="DJ299" i="28"/>
  <c r="DH299" i="28"/>
  <c r="DG299" i="28"/>
  <c r="DB299" i="28"/>
  <c r="CY299" i="28"/>
  <c r="CU299" i="28"/>
  <c r="CR299" i="28"/>
  <c r="CN299" i="28"/>
  <c r="CK299" i="28"/>
  <c r="CI299" i="28"/>
  <c r="CH299" i="28"/>
  <c r="CF299" i="28"/>
  <c r="CE299" i="28"/>
  <c r="BZ299" i="28"/>
  <c r="BW299" i="28"/>
  <c r="BS299" i="28"/>
  <c r="BP299" i="28"/>
  <c r="BL299" i="28"/>
  <c r="BI299" i="28"/>
  <c r="BG299" i="28"/>
  <c r="BF299" i="28"/>
  <c r="BD299" i="28"/>
  <c r="BC299" i="28"/>
  <c r="AX299" i="28"/>
  <c r="AU299" i="28"/>
  <c r="AQ299" i="28"/>
  <c r="AN299" i="28"/>
  <c r="AJ299" i="28"/>
  <c r="AG299" i="28"/>
  <c r="AE299" i="28"/>
  <c r="AD299" i="28"/>
  <c r="AB299" i="28"/>
  <c r="AA299" i="28"/>
  <c r="V299" i="28"/>
  <c r="S299" i="28"/>
  <c r="O299" i="28"/>
  <c r="L299" i="28"/>
  <c r="H299" i="28"/>
  <c r="E299" i="28"/>
  <c r="DK299" i="5"/>
  <c r="DJ299" i="5"/>
  <c r="DH299" i="5"/>
  <c r="DG299" i="5"/>
  <c r="DB299" i="5"/>
  <c r="CY299" i="5"/>
  <c r="CU299" i="5"/>
  <c r="CR299" i="5"/>
  <c r="CN299" i="5"/>
  <c r="CK299" i="5"/>
  <c r="CI299" i="5"/>
  <c r="CH299" i="5"/>
  <c r="CF299" i="5"/>
  <c r="CE299" i="5"/>
  <c r="BZ299" i="5"/>
  <c r="BW299" i="5"/>
  <c r="BS299" i="5"/>
  <c r="BP299" i="5"/>
  <c r="BL299" i="5"/>
  <c r="BI299" i="5"/>
  <c r="BG299" i="5"/>
  <c r="BF299" i="5"/>
  <c r="BD299" i="5"/>
  <c r="BC299" i="5"/>
  <c r="AX299" i="5"/>
  <c r="AU299" i="5"/>
  <c r="AQ299" i="5"/>
  <c r="AN299" i="5"/>
  <c r="AJ299" i="5"/>
  <c r="AG299" i="5"/>
  <c r="AE299" i="5"/>
  <c r="AD299" i="5"/>
  <c r="AB299" i="5"/>
  <c r="AA299" i="5"/>
  <c r="V299" i="5"/>
  <c r="S299" i="5"/>
  <c r="O299" i="5"/>
  <c r="L299" i="5"/>
  <c r="H299" i="5"/>
  <c r="E299" i="5"/>
  <c r="AY299" i="1"/>
  <c r="AX299" i="1"/>
  <c r="AT299" i="1"/>
  <c r="AQ299" i="1"/>
  <c r="AN299" i="1"/>
  <c r="AM299" i="1"/>
  <c r="AL299" i="1"/>
  <c r="AH299" i="1"/>
  <c r="AE299" i="1"/>
  <c r="AB299" i="1"/>
  <c r="AA299" i="1"/>
  <c r="Z299" i="1"/>
  <c r="V299" i="1"/>
  <c r="S299" i="1"/>
  <c r="P299" i="1"/>
  <c r="O299" i="1"/>
  <c r="N299" i="1"/>
  <c r="J299" i="1"/>
  <c r="G299" i="1"/>
  <c r="D299" i="1"/>
  <c r="FW297" i="8"/>
  <c r="FV297" i="8"/>
  <c r="FU297" i="8"/>
  <c r="FT297" i="8"/>
  <c r="FR297" i="8"/>
  <c r="FQ297" i="8"/>
  <c r="FP297" i="8"/>
  <c r="FO297" i="8"/>
  <c r="FH297" i="8"/>
  <c r="FC297" i="8"/>
  <c r="EW297" i="8"/>
  <c r="ER297" i="8"/>
  <c r="EL297" i="8"/>
  <c r="EG297" i="8"/>
  <c r="EE297" i="8"/>
  <c r="ED297" i="8"/>
  <c r="EC297" i="8"/>
  <c r="EB297" i="8"/>
  <c r="DZ297" i="8"/>
  <c r="DY297" i="8"/>
  <c r="DX297" i="8"/>
  <c r="DW297" i="8"/>
  <c r="DP297" i="8"/>
  <c r="DK297" i="8"/>
  <c r="DE297" i="8"/>
  <c r="CZ297" i="8"/>
  <c r="CT297" i="8"/>
  <c r="CO297" i="8"/>
  <c r="CM297" i="8"/>
  <c r="CL297" i="8"/>
  <c r="CK297" i="8"/>
  <c r="CJ297" i="8"/>
  <c r="CH297" i="8"/>
  <c r="CG297" i="8"/>
  <c r="CF297" i="8"/>
  <c r="CE297" i="8"/>
  <c r="BX297" i="8"/>
  <c r="BS297" i="8"/>
  <c r="BM297" i="8"/>
  <c r="BH297" i="8"/>
  <c r="BB297" i="8"/>
  <c r="AW297" i="8"/>
  <c r="AU297" i="8"/>
  <c r="AT297" i="8"/>
  <c r="AS297" i="8"/>
  <c r="AR297" i="8"/>
  <c r="AP297" i="8"/>
  <c r="AO297" i="8"/>
  <c r="AN297" i="8"/>
  <c r="AM297" i="8"/>
  <c r="AF297" i="8"/>
  <c r="AA297" i="8"/>
  <c r="U297" i="8"/>
  <c r="P297" i="8"/>
  <c r="J297" i="8"/>
  <c r="E297" i="8"/>
  <c r="BO297" i="4"/>
  <c r="BN297" i="4"/>
  <c r="BM297" i="4"/>
  <c r="BH297" i="4"/>
  <c r="BD297" i="4"/>
  <c r="AZ297" i="4"/>
  <c r="AY297" i="4"/>
  <c r="AX297" i="4"/>
  <c r="AW297" i="4"/>
  <c r="AR297" i="4"/>
  <c r="AN297" i="4"/>
  <c r="AJ297" i="4"/>
  <c r="AI297" i="4"/>
  <c r="AH297" i="4"/>
  <c r="AG297" i="4"/>
  <c r="AB297" i="4"/>
  <c r="X297" i="4"/>
  <c r="T297" i="4"/>
  <c r="S297" i="4"/>
  <c r="R297" i="4"/>
  <c r="Q297" i="4"/>
  <c r="L297" i="4"/>
  <c r="H297" i="4"/>
  <c r="D297" i="4"/>
  <c r="DK297" i="28"/>
  <c r="DJ297" i="28"/>
  <c r="DH297" i="28"/>
  <c r="DG297" i="28"/>
  <c r="DB297" i="28"/>
  <c r="CY297" i="28"/>
  <c r="CU297" i="28"/>
  <c r="CR297" i="28"/>
  <c r="CN297" i="28"/>
  <c r="CK297" i="28"/>
  <c r="CI297" i="28"/>
  <c r="CH297" i="28"/>
  <c r="CF297" i="28"/>
  <c r="CE297" i="28"/>
  <c r="BZ297" i="28"/>
  <c r="BW297" i="28"/>
  <c r="BS297" i="28"/>
  <c r="BP297" i="28"/>
  <c r="BL297" i="28"/>
  <c r="BI297" i="28"/>
  <c r="BG297" i="28"/>
  <c r="BF297" i="28"/>
  <c r="BD297" i="28"/>
  <c r="BC297" i="28"/>
  <c r="AX297" i="28"/>
  <c r="AU297" i="28"/>
  <c r="AQ297" i="28"/>
  <c r="AN297" i="28"/>
  <c r="AJ297" i="28"/>
  <c r="AG297" i="28"/>
  <c r="AE297" i="28"/>
  <c r="AD297" i="28"/>
  <c r="AB297" i="28"/>
  <c r="AA297" i="28"/>
  <c r="V297" i="28"/>
  <c r="S297" i="28"/>
  <c r="O297" i="28"/>
  <c r="L297" i="28"/>
  <c r="H297" i="28"/>
  <c r="E297" i="28"/>
  <c r="DK297" i="5"/>
  <c r="DJ297" i="5"/>
  <c r="DH297" i="5"/>
  <c r="DG297" i="5"/>
  <c r="DB297" i="5"/>
  <c r="CY297" i="5"/>
  <c r="CU297" i="5"/>
  <c r="CR297" i="5"/>
  <c r="CN297" i="5"/>
  <c r="CK297" i="5"/>
  <c r="CI297" i="5"/>
  <c r="CH297" i="5"/>
  <c r="CF297" i="5"/>
  <c r="CE297" i="5"/>
  <c r="BZ297" i="5"/>
  <c r="BW297" i="5"/>
  <c r="BS297" i="5"/>
  <c r="BP297" i="5"/>
  <c r="BL297" i="5"/>
  <c r="BI297" i="5"/>
  <c r="BG297" i="5"/>
  <c r="BF297" i="5"/>
  <c r="BD297" i="5"/>
  <c r="BC297" i="5"/>
  <c r="AX297" i="5"/>
  <c r="AU297" i="5"/>
  <c r="AQ297" i="5"/>
  <c r="AN297" i="5"/>
  <c r="AJ297" i="5"/>
  <c r="AG297" i="5"/>
  <c r="AE297" i="5"/>
  <c r="AD297" i="5"/>
  <c r="AB297" i="5"/>
  <c r="AA297" i="5"/>
  <c r="V297" i="5"/>
  <c r="S297" i="5"/>
  <c r="O297" i="5"/>
  <c r="L297" i="5"/>
  <c r="H297" i="5"/>
  <c r="E297" i="5"/>
  <c r="AY297" i="1"/>
  <c r="AX297" i="1"/>
  <c r="AT297" i="1"/>
  <c r="AQ297" i="1"/>
  <c r="AN297" i="1"/>
  <c r="AM297" i="1"/>
  <c r="AL297" i="1"/>
  <c r="AH297" i="1"/>
  <c r="AE297" i="1"/>
  <c r="AB297" i="1"/>
  <c r="AA297" i="1"/>
  <c r="Z297" i="1"/>
  <c r="V297" i="1"/>
  <c r="S297" i="1"/>
  <c r="P297" i="1"/>
  <c r="O297" i="1"/>
  <c r="N297" i="1"/>
  <c r="J297" i="1"/>
  <c r="G297" i="1"/>
  <c r="D297" i="1"/>
  <c r="FW296" i="8"/>
  <c r="FV296" i="8"/>
  <c r="FU296" i="8"/>
  <c r="FT296" i="8"/>
  <c r="FR296" i="8"/>
  <c r="FQ296" i="8"/>
  <c r="FP296" i="8"/>
  <c r="FO296" i="8"/>
  <c r="FH296" i="8"/>
  <c r="FC296" i="8"/>
  <c r="EW296" i="8"/>
  <c r="ER296" i="8"/>
  <c r="EL296" i="8"/>
  <c r="EG296" i="8"/>
  <c r="EE296" i="8"/>
  <c r="ED296" i="8"/>
  <c r="EC296" i="8"/>
  <c r="EB296" i="8"/>
  <c r="DZ296" i="8"/>
  <c r="DY296" i="8"/>
  <c r="DX296" i="8"/>
  <c r="DW296" i="8"/>
  <c r="DP296" i="8"/>
  <c r="DK296" i="8"/>
  <c r="DE296" i="8"/>
  <c r="CZ296" i="8"/>
  <c r="CT296" i="8"/>
  <c r="CO296" i="8"/>
  <c r="CM296" i="8"/>
  <c r="CL296" i="8"/>
  <c r="CK296" i="8"/>
  <c r="CJ296" i="8"/>
  <c r="CH296" i="8"/>
  <c r="CG296" i="8"/>
  <c r="CF296" i="8"/>
  <c r="CE296" i="8"/>
  <c r="BX296" i="8"/>
  <c r="BS296" i="8"/>
  <c r="BM296" i="8"/>
  <c r="BH296" i="8"/>
  <c r="BB296" i="8"/>
  <c r="AW296" i="8"/>
  <c r="AU296" i="8"/>
  <c r="AT296" i="8"/>
  <c r="AS296" i="8"/>
  <c r="AR296" i="8"/>
  <c r="AP296" i="8"/>
  <c r="AO296" i="8"/>
  <c r="AN296" i="8"/>
  <c r="AM296" i="8"/>
  <c r="AF296" i="8"/>
  <c r="AA296" i="8"/>
  <c r="U296" i="8"/>
  <c r="P296" i="8"/>
  <c r="J296" i="8"/>
  <c r="E296" i="8"/>
  <c r="BO296" i="4"/>
  <c r="BN296" i="4"/>
  <c r="BM296" i="4"/>
  <c r="BH296" i="4"/>
  <c r="BD296" i="4"/>
  <c r="AZ296" i="4"/>
  <c r="AY296" i="4"/>
  <c r="AX296" i="4"/>
  <c r="AW296" i="4"/>
  <c r="AR296" i="4"/>
  <c r="AN296" i="4"/>
  <c r="AJ296" i="4"/>
  <c r="AI296" i="4"/>
  <c r="AH296" i="4"/>
  <c r="AG296" i="4"/>
  <c r="AB296" i="4"/>
  <c r="X296" i="4"/>
  <c r="T296" i="4"/>
  <c r="S296" i="4"/>
  <c r="R296" i="4"/>
  <c r="Q296" i="4"/>
  <c r="L296" i="4"/>
  <c r="H296" i="4"/>
  <c r="D296" i="4"/>
  <c r="DK296" i="28"/>
  <c r="DJ296" i="28"/>
  <c r="DH296" i="28"/>
  <c r="DG296" i="28"/>
  <c r="DB296" i="28"/>
  <c r="CY296" i="28"/>
  <c r="CU296" i="28"/>
  <c r="CR296" i="28"/>
  <c r="CN296" i="28"/>
  <c r="CK296" i="28"/>
  <c r="CI296" i="28"/>
  <c r="CH296" i="28"/>
  <c r="CF296" i="28"/>
  <c r="CE296" i="28"/>
  <c r="BZ296" i="28"/>
  <c r="BW296" i="28"/>
  <c r="BS296" i="28"/>
  <c r="BP296" i="28"/>
  <c r="BL296" i="28"/>
  <c r="BI296" i="28"/>
  <c r="BG296" i="28"/>
  <c r="BF296" i="28"/>
  <c r="BD296" i="28"/>
  <c r="BC296" i="28"/>
  <c r="AX296" i="28"/>
  <c r="AU296" i="28"/>
  <c r="AQ296" i="28"/>
  <c r="AN296" i="28"/>
  <c r="AJ296" i="28"/>
  <c r="AG296" i="28"/>
  <c r="AE296" i="28"/>
  <c r="AD296" i="28"/>
  <c r="AB296" i="28"/>
  <c r="AA296" i="28"/>
  <c r="V296" i="28"/>
  <c r="S296" i="28"/>
  <c r="O296" i="28"/>
  <c r="L296" i="28"/>
  <c r="H296" i="28"/>
  <c r="E296" i="28"/>
  <c r="DK296" i="5"/>
  <c r="DJ296" i="5"/>
  <c r="DH296" i="5"/>
  <c r="DG296" i="5"/>
  <c r="DB296" i="5"/>
  <c r="CY296" i="5"/>
  <c r="CU296" i="5"/>
  <c r="CR296" i="5"/>
  <c r="CN296" i="5"/>
  <c r="CK296" i="5"/>
  <c r="CI296" i="5"/>
  <c r="CH296" i="5"/>
  <c r="CF296" i="5"/>
  <c r="CE296" i="5"/>
  <c r="BZ296" i="5"/>
  <c r="BW296" i="5"/>
  <c r="BS296" i="5"/>
  <c r="BP296" i="5"/>
  <c r="BL296" i="5"/>
  <c r="BI296" i="5"/>
  <c r="BG296" i="5"/>
  <c r="BF296" i="5"/>
  <c r="BD296" i="5"/>
  <c r="BC296" i="5"/>
  <c r="AX296" i="5"/>
  <c r="AU296" i="5"/>
  <c r="AQ296" i="5"/>
  <c r="AN296" i="5"/>
  <c r="AJ296" i="5"/>
  <c r="AG296" i="5"/>
  <c r="AE296" i="5"/>
  <c r="AD296" i="5"/>
  <c r="AB296" i="5"/>
  <c r="AA296" i="5"/>
  <c r="V296" i="5"/>
  <c r="S296" i="5"/>
  <c r="O296" i="5"/>
  <c r="L296" i="5"/>
  <c r="H296" i="5"/>
  <c r="E296" i="5"/>
  <c r="AY296" i="1"/>
  <c r="AX296" i="1"/>
  <c r="AT296" i="1"/>
  <c r="AQ296" i="1"/>
  <c r="AN296" i="1"/>
  <c r="AM296" i="1"/>
  <c r="AL296" i="1"/>
  <c r="AH296" i="1"/>
  <c r="AE296" i="1"/>
  <c r="AB296" i="1"/>
  <c r="AA296" i="1"/>
  <c r="Z296" i="1"/>
  <c r="V296" i="1"/>
  <c r="S296" i="1"/>
  <c r="P296" i="1"/>
  <c r="O296" i="1"/>
  <c r="N296" i="1"/>
  <c r="J296" i="1"/>
  <c r="G296" i="1"/>
  <c r="D296" i="1"/>
  <c r="FW295" i="8"/>
  <c r="FV295" i="8"/>
  <c r="FU295" i="8"/>
  <c r="FT295" i="8"/>
  <c r="FR295" i="8"/>
  <c r="FQ295" i="8"/>
  <c r="FP295" i="8"/>
  <c r="FO295" i="8"/>
  <c r="FH295" i="8"/>
  <c r="FC295" i="8"/>
  <c r="EW295" i="8"/>
  <c r="ER295" i="8"/>
  <c r="EL295" i="8"/>
  <c r="EG295" i="8"/>
  <c r="EE295" i="8"/>
  <c r="ED295" i="8"/>
  <c r="EC295" i="8"/>
  <c r="EB295" i="8"/>
  <c r="DZ295" i="8"/>
  <c r="DY295" i="8"/>
  <c r="DX295" i="8"/>
  <c r="DW295" i="8"/>
  <c r="DP295" i="8"/>
  <c r="DK295" i="8"/>
  <c r="DE295" i="8"/>
  <c r="CZ295" i="8"/>
  <c r="CT295" i="8"/>
  <c r="CO295" i="8"/>
  <c r="CM295" i="8"/>
  <c r="CL295" i="8"/>
  <c r="CK295" i="8"/>
  <c r="CJ295" i="8"/>
  <c r="CH295" i="8"/>
  <c r="CG295" i="8"/>
  <c r="CF295" i="8"/>
  <c r="CE295" i="8"/>
  <c r="BX295" i="8"/>
  <c r="BS295" i="8"/>
  <c r="BM295" i="8"/>
  <c r="BH295" i="8"/>
  <c r="BB295" i="8"/>
  <c r="AW295" i="8"/>
  <c r="AU295" i="8"/>
  <c r="AT295" i="8"/>
  <c r="AS295" i="8"/>
  <c r="AR295" i="8"/>
  <c r="AP295" i="8"/>
  <c r="AO295" i="8"/>
  <c r="AN295" i="8"/>
  <c r="AM295" i="8"/>
  <c r="AF295" i="8"/>
  <c r="AA295" i="8"/>
  <c r="U295" i="8"/>
  <c r="P295" i="8"/>
  <c r="J295" i="8"/>
  <c r="E295" i="8"/>
  <c r="BO295" i="4"/>
  <c r="BN295" i="4"/>
  <c r="BM295" i="4"/>
  <c r="BH295" i="4"/>
  <c r="BD295" i="4"/>
  <c r="AZ295" i="4"/>
  <c r="AY295" i="4"/>
  <c r="AX295" i="4"/>
  <c r="AW295" i="4"/>
  <c r="AR295" i="4"/>
  <c r="AN295" i="4"/>
  <c r="AJ295" i="4"/>
  <c r="AI295" i="4"/>
  <c r="AH295" i="4"/>
  <c r="AG295" i="4"/>
  <c r="AB295" i="4"/>
  <c r="X295" i="4"/>
  <c r="T295" i="4"/>
  <c r="S295" i="4"/>
  <c r="R295" i="4"/>
  <c r="Q295" i="4"/>
  <c r="L295" i="4"/>
  <c r="H295" i="4"/>
  <c r="D295" i="4"/>
  <c r="DK295" i="28"/>
  <c r="DJ295" i="28"/>
  <c r="DH295" i="28"/>
  <c r="DG295" i="28"/>
  <c r="DB295" i="28"/>
  <c r="CY295" i="28"/>
  <c r="CU295" i="28"/>
  <c r="CR295" i="28"/>
  <c r="CN295" i="28"/>
  <c r="CK295" i="28"/>
  <c r="CI295" i="28"/>
  <c r="CH295" i="28"/>
  <c r="CF295" i="28"/>
  <c r="CE295" i="28"/>
  <c r="BZ295" i="28"/>
  <c r="BW295" i="28"/>
  <c r="BS295" i="28"/>
  <c r="BP295" i="28"/>
  <c r="BL295" i="28"/>
  <c r="BI295" i="28"/>
  <c r="BG295" i="28"/>
  <c r="BF295" i="28"/>
  <c r="BD295" i="28"/>
  <c r="BC295" i="28"/>
  <c r="AX295" i="28"/>
  <c r="AU295" i="28"/>
  <c r="AQ295" i="28"/>
  <c r="AN295" i="28"/>
  <c r="AJ295" i="28"/>
  <c r="AG295" i="28"/>
  <c r="AE295" i="28"/>
  <c r="AD295" i="28"/>
  <c r="AB295" i="28"/>
  <c r="AA295" i="28"/>
  <c r="V295" i="28"/>
  <c r="S295" i="28"/>
  <c r="O295" i="28"/>
  <c r="L295" i="28"/>
  <c r="H295" i="28"/>
  <c r="E295" i="28"/>
  <c r="DK295" i="5"/>
  <c r="DJ295" i="5"/>
  <c r="DH295" i="5"/>
  <c r="DG295" i="5"/>
  <c r="DB295" i="5"/>
  <c r="CY295" i="5"/>
  <c r="CU295" i="5"/>
  <c r="CR295" i="5"/>
  <c r="CN295" i="5"/>
  <c r="CK295" i="5"/>
  <c r="CI295" i="5"/>
  <c r="CH295" i="5"/>
  <c r="CF295" i="5"/>
  <c r="CE295" i="5"/>
  <c r="BZ295" i="5"/>
  <c r="BW295" i="5"/>
  <c r="BS295" i="5"/>
  <c r="BP295" i="5"/>
  <c r="BL295" i="5"/>
  <c r="BI295" i="5"/>
  <c r="BG295" i="5"/>
  <c r="BF295" i="5"/>
  <c r="BD295" i="5"/>
  <c r="BC295" i="5"/>
  <c r="AX295" i="5"/>
  <c r="AU295" i="5"/>
  <c r="AQ295" i="5"/>
  <c r="AN295" i="5"/>
  <c r="AJ295" i="5"/>
  <c r="AG295" i="5"/>
  <c r="AE295" i="5"/>
  <c r="AD295" i="5"/>
  <c r="AB295" i="5"/>
  <c r="AA295" i="5"/>
  <c r="V295" i="5"/>
  <c r="S295" i="5"/>
  <c r="O295" i="5"/>
  <c r="L295" i="5"/>
  <c r="H295" i="5"/>
  <c r="E295" i="5"/>
  <c r="AY295" i="1"/>
  <c r="AX295" i="1"/>
  <c r="AT295" i="1"/>
  <c r="AQ295" i="1"/>
  <c r="AN295" i="1"/>
  <c r="AM295" i="1"/>
  <c r="AL295" i="1"/>
  <c r="AH295" i="1"/>
  <c r="AE295" i="1"/>
  <c r="AB295" i="1"/>
  <c r="AA295" i="1"/>
  <c r="Z295" i="1"/>
  <c r="V295" i="1"/>
  <c r="S295" i="1"/>
  <c r="P295" i="1"/>
  <c r="O295" i="1"/>
  <c r="N295" i="1"/>
  <c r="J295" i="1"/>
  <c r="G295" i="1"/>
  <c r="D295" i="1"/>
  <c r="FW293" i="8"/>
  <c r="FV293" i="8"/>
  <c r="FU293" i="8"/>
  <c r="FT293" i="8"/>
  <c r="FR293" i="8"/>
  <c r="FQ293" i="8"/>
  <c r="FP293" i="8"/>
  <c r="FO293" i="8"/>
  <c r="FH293" i="8"/>
  <c r="FC293" i="8"/>
  <c r="EW293" i="8"/>
  <c r="ER293" i="8"/>
  <c r="EL293" i="8"/>
  <c r="EG293" i="8"/>
  <c r="EE293" i="8"/>
  <c r="ED293" i="8"/>
  <c r="EC293" i="8"/>
  <c r="EB293" i="8"/>
  <c r="DZ293" i="8"/>
  <c r="DY293" i="8"/>
  <c r="DX293" i="8"/>
  <c r="DW293" i="8"/>
  <c r="DP293" i="8"/>
  <c r="DK293" i="8"/>
  <c r="DE293" i="8"/>
  <c r="CZ293" i="8"/>
  <c r="CT293" i="8"/>
  <c r="CO293" i="8"/>
  <c r="CM293" i="8"/>
  <c r="CL293" i="8"/>
  <c r="CK293" i="8"/>
  <c r="CJ293" i="8"/>
  <c r="CH293" i="8"/>
  <c r="CG293" i="8"/>
  <c r="CF293" i="8"/>
  <c r="CE293" i="8"/>
  <c r="BX293" i="8"/>
  <c r="BS293" i="8"/>
  <c r="BM293" i="8"/>
  <c r="BH293" i="8"/>
  <c r="BB293" i="8"/>
  <c r="AW293" i="8"/>
  <c r="AU293" i="8"/>
  <c r="AT293" i="8"/>
  <c r="AS293" i="8"/>
  <c r="AR293" i="8"/>
  <c r="AP293" i="8"/>
  <c r="AO293" i="8"/>
  <c r="AN293" i="8"/>
  <c r="AM293" i="8"/>
  <c r="AF293" i="8"/>
  <c r="AA293" i="8"/>
  <c r="U293" i="8"/>
  <c r="P293" i="8"/>
  <c r="J293" i="8"/>
  <c r="E293" i="8"/>
  <c r="BO293" i="4"/>
  <c r="BN293" i="4"/>
  <c r="BM293" i="4"/>
  <c r="BH293" i="4"/>
  <c r="BD293" i="4"/>
  <c r="AZ293" i="4"/>
  <c r="AY293" i="4"/>
  <c r="AX293" i="4"/>
  <c r="AW293" i="4"/>
  <c r="AR293" i="4"/>
  <c r="AN293" i="4"/>
  <c r="AJ293" i="4"/>
  <c r="AI293" i="4"/>
  <c r="AH293" i="4"/>
  <c r="AG293" i="4"/>
  <c r="AB293" i="4"/>
  <c r="X293" i="4"/>
  <c r="T293" i="4"/>
  <c r="S293" i="4"/>
  <c r="R293" i="4"/>
  <c r="Q293" i="4"/>
  <c r="L293" i="4"/>
  <c r="H293" i="4"/>
  <c r="D293" i="4"/>
  <c r="DK293" i="28"/>
  <c r="DJ293" i="28"/>
  <c r="DH293" i="28"/>
  <c r="DG293" i="28"/>
  <c r="DB293" i="28"/>
  <c r="CY293" i="28"/>
  <c r="CU293" i="28"/>
  <c r="CR293" i="28"/>
  <c r="CN293" i="28"/>
  <c r="CK293" i="28"/>
  <c r="CI293" i="28"/>
  <c r="CH293" i="28"/>
  <c r="CF293" i="28"/>
  <c r="CE293" i="28"/>
  <c r="BZ293" i="28"/>
  <c r="BW293" i="28"/>
  <c r="BV293" i="28" s="1"/>
  <c r="BS293" i="28"/>
  <c r="BP293" i="28"/>
  <c r="BL293" i="28"/>
  <c r="BI293" i="28"/>
  <c r="BG293" i="28"/>
  <c r="BF293" i="28"/>
  <c r="BD293" i="28"/>
  <c r="BC293" i="28"/>
  <c r="AX293" i="28"/>
  <c r="AU293" i="28"/>
  <c r="AQ293" i="28"/>
  <c r="AN293" i="28"/>
  <c r="AJ293" i="28"/>
  <c r="AG293" i="28"/>
  <c r="AE293" i="28"/>
  <c r="AD293" i="28"/>
  <c r="AB293" i="28"/>
  <c r="AA293" i="28"/>
  <c r="V293" i="28"/>
  <c r="S293" i="28"/>
  <c r="O293" i="28"/>
  <c r="L293" i="28"/>
  <c r="H293" i="28"/>
  <c r="E293" i="28"/>
  <c r="DK293" i="5"/>
  <c r="DJ293" i="5"/>
  <c r="DH293" i="5"/>
  <c r="DG293" i="5"/>
  <c r="DB293" i="5"/>
  <c r="CY293" i="5"/>
  <c r="CU293" i="5"/>
  <c r="CR293" i="5"/>
  <c r="CN293" i="5"/>
  <c r="CK293" i="5"/>
  <c r="CI293" i="5"/>
  <c r="CH293" i="5"/>
  <c r="CF293" i="5"/>
  <c r="CE293" i="5"/>
  <c r="BZ293" i="5"/>
  <c r="BW293" i="5"/>
  <c r="BS293" i="5"/>
  <c r="BP293" i="5"/>
  <c r="BL293" i="5"/>
  <c r="BI293" i="5"/>
  <c r="BG293" i="5"/>
  <c r="BF293" i="5"/>
  <c r="BD293" i="5"/>
  <c r="BC293" i="5"/>
  <c r="AX293" i="5"/>
  <c r="AU293" i="5"/>
  <c r="AQ293" i="5"/>
  <c r="AN293" i="5"/>
  <c r="AJ293" i="5"/>
  <c r="AG293" i="5"/>
  <c r="AE293" i="5"/>
  <c r="AD293" i="5"/>
  <c r="AB293" i="5"/>
  <c r="AA293" i="5"/>
  <c r="V293" i="5"/>
  <c r="S293" i="5"/>
  <c r="O293" i="5"/>
  <c r="L293" i="5"/>
  <c r="H293" i="5"/>
  <c r="E293" i="5"/>
  <c r="AY293" i="1"/>
  <c r="AX293" i="1"/>
  <c r="AT293" i="1"/>
  <c r="AQ293" i="1"/>
  <c r="AN293" i="1"/>
  <c r="AM293" i="1"/>
  <c r="AL293" i="1"/>
  <c r="AH293" i="1"/>
  <c r="AE293" i="1"/>
  <c r="AB293" i="1"/>
  <c r="AA293" i="1"/>
  <c r="Z293" i="1"/>
  <c r="V293" i="1"/>
  <c r="S293" i="1"/>
  <c r="P293" i="1"/>
  <c r="O293" i="1"/>
  <c r="N293" i="1"/>
  <c r="J293" i="1"/>
  <c r="G293" i="1"/>
  <c r="D293" i="1"/>
  <c r="FW292" i="8"/>
  <c r="FV292" i="8"/>
  <c r="FU292" i="8"/>
  <c r="FT292" i="8"/>
  <c r="FR292" i="8"/>
  <c r="FQ292" i="8"/>
  <c r="FP292" i="8"/>
  <c r="FO292" i="8"/>
  <c r="FH292" i="8"/>
  <c r="FC292" i="8"/>
  <c r="EW292" i="8"/>
  <c r="ER292" i="8"/>
  <c r="EL292" i="8"/>
  <c r="EG292" i="8"/>
  <c r="EE292" i="8"/>
  <c r="ED292" i="8"/>
  <c r="EC292" i="8"/>
  <c r="EB292" i="8"/>
  <c r="DZ292" i="8"/>
  <c r="DY292" i="8"/>
  <c r="DX292" i="8"/>
  <c r="DW292" i="8"/>
  <c r="DP292" i="8"/>
  <c r="DK292" i="8"/>
  <c r="DE292" i="8"/>
  <c r="CZ292" i="8"/>
  <c r="CT292" i="8"/>
  <c r="CO292" i="8"/>
  <c r="CM292" i="8"/>
  <c r="CL292" i="8"/>
  <c r="CK292" i="8"/>
  <c r="CJ292" i="8"/>
  <c r="CH292" i="8"/>
  <c r="CG292" i="8"/>
  <c r="CF292" i="8"/>
  <c r="CE292" i="8"/>
  <c r="BX292" i="8"/>
  <c r="BS292" i="8"/>
  <c r="BM292" i="8"/>
  <c r="BH292" i="8"/>
  <c r="BB292" i="8"/>
  <c r="AW292" i="8"/>
  <c r="AU292" i="8"/>
  <c r="AT292" i="8"/>
  <c r="AS292" i="8"/>
  <c r="AR292" i="8"/>
  <c r="AP292" i="8"/>
  <c r="AO292" i="8"/>
  <c r="AN292" i="8"/>
  <c r="AM292" i="8"/>
  <c r="AF292" i="8"/>
  <c r="AA292" i="8"/>
  <c r="U292" i="8"/>
  <c r="P292" i="8"/>
  <c r="J292" i="8"/>
  <c r="E292" i="8"/>
  <c r="BO292" i="4"/>
  <c r="BN292" i="4"/>
  <c r="BM292" i="4"/>
  <c r="BH292" i="4"/>
  <c r="BD292" i="4"/>
  <c r="AZ292" i="4"/>
  <c r="AY292" i="4"/>
  <c r="AX292" i="4"/>
  <c r="AW292" i="4"/>
  <c r="AR292" i="4"/>
  <c r="AN292" i="4"/>
  <c r="AJ292" i="4"/>
  <c r="AI292" i="4"/>
  <c r="AH292" i="4"/>
  <c r="AG292" i="4"/>
  <c r="AB292" i="4"/>
  <c r="X292" i="4"/>
  <c r="T292" i="4"/>
  <c r="S292" i="4"/>
  <c r="R292" i="4"/>
  <c r="Q292" i="4"/>
  <c r="L292" i="4"/>
  <c r="H292" i="4"/>
  <c r="D292" i="4"/>
  <c r="DK292" i="28"/>
  <c r="DJ292" i="28"/>
  <c r="DH292" i="28"/>
  <c r="DG292" i="28"/>
  <c r="DB292" i="28"/>
  <c r="CY292" i="28"/>
  <c r="CU292" i="28"/>
  <c r="CR292" i="28"/>
  <c r="CN292" i="28"/>
  <c r="CK292" i="28"/>
  <c r="CI292" i="28"/>
  <c r="CH292" i="28"/>
  <c r="CF292" i="28"/>
  <c r="CE292" i="28"/>
  <c r="BZ292" i="28"/>
  <c r="BW292" i="28"/>
  <c r="BS292" i="28"/>
  <c r="BP292" i="28"/>
  <c r="BL292" i="28"/>
  <c r="BI292" i="28"/>
  <c r="BG292" i="28"/>
  <c r="BF292" i="28"/>
  <c r="BD292" i="28"/>
  <c r="BC292" i="28"/>
  <c r="AX292" i="28"/>
  <c r="AU292" i="28"/>
  <c r="AQ292" i="28"/>
  <c r="AN292" i="28"/>
  <c r="AJ292" i="28"/>
  <c r="AG292" i="28"/>
  <c r="AE292" i="28"/>
  <c r="AD292" i="28"/>
  <c r="AB292" i="28"/>
  <c r="AA292" i="28"/>
  <c r="V292" i="28"/>
  <c r="S292" i="28"/>
  <c r="O292" i="28"/>
  <c r="L292" i="28"/>
  <c r="H292" i="28"/>
  <c r="E292" i="28"/>
  <c r="DK292" i="5"/>
  <c r="DJ292" i="5"/>
  <c r="DH292" i="5"/>
  <c r="DG292" i="5"/>
  <c r="DB292" i="5"/>
  <c r="CY292" i="5"/>
  <c r="CU292" i="5"/>
  <c r="CR292" i="5"/>
  <c r="CN292" i="5"/>
  <c r="CK292" i="5"/>
  <c r="CI292" i="5"/>
  <c r="CH292" i="5"/>
  <c r="CF292" i="5"/>
  <c r="CE292" i="5"/>
  <c r="BZ292" i="5"/>
  <c r="BW292" i="5"/>
  <c r="BS292" i="5"/>
  <c r="BP292" i="5"/>
  <c r="BL292" i="5"/>
  <c r="BI292" i="5"/>
  <c r="BG292" i="5"/>
  <c r="BF292" i="5"/>
  <c r="BD292" i="5"/>
  <c r="BC292" i="5"/>
  <c r="AX292" i="5"/>
  <c r="AU292" i="5"/>
  <c r="AQ292" i="5"/>
  <c r="AN292" i="5"/>
  <c r="AJ292" i="5"/>
  <c r="AG292" i="5"/>
  <c r="AE292" i="5"/>
  <c r="AD292" i="5"/>
  <c r="AB292" i="5"/>
  <c r="AA292" i="5"/>
  <c r="V292" i="5"/>
  <c r="S292" i="5"/>
  <c r="O292" i="5"/>
  <c r="L292" i="5"/>
  <c r="H292" i="5"/>
  <c r="E292" i="5"/>
  <c r="AY292" i="1"/>
  <c r="AX292" i="1"/>
  <c r="AT292" i="1"/>
  <c r="AQ292" i="1"/>
  <c r="AN292" i="1"/>
  <c r="AM292" i="1"/>
  <c r="AL292" i="1"/>
  <c r="AH292" i="1"/>
  <c r="AE292" i="1"/>
  <c r="AB292" i="1"/>
  <c r="AA292" i="1"/>
  <c r="Z292" i="1"/>
  <c r="V292" i="1"/>
  <c r="S292" i="1"/>
  <c r="P292" i="1"/>
  <c r="O292" i="1"/>
  <c r="N292" i="1"/>
  <c r="J292" i="1"/>
  <c r="G292" i="1"/>
  <c r="D292" i="1"/>
  <c r="FW290" i="8"/>
  <c r="FV290" i="8"/>
  <c r="FU290" i="8"/>
  <c r="FT290" i="8"/>
  <c r="FR290" i="8"/>
  <c r="FQ290" i="8"/>
  <c r="FP290" i="8"/>
  <c r="FO290" i="8"/>
  <c r="FH290" i="8"/>
  <c r="FC290" i="8"/>
  <c r="EW290" i="8"/>
  <c r="ER290" i="8"/>
  <c r="EL290" i="8"/>
  <c r="EG290" i="8"/>
  <c r="EE290" i="8"/>
  <c r="ED290" i="8"/>
  <c r="EC290" i="8"/>
  <c r="EB290" i="8"/>
  <c r="DZ290" i="8"/>
  <c r="DY290" i="8"/>
  <c r="DX290" i="8"/>
  <c r="DW290" i="8"/>
  <c r="DP290" i="8"/>
  <c r="DK290" i="8"/>
  <c r="DE290" i="8"/>
  <c r="CZ290" i="8"/>
  <c r="CT290" i="8"/>
  <c r="CO290" i="8"/>
  <c r="CM290" i="8"/>
  <c r="CL290" i="8"/>
  <c r="CK290" i="8"/>
  <c r="CJ290" i="8"/>
  <c r="CH290" i="8"/>
  <c r="CG290" i="8"/>
  <c r="CF290" i="8"/>
  <c r="CE290" i="8"/>
  <c r="BX290" i="8"/>
  <c r="BS290" i="8"/>
  <c r="BM290" i="8"/>
  <c r="BH290" i="8"/>
  <c r="BB290" i="8"/>
  <c r="AW290" i="8"/>
  <c r="AU290" i="8"/>
  <c r="AT290" i="8"/>
  <c r="AS290" i="8"/>
  <c r="AR290" i="8"/>
  <c r="AP290" i="8"/>
  <c r="AO290" i="8"/>
  <c r="AN290" i="8"/>
  <c r="AM290" i="8"/>
  <c r="AF290" i="8"/>
  <c r="AA290" i="8"/>
  <c r="U290" i="8"/>
  <c r="P290" i="8"/>
  <c r="J290" i="8"/>
  <c r="E290" i="8"/>
  <c r="BO290" i="4"/>
  <c r="BN290" i="4"/>
  <c r="BM290" i="4"/>
  <c r="BH290" i="4"/>
  <c r="BD290" i="4"/>
  <c r="AZ290" i="4"/>
  <c r="AY290" i="4"/>
  <c r="AX290" i="4"/>
  <c r="AW290" i="4"/>
  <c r="AR290" i="4"/>
  <c r="AN290" i="4"/>
  <c r="AJ290" i="4"/>
  <c r="AI290" i="4"/>
  <c r="AH290" i="4"/>
  <c r="AG290" i="4"/>
  <c r="AB290" i="4"/>
  <c r="X290" i="4"/>
  <c r="T290" i="4"/>
  <c r="S290" i="4"/>
  <c r="R290" i="4"/>
  <c r="Q290" i="4"/>
  <c r="L290" i="4"/>
  <c r="H290" i="4"/>
  <c r="D290" i="4"/>
  <c r="DK290" i="28"/>
  <c r="DJ290" i="28"/>
  <c r="DH290" i="28"/>
  <c r="DG290" i="28"/>
  <c r="DB290" i="28"/>
  <c r="CY290" i="28"/>
  <c r="CU290" i="28"/>
  <c r="CR290" i="28"/>
  <c r="CN290" i="28"/>
  <c r="CK290" i="28"/>
  <c r="CI290" i="28"/>
  <c r="CH290" i="28"/>
  <c r="CF290" i="28"/>
  <c r="CE290" i="28"/>
  <c r="BZ290" i="28"/>
  <c r="BW290" i="28"/>
  <c r="BS290" i="28"/>
  <c r="BP290" i="28"/>
  <c r="BL290" i="28"/>
  <c r="BI290" i="28"/>
  <c r="BG290" i="28"/>
  <c r="BF290" i="28"/>
  <c r="BD290" i="28"/>
  <c r="BC290" i="28"/>
  <c r="AX290" i="28"/>
  <c r="AU290" i="28"/>
  <c r="AQ290" i="28"/>
  <c r="AN290" i="28"/>
  <c r="AJ290" i="28"/>
  <c r="AG290" i="28"/>
  <c r="AE290" i="28"/>
  <c r="AD290" i="28"/>
  <c r="AB290" i="28"/>
  <c r="AA290" i="28"/>
  <c r="V290" i="28"/>
  <c r="S290" i="28"/>
  <c r="O290" i="28"/>
  <c r="L290" i="28"/>
  <c r="H290" i="28"/>
  <c r="E290" i="28"/>
  <c r="DK290" i="5"/>
  <c r="DJ290" i="5"/>
  <c r="DH290" i="5"/>
  <c r="DG290" i="5"/>
  <c r="DB290" i="5"/>
  <c r="CY290" i="5"/>
  <c r="CU290" i="5"/>
  <c r="CR290" i="5"/>
  <c r="CN290" i="5"/>
  <c r="CK290" i="5"/>
  <c r="CI290" i="5"/>
  <c r="CH290" i="5"/>
  <c r="CF290" i="5"/>
  <c r="CE290" i="5"/>
  <c r="BZ290" i="5"/>
  <c r="BW290" i="5"/>
  <c r="BS290" i="5"/>
  <c r="BP290" i="5"/>
  <c r="BL290" i="5"/>
  <c r="BI290" i="5"/>
  <c r="BG290" i="5"/>
  <c r="BF290" i="5"/>
  <c r="BD290" i="5"/>
  <c r="BC290" i="5"/>
  <c r="AX290" i="5"/>
  <c r="AU290" i="5"/>
  <c r="AQ290" i="5"/>
  <c r="AN290" i="5"/>
  <c r="AJ290" i="5"/>
  <c r="AG290" i="5"/>
  <c r="AE290" i="5"/>
  <c r="AD290" i="5"/>
  <c r="AB290" i="5"/>
  <c r="AA290" i="5"/>
  <c r="V290" i="5"/>
  <c r="S290" i="5"/>
  <c r="O290" i="5"/>
  <c r="L290" i="5"/>
  <c r="H290" i="5"/>
  <c r="E290" i="5"/>
  <c r="AY290" i="1"/>
  <c r="AX290" i="1"/>
  <c r="AT290" i="1"/>
  <c r="AQ290" i="1"/>
  <c r="AN290" i="1"/>
  <c r="AM290" i="1"/>
  <c r="AL290" i="1"/>
  <c r="AH290" i="1"/>
  <c r="AE290" i="1"/>
  <c r="AB290" i="1"/>
  <c r="AA290" i="1"/>
  <c r="Z290" i="1"/>
  <c r="V290" i="1"/>
  <c r="S290" i="1"/>
  <c r="P290" i="1"/>
  <c r="O290" i="1"/>
  <c r="N290" i="1"/>
  <c r="J290" i="1"/>
  <c r="G290" i="1"/>
  <c r="D290" i="1"/>
  <c r="FW289" i="8"/>
  <c r="FV289" i="8"/>
  <c r="FU289" i="8"/>
  <c r="FT289" i="8"/>
  <c r="FR289" i="8"/>
  <c r="FQ289" i="8"/>
  <c r="FP289" i="8"/>
  <c r="FO289" i="8"/>
  <c r="FH289" i="8"/>
  <c r="FC289" i="8"/>
  <c r="EW289" i="8"/>
  <c r="ER289" i="8"/>
  <c r="EL289" i="8"/>
  <c r="EG289" i="8"/>
  <c r="EE289" i="8"/>
  <c r="ED289" i="8"/>
  <c r="EC289" i="8"/>
  <c r="EB289" i="8"/>
  <c r="DZ289" i="8"/>
  <c r="DY289" i="8"/>
  <c r="DX289" i="8"/>
  <c r="DW289" i="8"/>
  <c r="DP289" i="8"/>
  <c r="DK289" i="8"/>
  <c r="DE289" i="8"/>
  <c r="CZ289" i="8"/>
  <c r="CT289" i="8"/>
  <c r="CO289" i="8"/>
  <c r="CM289" i="8"/>
  <c r="CL289" i="8"/>
  <c r="CK289" i="8"/>
  <c r="CJ289" i="8"/>
  <c r="CH289" i="8"/>
  <c r="CG289" i="8"/>
  <c r="CF289" i="8"/>
  <c r="CE289" i="8"/>
  <c r="BX289" i="8"/>
  <c r="BS289" i="8"/>
  <c r="BM289" i="8"/>
  <c r="BH289" i="8"/>
  <c r="BB289" i="8"/>
  <c r="AW289" i="8"/>
  <c r="AU289" i="8"/>
  <c r="AT289" i="8"/>
  <c r="AS289" i="8"/>
  <c r="AR289" i="8"/>
  <c r="AP289" i="8"/>
  <c r="AO289" i="8"/>
  <c r="AN289" i="8"/>
  <c r="AM289" i="8"/>
  <c r="AF289" i="8"/>
  <c r="AA289" i="8"/>
  <c r="U289" i="8"/>
  <c r="P289" i="8"/>
  <c r="J289" i="8"/>
  <c r="E289" i="8"/>
  <c r="BO289" i="4"/>
  <c r="BN289" i="4"/>
  <c r="BM289" i="4"/>
  <c r="BH289" i="4"/>
  <c r="BD289" i="4"/>
  <c r="AZ289" i="4"/>
  <c r="AY289" i="4"/>
  <c r="AX289" i="4"/>
  <c r="AW289" i="4"/>
  <c r="AR289" i="4"/>
  <c r="AN289" i="4"/>
  <c r="AJ289" i="4"/>
  <c r="AI289" i="4"/>
  <c r="AH289" i="4"/>
  <c r="AG289" i="4"/>
  <c r="AB289" i="4"/>
  <c r="X289" i="4"/>
  <c r="T289" i="4"/>
  <c r="S289" i="4"/>
  <c r="R289" i="4"/>
  <c r="Q289" i="4"/>
  <c r="L289" i="4"/>
  <c r="H289" i="4"/>
  <c r="D289" i="4"/>
  <c r="DK289" i="28"/>
  <c r="DJ289" i="28"/>
  <c r="DH289" i="28"/>
  <c r="DG289" i="28"/>
  <c r="DB289" i="28"/>
  <c r="CY289" i="28"/>
  <c r="CU289" i="28"/>
  <c r="CR289" i="28"/>
  <c r="CN289" i="28"/>
  <c r="CK289" i="28"/>
  <c r="CI289" i="28"/>
  <c r="CH289" i="28"/>
  <c r="CF289" i="28"/>
  <c r="CE289" i="28"/>
  <c r="BZ289" i="28"/>
  <c r="BW289" i="28"/>
  <c r="BS289" i="28"/>
  <c r="BP289" i="28"/>
  <c r="BL289" i="28"/>
  <c r="BI289" i="28"/>
  <c r="BG289" i="28"/>
  <c r="BF289" i="28"/>
  <c r="BD289" i="28"/>
  <c r="BC289" i="28"/>
  <c r="AX289" i="28"/>
  <c r="AU289" i="28"/>
  <c r="AQ289" i="28"/>
  <c r="AN289" i="28"/>
  <c r="AJ289" i="28"/>
  <c r="AG289" i="28"/>
  <c r="AE289" i="28"/>
  <c r="AD289" i="28"/>
  <c r="AB289" i="28"/>
  <c r="AA289" i="28"/>
  <c r="V289" i="28"/>
  <c r="S289" i="28"/>
  <c r="O289" i="28"/>
  <c r="L289" i="28"/>
  <c r="H289" i="28"/>
  <c r="E289" i="28"/>
  <c r="DK289" i="5"/>
  <c r="DJ289" i="5"/>
  <c r="DH289" i="5"/>
  <c r="DG289" i="5"/>
  <c r="DB289" i="5"/>
  <c r="CY289" i="5"/>
  <c r="CU289" i="5"/>
  <c r="CR289" i="5"/>
  <c r="CN289" i="5"/>
  <c r="CK289" i="5"/>
  <c r="CI289" i="5"/>
  <c r="CH289" i="5"/>
  <c r="CF289" i="5"/>
  <c r="CE289" i="5"/>
  <c r="BZ289" i="5"/>
  <c r="BW289" i="5"/>
  <c r="BS289" i="5"/>
  <c r="BP289" i="5"/>
  <c r="BL289" i="5"/>
  <c r="BI289" i="5"/>
  <c r="BG289" i="5"/>
  <c r="BF289" i="5"/>
  <c r="BD289" i="5"/>
  <c r="BC289" i="5"/>
  <c r="AX289" i="5"/>
  <c r="AU289" i="5"/>
  <c r="AQ289" i="5"/>
  <c r="AN289" i="5"/>
  <c r="AJ289" i="5"/>
  <c r="AG289" i="5"/>
  <c r="AE289" i="5"/>
  <c r="AD289" i="5"/>
  <c r="AB289" i="5"/>
  <c r="AA289" i="5"/>
  <c r="V289" i="5"/>
  <c r="S289" i="5"/>
  <c r="O289" i="5"/>
  <c r="L289" i="5"/>
  <c r="H289" i="5"/>
  <c r="E289" i="5"/>
  <c r="AY289" i="1"/>
  <c r="AX289" i="1"/>
  <c r="AT289" i="1"/>
  <c r="AQ289" i="1"/>
  <c r="AN289" i="1"/>
  <c r="AM289" i="1"/>
  <c r="AL289" i="1"/>
  <c r="AH289" i="1"/>
  <c r="AE289" i="1"/>
  <c r="AB289" i="1"/>
  <c r="AA289" i="1"/>
  <c r="Z289" i="1"/>
  <c r="V289" i="1"/>
  <c r="S289" i="1"/>
  <c r="P289" i="1"/>
  <c r="O289" i="1"/>
  <c r="N289" i="1"/>
  <c r="J289" i="1"/>
  <c r="G289" i="1"/>
  <c r="D289" i="1"/>
  <c r="FW287" i="8"/>
  <c r="FV287" i="8"/>
  <c r="FU287" i="8"/>
  <c r="FT287" i="8"/>
  <c r="FR287" i="8"/>
  <c r="FQ287" i="8"/>
  <c r="FP287" i="8"/>
  <c r="FO287" i="8"/>
  <c r="FH287" i="8"/>
  <c r="FC287" i="8"/>
  <c r="EW287" i="8"/>
  <c r="ER287" i="8"/>
  <c r="EL287" i="8"/>
  <c r="EG287" i="8"/>
  <c r="EE287" i="8"/>
  <c r="ED287" i="8"/>
  <c r="EC287" i="8"/>
  <c r="EB287" i="8"/>
  <c r="DZ287" i="8"/>
  <c r="DY287" i="8"/>
  <c r="DX287" i="8"/>
  <c r="DW287" i="8"/>
  <c r="DP287" i="8"/>
  <c r="DK287" i="8"/>
  <c r="DE287" i="8"/>
  <c r="CZ287" i="8"/>
  <c r="CT287" i="8"/>
  <c r="CO287" i="8"/>
  <c r="CM287" i="8"/>
  <c r="CL287" i="8"/>
  <c r="CK287" i="8"/>
  <c r="CJ287" i="8"/>
  <c r="CH287" i="8"/>
  <c r="CG287" i="8"/>
  <c r="CF287" i="8"/>
  <c r="CE287" i="8"/>
  <c r="BX287" i="8"/>
  <c r="BS287" i="8"/>
  <c r="BM287" i="8"/>
  <c r="BH287" i="8"/>
  <c r="BB287" i="8"/>
  <c r="AW287" i="8"/>
  <c r="AU287" i="8"/>
  <c r="AT287" i="8"/>
  <c r="AS287" i="8"/>
  <c r="AR287" i="8"/>
  <c r="AP287" i="8"/>
  <c r="AO287" i="8"/>
  <c r="AN287" i="8"/>
  <c r="AM287" i="8"/>
  <c r="AF287" i="8"/>
  <c r="AA287" i="8"/>
  <c r="U287" i="8"/>
  <c r="P287" i="8"/>
  <c r="J287" i="8"/>
  <c r="E287" i="8"/>
  <c r="BO287" i="4"/>
  <c r="BN287" i="4"/>
  <c r="BM287" i="4"/>
  <c r="BH287" i="4"/>
  <c r="BD287" i="4"/>
  <c r="AZ287" i="4"/>
  <c r="AY287" i="4"/>
  <c r="AX287" i="4"/>
  <c r="AW287" i="4"/>
  <c r="AR287" i="4"/>
  <c r="AN287" i="4"/>
  <c r="AJ287" i="4"/>
  <c r="AI287" i="4"/>
  <c r="AH287" i="4"/>
  <c r="AG287" i="4"/>
  <c r="AB287" i="4"/>
  <c r="X287" i="4"/>
  <c r="T287" i="4"/>
  <c r="S287" i="4"/>
  <c r="R287" i="4"/>
  <c r="Q287" i="4"/>
  <c r="L287" i="4"/>
  <c r="H287" i="4"/>
  <c r="D287" i="4"/>
  <c r="DK287" i="28"/>
  <c r="DJ287" i="28"/>
  <c r="DH287" i="28"/>
  <c r="DG287" i="28"/>
  <c r="DB287" i="28"/>
  <c r="CY287" i="28"/>
  <c r="CU287" i="28"/>
  <c r="CR287" i="28"/>
  <c r="CN287" i="28"/>
  <c r="CK287" i="28"/>
  <c r="CI287" i="28"/>
  <c r="CH287" i="28"/>
  <c r="CF287" i="28"/>
  <c r="CE287" i="28"/>
  <c r="BZ287" i="28"/>
  <c r="BW287" i="28"/>
  <c r="BS287" i="28"/>
  <c r="BP287" i="28"/>
  <c r="BL287" i="28"/>
  <c r="BI287" i="28"/>
  <c r="BG287" i="28"/>
  <c r="BF287" i="28"/>
  <c r="BD287" i="28"/>
  <c r="BC287" i="28"/>
  <c r="AX287" i="28"/>
  <c r="AU287" i="28"/>
  <c r="AQ287" i="28"/>
  <c r="AN287" i="28"/>
  <c r="AJ287" i="28"/>
  <c r="AG287" i="28"/>
  <c r="AE287" i="28"/>
  <c r="AD287" i="28"/>
  <c r="AB287" i="28"/>
  <c r="AA287" i="28"/>
  <c r="V287" i="28"/>
  <c r="S287" i="28"/>
  <c r="O287" i="28"/>
  <c r="L287" i="28"/>
  <c r="H287" i="28"/>
  <c r="E287" i="28"/>
  <c r="DK287" i="5"/>
  <c r="DJ287" i="5"/>
  <c r="DH287" i="5"/>
  <c r="DG287" i="5"/>
  <c r="DB287" i="5"/>
  <c r="CY287" i="5"/>
  <c r="CU287" i="5"/>
  <c r="CR287" i="5"/>
  <c r="CN287" i="5"/>
  <c r="CK287" i="5"/>
  <c r="CI287" i="5"/>
  <c r="CH287" i="5"/>
  <c r="CF287" i="5"/>
  <c r="CE287" i="5"/>
  <c r="BZ287" i="5"/>
  <c r="BW287" i="5"/>
  <c r="BS287" i="5"/>
  <c r="BP287" i="5"/>
  <c r="BL287" i="5"/>
  <c r="BI287" i="5"/>
  <c r="BG287" i="5"/>
  <c r="BF287" i="5"/>
  <c r="BD287" i="5"/>
  <c r="BC287" i="5"/>
  <c r="AX287" i="5"/>
  <c r="AU287" i="5"/>
  <c r="AQ287" i="5"/>
  <c r="AN287" i="5"/>
  <c r="AJ287" i="5"/>
  <c r="AG287" i="5"/>
  <c r="AE287" i="5"/>
  <c r="AD287" i="5"/>
  <c r="AB287" i="5"/>
  <c r="AA287" i="5"/>
  <c r="V287" i="5"/>
  <c r="S287" i="5"/>
  <c r="O287" i="5"/>
  <c r="L287" i="5"/>
  <c r="H287" i="5"/>
  <c r="E287" i="5"/>
  <c r="AY287" i="1"/>
  <c r="AX287" i="1"/>
  <c r="AT287" i="1"/>
  <c r="AQ287" i="1"/>
  <c r="AN287" i="1"/>
  <c r="AM287" i="1"/>
  <c r="AL287" i="1"/>
  <c r="AH287" i="1"/>
  <c r="AE287" i="1"/>
  <c r="AB287" i="1"/>
  <c r="AA287" i="1"/>
  <c r="Z287" i="1"/>
  <c r="V287" i="1"/>
  <c r="S287" i="1"/>
  <c r="P287" i="1"/>
  <c r="O287" i="1"/>
  <c r="N287" i="1"/>
  <c r="J287" i="1"/>
  <c r="G287" i="1"/>
  <c r="D287" i="1"/>
  <c r="FW286" i="8"/>
  <c r="FV286" i="8"/>
  <c r="FU286" i="8"/>
  <c r="FT286" i="8"/>
  <c r="FR286" i="8"/>
  <c r="FQ286" i="8"/>
  <c r="FP286" i="8"/>
  <c r="FO286" i="8"/>
  <c r="FH286" i="8"/>
  <c r="FC286" i="8"/>
  <c r="EW286" i="8"/>
  <c r="ER286" i="8"/>
  <c r="EL286" i="8"/>
  <c r="EG286" i="8"/>
  <c r="EE286" i="8"/>
  <c r="ED286" i="8"/>
  <c r="EC286" i="8"/>
  <c r="EB286" i="8"/>
  <c r="DZ286" i="8"/>
  <c r="DY286" i="8"/>
  <c r="DX286" i="8"/>
  <c r="DW286" i="8"/>
  <c r="DP286" i="8"/>
  <c r="DK286" i="8"/>
  <c r="DE286" i="8"/>
  <c r="CZ286" i="8"/>
  <c r="CT286" i="8"/>
  <c r="CO286" i="8"/>
  <c r="CM286" i="8"/>
  <c r="CL286" i="8"/>
  <c r="CK286" i="8"/>
  <c r="CJ286" i="8"/>
  <c r="CH286" i="8"/>
  <c r="CG286" i="8"/>
  <c r="CF286" i="8"/>
  <c r="CE286" i="8"/>
  <c r="BX286" i="8"/>
  <c r="BS286" i="8"/>
  <c r="BM286" i="8"/>
  <c r="BH286" i="8"/>
  <c r="BB286" i="8"/>
  <c r="AW286" i="8"/>
  <c r="AU286" i="8"/>
  <c r="AT286" i="8"/>
  <c r="AS286" i="8"/>
  <c r="AR286" i="8"/>
  <c r="AP286" i="8"/>
  <c r="AO286" i="8"/>
  <c r="AN286" i="8"/>
  <c r="AM286" i="8"/>
  <c r="AF286" i="8"/>
  <c r="AA286" i="8"/>
  <c r="U286" i="8"/>
  <c r="P286" i="8"/>
  <c r="J286" i="8"/>
  <c r="E286" i="8"/>
  <c r="BO286" i="4"/>
  <c r="BN286" i="4"/>
  <c r="BM286" i="4"/>
  <c r="BH286" i="4"/>
  <c r="BD286" i="4"/>
  <c r="AZ286" i="4"/>
  <c r="AY286" i="4"/>
  <c r="AX286" i="4"/>
  <c r="AW286" i="4"/>
  <c r="AR286" i="4"/>
  <c r="AN286" i="4"/>
  <c r="AJ286" i="4"/>
  <c r="AI286" i="4"/>
  <c r="AH286" i="4"/>
  <c r="AG286" i="4"/>
  <c r="AB286" i="4"/>
  <c r="X286" i="4"/>
  <c r="T286" i="4"/>
  <c r="S286" i="4"/>
  <c r="R286" i="4"/>
  <c r="Q286" i="4"/>
  <c r="L286" i="4"/>
  <c r="H286" i="4"/>
  <c r="D286" i="4"/>
  <c r="DK286" i="28"/>
  <c r="DJ286" i="28"/>
  <c r="DH286" i="28"/>
  <c r="DG286" i="28"/>
  <c r="DB286" i="28"/>
  <c r="CY286" i="28"/>
  <c r="CU286" i="28"/>
  <c r="CR286" i="28"/>
  <c r="CN286" i="28"/>
  <c r="CK286" i="28"/>
  <c r="CI286" i="28"/>
  <c r="CH286" i="28"/>
  <c r="CF286" i="28"/>
  <c r="CE286" i="28"/>
  <c r="BZ286" i="28"/>
  <c r="BW286" i="28"/>
  <c r="BS286" i="28"/>
  <c r="BP286" i="28"/>
  <c r="BL286" i="28"/>
  <c r="BI286" i="28"/>
  <c r="BG286" i="28"/>
  <c r="BF286" i="28"/>
  <c r="BD286" i="28"/>
  <c r="BC286" i="28"/>
  <c r="AX286" i="28"/>
  <c r="AU286" i="28"/>
  <c r="AQ286" i="28"/>
  <c r="AN286" i="28"/>
  <c r="AJ286" i="28"/>
  <c r="AG286" i="28"/>
  <c r="AE286" i="28"/>
  <c r="AD286" i="28"/>
  <c r="AB286" i="28"/>
  <c r="AA286" i="28"/>
  <c r="V286" i="28"/>
  <c r="S286" i="28"/>
  <c r="O286" i="28"/>
  <c r="L286" i="28"/>
  <c r="H286" i="28"/>
  <c r="E286" i="28"/>
  <c r="DK286" i="5"/>
  <c r="DJ286" i="5"/>
  <c r="DH286" i="5"/>
  <c r="DG286" i="5"/>
  <c r="DB286" i="5"/>
  <c r="CY286" i="5"/>
  <c r="CU286" i="5"/>
  <c r="CR286" i="5"/>
  <c r="CN286" i="5"/>
  <c r="CK286" i="5"/>
  <c r="CI286" i="5"/>
  <c r="CH286" i="5"/>
  <c r="CF286" i="5"/>
  <c r="CE286" i="5"/>
  <c r="BZ286" i="5"/>
  <c r="BW286" i="5"/>
  <c r="BS286" i="5"/>
  <c r="BP286" i="5"/>
  <c r="BL286" i="5"/>
  <c r="BI286" i="5"/>
  <c r="BG286" i="5"/>
  <c r="BF286" i="5"/>
  <c r="BD286" i="5"/>
  <c r="BC286" i="5"/>
  <c r="AX286" i="5"/>
  <c r="AU286" i="5"/>
  <c r="AQ286" i="5"/>
  <c r="AN286" i="5"/>
  <c r="AJ286" i="5"/>
  <c r="AG286" i="5"/>
  <c r="AE286" i="5"/>
  <c r="AD286" i="5"/>
  <c r="AB286" i="5"/>
  <c r="AA286" i="5"/>
  <c r="V286" i="5"/>
  <c r="S286" i="5"/>
  <c r="O286" i="5"/>
  <c r="L286" i="5"/>
  <c r="H286" i="5"/>
  <c r="E286" i="5"/>
  <c r="AY286" i="1"/>
  <c r="AX286" i="1"/>
  <c r="AT286" i="1"/>
  <c r="AQ286" i="1"/>
  <c r="AN286" i="1"/>
  <c r="AM286" i="1"/>
  <c r="AL286" i="1"/>
  <c r="AH286" i="1"/>
  <c r="AE286" i="1"/>
  <c r="AB286" i="1"/>
  <c r="AA286" i="1"/>
  <c r="Z286" i="1"/>
  <c r="V286" i="1"/>
  <c r="S286" i="1"/>
  <c r="P286" i="1"/>
  <c r="O286" i="1"/>
  <c r="N286" i="1"/>
  <c r="J286" i="1"/>
  <c r="G286" i="1"/>
  <c r="D286" i="1"/>
  <c r="FW285" i="8"/>
  <c r="FV285" i="8"/>
  <c r="FU285" i="8"/>
  <c r="FT285" i="8"/>
  <c r="FR285" i="8"/>
  <c r="FQ285" i="8"/>
  <c r="FP285" i="8"/>
  <c r="FO285" i="8"/>
  <c r="FH285" i="8"/>
  <c r="FC285" i="8"/>
  <c r="EW285" i="8"/>
  <c r="ER285" i="8"/>
  <c r="EL285" i="8"/>
  <c r="EG285" i="8"/>
  <c r="EE285" i="8"/>
  <c r="ED285" i="8"/>
  <c r="EC285" i="8"/>
  <c r="EB285" i="8"/>
  <c r="DZ285" i="8"/>
  <c r="DY285" i="8"/>
  <c r="DX285" i="8"/>
  <c r="DW285" i="8"/>
  <c r="DP285" i="8"/>
  <c r="DK285" i="8"/>
  <c r="DE285" i="8"/>
  <c r="CZ285" i="8"/>
  <c r="CT285" i="8"/>
  <c r="CO285" i="8"/>
  <c r="CM285" i="8"/>
  <c r="CL285" i="8"/>
  <c r="CK285" i="8"/>
  <c r="CJ285" i="8"/>
  <c r="CH285" i="8"/>
  <c r="CG285" i="8"/>
  <c r="CF285" i="8"/>
  <c r="CE285" i="8"/>
  <c r="BX285" i="8"/>
  <c r="BS285" i="8"/>
  <c r="BM285" i="8"/>
  <c r="BH285" i="8"/>
  <c r="BB285" i="8"/>
  <c r="AW285" i="8"/>
  <c r="AU285" i="8"/>
  <c r="AT285" i="8"/>
  <c r="AS285" i="8"/>
  <c r="AR285" i="8"/>
  <c r="AP285" i="8"/>
  <c r="AO285" i="8"/>
  <c r="AN285" i="8"/>
  <c r="AM285" i="8"/>
  <c r="AF285" i="8"/>
  <c r="AA285" i="8"/>
  <c r="U285" i="8"/>
  <c r="P285" i="8"/>
  <c r="J285" i="8"/>
  <c r="E285" i="8"/>
  <c r="BO285" i="4"/>
  <c r="BN285" i="4"/>
  <c r="BM285" i="4"/>
  <c r="BH285" i="4"/>
  <c r="BD285" i="4"/>
  <c r="AZ285" i="4"/>
  <c r="AY285" i="4"/>
  <c r="AX285" i="4"/>
  <c r="AW285" i="4"/>
  <c r="AR285" i="4"/>
  <c r="AN285" i="4"/>
  <c r="AJ285" i="4"/>
  <c r="AI285" i="4"/>
  <c r="AH285" i="4"/>
  <c r="AG285" i="4"/>
  <c r="AB285" i="4"/>
  <c r="X285" i="4"/>
  <c r="T285" i="4"/>
  <c r="S285" i="4"/>
  <c r="R285" i="4"/>
  <c r="Q285" i="4"/>
  <c r="L285" i="4"/>
  <c r="H285" i="4"/>
  <c r="D285" i="4"/>
  <c r="DK285" i="28"/>
  <c r="DJ285" i="28"/>
  <c r="DH285" i="28"/>
  <c r="DG285" i="28"/>
  <c r="DB285" i="28"/>
  <c r="CY285" i="28"/>
  <c r="CU285" i="28"/>
  <c r="CR285" i="28"/>
  <c r="CN285" i="28"/>
  <c r="CK285" i="28"/>
  <c r="CI285" i="28"/>
  <c r="CH285" i="28"/>
  <c r="CF285" i="28"/>
  <c r="CE285" i="28"/>
  <c r="BZ285" i="28"/>
  <c r="BW285" i="28"/>
  <c r="BS285" i="28"/>
  <c r="BP285" i="28"/>
  <c r="BL285" i="28"/>
  <c r="BI285" i="28"/>
  <c r="BG285" i="28"/>
  <c r="BF285" i="28"/>
  <c r="BD285" i="28"/>
  <c r="BC285" i="28"/>
  <c r="AX285" i="28"/>
  <c r="AU285" i="28"/>
  <c r="AQ285" i="28"/>
  <c r="AN285" i="28"/>
  <c r="AJ285" i="28"/>
  <c r="AG285" i="28"/>
  <c r="AE285" i="28"/>
  <c r="AD285" i="28"/>
  <c r="AB285" i="28"/>
  <c r="AA285" i="28"/>
  <c r="V285" i="28"/>
  <c r="S285" i="28"/>
  <c r="O285" i="28"/>
  <c r="L285" i="28"/>
  <c r="H285" i="28"/>
  <c r="E285" i="28"/>
  <c r="DK285" i="5"/>
  <c r="DJ285" i="5"/>
  <c r="DH285" i="5"/>
  <c r="DG285" i="5"/>
  <c r="DB285" i="5"/>
  <c r="CY285" i="5"/>
  <c r="CU285" i="5"/>
  <c r="CR285" i="5"/>
  <c r="CN285" i="5"/>
  <c r="CK285" i="5"/>
  <c r="CI285" i="5"/>
  <c r="CH285" i="5"/>
  <c r="CF285" i="5"/>
  <c r="CE285" i="5"/>
  <c r="BZ285" i="5"/>
  <c r="BW285" i="5"/>
  <c r="BS285" i="5"/>
  <c r="BP285" i="5"/>
  <c r="BL285" i="5"/>
  <c r="BI285" i="5"/>
  <c r="BG285" i="5"/>
  <c r="BF285" i="5"/>
  <c r="BD285" i="5"/>
  <c r="BC285" i="5"/>
  <c r="AX285" i="5"/>
  <c r="AU285" i="5"/>
  <c r="AQ285" i="5"/>
  <c r="AN285" i="5"/>
  <c r="AJ285" i="5"/>
  <c r="AG285" i="5"/>
  <c r="AE285" i="5"/>
  <c r="AD285" i="5"/>
  <c r="AC285" i="5"/>
  <c r="AB285" i="5"/>
  <c r="AA285" i="5"/>
  <c r="V285" i="5"/>
  <c r="S285" i="5"/>
  <c r="O285" i="5"/>
  <c r="L285" i="5"/>
  <c r="H285" i="5"/>
  <c r="E285" i="5"/>
  <c r="AY285" i="1"/>
  <c r="AX285" i="1"/>
  <c r="AT285" i="1"/>
  <c r="AQ285" i="1"/>
  <c r="AN285" i="1"/>
  <c r="AM285" i="1"/>
  <c r="AL285" i="1"/>
  <c r="AH285" i="1"/>
  <c r="AE285" i="1"/>
  <c r="AB285" i="1"/>
  <c r="AA285" i="1"/>
  <c r="Z285" i="1"/>
  <c r="V285" i="1"/>
  <c r="S285" i="1"/>
  <c r="P285" i="1"/>
  <c r="O285" i="1"/>
  <c r="N285" i="1"/>
  <c r="J285" i="1"/>
  <c r="G285" i="1"/>
  <c r="D285" i="1"/>
  <c r="CN309" i="8" l="1"/>
  <c r="AT287" i="5"/>
  <c r="R309" i="28"/>
  <c r="CI309" i="8"/>
  <c r="FS309" i="8"/>
  <c r="R297" i="28"/>
  <c r="FN309" i="8"/>
  <c r="AM289" i="5"/>
  <c r="DI306" i="5"/>
  <c r="CG289" i="28"/>
  <c r="D309" i="8"/>
  <c r="DI302" i="5"/>
  <c r="AF305" i="5"/>
  <c r="R287" i="28"/>
  <c r="EQ300" i="8"/>
  <c r="EQ290" i="8"/>
  <c r="AM305" i="28"/>
  <c r="AF286" i="28"/>
  <c r="AW292" i="1"/>
  <c r="BO285" i="28"/>
  <c r="EF285" i="8"/>
  <c r="BE286" i="28"/>
  <c r="CD296" i="28"/>
  <c r="CJ299" i="5"/>
  <c r="AT300" i="28"/>
  <c r="CY302" i="8"/>
  <c r="AM286" i="5"/>
  <c r="AW309" i="1"/>
  <c r="AT286" i="28"/>
  <c r="R285" i="5"/>
  <c r="AT307" i="28"/>
  <c r="R292" i="28"/>
  <c r="BV295" i="28"/>
  <c r="BG295" i="8"/>
  <c r="R296" i="5"/>
  <c r="D297" i="5"/>
  <c r="Z299" i="8"/>
  <c r="D300" i="8"/>
  <c r="R302" i="28"/>
  <c r="CQ302" i="28"/>
  <c r="FN303" i="8"/>
  <c r="BG305" i="8"/>
  <c r="K287" i="5"/>
  <c r="BH289" i="28"/>
  <c r="BV292" i="5"/>
  <c r="FN287" i="8"/>
  <c r="BH290" i="28"/>
  <c r="D292" i="5"/>
  <c r="CG292" i="5"/>
  <c r="AM297" i="5"/>
  <c r="BV299" i="28"/>
  <c r="BH300" i="28"/>
  <c r="BB302" i="28"/>
  <c r="D305" i="8"/>
  <c r="AK285" i="1"/>
  <c r="DI290" i="5"/>
  <c r="BO296" i="5"/>
  <c r="EQ302" i="8"/>
  <c r="R303" i="5"/>
  <c r="BB305" i="28"/>
  <c r="CN307" i="8"/>
  <c r="CI308" i="8"/>
  <c r="Z308" i="28"/>
  <c r="CJ305" i="5"/>
  <c r="R286" i="5"/>
  <c r="CQ286" i="5"/>
  <c r="BH286" i="28"/>
  <c r="CD287" i="5"/>
  <c r="DI293" i="5"/>
  <c r="CJ296" i="5"/>
  <c r="BE296" i="28"/>
  <c r="CY299" i="8"/>
  <c r="BE300" i="5"/>
  <c r="AT302" i="5"/>
  <c r="BO308" i="5"/>
  <c r="AF308" i="28"/>
  <c r="AT309" i="28"/>
  <c r="CD289" i="5"/>
  <c r="AF290" i="28"/>
  <c r="AT308" i="28"/>
  <c r="FB285" i="8"/>
  <c r="AM295" i="5"/>
  <c r="BH302" i="5"/>
  <c r="R303" i="28"/>
  <c r="EQ306" i="8"/>
  <c r="R307" i="5"/>
  <c r="D308" i="5"/>
  <c r="R285" i="28"/>
  <c r="BO309" i="28"/>
  <c r="EQ297" i="8"/>
  <c r="DF285" i="28"/>
  <c r="CD296" i="8"/>
  <c r="CJ300" i="5"/>
  <c r="CY285" i="8"/>
  <c r="D309" i="28"/>
  <c r="DI289" i="5"/>
  <c r="CX290" i="5"/>
  <c r="AF295" i="28"/>
  <c r="CJ297" i="28"/>
  <c r="CD299" i="28"/>
  <c r="BR299" i="8"/>
  <c r="CJ309" i="28"/>
  <c r="CG285" i="5"/>
  <c r="Y286" i="1"/>
  <c r="Z286" i="8"/>
  <c r="CJ293" i="5"/>
  <c r="AT295" i="28"/>
  <c r="M297" i="1"/>
  <c r="CX297" i="28"/>
  <c r="CJ299" i="28"/>
  <c r="DI300" i="5"/>
  <c r="FB300" i="8"/>
  <c r="CX302" i="5"/>
  <c r="BL289" i="4"/>
  <c r="R293" i="5"/>
  <c r="D286" i="5"/>
  <c r="BE289" i="5"/>
  <c r="CD292" i="28"/>
  <c r="Z293" i="5"/>
  <c r="DI297" i="28"/>
  <c r="AW303" i="1"/>
  <c r="CX285" i="5"/>
  <c r="AK286" i="1"/>
  <c r="D308" i="8"/>
  <c r="BB285" i="5"/>
  <c r="AF286" i="5"/>
  <c r="BR286" i="8"/>
  <c r="CQ306" i="5"/>
  <c r="CN287" i="8"/>
  <c r="BR295" i="8"/>
  <c r="AW296" i="1"/>
  <c r="AK297" i="1"/>
  <c r="BO300" i="5"/>
  <c r="DI300" i="28"/>
  <c r="CY300" i="8"/>
  <c r="CJ303" i="28"/>
  <c r="FB305" i="8"/>
  <c r="CG286" i="28"/>
  <c r="EA307" i="8"/>
  <c r="CY308" i="8"/>
  <c r="M285" i="1"/>
  <c r="BL293" i="4"/>
  <c r="EQ296" i="8"/>
  <c r="AM300" i="28"/>
  <c r="Z308" i="8"/>
  <c r="BH285" i="5"/>
  <c r="BV287" i="28"/>
  <c r="DI292" i="28"/>
  <c r="M293" i="1"/>
  <c r="K295" i="28"/>
  <c r="DF306" i="5"/>
  <c r="DE306" i="5" s="1"/>
  <c r="D285" i="8"/>
  <c r="BR287" i="8"/>
  <c r="AF296" i="5"/>
  <c r="AF307" i="4"/>
  <c r="AK308" i="1"/>
  <c r="CG308" i="5"/>
  <c r="DV308" i="8"/>
  <c r="BE309" i="28"/>
  <c r="FS286" i="8"/>
  <c r="EF289" i="8"/>
  <c r="CG287" i="28"/>
  <c r="CY293" i="8"/>
  <c r="Z295" i="28"/>
  <c r="AT296" i="5"/>
  <c r="BR307" i="8"/>
  <c r="AV309" i="8"/>
  <c r="BV303" i="5"/>
  <c r="AM307" i="5"/>
  <c r="D307" i="28"/>
  <c r="EQ309" i="8"/>
  <c r="BR290" i="8"/>
  <c r="AM290" i="5"/>
  <c r="D290" i="28"/>
  <c r="CG290" i="28"/>
  <c r="AT299" i="5"/>
  <c r="CY306" i="8"/>
  <c r="Z290" i="5"/>
  <c r="DF285" i="5"/>
  <c r="K305" i="5"/>
  <c r="AT300" i="5"/>
  <c r="O289" i="8"/>
  <c r="CY289" i="8"/>
  <c r="AF293" i="5"/>
  <c r="AM285" i="5"/>
  <c r="AW286" i="1"/>
  <c r="AW295" i="1"/>
  <c r="CN299" i="8"/>
  <c r="AM307" i="28"/>
  <c r="BR289" i="8"/>
  <c r="R289" i="28"/>
  <c r="BO305" i="28"/>
  <c r="EQ286" i="8"/>
  <c r="AM289" i="28"/>
  <c r="AM309" i="28"/>
  <c r="BR292" i="8"/>
  <c r="AL295" i="8"/>
  <c r="AF306" i="5"/>
  <c r="AF303" i="28"/>
  <c r="DI303" i="28"/>
  <c r="AV306" i="4"/>
  <c r="FB306" i="8"/>
  <c r="AW307" i="1"/>
  <c r="Z307" i="5"/>
  <c r="CX307" i="5"/>
  <c r="BO307" i="28"/>
  <c r="CI285" i="8"/>
  <c r="R287" i="5"/>
  <c r="CJ295" i="5"/>
  <c r="CI305" i="8"/>
  <c r="CG306" i="28"/>
  <c r="CJ292" i="28"/>
  <c r="Z297" i="28"/>
  <c r="AV300" i="8"/>
  <c r="BE302" i="28"/>
  <c r="CX305" i="28"/>
  <c r="P309" i="4"/>
  <c r="K306" i="28"/>
  <c r="CJ308" i="5"/>
  <c r="AL303" i="8"/>
  <c r="AF285" i="28"/>
  <c r="CN285" i="8"/>
  <c r="FN286" i="8"/>
  <c r="D289" i="5"/>
  <c r="Y290" i="1"/>
  <c r="BV300" i="28"/>
  <c r="BO305" i="5"/>
  <c r="DI285" i="28"/>
  <c r="K286" i="28"/>
  <c r="K289" i="5"/>
  <c r="P296" i="4"/>
  <c r="BB303" i="28"/>
  <c r="AW308" i="1"/>
  <c r="O285" i="8"/>
  <c r="DJ290" i="8"/>
  <c r="AT293" i="5"/>
  <c r="BE299" i="5"/>
  <c r="K303" i="5"/>
  <c r="BV305" i="5"/>
  <c r="M306" i="1"/>
  <c r="Z306" i="28"/>
  <c r="CQ286" i="28"/>
  <c r="R289" i="5"/>
  <c r="AT290" i="28"/>
  <c r="AC292" i="28"/>
  <c r="CD300" i="8"/>
  <c r="BV302" i="28"/>
  <c r="DJ305" i="8"/>
  <c r="BO308" i="28"/>
  <c r="BE286" i="5"/>
  <c r="AW289" i="1"/>
  <c r="Z289" i="5"/>
  <c r="DF299" i="28"/>
  <c r="CJ300" i="28"/>
  <c r="BR302" i="8"/>
  <c r="AT305" i="28"/>
  <c r="AF308" i="5"/>
  <c r="BV308" i="28"/>
  <c r="EF309" i="8"/>
  <c r="FS307" i="8"/>
  <c r="EQ308" i="8"/>
  <c r="BE285" i="28"/>
  <c r="CJ287" i="28"/>
  <c r="AM292" i="28"/>
  <c r="DJ292" i="8"/>
  <c r="AM299" i="28"/>
  <c r="FN302" i="8"/>
  <c r="Z306" i="8"/>
  <c r="AM308" i="5"/>
  <c r="FB308" i="8"/>
  <c r="BH285" i="28"/>
  <c r="AT292" i="28"/>
  <c r="DF296" i="5"/>
  <c r="BG296" i="8"/>
  <c r="CJ302" i="28"/>
  <c r="DI303" i="5"/>
  <c r="K309" i="28"/>
  <c r="DV306" i="8"/>
  <c r="CJ308" i="28"/>
  <c r="AF300" i="28"/>
  <c r="BL302" i="4"/>
  <c r="BR303" i="8"/>
  <c r="CX305" i="5"/>
  <c r="R308" i="28"/>
  <c r="DF287" i="28"/>
  <c r="D287" i="8"/>
  <c r="AT289" i="5"/>
  <c r="CJ292" i="5"/>
  <c r="DJ293" i="8"/>
  <c r="M295" i="1"/>
  <c r="CX295" i="28"/>
  <c r="BE302" i="5"/>
  <c r="CG303" i="28"/>
  <c r="Y307" i="1"/>
  <c r="D296" i="28"/>
  <c r="AF285" i="5"/>
  <c r="BG285" i="8"/>
  <c r="DI287" i="28"/>
  <c r="AV290" i="4"/>
  <c r="AK293" i="1"/>
  <c r="D293" i="5"/>
  <c r="AT293" i="28"/>
  <c r="CQ299" i="5"/>
  <c r="DI305" i="5"/>
  <c r="AF306" i="4"/>
  <c r="D307" i="5"/>
  <c r="Z287" i="8"/>
  <c r="Z289" i="28"/>
  <c r="CX289" i="28"/>
  <c r="Y295" i="1"/>
  <c r="R296" i="28"/>
  <c r="CQ296" i="28"/>
  <c r="BO302" i="5"/>
  <c r="DF292" i="5"/>
  <c r="DI295" i="28"/>
  <c r="BE296" i="5"/>
  <c r="CQ295" i="28"/>
  <c r="AT285" i="5"/>
  <c r="DF289" i="28"/>
  <c r="CN289" i="8"/>
  <c r="DJ295" i="8"/>
  <c r="BL296" i="4"/>
  <c r="CD305" i="8"/>
  <c r="BV306" i="28"/>
  <c r="BG306" i="8"/>
  <c r="AM302" i="28"/>
  <c r="Z305" i="5"/>
  <c r="CI306" i="8"/>
  <c r="GE306" i="8"/>
  <c r="CY309" i="8"/>
  <c r="BV290" i="28"/>
  <c r="K292" i="5"/>
  <c r="BO297" i="5"/>
  <c r="AT302" i="28"/>
  <c r="BH305" i="28"/>
  <c r="BO306" i="5"/>
  <c r="CG307" i="28"/>
  <c r="R308" i="5"/>
  <c r="AL309" i="8"/>
  <c r="DJ309" i="8"/>
  <c r="R292" i="5"/>
  <c r="CQ292" i="5"/>
  <c r="CY297" i="8"/>
  <c r="CQ299" i="28"/>
  <c r="DF305" i="5"/>
  <c r="CQ308" i="5"/>
  <c r="DR305" i="5"/>
  <c r="CJ287" i="5"/>
  <c r="CD295" i="8"/>
  <c r="K302" i="5"/>
  <c r="CI303" i="8"/>
  <c r="AF306" i="28"/>
  <c r="DI306" i="28"/>
  <c r="D306" i="8"/>
  <c r="AT307" i="5"/>
  <c r="CX308" i="5"/>
  <c r="GA309" i="8"/>
  <c r="CD297" i="5"/>
  <c r="AF308" i="4"/>
  <c r="AK309" i="1"/>
  <c r="AV286" i="4"/>
  <c r="K285" i="5"/>
  <c r="AW287" i="1"/>
  <c r="CQ287" i="5"/>
  <c r="BH287" i="28"/>
  <c r="BO289" i="5"/>
  <c r="AM293" i="28"/>
  <c r="R295" i="28"/>
  <c r="BO296" i="28"/>
  <c r="AV296" i="8"/>
  <c r="BH299" i="5"/>
  <c r="D300" i="28"/>
  <c r="BR300" i="8"/>
  <c r="R302" i="5"/>
  <c r="R307" i="28"/>
  <c r="DR308" i="5"/>
  <c r="EF308" i="8"/>
  <c r="CQ293" i="28"/>
  <c r="DV297" i="8"/>
  <c r="CD305" i="28"/>
  <c r="DQ307" i="5"/>
  <c r="DJ285" i="8"/>
  <c r="AF287" i="4"/>
  <c r="CJ290" i="28"/>
  <c r="EF292" i="8"/>
  <c r="BH295" i="5"/>
  <c r="EF296" i="8"/>
  <c r="BO299" i="5"/>
  <c r="AF299" i="28"/>
  <c r="K300" i="28"/>
  <c r="AW302" i="1"/>
  <c r="Z302" i="5"/>
  <c r="CN303" i="8"/>
  <c r="AT305" i="5"/>
  <c r="AK306" i="1"/>
  <c r="D306" i="5"/>
  <c r="CG306" i="5"/>
  <c r="AT306" i="28"/>
  <c r="BG308" i="8"/>
  <c r="AF309" i="4"/>
  <c r="CJ285" i="5"/>
  <c r="AL285" i="8"/>
  <c r="AV287" i="8"/>
  <c r="AF292" i="5"/>
  <c r="DI296" i="5"/>
  <c r="BO302" i="28"/>
  <c r="AM303" i="28"/>
  <c r="O303" i="8"/>
  <c r="K305" i="28"/>
  <c r="CG305" i="28"/>
  <c r="EQ305" i="8"/>
  <c r="CJ306" i="5"/>
  <c r="AL306" i="8"/>
  <c r="EF287" i="8"/>
  <c r="FS290" i="8"/>
  <c r="D292" i="28"/>
  <c r="BO295" i="5"/>
  <c r="R297" i="5"/>
  <c r="AV302" i="8"/>
  <c r="AF307" i="28"/>
  <c r="DI307" i="28"/>
  <c r="BH286" i="5"/>
  <c r="CX286" i="28"/>
  <c r="EQ287" i="8"/>
  <c r="AW293" i="1"/>
  <c r="BV295" i="5"/>
  <c r="D295" i="8"/>
  <c r="CN295" i="8"/>
  <c r="CD299" i="5"/>
  <c r="AT299" i="28"/>
  <c r="BH300" i="5"/>
  <c r="AF302" i="5"/>
  <c r="DJ303" i="8"/>
  <c r="BE305" i="5"/>
  <c r="CJ305" i="28"/>
  <c r="AW306" i="1"/>
  <c r="BE306" i="28"/>
  <c r="CG308" i="28"/>
  <c r="AV308" i="4"/>
  <c r="FN308" i="8"/>
  <c r="BG309" i="8"/>
  <c r="DF286" i="28"/>
  <c r="D286" i="8"/>
  <c r="AM287" i="5"/>
  <c r="D287" i="28"/>
  <c r="CJ289" i="5"/>
  <c r="AM295" i="28"/>
  <c r="CY295" i="8"/>
  <c r="CJ296" i="28"/>
  <c r="D299" i="5"/>
  <c r="AM302" i="5"/>
  <c r="DO305" i="28"/>
  <c r="CQ305" i="28"/>
  <c r="BL305" i="4"/>
  <c r="CD308" i="8"/>
  <c r="AF293" i="4"/>
  <c r="EF293" i="8"/>
  <c r="AK295" i="1"/>
  <c r="BH296" i="5"/>
  <c r="AF297" i="5"/>
  <c r="AQ303" i="8"/>
  <c r="AF305" i="28"/>
  <c r="DF305" i="28"/>
  <c r="BB308" i="1"/>
  <c r="CX308" i="28"/>
  <c r="BL308" i="4"/>
  <c r="K307" i="5"/>
  <c r="O290" i="8"/>
  <c r="CG286" i="5"/>
  <c r="Z287" i="28"/>
  <c r="D290" i="5"/>
  <c r="EQ293" i="8"/>
  <c r="CQ295" i="5"/>
  <c r="CG297" i="28"/>
  <c r="BO299" i="28"/>
  <c r="D300" i="5"/>
  <c r="Z300" i="8"/>
  <c r="DF303" i="5"/>
  <c r="CD305" i="5"/>
  <c r="AM306" i="5"/>
  <c r="BE307" i="28"/>
  <c r="K285" i="28"/>
  <c r="BR285" i="8"/>
  <c r="AL286" i="8"/>
  <c r="BG289" i="8"/>
  <c r="AK290" i="1"/>
  <c r="BO292" i="5"/>
  <c r="DF292" i="28"/>
  <c r="D293" i="28"/>
  <c r="CD293" i="28"/>
  <c r="FN297" i="8"/>
  <c r="EA299" i="8"/>
  <c r="AK300" i="1"/>
  <c r="DJ300" i="8"/>
  <c r="AF303" i="5"/>
  <c r="AV303" i="8"/>
  <c r="AK305" i="1"/>
  <c r="AT306" i="5"/>
  <c r="BH307" i="28"/>
  <c r="Y308" i="1"/>
  <c r="CN308" i="8"/>
  <c r="BL309" i="4"/>
  <c r="AM290" i="28"/>
  <c r="O296" i="8"/>
  <c r="CN296" i="8"/>
  <c r="K290" i="5"/>
  <c r="CX295" i="5"/>
  <c r="EF299" i="8"/>
  <c r="D306" i="28"/>
  <c r="DF309" i="28"/>
  <c r="AV289" i="4"/>
  <c r="EQ289" i="8"/>
  <c r="O292" i="8"/>
  <c r="CD293" i="8"/>
  <c r="BH295" i="28"/>
  <c r="D296" i="5"/>
  <c r="EQ299" i="8"/>
  <c r="D302" i="8"/>
  <c r="M309" i="1"/>
  <c r="CN286" i="8"/>
  <c r="AL305" i="8"/>
  <c r="BE306" i="5"/>
  <c r="CJ306" i="28"/>
  <c r="DF307" i="5"/>
  <c r="CY287" i="8"/>
  <c r="CJ293" i="28"/>
  <c r="AF295" i="5"/>
  <c r="EF295" i="8"/>
  <c r="K296" i="5"/>
  <c r="CG296" i="5"/>
  <c r="AT296" i="28"/>
  <c r="CN302" i="8"/>
  <c r="K303" i="28"/>
  <c r="AW305" i="1"/>
  <c r="CQ305" i="5"/>
  <c r="R306" i="28"/>
  <c r="AF307" i="5"/>
  <c r="BG307" i="8"/>
  <c r="EF307" i="8"/>
  <c r="DV307" i="8"/>
  <c r="DF306" i="28"/>
  <c r="CQ307" i="5"/>
  <c r="BB307" i="28"/>
  <c r="GA307" i="8"/>
  <c r="D285" i="5"/>
  <c r="BO285" i="5"/>
  <c r="BL285" i="4"/>
  <c r="BB286" i="28"/>
  <c r="BA286" i="28" s="1"/>
  <c r="M287" i="1"/>
  <c r="FB287" i="8"/>
  <c r="CG289" i="5"/>
  <c r="DI289" i="28"/>
  <c r="FS289" i="8"/>
  <c r="AK292" i="1"/>
  <c r="AF292" i="28"/>
  <c r="CJ295" i="28"/>
  <c r="EQ295" i="8"/>
  <c r="Z296" i="8"/>
  <c r="BG297" i="8"/>
  <c r="CG299" i="5"/>
  <c r="AL299" i="8"/>
  <c r="CG302" i="5"/>
  <c r="P302" i="4"/>
  <c r="AL302" i="8"/>
  <c r="DJ302" i="8"/>
  <c r="M303" i="1"/>
  <c r="AT303" i="5"/>
  <c r="EF303" i="8"/>
  <c r="D305" i="5"/>
  <c r="K306" i="5"/>
  <c r="AM306" i="28"/>
  <c r="GF306" i="8"/>
  <c r="GB307" i="8"/>
  <c r="BE308" i="5"/>
  <c r="AV293" i="8"/>
  <c r="K299" i="5"/>
  <c r="AT289" i="28"/>
  <c r="CD297" i="8"/>
  <c r="R299" i="5"/>
  <c r="CQ302" i="5"/>
  <c r="BE303" i="5"/>
  <c r="FB303" i="8"/>
  <c r="GC309" i="8"/>
  <c r="CJ302" i="5"/>
  <c r="CD285" i="5"/>
  <c r="CX287" i="28"/>
  <c r="BL287" i="4"/>
  <c r="CQ289" i="5"/>
  <c r="AL289" i="8"/>
  <c r="DV296" i="8"/>
  <c r="CQ300" i="28"/>
  <c r="BH302" i="28"/>
  <c r="Y303" i="1"/>
  <c r="CD303" i="8"/>
  <c r="DJ306" i="8"/>
  <c r="DI307" i="5"/>
  <c r="K297" i="28"/>
  <c r="BS299" i="4"/>
  <c r="BB290" i="5"/>
  <c r="CG293" i="28"/>
  <c r="BR293" i="8"/>
  <c r="K295" i="5"/>
  <c r="CG295" i="5"/>
  <c r="BH297" i="5"/>
  <c r="CX300" i="28"/>
  <c r="AF302" i="4"/>
  <c r="DI305" i="28"/>
  <c r="M307" i="1"/>
  <c r="AV307" i="8"/>
  <c r="R306" i="5"/>
  <c r="CN306" i="8"/>
  <c r="CQ308" i="28"/>
  <c r="AV303" i="4"/>
  <c r="O306" i="8"/>
  <c r="Z285" i="5"/>
  <c r="Y285" i="5" s="1"/>
  <c r="DN292" i="5"/>
  <c r="AF299" i="4"/>
  <c r="EA302" i="8"/>
  <c r="GG305" i="8"/>
  <c r="DQ306" i="28"/>
  <c r="EA309" i="8"/>
  <c r="AM293" i="5"/>
  <c r="BB285" i="28"/>
  <c r="DI286" i="5"/>
  <c r="BV286" i="28"/>
  <c r="AV286" i="8"/>
  <c r="CQ290" i="28"/>
  <c r="FN290" i="8"/>
  <c r="DO292" i="5"/>
  <c r="DV292" i="8"/>
  <c r="R293" i="28"/>
  <c r="FB293" i="8"/>
  <c r="BL297" i="4"/>
  <c r="FS297" i="8"/>
  <c r="DF299" i="5"/>
  <c r="DF300" i="28"/>
  <c r="DF302" i="5"/>
  <c r="BO303" i="5"/>
  <c r="BL303" i="4"/>
  <c r="O305" i="8"/>
  <c r="CN305" i="8"/>
  <c r="CD308" i="5"/>
  <c r="AM308" i="28"/>
  <c r="DI308" i="28"/>
  <c r="DE308" i="28" s="1"/>
  <c r="O308" i="8"/>
  <c r="AT286" i="5"/>
  <c r="CD286" i="28"/>
  <c r="BG286" i="8"/>
  <c r="BH290" i="5"/>
  <c r="Z293" i="28"/>
  <c r="Z295" i="5"/>
  <c r="DF297" i="28"/>
  <c r="CN300" i="8"/>
  <c r="BG302" i="8"/>
  <c r="AK303" i="1"/>
  <c r="DF303" i="28"/>
  <c r="FS303" i="8"/>
  <c r="CY305" i="8"/>
  <c r="BH306" i="28"/>
  <c r="DN307" i="5"/>
  <c r="AV307" i="4"/>
  <c r="EQ307" i="8"/>
  <c r="AV309" i="4"/>
  <c r="O287" i="8"/>
  <c r="AM297" i="28"/>
  <c r="D297" i="8"/>
  <c r="CN297" i="8"/>
  <c r="K300" i="5"/>
  <c r="O300" i="8"/>
  <c r="CD302" i="28"/>
  <c r="D303" i="5"/>
  <c r="BO306" i="28"/>
  <c r="DO307" i="5"/>
  <c r="FB307" i="8"/>
  <c r="GH308" i="8"/>
  <c r="CG309" i="28"/>
  <c r="BR309" i="8"/>
  <c r="BE305" i="28"/>
  <c r="EA306" i="8"/>
  <c r="DU306" i="8" s="1"/>
  <c r="CJ307" i="28"/>
  <c r="CD307" i="8"/>
  <c r="AL308" i="8"/>
  <c r="R286" i="28"/>
  <c r="CJ286" i="28"/>
  <c r="D289" i="28"/>
  <c r="CN290" i="8"/>
  <c r="AM292" i="5"/>
  <c r="BO292" i="28"/>
  <c r="BV293" i="5"/>
  <c r="DF293" i="28"/>
  <c r="AT297" i="28"/>
  <c r="K299" i="28"/>
  <c r="CG299" i="28"/>
  <c r="AW300" i="1"/>
  <c r="BB302" i="5"/>
  <c r="CG302" i="28"/>
  <c r="CG303" i="5"/>
  <c r="DV305" i="8"/>
  <c r="BH307" i="5"/>
  <c r="BE308" i="28"/>
  <c r="CY290" i="8"/>
  <c r="D293" i="8"/>
  <c r="M296" i="1"/>
  <c r="CG296" i="28"/>
  <c r="K297" i="5"/>
  <c r="Z297" i="8"/>
  <c r="M299" i="1"/>
  <c r="Z300" i="5"/>
  <c r="FB302" i="8"/>
  <c r="AT303" i="28"/>
  <c r="Z303" i="8"/>
  <c r="CY303" i="8"/>
  <c r="AM305" i="5"/>
  <c r="AQ305" i="8"/>
  <c r="AV306" i="8"/>
  <c r="BS308" i="4"/>
  <c r="DN309" i="28"/>
  <c r="BE287" i="28"/>
  <c r="Z290" i="8"/>
  <c r="AT292" i="5"/>
  <c r="BV292" i="28"/>
  <c r="AV292" i="8"/>
  <c r="CD293" i="5"/>
  <c r="K296" i="28"/>
  <c r="BR296" i="8"/>
  <c r="AL300" i="8"/>
  <c r="BB302" i="1"/>
  <c r="CJ303" i="5"/>
  <c r="AK307" i="1"/>
  <c r="BO307" i="5"/>
  <c r="CX307" i="28"/>
  <c r="BL307" i="4"/>
  <c r="CI307" i="8"/>
  <c r="FN307" i="8"/>
  <c r="BH308" i="28"/>
  <c r="AQ308" i="8"/>
  <c r="CQ309" i="28"/>
  <c r="DQ309" i="28"/>
  <c r="M305" i="1"/>
  <c r="AF305" i="4"/>
  <c r="D285" i="28"/>
  <c r="BV285" i="28"/>
  <c r="EA285" i="8"/>
  <c r="BL286" i="4"/>
  <c r="CG290" i="5"/>
  <c r="K292" i="28"/>
  <c r="Z293" i="8"/>
  <c r="AT295" i="5"/>
  <c r="BO295" i="28"/>
  <c r="CQ297" i="5"/>
  <c r="Z299" i="28"/>
  <c r="BL299" i="4"/>
  <c r="AF300" i="5"/>
  <c r="CX302" i="28"/>
  <c r="Z303" i="5"/>
  <c r="BE303" i="28"/>
  <c r="BV305" i="28"/>
  <c r="AV305" i="8"/>
  <c r="EA305" i="8"/>
  <c r="Y306" i="1"/>
  <c r="BR306" i="8"/>
  <c r="BV307" i="5"/>
  <c r="CX287" i="5"/>
  <c r="BO287" i="28"/>
  <c r="BH289" i="5"/>
  <c r="CJ290" i="5"/>
  <c r="CG292" i="28"/>
  <c r="Y296" i="1"/>
  <c r="DV303" i="8"/>
  <c r="CD307" i="5"/>
  <c r="D307" i="8"/>
  <c r="DF308" i="5"/>
  <c r="AF309" i="28"/>
  <c r="D290" i="8"/>
  <c r="AF285" i="4"/>
  <c r="O293" i="8"/>
  <c r="BE297" i="28"/>
  <c r="CQ289" i="28"/>
  <c r="CD289" i="8"/>
  <c r="R290" i="5"/>
  <c r="AV292" i="4"/>
  <c r="FB292" i="8"/>
  <c r="BB293" i="28"/>
  <c r="P293" i="4"/>
  <c r="AL293" i="8"/>
  <c r="DQ297" i="5"/>
  <c r="BO297" i="28"/>
  <c r="AM300" i="5"/>
  <c r="EA300" i="8"/>
  <c r="FS302" i="8"/>
  <c r="BH303" i="28"/>
  <c r="D305" i="28"/>
  <c r="O307" i="8"/>
  <c r="AV308" i="8"/>
  <c r="EA308" i="8"/>
  <c r="CQ306" i="28"/>
  <c r="CG307" i="5"/>
  <c r="CY307" i="8"/>
  <c r="CD308" i="28"/>
  <c r="M286" i="1"/>
  <c r="AF287" i="5"/>
  <c r="BO300" i="28"/>
  <c r="BV302" i="5"/>
  <c r="DI302" i="28"/>
  <c r="BO303" i="28"/>
  <c r="EA303" i="8"/>
  <c r="Y305" i="1"/>
  <c r="AV305" i="4"/>
  <c r="EF305" i="8"/>
  <c r="FN306" i="8"/>
  <c r="AV302" i="4"/>
  <c r="Y285" i="1"/>
  <c r="DI286" i="28"/>
  <c r="DI287" i="5"/>
  <c r="AK289" i="1"/>
  <c r="BV289" i="5"/>
  <c r="Z292" i="28"/>
  <c r="BE293" i="28"/>
  <c r="AF296" i="28"/>
  <c r="DF296" i="28"/>
  <c r="AF297" i="4"/>
  <c r="BV299" i="5"/>
  <c r="DI299" i="28"/>
  <c r="AF302" i="28"/>
  <c r="O302" i="8"/>
  <c r="AF303" i="4"/>
  <c r="BH305" i="5"/>
  <c r="R305" i="28"/>
  <c r="BR305" i="8"/>
  <c r="BA307" i="1"/>
  <c r="CJ307" i="5"/>
  <c r="DJ307" i="8"/>
  <c r="AT308" i="5"/>
  <c r="D308" i="28"/>
  <c r="BR308" i="8"/>
  <c r="CJ285" i="28"/>
  <c r="CY286" i="8"/>
  <c r="CI289" i="8"/>
  <c r="CQ292" i="28"/>
  <c r="DV293" i="8"/>
  <c r="BV296" i="5"/>
  <c r="CD297" i="28"/>
  <c r="BG300" i="8"/>
  <c r="AK302" i="1"/>
  <c r="CD302" i="5"/>
  <c r="CD306" i="5"/>
  <c r="BL306" i="4"/>
  <c r="P307" i="4"/>
  <c r="AL307" i="8"/>
  <c r="K308" i="28"/>
  <c r="AV285" i="8"/>
  <c r="EA293" i="8"/>
  <c r="DN306" i="28"/>
  <c r="M308" i="1"/>
  <c r="DV309" i="8"/>
  <c r="D286" i="28"/>
  <c r="DJ286" i="8"/>
  <c r="M289" i="1"/>
  <c r="CQ290" i="5"/>
  <c r="CG293" i="5"/>
  <c r="CX297" i="5"/>
  <c r="BA302" i="1"/>
  <c r="D303" i="8"/>
  <c r="BB305" i="5"/>
  <c r="BB306" i="5"/>
  <c r="DO306" i="28"/>
  <c r="CD306" i="8"/>
  <c r="EF306" i="8"/>
  <c r="DF307" i="28"/>
  <c r="BA308" i="1"/>
  <c r="Y309" i="1"/>
  <c r="AQ309" i="8"/>
  <c r="DN308" i="28"/>
  <c r="DV286" i="8"/>
  <c r="CX292" i="5"/>
  <c r="DI297" i="5"/>
  <c r="P297" i="4"/>
  <c r="FB299" i="8"/>
  <c r="Z300" i="28"/>
  <c r="CG300" i="28"/>
  <c r="CD302" i="8"/>
  <c r="P303" i="4"/>
  <c r="DR309" i="28"/>
  <c r="AF290" i="5"/>
  <c r="DO309" i="28"/>
  <c r="Y289" i="1"/>
  <c r="AF289" i="4"/>
  <c r="CN292" i="8"/>
  <c r="CQ293" i="5"/>
  <c r="AF295" i="4"/>
  <c r="GA295" i="8"/>
  <c r="DJ296" i="8"/>
  <c r="DJ297" i="8"/>
  <c r="BR303" i="4"/>
  <c r="BH306" i="5"/>
  <c r="BB307" i="5"/>
  <c r="Z299" i="5"/>
  <c r="K287" i="28"/>
  <c r="CD287" i="28"/>
  <c r="BV289" i="28"/>
  <c r="DV289" i="8"/>
  <c r="AV295" i="8"/>
  <c r="GB295" i="8"/>
  <c r="BV300" i="5"/>
  <c r="D303" i="28"/>
  <c r="BS303" i="4"/>
  <c r="P305" i="4"/>
  <c r="EQ285" i="8"/>
  <c r="BO286" i="5"/>
  <c r="Z286" i="28"/>
  <c r="Y287" i="1"/>
  <c r="BE287" i="5"/>
  <c r="DI293" i="28"/>
  <c r="BV297" i="28"/>
  <c r="BH303" i="5"/>
  <c r="BR305" i="4"/>
  <c r="Z305" i="8"/>
  <c r="DQ307" i="28"/>
  <c r="BB308" i="5"/>
  <c r="DI308" i="5"/>
  <c r="CQ285" i="5"/>
  <c r="CD289" i="28"/>
  <c r="BH292" i="28"/>
  <c r="Z292" i="8"/>
  <c r="BB297" i="5"/>
  <c r="AM299" i="5"/>
  <c r="D299" i="8"/>
  <c r="FN299" i="8"/>
  <c r="R300" i="5"/>
  <c r="CD300" i="5"/>
  <c r="BV303" i="28"/>
  <c r="BS305" i="4"/>
  <c r="P306" i="4"/>
  <c r="BE307" i="5"/>
  <c r="CX309" i="28"/>
  <c r="FN293" i="8"/>
  <c r="CI302" i="8"/>
  <c r="P308" i="4"/>
  <c r="CD309" i="8"/>
  <c r="CC309" i="8" s="1"/>
  <c r="P292" i="4"/>
  <c r="AV295" i="4"/>
  <c r="AF296" i="4"/>
  <c r="FN305" i="8"/>
  <c r="BR306" i="4"/>
  <c r="EF286" i="8"/>
  <c r="BG287" i="8"/>
  <c r="EA289" i="8"/>
  <c r="AF290" i="4"/>
  <c r="CD295" i="5"/>
  <c r="BE297" i="5"/>
  <c r="BE299" i="28"/>
  <c r="CG300" i="5"/>
  <c r="EF300" i="8"/>
  <c r="CD303" i="28"/>
  <c r="BV306" i="5"/>
  <c r="BS306" i="4"/>
  <c r="BR308" i="4"/>
  <c r="BH308" i="5"/>
  <c r="AK287" i="1"/>
  <c r="D287" i="5"/>
  <c r="BV287" i="5"/>
  <c r="CQ287" i="28"/>
  <c r="BE292" i="5"/>
  <c r="DI299" i="5"/>
  <c r="P299" i="4"/>
  <c r="D302" i="5"/>
  <c r="Z302" i="8"/>
  <c r="DN305" i="28"/>
  <c r="GF305" i="8"/>
  <c r="CD306" i="28"/>
  <c r="GA306" i="8"/>
  <c r="FS306" i="8"/>
  <c r="BV307" i="28"/>
  <c r="BB309" i="28"/>
  <c r="DI309" i="28"/>
  <c r="BH292" i="5"/>
  <c r="BO293" i="28"/>
  <c r="GG293" i="8"/>
  <c r="AV296" i="4"/>
  <c r="Y299" i="1"/>
  <c r="D299" i="28"/>
  <c r="K302" i="28"/>
  <c r="CD303" i="5"/>
  <c r="DN305" i="5"/>
  <c r="DQ305" i="28"/>
  <c r="GH305" i="8"/>
  <c r="DN306" i="5"/>
  <c r="K307" i="28"/>
  <c r="CD307" i="28"/>
  <c r="FB309" i="8"/>
  <c r="FN285" i="8"/>
  <c r="DO305" i="5"/>
  <c r="DR305" i="28"/>
  <c r="DO306" i="5"/>
  <c r="GG306" i="8"/>
  <c r="GF308" i="8"/>
  <c r="BV297" i="5"/>
  <c r="AV297" i="4"/>
  <c r="BR297" i="8"/>
  <c r="CX300" i="5"/>
  <c r="FN300" i="8"/>
  <c r="BA305" i="1"/>
  <c r="DQ305" i="5"/>
  <c r="CG305" i="5"/>
  <c r="DQ306" i="5"/>
  <c r="DR306" i="28"/>
  <c r="GH306" i="8"/>
  <c r="BV308" i="5"/>
  <c r="DJ308" i="8"/>
  <c r="GG308" i="8"/>
  <c r="O309" i="8"/>
  <c r="FZ309" i="8"/>
  <c r="FB289" i="8"/>
  <c r="CD290" i="8"/>
  <c r="BH293" i="5"/>
  <c r="CD296" i="5"/>
  <c r="AF297" i="28"/>
  <c r="BE300" i="28"/>
  <c r="CQ303" i="28"/>
  <c r="GA305" i="8"/>
  <c r="AQ306" i="8"/>
  <c r="FZ306" i="8"/>
  <c r="DN307" i="28"/>
  <c r="K308" i="5"/>
  <c r="BH309" i="28"/>
  <c r="BR309" i="4"/>
  <c r="GB309" i="8"/>
  <c r="FZ305" i="8"/>
  <c r="CD290" i="5"/>
  <c r="BG292" i="8"/>
  <c r="AQ299" i="8"/>
  <c r="CX303" i="28"/>
  <c r="GB305" i="8"/>
  <c r="BA306" i="1"/>
  <c r="DO307" i="28"/>
  <c r="AQ307" i="8"/>
  <c r="GE307" i="8"/>
  <c r="DO308" i="28"/>
  <c r="FZ308" i="8"/>
  <c r="BS309" i="4"/>
  <c r="CI300" i="8"/>
  <c r="BB305" i="1"/>
  <c r="CX286" i="5"/>
  <c r="AW290" i="1"/>
  <c r="FB296" i="8"/>
  <c r="GA302" i="8"/>
  <c r="DR303" i="5"/>
  <c r="GC305" i="8"/>
  <c r="BB306" i="1"/>
  <c r="GB306" i="8"/>
  <c r="GF307" i="8"/>
  <c r="DQ308" i="28"/>
  <c r="GA308" i="8"/>
  <c r="FM309" i="8"/>
  <c r="EA290" i="8"/>
  <c r="FB286" i="8"/>
  <c r="EA292" i="8"/>
  <c r="CD285" i="28"/>
  <c r="GB302" i="8"/>
  <c r="GC306" i="8"/>
  <c r="DR307" i="5"/>
  <c r="DR307" i="28"/>
  <c r="BQ307" i="4"/>
  <c r="GG307" i="8"/>
  <c r="DR308" i="28"/>
  <c r="GB308" i="8"/>
  <c r="GE309" i="8"/>
  <c r="Y292" i="1"/>
  <c r="CN293" i="8"/>
  <c r="DR306" i="5"/>
  <c r="CX290" i="28"/>
  <c r="EQ292" i="8"/>
  <c r="Z295" i="8"/>
  <c r="FN296" i="8"/>
  <c r="DR302" i="28"/>
  <c r="CQ303" i="5"/>
  <c r="GE305" i="8"/>
  <c r="CX306" i="5"/>
  <c r="BB307" i="1"/>
  <c r="CQ307" i="28"/>
  <c r="BR307" i="4"/>
  <c r="GH307" i="8"/>
  <c r="DN308" i="5"/>
  <c r="GC308" i="8"/>
  <c r="BA309" i="1"/>
  <c r="BV309" i="28"/>
  <c r="GF309" i="8"/>
  <c r="CI296" i="8"/>
  <c r="CI297" i="8"/>
  <c r="CX306" i="28"/>
  <c r="BS307" i="4"/>
  <c r="DO308" i="5"/>
  <c r="BB309" i="1"/>
  <c r="GG309" i="8"/>
  <c r="BO287" i="5"/>
  <c r="BR299" i="4"/>
  <c r="P286" i="4"/>
  <c r="CX289" i="5"/>
  <c r="DF290" i="28"/>
  <c r="CD292" i="8"/>
  <c r="K293" i="5"/>
  <c r="AF293" i="28"/>
  <c r="BG293" i="8"/>
  <c r="DI295" i="5"/>
  <c r="P295" i="4"/>
  <c r="D296" i="8"/>
  <c r="AM303" i="5"/>
  <c r="CX303" i="5"/>
  <c r="EQ303" i="8"/>
  <c r="FZ307" i="8"/>
  <c r="DQ308" i="5"/>
  <c r="GE308" i="8"/>
  <c r="CD309" i="28"/>
  <c r="GH309" i="8"/>
  <c r="BQ309" i="4"/>
  <c r="Z309" i="28"/>
  <c r="AC309" i="28"/>
  <c r="FS308" i="8"/>
  <c r="BQ308" i="4"/>
  <c r="BB308" i="28"/>
  <c r="AC308" i="28"/>
  <c r="Z308" i="5"/>
  <c r="AC308" i="5"/>
  <c r="GC307" i="8"/>
  <c r="Z307" i="28"/>
  <c r="AC307" i="28"/>
  <c r="AC307" i="5"/>
  <c r="BQ306" i="4"/>
  <c r="BB306" i="28"/>
  <c r="AC306" i="28"/>
  <c r="Z306" i="5"/>
  <c r="AC306" i="5"/>
  <c r="FS305" i="8"/>
  <c r="BQ305" i="4"/>
  <c r="Z305" i="28"/>
  <c r="AC305" i="28"/>
  <c r="AC305" i="5"/>
  <c r="AV287" i="4"/>
  <c r="CJ297" i="5"/>
  <c r="CD287" i="8"/>
  <c r="DN296" i="5"/>
  <c r="DR286" i="28"/>
  <c r="O295" i="8"/>
  <c r="EF290" i="8"/>
  <c r="GH285" i="8"/>
  <c r="EA286" i="8"/>
  <c r="Z296" i="5"/>
  <c r="AM286" i="28"/>
  <c r="CJ286" i="5"/>
  <c r="FB290" i="8"/>
  <c r="CI293" i="8"/>
  <c r="CG285" i="28"/>
  <c r="BH287" i="5"/>
  <c r="DR297" i="28"/>
  <c r="AV297" i="8"/>
  <c r="AQ300" i="8"/>
  <c r="DO302" i="5"/>
  <c r="GF302" i="8"/>
  <c r="DQ303" i="5"/>
  <c r="BV285" i="5"/>
  <c r="Z285" i="28"/>
  <c r="CD286" i="8"/>
  <c r="BL290" i="4"/>
  <c r="CI299" i="8"/>
  <c r="FZ299" i="8"/>
  <c r="DQ302" i="5"/>
  <c r="DO302" i="28"/>
  <c r="GG302" i="8"/>
  <c r="M290" i="1"/>
  <c r="AF287" i="28"/>
  <c r="AT290" i="5"/>
  <c r="DR297" i="5"/>
  <c r="DF295" i="5"/>
  <c r="DV287" i="8"/>
  <c r="GC297" i="8"/>
  <c r="BR302" i="4"/>
  <c r="GH302" i="8"/>
  <c r="FN289" i="8"/>
  <c r="AL292" i="8"/>
  <c r="CX299" i="28"/>
  <c r="BG303" i="8"/>
  <c r="DN286" i="5"/>
  <c r="GC302" i="8"/>
  <c r="DN303" i="5"/>
  <c r="DN289" i="5"/>
  <c r="DO303" i="5"/>
  <c r="AQ292" i="8"/>
  <c r="GE302" i="8"/>
  <c r="BO289" i="28"/>
  <c r="AF292" i="4"/>
  <c r="EA297" i="8"/>
  <c r="DN302" i="28"/>
  <c r="BA286" i="1"/>
  <c r="K289" i="28"/>
  <c r="CI290" i="8"/>
  <c r="CD292" i="5"/>
  <c r="DN296" i="28"/>
  <c r="DI296" i="28"/>
  <c r="CQ297" i="28"/>
  <c r="GA299" i="8"/>
  <c r="CD300" i="28"/>
  <c r="DR302" i="5"/>
  <c r="AK299" i="1"/>
  <c r="DF289" i="5"/>
  <c r="BS302" i="4"/>
  <c r="DQ286" i="5"/>
  <c r="AM296" i="28"/>
  <c r="FZ302" i="8"/>
  <c r="DR286" i="5"/>
  <c r="BB286" i="1"/>
  <c r="DJ289" i="8"/>
  <c r="Y293" i="1"/>
  <c r="CD295" i="28"/>
  <c r="FZ295" i="8"/>
  <c r="BA296" i="1"/>
  <c r="AM296" i="5"/>
  <c r="CX296" i="5"/>
  <c r="AW297" i="1"/>
  <c r="CG297" i="5"/>
  <c r="EF297" i="8"/>
  <c r="O299" i="8"/>
  <c r="DV300" i="8"/>
  <c r="M302" i="1"/>
  <c r="AQ302" i="8"/>
  <c r="DF286" i="5"/>
  <c r="R295" i="5"/>
  <c r="FB297" i="8"/>
  <c r="BB286" i="5"/>
  <c r="CG287" i="5"/>
  <c r="AM287" i="28"/>
  <c r="FZ303" i="8"/>
  <c r="CI287" i="8"/>
  <c r="DN303" i="28"/>
  <c r="CQ300" i="5"/>
  <c r="GC303" i="8"/>
  <c r="BL295" i="4"/>
  <c r="DO286" i="28"/>
  <c r="DF300" i="5"/>
  <c r="DQ302" i="28"/>
  <c r="BB303" i="1"/>
  <c r="EA295" i="8"/>
  <c r="GG296" i="8"/>
  <c r="AL290" i="8"/>
  <c r="AQ293" i="8"/>
  <c r="R299" i="28"/>
  <c r="GA303" i="8"/>
  <c r="AC287" i="5"/>
  <c r="BA292" i="1"/>
  <c r="BL292" i="4"/>
  <c r="BV296" i="28"/>
  <c r="EF302" i="8"/>
  <c r="DO303" i="28"/>
  <c r="GB303" i="8"/>
  <c r="DF302" i="28"/>
  <c r="BA295" i="1"/>
  <c r="AK296" i="1"/>
  <c r="BH297" i="28"/>
  <c r="FS287" i="8"/>
  <c r="FM287" i="8" s="1"/>
  <c r="AQ290" i="8"/>
  <c r="CI292" i="8"/>
  <c r="BB295" i="1"/>
  <c r="AT297" i="5"/>
  <c r="BA303" i="1"/>
  <c r="GE303" i="8"/>
  <c r="DO293" i="5"/>
  <c r="DF295" i="28"/>
  <c r="D297" i="28"/>
  <c r="GF303" i="8"/>
  <c r="P285" i="4"/>
  <c r="P287" i="4"/>
  <c r="BO290" i="5"/>
  <c r="R290" i="28"/>
  <c r="FB295" i="8"/>
  <c r="BR297" i="4"/>
  <c r="AV299" i="8"/>
  <c r="GG303" i="8"/>
  <c r="CQ285" i="28"/>
  <c r="DI290" i="28"/>
  <c r="BO293" i="5"/>
  <c r="AV289" i="8"/>
  <c r="GH296" i="8"/>
  <c r="DO297" i="28"/>
  <c r="Y302" i="1"/>
  <c r="BO290" i="28"/>
  <c r="AL296" i="8"/>
  <c r="CD285" i="8"/>
  <c r="CC285" i="8" s="1"/>
  <c r="DF297" i="5"/>
  <c r="AW299" i="1"/>
  <c r="DQ303" i="28"/>
  <c r="BB292" i="28"/>
  <c r="DR303" i="28"/>
  <c r="K290" i="28"/>
  <c r="GE297" i="8"/>
  <c r="AF286" i="4"/>
  <c r="DJ287" i="8"/>
  <c r="Z290" i="28"/>
  <c r="BG290" i="8"/>
  <c r="BB292" i="5"/>
  <c r="CX293" i="28"/>
  <c r="BB295" i="28"/>
  <c r="AV299" i="4"/>
  <c r="BG299" i="8"/>
  <c r="GH303" i="8"/>
  <c r="BQ303" i="4"/>
  <c r="Z303" i="28"/>
  <c r="AC303" i="28"/>
  <c r="BB303" i="5"/>
  <c r="AC303" i="5"/>
  <c r="DV302" i="8"/>
  <c r="BQ302" i="4"/>
  <c r="Z302" i="28"/>
  <c r="AC302" i="28"/>
  <c r="AC302" i="5"/>
  <c r="DN302" i="5"/>
  <c r="AQ285" i="8"/>
  <c r="AL287" i="8"/>
  <c r="CD290" i="28"/>
  <c r="DQ289" i="28"/>
  <c r="BE289" i="28"/>
  <c r="GF293" i="8"/>
  <c r="FS293" i="8"/>
  <c r="DR295" i="28"/>
  <c r="AV290" i="8"/>
  <c r="DR292" i="28"/>
  <c r="BE292" i="28"/>
  <c r="D292" i="8"/>
  <c r="DO300" i="28"/>
  <c r="Y300" i="1"/>
  <c r="DO290" i="5"/>
  <c r="DR295" i="5"/>
  <c r="DQ300" i="28"/>
  <c r="CX285" i="28"/>
  <c r="DO289" i="5"/>
  <c r="DQ290" i="28"/>
  <c r="BA293" i="1"/>
  <c r="DO295" i="5"/>
  <c r="BB295" i="5"/>
  <c r="O297" i="8"/>
  <c r="DR285" i="5"/>
  <c r="DI285" i="5"/>
  <c r="AT287" i="28"/>
  <c r="BB293" i="1"/>
  <c r="DQ295" i="5"/>
  <c r="GF297" i="8"/>
  <c r="D295" i="28"/>
  <c r="BR295" i="4"/>
  <c r="GG297" i="8"/>
  <c r="GC299" i="8"/>
  <c r="DV299" i="8"/>
  <c r="Y297" i="1"/>
  <c r="GB297" i="8"/>
  <c r="AL297" i="8"/>
  <c r="DQ292" i="5"/>
  <c r="DR292" i="5"/>
  <c r="DQ293" i="5"/>
  <c r="BE293" i="5"/>
  <c r="DR296" i="5"/>
  <c r="AW285" i="1"/>
  <c r="BV290" i="5"/>
  <c r="M292" i="1"/>
  <c r="DV295" i="8"/>
  <c r="CQ296" i="5"/>
  <c r="AV293" i="4"/>
  <c r="GF296" i="8"/>
  <c r="FS296" i="8"/>
  <c r="BL300" i="4"/>
  <c r="FZ300" i="8"/>
  <c r="BA285" i="1"/>
  <c r="AT285" i="28"/>
  <c r="O286" i="8"/>
  <c r="GE299" i="8"/>
  <c r="FS299" i="8"/>
  <c r="BB285" i="1"/>
  <c r="GG292" i="8"/>
  <c r="GF299" i="8"/>
  <c r="CY292" i="8"/>
  <c r="GH292" i="8"/>
  <c r="DR293" i="5"/>
  <c r="DO290" i="28"/>
  <c r="CI295" i="8"/>
  <c r="DF290" i="5"/>
  <c r="BE290" i="28"/>
  <c r="GC286" i="8"/>
  <c r="AQ296" i="8"/>
  <c r="FZ296" i="8"/>
  <c r="DN297" i="28"/>
  <c r="BB297" i="28"/>
  <c r="BO286" i="28"/>
  <c r="GB296" i="8"/>
  <c r="GF286" i="8"/>
  <c r="FZ290" i="8"/>
  <c r="FN292" i="8"/>
  <c r="GC293" i="8"/>
  <c r="GG295" i="8"/>
  <c r="BS295" i="4"/>
  <c r="CX299" i="5"/>
  <c r="AF300" i="4"/>
  <c r="BE290" i="5"/>
  <c r="DR300" i="28"/>
  <c r="FZ293" i="8"/>
  <c r="D295" i="5"/>
  <c r="DQ296" i="28"/>
  <c r="GA296" i="8"/>
  <c r="BR286" i="4"/>
  <c r="GE286" i="8"/>
  <c r="GA292" i="8"/>
  <c r="GA293" i="8"/>
  <c r="GE295" i="8"/>
  <c r="FS295" i="8"/>
  <c r="DN299" i="5"/>
  <c r="DO299" i="28"/>
  <c r="DR300" i="5"/>
  <c r="BS286" i="4"/>
  <c r="GB292" i="8"/>
  <c r="GB293" i="8"/>
  <c r="GF295" i="8"/>
  <c r="DO296" i="28"/>
  <c r="DQ297" i="28"/>
  <c r="DO299" i="5"/>
  <c r="BS300" i="4"/>
  <c r="K286" i="5"/>
  <c r="EA287" i="8"/>
  <c r="DN289" i="28"/>
  <c r="DQ293" i="28"/>
  <c r="BA300" i="1"/>
  <c r="BR300" i="4"/>
  <c r="DO289" i="28"/>
  <c r="GE292" i="8"/>
  <c r="DR293" i="28"/>
  <c r="AQ295" i="8"/>
  <c r="GH295" i="8"/>
  <c r="DR296" i="28"/>
  <c r="EA296" i="8"/>
  <c r="BB300" i="1"/>
  <c r="FS285" i="8"/>
  <c r="CD286" i="5"/>
  <c r="GF292" i="8"/>
  <c r="GE293" i="8"/>
  <c r="CG295" i="28"/>
  <c r="DO297" i="5"/>
  <c r="BH299" i="28"/>
  <c r="GA300" i="8"/>
  <c r="DF287" i="5"/>
  <c r="BB292" i="1"/>
  <c r="DN293" i="28"/>
  <c r="GH297" i="8"/>
  <c r="GG299" i="8"/>
  <c r="GB300" i="8"/>
  <c r="DN285" i="28"/>
  <c r="DF293" i="5"/>
  <c r="DO293" i="28"/>
  <c r="GH299" i="8"/>
  <c r="GC300" i="8"/>
  <c r="DO285" i="28"/>
  <c r="DO296" i="5"/>
  <c r="DN293" i="5"/>
  <c r="BH296" i="28"/>
  <c r="BR296" i="4"/>
  <c r="AQ297" i="8"/>
  <c r="DQ285" i="28"/>
  <c r="DN292" i="28"/>
  <c r="DQ295" i="28"/>
  <c r="DQ296" i="5"/>
  <c r="BS296" i="4"/>
  <c r="DN297" i="5"/>
  <c r="BE285" i="5"/>
  <c r="DQ285" i="5"/>
  <c r="DN290" i="28"/>
  <c r="DI292" i="5"/>
  <c r="DQ292" i="28"/>
  <c r="BH293" i="28"/>
  <c r="CY296" i="8"/>
  <c r="GE296" i="8"/>
  <c r="AF299" i="5"/>
  <c r="DO286" i="5"/>
  <c r="BB296" i="1"/>
  <c r="BA297" i="1"/>
  <c r="BA299" i="1"/>
  <c r="DQ299" i="5"/>
  <c r="GB299" i="8"/>
  <c r="BQ300" i="4"/>
  <c r="DV285" i="8"/>
  <c r="DN287" i="5"/>
  <c r="CJ289" i="28"/>
  <c r="BR292" i="4"/>
  <c r="K293" i="28"/>
  <c r="BR293" i="4"/>
  <c r="BB297" i="1"/>
  <c r="BB299" i="1"/>
  <c r="DR299" i="5"/>
  <c r="DQ299" i="28"/>
  <c r="DN300" i="5"/>
  <c r="AM285" i="28"/>
  <c r="AV285" i="4"/>
  <c r="DO287" i="5"/>
  <c r="AF289" i="5"/>
  <c r="AF289" i="28"/>
  <c r="DV290" i="8"/>
  <c r="BS292" i="4"/>
  <c r="FZ292" i="8"/>
  <c r="BS293" i="4"/>
  <c r="DN295" i="5"/>
  <c r="CX296" i="28"/>
  <c r="DR299" i="28"/>
  <c r="DJ299" i="8"/>
  <c r="DO300" i="5"/>
  <c r="DN300" i="28"/>
  <c r="BS297" i="4"/>
  <c r="GH293" i="8"/>
  <c r="AV300" i="4"/>
  <c r="GF300" i="8"/>
  <c r="Z285" i="8"/>
  <c r="P289" i="4"/>
  <c r="P290" i="4"/>
  <c r="CX292" i="28"/>
  <c r="GC295" i="8"/>
  <c r="GG300" i="8"/>
  <c r="FZ297" i="8"/>
  <c r="GE300" i="8"/>
  <c r="DO295" i="28"/>
  <c r="CD299" i="8"/>
  <c r="CI286" i="8"/>
  <c r="DR287" i="5"/>
  <c r="Z289" i="8"/>
  <c r="CX293" i="5"/>
  <c r="GC296" i="8"/>
  <c r="GA297" i="8"/>
  <c r="DQ300" i="5"/>
  <c r="GH300" i="8"/>
  <c r="FS300" i="8"/>
  <c r="P300" i="4"/>
  <c r="BB300" i="28"/>
  <c r="AC300" i="28"/>
  <c r="BB300" i="5"/>
  <c r="AC300" i="5"/>
  <c r="M300" i="1"/>
  <c r="BQ299" i="4"/>
  <c r="BB299" i="28"/>
  <c r="DN299" i="28"/>
  <c r="AC299" i="28"/>
  <c r="BB299" i="5"/>
  <c r="AC299" i="5"/>
  <c r="BQ297" i="4"/>
  <c r="AC297" i="28"/>
  <c r="Z297" i="5"/>
  <c r="AC297" i="5"/>
  <c r="BQ296" i="4"/>
  <c r="BB296" i="28"/>
  <c r="Z296" i="28"/>
  <c r="AC296" i="28"/>
  <c r="BB296" i="5"/>
  <c r="AC296" i="5"/>
  <c r="FN295" i="8"/>
  <c r="BQ295" i="4"/>
  <c r="BE295" i="28"/>
  <c r="DN295" i="28"/>
  <c r="AC295" i="28"/>
  <c r="BE295" i="5"/>
  <c r="AC295" i="5"/>
  <c r="BQ293" i="4"/>
  <c r="AC293" i="28"/>
  <c r="BB293" i="5"/>
  <c r="AC293" i="5"/>
  <c r="FS292" i="8"/>
  <c r="GC292" i="8"/>
  <c r="BQ292" i="4"/>
  <c r="DO292" i="28"/>
  <c r="Z292" i="5"/>
  <c r="AC292" i="5"/>
  <c r="DQ287" i="5"/>
  <c r="BS287" i="4"/>
  <c r="BR290" i="4"/>
  <c r="AQ286" i="8"/>
  <c r="BS290" i="4"/>
  <c r="DR290" i="5"/>
  <c r="BA290" i="1"/>
  <c r="DO287" i="28"/>
  <c r="BB290" i="1"/>
  <c r="BB287" i="1"/>
  <c r="BR289" i="4"/>
  <c r="DR285" i="28"/>
  <c r="GE287" i="8"/>
  <c r="BS289" i="4"/>
  <c r="GA289" i="8"/>
  <c r="GA290" i="8"/>
  <c r="AQ287" i="8"/>
  <c r="GG287" i="8"/>
  <c r="GB289" i="8"/>
  <c r="GB290" i="8"/>
  <c r="GA285" i="8"/>
  <c r="DQ286" i="28"/>
  <c r="GH287" i="8"/>
  <c r="GC289" i="8"/>
  <c r="GC290" i="8"/>
  <c r="GB285" i="8"/>
  <c r="FZ287" i="8"/>
  <c r="GC285" i="8"/>
  <c r="GA287" i="8"/>
  <c r="DQ289" i="5"/>
  <c r="GE289" i="8"/>
  <c r="DN285" i="5"/>
  <c r="GB287" i="8"/>
  <c r="DR289" i="5"/>
  <c r="GF289" i="8"/>
  <c r="DN290" i="5"/>
  <c r="GF290" i="8"/>
  <c r="BV286" i="5"/>
  <c r="GG286" i="8"/>
  <c r="BR287" i="4"/>
  <c r="BS285" i="4"/>
  <c r="GA286" i="8"/>
  <c r="BA287" i="1"/>
  <c r="DR290" i="28"/>
  <c r="DR287" i="28"/>
  <c r="FZ289" i="8"/>
  <c r="FZ285" i="8"/>
  <c r="GE290" i="8"/>
  <c r="DO285" i="5"/>
  <c r="GE285" i="8"/>
  <c r="BB287" i="5"/>
  <c r="GC287" i="8"/>
  <c r="DR289" i="28"/>
  <c r="GG289" i="8"/>
  <c r="GG290" i="8"/>
  <c r="GH286" i="8"/>
  <c r="BR285" i="4"/>
  <c r="FZ286" i="8"/>
  <c r="D289" i="8"/>
  <c r="GB286" i="8"/>
  <c r="DQ287" i="28"/>
  <c r="GF287" i="8"/>
  <c r="GF285" i="8"/>
  <c r="BA289" i="1"/>
  <c r="GH289" i="8"/>
  <c r="GH290" i="8"/>
  <c r="GG285" i="8"/>
  <c r="DN287" i="28"/>
  <c r="BB289" i="1"/>
  <c r="AQ289" i="8"/>
  <c r="DQ290" i="5"/>
  <c r="BB290" i="28"/>
  <c r="BQ290" i="4"/>
  <c r="AC290" i="28"/>
  <c r="AC290" i="5"/>
  <c r="BQ289" i="4"/>
  <c r="BB289" i="28"/>
  <c r="AC289" i="28"/>
  <c r="BB289" i="5"/>
  <c r="AC289" i="5"/>
  <c r="BQ287" i="4"/>
  <c r="BB287" i="28"/>
  <c r="AC287" i="28"/>
  <c r="Z287" i="5"/>
  <c r="BQ286" i="4"/>
  <c r="DN286" i="28"/>
  <c r="AC286" i="28"/>
  <c r="Z286" i="5"/>
  <c r="AC286" i="5"/>
  <c r="BQ285" i="4"/>
  <c r="AC285" i="28"/>
  <c r="D264" i="1"/>
  <c r="G264" i="1"/>
  <c r="J264" i="1"/>
  <c r="N264" i="1"/>
  <c r="O264" i="1"/>
  <c r="P264" i="1"/>
  <c r="S264" i="1"/>
  <c r="V264" i="1"/>
  <c r="Z264" i="1"/>
  <c r="AA264" i="1"/>
  <c r="AB264" i="1"/>
  <c r="AE264" i="1"/>
  <c r="AH264" i="1"/>
  <c r="AL264" i="1"/>
  <c r="AM264" i="1"/>
  <c r="AN264" i="1"/>
  <c r="AQ264" i="1"/>
  <c r="AT264" i="1"/>
  <c r="AX264" i="1"/>
  <c r="AY264" i="1"/>
  <c r="CC289" i="28" l="1"/>
  <c r="Y307" i="5"/>
  <c r="DE302" i="5"/>
  <c r="Y290" i="5"/>
  <c r="CC289" i="5"/>
  <c r="CC296" i="28"/>
  <c r="DM307" i="5"/>
  <c r="DE305" i="28"/>
  <c r="DE300" i="5"/>
  <c r="BA309" i="28"/>
  <c r="CC299" i="5"/>
  <c r="DE295" i="28"/>
  <c r="DE285" i="5"/>
  <c r="Y308" i="28"/>
  <c r="FM286" i="8"/>
  <c r="CC292" i="5"/>
  <c r="CC308" i="8"/>
  <c r="CC292" i="28"/>
  <c r="AK309" i="8"/>
  <c r="Y293" i="5"/>
  <c r="Y302" i="5"/>
  <c r="BA305" i="28"/>
  <c r="BA306" i="5"/>
  <c r="AZ302" i="1"/>
  <c r="AK295" i="8"/>
  <c r="CC287" i="5"/>
  <c r="CC295" i="8"/>
  <c r="DM305" i="28"/>
  <c r="DE292" i="28"/>
  <c r="DE296" i="5"/>
  <c r="DE293" i="5"/>
  <c r="BA296" i="28"/>
  <c r="Y289" i="5"/>
  <c r="CC307" i="5"/>
  <c r="Y305" i="5"/>
  <c r="BA285" i="5"/>
  <c r="BA300" i="5"/>
  <c r="AK285" i="8"/>
  <c r="Y300" i="28"/>
  <c r="DE297" i="28"/>
  <c r="CC306" i="8"/>
  <c r="DM299" i="5"/>
  <c r="DE289" i="5"/>
  <c r="CC286" i="28"/>
  <c r="FM307" i="8"/>
  <c r="DE308" i="5"/>
  <c r="CC293" i="28"/>
  <c r="AK300" i="8"/>
  <c r="BA297" i="28"/>
  <c r="BA303" i="28"/>
  <c r="DE290" i="5"/>
  <c r="DE290" i="28"/>
  <c r="CC306" i="28"/>
  <c r="CC300" i="5"/>
  <c r="DU308" i="8"/>
  <c r="BA302" i="28"/>
  <c r="CC303" i="5"/>
  <c r="FM303" i="8"/>
  <c r="CC290" i="28"/>
  <c r="DE303" i="28"/>
  <c r="DE289" i="28"/>
  <c r="DM302" i="5"/>
  <c r="Y306" i="28"/>
  <c r="Y292" i="28"/>
  <c r="FM302" i="8"/>
  <c r="FM290" i="8"/>
  <c r="Y295" i="5"/>
  <c r="DE307" i="28"/>
  <c r="AK305" i="8"/>
  <c r="CC297" i="28"/>
  <c r="DU289" i="8"/>
  <c r="DE306" i="28"/>
  <c r="DU290" i="8"/>
  <c r="DE285" i="28"/>
  <c r="FM308" i="8"/>
  <c r="Y289" i="28"/>
  <c r="BA307" i="28"/>
  <c r="BA296" i="5"/>
  <c r="BA289" i="5"/>
  <c r="CC297" i="5"/>
  <c r="CC299" i="28"/>
  <c r="CC305" i="8"/>
  <c r="DE287" i="28"/>
  <c r="CC285" i="5"/>
  <c r="AK303" i="8"/>
  <c r="CC296" i="8"/>
  <c r="DP307" i="5"/>
  <c r="DE300" i="28"/>
  <c r="DP302" i="28"/>
  <c r="AZ306" i="1"/>
  <c r="DU309" i="8"/>
  <c r="Y295" i="28"/>
  <c r="CC303" i="28"/>
  <c r="CC287" i="28"/>
  <c r="CC306" i="5"/>
  <c r="DU286" i="8"/>
  <c r="AK302" i="8"/>
  <c r="Y297" i="28"/>
  <c r="BA285" i="28"/>
  <c r="CC300" i="8"/>
  <c r="DE293" i="28"/>
  <c r="DE296" i="28"/>
  <c r="Y299" i="5"/>
  <c r="BA299" i="5"/>
  <c r="DP306" i="28"/>
  <c r="CC296" i="5"/>
  <c r="CC305" i="28"/>
  <c r="DE305" i="5"/>
  <c r="CC302" i="8"/>
  <c r="CC307" i="28"/>
  <c r="DU307" i="8"/>
  <c r="BA286" i="5"/>
  <c r="BA290" i="5"/>
  <c r="CC297" i="8"/>
  <c r="DM309" i="28"/>
  <c r="DU303" i="8"/>
  <c r="CC289" i="8"/>
  <c r="DE292" i="5"/>
  <c r="DP285" i="5"/>
  <c r="AK289" i="8"/>
  <c r="BP299" i="4"/>
  <c r="DU299" i="8"/>
  <c r="AZ296" i="1"/>
  <c r="CC309" i="28"/>
  <c r="DE303" i="5"/>
  <c r="AK292" i="8"/>
  <c r="CC308" i="5"/>
  <c r="FM306" i="8"/>
  <c r="BA308" i="5"/>
  <c r="AZ308" i="1"/>
  <c r="DM300" i="5"/>
  <c r="AK306" i="8"/>
  <c r="DE307" i="5"/>
  <c r="Y299" i="28"/>
  <c r="DE286" i="28"/>
  <c r="BA305" i="5"/>
  <c r="FY309" i="8"/>
  <c r="CC295" i="28"/>
  <c r="BA306" i="28"/>
  <c r="BA302" i="5"/>
  <c r="DU302" i="8"/>
  <c r="CC303" i="8"/>
  <c r="CC308" i="28"/>
  <c r="CC302" i="5"/>
  <c r="CC305" i="5"/>
  <c r="BA303" i="5"/>
  <c r="DE302" i="28"/>
  <c r="CC293" i="8"/>
  <c r="AZ307" i="1"/>
  <c r="DU293" i="8"/>
  <c r="DE299" i="28"/>
  <c r="BA297" i="5"/>
  <c r="AK286" i="8"/>
  <c r="DE309" i="28"/>
  <c r="CC295" i="5"/>
  <c r="BA308" i="28"/>
  <c r="FM292" i="8"/>
  <c r="DU297" i="8"/>
  <c r="FM297" i="8"/>
  <c r="CC287" i="8"/>
  <c r="GD306" i="8"/>
  <c r="FM300" i="8"/>
  <c r="CC286" i="5"/>
  <c r="FM296" i="8"/>
  <c r="DP308" i="5"/>
  <c r="CC307" i="8"/>
  <c r="DE299" i="5"/>
  <c r="AK296" i="8"/>
  <c r="DU292" i="8"/>
  <c r="Y287" i="28"/>
  <c r="Y303" i="5"/>
  <c r="FM289" i="8"/>
  <c r="BA287" i="5"/>
  <c r="CC300" i="28"/>
  <c r="DP305" i="5"/>
  <c r="CC293" i="5"/>
  <c r="CC302" i="28"/>
  <c r="BA287" i="28"/>
  <c r="DE286" i="5"/>
  <c r="DP295" i="5"/>
  <c r="DE297" i="5"/>
  <c r="CC299" i="8"/>
  <c r="DP303" i="5"/>
  <c r="GD309" i="8"/>
  <c r="DP307" i="28"/>
  <c r="BP296" i="4"/>
  <c r="GD308" i="8"/>
  <c r="CC286" i="8"/>
  <c r="DM303" i="28"/>
  <c r="BP307" i="4"/>
  <c r="DP286" i="28"/>
  <c r="AZ309" i="1"/>
  <c r="AK307" i="8"/>
  <c r="AK308" i="8"/>
  <c r="DP300" i="28"/>
  <c r="DM306" i="5"/>
  <c r="FY299" i="8"/>
  <c r="DM308" i="5"/>
  <c r="DP309" i="28"/>
  <c r="Y293" i="28"/>
  <c r="DU300" i="8"/>
  <c r="DM296" i="28"/>
  <c r="DP297" i="5"/>
  <c r="CC292" i="8"/>
  <c r="CC290" i="5"/>
  <c r="BA293" i="28"/>
  <c r="DU296" i="8"/>
  <c r="BA292" i="5"/>
  <c r="CC290" i="8"/>
  <c r="DP308" i="28"/>
  <c r="DP306" i="5"/>
  <c r="FM293" i="8"/>
  <c r="DM290" i="28"/>
  <c r="DE287" i="5"/>
  <c r="Y300" i="5"/>
  <c r="DU285" i="8"/>
  <c r="AK293" i="8"/>
  <c r="DM308" i="28"/>
  <c r="DM307" i="28"/>
  <c r="BA299" i="28"/>
  <c r="DE295" i="5"/>
  <c r="AK299" i="8"/>
  <c r="Y285" i="28"/>
  <c r="DP297" i="28"/>
  <c r="Y286" i="28"/>
  <c r="AK290" i="8"/>
  <c r="BP308" i="4"/>
  <c r="DU305" i="8"/>
  <c r="DM286" i="28"/>
  <c r="FM285" i="8"/>
  <c r="DP302" i="5"/>
  <c r="DM292" i="5"/>
  <c r="BA289" i="28"/>
  <c r="BP306" i="4"/>
  <c r="GD307" i="8"/>
  <c r="FY308" i="8"/>
  <c r="DP289" i="28"/>
  <c r="BP290" i="4"/>
  <c r="GD295" i="8"/>
  <c r="GD297" i="8"/>
  <c r="DU295" i="8"/>
  <c r="DM302" i="28"/>
  <c r="FY307" i="8"/>
  <c r="DM299" i="28"/>
  <c r="DM305" i="5"/>
  <c r="GD305" i="8"/>
  <c r="DP305" i="28"/>
  <c r="FY305" i="8"/>
  <c r="DM296" i="5"/>
  <c r="BP293" i="4"/>
  <c r="GD302" i="8"/>
  <c r="AZ303" i="1"/>
  <c r="DP290" i="28"/>
  <c r="BA295" i="5"/>
  <c r="BP305" i="4"/>
  <c r="BP309" i="4"/>
  <c r="AK287" i="8"/>
  <c r="FY302" i="8"/>
  <c r="BP303" i="4"/>
  <c r="FM305" i="8"/>
  <c r="DM306" i="28"/>
  <c r="BA300" i="28"/>
  <c r="DM295" i="28"/>
  <c r="FM299" i="8"/>
  <c r="AZ295" i="1"/>
  <c r="DP295" i="28"/>
  <c r="DL295" i="28" s="1"/>
  <c r="AZ305" i="1"/>
  <c r="BA295" i="28"/>
  <c r="DP299" i="28"/>
  <c r="DP287" i="28"/>
  <c r="DM293" i="5"/>
  <c r="CC285" i="28"/>
  <c r="FY306" i="8"/>
  <c r="BA307" i="5"/>
  <c r="Y309" i="28"/>
  <c r="Y308" i="5"/>
  <c r="Y307" i="28"/>
  <c r="Y306" i="5"/>
  <c r="Y305" i="28"/>
  <c r="BA290" i="28"/>
  <c r="FY303" i="8"/>
  <c r="DP286" i="5"/>
  <c r="DM286" i="5"/>
  <c r="FY297" i="8"/>
  <c r="DM292" i="28"/>
  <c r="GD296" i="8"/>
  <c r="DM303" i="5"/>
  <c r="BA292" i="28"/>
  <c r="GD300" i="8"/>
  <c r="BP285" i="4"/>
  <c r="AZ285" i="1"/>
  <c r="FY295" i="8"/>
  <c r="FX295" i="8" s="1"/>
  <c r="DM297" i="28"/>
  <c r="DM290" i="5"/>
  <c r="AZ286" i="1"/>
  <c r="GD303" i="8"/>
  <c r="DP289" i="5"/>
  <c r="DP285" i="28"/>
  <c r="DM289" i="28"/>
  <c r="DM289" i="5"/>
  <c r="BP295" i="4"/>
  <c r="AZ292" i="1"/>
  <c r="BP302" i="4"/>
  <c r="DP293" i="28"/>
  <c r="Y290" i="28"/>
  <c r="AK297" i="8"/>
  <c r="DU287" i="8"/>
  <c r="DP293" i="5"/>
  <c r="Y287" i="5"/>
  <c r="DP303" i="28"/>
  <c r="DP296" i="5"/>
  <c r="DM287" i="28"/>
  <c r="AZ293" i="1"/>
  <c r="Y296" i="5"/>
  <c r="BP300" i="4"/>
  <c r="Y303" i="28"/>
  <c r="Y302" i="28"/>
  <c r="DP300" i="5"/>
  <c r="DP296" i="28"/>
  <c r="FY290" i="8"/>
  <c r="FY293" i="8"/>
  <c r="BP292" i="4"/>
  <c r="FY292" i="8"/>
  <c r="GD286" i="8"/>
  <c r="DM300" i="28"/>
  <c r="BA293" i="5"/>
  <c r="BP297" i="4"/>
  <c r="DP299" i="5"/>
  <c r="AZ299" i="1"/>
  <c r="GD293" i="8"/>
  <c r="GD299" i="8"/>
  <c r="DM295" i="5"/>
  <c r="AZ297" i="1"/>
  <c r="DM287" i="5"/>
  <c r="BP286" i="4"/>
  <c r="BP287" i="4"/>
  <c r="DP292" i="5"/>
  <c r="FY300" i="8"/>
  <c r="AZ290" i="1"/>
  <c r="FY296" i="8"/>
  <c r="GD292" i="8"/>
  <c r="DM285" i="28"/>
  <c r="DM297" i="5"/>
  <c r="M264" i="1"/>
  <c r="GD290" i="8"/>
  <c r="FM295" i="8"/>
  <c r="DP292" i="28"/>
  <c r="AZ287" i="1"/>
  <c r="DP287" i="5"/>
  <c r="DM293" i="28"/>
  <c r="AZ300" i="1"/>
  <c r="Y297" i="5"/>
  <c r="Y296" i="28"/>
  <c r="Y292" i="5"/>
  <c r="FY286" i="8"/>
  <c r="GD287" i="8"/>
  <c r="AK264" i="1"/>
  <c r="BB264" i="1"/>
  <c r="BA264" i="1"/>
  <c r="BP289" i="4"/>
  <c r="DM285" i="5"/>
  <c r="GD289" i="8"/>
  <c r="FY285" i="8"/>
  <c r="FY289" i="8"/>
  <c r="GD285" i="8"/>
  <c r="DP290" i="5"/>
  <c r="FY287" i="8"/>
  <c r="AW264" i="1"/>
  <c r="AZ289" i="1"/>
  <c r="Y286" i="5"/>
  <c r="Y264" i="1"/>
  <c r="FX309" i="8" l="1"/>
  <c r="DL303" i="5"/>
  <c r="DL300" i="28"/>
  <c r="FX307" i="8"/>
  <c r="DL307" i="5"/>
  <c r="DL306" i="28"/>
  <c r="DL305" i="28"/>
  <c r="FX305" i="8"/>
  <c r="DL299" i="5"/>
  <c r="DL292" i="5"/>
  <c r="DL302" i="5"/>
  <c r="DL302" i="28"/>
  <c r="DL285" i="5"/>
  <c r="DL309" i="28"/>
  <c r="FX306" i="8"/>
  <c r="DL308" i="5"/>
  <c r="DL306" i="5"/>
  <c r="DL307" i="28"/>
  <c r="DL308" i="28"/>
  <c r="FX292" i="8"/>
  <c r="DL290" i="5"/>
  <c r="DL299" i="28"/>
  <c r="DL289" i="28"/>
  <c r="DL300" i="5"/>
  <c r="DL293" i="28"/>
  <c r="DL305" i="5"/>
  <c r="DL295" i="5"/>
  <c r="DL286" i="28"/>
  <c r="DL297" i="5"/>
  <c r="DL296" i="28"/>
  <c r="DL286" i="5"/>
  <c r="DL297" i="28"/>
  <c r="FX299" i="8"/>
  <c r="FX308" i="8"/>
  <c r="FX302" i="8"/>
  <c r="DL303" i="28"/>
  <c r="DL290" i="28"/>
  <c r="DL289" i="5"/>
  <c r="DL287" i="5"/>
  <c r="DL296" i="5"/>
  <c r="DL293" i="5"/>
  <c r="FX289" i="8"/>
  <c r="DL287" i="28"/>
  <c r="FX297" i="8"/>
  <c r="FX303" i="8"/>
  <c r="FX296" i="8"/>
  <c r="FX293" i="8"/>
  <c r="DL285" i="28"/>
  <c r="FX300" i="8"/>
  <c r="DL292" i="28"/>
  <c r="FX286" i="8"/>
  <c r="FX287" i="8"/>
  <c r="FX290" i="8"/>
  <c r="AZ264" i="1"/>
  <c r="FX285" i="8"/>
  <c r="FW281" i="8" l="1"/>
  <c r="FV281" i="8"/>
  <c r="FU281" i="8"/>
  <c r="FT281" i="8"/>
  <c r="FR281" i="8"/>
  <c r="FQ281" i="8"/>
  <c r="FP281" i="8"/>
  <c r="FO281" i="8"/>
  <c r="FN281" i="8" s="1"/>
  <c r="FH281" i="8"/>
  <c r="FC281" i="8"/>
  <c r="EW281" i="8"/>
  <c r="ER281" i="8"/>
  <c r="EL281" i="8"/>
  <c r="EG281" i="8"/>
  <c r="EE281" i="8"/>
  <c r="ED281" i="8"/>
  <c r="EC281" i="8"/>
  <c r="EB281" i="8"/>
  <c r="DZ281" i="8"/>
  <c r="DY281" i="8"/>
  <c r="DX281" i="8"/>
  <c r="DW281" i="8"/>
  <c r="DP281" i="8"/>
  <c r="DK281" i="8"/>
  <c r="DE281" i="8"/>
  <c r="CZ281" i="8"/>
  <c r="CT281" i="8"/>
  <c r="CO281" i="8"/>
  <c r="CM281" i="8"/>
  <c r="CL281" i="8"/>
  <c r="CK281" i="8"/>
  <c r="CJ281" i="8"/>
  <c r="CI281" i="8" s="1"/>
  <c r="CH281" i="8"/>
  <c r="CG281" i="8"/>
  <c r="CF281" i="8"/>
  <c r="CE281" i="8"/>
  <c r="BX281" i="8"/>
  <c r="BS281" i="8"/>
  <c r="BM281" i="8"/>
  <c r="BH281" i="8"/>
  <c r="BB281" i="8"/>
  <c r="AW281" i="8"/>
  <c r="AU281" i="8"/>
  <c r="AT281" i="8"/>
  <c r="AS281" i="8"/>
  <c r="AR281" i="8"/>
  <c r="AP281" i="8"/>
  <c r="AO281" i="8"/>
  <c r="AN281" i="8"/>
  <c r="AM281" i="8"/>
  <c r="AF281" i="8"/>
  <c r="AA281" i="8"/>
  <c r="U281" i="8"/>
  <c r="P281" i="8"/>
  <c r="J281" i="8"/>
  <c r="E281" i="8"/>
  <c r="BO281" i="4"/>
  <c r="BN281" i="4"/>
  <c r="BM281" i="4"/>
  <c r="BL281" i="4"/>
  <c r="BH281" i="4"/>
  <c r="BD281" i="4"/>
  <c r="AZ281" i="4"/>
  <c r="AY281" i="4"/>
  <c r="AX281" i="4"/>
  <c r="AW281" i="4"/>
  <c r="AR281" i="4"/>
  <c r="AN281" i="4"/>
  <c r="AJ281" i="4"/>
  <c r="AI281" i="4"/>
  <c r="AH281" i="4"/>
  <c r="AG281" i="4"/>
  <c r="AB281" i="4"/>
  <c r="X281" i="4"/>
  <c r="T281" i="4"/>
  <c r="S281" i="4"/>
  <c r="R281" i="4"/>
  <c r="Q281" i="4"/>
  <c r="L281" i="4"/>
  <c r="H281" i="4"/>
  <c r="D281" i="4"/>
  <c r="DK281" i="28"/>
  <c r="DJ281" i="28"/>
  <c r="DH281" i="28"/>
  <c r="DG281" i="28"/>
  <c r="DB281" i="28"/>
  <c r="CY281" i="28"/>
  <c r="CX281" i="28"/>
  <c r="CU281" i="28"/>
  <c r="CR281" i="28"/>
  <c r="CN281" i="28"/>
  <c r="CK281" i="28"/>
  <c r="CI281" i="28"/>
  <c r="CH281" i="28"/>
  <c r="CF281" i="28"/>
  <c r="CE281" i="28"/>
  <c r="BZ281" i="28"/>
  <c r="BW281" i="28"/>
  <c r="BS281" i="28"/>
  <c r="BP281" i="28"/>
  <c r="BL281" i="28"/>
  <c r="BI281" i="28"/>
  <c r="BG281" i="28"/>
  <c r="BF281" i="28"/>
  <c r="BD281" i="28"/>
  <c r="BC281" i="28"/>
  <c r="AX281" i="28"/>
  <c r="AU281" i="28"/>
  <c r="AQ281" i="28"/>
  <c r="AN281" i="28"/>
  <c r="AJ281" i="28"/>
  <c r="AG281" i="28"/>
  <c r="AE281" i="28"/>
  <c r="AD281" i="28"/>
  <c r="AB281" i="28"/>
  <c r="AA281" i="28"/>
  <c r="Z281" i="28" s="1"/>
  <c r="V281" i="28"/>
  <c r="S281" i="28"/>
  <c r="O281" i="28"/>
  <c r="L281" i="28"/>
  <c r="H281" i="28"/>
  <c r="E281" i="28"/>
  <c r="DK281" i="5"/>
  <c r="DJ281" i="5"/>
  <c r="DH281" i="5"/>
  <c r="DG281" i="5"/>
  <c r="DB281" i="5"/>
  <c r="CY281" i="5"/>
  <c r="CU281" i="5"/>
  <c r="CR281" i="5"/>
  <c r="CN281" i="5"/>
  <c r="CK281" i="5"/>
  <c r="CI281" i="5"/>
  <c r="CH281" i="5"/>
  <c r="CF281" i="5"/>
  <c r="CE281" i="5"/>
  <c r="BZ281" i="5"/>
  <c r="BW281" i="5"/>
  <c r="BS281" i="5"/>
  <c r="BP281" i="5"/>
  <c r="BL281" i="5"/>
  <c r="BI281" i="5"/>
  <c r="BG281" i="5"/>
  <c r="BF281" i="5"/>
  <c r="BD281" i="5"/>
  <c r="BC281" i="5"/>
  <c r="AX281" i="5"/>
  <c r="AU281" i="5"/>
  <c r="AQ281" i="5"/>
  <c r="AN281" i="5"/>
  <c r="AJ281" i="5"/>
  <c r="AG281" i="5"/>
  <c r="AE281" i="5"/>
  <c r="AD281" i="5"/>
  <c r="AB281" i="5"/>
  <c r="AA281" i="5"/>
  <c r="V281" i="5"/>
  <c r="S281" i="5"/>
  <c r="O281" i="5"/>
  <c r="L281" i="5"/>
  <c r="H281" i="5"/>
  <c r="E281" i="5"/>
  <c r="AY281" i="1"/>
  <c r="AX281" i="1"/>
  <c r="AT281" i="1"/>
  <c r="AQ281" i="1"/>
  <c r="AN281" i="1"/>
  <c r="AM281" i="1"/>
  <c r="AL281" i="1"/>
  <c r="AH281" i="1"/>
  <c r="AE281" i="1"/>
  <c r="AB281" i="1"/>
  <c r="AA281" i="1"/>
  <c r="Z281" i="1"/>
  <c r="V281" i="1"/>
  <c r="S281" i="1"/>
  <c r="P281" i="1"/>
  <c r="O281" i="1"/>
  <c r="N281" i="1"/>
  <c r="J281" i="1"/>
  <c r="G281" i="1"/>
  <c r="D281" i="1"/>
  <c r="FW280" i="8"/>
  <c r="FV280" i="8"/>
  <c r="FU280" i="8"/>
  <c r="FT280" i="8"/>
  <c r="FR280" i="8"/>
  <c r="FQ280" i="8"/>
  <c r="FP280" i="8"/>
  <c r="FO280" i="8"/>
  <c r="FH280" i="8"/>
  <c r="FC280" i="8"/>
  <c r="EW280" i="8"/>
  <c r="ER280" i="8"/>
  <c r="EL280" i="8"/>
  <c r="EG280" i="8"/>
  <c r="EE280" i="8"/>
  <c r="ED280" i="8"/>
  <c r="EC280" i="8"/>
  <c r="EB280" i="8"/>
  <c r="DZ280" i="8"/>
  <c r="DY280" i="8"/>
  <c r="DX280" i="8"/>
  <c r="DW280" i="8"/>
  <c r="DP280" i="8"/>
  <c r="DK280" i="8"/>
  <c r="DE280" i="8"/>
  <c r="CZ280" i="8"/>
  <c r="CT280" i="8"/>
  <c r="CO280" i="8"/>
  <c r="CM280" i="8"/>
  <c r="CL280" i="8"/>
  <c r="CK280" i="8"/>
  <c r="CJ280" i="8"/>
  <c r="CH280" i="8"/>
  <c r="CG280" i="8"/>
  <c r="CF280" i="8"/>
  <c r="CE280" i="8"/>
  <c r="BX280" i="8"/>
  <c r="BS280" i="8"/>
  <c r="BM280" i="8"/>
  <c r="BH280" i="8"/>
  <c r="BB280" i="8"/>
  <c r="AW280" i="8"/>
  <c r="AU280" i="8"/>
  <c r="AT280" i="8"/>
  <c r="AS280" i="8"/>
  <c r="AR280" i="8"/>
  <c r="AP280" i="8"/>
  <c r="AO280" i="8"/>
  <c r="AN280" i="8"/>
  <c r="AM280" i="8"/>
  <c r="AF280" i="8"/>
  <c r="AA280" i="8"/>
  <c r="U280" i="8"/>
  <c r="P280" i="8"/>
  <c r="J280" i="8"/>
  <c r="E280" i="8"/>
  <c r="BO280" i="4"/>
  <c r="BN280" i="4"/>
  <c r="BM280" i="4"/>
  <c r="BH280" i="4"/>
  <c r="BD280" i="4"/>
  <c r="AZ280" i="4"/>
  <c r="AY280" i="4"/>
  <c r="AX280" i="4"/>
  <c r="AW280" i="4"/>
  <c r="AR280" i="4"/>
  <c r="AN280" i="4"/>
  <c r="AJ280" i="4"/>
  <c r="AI280" i="4"/>
  <c r="AH280" i="4"/>
  <c r="AG280" i="4"/>
  <c r="AB280" i="4"/>
  <c r="X280" i="4"/>
  <c r="T280" i="4"/>
  <c r="S280" i="4"/>
  <c r="R280" i="4"/>
  <c r="Q280" i="4"/>
  <c r="L280" i="4"/>
  <c r="H280" i="4"/>
  <c r="D280" i="4"/>
  <c r="DK280" i="28"/>
  <c r="DJ280" i="28"/>
  <c r="DH280" i="28"/>
  <c r="DG280" i="28"/>
  <c r="DB280" i="28"/>
  <c r="CY280" i="28"/>
  <c r="CU280" i="28"/>
  <c r="CR280" i="28"/>
  <c r="CN280" i="28"/>
  <c r="CK280" i="28"/>
  <c r="CI280" i="28"/>
  <c r="CH280" i="28"/>
  <c r="CF280" i="28"/>
  <c r="CE280" i="28"/>
  <c r="BZ280" i="28"/>
  <c r="BW280" i="28"/>
  <c r="BS280" i="28"/>
  <c r="BP280" i="28"/>
  <c r="BL280" i="28"/>
  <c r="BI280" i="28"/>
  <c r="BG280" i="28"/>
  <c r="BF280" i="28"/>
  <c r="BD280" i="28"/>
  <c r="BC280" i="28"/>
  <c r="AX280" i="28"/>
  <c r="AU280" i="28"/>
  <c r="AQ280" i="28"/>
  <c r="AN280" i="28"/>
  <c r="AJ280" i="28"/>
  <c r="AG280" i="28"/>
  <c r="AE280" i="28"/>
  <c r="AD280" i="28"/>
  <c r="AB280" i="28"/>
  <c r="AA280" i="28"/>
  <c r="V280" i="28"/>
  <c r="S280" i="28"/>
  <c r="O280" i="28"/>
  <c r="L280" i="28"/>
  <c r="H280" i="28"/>
  <c r="E280" i="28"/>
  <c r="DK280" i="5"/>
  <c r="DJ280" i="5"/>
  <c r="DH280" i="5"/>
  <c r="DG280" i="5"/>
  <c r="DB280" i="5"/>
  <c r="CY280" i="5"/>
  <c r="CU280" i="5"/>
  <c r="CR280" i="5"/>
  <c r="CN280" i="5"/>
  <c r="CK280" i="5"/>
  <c r="CI280" i="5"/>
  <c r="CH280" i="5"/>
  <c r="CG280" i="5" s="1"/>
  <c r="CF280" i="5"/>
  <c r="CE280" i="5"/>
  <c r="BZ280" i="5"/>
  <c r="BW280" i="5"/>
  <c r="BS280" i="5"/>
  <c r="BP280" i="5"/>
  <c r="BL280" i="5"/>
  <c r="BI280" i="5"/>
  <c r="BG280" i="5"/>
  <c r="BF280" i="5"/>
  <c r="BD280" i="5"/>
  <c r="BC280" i="5"/>
  <c r="AX280" i="5"/>
  <c r="AU280" i="5"/>
  <c r="AQ280" i="5"/>
  <c r="AN280" i="5"/>
  <c r="AJ280" i="5"/>
  <c r="AG280" i="5"/>
  <c r="AE280" i="5"/>
  <c r="AD280" i="5"/>
  <c r="AB280" i="5"/>
  <c r="AA280" i="5"/>
  <c r="V280" i="5"/>
  <c r="S280" i="5"/>
  <c r="O280" i="5"/>
  <c r="L280" i="5"/>
  <c r="H280" i="5"/>
  <c r="E280" i="5"/>
  <c r="AY280" i="1"/>
  <c r="AX280" i="1"/>
  <c r="AT280" i="1"/>
  <c r="AQ280" i="1"/>
  <c r="AN280" i="1"/>
  <c r="AM280" i="1"/>
  <c r="AL280" i="1"/>
  <c r="AH280" i="1"/>
  <c r="AE280" i="1"/>
  <c r="AB280" i="1"/>
  <c r="AA280" i="1"/>
  <c r="Z280" i="1"/>
  <c r="V280" i="1"/>
  <c r="S280" i="1"/>
  <c r="P280" i="1"/>
  <c r="O280" i="1"/>
  <c r="N280" i="1"/>
  <c r="J280" i="1"/>
  <c r="G280" i="1"/>
  <c r="D280" i="1"/>
  <c r="FW279" i="8"/>
  <c r="FV279" i="8"/>
  <c r="FU279" i="8"/>
  <c r="FT279" i="8"/>
  <c r="FR279" i="8"/>
  <c r="FQ279" i="8"/>
  <c r="FP279" i="8"/>
  <c r="FO279" i="8"/>
  <c r="FH279" i="8"/>
  <c r="FC279" i="8"/>
  <c r="EW279" i="8"/>
  <c r="ER279" i="8"/>
  <c r="EL279" i="8"/>
  <c r="EG279" i="8"/>
  <c r="EE279" i="8"/>
  <c r="ED279" i="8"/>
  <c r="EC279" i="8"/>
  <c r="EB279" i="8"/>
  <c r="DZ279" i="8"/>
  <c r="DY279" i="8"/>
  <c r="DX279" i="8"/>
  <c r="DW279" i="8"/>
  <c r="DP279" i="8"/>
  <c r="DK279" i="8"/>
  <c r="DE279" i="8"/>
  <c r="CZ279" i="8"/>
  <c r="CT279" i="8"/>
  <c r="CO279" i="8"/>
  <c r="CM279" i="8"/>
  <c r="CL279" i="8"/>
  <c r="CK279" i="8"/>
  <c r="CJ279" i="8"/>
  <c r="CH279" i="8"/>
  <c r="CG279" i="8"/>
  <c r="CF279" i="8"/>
  <c r="CE279" i="8"/>
  <c r="BX279" i="8"/>
  <c r="BS279" i="8"/>
  <c r="BM279" i="8"/>
  <c r="BH279" i="8"/>
  <c r="BB279" i="8"/>
  <c r="AW279" i="8"/>
  <c r="AU279" i="8"/>
  <c r="AT279" i="8"/>
  <c r="AS279" i="8"/>
  <c r="AR279" i="8"/>
  <c r="AP279" i="8"/>
  <c r="AO279" i="8"/>
  <c r="AN279" i="8"/>
  <c r="AM279" i="8"/>
  <c r="AF279" i="8"/>
  <c r="AA279" i="8"/>
  <c r="U279" i="8"/>
  <c r="P279" i="8"/>
  <c r="J279" i="8"/>
  <c r="E279" i="8"/>
  <c r="BO279" i="4"/>
  <c r="BN279" i="4"/>
  <c r="BM279" i="4"/>
  <c r="BH279" i="4"/>
  <c r="BD279" i="4"/>
  <c r="AZ279" i="4"/>
  <c r="AY279" i="4"/>
  <c r="AX279" i="4"/>
  <c r="AW279" i="4"/>
  <c r="AR279" i="4"/>
  <c r="AN279" i="4"/>
  <c r="AJ279" i="4"/>
  <c r="AI279" i="4"/>
  <c r="AH279" i="4"/>
  <c r="AG279" i="4"/>
  <c r="AB279" i="4"/>
  <c r="X279" i="4"/>
  <c r="T279" i="4"/>
  <c r="S279" i="4"/>
  <c r="R279" i="4"/>
  <c r="Q279" i="4"/>
  <c r="L279" i="4"/>
  <c r="H279" i="4"/>
  <c r="D279" i="4"/>
  <c r="DK279" i="28"/>
  <c r="DJ279" i="28"/>
  <c r="DH279" i="28"/>
  <c r="DG279" i="28"/>
  <c r="DB279" i="28"/>
  <c r="CY279" i="28"/>
  <c r="CU279" i="28"/>
  <c r="CR279" i="28"/>
  <c r="CN279" i="28"/>
  <c r="CK279" i="28"/>
  <c r="CI279" i="28"/>
  <c r="CH279" i="28"/>
  <c r="CF279" i="28"/>
  <c r="CE279" i="28"/>
  <c r="BZ279" i="28"/>
  <c r="BW279" i="28"/>
  <c r="BS279" i="28"/>
  <c r="BP279" i="28"/>
  <c r="BL279" i="28"/>
  <c r="BI279" i="28"/>
  <c r="BG279" i="28"/>
  <c r="BF279" i="28"/>
  <c r="BD279" i="28"/>
  <c r="BC279" i="28"/>
  <c r="AX279" i="28"/>
  <c r="AU279" i="28"/>
  <c r="AQ279" i="28"/>
  <c r="AN279" i="28"/>
  <c r="AJ279" i="28"/>
  <c r="AG279" i="28"/>
  <c r="AE279" i="28"/>
  <c r="AD279" i="28"/>
  <c r="AB279" i="28"/>
  <c r="AA279" i="28"/>
  <c r="V279" i="28"/>
  <c r="S279" i="28"/>
  <c r="O279" i="28"/>
  <c r="L279" i="28"/>
  <c r="H279" i="28"/>
  <c r="E279" i="28"/>
  <c r="DK279" i="5"/>
  <c r="DJ279" i="5"/>
  <c r="DH279" i="5"/>
  <c r="DG279" i="5"/>
  <c r="DB279" i="5"/>
  <c r="CY279" i="5"/>
  <c r="CU279" i="5"/>
  <c r="CR279" i="5"/>
  <c r="CN279" i="5"/>
  <c r="CK279" i="5"/>
  <c r="CI279" i="5"/>
  <c r="CH279" i="5"/>
  <c r="CF279" i="5"/>
  <c r="CE279" i="5"/>
  <c r="BZ279" i="5"/>
  <c r="BW279" i="5"/>
  <c r="BS279" i="5"/>
  <c r="BP279" i="5"/>
  <c r="BL279" i="5"/>
  <c r="BI279" i="5"/>
  <c r="BG279" i="5"/>
  <c r="BF279" i="5"/>
  <c r="BD279" i="5"/>
  <c r="BC279" i="5"/>
  <c r="AX279" i="5"/>
  <c r="AU279" i="5"/>
  <c r="AQ279" i="5"/>
  <c r="AN279" i="5"/>
  <c r="AJ279" i="5"/>
  <c r="AG279" i="5"/>
  <c r="AE279" i="5"/>
  <c r="AD279" i="5"/>
  <c r="AB279" i="5"/>
  <c r="AA279" i="5"/>
  <c r="V279" i="5"/>
  <c r="S279" i="5"/>
  <c r="O279" i="5"/>
  <c r="L279" i="5"/>
  <c r="H279" i="5"/>
  <c r="E279" i="5"/>
  <c r="AY279" i="1"/>
  <c r="AX279" i="1"/>
  <c r="AT279" i="1"/>
  <c r="AQ279" i="1"/>
  <c r="AN279" i="1"/>
  <c r="AM279" i="1"/>
  <c r="AL279" i="1"/>
  <c r="AH279" i="1"/>
  <c r="AE279" i="1"/>
  <c r="AB279" i="1"/>
  <c r="AA279" i="1"/>
  <c r="Z279" i="1"/>
  <c r="V279" i="1"/>
  <c r="S279" i="1"/>
  <c r="P279" i="1"/>
  <c r="O279" i="1"/>
  <c r="N279" i="1"/>
  <c r="J279" i="1"/>
  <c r="G279" i="1"/>
  <c r="D279" i="1"/>
  <c r="FW278" i="8"/>
  <c r="FV278" i="8"/>
  <c r="FU278" i="8"/>
  <c r="FT278" i="8"/>
  <c r="FR278" i="8"/>
  <c r="FQ278" i="8"/>
  <c r="FP278" i="8"/>
  <c r="FO278" i="8"/>
  <c r="FH278" i="8"/>
  <c r="FC278" i="8"/>
  <c r="EW278" i="8"/>
  <c r="ER278" i="8"/>
  <c r="EL278" i="8"/>
  <c r="EG278" i="8"/>
  <c r="EE278" i="8"/>
  <c r="ED278" i="8"/>
  <c r="EC278" i="8"/>
  <c r="EB278" i="8"/>
  <c r="DZ278" i="8"/>
  <c r="DY278" i="8"/>
  <c r="DX278" i="8"/>
  <c r="DW278" i="8"/>
  <c r="DP278" i="8"/>
  <c r="DK278" i="8"/>
  <c r="DE278" i="8"/>
  <c r="CZ278" i="8"/>
  <c r="CT278" i="8"/>
  <c r="CO278" i="8"/>
  <c r="CM278" i="8"/>
  <c r="CL278" i="8"/>
  <c r="CK278" i="8"/>
  <c r="CJ278" i="8"/>
  <c r="CH278" i="8"/>
  <c r="CG278" i="8"/>
  <c r="CF278" i="8"/>
  <c r="CE278" i="8"/>
  <c r="BX278" i="8"/>
  <c r="BS278" i="8"/>
  <c r="BM278" i="8"/>
  <c r="BH278" i="8"/>
  <c r="BB278" i="8"/>
  <c r="AW278" i="8"/>
  <c r="AU278" i="8"/>
  <c r="AT278" i="8"/>
  <c r="AS278" i="8"/>
  <c r="AR278" i="8"/>
  <c r="AP278" i="8"/>
  <c r="AO278" i="8"/>
  <c r="AN278" i="8"/>
  <c r="AM278" i="8"/>
  <c r="AF278" i="8"/>
  <c r="AA278" i="8"/>
  <c r="U278" i="8"/>
  <c r="P278" i="8"/>
  <c r="J278" i="8"/>
  <c r="E278" i="8"/>
  <c r="BO278" i="4"/>
  <c r="BN278" i="4"/>
  <c r="BM278" i="4"/>
  <c r="BH278" i="4"/>
  <c r="BD278" i="4"/>
  <c r="AZ278" i="4"/>
  <c r="AY278" i="4"/>
  <c r="AX278" i="4"/>
  <c r="AW278" i="4"/>
  <c r="AR278" i="4"/>
  <c r="AN278" i="4"/>
  <c r="AJ278" i="4"/>
  <c r="AI278" i="4"/>
  <c r="AH278" i="4"/>
  <c r="AG278" i="4"/>
  <c r="AB278" i="4"/>
  <c r="X278" i="4"/>
  <c r="T278" i="4"/>
  <c r="S278" i="4"/>
  <c r="R278" i="4"/>
  <c r="Q278" i="4"/>
  <c r="L278" i="4"/>
  <c r="H278" i="4"/>
  <c r="D278" i="4"/>
  <c r="DK278" i="28"/>
  <c r="DJ278" i="28"/>
  <c r="DH278" i="28"/>
  <c r="DG278" i="28"/>
  <c r="DB278" i="28"/>
  <c r="CY278" i="28"/>
  <c r="CU278" i="28"/>
  <c r="CR278" i="28"/>
  <c r="CN278" i="28"/>
  <c r="CK278" i="28"/>
  <c r="CI278" i="28"/>
  <c r="CH278" i="28"/>
  <c r="CF278" i="28"/>
  <c r="CE278" i="28"/>
  <c r="BZ278" i="28"/>
  <c r="BW278" i="28"/>
  <c r="BS278" i="28"/>
  <c r="BP278" i="28"/>
  <c r="BL278" i="28"/>
  <c r="BI278" i="28"/>
  <c r="BG278" i="28"/>
  <c r="BF278" i="28"/>
  <c r="BD278" i="28"/>
  <c r="BC278" i="28"/>
  <c r="AX278" i="28"/>
  <c r="AU278" i="28"/>
  <c r="AQ278" i="28"/>
  <c r="AN278" i="28"/>
  <c r="AJ278" i="28"/>
  <c r="AG278" i="28"/>
  <c r="AE278" i="28"/>
  <c r="AD278" i="28"/>
  <c r="AB278" i="28"/>
  <c r="AA278" i="28"/>
  <c r="V278" i="28"/>
  <c r="S278" i="28"/>
  <c r="O278" i="28"/>
  <c r="L278" i="28"/>
  <c r="H278" i="28"/>
  <c r="E278" i="28"/>
  <c r="DK278" i="5"/>
  <c r="DJ278" i="5"/>
  <c r="DH278" i="5"/>
  <c r="DG278" i="5"/>
  <c r="DB278" i="5"/>
  <c r="CY278" i="5"/>
  <c r="CU278" i="5"/>
  <c r="CR278" i="5"/>
  <c r="CN278" i="5"/>
  <c r="CK278" i="5"/>
  <c r="CI278" i="5"/>
  <c r="CH278" i="5"/>
  <c r="CF278" i="5"/>
  <c r="CE278" i="5"/>
  <c r="BZ278" i="5"/>
  <c r="BW278" i="5"/>
  <c r="BS278" i="5"/>
  <c r="BP278" i="5"/>
  <c r="BL278" i="5"/>
  <c r="BI278" i="5"/>
  <c r="BG278" i="5"/>
  <c r="BF278" i="5"/>
  <c r="BD278" i="5"/>
  <c r="BC278" i="5"/>
  <c r="AX278" i="5"/>
  <c r="AU278" i="5"/>
  <c r="AQ278" i="5"/>
  <c r="AN278" i="5"/>
  <c r="AJ278" i="5"/>
  <c r="AG278" i="5"/>
  <c r="AE278" i="5"/>
  <c r="AD278" i="5"/>
  <c r="AB278" i="5"/>
  <c r="AA278" i="5"/>
  <c r="V278" i="5"/>
  <c r="S278" i="5"/>
  <c r="O278" i="5"/>
  <c r="L278" i="5"/>
  <c r="H278" i="5"/>
  <c r="E278" i="5"/>
  <c r="FW276" i="8"/>
  <c r="FV276" i="8"/>
  <c r="FU276" i="8"/>
  <c r="FT276" i="8"/>
  <c r="FR276" i="8"/>
  <c r="FQ276" i="8"/>
  <c r="FP276" i="8"/>
  <c r="FO276" i="8"/>
  <c r="FH276" i="8"/>
  <c r="FC276" i="8"/>
  <c r="EW276" i="8"/>
  <c r="ER276" i="8"/>
  <c r="EL276" i="8"/>
  <c r="EG276" i="8"/>
  <c r="EE276" i="8"/>
  <c r="ED276" i="8"/>
  <c r="EC276" i="8"/>
  <c r="EB276" i="8"/>
  <c r="DZ276" i="8"/>
  <c r="DY276" i="8"/>
  <c r="DX276" i="8"/>
  <c r="DW276" i="8"/>
  <c r="DP276" i="8"/>
  <c r="DK276" i="8"/>
  <c r="DE276" i="8"/>
  <c r="CZ276" i="8"/>
  <c r="CT276" i="8"/>
  <c r="CO276" i="8"/>
  <c r="CM276" i="8"/>
  <c r="CL276" i="8"/>
  <c r="CK276" i="8"/>
  <c r="CJ276" i="8"/>
  <c r="CH276" i="8"/>
  <c r="CG276" i="8"/>
  <c r="CF276" i="8"/>
  <c r="CE276" i="8"/>
  <c r="BX276" i="8"/>
  <c r="BS276" i="8"/>
  <c r="BM276" i="8"/>
  <c r="BH276" i="8"/>
  <c r="BB276" i="8"/>
  <c r="AW276" i="8"/>
  <c r="AU276" i="8"/>
  <c r="AT276" i="8"/>
  <c r="AS276" i="8"/>
  <c r="AR276" i="8"/>
  <c r="AP276" i="8"/>
  <c r="AO276" i="8"/>
  <c r="AN276" i="8"/>
  <c r="AM276" i="8"/>
  <c r="AF276" i="8"/>
  <c r="AA276" i="8"/>
  <c r="U276" i="8"/>
  <c r="P276" i="8"/>
  <c r="J276" i="8"/>
  <c r="E276" i="8"/>
  <c r="BO276" i="4"/>
  <c r="BN276" i="4"/>
  <c r="BM276" i="4"/>
  <c r="BH276" i="4"/>
  <c r="BD276" i="4"/>
  <c r="AZ276" i="4"/>
  <c r="AY276" i="4"/>
  <c r="AX276" i="4"/>
  <c r="AW276" i="4"/>
  <c r="AR276" i="4"/>
  <c r="AN276" i="4"/>
  <c r="AJ276" i="4"/>
  <c r="AI276" i="4"/>
  <c r="AH276" i="4"/>
  <c r="AG276" i="4"/>
  <c r="AB276" i="4"/>
  <c r="X276" i="4"/>
  <c r="T276" i="4"/>
  <c r="S276" i="4"/>
  <c r="R276" i="4"/>
  <c r="Q276" i="4"/>
  <c r="L276" i="4"/>
  <c r="H276" i="4"/>
  <c r="D276" i="4"/>
  <c r="DK276" i="28"/>
  <c r="DJ276" i="28"/>
  <c r="DH276" i="28"/>
  <c r="DG276" i="28"/>
  <c r="DB276" i="28"/>
  <c r="CY276" i="28"/>
  <c r="CU276" i="28"/>
  <c r="CR276" i="28"/>
  <c r="CN276" i="28"/>
  <c r="CK276" i="28"/>
  <c r="CI276" i="28"/>
  <c r="CH276" i="28"/>
  <c r="CF276" i="28"/>
  <c r="CE276" i="28"/>
  <c r="BZ276" i="28"/>
  <c r="BW276" i="28"/>
  <c r="BS276" i="28"/>
  <c r="BP276" i="28"/>
  <c r="BL276" i="28"/>
  <c r="BI276" i="28"/>
  <c r="BG276" i="28"/>
  <c r="BF276" i="28"/>
  <c r="BD276" i="28"/>
  <c r="BC276" i="28"/>
  <c r="AX276" i="28"/>
  <c r="AU276" i="28"/>
  <c r="AQ276" i="28"/>
  <c r="AN276" i="28"/>
  <c r="AJ276" i="28"/>
  <c r="AG276" i="28"/>
  <c r="AE276" i="28"/>
  <c r="AD276" i="28"/>
  <c r="AB276" i="28"/>
  <c r="AA276" i="28"/>
  <c r="V276" i="28"/>
  <c r="S276" i="28"/>
  <c r="O276" i="28"/>
  <c r="L276" i="28"/>
  <c r="H276" i="28"/>
  <c r="E276" i="28"/>
  <c r="DK276" i="5"/>
  <c r="DJ276" i="5"/>
  <c r="DH276" i="5"/>
  <c r="DG276" i="5"/>
  <c r="DB276" i="5"/>
  <c r="CY276" i="5"/>
  <c r="CU276" i="5"/>
  <c r="CR276" i="5"/>
  <c r="CN276" i="5"/>
  <c r="CK276" i="5"/>
  <c r="CI276" i="5"/>
  <c r="CH276" i="5"/>
  <c r="CF276" i="5"/>
  <c r="CE276" i="5"/>
  <c r="BZ276" i="5"/>
  <c r="BW276" i="5"/>
  <c r="BS276" i="5"/>
  <c r="BP276" i="5"/>
  <c r="BL276" i="5"/>
  <c r="BI276" i="5"/>
  <c r="BG276" i="5"/>
  <c r="BF276" i="5"/>
  <c r="BD276" i="5"/>
  <c r="BC276" i="5"/>
  <c r="AX276" i="5"/>
  <c r="AU276" i="5"/>
  <c r="AQ276" i="5"/>
  <c r="AN276" i="5"/>
  <c r="AJ276" i="5"/>
  <c r="AG276" i="5"/>
  <c r="AE276" i="5"/>
  <c r="AD276" i="5"/>
  <c r="AB276" i="5"/>
  <c r="AA276" i="5"/>
  <c r="V276" i="5"/>
  <c r="S276" i="5"/>
  <c r="O276" i="5"/>
  <c r="L276" i="5"/>
  <c r="H276" i="5"/>
  <c r="E276" i="5"/>
  <c r="AY276" i="1"/>
  <c r="AX276" i="1"/>
  <c r="AT276" i="1"/>
  <c r="AQ276" i="1"/>
  <c r="AN276" i="1"/>
  <c r="AM276" i="1"/>
  <c r="AL276" i="1"/>
  <c r="AH276" i="1"/>
  <c r="AE276" i="1"/>
  <c r="AB276" i="1"/>
  <c r="AA276" i="1"/>
  <c r="Z276" i="1"/>
  <c r="V276" i="1"/>
  <c r="S276" i="1"/>
  <c r="P276" i="1"/>
  <c r="O276" i="1"/>
  <c r="N276" i="1"/>
  <c r="J276" i="1"/>
  <c r="G276" i="1"/>
  <c r="D276" i="1"/>
  <c r="FW275" i="8"/>
  <c r="FV275" i="8"/>
  <c r="FU275" i="8"/>
  <c r="FT275" i="8"/>
  <c r="FR275" i="8"/>
  <c r="FQ275" i="8"/>
  <c r="FP275" i="8"/>
  <c r="FO275" i="8"/>
  <c r="FH275" i="8"/>
  <c r="FC275" i="8"/>
  <c r="EW275" i="8"/>
  <c r="ER275" i="8"/>
  <c r="EL275" i="8"/>
  <c r="EG275" i="8"/>
  <c r="EE275" i="8"/>
  <c r="ED275" i="8"/>
  <c r="EC275" i="8"/>
  <c r="EB275" i="8"/>
  <c r="DZ275" i="8"/>
  <c r="DY275" i="8"/>
  <c r="DX275" i="8"/>
  <c r="DW275" i="8"/>
  <c r="DP275" i="8"/>
  <c r="DK275" i="8"/>
  <c r="DE275" i="8"/>
  <c r="CZ275" i="8"/>
  <c r="CT275" i="8"/>
  <c r="CO275" i="8"/>
  <c r="CM275" i="8"/>
  <c r="CL275" i="8"/>
  <c r="CK275" i="8"/>
  <c r="CJ275" i="8"/>
  <c r="CH275" i="8"/>
  <c r="CG275" i="8"/>
  <c r="CF275" i="8"/>
  <c r="CE275" i="8"/>
  <c r="BX275" i="8"/>
  <c r="BS275" i="8"/>
  <c r="BM275" i="8"/>
  <c r="BH275" i="8"/>
  <c r="BB275" i="8"/>
  <c r="AW275" i="8"/>
  <c r="AU275" i="8"/>
  <c r="AT275" i="8"/>
  <c r="AS275" i="8"/>
  <c r="AR275" i="8"/>
  <c r="AP275" i="8"/>
  <c r="AO275" i="8"/>
  <c r="AN275" i="8"/>
  <c r="AM275" i="8"/>
  <c r="AF275" i="8"/>
  <c r="AA275" i="8"/>
  <c r="U275" i="8"/>
  <c r="P275" i="8"/>
  <c r="J275" i="8"/>
  <c r="E275" i="8"/>
  <c r="BO275" i="4"/>
  <c r="BN275" i="4"/>
  <c r="BM275" i="4"/>
  <c r="BH275" i="4"/>
  <c r="BD275" i="4"/>
  <c r="AZ275" i="4"/>
  <c r="AY275" i="4"/>
  <c r="AX275" i="4"/>
  <c r="AW275" i="4"/>
  <c r="AR275" i="4"/>
  <c r="AN275" i="4"/>
  <c r="AJ275" i="4"/>
  <c r="AI275" i="4"/>
  <c r="AH275" i="4"/>
  <c r="AG275" i="4"/>
  <c r="AB275" i="4"/>
  <c r="X275" i="4"/>
  <c r="T275" i="4"/>
  <c r="S275" i="4"/>
  <c r="R275" i="4"/>
  <c r="Q275" i="4"/>
  <c r="L275" i="4"/>
  <c r="H275" i="4"/>
  <c r="D275" i="4"/>
  <c r="DK275" i="28"/>
  <c r="DJ275" i="28"/>
  <c r="DH275" i="28"/>
  <c r="DG275" i="28"/>
  <c r="DB275" i="28"/>
  <c r="CY275" i="28"/>
  <c r="CU275" i="28"/>
  <c r="CR275" i="28"/>
  <c r="CN275" i="28"/>
  <c r="CK275" i="28"/>
  <c r="CI275" i="28"/>
  <c r="CH275" i="28"/>
  <c r="CF275" i="28"/>
  <c r="CE275" i="28"/>
  <c r="BZ275" i="28"/>
  <c r="BW275" i="28"/>
  <c r="BS275" i="28"/>
  <c r="BP275" i="28"/>
  <c r="BL275" i="28"/>
  <c r="BI275" i="28"/>
  <c r="BG275" i="28"/>
  <c r="BF275" i="28"/>
  <c r="BD275" i="28"/>
  <c r="BC275" i="28"/>
  <c r="AX275" i="28"/>
  <c r="AU275" i="28"/>
  <c r="AT275" i="28" s="1"/>
  <c r="AQ275" i="28"/>
  <c r="AN275" i="28"/>
  <c r="AJ275" i="28"/>
  <c r="AG275" i="28"/>
  <c r="AE275" i="28"/>
  <c r="AD275" i="28"/>
  <c r="AB275" i="28"/>
  <c r="AA275" i="28"/>
  <c r="V275" i="28"/>
  <c r="S275" i="28"/>
  <c r="O275" i="28"/>
  <c r="L275" i="28"/>
  <c r="H275" i="28"/>
  <c r="E275" i="28"/>
  <c r="DK275" i="5"/>
  <c r="DJ275" i="5"/>
  <c r="DH275" i="5"/>
  <c r="DG275" i="5"/>
  <c r="DB275" i="5"/>
  <c r="CY275" i="5"/>
  <c r="CU275" i="5"/>
  <c r="CR275" i="5"/>
  <c r="CN275" i="5"/>
  <c r="CK275" i="5"/>
  <c r="CI275" i="5"/>
  <c r="CH275" i="5"/>
  <c r="CF275" i="5"/>
  <c r="CE275" i="5"/>
  <c r="CD275" i="5" s="1"/>
  <c r="BZ275" i="5"/>
  <c r="BW275" i="5"/>
  <c r="BS275" i="5"/>
  <c r="BP275" i="5"/>
  <c r="BL275" i="5"/>
  <c r="BI275" i="5"/>
  <c r="BG275" i="5"/>
  <c r="BF275" i="5"/>
  <c r="BD275" i="5"/>
  <c r="BC275" i="5"/>
  <c r="AX275" i="5"/>
  <c r="AU275" i="5"/>
  <c r="AQ275" i="5"/>
  <c r="AN275" i="5"/>
  <c r="AJ275" i="5"/>
  <c r="AG275" i="5"/>
  <c r="AE275" i="5"/>
  <c r="AD275" i="5"/>
  <c r="AB275" i="5"/>
  <c r="AA275" i="5"/>
  <c r="V275" i="5"/>
  <c r="S275" i="5"/>
  <c r="O275" i="5"/>
  <c r="L275" i="5"/>
  <c r="H275" i="5"/>
  <c r="E275" i="5"/>
  <c r="AY275" i="1"/>
  <c r="AX275" i="1"/>
  <c r="AT275" i="1"/>
  <c r="AQ275" i="1"/>
  <c r="AN275" i="1"/>
  <c r="AM275" i="1"/>
  <c r="AL275" i="1"/>
  <c r="AH275" i="1"/>
  <c r="AE275" i="1"/>
  <c r="AB275" i="1"/>
  <c r="AA275" i="1"/>
  <c r="Z275" i="1"/>
  <c r="V275" i="1"/>
  <c r="S275" i="1"/>
  <c r="P275" i="1"/>
  <c r="O275" i="1"/>
  <c r="N275" i="1"/>
  <c r="J275" i="1"/>
  <c r="G275" i="1"/>
  <c r="D275" i="1"/>
  <c r="FW273" i="8"/>
  <c r="FV273" i="8"/>
  <c r="FU273" i="8"/>
  <c r="FT273" i="8"/>
  <c r="FR273" i="8"/>
  <c r="FQ273" i="8"/>
  <c r="FP273" i="8"/>
  <c r="FO273" i="8"/>
  <c r="FH273" i="8"/>
  <c r="FC273" i="8"/>
  <c r="EW273" i="8"/>
  <c r="ER273" i="8"/>
  <c r="EL273" i="8"/>
  <c r="EG273" i="8"/>
  <c r="EE273" i="8"/>
  <c r="ED273" i="8"/>
  <c r="EC273" i="8"/>
  <c r="EB273" i="8"/>
  <c r="DZ273" i="8"/>
  <c r="DY273" i="8"/>
  <c r="DX273" i="8"/>
  <c r="DW273" i="8"/>
  <c r="DP273" i="8"/>
  <c r="DK273" i="8"/>
  <c r="DE273" i="8"/>
  <c r="CZ273" i="8"/>
  <c r="CT273" i="8"/>
  <c r="CO273" i="8"/>
  <c r="CM273" i="8"/>
  <c r="CL273" i="8"/>
  <c r="CK273" i="8"/>
  <c r="CJ273" i="8"/>
  <c r="CH273" i="8"/>
  <c r="CG273" i="8"/>
  <c r="CF273" i="8"/>
  <c r="CE273" i="8"/>
  <c r="BX273" i="8"/>
  <c r="BS273" i="8"/>
  <c r="BM273" i="8"/>
  <c r="BH273" i="8"/>
  <c r="BB273" i="8"/>
  <c r="AW273" i="8"/>
  <c r="AU273" i="8"/>
  <c r="AT273" i="8"/>
  <c r="AS273" i="8"/>
  <c r="AR273" i="8"/>
  <c r="AP273" i="8"/>
  <c r="AO273" i="8"/>
  <c r="AN273" i="8"/>
  <c r="AM273" i="8"/>
  <c r="AF273" i="8"/>
  <c r="AA273" i="8"/>
  <c r="U273" i="8"/>
  <c r="P273" i="8"/>
  <c r="J273" i="8"/>
  <c r="E273" i="8"/>
  <c r="BO273" i="4"/>
  <c r="BN273" i="4"/>
  <c r="BM273" i="4"/>
  <c r="BH273" i="4"/>
  <c r="BD273" i="4"/>
  <c r="AZ273" i="4"/>
  <c r="AY273" i="4"/>
  <c r="AX273" i="4"/>
  <c r="AW273" i="4"/>
  <c r="AR273" i="4"/>
  <c r="AN273" i="4"/>
  <c r="AJ273" i="4"/>
  <c r="AI273" i="4"/>
  <c r="AH273" i="4"/>
  <c r="AG273" i="4"/>
  <c r="AB273" i="4"/>
  <c r="X273" i="4"/>
  <c r="T273" i="4"/>
  <c r="S273" i="4"/>
  <c r="R273" i="4"/>
  <c r="Q273" i="4"/>
  <c r="L273" i="4"/>
  <c r="H273" i="4"/>
  <c r="D273" i="4"/>
  <c r="DK273" i="28"/>
  <c r="DJ273" i="28"/>
  <c r="DH273" i="28"/>
  <c r="DG273" i="28"/>
  <c r="DB273" i="28"/>
  <c r="CY273" i="28"/>
  <c r="CU273" i="28"/>
  <c r="CR273" i="28"/>
  <c r="CN273" i="28"/>
  <c r="CK273" i="28"/>
  <c r="CI273" i="28"/>
  <c r="CH273" i="28"/>
  <c r="CF273" i="28"/>
  <c r="CE273" i="28"/>
  <c r="BZ273" i="28"/>
  <c r="BW273" i="28"/>
  <c r="BS273" i="28"/>
  <c r="BP273" i="28"/>
  <c r="BL273" i="28"/>
  <c r="BI273" i="28"/>
  <c r="BG273" i="28"/>
  <c r="BF273" i="28"/>
  <c r="BD273" i="28"/>
  <c r="BC273" i="28"/>
  <c r="AX273" i="28"/>
  <c r="AU273" i="28"/>
  <c r="AQ273" i="28"/>
  <c r="AN273" i="28"/>
  <c r="AJ273" i="28"/>
  <c r="AG273" i="28"/>
  <c r="AE273" i="28"/>
  <c r="AD273" i="28"/>
  <c r="AB273" i="28"/>
  <c r="AA273" i="28"/>
  <c r="V273" i="28"/>
  <c r="S273" i="28"/>
  <c r="O273" i="28"/>
  <c r="L273" i="28"/>
  <c r="H273" i="28"/>
  <c r="E273" i="28"/>
  <c r="DK273" i="5"/>
  <c r="DJ273" i="5"/>
  <c r="DH273" i="5"/>
  <c r="DG273" i="5"/>
  <c r="DB273" i="5"/>
  <c r="CY273" i="5"/>
  <c r="CU273" i="5"/>
  <c r="CR273" i="5"/>
  <c r="CN273" i="5"/>
  <c r="CK273" i="5"/>
  <c r="CI273" i="5"/>
  <c r="CH273" i="5"/>
  <c r="CF273" i="5"/>
  <c r="CE273" i="5"/>
  <c r="BZ273" i="5"/>
  <c r="BW273" i="5"/>
  <c r="BS273" i="5"/>
  <c r="BP273" i="5"/>
  <c r="BL273" i="5"/>
  <c r="BI273" i="5"/>
  <c r="BG273" i="5"/>
  <c r="BF273" i="5"/>
  <c r="BD273" i="5"/>
  <c r="BC273" i="5"/>
  <c r="AX273" i="5"/>
  <c r="AU273" i="5"/>
  <c r="AQ273" i="5"/>
  <c r="AN273" i="5"/>
  <c r="AJ273" i="5"/>
  <c r="AG273" i="5"/>
  <c r="AE273" i="5"/>
  <c r="AD273" i="5"/>
  <c r="AB273" i="5"/>
  <c r="AA273" i="5"/>
  <c r="V273" i="5"/>
  <c r="S273" i="5"/>
  <c r="O273" i="5"/>
  <c r="L273" i="5"/>
  <c r="H273" i="5"/>
  <c r="E273" i="5"/>
  <c r="AY273" i="1"/>
  <c r="AX273" i="1"/>
  <c r="AT273" i="1"/>
  <c r="AQ273" i="1"/>
  <c r="AN273" i="1"/>
  <c r="AM273" i="1"/>
  <c r="AL273" i="1"/>
  <c r="AH273" i="1"/>
  <c r="AE273" i="1"/>
  <c r="AB273" i="1"/>
  <c r="AA273" i="1"/>
  <c r="Z273" i="1"/>
  <c r="V273" i="1"/>
  <c r="S273" i="1"/>
  <c r="P273" i="1"/>
  <c r="O273" i="1"/>
  <c r="N273" i="1"/>
  <c r="J273" i="1"/>
  <c r="G273" i="1"/>
  <c r="D273" i="1"/>
  <c r="FW272" i="8"/>
  <c r="FV272" i="8"/>
  <c r="FU272" i="8"/>
  <c r="FT272" i="8"/>
  <c r="FR272" i="8"/>
  <c r="FQ272" i="8"/>
  <c r="FP272" i="8"/>
  <c r="FO272" i="8"/>
  <c r="FH272" i="8"/>
  <c r="FC272" i="8"/>
  <c r="EW272" i="8"/>
  <c r="ER272" i="8"/>
  <c r="EL272" i="8"/>
  <c r="EG272" i="8"/>
  <c r="EE272" i="8"/>
  <c r="ED272" i="8"/>
  <c r="EC272" i="8"/>
  <c r="EB272" i="8"/>
  <c r="DZ272" i="8"/>
  <c r="DY272" i="8"/>
  <c r="DX272" i="8"/>
  <c r="DW272" i="8"/>
  <c r="DP272" i="8"/>
  <c r="DK272" i="8"/>
  <c r="DE272" i="8"/>
  <c r="CZ272" i="8"/>
  <c r="CT272" i="8"/>
  <c r="CO272" i="8"/>
  <c r="CM272" i="8"/>
  <c r="CL272" i="8"/>
  <c r="CK272" i="8"/>
  <c r="CJ272" i="8"/>
  <c r="CH272" i="8"/>
  <c r="CG272" i="8"/>
  <c r="CF272" i="8"/>
  <c r="CE272" i="8"/>
  <c r="BX272" i="8"/>
  <c r="BS272" i="8"/>
  <c r="BM272" i="8"/>
  <c r="BH272" i="8"/>
  <c r="BB272" i="8"/>
  <c r="AW272" i="8"/>
  <c r="AU272" i="8"/>
  <c r="AT272" i="8"/>
  <c r="AS272" i="8"/>
  <c r="AR272" i="8"/>
  <c r="AP272" i="8"/>
  <c r="AO272" i="8"/>
  <c r="AN272" i="8"/>
  <c r="AM272" i="8"/>
  <c r="AF272" i="8"/>
  <c r="AA272" i="8"/>
  <c r="U272" i="8"/>
  <c r="P272" i="8"/>
  <c r="J272" i="8"/>
  <c r="E272" i="8"/>
  <c r="BO272" i="4"/>
  <c r="BN272" i="4"/>
  <c r="BM272" i="4"/>
  <c r="BH272" i="4"/>
  <c r="BD272" i="4"/>
  <c r="AZ272" i="4"/>
  <c r="AY272" i="4"/>
  <c r="AX272" i="4"/>
  <c r="AW272" i="4"/>
  <c r="AR272" i="4"/>
  <c r="AN272" i="4"/>
  <c r="AJ272" i="4"/>
  <c r="AI272" i="4"/>
  <c r="AH272" i="4"/>
  <c r="AG272" i="4"/>
  <c r="AB272" i="4"/>
  <c r="X272" i="4"/>
  <c r="T272" i="4"/>
  <c r="S272" i="4"/>
  <c r="R272" i="4"/>
  <c r="Q272" i="4"/>
  <c r="L272" i="4"/>
  <c r="H272" i="4"/>
  <c r="D272" i="4"/>
  <c r="DK272" i="28"/>
  <c r="DJ272" i="28"/>
  <c r="DH272" i="28"/>
  <c r="DG272" i="28"/>
  <c r="DB272" i="28"/>
  <c r="CY272" i="28"/>
  <c r="CU272" i="28"/>
  <c r="CR272" i="28"/>
  <c r="CN272" i="28"/>
  <c r="CK272" i="28"/>
  <c r="CI272" i="28"/>
  <c r="CH272" i="28"/>
  <c r="CF272" i="28"/>
  <c r="CE272" i="28"/>
  <c r="BZ272" i="28"/>
  <c r="BW272" i="28"/>
  <c r="BS272" i="28"/>
  <c r="BP272" i="28"/>
  <c r="BL272" i="28"/>
  <c r="BI272" i="28"/>
  <c r="BG272" i="28"/>
  <c r="BF272" i="28"/>
  <c r="BD272" i="28"/>
  <c r="BC272" i="28"/>
  <c r="AX272" i="28"/>
  <c r="AU272" i="28"/>
  <c r="AQ272" i="28"/>
  <c r="AN272" i="28"/>
  <c r="AJ272" i="28"/>
  <c r="AG272" i="28"/>
  <c r="AE272" i="28"/>
  <c r="AD272" i="28"/>
  <c r="AB272" i="28"/>
  <c r="AA272" i="28"/>
  <c r="V272" i="28"/>
  <c r="S272" i="28"/>
  <c r="O272" i="28"/>
  <c r="L272" i="28"/>
  <c r="H272" i="28"/>
  <c r="E272" i="28"/>
  <c r="DK272" i="5"/>
  <c r="DJ272" i="5"/>
  <c r="DH272" i="5"/>
  <c r="DG272" i="5"/>
  <c r="DB272" i="5"/>
  <c r="CY272" i="5"/>
  <c r="CU272" i="5"/>
  <c r="CR272" i="5"/>
  <c r="CN272" i="5"/>
  <c r="CK272" i="5"/>
  <c r="CI272" i="5"/>
  <c r="CH272" i="5"/>
  <c r="CF272" i="5"/>
  <c r="CE272" i="5"/>
  <c r="BZ272" i="5"/>
  <c r="BW272" i="5"/>
  <c r="BS272" i="5"/>
  <c r="BP272" i="5"/>
  <c r="BL272" i="5"/>
  <c r="BI272" i="5"/>
  <c r="BG272" i="5"/>
  <c r="BF272" i="5"/>
  <c r="BD272" i="5"/>
  <c r="BC272" i="5"/>
  <c r="AX272" i="5"/>
  <c r="AU272" i="5"/>
  <c r="AQ272" i="5"/>
  <c r="AN272" i="5"/>
  <c r="AJ272" i="5"/>
  <c r="AG272" i="5"/>
  <c r="AE272" i="5"/>
  <c r="AD272" i="5"/>
  <c r="AB272" i="5"/>
  <c r="AA272" i="5"/>
  <c r="V272" i="5"/>
  <c r="S272" i="5"/>
  <c r="O272" i="5"/>
  <c r="L272" i="5"/>
  <c r="H272" i="5"/>
  <c r="E272" i="5"/>
  <c r="AY272" i="1"/>
  <c r="AX272" i="1"/>
  <c r="AT272" i="1"/>
  <c r="AQ272" i="1"/>
  <c r="AN272" i="1"/>
  <c r="AM272" i="1"/>
  <c r="AL272" i="1"/>
  <c r="AH272" i="1"/>
  <c r="AE272" i="1"/>
  <c r="AB272" i="1"/>
  <c r="AA272" i="1"/>
  <c r="Z272" i="1"/>
  <c r="V272" i="1"/>
  <c r="S272" i="1"/>
  <c r="P272" i="1"/>
  <c r="O272" i="1"/>
  <c r="N272" i="1"/>
  <c r="J272" i="1"/>
  <c r="G272" i="1"/>
  <c r="D272" i="1"/>
  <c r="FW270" i="8"/>
  <c r="FV270" i="8"/>
  <c r="FU270" i="8"/>
  <c r="FT270" i="8"/>
  <c r="FR270" i="8"/>
  <c r="FQ270" i="8"/>
  <c r="FP270" i="8"/>
  <c r="FO270" i="8"/>
  <c r="FH270" i="8"/>
  <c r="FC270" i="8"/>
  <c r="EW270" i="8"/>
  <c r="ER270" i="8"/>
  <c r="EL270" i="8"/>
  <c r="EG270" i="8"/>
  <c r="EE270" i="8"/>
  <c r="ED270" i="8"/>
  <c r="EC270" i="8"/>
  <c r="EB270" i="8"/>
  <c r="DZ270" i="8"/>
  <c r="DY270" i="8"/>
  <c r="DX270" i="8"/>
  <c r="DW270" i="8"/>
  <c r="DP270" i="8"/>
  <c r="DK270" i="8"/>
  <c r="DE270" i="8"/>
  <c r="CZ270" i="8"/>
  <c r="CT270" i="8"/>
  <c r="CO270" i="8"/>
  <c r="CM270" i="8"/>
  <c r="CL270" i="8"/>
  <c r="CK270" i="8"/>
  <c r="CJ270" i="8"/>
  <c r="CH270" i="8"/>
  <c r="CG270" i="8"/>
  <c r="CF270" i="8"/>
  <c r="CE270" i="8"/>
  <c r="BX270" i="8"/>
  <c r="BS270" i="8"/>
  <c r="BM270" i="8"/>
  <c r="BH270" i="8"/>
  <c r="BB270" i="8"/>
  <c r="AW270" i="8"/>
  <c r="AU270" i="8"/>
  <c r="AT270" i="8"/>
  <c r="AS270" i="8"/>
  <c r="AR270" i="8"/>
  <c r="AP270" i="8"/>
  <c r="AO270" i="8"/>
  <c r="AN270" i="8"/>
  <c r="AM270" i="8"/>
  <c r="AF270" i="8"/>
  <c r="AA270" i="8"/>
  <c r="U270" i="8"/>
  <c r="P270" i="8"/>
  <c r="J270" i="8"/>
  <c r="E270" i="8"/>
  <c r="BO270" i="4"/>
  <c r="BN270" i="4"/>
  <c r="BM270" i="4"/>
  <c r="BH270" i="4"/>
  <c r="BD270" i="4"/>
  <c r="AZ270" i="4"/>
  <c r="AY270" i="4"/>
  <c r="AX270" i="4"/>
  <c r="AW270" i="4"/>
  <c r="AR270" i="4"/>
  <c r="AN270" i="4"/>
  <c r="AJ270" i="4"/>
  <c r="AI270" i="4"/>
  <c r="AH270" i="4"/>
  <c r="AG270" i="4"/>
  <c r="AB270" i="4"/>
  <c r="X270" i="4"/>
  <c r="T270" i="4"/>
  <c r="S270" i="4"/>
  <c r="R270" i="4"/>
  <c r="Q270" i="4"/>
  <c r="L270" i="4"/>
  <c r="H270" i="4"/>
  <c r="D270" i="4"/>
  <c r="DK270" i="28"/>
  <c r="DJ270" i="28"/>
  <c r="DH270" i="28"/>
  <c r="DG270" i="28"/>
  <c r="DB270" i="28"/>
  <c r="CY270" i="28"/>
  <c r="CU270" i="28"/>
  <c r="CR270" i="28"/>
  <c r="CN270" i="28"/>
  <c r="CK270" i="28"/>
  <c r="CI270" i="28"/>
  <c r="CH270" i="28"/>
  <c r="CF270" i="28"/>
  <c r="CE270" i="28"/>
  <c r="BZ270" i="28"/>
  <c r="BW270" i="28"/>
  <c r="BS270" i="28"/>
  <c r="BP270" i="28"/>
  <c r="BL270" i="28"/>
  <c r="BI270" i="28"/>
  <c r="BG270" i="28"/>
  <c r="BF270" i="28"/>
  <c r="BD270" i="28"/>
  <c r="BC270" i="28"/>
  <c r="AX270" i="28"/>
  <c r="AU270" i="28"/>
  <c r="AQ270" i="28"/>
  <c r="AN270" i="28"/>
  <c r="AJ270" i="28"/>
  <c r="AG270" i="28"/>
  <c r="AE270" i="28"/>
  <c r="AD270" i="28"/>
  <c r="AB270" i="28"/>
  <c r="AA270" i="28"/>
  <c r="V270" i="28"/>
  <c r="S270" i="28"/>
  <c r="O270" i="28"/>
  <c r="L270" i="28"/>
  <c r="H270" i="28"/>
  <c r="E270" i="28"/>
  <c r="DK270" i="5"/>
  <c r="DJ270" i="5"/>
  <c r="DH270" i="5"/>
  <c r="DG270" i="5"/>
  <c r="DB270" i="5"/>
  <c r="CY270" i="5"/>
  <c r="CU270" i="5"/>
  <c r="CR270" i="5"/>
  <c r="CN270" i="5"/>
  <c r="CK270" i="5"/>
  <c r="CI270" i="5"/>
  <c r="CH270" i="5"/>
  <c r="CF270" i="5"/>
  <c r="CE270" i="5"/>
  <c r="BZ270" i="5"/>
  <c r="BW270" i="5"/>
  <c r="BS270" i="5"/>
  <c r="BP270" i="5"/>
  <c r="BL270" i="5"/>
  <c r="BI270" i="5"/>
  <c r="BG270" i="5"/>
  <c r="BF270" i="5"/>
  <c r="BD270" i="5"/>
  <c r="BC270" i="5"/>
  <c r="AX270" i="5"/>
  <c r="AU270" i="5"/>
  <c r="AQ270" i="5"/>
  <c r="AN270" i="5"/>
  <c r="AJ270" i="5"/>
  <c r="AG270" i="5"/>
  <c r="AE270" i="5"/>
  <c r="AD270" i="5"/>
  <c r="AB270" i="5"/>
  <c r="AA270" i="5"/>
  <c r="V270" i="5"/>
  <c r="S270" i="5"/>
  <c r="O270" i="5"/>
  <c r="L270" i="5"/>
  <c r="H270" i="5"/>
  <c r="E270" i="5"/>
  <c r="AY270" i="1"/>
  <c r="AX270" i="1"/>
  <c r="AT270" i="1"/>
  <c r="AQ270" i="1"/>
  <c r="AN270" i="1"/>
  <c r="AM270" i="1"/>
  <c r="AL270" i="1"/>
  <c r="AH270" i="1"/>
  <c r="AE270" i="1"/>
  <c r="AB270" i="1"/>
  <c r="AA270" i="1"/>
  <c r="Z270" i="1"/>
  <c r="V270" i="1"/>
  <c r="S270" i="1"/>
  <c r="P270" i="1"/>
  <c r="O270" i="1"/>
  <c r="N270" i="1"/>
  <c r="J270" i="1"/>
  <c r="G270" i="1"/>
  <c r="D270" i="1"/>
  <c r="DK269" i="5"/>
  <c r="DJ269" i="5"/>
  <c r="DH269" i="5"/>
  <c r="DG269" i="5"/>
  <c r="DB269" i="5"/>
  <c r="CY269" i="5"/>
  <c r="CU269" i="5"/>
  <c r="CR269" i="5"/>
  <c r="CN269" i="5"/>
  <c r="CK269" i="5"/>
  <c r="CI269" i="5"/>
  <c r="CH269" i="5"/>
  <c r="CF269" i="5"/>
  <c r="CE269" i="5"/>
  <c r="BZ269" i="5"/>
  <c r="BW269" i="5"/>
  <c r="BS269" i="5"/>
  <c r="BP269" i="5"/>
  <c r="BL269" i="5"/>
  <c r="BI269" i="5"/>
  <c r="BG269" i="5"/>
  <c r="BF269" i="5"/>
  <c r="BD269" i="5"/>
  <c r="BC269" i="5"/>
  <c r="AX269" i="5"/>
  <c r="AU269" i="5"/>
  <c r="AQ269" i="5"/>
  <c r="AN269" i="5"/>
  <c r="AJ269" i="5"/>
  <c r="AG269" i="5"/>
  <c r="AE269" i="5"/>
  <c r="AD269" i="5"/>
  <c r="AB269" i="5"/>
  <c r="AA269" i="5"/>
  <c r="V269" i="5"/>
  <c r="S269" i="5"/>
  <c r="O269" i="5"/>
  <c r="L269" i="5"/>
  <c r="H269" i="5"/>
  <c r="E269" i="5"/>
  <c r="DK269" i="28"/>
  <c r="DJ269" i="28"/>
  <c r="DH269" i="28"/>
  <c r="DG269" i="28"/>
  <c r="DB269" i="28"/>
  <c r="CY269" i="28"/>
  <c r="CU269" i="28"/>
  <c r="CR269" i="28"/>
  <c r="CN269" i="28"/>
  <c r="CK269" i="28"/>
  <c r="CI269" i="28"/>
  <c r="CH269" i="28"/>
  <c r="CF269" i="28"/>
  <c r="CE269" i="28"/>
  <c r="BZ269" i="28"/>
  <c r="BW269" i="28"/>
  <c r="BS269" i="28"/>
  <c r="BP269" i="28"/>
  <c r="BL269" i="28"/>
  <c r="BI269" i="28"/>
  <c r="BG269" i="28"/>
  <c r="BF269" i="28"/>
  <c r="BD269" i="28"/>
  <c r="BC269" i="28"/>
  <c r="AX269" i="28"/>
  <c r="AU269" i="28"/>
  <c r="AQ269" i="28"/>
  <c r="AN269" i="28"/>
  <c r="AJ269" i="28"/>
  <c r="AG269" i="28"/>
  <c r="AE269" i="28"/>
  <c r="AD269" i="28"/>
  <c r="AB269" i="28"/>
  <c r="AA269" i="28"/>
  <c r="V269" i="28"/>
  <c r="S269" i="28"/>
  <c r="O269" i="28"/>
  <c r="L269" i="28"/>
  <c r="H269" i="28"/>
  <c r="E269" i="28"/>
  <c r="FW269" i="8"/>
  <c r="FV269" i="8"/>
  <c r="FU269" i="8"/>
  <c r="FT269" i="8"/>
  <c r="FR269" i="8"/>
  <c r="FQ269" i="8"/>
  <c r="FP269" i="8"/>
  <c r="FO269" i="8"/>
  <c r="FH269" i="8"/>
  <c r="FC269" i="8"/>
  <c r="EW269" i="8"/>
  <c r="ER269" i="8"/>
  <c r="EL269" i="8"/>
  <c r="EG269" i="8"/>
  <c r="EE269" i="8"/>
  <c r="ED269" i="8"/>
  <c r="EC269" i="8"/>
  <c r="EB269" i="8"/>
  <c r="DZ269" i="8"/>
  <c r="DY269" i="8"/>
  <c r="DX269" i="8"/>
  <c r="DW269" i="8"/>
  <c r="DP269" i="8"/>
  <c r="DK269" i="8"/>
  <c r="DE269" i="8"/>
  <c r="CZ269" i="8"/>
  <c r="CT269" i="8"/>
  <c r="CO269" i="8"/>
  <c r="CM269" i="8"/>
  <c r="CL269" i="8"/>
  <c r="CK269" i="8"/>
  <c r="CJ269" i="8"/>
  <c r="CH269" i="8"/>
  <c r="CG269" i="8"/>
  <c r="CF269" i="8"/>
  <c r="CE269" i="8"/>
  <c r="BX269" i="8"/>
  <c r="BS269" i="8"/>
  <c r="BM269" i="8"/>
  <c r="BH269" i="8"/>
  <c r="BB269" i="8"/>
  <c r="AW269" i="8"/>
  <c r="AU269" i="8"/>
  <c r="AT269" i="8"/>
  <c r="AS269" i="8"/>
  <c r="AR269" i="8"/>
  <c r="AP269" i="8"/>
  <c r="AO269" i="8"/>
  <c r="AN269" i="8"/>
  <c r="AM269" i="8"/>
  <c r="AF269" i="8"/>
  <c r="AA269" i="8"/>
  <c r="U269" i="8"/>
  <c r="P269" i="8"/>
  <c r="J269" i="8"/>
  <c r="E269" i="8"/>
  <c r="BO269" i="4"/>
  <c r="BN269" i="4"/>
  <c r="BM269" i="4"/>
  <c r="BH269" i="4"/>
  <c r="BD269" i="4"/>
  <c r="AZ269" i="4"/>
  <c r="AY269" i="4"/>
  <c r="AX269" i="4"/>
  <c r="AW269" i="4"/>
  <c r="AR269" i="4"/>
  <c r="AN269" i="4"/>
  <c r="AJ269" i="4"/>
  <c r="AI269" i="4"/>
  <c r="AH269" i="4"/>
  <c r="AG269" i="4"/>
  <c r="AB269" i="4"/>
  <c r="X269" i="4"/>
  <c r="T269" i="4"/>
  <c r="S269" i="4"/>
  <c r="R269" i="4"/>
  <c r="Q269" i="4"/>
  <c r="L269" i="4"/>
  <c r="H269" i="4"/>
  <c r="D269" i="4"/>
  <c r="AY269" i="1"/>
  <c r="AX269" i="1"/>
  <c r="AT269" i="1"/>
  <c r="AQ269" i="1"/>
  <c r="AN269" i="1"/>
  <c r="AM269" i="1"/>
  <c r="AL269" i="1"/>
  <c r="AH269" i="1"/>
  <c r="AE269" i="1"/>
  <c r="AB269" i="1"/>
  <c r="AA269" i="1"/>
  <c r="Z269" i="1"/>
  <c r="V269" i="1"/>
  <c r="S269" i="1"/>
  <c r="P269" i="1"/>
  <c r="O269" i="1"/>
  <c r="N269" i="1"/>
  <c r="J269" i="1"/>
  <c r="G269" i="1"/>
  <c r="D269" i="1"/>
  <c r="FW268" i="8"/>
  <c r="FV268" i="8"/>
  <c r="FU268" i="8"/>
  <c r="FT268" i="8"/>
  <c r="FR268" i="8"/>
  <c r="FQ268" i="8"/>
  <c r="FP268" i="8"/>
  <c r="FO268" i="8"/>
  <c r="FH268" i="8"/>
  <c r="FC268" i="8"/>
  <c r="EW268" i="8"/>
  <c r="ER268" i="8"/>
  <c r="EL268" i="8"/>
  <c r="EG268" i="8"/>
  <c r="EE268" i="8"/>
  <c r="ED268" i="8"/>
  <c r="EC268" i="8"/>
  <c r="EB268" i="8"/>
  <c r="DZ268" i="8"/>
  <c r="DY268" i="8"/>
  <c r="DX268" i="8"/>
  <c r="DW268" i="8"/>
  <c r="DP268" i="8"/>
  <c r="DK268" i="8"/>
  <c r="DE268" i="8"/>
  <c r="CZ268" i="8"/>
  <c r="CT268" i="8"/>
  <c r="CO268" i="8"/>
  <c r="CM268" i="8"/>
  <c r="CL268" i="8"/>
  <c r="CK268" i="8"/>
  <c r="CJ268" i="8"/>
  <c r="CH268" i="8"/>
  <c r="CG268" i="8"/>
  <c r="CF268" i="8"/>
  <c r="CE268" i="8"/>
  <c r="BX268" i="8"/>
  <c r="BS268" i="8"/>
  <c r="BM268" i="8"/>
  <c r="BH268" i="8"/>
  <c r="BB268" i="8"/>
  <c r="AW268" i="8"/>
  <c r="AU268" i="8"/>
  <c r="AT268" i="8"/>
  <c r="AS268" i="8"/>
  <c r="AR268" i="8"/>
  <c r="AP268" i="8"/>
  <c r="AO268" i="8"/>
  <c r="AN268" i="8"/>
  <c r="AM268" i="8"/>
  <c r="AF268" i="8"/>
  <c r="AA268" i="8"/>
  <c r="U268" i="8"/>
  <c r="P268" i="8"/>
  <c r="J268" i="8"/>
  <c r="E268" i="8"/>
  <c r="BO268" i="4"/>
  <c r="BN268" i="4"/>
  <c r="BM268" i="4"/>
  <c r="BH268" i="4"/>
  <c r="BD268" i="4"/>
  <c r="AZ268" i="4"/>
  <c r="AY268" i="4"/>
  <c r="AX268" i="4"/>
  <c r="AW268" i="4"/>
  <c r="AR268" i="4"/>
  <c r="AN268" i="4"/>
  <c r="AJ268" i="4"/>
  <c r="AI268" i="4"/>
  <c r="AH268" i="4"/>
  <c r="AG268" i="4"/>
  <c r="AB268" i="4"/>
  <c r="X268" i="4"/>
  <c r="T268" i="4"/>
  <c r="S268" i="4"/>
  <c r="R268" i="4"/>
  <c r="Q268" i="4"/>
  <c r="L268" i="4"/>
  <c r="H268" i="4"/>
  <c r="D268" i="4"/>
  <c r="DK268" i="28"/>
  <c r="DJ268" i="28"/>
  <c r="DH268" i="28"/>
  <c r="DG268" i="28"/>
  <c r="DB268" i="28"/>
  <c r="CY268" i="28"/>
  <c r="CU268" i="28"/>
  <c r="CR268" i="28"/>
  <c r="CN268" i="28"/>
  <c r="CK268" i="28"/>
  <c r="CI268" i="28"/>
  <c r="CH268" i="28"/>
  <c r="CF268" i="28"/>
  <c r="CE268" i="28"/>
  <c r="BZ268" i="28"/>
  <c r="BW268" i="28"/>
  <c r="BS268" i="28"/>
  <c r="BP268" i="28"/>
  <c r="BL268" i="28"/>
  <c r="BI268" i="28"/>
  <c r="BG268" i="28"/>
  <c r="BF268" i="28"/>
  <c r="BD268" i="28"/>
  <c r="BC268" i="28"/>
  <c r="AX268" i="28"/>
  <c r="AU268" i="28"/>
  <c r="AQ268" i="28"/>
  <c r="AN268" i="28"/>
  <c r="AJ268" i="28"/>
  <c r="AG268" i="28"/>
  <c r="AE268" i="28"/>
  <c r="AD268" i="28"/>
  <c r="AB268" i="28"/>
  <c r="AA268" i="28"/>
  <c r="V268" i="28"/>
  <c r="S268" i="28"/>
  <c r="O268" i="28"/>
  <c r="L268" i="28"/>
  <c r="H268" i="28"/>
  <c r="E268" i="28"/>
  <c r="DK268" i="5"/>
  <c r="DJ268" i="5"/>
  <c r="DH268" i="5"/>
  <c r="DG268" i="5"/>
  <c r="DB268" i="5"/>
  <c r="CY268" i="5"/>
  <c r="CU268" i="5"/>
  <c r="CR268" i="5"/>
  <c r="CN268" i="5"/>
  <c r="CK268" i="5"/>
  <c r="CI268" i="5"/>
  <c r="CH268" i="5"/>
  <c r="CF268" i="5"/>
  <c r="CE268" i="5"/>
  <c r="BZ268" i="5"/>
  <c r="BW268" i="5"/>
  <c r="BS268" i="5"/>
  <c r="BP268" i="5"/>
  <c r="BL268" i="5"/>
  <c r="BI268" i="5"/>
  <c r="BG268" i="5"/>
  <c r="BF268" i="5"/>
  <c r="BD268" i="5"/>
  <c r="BC268" i="5"/>
  <c r="AX268" i="5"/>
  <c r="AU268" i="5"/>
  <c r="AQ268" i="5"/>
  <c r="AN268" i="5"/>
  <c r="AJ268" i="5"/>
  <c r="AG268" i="5"/>
  <c r="AE268" i="5"/>
  <c r="AD268" i="5"/>
  <c r="AB268" i="5"/>
  <c r="AA268" i="5"/>
  <c r="V268" i="5"/>
  <c r="S268" i="5"/>
  <c r="O268" i="5"/>
  <c r="L268" i="5"/>
  <c r="H268" i="5"/>
  <c r="E268" i="5"/>
  <c r="AY268" i="1"/>
  <c r="AX268" i="1"/>
  <c r="AT268" i="1"/>
  <c r="AQ268" i="1"/>
  <c r="AN268" i="1"/>
  <c r="AM268" i="1"/>
  <c r="AL268" i="1"/>
  <c r="AH268" i="1"/>
  <c r="AE268" i="1"/>
  <c r="AB268" i="1"/>
  <c r="AA268" i="1"/>
  <c r="Z268" i="1"/>
  <c r="V268" i="1"/>
  <c r="S268" i="1"/>
  <c r="P268" i="1"/>
  <c r="O268" i="1"/>
  <c r="N268" i="1"/>
  <c r="J268" i="1"/>
  <c r="G268" i="1"/>
  <c r="D268" i="1"/>
  <c r="FW266" i="8"/>
  <c r="FV266" i="8"/>
  <c r="FU266" i="8"/>
  <c r="FT266" i="8"/>
  <c r="FR266" i="8"/>
  <c r="FQ266" i="8"/>
  <c r="FP266" i="8"/>
  <c r="FO266" i="8"/>
  <c r="FH266" i="8"/>
  <c r="FC266" i="8"/>
  <c r="EW266" i="8"/>
  <c r="ER266" i="8"/>
  <c r="EL266" i="8"/>
  <c r="EG266" i="8"/>
  <c r="EE266" i="8"/>
  <c r="ED266" i="8"/>
  <c r="EC266" i="8"/>
  <c r="EB266" i="8"/>
  <c r="DZ266" i="8"/>
  <c r="DY266" i="8"/>
  <c r="DX266" i="8"/>
  <c r="DW266" i="8"/>
  <c r="DP266" i="8"/>
  <c r="DK266" i="8"/>
  <c r="DE266" i="8"/>
  <c r="CZ266" i="8"/>
  <c r="CT266" i="8"/>
  <c r="CO266" i="8"/>
  <c r="CM266" i="8"/>
  <c r="CL266" i="8"/>
  <c r="CK266" i="8"/>
  <c r="CJ266" i="8"/>
  <c r="CH266" i="8"/>
  <c r="CG266" i="8"/>
  <c r="CF266" i="8"/>
  <c r="CE266" i="8"/>
  <c r="BX266" i="8"/>
  <c r="BS266" i="8"/>
  <c r="BM266" i="8"/>
  <c r="BH266" i="8"/>
  <c r="BB266" i="8"/>
  <c r="AW266" i="8"/>
  <c r="AU266" i="8"/>
  <c r="AT266" i="8"/>
  <c r="AS266" i="8"/>
  <c r="AR266" i="8"/>
  <c r="AP266" i="8"/>
  <c r="AO266" i="8"/>
  <c r="AN266" i="8"/>
  <c r="AM266" i="8"/>
  <c r="AF266" i="8"/>
  <c r="AA266" i="8"/>
  <c r="U266" i="8"/>
  <c r="P266" i="8"/>
  <c r="J266" i="8"/>
  <c r="E266" i="8"/>
  <c r="BO266" i="4"/>
  <c r="BN266" i="4"/>
  <c r="BM266" i="4"/>
  <c r="BH266" i="4"/>
  <c r="BD266" i="4"/>
  <c r="AZ266" i="4"/>
  <c r="AY266" i="4"/>
  <c r="AX266" i="4"/>
  <c r="AW266" i="4"/>
  <c r="AR266" i="4"/>
  <c r="AN266" i="4"/>
  <c r="AJ266" i="4"/>
  <c r="AI266" i="4"/>
  <c r="AH266" i="4"/>
  <c r="AG266" i="4"/>
  <c r="AB266" i="4"/>
  <c r="X266" i="4"/>
  <c r="T266" i="4"/>
  <c r="S266" i="4"/>
  <c r="R266" i="4"/>
  <c r="Q266" i="4"/>
  <c r="L266" i="4"/>
  <c r="H266" i="4"/>
  <c r="D266" i="4"/>
  <c r="DK266" i="28"/>
  <c r="DJ266" i="28"/>
  <c r="DH266" i="28"/>
  <c r="DG266" i="28"/>
  <c r="DB266" i="28"/>
  <c r="CY266" i="28"/>
  <c r="CU266" i="28"/>
  <c r="CR266" i="28"/>
  <c r="CN266" i="28"/>
  <c r="CK266" i="28"/>
  <c r="CI266" i="28"/>
  <c r="CH266" i="28"/>
  <c r="CF266" i="28"/>
  <c r="CE266" i="28"/>
  <c r="BZ266" i="28"/>
  <c r="BW266" i="28"/>
  <c r="BS266" i="28"/>
  <c r="BP266" i="28"/>
  <c r="BL266" i="28"/>
  <c r="BI266" i="28"/>
  <c r="BG266" i="28"/>
  <c r="BF266" i="28"/>
  <c r="BD266" i="28"/>
  <c r="BC266" i="28"/>
  <c r="AX266" i="28"/>
  <c r="AU266" i="28"/>
  <c r="AQ266" i="28"/>
  <c r="AN266" i="28"/>
  <c r="AJ266" i="28"/>
  <c r="AG266" i="28"/>
  <c r="AE266" i="28"/>
  <c r="AD266" i="28"/>
  <c r="AB266" i="28"/>
  <c r="AA266" i="28"/>
  <c r="V266" i="28"/>
  <c r="S266" i="28"/>
  <c r="O266" i="28"/>
  <c r="L266" i="28"/>
  <c r="H266" i="28"/>
  <c r="E266" i="28"/>
  <c r="DK266" i="5"/>
  <c r="DJ266" i="5"/>
  <c r="DH266" i="5"/>
  <c r="DG266" i="5"/>
  <c r="DB266" i="5"/>
  <c r="CY266" i="5"/>
  <c r="CU266" i="5"/>
  <c r="CR266" i="5"/>
  <c r="CN266" i="5"/>
  <c r="CK266" i="5"/>
  <c r="CI266" i="5"/>
  <c r="CH266" i="5"/>
  <c r="CF266" i="5"/>
  <c r="CE266" i="5"/>
  <c r="BZ266" i="5"/>
  <c r="BW266" i="5"/>
  <c r="BS266" i="5"/>
  <c r="BP266" i="5"/>
  <c r="BL266" i="5"/>
  <c r="BI266" i="5"/>
  <c r="BG266" i="5"/>
  <c r="BF266" i="5"/>
  <c r="BD266" i="5"/>
  <c r="BC266" i="5"/>
  <c r="AX266" i="5"/>
  <c r="AU266" i="5"/>
  <c r="AQ266" i="5"/>
  <c r="AN266" i="5"/>
  <c r="AJ266" i="5"/>
  <c r="AG266" i="5"/>
  <c r="AE266" i="5"/>
  <c r="AD266" i="5"/>
  <c r="AB266" i="5"/>
  <c r="AA266" i="5"/>
  <c r="V266" i="5"/>
  <c r="S266" i="5"/>
  <c r="O266" i="5"/>
  <c r="L266" i="5"/>
  <c r="H266" i="5"/>
  <c r="E266" i="5"/>
  <c r="AY266" i="1"/>
  <c r="AX266" i="1"/>
  <c r="AT266" i="1"/>
  <c r="AQ266" i="1"/>
  <c r="AN266" i="1"/>
  <c r="AM266" i="1"/>
  <c r="AL266" i="1"/>
  <c r="AH266" i="1"/>
  <c r="AE266" i="1"/>
  <c r="AB266" i="1"/>
  <c r="AA266" i="1"/>
  <c r="Z266" i="1"/>
  <c r="V266" i="1"/>
  <c r="S266" i="1"/>
  <c r="P266" i="1"/>
  <c r="O266" i="1"/>
  <c r="N266" i="1"/>
  <c r="J266" i="1"/>
  <c r="G266" i="1"/>
  <c r="D266" i="1"/>
  <c r="FW265" i="8"/>
  <c r="FV265" i="8"/>
  <c r="FU265" i="8"/>
  <c r="FT265" i="8"/>
  <c r="FR265" i="8"/>
  <c r="FQ265" i="8"/>
  <c r="FP265" i="8"/>
  <c r="FO265" i="8"/>
  <c r="FH265" i="8"/>
  <c r="FC265" i="8"/>
  <c r="EW265" i="8"/>
  <c r="ER265" i="8"/>
  <c r="EL265" i="8"/>
  <c r="EG265" i="8"/>
  <c r="EE265" i="8"/>
  <c r="ED265" i="8"/>
  <c r="EC265" i="8"/>
  <c r="EB265" i="8"/>
  <c r="DZ265" i="8"/>
  <c r="DY265" i="8"/>
  <c r="DX265" i="8"/>
  <c r="DW265" i="8"/>
  <c r="DP265" i="8"/>
  <c r="DK265" i="8"/>
  <c r="DE265" i="8"/>
  <c r="CZ265" i="8"/>
  <c r="CT265" i="8"/>
  <c r="CO265" i="8"/>
  <c r="CM265" i="8"/>
  <c r="CL265" i="8"/>
  <c r="CK265" i="8"/>
  <c r="CJ265" i="8"/>
  <c r="CH265" i="8"/>
  <c r="CG265" i="8"/>
  <c r="CF265" i="8"/>
  <c r="CE265" i="8"/>
  <c r="BX265" i="8"/>
  <c r="BS265" i="8"/>
  <c r="BM265" i="8"/>
  <c r="BH265" i="8"/>
  <c r="BB265" i="8"/>
  <c r="AW265" i="8"/>
  <c r="AU265" i="8"/>
  <c r="AT265" i="8"/>
  <c r="AS265" i="8"/>
  <c r="AR265" i="8"/>
  <c r="AP265" i="8"/>
  <c r="AO265" i="8"/>
  <c r="AN265" i="8"/>
  <c r="AM265" i="8"/>
  <c r="AF265" i="8"/>
  <c r="AA265" i="8"/>
  <c r="U265" i="8"/>
  <c r="P265" i="8"/>
  <c r="J265" i="8"/>
  <c r="E265" i="8"/>
  <c r="BO265" i="4"/>
  <c r="BN265" i="4"/>
  <c r="BM265" i="4"/>
  <c r="BH265" i="4"/>
  <c r="BD265" i="4"/>
  <c r="AZ265" i="4"/>
  <c r="AY265" i="4"/>
  <c r="AX265" i="4"/>
  <c r="AW265" i="4"/>
  <c r="AR265" i="4"/>
  <c r="AN265" i="4"/>
  <c r="AJ265" i="4"/>
  <c r="AI265" i="4"/>
  <c r="AH265" i="4"/>
  <c r="AG265" i="4"/>
  <c r="AB265" i="4"/>
  <c r="X265" i="4"/>
  <c r="T265" i="4"/>
  <c r="S265" i="4"/>
  <c r="R265" i="4"/>
  <c r="Q265" i="4"/>
  <c r="L265" i="4"/>
  <c r="H265" i="4"/>
  <c r="D265" i="4"/>
  <c r="DK265" i="28"/>
  <c r="DJ265" i="28"/>
  <c r="DH265" i="28"/>
  <c r="DG265" i="28"/>
  <c r="DB265" i="28"/>
  <c r="CY265" i="28"/>
  <c r="CU265" i="28"/>
  <c r="CR265" i="28"/>
  <c r="CN265" i="28"/>
  <c r="CK265" i="28"/>
  <c r="CI265" i="28"/>
  <c r="CH265" i="28"/>
  <c r="CF265" i="28"/>
  <c r="CE265" i="28"/>
  <c r="BZ265" i="28"/>
  <c r="BW265" i="28"/>
  <c r="BS265" i="28"/>
  <c r="BP265" i="28"/>
  <c r="BL265" i="28"/>
  <c r="BI265" i="28"/>
  <c r="BG265" i="28"/>
  <c r="BF265" i="28"/>
  <c r="BD265" i="28"/>
  <c r="BC265" i="28"/>
  <c r="AX265" i="28"/>
  <c r="AU265" i="28"/>
  <c r="AQ265" i="28"/>
  <c r="AN265" i="28"/>
  <c r="AJ265" i="28"/>
  <c r="AG265" i="28"/>
  <c r="AE265" i="28"/>
  <c r="AD265" i="28"/>
  <c r="AB265" i="28"/>
  <c r="AA265" i="28"/>
  <c r="V265" i="28"/>
  <c r="S265" i="28"/>
  <c r="O265" i="28"/>
  <c r="L265" i="28"/>
  <c r="H265" i="28"/>
  <c r="E265" i="28"/>
  <c r="DK265" i="5"/>
  <c r="DJ265" i="5"/>
  <c r="DH265" i="5"/>
  <c r="DG265" i="5"/>
  <c r="DB265" i="5"/>
  <c r="CY265" i="5"/>
  <c r="CU265" i="5"/>
  <c r="CR265" i="5"/>
  <c r="CN265" i="5"/>
  <c r="CK265" i="5"/>
  <c r="CI265" i="5"/>
  <c r="CH265" i="5"/>
  <c r="CF265" i="5"/>
  <c r="CE265" i="5"/>
  <c r="BZ265" i="5"/>
  <c r="BW265" i="5"/>
  <c r="BS265" i="5"/>
  <c r="BP265" i="5"/>
  <c r="BL265" i="5"/>
  <c r="BI265" i="5"/>
  <c r="BG265" i="5"/>
  <c r="BF265" i="5"/>
  <c r="BD265" i="5"/>
  <c r="BC265" i="5"/>
  <c r="AX265" i="5"/>
  <c r="AU265" i="5"/>
  <c r="AQ265" i="5"/>
  <c r="AN265" i="5"/>
  <c r="AJ265" i="5"/>
  <c r="AG265" i="5"/>
  <c r="AE265" i="5"/>
  <c r="AD265" i="5"/>
  <c r="AB265" i="5"/>
  <c r="AA265" i="5"/>
  <c r="V265" i="5"/>
  <c r="S265" i="5"/>
  <c r="O265" i="5"/>
  <c r="L265" i="5"/>
  <c r="H265" i="5"/>
  <c r="E265" i="5"/>
  <c r="AY265" i="1"/>
  <c r="AX265" i="1"/>
  <c r="AT265" i="1"/>
  <c r="AQ265" i="1"/>
  <c r="AN265" i="1"/>
  <c r="AM265" i="1"/>
  <c r="AL265" i="1"/>
  <c r="AH265" i="1"/>
  <c r="AE265" i="1"/>
  <c r="AB265" i="1"/>
  <c r="AA265" i="1"/>
  <c r="Z265" i="1"/>
  <c r="V265" i="1"/>
  <c r="S265" i="1"/>
  <c r="P265" i="1"/>
  <c r="O265" i="1"/>
  <c r="N265" i="1"/>
  <c r="J265" i="1"/>
  <c r="G265" i="1"/>
  <c r="D265" i="1"/>
  <c r="FW264" i="8"/>
  <c r="FV264" i="8"/>
  <c r="FU264" i="8"/>
  <c r="FT264" i="8"/>
  <c r="FR264" i="8"/>
  <c r="FQ264" i="8"/>
  <c r="FP264" i="8"/>
  <c r="FO264" i="8"/>
  <c r="FH264" i="8"/>
  <c r="FC264" i="8"/>
  <c r="EW264" i="8"/>
  <c r="ER264" i="8"/>
  <c r="EL264" i="8"/>
  <c r="EG264" i="8"/>
  <c r="EE264" i="8"/>
  <c r="ED264" i="8"/>
  <c r="EC264" i="8"/>
  <c r="EB264" i="8"/>
  <c r="DZ264" i="8"/>
  <c r="DY264" i="8"/>
  <c r="DX264" i="8"/>
  <c r="DW264" i="8"/>
  <c r="DP264" i="8"/>
  <c r="DK264" i="8"/>
  <c r="DE264" i="8"/>
  <c r="CZ264" i="8"/>
  <c r="CT264" i="8"/>
  <c r="CO264" i="8"/>
  <c r="CM264" i="8"/>
  <c r="CL264" i="8"/>
  <c r="CK264" i="8"/>
  <c r="CJ264" i="8"/>
  <c r="CH264" i="8"/>
  <c r="CG264" i="8"/>
  <c r="CF264" i="8"/>
  <c r="CE264" i="8"/>
  <c r="BX264" i="8"/>
  <c r="BS264" i="8"/>
  <c r="BM264" i="8"/>
  <c r="BH264" i="8"/>
  <c r="BB264" i="8"/>
  <c r="AW264" i="8"/>
  <c r="AU264" i="8"/>
  <c r="AT264" i="8"/>
  <c r="AS264" i="8"/>
  <c r="AR264" i="8"/>
  <c r="AP264" i="8"/>
  <c r="AO264" i="8"/>
  <c r="AN264" i="8"/>
  <c r="AM264" i="8"/>
  <c r="AF264" i="8"/>
  <c r="AA264" i="8"/>
  <c r="U264" i="8"/>
  <c r="P264" i="8"/>
  <c r="J264" i="8"/>
  <c r="E264" i="8"/>
  <c r="BO264" i="4"/>
  <c r="BN264" i="4"/>
  <c r="BM264" i="4"/>
  <c r="BH264" i="4"/>
  <c r="BD264" i="4"/>
  <c r="AZ264" i="4"/>
  <c r="AY264" i="4"/>
  <c r="AX264" i="4"/>
  <c r="AW264" i="4"/>
  <c r="AR264" i="4"/>
  <c r="AN264" i="4"/>
  <c r="AJ264" i="4"/>
  <c r="AI264" i="4"/>
  <c r="AH264" i="4"/>
  <c r="AG264" i="4"/>
  <c r="AB264" i="4"/>
  <c r="X264" i="4"/>
  <c r="T264" i="4"/>
  <c r="S264" i="4"/>
  <c r="R264" i="4"/>
  <c r="Q264" i="4"/>
  <c r="L264" i="4"/>
  <c r="H264" i="4"/>
  <c r="D264" i="4"/>
  <c r="DK264" i="28"/>
  <c r="DJ264" i="28"/>
  <c r="DH264" i="28"/>
  <c r="DG264" i="28"/>
  <c r="DB264" i="28"/>
  <c r="CY264" i="28"/>
  <c r="CU264" i="28"/>
  <c r="CR264" i="28"/>
  <c r="CN264" i="28"/>
  <c r="CK264" i="28"/>
  <c r="CI264" i="28"/>
  <c r="CH264" i="28"/>
  <c r="CF264" i="28"/>
  <c r="CE264" i="28"/>
  <c r="BZ264" i="28"/>
  <c r="BW264" i="28"/>
  <c r="BS264" i="28"/>
  <c r="BP264" i="28"/>
  <c r="BL264" i="28"/>
  <c r="BI264" i="28"/>
  <c r="BG264" i="28"/>
  <c r="BF264" i="28"/>
  <c r="BD264" i="28"/>
  <c r="BC264" i="28"/>
  <c r="AX264" i="28"/>
  <c r="AU264" i="28"/>
  <c r="AQ264" i="28"/>
  <c r="AN264" i="28"/>
  <c r="AJ264" i="28"/>
  <c r="AG264" i="28"/>
  <c r="AE264" i="28"/>
  <c r="AD264" i="28"/>
  <c r="AB264" i="28"/>
  <c r="AA264" i="28"/>
  <c r="V264" i="28"/>
  <c r="S264" i="28"/>
  <c r="O264" i="28"/>
  <c r="L264" i="28"/>
  <c r="H264" i="28"/>
  <c r="E264" i="28"/>
  <c r="DK264" i="5"/>
  <c r="DJ264" i="5"/>
  <c r="DH264" i="5"/>
  <c r="DG264" i="5"/>
  <c r="DB264" i="5"/>
  <c r="CY264" i="5"/>
  <c r="CU264" i="5"/>
  <c r="CR264" i="5"/>
  <c r="CN264" i="5"/>
  <c r="CK264" i="5"/>
  <c r="CI264" i="5"/>
  <c r="CH264" i="5"/>
  <c r="CF264" i="5"/>
  <c r="CE264" i="5"/>
  <c r="BZ264" i="5"/>
  <c r="BW264" i="5"/>
  <c r="BS264" i="5"/>
  <c r="BP264" i="5"/>
  <c r="BL264" i="5"/>
  <c r="BI264" i="5"/>
  <c r="BG264" i="5"/>
  <c r="BF264" i="5"/>
  <c r="BD264" i="5"/>
  <c r="BC264" i="5"/>
  <c r="AX264" i="5"/>
  <c r="AU264" i="5"/>
  <c r="AQ264" i="5"/>
  <c r="AN264" i="5"/>
  <c r="AJ264" i="5"/>
  <c r="AG264" i="5"/>
  <c r="AE264" i="5"/>
  <c r="AD264" i="5"/>
  <c r="AB264" i="5"/>
  <c r="AA264" i="5"/>
  <c r="V264" i="5"/>
  <c r="S264" i="5"/>
  <c r="O264" i="5"/>
  <c r="L264" i="5"/>
  <c r="H264" i="5"/>
  <c r="E264" i="5"/>
  <c r="AM264" i="5" l="1"/>
  <c r="BG281" i="8"/>
  <c r="DJ280" i="8"/>
  <c r="BO268" i="28"/>
  <c r="CD270" i="5"/>
  <c r="FB281" i="8"/>
  <c r="K268" i="5"/>
  <c r="CJ278" i="28"/>
  <c r="BO269" i="28"/>
  <c r="BE279" i="5"/>
  <c r="R281" i="28"/>
  <c r="DV275" i="8"/>
  <c r="CD281" i="5"/>
  <c r="AT269" i="28"/>
  <c r="AW273" i="1"/>
  <c r="CX273" i="5"/>
  <c r="BO273" i="28"/>
  <c r="AT278" i="5"/>
  <c r="FS281" i="8"/>
  <c r="FM281" i="8" s="1"/>
  <c r="AF281" i="28"/>
  <c r="D281" i="8"/>
  <c r="R279" i="5"/>
  <c r="CQ279" i="5"/>
  <c r="AK275" i="1"/>
  <c r="BB281" i="28"/>
  <c r="D269" i="28"/>
  <c r="AM280" i="28"/>
  <c r="BH266" i="5"/>
  <c r="D266" i="8"/>
  <c r="BO266" i="5"/>
  <c r="AV279" i="8"/>
  <c r="BE276" i="28"/>
  <c r="D265" i="28"/>
  <c r="BH279" i="5"/>
  <c r="AK281" i="1"/>
  <c r="AM281" i="28"/>
  <c r="AF278" i="5"/>
  <c r="R273" i="5"/>
  <c r="BO268" i="5"/>
  <c r="AF268" i="28"/>
  <c r="CJ281" i="5"/>
  <c r="P266" i="4"/>
  <c r="EQ280" i="8"/>
  <c r="CJ266" i="5"/>
  <c r="EQ281" i="8"/>
  <c r="BO272" i="5"/>
  <c r="AT281" i="5"/>
  <c r="K281" i="28"/>
  <c r="Y272" i="1"/>
  <c r="DF273" i="28"/>
  <c r="D273" i="8"/>
  <c r="CN273" i="8"/>
  <c r="CJ266" i="28"/>
  <c r="O269" i="8"/>
  <c r="CJ276" i="28"/>
  <c r="AT279" i="28"/>
  <c r="CX276" i="28"/>
  <c r="EF264" i="8"/>
  <c r="K265" i="5"/>
  <c r="AT266" i="28"/>
  <c r="D275" i="5"/>
  <c r="CG275" i="5"/>
  <c r="BV279" i="28"/>
  <c r="CQ280" i="5"/>
  <c r="DI279" i="5"/>
  <c r="FB279" i="8"/>
  <c r="AW280" i="1"/>
  <c r="EF280" i="8"/>
  <c r="BO265" i="28"/>
  <c r="K266" i="5"/>
  <c r="D279" i="28"/>
  <c r="DF280" i="5"/>
  <c r="CQ272" i="28"/>
  <c r="AM273" i="5"/>
  <c r="Z266" i="5"/>
  <c r="BV275" i="28"/>
  <c r="BG275" i="8"/>
  <c r="AT280" i="5"/>
  <c r="BV269" i="28"/>
  <c r="BH269" i="5"/>
  <c r="Z270" i="8"/>
  <c r="CN272" i="8"/>
  <c r="BB280" i="5"/>
  <c r="R280" i="28"/>
  <c r="R270" i="5"/>
  <c r="BB272" i="28"/>
  <c r="AL269" i="8"/>
  <c r="CJ269" i="5"/>
  <c r="Z270" i="5"/>
  <c r="CJ272" i="5"/>
  <c r="BO278" i="28"/>
  <c r="CQ272" i="5"/>
  <c r="BH272" i="28"/>
  <c r="BV281" i="5"/>
  <c r="AF275" i="4"/>
  <c r="CG268" i="5"/>
  <c r="DI273" i="5"/>
  <c r="EF275" i="8"/>
  <c r="K276" i="5"/>
  <c r="AF279" i="5"/>
  <c r="CG281" i="5"/>
  <c r="CC281" i="5" s="1"/>
  <c r="AT281" i="28"/>
  <c r="CD266" i="28"/>
  <c r="CN278" i="8"/>
  <c r="BE278" i="5"/>
  <c r="BV264" i="5"/>
  <c r="AM264" i="28"/>
  <c r="BO278" i="5"/>
  <c r="Z281" i="5"/>
  <c r="CX281" i="5"/>
  <c r="Z278" i="28"/>
  <c r="BA279" i="1"/>
  <c r="CI279" i="8"/>
  <c r="CD280" i="8"/>
  <c r="EA281" i="8"/>
  <c r="K266" i="28"/>
  <c r="DF268" i="5"/>
  <c r="BG268" i="8"/>
  <c r="EQ268" i="8"/>
  <c r="AF276" i="5"/>
  <c r="DF281" i="5"/>
  <c r="Z265" i="8"/>
  <c r="DJ265" i="8"/>
  <c r="AF268" i="5"/>
  <c r="DI268" i="5"/>
  <c r="AM276" i="5"/>
  <c r="D276" i="28"/>
  <c r="DI281" i="5"/>
  <c r="BV281" i="28"/>
  <c r="CQ266" i="28"/>
  <c r="K269" i="28"/>
  <c r="CJ270" i="5"/>
  <c r="DV272" i="8"/>
  <c r="AF273" i="28"/>
  <c r="CN279" i="8"/>
  <c r="M275" i="1"/>
  <c r="Z275" i="28"/>
  <c r="BB278" i="28"/>
  <c r="CQ264" i="5"/>
  <c r="D265" i="5"/>
  <c r="CG265" i="5"/>
  <c r="AT268" i="5"/>
  <c r="R269" i="28"/>
  <c r="CG269" i="5"/>
  <c r="DF275" i="28"/>
  <c r="D275" i="8"/>
  <c r="BB276" i="5"/>
  <c r="BH278" i="28"/>
  <c r="CJ265" i="5"/>
  <c r="DJ266" i="8"/>
  <c r="CX269" i="5"/>
  <c r="DI270" i="5"/>
  <c r="FB270" i="8"/>
  <c r="AM275" i="28"/>
  <c r="AW265" i="1"/>
  <c r="O266" i="8"/>
  <c r="CJ264" i="28"/>
  <c r="CG278" i="28"/>
  <c r="CD278" i="8"/>
  <c r="BB269" i="28"/>
  <c r="BE280" i="28"/>
  <c r="EA280" i="8"/>
  <c r="CX269" i="28"/>
  <c r="D278" i="8"/>
  <c r="CY281" i="8"/>
  <c r="CD264" i="8"/>
  <c r="CG266" i="5"/>
  <c r="CN268" i="8"/>
  <c r="AV270" i="8"/>
  <c r="K272" i="5"/>
  <c r="DI278" i="28"/>
  <c r="O278" i="8"/>
  <c r="CD280" i="28"/>
  <c r="BR280" i="8"/>
  <c r="CQ281" i="5"/>
  <c r="DJ281" i="8"/>
  <c r="FS275" i="8"/>
  <c r="AV280" i="4"/>
  <c r="Z268" i="8"/>
  <c r="DJ268" i="8"/>
  <c r="AV269" i="8"/>
  <c r="AM273" i="28"/>
  <c r="DJ278" i="8"/>
  <c r="Z264" i="28"/>
  <c r="BH266" i="28"/>
  <c r="AV270" i="4"/>
  <c r="CJ280" i="28"/>
  <c r="AF265" i="5"/>
  <c r="BH264" i="5"/>
  <c r="BL264" i="4"/>
  <c r="K265" i="28"/>
  <c r="AL268" i="8"/>
  <c r="AF269" i="5"/>
  <c r="CG270" i="28"/>
  <c r="K278" i="5"/>
  <c r="DV278" i="8"/>
  <c r="CQ280" i="28"/>
  <c r="M281" i="1"/>
  <c r="AQ281" i="8"/>
  <c r="DF264" i="28"/>
  <c r="D264" i="8"/>
  <c r="CN264" i="8"/>
  <c r="AK268" i="1"/>
  <c r="AV269" i="4"/>
  <c r="DF272" i="5"/>
  <c r="BV272" i="28"/>
  <c r="BV275" i="5"/>
  <c r="Z276" i="28"/>
  <c r="BO281" i="28"/>
  <c r="FB269" i="8"/>
  <c r="BG272" i="8"/>
  <c r="M276" i="1"/>
  <c r="AQ278" i="8"/>
  <c r="BE280" i="5"/>
  <c r="CY264" i="8"/>
  <c r="M265" i="1"/>
  <c r="EQ266" i="8"/>
  <c r="BE268" i="28"/>
  <c r="FB272" i="8"/>
  <c r="AL275" i="8"/>
  <c r="D280" i="8"/>
  <c r="CN280" i="8"/>
  <c r="FB266" i="8"/>
  <c r="R268" i="5"/>
  <c r="AV272" i="4"/>
  <c r="EF273" i="8"/>
  <c r="EF278" i="8"/>
  <c r="AK279" i="1"/>
  <c r="D279" i="5"/>
  <c r="BO280" i="5"/>
  <c r="DI280" i="28"/>
  <c r="O280" i="8"/>
  <c r="CY280" i="8"/>
  <c r="BE275" i="28"/>
  <c r="AM276" i="28"/>
  <c r="CY276" i="8"/>
  <c r="Y280" i="1"/>
  <c r="CG281" i="28"/>
  <c r="CQ275" i="5"/>
  <c r="Z276" i="8"/>
  <c r="EQ278" i="8"/>
  <c r="BH279" i="28"/>
  <c r="AT280" i="28"/>
  <c r="CG276" i="5"/>
  <c r="D278" i="28"/>
  <c r="CX279" i="5"/>
  <c r="DF275" i="5"/>
  <c r="K278" i="28"/>
  <c r="EF266" i="8"/>
  <c r="CX266" i="28"/>
  <c r="AT273" i="5"/>
  <c r="CJ273" i="28"/>
  <c r="AM265" i="28"/>
  <c r="D269" i="8"/>
  <c r="CX264" i="5"/>
  <c r="CG270" i="5"/>
  <c r="CC270" i="5" s="1"/>
  <c r="CQ273" i="28"/>
  <c r="CQ276" i="5"/>
  <c r="BG279" i="8"/>
  <c r="EQ279" i="8"/>
  <c r="DJ269" i="8"/>
  <c r="EQ275" i="8"/>
  <c r="BH280" i="28"/>
  <c r="DF264" i="5"/>
  <c r="EQ264" i="8"/>
  <c r="AF266" i="28"/>
  <c r="FB275" i="8"/>
  <c r="AW276" i="1"/>
  <c r="AM279" i="5"/>
  <c r="DF281" i="28"/>
  <c r="CQ268" i="28"/>
  <c r="CG275" i="28"/>
  <c r="CD264" i="28"/>
  <c r="FB264" i="8"/>
  <c r="AT275" i="5"/>
  <c r="K275" i="28"/>
  <c r="DF276" i="5"/>
  <c r="AV276" i="8"/>
  <c r="EF276" i="8"/>
  <c r="K279" i="28"/>
  <c r="AL281" i="8"/>
  <c r="AV268" i="4"/>
  <c r="D270" i="8"/>
  <c r="BL280" i="4"/>
  <c r="CI280" i="8"/>
  <c r="BO264" i="5"/>
  <c r="BV265" i="28"/>
  <c r="CY266" i="8"/>
  <c r="AF270" i="28"/>
  <c r="CQ273" i="5"/>
  <c r="BH273" i="28"/>
  <c r="CY275" i="8"/>
  <c r="AM278" i="28"/>
  <c r="BO279" i="28"/>
  <c r="AF279" i="4"/>
  <c r="BV280" i="5"/>
  <c r="AF280" i="28"/>
  <c r="CX280" i="28"/>
  <c r="FS280" i="8"/>
  <c r="AF281" i="5"/>
  <c r="BE281" i="28"/>
  <c r="P270" i="4"/>
  <c r="D264" i="5"/>
  <c r="Z264" i="8"/>
  <c r="BB265" i="5"/>
  <c r="CQ266" i="5"/>
  <c r="DV269" i="8"/>
  <c r="AF272" i="28"/>
  <c r="CJ278" i="5"/>
  <c r="AL278" i="8"/>
  <c r="M279" i="1"/>
  <c r="R280" i="5"/>
  <c r="CJ280" i="5"/>
  <c r="BB280" i="28"/>
  <c r="D281" i="28"/>
  <c r="AF281" i="4"/>
  <c r="D280" i="5"/>
  <c r="CQ265" i="28"/>
  <c r="K269" i="5"/>
  <c r="BE270" i="28"/>
  <c r="O272" i="8"/>
  <c r="D273" i="28"/>
  <c r="FB273" i="8"/>
  <c r="AV279" i="4"/>
  <c r="AL280" i="8"/>
  <c r="Z265" i="28"/>
  <c r="BL265" i="4"/>
  <c r="DF276" i="28"/>
  <c r="D276" i="8"/>
  <c r="CQ278" i="5"/>
  <c r="CD281" i="28"/>
  <c r="AV281" i="8"/>
  <c r="BE264" i="28"/>
  <c r="DV264" i="8"/>
  <c r="BH265" i="5"/>
  <c r="CX265" i="28"/>
  <c r="Z272" i="8"/>
  <c r="BV276" i="5"/>
  <c r="FN279" i="8"/>
  <c r="BH264" i="28"/>
  <c r="Y265" i="1"/>
  <c r="DF265" i="28"/>
  <c r="BO270" i="28"/>
  <c r="D276" i="5"/>
  <c r="CD276" i="5"/>
  <c r="CC276" i="5" s="1"/>
  <c r="DI276" i="28"/>
  <c r="DF278" i="5"/>
  <c r="Z279" i="28"/>
  <c r="AF280" i="5"/>
  <c r="DV280" i="8"/>
  <c r="BO281" i="5"/>
  <c r="AV281" i="4"/>
  <c r="FS279" i="8"/>
  <c r="CJ281" i="28"/>
  <c r="AK276" i="1"/>
  <c r="BR281" i="8"/>
  <c r="CG266" i="28"/>
  <c r="CJ268" i="5"/>
  <c r="Y269" i="1"/>
  <c r="DF269" i="5"/>
  <c r="D275" i="28"/>
  <c r="AM278" i="5"/>
  <c r="CD278" i="28"/>
  <c r="DF279" i="28"/>
  <c r="AM280" i="5"/>
  <c r="DI280" i="5"/>
  <c r="BV280" i="28"/>
  <c r="AF280" i="4"/>
  <c r="AV280" i="8"/>
  <c r="AW281" i="1"/>
  <c r="AM279" i="28"/>
  <c r="AT270" i="5"/>
  <c r="AF272" i="4"/>
  <c r="AQ276" i="8"/>
  <c r="BR278" i="8"/>
  <c r="K280" i="28"/>
  <c r="AF268" i="4"/>
  <c r="CJ270" i="28"/>
  <c r="BV273" i="5"/>
  <c r="R278" i="28"/>
  <c r="AV264" i="8"/>
  <c r="CJ279" i="5"/>
  <c r="BB269" i="5"/>
  <c r="M270" i="1"/>
  <c r="BO276" i="28"/>
  <c r="FB280" i="8"/>
  <c r="AK280" i="1"/>
  <c r="EF270" i="8"/>
  <c r="CQ265" i="5"/>
  <c r="BV268" i="28"/>
  <c r="AW279" i="1"/>
  <c r="BE264" i="5"/>
  <c r="R264" i="28"/>
  <c r="D272" i="28"/>
  <c r="BR272" i="8"/>
  <c r="BH280" i="5"/>
  <c r="FN280" i="8"/>
  <c r="DI281" i="28"/>
  <c r="CN281" i="8"/>
  <c r="CY278" i="8"/>
  <c r="AK265" i="1"/>
  <c r="AT272" i="5"/>
  <c r="CG272" i="28"/>
  <c r="BO275" i="5"/>
  <c r="EQ276" i="8"/>
  <c r="BL278" i="4"/>
  <c r="O281" i="8"/>
  <c r="AL276" i="8"/>
  <c r="DV281" i="8"/>
  <c r="EA279" i="8"/>
  <c r="BL275" i="4"/>
  <c r="Z265" i="5"/>
  <c r="AF276" i="4"/>
  <c r="D281" i="5"/>
  <c r="Y279" i="1"/>
  <c r="BL269" i="4"/>
  <c r="DF270" i="5"/>
  <c r="K281" i="5"/>
  <c r="K264" i="5"/>
  <c r="AT264" i="28"/>
  <c r="EF265" i="8"/>
  <c r="CN266" i="8"/>
  <c r="AM270" i="5"/>
  <c r="BV270" i="28"/>
  <c r="D272" i="5"/>
  <c r="CG272" i="5"/>
  <c r="AT276" i="5"/>
  <c r="CG276" i="28"/>
  <c r="BR276" i="8"/>
  <c r="BO279" i="5"/>
  <c r="CJ279" i="28"/>
  <c r="BR279" i="8"/>
  <c r="CQ281" i="28"/>
  <c r="EF281" i="8"/>
  <c r="O270" i="8"/>
  <c r="K276" i="28"/>
  <c r="CQ279" i="28"/>
  <c r="K280" i="5"/>
  <c r="DF280" i="28"/>
  <c r="AM266" i="28"/>
  <c r="DO280" i="28"/>
  <c r="CD281" i="8"/>
  <c r="CC281" i="8" s="1"/>
  <c r="DJ264" i="8"/>
  <c r="AT265" i="5"/>
  <c r="BR265" i="8"/>
  <c r="FB265" i="8"/>
  <c r="AW266" i="1"/>
  <c r="D270" i="28"/>
  <c r="BG270" i="8"/>
  <c r="EQ270" i="8"/>
  <c r="Z275" i="5"/>
  <c r="BV278" i="5"/>
  <c r="AF278" i="28"/>
  <c r="CQ278" i="28"/>
  <c r="AF279" i="28"/>
  <c r="CX279" i="28"/>
  <c r="AF275" i="28"/>
  <c r="BE269" i="5"/>
  <c r="D278" i="5"/>
  <c r="CD278" i="5"/>
  <c r="CX278" i="28"/>
  <c r="FB278" i="8"/>
  <c r="K279" i="5"/>
  <c r="BE268" i="5"/>
  <c r="CN269" i="8"/>
  <c r="BO275" i="28"/>
  <c r="BH276" i="5"/>
  <c r="BL276" i="4"/>
  <c r="Z280" i="28"/>
  <c r="CY269" i="8"/>
  <c r="BH270" i="5"/>
  <c r="BO272" i="28"/>
  <c r="Z273" i="28"/>
  <c r="CG278" i="5"/>
  <c r="DF278" i="28"/>
  <c r="D279" i="8"/>
  <c r="Z280" i="5"/>
  <c r="CI265" i="8"/>
  <c r="BL268" i="4"/>
  <c r="CQ270" i="28"/>
  <c r="AM275" i="5"/>
  <c r="CN276" i="8"/>
  <c r="DN279" i="5"/>
  <c r="CX280" i="5"/>
  <c r="AM281" i="5"/>
  <c r="GE278" i="8"/>
  <c r="CD265" i="8"/>
  <c r="BV264" i="28"/>
  <c r="DI272" i="5"/>
  <c r="FS273" i="8"/>
  <c r="FN278" i="8"/>
  <c r="DO279" i="5"/>
  <c r="DN281" i="28"/>
  <c r="GC281" i="8"/>
  <c r="BO265" i="5"/>
  <c r="CJ269" i="28"/>
  <c r="CD275" i="28"/>
  <c r="CY279" i="8"/>
  <c r="BO280" i="28"/>
  <c r="DO281" i="28"/>
  <c r="Z281" i="8"/>
  <c r="AF265" i="28"/>
  <c r="AM268" i="28"/>
  <c r="BV270" i="5"/>
  <c r="AK273" i="1"/>
  <c r="AT276" i="28"/>
  <c r="Y281" i="1"/>
  <c r="EF269" i="8"/>
  <c r="AV266" i="8"/>
  <c r="DI268" i="28"/>
  <c r="CQ269" i="28"/>
  <c r="O273" i="8"/>
  <c r="CY273" i="8"/>
  <c r="AL279" i="8"/>
  <c r="DJ279" i="8"/>
  <c r="DQ281" i="28"/>
  <c r="EQ269" i="8"/>
  <c r="DI266" i="5"/>
  <c r="K273" i="5"/>
  <c r="R275" i="28"/>
  <c r="DN276" i="28"/>
  <c r="AQ280" i="8"/>
  <c r="M268" i="1"/>
  <c r="BR264" i="8"/>
  <c r="CD265" i="5"/>
  <c r="CY265" i="8"/>
  <c r="D266" i="28"/>
  <c r="BG266" i="8"/>
  <c r="CY268" i="8"/>
  <c r="EA269" i="8"/>
  <c r="BB272" i="5"/>
  <c r="AT273" i="28"/>
  <c r="CJ275" i="28"/>
  <c r="R276" i="5"/>
  <c r="CJ276" i="5"/>
  <c r="M280" i="1"/>
  <c r="BE281" i="5"/>
  <c r="BH281" i="28"/>
  <c r="AM270" i="28"/>
  <c r="BE272" i="28"/>
  <c r="DQ275" i="5"/>
  <c r="EA275" i="8"/>
  <c r="BH276" i="28"/>
  <c r="FS276" i="8"/>
  <c r="DN279" i="28"/>
  <c r="DI279" i="28"/>
  <c r="D280" i="28"/>
  <c r="AT264" i="5"/>
  <c r="AV265" i="8"/>
  <c r="CD268" i="5"/>
  <c r="BH269" i="28"/>
  <c r="DI276" i="5"/>
  <c r="AV278" i="4"/>
  <c r="DO279" i="28"/>
  <c r="O279" i="8"/>
  <c r="P280" i="4"/>
  <c r="FN276" i="8"/>
  <c r="AF278" i="4"/>
  <c r="DN281" i="5"/>
  <c r="CQ270" i="5"/>
  <c r="CN270" i="8"/>
  <c r="AV273" i="8"/>
  <c r="EA273" i="8"/>
  <c r="BH275" i="5"/>
  <c r="AV275" i="8"/>
  <c r="Y276" i="1"/>
  <c r="AV278" i="8"/>
  <c r="DF279" i="5"/>
  <c r="DQ279" i="28"/>
  <c r="BR280" i="4"/>
  <c r="Z280" i="8"/>
  <c r="BH281" i="5"/>
  <c r="BL266" i="4"/>
  <c r="DF268" i="28"/>
  <c r="FS268" i="8"/>
  <c r="DJ276" i="8"/>
  <c r="EA278" i="8"/>
  <c r="Z279" i="8"/>
  <c r="BS280" i="4"/>
  <c r="BE276" i="5"/>
  <c r="BV276" i="28"/>
  <c r="BG278" i="8"/>
  <c r="AT268" i="28"/>
  <c r="BH270" i="28"/>
  <c r="AL270" i="8"/>
  <c r="AV272" i="8"/>
  <c r="BH273" i="5"/>
  <c r="R273" i="28"/>
  <c r="BR273" i="8"/>
  <c r="CD276" i="28"/>
  <c r="BB279" i="5"/>
  <c r="BA279" i="5" s="1"/>
  <c r="FZ280" i="8"/>
  <c r="AF270" i="5"/>
  <c r="EA272" i="8"/>
  <c r="GA280" i="8"/>
  <c r="P281" i="4"/>
  <c r="CG264" i="28"/>
  <c r="CJ265" i="28"/>
  <c r="CQ268" i="5"/>
  <c r="CD273" i="8"/>
  <c r="R276" i="28"/>
  <c r="AT278" i="28"/>
  <c r="CD280" i="5"/>
  <c r="CC280" i="5" s="1"/>
  <c r="GB280" i="8"/>
  <c r="BR281" i="4"/>
  <c r="BS281" i="4"/>
  <c r="DQ280" i="5"/>
  <c r="DQ280" i="28"/>
  <c r="CG280" i="28"/>
  <c r="R281" i="5"/>
  <c r="DN280" i="5"/>
  <c r="BO276" i="5"/>
  <c r="EA276" i="8"/>
  <c r="DV279" i="8"/>
  <c r="DR280" i="5"/>
  <c r="DR280" i="28"/>
  <c r="GE280" i="8"/>
  <c r="AK266" i="1"/>
  <c r="BH268" i="28"/>
  <c r="EA270" i="8"/>
  <c r="CJ272" i="28"/>
  <c r="EQ272" i="8"/>
  <c r="CI273" i="8"/>
  <c r="DQ278" i="28"/>
  <c r="R279" i="28"/>
  <c r="CD279" i="28"/>
  <c r="AQ279" i="8"/>
  <c r="GF280" i="8"/>
  <c r="BO269" i="5"/>
  <c r="BE270" i="5"/>
  <c r="CD273" i="5"/>
  <c r="CX273" i="28"/>
  <c r="FN273" i="8"/>
  <c r="CJ275" i="5"/>
  <c r="CI275" i="8"/>
  <c r="FN275" i="8"/>
  <c r="BA280" i="1"/>
  <c r="GG280" i="8"/>
  <c r="DR281" i="28"/>
  <c r="FZ281" i="8"/>
  <c r="GH280" i="8"/>
  <c r="DO281" i="5"/>
  <c r="GA281" i="8"/>
  <c r="AV264" i="4"/>
  <c r="AF269" i="4"/>
  <c r="BB280" i="1"/>
  <c r="AF266" i="5"/>
  <c r="BV269" i="5"/>
  <c r="AF276" i="28"/>
  <c r="CQ276" i="28"/>
  <c r="CG279" i="28"/>
  <c r="BA281" i="1"/>
  <c r="DQ281" i="5"/>
  <c r="GB281" i="8"/>
  <c r="BB278" i="5"/>
  <c r="BV279" i="5"/>
  <c r="BB281" i="1"/>
  <c r="DR281" i="5"/>
  <c r="FN264" i="8"/>
  <c r="CN265" i="8"/>
  <c r="DV266" i="8"/>
  <c r="BG269" i="8"/>
  <c r="D269" i="5"/>
  <c r="CX272" i="28"/>
  <c r="FN272" i="8"/>
  <c r="CX275" i="5"/>
  <c r="P278" i="4"/>
  <c r="CI278" i="8"/>
  <c r="AT265" i="28"/>
  <c r="DI265" i="28"/>
  <c r="AM269" i="28"/>
  <c r="AK272" i="1"/>
  <c r="CD272" i="5"/>
  <c r="CI272" i="8"/>
  <c r="Z273" i="5"/>
  <c r="CJ273" i="5"/>
  <c r="DI273" i="28"/>
  <c r="Z276" i="5"/>
  <c r="CD279" i="5"/>
  <c r="GC280" i="8"/>
  <c r="GE281" i="8"/>
  <c r="DI264" i="28"/>
  <c r="AT266" i="5"/>
  <c r="BO266" i="28"/>
  <c r="FB276" i="8"/>
  <c r="BG280" i="8"/>
  <c r="GF281" i="8"/>
  <c r="DO280" i="5"/>
  <c r="BV266" i="28"/>
  <c r="AK270" i="1"/>
  <c r="DF272" i="28"/>
  <c r="Z273" i="8"/>
  <c r="CG279" i="5"/>
  <c r="EF279" i="8"/>
  <c r="GG281" i="8"/>
  <c r="CD270" i="8"/>
  <c r="Z264" i="5"/>
  <c r="O264" i="8"/>
  <c r="AL265" i="8"/>
  <c r="BB266" i="5"/>
  <c r="EF268" i="8"/>
  <c r="CD269" i="8"/>
  <c r="R269" i="5"/>
  <c r="AT272" i="28"/>
  <c r="DI272" i="28"/>
  <c r="BH275" i="28"/>
  <c r="BB276" i="28"/>
  <c r="BH278" i="5"/>
  <c r="DN280" i="28"/>
  <c r="GH281" i="8"/>
  <c r="BQ281" i="4"/>
  <c r="AC281" i="28"/>
  <c r="Y281" i="28" s="1"/>
  <c r="BB281" i="5"/>
  <c r="AC281" i="5"/>
  <c r="BQ280" i="4"/>
  <c r="AC280" i="28"/>
  <c r="AC280" i="5"/>
  <c r="R265" i="5"/>
  <c r="AM272" i="28"/>
  <c r="BL272" i="4"/>
  <c r="DN276" i="5"/>
  <c r="O265" i="8"/>
  <c r="BB266" i="28"/>
  <c r="Z268" i="5"/>
  <c r="CQ269" i="5"/>
  <c r="CG273" i="5"/>
  <c r="DO276" i="5"/>
  <c r="BR278" i="4"/>
  <c r="Z278" i="8"/>
  <c r="R268" i="28"/>
  <c r="BR269" i="8"/>
  <c r="CQ264" i="28"/>
  <c r="D268" i="5"/>
  <c r="AF264" i="28"/>
  <c r="DF269" i="28"/>
  <c r="Z270" i="28"/>
  <c r="CX276" i="5"/>
  <c r="DO278" i="5"/>
  <c r="DI278" i="5"/>
  <c r="CG264" i="5"/>
  <c r="CD268" i="8"/>
  <c r="DN269" i="28"/>
  <c r="D270" i="5"/>
  <c r="BB279" i="1"/>
  <c r="FN269" i="8"/>
  <c r="BR270" i="8"/>
  <c r="BL273" i="4"/>
  <c r="DR275" i="28"/>
  <c r="BL279" i="4"/>
  <c r="CD279" i="8"/>
  <c r="CI264" i="8"/>
  <c r="FS266" i="8"/>
  <c r="P269" i="4"/>
  <c r="FS269" i="8"/>
  <c r="BL270" i="4"/>
  <c r="R272" i="5"/>
  <c r="D272" i="8"/>
  <c r="CQ275" i="28"/>
  <c r="O276" i="8"/>
  <c r="CI276" i="8"/>
  <c r="BV278" i="28"/>
  <c r="BS278" i="4"/>
  <c r="AT279" i="5"/>
  <c r="BE279" i="28"/>
  <c r="AT270" i="28"/>
  <c r="Z272" i="5"/>
  <c r="DO278" i="28"/>
  <c r="AM266" i="5"/>
  <c r="AL266" i="8"/>
  <c r="DQ272" i="5"/>
  <c r="DO275" i="5"/>
  <c r="BE266" i="28"/>
  <c r="DF270" i="28"/>
  <c r="CX265" i="5"/>
  <c r="DF266" i="5"/>
  <c r="P279" i="4"/>
  <c r="BO264" i="28"/>
  <c r="AL264" i="8"/>
  <c r="AM265" i="5"/>
  <c r="DF265" i="5"/>
  <c r="BH265" i="28"/>
  <c r="BS265" i="4"/>
  <c r="AM268" i="5"/>
  <c r="P268" i="4"/>
  <c r="AT269" i="5"/>
  <c r="P272" i="4"/>
  <c r="AL272" i="8"/>
  <c r="AL273" i="8"/>
  <c r="R278" i="5"/>
  <c r="BR279" i="4"/>
  <c r="GH279" i="8"/>
  <c r="CG268" i="28"/>
  <c r="AK269" i="1"/>
  <c r="Z268" i="28"/>
  <c r="CY272" i="8"/>
  <c r="AF275" i="5"/>
  <c r="DN278" i="5"/>
  <c r="FZ279" i="8"/>
  <c r="D264" i="28"/>
  <c r="AM272" i="5"/>
  <c r="GB275" i="8"/>
  <c r="GF278" i="8"/>
  <c r="GA279" i="8"/>
  <c r="AF264" i="4"/>
  <c r="DV265" i="8"/>
  <c r="CG269" i="28"/>
  <c r="CY270" i="8"/>
  <c r="GC275" i="8"/>
  <c r="DV276" i="8"/>
  <c r="DQ278" i="5"/>
  <c r="GG278" i="8"/>
  <c r="GB279" i="8"/>
  <c r="DN278" i="28"/>
  <c r="DR278" i="28"/>
  <c r="BS279" i="4"/>
  <c r="Y266" i="1"/>
  <c r="Z269" i="28"/>
  <c r="BA273" i="1"/>
  <c r="CN275" i="8"/>
  <c r="DR278" i="5"/>
  <c r="GH278" i="8"/>
  <c r="GC279" i="8"/>
  <c r="DQ279" i="5"/>
  <c r="AF265" i="4"/>
  <c r="DO268" i="5"/>
  <c r="BB273" i="1"/>
  <c r="AQ273" i="8"/>
  <c r="GE275" i="8"/>
  <c r="BV265" i="5"/>
  <c r="BV268" i="5"/>
  <c r="EA265" i="8"/>
  <c r="R266" i="28"/>
  <c r="D268" i="28"/>
  <c r="BV273" i="28"/>
  <c r="BR275" i="4"/>
  <c r="GF275" i="8"/>
  <c r="DR276" i="28"/>
  <c r="FZ278" i="8"/>
  <c r="GE279" i="8"/>
  <c r="DQ268" i="5"/>
  <c r="AF269" i="28"/>
  <c r="CD273" i="28"/>
  <c r="BS275" i="4"/>
  <c r="GG275" i="8"/>
  <c r="GA278" i="8"/>
  <c r="GF279" i="8"/>
  <c r="DR279" i="5"/>
  <c r="EA264" i="8"/>
  <c r="K268" i="28"/>
  <c r="BE272" i="5"/>
  <c r="CD272" i="28"/>
  <c r="DJ275" i="8"/>
  <c r="GH275" i="8"/>
  <c r="GB278" i="8"/>
  <c r="GG279" i="8"/>
  <c r="CD270" i="28"/>
  <c r="AF270" i="4"/>
  <c r="AQ270" i="8"/>
  <c r="Y273" i="1"/>
  <c r="CG273" i="28"/>
  <c r="AV276" i="4"/>
  <c r="CX278" i="5"/>
  <c r="GC278" i="8"/>
  <c r="DR279" i="28"/>
  <c r="BQ279" i="4"/>
  <c r="BB279" i="28"/>
  <c r="AC279" i="28"/>
  <c r="Z279" i="5"/>
  <c r="AC279" i="5"/>
  <c r="FS278" i="8"/>
  <c r="BQ278" i="4"/>
  <c r="BE278" i="28"/>
  <c r="AC278" i="28"/>
  <c r="Z278" i="5"/>
  <c r="AC278" i="5"/>
  <c r="BG276" i="8"/>
  <c r="BV272" i="5"/>
  <c r="BE265" i="5"/>
  <c r="CD266" i="8"/>
  <c r="DR272" i="28"/>
  <c r="GE268" i="8"/>
  <c r="DF273" i="5"/>
  <c r="FZ273" i="8"/>
  <c r="BA266" i="1"/>
  <c r="CI266" i="8"/>
  <c r="CI269" i="8"/>
  <c r="FN270" i="8"/>
  <c r="K275" i="5"/>
  <c r="P264" i="4"/>
  <c r="AQ265" i="8"/>
  <c r="BB266" i="1"/>
  <c r="DF266" i="28"/>
  <c r="BH268" i="5"/>
  <c r="CI270" i="8"/>
  <c r="AW275" i="1"/>
  <c r="CC275" i="5"/>
  <c r="AQ275" i="8"/>
  <c r="CD276" i="8"/>
  <c r="R265" i="28"/>
  <c r="CD265" i="28"/>
  <c r="CX266" i="5"/>
  <c r="DI266" i="28"/>
  <c r="CD269" i="5"/>
  <c r="DN273" i="5"/>
  <c r="R275" i="5"/>
  <c r="DQ275" i="28"/>
  <c r="CG265" i="28"/>
  <c r="DI269" i="28"/>
  <c r="AV275" i="4"/>
  <c r="BG265" i="8"/>
  <c r="Z266" i="8"/>
  <c r="CD268" i="28"/>
  <c r="BO270" i="5"/>
  <c r="R270" i="28"/>
  <c r="AF272" i="5"/>
  <c r="EF272" i="8"/>
  <c r="AF273" i="4"/>
  <c r="DJ273" i="8"/>
  <c r="P276" i="4"/>
  <c r="DQ265" i="28"/>
  <c r="DR275" i="5"/>
  <c r="BR276" i="4"/>
  <c r="AV265" i="4"/>
  <c r="BR275" i="8"/>
  <c r="BS276" i="4"/>
  <c r="AQ269" i="8"/>
  <c r="K270" i="5"/>
  <c r="CX272" i="5"/>
  <c r="CD272" i="8"/>
  <c r="D273" i="5"/>
  <c r="BO273" i="5"/>
  <c r="DV273" i="8"/>
  <c r="CX275" i="28"/>
  <c r="CD275" i="8"/>
  <c r="DQ276" i="5"/>
  <c r="BE265" i="28"/>
  <c r="FB268" i="8"/>
  <c r="EQ273" i="8"/>
  <c r="CJ264" i="5"/>
  <c r="DO268" i="28"/>
  <c r="DR264" i="5"/>
  <c r="BR266" i="8"/>
  <c r="AW269" i="1"/>
  <c r="AQ272" i="8"/>
  <c r="AF273" i="5"/>
  <c r="DI265" i="5"/>
  <c r="DQ268" i="28"/>
  <c r="FN268" i="8"/>
  <c r="AF264" i="5"/>
  <c r="GH264" i="8"/>
  <c r="BA276" i="1"/>
  <c r="DR276" i="5"/>
  <c r="AW270" i="1"/>
  <c r="GC273" i="8"/>
  <c r="BB276" i="1"/>
  <c r="DO276" i="28"/>
  <c r="FZ276" i="8"/>
  <c r="BA275" i="1"/>
  <c r="DQ276" i="28"/>
  <c r="GA276" i="8"/>
  <c r="BB275" i="1"/>
  <c r="DN275" i="28"/>
  <c r="GB276" i="8"/>
  <c r="AQ266" i="8"/>
  <c r="DR273" i="28"/>
  <c r="DO275" i="28"/>
  <c r="GC276" i="8"/>
  <c r="D266" i="5"/>
  <c r="AM269" i="5"/>
  <c r="DI275" i="28"/>
  <c r="CD264" i="5"/>
  <c r="BB265" i="1"/>
  <c r="D265" i="8"/>
  <c r="CX270" i="28"/>
  <c r="GE276" i="8"/>
  <c r="DO264" i="28"/>
  <c r="BA265" i="1"/>
  <c r="R264" i="5"/>
  <c r="BG264" i="8"/>
  <c r="GC264" i="8"/>
  <c r="BV266" i="5"/>
  <c r="CD269" i="28"/>
  <c r="DI269" i="5"/>
  <c r="DR270" i="5"/>
  <c r="Y275" i="1"/>
  <c r="DN275" i="5"/>
  <c r="DI275" i="5"/>
  <c r="O275" i="8"/>
  <c r="GF276" i="8"/>
  <c r="FZ275" i="8"/>
  <c r="GG276" i="8"/>
  <c r="CX264" i="28"/>
  <c r="R266" i="5"/>
  <c r="CD266" i="5"/>
  <c r="EA266" i="8"/>
  <c r="BH272" i="5"/>
  <c r="K272" i="28"/>
  <c r="BE275" i="5"/>
  <c r="P275" i="4"/>
  <c r="Z275" i="8"/>
  <c r="GA275" i="8"/>
  <c r="GH276" i="8"/>
  <c r="BQ276" i="4"/>
  <c r="AC276" i="28"/>
  <c r="AC276" i="5"/>
  <c r="BQ275" i="4"/>
  <c r="BB275" i="28"/>
  <c r="AC275" i="28"/>
  <c r="BB275" i="5"/>
  <c r="AC275" i="5"/>
  <c r="FZ265" i="8"/>
  <c r="DQ269" i="28"/>
  <c r="BE269" i="28"/>
  <c r="GA265" i="8"/>
  <c r="DN264" i="5"/>
  <c r="GB265" i="8"/>
  <c r="DN269" i="5"/>
  <c r="GE270" i="8"/>
  <c r="DO264" i="5"/>
  <c r="DO269" i="5"/>
  <c r="GF270" i="8"/>
  <c r="DN266" i="28"/>
  <c r="DQ269" i="5"/>
  <c r="GG270" i="8"/>
  <c r="DO266" i="28"/>
  <c r="AV266" i="4"/>
  <c r="CX268" i="28"/>
  <c r="BR268" i="8"/>
  <c r="GH270" i="8"/>
  <c r="AV273" i="4"/>
  <c r="GG265" i="8"/>
  <c r="FS265" i="8"/>
  <c r="DQ266" i="28"/>
  <c r="GH265" i="8"/>
  <c r="DR266" i="28"/>
  <c r="DJ270" i="8"/>
  <c r="CX268" i="5"/>
  <c r="BG273" i="8"/>
  <c r="FS264" i="8"/>
  <c r="Y268" i="1"/>
  <c r="DQ270" i="28"/>
  <c r="BA272" i="1"/>
  <c r="M272" i="1"/>
  <c r="GE264" i="8"/>
  <c r="DR266" i="5"/>
  <c r="DR270" i="28"/>
  <c r="GB270" i="8"/>
  <c r="DV270" i="8"/>
  <c r="BB272" i="1"/>
  <c r="DR273" i="5"/>
  <c r="GF264" i="8"/>
  <c r="M266" i="1"/>
  <c r="CI268" i="8"/>
  <c r="FZ268" i="8"/>
  <c r="GC270" i="8"/>
  <c r="GG264" i="8"/>
  <c r="DR265" i="28"/>
  <c r="GA268" i="8"/>
  <c r="M273" i="1"/>
  <c r="GA273" i="8"/>
  <c r="DO266" i="5"/>
  <c r="BR266" i="4"/>
  <c r="GC266" i="8"/>
  <c r="GB268" i="8"/>
  <c r="FZ269" i="8"/>
  <c r="GA272" i="8"/>
  <c r="GB273" i="8"/>
  <c r="DQ266" i="5"/>
  <c r="BS266" i="4"/>
  <c r="GA269" i="8"/>
  <c r="DQ273" i="5"/>
  <c r="BE273" i="5"/>
  <c r="BS273" i="4"/>
  <c r="BE266" i="5"/>
  <c r="GE266" i="8"/>
  <c r="BA269" i="1"/>
  <c r="M269" i="1"/>
  <c r="GB269" i="8"/>
  <c r="GF266" i="8"/>
  <c r="BB269" i="1"/>
  <c r="GC269" i="8"/>
  <c r="DO270" i="5"/>
  <c r="GG266" i="8"/>
  <c r="DV268" i="8"/>
  <c r="Y270" i="1"/>
  <c r="AW272" i="1"/>
  <c r="R272" i="28"/>
  <c r="GF272" i="8"/>
  <c r="FS272" i="8"/>
  <c r="DN264" i="28"/>
  <c r="P265" i="4"/>
  <c r="AF266" i="4"/>
  <c r="GH266" i="8"/>
  <c r="GC268" i="8"/>
  <c r="DQ270" i="5"/>
  <c r="FZ270" i="8"/>
  <c r="GG272" i="8"/>
  <c r="AQ264" i="8"/>
  <c r="O268" i="8"/>
  <c r="DQ264" i="28"/>
  <c r="DR264" i="28"/>
  <c r="BR268" i="4"/>
  <c r="GF268" i="8"/>
  <c r="BS268" i="4"/>
  <c r="BR272" i="4"/>
  <c r="DQ273" i="28"/>
  <c r="BE273" i="28"/>
  <c r="GA266" i="8"/>
  <c r="FN266" i="8"/>
  <c r="CX270" i="5"/>
  <c r="DN270" i="28"/>
  <c r="BS272" i="4"/>
  <c r="DQ264" i="5"/>
  <c r="DN266" i="5"/>
  <c r="GB266" i="8"/>
  <c r="AW268" i="1"/>
  <c r="DO270" i="28"/>
  <c r="DI270" i="28"/>
  <c r="FZ272" i="8"/>
  <c r="BR265" i="4"/>
  <c r="FN265" i="8"/>
  <c r="CJ268" i="28"/>
  <c r="AV268" i="8"/>
  <c r="EA268" i="8"/>
  <c r="DN272" i="28"/>
  <c r="GH272" i="8"/>
  <c r="K273" i="28"/>
  <c r="GC265" i="8"/>
  <c r="GE269" i="8"/>
  <c r="GB272" i="8"/>
  <c r="FZ264" i="8"/>
  <c r="GF269" i="8"/>
  <c r="GC272" i="8"/>
  <c r="DN273" i="28"/>
  <c r="GA264" i="8"/>
  <c r="DQ265" i="5"/>
  <c r="GE265" i="8"/>
  <c r="GG269" i="8"/>
  <c r="DO269" i="28"/>
  <c r="BA270" i="1"/>
  <c r="DR272" i="5"/>
  <c r="DO273" i="5"/>
  <c r="GB264" i="8"/>
  <c r="DR265" i="5"/>
  <c r="GF265" i="8"/>
  <c r="FZ266" i="8"/>
  <c r="D268" i="8"/>
  <c r="GH269" i="8"/>
  <c r="BB270" i="1"/>
  <c r="GA270" i="8"/>
  <c r="DJ272" i="8"/>
  <c r="GE272" i="8"/>
  <c r="DI264" i="5"/>
  <c r="GH268" i="8"/>
  <c r="DO272" i="5"/>
  <c r="DO272" i="28"/>
  <c r="DN265" i="5"/>
  <c r="DN265" i="28"/>
  <c r="DR268" i="5"/>
  <c r="BR269" i="4"/>
  <c r="BR270" i="4"/>
  <c r="GE273" i="8"/>
  <c r="BR264" i="4"/>
  <c r="DO265" i="5"/>
  <c r="DO265" i="28"/>
  <c r="BA268" i="1"/>
  <c r="DR268" i="28"/>
  <c r="BS269" i="4"/>
  <c r="Z269" i="8"/>
  <c r="BS270" i="4"/>
  <c r="DQ272" i="28"/>
  <c r="GF273" i="8"/>
  <c r="BS264" i="4"/>
  <c r="BB268" i="1"/>
  <c r="AQ268" i="8"/>
  <c r="DR269" i="28"/>
  <c r="DO273" i="28"/>
  <c r="GG273" i="8"/>
  <c r="GG268" i="8"/>
  <c r="DR269" i="5"/>
  <c r="DN272" i="5"/>
  <c r="K264" i="28"/>
  <c r="EQ265" i="8"/>
  <c r="K270" i="28"/>
  <c r="GH273" i="8"/>
  <c r="P273" i="4"/>
  <c r="BQ273" i="4"/>
  <c r="BR273" i="4"/>
  <c r="BB273" i="28"/>
  <c r="AC273" i="28"/>
  <c r="BB273" i="5"/>
  <c r="AC273" i="5"/>
  <c r="BQ272" i="4"/>
  <c r="Z272" i="28"/>
  <c r="AC272" i="28"/>
  <c r="AC272" i="5"/>
  <c r="FS270" i="8"/>
  <c r="BQ270" i="4"/>
  <c r="BB270" i="28"/>
  <c r="AC270" i="28"/>
  <c r="BB270" i="5"/>
  <c r="DN270" i="5"/>
  <c r="AC270" i="5"/>
  <c r="Z269" i="5"/>
  <c r="AC269" i="5"/>
  <c r="AC269" i="28"/>
  <c r="BQ269" i="4"/>
  <c r="BQ268" i="4"/>
  <c r="BB268" i="28"/>
  <c r="AC268" i="28"/>
  <c r="DN268" i="28"/>
  <c r="BB268" i="5"/>
  <c r="AC268" i="5"/>
  <c r="DN268" i="5"/>
  <c r="BQ266" i="4"/>
  <c r="Z266" i="28"/>
  <c r="AC266" i="28"/>
  <c r="AC266" i="5"/>
  <c r="BQ265" i="4"/>
  <c r="BB265" i="28"/>
  <c r="AC265" i="28"/>
  <c r="AC265" i="5"/>
  <c r="BQ264" i="4"/>
  <c r="BB264" i="28"/>
  <c r="AC264" i="28"/>
  <c r="BB264" i="5"/>
  <c r="AC264" i="5"/>
  <c r="AK275" i="8" l="1"/>
  <c r="DU275" i="8"/>
  <c r="AK269" i="8"/>
  <c r="Y266" i="5"/>
  <c r="DE270" i="5"/>
  <c r="CC269" i="5"/>
  <c r="DE272" i="5"/>
  <c r="BA276" i="28"/>
  <c r="Y273" i="5"/>
  <c r="Y276" i="28"/>
  <c r="DE273" i="28"/>
  <c r="CC279" i="8"/>
  <c r="AK281" i="8"/>
  <c r="BA278" i="5"/>
  <c r="DE279" i="5"/>
  <c r="BA272" i="28"/>
  <c r="DE273" i="5"/>
  <c r="BA281" i="28"/>
  <c r="DU265" i="8"/>
  <c r="CC265" i="5"/>
  <c r="DE280" i="5"/>
  <c r="Y270" i="5"/>
  <c r="DE275" i="28"/>
  <c r="Y279" i="28"/>
  <c r="AK268" i="8"/>
  <c r="AK280" i="8"/>
  <c r="BA268" i="28"/>
  <c r="Y278" i="28"/>
  <c r="BA278" i="28"/>
  <c r="CC266" i="5"/>
  <c r="DE275" i="5"/>
  <c r="CC266" i="28"/>
  <c r="DE276" i="28"/>
  <c r="BA280" i="5"/>
  <c r="DE281" i="28"/>
  <c r="CC278" i="28"/>
  <c r="DE279" i="28"/>
  <c r="DE281" i="5"/>
  <c r="AZ279" i="1"/>
  <c r="Y275" i="28"/>
  <c r="DU280" i="8"/>
  <c r="FM279" i="8"/>
  <c r="CC281" i="28"/>
  <c r="CC268" i="5"/>
  <c r="AK279" i="8"/>
  <c r="Y265" i="5"/>
  <c r="DM270" i="28"/>
  <c r="DE268" i="5"/>
  <c r="BA265" i="5"/>
  <c r="CC278" i="8"/>
  <c r="DU279" i="8"/>
  <c r="DM279" i="5"/>
  <c r="BA269" i="28"/>
  <c r="DU264" i="8"/>
  <c r="Y281" i="5"/>
  <c r="DE264" i="5"/>
  <c r="CC280" i="28"/>
  <c r="BA281" i="5"/>
  <c r="BA276" i="5"/>
  <c r="DE265" i="28"/>
  <c r="DE278" i="28"/>
  <c r="DE268" i="28"/>
  <c r="BA280" i="28"/>
  <c r="CC275" i="28"/>
  <c r="Y273" i="28"/>
  <c r="FM272" i="8"/>
  <c r="CC266" i="8"/>
  <c r="CC264" i="8"/>
  <c r="CC264" i="28"/>
  <c r="AK278" i="8"/>
  <c r="CC280" i="8"/>
  <c r="CC270" i="28"/>
  <c r="Y265" i="28"/>
  <c r="DU272" i="8"/>
  <c r="DU281" i="8"/>
  <c r="AK276" i="8"/>
  <c r="BA275" i="28"/>
  <c r="FM269" i="8"/>
  <c r="CC279" i="5"/>
  <c r="CC279" i="28"/>
  <c r="DE269" i="5"/>
  <c r="DU273" i="8"/>
  <c r="BA266" i="28"/>
  <c r="DE266" i="5"/>
  <c r="DP281" i="28"/>
  <c r="BA268" i="5"/>
  <c r="BA269" i="5"/>
  <c r="FM278" i="8"/>
  <c r="DP280" i="28"/>
  <c r="FM275" i="8"/>
  <c r="FM273" i="8"/>
  <c r="DP280" i="5"/>
  <c r="DU269" i="8"/>
  <c r="DM276" i="28"/>
  <c r="FM276" i="8"/>
  <c r="CC273" i="5"/>
  <c r="DP275" i="5"/>
  <c r="Y264" i="28"/>
  <c r="DP270" i="5"/>
  <c r="DE276" i="5"/>
  <c r="FY280" i="8"/>
  <c r="DE280" i="28"/>
  <c r="BA264" i="28"/>
  <c r="DE270" i="28"/>
  <c r="DU276" i="8"/>
  <c r="DE272" i="28"/>
  <c r="DE264" i="28"/>
  <c r="DU278" i="8"/>
  <c r="GD281" i="8"/>
  <c r="FM280" i="8"/>
  <c r="CC273" i="8"/>
  <c r="CC272" i="28"/>
  <c r="AK265" i="8"/>
  <c r="Y280" i="28"/>
  <c r="DP279" i="28"/>
  <c r="FY281" i="8"/>
  <c r="CC269" i="28"/>
  <c r="DE278" i="5"/>
  <c r="BA270" i="28"/>
  <c r="DP269" i="5"/>
  <c r="DP268" i="28"/>
  <c r="BA264" i="5"/>
  <c r="CC265" i="8"/>
  <c r="CC278" i="5"/>
  <c r="DU266" i="8"/>
  <c r="CC272" i="5"/>
  <c r="Y280" i="5"/>
  <c r="CC270" i="8"/>
  <c r="DM281" i="28"/>
  <c r="GD264" i="8"/>
  <c r="CC265" i="28"/>
  <c r="CC273" i="28"/>
  <c r="CC276" i="28"/>
  <c r="DP281" i="5"/>
  <c r="BA272" i="5"/>
  <c r="BP265" i="4"/>
  <c r="DP272" i="5"/>
  <c r="Y268" i="28"/>
  <c r="FM268" i="8"/>
  <c r="FY272" i="8"/>
  <c r="DM269" i="28"/>
  <c r="AZ280" i="1"/>
  <c r="DP265" i="28"/>
  <c r="Y275" i="5"/>
  <c r="DM280" i="5"/>
  <c r="AK270" i="8"/>
  <c r="GD278" i="8"/>
  <c r="DM272" i="5"/>
  <c r="DM280" i="28"/>
  <c r="DM281" i="5"/>
  <c r="AK266" i="8"/>
  <c r="DE266" i="28"/>
  <c r="FY264" i="8"/>
  <c r="CC269" i="8"/>
  <c r="DP278" i="5"/>
  <c r="DM275" i="5"/>
  <c r="GD279" i="8"/>
  <c r="BP280" i="4"/>
  <c r="Y276" i="5"/>
  <c r="AZ266" i="1"/>
  <c r="FM264" i="8"/>
  <c r="FY276" i="8"/>
  <c r="CC272" i="8"/>
  <c r="DE269" i="28"/>
  <c r="DM275" i="28"/>
  <c r="Y269" i="28"/>
  <c r="DM265" i="5"/>
  <c r="DM278" i="28"/>
  <c r="BA270" i="5"/>
  <c r="Y264" i="5"/>
  <c r="AZ265" i="1"/>
  <c r="GD280" i="8"/>
  <c r="CC275" i="8"/>
  <c r="FY278" i="8"/>
  <c r="FM270" i="8"/>
  <c r="AZ269" i="1"/>
  <c r="FY275" i="8"/>
  <c r="DM264" i="28"/>
  <c r="GD273" i="8"/>
  <c r="DP278" i="28"/>
  <c r="DM279" i="28"/>
  <c r="GD266" i="8"/>
  <c r="DP265" i="5"/>
  <c r="DP269" i="28"/>
  <c r="BA266" i="5"/>
  <c r="AZ272" i="1"/>
  <c r="DP275" i="28"/>
  <c r="BP281" i="4"/>
  <c r="AZ281" i="1"/>
  <c r="DM265" i="28"/>
  <c r="AK273" i="8"/>
  <c r="BA265" i="28"/>
  <c r="DU270" i="8"/>
  <c r="DP264" i="5"/>
  <c r="DM273" i="5"/>
  <c r="DM270" i="5"/>
  <c r="CC264" i="5"/>
  <c r="DP273" i="5"/>
  <c r="DM266" i="28"/>
  <c r="DP268" i="5"/>
  <c r="DM266" i="5"/>
  <c r="DE265" i="5"/>
  <c r="Y270" i="28"/>
  <c r="FM266" i="8"/>
  <c r="AK272" i="8"/>
  <c r="CC276" i="8"/>
  <c r="GD275" i="8"/>
  <c r="Y272" i="5"/>
  <c r="GD276" i="8"/>
  <c r="DP266" i="28"/>
  <c r="BA275" i="5"/>
  <c r="FY279" i="8"/>
  <c r="BP279" i="4"/>
  <c r="DP279" i="5"/>
  <c r="DM278" i="5"/>
  <c r="BA273" i="5"/>
  <c r="BP278" i="4"/>
  <c r="DM276" i="5"/>
  <c r="DM268" i="5"/>
  <c r="FY268" i="8"/>
  <c r="Y268" i="5"/>
  <c r="CC268" i="8"/>
  <c r="BP275" i="4"/>
  <c r="DP276" i="28"/>
  <c r="CC268" i="28"/>
  <c r="DP272" i="28"/>
  <c r="AK264" i="8"/>
  <c r="AZ273" i="1"/>
  <c r="BA279" i="28"/>
  <c r="Y279" i="5"/>
  <c r="Y278" i="5"/>
  <c r="DM273" i="28"/>
  <c r="FY270" i="8"/>
  <c r="GD265" i="8"/>
  <c r="DP276" i="5"/>
  <c r="BP276" i="4"/>
  <c r="AZ275" i="1"/>
  <c r="DP266" i="5"/>
  <c r="BP266" i="4"/>
  <c r="GD268" i="8"/>
  <c r="FY273" i="8"/>
  <c r="DP273" i="28"/>
  <c r="DM272" i="28"/>
  <c r="DM268" i="28"/>
  <c r="AZ276" i="1"/>
  <c r="GD272" i="8"/>
  <c r="BP268" i="4"/>
  <c r="BP270" i="4"/>
  <c r="BP272" i="4"/>
  <c r="FY266" i="8"/>
  <c r="AZ268" i="1"/>
  <c r="Y269" i="5"/>
  <c r="DM264" i="5"/>
  <c r="FY269" i="8"/>
  <c r="DU268" i="8"/>
  <c r="DP264" i="28"/>
  <c r="GD270" i="8"/>
  <c r="GD269" i="8"/>
  <c r="FM265" i="8"/>
  <c r="BP269" i="4"/>
  <c r="BA273" i="28"/>
  <c r="DP270" i="28"/>
  <c r="BP264" i="4"/>
  <c r="DM269" i="5"/>
  <c r="AZ270" i="1"/>
  <c r="FY265" i="8"/>
  <c r="BP273" i="4"/>
  <c r="Y272" i="28"/>
  <c r="Y266" i="28"/>
  <c r="FX278" i="8" l="1"/>
  <c r="DL270" i="28"/>
  <c r="DL279" i="5"/>
  <c r="DL264" i="28"/>
  <c r="FX275" i="8"/>
  <c r="DL275" i="5"/>
  <c r="DL280" i="28"/>
  <c r="FX272" i="8"/>
  <c r="DL279" i="28"/>
  <c r="FX281" i="8"/>
  <c r="DL281" i="28"/>
  <c r="DL272" i="5"/>
  <c r="FX268" i="8"/>
  <c r="DL270" i="5"/>
  <c r="FX264" i="8"/>
  <c r="FX280" i="8"/>
  <c r="DL280" i="5"/>
  <c r="DL276" i="28"/>
  <c r="DL269" i="28"/>
  <c r="DL268" i="28"/>
  <c r="DL278" i="28"/>
  <c r="DL268" i="5"/>
  <c r="DL265" i="5"/>
  <c r="DL278" i="5"/>
  <c r="DL275" i="28"/>
  <c r="FX273" i="8"/>
  <c r="FX279" i="8"/>
  <c r="DL269" i="5"/>
  <c r="FX276" i="8"/>
  <c r="DL265" i="28"/>
  <c r="FX266" i="8"/>
  <c r="DL281" i="5"/>
  <c r="DL266" i="28"/>
  <c r="DL273" i="28"/>
  <c r="DL276" i="5"/>
  <c r="DL264" i="5"/>
  <c r="FX265" i="8"/>
  <c r="DL273" i="5"/>
  <c r="FX270" i="8"/>
  <c r="DL272" i="28"/>
  <c r="DL266" i="5"/>
  <c r="FX269" i="8"/>
  <c r="BO258" i="4" l="1"/>
  <c r="BN258" i="4"/>
  <c r="BM258" i="4"/>
  <c r="BL258" i="4" s="1"/>
  <c r="BH258" i="4"/>
  <c r="BD258" i="4"/>
  <c r="AZ258" i="4"/>
  <c r="AY258" i="4"/>
  <c r="AX258" i="4"/>
  <c r="AW258" i="4"/>
  <c r="AR258" i="4"/>
  <c r="AN258" i="4"/>
  <c r="AJ258" i="4"/>
  <c r="AI258" i="4"/>
  <c r="AH258" i="4"/>
  <c r="AG258" i="4"/>
  <c r="AB258" i="4"/>
  <c r="X258" i="4"/>
  <c r="T258" i="4"/>
  <c r="S258" i="4"/>
  <c r="R258" i="4"/>
  <c r="Q258" i="4"/>
  <c r="L258" i="4"/>
  <c r="H258" i="4"/>
  <c r="D258" i="4"/>
  <c r="AY258" i="1"/>
  <c r="AX258" i="1"/>
  <c r="AT258" i="1"/>
  <c r="AQ258" i="1"/>
  <c r="AN258" i="1"/>
  <c r="AM258" i="1"/>
  <c r="AL258" i="1"/>
  <c r="AH258" i="1"/>
  <c r="AE258" i="1"/>
  <c r="AB258" i="1"/>
  <c r="AA258" i="1"/>
  <c r="Z258" i="1"/>
  <c r="V258" i="1"/>
  <c r="S258" i="1"/>
  <c r="P258" i="1"/>
  <c r="O258" i="1"/>
  <c r="N258" i="1"/>
  <c r="J258" i="1"/>
  <c r="G258" i="1"/>
  <c r="D258" i="1"/>
  <c r="M258" i="1" l="1"/>
  <c r="AW258" i="1"/>
  <c r="AV258" i="4"/>
  <c r="AK258" i="1"/>
  <c r="Y258" i="1"/>
  <c r="AF258" i="4"/>
  <c r="BR258" i="4"/>
  <c r="BS258" i="4"/>
  <c r="P258" i="4"/>
  <c r="BA258" i="1"/>
  <c r="BB258" i="1"/>
  <c r="BQ258" i="4"/>
  <c r="BP258" i="4" l="1"/>
  <c r="AZ258" i="1"/>
  <c r="FW260" i="8"/>
  <c r="FV260" i="8"/>
  <c r="FU260" i="8"/>
  <c r="FT260" i="8"/>
  <c r="FS260" i="8"/>
  <c r="FR260" i="8"/>
  <c r="FQ260" i="8"/>
  <c r="FP260" i="8"/>
  <c r="FO260" i="8"/>
  <c r="FH260" i="8"/>
  <c r="FC260" i="8"/>
  <c r="EW260" i="8"/>
  <c r="ER260" i="8"/>
  <c r="EL260" i="8"/>
  <c r="EG260" i="8"/>
  <c r="EE260" i="8"/>
  <c r="ED260" i="8"/>
  <c r="EC260" i="8"/>
  <c r="EB260" i="8"/>
  <c r="DZ260" i="8"/>
  <c r="DY260" i="8"/>
  <c r="DX260" i="8"/>
  <c r="DW260" i="8"/>
  <c r="DP260" i="8"/>
  <c r="DK260" i="8"/>
  <c r="DE260" i="8"/>
  <c r="CZ260" i="8"/>
  <c r="CT260" i="8"/>
  <c r="CO260" i="8"/>
  <c r="CN260" i="8" s="1"/>
  <c r="CM260" i="8"/>
  <c r="CL260" i="8"/>
  <c r="CK260" i="8"/>
  <c r="CJ260" i="8"/>
  <c r="CI260" i="8" s="1"/>
  <c r="CH260" i="8"/>
  <c r="CG260" i="8"/>
  <c r="CF260" i="8"/>
  <c r="CE260" i="8"/>
  <c r="BX260" i="8"/>
  <c r="BS260" i="8"/>
  <c r="BM260" i="8"/>
  <c r="BH260" i="8"/>
  <c r="BB260" i="8"/>
  <c r="AW260" i="8"/>
  <c r="AU260" i="8"/>
  <c r="AT260" i="8"/>
  <c r="AS260" i="8"/>
  <c r="AR260" i="8"/>
  <c r="AP260" i="8"/>
  <c r="AO260" i="8"/>
  <c r="AN260" i="8"/>
  <c r="AM260" i="8"/>
  <c r="AF260" i="8"/>
  <c r="AA260" i="8"/>
  <c r="U260" i="8"/>
  <c r="P260" i="8"/>
  <c r="J260" i="8"/>
  <c r="E260" i="8"/>
  <c r="BO260" i="4"/>
  <c r="BN260" i="4"/>
  <c r="BM260" i="4"/>
  <c r="BH260" i="4"/>
  <c r="BD260" i="4"/>
  <c r="AZ260" i="4"/>
  <c r="AY260" i="4"/>
  <c r="AX260" i="4"/>
  <c r="AW260" i="4"/>
  <c r="AR260" i="4"/>
  <c r="AN260" i="4"/>
  <c r="AJ260" i="4"/>
  <c r="AI260" i="4"/>
  <c r="AH260" i="4"/>
  <c r="AG260" i="4"/>
  <c r="AB260" i="4"/>
  <c r="X260" i="4"/>
  <c r="T260" i="4"/>
  <c r="S260" i="4"/>
  <c r="R260" i="4"/>
  <c r="Q260" i="4"/>
  <c r="L260" i="4"/>
  <c r="H260" i="4"/>
  <c r="D260" i="4"/>
  <c r="DK260" i="28"/>
  <c r="DJ260" i="28"/>
  <c r="DH260" i="28"/>
  <c r="DG260" i="28"/>
  <c r="DB260" i="28"/>
  <c r="CY260" i="28"/>
  <c r="CU260" i="28"/>
  <c r="CR260" i="28"/>
  <c r="CN260" i="28"/>
  <c r="CK260" i="28"/>
  <c r="CI260" i="28"/>
  <c r="CH260" i="28"/>
  <c r="CF260" i="28"/>
  <c r="CE260" i="28"/>
  <c r="BZ260" i="28"/>
  <c r="BW260" i="28"/>
  <c r="BS260" i="28"/>
  <c r="BP260" i="28"/>
  <c r="BL260" i="28"/>
  <c r="BI260" i="28"/>
  <c r="BG260" i="28"/>
  <c r="BF260" i="28"/>
  <c r="BD260" i="28"/>
  <c r="BC260" i="28"/>
  <c r="AX260" i="28"/>
  <c r="AU260" i="28"/>
  <c r="AQ260" i="28"/>
  <c r="AN260" i="28"/>
  <c r="AM260" i="28" s="1"/>
  <c r="AJ260" i="28"/>
  <c r="AG260" i="28"/>
  <c r="AE260" i="28"/>
  <c r="AD260" i="28"/>
  <c r="AB260" i="28"/>
  <c r="AA260" i="28"/>
  <c r="V260" i="28"/>
  <c r="S260" i="28"/>
  <c r="O260" i="28"/>
  <c r="L260" i="28"/>
  <c r="H260" i="28"/>
  <c r="E260" i="28"/>
  <c r="DK260" i="5"/>
  <c r="DJ260" i="5"/>
  <c r="DH260" i="5"/>
  <c r="DG260" i="5"/>
  <c r="DB260" i="5"/>
  <c r="CY260" i="5"/>
  <c r="CU260" i="5"/>
  <c r="CR260" i="5"/>
  <c r="CN260" i="5"/>
  <c r="CK260" i="5"/>
  <c r="CI260" i="5"/>
  <c r="CH260" i="5"/>
  <c r="CF260" i="5"/>
  <c r="CE260" i="5"/>
  <c r="BZ260" i="5"/>
  <c r="BW260" i="5"/>
  <c r="BS260" i="5"/>
  <c r="BP260" i="5"/>
  <c r="BL260" i="5"/>
  <c r="BI260" i="5"/>
  <c r="BG260" i="5"/>
  <c r="BF260" i="5"/>
  <c r="BD260" i="5"/>
  <c r="BC260" i="5"/>
  <c r="AX260" i="5"/>
  <c r="AU260" i="5"/>
  <c r="AQ260" i="5"/>
  <c r="AN260" i="5"/>
  <c r="AJ260" i="5"/>
  <c r="AG260" i="5"/>
  <c r="AE260" i="5"/>
  <c r="AD260" i="5"/>
  <c r="AB260" i="5"/>
  <c r="AA260" i="5"/>
  <c r="V260" i="5"/>
  <c r="S260" i="5"/>
  <c r="O260" i="5"/>
  <c r="L260" i="5"/>
  <c r="H260" i="5"/>
  <c r="E260" i="5"/>
  <c r="AY260" i="1"/>
  <c r="AX260" i="1"/>
  <c r="AT260" i="1"/>
  <c r="AQ260" i="1"/>
  <c r="AN260" i="1"/>
  <c r="AM260" i="1"/>
  <c r="AL260" i="1"/>
  <c r="AH260" i="1"/>
  <c r="AE260" i="1"/>
  <c r="AB260" i="1"/>
  <c r="AA260" i="1"/>
  <c r="Z260" i="1"/>
  <c r="V260" i="1"/>
  <c r="S260" i="1"/>
  <c r="P260" i="1"/>
  <c r="O260" i="1"/>
  <c r="N260" i="1"/>
  <c r="J260" i="1"/>
  <c r="G260" i="1"/>
  <c r="D260" i="1"/>
  <c r="FW259" i="8"/>
  <c r="FV259" i="8"/>
  <c r="FU259" i="8"/>
  <c r="FT259" i="8"/>
  <c r="FR259" i="8"/>
  <c r="FQ259" i="8"/>
  <c r="FP259" i="8"/>
  <c r="FO259" i="8"/>
  <c r="FH259" i="8"/>
  <c r="FC259" i="8"/>
  <c r="EW259" i="8"/>
  <c r="ER259" i="8"/>
  <c r="EL259" i="8"/>
  <c r="EG259" i="8"/>
  <c r="EE259" i="8"/>
  <c r="ED259" i="8"/>
  <c r="EC259" i="8"/>
  <c r="EB259" i="8"/>
  <c r="DZ259" i="8"/>
  <c r="DY259" i="8"/>
  <c r="DX259" i="8"/>
  <c r="DW259" i="8"/>
  <c r="DP259" i="8"/>
  <c r="DK259" i="8"/>
  <c r="DE259" i="8"/>
  <c r="CZ259" i="8"/>
  <c r="CT259" i="8"/>
  <c r="CO259" i="8"/>
  <c r="CM259" i="8"/>
  <c r="CL259" i="8"/>
  <c r="CK259" i="8"/>
  <c r="CJ259" i="8"/>
  <c r="CH259" i="8"/>
  <c r="CG259" i="8"/>
  <c r="CF259" i="8"/>
  <c r="CE259" i="8"/>
  <c r="BX259" i="8"/>
  <c r="BS259" i="8"/>
  <c r="BM259" i="8"/>
  <c r="BH259" i="8"/>
  <c r="BB259" i="8"/>
  <c r="AW259" i="8"/>
  <c r="AU259" i="8"/>
  <c r="AT259" i="8"/>
  <c r="AS259" i="8"/>
  <c r="AR259" i="8"/>
  <c r="AP259" i="8"/>
  <c r="AO259" i="8"/>
  <c r="AN259" i="8"/>
  <c r="AM259" i="8"/>
  <c r="AF259" i="8"/>
  <c r="AA259" i="8"/>
  <c r="U259" i="8"/>
  <c r="P259" i="8"/>
  <c r="J259" i="8"/>
  <c r="E259" i="8"/>
  <c r="BO259" i="4"/>
  <c r="BN259" i="4"/>
  <c r="BM259" i="4"/>
  <c r="BH259" i="4"/>
  <c r="BD259" i="4"/>
  <c r="AZ259" i="4"/>
  <c r="AY259" i="4"/>
  <c r="AX259" i="4"/>
  <c r="AW259" i="4"/>
  <c r="AR259" i="4"/>
  <c r="AN259" i="4"/>
  <c r="AJ259" i="4"/>
  <c r="AI259" i="4"/>
  <c r="AH259" i="4"/>
  <c r="AG259" i="4"/>
  <c r="AB259" i="4"/>
  <c r="X259" i="4"/>
  <c r="T259" i="4"/>
  <c r="S259" i="4"/>
  <c r="R259" i="4"/>
  <c r="Q259" i="4"/>
  <c r="L259" i="4"/>
  <c r="H259" i="4"/>
  <c r="D259" i="4"/>
  <c r="DK259" i="28"/>
  <c r="DJ259" i="28"/>
  <c r="DH259" i="28"/>
  <c r="DG259" i="28"/>
  <c r="DB259" i="28"/>
  <c r="CY259" i="28"/>
  <c r="CU259" i="28"/>
  <c r="CR259" i="28"/>
  <c r="CN259" i="28"/>
  <c r="CK259" i="28"/>
  <c r="CI259" i="28"/>
  <c r="CH259" i="28"/>
  <c r="CF259" i="28"/>
  <c r="CE259" i="28"/>
  <c r="BZ259" i="28"/>
  <c r="BW259" i="28"/>
  <c r="BS259" i="28"/>
  <c r="BP259" i="28"/>
  <c r="BL259" i="28"/>
  <c r="BI259" i="28"/>
  <c r="BG259" i="28"/>
  <c r="BF259" i="28"/>
  <c r="BD259" i="28"/>
  <c r="BC259" i="28"/>
  <c r="AX259" i="28"/>
  <c r="AU259" i="28"/>
  <c r="AQ259" i="28"/>
  <c r="AN259" i="28"/>
  <c r="AJ259" i="28"/>
  <c r="AG259" i="28"/>
  <c r="AE259" i="28"/>
  <c r="AD259" i="28"/>
  <c r="AB259" i="28"/>
  <c r="AA259" i="28"/>
  <c r="V259" i="28"/>
  <c r="S259" i="28"/>
  <c r="O259" i="28"/>
  <c r="L259" i="28"/>
  <c r="H259" i="28"/>
  <c r="E259" i="28"/>
  <c r="DK259" i="5"/>
  <c r="DJ259" i="5"/>
  <c r="DH259" i="5"/>
  <c r="DG259" i="5"/>
  <c r="DB259" i="5"/>
  <c r="CY259" i="5"/>
  <c r="CU259" i="5"/>
  <c r="CR259" i="5"/>
  <c r="CN259" i="5"/>
  <c r="CK259" i="5"/>
  <c r="CI259" i="5"/>
  <c r="CH259" i="5"/>
  <c r="CF259" i="5"/>
  <c r="CE259" i="5"/>
  <c r="BZ259" i="5"/>
  <c r="BW259" i="5"/>
  <c r="BS259" i="5"/>
  <c r="BP259" i="5"/>
  <c r="BL259" i="5"/>
  <c r="BI259" i="5"/>
  <c r="BG259" i="5"/>
  <c r="BF259" i="5"/>
  <c r="BD259" i="5"/>
  <c r="BC259" i="5"/>
  <c r="AX259" i="5"/>
  <c r="AU259" i="5"/>
  <c r="AQ259" i="5"/>
  <c r="AN259" i="5"/>
  <c r="AJ259" i="5"/>
  <c r="AG259" i="5"/>
  <c r="AE259" i="5"/>
  <c r="AD259" i="5"/>
  <c r="AB259" i="5"/>
  <c r="AA259" i="5"/>
  <c r="V259" i="5"/>
  <c r="S259" i="5"/>
  <c r="O259" i="5"/>
  <c r="L259" i="5"/>
  <c r="H259" i="5"/>
  <c r="E259" i="5"/>
  <c r="AY259" i="1"/>
  <c r="AX259" i="1"/>
  <c r="AT259" i="1"/>
  <c r="AQ259" i="1"/>
  <c r="AN259" i="1"/>
  <c r="AM259" i="1"/>
  <c r="AL259" i="1"/>
  <c r="AH259" i="1"/>
  <c r="AE259" i="1"/>
  <c r="AB259" i="1"/>
  <c r="AA259" i="1"/>
  <c r="Z259" i="1"/>
  <c r="V259" i="1"/>
  <c r="S259" i="1"/>
  <c r="P259" i="1"/>
  <c r="O259" i="1"/>
  <c r="N259" i="1"/>
  <c r="J259" i="1"/>
  <c r="G259" i="1"/>
  <c r="D259" i="1"/>
  <c r="FW257" i="8"/>
  <c r="FV257" i="8"/>
  <c r="FU257" i="8"/>
  <c r="FT257" i="8"/>
  <c r="FR257" i="8"/>
  <c r="FQ257" i="8"/>
  <c r="FP257" i="8"/>
  <c r="FO257" i="8"/>
  <c r="FH257" i="8"/>
  <c r="FC257" i="8"/>
  <c r="EW257" i="8"/>
  <c r="ER257" i="8"/>
  <c r="EL257" i="8"/>
  <c r="EG257" i="8"/>
  <c r="EE257" i="8"/>
  <c r="ED257" i="8"/>
  <c r="EC257" i="8"/>
  <c r="EB257" i="8"/>
  <c r="DZ257" i="8"/>
  <c r="DY257" i="8"/>
  <c r="DX257" i="8"/>
  <c r="DW257" i="8"/>
  <c r="DP257" i="8"/>
  <c r="DK257" i="8"/>
  <c r="DE257" i="8"/>
  <c r="CZ257" i="8"/>
  <c r="CT257" i="8"/>
  <c r="CO257" i="8"/>
  <c r="CM257" i="8"/>
  <c r="CL257" i="8"/>
  <c r="CK257" i="8"/>
  <c r="CJ257" i="8"/>
  <c r="CH257" i="8"/>
  <c r="CG257" i="8"/>
  <c r="CF257" i="8"/>
  <c r="CE257" i="8"/>
  <c r="BX257" i="8"/>
  <c r="BS257" i="8"/>
  <c r="BM257" i="8"/>
  <c r="BH257" i="8"/>
  <c r="BB257" i="8"/>
  <c r="AW257" i="8"/>
  <c r="AU257" i="8"/>
  <c r="AT257" i="8"/>
  <c r="AS257" i="8"/>
  <c r="AR257" i="8"/>
  <c r="AP257" i="8"/>
  <c r="AO257" i="8"/>
  <c r="AN257" i="8"/>
  <c r="AM257" i="8"/>
  <c r="AF257" i="8"/>
  <c r="AA257" i="8"/>
  <c r="U257" i="8"/>
  <c r="P257" i="8"/>
  <c r="J257" i="8"/>
  <c r="E257" i="8"/>
  <c r="BO257" i="4"/>
  <c r="BN257" i="4"/>
  <c r="BM257" i="4"/>
  <c r="BH257" i="4"/>
  <c r="BD257" i="4"/>
  <c r="AZ257" i="4"/>
  <c r="AY257" i="4"/>
  <c r="AX257" i="4"/>
  <c r="AW257" i="4"/>
  <c r="AR257" i="4"/>
  <c r="AN257" i="4"/>
  <c r="AJ257" i="4"/>
  <c r="AI257" i="4"/>
  <c r="AH257" i="4"/>
  <c r="AG257" i="4"/>
  <c r="AB257" i="4"/>
  <c r="X257" i="4"/>
  <c r="T257" i="4"/>
  <c r="S257" i="4"/>
  <c r="R257" i="4"/>
  <c r="Q257" i="4"/>
  <c r="L257" i="4"/>
  <c r="H257" i="4"/>
  <c r="D257" i="4"/>
  <c r="DK257" i="28"/>
  <c r="DJ257" i="28"/>
  <c r="DH257" i="28"/>
  <c r="DG257" i="28"/>
  <c r="DB257" i="28"/>
  <c r="CY257" i="28"/>
  <c r="CU257" i="28"/>
  <c r="CR257" i="28"/>
  <c r="CN257" i="28"/>
  <c r="CK257" i="28"/>
  <c r="CI257" i="28"/>
  <c r="CH257" i="28"/>
  <c r="CF257" i="28"/>
  <c r="CE257" i="28"/>
  <c r="BZ257" i="28"/>
  <c r="BW257" i="28"/>
  <c r="BS257" i="28"/>
  <c r="BP257" i="28"/>
  <c r="BL257" i="28"/>
  <c r="BI257" i="28"/>
  <c r="BG257" i="28"/>
  <c r="BF257" i="28"/>
  <c r="BD257" i="28"/>
  <c r="BC257" i="28"/>
  <c r="AX257" i="28"/>
  <c r="AU257" i="28"/>
  <c r="AQ257" i="28"/>
  <c r="AN257" i="28"/>
  <c r="AJ257" i="28"/>
  <c r="AG257" i="28"/>
  <c r="AE257" i="28"/>
  <c r="AD257" i="28"/>
  <c r="AB257" i="28"/>
  <c r="AA257" i="28"/>
  <c r="V257" i="28"/>
  <c r="S257" i="28"/>
  <c r="O257" i="28"/>
  <c r="L257" i="28"/>
  <c r="H257" i="28"/>
  <c r="E257" i="28"/>
  <c r="DK257" i="5"/>
  <c r="DJ257" i="5"/>
  <c r="DH257" i="5"/>
  <c r="DG257" i="5"/>
  <c r="DB257" i="5"/>
  <c r="CY257" i="5"/>
  <c r="CU257" i="5"/>
  <c r="CR257" i="5"/>
  <c r="CN257" i="5"/>
  <c r="CK257" i="5"/>
  <c r="CI257" i="5"/>
  <c r="CH257" i="5"/>
  <c r="CF257" i="5"/>
  <c r="CE257" i="5"/>
  <c r="BZ257" i="5"/>
  <c r="BW257" i="5"/>
  <c r="BS257" i="5"/>
  <c r="BP257" i="5"/>
  <c r="BL257" i="5"/>
  <c r="BI257" i="5"/>
  <c r="BG257" i="5"/>
  <c r="BF257" i="5"/>
  <c r="BD257" i="5"/>
  <c r="BC257" i="5"/>
  <c r="AX257" i="5"/>
  <c r="AU257" i="5"/>
  <c r="AQ257" i="5"/>
  <c r="AN257" i="5"/>
  <c r="AJ257" i="5"/>
  <c r="AG257" i="5"/>
  <c r="AE257" i="5"/>
  <c r="AD257" i="5"/>
  <c r="AB257" i="5"/>
  <c r="AA257" i="5"/>
  <c r="V257" i="5"/>
  <c r="S257" i="5"/>
  <c r="O257" i="5"/>
  <c r="L257" i="5"/>
  <c r="H257" i="5"/>
  <c r="E257" i="5"/>
  <c r="AY257" i="1"/>
  <c r="AX257" i="1"/>
  <c r="AT257" i="1"/>
  <c r="AQ257" i="1"/>
  <c r="AN257" i="1"/>
  <c r="AM257" i="1"/>
  <c r="AL257" i="1"/>
  <c r="AH257" i="1"/>
  <c r="AE257" i="1"/>
  <c r="AB257" i="1"/>
  <c r="AA257" i="1"/>
  <c r="Z257" i="1"/>
  <c r="V257" i="1"/>
  <c r="S257" i="1"/>
  <c r="P257" i="1"/>
  <c r="O257" i="1"/>
  <c r="N257" i="1"/>
  <c r="J257" i="1"/>
  <c r="G257" i="1"/>
  <c r="D257" i="1"/>
  <c r="FW255" i="8"/>
  <c r="FV255" i="8"/>
  <c r="FU255" i="8"/>
  <c r="FT255" i="8"/>
  <c r="FR255" i="8"/>
  <c r="FQ255" i="8"/>
  <c r="FP255" i="8"/>
  <c r="FO255" i="8"/>
  <c r="FH255" i="8"/>
  <c r="FC255" i="8"/>
  <c r="EW255" i="8"/>
  <c r="ER255" i="8"/>
  <c r="EL255" i="8"/>
  <c r="EG255" i="8"/>
  <c r="EE255" i="8"/>
  <c r="ED255" i="8"/>
  <c r="EC255" i="8"/>
  <c r="EB255" i="8"/>
  <c r="DZ255" i="8"/>
  <c r="DY255" i="8"/>
  <c r="DX255" i="8"/>
  <c r="DW255" i="8"/>
  <c r="DP255" i="8"/>
  <c r="DK255" i="8"/>
  <c r="DE255" i="8"/>
  <c r="CZ255" i="8"/>
  <c r="CT255" i="8"/>
  <c r="CO255" i="8"/>
  <c r="CM255" i="8"/>
  <c r="CL255" i="8"/>
  <c r="CK255" i="8"/>
  <c r="CJ255" i="8"/>
  <c r="CH255" i="8"/>
  <c r="CG255" i="8"/>
  <c r="CF255" i="8"/>
  <c r="CE255" i="8"/>
  <c r="BX255" i="8"/>
  <c r="BS255" i="8"/>
  <c r="BM255" i="8"/>
  <c r="BH255" i="8"/>
  <c r="BB255" i="8"/>
  <c r="AW255" i="8"/>
  <c r="AU255" i="8"/>
  <c r="AT255" i="8"/>
  <c r="AS255" i="8"/>
  <c r="AR255" i="8"/>
  <c r="AP255" i="8"/>
  <c r="AO255" i="8"/>
  <c r="AN255" i="8"/>
  <c r="AM255" i="8"/>
  <c r="AF255" i="8"/>
  <c r="AA255" i="8"/>
  <c r="U255" i="8"/>
  <c r="P255" i="8"/>
  <c r="J255" i="8"/>
  <c r="E255" i="8"/>
  <c r="BO255" i="4"/>
  <c r="BN255" i="4"/>
  <c r="BM255" i="4"/>
  <c r="BH255" i="4"/>
  <c r="BD255" i="4"/>
  <c r="AZ255" i="4"/>
  <c r="AY255" i="4"/>
  <c r="AX255" i="4"/>
  <c r="AW255" i="4"/>
  <c r="AR255" i="4"/>
  <c r="AN255" i="4"/>
  <c r="AJ255" i="4"/>
  <c r="AI255" i="4"/>
  <c r="AH255" i="4"/>
  <c r="AG255" i="4"/>
  <c r="AB255" i="4"/>
  <c r="X255" i="4"/>
  <c r="T255" i="4"/>
  <c r="S255" i="4"/>
  <c r="R255" i="4"/>
  <c r="Q255" i="4"/>
  <c r="L255" i="4"/>
  <c r="H255" i="4"/>
  <c r="D255" i="4"/>
  <c r="DK255" i="28"/>
  <c r="DJ255" i="28"/>
  <c r="DH255" i="28"/>
  <c r="DG255" i="28"/>
  <c r="DB255" i="28"/>
  <c r="CY255" i="28"/>
  <c r="CU255" i="28"/>
  <c r="CR255" i="28"/>
  <c r="CN255" i="28"/>
  <c r="CK255" i="28"/>
  <c r="CI255" i="28"/>
  <c r="CH255" i="28"/>
  <c r="CF255" i="28"/>
  <c r="CE255" i="28"/>
  <c r="BZ255" i="28"/>
  <c r="BW255" i="28"/>
  <c r="BS255" i="28"/>
  <c r="BP255" i="28"/>
  <c r="BL255" i="28"/>
  <c r="BI255" i="28"/>
  <c r="BG255" i="28"/>
  <c r="BF255" i="28"/>
  <c r="BD255" i="28"/>
  <c r="BC255" i="28"/>
  <c r="AX255" i="28"/>
  <c r="AU255" i="28"/>
  <c r="AQ255" i="28"/>
  <c r="AN255" i="28"/>
  <c r="AJ255" i="28"/>
  <c r="AG255" i="28"/>
  <c r="AE255" i="28"/>
  <c r="AD255" i="28"/>
  <c r="AB255" i="28"/>
  <c r="AA255" i="28"/>
  <c r="V255" i="28"/>
  <c r="S255" i="28"/>
  <c r="O255" i="28"/>
  <c r="L255" i="28"/>
  <c r="H255" i="28"/>
  <c r="E255" i="28"/>
  <c r="DK255" i="5"/>
  <c r="DJ255" i="5"/>
  <c r="DH255" i="5"/>
  <c r="DG255" i="5"/>
  <c r="DB255" i="5"/>
  <c r="CY255" i="5"/>
  <c r="CU255" i="5"/>
  <c r="CR255" i="5"/>
  <c r="CN255" i="5"/>
  <c r="CK255" i="5"/>
  <c r="CI255" i="5"/>
  <c r="CH255" i="5"/>
  <c r="CF255" i="5"/>
  <c r="CE255" i="5"/>
  <c r="BZ255" i="5"/>
  <c r="BW255" i="5"/>
  <c r="BS255" i="5"/>
  <c r="BP255" i="5"/>
  <c r="BL255" i="5"/>
  <c r="BI255" i="5"/>
  <c r="BG255" i="5"/>
  <c r="BF255" i="5"/>
  <c r="BD255" i="5"/>
  <c r="BC255" i="5"/>
  <c r="AX255" i="5"/>
  <c r="AU255" i="5"/>
  <c r="AQ255" i="5"/>
  <c r="AN255" i="5"/>
  <c r="AJ255" i="5"/>
  <c r="AG255" i="5"/>
  <c r="AE255" i="5"/>
  <c r="AD255" i="5"/>
  <c r="AB255" i="5"/>
  <c r="AA255" i="5"/>
  <c r="V255" i="5"/>
  <c r="S255" i="5"/>
  <c r="O255" i="5"/>
  <c r="L255" i="5"/>
  <c r="H255" i="5"/>
  <c r="E255" i="5"/>
  <c r="AY255" i="1"/>
  <c r="AX255" i="1"/>
  <c r="AT255" i="1"/>
  <c r="AQ255" i="1"/>
  <c r="AN255" i="1"/>
  <c r="AM255" i="1"/>
  <c r="AL255" i="1"/>
  <c r="AH255" i="1"/>
  <c r="AE255" i="1"/>
  <c r="AB255" i="1"/>
  <c r="AA255" i="1"/>
  <c r="Z255" i="1"/>
  <c r="V255" i="1"/>
  <c r="S255" i="1"/>
  <c r="P255" i="1"/>
  <c r="O255" i="1"/>
  <c r="N255" i="1"/>
  <c r="J255" i="1"/>
  <c r="G255" i="1"/>
  <c r="D255" i="1"/>
  <c r="FW254" i="8"/>
  <c r="FV254" i="8"/>
  <c r="FU254" i="8"/>
  <c r="FT254" i="8"/>
  <c r="FR254" i="8"/>
  <c r="FQ254" i="8"/>
  <c r="FP254" i="8"/>
  <c r="FO254" i="8"/>
  <c r="FH254" i="8"/>
  <c r="FC254" i="8"/>
  <c r="EW254" i="8"/>
  <c r="ER254" i="8"/>
  <c r="EL254" i="8"/>
  <c r="EG254" i="8"/>
  <c r="EE254" i="8"/>
  <c r="ED254" i="8"/>
  <c r="EC254" i="8"/>
  <c r="EB254" i="8"/>
  <c r="DZ254" i="8"/>
  <c r="DY254" i="8"/>
  <c r="DX254" i="8"/>
  <c r="DW254" i="8"/>
  <c r="DP254" i="8"/>
  <c r="DK254" i="8"/>
  <c r="DE254" i="8"/>
  <c r="CZ254" i="8"/>
  <c r="CT254" i="8"/>
  <c r="CO254" i="8"/>
  <c r="CM254" i="8"/>
  <c r="CL254" i="8"/>
  <c r="CK254" i="8"/>
  <c r="CJ254" i="8"/>
  <c r="CH254" i="8"/>
  <c r="CG254" i="8"/>
  <c r="CF254" i="8"/>
  <c r="CE254" i="8"/>
  <c r="BX254" i="8"/>
  <c r="BS254" i="8"/>
  <c r="BM254" i="8"/>
  <c r="BH254" i="8"/>
  <c r="BB254" i="8"/>
  <c r="AW254" i="8"/>
  <c r="AU254" i="8"/>
  <c r="AT254" i="8"/>
  <c r="AS254" i="8"/>
  <c r="AR254" i="8"/>
  <c r="AP254" i="8"/>
  <c r="AO254" i="8"/>
  <c r="AN254" i="8"/>
  <c r="AM254" i="8"/>
  <c r="AF254" i="8"/>
  <c r="AA254" i="8"/>
  <c r="U254" i="8"/>
  <c r="P254" i="8"/>
  <c r="J254" i="8"/>
  <c r="E254" i="8"/>
  <c r="BO254" i="4"/>
  <c r="BN254" i="4"/>
  <c r="BM254" i="4"/>
  <c r="BH254" i="4"/>
  <c r="BD254" i="4"/>
  <c r="AZ254" i="4"/>
  <c r="AY254" i="4"/>
  <c r="AX254" i="4"/>
  <c r="AW254" i="4"/>
  <c r="AR254" i="4"/>
  <c r="AN254" i="4"/>
  <c r="AJ254" i="4"/>
  <c r="AI254" i="4"/>
  <c r="AH254" i="4"/>
  <c r="AG254" i="4"/>
  <c r="AB254" i="4"/>
  <c r="X254" i="4"/>
  <c r="T254" i="4"/>
  <c r="S254" i="4"/>
  <c r="R254" i="4"/>
  <c r="Q254" i="4"/>
  <c r="L254" i="4"/>
  <c r="H254" i="4"/>
  <c r="D254" i="4"/>
  <c r="DK254" i="28"/>
  <c r="DJ254" i="28"/>
  <c r="DH254" i="28"/>
  <c r="DG254" i="28"/>
  <c r="DB254" i="28"/>
  <c r="CY254" i="28"/>
  <c r="CU254" i="28"/>
  <c r="CR254" i="28"/>
  <c r="CN254" i="28"/>
  <c r="CK254" i="28"/>
  <c r="CI254" i="28"/>
  <c r="CH254" i="28"/>
  <c r="CF254" i="28"/>
  <c r="CE254" i="28"/>
  <c r="BZ254" i="28"/>
  <c r="BW254" i="28"/>
  <c r="BS254" i="28"/>
  <c r="BP254" i="28"/>
  <c r="BL254" i="28"/>
  <c r="BI254" i="28"/>
  <c r="BG254" i="28"/>
  <c r="BF254" i="28"/>
  <c r="BD254" i="28"/>
  <c r="BC254" i="28"/>
  <c r="AX254" i="28"/>
  <c r="AU254" i="28"/>
  <c r="AQ254" i="28"/>
  <c r="AN254" i="28"/>
  <c r="AJ254" i="28"/>
  <c r="AG254" i="28"/>
  <c r="AE254" i="28"/>
  <c r="AD254" i="28"/>
  <c r="AB254" i="28"/>
  <c r="AA254" i="28"/>
  <c r="V254" i="28"/>
  <c r="S254" i="28"/>
  <c r="O254" i="28"/>
  <c r="L254" i="28"/>
  <c r="H254" i="28"/>
  <c r="E254" i="28"/>
  <c r="DK254" i="5"/>
  <c r="DJ254" i="5"/>
  <c r="DH254" i="5"/>
  <c r="DG254" i="5"/>
  <c r="DB254" i="5"/>
  <c r="CY254" i="5"/>
  <c r="CU254" i="5"/>
  <c r="CR254" i="5"/>
  <c r="CN254" i="5"/>
  <c r="CK254" i="5"/>
  <c r="CI254" i="5"/>
  <c r="CH254" i="5"/>
  <c r="CF254" i="5"/>
  <c r="CE254" i="5"/>
  <c r="BZ254" i="5"/>
  <c r="BW254" i="5"/>
  <c r="BS254" i="5"/>
  <c r="BP254" i="5"/>
  <c r="BL254" i="5"/>
  <c r="BI254" i="5"/>
  <c r="BG254" i="5"/>
  <c r="BF254" i="5"/>
  <c r="BD254" i="5"/>
  <c r="BC254" i="5"/>
  <c r="AX254" i="5"/>
  <c r="AU254" i="5"/>
  <c r="AQ254" i="5"/>
  <c r="AN254" i="5"/>
  <c r="AJ254" i="5"/>
  <c r="AG254" i="5"/>
  <c r="AE254" i="5"/>
  <c r="AD254" i="5"/>
  <c r="AB254" i="5"/>
  <c r="AA254" i="5"/>
  <c r="V254" i="5"/>
  <c r="S254" i="5"/>
  <c r="O254" i="5"/>
  <c r="L254" i="5"/>
  <c r="H254" i="5"/>
  <c r="E254" i="5"/>
  <c r="AY254" i="1"/>
  <c r="AX254" i="1"/>
  <c r="AT254" i="1"/>
  <c r="AQ254" i="1"/>
  <c r="AN254" i="1"/>
  <c r="AM254" i="1"/>
  <c r="AL254" i="1"/>
  <c r="AH254" i="1"/>
  <c r="AE254" i="1"/>
  <c r="AB254" i="1"/>
  <c r="AA254" i="1"/>
  <c r="Z254" i="1"/>
  <c r="V254" i="1"/>
  <c r="S254" i="1"/>
  <c r="P254" i="1"/>
  <c r="O254" i="1"/>
  <c r="N254" i="1"/>
  <c r="J254" i="1"/>
  <c r="G254" i="1"/>
  <c r="D254" i="1"/>
  <c r="FW252" i="8"/>
  <c r="FV252" i="8"/>
  <c r="FU252" i="8"/>
  <c r="FT252" i="8"/>
  <c r="FR252" i="8"/>
  <c r="FQ252" i="8"/>
  <c r="FP252" i="8"/>
  <c r="FO252" i="8"/>
  <c r="FH252" i="8"/>
  <c r="FC252" i="8"/>
  <c r="EW252" i="8"/>
  <c r="ER252" i="8"/>
  <c r="EL252" i="8"/>
  <c r="EG252" i="8"/>
  <c r="EE252" i="8"/>
  <c r="ED252" i="8"/>
  <c r="EC252" i="8"/>
  <c r="EB252" i="8"/>
  <c r="DZ252" i="8"/>
  <c r="DY252" i="8"/>
  <c r="DX252" i="8"/>
  <c r="DW252" i="8"/>
  <c r="DP252" i="8"/>
  <c r="DK252" i="8"/>
  <c r="DE252" i="8"/>
  <c r="CZ252" i="8"/>
  <c r="CT252" i="8"/>
  <c r="CO252" i="8"/>
  <c r="CM252" i="8"/>
  <c r="CL252" i="8"/>
  <c r="CK252" i="8"/>
  <c r="CJ252" i="8"/>
  <c r="CH252" i="8"/>
  <c r="CG252" i="8"/>
  <c r="CF252" i="8"/>
  <c r="CE252" i="8"/>
  <c r="BX252" i="8"/>
  <c r="BS252" i="8"/>
  <c r="BM252" i="8"/>
  <c r="BH252" i="8"/>
  <c r="BB252" i="8"/>
  <c r="AW252" i="8"/>
  <c r="AU252" i="8"/>
  <c r="AT252" i="8"/>
  <c r="AS252" i="8"/>
  <c r="AR252" i="8"/>
  <c r="AP252" i="8"/>
  <c r="AO252" i="8"/>
  <c r="AN252" i="8"/>
  <c r="AM252" i="8"/>
  <c r="AF252" i="8"/>
  <c r="AA252" i="8"/>
  <c r="U252" i="8"/>
  <c r="P252" i="8"/>
  <c r="J252" i="8"/>
  <c r="E252" i="8"/>
  <c r="BO252" i="4"/>
  <c r="BN252" i="4"/>
  <c r="BM252" i="4"/>
  <c r="BH252" i="4"/>
  <c r="BD252" i="4"/>
  <c r="AZ252" i="4"/>
  <c r="AY252" i="4"/>
  <c r="AX252" i="4"/>
  <c r="AW252" i="4"/>
  <c r="AR252" i="4"/>
  <c r="AN252" i="4"/>
  <c r="AJ252" i="4"/>
  <c r="AI252" i="4"/>
  <c r="AH252" i="4"/>
  <c r="AG252" i="4"/>
  <c r="AB252" i="4"/>
  <c r="X252" i="4"/>
  <c r="T252" i="4"/>
  <c r="S252" i="4"/>
  <c r="R252" i="4"/>
  <c r="Q252" i="4"/>
  <c r="L252" i="4"/>
  <c r="H252" i="4"/>
  <c r="D252" i="4"/>
  <c r="DK252" i="28"/>
  <c r="DJ252" i="28"/>
  <c r="DH252" i="28"/>
  <c r="DG252" i="28"/>
  <c r="DB252" i="28"/>
  <c r="CY252" i="28"/>
  <c r="CU252" i="28"/>
  <c r="CR252" i="28"/>
  <c r="CN252" i="28"/>
  <c r="CK252" i="28"/>
  <c r="CI252" i="28"/>
  <c r="CH252" i="28"/>
  <c r="CF252" i="28"/>
  <c r="CE252" i="28"/>
  <c r="BZ252" i="28"/>
  <c r="BW252" i="28"/>
  <c r="BS252" i="28"/>
  <c r="BP252" i="28"/>
  <c r="BL252" i="28"/>
  <c r="BI252" i="28"/>
  <c r="BG252" i="28"/>
  <c r="BF252" i="28"/>
  <c r="BD252" i="28"/>
  <c r="BC252" i="28"/>
  <c r="AX252" i="28"/>
  <c r="AU252" i="28"/>
  <c r="AQ252" i="28"/>
  <c r="AN252" i="28"/>
  <c r="AJ252" i="28"/>
  <c r="AG252" i="28"/>
  <c r="AE252" i="28"/>
  <c r="AD252" i="28"/>
  <c r="AB252" i="28"/>
  <c r="AA252" i="28"/>
  <c r="V252" i="28"/>
  <c r="S252" i="28"/>
  <c r="O252" i="28"/>
  <c r="L252" i="28"/>
  <c r="H252" i="28"/>
  <c r="E252" i="28"/>
  <c r="DK252" i="5"/>
  <c r="DJ252" i="5"/>
  <c r="DH252" i="5"/>
  <c r="DG252" i="5"/>
  <c r="DB252" i="5"/>
  <c r="CY252" i="5"/>
  <c r="CU252" i="5"/>
  <c r="CR252" i="5"/>
  <c r="CN252" i="5"/>
  <c r="CK252" i="5"/>
  <c r="CI252" i="5"/>
  <c r="CH252" i="5"/>
  <c r="CF252" i="5"/>
  <c r="CE252" i="5"/>
  <c r="BZ252" i="5"/>
  <c r="BW252" i="5"/>
  <c r="BS252" i="5"/>
  <c r="BP252" i="5"/>
  <c r="BL252" i="5"/>
  <c r="BI252" i="5"/>
  <c r="BG252" i="5"/>
  <c r="BF252" i="5"/>
  <c r="BD252" i="5"/>
  <c r="BC252" i="5"/>
  <c r="AX252" i="5"/>
  <c r="AU252" i="5"/>
  <c r="AQ252" i="5"/>
  <c r="AN252" i="5"/>
  <c r="AJ252" i="5"/>
  <c r="AG252" i="5"/>
  <c r="AE252" i="5"/>
  <c r="AD252" i="5"/>
  <c r="AB252" i="5"/>
  <c r="AA252" i="5"/>
  <c r="V252" i="5"/>
  <c r="S252" i="5"/>
  <c r="O252" i="5"/>
  <c r="L252" i="5"/>
  <c r="H252" i="5"/>
  <c r="E252" i="5"/>
  <c r="AY252" i="1"/>
  <c r="AX252" i="1"/>
  <c r="AT252" i="1"/>
  <c r="AQ252" i="1"/>
  <c r="AN252" i="1"/>
  <c r="AM252" i="1"/>
  <c r="AL252" i="1"/>
  <c r="AH252" i="1"/>
  <c r="AE252" i="1"/>
  <c r="AB252" i="1"/>
  <c r="AA252" i="1"/>
  <c r="Z252" i="1"/>
  <c r="V252" i="1"/>
  <c r="S252" i="1"/>
  <c r="P252" i="1"/>
  <c r="O252" i="1"/>
  <c r="N252" i="1"/>
  <c r="J252" i="1"/>
  <c r="G252" i="1"/>
  <c r="D252" i="1"/>
  <c r="FW251" i="8"/>
  <c r="FV251" i="8"/>
  <c r="FU251" i="8"/>
  <c r="FT251" i="8"/>
  <c r="FR251" i="8"/>
  <c r="FQ251" i="8"/>
  <c r="FP251" i="8"/>
  <c r="FO251" i="8"/>
  <c r="FH251" i="8"/>
  <c r="FC251" i="8"/>
  <c r="EW251" i="8"/>
  <c r="ER251" i="8"/>
  <c r="EL251" i="8"/>
  <c r="EG251" i="8"/>
  <c r="EE251" i="8"/>
  <c r="ED251" i="8"/>
  <c r="EC251" i="8"/>
  <c r="EB251" i="8"/>
  <c r="DZ251" i="8"/>
  <c r="DY251" i="8"/>
  <c r="DX251" i="8"/>
  <c r="DW251" i="8"/>
  <c r="DP251" i="8"/>
  <c r="DK251" i="8"/>
  <c r="DE251" i="8"/>
  <c r="CZ251" i="8"/>
  <c r="CT251" i="8"/>
  <c r="CO251" i="8"/>
  <c r="CM251" i="8"/>
  <c r="CL251" i="8"/>
  <c r="CK251" i="8"/>
  <c r="CJ251" i="8"/>
  <c r="CH251" i="8"/>
  <c r="CG251" i="8"/>
  <c r="CF251" i="8"/>
  <c r="CE251" i="8"/>
  <c r="BX251" i="8"/>
  <c r="BS251" i="8"/>
  <c r="BM251" i="8"/>
  <c r="BH251" i="8"/>
  <c r="BB251" i="8"/>
  <c r="AW251" i="8"/>
  <c r="AU251" i="8"/>
  <c r="AT251" i="8"/>
  <c r="AS251" i="8"/>
  <c r="AR251" i="8"/>
  <c r="AP251" i="8"/>
  <c r="AO251" i="8"/>
  <c r="AN251" i="8"/>
  <c r="AM251" i="8"/>
  <c r="AF251" i="8"/>
  <c r="AA251" i="8"/>
  <c r="U251" i="8"/>
  <c r="P251" i="8"/>
  <c r="J251" i="8"/>
  <c r="E251" i="8"/>
  <c r="BO251" i="4"/>
  <c r="BN251" i="4"/>
  <c r="BM251" i="4"/>
  <c r="BH251" i="4"/>
  <c r="BD251" i="4"/>
  <c r="AZ251" i="4"/>
  <c r="AY251" i="4"/>
  <c r="AX251" i="4"/>
  <c r="AW251" i="4"/>
  <c r="AR251" i="4"/>
  <c r="AN251" i="4"/>
  <c r="AJ251" i="4"/>
  <c r="AI251" i="4"/>
  <c r="AH251" i="4"/>
  <c r="AG251" i="4"/>
  <c r="AB251" i="4"/>
  <c r="X251" i="4"/>
  <c r="T251" i="4"/>
  <c r="S251" i="4"/>
  <c r="R251" i="4"/>
  <c r="Q251" i="4"/>
  <c r="L251" i="4"/>
  <c r="H251" i="4"/>
  <c r="D251" i="4"/>
  <c r="DK251" i="28"/>
  <c r="DJ251" i="28"/>
  <c r="DH251" i="28"/>
  <c r="DG251" i="28"/>
  <c r="DB251" i="28"/>
  <c r="CY251" i="28"/>
  <c r="CU251" i="28"/>
  <c r="CR251" i="28"/>
  <c r="CN251" i="28"/>
  <c r="CK251" i="28"/>
  <c r="CI251" i="28"/>
  <c r="CH251" i="28"/>
  <c r="CF251" i="28"/>
  <c r="CE251" i="28"/>
  <c r="BZ251" i="28"/>
  <c r="BW251" i="28"/>
  <c r="BS251" i="28"/>
  <c r="BP251" i="28"/>
  <c r="BL251" i="28"/>
  <c r="BI251" i="28"/>
  <c r="BG251" i="28"/>
  <c r="BF251" i="28"/>
  <c r="BD251" i="28"/>
  <c r="BC251" i="28"/>
  <c r="AX251" i="28"/>
  <c r="AU251" i="28"/>
  <c r="AQ251" i="28"/>
  <c r="AN251" i="28"/>
  <c r="AJ251" i="28"/>
  <c r="AG251" i="28"/>
  <c r="AE251" i="28"/>
  <c r="AD251" i="28"/>
  <c r="AB251" i="28"/>
  <c r="AA251" i="28"/>
  <c r="V251" i="28"/>
  <c r="S251" i="28"/>
  <c r="O251" i="28"/>
  <c r="L251" i="28"/>
  <c r="H251" i="28"/>
  <c r="E251" i="28"/>
  <c r="DK251" i="5"/>
  <c r="DJ251" i="5"/>
  <c r="DH251" i="5"/>
  <c r="DG251" i="5"/>
  <c r="DB251" i="5"/>
  <c r="CY251" i="5"/>
  <c r="CU251" i="5"/>
  <c r="CR251" i="5"/>
  <c r="CN251" i="5"/>
  <c r="CK251" i="5"/>
  <c r="CI251" i="5"/>
  <c r="CH251" i="5"/>
  <c r="CF251" i="5"/>
  <c r="CE251" i="5"/>
  <c r="BZ251" i="5"/>
  <c r="BW251" i="5"/>
  <c r="BS251" i="5"/>
  <c r="BP251" i="5"/>
  <c r="BL251" i="5"/>
  <c r="BI251" i="5"/>
  <c r="BG251" i="5"/>
  <c r="BF251" i="5"/>
  <c r="BD251" i="5"/>
  <c r="BC251" i="5"/>
  <c r="AX251" i="5"/>
  <c r="AU251" i="5"/>
  <c r="AQ251" i="5"/>
  <c r="AN251" i="5"/>
  <c r="AJ251" i="5"/>
  <c r="AG251" i="5"/>
  <c r="AE251" i="5"/>
  <c r="AD251" i="5"/>
  <c r="AB251" i="5"/>
  <c r="AA251" i="5"/>
  <c r="V251" i="5"/>
  <c r="S251" i="5"/>
  <c r="O251" i="5"/>
  <c r="L251" i="5"/>
  <c r="H251" i="5"/>
  <c r="E251" i="5"/>
  <c r="AY251" i="1"/>
  <c r="AX251" i="1"/>
  <c r="AT251" i="1"/>
  <c r="AQ251" i="1"/>
  <c r="AN251" i="1"/>
  <c r="AM251" i="1"/>
  <c r="AL251" i="1"/>
  <c r="AH251" i="1"/>
  <c r="AE251" i="1"/>
  <c r="AB251" i="1"/>
  <c r="AA251" i="1"/>
  <c r="Z251" i="1"/>
  <c r="V251" i="1"/>
  <c r="S251" i="1"/>
  <c r="P251" i="1"/>
  <c r="O251" i="1"/>
  <c r="N251" i="1"/>
  <c r="J251" i="1"/>
  <c r="G251" i="1"/>
  <c r="D251" i="1"/>
  <c r="FW250" i="8"/>
  <c r="FV250" i="8"/>
  <c r="FU250" i="8"/>
  <c r="FT250" i="8"/>
  <c r="FR250" i="8"/>
  <c r="FQ250" i="8"/>
  <c r="FP250" i="8"/>
  <c r="FO250" i="8"/>
  <c r="FH250" i="8"/>
  <c r="FC250" i="8"/>
  <c r="EW250" i="8"/>
  <c r="ER250" i="8"/>
  <c r="EL250" i="8"/>
  <c r="EG250" i="8"/>
  <c r="EE250" i="8"/>
  <c r="ED250" i="8"/>
  <c r="EC250" i="8"/>
  <c r="EB250" i="8"/>
  <c r="DZ250" i="8"/>
  <c r="DY250" i="8"/>
  <c r="DX250" i="8"/>
  <c r="DW250" i="8"/>
  <c r="DP250" i="8"/>
  <c r="DK250" i="8"/>
  <c r="DE250" i="8"/>
  <c r="CZ250" i="8"/>
  <c r="CT250" i="8"/>
  <c r="CO250" i="8"/>
  <c r="CM250" i="8"/>
  <c r="CL250" i="8"/>
  <c r="CK250" i="8"/>
  <c r="CJ250" i="8"/>
  <c r="CH250" i="8"/>
  <c r="CG250" i="8"/>
  <c r="CF250" i="8"/>
  <c r="CE250" i="8"/>
  <c r="BX250" i="8"/>
  <c r="BS250" i="8"/>
  <c r="BM250" i="8"/>
  <c r="BH250" i="8"/>
  <c r="BB250" i="8"/>
  <c r="AW250" i="8"/>
  <c r="AU250" i="8"/>
  <c r="AT250" i="8"/>
  <c r="AS250" i="8"/>
  <c r="AR250" i="8"/>
  <c r="AP250" i="8"/>
  <c r="AO250" i="8"/>
  <c r="AN250" i="8"/>
  <c r="AM250" i="8"/>
  <c r="AF250" i="8"/>
  <c r="AA250" i="8"/>
  <c r="U250" i="8"/>
  <c r="P250" i="8"/>
  <c r="J250" i="8"/>
  <c r="E250" i="8"/>
  <c r="BO250" i="4"/>
  <c r="BN250" i="4"/>
  <c r="BM250" i="4"/>
  <c r="BH250" i="4"/>
  <c r="BD250" i="4"/>
  <c r="AZ250" i="4"/>
  <c r="AY250" i="4"/>
  <c r="AX250" i="4"/>
  <c r="AW250" i="4"/>
  <c r="AR250" i="4"/>
  <c r="AN250" i="4"/>
  <c r="AJ250" i="4"/>
  <c r="AI250" i="4"/>
  <c r="AH250" i="4"/>
  <c r="AG250" i="4"/>
  <c r="AB250" i="4"/>
  <c r="X250" i="4"/>
  <c r="T250" i="4"/>
  <c r="S250" i="4"/>
  <c r="R250" i="4"/>
  <c r="Q250" i="4"/>
  <c r="L250" i="4"/>
  <c r="H250" i="4"/>
  <c r="D250" i="4"/>
  <c r="DK250" i="28"/>
  <c r="DJ250" i="28"/>
  <c r="DH250" i="28"/>
  <c r="DG250" i="28"/>
  <c r="DB250" i="28"/>
  <c r="CY250" i="28"/>
  <c r="CU250" i="28"/>
  <c r="CR250" i="28"/>
  <c r="CN250" i="28"/>
  <c r="CK250" i="28"/>
  <c r="CI250" i="28"/>
  <c r="CH250" i="28"/>
  <c r="CF250" i="28"/>
  <c r="CE250" i="28"/>
  <c r="BZ250" i="28"/>
  <c r="BW250" i="28"/>
  <c r="BS250" i="28"/>
  <c r="BP250" i="28"/>
  <c r="BL250" i="28"/>
  <c r="BI250" i="28"/>
  <c r="BG250" i="28"/>
  <c r="BF250" i="28"/>
  <c r="BD250" i="28"/>
  <c r="BC250" i="28"/>
  <c r="AX250" i="28"/>
  <c r="AU250" i="28"/>
  <c r="AQ250" i="28"/>
  <c r="AN250" i="28"/>
  <c r="AJ250" i="28"/>
  <c r="AG250" i="28"/>
  <c r="AE250" i="28"/>
  <c r="AD250" i="28"/>
  <c r="AB250" i="28"/>
  <c r="AA250" i="28"/>
  <c r="V250" i="28"/>
  <c r="S250" i="28"/>
  <c r="O250" i="28"/>
  <c r="L250" i="28"/>
  <c r="H250" i="28"/>
  <c r="E250" i="28"/>
  <c r="DK250" i="5"/>
  <c r="DJ250" i="5"/>
  <c r="DH250" i="5"/>
  <c r="DG250" i="5"/>
  <c r="DB250" i="5"/>
  <c r="CY250" i="5"/>
  <c r="CU250" i="5"/>
  <c r="CR250" i="5"/>
  <c r="CN250" i="5"/>
  <c r="CK250" i="5"/>
  <c r="CI250" i="5"/>
  <c r="CH250" i="5"/>
  <c r="CF250" i="5"/>
  <c r="CE250" i="5"/>
  <c r="BZ250" i="5"/>
  <c r="BW250" i="5"/>
  <c r="BS250" i="5"/>
  <c r="BP250" i="5"/>
  <c r="BL250" i="5"/>
  <c r="BI250" i="5"/>
  <c r="BG250" i="5"/>
  <c r="BF250" i="5"/>
  <c r="BD250" i="5"/>
  <c r="BC250" i="5"/>
  <c r="AX250" i="5"/>
  <c r="AU250" i="5"/>
  <c r="AQ250" i="5"/>
  <c r="AN250" i="5"/>
  <c r="AJ250" i="5"/>
  <c r="AG250" i="5"/>
  <c r="AE250" i="5"/>
  <c r="AD250" i="5"/>
  <c r="AB250" i="5"/>
  <c r="AA250" i="5"/>
  <c r="V250" i="5"/>
  <c r="S250" i="5"/>
  <c r="O250" i="5"/>
  <c r="L250" i="5"/>
  <c r="H250" i="5"/>
  <c r="E250" i="5"/>
  <c r="AY250" i="1"/>
  <c r="AX250" i="1"/>
  <c r="AT250" i="1"/>
  <c r="AQ250" i="1"/>
  <c r="AN250" i="1"/>
  <c r="AM250" i="1"/>
  <c r="AL250" i="1"/>
  <c r="AH250" i="1"/>
  <c r="AE250" i="1"/>
  <c r="AB250" i="1"/>
  <c r="AA250" i="1"/>
  <c r="Z250" i="1"/>
  <c r="V250" i="1"/>
  <c r="S250" i="1"/>
  <c r="P250" i="1"/>
  <c r="O250" i="1"/>
  <c r="N250" i="1"/>
  <c r="J250" i="1"/>
  <c r="G250" i="1"/>
  <c r="D250" i="1"/>
  <c r="FW249" i="8"/>
  <c r="FV249" i="8"/>
  <c r="FU249" i="8"/>
  <c r="FT249" i="8"/>
  <c r="FR249" i="8"/>
  <c r="FQ249" i="8"/>
  <c r="FP249" i="8"/>
  <c r="FO249" i="8"/>
  <c r="FH249" i="8"/>
  <c r="FC249" i="8"/>
  <c r="EW249" i="8"/>
  <c r="ER249" i="8"/>
  <c r="EL249" i="8"/>
  <c r="EG249" i="8"/>
  <c r="EE249" i="8"/>
  <c r="ED249" i="8"/>
  <c r="EC249" i="8"/>
  <c r="EB249" i="8"/>
  <c r="DZ249" i="8"/>
  <c r="DY249" i="8"/>
  <c r="DX249" i="8"/>
  <c r="DW249" i="8"/>
  <c r="DP249" i="8"/>
  <c r="DK249" i="8"/>
  <c r="DE249" i="8"/>
  <c r="CZ249" i="8"/>
  <c r="CT249" i="8"/>
  <c r="CO249" i="8"/>
  <c r="CM249" i="8"/>
  <c r="CL249" i="8"/>
  <c r="CK249" i="8"/>
  <c r="CJ249" i="8"/>
  <c r="CH249" i="8"/>
  <c r="CG249" i="8"/>
  <c r="CF249" i="8"/>
  <c r="CE249" i="8"/>
  <c r="BX249" i="8"/>
  <c r="BS249" i="8"/>
  <c r="BM249" i="8"/>
  <c r="BH249" i="8"/>
  <c r="BB249" i="8"/>
  <c r="AW249" i="8"/>
  <c r="AU249" i="8"/>
  <c r="AT249" i="8"/>
  <c r="AS249" i="8"/>
  <c r="AR249" i="8"/>
  <c r="AP249" i="8"/>
  <c r="AO249" i="8"/>
  <c r="AN249" i="8"/>
  <c r="AM249" i="8"/>
  <c r="AF249" i="8"/>
  <c r="AA249" i="8"/>
  <c r="U249" i="8"/>
  <c r="P249" i="8"/>
  <c r="J249" i="8"/>
  <c r="E249" i="8"/>
  <c r="BO249" i="4"/>
  <c r="BN249" i="4"/>
  <c r="BM249" i="4"/>
  <c r="BH249" i="4"/>
  <c r="BD249" i="4"/>
  <c r="AZ249" i="4"/>
  <c r="AY249" i="4"/>
  <c r="AX249" i="4"/>
  <c r="AW249" i="4"/>
  <c r="AR249" i="4"/>
  <c r="AN249" i="4"/>
  <c r="AJ249" i="4"/>
  <c r="AI249" i="4"/>
  <c r="AH249" i="4"/>
  <c r="AG249" i="4"/>
  <c r="AB249" i="4"/>
  <c r="X249" i="4"/>
  <c r="T249" i="4"/>
  <c r="S249" i="4"/>
  <c r="R249" i="4"/>
  <c r="Q249" i="4"/>
  <c r="L249" i="4"/>
  <c r="H249" i="4"/>
  <c r="D249" i="4"/>
  <c r="DK249" i="28"/>
  <c r="DJ249" i="28"/>
  <c r="DH249" i="28"/>
  <c r="DG249" i="28"/>
  <c r="DB249" i="28"/>
  <c r="CY249" i="28"/>
  <c r="CU249" i="28"/>
  <c r="CR249" i="28"/>
  <c r="CN249" i="28"/>
  <c r="CK249" i="28"/>
  <c r="CI249" i="28"/>
  <c r="CH249" i="28"/>
  <c r="CF249" i="28"/>
  <c r="CE249" i="28"/>
  <c r="BZ249" i="28"/>
  <c r="BW249" i="28"/>
  <c r="BS249" i="28"/>
  <c r="BP249" i="28"/>
  <c r="BL249" i="28"/>
  <c r="BI249" i="28"/>
  <c r="BG249" i="28"/>
  <c r="BF249" i="28"/>
  <c r="BD249" i="28"/>
  <c r="BC249" i="28"/>
  <c r="AX249" i="28"/>
  <c r="AU249" i="28"/>
  <c r="AQ249" i="28"/>
  <c r="AN249" i="28"/>
  <c r="AJ249" i="28"/>
  <c r="AG249" i="28"/>
  <c r="AE249" i="28"/>
  <c r="AD249" i="28"/>
  <c r="AB249" i="28"/>
  <c r="AA249" i="28"/>
  <c r="V249" i="28"/>
  <c r="S249" i="28"/>
  <c r="O249" i="28"/>
  <c r="L249" i="28"/>
  <c r="H249" i="28"/>
  <c r="E249" i="28"/>
  <c r="DK249" i="5"/>
  <c r="DJ249" i="5"/>
  <c r="DH249" i="5"/>
  <c r="DG249" i="5"/>
  <c r="DB249" i="5"/>
  <c r="CY249" i="5"/>
  <c r="CU249" i="5"/>
  <c r="CR249" i="5"/>
  <c r="CN249" i="5"/>
  <c r="CK249" i="5"/>
  <c r="CI249" i="5"/>
  <c r="CH249" i="5"/>
  <c r="CF249" i="5"/>
  <c r="CE249" i="5"/>
  <c r="BZ249" i="5"/>
  <c r="BW249" i="5"/>
  <c r="BS249" i="5"/>
  <c r="BP249" i="5"/>
  <c r="BL249" i="5"/>
  <c r="BI249" i="5"/>
  <c r="BG249" i="5"/>
  <c r="BF249" i="5"/>
  <c r="BD249" i="5"/>
  <c r="BC249" i="5"/>
  <c r="AX249" i="5"/>
  <c r="AU249" i="5"/>
  <c r="AQ249" i="5"/>
  <c r="AN249" i="5"/>
  <c r="AJ249" i="5"/>
  <c r="AG249" i="5"/>
  <c r="AE249" i="5"/>
  <c r="AD249" i="5"/>
  <c r="AB249" i="5"/>
  <c r="AA249" i="5"/>
  <c r="V249" i="5"/>
  <c r="S249" i="5"/>
  <c r="O249" i="5"/>
  <c r="L249" i="5"/>
  <c r="H249" i="5"/>
  <c r="E249" i="5"/>
  <c r="AY249" i="1"/>
  <c r="AX249" i="1"/>
  <c r="AT249" i="1"/>
  <c r="AQ249" i="1"/>
  <c r="AN249" i="1"/>
  <c r="AM249" i="1"/>
  <c r="AL249" i="1"/>
  <c r="AH249" i="1"/>
  <c r="AE249" i="1"/>
  <c r="AB249" i="1"/>
  <c r="AA249" i="1"/>
  <c r="Z249" i="1"/>
  <c r="V249" i="1"/>
  <c r="S249" i="1"/>
  <c r="P249" i="1"/>
  <c r="O249" i="1"/>
  <c r="N249" i="1"/>
  <c r="J249" i="1"/>
  <c r="G249" i="1"/>
  <c r="D249" i="1"/>
  <c r="FW248" i="8"/>
  <c r="FV248" i="8"/>
  <c r="FU248" i="8"/>
  <c r="FT248" i="8"/>
  <c r="FR248" i="8"/>
  <c r="FQ248" i="8"/>
  <c r="FP248" i="8"/>
  <c r="FO248" i="8"/>
  <c r="FH248" i="8"/>
  <c r="FC248" i="8"/>
  <c r="EW248" i="8"/>
  <c r="ER248" i="8"/>
  <c r="EL248" i="8"/>
  <c r="EG248" i="8"/>
  <c r="EE248" i="8"/>
  <c r="ED248" i="8"/>
  <c r="EC248" i="8"/>
  <c r="EB248" i="8"/>
  <c r="DZ248" i="8"/>
  <c r="DY248" i="8"/>
  <c r="DX248" i="8"/>
  <c r="DW248" i="8"/>
  <c r="DP248" i="8"/>
  <c r="DK248" i="8"/>
  <c r="DE248" i="8"/>
  <c r="CZ248" i="8"/>
  <c r="CT248" i="8"/>
  <c r="CO248" i="8"/>
  <c r="CM248" i="8"/>
  <c r="CL248" i="8"/>
  <c r="CK248" i="8"/>
  <c r="CJ248" i="8"/>
  <c r="CH248" i="8"/>
  <c r="CG248" i="8"/>
  <c r="CF248" i="8"/>
  <c r="CE248" i="8"/>
  <c r="BX248" i="8"/>
  <c r="BS248" i="8"/>
  <c r="BM248" i="8"/>
  <c r="BH248" i="8"/>
  <c r="BB248" i="8"/>
  <c r="AW248" i="8"/>
  <c r="AU248" i="8"/>
  <c r="AT248" i="8"/>
  <c r="AS248" i="8"/>
  <c r="AR248" i="8"/>
  <c r="AP248" i="8"/>
  <c r="AO248" i="8"/>
  <c r="AN248" i="8"/>
  <c r="AM248" i="8"/>
  <c r="AF248" i="8"/>
  <c r="AA248" i="8"/>
  <c r="U248" i="8"/>
  <c r="P248" i="8"/>
  <c r="J248" i="8"/>
  <c r="E248" i="8"/>
  <c r="BO248" i="4"/>
  <c r="BN248" i="4"/>
  <c r="BM248" i="4"/>
  <c r="BH248" i="4"/>
  <c r="BD248" i="4"/>
  <c r="AZ248" i="4"/>
  <c r="AY248" i="4"/>
  <c r="AX248" i="4"/>
  <c r="AW248" i="4"/>
  <c r="AR248" i="4"/>
  <c r="AN248" i="4"/>
  <c r="AJ248" i="4"/>
  <c r="AI248" i="4"/>
  <c r="AH248" i="4"/>
  <c r="AG248" i="4"/>
  <c r="AB248" i="4"/>
  <c r="X248" i="4"/>
  <c r="T248" i="4"/>
  <c r="S248" i="4"/>
  <c r="R248" i="4"/>
  <c r="Q248" i="4"/>
  <c r="L248" i="4"/>
  <c r="H248" i="4"/>
  <c r="D248" i="4"/>
  <c r="DK248" i="28"/>
  <c r="DJ248" i="28"/>
  <c r="DH248" i="28"/>
  <c r="DG248" i="28"/>
  <c r="DB248" i="28"/>
  <c r="CY248" i="28"/>
  <c r="CU248" i="28"/>
  <c r="CR248" i="28"/>
  <c r="CN248" i="28"/>
  <c r="CK248" i="28"/>
  <c r="CI248" i="28"/>
  <c r="CH248" i="28"/>
  <c r="CF248" i="28"/>
  <c r="CE248" i="28"/>
  <c r="BZ248" i="28"/>
  <c r="BW248" i="28"/>
  <c r="BS248" i="28"/>
  <c r="BP248" i="28"/>
  <c r="BL248" i="28"/>
  <c r="BI248" i="28"/>
  <c r="BG248" i="28"/>
  <c r="BF248" i="28"/>
  <c r="BD248" i="28"/>
  <c r="BC248" i="28"/>
  <c r="AX248" i="28"/>
  <c r="AU248" i="28"/>
  <c r="AQ248" i="28"/>
  <c r="AN248" i="28"/>
  <c r="AJ248" i="28"/>
  <c r="AG248" i="28"/>
  <c r="AE248" i="28"/>
  <c r="AD248" i="28"/>
  <c r="AB248" i="28"/>
  <c r="AA248" i="28"/>
  <c r="V248" i="28"/>
  <c r="S248" i="28"/>
  <c r="O248" i="28"/>
  <c r="L248" i="28"/>
  <c r="H248" i="28"/>
  <c r="E248" i="28"/>
  <c r="DK248" i="5"/>
  <c r="DJ248" i="5"/>
  <c r="DH248" i="5"/>
  <c r="DG248" i="5"/>
  <c r="DB248" i="5"/>
  <c r="CY248" i="5"/>
  <c r="CU248" i="5"/>
  <c r="CR248" i="5"/>
  <c r="CN248" i="5"/>
  <c r="CK248" i="5"/>
  <c r="CI248" i="5"/>
  <c r="CH248" i="5"/>
  <c r="CF248" i="5"/>
  <c r="CE248" i="5"/>
  <c r="BZ248" i="5"/>
  <c r="BW248" i="5"/>
  <c r="BS248" i="5"/>
  <c r="BP248" i="5"/>
  <c r="BL248" i="5"/>
  <c r="BI248" i="5"/>
  <c r="BG248" i="5"/>
  <c r="BF248" i="5"/>
  <c r="BD248" i="5"/>
  <c r="BC248" i="5"/>
  <c r="AX248" i="5"/>
  <c r="AU248" i="5"/>
  <c r="AQ248" i="5"/>
  <c r="AN248" i="5"/>
  <c r="AJ248" i="5"/>
  <c r="AG248" i="5"/>
  <c r="AE248" i="5"/>
  <c r="AD248" i="5"/>
  <c r="AB248" i="5"/>
  <c r="AA248" i="5"/>
  <c r="V248" i="5"/>
  <c r="S248" i="5"/>
  <c r="O248" i="5"/>
  <c r="L248" i="5"/>
  <c r="H248" i="5"/>
  <c r="E248" i="5"/>
  <c r="AY248" i="1"/>
  <c r="AX248" i="1"/>
  <c r="AT248" i="1"/>
  <c r="AQ248" i="1"/>
  <c r="AN248" i="1"/>
  <c r="AM248" i="1"/>
  <c r="AL248" i="1"/>
  <c r="AH248" i="1"/>
  <c r="AE248" i="1"/>
  <c r="AB248" i="1"/>
  <c r="AA248" i="1"/>
  <c r="Z248" i="1"/>
  <c r="V248" i="1"/>
  <c r="S248" i="1"/>
  <c r="P248" i="1"/>
  <c r="O248" i="1"/>
  <c r="N248" i="1"/>
  <c r="J248" i="1"/>
  <c r="G248" i="1"/>
  <c r="D248" i="1"/>
  <c r="BG259" i="8" l="1"/>
  <c r="D260" i="8"/>
  <c r="BE260" i="28"/>
  <c r="AK249" i="1"/>
  <c r="BG248" i="8"/>
  <c r="Y251" i="1"/>
  <c r="AW248" i="1"/>
  <c r="CX248" i="5"/>
  <c r="O251" i="8"/>
  <c r="CJ260" i="5"/>
  <c r="R255" i="28"/>
  <c r="D257" i="28"/>
  <c r="R260" i="5"/>
  <c r="AW255" i="1"/>
  <c r="Z255" i="5"/>
  <c r="CG252" i="5"/>
  <c r="AT260" i="28"/>
  <c r="K260" i="5"/>
  <c r="DF248" i="28"/>
  <c r="D248" i="8"/>
  <c r="CN248" i="8"/>
  <c r="AM250" i="5"/>
  <c r="CQ257" i="28"/>
  <c r="EQ260" i="8"/>
  <c r="FN260" i="8"/>
  <c r="FM260" i="8" s="1"/>
  <c r="DI260" i="28"/>
  <c r="R259" i="5"/>
  <c r="Z251" i="5"/>
  <c r="CJ255" i="28"/>
  <c r="AF257" i="5"/>
  <c r="Z252" i="5"/>
  <c r="BO252" i="28"/>
  <c r="DJ248" i="8"/>
  <c r="D249" i="8"/>
  <c r="CN249" i="8"/>
  <c r="D251" i="28"/>
  <c r="BV252" i="28"/>
  <c r="CG250" i="28"/>
  <c r="AM259" i="5"/>
  <c r="CG248" i="5"/>
  <c r="DF257" i="28"/>
  <c r="D257" i="8"/>
  <c r="CJ254" i="5"/>
  <c r="D249" i="5"/>
  <c r="CG249" i="5"/>
  <c r="Y250" i="1"/>
  <c r="CN251" i="8"/>
  <c r="BB252" i="5"/>
  <c r="CQ252" i="28"/>
  <c r="BB257" i="28"/>
  <c r="FB254" i="8"/>
  <c r="AT259" i="28"/>
  <c r="O260" i="8"/>
  <c r="K248" i="28"/>
  <c r="AV250" i="4"/>
  <c r="BO259" i="28"/>
  <c r="P260" i="4"/>
  <c r="CX250" i="28"/>
  <c r="AK248" i="1"/>
  <c r="CQ251" i="28"/>
  <c r="AM260" i="5"/>
  <c r="BO248" i="28"/>
  <c r="CG255" i="5"/>
  <c r="BH259" i="5"/>
  <c r="R255" i="5"/>
  <c r="D257" i="5"/>
  <c r="CG257" i="5"/>
  <c r="BV260" i="5"/>
  <c r="CN255" i="8"/>
  <c r="DI259" i="5"/>
  <c r="AF255" i="28"/>
  <c r="CY255" i="8"/>
  <c r="BE257" i="5"/>
  <c r="D259" i="28"/>
  <c r="CG259" i="28"/>
  <c r="AF248" i="28"/>
  <c r="Z249" i="28"/>
  <c r="AT250" i="5"/>
  <c r="AC251" i="5"/>
  <c r="BV255" i="5"/>
  <c r="DJ255" i="8"/>
  <c r="CD248" i="5"/>
  <c r="BO257" i="5"/>
  <c r="AF260" i="5"/>
  <c r="BV260" i="28"/>
  <c r="D260" i="28"/>
  <c r="AM249" i="28"/>
  <c r="DJ249" i="8"/>
  <c r="K251" i="28"/>
  <c r="CD252" i="28"/>
  <c r="D255" i="5"/>
  <c r="BE255" i="28"/>
  <c r="AF259" i="28"/>
  <c r="EF248" i="8"/>
  <c r="DF248" i="5"/>
  <c r="BV248" i="28"/>
  <c r="DI251" i="28"/>
  <c r="FB248" i="8"/>
  <c r="AW249" i="1"/>
  <c r="AV249" i="8"/>
  <c r="EF249" i="8"/>
  <c r="CJ250" i="5"/>
  <c r="CG255" i="28"/>
  <c r="DF257" i="5"/>
  <c r="D248" i="28"/>
  <c r="DF249" i="5"/>
  <c r="CY252" i="8"/>
  <c r="BE254" i="5"/>
  <c r="CX254" i="5"/>
  <c r="BO254" i="28"/>
  <c r="R259" i="28"/>
  <c r="CI259" i="8"/>
  <c r="FS259" i="8"/>
  <c r="BE249" i="28"/>
  <c r="DI254" i="5"/>
  <c r="CD254" i="28"/>
  <c r="BR254" i="8"/>
  <c r="CG260" i="28"/>
  <c r="FB260" i="8"/>
  <c r="Y259" i="1"/>
  <c r="CN259" i="8"/>
  <c r="AM259" i="28"/>
  <c r="EQ255" i="8"/>
  <c r="CQ257" i="5"/>
  <c r="BB248" i="28"/>
  <c r="BO252" i="5"/>
  <c r="CQ252" i="5"/>
  <c r="CQ248" i="28"/>
  <c r="D260" i="5"/>
  <c r="EQ248" i="8"/>
  <c r="BG250" i="8"/>
  <c r="EQ250" i="8"/>
  <c r="CJ249" i="28"/>
  <c r="BH251" i="28"/>
  <c r="O254" i="8"/>
  <c r="CY254" i="8"/>
  <c r="AT259" i="5"/>
  <c r="AM252" i="5"/>
  <c r="BH251" i="5"/>
  <c r="AT252" i="5"/>
  <c r="K252" i="28"/>
  <c r="BG254" i="8"/>
  <c r="AM257" i="28"/>
  <c r="AF260" i="4"/>
  <c r="BR248" i="8"/>
  <c r="DF251" i="28"/>
  <c r="AF254" i="5"/>
  <c r="Z257" i="8"/>
  <c r="BL259" i="4"/>
  <c r="DF259" i="28"/>
  <c r="D259" i="8"/>
  <c r="AF255" i="4"/>
  <c r="CX252" i="28"/>
  <c r="R250" i="5"/>
  <c r="BH250" i="28"/>
  <c r="M252" i="1"/>
  <c r="BO259" i="5"/>
  <c r="O259" i="8"/>
  <c r="K260" i="28"/>
  <c r="AV260" i="4"/>
  <c r="BO250" i="28"/>
  <c r="AF252" i="28"/>
  <c r="DI252" i="28"/>
  <c r="R254" i="28"/>
  <c r="BV255" i="28"/>
  <c r="CY259" i="8"/>
  <c r="BB260" i="5"/>
  <c r="DF250" i="5"/>
  <c r="K251" i="5"/>
  <c r="CX254" i="28"/>
  <c r="DI255" i="5"/>
  <c r="AK259" i="1"/>
  <c r="BE260" i="5"/>
  <c r="K259" i="5"/>
  <c r="CG259" i="5"/>
  <c r="CQ260" i="28"/>
  <c r="R251" i="5"/>
  <c r="EQ257" i="8"/>
  <c r="R248" i="5"/>
  <c r="FB250" i="8"/>
  <c r="AF260" i="28"/>
  <c r="AM248" i="28"/>
  <c r="Z248" i="8"/>
  <c r="AK252" i="1"/>
  <c r="CX249" i="28"/>
  <c r="Z254" i="8"/>
  <c r="DJ254" i="8"/>
  <c r="M255" i="1"/>
  <c r="AV257" i="4"/>
  <c r="R252" i="28"/>
  <c r="CX259" i="5"/>
  <c r="BB250" i="5"/>
  <c r="EA252" i="8"/>
  <c r="Z255" i="28"/>
  <c r="CD260" i="5"/>
  <c r="DI249" i="28"/>
  <c r="AF252" i="4"/>
  <c r="BH255" i="5"/>
  <c r="DF259" i="5"/>
  <c r="Z260" i="8"/>
  <c r="CY260" i="8"/>
  <c r="AT249" i="28"/>
  <c r="AF251" i="4"/>
  <c r="D252" i="5"/>
  <c r="BH255" i="28"/>
  <c r="BE259" i="5"/>
  <c r="CJ259" i="28"/>
  <c r="FB259" i="8"/>
  <c r="CQ260" i="5"/>
  <c r="AL260" i="8"/>
  <c r="FZ260" i="8"/>
  <c r="D249" i="28"/>
  <c r="AM248" i="5"/>
  <c r="EA255" i="8"/>
  <c r="BE250" i="5"/>
  <c r="CQ250" i="28"/>
  <c r="FS250" i="8"/>
  <c r="AT252" i="28"/>
  <c r="Z254" i="28"/>
  <c r="CI254" i="8"/>
  <c r="DF255" i="5"/>
  <c r="EF255" i="8"/>
  <c r="K257" i="5"/>
  <c r="CJ257" i="5"/>
  <c r="AT248" i="5"/>
  <c r="DV249" i="8"/>
  <c r="EQ251" i="8"/>
  <c r="AL257" i="8"/>
  <c r="BO260" i="28"/>
  <c r="R257" i="5"/>
  <c r="BE257" i="28"/>
  <c r="DF260" i="5"/>
  <c r="AV248" i="4"/>
  <c r="R249" i="5"/>
  <c r="CG251" i="28"/>
  <c r="FB251" i="8"/>
  <c r="Y254" i="1"/>
  <c r="AF254" i="28"/>
  <c r="CN254" i="8"/>
  <c r="AM255" i="5"/>
  <c r="BR255" i="8"/>
  <c r="AW257" i="1"/>
  <c r="D259" i="5"/>
  <c r="AV260" i="8"/>
  <c r="AF257" i="4"/>
  <c r="DI250" i="28"/>
  <c r="CY250" i="8"/>
  <c r="BB251" i="5"/>
  <c r="CJ251" i="28"/>
  <c r="CX252" i="5"/>
  <c r="AV257" i="8"/>
  <c r="CD260" i="28"/>
  <c r="Z259" i="8"/>
  <c r="AT260" i="5"/>
  <c r="BR260" i="8"/>
  <c r="DJ250" i="8"/>
  <c r="AV252" i="8"/>
  <c r="Y248" i="1"/>
  <c r="BG252" i="8"/>
  <c r="D254" i="5"/>
  <c r="CG254" i="5"/>
  <c r="FB257" i="8"/>
  <c r="AW259" i="1"/>
  <c r="CJ259" i="5"/>
  <c r="DJ259" i="8"/>
  <c r="M260" i="1"/>
  <c r="R260" i="28"/>
  <c r="FN257" i="8"/>
  <c r="Z260" i="28"/>
  <c r="K249" i="28"/>
  <c r="FB249" i="8"/>
  <c r="AL250" i="8"/>
  <c r="DF255" i="28"/>
  <c r="AT257" i="5"/>
  <c r="BH259" i="28"/>
  <c r="BH254" i="28"/>
  <c r="CJ252" i="28"/>
  <c r="Z254" i="5"/>
  <c r="Y260" i="1"/>
  <c r="BO260" i="5"/>
  <c r="AM255" i="28"/>
  <c r="Z255" i="8"/>
  <c r="M257" i="1"/>
  <c r="BL257" i="4"/>
  <c r="AT248" i="28"/>
  <c r="AL248" i="8"/>
  <c r="D251" i="5"/>
  <c r="BH252" i="5"/>
  <c r="DF254" i="5"/>
  <c r="BH257" i="5"/>
  <c r="AF259" i="4"/>
  <c r="AV259" i="8"/>
  <c r="FB252" i="8"/>
  <c r="BH249" i="5"/>
  <c r="BB251" i="28"/>
  <c r="DV251" i="8"/>
  <c r="AK255" i="1"/>
  <c r="GH259" i="8"/>
  <c r="AK260" i="1"/>
  <c r="Y255" i="1"/>
  <c r="CD250" i="28"/>
  <c r="EQ254" i="8"/>
  <c r="K255" i="5"/>
  <c r="AV249" i="4"/>
  <c r="BH248" i="28"/>
  <c r="BR250" i="8"/>
  <c r="D252" i="8"/>
  <c r="D254" i="28"/>
  <c r="AV254" i="4"/>
  <c r="CJ255" i="5"/>
  <c r="Y257" i="1"/>
  <c r="DI257" i="28"/>
  <c r="CY257" i="8"/>
  <c r="K259" i="28"/>
  <c r="EQ259" i="8"/>
  <c r="BV250" i="5"/>
  <c r="AM250" i="28"/>
  <c r="DF250" i="28"/>
  <c r="D250" i="8"/>
  <c r="DF251" i="5"/>
  <c r="BB254" i="28"/>
  <c r="D255" i="28"/>
  <c r="CD257" i="5"/>
  <c r="FS257" i="8"/>
  <c r="AL259" i="8"/>
  <c r="AF250" i="5"/>
  <c r="D250" i="5"/>
  <c r="AF251" i="5"/>
  <c r="BV251" i="28"/>
  <c r="AL254" i="8"/>
  <c r="AF259" i="5"/>
  <c r="BE259" i="28"/>
  <c r="GA260" i="8"/>
  <c r="DI248" i="5"/>
  <c r="BE249" i="5"/>
  <c r="AT250" i="28"/>
  <c r="O250" i="8"/>
  <c r="DI251" i="5"/>
  <c r="GB260" i="8"/>
  <c r="R249" i="28"/>
  <c r="BR249" i="8"/>
  <c r="EQ249" i="8"/>
  <c r="CG250" i="5"/>
  <c r="CN257" i="8"/>
  <c r="GC260" i="8"/>
  <c r="BG251" i="8"/>
  <c r="AQ260" i="8"/>
  <c r="CD249" i="8"/>
  <c r="DF252" i="28"/>
  <c r="FN255" i="8"/>
  <c r="BB248" i="5"/>
  <c r="EA248" i="8"/>
  <c r="Y249" i="1"/>
  <c r="AT251" i="5"/>
  <c r="FS252" i="8"/>
  <c r="CQ255" i="28"/>
  <c r="CD255" i="8"/>
  <c r="Z257" i="5"/>
  <c r="M259" i="1"/>
  <c r="BV259" i="28"/>
  <c r="BL255" i="4"/>
  <c r="FN249" i="8"/>
  <c r="BE248" i="5"/>
  <c r="R252" i="5"/>
  <c r="AM252" i="28"/>
  <c r="CN252" i="8"/>
  <c r="BB259" i="5"/>
  <c r="BG260" i="8"/>
  <c r="EF260" i="8"/>
  <c r="CG248" i="28"/>
  <c r="BV249" i="5"/>
  <c r="AF249" i="28"/>
  <c r="CI249" i="8"/>
  <c r="CX250" i="5"/>
  <c r="R251" i="28"/>
  <c r="CJ252" i="5"/>
  <c r="BV254" i="28"/>
  <c r="EA254" i="8"/>
  <c r="FS255" i="8"/>
  <c r="BH257" i="28"/>
  <c r="CJ260" i="28"/>
  <c r="CD260" i="8"/>
  <c r="CC260" i="8" s="1"/>
  <c r="BL251" i="4"/>
  <c r="AL252" i="8"/>
  <c r="DI255" i="28"/>
  <c r="AM257" i="5"/>
  <c r="CD248" i="8"/>
  <c r="DI250" i="5"/>
  <c r="AF250" i="4"/>
  <c r="AV250" i="8"/>
  <c r="BO251" i="5"/>
  <c r="FS251" i="8"/>
  <c r="AF252" i="5"/>
  <c r="CG254" i="28"/>
  <c r="DI257" i="5"/>
  <c r="BR259" i="8"/>
  <c r="CJ254" i="28"/>
  <c r="CQ259" i="28"/>
  <c r="CG260" i="5"/>
  <c r="CX260" i="28"/>
  <c r="BL260" i="4"/>
  <c r="CD254" i="8"/>
  <c r="AL255" i="8"/>
  <c r="BV259" i="5"/>
  <c r="AV259" i="4"/>
  <c r="CG257" i="28"/>
  <c r="GA259" i="8"/>
  <c r="DF260" i="28"/>
  <c r="AW260" i="1"/>
  <c r="DI248" i="28"/>
  <c r="BH249" i="28"/>
  <c r="R250" i="28"/>
  <c r="CY251" i="8"/>
  <c r="DI252" i="5"/>
  <c r="CQ255" i="5"/>
  <c r="AQ255" i="8"/>
  <c r="R257" i="28"/>
  <c r="Z251" i="28"/>
  <c r="D252" i="28"/>
  <c r="DN260" i="28"/>
  <c r="Z250" i="28"/>
  <c r="AW251" i="1"/>
  <c r="CJ251" i="5"/>
  <c r="AL251" i="8"/>
  <c r="DJ251" i="8"/>
  <c r="BV254" i="5"/>
  <c r="CD257" i="8"/>
  <c r="DI259" i="28"/>
  <c r="D255" i="8"/>
  <c r="AM249" i="5"/>
  <c r="DI249" i="5"/>
  <c r="AC250" i="28"/>
  <c r="AM254" i="28"/>
  <c r="DI254" i="28"/>
  <c r="Z259" i="5"/>
  <c r="CY248" i="8"/>
  <c r="EA249" i="8"/>
  <c r="AV252" i="4"/>
  <c r="AF255" i="5"/>
  <c r="CQ259" i="5"/>
  <c r="D251" i="8"/>
  <c r="CQ249" i="5"/>
  <c r="AT249" i="5"/>
  <c r="CD249" i="28"/>
  <c r="BL250" i="4"/>
  <c r="CX251" i="5"/>
  <c r="BR252" i="8"/>
  <c r="K254" i="5"/>
  <c r="BG255" i="8"/>
  <c r="AK257" i="1"/>
  <c r="AF257" i="28"/>
  <c r="BB259" i="28"/>
  <c r="BH260" i="28"/>
  <c r="DJ260" i="8"/>
  <c r="FS248" i="8"/>
  <c r="DV250" i="8"/>
  <c r="DQ259" i="5"/>
  <c r="DN259" i="28"/>
  <c r="DR260" i="5"/>
  <c r="DO259" i="5"/>
  <c r="DQ260" i="5"/>
  <c r="P248" i="4"/>
  <c r="BL249" i="4"/>
  <c r="BA259" i="1"/>
  <c r="DR259" i="5"/>
  <c r="DO259" i="28"/>
  <c r="BB259" i="1"/>
  <c r="DQ259" i="28"/>
  <c r="AW250" i="1"/>
  <c r="CD250" i="5"/>
  <c r="CC250" i="5" s="1"/>
  <c r="CJ250" i="28"/>
  <c r="CD254" i="5"/>
  <c r="BV257" i="5"/>
  <c r="DR259" i="28"/>
  <c r="Z248" i="28"/>
  <c r="AQ259" i="8"/>
  <c r="DV259" i="8"/>
  <c r="BA260" i="1"/>
  <c r="AF249" i="5"/>
  <c r="CX249" i="5"/>
  <c r="AF250" i="28"/>
  <c r="DF252" i="5"/>
  <c r="BE255" i="5"/>
  <c r="BB260" i="1"/>
  <c r="CX260" i="5"/>
  <c r="Z250" i="5"/>
  <c r="BE251" i="5"/>
  <c r="CD251" i="28"/>
  <c r="R254" i="5"/>
  <c r="K255" i="28"/>
  <c r="EA259" i="8"/>
  <c r="EA260" i="8"/>
  <c r="O249" i="8"/>
  <c r="AV251" i="8"/>
  <c r="BH252" i="28"/>
  <c r="P252" i="4"/>
  <c r="Z252" i="8"/>
  <c r="CD255" i="28"/>
  <c r="BG257" i="8"/>
  <c r="DO260" i="28"/>
  <c r="BH248" i="5"/>
  <c r="Z249" i="8"/>
  <c r="BR257" i="8"/>
  <c r="CX259" i="28"/>
  <c r="DI260" i="5"/>
  <c r="FS249" i="8"/>
  <c r="BL254" i="4"/>
  <c r="P249" i="4"/>
  <c r="BO248" i="5"/>
  <c r="R248" i="28"/>
  <c r="AV248" i="8"/>
  <c r="CY249" i="8"/>
  <c r="AV251" i="4"/>
  <c r="CQ254" i="5"/>
  <c r="DF254" i="28"/>
  <c r="D254" i="8"/>
  <c r="EF259" i="8"/>
  <c r="DO260" i="5"/>
  <c r="BB249" i="5"/>
  <c r="AT254" i="28"/>
  <c r="AV255" i="8"/>
  <c r="AT257" i="28"/>
  <c r="K248" i="5"/>
  <c r="CJ248" i="28"/>
  <c r="BO249" i="28"/>
  <c r="BE250" i="28"/>
  <c r="BV251" i="5"/>
  <c r="AV255" i="4"/>
  <c r="CX257" i="5"/>
  <c r="CD259" i="8"/>
  <c r="BH260" i="5"/>
  <c r="BR260" i="4"/>
  <c r="BS260" i="4"/>
  <c r="CN250" i="8"/>
  <c r="FZ259" i="8"/>
  <c r="FN250" i="8"/>
  <c r="K252" i="5"/>
  <c r="BV252" i="5"/>
  <c r="CJ248" i="5"/>
  <c r="CX248" i="28"/>
  <c r="BL248" i="4"/>
  <c r="BO249" i="5"/>
  <c r="CG249" i="28"/>
  <c r="AT251" i="28"/>
  <c r="CD252" i="5"/>
  <c r="GB259" i="8"/>
  <c r="BV250" i="28"/>
  <c r="AW252" i="1"/>
  <c r="AT255" i="28"/>
  <c r="P259" i="4"/>
  <c r="GC259" i="8"/>
  <c r="BR259" i="4"/>
  <c r="GE260" i="8"/>
  <c r="AF248" i="5"/>
  <c r="CQ248" i="5"/>
  <c r="K250" i="28"/>
  <c r="CQ251" i="5"/>
  <c r="AQ254" i="8"/>
  <c r="BS259" i="4"/>
  <c r="GE259" i="8"/>
  <c r="DQ260" i="28"/>
  <c r="GF260" i="8"/>
  <c r="FN248" i="8"/>
  <c r="K249" i="5"/>
  <c r="CD249" i="5"/>
  <c r="BH250" i="5"/>
  <c r="Z251" i="8"/>
  <c r="BH254" i="5"/>
  <c r="K254" i="28"/>
  <c r="BO257" i="28"/>
  <c r="GF259" i="8"/>
  <c r="DR260" i="28"/>
  <c r="GG260" i="8"/>
  <c r="DJ257" i="8"/>
  <c r="GG259" i="8"/>
  <c r="DN260" i="5"/>
  <c r="GH260" i="8"/>
  <c r="AM254" i="5"/>
  <c r="O248" i="8"/>
  <c r="AK250" i="1"/>
  <c r="BO250" i="5"/>
  <c r="AQ250" i="8"/>
  <c r="AM251" i="5"/>
  <c r="P251" i="4"/>
  <c r="EQ252" i="8"/>
  <c r="BV257" i="28"/>
  <c r="CD259" i="5"/>
  <c r="CD259" i="28"/>
  <c r="DV260" i="8"/>
  <c r="BQ260" i="4"/>
  <c r="BB260" i="28"/>
  <c r="BA260" i="28" s="1"/>
  <c r="AC260" i="28"/>
  <c r="Z260" i="5"/>
  <c r="AC260" i="5"/>
  <c r="FN259" i="8"/>
  <c r="BQ259" i="4"/>
  <c r="Z259" i="28"/>
  <c r="AC259" i="28"/>
  <c r="AC259" i="5"/>
  <c r="DN259" i="5"/>
  <c r="DV248" i="8"/>
  <c r="EA251" i="8"/>
  <c r="AF251" i="28"/>
  <c r="BR251" i="8"/>
  <c r="CG251" i="5"/>
  <c r="CX251" i="28"/>
  <c r="AT255" i="5"/>
  <c r="M254" i="1"/>
  <c r="EA257" i="8"/>
  <c r="Z252" i="28"/>
  <c r="CG252" i="28"/>
  <c r="EF254" i="8"/>
  <c r="CX257" i="28"/>
  <c r="EF257" i="8"/>
  <c r="BE251" i="28"/>
  <c r="O255" i="8"/>
  <c r="BO255" i="28"/>
  <c r="CQ250" i="5"/>
  <c r="O257" i="8"/>
  <c r="CQ249" i="28"/>
  <c r="BO255" i="5"/>
  <c r="DO257" i="5"/>
  <c r="DQ257" i="5"/>
  <c r="BG249" i="8"/>
  <c r="BO254" i="5"/>
  <c r="D248" i="5"/>
  <c r="AW254" i="1"/>
  <c r="K257" i="28"/>
  <c r="DN257" i="5"/>
  <c r="FN254" i="8"/>
  <c r="CI257" i="8"/>
  <c r="AF248" i="4"/>
  <c r="AQ248" i="8"/>
  <c r="BE254" i="28"/>
  <c r="CJ249" i="5"/>
  <c r="M249" i="1"/>
  <c r="DF249" i="28"/>
  <c r="DV255" i="8"/>
  <c r="CD257" i="28"/>
  <c r="DO257" i="28"/>
  <c r="DQ257" i="28"/>
  <c r="DR255" i="28"/>
  <c r="DR255" i="5"/>
  <c r="GA254" i="8"/>
  <c r="BA255" i="1"/>
  <c r="GB254" i="8"/>
  <c r="DV252" i="8"/>
  <c r="CI255" i="8"/>
  <c r="DQ255" i="5"/>
  <c r="FZ254" i="8"/>
  <c r="BB255" i="1"/>
  <c r="GC254" i="8"/>
  <c r="AQ249" i="8"/>
  <c r="DR250" i="5"/>
  <c r="CQ254" i="28"/>
  <c r="GE254" i="8"/>
  <c r="DN254" i="5"/>
  <c r="GA257" i="8"/>
  <c r="K250" i="5"/>
  <c r="GC257" i="8"/>
  <c r="FN252" i="8"/>
  <c r="AL249" i="8"/>
  <c r="CI252" i="8"/>
  <c r="GF254" i="8"/>
  <c r="BB248" i="1"/>
  <c r="CI250" i="8"/>
  <c r="AT254" i="5"/>
  <c r="DN254" i="28"/>
  <c r="CJ257" i="28"/>
  <c r="GB257" i="8"/>
  <c r="BE248" i="28"/>
  <c r="BV249" i="28"/>
  <c r="AF249" i="4"/>
  <c r="O252" i="8"/>
  <c r="P254" i="4"/>
  <c r="P255" i="4"/>
  <c r="FB255" i="8"/>
  <c r="BA250" i="1"/>
  <c r="DO252" i="28"/>
  <c r="AK254" i="1"/>
  <c r="DO254" i="28"/>
  <c r="DQ248" i="28"/>
  <c r="BB250" i="1"/>
  <c r="DR248" i="5"/>
  <c r="DR248" i="28"/>
  <c r="EA250" i="8"/>
  <c r="Y252" i="1"/>
  <c r="DQ254" i="28"/>
  <c r="P257" i="4"/>
  <c r="FZ255" i="8"/>
  <c r="CI251" i="8"/>
  <c r="GA255" i="8"/>
  <c r="DR249" i="28"/>
  <c r="GB255" i="8"/>
  <c r="BO251" i="28"/>
  <c r="GC255" i="8"/>
  <c r="GE255" i="8"/>
  <c r="GF255" i="8"/>
  <c r="CX255" i="5"/>
  <c r="GG255" i="8"/>
  <c r="CX255" i="28"/>
  <c r="GH255" i="8"/>
  <c r="DO255" i="5"/>
  <c r="DR251" i="28"/>
  <c r="BR254" i="4"/>
  <c r="DO255" i="28"/>
  <c r="BA254" i="1"/>
  <c r="DQ254" i="5"/>
  <c r="GA251" i="8"/>
  <c r="DN257" i="28"/>
  <c r="FZ257" i="8"/>
  <c r="BA257" i="1"/>
  <c r="BR255" i="4"/>
  <c r="DR257" i="5"/>
  <c r="DR257" i="28"/>
  <c r="GE257" i="8"/>
  <c r="GA249" i="8"/>
  <c r="AK251" i="1"/>
  <c r="GG254" i="8"/>
  <c r="BS255" i="4"/>
  <c r="GF257" i="8"/>
  <c r="AQ257" i="8"/>
  <c r="M251" i="1"/>
  <c r="BS254" i="4"/>
  <c r="BB250" i="28"/>
  <c r="DQ249" i="28"/>
  <c r="DN250" i="5"/>
  <c r="FZ251" i="8"/>
  <c r="DR254" i="5"/>
  <c r="BS257" i="4"/>
  <c r="AM251" i="28"/>
  <c r="CI248" i="8"/>
  <c r="AF254" i="4"/>
  <c r="BB257" i="1"/>
  <c r="DO248" i="5"/>
  <c r="GB249" i="8"/>
  <c r="DO251" i="5"/>
  <c r="BL252" i="4"/>
  <c r="GH254" i="8"/>
  <c r="GG257" i="8"/>
  <c r="P250" i="4"/>
  <c r="AV254" i="8"/>
  <c r="BE252" i="5"/>
  <c r="BB252" i="1"/>
  <c r="DR252" i="28"/>
  <c r="DO254" i="5"/>
  <c r="DQ255" i="28"/>
  <c r="BR257" i="4"/>
  <c r="BB254" i="1"/>
  <c r="DO250" i="5"/>
  <c r="DR254" i="28"/>
  <c r="GB251" i="8"/>
  <c r="DQ248" i="5"/>
  <c r="Z250" i="8"/>
  <c r="DV254" i="8"/>
  <c r="CD255" i="5"/>
  <c r="GH257" i="8"/>
  <c r="DV257" i="8"/>
  <c r="BQ257" i="4"/>
  <c r="Z257" i="28"/>
  <c r="AC257" i="28"/>
  <c r="BB257" i="5"/>
  <c r="BA257" i="5" s="1"/>
  <c r="AC257" i="5"/>
  <c r="BQ255" i="4"/>
  <c r="BB255" i="28"/>
  <c r="DN255" i="28"/>
  <c r="AC255" i="28"/>
  <c r="BB255" i="5"/>
  <c r="DN255" i="5"/>
  <c r="AC255" i="5"/>
  <c r="FS254" i="8"/>
  <c r="BQ254" i="4"/>
  <c r="AC254" i="28"/>
  <c r="BB254" i="5"/>
  <c r="AC254" i="5"/>
  <c r="BA249" i="1"/>
  <c r="DR249" i="5"/>
  <c r="DN250" i="28"/>
  <c r="CD251" i="5"/>
  <c r="BR251" i="4"/>
  <c r="BB249" i="1"/>
  <c r="GC249" i="8"/>
  <c r="DR250" i="28"/>
  <c r="DO250" i="28"/>
  <c r="BS251" i="4"/>
  <c r="AQ252" i="8"/>
  <c r="D250" i="28"/>
  <c r="GE249" i="8"/>
  <c r="CD250" i="8"/>
  <c r="GF249" i="8"/>
  <c r="EF250" i="8"/>
  <c r="BV248" i="5"/>
  <c r="GG249" i="8"/>
  <c r="GC251" i="8"/>
  <c r="GH249" i="8"/>
  <c r="BR248" i="4"/>
  <c r="GE251" i="8"/>
  <c r="BS248" i="4"/>
  <c r="GF251" i="8"/>
  <c r="M248" i="1"/>
  <c r="DN249" i="28"/>
  <c r="GG251" i="8"/>
  <c r="BB252" i="28"/>
  <c r="BA248" i="1"/>
  <c r="DO248" i="28"/>
  <c r="CD248" i="28"/>
  <c r="DO249" i="28"/>
  <c r="M250" i="1"/>
  <c r="DQ250" i="5"/>
  <c r="AQ251" i="8"/>
  <c r="GH251" i="8"/>
  <c r="DQ252" i="5"/>
  <c r="DN252" i="28"/>
  <c r="EF252" i="8"/>
  <c r="FZ250" i="8"/>
  <c r="GA250" i="8"/>
  <c r="DR251" i="5"/>
  <c r="BB251" i="1"/>
  <c r="DO251" i="28"/>
  <c r="FZ252" i="8"/>
  <c r="GA252" i="8"/>
  <c r="GE248" i="8"/>
  <c r="GG250" i="8"/>
  <c r="DQ251" i="28"/>
  <c r="GB252" i="8"/>
  <c r="DN248" i="5"/>
  <c r="GF248" i="8"/>
  <c r="BS249" i="4"/>
  <c r="GH250" i="8"/>
  <c r="GC252" i="8"/>
  <c r="GG248" i="8"/>
  <c r="DO252" i="5"/>
  <c r="GH248" i="8"/>
  <c r="EF251" i="8"/>
  <c r="GE252" i="8"/>
  <c r="DN248" i="28"/>
  <c r="CD251" i="8"/>
  <c r="DN249" i="5"/>
  <c r="DQ249" i="5"/>
  <c r="GG252" i="8"/>
  <c r="DN251" i="5"/>
  <c r="BE252" i="28"/>
  <c r="CD252" i="8"/>
  <c r="FZ248" i="8"/>
  <c r="GB250" i="8"/>
  <c r="GA248" i="8"/>
  <c r="GC250" i="8"/>
  <c r="DQ251" i="5"/>
  <c r="GB248" i="8"/>
  <c r="DN251" i="28"/>
  <c r="GC248" i="8"/>
  <c r="GE250" i="8"/>
  <c r="BR252" i="4"/>
  <c r="GF250" i="8"/>
  <c r="BS252" i="4"/>
  <c r="BR249" i="4"/>
  <c r="BR250" i="4"/>
  <c r="BS250" i="4"/>
  <c r="BA252" i="1"/>
  <c r="DR252" i="5"/>
  <c r="GF252" i="8"/>
  <c r="DO249" i="5"/>
  <c r="FZ249" i="8"/>
  <c r="BA251" i="1"/>
  <c r="DQ252" i="28"/>
  <c r="DJ252" i="8"/>
  <c r="GH252" i="8"/>
  <c r="BQ252" i="4"/>
  <c r="AC252" i="28"/>
  <c r="DN252" i="5"/>
  <c r="AC252" i="5"/>
  <c r="FN251" i="8"/>
  <c r="BQ251" i="4"/>
  <c r="AC251" i="28"/>
  <c r="BQ250" i="4"/>
  <c r="DQ250" i="28"/>
  <c r="AC250" i="5"/>
  <c r="BQ249" i="4"/>
  <c r="BB249" i="28"/>
  <c r="AC249" i="28"/>
  <c r="Z249" i="5"/>
  <c r="AC249" i="5"/>
  <c r="BQ248" i="4"/>
  <c r="AC248" i="28"/>
  <c r="Z248" i="5"/>
  <c r="AC248" i="5"/>
  <c r="CC257" i="5" l="1"/>
  <c r="DE248" i="28"/>
  <c r="DE251" i="28"/>
  <c r="BA251" i="5"/>
  <c r="CC252" i="5"/>
  <c r="DE248" i="5"/>
  <c r="DE259" i="5"/>
  <c r="CC249" i="5"/>
  <c r="Y255" i="5"/>
  <c r="CC255" i="28"/>
  <c r="Y251" i="5"/>
  <c r="BA257" i="28"/>
  <c r="Y252" i="5"/>
  <c r="CC255" i="8"/>
  <c r="DE252" i="28"/>
  <c r="DE249" i="5"/>
  <c r="CC254" i="5"/>
  <c r="CC255" i="5"/>
  <c r="CC250" i="28"/>
  <c r="DU248" i="8"/>
  <c r="DE260" i="28"/>
  <c r="Y249" i="28"/>
  <c r="BA252" i="5"/>
  <c r="CC248" i="5"/>
  <c r="CC252" i="28"/>
  <c r="DE257" i="28"/>
  <c r="CC249" i="28"/>
  <c r="CC248" i="8"/>
  <c r="DE255" i="5"/>
  <c r="DE250" i="5"/>
  <c r="CC254" i="8"/>
  <c r="CC259" i="28"/>
  <c r="Y250" i="5"/>
  <c r="CC259" i="8"/>
  <c r="DE257" i="5"/>
  <c r="CC254" i="28"/>
  <c r="AK251" i="8"/>
  <c r="FM249" i="8"/>
  <c r="Y255" i="28"/>
  <c r="DE259" i="28"/>
  <c r="BA249" i="28"/>
  <c r="CC251" i="5"/>
  <c r="FM259" i="8"/>
  <c r="CC260" i="28"/>
  <c r="CC248" i="28"/>
  <c r="DU254" i="8"/>
  <c r="BA249" i="5"/>
  <c r="BA255" i="28"/>
  <c r="BA260" i="5"/>
  <c r="DU252" i="8"/>
  <c r="BA254" i="5"/>
  <c r="DU251" i="8"/>
  <c r="Y254" i="28"/>
  <c r="FM257" i="8"/>
  <c r="AK257" i="8"/>
  <c r="DP248" i="5"/>
  <c r="DE249" i="28"/>
  <c r="BA254" i="28"/>
  <c r="BA248" i="28"/>
  <c r="AK250" i="8"/>
  <c r="CC257" i="8"/>
  <c r="DE254" i="5"/>
  <c r="DP251" i="28"/>
  <c r="Y254" i="5"/>
  <c r="Y250" i="28"/>
  <c r="CC259" i="5"/>
  <c r="FM252" i="8"/>
  <c r="AK255" i="8"/>
  <c r="DE252" i="5"/>
  <c r="AK248" i="8"/>
  <c r="DE260" i="5"/>
  <c r="AK260" i="8"/>
  <c r="DM260" i="28"/>
  <c r="CC249" i="8"/>
  <c r="DE251" i="5"/>
  <c r="BA259" i="5"/>
  <c r="AK252" i="8"/>
  <c r="AK259" i="8"/>
  <c r="CC260" i="5"/>
  <c r="BA250" i="5"/>
  <c r="DE250" i="28"/>
  <c r="AK254" i="8"/>
  <c r="DE254" i="28"/>
  <c r="BA248" i="5"/>
  <c r="BA251" i="28"/>
  <c r="DU255" i="8"/>
  <c r="CC251" i="28"/>
  <c r="Y260" i="28"/>
  <c r="DU249" i="8"/>
  <c r="FY260" i="8"/>
  <c r="Y259" i="5"/>
  <c r="DP257" i="28"/>
  <c r="DP260" i="5"/>
  <c r="DE255" i="28"/>
  <c r="BA259" i="28"/>
  <c r="DP260" i="28"/>
  <c r="FM250" i="8"/>
  <c r="DP254" i="28"/>
  <c r="FM248" i="8"/>
  <c r="DU250" i="8"/>
  <c r="Y251" i="28"/>
  <c r="FM251" i="8"/>
  <c r="DM259" i="28"/>
  <c r="FM255" i="8"/>
  <c r="BA255" i="5"/>
  <c r="DU259" i="8"/>
  <c r="CC257" i="28"/>
  <c r="Y257" i="5"/>
  <c r="DM260" i="5"/>
  <c r="DP257" i="5"/>
  <c r="GD260" i="8"/>
  <c r="BP260" i="4"/>
  <c r="DP259" i="28"/>
  <c r="DU257" i="8"/>
  <c r="AZ257" i="1"/>
  <c r="AZ248" i="1"/>
  <c r="DM250" i="28"/>
  <c r="DM257" i="28"/>
  <c r="DU260" i="8"/>
  <c r="CC252" i="8"/>
  <c r="AZ259" i="1"/>
  <c r="FY259" i="8"/>
  <c r="GD259" i="8"/>
  <c r="BA250" i="28"/>
  <c r="FM254" i="8"/>
  <c r="DM259" i="5"/>
  <c r="DP259" i="5"/>
  <c r="Y248" i="28"/>
  <c r="DM254" i="28"/>
  <c r="DL254" i="28" s="1"/>
  <c r="BP259" i="4"/>
  <c r="AZ260" i="1"/>
  <c r="Y260" i="5"/>
  <c r="Y259" i="28"/>
  <c r="DP254" i="5"/>
  <c r="Y252" i="28"/>
  <c r="AZ249" i="1"/>
  <c r="DM248" i="5"/>
  <c r="AZ251" i="1"/>
  <c r="DM249" i="5"/>
  <c r="FY257" i="8"/>
  <c r="DM255" i="5"/>
  <c r="DM252" i="28"/>
  <c r="AZ250" i="1"/>
  <c r="DM257" i="5"/>
  <c r="DP255" i="5"/>
  <c r="FY251" i="8"/>
  <c r="DM250" i="5"/>
  <c r="DP255" i="28"/>
  <c r="DM248" i="28"/>
  <c r="GD249" i="8"/>
  <c r="DP252" i="5"/>
  <c r="CC250" i="8"/>
  <c r="FY254" i="8"/>
  <c r="CC251" i="8"/>
  <c r="DP249" i="28"/>
  <c r="AK249" i="8"/>
  <c r="DM254" i="5"/>
  <c r="AZ255" i="1"/>
  <c r="DP248" i="28"/>
  <c r="DP250" i="5"/>
  <c r="GD254" i="8"/>
  <c r="DM255" i="28"/>
  <c r="BP255" i="4"/>
  <c r="BP249" i="4"/>
  <c r="DP250" i="28"/>
  <c r="DM251" i="5"/>
  <c r="GD251" i="8"/>
  <c r="BP257" i="4"/>
  <c r="GD257" i="8"/>
  <c r="GD255" i="8"/>
  <c r="DP252" i="28"/>
  <c r="FY252" i="8"/>
  <c r="FY249" i="8"/>
  <c r="AZ254" i="1"/>
  <c r="BP254" i="4"/>
  <c r="AZ252" i="1"/>
  <c r="FY255" i="8"/>
  <c r="Y257" i="28"/>
  <c r="FY250" i="8"/>
  <c r="BP248" i="4"/>
  <c r="GD252" i="8"/>
  <c r="GD250" i="8"/>
  <c r="BP250" i="4"/>
  <c r="DM251" i="28"/>
  <c r="BP251" i="4"/>
  <c r="DP251" i="5"/>
  <c r="DM252" i="5"/>
  <c r="FY248" i="8"/>
  <c r="DM249" i="28"/>
  <c r="BA252" i="28"/>
  <c r="BP252" i="4"/>
  <c r="GD248" i="8"/>
  <c r="DP249" i="5"/>
  <c r="Y249" i="5"/>
  <c r="Y248" i="5"/>
  <c r="DL260" i="5" l="1"/>
  <c r="DL251" i="28"/>
  <c r="DL257" i="28"/>
  <c r="DL248" i="5"/>
  <c r="DL260" i="28"/>
  <c r="DL257" i="5"/>
  <c r="DL252" i="5"/>
  <c r="FX260" i="8"/>
  <c r="DL250" i="28"/>
  <c r="DL259" i="28"/>
  <c r="DL254" i="5"/>
  <c r="DL248" i="28"/>
  <c r="DL250" i="5"/>
  <c r="DL259" i="5"/>
  <c r="FX259" i="8"/>
  <c r="FX257" i="8"/>
  <c r="DL249" i="28"/>
  <c r="FX251" i="8"/>
  <c r="DL255" i="5"/>
  <c r="DL249" i="5"/>
  <c r="FX249" i="8"/>
  <c r="DL252" i="28"/>
  <c r="DL251" i="5"/>
  <c r="FX252" i="8"/>
  <c r="DL255" i="28"/>
  <c r="FX254" i="8"/>
  <c r="FX255" i="8"/>
  <c r="FX248" i="8"/>
  <c r="FX250" i="8"/>
  <c r="FW244" i="8" l="1"/>
  <c r="FV244" i="8"/>
  <c r="FU244" i="8"/>
  <c r="FT244" i="8"/>
  <c r="FS244" i="8" s="1"/>
  <c r="FR244" i="8"/>
  <c r="FQ244" i="8"/>
  <c r="FP244" i="8"/>
  <c r="FO244" i="8"/>
  <c r="FN244" i="8" s="1"/>
  <c r="FM244" i="8" s="1"/>
  <c r="FH244" i="8"/>
  <c r="FC244" i="8"/>
  <c r="EW244" i="8"/>
  <c r="ER244" i="8"/>
  <c r="EL244" i="8"/>
  <c r="EG244" i="8"/>
  <c r="EE244" i="8"/>
  <c r="ED244" i="8"/>
  <c r="EC244" i="8"/>
  <c r="EB244" i="8"/>
  <c r="DZ244" i="8"/>
  <c r="DY244" i="8"/>
  <c r="DX244" i="8"/>
  <c r="DW244" i="8"/>
  <c r="DP244" i="8"/>
  <c r="DK244" i="8"/>
  <c r="DE244" i="8"/>
  <c r="CZ244" i="8"/>
  <c r="CT244" i="8"/>
  <c r="CO244" i="8"/>
  <c r="CM244" i="8"/>
  <c r="CL244" i="8"/>
  <c r="CK244" i="8"/>
  <c r="CJ244" i="8"/>
  <c r="CH244" i="8"/>
  <c r="CG244" i="8"/>
  <c r="CF244" i="8"/>
  <c r="CE244" i="8"/>
  <c r="BX244" i="8"/>
  <c r="BS244" i="8"/>
  <c r="BM244" i="8"/>
  <c r="BH244" i="8"/>
  <c r="BB244" i="8"/>
  <c r="AW244" i="8"/>
  <c r="AU244" i="8"/>
  <c r="AT244" i="8"/>
  <c r="AS244" i="8"/>
  <c r="AR244" i="8"/>
  <c r="AP244" i="8"/>
  <c r="AO244" i="8"/>
  <c r="AN244" i="8"/>
  <c r="AM244" i="8"/>
  <c r="AF244" i="8"/>
  <c r="AA244" i="8"/>
  <c r="U244" i="8"/>
  <c r="P244" i="8"/>
  <c r="J244" i="8"/>
  <c r="E244" i="8"/>
  <c r="BO244" i="4"/>
  <c r="BN244" i="4"/>
  <c r="BM244" i="4"/>
  <c r="BH244" i="4"/>
  <c r="BD244" i="4"/>
  <c r="AZ244" i="4"/>
  <c r="AY244" i="4"/>
  <c r="AX244" i="4"/>
  <c r="AW244" i="4"/>
  <c r="AR244" i="4"/>
  <c r="AN244" i="4"/>
  <c r="AJ244" i="4"/>
  <c r="AI244" i="4"/>
  <c r="AH244" i="4"/>
  <c r="AG244" i="4"/>
  <c r="AB244" i="4"/>
  <c r="X244" i="4"/>
  <c r="T244" i="4"/>
  <c r="S244" i="4"/>
  <c r="R244" i="4"/>
  <c r="Q244" i="4"/>
  <c r="L244" i="4"/>
  <c r="H244" i="4"/>
  <c r="D244" i="4"/>
  <c r="DK244" i="28"/>
  <c r="DJ244" i="28"/>
  <c r="DH244" i="28"/>
  <c r="DG244" i="28"/>
  <c r="DB244" i="28"/>
  <c r="CY244" i="28"/>
  <c r="CU244" i="28"/>
  <c r="CR244" i="28"/>
  <c r="CQ244" i="28" s="1"/>
  <c r="CN244" i="28"/>
  <c r="CK244" i="28"/>
  <c r="CI244" i="28"/>
  <c r="CH244" i="28"/>
  <c r="CF244" i="28"/>
  <c r="CE244" i="28"/>
  <c r="BZ244" i="28"/>
  <c r="BW244" i="28"/>
  <c r="BS244" i="28"/>
  <c r="BP244" i="28"/>
  <c r="BL244" i="28"/>
  <c r="BI244" i="28"/>
  <c r="BG244" i="28"/>
  <c r="BF244" i="28"/>
  <c r="BD244" i="28"/>
  <c r="BC244" i="28"/>
  <c r="AX244" i="28"/>
  <c r="AU244" i="28"/>
  <c r="AQ244" i="28"/>
  <c r="AN244" i="28"/>
  <c r="AJ244" i="28"/>
  <c r="AG244" i="28"/>
  <c r="AE244" i="28"/>
  <c r="AD244" i="28"/>
  <c r="AB244" i="28"/>
  <c r="AA244" i="28"/>
  <c r="V244" i="28"/>
  <c r="S244" i="28"/>
  <c r="O244" i="28"/>
  <c r="L244" i="28"/>
  <c r="H244" i="28"/>
  <c r="E244" i="28"/>
  <c r="D244" i="28" s="1"/>
  <c r="DK244" i="5"/>
  <c r="DJ244" i="5"/>
  <c r="DH244" i="5"/>
  <c r="DG244" i="5"/>
  <c r="DB244" i="5"/>
  <c r="CY244" i="5"/>
  <c r="CU244" i="5"/>
  <c r="CR244" i="5"/>
  <c r="CN244" i="5"/>
  <c r="CK244" i="5"/>
  <c r="CI244" i="5"/>
  <c r="CH244" i="5"/>
  <c r="CF244" i="5"/>
  <c r="CE244" i="5"/>
  <c r="BZ244" i="5"/>
  <c r="BW244" i="5"/>
  <c r="BS244" i="5"/>
  <c r="BP244" i="5"/>
  <c r="BL244" i="5"/>
  <c r="BI244" i="5"/>
  <c r="BG244" i="5"/>
  <c r="BF244" i="5"/>
  <c r="BD244" i="5"/>
  <c r="BC244" i="5"/>
  <c r="AX244" i="5"/>
  <c r="AU244" i="5"/>
  <c r="AQ244" i="5"/>
  <c r="AN244" i="5"/>
  <c r="AJ244" i="5"/>
  <c r="AG244" i="5"/>
  <c r="AE244" i="5"/>
  <c r="AD244" i="5"/>
  <c r="AB244" i="5"/>
  <c r="AA244" i="5"/>
  <c r="V244" i="5"/>
  <c r="S244" i="5"/>
  <c r="O244" i="5"/>
  <c r="L244" i="5"/>
  <c r="H244" i="5"/>
  <c r="E244" i="5"/>
  <c r="AY244" i="1"/>
  <c r="AX244" i="1"/>
  <c r="AT244" i="1"/>
  <c r="AQ244" i="1"/>
  <c r="AN244" i="1"/>
  <c r="AM244" i="1"/>
  <c r="AL244" i="1"/>
  <c r="AH244" i="1"/>
  <c r="AE244" i="1"/>
  <c r="AB244" i="1"/>
  <c r="AA244" i="1"/>
  <c r="Z244" i="1"/>
  <c r="V244" i="1"/>
  <c r="S244" i="1"/>
  <c r="P244" i="1"/>
  <c r="O244" i="1"/>
  <c r="N244" i="1"/>
  <c r="J244" i="1"/>
  <c r="G244" i="1"/>
  <c r="D244" i="1"/>
  <c r="FW243" i="8"/>
  <c r="FV243" i="8"/>
  <c r="FU243" i="8"/>
  <c r="FT243" i="8"/>
  <c r="FR243" i="8"/>
  <c r="FQ243" i="8"/>
  <c r="FP243" i="8"/>
  <c r="FO243" i="8"/>
  <c r="FH243" i="8"/>
  <c r="FC243" i="8"/>
  <c r="EW243" i="8"/>
  <c r="ER243" i="8"/>
  <c r="EL243" i="8"/>
  <c r="EG243" i="8"/>
  <c r="EE243" i="8"/>
  <c r="ED243" i="8"/>
  <c r="EC243" i="8"/>
  <c r="EB243" i="8"/>
  <c r="DZ243" i="8"/>
  <c r="DY243" i="8"/>
  <c r="DX243" i="8"/>
  <c r="DW243" i="8"/>
  <c r="DP243" i="8"/>
  <c r="DK243" i="8"/>
  <c r="DE243" i="8"/>
  <c r="CZ243" i="8"/>
  <c r="CT243" i="8"/>
  <c r="CO243" i="8"/>
  <c r="CM243" i="8"/>
  <c r="CL243" i="8"/>
  <c r="CK243" i="8"/>
  <c r="CJ243" i="8"/>
  <c r="CH243" i="8"/>
  <c r="CG243" i="8"/>
  <c r="CF243" i="8"/>
  <c r="CE243" i="8"/>
  <c r="BX243" i="8"/>
  <c r="BS243" i="8"/>
  <c r="BM243" i="8"/>
  <c r="BH243" i="8"/>
  <c r="BB243" i="8"/>
  <c r="AW243" i="8"/>
  <c r="AU243" i="8"/>
  <c r="AT243" i="8"/>
  <c r="AS243" i="8"/>
  <c r="AR243" i="8"/>
  <c r="AP243" i="8"/>
  <c r="AO243" i="8"/>
  <c r="AN243" i="8"/>
  <c r="AM243" i="8"/>
  <c r="AF243" i="8"/>
  <c r="AA243" i="8"/>
  <c r="U243" i="8"/>
  <c r="P243" i="8"/>
  <c r="J243" i="8"/>
  <c r="E243" i="8"/>
  <c r="FL240" i="8"/>
  <c r="FK240" i="8"/>
  <c r="FJ240" i="8"/>
  <c r="FI240" i="8"/>
  <c r="FG240" i="8"/>
  <c r="FF240" i="8"/>
  <c r="FE240" i="8"/>
  <c r="FD240" i="8"/>
  <c r="FA240" i="8"/>
  <c r="EZ240" i="8"/>
  <c r="EY240" i="8"/>
  <c r="EX240" i="8"/>
  <c r="EV240" i="8"/>
  <c r="EU240" i="8"/>
  <c r="ET240" i="8"/>
  <c r="ES240" i="8"/>
  <c r="EP240" i="8"/>
  <c r="EO240" i="8"/>
  <c r="EN240" i="8"/>
  <c r="EM240" i="8"/>
  <c r="EK240" i="8"/>
  <c r="EJ240" i="8"/>
  <c r="EI240" i="8"/>
  <c r="EH240" i="8"/>
  <c r="DT240" i="8"/>
  <c r="DS240" i="8"/>
  <c r="DR240" i="8"/>
  <c r="DQ240" i="8"/>
  <c r="DO240" i="8"/>
  <c r="DN240" i="8"/>
  <c r="DM240" i="8"/>
  <c r="DL240" i="8"/>
  <c r="DI240" i="8"/>
  <c r="DH240" i="8"/>
  <c r="DG240" i="8"/>
  <c r="DF240" i="8"/>
  <c r="DD240" i="8"/>
  <c r="DC240" i="8"/>
  <c r="DB240" i="8"/>
  <c r="DA240" i="8"/>
  <c r="CX240" i="8"/>
  <c r="CW240" i="8"/>
  <c r="CV240" i="8"/>
  <c r="CU240" i="8"/>
  <c r="CS240" i="8"/>
  <c r="CR240" i="8"/>
  <c r="CQ240" i="8"/>
  <c r="CP240" i="8"/>
  <c r="CB240" i="8"/>
  <c r="CA240" i="8"/>
  <c r="BZ240" i="8"/>
  <c r="BY240" i="8"/>
  <c r="BW240" i="8"/>
  <c r="BV240" i="8"/>
  <c r="BU240" i="8"/>
  <c r="BT240" i="8"/>
  <c r="BQ240" i="8"/>
  <c r="BP240" i="8"/>
  <c r="BO240" i="8"/>
  <c r="BN240" i="8"/>
  <c r="BL240" i="8"/>
  <c r="BK240" i="8"/>
  <c r="BJ240" i="8"/>
  <c r="BI240" i="8"/>
  <c r="BF240" i="8"/>
  <c r="BE240" i="8"/>
  <c r="BD240" i="8"/>
  <c r="BC240" i="8"/>
  <c r="BA240" i="8"/>
  <c r="AZ240" i="8"/>
  <c r="AY240" i="8"/>
  <c r="AX240" i="8"/>
  <c r="AJ240" i="8"/>
  <c r="AI240" i="8"/>
  <c r="AH240" i="8"/>
  <c r="AG240" i="8"/>
  <c r="AE240" i="8"/>
  <c r="AD240" i="8"/>
  <c r="AC240" i="8"/>
  <c r="AB240" i="8"/>
  <c r="Y240" i="8"/>
  <c r="X240" i="8"/>
  <c r="W240" i="8"/>
  <c r="V240" i="8"/>
  <c r="T240" i="8"/>
  <c r="S240" i="8"/>
  <c r="R240" i="8"/>
  <c r="Q240" i="8"/>
  <c r="N240" i="8"/>
  <c r="M240" i="8"/>
  <c r="L240" i="8"/>
  <c r="K240" i="8"/>
  <c r="G240" i="8"/>
  <c r="H240" i="8"/>
  <c r="I240" i="8"/>
  <c r="F240" i="8"/>
  <c r="BO243" i="4"/>
  <c r="BN243" i="4"/>
  <c r="BM243" i="4"/>
  <c r="BH243" i="4"/>
  <c r="BD243" i="4"/>
  <c r="AZ243" i="4"/>
  <c r="AY243" i="4"/>
  <c r="AX243" i="4"/>
  <c r="AW243" i="4"/>
  <c r="AR243" i="4"/>
  <c r="AN243" i="4"/>
  <c r="AJ243" i="4"/>
  <c r="AI243" i="4"/>
  <c r="AH243" i="4"/>
  <c r="AG243" i="4"/>
  <c r="AB243" i="4"/>
  <c r="X243" i="4"/>
  <c r="T243" i="4"/>
  <c r="S243" i="4"/>
  <c r="R243" i="4"/>
  <c r="Q243" i="4"/>
  <c r="L243" i="4"/>
  <c r="H243" i="4"/>
  <c r="D243" i="4"/>
  <c r="DK243" i="28"/>
  <c r="DJ243" i="28"/>
  <c r="DH243" i="28"/>
  <c r="DG243" i="28"/>
  <c r="DB243" i="28"/>
  <c r="CY243" i="28"/>
  <c r="CU243" i="28"/>
  <c r="CR243" i="28"/>
  <c r="CN243" i="28"/>
  <c r="CK243" i="28"/>
  <c r="CI243" i="28"/>
  <c r="CH243" i="28"/>
  <c r="CF243" i="28"/>
  <c r="CE243" i="28"/>
  <c r="BZ243" i="28"/>
  <c r="BW243" i="28"/>
  <c r="BS243" i="28"/>
  <c r="BP243" i="28"/>
  <c r="BL243" i="28"/>
  <c r="BI243" i="28"/>
  <c r="BG243" i="28"/>
  <c r="BF243" i="28"/>
  <c r="BD243" i="28"/>
  <c r="BC243" i="28"/>
  <c r="AX243" i="28"/>
  <c r="AU243" i="28"/>
  <c r="AQ243" i="28"/>
  <c r="AN243" i="28"/>
  <c r="AJ243" i="28"/>
  <c r="AG243" i="28"/>
  <c r="AE243" i="28"/>
  <c r="AD243" i="28"/>
  <c r="AB243" i="28"/>
  <c r="AA243" i="28"/>
  <c r="V243" i="28"/>
  <c r="S243" i="28"/>
  <c r="O243" i="28"/>
  <c r="L243" i="28"/>
  <c r="H243" i="28"/>
  <c r="E243" i="28"/>
  <c r="DK243" i="5"/>
  <c r="DJ243" i="5"/>
  <c r="DH243" i="5"/>
  <c r="DG243" i="5"/>
  <c r="DB243" i="5"/>
  <c r="CY243" i="5"/>
  <c r="CU243" i="5"/>
  <c r="CR243" i="5"/>
  <c r="CN243" i="5"/>
  <c r="CK243" i="5"/>
  <c r="CI243" i="5"/>
  <c r="CH243" i="5"/>
  <c r="CF243" i="5"/>
  <c r="CE243" i="5"/>
  <c r="BZ243" i="5"/>
  <c r="BW243" i="5"/>
  <c r="BS243" i="5"/>
  <c r="BP243" i="5"/>
  <c r="BL243" i="5"/>
  <c r="BI243" i="5"/>
  <c r="BG243" i="5"/>
  <c r="BF243" i="5"/>
  <c r="BD243" i="5"/>
  <c r="BC243" i="5"/>
  <c r="AX243" i="5"/>
  <c r="AU243" i="5"/>
  <c r="AQ243" i="5"/>
  <c r="AN243" i="5"/>
  <c r="AJ243" i="5"/>
  <c r="AG243" i="5"/>
  <c r="AE243" i="5"/>
  <c r="AD243" i="5"/>
  <c r="AB243" i="5"/>
  <c r="AA243" i="5"/>
  <c r="V243" i="5"/>
  <c r="S243" i="5"/>
  <c r="O243" i="5"/>
  <c r="L243" i="5"/>
  <c r="H243" i="5"/>
  <c r="E243" i="5"/>
  <c r="AY243" i="1"/>
  <c r="AX243" i="1"/>
  <c r="AT243" i="1"/>
  <c r="AQ243" i="1"/>
  <c r="AN243" i="1"/>
  <c r="AM243" i="1"/>
  <c r="AL243" i="1"/>
  <c r="AH243" i="1"/>
  <c r="AE243" i="1"/>
  <c r="AB243" i="1"/>
  <c r="AA243" i="1"/>
  <c r="Z243" i="1"/>
  <c r="V243" i="1"/>
  <c r="S243" i="1"/>
  <c r="P243" i="1"/>
  <c r="O243" i="1"/>
  <c r="N243" i="1"/>
  <c r="J243" i="1"/>
  <c r="G243" i="1"/>
  <c r="D243" i="1"/>
  <c r="FW242" i="8"/>
  <c r="FV242" i="8"/>
  <c r="FU242" i="8"/>
  <c r="FT242" i="8"/>
  <c r="FR242" i="8"/>
  <c r="FQ242" i="8"/>
  <c r="FP242" i="8"/>
  <c r="FO242" i="8"/>
  <c r="FH242" i="8"/>
  <c r="FC242" i="8"/>
  <c r="EW242" i="8"/>
  <c r="ER242" i="8"/>
  <c r="EL242" i="8"/>
  <c r="EG242" i="8"/>
  <c r="EE242" i="8"/>
  <c r="ED242" i="8"/>
  <c r="EC242" i="8"/>
  <c r="EB242" i="8"/>
  <c r="DZ242" i="8"/>
  <c r="DY242" i="8"/>
  <c r="DX242" i="8"/>
  <c r="DW242" i="8"/>
  <c r="DP242" i="8"/>
  <c r="DK242" i="8"/>
  <c r="DE242" i="8"/>
  <c r="CZ242" i="8"/>
  <c r="CT242" i="8"/>
  <c r="CO242" i="8"/>
  <c r="CM242" i="8"/>
  <c r="CL242" i="8"/>
  <c r="CK242" i="8"/>
  <c r="CJ242" i="8"/>
  <c r="CH242" i="8"/>
  <c r="CG242" i="8"/>
  <c r="CF242" i="8"/>
  <c r="CE242" i="8"/>
  <c r="BX242" i="8"/>
  <c r="BS242" i="8"/>
  <c r="BM242" i="8"/>
  <c r="BH242" i="8"/>
  <c r="BB242" i="8"/>
  <c r="AW242" i="8"/>
  <c r="AU242" i="8"/>
  <c r="AT242" i="8"/>
  <c r="AS242" i="8"/>
  <c r="AR242" i="8"/>
  <c r="AP242" i="8"/>
  <c r="AO242" i="8"/>
  <c r="AN242" i="8"/>
  <c r="AM242" i="8"/>
  <c r="AF242" i="8"/>
  <c r="AA242" i="8"/>
  <c r="U242" i="8"/>
  <c r="P242" i="8"/>
  <c r="J242" i="8"/>
  <c r="E242" i="8"/>
  <c r="BO242" i="4"/>
  <c r="BN242" i="4"/>
  <c r="BM242" i="4"/>
  <c r="BH242" i="4"/>
  <c r="BD242" i="4"/>
  <c r="AZ242" i="4"/>
  <c r="AY242" i="4"/>
  <c r="AX242" i="4"/>
  <c r="AW242" i="4"/>
  <c r="AR242" i="4"/>
  <c r="AN242" i="4"/>
  <c r="AJ242" i="4"/>
  <c r="AI242" i="4"/>
  <c r="AH242" i="4"/>
  <c r="AG242" i="4"/>
  <c r="AB242" i="4"/>
  <c r="X242" i="4"/>
  <c r="T242" i="4"/>
  <c r="S242" i="4"/>
  <c r="R242" i="4"/>
  <c r="Q242" i="4"/>
  <c r="L242" i="4"/>
  <c r="H242" i="4"/>
  <c r="D242" i="4"/>
  <c r="DK242" i="28"/>
  <c r="DJ242" i="28"/>
  <c r="DH242" i="28"/>
  <c r="DG242" i="28"/>
  <c r="DB242" i="28"/>
  <c r="CY242" i="28"/>
  <c r="CU242" i="28"/>
  <c r="CR242" i="28"/>
  <c r="CN242" i="28"/>
  <c r="CK242" i="28"/>
  <c r="CI242" i="28"/>
  <c r="CH242" i="28"/>
  <c r="CF242" i="28"/>
  <c r="CE242" i="28"/>
  <c r="BZ242" i="28"/>
  <c r="BW242" i="28"/>
  <c r="BS242" i="28"/>
  <c r="BP242" i="28"/>
  <c r="BL242" i="28"/>
  <c r="BI242" i="28"/>
  <c r="BG242" i="28"/>
  <c r="BF242" i="28"/>
  <c r="BD242" i="28"/>
  <c r="BC242" i="28"/>
  <c r="AX242" i="28"/>
  <c r="AU242" i="28"/>
  <c r="AQ242" i="28"/>
  <c r="AN242" i="28"/>
  <c r="AJ242" i="28"/>
  <c r="AG242" i="28"/>
  <c r="AE242" i="28"/>
  <c r="AD242" i="28"/>
  <c r="AB242" i="28"/>
  <c r="AA242" i="28"/>
  <c r="V242" i="28"/>
  <c r="S242" i="28"/>
  <c r="O242" i="28"/>
  <c r="L242" i="28"/>
  <c r="H242" i="28"/>
  <c r="E242" i="28"/>
  <c r="DK242" i="5"/>
  <c r="DJ242" i="5"/>
  <c r="DH242" i="5"/>
  <c r="DG242" i="5"/>
  <c r="DB242" i="5"/>
  <c r="CY242" i="5"/>
  <c r="CU242" i="5"/>
  <c r="CR242" i="5"/>
  <c r="CN242" i="5"/>
  <c r="CK242" i="5"/>
  <c r="CI242" i="5"/>
  <c r="CH242" i="5"/>
  <c r="CF242" i="5"/>
  <c r="CE242" i="5"/>
  <c r="BZ242" i="5"/>
  <c r="BW242" i="5"/>
  <c r="BS242" i="5"/>
  <c r="BP242" i="5"/>
  <c r="BL242" i="5"/>
  <c r="BI242" i="5"/>
  <c r="BG242" i="5"/>
  <c r="BF242" i="5"/>
  <c r="BD242" i="5"/>
  <c r="BC242" i="5"/>
  <c r="AX242" i="5"/>
  <c r="AU242" i="5"/>
  <c r="AQ242" i="5"/>
  <c r="AN242" i="5"/>
  <c r="AJ242" i="5"/>
  <c r="AG242" i="5"/>
  <c r="AE242" i="5"/>
  <c r="AD242" i="5"/>
  <c r="AB242" i="5"/>
  <c r="AA242" i="5"/>
  <c r="V242" i="5"/>
  <c r="S242" i="5"/>
  <c r="O242" i="5"/>
  <c r="L242" i="5"/>
  <c r="H242" i="5"/>
  <c r="E242" i="5"/>
  <c r="AY242" i="1"/>
  <c r="AX242" i="1"/>
  <c r="AT242" i="1"/>
  <c r="AQ242" i="1"/>
  <c r="AN242" i="1"/>
  <c r="AM242" i="1"/>
  <c r="AL242" i="1"/>
  <c r="AH242" i="1"/>
  <c r="AE242" i="1"/>
  <c r="AB242" i="1"/>
  <c r="AA242" i="1"/>
  <c r="Z242" i="1"/>
  <c r="V242" i="1"/>
  <c r="S242" i="1"/>
  <c r="P242" i="1"/>
  <c r="O242" i="1"/>
  <c r="N242" i="1"/>
  <c r="J242" i="1"/>
  <c r="G242" i="1"/>
  <c r="D242" i="1"/>
  <c r="FW241" i="8"/>
  <c r="FV241" i="8"/>
  <c r="FU241" i="8"/>
  <c r="FT241" i="8"/>
  <c r="FR241" i="8"/>
  <c r="FQ241" i="8"/>
  <c r="FP241" i="8"/>
  <c r="FO241" i="8"/>
  <c r="FH241" i="8"/>
  <c r="FC241" i="8"/>
  <c r="EW241" i="8"/>
  <c r="ER241" i="8"/>
  <c r="EL241" i="8"/>
  <c r="EG241" i="8"/>
  <c r="EE241" i="8"/>
  <c r="ED241" i="8"/>
  <c r="EC241" i="8"/>
  <c r="EB241" i="8"/>
  <c r="DZ241" i="8"/>
  <c r="DY241" i="8"/>
  <c r="DX241" i="8"/>
  <c r="DW241" i="8"/>
  <c r="DP241" i="8"/>
  <c r="DK241" i="8"/>
  <c r="DE241" i="8"/>
  <c r="CZ241" i="8"/>
  <c r="CT241" i="8"/>
  <c r="CO241" i="8"/>
  <c r="CM241" i="8"/>
  <c r="CL241" i="8"/>
  <c r="CK241" i="8"/>
  <c r="CJ241" i="8"/>
  <c r="CH241" i="8"/>
  <c r="CG241" i="8"/>
  <c r="CF241" i="8"/>
  <c r="CE241" i="8"/>
  <c r="BX241" i="8"/>
  <c r="BS241" i="8"/>
  <c r="BM241" i="8"/>
  <c r="BH241" i="8"/>
  <c r="BB241" i="8"/>
  <c r="AW241" i="8"/>
  <c r="AU241" i="8"/>
  <c r="AT241" i="8"/>
  <c r="AS241" i="8"/>
  <c r="AR241" i="8"/>
  <c r="AP241" i="8"/>
  <c r="AO241" i="8"/>
  <c r="AN241" i="8"/>
  <c r="AM241" i="8"/>
  <c r="AF241" i="8"/>
  <c r="AA241" i="8"/>
  <c r="U241" i="8"/>
  <c r="P241" i="8"/>
  <c r="J241" i="8"/>
  <c r="E241" i="8"/>
  <c r="BO241" i="4"/>
  <c r="BN241" i="4"/>
  <c r="BM241" i="4"/>
  <c r="BH241" i="4"/>
  <c r="BD241" i="4"/>
  <c r="AZ241" i="4"/>
  <c r="AY241" i="4"/>
  <c r="AX241" i="4"/>
  <c r="AW241" i="4"/>
  <c r="AR241" i="4"/>
  <c r="AN241" i="4"/>
  <c r="AJ241" i="4"/>
  <c r="AI241" i="4"/>
  <c r="AH241" i="4"/>
  <c r="AG241" i="4"/>
  <c r="AB241" i="4"/>
  <c r="X241" i="4"/>
  <c r="T241" i="4"/>
  <c r="S241" i="4"/>
  <c r="R241" i="4"/>
  <c r="Q241" i="4"/>
  <c r="L241" i="4"/>
  <c r="H241" i="4"/>
  <c r="D241" i="4"/>
  <c r="DK241" i="28"/>
  <c r="DJ241" i="28"/>
  <c r="DH241" i="28"/>
  <c r="DG241" i="28"/>
  <c r="DB241" i="28"/>
  <c r="CY241" i="28"/>
  <c r="CU241" i="28"/>
  <c r="CR241" i="28"/>
  <c r="CN241" i="28"/>
  <c r="CK241" i="28"/>
  <c r="CI241" i="28"/>
  <c r="CH241" i="28"/>
  <c r="CF241" i="28"/>
  <c r="CE241" i="28"/>
  <c r="BZ241" i="28"/>
  <c r="BW241" i="28"/>
  <c r="BS241" i="28"/>
  <c r="BP241" i="28"/>
  <c r="BL241" i="28"/>
  <c r="BI241" i="28"/>
  <c r="BG241" i="28"/>
  <c r="BF241" i="28"/>
  <c r="BD241" i="28"/>
  <c r="BC241" i="28"/>
  <c r="AX241" i="28"/>
  <c r="AU241" i="28"/>
  <c r="AQ241" i="28"/>
  <c r="AN241" i="28"/>
  <c r="AJ241" i="28"/>
  <c r="AG241" i="28"/>
  <c r="AE241" i="28"/>
  <c r="AD241" i="28"/>
  <c r="AB241" i="28"/>
  <c r="AA241" i="28"/>
  <c r="V241" i="28"/>
  <c r="S241" i="28"/>
  <c r="O241" i="28"/>
  <c r="L241" i="28"/>
  <c r="H241" i="28"/>
  <c r="E241" i="28"/>
  <c r="DK241" i="5"/>
  <c r="DJ241" i="5"/>
  <c r="DH241" i="5"/>
  <c r="DG241" i="5"/>
  <c r="DB241" i="5"/>
  <c r="CY241" i="5"/>
  <c r="CU241" i="5"/>
  <c r="CR241" i="5"/>
  <c r="CN241" i="5"/>
  <c r="CK241" i="5"/>
  <c r="CI241" i="5"/>
  <c r="CH241" i="5"/>
  <c r="CF241" i="5"/>
  <c r="CE241" i="5"/>
  <c r="BZ241" i="5"/>
  <c r="BW241" i="5"/>
  <c r="BS241" i="5"/>
  <c r="BP241" i="5"/>
  <c r="BL241" i="5"/>
  <c r="BI241" i="5"/>
  <c r="BG241" i="5"/>
  <c r="BF241" i="5"/>
  <c r="BD241" i="5"/>
  <c r="BC241" i="5"/>
  <c r="AX241" i="5"/>
  <c r="AU241" i="5"/>
  <c r="AQ241" i="5"/>
  <c r="AN241" i="5"/>
  <c r="AJ241" i="5"/>
  <c r="AG241" i="5"/>
  <c r="AE241" i="5"/>
  <c r="AD241" i="5"/>
  <c r="AB241" i="5"/>
  <c r="AA241" i="5"/>
  <c r="V241" i="5"/>
  <c r="S241" i="5"/>
  <c r="O241" i="5"/>
  <c r="L241" i="5"/>
  <c r="H241" i="5"/>
  <c r="E241" i="5"/>
  <c r="AY241" i="1"/>
  <c r="AX241" i="1"/>
  <c r="AT241" i="1"/>
  <c r="AQ241" i="1"/>
  <c r="AN241" i="1"/>
  <c r="AM241" i="1"/>
  <c r="AL241" i="1"/>
  <c r="AH241" i="1"/>
  <c r="AE241" i="1"/>
  <c r="AB241" i="1"/>
  <c r="AA241" i="1"/>
  <c r="Z241" i="1"/>
  <c r="V241" i="1"/>
  <c r="S241" i="1"/>
  <c r="P241" i="1"/>
  <c r="O241" i="1"/>
  <c r="N241" i="1"/>
  <c r="J241" i="1"/>
  <c r="G241" i="1"/>
  <c r="D241" i="1"/>
  <c r="FW239" i="8"/>
  <c r="FV239" i="8"/>
  <c r="FU239" i="8"/>
  <c r="FT239" i="8"/>
  <c r="FR239" i="8"/>
  <c r="FQ239" i="8"/>
  <c r="FP239" i="8"/>
  <c r="FO239" i="8"/>
  <c r="FH239" i="8"/>
  <c r="FC239" i="8"/>
  <c r="EW239" i="8"/>
  <c r="ER239" i="8"/>
  <c r="EL239" i="8"/>
  <c r="EG239" i="8"/>
  <c r="EE239" i="8"/>
  <c r="ED239" i="8"/>
  <c r="EC239" i="8"/>
  <c r="EB239" i="8"/>
  <c r="DZ239" i="8"/>
  <c r="DY239" i="8"/>
  <c r="DX239" i="8"/>
  <c r="DW239" i="8"/>
  <c r="DP239" i="8"/>
  <c r="DK239" i="8"/>
  <c r="DE239" i="8"/>
  <c r="CZ239" i="8"/>
  <c r="CT239" i="8"/>
  <c r="CO239" i="8"/>
  <c r="CM239" i="8"/>
  <c r="CL239" i="8"/>
  <c r="CK239" i="8"/>
  <c r="CJ239" i="8"/>
  <c r="CH239" i="8"/>
  <c r="CG239" i="8"/>
  <c r="CF239" i="8"/>
  <c r="CE239" i="8"/>
  <c r="BX239" i="8"/>
  <c r="BS239" i="8"/>
  <c r="BM239" i="8"/>
  <c r="BH239" i="8"/>
  <c r="BB239" i="8"/>
  <c r="AW239" i="8"/>
  <c r="AU239" i="8"/>
  <c r="AT239" i="8"/>
  <c r="AS239" i="8"/>
  <c r="AR239" i="8"/>
  <c r="AP239" i="8"/>
  <c r="AO239" i="8"/>
  <c r="AN239" i="8"/>
  <c r="AM239" i="8"/>
  <c r="AF239" i="8"/>
  <c r="AA239" i="8"/>
  <c r="U239" i="8"/>
  <c r="P239" i="8"/>
  <c r="J239" i="8"/>
  <c r="E239" i="8"/>
  <c r="BO239" i="4"/>
  <c r="BN239" i="4"/>
  <c r="BM239" i="4"/>
  <c r="BH239" i="4"/>
  <c r="BD239" i="4"/>
  <c r="AZ239" i="4"/>
  <c r="AY239" i="4"/>
  <c r="AX239" i="4"/>
  <c r="AW239" i="4"/>
  <c r="AR239" i="4"/>
  <c r="AN239" i="4"/>
  <c r="AJ239" i="4"/>
  <c r="AI239" i="4"/>
  <c r="AH239" i="4"/>
  <c r="AG239" i="4"/>
  <c r="AB239" i="4"/>
  <c r="X239" i="4"/>
  <c r="T239" i="4"/>
  <c r="S239" i="4"/>
  <c r="R239" i="4"/>
  <c r="Q239" i="4"/>
  <c r="L239" i="4"/>
  <c r="H239" i="4"/>
  <c r="D239" i="4"/>
  <c r="DK239" i="28"/>
  <c r="DJ239" i="28"/>
  <c r="DH239" i="28"/>
  <c r="DG239" i="28"/>
  <c r="DB239" i="28"/>
  <c r="CY239" i="28"/>
  <c r="CU239" i="28"/>
  <c r="CR239" i="28"/>
  <c r="CN239" i="28"/>
  <c r="CK239" i="28"/>
  <c r="CI239" i="28"/>
  <c r="CH239" i="28"/>
  <c r="CF239" i="28"/>
  <c r="CE239" i="28"/>
  <c r="BZ239" i="28"/>
  <c r="BW239" i="28"/>
  <c r="BS239" i="28"/>
  <c r="BP239" i="28"/>
  <c r="BL239" i="28"/>
  <c r="BI239" i="28"/>
  <c r="BG239" i="28"/>
  <c r="BF239" i="28"/>
  <c r="BD239" i="28"/>
  <c r="BC239" i="28"/>
  <c r="AX239" i="28"/>
  <c r="AU239" i="28"/>
  <c r="AQ239" i="28"/>
  <c r="AN239" i="28"/>
  <c r="AJ239" i="28"/>
  <c r="AG239" i="28"/>
  <c r="AE239" i="28"/>
  <c r="AD239" i="28"/>
  <c r="AB239" i="28"/>
  <c r="AA239" i="28"/>
  <c r="V239" i="28"/>
  <c r="S239" i="28"/>
  <c r="O239" i="28"/>
  <c r="L239" i="28"/>
  <c r="H239" i="28"/>
  <c r="E239" i="28"/>
  <c r="DK239" i="5"/>
  <c r="DJ239" i="5"/>
  <c r="DH239" i="5"/>
  <c r="DG239" i="5"/>
  <c r="DB239" i="5"/>
  <c r="CY239" i="5"/>
  <c r="CU239" i="5"/>
  <c r="CR239" i="5"/>
  <c r="CN239" i="5"/>
  <c r="CK239" i="5"/>
  <c r="CI239" i="5"/>
  <c r="CH239" i="5"/>
  <c r="CF239" i="5"/>
  <c r="CE239" i="5"/>
  <c r="BZ239" i="5"/>
  <c r="BW239" i="5"/>
  <c r="BS239" i="5"/>
  <c r="BP239" i="5"/>
  <c r="BL239" i="5"/>
  <c r="BI239" i="5"/>
  <c r="BG239" i="5"/>
  <c r="BF239" i="5"/>
  <c r="BD239" i="5"/>
  <c r="BC239" i="5"/>
  <c r="AX239" i="5"/>
  <c r="AU239" i="5"/>
  <c r="AQ239" i="5"/>
  <c r="AN239" i="5"/>
  <c r="AJ239" i="5"/>
  <c r="AG239" i="5"/>
  <c r="AE239" i="5"/>
  <c r="AD239" i="5"/>
  <c r="AB239" i="5"/>
  <c r="AA239" i="5"/>
  <c r="V239" i="5"/>
  <c r="S239" i="5"/>
  <c r="O239" i="5"/>
  <c r="L239" i="5"/>
  <c r="H239" i="5"/>
  <c r="E239" i="5"/>
  <c r="AY239" i="1"/>
  <c r="AX239" i="1"/>
  <c r="AT239" i="1"/>
  <c r="AQ239" i="1"/>
  <c r="AN239" i="1"/>
  <c r="AM239" i="1"/>
  <c r="AL239" i="1"/>
  <c r="AH239" i="1"/>
  <c r="AE239" i="1"/>
  <c r="AB239" i="1"/>
  <c r="AA239" i="1"/>
  <c r="Z239" i="1"/>
  <c r="V239" i="1"/>
  <c r="S239" i="1"/>
  <c r="P239" i="1"/>
  <c r="O239" i="1"/>
  <c r="N239" i="1"/>
  <c r="J239" i="1"/>
  <c r="G239" i="1"/>
  <c r="D239" i="1"/>
  <c r="FW238" i="8"/>
  <c r="FV238" i="8"/>
  <c r="FU238" i="8"/>
  <c r="FT238" i="8"/>
  <c r="FR238" i="8"/>
  <c r="FQ238" i="8"/>
  <c r="FP238" i="8"/>
  <c r="FO238" i="8"/>
  <c r="FH238" i="8"/>
  <c r="FC238" i="8"/>
  <c r="EW238" i="8"/>
  <c r="ER238" i="8"/>
  <c r="EL238" i="8"/>
  <c r="EG238" i="8"/>
  <c r="EE238" i="8"/>
  <c r="ED238" i="8"/>
  <c r="EC238" i="8"/>
  <c r="EB238" i="8"/>
  <c r="DZ238" i="8"/>
  <c r="DY238" i="8"/>
  <c r="DX238" i="8"/>
  <c r="DW238" i="8"/>
  <c r="DP238" i="8"/>
  <c r="DK238" i="8"/>
  <c r="DE238" i="8"/>
  <c r="CZ238" i="8"/>
  <c r="CT238" i="8"/>
  <c r="CO238" i="8"/>
  <c r="CM238" i="8"/>
  <c r="CL238" i="8"/>
  <c r="CK238" i="8"/>
  <c r="CJ238" i="8"/>
  <c r="CH238" i="8"/>
  <c r="CG238" i="8"/>
  <c r="CF238" i="8"/>
  <c r="CE238" i="8"/>
  <c r="BX238" i="8"/>
  <c r="BS238" i="8"/>
  <c r="BM238" i="8"/>
  <c r="BH238" i="8"/>
  <c r="BB238" i="8"/>
  <c r="AW238" i="8"/>
  <c r="AU238" i="8"/>
  <c r="AT238" i="8"/>
  <c r="AS238" i="8"/>
  <c r="AR238" i="8"/>
  <c r="AP238" i="8"/>
  <c r="AO238" i="8"/>
  <c r="AN238" i="8"/>
  <c r="AM238" i="8"/>
  <c r="AF238" i="8"/>
  <c r="AA238" i="8"/>
  <c r="U238" i="8"/>
  <c r="P238" i="8"/>
  <c r="J238" i="8"/>
  <c r="E238" i="8"/>
  <c r="BO238" i="4"/>
  <c r="BN238" i="4"/>
  <c r="BM238" i="4"/>
  <c r="BH238" i="4"/>
  <c r="BD238" i="4"/>
  <c r="AZ238" i="4"/>
  <c r="AY238" i="4"/>
  <c r="AX238" i="4"/>
  <c r="AW238" i="4"/>
  <c r="AR238" i="4"/>
  <c r="AN238" i="4"/>
  <c r="AJ238" i="4"/>
  <c r="AI238" i="4"/>
  <c r="AH238" i="4"/>
  <c r="AG238" i="4"/>
  <c r="AB238" i="4"/>
  <c r="X238" i="4"/>
  <c r="T238" i="4"/>
  <c r="S238" i="4"/>
  <c r="R238" i="4"/>
  <c r="Q238" i="4"/>
  <c r="L238" i="4"/>
  <c r="H238" i="4"/>
  <c r="D238" i="4"/>
  <c r="DK238" i="28"/>
  <c r="DJ238" i="28"/>
  <c r="DH238" i="28"/>
  <c r="DG238" i="28"/>
  <c r="DB238" i="28"/>
  <c r="CY238" i="28"/>
  <c r="CU238" i="28"/>
  <c r="CR238" i="28"/>
  <c r="CN238" i="28"/>
  <c r="CK238" i="28"/>
  <c r="CI238" i="28"/>
  <c r="CH238" i="28"/>
  <c r="CF238" i="28"/>
  <c r="CE238" i="28"/>
  <c r="BZ238" i="28"/>
  <c r="BW238" i="28"/>
  <c r="BS238" i="28"/>
  <c r="BP238" i="28"/>
  <c r="BL238" i="28"/>
  <c r="BI238" i="28"/>
  <c r="BG238" i="28"/>
  <c r="BF238" i="28"/>
  <c r="BD238" i="28"/>
  <c r="BC238" i="28"/>
  <c r="AX238" i="28"/>
  <c r="AU238" i="28"/>
  <c r="AQ238" i="28"/>
  <c r="AN238" i="28"/>
  <c r="AJ238" i="28"/>
  <c r="AG238" i="28"/>
  <c r="AE238" i="28"/>
  <c r="AD238" i="28"/>
  <c r="AB238" i="28"/>
  <c r="AA238" i="28"/>
  <c r="V238" i="28"/>
  <c r="S238" i="28"/>
  <c r="O238" i="28"/>
  <c r="L238" i="28"/>
  <c r="H238" i="28"/>
  <c r="E238" i="28"/>
  <c r="DK238" i="5"/>
  <c r="DJ238" i="5"/>
  <c r="DH238" i="5"/>
  <c r="DG238" i="5"/>
  <c r="DB238" i="5"/>
  <c r="CY238" i="5"/>
  <c r="CU238" i="5"/>
  <c r="CR238" i="5"/>
  <c r="CN238" i="5"/>
  <c r="CK238" i="5"/>
  <c r="CI238" i="5"/>
  <c r="CH238" i="5"/>
  <c r="CF238" i="5"/>
  <c r="CE238" i="5"/>
  <c r="BZ238" i="5"/>
  <c r="BW238" i="5"/>
  <c r="BS238" i="5"/>
  <c r="BP238" i="5"/>
  <c r="BL238" i="5"/>
  <c r="BI238" i="5"/>
  <c r="BG238" i="5"/>
  <c r="BF238" i="5"/>
  <c r="BD238" i="5"/>
  <c r="BC238" i="5"/>
  <c r="AX238" i="5"/>
  <c r="AU238" i="5"/>
  <c r="AQ238" i="5"/>
  <c r="AN238" i="5"/>
  <c r="AJ238" i="5"/>
  <c r="AG238" i="5"/>
  <c r="AE238" i="5"/>
  <c r="AD238" i="5"/>
  <c r="AB238" i="5"/>
  <c r="AA238" i="5"/>
  <c r="V238" i="5"/>
  <c r="S238" i="5"/>
  <c r="O238" i="5"/>
  <c r="L238" i="5"/>
  <c r="H238" i="5"/>
  <c r="E238" i="5"/>
  <c r="AY238" i="1"/>
  <c r="AX238" i="1"/>
  <c r="AT238" i="1"/>
  <c r="AQ238" i="1"/>
  <c r="AN238" i="1"/>
  <c r="AM238" i="1"/>
  <c r="AL238" i="1"/>
  <c r="AH238" i="1"/>
  <c r="AE238" i="1"/>
  <c r="AB238" i="1"/>
  <c r="AA238" i="1"/>
  <c r="Z238" i="1"/>
  <c r="V238" i="1"/>
  <c r="S238" i="1"/>
  <c r="P238" i="1"/>
  <c r="O238" i="1"/>
  <c r="N238" i="1"/>
  <c r="J238" i="1"/>
  <c r="G238" i="1"/>
  <c r="D238" i="1"/>
  <c r="FW236" i="8"/>
  <c r="FV236" i="8"/>
  <c r="FU236" i="8"/>
  <c r="FT236" i="8"/>
  <c r="FR236" i="8"/>
  <c r="FQ236" i="8"/>
  <c r="FP236" i="8"/>
  <c r="FO236" i="8"/>
  <c r="FH236" i="8"/>
  <c r="FC236" i="8"/>
  <c r="EW236" i="8"/>
  <c r="ER236" i="8"/>
  <c r="EL236" i="8"/>
  <c r="EG236" i="8"/>
  <c r="EE236" i="8"/>
  <c r="ED236" i="8"/>
  <c r="EC236" i="8"/>
  <c r="EB236" i="8"/>
  <c r="DZ236" i="8"/>
  <c r="DY236" i="8"/>
  <c r="DX236" i="8"/>
  <c r="DW236" i="8"/>
  <c r="DP236" i="8"/>
  <c r="DK236" i="8"/>
  <c r="DE236" i="8"/>
  <c r="CZ236" i="8"/>
  <c r="CT236" i="8"/>
  <c r="CO236" i="8"/>
  <c r="CM236" i="8"/>
  <c r="CL236" i="8"/>
  <c r="CK236" i="8"/>
  <c r="CJ236" i="8"/>
  <c r="CH236" i="8"/>
  <c r="CG236" i="8"/>
  <c r="CF236" i="8"/>
  <c r="CE236" i="8"/>
  <c r="BX236" i="8"/>
  <c r="BS236" i="8"/>
  <c r="BM236" i="8"/>
  <c r="BH236" i="8"/>
  <c r="BB236" i="8"/>
  <c r="AW236" i="8"/>
  <c r="AU236" i="8"/>
  <c r="AT236" i="8"/>
  <c r="AS236" i="8"/>
  <c r="AR236" i="8"/>
  <c r="AP236" i="8"/>
  <c r="AO236" i="8"/>
  <c r="AN236" i="8"/>
  <c r="AM236" i="8"/>
  <c r="AF236" i="8"/>
  <c r="AA236" i="8"/>
  <c r="U236" i="8"/>
  <c r="P236" i="8"/>
  <c r="J236" i="8"/>
  <c r="E236" i="8"/>
  <c r="BO236" i="4"/>
  <c r="BN236" i="4"/>
  <c r="BM236" i="4"/>
  <c r="BH236" i="4"/>
  <c r="BD236" i="4"/>
  <c r="AZ236" i="4"/>
  <c r="AY236" i="4"/>
  <c r="AX236" i="4"/>
  <c r="AW236" i="4"/>
  <c r="AR236" i="4"/>
  <c r="AN236" i="4"/>
  <c r="AJ236" i="4"/>
  <c r="AI236" i="4"/>
  <c r="AH236" i="4"/>
  <c r="AG236" i="4"/>
  <c r="AB236" i="4"/>
  <c r="X236" i="4"/>
  <c r="T236" i="4"/>
  <c r="S236" i="4"/>
  <c r="R236" i="4"/>
  <c r="Q236" i="4"/>
  <c r="L236" i="4"/>
  <c r="H236" i="4"/>
  <c r="D236" i="4"/>
  <c r="DK236" i="28"/>
  <c r="DJ236" i="28"/>
  <c r="DH236" i="28"/>
  <c r="DG236" i="28"/>
  <c r="DB236" i="28"/>
  <c r="CY236" i="28"/>
  <c r="CU236" i="28"/>
  <c r="CR236" i="28"/>
  <c r="CN236" i="28"/>
  <c r="CK236" i="28"/>
  <c r="CI236" i="28"/>
  <c r="CH236" i="28"/>
  <c r="CF236" i="28"/>
  <c r="CE236" i="28"/>
  <c r="BZ236" i="28"/>
  <c r="BW236" i="28"/>
  <c r="BS236" i="28"/>
  <c r="BP236" i="28"/>
  <c r="BL236" i="28"/>
  <c r="BI236" i="28"/>
  <c r="BG236" i="28"/>
  <c r="BF236" i="28"/>
  <c r="BD236" i="28"/>
  <c r="BC236" i="28"/>
  <c r="AX236" i="28"/>
  <c r="AU236" i="28"/>
  <c r="AQ236" i="28"/>
  <c r="AN236" i="28"/>
  <c r="AJ236" i="28"/>
  <c r="AG236" i="28"/>
  <c r="AE236" i="28"/>
  <c r="AD236" i="28"/>
  <c r="AB236" i="28"/>
  <c r="AA236" i="28"/>
  <c r="V236" i="28"/>
  <c r="S236" i="28"/>
  <c r="O236" i="28"/>
  <c r="L236" i="28"/>
  <c r="H236" i="28"/>
  <c r="E236" i="28"/>
  <c r="DK236" i="5"/>
  <c r="DJ236" i="5"/>
  <c r="DH236" i="5"/>
  <c r="DG236" i="5"/>
  <c r="DB236" i="5"/>
  <c r="CY236" i="5"/>
  <c r="CU236" i="5"/>
  <c r="CR236" i="5"/>
  <c r="CN236" i="5"/>
  <c r="CK236" i="5"/>
  <c r="CI236" i="5"/>
  <c r="CH236" i="5"/>
  <c r="CF236" i="5"/>
  <c r="CE236" i="5"/>
  <c r="BZ236" i="5"/>
  <c r="BW236" i="5"/>
  <c r="BS236" i="5"/>
  <c r="BP236" i="5"/>
  <c r="BL236" i="5"/>
  <c r="BI236" i="5"/>
  <c r="BG236" i="5"/>
  <c r="BF236" i="5"/>
  <c r="BD236" i="5"/>
  <c r="BC236" i="5"/>
  <c r="AX236" i="5"/>
  <c r="AU236" i="5"/>
  <c r="AQ236" i="5"/>
  <c r="AN236" i="5"/>
  <c r="AJ236" i="5"/>
  <c r="AG236" i="5"/>
  <c r="AE236" i="5"/>
  <c r="AD236" i="5"/>
  <c r="AB236" i="5"/>
  <c r="AA236" i="5"/>
  <c r="V236" i="5"/>
  <c r="S236" i="5"/>
  <c r="O236" i="5"/>
  <c r="L236" i="5"/>
  <c r="H236" i="5"/>
  <c r="E236" i="5"/>
  <c r="AY236" i="1"/>
  <c r="AX236" i="1"/>
  <c r="AT236" i="1"/>
  <c r="AQ236" i="1"/>
  <c r="AN236" i="1"/>
  <c r="AM236" i="1"/>
  <c r="AL236" i="1"/>
  <c r="AH236" i="1"/>
  <c r="AE236" i="1"/>
  <c r="AB236" i="1"/>
  <c r="AA236" i="1"/>
  <c r="Z236" i="1"/>
  <c r="V236" i="1"/>
  <c r="S236" i="1"/>
  <c r="P236" i="1"/>
  <c r="O236" i="1"/>
  <c r="N236" i="1"/>
  <c r="J236" i="1"/>
  <c r="G236" i="1"/>
  <c r="D236" i="1"/>
  <c r="FW235" i="8"/>
  <c r="FV235" i="8"/>
  <c r="FU235" i="8"/>
  <c r="FT235" i="8"/>
  <c r="FR235" i="8"/>
  <c r="FQ235" i="8"/>
  <c r="FP235" i="8"/>
  <c r="FO235" i="8"/>
  <c r="FH235" i="8"/>
  <c r="FC235" i="8"/>
  <c r="EW235" i="8"/>
  <c r="ER235" i="8"/>
  <c r="EL235" i="8"/>
  <c r="EG235" i="8"/>
  <c r="EE235" i="8"/>
  <c r="ED235" i="8"/>
  <c r="EC235" i="8"/>
  <c r="EB235" i="8"/>
  <c r="DZ235" i="8"/>
  <c r="DY235" i="8"/>
  <c r="DX235" i="8"/>
  <c r="DW235" i="8"/>
  <c r="DP235" i="8"/>
  <c r="DK235" i="8"/>
  <c r="DE235" i="8"/>
  <c r="CZ235" i="8"/>
  <c r="CT235" i="8"/>
  <c r="CO235" i="8"/>
  <c r="CM235" i="8"/>
  <c r="CL235" i="8"/>
  <c r="CK235" i="8"/>
  <c r="CJ235" i="8"/>
  <c r="CH235" i="8"/>
  <c r="CG235" i="8"/>
  <c r="CF235" i="8"/>
  <c r="CE235" i="8"/>
  <c r="BX235" i="8"/>
  <c r="BS235" i="8"/>
  <c r="BM235" i="8"/>
  <c r="BH235" i="8"/>
  <c r="BB235" i="8"/>
  <c r="AW235" i="8"/>
  <c r="AU235" i="8"/>
  <c r="AT235" i="8"/>
  <c r="AS235" i="8"/>
  <c r="AR235" i="8"/>
  <c r="AP235" i="8"/>
  <c r="AO235" i="8"/>
  <c r="AN235" i="8"/>
  <c r="AM235" i="8"/>
  <c r="AF235" i="8"/>
  <c r="AA235" i="8"/>
  <c r="U235" i="8"/>
  <c r="P235" i="8"/>
  <c r="J235" i="8"/>
  <c r="E235" i="8"/>
  <c r="BO235" i="4"/>
  <c r="BN235" i="4"/>
  <c r="BM235" i="4"/>
  <c r="BH235" i="4"/>
  <c r="BD235" i="4"/>
  <c r="AZ235" i="4"/>
  <c r="AY235" i="4"/>
  <c r="AX235" i="4"/>
  <c r="AW235" i="4"/>
  <c r="AR235" i="4"/>
  <c r="AN235" i="4"/>
  <c r="AJ235" i="4"/>
  <c r="AI235" i="4"/>
  <c r="AH235" i="4"/>
  <c r="AG235" i="4"/>
  <c r="AB235" i="4"/>
  <c r="X235" i="4"/>
  <c r="T235" i="4"/>
  <c r="S235" i="4"/>
  <c r="R235" i="4"/>
  <c r="Q235" i="4"/>
  <c r="L235" i="4"/>
  <c r="H235" i="4"/>
  <c r="D235" i="4"/>
  <c r="DK235" i="28"/>
  <c r="DJ235" i="28"/>
  <c r="DH235" i="28"/>
  <c r="DG235" i="28"/>
  <c r="DB235" i="28"/>
  <c r="CY235" i="28"/>
  <c r="CU235" i="28"/>
  <c r="CR235" i="28"/>
  <c r="CN235" i="28"/>
  <c r="CK235" i="28"/>
  <c r="CI235" i="28"/>
  <c r="CH235" i="28"/>
  <c r="CF235" i="28"/>
  <c r="CE235" i="28"/>
  <c r="BZ235" i="28"/>
  <c r="BW235" i="28"/>
  <c r="BS235" i="28"/>
  <c r="BP235" i="28"/>
  <c r="BL235" i="28"/>
  <c r="BI235" i="28"/>
  <c r="BG235" i="28"/>
  <c r="BF235" i="28"/>
  <c r="BD235" i="28"/>
  <c r="BC235" i="28"/>
  <c r="AX235" i="28"/>
  <c r="AU235" i="28"/>
  <c r="AQ235" i="28"/>
  <c r="AN235" i="28"/>
  <c r="AJ235" i="28"/>
  <c r="AG235" i="28"/>
  <c r="AE235" i="28"/>
  <c r="AD235" i="28"/>
  <c r="AB235" i="28"/>
  <c r="AA235" i="28"/>
  <c r="V235" i="28"/>
  <c r="S235" i="28"/>
  <c r="O235" i="28"/>
  <c r="L235" i="28"/>
  <c r="H235" i="28"/>
  <c r="E235" i="28"/>
  <c r="DK235" i="5"/>
  <c r="DJ235" i="5"/>
  <c r="DH235" i="5"/>
  <c r="DG235" i="5"/>
  <c r="DB235" i="5"/>
  <c r="CY235" i="5"/>
  <c r="CU235" i="5"/>
  <c r="CR235" i="5"/>
  <c r="CN235" i="5"/>
  <c r="CK235" i="5"/>
  <c r="CI235" i="5"/>
  <c r="CH235" i="5"/>
  <c r="CF235" i="5"/>
  <c r="CE235" i="5"/>
  <c r="BZ235" i="5"/>
  <c r="BW235" i="5"/>
  <c r="BS235" i="5"/>
  <c r="BP235" i="5"/>
  <c r="BL235" i="5"/>
  <c r="BI235" i="5"/>
  <c r="BG235" i="5"/>
  <c r="BF235" i="5"/>
  <c r="BD235" i="5"/>
  <c r="BC235" i="5"/>
  <c r="AX235" i="5"/>
  <c r="AU235" i="5"/>
  <c r="AQ235" i="5"/>
  <c r="AN235" i="5"/>
  <c r="AJ235" i="5"/>
  <c r="AG235" i="5"/>
  <c r="AE235" i="5"/>
  <c r="AD235" i="5"/>
  <c r="AB235" i="5"/>
  <c r="AA235" i="5"/>
  <c r="V235" i="5"/>
  <c r="S235" i="5"/>
  <c r="O235" i="5"/>
  <c r="L235" i="5"/>
  <c r="H235" i="5"/>
  <c r="E235" i="5"/>
  <c r="AY235" i="1"/>
  <c r="AX235" i="1"/>
  <c r="AT235" i="1"/>
  <c r="AQ235" i="1"/>
  <c r="AN235" i="1"/>
  <c r="AM235" i="1"/>
  <c r="AL235" i="1"/>
  <c r="AH235" i="1"/>
  <c r="AE235" i="1"/>
  <c r="AB235" i="1"/>
  <c r="AA235" i="1"/>
  <c r="Z235" i="1"/>
  <c r="V235" i="1"/>
  <c r="S235" i="1"/>
  <c r="P235" i="1"/>
  <c r="O235" i="1"/>
  <c r="N235" i="1"/>
  <c r="J235" i="1"/>
  <c r="G235" i="1"/>
  <c r="D235" i="1"/>
  <c r="FW234" i="8"/>
  <c r="FV234" i="8"/>
  <c r="FU234" i="8"/>
  <c r="FT234" i="8"/>
  <c r="FR234" i="8"/>
  <c r="FQ234" i="8"/>
  <c r="FP234" i="8"/>
  <c r="FO234" i="8"/>
  <c r="FH234" i="8"/>
  <c r="FC234" i="8"/>
  <c r="EW234" i="8"/>
  <c r="ER234" i="8"/>
  <c r="EL234" i="8"/>
  <c r="EG234" i="8"/>
  <c r="EE234" i="8"/>
  <c r="ED234" i="8"/>
  <c r="EC234" i="8"/>
  <c r="EB234" i="8"/>
  <c r="DZ234" i="8"/>
  <c r="DY234" i="8"/>
  <c r="DX234" i="8"/>
  <c r="DW234" i="8"/>
  <c r="DP234" i="8"/>
  <c r="DK234" i="8"/>
  <c r="DE234" i="8"/>
  <c r="CZ234" i="8"/>
  <c r="CT234" i="8"/>
  <c r="CO234" i="8"/>
  <c r="CM234" i="8"/>
  <c r="CL234" i="8"/>
  <c r="CK234" i="8"/>
  <c r="CJ234" i="8"/>
  <c r="CH234" i="8"/>
  <c r="CG234" i="8"/>
  <c r="CF234" i="8"/>
  <c r="CE234" i="8"/>
  <c r="BX234" i="8"/>
  <c r="BS234" i="8"/>
  <c r="BM234" i="8"/>
  <c r="BH234" i="8"/>
  <c r="BB234" i="8"/>
  <c r="AW234" i="8"/>
  <c r="AU234" i="8"/>
  <c r="AT234" i="8"/>
  <c r="AS234" i="8"/>
  <c r="AR234" i="8"/>
  <c r="AP234" i="8"/>
  <c r="AO234" i="8"/>
  <c r="AN234" i="8"/>
  <c r="AM234" i="8"/>
  <c r="AF234" i="8"/>
  <c r="AA234" i="8"/>
  <c r="U234" i="8"/>
  <c r="P234" i="8"/>
  <c r="J234" i="8"/>
  <c r="E234" i="8"/>
  <c r="BO234" i="4"/>
  <c r="BN234" i="4"/>
  <c r="BM234" i="4"/>
  <c r="BH234" i="4"/>
  <c r="BD234" i="4"/>
  <c r="AZ234" i="4"/>
  <c r="AY234" i="4"/>
  <c r="AX234" i="4"/>
  <c r="AW234" i="4"/>
  <c r="AR234" i="4"/>
  <c r="AN234" i="4"/>
  <c r="AJ234" i="4"/>
  <c r="AI234" i="4"/>
  <c r="AH234" i="4"/>
  <c r="AG234" i="4"/>
  <c r="AB234" i="4"/>
  <c r="X234" i="4"/>
  <c r="T234" i="4"/>
  <c r="S234" i="4"/>
  <c r="R234" i="4"/>
  <c r="Q234" i="4"/>
  <c r="L234" i="4"/>
  <c r="H234" i="4"/>
  <c r="D234" i="4"/>
  <c r="DK234" i="28"/>
  <c r="DJ234" i="28"/>
  <c r="DH234" i="28"/>
  <c r="DG234" i="28"/>
  <c r="DB234" i="28"/>
  <c r="CY234" i="28"/>
  <c r="CU234" i="28"/>
  <c r="CR234" i="28"/>
  <c r="CN234" i="28"/>
  <c r="CK234" i="28"/>
  <c r="CI234" i="28"/>
  <c r="CH234" i="28"/>
  <c r="CF234" i="28"/>
  <c r="CE234" i="28"/>
  <c r="BZ234" i="28"/>
  <c r="BW234" i="28"/>
  <c r="BS234" i="28"/>
  <c r="BP234" i="28"/>
  <c r="BL234" i="28"/>
  <c r="BI234" i="28"/>
  <c r="BG234" i="28"/>
  <c r="BF234" i="28"/>
  <c r="BD234" i="28"/>
  <c r="BC234" i="28"/>
  <c r="AX234" i="28"/>
  <c r="AU234" i="28"/>
  <c r="AQ234" i="28"/>
  <c r="AN234" i="28"/>
  <c r="AJ234" i="28"/>
  <c r="AG234" i="28"/>
  <c r="AE234" i="28"/>
  <c r="AD234" i="28"/>
  <c r="AB234" i="28"/>
  <c r="AA234" i="28"/>
  <c r="V234" i="28"/>
  <c r="S234" i="28"/>
  <c r="O234" i="28"/>
  <c r="L234" i="28"/>
  <c r="H234" i="28"/>
  <c r="E234" i="28"/>
  <c r="DK234" i="5"/>
  <c r="DJ234" i="5"/>
  <c r="DH234" i="5"/>
  <c r="DG234" i="5"/>
  <c r="DB234" i="5"/>
  <c r="CY234" i="5"/>
  <c r="CU234" i="5"/>
  <c r="CR234" i="5"/>
  <c r="CN234" i="5"/>
  <c r="CK234" i="5"/>
  <c r="CI234" i="5"/>
  <c r="CH234" i="5"/>
  <c r="CF234" i="5"/>
  <c r="CE234" i="5"/>
  <c r="BZ234" i="5"/>
  <c r="BW234" i="5"/>
  <c r="BS234" i="5"/>
  <c r="BP234" i="5"/>
  <c r="BL234" i="5"/>
  <c r="BI234" i="5"/>
  <c r="BG234" i="5"/>
  <c r="BF234" i="5"/>
  <c r="BD234" i="5"/>
  <c r="BC234" i="5"/>
  <c r="AX234" i="5"/>
  <c r="AU234" i="5"/>
  <c r="AQ234" i="5"/>
  <c r="AN234" i="5"/>
  <c r="AJ234" i="5"/>
  <c r="AG234" i="5"/>
  <c r="AE234" i="5"/>
  <c r="AD234" i="5"/>
  <c r="AB234" i="5"/>
  <c r="AA234" i="5"/>
  <c r="V234" i="5"/>
  <c r="S234" i="5"/>
  <c r="O234" i="5"/>
  <c r="L234" i="5"/>
  <c r="H234" i="5"/>
  <c r="E234" i="5"/>
  <c r="AY234" i="1"/>
  <c r="AX234" i="1"/>
  <c r="AT234" i="1"/>
  <c r="AQ234" i="1"/>
  <c r="AN234" i="1"/>
  <c r="AM234" i="1"/>
  <c r="AL234" i="1"/>
  <c r="AH234" i="1"/>
  <c r="AE234" i="1"/>
  <c r="AB234" i="1"/>
  <c r="AA234" i="1"/>
  <c r="Z234" i="1"/>
  <c r="V234" i="1"/>
  <c r="S234" i="1"/>
  <c r="P234" i="1"/>
  <c r="O234" i="1"/>
  <c r="N234" i="1"/>
  <c r="J234" i="1"/>
  <c r="G234" i="1"/>
  <c r="D234" i="1"/>
  <c r="AY232" i="1"/>
  <c r="AX232" i="1"/>
  <c r="AT232" i="1"/>
  <c r="AQ232" i="1"/>
  <c r="AN232" i="1"/>
  <c r="AM232" i="1"/>
  <c r="AL232" i="1"/>
  <c r="AH232" i="1"/>
  <c r="AE232" i="1"/>
  <c r="AB232" i="1"/>
  <c r="AA232" i="1"/>
  <c r="Z232" i="1"/>
  <c r="V232" i="1"/>
  <c r="S232" i="1"/>
  <c r="P232" i="1"/>
  <c r="O232" i="1"/>
  <c r="N232" i="1"/>
  <c r="J232" i="1"/>
  <c r="G232" i="1"/>
  <c r="D232" i="1"/>
  <c r="DK232" i="5"/>
  <c r="DJ232" i="5"/>
  <c r="DH232" i="5"/>
  <c r="DG232" i="5"/>
  <c r="DB232" i="5"/>
  <c r="CY232" i="5"/>
  <c r="CU232" i="5"/>
  <c r="CR232" i="5"/>
  <c r="CN232" i="5"/>
  <c r="CK232" i="5"/>
  <c r="CI232" i="5"/>
  <c r="CH232" i="5"/>
  <c r="CF232" i="5"/>
  <c r="CE232" i="5"/>
  <c r="BZ232" i="5"/>
  <c r="BW232" i="5"/>
  <c r="BS232" i="5"/>
  <c r="BP232" i="5"/>
  <c r="BL232" i="5"/>
  <c r="BI232" i="5"/>
  <c r="BG232" i="5"/>
  <c r="BF232" i="5"/>
  <c r="BD232" i="5"/>
  <c r="BC232" i="5"/>
  <c r="AX232" i="5"/>
  <c r="AU232" i="5"/>
  <c r="AQ232" i="5"/>
  <c r="AN232" i="5"/>
  <c r="AJ232" i="5"/>
  <c r="AG232" i="5"/>
  <c r="AE232" i="5"/>
  <c r="AD232" i="5"/>
  <c r="AB232" i="5"/>
  <c r="AA232" i="5"/>
  <c r="V232" i="5"/>
  <c r="S232" i="5"/>
  <c r="O232" i="5"/>
  <c r="L232" i="5"/>
  <c r="H232" i="5"/>
  <c r="E232" i="5"/>
  <c r="DK232" i="28"/>
  <c r="DJ232" i="28"/>
  <c r="DH232" i="28"/>
  <c r="DG232" i="28"/>
  <c r="DB232" i="28"/>
  <c r="CY232" i="28"/>
  <c r="CU232" i="28"/>
  <c r="CR232" i="28"/>
  <c r="CN232" i="28"/>
  <c r="CK232" i="28"/>
  <c r="CI232" i="28"/>
  <c r="CH232" i="28"/>
  <c r="CF232" i="28"/>
  <c r="CE232" i="28"/>
  <c r="BZ232" i="28"/>
  <c r="BW232" i="28"/>
  <c r="BS232" i="28"/>
  <c r="BP232" i="28"/>
  <c r="BL232" i="28"/>
  <c r="BI232" i="28"/>
  <c r="BG232" i="28"/>
  <c r="BF232" i="28"/>
  <c r="BD232" i="28"/>
  <c r="BC232" i="28"/>
  <c r="AX232" i="28"/>
  <c r="AU232" i="28"/>
  <c r="AQ232" i="28"/>
  <c r="AN232" i="28"/>
  <c r="AJ232" i="28"/>
  <c r="AG232" i="28"/>
  <c r="AE232" i="28"/>
  <c r="AD232" i="28"/>
  <c r="AB232" i="28"/>
  <c r="AA232" i="28"/>
  <c r="V232" i="28"/>
  <c r="S232" i="28"/>
  <c r="O232" i="28"/>
  <c r="L232" i="28"/>
  <c r="H232" i="28"/>
  <c r="E232" i="28"/>
  <c r="BO232" i="4"/>
  <c r="BN232" i="4"/>
  <c r="BM232" i="4"/>
  <c r="BH232" i="4"/>
  <c r="BD232" i="4"/>
  <c r="AZ232" i="4"/>
  <c r="AY232" i="4"/>
  <c r="AX232" i="4"/>
  <c r="AW232" i="4"/>
  <c r="AR232" i="4"/>
  <c r="AN232" i="4"/>
  <c r="AJ232" i="4"/>
  <c r="AI232" i="4"/>
  <c r="AH232" i="4"/>
  <c r="AG232" i="4"/>
  <c r="AB232" i="4"/>
  <c r="X232" i="4"/>
  <c r="T232" i="4"/>
  <c r="S232" i="4"/>
  <c r="R232" i="4"/>
  <c r="Q232" i="4"/>
  <c r="L232" i="4"/>
  <c r="H232" i="4"/>
  <c r="D232" i="4"/>
  <c r="FW232" i="8"/>
  <c r="FV232" i="8"/>
  <c r="FU232" i="8"/>
  <c r="FT232" i="8"/>
  <c r="FR232" i="8"/>
  <c r="FQ232" i="8"/>
  <c r="FP232" i="8"/>
  <c r="FO232" i="8"/>
  <c r="FH232" i="8"/>
  <c r="FC232" i="8"/>
  <c r="EW232" i="8"/>
  <c r="ER232" i="8"/>
  <c r="EL232" i="8"/>
  <c r="EG232" i="8"/>
  <c r="EE232" i="8"/>
  <c r="ED232" i="8"/>
  <c r="EC232" i="8"/>
  <c r="EB232" i="8"/>
  <c r="DZ232" i="8"/>
  <c r="DY232" i="8"/>
  <c r="DX232" i="8"/>
  <c r="DW232" i="8"/>
  <c r="DP232" i="8"/>
  <c r="DK232" i="8"/>
  <c r="DE232" i="8"/>
  <c r="CZ232" i="8"/>
  <c r="CT232" i="8"/>
  <c r="CO232" i="8"/>
  <c r="CM232" i="8"/>
  <c r="CL232" i="8"/>
  <c r="CK232" i="8"/>
  <c r="CJ232" i="8"/>
  <c r="CH232" i="8"/>
  <c r="CG232" i="8"/>
  <c r="CF232" i="8"/>
  <c r="CE232" i="8"/>
  <c r="BX232" i="8"/>
  <c r="BS232" i="8"/>
  <c r="BM232" i="8"/>
  <c r="BH232" i="8"/>
  <c r="BB232" i="8"/>
  <c r="AW232" i="8"/>
  <c r="AU232" i="8"/>
  <c r="AT232" i="8"/>
  <c r="AS232" i="8"/>
  <c r="AR232" i="8"/>
  <c r="AP232" i="8"/>
  <c r="AO232" i="8"/>
  <c r="AN232" i="8"/>
  <c r="AM232" i="8"/>
  <c r="AF232" i="8"/>
  <c r="AA232" i="8"/>
  <c r="U232" i="8"/>
  <c r="P232" i="8"/>
  <c r="J232" i="8"/>
  <c r="E232" i="8"/>
  <c r="D232" i="28" l="1"/>
  <c r="R244" i="28"/>
  <c r="D236" i="8"/>
  <c r="CN244" i="8"/>
  <c r="DV244" i="8"/>
  <c r="R236" i="5"/>
  <c r="Y239" i="1"/>
  <c r="AM239" i="28"/>
  <c r="AC241" i="28"/>
  <c r="DF241" i="28"/>
  <c r="D241" i="8"/>
  <c r="BB242" i="5"/>
  <c r="Z236" i="5"/>
  <c r="BE244" i="5"/>
  <c r="AM241" i="5"/>
  <c r="CJ232" i="5"/>
  <c r="AW232" i="1"/>
  <c r="AW235" i="1"/>
  <c r="Z235" i="5"/>
  <c r="AF243" i="5"/>
  <c r="DF234" i="28"/>
  <c r="AF234" i="28"/>
  <c r="K236" i="28"/>
  <c r="Z239" i="5"/>
  <c r="K241" i="5"/>
  <c r="AT242" i="28"/>
  <c r="AK242" i="1"/>
  <c r="BG242" i="8"/>
  <c r="AT235" i="5"/>
  <c r="EQ243" i="8"/>
  <c r="M235" i="1"/>
  <c r="BV244" i="28"/>
  <c r="DI239" i="5"/>
  <c r="EF241" i="8"/>
  <c r="AF236" i="28"/>
  <c r="AT239" i="5"/>
  <c r="AT241" i="5"/>
  <c r="EQ234" i="8"/>
  <c r="R235" i="5"/>
  <c r="AT238" i="28"/>
  <c r="AV232" i="8"/>
  <c r="EF232" i="8"/>
  <c r="AF235" i="5"/>
  <c r="AM235" i="5"/>
  <c r="K244" i="5"/>
  <c r="D234" i="8"/>
  <c r="BH235" i="5"/>
  <c r="D235" i="8"/>
  <c r="CN235" i="8"/>
  <c r="R236" i="28"/>
  <c r="D242" i="5"/>
  <c r="AF244" i="5"/>
  <c r="AM244" i="5"/>
  <c r="CJ243" i="5"/>
  <c r="EF234" i="8"/>
  <c r="K235" i="5"/>
  <c r="AF243" i="4"/>
  <c r="BG241" i="8"/>
  <c r="CN239" i="8"/>
  <c r="DF243" i="5"/>
  <c r="DJ243" i="8"/>
  <c r="BO244" i="5"/>
  <c r="BO241" i="5"/>
  <c r="CY241" i="8"/>
  <c r="AM243" i="5"/>
  <c r="CG243" i="28"/>
  <c r="BH242" i="5"/>
  <c r="CX238" i="5"/>
  <c r="BO242" i="5"/>
  <c r="CQ243" i="28"/>
  <c r="BV238" i="28"/>
  <c r="CQ239" i="5"/>
  <c r="CQ241" i="5"/>
  <c r="R232" i="28"/>
  <c r="BB234" i="28"/>
  <c r="AF235" i="28"/>
  <c r="DI235" i="28"/>
  <c r="CY235" i="8"/>
  <c r="DI238" i="5"/>
  <c r="M236" i="1"/>
  <c r="BE234" i="28"/>
  <c r="AF243" i="28"/>
  <c r="BH244" i="28"/>
  <c r="BV243" i="5"/>
  <c r="CD232" i="5"/>
  <c r="Y236" i="1"/>
  <c r="BO236" i="5"/>
  <c r="BB238" i="5"/>
  <c r="R238" i="28"/>
  <c r="CG243" i="5"/>
  <c r="DI241" i="5"/>
  <c r="BO242" i="28"/>
  <c r="CD244" i="8"/>
  <c r="DI238" i="28"/>
  <c r="CJ234" i="28"/>
  <c r="BG235" i="8"/>
  <c r="CJ236" i="5"/>
  <c r="BG232" i="8"/>
  <c r="DF232" i="5"/>
  <c r="CQ234" i="28"/>
  <c r="D232" i="5"/>
  <c r="BE241" i="5"/>
  <c r="AF232" i="4"/>
  <c r="CX236" i="5"/>
  <c r="AF236" i="4"/>
  <c r="P238" i="4"/>
  <c r="AF232" i="28"/>
  <c r="DI232" i="28"/>
  <c r="BB234" i="5"/>
  <c r="BV235" i="5"/>
  <c r="AM235" i="28"/>
  <c r="Z235" i="8"/>
  <c r="DJ235" i="8"/>
  <c r="FB238" i="8"/>
  <c r="DF242" i="28"/>
  <c r="AF242" i="28"/>
  <c r="CY242" i="8"/>
  <c r="D244" i="5"/>
  <c r="DJ244" i="8"/>
  <c r="CX239" i="5"/>
  <c r="DF236" i="28"/>
  <c r="K238" i="28"/>
  <c r="BV239" i="28"/>
  <c r="BG239" i="8"/>
  <c r="R241" i="5"/>
  <c r="DV242" i="8"/>
  <c r="BE244" i="28"/>
  <c r="BG234" i="8"/>
  <c r="CJ235" i="5"/>
  <c r="BR239" i="8"/>
  <c r="FB239" i="8"/>
  <c r="D234" i="28"/>
  <c r="BR234" i="8"/>
  <c r="BH235" i="28"/>
  <c r="D236" i="5"/>
  <c r="CD236" i="5"/>
  <c r="DJ236" i="8"/>
  <c r="D239" i="28"/>
  <c r="EQ241" i="8"/>
  <c r="BO244" i="28"/>
  <c r="CX235" i="5"/>
  <c r="EF235" i="8"/>
  <c r="BH238" i="5"/>
  <c r="D238" i="8"/>
  <c r="CJ239" i="28"/>
  <c r="CD241" i="28"/>
  <c r="BR241" i="8"/>
  <c r="BH242" i="28"/>
  <c r="D243" i="5"/>
  <c r="BG244" i="8"/>
  <c r="BE236" i="28"/>
  <c r="BV238" i="5"/>
  <c r="M239" i="1"/>
  <c r="CI239" i="8"/>
  <c r="AK243" i="1"/>
  <c r="BR244" i="8"/>
  <c r="AV244" i="4"/>
  <c r="BB241" i="5"/>
  <c r="DI235" i="5"/>
  <c r="DO243" i="5"/>
  <c r="AW234" i="1"/>
  <c r="DI234" i="28"/>
  <c r="M241" i="1"/>
  <c r="CG242" i="28"/>
  <c r="K232" i="28"/>
  <c r="CJ232" i="28"/>
  <c r="AM234" i="28"/>
  <c r="CN241" i="8"/>
  <c r="CN232" i="8"/>
  <c r="R238" i="5"/>
  <c r="K242" i="28"/>
  <c r="M244" i="1"/>
  <c r="BH238" i="28"/>
  <c r="Z241" i="8"/>
  <c r="D244" i="8"/>
  <c r="BO232" i="5"/>
  <c r="CJ236" i="28"/>
  <c r="BE242" i="5"/>
  <c r="BA242" i="5" s="1"/>
  <c r="CX242" i="28"/>
  <c r="DI244" i="28"/>
  <c r="O244" i="8"/>
  <c r="DF241" i="5"/>
  <c r="P244" i="4"/>
  <c r="CX234" i="5"/>
  <c r="BR235" i="8"/>
  <c r="CQ236" i="5"/>
  <c r="EA236" i="8"/>
  <c r="BO243" i="5"/>
  <c r="CJ244" i="5"/>
  <c r="BL239" i="4"/>
  <c r="CQ232" i="28"/>
  <c r="AF234" i="5"/>
  <c r="DI234" i="5"/>
  <c r="O234" i="8"/>
  <c r="K235" i="28"/>
  <c r="EF236" i="8"/>
  <c r="BV236" i="28"/>
  <c r="CJ238" i="5"/>
  <c r="DF239" i="28"/>
  <c r="AF242" i="4"/>
  <c r="AT243" i="28"/>
  <c r="AF244" i="4"/>
  <c r="DI243" i="28"/>
  <c r="AM234" i="5"/>
  <c r="CQ235" i="28"/>
  <c r="DI236" i="5"/>
  <c r="BG236" i="8"/>
  <c r="EQ236" i="8"/>
  <c r="DI239" i="28"/>
  <c r="K243" i="5"/>
  <c r="DF244" i="5"/>
  <c r="AT234" i="5"/>
  <c r="BE235" i="5"/>
  <c r="CX235" i="28"/>
  <c r="AM236" i="5"/>
  <c r="D236" i="28"/>
  <c r="CG236" i="28"/>
  <c r="AF242" i="5"/>
  <c r="DQ243" i="28"/>
  <c r="EF238" i="8"/>
  <c r="K239" i="5"/>
  <c r="AT239" i="28"/>
  <c r="BR242" i="8"/>
  <c r="FB242" i="8"/>
  <c r="AW243" i="1"/>
  <c r="EF244" i="8"/>
  <c r="R239" i="5"/>
  <c r="BV241" i="5"/>
  <c r="AF241" i="28"/>
  <c r="DI241" i="28"/>
  <c r="DE241" i="28" s="1"/>
  <c r="D242" i="28"/>
  <c r="CX243" i="5"/>
  <c r="K244" i="28"/>
  <c r="BE236" i="5"/>
  <c r="AW239" i="1"/>
  <c r="EA239" i="8"/>
  <c r="K232" i="5"/>
  <c r="BV234" i="28"/>
  <c r="AV234" i="8"/>
  <c r="D235" i="5"/>
  <c r="CG238" i="28"/>
  <c r="FN238" i="8"/>
  <c r="R242" i="28"/>
  <c r="CQ242" i="28"/>
  <c r="FS242" i="8"/>
  <c r="AT241" i="28"/>
  <c r="DI243" i="5"/>
  <c r="DF238" i="5"/>
  <c r="Y235" i="1"/>
  <c r="BE232" i="28"/>
  <c r="BH244" i="5"/>
  <c r="CG234" i="28"/>
  <c r="AT243" i="5"/>
  <c r="BH232" i="28"/>
  <c r="M238" i="1"/>
  <c r="BE238" i="5"/>
  <c r="AF244" i="28"/>
  <c r="AT236" i="28"/>
  <c r="AM244" i="28"/>
  <c r="DV236" i="8"/>
  <c r="DF238" i="28"/>
  <c r="CX241" i="5"/>
  <c r="AF241" i="4"/>
  <c r="AM232" i="5"/>
  <c r="CJ234" i="5"/>
  <c r="CN238" i="8"/>
  <c r="AM242" i="28"/>
  <c r="AV243" i="8"/>
  <c r="BR236" i="8"/>
  <c r="AW241" i="1"/>
  <c r="D234" i="5"/>
  <c r="BO243" i="28"/>
  <c r="CN243" i="8"/>
  <c r="GH243" i="8"/>
  <c r="AQ244" i="8"/>
  <c r="AT232" i="5"/>
  <c r="Z234" i="28"/>
  <c r="FB234" i="8"/>
  <c r="BB235" i="28"/>
  <c r="P235" i="4"/>
  <c r="CQ236" i="28"/>
  <c r="BH239" i="5"/>
  <c r="CX239" i="28"/>
  <c r="AF241" i="5"/>
  <c r="AT244" i="5"/>
  <c r="CI236" i="8"/>
  <c r="BO232" i="28"/>
  <c r="FN234" i="8"/>
  <c r="AF238" i="5"/>
  <c r="BO238" i="28"/>
  <c r="BO239" i="5"/>
  <c r="AV241" i="8"/>
  <c r="O242" i="8"/>
  <c r="CI243" i="8"/>
  <c r="CQ234" i="5"/>
  <c r="BL234" i="4"/>
  <c r="CQ235" i="5"/>
  <c r="D243" i="28"/>
  <c r="AV243" i="4"/>
  <c r="CG244" i="28"/>
  <c r="EA244" i="8"/>
  <c r="DU244" i="8" s="1"/>
  <c r="CI232" i="8"/>
  <c r="CJ244" i="28"/>
  <c r="BH243" i="28"/>
  <c r="DF234" i="5"/>
  <c r="FS234" i="8"/>
  <c r="BO235" i="28"/>
  <c r="DI236" i="28"/>
  <c r="CN236" i="8"/>
  <c r="CD238" i="28"/>
  <c r="CD239" i="5"/>
  <c r="K243" i="28"/>
  <c r="AM236" i="28"/>
  <c r="CG242" i="5"/>
  <c r="P242" i="4"/>
  <c r="R243" i="28"/>
  <c r="CN234" i="8"/>
  <c r="CJ241" i="28"/>
  <c r="BH243" i="5"/>
  <c r="Z243" i="28"/>
  <c r="EQ235" i="8"/>
  <c r="K236" i="5"/>
  <c r="CG236" i="5"/>
  <c r="CJ238" i="28"/>
  <c r="Z241" i="28"/>
  <c r="Y241" i="28" s="1"/>
  <c r="CQ241" i="28"/>
  <c r="CD241" i="8"/>
  <c r="FB241" i="8"/>
  <c r="Y243" i="1"/>
  <c r="BL243" i="4"/>
  <c r="DF243" i="28"/>
  <c r="CX242" i="5"/>
  <c r="O238" i="8"/>
  <c r="CJ235" i="28"/>
  <c r="AV242" i="8"/>
  <c r="EQ232" i="8"/>
  <c r="AV232" i="4"/>
  <c r="AL234" i="8"/>
  <c r="DV234" i="8"/>
  <c r="BH236" i="28"/>
  <c r="DF242" i="5"/>
  <c r="AM243" i="28"/>
  <c r="BR243" i="8"/>
  <c r="CD234" i="5"/>
  <c r="BR232" i="8"/>
  <c r="BH234" i="28"/>
  <c r="FS238" i="8"/>
  <c r="DF239" i="5"/>
  <c r="DE239" i="5" s="1"/>
  <c r="BV242" i="28"/>
  <c r="CY238" i="8"/>
  <c r="AK235" i="1"/>
  <c r="AQ234" i="8"/>
  <c r="EF239" i="8"/>
  <c r="AM242" i="5"/>
  <c r="EQ242" i="8"/>
  <c r="CY234" i="8"/>
  <c r="BO234" i="28"/>
  <c r="AF234" i="4"/>
  <c r="FS235" i="8"/>
  <c r="CG241" i="5"/>
  <c r="AV242" i="4"/>
  <c r="R243" i="5"/>
  <c r="Z244" i="5"/>
  <c r="Z244" i="8"/>
  <c r="CY244" i="8"/>
  <c r="Z232" i="8"/>
  <c r="CD232" i="28"/>
  <c r="DO234" i="28"/>
  <c r="CG235" i="5"/>
  <c r="BL235" i="4"/>
  <c r="Z238" i="5"/>
  <c r="CG238" i="5"/>
  <c r="AM238" i="28"/>
  <c r="BB239" i="28"/>
  <c r="P239" i="4"/>
  <c r="AL239" i="8"/>
  <c r="CY239" i="8"/>
  <c r="CQ242" i="5"/>
  <c r="BE242" i="28"/>
  <c r="Z242" i="8"/>
  <c r="BB243" i="28"/>
  <c r="EF243" i="8"/>
  <c r="DN244" i="28"/>
  <c r="AV244" i="8"/>
  <c r="DO243" i="28"/>
  <c r="P232" i="4"/>
  <c r="CG232" i="28"/>
  <c r="DQ234" i="28"/>
  <c r="DF235" i="28"/>
  <c r="DE235" i="28" s="1"/>
  <c r="FS236" i="8"/>
  <c r="AL242" i="8"/>
  <c r="CQ243" i="5"/>
  <c r="BE243" i="28"/>
  <c r="DV232" i="8"/>
  <c r="Z232" i="28"/>
  <c r="DI232" i="5"/>
  <c r="AT235" i="28"/>
  <c r="GE235" i="8"/>
  <c r="DN238" i="28"/>
  <c r="BE241" i="28"/>
  <c r="AL241" i="8"/>
  <c r="M243" i="1"/>
  <c r="BV244" i="5"/>
  <c r="BV232" i="28"/>
  <c r="GF235" i="8"/>
  <c r="DO238" i="28"/>
  <c r="AQ239" i="8"/>
  <c r="FB243" i="8"/>
  <c r="BB236" i="28"/>
  <c r="Z236" i="8"/>
  <c r="CY236" i="8"/>
  <c r="BE238" i="28"/>
  <c r="Z238" i="8"/>
  <c r="BO239" i="28"/>
  <c r="BH241" i="28"/>
  <c r="AT242" i="5"/>
  <c r="DI242" i="5"/>
  <c r="AW244" i="1"/>
  <c r="CD244" i="5"/>
  <c r="M232" i="1"/>
  <c r="K234" i="5"/>
  <c r="CG234" i="5"/>
  <c r="P236" i="4"/>
  <c r="AL238" i="8"/>
  <c r="DJ241" i="8"/>
  <c r="R244" i="5"/>
  <c r="BL244" i="4"/>
  <c r="K234" i="28"/>
  <c r="DF235" i="5"/>
  <c r="AL235" i="8"/>
  <c r="AM239" i="5"/>
  <c r="DV241" i="8"/>
  <c r="M242" i="1"/>
  <c r="EA242" i="8"/>
  <c r="AT244" i="28"/>
  <c r="DF244" i="28"/>
  <c r="D241" i="28"/>
  <c r="BV241" i="28"/>
  <c r="BE243" i="5"/>
  <c r="BV243" i="28"/>
  <c r="FS243" i="8"/>
  <c r="EQ244" i="8"/>
  <c r="BH232" i="5"/>
  <c r="CD234" i="28"/>
  <c r="DV235" i="8"/>
  <c r="AT236" i="5"/>
  <c r="BO236" i="28"/>
  <c r="U240" i="8"/>
  <c r="GF243" i="8"/>
  <c r="AT232" i="28"/>
  <c r="Y232" i="1"/>
  <c r="EA234" i="8"/>
  <c r="AQ235" i="8"/>
  <c r="BB239" i="5"/>
  <c r="CG239" i="28"/>
  <c r="Y242" i="1"/>
  <c r="D243" i="8"/>
  <c r="GG243" i="8"/>
  <c r="CQ244" i="5"/>
  <c r="CI244" i="8"/>
  <c r="FB244" i="8"/>
  <c r="BV235" i="28"/>
  <c r="Y238" i="1"/>
  <c r="AK241" i="1"/>
  <c r="BH241" i="5"/>
  <c r="CG241" i="28"/>
  <c r="EA241" i="8"/>
  <c r="CY243" i="8"/>
  <c r="EQ239" i="8"/>
  <c r="D241" i="5"/>
  <c r="AV241" i="4"/>
  <c r="Z242" i="28"/>
  <c r="CJ242" i="28"/>
  <c r="Z243" i="8"/>
  <c r="CJ243" i="28"/>
  <c r="DI244" i="5"/>
  <c r="AL244" i="8"/>
  <c r="DO232" i="28"/>
  <c r="AV238" i="8"/>
  <c r="FN232" i="8"/>
  <c r="CG232" i="5"/>
  <c r="BR238" i="8"/>
  <c r="EQ238" i="8"/>
  <c r="AL243" i="8"/>
  <c r="AV236" i="8"/>
  <c r="AK232" i="1"/>
  <c r="BL232" i="4"/>
  <c r="CX234" i="28"/>
  <c r="BO235" i="5"/>
  <c r="Z235" i="28"/>
  <c r="Z236" i="28"/>
  <c r="Z238" i="28"/>
  <c r="AK239" i="1"/>
  <c r="D239" i="5"/>
  <c r="AF239" i="28"/>
  <c r="K242" i="5"/>
  <c r="BL242" i="4"/>
  <c r="CI242" i="8"/>
  <c r="GA243" i="8"/>
  <c r="AV234" i="4"/>
  <c r="AV235" i="8"/>
  <c r="AV235" i="4"/>
  <c r="CX243" i="28"/>
  <c r="CD236" i="8"/>
  <c r="GE232" i="8"/>
  <c r="D232" i="8"/>
  <c r="Z232" i="5"/>
  <c r="BV236" i="5"/>
  <c r="FB236" i="8"/>
  <c r="CX238" i="28"/>
  <c r="O239" i="8"/>
  <c r="AW242" i="1"/>
  <c r="D242" i="8"/>
  <c r="EA243" i="8"/>
  <c r="CQ232" i="5"/>
  <c r="CD235" i="5"/>
  <c r="FB235" i="8"/>
  <c r="AW238" i="1"/>
  <c r="CD238" i="5"/>
  <c r="AF238" i="28"/>
  <c r="BL238" i="4"/>
  <c r="CJ241" i="5"/>
  <c r="AM241" i="28"/>
  <c r="CJ242" i="5"/>
  <c r="Z243" i="5"/>
  <c r="DN234" i="28"/>
  <c r="O235" i="8"/>
  <c r="CI238" i="8"/>
  <c r="GA244" i="8"/>
  <c r="CN242" i="8"/>
  <c r="DR244" i="5"/>
  <c r="GB244" i="8"/>
  <c r="CI234" i="8"/>
  <c r="GE238" i="8"/>
  <c r="GB243" i="8"/>
  <c r="GC244" i="8"/>
  <c r="CY232" i="8"/>
  <c r="DQ236" i="5"/>
  <c r="CG239" i="5"/>
  <c r="BA244" i="1"/>
  <c r="R232" i="5"/>
  <c r="AF235" i="4"/>
  <c r="DR236" i="5"/>
  <c r="BL236" i="4"/>
  <c r="CJ239" i="5"/>
  <c r="CI241" i="8"/>
  <c r="BB244" i="1"/>
  <c r="GE244" i="8"/>
  <c r="DQ232" i="28"/>
  <c r="DN238" i="5"/>
  <c r="GH235" i="8"/>
  <c r="AL232" i="8"/>
  <c r="Z234" i="8"/>
  <c r="R235" i="28"/>
  <c r="AF236" i="5"/>
  <c r="CX236" i="28"/>
  <c r="O241" i="8"/>
  <c r="DJ242" i="8"/>
  <c r="P243" i="4"/>
  <c r="BG243" i="8"/>
  <c r="GF244" i="8"/>
  <c r="CG235" i="28"/>
  <c r="D238" i="5"/>
  <c r="BO238" i="5"/>
  <c r="DJ238" i="8"/>
  <c r="D239" i="8"/>
  <c r="CD239" i="8"/>
  <c r="CD242" i="28"/>
  <c r="CD243" i="5"/>
  <c r="BR243" i="4"/>
  <c r="CX244" i="28"/>
  <c r="GG244" i="8"/>
  <c r="BS243" i="4"/>
  <c r="CX244" i="5"/>
  <c r="GH244" i="8"/>
  <c r="AQ243" i="8"/>
  <c r="K238" i="5"/>
  <c r="AF238" i="4"/>
  <c r="K241" i="28"/>
  <c r="BS241" i="4"/>
  <c r="R242" i="5"/>
  <c r="FZ242" i="8"/>
  <c r="DQ243" i="5"/>
  <c r="CD243" i="28"/>
  <c r="Y244" i="1"/>
  <c r="R234" i="28"/>
  <c r="DJ234" i="8"/>
  <c r="EA235" i="8"/>
  <c r="DF236" i="5"/>
  <c r="O236" i="8"/>
  <c r="Z239" i="8"/>
  <c r="R241" i="28"/>
  <c r="GA242" i="8"/>
  <c r="DR243" i="5"/>
  <c r="CD243" i="8"/>
  <c r="BB244" i="28"/>
  <c r="GB242" i="8"/>
  <c r="BA243" i="1"/>
  <c r="DR243" i="28"/>
  <c r="DN244" i="5"/>
  <c r="DO244" i="28"/>
  <c r="BO241" i="28"/>
  <c r="BB243" i="1"/>
  <c r="DO244" i="5"/>
  <c r="BH239" i="28"/>
  <c r="CD241" i="5"/>
  <c r="FS241" i="8"/>
  <c r="AK244" i="1"/>
  <c r="EA232" i="8"/>
  <c r="AV238" i="4"/>
  <c r="BG238" i="8"/>
  <c r="Z241" i="5"/>
  <c r="AV236" i="4"/>
  <c r="GG235" i="8"/>
  <c r="AV239" i="4"/>
  <c r="BV232" i="5"/>
  <c r="AF239" i="5"/>
  <c r="BE239" i="28"/>
  <c r="BB235" i="1"/>
  <c r="Y234" i="1"/>
  <c r="AL236" i="8"/>
  <c r="CQ238" i="28"/>
  <c r="DR241" i="5"/>
  <c r="O243" i="8"/>
  <c r="BV239" i="5"/>
  <c r="AF232" i="5"/>
  <c r="AM232" i="28"/>
  <c r="DN232" i="5"/>
  <c r="CD235" i="8"/>
  <c r="AK236" i="1"/>
  <c r="BH236" i="5"/>
  <c r="CQ238" i="5"/>
  <c r="DR241" i="28"/>
  <c r="DR244" i="28"/>
  <c r="GF232" i="8"/>
  <c r="DR235" i="5"/>
  <c r="DO232" i="5"/>
  <c r="BE239" i="5"/>
  <c r="AF239" i="4"/>
  <c r="DJ239" i="8"/>
  <c r="EF242" i="8"/>
  <c r="BR244" i="4"/>
  <c r="CG244" i="5"/>
  <c r="DQ232" i="5"/>
  <c r="BH234" i="5"/>
  <c r="FZ239" i="8"/>
  <c r="DN242" i="28"/>
  <c r="DN243" i="5"/>
  <c r="BS244" i="4"/>
  <c r="DQ244" i="5"/>
  <c r="FN236" i="8"/>
  <c r="BB234" i="1"/>
  <c r="FB232" i="8"/>
  <c r="DF232" i="28"/>
  <c r="BO234" i="5"/>
  <c r="GA239" i="8"/>
  <c r="DO242" i="28"/>
  <c r="GC243" i="8"/>
  <c r="DQ244" i="28"/>
  <c r="BS234" i="4"/>
  <c r="BA234" i="1"/>
  <c r="DN235" i="5"/>
  <c r="AM238" i="5"/>
  <c r="GB239" i="8"/>
  <c r="BA241" i="1"/>
  <c r="DI242" i="28"/>
  <c r="FZ243" i="8"/>
  <c r="FZ244" i="8"/>
  <c r="BL241" i="4"/>
  <c r="BR241" i="4"/>
  <c r="FN239" i="8"/>
  <c r="BA235" i="1"/>
  <c r="BV234" i="5"/>
  <c r="AT234" i="28"/>
  <c r="DO235" i="5"/>
  <c r="CI235" i="8"/>
  <c r="AW236" i="1"/>
  <c r="CD236" i="28"/>
  <c r="AT238" i="5"/>
  <c r="BB238" i="28"/>
  <c r="R239" i="28"/>
  <c r="AV239" i="8"/>
  <c r="GC239" i="8"/>
  <c r="BB241" i="1"/>
  <c r="CX241" i="28"/>
  <c r="DQ242" i="28"/>
  <c r="DN243" i="28"/>
  <c r="GE243" i="8"/>
  <c r="CD244" i="28"/>
  <c r="BQ244" i="4"/>
  <c r="Z244" i="28"/>
  <c r="AC244" i="28"/>
  <c r="BB244" i="5"/>
  <c r="BA244" i="5" s="1"/>
  <c r="AC244" i="5"/>
  <c r="FN243" i="8"/>
  <c r="DV243" i="8"/>
  <c r="BQ243" i="4"/>
  <c r="AC243" i="28"/>
  <c r="BB243" i="5"/>
  <c r="AC243" i="5"/>
  <c r="CQ239" i="28"/>
  <c r="DJ232" i="8"/>
  <c r="BR236" i="4"/>
  <c r="AK238" i="1"/>
  <c r="CD234" i="8"/>
  <c r="BS236" i="4"/>
  <c r="GC241" i="8"/>
  <c r="BE234" i="5"/>
  <c r="BA236" i="1"/>
  <c r="FZ236" i="8"/>
  <c r="CD238" i="8"/>
  <c r="Y241" i="1"/>
  <c r="GE241" i="8"/>
  <c r="BB236" i="1"/>
  <c r="GA236" i="8"/>
  <c r="AQ241" i="8"/>
  <c r="GF241" i="8"/>
  <c r="AK234" i="1"/>
  <c r="P234" i="4"/>
  <c r="BB235" i="5"/>
  <c r="DR236" i="28"/>
  <c r="GB236" i="8"/>
  <c r="D238" i="28"/>
  <c r="DQ239" i="5"/>
  <c r="GG241" i="8"/>
  <c r="BR238" i="4"/>
  <c r="DO235" i="28"/>
  <c r="BS238" i="4"/>
  <c r="BS239" i="4"/>
  <c r="DQ235" i="28"/>
  <c r="DQ241" i="5"/>
  <c r="GB234" i="8"/>
  <c r="DO238" i="5"/>
  <c r="FZ238" i="8"/>
  <c r="DN241" i="28"/>
  <c r="BS242" i="4"/>
  <c r="GC234" i="8"/>
  <c r="DQ238" i="5"/>
  <c r="GA238" i="8"/>
  <c r="GF238" i="8"/>
  <c r="K239" i="28"/>
  <c r="DO241" i="28"/>
  <c r="BV242" i="5"/>
  <c r="O232" i="8"/>
  <c r="R234" i="5"/>
  <c r="D235" i="28"/>
  <c r="DN236" i="5"/>
  <c r="DR238" i="5"/>
  <c r="GB238" i="8"/>
  <c r="GG238" i="8"/>
  <c r="CD239" i="28"/>
  <c r="CD242" i="5"/>
  <c r="DR235" i="28"/>
  <c r="FZ241" i="8"/>
  <c r="DO241" i="5"/>
  <c r="FZ234" i="8"/>
  <c r="AQ232" i="8"/>
  <c r="GH241" i="8"/>
  <c r="DN235" i="28"/>
  <c r="GH238" i="8"/>
  <c r="DQ241" i="28"/>
  <c r="BR235" i="4"/>
  <c r="DR238" i="28"/>
  <c r="GG234" i="8"/>
  <c r="DN236" i="28"/>
  <c r="DO239" i="5"/>
  <c r="GH234" i="8"/>
  <c r="FZ235" i="8"/>
  <c r="DO236" i="28"/>
  <c r="DO239" i="28"/>
  <c r="GF239" i="8"/>
  <c r="DQ242" i="5"/>
  <c r="GE242" i="8"/>
  <c r="CD242" i="8"/>
  <c r="DN241" i="5"/>
  <c r="DQ235" i="5"/>
  <c r="AQ236" i="8"/>
  <c r="GB241" i="8"/>
  <c r="DO236" i="5"/>
  <c r="DO234" i="5"/>
  <c r="DN242" i="5"/>
  <c r="GC242" i="8"/>
  <c r="BS235" i="4"/>
  <c r="CX232" i="28"/>
  <c r="GA235" i="8"/>
  <c r="AQ238" i="8"/>
  <c r="DR239" i="5"/>
  <c r="DQ239" i="28"/>
  <c r="GG239" i="8"/>
  <c r="BA242" i="1"/>
  <c r="DR242" i="5"/>
  <c r="DR242" i="28"/>
  <c r="GF242" i="8"/>
  <c r="GF236" i="8"/>
  <c r="GA234" i="8"/>
  <c r="GF234" i="8"/>
  <c r="BB238" i="1"/>
  <c r="DN239" i="28"/>
  <c r="BB232" i="28"/>
  <c r="GB235" i="8"/>
  <c r="DQ236" i="28"/>
  <c r="GC238" i="8"/>
  <c r="BA239" i="1"/>
  <c r="DR239" i="28"/>
  <c r="GH239" i="8"/>
  <c r="BB242" i="1"/>
  <c r="GG242" i="8"/>
  <c r="BR234" i="4"/>
  <c r="GC236" i="8"/>
  <c r="GE236" i="8"/>
  <c r="BR239" i="4"/>
  <c r="GA241" i="8"/>
  <c r="GG236" i="8"/>
  <c r="DR234" i="28"/>
  <c r="GH236" i="8"/>
  <c r="BR242" i="4"/>
  <c r="DN234" i="5"/>
  <c r="GE234" i="8"/>
  <c r="DQ238" i="28"/>
  <c r="BA238" i="1"/>
  <c r="DQ234" i="5"/>
  <c r="GE239" i="8"/>
  <c r="DO242" i="5"/>
  <c r="DN232" i="28"/>
  <c r="M234" i="1"/>
  <c r="CD235" i="28"/>
  <c r="GC235" i="8"/>
  <c r="EA238" i="8"/>
  <c r="BB239" i="1"/>
  <c r="DV239" i="8"/>
  <c r="P241" i="4"/>
  <c r="AQ242" i="8"/>
  <c r="GH242" i="8"/>
  <c r="FN242" i="8"/>
  <c r="BQ242" i="4"/>
  <c r="BB242" i="28"/>
  <c r="AC242" i="28"/>
  <c r="Z242" i="5"/>
  <c r="AC242" i="5"/>
  <c r="FN241" i="8"/>
  <c r="BQ241" i="4"/>
  <c r="BB241" i="28"/>
  <c r="AC241" i="5"/>
  <c r="FS239" i="8"/>
  <c r="BQ239" i="4"/>
  <c r="Z239" i="28"/>
  <c r="AC239" i="28"/>
  <c r="DN239" i="5"/>
  <c r="AC239" i="5"/>
  <c r="DV238" i="8"/>
  <c r="BQ238" i="4"/>
  <c r="AC238" i="28"/>
  <c r="AC238" i="5"/>
  <c r="BQ236" i="4"/>
  <c r="AC236" i="28"/>
  <c r="BB236" i="5"/>
  <c r="AC236" i="5"/>
  <c r="FN235" i="8"/>
  <c r="BQ235" i="4"/>
  <c r="BE235" i="28"/>
  <c r="AC235" i="28"/>
  <c r="AC235" i="5"/>
  <c r="BQ234" i="4"/>
  <c r="AC234" i="28"/>
  <c r="DR234" i="5"/>
  <c r="Z234" i="5"/>
  <c r="AC234" i="5"/>
  <c r="BR232" i="4"/>
  <c r="BB232" i="1"/>
  <c r="DR232" i="28"/>
  <c r="GH232" i="8"/>
  <c r="GC232" i="8"/>
  <c r="CX232" i="5"/>
  <c r="BE232" i="5"/>
  <c r="BS232" i="4"/>
  <c r="CD232" i="8"/>
  <c r="BA232" i="1"/>
  <c r="GG232" i="8"/>
  <c r="DR232" i="5"/>
  <c r="FZ232" i="8"/>
  <c r="GA232" i="8"/>
  <c r="GB232" i="8"/>
  <c r="FS232" i="8"/>
  <c r="BB232" i="5"/>
  <c r="AC232" i="5"/>
  <c r="AC232" i="28"/>
  <c r="BQ232" i="4"/>
  <c r="Y236" i="5" l="1"/>
  <c r="Y239" i="5"/>
  <c r="DE236" i="28"/>
  <c r="Y235" i="5"/>
  <c r="DU239" i="8"/>
  <c r="DE234" i="28"/>
  <c r="DM243" i="5"/>
  <c r="CC238" i="28"/>
  <c r="DE243" i="5"/>
  <c r="CC243" i="28"/>
  <c r="DE241" i="5"/>
  <c r="BA238" i="5"/>
  <c r="CC244" i="5"/>
  <c r="CC243" i="5"/>
  <c r="BA235" i="5"/>
  <c r="CC244" i="8"/>
  <c r="FM242" i="8"/>
  <c r="DE238" i="28"/>
  <c r="BA236" i="28"/>
  <c r="BA234" i="28"/>
  <c r="DE232" i="5"/>
  <c r="AZ239" i="1"/>
  <c r="BA236" i="5"/>
  <c r="FM236" i="8"/>
  <c r="Y238" i="28"/>
  <c r="CC239" i="8"/>
  <c r="DU242" i="8"/>
  <c r="DE234" i="5"/>
  <c r="Y244" i="5"/>
  <c r="CC239" i="5"/>
  <c r="DE242" i="28"/>
  <c r="AK236" i="8"/>
  <c r="DE235" i="5"/>
  <c r="CC232" i="5"/>
  <c r="DE238" i="5"/>
  <c r="CC236" i="28"/>
  <c r="BA232" i="28"/>
  <c r="BA241" i="5"/>
  <c r="DU236" i="8"/>
  <c r="CC242" i="28"/>
  <c r="DE244" i="28"/>
  <c r="DE239" i="28"/>
  <c r="DU232" i="8"/>
  <c r="BA234" i="5"/>
  <c r="AK244" i="8"/>
  <c r="FM238" i="8"/>
  <c r="AZ234" i="1"/>
  <c r="CC235" i="8"/>
  <c r="DE244" i="5"/>
  <c r="CC238" i="5"/>
  <c r="CC236" i="5"/>
  <c r="Y232" i="28"/>
  <c r="BA235" i="28"/>
  <c r="CC234" i="5"/>
  <c r="Y232" i="5"/>
  <c r="AK232" i="8"/>
  <c r="DP241" i="5"/>
  <c r="DE232" i="28"/>
  <c r="DE243" i="28"/>
  <c r="FM235" i="8"/>
  <c r="DP243" i="28"/>
  <c r="DM239" i="28"/>
  <c r="CC234" i="28"/>
  <c r="BA244" i="28"/>
  <c r="CC241" i="28"/>
  <c r="CC235" i="5"/>
  <c r="CC243" i="8"/>
  <c r="Y243" i="28"/>
  <c r="DP242" i="5"/>
  <c r="CC232" i="28"/>
  <c r="DP235" i="28"/>
  <c r="DM234" i="28"/>
  <c r="CC242" i="8"/>
  <c r="FM234" i="8"/>
  <c r="DP236" i="5"/>
  <c r="FM243" i="8"/>
  <c r="AK234" i="8"/>
  <c r="DM232" i="28"/>
  <c r="FM239" i="8"/>
  <c r="DE236" i="5"/>
  <c r="BP238" i="4"/>
  <c r="AK241" i="8"/>
  <c r="Y234" i="28"/>
  <c r="AK238" i="8"/>
  <c r="DU235" i="8"/>
  <c r="DU241" i="8"/>
  <c r="DM244" i="28"/>
  <c r="Y242" i="28"/>
  <c r="CC244" i="28"/>
  <c r="CC232" i="8"/>
  <c r="BA242" i="28"/>
  <c r="AK235" i="8"/>
  <c r="BA243" i="28"/>
  <c r="Y235" i="28"/>
  <c r="GD235" i="8"/>
  <c r="CC236" i="8"/>
  <c r="CC241" i="5"/>
  <c r="DU234" i="8"/>
  <c r="DM239" i="5"/>
  <c r="CC242" i="5"/>
  <c r="AK243" i="8"/>
  <c r="DM238" i="5"/>
  <c r="CC234" i="8"/>
  <c r="BA238" i="28"/>
  <c r="Y243" i="5"/>
  <c r="AK242" i="8"/>
  <c r="BA243" i="5"/>
  <c r="DM244" i="5"/>
  <c r="DP239" i="5"/>
  <c r="CC241" i="8"/>
  <c r="Y236" i="28"/>
  <c r="BA241" i="28"/>
  <c r="DE242" i="5"/>
  <c r="BP241" i="4"/>
  <c r="BA239" i="28"/>
  <c r="FM241" i="8"/>
  <c r="DU243" i="8"/>
  <c r="CC239" i="28"/>
  <c r="DP234" i="28"/>
  <c r="AK239" i="8"/>
  <c r="DM238" i="28"/>
  <c r="DP232" i="28"/>
  <c r="AZ243" i="1"/>
  <c r="FY243" i="8"/>
  <c r="FY244" i="8"/>
  <c r="DP241" i="28"/>
  <c r="AZ241" i="1"/>
  <c r="DP232" i="5"/>
  <c r="FY242" i="8"/>
  <c r="GD243" i="8"/>
  <c r="DP236" i="28"/>
  <c r="DM242" i="5"/>
  <c r="DM243" i="28"/>
  <c r="BA239" i="5"/>
  <c r="FM232" i="8"/>
  <c r="DM235" i="5"/>
  <c r="Y238" i="5"/>
  <c r="CC235" i="28"/>
  <c r="GD244" i="8"/>
  <c r="BP244" i="4"/>
  <c r="DP244" i="28"/>
  <c r="GD232" i="8"/>
  <c r="DU238" i="8"/>
  <c r="Y241" i="5"/>
  <c r="DP235" i="5"/>
  <c r="DM232" i="5"/>
  <c r="AZ238" i="1"/>
  <c r="DM234" i="5"/>
  <c r="DP243" i="5"/>
  <c r="FY234" i="8"/>
  <c r="DL243" i="5"/>
  <c r="DP242" i="28"/>
  <c r="BA232" i="5"/>
  <c r="DM236" i="28"/>
  <c r="DP244" i="5"/>
  <c r="BP243" i="4"/>
  <c r="AZ235" i="1"/>
  <c r="BP239" i="4"/>
  <c r="GD238" i="8"/>
  <c r="GD241" i="8"/>
  <c r="AZ244" i="1"/>
  <c r="FY238" i="8"/>
  <c r="DM242" i="28"/>
  <c r="DP238" i="5"/>
  <c r="CC238" i="8"/>
  <c r="FY239" i="8"/>
  <c r="Y244" i="28"/>
  <c r="FY236" i="8"/>
  <c r="DM241" i="28"/>
  <c r="DP234" i="5"/>
  <c r="AZ236" i="1"/>
  <c r="BP232" i="4"/>
  <c r="DM235" i="28"/>
  <c r="AZ242" i="1"/>
  <c r="DM236" i="5"/>
  <c r="AZ232" i="1"/>
  <c r="DP239" i="28"/>
  <c r="FY235" i="8"/>
  <c r="FY241" i="8"/>
  <c r="FY232" i="8"/>
  <c r="GD236" i="8"/>
  <c r="BP242" i="4"/>
  <c r="GD239" i="8"/>
  <c r="DP238" i="28"/>
  <c r="GD234" i="8"/>
  <c r="DM241" i="5"/>
  <c r="BP235" i="4"/>
  <c r="GD242" i="8"/>
  <c r="BP236" i="4"/>
  <c r="Y242" i="5"/>
  <c r="Y239" i="28"/>
  <c r="BP234" i="4"/>
  <c r="Y234" i="5"/>
  <c r="DL239" i="28" l="1"/>
  <c r="DL242" i="5"/>
  <c r="DL238" i="5"/>
  <c r="DL241" i="5"/>
  <c r="DL243" i="28"/>
  <c r="FX244" i="8"/>
  <c r="DL235" i="28"/>
  <c r="DL232" i="28"/>
  <c r="DL234" i="28"/>
  <c r="FX242" i="8"/>
  <c r="FX234" i="8"/>
  <c r="DL238" i="28"/>
  <c r="FX235" i="8"/>
  <c r="DL236" i="5"/>
  <c r="DL239" i="5"/>
  <c r="DL244" i="28"/>
  <c r="DL244" i="5"/>
  <c r="DL242" i="28"/>
  <c r="FX238" i="8"/>
  <c r="DL232" i="5"/>
  <c r="DL235" i="5"/>
  <c r="FX243" i="8"/>
  <c r="DL236" i="28"/>
  <c r="DL234" i="5"/>
  <c r="DL241" i="28"/>
  <c r="FX232" i="8"/>
  <c r="FX239" i="8"/>
  <c r="FX241" i="8"/>
  <c r="FX236" i="8"/>
  <c r="FW231" i="8" l="1"/>
  <c r="FV231" i="8"/>
  <c r="FU231" i="8"/>
  <c r="FT231" i="8"/>
  <c r="FR231" i="8"/>
  <c r="FQ231" i="8"/>
  <c r="FP231" i="8"/>
  <c r="FO231" i="8"/>
  <c r="FH231" i="8"/>
  <c r="FC231" i="8"/>
  <c r="EW231" i="8"/>
  <c r="ER231" i="8"/>
  <c r="EL231" i="8"/>
  <c r="EG231" i="8"/>
  <c r="EE231" i="8"/>
  <c r="ED231" i="8"/>
  <c r="EC231" i="8"/>
  <c r="EB231" i="8"/>
  <c r="DZ231" i="8"/>
  <c r="DY231" i="8"/>
  <c r="DX231" i="8"/>
  <c r="DW231" i="8"/>
  <c r="DP231" i="8"/>
  <c r="DK231" i="8"/>
  <c r="DE231" i="8"/>
  <c r="CZ231" i="8"/>
  <c r="CT231" i="8"/>
  <c r="CO231" i="8"/>
  <c r="CM231" i="8"/>
  <c r="CL231" i="8"/>
  <c r="CK231" i="8"/>
  <c r="CJ231" i="8"/>
  <c r="CH231" i="8"/>
  <c r="CG231" i="8"/>
  <c r="CF231" i="8"/>
  <c r="CE231" i="8"/>
  <c r="BX231" i="8"/>
  <c r="BS231" i="8"/>
  <c r="BM231" i="8"/>
  <c r="BH231" i="8"/>
  <c r="BB231" i="8"/>
  <c r="AW231" i="8"/>
  <c r="AU231" i="8"/>
  <c r="AT231" i="8"/>
  <c r="AS231" i="8"/>
  <c r="AR231" i="8"/>
  <c r="AP231" i="8"/>
  <c r="AO231" i="8"/>
  <c r="AN231" i="8"/>
  <c r="AM231" i="8"/>
  <c r="AF231" i="8"/>
  <c r="AA231" i="8"/>
  <c r="U231" i="8"/>
  <c r="P231" i="8"/>
  <c r="J231" i="8"/>
  <c r="E231" i="8"/>
  <c r="D231" i="4"/>
  <c r="H231" i="4"/>
  <c r="L231" i="4"/>
  <c r="Q231" i="4"/>
  <c r="E231" i="26" s="1"/>
  <c r="R231" i="4"/>
  <c r="F231" i="26" s="1"/>
  <c r="S231" i="4"/>
  <c r="G231" i="26" s="1"/>
  <c r="T231" i="4"/>
  <c r="X231" i="4"/>
  <c r="AB231" i="4"/>
  <c r="AG231" i="4"/>
  <c r="I231" i="26" s="1"/>
  <c r="AH231" i="4"/>
  <c r="J231" i="26" s="1"/>
  <c r="AI231" i="4"/>
  <c r="K231" i="26" s="1"/>
  <c r="AJ231" i="4"/>
  <c r="AN231" i="4"/>
  <c r="AR231" i="4"/>
  <c r="AW231" i="4"/>
  <c r="M231" i="26" s="1"/>
  <c r="AX231" i="4"/>
  <c r="N231" i="26" s="1"/>
  <c r="AY231" i="4"/>
  <c r="O231" i="26" s="1"/>
  <c r="AZ231" i="4"/>
  <c r="BD231" i="4"/>
  <c r="BH231" i="4"/>
  <c r="BM231" i="4"/>
  <c r="Q231" i="26" s="1"/>
  <c r="BN231" i="4"/>
  <c r="R231" i="26" s="1"/>
  <c r="BO231" i="4"/>
  <c r="S231" i="26" s="1"/>
  <c r="DK231" i="28"/>
  <c r="DJ231" i="28"/>
  <c r="DH231" i="28"/>
  <c r="DG231" i="28"/>
  <c r="DB231" i="28"/>
  <c r="CY231" i="28"/>
  <c r="CU231" i="28"/>
  <c r="CR231" i="28"/>
  <c r="CN231" i="28"/>
  <c r="CK231" i="28"/>
  <c r="CI231" i="28"/>
  <c r="CH231" i="28"/>
  <c r="CF231" i="28"/>
  <c r="CE231" i="28"/>
  <c r="BZ231" i="28"/>
  <c r="BW231" i="28"/>
  <c r="BS231" i="28"/>
  <c r="BP231" i="28"/>
  <c r="BL231" i="28"/>
  <c r="BI231" i="28"/>
  <c r="BG231" i="28"/>
  <c r="BF231" i="28"/>
  <c r="BD231" i="28"/>
  <c r="BC231" i="28"/>
  <c r="AX231" i="28"/>
  <c r="AU231" i="28"/>
  <c r="AQ231" i="28"/>
  <c r="AN231" i="28"/>
  <c r="AJ231" i="28"/>
  <c r="AG231" i="28"/>
  <c r="AE231" i="28"/>
  <c r="AD231" i="28"/>
  <c r="AB231" i="28"/>
  <c r="AA231" i="28"/>
  <c r="Z231" i="28" s="1"/>
  <c r="V231" i="28"/>
  <c r="S231" i="28"/>
  <c r="R231" i="28" s="1"/>
  <c r="O231" i="28"/>
  <c r="L231" i="28"/>
  <c r="H231" i="28"/>
  <c r="E231" i="28"/>
  <c r="DK231" i="5"/>
  <c r="DJ231" i="5"/>
  <c r="DH231" i="5"/>
  <c r="DG231" i="5"/>
  <c r="DB231" i="5"/>
  <c r="CY231" i="5"/>
  <c r="CU231" i="5"/>
  <c r="CR231" i="5"/>
  <c r="CN231" i="5"/>
  <c r="CK231" i="5"/>
  <c r="CI231" i="5"/>
  <c r="CH231" i="5"/>
  <c r="CF231" i="5"/>
  <c r="CE231" i="5"/>
  <c r="BZ231" i="5"/>
  <c r="BW231" i="5"/>
  <c r="BS231" i="5"/>
  <c r="BP231" i="5"/>
  <c r="BL231" i="5"/>
  <c r="BI231" i="5"/>
  <c r="BG231" i="5"/>
  <c r="BF231" i="5"/>
  <c r="BD231" i="5"/>
  <c r="BC231" i="5"/>
  <c r="AX231" i="5"/>
  <c r="AU231" i="5"/>
  <c r="AQ231" i="5"/>
  <c r="AN231" i="5"/>
  <c r="AJ231" i="5"/>
  <c r="AG231" i="5"/>
  <c r="AE231" i="5"/>
  <c r="AD231" i="5"/>
  <c r="AB231" i="5"/>
  <c r="AA231" i="5"/>
  <c r="V231" i="5"/>
  <c r="S231" i="5"/>
  <c r="O231" i="5"/>
  <c r="L231" i="5"/>
  <c r="H231" i="5"/>
  <c r="E231" i="5"/>
  <c r="AY231" i="1"/>
  <c r="AX231" i="1"/>
  <c r="AT231" i="1"/>
  <c r="AQ231" i="1"/>
  <c r="AN231" i="1"/>
  <c r="AM231" i="1"/>
  <c r="AL231" i="1"/>
  <c r="AH231" i="1"/>
  <c r="AE231" i="1"/>
  <c r="AB231" i="1"/>
  <c r="AA231" i="1"/>
  <c r="Z231" i="1"/>
  <c r="V231" i="1"/>
  <c r="S231" i="1"/>
  <c r="P231" i="1"/>
  <c r="O231" i="1"/>
  <c r="N231" i="1"/>
  <c r="J231" i="1"/>
  <c r="G231" i="1"/>
  <c r="D231" i="1"/>
  <c r="FW229" i="8"/>
  <c r="FV229" i="8"/>
  <c r="FU229" i="8"/>
  <c r="FT229" i="8"/>
  <c r="FR229" i="8"/>
  <c r="FQ229" i="8"/>
  <c r="FP229" i="8"/>
  <c r="FO229" i="8"/>
  <c r="FH229" i="8"/>
  <c r="FC229" i="8"/>
  <c r="EW229" i="8"/>
  <c r="ER229" i="8"/>
  <c r="EL229" i="8"/>
  <c r="EG229" i="8"/>
  <c r="EE229" i="8"/>
  <c r="ED229" i="8"/>
  <c r="EC229" i="8"/>
  <c r="EB229" i="8"/>
  <c r="DZ229" i="8"/>
  <c r="DY229" i="8"/>
  <c r="DX229" i="8"/>
  <c r="DW229" i="8"/>
  <c r="DP229" i="8"/>
  <c r="DK229" i="8"/>
  <c r="DE229" i="8"/>
  <c r="CZ229" i="8"/>
  <c r="CT229" i="8"/>
  <c r="CO229" i="8"/>
  <c r="CM229" i="8"/>
  <c r="CL229" i="8"/>
  <c r="CK229" i="8"/>
  <c r="CJ229" i="8"/>
  <c r="CH229" i="8"/>
  <c r="CG229" i="8"/>
  <c r="CF229" i="8"/>
  <c r="CE229" i="8"/>
  <c r="BX229" i="8"/>
  <c r="BS229" i="8"/>
  <c r="BM229" i="8"/>
  <c r="BH229" i="8"/>
  <c r="BB229" i="8"/>
  <c r="AW229" i="8"/>
  <c r="AU229" i="8"/>
  <c r="AT229" i="8"/>
  <c r="AS229" i="8"/>
  <c r="AR229" i="8"/>
  <c r="AP229" i="8"/>
  <c r="AO229" i="8"/>
  <c r="AN229" i="8"/>
  <c r="AM229" i="8"/>
  <c r="AF229" i="8"/>
  <c r="AA229" i="8"/>
  <c r="U229" i="8"/>
  <c r="P229" i="8"/>
  <c r="J229" i="8"/>
  <c r="E229" i="8"/>
  <c r="BO229" i="4"/>
  <c r="BN229" i="4"/>
  <c r="BM229" i="4"/>
  <c r="BH229" i="4"/>
  <c r="BD229" i="4"/>
  <c r="AZ229" i="4"/>
  <c r="AY229" i="4"/>
  <c r="AX229" i="4"/>
  <c r="AW229" i="4"/>
  <c r="AR229" i="4"/>
  <c r="AN229" i="4"/>
  <c r="AJ229" i="4"/>
  <c r="AI229" i="4"/>
  <c r="AH229" i="4"/>
  <c r="AG229" i="4"/>
  <c r="AB229" i="4"/>
  <c r="X229" i="4"/>
  <c r="T229" i="4"/>
  <c r="S229" i="4"/>
  <c r="R229" i="4"/>
  <c r="Q229" i="4"/>
  <c r="L229" i="4"/>
  <c r="H229" i="4"/>
  <c r="D229" i="4"/>
  <c r="DK229" i="28"/>
  <c r="DJ229" i="28"/>
  <c r="DH229" i="28"/>
  <c r="DG229" i="28"/>
  <c r="DB229" i="28"/>
  <c r="CY229" i="28"/>
  <c r="CU229" i="28"/>
  <c r="CR229" i="28"/>
  <c r="CN229" i="28"/>
  <c r="CK229" i="28"/>
  <c r="CI229" i="28"/>
  <c r="CH229" i="28"/>
  <c r="CF229" i="28"/>
  <c r="CE229" i="28"/>
  <c r="BZ229" i="28"/>
  <c r="BW229" i="28"/>
  <c r="BS229" i="28"/>
  <c r="BP229" i="28"/>
  <c r="BL229" i="28"/>
  <c r="BI229" i="28"/>
  <c r="BG229" i="28"/>
  <c r="BF229" i="28"/>
  <c r="BD229" i="28"/>
  <c r="BC229" i="28"/>
  <c r="AX229" i="28"/>
  <c r="AU229" i="28"/>
  <c r="AQ229" i="28"/>
  <c r="AN229" i="28"/>
  <c r="AJ229" i="28"/>
  <c r="AG229" i="28"/>
  <c r="AE229" i="28"/>
  <c r="AD229" i="28"/>
  <c r="AB229" i="28"/>
  <c r="AA229" i="28"/>
  <c r="V229" i="28"/>
  <c r="S229" i="28"/>
  <c r="O229" i="28"/>
  <c r="L229" i="28"/>
  <c r="H229" i="28"/>
  <c r="E229" i="28"/>
  <c r="DK229" i="5"/>
  <c r="DJ229" i="5"/>
  <c r="DH229" i="5"/>
  <c r="DG229" i="5"/>
  <c r="DB229" i="5"/>
  <c r="CY229" i="5"/>
  <c r="CU229" i="5"/>
  <c r="CR229" i="5"/>
  <c r="CN229" i="5"/>
  <c r="CK229" i="5"/>
  <c r="CI229" i="5"/>
  <c r="CH229" i="5"/>
  <c r="CF229" i="5"/>
  <c r="CE229" i="5"/>
  <c r="BZ229" i="5"/>
  <c r="BW229" i="5"/>
  <c r="BS229" i="5"/>
  <c r="BP229" i="5"/>
  <c r="BL229" i="5"/>
  <c r="BI229" i="5"/>
  <c r="BG229" i="5"/>
  <c r="BF229" i="5"/>
  <c r="BD229" i="5"/>
  <c r="BC229" i="5"/>
  <c r="AX229" i="5"/>
  <c r="AU229" i="5"/>
  <c r="AQ229" i="5"/>
  <c r="AN229" i="5"/>
  <c r="AJ229" i="5"/>
  <c r="AG229" i="5"/>
  <c r="AE229" i="5"/>
  <c r="AD229" i="5"/>
  <c r="AB229" i="5"/>
  <c r="AA229" i="5"/>
  <c r="V229" i="5"/>
  <c r="S229" i="5"/>
  <c r="O229" i="5"/>
  <c r="L229" i="5"/>
  <c r="H229" i="5"/>
  <c r="E229" i="5"/>
  <c r="AY229" i="1"/>
  <c r="AX229" i="1"/>
  <c r="AT229" i="1"/>
  <c r="AQ229" i="1"/>
  <c r="AN229" i="1"/>
  <c r="AM229" i="1"/>
  <c r="AL229" i="1"/>
  <c r="AH229" i="1"/>
  <c r="AE229" i="1"/>
  <c r="AB229" i="1"/>
  <c r="AA229" i="1"/>
  <c r="Z229" i="1"/>
  <c r="V229" i="1"/>
  <c r="S229" i="1"/>
  <c r="P229" i="1"/>
  <c r="O229" i="1"/>
  <c r="N229" i="1"/>
  <c r="J229" i="1"/>
  <c r="G229" i="1"/>
  <c r="D229" i="1"/>
  <c r="FW228" i="8"/>
  <c r="FV228" i="8"/>
  <c r="FU228" i="8"/>
  <c r="FT228" i="8"/>
  <c r="FR228" i="8"/>
  <c r="FQ228" i="8"/>
  <c r="FP228" i="8"/>
  <c r="FO228" i="8"/>
  <c r="FH228" i="8"/>
  <c r="FC228" i="8"/>
  <c r="EW228" i="8"/>
  <c r="ER228" i="8"/>
  <c r="EL228" i="8"/>
  <c r="EG228" i="8"/>
  <c r="EE228" i="8"/>
  <c r="ED228" i="8"/>
  <c r="EC228" i="8"/>
  <c r="EB228" i="8"/>
  <c r="DZ228" i="8"/>
  <c r="DY228" i="8"/>
  <c r="DX228" i="8"/>
  <c r="DW228" i="8"/>
  <c r="DP228" i="8"/>
  <c r="DK228" i="8"/>
  <c r="DE228" i="8"/>
  <c r="CZ228" i="8"/>
  <c r="CT228" i="8"/>
  <c r="CO228" i="8"/>
  <c r="CM228" i="8"/>
  <c r="CL228" i="8"/>
  <c r="CK228" i="8"/>
  <c r="CJ228" i="8"/>
  <c r="CH228" i="8"/>
  <c r="CG228" i="8"/>
  <c r="CF228" i="8"/>
  <c r="CE228" i="8"/>
  <c r="BX228" i="8"/>
  <c r="BS228" i="8"/>
  <c r="BM228" i="8"/>
  <c r="BH228" i="8"/>
  <c r="BB228" i="8"/>
  <c r="AW228" i="8"/>
  <c r="AU228" i="8"/>
  <c r="AT228" i="8"/>
  <c r="AS228" i="8"/>
  <c r="AR228" i="8"/>
  <c r="AP228" i="8"/>
  <c r="AO228" i="8"/>
  <c r="AN228" i="8"/>
  <c r="AM228" i="8"/>
  <c r="AF228" i="8"/>
  <c r="AA228" i="8"/>
  <c r="U228" i="8"/>
  <c r="P228" i="8"/>
  <c r="J228" i="8"/>
  <c r="E228" i="8"/>
  <c r="BO228" i="4"/>
  <c r="BN228" i="4"/>
  <c r="BM228" i="4"/>
  <c r="BH228" i="4"/>
  <c r="BD228" i="4"/>
  <c r="AZ228" i="4"/>
  <c r="AY228" i="4"/>
  <c r="AX228" i="4"/>
  <c r="AW228" i="4"/>
  <c r="AR228" i="4"/>
  <c r="AN228" i="4"/>
  <c r="AJ228" i="4"/>
  <c r="AI228" i="4"/>
  <c r="AH228" i="4"/>
  <c r="AG228" i="4"/>
  <c r="AB228" i="4"/>
  <c r="X228" i="4"/>
  <c r="T228" i="4"/>
  <c r="S228" i="4"/>
  <c r="R228" i="4"/>
  <c r="Q228" i="4"/>
  <c r="L228" i="4"/>
  <c r="H228" i="4"/>
  <c r="D228" i="4"/>
  <c r="DK228" i="28"/>
  <c r="DJ228" i="28"/>
  <c r="DH228" i="28"/>
  <c r="DG228" i="28"/>
  <c r="DB228" i="28"/>
  <c r="CY228" i="28"/>
  <c r="CU228" i="28"/>
  <c r="CR228" i="28"/>
  <c r="CN228" i="28"/>
  <c r="CK228" i="28"/>
  <c r="CI228" i="28"/>
  <c r="CH228" i="28"/>
  <c r="CF228" i="28"/>
  <c r="CE228" i="28"/>
  <c r="BZ228" i="28"/>
  <c r="BW228" i="28"/>
  <c r="BS228" i="28"/>
  <c r="BP228" i="28"/>
  <c r="BL228" i="28"/>
  <c r="BI228" i="28"/>
  <c r="BG228" i="28"/>
  <c r="BF228" i="28"/>
  <c r="BD228" i="28"/>
  <c r="BC228" i="28"/>
  <c r="AX228" i="28"/>
  <c r="AU228" i="28"/>
  <c r="AQ228" i="28"/>
  <c r="AN228" i="28"/>
  <c r="AJ228" i="28"/>
  <c r="AG228" i="28"/>
  <c r="AE228" i="28"/>
  <c r="AD228" i="28"/>
  <c r="AB228" i="28"/>
  <c r="AA228" i="28"/>
  <c r="V228" i="28"/>
  <c r="S228" i="28"/>
  <c r="O228" i="28"/>
  <c r="L228" i="28"/>
  <c r="H228" i="28"/>
  <c r="E228" i="28"/>
  <c r="DK228" i="5"/>
  <c r="DJ228" i="5"/>
  <c r="DH228" i="5"/>
  <c r="DG228" i="5"/>
  <c r="DB228" i="5"/>
  <c r="CY228" i="5"/>
  <c r="CU228" i="5"/>
  <c r="CR228" i="5"/>
  <c r="CN228" i="5"/>
  <c r="CK228" i="5"/>
  <c r="CI228" i="5"/>
  <c r="CH228" i="5"/>
  <c r="CF228" i="5"/>
  <c r="CE228" i="5"/>
  <c r="BZ228" i="5"/>
  <c r="BW228" i="5"/>
  <c r="BS228" i="5"/>
  <c r="BP228" i="5"/>
  <c r="BL228" i="5"/>
  <c r="BI228" i="5"/>
  <c r="BG228" i="5"/>
  <c r="BF228" i="5"/>
  <c r="BD228" i="5"/>
  <c r="BC228" i="5"/>
  <c r="AX228" i="5"/>
  <c r="AU228" i="5"/>
  <c r="AQ228" i="5"/>
  <c r="AN228" i="5"/>
  <c r="AJ228" i="5"/>
  <c r="AG228" i="5"/>
  <c r="AE228" i="5"/>
  <c r="AD228" i="5"/>
  <c r="AB228" i="5"/>
  <c r="AA228" i="5"/>
  <c r="V228" i="5"/>
  <c r="S228" i="5"/>
  <c r="O228" i="5"/>
  <c r="L228" i="5"/>
  <c r="H228" i="5"/>
  <c r="E228" i="5"/>
  <c r="AY228" i="1"/>
  <c r="AX228" i="1"/>
  <c r="AT228" i="1"/>
  <c r="AQ228" i="1"/>
  <c r="AN228" i="1"/>
  <c r="AM228" i="1"/>
  <c r="AL228" i="1"/>
  <c r="AH228" i="1"/>
  <c r="AE228" i="1"/>
  <c r="AB228" i="1"/>
  <c r="AA228" i="1"/>
  <c r="Z228" i="1"/>
  <c r="V228" i="1"/>
  <c r="S228" i="1"/>
  <c r="P228" i="1"/>
  <c r="O228" i="1"/>
  <c r="N228" i="1"/>
  <c r="J228" i="1"/>
  <c r="G228" i="1"/>
  <c r="D228" i="1"/>
  <c r="FW227" i="8"/>
  <c r="FV227" i="8"/>
  <c r="FU227" i="8"/>
  <c r="FT227" i="8"/>
  <c r="FR227" i="8"/>
  <c r="FQ227" i="8"/>
  <c r="FP227" i="8"/>
  <c r="FO227" i="8"/>
  <c r="FH227" i="8"/>
  <c r="FC227" i="8"/>
  <c r="EW227" i="8"/>
  <c r="ER227" i="8"/>
  <c r="EL227" i="8"/>
  <c r="EG227" i="8"/>
  <c r="EE227" i="8"/>
  <c r="ED227" i="8"/>
  <c r="EC227" i="8"/>
  <c r="EB227" i="8"/>
  <c r="DZ227" i="8"/>
  <c r="DY227" i="8"/>
  <c r="DX227" i="8"/>
  <c r="DW227" i="8"/>
  <c r="DP227" i="8"/>
  <c r="DK227" i="8"/>
  <c r="DE227" i="8"/>
  <c r="CZ227" i="8"/>
  <c r="CT227" i="8"/>
  <c r="CO227" i="8"/>
  <c r="CM227" i="8"/>
  <c r="CL227" i="8"/>
  <c r="CK227" i="8"/>
  <c r="CJ227" i="8"/>
  <c r="CH227" i="8"/>
  <c r="CG227" i="8"/>
  <c r="CF227" i="8"/>
  <c r="CE227" i="8"/>
  <c r="BX227" i="8"/>
  <c r="BS227" i="8"/>
  <c r="BM227" i="8"/>
  <c r="BH227" i="8"/>
  <c r="BB227" i="8"/>
  <c r="AW227" i="8"/>
  <c r="AU227" i="8"/>
  <c r="AT227" i="8"/>
  <c r="AS227" i="8"/>
  <c r="AR227" i="8"/>
  <c r="AP227" i="8"/>
  <c r="AO227" i="8"/>
  <c r="AN227" i="8"/>
  <c r="AM227" i="8"/>
  <c r="AF227" i="8"/>
  <c r="AA227" i="8"/>
  <c r="U227" i="8"/>
  <c r="P227" i="8"/>
  <c r="J227" i="8"/>
  <c r="E227" i="8"/>
  <c r="BO227" i="4"/>
  <c r="BN227" i="4"/>
  <c r="BM227" i="4"/>
  <c r="BH227" i="4"/>
  <c r="BD227" i="4"/>
  <c r="AZ227" i="4"/>
  <c r="AY227" i="4"/>
  <c r="AX227" i="4"/>
  <c r="AW227" i="4"/>
  <c r="AR227" i="4"/>
  <c r="AN227" i="4"/>
  <c r="AJ227" i="4"/>
  <c r="AI227" i="4"/>
  <c r="AH227" i="4"/>
  <c r="AG227" i="4"/>
  <c r="AB227" i="4"/>
  <c r="X227" i="4"/>
  <c r="T227" i="4"/>
  <c r="S227" i="4"/>
  <c r="R227" i="4"/>
  <c r="Q227" i="4"/>
  <c r="L227" i="4"/>
  <c r="H227" i="4"/>
  <c r="D227" i="4"/>
  <c r="DK227" i="28"/>
  <c r="DJ227" i="28"/>
  <c r="DH227" i="28"/>
  <c r="DG227" i="28"/>
  <c r="DB227" i="28"/>
  <c r="CY227" i="28"/>
  <c r="CU227" i="28"/>
  <c r="CR227" i="28"/>
  <c r="CN227" i="28"/>
  <c r="CK227" i="28"/>
  <c r="CI227" i="28"/>
  <c r="CH227" i="28"/>
  <c r="CF227" i="28"/>
  <c r="CE227" i="28"/>
  <c r="BZ227" i="28"/>
  <c r="BW227" i="28"/>
  <c r="BS227" i="28"/>
  <c r="BP227" i="28"/>
  <c r="BL227" i="28"/>
  <c r="BI227" i="28"/>
  <c r="BG227" i="28"/>
  <c r="BF227" i="28"/>
  <c r="BD227" i="28"/>
  <c r="BC227" i="28"/>
  <c r="AX227" i="28"/>
  <c r="AU227" i="28"/>
  <c r="AQ227" i="28"/>
  <c r="AN227" i="28"/>
  <c r="AJ227" i="28"/>
  <c r="AG227" i="28"/>
  <c r="AE227" i="28"/>
  <c r="AD227" i="28"/>
  <c r="AB227" i="28"/>
  <c r="AA227" i="28"/>
  <c r="V227" i="28"/>
  <c r="S227" i="28"/>
  <c r="O227" i="28"/>
  <c r="L227" i="28"/>
  <c r="H227" i="28"/>
  <c r="E227" i="28"/>
  <c r="DK227" i="5"/>
  <c r="DJ227" i="5"/>
  <c r="DH227" i="5"/>
  <c r="DG227" i="5"/>
  <c r="DB227" i="5"/>
  <c r="CY227" i="5"/>
  <c r="CU227" i="5"/>
  <c r="CR227" i="5"/>
  <c r="CN227" i="5"/>
  <c r="CK227" i="5"/>
  <c r="CI227" i="5"/>
  <c r="CH227" i="5"/>
  <c r="CF227" i="5"/>
  <c r="CE227" i="5"/>
  <c r="BZ227" i="5"/>
  <c r="BW227" i="5"/>
  <c r="BS227" i="5"/>
  <c r="BP227" i="5"/>
  <c r="BL227" i="5"/>
  <c r="BI227" i="5"/>
  <c r="BG227" i="5"/>
  <c r="BF227" i="5"/>
  <c r="BD227" i="5"/>
  <c r="BC227" i="5"/>
  <c r="AX227" i="5"/>
  <c r="AU227" i="5"/>
  <c r="AQ227" i="5"/>
  <c r="AN227" i="5"/>
  <c r="AJ227" i="5"/>
  <c r="AG227" i="5"/>
  <c r="AE227" i="5"/>
  <c r="AD227" i="5"/>
  <c r="AB227" i="5"/>
  <c r="AA227" i="5"/>
  <c r="V227" i="5"/>
  <c r="S227" i="5"/>
  <c r="O227" i="5"/>
  <c r="L227" i="5"/>
  <c r="H227" i="5"/>
  <c r="E227" i="5"/>
  <c r="AY227" i="1"/>
  <c r="AX227" i="1"/>
  <c r="AT227" i="1"/>
  <c r="AQ227" i="1"/>
  <c r="AN227" i="1"/>
  <c r="AM227" i="1"/>
  <c r="AL227" i="1"/>
  <c r="AH227" i="1"/>
  <c r="AE227" i="1"/>
  <c r="AB227" i="1"/>
  <c r="AA227" i="1"/>
  <c r="Z227" i="1"/>
  <c r="V227" i="1"/>
  <c r="S227" i="1"/>
  <c r="P227" i="1"/>
  <c r="O227" i="1"/>
  <c r="N227" i="1"/>
  <c r="J227" i="1"/>
  <c r="G227" i="1"/>
  <c r="D227" i="1"/>
  <c r="FW226" i="8"/>
  <c r="FV226" i="8"/>
  <c r="FU226" i="8"/>
  <c r="FT226" i="8"/>
  <c r="FR226" i="8"/>
  <c r="FQ226" i="8"/>
  <c r="FP226" i="8"/>
  <c r="FO226" i="8"/>
  <c r="FH226" i="8"/>
  <c r="FC226" i="8"/>
  <c r="EW226" i="8"/>
  <c r="ER226" i="8"/>
  <c r="EL226" i="8"/>
  <c r="EG226" i="8"/>
  <c r="EE226" i="8"/>
  <c r="ED226" i="8"/>
  <c r="EC226" i="8"/>
  <c r="EB226" i="8"/>
  <c r="DZ226" i="8"/>
  <c r="DY226" i="8"/>
  <c r="DX226" i="8"/>
  <c r="DW226" i="8"/>
  <c r="DP226" i="8"/>
  <c r="DK226" i="8"/>
  <c r="DE226" i="8"/>
  <c r="CZ226" i="8"/>
  <c r="CT226" i="8"/>
  <c r="CO226" i="8"/>
  <c r="CM226" i="8"/>
  <c r="CL226" i="8"/>
  <c r="CK226" i="8"/>
  <c r="CJ226" i="8"/>
  <c r="CH226" i="8"/>
  <c r="CG226" i="8"/>
  <c r="CF226" i="8"/>
  <c r="CE226" i="8"/>
  <c r="BX226" i="8"/>
  <c r="BS226" i="8"/>
  <c r="BM226" i="8"/>
  <c r="BH226" i="8"/>
  <c r="BB226" i="8"/>
  <c r="AW226" i="8"/>
  <c r="AU226" i="8"/>
  <c r="AT226" i="8"/>
  <c r="AS226" i="8"/>
  <c r="AR226" i="8"/>
  <c r="AP226" i="8"/>
  <c r="AO226" i="8"/>
  <c r="AN226" i="8"/>
  <c r="AM226" i="8"/>
  <c r="AF226" i="8"/>
  <c r="AA226" i="8"/>
  <c r="U226" i="8"/>
  <c r="P226" i="8"/>
  <c r="J226" i="8"/>
  <c r="E226" i="8"/>
  <c r="BO226" i="4"/>
  <c r="BN226" i="4"/>
  <c r="BM226" i="4"/>
  <c r="BH226" i="4"/>
  <c r="BD226" i="4"/>
  <c r="AZ226" i="4"/>
  <c r="AY226" i="4"/>
  <c r="AX226" i="4"/>
  <c r="AW226" i="4"/>
  <c r="AR226" i="4"/>
  <c r="AN226" i="4"/>
  <c r="AJ226" i="4"/>
  <c r="AI226" i="4"/>
  <c r="AH226" i="4"/>
  <c r="AG226" i="4"/>
  <c r="AB226" i="4"/>
  <c r="X226" i="4"/>
  <c r="T226" i="4"/>
  <c r="S226" i="4"/>
  <c r="R226" i="4"/>
  <c r="Q226" i="4"/>
  <c r="L226" i="4"/>
  <c r="H226" i="4"/>
  <c r="D226" i="4"/>
  <c r="DK226" i="28"/>
  <c r="DJ226" i="28"/>
  <c r="DH226" i="28"/>
  <c r="DG226" i="28"/>
  <c r="DB226" i="28"/>
  <c r="CY226" i="28"/>
  <c r="CU226" i="28"/>
  <c r="CR226" i="28"/>
  <c r="CN226" i="28"/>
  <c r="CK226" i="28"/>
  <c r="CI226" i="28"/>
  <c r="CH226" i="28"/>
  <c r="CF226" i="28"/>
  <c r="CE226" i="28"/>
  <c r="BZ226" i="28"/>
  <c r="BW226" i="28"/>
  <c r="BS226" i="28"/>
  <c r="BP226" i="28"/>
  <c r="BL226" i="28"/>
  <c r="BI226" i="28"/>
  <c r="BG226" i="28"/>
  <c r="BF226" i="28"/>
  <c r="BD226" i="28"/>
  <c r="BC226" i="28"/>
  <c r="AX226" i="28"/>
  <c r="AU226" i="28"/>
  <c r="AQ226" i="28"/>
  <c r="AN226" i="28"/>
  <c r="AJ226" i="28"/>
  <c r="AG226" i="28"/>
  <c r="AE226" i="28"/>
  <c r="AD226" i="28"/>
  <c r="AB226" i="28"/>
  <c r="AA226" i="28"/>
  <c r="V226" i="28"/>
  <c r="S226" i="28"/>
  <c r="O226" i="28"/>
  <c r="L226" i="28"/>
  <c r="H226" i="28"/>
  <c r="E226" i="28"/>
  <c r="DK226" i="5"/>
  <c r="DJ226" i="5"/>
  <c r="DH226" i="5"/>
  <c r="DG226" i="5"/>
  <c r="DB226" i="5"/>
  <c r="CY226" i="5"/>
  <c r="CU226" i="5"/>
  <c r="CR226" i="5"/>
  <c r="CN226" i="5"/>
  <c r="CK226" i="5"/>
  <c r="CI226" i="5"/>
  <c r="CH226" i="5"/>
  <c r="CF226" i="5"/>
  <c r="CE226" i="5"/>
  <c r="BZ226" i="5"/>
  <c r="BW226" i="5"/>
  <c r="BS226" i="5"/>
  <c r="BP226" i="5"/>
  <c r="BL226" i="5"/>
  <c r="BI226" i="5"/>
  <c r="BG226" i="5"/>
  <c r="BF226" i="5"/>
  <c r="BD226" i="5"/>
  <c r="BC226" i="5"/>
  <c r="AX226" i="5"/>
  <c r="AU226" i="5"/>
  <c r="AQ226" i="5"/>
  <c r="AN226" i="5"/>
  <c r="AJ226" i="5"/>
  <c r="AG226" i="5"/>
  <c r="AE226" i="5"/>
  <c r="AD226" i="5"/>
  <c r="AB226" i="5"/>
  <c r="AA226" i="5"/>
  <c r="V226" i="5"/>
  <c r="S226" i="5"/>
  <c r="O226" i="5"/>
  <c r="L226" i="5"/>
  <c r="H226" i="5"/>
  <c r="E226" i="5"/>
  <c r="AY226" i="1"/>
  <c r="AX226" i="1"/>
  <c r="AT226" i="1"/>
  <c r="AQ226" i="1"/>
  <c r="AN226" i="1"/>
  <c r="AM226" i="1"/>
  <c r="AL226" i="1"/>
  <c r="AH226" i="1"/>
  <c r="AE226" i="1"/>
  <c r="AB226" i="1"/>
  <c r="AA226" i="1"/>
  <c r="Z226" i="1"/>
  <c r="V226" i="1"/>
  <c r="S226" i="1"/>
  <c r="P226" i="1"/>
  <c r="O226" i="1"/>
  <c r="N226" i="1"/>
  <c r="J226" i="1"/>
  <c r="G226" i="1"/>
  <c r="D226" i="1"/>
  <c r="CY227" i="8" l="1"/>
  <c r="R229" i="28"/>
  <c r="FN231" i="8"/>
  <c r="BV227" i="28"/>
  <c r="CN231" i="8"/>
  <c r="Z231" i="8"/>
  <c r="CD227" i="28"/>
  <c r="BR231" i="8"/>
  <c r="Z226" i="5"/>
  <c r="AF228" i="5"/>
  <c r="DI228" i="5"/>
  <c r="FB228" i="8"/>
  <c r="CJ231" i="28"/>
  <c r="DI226" i="5"/>
  <c r="AK227" i="1"/>
  <c r="CN226" i="8"/>
  <c r="EQ228" i="8"/>
  <c r="DF226" i="5"/>
  <c r="CJ228" i="28"/>
  <c r="BG226" i="8"/>
  <c r="BV231" i="5"/>
  <c r="AK229" i="1"/>
  <c r="BH226" i="5"/>
  <c r="AW228" i="1"/>
  <c r="M227" i="1"/>
  <c r="D227" i="28"/>
  <c r="D226" i="8"/>
  <c r="R231" i="5"/>
  <c r="D228" i="8"/>
  <c r="AF226" i="4"/>
  <c r="M229" i="1"/>
  <c r="AF226" i="5"/>
  <c r="BV226" i="28"/>
  <c r="AT228" i="28"/>
  <c r="BO231" i="5"/>
  <c r="CY231" i="8"/>
  <c r="BO228" i="28"/>
  <c r="AT227" i="5"/>
  <c r="AK226" i="1"/>
  <c r="CJ231" i="5"/>
  <c r="BB227" i="28"/>
  <c r="BB226" i="5"/>
  <c r="M226" i="1"/>
  <c r="CQ226" i="28"/>
  <c r="BO227" i="28"/>
  <c r="AV227" i="8"/>
  <c r="CD226" i="5"/>
  <c r="AM226" i="28"/>
  <c r="AK231" i="1"/>
  <c r="CJ226" i="5"/>
  <c r="BB226" i="28"/>
  <c r="CD228" i="8"/>
  <c r="R226" i="5"/>
  <c r="CN227" i="8"/>
  <c r="BO227" i="5"/>
  <c r="DI229" i="5"/>
  <c r="FB229" i="8"/>
  <c r="AM229" i="5"/>
  <c r="AF231" i="5"/>
  <c r="CX229" i="28"/>
  <c r="D231" i="28"/>
  <c r="CG231" i="28"/>
  <c r="CQ227" i="5"/>
  <c r="P228" i="4"/>
  <c r="CX227" i="5"/>
  <c r="DF227" i="5"/>
  <c r="BV229" i="5"/>
  <c r="CX231" i="28"/>
  <c r="EA228" i="8"/>
  <c r="AF227" i="5"/>
  <c r="AT229" i="28"/>
  <c r="DV229" i="8"/>
  <c r="D231" i="8"/>
  <c r="R228" i="28"/>
  <c r="D227" i="5"/>
  <c r="BR226" i="8"/>
  <c r="AT227" i="28"/>
  <c r="BG229" i="8"/>
  <c r="FB226" i="8"/>
  <c r="CJ227" i="5"/>
  <c r="P227" i="4"/>
  <c r="CG229" i="28"/>
  <c r="Z231" i="5"/>
  <c r="BH231" i="28"/>
  <c r="AM228" i="28"/>
  <c r="BE227" i="28"/>
  <c r="DJ228" i="8"/>
  <c r="BB229" i="5"/>
  <c r="BO231" i="28"/>
  <c r="EF231" i="8"/>
  <c r="CQ229" i="28"/>
  <c r="AK228" i="1"/>
  <c r="Y229" i="1"/>
  <c r="DI229" i="28"/>
  <c r="BH228" i="28"/>
  <c r="M231" i="1"/>
  <c r="K231" i="28"/>
  <c r="CG226" i="5"/>
  <c r="CG227" i="28"/>
  <c r="CC227" i="28" s="1"/>
  <c r="O226" i="8"/>
  <c r="BE226" i="5"/>
  <c r="AM227" i="5"/>
  <c r="BE227" i="5"/>
  <c r="R227" i="28"/>
  <c r="BH227" i="5"/>
  <c r="Y227" i="1"/>
  <c r="BH226" i="28"/>
  <c r="EA226" i="8"/>
  <c r="CQ229" i="5"/>
  <c r="CY226" i="8"/>
  <c r="K228" i="5"/>
  <c r="CJ228" i="5"/>
  <c r="BE229" i="5"/>
  <c r="AV231" i="8"/>
  <c r="AT226" i="28"/>
  <c r="AL226" i="8"/>
  <c r="R228" i="5"/>
  <c r="CQ228" i="5"/>
  <c r="BV231" i="28"/>
  <c r="EA231" i="8"/>
  <c r="BO229" i="5"/>
  <c r="EQ231" i="8"/>
  <c r="CQ226" i="5"/>
  <c r="K227" i="28"/>
  <c r="EF228" i="8"/>
  <c r="AM229" i="28"/>
  <c r="CD231" i="8"/>
  <c r="BL227" i="4"/>
  <c r="CG229" i="5"/>
  <c r="AT226" i="5"/>
  <c r="CJ229" i="5"/>
  <c r="AF228" i="4"/>
  <c r="EQ226" i="8"/>
  <c r="BB228" i="5"/>
  <c r="BE229" i="28"/>
  <c r="FS231" i="8"/>
  <c r="FM231" i="8" s="1"/>
  <c r="CY228" i="8"/>
  <c r="FB227" i="8"/>
  <c r="D226" i="28"/>
  <c r="CG226" i="28"/>
  <c r="BH229" i="28"/>
  <c r="M228" i="1"/>
  <c r="BL228" i="4"/>
  <c r="DJ231" i="8"/>
  <c r="DJ227" i="8"/>
  <c r="FN226" i="8"/>
  <c r="DF229" i="5"/>
  <c r="BO229" i="28"/>
  <c r="K229" i="5"/>
  <c r="AL227" i="8"/>
  <c r="AF229" i="5"/>
  <c r="BV229" i="28"/>
  <c r="EQ229" i="8"/>
  <c r="CG231" i="5"/>
  <c r="AT231" i="28"/>
  <c r="DI226" i="28"/>
  <c r="CG228" i="28"/>
  <c r="BR228" i="8"/>
  <c r="D229" i="5"/>
  <c r="CD229" i="5"/>
  <c r="D229" i="8"/>
  <c r="AQ231" i="8"/>
  <c r="DF231" i="5"/>
  <c r="BH227" i="28"/>
  <c r="Y228" i="1"/>
  <c r="Z228" i="28"/>
  <c r="CQ228" i="28"/>
  <c r="O229" i="8"/>
  <c r="CY229" i="8"/>
  <c r="DI231" i="5"/>
  <c r="BE226" i="28"/>
  <c r="AF227" i="4"/>
  <c r="BO228" i="5"/>
  <c r="CX228" i="28"/>
  <c r="AW229" i="1"/>
  <c r="R229" i="5"/>
  <c r="DV226" i="8"/>
  <c r="BB227" i="1"/>
  <c r="CI228" i="8"/>
  <c r="BB231" i="5"/>
  <c r="CD231" i="28"/>
  <c r="AL229" i="8"/>
  <c r="BE231" i="5"/>
  <c r="DI228" i="28"/>
  <c r="CX229" i="5"/>
  <c r="EQ227" i="8"/>
  <c r="EA229" i="8"/>
  <c r="AV229" i="8"/>
  <c r="AT229" i="5"/>
  <c r="D229" i="28"/>
  <c r="D231" i="5"/>
  <c r="AF231" i="28"/>
  <c r="DF231" i="28"/>
  <c r="BV227" i="5"/>
  <c r="CX227" i="28"/>
  <c r="BR229" i="8"/>
  <c r="D227" i="8"/>
  <c r="AQ228" i="8"/>
  <c r="CJ227" i="28"/>
  <c r="BL226" i="4"/>
  <c r="AW227" i="1"/>
  <c r="BH229" i="5"/>
  <c r="BV228" i="28"/>
  <c r="AL231" i="8"/>
  <c r="DF226" i="28"/>
  <c r="Z227" i="5"/>
  <c r="CD228" i="28"/>
  <c r="CI229" i="8"/>
  <c r="BE231" i="28"/>
  <c r="DJ226" i="8"/>
  <c r="AQ226" i="8"/>
  <c r="BL229" i="4"/>
  <c r="K226" i="28"/>
  <c r="DF229" i="28"/>
  <c r="W231" i="26"/>
  <c r="CX228" i="5"/>
  <c r="O228" i="8"/>
  <c r="K231" i="5"/>
  <c r="DR231" i="28"/>
  <c r="CQ231" i="28"/>
  <c r="V231" i="26"/>
  <c r="R226" i="28"/>
  <c r="BE228" i="28"/>
  <c r="CN228" i="8"/>
  <c r="CD231" i="5"/>
  <c r="U231" i="26"/>
  <c r="DO229" i="28"/>
  <c r="AW231" i="1"/>
  <c r="K226" i="5"/>
  <c r="AT228" i="5"/>
  <c r="AL228" i="8"/>
  <c r="AM231" i="28"/>
  <c r="Z229" i="8"/>
  <c r="CN229" i="8"/>
  <c r="DI231" i="28"/>
  <c r="FZ231" i="8"/>
  <c r="AW226" i="1"/>
  <c r="FS229" i="8"/>
  <c r="GA231" i="8"/>
  <c r="DJ229" i="8"/>
  <c r="CX231" i="5"/>
  <c r="GB231" i="8"/>
  <c r="FS227" i="8"/>
  <c r="AM231" i="5"/>
  <c r="CG228" i="5"/>
  <c r="CQ227" i="28"/>
  <c r="AT231" i="5"/>
  <c r="CD226" i="8"/>
  <c r="CD227" i="8"/>
  <c r="AF229" i="4"/>
  <c r="CX226" i="5"/>
  <c r="CD227" i="5"/>
  <c r="D228" i="5"/>
  <c r="BG228" i="8"/>
  <c r="Z226" i="8"/>
  <c r="AF227" i="28"/>
  <c r="CG227" i="5"/>
  <c r="AM227" i="28"/>
  <c r="CD228" i="5"/>
  <c r="Z229" i="28"/>
  <c r="CJ229" i="28"/>
  <c r="CJ226" i="28"/>
  <c r="CI227" i="8"/>
  <c r="CX226" i="28"/>
  <c r="EF226" i="8"/>
  <c r="O227" i="8"/>
  <c r="AV228" i="8"/>
  <c r="GC228" i="8"/>
  <c r="BB229" i="1"/>
  <c r="BB231" i="28"/>
  <c r="BA229" i="1"/>
  <c r="AV228" i="4"/>
  <c r="BB229" i="28"/>
  <c r="BH228" i="5"/>
  <c r="AQ229" i="8"/>
  <c r="AF229" i="28"/>
  <c r="AF226" i="28"/>
  <c r="CQ231" i="5"/>
  <c r="AM226" i="5"/>
  <c r="Z227" i="8"/>
  <c r="AF228" i="28"/>
  <c r="DN229" i="28"/>
  <c r="EF229" i="8"/>
  <c r="DR228" i="5"/>
  <c r="DQ226" i="28"/>
  <c r="P226" i="4"/>
  <c r="AM228" i="5"/>
  <c r="P229" i="4"/>
  <c r="AQ227" i="8"/>
  <c r="DF228" i="5"/>
  <c r="K229" i="28"/>
  <c r="GB229" i="8"/>
  <c r="FB231" i="8"/>
  <c r="GC229" i="8"/>
  <c r="D226" i="5"/>
  <c r="DR227" i="28"/>
  <c r="GH226" i="8"/>
  <c r="Z228" i="8"/>
  <c r="FN228" i="8"/>
  <c r="GE229" i="8"/>
  <c r="GF228" i="8"/>
  <c r="AV227" i="4"/>
  <c r="CD229" i="28"/>
  <c r="GF229" i="8"/>
  <c r="DQ229" i="28"/>
  <c r="CD229" i="8"/>
  <c r="CI226" i="8"/>
  <c r="BO226" i="5"/>
  <c r="CD226" i="28"/>
  <c r="EF227" i="8"/>
  <c r="GG229" i="8"/>
  <c r="BV226" i="5"/>
  <c r="BR227" i="8"/>
  <c r="DQ231" i="28"/>
  <c r="GG226" i="8"/>
  <c r="FS226" i="8"/>
  <c r="BL231" i="4"/>
  <c r="P231" i="26" s="1"/>
  <c r="AV229" i="4"/>
  <c r="Y226" i="1"/>
  <c r="GB228" i="8"/>
  <c r="DV228" i="8"/>
  <c r="BA228" i="1"/>
  <c r="DV227" i="8"/>
  <c r="BB228" i="1"/>
  <c r="DF228" i="28"/>
  <c r="CI231" i="8"/>
  <c r="BO226" i="28"/>
  <c r="BR226" i="4"/>
  <c r="DN228" i="28"/>
  <c r="DO227" i="5"/>
  <c r="DR227" i="5"/>
  <c r="GA229" i="8"/>
  <c r="FN229" i="8"/>
  <c r="GA227" i="8"/>
  <c r="GH229" i="8"/>
  <c r="EA227" i="8"/>
  <c r="BG227" i="8"/>
  <c r="DQ227" i="5"/>
  <c r="BA227" i="1"/>
  <c r="AV231" i="4"/>
  <c r="L231" i="26" s="1"/>
  <c r="AV226" i="8"/>
  <c r="AV226" i="4"/>
  <c r="GB227" i="8"/>
  <c r="Y231" i="1"/>
  <c r="BS231" i="4"/>
  <c r="BG231" i="8"/>
  <c r="BS226" i="4"/>
  <c r="BR227" i="4"/>
  <c r="GC227" i="8"/>
  <c r="BR231" i="4"/>
  <c r="BS227" i="4"/>
  <c r="BR229" i="4"/>
  <c r="BQ231" i="4"/>
  <c r="DO226" i="5"/>
  <c r="FZ226" i="8"/>
  <c r="GE227" i="8"/>
  <c r="GE228" i="8"/>
  <c r="BS229" i="4"/>
  <c r="DN226" i="28"/>
  <c r="GA226" i="8"/>
  <c r="GF227" i="8"/>
  <c r="BV228" i="5"/>
  <c r="DQ226" i="5"/>
  <c r="DO226" i="28"/>
  <c r="GB226" i="8"/>
  <c r="GG227" i="8"/>
  <c r="DO228" i="28"/>
  <c r="GG228" i="8"/>
  <c r="DN229" i="5"/>
  <c r="DR226" i="5"/>
  <c r="GC226" i="8"/>
  <c r="GH227" i="8"/>
  <c r="DQ228" i="28"/>
  <c r="GH228" i="8"/>
  <c r="DO229" i="5"/>
  <c r="DR226" i="28"/>
  <c r="DN227" i="28"/>
  <c r="DR228" i="28"/>
  <c r="DQ229" i="5"/>
  <c r="DR229" i="28"/>
  <c r="BA226" i="1"/>
  <c r="GE226" i="8"/>
  <c r="K227" i="5"/>
  <c r="DO228" i="5"/>
  <c r="FZ228" i="8"/>
  <c r="DR229" i="5"/>
  <c r="BB226" i="1"/>
  <c r="GF226" i="8"/>
  <c r="R227" i="5"/>
  <c r="DQ228" i="5"/>
  <c r="GA228" i="8"/>
  <c r="FZ229" i="8"/>
  <c r="BH231" i="5"/>
  <c r="O231" i="8"/>
  <c r="GC231" i="8"/>
  <c r="DN231" i="5"/>
  <c r="DO231" i="5"/>
  <c r="DO231" i="28"/>
  <c r="GE231" i="8"/>
  <c r="DN228" i="5"/>
  <c r="GF231" i="8"/>
  <c r="DF227" i="28"/>
  <c r="DO227" i="28"/>
  <c r="BB231" i="1"/>
  <c r="GH231" i="8"/>
  <c r="BR228" i="4"/>
  <c r="DN227" i="5"/>
  <c r="DQ227" i="28"/>
  <c r="D228" i="28"/>
  <c r="BS228" i="4"/>
  <c r="DV231" i="8"/>
  <c r="DN231" i="28"/>
  <c r="DQ231" i="5"/>
  <c r="BA231" i="1"/>
  <c r="DR231" i="5"/>
  <c r="GG231" i="8"/>
  <c r="DI227" i="28"/>
  <c r="BE228" i="5"/>
  <c r="AF231" i="4"/>
  <c r="H231" i="26" s="1"/>
  <c r="DI227" i="5"/>
  <c r="FZ227" i="8"/>
  <c r="K228" i="28"/>
  <c r="P231" i="4"/>
  <c r="D231" i="26" s="1"/>
  <c r="AC231" i="28"/>
  <c r="Y231" i="28" s="1"/>
  <c r="AC231" i="5"/>
  <c r="BQ229" i="4"/>
  <c r="AC229" i="28"/>
  <c r="Z229" i="5"/>
  <c r="AC229" i="5"/>
  <c r="FS228" i="8"/>
  <c r="BQ228" i="4"/>
  <c r="BB228" i="28"/>
  <c r="AC228" i="28"/>
  <c r="Z228" i="5"/>
  <c r="AC228" i="5"/>
  <c r="FN227" i="8"/>
  <c r="BQ227" i="4"/>
  <c r="Z227" i="28"/>
  <c r="AC227" i="28"/>
  <c r="BB227" i="5"/>
  <c r="AC227" i="5"/>
  <c r="BQ226" i="4"/>
  <c r="Z226" i="28"/>
  <c r="AC226" i="28"/>
  <c r="DN226" i="5"/>
  <c r="AC226" i="5"/>
  <c r="Y226" i="5" s="1"/>
  <c r="DE226" i="5" l="1"/>
  <c r="CC226" i="5"/>
  <c r="CC229" i="5"/>
  <c r="DE228" i="5"/>
  <c r="T231" i="26"/>
  <c r="DM229" i="5"/>
  <c r="DP231" i="28"/>
  <c r="BA226" i="5"/>
  <c r="BA227" i="28"/>
  <c r="BA227" i="5"/>
  <c r="AZ229" i="1"/>
  <c r="DU226" i="8"/>
  <c r="CC229" i="8"/>
  <c r="BA226" i="28"/>
  <c r="CC229" i="28"/>
  <c r="DE231" i="5"/>
  <c r="CC227" i="8"/>
  <c r="DE229" i="5"/>
  <c r="Y231" i="5"/>
  <c r="BA229" i="28"/>
  <c r="BA229" i="5"/>
  <c r="DU228" i="8"/>
  <c r="DE227" i="5"/>
  <c r="BA228" i="5"/>
  <c r="CC231" i="28"/>
  <c r="DU229" i="8"/>
  <c r="CC228" i="8"/>
  <c r="AK227" i="8"/>
  <c r="AK226" i="8"/>
  <c r="DE229" i="28"/>
  <c r="CC228" i="28"/>
  <c r="DU231" i="8"/>
  <c r="CC226" i="28"/>
  <c r="AK228" i="8"/>
  <c r="AK231" i="8"/>
  <c r="CC231" i="5"/>
  <c r="DE228" i="28"/>
  <c r="CC227" i="5"/>
  <c r="CC231" i="8"/>
  <c r="FY231" i="8"/>
  <c r="DE226" i="28"/>
  <c r="FM226" i="8"/>
  <c r="BA231" i="28"/>
  <c r="BA231" i="5"/>
  <c r="DM226" i="5"/>
  <c r="GD228" i="8"/>
  <c r="CC228" i="5"/>
  <c r="AK229" i="8"/>
  <c r="AZ227" i="1"/>
  <c r="Y227" i="5"/>
  <c r="DE231" i="28"/>
  <c r="Y228" i="28"/>
  <c r="FM229" i="8"/>
  <c r="FM227" i="8"/>
  <c r="FM228" i="8"/>
  <c r="CC226" i="8"/>
  <c r="DM227" i="5"/>
  <c r="DP229" i="28"/>
  <c r="DP228" i="28"/>
  <c r="BA228" i="28"/>
  <c r="DM228" i="28"/>
  <c r="DM229" i="28"/>
  <c r="DM228" i="5"/>
  <c r="GD226" i="8"/>
  <c r="Y229" i="28"/>
  <c r="GD231" i="8"/>
  <c r="BP231" i="4"/>
  <c r="DM227" i="28"/>
  <c r="DP226" i="28"/>
  <c r="FX231" i="8"/>
  <c r="FY227" i="8"/>
  <c r="DP228" i="5"/>
  <c r="DP226" i="5"/>
  <c r="DP227" i="5"/>
  <c r="DP227" i="28"/>
  <c r="GD227" i="8"/>
  <c r="BP228" i="4"/>
  <c r="FY228" i="8"/>
  <c r="GD229" i="8"/>
  <c r="DM226" i="28"/>
  <c r="BP229" i="4"/>
  <c r="DE227" i="28"/>
  <c r="AZ226" i="1"/>
  <c r="BP226" i="4"/>
  <c r="FY226" i="8"/>
  <c r="DP229" i="5"/>
  <c r="BP227" i="4"/>
  <c r="AZ228" i="1"/>
  <c r="DM231" i="28"/>
  <c r="DL231" i="28" s="1"/>
  <c r="DM231" i="5"/>
  <c r="DU227" i="8"/>
  <c r="FY229" i="8"/>
  <c r="AZ231" i="1"/>
  <c r="DP231" i="5"/>
  <c r="Y229" i="5"/>
  <c r="Y228" i="5"/>
  <c r="Y227" i="28"/>
  <c r="Y226" i="28"/>
  <c r="DL229" i="5" l="1"/>
  <c r="FX228" i="8"/>
  <c r="DL226" i="5"/>
  <c r="DL228" i="5"/>
  <c r="DL228" i="28"/>
  <c r="FX227" i="8"/>
  <c r="DL227" i="5"/>
  <c r="DL226" i="28"/>
  <c r="FX226" i="8"/>
  <c r="DL229" i="28"/>
  <c r="FX229" i="8"/>
  <c r="DL227" i="28"/>
  <c r="DL231" i="5"/>
  <c r="FW222" i="8" l="1"/>
  <c r="FV222" i="8"/>
  <c r="FU222" i="8"/>
  <c r="FT222" i="8"/>
  <c r="FS222" i="8" s="1"/>
  <c r="FR222" i="8"/>
  <c r="FQ222" i="8"/>
  <c r="FP222" i="8"/>
  <c r="FO222" i="8"/>
  <c r="FH222" i="8"/>
  <c r="FC222" i="8"/>
  <c r="EW222" i="8"/>
  <c r="ER222" i="8"/>
  <c r="EL222" i="8"/>
  <c r="EG222" i="8"/>
  <c r="EE222" i="8"/>
  <c r="ED222" i="8"/>
  <c r="EC222" i="8"/>
  <c r="EB222" i="8"/>
  <c r="DZ222" i="8"/>
  <c r="DY222" i="8"/>
  <c r="DX222" i="8"/>
  <c r="DW222" i="8"/>
  <c r="DP222" i="8"/>
  <c r="DK222" i="8"/>
  <c r="DE222" i="8"/>
  <c r="CZ222" i="8"/>
  <c r="CT222" i="8"/>
  <c r="CO222" i="8"/>
  <c r="CM222" i="8"/>
  <c r="CL222" i="8"/>
  <c r="CK222" i="8"/>
  <c r="CJ222" i="8"/>
  <c r="CI222" i="8" s="1"/>
  <c r="CH222" i="8"/>
  <c r="CG222" i="8"/>
  <c r="CF222" i="8"/>
  <c r="CE222" i="8"/>
  <c r="BX222" i="8"/>
  <c r="BS222" i="8"/>
  <c r="BM222" i="8"/>
  <c r="BH222" i="8"/>
  <c r="BB222" i="8"/>
  <c r="AW222" i="8"/>
  <c r="AU222" i="8"/>
  <c r="AT222" i="8"/>
  <c r="AS222" i="8"/>
  <c r="AR222" i="8"/>
  <c r="AP222" i="8"/>
  <c r="AO222" i="8"/>
  <c r="AN222" i="8"/>
  <c r="AM222" i="8"/>
  <c r="AF222" i="8"/>
  <c r="AA222" i="8"/>
  <c r="U222" i="8"/>
  <c r="P222" i="8"/>
  <c r="J222" i="8"/>
  <c r="E222" i="8"/>
  <c r="BO222" i="4"/>
  <c r="BN222" i="4"/>
  <c r="BM222" i="4"/>
  <c r="BH222" i="4"/>
  <c r="BD222" i="4"/>
  <c r="AZ222" i="4"/>
  <c r="AY222" i="4"/>
  <c r="AX222" i="4"/>
  <c r="AW222" i="4"/>
  <c r="AR222" i="4"/>
  <c r="AN222" i="4"/>
  <c r="AJ222" i="4"/>
  <c r="AI222" i="4"/>
  <c r="AH222" i="4"/>
  <c r="AG222" i="4"/>
  <c r="AB222" i="4"/>
  <c r="X222" i="4"/>
  <c r="T222" i="4"/>
  <c r="S222" i="4"/>
  <c r="R222" i="4"/>
  <c r="Q222" i="4"/>
  <c r="L222" i="4"/>
  <c r="H222" i="4"/>
  <c r="D222" i="4"/>
  <c r="DK222" i="28"/>
  <c r="DJ222" i="28"/>
  <c r="DH222" i="28"/>
  <c r="DG222" i="28"/>
  <c r="DB222" i="28"/>
  <c r="CY222" i="28"/>
  <c r="CU222" i="28"/>
  <c r="CR222" i="28"/>
  <c r="CN222" i="28"/>
  <c r="CK222" i="28"/>
  <c r="CJ222" i="28" s="1"/>
  <c r="CI222" i="28"/>
  <c r="CH222" i="28"/>
  <c r="CF222" i="28"/>
  <c r="CE222" i="28"/>
  <c r="BZ222" i="28"/>
  <c r="BW222" i="28"/>
  <c r="BS222" i="28"/>
  <c r="BP222" i="28"/>
  <c r="BL222" i="28"/>
  <c r="BI222" i="28"/>
  <c r="BG222" i="28"/>
  <c r="BF222" i="28"/>
  <c r="BD222" i="28"/>
  <c r="BC222" i="28"/>
  <c r="AX222" i="28"/>
  <c r="AU222" i="28"/>
  <c r="AQ222" i="28"/>
  <c r="AN222" i="28"/>
  <c r="AJ222" i="28"/>
  <c r="AG222" i="28"/>
  <c r="AE222" i="28"/>
  <c r="AD222" i="28"/>
  <c r="AB222" i="28"/>
  <c r="AA222" i="28"/>
  <c r="V222" i="28"/>
  <c r="S222" i="28"/>
  <c r="O222" i="28"/>
  <c r="L222" i="28"/>
  <c r="H222" i="28"/>
  <c r="E222" i="28"/>
  <c r="DK222" i="5"/>
  <c r="DJ222" i="5"/>
  <c r="DH222" i="5"/>
  <c r="DG222" i="5"/>
  <c r="DB222" i="5"/>
  <c r="CY222" i="5"/>
  <c r="CU222" i="5"/>
  <c r="CR222" i="5"/>
  <c r="CN222" i="5"/>
  <c r="CK222" i="5"/>
  <c r="CI222" i="5"/>
  <c r="CH222" i="5"/>
  <c r="CF222" i="5"/>
  <c r="CE222" i="5"/>
  <c r="BZ222" i="5"/>
  <c r="BW222" i="5"/>
  <c r="BS222" i="5"/>
  <c r="BP222" i="5"/>
  <c r="BL222" i="5"/>
  <c r="BI222" i="5"/>
  <c r="BG222" i="5"/>
  <c r="BF222" i="5"/>
  <c r="BD222" i="5"/>
  <c r="BC222" i="5"/>
  <c r="AX222" i="5"/>
  <c r="AU222" i="5"/>
  <c r="AQ222" i="5"/>
  <c r="AN222" i="5"/>
  <c r="AJ222" i="5"/>
  <c r="AG222" i="5"/>
  <c r="AE222" i="5"/>
  <c r="AD222" i="5"/>
  <c r="AB222" i="5"/>
  <c r="AA222" i="5"/>
  <c r="V222" i="5"/>
  <c r="S222" i="5"/>
  <c r="O222" i="5"/>
  <c r="L222" i="5"/>
  <c r="H222" i="5"/>
  <c r="E222" i="5"/>
  <c r="AY222" i="1"/>
  <c r="AX222" i="1"/>
  <c r="AT222" i="1"/>
  <c r="AQ222" i="1"/>
  <c r="AN222" i="1"/>
  <c r="AM222" i="1"/>
  <c r="AL222" i="1"/>
  <c r="AH222" i="1"/>
  <c r="AE222" i="1"/>
  <c r="AB222" i="1"/>
  <c r="AA222" i="1"/>
  <c r="Z222" i="1"/>
  <c r="V222" i="1"/>
  <c r="S222" i="1"/>
  <c r="P222" i="1"/>
  <c r="O222" i="1"/>
  <c r="N222" i="1"/>
  <c r="J222" i="1"/>
  <c r="G222" i="1"/>
  <c r="D222" i="1"/>
  <c r="FW221" i="8"/>
  <c r="FV221" i="8"/>
  <c r="FU221" i="8"/>
  <c r="FT221" i="8"/>
  <c r="FR221" i="8"/>
  <c r="FQ221" i="8"/>
  <c r="FP221" i="8"/>
  <c r="FO221" i="8"/>
  <c r="FH221" i="8"/>
  <c r="FC221" i="8"/>
  <c r="EW221" i="8"/>
  <c r="ER221" i="8"/>
  <c r="EL221" i="8"/>
  <c r="EG221" i="8"/>
  <c r="EE221" i="8"/>
  <c r="ED221" i="8"/>
  <c r="EC221" i="8"/>
  <c r="EB221" i="8"/>
  <c r="DZ221" i="8"/>
  <c r="DY221" i="8"/>
  <c r="DX221" i="8"/>
  <c r="DW221" i="8"/>
  <c r="DP221" i="8"/>
  <c r="DK221" i="8"/>
  <c r="DE221" i="8"/>
  <c r="CZ221" i="8"/>
  <c r="CT221" i="8"/>
  <c r="CO221" i="8"/>
  <c r="CM221" i="8"/>
  <c r="CL221" i="8"/>
  <c r="CK221" i="8"/>
  <c r="CJ221" i="8"/>
  <c r="CH221" i="8"/>
  <c r="CG221" i="8"/>
  <c r="CF221" i="8"/>
  <c r="CE221" i="8"/>
  <c r="BX221" i="8"/>
  <c r="BS221" i="8"/>
  <c r="BM221" i="8"/>
  <c r="BH221" i="8"/>
  <c r="BB221" i="8"/>
  <c r="AW221" i="8"/>
  <c r="AU221" i="8"/>
  <c r="AT221" i="8"/>
  <c r="AS221" i="8"/>
  <c r="AR221" i="8"/>
  <c r="AP221" i="8"/>
  <c r="AO221" i="8"/>
  <c r="AN221" i="8"/>
  <c r="AM221" i="8"/>
  <c r="AF221" i="8"/>
  <c r="AA221" i="8"/>
  <c r="U221" i="8"/>
  <c r="P221" i="8"/>
  <c r="J221" i="8"/>
  <c r="E221" i="8"/>
  <c r="BO221" i="4"/>
  <c r="BN221" i="4"/>
  <c r="BM221" i="4"/>
  <c r="BH221" i="4"/>
  <c r="BD221" i="4"/>
  <c r="AZ221" i="4"/>
  <c r="AY221" i="4"/>
  <c r="AX221" i="4"/>
  <c r="AW221" i="4"/>
  <c r="AR221" i="4"/>
  <c r="AN221" i="4"/>
  <c r="AJ221" i="4"/>
  <c r="AI221" i="4"/>
  <c r="AH221" i="4"/>
  <c r="AG221" i="4"/>
  <c r="AB221" i="4"/>
  <c r="X221" i="4"/>
  <c r="T221" i="4"/>
  <c r="S221" i="4"/>
  <c r="R221" i="4"/>
  <c r="Q221" i="4"/>
  <c r="L221" i="4"/>
  <c r="H221" i="4"/>
  <c r="D221" i="4"/>
  <c r="DK221" i="28"/>
  <c r="DJ221" i="28"/>
  <c r="DH221" i="28"/>
  <c r="DG221" i="28"/>
  <c r="DB221" i="28"/>
  <c r="CY221" i="28"/>
  <c r="CU221" i="28"/>
  <c r="CR221" i="28"/>
  <c r="CN221" i="28"/>
  <c r="CK221" i="28"/>
  <c r="CI221" i="28"/>
  <c r="CH221" i="28"/>
  <c r="CF221" i="28"/>
  <c r="CE221" i="28"/>
  <c r="BZ221" i="28"/>
  <c r="BW221" i="28"/>
  <c r="BS221" i="28"/>
  <c r="BP221" i="28"/>
  <c r="BL221" i="28"/>
  <c r="BI221" i="28"/>
  <c r="BG221" i="28"/>
  <c r="BF221" i="28"/>
  <c r="BD221" i="28"/>
  <c r="BC221" i="28"/>
  <c r="AX221" i="28"/>
  <c r="AU221" i="28"/>
  <c r="AQ221" i="28"/>
  <c r="AN221" i="28"/>
  <c r="AJ221" i="28"/>
  <c r="AG221" i="28"/>
  <c r="AE221" i="28"/>
  <c r="AD221" i="28"/>
  <c r="AB221" i="28"/>
  <c r="AA221" i="28"/>
  <c r="V221" i="28"/>
  <c r="S221" i="28"/>
  <c r="O221" i="28"/>
  <c r="L221" i="28"/>
  <c r="H221" i="28"/>
  <c r="E221" i="28"/>
  <c r="DK221" i="5"/>
  <c r="DJ221" i="5"/>
  <c r="DH221" i="5"/>
  <c r="DG221" i="5"/>
  <c r="DB221" i="5"/>
  <c r="CY221" i="5"/>
  <c r="CU221" i="5"/>
  <c r="CR221" i="5"/>
  <c r="CN221" i="5"/>
  <c r="CK221" i="5"/>
  <c r="CI221" i="5"/>
  <c r="CH221" i="5"/>
  <c r="CF221" i="5"/>
  <c r="CE221" i="5"/>
  <c r="BZ221" i="5"/>
  <c r="BW221" i="5"/>
  <c r="BS221" i="5"/>
  <c r="BP221" i="5"/>
  <c r="BL221" i="5"/>
  <c r="BI221" i="5"/>
  <c r="BG221" i="5"/>
  <c r="BF221" i="5"/>
  <c r="BD221" i="5"/>
  <c r="BC221" i="5"/>
  <c r="AX221" i="5"/>
  <c r="AU221" i="5"/>
  <c r="AQ221" i="5"/>
  <c r="AN221" i="5"/>
  <c r="AJ221" i="5"/>
  <c r="AG221" i="5"/>
  <c r="AE221" i="5"/>
  <c r="AD221" i="5"/>
  <c r="AB221" i="5"/>
  <c r="AA221" i="5"/>
  <c r="V221" i="5"/>
  <c r="S221" i="5"/>
  <c r="O221" i="5"/>
  <c r="L221" i="5"/>
  <c r="H221" i="5"/>
  <c r="E221" i="5"/>
  <c r="AY221" i="1"/>
  <c r="AX221" i="1"/>
  <c r="AT221" i="1"/>
  <c r="AQ221" i="1"/>
  <c r="AN221" i="1"/>
  <c r="AM221" i="1"/>
  <c r="AL221" i="1"/>
  <c r="AH221" i="1"/>
  <c r="AE221" i="1"/>
  <c r="AB221" i="1"/>
  <c r="AA221" i="1"/>
  <c r="Z221" i="1"/>
  <c r="V221" i="1"/>
  <c r="S221" i="1"/>
  <c r="P221" i="1"/>
  <c r="O221" i="1"/>
  <c r="N221" i="1"/>
  <c r="J221" i="1"/>
  <c r="G221" i="1"/>
  <c r="D221" i="1"/>
  <c r="FW220" i="8"/>
  <c r="FV220" i="8"/>
  <c r="FU220" i="8"/>
  <c r="FT220" i="8"/>
  <c r="FR220" i="8"/>
  <c r="FQ220" i="8"/>
  <c r="FP220" i="8"/>
  <c r="FO220" i="8"/>
  <c r="FH220" i="8"/>
  <c r="FC220" i="8"/>
  <c r="EW220" i="8"/>
  <c r="ER220" i="8"/>
  <c r="EL220" i="8"/>
  <c r="EG220" i="8"/>
  <c r="EE220" i="8"/>
  <c r="ED220" i="8"/>
  <c r="EC220" i="8"/>
  <c r="EB220" i="8"/>
  <c r="DZ220" i="8"/>
  <c r="DY220" i="8"/>
  <c r="DX220" i="8"/>
  <c r="DW220" i="8"/>
  <c r="DP220" i="8"/>
  <c r="DK220" i="8"/>
  <c r="DE220" i="8"/>
  <c r="CZ220" i="8"/>
  <c r="CT220" i="8"/>
  <c r="CO220" i="8"/>
  <c r="CM220" i="8"/>
  <c r="CL220" i="8"/>
  <c r="CK220" i="8"/>
  <c r="CJ220" i="8"/>
  <c r="CH220" i="8"/>
  <c r="CG220" i="8"/>
  <c r="CF220" i="8"/>
  <c r="CE220" i="8"/>
  <c r="BX220" i="8"/>
  <c r="BS220" i="8"/>
  <c r="BM220" i="8"/>
  <c r="BH220" i="8"/>
  <c r="BB220" i="8"/>
  <c r="AW220" i="8"/>
  <c r="AU220" i="8"/>
  <c r="AT220" i="8"/>
  <c r="AS220" i="8"/>
  <c r="AR220" i="8"/>
  <c r="AP220" i="8"/>
  <c r="AO220" i="8"/>
  <c r="AN220" i="8"/>
  <c r="AM220" i="8"/>
  <c r="AF220" i="8"/>
  <c r="AA220" i="8"/>
  <c r="U220" i="8"/>
  <c r="P220" i="8"/>
  <c r="J220" i="8"/>
  <c r="E220" i="8"/>
  <c r="BO220" i="4"/>
  <c r="BN220" i="4"/>
  <c r="BM220" i="4"/>
  <c r="BH220" i="4"/>
  <c r="BD220" i="4"/>
  <c r="AZ220" i="4"/>
  <c r="AY220" i="4"/>
  <c r="AX220" i="4"/>
  <c r="AW220" i="4"/>
  <c r="AR220" i="4"/>
  <c r="AN220" i="4"/>
  <c r="AJ220" i="4"/>
  <c r="AI220" i="4"/>
  <c r="AH220" i="4"/>
  <c r="AG220" i="4"/>
  <c r="AB220" i="4"/>
  <c r="X220" i="4"/>
  <c r="T220" i="4"/>
  <c r="S220" i="4"/>
  <c r="R220" i="4"/>
  <c r="Q220" i="4"/>
  <c r="L220" i="4"/>
  <c r="H220" i="4"/>
  <c r="D220" i="4"/>
  <c r="DK220" i="28"/>
  <c r="DJ220" i="28"/>
  <c r="DH220" i="28"/>
  <c r="DG220" i="28"/>
  <c r="DB220" i="28"/>
  <c r="CY220" i="28"/>
  <c r="CU220" i="28"/>
  <c r="CR220" i="28"/>
  <c r="CN220" i="28"/>
  <c r="CK220" i="28"/>
  <c r="CI220" i="28"/>
  <c r="CH220" i="28"/>
  <c r="CF220" i="28"/>
  <c r="CE220" i="28"/>
  <c r="BZ220" i="28"/>
  <c r="BW220" i="28"/>
  <c r="BS220" i="28"/>
  <c r="BP220" i="28"/>
  <c r="BL220" i="28"/>
  <c r="BI220" i="28"/>
  <c r="BG220" i="28"/>
  <c r="BF220" i="28"/>
  <c r="BD220" i="28"/>
  <c r="BC220" i="28"/>
  <c r="AX220" i="28"/>
  <c r="AU220" i="28"/>
  <c r="AQ220" i="28"/>
  <c r="AN220" i="28"/>
  <c r="AJ220" i="28"/>
  <c r="AG220" i="28"/>
  <c r="AE220" i="28"/>
  <c r="AD220" i="28"/>
  <c r="AB220" i="28"/>
  <c r="AA220" i="28"/>
  <c r="V220" i="28"/>
  <c r="S220" i="28"/>
  <c r="O220" i="28"/>
  <c r="L220" i="28"/>
  <c r="H220" i="28"/>
  <c r="E220" i="28"/>
  <c r="DK220" i="5"/>
  <c r="DJ220" i="5"/>
  <c r="DH220" i="5"/>
  <c r="DG220" i="5"/>
  <c r="DB220" i="5"/>
  <c r="CY220" i="5"/>
  <c r="CU220" i="5"/>
  <c r="CR220" i="5"/>
  <c r="CN220" i="5"/>
  <c r="CK220" i="5"/>
  <c r="CI220" i="5"/>
  <c r="CH220" i="5"/>
  <c r="CF220" i="5"/>
  <c r="CE220" i="5"/>
  <c r="BZ220" i="5"/>
  <c r="BW220" i="5"/>
  <c r="BS220" i="5"/>
  <c r="BP220" i="5"/>
  <c r="BL220" i="5"/>
  <c r="BI220" i="5"/>
  <c r="BG220" i="5"/>
  <c r="BF220" i="5"/>
  <c r="BD220" i="5"/>
  <c r="BC220" i="5"/>
  <c r="AX220" i="5"/>
  <c r="AU220" i="5"/>
  <c r="AQ220" i="5"/>
  <c r="AN220" i="5"/>
  <c r="AJ220" i="5"/>
  <c r="AG220" i="5"/>
  <c r="AE220" i="5"/>
  <c r="AD220" i="5"/>
  <c r="AB220" i="5"/>
  <c r="AA220" i="5"/>
  <c r="V220" i="5"/>
  <c r="S220" i="5"/>
  <c r="O220" i="5"/>
  <c r="L220" i="5"/>
  <c r="H220" i="5"/>
  <c r="E220" i="5"/>
  <c r="AY220" i="1"/>
  <c r="AX220" i="1"/>
  <c r="AT220" i="1"/>
  <c r="AQ220" i="1"/>
  <c r="AN220" i="1"/>
  <c r="AM220" i="1"/>
  <c r="AL220" i="1"/>
  <c r="AH220" i="1"/>
  <c r="AE220" i="1"/>
  <c r="AB220" i="1"/>
  <c r="AA220" i="1"/>
  <c r="Z220" i="1"/>
  <c r="V220" i="1"/>
  <c r="S220" i="1"/>
  <c r="P220" i="1"/>
  <c r="O220" i="1"/>
  <c r="N220" i="1"/>
  <c r="J220" i="1"/>
  <c r="G220" i="1"/>
  <c r="D220" i="1"/>
  <c r="FW219" i="8"/>
  <c r="FV219" i="8"/>
  <c r="FU219" i="8"/>
  <c r="FT219" i="8"/>
  <c r="FR219" i="8"/>
  <c r="FQ219" i="8"/>
  <c r="FP219" i="8"/>
  <c r="FO219" i="8"/>
  <c r="FH219" i="8"/>
  <c r="FC219" i="8"/>
  <c r="EW219" i="8"/>
  <c r="ER219" i="8"/>
  <c r="EL219" i="8"/>
  <c r="EG219" i="8"/>
  <c r="EE219" i="8"/>
  <c r="ED219" i="8"/>
  <c r="EC219" i="8"/>
  <c r="EB219" i="8"/>
  <c r="DZ219" i="8"/>
  <c r="DY219" i="8"/>
  <c r="DX219" i="8"/>
  <c r="DW219" i="8"/>
  <c r="DP219" i="8"/>
  <c r="DK219" i="8"/>
  <c r="DE219" i="8"/>
  <c r="CZ219" i="8"/>
  <c r="CT219" i="8"/>
  <c r="CO219" i="8"/>
  <c r="CM219" i="8"/>
  <c r="CL219" i="8"/>
  <c r="CK219" i="8"/>
  <c r="CJ219" i="8"/>
  <c r="CH219" i="8"/>
  <c r="CG219" i="8"/>
  <c r="CF219" i="8"/>
  <c r="CE219" i="8"/>
  <c r="BX219" i="8"/>
  <c r="BS219" i="8"/>
  <c r="BM219" i="8"/>
  <c r="BH219" i="8"/>
  <c r="BB219" i="8"/>
  <c r="AW219" i="8"/>
  <c r="AU219" i="8"/>
  <c r="AT219" i="8"/>
  <c r="AS219" i="8"/>
  <c r="AR219" i="8"/>
  <c r="AP219" i="8"/>
  <c r="AO219" i="8"/>
  <c r="AN219" i="8"/>
  <c r="AM219" i="8"/>
  <c r="AF219" i="8"/>
  <c r="AA219" i="8"/>
  <c r="U219" i="8"/>
  <c r="P219" i="8"/>
  <c r="J219" i="8"/>
  <c r="E219" i="8"/>
  <c r="BO219" i="4"/>
  <c r="BN219" i="4"/>
  <c r="BM219" i="4"/>
  <c r="BH219" i="4"/>
  <c r="BD219" i="4"/>
  <c r="AZ219" i="4"/>
  <c r="AY219" i="4"/>
  <c r="AX219" i="4"/>
  <c r="AW219" i="4"/>
  <c r="AR219" i="4"/>
  <c r="AN219" i="4"/>
  <c r="AJ219" i="4"/>
  <c r="AI219" i="4"/>
  <c r="AH219" i="4"/>
  <c r="AG219" i="4"/>
  <c r="AB219" i="4"/>
  <c r="X219" i="4"/>
  <c r="T219" i="4"/>
  <c r="S219" i="4"/>
  <c r="R219" i="4"/>
  <c r="Q219" i="4"/>
  <c r="L219" i="4"/>
  <c r="H219" i="4"/>
  <c r="D219" i="4"/>
  <c r="DK219" i="28"/>
  <c r="DJ219" i="28"/>
  <c r="DH219" i="28"/>
  <c r="DG219" i="28"/>
  <c r="DB219" i="28"/>
  <c r="CY219" i="28"/>
  <c r="CU219" i="28"/>
  <c r="CR219" i="28"/>
  <c r="CN219" i="28"/>
  <c r="CK219" i="28"/>
  <c r="CI219" i="28"/>
  <c r="CH219" i="28"/>
  <c r="CF219" i="28"/>
  <c r="CE219" i="28"/>
  <c r="BZ219" i="28"/>
  <c r="BW219" i="28"/>
  <c r="BS219" i="28"/>
  <c r="BP219" i="28"/>
  <c r="BL219" i="28"/>
  <c r="BI219" i="28"/>
  <c r="BG219" i="28"/>
  <c r="BF219" i="28"/>
  <c r="BD219" i="28"/>
  <c r="BC219" i="28"/>
  <c r="AX219" i="28"/>
  <c r="AU219" i="28"/>
  <c r="AQ219" i="28"/>
  <c r="AN219" i="28"/>
  <c r="AJ219" i="28"/>
  <c r="AG219" i="28"/>
  <c r="AE219" i="28"/>
  <c r="AD219" i="28"/>
  <c r="AB219" i="28"/>
  <c r="AA219" i="28"/>
  <c r="V219" i="28"/>
  <c r="S219" i="28"/>
  <c r="O219" i="28"/>
  <c r="L219" i="28"/>
  <c r="H219" i="28"/>
  <c r="E219" i="28"/>
  <c r="DK219" i="5"/>
  <c r="DJ219" i="5"/>
  <c r="DH219" i="5"/>
  <c r="DG219" i="5"/>
  <c r="DB219" i="5"/>
  <c r="CY219" i="5"/>
  <c r="CU219" i="5"/>
  <c r="CR219" i="5"/>
  <c r="CN219" i="5"/>
  <c r="CK219" i="5"/>
  <c r="CI219" i="5"/>
  <c r="CH219" i="5"/>
  <c r="CF219" i="5"/>
  <c r="CE219" i="5"/>
  <c r="BZ219" i="5"/>
  <c r="BW219" i="5"/>
  <c r="BS219" i="5"/>
  <c r="BP219" i="5"/>
  <c r="BL219" i="5"/>
  <c r="BI219" i="5"/>
  <c r="BG219" i="5"/>
  <c r="BF219" i="5"/>
  <c r="BD219" i="5"/>
  <c r="BC219" i="5"/>
  <c r="AX219" i="5"/>
  <c r="AU219" i="5"/>
  <c r="AQ219" i="5"/>
  <c r="AN219" i="5"/>
  <c r="AJ219" i="5"/>
  <c r="AG219" i="5"/>
  <c r="AE219" i="5"/>
  <c r="AD219" i="5"/>
  <c r="AB219" i="5"/>
  <c r="AA219" i="5"/>
  <c r="V219" i="5"/>
  <c r="S219" i="5"/>
  <c r="O219" i="5"/>
  <c r="L219" i="5"/>
  <c r="H219" i="5"/>
  <c r="E219" i="5"/>
  <c r="AY219" i="1"/>
  <c r="AX219" i="1"/>
  <c r="AT219" i="1"/>
  <c r="AQ219" i="1"/>
  <c r="AN219" i="1"/>
  <c r="AM219" i="1"/>
  <c r="AL219" i="1"/>
  <c r="AH219" i="1"/>
  <c r="AE219" i="1"/>
  <c r="AB219" i="1"/>
  <c r="AA219" i="1"/>
  <c r="Z219" i="1"/>
  <c r="V219" i="1"/>
  <c r="S219" i="1"/>
  <c r="P219" i="1"/>
  <c r="O219" i="1"/>
  <c r="N219" i="1"/>
  <c r="J219" i="1"/>
  <c r="G219" i="1"/>
  <c r="D219" i="1"/>
  <c r="FW218" i="8"/>
  <c r="FV218" i="8"/>
  <c r="FU218" i="8"/>
  <c r="FT218" i="8"/>
  <c r="FR218" i="8"/>
  <c r="FQ218" i="8"/>
  <c r="FP218" i="8"/>
  <c r="FO218" i="8"/>
  <c r="FH218" i="8"/>
  <c r="FC218" i="8"/>
  <c r="EW218" i="8"/>
  <c r="ER218" i="8"/>
  <c r="EL218" i="8"/>
  <c r="EG218" i="8"/>
  <c r="EE218" i="8"/>
  <c r="ED218" i="8"/>
  <c r="EC218" i="8"/>
  <c r="EB218" i="8"/>
  <c r="DZ218" i="8"/>
  <c r="DY218" i="8"/>
  <c r="DX218" i="8"/>
  <c r="DW218" i="8"/>
  <c r="DP218" i="8"/>
  <c r="DK218" i="8"/>
  <c r="DE218" i="8"/>
  <c r="CZ218" i="8"/>
  <c r="CT218" i="8"/>
  <c r="CO218" i="8"/>
  <c r="CM218" i="8"/>
  <c r="CL218" i="8"/>
  <c r="CK218" i="8"/>
  <c r="CJ218" i="8"/>
  <c r="CH218" i="8"/>
  <c r="CG218" i="8"/>
  <c r="CF218" i="8"/>
  <c r="CE218" i="8"/>
  <c r="BX218" i="8"/>
  <c r="BS218" i="8"/>
  <c r="BM218" i="8"/>
  <c r="BH218" i="8"/>
  <c r="BB218" i="8"/>
  <c r="AW218" i="8"/>
  <c r="AU218" i="8"/>
  <c r="AT218" i="8"/>
  <c r="AS218" i="8"/>
  <c r="AR218" i="8"/>
  <c r="AP218" i="8"/>
  <c r="AO218" i="8"/>
  <c r="AN218" i="8"/>
  <c r="AM218" i="8"/>
  <c r="AF218" i="8"/>
  <c r="AA218" i="8"/>
  <c r="U218" i="8"/>
  <c r="P218" i="8"/>
  <c r="J218" i="8"/>
  <c r="E218" i="8"/>
  <c r="BO218" i="4"/>
  <c r="BN218" i="4"/>
  <c r="BM218" i="4"/>
  <c r="BH218" i="4"/>
  <c r="BD218" i="4"/>
  <c r="AZ218" i="4"/>
  <c r="AY218" i="4"/>
  <c r="AX218" i="4"/>
  <c r="AW218" i="4"/>
  <c r="AR218" i="4"/>
  <c r="AN218" i="4"/>
  <c r="AJ218" i="4"/>
  <c r="AI218" i="4"/>
  <c r="AH218" i="4"/>
  <c r="AG218" i="4"/>
  <c r="AB218" i="4"/>
  <c r="X218" i="4"/>
  <c r="T218" i="4"/>
  <c r="S218" i="4"/>
  <c r="R218" i="4"/>
  <c r="Q218" i="4"/>
  <c r="L218" i="4"/>
  <c r="H218" i="4"/>
  <c r="D218" i="4"/>
  <c r="DK218" i="28"/>
  <c r="DJ218" i="28"/>
  <c r="DH218" i="28"/>
  <c r="DG218" i="28"/>
  <c r="DB218" i="28"/>
  <c r="CY218" i="28"/>
  <c r="CU218" i="28"/>
  <c r="CR218" i="28"/>
  <c r="CN218" i="28"/>
  <c r="CK218" i="28"/>
  <c r="CI218" i="28"/>
  <c r="CH218" i="28"/>
  <c r="CF218" i="28"/>
  <c r="CE218" i="28"/>
  <c r="BZ218" i="28"/>
  <c r="BW218" i="28"/>
  <c r="BS218" i="28"/>
  <c r="BP218" i="28"/>
  <c r="BL218" i="28"/>
  <c r="BI218" i="28"/>
  <c r="BG218" i="28"/>
  <c r="BF218" i="28"/>
  <c r="BD218" i="28"/>
  <c r="BC218" i="28"/>
  <c r="AX218" i="28"/>
  <c r="AU218" i="28"/>
  <c r="AQ218" i="28"/>
  <c r="AN218" i="28"/>
  <c r="AJ218" i="28"/>
  <c r="AG218" i="28"/>
  <c r="AE218" i="28"/>
  <c r="AD218" i="28"/>
  <c r="AB218" i="28"/>
  <c r="AA218" i="28"/>
  <c r="V218" i="28"/>
  <c r="S218" i="28"/>
  <c r="O218" i="28"/>
  <c r="L218" i="28"/>
  <c r="H218" i="28"/>
  <c r="E218" i="28"/>
  <c r="DK218" i="5"/>
  <c r="DJ218" i="5"/>
  <c r="DH218" i="5"/>
  <c r="DG218" i="5"/>
  <c r="DB218" i="5"/>
  <c r="CY218" i="5"/>
  <c r="CU218" i="5"/>
  <c r="CR218" i="5"/>
  <c r="CN218" i="5"/>
  <c r="CK218" i="5"/>
  <c r="CI218" i="5"/>
  <c r="CH218" i="5"/>
  <c r="CF218" i="5"/>
  <c r="CE218" i="5"/>
  <c r="BZ218" i="5"/>
  <c r="BW218" i="5"/>
  <c r="BS218" i="5"/>
  <c r="BP218" i="5"/>
  <c r="BL218" i="5"/>
  <c r="BI218" i="5"/>
  <c r="BG218" i="5"/>
  <c r="BF218" i="5"/>
  <c r="BD218" i="5"/>
  <c r="BC218" i="5"/>
  <c r="AX218" i="5"/>
  <c r="AU218" i="5"/>
  <c r="AQ218" i="5"/>
  <c r="AN218" i="5"/>
  <c r="AJ218" i="5"/>
  <c r="AG218" i="5"/>
  <c r="AE218" i="5"/>
  <c r="AD218" i="5"/>
  <c r="AB218" i="5"/>
  <c r="AA218" i="5"/>
  <c r="V218" i="5"/>
  <c r="S218" i="5"/>
  <c r="O218" i="5"/>
  <c r="L218" i="5"/>
  <c r="H218" i="5"/>
  <c r="E218" i="5"/>
  <c r="AY218" i="1"/>
  <c r="AX218" i="1"/>
  <c r="AT218" i="1"/>
  <c r="AQ218" i="1"/>
  <c r="AN218" i="1"/>
  <c r="AM218" i="1"/>
  <c r="AL218" i="1"/>
  <c r="AH218" i="1"/>
  <c r="AE218" i="1"/>
  <c r="AB218" i="1"/>
  <c r="AA218" i="1"/>
  <c r="Z218" i="1"/>
  <c r="V218" i="1"/>
  <c r="S218" i="1"/>
  <c r="P218" i="1"/>
  <c r="O218" i="1"/>
  <c r="N218" i="1"/>
  <c r="J218" i="1"/>
  <c r="G218" i="1"/>
  <c r="D218" i="1"/>
  <c r="FW216" i="8"/>
  <c r="FV216" i="8"/>
  <c r="FU216" i="8"/>
  <c r="FT216" i="8"/>
  <c r="FR216" i="8"/>
  <c r="FQ216" i="8"/>
  <c r="FP216" i="8"/>
  <c r="FO216" i="8"/>
  <c r="FH216" i="8"/>
  <c r="FC216" i="8"/>
  <c r="EW216" i="8"/>
  <c r="ER216" i="8"/>
  <c r="EL216" i="8"/>
  <c r="EG216" i="8"/>
  <c r="EE216" i="8"/>
  <c r="ED216" i="8"/>
  <c r="EC216" i="8"/>
  <c r="EB216" i="8"/>
  <c r="DZ216" i="8"/>
  <c r="DY216" i="8"/>
  <c r="DX216" i="8"/>
  <c r="DW216" i="8"/>
  <c r="DP216" i="8"/>
  <c r="DK216" i="8"/>
  <c r="DE216" i="8"/>
  <c r="CZ216" i="8"/>
  <c r="CT216" i="8"/>
  <c r="CO216" i="8"/>
  <c r="CM216" i="8"/>
  <c r="CL216" i="8"/>
  <c r="CK216" i="8"/>
  <c r="CJ216" i="8"/>
  <c r="CH216" i="8"/>
  <c r="CG216" i="8"/>
  <c r="CF216" i="8"/>
  <c r="CE216" i="8"/>
  <c r="BX216" i="8"/>
  <c r="BS216" i="8"/>
  <c r="BM216" i="8"/>
  <c r="BH216" i="8"/>
  <c r="BB216" i="8"/>
  <c r="AW216" i="8"/>
  <c r="AU216" i="8"/>
  <c r="AT216" i="8"/>
  <c r="AS216" i="8"/>
  <c r="AR216" i="8"/>
  <c r="AP216" i="8"/>
  <c r="AO216" i="8"/>
  <c r="AN216" i="8"/>
  <c r="AM216" i="8"/>
  <c r="AF216" i="8"/>
  <c r="AA216" i="8"/>
  <c r="U216" i="8"/>
  <c r="P216" i="8"/>
  <c r="J216" i="8"/>
  <c r="E216" i="8"/>
  <c r="BO216" i="4"/>
  <c r="BN216" i="4"/>
  <c r="BM216" i="4"/>
  <c r="BH216" i="4"/>
  <c r="BD216" i="4"/>
  <c r="AZ216" i="4"/>
  <c r="AY216" i="4"/>
  <c r="AX216" i="4"/>
  <c r="AW216" i="4"/>
  <c r="AR216" i="4"/>
  <c r="AN216" i="4"/>
  <c r="AJ216" i="4"/>
  <c r="AI216" i="4"/>
  <c r="AH216" i="4"/>
  <c r="AG216" i="4"/>
  <c r="AB216" i="4"/>
  <c r="X216" i="4"/>
  <c r="T216" i="4"/>
  <c r="S216" i="4"/>
  <c r="R216" i="4"/>
  <c r="Q216" i="4"/>
  <c r="L216" i="4"/>
  <c r="H216" i="4"/>
  <c r="D216" i="4"/>
  <c r="DK216" i="28"/>
  <c r="DJ216" i="28"/>
  <c r="DH216" i="28"/>
  <c r="DG216" i="28"/>
  <c r="DB216" i="28"/>
  <c r="CY216" i="28"/>
  <c r="CU216" i="28"/>
  <c r="CR216" i="28"/>
  <c r="CN216" i="28"/>
  <c r="CK216" i="28"/>
  <c r="CI216" i="28"/>
  <c r="CH216" i="28"/>
  <c r="CF216" i="28"/>
  <c r="CE216" i="28"/>
  <c r="BZ216" i="28"/>
  <c r="BW216" i="28"/>
  <c r="BS216" i="28"/>
  <c r="BP216" i="28"/>
  <c r="BL216" i="28"/>
  <c r="BI216" i="28"/>
  <c r="BG216" i="28"/>
  <c r="BF216" i="28"/>
  <c r="BD216" i="28"/>
  <c r="BC216" i="28"/>
  <c r="AX216" i="28"/>
  <c r="AU216" i="28"/>
  <c r="AQ216" i="28"/>
  <c r="AN216" i="28"/>
  <c r="AJ216" i="28"/>
  <c r="AG216" i="28"/>
  <c r="AE216" i="28"/>
  <c r="AD216" i="28"/>
  <c r="AB216" i="28"/>
  <c r="AA216" i="28"/>
  <c r="V216" i="28"/>
  <c r="S216" i="28"/>
  <c r="O216" i="28"/>
  <c r="L216" i="28"/>
  <c r="H216" i="28"/>
  <c r="E216" i="28"/>
  <c r="DK216" i="5"/>
  <c r="DJ216" i="5"/>
  <c r="DH216" i="5"/>
  <c r="DG216" i="5"/>
  <c r="DB216" i="5"/>
  <c r="CY216" i="5"/>
  <c r="CU216" i="5"/>
  <c r="CR216" i="5"/>
  <c r="CN216" i="5"/>
  <c r="CK216" i="5"/>
  <c r="CI216" i="5"/>
  <c r="CH216" i="5"/>
  <c r="CF216" i="5"/>
  <c r="CE216" i="5"/>
  <c r="BZ216" i="5"/>
  <c r="BW216" i="5"/>
  <c r="BS216" i="5"/>
  <c r="BP216" i="5"/>
  <c r="BL216" i="5"/>
  <c r="BI216" i="5"/>
  <c r="BG216" i="5"/>
  <c r="BF216" i="5"/>
  <c r="BD216" i="5"/>
  <c r="BC216" i="5"/>
  <c r="AX216" i="5"/>
  <c r="AU216" i="5"/>
  <c r="AQ216" i="5"/>
  <c r="AN216" i="5"/>
  <c r="AJ216" i="5"/>
  <c r="AG216" i="5"/>
  <c r="AE216" i="5"/>
  <c r="AD216" i="5"/>
  <c r="AB216" i="5"/>
  <c r="AA216" i="5"/>
  <c r="V216" i="5"/>
  <c r="S216" i="5"/>
  <c r="O216" i="5"/>
  <c r="L216" i="5"/>
  <c r="H216" i="5"/>
  <c r="E216" i="5"/>
  <c r="AY216" i="1"/>
  <c r="AX216" i="1"/>
  <c r="AT216" i="1"/>
  <c r="AQ216" i="1"/>
  <c r="AN216" i="1"/>
  <c r="AM216" i="1"/>
  <c r="AL216" i="1"/>
  <c r="AH216" i="1"/>
  <c r="AE216" i="1"/>
  <c r="AB216" i="1"/>
  <c r="AA216" i="1"/>
  <c r="Z216" i="1"/>
  <c r="V216" i="1"/>
  <c r="S216" i="1"/>
  <c r="P216" i="1"/>
  <c r="O216" i="1"/>
  <c r="N216" i="1"/>
  <c r="J216" i="1"/>
  <c r="G216" i="1"/>
  <c r="D216" i="1"/>
  <c r="FW215" i="8"/>
  <c r="FV215" i="8"/>
  <c r="FU215" i="8"/>
  <c r="FT215" i="8"/>
  <c r="FR215" i="8"/>
  <c r="FQ215" i="8"/>
  <c r="FP215" i="8"/>
  <c r="FO215" i="8"/>
  <c r="FH215" i="8"/>
  <c r="FC215" i="8"/>
  <c r="EW215" i="8"/>
  <c r="ER215" i="8"/>
  <c r="EL215" i="8"/>
  <c r="EG215" i="8"/>
  <c r="EE215" i="8"/>
  <c r="ED215" i="8"/>
  <c r="EC215" i="8"/>
  <c r="EB215" i="8"/>
  <c r="DZ215" i="8"/>
  <c r="DY215" i="8"/>
  <c r="DX215" i="8"/>
  <c r="DW215" i="8"/>
  <c r="DP215" i="8"/>
  <c r="DK215" i="8"/>
  <c r="DE215" i="8"/>
  <c r="CZ215" i="8"/>
  <c r="CT215" i="8"/>
  <c r="CO215" i="8"/>
  <c r="CM215" i="8"/>
  <c r="CL215" i="8"/>
  <c r="CK215" i="8"/>
  <c r="CJ215" i="8"/>
  <c r="CH215" i="8"/>
  <c r="CG215" i="8"/>
  <c r="CF215" i="8"/>
  <c r="CE215" i="8"/>
  <c r="BX215" i="8"/>
  <c r="BS215" i="8"/>
  <c r="BM215" i="8"/>
  <c r="BH215" i="8"/>
  <c r="BB215" i="8"/>
  <c r="AW215" i="8"/>
  <c r="AU215" i="8"/>
  <c r="AT215" i="8"/>
  <c r="AS215" i="8"/>
  <c r="AR215" i="8"/>
  <c r="AP215" i="8"/>
  <c r="AO215" i="8"/>
  <c r="AN215" i="8"/>
  <c r="AM215" i="8"/>
  <c r="AF215" i="8"/>
  <c r="AA215" i="8"/>
  <c r="U215" i="8"/>
  <c r="P215" i="8"/>
  <c r="J215" i="8"/>
  <c r="E215" i="8"/>
  <c r="BO215" i="4"/>
  <c r="BN215" i="4"/>
  <c r="BM215" i="4"/>
  <c r="BH215" i="4"/>
  <c r="BD215" i="4"/>
  <c r="AZ215" i="4"/>
  <c r="AY215" i="4"/>
  <c r="AX215" i="4"/>
  <c r="AW215" i="4"/>
  <c r="AR215" i="4"/>
  <c r="AN215" i="4"/>
  <c r="AJ215" i="4"/>
  <c r="AI215" i="4"/>
  <c r="AH215" i="4"/>
  <c r="AG215" i="4"/>
  <c r="AB215" i="4"/>
  <c r="X215" i="4"/>
  <c r="T215" i="4"/>
  <c r="S215" i="4"/>
  <c r="R215" i="4"/>
  <c r="Q215" i="4"/>
  <c r="L215" i="4"/>
  <c r="H215" i="4"/>
  <c r="D215" i="4"/>
  <c r="DK215" i="28"/>
  <c r="DJ215" i="28"/>
  <c r="DH215" i="28"/>
  <c r="DG215" i="28"/>
  <c r="DB215" i="28"/>
  <c r="CY215" i="28"/>
  <c r="CU215" i="28"/>
  <c r="CR215" i="28"/>
  <c r="CN215" i="28"/>
  <c r="CK215" i="28"/>
  <c r="CI215" i="28"/>
  <c r="CH215" i="28"/>
  <c r="CF215" i="28"/>
  <c r="CE215" i="28"/>
  <c r="BZ215" i="28"/>
  <c r="BW215" i="28"/>
  <c r="BS215" i="28"/>
  <c r="BP215" i="28"/>
  <c r="BL215" i="28"/>
  <c r="BI215" i="28"/>
  <c r="BG215" i="28"/>
  <c r="BF215" i="28"/>
  <c r="BD215" i="28"/>
  <c r="BC215" i="28"/>
  <c r="AX215" i="28"/>
  <c r="AU215" i="28"/>
  <c r="AQ215" i="28"/>
  <c r="AN215" i="28"/>
  <c r="AJ215" i="28"/>
  <c r="AG215" i="28"/>
  <c r="AE215" i="28"/>
  <c r="AD215" i="28"/>
  <c r="AB215" i="28"/>
  <c r="AA215" i="28"/>
  <c r="V215" i="28"/>
  <c r="S215" i="28"/>
  <c r="O215" i="28"/>
  <c r="L215" i="28"/>
  <c r="H215" i="28"/>
  <c r="E215" i="28"/>
  <c r="DK215" i="5"/>
  <c r="DJ215" i="5"/>
  <c r="DH215" i="5"/>
  <c r="DG215" i="5"/>
  <c r="DB215" i="5"/>
  <c r="CY215" i="5"/>
  <c r="CU215" i="5"/>
  <c r="CR215" i="5"/>
  <c r="CN215" i="5"/>
  <c r="CK215" i="5"/>
  <c r="CI215" i="5"/>
  <c r="CH215" i="5"/>
  <c r="CF215" i="5"/>
  <c r="CE215" i="5"/>
  <c r="BZ215" i="5"/>
  <c r="BW215" i="5"/>
  <c r="BS215" i="5"/>
  <c r="BP215" i="5"/>
  <c r="BL215" i="5"/>
  <c r="BI215" i="5"/>
  <c r="BG215" i="5"/>
  <c r="BF215" i="5"/>
  <c r="BD215" i="5"/>
  <c r="BC215" i="5"/>
  <c r="AX215" i="5"/>
  <c r="AU215" i="5"/>
  <c r="AQ215" i="5"/>
  <c r="AN215" i="5"/>
  <c r="AJ215" i="5"/>
  <c r="AG215" i="5"/>
  <c r="AE215" i="5"/>
  <c r="AD215" i="5"/>
  <c r="AB215" i="5"/>
  <c r="AA215" i="5"/>
  <c r="V215" i="5"/>
  <c r="S215" i="5"/>
  <c r="O215" i="5"/>
  <c r="L215" i="5"/>
  <c r="H215" i="5"/>
  <c r="E215" i="5"/>
  <c r="AY215" i="1"/>
  <c r="AX215" i="1"/>
  <c r="AT215" i="1"/>
  <c r="AQ215" i="1"/>
  <c r="AN215" i="1"/>
  <c r="AM215" i="1"/>
  <c r="AL215" i="1"/>
  <c r="AH215" i="1"/>
  <c r="AE215" i="1"/>
  <c r="AB215" i="1"/>
  <c r="AA215" i="1"/>
  <c r="Z215" i="1"/>
  <c r="V215" i="1"/>
  <c r="S215" i="1"/>
  <c r="P215" i="1"/>
  <c r="O215" i="1"/>
  <c r="N215" i="1"/>
  <c r="J215" i="1"/>
  <c r="G215" i="1"/>
  <c r="D215" i="1"/>
  <c r="FW213" i="8"/>
  <c r="FV213" i="8"/>
  <c r="FU213" i="8"/>
  <c r="FT213" i="8"/>
  <c r="FR213" i="8"/>
  <c r="FQ213" i="8"/>
  <c r="FP213" i="8"/>
  <c r="FO213" i="8"/>
  <c r="FH213" i="8"/>
  <c r="FC213" i="8"/>
  <c r="EW213" i="8"/>
  <c r="ER213" i="8"/>
  <c r="EL213" i="8"/>
  <c r="EG213" i="8"/>
  <c r="EE213" i="8"/>
  <c r="ED213" i="8"/>
  <c r="EC213" i="8"/>
  <c r="EB213" i="8"/>
  <c r="DZ213" i="8"/>
  <c r="DY213" i="8"/>
  <c r="DX213" i="8"/>
  <c r="DW213" i="8"/>
  <c r="DP213" i="8"/>
  <c r="DK213" i="8"/>
  <c r="DE213" i="8"/>
  <c r="CZ213" i="8"/>
  <c r="CT213" i="8"/>
  <c r="CO213" i="8"/>
  <c r="CM213" i="8"/>
  <c r="CL213" i="8"/>
  <c r="CK213" i="8"/>
  <c r="CJ213" i="8"/>
  <c r="CH213" i="8"/>
  <c r="CG213" i="8"/>
  <c r="CF213" i="8"/>
  <c r="CE213" i="8"/>
  <c r="BX213" i="8"/>
  <c r="BS213" i="8"/>
  <c r="BM213" i="8"/>
  <c r="BH213" i="8"/>
  <c r="BB213" i="8"/>
  <c r="AW213" i="8"/>
  <c r="AU213" i="8"/>
  <c r="AT213" i="8"/>
  <c r="AS213" i="8"/>
  <c r="AR213" i="8"/>
  <c r="AP213" i="8"/>
  <c r="AO213" i="8"/>
  <c r="AN213" i="8"/>
  <c r="AM213" i="8"/>
  <c r="AF213" i="8"/>
  <c r="AA213" i="8"/>
  <c r="U213" i="8"/>
  <c r="P213" i="8"/>
  <c r="J213" i="8"/>
  <c r="E213" i="8"/>
  <c r="BO213" i="4"/>
  <c r="BN213" i="4"/>
  <c r="BM213" i="4"/>
  <c r="BH213" i="4"/>
  <c r="BD213" i="4"/>
  <c r="AZ213" i="4"/>
  <c r="AY213" i="4"/>
  <c r="AX213" i="4"/>
  <c r="AW213" i="4"/>
  <c r="AR213" i="4"/>
  <c r="AN213" i="4"/>
  <c r="AJ213" i="4"/>
  <c r="AI213" i="4"/>
  <c r="AH213" i="4"/>
  <c r="AG213" i="4"/>
  <c r="AB213" i="4"/>
  <c r="X213" i="4"/>
  <c r="T213" i="4"/>
  <c r="S213" i="4"/>
  <c r="R213" i="4"/>
  <c r="Q213" i="4"/>
  <c r="L213" i="4"/>
  <c r="H213" i="4"/>
  <c r="D213" i="4"/>
  <c r="DK213" i="28"/>
  <c r="DJ213" i="28"/>
  <c r="DH213" i="28"/>
  <c r="DG213" i="28"/>
  <c r="DB213" i="28"/>
  <c r="CY213" i="28"/>
  <c r="CU213" i="28"/>
  <c r="CR213" i="28"/>
  <c r="CN213" i="28"/>
  <c r="CK213" i="28"/>
  <c r="CI213" i="28"/>
  <c r="CH213" i="28"/>
  <c r="CF213" i="28"/>
  <c r="CE213" i="28"/>
  <c r="BZ213" i="28"/>
  <c r="BW213" i="28"/>
  <c r="BS213" i="28"/>
  <c r="BP213" i="28"/>
  <c r="BL213" i="28"/>
  <c r="BI213" i="28"/>
  <c r="BG213" i="28"/>
  <c r="BF213" i="28"/>
  <c r="BD213" i="28"/>
  <c r="BC213" i="28"/>
  <c r="AX213" i="28"/>
  <c r="AU213" i="28"/>
  <c r="AQ213" i="28"/>
  <c r="AN213" i="28"/>
  <c r="AJ213" i="28"/>
  <c r="AG213" i="28"/>
  <c r="AE213" i="28"/>
  <c r="AD213" i="28"/>
  <c r="AB213" i="28"/>
  <c r="AA213" i="28"/>
  <c r="V213" i="28"/>
  <c r="S213" i="28"/>
  <c r="O213" i="28"/>
  <c r="L213" i="28"/>
  <c r="H213" i="28"/>
  <c r="E213" i="28"/>
  <c r="DK213" i="5"/>
  <c r="DJ213" i="5"/>
  <c r="DH213" i="5"/>
  <c r="DG213" i="5"/>
  <c r="DB213" i="5"/>
  <c r="CY213" i="5"/>
  <c r="CU213" i="5"/>
  <c r="CR213" i="5"/>
  <c r="CN213" i="5"/>
  <c r="CK213" i="5"/>
  <c r="CI213" i="5"/>
  <c r="CH213" i="5"/>
  <c r="CF213" i="5"/>
  <c r="CE213" i="5"/>
  <c r="BZ213" i="5"/>
  <c r="BW213" i="5"/>
  <c r="BS213" i="5"/>
  <c r="BP213" i="5"/>
  <c r="BL213" i="5"/>
  <c r="BI213" i="5"/>
  <c r="BG213" i="5"/>
  <c r="BF213" i="5"/>
  <c r="BD213" i="5"/>
  <c r="BC213" i="5"/>
  <c r="AX213" i="5"/>
  <c r="AU213" i="5"/>
  <c r="AQ213" i="5"/>
  <c r="AN213" i="5"/>
  <c r="AJ213" i="5"/>
  <c r="AG213" i="5"/>
  <c r="AE213" i="5"/>
  <c r="AD213" i="5"/>
  <c r="AB213" i="5"/>
  <c r="AA213" i="5"/>
  <c r="V213" i="5"/>
  <c r="S213" i="5"/>
  <c r="O213" i="5"/>
  <c r="L213" i="5"/>
  <c r="H213" i="5"/>
  <c r="E213" i="5"/>
  <c r="AY213" i="1"/>
  <c r="AX213" i="1"/>
  <c r="AT213" i="1"/>
  <c r="AQ213" i="1"/>
  <c r="AN213" i="1"/>
  <c r="AM213" i="1"/>
  <c r="AL213" i="1"/>
  <c r="AH213" i="1"/>
  <c r="AE213" i="1"/>
  <c r="AB213" i="1"/>
  <c r="AA213" i="1"/>
  <c r="Z213" i="1"/>
  <c r="V213" i="1"/>
  <c r="S213" i="1"/>
  <c r="P213" i="1"/>
  <c r="O213" i="1"/>
  <c r="N213" i="1"/>
  <c r="J213" i="1"/>
  <c r="G213" i="1"/>
  <c r="D213" i="1"/>
  <c r="FW212" i="8"/>
  <c r="FV212" i="8"/>
  <c r="FU212" i="8"/>
  <c r="FT212" i="8"/>
  <c r="FR212" i="8"/>
  <c r="FQ212" i="8"/>
  <c r="FP212" i="8"/>
  <c r="FO212" i="8"/>
  <c r="FH212" i="8"/>
  <c r="FC212" i="8"/>
  <c r="EW212" i="8"/>
  <c r="ER212" i="8"/>
  <c r="EL212" i="8"/>
  <c r="EG212" i="8"/>
  <c r="EE212" i="8"/>
  <c r="ED212" i="8"/>
  <c r="EC212" i="8"/>
  <c r="EB212" i="8"/>
  <c r="DZ212" i="8"/>
  <c r="DY212" i="8"/>
  <c r="DX212" i="8"/>
  <c r="DW212" i="8"/>
  <c r="DP212" i="8"/>
  <c r="DK212" i="8"/>
  <c r="DE212" i="8"/>
  <c r="CZ212" i="8"/>
  <c r="CT212" i="8"/>
  <c r="CO212" i="8"/>
  <c r="CM212" i="8"/>
  <c r="CL212" i="8"/>
  <c r="CK212" i="8"/>
  <c r="CJ212" i="8"/>
  <c r="CH212" i="8"/>
  <c r="CG212" i="8"/>
  <c r="CF212" i="8"/>
  <c r="CE212" i="8"/>
  <c r="BX212" i="8"/>
  <c r="BS212" i="8"/>
  <c r="BM212" i="8"/>
  <c r="BH212" i="8"/>
  <c r="BB212" i="8"/>
  <c r="AW212" i="8"/>
  <c r="AU212" i="8"/>
  <c r="AT212" i="8"/>
  <c r="AS212" i="8"/>
  <c r="AR212" i="8"/>
  <c r="AP212" i="8"/>
  <c r="AO212" i="8"/>
  <c r="AN212" i="8"/>
  <c r="AM212" i="8"/>
  <c r="AF212" i="8"/>
  <c r="AA212" i="8"/>
  <c r="U212" i="8"/>
  <c r="P212" i="8"/>
  <c r="J212" i="8"/>
  <c r="E212" i="8"/>
  <c r="BO212" i="4"/>
  <c r="BN212" i="4"/>
  <c r="BM212" i="4"/>
  <c r="BH212" i="4"/>
  <c r="BD212" i="4"/>
  <c r="AZ212" i="4"/>
  <c r="AY212" i="4"/>
  <c r="AX212" i="4"/>
  <c r="AW212" i="4"/>
  <c r="AR212" i="4"/>
  <c r="AN212" i="4"/>
  <c r="AJ212" i="4"/>
  <c r="AI212" i="4"/>
  <c r="AH212" i="4"/>
  <c r="AG212" i="4"/>
  <c r="AB212" i="4"/>
  <c r="X212" i="4"/>
  <c r="T212" i="4"/>
  <c r="S212" i="4"/>
  <c r="R212" i="4"/>
  <c r="Q212" i="4"/>
  <c r="L212" i="4"/>
  <c r="H212" i="4"/>
  <c r="D212" i="4"/>
  <c r="DK212" i="28"/>
  <c r="DJ212" i="28"/>
  <c r="DH212" i="28"/>
  <c r="DG212" i="28"/>
  <c r="DB212" i="28"/>
  <c r="CY212" i="28"/>
  <c r="CU212" i="28"/>
  <c r="CR212" i="28"/>
  <c r="CN212" i="28"/>
  <c r="CK212" i="28"/>
  <c r="CI212" i="28"/>
  <c r="CH212" i="28"/>
  <c r="CF212" i="28"/>
  <c r="CE212" i="28"/>
  <c r="BZ212" i="28"/>
  <c r="BW212" i="28"/>
  <c r="BS212" i="28"/>
  <c r="BP212" i="28"/>
  <c r="BL212" i="28"/>
  <c r="BI212" i="28"/>
  <c r="BG212" i="28"/>
  <c r="BF212" i="28"/>
  <c r="BD212" i="28"/>
  <c r="BC212" i="28"/>
  <c r="AX212" i="28"/>
  <c r="AU212" i="28"/>
  <c r="AQ212" i="28"/>
  <c r="AN212" i="28"/>
  <c r="AJ212" i="28"/>
  <c r="AG212" i="28"/>
  <c r="AE212" i="28"/>
  <c r="AD212" i="28"/>
  <c r="AB212" i="28"/>
  <c r="AA212" i="28"/>
  <c r="V212" i="28"/>
  <c r="S212" i="28"/>
  <c r="O212" i="28"/>
  <c r="L212" i="28"/>
  <c r="H212" i="28"/>
  <c r="E212" i="28"/>
  <c r="DK212" i="5"/>
  <c r="DJ212" i="5"/>
  <c r="DH212" i="5"/>
  <c r="DG212" i="5"/>
  <c r="DB212" i="5"/>
  <c r="CY212" i="5"/>
  <c r="CU212" i="5"/>
  <c r="CR212" i="5"/>
  <c r="CN212" i="5"/>
  <c r="CK212" i="5"/>
  <c r="CI212" i="5"/>
  <c r="CH212" i="5"/>
  <c r="CF212" i="5"/>
  <c r="CE212" i="5"/>
  <c r="BZ212" i="5"/>
  <c r="BW212" i="5"/>
  <c r="BS212" i="5"/>
  <c r="BP212" i="5"/>
  <c r="BL212" i="5"/>
  <c r="BI212" i="5"/>
  <c r="BG212" i="5"/>
  <c r="BF212" i="5"/>
  <c r="BD212" i="5"/>
  <c r="BC212" i="5"/>
  <c r="AX212" i="5"/>
  <c r="AU212" i="5"/>
  <c r="AQ212" i="5"/>
  <c r="AN212" i="5"/>
  <c r="AJ212" i="5"/>
  <c r="AG212" i="5"/>
  <c r="AE212" i="5"/>
  <c r="AD212" i="5"/>
  <c r="AB212" i="5"/>
  <c r="AA212" i="5"/>
  <c r="V212" i="5"/>
  <c r="S212" i="5"/>
  <c r="O212" i="5"/>
  <c r="L212" i="5"/>
  <c r="H212" i="5"/>
  <c r="E212" i="5"/>
  <c r="AY212" i="1"/>
  <c r="AX212" i="1"/>
  <c r="AT212" i="1"/>
  <c r="AQ212" i="1"/>
  <c r="AN212" i="1"/>
  <c r="AM212" i="1"/>
  <c r="AL212" i="1"/>
  <c r="AH212" i="1"/>
  <c r="AE212" i="1"/>
  <c r="AB212" i="1"/>
  <c r="AA212" i="1"/>
  <c r="Z212" i="1"/>
  <c r="V212" i="1"/>
  <c r="S212" i="1"/>
  <c r="P212" i="1"/>
  <c r="O212" i="1"/>
  <c r="N212" i="1"/>
  <c r="J212" i="1"/>
  <c r="G212" i="1"/>
  <c r="D212" i="1"/>
  <c r="FW210" i="8"/>
  <c r="FV210" i="8"/>
  <c r="FU210" i="8"/>
  <c r="FT210" i="8"/>
  <c r="FR210" i="8"/>
  <c r="FQ210" i="8"/>
  <c r="FP210" i="8"/>
  <c r="FO210" i="8"/>
  <c r="FH210" i="8"/>
  <c r="FC210" i="8"/>
  <c r="EW210" i="8"/>
  <c r="ER210" i="8"/>
  <c r="EL210" i="8"/>
  <c r="EG210" i="8"/>
  <c r="EE210" i="8"/>
  <c r="ED210" i="8"/>
  <c r="EC210" i="8"/>
  <c r="EB210" i="8"/>
  <c r="DZ210" i="8"/>
  <c r="DY210" i="8"/>
  <c r="DX210" i="8"/>
  <c r="DW210" i="8"/>
  <c r="DP210" i="8"/>
  <c r="DK210" i="8"/>
  <c r="DE210" i="8"/>
  <c r="CZ210" i="8"/>
  <c r="CT210" i="8"/>
  <c r="CO210" i="8"/>
  <c r="CM210" i="8"/>
  <c r="CL210" i="8"/>
  <c r="CK210" i="8"/>
  <c r="CJ210" i="8"/>
  <c r="CH210" i="8"/>
  <c r="CG210" i="8"/>
  <c r="CF210" i="8"/>
  <c r="CE210" i="8"/>
  <c r="BX210" i="8"/>
  <c r="BS210" i="8"/>
  <c r="BM210" i="8"/>
  <c r="BH210" i="8"/>
  <c r="BB210" i="8"/>
  <c r="AW210" i="8"/>
  <c r="AU210" i="8"/>
  <c r="AT210" i="8"/>
  <c r="AS210" i="8"/>
  <c r="AR210" i="8"/>
  <c r="AP210" i="8"/>
  <c r="AO210" i="8"/>
  <c r="AN210" i="8"/>
  <c r="AM210" i="8"/>
  <c r="AF210" i="8"/>
  <c r="AA210" i="8"/>
  <c r="U210" i="8"/>
  <c r="P210" i="8"/>
  <c r="J210" i="8"/>
  <c r="E210" i="8"/>
  <c r="BO210" i="4"/>
  <c r="BN210" i="4"/>
  <c r="BM210" i="4"/>
  <c r="BH210" i="4"/>
  <c r="BD210" i="4"/>
  <c r="AZ210" i="4"/>
  <c r="AY210" i="4"/>
  <c r="AX210" i="4"/>
  <c r="AW210" i="4"/>
  <c r="AR210" i="4"/>
  <c r="AN210" i="4"/>
  <c r="AJ210" i="4"/>
  <c r="AI210" i="4"/>
  <c r="AH210" i="4"/>
  <c r="AG210" i="4"/>
  <c r="AB210" i="4"/>
  <c r="X210" i="4"/>
  <c r="T210" i="4"/>
  <c r="S210" i="4"/>
  <c r="R210" i="4"/>
  <c r="Q210" i="4"/>
  <c r="L210" i="4"/>
  <c r="H210" i="4"/>
  <c r="D210" i="4"/>
  <c r="DK210" i="28"/>
  <c r="DJ210" i="28"/>
  <c r="DH210" i="28"/>
  <c r="DG210" i="28"/>
  <c r="DB210" i="28"/>
  <c r="CY210" i="28"/>
  <c r="CU210" i="28"/>
  <c r="CR210" i="28"/>
  <c r="CN210" i="28"/>
  <c r="CK210" i="28"/>
  <c r="CI210" i="28"/>
  <c r="CH210" i="28"/>
  <c r="CF210" i="28"/>
  <c r="CE210" i="28"/>
  <c r="BZ210" i="28"/>
  <c r="BW210" i="28"/>
  <c r="BS210" i="28"/>
  <c r="BP210" i="28"/>
  <c r="BL210" i="28"/>
  <c r="BI210" i="28"/>
  <c r="BG210" i="28"/>
  <c r="BF210" i="28"/>
  <c r="BD210" i="28"/>
  <c r="BC210" i="28"/>
  <c r="AX210" i="28"/>
  <c r="AU210" i="28"/>
  <c r="AQ210" i="28"/>
  <c r="AN210" i="28"/>
  <c r="AJ210" i="28"/>
  <c r="AG210" i="28"/>
  <c r="AE210" i="28"/>
  <c r="AD210" i="28"/>
  <c r="AB210" i="28"/>
  <c r="AA210" i="28"/>
  <c r="V210" i="28"/>
  <c r="S210" i="28"/>
  <c r="O210" i="28"/>
  <c r="L210" i="28"/>
  <c r="H210" i="28"/>
  <c r="E210" i="28"/>
  <c r="DK210" i="5"/>
  <c r="DJ210" i="5"/>
  <c r="DH210" i="5"/>
  <c r="DG210" i="5"/>
  <c r="DB210" i="5"/>
  <c r="CY210" i="5"/>
  <c r="CU210" i="5"/>
  <c r="CR210" i="5"/>
  <c r="CN210" i="5"/>
  <c r="CK210" i="5"/>
  <c r="CI210" i="5"/>
  <c r="CH210" i="5"/>
  <c r="CF210" i="5"/>
  <c r="CE210" i="5"/>
  <c r="BZ210" i="5"/>
  <c r="BW210" i="5"/>
  <c r="BS210" i="5"/>
  <c r="BP210" i="5"/>
  <c r="BL210" i="5"/>
  <c r="BI210" i="5"/>
  <c r="BG210" i="5"/>
  <c r="BF210" i="5"/>
  <c r="BD210" i="5"/>
  <c r="BC210" i="5"/>
  <c r="AX210" i="5"/>
  <c r="AU210" i="5"/>
  <c r="AQ210" i="5"/>
  <c r="AN210" i="5"/>
  <c r="AJ210" i="5"/>
  <c r="AG210" i="5"/>
  <c r="AE210" i="5"/>
  <c r="AD210" i="5"/>
  <c r="AB210" i="5"/>
  <c r="AA210" i="5"/>
  <c r="V210" i="5"/>
  <c r="S210" i="5"/>
  <c r="O210" i="5"/>
  <c r="L210" i="5"/>
  <c r="H210" i="5"/>
  <c r="E210" i="5"/>
  <c r="AY210" i="1"/>
  <c r="AX210" i="1"/>
  <c r="AT210" i="1"/>
  <c r="AQ210" i="1"/>
  <c r="AN210" i="1"/>
  <c r="AM210" i="1"/>
  <c r="AL210" i="1"/>
  <c r="AH210" i="1"/>
  <c r="AE210" i="1"/>
  <c r="AB210" i="1"/>
  <c r="AA210" i="1"/>
  <c r="Z210" i="1"/>
  <c r="V210" i="1"/>
  <c r="S210" i="1"/>
  <c r="P210" i="1"/>
  <c r="O210" i="1"/>
  <c r="N210" i="1"/>
  <c r="J210" i="1"/>
  <c r="G210" i="1"/>
  <c r="D210" i="1"/>
  <c r="FW209" i="8"/>
  <c r="FV209" i="8"/>
  <c r="FU209" i="8"/>
  <c r="FT209" i="8"/>
  <c r="FR209" i="8"/>
  <c r="FQ209" i="8"/>
  <c r="FP209" i="8"/>
  <c r="FO209" i="8"/>
  <c r="FH209" i="8"/>
  <c r="FC209" i="8"/>
  <c r="EW209" i="8"/>
  <c r="ER209" i="8"/>
  <c r="EL209" i="8"/>
  <c r="EG209" i="8"/>
  <c r="EE209" i="8"/>
  <c r="ED209" i="8"/>
  <c r="EC209" i="8"/>
  <c r="EB209" i="8"/>
  <c r="DZ209" i="8"/>
  <c r="DY209" i="8"/>
  <c r="DX209" i="8"/>
  <c r="DW209" i="8"/>
  <c r="DP209" i="8"/>
  <c r="DK209" i="8"/>
  <c r="DE209" i="8"/>
  <c r="CZ209" i="8"/>
  <c r="CT209" i="8"/>
  <c r="CO209" i="8"/>
  <c r="CM209" i="8"/>
  <c r="CL209" i="8"/>
  <c r="CK209" i="8"/>
  <c r="CJ209" i="8"/>
  <c r="CH209" i="8"/>
  <c r="CG209" i="8"/>
  <c r="CF209" i="8"/>
  <c r="CE209" i="8"/>
  <c r="BX209" i="8"/>
  <c r="BS209" i="8"/>
  <c r="BM209" i="8"/>
  <c r="BH209" i="8"/>
  <c r="BB209" i="8"/>
  <c r="AW209" i="8"/>
  <c r="AU209" i="8"/>
  <c r="AT209" i="8"/>
  <c r="AS209" i="8"/>
  <c r="AR209" i="8"/>
  <c r="AP209" i="8"/>
  <c r="AO209" i="8"/>
  <c r="AN209" i="8"/>
  <c r="AM209" i="8"/>
  <c r="AF209" i="8"/>
  <c r="AA209" i="8"/>
  <c r="U209" i="8"/>
  <c r="P209" i="8"/>
  <c r="J209" i="8"/>
  <c r="E209" i="8"/>
  <c r="BO209" i="4"/>
  <c r="BN209" i="4"/>
  <c r="BM209" i="4"/>
  <c r="BH209" i="4"/>
  <c r="BD209" i="4"/>
  <c r="AZ209" i="4"/>
  <c r="AY209" i="4"/>
  <c r="AX209" i="4"/>
  <c r="AW209" i="4"/>
  <c r="AR209" i="4"/>
  <c r="AN209" i="4"/>
  <c r="AJ209" i="4"/>
  <c r="AI209" i="4"/>
  <c r="AH209" i="4"/>
  <c r="AG209" i="4"/>
  <c r="AB209" i="4"/>
  <c r="X209" i="4"/>
  <c r="T209" i="4"/>
  <c r="S209" i="4"/>
  <c r="R209" i="4"/>
  <c r="Q209" i="4"/>
  <c r="L209" i="4"/>
  <c r="H209" i="4"/>
  <c r="D209" i="4"/>
  <c r="DK209" i="28"/>
  <c r="DJ209" i="28"/>
  <c r="DH209" i="28"/>
  <c r="DG209" i="28"/>
  <c r="DB209" i="28"/>
  <c r="CY209" i="28"/>
  <c r="CU209" i="28"/>
  <c r="CR209" i="28"/>
  <c r="CN209" i="28"/>
  <c r="CK209" i="28"/>
  <c r="CI209" i="28"/>
  <c r="CH209" i="28"/>
  <c r="CF209" i="28"/>
  <c r="CE209" i="28"/>
  <c r="BZ209" i="28"/>
  <c r="BW209" i="28"/>
  <c r="BS209" i="28"/>
  <c r="BP209" i="28"/>
  <c r="BL209" i="28"/>
  <c r="BI209" i="28"/>
  <c r="BG209" i="28"/>
  <c r="BF209" i="28"/>
  <c r="BD209" i="28"/>
  <c r="BC209" i="28"/>
  <c r="AX209" i="28"/>
  <c r="AU209" i="28"/>
  <c r="AQ209" i="28"/>
  <c r="AN209" i="28"/>
  <c r="AJ209" i="28"/>
  <c r="AG209" i="28"/>
  <c r="AE209" i="28"/>
  <c r="AD209" i="28"/>
  <c r="AB209" i="28"/>
  <c r="AA209" i="28"/>
  <c r="V209" i="28"/>
  <c r="S209" i="28"/>
  <c r="O209" i="28"/>
  <c r="L209" i="28"/>
  <c r="H209" i="28"/>
  <c r="E209" i="28"/>
  <c r="DK209" i="5"/>
  <c r="DJ209" i="5"/>
  <c r="DH209" i="5"/>
  <c r="DG209" i="5"/>
  <c r="DB209" i="5"/>
  <c r="CY209" i="5"/>
  <c r="CU209" i="5"/>
  <c r="CR209" i="5"/>
  <c r="CN209" i="5"/>
  <c r="CK209" i="5"/>
  <c r="CI209" i="5"/>
  <c r="CH209" i="5"/>
  <c r="CF209" i="5"/>
  <c r="CE209" i="5"/>
  <c r="BZ209" i="5"/>
  <c r="BW209" i="5"/>
  <c r="BS209" i="5"/>
  <c r="BP209" i="5"/>
  <c r="BL209" i="5"/>
  <c r="BI209" i="5"/>
  <c r="BG209" i="5"/>
  <c r="BF209" i="5"/>
  <c r="BD209" i="5"/>
  <c r="BC209" i="5"/>
  <c r="AX209" i="5"/>
  <c r="AU209" i="5"/>
  <c r="AQ209" i="5"/>
  <c r="AN209" i="5"/>
  <c r="AJ209" i="5"/>
  <c r="AG209" i="5"/>
  <c r="AE209" i="5"/>
  <c r="AD209" i="5"/>
  <c r="AB209" i="5"/>
  <c r="AA209" i="5"/>
  <c r="V209" i="5"/>
  <c r="S209" i="5"/>
  <c r="O209" i="5"/>
  <c r="L209" i="5"/>
  <c r="H209" i="5"/>
  <c r="E209" i="5"/>
  <c r="AY209" i="1"/>
  <c r="AX209" i="1"/>
  <c r="AT209" i="1"/>
  <c r="AQ209" i="1"/>
  <c r="AN209" i="1"/>
  <c r="AM209" i="1"/>
  <c r="AL209" i="1"/>
  <c r="AH209" i="1"/>
  <c r="AE209" i="1"/>
  <c r="AB209" i="1"/>
  <c r="AA209" i="1"/>
  <c r="Z209" i="1"/>
  <c r="V209" i="1"/>
  <c r="S209" i="1"/>
  <c r="P209" i="1"/>
  <c r="O209" i="1"/>
  <c r="N209" i="1"/>
  <c r="J209" i="1"/>
  <c r="G209" i="1"/>
  <c r="D209" i="1"/>
  <c r="FW208" i="8"/>
  <c r="FV208" i="8"/>
  <c r="FU208" i="8"/>
  <c r="FT208" i="8"/>
  <c r="FR208" i="8"/>
  <c r="FQ208" i="8"/>
  <c r="FP208" i="8"/>
  <c r="FO208" i="8"/>
  <c r="FH208" i="8"/>
  <c r="FC208" i="8"/>
  <c r="EW208" i="8"/>
  <c r="ER208" i="8"/>
  <c r="EL208" i="8"/>
  <c r="EG208" i="8"/>
  <c r="EE208" i="8"/>
  <c r="ED208" i="8"/>
  <c r="EC208" i="8"/>
  <c r="EB208" i="8"/>
  <c r="DZ208" i="8"/>
  <c r="DY208" i="8"/>
  <c r="DX208" i="8"/>
  <c r="DW208" i="8"/>
  <c r="DP208" i="8"/>
  <c r="DK208" i="8"/>
  <c r="DE208" i="8"/>
  <c r="CZ208" i="8"/>
  <c r="CT208" i="8"/>
  <c r="CO208" i="8"/>
  <c r="CM208" i="8"/>
  <c r="CL208" i="8"/>
  <c r="CK208" i="8"/>
  <c r="CJ208" i="8"/>
  <c r="CH208" i="8"/>
  <c r="CG208" i="8"/>
  <c r="CF208" i="8"/>
  <c r="CE208" i="8"/>
  <c r="BX208" i="8"/>
  <c r="BS208" i="8"/>
  <c r="BM208" i="8"/>
  <c r="BH208" i="8"/>
  <c r="BB208" i="8"/>
  <c r="AW208" i="8"/>
  <c r="AU208" i="8"/>
  <c r="AT208" i="8"/>
  <c r="AS208" i="8"/>
  <c r="AR208" i="8"/>
  <c r="AP208" i="8"/>
  <c r="AO208" i="8"/>
  <c r="AN208" i="8"/>
  <c r="AM208" i="8"/>
  <c r="AF208" i="8"/>
  <c r="AA208" i="8"/>
  <c r="U208" i="8"/>
  <c r="P208" i="8"/>
  <c r="J208" i="8"/>
  <c r="E208" i="8"/>
  <c r="BO208" i="4"/>
  <c r="BN208" i="4"/>
  <c r="BM208" i="4"/>
  <c r="BH208" i="4"/>
  <c r="BD208" i="4"/>
  <c r="AZ208" i="4"/>
  <c r="AY208" i="4"/>
  <c r="AX208" i="4"/>
  <c r="AW208" i="4"/>
  <c r="AR208" i="4"/>
  <c r="AN208" i="4"/>
  <c r="AJ208" i="4"/>
  <c r="AI208" i="4"/>
  <c r="AH208" i="4"/>
  <c r="AG208" i="4"/>
  <c r="AB208" i="4"/>
  <c r="X208" i="4"/>
  <c r="T208" i="4"/>
  <c r="S208" i="4"/>
  <c r="R208" i="4"/>
  <c r="Q208" i="4"/>
  <c r="L208" i="4"/>
  <c r="H208" i="4"/>
  <c r="D208" i="4"/>
  <c r="DK208" i="28"/>
  <c r="DJ208" i="28"/>
  <c r="DH208" i="28"/>
  <c r="DG208" i="28"/>
  <c r="DB208" i="28"/>
  <c r="CY208" i="28"/>
  <c r="CU208" i="28"/>
  <c r="CR208" i="28"/>
  <c r="CN208" i="28"/>
  <c r="CK208" i="28"/>
  <c r="CI208" i="28"/>
  <c r="CH208" i="28"/>
  <c r="CF208" i="28"/>
  <c r="CE208" i="28"/>
  <c r="BZ208" i="28"/>
  <c r="BW208" i="28"/>
  <c r="BS208" i="28"/>
  <c r="BP208" i="28"/>
  <c r="BL208" i="28"/>
  <c r="BI208" i="28"/>
  <c r="BG208" i="28"/>
  <c r="BF208" i="28"/>
  <c r="BD208" i="28"/>
  <c r="BC208" i="28"/>
  <c r="AX208" i="28"/>
  <c r="AU208" i="28"/>
  <c r="AQ208" i="28"/>
  <c r="AN208" i="28"/>
  <c r="AJ208" i="28"/>
  <c r="AG208" i="28"/>
  <c r="AE208" i="28"/>
  <c r="AD208" i="28"/>
  <c r="AB208" i="28"/>
  <c r="AA208" i="28"/>
  <c r="V208" i="28"/>
  <c r="S208" i="28"/>
  <c r="O208" i="28"/>
  <c r="L208" i="28"/>
  <c r="H208" i="28"/>
  <c r="E208" i="28"/>
  <c r="DK208" i="5"/>
  <c r="DJ208" i="5"/>
  <c r="DH208" i="5"/>
  <c r="DG208" i="5"/>
  <c r="DB208" i="5"/>
  <c r="CY208" i="5"/>
  <c r="CU208" i="5"/>
  <c r="CR208" i="5"/>
  <c r="CN208" i="5"/>
  <c r="CK208" i="5"/>
  <c r="CI208" i="5"/>
  <c r="CH208" i="5"/>
  <c r="CF208" i="5"/>
  <c r="CE208" i="5"/>
  <c r="BZ208" i="5"/>
  <c r="BW208" i="5"/>
  <c r="BS208" i="5"/>
  <c r="BP208" i="5"/>
  <c r="BL208" i="5"/>
  <c r="BI208" i="5"/>
  <c r="BG208" i="5"/>
  <c r="BF208" i="5"/>
  <c r="BD208" i="5"/>
  <c r="BC208" i="5"/>
  <c r="AX208" i="5"/>
  <c r="AU208" i="5"/>
  <c r="AQ208" i="5"/>
  <c r="AN208" i="5"/>
  <c r="AJ208" i="5"/>
  <c r="AG208" i="5"/>
  <c r="AE208" i="5"/>
  <c r="AD208" i="5"/>
  <c r="AB208" i="5"/>
  <c r="AA208" i="5"/>
  <c r="V208" i="5"/>
  <c r="S208" i="5"/>
  <c r="O208" i="5"/>
  <c r="L208" i="5"/>
  <c r="H208" i="5"/>
  <c r="E208" i="5"/>
  <c r="AY208" i="1"/>
  <c r="AX208" i="1"/>
  <c r="AT208" i="1"/>
  <c r="AQ208" i="1"/>
  <c r="AN208" i="1"/>
  <c r="AM208" i="1"/>
  <c r="AL208" i="1"/>
  <c r="AH208" i="1"/>
  <c r="AE208" i="1"/>
  <c r="AB208" i="1"/>
  <c r="AA208" i="1"/>
  <c r="Z208" i="1"/>
  <c r="V208" i="1"/>
  <c r="S208" i="1"/>
  <c r="P208" i="1"/>
  <c r="O208" i="1"/>
  <c r="N208" i="1"/>
  <c r="J208" i="1"/>
  <c r="G208" i="1"/>
  <c r="D208" i="1"/>
  <c r="FW207" i="8"/>
  <c r="FV207" i="8"/>
  <c r="FU207" i="8"/>
  <c r="FT207" i="8"/>
  <c r="FR207" i="8"/>
  <c r="FQ207" i="8"/>
  <c r="FP207" i="8"/>
  <c r="FO207" i="8"/>
  <c r="FH207" i="8"/>
  <c r="FC207" i="8"/>
  <c r="EW207" i="8"/>
  <c r="ER207" i="8"/>
  <c r="EL207" i="8"/>
  <c r="EG207" i="8"/>
  <c r="EE207" i="8"/>
  <c r="ED207" i="8"/>
  <c r="EC207" i="8"/>
  <c r="EB207" i="8"/>
  <c r="DZ207" i="8"/>
  <c r="DY207" i="8"/>
  <c r="DX207" i="8"/>
  <c r="DW207" i="8"/>
  <c r="DP207" i="8"/>
  <c r="DK207" i="8"/>
  <c r="DE207" i="8"/>
  <c r="CZ207" i="8"/>
  <c r="CT207" i="8"/>
  <c r="CO207" i="8"/>
  <c r="CM207" i="8"/>
  <c r="CL207" i="8"/>
  <c r="CK207" i="8"/>
  <c r="CJ207" i="8"/>
  <c r="CH207" i="8"/>
  <c r="CG207" i="8"/>
  <c r="CF207" i="8"/>
  <c r="CE207" i="8"/>
  <c r="BX207" i="8"/>
  <c r="BS207" i="8"/>
  <c r="BM207" i="8"/>
  <c r="BH207" i="8"/>
  <c r="BB207" i="8"/>
  <c r="AW207" i="8"/>
  <c r="AU207" i="8"/>
  <c r="AT207" i="8"/>
  <c r="AS207" i="8"/>
  <c r="AR207" i="8"/>
  <c r="AP207" i="8"/>
  <c r="AO207" i="8"/>
  <c r="AN207" i="8"/>
  <c r="AM207" i="8"/>
  <c r="AF207" i="8"/>
  <c r="AA207" i="8"/>
  <c r="U207" i="8"/>
  <c r="P207" i="8"/>
  <c r="J207" i="8"/>
  <c r="E207" i="8"/>
  <c r="BO207" i="4"/>
  <c r="BN207" i="4"/>
  <c r="BM207" i="4"/>
  <c r="BH207" i="4"/>
  <c r="BD207" i="4"/>
  <c r="AZ207" i="4"/>
  <c r="AY207" i="4"/>
  <c r="AX207" i="4"/>
  <c r="AW207" i="4"/>
  <c r="AR207" i="4"/>
  <c r="AN207" i="4"/>
  <c r="AJ207" i="4"/>
  <c r="AI207" i="4"/>
  <c r="AH207" i="4"/>
  <c r="AG207" i="4"/>
  <c r="AB207" i="4"/>
  <c r="X207" i="4"/>
  <c r="T207" i="4"/>
  <c r="S207" i="4"/>
  <c r="R207" i="4"/>
  <c r="Q207" i="4"/>
  <c r="L207" i="4"/>
  <c r="H207" i="4"/>
  <c r="D207" i="4"/>
  <c r="DK207" i="28"/>
  <c r="DJ207" i="28"/>
  <c r="DH207" i="28"/>
  <c r="DG207" i="28"/>
  <c r="DB207" i="28"/>
  <c r="CY207" i="28"/>
  <c r="CU207" i="28"/>
  <c r="CR207" i="28"/>
  <c r="CN207" i="28"/>
  <c r="CK207" i="28"/>
  <c r="CI207" i="28"/>
  <c r="CH207" i="28"/>
  <c r="CF207" i="28"/>
  <c r="CE207" i="28"/>
  <c r="BZ207" i="28"/>
  <c r="BW207" i="28"/>
  <c r="BS207" i="28"/>
  <c r="BP207" i="28"/>
  <c r="BL207" i="28"/>
  <c r="BI207" i="28"/>
  <c r="BG207" i="28"/>
  <c r="BF207" i="28"/>
  <c r="BD207" i="28"/>
  <c r="BC207" i="28"/>
  <c r="AX207" i="28"/>
  <c r="AU207" i="28"/>
  <c r="AQ207" i="28"/>
  <c r="AN207" i="28"/>
  <c r="AJ207" i="28"/>
  <c r="AG207" i="28"/>
  <c r="AE207" i="28"/>
  <c r="AD207" i="28"/>
  <c r="AB207" i="28"/>
  <c r="AA207" i="28"/>
  <c r="V207" i="28"/>
  <c r="S207" i="28"/>
  <c r="O207" i="28"/>
  <c r="L207" i="28"/>
  <c r="H207" i="28"/>
  <c r="E207" i="28"/>
  <c r="DK207" i="5"/>
  <c r="DJ207" i="5"/>
  <c r="DH207" i="5"/>
  <c r="DG207" i="5"/>
  <c r="DB207" i="5"/>
  <c r="CY207" i="5"/>
  <c r="CU207" i="5"/>
  <c r="CR207" i="5"/>
  <c r="CN207" i="5"/>
  <c r="CK207" i="5"/>
  <c r="CI207" i="5"/>
  <c r="CH207" i="5"/>
  <c r="CF207" i="5"/>
  <c r="CE207" i="5"/>
  <c r="BZ207" i="5"/>
  <c r="BW207" i="5"/>
  <c r="BS207" i="5"/>
  <c r="BP207" i="5"/>
  <c r="BL207" i="5"/>
  <c r="BI207" i="5"/>
  <c r="BG207" i="5"/>
  <c r="BF207" i="5"/>
  <c r="BD207" i="5"/>
  <c r="BC207" i="5"/>
  <c r="AX207" i="5"/>
  <c r="AU207" i="5"/>
  <c r="AQ207" i="5"/>
  <c r="AN207" i="5"/>
  <c r="AJ207" i="5"/>
  <c r="AG207" i="5"/>
  <c r="AE207" i="5"/>
  <c r="AD207" i="5"/>
  <c r="AB207" i="5"/>
  <c r="AA207" i="5"/>
  <c r="V207" i="5"/>
  <c r="S207" i="5"/>
  <c r="O207" i="5"/>
  <c r="L207" i="5"/>
  <c r="H207" i="5"/>
  <c r="E207" i="5"/>
  <c r="AY207" i="1"/>
  <c r="AX207" i="1"/>
  <c r="AT207" i="1"/>
  <c r="AQ207" i="1"/>
  <c r="AN207" i="1"/>
  <c r="AM207" i="1"/>
  <c r="AL207" i="1"/>
  <c r="AH207" i="1"/>
  <c r="AE207" i="1"/>
  <c r="AB207" i="1"/>
  <c r="AA207" i="1"/>
  <c r="Z207" i="1"/>
  <c r="V207" i="1"/>
  <c r="S207" i="1"/>
  <c r="P207" i="1"/>
  <c r="O207" i="1"/>
  <c r="N207" i="1"/>
  <c r="J207" i="1"/>
  <c r="G207" i="1"/>
  <c r="D207" i="1"/>
  <c r="FW206" i="8"/>
  <c r="FV206" i="8"/>
  <c r="FU206" i="8"/>
  <c r="FT206" i="8"/>
  <c r="FR206" i="8"/>
  <c r="FQ206" i="8"/>
  <c r="FP206" i="8"/>
  <c r="FO206" i="8"/>
  <c r="FH206" i="8"/>
  <c r="FC206" i="8"/>
  <c r="EW206" i="8"/>
  <c r="ER206" i="8"/>
  <c r="EL206" i="8"/>
  <c r="EG206" i="8"/>
  <c r="EE206" i="8"/>
  <c r="ED206" i="8"/>
  <c r="EC206" i="8"/>
  <c r="EB206" i="8"/>
  <c r="DZ206" i="8"/>
  <c r="DY206" i="8"/>
  <c r="DX206" i="8"/>
  <c r="DW206" i="8"/>
  <c r="DP206" i="8"/>
  <c r="DK206" i="8"/>
  <c r="DE206" i="8"/>
  <c r="CZ206" i="8"/>
  <c r="CT206" i="8"/>
  <c r="CO206" i="8"/>
  <c r="CM206" i="8"/>
  <c r="CL206" i="8"/>
  <c r="CK206" i="8"/>
  <c r="CJ206" i="8"/>
  <c r="CH206" i="8"/>
  <c r="CG206" i="8"/>
  <c r="CF206" i="8"/>
  <c r="CE206" i="8"/>
  <c r="BX206" i="8"/>
  <c r="BS206" i="8"/>
  <c r="BM206" i="8"/>
  <c r="BH206" i="8"/>
  <c r="BB206" i="8"/>
  <c r="AW206" i="8"/>
  <c r="AU206" i="8"/>
  <c r="AT206" i="8"/>
  <c r="AS206" i="8"/>
  <c r="AR206" i="8"/>
  <c r="AP206" i="8"/>
  <c r="AO206" i="8"/>
  <c r="AN206" i="8"/>
  <c r="AM206" i="8"/>
  <c r="AF206" i="8"/>
  <c r="AA206" i="8"/>
  <c r="U206" i="8"/>
  <c r="P206" i="8"/>
  <c r="J206" i="8"/>
  <c r="E206" i="8"/>
  <c r="BO206" i="4"/>
  <c r="BN206" i="4"/>
  <c r="BM206" i="4"/>
  <c r="BH206" i="4"/>
  <c r="BD206" i="4"/>
  <c r="AZ206" i="4"/>
  <c r="AY206" i="4"/>
  <c r="AX206" i="4"/>
  <c r="AW206" i="4"/>
  <c r="AR206" i="4"/>
  <c r="AN206" i="4"/>
  <c r="AJ206" i="4"/>
  <c r="AI206" i="4"/>
  <c r="AH206" i="4"/>
  <c r="AG206" i="4"/>
  <c r="AB206" i="4"/>
  <c r="X206" i="4"/>
  <c r="T206" i="4"/>
  <c r="S206" i="4"/>
  <c r="R206" i="4"/>
  <c r="Q206" i="4"/>
  <c r="L206" i="4"/>
  <c r="H206" i="4"/>
  <c r="D206" i="4"/>
  <c r="DK206" i="28"/>
  <c r="DJ206" i="28"/>
  <c r="DH206" i="28"/>
  <c r="DG206" i="28"/>
  <c r="DB206" i="28"/>
  <c r="CY206" i="28"/>
  <c r="CU206" i="28"/>
  <c r="CR206" i="28"/>
  <c r="CN206" i="28"/>
  <c r="CK206" i="28"/>
  <c r="CI206" i="28"/>
  <c r="CH206" i="28"/>
  <c r="CF206" i="28"/>
  <c r="CE206" i="28"/>
  <c r="BZ206" i="28"/>
  <c r="BW206" i="28"/>
  <c r="BS206" i="28"/>
  <c r="BP206" i="28"/>
  <c r="BL206" i="28"/>
  <c r="BI206" i="28"/>
  <c r="BG206" i="28"/>
  <c r="BF206" i="28"/>
  <c r="BD206" i="28"/>
  <c r="BC206" i="28"/>
  <c r="AX206" i="28"/>
  <c r="AU206" i="28"/>
  <c r="AQ206" i="28"/>
  <c r="AN206" i="28"/>
  <c r="AJ206" i="28"/>
  <c r="AG206" i="28"/>
  <c r="AE206" i="28"/>
  <c r="AD206" i="28"/>
  <c r="AB206" i="28"/>
  <c r="AA206" i="28"/>
  <c r="V206" i="28"/>
  <c r="S206" i="28"/>
  <c r="O206" i="28"/>
  <c r="L206" i="28"/>
  <c r="H206" i="28"/>
  <c r="E206" i="28"/>
  <c r="DK206" i="5"/>
  <c r="DJ206" i="5"/>
  <c r="DH206" i="5"/>
  <c r="DG206" i="5"/>
  <c r="DB206" i="5"/>
  <c r="CY206" i="5"/>
  <c r="CU206" i="5"/>
  <c r="CR206" i="5"/>
  <c r="CN206" i="5"/>
  <c r="CK206" i="5"/>
  <c r="CI206" i="5"/>
  <c r="CH206" i="5"/>
  <c r="CF206" i="5"/>
  <c r="CE206" i="5"/>
  <c r="BZ206" i="5"/>
  <c r="BW206" i="5"/>
  <c r="BS206" i="5"/>
  <c r="BP206" i="5"/>
  <c r="BL206" i="5"/>
  <c r="BI206" i="5"/>
  <c r="BG206" i="5"/>
  <c r="BF206" i="5"/>
  <c r="BD206" i="5"/>
  <c r="BC206" i="5"/>
  <c r="AX206" i="5"/>
  <c r="AU206" i="5"/>
  <c r="AQ206" i="5"/>
  <c r="AN206" i="5"/>
  <c r="AJ206" i="5"/>
  <c r="AG206" i="5"/>
  <c r="AE206" i="5"/>
  <c r="AD206" i="5"/>
  <c r="AB206" i="5"/>
  <c r="AA206" i="5"/>
  <c r="V206" i="5"/>
  <c r="S206" i="5"/>
  <c r="O206" i="5"/>
  <c r="L206" i="5"/>
  <c r="H206" i="5"/>
  <c r="E206" i="5"/>
  <c r="AY206" i="1"/>
  <c r="AX206" i="1"/>
  <c r="AT206" i="1"/>
  <c r="AQ206" i="1"/>
  <c r="AN206" i="1"/>
  <c r="AM206" i="1"/>
  <c r="AL206" i="1"/>
  <c r="AH206" i="1"/>
  <c r="AE206" i="1"/>
  <c r="AB206" i="1"/>
  <c r="AA206" i="1"/>
  <c r="Z206" i="1"/>
  <c r="V206" i="1"/>
  <c r="S206" i="1"/>
  <c r="P206" i="1"/>
  <c r="O206" i="1"/>
  <c r="N206" i="1"/>
  <c r="J206" i="1"/>
  <c r="G206" i="1"/>
  <c r="D206" i="1"/>
  <c r="FW205" i="8"/>
  <c r="FV205" i="8"/>
  <c r="FU205" i="8"/>
  <c r="FT205" i="8"/>
  <c r="FR205" i="8"/>
  <c r="FQ205" i="8"/>
  <c r="FP205" i="8"/>
  <c r="FO205" i="8"/>
  <c r="FH205" i="8"/>
  <c r="FC205" i="8"/>
  <c r="EW205" i="8"/>
  <c r="ER205" i="8"/>
  <c r="EL205" i="8"/>
  <c r="EG205" i="8"/>
  <c r="EE205" i="8"/>
  <c r="ED205" i="8"/>
  <c r="EC205" i="8"/>
  <c r="EB205" i="8"/>
  <c r="DZ205" i="8"/>
  <c r="DY205" i="8"/>
  <c r="DX205" i="8"/>
  <c r="DW205" i="8"/>
  <c r="DP205" i="8"/>
  <c r="DK205" i="8"/>
  <c r="DE205" i="8"/>
  <c r="CZ205" i="8"/>
  <c r="CT205" i="8"/>
  <c r="CO205" i="8"/>
  <c r="CM205" i="8"/>
  <c r="CL205" i="8"/>
  <c r="CK205" i="8"/>
  <c r="CJ205" i="8"/>
  <c r="CH205" i="8"/>
  <c r="CG205" i="8"/>
  <c r="CF205" i="8"/>
  <c r="CE205" i="8"/>
  <c r="BX205" i="8"/>
  <c r="BS205" i="8"/>
  <c r="BM205" i="8"/>
  <c r="BH205" i="8"/>
  <c r="BB205" i="8"/>
  <c r="AW205" i="8"/>
  <c r="AU205" i="8"/>
  <c r="AT205" i="8"/>
  <c r="AS205" i="8"/>
  <c r="AR205" i="8"/>
  <c r="AP205" i="8"/>
  <c r="AO205" i="8"/>
  <c r="AN205" i="8"/>
  <c r="AM205" i="8"/>
  <c r="AF205" i="8"/>
  <c r="AA205" i="8"/>
  <c r="U205" i="8"/>
  <c r="P205" i="8"/>
  <c r="J205" i="8"/>
  <c r="E205" i="8"/>
  <c r="BO205" i="4"/>
  <c r="BN205" i="4"/>
  <c r="BM205" i="4"/>
  <c r="BH205" i="4"/>
  <c r="BD205" i="4"/>
  <c r="AZ205" i="4"/>
  <c r="AY205" i="4"/>
  <c r="AX205" i="4"/>
  <c r="AW205" i="4"/>
  <c r="AR205" i="4"/>
  <c r="AN205" i="4"/>
  <c r="AJ205" i="4"/>
  <c r="AI205" i="4"/>
  <c r="AH205" i="4"/>
  <c r="AG205" i="4"/>
  <c r="AB205" i="4"/>
  <c r="X205" i="4"/>
  <c r="T205" i="4"/>
  <c r="S205" i="4"/>
  <c r="R205" i="4"/>
  <c r="Q205" i="4"/>
  <c r="L205" i="4"/>
  <c r="H205" i="4"/>
  <c r="D205" i="4"/>
  <c r="DK205" i="28"/>
  <c r="DJ205" i="28"/>
  <c r="DH205" i="28"/>
  <c r="DG205" i="28"/>
  <c r="DB205" i="28"/>
  <c r="CY205" i="28"/>
  <c r="CU205" i="28"/>
  <c r="CR205" i="28"/>
  <c r="CN205" i="28"/>
  <c r="CK205" i="28"/>
  <c r="CI205" i="28"/>
  <c r="CH205" i="28"/>
  <c r="CF205" i="28"/>
  <c r="CE205" i="28"/>
  <c r="BZ205" i="28"/>
  <c r="BW205" i="28"/>
  <c r="BS205" i="28"/>
  <c r="BP205" i="28"/>
  <c r="BL205" i="28"/>
  <c r="BI205" i="28"/>
  <c r="BG205" i="28"/>
  <c r="BF205" i="28"/>
  <c r="BD205" i="28"/>
  <c r="BC205" i="28"/>
  <c r="AX205" i="28"/>
  <c r="AU205" i="28"/>
  <c r="AQ205" i="28"/>
  <c r="AN205" i="28"/>
  <c r="AJ205" i="28"/>
  <c r="AG205" i="28"/>
  <c r="AE205" i="28"/>
  <c r="AD205" i="28"/>
  <c r="AB205" i="28"/>
  <c r="AA205" i="28"/>
  <c r="V205" i="28"/>
  <c r="S205" i="28"/>
  <c r="O205" i="28"/>
  <c r="L205" i="28"/>
  <c r="H205" i="28"/>
  <c r="E205" i="28"/>
  <c r="DK205" i="5"/>
  <c r="DJ205" i="5"/>
  <c r="DH205" i="5"/>
  <c r="DG205" i="5"/>
  <c r="DB205" i="5"/>
  <c r="CY205" i="5"/>
  <c r="CU205" i="5"/>
  <c r="CR205" i="5"/>
  <c r="CN205" i="5"/>
  <c r="CK205" i="5"/>
  <c r="CI205" i="5"/>
  <c r="CH205" i="5"/>
  <c r="CF205" i="5"/>
  <c r="CE205" i="5"/>
  <c r="BZ205" i="5"/>
  <c r="BW205" i="5"/>
  <c r="BS205" i="5"/>
  <c r="BP205" i="5"/>
  <c r="BL205" i="5"/>
  <c r="BI205" i="5"/>
  <c r="BG205" i="5"/>
  <c r="BF205" i="5"/>
  <c r="BD205" i="5"/>
  <c r="BC205" i="5"/>
  <c r="AX205" i="5"/>
  <c r="AU205" i="5"/>
  <c r="AQ205" i="5"/>
  <c r="AN205" i="5"/>
  <c r="AJ205" i="5"/>
  <c r="AG205" i="5"/>
  <c r="AE205" i="5"/>
  <c r="AD205" i="5"/>
  <c r="AB205" i="5"/>
  <c r="AA205" i="5"/>
  <c r="V205" i="5"/>
  <c r="S205" i="5"/>
  <c r="O205" i="5"/>
  <c r="L205" i="5"/>
  <c r="H205" i="5"/>
  <c r="E205" i="5"/>
  <c r="AY205" i="1"/>
  <c r="AX205" i="1"/>
  <c r="AT205" i="1"/>
  <c r="AQ205" i="1"/>
  <c r="AN205" i="1"/>
  <c r="AM205" i="1"/>
  <c r="AL205" i="1"/>
  <c r="AH205" i="1"/>
  <c r="AE205" i="1"/>
  <c r="AB205" i="1"/>
  <c r="AA205" i="1"/>
  <c r="Z205" i="1"/>
  <c r="V205" i="1"/>
  <c r="S205" i="1"/>
  <c r="P205" i="1"/>
  <c r="O205" i="1"/>
  <c r="N205" i="1"/>
  <c r="J205" i="1"/>
  <c r="G205" i="1"/>
  <c r="D205" i="1"/>
  <c r="O221" i="8" l="1"/>
  <c r="CJ212" i="5"/>
  <c r="CD222" i="5"/>
  <c r="AT222" i="28"/>
  <c r="AV222" i="8"/>
  <c r="AF222" i="28"/>
  <c r="EQ222" i="8"/>
  <c r="AV207" i="8"/>
  <c r="CJ208" i="5"/>
  <c r="AT210" i="28"/>
  <c r="AK205" i="1"/>
  <c r="EQ210" i="8"/>
  <c r="P222" i="4"/>
  <c r="R205" i="28"/>
  <c r="CD207" i="28"/>
  <c r="Z208" i="5"/>
  <c r="CX208" i="5"/>
  <c r="BO208" i="28"/>
  <c r="R206" i="28"/>
  <c r="CN213" i="8"/>
  <c r="BH222" i="5"/>
  <c r="AT221" i="5"/>
  <c r="DF210" i="28"/>
  <c r="M205" i="1"/>
  <c r="R207" i="28"/>
  <c r="O216" i="8"/>
  <c r="EQ221" i="8"/>
  <c r="AV222" i="4"/>
  <c r="EF216" i="8"/>
  <c r="BR216" i="8"/>
  <c r="EA219" i="8"/>
  <c r="Z206" i="28"/>
  <c r="D218" i="28"/>
  <c r="CG221" i="5"/>
  <c r="BE205" i="28"/>
  <c r="CG219" i="28"/>
  <c r="AW205" i="1"/>
  <c r="Z205" i="5"/>
  <c r="R213" i="5"/>
  <c r="CG215" i="5"/>
  <c r="AM216" i="28"/>
  <c r="AM220" i="5"/>
  <c r="AT207" i="28"/>
  <c r="DF205" i="5"/>
  <c r="EQ205" i="8"/>
  <c r="CQ206" i="5"/>
  <c r="FB207" i="8"/>
  <c r="EQ208" i="8"/>
  <c r="R219" i="5"/>
  <c r="FN218" i="8"/>
  <c r="AF219" i="5"/>
  <c r="BE221" i="28"/>
  <c r="D208" i="8"/>
  <c r="D210" i="28"/>
  <c r="BV212" i="28"/>
  <c r="BE218" i="5"/>
  <c r="K219" i="28"/>
  <c r="D222" i="5"/>
  <c r="CG222" i="5"/>
  <c r="CC222" i="5" s="1"/>
  <c r="BB222" i="28"/>
  <c r="AQ206" i="8"/>
  <c r="FB212" i="8"/>
  <c r="BB210" i="5"/>
  <c r="AT208" i="28"/>
  <c r="CX210" i="28"/>
  <c r="DF219" i="28"/>
  <c r="FB221" i="8"/>
  <c r="Z222" i="5"/>
  <c r="D220" i="8"/>
  <c r="P219" i="4"/>
  <c r="AF220" i="28"/>
  <c r="BO205" i="5"/>
  <c r="BE206" i="5"/>
  <c r="AM207" i="5"/>
  <c r="AF216" i="5"/>
  <c r="AQ219" i="8"/>
  <c r="DI208" i="5"/>
  <c r="BG209" i="8"/>
  <c r="BO219" i="28"/>
  <c r="DI206" i="28"/>
  <c r="BL208" i="4"/>
  <c r="BV219" i="28"/>
  <c r="CY222" i="8"/>
  <c r="AT210" i="5"/>
  <c r="D209" i="8"/>
  <c r="AQ215" i="8"/>
  <c r="AW221" i="1"/>
  <c r="AM212" i="5"/>
  <c r="FN212" i="8"/>
  <c r="AV221" i="8"/>
  <c r="BV206" i="28"/>
  <c r="R207" i="5"/>
  <c r="AM218" i="28"/>
  <c r="BG221" i="8"/>
  <c r="CJ205" i="28"/>
  <c r="DJ209" i="8"/>
  <c r="AV221" i="4"/>
  <c r="Z205" i="28"/>
  <c r="DI210" i="28"/>
  <c r="CQ208" i="5"/>
  <c r="DI215" i="5"/>
  <c r="BE220" i="5"/>
  <c r="BE218" i="28"/>
  <c r="O212" i="8"/>
  <c r="CY212" i="8"/>
  <c r="CG222" i="28"/>
  <c r="CG205" i="5"/>
  <c r="AT205" i="28"/>
  <c r="BO206" i="5"/>
  <c r="BV206" i="5"/>
  <c r="DI209" i="5"/>
  <c r="AK212" i="1"/>
  <c r="BV213" i="5"/>
  <c r="CX219" i="5"/>
  <c r="CD218" i="8"/>
  <c r="R208" i="28"/>
  <c r="AV210" i="8"/>
  <c r="K220" i="5"/>
  <c r="CD221" i="5"/>
  <c r="M219" i="1"/>
  <c r="R205" i="5"/>
  <c r="DF221" i="5"/>
  <c r="BV221" i="28"/>
  <c r="BE222" i="28"/>
  <c r="BO220" i="28"/>
  <c r="DF216" i="5"/>
  <c r="CD206" i="5"/>
  <c r="R210" i="5"/>
  <c r="R218" i="5"/>
  <c r="DI219" i="28"/>
  <c r="O219" i="8"/>
  <c r="CY219" i="8"/>
  <c r="AK206" i="1"/>
  <c r="DI207" i="28"/>
  <c r="D212" i="5"/>
  <c r="AV216" i="4"/>
  <c r="EF222" i="8"/>
  <c r="BV207" i="5"/>
  <c r="AF213" i="28"/>
  <c r="K219" i="5"/>
  <c r="CQ221" i="28"/>
  <c r="DI210" i="5"/>
  <c r="CD210" i="28"/>
  <c r="CN215" i="8"/>
  <c r="CQ216" i="28"/>
  <c r="D210" i="8"/>
  <c r="CX212" i="5"/>
  <c r="AK213" i="1"/>
  <c r="AT218" i="5"/>
  <c r="AL220" i="8"/>
  <c r="BH221" i="5"/>
  <c r="D221" i="8"/>
  <c r="AM222" i="28"/>
  <c r="BR205" i="8"/>
  <c r="BH209" i="5"/>
  <c r="DI206" i="5"/>
  <c r="EA213" i="8"/>
  <c r="BE206" i="28"/>
  <c r="AF209" i="28"/>
  <c r="AT212" i="5"/>
  <c r="DJ221" i="8"/>
  <c r="BE208" i="28"/>
  <c r="AF213" i="4"/>
  <c r="AT221" i="28"/>
  <c r="Y212" i="1"/>
  <c r="K205" i="28"/>
  <c r="CG206" i="28"/>
  <c r="K215" i="5"/>
  <c r="BE215" i="28"/>
  <c r="DF222" i="28"/>
  <c r="AT215" i="5"/>
  <c r="CQ221" i="5"/>
  <c r="BE205" i="5"/>
  <c r="AF206" i="5"/>
  <c r="EF210" i="8"/>
  <c r="AT212" i="28"/>
  <c r="BO213" i="5"/>
  <c r="Z218" i="5"/>
  <c r="AT219" i="28"/>
  <c r="K222" i="5"/>
  <c r="BH212" i="28"/>
  <c r="CJ216" i="28"/>
  <c r="AV218" i="8"/>
  <c r="AK219" i="1"/>
  <c r="M220" i="1"/>
  <c r="CQ220" i="28"/>
  <c r="CQ207" i="5"/>
  <c r="D208" i="5"/>
  <c r="CI220" i="8"/>
  <c r="BB206" i="5"/>
  <c r="BR206" i="8"/>
  <c r="Z207" i="5"/>
  <c r="AK208" i="1"/>
  <c r="CG208" i="5"/>
  <c r="BO212" i="28"/>
  <c r="AF215" i="28"/>
  <c r="DI215" i="28"/>
  <c r="R216" i="28"/>
  <c r="BG218" i="8"/>
  <c r="AL219" i="8"/>
  <c r="CX220" i="28"/>
  <c r="D221" i="28"/>
  <c r="CG221" i="28"/>
  <c r="AW222" i="1"/>
  <c r="CY215" i="8"/>
  <c r="CJ206" i="28"/>
  <c r="BG207" i="8"/>
  <c r="EQ207" i="8"/>
  <c r="BV209" i="5"/>
  <c r="EQ212" i="8"/>
  <c r="CJ213" i="5"/>
  <c r="M216" i="1"/>
  <c r="BH216" i="5"/>
  <c r="BL216" i="4"/>
  <c r="DI218" i="5"/>
  <c r="AW219" i="1"/>
  <c r="BO220" i="5"/>
  <c r="CN220" i="8"/>
  <c r="BV222" i="28"/>
  <c r="AM220" i="28"/>
  <c r="BE221" i="5"/>
  <c r="Z221" i="28"/>
  <c r="AV208" i="8"/>
  <c r="EF208" i="8"/>
  <c r="AK209" i="1"/>
  <c r="D209" i="5"/>
  <c r="BB209" i="28"/>
  <c r="AK215" i="1"/>
  <c r="BV216" i="5"/>
  <c r="DI216" i="28"/>
  <c r="AT222" i="5"/>
  <c r="R212" i="28"/>
  <c r="CQ212" i="28"/>
  <c r="BG213" i="8"/>
  <c r="R215" i="5"/>
  <c r="M218" i="1"/>
  <c r="BG219" i="8"/>
  <c r="BO221" i="5"/>
  <c r="AF221" i="28"/>
  <c r="DI221" i="28"/>
  <c r="CN221" i="8"/>
  <c r="BR213" i="8"/>
  <c r="BR219" i="8"/>
  <c r="D206" i="8"/>
  <c r="D216" i="5"/>
  <c r="AV215" i="8"/>
  <c r="BE216" i="28"/>
  <c r="DI218" i="28"/>
  <c r="FB208" i="8"/>
  <c r="DI213" i="5"/>
  <c r="AF205" i="4"/>
  <c r="D207" i="8"/>
  <c r="K210" i="5"/>
  <c r="AT213" i="5"/>
  <c r="CJ213" i="28"/>
  <c r="R216" i="5"/>
  <c r="Y218" i="1"/>
  <c r="BE219" i="5"/>
  <c r="Z219" i="28"/>
  <c r="BE208" i="5"/>
  <c r="CQ210" i="5"/>
  <c r="BH210" i="28"/>
  <c r="AM212" i="28"/>
  <c r="R213" i="28"/>
  <c r="D215" i="28"/>
  <c r="CG215" i="28"/>
  <c r="BR215" i="8"/>
  <c r="AF216" i="4"/>
  <c r="AM207" i="28"/>
  <c r="BE213" i="5"/>
  <c r="BL213" i="4"/>
  <c r="EQ220" i="8"/>
  <c r="DF216" i="28"/>
  <c r="CJ212" i="28"/>
  <c r="BH220" i="5"/>
  <c r="DI221" i="5"/>
  <c r="CJ222" i="5"/>
  <c r="CJ210" i="5"/>
  <c r="BH212" i="5"/>
  <c r="EF213" i="8"/>
  <c r="CQ218" i="28"/>
  <c r="CX205" i="28"/>
  <c r="DF208" i="28"/>
  <c r="CI212" i="8"/>
  <c r="CY216" i="8"/>
  <c r="CI218" i="8"/>
  <c r="CG207" i="5"/>
  <c r="AF208" i="28"/>
  <c r="DI208" i="28"/>
  <c r="D209" i="28"/>
  <c r="CG209" i="28"/>
  <c r="BR209" i="8"/>
  <c r="AF212" i="28"/>
  <c r="CX212" i="28"/>
  <c r="BH215" i="28"/>
  <c r="AF215" i="4"/>
  <c r="CG216" i="5"/>
  <c r="AV219" i="8"/>
  <c r="CX222" i="5"/>
  <c r="BH222" i="28"/>
  <c r="AT206" i="5"/>
  <c r="EF206" i="8"/>
  <c r="K207" i="5"/>
  <c r="O208" i="8"/>
  <c r="CX210" i="5"/>
  <c r="AF210" i="4"/>
  <c r="BV212" i="5"/>
  <c r="AM213" i="5"/>
  <c r="FB213" i="8"/>
  <c r="CX215" i="5"/>
  <c r="BO215" i="28"/>
  <c r="DF218" i="28"/>
  <c r="D218" i="8"/>
  <c r="M221" i="1"/>
  <c r="DQ222" i="5"/>
  <c r="CJ207" i="5"/>
  <c r="CJ209" i="28"/>
  <c r="EF215" i="8"/>
  <c r="CN218" i="8"/>
  <c r="AK220" i="1"/>
  <c r="Z220" i="8"/>
  <c r="R221" i="28"/>
  <c r="DR222" i="5"/>
  <c r="DF222" i="5"/>
  <c r="BO222" i="28"/>
  <c r="EA222" i="8"/>
  <c r="DF215" i="5"/>
  <c r="BV215" i="28"/>
  <c r="AF222" i="5"/>
  <c r="M209" i="1"/>
  <c r="DN219" i="5"/>
  <c r="CI221" i="8"/>
  <c r="AM222" i="5"/>
  <c r="DI222" i="5"/>
  <c r="AM221" i="5"/>
  <c r="BE209" i="5"/>
  <c r="CX209" i="28"/>
  <c r="AM210" i="5"/>
  <c r="BG210" i="8"/>
  <c r="K212" i="5"/>
  <c r="Z212" i="8"/>
  <c r="FB215" i="8"/>
  <c r="Z216" i="5"/>
  <c r="R219" i="28"/>
  <c r="EQ219" i="8"/>
  <c r="BS220" i="4"/>
  <c r="DF221" i="28"/>
  <c r="D222" i="28"/>
  <c r="BO216" i="28"/>
  <c r="GH221" i="8"/>
  <c r="FN205" i="8"/>
  <c r="AQ208" i="8"/>
  <c r="CN209" i="8"/>
  <c r="CJ210" i="28"/>
  <c r="FB210" i="8"/>
  <c r="CQ212" i="5"/>
  <c r="CJ215" i="28"/>
  <c r="AK218" i="1"/>
  <c r="D218" i="5"/>
  <c r="CG218" i="5"/>
  <c r="Z220" i="5"/>
  <c r="CX220" i="5"/>
  <c r="EA220" i="8"/>
  <c r="K222" i="28"/>
  <c r="BL219" i="4"/>
  <c r="BO213" i="28"/>
  <c r="R215" i="28"/>
  <c r="CJ218" i="5"/>
  <c r="BO219" i="5"/>
  <c r="DF220" i="5"/>
  <c r="AK221" i="1"/>
  <c r="D221" i="5"/>
  <c r="BV221" i="5"/>
  <c r="CD222" i="8"/>
  <c r="CC222" i="8" s="1"/>
  <c r="DN222" i="28"/>
  <c r="DJ215" i="8"/>
  <c r="EA212" i="8"/>
  <c r="BE215" i="5"/>
  <c r="BL215" i="4"/>
  <c r="BH218" i="28"/>
  <c r="AF220" i="5"/>
  <c r="DI220" i="5"/>
  <c r="BE222" i="5"/>
  <c r="AQ205" i="8"/>
  <c r="EA208" i="8"/>
  <c r="AT207" i="5"/>
  <c r="AM213" i="28"/>
  <c r="AM219" i="28"/>
  <c r="CI216" i="8"/>
  <c r="AK222" i="1"/>
  <c r="BV205" i="28"/>
  <c r="D206" i="5"/>
  <c r="BB207" i="5"/>
  <c r="BG208" i="8"/>
  <c r="CX218" i="5"/>
  <c r="CD220" i="28"/>
  <c r="BG220" i="8"/>
  <c r="DV221" i="8"/>
  <c r="DI212" i="5"/>
  <c r="AT213" i="28"/>
  <c r="AV220" i="4"/>
  <c r="DJ208" i="8"/>
  <c r="R212" i="5"/>
  <c r="AF210" i="28"/>
  <c r="AL213" i="8"/>
  <c r="DF218" i="5"/>
  <c r="Z219" i="8"/>
  <c r="CN219" i="8"/>
  <c r="AT220" i="5"/>
  <c r="CG220" i="28"/>
  <c r="BR220" i="8"/>
  <c r="BH213" i="28"/>
  <c r="CJ206" i="5"/>
  <c r="BO210" i="5"/>
  <c r="CG213" i="5"/>
  <c r="O215" i="8"/>
  <c r="EA221" i="8"/>
  <c r="D222" i="8"/>
  <c r="FB218" i="8"/>
  <c r="BE219" i="28"/>
  <c r="O205" i="8"/>
  <c r="DF207" i="5"/>
  <c r="CG205" i="28"/>
  <c r="AV205" i="4"/>
  <c r="R206" i="5"/>
  <c r="M207" i="1"/>
  <c r="BH207" i="5"/>
  <c r="AT208" i="5"/>
  <c r="CD208" i="8"/>
  <c r="BV210" i="5"/>
  <c r="BV215" i="5"/>
  <c r="AF221" i="4"/>
  <c r="CN222" i="8"/>
  <c r="CX209" i="5"/>
  <c r="BH213" i="5"/>
  <c r="CQ213" i="28"/>
  <c r="DV215" i="8"/>
  <c r="CD220" i="8"/>
  <c r="AM221" i="28"/>
  <c r="AL222" i="8"/>
  <c r="BG205" i="8"/>
  <c r="CG206" i="5"/>
  <c r="CN206" i="8"/>
  <c r="AF209" i="5"/>
  <c r="AF209" i="4"/>
  <c r="Y213" i="1"/>
  <c r="CX213" i="28"/>
  <c r="FN213" i="8"/>
  <c r="BE216" i="5"/>
  <c r="K216" i="28"/>
  <c r="FB216" i="8"/>
  <c r="AQ218" i="8"/>
  <c r="DO219" i="5"/>
  <c r="FB220" i="8"/>
  <c r="K221" i="5"/>
  <c r="DJ222" i="8"/>
  <c r="BV220" i="5"/>
  <c r="AM209" i="5"/>
  <c r="D220" i="5"/>
  <c r="CD220" i="5"/>
  <c r="DF220" i="28"/>
  <c r="BL220" i="4"/>
  <c r="R221" i="5"/>
  <c r="CJ221" i="5"/>
  <c r="DN221" i="28"/>
  <c r="CY221" i="8"/>
  <c r="AQ222" i="8"/>
  <c r="DV222" i="8"/>
  <c r="CY206" i="8"/>
  <c r="BB206" i="28"/>
  <c r="BA206" i="28" s="1"/>
  <c r="DJ206" i="8"/>
  <c r="AM210" i="28"/>
  <c r="CN210" i="8"/>
  <c r="Z216" i="28"/>
  <c r="FN216" i="8"/>
  <c r="BO218" i="28"/>
  <c r="AF218" i="4"/>
  <c r="BH219" i="5"/>
  <c r="EF219" i="8"/>
  <c r="FN220" i="8"/>
  <c r="EQ209" i="8"/>
  <c r="AF215" i="5"/>
  <c r="BO216" i="5"/>
  <c r="EA218" i="8"/>
  <c r="CG220" i="5"/>
  <c r="DI220" i="28"/>
  <c r="Z221" i="5"/>
  <c r="AF222" i="4"/>
  <c r="AL206" i="8"/>
  <c r="AV209" i="4"/>
  <c r="O210" i="8"/>
  <c r="CY210" i="8"/>
  <c r="O213" i="8"/>
  <c r="AM215" i="5"/>
  <c r="CD215" i="28"/>
  <c r="AF218" i="5"/>
  <c r="BV218" i="28"/>
  <c r="EF218" i="8"/>
  <c r="M222" i="1"/>
  <c r="AV207" i="4"/>
  <c r="AF212" i="4"/>
  <c r="BV205" i="5"/>
  <c r="CX207" i="28"/>
  <c r="K209" i="28"/>
  <c r="K212" i="28"/>
  <c r="AV212" i="4"/>
  <c r="BR212" i="8"/>
  <c r="D216" i="8"/>
  <c r="CX219" i="28"/>
  <c r="FB219" i="8"/>
  <c r="AW220" i="1"/>
  <c r="R220" i="5"/>
  <c r="CJ220" i="5"/>
  <c r="AT220" i="28"/>
  <c r="O220" i="8"/>
  <c r="CX221" i="5"/>
  <c r="AL221" i="8"/>
  <c r="CI210" i="8"/>
  <c r="DV208" i="8"/>
  <c r="DJ210" i="8"/>
  <c r="M212" i="1"/>
  <c r="CG212" i="28"/>
  <c r="Z213" i="8"/>
  <c r="AM218" i="5"/>
  <c r="EQ218" i="8"/>
  <c r="D219" i="5"/>
  <c r="BV219" i="5"/>
  <c r="AF221" i="5"/>
  <c r="BH221" i="28"/>
  <c r="DO222" i="5"/>
  <c r="DF205" i="28"/>
  <c r="DF206" i="5"/>
  <c r="Z210" i="5"/>
  <c r="BE210" i="28"/>
  <c r="CY213" i="8"/>
  <c r="AV215" i="4"/>
  <c r="EQ215" i="8"/>
  <c r="K216" i="5"/>
  <c r="CG218" i="28"/>
  <c r="BR218" i="8"/>
  <c r="FN219" i="8"/>
  <c r="CQ220" i="5"/>
  <c r="P220" i="4"/>
  <c r="BO221" i="28"/>
  <c r="AF207" i="28"/>
  <c r="D208" i="28"/>
  <c r="Z212" i="28"/>
  <c r="CD212" i="8"/>
  <c r="M215" i="1"/>
  <c r="AT216" i="28"/>
  <c r="D219" i="8"/>
  <c r="CI219" i="8"/>
  <c r="BE220" i="28"/>
  <c r="BR220" i="4"/>
  <c r="CY220" i="8"/>
  <c r="AQ221" i="8"/>
  <c r="CD215" i="8"/>
  <c r="AW216" i="1"/>
  <c r="CJ218" i="28"/>
  <c r="CG219" i="5"/>
  <c r="AM205" i="28"/>
  <c r="CY207" i="8"/>
  <c r="AQ210" i="8"/>
  <c r="CJ205" i="5"/>
  <c r="CD206" i="28"/>
  <c r="AV206" i="8"/>
  <c r="BB208" i="5"/>
  <c r="CG208" i="28"/>
  <c r="BO209" i="5"/>
  <c r="AF210" i="5"/>
  <c r="BO212" i="5"/>
  <c r="BH215" i="5"/>
  <c r="CQ215" i="28"/>
  <c r="CJ216" i="5"/>
  <c r="R218" i="28"/>
  <c r="CJ219" i="5"/>
  <c r="BH220" i="28"/>
  <c r="BO222" i="5"/>
  <c r="DV216" i="8"/>
  <c r="BL218" i="4"/>
  <c r="DR222" i="28"/>
  <c r="FB222" i="8"/>
  <c r="DF212" i="28"/>
  <c r="D212" i="8"/>
  <c r="AF213" i="5"/>
  <c r="BO215" i="5"/>
  <c r="CX215" i="28"/>
  <c r="CI215" i="8"/>
  <c r="CQ216" i="5"/>
  <c r="BH218" i="5"/>
  <c r="Z218" i="28"/>
  <c r="Z219" i="5"/>
  <c r="DQ219" i="28"/>
  <c r="AQ220" i="8"/>
  <c r="K221" i="28"/>
  <c r="BV222" i="5"/>
  <c r="CQ222" i="28"/>
  <c r="AF220" i="4"/>
  <c r="GC220" i="8"/>
  <c r="BL222" i="4"/>
  <c r="BE207" i="28"/>
  <c r="Y208" i="1"/>
  <c r="BH208" i="5"/>
  <c r="AT209" i="28"/>
  <c r="AV213" i="8"/>
  <c r="D215" i="8"/>
  <c r="FS215" i="8"/>
  <c r="AF218" i="28"/>
  <c r="BH219" i="28"/>
  <c r="BB220" i="5"/>
  <c r="CJ221" i="28"/>
  <c r="BR221" i="8"/>
  <c r="CQ205" i="5"/>
  <c r="DJ205" i="8"/>
  <c r="BO208" i="5"/>
  <c r="M210" i="1"/>
  <c r="AV210" i="4"/>
  <c r="DF219" i="5"/>
  <c r="AV220" i="8"/>
  <c r="CX205" i="5"/>
  <c r="BO205" i="28"/>
  <c r="CJ209" i="5"/>
  <c r="K210" i="28"/>
  <c r="BR210" i="8"/>
  <c r="DJ212" i="8"/>
  <c r="AV213" i="4"/>
  <c r="AT215" i="28"/>
  <c r="AM216" i="5"/>
  <c r="CY218" i="8"/>
  <c r="DI219" i="5"/>
  <c r="DV219" i="8"/>
  <c r="AM206" i="5"/>
  <c r="DV209" i="8"/>
  <c r="DI216" i="5"/>
  <c r="AT218" i="28"/>
  <c r="DR221" i="28"/>
  <c r="CD221" i="8"/>
  <c r="FN221" i="8"/>
  <c r="O222" i="8"/>
  <c r="AF206" i="4"/>
  <c r="DI205" i="5"/>
  <c r="BL206" i="4"/>
  <c r="AF207" i="5"/>
  <c r="EF207" i="8"/>
  <c r="AM208" i="28"/>
  <c r="Z209" i="5"/>
  <c r="CQ209" i="5"/>
  <c r="R210" i="28"/>
  <c r="AW212" i="1"/>
  <c r="AL218" i="8"/>
  <c r="R220" i="28"/>
  <c r="AM209" i="28"/>
  <c r="AT205" i="5"/>
  <c r="DF206" i="28"/>
  <c r="BH209" i="28"/>
  <c r="BH210" i="5"/>
  <c r="CQ210" i="28"/>
  <c r="FN210" i="8"/>
  <c r="BE212" i="28"/>
  <c r="CJ215" i="5"/>
  <c r="AT216" i="5"/>
  <c r="CG216" i="28"/>
  <c r="AT219" i="5"/>
  <c r="AF219" i="4"/>
  <c r="Y220" i="1"/>
  <c r="CJ220" i="28"/>
  <c r="BL221" i="4"/>
  <c r="CQ222" i="5"/>
  <c r="Z222" i="8"/>
  <c r="GA218" i="8"/>
  <c r="FZ220" i="8"/>
  <c r="DR221" i="5"/>
  <c r="GF221" i="8"/>
  <c r="CN216" i="8"/>
  <c r="AV218" i="4"/>
  <c r="GB218" i="8"/>
  <c r="GG221" i="8"/>
  <c r="FS205" i="8"/>
  <c r="D205" i="8"/>
  <c r="BB207" i="28"/>
  <c r="DI209" i="28"/>
  <c r="O209" i="8"/>
  <c r="AQ212" i="8"/>
  <c r="CQ215" i="5"/>
  <c r="BB215" i="28"/>
  <c r="GC218" i="8"/>
  <c r="GB220" i="8"/>
  <c r="BA221" i="1"/>
  <c r="DQ222" i="28"/>
  <c r="CQ219" i="5"/>
  <c r="BB221" i="1"/>
  <c r="EA205" i="8"/>
  <c r="D213" i="28"/>
  <c r="BV213" i="28"/>
  <c r="DJ213" i="8"/>
  <c r="AK216" i="1"/>
  <c r="DR218" i="5"/>
  <c r="AM219" i="5"/>
  <c r="AM205" i="5"/>
  <c r="AL216" i="8"/>
  <c r="DN219" i="28"/>
  <c r="CX221" i="28"/>
  <c r="AV205" i="8"/>
  <c r="BE209" i="28"/>
  <c r="CY209" i="8"/>
  <c r="AV212" i="8"/>
  <c r="K213" i="28"/>
  <c r="CD213" i="28"/>
  <c r="BV216" i="28"/>
  <c r="DJ216" i="8"/>
  <c r="CQ218" i="5"/>
  <c r="DO219" i="28"/>
  <c r="BG222" i="8"/>
  <c r="P209" i="4"/>
  <c r="BA222" i="1"/>
  <c r="BO207" i="28"/>
  <c r="AT209" i="5"/>
  <c r="BG212" i="8"/>
  <c r="CG213" i="28"/>
  <c r="P215" i="4"/>
  <c r="CD216" i="28"/>
  <c r="CD219" i="8"/>
  <c r="Y221" i="1"/>
  <c r="BB222" i="1"/>
  <c r="CX222" i="28"/>
  <c r="BR222" i="8"/>
  <c r="DF210" i="5"/>
  <c r="CG212" i="5"/>
  <c r="BB220" i="28"/>
  <c r="EF220" i="8"/>
  <c r="D205" i="28"/>
  <c r="Z210" i="8"/>
  <c r="Z212" i="5"/>
  <c r="EF212" i="8"/>
  <c r="BB215" i="5"/>
  <c r="Z215" i="8"/>
  <c r="BB221" i="5"/>
  <c r="GE221" i="8"/>
  <c r="FS210" i="8"/>
  <c r="D213" i="5"/>
  <c r="Y222" i="1"/>
  <c r="BO210" i="28"/>
  <c r="Y207" i="1"/>
  <c r="CG207" i="28"/>
  <c r="CD208" i="5"/>
  <c r="BR208" i="8"/>
  <c r="BV210" i="28"/>
  <c r="AF212" i="5"/>
  <c r="CD216" i="5"/>
  <c r="EA216" i="8"/>
  <c r="O218" i="8"/>
  <c r="D219" i="28"/>
  <c r="EF221" i="8"/>
  <c r="DN222" i="5"/>
  <c r="DO222" i="28"/>
  <c r="DI222" i="28"/>
  <c r="BL212" i="4"/>
  <c r="P221" i="4"/>
  <c r="CQ207" i="28"/>
  <c r="FN207" i="8"/>
  <c r="EF209" i="8"/>
  <c r="CG210" i="28"/>
  <c r="DI212" i="28"/>
  <c r="EQ213" i="8"/>
  <c r="AF216" i="28"/>
  <c r="CX216" i="28"/>
  <c r="CD219" i="28"/>
  <c r="D220" i="28"/>
  <c r="BR221" i="4"/>
  <c r="Z215" i="28"/>
  <c r="EQ216" i="8"/>
  <c r="K218" i="28"/>
  <c r="K220" i="28"/>
  <c r="BV220" i="28"/>
  <c r="GA220" i="8"/>
  <c r="BS221" i="4"/>
  <c r="Z221" i="8"/>
  <c r="BR222" i="4"/>
  <c r="FZ222" i="8"/>
  <c r="BS222" i="4"/>
  <c r="GA222" i="8"/>
  <c r="EF205" i="8"/>
  <c r="CI207" i="8"/>
  <c r="DF212" i="5"/>
  <c r="DI213" i="28"/>
  <c r="GB222" i="8"/>
  <c r="BG216" i="8"/>
  <c r="AF205" i="28"/>
  <c r="FB209" i="8"/>
  <c r="BB212" i="5"/>
  <c r="CN212" i="8"/>
  <c r="BO218" i="5"/>
  <c r="CD218" i="28"/>
  <c r="CD219" i="5"/>
  <c r="DJ219" i="8"/>
  <c r="GE220" i="8"/>
  <c r="CD221" i="28"/>
  <c r="GC222" i="8"/>
  <c r="CJ207" i="28"/>
  <c r="CX206" i="28"/>
  <c r="CD206" i="8"/>
  <c r="CQ209" i="28"/>
  <c r="AW210" i="1"/>
  <c r="P212" i="4"/>
  <c r="CQ213" i="5"/>
  <c r="AW215" i="1"/>
  <c r="BV218" i="5"/>
  <c r="DN220" i="5"/>
  <c r="GF220" i="8"/>
  <c r="FZ221" i="8"/>
  <c r="D207" i="5"/>
  <c r="CJ219" i="28"/>
  <c r="FZ219" i="8"/>
  <c r="DO220" i="5"/>
  <c r="DN220" i="28"/>
  <c r="GG220" i="8"/>
  <c r="GA221" i="8"/>
  <c r="GE222" i="8"/>
  <c r="AM206" i="28"/>
  <c r="Z208" i="8"/>
  <c r="CG209" i="5"/>
  <c r="BL209" i="4"/>
  <c r="CD210" i="5"/>
  <c r="D212" i="28"/>
  <c r="BE213" i="28"/>
  <c r="Z215" i="5"/>
  <c r="CX216" i="5"/>
  <c r="BB216" i="28"/>
  <c r="K218" i="5"/>
  <c r="CD218" i="5"/>
  <c r="CQ219" i="28"/>
  <c r="GA219" i="8"/>
  <c r="DQ220" i="5"/>
  <c r="DO220" i="28"/>
  <c r="GH220" i="8"/>
  <c r="GB221" i="8"/>
  <c r="CD222" i="28"/>
  <c r="GF222" i="8"/>
  <c r="CI209" i="8"/>
  <c r="CX213" i="5"/>
  <c r="DV218" i="8"/>
  <c r="BA220" i="1"/>
  <c r="DR220" i="5"/>
  <c r="DQ220" i="28"/>
  <c r="DJ220" i="8"/>
  <c r="DO221" i="5"/>
  <c r="DO221" i="28"/>
  <c r="GC221" i="8"/>
  <c r="R222" i="5"/>
  <c r="R222" i="28"/>
  <c r="GG222" i="8"/>
  <c r="DQ219" i="5"/>
  <c r="Z206" i="5"/>
  <c r="Z207" i="8"/>
  <c r="CY208" i="8"/>
  <c r="GF208" i="8"/>
  <c r="CG210" i="5"/>
  <c r="DF213" i="5"/>
  <c r="AW218" i="1"/>
  <c r="FZ218" i="8"/>
  <c r="AF219" i="28"/>
  <c r="BB220" i="1"/>
  <c r="DR220" i="28"/>
  <c r="DQ221" i="5"/>
  <c r="DQ221" i="28"/>
  <c r="GH222" i="8"/>
  <c r="FN222" i="8"/>
  <c r="FM222" i="8" s="1"/>
  <c r="BQ222" i="4"/>
  <c r="Z222" i="28"/>
  <c r="AC222" i="28"/>
  <c r="BB222" i="5"/>
  <c r="AC222" i="5"/>
  <c r="FS221" i="8"/>
  <c r="BQ221" i="4"/>
  <c r="BB221" i="28"/>
  <c r="AC221" i="28"/>
  <c r="DN221" i="5"/>
  <c r="AC221" i="5"/>
  <c r="FS220" i="8"/>
  <c r="DV220" i="8"/>
  <c r="BQ220" i="4"/>
  <c r="Z220" i="28"/>
  <c r="AC220" i="28"/>
  <c r="AC220" i="5"/>
  <c r="FN215" i="8"/>
  <c r="BB213" i="5"/>
  <c r="GB219" i="8"/>
  <c r="DQ215" i="28"/>
  <c r="DO218" i="5"/>
  <c r="GC219" i="8"/>
  <c r="Z210" i="28"/>
  <c r="DR215" i="28"/>
  <c r="D207" i="28"/>
  <c r="AQ216" i="8"/>
  <c r="DQ218" i="28"/>
  <c r="FS213" i="8"/>
  <c r="DQ215" i="5"/>
  <c r="BA218" i="1"/>
  <c r="DR218" i="28"/>
  <c r="BG206" i="8"/>
  <c r="FS209" i="8"/>
  <c r="DR215" i="5"/>
  <c r="BB218" i="1"/>
  <c r="GE218" i="8"/>
  <c r="CQ206" i="28"/>
  <c r="GF218" i="8"/>
  <c r="AF206" i="28"/>
  <c r="AQ213" i="8"/>
  <c r="DJ218" i="8"/>
  <c r="GG218" i="8"/>
  <c r="DI205" i="28"/>
  <c r="EQ206" i="8"/>
  <c r="BO207" i="5"/>
  <c r="CJ208" i="28"/>
  <c r="DF209" i="5"/>
  <c r="AL209" i="8"/>
  <c r="DV213" i="8"/>
  <c r="BG215" i="8"/>
  <c r="EA215" i="8"/>
  <c r="GH218" i="8"/>
  <c r="DQ218" i="5"/>
  <c r="BR219" i="4"/>
  <c r="BS219" i="4"/>
  <c r="P210" i="4"/>
  <c r="CD213" i="8"/>
  <c r="P216" i="4"/>
  <c r="BB219" i="1"/>
  <c r="GE219" i="8"/>
  <c r="CX218" i="28"/>
  <c r="DO218" i="28"/>
  <c r="EA209" i="8"/>
  <c r="BH216" i="28"/>
  <c r="BB213" i="28"/>
  <c r="K215" i="28"/>
  <c r="D216" i="28"/>
  <c r="Z216" i="8"/>
  <c r="P218" i="4"/>
  <c r="GF219" i="8"/>
  <c r="Y219" i="1"/>
  <c r="CD210" i="8"/>
  <c r="DN216" i="5"/>
  <c r="Z213" i="5"/>
  <c r="Y205" i="1"/>
  <c r="DR219" i="5"/>
  <c r="BA219" i="1"/>
  <c r="CN208" i="8"/>
  <c r="D210" i="5"/>
  <c r="AL210" i="8"/>
  <c r="AL215" i="8"/>
  <c r="BR218" i="4"/>
  <c r="GG219" i="8"/>
  <c r="M208" i="1"/>
  <c r="DN218" i="5"/>
  <c r="CD216" i="8"/>
  <c r="Y210" i="1"/>
  <c r="DR213" i="5"/>
  <c r="DR219" i="28"/>
  <c r="K205" i="5"/>
  <c r="CD205" i="5"/>
  <c r="BH206" i="5"/>
  <c r="DF208" i="5"/>
  <c r="BH208" i="28"/>
  <c r="DR212" i="28"/>
  <c r="M213" i="1"/>
  <c r="D213" i="8"/>
  <c r="CI213" i="8"/>
  <c r="BS218" i="4"/>
  <c r="Z218" i="8"/>
  <c r="AV219" i="4"/>
  <c r="GH219" i="8"/>
  <c r="FS219" i="8"/>
  <c r="BQ219" i="4"/>
  <c r="BB219" i="28"/>
  <c r="AC219" i="28"/>
  <c r="BB219" i="5"/>
  <c r="AC219" i="5"/>
  <c r="FS218" i="8"/>
  <c r="BQ218" i="4"/>
  <c r="BB218" i="28"/>
  <c r="AC218" i="28"/>
  <c r="DN218" i="28"/>
  <c r="BB218" i="5"/>
  <c r="AC218" i="5"/>
  <c r="GA215" i="8"/>
  <c r="AV216" i="8"/>
  <c r="DV212" i="8"/>
  <c r="BA215" i="1"/>
  <c r="GE215" i="8"/>
  <c r="GC212" i="8"/>
  <c r="BB215" i="1"/>
  <c r="GF215" i="8"/>
  <c r="AM215" i="28"/>
  <c r="GG215" i="8"/>
  <c r="BB205" i="28"/>
  <c r="AL207" i="8"/>
  <c r="EA210" i="8"/>
  <c r="GE212" i="8"/>
  <c r="GH215" i="8"/>
  <c r="BB205" i="5"/>
  <c r="K209" i="5"/>
  <c r="BL210" i="4"/>
  <c r="DN212" i="28"/>
  <c r="Y215" i="1"/>
  <c r="BH205" i="28"/>
  <c r="P205" i="4"/>
  <c r="Z205" i="8"/>
  <c r="CN205" i="8"/>
  <c r="BV207" i="28"/>
  <c r="CD209" i="5"/>
  <c r="DO212" i="28"/>
  <c r="DN213" i="5"/>
  <c r="FZ215" i="8"/>
  <c r="GB215" i="8"/>
  <c r="Y216" i="1"/>
  <c r="GC215" i="8"/>
  <c r="DO215" i="5"/>
  <c r="DO215" i="28"/>
  <c r="DF215" i="28"/>
  <c r="DQ212" i="5"/>
  <c r="BR216" i="4"/>
  <c r="BE210" i="5"/>
  <c r="BS213" i="4"/>
  <c r="BS216" i="4"/>
  <c r="D215" i="5"/>
  <c r="FZ216" i="8"/>
  <c r="GA216" i="8"/>
  <c r="DV205" i="8"/>
  <c r="K213" i="5"/>
  <c r="DO216" i="5"/>
  <c r="DN216" i="28"/>
  <c r="GB216" i="8"/>
  <c r="BR215" i="4"/>
  <c r="DQ216" i="5"/>
  <c r="DO216" i="28"/>
  <c r="GC216" i="8"/>
  <c r="BS215" i="4"/>
  <c r="DR216" i="5"/>
  <c r="DQ216" i="28"/>
  <c r="GE216" i="8"/>
  <c r="BA216" i="1"/>
  <c r="DR216" i="28"/>
  <c r="GF216" i="8"/>
  <c r="DF207" i="28"/>
  <c r="AL212" i="8"/>
  <c r="BB216" i="1"/>
  <c r="GG216" i="8"/>
  <c r="DO213" i="5"/>
  <c r="DN215" i="5"/>
  <c r="DN215" i="28"/>
  <c r="BV208" i="5"/>
  <c r="Z209" i="8"/>
  <c r="CD212" i="5"/>
  <c r="CD213" i="5"/>
  <c r="CD215" i="5"/>
  <c r="GH216" i="8"/>
  <c r="FS216" i="8"/>
  <c r="BQ216" i="4"/>
  <c r="AC216" i="28"/>
  <c r="BB216" i="5"/>
  <c r="AC216" i="5"/>
  <c r="BQ215" i="4"/>
  <c r="AC215" i="28"/>
  <c r="AC215" i="5"/>
  <c r="DV207" i="8"/>
  <c r="DF213" i="28"/>
  <c r="K207" i="28"/>
  <c r="CQ205" i="28"/>
  <c r="DO213" i="28"/>
  <c r="FB206" i="8"/>
  <c r="GF212" i="8"/>
  <c r="GG212" i="8"/>
  <c r="DQ213" i="5"/>
  <c r="BH206" i="28"/>
  <c r="GH212" i="8"/>
  <c r="FN206" i="8"/>
  <c r="DN212" i="5"/>
  <c r="P208" i="4"/>
  <c r="DO212" i="5"/>
  <c r="FZ212" i="8"/>
  <c r="P213" i="4"/>
  <c r="K206" i="28"/>
  <c r="R209" i="28"/>
  <c r="CD209" i="28"/>
  <c r="BE212" i="5"/>
  <c r="BB212" i="28"/>
  <c r="GA212" i="8"/>
  <c r="BR213" i="4"/>
  <c r="BE207" i="5"/>
  <c r="CI205" i="8"/>
  <c r="BH205" i="5"/>
  <c r="AF208" i="4"/>
  <c r="CD208" i="28"/>
  <c r="DN213" i="28"/>
  <c r="DQ213" i="28"/>
  <c r="GB213" i="8"/>
  <c r="DR213" i="28"/>
  <c r="GC213" i="8"/>
  <c r="BR212" i="4"/>
  <c r="GF213" i="8"/>
  <c r="DI207" i="5"/>
  <c r="CD212" i="28"/>
  <c r="GG213" i="8"/>
  <c r="AF208" i="5"/>
  <c r="GB212" i="8"/>
  <c r="FB205" i="8"/>
  <c r="FN208" i="8"/>
  <c r="AL208" i="8"/>
  <c r="DQ212" i="28"/>
  <c r="D205" i="5"/>
  <c r="FZ213" i="8"/>
  <c r="GA213" i="8"/>
  <c r="K208" i="5"/>
  <c r="DV210" i="8"/>
  <c r="CN207" i="8"/>
  <c r="BS212" i="4"/>
  <c r="GE213" i="8"/>
  <c r="DO210" i="28"/>
  <c r="DR212" i="5"/>
  <c r="CX208" i="28"/>
  <c r="DQ210" i="28"/>
  <c r="GH213" i="8"/>
  <c r="AK207" i="1"/>
  <c r="Y206" i="1"/>
  <c r="AW209" i="1"/>
  <c r="AW213" i="1"/>
  <c r="AW206" i="1"/>
  <c r="AW208" i="1"/>
  <c r="BA213" i="1"/>
  <c r="BB213" i="1"/>
  <c r="BA212" i="1"/>
  <c r="BB212" i="1"/>
  <c r="BQ213" i="4"/>
  <c r="Z213" i="28"/>
  <c r="AC213" i="28"/>
  <c r="AC213" i="5"/>
  <c r="FS212" i="8"/>
  <c r="BQ212" i="4"/>
  <c r="AC212" i="28"/>
  <c r="AC212" i="5"/>
  <c r="DN210" i="28"/>
  <c r="BB210" i="28"/>
  <c r="K206" i="5"/>
  <c r="CY205" i="8"/>
  <c r="R209" i="5"/>
  <c r="R208" i="5"/>
  <c r="DQ208" i="5"/>
  <c r="AF207" i="4"/>
  <c r="DN207" i="28"/>
  <c r="AV208" i="4"/>
  <c r="DR208" i="28"/>
  <c r="GH207" i="8"/>
  <c r="CQ208" i="28"/>
  <c r="CI206" i="8"/>
  <c r="DR208" i="5"/>
  <c r="D206" i="28"/>
  <c r="BO206" i="28"/>
  <c r="P206" i="4"/>
  <c r="Z206" i="8"/>
  <c r="BA210" i="1"/>
  <c r="DQ210" i="5"/>
  <c r="BR210" i="4"/>
  <c r="DO207" i="28"/>
  <c r="AM208" i="5"/>
  <c r="BB210" i="1"/>
  <c r="DR210" i="5"/>
  <c r="BS210" i="4"/>
  <c r="DR207" i="5"/>
  <c r="BA207" i="1"/>
  <c r="EA207" i="8"/>
  <c r="GB206" i="8"/>
  <c r="BB207" i="1"/>
  <c r="GC206" i="8"/>
  <c r="BR207" i="8"/>
  <c r="DR210" i="28"/>
  <c r="GE206" i="8"/>
  <c r="DO209" i="5"/>
  <c r="FZ210" i="8"/>
  <c r="CX206" i="5"/>
  <c r="GA210" i="8"/>
  <c r="DN206" i="28"/>
  <c r="FN209" i="8"/>
  <c r="GB210" i="8"/>
  <c r="DN205" i="28"/>
  <c r="CX207" i="5"/>
  <c r="CI208" i="8"/>
  <c r="GC210" i="8"/>
  <c r="DN206" i="5"/>
  <c r="AK210" i="1"/>
  <c r="BL205" i="4"/>
  <c r="DO206" i="5"/>
  <c r="DN207" i="5"/>
  <c r="GE209" i="8"/>
  <c r="DN210" i="5"/>
  <c r="GE210" i="8"/>
  <c r="DO207" i="5"/>
  <c r="BO209" i="28"/>
  <c r="GF209" i="8"/>
  <c r="DO210" i="5"/>
  <c r="GF210" i="8"/>
  <c r="GG209" i="8"/>
  <c r="GG210" i="8"/>
  <c r="O206" i="8"/>
  <c r="P207" i="4"/>
  <c r="GH209" i="8"/>
  <c r="GH210" i="8"/>
  <c r="BQ210" i="4"/>
  <c r="AC210" i="28"/>
  <c r="AC210" i="5"/>
  <c r="DN209" i="28"/>
  <c r="DF209" i="28"/>
  <c r="DR207" i="28"/>
  <c r="FZ207" i="8"/>
  <c r="GA207" i="8"/>
  <c r="DO208" i="28"/>
  <c r="DQ209" i="28"/>
  <c r="DQ208" i="28"/>
  <c r="FZ208" i="8"/>
  <c r="GC207" i="8"/>
  <c r="BA208" i="1"/>
  <c r="GA208" i="8"/>
  <c r="BB208" i="1"/>
  <c r="GB208" i="8"/>
  <c r="AL205" i="8"/>
  <c r="GC208" i="8"/>
  <c r="FS208" i="8"/>
  <c r="BR209" i="4"/>
  <c r="FZ209" i="8"/>
  <c r="AF205" i="5"/>
  <c r="GE208" i="8"/>
  <c r="BS209" i="4"/>
  <c r="GA209" i="8"/>
  <c r="GB209" i="8"/>
  <c r="GG208" i="8"/>
  <c r="GC209" i="8"/>
  <c r="GH208" i="8"/>
  <c r="BV209" i="28"/>
  <c r="BL207" i="4"/>
  <c r="CD207" i="8"/>
  <c r="DQ207" i="5"/>
  <c r="DQ209" i="5"/>
  <c r="DO209" i="28"/>
  <c r="DN208" i="5"/>
  <c r="DN208" i="28"/>
  <c r="DR209" i="5"/>
  <c r="DO208" i="5"/>
  <c r="DR209" i="28"/>
  <c r="BA209" i="1"/>
  <c r="AQ209" i="8"/>
  <c r="DN205" i="5"/>
  <c r="AW207" i="1"/>
  <c r="BH207" i="28"/>
  <c r="O207" i="8"/>
  <c r="BB209" i="1"/>
  <c r="AV209" i="8"/>
  <c r="BR207" i="4"/>
  <c r="DQ205" i="5"/>
  <c r="BS207" i="4"/>
  <c r="Y209" i="1"/>
  <c r="DV206" i="8"/>
  <c r="GB207" i="8"/>
  <c r="GE207" i="8"/>
  <c r="AV206" i="4"/>
  <c r="FZ206" i="8"/>
  <c r="CD207" i="5"/>
  <c r="GF207" i="8"/>
  <c r="BS208" i="4"/>
  <c r="BB209" i="5"/>
  <c r="EA206" i="8"/>
  <c r="DQ207" i="28"/>
  <c r="AQ207" i="8"/>
  <c r="DR205" i="28"/>
  <c r="BR208" i="4"/>
  <c r="AT206" i="28"/>
  <c r="GA206" i="8"/>
  <c r="DJ207" i="8"/>
  <c r="GG207" i="8"/>
  <c r="K208" i="28"/>
  <c r="BV208" i="28"/>
  <c r="DN209" i="5"/>
  <c r="CD209" i="8"/>
  <c r="BQ209" i="4"/>
  <c r="Z209" i="28"/>
  <c r="AC209" i="28"/>
  <c r="AC209" i="5"/>
  <c r="BQ208" i="4"/>
  <c r="BB208" i="28"/>
  <c r="Z208" i="28"/>
  <c r="AC208" i="28"/>
  <c r="AC208" i="5"/>
  <c r="FS207" i="8"/>
  <c r="BQ207" i="4"/>
  <c r="Z207" i="28"/>
  <c r="AC207" i="28"/>
  <c r="AC207" i="5"/>
  <c r="FZ205" i="8"/>
  <c r="GA205" i="8"/>
  <c r="GB205" i="8"/>
  <c r="GC205" i="8"/>
  <c r="GE205" i="8"/>
  <c r="GF205" i="8"/>
  <c r="GG205" i="8"/>
  <c r="GH205" i="8"/>
  <c r="DO205" i="28"/>
  <c r="BR206" i="4"/>
  <c r="BS206" i="4"/>
  <c r="DQ205" i="28"/>
  <c r="DQ206" i="5"/>
  <c r="BA206" i="1"/>
  <c r="DR206" i="5"/>
  <c r="DO205" i="5"/>
  <c r="BA205" i="1"/>
  <c r="DR205" i="5"/>
  <c r="GG206" i="8"/>
  <c r="BB206" i="1"/>
  <c r="DO206" i="28"/>
  <c r="DQ206" i="28"/>
  <c r="CD205" i="8"/>
  <c r="DR206" i="28"/>
  <c r="BR205" i="4"/>
  <c r="BS205" i="4"/>
  <c r="GF206" i="8"/>
  <c r="BB205" i="1"/>
  <c r="CD205" i="28"/>
  <c r="GH206" i="8"/>
  <c r="FS206" i="8"/>
  <c r="BQ206" i="4"/>
  <c r="AC206" i="28"/>
  <c r="AC206" i="5"/>
  <c r="M206" i="1"/>
  <c r="BQ205" i="4"/>
  <c r="AC205" i="28"/>
  <c r="AC205" i="5"/>
  <c r="CC206" i="5" l="1"/>
  <c r="DE210" i="28"/>
  <c r="FM212" i="8"/>
  <c r="CC206" i="28"/>
  <c r="CC212" i="8"/>
  <c r="Y208" i="5"/>
  <c r="DE208" i="5"/>
  <c r="BA220" i="5"/>
  <c r="FM218" i="8"/>
  <c r="CC207" i="28"/>
  <c r="AK215" i="8"/>
  <c r="CC208" i="28"/>
  <c r="DE207" i="28"/>
  <c r="BA209" i="28"/>
  <c r="BA218" i="5"/>
  <c r="DU213" i="8"/>
  <c r="Y206" i="28"/>
  <c r="CC205" i="5"/>
  <c r="CC221" i="5"/>
  <c r="BA208" i="5"/>
  <c r="DE216" i="28"/>
  <c r="DE207" i="5"/>
  <c r="CC219" i="28"/>
  <c r="DE206" i="28"/>
  <c r="CC215" i="5"/>
  <c r="CC222" i="28"/>
  <c r="DE209" i="5"/>
  <c r="AK206" i="8"/>
  <c r="AK213" i="8"/>
  <c r="DE213" i="5"/>
  <c r="BA205" i="5"/>
  <c r="Y222" i="5"/>
  <c r="BA208" i="28"/>
  <c r="BA205" i="28"/>
  <c r="BA210" i="5"/>
  <c r="Y205" i="5"/>
  <c r="BA222" i="28"/>
  <c r="Y205" i="28"/>
  <c r="AK205" i="8"/>
  <c r="CC218" i="5"/>
  <c r="AK220" i="8"/>
  <c r="DU219" i="8"/>
  <c r="DE221" i="5"/>
  <c r="DU222" i="8"/>
  <c r="DE219" i="28"/>
  <c r="BA206" i="5"/>
  <c r="Y221" i="5"/>
  <c r="FM209" i="8"/>
  <c r="DU221" i="8"/>
  <c r="BA221" i="28"/>
  <c r="DE205" i="5"/>
  <c r="AK219" i="8"/>
  <c r="BA207" i="28"/>
  <c r="DE221" i="28"/>
  <c r="CC220" i="28"/>
  <c r="CC221" i="8"/>
  <c r="DU215" i="8"/>
  <c r="DE218" i="28"/>
  <c r="DE215" i="28"/>
  <c r="CC220" i="5"/>
  <c r="Y218" i="5"/>
  <c r="Y220" i="5"/>
  <c r="DE215" i="5"/>
  <c r="DM219" i="5"/>
  <c r="FM205" i="8"/>
  <c r="CC208" i="5"/>
  <c r="DE222" i="5"/>
  <c r="BA218" i="28"/>
  <c r="DM212" i="5"/>
  <c r="Y221" i="28"/>
  <c r="CC220" i="8"/>
  <c r="DE218" i="5"/>
  <c r="DE220" i="5"/>
  <c r="DE206" i="5"/>
  <c r="FM219" i="8"/>
  <c r="BA222" i="5"/>
  <c r="CC218" i="28"/>
  <c r="DE208" i="28"/>
  <c r="DM215" i="28"/>
  <c r="DM215" i="5"/>
  <c r="DE212" i="28"/>
  <c r="DE216" i="5"/>
  <c r="DU209" i="8"/>
  <c r="CC218" i="8"/>
  <c r="Y209" i="5"/>
  <c r="CC210" i="28"/>
  <c r="CC219" i="8"/>
  <c r="CC215" i="28"/>
  <c r="DU212" i="8"/>
  <c r="DM221" i="28"/>
  <c r="DE205" i="28"/>
  <c r="BA213" i="5"/>
  <c r="DE222" i="28"/>
  <c r="DU208" i="8"/>
  <c r="DP212" i="28"/>
  <c r="Y215" i="28"/>
  <c r="DE220" i="28"/>
  <c r="Y207" i="5"/>
  <c r="CC209" i="28"/>
  <c r="Y216" i="5"/>
  <c r="DE210" i="5"/>
  <c r="DP218" i="5"/>
  <c r="AK208" i="8"/>
  <c r="AK209" i="8"/>
  <c r="Y216" i="28"/>
  <c r="BA215" i="28"/>
  <c r="DU220" i="8"/>
  <c r="CC213" i="28"/>
  <c r="CC207" i="5"/>
  <c r="FM216" i="8"/>
  <c r="CC215" i="8"/>
  <c r="FM210" i="8"/>
  <c r="GD221" i="8"/>
  <c r="DP222" i="28"/>
  <c r="DP221" i="5"/>
  <c r="BA221" i="5"/>
  <c r="BA215" i="5"/>
  <c r="DP222" i="5"/>
  <c r="DP220" i="5"/>
  <c r="CC216" i="8"/>
  <c r="CC210" i="8"/>
  <c r="DE209" i="28"/>
  <c r="CC212" i="28"/>
  <c r="Y219" i="5"/>
  <c r="AK218" i="8"/>
  <c r="CC213" i="5"/>
  <c r="BA219" i="5"/>
  <c r="DM221" i="5"/>
  <c r="Y219" i="28"/>
  <c r="BA216" i="28"/>
  <c r="CC221" i="28"/>
  <c r="Y210" i="5"/>
  <c r="BP220" i="4"/>
  <c r="DE212" i="5"/>
  <c r="DM222" i="5"/>
  <c r="BA220" i="28"/>
  <c r="DM209" i="5"/>
  <c r="BA219" i="28"/>
  <c r="DM219" i="28"/>
  <c r="CC208" i="8"/>
  <c r="DU216" i="8"/>
  <c r="CC216" i="5"/>
  <c r="CC205" i="28"/>
  <c r="AK212" i="8"/>
  <c r="DM222" i="28"/>
  <c r="Y212" i="5"/>
  <c r="Y212" i="28"/>
  <c r="BA207" i="5"/>
  <c r="DE219" i="5"/>
  <c r="DP219" i="28"/>
  <c r="BA209" i="5"/>
  <c r="DP221" i="28"/>
  <c r="CC209" i="8"/>
  <c r="Y218" i="28"/>
  <c r="FY218" i="8"/>
  <c r="DM220" i="5"/>
  <c r="DU205" i="8"/>
  <c r="FM215" i="8"/>
  <c r="DM212" i="28"/>
  <c r="DP213" i="5"/>
  <c r="FY222" i="8"/>
  <c r="GD213" i="8"/>
  <c r="CC210" i="5"/>
  <c r="Y210" i="28"/>
  <c r="FM220" i="8"/>
  <c r="AK222" i="8"/>
  <c r="DE213" i="28"/>
  <c r="FM221" i="8"/>
  <c r="AK221" i="8"/>
  <c r="DP205" i="28"/>
  <c r="FM213" i="8"/>
  <c r="DP208" i="28"/>
  <c r="BA212" i="28"/>
  <c r="Y215" i="5"/>
  <c r="DP216" i="28"/>
  <c r="DM216" i="5"/>
  <c r="GD222" i="8"/>
  <c r="DU210" i="8"/>
  <c r="FM207" i="8"/>
  <c r="AK216" i="8"/>
  <c r="CC216" i="28"/>
  <c r="BA210" i="28"/>
  <c r="BP215" i="4"/>
  <c r="CC219" i="5"/>
  <c r="GD209" i="8"/>
  <c r="BA212" i="5"/>
  <c r="CC207" i="8"/>
  <c r="AK210" i="8"/>
  <c r="BA216" i="5"/>
  <c r="DU218" i="8"/>
  <c r="FY221" i="8"/>
  <c r="GD219" i="8"/>
  <c r="GD218" i="8"/>
  <c r="AZ221" i="1"/>
  <c r="BP219" i="4"/>
  <c r="CC213" i="8"/>
  <c r="DM208" i="28"/>
  <c r="DP218" i="28"/>
  <c r="DP219" i="5"/>
  <c r="BP221" i="4"/>
  <c r="GD220" i="8"/>
  <c r="CC209" i="5"/>
  <c r="DP220" i="28"/>
  <c r="CC206" i="8"/>
  <c r="BP222" i="4"/>
  <c r="AZ220" i="1"/>
  <c r="CC212" i="5"/>
  <c r="DM220" i="28"/>
  <c r="Y206" i="5"/>
  <c r="DM218" i="28"/>
  <c r="BA213" i="28"/>
  <c r="FY219" i="8"/>
  <c r="FY220" i="8"/>
  <c r="AZ222" i="1"/>
  <c r="Y222" i="28"/>
  <c r="Y220" i="28"/>
  <c r="AZ219" i="1"/>
  <c r="DP215" i="5"/>
  <c r="AZ218" i="1"/>
  <c r="DM207" i="5"/>
  <c r="DM206" i="28"/>
  <c r="DM209" i="28"/>
  <c r="BP218" i="4"/>
  <c r="DM218" i="5"/>
  <c r="Y213" i="5"/>
  <c r="AK207" i="8"/>
  <c r="GD212" i="8"/>
  <c r="DP215" i="28"/>
  <c r="DP209" i="28"/>
  <c r="FY216" i="8"/>
  <c r="AZ216" i="1"/>
  <c r="GD216" i="8"/>
  <c r="BP205" i="4"/>
  <c r="BP216" i="4"/>
  <c r="DP216" i="5"/>
  <c r="AZ215" i="1"/>
  <c r="DP210" i="28"/>
  <c r="DU207" i="8"/>
  <c r="DM216" i="28"/>
  <c r="DM210" i="28"/>
  <c r="GD215" i="8"/>
  <c r="FM208" i="8"/>
  <c r="FY215" i="8"/>
  <c r="DM213" i="5"/>
  <c r="DP213" i="28"/>
  <c r="DP212" i="5"/>
  <c r="DM213" i="28"/>
  <c r="FM206" i="8"/>
  <c r="DM207" i="28"/>
  <c r="FY212" i="8"/>
  <c r="CC205" i="8"/>
  <c r="DM205" i="28"/>
  <c r="DM208" i="5"/>
  <c r="DP207" i="5"/>
  <c r="BP212" i="4"/>
  <c r="DP207" i="28"/>
  <c r="FY213" i="8"/>
  <c r="BP213" i="4"/>
  <c r="AZ212" i="1"/>
  <c r="AZ213" i="1"/>
  <c r="Y213" i="28"/>
  <c r="BP208" i="4"/>
  <c r="DM206" i="5"/>
  <c r="DP210" i="5"/>
  <c r="AZ210" i="1"/>
  <c r="BP210" i="4"/>
  <c r="GD208" i="8"/>
  <c r="FY210" i="8"/>
  <c r="DP208" i="5"/>
  <c r="AZ209" i="1"/>
  <c r="AZ205" i="1"/>
  <c r="AZ207" i="1"/>
  <c r="GD210" i="8"/>
  <c r="DM210" i="5"/>
  <c r="DP209" i="5"/>
  <c r="FY206" i="8"/>
  <c r="DP205" i="5"/>
  <c r="BP207" i="4"/>
  <c r="GD207" i="8"/>
  <c r="DM205" i="5"/>
  <c r="FY209" i="8"/>
  <c r="DU206" i="8"/>
  <c r="AZ206" i="1"/>
  <c r="AZ208" i="1"/>
  <c r="FY208" i="8"/>
  <c r="BP209" i="4"/>
  <c r="GD206" i="8"/>
  <c r="FY207" i="8"/>
  <c r="Y209" i="28"/>
  <c r="Y208" i="28"/>
  <c r="Y207" i="28"/>
  <c r="DP206" i="5"/>
  <c r="BP206" i="4"/>
  <c r="GD205" i="8"/>
  <c r="DP206" i="28"/>
  <c r="FY205" i="8"/>
  <c r="FX205" i="8" l="1"/>
  <c r="DL205" i="5"/>
  <c r="FX215" i="8"/>
  <c r="DL215" i="5"/>
  <c r="DL222" i="28"/>
  <c r="DL221" i="5"/>
  <c r="DL212" i="28"/>
  <c r="DL220" i="5"/>
  <c r="DL221" i="28"/>
  <c r="DL206" i="28"/>
  <c r="DL219" i="5"/>
  <c r="DL222" i="5"/>
  <c r="DL219" i="28"/>
  <c r="FX221" i="8"/>
  <c r="DL215" i="28"/>
  <c r="DL212" i="5"/>
  <c r="DL218" i="5"/>
  <c r="DL209" i="5"/>
  <c r="FX222" i="8"/>
  <c r="DL213" i="5"/>
  <c r="DL206" i="5"/>
  <c r="FX218" i="8"/>
  <c r="FX213" i="8"/>
  <c r="DL210" i="28"/>
  <c r="DL208" i="28"/>
  <c r="DL216" i="28"/>
  <c r="FX219" i="8"/>
  <c r="FX220" i="8"/>
  <c r="DL216" i="5"/>
  <c r="DL218" i="28"/>
  <c r="FX209" i="8"/>
  <c r="DL220" i="28"/>
  <c r="DL207" i="5"/>
  <c r="DL205" i="28"/>
  <c r="DL209" i="28"/>
  <c r="FX212" i="8"/>
  <c r="DL207" i="28"/>
  <c r="DL208" i="5"/>
  <c r="DL213" i="28"/>
  <c r="FX216" i="8"/>
  <c r="DL210" i="5"/>
  <c r="FX210" i="8"/>
  <c r="FX207" i="8"/>
  <c r="FX206" i="8"/>
  <c r="FX208" i="8"/>
  <c r="FW204" i="8" l="1"/>
  <c r="FV204" i="8"/>
  <c r="FU204" i="8"/>
  <c r="FT204" i="8"/>
  <c r="FR204" i="8"/>
  <c r="FQ204" i="8"/>
  <c r="FP204" i="8"/>
  <c r="FO204" i="8"/>
  <c r="FH204" i="8"/>
  <c r="FC204" i="8"/>
  <c r="EW204" i="8"/>
  <c r="ER204" i="8"/>
  <c r="EL204" i="8"/>
  <c r="EG204" i="8"/>
  <c r="EE204" i="8"/>
  <c r="ED204" i="8"/>
  <c r="EC204" i="8"/>
  <c r="EB204" i="8"/>
  <c r="DZ204" i="8"/>
  <c r="DY204" i="8"/>
  <c r="DX204" i="8"/>
  <c r="DW204" i="8"/>
  <c r="DP204" i="8"/>
  <c r="DK204" i="8"/>
  <c r="DE204" i="8"/>
  <c r="CZ204" i="8"/>
  <c r="CT204" i="8"/>
  <c r="CO204" i="8"/>
  <c r="CM204" i="8"/>
  <c r="CL204" i="8"/>
  <c r="CK204" i="8"/>
  <c r="CJ204" i="8"/>
  <c r="CH204" i="8"/>
  <c r="CG204" i="8"/>
  <c r="CF204" i="8"/>
  <c r="CE204" i="8"/>
  <c r="BX204" i="8"/>
  <c r="BS204" i="8"/>
  <c r="BM204" i="8"/>
  <c r="BH204" i="8"/>
  <c r="BB204" i="8"/>
  <c r="AW204" i="8"/>
  <c r="AU204" i="8"/>
  <c r="AT204" i="8"/>
  <c r="AS204" i="8"/>
  <c r="AR204" i="8"/>
  <c r="AP204" i="8"/>
  <c r="AO204" i="8"/>
  <c r="AN204" i="8"/>
  <c r="AM204" i="8"/>
  <c r="AF204" i="8"/>
  <c r="AA204" i="8"/>
  <c r="U204" i="8"/>
  <c r="P204" i="8"/>
  <c r="J204" i="8"/>
  <c r="E204" i="8"/>
  <c r="BO204" i="4"/>
  <c r="BN204" i="4"/>
  <c r="BM204" i="4"/>
  <c r="BH204" i="4"/>
  <c r="BD204" i="4"/>
  <c r="AZ204" i="4"/>
  <c r="AY204" i="4"/>
  <c r="AX204" i="4"/>
  <c r="AW204" i="4"/>
  <c r="AR204" i="4"/>
  <c r="AN204" i="4"/>
  <c r="AJ204" i="4"/>
  <c r="AI204" i="4"/>
  <c r="AH204" i="4"/>
  <c r="AG204" i="4"/>
  <c r="AB204" i="4"/>
  <c r="X204" i="4"/>
  <c r="T204" i="4"/>
  <c r="S204" i="4"/>
  <c r="R204" i="4"/>
  <c r="Q204" i="4"/>
  <c r="L204" i="4"/>
  <c r="H204" i="4"/>
  <c r="D204" i="4"/>
  <c r="DK204" i="28"/>
  <c r="DJ204" i="28"/>
  <c r="DH204" i="28"/>
  <c r="DG204" i="28"/>
  <c r="DB204" i="28"/>
  <c r="CY204" i="28"/>
  <c r="CU204" i="28"/>
  <c r="CR204" i="28"/>
  <c r="CN204" i="28"/>
  <c r="CK204" i="28"/>
  <c r="CI204" i="28"/>
  <c r="CH204" i="28"/>
  <c r="CF204" i="28"/>
  <c r="CE204" i="28"/>
  <c r="BZ204" i="28"/>
  <c r="BW204" i="28"/>
  <c r="BS204" i="28"/>
  <c r="BP204" i="28"/>
  <c r="BL204" i="28"/>
  <c r="BI204" i="28"/>
  <c r="BG204" i="28"/>
  <c r="BF204" i="28"/>
  <c r="BD204" i="28"/>
  <c r="BC204" i="28"/>
  <c r="AX204" i="28"/>
  <c r="AU204" i="28"/>
  <c r="AQ204" i="28"/>
  <c r="AN204" i="28"/>
  <c r="AJ204" i="28"/>
  <c r="AG204" i="28"/>
  <c r="AE204" i="28"/>
  <c r="AD204" i="28"/>
  <c r="AB204" i="28"/>
  <c r="AA204" i="28"/>
  <c r="V204" i="28"/>
  <c r="S204" i="28"/>
  <c r="O204" i="28"/>
  <c r="L204" i="28"/>
  <c r="H204" i="28"/>
  <c r="E204" i="28"/>
  <c r="DK204" i="5"/>
  <c r="DJ204" i="5"/>
  <c r="DH204" i="5"/>
  <c r="DG204" i="5"/>
  <c r="DB204" i="5"/>
  <c r="CY204" i="5"/>
  <c r="CU204" i="5"/>
  <c r="CR204" i="5"/>
  <c r="CN204" i="5"/>
  <c r="CK204" i="5"/>
  <c r="CI204" i="5"/>
  <c r="CH204" i="5"/>
  <c r="CF204" i="5"/>
  <c r="CE204" i="5"/>
  <c r="BZ204" i="5"/>
  <c r="BW204" i="5"/>
  <c r="BS204" i="5"/>
  <c r="BP204" i="5"/>
  <c r="BL204" i="5"/>
  <c r="BI204" i="5"/>
  <c r="BG204" i="5"/>
  <c r="BF204" i="5"/>
  <c r="BD204" i="5"/>
  <c r="BC204" i="5"/>
  <c r="AX204" i="5"/>
  <c r="AU204" i="5"/>
  <c r="AQ204" i="5"/>
  <c r="AN204" i="5"/>
  <c r="AJ204" i="5"/>
  <c r="AG204" i="5"/>
  <c r="AE204" i="5"/>
  <c r="AD204" i="5"/>
  <c r="AB204" i="5"/>
  <c r="AA204" i="5"/>
  <c r="V204" i="5"/>
  <c r="S204" i="5"/>
  <c r="O204" i="5"/>
  <c r="L204" i="5"/>
  <c r="H204" i="5"/>
  <c r="E204" i="5"/>
  <c r="AY204" i="1"/>
  <c r="AX204" i="1"/>
  <c r="AT204" i="1"/>
  <c r="AQ204" i="1"/>
  <c r="AN204" i="1"/>
  <c r="AM204" i="1"/>
  <c r="AL204" i="1"/>
  <c r="AH204" i="1"/>
  <c r="AE204" i="1"/>
  <c r="AB204" i="1"/>
  <c r="AA204" i="1"/>
  <c r="Z204" i="1"/>
  <c r="V204" i="1"/>
  <c r="S204" i="1"/>
  <c r="P204" i="1"/>
  <c r="O204" i="1"/>
  <c r="N204" i="1"/>
  <c r="J204" i="1"/>
  <c r="G204" i="1"/>
  <c r="D204" i="1"/>
  <c r="FW203" i="8"/>
  <c r="FV203" i="8"/>
  <c r="FU203" i="8"/>
  <c r="FT203" i="8"/>
  <c r="FR203" i="8"/>
  <c r="FQ203" i="8"/>
  <c r="FP203" i="8"/>
  <c r="FO203" i="8"/>
  <c r="FH203" i="8"/>
  <c r="FC203" i="8"/>
  <c r="EW203" i="8"/>
  <c r="ER203" i="8"/>
  <c r="EL203" i="8"/>
  <c r="EG203" i="8"/>
  <c r="EE203" i="8"/>
  <c r="ED203" i="8"/>
  <c r="EC203" i="8"/>
  <c r="EB203" i="8"/>
  <c r="DZ203" i="8"/>
  <c r="DY203" i="8"/>
  <c r="DX203" i="8"/>
  <c r="DW203" i="8"/>
  <c r="DP203" i="8"/>
  <c r="DK203" i="8"/>
  <c r="DE203" i="8"/>
  <c r="CZ203" i="8"/>
  <c r="CT203" i="8"/>
  <c r="CO203" i="8"/>
  <c r="CM203" i="8"/>
  <c r="CL203" i="8"/>
  <c r="CK203" i="8"/>
  <c r="CJ203" i="8"/>
  <c r="CH203" i="8"/>
  <c r="CG203" i="8"/>
  <c r="CF203" i="8"/>
  <c r="CE203" i="8"/>
  <c r="BX203" i="8"/>
  <c r="BS203" i="8"/>
  <c r="BM203" i="8"/>
  <c r="BH203" i="8"/>
  <c r="BB203" i="8"/>
  <c r="AW203" i="8"/>
  <c r="AU203" i="8"/>
  <c r="AT203" i="8"/>
  <c r="AS203" i="8"/>
  <c r="AR203" i="8"/>
  <c r="AP203" i="8"/>
  <c r="AO203" i="8"/>
  <c r="AN203" i="8"/>
  <c r="AM203" i="8"/>
  <c r="AF203" i="8"/>
  <c r="AA203" i="8"/>
  <c r="U203" i="8"/>
  <c r="P203" i="8"/>
  <c r="J203" i="8"/>
  <c r="E203" i="8"/>
  <c r="BO203" i="4"/>
  <c r="BN203" i="4"/>
  <c r="BM203" i="4"/>
  <c r="BH203" i="4"/>
  <c r="BD203" i="4"/>
  <c r="AZ203" i="4"/>
  <c r="AY203" i="4"/>
  <c r="AX203" i="4"/>
  <c r="AW203" i="4"/>
  <c r="AR203" i="4"/>
  <c r="AN203" i="4"/>
  <c r="AJ203" i="4"/>
  <c r="AI203" i="4"/>
  <c r="AH203" i="4"/>
  <c r="AG203" i="4"/>
  <c r="AB203" i="4"/>
  <c r="X203" i="4"/>
  <c r="T203" i="4"/>
  <c r="S203" i="4"/>
  <c r="R203" i="4"/>
  <c r="Q203" i="4"/>
  <c r="L203" i="4"/>
  <c r="H203" i="4"/>
  <c r="D203" i="4"/>
  <c r="DK203" i="28"/>
  <c r="DJ203" i="28"/>
  <c r="DH203" i="28"/>
  <c r="DG203" i="28"/>
  <c r="DB203" i="28"/>
  <c r="CY203" i="28"/>
  <c r="CU203" i="28"/>
  <c r="CR203" i="28"/>
  <c r="CN203" i="28"/>
  <c r="CK203" i="28"/>
  <c r="CI203" i="28"/>
  <c r="CH203" i="28"/>
  <c r="CF203" i="28"/>
  <c r="CE203" i="28"/>
  <c r="BZ203" i="28"/>
  <c r="BW203" i="28"/>
  <c r="BS203" i="28"/>
  <c r="BP203" i="28"/>
  <c r="BL203" i="28"/>
  <c r="BI203" i="28"/>
  <c r="BG203" i="28"/>
  <c r="BF203" i="28"/>
  <c r="BD203" i="28"/>
  <c r="BC203" i="28"/>
  <c r="AX203" i="28"/>
  <c r="AU203" i="28"/>
  <c r="AQ203" i="28"/>
  <c r="AN203" i="28"/>
  <c r="AJ203" i="28"/>
  <c r="AG203" i="28"/>
  <c r="AE203" i="28"/>
  <c r="AD203" i="28"/>
  <c r="AB203" i="28"/>
  <c r="AA203" i="28"/>
  <c r="V203" i="28"/>
  <c r="S203" i="28"/>
  <c r="O203" i="28"/>
  <c r="L203" i="28"/>
  <c r="H203" i="28"/>
  <c r="E203" i="28"/>
  <c r="DK203" i="5"/>
  <c r="DJ203" i="5"/>
  <c r="DH203" i="5"/>
  <c r="DG203" i="5"/>
  <c r="DB203" i="5"/>
  <c r="CY203" i="5"/>
  <c r="CU203" i="5"/>
  <c r="CR203" i="5"/>
  <c r="CN203" i="5"/>
  <c r="CK203" i="5"/>
  <c r="CI203" i="5"/>
  <c r="CH203" i="5"/>
  <c r="CF203" i="5"/>
  <c r="CE203" i="5"/>
  <c r="BZ203" i="5"/>
  <c r="BW203" i="5"/>
  <c r="BS203" i="5"/>
  <c r="BP203" i="5"/>
  <c r="BL203" i="5"/>
  <c r="BI203" i="5"/>
  <c r="BG203" i="5"/>
  <c r="BF203" i="5"/>
  <c r="BD203" i="5"/>
  <c r="BC203" i="5"/>
  <c r="AX203" i="5"/>
  <c r="AU203" i="5"/>
  <c r="AQ203" i="5"/>
  <c r="AN203" i="5"/>
  <c r="AJ203" i="5"/>
  <c r="AG203" i="5"/>
  <c r="AE203" i="5"/>
  <c r="AD203" i="5"/>
  <c r="AB203" i="5"/>
  <c r="AA203" i="5"/>
  <c r="V203" i="5"/>
  <c r="S203" i="5"/>
  <c r="O203" i="5"/>
  <c r="L203" i="5"/>
  <c r="H203" i="5"/>
  <c r="E203" i="5"/>
  <c r="AY203" i="1"/>
  <c r="AX203" i="1"/>
  <c r="AT203" i="1"/>
  <c r="AQ203" i="1"/>
  <c r="AN203" i="1"/>
  <c r="AM203" i="1"/>
  <c r="AL203" i="1"/>
  <c r="AH203" i="1"/>
  <c r="AE203" i="1"/>
  <c r="AB203" i="1"/>
  <c r="AA203" i="1"/>
  <c r="Z203" i="1"/>
  <c r="V203" i="1"/>
  <c r="S203" i="1"/>
  <c r="P203" i="1"/>
  <c r="O203" i="1"/>
  <c r="N203" i="1"/>
  <c r="J203" i="1"/>
  <c r="G203" i="1"/>
  <c r="D203" i="1"/>
  <c r="Z204" i="28" l="1"/>
  <c r="D203" i="8"/>
  <c r="CQ204" i="28"/>
  <c r="CI204" i="8"/>
  <c r="FS204" i="8"/>
  <c r="D204" i="8"/>
  <c r="CJ204" i="28"/>
  <c r="AW204" i="1"/>
  <c r="FB204" i="8"/>
  <c r="BO203" i="28"/>
  <c r="BV204" i="5"/>
  <c r="Z203" i="5"/>
  <c r="DF204" i="28"/>
  <c r="D204" i="5"/>
  <c r="AV204" i="8"/>
  <c r="K204" i="28"/>
  <c r="AT203" i="28"/>
  <c r="BO204" i="5"/>
  <c r="Z204" i="8"/>
  <c r="AM204" i="28"/>
  <c r="AF204" i="28"/>
  <c r="Y204" i="1"/>
  <c r="BE203" i="5"/>
  <c r="DJ204" i="8"/>
  <c r="CG203" i="5"/>
  <c r="CJ203" i="5"/>
  <c r="CY204" i="8"/>
  <c r="EQ203" i="8"/>
  <c r="BE203" i="28"/>
  <c r="CJ204" i="5"/>
  <c r="CD203" i="28"/>
  <c r="BO204" i="28"/>
  <c r="EQ204" i="8"/>
  <c r="FN204" i="8"/>
  <c r="CX203" i="5"/>
  <c r="BV203" i="28"/>
  <c r="CQ203" i="28"/>
  <c r="AM204" i="5"/>
  <c r="CD203" i="8"/>
  <c r="CX204" i="5"/>
  <c r="Z203" i="28"/>
  <c r="BL203" i="4"/>
  <c r="EF204" i="8"/>
  <c r="AM203" i="28"/>
  <c r="K204" i="5"/>
  <c r="DI203" i="5"/>
  <c r="BG203" i="8"/>
  <c r="AF203" i="28"/>
  <c r="R204" i="5"/>
  <c r="BE204" i="28"/>
  <c r="BH204" i="28"/>
  <c r="DF204" i="5"/>
  <c r="CI203" i="8"/>
  <c r="AF204" i="5"/>
  <c r="K203" i="5"/>
  <c r="AT204" i="5"/>
  <c r="AM203" i="5"/>
  <c r="EF203" i="8"/>
  <c r="AK204" i="1"/>
  <c r="DV203" i="8"/>
  <c r="AT204" i="28"/>
  <c r="BR203" i="8"/>
  <c r="CG203" i="28"/>
  <c r="BH203" i="5"/>
  <c r="CJ203" i="28"/>
  <c r="CN203" i="8"/>
  <c r="AF204" i="4"/>
  <c r="CD204" i="28"/>
  <c r="DV204" i="8"/>
  <c r="DF203" i="5"/>
  <c r="CG204" i="28"/>
  <c r="FB203" i="8"/>
  <c r="O204" i="8"/>
  <c r="AT203" i="5"/>
  <c r="D203" i="5"/>
  <c r="CD203" i="5"/>
  <c r="CX203" i="28"/>
  <c r="FN203" i="8"/>
  <c r="BH204" i="5"/>
  <c r="AL204" i="8"/>
  <c r="Y203" i="1"/>
  <c r="AK203" i="1"/>
  <c r="M203" i="1"/>
  <c r="R203" i="5"/>
  <c r="D203" i="28"/>
  <c r="BB204" i="5"/>
  <c r="D204" i="28"/>
  <c r="AF203" i="4"/>
  <c r="BV204" i="28"/>
  <c r="BB203" i="5"/>
  <c r="BE204" i="5"/>
  <c r="BG204" i="8"/>
  <c r="BB204" i="1"/>
  <c r="R203" i="28"/>
  <c r="AV203" i="8"/>
  <c r="EA203" i="8"/>
  <c r="BO203" i="5"/>
  <c r="BR204" i="8"/>
  <c r="BV203" i="5"/>
  <c r="CD204" i="8"/>
  <c r="CC204" i="8" s="1"/>
  <c r="AF203" i="5"/>
  <c r="CQ204" i="5"/>
  <c r="DQ203" i="5"/>
  <c r="DR203" i="5"/>
  <c r="DO204" i="5"/>
  <c r="DQ204" i="5"/>
  <c r="CN204" i="8"/>
  <c r="Z203" i="8"/>
  <c r="GH203" i="8"/>
  <c r="CY203" i="8"/>
  <c r="AW203" i="1"/>
  <c r="AV203" i="4"/>
  <c r="CG204" i="5"/>
  <c r="BH203" i="28"/>
  <c r="AL203" i="8"/>
  <c r="DI204" i="5"/>
  <c r="GE203" i="8"/>
  <c r="GF203" i="8"/>
  <c r="DR204" i="28"/>
  <c r="DJ203" i="8"/>
  <c r="GG203" i="8"/>
  <c r="DN204" i="5"/>
  <c r="EA204" i="8"/>
  <c r="AQ203" i="8"/>
  <c r="BA203" i="1"/>
  <c r="DQ203" i="28"/>
  <c r="M204" i="1"/>
  <c r="BB203" i="1"/>
  <c r="DR203" i="28"/>
  <c r="GC203" i="8"/>
  <c r="BA204" i="1"/>
  <c r="CX204" i="28"/>
  <c r="BL204" i="4"/>
  <c r="AV204" i="4"/>
  <c r="DO203" i="5"/>
  <c r="DQ204" i="28"/>
  <c r="DF203" i="28"/>
  <c r="FZ204" i="8"/>
  <c r="DN203" i="5"/>
  <c r="DN203" i="28"/>
  <c r="DI203" i="28"/>
  <c r="P204" i="4"/>
  <c r="GA204" i="8"/>
  <c r="DR204" i="5"/>
  <c r="O203" i="8"/>
  <c r="GC204" i="8"/>
  <c r="GE204" i="8"/>
  <c r="DO203" i="28"/>
  <c r="P203" i="4"/>
  <c r="FZ203" i="8"/>
  <c r="R204" i="28"/>
  <c r="GF204" i="8"/>
  <c r="DO204" i="28"/>
  <c r="BR204" i="4"/>
  <c r="BR203" i="4"/>
  <c r="GA203" i="8"/>
  <c r="GG204" i="8"/>
  <c r="DN204" i="28"/>
  <c r="DI204" i="28"/>
  <c r="GB204" i="8"/>
  <c r="BS204" i="4"/>
  <c r="BS203" i="4"/>
  <c r="GB203" i="8"/>
  <c r="GH204" i="8"/>
  <c r="AQ204" i="8"/>
  <c r="CQ203" i="5"/>
  <c r="K203" i="28"/>
  <c r="FS203" i="8"/>
  <c r="CD204" i="5"/>
  <c r="BQ204" i="4"/>
  <c r="BB204" i="28"/>
  <c r="AC204" i="28"/>
  <c r="Z204" i="5"/>
  <c r="AC204" i="5"/>
  <c r="BQ203" i="4"/>
  <c r="BB203" i="28"/>
  <c r="AC203" i="28"/>
  <c r="AC203" i="5"/>
  <c r="FM204" i="8" l="1"/>
  <c r="Y203" i="5"/>
  <c r="Y204" i="28"/>
  <c r="DE204" i="28"/>
  <c r="CC203" i="28"/>
  <c r="BA203" i="5"/>
  <c r="CC204" i="5"/>
  <c r="CC204" i="28"/>
  <c r="BA203" i="28"/>
  <c r="CC203" i="5"/>
  <c r="Y203" i="28"/>
  <c r="CC203" i="8"/>
  <c r="DU203" i="8"/>
  <c r="DE203" i="5"/>
  <c r="BA204" i="28"/>
  <c r="DE204" i="5"/>
  <c r="BA204" i="5"/>
  <c r="AK203" i="8"/>
  <c r="DP204" i="5"/>
  <c r="DU204" i="8"/>
  <c r="GD204" i="8"/>
  <c r="FM203" i="8"/>
  <c r="AK204" i="8"/>
  <c r="DM203" i="5"/>
  <c r="DP203" i="28"/>
  <c r="DP203" i="5"/>
  <c r="DE203" i="28"/>
  <c r="DP204" i="28"/>
  <c r="DM204" i="28"/>
  <c r="DM204" i="5"/>
  <c r="FY204" i="8"/>
  <c r="DM203" i="28"/>
  <c r="FY203" i="8"/>
  <c r="AZ204" i="1"/>
  <c r="AZ203" i="1"/>
  <c r="BP203" i="4"/>
  <c r="GD203" i="8"/>
  <c r="BP204" i="4"/>
  <c r="Y204" i="5"/>
  <c r="DL204" i="5" l="1"/>
  <c r="FX204" i="8"/>
  <c r="DL203" i="28"/>
  <c r="DL203" i="5"/>
  <c r="FX203" i="8"/>
  <c r="DL204" i="28"/>
  <c r="FW199" i="8"/>
  <c r="FV199" i="8"/>
  <c r="FU199" i="8"/>
  <c r="FT199" i="8"/>
  <c r="FR199" i="8"/>
  <c r="FQ199" i="8"/>
  <c r="FP199" i="8"/>
  <c r="FO199" i="8"/>
  <c r="FH199" i="8"/>
  <c r="FC199" i="8"/>
  <c r="EW199" i="8"/>
  <c r="ER199" i="8"/>
  <c r="EL199" i="8"/>
  <c r="EG199" i="8"/>
  <c r="EE199" i="8"/>
  <c r="ED199" i="8"/>
  <c r="EC199" i="8"/>
  <c r="EB199" i="8"/>
  <c r="DZ199" i="8"/>
  <c r="DY199" i="8"/>
  <c r="DX199" i="8"/>
  <c r="DW199" i="8"/>
  <c r="DP199" i="8"/>
  <c r="DK199" i="8"/>
  <c r="DE199" i="8"/>
  <c r="CZ199" i="8"/>
  <c r="CT199" i="8"/>
  <c r="CO199" i="8"/>
  <c r="CN199" i="8" s="1"/>
  <c r="CM199" i="8"/>
  <c r="CL199" i="8"/>
  <c r="CK199" i="8"/>
  <c r="CJ199" i="8"/>
  <c r="CH199" i="8"/>
  <c r="CG199" i="8"/>
  <c r="CF199" i="8"/>
  <c r="CE199" i="8"/>
  <c r="BX199" i="8"/>
  <c r="BS199" i="8"/>
  <c r="BM199" i="8"/>
  <c r="BH199" i="8"/>
  <c r="BB199" i="8"/>
  <c r="AW199" i="8"/>
  <c r="AU199" i="8"/>
  <c r="AT199" i="8"/>
  <c r="AS199" i="8"/>
  <c r="AR199" i="8"/>
  <c r="AP199" i="8"/>
  <c r="AO199" i="8"/>
  <c r="AN199" i="8"/>
  <c r="AM199" i="8"/>
  <c r="AF199" i="8"/>
  <c r="AA199" i="8"/>
  <c r="U199" i="8"/>
  <c r="P199" i="8"/>
  <c r="J199" i="8"/>
  <c r="E199" i="8"/>
  <c r="D199" i="8" s="1"/>
  <c r="BO199" i="4"/>
  <c r="BN199" i="4"/>
  <c r="BM199" i="4"/>
  <c r="BH199" i="4"/>
  <c r="BD199" i="4"/>
  <c r="AZ199" i="4"/>
  <c r="AY199" i="4"/>
  <c r="AX199" i="4"/>
  <c r="AW199" i="4"/>
  <c r="AR199" i="4"/>
  <c r="AN199" i="4"/>
  <c r="AJ199" i="4"/>
  <c r="AI199" i="4"/>
  <c r="AH199" i="4"/>
  <c r="AG199" i="4"/>
  <c r="AB199" i="4"/>
  <c r="X199" i="4"/>
  <c r="T199" i="4"/>
  <c r="S199" i="4"/>
  <c r="R199" i="4"/>
  <c r="Q199" i="4"/>
  <c r="L199" i="4"/>
  <c r="H199" i="4"/>
  <c r="D199" i="4"/>
  <c r="DK199" i="28"/>
  <c r="DJ199" i="28"/>
  <c r="DH199" i="28"/>
  <c r="DG199" i="28"/>
  <c r="DB199" i="28"/>
  <c r="CY199" i="28"/>
  <c r="CU199" i="28"/>
  <c r="CR199" i="28"/>
  <c r="CN199" i="28"/>
  <c r="CK199" i="28"/>
  <c r="CI199" i="28"/>
  <c r="CH199" i="28"/>
  <c r="CF199" i="28"/>
  <c r="CE199" i="28"/>
  <c r="BZ199" i="28"/>
  <c r="BW199" i="28"/>
  <c r="BS199" i="28"/>
  <c r="BP199" i="28"/>
  <c r="BL199" i="28"/>
  <c r="BI199" i="28"/>
  <c r="BG199" i="28"/>
  <c r="BF199" i="28"/>
  <c r="BD199" i="28"/>
  <c r="BC199" i="28"/>
  <c r="AX199" i="28"/>
  <c r="AU199" i="28"/>
  <c r="AQ199" i="28"/>
  <c r="AN199" i="28"/>
  <c r="AJ199" i="28"/>
  <c r="AG199" i="28"/>
  <c r="AE199" i="28"/>
  <c r="AD199" i="28"/>
  <c r="AB199" i="28"/>
  <c r="AA199" i="28"/>
  <c r="V199" i="28"/>
  <c r="S199" i="28"/>
  <c r="O199" i="28"/>
  <c r="L199" i="28"/>
  <c r="H199" i="28"/>
  <c r="E199" i="28"/>
  <c r="DK199" i="5"/>
  <c r="DJ199" i="5"/>
  <c r="DH199" i="5"/>
  <c r="DG199" i="5"/>
  <c r="DB199" i="5"/>
  <c r="CY199" i="5"/>
  <c r="CU199" i="5"/>
  <c r="CR199" i="5"/>
  <c r="CN199" i="5"/>
  <c r="CK199" i="5"/>
  <c r="CI199" i="5"/>
  <c r="CH199" i="5"/>
  <c r="CF199" i="5"/>
  <c r="CE199" i="5"/>
  <c r="BZ199" i="5"/>
  <c r="BW199" i="5"/>
  <c r="BS199" i="5"/>
  <c r="BP199" i="5"/>
  <c r="BL199" i="5"/>
  <c r="BI199" i="5"/>
  <c r="BG199" i="5"/>
  <c r="BF199" i="5"/>
  <c r="BD199" i="5"/>
  <c r="BC199" i="5"/>
  <c r="AX199" i="5"/>
  <c r="AU199" i="5"/>
  <c r="AQ199" i="5"/>
  <c r="AN199" i="5"/>
  <c r="AJ199" i="5"/>
  <c r="AG199" i="5"/>
  <c r="AE199" i="5"/>
  <c r="AD199" i="5"/>
  <c r="AB199" i="5"/>
  <c r="AA199" i="5"/>
  <c r="V199" i="5"/>
  <c r="S199" i="5"/>
  <c r="O199" i="5"/>
  <c r="L199" i="5"/>
  <c r="H199" i="5"/>
  <c r="E199" i="5"/>
  <c r="AY199" i="1"/>
  <c r="AX199" i="1"/>
  <c r="AT199" i="1"/>
  <c r="AQ199" i="1"/>
  <c r="AN199" i="1"/>
  <c r="AM199" i="1"/>
  <c r="AL199" i="1"/>
  <c r="AH199" i="1"/>
  <c r="AE199" i="1"/>
  <c r="AB199" i="1"/>
  <c r="AA199" i="1"/>
  <c r="Z199" i="1"/>
  <c r="V199" i="1"/>
  <c r="S199" i="1"/>
  <c r="P199" i="1"/>
  <c r="O199" i="1"/>
  <c r="N199" i="1"/>
  <c r="J199" i="1"/>
  <c r="G199" i="1"/>
  <c r="D199" i="1"/>
  <c r="FW198" i="8"/>
  <c r="FV198" i="8"/>
  <c r="FU198" i="8"/>
  <c r="FT198" i="8"/>
  <c r="FR198" i="8"/>
  <c r="FQ198" i="8"/>
  <c r="FP198" i="8"/>
  <c r="FO198" i="8"/>
  <c r="FH198" i="8"/>
  <c r="FC198" i="8"/>
  <c r="EW198" i="8"/>
  <c r="ER198" i="8"/>
  <c r="EL198" i="8"/>
  <c r="EG198" i="8"/>
  <c r="EE198" i="8"/>
  <c r="ED198" i="8"/>
  <c r="EC198" i="8"/>
  <c r="EB198" i="8"/>
  <c r="DZ198" i="8"/>
  <c r="DY198" i="8"/>
  <c r="DX198" i="8"/>
  <c r="DW198" i="8"/>
  <c r="DP198" i="8"/>
  <c r="DK198" i="8"/>
  <c r="DE198" i="8"/>
  <c r="CZ198" i="8"/>
  <c r="CT198" i="8"/>
  <c r="CO198" i="8"/>
  <c r="CM198" i="8"/>
  <c r="CL198" i="8"/>
  <c r="CK198" i="8"/>
  <c r="CJ198" i="8"/>
  <c r="CH198" i="8"/>
  <c r="CG198" i="8"/>
  <c r="CF198" i="8"/>
  <c r="CE198" i="8"/>
  <c r="BX198" i="8"/>
  <c r="BS198" i="8"/>
  <c r="BM198" i="8"/>
  <c r="BH198" i="8"/>
  <c r="BB198" i="8"/>
  <c r="AW198" i="8"/>
  <c r="AU198" i="8"/>
  <c r="AT198" i="8"/>
  <c r="AS198" i="8"/>
  <c r="AR198" i="8"/>
  <c r="AP198" i="8"/>
  <c r="AO198" i="8"/>
  <c r="AN198" i="8"/>
  <c r="AM198" i="8"/>
  <c r="AF198" i="8"/>
  <c r="AA198" i="8"/>
  <c r="U198" i="8"/>
  <c r="P198" i="8"/>
  <c r="J198" i="8"/>
  <c r="E198" i="8"/>
  <c r="BO198" i="4"/>
  <c r="BN198" i="4"/>
  <c r="BM198" i="4"/>
  <c r="BH198" i="4"/>
  <c r="BD198" i="4"/>
  <c r="AZ198" i="4"/>
  <c r="AY198" i="4"/>
  <c r="AX198" i="4"/>
  <c r="AW198" i="4"/>
  <c r="AR198" i="4"/>
  <c r="AN198" i="4"/>
  <c r="AJ198" i="4"/>
  <c r="AI198" i="4"/>
  <c r="AH198" i="4"/>
  <c r="AG198" i="4"/>
  <c r="AB198" i="4"/>
  <c r="X198" i="4"/>
  <c r="T198" i="4"/>
  <c r="S198" i="4"/>
  <c r="R198" i="4"/>
  <c r="Q198" i="4"/>
  <c r="L198" i="4"/>
  <c r="H198" i="4"/>
  <c r="D198" i="4"/>
  <c r="DK198" i="28"/>
  <c r="DJ198" i="28"/>
  <c r="DH198" i="28"/>
  <c r="DG198" i="28"/>
  <c r="DB198" i="28"/>
  <c r="CY198" i="28"/>
  <c r="CU198" i="28"/>
  <c r="CR198" i="28"/>
  <c r="CN198" i="28"/>
  <c r="CK198" i="28"/>
  <c r="CI198" i="28"/>
  <c r="CH198" i="28"/>
  <c r="CF198" i="28"/>
  <c r="CE198" i="28"/>
  <c r="BZ198" i="28"/>
  <c r="BW198" i="28"/>
  <c r="BS198" i="28"/>
  <c r="BP198" i="28"/>
  <c r="BL198" i="28"/>
  <c r="BI198" i="28"/>
  <c r="BG198" i="28"/>
  <c r="BF198" i="28"/>
  <c r="BD198" i="28"/>
  <c r="BC198" i="28"/>
  <c r="AX198" i="28"/>
  <c r="AU198" i="28"/>
  <c r="AQ198" i="28"/>
  <c r="AN198" i="28"/>
  <c r="AJ198" i="28"/>
  <c r="AG198" i="28"/>
  <c r="AE198" i="28"/>
  <c r="AD198" i="28"/>
  <c r="AB198" i="28"/>
  <c r="AA198" i="28"/>
  <c r="V198" i="28"/>
  <c r="S198" i="28"/>
  <c r="O198" i="28"/>
  <c r="L198" i="28"/>
  <c r="H198" i="28"/>
  <c r="E198" i="28"/>
  <c r="DK198" i="5"/>
  <c r="DJ198" i="5"/>
  <c r="DH198" i="5"/>
  <c r="DG198" i="5"/>
  <c r="DB198" i="5"/>
  <c r="CY198" i="5"/>
  <c r="CU198" i="5"/>
  <c r="CR198" i="5"/>
  <c r="CN198" i="5"/>
  <c r="CK198" i="5"/>
  <c r="CI198" i="5"/>
  <c r="CH198" i="5"/>
  <c r="CF198" i="5"/>
  <c r="CE198" i="5"/>
  <c r="BZ198" i="5"/>
  <c r="BW198" i="5"/>
  <c r="BS198" i="5"/>
  <c r="BP198" i="5"/>
  <c r="BL198" i="5"/>
  <c r="BI198" i="5"/>
  <c r="BG198" i="5"/>
  <c r="BF198" i="5"/>
  <c r="BD198" i="5"/>
  <c r="BC198" i="5"/>
  <c r="AX198" i="5"/>
  <c r="AU198" i="5"/>
  <c r="AQ198" i="5"/>
  <c r="AN198" i="5"/>
  <c r="AJ198" i="5"/>
  <c r="AG198" i="5"/>
  <c r="AE198" i="5"/>
  <c r="AD198" i="5"/>
  <c r="AB198" i="5"/>
  <c r="AA198" i="5"/>
  <c r="V198" i="5"/>
  <c r="S198" i="5"/>
  <c r="O198" i="5"/>
  <c r="L198" i="5"/>
  <c r="H198" i="5"/>
  <c r="E198" i="5"/>
  <c r="AY198" i="1"/>
  <c r="AX198" i="1"/>
  <c r="AT198" i="1"/>
  <c r="AQ198" i="1"/>
  <c r="AN198" i="1"/>
  <c r="AM198" i="1"/>
  <c r="AL198" i="1"/>
  <c r="AH198" i="1"/>
  <c r="AE198" i="1"/>
  <c r="AB198" i="1"/>
  <c r="AA198" i="1"/>
  <c r="Z198" i="1"/>
  <c r="V198" i="1"/>
  <c r="S198" i="1"/>
  <c r="P198" i="1"/>
  <c r="O198" i="1"/>
  <c r="N198" i="1"/>
  <c r="J198" i="1"/>
  <c r="G198" i="1"/>
  <c r="D198" i="1"/>
  <c r="FW197" i="8"/>
  <c r="FV197" i="8"/>
  <c r="FU197" i="8"/>
  <c r="FT197" i="8"/>
  <c r="FR197" i="8"/>
  <c r="FQ197" i="8"/>
  <c r="FP197" i="8"/>
  <c r="FO197" i="8"/>
  <c r="FH197" i="8"/>
  <c r="FC197" i="8"/>
  <c r="EW197" i="8"/>
  <c r="ER197" i="8"/>
  <c r="EL197" i="8"/>
  <c r="EG197" i="8"/>
  <c r="EE197" i="8"/>
  <c r="ED197" i="8"/>
  <c r="EC197" i="8"/>
  <c r="EB197" i="8"/>
  <c r="DZ197" i="8"/>
  <c r="DY197" i="8"/>
  <c r="DX197" i="8"/>
  <c r="DW197" i="8"/>
  <c r="DP197" i="8"/>
  <c r="DK197" i="8"/>
  <c r="DE197" i="8"/>
  <c r="CZ197" i="8"/>
  <c r="CT197" i="8"/>
  <c r="CO197" i="8"/>
  <c r="CM197" i="8"/>
  <c r="CL197" i="8"/>
  <c r="CK197" i="8"/>
  <c r="CJ197" i="8"/>
  <c r="CH197" i="8"/>
  <c r="CG197" i="8"/>
  <c r="CF197" i="8"/>
  <c r="CE197" i="8"/>
  <c r="BX197" i="8"/>
  <c r="BS197" i="8"/>
  <c r="BM197" i="8"/>
  <c r="BH197" i="8"/>
  <c r="BB197" i="8"/>
  <c r="AW197" i="8"/>
  <c r="AU197" i="8"/>
  <c r="AT197" i="8"/>
  <c r="AS197" i="8"/>
  <c r="AR197" i="8"/>
  <c r="AP197" i="8"/>
  <c r="AO197" i="8"/>
  <c r="AN197" i="8"/>
  <c r="AM197" i="8"/>
  <c r="AF197" i="8"/>
  <c r="AA197" i="8"/>
  <c r="U197" i="8"/>
  <c r="P197" i="8"/>
  <c r="J197" i="8"/>
  <c r="E197" i="8"/>
  <c r="BO197" i="4"/>
  <c r="BN197" i="4"/>
  <c r="BM197" i="4"/>
  <c r="BH197" i="4"/>
  <c r="BD197" i="4"/>
  <c r="AZ197" i="4"/>
  <c r="AY197" i="4"/>
  <c r="AX197" i="4"/>
  <c r="AW197" i="4"/>
  <c r="AR197" i="4"/>
  <c r="AN197" i="4"/>
  <c r="AJ197" i="4"/>
  <c r="AI197" i="4"/>
  <c r="AH197" i="4"/>
  <c r="AG197" i="4"/>
  <c r="AB197" i="4"/>
  <c r="X197" i="4"/>
  <c r="T197" i="4"/>
  <c r="S197" i="4"/>
  <c r="R197" i="4"/>
  <c r="Q197" i="4"/>
  <c r="L197" i="4"/>
  <c r="H197" i="4"/>
  <c r="D197" i="4"/>
  <c r="DK197" i="28"/>
  <c r="DJ197" i="28"/>
  <c r="DH197" i="28"/>
  <c r="DG197" i="28"/>
  <c r="DB197" i="28"/>
  <c r="CY197" i="28"/>
  <c r="CU197" i="28"/>
  <c r="CR197" i="28"/>
  <c r="CN197" i="28"/>
  <c r="CK197" i="28"/>
  <c r="CI197" i="28"/>
  <c r="CH197" i="28"/>
  <c r="CF197" i="28"/>
  <c r="CE197" i="28"/>
  <c r="BZ197" i="28"/>
  <c r="BW197" i="28"/>
  <c r="BS197" i="28"/>
  <c r="BP197" i="28"/>
  <c r="BL197" i="28"/>
  <c r="BI197" i="28"/>
  <c r="BG197" i="28"/>
  <c r="BF197" i="28"/>
  <c r="BD197" i="28"/>
  <c r="BC197" i="28"/>
  <c r="AX197" i="28"/>
  <c r="AU197" i="28"/>
  <c r="AQ197" i="28"/>
  <c r="AN197" i="28"/>
  <c r="AJ197" i="28"/>
  <c r="AG197" i="28"/>
  <c r="AE197" i="28"/>
  <c r="AD197" i="28"/>
  <c r="AB197" i="28"/>
  <c r="AA197" i="28"/>
  <c r="V197" i="28"/>
  <c r="S197" i="28"/>
  <c r="O197" i="28"/>
  <c r="L197" i="28"/>
  <c r="H197" i="28"/>
  <c r="E197" i="28"/>
  <c r="DK197" i="5"/>
  <c r="DJ197" i="5"/>
  <c r="DH197" i="5"/>
  <c r="DG197" i="5"/>
  <c r="DB197" i="5"/>
  <c r="CY197" i="5"/>
  <c r="CU197" i="5"/>
  <c r="CR197" i="5"/>
  <c r="CN197" i="5"/>
  <c r="CK197" i="5"/>
  <c r="CI197" i="5"/>
  <c r="CH197" i="5"/>
  <c r="CF197" i="5"/>
  <c r="CE197" i="5"/>
  <c r="BZ197" i="5"/>
  <c r="BW197" i="5"/>
  <c r="BS197" i="5"/>
  <c r="BP197" i="5"/>
  <c r="BL197" i="5"/>
  <c r="BI197" i="5"/>
  <c r="BG197" i="5"/>
  <c r="BF197" i="5"/>
  <c r="BD197" i="5"/>
  <c r="BC197" i="5"/>
  <c r="AX197" i="5"/>
  <c r="AU197" i="5"/>
  <c r="AQ197" i="5"/>
  <c r="AN197" i="5"/>
  <c r="AJ197" i="5"/>
  <c r="AG197" i="5"/>
  <c r="AE197" i="5"/>
  <c r="AD197" i="5"/>
  <c r="AB197" i="5"/>
  <c r="AA197" i="5"/>
  <c r="V197" i="5"/>
  <c r="S197" i="5"/>
  <c r="O197" i="5"/>
  <c r="L197" i="5"/>
  <c r="H197" i="5"/>
  <c r="E197" i="5"/>
  <c r="AY197" i="1"/>
  <c r="AX197" i="1"/>
  <c r="AT197" i="1"/>
  <c r="AQ197" i="1"/>
  <c r="AN197" i="1"/>
  <c r="AM197" i="1"/>
  <c r="AL197" i="1"/>
  <c r="AH197" i="1"/>
  <c r="AE197" i="1"/>
  <c r="AB197" i="1"/>
  <c r="AA197" i="1"/>
  <c r="Z197" i="1"/>
  <c r="V197" i="1"/>
  <c r="S197" i="1"/>
  <c r="P197" i="1"/>
  <c r="O197" i="1"/>
  <c r="N197" i="1"/>
  <c r="J197" i="1"/>
  <c r="G197" i="1"/>
  <c r="D197" i="1"/>
  <c r="FW196" i="8"/>
  <c r="FV196" i="8"/>
  <c r="FU196" i="8"/>
  <c r="FT196" i="8"/>
  <c r="FR196" i="8"/>
  <c r="FQ196" i="8"/>
  <c r="FP196" i="8"/>
  <c r="FO196" i="8"/>
  <c r="FH196" i="8"/>
  <c r="FC196" i="8"/>
  <c r="EW196" i="8"/>
  <c r="ER196" i="8"/>
  <c r="EL196" i="8"/>
  <c r="EG196" i="8"/>
  <c r="EE196" i="8"/>
  <c r="ED196" i="8"/>
  <c r="EC196" i="8"/>
  <c r="EB196" i="8"/>
  <c r="DZ196" i="8"/>
  <c r="DY196" i="8"/>
  <c r="DX196" i="8"/>
  <c r="DW196" i="8"/>
  <c r="DP196" i="8"/>
  <c r="DK196" i="8"/>
  <c r="DE196" i="8"/>
  <c r="CZ196" i="8"/>
  <c r="CT196" i="8"/>
  <c r="CO196" i="8"/>
  <c r="CM196" i="8"/>
  <c r="CL196" i="8"/>
  <c r="CK196" i="8"/>
  <c r="CJ196" i="8"/>
  <c r="CH196" i="8"/>
  <c r="CG196" i="8"/>
  <c r="CF196" i="8"/>
  <c r="CE196" i="8"/>
  <c r="BX196" i="8"/>
  <c r="BS196" i="8"/>
  <c r="BM196" i="8"/>
  <c r="BH196" i="8"/>
  <c r="BB196" i="8"/>
  <c r="AW196" i="8"/>
  <c r="AU196" i="8"/>
  <c r="AT196" i="8"/>
  <c r="AS196" i="8"/>
  <c r="AR196" i="8"/>
  <c r="AP196" i="8"/>
  <c r="AO196" i="8"/>
  <c r="AN196" i="8"/>
  <c r="AM196" i="8"/>
  <c r="AF196" i="8"/>
  <c r="AA196" i="8"/>
  <c r="U196" i="8"/>
  <c r="P196" i="8"/>
  <c r="J196" i="8"/>
  <c r="E196" i="8"/>
  <c r="BO196" i="4"/>
  <c r="BN196" i="4"/>
  <c r="BM196" i="4"/>
  <c r="BH196" i="4"/>
  <c r="BD196" i="4"/>
  <c r="AZ196" i="4"/>
  <c r="AY196" i="4"/>
  <c r="AX196" i="4"/>
  <c r="AW196" i="4"/>
  <c r="AR196" i="4"/>
  <c r="AN196" i="4"/>
  <c r="AJ196" i="4"/>
  <c r="AI196" i="4"/>
  <c r="AH196" i="4"/>
  <c r="AG196" i="4"/>
  <c r="AB196" i="4"/>
  <c r="X196" i="4"/>
  <c r="T196" i="4"/>
  <c r="S196" i="4"/>
  <c r="R196" i="4"/>
  <c r="Q196" i="4"/>
  <c r="L196" i="4"/>
  <c r="H196" i="4"/>
  <c r="D196" i="4"/>
  <c r="DK196" i="28"/>
  <c r="DJ196" i="28"/>
  <c r="DH196" i="28"/>
  <c r="DG196" i="28"/>
  <c r="DB196" i="28"/>
  <c r="CY196" i="28"/>
  <c r="CU196" i="28"/>
  <c r="CR196" i="28"/>
  <c r="CN196" i="28"/>
  <c r="CK196" i="28"/>
  <c r="CI196" i="28"/>
  <c r="CH196" i="28"/>
  <c r="CF196" i="28"/>
  <c r="CE196" i="28"/>
  <c r="BZ196" i="28"/>
  <c r="BW196" i="28"/>
  <c r="BS196" i="28"/>
  <c r="BP196" i="28"/>
  <c r="BL196" i="28"/>
  <c r="BI196" i="28"/>
  <c r="BG196" i="28"/>
  <c r="BF196" i="28"/>
  <c r="BD196" i="28"/>
  <c r="BC196" i="28"/>
  <c r="AX196" i="28"/>
  <c r="AU196" i="28"/>
  <c r="AQ196" i="28"/>
  <c r="AN196" i="28"/>
  <c r="AJ196" i="28"/>
  <c r="AG196" i="28"/>
  <c r="AE196" i="28"/>
  <c r="AD196" i="28"/>
  <c r="AB196" i="28"/>
  <c r="AA196" i="28"/>
  <c r="V196" i="28"/>
  <c r="S196" i="28"/>
  <c r="O196" i="28"/>
  <c r="L196" i="28"/>
  <c r="H196" i="28"/>
  <c r="E196" i="28"/>
  <c r="DK196" i="5"/>
  <c r="DJ196" i="5"/>
  <c r="DH196" i="5"/>
  <c r="DG196" i="5"/>
  <c r="DB196" i="5"/>
  <c r="CY196" i="5"/>
  <c r="CU196" i="5"/>
  <c r="CR196" i="5"/>
  <c r="CN196" i="5"/>
  <c r="CK196" i="5"/>
  <c r="CI196" i="5"/>
  <c r="CH196" i="5"/>
  <c r="CF196" i="5"/>
  <c r="CE196" i="5"/>
  <c r="BZ196" i="5"/>
  <c r="BW196" i="5"/>
  <c r="BS196" i="5"/>
  <c r="BP196" i="5"/>
  <c r="BL196" i="5"/>
  <c r="BI196" i="5"/>
  <c r="BG196" i="5"/>
  <c r="BF196" i="5"/>
  <c r="BD196" i="5"/>
  <c r="BC196" i="5"/>
  <c r="AX196" i="5"/>
  <c r="AU196" i="5"/>
  <c r="AQ196" i="5"/>
  <c r="AN196" i="5"/>
  <c r="AJ196" i="5"/>
  <c r="AG196" i="5"/>
  <c r="AE196" i="5"/>
  <c r="AD196" i="5"/>
  <c r="AB196" i="5"/>
  <c r="AA196" i="5"/>
  <c r="V196" i="5"/>
  <c r="S196" i="5"/>
  <c r="O196" i="5"/>
  <c r="L196" i="5"/>
  <c r="H196" i="5"/>
  <c r="E196" i="5"/>
  <c r="AY196" i="1"/>
  <c r="AX196" i="1"/>
  <c r="AT196" i="1"/>
  <c r="AQ196" i="1"/>
  <c r="AN196" i="1"/>
  <c r="AM196" i="1"/>
  <c r="AL196" i="1"/>
  <c r="AH196" i="1"/>
  <c r="AE196" i="1"/>
  <c r="AB196" i="1"/>
  <c r="AA196" i="1"/>
  <c r="Z196" i="1"/>
  <c r="V196" i="1"/>
  <c r="S196" i="1"/>
  <c r="P196" i="1"/>
  <c r="O196" i="1"/>
  <c r="N196" i="1"/>
  <c r="J196" i="1"/>
  <c r="G196" i="1"/>
  <c r="D196" i="1"/>
  <c r="FW194" i="8"/>
  <c r="FV194" i="8"/>
  <c r="FU194" i="8"/>
  <c r="FT194" i="8"/>
  <c r="FR194" i="8"/>
  <c r="FQ194" i="8"/>
  <c r="FP194" i="8"/>
  <c r="FO194" i="8"/>
  <c r="FH194" i="8"/>
  <c r="FC194" i="8"/>
  <c r="EW194" i="8"/>
  <c r="ER194" i="8"/>
  <c r="EL194" i="8"/>
  <c r="EG194" i="8"/>
  <c r="EE194" i="8"/>
  <c r="ED194" i="8"/>
  <c r="EC194" i="8"/>
  <c r="EB194" i="8"/>
  <c r="DZ194" i="8"/>
  <c r="DY194" i="8"/>
  <c r="DX194" i="8"/>
  <c r="DW194" i="8"/>
  <c r="DP194" i="8"/>
  <c r="DK194" i="8"/>
  <c r="DE194" i="8"/>
  <c r="CZ194" i="8"/>
  <c r="CT194" i="8"/>
  <c r="CO194" i="8"/>
  <c r="CM194" i="8"/>
  <c r="CL194" i="8"/>
  <c r="CK194" i="8"/>
  <c r="CJ194" i="8"/>
  <c r="CH194" i="8"/>
  <c r="CG194" i="8"/>
  <c r="CF194" i="8"/>
  <c r="CE194" i="8"/>
  <c r="BX194" i="8"/>
  <c r="BS194" i="8"/>
  <c r="BM194" i="8"/>
  <c r="BH194" i="8"/>
  <c r="BB194" i="8"/>
  <c r="AW194" i="8"/>
  <c r="AU194" i="8"/>
  <c r="AT194" i="8"/>
  <c r="AS194" i="8"/>
  <c r="AR194" i="8"/>
  <c r="AP194" i="8"/>
  <c r="AO194" i="8"/>
  <c r="AN194" i="8"/>
  <c r="AM194" i="8"/>
  <c r="AF194" i="8"/>
  <c r="AA194" i="8"/>
  <c r="U194" i="8"/>
  <c r="P194" i="8"/>
  <c r="J194" i="8"/>
  <c r="E194" i="8"/>
  <c r="BO194" i="4"/>
  <c r="BN194" i="4"/>
  <c r="BM194" i="4"/>
  <c r="BH194" i="4"/>
  <c r="BD194" i="4"/>
  <c r="AZ194" i="4"/>
  <c r="AY194" i="4"/>
  <c r="AX194" i="4"/>
  <c r="AW194" i="4"/>
  <c r="AR194" i="4"/>
  <c r="AN194" i="4"/>
  <c r="AJ194" i="4"/>
  <c r="AI194" i="4"/>
  <c r="AH194" i="4"/>
  <c r="AG194" i="4"/>
  <c r="AB194" i="4"/>
  <c r="X194" i="4"/>
  <c r="T194" i="4"/>
  <c r="S194" i="4"/>
  <c r="R194" i="4"/>
  <c r="Q194" i="4"/>
  <c r="L194" i="4"/>
  <c r="H194" i="4"/>
  <c r="D194" i="4"/>
  <c r="DK194" i="28"/>
  <c r="DJ194" i="28"/>
  <c r="DH194" i="28"/>
  <c r="DG194" i="28"/>
  <c r="DB194" i="28"/>
  <c r="CY194" i="28"/>
  <c r="CU194" i="28"/>
  <c r="CR194" i="28"/>
  <c r="CN194" i="28"/>
  <c r="CK194" i="28"/>
  <c r="CI194" i="28"/>
  <c r="CH194" i="28"/>
  <c r="CF194" i="28"/>
  <c r="CE194" i="28"/>
  <c r="BZ194" i="28"/>
  <c r="BW194" i="28"/>
  <c r="BS194" i="28"/>
  <c r="BP194" i="28"/>
  <c r="BL194" i="28"/>
  <c r="BI194" i="28"/>
  <c r="BG194" i="28"/>
  <c r="BF194" i="28"/>
  <c r="BD194" i="28"/>
  <c r="BC194" i="28"/>
  <c r="AX194" i="28"/>
  <c r="AU194" i="28"/>
  <c r="AQ194" i="28"/>
  <c r="AN194" i="28"/>
  <c r="AJ194" i="28"/>
  <c r="AG194" i="28"/>
  <c r="AE194" i="28"/>
  <c r="AD194" i="28"/>
  <c r="AB194" i="28"/>
  <c r="AA194" i="28"/>
  <c r="V194" i="28"/>
  <c r="S194" i="28"/>
  <c r="O194" i="28"/>
  <c r="L194" i="28"/>
  <c r="H194" i="28"/>
  <c r="E194" i="28"/>
  <c r="DK194" i="5"/>
  <c r="DJ194" i="5"/>
  <c r="DH194" i="5"/>
  <c r="DG194" i="5"/>
  <c r="DB194" i="5"/>
  <c r="CY194" i="5"/>
  <c r="CU194" i="5"/>
  <c r="CR194" i="5"/>
  <c r="CN194" i="5"/>
  <c r="CK194" i="5"/>
  <c r="CI194" i="5"/>
  <c r="CH194" i="5"/>
  <c r="CF194" i="5"/>
  <c r="CE194" i="5"/>
  <c r="BZ194" i="5"/>
  <c r="BW194" i="5"/>
  <c r="BS194" i="5"/>
  <c r="BP194" i="5"/>
  <c r="BL194" i="5"/>
  <c r="BI194" i="5"/>
  <c r="BG194" i="5"/>
  <c r="BF194" i="5"/>
  <c r="BD194" i="5"/>
  <c r="BC194" i="5"/>
  <c r="AX194" i="5"/>
  <c r="AU194" i="5"/>
  <c r="AQ194" i="5"/>
  <c r="AN194" i="5"/>
  <c r="AJ194" i="5"/>
  <c r="AG194" i="5"/>
  <c r="AE194" i="5"/>
  <c r="AD194" i="5"/>
  <c r="AB194" i="5"/>
  <c r="AA194" i="5"/>
  <c r="V194" i="5"/>
  <c r="S194" i="5"/>
  <c r="O194" i="5"/>
  <c r="L194" i="5"/>
  <c r="H194" i="5"/>
  <c r="E194" i="5"/>
  <c r="AY194" i="1"/>
  <c r="AX194" i="1"/>
  <c r="AT194" i="1"/>
  <c r="AQ194" i="1"/>
  <c r="AN194" i="1"/>
  <c r="AM194" i="1"/>
  <c r="AL194" i="1"/>
  <c r="AH194" i="1"/>
  <c r="AE194" i="1"/>
  <c r="AB194" i="1"/>
  <c r="AA194" i="1"/>
  <c r="Z194" i="1"/>
  <c r="V194" i="1"/>
  <c r="S194" i="1"/>
  <c r="P194" i="1"/>
  <c r="O194" i="1"/>
  <c r="N194" i="1"/>
  <c r="J194" i="1"/>
  <c r="G194" i="1"/>
  <c r="D194" i="1"/>
  <c r="FW193" i="8"/>
  <c r="FV193" i="8"/>
  <c r="FU193" i="8"/>
  <c r="FT193" i="8"/>
  <c r="FR193" i="8"/>
  <c r="FQ193" i="8"/>
  <c r="FP193" i="8"/>
  <c r="FO193" i="8"/>
  <c r="FH193" i="8"/>
  <c r="FC193" i="8"/>
  <c r="EW193" i="8"/>
  <c r="ER193" i="8"/>
  <c r="EL193" i="8"/>
  <c r="EG193" i="8"/>
  <c r="EE193" i="8"/>
  <c r="ED193" i="8"/>
  <c r="EC193" i="8"/>
  <c r="EB193" i="8"/>
  <c r="DZ193" i="8"/>
  <c r="DY193" i="8"/>
  <c r="DX193" i="8"/>
  <c r="DW193" i="8"/>
  <c r="DP193" i="8"/>
  <c r="DK193" i="8"/>
  <c r="DE193" i="8"/>
  <c r="CZ193" i="8"/>
  <c r="CT193" i="8"/>
  <c r="CO193" i="8"/>
  <c r="CM193" i="8"/>
  <c r="CL193" i="8"/>
  <c r="CK193" i="8"/>
  <c r="CJ193" i="8"/>
  <c r="CH193" i="8"/>
  <c r="CG193" i="8"/>
  <c r="CF193" i="8"/>
  <c r="CE193" i="8"/>
  <c r="BX193" i="8"/>
  <c r="BS193" i="8"/>
  <c r="BM193" i="8"/>
  <c r="BH193" i="8"/>
  <c r="BB193" i="8"/>
  <c r="AW193" i="8"/>
  <c r="AU193" i="8"/>
  <c r="AT193" i="8"/>
  <c r="AS193" i="8"/>
  <c r="AR193" i="8"/>
  <c r="AP193" i="8"/>
  <c r="AO193" i="8"/>
  <c r="AN193" i="8"/>
  <c r="AM193" i="8"/>
  <c r="AF193" i="8"/>
  <c r="AA193" i="8"/>
  <c r="U193" i="8"/>
  <c r="P193" i="8"/>
  <c r="J193" i="8"/>
  <c r="E193" i="8"/>
  <c r="BO193" i="4"/>
  <c r="BN193" i="4"/>
  <c r="BM193" i="4"/>
  <c r="BH193" i="4"/>
  <c r="BD193" i="4"/>
  <c r="AZ193" i="4"/>
  <c r="AY193" i="4"/>
  <c r="AX193" i="4"/>
  <c r="AW193" i="4"/>
  <c r="AR193" i="4"/>
  <c r="AN193" i="4"/>
  <c r="AJ193" i="4"/>
  <c r="AI193" i="4"/>
  <c r="AH193" i="4"/>
  <c r="AG193" i="4"/>
  <c r="AB193" i="4"/>
  <c r="X193" i="4"/>
  <c r="T193" i="4"/>
  <c r="S193" i="4"/>
  <c r="R193" i="4"/>
  <c r="Q193" i="4"/>
  <c r="L193" i="4"/>
  <c r="H193" i="4"/>
  <c r="D193" i="4"/>
  <c r="DK193" i="28"/>
  <c r="DJ193" i="28"/>
  <c r="DH193" i="28"/>
  <c r="DG193" i="28"/>
  <c r="DB193" i="28"/>
  <c r="CY193" i="28"/>
  <c r="CU193" i="28"/>
  <c r="CR193" i="28"/>
  <c r="CN193" i="28"/>
  <c r="CK193" i="28"/>
  <c r="CI193" i="28"/>
  <c r="CH193" i="28"/>
  <c r="CF193" i="28"/>
  <c r="CE193" i="28"/>
  <c r="BZ193" i="28"/>
  <c r="BW193" i="28"/>
  <c r="BS193" i="28"/>
  <c r="BP193" i="28"/>
  <c r="BL193" i="28"/>
  <c r="BI193" i="28"/>
  <c r="BG193" i="28"/>
  <c r="BF193" i="28"/>
  <c r="BD193" i="28"/>
  <c r="BC193" i="28"/>
  <c r="AX193" i="28"/>
  <c r="AU193" i="28"/>
  <c r="AQ193" i="28"/>
  <c r="AN193" i="28"/>
  <c r="AJ193" i="28"/>
  <c r="AG193" i="28"/>
  <c r="AE193" i="28"/>
  <c r="AD193" i="28"/>
  <c r="AB193" i="28"/>
  <c r="AA193" i="28"/>
  <c r="V193" i="28"/>
  <c r="S193" i="28"/>
  <c r="O193" i="28"/>
  <c r="L193" i="28"/>
  <c r="H193" i="28"/>
  <c r="E193" i="28"/>
  <c r="DK193" i="5"/>
  <c r="DJ193" i="5"/>
  <c r="DH193" i="5"/>
  <c r="DG193" i="5"/>
  <c r="DB193" i="5"/>
  <c r="CY193" i="5"/>
  <c r="CU193" i="5"/>
  <c r="CR193" i="5"/>
  <c r="CN193" i="5"/>
  <c r="CK193" i="5"/>
  <c r="CI193" i="5"/>
  <c r="CH193" i="5"/>
  <c r="CF193" i="5"/>
  <c r="CE193" i="5"/>
  <c r="BZ193" i="5"/>
  <c r="BW193" i="5"/>
  <c r="BS193" i="5"/>
  <c r="BP193" i="5"/>
  <c r="BL193" i="5"/>
  <c r="BI193" i="5"/>
  <c r="BG193" i="5"/>
  <c r="BF193" i="5"/>
  <c r="BD193" i="5"/>
  <c r="BC193" i="5"/>
  <c r="AX193" i="5"/>
  <c r="AU193" i="5"/>
  <c r="AQ193" i="5"/>
  <c r="AN193" i="5"/>
  <c r="AJ193" i="5"/>
  <c r="AG193" i="5"/>
  <c r="AE193" i="5"/>
  <c r="AD193" i="5"/>
  <c r="AB193" i="5"/>
  <c r="AA193" i="5"/>
  <c r="V193" i="5"/>
  <c r="S193" i="5"/>
  <c r="O193" i="5"/>
  <c r="L193" i="5"/>
  <c r="H193" i="5"/>
  <c r="E193" i="5"/>
  <c r="AY193" i="1"/>
  <c r="AX193" i="1"/>
  <c r="AT193" i="1"/>
  <c r="AQ193" i="1"/>
  <c r="AN193" i="1"/>
  <c r="AM193" i="1"/>
  <c r="AL193" i="1"/>
  <c r="AH193" i="1"/>
  <c r="AE193" i="1"/>
  <c r="AB193" i="1"/>
  <c r="AA193" i="1"/>
  <c r="Z193" i="1"/>
  <c r="V193" i="1"/>
  <c r="S193" i="1"/>
  <c r="P193" i="1"/>
  <c r="O193" i="1"/>
  <c r="N193" i="1"/>
  <c r="J193" i="1"/>
  <c r="G193" i="1"/>
  <c r="D193" i="1"/>
  <c r="FW191" i="8"/>
  <c r="FV191" i="8"/>
  <c r="FU191" i="8"/>
  <c r="FT191" i="8"/>
  <c r="FR191" i="8"/>
  <c r="FQ191" i="8"/>
  <c r="FP191" i="8"/>
  <c r="FO191" i="8"/>
  <c r="FH191" i="8"/>
  <c r="FC191" i="8"/>
  <c r="EW191" i="8"/>
  <c r="ER191" i="8"/>
  <c r="EL191" i="8"/>
  <c r="EG191" i="8"/>
  <c r="EE191" i="8"/>
  <c r="ED191" i="8"/>
  <c r="EC191" i="8"/>
  <c r="EB191" i="8"/>
  <c r="DZ191" i="8"/>
  <c r="DY191" i="8"/>
  <c r="DX191" i="8"/>
  <c r="DW191" i="8"/>
  <c r="DP191" i="8"/>
  <c r="DK191" i="8"/>
  <c r="DE191" i="8"/>
  <c r="CZ191" i="8"/>
  <c r="CT191" i="8"/>
  <c r="CO191" i="8"/>
  <c r="CM191" i="8"/>
  <c r="CL191" i="8"/>
  <c r="CK191" i="8"/>
  <c r="CJ191" i="8"/>
  <c r="CH191" i="8"/>
  <c r="CG191" i="8"/>
  <c r="CF191" i="8"/>
  <c r="CE191" i="8"/>
  <c r="BX191" i="8"/>
  <c r="BS191" i="8"/>
  <c r="BM191" i="8"/>
  <c r="BH191" i="8"/>
  <c r="BB191" i="8"/>
  <c r="AW191" i="8"/>
  <c r="AU191" i="8"/>
  <c r="AT191" i="8"/>
  <c r="AS191" i="8"/>
  <c r="AR191" i="8"/>
  <c r="AP191" i="8"/>
  <c r="AO191" i="8"/>
  <c r="AN191" i="8"/>
  <c r="AM191" i="8"/>
  <c r="AF191" i="8"/>
  <c r="AA191" i="8"/>
  <c r="U191" i="8"/>
  <c r="P191" i="8"/>
  <c r="J191" i="8"/>
  <c r="E191" i="8"/>
  <c r="BO191" i="4"/>
  <c r="BN191" i="4"/>
  <c r="BM191" i="4"/>
  <c r="BH191" i="4"/>
  <c r="BD191" i="4"/>
  <c r="AZ191" i="4"/>
  <c r="AY191" i="4"/>
  <c r="AX191" i="4"/>
  <c r="AW191" i="4"/>
  <c r="AR191" i="4"/>
  <c r="AN191" i="4"/>
  <c r="AJ191" i="4"/>
  <c r="AI191" i="4"/>
  <c r="AH191" i="4"/>
  <c r="AG191" i="4"/>
  <c r="AB191" i="4"/>
  <c r="X191" i="4"/>
  <c r="T191" i="4"/>
  <c r="S191" i="4"/>
  <c r="R191" i="4"/>
  <c r="Q191" i="4"/>
  <c r="L191" i="4"/>
  <c r="H191" i="4"/>
  <c r="D191" i="4"/>
  <c r="DK191" i="28"/>
  <c r="DJ191" i="28"/>
  <c r="DH191" i="28"/>
  <c r="DG191" i="28"/>
  <c r="DB191" i="28"/>
  <c r="CY191" i="28"/>
  <c r="CU191" i="28"/>
  <c r="CR191" i="28"/>
  <c r="CN191" i="28"/>
  <c r="CK191" i="28"/>
  <c r="CI191" i="28"/>
  <c r="CH191" i="28"/>
  <c r="CF191" i="28"/>
  <c r="CE191" i="28"/>
  <c r="BZ191" i="28"/>
  <c r="BW191" i="28"/>
  <c r="BS191" i="28"/>
  <c r="BP191" i="28"/>
  <c r="BL191" i="28"/>
  <c r="BI191" i="28"/>
  <c r="BG191" i="28"/>
  <c r="BF191" i="28"/>
  <c r="BD191" i="28"/>
  <c r="BC191" i="28"/>
  <c r="AX191" i="28"/>
  <c r="AU191" i="28"/>
  <c r="AQ191" i="28"/>
  <c r="AN191" i="28"/>
  <c r="AJ191" i="28"/>
  <c r="AG191" i="28"/>
  <c r="AE191" i="28"/>
  <c r="AD191" i="28"/>
  <c r="AB191" i="28"/>
  <c r="AA191" i="28"/>
  <c r="V191" i="28"/>
  <c r="S191" i="28"/>
  <c r="O191" i="28"/>
  <c r="L191" i="28"/>
  <c r="H191" i="28"/>
  <c r="E191" i="28"/>
  <c r="DK191" i="5"/>
  <c r="DJ191" i="5"/>
  <c r="DH191" i="5"/>
  <c r="DG191" i="5"/>
  <c r="DB191" i="5"/>
  <c r="CY191" i="5"/>
  <c r="CU191" i="5"/>
  <c r="CR191" i="5"/>
  <c r="CN191" i="5"/>
  <c r="CK191" i="5"/>
  <c r="CI191" i="5"/>
  <c r="CH191" i="5"/>
  <c r="CF191" i="5"/>
  <c r="CE191" i="5"/>
  <c r="BZ191" i="5"/>
  <c r="BW191" i="5"/>
  <c r="BS191" i="5"/>
  <c r="BP191" i="5"/>
  <c r="BL191" i="5"/>
  <c r="BI191" i="5"/>
  <c r="BG191" i="5"/>
  <c r="BF191" i="5"/>
  <c r="BD191" i="5"/>
  <c r="BC191" i="5"/>
  <c r="AX191" i="5"/>
  <c r="AU191" i="5"/>
  <c r="AQ191" i="5"/>
  <c r="AN191" i="5"/>
  <c r="AJ191" i="5"/>
  <c r="AG191" i="5"/>
  <c r="AE191" i="5"/>
  <c r="AD191" i="5"/>
  <c r="AB191" i="5"/>
  <c r="AA191" i="5"/>
  <c r="V191" i="5"/>
  <c r="S191" i="5"/>
  <c r="O191" i="5"/>
  <c r="L191" i="5"/>
  <c r="H191" i="5"/>
  <c r="E191" i="5"/>
  <c r="AY191" i="1"/>
  <c r="AX191" i="1"/>
  <c r="AT191" i="1"/>
  <c r="AQ191" i="1"/>
  <c r="AN191" i="1"/>
  <c r="AM191" i="1"/>
  <c r="AL191" i="1"/>
  <c r="AH191" i="1"/>
  <c r="AE191" i="1"/>
  <c r="AB191" i="1"/>
  <c r="AA191" i="1"/>
  <c r="Z191" i="1"/>
  <c r="V191" i="1"/>
  <c r="S191" i="1"/>
  <c r="P191" i="1"/>
  <c r="O191" i="1"/>
  <c r="N191" i="1"/>
  <c r="J191" i="1"/>
  <c r="G191" i="1"/>
  <c r="D191" i="1"/>
  <c r="FW190" i="8"/>
  <c r="FV190" i="8"/>
  <c r="FU190" i="8"/>
  <c r="FT190" i="8"/>
  <c r="FR190" i="8"/>
  <c r="FQ190" i="8"/>
  <c r="FP190" i="8"/>
  <c r="FO190" i="8"/>
  <c r="FH190" i="8"/>
  <c r="FC190" i="8"/>
  <c r="EW190" i="8"/>
  <c r="ER190" i="8"/>
  <c r="EL190" i="8"/>
  <c r="EG190" i="8"/>
  <c r="EE190" i="8"/>
  <c r="ED190" i="8"/>
  <c r="EC190" i="8"/>
  <c r="EB190" i="8"/>
  <c r="DZ190" i="8"/>
  <c r="DY190" i="8"/>
  <c r="DX190" i="8"/>
  <c r="DW190" i="8"/>
  <c r="DP190" i="8"/>
  <c r="DK190" i="8"/>
  <c r="DE190" i="8"/>
  <c r="CZ190" i="8"/>
  <c r="CT190" i="8"/>
  <c r="CO190" i="8"/>
  <c r="CM190" i="8"/>
  <c r="CL190" i="8"/>
  <c r="CK190" i="8"/>
  <c r="CJ190" i="8"/>
  <c r="CH190" i="8"/>
  <c r="CG190" i="8"/>
  <c r="CF190" i="8"/>
  <c r="CE190" i="8"/>
  <c r="BX190" i="8"/>
  <c r="BS190" i="8"/>
  <c r="BM190" i="8"/>
  <c r="BH190" i="8"/>
  <c r="BB190" i="8"/>
  <c r="AW190" i="8"/>
  <c r="AU190" i="8"/>
  <c r="AT190" i="8"/>
  <c r="AS190" i="8"/>
  <c r="AR190" i="8"/>
  <c r="AP190" i="8"/>
  <c r="AO190" i="8"/>
  <c r="AN190" i="8"/>
  <c r="AM190" i="8"/>
  <c r="AF190" i="8"/>
  <c r="AA190" i="8"/>
  <c r="U190" i="8"/>
  <c r="P190" i="8"/>
  <c r="J190" i="8"/>
  <c r="E190" i="8"/>
  <c r="BO190" i="4"/>
  <c r="BN190" i="4"/>
  <c r="BM190" i="4"/>
  <c r="BH190" i="4"/>
  <c r="BD190" i="4"/>
  <c r="AZ190" i="4"/>
  <c r="AY190" i="4"/>
  <c r="AX190" i="4"/>
  <c r="AW190" i="4"/>
  <c r="AR190" i="4"/>
  <c r="AN190" i="4"/>
  <c r="AJ190" i="4"/>
  <c r="AI190" i="4"/>
  <c r="AH190" i="4"/>
  <c r="AG190" i="4"/>
  <c r="AB190" i="4"/>
  <c r="X190" i="4"/>
  <c r="T190" i="4"/>
  <c r="S190" i="4"/>
  <c r="R190" i="4"/>
  <c r="Q190" i="4"/>
  <c r="L190" i="4"/>
  <c r="H190" i="4"/>
  <c r="D190" i="4"/>
  <c r="DK190" i="28"/>
  <c r="DJ190" i="28"/>
  <c r="DH190" i="28"/>
  <c r="DG190" i="28"/>
  <c r="DB190" i="28"/>
  <c r="CY190" i="28"/>
  <c r="CU190" i="28"/>
  <c r="CR190" i="28"/>
  <c r="CN190" i="28"/>
  <c r="CK190" i="28"/>
  <c r="CI190" i="28"/>
  <c r="CH190" i="28"/>
  <c r="CF190" i="28"/>
  <c r="CE190" i="28"/>
  <c r="BZ190" i="28"/>
  <c r="BW190" i="28"/>
  <c r="BS190" i="28"/>
  <c r="BP190" i="28"/>
  <c r="BL190" i="28"/>
  <c r="BI190" i="28"/>
  <c r="BG190" i="28"/>
  <c r="BF190" i="28"/>
  <c r="BD190" i="28"/>
  <c r="BC190" i="28"/>
  <c r="AX190" i="28"/>
  <c r="AU190" i="28"/>
  <c r="AQ190" i="28"/>
  <c r="AN190" i="28"/>
  <c r="AJ190" i="28"/>
  <c r="AG190" i="28"/>
  <c r="AE190" i="28"/>
  <c r="AD190" i="28"/>
  <c r="AB190" i="28"/>
  <c r="AA190" i="28"/>
  <c r="V190" i="28"/>
  <c r="S190" i="28"/>
  <c r="O190" i="28"/>
  <c r="L190" i="28"/>
  <c r="H190" i="28"/>
  <c r="E190" i="28"/>
  <c r="DK190" i="5"/>
  <c r="DJ190" i="5"/>
  <c r="DH190" i="5"/>
  <c r="DG190" i="5"/>
  <c r="DB190" i="5"/>
  <c r="CY190" i="5"/>
  <c r="CU190" i="5"/>
  <c r="CR190" i="5"/>
  <c r="CN190" i="5"/>
  <c r="CK190" i="5"/>
  <c r="CI190" i="5"/>
  <c r="CH190" i="5"/>
  <c r="CF190" i="5"/>
  <c r="CE190" i="5"/>
  <c r="BZ190" i="5"/>
  <c r="BW190" i="5"/>
  <c r="BS190" i="5"/>
  <c r="BP190" i="5"/>
  <c r="BL190" i="5"/>
  <c r="BI190" i="5"/>
  <c r="BG190" i="5"/>
  <c r="BF190" i="5"/>
  <c r="BD190" i="5"/>
  <c r="BC190" i="5"/>
  <c r="AX190" i="5"/>
  <c r="AU190" i="5"/>
  <c r="AQ190" i="5"/>
  <c r="AN190" i="5"/>
  <c r="AJ190" i="5"/>
  <c r="AG190" i="5"/>
  <c r="AE190" i="5"/>
  <c r="AD190" i="5"/>
  <c r="AB190" i="5"/>
  <c r="AA190" i="5"/>
  <c r="V190" i="5"/>
  <c r="S190" i="5"/>
  <c r="O190" i="5"/>
  <c r="L190" i="5"/>
  <c r="H190" i="5"/>
  <c r="E190" i="5"/>
  <c r="AY190" i="1"/>
  <c r="AX190" i="1"/>
  <c r="AT190" i="1"/>
  <c r="AQ190" i="1"/>
  <c r="AN190" i="1"/>
  <c r="AM190" i="1"/>
  <c r="AL190" i="1"/>
  <c r="AH190" i="1"/>
  <c r="AE190" i="1"/>
  <c r="AB190" i="1"/>
  <c r="AA190" i="1"/>
  <c r="Z190" i="1"/>
  <c r="V190" i="1"/>
  <c r="S190" i="1"/>
  <c r="P190" i="1"/>
  <c r="O190" i="1"/>
  <c r="N190" i="1"/>
  <c r="J190" i="1"/>
  <c r="G190" i="1"/>
  <c r="D190" i="1"/>
  <c r="FW189" i="8"/>
  <c r="FV189" i="8"/>
  <c r="FU189" i="8"/>
  <c r="FT189" i="8"/>
  <c r="FR189" i="8"/>
  <c r="FQ189" i="8"/>
  <c r="FP189" i="8"/>
  <c r="FO189" i="8"/>
  <c r="FH189" i="8"/>
  <c r="FC189" i="8"/>
  <c r="EW189" i="8"/>
  <c r="ER189" i="8"/>
  <c r="EL189" i="8"/>
  <c r="EG189" i="8"/>
  <c r="EE189" i="8"/>
  <c r="ED189" i="8"/>
  <c r="EC189" i="8"/>
  <c r="EB189" i="8"/>
  <c r="DZ189" i="8"/>
  <c r="DY189" i="8"/>
  <c r="DX189" i="8"/>
  <c r="DW189" i="8"/>
  <c r="DP189" i="8"/>
  <c r="DK189" i="8"/>
  <c r="DE189" i="8"/>
  <c r="CZ189" i="8"/>
  <c r="CT189" i="8"/>
  <c r="CO189" i="8"/>
  <c r="CM189" i="8"/>
  <c r="CL189" i="8"/>
  <c r="CK189" i="8"/>
  <c r="CJ189" i="8"/>
  <c r="CH189" i="8"/>
  <c r="CG189" i="8"/>
  <c r="CF189" i="8"/>
  <c r="CE189" i="8"/>
  <c r="BX189" i="8"/>
  <c r="BS189" i="8"/>
  <c r="BM189" i="8"/>
  <c r="BH189" i="8"/>
  <c r="BB189" i="8"/>
  <c r="AW189" i="8"/>
  <c r="AU189" i="8"/>
  <c r="AT189" i="8"/>
  <c r="AS189" i="8"/>
  <c r="AR189" i="8"/>
  <c r="AP189" i="8"/>
  <c r="AO189" i="8"/>
  <c r="AN189" i="8"/>
  <c r="AM189" i="8"/>
  <c r="AF189" i="8"/>
  <c r="AA189" i="8"/>
  <c r="U189" i="8"/>
  <c r="P189" i="8"/>
  <c r="J189" i="8"/>
  <c r="E189" i="8"/>
  <c r="BO189" i="4"/>
  <c r="BN189" i="4"/>
  <c r="BM189" i="4"/>
  <c r="BH189" i="4"/>
  <c r="BD189" i="4"/>
  <c r="AZ189" i="4"/>
  <c r="AY189" i="4"/>
  <c r="AX189" i="4"/>
  <c r="AW189" i="4"/>
  <c r="AR189" i="4"/>
  <c r="AN189" i="4"/>
  <c r="AJ189" i="4"/>
  <c r="AI189" i="4"/>
  <c r="AH189" i="4"/>
  <c r="AG189" i="4"/>
  <c r="AB189" i="4"/>
  <c r="X189" i="4"/>
  <c r="T189" i="4"/>
  <c r="S189" i="4"/>
  <c r="R189" i="4"/>
  <c r="Q189" i="4"/>
  <c r="L189" i="4"/>
  <c r="H189" i="4"/>
  <c r="D189" i="4"/>
  <c r="DK189" i="28"/>
  <c r="DJ189" i="28"/>
  <c r="DH189" i="28"/>
  <c r="DG189" i="28"/>
  <c r="DB189" i="28"/>
  <c r="CY189" i="28"/>
  <c r="CU189" i="28"/>
  <c r="CR189" i="28"/>
  <c r="CN189" i="28"/>
  <c r="CK189" i="28"/>
  <c r="CI189" i="28"/>
  <c r="CH189" i="28"/>
  <c r="CF189" i="28"/>
  <c r="CE189" i="28"/>
  <c r="BZ189" i="28"/>
  <c r="BW189" i="28"/>
  <c r="BS189" i="28"/>
  <c r="BP189" i="28"/>
  <c r="BL189" i="28"/>
  <c r="BI189" i="28"/>
  <c r="BG189" i="28"/>
  <c r="BF189" i="28"/>
  <c r="BD189" i="28"/>
  <c r="BC189" i="28"/>
  <c r="AX189" i="28"/>
  <c r="AU189" i="28"/>
  <c r="AQ189" i="28"/>
  <c r="AN189" i="28"/>
  <c r="AJ189" i="28"/>
  <c r="AG189" i="28"/>
  <c r="AE189" i="28"/>
  <c r="AD189" i="28"/>
  <c r="AB189" i="28"/>
  <c r="AA189" i="28"/>
  <c r="V189" i="28"/>
  <c r="S189" i="28"/>
  <c r="O189" i="28"/>
  <c r="L189" i="28"/>
  <c r="H189" i="28"/>
  <c r="E189" i="28"/>
  <c r="DK189" i="5"/>
  <c r="DJ189" i="5"/>
  <c r="DH189" i="5"/>
  <c r="DG189" i="5"/>
  <c r="DB189" i="5"/>
  <c r="CY189" i="5"/>
  <c r="CU189" i="5"/>
  <c r="CR189" i="5"/>
  <c r="CN189" i="5"/>
  <c r="CK189" i="5"/>
  <c r="CI189" i="5"/>
  <c r="CH189" i="5"/>
  <c r="CF189" i="5"/>
  <c r="CE189" i="5"/>
  <c r="BZ189" i="5"/>
  <c r="BW189" i="5"/>
  <c r="BS189" i="5"/>
  <c r="BP189" i="5"/>
  <c r="BL189" i="5"/>
  <c r="BI189" i="5"/>
  <c r="BG189" i="5"/>
  <c r="BF189" i="5"/>
  <c r="BD189" i="5"/>
  <c r="BC189" i="5"/>
  <c r="AX189" i="5"/>
  <c r="AU189" i="5"/>
  <c r="AQ189" i="5"/>
  <c r="AN189" i="5"/>
  <c r="AJ189" i="5"/>
  <c r="AG189" i="5"/>
  <c r="AE189" i="5"/>
  <c r="AD189" i="5"/>
  <c r="AB189" i="5"/>
  <c r="AA189" i="5"/>
  <c r="V189" i="5"/>
  <c r="S189" i="5"/>
  <c r="O189" i="5"/>
  <c r="L189" i="5"/>
  <c r="H189" i="5"/>
  <c r="E189" i="5"/>
  <c r="AY189" i="1"/>
  <c r="AX189" i="1"/>
  <c r="AT189" i="1"/>
  <c r="AQ189" i="1"/>
  <c r="AN189" i="1"/>
  <c r="AM189" i="1"/>
  <c r="AL189" i="1"/>
  <c r="AH189" i="1"/>
  <c r="AE189" i="1"/>
  <c r="AB189" i="1"/>
  <c r="AA189" i="1"/>
  <c r="Z189" i="1"/>
  <c r="V189" i="1"/>
  <c r="S189" i="1"/>
  <c r="P189" i="1"/>
  <c r="O189" i="1"/>
  <c r="N189" i="1"/>
  <c r="J189" i="1"/>
  <c r="G189" i="1"/>
  <c r="D189" i="1"/>
  <c r="AV189" i="8" l="1"/>
  <c r="EF189" i="8"/>
  <c r="DF191" i="5"/>
  <c r="BV191" i="28"/>
  <c r="Z199" i="8"/>
  <c r="R198" i="28"/>
  <c r="AV198" i="8"/>
  <c r="EF198" i="8"/>
  <c r="AT191" i="5"/>
  <c r="AF193" i="5"/>
  <c r="CD193" i="28"/>
  <c r="BR193" i="8"/>
  <c r="AT193" i="5"/>
  <c r="K197" i="5"/>
  <c r="DI197" i="28"/>
  <c r="AF199" i="28"/>
  <c r="CQ190" i="5"/>
  <c r="R199" i="5"/>
  <c r="Z199" i="5"/>
  <c r="DJ194" i="8"/>
  <c r="R197" i="28"/>
  <c r="BE199" i="5"/>
  <c r="AM189" i="28"/>
  <c r="DJ189" i="8"/>
  <c r="CJ189" i="28"/>
  <c r="BE194" i="28"/>
  <c r="BH198" i="5"/>
  <c r="AW194" i="1"/>
  <c r="AM193" i="5"/>
  <c r="BG194" i="8"/>
  <c r="AV197" i="8"/>
  <c r="CX190" i="5"/>
  <c r="AV190" i="8"/>
  <c r="AF190" i="5"/>
  <c r="FB191" i="8"/>
  <c r="DI193" i="5"/>
  <c r="CQ194" i="5"/>
  <c r="BV194" i="28"/>
  <c r="Z198" i="8"/>
  <c r="CX191" i="28"/>
  <c r="CG190" i="5"/>
  <c r="DI196" i="5"/>
  <c r="EQ197" i="8"/>
  <c r="BH198" i="28"/>
  <c r="BB199" i="28"/>
  <c r="CX198" i="5"/>
  <c r="BR189" i="8"/>
  <c r="BH190" i="28"/>
  <c r="D194" i="8"/>
  <c r="BG198" i="8"/>
  <c r="DI194" i="28"/>
  <c r="AT189" i="5"/>
  <c r="BV190" i="28"/>
  <c r="CJ197" i="28"/>
  <c r="AW199" i="1"/>
  <c r="CX199" i="5"/>
  <c r="CG193" i="5"/>
  <c r="AM194" i="28"/>
  <c r="M196" i="1"/>
  <c r="BV199" i="28"/>
  <c r="CJ198" i="28"/>
  <c r="DF198" i="28"/>
  <c r="BO193" i="28"/>
  <c r="CX199" i="28"/>
  <c r="D193" i="28"/>
  <c r="DI198" i="28"/>
  <c r="CY189" i="8"/>
  <c r="BB189" i="28"/>
  <c r="CJ189" i="5"/>
  <c r="DJ190" i="8"/>
  <c r="BE197" i="28"/>
  <c r="DI191" i="28"/>
  <c r="CQ197" i="5"/>
  <c r="D198" i="5"/>
  <c r="AT196" i="5"/>
  <c r="CJ196" i="28"/>
  <c r="D193" i="5"/>
  <c r="D197" i="28"/>
  <c r="CX191" i="5"/>
  <c r="AV191" i="8"/>
  <c r="CX196" i="28"/>
  <c r="FS189" i="8"/>
  <c r="BH189" i="5"/>
  <c r="AM198" i="5"/>
  <c r="CY196" i="8"/>
  <c r="AV193" i="8"/>
  <c r="EF193" i="8"/>
  <c r="DI196" i="28"/>
  <c r="BG199" i="8"/>
  <c r="AF197" i="28"/>
  <c r="D199" i="28"/>
  <c r="Y197" i="1"/>
  <c r="FN199" i="8"/>
  <c r="DV190" i="8"/>
  <c r="BO191" i="5"/>
  <c r="CQ193" i="28"/>
  <c r="CG197" i="5"/>
  <c r="CY191" i="8"/>
  <c r="AT194" i="5"/>
  <c r="CN190" i="8"/>
  <c r="BG189" i="8"/>
  <c r="CJ190" i="5"/>
  <c r="AF189" i="5"/>
  <c r="DI189" i="5"/>
  <c r="R190" i="5"/>
  <c r="EQ196" i="8"/>
  <c r="DI199" i="28"/>
  <c r="D189" i="28"/>
  <c r="CG189" i="28"/>
  <c r="Z190" i="5"/>
  <c r="O193" i="8"/>
  <c r="DI189" i="28"/>
  <c r="O189" i="8"/>
  <c r="BB190" i="5"/>
  <c r="AF191" i="5"/>
  <c r="DI191" i="5"/>
  <c r="DE191" i="5" s="1"/>
  <c r="CQ196" i="28"/>
  <c r="FB197" i="8"/>
  <c r="AW198" i="1"/>
  <c r="AK199" i="1"/>
  <c r="R190" i="28"/>
  <c r="CJ199" i="5"/>
  <c r="D189" i="5"/>
  <c r="AL194" i="8"/>
  <c r="AM191" i="5"/>
  <c r="R191" i="28"/>
  <c r="BO196" i="5"/>
  <c r="AF196" i="28"/>
  <c r="O196" i="8"/>
  <c r="BH199" i="28"/>
  <c r="R189" i="5"/>
  <c r="BV190" i="5"/>
  <c r="DI190" i="28"/>
  <c r="O190" i="8"/>
  <c r="Z191" i="28"/>
  <c r="BV193" i="28"/>
  <c r="BE197" i="5"/>
  <c r="AT196" i="28"/>
  <c r="AF199" i="5"/>
  <c r="DJ197" i="8"/>
  <c r="DJ191" i="8"/>
  <c r="R193" i="28"/>
  <c r="EQ194" i="8"/>
  <c r="CQ196" i="5"/>
  <c r="BH196" i="28"/>
  <c r="BO198" i="5"/>
  <c r="BB191" i="28"/>
  <c r="K191" i="5"/>
  <c r="DF196" i="5"/>
  <c r="AF193" i="28"/>
  <c r="CN193" i="8"/>
  <c r="BL189" i="4"/>
  <c r="AV196" i="4"/>
  <c r="AF194" i="4"/>
  <c r="CX189" i="28"/>
  <c r="BO197" i="5"/>
  <c r="AV190" i="4"/>
  <c r="DJ193" i="8"/>
  <c r="AM199" i="28"/>
  <c r="EQ198" i="8"/>
  <c r="Z189" i="8"/>
  <c r="CJ190" i="28"/>
  <c r="AM193" i="28"/>
  <c r="DI193" i="28"/>
  <c r="FB194" i="8"/>
  <c r="CX197" i="28"/>
  <c r="FB198" i="8"/>
  <c r="AL199" i="8"/>
  <c r="AW189" i="1"/>
  <c r="BL194" i="4"/>
  <c r="CY193" i="8"/>
  <c r="CQ189" i="5"/>
  <c r="DF190" i="28"/>
  <c r="BL190" i="4"/>
  <c r="BG191" i="8"/>
  <c r="EQ191" i="8"/>
  <c r="CJ193" i="5"/>
  <c r="D190" i="8"/>
  <c r="AL193" i="8"/>
  <c r="DF194" i="28"/>
  <c r="FS194" i="8"/>
  <c r="AM196" i="5"/>
  <c r="EA199" i="8"/>
  <c r="BO189" i="28"/>
  <c r="K191" i="28"/>
  <c r="AV191" i="4"/>
  <c r="BH193" i="28"/>
  <c r="BV194" i="5"/>
  <c r="AM199" i="5"/>
  <c r="CG196" i="28"/>
  <c r="FB196" i="8"/>
  <c r="CG199" i="28"/>
  <c r="EQ199" i="8"/>
  <c r="AT194" i="28"/>
  <c r="BB199" i="5"/>
  <c r="R199" i="28"/>
  <c r="DF197" i="5"/>
  <c r="AF197" i="4"/>
  <c r="EF197" i="8"/>
  <c r="DJ198" i="8"/>
  <c r="CJ198" i="5"/>
  <c r="K189" i="28"/>
  <c r="CG193" i="28"/>
  <c r="CQ189" i="28"/>
  <c r="FN193" i="8"/>
  <c r="CQ198" i="5"/>
  <c r="AQ198" i="8"/>
  <c r="CI189" i="8"/>
  <c r="DF190" i="5"/>
  <c r="AT191" i="28"/>
  <c r="M193" i="1"/>
  <c r="AM196" i="28"/>
  <c r="CG197" i="28"/>
  <c r="BV199" i="5"/>
  <c r="BO189" i="5"/>
  <c r="DI190" i="5"/>
  <c r="EF194" i="8"/>
  <c r="D196" i="5"/>
  <c r="AF189" i="28"/>
  <c r="AM190" i="5"/>
  <c r="CJ191" i="5"/>
  <c r="BH193" i="5"/>
  <c r="DI194" i="5"/>
  <c r="Z196" i="8"/>
  <c r="D199" i="5"/>
  <c r="AT190" i="28"/>
  <c r="D189" i="8"/>
  <c r="D190" i="28"/>
  <c r="CD194" i="28"/>
  <c r="K196" i="5"/>
  <c r="BB196" i="28"/>
  <c r="AF198" i="5"/>
  <c r="AT190" i="5"/>
  <c r="CQ191" i="5"/>
  <c r="BR194" i="8"/>
  <c r="CJ196" i="5"/>
  <c r="CI197" i="8"/>
  <c r="CG199" i="5"/>
  <c r="AK189" i="1"/>
  <c r="AK193" i="1"/>
  <c r="M191" i="1"/>
  <c r="Y196" i="1"/>
  <c r="AK197" i="1"/>
  <c r="Y189" i="1"/>
  <c r="CY199" i="8"/>
  <c r="CD196" i="8"/>
  <c r="FZ198" i="8"/>
  <c r="BB189" i="5"/>
  <c r="EQ189" i="8"/>
  <c r="D191" i="28"/>
  <c r="D193" i="8"/>
  <c r="BL198" i="4"/>
  <c r="BO190" i="28"/>
  <c r="FB189" i="8"/>
  <c r="CY190" i="8"/>
  <c r="BB191" i="5"/>
  <c r="BR191" i="8"/>
  <c r="CI196" i="8"/>
  <c r="CQ199" i="5"/>
  <c r="R193" i="5"/>
  <c r="BE194" i="5"/>
  <c r="R194" i="28"/>
  <c r="CJ194" i="28"/>
  <c r="CD194" i="8"/>
  <c r="AF197" i="5"/>
  <c r="EA197" i="8"/>
  <c r="CI198" i="8"/>
  <c r="AF191" i="4"/>
  <c r="P190" i="4"/>
  <c r="P193" i="4"/>
  <c r="BE190" i="28"/>
  <c r="CQ191" i="28"/>
  <c r="AW193" i="1"/>
  <c r="BE193" i="28"/>
  <c r="Z194" i="28"/>
  <c r="CQ194" i="28"/>
  <c r="AW196" i="1"/>
  <c r="CN196" i="8"/>
  <c r="AM198" i="28"/>
  <c r="D198" i="8"/>
  <c r="CN198" i="8"/>
  <c r="AK198" i="1"/>
  <c r="AT197" i="5"/>
  <c r="CD197" i="28"/>
  <c r="AT198" i="28"/>
  <c r="DI199" i="5"/>
  <c r="AV197" i="4"/>
  <c r="K198" i="5"/>
  <c r="AF191" i="28"/>
  <c r="AF194" i="28"/>
  <c r="AF196" i="5"/>
  <c r="P196" i="4"/>
  <c r="M199" i="1"/>
  <c r="AT199" i="5"/>
  <c r="EA193" i="8"/>
  <c r="DV196" i="8"/>
  <c r="Z198" i="5"/>
  <c r="DV198" i="8"/>
  <c r="K199" i="28"/>
  <c r="BR199" i="8"/>
  <c r="FB199" i="8"/>
  <c r="CQ197" i="28"/>
  <c r="BO196" i="28"/>
  <c r="K193" i="28"/>
  <c r="BB194" i="28"/>
  <c r="EA196" i="8"/>
  <c r="BL197" i="4"/>
  <c r="BO198" i="28"/>
  <c r="BH199" i="5"/>
  <c r="Z199" i="28"/>
  <c r="O194" i="8"/>
  <c r="P189" i="4"/>
  <c r="FB190" i="8"/>
  <c r="P191" i="4"/>
  <c r="DV194" i="8"/>
  <c r="D196" i="28"/>
  <c r="BE189" i="28"/>
  <c r="BE193" i="5"/>
  <c r="BO199" i="5"/>
  <c r="BH189" i="28"/>
  <c r="Y190" i="1"/>
  <c r="Z190" i="28"/>
  <c r="BE196" i="5"/>
  <c r="CY197" i="8"/>
  <c r="DR191" i="5"/>
  <c r="AF194" i="5"/>
  <c r="BH196" i="5"/>
  <c r="AT198" i="5"/>
  <c r="CG198" i="28"/>
  <c r="CD199" i="5"/>
  <c r="Y193" i="1"/>
  <c r="K198" i="28"/>
  <c r="BR198" i="8"/>
  <c r="K190" i="28"/>
  <c r="AF189" i="4"/>
  <c r="BV193" i="5"/>
  <c r="AM194" i="5"/>
  <c r="CJ197" i="5"/>
  <c r="M198" i="1"/>
  <c r="AV198" i="4"/>
  <c r="AT199" i="28"/>
  <c r="Y198" i="1"/>
  <c r="BG190" i="8"/>
  <c r="EF190" i="8"/>
  <c r="D191" i="5"/>
  <c r="BV191" i="5"/>
  <c r="BO193" i="5"/>
  <c r="CJ193" i="28"/>
  <c r="CG194" i="5"/>
  <c r="AK196" i="1"/>
  <c r="R196" i="28"/>
  <c r="AV196" i="8"/>
  <c r="EA198" i="8"/>
  <c r="DJ199" i="8"/>
  <c r="DN199" i="5"/>
  <c r="R189" i="28"/>
  <c r="BO190" i="5"/>
  <c r="BR190" i="8"/>
  <c r="AK191" i="1"/>
  <c r="K193" i="5"/>
  <c r="FB193" i="8"/>
  <c r="BV196" i="5"/>
  <c r="BG196" i="8"/>
  <c r="BH197" i="5"/>
  <c r="DO198" i="28"/>
  <c r="Y199" i="1"/>
  <c r="DO199" i="5"/>
  <c r="BO199" i="28"/>
  <c r="DV199" i="8"/>
  <c r="AV193" i="4"/>
  <c r="DN196" i="28"/>
  <c r="DQ196" i="28"/>
  <c r="AQ199" i="8"/>
  <c r="CJ191" i="28"/>
  <c r="DR191" i="28"/>
  <c r="D190" i="5"/>
  <c r="CQ190" i="28"/>
  <c r="CG191" i="5"/>
  <c r="FN191" i="8"/>
  <c r="CD196" i="5"/>
  <c r="BR196" i="8"/>
  <c r="Z197" i="28"/>
  <c r="BR197" i="8"/>
  <c r="BV198" i="5"/>
  <c r="CQ198" i="28"/>
  <c r="BV189" i="5"/>
  <c r="AV189" i="4"/>
  <c r="CD190" i="8"/>
  <c r="AM191" i="28"/>
  <c r="BL193" i="4"/>
  <c r="CI194" i="8"/>
  <c r="CD199" i="28"/>
  <c r="K189" i="5"/>
  <c r="CD190" i="5"/>
  <c r="CX190" i="28"/>
  <c r="AW191" i="1"/>
  <c r="BL191" i="4"/>
  <c r="CI193" i="8"/>
  <c r="R196" i="5"/>
  <c r="CG196" i="5"/>
  <c r="CD197" i="8"/>
  <c r="CD198" i="5"/>
  <c r="AF198" i="28"/>
  <c r="CX198" i="28"/>
  <c r="CD198" i="8"/>
  <c r="CD189" i="5"/>
  <c r="CD189" i="8"/>
  <c r="AF190" i="28"/>
  <c r="Z191" i="5"/>
  <c r="Z193" i="5"/>
  <c r="D197" i="5"/>
  <c r="AM190" i="28"/>
  <c r="P194" i="4"/>
  <c r="Z194" i="8"/>
  <c r="CN194" i="8"/>
  <c r="Z196" i="5"/>
  <c r="CG198" i="5"/>
  <c r="BL196" i="4"/>
  <c r="CJ199" i="28"/>
  <c r="AV199" i="4"/>
  <c r="CI190" i="8"/>
  <c r="CN191" i="8"/>
  <c r="Z193" i="8"/>
  <c r="BH194" i="28"/>
  <c r="FN196" i="8"/>
  <c r="AW197" i="1"/>
  <c r="AM197" i="28"/>
  <c r="FN198" i="8"/>
  <c r="AT197" i="28"/>
  <c r="O198" i="8"/>
  <c r="CQ199" i="28"/>
  <c r="CN197" i="8"/>
  <c r="GG190" i="8"/>
  <c r="GG196" i="8"/>
  <c r="BR198" i="4"/>
  <c r="CY198" i="8"/>
  <c r="FS198" i="8"/>
  <c r="DQ199" i="5"/>
  <c r="GH196" i="8"/>
  <c r="BS198" i="4"/>
  <c r="AL198" i="8"/>
  <c r="DR199" i="5"/>
  <c r="DF199" i="28"/>
  <c r="CI199" i="8"/>
  <c r="CX196" i="5"/>
  <c r="GH197" i="8"/>
  <c r="DV191" i="8"/>
  <c r="BH194" i="5"/>
  <c r="CG194" i="28"/>
  <c r="AL197" i="8"/>
  <c r="DF198" i="5"/>
  <c r="GH198" i="8"/>
  <c r="GG197" i="8"/>
  <c r="EA194" i="8"/>
  <c r="AL196" i="8"/>
  <c r="DJ196" i="8"/>
  <c r="AM197" i="5"/>
  <c r="BH197" i="28"/>
  <c r="BR193" i="4"/>
  <c r="DV189" i="8"/>
  <c r="AF190" i="4"/>
  <c r="AQ190" i="8"/>
  <c r="EA191" i="8"/>
  <c r="GF190" i="8"/>
  <c r="D196" i="8"/>
  <c r="AL191" i="8"/>
  <c r="BL199" i="4"/>
  <c r="BO191" i="28"/>
  <c r="BE191" i="5"/>
  <c r="CD191" i="28"/>
  <c r="AV194" i="4"/>
  <c r="M197" i="1"/>
  <c r="BO197" i="28"/>
  <c r="AQ197" i="8"/>
  <c r="AF198" i="4"/>
  <c r="O199" i="8"/>
  <c r="K194" i="28"/>
  <c r="DO197" i="28"/>
  <c r="DN199" i="28"/>
  <c r="Y191" i="1"/>
  <c r="CG191" i="28"/>
  <c r="AQ196" i="8"/>
  <c r="BV197" i="28"/>
  <c r="Z189" i="5"/>
  <c r="D194" i="28"/>
  <c r="BE189" i="5"/>
  <c r="BV189" i="28"/>
  <c r="CD190" i="28"/>
  <c r="EF191" i="8"/>
  <c r="BG193" i="8"/>
  <c r="D194" i="5"/>
  <c r="CX194" i="28"/>
  <c r="BB197" i="5"/>
  <c r="BE198" i="5"/>
  <c r="BE199" i="28"/>
  <c r="P199" i="4"/>
  <c r="BA196" i="1"/>
  <c r="DN190" i="28"/>
  <c r="FS191" i="8"/>
  <c r="DO193" i="28"/>
  <c r="DO196" i="5"/>
  <c r="DN198" i="5"/>
  <c r="EA189" i="8"/>
  <c r="BR191" i="4"/>
  <c r="BB197" i="28"/>
  <c r="DO198" i="5"/>
  <c r="CG189" i="5"/>
  <c r="BH191" i="5"/>
  <c r="BS191" i="4"/>
  <c r="BO194" i="28"/>
  <c r="DQ196" i="5"/>
  <c r="BE196" i="28"/>
  <c r="EF196" i="8"/>
  <c r="DN197" i="28"/>
  <c r="DF197" i="28"/>
  <c r="DI198" i="5"/>
  <c r="P198" i="4"/>
  <c r="DQ197" i="28"/>
  <c r="CY194" i="8"/>
  <c r="BV198" i="28"/>
  <c r="AT189" i="28"/>
  <c r="R191" i="5"/>
  <c r="CD191" i="5"/>
  <c r="EQ193" i="8"/>
  <c r="BS196" i="4"/>
  <c r="O197" i="8"/>
  <c r="CD198" i="28"/>
  <c r="DO199" i="28"/>
  <c r="DI197" i="5"/>
  <c r="M189" i="1"/>
  <c r="D197" i="8"/>
  <c r="DF199" i="5"/>
  <c r="FN190" i="8"/>
  <c r="CD193" i="8"/>
  <c r="BR196" i="4"/>
  <c r="DF189" i="28"/>
  <c r="AK190" i="1"/>
  <c r="AQ191" i="8"/>
  <c r="AT193" i="28"/>
  <c r="K194" i="5"/>
  <c r="CD194" i="5"/>
  <c r="K196" i="28"/>
  <c r="K197" i="28"/>
  <c r="P197" i="4"/>
  <c r="Z197" i="8"/>
  <c r="FZ197" i="8"/>
  <c r="BH190" i="5"/>
  <c r="Z190" i="8"/>
  <c r="BV196" i="28"/>
  <c r="BR197" i="4"/>
  <c r="GA197" i="8"/>
  <c r="FZ194" i="8"/>
  <c r="BS197" i="4"/>
  <c r="GB197" i="8"/>
  <c r="CD199" i="8"/>
  <c r="EF199" i="8"/>
  <c r="D198" i="28"/>
  <c r="DF189" i="5"/>
  <c r="AL190" i="8"/>
  <c r="AV194" i="8"/>
  <c r="GA194" i="8"/>
  <c r="CD196" i="28"/>
  <c r="GC197" i="8"/>
  <c r="R198" i="5"/>
  <c r="GA198" i="8"/>
  <c r="K199" i="5"/>
  <c r="FS197" i="8"/>
  <c r="GB198" i="8"/>
  <c r="BV197" i="5"/>
  <c r="GE197" i="8"/>
  <c r="DR198" i="28"/>
  <c r="GC198" i="8"/>
  <c r="DF193" i="5"/>
  <c r="CJ194" i="5"/>
  <c r="BB196" i="1"/>
  <c r="DR196" i="5"/>
  <c r="DO196" i="28"/>
  <c r="GF197" i="8"/>
  <c r="GF196" i="8"/>
  <c r="R197" i="5"/>
  <c r="CD197" i="5"/>
  <c r="GE198" i="8"/>
  <c r="DN197" i="5"/>
  <c r="DR197" i="28"/>
  <c r="DR198" i="5"/>
  <c r="GG198" i="8"/>
  <c r="BR199" i="4"/>
  <c r="BS199" i="4"/>
  <c r="GF198" i="8"/>
  <c r="GH190" i="8"/>
  <c r="DQ197" i="5"/>
  <c r="DO194" i="28"/>
  <c r="GA196" i="8"/>
  <c r="DV197" i="8"/>
  <c r="BA198" i="1"/>
  <c r="DQ199" i="28"/>
  <c r="GB199" i="8"/>
  <c r="DO197" i="5"/>
  <c r="AF196" i="4"/>
  <c r="AW190" i="1"/>
  <c r="FS193" i="8"/>
  <c r="FZ199" i="8"/>
  <c r="DN194" i="28"/>
  <c r="DR197" i="5"/>
  <c r="D191" i="8"/>
  <c r="CI191" i="8"/>
  <c r="GB196" i="8"/>
  <c r="BA197" i="1"/>
  <c r="BB198" i="1"/>
  <c r="DR199" i="28"/>
  <c r="GC199" i="8"/>
  <c r="BS190" i="4"/>
  <c r="AF193" i="4"/>
  <c r="DQ194" i="28"/>
  <c r="GC196" i="8"/>
  <c r="BB197" i="1"/>
  <c r="DN198" i="28"/>
  <c r="BA199" i="1"/>
  <c r="AF199" i="4"/>
  <c r="GE199" i="8"/>
  <c r="AV199" i="8"/>
  <c r="DO189" i="28"/>
  <c r="GB194" i="8"/>
  <c r="DR196" i="28"/>
  <c r="DQ198" i="5"/>
  <c r="DF191" i="28"/>
  <c r="DE191" i="28" s="1"/>
  <c r="FZ196" i="8"/>
  <c r="GA199" i="8"/>
  <c r="BE191" i="28"/>
  <c r="BA194" i="1"/>
  <c r="BB194" i="5"/>
  <c r="BG197" i="8"/>
  <c r="BB199" i="1"/>
  <c r="GF199" i="8"/>
  <c r="EA190" i="8"/>
  <c r="BB194" i="1"/>
  <c r="BB196" i="5"/>
  <c r="GE196" i="8"/>
  <c r="DQ198" i="28"/>
  <c r="GG199" i="8"/>
  <c r="CX189" i="5"/>
  <c r="CG190" i="28"/>
  <c r="CN189" i="8"/>
  <c r="DQ193" i="5"/>
  <c r="AL189" i="8"/>
  <c r="BB190" i="28"/>
  <c r="BH191" i="28"/>
  <c r="Z191" i="8"/>
  <c r="DN196" i="5"/>
  <c r="DF196" i="28"/>
  <c r="CX197" i="5"/>
  <c r="GH199" i="8"/>
  <c r="FS199" i="8"/>
  <c r="BQ199" i="4"/>
  <c r="AC199" i="28"/>
  <c r="AC199" i="5"/>
  <c r="BQ198" i="4"/>
  <c r="BB198" i="28"/>
  <c r="BE198" i="28"/>
  <c r="Z198" i="28"/>
  <c r="AC198" i="28"/>
  <c r="BB198" i="5"/>
  <c r="AC198" i="5"/>
  <c r="FN197" i="8"/>
  <c r="BQ197" i="4"/>
  <c r="AC197" i="28"/>
  <c r="Z197" i="5"/>
  <c r="AC197" i="5"/>
  <c r="FS196" i="8"/>
  <c r="BQ196" i="4"/>
  <c r="Z196" i="28"/>
  <c r="AC196" i="28"/>
  <c r="AC196" i="5"/>
  <c r="O191" i="8"/>
  <c r="DO194" i="5"/>
  <c r="BS193" i="4"/>
  <c r="Y194" i="1"/>
  <c r="BA191" i="1"/>
  <c r="FZ193" i="8"/>
  <c r="BE190" i="5"/>
  <c r="BB191" i="1"/>
  <c r="GF191" i="8"/>
  <c r="GA193" i="8"/>
  <c r="BR189" i="4"/>
  <c r="GG191" i="8"/>
  <c r="GB193" i="8"/>
  <c r="BS189" i="4"/>
  <c r="GH191" i="8"/>
  <c r="GC193" i="8"/>
  <c r="FN189" i="8"/>
  <c r="Z193" i="28"/>
  <c r="AK194" i="1"/>
  <c r="BA189" i="1"/>
  <c r="DN189" i="28"/>
  <c r="CD189" i="28"/>
  <c r="CD193" i="5"/>
  <c r="GE193" i="8"/>
  <c r="BO194" i="5"/>
  <c r="BA193" i="1"/>
  <c r="AQ189" i="8"/>
  <c r="DO190" i="5"/>
  <c r="DQ190" i="5"/>
  <c r="DQ191" i="5"/>
  <c r="DN191" i="28"/>
  <c r="FZ189" i="8"/>
  <c r="DR190" i="28"/>
  <c r="DO191" i="28"/>
  <c r="CQ193" i="5"/>
  <c r="DQ194" i="5"/>
  <c r="DR189" i="5"/>
  <c r="GF189" i="8"/>
  <c r="GH189" i="8"/>
  <c r="DR194" i="28"/>
  <c r="DQ190" i="28"/>
  <c r="GA189" i="8"/>
  <c r="DR190" i="5"/>
  <c r="CX193" i="5"/>
  <c r="CX193" i="28"/>
  <c r="DR194" i="5"/>
  <c r="GC194" i="8"/>
  <c r="GF193" i="8"/>
  <c r="BR194" i="4"/>
  <c r="DR193" i="5"/>
  <c r="GB189" i="8"/>
  <c r="FZ190" i="8"/>
  <c r="DQ191" i="28"/>
  <c r="DF194" i="5"/>
  <c r="DQ189" i="28"/>
  <c r="K190" i="5"/>
  <c r="AQ193" i="8"/>
  <c r="AM189" i="5"/>
  <c r="R194" i="5"/>
  <c r="DO190" i="28"/>
  <c r="DN189" i="5"/>
  <c r="GE194" i="8"/>
  <c r="BB189" i="1"/>
  <c r="FZ191" i="8"/>
  <c r="GA191" i="8"/>
  <c r="DR193" i="28"/>
  <c r="GE189" i="8"/>
  <c r="GC191" i="8"/>
  <c r="EQ190" i="8"/>
  <c r="GA190" i="8"/>
  <c r="DO189" i="5"/>
  <c r="GB190" i="8"/>
  <c r="CD191" i="8"/>
  <c r="DN193" i="28"/>
  <c r="DF193" i="28"/>
  <c r="AQ194" i="8"/>
  <c r="GF194" i="8"/>
  <c r="DO193" i="5"/>
  <c r="DR189" i="28"/>
  <c r="GH193" i="8"/>
  <c r="BQ190" i="4"/>
  <c r="GB191" i="8"/>
  <c r="DV193" i="8"/>
  <c r="BR190" i="4"/>
  <c r="GG189" i="8"/>
  <c r="DO191" i="5"/>
  <c r="GC189" i="8"/>
  <c r="GC190" i="8"/>
  <c r="DN193" i="5"/>
  <c r="GG194" i="8"/>
  <c r="DQ193" i="28"/>
  <c r="GG193" i="8"/>
  <c r="BS194" i="4"/>
  <c r="BB193" i="1"/>
  <c r="DN191" i="5"/>
  <c r="DN194" i="5"/>
  <c r="BA190" i="1"/>
  <c r="BB190" i="1"/>
  <c r="DQ189" i="5"/>
  <c r="GE190" i="8"/>
  <c r="M194" i="1"/>
  <c r="CX194" i="5"/>
  <c r="GH194" i="8"/>
  <c r="FN194" i="8"/>
  <c r="BQ194" i="4"/>
  <c r="AC194" i="28"/>
  <c r="Z194" i="5"/>
  <c r="AC194" i="5"/>
  <c r="BQ193" i="4"/>
  <c r="BB193" i="28"/>
  <c r="AC193" i="28"/>
  <c r="BB193" i="5"/>
  <c r="AC193" i="5"/>
  <c r="GE191" i="8"/>
  <c r="BQ191" i="4"/>
  <c r="AC191" i="28"/>
  <c r="AC191" i="5"/>
  <c r="FS190" i="8"/>
  <c r="AC190" i="28"/>
  <c r="DN190" i="5"/>
  <c r="AC190" i="5"/>
  <c r="M190" i="1"/>
  <c r="BQ189" i="4"/>
  <c r="Z189" i="28"/>
  <c r="AC189" i="28"/>
  <c r="AC189" i="5"/>
  <c r="CC193" i="28" l="1"/>
  <c r="DE197" i="28"/>
  <c r="DE196" i="5"/>
  <c r="Y199" i="5"/>
  <c r="BA199" i="28"/>
  <c r="BA199" i="5"/>
  <c r="DE199" i="28"/>
  <c r="BA194" i="28"/>
  <c r="DE198" i="28"/>
  <c r="DE193" i="5"/>
  <c r="BA196" i="5"/>
  <c r="Y198" i="5"/>
  <c r="CC189" i="8"/>
  <c r="CC197" i="5"/>
  <c r="CC190" i="5"/>
  <c r="DP196" i="5"/>
  <c r="FM189" i="8"/>
  <c r="DU194" i="8"/>
  <c r="Y190" i="5"/>
  <c r="BA197" i="28"/>
  <c r="DP197" i="5"/>
  <c r="DU190" i="8"/>
  <c r="DE189" i="5"/>
  <c r="CC193" i="8"/>
  <c r="DM199" i="28"/>
  <c r="AK197" i="8"/>
  <c r="BA189" i="28"/>
  <c r="DE194" i="28"/>
  <c r="CC190" i="28"/>
  <c r="CC193" i="5"/>
  <c r="DU197" i="8"/>
  <c r="CC199" i="5"/>
  <c r="DM193" i="28"/>
  <c r="CC189" i="28"/>
  <c r="DE193" i="28"/>
  <c r="DU196" i="8"/>
  <c r="CC194" i="5"/>
  <c r="DM199" i="5"/>
  <c r="CC194" i="28"/>
  <c r="CC196" i="5"/>
  <c r="AK199" i="8"/>
  <c r="FM191" i="8"/>
  <c r="DU198" i="8"/>
  <c r="DE198" i="5"/>
  <c r="CC196" i="28"/>
  <c r="DE189" i="28"/>
  <c r="DE190" i="5"/>
  <c r="Y190" i="28"/>
  <c r="FM199" i="8"/>
  <c r="DE196" i="28"/>
  <c r="BA197" i="5"/>
  <c r="BA190" i="5"/>
  <c r="CC190" i="8"/>
  <c r="CC197" i="28"/>
  <c r="CC196" i="8"/>
  <c r="AK194" i="8"/>
  <c r="BA196" i="28"/>
  <c r="DE190" i="28"/>
  <c r="AK193" i="8"/>
  <c r="BA191" i="28"/>
  <c r="Y191" i="28"/>
  <c r="DM197" i="28"/>
  <c r="DP194" i="28"/>
  <c r="BA189" i="5"/>
  <c r="DP198" i="28"/>
  <c r="BA193" i="28"/>
  <c r="DE194" i="5"/>
  <c r="DU199" i="8"/>
  <c r="DM196" i="28"/>
  <c r="CC191" i="28"/>
  <c r="FM193" i="8"/>
  <c r="DE197" i="5"/>
  <c r="DP191" i="5"/>
  <c r="DL191" i="5" s="1"/>
  <c r="Y194" i="28"/>
  <c r="DP196" i="28"/>
  <c r="CC199" i="28"/>
  <c r="CC197" i="8"/>
  <c r="DU193" i="8"/>
  <c r="DP191" i="28"/>
  <c r="DM196" i="5"/>
  <c r="DL196" i="5" s="1"/>
  <c r="FM194" i="8"/>
  <c r="CC198" i="5"/>
  <c r="CC194" i="8"/>
  <c r="DP193" i="5"/>
  <c r="BA190" i="28"/>
  <c r="AK198" i="8"/>
  <c r="BA191" i="5"/>
  <c r="DP189" i="5"/>
  <c r="DM198" i="28"/>
  <c r="FY194" i="8"/>
  <c r="AZ189" i="1"/>
  <c r="Y193" i="5"/>
  <c r="BA193" i="5"/>
  <c r="FM198" i="8"/>
  <c r="DM190" i="28"/>
  <c r="DM197" i="5"/>
  <c r="CC199" i="8"/>
  <c r="DU189" i="8"/>
  <c r="CC198" i="8"/>
  <c r="BA194" i="5"/>
  <c r="Y199" i="28"/>
  <c r="FY196" i="8"/>
  <c r="AZ197" i="1"/>
  <c r="AK190" i="8"/>
  <c r="DE199" i="5"/>
  <c r="AK189" i="8"/>
  <c r="DM194" i="28"/>
  <c r="CC198" i="28"/>
  <c r="FY193" i="8"/>
  <c r="GD196" i="8"/>
  <c r="FY198" i="8"/>
  <c r="DP199" i="5"/>
  <c r="DP197" i="28"/>
  <c r="AK191" i="8"/>
  <c r="BA198" i="5"/>
  <c r="BP198" i="4"/>
  <c r="Y189" i="5"/>
  <c r="Y196" i="5"/>
  <c r="AK196" i="8"/>
  <c r="DM198" i="5"/>
  <c r="FM196" i="8"/>
  <c r="DU191" i="8"/>
  <c r="DP198" i="5"/>
  <c r="GD190" i="8"/>
  <c r="DM191" i="5"/>
  <c r="GD189" i="8"/>
  <c r="CC191" i="5"/>
  <c r="CC189" i="5"/>
  <c r="CC191" i="8"/>
  <c r="DM189" i="28"/>
  <c r="DP190" i="28"/>
  <c r="DM193" i="5"/>
  <c r="Y197" i="28"/>
  <c r="FM190" i="8"/>
  <c r="Y191" i="5"/>
  <c r="AZ194" i="1"/>
  <c r="DP194" i="5"/>
  <c r="DM194" i="5"/>
  <c r="AZ199" i="1"/>
  <c r="DP199" i="28"/>
  <c r="BP199" i="4"/>
  <c r="AZ198" i="1"/>
  <c r="BP196" i="4"/>
  <c r="BP193" i="4"/>
  <c r="AZ196" i="1"/>
  <c r="BP191" i="4"/>
  <c r="FY199" i="8"/>
  <c r="DM189" i="5"/>
  <c r="GD199" i="8"/>
  <c r="FM197" i="8"/>
  <c r="DM191" i="28"/>
  <c r="GD198" i="8"/>
  <c r="BP197" i="4"/>
  <c r="FY189" i="8"/>
  <c r="FX189" i="8" s="1"/>
  <c r="DP189" i="28"/>
  <c r="DP190" i="5"/>
  <c r="GD197" i="8"/>
  <c r="FY197" i="8"/>
  <c r="Y198" i="28"/>
  <c r="BA198" i="28"/>
  <c r="Y197" i="5"/>
  <c r="Y196" i="28"/>
  <c r="GD191" i="8"/>
  <c r="DP193" i="28"/>
  <c r="FY191" i="8"/>
  <c r="Y193" i="28"/>
  <c r="GD194" i="8"/>
  <c r="AZ193" i="1"/>
  <c r="AZ191" i="1"/>
  <c r="DM190" i="5"/>
  <c r="GD193" i="8"/>
  <c r="BP189" i="4"/>
  <c r="FY190" i="8"/>
  <c r="BP190" i="4"/>
  <c r="BP194" i="4"/>
  <c r="AZ190" i="1"/>
  <c r="Y194" i="5"/>
  <c r="Y189" i="28"/>
  <c r="DL199" i="28" l="1"/>
  <c r="DL197" i="5"/>
  <c r="DL189" i="5"/>
  <c r="DL190" i="28"/>
  <c r="DL189" i="28"/>
  <c r="DL199" i="5"/>
  <c r="DL193" i="28"/>
  <c r="DL194" i="28"/>
  <c r="FX190" i="8"/>
  <c r="FX194" i="8"/>
  <c r="DL197" i="28"/>
  <c r="DL193" i="5"/>
  <c r="DL196" i="28"/>
  <c r="FX196" i="8"/>
  <c r="FX197" i="8"/>
  <c r="DL191" i="28"/>
  <c r="DL198" i="28"/>
  <c r="FX198" i="8"/>
  <c r="DL198" i="5"/>
  <c r="FX193" i="8"/>
  <c r="DL190" i="5"/>
  <c r="FX199" i="8"/>
  <c r="DL194" i="5"/>
  <c r="FX191" i="8"/>
  <c r="FW183" i="8" l="1"/>
  <c r="FV183" i="8"/>
  <c r="FU183" i="8"/>
  <c r="FT183" i="8"/>
  <c r="FR183" i="8"/>
  <c r="FQ183" i="8"/>
  <c r="FP183" i="8"/>
  <c r="FO183" i="8"/>
  <c r="FH183" i="8"/>
  <c r="FC183" i="8"/>
  <c r="EW183" i="8"/>
  <c r="ER183" i="8"/>
  <c r="EL183" i="8"/>
  <c r="EG183" i="8"/>
  <c r="EE183" i="8"/>
  <c r="ED183" i="8"/>
  <c r="EC183" i="8"/>
  <c r="EB183" i="8"/>
  <c r="DZ183" i="8"/>
  <c r="DY183" i="8"/>
  <c r="DX183" i="8"/>
  <c r="DW183" i="8"/>
  <c r="DP183" i="8"/>
  <c r="DK183" i="8"/>
  <c r="DE183" i="8"/>
  <c r="CZ183" i="8"/>
  <c r="CT183" i="8"/>
  <c r="CO183" i="8"/>
  <c r="CM183" i="8"/>
  <c r="CL183" i="8"/>
  <c r="CK183" i="8"/>
  <c r="CJ183" i="8"/>
  <c r="CH183" i="8"/>
  <c r="CG183" i="8"/>
  <c r="CF183" i="8"/>
  <c r="CE183" i="8"/>
  <c r="BX183" i="8"/>
  <c r="BS183" i="8"/>
  <c r="BM183" i="8"/>
  <c r="BH183" i="8"/>
  <c r="BB183" i="8"/>
  <c r="AW183" i="8"/>
  <c r="AU183" i="8"/>
  <c r="AT183" i="8"/>
  <c r="AS183" i="8"/>
  <c r="AR183" i="8"/>
  <c r="AP183" i="8"/>
  <c r="AO183" i="8"/>
  <c r="AN183" i="8"/>
  <c r="AM183" i="8"/>
  <c r="AF183" i="8"/>
  <c r="AA183" i="8"/>
  <c r="U183" i="8"/>
  <c r="P183" i="8"/>
  <c r="J183" i="8"/>
  <c r="E183" i="8"/>
  <c r="BO183" i="4"/>
  <c r="BN183" i="4"/>
  <c r="BM183" i="4"/>
  <c r="BH183" i="4"/>
  <c r="BD183" i="4"/>
  <c r="AZ183" i="4"/>
  <c r="AY183" i="4"/>
  <c r="AX183" i="4"/>
  <c r="AW183" i="4"/>
  <c r="AR183" i="4"/>
  <c r="AN183" i="4"/>
  <c r="AJ183" i="4"/>
  <c r="AI183" i="4"/>
  <c r="AH183" i="4"/>
  <c r="AG183" i="4"/>
  <c r="AB183" i="4"/>
  <c r="X183" i="4"/>
  <c r="T183" i="4"/>
  <c r="S183" i="4"/>
  <c r="R183" i="4"/>
  <c r="Q183" i="4"/>
  <c r="L183" i="4"/>
  <c r="H183" i="4"/>
  <c r="D183" i="4"/>
  <c r="DK183" i="28"/>
  <c r="DJ183" i="28"/>
  <c r="DH183" i="28"/>
  <c r="DG183" i="28"/>
  <c r="DB183" i="28"/>
  <c r="CY183" i="28"/>
  <c r="CU183" i="28"/>
  <c r="CR183" i="28"/>
  <c r="CN183" i="28"/>
  <c r="CK183" i="28"/>
  <c r="CI183" i="28"/>
  <c r="CH183" i="28"/>
  <c r="CF183" i="28"/>
  <c r="CE183" i="28"/>
  <c r="BZ183" i="28"/>
  <c r="BW183" i="28"/>
  <c r="BS183" i="28"/>
  <c r="BP183" i="28"/>
  <c r="BL183" i="28"/>
  <c r="BI183" i="28"/>
  <c r="BG183" i="28"/>
  <c r="BF183" i="28"/>
  <c r="BD183" i="28"/>
  <c r="BC183" i="28"/>
  <c r="AX183" i="28"/>
  <c r="AU183" i="28"/>
  <c r="AQ183" i="28"/>
  <c r="AN183" i="28"/>
  <c r="AJ183" i="28"/>
  <c r="AG183" i="28"/>
  <c r="AE183" i="28"/>
  <c r="AD183" i="28"/>
  <c r="AB183" i="28"/>
  <c r="AA183" i="28"/>
  <c r="V183" i="28"/>
  <c r="S183" i="28"/>
  <c r="R183" i="28" s="1"/>
  <c r="O183" i="28"/>
  <c r="L183" i="28"/>
  <c r="H183" i="28"/>
  <c r="E183" i="28"/>
  <c r="DK183" i="5"/>
  <c r="DJ183" i="5"/>
  <c r="DH183" i="5"/>
  <c r="DG183" i="5"/>
  <c r="DB183" i="5"/>
  <c r="CY183" i="5"/>
  <c r="CU183" i="5"/>
  <c r="CR183" i="5"/>
  <c r="CN183" i="5"/>
  <c r="CK183" i="5"/>
  <c r="CI183" i="5"/>
  <c r="CH183" i="5"/>
  <c r="CF183" i="5"/>
  <c r="CE183" i="5"/>
  <c r="BZ183" i="5"/>
  <c r="BW183" i="5"/>
  <c r="BS183" i="5"/>
  <c r="BP183" i="5"/>
  <c r="BL183" i="5"/>
  <c r="BI183" i="5"/>
  <c r="BG183" i="5"/>
  <c r="BF183" i="5"/>
  <c r="BE183" i="5" s="1"/>
  <c r="BD183" i="5"/>
  <c r="BC183" i="5"/>
  <c r="AX183" i="5"/>
  <c r="AU183" i="5"/>
  <c r="AQ183" i="5"/>
  <c r="AN183" i="5"/>
  <c r="AJ183" i="5"/>
  <c r="AG183" i="5"/>
  <c r="AE183" i="5"/>
  <c r="AD183" i="5"/>
  <c r="AB183" i="5"/>
  <c r="AA183" i="5"/>
  <c r="V183" i="5"/>
  <c r="S183" i="5"/>
  <c r="O183" i="5"/>
  <c r="L183" i="5"/>
  <c r="H183" i="5"/>
  <c r="E183" i="5"/>
  <c r="AY183" i="1"/>
  <c r="AX183" i="1"/>
  <c r="AT183" i="1"/>
  <c r="AQ183" i="1"/>
  <c r="AN183" i="1"/>
  <c r="AM183" i="1"/>
  <c r="AL183" i="1"/>
  <c r="AH183" i="1"/>
  <c r="AE183" i="1"/>
  <c r="AB183" i="1"/>
  <c r="AA183" i="1"/>
  <c r="Z183" i="1"/>
  <c r="V183" i="1"/>
  <c r="S183" i="1"/>
  <c r="P183" i="1"/>
  <c r="O183" i="1"/>
  <c r="N183" i="1"/>
  <c r="J183" i="1"/>
  <c r="G183" i="1"/>
  <c r="D183" i="1"/>
  <c r="FW182" i="8"/>
  <c r="FV182" i="8"/>
  <c r="FU182" i="8"/>
  <c r="FT182" i="8"/>
  <c r="FR182" i="8"/>
  <c r="FQ182" i="8"/>
  <c r="FP182" i="8"/>
  <c r="FO182" i="8"/>
  <c r="FH182" i="8"/>
  <c r="FC182" i="8"/>
  <c r="EW182" i="8"/>
  <c r="ER182" i="8"/>
  <c r="EL182" i="8"/>
  <c r="EG182" i="8"/>
  <c r="EE182" i="8"/>
  <c r="ED182" i="8"/>
  <c r="EC182" i="8"/>
  <c r="EB182" i="8"/>
  <c r="DZ182" i="8"/>
  <c r="DY182" i="8"/>
  <c r="DX182" i="8"/>
  <c r="DW182" i="8"/>
  <c r="DP182" i="8"/>
  <c r="DK182" i="8"/>
  <c r="DE182" i="8"/>
  <c r="CZ182" i="8"/>
  <c r="CT182" i="8"/>
  <c r="CO182" i="8"/>
  <c r="CM182" i="8"/>
  <c r="CL182" i="8"/>
  <c r="CK182" i="8"/>
  <c r="CJ182" i="8"/>
  <c r="CH182" i="8"/>
  <c r="CG182" i="8"/>
  <c r="CF182" i="8"/>
  <c r="CE182" i="8"/>
  <c r="BX182" i="8"/>
  <c r="BS182" i="8"/>
  <c r="BM182" i="8"/>
  <c r="BH182" i="8"/>
  <c r="BB182" i="8"/>
  <c r="AW182" i="8"/>
  <c r="AU182" i="8"/>
  <c r="AT182" i="8"/>
  <c r="AS182" i="8"/>
  <c r="AR182" i="8"/>
  <c r="AP182" i="8"/>
  <c r="AO182" i="8"/>
  <c r="AN182" i="8"/>
  <c r="AM182" i="8"/>
  <c r="AF182" i="8"/>
  <c r="AA182" i="8"/>
  <c r="U182" i="8"/>
  <c r="P182" i="8"/>
  <c r="J182" i="8"/>
  <c r="E182" i="8"/>
  <c r="BO182" i="4"/>
  <c r="BN182" i="4"/>
  <c r="BM182" i="4"/>
  <c r="BH182" i="4"/>
  <c r="BD182" i="4"/>
  <c r="AZ182" i="4"/>
  <c r="AY182" i="4"/>
  <c r="AX182" i="4"/>
  <c r="AW182" i="4"/>
  <c r="AR182" i="4"/>
  <c r="AN182" i="4"/>
  <c r="AJ182" i="4"/>
  <c r="AI182" i="4"/>
  <c r="AH182" i="4"/>
  <c r="AG182" i="4"/>
  <c r="AB182" i="4"/>
  <c r="X182" i="4"/>
  <c r="T182" i="4"/>
  <c r="S182" i="4"/>
  <c r="R182" i="4"/>
  <c r="Q182" i="4"/>
  <c r="L182" i="4"/>
  <c r="H182" i="4"/>
  <c r="D182" i="4"/>
  <c r="DK182" i="28"/>
  <c r="DJ182" i="28"/>
  <c r="DH182" i="28"/>
  <c r="DG182" i="28"/>
  <c r="DB182" i="28"/>
  <c r="CY182" i="28"/>
  <c r="CU182" i="28"/>
  <c r="CR182" i="28"/>
  <c r="CN182" i="28"/>
  <c r="CK182" i="28"/>
  <c r="CI182" i="28"/>
  <c r="CH182" i="28"/>
  <c r="CF182" i="28"/>
  <c r="CE182" i="28"/>
  <c r="BZ182" i="28"/>
  <c r="BW182" i="28"/>
  <c r="BS182" i="28"/>
  <c r="BP182" i="28"/>
  <c r="BL182" i="28"/>
  <c r="BI182" i="28"/>
  <c r="BG182" i="28"/>
  <c r="BF182" i="28"/>
  <c r="BD182" i="28"/>
  <c r="BC182" i="28"/>
  <c r="AX182" i="28"/>
  <c r="AU182" i="28"/>
  <c r="AQ182" i="28"/>
  <c r="AN182" i="28"/>
  <c r="AJ182" i="28"/>
  <c r="AG182" i="28"/>
  <c r="AE182" i="28"/>
  <c r="AD182" i="28"/>
  <c r="AB182" i="28"/>
  <c r="AA182" i="28"/>
  <c r="V182" i="28"/>
  <c r="S182" i="28"/>
  <c r="O182" i="28"/>
  <c r="L182" i="28"/>
  <c r="H182" i="28"/>
  <c r="E182" i="28"/>
  <c r="DK182" i="5"/>
  <c r="DJ182" i="5"/>
  <c r="DH182" i="5"/>
  <c r="DG182" i="5"/>
  <c r="DB182" i="5"/>
  <c r="CY182" i="5"/>
  <c r="CU182" i="5"/>
  <c r="CR182" i="5"/>
  <c r="CN182" i="5"/>
  <c r="CK182" i="5"/>
  <c r="CI182" i="5"/>
  <c r="CH182" i="5"/>
  <c r="CF182" i="5"/>
  <c r="CE182" i="5"/>
  <c r="BZ182" i="5"/>
  <c r="BW182" i="5"/>
  <c r="BS182" i="5"/>
  <c r="BP182" i="5"/>
  <c r="BL182" i="5"/>
  <c r="BI182" i="5"/>
  <c r="BG182" i="5"/>
  <c r="BF182" i="5"/>
  <c r="BD182" i="5"/>
  <c r="BC182" i="5"/>
  <c r="AX182" i="5"/>
  <c r="AU182" i="5"/>
  <c r="AQ182" i="5"/>
  <c r="AN182" i="5"/>
  <c r="AJ182" i="5"/>
  <c r="AG182" i="5"/>
  <c r="AE182" i="5"/>
  <c r="AD182" i="5"/>
  <c r="AB182" i="5"/>
  <c r="AA182" i="5"/>
  <c r="V182" i="5"/>
  <c r="S182" i="5"/>
  <c r="O182" i="5"/>
  <c r="L182" i="5"/>
  <c r="H182" i="5"/>
  <c r="E182" i="5"/>
  <c r="AY182" i="1"/>
  <c r="AX182" i="1"/>
  <c r="AT182" i="1"/>
  <c r="AQ182" i="1"/>
  <c r="AN182" i="1"/>
  <c r="AM182" i="1"/>
  <c r="AL182" i="1"/>
  <c r="AH182" i="1"/>
  <c r="AE182" i="1"/>
  <c r="AB182" i="1"/>
  <c r="AA182" i="1"/>
  <c r="Z182" i="1"/>
  <c r="V182" i="1"/>
  <c r="S182" i="1"/>
  <c r="P182" i="1"/>
  <c r="O182" i="1"/>
  <c r="N182" i="1"/>
  <c r="J182" i="1"/>
  <c r="G182" i="1"/>
  <c r="D182" i="1"/>
  <c r="FW181" i="8"/>
  <c r="FV181" i="8"/>
  <c r="FU181" i="8"/>
  <c r="FT181" i="8"/>
  <c r="FR181" i="8"/>
  <c r="FQ181" i="8"/>
  <c r="FP181" i="8"/>
  <c r="FO181" i="8"/>
  <c r="FH181" i="8"/>
  <c r="FC181" i="8"/>
  <c r="EW181" i="8"/>
  <c r="ER181" i="8"/>
  <c r="EL181" i="8"/>
  <c r="EG181" i="8"/>
  <c r="EE181" i="8"/>
  <c r="ED181" i="8"/>
  <c r="EC181" i="8"/>
  <c r="EB181" i="8"/>
  <c r="DZ181" i="8"/>
  <c r="DY181" i="8"/>
  <c r="DX181" i="8"/>
  <c r="DW181" i="8"/>
  <c r="DP181" i="8"/>
  <c r="DK181" i="8"/>
  <c r="DE181" i="8"/>
  <c r="CZ181" i="8"/>
  <c r="CT181" i="8"/>
  <c r="CO181" i="8"/>
  <c r="CM181" i="8"/>
  <c r="CL181" i="8"/>
  <c r="CK181" i="8"/>
  <c r="CJ181" i="8"/>
  <c r="CH181" i="8"/>
  <c r="CG181" i="8"/>
  <c r="CF181" i="8"/>
  <c r="CE181" i="8"/>
  <c r="BX181" i="8"/>
  <c r="BS181" i="8"/>
  <c r="BM181" i="8"/>
  <c r="BH181" i="8"/>
  <c r="BB181" i="8"/>
  <c r="AW181" i="8"/>
  <c r="AU181" i="8"/>
  <c r="AT181" i="8"/>
  <c r="AS181" i="8"/>
  <c r="AR181" i="8"/>
  <c r="AP181" i="8"/>
  <c r="AO181" i="8"/>
  <c r="AN181" i="8"/>
  <c r="AM181" i="8"/>
  <c r="AF181" i="8"/>
  <c r="AA181" i="8"/>
  <c r="U181" i="8"/>
  <c r="P181" i="8"/>
  <c r="J181" i="8"/>
  <c r="E181" i="8"/>
  <c r="BO181" i="4"/>
  <c r="BN181" i="4"/>
  <c r="BM181" i="4"/>
  <c r="BH181" i="4"/>
  <c r="BD181" i="4"/>
  <c r="AZ181" i="4"/>
  <c r="AY181" i="4"/>
  <c r="AX181" i="4"/>
  <c r="AW181" i="4"/>
  <c r="AR181" i="4"/>
  <c r="AN181" i="4"/>
  <c r="AJ181" i="4"/>
  <c r="AI181" i="4"/>
  <c r="AH181" i="4"/>
  <c r="AG181" i="4"/>
  <c r="AB181" i="4"/>
  <c r="X181" i="4"/>
  <c r="T181" i="4"/>
  <c r="S181" i="4"/>
  <c r="R181" i="4"/>
  <c r="Q181" i="4"/>
  <c r="L181" i="4"/>
  <c r="H181" i="4"/>
  <c r="D181" i="4"/>
  <c r="DK181" i="28"/>
  <c r="DJ181" i="28"/>
  <c r="DH181" i="28"/>
  <c r="DG181" i="28"/>
  <c r="DB181" i="28"/>
  <c r="CY181" i="28"/>
  <c r="CU181" i="28"/>
  <c r="CR181" i="28"/>
  <c r="CN181" i="28"/>
  <c r="CK181" i="28"/>
  <c r="CI181" i="28"/>
  <c r="CH181" i="28"/>
  <c r="CF181" i="28"/>
  <c r="CE181" i="28"/>
  <c r="BZ181" i="28"/>
  <c r="BW181" i="28"/>
  <c r="BS181" i="28"/>
  <c r="BP181" i="28"/>
  <c r="BL181" i="28"/>
  <c r="BI181" i="28"/>
  <c r="BG181" i="28"/>
  <c r="BF181" i="28"/>
  <c r="BD181" i="28"/>
  <c r="BC181" i="28"/>
  <c r="AX181" i="28"/>
  <c r="AU181" i="28"/>
  <c r="AQ181" i="28"/>
  <c r="AN181" i="28"/>
  <c r="AJ181" i="28"/>
  <c r="AG181" i="28"/>
  <c r="AE181" i="28"/>
  <c r="AD181" i="28"/>
  <c r="AB181" i="28"/>
  <c r="AA181" i="28"/>
  <c r="V181" i="28"/>
  <c r="S181" i="28"/>
  <c r="O181" i="28"/>
  <c r="L181" i="28"/>
  <c r="H181" i="28"/>
  <c r="E181" i="28"/>
  <c r="DK181" i="5"/>
  <c r="DJ181" i="5"/>
  <c r="DH181" i="5"/>
  <c r="DG181" i="5"/>
  <c r="DB181" i="5"/>
  <c r="CY181" i="5"/>
  <c r="CU181" i="5"/>
  <c r="CR181" i="5"/>
  <c r="CN181" i="5"/>
  <c r="CK181" i="5"/>
  <c r="CI181" i="5"/>
  <c r="CH181" i="5"/>
  <c r="CF181" i="5"/>
  <c r="CE181" i="5"/>
  <c r="BZ181" i="5"/>
  <c r="BW181" i="5"/>
  <c r="BS181" i="5"/>
  <c r="BP181" i="5"/>
  <c r="BL181" i="5"/>
  <c r="BI181" i="5"/>
  <c r="BG181" i="5"/>
  <c r="BF181" i="5"/>
  <c r="BD181" i="5"/>
  <c r="BC181" i="5"/>
  <c r="AX181" i="5"/>
  <c r="AU181" i="5"/>
  <c r="AQ181" i="5"/>
  <c r="AN181" i="5"/>
  <c r="AJ181" i="5"/>
  <c r="AG181" i="5"/>
  <c r="AE181" i="5"/>
  <c r="AD181" i="5"/>
  <c r="AB181" i="5"/>
  <c r="AA181" i="5"/>
  <c r="V181" i="5"/>
  <c r="S181" i="5"/>
  <c r="O181" i="5"/>
  <c r="L181" i="5"/>
  <c r="H181" i="5"/>
  <c r="E181" i="5"/>
  <c r="AY181" i="1"/>
  <c r="AX181" i="1"/>
  <c r="AT181" i="1"/>
  <c r="AQ181" i="1"/>
  <c r="AN181" i="1"/>
  <c r="AM181" i="1"/>
  <c r="AL181" i="1"/>
  <c r="AH181" i="1"/>
  <c r="AE181" i="1"/>
  <c r="AB181" i="1"/>
  <c r="AA181" i="1"/>
  <c r="Z181" i="1"/>
  <c r="V181" i="1"/>
  <c r="S181" i="1"/>
  <c r="P181" i="1"/>
  <c r="O181" i="1"/>
  <c r="N181" i="1"/>
  <c r="J181" i="1"/>
  <c r="G181" i="1"/>
  <c r="D181" i="1"/>
  <c r="FW180" i="8"/>
  <c r="FV180" i="8"/>
  <c r="FU180" i="8"/>
  <c r="FT180" i="8"/>
  <c r="FR180" i="8"/>
  <c r="FQ180" i="8"/>
  <c r="FP180" i="8"/>
  <c r="FO180" i="8"/>
  <c r="FH180" i="8"/>
  <c r="FC180" i="8"/>
  <c r="EW180" i="8"/>
  <c r="ER180" i="8"/>
  <c r="EL180" i="8"/>
  <c r="EG180" i="8"/>
  <c r="EE180" i="8"/>
  <c r="ED180" i="8"/>
  <c r="EC180" i="8"/>
  <c r="EB180" i="8"/>
  <c r="DZ180" i="8"/>
  <c r="DY180" i="8"/>
  <c r="DX180" i="8"/>
  <c r="DW180" i="8"/>
  <c r="DP180" i="8"/>
  <c r="DK180" i="8"/>
  <c r="DE180" i="8"/>
  <c r="CZ180" i="8"/>
  <c r="CT180" i="8"/>
  <c r="CO180" i="8"/>
  <c r="CM180" i="8"/>
  <c r="CL180" i="8"/>
  <c r="CK180" i="8"/>
  <c r="CJ180" i="8"/>
  <c r="CH180" i="8"/>
  <c r="CG180" i="8"/>
  <c r="CF180" i="8"/>
  <c r="CE180" i="8"/>
  <c r="BX180" i="8"/>
  <c r="BS180" i="8"/>
  <c r="BM180" i="8"/>
  <c r="BH180" i="8"/>
  <c r="BB180" i="8"/>
  <c r="AW180" i="8"/>
  <c r="AU180" i="8"/>
  <c r="AT180" i="8"/>
  <c r="AS180" i="8"/>
  <c r="AR180" i="8"/>
  <c r="AP180" i="8"/>
  <c r="AO180" i="8"/>
  <c r="AN180" i="8"/>
  <c r="AM180" i="8"/>
  <c r="AF180" i="8"/>
  <c r="AA180" i="8"/>
  <c r="U180" i="8"/>
  <c r="P180" i="8"/>
  <c r="J180" i="8"/>
  <c r="E180" i="8"/>
  <c r="BO180" i="4"/>
  <c r="BN180" i="4"/>
  <c r="BM180" i="4"/>
  <c r="BH180" i="4"/>
  <c r="BD180" i="4"/>
  <c r="AZ180" i="4"/>
  <c r="AY180" i="4"/>
  <c r="AX180" i="4"/>
  <c r="AW180" i="4"/>
  <c r="AR180" i="4"/>
  <c r="AN180" i="4"/>
  <c r="AJ180" i="4"/>
  <c r="AI180" i="4"/>
  <c r="AH180" i="4"/>
  <c r="AG180" i="4"/>
  <c r="AB180" i="4"/>
  <c r="X180" i="4"/>
  <c r="T180" i="4"/>
  <c r="S180" i="4"/>
  <c r="R180" i="4"/>
  <c r="Q180" i="4"/>
  <c r="L180" i="4"/>
  <c r="H180" i="4"/>
  <c r="D180" i="4"/>
  <c r="DK180" i="28"/>
  <c r="DJ180" i="28"/>
  <c r="DH180" i="28"/>
  <c r="DG180" i="28"/>
  <c r="DB180" i="28"/>
  <c r="CY180" i="28"/>
  <c r="CU180" i="28"/>
  <c r="CR180" i="28"/>
  <c r="CN180" i="28"/>
  <c r="CK180" i="28"/>
  <c r="CI180" i="28"/>
  <c r="CH180" i="28"/>
  <c r="CF180" i="28"/>
  <c r="CE180" i="28"/>
  <c r="BZ180" i="28"/>
  <c r="BW180" i="28"/>
  <c r="BS180" i="28"/>
  <c r="BP180" i="28"/>
  <c r="BL180" i="28"/>
  <c r="BI180" i="28"/>
  <c r="BG180" i="28"/>
  <c r="BF180" i="28"/>
  <c r="BD180" i="28"/>
  <c r="BC180" i="28"/>
  <c r="AX180" i="28"/>
  <c r="AU180" i="28"/>
  <c r="AQ180" i="28"/>
  <c r="AN180" i="28"/>
  <c r="AJ180" i="28"/>
  <c r="AG180" i="28"/>
  <c r="AE180" i="28"/>
  <c r="AD180" i="28"/>
  <c r="AB180" i="28"/>
  <c r="AA180" i="28"/>
  <c r="V180" i="28"/>
  <c r="S180" i="28"/>
  <c r="O180" i="28"/>
  <c r="L180" i="28"/>
  <c r="H180" i="28"/>
  <c r="E180" i="28"/>
  <c r="DK180" i="5"/>
  <c r="DJ180" i="5"/>
  <c r="DH180" i="5"/>
  <c r="DG180" i="5"/>
  <c r="DB180" i="5"/>
  <c r="CY180" i="5"/>
  <c r="CU180" i="5"/>
  <c r="CR180" i="5"/>
  <c r="CN180" i="5"/>
  <c r="CK180" i="5"/>
  <c r="CI180" i="5"/>
  <c r="CH180" i="5"/>
  <c r="CF180" i="5"/>
  <c r="CE180" i="5"/>
  <c r="BZ180" i="5"/>
  <c r="BW180" i="5"/>
  <c r="BS180" i="5"/>
  <c r="BP180" i="5"/>
  <c r="BL180" i="5"/>
  <c r="BI180" i="5"/>
  <c r="BG180" i="5"/>
  <c r="BF180" i="5"/>
  <c r="BD180" i="5"/>
  <c r="BC180" i="5"/>
  <c r="AX180" i="5"/>
  <c r="AU180" i="5"/>
  <c r="AQ180" i="5"/>
  <c r="AN180" i="5"/>
  <c r="AJ180" i="5"/>
  <c r="AG180" i="5"/>
  <c r="AE180" i="5"/>
  <c r="AD180" i="5"/>
  <c r="AB180" i="5"/>
  <c r="AA180" i="5"/>
  <c r="V180" i="5"/>
  <c r="S180" i="5"/>
  <c r="O180" i="5"/>
  <c r="L180" i="5"/>
  <c r="H180" i="5"/>
  <c r="E180" i="5"/>
  <c r="AY180" i="1"/>
  <c r="AX180" i="1"/>
  <c r="AT180" i="1"/>
  <c r="AQ180" i="1"/>
  <c r="AN180" i="1"/>
  <c r="AM180" i="1"/>
  <c r="AL180" i="1"/>
  <c r="AH180" i="1"/>
  <c r="AE180" i="1"/>
  <c r="AB180" i="1"/>
  <c r="AA180" i="1"/>
  <c r="Z180" i="1"/>
  <c r="V180" i="1"/>
  <c r="S180" i="1"/>
  <c r="P180" i="1"/>
  <c r="O180" i="1"/>
  <c r="N180" i="1"/>
  <c r="J180" i="1"/>
  <c r="G180" i="1"/>
  <c r="D180" i="1"/>
  <c r="FW178" i="8"/>
  <c r="FV178" i="8"/>
  <c r="FU178" i="8"/>
  <c r="FT178" i="8"/>
  <c r="FR178" i="8"/>
  <c r="FQ178" i="8"/>
  <c r="FP178" i="8"/>
  <c r="FO178" i="8"/>
  <c r="FH178" i="8"/>
  <c r="FC178" i="8"/>
  <c r="EW178" i="8"/>
  <c r="ER178" i="8"/>
  <c r="EL178" i="8"/>
  <c r="EG178" i="8"/>
  <c r="EE178" i="8"/>
  <c r="ED178" i="8"/>
  <c r="EC178" i="8"/>
  <c r="EB178" i="8"/>
  <c r="DZ178" i="8"/>
  <c r="DY178" i="8"/>
  <c r="DX178" i="8"/>
  <c r="DW178" i="8"/>
  <c r="DP178" i="8"/>
  <c r="DK178" i="8"/>
  <c r="DE178" i="8"/>
  <c r="CZ178" i="8"/>
  <c r="CT178" i="8"/>
  <c r="CO178" i="8"/>
  <c r="CM178" i="8"/>
  <c r="CL178" i="8"/>
  <c r="CK178" i="8"/>
  <c r="CJ178" i="8"/>
  <c r="CH178" i="8"/>
  <c r="CG178" i="8"/>
  <c r="CF178" i="8"/>
  <c r="CE178" i="8"/>
  <c r="BX178" i="8"/>
  <c r="BS178" i="8"/>
  <c r="BM178" i="8"/>
  <c r="BH178" i="8"/>
  <c r="BB178" i="8"/>
  <c r="AW178" i="8"/>
  <c r="AU178" i="8"/>
  <c r="AT178" i="8"/>
  <c r="AS178" i="8"/>
  <c r="AR178" i="8"/>
  <c r="AP178" i="8"/>
  <c r="AO178" i="8"/>
  <c r="AN178" i="8"/>
  <c r="AM178" i="8"/>
  <c r="AF178" i="8"/>
  <c r="AA178" i="8"/>
  <c r="U178" i="8"/>
  <c r="P178" i="8"/>
  <c r="J178" i="8"/>
  <c r="E178" i="8"/>
  <c r="BO178" i="4"/>
  <c r="BN178" i="4"/>
  <c r="BM178" i="4"/>
  <c r="BH178" i="4"/>
  <c r="BD178" i="4"/>
  <c r="AZ178" i="4"/>
  <c r="AY178" i="4"/>
  <c r="AX178" i="4"/>
  <c r="AW178" i="4"/>
  <c r="AR178" i="4"/>
  <c r="AN178" i="4"/>
  <c r="AJ178" i="4"/>
  <c r="AI178" i="4"/>
  <c r="AH178" i="4"/>
  <c r="AG178" i="4"/>
  <c r="AB178" i="4"/>
  <c r="X178" i="4"/>
  <c r="T178" i="4"/>
  <c r="S178" i="4"/>
  <c r="R178" i="4"/>
  <c r="Q178" i="4"/>
  <c r="L178" i="4"/>
  <c r="H178" i="4"/>
  <c r="D178" i="4"/>
  <c r="DK178" i="28"/>
  <c r="DJ178" i="28"/>
  <c r="DH178" i="28"/>
  <c r="DG178" i="28"/>
  <c r="DB178" i="28"/>
  <c r="CY178" i="28"/>
  <c r="CU178" i="28"/>
  <c r="CR178" i="28"/>
  <c r="CN178" i="28"/>
  <c r="CK178" i="28"/>
  <c r="CI178" i="28"/>
  <c r="CH178" i="28"/>
  <c r="CF178" i="28"/>
  <c r="CE178" i="28"/>
  <c r="BZ178" i="28"/>
  <c r="BW178" i="28"/>
  <c r="BS178" i="28"/>
  <c r="BP178" i="28"/>
  <c r="BL178" i="28"/>
  <c r="BI178" i="28"/>
  <c r="BG178" i="28"/>
  <c r="BF178" i="28"/>
  <c r="BD178" i="28"/>
  <c r="BC178" i="28"/>
  <c r="AX178" i="28"/>
  <c r="AU178" i="28"/>
  <c r="AQ178" i="28"/>
  <c r="AN178" i="28"/>
  <c r="AJ178" i="28"/>
  <c r="AG178" i="28"/>
  <c r="AE178" i="28"/>
  <c r="AD178" i="28"/>
  <c r="AB178" i="28"/>
  <c r="AA178" i="28"/>
  <c r="V178" i="28"/>
  <c r="S178" i="28"/>
  <c r="O178" i="28"/>
  <c r="L178" i="28"/>
  <c r="H178" i="28"/>
  <c r="E178" i="28"/>
  <c r="DK178" i="5"/>
  <c r="DJ178" i="5"/>
  <c r="DH178" i="5"/>
  <c r="DG178" i="5"/>
  <c r="DB178" i="5"/>
  <c r="CY178" i="5"/>
  <c r="CU178" i="5"/>
  <c r="CR178" i="5"/>
  <c r="CN178" i="5"/>
  <c r="CK178" i="5"/>
  <c r="CI178" i="5"/>
  <c r="CH178" i="5"/>
  <c r="CF178" i="5"/>
  <c r="CE178" i="5"/>
  <c r="BZ178" i="5"/>
  <c r="BW178" i="5"/>
  <c r="BS178" i="5"/>
  <c r="BP178" i="5"/>
  <c r="BL178" i="5"/>
  <c r="BI178" i="5"/>
  <c r="BG178" i="5"/>
  <c r="BF178" i="5"/>
  <c r="BD178" i="5"/>
  <c r="BC178" i="5"/>
  <c r="AX178" i="5"/>
  <c r="AU178" i="5"/>
  <c r="AQ178" i="5"/>
  <c r="AN178" i="5"/>
  <c r="AJ178" i="5"/>
  <c r="AG178" i="5"/>
  <c r="AE178" i="5"/>
  <c r="AD178" i="5"/>
  <c r="AB178" i="5"/>
  <c r="AA178" i="5"/>
  <c r="V178" i="5"/>
  <c r="S178" i="5"/>
  <c r="O178" i="5"/>
  <c r="L178" i="5"/>
  <c r="H178" i="5"/>
  <c r="E178" i="5"/>
  <c r="AY178" i="1"/>
  <c r="AX178" i="1"/>
  <c r="AT178" i="1"/>
  <c r="AQ178" i="1"/>
  <c r="AN178" i="1"/>
  <c r="AM178" i="1"/>
  <c r="AL178" i="1"/>
  <c r="AH178" i="1"/>
  <c r="AE178" i="1"/>
  <c r="AB178" i="1"/>
  <c r="AA178" i="1"/>
  <c r="Z178" i="1"/>
  <c r="V178" i="1"/>
  <c r="S178" i="1"/>
  <c r="P178" i="1"/>
  <c r="O178" i="1"/>
  <c r="N178" i="1"/>
  <c r="J178" i="1"/>
  <c r="G178" i="1"/>
  <c r="D178" i="1"/>
  <c r="FW177" i="8"/>
  <c r="FV177" i="8"/>
  <c r="FU177" i="8"/>
  <c r="FT177" i="8"/>
  <c r="FR177" i="8"/>
  <c r="FQ177" i="8"/>
  <c r="FP177" i="8"/>
  <c r="FO177" i="8"/>
  <c r="FH177" i="8"/>
  <c r="FC177" i="8"/>
  <c r="EW177" i="8"/>
  <c r="ER177" i="8"/>
  <c r="EL177" i="8"/>
  <c r="EG177" i="8"/>
  <c r="EE177" i="8"/>
  <c r="ED177" i="8"/>
  <c r="EC177" i="8"/>
  <c r="EB177" i="8"/>
  <c r="DZ177" i="8"/>
  <c r="DY177" i="8"/>
  <c r="DX177" i="8"/>
  <c r="DW177" i="8"/>
  <c r="DP177" i="8"/>
  <c r="DK177" i="8"/>
  <c r="DE177" i="8"/>
  <c r="CZ177" i="8"/>
  <c r="CT177" i="8"/>
  <c r="CO177" i="8"/>
  <c r="CM177" i="8"/>
  <c r="CL177" i="8"/>
  <c r="CK177" i="8"/>
  <c r="CJ177" i="8"/>
  <c r="CH177" i="8"/>
  <c r="CG177" i="8"/>
  <c r="CF177" i="8"/>
  <c r="CE177" i="8"/>
  <c r="BX177" i="8"/>
  <c r="BS177" i="8"/>
  <c r="BM177" i="8"/>
  <c r="BH177" i="8"/>
  <c r="BB177" i="8"/>
  <c r="AW177" i="8"/>
  <c r="AU177" i="8"/>
  <c r="AT177" i="8"/>
  <c r="AS177" i="8"/>
  <c r="AR177" i="8"/>
  <c r="AP177" i="8"/>
  <c r="AO177" i="8"/>
  <c r="AN177" i="8"/>
  <c r="AM177" i="8"/>
  <c r="AF177" i="8"/>
  <c r="AA177" i="8"/>
  <c r="U177" i="8"/>
  <c r="P177" i="8"/>
  <c r="J177" i="8"/>
  <c r="E177" i="8"/>
  <c r="BO177" i="4"/>
  <c r="BN177" i="4"/>
  <c r="BM177" i="4"/>
  <c r="BH177" i="4"/>
  <c r="BD177" i="4"/>
  <c r="AZ177" i="4"/>
  <c r="AY177" i="4"/>
  <c r="AX177" i="4"/>
  <c r="AW177" i="4"/>
  <c r="AR177" i="4"/>
  <c r="AN177" i="4"/>
  <c r="AJ177" i="4"/>
  <c r="AI177" i="4"/>
  <c r="AH177" i="4"/>
  <c r="AG177" i="4"/>
  <c r="AB177" i="4"/>
  <c r="X177" i="4"/>
  <c r="T177" i="4"/>
  <c r="S177" i="4"/>
  <c r="R177" i="4"/>
  <c r="Q177" i="4"/>
  <c r="L177" i="4"/>
  <c r="H177" i="4"/>
  <c r="D177" i="4"/>
  <c r="DK177" i="28"/>
  <c r="DJ177" i="28"/>
  <c r="DH177" i="28"/>
  <c r="DG177" i="28"/>
  <c r="DB177" i="28"/>
  <c r="CY177" i="28"/>
  <c r="CU177" i="28"/>
  <c r="CR177" i="28"/>
  <c r="CN177" i="28"/>
  <c r="CK177" i="28"/>
  <c r="CI177" i="28"/>
  <c r="CH177" i="28"/>
  <c r="CF177" i="28"/>
  <c r="CE177" i="28"/>
  <c r="BZ177" i="28"/>
  <c r="BW177" i="28"/>
  <c r="BS177" i="28"/>
  <c r="BP177" i="28"/>
  <c r="BL177" i="28"/>
  <c r="BI177" i="28"/>
  <c r="BG177" i="28"/>
  <c r="BF177" i="28"/>
  <c r="BD177" i="28"/>
  <c r="BC177" i="28"/>
  <c r="AX177" i="28"/>
  <c r="AU177" i="28"/>
  <c r="AQ177" i="28"/>
  <c r="AN177" i="28"/>
  <c r="AJ177" i="28"/>
  <c r="AG177" i="28"/>
  <c r="AE177" i="28"/>
  <c r="AD177" i="28"/>
  <c r="AB177" i="28"/>
  <c r="AA177" i="28"/>
  <c r="V177" i="28"/>
  <c r="S177" i="28"/>
  <c r="O177" i="28"/>
  <c r="L177" i="28"/>
  <c r="H177" i="28"/>
  <c r="E177" i="28"/>
  <c r="DK177" i="5"/>
  <c r="DJ177" i="5"/>
  <c r="DH177" i="5"/>
  <c r="DG177" i="5"/>
  <c r="DB177" i="5"/>
  <c r="CY177" i="5"/>
  <c r="CU177" i="5"/>
  <c r="CR177" i="5"/>
  <c r="CN177" i="5"/>
  <c r="CK177" i="5"/>
  <c r="CI177" i="5"/>
  <c r="CH177" i="5"/>
  <c r="CF177" i="5"/>
  <c r="CE177" i="5"/>
  <c r="BZ177" i="5"/>
  <c r="BW177" i="5"/>
  <c r="BS177" i="5"/>
  <c r="BP177" i="5"/>
  <c r="BL177" i="5"/>
  <c r="BI177" i="5"/>
  <c r="BG177" i="5"/>
  <c r="BF177" i="5"/>
  <c r="BD177" i="5"/>
  <c r="BC177" i="5"/>
  <c r="AX177" i="5"/>
  <c r="AU177" i="5"/>
  <c r="AQ177" i="5"/>
  <c r="AN177" i="5"/>
  <c r="AJ177" i="5"/>
  <c r="AG177" i="5"/>
  <c r="AE177" i="5"/>
  <c r="AD177" i="5"/>
  <c r="AB177" i="5"/>
  <c r="AA177" i="5"/>
  <c r="V177" i="5"/>
  <c r="S177" i="5"/>
  <c r="O177" i="5"/>
  <c r="L177" i="5"/>
  <c r="H177" i="5"/>
  <c r="E177" i="5"/>
  <c r="AY177" i="1"/>
  <c r="AX177" i="1"/>
  <c r="AT177" i="1"/>
  <c r="AQ177" i="1"/>
  <c r="AN177" i="1"/>
  <c r="AM177" i="1"/>
  <c r="AL177" i="1"/>
  <c r="AH177" i="1"/>
  <c r="AE177" i="1"/>
  <c r="AB177" i="1"/>
  <c r="AA177" i="1"/>
  <c r="Z177" i="1"/>
  <c r="V177" i="1"/>
  <c r="S177" i="1"/>
  <c r="P177" i="1"/>
  <c r="O177" i="1"/>
  <c r="N177" i="1"/>
  <c r="J177" i="1"/>
  <c r="G177" i="1"/>
  <c r="D177" i="1"/>
  <c r="D182" i="8" l="1"/>
  <c r="FN183" i="8"/>
  <c r="CQ183" i="28"/>
  <c r="BR178" i="8"/>
  <c r="FB178" i="8"/>
  <c r="Z182" i="5"/>
  <c r="M181" i="1"/>
  <c r="FB180" i="8"/>
  <c r="AW181" i="1"/>
  <c r="CJ182" i="5"/>
  <c r="CX183" i="28"/>
  <c r="K183" i="5"/>
  <c r="CJ183" i="5"/>
  <c r="EF183" i="8"/>
  <c r="BV177" i="28"/>
  <c r="BO178" i="28"/>
  <c r="BE180" i="28"/>
  <c r="CY182" i="8"/>
  <c r="D181" i="5"/>
  <c r="BH183" i="5"/>
  <c r="CN183" i="8"/>
  <c r="CG180" i="28"/>
  <c r="AK182" i="1"/>
  <c r="D178" i="8"/>
  <c r="CN178" i="8"/>
  <c r="AM181" i="5"/>
  <c r="CG181" i="28"/>
  <c r="BR182" i="8"/>
  <c r="BE181" i="5"/>
  <c r="D183" i="28"/>
  <c r="M183" i="1"/>
  <c r="DF180" i="5"/>
  <c r="Y183" i="1"/>
  <c r="AF180" i="5"/>
  <c r="DF181" i="5"/>
  <c r="CQ182" i="5"/>
  <c r="DV177" i="8"/>
  <c r="BO178" i="5"/>
  <c r="AF178" i="28"/>
  <c r="BB177" i="28"/>
  <c r="EQ182" i="8"/>
  <c r="BH177" i="28"/>
  <c r="BO180" i="5"/>
  <c r="O180" i="8"/>
  <c r="EQ183" i="8"/>
  <c r="BL182" i="4"/>
  <c r="CX182" i="28"/>
  <c r="AT183" i="5"/>
  <c r="AM177" i="5"/>
  <c r="CJ180" i="5"/>
  <c r="Z180" i="5"/>
  <c r="CG178" i="28"/>
  <c r="AL182" i="8"/>
  <c r="K180" i="28"/>
  <c r="M180" i="1"/>
  <c r="EA177" i="8"/>
  <c r="K181" i="28"/>
  <c r="CJ181" i="28"/>
  <c r="AM182" i="5"/>
  <c r="DF177" i="5"/>
  <c r="FN178" i="8"/>
  <c r="AF180" i="4"/>
  <c r="AT178" i="5"/>
  <c r="EQ180" i="8"/>
  <c r="BO177" i="5"/>
  <c r="AF177" i="28"/>
  <c r="CQ178" i="28"/>
  <c r="BB182" i="28"/>
  <c r="EA182" i="8"/>
  <c r="O183" i="8"/>
  <c r="K177" i="5"/>
  <c r="CJ177" i="5"/>
  <c r="BV178" i="5"/>
  <c r="CX182" i="5"/>
  <c r="Z183" i="8"/>
  <c r="AW177" i="1"/>
  <c r="CX177" i="5"/>
  <c r="CQ180" i="28"/>
  <c r="AV182" i="4"/>
  <c r="CI181" i="8"/>
  <c r="D182" i="28"/>
  <c r="K180" i="5"/>
  <c r="CG180" i="5"/>
  <c r="DV180" i="8"/>
  <c r="AM181" i="28"/>
  <c r="CD183" i="28"/>
  <c r="BR183" i="8"/>
  <c r="CJ178" i="28"/>
  <c r="CD181" i="5"/>
  <c r="DI177" i="28"/>
  <c r="CY177" i="8"/>
  <c r="Z177" i="8"/>
  <c r="BV180" i="28"/>
  <c r="BG180" i="8"/>
  <c r="BO183" i="5"/>
  <c r="CD177" i="5"/>
  <c r="CQ177" i="28"/>
  <c r="CQ181" i="5"/>
  <c r="BV181" i="28"/>
  <c r="BV183" i="5"/>
  <c r="AF183" i="28"/>
  <c r="FS180" i="8"/>
  <c r="R181" i="28"/>
  <c r="FN181" i="8"/>
  <c r="DJ180" i="8"/>
  <c r="AT182" i="5"/>
  <c r="BV177" i="5"/>
  <c r="CG177" i="28"/>
  <c r="Z177" i="28"/>
  <c r="CD178" i="28"/>
  <c r="AF183" i="4"/>
  <c r="R178" i="28"/>
  <c r="BG183" i="8"/>
  <c r="R177" i="5"/>
  <c r="CQ177" i="5"/>
  <c r="Z178" i="8"/>
  <c r="EQ181" i="8"/>
  <c r="R182" i="5"/>
  <c r="AF177" i="4"/>
  <c r="P178" i="4"/>
  <c r="AL178" i="8"/>
  <c r="BO177" i="28"/>
  <c r="BH180" i="5"/>
  <c r="AF181" i="5"/>
  <c r="CD181" i="8"/>
  <c r="DI183" i="28"/>
  <c r="AW178" i="1"/>
  <c r="AK183" i="1"/>
  <c r="M178" i="1"/>
  <c r="BB183" i="28"/>
  <c r="FB182" i="8"/>
  <c r="Y182" i="1"/>
  <c r="CY183" i="8"/>
  <c r="CY181" i="8"/>
  <c r="BL178" i="4"/>
  <c r="CI178" i="8"/>
  <c r="AT181" i="28"/>
  <c r="DJ181" i="8"/>
  <c r="M182" i="1"/>
  <c r="BE182" i="5"/>
  <c r="R182" i="28"/>
  <c r="CQ182" i="28"/>
  <c r="DF183" i="5"/>
  <c r="AV177" i="8"/>
  <c r="D178" i="5"/>
  <c r="CG178" i="5"/>
  <c r="BB178" i="28"/>
  <c r="CJ180" i="28"/>
  <c r="BO181" i="28"/>
  <c r="DJ182" i="8"/>
  <c r="CJ183" i="28"/>
  <c r="FB183" i="8"/>
  <c r="K182" i="5"/>
  <c r="DO182" i="28"/>
  <c r="EA183" i="8"/>
  <c r="CJ177" i="28"/>
  <c r="AV177" i="4"/>
  <c r="BO182" i="5"/>
  <c r="BV182" i="5"/>
  <c r="AK178" i="1"/>
  <c r="BE177" i="5"/>
  <c r="BV180" i="5"/>
  <c r="AF180" i="28"/>
  <c r="AV178" i="8"/>
  <c r="D180" i="5"/>
  <c r="AF178" i="5"/>
  <c r="DI178" i="5"/>
  <c r="CD180" i="5"/>
  <c r="BB181" i="5"/>
  <c r="AV182" i="8"/>
  <c r="AM183" i="28"/>
  <c r="Y180" i="1"/>
  <c r="CG181" i="5"/>
  <c r="AL181" i="8"/>
  <c r="AW183" i="1"/>
  <c r="R183" i="5"/>
  <c r="CQ183" i="5"/>
  <c r="BE183" i="28"/>
  <c r="AL183" i="8"/>
  <c r="CG182" i="5"/>
  <c r="DV178" i="8"/>
  <c r="CI177" i="8"/>
  <c r="BV178" i="28"/>
  <c r="K181" i="5"/>
  <c r="CJ181" i="5"/>
  <c r="GA183" i="8"/>
  <c r="DF182" i="28"/>
  <c r="CI182" i="8"/>
  <c r="CX183" i="5"/>
  <c r="GB183" i="8"/>
  <c r="AQ181" i="8"/>
  <c r="CG177" i="5"/>
  <c r="D178" i="28"/>
  <c r="AK180" i="1"/>
  <c r="FS182" i="8"/>
  <c r="BO183" i="28"/>
  <c r="CN177" i="8"/>
  <c r="CX181" i="5"/>
  <c r="DI182" i="28"/>
  <c r="CN182" i="8"/>
  <c r="DI183" i="5"/>
  <c r="BV183" i="28"/>
  <c r="AM183" i="5"/>
  <c r="CG183" i="28"/>
  <c r="AV183" i="4"/>
  <c r="BR181" i="8"/>
  <c r="AT182" i="28"/>
  <c r="BG181" i="8"/>
  <c r="R180" i="5"/>
  <c r="AT177" i="5"/>
  <c r="CD178" i="5"/>
  <c r="D180" i="8"/>
  <c r="AM180" i="5"/>
  <c r="CX178" i="28"/>
  <c r="AQ182" i="8"/>
  <c r="R177" i="28"/>
  <c r="BG177" i="8"/>
  <c r="DI180" i="5"/>
  <c r="BO181" i="5"/>
  <c r="AF181" i="28"/>
  <c r="DF181" i="28"/>
  <c r="D181" i="8"/>
  <c r="BG182" i="8"/>
  <c r="AL180" i="8"/>
  <c r="BV181" i="5"/>
  <c r="CY180" i="8"/>
  <c r="FB177" i="8"/>
  <c r="BH178" i="28"/>
  <c r="CD180" i="28"/>
  <c r="BB182" i="5"/>
  <c r="CJ182" i="28"/>
  <c r="EF177" i="8"/>
  <c r="AV181" i="4"/>
  <c r="AM182" i="28"/>
  <c r="O182" i="8"/>
  <c r="AF183" i="5"/>
  <c r="BR177" i="8"/>
  <c r="EQ177" i="8"/>
  <c r="K178" i="5"/>
  <c r="CJ178" i="5"/>
  <c r="CY178" i="8"/>
  <c r="AT181" i="5"/>
  <c r="AT180" i="5"/>
  <c r="BO180" i="28"/>
  <c r="Z181" i="28"/>
  <c r="D177" i="5"/>
  <c r="CX177" i="28"/>
  <c r="BE182" i="28"/>
  <c r="DV182" i="8"/>
  <c r="BA183" i="1"/>
  <c r="AV183" i="8"/>
  <c r="DF178" i="5"/>
  <c r="BH181" i="5"/>
  <c r="CX181" i="28"/>
  <c r="BL181" i="4"/>
  <c r="DQ182" i="5"/>
  <c r="BB183" i="1"/>
  <c r="CD177" i="8"/>
  <c r="AW182" i="1"/>
  <c r="BE180" i="5"/>
  <c r="AV180" i="8"/>
  <c r="BB183" i="5"/>
  <c r="BA183" i="5" s="1"/>
  <c r="FS181" i="8"/>
  <c r="BV182" i="28"/>
  <c r="D183" i="5"/>
  <c r="DF183" i="28"/>
  <c r="D183" i="8"/>
  <c r="CI183" i="8"/>
  <c r="AF182" i="4"/>
  <c r="AK181" i="1"/>
  <c r="BL183" i="4"/>
  <c r="CD183" i="8"/>
  <c r="DF180" i="28"/>
  <c r="CG183" i="5"/>
  <c r="AT183" i="28"/>
  <c r="D177" i="8"/>
  <c r="AM178" i="5"/>
  <c r="EA178" i="8"/>
  <c r="DF182" i="5"/>
  <c r="BL180" i="4"/>
  <c r="M177" i="1"/>
  <c r="K177" i="28"/>
  <c r="Y178" i="1"/>
  <c r="AM180" i="28"/>
  <c r="DI180" i="28"/>
  <c r="AF181" i="4"/>
  <c r="AF182" i="5"/>
  <c r="AV180" i="4"/>
  <c r="BG178" i="8"/>
  <c r="EF178" i="8"/>
  <c r="Z180" i="28"/>
  <c r="EQ178" i="8"/>
  <c r="BE178" i="5"/>
  <c r="EA181" i="8"/>
  <c r="Z183" i="5"/>
  <c r="FB181" i="8"/>
  <c r="FS177" i="8"/>
  <c r="O177" i="8"/>
  <c r="AM178" i="28"/>
  <c r="DF178" i="28"/>
  <c r="CN180" i="8"/>
  <c r="GF180" i="8"/>
  <c r="AV181" i="8"/>
  <c r="DR182" i="28"/>
  <c r="GB182" i="8"/>
  <c r="FS183" i="8"/>
  <c r="FM183" i="8" s="1"/>
  <c r="D177" i="28"/>
  <c r="FS178" i="8"/>
  <c r="AF182" i="28"/>
  <c r="AT177" i="28"/>
  <c r="CG182" i="28"/>
  <c r="AF177" i="5"/>
  <c r="K182" i="28"/>
  <c r="CI180" i="8"/>
  <c r="AT178" i="28"/>
  <c r="O178" i="8"/>
  <c r="DI181" i="5"/>
  <c r="BH183" i="28"/>
  <c r="DQ177" i="28"/>
  <c r="EF180" i="8"/>
  <c r="CD181" i="28"/>
  <c r="GC183" i="8"/>
  <c r="CD180" i="8"/>
  <c r="DV181" i="8"/>
  <c r="DR182" i="5"/>
  <c r="BB177" i="5"/>
  <c r="CQ180" i="5"/>
  <c r="AT180" i="28"/>
  <c r="P177" i="4"/>
  <c r="BA182" i="1"/>
  <c r="CX180" i="5"/>
  <c r="BB182" i="1"/>
  <c r="CD182" i="8"/>
  <c r="EF182" i="8"/>
  <c r="BH177" i="5"/>
  <c r="AL177" i="8"/>
  <c r="CQ181" i="28"/>
  <c r="DO183" i="5"/>
  <c r="DN180" i="5"/>
  <c r="DJ177" i="8"/>
  <c r="CD178" i="8"/>
  <c r="DO180" i="5"/>
  <c r="P180" i="4"/>
  <c r="FN180" i="8"/>
  <c r="P183" i="4"/>
  <c r="Z180" i="8"/>
  <c r="EF181" i="8"/>
  <c r="DQ182" i="28"/>
  <c r="BR183" i="4"/>
  <c r="CX178" i="5"/>
  <c r="DI178" i="28"/>
  <c r="DQ180" i="5"/>
  <c r="GE180" i="8"/>
  <c r="DN182" i="5"/>
  <c r="P182" i="4"/>
  <c r="BS183" i="4"/>
  <c r="DO182" i="5"/>
  <c r="DI182" i="5"/>
  <c r="BH182" i="28"/>
  <c r="BR182" i="4"/>
  <c r="Z182" i="8"/>
  <c r="BS182" i="4"/>
  <c r="FN182" i="8"/>
  <c r="D180" i="28"/>
  <c r="GH180" i="8"/>
  <c r="BB181" i="28"/>
  <c r="BO182" i="28"/>
  <c r="GA182" i="8"/>
  <c r="K183" i="28"/>
  <c r="BH182" i="5"/>
  <c r="GC182" i="8"/>
  <c r="O181" i="8"/>
  <c r="D182" i="5"/>
  <c r="GG180" i="8"/>
  <c r="DN177" i="5"/>
  <c r="AW180" i="1"/>
  <c r="AM177" i="28"/>
  <c r="BB178" i="5"/>
  <c r="R180" i="28"/>
  <c r="BH181" i="28"/>
  <c r="Z181" i="8"/>
  <c r="CD182" i="28"/>
  <c r="GE182" i="8"/>
  <c r="CD183" i="5"/>
  <c r="BR181" i="4"/>
  <c r="GF182" i="8"/>
  <c r="DN183" i="28"/>
  <c r="DJ183" i="8"/>
  <c r="GE183" i="8"/>
  <c r="Z178" i="28"/>
  <c r="DO181" i="5"/>
  <c r="BB181" i="1"/>
  <c r="BS181" i="4"/>
  <c r="GG182" i="8"/>
  <c r="DQ183" i="5"/>
  <c r="DO183" i="28"/>
  <c r="GF183" i="8"/>
  <c r="DJ178" i="8"/>
  <c r="CN181" i="8"/>
  <c r="GH182" i="8"/>
  <c r="DR183" i="5"/>
  <c r="DQ183" i="28"/>
  <c r="AQ183" i="8"/>
  <c r="GG183" i="8"/>
  <c r="DN182" i="28"/>
  <c r="DR183" i="28"/>
  <c r="DV183" i="8"/>
  <c r="GH183" i="8"/>
  <c r="DQ178" i="28"/>
  <c r="AF178" i="4"/>
  <c r="EA180" i="8"/>
  <c r="DF177" i="28"/>
  <c r="BL177" i="4"/>
  <c r="CD182" i="5"/>
  <c r="FZ183" i="8"/>
  <c r="BQ183" i="4"/>
  <c r="Z183" i="28"/>
  <c r="AC183" i="28"/>
  <c r="DN183" i="5"/>
  <c r="AC183" i="5"/>
  <c r="FZ182" i="8"/>
  <c r="BQ182" i="4"/>
  <c r="Z182" i="28"/>
  <c r="AC182" i="28"/>
  <c r="AC182" i="5"/>
  <c r="Y182" i="5" s="1"/>
  <c r="AK177" i="1"/>
  <c r="DR181" i="5"/>
  <c r="DN180" i="28"/>
  <c r="DO178" i="5"/>
  <c r="BA181" i="1"/>
  <c r="K178" i="28"/>
  <c r="BR178" i="4"/>
  <c r="BS178" i="4"/>
  <c r="DO181" i="28"/>
  <c r="DI181" i="28"/>
  <c r="BR177" i="4"/>
  <c r="FZ178" i="8"/>
  <c r="DQ181" i="28"/>
  <c r="BS177" i="4"/>
  <c r="BH178" i="5"/>
  <c r="GA178" i="8"/>
  <c r="BH180" i="28"/>
  <c r="FZ180" i="8"/>
  <c r="GB178" i="8"/>
  <c r="BR180" i="4"/>
  <c r="GA180" i="8"/>
  <c r="CD177" i="28"/>
  <c r="GC178" i="8"/>
  <c r="BS180" i="4"/>
  <c r="Y181" i="1"/>
  <c r="P181" i="4"/>
  <c r="GF178" i="8"/>
  <c r="D181" i="28"/>
  <c r="DR177" i="5"/>
  <c r="GC177" i="8"/>
  <c r="AQ178" i="8"/>
  <c r="GG178" i="8"/>
  <c r="DQ181" i="5"/>
  <c r="GH178" i="8"/>
  <c r="GE177" i="8"/>
  <c r="R178" i="5"/>
  <c r="DQ177" i="5"/>
  <c r="BA177" i="1"/>
  <c r="GG177" i="8"/>
  <c r="AV178" i="4"/>
  <c r="FZ181" i="8"/>
  <c r="GA181" i="8"/>
  <c r="DQ180" i="28"/>
  <c r="GA177" i="8"/>
  <c r="GB177" i="8"/>
  <c r="DR181" i="28"/>
  <c r="GE181" i="8"/>
  <c r="AQ177" i="8"/>
  <c r="GB181" i="8"/>
  <c r="FZ177" i="8"/>
  <c r="GC181" i="8"/>
  <c r="Y177" i="1"/>
  <c r="DN177" i="28"/>
  <c r="BA178" i="1"/>
  <c r="DN178" i="28"/>
  <c r="GF181" i="8"/>
  <c r="DR177" i="28"/>
  <c r="GF177" i="8"/>
  <c r="BB177" i="1"/>
  <c r="DN181" i="28"/>
  <c r="DR178" i="5"/>
  <c r="DR180" i="5"/>
  <c r="CQ178" i="5"/>
  <c r="DI177" i="5"/>
  <c r="DO177" i="28"/>
  <c r="BB178" i="1"/>
  <c r="DO178" i="28"/>
  <c r="R181" i="5"/>
  <c r="GG181" i="8"/>
  <c r="GE178" i="8"/>
  <c r="DR178" i="28"/>
  <c r="DN178" i="5"/>
  <c r="GH177" i="8"/>
  <c r="DO180" i="28"/>
  <c r="AQ180" i="8"/>
  <c r="DQ178" i="5"/>
  <c r="BA180" i="1"/>
  <c r="GB180" i="8"/>
  <c r="BB180" i="1"/>
  <c r="DR180" i="28"/>
  <c r="GC180" i="8"/>
  <c r="DO177" i="5"/>
  <c r="BE177" i="28"/>
  <c r="BE178" i="28"/>
  <c r="CX180" i="28"/>
  <c r="BR180" i="8"/>
  <c r="DN181" i="5"/>
  <c r="GH181" i="8"/>
  <c r="BQ181" i="4"/>
  <c r="BE181" i="28"/>
  <c r="AC181" i="28"/>
  <c r="Z181" i="5"/>
  <c r="AC181" i="5"/>
  <c r="BQ180" i="4"/>
  <c r="BB180" i="28"/>
  <c r="BA180" i="28" s="1"/>
  <c r="AC180" i="28"/>
  <c r="BB180" i="5"/>
  <c r="AC180" i="5"/>
  <c r="BQ178" i="4"/>
  <c r="AC178" i="28"/>
  <c r="Z178" i="5"/>
  <c r="AC178" i="5"/>
  <c r="FN177" i="8"/>
  <c r="BQ177" i="4"/>
  <c r="AC177" i="28"/>
  <c r="Z177" i="5"/>
  <c r="AC177" i="5"/>
  <c r="AK182" i="8" l="1"/>
  <c r="CC181" i="28"/>
  <c r="BA177" i="28"/>
  <c r="DE180" i="5"/>
  <c r="CC178" i="28"/>
  <c r="Y180" i="5"/>
  <c r="DU177" i="8"/>
  <c r="BA181" i="5"/>
  <c r="AK178" i="8"/>
  <c r="FM178" i="8"/>
  <c r="CC180" i="28"/>
  <c r="DE177" i="5"/>
  <c r="CC181" i="5"/>
  <c r="CC178" i="8"/>
  <c r="DE181" i="5"/>
  <c r="FM181" i="8"/>
  <c r="DM182" i="28"/>
  <c r="DU182" i="8"/>
  <c r="DE180" i="28"/>
  <c r="BA182" i="28"/>
  <c r="CC177" i="28"/>
  <c r="FM180" i="8"/>
  <c r="DE183" i="5"/>
  <c r="BA177" i="5"/>
  <c r="BA180" i="5"/>
  <c r="CC180" i="5"/>
  <c r="CC177" i="5"/>
  <c r="DE182" i="28"/>
  <c r="DU180" i="8"/>
  <c r="DE177" i="28"/>
  <c r="BA183" i="28"/>
  <c r="CC183" i="28"/>
  <c r="DM180" i="28"/>
  <c r="CC181" i="8"/>
  <c r="Y177" i="28"/>
  <c r="BA182" i="5"/>
  <c r="DE183" i="28"/>
  <c r="BA178" i="28"/>
  <c r="CC182" i="28"/>
  <c r="CC177" i="8"/>
  <c r="AK180" i="8"/>
  <c r="DM178" i="5"/>
  <c r="DE178" i="5"/>
  <c r="AK183" i="8"/>
  <c r="CC182" i="5"/>
  <c r="CC178" i="5"/>
  <c r="CC183" i="5"/>
  <c r="CC182" i="8"/>
  <c r="FM177" i="8"/>
  <c r="DU183" i="8"/>
  <c r="DE181" i="28"/>
  <c r="DP177" i="28"/>
  <c r="FM182" i="8"/>
  <c r="FY182" i="8"/>
  <c r="DU178" i="8"/>
  <c r="DP182" i="5"/>
  <c r="DU181" i="8"/>
  <c r="AZ183" i="1"/>
  <c r="AK181" i="8"/>
  <c r="DP182" i="28"/>
  <c r="CC180" i="8"/>
  <c r="AZ177" i="1"/>
  <c r="DM181" i="28"/>
  <c r="DM183" i="5"/>
  <c r="DP177" i="5"/>
  <c r="DE178" i="28"/>
  <c r="DM181" i="5"/>
  <c r="Y183" i="5"/>
  <c r="Y180" i="28"/>
  <c r="BP180" i="4"/>
  <c r="DE182" i="5"/>
  <c r="DP178" i="28"/>
  <c r="BA178" i="5"/>
  <c r="GD182" i="8"/>
  <c r="Y181" i="28"/>
  <c r="BA181" i="28"/>
  <c r="DP180" i="28"/>
  <c r="GD180" i="8"/>
  <c r="CC183" i="8"/>
  <c r="BP181" i="4"/>
  <c r="DP180" i="5"/>
  <c r="DM182" i="5"/>
  <c r="AZ182" i="1"/>
  <c r="DP183" i="5"/>
  <c r="BP182" i="4"/>
  <c r="DP183" i="28"/>
  <c r="DP181" i="28"/>
  <c r="Y182" i="28"/>
  <c r="DM177" i="5"/>
  <c r="DP181" i="5"/>
  <c r="DM178" i="28"/>
  <c r="Y178" i="28"/>
  <c r="DM183" i="28"/>
  <c r="FY178" i="8"/>
  <c r="BP177" i="4"/>
  <c r="GD183" i="8"/>
  <c r="DM180" i="5"/>
  <c r="BP183" i="4"/>
  <c r="AZ180" i="1"/>
  <c r="FY183" i="8"/>
  <c r="AZ178" i="1"/>
  <c r="FY180" i="8"/>
  <c r="DP178" i="5"/>
  <c r="AZ181" i="1"/>
  <c r="AK177" i="8"/>
  <c r="Y183" i="28"/>
  <c r="FY181" i="8"/>
  <c r="BP178" i="4"/>
  <c r="GD177" i="8"/>
  <c r="GD178" i="8"/>
  <c r="DM177" i="28"/>
  <c r="FY177" i="8"/>
  <c r="GD181" i="8"/>
  <c r="Y181" i="5"/>
  <c r="Y178" i="5"/>
  <c r="Y177" i="5"/>
  <c r="DL183" i="5" l="1"/>
  <c r="DL182" i="28"/>
  <c r="DL178" i="5"/>
  <c r="DL177" i="5"/>
  <c r="DL180" i="28"/>
  <c r="FX180" i="8"/>
  <c r="FX177" i="8"/>
  <c r="DL177" i="28"/>
  <c r="DL181" i="5"/>
  <c r="FX182" i="8"/>
  <c r="DL181" i="28"/>
  <c r="DL182" i="5"/>
  <c r="FX183" i="8"/>
  <c r="DL180" i="5"/>
  <c r="DL183" i="28"/>
  <c r="DL178" i="28"/>
  <c r="FX178" i="8"/>
  <c r="FX181" i="8"/>
  <c r="DK164" i="5" l="1"/>
  <c r="DJ164" i="5"/>
  <c r="DH164" i="5"/>
  <c r="DG164" i="5"/>
  <c r="DB164" i="5"/>
  <c r="CY164" i="5"/>
  <c r="CU164" i="5"/>
  <c r="CR164" i="5"/>
  <c r="CN164" i="5"/>
  <c r="CK164" i="5"/>
  <c r="CI164" i="5"/>
  <c r="CH164" i="5"/>
  <c r="CF164" i="5"/>
  <c r="CE164" i="5"/>
  <c r="BZ164" i="5"/>
  <c r="BW164" i="5"/>
  <c r="BS164" i="5"/>
  <c r="BP164" i="5"/>
  <c r="BL164" i="5"/>
  <c r="BI164" i="5"/>
  <c r="BG164" i="5"/>
  <c r="BF164" i="5"/>
  <c r="BD164" i="5"/>
  <c r="BC164" i="5"/>
  <c r="AX164" i="5"/>
  <c r="AU164" i="5"/>
  <c r="AQ164" i="5"/>
  <c r="AN164" i="5"/>
  <c r="AJ164" i="5"/>
  <c r="AG164" i="5"/>
  <c r="AE164" i="5"/>
  <c r="AD164" i="5"/>
  <c r="AB164" i="5"/>
  <c r="AA164" i="5"/>
  <c r="V164" i="5"/>
  <c r="S164" i="5"/>
  <c r="O164" i="5"/>
  <c r="L164" i="5"/>
  <c r="H164" i="5"/>
  <c r="E164" i="5"/>
  <c r="AF164" i="5" l="1"/>
  <c r="D164" i="5"/>
  <c r="BH164" i="5"/>
  <c r="Z164" i="5"/>
  <c r="CQ164" i="5"/>
  <c r="CD164" i="5"/>
  <c r="CC164" i="5" s="1"/>
  <c r="DF164" i="5"/>
  <c r="BB164" i="5"/>
  <c r="AT164" i="5"/>
  <c r="CJ164" i="5"/>
  <c r="BV164" i="5"/>
  <c r="BE164" i="5"/>
  <c r="BO164" i="5"/>
  <c r="K164" i="5"/>
  <c r="AM164" i="5"/>
  <c r="R164" i="5"/>
  <c r="DR164" i="5"/>
  <c r="DO164" i="5"/>
  <c r="CG164" i="5"/>
  <c r="DI164" i="5"/>
  <c r="DE164" i="5" s="1"/>
  <c r="DQ164" i="5"/>
  <c r="DP164" i="5" s="1"/>
  <c r="BA164" i="5"/>
  <c r="CX164" i="5"/>
  <c r="DN164" i="5"/>
  <c r="AC164" i="5"/>
  <c r="Y164" i="5" s="1"/>
  <c r="DM164" i="5" l="1"/>
  <c r="DL164" i="5" s="1"/>
  <c r="FW173" i="8"/>
  <c r="FV173" i="8"/>
  <c r="FU173" i="8"/>
  <c r="FT173" i="8"/>
  <c r="FR173" i="8"/>
  <c r="FQ173" i="8"/>
  <c r="FP173" i="8"/>
  <c r="FO173" i="8"/>
  <c r="FH173" i="8"/>
  <c r="FC173" i="8"/>
  <c r="EW173" i="8"/>
  <c r="ER173" i="8"/>
  <c r="EL173" i="8"/>
  <c r="EG173" i="8"/>
  <c r="EE173" i="8"/>
  <c r="ED173" i="8"/>
  <c r="EC173" i="8"/>
  <c r="EB173" i="8"/>
  <c r="DZ173" i="8"/>
  <c r="DY173" i="8"/>
  <c r="DX173" i="8"/>
  <c r="DW173" i="8"/>
  <c r="DP173" i="8"/>
  <c r="DK173" i="8"/>
  <c r="DE173" i="8"/>
  <c r="CZ173" i="8"/>
  <c r="CT173" i="8"/>
  <c r="CO173" i="8"/>
  <c r="CM173" i="8"/>
  <c r="CL173" i="8"/>
  <c r="CK173" i="8"/>
  <c r="CJ173" i="8"/>
  <c r="CH173" i="8"/>
  <c r="CG173" i="8"/>
  <c r="CF173" i="8"/>
  <c r="CE173" i="8"/>
  <c r="BX173" i="8"/>
  <c r="BS173" i="8"/>
  <c r="BM173" i="8"/>
  <c r="BH173" i="8"/>
  <c r="BB173" i="8"/>
  <c r="AW173" i="8"/>
  <c r="AU173" i="8"/>
  <c r="AT173" i="8"/>
  <c r="AS173" i="8"/>
  <c r="AR173" i="8"/>
  <c r="AP173" i="8"/>
  <c r="AO173" i="8"/>
  <c r="AN173" i="8"/>
  <c r="AM173" i="8"/>
  <c r="AF173" i="8"/>
  <c r="AA173" i="8"/>
  <c r="U173" i="8"/>
  <c r="P173" i="8"/>
  <c r="J173" i="8"/>
  <c r="E173" i="8"/>
  <c r="BO173" i="4"/>
  <c r="BN173" i="4"/>
  <c r="BM173" i="4"/>
  <c r="BH173" i="4"/>
  <c r="BD173" i="4"/>
  <c r="AZ173" i="4"/>
  <c r="AY173" i="4"/>
  <c r="AX173" i="4"/>
  <c r="AW173" i="4"/>
  <c r="AR173" i="4"/>
  <c r="AN173" i="4"/>
  <c r="AJ173" i="4"/>
  <c r="AI173" i="4"/>
  <c r="AH173" i="4"/>
  <c r="AG173" i="4"/>
  <c r="AB173" i="4"/>
  <c r="X173" i="4"/>
  <c r="T173" i="4"/>
  <c r="S173" i="4"/>
  <c r="R173" i="4"/>
  <c r="Q173" i="4"/>
  <c r="L173" i="4"/>
  <c r="H173" i="4"/>
  <c r="D173" i="4"/>
  <c r="DK173" i="28"/>
  <c r="DJ173" i="28"/>
  <c r="DH173" i="28"/>
  <c r="DG173" i="28"/>
  <c r="DB173" i="28"/>
  <c r="CY173" i="28"/>
  <c r="CU173" i="28"/>
  <c r="CR173" i="28"/>
  <c r="CN173" i="28"/>
  <c r="CK173" i="28"/>
  <c r="CI173" i="28"/>
  <c r="CH173" i="28"/>
  <c r="CF173" i="28"/>
  <c r="CE173" i="28"/>
  <c r="BZ173" i="28"/>
  <c r="BW173" i="28"/>
  <c r="BS173" i="28"/>
  <c r="BP173" i="28"/>
  <c r="BL173" i="28"/>
  <c r="BI173" i="28"/>
  <c r="BG173" i="28"/>
  <c r="BF173" i="28"/>
  <c r="BD173" i="28"/>
  <c r="BC173" i="28"/>
  <c r="AX173" i="28"/>
  <c r="AU173" i="28"/>
  <c r="AQ173" i="28"/>
  <c r="AN173" i="28"/>
  <c r="AJ173" i="28"/>
  <c r="AG173" i="28"/>
  <c r="AE173" i="28"/>
  <c r="AD173" i="28"/>
  <c r="AB173" i="28"/>
  <c r="AA173" i="28"/>
  <c r="Z173" i="28" s="1"/>
  <c r="V173" i="28"/>
  <c r="S173" i="28"/>
  <c r="O173" i="28"/>
  <c r="L173" i="28"/>
  <c r="H173" i="28"/>
  <c r="E173" i="28"/>
  <c r="DK173" i="5"/>
  <c r="DJ173" i="5"/>
  <c r="DH173" i="5"/>
  <c r="DG173" i="5"/>
  <c r="DB173" i="5"/>
  <c r="CY173" i="5"/>
  <c r="CU173" i="5"/>
  <c r="CR173" i="5"/>
  <c r="CN173" i="5"/>
  <c r="CK173" i="5"/>
  <c r="CI173" i="5"/>
  <c r="CH173" i="5"/>
  <c r="CF173" i="5"/>
  <c r="CE173" i="5"/>
  <c r="BZ173" i="5"/>
  <c r="BW173" i="5"/>
  <c r="BS173" i="5"/>
  <c r="BP173" i="5"/>
  <c r="BL173" i="5"/>
  <c r="BI173" i="5"/>
  <c r="BG173" i="5"/>
  <c r="BF173" i="5"/>
  <c r="BE173" i="5" s="1"/>
  <c r="BD173" i="5"/>
  <c r="BC173" i="5"/>
  <c r="AX173" i="5"/>
  <c r="AU173" i="5"/>
  <c r="AQ173" i="5"/>
  <c r="AN173" i="5"/>
  <c r="AJ173" i="5"/>
  <c r="AG173" i="5"/>
  <c r="AE173" i="5"/>
  <c r="AD173" i="5"/>
  <c r="AB173" i="5"/>
  <c r="AA173" i="5"/>
  <c r="V173" i="5"/>
  <c r="S173" i="5"/>
  <c r="O173" i="5"/>
  <c r="L173" i="5"/>
  <c r="H173" i="5"/>
  <c r="E173" i="5"/>
  <c r="AY173" i="1"/>
  <c r="AX173" i="1"/>
  <c r="AT173" i="1"/>
  <c r="AQ173" i="1"/>
  <c r="AN173" i="1"/>
  <c r="AM173" i="1"/>
  <c r="AL173" i="1"/>
  <c r="AH173" i="1"/>
  <c r="AE173" i="1"/>
  <c r="AB173" i="1"/>
  <c r="AA173" i="1"/>
  <c r="Z173" i="1"/>
  <c r="V173" i="1"/>
  <c r="S173" i="1"/>
  <c r="P173" i="1"/>
  <c r="O173" i="1"/>
  <c r="N173" i="1"/>
  <c r="J173" i="1"/>
  <c r="G173" i="1"/>
  <c r="D173" i="1"/>
  <c r="FW172" i="8"/>
  <c r="FV172" i="8"/>
  <c r="FU172" i="8"/>
  <c r="FT172" i="8"/>
  <c r="FR172" i="8"/>
  <c r="FQ172" i="8"/>
  <c r="FP172" i="8"/>
  <c r="FO172" i="8"/>
  <c r="FH172" i="8"/>
  <c r="FC172" i="8"/>
  <c r="EW172" i="8"/>
  <c r="ER172" i="8"/>
  <c r="EL172" i="8"/>
  <c r="EG172" i="8"/>
  <c r="EE172" i="8"/>
  <c r="ED172" i="8"/>
  <c r="EC172" i="8"/>
  <c r="EB172" i="8"/>
  <c r="DZ172" i="8"/>
  <c r="DY172" i="8"/>
  <c r="DX172" i="8"/>
  <c r="DW172" i="8"/>
  <c r="DP172" i="8"/>
  <c r="DK172" i="8"/>
  <c r="DE172" i="8"/>
  <c r="CZ172" i="8"/>
  <c r="CT172" i="8"/>
  <c r="CO172" i="8"/>
  <c r="CM172" i="8"/>
  <c r="CL172" i="8"/>
  <c r="CK172" i="8"/>
  <c r="CJ172" i="8"/>
  <c r="CH172" i="8"/>
  <c r="CG172" i="8"/>
  <c r="CF172" i="8"/>
  <c r="CE172" i="8"/>
  <c r="BX172" i="8"/>
  <c r="BS172" i="8"/>
  <c r="BM172" i="8"/>
  <c r="BH172" i="8"/>
  <c r="BB172" i="8"/>
  <c r="AW172" i="8"/>
  <c r="AU172" i="8"/>
  <c r="AT172" i="8"/>
  <c r="AS172" i="8"/>
  <c r="AR172" i="8"/>
  <c r="AP172" i="8"/>
  <c r="AO172" i="8"/>
  <c r="AN172" i="8"/>
  <c r="AM172" i="8"/>
  <c r="AF172" i="8"/>
  <c r="AA172" i="8"/>
  <c r="U172" i="8"/>
  <c r="P172" i="8"/>
  <c r="J172" i="8"/>
  <c r="E172" i="8"/>
  <c r="BO172" i="4"/>
  <c r="BN172" i="4"/>
  <c r="BM172" i="4"/>
  <c r="BH172" i="4"/>
  <c r="BD172" i="4"/>
  <c r="AZ172" i="4"/>
  <c r="AY172" i="4"/>
  <c r="AX172" i="4"/>
  <c r="AW172" i="4"/>
  <c r="AR172" i="4"/>
  <c r="AN172" i="4"/>
  <c r="AJ172" i="4"/>
  <c r="AI172" i="4"/>
  <c r="AH172" i="4"/>
  <c r="AG172" i="4"/>
  <c r="AB172" i="4"/>
  <c r="X172" i="4"/>
  <c r="T172" i="4"/>
  <c r="S172" i="4"/>
  <c r="R172" i="4"/>
  <c r="Q172" i="4"/>
  <c r="L172" i="4"/>
  <c r="H172" i="4"/>
  <c r="D172" i="4"/>
  <c r="DK172" i="28"/>
  <c r="DJ172" i="28"/>
  <c r="DH172" i="28"/>
  <c r="DG172" i="28"/>
  <c r="DB172" i="28"/>
  <c r="CY172" i="28"/>
  <c r="CU172" i="28"/>
  <c r="CR172" i="28"/>
  <c r="CN172" i="28"/>
  <c r="CK172" i="28"/>
  <c r="CI172" i="28"/>
  <c r="CH172" i="28"/>
  <c r="CF172" i="28"/>
  <c r="CE172" i="28"/>
  <c r="BZ172" i="28"/>
  <c r="BW172" i="28"/>
  <c r="BS172" i="28"/>
  <c r="BP172" i="28"/>
  <c r="BL172" i="28"/>
  <c r="BI172" i="28"/>
  <c r="BG172" i="28"/>
  <c r="BF172" i="28"/>
  <c r="BD172" i="28"/>
  <c r="BC172" i="28"/>
  <c r="AX172" i="28"/>
  <c r="AU172" i="28"/>
  <c r="AQ172" i="28"/>
  <c r="AN172" i="28"/>
  <c r="AJ172" i="28"/>
  <c r="AG172" i="28"/>
  <c r="AE172" i="28"/>
  <c r="AD172" i="28"/>
  <c r="AB172" i="28"/>
  <c r="AA172" i="28"/>
  <c r="V172" i="28"/>
  <c r="S172" i="28"/>
  <c r="O172" i="28"/>
  <c r="L172" i="28"/>
  <c r="H172" i="28"/>
  <c r="E172" i="28"/>
  <c r="DK172" i="5"/>
  <c r="DJ172" i="5"/>
  <c r="DH172" i="5"/>
  <c r="DG172" i="5"/>
  <c r="DB172" i="5"/>
  <c r="CY172" i="5"/>
  <c r="CU172" i="5"/>
  <c r="CR172" i="5"/>
  <c r="CN172" i="5"/>
  <c r="CK172" i="5"/>
  <c r="CI172" i="5"/>
  <c r="CH172" i="5"/>
  <c r="CF172" i="5"/>
  <c r="CE172" i="5"/>
  <c r="BZ172" i="5"/>
  <c r="BW172" i="5"/>
  <c r="BS172" i="5"/>
  <c r="BP172" i="5"/>
  <c r="BL172" i="5"/>
  <c r="BI172" i="5"/>
  <c r="BG172" i="5"/>
  <c r="BF172" i="5"/>
  <c r="BD172" i="5"/>
  <c r="BC172" i="5"/>
  <c r="AX172" i="5"/>
  <c r="AU172" i="5"/>
  <c r="AQ172" i="5"/>
  <c r="AN172" i="5"/>
  <c r="AJ172" i="5"/>
  <c r="AG172" i="5"/>
  <c r="AE172" i="5"/>
  <c r="AD172" i="5"/>
  <c r="AB172" i="5"/>
  <c r="AA172" i="5"/>
  <c r="V172" i="5"/>
  <c r="S172" i="5"/>
  <c r="O172" i="5"/>
  <c r="L172" i="5"/>
  <c r="H172" i="5"/>
  <c r="E172" i="5"/>
  <c r="AY172" i="1"/>
  <c r="AX172" i="1"/>
  <c r="AT172" i="1"/>
  <c r="AQ172" i="1"/>
  <c r="AN172" i="1"/>
  <c r="AM172" i="1"/>
  <c r="AL172" i="1"/>
  <c r="AH172" i="1"/>
  <c r="AE172" i="1"/>
  <c r="AB172" i="1"/>
  <c r="AA172" i="1"/>
  <c r="Z172" i="1"/>
  <c r="V172" i="1"/>
  <c r="S172" i="1"/>
  <c r="P172" i="1"/>
  <c r="O172" i="1"/>
  <c r="N172" i="1"/>
  <c r="J172" i="1"/>
  <c r="G172" i="1"/>
  <c r="D172" i="1"/>
  <c r="FW171" i="8"/>
  <c r="FV171" i="8"/>
  <c r="FU171" i="8"/>
  <c r="FT171" i="8"/>
  <c r="FR171" i="8"/>
  <c r="FQ171" i="8"/>
  <c r="FP171" i="8"/>
  <c r="FO171" i="8"/>
  <c r="FH171" i="8"/>
  <c r="FC171" i="8"/>
  <c r="EW171" i="8"/>
  <c r="ER171" i="8"/>
  <c r="EL171" i="8"/>
  <c r="EG171" i="8"/>
  <c r="EE171" i="8"/>
  <c r="ED171" i="8"/>
  <c r="EC171" i="8"/>
  <c r="EB171" i="8"/>
  <c r="DZ171" i="8"/>
  <c r="DY171" i="8"/>
  <c r="DX171" i="8"/>
  <c r="DW171" i="8"/>
  <c r="DP171" i="8"/>
  <c r="DK171" i="8"/>
  <c r="DE171" i="8"/>
  <c r="CZ171" i="8"/>
  <c r="CT171" i="8"/>
  <c r="CO171" i="8"/>
  <c r="CM171" i="8"/>
  <c r="CL171" i="8"/>
  <c r="CK171" i="8"/>
  <c r="CJ171" i="8"/>
  <c r="CH171" i="8"/>
  <c r="CG171" i="8"/>
  <c r="CF171" i="8"/>
  <c r="CE171" i="8"/>
  <c r="BX171" i="8"/>
  <c r="BS171" i="8"/>
  <c r="BM171" i="8"/>
  <c r="BH171" i="8"/>
  <c r="BB171" i="8"/>
  <c r="AW171" i="8"/>
  <c r="AU171" i="8"/>
  <c r="AT171" i="8"/>
  <c r="AS171" i="8"/>
  <c r="AR171" i="8"/>
  <c r="AP171" i="8"/>
  <c r="AO171" i="8"/>
  <c r="AN171" i="8"/>
  <c r="AM171" i="8"/>
  <c r="AF171" i="8"/>
  <c r="AA171" i="8"/>
  <c r="U171" i="8"/>
  <c r="P171" i="8"/>
  <c r="J171" i="8"/>
  <c r="E171" i="8"/>
  <c r="BO171" i="4"/>
  <c r="BN171" i="4"/>
  <c r="BM171" i="4"/>
  <c r="BH171" i="4"/>
  <c r="BD171" i="4"/>
  <c r="AZ171" i="4"/>
  <c r="AY171" i="4"/>
  <c r="AX171" i="4"/>
  <c r="AW171" i="4"/>
  <c r="AR171" i="4"/>
  <c r="AN171" i="4"/>
  <c r="AJ171" i="4"/>
  <c r="AI171" i="4"/>
  <c r="AH171" i="4"/>
  <c r="AG171" i="4"/>
  <c r="AB171" i="4"/>
  <c r="X171" i="4"/>
  <c r="T171" i="4"/>
  <c r="S171" i="4"/>
  <c r="R171" i="4"/>
  <c r="Q171" i="4"/>
  <c r="L171" i="4"/>
  <c r="H171" i="4"/>
  <c r="D171" i="4"/>
  <c r="DK171" i="28"/>
  <c r="DJ171" i="28"/>
  <c r="DH171" i="28"/>
  <c r="DG171" i="28"/>
  <c r="DB171" i="28"/>
  <c r="CY171" i="28"/>
  <c r="CU171" i="28"/>
  <c r="CR171" i="28"/>
  <c r="CN171" i="28"/>
  <c r="CK171" i="28"/>
  <c r="CI171" i="28"/>
  <c r="CH171" i="28"/>
  <c r="CF171" i="28"/>
  <c r="CE171" i="28"/>
  <c r="BZ171" i="28"/>
  <c r="BW171" i="28"/>
  <c r="BS171" i="28"/>
  <c r="BP171" i="28"/>
  <c r="BL171" i="28"/>
  <c r="BI171" i="28"/>
  <c r="BG171" i="28"/>
  <c r="BF171" i="28"/>
  <c r="BD171" i="28"/>
  <c r="BC171" i="28"/>
  <c r="AX171" i="28"/>
  <c r="AU171" i="28"/>
  <c r="AQ171" i="28"/>
  <c r="AN171" i="28"/>
  <c r="AJ171" i="28"/>
  <c r="AG171" i="28"/>
  <c r="AE171" i="28"/>
  <c r="AD171" i="28"/>
  <c r="AB171" i="28"/>
  <c r="AA171" i="28"/>
  <c r="V171" i="28"/>
  <c r="S171" i="28"/>
  <c r="O171" i="28"/>
  <c r="L171" i="28"/>
  <c r="H171" i="28"/>
  <c r="E171" i="28"/>
  <c r="DK171" i="5"/>
  <c r="DJ171" i="5"/>
  <c r="DH171" i="5"/>
  <c r="DG171" i="5"/>
  <c r="DB171" i="5"/>
  <c r="CY171" i="5"/>
  <c r="CU171" i="5"/>
  <c r="CR171" i="5"/>
  <c r="CN171" i="5"/>
  <c r="CK171" i="5"/>
  <c r="CI171" i="5"/>
  <c r="CH171" i="5"/>
  <c r="CF171" i="5"/>
  <c r="CE171" i="5"/>
  <c r="BZ171" i="5"/>
  <c r="BW171" i="5"/>
  <c r="BS171" i="5"/>
  <c r="BP171" i="5"/>
  <c r="BL171" i="5"/>
  <c r="BI171" i="5"/>
  <c r="BG171" i="5"/>
  <c r="BF171" i="5"/>
  <c r="BD171" i="5"/>
  <c r="BC171" i="5"/>
  <c r="AX171" i="5"/>
  <c r="AU171" i="5"/>
  <c r="AQ171" i="5"/>
  <c r="AN171" i="5"/>
  <c r="AJ171" i="5"/>
  <c r="AG171" i="5"/>
  <c r="AE171" i="5"/>
  <c r="AD171" i="5"/>
  <c r="AB171" i="5"/>
  <c r="AA171" i="5"/>
  <c r="V171" i="5"/>
  <c r="S171" i="5"/>
  <c r="O171" i="5"/>
  <c r="L171" i="5"/>
  <c r="H171" i="5"/>
  <c r="E171" i="5"/>
  <c r="AY171" i="1"/>
  <c r="AX171" i="1"/>
  <c r="AT171" i="1"/>
  <c r="AQ171" i="1"/>
  <c r="AN171" i="1"/>
  <c r="AM171" i="1"/>
  <c r="AL171" i="1"/>
  <c r="AH171" i="1"/>
  <c r="AE171" i="1"/>
  <c r="AB171" i="1"/>
  <c r="AA171" i="1"/>
  <c r="Z171" i="1"/>
  <c r="V171" i="1"/>
  <c r="S171" i="1"/>
  <c r="P171" i="1"/>
  <c r="O171" i="1"/>
  <c r="N171" i="1"/>
  <c r="J171" i="1"/>
  <c r="G171" i="1"/>
  <c r="D171" i="1"/>
  <c r="FW170" i="8"/>
  <c r="FV170" i="8"/>
  <c r="FU170" i="8"/>
  <c r="FT170" i="8"/>
  <c r="FR170" i="8"/>
  <c r="FQ170" i="8"/>
  <c r="FP170" i="8"/>
  <c r="FO170" i="8"/>
  <c r="FH170" i="8"/>
  <c r="FC170" i="8"/>
  <c r="EW170" i="8"/>
  <c r="ER170" i="8"/>
  <c r="EL170" i="8"/>
  <c r="EG170" i="8"/>
  <c r="EE170" i="8"/>
  <c r="ED170" i="8"/>
  <c r="EC170" i="8"/>
  <c r="EB170" i="8"/>
  <c r="DZ170" i="8"/>
  <c r="DY170" i="8"/>
  <c r="DX170" i="8"/>
  <c r="DW170" i="8"/>
  <c r="DP170" i="8"/>
  <c r="DK170" i="8"/>
  <c r="DE170" i="8"/>
  <c r="CZ170" i="8"/>
  <c r="CT170" i="8"/>
  <c r="CO170" i="8"/>
  <c r="CM170" i="8"/>
  <c r="CL170" i="8"/>
  <c r="CK170" i="8"/>
  <c r="CJ170" i="8"/>
  <c r="CH170" i="8"/>
  <c r="CG170" i="8"/>
  <c r="CF170" i="8"/>
  <c r="CE170" i="8"/>
  <c r="BX170" i="8"/>
  <c r="BS170" i="8"/>
  <c r="BM170" i="8"/>
  <c r="BH170" i="8"/>
  <c r="BB170" i="8"/>
  <c r="AW170" i="8"/>
  <c r="AU170" i="8"/>
  <c r="AT170" i="8"/>
  <c r="AS170" i="8"/>
  <c r="AR170" i="8"/>
  <c r="AP170" i="8"/>
  <c r="AO170" i="8"/>
  <c r="AN170" i="8"/>
  <c r="AM170" i="8"/>
  <c r="AF170" i="8"/>
  <c r="AA170" i="8"/>
  <c r="U170" i="8"/>
  <c r="P170" i="8"/>
  <c r="J170" i="8"/>
  <c r="E170" i="8"/>
  <c r="BO170" i="4"/>
  <c r="BN170" i="4"/>
  <c r="BM170" i="4"/>
  <c r="BH170" i="4"/>
  <c r="BD170" i="4"/>
  <c r="AZ170" i="4"/>
  <c r="AY170" i="4"/>
  <c r="AX170" i="4"/>
  <c r="AW170" i="4"/>
  <c r="AR170" i="4"/>
  <c r="AN170" i="4"/>
  <c r="AJ170" i="4"/>
  <c r="AI170" i="4"/>
  <c r="AH170" i="4"/>
  <c r="AG170" i="4"/>
  <c r="AB170" i="4"/>
  <c r="X170" i="4"/>
  <c r="T170" i="4"/>
  <c r="S170" i="4"/>
  <c r="R170" i="4"/>
  <c r="Q170" i="4"/>
  <c r="L170" i="4"/>
  <c r="H170" i="4"/>
  <c r="D170" i="4"/>
  <c r="DK170" i="28"/>
  <c r="DJ170" i="28"/>
  <c r="DH170" i="28"/>
  <c r="DG170" i="28"/>
  <c r="DB170" i="28"/>
  <c r="CY170" i="28"/>
  <c r="CU170" i="28"/>
  <c r="CR170" i="28"/>
  <c r="CN170" i="28"/>
  <c r="CK170" i="28"/>
  <c r="CI170" i="28"/>
  <c r="CH170" i="28"/>
  <c r="CF170" i="28"/>
  <c r="CE170" i="28"/>
  <c r="BZ170" i="28"/>
  <c r="BW170" i="28"/>
  <c r="BS170" i="28"/>
  <c r="BP170" i="28"/>
  <c r="BL170" i="28"/>
  <c r="BI170" i="28"/>
  <c r="BG170" i="28"/>
  <c r="BF170" i="28"/>
  <c r="BD170" i="28"/>
  <c r="BC170" i="28"/>
  <c r="AX170" i="28"/>
  <c r="AU170" i="28"/>
  <c r="AQ170" i="28"/>
  <c r="AN170" i="28"/>
  <c r="AJ170" i="28"/>
  <c r="AG170" i="28"/>
  <c r="AE170" i="28"/>
  <c r="AD170" i="28"/>
  <c r="AB170" i="28"/>
  <c r="AA170" i="28"/>
  <c r="V170" i="28"/>
  <c r="S170" i="28"/>
  <c r="O170" i="28"/>
  <c r="L170" i="28"/>
  <c r="H170" i="28"/>
  <c r="E170" i="28"/>
  <c r="DK170" i="5"/>
  <c r="DJ170" i="5"/>
  <c r="DH170" i="5"/>
  <c r="DG170" i="5"/>
  <c r="DB170" i="5"/>
  <c r="CY170" i="5"/>
  <c r="CU170" i="5"/>
  <c r="CR170" i="5"/>
  <c r="CN170" i="5"/>
  <c r="CK170" i="5"/>
  <c r="CI170" i="5"/>
  <c r="CH170" i="5"/>
  <c r="CF170" i="5"/>
  <c r="CE170" i="5"/>
  <c r="BZ170" i="5"/>
  <c r="BW170" i="5"/>
  <c r="BS170" i="5"/>
  <c r="BP170" i="5"/>
  <c r="BL170" i="5"/>
  <c r="BI170" i="5"/>
  <c r="BG170" i="5"/>
  <c r="BF170" i="5"/>
  <c r="BD170" i="5"/>
  <c r="BC170" i="5"/>
  <c r="AX170" i="5"/>
  <c r="AU170" i="5"/>
  <c r="AQ170" i="5"/>
  <c r="AN170" i="5"/>
  <c r="AJ170" i="5"/>
  <c r="AG170" i="5"/>
  <c r="AE170" i="5"/>
  <c r="AD170" i="5"/>
  <c r="AB170" i="5"/>
  <c r="AA170" i="5"/>
  <c r="V170" i="5"/>
  <c r="S170" i="5"/>
  <c r="O170" i="5"/>
  <c r="L170" i="5"/>
  <c r="H170" i="5"/>
  <c r="E170" i="5"/>
  <c r="AY170" i="1"/>
  <c r="AX170" i="1"/>
  <c r="AT170" i="1"/>
  <c r="AQ170" i="1"/>
  <c r="AN170" i="1"/>
  <c r="AM170" i="1"/>
  <c r="AL170" i="1"/>
  <c r="AH170" i="1"/>
  <c r="AE170" i="1"/>
  <c r="AB170" i="1"/>
  <c r="AA170" i="1"/>
  <c r="Z170" i="1"/>
  <c r="V170" i="1"/>
  <c r="S170" i="1"/>
  <c r="P170" i="1"/>
  <c r="O170" i="1"/>
  <c r="N170" i="1"/>
  <c r="J170" i="1"/>
  <c r="G170" i="1"/>
  <c r="D170" i="1"/>
  <c r="FW168" i="8"/>
  <c r="FV168" i="8"/>
  <c r="FU168" i="8"/>
  <c r="FT168" i="8"/>
  <c r="FR168" i="8"/>
  <c r="FQ168" i="8"/>
  <c r="FP168" i="8"/>
  <c r="FO168" i="8"/>
  <c r="FH168" i="8"/>
  <c r="FC168" i="8"/>
  <c r="EW168" i="8"/>
  <c r="ER168" i="8"/>
  <c r="EL168" i="8"/>
  <c r="EG168" i="8"/>
  <c r="EE168" i="8"/>
  <c r="ED168" i="8"/>
  <c r="EC168" i="8"/>
  <c r="EB168" i="8"/>
  <c r="DZ168" i="8"/>
  <c r="DY168" i="8"/>
  <c r="DX168" i="8"/>
  <c r="DW168" i="8"/>
  <c r="DP168" i="8"/>
  <c r="DK168" i="8"/>
  <c r="DE168" i="8"/>
  <c r="CZ168" i="8"/>
  <c r="CT168" i="8"/>
  <c r="CO168" i="8"/>
  <c r="CM168" i="8"/>
  <c r="CL168" i="8"/>
  <c r="CK168" i="8"/>
  <c r="CJ168" i="8"/>
  <c r="CH168" i="8"/>
  <c r="CG168" i="8"/>
  <c r="CF168" i="8"/>
  <c r="CE168" i="8"/>
  <c r="BX168" i="8"/>
  <c r="BS168" i="8"/>
  <c r="BM168" i="8"/>
  <c r="BH168" i="8"/>
  <c r="BB168" i="8"/>
  <c r="AW168" i="8"/>
  <c r="AU168" i="8"/>
  <c r="AT168" i="8"/>
  <c r="AS168" i="8"/>
  <c r="AR168" i="8"/>
  <c r="AP168" i="8"/>
  <c r="AO168" i="8"/>
  <c r="AN168" i="8"/>
  <c r="AM168" i="8"/>
  <c r="AF168" i="8"/>
  <c r="AA168" i="8"/>
  <c r="U168" i="8"/>
  <c r="P168" i="8"/>
  <c r="J168" i="8"/>
  <c r="E168" i="8"/>
  <c r="BO168" i="4"/>
  <c r="BN168" i="4"/>
  <c r="BM168" i="4"/>
  <c r="BH168" i="4"/>
  <c r="BD168" i="4"/>
  <c r="AZ168" i="4"/>
  <c r="AY168" i="4"/>
  <c r="AX168" i="4"/>
  <c r="AW168" i="4"/>
  <c r="AR168" i="4"/>
  <c r="AN168" i="4"/>
  <c r="AJ168" i="4"/>
  <c r="AI168" i="4"/>
  <c r="AH168" i="4"/>
  <c r="AG168" i="4"/>
  <c r="AB168" i="4"/>
  <c r="X168" i="4"/>
  <c r="T168" i="4"/>
  <c r="S168" i="4"/>
  <c r="R168" i="4"/>
  <c r="Q168" i="4"/>
  <c r="L168" i="4"/>
  <c r="H168" i="4"/>
  <c r="D168" i="4"/>
  <c r="DK168" i="28"/>
  <c r="DJ168" i="28"/>
  <c r="DH168" i="28"/>
  <c r="DG168" i="28"/>
  <c r="DB168" i="28"/>
  <c r="CY168" i="28"/>
  <c r="CU168" i="28"/>
  <c r="CR168" i="28"/>
  <c r="CN168" i="28"/>
  <c r="CK168" i="28"/>
  <c r="CI168" i="28"/>
  <c r="CH168" i="28"/>
  <c r="CF168" i="28"/>
  <c r="CE168" i="28"/>
  <c r="BZ168" i="28"/>
  <c r="BW168" i="28"/>
  <c r="BS168" i="28"/>
  <c r="BP168" i="28"/>
  <c r="BL168" i="28"/>
  <c r="BI168" i="28"/>
  <c r="BG168" i="28"/>
  <c r="BF168" i="28"/>
  <c r="BD168" i="28"/>
  <c r="BC168" i="28"/>
  <c r="AX168" i="28"/>
  <c r="AU168" i="28"/>
  <c r="AQ168" i="28"/>
  <c r="AN168" i="28"/>
  <c r="AJ168" i="28"/>
  <c r="AG168" i="28"/>
  <c r="AE168" i="28"/>
  <c r="AD168" i="28"/>
  <c r="AB168" i="28"/>
  <c r="AA168" i="28"/>
  <c r="V168" i="28"/>
  <c r="S168" i="28"/>
  <c r="O168" i="28"/>
  <c r="L168" i="28"/>
  <c r="H168" i="28"/>
  <c r="E168" i="28"/>
  <c r="DK168" i="5"/>
  <c r="DJ168" i="5"/>
  <c r="DH168" i="5"/>
  <c r="DG168" i="5"/>
  <c r="DB168" i="5"/>
  <c r="CY168" i="5"/>
  <c r="CU168" i="5"/>
  <c r="CR168" i="5"/>
  <c r="CN168" i="5"/>
  <c r="CK168" i="5"/>
  <c r="CI168" i="5"/>
  <c r="CH168" i="5"/>
  <c r="CF168" i="5"/>
  <c r="CE168" i="5"/>
  <c r="BZ168" i="5"/>
  <c r="BW168" i="5"/>
  <c r="BS168" i="5"/>
  <c r="BP168" i="5"/>
  <c r="BL168" i="5"/>
  <c r="BI168" i="5"/>
  <c r="BG168" i="5"/>
  <c r="BF168" i="5"/>
  <c r="BD168" i="5"/>
  <c r="BC168" i="5"/>
  <c r="AX168" i="5"/>
  <c r="AU168" i="5"/>
  <c r="AQ168" i="5"/>
  <c r="AN168" i="5"/>
  <c r="AJ168" i="5"/>
  <c r="AG168" i="5"/>
  <c r="AE168" i="5"/>
  <c r="AD168" i="5"/>
  <c r="AB168" i="5"/>
  <c r="AA168" i="5"/>
  <c r="V168" i="5"/>
  <c r="S168" i="5"/>
  <c r="O168" i="5"/>
  <c r="L168" i="5"/>
  <c r="H168" i="5"/>
  <c r="E168" i="5"/>
  <c r="AY168" i="1"/>
  <c r="AX168" i="1"/>
  <c r="AT168" i="1"/>
  <c r="AQ168" i="1"/>
  <c r="AN168" i="1"/>
  <c r="AM168" i="1"/>
  <c r="AL168" i="1"/>
  <c r="AH168" i="1"/>
  <c r="AE168" i="1"/>
  <c r="AB168" i="1"/>
  <c r="AA168" i="1"/>
  <c r="Z168" i="1"/>
  <c r="V168" i="1"/>
  <c r="S168" i="1"/>
  <c r="P168" i="1"/>
  <c r="O168" i="1"/>
  <c r="N168" i="1"/>
  <c r="J168" i="1"/>
  <c r="G168" i="1"/>
  <c r="D168" i="1"/>
  <c r="FW167" i="8"/>
  <c r="FV167" i="8"/>
  <c r="FU167" i="8"/>
  <c r="FT167" i="8"/>
  <c r="FR167" i="8"/>
  <c r="FQ167" i="8"/>
  <c r="FP167" i="8"/>
  <c r="FO167" i="8"/>
  <c r="FH167" i="8"/>
  <c r="FC167" i="8"/>
  <c r="EW167" i="8"/>
  <c r="ER167" i="8"/>
  <c r="EL167" i="8"/>
  <c r="EG167" i="8"/>
  <c r="EE167" i="8"/>
  <c r="ED167" i="8"/>
  <c r="EC167" i="8"/>
  <c r="EB167" i="8"/>
  <c r="DZ167" i="8"/>
  <c r="DY167" i="8"/>
  <c r="DX167" i="8"/>
  <c r="DW167" i="8"/>
  <c r="DP167" i="8"/>
  <c r="DK167" i="8"/>
  <c r="DE167" i="8"/>
  <c r="CZ167" i="8"/>
  <c r="CT167" i="8"/>
  <c r="CO167" i="8"/>
  <c r="CM167" i="8"/>
  <c r="CL167" i="8"/>
  <c r="CK167" i="8"/>
  <c r="CJ167" i="8"/>
  <c r="CH167" i="8"/>
  <c r="CG167" i="8"/>
  <c r="CF167" i="8"/>
  <c r="CE167" i="8"/>
  <c r="BX167" i="8"/>
  <c r="BS167" i="8"/>
  <c r="BM167" i="8"/>
  <c r="BH167" i="8"/>
  <c r="BB167" i="8"/>
  <c r="AW167" i="8"/>
  <c r="AU167" i="8"/>
  <c r="AT167" i="8"/>
  <c r="AS167" i="8"/>
  <c r="AR167" i="8"/>
  <c r="AP167" i="8"/>
  <c r="AO167" i="8"/>
  <c r="AN167" i="8"/>
  <c r="AM167" i="8"/>
  <c r="AF167" i="8"/>
  <c r="AA167" i="8"/>
  <c r="U167" i="8"/>
  <c r="P167" i="8"/>
  <c r="J167" i="8"/>
  <c r="E167" i="8"/>
  <c r="BO167" i="4"/>
  <c r="BN167" i="4"/>
  <c r="BM167" i="4"/>
  <c r="BH167" i="4"/>
  <c r="BD167" i="4"/>
  <c r="AZ167" i="4"/>
  <c r="AY167" i="4"/>
  <c r="AX167" i="4"/>
  <c r="AW167" i="4"/>
  <c r="AR167" i="4"/>
  <c r="AN167" i="4"/>
  <c r="AJ167" i="4"/>
  <c r="AI167" i="4"/>
  <c r="AH167" i="4"/>
  <c r="AG167" i="4"/>
  <c r="AB167" i="4"/>
  <c r="X167" i="4"/>
  <c r="T167" i="4"/>
  <c r="S167" i="4"/>
  <c r="R167" i="4"/>
  <c r="Q167" i="4"/>
  <c r="L167" i="4"/>
  <c r="H167" i="4"/>
  <c r="D167" i="4"/>
  <c r="DK167" i="28"/>
  <c r="DJ167" i="28"/>
  <c r="DH167" i="28"/>
  <c r="DG167" i="28"/>
  <c r="DB167" i="28"/>
  <c r="CY167" i="28"/>
  <c r="CU167" i="28"/>
  <c r="CR167" i="28"/>
  <c r="CN167" i="28"/>
  <c r="CK167" i="28"/>
  <c r="CI167" i="28"/>
  <c r="CH167" i="28"/>
  <c r="CF167" i="28"/>
  <c r="CE167" i="28"/>
  <c r="BZ167" i="28"/>
  <c r="BW167" i="28"/>
  <c r="BS167" i="28"/>
  <c r="BP167" i="28"/>
  <c r="BL167" i="28"/>
  <c r="BI167" i="28"/>
  <c r="BG167" i="28"/>
  <c r="BF167" i="28"/>
  <c r="BD167" i="28"/>
  <c r="BC167" i="28"/>
  <c r="AX167" i="28"/>
  <c r="AU167" i="28"/>
  <c r="AQ167" i="28"/>
  <c r="AN167" i="28"/>
  <c r="AJ167" i="28"/>
  <c r="AG167" i="28"/>
  <c r="AE167" i="28"/>
  <c r="AD167" i="28"/>
  <c r="AB167" i="28"/>
  <c r="AA167" i="28"/>
  <c r="V167" i="28"/>
  <c r="S167" i="28"/>
  <c r="O167" i="28"/>
  <c r="L167" i="28"/>
  <c r="H167" i="28"/>
  <c r="E167" i="28"/>
  <c r="DK167" i="5"/>
  <c r="DJ167" i="5"/>
  <c r="DH167" i="5"/>
  <c r="DG167" i="5"/>
  <c r="DB167" i="5"/>
  <c r="CY167" i="5"/>
  <c r="CU167" i="5"/>
  <c r="CR167" i="5"/>
  <c r="CN167" i="5"/>
  <c r="CK167" i="5"/>
  <c r="CI167" i="5"/>
  <c r="CH167" i="5"/>
  <c r="CF167" i="5"/>
  <c r="CE167" i="5"/>
  <c r="BZ167" i="5"/>
  <c r="BW167" i="5"/>
  <c r="BS167" i="5"/>
  <c r="BP167" i="5"/>
  <c r="BL167" i="5"/>
  <c r="BI167" i="5"/>
  <c r="BG167" i="5"/>
  <c r="BF167" i="5"/>
  <c r="BD167" i="5"/>
  <c r="BC167" i="5"/>
  <c r="AX167" i="5"/>
  <c r="AU167" i="5"/>
  <c r="AQ167" i="5"/>
  <c r="AN167" i="5"/>
  <c r="AJ167" i="5"/>
  <c r="AG167" i="5"/>
  <c r="AE167" i="5"/>
  <c r="AD167" i="5"/>
  <c r="AB167" i="5"/>
  <c r="AA167" i="5"/>
  <c r="V167" i="5"/>
  <c r="S167" i="5"/>
  <c r="O167" i="5"/>
  <c r="L167" i="5"/>
  <c r="H167" i="5"/>
  <c r="E167" i="5"/>
  <c r="AY167" i="1"/>
  <c r="AX167" i="1"/>
  <c r="AT167" i="1"/>
  <c r="AQ167" i="1"/>
  <c r="AN167" i="1"/>
  <c r="AM167" i="1"/>
  <c r="AL167" i="1"/>
  <c r="AH167" i="1"/>
  <c r="AE167" i="1"/>
  <c r="AB167" i="1"/>
  <c r="AA167" i="1"/>
  <c r="Z167" i="1"/>
  <c r="V167" i="1"/>
  <c r="S167" i="1"/>
  <c r="P167" i="1"/>
  <c r="O167" i="1"/>
  <c r="N167" i="1"/>
  <c r="J167" i="1"/>
  <c r="G167" i="1"/>
  <c r="D167" i="1"/>
  <c r="FW165" i="8"/>
  <c r="FV165" i="8"/>
  <c r="FU165" i="8"/>
  <c r="FT165" i="8"/>
  <c r="FR165" i="8"/>
  <c r="FQ165" i="8"/>
  <c r="FP165" i="8"/>
  <c r="FO165" i="8"/>
  <c r="FH165" i="8"/>
  <c r="FC165" i="8"/>
  <c r="EW165" i="8"/>
  <c r="ER165" i="8"/>
  <c r="EL165" i="8"/>
  <c r="EG165" i="8"/>
  <c r="EE165" i="8"/>
  <c r="ED165" i="8"/>
  <c r="EC165" i="8"/>
  <c r="EB165" i="8"/>
  <c r="DZ165" i="8"/>
  <c r="DY165" i="8"/>
  <c r="DX165" i="8"/>
  <c r="DW165" i="8"/>
  <c r="DP165" i="8"/>
  <c r="DK165" i="8"/>
  <c r="DE165" i="8"/>
  <c r="CZ165" i="8"/>
  <c r="CT165" i="8"/>
  <c r="CO165" i="8"/>
  <c r="CM165" i="8"/>
  <c r="CL165" i="8"/>
  <c r="CK165" i="8"/>
  <c r="CJ165" i="8"/>
  <c r="CH165" i="8"/>
  <c r="CG165" i="8"/>
  <c r="CF165" i="8"/>
  <c r="CE165" i="8"/>
  <c r="BX165" i="8"/>
  <c r="BS165" i="8"/>
  <c r="BM165" i="8"/>
  <c r="BH165" i="8"/>
  <c r="BB165" i="8"/>
  <c r="AW165" i="8"/>
  <c r="AU165" i="8"/>
  <c r="AT165" i="8"/>
  <c r="AS165" i="8"/>
  <c r="AR165" i="8"/>
  <c r="AP165" i="8"/>
  <c r="AO165" i="8"/>
  <c r="AN165" i="8"/>
  <c r="AM165" i="8"/>
  <c r="AF165" i="8"/>
  <c r="AA165" i="8"/>
  <c r="U165" i="8"/>
  <c r="P165" i="8"/>
  <c r="J165" i="8"/>
  <c r="E165" i="8"/>
  <c r="BO165" i="4"/>
  <c r="BN165" i="4"/>
  <c r="BM165" i="4"/>
  <c r="BH165" i="4"/>
  <c r="BD165" i="4"/>
  <c r="AZ165" i="4"/>
  <c r="AY165" i="4"/>
  <c r="AX165" i="4"/>
  <c r="AW165" i="4"/>
  <c r="AR165" i="4"/>
  <c r="AN165" i="4"/>
  <c r="AJ165" i="4"/>
  <c r="AI165" i="4"/>
  <c r="AH165" i="4"/>
  <c r="AG165" i="4"/>
  <c r="AB165" i="4"/>
  <c r="X165" i="4"/>
  <c r="T165" i="4"/>
  <c r="S165" i="4"/>
  <c r="R165" i="4"/>
  <c r="Q165" i="4"/>
  <c r="L165" i="4"/>
  <c r="H165" i="4"/>
  <c r="D165" i="4"/>
  <c r="DK165" i="28"/>
  <c r="DJ165" i="28"/>
  <c r="DH165" i="28"/>
  <c r="DG165" i="28"/>
  <c r="DB165" i="28"/>
  <c r="CY165" i="28"/>
  <c r="CU165" i="28"/>
  <c r="CR165" i="28"/>
  <c r="CN165" i="28"/>
  <c r="CK165" i="28"/>
  <c r="CI165" i="28"/>
  <c r="CH165" i="28"/>
  <c r="CF165" i="28"/>
  <c r="CE165" i="28"/>
  <c r="BZ165" i="28"/>
  <c r="BW165" i="28"/>
  <c r="BS165" i="28"/>
  <c r="BP165" i="28"/>
  <c r="BL165" i="28"/>
  <c r="BI165" i="28"/>
  <c r="BG165" i="28"/>
  <c r="BF165" i="28"/>
  <c r="BD165" i="28"/>
  <c r="BC165" i="28"/>
  <c r="AX165" i="28"/>
  <c r="AU165" i="28"/>
  <c r="AQ165" i="28"/>
  <c r="AN165" i="28"/>
  <c r="AJ165" i="28"/>
  <c r="AG165" i="28"/>
  <c r="AE165" i="28"/>
  <c r="AD165" i="28"/>
  <c r="AB165" i="28"/>
  <c r="AA165" i="28"/>
  <c r="V165" i="28"/>
  <c r="S165" i="28"/>
  <c r="O165" i="28"/>
  <c r="L165" i="28"/>
  <c r="H165" i="28"/>
  <c r="E165" i="28"/>
  <c r="DK165" i="5"/>
  <c r="DJ165" i="5"/>
  <c r="DH165" i="5"/>
  <c r="DG165" i="5"/>
  <c r="DB165" i="5"/>
  <c r="CY165" i="5"/>
  <c r="CU165" i="5"/>
  <c r="CR165" i="5"/>
  <c r="CN165" i="5"/>
  <c r="CK165" i="5"/>
  <c r="CI165" i="5"/>
  <c r="CH165" i="5"/>
  <c r="CF165" i="5"/>
  <c r="CE165" i="5"/>
  <c r="BZ165" i="5"/>
  <c r="BW165" i="5"/>
  <c r="BS165" i="5"/>
  <c r="BP165" i="5"/>
  <c r="BL165" i="5"/>
  <c r="BI165" i="5"/>
  <c r="BG165" i="5"/>
  <c r="BF165" i="5"/>
  <c r="BD165" i="5"/>
  <c r="BC165" i="5"/>
  <c r="AX165" i="5"/>
  <c r="AU165" i="5"/>
  <c r="AQ165" i="5"/>
  <c r="AN165" i="5"/>
  <c r="AJ165" i="5"/>
  <c r="AG165" i="5"/>
  <c r="AE165" i="5"/>
  <c r="AD165" i="5"/>
  <c r="AB165" i="5"/>
  <c r="AA165" i="5"/>
  <c r="V165" i="5"/>
  <c r="S165" i="5"/>
  <c r="O165" i="5"/>
  <c r="L165" i="5"/>
  <c r="H165" i="5"/>
  <c r="E165" i="5"/>
  <c r="AY165" i="1"/>
  <c r="AX165" i="1"/>
  <c r="AT165" i="1"/>
  <c r="AQ165" i="1"/>
  <c r="AN165" i="1"/>
  <c r="AM165" i="1"/>
  <c r="AL165" i="1"/>
  <c r="AH165" i="1"/>
  <c r="AE165" i="1"/>
  <c r="AB165" i="1"/>
  <c r="AA165" i="1"/>
  <c r="Z165" i="1"/>
  <c r="V165" i="1"/>
  <c r="S165" i="1"/>
  <c r="P165" i="1"/>
  <c r="O165" i="1"/>
  <c r="N165" i="1"/>
  <c r="J165" i="1"/>
  <c r="G165" i="1"/>
  <c r="D165" i="1"/>
  <c r="FW164" i="8"/>
  <c r="FV164" i="8"/>
  <c r="FU164" i="8"/>
  <c r="FT164" i="8"/>
  <c r="FR164" i="8"/>
  <c r="FQ164" i="8"/>
  <c r="FP164" i="8"/>
  <c r="FO164" i="8"/>
  <c r="FH164" i="8"/>
  <c r="FC164" i="8"/>
  <c r="EW164" i="8"/>
  <c r="ER164" i="8"/>
  <c r="EL164" i="8"/>
  <c r="EG164" i="8"/>
  <c r="EE164" i="8"/>
  <c r="ED164" i="8"/>
  <c r="EC164" i="8"/>
  <c r="EB164" i="8"/>
  <c r="DZ164" i="8"/>
  <c r="DY164" i="8"/>
  <c r="DX164" i="8"/>
  <c r="DW164" i="8"/>
  <c r="DP164" i="8"/>
  <c r="DK164" i="8"/>
  <c r="DE164" i="8"/>
  <c r="CZ164" i="8"/>
  <c r="CT164" i="8"/>
  <c r="CO164" i="8"/>
  <c r="CM164" i="8"/>
  <c r="CL164" i="8"/>
  <c r="CK164" i="8"/>
  <c r="CJ164" i="8"/>
  <c r="CH164" i="8"/>
  <c r="CG164" i="8"/>
  <c r="CF164" i="8"/>
  <c r="CE164" i="8"/>
  <c r="BX164" i="8"/>
  <c r="BS164" i="8"/>
  <c r="BM164" i="8"/>
  <c r="BH164" i="8"/>
  <c r="BB164" i="8"/>
  <c r="AW164" i="8"/>
  <c r="AU164" i="8"/>
  <c r="AT164" i="8"/>
  <c r="AS164" i="8"/>
  <c r="AR164" i="8"/>
  <c r="AP164" i="8"/>
  <c r="AO164" i="8"/>
  <c r="AN164" i="8"/>
  <c r="AM164" i="8"/>
  <c r="AF164" i="8"/>
  <c r="AA164" i="8"/>
  <c r="U164" i="8"/>
  <c r="P164" i="8"/>
  <c r="J164" i="8"/>
  <c r="E164" i="8"/>
  <c r="BO164" i="4"/>
  <c r="BN164" i="4"/>
  <c r="BM164" i="4"/>
  <c r="BH164" i="4"/>
  <c r="BD164" i="4"/>
  <c r="AZ164" i="4"/>
  <c r="AY164" i="4"/>
  <c r="AX164" i="4"/>
  <c r="AW164" i="4"/>
  <c r="AR164" i="4"/>
  <c r="AN164" i="4"/>
  <c r="AJ164" i="4"/>
  <c r="AI164" i="4"/>
  <c r="AH164" i="4"/>
  <c r="AG164" i="4"/>
  <c r="AB164" i="4"/>
  <c r="X164" i="4"/>
  <c r="T164" i="4"/>
  <c r="S164" i="4"/>
  <c r="R164" i="4"/>
  <c r="Q164" i="4"/>
  <c r="L164" i="4"/>
  <c r="H164" i="4"/>
  <c r="D164" i="4"/>
  <c r="DK164" i="28"/>
  <c r="DJ164" i="28"/>
  <c r="DH164" i="28"/>
  <c r="DG164" i="28"/>
  <c r="DB164" i="28"/>
  <c r="CY164" i="28"/>
  <c r="CU164" i="28"/>
  <c r="CR164" i="28"/>
  <c r="CN164" i="28"/>
  <c r="CK164" i="28"/>
  <c r="CI164" i="28"/>
  <c r="CH164" i="28"/>
  <c r="CF164" i="28"/>
  <c r="CE164" i="28"/>
  <c r="BZ164" i="28"/>
  <c r="BW164" i="28"/>
  <c r="BS164" i="28"/>
  <c r="BP164" i="28"/>
  <c r="BL164" i="28"/>
  <c r="BI164" i="28"/>
  <c r="BG164" i="28"/>
  <c r="BF164" i="28"/>
  <c r="BD164" i="28"/>
  <c r="BC164" i="28"/>
  <c r="AX164" i="28"/>
  <c r="AU164" i="28"/>
  <c r="AQ164" i="28"/>
  <c r="AN164" i="28"/>
  <c r="AJ164" i="28"/>
  <c r="AG164" i="28"/>
  <c r="AE164" i="28"/>
  <c r="AD164" i="28"/>
  <c r="AB164" i="28"/>
  <c r="AA164" i="28"/>
  <c r="V164" i="28"/>
  <c r="S164" i="28"/>
  <c r="O164" i="28"/>
  <c r="L164" i="28"/>
  <c r="H164" i="28"/>
  <c r="E164" i="28"/>
  <c r="AY164" i="1"/>
  <c r="AX164" i="1"/>
  <c r="AT164" i="1"/>
  <c r="AQ164" i="1"/>
  <c r="AN164" i="1"/>
  <c r="AM164" i="1"/>
  <c r="AL164" i="1"/>
  <c r="AH164" i="1"/>
  <c r="AE164" i="1"/>
  <c r="AB164" i="1"/>
  <c r="AA164" i="1"/>
  <c r="Z164" i="1"/>
  <c r="V164" i="1"/>
  <c r="S164" i="1"/>
  <c r="P164" i="1"/>
  <c r="O164" i="1"/>
  <c r="N164" i="1"/>
  <c r="J164" i="1"/>
  <c r="G164" i="1"/>
  <c r="D164" i="1"/>
  <c r="FW163" i="8"/>
  <c r="FV163" i="8"/>
  <c r="FU163" i="8"/>
  <c r="FT163" i="8"/>
  <c r="FR163" i="8"/>
  <c r="FQ163" i="8"/>
  <c r="FP163" i="8"/>
  <c r="FO163" i="8"/>
  <c r="FH163" i="8"/>
  <c r="FC163" i="8"/>
  <c r="EW163" i="8"/>
  <c r="ER163" i="8"/>
  <c r="EL163" i="8"/>
  <c r="EG163" i="8"/>
  <c r="EE163" i="8"/>
  <c r="ED163" i="8"/>
  <c r="EC163" i="8"/>
  <c r="EB163" i="8"/>
  <c r="DZ163" i="8"/>
  <c r="DY163" i="8"/>
  <c r="DX163" i="8"/>
  <c r="DW163" i="8"/>
  <c r="DP163" i="8"/>
  <c r="DK163" i="8"/>
  <c r="DE163" i="8"/>
  <c r="CZ163" i="8"/>
  <c r="CT163" i="8"/>
  <c r="CO163" i="8"/>
  <c r="CM163" i="8"/>
  <c r="CL163" i="8"/>
  <c r="CK163" i="8"/>
  <c r="CJ163" i="8"/>
  <c r="CH163" i="8"/>
  <c r="CG163" i="8"/>
  <c r="CF163" i="8"/>
  <c r="CE163" i="8"/>
  <c r="BX163" i="8"/>
  <c r="BS163" i="8"/>
  <c r="BM163" i="8"/>
  <c r="BH163" i="8"/>
  <c r="BB163" i="8"/>
  <c r="AW163" i="8"/>
  <c r="AU163" i="8"/>
  <c r="AT163" i="8"/>
  <c r="AS163" i="8"/>
  <c r="AR163" i="8"/>
  <c r="AP163" i="8"/>
  <c r="AO163" i="8"/>
  <c r="AN163" i="8"/>
  <c r="AM163" i="8"/>
  <c r="AF163" i="8"/>
  <c r="AA163" i="8"/>
  <c r="U163" i="8"/>
  <c r="P163" i="8"/>
  <c r="J163" i="8"/>
  <c r="E163" i="8"/>
  <c r="BO163" i="4"/>
  <c r="BN163" i="4"/>
  <c r="BM163" i="4"/>
  <c r="BH163" i="4"/>
  <c r="BD163" i="4"/>
  <c r="AZ163" i="4"/>
  <c r="AY163" i="4"/>
  <c r="AX163" i="4"/>
  <c r="AW163" i="4"/>
  <c r="AR163" i="4"/>
  <c r="AN163" i="4"/>
  <c r="AJ163" i="4"/>
  <c r="AI163" i="4"/>
  <c r="AH163" i="4"/>
  <c r="AG163" i="4"/>
  <c r="AB163" i="4"/>
  <c r="X163" i="4"/>
  <c r="T163" i="4"/>
  <c r="S163" i="4"/>
  <c r="R163" i="4"/>
  <c r="Q163" i="4"/>
  <c r="L163" i="4"/>
  <c r="H163" i="4"/>
  <c r="D163" i="4"/>
  <c r="DK163" i="28"/>
  <c r="DJ163" i="28"/>
  <c r="DH163" i="28"/>
  <c r="DG163" i="28"/>
  <c r="DB163" i="28"/>
  <c r="CY163" i="28"/>
  <c r="CU163" i="28"/>
  <c r="CR163" i="28"/>
  <c r="CN163" i="28"/>
  <c r="CK163" i="28"/>
  <c r="CI163" i="28"/>
  <c r="CH163" i="28"/>
  <c r="CF163" i="28"/>
  <c r="CE163" i="28"/>
  <c r="BZ163" i="28"/>
  <c r="BW163" i="28"/>
  <c r="BS163" i="28"/>
  <c r="BP163" i="28"/>
  <c r="BL163" i="28"/>
  <c r="BI163" i="28"/>
  <c r="BG163" i="28"/>
  <c r="BF163" i="28"/>
  <c r="BD163" i="28"/>
  <c r="BC163" i="28"/>
  <c r="AX163" i="28"/>
  <c r="AU163" i="28"/>
  <c r="AQ163" i="28"/>
  <c r="AN163" i="28"/>
  <c r="AJ163" i="28"/>
  <c r="AG163" i="28"/>
  <c r="AE163" i="28"/>
  <c r="AD163" i="28"/>
  <c r="AB163" i="28"/>
  <c r="AA163" i="28"/>
  <c r="V163" i="28"/>
  <c r="S163" i="28"/>
  <c r="O163" i="28"/>
  <c r="L163" i="28"/>
  <c r="H163" i="28"/>
  <c r="E163" i="28"/>
  <c r="DK163" i="5"/>
  <c r="DJ163" i="5"/>
  <c r="DH163" i="5"/>
  <c r="DG163" i="5"/>
  <c r="DB163" i="5"/>
  <c r="CY163" i="5"/>
  <c r="CU163" i="5"/>
  <c r="CR163" i="5"/>
  <c r="CN163" i="5"/>
  <c r="CK163" i="5"/>
  <c r="CI163" i="5"/>
  <c r="CH163" i="5"/>
  <c r="CF163" i="5"/>
  <c r="CE163" i="5"/>
  <c r="BZ163" i="5"/>
  <c r="BW163" i="5"/>
  <c r="BS163" i="5"/>
  <c r="BP163" i="5"/>
  <c r="BL163" i="5"/>
  <c r="BI163" i="5"/>
  <c r="BG163" i="5"/>
  <c r="BF163" i="5"/>
  <c r="BD163" i="5"/>
  <c r="BC163" i="5"/>
  <c r="AX163" i="5"/>
  <c r="AU163" i="5"/>
  <c r="AQ163" i="5"/>
  <c r="AN163" i="5"/>
  <c r="AJ163" i="5"/>
  <c r="AG163" i="5"/>
  <c r="AE163" i="5"/>
  <c r="AD163" i="5"/>
  <c r="AB163" i="5"/>
  <c r="AA163" i="5"/>
  <c r="V163" i="5"/>
  <c r="S163" i="5"/>
  <c r="O163" i="5"/>
  <c r="L163" i="5"/>
  <c r="H163" i="5"/>
  <c r="E163" i="5"/>
  <c r="AY163" i="1"/>
  <c r="AX163" i="1"/>
  <c r="AT163" i="1"/>
  <c r="AQ163" i="1"/>
  <c r="AN163" i="1"/>
  <c r="AM163" i="1"/>
  <c r="AL163" i="1"/>
  <c r="AH163" i="1"/>
  <c r="AE163" i="1"/>
  <c r="AB163" i="1"/>
  <c r="AA163" i="1"/>
  <c r="Z163" i="1"/>
  <c r="V163" i="1"/>
  <c r="S163" i="1"/>
  <c r="P163" i="1"/>
  <c r="O163" i="1"/>
  <c r="N163" i="1"/>
  <c r="J163" i="1"/>
  <c r="G163" i="1"/>
  <c r="D163" i="1"/>
  <c r="CJ163" i="5" l="1"/>
  <c r="FS173" i="8"/>
  <c r="CD164" i="28"/>
  <c r="BR173" i="8"/>
  <c r="AF165" i="4"/>
  <c r="AF170" i="5"/>
  <c r="CJ173" i="28"/>
  <c r="EF163" i="8"/>
  <c r="AV173" i="4"/>
  <c r="FB165" i="8"/>
  <c r="AF173" i="5"/>
  <c r="FB173" i="8"/>
  <c r="AF173" i="28"/>
  <c r="BE163" i="5"/>
  <c r="Y165" i="1"/>
  <c r="AM165" i="28"/>
  <c r="CQ168" i="28"/>
  <c r="BG171" i="8"/>
  <c r="EQ171" i="8"/>
  <c r="Y163" i="1"/>
  <c r="AM163" i="28"/>
  <c r="BH164" i="28"/>
  <c r="BB165" i="28"/>
  <c r="M173" i="1"/>
  <c r="AM170" i="28"/>
  <c r="CG163" i="5"/>
  <c r="D163" i="28"/>
  <c r="AF168" i="5"/>
  <c r="DV173" i="8"/>
  <c r="FB172" i="8"/>
  <c r="EQ173" i="8"/>
  <c r="CQ164" i="28"/>
  <c r="CQ165" i="5"/>
  <c r="CG165" i="28"/>
  <c r="DF167" i="5"/>
  <c r="DI170" i="5"/>
  <c r="BO163" i="5"/>
  <c r="BR167" i="4"/>
  <c r="D165" i="5"/>
  <c r="CG165" i="5"/>
  <c r="EQ165" i="8"/>
  <c r="CQ167" i="5"/>
  <c r="AW167" i="1"/>
  <c r="EF167" i="8"/>
  <c r="BO165" i="5"/>
  <c r="AF163" i="5"/>
  <c r="CD163" i="28"/>
  <c r="FB163" i="8"/>
  <c r="Z165" i="5"/>
  <c r="DI167" i="5"/>
  <c r="BO168" i="28"/>
  <c r="AV164" i="8"/>
  <c r="CQ165" i="28"/>
  <c r="K163" i="28"/>
  <c r="AF164" i="28"/>
  <c r="Z165" i="8"/>
  <c r="D167" i="8"/>
  <c r="CN167" i="8"/>
  <c r="O173" i="8"/>
  <c r="Z171" i="5"/>
  <c r="BH165" i="5"/>
  <c r="D163" i="5"/>
  <c r="BB167" i="28"/>
  <c r="D164" i="8"/>
  <c r="FN167" i="8"/>
  <c r="CQ170" i="5"/>
  <c r="BE170" i="28"/>
  <c r="BO172" i="5"/>
  <c r="AF172" i="28"/>
  <c r="Z165" i="28"/>
  <c r="D171" i="5"/>
  <c r="Y172" i="1"/>
  <c r="AM172" i="28"/>
  <c r="Z172" i="8"/>
  <c r="DV164" i="8"/>
  <c r="BO170" i="28"/>
  <c r="BE171" i="28"/>
  <c r="AK163" i="1"/>
  <c r="AM173" i="28"/>
  <c r="CY173" i="8"/>
  <c r="K163" i="5"/>
  <c r="O167" i="8"/>
  <c r="AM170" i="5"/>
  <c r="CD173" i="5"/>
  <c r="EA163" i="8"/>
  <c r="BH163" i="28"/>
  <c r="CN168" i="8"/>
  <c r="DI168" i="28"/>
  <c r="O168" i="8"/>
  <c r="CG171" i="28"/>
  <c r="K167" i="5"/>
  <c r="CI171" i="8"/>
  <c r="AF173" i="4"/>
  <c r="BV173" i="28"/>
  <c r="CN165" i="8"/>
  <c r="AK171" i="1"/>
  <c r="DI165" i="28"/>
  <c r="CY165" i="8"/>
  <c r="D173" i="8"/>
  <c r="AT163" i="5"/>
  <c r="Z164" i="28"/>
  <c r="K165" i="5"/>
  <c r="AM168" i="28"/>
  <c r="CY168" i="8"/>
  <c r="BB170" i="5"/>
  <c r="AT173" i="28"/>
  <c r="Z173" i="8"/>
  <c r="CJ163" i="28"/>
  <c r="BE170" i="5"/>
  <c r="FB171" i="8"/>
  <c r="BL170" i="4"/>
  <c r="DF172" i="5"/>
  <c r="EQ172" i="8"/>
  <c r="BH170" i="5"/>
  <c r="BE173" i="28"/>
  <c r="K165" i="28"/>
  <c r="Y170" i="1"/>
  <c r="CJ165" i="28"/>
  <c r="DI170" i="28"/>
  <c r="O170" i="8"/>
  <c r="FN172" i="8"/>
  <c r="CQ168" i="5"/>
  <c r="AF163" i="28"/>
  <c r="AM165" i="5"/>
  <c r="CX168" i="5"/>
  <c r="AF168" i="4"/>
  <c r="AV173" i="8"/>
  <c r="CG170" i="5"/>
  <c r="AT170" i="28"/>
  <c r="BG173" i="8"/>
  <c r="BH167" i="5"/>
  <c r="AW163" i="1"/>
  <c r="EF164" i="8"/>
  <c r="AT167" i="5"/>
  <c r="AT173" i="5"/>
  <c r="EQ164" i="8"/>
  <c r="Y167" i="1"/>
  <c r="BV167" i="5"/>
  <c r="AT171" i="28"/>
  <c r="AV163" i="8"/>
  <c r="AK164" i="1"/>
  <c r="D164" i="28"/>
  <c r="AV164" i="4"/>
  <c r="BE168" i="5"/>
  <c r="CG164" i="28"/>
  <c r="FB164" i="8"/>
  <c r="BV165" i="5"/>
  <c r="DJ171" i="8"/>
  <c r="DI163" i="5"/>
  <c r="BV163" i="28"/>
  <c r="K164" i="28"/>
  <c r="CD164" i="8"/>
  <c r="AW165" i="1"/>
  <c r="BH165" i="28"/>
  <c r="AT167" i="28"/>
  <c r="EQ163" i="8"/>
  <c r="CJ164" i="28"/>
  <c r="CG167" i="5"/>
  <c r="D168" i="8"/>
  <c r="AT170" i="5"/>
  <c r="CG170" i="28"/>
  <c r="EF171" i="8"/>
  <c r="CJ172" i="5"/>
  <c r="Z171" i="28"/>
  <c r="AV167" i="4"/>
  <c r="AF165" i="28"/>
  <c r="D165" i="8"/>
  <c r="CG167" i="28"/>
  <c r="AW168" i="1"/>
  <c r="DN168" i="5"/>
  <c r="D170" i="8"/>
  <c r="CN170" i="8"/>
  <c r="R173" i="5"/>
  <c r="CJ173" i="5"/>
  <c r="Z167" i="28"/>
  <c r="BV168" i="28"/>
  <c r="AF171" i="28"/>
  <c r="DI171" i="28"/>
  <c r="O171" i="8"/>
  <c r="CJ172" i="28"/>
  <c r="D170" i="5"/>
  <c r="AF164" i="4"/>
  <c r="AM168" i="5"/>
  <c r="R172" i="28"/>
  <c r="CQ172" i="28"/>
  <c r="BO167" i="5"/>
  <c r="DF167" i="28"/>
  <c r="AM171" i="28"/>
  <c r="Z171" i="8"/>
  <c r="BE163" i="28"/>
  <c r="CG168" i="28"/>
  <c r="Z170" i="5"/>
  <c r="AQ170" i="8"/>
  <c r="AL171" i="8"/>
  <c r="M172" i="1"/>
  <c r="BH172" i="5"/>
  <c r="D173" i="28"/>
  <c r="EF173" i="8"/>
  <c r="CG171" i="5"/>
  <c r="DI172" i="28"/>
  <c r="O172" i="8"/>
  <c r="AL167" i="8"/>
  <c r="BE164" i="28"/>
  <c r="DV167" i="8"/>
  <c r="CQ171" i="5"/>
  <c r="AV165" i="8"/>
  <c r="D165" i="28"/>
  <c r="AF168" i="28"/>
  <c r="FB170" i="8"/>
  <c r="AW171" i="1"/>
  <c r="BO171" i="28"/>
  <c r="AV171" i="8"/>
  <c r="P172" i="4"/>
  <c r="CD167" i="8"/>
  <c r="CY167" i="8"/>
  <c r="CJ171" i="5"/>
  <c r="M163" i="1"/>
  <c r="CX164" i="28"/>
  <c r="AV165" i="4"/>
  <c r="K170" i="28"/>
  <c r="CG172" i="28"/>
  <c r="AF167" i="4"/>
  <c r="Z168" i="28"/>
  <c r="FN163" i="8"/>
  <c r="DF165" i="5"/>
  <c r="R164" i="28"/>
  <c r="CQ163" i="28"/>
  <c r="BR171" i="8"/>
  <c r="BH172" i="28"/>
  <c r="DI164" i="28"/>
  <c r="BV167" i="28"/>
  <c r="CX163" i="28"/>
  <c r="AM164" i="28"/>
  <c r="AT165" i="5"/>
  <c r="AM167" i="5"/>
  <c r="CX170" i="28"/>
  <c r="CX172" i="5"/>
  <c r="BO172" i="28"/>
  <c r="CJ170" i="28"/>
  <c r="CD170" i="8"/>
  <c r="P171" i="4"/>
  <c r="D163" i="8"/>
  <c r="CN163" i="8"/>
  <c r="CJ165" i="5"/>
  <c r="CX167" i="28"/>
  <c r="CI167" i="8"/>
  <c r="CQ170" i="28"/>
  <c r="CX173" i="5"/>
  <c r="AL173" i="8"/>
  <c r="DJ173" i="8"/>
  <c r="BL167" i="4"/>
  <c r="R163" i="5"/>
  <c r="DI163" i="28"/>
  <c r="AT164" i="28"/>
  <c r="BV165" i="28"/>
  <c r="D167" i="5"/>
  <c r="AF167" i="28"/>
  <c r="DI167" i="28"/>
  <c r="DF168" i="5"/>
  <c r="AV168" i="8"/>
  <c r="AK170" i="1"/>
  <c r="BH171" i="28"/>
  <c r="DV171" i="8"/>
  <c r="Z172" i="28"/>
  <c r="BL172" i="4"/>
  <c r="DF173" i="5"/>
  <c r="FZ173" i="8"/>
  <c r="AT163" i="28"/>
  <c r="DJ163" i="8"/>
  <c r="O164" i="8"/>
  <c r="CN164" i="8"/>
  <c r="AK167" i="1"/>
  <c r="BG168" i="8"/>
  <c r="EF168" i="8"/>
  <c r="BV170" i="5"/>
  <c r="AF170" i="28"/>
  <c r="DF170" i="28"/>
  <c r="FS170" i="8"/>
  <c r="AF171" i="5"/>
  <c r="GA173" i="8"/>
  <c r="R165" i="5"/>
  <c r="EA165" i="8"/>
  <c r="Z163" i="5"/>
  <c r="AF165" i="5"/>
  <c r="CD165" i="28"/>
  <c r="EF165" i="8"/>
  <c r="DI168" i="5"/>
  <c r="DI173" i="5"/>
  <c r="Z164" i="8"/>
  <c r="CY164" i="8"/>
  <c r="EQ168" i="8"/>
  <c r="EA171" i="8"/>
  <c r="DF172" i="28"/>
  <c r="DV163" i="8"/>
  <c r="EA173" i="8"/>
  <c r="CQ163" i="5"/>
  <c r="AL163" i="8"/>
  <c r="AL164" i="8"/>
  <c r="DI165" i="5"/>
  <c r="R167" i="5"/>
  <c r="P167" i="4"/>
  <c r="Z167" i="8"/>
  <c r="FB168" i="8"/>
  <c r="AW170" i="1"/>
  <c r="D171" i="28"/>
  <c r="CY172" i="8"/>
  <c r="DN173" i="5"/>
  <c r="CD173" i="28"/>
  <c r="K173" i="28"/>
  <c r="R165" i="28"/>
  <c r="DJ167" i="8"/>
  <c r="BB168" i="5"/>
  <c r="CJ168" i="28"/>
  <c r="CD168" i="8"/>
  <c r="R170" i="5"/>
  <c r="K171" i="28"/>
  <c r="Z167" i="5"/>
  <c r="M168" i="1"/>
  <c r="CJ170" i="5"/>
  <c r="M171" i="1"/>
  <c r="AV171" i="4"/>
  <c r="AK172" i="1"/>
  <c r="D172" i="5"/>
  <c r="CG172" i="5"/>
  <c r="BB173" i="1"/>
  <c r="R173" i="28"/>
  <c r="R168" i="28"/>
  <c r="CI165" i="8"/>
  <c r="BH167" i="28"/>
  <c r="R171" i="28"/>
  <c r="CX170" i="5"/>
  <c r="CJ171" i="28"/>
  <c r="AW172" i="1"/>
  <c r="BE172" i="28"/>
  <c r="BO173" i="5"/>
  <c r="CQ171" i="28"/>
  <c r="CQ172" i="5"/>
  <c r="AQ172" i="8"/>
  <c r="EA172" i="8"/>
  <c r="BL171" i="4"/>
  <c r="BL173" i="4"/>
  <c r="GE165" i="8"/>
  <c r="BV171" i="5"/>
  <c r="DF173" i="28"/>
  <c r="AM163" i="5"/>
  <c r="DF168" i="28"/>
  <c r="FZ171" i="8"/>
  <c r="CG163" i="28"/>
  <c r="AW164" i="1"/>
  <c r="AT165" i="28"/>
  <c r="D167" i="28"/>
  <c r="BG167" i="8"/>
  <c r="D168" i="5"/>
  <c r="CD168" i="5"/>
  <c r="D171" i="8"/>
  <c r="AF172" i="5"/>
  <c r="AK173" i="1"/>
  <c r="BA170" i="1"/>
  <c r="EF170" i="8"/>
  <c r="DF163" i="5"/>
  <c r="CX165" i="28"/>
  <c r="BO167" i="28"/>
  <c r="DF170" i="5"/>
  <c r="BH163" i="5"/>
  <c r="AK165" i="1"/>
  <c r="BR167" i="8"/>
  <c r="AK168" i="1"/>
  <c r="AT168" i="28"/>
  <c r="DJ168" i="8"/>
  <c r="CG173" i="5"/>
  <c r="Y168" i="1"/>
  <c r="DO172" i="5"/>
  <c r="CD165" i="5"/>
  <c r="DO165" i="28"/>
  <c r="AL165" i="8"/>
  <c r="DJ165" i="8"/>
  <c r="R167" i="28"/>
  <c r="EQ167" i="8"/>
  <c r="K168" i="5"/>
  <c r="BG170" i="8"/>
  <c r="EQ170" i="8"/>
  <c r="K171" i="5"/>
  <c r="CN171" i="8"/>
  <c r="DI172" i="5"/>
  <c r="CI163" i="8"/>
  <c r="DV165" i="8"/>
  <c r="CQ167" i="28"/>
  <c r="FB167" i="8"/>
  <c r="BE168" i="28"/>
  <c r="AV170" i="4"/>
  <c r="BR170" i="8"/>
  <c r="R171" i="5"/>
  <c r="DF171" i="28"/>
  <c r="FN170" i="8"/>
  <c r="GB173" i="8"/>
  <c r="CI170" i="8"/>
  <c r="GF170" i="8"/>
  <c r="CY171" i="8"/>
  <c r="GH171" i="8"/>
  <c r="AM172" i="5"/>
  <c r="M167" i="1"/>
  <c r="R163" i="28"/>
  <c r="BR163" i="8"/>
  <c r="BO164" i="28"/>
  <c r="M165" i="1"/>
  <c r="DV168" i="8"/>
  <c r="BR170" i="4"/>
  <c r="CY170" i="8"/>
  <c r="AM171" i="5"/>
  <c r="BV172" i="28"/>
  <c r="AF172" i="4"/>
  <c r="BV173" i="5"/>
  <c r="CQ173" i="28"/>
  <c r="AF163" i="4"/>
  <c r="AQ165" i="8"/>
  <c r="AT168" i="5"/>
  <c r="D168" i="28"/>
  <c r="AT171" i="5"/>
  <c r="DI171" i="5"/>
  <c r="DN172" i="5"/>
  <c r="FZ172" i="8"/>
  <c r="BE167" i="5"/>
  <c r="CD168" i="28"/>
  <c r="AL170" i="8"/>
  <c r="DJ170" i="8"/>
  <c r="AQ171" i="8"/>
  <c r="BA168" i="1"/>
  <c r="DN171" i="5"/>
  <c r="D172" i="28"/>
  <c r="D173" i="5"/>
  <c r="CX173" i="28"/>
  <c r="AT172" i="28"/>
  <c r="AQ167" i="8"/>
  <c r="DV170" i="8"/>
  <c r="BG172" i="8"/>
  <c r="DO163" i="28"/>
  <c r="BE165" i="5"/>
  <c r="CD167" i="28"/>
  <c r="DN170" i="5"/>
  <c r="BV170" i="28"/>
  <c r="BE171" i="5"/>
  <c r="BV171" i="28"/>
  <c r="AF171" i="4"/>
  <c r="K172" i="28"/>
  <c r="BR172" i="8"/>
  <c r="CD173" i="8"/>
  <c r="GA172" i="8"/>
  <c r="D170" i="28"/>
  <c r="AV172" i="4"/>
  <c r="CJ167" i="5"/>
  <c r="AV167" i="8"/>
  <c r="EA167" i="8"/>
  <c r="BH168" i="5"/>
  <c r="AV168" i="4"/>
  <c r="DQ170" i="5"/>
  <c r="GE170" i="8"/>
  <c r="GG165" i="8"/>
  <c r="AF167" i="5"/>
  <c r="CD172" i="8"/>
  <c r="DO173" i="5"/>
  <c r="DQ173" i="5"/>
  <c r="CG173" i="28"/>
  <c r="EA164" i="8"/>
  <c r="DQ163" i="5"/>
  <c r="DF163" i="28"/>
  <c r="CJ167" i="28"/>
  <c r="CX168" i="28"/>
  <c r="EA170" i="8"/>
  <c r="DQ172" i="28"/>
  <c r="CI172" i="8"/>
  <c r="DN173" i="28"/>
  <c r="DO163" i="5"/>
  <c r="DN170" i="28"/>
  <c r="AV163" i="4"/>
  <c r="BR164" i="8"/>
  <c r="DR163" i="5"/>
  <c r="O163" i="8"/>
  <c r="CY163" i="8"/>
  <c r="FS163" i="8"/>
  <c r="CD165" i="8"/>
  <c r="DR167" i="28"/>
  <c r="BV168" i="5"/>
  <c r="DR172" i="28"/>
  <c r="BB173" i="28"/>
  <c r="P173" i="4"/>
  <c r="BV164" i="28"/>
  <c r="BV163" i="5"/>
  <c r="GH163" i="8"/>
  <c r="CD167" i="5"/>
  <c r="Z170" i="28"/>
  <c r="CD172" i="5"/>
  <c r="CN173" i="8"/>
  <c r="GH168" i="8"/>
  <c r="DQ168" i="5"/>
  <c r="BG164" i="8"/>
  <c r="FZ168" i="8"/>
  <c r="DR171" i="28"/>
  <c r="CD171" i="8"/>
  <c r="BH168" i="28"/>
  <c r="CD163" i="8"/>
  <c r="DF164" i="28"/>
  <c r="BL164" i="4"/>
  <c r="DF165" i="28"/>
  <c r="BL165" i="4"/>
  <c r="AM167" i="28"/>
  <c r="K170" i="5"/>
  <c r="K172" i="5"/>
  <c r="D172" i="8"/>
  <c r="CN172" i="8"/>
  <c r="GH172" i="8"/>
  <c r="AM173" i="5"/>
  <c r="BH173" i="28"/>
  <c r="CJ168" i="5"/>
  <c r="FS168" i="8"/>
  <c r="DQ165" i="28"/>
  <c r="DQ167" i="28"/>
  <c r="AL172" i="8"/>
  <c r="CI168" i="8"/>
  <c r="AL168" i="8"/>
  <c r="DN163" i="28"/>
  <c r="DR163" i="28"/>
  <c r="CI164" i="8"/>
  <c r="FN164" i="8"/>
  <c r="FN165" i="8"/>
  <c r="M164" i="1"/>
  <c r="GB165" i="8"/>
  <c r="CG168" i="5"/>
  <c r="R172" i="5"/>
  <c r="BO173" i="28"/>
  <c r="GE171" i="8"/>
  <c r="GE172" i="8"/>
  <c r="CX165" i="5"/>
  <c r="CX167" i="5"/>
  <c r="GG170" i="8"/>
  <c r="GF171" i="8"/>
  <c r="P163" i="4"/>
  <c r="Z163" i="8"/>
  <c r="BR168" i="8"/>
  <c r="AV170" i="8"/>
  <c r="GH170" i="8"/>
  <c r="GG171" i="8"/>
  <c r="GG172" i="8"/>
  <c r="DR173" i="5"/>
  <c r="BR163" i="4"/>
  <c r="FZ170" i="8"/>
  <c r="DO171" i="5"/>
  <c r="FZ163" i="8"/>
  <c r="BB165" i="5"/>
  <c r="DO167" i="5"/>
  <c r="DN167" i="28"/>
  <c r="DN168" i="28"/>
  <c r="GA170" i="8"/>
  <c r="DQ171" i="5"/>
  <c r="DJ172" i="8"/>
  <c r="BO163" i="28"/>
  <c r="GA163" i="8"/>
  <c r="O165" i="8"/>
  <c r="DO167" i="28"/>
  <c r="BB168" i="1"/>
  <c r="BL168" i="4"/>
  <c r="GB170" i="8"/>
  <c r="DR171" i="5"/>
  <c r="DR172" i="5"/>
  <c r="DV172" i="8"/>
  <c r="BS163" i="4"/>
  <c r="GB163" i="8"/>
  <c r="P164" i="4"/>
  <c r="BO165" i="28"/>
  <c r="P165" i="4"/>
  <c r="DQ167" i="5"/>
  <c r="BE167" i="28"/>
  <c r="GC170" i="8"/>
  <c r="CX171" i="28"/>
  <c r="CQ173" i="5"/>
  <c r="BR164" i="4"/>
  <c r="BR165" i="4"/>
  <c r="BA171" i="1"/>
  <c r="BS165" i="4"/>
  <c r="BB171" i="1"/>
  <c r="BA172" i="1"/>
  <c r="AV172" i="8"/>
  <c r="GB172" i="8"/>
  <c r="BA173" i="1"/>
  <c r="GE163" i="8"/>
  <c r="BB172" i="1"/>
  <c r="GC172" i="8"/>
  <c r="BS164" i="4"/>
  <c r="GF163" i="8"/>
  <c r="FZ165" i="8"/>
  <c r="DO170" i="5"/>
  <c r="BB170" i="28"/>
  <c r="CX171" i="5"/>
  <c r="BB171" i="28"/>
  <c r="CX172" i="28"/>
  <c r="GA168" i="8"/>
  <c r="DF171" i="5"/>
  <c r="AT172" i="5"/>
  <c r="GF172" i="8"/>
  <c r="BB173" i="5"/>
  <c r="BA173" i="5" s="1"/>
  <c r="DI173" i="28"/>
  <c r="CD163" i="5"/>
  <c r="GC165" i="8"/>
  <c r="K167" i="28"/>
  <c r="K168" i="28"/>
  <c r="P168" i="4"/>
  <c r="Z168" i="8"/>
  <c r="GB168" i="8"/>
  <c r="Y171" i="1"/>
  <c r="DO172" i="28"/>
  <c r="FS165" i="8"/>
  <c r="BS167" i="4"/>
  <c r="BR168" i="4"/>
  <c r="GC168" i="8"/>
  <c r="DQ170" i="28"/>
  <c r="Y173" i="1"/>
  <c r="DQ163" i="28"/>
  <c r="GC163" i="8"/>
  <c r="DQ164" i="28"/>
  <c r="GE164" i="8"/>
  <c r="BS168" i="4"/>
  <c r="CI173" i="8"/>
  <c r="BA163" i="1"/>
  <c r="BG163" i="8"/>
  <c r="DR164" i="28"/>
  <c r="DJ164" i="8"/>
  <c r="GF164" i="8"/>
  <c r="DR165" i="28"/>
  <c r="GF165" i="8"/>
  <c r="BO168" i="5"/>
  <c r="GE168" i="8"/>
  <c r="BH170" i="28"/>
  <c r="P170" i="4"/>
  <c r="DQ172" i="5"/>
  <c r="EF172" i="8"/>
  <c r="Z170" i="8"/>
  <c r="BR173" i="4"/>
  <c r="BH173" i="5"/>
  <c r="BS173" i="4"/>
  <c r="GG163" i="8"/>
  <c r="BR171" i="4"/>
  <c r="DO168" i="28"/>
  <c r="BH171" i="5"/>
  <c r="BS171" i="4"/>
  <c r="AQ163" i="8"/>
  <c r="GG164" i="8"/>
  <c r="DR165" i="5"/>
  <c r="GA165" i="8"/>
  <c r="GH164" i="8"/>
  <c r="GH165" i="8"/>
  <c r="GG168" i="8"/>
  <c r="BS170" i="4"/>
  <c r="DO165" i="5"/>
  <c r="FZ164" i="8"/>
  <c r="DQ165" i="5"/>
  <c r="GA164" i="8"/>
  <c r="DR167" i="5"/>
  <c r="BL163" i="4"/>
  <c r="GB164" i="8"/>
  <c r="GB167" i="8"/>
  <c r="R168" i="5"/>
  <c r="DR168" i="28"/>
  <c r="CD170" i="5"/>
  <c r="R170" i="28"/>
  <c r="BO171" i="5"/>
  <c r="BR172" i="4"/>
  <c r="GC173" i="8"/>
  <c r="BA164" i="1"/>
  <c r="BB164" i="1"/>
  <c r="AQ164" i="8"/>
  <c r="FZ167" i="8"/>
  <c r="GA167" i="8"/>
  <c r="DQ168" i="28"/>
  <c r="Y164" i="1"/>
  <c r="GC164" i="8"/>
  <c r="BA165" i="1"/>
  <c r="BG165" i="8"/>
  <c r="BA167" i="1"/>
  <c r="GC167" i="8"/>
  <c r="AQ168" i="8"/>
  <c r="M170" i="1"/>
  <c r="CD170" i="28"/>
  <c r="AF170" i="4"/>
  <c r="CD171" i="28"/>
  <c r="BS172" i="4"/>
  <c r="AW173" i="1"/>
  <c r="K173" i="5"/>
  <c r="GE173" i="8"/>
  <c r="BB167" i="1"/>
  <c r="CX163" i="5"/>
  <c r="BR165" i="8"/>
  <c r="GF167" i="8"/>
  <c r="DO168" i="5"/>
  <c r="BB170" i="1"/>
  <c r="DR170" i="5"/>
  <c r="DO170" i="28"/>
  <c r="GA171" i="8"/>
  <c r="BV172" i="5"/>
  <c r="DO173" i="28"/>
  <c r="GF173" i="8"/>
  <c r="GE167" i="8"/>
  <c r="BB163" i="28"/>
  <c r="DN164" i="28"/>
  <c r="GG167" i="8"/>
  <c r="DO171" i="28"/>
  <c r="GB171" i="8"/>
  <c r="CD172" i="28"/>
  <c r="Z173" i="5"/>
  <c r="DQ173" i="28"/>
  <c r="GG173" i="8"/>
  <c r="BB163" i="1"/>
  <c r="GF168" i="8"/>
  <c r="BO170" i="5"/>
  <c r="BB165" i="1"/>
  <c r="DO164" i="28"/>
  <c r="DN165" i="28"/>
  <c r="GH167" i="8"/>
  <c r="DR168" i="5"/>
  <c r="EA168" i="8"/>
  <c r="DR170" i="28"/>
  <c r="CD171" i="5"/>
  <c r="DQ171" i="28"/>
  <c r="GC171" i="8"/>
  <c r="DR173" i="28"/>
  <c r="AQ173" i="8"/>
  <c r="GH173" i="8"/>
  <c r="FN173" i="8"/>
  <c r="BQ173" i="4"/>
  <c r="AC173" i="28"/>
  <c r="Y173" i="28" s="1"/>
  <c r="AC173" i="5"/>
  <c r="FS172" i="8"/>
  <c r="BQ172" i="4"/>
  <c r="BB172" i="28"/>
  <c r="AC172" i="28"/>
  <c r="DN172" i="28"/>
  <c r="BB172" i="5"/>
  <c r="BE172" i="5"/>
  <c r="Z172" i="5"/>
  <c r="AC172" i="5"/>
  <c r="FS171" i="8"/>
  <c r="FN171" i="8"/>
  <c r="BQ171" i="4"/>
  <c r="AC171" i="28"/>
  <c r="DN171" i="28"/>
  <c r="BB171" i="5"/>
  <c r="AC171" i="5"/>
  <c r="BQ170" i="4"/>
  <c r="AC170" i="28"/>
  <c r="AC170" i="5"/>
  <c r="FN168" i="8"/>
  <c r="BQ168" i="4"/>
  <c r="BB168" i="28"/>
  <c r="AC168" i="28"/>
  <c r="Z168" i="5"/>
  <c r="AC168" i="5"/>
  <c r="FS167" i="8"/>
  <c r="FM167" i="8" s="1"/>
  <c r="BQ167" i="4"/>
  <c r="AC167" i="28"/>
  <c r="BB167" i="5"/>
  <c r="DN167" i="5"/>
  <c r="AC167" i="5"/>
  <c r="BQ165" i="4"/>
  <c r="BE165" i="28"/>
  <c r="AC165" i="28"/>
  <c r="DN165" i="5"/>
  <c r="AC165" i="5"/>
  <c r="FS164" i="8"/>
  <c r="BQ164" i="4"/>
  <c r="BB164" i="28"/>
  <c r="AC164" i="28"/>
  <c r="BQ163" i="4"/>
  <c r="Z163" i="28"/>
  <c r="AC163" i="28"/>
  <c r="BB163" i="5"/>
  <c r="DN163" i="5"/>
  <c r="AC163" i="5"/>
  <c r="CC164" i="28" l="1"/>
  <c r="FM173" i="8"/>
  <c r="BA163" i="5"/>
  <c r="BA170" i="28"/>
  <c r="CC163" i="5"/>
  <c r="BA165" i="28"/>
  <c r="DU173" i="8"/>
  <c r="BA167" i="28"/>
  <c r="CC171" i="5"/>
  <c r="DE170" i="5"/>
  <c r="DE167" i="5"/>
  <c r="DE165" i="5"/>
  <c r="CC165" i="28"/>
  <c r="DE170" i="28"/>
  <c r="CC163" i="28"/>
  <c r="Y165" i="5"/>
  <c r="CC165" i="5"/>
  <c r="CC173" i="5"/>
  <c r="CC171" i="8"/>
  <c r="CC170" i="28"/>
  <c r="CC164" i="8"/>
  <c r="DE171" i="28"/>
  <c r="DE172" i="28"/>
  <c r="BA171" i="28"/>
  <c r="DU164" i="8"/>
  <c r="DM173" i="5"/>
  <c r="Y171" i="5"/>
  <c r="Y164" i="28"/>
  <c r="DU163" i="8"/>
  <c r="DE163" i="28"/>
  <c r="DE163" i="5"/>
  <c r="CC170" i="5"/>
  <c r="DM168" i="5"/>
  <c r="Y165" i="28"/>
  <c r="BA170" i="5"/>
  <c r="DE165" i="28"/>
  <c r="AZ173" i="1"/>
  <c r="Y163" i="5"/>
  <c r="AK163" i="8"/>
  <c r="BA173" i="28"/>
  <c r="DE172" i="5"/>
  <c r="AK171" i="8"/>
  <c r="DE168" i="28"/>
  <c r="DE167" i="28"/>
  <c r="FM163" i="8"/>
  <c r="DU171" i="8"/>
  <c r="BA172" i="28"/>
  <c r="CC172" i="28"/>
  <c r="DP165" i="5"/>
  <c r="FM172" i="8"/>
  <c r="CC171" i="28"/>
  <c r="BA163" i="28"/>
  <c r="Y168" i="28"/>
  <c r="CC168" i="5"/>
  <c r="CC165" i="8"/>
  <c r="Y167" i="28"/>
  <c r="DE173" i="5"/>
  <c r="AK173" i="8"/>
  <c r="FM170" i="8"/>
  <c r="BA168" i="5"/>
  <c r="CC168" i="28"/>
  <c r="Y170" i="5"/>
  <c r="DM163" i="5"/>
  <c r="DM172" i="5"/>
  <c r="DE168" i="5"/>
  <c r="Y171" i="28"/>
  <c r="Y173" i="5"/>
  <c r="AK170" i="8"/>
  <c r="DM170" i="28"/>
  <c r="DU172" i="8"/>
  <c r="AK172" i="8"/>
  <c r="CC170" i="8"/>
  <c r="CC172" i="5"/>
  <c r="CC167" i="5"/>
  <c r="AK165" i="8"/>
  <c r="CC168" i="8"/>
  <c r="DM165" i="28"/>
  <c r="CC167" i="28"/>
  <c r="DM163" i="28"/>
  <c r="BA167" i="5"/>
  <c r="CC173" i="28"/>
  <c r="DU165" i="8"/>
  <c r="AK167" i="8"/>
  <c r="BA168" i="28"/>
  <c r="CC167" i="8"/>
  <c r="GD173" i="8"/>
  <c r="DP165" i="28"/>
  <c r="AZ167" i="1"/>
  <c r="DU167" i="8"/>
  <c r="FM168" i="8"/>
  <c r="Y170" i="28"/>
  <c r="DE164" i="28"/>
  <c r="FY165" i="8"/>
  <c r="BP167" i="4"/>
  <c r="AK164" i="8"/>
  <c r="CC172" i="8"/>
  <c r="BA164" i="28"/>
  <c r="FM171" i="8"/>
  <c r="DU170" i="8"/>
  <c r="DP163" i="5"/>
  <c r="DP167" i="28"/>
  <c r="DM168" i="28"/>
  <c r="DP163" i="28"/>
  <c r="DP172" i="28"/>
  <c r="FY173" i="8"/>
  <c r="FY168" i="8"/>
  <c r="CC163" i="8"/>
  <c r="DM171" i="5"/>
  <c r="DP173" i="5"/>
  <c r="FM165" i="8"/>
  <c r="AZ164" i="1"/>
  <c r="DE171" i="5"/>
  <c r="FY171" i="8"/>
  <c r="DM170" i="5"/>
  <c r="DE173" i="28"/>
  <c r="BA165" i="5"/>
  <c r="DP170" i="5"/>
  <c r="AZ170" i="1"/>
  <c r="Y167" i="5"/>
  <c r="Y172" i="28"/>
  <c r="GD163" i="8"/>
  <c r="DP167" i="5"/>
  <c r="FY172" i="8"/>
  <c r="FY163" i="8"/>
  <c r="AK168" i="8"/>
  <c r="GD167" i="8"/>
  <c r="BP172" i="4"/>
  <c r="GD168" i="8"/>
  <c r="DM164" i="28"/>
  <c r="FM164" i="8"/>
  <c r="GD165" i="8"/>
  <c r="AZ165" i="1"/>
  <c r="AZ163" i="1"/>
  <c r="GD172" i="8"/>
  <c r="DM167" i="5"/>
  <c r="GD170" i="8"/>
  <c r="DU168" i="8"/>
  <c r="BP171" i="4"/>
  <c r="DP168" i="5"/>
  <c r="DP168" i="28"/>
  <c r="CC173" i="8"/>
  <c r="DP172" i="5"/>
  <c r="BA171" i="5"/>
  <c r="DM173" i="28"/>
  <c r="AZ168" i="1"/>
  <c r="DP171" i="28"/>
  <c r="DP171" i="5"/>
  <c r="DM171" i="28"/>
  <c r="GD171" i="8"/>
  <c r="BP163" i="4"/>
  <c r="AZ171" i="1"/>
  <c r="DP170" i="28"/>
  <c r="DM172" i="28"/>
  <c r="DM167" i="28"/>
  <c r="DP164" i="28"/>
  <c r="BP168" i="4"/>
  <c r="DM165" i="5"/>
  <c r="DP173" i="28"/>
  <c r="AZ172" i="1"/>
  <c r="GD164" i="8"/>
  <c r="BP170" i="4"/>
  <c r="FY170" i="8"/>
  <c r="FY164" i="8"/>
  <c r="FY167" i="8"/>
  <c r="BP164" i="4"/>
  <c r="BP165" i="4"/>
  <c r="BP173" i="4"/>
  <c r="Y172" i="5"/>
  <c r="BA172" i="5"/>
  <c r="Y168" i="5"/>
  <c r="Y163" i="28"/>
  <c r="DL165" i="5" l="1"/>
  <c r="FX163" i="8"/>
  <c r="DL173" i="5"/>
  <c r="DL170" i="28"/>
  <c r="FX164" i="8"/>
  <c r="DL168" i="5"/>
  <c r="FX170" i="8"/>
  <c r="FX173" i="8"/>
  <c r="DL163" i="5"/>
  <c r="DL165" i="28"/>
  <c r="DL172" i="28"/>
  <c r="DL164" i="28"/>
  <c r="DL163" i="28"/>
  <c r="DL172" i="5"/>
  <c r="DL168" i="28"/>
  <c r="DL167" i="5"/>
  <c r="DL171" i="5"/>
  <c r="FX165" i="8"/>
  <c r="DL170" i="5"/>
  <c r="DL167" i="28"/>
  <c r="DL171" i="28"/>
  <c r="FX168" i="8"/>
  <c r="FX171" i="8"/>
  <c r="DL173" i="28"/>
  <c r="FX172" i="8"/>
  <c r="FX167" i="8"/>
  <c r="FW159" i="8"/>
  <c r="FV159" i="8"/>
  <c r="FU159" i="8"/>
  <c r="FT159" i="8"/>
  <c r="FR159" i="8"/>
  <c r="FQ159" i="8"/>
  <c r="FP159" i="8"/>
  <c r="FO159" i="8"/>
  <c r="FH159" i="8"/>
  <c r="FC159" i="8"/>
  <c r="EW159" i="8"/>
  <c r="ER159" i="8"/>
  <c r="EL159" i="8"/>
  <c r="EG159" i="8"/>
  <c r="EE159" i="8"/>
  <c r="ED159" i="8"/>
  <c r="EC159" i="8"/>
  <c r="EB159" i="8"/>
  <c r="DZ159" i="8"/>
  <c r="DY159" i="8"/>
  <c r="DX159" i="8"/>
  <c r="DW159" i="8"/>
  <c r="DP159" i="8"/>
  <c r="DK159" i="8"/>
  <c r="DE159" i="8"/>
  <c r="CZ159" i="8"/>
  <c r="CT159" i="8"/>
  <c r="CO159" i="8"/>
  <c r="CM159" i="8"/>
  <c r="CL159" i="8"/>
  <c r="CK159" i="8"/>
  <c r="CJ159" i="8"/>
  <c r="CH159" i="8"/>
  <c r="CG159" i="8"/>
  <c r="CF159" i="8"/>
  <c r="CE159" i="8"/>
  <c r="BX159" i="8"/>
  <c r="BS159" i="8"/>
  <c r="BM159" i="8"/>
  <c r="BH159" i="8"/>
  <c r="BB159" i="8"/>
  <c r="AW159" i="8"/>
  <c r="AU159" i="8"/>
  <c r="AT159" i="8"/>
  <c r="AS159" i="8"/>
  <c r="AR159" i="8"/>
  <c r="AP159" i="8"/>
  <c r="AO159" i="8"/>
  <c r="AN159" i="8"/>
  <c r="AM159" i="8"/>
  <c r="AF159" i="8"/>
  <c r="AA159" i="8"/>
  <c r="U159" i="8"/>
  <c r="P159" i="8"/>
  <c r="J159" i="8"/>
  <c r="E159" i="8"/>
  <c r="BO159" i="4"/>
  <c r="BN159" i="4"/>
  <c r="BM159" i="4"/>
  <c r="BH159" i="4"/>
  <c r="BD159" i="4"/>
  <c r="AZ159" i="4"/>
  <c r="AY159" i="4"/>
  <c r="AX159" i="4"/>
  <c r="AW159" i="4"/>
  <c r="AR159" i="4"/>
  <c r="AN159" i="4"/>
  <c r="AJ159" i="4"/>
  <c r="AI159" i="4"/>
  <c r="AH159" i="4"/>
  <c r="AG159" i="4"/>
  <c r="AB159" i="4"/>
  <c r="X159" i="4"/>
  <c r="T159" i="4"/>
  <c r="S159" i="4"/>
  <c r="R159" i="4"/>
  <c r="Q159" i="4"/>
  <c r="L159" i="4"/>
  <c r="H159" i="4"/>
  <c r="D159" i="4"/>
  <c r="DK159" i="28"/>
  <c r="DJ159" i="28"/>
  <c r="DH159" i="28"/>
  <c r="DG159" i="28"/>
  <c r="DB159" i="28"/>
  <c r="CY159" i="28"/>
  <c r="CU159" i="28"/>
  <c r="CR159" i="28"/>
  <c r="CN159" i="28"/>
  <c r="CK159" i="28"/>
  <c r="CI159" i="28"/>
  <c r="CH159" i="28"/>
  <c r="CF159" i="28"/>
  <c r="CE159" i="28"/>
  <c r="BZ159" i="28"/>
  <c r="BW159" i="28"/>
  <c r="BS159" i="28"/>
  <c r="BP159" i="28"/>
  <c r="BL159" i="28"/>
  <c r="BI159" i="28"/>
  <c r="BG159" i="28"/>
  <c r="BF159" i="28"/>
  <c r="BD159" i="28"/>
  <c r="BC159" i="28"/>
  <c r="AX159" i="28"/>
  <c r="AU159" i="28"/>
  <c r="AQ159" i="28"/>
  <c r="AN159" i="28"/>
  <c r="AJ159" i="28"/>
  <c r="AG159" i="28"/>
  <c r="AE159" i="28"/>
  <c r="AD159" i="28"/>
  <c r="AB159" i="28"/>
  <c r="AA159" i="28"/>
  <c r="V159" i="28"/>
  <c r="S159" i="28"/>
  <c r="O159" i="28"/>
  <c r="L159" i="28"/>
  <c r="H159" i="28"/>
  <c r="E159" i="28"/>
  <c r="DK159" i="5"/>
  <c r="DJ159" i="5"/>
  <c r="DH159" i="5"/>
  <c r="DG159" i="5"/>
  <c r="DB159" i="5"/>
  <c r="CY159" i="5"/>
  <c r="CU159" i="5"/>
  <c r="CR159" i="5"/>
  <c r="CN159" i="5"/>
  <c r="CK159" i="5"/>
  <c r="CI159" i="5"/>
  <c r="CH159" i="5"/>
  <c r="CF159" i="5"/>
  <c r="CE159" i="5"/>
  <c r="BZ159" i="5"/>
  <c r="BW159" i="5"/>
  <c r="BS159" i="5"/>
  <c r="BP159" i="5"/>
  <c r="BL159" i="5"/>
  <c r="BI159" i="5"/>
  <c r="BG159" i="5"/>
  <c r="BF159" i="5"/>
  <c r="BD159" i="5"/>
  <c r="BC159" i="5"/>
  <c r="AX159" i="5"/>
  <c r="AU159" i="5"/>
  <c r="AQ159" i="5"/>
  <c r="AN159" i="5"/>
  <c r="AJ159" i="5"/>
  <c r="AG159" i="5"/>
  <c r="AE159" i="5"/>
  <c r="AD159" i="5"/>
  <c r="AB159" i="5"/>
  <c r="AA159" i="5"/>
  <c r="V159" i="5"/>
  <c r="S159" i="5"/>
  <c r="O159" i="5"/>
  <c r="L159" i="5"/>
  <c r="H159" i="5"/>
  <c r="E159" i="5"/>
  <c r="AY159" i="1"/>
  <c r="AX159" i="1"/>
  <c r="AT159" i="1"/>
  <c r="AQ159" i="1"/>
  <c r="AN159" i="1"/>
  <c r="AM159" i="1"/>
  <c r="AL159" i="1"/>
  <c r="AH159" i="1"/>
  <c r="AE159" i="1"/>
  <c r="AB159" i="1"/>
  <c r="AA159" i="1"/>
  <c r="Z159" i="1"/>
  <c r="V159" i="1"/>
  <c r="S159" i="1"/>
  <c r="P159" i="1"/>
  <c r="O159" i="1"/>
  <c r="N159" i="1"/>
  <c r="J159" i="1"/>
  <c r="G159" i="1"/>
  <c r="D159" i="1"/>
  <c r="FW158" i="8"/>
  <c r="FV158" i="8"/>
  <c r="FU158" i="8"/>
  <c r="FT158" i="8"/>
  <c r="FR158" i="8"/>
  <c r="FQ158" i="8"/>
  <c r="FP158" i="8"/>
  <c r="FO158" i="8"/>
  <c r="FH158" i="8"/>
  <c r="FC158" i="8"/>
  <c r="EW158" i="8"/>
  <c r="ER158" i="8"/>
  <c r="EL158" i="8"/>
  <c r="EG158" i="8"/>
  <c r="EE158" i="8"/>
  <c r="ED158" i="8"/>
  <c r="EC158" i="8"/>
  <c r="EB158" i="8"/>
  <c r="DZ158" i="8"/>
  <c r="DY158" i="8"/>
  <c r="DX158" i="8"/>
  <c r="DW158" i="8"/>
  <c r="DP158" i="8"/>
  <c r="DK158" i="8"/>
  <c r="DE158" i="8"/>
  <c r="CZ158" i="8"/>
  <c r="CT158" i="8"/>
  <c r="CO158" i="8"/>
  <c r="CM158" i="8"/>
  <c r="CL158" i="8"/>
  <c r="CK158" i="8"/>
  <c r="CJ158" i="8"/>
  <c r="CH158" i="8"/>
  <c r="CG158" i="8"/>
  <c r="CF158" i="8"/>
  <c r="CE158" i="8"/>
  <c r="BX158" i="8"/>
  <c r="BS158" i="8"/>
  <c r="BM158" i="8"/>
  <c r="BH158" i="8"/>
  <c r="BB158" i="8"/>
  <c r="AW158" i="8"/>
  <c r="AU158" i="8"/>
  <c r="AT158" i="8"/>
  <c r="AS158" i="8"/>
  <c r="AR158" i="8"/>
  <c r="AP158" i="8"/>
  <c r="AO158" i="8"/>
  <c r="AN158" i="8"/>
  <c r="AM158" i="8"/>
  <c r="AF158" i="8"/>
  <c r="AA158" i="8"/>
  <c r="U158" i="8"/>
  <c r="P158" i="8"/>
  <c r="J158" i="8"/>
  <c r="E158" i="8"/>
  <c r="BO158" i="4"/>
  <c r="BN158" i="4"/>
  <c r="BM158" i="4"/>
  <c r="BH158" i="4"/>
  <c r="BD158" i="4"/>
  <c r="AZ158" i="4"/>
  <c r="AY158" i="4"/>
  <c r="AX158" i="4"/>
  <c r="AW158" i="4"/>
  <c r="AR158" i="4"/>
  <c r="AN158" i="4"/>
  <c r="AJ158" i="4"/>
  <c r="AI158" i="4"/>
  <c r="AH158" i="4"/>
  <c r="AG158" i="4"/>
  <c r="AB158" i="4"/>
  <c r="X158" i="4"/>
  <c r="T158" i="4"/>
  <c r="S158" i="4"/>
  <c r="R158" i="4"/>
  <c r="Q158" i="4"/>
  <c r="L158" i="4"/>
  <c r="H158" i="4"/>
  <c r="D158" i="4"/>
  <c r="DK158" i="28"/>
  <c r="DJ158" i="28"/>
  <c r="DH158" i="28"/>
  <c r="DG158" i="28"/>
  <c r="DB158" i="28"/>
  <c r="CY158" i="28"/>
  <c r="CU158" i="28"/>
  <c r="CR158" i="28"/>
  <c r="CN158" i="28"/>
  <c r="CK158" i="28"/>
  <c r="CI158" i="28"/>
  <c r="CH158" i="28"/>
  <c r="CF158" i="28"/>
  <c r="CE158" i="28"/>
  <c r="BZ158" i="28"/>
  <c r="BW158" i="28"/>
  <c r="BS158" i="28"/>
  <c r="BP158" i="28"/>
  <c r="BL158" i="28"/>
  <c r="BI158" i="28"/>
  <c r="BG158" i="28"/>
  <c r="BF158" i="28"/>
  <c r="BD158" i="28"/>
  <c r="BC158" i="28"/>
  <c r="AX158" i="28"/>
  <c r="AU158" i="28"/>
  <c r="AQ158" i="28"/>
  <c r="AN158" i="28"/>
  <c r="AJ158" i="28"/>
  <c r="AG158" i="28"/>
  <c r="AE158" i="28"/>
  <c r="AD158" i="28"/>
  <c r="AB158" i="28"/>
  <c r="AA158" i="28"/>
  <c r="V158" i="28"/>
  <c r="S158" i="28"/>
  <c r="O158" i="28"/>
  <c r="L158" i="28"/>
  <c r="H158" i="28"/>
  <c r="E158" i="28"/>
  <c r="DK158" i="5"/>
  <c r="DJ158" i="5"/>
  <c r="DH158" i="5"/>
  <c r="DG158" i="5"/>
  <c r="DB158" i="5"/>
  <c r="CY158" i="5"/>
  <c r="CU158" i="5"/>
  <c r="CR158" i="5"/>
  <c r="CN158" i="5"/>
  <c r="CK158" i="5"/>
  <c r="CI158" i="5"/>
  <c r="CH158" i="5"/>
  <c r="CF158" i="5"/>
  <c r="CE158" i="5"/>
  <c r="BZ158" i="5"/>
  <c r="BW158" i="5"/>
  <c r="BS158" i="5"/>
  <c r="BP158" i="5"/>
  <c r="BL158" i="5"/>
  <c r="BI158" i="5"/>
  <c r="BG158" i="5"/>
  <c r="BF158" i="5"/>
  <c r="BD158" i="5"/>
  <c r="BC158" i="5"/>
  <c r="AX158" i="5"/>
  <c r="AU158" i="5"/>
  <c r="AQ158" i="5"/>
  <c r="AN158" i="5"/>
  <c r="AJ158" i="5"/>
  <c r="AG158" i="5"/>
  <c r="AE158" i="5"/>
  <c r="AD158" i="5"/>
  <c r="AB158" i="5"/>
  <c r="AA158" i="5"/>
  <c r="V158" i="5"/>
  <c r="S158" i="5"/>
  <c r="O158" i="5"/>
  <c r="L158" i="5"/>
  <c r="H158" i="5"/>
  <c r="E158" i="5"/>
  <c r="AY158" i="1"/>
  <c r="AX158" i="1"/>
  <c r="AT158" i="1"/>
  <c r="AQ158" i="1"/>
  <c r="AN158" i="1"/>
  <c r="AM158" i="1"/>
  <c r="AL158" i="1"/>
  <c r="AH158" i="1"/>
  <c r="AE158" i="1"/>
  <c r="AB158" i="1"/>
  <c r="AA158" i="1"/>
  <c r="Z158" i="1"/>
  <c r="V158" i="1"/>
  <c r="S158" i="1"/>
  <c r="P158" i="1"/>
  <c r="O158" i="1"/>
  <c r="N158" i="1"/>
  <c r="J158" i="1"/>
  <c r="G158" i="1"/>
  <c r="D158" i="1"/>
  <c r="FW157" i="8"/>
  <c r="FV157" i="8"/>
  <c r="FU157" i="8"/>
  <c r="FT157" i="8"/>
  <c r="FR157" i="8"/>
  <c r="FQ157" i="8"/>
  <c r="FP157" i="8"/>
  <c r="FO157" i="8"/>
  <c r="FH157" i="8"/>
  <c r="FC157" i="8"/>
  <c r="EW157" i="8"/>
  <c r="ER157" i="8"/>
  <c r="EL157" i="8"/>
  <c r="EG157" i="8"/>
  <c r="EE157" i="8"/>
  <c r="ED157" i="8"/>
  <c r="EC157" i="8"/>
  <c r="EB157" i="8"/>
  <c r="DZ157" i="8"/>
  <c r="DY157" i="8"/>
  <c r="DX157" i="8"/>
  <c r="DW157" i="8"/>
  <c r="DP157" i="8"/>
  <c r="DK157" i="8"/>
  <c r="DE157" i="8"/>
  <c r="CZ157" i="8"/>
  <c r="CT157" i="8"/>
  <c r="CO157" i="8"/>
  <c r="CM157" i="8"/>
  <c r="CL157" i="8"/>
  <c r="CK157" i="8"/>
  <c r="CJ157" i="8"/>
  <c r="CH157" i="8"/>
  <c r="CG157" i="8"/>
  <c r="CF157" i="8"/>
  <c r="CE157" i="8"/>
  <c r="BX157" i="8"/>
  <c r="BS157" i="8"/>
  <c r="BM157" i="8"/>
  <c r="BH157" i="8"/>
  <c r="BB157" i="8"/>
  <c r="AW157" i="8"/>
  <c r="AU157" i="8"/>
  <c r="AT157" i="8"/>
  <c r="AS157" i="8"/>
  <c r="AR157" i="8"/>
  <c r="AP157" i="8"/>
  <c r="AO157" i="8"/>
  <c r="AN157" i="8"/>
  <c r="AM157" i="8"/>
  <c r="AF157" i="8"/>
  <c r="AA157" i="8"/>
  <c r="U157" i="8"/>
  <c r="P157" i="8"/>
  <c r="J157" i="8"/>
  <c r="E157" i="8"/>
  <c r="BO157" i="4"/>
  <c r="BN157" i="4"/>
  <c r="BM157" i="4"/>
  <c r="BH157" i="4"/>
  <c r="BD157" i="4"/>
  <c r="AZ157" i="4"/>
  <c r="AY157" i="4"/>
  <c r="AX157" i="4"/>
  <c r="AW157" i="4"/>
  <c r="AR157" i="4"/>
  <c r="AN157" i="4"/>
  <c r="AJ157" i="4"/>
  <c r="AI157" i="4"/>
  <c r="AH157" i="4"/>
  <c r="AG157" i="4"/>
  <c r="AB157" i="4"/>
  <c r="X157" i="4"/>
  <c r="T157" i="4"/>
  <c r="S157" i="4"/>
  <c r="R157" i="4"/>
  <c r="Q157" i="4"/>
  <c r="L157" i="4"/>
  <c r="H157" i="4"/>
  <c r="D157" i="4"/>
  <c r="DK157" i="28"/>
  <c r="DJ157" i="28"/>
  <c r="DH157" i="28"/>
  <c r="DG157" i="28"/>
  <c r="DB157" i="28"/>
  <c r="CY157" i="28"/>
  <c r="CU157" i="28"/>
  <c r="CR157" i="28"/>
  <c r="CN157" i="28"/>
  <c r="CK157" i="28"/>
  <c r="CI157" i="28"/>
  <c r="CH157" i="28"/>
  <c r="CF157" i="28"/>
  <c r="CE157" i="28"/>
  <c r="BZ157" i="28"/>
  <c r="BW157" i="28"/>
  <c r="BS157" i="28"/>
  <c r="BP157" i="28"/>
  <c r="BL157" i="28"/>
  <c r="BI157" i="28"/>
  <c r="BG157" i="28"/>
  <c r="BF157" i="28"/>
  <c r="BD157" i="28"/>
  <c r="BC157" i="28"/>
  <c r="AX157" i="28"/>
  <c r="AU157" i="28"/>
  <c r="AQ157" i="28"/>
  <c r="AN157" i="28"/>
  <c r="AJ157" i="28"/>
  <c r="AG157" i="28"/>
  <c r="AE157" i="28"/>
  <c r="AD157" i="28"/>
  <c r="AB157" i="28"/>
  <c r="AA157" i="28"/>
  <c r="V157" i="28"/>
  <c r="S157" i="28"/>
  <c r="O157" i="28"/>
  <c r="L157" i="28"/>
  <c r="H157" i="28"/>
  <c r="E157" i="28"/>
  <c r="DK157" i="5"/>
  <c r="DJ157" i="5"/>
  <c r="DH157" i="5"/>
  <c r="DG157" i="5"/>
  <c r="DB157" i="5"/>
  <c r="CY157" i="5"/>
  <c r="CU157" i="5"/>
  <c r="CR157" i="5"/>
  <c r="CN157" i="5"/>
  <c r="CK157" i="5"/>
  <c r="CI157" i="5"/>
  <c r="CH157" i="5"/>
  <c r="CF157" i="5"/>
  <c r="CE157" i="5"/>
  <c r="BZ157" i="5"/>
  <c r="BW157" i="5"/>
  <c r="BS157" i="5"/>
  <c r="BP157" i="5"/>
  <c r="BL157" i="5"/>
  <c r="BI157" i="5"/>
  <c r="BG157" i="5"/>
  <c r="BF157" i="5"/>
  <c r="BD157" i="5"/>
  <c r="BC157" i="5"/>
  <c r="AX157" i="5"/>
  <c r="AU157" i="5"/>
  <c r="AQ157" i="5"/>
  <c r="AN157" i="5"/>
  <c r="AJ157" i="5"/>
  <c r="AG157" i="5"/>
  <c r="AE157" i="5"/>
  <c r="AD157" i="5"/>
  <c r="AB157" i="5"/>
  <c r="AA157" i="5"/>
  <c r="V157" i="5"/>
  <c r="S157" i="5"/>
  <c r="O157" i="5"/>
  <c r="L157" i="5"/>
  <c r="H157" i="5"/>
  <c r="E157" i="5"/>
  <c r="AY157" i="1"/>
  <c r="AX157" i="1"/>
  <c r="AT157" i="1"/>
  <c r="AQ157" i="1"/>
  <c r="AN157" i="1"/>
  <c r="AM157" i="1"/>
  <c r="AL157" i="1"/>
  <c r="AH157" i="1"/>
  <c r="AE157" i="1"/>
  <c r="AB157" i="1"/>
  <c r="AA157" i="1"/>
  <c r="Z157" i="1"/>
  <c r="V157" i="1"/>
  <c r="S157" i="1"/>
  <c r="P157" i="1"/>
  <c r="O157" i="1"/>
  <c r="N157" i="1"/>
  <c r="J157" i="1"/>
  <c r="G157" i="1"/>
  <c r="D157" i="1"/>
  <c r="FW156" i="8"/>
  <c r="FV156" i="8"/>
  <c r="FU156" i="8"/>
  <c r="FT156" i="8"/>
  <c r="FR156" i="8"/>
  <c r="FQ156" i="8"/>
  <c r="FP156" i="8"/>
  <c r="FO156" i="8"/>
  <c r="FH156" i="8"/>
  <c r="FC156" i="8"/>
  <c r="EW156" i="8"/>
  <c r="ER156" i="8"/>
  <c r="EL156" i="8"/>
  <c r="EG156" i="8"/>
  <c r="EE156" i="8"/>
  <c r="ED156" i="8"/>
  <c r="EC156" i="8"/>
  <c r="EB156" i="8"/>
  <c r="DZ156" i="8"/>
  <c r="DY156" i="8"/>
  <c r="DX156" i="8"/>
  <c r="DW156" i="8"/>
  <c r="DP156" i="8"/>
  <c r="DK156" i="8"/>
  <c r="DE156" i="8"/>
  <c r="CZ156" i="8"/>
  <c r="CT156" i="8"/>
  <c r="CO156" i="8"/>
  <c r="CM156" i="8"/>
  <c r="CL156" i="8"/>
  <c r="CK156" i="8"/>
  <c r="CJ156" i="8"/>
  <c r="CH156" i="8"/>
  <c r="CG156" i="8"/>
  <c r="CF156" i="8"/>
  <c r="CE156" i="8"/>
  <c r="BX156" i="8"/>
  <c r="BS156" i="8"/>
  <c r="BM156" i="8"/>
  <c r="BH156" i="8"/>
  <c r="BB156" i="8"/>
  <c r="AW156" i="8"/>
  <c r="AU156" i="8"/>
  <c r="AT156" i="8"/>
  <c r="AS156" i="8"/>
  <c r="AR156" i="8"/>
  <c r="AP156" i="8"/>
  <c r="AO156" i="8"/>
  <c r="AN156" i="8"/>
  <c r="AM156" i="8"/>
  <c r="AF156" i="8"/>
  <c r="AA156" i="8"/>
  <c r="U156" i="8"/>
  <c r="P156" i="8"/>
  <c r="J156" i="8"/>
  <c r="E156" i="8"/>
  <c r="BO156" i="4"/>
  <c r="BN156" i="4"/>
  <c r="BM156" i="4"/>
  <c r="BH156" i="4"/>
  <c r="BD156" i="4"/>
  <c r="AZ156" i="4"/>
  <c r="AY156" i="4"/>
  <c r="AX156" i="4"/>
  <c r="AW156" i="4"/>
  <c r="AR156" i="4"/>
  <c r="AN156" i="4"/>
  <c r="AJ156" i="4"/>
  <c r="AI156" i="4"/>
  <c r="AH156" i="4"/>
  <c r="AG156" i="4"/>
  <c r="AB156" i="4"/>
  <c r="X156" i="4"/>
  <c r="T156" i="4"/>
  <c r="S156" i="4"/>
  <c r="R156" i="4"/>
  <c r="Q156" i="4"/>
  <c r="L156" i="4"/>
  <c r="H156" i="4"/>
  <c r="D156" i="4"/>
  <c r="DK156" i="28"/>
  <c r="DJ156" i="28"/>
  <c r="DH156" i="28"/>
  <c r="DG156" i="28"/>
  <c r="DB156" i="28"/>
  <c r="CY156" i="28"/>
  <c r="CU156" i="28"/>
  <c r="CR156" i="28"/>
  <c r="CN156" i="28"/>
  <c r="CK156" i="28"/>
  <c r="CI156" i="28"/>
  <c r="CH156" i="28"/>
  <c r="CF156" i="28"/>
  <c r="CE156" i="28"/>
  <c r="BZ156" i="28"/>
  <c r="BW156" i="28"/>
  <c r="BS156" i="28"/>
  <c r="BP156" i="28"/>
  <c r="BL156" i="28"/>
  <c r="BI156" i="28"/>
  <c r="BG156" i="28"/>
  <c r="BF156" i="28"/>
  <c r="BD156" i="28"/>
  <c r="BC156" i="28"/>
  <c r="AX156" i="28"/>
  <c r="AU156" i="28"/>
  <c r="AQ156" i="28"/>
  <c r="AN156" i="28"/>
  <c r="AJ156" i="28"/>
  <c r="AG156" i="28"/>
  <c r="AE156" i="28"/>
  <c r="AD156" i="28"/>
  <c r="AB156" i="28"/>
  <c r="AA156" i="28"/>
  <c r="V156" i="28"/>
  <c r="S156" i="28"/>
  <c r="O156" i="28"/>
  <c r="L156" i="28"/>
  <c r="H156" i="28"/>
  <c r="E156" i="28"/>
  <c r="DK156" i="5"/>
  <c r="DJ156" i="5"/>
  <c r="DH156" i="5"/>
  <c r="DG156" i="5"/>
  <c r="DB156" i="5"/>
  <c r="CY156" i="5"/>
  <c r="CU156" i="5"/>
  <c r="CR156" i="5"/>
  <c r="CN156" i="5"/>
  <c r="CK156" i="5"/>
  <c r="CI156" i="5"/>
  <c r="CH156" i="5"/>
  <c r="CF156" i="5"/>
  <c r="CE156" i="5"/>
  <c r="BZ156" i="5"/>
  <c r="BW156" i="5"/>
  <c r="BS156" i="5"/>
  <c r="BP156" i="5"/>
  <c r="BL156" i="5"/>
  <c r="BI156" i="5"/>
  <c r="BG156" i="5"/>
  <c r="BF156" i="5"/>
  <c r="BD156" i="5"/>
  <c r="BC156" i="5"/>
  <c r="AX156" i="5"/>
  <c r="AU156" i="5"/>
  <c r="AQ156" i="5"/>
  <c r="AN156" i="5"/>
  <c r="AJ156" i="5"/>
  <c r="AG156" i="5"/>
  <c r="AE156" i="5"/>
  <c r="AD156" i="5"/>
  <c r="AB156" i="5"/>
  <c r="AA156" i="5"/>
  <c r="V156" i="5"/>
  <c r="S156" i="5"/>
  <c r="O156" i="5"/>
  <c r="L156" i="5"/>
  <c r="H156" i="5"/>
  <c r="E156" i="5"/>
  <c r="AY156" i="1"/>
  <c r="AX156" i="1"/>
  <c r="AT156" i="1"/>
  <c r="AQ156" i="1"/>
  <c r="AN156" i="1"/>
  <c r="AM156" i="1"/>
  <c r="AL156" i="1"/>
  <c r="AH156" i="1"/>
  <c r="AE156" i="1"/>
  <c r="AB156" i="1"/>
  <c r="AA156" i="1"/>
  <c r="Z156" i="1"/>
  <c r="V156" i="1"/>
  <c r="S156" i="1"/>
  <c r="P156" i="1"/>
  <c r="O156" i="1"/>
  <c r="N156" i="1"/>
  <c r="J156" i="1"/>
  <c r="G156" i="1"/>
  <c r="D156" i="1"/>
  <c r="FW155" i="8"/>
  <c r="FV155" i="8"/>
  <c r="FU155" i="8"/>
  <c r="FT155" i="8"/>
  <c r="FR155" i="8"/>
  <c r="FQ155" i="8"/>
  <c r="FP155" i="8"/>
  <c r="FO155" i="8"/>
  <c r="FH155" i="8"/>
  <c r="FC155" i="8"/>
  <c r="EW155" i="8"/>
  <c r="ER155" i="8"/>
  <c r="EL155" i="8"/>
  <c r="EG155" i="8"/>
  <c r="EE155" i="8"/>
  <c r="ED155" i="8"/>
  <c r="EC155" i="8"/>
  <c r="EB155" i="8"/>
  <c r="DZ155" i="8"/>
  <c r="DY155" i="8"/>
  <c r="DX155" i="8"/>
  <c r="DW155" i="8"/>
  <c r="DP155" i="8"/>
  <c r="DK155" i="8"/>
  <c r="DE155" i="8"/>
  <c r="CZ155" i="8"/>
  <c r="CT155" i="8"/>
  <c r="CO155" i="8"/>
  <c r="CM155" i="8"/>
  <c r="CL155" i="8"/>
  <c r="CK155" i="8"/>
  <c r="CJ155" i="8"/>
  <c r="CH155" i="8"/>
  <c r="CG155" i="8"/>
  <c r="CF155" i="8"/>
  <c r="CE155" i="8"/>
  <c r="BX155" i="8"/>
  <c r="BS155" i="8"/>
  <c r="BM155" i="8"/>
  <c r="BH155" i="8"/>
  <c r="BB155" i="8"/>
  <c r="AW155" i="8"/>
  <c r="AU155" i="8"/>
  <c r="AT155" i="8"/>
  <c r="AS155" i="8"/>
  <c r="AR155" i="8"/>
  <c r="AP155" i="8"/>
  <c r="AO155" i="8"/>
  <c r="AN155" i="8"/>
  <c r="AM155" i="8"/>
  <c r="AF155" i="8"/>
  <c r="AA155" i="8"/>
  <c r="U155" i="8"/>
  <c r="P155" i="8"/>
  <c r="J155" i="8"/>
  <c r="E155" i="8"/>
  <c r="BO155" i="4"/>
  <c r="BN155" i="4"/>
  <c r="BM155" i="4"/>
  <c r="BH155" i="4"/>
  <c r="BD155" i="4"/>
  <c r="AZ155" i="4"/>
  <c r="AY155" i="4"/>
  <c r="AX155" i="4"/>
  <c r="AW155" i="4"/>
  <c r="AR155" i="4"/>
  <c r="AN155" i="4"/>
  <c r="AJ155" i="4"/>
  <c r="AI155" i="4"/>
  <c r="AH155" i="4"/>
  <c r="AG155" i="4"/>
  <c r="AB155" i="4"/>
  <c r="X155" i="4"/>
  <c r="T155" i="4"/>
  <c r="S155" i="4"/>
  <c r="R155" i="4"/>
  <c r="Q155" i="4"/>
  <c r="L155" i="4"/>
  <c r="H155" i="4"/>
  <c r="D155" i="4"/>
  <c r="DK155" i="28"/>
  <c r="DJ155" i="28"/>
  <c r="DH155" i="28"/>
  <c r="DG155" i="28"/>
  <c r="DB155" i="28"/>
  <c r="CY155" i="28"/>
  <c r="CU155" i="28"/>
  <c r="CR155" i="28"/>
  <c r="CN155" i="28"/>
  <c r="CK155" i="28"/>
  <c r="CI155" i="28"/>
  <c r="CH155" i="28"/>
  <c r="CF155" i="28"/>
  <c r="CE155" i="28"/>
  <c r="BZ155" i="28"/>
  <c r="BW155" i="28"/>
  <c r="BS155" i="28"/>
  <c r="BP155" i="28"/>
  <c r="BL155" i="28"/>
  <c r="BI155" i="28"/>
  <c r="BG155" i="28"/>
  <c r="BF155" i="28"/>
  <c r="BD155" i="28"/>
  <c r="BC155" i="28"/>
  <c r="AX155" i="28"/>
  <c r="AU155" i="28"/>
  <c r="AQ155" i="28"/>
  <c r="AN155" i="28"/>
  <c r="AJ155" i="28"/>
  <c r="AG155" i="28"/>
  <c r="AE155" i="28"/>
  <c r="AD155" i="28"/>
  <c r="AB155" i="28"/>
  <c r="AA155" i="28"/>
  <c r="V155" i="28"/>
  <c r="S155" i="28"/>
  <c r="O155" i="28"/>
  <c r="L155" i="28"/>
  <c r="H155" i="28"/>
  <c r="E155" i="28"/>
  <c r="DK155" i="5"/>
  <c r="DJ155" i="5"/>
  <c r="DH155" i="5"/>
  <c r="DG155" i="5"/>
  <c r="DB155" i="5"/>
  <c r="CY155" i="5"/>
  <c r="CU155" i="5"/>
  <c r="CR155" i="5"/>
  <c r="CN155" i="5"/>
  <c r="CK155" i="5"/>
  <c r="CI155" i="5"/>
  <c r="CH155" i="5"/>
  <c r="CF155" i="5"/>
  <c r="CE155" i="5"/>
  <c r="BZ155" i="5"/>
  <c r="BW155" i="5"/>
  <c r="BS155" i="5"/>
  <c r="BP155" i="5"/>
  <c r="BL155" i="5"/>
  <c r="BI155" i="5"/>
  <c r="BG155" i="5"/>
  <c r="BF155" i="5"/>
  <c r="BD155" i="5"/>
  <c r="BC155" i="5"/>
  <c r="AX155" i="5"/>
  <c r="AU155" i="5"/>
  <c r="AQ155" i="5"/>
  <c r="AN155" i="5"/>
  <c r="AJ155" i="5"/>
  <c r="AG155" i="5"/>
  <c r="AE155" i="5"/>
  <c r="AD155" i="5"/>
  <c r="AB155" i="5"/>
  <c r="AA155" i="5"/>
  <c r="V155" i="5"/>
  <c r="S155" i="5"/>
  <c r="O155" i="5"/>
  <c r="L155" i="5"/>
  <c r="H155" i="5"/>
  <c r="E155" i="5"/>
  <c r="AY155" i="1"/>
  <c r="AX155" i="1"/>
  <c r="AT155" i="1"/>
  <c r="AQ155" i="1"/>
  <c r="AN155" i="1"/>
  <c r="AM155" i="1"/>
  <c r="AL155" i="1"/>
  <c r="AH155" i="1"/>
  <c r="AE155" i="1"/>
  <c r="AB155" i="1"/>
  <c r="AA155" i="1"/>
  <c r="Z155" i="1"/>
  <c r="V155" i="1"/>
  <c r="S155" i="1"/>
  <c r="P155" i="1"/>
  <c r="O155" i="1"/>
  <c r="N155" i="1"/>
  <c r="J155" i="1"/>
  <c r="G155" i="1"/>
  <c r="D155" i="1"/>
  <c r="FW154" i="8"/>
  <c r="FV154" i="8"/>
  <c r="FU154" i="8"/>
  <c r="FT154" i="8"/>
  <c r="FR154" i="8"/>
  <c r="FQ154" i="8"/>
  <c r="FP154" i="8"/>
  <c r="FO154" i="8"/>
  <c r="FH154" i="8"/>
  <c r="FC154" i="8"/>
  <c r="EW154" i="8"/>
  <c r="ER154" i="8"/>
  <c r="EL154" i="8"/>
  <c r="EG154" i="8"/>
  <c r="EE154" i="8"/>
  <c r="ED154" i="8"/>
  <c r="EC154" i="8"/>
  <c r="EB154" i="8"/>
  <c r="DZ154" i="8"/>
  <c r="DY154" i="8"/>
  <c r="DX154" i="8"/>
  <c r="DW154" i="8"/>
  <c r="DP154" i="8"/>
  <c r="DK154" i="8"/>
  <c r="DE154" i="8"/>
  <c r="CZ154" i="8"/>
  <c r="CT154" i="8"/>
  <c r="CO154" i="8"/>
  <c r="CM154" i="8"/>
  <c r="CL154" i="8"/>
  <c r="CK154" i="8"/>
  <c r="CJ154" i="8"/>
  <c r="CH154" i="8"/>
  <c r="CG154" i="8"/>
  <c r="CF154" i="8"/>
  <c r="CE154" i="8"/>
  <c r="BX154" i="8"/>
  <c r="BS154" i="8"/>
  <c r="BM154" i="8"/>
  <c r="BH154" i="8"/>
  <c r="BB154" i="8"/>
  <c r="AW154" i="8"/>
  <c r="AU154" i="8"/>
  <c r="AT154" i="8"/>
  <c r="AS154" i="8"/>
  <c r="AR154" i="8"/>
  <c r="AP154" i="8"/>
  <c r="AO154" i="8"/>
  <c r="AN154" i="8"/>
  <c r="AM154" i="8"/>
  <c r="AF154" i="8"/>
  <c r="AA154" i="8"/>
  <c r="U154" i="8"/>
  <c r="P154" i="8"/>
  <c r="J154" i="8"/>
  <c r="E154" i="8"/>
  <c r="BO154" i="4"/>
  <c r="BN154" i="4"/>
  <c r="BM154" i="4"/>
  <c r="BH154" i="4"/>
  <c r="BD154" i="4"/>
  <c r="AZ154" i="4"/>
  <c r="AY154" i="4"/>
  <c r="AX154" i="4"/>
  <c r="AW154" i="4"/>
  <c r="AR154" i="4"/>
  <c r="AN154" i="4"/>
  <c r="AJ154" i="4"/>
  <c r="AI154" i="4"/>
  <c r="AH154" i="4"/>
  <c r="AG154" i="4"/>
  <c r="AB154" i="4"/>
  <c r="X154" i="4"/>
  <c r="T154" i="4"/>
  <c r="S154" i="4"/>
  <c r="R154" i="4"/>
  <c r="Q154" i="4"/>
  <c r="L154" i="4"/>
  <c r="H154" i="4"/>
  <c r="D154" i="4"/>
  <c r="DK154" i="28"/>
  <c r="DJ154" i="28"/>
  <c r="DH154" i="28"/>
  <c r="DG154" i="28"/>
  <c r="DB154" i="28"/>
  <c r="CY154" i="28"/>
  <c r="CU154" i="28"/>
  <c r="CR154" i="28"/>
  <c r="CN154" i="28"/>
  <c r="CK154" i="28"/>
  <c r="CI154" i="28"/>
  <c r="CH154" i="28"/>
  <c r="CF154" i="28"/>
  <c r="CE154" i="28"/>
  <c r="BZ154" i="28"/>
  <c r="BW154" i="28"/>
  <c r="BS154" i="28"/>
  <c r="BP154" i="28"/>
  <c r="BL154" i="28"/>
  <c r="BI154" i="28"/>
  <c r="BG154" i="28"/>
  <c r="BF154" i="28"/>
  <c r="BD154" i="28"/>
  <c r="BC154" i="28"/>
  <c r="AX154" i="28"/>
  <c r="AU154" i="28"/>
  <c r="AQ154" i="28"/>
  <c r="AN154" i="28"/>
  <c r="AJ154" i="28"/>
  <c r="AG154" i="28"/>
  <c r="AE154" i="28"/>
  <c r="AD154" i="28"/>
  <c r="AB154" i="28"/>
  <c r="AA154" i="28"/>
  <c r="V154" i="28"/>
  <c r="S154" i="28"/>
  <c r="O154" i="28"/>
  <c r="L154" i="28"/>
  <c r="H154" i="28"/>
  <c r="E154" i="28"/>
  <c r="DK154" i="5"/>
  <c r="DJ154" i="5"/>
  <c r="DH154" i="5"/>
  <c r="DG154" i="5"/>
  <c r="DB154" i="5"/>
  <c r="CY154" i="5"/>
  <c r="CU154" i="5"/>
  <c r="CR154" i="5"/>
  <c r="CN154" i="5"/>
  <c r="CK154" i="5"/>
  <c r="CI154" i="5"/>
  <c r="CH154" i="5"/>
  <c r="CF154" i="5"/>
  <c r="CE154" i="5"/>
  <c r="BZ154" i="5"/>
  <c r="BW154" i="5"/>
  <c r="BS154" i="5"/>
  <c r="BP154" i="5"/>
  <c r="BL154" i="5"/>
  <c r="BI154" i="5"/>
  <c r="BG154" i="5"/>
  <c r="BF154" i="5"/>
  <c r="BD154" i="5"/>
  <c r="BC154" i="5"/>
  <c r="AX154" i="5"/>
  <c r="AU154" i="5"/>
  <c r="AQ154" i="5"/>
  <c r="AN154" i="5"/>
  <c r="AJ154" i="5"/>
  <c r="AG154" i="5"/>
  <c r="AE154" i="5"/>
  <c r="AD154" i="5"/>
  <c r="AB154" i="5"/>
  <c r="AA154" i="5"/>
  <c r="V154" i="5"/>
  <c r="S154" i="5"/>
  <c r="O154" i="5"/>
  <c r="L154" i="5"/>
  <c r="H154" i="5"/>
  <c r="E154" i="5"/>
  <c r="AY154" i="1"/>
  <c r="AX154" i="1"/>
  <c r="AT154" i="1"/>
  <c r="AQ154" i="1"/>
  <c r="AN154" i="1"/>
  <c r="AM154" i="1"/>
  <c r="AL154" i="1"/>
  <c r="AH154" i="1"/>
  <c r="AE154" i="1"/>
  <c r="AB154" i="1"/>
  <c r="AA154" i="1"/>
  <c r="Z154" i="1"/>
  <c r="V154" i="1"/>
  <c r="S154" i="1"/>
  <c r="P154" i="1"/>
  <c r="O154" i="1"/>
  <c r="N154" i="1"/>
  <c r="J154" i="1"/>
  <c r="G154" i="1"/>
  <c r="D154" i="1"/>
  <c r="FW152" i="8"/>
  <c r="FV152" i="8"/>
  <c r="FU152" i="8"/>
  <c r="FT152" i="8"/>
  <c r="FR152" i="8"/>
  <c r="FQ152" i="8"/>
  <c r="FP152" i="8"/>
  <c r="FO152" i="8"/>
  <c r="FH152" i="8"/>
  <c r="FC152" i="8"/>
  <c r="EW152" i="8"/>
  <c r="ER152" i="8"/>
  <c r="EL152" i="8"/>
  <c r="EG152" i="8"/>
  <c r="EE152" i="8"/>
  <c r="ED152" i="8"/>
  <c r="EC152" i="8"/>
  <c r="EB152" i="8"/>
  <c r="DZ152" i="8"/>
  <c r="DY152" i="8"/>
  <c r="DX152" i="8"/>
  <c r="DW152" i="8"/>
  <c r="DP152" i="8"/>
  <c r="DK152" i="8"/>
  <c r="DE152" i="8"/>
  <c r="CZ152" i="8"/>
  <c r="CT152" i="8"/>
  <c r="CO152" i="8"/>
  <c r="CM152" i="8"/>
  <c r="CL152" i="8"/>
  <c r="CK152" i="8"/>
  <c r="CJ152" i="8"/>
  <c r="CH152" i="8"/>
  <c r="CG152" i="8"/>
  <c r="CF152" i="8"/>
  <c r="CE152" i="8"/>
  <c r="BX152" i="8"/>
  <c r="BS152" i="8"/>
  <c r="BM152" i="8"/>
  <c r="BH152" i="8"/>
  <c r="BB152" i="8"/>
  <c r="AW152" i="8"/>
  <c r="AU152" i="8"/>
  <c r="AT152" i="8"/>
  <c r="AS152" i="8"/>
  <c r="AR152" i="8"/>
  <c r="AP152" i="8"/>
  <c r="AO152" i="8"/>
  <c r="AN152" i="8"/>
  <c r="AM152" i="8"/>
  <c r="AF152" i="8"/>
  <c r="AA152" i="8"/>
  <c r="U152" i="8"/>
  <c r="P152" i="8"/>
  <c r="J152" i="8"/>
  <c r="E152" i="8"/>
  <c r="BO152" i="4"/>
  <c r="BN152" i="4"/>
  <c r="BM152" i="4"/>
  <c r="BH152" i="4"/>
  <c r="BD152" i="4"/>
  <c r="AZ152" i="4"/>
  <c r="AY152" i="4"/>
  <c r="AX152" i="4"/>
  <c r="AW152" i="4"/>
  <c r="AR152" i="4"/>
  <c r="AN152" i="4"/>
  <c r="AJ152" i="4"/>
  <c r="AI152" i="4"/>
  <c r="AH152" i="4"/>
  <c r="AG152" i="4"/>
  <c r="AB152" i="4"/>
  <c r="X152" i="4"/>
  <c r="T152" i="4"/>
  <c r="S152" i="4"/>
  <c r="R152" i="4"/>
  <c r="Q152" i="4"/>
  <c r="L152" i="4"/>
  <c r="H152" i="4"/>
  <c r="D152" i="4"/>
  <c r="DK152" i="28"/>
  <c r="DJ152" i="28"/>
  <c r="DH152" i="28"/>
  <c r="DG152" i="28"/>
  <c r="DB152" i="28"/>
  <c r="CY152" i="28"/>
  <c r="CU152" i="28"/>
  <c r="CR152" i="28"/>
  <c r="CN152" i="28"/>
  <c r="CK152" i="28"/>
  <c r="CI152" i="28"/>
  <c r="CH152" i="28"/>
  <c r="CF152" i="28"/>
  <c r="CE152" i="28"/>
  <c r="BZ152" i="28"/>
  <c r="BW152" i="28"/>
  <c r="BS152" i="28"/>
  <c r="BP152" i="28"/>
  <c r="BL152" i="28"/>
  <c r="BI152" i="28"/>
  <c r="BG152" i="28"/>
  <c r="BF152" i="28"/>
  <c r="BD152" i="28"/>
  <c r="BC152" i="28"/>
  <c r="AX152" i="28"/>
  <c r="AU152" i="28"/>
  <c r="AQ152" i="28"/>
  <c r="AN152" i="28"/>
  <c r="AJ152" i="28"/>
  <c r="AG152" i="28"/>
  <c r="AE152" i="28"/>
  <c r="AD152" i="28"/>
  <c r="AB152" i="28"/>
  <c r="AA152" i="28"/>
  <c r="V152" i="28"/>
  <c r="S152" i="28"/>
  <c r="O152" i="28"/>
  <c r="L152" i="28"/>
  <c r="H152" i="28"/>
  <c r="E152" i="28"/>
  <c r="DK152" i="5"/>
  <c r="DJ152" i="5"/>
  <c r="DH152" i="5"/>
  <c r="DG152" i="5"/>
  <c r="DB152" i="5"/>
  <c r="CY152" i="5"/>
  <c r="CU152" i="5"/>
  <c r="CR152" i="5"/>
  <c r="CN152" i="5"/>
  <c r="CK152" i="5"/>
  <c r="CI152" i="5"/>
  <c r="CH152" i="5"/>
  <c r="CF152" i="5"/>
  <c r="CE152" i="5"/>
  <c r="BZ152" i="5"/>
  <c r="BW152" i="5"/>
  <c r="BS152" i="5"/>
  <c r="BP152" i="5"/>
  <c r="BL152" i="5"/>
  <c r="BI152" i="5"/>
  <c r="BG152" i="5"/>
  <c r="BF152" i="5"/>
  <c r="BD152" i="5"/>
  <c r="BC152" i="5"/>
  <c r="AX152" i="5"/>
  <c r="AU152" i="5"/>
  <c r="AQ152" i="5"/>
  <c r="AN152" i="5"/>
  <c r="AJ152" i="5"/>
  <c r="AG152" i="5"/>
  <c r="AE152" i="5"/>
  <c r="AD152" i="5"/>
  <c r="AB152" i="5"/>
  <c r="AA152" i="5"/>
  <c r="V152" i="5"/>
  <c r="S152" i="5"/>
  <c r="O152" i="5"/>
  <c r="L152" i="5"/>
  <c r="H152" i="5"/>
  <c r="E152" i="5"/>
  <c r="AY152" i="1"/>
  <c r="AX152" i="1"/>
  <c r="AT152" i="1"/>
  <c r="AQ152" i="1"/>
  <c r="AN152" i="1"/>
  <c r="AM152" i="1"/>
  <c r="AL152" i="1"/>
  <c r="AH152" i="1"/>
  <c r="AE152" i="1"/>
  <c r="AB152" i="1"/>
  <c r="AA152" i="1"/>
  <c r="Z152" i="1"/>
  <c r="V152" i="1"/>
  <c r="S152" i="1"/>
  <c r="P152" i="1"/>
  <c r="O152" i="1"/>
  <c r="N152" i="1"/>
  <c r="J152" i="1"/>
  <c r="G152" i="1"/>
  <c r="D152" i="1"/>
  <c r="FW151" i="8"/>
  <c r="FV151" i="8"/>
  <c r="FU151" i="8"/>
  <c r="FT151" i="8"/>
  <c r="FR151" i="8"/>
  <c r="FQ151" i="8"/>
  <c r="FP151" i="8"/>
  <c r="FO151" i="8"/>
  <c r="FH151" i="8"/>
  <c r="FC151" i="8"/>
  <c r="EW151" i="8"/>
  <c r="ER151" i="8"/>
  <c r="EL151" i="8"/>
  <c r="EG151" i="8"/>
  <c r="EE151" i="8"/>
  <c r="ED151" i="8"/>
  <c r="EC151" i="8"/>
  <c r="EB151" i="8"/>
  <c r="DZ151" i="8"/>
  <c r="DY151" i="8"/>
  <c r="DX151" i="8"/>
  <c r="DW151" i="8"/>
  <c r="DP151" i="8"/>
  <c r="DK151" i="8"/>
  <c r="DE151" i="8"/>
  <c r="CZ151" i="8"/>
  <c r="CT151" i="8"/>
  <c r="CO151" i="8"/>
  <c r="CM151" i="8"/>
  <c r="CL151" i="8"/>
  <c r="CK151" i="8"/>
  <c r="CJ151" i="8"/>
  <c r="CH151" i="8"/>
  <c r="CG151" i="8"/>
  <c r="CF151" i="8"/>
  <c r="CE151" i="8"/>
  <c r="BX151" i="8"/>
  <c r="BS151" i="8"/>
  <c r="BM151" i="8"/>
  <c r="BH151" i="8"/>
  <c r="BB151" i="8"/>
  <c r="AW151" i="8"/>
  <c r="AU151" i="8"/>
  <c r="AT151" i="8"/>
  <c r="AS151" i="8"/>
  <c r="AR151" i="8"/>
  <c r="AP151" i="8"/>
  <c r="AO151" i="8"/>
  <c r="AN151" i="8"/>
  <c r="AM151" i="8"/>
  <c r="AF151" i="8"/>
  <c r="AA151" i="8"/>
  <c r="U151" i="8"/>
  <c r="P151" i="8"/>
  <c r="J151" i="8"/>
  <c r="E151" i="8"/>
  <c r="BO151" i="4"/>
  <c r="BN151" i="4"/>
  <c r="BM151" i="4"/>
  <c r="BH151" i="4"/>
  <c r="BD151" i="4"/>
  <c r="AZ151" i="4"/>
  <c r="AY151" i="4"/>
  <c r="AX151" i="4"/>
  <c r="AW151" i="4"/>
  <c r="AR151" i="4"/>
  <c r="AN151" i="4"/>
  <c r="AJ151" i="4"/>
  <c r="AI151" i="4"/>
  <c r="AH151" i="4"/>
  <c r="AG151" i="4"/>
  <c r="AB151" i="4"/>
  <c r="X151" i="4"/>
  <c r="T151" i="4"/>
  <c r="S151" i="4"/>
  <c r="R151" i="4"/>
  <c r="Q151" i="4"/>
  <c r="L151" i="4"/>
  <c r="H151" i="4"/>
  <c r="D151" i="4"/>
  <c r="DK151" i="28"/>
  <c r="DJ151" i="28"/>
  <c r="DH151" i="28"/>
  <c r="DG151" i="28"/>
  <c r="DB151" i="28"/>
  <c r="CY151" i="28"/>
  <c r="CU151" i="28"/>
  <c r="CR151" i="28"/>
  <c r="CN151" i="28"/>
  <c r="CK151" i="28"/>
  <c r="CI151" i="28"/>
  <c r="CH151" i="28"/>
  <c r="CF151" i="28"/>
  <c r="CE151" i="28"/>
  <c r="BZ151" i="28"/>
  <c r="BW151" i="28"/>
  <c r="BS151" i="28"/>
  <c r="BP151" i="28"/>
  <c r="BL151" i="28"/>
  <c r="BI151" i="28"/>
  <c r="BG151" i="28"/>
  <c r="BF151" i="28"/>
  <c r="BD151" i="28"/>
  <c r="BC151" i="28"/>
  <c r="AX151" i="28"/>
  <c r="AU151" i="28"/>
  <c r="AQ151" i="28"/>
  <c r="AN151" i="28"/>
  <c r="AJ151" i="28"/>
  <c r="AG151" i="28"/>
  <c r="AE151" i="28"/>
  <c r="AD151" i="28"/>
  <c r="AB151" i="28"/>
  <c r="AA151" i="28"/>
  <c r="V151" i="28"/>
  <c r="S151" i="28"/>
  <c r="O151" i="28"/>
  <c r="L151" i="28"/>
  <c r="H151" i="28"/>
  <c r="E151" i="28"/>
  <c r="DK151" i="5"/>
  <c r="DJ151" i="5"/>
  <c r="DH151" i="5"/>
  <c r="DG151" i="5"/>
  <c r="DB151" i="5"/>
  <c r="CY151" i="5"/>
  <c r="CU151" i="5"/>
  <c r="CR151" i="5"/>
  <c r="CN151" i="5"/>
  <c r="CK151" i="5"/>
  <c r="CI151" i="5"/>
  <c r="CH151" i="5"/>
  <c r="CF151" i="5"/>
  <c r="CE151" i="5"/>
  <c r="BZ151" i="5"/>
  <c r="BW151" i="5"/>
  <c r="BS151" i="5"/>
  <c r="BP151" i="5"/>
  <c r="BL151" i="5"/>
  <c r="BI151" i="5"/>
  <c r="BG151" i="5"/>
  <c r="BF151" i="5"/>
  <c r="BD151" i="5"/>
  <c r="BC151" i="5"/>
  <c r="AX151" i="5"/>
  <c r="AU151" i="5"/>
  <c r="AQ151" i="5"/>
  <c r="AN151" i="5"/>
  <c r="AJ151" i="5"/>
  <c r="AG151" i="5"/>
  <c r="AE151" i="5"/>
  <c r="AD151" i="5"/>
  <c r="AB151" i="5"/>
  <c r="AA151" i="5"/>
  <c r="V151" i="5"/>
  <c r="S151" i="5"/>
  <c r="O151" i="5"/>
  <c r="L151" i="5"/>
  <c r="H151" i="5"/>
  <c r="E151" i="5"/>
  <c r="AY151" i="1"/>
  <c r="AX151" i="1"/>
  <c r="AT151" i="1"/>
  <c r="AQ151" i="1"/>
  <c r="AN151" i="1"/>
  <c r="AM151" i="1"/>
  <c r="AL151" i="1"/>
  <c r="AH151" i="1"/>
  <c r="AE151" i="1"/>
  <c r="AB151" i="1"/>
  <c r="AA151" i="1"/>
  <c r="Z151" i="1"/>
  <c r="V151" i="1"/>
  <c r="S151" i="1"/>
  <c r="P151" i="1"/>
  <c r="O151" i="1"/>
  <c r="N151" i="1"/>
  <c r="J151" i="1"/>
  <c r="G151" i="1"/>
  <c r="D151" i="1"/>
  <c r="FW150" i="8"/>
  <c r="FV150" i="8"/>
  <c r="FU150" i="8"/>
  <c r="FT150" i="8"/>
  <c r="FR150" i="8"/>
  <c r="FQ150" i="8"/>
  <c r="FP150" i="8"/>
  <c r="FO150" i="8"/>
  <c r="FH150" i="8"/>
  <c r="FC150" i="8"/>
  <c r="EW150" i="8"/>
  <c r="ER150" i="8"/>
  <c r="EL150" i="8"/>
  <c r="EG150" i="8"/>
  <c r="EE150" i="8"/>
  <c r="ED150" i="8"/>
  <c r="EC150" i="8"/>
  <c r="EB150" i="8"/>
  <c r="DZ150" i="8"/>
  <c r="DY150" i="8"/>
  <c r="DX150" i="8"/>
  <c r="DW150" i="8"/>
  <c r="DP150" i="8"/>
  <c r="DK150" i="8"/>
  <c r="DE150" i="8"/>
  <c r="CZ150" i="8"/>
  <c r="CT150" i="8"/>
  <c r="CO150" i="8"/>
  <c r="CM150" i="8"/>
  <c r="CL150" i="8"/>
  <c r="CK150" i="8"/>
  <c r="CJ150" i="8"/>
  <c r="CH150" i="8"/>
  <c r="CG150" i="8"/>
  <c r="CF150" i="8"/>
  <c r="CE150" i="8"/>
  <c r="BX150" i="8"/>
  <c r="BS150" i="8"/>
  <c r="BM150" i="8"/>
  <c r="BH150" i="8"/>
  <c r="BB150" i="8"/>
  <c r="AW150" i="8"/>
  <c r="AU150" i="8"/>
  <c r="AT150" i="8"/>
  <c r="AS150" i="8"/>
  <c r="AR150" i="8"/>
  <c r="AP150" i="8"/>
  <c r="AO150" i="8"/>
  <c r="AN150" i="8"/>
  <c r="AM150" i="8"/>
  <c r="AF150" i="8"/>
  <c r="AA150" i="8"/>
  <c r="U150" i="8"/>
  <c r="P150" i="8"/>
  <c r="J150" i="8"/>
  <c r="E150" i="8"/>
  <c r="BO150" i="4"/>
  <c r="BN150" i="4"/>
  <c r="BM150" i="4"/>
  <c r="BH150" i="4"/>
  <c r="BD150" i="4"/>
  <c r="AZ150" i="4"/>
  <c r="AY150" i="4"/>
  <c r="AX150" i="4"/>
  <c r="AW150" i="4"/>
  <c r="AR150" i="4"/>
  <c r="AN150" i="4"/>
  <c r="AJ150" i="4"/>
  <c r="AI150" i="4"/>
  <c r="AH150" i="4"/>
  <c r="AG150" i="4"/>
  <c r="AB150" i="4"/>
  <c r="X150" i="4"/>
  <c r="T150" i="4"/>
  <c r="S150" i="4"/>
  <c r="R150" i="4"/>
  <c r="Q150" i="4"/>
  <c r="L150" i="4"/>
  <c r="H150" i="4"/>
  <c r="D150" i="4"/>
  <c r="DK150" i="28"/>
  <c r="DJ150" i="28"/>
  <c r="DH150" i="28"/>
  <c r="DG150" i="28"/>
  <c r="DB150" i="28"/>
  <c r="CY150" i="28"/>
  <c r="CU150" i="28"/>
  <c r="CR150" i="28"/>
  <c r="CN150" i="28"/>
  <c r="CK150" i="28"/>
  <c r="CI150" i="28"/>
  <c r="CH150" i="28"/>
  <c r="CF150" i="28"/>
  <c r="CE150" i="28"/>
  <c r="BZ150" i="28"/>
  <c r="BW150" i="28"/>
  <c r="BS150" i="28"/>
  <c r="BP150" i="28"/>
  <c r="BL150" i="28"/>
  <c r="BI150" i="28"/>
  <c r="BG150" i="28"/>
  <c r="BF150" i="28"/>
  <c r="BD150" i="28"/>
  <c r="BC150" i="28"/>
  <c r="AX150" i="28"/>
  <c r="AU150" i="28"/>
  <c r="AQ150" i="28"/>
  <c r="AN150" i="28"/>
  <c r="AJ150" i="28"/>
  <c r="AG150" i="28"/>
  <c r="AE150" i="28"/>
  <c r="AD150" i="28"/>
  <c r="AB150" i="28"/>
  <c r="AA150" i="28"/>
  <c r="V150" i="28"/>
  <c r="S150" i="28"/>
  <c r="O150" i="28"/>
  <c r="L150" i="28"/>
  <c r="H150" i="28"/>
  <c r="E150" i="28"/>
  <c r="DK150" i="5"/>
  <c r="DJ150" i="5"/>
  <c r="DH150" i="5"/>
  <c r="DG150" i="5"/>
  <c r="DB150" i="5"/>
  <c r="CY150" i="5"/>
  <c r="CU150" i="5"/>
  <c r="CR150" i="5"/>
  <c r="CN150" i="5"/>
  <c r="CK150" i="5"/>
  <c r="CI150" i="5"/>
  <c r="CH150" i="5"/>
  <c r="CF150" i="5"/>
  <c r="CE150" i="5"/>
  <c r="BZ150" i="5"/>
  <c r="BW150" i="5"/>
  <c r="BS150" i="5"/>
  <c r="BP150" i="5"/>
  <c r="BL150" i="5"/>
  <c r="BI150" i="5"/>
  <c r="BG150" i="5"/>
  <c r="BF150" i="5"/>
  <c r="BD150" i="5"/>
  <c r="BC150" i="5"/>
  <c r="AX150" i="5"/>
  <c r="AU150" i="5"/>
  <c r="AQ150" i="5"/>
  <c r="AN150" i="5"/>
  <c r="AJ150" i="5"/>
  <c r="AG150" i="5"/>
  <c r="AE150" i="5"/>
  <c r="AD150" i="5"/>
  <c r="AB150" i="5"/>
  <c r="AA150" i="5"/>
  <c r="V150" i="5"/>
  <c r="S150" i="5"/>
  <c r="O150" i="5"/>
  <c r="L150" i="5"/>
  <c r="H150" i="5"/>
  <c r="E150" i="5"/>
  <c r="AY150" i="1"/>
  <c r="AX150" i="1"/>
  <c r="AT150" i="1"/>
  <c r="AQ150" i="1"/>
  <c r="AN150" i="1"/>
  <c r="AM150" i="1"/>
  <c r="AL150" i="1"/>
  <c r="AH150" i="1"/>
  <c r="AE150" i="1"/>
  <c r="AB150" i="1"/>
  <c r="AA150" i="1"/>
  <c r="Z150" i="1"/>
  <c r="V150" i="1"/>
  <c r="S150" i="1"/>
  <c r="P150" i="1"/>
  <c r="O150" i="1"/>
  <c r="N150" i="1"/>
  <c r="J150" i="1"/>
  <c r="G150" i="1"/>
  <c r="D150" i="1"/>
  <c r="FW148" i="8"/>
  <c r="FV148" i="8"/>
  <c r="FU148" i="8"/>
  <c r="FT148" i="8"/>
  <c r="FR148" i="8"/>
  <c r="FQ148" i="8"/>
  <c r="FP148" i="8"/>
  <c r="FO148" i="8"/>
  <c r="FH148" i="8"/>
  <c r="FC148" i="8"/>
  <c r="EW148" i="8"/>
  <c r="ER148" i="8"/>
  <c r="EL148" i="8"/>
  <c r="EG148" i="8"/>
  <c r="EE148" i="8"/>
  <c r="ED148" i="8"/>
  <c r="EC148" i="8"/>
  <c r="EB148" i="8"/>
  <c r="DZ148" i="8"/>
  <c r="DY148" i="8"/>
  <c r="DX148" i="8"/>
  <c r="DW148" i="8"/>
  <c r="DP148" i="8"/>
  <c r="DK148" i="8"/>
  <c r="DE148" i="8"/>
  <c r="CZ148" i="8"/>
  <c r="CT148" i="8"/>
  <c r="CO148" i="8"/>
  <c r="CM148" i="8"/>
  <c r="CL148" i="8"/>
  <c r="CK148" i="8"/>
  <c r="CJ148" i="8"/>
  <c r="CH148" i="8"/>
  <c r="CG148" i="8"/>
  <c r="CF148" i="8"/>
  <c r="CE148" i="8"/>
  <c r="BX148" i="8"/>
  <c r="BS148" i="8"/>
  <c r="BM148" i="8"/>
  <c r="BH148" i="8"/>
  <c r="BB148" i="8"/>
  <c r="AW148" i="8"/>
  <c r="AU148" i="8"/>
  <c r="AT148" i="8"/>
  <c r="AS148" i="8"/>
  <c r="AR148" i="8"/>
  <c r="AP148" i="8"/>
  <c r="AO148" i="8"/>
  <c r="AN148" i="8"/>
  <c r="AM148" i="8"/>
  <c r="AF148" i="8"/>
  <c r="AA148" i="8"/>
  <c r="U148" i="8"/>
  <c r="P148" i="8"/>
  <c r="J148" i="8"/>
  <c r="E148" i="8"/>
  <c r="BO148" i="4"/>
  <c r="BN148" i="4"/>
  <c r="BM148" i="4"/>
  <c r="BH148" i="4"/>
  <c r="BD148" i="4"/>
  <c r="AZ148" i="4"/>
  <c r="AY148" i="4"/>
  <c r="AX148" i="4"/>
  <c r="AW148" i="4"/>
  <c r="AR148" i="4"/>
  <c r="AN148" i="4"/>
  <c r="AJ148" i="4"/>
  <c r="AI148" i="4"/>
  <c r="AH148" i="4"/>
  <c r="AG148" i="4"/>
  <c r="AB148" i="4"/>
  <c r="X148" i="4"/>
  <c r="T148" i="4"/>
  <c r="S148" i="4"/>
  <c r="R148" i="4"/>
  <c r="Q148" i="4"/>
  <c r="L148" i="4"/>
  <c r="H148" i="4"/>
  <c r="D148" i="4"/>
  <c r="DK148" i="28"/>
  <c r="DJ148" i="28"/>
  <c r="DH148" i="28"/>
  <c r="DG148" i="28"/>
  <c r="DB148" i="28"/>
  <c r="CY148" i="28"/>
  <c r="CU148" i="28"/>
  <c r="CR148" i="28"/>
  <c r="CN148" i="28"/>
  <c r="CK148" i="28"/>
  <c r="CI148" i="28"/>
  <c r="CH148" i="28"/>
  <c r="CF148" i="28"/>
  <c r="CE148" i="28"/>
  <c r="BZ148" i="28"/>
  <c r="BW148" i="28"/>
  <c r="BS148" i="28"/>
  <c r="BP148" i="28"/>
  <c r="BL148" i="28"/>
  <c r="BI148" i="28"/>
  <c r="BG148" i="28"/>
  <c r="BF148" i="28"/>
  <c r="BD148" i="28"/>
  <c r="BC148" i="28"/>
  <c r="AX148" i="28"/>
  <c r="AU148" i="28"/>
  <c r="AQ148" i="28"/>
  <c r="AN148" i="28"/>
  <c r="AJ148" i="28"/>
  <c r="AG148" i="28"/>
  <c r="AE148" i="28"/>
  <c r="AD148" i="28"/>
  <c r="AB148" i="28"/>
  <c r="AA148" i="28"/>
  <c r="V148" i="28"/>
  <c r="S148" i="28"/>
  <c r="O148" i="28"/>
  <c r="L148" i="28"/>
  <c r="H148" i="28"/>
  <c r="E148" i="28"/>
  <c r="DK148" i="5"/>
  <c r="DJ148" i="5"/>
  <c r="DH148" i="5"/>
  <c r="DG148" i="5"/>
  <c r="DB148" i="5"/>
  <c r="CY148" i="5"/>
  <c r="CU148" i="5"/>
  <c r="CR148" i="5"/>
  <c r="CN148" i="5"/>
  <c r="CK148" i="5"/>
  <c r="CI148" i="5"/>
  <c r="CH148" i="5"/>
  <c r="CF148" i="5"/>
  <c r="CE148" i="5"/>
  <c r="BZ148" i="5"/>
  <c r="BW148" i="5"/>
  <c r="BS148" i="5"/>
  <c r="BP148" i="5"/>
  <c r="BL148" i="5"/>
  <c r="BI148" i="5"/>
  <c r="BG148" i="5"/>
  <c r="BF148" i="5"/>
  <c r="BD148" i="5"/>
  <c r="BC148" i="5"/>
  <c r="AX148" i="5"/>
  <c r="AU148" i="5"/>
  <c r="AQ148" i="5"/>
  <c r="AN148" i="5"/>
  <c r="AJ148" i="5"/>
  <c r="AG148" i="5"/>
  <c r="AE148" i="5"/>
  <c r="AD148" i="5"/>
  <c r="AB148" i="5"/>
  <c r="AA148" i="5"/>
  <c r="V148" i="5"/>
  <c r="S148" i="5"/>
  <c r="O148" i="5"/>
  <c r="L148" i="5"/>
  <c r="H148" i="5"/>
  <c r="E148" i="5"/>
  <c r="AY148" i="1"/>
  <c r="AX148" i="1"/>
  <c r="AT148" i="1"/>
  <c r="AQ148" i="1"/>
  <c r="AN148" i="1"/>
  <c r="AM148" i="1"/>
  <c r="AL148" i="1"/>
  <c r="AH148" i="1"/>
  <c r="AE148" i="1"/>
  <c r="AB148" i="1"/>
  <c r="AA148" i="1"/>
  <c r="Z148" i="1"/>
  <c r="V148" i="1"/>
  <c r="S148" i="1"/>
  <c r="P148" i="1"/>
  <c r="O148" i="1"/>
  <c r="N148" i="1"/>
  <c r="J148" i="1"/>
  <c r="G148" i="1"/>
  <c r="D148" i="1"/>
  <c r="FW147" i="8"/>
  <c r="FV147" i="8"/>
  <c r="FU147" i="8"/>
  <c r="FT147" i="8"/>
  <c r="FR147" i="8"/>
  <c r="FQ147" i="8"/>
  <c r="FP147" i="8"/>
  <c r="FO147" i="8"/>
  <c r="FH147" i="8"/>
  <c r="FC147" i="8"/>
  <c r="EW147" i="8"/>
  <c r="ER147" i="8"/>
  <c r="EL147" i="8"/>
  <c r="EG147" i="8"/>
  <c r="EE147" i="8"/>
  <c r="ED147" i="8"/>
  <c r="EC147" i="8"/>
  <c r="EB147" i="8"/>
  <c r="DZ147" i="8"/>
  <c r="DY147" i="8"/>
  <c r="DX147" i="8"/>
  <c r="DW147" i="8"/>
  <c r="DP147" i="8"/>
  <c r="DK147" i="8"/>
  <c r="DE147" i="8"/>
  <c r="CZ147" i="8"/>
  <c r="CT147" i="8"/>
  <c r="CO147" i="8"/>
  <c r="CM147" i="8"/>
  <c r="CL147" i="8"/>
  <c r="CK147" i="8"/>
  <c r="CJ147" i="8"/>
  <c r="CH147" i="8"/>
  <c r="CG147" i="8"/>
  <c r="CF147" i="8"/>
  <c r="CE147" i="8"/>
  <c r="BX147" i="8"/>
  <c r="BS147" i="8"/>
  <c r="BM147" i="8"/>
  <c r="BH147" i="8"/>
  <c r="BB147" i="8"/>
  <c r="AW147" i="8"/>
  <c r="AU147" i="8"/>
  <c r="AT147" i="8"/>
  <c r="AS147" i="8"/>
  <c r="AR147" i="8"/>
  <c r="AP147" i="8"/>
  <c r="AO147" i="8"/>
  <c r="AN147" i="8"/>
  <c r="AM147" i="8"/>
  <c r="AF147" i="8"/>
  <c r="AA147" i="8"/>
  <c r="U147" i="8"/>
  <c r="P147" i="8"/>
  <c r="J147" i="8"/>
  <c r="E147" i="8"/>
  <c r="BO147" i="4"/>
  <c r="BN147" i="4"/>
  <c r="BM147" i="4"/>
  <c r="BH147" i="4"/>
  <c r="BD147" i="4"/>
  <c r="AZ147" i="4"/>
  <c r="AY147" i="4"/>
  <c r="AX147" i="4"/>
  <c r="AW147" i="4"/>
  <c r="AR147" i="4"/>
  <c r="AN147" i="4"/>
  <c r="AJ147" i="4"/>
  <c r="AI147" i="4"/>
  <c r="AH147" i="4"/>
  <c r="AG147" i="4"/>
  <c r="AB147" i="4"/>
  <c r="X147" i="4"/>
  <c r="T147" i="4"/>
  <c r="S147" i="4"/>
  <c r="R147" i="4"/>
  <c r="Q147" i="4"/>
  <c r="L147" i="4"/>
  <c r="H147" i="4"/>
  <c r="D147" i="4"/>
  <c r="DK147" i="28"/>
  <c r="DJ147" i="28"/>
  <c r="DH147" i="28"/>
  <c r="DG147" i="28"/>
  <c r="DB147" i="28"/>
  <c r="CY147" i="28"/>
  <c r="CU147" i="28"/>
  <c r="CR147" i="28"/>
  <c r="CN147" i="28"/>
  <c r="CK147" i="28"/>
  <c r="CI147" i="28"/>
  <c r="CH147" i="28"/>
  <c r="CF147" i="28"/>
  <c r="CE147" i="28"/>
  <c r="BZ147" i="28"/>
  <c r="BW147" i="28"/>
  <c r="BS147" i="28"/>
  <c r="BP147" i="28"/>
  <c r="BL147" i="28"/>
  <c r="BI147" i="28"/>
  <c r="BG147" i="28"/>
  <c r="BF147" i="28"/>
  <c r="BD147" i="28"/>
  <c r="BC147" i="28"/>
  <c r="AX147" i="28"/>
  <c r="AU147" i="28"/>
  <c r="AQ147" i="28"/>
  <c r="AN147" i="28"/>
  <c r="AJ147" i="28"/>
  <c r="AG147" i="28"/>
  <c r="AE147" i="28"/>
  <c r="AD147" i="28"/>
  <c r="AB147" i="28"/>
  <c r="AA147" i="28"/>
  <c r="V147" i="28"/>
  <c r="S147" i="28"/>
  <c r="O147" i="28"/>
  <c r="L147" i="28"/>
  <c r="H147" i="28"/>
  <c r="E147" i="28"/>
  <c r="DK147" i="5"/>
  <c r="DJ147" i="5"/>
  <c r="DH147" i="5"/>
  <c r="DG147" i="5"/>
  <c r="DB147" i="5"/>
  <c r="CY147" i="5"/>
  <c r="CU147" i="5"/>
  <c r="CR147" i="5"/>
  <c r="CN147" i="5"/>
  <c r="CK147" i="5"/>
  <c r="CI147" i="5"/>
  <c r="CH147" i="5"/>
  <c r="CF147" i="5"/>
  <c r="CE147" i="5"/>
  <c r="BZ147" i="5"/>
  <c r="BW147" i="5"/>
  <c r="BS147" i="5"/>
  <c r="BP147" i="5"/>
  <c r="BL147" i="5"/>
  <c r="BI147" i="5"/>
  <c r="BG147" i="5"/>
  <c r="BF147" i="5"/>
  <c r="BD147" i="5"/>
  <c r="BC147" i="5"/>
  <c r="AX147" i="5"/>
  <c r="AU147" i="5"/>
  <c r="AQ147" i="5"/>
  <c r="AN147" i="5"/>
  <c r="AJ147" i="5"/>
  <c r="AG147" i="5"/>
  <c r="AE147" i="5"/>
  <c r="AD147" i="5"/>
  <c r="AB147" i="5"/>
  <c r="AA147" i="5"/>
  <c r="V147" i="5"/>
  <c r="S147" i="5"/>
  <c r="O147" i="5"/>
  <c r="L147" i="5"/>
  <c r="H147" i="5"/>
  <c r="E147" i="5"/>
  <c r="AY147" i="1"/>
  <c r="AX147" i="1"/>
  <c r="AT147" i="1"/>
  <c r="AQ147" i="1"/>
  <c r="AN147" i="1"/>
  <c r="AM147" i="1"/>
  <c r="AL147" i="1"/>
  <c r="AH147" i="1"/>
  <c r="AE147" i="1"/>
  <c r="AB147" i="1"/>
  <c r="AA147" i="1"/>
  <c r="Z147" i="1"/>
  <c r="V147" i="1"/>
  <c r="S147" i="1"/>
  <c r="P147" i="1"/>
  <c r="O147" i="1"/>
  <c r="N147" i="1"/>
  <c r="J147" i="1"/>
  <c r="G147" i="1"/>
  <c r="D147" i="1"/>
  <c r="FW146" i="8"/>
  <c r="FV146" i="8"/>
  <c r="FU146" i="8"/>
  <c r="FT146" i="8"/>
  <c r="FR146" i="8"/>
  <c r="FQ146" i="8"/>
  <c r="FP146" i="8"/>
  <c r="FO146" i="8"/>
  <c r="FH146" i="8"/>
  <c r="FC146" i="8"/>
  <c r="EW146" i="8"/>
  <c r="ER146" i="8"/>
  <c r="EL146" i="8"/>
  <c r="EG146" i="8"/>
  <c r="EE146" i="8"/>
  <c r="ED146" i="8"/>
  <c r="EC146" i="8"/>
  <c r="EB146" i="8"/>
  <c r="DZ146" i="8"/>
  <c r="DY146" i="8"/>
  <c r="DX146" i="8"/>
  <c r="DW146" i="8"/>
  <c r="DP146" i="8"/>
  <c r="DK146" i="8"/>
  <c r="DE146" i="8"/>
  <c r="CZ146" i="8"/>
  <c r="CT146" i="8"/>
  <c r="CO146" i="8"/>
  <c r="CM146" i="8"/>
  <c r="CL146" i="8"/>
  <c r="CK146" i="8"/>
  <c r="CJ146" i="8"/>
  <c r="CH146" i="8"/>
  <c r="CG146" i="8"/>
  <c r="CF146" i="8"/>
  <c r="CE146" i="8"/>
  <c r="BX146" i="8"/>
  <c r="BS146" i="8"/>
  <c r="BM146" i="8"/>
  <c r="BH146" i="8"/>
  <c r="BB146" i="8"/>
  <c r="AW146" i="8"/>
  <c r="AU146" i="8"/>
  <c r="AT146" i="8"/>
  <c r="AS146" i="8"/>
  <c r="AR146" i="8"/>
  <c r="AP146" i="8"/>
  <c r="AO146" i="8"/>
  <c r="AN146" i="8"/>
  <c r="AM146" i="8"/>
  <c r="AF146" i="8"/>
  <c r="AA146" i="8"/>
  <c r="U146" i="8"/>
  <c r="P146" i="8"/>
  <c r="J146" i="8"/>
  <c r="E146" i="8"/>
  <c r="BO146" i="4"/>
  <c r="BN146" i="4"/>
  <c r="BM146" i="4"/>
  <c r="BH146" i="4"/>
  <c r="BD146" i="4"/>
  <c r="AZ146" i="4"/>
  <c r="AY146" i="4"/>
  <c r="AX146" i="4"/>
  <c r="AW146" i="4"/>
  <c r="AR146" i="4"/>
  <c r="AN146" i="4"/>
  <c r="AJ146" i="4"/>
  <c r="AI146" i="4"/>
  <c r="AH146" i="4"/>
  <c r="AG146" i="4"/>
  <c r="AB146" i="4"/>
  <c r="X146" i="4"/>
  <c r="T146" i="4"/>
  <c r="S146" i="4"/>
  <c r="R146" i="4"/>
  <c r="Q146" i="4"/>
  <c r="L146" i="4"/>
  <c r="H146" i="4"/>
  <c r="D146" i="4"/>
  <c r="DK146" i="28"/>
  <c r="DJ146" i="28"/>
  <c r="DH146" i="28"/>
  <c r="DG146" i="28"/>
  <c r="DB146" i="28"/>
  <c r="CY146" i="28"/>
  <c r="CU146" i="28"/>
  <c r="CR146" i="28"/>
  <c r="CN146" i="28"/>
  <c r="CK146" i="28"/>
  <c r="CI146" i="28"/>
  <c r="CH146" i="28"/>
  <c r="CF146" i="28"/>
  <c r="CE146" i="28"/>
  <c r="BZ146" i="28"/>
  <c r="BW146" i="28"/>
  <c r="BS146" i="28"/>
  <c r="BP146" i="28"/>
  <c r="BL146" i="28"/>
  <c r="BI146" i="28"/>
  <c r="BG146" i="28"/>
  <c r="BF146" i="28"/>
  <c r="BD146" i="28"/>
  <c r="BC146" i="28"/>
  <c r="AX146" i="28"/>
  <c r="AU146" i="28"/>
  <c r="AQ146" i="28"/>
  <c r="AN146" i="28"/>
  <c r="AJ146" i="28"/>
  <c r="AG146" i="28"/>
  <c r="AE146" i="28"/>
  <c r="AD146" i="28"/>
  <c r="AB146" i="28"/>
  <c r="AA146" i="28"/>
  <c r="V146" i="28"/>
  <c r="S146" i="28"/>
  <c r="O146" i="28"/>
  <c r="L146" i="28"/>
  <c r="H146" i="28"/>
  <c r="E146" i="28"/>
  <c r="DK146" i="5"/>
  <c r="DJ146" i="5"/>
  <c r="DH146" i="5"/>
  <c r="DG146" i="5"/>
  <c r="DB146" i="5"/>
  <c r="CY146" i="5"/>
  <c r="CU146" i="5"/>
  <c r="CR146" i="5"/>
  <c r="CN146" i="5"/>
  <c r="CK146" i="5"/>
  <c r="CI146" i="5"/>
  <c r="CH146" i="5"/>
  <c r="CF146" i="5"/>
  <c r="CE146" i="5"/>
  <c r="BZ146" i="5"/>
  <c r="BW146" i="5"/>
  <c r="BS146" i="5"/>
  <c r="BP146" i="5"/>
  <c r="BL146" i="5"/>
  <c r="BI146" i="5"/>
  <c r="BG146" i="5"/>
  <c r="BF146" i="5"/>
  <c r="BD146" i="5"/>
  <c r="BC146" i="5"/>
  <c r="AX146" i="5"/>
  <c r="AU146" i="5"/>
  <c r="AQ146" i="5"/>
  <c r="AN146" i="5"/>
  <c r="AJ146" i="5"/>
  <c r="AG146" i="5"/>
  <c r="AE146" i="5"/>
  <c r="AD146" i="5"/>
  <c r="AB146" i="5"/>
  <c r="AA146" i="5"/>
  <c r="V146" i="5"/>
  <c r="S146" i="5"/>
  <c r="O146" i="5"/>
  <c r="L146" i="5"/>
  <c r="H146" i="5"/>
  <c r="E146" i="5"/>
  <c r="AY146" i="1"/>
  <c r="AX146" i="1"/>
  <c r="AT146" i="1"/>
  <c r="AQ146" i="1"/>
  <c r="AN146" i="1"/>
  <c r="AM146" i="1"/>
  <c r="AL146" i="1"/>
  <c r="AH146" i="1"/>
  <c r="AE146" i="1"/>
  <c r="AB146" i="1"/>
  <c r="AA146" i="1"/>
  <c r="Z146" i="1"/>
  <c r="V146" i="1"/>
  <c r="S146" i="1"/>
  <c r="P146" i="1"/>
  <c r="O146" i="1"/>
  <c r="N146" i="1"/>
  <c r="J146" i="1"/>
  <c r="G146" i="1"/>
  <c r="D146" i="1"/>
  <c r="FW144" i="8"/>
  <c r="FV144" i="8"/>
  <c r="FU144" i="8"/>
  <c r="FT144" i="8"/>
  <c r="FR144" i="8"/>
  <c r="FQ144" i="8"/>
  <c r="FP144" i="8"/>
  <c r="FO144" i="8"/>
  <c r="FH144" i="8"/>
  <c r="FC144" i="8"/>
  <c r="EW144" i="8"/>
  <c r="ER144" i="8"/>
  <c r="EL144" i="8"/>
  <c r="EG144" i="8"/>
  <c r="EE144" i="8"/>
  <c r="ED144" i="8"/>
  <c r="EC144" i="8"/>
  <c r="EB144" i="8"/>
  <c r="DZ144" i="8"/>
  <c r="DY144" i="8"/>
  <c r="DX144" i="8"/>
  <c r="DW144" i="8"/>
  <c r="DP144" i="8"/>
  <c r="DK144" i="8"/>
  <c r="DE144" i="8"/>
  <c r="CZ144" i="8"/>
  <c r="CT144" i="8"/>
  <c r="CO144" i="8"/>
  <c r="CM144" i="8"/>
  <c r="CL144" i="8"/>
  <c r="CK144" i="8"/>
  <c r="CJ144" i="8"/>
  <c r="CH144" i="8"/>
  <c r="CG144" i="8"/>
  <c r="CF144" i="8"/>
  <c r="CE144" i="8"/>
  <c r="BX144" i="8"/>
  <c r="BS144" i="8"/>
  <c r="BM144" i="8"/>
  <c r="BH144" i="8"/>
  <c r="BB144" i="8"/>
  <c r="AW144" i="8"/>
  <c r="AU144" i="8"/>
  <c r="AT144" i="8"/>
  <c r="AS144" i="8"/>
  <c r="AR144" i="8"/>
  <c r="AP144" i="8"/>
  <c r="AO144" i="8"/>
  <c r="AN144" i="8"/>
  <c r="AM144" i="8"/>
  <c r="AF144" i="8"/>
  <c r="AA144" i="8"/>
  <c r="U144" i="8"/>
  <c r="P144" i="8"/>
  <c r="J144" i="8"/>
  <c r="E144" i="8"/>
  <c r="BO144" i="4"/>
  <c r="BN144" i="4"/>
  <c r="BM144" i="4"/>
  <c r="BH144" i="4"/>
  <c r="BD144" i="4"/>
  <c r="AZ144" i="4"/>
  <c r="AY144" i="4"/>
  <c r="AX144" i="4"/>
  <c r="AW144" i="4"/>
  <c r="AR144" i="4"/>
  <c r="AN144" i="4"/>
  <c r="AJ144" i="4"/>
  <c r="AI144" i="4"/>
  <c r="AH144" i="4"/>
  <c r="AG144" i="4"/>
  <c r="AB144" i="4"/>
  <c r="X144" i="4"/>
  <c r="T144" i="4"/>
  <c r="S144" i="4"/>
  <c r="R144" i="4"/>
  <c r="Q144" i="4"/>
  <c r="L144" i="4"/>
  <c r="H144" i="4"/>
  <c r="D144" i="4"/>
  <c r="DK144" i="28"/>
  <c r="DJ144" i="28"/>
  <c r="DH144" i="28"/>
  <c r="DG144" i="28"/>
  <c r="DB144" i="28"/>
  <c r="CY144" i="28"/>
  <c r="CU144" i="28"/>
  <c r="CR144" i="28"/>
  <c r="CN144" i="28"/>
  <c r="CK144" i="28"/>
  <c r="CI144" i="28"/>
  <c r="CH144" i="28"/>
  <c r="CF144" i="28"/>
  <c r="CE144" i="28"/>
  <c r="BZ144" i="28"/>
  <c r="BW144" i="28"/>
  <c r="BS144" i="28"/>
  <c r="BP144" i="28"/>
  <c r="BL144" i="28"/>
  <c r="BI144" i="28"/>
  <c r="BG144" i="28"/>
  <c r="BF144" i="28"/>
  <c r="BD144" i="28"/>
  <c r="BC144" i="28"/>
  <c r="AX144" i="28"/>
  <c r="AU144" i="28"/>
  <c r="AQ144" i="28"/>
  <c r="AN144" i="28"/>
  <c r="AJ144" i="28"/>
  <c r="AG144" i="28"/>
  <c r="AE144" i="28"/>
  <c r="AD144" i="28"/>
  <c r="AB144" i="28"/>
  <c r="AA144" i="28"/>
  <c r="V144" i="28"/>
  <c r="S144" i="28"/>
  <c r="O144" i="28"/>
  <c r="L144" i="28"/>
  <c r="H144" i="28"/>
  <c r="E144" i="28"/>
  <c r="DK144" i="5"/>
  <c r="DJ144" i="5"/>
  <c r="DH144" i="5"/>
  <c r="DG144" i="5"/>
  <c r="DB144" i="5"/>
  <c r="CY144" i="5"/>
  <c r="CU144" i="5"/>
  <c r="CR144" i="5"/>
  <c r="CN144" i="5"/>
  <c r="CK144" i="5"/>
  <c r="CI144" i="5"/>
  <c r="CH144" i="5"/>
  <c r="CF144" i="5"/>
  <c r="CE144" i="5"/>
  <c r="BZ144" i="5"/>
  <c r="BW144" i="5"/>
  <c r="BS144" i="5"/>
  <c r="BP144" i="5"/>
  <c r="BL144" i="5"/>
  <c r="BI144" i="5"/>
  <c r="BG144" i="5"/>
  <c r="BF144" i="5"/>
  <c r="BD144" i="5"/>
  <c r="BC144" i="5"/>
  <c r="AX144" i="5"/>
  <c r="AU144" i="5"/>
  <c r="AQ144" i="5"/>
  <c r="AN144" i="5"/>
  <c r="AJ144" i="5"/>
  <c r="AG144" i="5"/>
  <c r="AE144" i="5"/>
  <c r="AD144" i="5"/>
  <c r="AB144" i="5"/>
  <c r="AA144" i="5"/>
  <c r="V144" i="5"/>
  <c r="S144" i="5"/>
  <c r="O144" i="5"/>
  <c r="L144" i="5"/>
  <c r="H144" i="5"/>
  <c r="E144" i="5"/>
  <c r="AY144" i="1"/>
  <c r="AX144" i="1"/>
  <c r="AT144" i="1"/>
  <c r="AQ144" i="1"/>
  <c r="AN144" i="1"/>
  <c r="AM144" i="1"/>
  <c r="AL144" i="1"/>
  <c r="AH144" i="1"/>
  <c r="AE144" i="1"/>
  <c r="AB144" i="1"/>
  <c r="AA144" i="1"/>
  <c r="Z144" i="1"/>
  <c r="V144" i="1"/>
  <c r="S144" i="1"/>
  <c r="P144" i="1"/>
  <c r="O144" i="1"/>
  <c r="N144" i="1"/>
  <c r="J144" i="1"/>
  <c r="G144" i="1"/>
  <c r="D144" i="1"/>
  <c r="FW143" i="8"/>
  <c r="FV143" i="8"/>
  <c r="FU143" i="8"/>
  <c r="FT143" i="8"/>
  <c r="FR143" i="8"/>
  <c r="FQ143" i="8"/>
  <c r="FP143" i="8"/>
  <c r="FO143" i="8"/>
  <c r="FH143" i="8"/>
  <c r="FC143" i="8"/>
  <c r="EW143" i="8"/>
  <c r="ER143" i="8"/>
  <c r="EL143" i="8"/>
  <c r="EG143" i="8"/>
  <c r="EE143" i="8"/>
  <c r="ED143" i="8"/>
  <c r="EC143" i="8"/>
  <c r="EB143" i="8"/>
  <c r="DZ143" i="8"/>
  <c r="DY143" i="8"/>
  <c r="DX143" i="8"/>
  <c r="DW143" i="8"/>
  <c r="DP143" i="8"/>
  <c r="DK143" i="8"/>
  <c r="DE143" i="8"/>
  <c r="CZ143" i="8"/>
  <c r="CT143" i="8"/>
  <c r="CO143" i="8"/>
  <c r="CM143" i="8"/>
  <c r="CL143" i="8"/>
  <c r="CK143" i="8"/>
  <c r="CJ143" i="8"/>
  <c r="CH143" i="8"/>
  <c r="CG143" i="8"/>
  <c r="CF143" i="8"/>
  <c r="CE143" i="8"/>
  <c r="BX143" i="8"/>
  <c r="BS143" i="8"/>
  <c r="BM143" i="8"/>
  <c r="BH143" i="8"/>
  <c r="BB143" i="8"/>
  <c r="AW143" i="8"/>
  <c r="AU143" i="8"/>
  <c r="AT143" i="8"/>
  <c r="AS143" i="8"/>
  <c r="AR143" i="8"/>
  <c r="AP143" i="8"/>
  <c r="AO143" i="8"/>
  <c r="AN143" i="8"/>
  <c r="AM143" i="8"/>
  <c r="AF143" i="8"/>
  <c r="AA143" i="8"/>
  <c r="U143" i="8"/>
  <c r="P143" i="8"/>
  <c r="J143" i="8"/>
  <c r="E143" i="8"/>
  <c r="BO143" i="4"/>
  <c r="BN143" i="4"/>
  <c r="BM143" i="4"/>
  <c r="BH143" i="4"/>
  <c r="BD143" i="4"/>
  <c r="AZ143" i="4"/>
  <c r="AY143" i="4"/>
  <c r="AX143" i="4"/>
  <c r="AW143" i="4"/>
  <c r="AR143" i="4"/>
  <c r="AN143" i="4"/>
  <c r="AJ143" i="4"/>
  <c r="AI143" i="4"/>
  <c r="AH143" i="4"/>
  <c r="AG143" i="4"/>
  <c r="AB143" i="4"/>
  <c r="X143" i="4"/>
  <c r="T143" i="4"/>
  <c r="S143" i="4"/>
  <c r="R143" i="4"/>
  <c r="Q143" i="4"/>
  <c r="L143" i="4"/>
  <c r="H143" i="4"/>
  <c r="D143" i="4"/>
  <c r="DK143" i="28"/>
  <c r="DJ143" i="28"/>
  <c r="DH143" i="28"/>
  <c r="DG143" i="28"/>
  <c r="DB143" i="28"/>
  <c r="CY143" i="28"/>
  <c r="CU143" i="28"/>
  <c r="CR143" i="28"/>
  <c r="CN143" i="28"/>
  <c r="CK143" i="28"/>
  <c r="CI143" i="28"/>
  <c r="CH143" i="28"/>
  <c r="CF143" i="28"/>
  <c r="CE143" i="28"/>
  <c r="BZ143" i="28"/>
  <c r="BW143" i="28"/>
  <c r="BS143" i="28"/>
  <c r="BP143" i="28"/>
  <c r="BL143" i="28"/>
  <c r="BI143" i="28"/>
  <c r="BG143" i="28"/>
  <c r="BF143" i="28"/>
  <c r="BD143" i="28"/>
  <c r="BC143" i="28"/>
  <c r="AX143" i="28"/>
  <c r="AU143" i="28"/>
  <c r="AQ143" i="28"/>
  <c r="AN143" i="28"/>
  <c r="AJ143" i="28"/>
  <c r="AG143" i="28"/>
  <c r="AE143" i="28"/>
  <c r="AD143" i="28"/>
  <c r="AB143" i="28"/>
  <c r="AA143" i="28"/>
  <c r="V143" i="28"/>
  <c r="S143" i="28"/>
  <c r="O143" i="28"/>
  <c r="L143" i="28"/>
  <c r="H143" i="28"/>
  <c r="E143" i="28"/>
  <c r="DK143" i="5"/>
  <c r="DJ143" i="5"/>
  <c r="DH143" i="5"/>
  <c r="DG143" i="5"/>
  <c r="DB143" i="5"/>
  <c r="CY143" i="5"/>
  <c r="CU143" i="5"/>
  <c r="CR143" i="5"/>
  <c r="CN143" i="5"/>
  <c r="CK143" i="5"/>
  <c r="CI143" i="5"/>
  <c r="CH143" i="5"/>
  <c r="CF143" i="5"/>
  <c r="CE143" i="5"/>
  <c r="BZ143" i="5"/>
  <c r="BW143" i="5"/>
  <c r="BS143" i="5"/>
  <c r="BP143" i="5"/>
  <c r="BL143" i="5"/>
  <c r="BI143" i="5"/>
  <c r="BG143" i="5"/>
  <c r="BF143" i="5"/>
  <c r="BD143" i="5"/>
  <c r="BC143" i="5"/>
  <c r="AX143" i="5"/>
  <c r="AU143" i="5"/>
  <c r="AQ143" i="5"/>
  <c r="AN143" i="5"/>
  <c r="AJ143" i="5"/>
  <c r="AG143" i="5"/>
  <c r="AE143" i="5"/>
  <c r="AD143" i="5"/>
  <c r="AB143" i="5"/>
  <c r="AA143" i="5"/>
  <c r="V143" i="5"/>
  <c r="S143" i="5"/>
  <c r="O143" i="5"/>
  <c r="L143" i="5"/>
  <c r="H143" i="5"/>
  <c r="E143" i="5"/>
  <c r="AY143" i="1"/>
  <c r="AX143" i="1"/>
  <c r="AT143" i="1"/>
  <c r="AQ143" i="1"/>
  <c r="AN143" i="1"/>
  <c r="AM143" i="1"/>
  <c r="AL143" i="1"/>
  <c r="AH143" i="1"/>
  <c r="AE143" i="1"/>
  <c r="AB143" i="1"/>
  <c r="AA143" i="1"/>
  <c r="Z143" i="1"/>
  <c r="V143" i="1"/>
  <c r="S143" i="1"/>
  <c r="P143" i="1"/>
  <c r="O143" i="1"/>
  <c r="N143" i="1"/>
  <c r="J143" i="1"/>
  <c r="G143" i="1"/>
  <c r="D143" i="1"/>
  <c r="FW141" i="8"/>
  <c r="FV141" i="8"/>
  <c r="FU141" i="8"/>
  <c r="FT141" i="8"/>
  <c r="FR141" i="8"/>
  <c r="FQ141" i="8"/>
  <c r="FP141" i="8"/>
  <c r="FO141" i="8"/>
  <c r="FH141" i="8"/>
  <c r="FC141" i="8"/>
  <c r="EW141" i="8"/>
  <c r="ER141" i="8"/>
  <c r="EL141" i="8"/>
  <c r="EG141" i="8"/>
  <c r="EE141" i="8"/>
  <c r="ED141" i="8"/>
  <c r="EC141" i="8"/>
  <c r="EB141" i="8"/>
  <c r="DZ141" i="8"/>
  <c r="DY141" i="8"/>
  <c r="DX141" i="8"/>
  <c r="DW141" i="8"/>
  <c r="DP141" i="8"/>
  <c r="DK141" i="8"/>
  <c r="DE141" i="8"/>
  <c r="CZ141" i="8"/>
  <c r="CT141" i="8"/>
  <c r="CO141" i="8"/>
  <c r="CM141" i="8"/>
  <c r="CL141" i="8"/>
  <c r="CK141" i="8"/>
  <c r="CJ141" i="8"/>
  <c r="CH141" i="8"/>
  <c r="CG141" i="8"/>
  <c r="CF141" i="8"/>
  <c r="CE141" i="8"/>
  <c r="BX141" i="8"/>
  <c r="BS141" i="8"/>
  <c r="BM141" i="8"/>
  <c r="BH141" i="8"/>
  <c r="BB141" i="8"/>
  <c r="AW141" i="8"/>
  <c r="AU141" i="8"/>
  <c r="AT141" i="8"/>
  <c r="AS141" i="8"/>
  <c r="AR141" i="8"/>
  <c r="AP141" i="8"/>
  <c r="AO141" i="8"/>
  <c r="AN141" i="8"/>
  <c r="AM141" i="8"/>
  <c r="AF141" i="8"/>
  <c r="AA141" i="8"/>
  <c r="U141" i="8"/>
  <c r="P141" i="8"/>
  <c r="J141" i="8"/>
  <c r="E141" i="8"/>
  <c r="BO141" i="4"/>
  <c r="BN141" i="4"/>
  <c r="BM141" i="4"/>
  <c r="BH141" i="4"/>
  <c r="BD141" i="4"/>
  <c r="AZ141" i="4"/>
  <c r="AY141" i="4"/>
  <c r="AX141" i="4"/>
  <c r="AW141" i="4"/>
  <c r="AR141" i="4"/>
  <c r="AN141" i="4"/>
  <c r="AJ141" i="4"/>
  <c r="AI141" i="4"/>
  <c r="AH141" i="4"/>
  <c r="AG141" i="4"/>
  <c r="AB141" i="4"/>
  <c r="X141" i="4"/>
  <c r="T141" i="4"/>
  <c r="S141" i="4"/>
  <c r="R141" i="4"/>
  <c r="Q141" i="4"/>
  <c r="L141" i="4"/>
  <c r="H141" i="4"/>
  <c r="D141" i="4"/>
  <c r="DK141" i="5"/>
  <c r="DJ141" i="5"/>
  <c r="DH141" i="5"/>
  <c r="DG141" i="5"/>
  <c r="DB141" i="5"/>
  <c r="CY141" i="5"/>
  <c r="CU141" i="5"/>
  <c r="CR141" i="5"/>
  <c r="CN141" i="5"/>
  <c r="CK141" i="5"/>
  <c r="CI141" i="5"/>
  <c r="CH141" i="5"/>
  <c r="CF141" i="5"/>
  <c r="CE141" i="5"/>
  <c r="BZ141" i="5"/>
  <c r="BW141" i="5"/>
  <c r="BS141" i="5"/>
  <c r="BP141" i="5"/>
  <c r="BL141" i="5"/>
  <c r="BI141" i="5"/>
  <c r="BG141" i="5"/>
  <c r="BF141" i="5"/>
  <c r="BD141" i="5"/>
  <c r="BC141" i="5"/>
  <c r="AX141" i="5"/>
  <c r="AU141" i="5"/>
  <c r="AQ141" i="5"/>
  <c r="AN141" i="5"/>
  <c r="AJ141" i="5"/>
  <c r="AG141" i="5"/>
  <c r="AE141" i="5"/>
  <c r="AD141" i="5"/>
  <c r="AB141" i="5"/>
  <c r="AA141" i="5"/>
  <c r="V141" i="5"/>
  <c r="S141" i="5"/>
  <c r="O141" i="5"/>
  <c r="L141" i="5"/>
  <c r="H141" i="5"/>
  <c r="E141" i="5"/>
  <c r="DK141" i="28"/>
  <c r="DJ141" i="28"/>
  <c r="DH141" i="28"/>
  <c r="DG141" i="28"/>
  <c r="DB141" i="28"/>
  <c r="CY141" i="28"/>
  <c r="CU141" i="28"/>
  <c r="CR141" i="28"/>
  <c r="CN141" i="28"/>
  <c r="CK141" i="28"/>
  <c r="CI141" i="28"/>
  <c r="CH141" i="28"/>
  <c r="CF141" i="28"/>
  <c r="CE141" i="28"/>
  <c r="BZ141" i="28"/>
  <c r="BW141" i="28"/>
  <c r="BS141" i="28"/>
  <c r="BP141" i="28"/>
  <c r="BL141" i="28"/>
  <c r="BI141" i="28"/>
  <c r="BG141" i="28"/>
  <c r="BF141" i="28"/>
  <c r="BD141" i="28"/>
  <c r="BC141" i="28"/>
  <c r="AX141" i="28"/>
  <c r="AU141" i="28"/>
  <c r="AQ141" i="28"/>
  <c r="AN141" i="28"/>
  <c r="AJ141" i="28"/>
  <c r="AG141" i="28"/>
  <c r="AE141" i="28"/>
  <c r="AD141" i="28"/>
  <c r="AB141" i="28"/>
  <c r="AA141" i="28"/>
  <c r="V141" i="28"/>
  <c r="S141" i="28"/>
  <c r="O141" i="28"/>
  <c r="L141" i="28"/>
  <c r="H141" i="28"/>
  <c r="E141" i="28"/>
  <c r="AY141" i="1"/>
  <c r="AX141" i="1"/>
  <c r="AT141" i="1"/>
  <c r="AQ141" i="1"/>
  <c r="AN141" i="1"/>
  <c r="AM141" i="1"/>
  <c r="AL141" i="1"/>
  <c r="AH141" i="1"/>
  <c r="AE141" i="1"/>
  <c r="AB141" i="1"/>
  <c r="AA141" i="1"/>
  <c r="Z141" i="1"/>
  <c r="V141" i="1"/>
  <c r="S141" i="1"/>
  <c r="P141" i="1"/>
  <c r="O141" i="1"/>
  <c r="N141" i="1"/>
  <c r="J141" i="1"/>
  <c r="G141" i="1"/>
  <c r="D141" i="1"/>
  <c r="FW140" i="8"/>
  <c r="FV140" i="8"/>
  <c r="FU140" i="8"/>
  <c r="FT140" i="8"/>
  <c r="FR140" i="8"/>
  <c r="FQ140" i="8"/>
  <c r="FP140" i="8"/>
  <c r="FO140" i="8"/>
  <c r="FH140" i="8"/>
  <c r="FC140" i="8"/>
  <c r="EW140" i="8"/>
  <c r="ER140" i="8"/>
  <c r="EL140" i="8"/>
  <c r="EG140" i="8"/>
  <c r="EE140" i="8"/>
  <c r="ED140" i="8"/>
  <c r="EC140" i="8"/>
  <c r="EB140" i="8"/>
  <c r="DZ140" i="8"/>
  <c r="DY140" i="8"/>
  <c r="DX140" i="8"/>
  <c r="DW140" i="8"/>
  <c r="DP140" i="8"/>
  <c r="DK140" i="8"/>
  <c r="DE140" i="8"/>
  <c r="CZ140" i="8"/>
  <c r="CT140" i="8"/>
  <c r="CO140" i="8"/>
  <c r="CM140" i="8"/>
  <c r="CL140" i="8"/>
  <c r="CK140" i="8"/>
  <c r="CJ140" i="8"/>
  <c r="CH140" i="8"/>
  <c r="CG140" i="8"/>
  <c r="CF140" i="8"/>
  <c r="CE140" i="8"/>
  <c r="BX140" i="8"/>
  <c r="BS140" i="8"/>
  <c r="BM140" i="8"/>
  <c r="BH140" i="8"/>
  <c r="BB140" i="8"/>
  <c r="AW140" i="8"/>
  <c r="AU140" i="8"/>
  <c r="AT140" i="8"/>
  <c r="AS140" i="8"/>
  <c r="AR140" i="8"/>
  <c r="AP140" i="8"/>
  <c r="AO140" i="8"/>
  <c r="AN140" i="8"/>
  <c r="AM140" i="8"/>
  <c r="AF140" i="8"/>
  <c r="AA140" i="8"/>
  <c r="U140" i="8"/>
  <c r="P140" i="8"/>
  <c r="J140" i="8"/>
  <c r="E140" i="8"/>
  <c r="BO140" i="4"/>
  <c r="BN140" i="4"/>
  <c r="BM140" i="4"/>
  <c r="BH140" i="4"/>
  <c r="BD140" i="4"/>
  <c r="AZ140" i="4"/>
  <c r="AY140" i="4"/>
  <c r="AX140" i="4"/>
  <c r="AW140" i="4"/>
  <c r="AR140" i="4"/>
  <c r="AN140" i="4"/>
  <c r="AJ140" i="4"/>
  <c r="AI140" i="4"/>
  <c r="AH140" i="4"/>
  <c r="AG140" i="4"/>
  <c r="AB140" i="4"/>
  <c r="X140" i="4"/>
  <c r="T140" i="4"/>
  <c r="S140" i="4"/>
  <c r="R140" i="4"/>
  <c r="Q140" i="4"/>
  <c r="L140" i="4"/>
  <c r="H140" i="4"/>
  <c r="D140" i="4"/>
  <c r="DK140" i="28"/>
  <c r="DJ140" i="28"/>
  <c r="DH140" i="28"/>
  <c r="DG140" i="28"/>
  <c r="DB140" i="28"/>
  <c r="CY140" i="28"/>
  <c r="CU140" i="28"/>
  <c r="CR140" i="28"/>
  <c r="CN140" i="28"/>
  <c r="CK140" i="28"/>
  <c r="CI140" i="28"/>
  <c r="CH140" i="28"/>
  <c r="CF140" i="28"/>
  <c r="CE140" i="28"/>
  <c r="BZ140" i="28"/>
  <c r="BW140" i="28"/>
  <c r="BS140" i="28"/>
  <c r="BP140" i="28"/>
  <c r="BL140" i="28"/>
  <c r="BI140" i="28"/>
  <c r="BG140" i="28"/>
  <c r="BF140" i="28"/>
  <c r="BD140" i="28"/>
  <c r="BC140" i="28"/>
  <c r="AX140" i="28"/>
  <c r="AU140" i="28"/>
  <c r="AQ140" i="28"/>
  <c r="AN140" i="28"/>
  <c r="AJ140" i="28"/>
  <c r="AG140" i="28"/>
  <c r="AE140" i="28"/>
  <c r="AD140" i="28"/>
  <c r="AB140" i="28"/>
  <c r="AA140" i="28"/>
  <c r="V140" i="28"/>
  <c r="S140" i="28"/>
  <c r="O140" i="28"/>
  <c r="L140" i="28"/>
  <c r="H140" i="28"/>
  <c r="E140" i="28"/>
  <c r="DK140" i="5"/>
  <c r="DJ140" i="5"/>
  <c r="DH140" i="5"/>
  <c r="DG140" i="5"/>
  <c r="DB140" i="5"/>
  <c r="CY140" i="5"/>
  <c r="CU140" i="5"/>
  <c r="CR140" i="5"/>
  <c r="CN140" i="5"/>
  <c r="CK140" i="5"/>
  <c r="CI140" i="5"/>
  <c r="CH140" i="5"/>
  <c r="CF140" i="5"/>
  <c r="CE140" i="5"/>
  <c r="BZ140" i="5"/>
  <c r="BW140" i="5"/>
  <c r="BS140" i="5"/>
  <c r="BP140" i="5"/>
  <c r="BL140" i="5"/>
  <c r="BI140" i="5"/>
  <c r="BG140" i="5"/>
  <c r="BF140" i="5"/>
  <c r="BD140" i="5"/>
  <c r="BC140" i="5"/>
  <c r="AX140" i="5"/>
  <c r="AU140" i="5"/>
  <c r="AQ140" i="5"/>
  <c r="AN140" i="5"/>
  <c r="AJ140" i="5"/>
  <c r="AG140" i="5"/>
  <c r="AE140" i="5"/>
  <c r="AD140" i="5"/>
  <c r="AB140" i="5"/>
  <c r="AA140" i="5"/>
  <c r="V140" i="5"/>
  <c r="S140" i="5"/>
  <c r="O140" i="5"/>
  <c r="L140" i="5"/>
  <c r="H140" i="5"/>
  <c r="E140" i="5"/>
  <c r="AY140" i="1"/>
  <c r="AX140" i="1"/>
  <c r="AT140" i="1"/>
  <c r="AQ140" i="1"/>
  <c r="AN140" i="1"/>
  <c r="AM140" i="1"/>
  <c r="AL140" i="1"/>
  <c r="AH140" i="1"/>
  <c r="AE140" i="1"/>
  <c r="AB140" i="1"/>
  <c r="AA140" i="1"/>
  <c r="Z140" i="1"/>
  <c r="V140" i="1"/>
  <c r="S140" i="1"/>
  <c r="P140" i="1"/>
  <c r="O140" i="1"/>
  <c r="N140" i="1"/>
  <c r="J140" i="1"/>
  <c r="G140" i="1"/>
  <c r="D140" i="1"/>
  <c r="FW139" i="8"/>
  <c r="FV139" i="8"/>
  <c r="FU139" i="8"/>
  <c r="FT139" i="8"/>
  <c r="FR139" i="8"/>
  <c r="FQ139" i="8"/>
  <c r="FP139" i="8"/>
  <c r="FO139" i="8"/>
  <c r="FH139" i="8"/>
  <c r="FC139" i="8"/>
  <c r="EW139" i="8"/>
  <c r="ER139" i="8"/>
  <c r="EL139" i="8"/>
  <c r="EG139" i="8"/>
  <c r="EE139" i="8"/>
  <c r="ED139" i="8"/>
  <c r="EC139" i="8"/>
  <c r="EB139" i="8"/>
  <c r="DZ139" i="8"/>
  <c r="DY139" i="8"/>
  <c r="DX139" i="8"/>
  <c r="DW139" i="8"/>
  <c r="DP139" i="8"/>
  <c r="DK139" i="8"/>
  <c r="DE139" i="8"/>
  <c r="CZ139" i="8"/>
  <c r="CT139" i="8"/>
  <c r="CO139" i="8"/>
  <c r="CM139" i="8"/>
  <c r="CL139" i="8"/>
  <c r="CK139" i="8"/>
  <c r="CJ139" i="8"/>
  <c r="CH139" i="8"/>
  <c r="CG139" i="8"/>
  <c r="CF139" i="8"/>
  <c r="CE139" i="8"/>
  <c r="BX139" i="8"/>
  <c r="BS139" i="8"/>
  <c r="BM139" i="8"/>
  <c r="BH139" i="8"/>
  <c r="BB139" i="8"/>
  <c r="AW139" i="8"/>
  <c r="AU139" i="8"/>
  <c r="AT139" i="8"/>
  <c r="AS139" i="8"/>
  <c r="AR139" i="8"/>
  <c r="AP139" i="8"/>
  <c r="AO139" i="8"/>
  <c r="AN139" i="8"/>
  <c r="AM139" i="8"/>
  <c r="AF139" i="8"/>
  <c r="AA139" i="8"/>
  <c r="U139" i="8"/>
  <c r="P139" i="8"/>
  <c r="J139" i="8"/>
  <c r="E139" i="8"/>
  <c r="AY139" i="1"/>
  <c r="AX139" i="1"/>
  <c r="AT139" i="1"/>
  <c r="AQ139" i="1"/>
  <c r="AN139" i="1"/>
  <c r="AM139" i="1"/>
  <c r="AL139" i="1"/>
  <c r="AH139" i="1"/>
  <c r="AE139" i="1"/>
  <c r="AB139" i="1"/>
  <c r="AA139" i="1"/>
  <c r="Z139" i="1"/>
  <c r="V139" i="1"/>
  <c r="S139" i="1"/>
  <c r="P139" i="1"/>
  <c r="O139" i="1"/>
  <c r="N139" i="1"/>
  <c r="J139" i="1"/>
  <c r="G139" i="1"/>
  <c r="D139" i="1"/>
  <c r="DK139" i="28"/>
  <c r="DJ139" i="28"/>
  <c r="DH139" i="28"/>
  <c r="DG139" i="28"/>
  <c r="DB139" i="28"/>
  <c r="CY139" i="28"/>
  <c r="CU139" i="28"/>
  <c r="CR139" i="28"/>
  <c r="CN139" i="28"/>
  <c r="CK139" i="28"/>
  <c r="CI139" i="28"/>
  <c r="CH139" i="28"/>
  <c r="CF139" i="28"/>
  <c r="CE139" i="28"/>
  <c r="BZ139" i="28"/>
  <c r="BW139" i="28"/>
  <c r="BS139" i="28"/>
  <c r="BP139" i="28"/>
  <c r="BL139" i="28"/>
  <c r="BI139" i="28"/>
  <c r="BG139" i="28"/>
  <c r="BF139" i="28"/>
  <c r="BD139" i="28"/>
  <c r="BC139" i="28"/>
  <c r="AX139" i="28"/>
  <c r="AU139" i="28"/>
  <c r="AQ139" i="28"/>
  <c r="AN139" i="28"/>
  <c r="AJ139" i="28"/>
  <c r="AG139" i="28"/>
  <c r="AE139" i="28"/>
  <c r="AD139" i="28"/>
  <c r="AB139" i="28"/>
  <c r="AA139" i="28"/>
  <c r="V139" i="28"/>
  <c r="S139" i="28"/>
  <c r="O139" i="28"/>
  <c r="L139" i="28"/>
  <c r="H139" i="28"/>
  <c r="E139" i="28"/>
  <c r="DK139" i="5"/>
  <c r="DJ139" i="5"/>
  <c r="DH139" i="5"/>
  <c r="DG139" i="5"/>
  <c r="DB139" i="5"/>
  <c r="CY139" i="5"/>
  <c r="CU139" i="5"/>
  <c r="CR139" i="5"/>
  <c r="CN139" i="5"/>
  <c r="CK139" i="5"/>
  <c r="CI139" i="5"/>
  <c r="CH139" i="5"/>
  <c r="CF139" i="5"/>
  <c r="CE139" i="5"/>
  <c r="BZ139" i="5"/>
  <c r="BW139" i="5"/>
  <c r="BS139" i="5"/>
  <c r="BP139" i="5"/>
  <c r="BL139" i="5"/>
  <c r="BI139" i="5"/>
  <c r="BG139" i="5"/>
  <c r="BF139" i="5"/>
  <c r="BD139" i="5"/>
  <c r="BC139" i="5"/>
  <c r="AX139" i="5"/>
  <c r="AU139" i="5"/>
  <c r="AQ139" i="5"/>
  <c r="AN139" i="5"/>
  <c r="AJ139" i="5"/>
  <c r="AG139" i="5"/>
  <c r="AE139" i="5"/>
  <c r="AD139" i="5"/>
  <c r="AB139" i="5"/>
  <c r="AA139" i="5"/>
  <c r="V139" i="5"/>
  <c r="S139" i="5"/>
  <c r="O139" i="5"/>
  <c r="L139" i="5"/>
  <c r="H139" i="5"/>
  <c r="E139" i="5"/>
  <c r="BO139" i="4"/>
  <c r="BN139" i="4"/>
  <c r="BM139" i="4"/>
  <c r="BH139" i="4"/>
  <c r="BD139" i="4"/>
  <c r="AZ139" i="4"/>
  <c r="AY139" i="4"/>
  <c r="AX139" i="4"/>
  <c r="AW139" i="4"/>
  <c r="AR139" i="4"/>
  <c r="AN139" i="4"/>
  <c r="AJ139" i="4"/>
  <c r="AI139" i="4"/>
  <c r="AH139" i="4"/>
  <c r="AG139" i="4"/>
  <c r="AB139" i="4"/>
  <c r="X139" i="4"/>
  <c r="T139" i="4"/>
  <c r="S139" i="4"/>
  <c r="R139" i="4"/>
  <c r="Q139" i="4"/>
  <c r="L139" i="4"/>
  <c r="H139" i="4"/>
  <c r="D139" i="4"/>
  <c r="CG159" i="28" l="1"/>
  <c r="DF159" i="5"/>
  <c r="BH143" i="28"/>
  <c r="Y139" i="1"/>
  <c r="CD158" i="8"/>
  <c r="DF140" i="5"/>
  <c r="FB159" i="8"/>
  <c r="AT158" i="5"/>
  <c r="AF157" i="28"/>
  <c r="CY157" i="8"/>
  <c r="DI159" i="28"/>
  <c r="CQ159" i="28"/>
  <c r="CX158" i="5"/>
  <c r="EQ146" i="8"/>
  <c r="Y158" i="1"/>
  <c r="DF159" i="28"/>
  <c r="DE159" i="28" s="1"/>
  <c r="D155" i="5"/>
  <c r="R146" i="5"/>
  <c r="CY140" i="8"/>
  <c r="AV155" i="8"/>
  <c r="EF155" i="8"/>
  <c r="CJ156" i="5"/>
  <c r="CJ154" i="28"/>
  <c r="BB159" i="28"/>
  <c r="BE159" i="28"/>
  <c r="AF158" i="5"/>
  <c r="BV156" i="5"/>
  <c r="AM156" i="28"/>
  <c r="CD147" i="5"/>
  <c r="FN159" i="8"/>
  <c r="DI150" i="5"/>
  <c r="FB150" i="8"/>
  <c r="AW151" i="1"/>
  <c r="CX151" i="5"/>
  <c r="BR158" i="8"/>
  <c r="BH159" i="28"/>
  <c r="AF159" i="4"/>
  <c r="BO159" i="28"/>
  <c r="AV159" i="8"/>
  <c r="AT140" i="5"/>
  <c r="AF147" i="28"/>
  <c r="AF148" i="28"/>
  <c r="AV159" i="4"/>
  <c r="DJ157" i="8"/>
  <c r="BB139" i="5"/>
  <c r="CQ139" i="28"/>
  <c r="AM140" i="28"/>
  <c r="Z140" i="8"/>
  <c r="R152" i="28"/>
  <c r="AM154" i="5"/>
  <c r="BE159" i="5"/>
  <c r="AT158" i="28"/>
  <c r="AL158" i="8"/>
  <c r="CJ146" i="28"/>
  <c r="D159" i="8"/>
  <c r="K155" i="28"/>
  <c r="FB156" i="8"/>
  <c r="AW157" i="1"/>
  <c r="Z157" i="5"/>
  <c r="CX157" i="5"/>
  <c r="K158" i="5"/>
  <c r="O159" i="8"/>
  <c r="CJ156" i="28"/>
  <c r="DF155" i="28"/>
  <c r="Z158" i="5"/>
  <c r="EF158" i="8"/>
  <c r="BE152" i="28"/>
  <c r="K157" i="28"/>
  <c r="CJ157" i="28"/>
  <c r="BH156" i="5"/>
  <c r="Z159" i="5"/>
  <c r="CX159" i="5"/>
  <c r="AT155" i="28"/>
  <c r="CG146" i="5"/>
  <c r="AK146" i="1"/>
  <c r="Z139" i="8"/>
  <c r="DF140" i="28"/>
  <c r="D140" i="8"/>
  <c r="CN140" i="8"/>
  <c r="CQ141" i="5"/>
  <c r="BV144" i="28"/>
  <c r="EQ144" i="8"/>
  <c r="BV148" i="5"/>
  <c r="AM157" i="28"/>
  <c r="Z157" i="8"/>
  <c r="CX158" i="28"/>
  <c r="FB146" i="8"/>
  <c r="AW147" i="1"/>
  <c r="BV155" i="28"/>
  <c r="D158" i="8"/>
  <c r="K159" i="28"/>
  <c r="M152" i="1"/>
  <c r="CD155" i="28"/>
  <c r="O158" i="8"/>
  <c r="AM155" i="5"/>
  <c r="AM158" i="28"/>
  <c r="M159" i="1"/>
  <c r="AT155" i="5"/>
  <c r="DF156" i="5"/>
  <c r="BV156" i="28"/>
  <c r="CX159" i="28"/>
  <c r="BH150" i="28"/>
  <c r="DI156" i="5"/>
  <c r="CD156" i="28"/>
  <c r="CJ139" i="5"/>
  <c r="EQ140" i="8"/>
  <c r="CJ151" i="5"/>
  <c r="AT152" i="28"/>
  <c r="BO154" i="5"/>
  <c r="BE155" i="5"/>
  <c r="BL155" i="4"/>
  <c r="AM156" i="5"/>
  <c r="CD156" i="8"/>
  <c r="AM159" i="28"/>
  <c r="BH139" i="28"/>
  <c r="CQ147" i="28"/>
  <c r="BG150" i="8"/>
  <c r="BV154" i="5"/>
  <c r="K156" i="28"/>
  <c r="CD159" i="5"/>
  <c r="CY159" i="8"/>
  <c r="CG159" i="5"/>
  <c r="Z159" i="8"/>
  <c r="O155" i="8"/>
  <c r="DF158" i="5"/>
  <c r="R159" i="5"/>
  <c r="CJ141" i="5"/>
  <c r="AW144" i="1"/>
  <c r="O148" i="8"/>
  <c r="BE150" i="5"/>
  <c r="D158" i="28"/>
  <c r="BO140" i="5"/>
  <c r="CQ146" i="5"/>
  <c r="BH146" i="28"/>
  <c r="BH157" i="5"/>
  <c r="DF157" i="28"/>
  <c r="CN157" i="8"/>
  <c r="CD156" i="5"/>
  <c r="BE139" i="5"/>
  <c r="D156" i="5"/>
  <c r="AM159" i="5"/>
  <c r="EQ159" i="8"/>
  <c r="M146" i="1"/>
  <c r="R141" i="28"/>
  <c r="EF150" i="8"/>
  <c r="DR156" i="5"/>
  <c r="DF158" i="28"/>
  <c r="CN158" i="8"/>
  <c r="CG156" i="28"/>
  <c r="BH147" i="5"/>
  <c r="DF147" i="28"/>
  <c r="D147" i="8"/>
  <c r="AM150" i="5"/>
  <c r="CG150" i="28"/>
  <c r="AF157" i="5"/>
  <c r="DI157" i="5"/>
  <c r="EQ157" i="8"/>
  <c r="BH159" i="5"/>
  <c r="Z159" i="28"/>
  <c r="DF157" i="5"/>
  <c r="EF157" i="8"/>
  <c r="DF143" i="5"/>
  <c r="R144" i="5"/>
  <c r="CQ144" i="5"/>
  <c r="BH144" i="28"/>
  <c r="BB154" i="28"/>
  <c r="DI155" i="28"/>
  <c r="R156" i="28"/>
  <c r="BR157" i="8"/>
  <c r="CQ158" i="5"/>
  <c r="AT150" i="5"/>
  <c r="CQ156" i="28"/>
  <c r="AV157" i="4"/>
  <c r="CI159" i="8"/>
  <c r="CJ146" i="5"/>
  <c r="BE146" i="28"/>
  <c r="AM147" i="28"/>
  <c r="CN148" i="8"/>
  <c r="CD155" i="5"/>
  <c r="BL156" i="4"/>
  <c r="Z141" i="5"/>
  <c r="AT143" i="5"/>
  <c r="K143" i="28"/>
  <c r="CJ143" i="28"/>
  <c r="BR152" i="8"/>
  <c r="BO154" i="28"/>
  <c r="AV158" i="8"/>
  <c r="CN150" i="8"/>
  <c r="K152" i="28"/>
  <c r="BR154" i="8"/>
  <c r="Z155" i="5"/>
  <c r="FB158" i="8"/>
  <c r="CQ159" i="5"/>
  <c r="DF155" i="5"/>
  <c r="K146" i="28"/>
  <c r="BE152" i="5"/>
  <c r="DF144" i="28"/>
  <c r="CQ156" i="5"/>
  <c r="AQ156" i="8"/>
  <c r="AT157" i="28"/>
  <c r="AL157" i="8"/>
  <c r="BH158" i="5"/>
  <c r="Z148" i="5"/>
  <c r="FB155" i="8"/>
  <c r="P157" i="4"/>
  <c r="CJ141" i="28"/>
  <c r="AT143" i="28"/>
  <c r="O144" i="8"/>
  <c r="CD155" i="8"/>
  <c r="BO156" i="28"/>
  <c r="BB157" i="28"/>
  <c r="BL158" i="4"/>
  <c r="DI159" i="5"/>
  <c r="DE159" i="5" s="1"/>
  <c r="CD159" i="28"/>
  <c r="CC159" i="28" s="1"/>
  <c r="AW155" i="1"/>
  <c r="BH155" i="28"/>
  <c r="AT157" i="5"/>
  <c r="FS158" i="8"/>
  <c r="K141" i="28"/>
  <c r="DQ155" i="5"/>
  <c r="BO155" i="28"/>
  <c r="AK156" i="1"/>
  <c r="D156" i="8"/>
  <c r="BB157" i="5"/>
  <c r="R158" i="5"/>
  <c r="BV159" i="28"/>
  <c r="AF140" i="5"/>
  <c r="CD140" i="28"/>
  <c r="Z144" i="8"/>
  <c r="CD151" i="5"/>
  <c r="BB154" i="5"/>
  <c r="EQ155" i="8"/>
  <c r="AT156" i="28"/>
  <c r="O156" i="8"/>
  <c r="M157" i="1"/>
  <c r="CQ157" i="28"/>
  <c r="CY158" i="8"/>
  <c r="K143" i="5"/>
  <c r="AV155" i="4"/>
  <c r="BB156" i="28"/>
  <c r="DQ158" i="28"/>
  <c r="DJ158" i="8"/>
  <c r="BO139" i="28"/>
  <c r="BV152" i="5"/>
  <c r="CG155" i="28"/>
  <c r="BS158" i="4"/>
  <c r="BG159" i="8"/>
  <c r="EA151" i="8"/>
  <c r="BE156" i="28"/>
  <c r="BG141" i="8"/>
  <c r="BO143" i="28"/>
  <c r="K144" i="5"/>
  <c r="AM146" i="28"/>
  <c r="CJ155" i="28"/>
  <c r="Z156" i="5"/>
  <c r="BV157" i="5"/>
  <c r="O157" i="8"/>
  <c r="BO158" i="28"/>
  <c r="R159" i="28"/>
  <c r="BR150" i="8"/>
  <c r="BH151" i="28"/>
  <c r="CY154" i="8"/>
  <c r="AM158" i="5"/>
  <c r="DI158" i="5"/>
  <c r="CD159" i="8"/>
  <c r="DO157" i="5"/>
  <c r="K139" i="28"/>
  <c r="DF151" i="5"/>
  <c r="BG151" i="8"/>
  <c r="BH152" i="28"/>
  <c r="BO155" i="5"/>
  <c r="CN155" i="8"/>
  <c r="R150" i="28"/>
  <c r="FB151" i="8"/>
  <c r="AT156" i="5"/>
  <c r="D156" i="28"/>
  <c r="R157" i="5"/>
  <c r="BE157" i="28"/>
  <c r="BS157" i="4"/>
  <c r="BV155" i="5"/>
  <c r="CY155" i="8"/>
  <c r="AQ157" i="8"/>
  <c r="DV157" i="8"/>
  <c r="CJ158" i="28"/>
  <c r="AV158" i="4"/>
  <c r="EQ158" i="8"/>
  <c r="Z140" i="28"/>
  <c r="BH157" i="28"/>
  <c r="BH139" i="5"/>
  <c r="CD144" i="8"/>
  <c r="AV146" i="8"/>
  <c r="D150" i="8"/>
  <c r="DI152" i="5"/>
  <c r="FN156" i="8"/>
  <c r="FN158" i="8"/>
  <c r="FM158" i="8" s="1"/>
  <c r="DI141" i="5"/>
  <c r="BV158" i="5"/>
  <c r="BE140" i="28"/>
  <c r="BV141" i="28"/>
  <c r="BV150" i="5"/>
  <c r="CY150" i="8"/>
  <c r="Y156" i="1"/>
  <c r="AF158" i="28"/>
  <c r="CD158" i="5"/>
  <c r="CD141" i="28"/>
  <c r="BE144" i="5"/>
  <c r="AV146" i="4"/>
  <c r="Z147" i="5"/>
  <c r="CJ148" i="5"/>
  <c r="BV154" i="28"/>
  <c r="EA155" i="8"/>
  <c r="D157" i="28"/>
  <c r="FB148" i="8"/>
  <c r="AF155" i="5"/>
  <c r="FS154" i="8"/>
  <c r="BG155" i="8"/>
  <c r="DR157" i="5"/>
  <c r="DN158" i="5"/>
  <c r="AF158" i="4"/>
  <c r="CD150" i="8"/>
  <c r="CI156" i="8"/>
  <c r="M158" i="1"/>
  <c r="DO158" i="5"/>
  <c r="AV139" i="8"/>
  <c r="K140" i="5"/>
  <c r="CJ140" i="5"/>
  <c r="BB143" i="5"/>
  <c r="R143" i="28"/>
  <c r="AM144" i="5"/>
  <c r="BO146" i="28"/>
  <c r="AL147" i="8"/>
  <c r="AV151" i="8"/>
  <c r="R155" i="28"/>
  <c r="AW156" i="1"/>
  <c r="K156" i="5"/>
  <c r="DF156" i="28"/>
  <c r="BE158" i="5"/>
  <c r="EA158" i="8"/>
  <c r="EF159" i="8"/>
  <c r="Z155" i="28"/>
  <c r="CQ155" i="28"/>
  <c r="R156" i="5"/>
  <c r="GH156" i="8"/>
  <c r="BO157" i="28"/>
  <c r="BR159" i="8"/>
  <c r="BR139" i="8"/>
  <c r="BB144" i="5"/>
  <c r="AW152" i="1"/>
  <c r="EF152" i="8"/>
  <c r="Y155" i="1"/>
  <c r="BH155" i="5"/>
  <c r="CX155" i="28"/>
  <c r="BV157" i="28"/>
  <c r="EA157" i="8"/>
  <c r="BG158" i="8"/>
  <c r="BO159" i="5"/>
  <c r="D151" i="28"/>
  <c r="DF152" i="5"/>
  <c r="CI155" i="8"/>
  <c r="BO158" i="5"/>
  <c r="DN158" i="28"/>
  <c r="CQ158" i="28"/>
  <c r="D159" i="5"/>
  <c r="D157" i="8"/>
  <c r="AF155" i="28"/>
  <c r="FS155" i="8"/>
  <c r="DQ156" i="5"/>
  <c r="Z156" i="8"/>
  <c r="CY156" i="8"/>
  <c r="AK159" i="1"/>
  <c r="BV159" i="5"/>
  <c r="AF159" i="28"/>
  <c r="BB151" i="5"/>
  <c r="AF152" i="5"/>
  <c r="AV152" i="4"/>
  <c r="AM155" i="28"/>
  <c r="D155" i="8"/>
  <c r="AF156" i="5"/>
  <c r="CX156" i="5"/>
  <c r="BH156" i="28"/>
  <c r="DJ156" i="8"/>
  <c r="BG157" i="8"/>
  <c r="D152" i="28"/>
  <c r="CX154" i="5"/>
  <c r="CG157" i="28"/>
  <c r="D158" i="5"/>
  <c r="CG143" i="28"/>
  <c r="K148" i="5"/>
  <c r="AK155" i="1"/>
  <c r="Z144" i="28"/>
  <c r="BR156" i="4"/>
  <c r="BG147" i="8"/>
  <c r="K155" i="5"/>
  <c r="CG155" i="5"/>
  <c r="R157" i="28"/>
  <c r="AT159" i="28"/>
  <c r="D155" i="28"/>
  <c r="P139" i="4"/>
  <c r="K140" i="28"/>
  <c r="BB155" i="28"/>
  <c r="AF156" i="4"/>
  <c r="DN157" i="28"/>
  <c r="GA158" i="8"/>
  <c r="GE159" i="8"/>
  <c r="DF139" i="5"/>
  <c r="D147" i="28"/>
  <c r="R155" i="5"/>
  <c r="CJ155" i="5"/>
  <c r="DJ155" i="8"/>
  <c r="BA156" i="1"/>
  <c r="BO157" i="5"/>
  <c r="FB157" i="8"/>
  <c r="AL159" i="8"/>
  <c r="CQ141" i="28"/>
  <c r="AT144" i="28"/>
  <c r="BB156" i="1"/>
  <c r="DQ157" i="28"/>
  <c r="CD157" i="8"/>
  <c r="GC158" i="8"/>
  <c r="AQ159" i="8"/>
  <c r="DI139" i="5"/>
  <c r="CN139" i="8"/>
  <c r="DF146" i="28"/>
  <c r="BO148" i="28"/>
  <c r="AV148" i="8"/>
  <c r="K150" i="5"/>
  <c r="CQ155" i="5"/>
  <c r="BR155" i="4"/>
  <c r="DR157" i="28"/>
  <c r="BL157" i="4"/>
  <c r="FZ157" i="8"/>
  <c r="DQ159" i="5"/>
  <c r="AL155" i="8"/>
  <c r="GE158" i="8"/>
  <c r="DR159" i="5"/>
  <c r="K157" i="5"/>
  <c r="CG157" i="5"/>
  <c r="GA159" i="8"/>
  <c r="GB159" i="8"/>
  <c r="BR156" i="8"/>
  <c r="CQ157" i="5"/>
  <c r="AM139" i="5"/>
  <c r="D139" i="28"/>
  <c r="CX140" i="28"/>
  <c r="AW143" i="1"/>
  <c r="AF143" i="4"/>
  <c r="Y151" i="1"/>
  <c r="AM151" i="28"/>
  <c r="BH152" i="5"/>
  <c r="D152" i="8"/>
  <c r="AT154" i="5"/>
  <c r="GB155" i="8"/>
  <c r="AV156" i="8"/>
  <c r="EF156" i="8"/>
  <c r="AK157" i="1"/>
  <c r="D157" i="5"/>
  <c r="CD157" i="5"/>
  <c r="BB158" i="28"/>
  <c r="Z158" i="8"/>
  <c r="AF159" i="5"/>
  <c r="DJ159" i="8"/>
  <c r="BL148" i="4"/>
  <c r="AF155" i="4"/>
  <c r="P158" i="4"/>
  <c r="DO159" i="28"/>
  <c r="BE143" i="28"/>
  <c r="CN144" i="8"/>
  <c r="AT146" i="5"/>
  <c r="BO152" i="5"/>
  <c r="AQ155" i="8"/>
  <c r="DO157" i="28"/>
  <c r="BB158" i="5"/>
  <c r="BH158" i="28"/>
  <c r="BR158" i="4"/>
  <c r="GB158" i="8"/>
  <c r="K159" i="5"/>
  <c r="DV159" i="8"/>
  <c r="BO148" i="5"/>
  <c r="DR159" i="28"/>
  <c r="GC159" i="8"/>
  <c r="DI156" i="28"/>
  <c r="CX139" i="28"/>
  <c r="R141" i="5"/>
  <c r="D152" i="5"/>
  <c r="BE154" i="5"/>
  <c r="R154" i="28"/>
  <c r="DR155" i="28"/>
  <c r="DO156" i="28"/>
  <c r="CX157" i="28"/>
  <c r="BV158" i="28"/>
  <c r="GF158" i="8"/>
  <c r="CJ159" i="28"/>
  <c r="EA159" i="8"/>
  <c r="DI152" i="28"/>
  <c r="DQ159" i="28"/>
  <c r="GE155" i="8"/>
  <c r="FS156" i="8"/>
  <c r="GG158" i="8"/>
  <c r="BV147" i="28"/>
  <c r="CD148" i="5"/>
  <c r="BV151" i="28"/>
  <c r="CG152" i="5"/>
  <c r="GF155" i="8"/>
  <c r="DQ156" i="28"/>
  <c r="CN156" i="8"/>
  <c r="GF156" i="8"/>
  <c r="CJ157" i="5"/>
  <c r="AK158" i="1"/>
  <c r="K158" i="28"/>
  <c r="CD158" i="28"/>
  <c r="GH158" i="8"/>
  <c r="GF159" i="8"/>
  <c r="AW159" i="1"/>
  <c r="EA147" i="8"/>
  <c r="GC155" i="8"/>
  <c r="BL146" i="4"/>
  <c r="DI147" i="5"/>
  <c r="EQ151" i="8"/>
  <c r="CX154" i="28"/>
  <c r="P156" i="4"/>
  <c r="GG156" i="8"/>
  <c r="DQ157" i="5"/>
  <c r="FZ158" i="8"/>
  <c r="CJ159" i="5"/>
  <c r="BO146" i="5"/>
  <c r="AM151" i="5"/>
  <c r="R152" i="5"/>
  <c r="R158" i="28"/>
  <c r="CG158" i="28"/>
  <c r="AQ158" i="8"/>
  <c r="BO141" i="28"/>
  <c r="DF154" i="28"/>
  <c r="DR155" i="5"/>
  <c r="BR155" i="8"/>
  <c r="BS156" i="4"/>
  <c r="DI157" i="28"/>
  <c r="D141" i="8"/>
  <c r="AV147" i="4"/>
  <c r="FB147" i="8"/>
  <c r="R148" i="5"/>
  <c r="AT151" i="5"/>
  <c r="AF154" i="28"/>
  <c r="AL156" i="8"/>
  <c r="CI157" i="8"/>
  <c r="DO156" i="5"/>
  <c r="AW158" i="1"/>
  <c r="DV158" i="8"/>
  <c r="BL159" i="4"/>
  <c r="R147" i="28"/>
  <c r="BH148" i="28"/>
  <c r="AM150" i="28"/>
  <c r="O150" i="8"/>
  <c r="DJ154" i="8"/>
  <c r="BA155" i="1"/>
  <c r="CX155" i="5"/>
  <c r="BE156" i="5"/>
  <c r="DV156" i="8"/>
  <c r="BA157" i="1"/>
  <c r="AM157" i="5"/>
  <c r="GA157" i="8"/>
  <c r="DR158" i="28"/>
  <c r="BB155" i="1"/>
  <c r="DN155" i="28"/>
  <c r="GA156" i="8"/>
  <c r="BB157" i="1"/>
  <c r="GB157" i="8"/>
  <c r="BA159" i="1"/>
  <c r="DJ146" i="8"/>
  <c r="Z147" i="28"/>
  <c r="M151" i="1"/>
  <c r="BV152" i="28"/>
  <c r="DO155" i="28"/>
  <c r="GB156" i="8"/>
  <c r="BR157" i="4"/>
  <c r="GC157" i="8"/>
  <c r="BB159" i="1"/>
  <c r="AT159" i="5"/>
  <c r="DQ155" i="28"/>
  <c r="GC156" i="8"/>
  <c r="GE157" i="8"/>
  <c r="FZ155" i="8"/>
  <c r="GF157" i="8"/>
  <c r="DQ158" i="5"/>
  <c r="CG158" i="5"/>
  <c r="DN159" i="5"/>
  <c r="GA155" i="8"/>
  <c r="BO156" i="5"/>
  <c r="GG157" i="8"/>
  <c r="DR158" i="5"/>
  <c r="DO159" i="5"/>
  <c r="BO147" i="5"/>
  <c r="AT152" i="5"/>
  <c r="CG152" i="28"/>
  <c r="DO155" i="5"/>
  <c r="DI155" i="5"/>
  <c r="EA156" i="8"/>
  <c r="Y157" i="1"/>
  <c r="GH157" i="8"/>
  <c r="CJ158" i="5"/>
  <c r="FN143" i="8"/>
  <c r="AV140" i="8"/>
  <c r="DN155" i="5"/>
  <c r="FB140" i="8"/>
  <c r="AW141" i="1"/>
  <c r="DI143" i="28"/>
  <c r="CY143" i="8"/>
  <c r="DN156" i="28"/>
  <c r="AV156" i="4"/>
  <c r="BE157" i="5"/>
  <c r="AF157" i="4"/>
  <c r="Y159" i="1"/>
  <c r="D159" i="28"/>
  <c r="P159" i="4"/>
  <c r="CG140" i="28"/>
  <c r="BH141" i="5"/>
  <c r="BV143" i="5"/>
  <c r="R144" i="28"/>
  <c r="EA146" i="8"/>
  <c r="DI147" i="28"/>
  <c r="P155" i="4"/>
  <c r="Z155" i="8"/>
  <c r="BG156" i="8"/>
  <c r="CD157" i="28"/>
  <c r="BR159" i="4"/>
  <c r="BS159" i="4"/>
  <c r="CN159" i="8"/>
  <c r="BS155" i="4"/>
  <c r="DR156" i="28"/>
  <c r="DI158" i="28"/>
  <c r="FN140" i="8"/>
  <c r="AK139" i="1"/>
  <c r="BB140" i="5"/>
  <c r="D143" i="5"/>
  <c r="BL144" i="4"/>
  <c r="CJ148" i="28"/>
  <c r="DF150" i="5"/>
  <c r="BO150" i="28"/>
  <c r="AT151" i="28"/>
  <c r="AF154" i="4"/>
  <c r="GG155" i="8"/>
  <c r="CG156" i="5"/>
  <c r="AF156" i="28"/>
  <c r="EQ156" i="8"/>
  <c r="BA158" i="1"/>
  <c r="DO158" i="28"/>
  <c r="GG159" i="8"/>
  <c r="AT139" i="5"/>
  <c r="O139" i="8"/>
  <c r="CQ140" i="28"/>
  <c r="BH144" i="5"/>
  <c r="EF146" i="8"/>
  <c r="AK147" i="1"/>
  <c r="BE148" i="5"/>
  <c r="AV150" i="8"/>
  <c r="Z152" i="28"/>
  <c r="GH155" i="8"/>
  <c r="CX156" i="28"/>
  <c r="AV157" i="8"/>
  <c r="BB158" i="1"/>
  <c r="BE158" i="28"/>
  <c r="CI158" i="8"/>
  <c r="GH159" i="8"/>
  <c r="FZ159" i="8"/>
  <c r="FS159" i="8"/>
  <c r="BQ159" i="4"/>
  <c r="AC159" i="28"/>
  <c r="DN159" i="28"/>
  <c r="BB159" i="5"/>
  <c r="AC159" i="5"/>
  <c r="BQ158" i="4"/>
  <c r="Z158" i="28"/>
  <c r="AC158" i="28"/>
  <c r="AC158" i="5"/>
  <c r="FN157" i="8"/>
  <c r="FS157" i="8"/>
  <c r="BQ157" i="4"/>
  <c r="Z157" i="28"/>
  <c r="AC157" i="28"/>
  <c r="DN157" i="5"/>
  <c r="AC157" i="5"/>
  <c r="GE156" i="8"/>
  <c r="FZ156" i="8"/>
  <c r="BQ156" i="4"/>
  <c r="Z156" i="28"/>
  <c r="AC156" i="28"/>
  <c r="BB156" i="5"/>
  <c r="DN156" i="5"/>
  <c r="AC156" i="5"/>
  <c r="M156" i="1"/>
  <c r="FN155" i="8"/>
  <c r="DV155" i="8"/>
  <c r="BQ155" i="4"/>
  <c r="BE155" i="28"/>
  <c r="AC155" i="28"/>
  <c r="BB155" i="5"/>
  <c r="AC155" i="5"/>
  <c r="M155" i="1"/>
  <c r="AT154" i="28"/>
  <c r="CD139" i="8"/>
  <c r="BO140" i="28"/>
  <c r="AT141" i="5"/>
  <c r="DJ141" i="8"/>
  <c r="D146" i="5"/>
  <c r="CY146" i="8"/>
  <c r="CG148" i="5"/>
  <c r="Z150" i="28"/>
  <c r="CD152" i="5"/>
  <c r="AM152" i="28"/>
  <c r="CD154" i="5"/>
  <c r="DI154" i="28"/>
  <c r="CN143" i="8"/>
  <c r="DF141" i="28"/>
  <c r="FS140" i="8"/>
  <c r="DV150" i="8"/>
  <c r="BO152" i="28"/>
  <c r="DI148" i="5"/>
  <c r="BG148" i="8"/>
  <c r="CG147" i="5"/>
  <c r="CY147" i="8"/>
  <c r="AW150" i="1"/>
  <c r="AV154" i="8"/>
  <c r="EF154" i="8"/>
  <c r="DI140" i="5"/>
  <c r="DF143" i="28"/>
  <c r="CJ151" i="28"/>
  <c r="CQ152" i="5"/>
  <c r="CJ152" i="28"/>
  <c r="DN143" i="5"/>
  <c r="BB148" i="5"/>
  <c r="AM143" i="5"/>
  <c r="CD143" i="28"/>
  <c r="DV144" i="8"/>
  <c r="BH146" i="5"/>
  <c r="DF147" i="5"/>
  <c r="DQ148" i="28"/>
  <c r="EQ150" i="8"/>
  <c r="BO141" i="5"/>
  <c r="AV150" i="4"/>
  <c r="CQ140" i="5"/>
  <c r="O141" i="8"/>
  <c r="AM147" i="5"/>
  <c r="AM148" i="28"/>
  <c r="CY148" i="8"/>
  <c r="CJ150" i="28"/>
  <c r="AL154" i="8"/>
  <c r="DN139" i="28"/>
  <c r="AW140" i="1"/>
  <c r="D141" i="28"/>
  <c r="Z141" i="8"/>
  <c r="CG147" i="28"/>
  <c r="EQ147" i="8"/>
  <c r="Z148" i="8"/>
  <c r="AK152" i="1"/>
  <c r="CN152" i="8"/>
  <c r="D154" i="5"/>
  <c r="CY144" i="8"/>
  <c r="EA139" i="8"/>
  <c r="CD140" i="5"/>
  <c r="DI140" i="28"/>
  <c r="AF144" i="4"/>
  <c r="BV146" i="5"/>
  <c r="CX146" i="28"/>
  <c r="BE147" i="28"/>
  <c r="CD148" i="28"/>
  <c r="R150" i="5"/>
  <c r="CJ150" i="5"/>
  <c r="BB150" i="28"/>
  <c r="P150" i="4"/>
  <c r="DJ150" i="8"/>
  <c r="BE151" i="5"/>
  <c r="BQ154" i="4"/>
  <c r="BV144" i="5"/>
  <c r="D146" i="28"/>
  <c r="AQ146" i="8"/>
  <c r="FN150" i="8"/>
  <c r="CD139" i="5"/>
  <c r="AM141" i="28"/>
  <c r="BV141" i="5"/>
  <c r="AV141" i="8"/>
  <c r="AK143" i="1"/>
  <c r="AF143" i="28"/>
  <c r="D148" i="28"/>
  <c r="AV148" i="4"/>
  <c r="CQ151" i="28"/>
  <c r="AW154" i="1"/>
  <c r="DJ148" i="8"/>
  <c r="CQ151" i="5"/>
  <c r="AM146" i="5"/>
  <c r="FN152" i="8"/>
  <c r="CD154" i="8"/>
  <c r="D139" i="5"/>
  <c r="AM139" i="28"/>
  <c r="CG140" i="5"/>
  <c r="D143" i="8"/>
  <c r="EF144" i="8"/>
  <c r="CD146" i="5"/>
  <c r="BH147" i="28"/>
  <c r="BH151" i="5"/>
  <c r="BL151" i="4"/>
  <c r="DR152" i="5"/>
  <c r="CQ154" i="5"/>
  <c r="FZ148" i="8"/>
  <c r="AM143" i="28"/>
  <c r="BG139" i="8"/>
  <c r="K141" i="5"/>
  <c r="O143" i="8"/>
  <c r="AT144" i="5"/>
  <c r="CD144" i="28"/>
  <c r="BR144" i="8"/>
  <c r="K146" i="5"/>
  <c r="AT146" i="28"/>
  <c r="DI146" i="28"/>
  <c r="BO147" i="28"/>
  <c r="AQ147" i="8"/>
  <c r="Y148" i="1"/>
  <c r="GB148" i="8"/>
  <c r="BO151" i="5"/>
  <c r="AF151" i="28"/>
  <c r="D151" i="8"/>
  <c r="AF154" i="5"/>
  <c r="DV154" i="8"/>
  <c r="R139" i="5"/>
  <c r="BA139" i="1"/>
  <c r="R140" i="5"/>
  <c r="BB140" i="28"/>
  <c r="AV141" i="4"/>
  <c r="Z143" i="8"/>
  <c r="M144" i="1"/>
  <c r="K144" i="28"/>
  <c r="FB144" i="8"/>
  <c r="CN146" i="8"/>
  <c r="CQ148" i="28"/>
  <c r="AF150" i="5"/>
  <c r="BH154" i="28"/>
  <c r="O151" i="8"/>
  <c r="CN151" i="8"/>
  <c r="R143" i="5"/>
  <c r="BV150" i="28"/>
  <c r="CG151" i="5"/>
  <c r="EA140" i="8"/>
  <c r="Y141" i="1"/>
  <c r="CX141" i="5"/>
  <c r="EA143" i="8"/>
  <c r="AL146" i="8"/>
  <c r="DQ147" i="5"/>
  <c r="K151" i="5"/>
  <c r="AM140" i="5"/>
  <c r="BV140" i="28"/>
  <c r="AF141" i="5"/>
  <c r="AF143" i="5"/>
  <c r="CX144" i="28"/>
  <c r="AF146" i="5"/>
  <c r="K150" i="28"/>
  <c r="R151" i="5"/>
  <c r="BE151" i="28"/>
  <c r="FB152" i="8"/>
  <c r="BG154" i="8"/>
  <c r="CG139" i="28"/>
  <c r="AL148" i="8"/>
  <c r="BO150" i="5"/>
  <c r="DQ144" i="28"/>
  <c r="BS144" i="4"/>
  <c r="FS150" i="8"/>
  <c r="Z144" i="5"/>
  <c r="AK150" i="1"/>
  <c r="O152" i="8"/>
  <c r="BV140" i="5"/>
  <c r="EA141" i="8"/>
  <c r="Y146" i="1"/>
  <c r="CD146" i="8"/>
  <c r="EF148" i="8"/>
  <c r="AV151" i="4"/>
  <c r="BR151" i="8"/>
  <c r="BR143" i="8"/>
  <c r="BL150" i="4"/>
  <c r="DF152" i="28"/>
  <c r="EA148" i="8"/>
  <c r="GC154" i="8"/>
  <c r="AW139" i="1"/>
  <c r="BV139" i="5"/>
  <c r="BL143" i="4"/>
  <c r="CI143" i="8"/>
  <c r="CX144" i="5"/>
  <c r="CQ147" i="5"/>
  <c r="Z150" i="8"/>
  <c r="R151" i="28"/>
  <c r="CD151" i="8"/>
  <c r="Z152" i="5"/>
  <c r="FZ143" i="8"/>
  <c r="EA144" i="8"/>
  <c r="AT150" i="28"/>
  <c r="AF152" i="4"/>
  <c r="BB139" i="1"/>
  <c r="GH141" i="8"/>
  <c r="DN146" i="28"/>
  <c r="DQ147" i="28"/>
  <c r="DQ139" i="28"/>
  <c r="AV144" i="8"/>
  <c r="BV147" i="5"/>
  <c r="DR147" i="28"/>
  <c r="Z150" i="5"/>
  <c r="CQ150" i="5"/>
  <c r="AK140" i="1"/>
  <c r="D140" i="5"/>
  <c r="DO144" i="28"/>
  <c r="D147" i="5"/>
  <c r="CD147" i="8"/>
  <c r="DO148" i="5"/>
  <c r="DQ150" i="5"/>
  <c r="BE154" i="28"/>
  <c r="BS154" i="4"/>
  <c r="DJ140" i="8"/>
  <c r="AT141" i="28"/>
  <c r="AF141" i="4"/>
  <c r="GC144" i="8"/>
  <c r="BB146" i="28"/>
  <c r="O146" i="8"/>
  <c r="GF146" i="8"/>
  <c r="Z147" i="8"/>
  <c r="K152" i="5"/>
  <c r="AF152" i="28"/>
  <c r="AV139" i="4"/>
  <c r="D139" i="8"/>
  <c r="FS139" i="8"/>
  <c r="BO143" i="5"/>
  <c r="CD144" i="5"/>
  <c r="AM144" i="28"/>
  <c r="GE144" i="8"/>
  <c r="AF147" i="5"/>
  <c r="P147" i="4"/>
  <c r="AM148" i="5"/>
  <c r="BB150" i="1"/>
  <c r="CI152" i="8"/>
  <c r="BB141" i="1"/>
  <c r="DV140" i="8"/>
  <c r="FZ151" i="8"/>
  <c r="CQ143" i="28"/>
  <c r="Y154" i="1"/>
  <c r="CJ139" i="28"/>
  <c r="DQ141" i="28"/>
  <c r="CG144" i="5"/>
  <c r="D144" i="8"/>
  <c r="GH144" i="8"/>
  <c r="GA151" i="8"/>
  <c r="Z154" i="28"/>
  <c r="AF140" i="4"/>
  <c r="DI144" i="28"/>
  <c r="BS146" i="4"/>
  <c r="AF148" i="4"/>
  <c r="BH150" i="5"/>
  <c r="AK151" i="1"/>
  <c r="CX151" i="28"/>
  <c r="AV154" i="4"/>
  <c r="EQ154" i="8"/>
  <c r="CY139" i="8"/>
  <c r="EQ141" i="8"/>
  <c r="BB144" i="28"/>
  <c r="DF146" i="5"/>
  <c r="AT147" i="5"/>
  <c r="DV147" i="8"/>
  <c r="AQ148" i="8"/>
  <c r="CI151" i="8"/>
  <c r="DQ152" i="5"/>
  <c r="DN152" i="28"/>
  <c r="DR154" i="28"/>
  <c r="CQ154" i="28"/>
  <c r="FB154" i="8"/>
  <c r="BL139" i="4"/>
  <c r="AL139" i="8"/>
  <c r="D140" i="28"/>
  <c r="BR141" i="8"/>
  <c r="DI146" i="5"/>
  <c r="AF147" i="4"/>
  <c r="CQ150" i="28"/>
  <c r="CY152" i="8"/>
  <c r="BB140" i="1"/>
  <c r="DI151" i="28"/>
  <c r="BL154" i="4"/>
  <c r="GA154" i="8"/>
  <c r="AF139" i="28"/>
  <c r="DF139" i="28"/>
  <c r="BE140" i="5"/>
  <c r="CD141" i="8"/>
  <c r="CJ143" i="5"/>
  <c r="BV146" i="28"/>
  <c r="K147" i="28"/>
  <c r="BH148" i="5"/>
  <c r="CG148" i="28"/>
  <c r="BB151" i="28"/>
  <c r="DJ152" i="8"/>
  <c r="AM154" i="28"/>
  <c r="DV139" i="8"/>
  <c r="EF140" i="8"/>
  <c r="AK141" i="1"/>
  <c r="BB143" i="28"/>
  <c r="Y147" i="1"/>
  <c r="CD147" i="28"/>
  <c r="AV147" i="8"/>
  <c r="R148" i="28"/>
  <c r="CD150" i="5"/>
  <c r="CI150" i="8"/>
  <c r="AM152" i="5"/>
  <c r="R154" i="5"/>
  <c r="DO143" i="5"/>
  <c r="DF144" i="5"/>
  <c r="D154" i="8"/>
  <c r="CI154" i="8"/>
  <c r="AT139" i="28"/>
  <c r="CJ140" i="28"/>
  <c r="AM141" i="5"/>
  <c r="DF141" i="5"/>
  <c r="CX143" i="5"/>
  <c r="DI144" i="5"/>
  <c r="EF147" i="8"/>
  <c r="Z148" i="28"/>
  <c r="CD148" i="8"/>
  <c r="CG150" i="5"/>
  <c r="AF151" i="5"/>
  <c r="DJ151" i="8"/>
  <c r="Z154" i="5"/>
  <c r="CJ154" i="5"/>
  <c r="O154" i="8"/>
  <c r="AW148" i="1"/>
  <c r="BG144" i="8"/>
  <c r="DF148" i="28"/>
  <c r="D148" i="8"/>
  <c r="BG152" i="8"/>
  <c r="DF154" i="5"/>
  <c r="FZ139" i="8"/>
  <c r="GB141" i="8"/>
  <c r="BG143" i="8"/>
  <c r="CQ144" i="28"/>
  <c r="D154" i="28"/>
  <c r="AQ154" i="8"/>
  <c r="CG144" i="28"/>
  <c r="K147" i="5"/>
  <c r="DQ140" i="5"/>
  <c r="GC141" i="8"/>
  <c r="BE143" i="5"/>
  <c r="AV143" i="4"/>
  <c r="CQ148" i="5"/>
  <c r="BE148" i="28"/>
  <c r="P148" i="4"/>
  <c r="AF150" i="4"/>
  <c r="AQ150" i="8"/>
  <c r="Z151" i="28"/>
  <c r="CQ152" i="28"/>
  <c r="EA154" i="8"/>
  <c r="DO141" i="28"/>
  <c r="BQ139" i="4"/>
  <c r="BB143" i="1"/>
  <c r="D143" i="28"/>
  <c r="AV144" i="4"/>
  <c r="AT148" i="28"/>
  <c r="BA151" i="1"/>
  <c r="BS141" i="4"/>
  <c r="AV143" i="8"/>
  <c r="CJ144" i="28"/>
  <c r="R147" i="5"/>
  <c r="FB139" i="8"/>
  <c r="AT140" i="28"/>
  <c r="CD139" i="28"/>
  <c r="DR140" i="5"/>
  <c r="DI141" i="28"/>
  <c r="AQ141" i="8"/>
  <c r="EQ143" i="8"/>
  <c r="AF144" i="28"/>
  <c r="GB144" i="8"/>
  <c r="Z146" i="5"/>
  <c r="D146" i="8"/>
  <c r="CX147" i="5"/>
  <c r="CX148" i="5"/>
  <c r="CX152" i="28"/>
  <c r="CD154" i="28"/>
  <c r="BE146" i="5"/>
  <c r="GA141" i="8"/>
  <c r="CD152" i="8"/>
  <c r="CG139" i="5"/>
  <c r="DJ139" i="8"/>
  <c r="D151" i="5"/>
  <c r="BA141" i="1"/>
  <c r="M141" i="1"/>
  <c r="Y144" i="1"/>
  <c r="CG146" i="28"/>
  <c r="K148" i="28"/>
  <c r="BL152" i="4"/>
  <c r="CJ152" i="5"/>
  <c r="DI139" i="28"/>
  <c r="AQ140" i="8"/>
  <c r="BE141" i="28"/>
  <c r="CD141" i="5"/>
  <c r="EF143" i="8"/>
  <c r="BR146" i="8"/>
  <c r="CX150" i="28"/>
  <c r="BH154" i="5"/>
  <c r="D141" i="5"/>
  <c r="AK144" i="1"/>
  <c r="CQ146" i="28"/>
  <c r="CJ147" i="28"/>
  <c r="D148" i="5"/>
  <c r="AQ139" i="8"/>
  <c r="D144" i="5"/>
  <c r="DR148" i="28"/>
  <c r="AF150" i="28"/>
  <c r="CG154" i="28"/>
  <c r="BE139" i="28"/>
  <c r="R140" i="28"/>
  <c r="FB143" i="8"/>
  <c r="DI150" i="28"/>
  <c r="AK154" i="1"/>
  <c r="DQ154" i="28"/>
  <c r="FB141" i="8"/>
  <c r="CX143" i="28"/>
  <c r="CD143" i="8"/>
  <c r="AW146" i="1"/>
  <c r="AF139" i="4"/>
  <c r="GA147" i="8"/>
  <c r="CG143" i="5"/>
  <c r="FS144" i="8"/>
  <c r="GB147" i="8"/>
  <c r="DR150" i="5"/>
  <c r="CX150" i="5"/>
  <c r="BO151" i="28"/>
  <c r="AL151" i="8"/>
  <c r="CD140" i="8"/>
  <c r="DQ146" i="5"/>
  <c r="GE146" i="8"/>
  <c r="FS146" i="8"/>
  <c r="DV151" i="8"/>
  <c r="BL141" i="4"/>
  <c r="DN147" i="28"/>
  <c r="GH148" i="8"/>
  <c r="AQ152" i="8"/>
  <c r="EA152" i="8"/>
  <c r="FZ140" i="8"/>
  <c r="Z143" i="5"/>
  <c r="CN147" i="8"/>
  <c r="GA140" i="8"/>
  <c r="K151" i="28"/>
  <c r="GA139" i="8"/>
  <c r="GG141" i="8"/>
  <c r="CQ143" i="5"/>
  <c r="AF144" i="5"/>
  <c r="DO140" i="5"/>
  <c r="Z140" i="5"/>
  <c r="DO151" i="28"/>
  <c r="DJ144" i="8"/>
  <c r="BR147" i="4"/>
  <c r="CG151" i="28"/>
  <c r="CN154" i="8"/>
  <c r="BA147" i="1"/>
  <c r="M147" i="1"/>
  <c r="FZ147" i="8"/>
  <c r="FN147" i="8"/>
  <c r="CY141" i="8"/>
  <c r="BB147" i="1"/>
  <c r="EA150" i="8"/>
  <c r="GG139" i="8"/>
  <c r="CX140" i="5"/>
  <c r="CX141" i="28"/>
  <c r="BA143" i="1"/>
  <c r="M143" i="1"/>
  <c r="DV146" i="8"/>
  <c r="BB147" i="5"/>
  <c r="DV148" i="8"/>
  <c r="DQ151" i="28"/>
  <c r="GH139" i="8"/>
  <c r="AF141" i="28"/>
  <c r="BR141" i="4"/>
  <c r="BO144" i="28"/>
  <c r="BV148" i="28"/>
  <c r="GC148" i="8"/>
  <c r="CD150" i="28"/>
  <c r="DR151" i="28"/>
  <c r="CI147" i="8"/>
  <c r="DN150" i="28"/>
  <c r="AQ151" i="8"/>
  <c r="CG154" i="5"/>
  <c r="BL140" i="4"/>
  <c r="BH141" i="28"/>
  <c r="AL141" i="8"/>
  <c r="DQ143" i="5"/>
  <c r="P144" i="4"/>
  <c r="GF144" i="8"/>
  <c r="DR146" i="28"/>
  <c r="DO150" i="28"/>
  <c r="AF151" i="4"/>
  <c r="BA152" i="1"/>
  <c r="DR154" i="5"/>
  <c r="GB154" i="8"/>
  <c r="BA140" i="1"/>
  <c r="CI140" i="8"/>
  <c r="DV141" i="8"/>
  <c r="DR143" i="5"/>
  <c r="D144" i="28"/>
  <c r="BR144" i="4"/>
  <c r="AL144" i="8"/>
  <c r="GG144" i="8"/>
  <c r="AF146" i="28"/>
  <c r="BG146" i="8"/>
  <c r="O147" i="8"/>
  <c r="BA150" i="1"/>
  <c r="BV151" i="5"/>
  <c r="CD151" i="28"/>
  <c r="BB152" i="1"/>
  <c r="CX152" i="5"/>
  <c r="EQ152" i="8"/>
  <c r="BR154" i="4"/>
  <c r="GF147" i="8"/>
  <c r="BV139" i="28"/>
  <c r="GE140" i="8"/>
  <c r="DR141" i="5"/>
  <c r="Y143" i="1"/>
  <c r="AQ144" i="8"/>
  <c r="BB146" i="1"/>
  <c r="GG147" i="8"/>
  <c r="DQ148" i="5"/>
  <c r="DO150" i="5"/>
  <c r="BR150" i="4"/>
  <c r="GC150" i="8"/>
  <c r="GA152" i="8"/>
  <c r="GB140" i="8"/>
  <c r="CG141" i="5"/>
  <c r="BO144" i="5"/>
  <c r="DR146" i="5"/>
  <c r="BS147" i="4"/>
  <c r="GC147" i="8"/>
  <c r="GE148" i="8"/>
  <c r="DQ150" i="28"/>
  <c r="FZ150" i="8"/>
  <c r="DQ152" i="28"/>
  <c r="BA154" i="1"/>
  <c r="GC140" i="8"/>
  <c r="GE141" i="8"/>
  <c r="GE147" i="8"/>
  <c r="GA150" i="8"/>
  <c r="Y152" i="1"/>
  <c r="DN152" i="5"/>
  <c r="BB154" i="1"/>
  <c r="Y140" i="1"/>
  <c r="O140" i="8"/>
  <c r="BA146" i="1"/>
  <c r="DN150" i="5"/>
  <c r="DO152" i="5"/>
  <c r="BO139" i="5"/>
  <c r="BH140" i="28"/>
  <c r="P140" i="4"/>
  <c r="GF140" i="8"/>
  <c r="CG141" i="28"/>
  <c r="DI143" i="5"/>
  <c r="P143" i="4"/>
  <c r="DO146" i="28"/>
  <c r="DJ147" i="8"/>
  <c r="GH147" i="8"/>
  <c r="DR148" i="5"/>
  <c r="BR148" i="8"/>
  <c r="BS150" i="4"/>
  <c r="DN151" i="5"/>
  <c r="P152" i="4"/>
  <c r="GB152" i="8"/>
  <c r="DN154" i="28"/>
  <c r="Y150" i="1"/>
  <c r="GB150" i="8"/>
  <c r="FZ152" i="8"/>
  <c r="R139" i="28"/>
  <c r="EF139" i="8"/>
  <c r="BR140" i="4"/>
  <c r="AL140" i="8"/>
  <c r="GG140" i="8"/>
  <c r="EF141" i="8"/>
  <c r="BR143" i="4"/>
  <c r="GE143" i="8"/>
  <c r="DO144" i="5"/>
  <c r="CX146" i="5"/>
  <c r="CI146" i="8"/>
  <c r="BQ147" i="4"/>
  <c r="AF148" i="5"/>
  <c r="CX148" i="28"/>
  <c r="AL150" i="8"/>
  <c r="GE150" i="8"/>
  <c r="EF151" i="8"/>
  <c r="BR152" i="4"/>
  <c r="Z152" i="8"/>
  <c r="GC152" i="8"/>
  <c r="DO154" i="28"/>
  <c r="BS140" i="4"/>
  <c r="Z141" i="28"/>
  <c r="BS143" i="4"/>
  <c r="GF143" i="8"/>
  <c r="DR144" i="28"/>
  <c r="DQ146" i="28"/>
  <c r="FZ146" i="8"/>
  <c r="GF150" i="8"/>
  <c r="DQ151" i="5"/>
  <c r="BS152" i="4"/>
  <c r="GE152" i="8"/>
  <c r="DN154" i="5"/>
  <c r="EQ139" i="8"/>
  <c r="BH140" i="5"/>
  <c r="BV143" i="28"/>
  <c r="GG143" i="8"/>
  <c r="GA146" i="8"/>
  <c r="EQ148" i="8"/>
  <c r="D150" i="28"/>
  <c r="GG150" i="8"/>
  <c r="DR151" i="5"/>
  <c r="GF152" i="8"/>
  <c r="DO154" i="5"/>
  <c r="DI154" i="5"/>
  <c r="DO139" i="28"/>
  <c r="AL143" i="8"/>
  <c r="GH143" i="8"/>
  <c r="DN146" i="5"/>
  <c r="GB146" i="8"/>
  <c r="BA148" i="1"/>
  <c r="DO148" i="28"/>
  <c r="GH150" i="8"/>
  <c r="GG152" i="8"/>
  <c r="DQ144" i="5"/>
  <c r="DO146" i="5"/>
  <c r="P146" i="4"/>
  <c r="GC146" i="8"/>
  <c r="BB148" i="1"/>
  <c r="AL152" i="8"/>
  <c r="GH152" i="8"/>
  <c r="DQ154" i="5"/>
  <c r="P154" i="4"/>
  <c r="K139" i="5"/>
  <c r="DR139" i="28"/>
  <c r="CI139" i="8"/>
  <c r="DR141" i="28"/>
  <c r="BH143" i="5"/>
  <c r="DJ143" i="8"/>
  <c r="DR144" i="5"/>
  <c r="CJ144" i="5"/>
  <c r="BR146" i="4"/>
  <c r="Z146" i="8"/>
  <c r="DO147" i="5"/>
  <c r="DO147" i="28"/>
  <c r="AT148" i="5"/>
  <c r="DF148" i="5"/>
  <c r="DI148" i="28"/>
  <c r="CI148" i="8"/>
  <c r="D150" i="5"/>
  <c r="DF151" i="28"/>
  <c r="CD152" i="28"/>
  <c r="Z154" i="8"/>
  <c r="FZ154" i="8"/>
  <c r="DN143" i="28"/>
  <c r="GA143" i="8"/>
  <c r="GB143" i="8"/>
  <c r="GC151" i="8"/>
  <c r="BS139" i="4"/>
  <c r="DO140" i="28"/>
  <c r="GE154" i="8"/>
  <c r="DQ139" i="5"/>
  <c r="CQ139" i="5"/>
  <c r="DQ140" i="28"/>
  <c r="BG140" i="8"/>
  <c r="CI141" i="8"/>
  <c r="CD143" i="5"/>
  <c r="DR143" i="28"/>
  <c r="DN144" i="28"/>
  <c r="CI144" i="8"/>
  <c r="CD146" i="28"/>
  <c r="AF146" i="4"/>
  <c r="DR147" i="5"/>
  <c r="CX147" i="28"/>
  <c r="BR147" i="8"/>
  <c r="BS148" i="4"/>
  <c r="DO151" i="5"/>
  <c r="P151" i="4"/>
  <c r="Z151" i="8"/>
  <c r="GF151" i="8"/>
  <c r="DO152" i="28"/>
  <c r="AV152" i="8"/>
  <c r="GF154" i="8"/>
  <c r="FN148" i="8"/>
  <c r="BR139" i="4"/>
  <c r="DO141" i="5"/>
  <c r="DO143" i="28"/>
  <c r="GH146" i="8"/>
  <c r="FN141" i="8"/>
  <c r="DQ143" i="28"/>
  <c r="AQ143" i="8"/>
  <c r="DI151" i="5"/>
  <c r="GE151" i="8"/>
  <c r="K154" i="5"/>
  <c r="DR139" i="5"/>
  <c r="GE139" i="8"/>
  <c r="DR140" i="28"/>
  <c r="AV140" i="4"/>
  <c r="DN141" i="28"/>
  <c r="FZ144" i="8"/>
  <c r="FS148" i="8"/>
  <c r="BR151" i="4"/>
  <c r="GG151" i="8"/>
  <c r="GG154" i="8"/>
  <c r="DN141" i="5"/>
  <c r="BA144" i="1"/>
  <c r="GG146" i="8"/>
  <c r="GB151" i="8"/>
  <c r="K154" i="28"/>
  <c r="DN139" i="5"/>
  <c r="GB139" i="8"/>
  <c r="DN140" i="28"/>
  <c r="BB144" i="1"/>
  <c r="BB151" i="1"/>
  <c r="DV152" i="8"/>
  <c r="DO139" i="5"/>
  <c r="GC139" i="8"/>
  <c r="DQ141" i="5"/>
  <c r="GC143" i="8"/>
  <c r="CJ147" i="5"/>
  <c r="BR148" i="4"/>
  <c r="AF139" i="5"/>
  <c r="CX139" i="5"/>
  <c r="GF139" i="8"/>
  <c r="DN140" i="5"/>
  <c r="AF140" i="28"/>
  <c r="BR140" i="8"/>
  <c r="GH140" i="8"/>
  <c r="P141" i="4"/>
  <c r="CN141" i="8"/>
  <c r="GF141" i="8"/>
  <c r="DN144" i="5"/>
  <c r="GA144" i="8"/>
  <c r="R146" i="28"/>
  <c r="AT147" i="28"/>
  <c r="BL147" i="4"/>
  <c r="AK148" i="1"/>
  <c r="GG148" i="8"/>
  <c r="DR150" i="28"/>
  <c r="BS151" i="4"/>
  <c r="CY151" i="8"/>
  <c r="GH151" i="8"/>
  <c r="DR152" i="28"/>
  <c r="GH154" i="8"/>
  <c r="FN154" i="8"/>
  <c r="AC154" i="28"/>
  <c r="AC154" i="5"/>
  <c r="M154" i="1"/>
  <c r="FS152" i="8"/>
  <c r="BQ152" i="4"/>
  <c r="BB152" i="28"/>
  <c r="AC152" i="28"/>
  <c r="BB152" i="5"/>
  <c r="AC152" i="5"/>
  <c r="FN151" i="8"/>
  <c r="FS151" i="8"/>
  <c r="BQ151" i="4"/>
  <c r="DN151" i="28"/>
  <c r="AC151" i="28"/>
  <c r="Z151" i="5"/>
  <c r="AC151" i="5"/>
  <c r="BQ150" i="4"/>
  <c r="DF150" i="28"/>
  <c r="BE150" i="28"/>
  <c r="AC150" i="28"/>
  <c r="BB150" i="5"/>
  <c r="AC150" i="5"/>
  <c r="M150" i="1"/>
  <c r="GF148" i="8"/>
  <c r="GA148" i="8"/>
  <c r="BQ148" i="4"/>
  <c r="BB148" i="28"/>
  <c r="DN148" i="28"/>
  <c r="AC148" i="28"/>
  <c r="DN148" i="5"/>
  <c r="AC148" i="5"/>
  <c r="M148" i="1"/>
  <c r="FS147" i="8"/>
  <c r="BB147" i="28"/>
  <c r="AC147" i="28"/>
  <c r="BE147" i="5"/>
  <c r="AC147" i="5"/>
  <c r="DN147" i="5"/>
  <c r="FN146" i="8"/>
  <c r="BQ146" i="4"/>
  <c r="Z146" i="28"/>
  <c r="AC146" i="28"/>
  <c r="BB146" i="5"/>
  <c r="AC146" i="5"/>
  <c r="FN144" i="8"/>
  <c r="BQ144" i="4"/>
  <c r="BE144" i="28"/>
  <c r="AC144" i="28"/>
  <c r="AC144" i="5"/>
  <c r="DV143" i="8"/>
  <c r="FS143" i="8"/>
  <c r="BQ143" i="4"/>
  <c r="Z143" i="28"/>
  <c r="AC143" i="28"/>
  <c r="AC143" i="5"/>
  <c r="FZ141" i="8"/>
  <c r="FS141" i="8"/>
  <c r="BQ141" i="4"/>
  <c r="BB141" i="5"/>
  <c r="BE141" i="5"/>
  <c r="AC141" i="5"/>
  <c r="BB141" i="28"/>
  <c r="AC141" i="28"/>
  <c r="BQ140" i="4"/>
  <c r="AC140" i="28"/>
  <c r="AC140" i="5"/>
  <c r="M140" i="1"/>
  <c r="FN139" i="8"/>
  <c r="M139" i="1"/>
  <c r="BB139" i="28"/>
  <c r="Z139" i="28"/>
  <c r="AC139" i="28"/>
  <c r="Z139" i="5"/>
  <c r="AC139" i="5"/>
  <c r="CC158" i="8" l="1"/>
  <c r="DE140" i="5"/>
  <c r="DE150" i="5"/>
  <c r="DE148" i="5"/>
  <c r="DU151" i="8"/>
  <c r="BA159" i="28"/>
  <c r="BA150" i="5"/>
  <c r="DE140" i="28"/>
  <c r="CC146" i="5"/>
  <c r="CC147" i="5"/>
  <c r="FM159" i="8"/>
  <c r="DE147" i="28"/>
  <c r="DU148" i="8"/>
  <c r="BA151" i="5"/>
  <c r="DE141" i="5"/>
  <c r="DE151" i="5"/>
  <c r="CC155" i="28"/>
  <c r="BA152" i="5"/>
  <c r="BA152" i="28"/>
  <c r="DP156" i="5"/>
  <c r="DE158" i="28"/>
  <c r="Y157" i="5"/>
  <c r="DE144" i="28"/>
  <c r="DE143" i="5"/>
  <c r="CC141" i="28"/>
  <c r="CC156" i="28"/>
  <c r="CC159" i="5"/>
  <c r="BA159" i="5"/>
  <c r="Y140" i="28"/>
  <c r="BA143" i="5"/>
  <c r="DE157" i="28"/>
  <c r="Y159" i="28"/>
  <c r="DP155" i="5"/>
  <c r="DE155" i="28"/>
  <c r="CC152" i="5"/>
  <c r="Y159" i="5"/>
  <c r="BA139" i="5"/>
  <c r="AK158" i="8"/>
  <c r="CC159" i="8"/>
  <c r="BA156" i="28"/>
  <c r="DE139" i="28"/>
  <c r="CC150" i="8"/>
  <c r="Y144" i="28"/>
  <c r="BA150" i="28"/>
  <c r="BA146" i="28"/>
  <c r="DE157" i="5"/>
  <c r="CC155" i="5"/>
  <c r="CC155" i="8"/>
  <c r="BA144" i="5"/>
  <c r="Y158" i="5"/>
  <c r="DE155" i="5"/>
  <c r="AK156" i="8"/>
  <c r="DE156" i="5"/>
  <c r="DE158" i="5"/>
  <c r="Y156" i="28"/>
  <c r="DU143" i="8"/>
  <c r="CC151" i="5"/>
  <c r="CC150" i="28"/>
  <c r="BA148" i="5"/>
  <c r="AK157" i="8"/>
  <c r="BA154" i="5"/>
  <c r="BA155" i="5"/>
  <c r="Y147" i="5"/>
  <c r="DM152" i="28"/>
  <c r="CC156" i="5"/>
  <c r="CC140" i="28"/>
  <c r="Y141" i="5"/>
  <c r="Y148" i="5"/>
  <c r="BA157" i="5"/>
  <c r="CC156" i="8"/>
  <c r="DP157" i="5"/>
  <c r="FM156" i="8"/>
  <c r="CC152" i="28"/>
  <c r="AZ146" i="1"/>
  <c r="BA154" i="28"/>
  <c r="Y155" i="5"/>
  <c r="AK159" i="8"/>
  <c r="DE152" i="5"/>
  <c r="Y155" i="28"/>
  <c r="BA157" i="28"/>
  <c r="DM140" i="28"/>
  <c r="DM157" i="5"/>
  <c r="DM144" i="28"/>
  <c r="AK154" i="8"/>
  <c r="DU155" i="8"/>
  <c r="Y152" i="28"/>
  <c r="FM155" i="8"/>
  <c r="DM139" i="28"/>
  <c r="DE139" i="5"/>
  <c r="Y156" i="5"/>
  <c r="DM156" i="28"/>
  <c r="CC158" i="5"/>
  <c r="CC158" i="28"/>
  <c r="DP151" i="28"/>
  <c r="GD144" i="8"/>
  <c r="FM143" i="8"/>
  <c r="FM157" i="8"/>
  <c r="DM154" i="28"/>
  <c r="BA140" i="28"/>
  <c r="BA155" i="28"/>
  <c r="BA158" i="5"/>
  <c r="DM158" i="28"/>
  <c r="CC144" i="8"/>
  <c r="FM154" i="8"/>
  <c r="CC151" i="28"/>
  <c r="AZ156" i="1"/>
  <c r="DM156" i="5"/>
  <c r="DP158" i="28"/>
  <c r="DU157" i="8"/>
  <c r="CC157" i="5"/>
  <c r="FY157" i="8"/>
  <c r="FY158" i="8"/>
  <c r="BA158" i="28"/>
  <c r="DU156" i="8"/>
  <c r="DE154" i="28"/>
  <c r="CC143" i="28"/>
  <c r="CC148" i="5"/>
  <c r="BP156" i="4"/>
  <c r="BA143" i="28"/>
  <c r="DU141" i="8"/>
  <c r="DU144" i="8"/>
  <c r="DU159" i="8"/>
  <c r="DM155" i="5"/>
  <c r="CC151" i="8"/>
  <c r="DP144" i="5"/>
  <c r="DE151" i="28"/>
  <c r="DU146" i="8"/>
  <c r="DP152" i="5"/>
  <c r="AK148" i="8"/>
  <c r="AZ159" i="1"/>
  <c r="DE156" i="28"/>
  <c r="AZ155" i="1"/>
  <c r="DP155" i="28"/>
  <c r="FY155" i="8"/>
  <c r="CC157" i="28"/>
  <c r="AZ151" i="1"/>
  <c r="AK146" i="8"/>
  <c r="FM140" i="8"/>
  <c r="BP158" i="4"/>
  <c r="DU158" i="8"/>
  <c r="DM158" i="5"/>
  <c r="DP159" i="5"/>
  <c r="CC154" i="8"/>
  <c r="GD159" i="8"/>
  <c r="DM157" i="28"/>
  <c r="DU147" i="8"/>
  <c r="Y144" i="5"/>
  <c r="AK155" i="8"/>
  <c r="BA139" i="28"/>
  <c r="AZ158" i="1"/>
  <c r="CC157" i="8"/>
  <c r="DP157" i="28"/>
  <c r="AK147" i="8"/>
  <c r="DP148" i="28"/>
  <c r="GD158" i="8"/>
  <c r="CC147" i="28"/>
  <c r="DE147" i="5"/>
  <c r="DP140" i="5"/>
  <c r="DE146" i="28"/>
  <c r="DM159" i="28"/>
  <c r="BP155" i="4"/>
  <c r="DM140" i="5"/>
  <c r="FY144" i="8"/>
  <c r="Y154" i="5"/>
  <c r="DP156" i="28"/>
  <c r="BP148" i="4"/>
  <c r="Y154" i="28"/>
  <c r="BA156" i="5"/>
  <c r="FY156" i="8"/>
  <c r="GD155" i="8"/>
  <c r="CC148" i="28"/>
  <c r="DU140" i="8"/>
  <c r="DP150" i="5"/>
  <c r="FM150" i="8"/>
  <c r="GD156" i="8"/>
  <c r="DP159" i="28"/>
  <c r="DP154" i="28"/>
  <c r="DU150" i="8"/>
  <c r="DE143" i="28"/>
  <c r="BP159" i="4"/>
  <c r="CC154" i="5"/>
  <c r="BA140" i="5"/>
  <c r="DM155" i="28"/>
  <c r="Y151" i="28"/>
  <c r="CC146" i="8"/>
  <c r="FY159" i="8"/>
  <c r="Y157" i="28"/>
  <c r="CC139" i="8"/>
  <c r="DM159" i="5"/>
  <c r="BP144" i="4"/>
  <c r="DE141" i="28"/>
  <c r="AK150" i="8"/>
  <c r="Y141" i="28"/>
  <c r="DE152" i="28"/>
  <c r="BA141" i="28"/>
  <c r="Y147" i="28"/>
  <c r="BP157" i="4"/>
  <c r="GD157" i="8"/>
  <c r="FY154" i="8"/>
  <c r="DM154" i="5"/>
  <c r="DM143" i="5"/>
  <c r="DP158" i="5"/>
  <c r="AZ157" i="1"/>
  <c r="Y158" i="28"/>
  <c r="FM151" i="8"/>
  <c r="GD143" i="8"/>
  <c r="GD146" i="8"/>
  <c r="CC147" i="8"/>
  <c r="CC140" i="8"/>
  <c r="DM148" i="5"/>
  <c r="AK144" i="8"/>
  <c r="DE144" i="5"/>
  <c r="FM152" i="8"/>
  <c r="DM150" i="5"/>
  <c r="CC144" i="5"/>
  <c r="FM148" i="8"/>
  <c r="CC140" i="5"/>
  <c r="DP147" i="5"/>
  <c r="BA144" i="28"/>
  <c r="Y139" i="28"/>
  <c r="Y150" i="28"/>
  <c r="Y146" i="5"/>
  <c r="DP141" i="5"/>
  <c r="BA151" i="28"/>
  <c r="CC144" i="28"/>
  <c r="FY151" i="8"/>
  <c r="CC139" i="5"/>
  <c r="BP152" i="4"/>
  <c r="BA148" i="28"/>
  <c r="CC148" i="8"/>
  <c r="CC139" i="28"/>
  <c r="FY148" i="8"/>
  <c r="CC146" i="28"/>
  <c r="AZ141" i="1"/>
  <c r="DP144" i="28"/>
  <c r="CC141" i="8"/>
  <c r="CC152" i="8"/>
  <c r="FM146" i="8"/>
  <c r="CC150" i="5"/>
  <c r="CC154" i="28"/>
  <c r="DE146" i="5"/>
  <c r="BP141" i="4"/>
  <c r="BA147" i="5"/>
  <c r="DM151" i="28"/>
  <c r="AZ143" i="1"/>
  <c r="DU154" i="8"/>
  <c r="FM141" i="8"/>
  <c r="AZ154" i="1"/>
  <c r="AZ139" i="1"/>
  <c r="BA147" i="28"/>
  <c r="DM146" i="28"/>
  <c r="BP154" i="4"/>
  <c r="CC143" i="8"/>
  <c r="DP143" i="5"/>
  <c r="Y152" i="5"/>
  <c r="AK152" i="8"/>
  <c r="FY146" i="8"/>
  <c r="DP150" i="28"/>
  <c r="AK141" i="8"/>
  <c r="DU139" i="8"/>
  <c r="FY143" i="8"/>
  <c r="FY140" i="8"/>
  <c r="Y150" i="5"/>
  <c r="GD140" i="8"/>
  <c r="BA146" i="5"/>
  <c r="GD139" i="8"/>
  <c r="DM147" i="28"/>
  <c r="DE148" i="28"/>
  <c r="DP151" i="5"/>
  <c r="AZ150" i="1"/>
  <c r="DP147" i="28"/>
  <c r="DE150" i="28"/>
  <c r="DM141" i="28"/>
  <c r="GD150" i="8"/>
  <c r="AK140" i="8"/>
  <c r="BP146" i="4"/>
  <c r="DM150" i="28"/>
  <c r="FY141" i="8"/>
  <c r="DP146" i="28"/>
  <c r="AZ147" i="1"/>
  <c r="FY152" i="8"/>
  <c r="CC143" i="5"/>
  <c r="AK143" i="8"/>
  <c r="GD147" i="8"/>
  <c r="AK151" i="8"/>
  <c r="GD154" i="8"/>
  <c r="DP141" i="28"/>
  <c r="DE154" i="5"/>
  <c r="DM151" i="5"/>
  <c r="DM152" i="5"/>
  <c r="AZ140" i="1"/>
  <c r="DP139" i="28"/>
  <c r="AK139" i="8"/>
  <c r="FM139" i="8"/>
  <c r="BP139" i="4"/>
  <c r="FY139" i="8"/>
  <c r="Y148" i="28"/>
  <c r="DP154" i="5"/>
  <c r="DM148" i="28"/>
  <c r="DM144" i="5"/>
  <c r="Y143" i="5"/>
  <c r="GD148" i="8"/>
  <c r="BP151" i="4"/>
  <c r="FY147" i="8"/>
  <c r="CC141" i="5"/>
  <c r="Y146" i="28"/>
  <c r="AZ148" i="1"/>
  <c r="GD151" i="8"/>
  <c r="DM146" i="5"/>
  <c r="Y140" i="5"/>
  <c r="BP143" i="4"/>
  <c r="DP140" i="28"/>
  <c r="DU152" i="8"/>
  <c r="DP143" i="28"/>
  <c r="DM147" i="5"/>
  <c r="DP139" i="5"/>
  <c r="DP148" i="5"/>
  <c r="DP146" i="5"/>
  <c r="BP140" i="4"/>
  <c r="DM139" i="5"/>
  <c r="GD141" i="8"/>
  <c r="FM147" i="8"/>
  <c r="BP150" i="4"/>
  <c r="AZ152" i="1"/>
  <c r="AZ144" i="1"/>
  <c r="BP147" i="4"/>
  <c r="DM141" i="5"/>
  <c r="DM143" i="28"/>
  <c r="DP152" i="28"/>
  <c r="FM144" i="8"/>
  <c r="FY150" i="8"/>
  <c r="GD152" i="8"/>
  <c r="Y151" i="5"/>
  <c r="Y143" i="28"/>
  <c r="BA141" i="5"/>
  <c r="Y139" i="5"/>
  <c r="DL156" i="5" l="1"/>
  <c r="DL152" i="28"/>
  <c r="FX157" i="8"/>
  <c r="FX155" i="8"/>
  <c r="DL156" i="28"/>
  <c r="DL143" i="5"/>
  <c r="DL155" i="5"/>
  <c r="DL154" i="28"/>
  <c r="FX144" i="8"/>
  <c r="DL152" i="5"/>
  <c r="DL144" i="5"/>
  <c r="DL148" i="28"/>
  <c r="DL140" i="28"/>
  <c r="DL148" i="5"/>
  <c r="DL140" i="5"/>
  <c r="DL157" i="5"/>
  <c r="DL144" i="28"/>
  <c r="DL141" i="5"/>
  <c r="DL150" i="5"/>
  <c r="DL139" i="28"/>
  <c r="DL151" i="28"/>
  <c r="FX158" i="8"/>
  <c r="DL155" i="28"/>
  <c r="DL158" i="28"/>
  <c r="DL158" i="5"/>
  <c r="DL159" i="28"/>
  <c r="FX150" i="8"/>
  <c r="FX159" i="8"/>
  <c r="DL159" i="5"/>
  <c r="DL157" i="28"/>
  <c r="FX146" i="8"/>
  <c r="FX156" i="8"/>
  <c r="DL147" i="5"/>
  <c r="FX140" i="8"/>
  <c r="DL154" i="5"/>
  <c r="FX154" i="8"/>
  <c r="FX143" i="8"/>
  <c r="FX151" i="8"/>
  <c r="FX148" i="8"/>
  <c r="DL146" i="28"/>
  <c r="DL150" i="28"/>
  <c r="DL141" i="28"/>
  <c r="FX139" i="8"/>
  <c r="FX152" i="8"/>
  <c r="DL143" i="28"/>
  <c r="FX147" i="8"/>
  <c r="FX141" i="8"/>
  <c r="DL147" i="28"/>
  <c r="DL151" i="5"/>
  <c r="DL146" i="5"/>
  <c r="DL139" i="5"/>
  <c r="FW135" i="8" l="1"/>
  <c r="FV135" i="8"/>
  <c r="FU135" i="8"/>
  <c r="FT135" i="8"/>
  <c r="FR135" i="8"/>
  <c r="FQ135" i="8"/>
  <c r="FP135" i="8"/>
  <c r="FO135" i="8"/>
  <c r="FH135" i="8"/>
  <c r="FC135" i="8"/>
  <c r="EW135" i="8"/>
  <c r="ER135" i="8"/>
  <c r="EL135" i="8"/>
  <c r="EG135" i="8"/>
  <c r="EE135" i="8"/>
  <c r="ED135" i="8"/>
  <c r="EC135" i="8"/>
  <c r="EB135" i="8"/>
  <c r="DZ135" i="8"/>
  <c r="DY135" i="8"/>
  <c r="DX135" i="8"/>
  <c r="DW135" i="8"/>
  <c r="DP135" i="8"/>
  <c r="DK135" i="8"/>
  <c r="DE135" i="8"/>
  <c r="CZ135" i="8"/>
  <c r="CT135" i="8"/>
  <c r="CO135" i="8"/>
  <c r="CM135" i="8"/>
  <c r="CL135" i="8"/>
  <c r="CK135" i="8"/>
  <c r="CJ135" i="8"/>
  <c r="CH135" i="8"/>
  <c r="CG135" i="8"/>
  <c r="CF135" i="8"/>
  <c r="CE135" i="8"/>
  <c r="BX135" i="8"/>
  <c r="BS135" i="8"/>
  <c r="BM135" i="8"/>
  <c r="BH135" i="8"/>
  <c r="BB135" i="8"/>
  <c r="AW135" i="8"/>
  <c r="AU135" i="8"/>
  <c r="AT135" i="8"/>
  <c r="AS135" i="8"/>
  <c r="AR135" i="8"/>
  <c r="AP135" i="8"/>
  <c r="AO135" i="8"/>
  <c r="AN135" i="8"/>
  <c r="AM135" i="8"/>
  <c r="AF135" i="8"/>
  <c r="AA135" i="8"/>
  <c r="U135" i="8"/>
  <c r="P135" i="8"/>
  <c r="J135" i="8"/>
  <c r="E135" i="8"/>
  <c r="BO135" i="4"/>
  <c r="BN135" i="4"/>
  <c r="BM135" i="4"/>
  <c r="BH135" i="4"/>
  <c r="BD135" i="4"/>
  <c r="AZ135" i="4"/>
  <c r="AY135" i="4"/>
  <c r="AX135" i="4"/>
  <c r="AW135" i="4"/>
  <c r="AR135" i="4"/>
  <c r="AN135" i="4"/>
  <c r="AJ135" i="4"/>
  <c r="AI135" i="4"/>
  <c r="AH135" i="4"/>
  <c r="AG135" i="4"/>
  <c r="AB135" i="4"/>
  <c r="X135" i="4"/>
  <c r="T135" i="4"/>
  <c r="S135" i="4"/>
  <c r="R135" i="4"/>
  <c r="Q135" i="4"/>
  <c r="L135" i="4"/>
  <c r="H135" i="4"/>
  <c r="D135" i="4"/>
  <c r="DK135" i="28"/>
  <c r="DJ135" i="28"/>
  <c r="DH135" i="28"/>
  <c r="DG135" i="28"/>
  <c r="DB135" i="28"/>
  <c r="CY135" i="28"/>
  <c r="CU135" i="28"/>
  <c r="CR135" i="28"/>
  <c r="CN135" i="28"/>
  <c r="CK135" i="28"/>
  <c r="CI135" i="28"/>
  <c r="CH135" i="28"/>
  <c r="CF135" i="28"/>
  <c r="CE135" i="28"/>
  <c r="BZ135" i="28"/>
  <c r="BW135" i="28"/>
  <c r="BS135" i="28"/>
  <c r="BP135" i="28"/>
  <c r="BL135" i="28"/>
  <c r="BI135" i="28"/>
  <c r="BG135" i="28"/>
  <c r="BF135" i="28"/>
  <c r="BD135" i="28"/>
  <c r="BC135" i="28"/>
  <c r="AX135" i="28"/>
  <c r="AU135" i="28"/>
  <c r="AQ135" i="28"/>
  <c r="AN135" i="28"/>
  <c r="AJ135" i="28"/>
  <c r="AG135" i="28"/>
  <c r="AE135" i="28"/>
  <c r="AD135" i="28"/>
  <c r="AB135" i="28"/>
  <c r="AA135" i="28"/>
  <c r="V135" i="28"/>
  <c r="S135" i="28"/>
  <c r="O135" i="28"/>
  <c r="L135" i="28"/>
  <c r="H135" i="28"/>
  <c r="E135" i="28"/>
  <c r="DK135" i="5"/>
  <c r="DJ135" i="5"/>
  <c r="DH135" i="5"/>
  <c r="DG135" i="5"/>
  <c r="DB135" i="5"/>
  <c r="CY135" i="5"/>
  <c r="CU135" i="5"/>
  <c r="CR135" i="5"/>
  <c r="CN135" i="5"/>
  <c r="CK135" i="5"/>
  <c r="CI135" i="5"/>
  <c r="CH135" i="5"/>
  <c r="CF135" i="5"/>
  <c r="CE135" i="5"/>
  <c r="BZ135" i="5"/>
  <c r="BW135" i="5"/>
  <c r="BS135" i="5"/>
  <c r="BP135" i="5"/>
  <c r="BL135" i="5"/>
  <c r="BI135" i="5"/>
  <c r="BG135" i="5"/>
  <c r="BF135" i="5"/>
  <c r="BD135" i="5"/>
  <c r="BC135" i="5"/>
  <c r="AX135" i="5"/>
  <c r="AU135" i="5"/>
  <c r="AQ135" i="5"/>
  <c r="AN135" i="5"/>
  <c r="AJ135" i="5"/>
  <c r="AG135" i="5"/>
  <c r="AE135" i="5"/>
  <c r="AD135" i="5"/>
  <c r="AB135" i="5"/>
  <c r="AA135" i="5"/>
  <c r="V135" i="5"/>
  <c r="S135" i="5"/>
  <c r="O135" i="5"/>
  <c r="L135" i="5"/>
  <c r="H135" i="5"/>
  <c r="E135" i="5"/>
  <c r="AY135" i="1"/>
  <c r="AX135" i="1"/>
  <c r="AT135" i="1"/>
  <c r="AQ135" i="1"/>
  <c r="AN135" i="1"/>
  <c r="AM135" i="1"/>
  <c r="AL135" i="1"/>
  <c r="AH135" i="1"/>
  <c r="AE135" i="1"/>
  <c r="AB135" i="1"/>
  <c r="AA135" i="1"/>
  <c r="Z135" i="1"/>
  <c r="V135" i="1"/>
  <c r="S135" i="1"/>
  <c r="P135" i="1"/>
  <c r="O135" i="1"/>
  <c r="N135" i="1"/>
  <c r="J135" i="1"/>
  <c r="G135" i="1"/>
  <c r="D135" i="1"/>
  <c r="FW134" i="8"/>
  <c r="FV134" i="8"/>
  <c r="FU134" i="8"/>
  <c r="FT134" i="8"/>
  <c r="FR134" i="8"/>
  <c r="FQ134" i="8"/>
  <c r="FP134" i="8"/>
  <c r="FO134" i="8"/>
  <c r="FH134" i="8"/>
  <c r="FC134" i="8"/>
  <c r="EW134" i="8"/>
  <c r="ER134" i="8"/>
  <c r="EL134" i="8"/>
  <c r="EG134" i="8"/>
  <c r="EE134" i="8"/>
  <c r="ED134" i="8"/>
  <c r="EC134" i="8"/>
  <c r="EB134" i="8"/>
  <c r="DZ134" i="8"/>
  <c r="DY134" i="8"/>
  <c r="DX134" i="8"/>
  <c r="DW134" i="8"/>
  <c r="DP134" i="8"/>
  <c r="DK134" i="8"/>
  <c r="DE134" i="8"/>
  <c r="CZ134" i="8"/>
  <c r="CT134" i="8"/>
  <c r="CO134" i="8"/>
  <c r="CM134" i="8"/>
  <c r="CL134" i="8"/>
  <c r="CK134" i="8"/>
  <c r="CJ134" i="8"/>
  <c r="CH134" i="8"/>
  <c r="CG134" i="8"/>
  <c r="CF134" i="8"/>
  <c r="CE134" i="8"/>
  <c r="BX134" i="8"/>
  <c r="BS134" i="8"/>
  <c r="BM134" i="8"/>
  <c r="BH134" i="8"/>
  <c r="BB134" i="8"/>
  <c r="AW134" i="8"/>
  <c r="AU134" i="8"/>
  <c r="AT134" i="8"/>
  <c r="AS134" i="8"/>
  <c r="AR134" i="8"/>
  <c r="AP134" i="8"/>
  <c r="AO134" i="8"/>
  <c r="AN134" i="8"/>
  <c r="AM134" i="8"/>
  <c r="AF134" i="8"/>
  <c r="AA134" i="8"/>
  <c r="U134" i="8"/>
  <c r="P134" i="8"/>
  <c r="J134" i="8"/>
  <c r="E134" i="8"/>
  <c r="BO134" i="4"/>
  <c r="BN134" i="4"/>
  <c r="BM134" i="4"/>
  <c r="BH134" i="4"/>
  <c r="BD134" i="4"/>
  <c r="AZ134" i="4"/>
  <c r="AY134" i="4"/>
  <c r="AX134" i="4"/>
  <c r="AW134" i="4"/>
  <c r="AR134" i="4"/>
  <c r="AN134" i="4"/>
  <c r="AJ134" i="4"/>
  <c r="AI134" i="4"/>
  <c r="AH134" i="4"/>
  <c r="AG134" i="4"/>
  <c r="AB134" i="4"/>
  <c r="X134" i="4"/>
  <c r="T134" i="4"/>
  <c r="S134" i="4"/>
  <c r="R134" i="4"/>
  <c r="Q134" i="4"/>
  <c r="L134" i="4"/>
  <c r="H134" i="4"/>
  <c r="D134" i="4"/>
  <c r="DK134" i="28"/>
  <c r="DJ134" i="28"/>
  <c r="DH134" i="28"/>
  <c r="DG134" i="28"/>
  <c r="DB134" i="28"/>
  <c r="CY134" i="28"/>
  <c r="CU134" i="28"/>
  <c r="CR134" i="28"/>
  <c r="CN134" i="28"/>
  <c r="CK134" i="28"/>
  <c r="CI134" i="28"/>
  <c r="CH134" i="28"/>
  <c r="CF134" i="28"/>
  <c r="CE134" i="28"/>
  <c r="BZ134" i="28"/>
  <c r="BW134" i="28"/>
  <c r="BS134" i="28"/>
  <c r="BP134" i="28"/>
  <c r="BL134" i="28"/>
  <c r="BI134" i="28"/>
  <c r="BG134" i="28"/>
  <c r="BF134" i="28"/>
  <c r="BD134" i="28"/>
  <c r="BC134" i="28"/>
  <c r="AX134" i="28"/>
  <c r="AU134" i="28"/>
  <c r="AQ134" i="28"/>
  <c r="AN134" i="28"/>
  <c r="AJ134" i="28"/>
  <c r="AG134" i="28"/>
  <c r="AE134" i="28"/>
  <c r="AD134" i="28"/>
  <c r="AB134" i="28"/>
  <c r="AA134" i="28"/>
  <c r="V134" i="28"/>
  <c r="S134" i="28"/>
  <c r="O134" i="28"/>
  <c r="L134" i="28"/>
  <c r="H134" i="28"/>
  <c r="E134" i="28"/>
  <c r="DK134" i="5"/>
  <c r="DJ134" i="5"/>
  <c r="DH134" i="5"/>
  <c r="DG134" i="5"/>
  <c r="DB134" i="5"/>
  <c r="CY134" i="5"/>
  <c r="CU134" i="5"/>
  <c r="CR134" i="5"/>
  <c r="CN134" i="5"/>
  <c r="CK134" i="5"/>
  <c r="CI134" i="5"/>
  <c r="CH134" i="5"/>
  <c r="CF134" i="5"/>
  <c r="CE134" i="5"/>
  <c r="BZ134" i="5"/>
  <c r="BW134" i="5"/>
  <c r="BS134" i="5"/>
  <c r="BP134" i="5"/>
  <c r="BL134" i="5"/>
  <c r="BI134" i="5"/>
  <c r="BG134" i="5"/>
  <c r="BF134" i="5"/>
  <c r="BD134" i="5"/>
  <c r="BC134" i="5"/>
  <c r="AX134" i="5"/>
  <c r="AU134" i="5"/>
  <c r="AQ134" i="5"/>
  <c r="AN134" i="5"/>
  <c r="AJ134" i="5"/>
  <c r="AG134" i="5"/>
  <c r="AE134" i="5"/>
  <c r="AD134" i="5"/>
  <c r="AB134" i="5"/>
  <c r="AA134" i="5"/>
  <c r="V134" i="5"/>
  <c r="S134" i="5"/>
  <c r="O134" i="5"/>
  <c r="L134" i="5"/>
  <c r="H134" i="5"/>
  <c r="E134" i="5"/>
  <c r="AY134" i="1"/>
  <c r="AX134" i="1"/>
  <c r="AT134" i="1"/>
  <c r="AQ134" i="1"/>
  <c r="AN134" i="1"/>
  <c r="AM134" i="1"/>
  <c r="AL134" i="1"/>
  <c r="AH134" i="1"/>
  <c r="AE134" i="1"/>
  <c r="AB134" i="1"/>
  <c r="AA134" i="1"/>
  <c r="Z134" i="1"/>
  <c r="V134" i="1"/>
  <c r="S134" i="1"/>
  <c r="P134" i="1"/>
  <c r="O134" i="1"/>
  <c r="N134" i="1"/>
  <c r="J134" i="1"/>
  <c r="G134" i="1"/>
  <c r="D134" i="1"/>
  <c r="FW133" i="8"/>
  <c r="FV133" i="8"/>
  <c r="FU133" i="8"/>
  <c r="FT133" i="8"/>
  <c r="FR133" i="8"/>
  <c r="FQ133" i="8"/>
  <c r="FP133" i="8"/>
  <c r="FO133" i="8"/>
  <c r="FH133" i="8"/>
  <c r="FC133" i="8"/>
  <c r="EW133" i="8"/>
  <c r="ER133" i="8"/>
  <c r="EL133" i="8"/>
  <c r="EG133" i="8"/>
  <c r="EE133" i="8"/>
  <c r="ED133" i="8"/>
  <c r="EC133" i="8"/>
  <c r="EB133" i="8"/>
  <c r="DZ133" i="8"/>
  <c r="DY133" i="8"/>
  <c r="DX133" i="8"/>
  <c r="DW133" i="8"/>
  <c r="DP133" i="8"/>
  <c r="DK133" i="8"/>
  <c r="DE133" i="8"/>
  <c r="CZ133" i="8"/>
  <c r="CT133" i="8"/>
  <c r="CO133" i="8"/>
  <c r="CM133" i="8"/>
  <c r="CL133" i="8"/>
  <c r="CK133" i="8"/>
  <c r="CJ133" i="8"/>
  <c r="CH133" i="8"/>
  <c r="CG133" i="8"/>
  <c r="CF133" i="8"/>
  <c r="CE133" i="8"/>
  <c r="BX133" i="8"/>
  <c r="BS133" i="8"/>
  <c r="BM133" i="8"/>
  <c r="BH133" i="8"/>
  <c r="BB133" i="8"/>
  <c r="AW133" i="8"/>
  <c r="AU133" i="8"/>
  <c r="AT133" i="8"/>
  <c r="AS133" i="8"/>
  <c r="AR133" i="8"/>
  <c r="AP133" i="8"/>
  <c r="AO133" i="8"/>
  <c r="AN133" i="8"/>
  <c r="AM133" i="8"/>
  <c r="AF133" i="8"/>
  <c r="AA133" i="8"/>
  <c r="U133" i="8"/>
  <c r="P133" i="8"/>
  <c r="J133" i="8"/>
  <c r="E133" i="8"/>
  <c r="BO133" i="4"/>
  <c r="BN133" i="4"/>
  <c r="BM133" i="4"/>
  <c r="BH133" i="4"/>
  <c r="BD133" i="4"/>
  <c r="AZ133" i="4"/>
  <c r="AY133" i="4"/>
  <c r="AX133" i="4"/>
  <c r="AW133" i="4"/>
  <c r="AR133" i="4"/>
  <c r="AN133" i="4"/>
  <c r="AJ133" i="4"/>
  <c r="AI133" i="4"/>
  <c r="AH133" i="4"/>
  <c r="AG133" i="4"/>
  <c r="AB133" i="4"/>
  <c r="X133" i="4"/>
  <c r="T133" i="4"/>
  <c r="S133" i="4"/>
  <c r="R133" i="4"/>
  <c r="Q133" i="4"/>
  <c r="L133" i="4"/>
  <c r="H133" i="4"/>
  <c r="D133" i="4"/>
  <c r="DK133" i="28"/>
  <c r="DJ133" i="28"/>
  <c r="DH133" i="28"/>
  <c r="DG133" i="28"/>
  <c r="DB133" i="28"/>
  <c r="CY133" i="28"/>
  <c r="CU133" i="28"/>
  <c r="CR133" i="28"/>
  <c r="CN133" i="28"/>
  <c r="CK133" i="28"/>
  <c r="CI133" i="28"/>
  <c r="CH133" i="28"/>
  <c r="CF133" i="28"/>
  <c r="CE133" i="28"/>
  <c r="BZ133" i="28"/>
  <c r="BW133" i="28"/>
  <c r="BS133" i="28"/>
  <c r="BP133" i="28"/>
  <c r="BL133" i="28"/>
  <c r="BI133" i="28"/>
  <c r="BG133" i="28"/>
  <c r="BF133" i="28"/>
  <c r="BD133" i="28"/>
  <c r="BC133" i="28"/>
  <c r="AX133" i="28"/>
  <c r="AU133" i="28"/>
  <c r="AQ133" i="28"/>
  <c r="AN133" i="28"/>
  <c r="AJ133" i="28"/>
  <c r="AG133" i="28"/>
  <c r="AE133" i="28"/>
  <c r="AD133" i="28"/>
  <c r="AB133" i="28"/>
  <c r="AA133" i="28"/>
  <c r="V133" i="28"/>
  <c r="S133" i="28"/>
  <c r="O133" i="28"/>
  <c r="L133" i="28"/>
  <c r="H133" i="28"/>
  <c r="E133" i="28"/>
  <c r="DK133" i="5"/>
  <c r="DJ133" i="5"/>
  <c r="DH133" i="5"/>
  <c r="DG133" i="5"/>
  <c r="DB133" i="5"/>
  <c r="CY133" i="5"/>
  <c r="CU133" i="5"/>
  <c r="CR133" i="5"/>
  <c r="CN133" i="5"/>
  <c r="CK133" i="5"/>
  <c r="CI133" i="5"/>
  <c r="CH133" i="5"/>
  <c r="CF133" i="5"/>
  <c r="CE133" i="5"/>
  <c r="BZ133" i="5"/>
  <c r="BW133" i="5"/>
  <c r="BS133" i="5"/>
  <c r="BP133" i="5"/>
  <c r="BL133" i="5"/>
  <c r="BI133" i="5"/>
  <c r="BG133" i="5"/>
  <c r="BF133" i="5"/>
  <c r="BD133" i="5"/>
  <c r="BC133" i="5"/>
  <c r="AX133" i="5"/>
  <c r="AU133" i="5"/>
  <c r="AQ133" i="5"/>
  <c r="AN133" i="5"/>
  <c r="AJ133" i="5"/>
  <c r="AG133" i="5"/>
  <c r="AE133" i="5"/>
  <c r="AD133" i="5"/>
  <c r="AB133" i="5"/>
  <c r="AA133" i="5"/>
  <c r="V133" i="5"/>
  <c r="S133" i="5"/>
  <c r="O133" i="5"/>
  <c r="L133" i="5"/>
  <c r="H133" i="5"/>
  <c r="E133" i="5"/>
  <c r="AY133" i="1"/>
  <c r="AX133" i="1"/>
  <c r="AT133" i="1"/>
  <c r="AQ133" i="1"/>
  <c r="AN133" i="1"/>
  <c r="AM133" i="1"/>
  <c r="AL133" i="1"/>
  <c r="AH133" i="1"/>
  <c r="AE133" i="1"/>
  <c r="AB133" i="1"/>
  <c r="AA133" i="1"/>
  <c r="Z133" i="1"/>
  <c r="V133" i="1"/>
  <c r="S133" i="1"/>
  <c r="P133" i="1"/>
  <c r="O133" i="1"/>
  <c r="N133" i="1"/>
  <c r="J133" i="1"/>
  <c r="G133" i="1"/>
  <c r="D133" i="1"/>
  <c r="FW132" i="8"/>
  <c r="FV132" i="8"/>
  <c r="FU132" i="8"/>
  <c r="FT132" i="8"/>
  <c r="FR132" i="8"/>
  <c r="FQ132" i="8"/>
  <c r="FP132" i="8"/>
  <c r="FO132" i="8"/>
  <c r="FH132" i="8"/>
  <c r="FC132" i="8"/>
  <c r="EW132" i="8"/>
  <c r="ER132" i="8"/>
  <c r="EL132" i="8"/>
  <c r="EG132" i="8"/>
  <c r="EE132" i="8"/>
  <c r="ED132" i="8"/>
  <c r="EC132" i="8"/>
  <c r="EB132" i="8"/>
  <c r="DZ132" i="8"/>
  <c r="DY132" i="8"/>
  <c r="DX132" i="8"/>
  <c r="DW132" i="8"/>
  <c r="DP132" i="8"/>
  <c r="DK132" i="8"/>
  <c r="DE132" i="8"/>
  <c r="CZ132" i="8"/>
  <c r="CT132" i="8"/>
  <c r="CO132" i="8"/>
  <c r="CM132" i="8"/>
  <c r="CL132" i="8"/>
  <c r="CK132" i="8"/>
  <c r="CJ132" i="8"/>
  <c r="CH132" i="8"/>
  <c r="CG132" i="8"/>
  <c r="CF132" i="8"/>
  <c r="CE132" i="8"/>
  <c r="BX132" i="8"/>
  <c r="BS132" i="8"/>
  <c r="BM132" i="8"/>
  <c r="BH132" i="8"/>
  <c r="BB132" i="8"/>
  <c r="AW132" i="8"/>
  <c r="AU132" i="8"/>
  <c r="AT132" i="8"/>
  <c r="AS132" i="8"/>
  <c r="AR132" i="8"/>
  <c r="AP132" i="8"/>
  <c r="AO132" i="8"/>
  <c r="AN132" i="8"/>
  <c r="AM132" i="8"/>
  <c r="AF132" i="8"/>
  <c r="AA132" i="8"/>
  <c r="U132" i="8"/>
  <c r="P132" i="8"/>
  <c r="J132" i="8"/>
  <c r="E132" i="8"/>
  <c r="BO132" i="4"/>
  <c r="BN132" i="4"/>
  <c r="BM132" i="4"/>
  <c r="BH132" i="4"/>
  <c r="BD132" i="4"/>
  <c r="AZ132" i="4"/>
  <c r="AY132" i="4"/>
  <c r="AX132" i="4"/>
  <c r="AW132" i="4"/>
  <c r="AR132" i="4"/>
  <c r="AN132" i="4"/>
  <c r="AJ132" i="4"/>
  <c r="AI132" i="4"/>
  <c r="AH132" i="4"/>
  <c r="AG132" i="4"/>
  <c r="AB132" i="4"/>
  <c r="X132" i="4"/>
  <c r="T132" i="4"/>
  <c r="S132" i="4"/>
  <c r="R132" i="4"/>
  <c r="Q132" i="4"/>
  <c r="L132" i="4"/>
  <c r="H132" i="4"/>
  <c r="D132" i="4"/>
  <c r="DK132" i="5"/>
  <c r="DJ132" i="5"/>
  <c r="DH132" i="5"/>
  <c r="DG132" i="5"/>
  <c r="DB132" i="5"/>
  <c r="CY132" i="5"/>
  <c r="CU132" i="5"/>
  <c r="CR132" i="5"/>
  <c r="CN132" i="5"/>
  <c r="CK132" i="5"/>
  <c r="CI132" i="5"/>
  <c r="CH132" i="5"/>
  <c r="CF132" i="5"/>
  <c r="CE132" i="5"/>
  <c r="BZ132" i="5"/>
  <c r="BW132" i="5"/>
  <c r="BS132" i="5"/>
  <c r="BP132" i="5"/>
  <c r="BL132" i="5"/>
  <c r="BI132" i="5"/>
  <c r="BG132" i="5"/>
  <c r="BF132" i="5"/>
  <c r="BD132" i="5"/>
  <c r="BC132" i="5"/>
  <c r="AX132" i="5"/>
  <c r="AU132" i="5"/>
  <c r="AQ132" i="5"/>
  <c r="AN132" i="5"/>
  <c r="AJ132" i="5"/>
  <c r="AG132" i="5"/>
  <c r="AE132" i="5"/>
  <c r="AD132" i="5"/>
  <c r="AB132" i="5"/>
  <c r="AA132" i="5"/>
  <c r="V132" i="5"/>
  <c r="S132" i="5"/>
  <c r="O132" i="5"/>
  <c r="L132" i="5"/>
  <c r="H132" i="5"/>
  <c r="E132" i="5"/>
  <c r="DK132" i="28"/>
  <c r="DJ132" i="28"/>
  <c r="DH132" i="28"/>
  <c r="DG132" i="28"/>
  <c r="DB132" i="28"/>
  <c r="CY132" i="28"/>
  <c r="CU132" i="28"/>
  <c r="CR132" i="28"/>
  <c r="CN132" i="28"/>
  <c r="CK132" i="28"/>
  <c r="CI132" i="28"/>
  <c r="CH132" i="28"/>
  <c r="CF132" i="28"/>
  <c r="CE132" i="28"/>
  <c r="BZ132" i="28"/>
  <c r="BW132" i="28"/>
  <c r="BS132" i="28"/>
  <c r="BP132" i="28"/>
  <c r="BL132" i="28"/>
  <c r="BI132" i="28"/>
  <c r="BG132" i="28"/>
  <c r="BF132" i="28"/>
  <c r="BD132" i="28"/>
  <c r="BC132" i="28"/>
  <c r="AX132" i="28"/>
  <c r="AU132" i="28"/>
  <c r="AQ132" i="28"/>
  <c r="AN132" i="28"/>
  <c r="AJ132" i="28"/>
  <c r="AG132" i="28"/>
  <c r="AE132" i="28"/>
  <c r="AD132" i="28"/>
  <c r="AB132" i="28"/>
  <c r="AA132" i="28"/>
  <c r="V132" i="28"/>
  <c r="S132" i="28"/>
  <c r="O132" i="28"/>
  <c r="L132" i="28"/>
  <c r="H132" i="28"/>
  <c r="E132" i="28"/>
  <c r="AY132" i="1"/>
  <c r="AX132" i="1"/>
  <c r="AT132" i="1"/>
  <c r="AQ132" i="1"/>
  <c r="AN132" i="1"/>
  <c r="AM132" i="1"/>
  <c r="AL132" i="1"/>
  <c r="AH132" i="1"/>
  <c r="AE132" i="1"/>
  <c r="AB132" i="1"/>
  <c r="AA132" i="1"/>
  <c r="Z132" i="1"/>
  <c r="V132" i="1"/>
  <c r="S132" i="1"/>
  <c r="P132" i="1"/>
  <c r="O132" i="1"/>
  <c r="N132" i="1"/>
  <c r="J132" i="1"/>
  <c r="G132" i="1"/>
  <c r="D132" i="1"/>
  <c r="FW131" i="8"/>
  <c r="FV131" i="8"/>
  <c r="FU131" i="8"/>
  <c r="FT131" i="8"/>
  <c r="FR131" i="8"/>
  <c r="FQ131" i="8"/>
  <c r="FP131" i="8"/>
  <c r="FO131" i="8"/>
  <c r="FH131" i="8"/>
  <c r="FC131" i="8"/>
  <c r="EW131" i="8"/>
  <c r="ER131" i="8"/>
  <c r="EL131" i="8"/>
  <c r="EG131" i="8"/>
  <c r="EE131" i="8"/>
  <c r="ED131" i="8"/>
  <c r="EC131" i="8"/>
  <c r="EB131" i="8"/>
  <c r="DZ131" i="8"/>
  <c r="DY131" i="8"/>
  <c r="DX131" i="8"/>
  <c r="DW131" i="8"/>
  <c r="DP131" i="8"/>
  <c r="DK131" i="8"/>
  <c r="DE131" i="8"/>
  <c r="CZ131" i="8"/>
  <c r="CT131" i="8"/>
  <c r="CO131" i="8"/>
  <c r="CM131" i="8"/>
  <c r="CL131" i="8"/>
  <c r="CK131" i="8"/>
  <c r="CJ131" i="8"/>
  <c r="CH131" i="8"/>
  <c r="CG131" i="8"/>
  <c r="CF131" i="8"/>
  <c r="CE131" i="8"/>
  <c r="BX131" i="8"/>
  <c r="BS131" i="8"/>
  <c r="BM131" i="8"/>
  <c r="BH131" i="8"/>
  <c r="BB131" i="8"/>
  <c r="AW131" i="8"/>
  <c r="AU131" i="8"/>
  <c r="AT131" i="8"/>
  <c r="AS131" i="8"/>
  <c r="AR131" i="8"/>
  <c r="AP131" i="8"/>
  <c r="AO131" i="8"/>
  <c r="AN131" i="8"/>
  <c r="AM131" i="8"/>
  <c r="AF131" i="8"/>
  <c r="AA131" i="8"/>
  <c r="U131" i="8"/>
  <c r="P131" i="8"/>
  <c r="J131" i="8"/>
  <c r="E131" i="8"/>
  <c r="BO131" i="4"/>
  <c r="BN131" i="4"/>
  <c r="BM131" i="4"/>
  <c r="BH131" i="4"/>
  <c r="BD131" i="4"/>
  <c r="AZ131" i="4"/>
  <c r="AY131" i="4"/>
  <c r="AX131" i="4"/>
  <c r="AW131" i="4"/>
  <c r="AR131" i="4"/>
  <c r="AN131" i="4"/>
  <c r="AJ131" i="4"/>
  <c r="AI131" i="4"/>
  <c r="AH131" i="4"/>
  <c r="AG131" i="4"/>
  <c r="AB131" i="4"/>
  <c r="X131" i="4"/>
  <c r="T131" i="4"/>
  <c r="S131" i="4"/>
  <c r="R131" i="4"/>
  <c r="Q131" i="4"/>
  <c r="L131" i="4"/>
  <c r="H131" i="4"/>
  <c r="D131" i="4"/>
  <c r="DK131" i="28"/>
  <c r="DJ131" i="28"/>
  <c r="DH131" i="28"/>
  <c r="DG131" i="28"/>
  <c r="DB131" i="28"/>
  <c r="CY131" i="28"/>
  <c r="CU131" i="28"/>
  <c r="CR131" i="28"/>
  <c r="CN131" i="28"/>
  <c r="CK131" i="28"/>
  <c r="CI131" i="28"/>
  <c r="CH131" i="28"/>
  <c r="CF131" i="28"/>
  <c r="CE131" i="28"/>
  <c r="BZ131" i="28"/>
  <c r="BW131" i="28"/>
  <c r="BS131" i="28"/>
  <c r="BP131" i="28"/>
  <c r="BL131" i="28"/>
  <c r="BI131" i="28"/>
  <c r="BG131" i="28"/>
  <c r="BF131" i="28"/>
  <c r="BD131" i="28"/>
  <c r="BC131" i="28"/>
  <c r="AX131" i="28"/>
  <c r="AU131" i="28"/>
  <c r="AQ131" i="28"/>
  <c r="AN131" i="28"/>
  <c r="AJ131" i="28"/>
  <c r="AG131" i="28"/>
  <c r="AE131" i="28"/>
  <c r="AD131" i="28"/>
  <c r="AB131" i="28"/>
  <c r="AA131" i="28"/>
  <c r="V131" i="28"/>
  <c r="S131" i="28"/>
  <c r="O131" i="28"/>
  <c r="L131" i="28"/>
  <c r="H131" i="28"/>
  <c r="E131" i="28"/>
  <c r="DK131" i="5"/>
  <c r="DJ131" i="5"/>
  <c r="DH131" i="5"/>
  <c r="DG131" i="5"/>
  <c r="DB131" i="5"/>
  <c r="CY131" i="5"/>
  <c r="CU131" i="5"/>
  <c r="CR131" i="5"/>
  <c r="CN131" i="5"/>
  <c r="CK131" i="5"/>
  <c r="CI131" i="5"/>
  <c r="CH131" i="5"/>
  <c r="CF131" i="5"/>
  <c r="CE131" i="5"/>
  <c r="BZ131" i="5"/>
  <c r="BW131" i="5"/>
  <c r="BS131" i="5"/>
  <c r="BP131" i="5"/>
  <c r="BL131" i="5"/>
  <c r="BI131" i="5"/>
  <c r="BG131" i="5"/>
  <c r="BF131" i="5"/>
  <c r="BD131" i="5"/>
  <c r="BC131" i="5"/>
  <c r="AX131" i="5"/>
  <c r="AU131" i="5"/>
  <c r="AQ131" i="5"/>
  <c r="AN131" i="5"/>
  <c r="AJ131" i="5"/>
  <c r="AG131" i="5"/>
  <c r="AE131" i="5"/>
  <c r="AD131" i="5"/>
  <c r="AB131" i="5"/>
  <c r="AA131" i="5"/>
  <c r="V131" i="5"/>
  <c r="S131" i="5"/>
  <c r="O131" i="5"/>
  <c r="L131" i="5"/>
  <c r="H131" i="5"/>
  <c r="E131" i="5"/>
  <c r="AY131" i="1"/>
  <c r="AX131" i="1"/>
  <c r="AT131" i="1"/>
  <c r="AQ131" i="1"/>
  <c r="AN131" i="1"/>
  <c r="AM131" i="1"/>
  <c r="AL131" i="1"/>
  <c r="AH131" i="1"/>
  <c r="AE131" i="1"/>
  <c r="AB131" i="1"/>
  <c r="AA131" i="1"/>
  <c r="Z131" i="1"/>
  <c r="V131" i="1"/>
  <c r="S131" i="1"/>
  <c r="P131" i="1"/>
  <c r="O131" i="1"/>
  <c r="N131" i="1"/>
  <c r="J131" i="1"/>
  <c r="G131" i="1"/>
  <c r="D131" i="1"/>
  <c r="FW129" i="8"/>
  <c r="FV129" i="8"/>
  <c r="FU129" i="8"/>
  <c r="FT129" i="8"/>
  <c r="FR129" i="8"/>
  <c r="FQ129" i="8"/>
  <c r="FP129" i="8"/>
  <c r="FO129" i="8"/>
  <c r="FH129" i="8"/>
  <c r="FC129" i="8"/>
  <c r="EW129" i="8"/>
  <c r="ER129" i="8"/>
  <c r="EL129" i="8"/>
  <c r="EG129" i="8"/>
  <c r="EE129" i="8"/>
  <c r="ED129" i="8"/>
  <c r="EC129" i="8"/>
  <c r="EB129" i="8"/>
  <c r="DZ129" i="8"/>
  <c r="DY129" i="8"/>
  <c r="DX129" i="8"/>
  <c r="DW129" i="8"/>
  <c r="DP129" i="8"/>
  <c r="DK129" i="8"/>
  <c r="DE129" i="8"/>
  <c r="CZ129" i="8"/>
  <c r="CT129" i="8"/>
  <c r="CO129" i="8"/>
  <c r="CM129" i="8"/>
  <c r="CL129" i="8"/>
  <c r="CK129" i="8"/>
  <c r="CJ129" i="8"/>
  <c r="CH129" i="8"/>
  <c r="CG129" i="8"/>
  <c r="CF129" i="8"/>
  <c r="CE129" i="8"/>
  <c r="BX129" i="8"/>
  <c r="BS129" i="8"/>
  <c r="BM129" i="8"/>
  <c r="BH129" i="8"/>
  <c r="BB129" i="8"/>
  <c r="AW129" i="8"/>
  <c r="AU129" i="8"/>
  <c r="AT129" i="8"/>
  <c r="AS129" i="8"/>
  <c r="AR129" i="8"/>
  <c r="AP129" i="8"/>
  <c r="AO129" i="8"/>
  <c r="AN129" i="8"/>
  <c r="AM129" i="8"/>
  <c r="AF129" i="8"/>
  <c r="AA129" i="8"/>
  <c r="U129" i="8"/>
  <c r="P129" i="8"/>
  <c r="J129" i="8"/>
  <c r="E129" i="8"/>
  <c r="BO129" i="4"/>
  <c r="BN129" i="4"/>
  <c r="BM129" i="4"/>
  <c r="BH129" i="4"/>
  <c r="BD129" i="4"/>
  <c r="AZ129" i="4"/>
  <c r="AY129" i="4"/>
  <c r="AX129" i="4"/>
  <c r="AW129" i="4"/>
  <c r="AR129" i="4"/>
  <c r="AN129" i="4"/>
  <c r="AJ129" i="4"/>
  <c r="AI129" i="4"/>
  <c r="AH129" i="4"/>
  <c r="AG129" i="4"/>
  <c r="AB129" i="4"/>
  <c r="X129" i="4"/>
  <c r="T129" i="4"/>
  <c r="S129" i="4"/>
  <c r="R129" i="4"/>
  <c r="Q129" i="4"/>
  <c r="L129" i="4"/>
  <c r="H129" i="4"/>
  <c r="D129" i="4"/>
  <c r="DK129" i="28"/>
  <c r="DJ129" i="28"/>
  <c r="DH129" i="28"/>
  <c r="DG129" i="28"/>
  <c r="DB129" i="28"/>
  <c r="CY129" i="28"/>
  <c r="CU129" i="28"/>
  <c r="CR129" i="28"/>
  <c r="CN129" i="28"/>
  <c r="CK129" i="28"/>
  <c r="CI129" i="28"/>
  <c r="CH129" i="28"/>
  <c r="CF129" i="28"/>
  <c r="CE129" i="28"/>
  <c r="BZ129" i="28"/>
  <c r="BW129" i="28"/>
  <c r="BS129" i="28"/>
  <c r="BP129" i="28"/>
  <c r="BL129" i="28"/>
  <c r="BI129" i="28"/>
  <c r="BG129" i="28"/>
  <c r="BF129" i="28"/>
  <c r="BD129" i="28"/>
  <c r="BC129" i="28"/>
  <c r="AX129" i="28"/>
  <c r="AU129" i="28"/>
  <c r="AQ129" i="28"/>
  <c r="AN129" i="28"/>
  <c r="AJ129" i="28"/>
  <c r="AG129" i="28"/>
  <c r="AE129" i="28"/>
  <c r="AD129" i="28"/>
  <c r="AB129" i="28"/>
  <c r="AA129" i="28"/>
  <c r="V129" i="28"/>
  <c r="S129" i="28"/>
  <c r="O129" i="28"/>
  <c r="L129" i="28"/>
  <c r="H129" i="28"/>
  <c r="E129" i="28"/>
  <c r="DK129" i="5"/>
  <c r="DJ129" i="5"/>
  <c r="DH129" i="5"/>
  <c r="DG129" i="5"/>
  <c r="DB129" i="5"/>
  <c r="CY129" i="5"/>
  <c r="CU129" i="5"/>
  <c r="CR129" i="5"/>
  <c r="CN129" i="5"/>
  <c r="CK129" i="5"/>
  <c r="CI129" i="5"/>
  <c r="CH129" i="5"/>
  <c r="CF129" i="5"/>
  <c r="CE129" i="5"/>
  <c r="BZ129" i="5"/>
  <c r="BW129" i="5"/>
  <c r="BS129" i="5"/>
  <c r="BP129" i="5"/>
  <c r="BL129" i="5"/>
  <c r="BI129" i="5"/>
  <c r="BG129" i="5"/>
  <c r="BF129" i="5"/>
  <c r="BD129" i="5"/>
  <c r="BC129" i="5"/>
  <c r="AX129" i="5"/>
  <c r="AU129" i="5"/>
  <c r="AQ129" i="5"/>
  <c r="AN129" i="5"/>
  <c r="AJ129" i="5"/>
  <c r="AG129" i="5"/>
  <c r="AE129" i="5"/>
  <c r="AD129" i="5"/>
  <c r="AB129" i="5"/>
  <c r="AA129" i="5"/>
  <c r="V129" i="5"/>
  <c r="S129" i="5"/>
  <c r="O129" i="5"/>
  <c r="L129" i="5"/>
  <c r="H129" i="5"/>
  <c r="E129" i="5"/>
  <c r="AY129" i="1"/>
  <c r="AX129" i="1"/>
  <c r="AT129" i="1"/>
  <c r="AQ129" i="1"/>
  <c r="AN129" i="1"/>
  <c r="AM129" i="1"/>
  <c r="AL129" i="1"/>
  <c r="AH129" i="1"/>
  <c r="AE129" i="1"/>
  <c r="AB129" i="1"/>
  <c r="AA129" i="1"/>
  <c r="Z129" i="1"/>
  <c r="V129" i="1"/>
  <c r="S129" i="1"/>
  <c r="P129" i="1"/>
  <c r="O129" i="1"/>
  <c r="N129" i="1"/>
  <c r="J129" i="1"/>
  <c r="G129" i="1"/>
  <c r="D129" i="1"/>
  <c r="FW128" i="8"/>
  <c r="FV128" i="8"/>
  <c r="FU128" i="8"/>
  <c r="FT128" i="8"/>
  <c r="FR128" i="8"/>
  <c r="FQ128" i="8"/>
  <c r="FP128" i="8"/>
  <c r="FO128" i="8"/>
  <c r="FH128" i="8"/>
  <c r="FC128" i="8"/>
  <c r="EW128" i="8"/>
  <c r="ER128" i="8"/>
  <c r="EL128" i="8"/>
  <c r="EG128" i="8"/>
  <c r="EE128" i="8"/>
  <c r="ED128" i="8"/>
  <c r="EC128" i="8"/>
  <c r="EB128" i="8"/>
  <c r="DZ128" i="8"/>
  <c r="DY128" i="8"/>
  <c r="DX128" i="8"/>
  <c r="DW128" i="8"/>
  <c r="DP128" i="8"/>
  <c r="DK128" i="8"/>
  <c r="DE128" i="8"/>
  <c r="CZ128" i="8"/>
  <c r="CT128" i="8"/>
  <c r="CO128" i="8"/>
  <c r="CM128" i="8"/>
  <c r="CL128" i="8"/>
  <c r="CK128" i="8"/>
  <c r="CJ128" i="8"/>
  <c r="CH128" i="8"/>
  <c r="CG128" i="8"/>
  <c r="CF128" i="8"/>
  <c r="CE128" i="8"/>
  <c r="BX128" i="8"/>
  <c r="BS128" i="8"/>
  <c r="BM128" i="8"/>
  <c r="BH128" i="8"/>
  <c r="BB128" i="8"/>
  <c r="AW128" i="8"/>
  <c r="AU128" i="8"/>
  <c r="AT128" i="8"/>
  <c r="AS128" i="8"/>
  <c r="AR128" i="8"/>
  <c r="AP128" i="8"/>
  <c r="AO128" i="8"/>
  <c r="AN128" i="8"/>
  <c r="AM128" i="8"/>
  <c r="AF128" i="8"/>
  <c r="AA128" i="8"/>
  <c r="U128" i="8"/>
  <c r="P128" i="8"/>
  <c r="J128" i="8"/>
  <c r="E128" i="8"/>
  <c r="BO128" i="4"/>
  <c r="BN128" i="4"/>
  <c r="BM128" i="4"/>
  <c r="BH128" i="4"/>
  <c r="BD128" i="4"/>
  <c r="AZ128" i="4"/>
  <c r="AY128" i="4"/>
  <c r="AX128" i="4"/>
  <c r="AW128" i="4"/>
  <c r="AR128" i="4"/>
  <c r="AN128" i="4"/>
  <c r="AJ128" i="4"/>
  <c r="AI128" i="4"/>
  <c r="AH128" i="4"/>
  <c r="AG128" i="4"/>
  <c r="AB128" i="4"/>
  <c r="X128" i="4"/>
  <c r="T128" i="4"/>
  <c r="S128" i="4"/>
  <c r="R128" i="4"/>
  <c r="Q128" i="4"/>
  <c r="L128" i="4"/>
  <c r="H128" i="4"/>
  <c r="D128" i="4"/>
  <c r="DK128" i="28"/>
  <c r="DJ128" i="28"/>
  <c r="DH128" i="28"/>
  <c r="DG128" i="28"/>
  <c r="DB128" i="28"/>
  <c r="CY128" i="28"/>
  <c r="CU128" i="28"/>
  <c r="CR128" i="28"/>
  <c r="CN128" i="28"/>
  <c r="CK128" i="28"/>
  <c r="CI128" i="28"/>
  <c r="CH128" i="28"/>
  <c r="CF128" i="28"/>
  <c r="CE128" i="28"/>
  <c r="BZ128" i="28"/>
  <c r="BW128" i="28"/>
  <c r="BS128" i="28"/>
  <c r="BP128" i="28"/>
  <c r="BL128" i="28"/>
  <c r="BI128" i="28"/>
  <c r="BG128" i="28"/>
  <c r="BF128" i="28"/>
  <c r="BD128" i="28"/>
  <c r="BC128" i="28"/>
  <c r="AX128" i="28"/>
  <c r="AU128" i="28"/>
  <c r="AQ128" i="28"/>
  <c r="AN128" i="28"/>
  <c r="AJ128" i="28"/>
  <c r="AG128" i="28"/>
  <c r="AE128" i="28"/>
  <c r="AD128" i="28"/>
  <c r="AB128" i="28"/>
  <c r="AA128" i="28"/>
  <c r="V128" i="28"/>
  <c r="S128" i="28"/>
  <c r="O128" i="28"/>
  <c r="L128" i="28"/>
  <c r="H128" i="28"/>
  <c r="E128" i="28"/>
  <c r="DK128" i="5"/>
  <c r="DJ128" i="5"/>
  <c r="DH128" i="5"/>
  <c r="DG128" i="5"/>
  <c r="DB128" i="5"/>
  <c r="CY128" i="5"/>
  <c r="CU128" i="5"/>
  <c r="CR128" i="5"/>
  <c r="CN128" i="5"/>
  <c r="CK128" i="5"/>
  <c r="CI128" i="5"/>
  <c r="CH128" i="5"/>
  <c r="CF128" i="5"/>
  <c r="CE128" i="5"/>
  <c r="BZ128" i="5"/>
  <c r="BW128" i="5"/>
  <c r="BS128" i="5"/>
  <c r="BP128" i="5"/>
  <c r="BL128" i="5"/>
  <c r="BI128" i="5"/>
  <c r="BG128" i="5"/>
  <c r="BF128" i="5"/>
  <c r="BD128" i="5"/>
  <c r="BC128" i="5"/>
  <c r="AX128" i="5"/>
  <c r="AU128" i="5"/>
  <c r="AQ128" i="5"/>
  <c r="AN128" i="5"/>
  <c r="AJ128" i="5"/>
  <c r="AG128" i="5"/>
  <c r="AE128" i="5"/>
  <c r="AD128" i="5"/>
  <c r="AB128" i="5"/>
  <c r="AA128" i="5"/>
  <c r="V128" i="5"/>
  <c r="S128" i="5"/>
  <c r="O128" i="5"/>
  <c r="L128" i="5"/>
  <c r="H128" i="5"/>
  <c r="E128" i="5"/>
  <c r="AY128" i="1"/>
  <c r="AX128" i="1"/>
  <c r="AT128" i="1"/>
  <c r="AQ128" i="1"/>
  <c r="AN128" i="1"/>
  <c r="AM128" i="1"/>
  <c r="AL128" i="1"/>
  <c r="AH128" i="1"/>
  <c r="AE128" i="1"/>
  <c r="AB128" i="1"/>
  <c r="AA128" i="1"/>
  <c r="Z128" i="1"/>
  <c r="V128" i="1"/>
  <c r="S128" i="1"/>
  <c r="P128" i="1"/>
  <c r="O128" i="1"/>
  <c r="N128" i="1"/>
  <c r="J128" i="1"/>
  <c r="G128" i="1"/>
  <c r="D128" i="1"/>
  <c r="FW126" i="8"/>
  <c r="FV126" i="8"/>
  <c r="FU126" i="8"/>
  <c r="FT126" i="8"/>
  <c r="FR126" i="8"/>
  <c r="FQ126" i="8"/>
  <c r="FP126" i="8"/>
  <c r="FO126" i="8"/>
  <c r="FH126" i="8"/>
  <c r="FC126" i="8"/>
  <c r="EW126" i="8"/>
  <c r="ER126" i="8"/>
  <c r="EL126" i="8"/>
  <c r="EG126" i="8"/>
  <c r="EE126" i="8"/>
  <c r="ED126" i="8"/>
  <c r="EC126" i="8"/>
  <c r="EB126" i="8"/>
  <c r="DZ126" i="8"/>
  <c r="DY126" i="8"/>
  <c r="DX126" i="8"/>
  <c r="DW126" i="8"/>
  <c r="DP126" i="8"/>
  <c r="DK126" i="8"/>
  <c r="DE126" i="8"/>
  <c r="CZ126" i="8"/>
  <c r="CT126" i="8"/>
  <c r="CO126" i="8"/>
  <c r="CM126" i="8"/>
  <c r="CL126" i="8"/>
  <c r="CK126" i="8"/>
  <c r="CJ126" i="8"/>
  <c r="CH126" i="8"/>
  <c r="CG126" i="8"/>
  <c r="CF126" i="8"/>
  <c r="CE126" i="8"/>
  <c r="BX126" i="8"/>
  <c r="BS126" i="8"/>
  <c r="BM126" i="8"/>
  <c r="BH126" i="8"/>
  <c r="BB126" i="8"/>
  <c r="AW126" i="8"/>
  <c r="AU126" i="8"/>
  <c r="AT126" i="8"/>
  <c r="AS126" i="8"/>
  <c r="AR126" i="8"/>
  <c r="AP126" i="8"/>
  <c r="AO126" i="8"/>
  <c r="AN126" i="8"/>
  <c r="AM126" i="8"/>
  <c r="AF126" i="8"/>
  <c r="AA126" i="8"/>
  <c r="U126" i="8"/>
  <c r="P126" i="8"/>
  <c r="J126" i="8"/>
  <c r="E126" i="8"/>
  <c r="BO126" i="4"/>
  <c r="BN126" i="4"/>
  <c r="BM126" i="4"/>
  <c r="BH126" i="4"/>
  <c r="BD126" i="4"/>
  <c r="AZ126" i="4"/>
  <c r="AY126" i="4"/>
  <c r="AX126" i="4"/>
  <c r="AW126" i="4"/>
  <c r="AR126" i="4"/>
  <c r="AN126" i="4"/>
  <c r="AJ126" i="4"/>
  <c r="AI126" i="4"/>
  <c r="AH126" i="4"/>
  <c r="AG126" i="4"/>
  <c r="AB126" i="4"/>
  <c r="X126" i="4"/>
  <c r="T126" i="4"/>
  <c r="S126" i="4"/>
  <c r="R126" i="4"/>
  <c r="Q126" i="4"/>
  <c r="L126" i="4"/>
  <c r="H126" i="4"/>
  <c r="D126" i="4"/>
  <c r="DK126" i="28"/>
  <c r="DJ126" i="28"/>
  <c r="DH126" i="28"/>
  <c r="DG126" i="28"/>
  <c r="DB126" i="28"/>
  <c r="CY126" i="28"/>
  <c r="CU126" i="28"/>
  <c r="CR126" i="28"/>
  <c r="CN126" i="28"/>
  <c r="CK126" i="28"/>
  <c r="CI126" i="28"/>
  <c r="CH126" i="28"/>
  <c r="CF126" i="28"/>
  <c r="CE126" i="28"/>
  <c r="BZ126" i="28"/>
  <c r="BW126" i="28"/>
  <c r="BS126" i="28"/>
  <c r="BP126" i="28"/>
  <c r="BL126" i="28"/>
  <c r="BI126" i="28"/>
  <c r="BG126" i="28"/>
  <c r="BF126" i="28"/>
  <c r="BD126" i="28"/>
  <c r="BC126" i="28"/>
  <c r="AX126" i="28"/>
  <c r="AU126" i="28"/>
  <c r="AQ126" i="28"/>
  <c r="AN126" i="28"/>
  <c r="AJ126" i="28"/>
  <c r="AG126" i="28"/>
  <c r="AE126" i="28"/>
  <c r="AD126" i="28"/>
  <c r="AB126" i="28"/>
  <c r="AA126" i="28"/>
  <c r="V126" i="28"/>
  <c r="S126" i="28"/>
  <c r="O126" i="28"/>
  <c r="L126" i="28"/>
  <c r="H126" i="28"/>
  <c r="E126" i="28"/>
  <c r="DK126" i="5"/>
  <c r="DJ126" i="5"/>
  <c r="DH126" i="5"/>
  <c r="DG126" i="5"/>
  <c r="DB126" i="5"/>
  <c r="CY126" i="5"/>
  <c r="CU126" i="5"/>
  <c r="CR126" i="5"/>
  <c r="CN126" i="5"/>
  <c r="CK126" i="5"/>
  <c r="CI126" i="5"/>
  <c r="CH126" i="5"/>
  <c r="CF126" i="5"/>
  <c r="CE126" i="5"/>
  <c r="BZ126" i="5"/>
  <c r="BW126" i="5"/>
  <c r="BS126" i="5"/>
  <c r="BP126" i="5"/>
  <c r="BL126" i="5"/>
  <c r="BI126" i="5"/>
  <c r="BG126" i="5"/>
  <c r="BF126" i="5"/>
  <c r="BD126" i="5"/>
  <c r="BC126" i="5"/>
  <c r="AX126" i="5"/>
  <c r="AU126" i="5"/>
  <c r="AQ126" i="5"/>
  <c r="AN126" i="5"/>
  <c r="AJ126" i="5"/>
  <c r="AG126" i="5"/>
  <c r="AE126" i="5"/>
  <c r="AD126" i="5"/>
  <c r="AB126" i="5"/>
  <c r="AA126" i="5"/>
  <c r="V126" i="5"/>
  <c r="S126" i="5"/>
  <c r="O126" i="5"/>
  <c r="L126" i="5"/>
  <c r="H126" i="5"/>
  <c r="E126" i="5"/>
  <c r="AY126" i="1"/>
  <c r="AX126" i="1"/>
  <c r="AT126" i="1"/>
  <c r="AQ126" i="1"/>
  <c r="AN126" i="1"/>
  <c r="AM126" i="1"/>
  <c r="AL126" i="1"/>
  <c r="AH126" i="1"/>
  <c r="AE126" i="1"/>
  <c r="AB126" i="1"/>
  <c r="AA126" i="1"/>
  <c r="Z126" i="1"/>
  <c r="V126" i="1"/>
  <c r="S126" i="1"/>
  <c r="P126" i="1"/>
  <c r="O126" i="1"/>
  <c r="N126" i="1"/>
  <c r="J126" i="1"/>
  <c r="G126" i="1"/>
  <c r="D126" i="1"/>
  <c r="FW125" i="8"/>
  <c r="FV125" i="8"/>
  <c r="FU125" i="8"/>
  <c r="FT125" i="8"/>
  <c r="FR125" i="8"/>
  <c r="FQ125" i="8"/>
  <c r="FP125" i="8"/>
  <c r="FO125" i="8"/>
  <c r="FH125" i="8"/>
  <c r="FC125" i="8"/>
  <c r="EW125" i="8"/>
  <c r="ER125" i="8"/>
  <c r="EL125" i="8"/>
  <c r="EG125" i="8"/>
  <c r="EE125" i="8"/>
  <c r="ED125" i="8"/>
  <c r="EC125" i="8"/>
  <c r="EB125" i="8"/>
  <c r="DZ125" i="8"/>
  <c r="DY125" i="8"/>
  <c r="DX125" i="8"/>
  <c r="DW125" i="8"/>
  <c r="DP125" i="8"/>
  <c r="DK125" i="8"/>
  <c r="DE125" i="8"/>
  <c r="CZ125" i="8"/>
  <c r="CT125" i="8"/>
  <c r="CO125" i="8"/>
  <c r="CM125" i="8"/>
  <c r="CL125" i="8"/>
  <c r="CK125" i="8"/>
  <c r="CJ125" i="8"/>
  <c r="CH125" i="8"/>
  <c r="CG125" i="8"/>
  <c r="CF125" i="8"/>
  <c r="CE125" i="8"/>
  <c r="BX125" i="8"/>
  <c r="BS125" i="8"/>
  <c r="BM125" i="8"/>
  <c r="BH125" i="8"/>
  <c r="BB125" i="8"/>
  <c r="AW125" i="8"/>
  <c r="AU125" i="8"/>
  <c r="AT125" i="8"/>
  <c r="AS125" i="8"/>
  <c r="AR125" i="8"/>
  <c r="AP125" i="8"/>
  <c r="AO125" i="8"/>
  <c r="AN125" i="8"/>
  <c r="AM125" i="8"/>
  <c r="AF125" i="8"/>
  <c r="AA125" i="8"/>
  <c r="U125" i="8"/>
  <c r="P125" i="8"/>
  <c r="J125" i="8"/>
  <c r="E125" i="8"/>
  <c r="BO125" i="4"/>
  <c r="BN125" i="4"/>
  <c r="BM125" i="4"/>
  <c r="BH125" i="4"/>
  <c r="BD125" i="4"/>
  <c r="AZ125" i="4"/>
  <c r="AY125" i="4"/>
  <c r="AX125" i="4"/>
  <c r="AW125" i="4"/>
  <c r="AR125" i="4"/>
  <c r="AN125" i="4"/>
  <c r="AJ125" i="4"/>
  <c r="AI125" i="4"/>
  <c r="AH125" i="4"/>
  <c r="AG125" i="4"/>
  <c r="AB125" i="4"/>
  <c r="X125" i="4"/>
  <c r="T125" i="4"/>
  <c r="S125" i="4"/>
  <c r="R125" i="4"/>
  <c r="Q125" i="4"/>
  <c r="L125" i="4"/>
  <c r="H125" i="4"/>
  <c r="D125" i="4"/>
  <c r="DK125" i="28"/>
  <c r="DJ125" i="28"/>
  <c r="DH125" i="28"/>
  <c r="DG125" i="28"/>
  <c r="DB125" i="28"/>
  <c r="CY125" i="28"/>
  <c r="CU125" i="28"/>
  <c r="CR125" i="28"/>
  <c r="CN125" i="28"/>
  <c r="CK125" i="28"/>
  <c r="CI125" i="28"/>
  <c r="CH125" i="28"/>
  <c r="CF125" i="28"/>
  <c r="CE125" i="28"/>
  <c r="BZ125" i="28"/>
  <c r="BW125" i="28"/>
  <c r="BS125" i="28"/>
  <c r="BP125" i="28"/>
  <c r="BL125" i="28"/>
  <c r="BI125" i="28"/>
  <c r="BG125" i="28"/>
  <c r="BF125" i="28"/>
  <c r="BD125" i="28"/>
  <c r="BC125" i="28"/>
  <c r="AX125" i="28"/>
  <c r="AU125" i="28"/>
  <c r="AQ125" i="28"/>
  <c r="AN125" i="28"/>
  <c r="AJ125" i="28"/>
  <c r="AG125" i="28"/>
  <c r="AE125" i="28"/>
  <c r="AD125" i="28"/>
  <c r="AB125" i="28"/>
  <c r="AA125" i="28"/>
  <c r="V125" i="28"/>
  <c r="S125" i="28"/>
  <c r="O125" i="28"/>
  <c r="L125" i="28"/>
  <c r="H125" i="28"/>
  <c r="E125" i="28"/>
  <c r="DK125" i="5"/>
  <c r="DJ125" i="5"/>
  <c r="DH125" i="5"/>
  <c r="DG125" i="5"/>
  <c r="DB125" i="5"/>
  <c r="CY125" i="5"/>
  <c r="CU125" i="5"/>
  <c r="CR125" i="5"/>
  <c r="CN125" i="5"/>
  <c r="CK125" i="5"/>
  <c r="CI125" i="5"/>
  <c r="CH125" i="5"/>
  <c r="CF125" i="5"/>
  <c r="CE125" i="5"/>
  <c r="BZ125" i="5"/>
  <c r="BW125" i="5"/>
  <c r="BS125" i="5"/>
  <c r="BP125" i="5"/>
  <c r="BL125" i="5"/>
  <c r="BI125" i="5"/>
  <c r="BG125" i="5"/>
  <c r="BF125" i="5"/>
  <c r="BD125" i="5"/>
  <c r="BC125" i="5"/>
  <c r="AX125" i="5"/>
  <c r="AU125" i="5"/>
  <c r="AQ125" i="5"/>
  <c r="AN125" i="5"/>
  <c r="AJ125" i="5"/>
  <c r="AG125" i="5"/>
  <c r="AE125" i="5"/>
  <c r="AD125" i="5"/>
  <c r="AB125" i="5"/>
  <c r="AA125" i="5"/>
  <c r="V125" i="5"/>
  <c r="S125" i="5"/>
  <c r="O125" i="5"/>
  <c r="L125" i="5"/>
  <c r="H125" i="5"/>
  <c r="E125" i="5"/>
  <c r="AY125" i="1"/>
  <c r="AX125" i="1"/>
  <c r="AT125" i="1"/>
  <c r="AQ125" i="1"/>
  <c r="AN125" i="1"/>
  <c r="AM125" i="1"/>
  <c r="AL125" i="1"/>
  <c r="AH125" i="1"/>
  <c r="AE125" i="1"/>
  <c r="AB125" i="1"/>
  <c r="AA125" i="1"/>
  <c r="Z125" i="1"/>
  <c r="V125" i="1"/>
  <c r="S125" i="1"/>
  <c r="P125" i="1"/>
  <c r="O125" i="1"/>
  <c r="N125" i="1"/>
  <c r="J125" i="1"/>
  <c r="G125" i="1"/>
  <c r="D125" i="1"/>
  <c r="FW123" i="8"/>
  <c r="FV123" i="8"/>
  <c r="FU123" i="8"/>
  <c r="FT123" i="8"/>
  <c r="FR123" i="8"/>
  <c r="FQ123" i="8"/>
  <c r="FP123" i="8"/>
  <c r="FO123" i="8"/>
  <c r="FH123" i="8"/>
  <c r="FC123" i="8"/>
  <c r="EW123" i="8"/>
  <c r="ER123" i="8"/>
  <c r="EL123" i="8"/>
  <c r="EG123" i="8"/>
  <c r="EE123" i="8"/>
  <c r="ED123" i="8"/>
  <c r="EC123" i="8"/>
  <c r="EB123" i="8"/>
  <c r="DZ123" i="8"/>
  <c r="DY123" i="8"/>
  <c r="DX123" i="8"/>
  <c r="DW123" i="8"/>
  <c r="DP123" i="8"/>
  <c r="DK123" i="8"/>
  <c r="DE123" i="8"/>
  <c r="CZ123" i="8"/>
  <c r="CT123" i="8"/>
  <c r="CO123" i="8"/>
  <c r="CM123" i="8"/>
  <c r="CL123" i="8"/>
  <c r="CK123" i="8"/>
  <c r="CJ123" i="8"/>
  <c r="CH123" i="8"/>
  <c r="CG123" i="8"/>
  <c r="CF123" i="8"/>
  <c r="CE123" i="8"/>
  <c r="BX123" i="8"/>
  <c r="BS123" i="8"/>
  <c r="BM123" i="8"/>
  <c r="BH123" i="8"/>
  <c r="BB123" i="8"/>
  <c r="AW123" i="8"/>
  <c r="AU123" i="8"/>
  <c r="AT123" i="8"/>
  <c r="AS123" i="8"/>
  <c r="AR123" i="8"/>
  <c r="AP123" i="8"/>
  <c r="AO123" i="8"/>
  <c r="AN123" i="8"/>
  <c r="AM123" i="8"/>
  <c r="AF123" i="8"/>
  <c r="AA123" i="8"/>
  <c r="U123" i="8"/>
  <c r="P123" i="8"/>
  <c r="J123" i="8"/>
  <c r="E123" i="8"/>
  <c r="BO123" i="4"/>
  <c r="BN123" i="4"/>
  <c r="BM123" i="4"/>
  <c r="BH123" i="4"/>
  <c r="BD123" i="4"/>
  <c r="AZ123" i="4"/>
  <c r="AY123" i="4"/>
  <c r="AX123" i="4"/>
  <c r="AW123" i="4"/>
  <c r="AR123" i="4"/>
  <c r="AN123" i="4"/>
  <c r="AJ123" i="4"/>
  <c r="AI123" i="4"/>
  <c r="AH123" i="4"/>
  <c r="AG123" i="4"/>
  <c r="AB123" i="4"/>
  <c r="X123" i="4"/>
  <c r="T123" i="4"/>
  <c r="S123" i="4"/>
  <c r="R123" i="4"/>
  <c r="Q123" i="4"/>
  <c r="L123" i="4"/>
  <c r="H123" i="4"/>
  <c r="D123" i="4"/>
  <c r="DK123" i="28"/>
  <c r="DJ123" i="28"/>
  <c r="DH123" i="28"/>
  <c r="DG123" i="28"/>
  <c r="DB123" i="28"/>
  <c r="CY123" i="28"/>
  <c r="CU123" i="28"/>
  <c r="CR123" i="28"/>
  <c r="CN123" i="28"/>
  <c r="CK123" i="28"/>
  <c r="CI123" i="28"/>
  <c r="CH123" i="28"/>
  <c r="CF123" i="28"/>
  <c r="CE123" i="28"/>
  <c r="BZ123" i="28"/>
  <c r="BW123" i="28"/>
  <c r="BS123" i="28"/>
  <c r="BP123" i="28"/>
  <c r="BL123" i="28"/>
  <c r="BI123" i="28"/>
  <c r="BG123" i="28"/>
  <c r="BF123" i="28"/>
  <c r="BD123" i="28"/>
  <c r="BC123" i="28"/>
  <c r="AX123" i="28"/>
  <c r="AU123" i="28"/>
  <c r="AQ123" i="28"/>
  <c r="AN123" i="28"/>
  <c r="AJ123" i="28"/>
  <c r="AG123" i="28"/>
  <c r="AE123" i="28"/>
  <c r="AD123" i="28"/>
  <c r="AB123" i="28"/>
  <c r="AA123" i="28"/>
  <c r="V123" i="28"/>
  <c r="S123" i="28"/>
  <c r="O123" i="28"/>
  <c r="L123" i="28"/>
  <c r="H123" i="28"/>
  <c r="E123" i="28"/>
  <c r="DK123" i="5"/>
  <c r="DJ123" i="5"/>
  <c r="DH123" i="5"/>
  <c r="DG123" i="5"/>
  <c r="DB123" i="5"/>
  <c r="CY123" i="5"/>
  <c r="CU123" i="5"/>
  <c r="CR123" i="5"/>
  <c r="CN123" i="5"/>
  <c r="CK123" i="5"/>
  <c r="CI123" i="5"/>
  <c r="CH123" i="5"/>
  <c r="CF123" i="5"/>
  <c r="CE123" i="5"/>
  <c r="BZ123" i="5"/>
  <c r="BW123" i="5"/>
  <c r="BS123" i="5"/>
  <c r="BP123" i="5"/>
  <c r="BL123" i="5"/>
  <c r="BI123" i="5"/>
  <c r="BG123" i="5"/>
  <c r="BF123" i="5"/>
  <c r="BD123" i="5"/>
  <c r="BC123" i="5"/>
  <c r="AX123" i="5"/>
  <c r="AU123" i="5"/>
  <c r="AQ123" i="5"/>
  <c r="AN123" i="5"/>
  <c r="AJ123" i="5"/>
  <c r="AG123" i="5"/>
  <c r="AE123" i="5"/>
  <c r="AD123" i="5"/>
  <c r="AB123" i="5"/>
  <c r="AA123" i="5"/>
  <c r="V123" i="5"/>
  <c r="S123" i="5"/>
  <c r="O123" i="5"/>
  <c r="L123" i="5"/>
  <c r="H123" i="5"/>
  <c r="E123" i="5"/>
  <c r="AY123" i="1"/>
  <c r="AX123" i="1"/>
  <c r="AT123" i="1"/>
  <c r="AQ123" i="1"/>
  <c r="AN123" i="1"/>
  <c r="AM123" i="1"/>
  <c r="AL123" i="1"/>
  <c r="AH123" i="1"/>
  <c r="AE123" i="1"/>
  <c r="AB123" i="1"/>
  <c r="AA123" i="1"/>
  <c r="Z123" i="1"/>
  <c r="V123" i="1"/>
  <c r="S123" i="1"/>
  <c r="P123" i="1"/>
  <c r="O123" i="1"/>
  <c r="N123" i="1"/>
  <c r="J123" i="1"/>
  <c r="G123" i="1"/>
  <c r="D123" i="1"/>
  <c r="FW122" i="8"/>
  <c r="FV122" i="8"/>
  <c r="FU122" i="8"/>
  <c r="FT122" i="8"/>
  <c r="FR122" i="8"/>
  <c r="FQ122" i="8"/>
  <c r="FP122" i="8"/>
  <c r="FO122" i="8"/>
  <c r="FH122" i="8"/>
  <c r="FC122" i="8"/>
  <c r="EW122" i="8"/>
  <c r="ER122" i="8"/>
  <c r="EL122" i="8"/>
  <c r="EG122" i="8"/>
  <c r="EE122" i="8"/>
  <c r="ED122" i="8"/>
  <c r="EC122" i="8"/>
  <c r="EB122" i="8"/>
  <c r="DZ122" i="8"/>
  <c r="DY122" i="8"/>
  <c r="DX122" i="8"/>
  <c r="DW122" i="8"/>
  <c r="DP122" i="8"/>
  <c r="DK122" i="8"/>
  <c r="DE122" i="8"/>
  <c r="CZ122" i="8"/>
  <c r="CT122" i="8"/>
  <c r="CO122" i="8"/>
  <c r="CM122" i="8"/>
  <c r="CL122" i="8"/>
  <c r="CK122" i="8"/>
  <c r="CJ122" i="8"/>
  <c r="CH122" i="8"/>
  <c r="CG122" i="8"/>
  <c r="CF122" i="8"/>
  <c r="CE122" i="8"/>
  <c r="BX122" i="8"/>
  <c r="BS122" i="8"/>
  <c r="BM122" i="8"/>
  <c r="BH122" i="8"/>
  <c r="BB122" i="8"/>
  <c r="AW122" i="8"/>
  <c r="AU122" i="8"/>
  <c r="AT122" i="8"/>
  <c r="AS122" i="8"/>
  <c r="AR122" i="8"/>
  <c r="AP122" i="8"/>
  <c r="AO122" i="8"/>
  <c r="AN122" i="8"/>
  <c r="AM122" i="8"/>
  <c r="AF122" i="8"/>
  <c r="AA122" i="8"/>
  <c r="U122" i="8"/>
  <c r="P122" i="8"/>
  <c r="J122" i="8"/>
  <c r="E122" i="8"/>
  <c r="BO122" i="4"/>
  <c r="BN122" i="4"/>
  <c r="BM122" i="4"/>
  <c r="BH122" i="4"/>
  <c r="BD122" i="4"/>
  <c r="AZ122" i="4"/>
  <c r="AY122" i="4"/>
  <c r="AX122" i="4"/>
  <c r="AW122" i="4"/>
  <c r="AR122" i="4"/>
  <c r="AN122" i="4"/>
  <c r="AJ122" i="4"/>
  <c r="AI122" i="4"/>
  <c r="AH122" i="4"/>
  <c r="AG122" i="4"/>
  <c r="AB122" i="4"/>
  <c r="X122" i="4"/>
  <c r="T122" i="4"/>
  <c r="S122" i="4"/>
  <c r="R122" i="4"/>
  <c r="Q122" i="4"/>
  <c r="L122" i="4"/>
  <c r="H122" i="4"/>
  <c r="D122" i="4"/>
  <c r="DK122" i="28"/>
  <c r="DJ122" i="28"/>
  <c r="DH122" i="28"/>
  <c r="DG122" i="28"/>
  <c r="DB122" i="28"/>
  <c r="CY122" i="28"/>
  <c r="CU122" i="28"/>
  <c r="CR122" i="28"/>
  <c r="CN122" i="28"/>
  <c r="CK122" i="28"/>
  <c r="CI122" i="28"/>
  <c r="CH122" i="28"/>
  <c r="CF122" i="28"/>
  <c r="CE122" i="28"/>
  <c r="BZ122" i="28"/>
  <c r="BW122" i="28"/>
  <c r="BS122" i="28"/>
  <c r="BP122" i="28"/>
  <c r="BL122" i="28"/>
  <c r="BI122" i="28"/>
  <c r="BG122" i="28"/>
  <c r="BF122" i="28"/>
  <c r="BD122" i="28"/>
  <c r="BC122" i="28"/>
  <c r="AX122" i="28"/>
  <c r="AU122" i="28"/>
  <c r="AQ122" i="28"/>
  <c r="AN122" i="28"/>
  <c r="AJ122" i="28"/>
  <c r="AG122" i="28"/>
  <c r="AE122" i="28"/>
  <c r="AD122" i="28"/>
  <c r="AB122" i="28"/>
  <c r="AA122" i="28"/>
  <c r="V122" i="28"/>
  <c r="S122" i="28"/>
  <c r="O122" i="28"/>
  <c r="L122" i="28"/>
  <c r="H122" i="28"/>
  <c r="E122" i="28"/>
  <c r="DK122" i="5"/>
  <c r="DJ122" i="5"/>
  <c r="DH122" i="5"/>
  <c r="DG122" i="5"/>
  <c r="DB122" i="5"/>
  <c r="CY122" i="5"/>
  <c r="CU122" i="5"/>
  <c r="CR122" i="5"/>
  <c r="CN122" i="5"/>
  <c r="CK122" i="5"/>
  <c r="CI122" i="5"/>
  <c r="CH122" i="5"/>
  <c r="CF122" i="5"/>
  <c r="CE122" i="5"/>
  <c r="BZ122" i="5"/>
  <c r="BW122" i="5"/>
  <c r="BS122" i="5"/>
  <c r="BP122" i="5"/>
  <c r="BL122" i="5"/>
  <c r="BI122" i="5"/>
  <c r="BG122" i="5"/>
  <c r="BF122" i="5"/>
  <c r="BD122" i="5"/>
  <c r="BC122" i="5"/>
  <c r="AX122" i="5"/>
  <c r="AU122" i="5"/>
  <c r="AQ122" i="5"/>
  <c r="AN122" i="5"/>
  <c r="AJ122" i="5"/>
  <c r="AG122" i="5"/>
  <c r="AE122" i="5"/>
  <c r="AD122" i="5"/>
  <c r="AB122" i="5"/>
  <c r="AA122" i="5"/>
  <c r="V122" i="5"/>
  <c r="S122" i="5"/>
  <c r="O122" i="5"/>
  <c r="L122" i="5"/>
  <c r="H122" i="5"/>
  <c r="E122" i="5"/>
  <c r="AY122" i="1"/>
  <c r="AX122" i="1"/>
  <c r="AT122" i="1"/>
  <c r="AQ122" i="1"/>
  <c r="AN122" i="1"/>
  <c r="AM122" i="1"/>
  <c r="AL122" i="1"/>
  <c r="AH122" i="1"/>
  <c r="AE122" i="1"/>
  <c r="AB122" i="1"/>
  <c r="AA122" i="1"/>
  <c r="Z122" i="1"/>
  <c r="V122" i="1"/>
  <c r="S122" i="1"/>
  <c r="P122" i="1"/>
  <c r="O122" i="1"/>
  <c r="N122" i="1"/>
  <c r="J122" i="1"/>
  <c r="G122" i="1"/>
  <c r="D122" i="1"/>
  <c r="DK121" i="28"/>
  <c r="DJ121" i="28"/>
  <c r="DH121" i="28"/>
  <c r="DG121" i="28"/>
  <c r="DB121" i="28"/>
  <c r="CY121" i="28"/>
  <c r="CU121" i="28"/>
  <c r="CR121" i="28"/>
  <c r="CN121" i="28"/>
  <c r="CK121" i="28"/>
  <c r="CI121" i="28"/>
  <c r="CH121" i="28"/>
  <c r="CF121" i="28"/>
  <c r="CE121" i="28"/>
  <c r="BZ121" i="28"/>
  <c r="BW121" i="28"/>
  <c r="BS121" i="28"/>
  <c r="BP121" i="28"/>
  <c r="BL121" i="28"/>
  <c r="BI121" i="28"/>
  <c r="BG121" i="28"/>
  <c r="BF121" i="28"/>
  <c r="BD121" i="28"/>
  <c r="BC121" i="28"/>
  <c r="AX121" i="28"/>
  <c r="AU121" i="28"/>
  <c r="AQ121" i="28"/>
  <c r="AN121" i="28"/>
  <c r="AJ121" i="28"/>
  <c r="AG121" i="28"/>
  <c r="AE121" i="28"/>
  <c r="AD121" i="28"/>
  <c r="AB121" i="28"/>
  <c r="AA121" i="28"/>
  <c r="V121" i="28"/>
  <c r="S121" i="28"/>
  <c r="O121" i="28"/>
  <c r="L121" i="28"/>
  <c r="H121" i="28"/>
  <c r="E121" i="28"/>
  <c r="BO121" i="4"/>
  <c r="BN121" i="4"/>
  <c r="BM121" i="4"/>
  <c r="BH121" i="4"/>
  <c r="BD121" i="4"/>
  <c r="AZ121" i="4"/>
  <c r="AY121" i="4"/>
  <c r="AX121" i="4"/>
  <c r="AW121" i="4"/>
  <c r="AR121" i="4"/>
  <c r="AN121" i="4"/>
  <c r="AJ121" i="4"/>
  <c r="AI121" i="4"/>
  <c r="AH121" i="4"/>
  <c r="AG121" i="4"/>
  <c r="AB121" i="4"/>
  <c r="X121" i="4"/>
  <c r="T121" i="4"/>
  <c r="S121" i="4"/>
  <c r="R121" i="4"/>
  <c r="Q121" i="4"/>
  <c r="L121" i="4"/>
  <c r="H121" i="4"/>
  <c r="D121" i="4"/>
  <c r="FW121" i="8"/>
  <c r="FV121" i="8"/>
  <c r="FU121" i="8"/>
  <c r="FT121" i="8"/>
  <c r="FR121" i="8"/>
  <c r="FQ121" i="8"/>
  <c r="FP121" i="8"/>
  <c r="FO121" i="8"/>
  <c r="FH121" i="8"/>
  <c r="FC121" i="8"/>
  <c r="EW121" i="8"/>
  <c r="ER121" i="8"/>
  <c r="EL121" i="8"/>
  <c r="EG121" i="8"/>
  <c r="EE121" i="8"/>
  <c r="ED121" i="8"/>
  <c r="EC121" i="8"/>
  <c r="EB121" i="8"/>
  <c r="DZ121" i="8"/>
  <c r="DY121" i="8"/>
  <c r="DX121" i="8"/>
  <c r="DW121" i="8"/>
  <c r="DP121" i="8"/>
  <c r="DK121" i="8"/>
  <c r="DE121" i="8"/>
  <c r="CZ121" i="8"/>
  <c r="CT121" i="8"/>
  <c r="CO121" i="8"/>
  <c r="CM121" i="8"/>
  <c r="CL121" i="8"/>
  <c r="CK121" i="8"/>
  <c r="CJ121" i="8"/>
  <c r="CH121" i="8"/>
  <c r="CG121" i="8"/>
  <c r="CF121" i="8"/>
  <c r="CE121" i="8"/>
  <c r="BX121" i="8"/>
  <c r="BS121" i="8"/>
  <c r="BM121" i="8"/>
  <c r="BH121" i="8"/>
  <c r="BB121" i="8"/>
  <c r="AW121" i="8"/>
  <c r="AU121" i="8"/>
  <c r="AT121" i="8"/>
  <c r="AS121" i="8"/>
  <c r="AR121" i="8"/>
  <c r="AP121" i="8"/>
  <c r="AO121" i="8"/>
  <c r="AN121" i="8"/>
  <c r="AM121" i="8"/>
  <c r="AF121" i="8"/>
  <c r="AA121" i="8"/>
  <c r="U121" i="8"/>
  <c r="P121" i="8"/>
  <c r="J121" i="8"/>
  <c r="E121" i="8"/>
  <c r="DK121" i="5"/>
  <c r="DJ121" i="5"/>
  <c r="DH121" i="5"/>
  <c r="DG121" i="5"/>
  <c r="DB121" i="5"/>
  <c r="CY121" i="5"/>
  <c r="CU121" i="5"/>
  <c r="CR121" i="5"/>
  <c r="CN121" i="5"/>
  <c r="CK121" i="5"/>
  <c r="CI121" i="5"/>
  <c r="CH121" i="5"/>
  <c r="CF121" i="5"/>
  <c r="CE121" i="5"/>
  <c r="BZ121" i="5"/>
  <c r="BW121" i="5"/>
  <c r="BS121" i="5"/>
  <c r="BP121" i="5"/>
  <c r="BL121" i="5"/>
  <c r="BI121" i="5"/>
  <c r="BG121" i="5"/>
  <c r="BF121" i="5"/>
  <c r="BD121" i="5"/>
  <c r="BC121" i="5"/>
  <c r="AX121" i="5"/>
  <c r="AU121" i="5"/>
  <c r="AQ121" i="5"/>
  <c r="AN121" i="5"/>
  <c r="AJ121" i="5"/>
  <c r="AG121" i="5"/>
  <c r="AE121" i="5"/>
  <c r="AD121" i="5"/>
  <c r="AB121" i="5"/>
  <c r="AA121" i="5"/>
  <c r="V121" i="5"/>
  <c r="S121" i="5"/>
  <c r="O121" i="5"/>
  <c r="L121" i="5"/>
  <c r="H121" i="5"/>
  <c r="E121" i="5"/>
  <c r="AY121" i="1"/>
  <c r="AX121" i="1"/>
  <c r="AT121" i="1"/>
  <c r="AQ121" i="1"/>
  <c r="AN121" i="1"/>
  <c r="AM121" i="1"/>
  <c r="AL121" i="1"/>
  <c r="AH121" i="1"/>
  <c r="AE121" i="1"/>
  <c r="AB121" i="1"/>
  <c r="AA121" i="1"/>
  <c r="Z121" i="1"/>
  <c r="V121" i="1"/>
  <c r="S121" i="1"/>
  <c r="P121" i="1"/>
  <c r="O121" i="1"/>
  <c r="N121" i="1"/>
  <c r="J121" i="1"/>
  <c r="G121" i="1"/>
  <c r="D121" i="1"/>
  <c r="FW119" i="8"/>
  <c r="FV119" i="8"/>
  <c r="FU119" i="8"/>
  <c r="FT119" i="8"/>
  <c r="FR119" i="8"/>
  <c r="FQ119" i="8"/>
  <c r="FP119" i="8"/>
  <c r="FO119" i="8"/>
  <c r="FH119" i="8"/>
  <c r="FC119" i="8"/>
  <c r="EW119" i="8"/>
  <c r="ER119" i="8"/>
  <c r="EL119" i="8"/>
  <c r="EG119" i="8"/>
  <c r="EE119" i="8"/>
  <c r="ED119" i="8"/>
  <c r="EC119" i="8"/>
  <c r="EB119" i="8"/>
  <c r="DZ119" i="8"/>
  <c r="DY119" i="8"/>
  <c r="DX119" i="8"/>
  <c r="DW119" i="8"/>
  <c r="DP119" i="8"/>
  <c r="DK119" i="8"/>
  <c r="DE119" i="8"/>
  <c r="CZ119" i="8"/>
  <c r="CT119" i="8"/>
  <c r="CO119" i="8"/>
  <c r="CM119" i="8"/>
  <c r="CL119" i="8"/>
  <c r="CK119" i="8"/>
  <c r="CJ119" i="8"/>
  <c r="CH119" i="8"/>
  <c r="CG119" i="8"/>
  <c r="CF119" i="8"/>
  <c r="CE119" i="8"/>
  <c r="BX119" i="8"/>
  <c r="BS119" i="8"/>
  <c r="BM119" i="8"/>
  <c r="BH119" i="8"/>
  <c r="BB119" i="8"/>
  <c r="AW119" i="8"/>
  <c r="AU119" i="8"/>
  <c r="AT119" i="8"/>
  <c r="AS119" i="8"/>
  <c r="AR119" i="8"/>
  <c r="AP119" i="8"/>
  <c r="AO119" i="8"/>
  <c r="AN119" i="8"/>
  <c r="AM119" i="8"/>
  <c r="AF119" i="8"/>
  <c r="AA119" i="8"/>
  <c r="U119" i="8"/>
  <c r="P119" i="8"/>
  <c r="J119" i="8"/>
  <c r="E119" i="8"/>
  <c r="BO119" i="4"/>
  <c r="BN119" i="4"/>
  <c r="BM119" i="4"/>
  <c r="BH119" i="4"/>
  <c r="BD119" i="4"/>
  <c r="AZ119" i="4"/>
  <c r="AY119" i="4"/>
  <c r="AX119" i="4"/>
  <c r="AW119" i="4"/>
  <c r="AR119" i="4"/>
  <c r="AN119" i="4"/>
  <c r="AJ119" i="4"/>
  <c r="AI119" i="4"/>
  <c r="AH119" i="4"/>
  <c r="AG119" i="4"/>
  <c r="AB119" i="4"/>
  <c r="X119" i="4"/>
  <c r="T119" i="4"/>
  <c r="S119" i="4"/>
  <c r="R119" i="4"/>
  <c r="Q119" i="4"/>
  <c r="L119" i="4"/>
  <c r="H119" i="4"/>
  <c r="D119" i="4"/>
  <c r="DK119" i="28"/>
  <c r="DJ119" i="28"/>
  <c r="DH119" i="28"/>
  <c r="DG119" i="28"/>
  <c r="DB119" i="28"/>
  <c r="CY119" i="28"/>
  <c r="CU119" i="28"/>
  <c r="CR119" i="28"/>
  <c r="CN119" i="28"/>
  <c r="CK119" i="28"/>
  <c r="CI119" i="28"/>
  <c r="CH119" i="28"/>
  <c r="CF119" i="28"/>
  <c r="CE119" i="28"/>
  <c r="BZ119" i="28"/>
  <c r="BW119" i="28"/>
  <c r="BS119" i="28"/>
  <c r="BP119" i="28"/>
  <c r="BL119" i="28"/>
  <c r="BI119" i="28"/>
  <c r="BG119" i="28"/>
  <c r="BF119" i="28"/>
  <c r="BD119" i="28"/>
  <c r="BC119" i="28"/>
  <c r="AX119" i="28"/>
  <c r="AU119" i="28"/>
  <c r="AQ119" i="28"/>
  <c r="AN119" i="28"/>
  <c r="AJ119" i="28"/>
  <c r="AG119" i="28"/>
  <c r="AE119" i="28"/>
  <c r="AD119" i="28"/>
  <c r="AB119" i="28"/>
  <c r="AA119" i="28"/>
  <c r="V119" i="28"/>
  <c r="S119" i="28"/>
  <c r="O119" i="28"/>
  <c r="L119" i="28"/>
  <c r="H119" i="28"/>
  <c r="E119" i="28"/>
  <c r="DK119" i="5"/>
  <c r="DJ119" i="5"/>
  <c r="DH119" i="5"/>
  <c r="DG119" i="5"/>
  <c r="DB119" i="5"/>
  <c r="CY119" i="5"/>
  <c r="CU119" i="5"/>
  <c r="CR119" i="5"/>
  <c r="CN119" i="5"/>
  <c r="CK119" i="5"/>
  <c r="CI119" i="5"/>
  <c r="CH119" i="5"/>
  <c r="CF119" i="5"/>
  <c r="CE119" i="5"/>
  <c r="BZ119" i="5"/>
  <c r="BW119" i="5"/>
  <c r="BS119" i="5"/>
  <c r="BP119" i="5"/>
  <c r="BL119" i="5"/>
  <c r="BI119" i="5"/>
  <c r="BG119" i="5"/>
  <c r="BF119" i="5"/>
  <c r="BD119" i="5"/>
  <c r="BC119" i="5"/>
  <c r="AX119" i="5"/>
  <c r="AU119" i="5"/>
  <c r="AQ119" i="5"/>
  <c r="AN119" i="5"/>
  <c r="AJ119" i="5"/>
  <c r="AG119" i="5"/>
  <c r="AE119" i="5"/>
  <c r="AD119" i="5"/>
  <c r="AB119" i="5"/>
  <c r="AA119" i="5"/>
  <c r="V119" i="5"/>
  <c r="S119" i="5"/>
  <c r="O119" i="5"/>
  <c r="L119" i="5"/>
  <c r="H119" i="5"/>
  <c r="E119" i="5"/>
  <c r="AY119" i="1"/>
  <c r="AX119" i="1"/>
  <c r="AT119" i="1"/>
  <c r="AQ119" i="1"/>
  <c r="AN119" i="1"/>
  <c r="AM119" i="1"/>
  <c r="AL119" i="1"/>
  <c r="AH119" i="1"/>
  <c r="AE119" i="1"/>
  <c r="AB119" i="1"/>
  <c r="AA119" i="1"/>
  <c r="Z119" i="1"/>
  <c r="V119" i="1"/>
  <c r="S119" i="1"/>
  <c r="P119" i="1"/>
  <c r="O119" i="1"/>
  <c r="N119" i="1"/>
  <c r="J119" i="1"/>
  <c r="G119" i="1"/>
  <c r="D119" i="1"/>
  <c r="FW118" i="8"/>
  <c r="FV118" i="8"/>
  <c r="FU118" i="8"/>
  <c r="FT118" i="8"/>
  <c r="FR118" i="8"/>
  <c r="FQ118" i="8"/>
  <c r="FP118" i="8"/>
  <c r="FO118" i="8"/>
  <c r="FH118" i="8"/>
  <c r="FC118" i="8"/>
  <c r="EW118" i="8"/>
  <c r="ER118" i="8"/>
  <c r="EL118" i="8"/>
  <c r="EG118" i="8"/>
  <c r="EE118" i="8"/>
  <c r="ED118" i="8"/>
  <c r="EC118" i="8"/>
  <c r="EB118" i="8"/>
  <c r="DZ118" i="8"/>
  <c r="DY118" i="8"/>
  <c r="DX118" i="8"/>
  <c r="DW118" i="8"/>
  <c r="DP118" i="8"/>
  <c r="DK118" i="8"/>
  <c r="DE118" i="8"/>
  <c r="CZ118" i="8"/>
  <c r="CT118" i="8"/>
  <c r="CO118" i="8"/>
  <c r="CM118" i="8"/>
  <c r="CL118" i="8"/>
  <c r="CK118" i="8"/>
  <c r="CJ118" i="8"/>
  <c r="CH118" i="8"/>
  <c r="CG118" i="8"/>
  <c r="CF118" i="8"/>
  <c r="CE118" i="8"/>
  <c r="BX118" i="8"/>
  <c r="BS118" i="8"/>
  <c r="BM118" i="8"/>
  <c r="BH118" i="8"/>
  <c r="BB118" i="8"/>
  <c r="AW118" i="8"/>
  <c r="AU118" i="8"/>
  <c r="AT118" i="8"/>
  <c r="AS118" i="8"/>
  <c r="AR118" i="8"/>
  <c r="AP118" i="8"/>
  <c r="AO118" i="8"/>
  <c r="AN118" i="8"/>
  <c r="AM118" i="8"/>
  <c r="AF118" i="8"/>
  <c r="AA118" i="8"/>
  <c r="U118" i="8"/>
  <c r="P118" i="8"/>
  <c r="J118" i="8"/>
  <c r="E118" i="8"/>
  <c r="BO118" i="4"/>
  <c r="BN118" i="4"/>
  <c r="BM118" i="4"/>
  <c r="BH118" i="4"/>
  <c r="BD118" i="4"/>
  <c r="AZ118" i="4"/>
  <c r="AY118" i="4"/>
  <c r="AX118" i="4"/>
  <c r="AW118" i="4"/>
  <c r="AR118" i="4"/>
  <c r="AN118" i="4"/>
  <c r="AJ118" i="4"/>
  <c r="AI118" i="4"/>
  <c r="AH118" i="4"/>
  <c r="AG118" i="4"/>
  <c r="AB118" i="4"/>
  <c r="X118" i="4"/>
  <c r="T118" i="4"/>
  <c r="S118" i="4"/>
  <c r="R118" i="4"/>
  <c r="Q118" i="4"/>
  <c r="L118" i="4"/>
  <c r="H118" i="4"/>
  <c r="D118" i="4"/>
  <c r="DK118" i="28"/>
  <c r="DJ118" i="28"/>
  <c r="DH118" i="28"/>
  <c r="DG118" i="28"/>
  <c r="DB118" i="28"/>
  <c r="CY118" i="28"/>
  <c r="CU118" i="28"/>
  <c r="CR118" i="28"/>
  <c r="CN118" i="28"/>
  <c r="CK118" i="28"/>
  <c r="CI118" i="28"/>
  <c r="CH118" i="28"/>
  <c r="CF118" i="28"/>
  <c r="CE118" i="28"/>
  <c r="BZ118" i="28"/>
  <c r="BW118" i="28"/>
  <c r="BS118" i="28"/>
  <c r="BP118" i="28"/>
  <c r="BL118" i="28"/>
  <c r="BI118" i="28"/>
  <c r="BG118" i="28"/>
  <c r="BF118" i="28"/>
  <c r="BD118" i="28"/>
  <c r="BC118" i="28"/>
  <c r="AX118" i="28"/>
  <c r="AU118" i="28"/>
  <c r="AQ118" i="28"/>
  <c r="AN118" i="28"/>
  <c r="AJ118" i="28"/>
  <c r="AG118" i="28"/>
  <c r="AE118" i="28"/>
  <c r="AD118" i="28"/>
  <c r="AB118" i="28"/>
  <c r="AA118" i="28"/>
  <c r="V118" i="28"/>
  <c r="S118" i="28"/>
  <c r="O118" i="28"/>
  <c r="L118" i="28"/>
  <c r="H118" i="28"/>
  <c r="E118" i="28"/>
  <c r="DK118" i="5"/>
  <c r="DJ118" i="5"/>
  <c r="DH118" i="5"/>
  <c r="DG118" i="5"/>
  <c r="DB118" i="5"/>
  <c r="CY118" i="5"/>
  <c r="CU118" i="5"/>
  <c r="CR118" i="5"/>
  <c r="CN118" i="5"/>
  <c r="CK118" i="5"/>
  <c r="CI118" i="5"/>
  <c r="CH118" i="5"/>
  <c r="CF118" i="5"/>
  <c r="CE118" i="5"/>
  <c r="BZ118" i="5"/>
  <c r="BW118" i="5"/>
  <c r="BS118" i="5"/>
  <c r="BP118" i="5"/>
  <c r="BL118" i="5"/>
  <c r="BI118" i="5"/>
  <c r="BG118" i="5"/>
  <c r="BF118" i="5"/>
  <c r="BD118" i="5"/>
  <c r="BC118" i="5"/>
  <c r="AX118" i="5"/>
  <c r="AU118" i="5"/>
  <c r="AQ118" i="5"/>
  <c r="AN118" i="5"/>
  <c r="AJ118" i="5"/>
  <c r="AG118" i="5"/>
  <c r="AE118" i="5"/>
  <c r="AD118" i="5"/>
  <c r="AB118" i="5"/>
  <c r="AA118" i="5"/>
  <c r="V118" i="5"/>
  <c r="S118" i="5"/>
  <c r="O118" i="5"/>
  <c r="L118" i="5"/>
  <c r="H118" i="5"/>
  <c r="E118" i="5"/>
  <c r="AY118" i="1"/>
  <c r="AX118" i="1"/>
  <c r="AT118" i="1"/>
  <c r="AQ118" i="1"/>
  <c r="AN118" i="1"/>
  <c r="AM118" i="1"/>
  <c r="AL118" i="1"/>
  <c r="AH118" i="1"/>
  <c r="AE118" i="1"/>
  <c r="AB118" i="1"/>
  <c r="AA118" i="1"/>
  <c r="Z118" i="1"/>
  <c r="V118" i="1"/>
  <c r="S118" i="1"/>
  <c r="P118" i="1"/>
  <c r="O118" i="1"/>
  <c r="N118" i="1"/>
  <c r="J118" i="1"/>
  <c r="G118" i="1"/>
  <c r="D118" i="1"/>
  <c r="FW116" i="8"/>
  <c r="FV116" i="8"/>
  <c r="FU116" i="8"/>
  <c r="FT116" i="8"/>
  <c r="FR116" i="8"/>
  <c r="FQ116" i="8"/>
  <c r="FP116" i="8"/>
  <c r="FO116" i="8"/>
  <c r="FH116" i="8"/>
  <c r="FC116" i="8"/>
  <c r="EW116" i="8"/>
  <c r="ER116" i="8"/>
  <c r="EL116" i="8"/>
  <c r="EG116" i="8"/>
  <c r="EE116" i="8"/>
  <c r="ED116" i="8"/>
  <c r="EC116" i="8"/>
  <c r="EB116" i="8"/>
  <c r="DZ116" i="8"/>
  <c r="DY116" i="8"/>
  <c r="DX116" i="8"/>
  <c r="DW116" i="8"/>
  <c r="DP116" i="8"/>
  <c r="DK116" i="8"/>
  <c r="DE116" i="8"/>
  <c r="CZ116" i="8"/>
  <c r="CT116" i="8"/>
  <c r="CO116" i="8"/>
  <c r="CM116" i="8"/>
  <c r="CL116" i="8"/>
  <c r="CK116" i="8"/>
  <c r="CJ116" i="8"/>
  <c r="CH116" i="8"/>
  <c r="CG116" i="8"/>
  <c r="CF116" i="8"/>
  <c r="CE116" i="8"/>
  <c r="BX116" i="8"/>
  <c r="BS116" i="8"/>
  <c r="BM116" i="8"/>
  <c r="BH116" i="8"/>
  <c r="BB116" i="8"/>
  <c r="AW116" i="8"/>
  <c r="AU116" i="8"/>
  <c r="AT116" i="8"/>
  <c r="AS116" i="8"/>
  <c r="AR116" i="8"/>
  <c r="AP116" i="8"/>
  <c r="AO116" i="8"/>
  <c r="AN116" i="8"/>
  <c r="AM116" i="8"/>
  <c r="AF116" i="8"/>
  <c r="AA116" i="8"/>
  <c r="U116" i="8"/>
  <c r="P116" i="8"/>
  <c r="J116" i="8"/>
  <c r="E116" i="8"/>
  <c r="BO116" i="4"/>
  <c r="BN116" i="4"/>
  <c r="BM116" i="4"/>
  <c r="BH116" i="4"/>
  <c r="BD116" i="4"/>
  <c r="AZ116" i="4"/>
  <c r="AY116" i="4"/>
  <c r="AX116" i="4"/>
  <c r="AW116" i="4"/>
  <c r="AR116" i="4"/>
  <c r="AN116" i="4"/>
  <c r="AJ116" i="4"/>
  <c r="AI116" i="4"/>
  <c r="AH116" i="4"/>
  <c r="AG116" i="4"/>
  <c r="AB116" i="4"/>
  <c r="X116" i="4"/>
  <c r="T116" i="4"/>
  <c r="S116" i="4"/>
  <c r="R116" i="4"/>
  <c r="Q116" i="4"/>
  <c r="L116" i="4"/>
  <c r="H116" i="4"/>
  <c r="D116" i="4"/>
  <c r="DK116" i="28"/>
  <c r="DJ116" i="28"/>
  <c r="DH116" i="28"/>
  <c r="DG116" i="28"/>
  <c r="DB116" i="28"/>
  <c r="CY116" i="28"/>
  <c r="CU116" i="28"/>
  <c r="CR116" i="28"/>
  <c r="CN116" i="28"/>
  <c r="CK116" i="28"/>
  <c r="CI116" i="28"/>
  <c r="CH116" i="28"/>
  <c r="CF116" i="28"/>
  <c r="CE116" i="28"/>
  <c r="BZ116" i="28"/>
  <c r="BW116" i="28"/>
  <c r="BS116" i="28"/>
  <c r="BP116" i="28"/>
  <c r="BL116" i="28"/>
  <c r="BI116" i="28"/>
  <c r="BG116" i="28"/>
  <c r="BF116" i="28"/>
  <c r="BD116" i="28"/>
  <c r="BC116" i="28"/>
  <c r="AX116" i="28"/>
  <c r="AU116" i="28"/>
  <c r="AQ116" i="28"/>
  <c r="AN116" i="28"/>
  <c r="AJ116" i="28"/>
  <c r="AG116" i="28"/>
  <c r="AE116" i="28"/>
  <c r="AD116" i="28"/>
  <c r="AB116" i="28"/>
  <c r="AA116" i="28"/>
  <c r="V116" i="28"/>
  <c r="S116" i="28"/>
  <c r="O116" i="28"/>
  <c r="L116" i="28"/>
  <c r="H116" i="28"/>
  <c r="E116" i="28"/>
  <c r="DK116" i="5"/>
  <c r="DJ116" i="5"/>
  <c r="DH116" i="5"/>
  <c r="DG116" i="5"/>
  <c r="DB116" i="5"/>
  <c r="CY116" i="5"/>
  <c r="CU116" i="5"/>
  <c r="CR116" i="5"/>
  <c r="CN116" i="5"/>
  <c r="CK116" i="5"/>
  <c r="CI116" i="5"/>
  <c r="CH116" i="5"/>
  <c r="CF116" i="5"/>
  <c r="CE116" i="5"/>
  <c r="BZ116" i="5"/>
  <c r="BW116" i="5"/>
  <c r="BS116" i="5"/>
  <c r="BP116" i="5"/>
  <c r="BL116" i="5"/>
  <c r="BI116" i="5"/>
  <c r="BG116" i="5"/>
  <c r="BF116" i="5"/>
  <c r="BD116" i="5"/>
  <c r="BC116" i="5"/>
  <c r="AX116" i="5"/>
  <c r="AU116" i="5"/>
  <c r="AQ116" i="5"/>
  <c r="AN116" i="5"/>
  <c r="AJ116" i="5"/>
  <c r="AG116" i="5"/>
  <c r="AE116" i="5"/>
  <c r="AD116" i="5"/>
  <c r="AB116" i="5"/>
  <c r="AA116" i="5"/>
  <c r="V116" i="5"/>
  <c r="S116" i="5"/>
  <c r="O116" i="5"/>
  <c r="L116" i="5"/>
  <c r="H116" i="5"/>
  <c r="E116" i="5"/>
  <c r="AY116" i="1"/>
  <c r="AX116" i="1"/>
  <c r="AT116" i="1"/>
  <c r="AQ116" i="1"/>
  <c r="AN116" i="1"/>
  <c r="AM116" i="1"/>
  <c r="AL116" i="1"/>
  <c r="AH116" i="1"/>
  <c r="AE116" i="1"/>
  <c r="AB116" i="1"/>
  <c r="AA116" i="1"/>
  <c r="Z116" i="1"/>
  <c r="V116" i="1"/>
  <c r="S116" i="1"/>
  <c r="P116" i="1"/>
  <c r="O116" i="1"/>
  <c r="N116" i="1"/>
  <c r="J116" i="1"/>
  <c r="G116" i="1"/>
  <c r="D116" i="1"/>
  <c r="FW115" i="8"/>
  <c r="FV115" i="8"/>
  <c r="FU115" i="8"/>
  <c r="FT115" i="8"/>
  <c r="FR115" i="8"/>
  <c r="FQ115" i="8"/>
  <c r="FP115" i="8"/>
  <c r="FO115" i="8"/>
  <c r="FH115" i="8"/>
  <c r="FC115" i="8"/>
  <c r="EW115" i="8"/>
  <c r="ER115" i="8"/>
  <c r="EL115" i="8"/>
  <c r="EG115" i="8"/>
  <c r="EE115" i="8"/>
  <c r="ED115" i="8"/>
  <c r="EC115" i="8"/>
  <c r="EB115" i="8"/>
  <c r="DZ115" i="8"/>
  <c r="DY115" i="8"/>
  <c r="DX115" i="8"/>
  <c r="DW115" i="8"/>
  <c r="DP115" i="8"/>
  <c r="DK115" i="8"/>
  <c r="DE115" i="8"/>
  <c r="CZ115" i="8"/>
  <c r="CT115" i="8"/>
  <c r="CO115" i="8"/>
  <c r="CM115" i="8"/>
  <c r="CL115" i="8"/>
  <c r="CK115" i="8"/>
  <c r="CJ115" i="8"/>
  <c r="CH115" i="8"/>
  <c r="CG115" i="8"/>
  <c r="CF115" i="8"/>
  <c r="CE115" i="8"/>
  <c r="BX115" i="8"/>
  <c r="BS115" i="8"/>
  <c r="BM115" i="8"/>
  <c r="BH115" i="8"/>
  <c r="BB115" i="8"/>
  <c r="AW115" i="8"/>
  <c r="AU115" i="8"/>
  <c r="AT115" i="8"/>
  <c r="AS115" i="8"/>
  <c r="AR115" i="8"/>
  <c r="AP115" i="8"/>
  <c r="AO115" i="8"/>
  <c r="AN115" i="8"/>
  <c r="AM115" i="8"/>
  <c r="AF115" i="8"/>
  <c r="AA115" i="8"/>
  <c r="U115" i="8"/>
  <c r="P115" i="8"/>
  <c r="J115" i="8"/>
  <c r="E115" i="8"/>
  <c r="BO115" i="4"/>
  <c r="BN115" i="4"/>
  <c r="BM115" i="4"/>
  <c r="BH115" i="4"/>
  <c r="BD115" i="4"/>
  <c r="AZ115" i="4"/>
  <c r="AY115" i="4"/>
  <c r="AX115" i="4"/>
  <c r="AW115" i="4"/>
  <c r="AR115" i="4"/>
  <c r="AN115" i="4"/>
  <c r="AJ115" i="4"/>
  <c r="AI115" i="4"/>
  <c r="AH115" i="4"/>
  <c r="AG115" i="4"/>
  <c r="AB115" i="4"/>
  <c r="X115" i="4"/>
  <c r="T115" i="4"/>
  <c r="S115" i="4"/>
  <c r="R115" i="4"/>
  <c r="Q115" i="4"/>
  <c r="L115" i="4"/>
  <c r="H115" i="4"/>
  <c r="D115" i="4"/>
  <c r="DK115" i="28"/>
  <c r="DJ115" i="28"/>
  <c r="DH115" i="28"/>
  <c r="DG115" i="28"/>
  <c r="DB115" i="28"/>
  <c r="CY115" i="28"/>
  <c r="CU115" i="28"/>
  <c r="CR115" i="28"/>
  <c r="CN115" i="28"/>
  <c r="CK115" i="28"/>
  <c r="CI115" i="28"/>
  <c r="CH115" i="28"/>
  <c r="CF115" i="28"/>
  <c r="CE115" i="28"/>
  <c r="BZ115" i="28"/>
  <c r="BW115" i="28"/>
  <c r="BS115" i="28"/>
  <c r="BP115" i="28"/>
  <c r="BL115" i="28"/>
  <c r="BI115" i="28"/>
  <c r="BG115" i="28"/>
  <c r="BF115" i="28"/>
  <c r="BD115" i="28"/>
  <c r="BC115" i="28"/>
  <c r="AX115" i="28"/>
  <c r="AU115" i="28"/>
  <c r="AQ115" i="28"/>
  <c r="AN115" i="28"/>
  <c r="AJ115" i="28"/>
  <c r="AG115" i="28"/>
  <c r="AE115" i="28"/>
  <c r="AD115" i="28"/>
  <c r="AB115" i="28"/>
  <c r="AA115" i="28"/>
  <c r="V115" i="28"/>
  <c r="S115" i="28"/>
  <c r="O115" i="28"/>
  <c r="L115" i="28"/>
  <c r="H115" i="28"/>
  <c r="E115" i="28"/>
  <c r="DK115" i="5"/>
  <c r="DJ115" i="5"/>
  <c r="DH115" i="5"/>
  <c r="DG115" i="5"/>
  <c r="DB115" i="5"/>
  <c r="CY115" i="5"/>
  <c r="CU115" i="5"/>
  <c r="CR115" i="5"/>
  <c r="CN115" i="5"/>
  <c r="CK115" i="5"/>
  <c r="CI115" i="5"/>
  <c r="CH115" i="5"/>
  <c r="CF115" i="5"/>
  <c r="CE115" i="5"/>
  <c r="BZ115" i="5"/>
  <c r="BW115" i="5"/>
  <c r="BS115" i="5"/>
  <c r="BP115" i="5"/>
  <c r="BL115" i="5"/>
  <c r="BI115" i="5"/>
  <c r="BG115" i="5"/>
  <c r="BF115" i="5"/>
  <c r="BD115" i="5"/>
  <c r="BC115" i="5"/>
  <c r="AX115" i="5"/>
  <c r="AU115" i="5"/>
  <c r="AQ115" i="5"/>
  <c r="AN115" i="5"/>
  <c r="AJ115" i="5"/>
  <c r="AG115" i="5"/>
  <c r="AE115" i="5"/>
  <c r="AD115" i="5"/>
  <c r="AB115" i="5"/>
  <c r="AA115" i="5"/>
  <c r="V115" i="5"/>
  <c r="S115" i="5"/>
  <c r="O115" i="5"/>
  <c r="L115" i="5"/>
  <c r="H115" i="5"/>
  <c r="E115" i="5"/>
  <c r="AY115" i="1"/>
  <c r="AX115" i="1"/>
  <c r="AT115" i="1"/>
  <c r="AQ115" i="1"/>
  <c r="AN115" i="1"/>
  <c r="AM115" i="1"/>
  <c r="AL115" i="1"/>
  <c r="AH115" i="1"/>
  <c r="AE115" i="1"/>
  <c r="AB115" i="1"/>
  <c r="AA115" i="1"/>
  <c r="Z115" i="1"/>
  <c r="V115" i="1"/>
  <c r="S115" i="1"/>
  <c r="P115" i="1"/>
  <c r="O115" i="1"/>
  <c r="N115" i="1"/>
  <c r="J115" i="1"/>
  <c r="G115" i="1"/>
  <c r="D115" i="1"/>
  <c r="FW114" i="8"/>
  <c r="FV114" i="8"/>
  <c r="FU114" i="8"/>
  <c r="FT114" i="8"/>
  <c r="FR114" i="8"/>
  <c r="FQ114" i="8"/>
  <c r="FP114" i="8"/>
  <c r="FO114" i="8"/>
  <c r="FH114" i="8"/>
  <c r="FC114" i="8"/>
  <c r="EW114" i="8"/>
  <c r="ER114" i="8"/>
  <c r="EL114" i="8"/>
  <c r="EG114" i="8"/>
  <c r="EE114" i="8"/>
  <c r="ED114" i="8"/>
  <c r="EC114" i="8"/>
  <c r="EB114" i="8"/>
  <c r="DZ114" i="8"/>
  <c r="DY114" i="8"/>
  <c r="DX114" i="8"/>
  <c r="DW114" i="8"/>
  <c r="DP114" i="8"/>
  <c r="DK114" i="8"/>
  <c r="DE114" i="8"/>
  <c r="CZ114" i="8"/>
  <c r="CT114" i="8"/>
  <c r="CO114" i="8"/>
  <c r="CM114" i="8"/>
  <c r="CL114" i="8"/>
  <c r="CK114" i="8"/>
  <c r="CJ114" i="8"/>
  <c r="CH114" i="8"/>
  <c r="CG114" i="8"/>
  <c r="CF114" i="8"/>
  <c r="CE114" i="8"/>
  <c r="BX114" i="8"/>
  <c r="BS114" i="8"/>
  <c r="BM114" i="8"/>
  <c r="BH114" i="8"/>
  <c r="BB114" i="8"/>
  <c r="AW114" i="8"/>
  <c r="AU114" i="8"/>
  <c r="AT114" i="8"/>
  <c r="AS114" i="8"/>
  <c r="AR114" i="8"/>
  <c r="AP114" i="8"/>
  <c r="AO114" i="8"/>
  <c r="AN114" i="8"/>
  <c r="AM114" i="8"/>
  <c r="AF114" i="8"/>
  <c r="AA114" i="8"/>
  <c r="U114" i="8"/>
  <c r="P114" i="8"/>
  <c r="J114" i="8"/>
  <c r="E114" i="8"/>
  <c r="BO114" i="4"/>
  <c r="BN114" i="4"/>
  <c r="BM114" i="4"/>
  <c r="BH114" i="4"/>
  <c r="BD114" i="4"/>
  <c r="AZ114" i="4"/>
  <c r="AY114" i="4"/>
  <c r="AX114" i="4"/>
  <c r="AW114" i="4"/>
  <c r="AR114" i="4"/>
  <c r="AN114" i="4"/>
  <c r="AJ114" i="4"/>
  <c r="AI114" i="4"/>
  <c r="AH114" i="4"/>
  <c r="AG114" i="4"/>
  <c r="AB114" i="4"/>
  <c r="X114" i="4"/>
  <c r="T114" i="4"/>
  <c r="S114" i="4"/>
  <c r="R114" i="4"/>
  <c r="Q114" i="4"/>
  <c r="L114" i="4"/>
  <c r="H114" i="4"/>
  <c r="D114" i="4"/>
  <c r="DK114" i="28"/>
  <c r="DJ114" i="28"/>
  <c r="DH114" i="28"/>
  <c r="DG114" i="28"/>
  <c r="DB114" i="28"/>
  <c r="CY114" i="28"/>
  <c r="CU114" i="28"/>
  <c r="CR114" i="28"/>
  <c r="CN114" i="28"/>
  <c r="CK114" i="28"/>
  <c r="CI114" i="28"/>
  <c r="CH114" i="28"/>
  <c r="CF114" i="28"/>
  <c r="CE114" i="28"/>
  <c r="BZ114" i="28"/>
  <c r="BW114" i="28"/>
  <c r="BS114" i="28"/>
  <c r="BP114" i="28"/>
  <c r="BL114" i="28"/>
  <c r="BI114" i="28"/>
  <c r="BG114" i="28"/>
  <c r="BF114" i="28"/>
  <c r="BD114" i="28"/>
  <c r="BC114" i="28"/>
  <c r="AX114" i="28"/>
  <c r="AU114" i="28"/>
  <c r="AQ114" i="28"/>
  <c r="AN114" i="28"/>
  <c r="AJ114" i="28"/>
  <c r="AG114" i="28"/>
  <c r="AE114" i="28"/>
  <c r="AD114" i="28"/>
  <c r="AB114" i="28"/>
  <c r="AA114" i="28"/>
  <c r="V114" i="28"/>
  <c r="S114" i="28"/>
  <c r="O114" i="28"/>
  <c r="L114" i="28"/>
  <c r="H114" i="28"/>
  <c r="E114" i="28"/>
  <c r="DK114" i="5"/>
  <c r="DJ114" i="5"/>
  <c r="DH114" i="5"/>
  <c r="DG114" i="5"/>
  <c r="DB114" i="5"/>
  <c r="CY114" i="5"/>
  <c r="CU114" i="5"/>
  <c r="CR114" i="5"/>
  <c r="CN114" i="5"/>
  <c r="CK114" i="5"/>
  <c r="CI114" i="5"/>
  <c r="CH114" i="5"/>
  <c r="CF114" i="5"/>
  <c r="CE114" i="5"/>
  <c r="BZ114" i="5"/>
  <c r="BW114" i="5"/>
  <c r="BS114" i="5"/>
  <c r="BP114" i="5"/>
  <c r="BL114" i="5"/>
  <c r="BI114" i="5"/>
  <c r="BG114" i="5"/>
  <c r="BF114" i="5"/>
  <c r="BD114" i="5"/>
  <c r="BC114" i="5"/>
  <c r="AX114" i="5"/>
  <c r="AU114" i="5"/>
  <c r="AQ114" i="5"/>
  <c r="AN114" i="5"/>
  <c r="AJ114" i="5"/>
  <c r="AG114" i="5"/>
  <c r="AE114" i="5"/>
  <c r="AD114" i="5"/>
  <c r="AB114" i="5"/>
  <c r="AA114" i="5"/>
  <c r="V114" i="5"/>
  <c r="S114" i="5"/>
  <c r="O114" i="5"/>
  <c r="L114" i="5"/>
  <c r="H114" i="5"/>
  <c r="E114" i="5"/>
  <c r="AY114" i="1"/>
  <c r="AX114" i="1"/>
  <c r="AT114" i="1"/>
  <c r="AQ114" i="1"/>
  <c r="AN114" i="1"/>
  <c r="AM114" i="1"/>
  <c r="AL114" i="1"/>
  <c r="AH114" i="1"/>
  <c r="AE114" i="1"/>
  <c r="AB114" i="1"/>
  <c r="AA114" i="1"/>
  <c r="Z114" i="1"/>
  <c r="V114" i="1"/>
  <c r="S114" i="1"/>
  <c r="P114" i="1"/>
  <c r="O114" i="1"/>
  <c r="N114" i="1"/>
  <c r="J114" i="1"/>
  <c r="G114" i="1"/>
  <c r="D114" i="1"/>
  <c r="FN135" i="8" l="1"/>
  <c r="BL135" i="4"/>
  <c r="Z135" i="28"/>
  <c r="CN134" i="8"/>
  <c r="R135" i="28"/>
  <c r="BH134" i="28"/>
  <c r="BH134" i="5"/>
  <c r="BV132" i="28"/>
  <c r="CQ118" i="28"/>
  <c r="D123" i="5"/>
  <c r="CG123" i="5"/>
  <c r="BB123" i="28"/>
  <c r="D126" i="8"/>
  <c r="K135" i="28"/>
  <c r="DI134" i="28"/>
  <c r="K115" i="5"/>
  <c r="BO118" i="5"/>
  <c r="AF128" i="28"/>
  <c r="O128" i="8"/>
  <c r="M129" i="1"/>
  <c r="D119" i="5"/>
  <c r="R125" i="5"/>
  <c r="DF126" i="5"/>
  <c r="FB116" i="8"/>
  <c r="Z128" i="5"/>
  <c r="Z133" i="28"/>
  <c r="CD114" i="5"/>
  <c r="AF115" i="28"/>
  <c r="O115" i="8"/>
  <c r="AF125" i="28"/>
  <c r="AT135" i="28"/>
  <c r="M125" i="1"/>
  <c r="CG131" i="28"/>
  <c r="CJ134" i="28"/>
  <c r="BL132" i="4"/>
  <c r="D135" i="28"/>
  <c r="FB135" i="8"/>
  <c r="BO115" i="28"/>
  <c r="EF115" i="8"/>
  <c r="CG131" i="5"/>
  <c r="BH133" i="5"/>
  <c r="DF133" i="28"/>
  <c r="FB118" i="8"/>
  <c r="AW119" i="1"/>
  <c r="AT122" i="28"/>
  <c r="CY123" i="8"/>
  <c r="BH131" i="28"/>
  <c r="DI135" i="28"/>
  <c r="DI132" i="5"/>
  <c r="CJ114" i="5"/>
  <c r="CY116" i="8"/>
  <c r="K129" i="28"/>
  <c r="CJ129" i="28"/>
  <c r="Z134" i="5"/>
  <c r="D118" i="8"/>
  <c r="AV133" i="8"/>
  <c r="BO125" i="28"/>
  <c r="AT121" i="28"/>
  <c r="K123" i="28"/>
  <c r="AT129" i="28"/>
  <c r="AF128" i="4"/>
  <c r="CJ119" i="5"/>
  <c r="EF128" i="8"/>
  <c r="AK131" i="1"/>
  <c r="EF129" i="8"/>
  <c r="Y133" i="1"/>
  <c r="BB114" i="28"/>
  <c r="R118" i="28"/>
  <c r="AK123" i="1"/>
  <c r="Y134" i="1"/>
  <c r="CQ114" i="5"/>
  <c r="BE123" i="28"/>
  <c r="BA123" i="28" s="1"/>
  <c r="BB119" i="5"/>
  <c r="Y126" i="1"/>
  <c r="BG132" i="8"/>
  <c r="BH133" i="28"/>
  <c r="CJ125" i="5"/>
  <c r="BE129" i="5"/>
  <c r="AK134" i="1"/>
  <c r="CN119" i="8"/>
  <c r="BB121" i="5"/>
  <c r="DV126" i="8"/>
  <c r="AK126" i="1"/>
  <c r="R131" i="28"/>
  <c r="CG134" i="28"/>
  <c r="AV134" i="4"/>
  <c r="DF115" i="5"/>
  <c r="BG115" i="8"/>
  <c r="EQ115" i="8"/>
  <c r="K126" i="5"/>
  <c r="R126" i="5"/>
  <c r="AV116" i="8"/>
  <c r="DF131" i="28"/>
  <c r="DF132" i="28"/>
  <c r="DO126" i="5"/>
  <c r="BO131" i="5"/>
  <c r="CD132" i="5"/>
  <c r="CN122" i="8"/>
  <c r="K119" i="5"/>
  <c r="AW128" i="1"/>
  <c r="AM116" i="5"/>
  <c r="K132" i="5"/>
  <c r="CJ132" i="5"/>
  <c r="O134" i="8"/>
  <c r="DF128" i="5"/>
  <c r="CN133" i="8"/>
  <c r="BR128" i="8"/>
  <c r="BV121" i="28"/>
  <c r="BB126" i="5"/>
  <c r="GH135" i="8"/>
  <c r="D128" i="8"/>
  <c r="CN128" i="8"/>
  <c r="AF131" i="5"/>
  <c r="CG114" i="28"/>
  <c r="AT126" i="28"/>
  <c r="AF132" i="4"/>
  <c r="D133" i="5"/>
  <c r="K134" i="5"/>
  <c r="EA134" i="8"/>
  <c r="AK118" i="1"/>
  <c r="CG118" i="5"/>
  <c r="P118" i="4"/>
  <c r="AF123" i="5"/>
  <c r="CQ125" i="5"/>
  <c r="D126" i="5"/>
  <c r="CY128" i="8"/>
  <c r="CQ134" i="5"/>
  <c r="AM135" i="28"/>
  <c r="R114" i="28"/>
  <c r="AM115" i="5"/>
  <c r="AM119" i="28"/>
  <c r="CG123" i="28"/>
  <c r="Z125" i="5"/>
  <c r="EF125" i="8"/>
  <c r="BV128" i="5"/>
  <c r="DV121" i="8"/>
  <c r="DF129" i="28"/>
  <c r="D129" i="8"/>
  <c r="CN129" i="8"/>
  <c r="BE114" i="5"/>
  <c r="AT115" i="5"/>
  <c r="BG116" i="8"/>
  <c r="DF134" i="5"/>
  <c r="CJ135" i="5"/>
  <c r="DV135" i="8"/>
  <c r="BH126" i="28"/>
  <c r="CY129" i="8"/>
  <c r="BB119" i="28"/>
  <c r="AF125" i="5"/>
  <c r="DI125" i="5"/>
  <c r="BE131" i="5"/>
  <c r="BG134" i="8"/>
  <c r="BL123" i="4"/>
  <c r="EF126" i="8"/>
  <c r="BV129" i="5"/>
  <c r="M131" i="1"/>
  <c r="Z131" i="28"/>
  <c r="CX131" i="28"/>
  <c r="DF118" i="5"/>
  <c r="BV118" i="28"/>
  <c r="DI122" i="28"/>
  <c r="CY122" i="8"/>
  <c r="BE123" i="5"/>
  <c r="CD125" i="8"/>
  <c r="BH131" i="5"/>
  <c r="AF135" i="4"/>
  <c r="CQ119" i="5"/>
  <c r="D121" i="5"/>
  <c r="DF123" i="28"/>
  <c r="K125" i="28"/>
  <c r="CJ125" i="28"/>
  <c r="AF126" i="5"/>
  <c r="AM133" i="5"/>
  <c r="DF135" i="5"/>
  <c r="BO135" i="28"/>
  <c r="CQ116" i="28"/>
  <c r="BO119" i="28"/>
  <c r="CJ121" i="5"/>
  <c r="BR121" i="8"/>
  <c r="CX128" i="5"/>
  <c r="BO128" i="28"/>
  <c r="M132" i="1"/>
  <c r="AT133" i="5"/>
  <c r="AT114" i="28"/>
  <c r="Z116" i="28"/>
  <c r="CX116" i="28"/>
  <c r="DI135" i="5"/>
  <c r="Z125" i="28"/>
  <c r="AT126" i="5"/>
  <c r="EQ128" i="8"/>
  <c r="D132" i="8"/>
  <c r="BH116" i="5"/>
  <c r="CX134" i="28"/>
  <c r="AW129" i="1"/>
  <c r="AT131" i="28"/>
  <c r="AL131" i="8"/>
  <c r="O132" i="8"/>
  <c r="DF125" i="28"/>
  <c r="CD119" i="8"/>
  <c r="D133" i="8"/>
  <c r="CG128" i="28"/>
  <c r="FN128" i="8"/>
  <c r="DF129" i="5"/>
  <c r="CX132" i="5"/>
  <c r="AW114" i="1"/>
  <c r="AV114" i="8"/>
  <c r="DJ125" i="8"/>
  <c r="BO133" i="5"/>
  <c r="DI133" i="28"/>
  <c r="BV134" i="5"/>
  <c r="CQ135" i="28"/>
  <c r="R115" i="5"/>
  <c r="CQ119" i="28"/>
  <c r="D121" i="8"/>
  <c r="R121" i="28"/>
  <c r="EQ122" i="8"/>
  <c r="BH123" i="28"/>
  <c r="AT125" i="28"/>
  <c r="DV125" i="8"/>
  <c r="R128" i="28"/>
  <c r="DI129" i="5"/>
  <c r="AV129" i="4"/>
  <c r="FB129" i="8"/>
  <c r="DN131" i="5"/>
  <c r="AF123" i="4"/>
  <c r="CG129" i="28"/>
  <c r="BO131" i="28"/>
  <c r="AV131" i="8"/>
  <c r="BR114" i="8"/>
  <c r="AW115" i="1"/>
  <c r="Y118" i="1"/>
  <c r="BV118" i="5"/>
  <c r="Z119" i="28"/>
  <c r="O121" i="8"/>
  <c r="CY121" i="8"/>
  <c r="CX121" i="28"/>
  <c r="CD122" i="28"/>
  <c r="BV126" i="5"/>
  <c r="AT114" i="5"/>
  <c r="K114" i="28"/>
  <c r="AM121" i="5"/>
  <c r="K126" i="28"/>
  <c r="AM129" i="28"/>
  <c r="CD135" i="5"/>
  <c r="CY135" i="8"/>
  <c r="BV115" i="28"/>
  <c r="CQ123" i="5"/>
  <c r="AL129" i="8"/>
  <c r="AV132" i="4"/>
  <c r="R133" i="5"/>
  <c r="AF134" i="4"/>
  <c r="DI115" i="5"/>
  <c r="CD115" i="28"/>
  <c r="BR115" i="8"/>
  <c r="AW116" i="1"/>
  <c r="AL118" i="8"/>
  <c r="Z121" i="28"/>
  <c r="AM125" i="28"/>
  <c r="BE126" i="5"/>
  <c r="BO134" i="28"/>
  <c r="AV134" i="8"/>
  <c r="CG135" i="5"/>
  <c r="FN115" i="8"/>
  <c r="BV123" i="28"/>
  <c r="AV123" i="8"/>
  <c r="AK125" i="1"/>
  <c r="D125" i="5"/>
  <c r="K129" i="5"/>
  <c r="FN132" i="8"/>
  <c r="P135" i="4"/>
  <c r="CY119" i="8"/>
  <c r="EF123" i="8"/>
  <c r="BO126" i="5"/>
  <c r="DF126" i="28"/>
  <c r="D128" i="28"/>
  <c r="CJ129" i="5"/>
  <c r="DQ129" i="28"/>
  <c r="DI132" i="28"/>
  <c r="DF133" i="5"/>
  <c r="BV133" i="28"/>
  <c r="AF134" i="5"/>
  <c r="K115" i="28"/>
  <c r="CJ115" i="28"/>
  <c r="M121" i="1"/>
  <c r="DO125" i="28"/>
  <c r="CN126" i="8"/>
  <c r="FB128" i="8"/>
  <c r="AF133" i="5"/>
  <c r="BG133" i="8"/>
  <c r="CQ135" i="5"/>
  <c r="DI116" i="5"/>
  <c r="BH118" i="28"/>
  <c r="R122" i="28"/>
  <c r="CQ122" i="28"/>
  <c r="Z131" i="8"/>
  <c r="DJ131" i="8"/>
  <c r="DI133" i="5"/>
  <c r="D134" i="28"/>
  <c r="BR134" i="8"/>
  <c r="AW135" i="1"/>
  <c r="D123" i="28"/>
  <c r="O126" i="8"/>
  <c r="D116" i="28"/>
  <c r="CG116" i="28"/>
  <c r="BO118" i="28"/>
  <c r="AT119" i="28"/>
  <c r="AW125" i="1"/>
  <c r="BO129" i="28"/>
  <c r="DV131" i="8"/>
  <c r="AT132" i="28"/>
  <c r="AV133" i="4"/>
  <c r="FZ133" i="8"/>
  <c r="CD116" i="8"/>
  <c r="FN123" i="8"/>
  <c r="AF125" i="4"/>
  <c r="CQ128" i="28"/>
  <c r="R134" i="28"/>
  <c r="CN115" i="8"/>
  <c r="CJ123" i="28"/>
  <c r="AV125" i="8"/>
  <c r="CG126" i="5"/>
  <c r="BH128" i="5"/>
  <c r="DO128" i="28"/>
  <c r="CQ132" i="5"/>
  <c r="CQ134" i="28"/>
  <c r="D114" i="5"/>
  <c r="P114" i="4"/>
  <c r="BB116" i="5"/>
  <c r="BE119" i="28"/>
  <c r="BO122" i="5"/>
  <c r="DF125" i="5"/>
  <c r="BV125" i="28"/>
  <c r="BG125" i="8"/>
  <c r="EQ125" i="8"/>
  <c r="BR126" i="4"/>
  <c r="BO128" i="5"/>
  <c r="EQ129" i="8"/>
  <c r="BE132" i="28"/>
  <c r="BE134" i="5"/>
  <c r="Z134" i="28"/>
  <c r="BV135" i="28"/>
  <c r="AK114" i="1"/>
  <c r="O122" i="8"/>
  <c r="CY132" i="8"/>
  <c r="GG134" i="8"/>
  <c r="EQ135" i="8"/>
  <c r="CG121" i="5"/>
  <c r="BG121" i="8"/>
  <c r="BH121" i="28"/>
  <c r="CQ126" i="5"/>
  <c r="BE126" i="28"/>
  <c r="EA126" i="8"/>
  <c r="AF131" i="4"/>
  <c r="AK132" i="1"/>
  <c r="BH132" i="28"/>
  <c r="DF132" i="5"/>
  <c r="CX133" i="28"/>
  <c r="DF134" i="28"/>
  <c r="DE134" i="28" s="1"/>
  <c r="D134" i="8"/>
  <c r="AT135" i="5"/>
  <c r="R114" i="5"/>
  <c r="CJ118" i="28"/>
  <c r="AV119" i="8"/>
  <c r="EF119" i="8"/>
  <c r="D123" i="8"/>
  <c r="AT125" i="5"/>
  <c r="CG125" i="28"/>
  <c r="CX126" i="5"/>
  <c r="CD128" i="5"/>
  <c r="AM128" i="28"/>
  <c r="BB129" i="5"/>
  <c r="DF131" i="5"/>
  <c r="AF132" i="5"/>
  <c r="GA132" i="8"/>
  <c r="GB115" i="8"/>
  <c r="BO126" i="28"/>
  <c r="DJ128" i="8"/>
  <c r="GB132" i="8"/>
  <c r="O133" i="8"/>
  <c r="CY133" i="8"/>
  <c r="DF114" i="5"/>
  <c r="DO115" i="28"/>
  <c r="DJ116" i="8"/>
  <c r="CD119" i="28"/>
  <c r="CD121" i="28"/>
  <c r="CQ125" i="28"/>
  <c r="FS125" i="8"/>
  <c r="BV126" i="28"/>
  <c r="AV126" i="8"/>
  <c r="AT128" i="28"/>
  <c r="CD131" i="28"/>
  <c r="FB131" i="8"/>
  <c r="AW132" i="1"/>
  <c r="BV133" i="5"/>
  <c r="AM133" i="28"/>
  <c r="AT134" i="28"/>
  <c r="BE115" i="28"/>
  <c r="CX118" i="28"/>
  <c r="AV119" i="4"/>
  <c r="BL125" i="4"/>
  <c r="AT132" i="5"/>
  <c r="EA132" i="8"/>
  <c r="BH135" i="5"/>
  <c r="AT116" i="28"/>
  <c r="DV116" i="8"/>
  <c r="FS129" i="8"/>
  <c r="K131" i="28"/>
  <c r="DV133" i="8"/>
  <c r="AK116" i="1"/>
  <c r="AW122" i="1"/>
  <c r="BO122" i="28"/>
  <c r="Y129" i="1"/>
  <c r="BO129" i="5"/>
  <c r="AF129" i="28"/>
  <c r="DO132" i="5"/>
  <c r="BR133" i="4"/>
  <c r="CY118" i="8"/>
  <c r="BO125" i="5"/>
  <c r="FN126" i="8"/>
  <c r="DQ132" i="5"/>
  <c r="AV132" i="8"/>
  <c r="EF132" i="8"/>
  <c r="AF135" i="28"/>
  <c r="BO114" i="28"/>
  <c r="BO121" i="5"/>
  <c r="AV125" i="4"/>
  <c r="DV129" i="8"/>
  <c r="D132" i="28"/>
  <c r="BL133" i="4"/>
  <c r="AT134" i="5"/>
  <c r="EF134" i="8"/>
  <c r="BV114" i="28"/>
  <c r="BG114" i="8"/>
  <c r="DF116" i="28"/>
  <c r="D116" i="8"/>
  <c r="AT118" i="5"/>
  <c r="BV121" i="5"/>
  <c r="BH125" i="5"/>
  <c r="DR126" i="5"/>
  <c r="CQ129" i="5"/>
  <c r="CQ131" i="28"/>
  <c r="GB131" i="8"/>
  <c r="K132" i="28"/>
  <c r="CG132" i="28"/>
  <c r="DN134" i="5"/>
  <c r="K134" i="28"/>
  <c r="EQ134" i="8"/>
  <c r="GA118" i="8"/>
  <c r="AM114" i="5"/>
  <c r="CJ115" i="5"/>
  <c r="EA121" i="8"/>
  <c r="CJ132" i="28"/>
  <c r="CQ115" i="5"/>
  <c r="AF116" i="28"/>
  <c r="BH122" i="5"/>
  <c r="BL122" i="4"/>
  <c r="Y125" i="1"/>
  <c r="Y128" i="1"/>
  <c r="GF131" i="8"/>
  <c r="AF133" i="28"/>
  <c r="GF133" i="8"/>
  <c r="FB134" i="8"/>
  <c r="DN135" i="5"/>
  <c r="Z118" i="28"/>
  <c r="CI118" i="8"/>
  <c r="AF119" i="5"/>
  <c r="EA119" i="8"/>
  <c r="DR122" i="28"/>
  <c r="BV125" i="5"/>
  <c r="AM126" i="5"/>
  <c r="Y131" i="1"/>
  <c r="DR131" i="28"/>
  <c r="CQ132" i="28"/>
  <c r="CD134" i="8"/>
  <c r="FN134" i="8"/>
  <c r="Z115" i="5"/>
  <c r="EA115" i="8"/>
  <c r="AM116" i="28"/>
  <c r="EQ121" i="8"/>
  <c r="GH125" i="8"/>
  <c r="AQ126" i="8"/>
  <c r="DF128" i="28"/>
  <c r="D131" i="8"/>
  <c r="CN131" i="8"/>
  <c r="AK133" i="1"/>
  <c r="DQ135" i="5"/>
  <c r="M114" i="1"/>
  <c r="D116" i="5"/>
  <c r="BH118" i="5"/>
  <c r="FS118" i="8"/>
  <c r="AM119" i="5"/>
  <c r="D119" i="28"/>
  <c r="BV119" i="28"/>
  <c r="DF122" i="28"/>
  <c r="CD125" i="5"/>
  <c r="D125" i="8"/>
  <c r="CN125" i="8"/>
  <c r="DI126" i="5"/>
  <c r="DI128" i="28"/>
  <c r="AM129" i="5"/>
  <c r="AV129" i="8"/>
  <c r="EA129" i="8"/>
  <c r="BO132" i="5"/>
  <c r="AT133" i="28"/>
  <c r="BO134" i="5"/>
  <c r="DR134" i="28"/>
  <c r="BH135" i="28"/>
  <c r="CQ114" i="28"/>
  <c r="K116" i="5"/>
  <c r="CN118" i="8"/>
  <c r="AT119" i="5"/>
  <c r="EQ119" i="8"/>
  <c r="R121" i="5"/>
  <c r="FB121" i="8"/>
  <c r="BO121" i="28"/>
  <c r="CG125" i="5"/>
  <c r="CY125" i="8"/>
  <c r="D126" i="28"/>
  <c r="AK128" i="1"/>
  <c r="K128" i="5"/>
  <c r="D129" i="28"/>
  <c r="CY131" i="8"/>
  <c r="BV132" i="5"/>
  <c r="K133" i="5"/>
  <c r="DN133" i="28"/>
  <c r="BH114" i="5"/>
  <c r="CJ116" i="5"/>
  <c r="CQ121" i="5"/>
  <c r="K125" i="5"/>
  <c r="M126" i="1"/>
  <c r="CD126" i="28"/>
  <c r="D131" i="5"/>
  <c r="BR132" i="8"/>
  <c r="BB126" i="1"/>
  <c r="Y114" i="1"/>
  <c r="CX114" i="28"/>
  <c r="BL114" i="4"/>
  <c r="CQ116" i="5"/>
  <c r="BE116" i="28"/>
  <c r="EA116" i="8"/>
  <c r="AM118" i="28"/>
  <c r="DQ119" i="5"/>
  <c r="CJ119" i="28"/>
  <c r="CG122" i="5"/>
  <c r="R123" i="28"/>
  <c r="CG126" i="28"/>
  <c r="AV126" i="4"/>
  <c r="FB126" i="8"/>
  <c r="R128" i="5"/>
  <c r="BB128" i="28"/>
  <c r="BB131" i="28"/>
  <c r="Z133" i="5"/>
  <c r="D134" i="5"/>
  <c r="GH134" i="8"/>
  <c r="EA135" i="8"/>
  <c r="FZ119" i="8"/>
  <c r="GA128" i="8"/>
  <c r="AV135" i="8"/>
  <c r="EF135" i="8"/>
  <c r="AF114" i="28"/>
  <c r="CX116" i="5"/>
  <c r="AF116" i="4"/>
  <c r="DF121" i="5"/>
  <c r="AK122" i="1"/>
  <c r="K122" i="5"/>
  <c r="AL122" i="8"/>
  <c r="Z123" i="28"/>
  <c r="BE125" i="28"/>
  <c r="R126" i="28"/>
  <c r="CD126" i="8"/>
  <c r="CQ128" i="5"/>
  <c r="GB128" i="8"/>
  <c r="CJ131" i="5"/>
  <c r="AQ128" i="8"/>
  <c r="CQ129" i="28"/>
  <c r="CD129" i="8"/>
  <c r="AW131" i="1"/>
  <c r="CQ131" i="5"/>
  <c r="BS131" i="4"/>
  <c r="BB132" i="28"/>
  <c r="CD132" i="8"/>
  <c r="CX133" i="5"/>
  <c r="BO133" i="28"/>
  <c r="BB134" i="28"/>
  <c r="CY134" i="8"/>
  <c r="O114" i="8"/>
  <c r="R122" i="5"/>
  <c r="DV122" i="8"/>
  <c r="CX125" i="5"/>
  <c r="BH125" i="28"/>
  <c r="Z126" i="28"/>
  <c r="BH128" i="28"/>
  <c r="EA128" i="8"/>
  <c r="BH129" i="5"/>
  <c r="CQ115" i="28"/>
  <c r="BV116" i="28"/>
  <c r="K118" i="5"/>
  <c r="CI119" i="8"/>
  <c r="FS119" i="8"/>
  <c r="CJ121" i="28"/>
  <c r="BH122" i="28"/>
  <c r="AQ122" i="8"/>
  <c r="BV123" i="5"/>
  <c r="EA125" i="8"/>
  <c r="BL126" i="4"/>
  <c r="DR128" i="5"/>
  <c r="CX129" i="28"/>
  <c r="CX131" i="5"/>
  <c r="EA131" i="8"/>
  <c r="AQ133" i="8"/>
  <c r="CJ134" i="5"/>
  <c r="M135" i="1"/>
  <c r="BE135" i="5"/>
  <c r="CD115" i="8"/>
  <c r="GC118" i="8"/>
  <c r="DR125" i="5"/>
  <c r="GF132" i="8"/>
  <c r="AL134" i="8"/>
  <c r="CG114" i="5"/>
  <c r="CN121" i="8"/>
  <c r="AQ125" i="8"/>
  <c r="DR126" i="28"/>
  <c r="GE126" i="8"/>
  <c r="GG132" i="8"/>
  <c r="EA133" i="8"/>
  <c r="FZ134" i="8"/>
  <c r="CD135" i="8"/>
  <c r="CQ118" i="5"/>
  <c r="D119" i="8"/>
  <c r="CJ135" i="28"/>
  <c r="Z118" i="5"/>
  <c r="AM125" i="5"/>
  <c r="DI128" i="5"/>
  <c r="DI129" i="28"/>
  <c r="GF129" i="8"/>
  <c r="CN132" i="8"/>
  <c r="DO133" i="28"/>
  <c r="EF133" i="8"/>
  <c r="BO115" i="5"/>
  <c r="EA118" i="8"/>
  <c r="AF122" i="5"/>
  <c r="EF122" i="8"/>
  <c r="K123" i="5"/>
  <c r="AT123" i="28"/>
  <c r="O123" i="8"/>
  <c r="D125" i="28"/>
  <c r="CD126" i="5"/>
  <c r="DI126" i="28"/>
  <c r="AT128" i="5"/>
  <c r="CD128" i="28"/>
  <c r="D129" i="5"/>
  <c r="CD129" i="5"/>
  <c r="AM131" i="5"/>
  <c r="BV131" i="28"/>
  <c r="BG131" i="8"/>
  <c r="EF131" i="8"/>
  <c r="BO132" i="28"/>
  <c r="DR132" i="5"/>
  <c r="CG133" i="28"/>
  <c r="GC134" i="8"/>
  <c r="Y135" i="1"/>
  <c r="BO135" i="5"/>
  <c r="DI115" i="28"/>
  <c r="CJ116" i="28"/>
  <c r="AL121" i="8"/>
  <c r="BG122" i="8"/>
  <c r="CY126" i="8"/>
  <c r="CG129" i="5"/>
  <c r="AT131" i="5"/>
  <c r="BB133" i="5"/>
  <c r="R133" i="28"/>
  <c r="BV134" i="28"/>
  <c r="DR135" i="28"/>
  <c r="FS135" i="8"/>
  <c r="CY115" i="8"/>
  <c r="DJ119" i="8"/>
  <c r="DF121" i="28"/>
  <c r="FB125" i="8"/>
  <c r="DO128" i="5"/>
  <c r="AM132" i="5"/>
  <c r="BE133" i="5"/>
  <c r="CD133" i="8"/>
  <c r="DF135" i="28"/>
  <c r="AK115" i="1"/>
  <c r="D115" i="5"/>
  <c r="BL116" i="4"/>
  <c r="FS116" i="8"/>
  <c r="R119" i="5"/>
  <c r="AW123" i="1"/>
  <c r="DN123" i="5"/>
  <c r="AW126" i="1"/>
  <c r="Z126" i="5"/>
  <c r="DJ126" i="8"/>
  <c r="BA128" i="1"/>
  <c r="BE128" i="5"/>
  <c r="CJ128" i="28"/>
  <c r="CD128" i="8"/>
  <c r="DJ129" i="8"/>
  <c r="CD132" i="28"/>
  <c r="DV132" i="8"/>
  <c r="CQ133" i="28"/>
  <c r="AW134" i="1"/>
  <c r="AM134" i="5"/>
  <c r="DI134" i="5"/>
  <c r="CD134" i="28"/>
  <c r="AK135" i="1"/>
  <c r="D135" i="5"/>
  <c r="D135" i="8"/>
  <c r="CN135" i="8"/>
  <c r="BR114" i="4"/>
  <c r="AK121" i="1"/>
  <c r="AT123" i="5"/>
  <c r="GG131" i="8"/>
  <c r="CI132" i="8"/>
  <c r="FB132" i="8"/>
  <c r="AF133" i="4"/>
  <c r="DO134" i="28"/>
  <c r="DV114" i="8"/>
  <c r="R116" i="28"/>
  <c r="CG119" i="5"/>
  <c r="FB119" i="8"/>
  <c r="K121" i="5"/>
  <c r="AF121" i="4"/>
  <c r="DF122" i="5"/>
  <c r="BB123" i="5"/>
  <c r="EA123" i="8"/>
  <c r="CI125" i="8"/>
  <c r="FZ125" i="8"/>
  <c r="AF126" i="4"/>
  <c r="AF128" i="5"/>
  <c r="CI128" i="8"/>
  <c r="GH131" i="8"/>
  <c r="BA134" i="1"/>
  <c r="BE134" i="28"/>
  <c r="AF114" i="5"/>
  <c r="CX114" i="5"/>
  <c r="CG115" i="28"/>
  <c r="EF116" i="8"/>
  <c r="CX119" i="28"/>
  <c r="BL119" i="4"/>
  <c r="AV121" i="8"/>
  <c r="AM122" i="5"/>
  <c r="DI122" i="5"/>
  <c r="DN125" i="28"/>
  <c r="GA125" i="8"/>
  <c r="M128" i="1"/>
  <c r="AM128" i="5"/>
  <c r="DQ128" i="28"/>
  <c r="R129" i="5"/>
  <c r="BL129" i="4"/>
  <c r="R132" i="28"/>
  <c r="CD133" i="28"/>
  <c r="BB134" i="1"/>
  <c r="CI134" i="8"/>
  <c r="CD135" i="28"/>
  <c r="AQ135" i="8"/>
  <c r="BH114" i="28"/>
  <c r="EA114" i="8"/>
  <c r="BR116" i="8"/>
  <c r="GB118" i="8"/>
  <c r="DF119" i="28"/>
  <c r="EF121" i="8"/>
  <c r="BB121" i="28"/>
  <c r="DN125" i="5"/>
  <c r="DI125" i="28"/>
  <c r="GC125" i="8"/>
  <c r="BB128" i="1"/>
  <c r="DN128" i="5"/>
  <c r="P128" i="4"/>
  <c r="Z128" i="8"/>
  <c r="GE128" i="8"/>
  <c r="DN129" i="5"/>
  <c r="DN132" i="28"/>
  <c r="DO134" i="5"/>
  <c r="P134" i="4"/>
  <c r="BV135" i="5"/>
  <c r="DN135" i="28"/>
  <c r="AQ114" i="8"/>
  <c r="BE115" i="5"/>
  <c r="BV116" i="5"/>
  <c r="AV116" i="4"/>
  <c r="AF118" i="28"/>
  <c r="BA122" i="1"/>
  <c r="AF122" i="4"/>
  <c r="DO125" i="5"/>
  <c r="O125" i="8"/>
  <c r="BR128" i="4"/>
  <c r="GF128" i="8"/>
  <c r="DO129" i="5"/>
  <c r="CI129" i="8"/>
  <c r="DO131" i="28"/>
  <c r="AQ131" i="8"/>
  <c r="DO132" i="28"/>
  <c r="P132" i="4"/>
  <c r="Z132" i="8"/>
  <c r="AW133" i="1"/>
  <c r="BR134" i="4"/>
  <c r="Z134" i="8"/>
  <c r="CG135" i="28"/>
  <c r="BH115" i="5"/>
  <c r="FB115" i="8"/>
  <c r="BB122" i="1"/>
  <c r="DQ125" i="5"/>
  <c r="GE125" i="8"/>
  <c r="BS128" i="4"/>
  <c r="AL128" i="8"/>
  <c r="GG128" i="8"/>
  <c r="BB129" i="28"/>
  <c r="BV131" i="5"/>
  <c r="BA132" i="1"/>
  <c r="DQ132" i="28"/>
  <c r="BR132" i="4"/>
  <c r="CJ133" i="28"/>
  <c r="BS134" i="4"/>
  <c r="CD116" i="5"/>
  <c r="CD118" i="5"/>
  <c r="DI118" i="28"/>
  <c r="BG123" i="8"/>
  <c r="Z125" i="8"/>
  <c r="GF125" i="8"/>
  <c r="BG126" i="8"/>
  <c r="GH128" i="8"/>
  <c r="DR129" i="5"/>
  <c r="DO129" i="28"/>
  <c r="BB132" i="1"/>
  <c r="DR132" i="28"/>
  <c r="BS132" i="4"/>
  <c r="AL132" i="8"/>
  <c r="FS132" i="8"/>
  <c r="DR133" i="28"/>
  <c r="K135" i="5"/>
  <c r="BG135" i="8"/>
  <c r="D114" i="28"/>
  <c r="EF114" i="8"/>
  <c r="Z115" i="28"/>
  <c r="BL115" i="4"/>
  <c r="AW118" i="1"/>
  <c r="CX119" i="5"/>
  <c r="O119" i="8"/>
  <c r="CD121" i="8"/>
  <c r="CG122" i="28"/>
  <c r="EA122" i="8"/>
  <c r="BO123" i="5"/>
  <c r="AV123" i="4"/>
  <c r="EQ123" i="8"/>
  <c r="P125" i="4"/>
  <c r="GG125" i="8"/>
  <c r="CJ126" i="28"/>
  <c r="AF129" i="5"/>
  <c r="BE129" i="28"/>
  <c r="O129" i="8"/>
  <c r="FZ129" i="8"/>
  <c r="CD131" i="5"/>
  <c r="AF132" i="28"/>
  <c r="BB132" i="5"/>
  <c r="GE132" i="8"/>
  <c r="CD133" i="5"/>
  <c r="AV135" i="4"/>
  <c r="CD114" i="28"/>
  <c r="CX115" i="28"/>
  <c r="CG116" i="5"/>
  <c r="AT118" i="28"/>
  <c r="AF121" i="5"/>
  <c r="CQ123" i="28"/>
  <c r="BR125" i="4"/>
  <c r="AL125" i="8"/>
  <c r="BR126" i="8"/>
  <c r="CX129" i="5"/>
  <c r="GA129" i="8"/>
  <c r="K131" i="5"/>
  <c r="CJ131" i="28"/>
  <c r="AV131" i="4"/>
  <c r="BR133" i="8"/>
  <c r="GE134" i="8"/>
  <c r="R135" i="5"/>
  <c r="BR135" i="8"/>
  <c r="BB114" i="5"/>
  <c r="CI115" i="8"/>
  <c r="R118" i="5"/>
  <c r="Z118" i="8"/>
  <c r="DF119" i="5"/>
  <c r="Z119" i="8"/>
  <c r="CJ122" i="28"/>
  <c r="CD123" i="8"/>
  <c r="FB123" i="8"/>
  <c r="BS125" i="4"/>
  <c r="DQ126" i="5"/>
  <c r="AF126" i="28"/>
  <c r="CQ126" i="28"/>
  <c r="BV128" i="28"/>
  <c r="FZ128" i="8"/>
  <c r="Z129" i="8"/>
  <c r="GB129" i="8"/>
  <c r="AM132" i="28"/>
  <c r="CX132" i="28"/>
  <c r="DJ132" i="8"/>
  <c r="CG133" i="5"/>
  <c r="GF134" i="8"/>
  <c r="DO114" i="5"/>
  <c r="BV115" i="5"/>
  <c r="DF115" i="28"/>
  <c r="D115" i="8"/>
  <c r="CI116" i="8"/>
  <c r="BB118" i="28"/>
  <c r="AV122" i="4"/>
  <c r="BR122" i="8"/>
  <c r="CX123" i="28"/>
  <c r="CJ126" i="5"/>
  <c r="K128" i="28"/>
  <c r="BH129" i="28"/>
  <c r="P129" i="4"/>
  <c r="R131" i="5"/>
  <c r="AF131" i="28"/>
  <c r="GH132" i="8"/>
  <c r="BR119" i="4"/>
  <c r="BA129" i="1"/>
  <c r="BR129" i="4"/>
  <c r="BR131" i="8"/>
  <c r="Y132" i="1"/>
  <c r="BH132" i="5"/>
  <c r="CJ133" i="5"/>
  <c r="EQ133" i="8"/>
  <c r="DJ134" i="8"/>
  <c r="CX135" i="28"/>
  <c r="CJ114" i="28"/>
  <c r="AV114" i="4"/>
  <c r="FB114" i="8"/>
  <c r="CD115" i="5"/>
  <c r="DI116" i="28"/>
  <c r="BS119" i="4"/>
  <c r="AT121" i="5"/>
  <c r="DI121" i="5"/>
  <c r="BL121" i="4"/>
  <c r="CD122" i="8"/>
  <c r="CD123" i="5"/>
  <c r="AF123" i="28"/>
  <c r="AM126" i="28"/>
  <c r="CX126" i="28"/>
  <c r="EQ126" i="8"/>
  <c r="GC128" i="8"/>
  <c r="BB129" i="1"/>
  <c r="AT129" i="5"/>
  <c r="BS129" i="4"/>
  <c r="GE129" i="8"/>
  <c r="DO116" i="28"/>
  <c r="FB122" i="8"/>
  <c r="R125" i="28"/>
  <c r="BA126" i="1"/>
  <c r="DO131" i="5"/>
  <c r="AM131" i="28"/>
  <c r="AQ132" i="8"/>
  <c r="FZ132" i="8"/>
  <c r="DR133" i="5"/>
  <c r="CQ133" i="5"/>
  <c r="FB133" i="8"/>
  <c r="DR135" i="5"/>
  <c r="AM115" i="28"/>
  <c r="DR118" i="5"/>
  <c r="GF121" i="8"/>
  <c r="CI126" i="8"/>
  <c r="GG129" i="8"/>
  <c r="DQ131" i="5"/>
  <c r="BL131" i="4"/>
  <c r="CD131" i="8"/>
  <c r="CI133" i="8"/>
  <c r="AQ134" i="8"/>
  <c r="DV134" i="8"/>
  <c r="AF135" i="5"/>
  <c r="BO114" i="5"/>
  <c r="Z114" i="28"/>
  <c r="GB114" i="8"/>
  <c r="AT115" i="28"/>
  <c r="Z115" i="8"/>
  <c r="O116" i="8"/>
  <c r="CN116" i="8"/>
  <c r="AF118" i="5"/>
  <c r="CX118" i="5"/>
  <c r="GG121" i="8"/>
  <c r="K121" i="28"/>
  <c r="BV122" i="5"/>
  <c r="R123" i="5"/>
  <c r="AM123" i="28"/>
  <c r="DI123" i="28"/>
  <c r="CD125" i="28"/>
  <c r="D128" i="5"/>
  <c r="DN128" i="28"/>
  <c r="AV128" i="8"/>
  <c r="BV129" i="28"/>
  <c r="GC129" i="8"/>
  <c r="GH129" i="8"/>
  <c r="DR131" i="5"/>
  <c r="EQ131" i="8"/>
  <c r="BA133" i="1"/>
  <c r="BB133" i="28"/>
  <c r="FN133" i="8"/>
  <c r="R134" i="5"/>
  <c r="CD134" i="5"/>
  <c r="CI135" i="8"/>
  <c r="GH116" i="8"/>
  <c r="AF119" i="4"/>
  <c r="GH121" i="8"/>
  <c r="GB125" i="8"/>
  <c r="DN126" i="28"/>
  <c r="GC132" i="8"/>
  <c r="BB133" i="1"/>
  <c r="GA134" i="8"/>
  <c r="AM135" i="5"/>
  <c r="CX135" i="5"/>
  <c r="BB135" i="28"/>
  <c r="BV114" i="5"/>
  <c r="P115" i="4"/>
  <c r="BH116" i="28"/>
  <c r="AM118" i="5"/>
  <c r="BE119" i="5"/>
  <c r="BE121" i="5"/>
  <c r="CG121" i="28"/>
  <c r="CD122" i="5"/>
  <c r="Z123" i="5"/>
  <c r="CJ123" i="5"/>
  <c r="CN123" i="8"/>
  <c r="DO126" i="28"/>
  <c r="FZ126" i="8"/>
  <c r="AV128" i="4"/>
  <c r="BG128" i="8"/>
  <c r="DQ129" i="5"/>
  <c r="CD129" i="28"/>
  <c r="AF129" i="4"/>
  <c r="CI131" i="8"/>
  <c r="D132" i="5"/>
  <c r="GA133" i="8"/>
  <c r="CG134" i="5"/>
  <c r="DQ134" i="28"/>
  <c r="GB134" i="8"/>
  <c r="BA135" i="1"/>
  <c r="DO135" i="28"/>
  <c r="DQ125" i="28"/>
  <c r="GA126" i="8"/>
  <c r="DR128" i="28"/>
  <c r="DQ133" i="28"/>
  <c r="BB135" i="1"/>
  <c r="DQ135" i="28"/>
  <c r="FZ135" i="8"/>
  <c r="GG114" i="8"/>
  <c r="BA116" i="1"/>
  <c r="DF116" i="5"/>
  <c r="BS116" i="4"/>
  <c r="Y119" i="1"/>
  <c r="R119" i="28"/>
  <c r="BH121" i="5"/>
  <c r="GE122" i="8"/>
  <c r="DO123" i="5"/>
  <c r="DR125" i="28"/>
  <c r="DQ126" i="28"/>
  <c r="GB126" i="8"/>
  <c r="AQ129" i="8"/>
  <c r="DI131" i="28"/>
  <c r="GC133" i="8"/>
  <c r="AF134" i="28"/>
  <c r="GA135" i="8"/>
  <c r="DF114" i="28"/>
  <c r="D114" i="8"/>
  <c r="BB116" i="1"/>
  <c r="BO116" i="28"/>
  <c r="DJ121" i="8"/>
  <c r="P121" i="4"/>
  <c r="CQ121" i="28"/>
  <c r="D122" i="8"/>
  <c r="GF122" i="8"/>
  <c r="GC126" i="8"/>
  <c r="R129" i="28"/>
  <c r="BA131" i="1"/>
  <c r="DQ131" i="28"/>
  <c r="O131" i="8"/>
  <c r="FZ131" i="8"/>
  <c r="FS133" i="8"/>
  <c r="DQ134" i="5"/>
  <c r="O135" i="8"/>
  <c r="GB135" i="8"/>
  <c r="K114" i="5"/>
  <c r="DI114" i="28"/>
  <c r="CN114" i="8"/>
  <c r="CX115" i="5"/>
  <c r="BH115" i="28"/>
  <c r="GA115" i="8"/>
  <c r="AT116" i="5"/>
  <c r="AL116" i="8"/>
  <c r="DI118" i="5"/>
  <c r="CG119" i="28"/>
  <c r="GG122" i="8"/>
  <c r="DR123" i="5"/>
  <c r="CX123" i="5"/>
  <c r="BR125" i="8"/>
  <c r="P126" i="4"/>
  <c r="Z126" i="8"/>
  <c r="FS126" i="8"/>
  <c r="CG128" i="5"/>
  <c r="CX128" i="28"/>
  <c r="BB131" i="1"/>
  <c r="GA131" i="8"/>
  <c r="R132" i="5"/>
  <c r="CG132" i="5"/>
  <c r="DN133" i="5"/>
  <c r="P133" i="4"/>
  <c r="Z133" i="8"/>
  <c r="GE133" i="8"/>
  <c r="DR134" i="5"/>
  <c r="AM134" i="28"/>
  <c r="BB135" i="5"/>
  <c r="Z135" i="8"/>
  <c r="GC135" i="8"/>
  <c r="DN129" i="28"/>
  <c r="DO135" i="5"/>
  <c r="Z114" i="8"/>
  <c r="CY114" i="8"/>
  <c r="GC115" i="8"/>
  <c r="BO119" i="5"/>
  <c r="Z122" i="5"/>
  <c r="CQ122" i="5"/>
  <c r="Z122" i="8"/>
  <c r="BS126" i="4"/>
  <c r="AL126" i="8"/>
  <c r="GF126" i="8"/>
  <c r="CJ128" i="5"/>
  <c r="BL128" i="4"/>
  <c r="AK129" i="1"/>
  <c r="BG129" i="8"/>
  <c r="BB131" i="5"/>
  <c r="DI131" i="5"/>
  <c r="GC131" i="8"/>
  <c r="DN132" i="5"/>
  <c r="D133" i="28"/>
  <c r="BS133" i="4"/>
  <c r="AL133" i="8"/>
  <c r="GG133" i="8"/>
  <c r="BL134" i="4"/>
  <c r="BR135" i="4"/>
  <c r="AL135" i="8"/>
  <c r="GE135" i="8"/>
  <c r="CD116" i="28"/>
  <c r="K118" i="28"/>
  <c r="BR118" i="8"/>
  <c r="BV119" i="5"/>
  <c r="BR119" i="8"/>
  <c r="CD121" i="5"/>
  <c r="AM123" i="5"/>
  <c r="BO123" i="28"/>
  <c r="GB123" i="8"/>
  <c r="BA125" i="1"/>
  <c r="GG126" i="8"/>
  <c r="P131" i="4"/>
  <c r="FS131" i="8"/>
  <c r="DQ133" i="5"/>
  <c r="DJ133" i="8"/>
  <c r="GH133" i="8"/>
  <c r="BS135" i="4"/>
  <c r="GF135" i="8"/>
  <c r="AL114" i="8"/>
  <c r="DJ114" i="8"/>
  <c r="AF115" i="4"/>
  <c r="AV115" i="8"/>
  <c r="EQ118" i="8"/>
  <c r="P122" i="4"/>
  <c r="DJ122" i="8"/>
  <c r="GC123" i="8"/>
  <c r="BB125" i="1"/>
  <c r="CX125" i="28"/>
  <c r="BH126" i="5"/>
  <c r="GH126" i="8"/>
  <c r="DQ128" i="5"/>
  <c r="DR129" i="28"/>
  <c r="BR129" i="8"/>
  <c r="D131" i="28"/>
  <c r="BR131" i="4"/>
  <c r="GE131" i="8"/>
  <c r="EQ132" i="8"/>
  <c r="K133" i="28"/>
  <c r="GB133" i="8"/>
  <c r="CX134" i="5"/>
  <c r="DJ135" i="8"/>
  <c r="GG135" i="8"/>
  <c r="BQ135" i="4"/>
  <c r="BE135" i="28"/>
  <c r="AC135" i="28"/>
  <c r="Z135" i="5"/>
  <c r="AC135" i="5"/>
  <c r="FS134" i="8"/>
  <c r="BQ134" i="4"/>
  <c r="DN134" i="28"/>
  <c r="AC134" i="28"/>
  <c r="BB134" i="5"/>
  <c r="AC134" i="5"/>
  <c r="M134" i="1"/>
  <c r="BQ133" i="4"/>
  <c r="BE133" i="28"/>
  <c r="AC133" i="28"/>
  <c r="DO133" i="5"/>
  <c r="AC133" i="5"/>
  <c r="M133" i="1"/>
  <c r="BQ132" i="4"/>
  <c r="BE132" i="5"/>
  <c r="Z132" i="5"/>
  <c r="AC132" i="5"/>
  <c r="Z132" i="28"/>
  <c r="AC132" i="28"/>
  <c r="FN131" i="8"/>
  <c r="BQ131" i="4"/>
  <c r="BE131" i="28"/>
  <c r="AC131" i="28"/>
  <c r="DN131" i="28"/>
  <c r="Z131" i="5"/>
  <c r="AC131" i="5"/>
  <c r="FN129" i="8"/>
  <c r="BQ129" i="4"/>
  <c r="Z129" i="28"/>
  <c r="AC129" i="28"/>
  <c r="Z129" i="5"/>
  <c r="AC129" i="5"/>
  <c r="DV128" i="8"/>
  <c r="FS128" i="8"/>
  <c r="BQ128" i="4"/>
  <c r="BE128" i="28"/>
  <c r="Z128" i="28"/>
  <c r="AC128" i="28"/>
  <c r="BB128" i="5"/>
  <c r="AC128" i="5"/>
  <c r="BQ126" i="4"/>
  <c r="BB126" i="28"/>
  <c r="AC126" i="28"/>
  <c r="DN126" i="5"/>
  <c r="AC126" i="5"/>
  <c r="FN125" i="8"/>
  <c r="BQ125" i="4"/>
  <c r="BB125" i="28"/>
  <c r="AC125" i="28"/>
  <c r="BE125" i="5"/>
  <c r="BB125" i="5"/>
  <c r="AC125" i="5"/>
  <c r="DV118" i="8"/>
  <c r="GE121" i="8"/>
  <c r="FS121" i="8"/>
  <c r="DJ123" i="8"/>
  <c r="FZ115" i="8"/>
  <c r="DV115" i="8"/>
  <c r="BA115" i="1"/>
  <c r="M115" i="1"/>
  <c r="AQ115" i="8"/>
  <c r="DO119" i="5"/>
  <c r="DV123" i="8"/>
  <c r="AV118" i="8"/>
  <c r="BG118" i="8"/>
  <c r="BH123" i="5"/>
  <c r="R115" i="28"/>
  <c r="GH122" i="8"/>
  <c r="DQ115" i="28"/>
  <c r="DN118" i="28"/>
  <c r="GA119" i="8"/>
  <c r="D118" i="5"/>
  <c r="M122" i="1"/>
  <c r="D122" i="28"/>
  <c r="BV122" i="28"/>
  <c r="GE114" i="8"/>
  <c r="FS114" i="8"/>
  <c r="DQ119" i="28"/>
  <c r="GF114" i="8"/>
  <c r="BB116" i="28"/>
  <c r="P119" i="4"/>
  <c r="DN114" i="5"/>
  <c r="BH119" i="28"/>
  <c r="BS114" i="4"/>
  <c r="DN116" i="28"/>
  <c r="EQ116" i="8"/>
  <c r="CG118" i="28"/>
  <c r="AV118" i="4"/>
  <c r="DI119" i="5"/>
  <c r="FN119" i="8"/>
  <c r="D121" i="28"/>
  <c r="AT122" i="5"/>
  <c r="CD123" i="28"/>
  <c r="GC119" i="8"/>
  <c r="AW121" i="1"/>
  <c r="BB122" i="5"/>
  <c r="AQ123" i="8"/>
  <c r="GH114" i="8"/>
  <c r="CG115" i="5"/>
  <c r="DR115" i="28"/>
  <c r="AV115" i="4"/>
  <c r="DR118" i="28"/>
  <c r="DQ122" i="5"/>
  <c r="K122" i="28"/>
  <c r="AF114" i="4"/>
  <c r="DO115" i="5"/>
  <c r="FZ116" i="8"/>
  <c r="EF118" i="8"/>
  <c r="GE119" i="8"/>
  <c r="DN121" i="5"/>
  <c r="Y122" i="1"/>
  <c r="DN123" i="28"/>
  <c r="DO114" i="28"/>
  <c r="DQ115" i="5"/>
  <c r="Y116" i="1"/>
  <c r="GA116" i="8"/>
  <c r="CD118" i="8"/>
  <c r="AK119" i="1"/>
  <c r="BH119" i="5"/>
  <c r="K119" i="28"/>
  <c r="AL119" i="8"/>
  <c r="GF119" i="8"/>
  <c r="BR121" i="4"/>
  <c r="DO121" i="28"/>
  <c r="DR115" i="5"/>
  <c r="P116" i="4"/>
  <c r="BL118" i="4"/>
  <c r="GG119" i="8"/>
  <c r="DQ121" i="5"/>
  <c r="AQ121" i="8"/>
  <c r="BS121" i="4"/>
  <c r="DQ123" i="28"/>
  <c r="AF115" i="5"/>
  <c r="DQ116" i="5"/>
  <c r="BR116" i="4"/>
  <c r="Z116" i="8"/>
  <c r="GC116" i="8"/>
  <c r="GH119" i="8"/>
  <c r="DR121" i="5"/>
  <c r="DN122" i="28"/>
  <c r="GC122" i="8"/>
  <c r="DR123" i="28"/>
  <c r="BB115" i="1"/>
  <c r="K116" i="28"/>
  <c r="GE116" i="8"/>
  <c r="CJ118" i="5"/>
  <c r="DF118" i="28"/>
  <c r="AV122" i="8"/>
  <c r="DR114" i="28"/>
  <c r="GC114" i="8"/>
  <c r="GF116" i="8"/>
  <c r="FZ118" i="8"/>
  <c r="DR121" i="28"/>
  <c r="BR123" i="8"/>
  <c r="DN115" i="28"/>
  <c r="BO116" i="5"/>
  <c r="GG116" i="8"/>
  <c r="O118" i="8"/>
  <c r="CD119" i="5"/>
  <c r="AQ119" i="8"/>
  <c r="CX121" i="5"/>
  <c r="AF121" i="28"/>
  <c r="D122" i="5"/>
  <c r="AF122" i="28"/>
  <c r="CX122" i="28"/>
  <c r="DQ123" i="5"/>
  <c r="GE118" i="8"/>
  <c r="BB121" i="1"/>
  <c r="DO122" i="28"/>
  <c r="DR114" i="5"/>
  <c r="DQ116" i="28"/>
  <c r="AQ116" i="8"/>
  <c r="BA118" i="1"/>
  <c r="BR118" i="4"/>
  <c r="GF118" i="8"/>
  <c r="DO121" i="5"/>
  <c r="DO123" i="28"/>
  <c r="CD114" i="8"/>
  <c r="BR115" i="4"/>
  <c r="DR116" i="28"/>
  <c r="BB118" i="1"/>
  <c r="BS118" i="4"/>
  <c r="GG118" i="8"/>
  <c r="DR119" i="5"/>
  <c r="BG119" i="8"/>
  <c r="AV121" i="4"/>
  <c r="BA123" i="1"/>
  <c r="FZ123" i="8"/>
  <c r="EQ114" i="8"/>
  <c r="BS115" i="4"/>
  <c r="R116" i="5"/>
  <c r="GB116" i="8"/>
  <c r="DN118" i="5"/>
  <c r="DJ118" i="8"/>
  <c r="GH118" i="8"/>
  <c r="DN121" i="28"/>
  <c r="CJ122" i="5"/>
  <c r="BB122" i="28"/>
  <c r="BB123" i="1"/>
  <c r="DF123" i="5"/>
  <c r="GA123" i="8"/>
  <c r="DO118" i="28"/>
  <c r="AM122" i="28"/>
  <c r="DQ114" i="5"/>
  <c r="AM114" i="28"/>
  <c r="AF119" i="28"/>
  <c r="GE115" i="8"/>
  <c r="DO118" i="5"/>
  <c r="CI121" i="8"/>
  <c r="CI122" i="8"/>
  <c r="CI123" i="8"/>
  <c r="BA114" i="1"/>
  <c r="D115" i="28"/>
  <c r="GF115" i="8"/>
  <c r="DN116" i="5"/>
  <c r="DQ118" i="5"/>
  <c r="Y121" i="1"/>
  <c r="FZ121" i="8"/>
  <c r="DQ122" i="28"/>
  <c r="P123" i="4"/>
  <c r="BB114" i="1"/>
  <c r="CI114" i="8"/>
  <c r="AL115" i="8"/>
  <c r="GG115" i="8"/>
  <c r="DO116" i="5"/>
  <c r="D118" i="28"/>
  <c r="AF118" i="4"/>
  <c r="GA121" i="8"/>
  <c r="DQ121" i="28"/>
  <c r="DI121" i="28"/>
  <c r="FZ122" i="8"/>
  <c r="DI123" i="5"/>
  <c r="BR123" i="4"/>
  <c r="Z123" i="8"/>
  <c r="GE123" i="8"/>
  <c r="DR119" i="28"/>
  <c r="GB119" i="8"/>
  <c r="Y115" i="1"/>
  <c r="DQ118" i="28"/>
  <c r="DN119" i="5"/>
  <c r="BA121" i="1"/>
  <c r="AM121" i="28"/>
  <c r="DN115" i="5"/>
  <c r="DQ114" i="28"/>
  <c r="GH115" i="8"/>
  <c r="BA119" i="1"/>
  <c r="GB121" i="8"/>
  <c r="DR122" i="5"/>
  <c r="GA122" i="8"/>
  <c r="BS123" i="4"/>
  <c r="GF123" i="8"/>
  <c r="FZ114" i="8"/>
  <c r="DJ115" i="8"/>
  <c r="DR116" i="5"/>
  <c r="AQ118" i="8"/>
  <c r="BB119" i="1"/>
  <c r="DN119" i="28"/>
  <c r="GC121" i="8"/>
  <c r="CX122" i="5"/>
  <c r="BR122" i="4"/>
  <c r="GB122" i="8"/>
  <c r="Y123" i="1"/>
  <c r="AL123" i="8"/>
  <c r="GG123" i="8"/>
  <c r="DI114" i="5"/>
  <c r="GA114" i="8"/>
  <c r="AF116" i="5"/>
  <c r="CD118" i="28"/>
  <c r="DO119" i="28"/>
  <c r="DI119" i="28"/>
  <c r="Z121" i="8"/>
  <c r="DN122" i="5"/>
  <c r="BS122" i="4"/>
  <c r="GH123" i="8"/>
  <c r="FS123" i="8"/>
  <c r="BQ123" i="4"/>
  <c r="AC123" i="28"/>
  <c r="AC123" i="5"/>
  <c r="M123" i="1"/>
  <c r="FN122" i="8"/>
  <c r="FS122" i="8"/>
  <c r="BQ122" i="4"/>
  <c r="BE122" i="28"/>
  <c r="Z122" i="28"/>
  <c r="AC122" i="28"/>
  <c r="DO122" i="5"/>
  <c r="BE122" i="5"/>
  <c r="AC122" i="5"/>
  <c r="BE121" i="28"/>
  <c r="AC121" i="28"/>
  <c r="BQ121" i="4"/>
  <c r="FN121" i="8"/>
  <c r="Z121" i="5"/>
  <c r="AC121" i="5"/>
  <c r="DV119" i="8"/>
  <c r="BQ119" i="4"/>
  <c r="AC119" i="28"/>
  <c r="Z119" i="5"/>
  <c r="AC119" i="5"/>
  <c r="M119" i="1"/>
  <c r="FN118" i="8"/>
  <c r="BQ118" i="4"/>
  <c r="BE118" i="28"/>
  <c r="AC118" i="28"/>
  <c r="BB118" i="5"/>
  <c r="BE118" i="5"/>
  <c r="AC118" i="5"/>
  <c r="M118" i="1"/>
  <c r="FN116" i="8"/>
  <c r="BQ116" i="4"/>
  <c r="AC116" i="28"/>
  <c r="BE116" i="5"/>
  <c r="Z116" i="5"/>
  <c r="AC116" i="5"/>
  <c r="M116" i="1"/>
  <c r="FS115" i="8"/>
  <c r="BQ115" i="4"/>
  <c r="BB115" i="28"/>
  <c r="AC115" i="28"/>
  <c r="BB115" i="5"/>
  <c r="AC115" i="5"/>
  <c r="FN114" i="8"/>
  <c r="BQ114" i="4"/>
  <c r="BE114" i="28"/>
  <c r="AC114" i="28"/>
  <c r="DN114" i="28"/>
  <c r="Z114" i="5"/>
  <c r="AC114" i="5"/>
  <c r="FM135" i="8" l="1"/>
  <c r="CC123" i="5"/>
  <c r="Y135" i="28"/>
  <c r="DE132" i="28"/>
  <c r="DE114" i="5"/>
  <c r="CC132" i="5"/>
  <c r="Y118" i="28"/>
  <c r="Y128" i="5"/>
  <c r="DE135" i="28"/>
  <c r="CC114" i="5"/>
  <c r="Y133" i="28"/>
  <c r="Y131" i="28"/>
  <c r="DE126" i="5"/>
  <c r="FM128" i="8"/>
  <c r="AK118" i="8"/>
  <c r="DE129" i="28"/>
  <c r="BA125" i="28"/>
  <c r="FM116" i="8"/>
  <c r="CC116" i="8"/>
  <c r="Y116" i="28"/>
  <c r="Y119" i="28"/>
  <c r="DE125" i="5"/>
  <c r="BA121" i="5"/>
  <c r="DE132" i="5"/>
  <c r="DE115" i="5"/>
  <c r="AK123" i="8"/>
  <c r="Y134" i="5"/>
  <c r="DE118" i="5"/>
  <c r="CC125" i="28"/>
  <c r="CC121" i="8"/>
  <c r="BA134" i="5"/>
  <c r="DP135" i="5"/>
  <c r="CC131" i="5"/>
  <c r="DM125" i="28"/>
  <c r="DU126" i="8"/>
  <c r="DU135" i="8"/>
  <c r="CC132" i="8"/>
  <c r="DE131" i="28"/>
  <c r="CC123" i="8"/>
  <c r="CC115" i="28"/>
  <c r="AZ126" i="1"/>
  <c r="DU125" i="8"/>
  <c r="CC122" i="8"/>
  <c r="DM126" i="5"/>
  <c r="CC129" i="28"/>
  <c r="BA114" i="28"/>
  <c r="CC123" i="28"/>
  <c r="CC128" i="5"/>
  <c r="DE116" i="5"/>
  <c r="DU131" i="8"/>
  <c r="DE118" i="28"/>
  <c r="BA128" i="5"/>
  <c r="Y133" i="5"/>
  <c r="AK126" i="8"/>
  <c r="CC122" i="5"/>
  <c r="DU132" i="8"/>
  <c r="AK122" i="8"/>
  <c r="DE129" i="5"/>
  <c r="CC116" i="28"/>
  <c r="Y115" i="5"/>
  <c r="DM116" i="5"/>
  <c r="FM119" i="8"/>
  <c r="CC121" i="5"/>
  <c r="AK128" i="8"/>
  <c r="CC133" i="28"/>
  <c r="DU123" i="8"/>
  <c r="Y115" i="28"/>
  <c r="BA119" i="5"/>
  <c r="DP128" i="5"/>
  <c r="BA119" i="28"/>
  <c r="DE128" i="28"/>
  <c r="BA128" i="28"/>
  <c r="DM132" i="28"/>
  <c r="CC118" i="5"/>
  <c r="DP132" i="5"/>
  <c r="Y123" i="28"/>
  <c r="DE133" i="28"/>
  <c r="BP125" i="4"/>
  <c r="CC134" i="28"/>
  <c r="BA126" i="28"/>
  <c r="CC128" i="28"/>
  <c r="CC131" i="28"/>
  <c r="BA126" i="5"/>
  <c r="AK134" i="8"/>
  <c r="CC125" i="8"/>
  <c r="DE126" i="28"/>
  <c r="CC135" i="28"/>
  <c r="BA116" i="28"/>
  <c r="Y125" i="5"/>
  <c r="FY132" i="8"/>
  <c r="DE121" i="28"/>
  <c r="DM115" i="28"/>
  <c r="AK129" i="8"/>
  <c r="DM133" i="28"/>
  <c r="AK121" i="8"/>
  <c r="AK114" i="8"/>
  <c r="AK131" i="8"/>
  <c r="DP129" i="5"/>
  <c r="Y126" i="5"/>
  <c r="DE122" i="28"/>
  <c r="FM118" i="8"/>
  <c r="CC132" i="28"/>
  <c r="CC118" i="8"/>
  <c r="DP123" i="5"/>
  <c r="DE119" i="5"/>
  <c r="DP129" i="28"/>
  <c r="BA133" i="5"/>
  <c r="DM123" i="5"/>
  <c r="DL123" i="5" s="1"/>
  <c r="DE128" i="5"/>
  <c r="CC135" i="5"/>
  <c r="DM132" i="5"/>
  <c r="DP125" i="28"/>
  <c r="GD125" i="8"/>
  <c r="CC126" i="5"/>
  <c r="DP134" i="5"/>
  <c r="Y132" i="28"/>
  <c r="DM125" i="5"/>
  <c r="BA123" i="5"/>
  <c r="DU121" i="8"/>
  <c r="BP114" i="4"/>
  <c r="DM121" i="28"/>
  <c r="BA131" i="5"/>
  <c r="BA129" i="5"/>
  <c r="DU119" i="8"/>
  <c r="CC135" i="8"/>
  <c r="CC122" i="28"/>
  <c r="GD128" i="8"/>
  <c r="AZ134" i="1"/>
  <c r="CC129" i="5"/>
  <c r="FM115" i="8"/>
  <c r="BP133" i="4"/>
  <c r="DP119" i="5"/>
  <c r="DP125" i="5"/>
  <c r="DE135" i="5"/>
  <c r="Y134" i="28"/>
  <c r="DE121" i="5"/>
  <c r="DU116" i="8"/>
  <c r="DE116" i="28"/>
  <c r="BA118" i="28"/>
  <c r="Y125" i="28"/>
  <c r="BA114" i="5"/>
  <c r="BA134" i="28"/>
  <c r="AK125" i="8"/>
  <c r="BP129" i="4"/>
  <c r="CC121" i="28"/>
  <c r="CC133" i="8"/>
  <c r="FM129" i="8"/>
  <c r="DP135" i="28"/>
  <c r="BA115" i="5"/>
  <c r="DU133" i="8"/>
  <c r="BA115" i="28"/>
  <c r="DM118" i="28"/>
  <c r="FM125" i="8"/>
  <c r="DM131" i="28"/>
  <c r="CC119" i="28"/>
  <c r="DE134" i="5"/>
  <c r="CC119" i="8"/>
  <c r="CC126" i="8"/>
  <c r="CC125" i="5"/>
  <c r="DP122" i="28"/>
  <c r="BA132" i="28"/>
  <c r="BA131" i="28"/>
  <c r="DM128" i="28"/>
  <c r="CC114" i="28"/>
  <c r="CC134" i="8"/>
  <c r="Y121" i="28"/>
  <c r="AZ121" i="1"/>
  <c r="Y126" i="28"/>
  <c r="FM134" i="8"/>
  <c r="DE123" i="28"/>
  <c r="FM132" i="8"/>
  <c r="BA116" i="5"/>
  <c r="Y132" i="5"/>
  <c r="DM134" i="5"/>
  <c r="CC115" i="8"/>
  <c r="DU122" i="8"/>
  <c r="DE131" i="5"/>
  <c r="Y118" i="5"/>
  <c r="DU115" i="8"/>
  <c r="BP128" i="4"/>
  <c r="FY128" i="8"/>
  <c r="DM131" i="5"/>
  <c r="DM128" i="5"/>
  <c r="DP131" i="28"/>
  <c r="AZ128" i="1"/>
  <c r="GD131" i="8"/>
  <c r="FY125" i="8"/>
  <c r="DE125" i="28"/>
  <c r="Y114" i="28"/>
  <c r="FM123" i="8"/>
  <c r="FM126" i="8"/>
  <c r="AZ116" i="1"/>
  <c r="DU134" i="8"/>
  <c r="CC129" i="8"/>
  <c r="BA121" i="28"/>
  <c r="DM115" i="5"/>
  <c r="Y122" i="5"/>
  <c r="DM118" i="5"/>
  <c r="GD133" i="8"/>
  <c r="DP126" i="28"/>
  <c r="BP116" i="4"/>
  <c r="DM126" i="28"/>
  <c r="DP118" i="28"/>
  <c r="DE115" i="28"/>
  <c r="BA133" i="28"/>
  <c r="DM129" i="5"/>
  <c r="FY123" i="8"/>
  <c r="FY122" i="8"/>
  <c r="GD126" i="8"/>
  <c r="BP126" i="4"/>
  <c r="FY115" i="8"/>
  <c r="GD129" i="8"/>
  <c r="DP132" i="28"/>
  <c r="DE133" i="5"/>
  <c r="GD135" i="8"/>
  <c r="CC128" i="8"/>
  <c r="DU118" i="8"/>
  <c r="Y128" i="28"/>
  <c r="BP134" i="4"/>
  <c r="AK135" i="8"/>
  <c r="DM135" i="5"/>
  <c r="DP131" i="5"/>
  <c r="DP126" i="5"/>
  <c r="AK115" i="8"/>
  <c r="GD114" i="8"/>
  <c r="DM129" i="28"/>
  <c r="DE119" i="28"/>
  <c r="BA132" i="5"/>
  <c r="AK133" i="8"/>
  <c r="AZ114" i="1"/>
  <c r="AZ118" i="1"/>
  <c r="CC133" i="5"/>
  <c r="CC126" i="28"/>
  <c r="CC118" i="28"/>
  <c r="CC115" i="5"/>
  <c r="DU128" i="8"/>
  <c r="BA135" i="28"/>
  <c r="BA135" i="5"/>
  <c r="DP134" i="28"/>
  <c r="BP135" i="4"/>
  <c r="FY134" i="8"/>
  <c r="AK119" i="8"/>
  <c r="FY133" i="8"/>
  <c r="CC119" i="5"/>
  <c r="FY135" i="8"/>
  <c r="AK132" i="8"/>
  <c r="DP123" i="28"/>
  <c r="FY116" i="8"/>
  <c r="DM133" i="5"/>
  <c r="FY129" i="8"/>
  <c r="FM133" i="8"/>
  <c r="DP121" i="28"/>
  <c r="AZ131" i="1"/>
  <c r="FY126" i="8"/>
  <c r="CC134" i="5"/>
  <c r="GD134" i="8"/>
  <c r="AZ119" i="1"/>
  <c r="GD116" i="8"/>
  <c r="BA118" i="5"/>
  <c r="BA122" i="28"/>
  <c r="DE114" i="28"/>
  <c r="DU129" i="8"/>
  <c r="BP122" i="4"/>
  <c r="BA129" i="28"/>
  <c r="GD123" i="8"/>
  <c r="AZ135" i="1"/>
  <c r="BP121" i="4"/>
  <c r="AZ123" i="1"/>
  <c r="FY118" i="8"/>
  <c r="GD119" i="8"/>
  <c r="DM114" i="5"/>
  <c r="AZ115" i="1"/>
  <c r="DP128" i="28"/>
  <c r="AK116" i="8"/>
  <c r="DP114" i="28"/>
  <c r="DP119" i="28"/>
  <c r="AZ133" i="1"/>
  <c r="DU114" i="8"/>
  <c r="DM122" i="5"/>
  <c r="FY114" i="8"/>
  <c r="DP116" i="28"/>
  <c r="GD121" i="8"/>
  <c r="FY121" i="8"/>
  <c r="FM114" i="8"/>
  <c r="Y122" i="28"/>
  <c r="DP118" i="5"/>
  <c r="Y135" i="5"/>
  <c r="DP133" i="28"/>
  <c r="DM122" i="28"/>
  <c r="CC131" i="8"/>
  <c r="AZ129" i="1"/>
  <c r="BA125" i="5"/>
  <c r="CC116" i="5"/>
  <c r="BP131" i="4"/>
  <c r="GD122" i="8"/>
  <c r="FM131" i="8"/>
  <c r="AZ132" i="1"/>
  <c r="Y123" i="5"/>
  <c r="GD115" i="8"/>
  <c r="AZ122" i="1"/>
  <c r="BP119" i="4"/>
  <c r="DP133" i="5"/>
  <c r="GD132" i="8"/>
  <c r="DM116" i="28"/>
  <c r="FY131" i="8"/>
  <c r="DM135" i="28"/>
  <c r="BP132" i="4"/>
  <c r="DE122" i="5"/>
  <c r="DM134" i="28"/>
  <c r="AZ125" i="1"/>
  <c r="Y131" i="5"/>
  <c r="Y129" i="28"/>
  <c r="Y129" i="5"/>
  <c r="DM114" i="28"/>
  <c r="FM122" i="8"/>
  <c r="FY119" i="8"/>
  <c r="GD118" i="8"/>
  <c r="DM119" i="28"/>
  <c r="DP115" i="28"/>
  <c r="DP115" i="5"/>
  <c r="DM123" i="28"/>
  <c r="FM121" i="8"/>
  <c r="BP123" i="4"/>
  <c r="DP116" i="5"/>
  <c r="DM121" i="5"/>
  <c r="DP114" i="5"/>
  <c r="CC114" i="8"/>
  <c r="DP121" i="5"/>
  <c r="BP115" i="4"/>
  <c r="DE123" i="5"/>
  <c r="BP118" i="4"/>
  <c r="BA122" i="5"/>
  <c r="DP122" i="5"/>
  <c r="Y119" i="5"/>
  <c r="DM119" i="5"/>
  <c r="Y121" i="5"/>
  <c r="Y116" i="5"/>
  <c r="Y114" i="5"/>
  <c r="FX135" i="8" l="1"/>
  <c r="DL132" i="5"/>
  <c r="DL135" i="5"/>
  <c r="DL125" i="28"/>
  <c r="DL125" i="5"/>
  <c r="DL115" i="28"/>
  <c r="DL128" i="5"/>
  <c r="DL132" i="28"/>
  <c r="DL129" i="5"/>
  <c r="DL116" i="5"/>
  <c r="DL126" i="5"/>
  <c r="DL119" i="5"/>
  <c r="DL129" i="28"/>
  <c r="FX125" i="8"/>
  <c r="FX128" i="8"/>
  <c r="FX131" i="8"/>
  <c r="FX132" i="8"/>
  <c r="DL121" i="28"/>
  <c r="DL131" i="5"/>
  <c r="DL133" i="28"/>
  <c r="DL131" i="28"/>
  <c r="FX114" i="8"/>
  <c r="DL134" i="5"/>
  <c r="FX115" i="8"/>
  <c r="DL122" i="28"/>
  <c r="DL118" i="28"/>
  <c r="DL126" i="28"/>
  <c r="DL135" i="28"/>
  <c r="DL121" i="5"/>
  <c r="FX129" i="8"/>
  <c r="FX118" i="8"/>
  <c r="DL128" i="28"/>
  <c r="DL133" i="5"/>
  <c r="FX116" i="8"/>
  <c r="FX133" i="8"/>
  <c r="FX123" i="8"/>
  <c r="DL115" i="5"/>
  <c r="DL122" i="5"/>
  <c r="FX134" i="8"/>
  <c r="DL134" i="28"/>
  <c r="DL118" i="5"/>
  <c r="FX121" i="8"/>
  <c r="FX126" i="8"/>
  <c r="DL114" i="28"/>
  <c r="FX122" i="8"/>
  <c r="DL123" i="28"/>
  <c r="DL119" i="28"/>
  <c r="FX119" i="8"/>
  <c r="DL114" i="5"/>
  <c r="DL116" i="28"/>
  <c r="BO103" i="4" l="1"/>
  <c r="BN103" i="4"/>
  <c r="BM103" i="4"/>
  <c r="BL103" i="4" s="1"/>
  <c r="BH103" i="4"/>
  <c r="BD103" i="4"/>
  <c r="AZ103" i="4"/>
  <c r="AY103" i="4"/>
  <c r="AX103" i="4"/>
  <c r="AW103" i="4"/>
  <c r="AR103" i="4"/>
  <c r="AN103" i="4"/>
  <c r="AJ103" i="4"/>
  <c r="AI103" i="4"/>
  <c r="AH103" i="4"/>
  <c r="AG103" i="4"/>
  <c r="AB103" i="4"/>
  <c r="X103" i="4"/>
  <c r="T103" i="4"/>
  <c r="S103" i="4"/>
  <c r="R103" i="4"/>
  <c r="Q103" i="4"/>
  <c r="L103" i="4"/>
  <c r="H103" i="4"/>
  <c r="D103" i="4"/>
  <c r="E103" i="28"/>
  <c r="H103" i="28"/>
  <c r="L103" i="28"/>
  <c r="O103" i="28"/>
  <c r="S103" i="28"/>
  <c r="V103" i="28"/>
  <c r="AA103" i="28"/>
  <c r="AB103" i="28"/>
  <c r="AD103" i="28"/>
  <c r="AE103" i="28"/>
  <c r="AG103" i="28"/>
  <c r="AJ103" i="28"/>
  <c r="AN103" i="28"/>
  <c r="AQ103" i="28"/>
  <c r="AU103" i="28"/>
  <c r="AX103" i="28"/>
  <c r="BC103" i="28"/>
  <c r="BD103" i="28"/>
  <c r="BF103" i="28"/>
  <c r="BG103" i="28"/>
  <c r="BI103" i="28"/>
  <c r="BL103" i="28"/>
  <c r="BP103" i="28"/>
  <c r="BS103" i="28"/>
  <c r="FW110" i="8"/>
  <c r="FV110" i="8"/>
  <c r="FU110" i="8"/>
  <c r="FT110" i="8"/>
  <c r="FR110" i="8"/>
  <c r="FQ110" i="8"/>
  <c r="FP110" i="8"/>
  <c r="FO110" i="8"/>
  <c r="FH110" i="8"/>
  <c r="FC110" i="8"/>
  <c r="EW110" i="8"/>
  <c r="ER110" i="8"/>
  <c r="EL110" i="8"/>
  <c r="EG110" i="8"/>
  <c r="EE110" i="8"/>
  <c r="ED110" i="8"/>
  <c r="EC110" i="8"/>
  <c r="EB110" i="8"/>
  <c r="DZ110" i="8"/>
  <c r="DY110" i="8"/>
  <c r="DX110" i="8"/>
  <c r="DW110" i="8"/>
  <c r="DP110" i="8"/>
  <c r="DK110" i="8"/>
  <c r="DE110" i="8"/>
  <c r="CZ110" i="8"/>
  <c r="CT110" i="8"/>
  <c r="CO110" i="8"/>
  <c r="CM110" i="8"/>
  <c r="CL110" i="8"/>
  <c r="CK110" i="8"/>
  <c r="CJ110" i="8"/>
  <c r="CH110" i="8"/>
  <c r="CG110" i="8"/>
  <c r="CF110" i="8"/>
  <c r="CE110" i="8"/>
  <c r="BX110" i="8"/>
  <c r="BS110" i="8"/>
  <c r="BM110" i="8"/>
  <c r="BH110" i="8"/>
  <c r="BB110" i="8"/>
  <c r="AW110" i="8"/>
  <c r="AU110" i="8"/>
  <c r="AT110" i="8"/>
  <c r="AS110" i="8"/>
  <c r="AR110" i="8"/>
  <c r="AP110" i="8"/>
  <c r="AO110" i="8"/>
  <c r="AN110" i="8"/>
  <c r="AM110" i="8"/>
  <c r="AF110" i="8"/>
  <c r="AA110" i="8"/>
  <c r="U110" i="8"/>
  <c r="P110" i="8"/>
  <c r="J110" i="8"/>
  <c r="E110" i="8"/>
  <c r="BO110" i="4"/>
  <c r="BN110" i="4"/>
  <c r="BM110" i="4"/>
  <c r="BH110" i="4"/>
  <c r="BD110" i="4"/>
  <c r="AZ110" i="4"/>
  <c r="AY110" i="4"/>
  <c r="AX110" i="4"/>
  <c r="AW110" i="4"/>
  <c r="AR110" i="4"/>
  <c r="AN110" i="4"/>
  <c r="AJ110" i="4"/>
  <c r="AI110" i="4"/>
  <c r="AH110" i="4"/>
  <c r="AG110" i="4"/>
  <c r="AB110" i="4"/>
  <c r="X110" i="4"/>
  <c r="T110" i="4"/>
  <c r="S110" i="4"/>
  <c r="R110" i="4"/>
  <c r="Q110" i="4"/>
  <c r="L110" i="4"/>
  <c r="H110" i="4"/>
  <c r="D110" i="4"/>
  <c r="DK110" i="28"/>
  <c r="DJ110" i="28"/>
  <c r="DH110" i="28"/>
  <c r="DG110" i="28"/>
  <c r="DB110" i="28"/>
  <c r="CY110" i="28"/>
  <c r="CU110" i="28"/>
  <c r="CR110" i="28"/>
  <c r="CN110" i="28"/>
  <c r="CK110" i="28"/>
  <c r="CI110" i="28"/>
  <c r="CH110" i="28"/>
  <c r="CF110" i="28"/>
  <c r="CE110" i="28"/>
  <c r="BZ110" i="28"/>
  <c r="BW110" i="28"/>
  <c r="BS110" i="28"/>
  <c r="BP110" i="28"/>
  <c r="BL110" i="28"/>
  <c r="BI110" i="28"/>
  <c r="BG110" i="28"/>
  <c r="BF110" i="28"/>
  <c r="BD110" i="28"/>
  <c r="BC110" i="28"/>
  <c r="AX110" i="28"/>
  <c r="AU110" i="28"/>
  <c r="AQ110" i="28"/>
  <c r="AN110" i="28"/>
  <c r="AJ110" i="28"/>
  <c r="AG110" i="28"/>
  <c r="AE110" i="28"/>
  <c r="AD110" i="28"/>
  <c r="AB110" i="28"/>
  <c r="AA110" i="28"/>
  <c r="V110" i="28"/>
  <c r="S110" i="28"/>
  <c r="O110" i="28"/>
  <c r="L110" i="28"/>
  <c r="H110" i="28"/>
  <c r="E110" i="28"/>
  <c r="DK110" i="5"/>
  <c r="DJ110" i="5"/>
  <c r="DH110" i="5"/>
  <c r="DG110" i="5"/>
  <c r="DB110" i="5"/>
  <c r="CY110" i="5"/>
  <c r="CU110" i="5"/>
  <c r="CR110" i="5"/>
  <c r="CN110" i="5"/>
  <c r="CK110" i="5"/>
  <c r="CI110" i="5"/>
  <c r="CH110" i="5"/>
  <c r="CF110" i="5"/>
  <c r="CE110" i="5"/>
  <c r="BZ110" i="5"/>
  <c r="BW110" i="5"/>
  <c r="BS110" i="5"/>
  <c r="BP110" i="5"/>
  <c r="BL110" i="5"/>
  <c r="BI110" i="5"/>
  <c r="BG110" i="5"/>
  <c r="BF110" i="5"/>
  <c r="BD110" i="5"/>
  <c r="BC110" i="5"/>
  <c r="AX110" i="5"/>
  <c r="AU110" i="5"/>
  <c r="AQ110" i="5"/>
  <c r="AN110" i="5"/>
  <c r="AJ110" i="5"/>
  <c r="AG110" i="5"/>
  <c r="AE110" i="5"/>
  <c r="AD110" i="5"/>
  <c r="AB110" i="5"/>
  <c r="AA110" i="5"/>
  <c r="V110" i="5"/>
  <c r="S110" i="5"/>
  <c r="O110" i="5"/>
  <c r="L110" i="5"/>
  <c r="H110" i="5"/>
  <c r="E110" i="5"/>
  <c r="AY110" i="1"/>
  <c r="AX110" i="1"/>
  <c r="AT110" i="1"/>
  <c r="AQ110" i="1"/>
  <c r="AN110" i="1"/>
  <c r="AM110" i="1"/>
  <c r="AL110" i="1"/>
  <c r="AH110" i="1"/>
  <c r="AE110" i="1"/>
  <c r="AB110" i="1"/>
  <c r="AA110" i="1"/>
  <c r="Z110" i="1"/>
  <c r="V110" i="1"/>
  <c r="S110" i="1"/>
  <c r="P110" i="1"/>
  <c r="O110" i="1"/>
  <c r="N110" i="1"/>
  <c r="J110" i="1"/>
  <c r="G110" i="1"/>
  <c r="D110" i="1"/>
  <c r="FW109" i="8"/>
  <c r="FV109" i="8"/>
  <c r="FU109" i="8"/>
  <c r="FT109" i="8"/>
  <c r="FR109" i="8"/>
  <c r="FQ109" i="8"/>
  <c r="FP109" i="8"/>
  <c r="FO109" i="8"/>
  <c r="FH109" i="8"/>
  <c r="FC109" i="8"/>
  <c r="EW109" i="8"/>
  <c r="ER109" i="8"/>
  <c r="EL109" i="8"/>
  <c r="EG109" i="8"/>
  <c r="EE109" i="8"/>
  <c r="ED109" i="8"/>
  <c r="EC109" i="8"/>
  <c r="EB109" i="8"/>
  <c r="DZ109" i="8"/>
  <c r="DY109" i="8"/>
  <c r="DX109" i="8"/>
  <c r="DW109" i="8"/>
  <c r="DP109" i="8"/>
  <c r="DK109" i="8"/>
  <c r="DE109" i="8"/>
  <c r="CZ109" i="8"/>
  <c r="CT109" i="8"/>
  <c r="CO109" i="8"/>
  <c r="CM109" i="8"/>
  <c r="CL109" i="8"/>
  <c r="CK109" i="8"/>
  <c r="CJ109" i="8"/>
  <c r="CH109" i="8"/>
  <c r="CG109" i="8"/>
  <c r="CF109" i="8"/>
  <c r="CE109" i="8"/>
  <c r="BX109" i="8"/>
  <c r="BS109" i="8"/>
  <c r="BM109" i="8"/>
  <c r="BH109" i="8"/>
  <c r="BB109" i="8"/>
  <c r="AW109" i="8"/>
  <c r="AU109" i="8"/>
  <c r="AT109" i="8"/>
  <c r="AS109" i="8"/>
  <c r="AR109" i="8"/>
  <c r="AP109" i="8"/>
  <c r="AO109" i="8"/>
  <c r="AN109" i="8"/>
  <c r="AM109" i="8"/>
  <c r="AF109" i="8"/>
  <c r="AA109" i="8"/>
  <c r="U109" i="8"/>
  <c r="P109" i="8"/>
  <c r="J109" i="8"/>
  <c r="E109" i="8"/>
  <c r="DK109" i="28"/>
  <c r="DJ109" i="28"/>
  <c r="DH109" i="28"/>
  <c r="DG109" i="28"/>
  <c r="DB109" i="28"/>
  <c r="CY109" i="28"/>
  <c r="CU109" i="28"/>
  <c r="CR109" i="28"/>
  <c r="CN109" i="28"/>
  <c r="CK109" i="28"/>
  <c r="CI109" i="28"/>
  <c r="CH109" i="28"/>
  <c r="CF109" i="28"/>
  <c r="CE109" i="28"/>
  <c r="BZ109" i="28"/>
  <c r="BW109" i="28"/>
  <c r="BS109" i="28"/>
  <c r="BP109" i="28"/>
  <c r="BL109" i="28"/>
  <c r="BI109" i="28"/>
  <c r="BG109" i="28"/>
  <c r="BF109" i="28"/>
  <c r="BD109" i="28"/>
  <c r="BC109" i="28"/>
  <c r="AX109" i="28"/>
  <c r="AU109" i="28"/>
  <c r="AQ109" i="28"/>
  <c r="AN109" i="28"/>
  <c r="AJ109" i="28"/>
  <c r="AG109" i="28"/>
  <c r="AE109" i="28"/>
  <c r="AD109" i="28"/>
  <c r="AB109" i="28"/>
  <c r="AA109" i="28"/>
  <c r="V109" i="28"/>
  <c r="S109" i="28"/>
  <c r="O109" i="28"/>
  <c r="L109" i="28"/>
  <c r="H109" i="28"/>
  <c r="E109" i="28"/>
  <c r="DK109" i="5"/>
  <c r="DJ109" i="5"/>
  <c r="DH109" i="5"/>
  <c r="DG109" i="5"/>
  <c r="DB109" i="5"/>
  <c r="CY109" i="5"/>
  <c r="CU109" i="5"/>
  <c r="CR109" i="5"/>
  <c r="CN109" i="5"/>
  <c r="CK109" i="5"/>
  <c r="CI109" i="5"/>
  <c r="CH109" i="5"/>
  <c r="CF109" i="5"/>
  <c r="CE109" i="5"/>
  <c r="BZ109" i="5"/>
  <c r="BW109" i="5"/>
  <c r="BS109" i="5"/>
  <c r="BP109" i="5"/>
  <c r="BL109" i="5"/>
  <c r="BI109" i="5"/>
  <c r="BG109" i="5"/>
  <c r="BF109" i="5"/>
  <c r="BD109" i="5"/>
  <c r="BC109" i="5"/>
  <c r="AX109" i="5"/>
  <c r="AU109" i="5"/>
  <c r="AQ109" i="5"/>
  <c r="AN109" i="5"/>
  <c r="AJ109" i="5"/>
  <c r="AG109" i="5"/>
  <c r="AE109" i="5"/>
  <c r="AD109" i="5"/>
  <c r="AB109" i="5"/>
  <c r="AA109" i="5"/>
  <c r="V109" i="5"/>
  <c r="S109" i="5"/>
  <c r="O109" i="5"/>
  <c r="L109" i="5"/>
  <c r="H109" i="5"/>
  <c r="E109" i="5"/>
  <c r="AY109" i="1"/>
  <c r="AX109" i="1"/>
  <c r="AT109" i="1"/>
  <c r="AQ109" i="1"/>
  <c r="AN109" i="1"/>
  <c r="AM109" i="1"/>
  <c r="AL109" i="1"/>
  <c r="AH109" i="1"/>
  <c r="AE109" i="1"/>
  <c r="AB109" i="1"/>
  <c r="AA109" i="1"/>
  <c r="Z109" i="1"/>
  <c r="V109" i="1"/>
  <c r="S109" i="1"/>
  <c r="P109" i="1"/>
  <c r="O109" i="1"/>
  <c r="N109" i="1"/>
  <c r="J109" i="1"/>
  <c r="G109" i="1"/>
  <c r="D109" i="1"/>
  <c r="FW108" i="8"/>
  <c r="FV108" i="8"/>
  <c r="FU108" i="8"/>
  <c r="FT108" i="8"/>
  <c r="FR108" i="8"/>
  <c r="FQ108" i="8"/>
  <c r="FP108" i="8"/>
  <c r="FO108" i="8"/>
  <c r="FH108" i="8"/>
  <c r="FC108" i="8"/>
  <c r="EW108" i="8"/>
  <c r="ER108" i="8"/>
  <c r="EL108" i="8"/>
  <c r="EG108" i="8"/>
  <c r="EE108" i="8"/>
  <c r="ED108" i="8"/>
  <c r="EC108" i="8"/>
  <c r="EB108" i="8"/>
  <c r="DZ108" i="8"/>
  <c r="DY108" i="8"/>
  <c r="DX108" i="8"/>
  <c r="DW108" i="8"/>
  <c r="DP108" i="8"/>
  <c r="DK108" i="8"/>
  <c r="DE108" i="8"/>
  <c r="CZ108" i="8"/>
  <c r="CT108" i="8"/>
  <c r="CO108" i="8"/>
  <c r="CM108" i="8"/>
  <c r="CL108" i="8"/>
  <c r="CK108" i="8"/>
  <c r="CJ108" i="8"/>
  <c r="CH108" i="8"/>
  <c r="CG108" i="8"/>
  <c r="CF108" i="8"/>
  <c r="CE108" i="8"/>
  <c r="BX108" i="8"/>
  <c r="BS108" i="8"/>
  <c r="BM108" i="8"/>
  <c r="BH108" i="8"/>
  <c r="BB108" i="8"/>
  <c r="AW108" i="8"/>
  <c r="AU108" i="8"/>
  <c r="AT108" i="8"/>
  <c r="AS108" i="8"/>
  <c r="AR108" i="8"/>
  <c r="AP108" i="8"/>
  <c r="AO108" i="8"/>
  <c r="AN108" i="8"/>
  <c r="AM108" i="8"/>
  <c r="AF108" i="8"/>
  <c r="AA108" i="8"/>
  <c r="U108" i="8"/>
  <c r="P108" i="8"/>
  <c r="J108" i="8"/>
  <c r="E108" i="8"/>
  <c r="BO108" i="4"/>
  <c r="BN108" i="4"/>
  <c r="BM108" i="4"/>
  <c r="BH108" i="4"/>
  <c r="BD108" i="4"/>
  <c r="AZ108" i="4"/>
  <c r="AY108" i="4"/>
  <c r="AX108" i="4"/>
  <c r="AW108" i="4"/>
  <c r="AR108" i="4"/>
  <c r="AN108" i="4"/>
  <c r="AJ108" i="4"/>
  <c r="AI108" i="4"/>
  <c r="AH108" i="4"/>
  <c r="AG108" i="4"/>
  <c r="AB108" i="4"/>
  <c r="X108" i="4"/>
  <c r="T108" i="4"/>
  <c r="S108" i="4"/>
  <c r="R108" i="4"/>
  <c r="Q108" i="4"/>
  <c r="L108" i="4"/>
  <c r="H108" i="4"/>
  <c r="D108" i="4"/>
  <c r="DK108" i="28"/>
  <c r="DJ108" i="28"/>
  <c r="DH108" i="28"/>
  <c r="DG108" i="28"/>
  <c r="DB108" i="28"/>
  <c r="CY108" i="28"/>
  <c r="CU108" i="28"/>
  <c r="CR108" i="28"/>
  <c r="CN108" i="28"/>
  <c r="CK108" i="28"/>
  <c r="CI108" i="28"/>
  <c r="CH108" i="28"/>
  <c r="CF108" i="28"/>
  <c r="CE108" i="28"/>
  <c r="BZ108" i="28"/>
  <c r="BW108" i="28"/>
  <c r="BS108" i="28"/>
  <c r="BP108" i="28"/>
  <c r="BL108" i="28"/>
  <c r="BI108" i="28"/>
  <c r="BG108" i="28"/>
  <c r="BF108" i="28"/>
  <c r="BD108" i="28"/>
  <c r="BC108" i="28"/>
  <c r="AX108" i="28"/>
  <c r="AU108" i="28"/>
  <c r="AQ108" i="28"/>
  <c r="AN108" i="28"/>
  <c r="AJ108" i="28"/>
  <c r="AG108" i="28"/>
  <c r="AE108" i="28"/>
  <c r="AD108" i="28"/>
  <c r="AB108" i="28"/>
  <c r="AA108" i="28"/>
  <c r="V108" i="28"/>
  <c r="S108" i="28"/>
  <c r="O108" i="28"/>
  <c r="L108" i="28"/>
  <c r="H108" i="28"/>
  <c r="E108" i="28"/>
  <c r="DK108" i="5"/>
  <c r="DJ108" i="5"/>
  <c r="DH108" i="5"/>
  <c r="DG108" i="5"/>
  <c r="DB108" i="5"/>
  <c r="CY108" i="5"/>
  <c r="CU108" i="5"/>
  <c r="CR108" i="5"/>
  <c r="CN108" i="5"/>
  <c r="CK108" i="5"/>
  <c r="CI108" i="5"/>
  <c r="CH108" i="5"/>
  <c r="CF108" i="5"/>
  <c r="CE108" i="5"/>
  <c r="BZ108" i="5"/>
  <c r="BW108" i="5"/>
  <c r="BS108" i="5"/>
  <c r="BP108" i="5"/>
  <c r="BL108" i="5"/>
  <c r="BI108" i="5"/>
  <c r="BG108" i="5"/>
  <c r="BF108" i="5"/>
  <c r="BD108" i="5"/>
  <c r="BC108" i="5"/>
  <c r="AX108" i="5"/>
  <c r="AU108" i="5"/>
  <c r="AQ108" i="5"/>
  <c r="AN108" i="5"/>
  <c r="AJ108" i="5"/>
  <c r="AG108" i="5"/>
  <c r="AE108" i="5"/>
  <c r="AD108" i="5"/>
  <c r="AB108" i="5"/>
  <c r="AA108" i="5"/>
  <c r="V108" i="5"/>
  <c r="S108" i="5"/>
  <c r="O108" i="5"/>
  <c r="L108" i="5"/>
  <c r="H108" i="5"/>
  <c r="E108" i="5"/>
  <c r="AY108" i="1"/>
  <c r="AX108" i="1"/>
  <c r="AT108" i="1"/>
  <c r="AQ108" i="1"/>
  <c r="AN108" i="1"/>
  <c r="AM108" i="1"/>
  <c r="AL108" i="1"/>
  <c r="AH108" i="1"/>
  <c r="AE108" i="1"/>
  <c r="AB108" i="1"/>
  <c r="AA108" i="1"/>
  <c r="Z108" i="1"/>
  <c r="V108" i="1"/>
  <c r="S108" i="1"/>
  <c r="P108" i="1"/>
  <c r="O108" i="1"/>
  <c r="N108" i="1"/>
  <c r="J108" i="1"/>
  <c r="G108" i="1"/>
  <c r="D108" i="1"/>
  <c r="FW107" i="8"/>
  <c r="FV107" i="8"/>
  <c r="FU107" i="8"/>
  <c r="FT107" i="8"/>
  <c r="FR107" i="8"/>
  <c r="FQ107" i="8"/>
  <c r="FP107" i="8"/>
  <c r="FO107" i="8"/>
  <c r="FH107" i="8"/>
  <c r="FC107" i="8"/>
  <c r="EW107" i="8"/>
  <c r="ER107" i="8"/>
  <c r="EL107" i="8"/>
  <c r="EG107" i="8"/>
  <c r="EE107" i="8"/>
  <c r="ED107" i="8"/>
  <c r="EC107" i="8"/>
  <c r="EB107" i="8"/>
  <c r="DZ107" i="8"/>
  <c r="DY107" i="8"/>
  <c r="DX107" i="8"/>
  <c r="DW107" i="8"/>
  <c r="DP107" i="8"/>
  <c r="DK107" i="8"/>
  <c r="DE107" i="8"/>
  <c r="CZ107" i="8"/>
  <c r="CT107" i="8"/>
  <c r="CO107" i="8"/>
  <c r="CM107" i="8"/>
  <c r="CL107" i="8"/>
  <c r="CK107" i="8"/>
  <c r="CJ107" i="8"/>
  <c r="CH107" i="8"/>
  <c r="CG107" i="8"/>
  <c r="CF107" i="8"/>
  <c r="CE107" i="8"/>
  <c r="BX107" i="8"/>
  <c r="BS107" i="8"/>
  <c r="BM107" i="8"/>
  <c r="BH107" i="8"/>
  <c r="BB107" i="8"/>
  <c r="AW107" i="8"/>
  <c r="AU107" i="8"/>
  <c r="AT107" i="8"/>
  <c r="AS107" i="8"/>
  <c r="AR107" i="8"/>
  <c r="AP107" i="8"/>
  <c r="AO107" i="8"/>
  <c r="AN107" i="8"/>
  <c r="AM107" i="8"/>
  <c r="AF107" i="8"/>
  <c r="AA107" i="8"/>
  <c r="U107" i="8"/>
  <c r="P107" i="8"/>
  <c r="J107" i="8"/>
  <c r="E107" i="8"/>
  <c r="BO107" i="4"/>
  <c r="BN107" i="4"/>
  <c r="BM107" i="4"/>
  <c r="BH107" i="4"/>
  <c r="BD107" i="4"/>
  <c r="AZ107" i="4"/>
  <c r="AY107" i="4"/>
  <c r="AX107" i="4"/>
  <c r="AW107" i="4"/>
  <c r="AR107" i="4"/>
  <c r="AN107" i="4"/>
  <c r="AJ107" i="4"/>
  <c r="AI107" i="4"/>
  <c r="AH107" i="4"/>
  <c r="AG107" i="4"/>
  <c r="AB107" i="4"/>
  <c r="X107" i="4"/>
  <c r="T107" i="4"/>
  <c r="S107" i="4"/>
  <c r="R107" i="4"/>
  <c r="Q107" i="4"/>
  <c r="L107" i="4"/>
  <c r="H107" i="4"/>
  <c r="D107" i="4"/>
  <c r="DK107" i="28"/>
  <c r="DJ107" i="28"/>
  <c r="DH107" i="28"/>
  <c r="DG107" i="28"/>
  <c r="DB107" i="28"/>
  <c r="CY107" i="28"/>
  <c r="CU107" i="28"/>
  <c r="CR107" i="28"/>
  <c r="CN107" i="28"/>
  <c r="CK107" i="28"/>
  <c r="CI107" i="28"/>
  <c r="CH107" i="28"/>
  <c r="CF107" i="28"/>
  <c r="CE107" i="28"/>
  <c r="BZ107" i="28"/>
  <c r="BW107" i="28"/>
  <c r="BS107" i="28"/>
  <c r="BP107" i="28"/>
  <c r="BL107" i="28"/>
  <c r="BI107" i="28"/>
  <c r="BG107" i="28"/>
  <c r="BF107" i="28"/>
  <c r="BD107" i="28"/>
  <c r="BC107" i="28"/>
  <c r="AX107" i="28"/>
  <c r="AU107" i="28"/>
  <c r="AQ107" i="28"/>
  <c r="AN107" i="28"/>
  <c r="AJ107" i="28"/>
  <c r="AG107" i="28"/>
  <c r="AE107" i="28"/>
  <c r="AD107" i="28"/>
  <c r="AB107" i="28"/>
  <c r="AA107" i="28"/>
  <c r="V107" i="28"/>
  <c r="S107" i="28"/>
  <c r="O107" i="28"/>
  <c r="L107" i="28"/>
  <c r="H107" i="28"/>
  <c r="E107" i="28"/>
  <c r="DK107" i="5"/>
  <c r="DJ107" i="5"/>
  <c r="DH107" i="5"/>
  <c r="DG107" i="5"/>
  <c r="DB107" i="5"/>
  <c r="CY107" i="5"/>
  <c r="CU107" i="5"/>
  <c r="CR107" i="5"/>
  <c r="CN107" i="5"/>
  <c r="CK107" i="5"/>
  <c r="CI107" i="5"/>
  <c r="CH107" i="5"/>
  <c r="CF107" i="5"/>
  <c r="CE107" i="5"/>
  <c r="BZ107" i="5"/>
  <c r="BW107" i="5"/>
  <c r="BS107" i="5"/>
  <c r="BP107" i="5"/>
  <c r="BL107" i="5"/>
  <c r="BI107" i="5"/>
  <c r="BG107" i="5"/>
  <c r="BF107" i="5"/>
  <c r="BD107" i="5"/>
  <c r="BC107" i="5"/>
  <c r="AX107" i="5"/>
  <c r="AU107" i="5"/>
  <c r="AQ107" i="5"/>
  <c r="AN107" i="5"/>
  <c r="AJ107" i="5"/>
  <c r="AG107" i="5"/>
  <c r="AE107" i="5"/>
  <c r="AD107" i="5"/>
  <c r="AB107" i="5"/>
  <c r="AA107" i="5"/>
  <c r="V107" i="5"/>
  <c r="S107" i="5"/>
  <c r="O107" i="5"/>
  <c r="L107" i="5"/>
  <c r="H107" i="5"/>
  <c r="E107" i="5"/>
  <c r="AY107" i="1"/>
  <c r="AX107" i="1"/>
  <c r="AT107" i="1"/>
  <c r="AQ107" i="1"/>
  <c r="AN107" i="1"/>
  <c r="AM107" i="1"/>
  <c r="AL107" i="1"/>
  <c r="AH107" i="1"/>
  <c r="AE107" i="1"/>
  <c r="AB107" i="1"/>
  <c r="AA107" i="1"/>
  <c r="Z107" i="1"/>
  <c r="V107" i="1"/>
  <c r="S107" i="1"/>
  <c r="P107" i="1"/>
  <c r="O107" i="1"/>
  <c r="N107" i="1"/>
  <c r="J107" i="1"/>
  <c r="G107" i="1"/>
  <c r="D107" i="1"/>
  <c r="FW105" i="8"/>
  <c r="FV105" i="8"/>
  <c r="FU105" i="8"/>
  <c r="FT105" i="8"/>
  <c r="FR105" i="8"/>
  <c r="FQ105" i="8"/>
  <c r="FP105" i="8"/>
  <c r="FO105" i="8"/>
  <c r="FH105" i="8"/>
  <c r="FC105" i="8"/>
  <c r="EW105" i="8"/>
  <c r="ER105" i="8"/>
  <c r="EL105" i="8"/>
  <c r="EG105" i="8"/>
  <c r="EE105" i="8"/>
  <c r="ED105" i="8"/>
  <c r="EC105" i="8"/>
  <c r="EB105" i="8"/>
  <c r="DZ105" i="8"/>
  <c r="DY105" i="8"/>
  <c r="DX105" i="8"/>
  <c r="DW105" i="8"/>
  <c r="DP105" i="8"/>
  <c r="DK105" i="8"/>
  <c r="DE105" i="8"/>
  <c r="CZ105" i="8"/>
  <c r="CT105" i="8"/>
  <c r="CO105" i="8"/>
  <c r="CM105" i="8"/>
  <c r="CL105" i="8"/>
  <c r="CK105" i="8"/>
  <c r="CJ105" i="8"/>
  <c r="CH105" i="8"/>
  <c r="CG105" i="8"/>
  <c r="CF105" i="8"/>
  <c r="CE105" i="8"/>
  <c r="BX105" i="8"/>
  <c r="BS105" i="8"/>
  <c r="BM105" i="8"/>
  <c r="BH105" i="8"/>
  <c r="BB105" i="8"/>
  <c r="AW105" i="8"/>
  <c r="AU105" i="8"/>
  <c r="AT105" i="8"/>
  <c r="AS105" i="8"/>
  <c r="AR105" i="8"/>
  <c r="AP105" i="8"/>
  <c r="AO105" i="8"/>
  <c r="AN105" i="8"/>
  <c r="AM105" i="8"/>
  <c r="AF105" i="8"/>
  <c r="AA105" i="8"/>
  <c r="U105" i="8"/>
  <c r="P105" i="8"/>
  <c r="J105" i="8"/>
  <c r="E105" i="8"/>
  <c r="BO105" i="4"/>
  <c r="BN105" i="4"/>
  <c r="BM105" i="4"/>
  <c r="BH105" i="4"/>
  <c r="BD105" i="4"/>
  <c r="AZ105" i="4"/>
  <c r="AY105" i="4"/>
  <c r="AX105" i="4"/>
  <c r="AW105" i="4"/>
  <c r="AR105" i="4"/>
  <c r="AN105" i="4"/>
  <c r="AJ105" i="4"/>
  <c r="AI105" i="4"/>
  <c r="AH105" i="4"/>
  <c r="AG105" i="4"/>
  <c r="AB105" i="4"/>
  <c r="X105" i="4"/>
  <c r="T105" i="4"/>
  <c r="S105" i="4"/>
  <c r="R105" i="4"/>
  <c r="Q105" i="4"/>
  <c r="L105" i="4"/>
  <c r="H105" i="4"/>
  <c r="D105" i="4"/>
  <c r="DK105" i="28"/>
  <c r="DJ105" i="28"/>
  <c r="DH105" i="28"/>
  <c r="DG105" i="28"/>
  <c r="DB105" i="28"/>
  <c r="CY105" i="28"/>
  <c r="CU105" i="28"/>
  <c r="CR105" i="28"/>
  <c r="CN105" i="28"/>
  <c r="CK105" i="28"/>
  <c r="CI105" i="28"/>
  <c r="CH105" i="28"/>
  <c r="CF105" i="28"/>
  <c r="CE105" i="28"/>
  <c r="BZ105" i="28"/>
  <c r="BW105" i="28"/>
  <c r="BS105" i="28"/>
  <c r="BP105" i="28"/>
  <c r="BL105" i="28"/>
  <c r="BI105" i="28"/>
  <c r="BG105" i="28"/>
  <c r="BF105" i="28"/>
  <c r="BD105" i="28"/>
  <c r="BC105" i="28"/>
  <c r="AX105" i="28"/>
  <c r="AU105" i="28"/>
  <c r="AQ105" i="28"/>
  <c r="AN105" i="28"/>
  <c r="AJ105" i="28"/>
  <c r="AG105" i="28"/>
  <c r="AE105" i="28"/>
  <c r="AD105" i="28"/>
  <c r="AB105" i="28"/>
  <c r="AA105" i="28"/>
  <c r="V105" i="28"/>
  <c r="S105" i="28"/>
  <c r="O105" i="28"/>
  <c r="L105" i="28"/>
  <c r="H105" i="28"/>
  <c r="E105" i="28"/>
  <c r="DK105" i="5"/>
  <c r="DJ105" i="5"/>
  <c r="DH105" i="5"/>
  <c r="DG105" i="5"/>
  <c r="DB105" i="5"/>
  <c r="CY105" i="5"/>
  <c r="CU105" i="5"/>
  <c r="CR105" i="5"/>
  <c r="CN105" i="5"/>
  <c r="CK105" i="5"/>
  <c r="CI105" i="5"/>
  <c r="CH105" i="5"/>
  <c r="CF105" i="5"/>
  <c r="CE105" i="5"/>
  <c r="BZ105" i="5"/>
  <c r="BW105" i="5"/>
  <c r="BS105" i="5"/>
  <c r="BP105" i="5"/>
  <c r="BL105" i="5"/>
  <c r="BI105" i="5"/>
  <c r="BG105" i="5"/>
  <c r="BF105" i="5"/>
  <c r="BD105" i="5"/>
  <c r="BC105" i="5"/>
  <c r="AX105" i="5"/>
  <c r="AU105" i="5"/>
  <c r="AQ105" i="5"/>
  <c r="AN105" i="5"/>
  <c r="AJ105" i="5"/>
  <c r="AG105" i="5"/>
  <c r="AE105" i="5"/>
  <c r="AD105" i="5"/>
  <c r="AB105" i="5"/>
  <c r="AA105" i="5"/>
  <c r="V105" i="5"/>
  <c r="S105" i="5"/>
  <c r="O105" i="5"/>
  <c r="L105" i="5"/>
  <c r="H105" i="5"/>
  <c r="E105" i="5"/>
  <c r="AY105" i="1"/>
  <c r="AX105" i="1"/>
  <c r="AT105" i="1"/>
  <c r="AQ105" i="1"/>
  <c r="AN105" i="1"/>
  <c r="AM105" i="1"/>
  <c r="AL105" i="1"/>
  <c r="AH105" i="1"/>
  <c r="AE105" i="1"/>
  <c r="AB105" i="1"/>
  <c r="AA105" i="1"/>
  <c r="Z105" i="1"/>
  <c r="V105" i="1"/>
  <c r="S105" i="1"/>
  <c r="P105" i="1"/>
  <c r="O105" i="1"/>
  <c r="N105" i="1"/>
  <c r="J105" i="1"/>
  <c r="G105" i="1"/>
  <c r="D105" i="1"/>
  <c r="FW104" i="8"/>
  <c r="FV104" i="8"/>
  <c r="FU104" i="8"/>
  <c r="FT104" i="8"/>
  <c r="FR104" i="8"/>
  <c r="FQ104" i="8"/>
  <c r="FP104" i="8"/>
  <c r="FO104" i="8"/>
  <c r="FH104" i="8"/>
  <c r="FC104" i="8"/>
  <c r="EW104" i="8"/>
  <c r="ER104" i="8"/>
  <c r="EL104" i="8"/>
  <c r="EG104" i="8"/>
  <c r="EE104" i="8"/>
  <c r="ED104" i="8"/>
  <c r="EC104" i="8"/>
  <c r="EB104" i="8"/>
  <c r="DZ104" i="8"/>
  <c r="DY104" i="8"/>
  <c r="DX104" i="8"/>
  <c r="DW104" i="8"/>
  <c r="DP104" i="8"/>
  <c r="DK104" i="8"/>
  <c r="DE104" i="8"/>
  <c r="CZ104" i="8"/>
  <c r="CT104" i="8"/>
  <c r="CO104" i="8"/>
  <c r="CM104" i="8"/>
  <c r="CL104" i="8"/>
  <c r="CK104" i="8"/>
  <c r="CJ104" i="8"/>
  <c r="CH104" i="8"/>
  <c r="CG104" i="8"/>
  <c r="CF104" i="8"/>
  <c r="CE104" i="8"/>
  <c r="BX104" i="8"/>
  <c r="BS104" i="8"/>
  <c r="BM104" i="8"/>
  <c r="BH104" i="8"/>
  <c r="BB104" i="8"/>
  <c r="AW104" i="8"/>
  <c r="AU104" i="8"/>
  <c r="AT104" i="8"/>
  <c r="AS104" i="8"/>
  <c r="AR104" i="8"/>
  <c r="AP104" i="8"/>
  <c r="AO104" i="8"/>
  <c r="AN104" i="8"/>
  <c r="AM104" i="8"/>
  <c r="AF104" i="8"/>
  <c r="AA104" i="8"/>
  <c r="U104" i="8"/>
  <c r="P104" i="8"/>
  <c r="J104" i="8"/>
  <c r="E104" i="8"/>
  <c r="BO104" i="4"/>
  <c r="BN104" i="4"/>
  <c r="BM104" i="4"/>
  <c r="BH104" i="4"/>
  <c r="BD104" i="4"/>
  <c r="AZ104" i="4"/>
  <c r="AY104" i="4"/>
  <c r="AX104" i="4"/>
  <c r="AW104" i="4"/>
  <c r="AR104" i="4"/>
  <c r="AN104" i="4"/>
  <c r="AJ104" i="4"/>
  <c r="AI104" i="4"/>
  <c r="AH104" i="4"/>
  <c r="AG104" i="4"/>
  <c r="AB104" i="4"/>
  <c r="X104" i="4"/>
  <c r="T104" i="4"/>
  <c r="S104" i="4"/>
  <c r="R104" i="4"/>
  <c r="Q104" i="4"/>
  <c r="L104" i="4"/>
  <c r="H104" i="4"/>
  <c r="D104" i="4"/>
  <c r="DK104" i="28"/>
  <c r="DJ104" i="28"/>
  <c r="DH104" i="28"/>
  <c r="DG104" i="28"/>
  <c r="DB104" i="28"/>
  <c r="CY104" i="28"/>
  <c r="CU104" i="28"/>
  <c r="CR104" i="28"/>
  <c r="CN104" i="28"/>
  <c r="CK104" i="28"/>
  <c r="CI104" i="28"/>
  <c r="CH104" i="28"/>
  <c r="CF104" i="28"/>
  <c r="CE104" i="28"/>
  <c r="BZ104" i="28"/>
  <c r="BW104" i="28"/>
  <c r="BS104" i="28"/>
  <c r="BP104" i="28"/>
  <c r="BL104" i="28"/>
  <c r="BI104" i="28"/>
  <c r="BG104" i="28"/>
  <c r="BF104" i="28"/>
  <c r="BD104" i="28"/>
  <c r="BC104" i="28"/>
  <c r="AX104" i="28"/>
  <c r="AU104" i="28"/>
  <c r="AQ104" i="28"/>
  <c r="AN104" i="28"/>
  <c r="AJ104" i="28"/>
  <c r="AG104" i="28"/>
  <c r="AE104" i="28"/>
  <c r="AD104" i="28"/>
  <c r="AB104" i="28"/>
  <c r="AA104" i="28"/>
  <c r="V104" i="28"/>
  <c r="S104" i="28"/>
  <c r="O104" i="28"/>
  <c r="L104" i="28"/>
  <c r="H104" i="28"/>
  <c r="E104" i="28"/>
  <c r="DK104" i="5"/>
  <c r="DJ104" i="5"/>
  <c r="DH104" i="5"/>
  <c r="DG104" i="5"/>
  <c r="DB104" i="5"/>
  <c r="CY104" i="5"/>
  <c r="CU104" i="5"/>
  <c r="CR104" i="5"/>
  <c r="CN104" i="5"/>
  <c r="CK104" i="5"/>
  <c r="CI104" i="5"/>
  <c r="CH104" i="5"/>
  <c r="CF104" i="5"/>
  <c r="CE104" i="5"/>
  <c r="BZ104" i="5"/>
  <c r="BW104" i="5"/>
  <c r="BS104" i="5"/>
  <c r="BP104" i="5"/>
  <c r="BL104" i="5"/>
  <c r="BI104" i="5"/>
  <c r="BG104" i="5"/>
  <c r="BF104" i="5"/>
  <c r="BD104" i="5"/>
  <c r="BC104" i="5"/>
  <c r="AX104" i="5"/>
  <c r="AU104" i="5"/>
  <c r="AQ104" i="5"/>
  <c r="AN104" i="5"/>
  <c r="AJ104" i="5"/>
  <c r="AG104" i="5"/>
  <c r="AE104" i="5"/>
  <c r="AD104" i="5"/>
  <c r="AB104" i="5"/>
  <c r="AA104" i="5"/>
  <c r="V104" i="5"/>
  <c r="S104" i="5"/>
  <c r="O104" i="5"/>
  <c r="L104" i="5"/>
  <c r="H104" i="5"/>
  <c r="E104" i="5"/>
  <c r="AY104" i="1"/>
  <c r="AX104" i="1"/>
  <c r="AT104" i="1"/>
  <c r="AQ104" i="1"/>
  <c r="AN104" i="1"/>
  <c r="AM104" i="1"/>
  <c r="AL104" i="1"/>
  <c r="AH104" i="1"/>
  <c r="AE104" i="1"/>
  <c r="AB104" i="1"/>
  <c r="AA104" i="1"/>
  <c r="Z104" i="1"/>
  <c r="V104" i="1"/>
  <c r="S104" i="1"/>
  <c r="P104" i="1"/>
  <c r="O104" i="1"/>
  <c r="N104" i="1"/>
  <c r="J104" i="1"/>
  <c r="G104" i="1"/>
  <c r="D104" i="1"/>
  <c r="E103" i="5"/>
  <c r="H103" i="5"/>
  <c r="L103" i="5"/>
  <c r="O103" i="5"/>
  <c r="S103" i="5"/>
  <c r="V103" i="5"/>
  <c r="AA103" i="5"/>
  <c r="AB103" i="5"/>
  <c r="AD103" i="5"/>
  <c r="AE103" i="5"/>
  <c r="AG103" i="5"/>
  <c r="AJ103" i="5"/>
  <c r="AN103" i="5"/>
  <c r="AQ103" i="5"/>
  <c r="AU103" i="5"/>
  <c r="AX103" i="5"/>
  <c r="BC103" i="5"/>
  <c r="BD103" i="5"/>
  <c r="BF103" i="5"/>
  <c r="BG103" i="5"/>
  <c r="BI103" i="5"/>
  <c r="BL103" i="5"/>
  <c r="BP103" i="5"/>
  <c r="BS103" i="5"/>
  <c r="BW103" i="5"/>
  <c r="BZ103" i="5"/>
  <c r="CE103" i="5"/>
  <c r="CF103" i="5"/>
  <c r="CH103" i="5"/>
  <c r="CI103" i="5"/>
  <c r="CK103" i="5"/>
  <c r="CN103" i="5"/>
  <c r="CR103" i="5"/>
  <c r="CU103" i="5"/>
  <c r="CY103" i="5"/>
  <c r="DB103" i="5"/>
  <c r="DG103" i="5"/>
  <c r="DH103" i="5"/>
  <c r="DJ103" i="5"/>
  <c r="DK103" i="5"/>
  <c r="FW103" i="8"/>
  <c r="FV103" i="8"/>
  <c r="FU103" i="8"/>
  <c r="FT103" i="8"/>
  <c r="FR103" i="8"/>
  <c r="FQ103" i="8"/>
  <c r="FP103" i="8"/>
  <c r="FO103" i="8"/>
  <c r="FH103" i="8"/>
  <c r="FC103" i="8"/>
  <c r="EW103" i="8"/>
  <c r="ER103" i="8"/>
  <c r="EL103" i="8"/>
  <c r="EG103" i="8"/>
  <c r="EE103" i="8"/>
  <c r="ED103" i="8"/>
  <c r="EC103" i="8"/>
  <c r="EB103" i="8"/>
  <c r="DZ103" i="8"/>
  <c r="DY103" i="8"/>
  <c r="DX103" i="8"/>
  <c r="DW103" i="8"/>
  <c r="DP103" i="8"/>
  <c r="DK103" i="8"/>
  <c r="DE103" i="8"/>
  <c r="CZ103" i="8"/>
  <c r="CT103" i="8"/>
  <c r="CO103" i="8"/>
  <c r="CM103" i="8"/>
  <c r="CL103" i="8"/>
  <c r="CK103" i="8"/>
  <c r="CJ103" i="8"/>
  <c r="CH103" i="8"/>
  <c r="CG103" i="8"/>
  <c r="CF103" i="8"/>
  <c r="CE103" i="8"/>
  <c r="BX103" i="8"/>
  <c r="BS103" i="8"/>
  <c r="BM103" i="8"/>
  <c r="BH103" i="8"/>
  <c r="BB103" i="8"/>
  <c r="AW103" i="8"/>
  <c r="AU103" i="8"/>
  <c r="AT103" i="8"/>
  <c r="AS103" i="8"/>
  <c r="AR103" i="8"/>
  <c r="AP103" i="8"/>
  <c r="AO103" i="8"/>
  <c r="AN103" i="8"/>
  <c r="AM103" i="8"/>
  <c r="AF103" i="8"/>
  <c r="AA103" i="8"/>
  <c r="U103" i="8"/>
  <c r="P103" i="8"/>
  <c r="J103" i="8"/>
  <c r="E103" i="8"/>
  <c r="DK103" i="28"/>
  <c r="DJ103" i="28"/>
  <c r="DH103" i="28"/>
  <c r="DG103" i="28"/>
  <c r="DB103" i="28"/>
  <c r="CY103" i="28"/>
  <c r="CU103" i="28"/>
  <c r="CR103" i="28"/>
  <c r="CN103" i="28"/>
  <c r="CK103" i="28"/>
  <c r="CI103" i="28"/>
  <c r="CH103" i="28"/>
  <c r="CF103" i="28"/>
  <c r="CE103" i="28"/>
  <c r="BZ103" i="28"/>
  <c r="BW103" i="28"/>
  <c r="AY103" i="1"/>
  <c r="AX103" i="1"/>
  <c r="AT103" i="1"/>
  <c r="AQ103" i="1"/>
  <c r="AN103" i="1"/>
  <c r="AM103" i="1"/>
  <c r="AL103" i="1"/>
  <c r="AH103" i="1"/>
  <c r="AE103" i="1"/>
  <c r="AB103" i="1"/>
  <c r="AA103" i="1"/>
  <c r="Z103" i="1"/>
  <c r="V103" i="1"/>
  <c r="S103" i="1"/>
  <c r="P103" i="1"/>
  <c r="O103" i="1"/>
  <c r="N103" i="1"/>
  <c r="J103" i="1"/>
  <c r="G103" i="1"/>
  <c r="D103" i="1"/>
  <c r="FW101" i="8"/>
  <c r="FV101" i="8"/>
  <c r="FU101" i="8"/>
  <c r="FT101" i="8"/>
  <c r="FR101" i="8"/>
  <c r="FQ101" i="8"/>
  <c r="FP101" i="8"/>
  <c r="FO101" i="8"/>
  <c r="FH101" i="8"/>
  <c r="FC101" i="8"/>
  <c r="EW101" i="8"/>
  <c r="ER101" i="8"/>
  <c r="EL101" i="8"/>
  <c r="EG101" i="8"/>
  <c r="EE101" i="8"/>
  <c r="ED101" i="8"/>
  <c r="EC101" i="8"/>
  <c r="EB101" i="8"/>
  <c r="DZ101" i="8"/>
  <c r="DY101" i="8"/>
  <c r="DX101" i="8"/>
  <c r="DW101" i="8"/>
  <c r="DP101" i="8"/>
  <c r="DK101" i="8"/>
  <c r="DE101" i="8"/>
  <c r="CZ101" i="8"/>
  <c r="CT101" i="8"/>
  <c r="CO101" i="8"/>
  <c r="CM101" i="8"/>
  <c r="CL101" i="8"/>
  <c r="CK101" i="8"/>
  <c r="CJ101" i="8"/>
  <c r="CH101" i="8"/>
  <c r="CG101" i="8"/>
  <c r="CF101" i="8"/>
  <c r="CE101" i="8"/>
  <c r="BX101" i="8"/>
  <c r="BS101" i="8"/>
  <c r="BM101" i="8"/>
  <c r="BH101" i="8"/>
  <c r="BB101" i="8"/>
  <c r="AW101" i="8"/>
  <c r="AU101" i="8"/>
  <c r="AT101" i="8"/>
  <c r="AS101" i="8"/>
  <c r="AR101" i="8"/>
  <c r="AP101" i="8"/>
  <c r="AO101" i="8"/>
  <c r="AN101" i="8"/>
  <c r="AM101" i="8"/>
  <c r="AF101" i="8"/>
  <c r="AA101" i="8"/>
  <c r="U101" i="8"/>
  <c r="P101" i="8"/>
  <c r="J101" i="8"/>
  <c r="E101" i="8"/>
  <c r="BO101" i="4"/>
  <c r="BN101" i="4"/>
  <c r="BM101" i="4"/>
  <c r="BH101" i="4"/>
  <c r="BD101" i="4"/>
  <c r="AZ101" i="4"/>
  <c r="AY101" i="4"/>
  <c r="AX101" i="4"/>
  <c r="AW101" i="4"/>
  <c r="AR101" i="4"/>
  <c r="AN101" i="4"/>
  <c r="AJ101" i="4"/>
  <c r="AI101" i="4"/>
  <c r="AH101" i="4"/>
  <c r="AG101" i="4"/>
  <c r="AB101" i="4"/>
  <c r="X101" i="4"/>
  <c r="T101" i="4"/>
  <c r="S101" i="4"/>
  <c r="R101" i="4"/>
  <c r="Q101" i="4"/>
  <c r="L101" i="4"/>
  <c r="H101" i="4"/>
  <c r="D101" i="4"/>
  <c r="DK101" i="28"/>
  <c r="DJ101" i="28"/>
  <c r="DH101" i="28"/>
  <c r="DG101" i="28"/>
  <c r="DB101" i="28"/>
  <c r="CY101" i="28"/>
  <c r="CU101" i="28"/>
  <c r="CR101" i="28"/>
  <c r="CN101" i="28"/>
  <c r="CK101" i="28"/>
  <c r="CI101" i="28"/>
  <c r="CH101" i="28"/>
  <c r="CF101" i="28"/>
  <c r="CE101" i="28"/>
  <c r="BZ101" i="28"/>
  <c r="BW101" i="28"/>
  <c r="BS101" i="28"/>
  <c r="BP101" i="28"/>
  <c r="BL101" i="28"/>
  <c r="BI101" i="28"/>
  <c r="BG101" i="28"/>
  <c r="BF101" i="28"/>
  <c r="BD101" i="28"/>
  <c r="BC101" i="28"/>
  <c r="AX101" i="28"/>
  <c r="AU101" i="28"/>
  <c r="AQ101" i="28"/>
  <c r="AN101" i="28"/>
  <c r="AJ101" i="28"/>
  <c r="AG101" i="28"/>
  <c r="AE101" i="28"/>
  <c r="AD101" i="28"/>
  <c r="AB101" i="28"/>
  <c r="AA101" i="28"/>
  <c r="V101" i="28"/>
  <c r="S101" i="28"/>
  <c r="O101" i="28"/>
  <c r="L101" i="28"/>
  <c r="H101" i="28"/>
  <c r="E101" i="28"/>
  <c r="DK101" i="5"/>
  <c r="DJ101" i="5"/>
  <c r="DH101" i="5"/>
  <c r="DG101" i="5"/>
  <c r="DB101" i="5"/>
  <c r="CY101" i="5"/>
  <c r="CU101" i="5"/>
  <c r="CR101" i="5"/>
  <c r="CN101" i="5"/>
  <c r="CK101" i="5"/>
  <c r="CI101" i="5"/>
  <c r="CH101" i="5"/>
  <c r="CF101" i="5"/>
  <c r="CE101" i="5"/>
  <c r="BZ101" i="5"/>
  <c r="BW101" i="5"/>
  <c r="BS101" i="5"/>
  <c r="BP101" i="5"/>
  <c r="BL101" i="5"/>
  <c r="BI101" i="5"/>
  <c r="BG101" i="5"/>
  <c r="BF101" i="5"/>
  <c r="BD101" i="5"/>
  <c r="BC101" i="5"/>
  <c r="AX101" i="5"/>
  <c r="AU101" i="5"/>
  <c r="AQ101" i="5"/>
  <c r="AN101" i="5"/>
  <c r="AJ101" i="5"/>
  <c r="AG101" i="5"/>
  <c r="AE101" i="5"/>
  <c r="AD101" i="5"/>
  <c r="AB101" i="5"/>
  <c r="AA101" i="5"/>
  <c r="V101" i="5"/>
  <c r="S101" i="5"/>
  <c r="O101" i="5"/>
  <c r="L101" i="5"/>
  <c r="H101" i="5"/>
  <c r="E101" i="5"/>
  <c r="AY101" i="1"/>
  <c r="AX101" i="1"/>
  <c r="AT101" i="1"/>
  <c r="AQ101" i="1"/>
  <c r="AN101" i="1"/>
  <c r="AM101" i="1"/>
  <c r="AL101" i="1"/>
  <c r="AH101" i="1"/>
  <c r="AE101" i="1"/>
  <c r="AB101" i="1"/>
  <c r="AA101" i="1"/>
  <c r="Z101" i="1"/>
  <c r="V101" i="1"/>
  <c r="S101" i="1"/>
  <c r="P101" i="1"/>
  <c r="O101" i="1"/>
  <c r="N101" i="1"/>
  <c r="J101" i="1"/>
  <c r="G101" i="1"/>
  <c r="D101" i="1"/>
  <c r="FW100" i="8"/>
  <c r="FV100" i="8"/>
  <c r="FU100" i="8"/>
  <c r="FT100" i="8"/>
  <c r="FR100" i="8"/>
  <c r="FQ100" i="8"/>
  <c r="FP100" i="8"/>
  <c r="FO100" i="8"/>
  <c r="FH100" i="8"/>
  <c r="FC100" i="8"/>
  <c r="EW100" i="8"/>
  <c r="ER100" i="8"/>
  <c r="EL100" i="8"/>
  <c r="EG100" i="8"/>
  <c r="EE100" i="8"/>
  <c r="ED100" i="8"/>
  <c r="EC100" i="8"/>
  <c r="EB100" i="8"/>
  <c r="DZ100" i="8"/>
  <c r="DY100" i="8"/>
  <c r="DX100" i="8"/>
  <c r="DW100" i="8"/>
  <c r="DP100" i="8"/>
  <c r="DK100" i="8"/>
  <c r="DE100" i="8"/>
  <c r="CZ100" i="8"/>
  <c r="CT100" i="8"/>
  <c r="CO100" i="8"/>
  <c r="CM100" i="8"/>
  <c r="CL100" i="8"/>
  <c r="CK100" i="8"/>
  <c r="CJ100" i="8"/>
  <c r="CH100" i="8"/>
  <c r="CG100" i="8"/>
  <c r="CF100" i="8"/>
  <c r="CE100" i="8"/>
  <c r="BX100" i="8"/>
  <c r="BS100" i="8"/>
  <c r="BM100" i="8"/>
  <c r="BH100" i="8"/>
  <c r="BB100" i="8"/>
  <c r="AW100" i="8"/>
  <c r="AU100" i="8"/>
  <c r="AT100" i="8"/>
  <c r="AS100" i="8"/>
  <c r="AR100" i="8"/>
  <c r="AP100" i="8"/>
  <c r="AO100" i="8"/>
  <c r="AN100" i="8"/>
  <c r="AM100" i="8"/>
  <c r="AF100" i="8"/>
  <c r="AA100" i="8"/>
  <c r="U100" i="8"/>
  <c r="P100" i="8"/>
  <c r="J100" i="8"/>
  <c r="E100" i="8"/>
  <c r="BO100" i="4"/>
  <c r="BN100" i="4"/>
  <c r="BM100" i="4"/>
  <c r="BH100" i="4"/>
  <c r="BD100" i="4"/>
  <c r="AZ100" i="4"/>
  <c r="AY100" i="4"/>
  <c r="AX100" i="4"/>
  <c r="AW100" i="4"/>
  <c r="AR100" i="4"/>
  <c r="AN100" i="4"/>
  <c r="AJ100" i="4"/>
  <c r="AI100" i="4"/>
  <c r="AH100" i="4"/>
  <c r="AG100" i="4"/>
  <c r="AB100" i="4"/>
  <c r="X100" i="4"/>
  <c r="T100" i="4"/>
  <c r="S100" i="4"/>
  <c r="R100" i="4"/>
  <c r="Q100" i="4"/>
  <c r="L100" i="4"/>
  <c r="H100" i="4"/>
  <c r="D100" i="4"/>
  <c r="DK100" i="28"/>
  <c r="DJ100" i="28"/>
  <c r="DH100" i="28"/>
  <c r="DG100" i="28"/>
  <c r="DB100" i="28"/>
  <c r="CY100" i="28"/>
  <c r="CU100" i="28"/>
  <c r="CR100" i="28"/>
  <c r="CN100" i="28"/>
  <c r="CK100" i="28"/>
  <c r="CI100" i="28"/>
  <c r="CH100" i="28"/>
  <c r="CF100" i="28"/>
  <c r="CE100" i="28"/>
  <c r="BZ100" i="28"/>
  <c r="BW100" i="28"/>
  <c r="BS100" i="28"/>
  <c r="BP100" i="28"/>
  <c r="BL100" i="28"/>
  <c r="BI100" i="28"/>
  <c r="BG100" i="28"/>
  <c r="BF100" i="28"/>
  <c r="BD100" i="28"/>
  <c r="BC100" i="28"/>
  <c r="AX100" i="28"/>
  <c r="AU100" i="28"/>
  <c r="AQ100" i="28"/>
  <c r="AN100" i="28"/>
  <c r="AJ100" i="28"/>
  <c r="AG100" i="28"/>
  <c r="AE100" i="28"/>
  <c r="AD100" i="28"/>
  <c r="AB100" i="28"/>
  <c r="AA100" i="28"/>
  <c r="V100" i="28"/>
  <c r="S100" i="28"/>
  <c r="O100" i="28"/>
  <c r="L100" i="28"/>
  <c r="H100" i="28"/>
  <c r="E100" i="28"/>
  <c r="DK100" i="5"/>
  <c r="DJ100" i="5"/>
  <c r="DH100" i="5"/>
  <c r="DG100" i="5"/>
  <c r="DB100" i="5"/>
  <c r="CY100" i="5"/>
  <c r="CU100" i="5"/>
  <c r="CR100" i="5"/>
  <c r="CN100" i="5"/>
  <c r="CK100" i="5"/>
  <c r="CI100" i="5"/>
  <c r="CH100" i="5"/>
  <c r="CF100" i="5"/>
  <c r="CE100" i="5"/>
  <c r="BZ100" i="5"/>
  <c r="BW100" i="5"/>
  <c r="BS100" i="5"/>
  <c r="BP100" i="5"/>
  <c r="BL100" i="5"/>
  <c r="BI100" i="5"/>
  <c r="BG100" i="5"/>
  <c r="BF100" i="5"/>
  <c r="BD100" i="5"/>
  <c r="BC100" i="5"/>
  <c r="AX100" i="5"/>
  <c r="AU100" i="5"/>
  <c r="AQ100" i="5"/>
  <c r="AN100" i="5"/>
  <c r="AJ100" i="5"/>
  <c r="AG100" i="5"/>
  <c r="AE100" i="5"/>
  <c r="AD100" i="5"/>
  <c r="AB100" i="5"/>
  <c r="AA100" i="5"/>
  <c r="V100" i="5"/>
  <c r="S100" i="5"/>
  <c r="O100" i="5"/>
  <c r="L100" i="5"/>
  <c r="H100" i="5"/>
  <c r="E100" i="5"/>
  <c r="AY100" i="1"/>
  <c r="AX100" i="1"/>
  <c r="AT100" i="1"/>
  <c r="AQ100" i="1"/>
  <c r="AN100" i="1"/>
  <c r="AM100" i="1"/>
  <c r="AL100" i="1"/>
  <c r="AH100" i="1"/>
  <c r="AE100" i="1"/>
  <c r="AB100" i="1"/>
  <c r="AA100" i="1"/>
  <c r="Z100" i="1"/>
  <c r="V100" i="1"/>
  <c r="S100" i="1"/>
  <c r="P100" i="1"/>
  <c r="O100" i="1"/>
  <c r="N100" i="1"/>
  <c r="J100" i="1"/>
  <c r="G100" i="1"/>
  <c r="D100" i="1"/>
  <c r="BO98" i="4"/>
  <c r="BN98" i="4"/>
  <c r="BM98" i="4"/>
  <c r="BH98" i="4"/>
  <c r="BD98" i="4"/>
  <c r="AZ98" i="4"/>
  <c r="AY98" i="4"/>
  <c r="AX98" i="4"/>
  <c r="AW98" i="4"/>
  <c r="AR98" i="4"/>
  <c r="AN98" i="4"/>
  <c r="AJ98" i="4"/>
  <c r="AI98" i="4"/>
  <c r="AH98" i="4"/>
  <c r="AG98" i="4"/>
  <c r="AB98" i="4"/>
  <c r="X98" i="4"/>
  <c r="T98" i="4"/>
  <c r="S98" i="4"/>
  <c r="R98" i="4"/>
  <c r="Q98" i="4"/>
  <c r="L98" i="4"/>
  <c r="H98" i="4"/>
  <c r="D98" i="4"/>
  <c r="FW98" i="8"/>
  <c r="FV98" i="8"/>
  <c r="FU98" i="8"/>
  <c r="FT98" i="8"/>
  <c r="FR98" i="8"/>
  <c r="FQ98" i="8"/>
  <c r="FP98" i="8"/>
  <c r="FO98" i="8"/>
  <c r="FH98" i="8"/>
  <c r="FC98" i="8"/>
  <c r="EW98" i="8"/>
  <c r="ER98" i="8"/>
  <c r="EL98" i="8"/>
  <c r="EG98" i="8"/>
  <c r="EE98" i="8"/>
  <c r="ED98" i="8"/>
  <c r="EC98" i="8"/>
  <c r="EB98" i="8"/>
  <c r="DZ98" i="8"/>
  <c r="DY98" i="8"/>
  <c r="DX98" i="8"/>
  <c r="DW98" i="8"/>
  <c r="DP98" i="8"/>
  <c r="DK98" i="8"/>
  <c r="DE98" i="8"/>
  <c r="CZ98" i="8"/>
  <c r="CT98" i="8"/>
  <c r="CO98" i="8"/>
  <c r="CM98" i="8"/>
  <c r="CL98" i="8"/>
  <c r="CK98" i="8"/>
  <c r="CJ98" i="8"/>
  <c r="CH98" i="8"/>
  <c r="CG98" i="8"/>
  <c r="CF98" i="8"/>
  <c r="CE98" i="8"/>
  <c r="BX98" i="8"/>
  <c r="BS98" i="8"/>
  <c r="BM98" i="8"/>
  <c r="BH98" i="8"/>
  <c r="BB98" i="8"/>
  <c r="AW98" i="8"/>
  <c r="AU98" i="8"/>
  <c r="AT98" i="8"/>
  <c r="AS98" i="8"/>
  <c r="AR98" i="8"/>
  <c r="AP98" i="8"/>
  <c r="AO98" i="8"/>
  <c r="AN98" i="8"/>
  <c r="AM98" i="8"/>
  <c r="AF98" i="8"/>
  <c r="AA98" i="8"/>
  <c r="U98" i="8"/>
  <c r="P98" i="8"/>
  <c r="J98" i="8"/>
  <c r="E98" i="8"/>
  <c r="DK98" i="28"/>
  <c r="DJ98" i="28"/>
  <c r="DH98" i="28"/>
  <c r="DG98" i="28"/>
  <c r="DB98" i="28"/>
  <c r="CY98" i="28"/>
  <c r="CU98" i="28"/>
  <c r="CR98" i="28"/>
  <c r="CN98" i="28"/>
  <c r="CK98" i="28"/>
  <c r="CI98" i="28"/>
  <c r="CH98" i="28"/>
  <c r="CF98" i="28"/>
  <c r="CE98" i="28"/>
  <c r="BZ98" i="28"/>
  <c r="BW98" i="28"/>
  <c r="BS98" i="28"/>
  <c r="BP98" i="28"/>
  <c r="BL98" i="28"/>
  <c r="BI98" i="28"/>
  <c r="BG98" i="28"/>
  <c r="BF98" i="28"/>
  <c r="BD98" i="28"/>
  <c r="BC98" i="28"/>
  <c r="AX98" i="28"/>
  <c r="AU98" i="28"/>
  <c r="AQ98" i="28"/>
  <c r="AN98" i="28"/>
  <c r="AJ98" i="28"/>
  <c r="AG98" i="28"/>
  <c r="AE98" i="28"/>
  <c r="AD98" i="28"/>
  <c r="AB98" i="28"/>
  <c r="AA98" i="28"/>
  <c r="V98" i="28"/>
  <c r="S98" i="28"/>
  <c r="O98" i="28"/>
  <c r="L98" i="28"/>
  <c r="H98" i="28"/>
  <c r="E98" i="28"/>
  <c r="DK98" i="5"/>
  <c r="DJ98" i="5"/>
  <c r="DH98" i="5"/>
  <c r="DG98" i="5"/>
  <c r="DB98" i="5"/>
  <c r="CY98" i="5"/>
  <c r="CU98" i="5"/>
  <c r="CR98" i="5"/>
  <c r="CN98" i="5"/>
  <c r="CK98" i="5"/>
  <c r="CI98" i="5"/>
  <c r="CH98" i="5"/>
  <c r="CF98" i="5"/>
  <c r="CE98" i="5"/>
  <c r="BZ98" i="5"/>
  <c r="BW98" i="5"/>
  <c r="BS98" i="5"/>
  <c r="BP98" i="5"/>
  <c r="BL98" i="5"/>
  <c r="BI98" i="5"/>
  <c r="BG98" i="5"/>
  <c r="BF98" i="5"/>
  <c r="BD98" i="5"/>
  <c r="BC98" i="5"/>
  <c r="AX98" i="5"/>
  <c r="AU98" i="5"/>
  <c r="AQ98" i="5"/>
  <c r="AN98" i="5"/>
  <c r="AJ98" i="5"/>
  <c r="AG98" i="5"/>
  <c r="AE98" i="5"/>
  <c r="AD98" i="5"/>
  <c r="AB98" i="5"/>
  <c r="AA98" i="5"/>
  <c r="V98" i="5"/>
  <c r="S98" i="5"/>
  <c r="O98" i="5"/>
  <c r="L98" i="5"/>
  <c r="H98" i="5"/>
  <c r="E98" i="5"/>
  <c r="AY98" i="1"/>
  <c r="AX98" i="1"/>
  <c r="AT98" i="1"/>
  <c r="AQ98" i="1"/>
  <c r="AN98" i="1"/>
  <c r="AM98" i="1"/>
  <c r="AL98" i="1"/>
  <c r="AH98" i="1"/>
  <c r="AE98" i="1"/>
  <c r="AB98" i="1"/>
  <c r="AA98" i="1"/>
  <c r="Z98" i="1"/>
  <c r="V98" i="1"/>
  <c r="S98" i="1"/>
  <c r="P98" i="1"/>
  <c r="O98" i="1"/>
  <c r="N98" i="1"/>
  <c r="J98" i="1"/>
  <c r="G98" i="1"/>
  <c r="D98" i="1"/>
  <c r="FW97" i="8"/>
  <c r="FV97" i="8"/>
  <c r="FU97" i="8"/>
  <c r="FT97" i="8"/>
  <c r="FR97" i="8"/>
  <c r="FQ97" i="8"/>
  <c r="FP97" i="8"/>
  <c r="FO97" i="8"/>
  <c r="FH97" i="8"/>
  <c r="FC97" i="8"/>
  <c r="EW97" i="8"/>
  <c r="ER97" i="8"/>
  <c r="EL97" i="8"/>
  <c r="EG97" i="8"/>
  <c r="EE97" i="8"/>
  <c r="ED97" i="8"/>
  <c r="EC97" i="8"/>
  <c r="EB97" i="8"/>
  <c r="DZ97" i="8"/>
  <c r="DY97" i="8"/>
  <c r="DX97" i="8"/>
  <c r="DW97" i="8"/>
  <c r="DP97" i="8"/>
  <c r="DK97" i="8"/>
  <c r="DE97" i="8"/>
  <c r="CZ97" i="8"/>
  <c r="CT97" i="8"/>
  <c r="CO97" i="8"/>
  <c r="CM97" i="8"/>
  <c r="CL97" i="8"/>
  <c r="CK97" i="8"/>
  <c r="CJ97" i="8"/>
  <c r="CH97" i="8"/>
  <c r="CG97" i="8"/>
  <c r="CF97" i="8"/>
  <c r="CE97" i="8"/>
  <c r="BX97" i="8"/>
  <c r="BS97" i="8"/>
  <c r="BM97" i="8"/>
  <c r="BH97" i="8"/>
  <c r="BB97" i="8"/>
  <c r="AW97" i="8"/>
  <c r="AU97" i="8"/>
  <c r="AT97" i="8"/>
  <c r="AS97" i="8"/>
  <c r="AR97" i="8"/>
  <c r="AP97" i="8"/>
  <c r="AO97" i="8"/>
  <c r="AN97" i="8"/>
  <c r="AM97" i="8"/>
  <c r="AF97" i="8"/>
  <c r="AA97" i="8"/>
  <c r="U97" i="8"/>
  <c r="P97" i="8"/>
  <c r="J97" i="8"/>
  <c r="E97" i="8"/>
  <c r="BO97" i="4"/>
  <c r="BN97" i="4"/>
  <c r="BM97" i="4"/>
  <c r="BH97" i="4"/>
  <c r="BD97" i="4"/>
  <c r="AZ97" i="4"/>
  <c r="AY97" i="4"/>
  <c r="AX97" i="4"/>
  <c r="AW97" i="4"/>
  <c r="AR97" i="4"/>
  <c r="AN97" i="4"/>
  <c r="AJ97" i="4"/>
  <c r="AI97" i="4"/>
  <c r="AH97" i="4"/>
  <c r="AG97" i="4"/>
  <c r="AB97" i="4"/>
  <c r="X97" i="4"/>
  <c r="T97" i="4"/>
  <c r="S97" i="4"/>
  <c r="R97" i="4"/>
  <c r="Q97" i="4"/>
  <c r="L97" i="4"/>
  <c r="H97" i="4"/>
  <c r="D97" i="4"/>
  <c r="DK97" i="28"/>
  <c r="DJ97" i="28"/>
  <c r="DH97" i="28"/>
  <c r="DG97" i="28"/>
  <c r="DB97" i="28"/>
  <c r="CY97" i="28"/>
  <c r="CU97" i="28"/>
  <c r="CR97" i="28"/>
  <c r="CN97" i="28"/>
  <c r="CK97" i="28"/>
  <c r="CI97" i="28"/>
  <c r="CH97" i="28"/>
  <c r="CF97" i="28"/>
  <c r="CE97" i="28"/>
  <c r="BZ97" i="28"/>
  <c r="BW97" i="28"/>
  <c r="BS97" i="28"/>
  <c r="BP97" i="28"/>
  <c r="BL97" i="28"/>
  <c r="BI97" i="28"/>
  <c r="BG97" i="28"/>
  <c r="BF97" i="28"/>
  <c r="BD97" i="28"/>
  <c r="BC97" i="28"/>
  <c r="AX97" i="28"/>
  <c r="AU97" i="28"/>
  <c r="AQ97" i="28"/>
  <c r="AN97" i="28"/>
  <c r="AJ97" i="28"/>
  <c r="AG97" i="28"/>
  <c r="AE97" i="28"/>
  <c r="AD97" i="28"/>
  <c r="AB97" i="28"/>
  <c r="AA97" i="28"/>
  <c r="V97" i="28"/>
  <c r="S97" i="28"/>
  <c r="O97" i="28"/>
  <c r="L97" i="28"/>
  <c r="H97" i="28"/>
  <c r="E97" i="28"/>
  <c r="DK97" i="5"/>
  <c r="DJ97" i="5"/>
  <c r="DH97" i="5"/>
  <c r="DG97" i="5"/>
  <c r="DB97" i="5"/>
  <c r="CY97" i="5"/>
  <c r="CU97" i="5"/>
  <c r="CR97" i="5"/>
  <c r="CN97" i="5"/>
  <c r="CK97" i="5"/>
  <c r="CI97" i="5"/>
  <c r="CH97" i="5"/>
  <c r="CF97" i="5"/>
  <c r="CE97" i="5"/>
  <c r="BZ97" i="5"/>
  <c r="BW97" i="5"/>
  <c r="BS97" i="5"/>
  <c r="BP97" i="5"/>
  <c r="BL97" i="5"/>
  <c r="BI97" i="5"/>
  <c r="BG97" i="5"/>
  <c r="BF97" i="5"/>
  <c r="BD97" i="5"/>
  <c r="BC97" i="5"/>
  <c r="AX97" i="5"/>
  <c r="AU97" i="5"/>
  <c r="AQ97" i="5"/>
  <c r="AN97" i="5"/>
  <c r="AJ97" i="5"/>
  <c r="AG97" i="5"/>
  <c r="AE97" i="5"/>
  <c r="AD97" i="5"/>
  <c r="AB97" i="5"/>
  <c r="AA97" i="5"/>
  <c r="V97" i="5"/>
  <c r="S97" i="5"/>
  <c r="O97" i="5"/>
  <c r="L97" i="5"/>
  <c r="H97" i="5"/>
  <c r="E97" i="5"/>
  <c r="AY97" i="1"/>
  <c r="AX97" i="1"/>
  <c r="AT97" i="1"/>
  <c r="AQ97" i="1"/>
  <c r="AN97" i="1"/>
  <c r="AM97" i="1"/>
  <c r="AL97" i="1"/>
  <c r="AH97" i="1"/>
  <c r="AE97" i="1"/>
  <c r="AB97" i="1"/>
  <c r="AA97" i="1"/>
  <c r="Z97" i="1"/>
  <c r="V97" i="1"/>
  <c r="S97" i="1"/>
  <c r="P97" i="1"/>
  <c r="O97" i="1"/>
  <c r="N97" i="1"/>
  <c r="J97" i="1"/>
  <c r="G97" i="1"/>
  <c r="D97" i="1"/>
  <c r="FW95" i="8"/>
  <c r="FV95" i="8"/>
  <c r="FU95" i="8"/>
  <c r="FT95" i="8"/>
  <c r="FR95" i="8"/>
  <c r="FQ95" i="8"/>
  <c r="FP95" i="8"/>
  <c r="FO95" i="8"/>
  <c r="FH95" i="8"/>
  <c r="FC95" i="8"/>
  <c r="EW95" i="8"/>
  <c r="ER95" i="8"/>
  <c r="EL95" i="8"/>
  <c r="EG95" i="8"/>
  <c r="EE95" i="8"/>
  <c r="ED95" i="8"/>
  <c r="EC95" i="8"/>
  <c r="EB95" i="8"/>
  <c r="DZ95" i="8"/>
  <c r="DY95" i="8"/>
  <c r="DX95" i="8"/>
  <c r="DW95" i="8"/>
  <c r="DP95" i="8"/>
  <c r="DK95" i="8"/>
  <c r="DE95" i="8"/>
  <c r="CZ95" i="8"/>
  <c r="CT95" i="8"/>
  <c r="CO95" i="8"/>
  <c r="CM95" i="8"/>
  <c r="CL95" i="8"/>
  <c r="CK95" i="8"/>
  <c r="CJ95" i="8"/>
  <c r="CH95" i="8"/>
  <c r="CG95" i="8"/>
  <c r="CF95" i="8"/>
  <c r="CE95" i="8"/>
  <c r="BX95" i="8"/>
  <c r="BS95" i="8"/>
  <c r="BM95" i="8"/>
  <c r="BH95" i="8"/>
  <c r="BB95" i="8"/>
  <c r="AW95" i="8"/>
  <c r="AU95" i="8"/>
  <c r="AT95" i="8"/>
  <c r="AS95" i="8"/>
  <c r="AR95" i="8"/>
  <c r="AP95" i="8"/>
  <c r="AO95" i="8"/>
  <c r="AN95" i="8"/>
  <c r="AM95" i="8"/>
  <c r="AF95" i="8"/>
  <c r="AA95" i="8"/>
  <c r="U95" i="8"/>
  <c r="P95" i="8"/>
  <c r="J95" i="8"/>
  <c r="E95" i="8"/>
  <c r="BO95" i="4"/>
  <c r="BN95" i="4"/>
  <c r="BM95" i="4"/>
  <c r="BH95" i="4"/>
  <c r="BD95" i="4"/>
  <c r="AZ95" i="4"/>
  <c r="AY95" i="4"/>
  <c r="AX95" i="4"/>
  <c r="AW95" i="4"/>
  <c r="AR95" i="4"/>
  <c r="AN95" i="4"/>
  <c r="AJ95" i="4"/>
  <c r="AI95" i="4"/>
  <c r="AH95" i="4"/>
  <c r="AG95" i="4"/>
  <c r="AB95" i="4"/>
  <c r="X95" i="4"/>
  <c r="T95" i="4"/>
  <c r="S95" i="4"/>
  <c r="R95" i="4"/>
  <c r="Q95" i="4"/>
  <c r="L95" i="4"/>
  <c r="H95" i="4"/>
  <c r="D95" i="4"/>
  <c r="DK95" i="28"/>
  <c r="DJ95" i="28"/>
  <c r="DH95" i="28"/>
  <c r="DG95" i="28"/>
  <c r="DB95" i="28"/>
  <c r="CY95" i="28"/>
  <c r="CU95" i="28"/>
  <c r="CR95" i="28"/>
  <c r="CN95" i="28"/>
  <c r="CK95" i="28"/>
  <c r="CI95" i="28"/>
  <c r="CH95" i="28"/>
  <c r="CF95" i="28"/>
  <c r="CE95" i="28"/>
  <c r="BZ95" i="28"/>
  <c r="BW95" i="28"/>
  <c r="BS95" i="28"/>
  <c r="BP95" i="28"/>
  <c r="BL95" i="28"/>
  <c r="BI95" i="28"/>
  <c r="BG95" i="28"/>
  <c r="BF95" i="28"/>
  <c r="BD95" i="28"/>
  <c r="BC95" i="28"/>
  <c r="AX95" i="28"/>
  <c r="AU95" i="28"/>
  <c r="AQ95" i="28"/>
  <c r="AN95" i="28"/>
  <c r="AJ95" i="28"/>
  <c r="AG95" i="28"/>
  <c r="AE95" i="28"/>
  <c r="AD95" i="28"/>
  <c r="AB95" i="28"/>
  <c r="AA95" i="28"/>
  <c r="V95" i="28"/>
  <c r="S95" i="28"/>
  <c r="O95" i="28"/>
  <c r="L95" i="28"/>
  <c r="H95" i="28"/>
  <c r="E95" i="28"/>
  <c r="DK95" i="5"/>
  <c r="DJ95" i="5"/>
  <c r="DH95" i="5"/>
  <c r="DG95" i="5"/>
  <c r="DB95" i="5"/>
  <c r="CY95" i="5"/>
  <c r="CU95" i="5"/>
  <c r="CR95" i="5"/>
  <c r="CN95" i="5"/>
  <c r="CK95" i="5"/>
  <c r="CI95" i="5"/>
  <c r="CH95" i="5"/>
  <c r="CF95" i="5"/>
  <c r="CE95" i="5"/>
  <c r="BZ95" i="5"/>
  <c r="BW95" i="5"/>
  <c r="BS95" i="5"/>
  <c r="BP95" i="5"/>
  <c r="BL95" i="5"/>
  <c r="BI95" i="5"/>
  <c r="BG95" i="5"/>
  <c r="BF95" i="5"/>
  <c r="BD95" i="5"/>
  <c r="BC95" i="5"/>
  <c r="AX95" i="5"/>
  <c r="AU95" i="5"/>
  <c r="AQ95" i="5"/>
  <c r="AN95" i="5"/>
  <c r="AJ95" i="5"/>
  <c r="AG95" i="5"/>
  <c r="AE95" i="5"/>
  <c r="AD95" i="5"/>
  <c r="AB95" i="5"/>
  <c r="AA95" i="5"/>
  <c r="V95" i="5"/>
  <c r="S95" i="5"/>
  <c r="O95" i="5"/>
  <c r="L95" i="5"/>
  <c r="H95" i="5"/>
  <c r="E95" i="5"/>
  <c r="AY95" i="1"/>
  <c r="AX95" i="1"/>
  <c r="AT95" i="1"/>
  <c r="AQ95" i="1"/>
  <c r="AN95" i="1"/>
  <c r="AM95" i="1"/>
  <c r="AL95" i="1"/>
  <c r="AH95" i="1"/>
  <c r="AE95" i="1"/>
  <c r="AB95" i="1"/>
  <c r="AA95" i="1"/>
  <c r="Z95" i="1"/>
  <c r="V95" i="1"/>
  <c r="S95" i="1"/>
  <c r="P95" i="1"/>
  <c r="O95" i="1"/>
  <c r="N95" i="1"/>
  <c r="J95" i="1"/>
  <c r="G95" i="1"/>
  <c r="D95" i="1"/>
  <c r="FW94" i="8"/>
  <c r="FV94" i="8"/>
  <c r="FU94" i="8"/>
  <c r="FT94" i="8"/>
  <c r="FR94" i="8"/>
  <c r="FQ94" i="8"/>
  <c r="FP94" i="8"/>
  <c r="FO94" i="8"/>
  <c r="FH94" i="8"/>
  <c r="FC94" i="8"/>
  <c r="EW94" i="8"/>
  <c r="ER94" i="8"/>
  <c r="EL94" i="8"/>
  <c r="EG94" i="8"/>
  <c r="EE94" i="8"/>
  <c r="ED94" i="8"/>
  <c r="EC94" i="8"/>
  <c r="EB94" i="8"/>
  <c r="DZ94" i="8"/>
  <c r="DY94" i="8"/>
  <c r="DX94" i="8"/>
  <c r="DW94" i="8"/>
  <c r="DP94" i="8"/>
  <c r="DK94" i="8"/>
  <c r="DE94" i="8"/>
  <c r="CZ94" i="8"/>
  <c r="CT94" i="8"/>
  <c r="CO94" i="8"/>
  <c r="CM94" i="8"/>
  <c r="CL94" i="8"/>
  <c r="CK94" i="8"/>
  <c r="CJ94" i="8"/>
  <c r="CH94" i="8"/>
  <c r="CG94" i="8"/>
  <c r="CF94" i="8"/>
  <c r="CE94" i="8"/>
  <c r="BX94" i="8"/>
  <c r="BS94" i="8"/>
  <c r="BM94" i="8"/>
  <c r="BH94" i="8"/>
  <c r="BB94" i="8"/>
  <c r="AW94" i="8"/>
  <c r="AU94" i="8"/>
  <c r="AT94" i="8"/>
  <c r="AS94" i="8"/>
  <c r="AR94" i="8"/>
  <c r="AP94" i="8"/>
  <c r="AO94" i="8"/>
  <c r="AN94" i="8"/>
  <c r="AM94" i="8"/>
  <c r="AF94" i="8"/>
  <c r="AA94" i="8"/>
  <c r="U94" i="8"/>
  <c r="P94" i="8"/>
  <c r="J94" i="8"/>
  <c r="E94" i="8"/>
  <c r="BO94" i="4"/>
  <c r="BN94" i="4"/>
  <c r="BM94" i="4"/>
  <c r="BH94" i="4"/>
  <c r="BD94" i="4"/>
  <c r="AZ94" i="4"/>
  <c r="AY94" i="4"/>
  <c r="AX94" i="4"/>
  <c r="AW94" i="4"/>
  <c r="AR94" i="4"/>
  <c r="AN94" i="4"/>
  <c r="AJ94" i="4"/>
  <c r="AI94" i="4"/>
  <c r="AH94" i="4"/>
  <c r="AG94" i="4"/>
  <c r="AB94" i="4"/>
  <c r="X94" i="4"/>
  <c r="T94" i="4"/>
  <c r="S94" i="4"/>
  <c r="R94" i="4"/>
  <c r="Q94" i="4"/>
  <c r="L94" i="4"/>
  <c r="H94" i="4"/>
  <c r="D94" i="4"/>
  <c r="DK94" i="28"/>
  <c r="DJ94" i="28"/>
  <c r="DH94" i="28"/>
  <c r="DG94" i="28"/>
  <c r="DB94" i="28"/>
  <c r="CY94" i="28"/>
  <c r="CU94" i="28"/>
  <c r="CR94" i="28"/>
  <c r="CN94" i="28"/>
  <c r="CK94" i="28"/>
  <c r="CI94" i="28"/>
  <c r="CH94" i="28"/>
  <c r="CF94" i="28"/>
  <c r="CE94" i="28"/>
  <c r="BZ94" i="28"/>
  <c r="BW94" i="28"/>
  <c r="BS94" i="28"/>
  <c r="BP94" i="28"/>
  <c r="BL94" i="28"/>
  <c r="BI94" i="28"/>
  <c r="BG94" i="28"/>
  <c r="BF94" i="28"/>
  <c r="BD94" i="28"/>
  <c r="BC94" i="28"/>
  <c r="AX94" i="28"/>
  <c r="AU94" i="28"/>
  <c r="AQ94" i="28"/>
  <c r="AN94" i="28"/>
  <c r="AJ94" i="28"/>
  <c r="AG94" i="28"/>
  <c r="AE94" i="28"/>
  <c r="AD94" i="28"/>
  <c r="AB94" i="28"/>
  <c r="AA94" i="28"/>
  <c r="V94" i="28"/>
  <c r="S94" i="28"/>
  <c r="O94" i="28"/>
  <c r="L94" i="28"/>
  <c r="H94" i="28"/>
  <c r="E94" i="28"/>
  <c r="DK94" i="5"/>
  <c r="DJ94" i="5"/>
  <c r="DH94" i="5"/>
  <c r="DG94" i="5"/>
  <c r="DB94" i="5"/>
  <c r="CY94" i="5"/>
  <c r="CU94" i="5"/>
  <c r="CR94" i="5"/>
  <c r="CN94" i="5"/>
  <c r="CK94" i="5"/>
  <c r="CI94" i="5"/>
  <c r="CH94" i="5"/>
  <c r="CF94" i="5"/>
  <c r="CE94" i="5"/>
  <c r="BZ94" i="5"/>
  <c r="BW94" i="5"/>
  <c r="BS94" i="5"/>
  <c r="BP94" i="5"/>
  <c r="BL94" i="5"/>
  <c r="BI94" i="5"/>
  <c r="BG94" i="5"/>
  <c r="BF94" i="5"/>
  <c r="BD94" i="5"/>
  <c r="BC94" i="5"/>
  <c r="AX94" i="5"/>
  <c r="AU94" i="5"/>
  <c r="AQ94" i="5"/>
  <c r="AN94" i="5"/>
  <c r="AJ94" i="5"/>
  <c r="AG94" i="5"/>
  <c r="AE94" i="5"/>
  <c r="AD94" i="5"/>
  <c r="AB94" i="5"/>
  <c r="AA94" i="5"/>
  <c r="V94" i="5"/>
  <c r="S94" i="5"/>
  <c r="O94" i="5"/>
  <c r="L94" i="5"/>
  <c r="H94" i="5"/>
  <c r="E94" i="5"/>
  <c r="AY94" i="1"/>
  <c r="AX94" i="1"/>
  <c r="AT94" i="1"/>
  <c r="AQ94" i="1"/>
  <c r="AN94" i="1"/>
  <c r="AM94" i="1"/>
  <c r="AL94" i="1"/>
  <c r="AH94" i="1"/>
  <c r="AE94" i="1"/>
  <c r="AB94" i="1"/>
  <c r="AA94" i="1"/>
  <c r="Z94" i="1"/>
  <c r="V94" i="1"/>
  <c r="S94" i="1"/>
  <c r="P94" i="1"/>
  <c r="O94" i="1"/>
  <c r="N94" i="1"/>
  <c r="J94" i="1"/>
  <c r="G94" i="1"/>
  <c r="D94" i="1"/>
  <c r="AF101" i="28" l="1"/>
  <c r="BV94" i="28"/>
  <c r="EQ94" i="8"/>
  <c r="D98" i="8"/>
  <c r="CN98" i="8"/>
  <c r="CD94" i="5"/>
  <c r="BR110" i="8"/>
  <c r="DI110" i="28"/>
  <c r="DI103" i="5"/>
  <c r="BV105" i="28"/>
  <c r="CY108" i="8"/>
  <c r="BH98" i="5"/>
  <c r="AW95" i="1"/>
  <c r="Y109" i="1"/>
  <c r="O98" i="8"/>
  <c r="K109" i="5"/>
  <c r="AV103" i="4"/>
  <c r="CD95" i="28"/>
  <c r="BR95" i="8"/>
  <c r="FB95" i="8"/>
  <c r="CX97" i="5"/>
  <c r="EQ107" i="8"/>
  <c r="AM95" i="5"/>
  <c r="BE94" i="5"/>
  <c r="BO105" i="5"/>
  <c r="EF109" i="8"/>
  <c r="D109" i="28"/>
  <c r="M100" i="1"/>
  <c r="R95" i="5"/>
  <c r="BH95" i="28"/>
  <c r="CJ97" i="5"/>
  <c r="BE97" i="28"/>
  <c r="DJ100" i="8"/>
  <c r="P100" i="4"/>
  <c r="K104" i="28"/>
  <c r="BV101" i="5"/>
  <c r="DF97" i="5"/>
  <c r="AF97" i="5"/>
  <c r="DI97" i="5"/>
  <c r="AV97" i="4"/>
  <c r="AW109" i="1"/>
  <c r="CD110" i="5"/>
  <c r="K94" i="5"/>
  <c r="M95" i="1"/>
  <c r="CG108" i="28"/>
  <c r="CG110" i="5"/>
  <c r="BV94" i="5"/>
  <c r="DR110" i="28"/>
  <c r="DJ95" i="8"/>
  <c r="BH97" i="5"/>
  <c r="D97" i="8"/>
  <c r="CJ104" i="5"/>
  <c r="BV110" i="28"/>
  <c r="CX94" i="5"/>
  <c r="K95" i="5"/>
  <c r="CJ95" i="5"/>
  <c r="K105" i="5"/>
  <c r="CJ105" i="5"/>
  <c r="DF100" i="28"/>
  <c r="BV104" i="28"/>
  <c r="BG104" i="8"/>
  <c r="CJ110" i="28"/>
  <c r="CQ100" i="5"/>
  <c r="AQ100" i="8"/>
  <c r="D105" i="28"/>
  <c r="DF98" i="5"/>
  <c r="BO100" i="28"/>
  <c r="BS103" i="4"/>
  <c r="CJ97" i="28"/>
  <c r="O110" i="8"/>
  <c r="CY110" i="8"/>
  <c r="BH109" i="28"/>
  <c r="BV110" i="5"/>
  <c r="K107" i="28"/>
  <c r="DJ110" i="8"/>
  <c r="AT95" i="28"/>
  <c r="AK103" i="1"/>
  <c r="M105" i="1"/>
  <c r="DF105" i="28"/>
  <c r="AM108" i="5"/>
  <c r="BE107" i="5"/>
  <c r="Z107" i="28"/>
  <c r="DI101" i="5"/>
  <c r="AM105" i="28"/>
  <c r="K110" i="5"/>
  <c r="BL100" i="4"/>
  <c r="D101" i="28"/>
  <c r="DJ107" i="8"/>
  <c r="Z100" i="8"/>
  <c r="DI110" i="5"/>
  <c r="O100" i="8"/>
  <c r="EQ103" i="8"/>
  <c r="AK107" i="1"/>
  <c r="CG107" i="5"/>
  <c r="D95" i="28"/>
  <c r="CY101" i="8"/>
  <c r="R107" i="5"/>
  <c r="CQ107" i="5"/>
  <c r="AT108" i="28"/>
  <c r="BV97" i="28"/>
  <c r="D104" i="8"/>
  <c r="CD98" i="8"/>
  <c r="FN98" i="8"/>
  <c r="CQ98" i="5"/>
  <c r="DF94" i="5"/>
  <c r="BO97" i="5"/>
  <c r="AF101" i="4"/>
  <c r="DI94" i="5"/>
  <c r="Z98" i="28"/>
  <c r="CJ100" i="28"/>
  <c r="BO101" i="28"/>
  <c r="DF108" i="5"/>
  <c r="R109" i="5"/>
  <c r="AF110" i="28"/>
  <c r="AF101" i="5"/>
  <c r="DF101" i="5"/>
  <c r="AT104" i="28"/>
  <c r="BB107" i="5"/>
  <c r="R107" i="28"/>
  <c r="BO109" i="28"/>
  <c r="CJ94" i="28"/>
  <c r="AK104" i="1"/>
  <c r="CX107" i="28"/>
  <c r="AK97" i="1"/>
  <c r="K108" i="28"/>
  <c r="AF109" i="5"/>
  <c r="AV109" i="8"/>
  <c r="K97" i="5"/>
  <c r="AT98" i="28"/>
  <c r="CD105" i="5"/>
  <c r="AT105" i="28"/>
  <c r="DV105" i="8"/>
  <c r="CG95" i="28"/>
  <c r="BL108" i="4"/>
  <c r="AK98" i="1"/>
  <c r="CQ104" i="5"/>
  <c r="CG105" i="5"/>
  <c r="CY107" i="8"/>
  <c r="BH110" i="28"/>
  <c r="CY94" i="8"/>
  <c r="K98" i="5"/>
  <c r="CN108" i="8"/>
  <c r="FZ109" i="8"/>
  <c r="CD110" i="28"/>
  <c r="AT94" i="28"/>
  <c r="DF95" i="28"/>
  <c r="AM110" i="5"/>
  <c r="Z100" i="5"/>
  <c r="AT104" i="5"/>
  <c r="BO109" i="5"/>
  <c r="AV110" i="4"/>
  <c r="BG97" i="8"/>
  <c r="AF105" i="5"/>
  <c r="DI105" i="5"/>
  <c r="FB105" i="8"/>
  <c r="BV109" i="5"/>
  <c r="D98" i="28"/>
  <c r="FS104" i="8"/>
  <c r="CX107" i="5"/>
  <c r="BO107" i="28"/>
  <c r="CI94" i="8"/>
  <c r="AF94" i="4"/>
  <c r="CY95" i="8"/>
  <c r="AT98" i="5"/>
  <c r="AF100" i="5"/>
  <c r="DI100" i="5"/>
  <c r="K101" i="5"/>
  <c r="M104" i="1"/>
  <c r="Z104" i="28"/>
  <c r="O109" i="8"/>
  <c r="R110" i="28"/>
  <c r="EF94" i="8"/>
  <c r="AT105" i="5"/>
  <c r="CG109" i="5"/>
  <c r="BE110" i="5"/>
  <c r="Z110" i="28"/>
  <c r="FS94" i="8"/>
  <c r="BO94" i="5"/>
  <c r="AV95" i="8"/>
  <c r="DI98" i="28"/>
  <c r="AT100" i="5"/>
  <c r="K100" i="28"/>
  <c r="BE104" i="5"/>
  <c r="BO105" i="28"/>
  <c r="EF105" i="8"/>
  <c r="R108" i="28"/>
  <c r="DF109" i="5"/>
  <c r="BL110" i="4"/>
  <c r="FS108" i="8"/>
  <c r="DF94" i="28"/>
  <c r="BG95" i="8"/>
  <c r="R97" i="5"/>
  <c r="BV98" i="5"/>
  <c r="AM98" i="28"/>
  <c r="BB100" i="5"/>
  <c r="R100" i="28"/>
  <c r="CD100" i="8"/>
  <c r="DJ103" i="8"/>
  <c r="BH104" i="5"/>
  <c r="BV109" i="28"/>
  <c r="DF110" i="28"/>
  <c r="O94" i="8"/>
  <c r="CJ95" i="28"/>
  <c r="CQ100" i="28"/>
  <c r="BV101" i="28"/>
  <c r="Y104" i="1"/>
  <c r="DF104" i="28"/>
  <c r="AT107" i="28"/>
  <c r="Z107" i="8"/>
  <c r="D110" i="5"/>
  <c r="D110" i="8"/>
  <c r="BR103" i="4"/>
  <c r="AF94" i="5"/>
  <c r="BG101" i="8"/>
  <c r="GB103" i="8"/>
  <c r="BR105" i="8"/>
  <c r="AW107" i="1"/>
  <c r="CJ107" i="5"/>
  <c r="DF108" i="28"/>
  <c r="AK110" i="1"/>
  <c r="AK94" i="1"/>
  <c r="CG94" i="5"/>
  <c r="CC94" i="5" s="1"/>
  <c r="AT110" i="28"/>
  <c r="EA103" i="8"/>
  <c r="CD105" i="8"/>
  <c r="BH95" i="5"/>
  <c r="EQ97" i="8"/>
  <c r="R98" i="5"/>
  <c r="BE98" i="28"/>
  <c r="D100" i="8"/>
  <c r="AW103" i="1"/>
  <c r="Z104" i="8"/>
  <c r="K105" i="28"/>
  <c r="K109" i="28"/>
  <c r="CJ109" i="28"/>
  <c r="BR109" i="8"/>
  <c r="R109" i="28"/>
  <c r="CQ94" i="5"/>
  <c r="BE94" i="28"/>
  <c r="Y95" i="1"/>
  <c r="AF95" i="28"/>
  <c r="BR97" i="8"/>
  <c r="FB97" i="8"/>
  <c r="AW98" i="1"/>
  <c r="BH98" i="28"/>
  <c r="AM100" i="28"/>
  <c r="D104" i="5"/>
  <c r="BE105" i="5"/>
  <c r="FS105" i="8"/>
  <c r="AL108" i="8"/>
  <c r="BH109" i="5"/>
  <c r="CQ109" i="28"/>
  <c r="Z110" i="5"/>
  <c r="P110" i="4"/>
  <c r="BB103" i="28"/>
  <c r="D97" i="28"/>
  <c r="R101" i="28"/>
  <c r="AV103" i="8"/>
  <c r="EF103" i="8"/>
  <c r="DV104" i="8"/>
  <c r="DF107" i="5"/>
  <c r="Z109" i="28"/>
  <c r="M101" i="1"/>
  <c r="Z101" i="28"/>
  <c r="BG103" i="8"/>
  <c r="BE104" i="28"/>
  <c r="CX109" i="28"/>
  <c r="CD109" i="8"/>
  <c r="AF110" i="5"/>
  <c r="D95" i="5"/>
  <c r="BB97" i="5"/>
  <c r="R97" i="28"/>
  <c r="CQ97" i="28"/>
  <c r="FB103" i="8"/>
  <c r="BV105" i="5"/>
  <c r="CQ108" i="5"/>
  <c r="BH108" i="28"/>
  <c r="CQ103" i="28"/>
  <c r="CD103" i="8"/>
  <c r="D105" i="5"/>
  <c r="M107" i="1"/>
  <c r="EF110" i="8"/>
  <c r="DJ105" i="8"/>
  <c r="FB107" i="8"/>
  <c r="AW108" i="1"/>
  <c r="BO108" i="28"/>
  <c r="AK109" i="1"/>
  <c r="D109" i="5"/>
  <c r="CN109" i="8"/>
  <c r="AW94" i="1"/>
  <c r="Z103" i="28"/>
  <c r="Y101" i="1"/>
  <c r="AW100" i="1"/>
  <c r="DV95" i="8"/>
  <c r="K98" i="28"/>
  <c r="AF104" i="5"/>
  <c r="K110" i="28"/>
  <c r="FB110" i="8"/>
  <c r="O95" i="8"/>
  <c r="AM101" i="28"/>
  <c r="AT94" i="5"/>
  <c r="Z95" i="5"/>
  <c r="CX95" i="5"/>
  <c r="CY97" i="8"/>
  <c r="R98" i="28"/>
  <c r="FB98" i="8"/>
  <c r="AK101" i="1"/>
  <c r="DV101" i="8"/>
  <c r="BA110" i="1"/>
  <c r="DO110" i="5"/>
  <c r="CG110" i="28"/>
  <c r="R94" i="28"/>
  <c r="AF95" i="4"/>
  <c r="BV97" i="5"/>
  <c r="EF100" i="8"/>
  <c r="BB101" i="28"/>
  <c r="CJ109" i="5"/>
  <c r="Z94" i="28"/>
  <c r="BV95" i="28"/>
  <c r="BL98" i="4"/>
  <c r="EQ100" i="8"/>
  <c r="CJ101" i="5"/>
  <c r="CN103" i="8"/>
  <c r="BO107" i="5"/>
  <c r="CQ109" i="5"/>
  <c r="CD97" i="8"/>
  <c r="DF98" i="28"/>
  <c r="DO100" i="28"/>
  <c r="R101" i="5"/>
  <c r="DF107" i="28"/>
  <c r="AT108" i="5"/>
  <c r="CJ108" i="28"/>
  <c r="BH110" i="5"/>
  <c r="D103" i="28"/>
  <c r="CG97" i="5"/>
  <c r="AM100" i="5"/>
  <c r="CG100" i="28"/>
  <c r="BR100" i="8"/>
  <c r="AW101" i="1"/>
  <c r="R104" i="28"/>
  <c r="CX105" i="5"/>
  <c r="AF105" i="4"/>
  <c r="BV107" i="5"/>
  <c r="D107" i="8"/>
  <c r="CX109" i="5"/>
  <c r="Z94" i="5"/>
  <c r="AT95" i="5"/>
  <c r="K95" i="28"/>
  <c r="DF97" i="28"/>
  <c r="CX100" i="28"/>
  <c r="BB103" i="5"/>
  <c r="FZ108" i="8"/>
  <c r="FS110" i="8"/>
  <c r="P103" i="4"/>
  <c r="DI97" i="28"/>
  <c r="CN97" i="8"/>
  <c r="BV98" i="28"/>
  <c r="BV100" i="5"/>
  <c r="AF100" i="28"/>
  <c r="Z101" i="5"/>
  <c r="CQ101" i="5"/>
  <c r="BH101" i="28"/>
  <c r="AQ101" i="8"/>
  <c r="DI103" i="28"/>
  <c r="AQ104" i="8"/>
  <c r="Y105" i="1"/>
  <c r="CJ105" i="28"/>
  <c r="BB107" i="28"/>
  <c r="BA108" i="1"/>
  <c r="AT109" i="28"/>
  <c r="DI109" i="28"/>
  <c r="CI109" i="8"/>
  <c r="CQ110" i="5"/>
  <c r="CN110" i="8"/>
  <c r="AT97" i="5"/>
  <c r="BB95" i="5"/>
  <c r="EF95" i="8"/>
  <c r="CI100" i="8"/>
  <c r="DF104" i="5"/>
  <c r="BH105" i="5"/>
  <c r="CQ105" i="28"/>
  <c r="CI105" i="8"/>
  <c r="D109" i="8"/>
  <c r="CX110" i="5"/>
  <c r="BE110" i="28"/>
  <c r="EQ95" i="8"/>
  <c r="Z97" i="8"/>
  <c r="M98" i="1"/>
  <c r="CD98" i="28"/>
  <c r="K100" i="5"/>
  <c r="CG100" i="5"/>
  <c r="DI100" i="28"/>
  <c r="D103" i="8"/>
  <c r="CX105" i="28"/>
  <c r="BL105" i="4"/>
  <c r="BE107" i="28"/>
  <c r="BH108" i="5"/>
  <c r="CI108" i="8"/>
  <c r="Z109" i="5"/>
  <c r="DO109" i="28"/>
  <c r="DF110" i="5"/>
  <c r="BH103" i="28"/>
  <c r="BO94" i="28"/>
  <c r="AV98" i="8"/>
  <c r="AV104" i="8"/>
  <c r="BH107" i="28"/>
  <c r="AL97" i="8"/>
  <c r="CN105" i="8"/>
  <c r="AF107" i="5"/>
  <c r="AQ107" i="8"/>
  <c r="D108" i="8"/>
  <c r="BE109" i="28"/>
  <c r="EA94" i="8"/>
  <c r="DV97" i="8"/>
  <c r="Z109" i="8"/>
  <c r="CY109" i="8"/>
  <c r="BO110" i="28"/>
  <c r="DV110" i="8"/>
  <c r="AF103" i="4"/>
  <c r="BH94" i="5"/>
  <c r="D94" i="28"/>
  <c r="BO95" i="5"/>
  <c r="CX95" i="28"/>
  <c r="BL95" i="4"/>
  <c r="AW97" i="1"/>
  <c r="BB100" i="28"/>
  <c r="CY100" i="8"/>
  <c r="AM101" i="5"/>
  <c r="EF101" i="8"/>
  <c r="BB104" i="5"/>
  <c r="EQ104" i="8"/>
  <c r="AF105" i="28"/>
  <c r="O105" i="8"/>
  <c r="CY105" i="8"/>
  <c r="AM107" i="5"/>
  <c r="BV108" i="5"/>
  <c r="AM108" i="28"/>
  <c r="O108" i="8"/>
  <c r="AT110" i="5"/>
  <c r="AL103" i="8"/>
  <c r="DO103" i="5"/>
  <c r="BG94" i="8"/>
  <c r="BV95" i="5"/>
  <c r="CQ98" i="28"/>
  <c r="AT101" i="5"/>
  <c r="BR101" i="8"/>
  <c r="EQ101" i="8"/>
  <c r="FB104" i="8"/>
  <c r="AT107" i="5"/>
  <c r="CD108" i="5"/>
  <c r="Z108" i="8"/>
  <c r="DN110" i="5"/>
  <c r="AL110" i="8"/>
  <c r="AT103" i="28"/>
  <c r="CG94" i="28"/>
  <c r="BR94" i="8"/>
  <c r="BH97" i="28"/>
  <c r="K101" i="28"/>
  <c r="AW105" i="1"/>
  <c r="D107" i="28"/>
  <c r="AK108" i="1"/>
  <c r="AM109" i="5"/>
  <c r="DI109" i="5"/>
  <c r="DV100" i="8"/>
  <c r="CD101" i="8"/>
  <c r="AT109" i="5"/>
  <c r="DV109" i="8"/>
  <c r="GA104" i="8"/>
  <c r="R105" i="5"/>
  <c r="AF110" i="4"/>
  <c r="AQ110" i="8"/>
  <c r="FB94" i="8"/>
  <c r="D95" i="8"/>
  <c r="AF98" i="28"/>
  <c r="BE101" i="5"/>
  <c r="CQ101" i="28"/>
  <c r="GB104" i="8"/>
  <c r="CG107" i="28"/>
  <c r="DV108" i="8"/>
  <c r="GH110" i="8"/>
  <c r="AF100" i="4"/>
  <c r="BO104" i="5"/>
  <c r="CQ104" i="28"/>
  <c r="CI104" i="8"/>
  <c r="Z105" i="5"/>
  <c r="CJ107" i="28"/>
  <c r="R108" i="5"/>
  <c r="CJ108" i="5"/>
  <c r="DO109" i="5"/>
  <c r="EA109" i="8"/>
  <c r="Y110" i="1"/>
  <c r="CN95" i="8"/>
  <c r="EF97" i="8"/>
  <c r="BV100" i="28"/>
  <c r="BH101" i="5"/>
  <c r="BL101" i="4"/>
  <c r="CX104" i="28"/>
  <c r="EA105" i="8"/>
  <c r="AQ109" i="8"/>
  <c r="AV110" i="8"/>
  <c r="CQ105" i="5"/>
  <c r="Z108" i="5"/>
  <c r="BE109" i="5"/>
  <c r="CG109" i="28"/>
  <c r="BG110" i="8"/>
  <c r="EQ110" i="8"/>
  <c r="BE95" i="28"/>
  <c r="DF101" i="28"/>
  <c r="CX108" i="5"/>
  <c r="D101" i="8"/>
  <c r="CN104" i="8"/>
  <c r="CI107" i="8"/>
  <c r="BG109" i="8"/>
  <c r="R103" i="28"/>
  <c r="AL95" i="8"/>
  <c r="M97" i="1"/>
  <c r="CG97" i="28"/>
  <c r="D94" i="5"/>
  <c r="AM94" i="28"/>
  <c r="D94" i="8"/>
  <c r="BE97" i="5"/>
  <c r="CJ103" i="28"/>
  <c r="CG104" i="5"/>
  <c r="DI104" i="28"/>
  <c r="O104" i="8"/>
  <c r="AM105" i="5"/>
  <c r="DF105" i="5"/>
  <c r="AF108" i="5"/>
  <c r="CQ110" i="28"/>
  <c r="CN94" i="8"/>
  <c r="DF95" i="5"/>
  <c r="BO95" i="28"/>
  <c r="CY98" i="8"/>
  <c r="BG105" i="8"/>
  <c r="EQ105" i="8"/>
  <c r="FS107" i="8"/>
  <c r="DI108" i="5"/>
  <c r="BG108" i="8"/>
  <c r="AF95" i="5"/>
  <c r="DI95" i="5"/>
  <c r="Y97" i="1"/>
  <c r="AF98" i="5"/>
  <c r="DJ98" i="8"/>
  <c r="M103" i="1"/>
  <c r="R104" i="5"/>
  <c r="BB104" i="28"/>
  <c r="CD107" i="5"/>
  <c r="EQ108" i="8"/>
  <c r="FB109" i="8"/>
  <c r="AM110" i="28"/>
  <c r="D100" i="28"/>
  <c r="CQ95" i="5"/>
  <c r="CJ94" i="5"/>
  <c r="Z94" i="8"/>
  <c r="P101" i="4"/>
  <c r="AL104" i="8"/>
  <c r="K107" i="5"/>
  <c r="AM107" i="28"/>
  <c r="DI107" i="28"/>
  <c r="AF109" i="28"/>
  <c r="CI110" i="8"/>
  <c r="CX103" i="28"/>
  <c r="BE103" i="5"/>
  <c r="CG105" i="28"/>
  <c r="AV105" i="4"/>
  <c r="FB108" i="8"/>
  <c r="DF109" i="28"/>
  <c r="FN109" i="8"/>
  <c r="AW110" i="1"/>
  <c r="CJ110" i="5"/>
  <c r="DQ105" i="28"/>
  <c r="BA109" i="1"/>
  <c r="DQ110" i="5"/>
  <c r="AM98" i="5"/>
  <c r="CI95" i="8"/>
  <c r="FN95" i="8"/>
  <c r="CG101" i="28"/>
  <c r="EA101" i="8"/>
  <c r="P105" i="4"/>
  <c r="Z105" i="8"/>
  <c r="BE108" i="5"/>
  <c r="BB109" i="1"/>
  <c r="DR109" i="5"/>
  <c r="DQ109" i="28"/>
  <c r="DJ109" i="8"/>
  <c r="DR110" i="5"/>
  <c r="FN100" i="8"/>
  <c r="AV101" i="4"/>
  <c r="DR107" i="5"/>
  <c r="DR109" i="28"/>
  <c r="BO103" i="28"/>
  <c r="BO98" i="5"/>
  <c r="BH100" i="28"/>
  <c r="CD101" i="5"/>
  <c r="CJ101" i="28"/>
  <c r="CI103" i="8"/>
  <c r="CJ104" i="28"/>
  <c r="AV104" i="4"/>
  <c r="EF104" i="8"/>
  <c r="M110" i="1"/>
  <c r="CN100" i="8"/>
  <c r="DR101" i="28"/>
  <c r="O103" i="8"/>
  <c r="AL105" i="8"/>
  <c r="AV108" i="4"/>
  <c r="BB110" i="1"/>
  <c r="AV94" i="8"/>
  <c r="D98" i="5"/>
  <c r="EA98" i="8"/>
  <c r="AF98" i="4"/>
  <c r="CG101" i="5"/>
  <c r="GE103" i="8"/>
  <c r="AW104" i="1"/>
  <c r="K104" i="5"/>
  <c r="CD104" i="5"/>
  <c r="FZ107" i="8"/>
  <c r="BO108" i="5"/>
  <c r="BR108" i="8"/>
  <c r="EF108" i="8"/>
  <c r="CX110" i="28"/>
  <c r="BE103" i="28"/>
  <c r="BS101" i="4"/>
  <c r="DN95" i="5"/>
  <c r="Z97" i="5"/>
  <c r="CJ98" i="28"/>
  <c r="CX101" i="28"/>
  <c r="GF103" i="8"/>
  <c r="AK105" i="1"/>
  <c r="GA107" i="8"/>
  <c r="DN108" i="28"/>
  <c r="CQ108" i="28"/>
  <c r="AM109" i="28"/>
  <c r="GC110" i="8"/>
  <c r="BL97" i="4"/>
  <c r="CD98" i="5"/>
  <c r="GG103" i="8"/>
  <c r="AF104" i="28"/>
  <c r="CD105" i="28"/>
  <c r="K108" i="5"/>
  <c r="CD108" i="8"/>
  <c r="BB110" i="28"/>
  <c r="EA110" i="8"/>
  <c r="CI97" i="8"/>
  <c r="AQ105" i="8"/>
  <c r="CX108" i="28"/>
  <c r="AM97" i="28"/>
  <c r="FN97" i="8"/>
  <c r="CG98" i="5"/>
  <c r="EF98" i="8"/>
  <c r="Y100" i="1"/>
  <c r="CY103" i="8"/>
  <c r="O107" i="8"/>
  <c r="CN107" i="8"/>
  <c r="AT97" i="28"/>
  <c r="CJ98" i="5"/>
  <c r="AV98" i="4"/>
  <c r="BH100" i="5"/>
  <c r="DI101" i="28"/>
  <c r="FN101" i="8"/>
  <c r="BV103" i="28"/>
  <c r="AF103" i="5"/>
  <c r="AF108" i="28"/>
  <c r="AM103" i="28"/>
  <c r="O97" i="8"/>
  <c r="Z98" i="5"/>
  <c r="CI101" i="8"/>
  <c r="DI107" i="5"/>
  <c r="Z100" i="28"/>
  <c r="CX101" i="5"/>
  <c r="O101" i="8"/>
  <c r="DF103" i="5"/>
  <c r="DE103" i="5" s="1"/>
  <c r="AC103" i="5"/>
  <c r="GC104" i="8"/>
  <c r="FN108" i="8"/>
  <c r="DQ109" i="5"/>
  <c r="D110" i="28"/>
  <c r="CD110" i="8"/>
  <c r="AF103" i="28"/>
  <c r="CX94" i="28"/>
  <c r="BL94" i="4"/>
  <c r="CD94" i="8"/>
  <c r="FN94" i="8"/>
  <c r="Z95" i="28"/>
  <c r="AK100" i="1"/>
  <c r="Z101" i="8"/>
  <c r="CX104" i="5"/>
  <c r="AL107" i="8"/>
  <c r="DQ108" i="5"/>
  <c r="GA108" i="8"/>
  <c r="EQ109" i="8"/>
  <c r="AC103" i="28"/>
  <c r="BO110" i="5"/>
  <c r="EA95" i="8"/>
  <c r="CD100" i="5"/>
  <c r="BG100" i="8"/>
  <c r="BE101" i="28"/>
  <c r="BR101" i="4"/>
  <c r="AM104" i="5"/>
  <c r="CY104" i="8"/>
  <c r="BH107" i="5"/>
  <c r="CD107" i="28"/>
  <c r="M108" i="1"/>
  <c r="BB108" i="28"/>
  <c r="GC108" i="8"/>
  <c r="BB108" i="1"/>
  <c r="BR108" i="4"/>
  <c r="BR110" i="4"/>
  <c r="FZ110" i="8"/>
  <c r="DO100" i="5"/>
  <c r="DI94" i="28"/>
  <c r="CG95" i="5"/>
  <c r="R100" i="5"/>
  <c r="DJ101" i="8"/>
  <c r="DI104" i="5"/>
  <c r="BH104" i="28"/>
  <c r="DJ104" i="8"/>
  <c r="D107" i="5"/>
  <c r="DV107" i="8"/>
  <c r="BS110" i="4"/>
  <c r="Z110" i="8"/>
  <c r="GA110" i="8"/>
  <c r="GB110" i="8"/>
  <c r="K103" i="28"/>
  <c r="DQ101" i="5"/>
  <c r="DI98" i="5"/>
  <c r="EA107" i="8"/>
  <c r="DN110" i="28"/>
  <c r="AT100" i="28"/>
  <c r="AL109" i="8"/>
  <c r="GE109" i="8"/>
  <c r="R110" i="5"/>
  <c r="DO110" i="28"/>
  <c r="AM95" i="28"/>
  <c r="AF97" i="4"/>
  <c r="CD97" i="28"/>
  <c r="AV97" i="8"/>
  <c r="GC101" i="8"/>
  <c r="BR103" i="8"/>
  <c r="Y108" i="1"/>
  <c r="CD109" i="5"/>
  <c r="CD109" i="28"/>
  <c r="GA109" i="8"/>
  <c r="GF109" i="8"/>
  <c r="DQ110" i="28"/>
  <c r="GE110" i="8"/>
  <c r="GH98" i="8"/>
  <c r="P94" i="4"/>
  <c r="AL94" i="8"/>
  <c r="DR95" i="5"/>
  <c r="DI95" i="28"/>
  <c r="K97" i="28"/>
  <c r="DQ98" i="5"/>
  <c r="BO98" i="28"/>
  <c r="BO101" i="5"/>
  <c r="AV101" i="8"/>
  <c r="DF103" i="28"/>
  <c r="AF104" i="4"/>
  <c r="CQ107" i="28"/>
  <c r="AV107" i="4"/>
  <c r="EF107" i="8"/>
  <c r="BV108" i="28"/>
  <c r="AF108" i="4"/>
  <c r="GB109" i="8"/>
  <c r="GG109" i="8"/>
  <c r="GF110" i="8"/>
  <c r="CQ95" i="28"/>
  <c r="DJ97" i="8"/>
  <c r="DR100" i="5"/>
  <c r="CX100" i="5"/>
  <c r="FB100" i="8"/>
  <c r="CD101" i="28"/>
  <c r="CD104" i="28"/>
  <c r="EA104" i="8"/>
  <c r="GE105" i="8"/>
  <c r="Z107" i="5"/>
  <c r="AF107" i="28"/>
  <c r="BR107" i="8"/>
  <c r="BB108" i="5"/>
  <c r="M109" i="1"/>
  <c r="GC109" i="8"/>
  <c r="GH109" i="8"/>
  <c r="GG110" i="8"/>
  <c r="BQ103" i="4"/>
  <c r="DQ103" i="28"/>
  <c r="CD103" i="28"/>
  <c r="FN110" i="8"/>
  <c r="BQ110" i="4"/>
  <c r="AC110" i="28"/>
  <c r="BB110" i="5"/>
  <c r="AC110" i="5"/>
  <c r="FS109" i="8"/>
  <c r="BB109" i="28"/>
  <c r="DN109" i="28"/>
  <c r="AC109" i="28"/>
  <c r="BB109" i="5"/>
  <c r="DN109" i="5"/>
  <c r="AC109" i="5"/>
  <c r="DO94" i="5"/>
  <c r="BO103" i="5"/>
  <c r="DQ94" i="5"/>
  <c r="BA105" i="1"/>
  <c r="BA95" i="1"/>
  <c r="BB105" i="1"/>
  <c r="GC107" i="8"/>
  <c r="BB95" i="1"/>
  <c r="BR107" i="4"/>
  <c r="GB94" i="8"/>
  <c r="CD95" i="8"/>
  <c r="DF100" i="5"/>
  <c r="DQ100" i="28"/>
  <c r="D101" i="5"/>
  <c r="Z103" i="8"/>
  <c r="CG104" i="28"/>
  <c r="BV107" i="28"/>
  <c r="BS107" i="4"/>
  <c r="AQ108" i="8"/>
  <c r="GC94" i="8"/>
  <c r="FS103" i="8"/>
  <c r="BE105" i="28"/>
  <c r="GA97" i="8"/>
  <c r="DR98" i="28"/>
  <c r="AL100" i="8"/>
  <c r="BL104" i="4"/>
  <c r="DQ107" i="28"/>
  <c r="GB105" i="8"/>
  <c r="AT103" i="5"/>
  <c r="BV104" i="5"/>
  <c r="BR100" i="4"/>
  <c r="BA103" i="1"/>
  <c r="GH103" i="8"/>
  <c r="DO105" i="5"/>
  <c r="BS100" i="4"/>
  <c r="GB101" i="8"/>
  <c r="BB103" i="1"/>
  <c r="DR104" i="28"/>
  <c r="AQ97" i="8"/>
  <c r="FZ97" i="8"/>
  <c r="AF94" i="28"/>
  <c r="CQ94" i="28"/>
  <c r="GG100" i="8"/>
  <c r="AQ103" i="8"/>
  <c r="DN104" i="5"/>
  <c r="AV107" i="8"/>
  <c r="CG108" i="5"/>
  <c r="DQ95" i="28"/>
  <c r="DQ104" i="28"/>
  <c r="GE104" i="8"/>
  <c r="AV105" i="8"/>
  <c r="GC105" i="8"/>
  <c r="AM94" i="5"/>
  <c r="DR95" i="28"/>
  <c r="AV95" i="4"/>
  <c r="AQ95" i="8"/>
  <c r="CQ97" i="5"/>
  <c r="GE100" i="8"/>
  <c r="EA100" i="8"/>
  <c r="AT101" i="28"/>
  <c r="FB101" i="8"/>
  <c r="P104" i="4"/>
  <c r="DR105" i="28"/>
  <c r="DN107" i="28"/>
  <c r="BE108" i="28"/>
  <c r="P108" i="4"/>
  <c r="GA105" i="8"/>
  <c r="FN105" i="8"/>
  <c r="GA103" i="8"/>
  <c r="DV103" i="8"/>
  <c r="GE97" i="8"/>
  <c r="EA97" i="8"/>
  <c r="Y103" i="1"/>
  <c r="CX103" i="5"/>
  <c r="Z103" i="5"/>
  <c r="BG107" i="8"/>
  <c r="DR108" i="5"/>
  <c r="D100" i="5"/>
  <c r="BA107" i="1"/>
  <c r="BB107" i="1"/>
  <c r="DR100" i="28"/>
  <c r="DO105" i="28"/>
  <c r="Z105" i="28"/>
  <c r="GF100" i="8"/>
  <c r="DN103" i="28"/>
  <c r="BR104" i="4"/>
  <c r="DO103" i="28"/>
  <c r="BS104" i="4"/>
  <c r="DO97" i="28"/>
  <c r="DN101" i="28"/>
  <c r="FZ101" i="8"/>
  <c r="DQ105" i="5"/>
  <c r="DN107" i="5"/>
  <c r="DN94" i="5"/>
  <c r="BB94" i="5"/>
  <c r="BH94" i="28"/>
  <c r="DO101" i="5"/>
  <c r="GA101" i="8"/>
  <c r="BV103" i="5"/>
  <c r="D104" i="28"/>
  <c r="BO104" i="28"/>
  <c r="DR105" i="5"/>
  <c r="DO107" i="5"/>
  <c r="FN107" i="8"/>
  <c r="DN100" i="5"/>
  <c r="BH105" i="28"/>
  <c r="BR105" i="4"/>
  <c r="DQ107" i="5"/>
  <c r="DO107" i="28"/>
  <c r="DO108" i="28"/>
  <c r="P98" i="4"/>
  <c r="BH103" i="5"/>
  <c r="BS105" i="4"/>
  <c r="DO108" i="5"/>
  <c r="DQ108" i="28"/>
  <c r="AV108" i="8"/>
  <c r="EA108" i="8"/>
  <c r="M94" i="1"/>
  <c r="AV94" i="4"/>
  <c r="CD97" i="5"/>
  <c r="CG98" i="28"/>
  <c r="DQ100" i="5"/>
  <c r="DR103" i="28"/>
  <c r="CG103" i="28"/>
  <c r="GC103" i="8"/>
  <c r="DR103" i="5"/>
  <c r="FZ104" i="8"/>
  <c r="FZ105" i="8"/>
  <c r="BL107" i="4"/>
  <c r="CD107" i="8"/>
  <c r="DR108" i="28"/>
  <c r="AF97" i="28"/>
  <c r="GB97" i="8"/>
  <c r="BO100" i="5"/>
  <c r="GF104" i="8"/>
  <c r="R105" i="28"/>
  <c r="GF105" i="8"/>
  <c r="GC97" i="8"/>
  <c r="AM103" i="5"/>
  <c r="GG104" i="8"/>
  <c r="GG105" i="8"/>
  <c r="BE95" i="5"/>
  <c r="AM97" i="5"/>
  <c r="CX98" i="5"/>
  <c r="CX98" i="28"/>
  <c r="BR98" i="8"/>
  <c r="CD100" i="28"/>
  <c r="DQ101" i="28"/>
  <c r="FZ103" i="8"/>
  <c r="DO104" i="28"/>
  <c r="GH104" i="8"/>
  <c r="GH105" i="8"/>
  <c r="P107" i="4"/>
  <c r="DI108" i="28"/>
  <c r="GH100" i="8"/>
  <c r="CN101" i="8"/>
  <c r="CQ103" i="5"/>
  <c r="R103" i="5"/>
  <c r="DO104" i="5"/>
  <c r="DR107" i="28"/>
  <c r="AF107" i="4"/>
  <c r="BS108" i="4"/>
  <c r="GB108" i="8"/>
  <c r="BR95" i="4"/>
  <c r="BA100" i="1"/>
  <c r="CJ100" i="5"/>
  <c r="GE101" i="8"/>
  <c r="DQ104" i="5"/>
  <c r="GE107" i="8"/>
  <c r="BS95" i="4"/>
  <c r="DQ97" i="5"/>
  <c r="BB100" i="1"/>
  <c r="AV100" i="4"/>
  <c r="FZ100" i="8"/>
  <c r="GF101" i="8"/>
  <c r="CJ103" i="5"/>
  <c r="K103" i="5"/>
  <c r="DR104" i="5"/>
  <c r="AM104" i="28"/>
  <c r="GF107" i="8"/>
  <c r="R95" i="28"/>
  <c r="AV100" i="8"/>
  <c r="GA100" i="8"/>
  <c r="AL101" i="8"/>
  <c r="GG101" i="8"/>
  <c r="GG107" i="8"/>
  <c r="GE108" i="8"/>
  <c r="K94" i="28"/>
  <c r="GB100" i="8"/>
  <c r="GH101" i="8"/>
  <c r="CG103" i="5"/>
  <c r="D103" i="5"/>
  <c r="BA104" i="1"/>
  <c r="BR104" i="8"/>
  <c r="Y107" i="1"/>
  <c r="GH107" i="8"/>
  <c r="D108" i="5"/>
  <c r="D108" i="28"/>
  <c r="GF108" i="8"/>
  <c r="R94" i="5"/>
  <c r="DJ94" i="8"/>
  <c r="Z95" i="8"/>
  <c r="GC100" i="8"/>
  <c r="BA101" i="1"/>
  <c r="DO101" i="28"/>
  <c r="CD103" i="5"/>
  <c r="BB104" i="1"/>
  <c r="DN105" i="28"/>
  <c r="DI105" i="28"/>
  <c r="CD108" i="28"/>
  <c r="DJ108" i="8"/>
  <c r="GG108" i="8"/>
  <c r="CD94" i="28"/>
  <c r="D97" i="5"/>
  <c r="BO97" i="28"/>
  <c r="Z98" i="8"/>
  <c r="BB101" i="1"/>
  <c r="DR101" i="5"/>
  <c r="CD104" i="8"/>
  <c r="DN105" i="5"/>
  <c r="D105" i="8"/>
  <c r="GB107" i="8"/>
  <c r="GH108" i="8"/>
  <c r="BQ108" i="4"/>
  <c r="Z108" i="28"/>
  <c r="AC108" i="28"/>
  <c r="AC108" i="5"/>
  <c r="DN108" i="5"/>
  <c r="BQ107" i="4"/>
  <c r="AC107" i="28"/>
  <c r="AC107" i="5"/>
  <c r="BQ105" i="4"/>
  <c r="BB105" i="28"/>
  <c r="AC105" i="28"/>
  <c r="BB105" i="5"/>
  <c r="AC105" i="5"/>
  <c r="FN104" i="8"/>
  <c r="BQ104" i="4"/>
  <c r="DN104" i="28"/>
  <c r="AC104" i="28"/>
  <c r="Z104" i="5"/>
  <c r="AC104" i="5"/>
  <c r="DQ103" i="5"/>
  <c r="DN103" i="5"/>
  <c r="FN103" i="8"/>
  <c r="FS101" i="8"/>
  <c r="BQ101" i="4"/>
  <c r="AC101" i="28"/>
  <c r="BB101" i="5"/>
  <c r="DN101" i="5"/>
  <c r="AC101" i="5"/>
  <c r="FS100" i="8"/>
  <c r="BQ100" i="4"/>
  <c r="BE100" i="28"/>
  <c r="DN100" i="28"/>
  <c r="AC100" i="28"/>
  <c r="BE100" i="5"/>
  <c r="AC100" i="5"/>
  <c r="GG97" i="8"/>
  <c r="Y94" i="1"/>
  <c r="GH97" i="8"/>
  <c r="EQ98" i="8"/>
  <c r="DN95" i="28"/>
  <c r="GG95" i="8"/>
  <c r="BS97" i="4"/>
  <c r="DO95" i="28"/>
  <c r="GH95" i="8"/>
  <c r="GE94" i="8"/>
  <c r="DO97" i="5"/>
  <c r="Y98" i="1"/>
  <c r="AQ98" i="8"/>
  <c r="GB98" i="8"/>
  <c r="DR94" i="5"/>
  <c r="GF94" i="8"/>
  <c r="DN97" i="28"/>
  <c r="BR98" i="4"/>
  <c r="GG94" i="8"/>
  <c r="BA97" i="1"/>
  <c r="DR97" i="5"/>
  <c r="BS98" i="4"/>
  <c r="BB94" i="1"/>
  <c r="DR94" i="28"/>
  <c r="AQ94" i="8"/>
  <c r="GH94" i="8"/>
  <c r="BB97" i="1"/>
  <c r="DQ97" i="28"/>
  <c r="DV94" i="8"/>
  <c r="DR97" i="28"/>
  <c r="DN98" i="5"/>
  <c r="DO98" i="5"/>
  <c r="DN98" i="28"/>
  <c r="BG98" i="8"/>
  <c r="GC98" i="8"/>
  <c r="GA94" i="8"/>
  <c r="CD95" i="5"/>
  <c r="P95" i="4"/>
  <c r="GF97" i="8"/>
  <c r="BE98" i="5"/>
  <c r="DO98" i="28"/>
  <c r="FS98" i="8"/>
  <c r="GE98" i="8"/>
  <c r="BS94" i="4"/>
  <c r="GE95" i="8"/>
  <c r="P97" i="4"/>
  <c r="BA98" i="1"/>
  <c r="DR98" i="5"/>
  <c r="DQ98" i="28"/>
  <c r="GA98" i="8"/>
  <c r="GF98" i="8"/>
  <c r="CX97" i="28"/>
  <c r="DN94" i="28"/>
  <c r="DO94" i="28"/>
  <c r="CI98" i="8"/>
  <c r="DQ94" i="28"/>
  <c r="FZ95" i="8"/>
  <c r="GA95" i="8"/>
  <c r="GB95" i="8"/>
  <c r="AK95" i="1"/>
  <c r="GC95" i="8"/>
  <c r="BR94" i="4"/>
  <c r="DO95" i="5"/>
  <c r="FS95" i="8"/>
  <c r="FZ98" i="8"/>
  <c r="FZ94" i="8"/>
  <c r="DQ95" i="5"/>
  <c r="BB95" i="28"/>
  <c r="GF95" i="8"/>
  <c r="BR97" i="4"/>
  <c r="BB98" i="1"/>
  <c r="GG98" i="8"/>
  <c r="BQ98" i="4"/>
  <c r="AL98" i="8"/>
  <c r="DV98" i="8"/>
  <c r="BB98" i="28"/>
  <c r="AC98" i="28"/>
  <c r="BB98" i="5"/>
  <c r="AC98" i="5"/>
  <c r="FS97" i="8"/>
  <c r="BQ97" i="4"/>
  <c r="BB97" i="28"/>
  <c r="Z97" i="28"/>
  <c r="AC97" i="28"/>
  <c r="DN97" i="5"/>
  <c r="AC97" i="5"/>
  <c r="BQ95" i="4"/>
  <c r="AC95" i="28"/>
  <c r="AC95" i="5"/>
  <c r="BQ94" i="4"/>
  <c r="BB94" i="28"/>
  <c r="AC94" i="28"/>
  <c r="AC94" i="5"/>
  <c r="BA94" i="1"/>
  <c r="BA97" i="28" l="1"/>
  <c r="Y98" i="28"/>
  <c r="DE100" i="28"/>
  <c r="DE98" i="5"/>
  <c r="CC105" i="8"/>
  <c r="DE110" i="28"/>
  <c r="BA95" i="5"/>
  <c r="BA94" i="5"/>
  <c r="CC109" i="5"/>
  <c r="Y110" i="5"/>
  <c r="Y95" i="5"/>
  <c r="FM105" i="8"/>
  <c r="CC100" i="8"/>
  <c r="CC108" i="28"/>
  <c r="CC110" i="5"/>
  <c r="BA104" i="28"/>
  <c r="BA104" i="5"/>
  <c r="BA109" i="28"/>
  <c r="CC98" i="8"/>
  <c r="CC107" i="5"/>
  <c r="CC95" i="28"/>
  <c r="AK103" i="8"/>
  <c r="DU95" i="8"/>
  <c r="CC100" i="5"/>
  <c r="BA94" i="28"/>
  <c r="BA107" i="5"/>
  <c r="Y97" i="5"/>
  <c r="BA110" i="5"/>
  <c r="BA105" i="5"/>
  <c r="Y107" i="28"/>
  <c r="DE97" i="5"/>
  <c r="Y108" i="5"/>
  <c r="AK100" i="8"/>
  <c r="CC109" i="28"/>
  <c r="DM103" i="5"/>
  <c r="DP107" i="28"/>
  <c r="FM94" i="8"/>
  <c r="DE98" i="28"/>
  <c r="AK101" i="8"/>
  <c r="DE105" i="28"/>
  <c r="DU100" i="8"/>
  <c r="CC94" i="8"/>
  <c r="Y104" i="28"/>
  <c r="FM104" i="8"/>
  <c r="BA98" i="28"/>
  <c r="DP107" i="5"/>
  <c r="DE110" i="5"/>
  <c r="DM109" i="28"/>
  <c r="DU107" i="8"/>
  <c r="DU103" i="8"/>
  <c r="CC104" i="8"/>
  <c r="CC105" i="28"/>
  <c r="AK104" i="8"/>
  <c r="AZ110" i="1"/>
  <c r="DE105" i="5"/>
  <c r="FM98" i="8"/>
  <c r="Y103" i="28"/>
  <c r="CC105" i="5"/>
  <c r="DU105" i="8"/>
  <c r="Y105" i="5"/>
  <c r="Y109" i="5"/>
  <c r="BA103" i="28"/>
  <c r="BA101" i="5"/>
  <c r="CC100" i="28"/>
  <c r="DM109" i="5"/>
  <c r="DP110" i="28"/>
  <c r="BA97" i="5"/>
  <c r="CC97" i="5"/>
  <c r="BA109" i="5"/>
  <c r="CC101" i="5"/>
  <c r="DE94" i="5"/>
  <c r="FM101" i="8"/>
  <c r="CC103" i="8"/>
  <c r="FY109" i="8"/>
  <c r="DE107" i="5"/>
  <c r="AK108" i="8"/>
  <c r="DU109" i="8"/>
  <c r="DE108" i="5"/>
  <c r="DE107" i="28"/>
  <c r="BA103" i="5"/>
  <c r="DU101" i="8"/>
  <c r="CC110" i="28"/>
  <c r="BA95" i="28"/>
  <c r="DM97" i="28"/>
  <c r="DM100" i="5"/>
  <c r="DM110" i="5"/>
  <c r="DE101" i="5"/>
  <c r="DP109" i="5"/>
  <c r="CC103" i="28"/>
  <c r="DE95" i="28"/>
  <c r="FM108" i="8"/>
  <c r="FM107" i="8"/>
  <c r="Y101" i="5"/>
  <c r="CC95" i="5"/>
  <c r="Y101" i="28"/>
  <c r="DU104" i="8"/>
  <c r="FY104" i="8"/>
  <c r="AK109" i="8"/>
  <c r="DP95" i="5"/>
  <c r="DE97" i="28"/>
  <c r="DP101" i="28"/>
  <c r="BA108" i="5"/>
  <c r="DM95" i="5"/>
  <c r="CC110" i="8"/>
  <c r="DM94" i="28"/>
  <c r="FM95" i="8"/>
  <c r="CC97" i="8"/>
  <c r="FM103" i="8"/>
  <c r="CC107" i="28"/>
  <c r="CC101" i="28"/>
  <c r="DP101" i="5"/>
  <c r="CC109" i="8"/>
  <c r="BA107" i="28"/>
  <c r="Y110" i="28"/>
  <c r="DE109" i="28"/>
  <c r="AK97" i="8"/>
  <c r="DE104" i="5"/>
  <c r="CC108" i="8"/>
  <c r="BA108" i="28"/>
  <c r="Y100" i="5"/>
  <c r="BA100" i="5"/>
  <c r="DE100" i="5"/>
  <c r="FM110" i="8"/>
  <c r="DE104" i="28"/>
  <c r="DP97" i="5"/>
  <c r="AZ97" i="1"/>
  <c r="DM100" i="28"/>
  <c r="DE108" i="28"/>
  <c r="BA100" i="28"/>
  <c r="CC107" i="8"/>
  <c r="DE94" i="28"/>
  <c r="DM104" i="28"/>
  <c r="FY108" i="8"/>
  <c r="DE95" i="5"/>
  <c r="GD110" i="8"/>
  <c r="AK105" i="8"/>
  <c r="Y109" i="28"/>
  <c r="AK110" i="8"/>
  <c r="Y100" i="28"/>
  <c r="DP105" i="28"/>
  <c r="CC104" i="28"/>
  <c r="BA101" i="28"/>
  <c r="FY105" i="8"/>
  <c r="DP103" i="28"/>
  <c r="CC98" i="5"/>
  <c r="BP103" i="4"/>
  <c r="DE101" i="28"/>
  <c r="Y103" i="5"/>
  <c r="CC108" i="5"/>
  <c r="Y94" i="5"/>
  <c r="DU94" i="8"/>
  <c r="DE109" i="5"/>
  <c r="Y94" i="28"/>
  <c r="DM110" i="28"/>
  <c r="Y98" i="5"/>
  <c r="DU97" i="8"/>
  <c r="AZ98" i="1"/>
  <c r="FY110" i="8"/>
  <c r="GD98" i="8"/>
  <c r="AZ108" i="1"/>
  <c r="FY98" i="8"/>
  <c r="DM108" i="28"/>
  <c r="GD105" i="8"/>
  <c r="FM109" i="8"/>
  <c r="DP104" i="28"/>
  <c r="AK95" i="8"/>
  <c r="CC95" i="8"/>
  <c r="CC101" i="8"/>
  <c r="CC98" i="28"/>
  <c r="DP100" i="28"/>
  <c r="GD103" i="8"/>
  <c r="CC97" i="28"/>
  <c r="DP103" i="5"/>
  <c r="DP100" i="5"/>
  <c r="Y95" i="28"/>
  <c r="DU110" i="8"/>
  <c r="BP95" i="4"/>
  <c r="AK94" i="8"/>
  <c r="BA110" i="28"/>
  <c r="DU98" i="8"/>
  <c r="DU108" i="8"/>
  <c r="AK107" i="8"/>
  <c r="CC104" i="5"/>
  <c r="CC94" i="28"/>
  <c r="DP98" i="28"/>
  <c r="DP108" i="5"/>
  <c r="DE103" i="28"/>
  <c r="GD109" i="8"/>
  <c r="FY94" i="8"/>
  <c r="DP98" i="5"/>
  <c r="DP109" i="28"/>
  <c r="GD108" i="8"/>
  <c r="DP94" i="5"/>
  <c r="FM100" i="8"/>
  <c r="BP105" i="4"/>
  <c r="CC103" i="5"/>
  <c r="FY107" i="8"/>
  <c r="DP110" i="5"/>
  <c r="DM94" i="5"/>
  <c r="BP110" i="4"/>
  <c r="AZ109" i="1"/>
  <c r="DM105" i="28"/>
  <c r="DP108" i="28"/>
  <c r="DP105" i="5"/>
  <c r="AZ100" i="1"/>
  <c r="Y105" i="28"/>
  <c r="DM97" i="5"/>
  <c r="AZ101" i="1"/>
  <c r="DP104" i="5"/>
  <c r="FY101" i="8"/>
  <c r="GD97" i="8"/>
  <c r="Y97" i="28"/>
  <c r="Y107" i="5"/>
  <c r="BP107" i="4"/>
  <c r="DM101" i="28"/>
  <c r="AZ95" i="1"/>
  <c r="AZ103" i="1"/>
  <c r="BA105" i="28"/>
  <c r="FM97" i="8"/>
  <c r="DP94" i="28"/>
  <c r="BP94" i="4"/>
  <c r="BP101" i="4"/>
  <c r="DM103" i="28"/>
  <c r="GD100" i="8"/>
  <c r="AZ107" i="1"/>
  <c r="GD104" i="8"/>
  <c r="DM108" i="5"/>
  <c r="FY95" i="8"/>
  <c r="DP95" i="28"/>
  <c r="DM107" i="5"/>
  <c r="BA98" i="5"/>
  <c r="DM98" i="28"/>
  <c r="DM104" i="5"/>
  <c r="AK98" i="8"/>
  <c r="FY100" i="8"/>
  <c r="BP108" i="4"/>
  <c r="BP104" i="4"/>
  <c r="AZ104" i="1"/>
  <c r="AZ105" i="1"/>
  <c r="DM101" i="5"/>
  <c r="DM105" i="5"/>
  <c r="GD107" i="8"/>
  <c r="FY103" i="8"/>
  <c r="DM107" i="28"/>
  <c r="GD101" i="8"/>
  <c r="FY97" i="8"/>
  <c r="Y108" i="28"/>
  <c r="Y104" i="5"/>
  <c r="BP100" i="4"/>
  <c r="GD95" i="8"/>
  <c r="BP97" i="4"/>
  <c r="GD94" i="8"/>
  <c r="DP97" i="28"/>
  <c r="BP98" i="4"/>
  <c r="DM95" i="28"/>
  <c r="AZ94" i="1"/>
  <c r="DM98" i="5"/>
  <c r="DL101" i="5" l="1"/>
  <c r="DL107" i="5"/>
  <c r="FX98" i="8"/>
  <c r="DL100" i="5"/>
  <c r="DL103" i="5"/>
  <c r="DL94" i="5"/>
  <c r="DL110" i="5"/>
  <c r="DL107" i="28"/>
  <c r="FX107" i="8"/>
  <c r="DL103" i="28"/>
  <c r="DL98" i="5"/>
  <c r="DL101" i="28"/>
  <c r="DL95" i="5"/>
  <c r="DL97" i="5"/>
  <c r="FX104" i="8"/>
  <c r="DL100" i="28"/>
  <c r="FX109" i="8"/>
  <c r="DL94" i="28"/>
  <c r="DL104" i="28"/>
  <c r="DL109" i="28"/>
  <c r="DL110" i="28"/>
  <c r="DL109" i="5"/>
  <c r="FX108" i="8"/>
  <c r="DL97" i="28"/>
  <c r="FX94" i="8"/>
  <c r="FX103" i="8"/>
  <c r="FX110" i="8"/>
  <c r="DL105" i="28"/>
  <c r="DL108" i="28"/>
  <c r="FX97" i="8"/>
  <c r="FX101" i="8"/>
  <c r="FX105" i="8"/>
  <c r="DL98" i="28"/>
  <c r="DL104" i="5"/>
  <c r="DL108" i="5"/>
  <c r="DL105" i="5"/>
  <c r="FX95" i="8"/>
  <c r="FX100" i="8"/>
  <c r="DL95" i="28"/>
  <c r="BO92" i="4" l="1"/>
  <c r="BN92" i="4"/>
  <c r="BM92" i="4"/>
  <c r="BH92" i="4"/>
  <c r="BD92" i="4"/>
  <c r="AZ92" i="4"/>
  <c r="AY92" i="4"/>
  <c r="AX92" i="4"/>
  <c r="AW92" i="4"/>
  <c r="AR92" i="4"/>
  <c r="AN92" i="4"/>
  <c r="AJ92" i="4"/>
  <c r="AI92" i="4"/>
  <c r="AH92" i="4"/>
  <c r="AG92" i="4"/>
  <c r="AB92" i="4"/>
  <c r="X92" i="4"/>
  <c r="T92" i="4"/>
  <c r="S92" i="4"/>
  <c r="R92" i="4"/>
  <c r="Q92" i="4"/>
  <c r="L92" i="4"/>
  <c r="H92" i="4"/>
  <c r="D92" i="4"/>
  <c r="FW92" i="8"/>
  <c r="FV92" i="8"/>
  <c r="FU92" i="8"/>
  <c r="FT92" i="8"/>
  <c r="FR92" i="8"/>
  <c r="FQ92" i="8"/>
  <c r="FP92" i="8"/>
  <c r="FO92" i="8"/>
  <c r="FH92" i="8"/>
  <c r="FC92" i="8"/>
  <c r="EW92" i="8"/>
  <c r="ER92" i="8"/>
  <c r="EL92" i="8"/>
  <c r="EG92" i="8"/>
  <c r="EE92" i="8"/>
  <c r="ED92" i="8"/>
  <c r="EC92" i="8"/>
  <c r="EB92" i="8"/>
  <c r="DZ92" i="8"/>
  <c r="DY92" i="8"/>
  <c r="DX92" i="8"/>
  <c r="DW92" i="8"/>
  <c r="DP92" i="8"/>
  <c r="DK92" i="8"/>
  <c r="DE92" i="8"/>
  <c r="CZ92" i="8"/>
  <c r="CT92" i="8"/>
  <c r="CO92" i="8"/>
  <c r="CM92" i="8"/>
  <c r="CL92" i="8"/>
  <c r="CK92" i="8"/>
  <c r="CJ92" i="8"/>
  <c r="CH92" i="8"/>
  <c r="CG92" i="8"/>
  <c r="CF92" i="8"/>
  <c r="CE92" i="8"/>
  <c r="BX92" i="8"/>
  <c r="BS92" i="8"/>
  <c r="BM92" i="8"/>
  <c r="BH92" i="8"/>
  <c r="BB92" i="8"/>
  <c r="AW92" i="8"/>
  <c r="AU92" i="8"/>
  <c r="AT92" i="8"/>
  <c r="AS92" i="8"/>
  <c r="AR92" i="8"/>
  <c r="AP92" i="8"/>
  <c r="AO92" i="8"/>
  <c r="AN92" i="8"/>
  <c r="AM92" i="8"/>
  <c r="AF92" i="8"/>
  <c r="AA92" i="8"/>
  <c r="U92" i="8"/>
  <c r="P92" i="8"/>
  <c r="J92" i="8"/>
  <c r="E92" i="8"/>
  <c r="DK92" i="28"/>
  <c r="DJ92" i="28"/>
  <c r="DH92" i="28"/>
  <c r="DG92" i="28"/>
  <c r="DB92" i="28"/>
  <c r="CY92" i="28"/>
  <c r="CU92" i="28"/>
  <c r="CR92" i="28"/>
  <c r="CN92" i="28"/>
  <c r="CK92" i="28"/>
  <c r="CI92" i="28"/>
  <c r="CH92" i="28"/>
  <c r="CF92" i="28"/>
  <c r="CE92" i="28"/>
  <c r="BZ92" i="28"/>
  <c r="BW92" i="28"/>
  <c r="BS92" i="28"/>
  <c r="BP92" i="28"/>
  <c r="BL92" i="28"/>
  <c r="BI92" i="28"/>
  <c r="BG92" i="28"/>
  <c r="BF92" i="28"/>
  <c r="BD92" i="28"/>
  <c r="BC92" i="28"/>
  <c r="AX92" i="28"/>
  <c r="AU92" i="28"/>
  <c r="AQ92" i="28"/>
  <c r="AN92" i="28"/>
  <c r="AJ92" i="28"/>
  <c r="AG92" i="28"/>
  <c r="AE92" i="28"/>
  <c r="AD92" i="28"/>
  <c r="AB92" i="28"/>
  <c r="AA92" i="28"/>
  <c r="V92" i="28"/>
  <c r="S92" i="28"/>
  <c r="O92" i="28"/>
  <c r="L92" i="28"/>
  <c r="H92" i="28"/>
  <c r="E92" i="28"/>
  <c r="DK92" i="5"/>
  <c r="DJ92" i="5"/>
  <c r="DH92" i="5"/>
  <c r="DG92" i="5"/>
  <c r="DB92" i="5"/>
  <c r="CY92" i="5"/>
  <c r="CU92" i="5"/>
  <c r="CR92" i="5"/>
  <c r="CN92" i="5"/>
  <c r="CK92" i="5"/>
  <c r="CI92" i="5"/>
  <c r="CH92" i="5"/>
  <c r="CF92" i="5"/>
  <c r="CE92" i="5"/>
  <c r="BZ92" i="5"/>
  <c r="BW92" i="5"/>
  <c r="BS92" i="5"/>
  <c r="BP92" i="5"/>
  <c r="BL92" i="5"/>
  <c r="BI92" i="5"/>
  <c r="BG92" i="5"/>
  <c r="BF92" i="5"/>
  <c r="BD92" i="5"/>
  <c r="BC92" i="5"/>
  <c r="AX92" i="5"/>
  <c r="AU92" i="5"/>
  <c r="AQ92" i="5"/>
  <c r="AN92" i="5"/>
  <c r="AJ92" i="5"/>
  <c r="AG92" i="5"/>
  <c r="AE92" i="5"/>
  <c r="AD92" i="5"/>
  <c r="AB92" i="5"/>
  <c r="AA92" i="5"/>
  <c r="V92" i="5"/>
  <c r="S92" i="5"/>
  <c r="O92" i="5"/>
  <c r="L92" i="5"/>
  <c r="H92" i="5"/>
  <c r="E92" i="5"/>
  <c r="AY92" i="1"/>
  <c r="AX92" i="1"/>
  <c r="AT92" i="1"/>
  <c r="AQ92" i="1"/>
  <c r="AN92" i="1"/>
  <c r="AM92" i="1"/>
  <c r="AL92" i="1"/>
  <c r="AH92" i="1"/>
  <c r="AE92" i="1"/>
  <c r="AB92" i="1"/>
  <c r="AA92" i="1"/>
  <c r="Z92" i="1"/>
  <c r="V92" i="1"/>
  <c r="S92" i="1"/>
  <c r="P92" i="1"/>
  <c r="O92" i="1"/>
  <c r="N92" i="1"/>
  <c r="J92" i="1"/>
  <c r="G92" i="1"/>
  <c r="D92" i="1"/>
  <c r="FW91" i="8"/>
  <c r="FV91" i="8"/>
  <c r="FU91" i="8"/>
  <c r="FT91" i="8"/>
  <c r="FR91" i="8"/>
  <c r="FQ91" i="8"/>
  <c r="FP91" i="8"/>
  <c r="FO91" i="8"/>
  <c r="FH91" i="8"/>
  <c r="FC91" i="8"/>
  <c r="EW91" i="8"/>
  <c r="ER91" i="8"/>
  <c r="EL91" i="8"/>
  <c r="EG91" i="8"/>
  <c r="EE91" i="8"/>
  <c r="ED91" i="8"/>
  <c r="EC91" i="8"/>
  <c r="EB91" i="8"/>
  <c r="DZ91" i="8"/>
  <c r="DY91" i="8"/>
  <c r="DX91" i="8"/>
  <c r="DW91" i="8"/>
  <c r="DP91" i="8"/>
  <c r="DK91" i="8"/>
  <c r="DE91" i="8"/>
  <c r="CZ91" i="8"/>
  <c r="CT91" i="8"/>
  <c r="CO91" i="8"/>
  <c r="CM91" i="8"/>
  <c r="CL91" i="8"/>
  <c r="CK91" i="8"/>
  <c r="CJ91" i="8"/>
  <c r="CH91" i="8"/>
  <c r="CG91" i="8"/>
  <c r="CF91" i="8"/>
  <c r="CE91" i="8"/>
  <c r="BX91" i="8"/>
  <c r="BS91" i="8"/>
  <c r="BM91" i="8"/>
  <c r="BH91" i="8"/>
  <c r="BB91" i="8"/>
  <c r="AW91" i="8"/>
  <c r="AU91" i="8"/>
  <c r="AT91" i="8"/>
  <c r="AS91" i="8"/>
  <c r="AR91" i="8"/>
  <c r="AP91" i="8"/>
  <c r="AO91" i="8"/>
  <c r="AN91" i="8"/>
  <c r="AM91" i="8"/>
  <c r="AF91" i="8"/>
  <c r="AA91" i="8"/>
  <c r="U91" i="8"/>
  <c r="P91" i="8"/>
  <c r="J91" i="8"/>
  <c r="E91" i="8"/>
  <c r="BO91" i="4"/>
  <c r="BN91" i="4"/>
  <c r="BM91" i="4"/>
  <c r="BH91" i="4"/>
  <c r="BD91" i="4"/>
  <c r="AZ91" i="4"/>
  <c r="AY91" i="4"/>
  <c r="AX91" i="4"/>
  <c r="AW91" i="4"/>
  <c r="AR91" i="4"/>
  <c r="AN91" i="4"/>
  <c r="AJ91" i="4"/>
  <c r="AI91" i="4"/>
  <c r="AH91" i="4"/>
  <c r="AG91" i="4"/>
  <c r="AB91" i="4"/>
  <c r="X91" i="4"/>
  <c r="T91" i="4"/>
  <c r="S91" i="4"/>
  <c r="R91" i="4"/>
  <c r="Q91" i="4"/>
  <c r="L91" i="4"/>
  <c r="H91" i="4"/>
  <c r="D91" i="4"/>
  <c r="DK91" i="28"/>
  <c r="DJ91" i="28"/>
  <c r="DH91" i="28"/>
  <c r="DG91" i="28"/>
  <c r="DB91" i="28"/>
  <c r="CY91" i="28"/>
  <c r="CU91" i="28"/>
  <c r="CR91" i="28"/>
  <c r="CN91" i="28"/>
  <c r="CK91" i="28"/>
  <c r="CI91" i="28"/>
  <c r="CH91" i="28"/>
  <c r="CF91" i="28"/>
  <c r="CE91" i="28"/>
  <c r="BZ91" i="28"/>
  <c r="BW91" i="28"/>
  <c r="BS91" i="28"/>
  <c r="BP91" i="28"/>
  <c r="BL91" i="28"/>
  <c r="BI91" i="28"/>
  <c r="BG91" i="28"/>
  <c r="BF91" i="28"/>
  <c r="BD91" i="28"/>
  <c r="BC91" i="28"/>
  <c r="AX91" i="28"/>
  <c r="AU91" i="28"/>
  <c r="AQ91" i="28"/>
  <c r="AN91" i="28"/>
  <c r="AJ91" i="28"/>
  <c r="AG91" i="28"/>
  <c r="AE91" i="28"/>
  <c r="AD91" i="28"/>
  <c r="AB91" i="28"/>
  <c r="AA91" i="28"/>
  <c r="V91" i="28"/>
  <c r="S91" i="28"/>
  <c r="O91" i="28"/>
  <c r="L91" i="28"/>
  <c r="H91" i="28"/>
  <c r="E91" i="28"/>
  <c r="DK91" i="5"/>
  <c r="DJ91" i="5"/>
  <c r="DH91" i="5"/>
  <c r="DG91" i="5"/>
  <c r="DB91" i="5"/>
  <c r="CY91" i="5"/>
  <c r="CU91" i="5"/>
  <c r="CR91" i="5"/>
  <c r="CN91" i="5"/>
  <c r="CK91" i="5"/>
  <c r="CI91" i="5"/>
  <c r="CH91" i="5"/>
  <c r="CF91" i="5"/>
  <c r="CE91" i="5"/>
  <c r="BZ91" i="5"/>
  <c r="BW91" i="5"/>
  <c r="BS91" i="5"/>
  <c r="BP91" i="5"/>
  <c r="BL91" i="5"/>
  <c r="BI91" i="5"/>
  <c r="BG91" i="5"/>
  <c r="BF91" i="5"/>
  <c r="BD91" i="5"/>
  <c r="BC91" i="5"/>
  <c r="AX91" i="5"/>
  <c r="AU91" i="5"/>
  <c r="AQ91" i="5"/>
  <c r="AN91" i="5"/>
  <c r="AJ91" i="5"/>
  <c r="AG91" i="5"/>
  <c r="AE91" i="5"/>
  <c r="AD91" i="5"/>
  <c r="AB91" i="5"/>
  <c r="AA91" i="5"/>
  <c r="V91" i="5"/>
  <c r="S91" i="5"/>
  <c r="O91" i="5"/>
  <c r="L91" i="5"/>
  <c r="H91" i="5"/>
  <c r="E91" i="5"/>
  <c r="AY91" i="1"/>
  <c r="AX91" i="1"/>
  <c r="AT91" i="1"/>
  <c r="AQ91" i="1"/>
  <c r="AN91" i="1"/>
  <c r="AM91" i="1"/>
  <c r="AL91" i="1"/>
  <c r="AH91" i="1"/>
  <c r="AE91" i="1"/>
  <c r="AB91" i="1"/>
  <c r="AA91" i="1"/>
  <c r="Z91" i="1"/>
  <c r="V91" i="1"/>
  <c r="S91" i="1"/>
  <c r="P91" i="1"/>
  <c r="O91" i="1"/>
  <c r="N91" i="1"/>
  <c r="J91" i="1"/>
  <c r="G91" i="1"/>
  <c r="D91" i="1"/>
  <c r="FW90" i="8"/>
  <c r="AU90" i="16" s="1"/>
  <c r="FV90" i="8"/>
  <c r="AT90" i="16" s="1"/>
  <c r="FU90" i="8"/>
  <c r="AS90" i="16" s="1"/>
  <c r="FT90" i="8"/>
  <c r="AR90" i="16" s="1"/>
  <c r="FR90" i="8"/>
  <c r="AP90" i="16" s="1"/>
  <c r="FQ90" i="8"/>
  <c r="AO90" i="16" s="1"/>
  <c r="FP90" i="8"/>
  <c r="AN90" i="16" s="1"/>
  <c r="FO90" i="8"/>
  <c r="AM90" i="16" s="1"/>
  <c r="FH90" i="8"/>
  <c r="FC90" i="8"/>
  <c r="EW90" i="8"/>
  <c r="ER90" i="8"/>
  <c r="EL90" i="8"/>
  <c r="EG90" i="8"/>
  <c r="EE90" i="8"/>
  <c r="AJ90" i="16" s="1"/>
  <c r="ED90" i="8"/>
  <c r="AI90" i="16" s="1"/>
  <c r="EC90" i="8"/>
  <c r="AH90" i="16" s="1"/>
  <c r="EB90" i="8"/>
  <c r="AG90" i="16" s="1"/>
  <c r="DZ90" i="8"/>
  <c r="AE90" i="16" s="1"/>
  <c r="DY90" i="8"/>
  <c r="DX90" i="8"/>
  <c r="AC90" i="16" s="1"/>
  <c r="DW90" i="8"/>
  <c r="AB90" i="16" s="1"/>
  <c r="DP90" i="8"/>
  <c r="DK90" i="8"/>
  <c r="DE90" i="8"/>
  <c r="CZ90" i="8"/>
  <c r="CT90" i="8"/>
  <c r="CO90" i="8"/>
  <c r="CM90" i="8"/>
  <c r="Y90" i="16" s="1"/>
  <c r="CL90" i="8"/>
  <c r="X90" i="16" s="1"/>
  <c r="CK90" i="8"/>
  <c r="W90" i="16" s="1"/>
  <c r="CJ90" i="8"/>
  <c r="V90" i="16" s="1"/>
  <c r="CH90" i="8"/>
  <c r="T90" i="16" s="1"/>
  <c r="CG90" i="8"/>
  <c r="S90" i="16" s="1"/>
  <c r="CF90" i="8"/>
  <c r="R90" i="16" s="1"/>
  <c r="CE90" i="8"/>
  <c r="Q90" i="16" s="1"/>
  <c r="BX90" i="8"/>
  <c r="BS90" i="8"/>
  <c r="BM90" i="8"/>
  <c r="BH90" i="8"/>
  <c r="BB90" i="8"/>
  <c r="AW90" i="8"/>
  <c r="AU90" i="8"/>
  <c r="N90" i="16" s="1"/>
  <c r="AT90" i="8"/>
  <c r="M90" i="16" s="1"/>
  <c r="AS90" i="8"/>
  <c r="L90" i="16" s="1"/>
  <c r="AR90" i="8"/>
  <c r="K90" i="16" s="1"/>
  <c r="AP90" i="8"/>
  <c r="I90" i="16" s="1"/>
  <c r="AO90" i="8"/>
  <c r="H90" i="16" s="1"/>
  <c r="AN90" i="8"/>
  <c r="G90" i="16" s="1"/>
  <c r="AM90" i="8"/>
  <c r="F90" i="16" s="1"/>
  <c r="AF90" i="8"/>
  <c r="AA90" i="8"/>
  <c r="U90" i="8"/>
  <c r="P90" i="8"/>
  <c r="J90" i="8"/>
  <c r="E90" i="8"/>
  <c r="BO90" i="4"/>
  <c r="S90" i="26" s="1"/>
  <c r="BN90" i="4"/>
  <c r="R90" i="26" s="1"/>
  <c r="BM90" i="4"/>
  <c r="Q90" i="26" s="1"/>
  <c r="BH90" i="4"/>
  <c r="BD90" i="4"/>
  <c r="AZ90" i="4"/>
  <c r="AY90" i="4"/>
  <c r="O90" i="26" s="1"/>
  <c r="AX90" i="4"/>
  <c r="N90" i="26" s="1"/>
  <c r="AW90" i="4"/>
  <c r="M90" i="26" s="1"/>
  <c r="AR90" i="4"/>
  <c r="AN90" i="4"/>
  <c r="AJ90" i="4"/>
  <c r="AI90" i="4"/>
  <c r="AH90" i="4"/>
  <c r="J90" i="26" s="1"/>
  <c r="AG90" i="4"/>
  <c r="I90" i="26" s="1"/>
  <c r="AB90" i="4"/>
  <c r="X90" i="4"/>
  <c r="T90" i="4"/>
  <c r="S90" i="4"/>
  <c r="G90" i="26" s="1"/>
  <c r="R90" i="4"/>
  <c r="F90" i="26" s="1"/>
  <c r="Q90" i="4"/>
  <c r="L90" i="4"/>
  <c r="H90" i="4"/>
  <c r="D90" i="4"/>
  <c r="DK90" i="28"/>
  <c r="AE90" i="17" s="1"/>
  <c r="DJ90" i="28"/>
  <c r="AD90" i="17" s="1"/>
  <c r="DH90" i="28"/>
  <c r="AB90" i="17" s="1"/>
  <c r="DG90" i="28"/>
  <c r="AA90" i="17" s="1"/>
  <c r="DB90" i="28"/>
  <c r="CY90" i="28"/>
  <c r="CU90" i="28"/>
  <c r="CR90" i="28"/>
  <c r="CN90" i="28"/>
  <c r="CK90" i="28"/>
  <c r="CI90" i="28"/>
  <c r="X90" i="17" s="1"/>
  <c r="CH90" i="28"/>
  <c r="W90" i="17" s="1"/>
  <c r="CF90" i="28"/>
  <c r="U90" i="17" s="1"/>
  <c r="CE90" i="28"/>
  <c r="BZ90" i="28"/>
  <c r="BW90" i="28"/>
  <c r="BS90" i="28"/>
  <c r="BP90" i="28"/>
  <c r="BL90" i="28"/>
  <c r="BI90" i="28"/>
  <c r="BG90" i="28"/>
  <c r="Q90" i="17" s="1"/>
  <c r="BF90" i="28"/>
  <c r="P90" i="17" s="1"/>
  <c r="BD90" i="28"/>
  <c r="N90" i="17" s="1"/>
  <c r="BC90" i="28"/>
  <c r="M90" i="17" s="1"/>
  <c r="AX90" i="28"/>
  <c r="AU90" i="28"/>
  <c r="AQ90" i="28"/>
  <c r="AN90" i="28"/>
  <c r="AJ90" i="28"/>
  <c r="AG90" i="28"/>
  <c r="AE90" i="28"/>
  <c r="J90" i="17" s="1"/>
  <c r="AD90" i="28"/>
  <c r="I90" i="17" s="1"/>
  <c r="AB90" i="28"/>
  <c r="G90" i="17" s="1"/>
  <c r="AA90" i="28"/>
  <c r="F90" i="17" s="1"/>
  <c r="V90" i="28"/>
  <c r="S90" i="28"/>
  <c r="O90" i="28"/>
  <c r="L90" i="28"/>
  <c r="H90" i="28"/>
  <c r="E90" i="28"/>
  <c r="DK90" i="5"/>
  <c r="AE90" i="23" s="1"/>
  <c r="DJ90" i="5"/>
  <c r="AD90" i="23" s="1"/>
  <c r="DH90" i="5"/>
  <c r="AB90" i="23" s="1"/>
  <c r="DG90" i="5"/>
  <c r="AA90" i="23" s="1"/>
  <c r="DB90" i="5"/>
  <c r="CY90" i="5"/>
  <c r="CU90" i="5"/>
  <c r="CR90" i="5"/>
  <c r="CN90" i="5"/>
  <c r="CK90" i="5"/>
  <c r="CI90" i="5"/>
  <c r="X90" i="23" s="1"/>
  <c r="CH90" i="5"/>
  <c r="CF90" i="5"/>
  <c r="U90" i="23" s="1"/>
  <c r="CE90" i="5"/>
  <c r="BZ90" i="5"/>
  <c r="BW90" i="5"/>
  <c r="BS90" i="5"/>
  <c r="BP90" i="5"/>
  <c r="BL90" i="5"/>
  <c r="BI90" i="5"/>
  <c r="BG90" i="5"/>
  <c r="Q90" i="23" s="1"/>
  <c r="BF90" i="5"/>
  <c r="P90" i="23" s="1"/>
  <c r="BD90" i="5"/>
  <c r="BC90" i="5"/>
  <c r="M90" i="23" s="1"/>
  <c r="AX90" i="5"/>
  <c r="AU90" i="5"/>
  <c r="AQ90" i="5"/>
  <c r="AN90" i="5"/>
  <c r="AJ90" i="5"/>
  <c r="AG90" i="5"/>
  <c r="AE90" i="5"/>
  <c r="J90" i="23" s="1"/>
  <c r="AD90" i="5"/>
  <c r="I90" i="23" s="1"/>
  <c r="AB90" i="5"/>
  <c r="AA90" i="5"/>
  <c r="F90" i="23" s="1"/>
  <c r="V90" i="5"/>
  <c r="S90" i="5"/>
  <c r="O90" i="5"/>
  <c r="L90" i="5"/>
  <c r="H90" i="5"/>
  <c r="E90" i="5"/>
  <c r="AY90" i="1"/>
  <c r="AX90" i="1"/>
  <c r="N90" i="19" s="1"/>
  <c r="AT90" i="1"/>
  <c r="AQ90" i="1"/>
  <c r="AN90" i="1"/>
  <c r="AM90" i="1"/>
  <c r="L90" i="19" s="1"/>
  <c r="AL90" i="1"/>
  <c r="K90" i="19" s="1"/>
  <c r="AH90" i="1"/>
  <c r="AE90" i="1"/>
  <c r="AB90" i="1"/>
  <c r="AA90" i="1"/>
  <c r="I90" i="19" s="1"/>
  <c r="Z90" i="1"/>
  <c r="H90" i="19" s="1"/>
  <c r="V90" i="1"/>
  <c r="S90" i="1"/>
  <c r="P90" i="1"/>
  <c r="O90" i="1"/>
  <c r="N90" i="1"/>
  <c r="E90" i="19" s="1"/>
  <c r="J90" i="1"/>
  <c r="G90" i="1"/>
  <c r="D90" i="1"/>
  <c r="FW88" i="8"/>
  <c r="FV88" i="8"/>
  <c r="FU88" i="8"/>
  <c r="FT88" i="8"/>
  <c r="FR88" i="8"/>
  <c r="FQ88" i="8"/>
  <c r="FP88" i="8"/>
  <c r="FO88" i="8"/>
  <c r="FH88" i="8"/>
  <c r="FC88" i="8"/>
  <c r="EW88" i="8"/>
  <c r="ER88" i="8"/>
  <c r="EL88" i="8"/>
  <c r="EG88" i="8"/>
  <c r="EE88" i="8"/>
  <c r="ED88" i="8"/>
  <c r="EC88" i="8"/>
  <c r="EB88" i="8"/>
  <c r="DZ88" i="8"/>
  <c r="DY88" i="8"/>
  <c r="DX88" i="8"/>
  <c r="DW88" i="8"/>
  <c r="DP88" i="8"/>
  <c r="DK88" i="8"/>
  <c r="DE88" i="8"/>
  <c r="CZ88" i="8"/>
  <c r="CT88" i="8"/>
  <c r="CO88" i="8"/>
  <c r="CM88" i="8"/>
  <c r="CL88" i="8"/>
  <c r="CK88" i="8"/>
  <c r="CJ88" i="8"/>
  <c r="CH88" i="8"/>
  <c r="CG88" i="8"/>
  <c r="CF88" i="8"/>
  <c r="CE88" i="8"/>
  <c r="BX88" i="8"/>
  <c r="BS88" i="8"/>
  <c r="BM88" i="8"/>
  <c r="BH88" i="8"/>
  <c r="BB88" i="8"/>
  <c r="AW88" i="8"/>
  <c r="AU88" i="8"/>
  <c r="AT88" i="8"/>
  <c r="AS88" i="8"/>
  <c r="AR88" i="8"/>
  <c r="AP88" i="8"/>
  <c r="AO88" i="8"/>
  <c r="AN88" i="8"/>
  <c r="AM88" i="8"/>
  <c r="AF88" i="8"/>
  <c r="AA88" i="8"/>
  <c r="U88" i="8"/>
  <c r="P88" i="8"/>
  <c r="J88" i="8"/>
  <c r="E88" i="8"/>
  <c r="BO88" i="4"/>
  <c r="BN88" i="4"/>
  <c r="BM88" i="4"/>
  <c r="BH88" i="4"/>
  <c r="BD88" i="4"/>
  <c r="AZ88" i="4"/>
  <c r="AY88" i="4"/>
  <c r="AX88" i="4"/>
  <c r="AW88" i="4"/>
  <c r="AR88" i="4"/>
  <c r="AN88" i="4"/>
  <c r="AJ88" i="4"/>
  <c r="AI88" i="4"/>
  <c r="AH88" i="4"/>
  <c r="AG88" i="4"/>
  <c r="AB88" i="4"/>
  <c r="X88" i="4"/>
  <c r="T88" i="4"/>
  <c r="S88" i="4"/>
  <c r="R88" i="4"/>
  <c r="Q88" i="4"/>
  <c r="L88" i="4"/>
  <c r="H88" i="4"/>
  <c r="D88" i="4"/>
  <c r="DK88" i="28"/>
  <c r="DJ88" i="28"/>
  <c r="DH88" i="28"/>
  <c r="DG88" i="28"/>
  <c r="DB88" i="28"/>
  <c r="CY88" i="28"/>
  <c r="CU88" i="28"/>
  <c r="CR88" i="28"/>
  <c r="CN88" i="28"/>
  <c r="CK88" i="28"/>
  <c r="CI88" i="28"/>
  <c r="CH88" i="28"/>
  <c r="CF88" i="28"/>
  <c r="CE88" i="28"/>
  <c r="BZ88" i="28"/>
  <c r="BW88" i="28"/>
  <c r="BS88" i="28"/>
  <c r="BP88" i="28"/>
  <c r="BL88" i="28"/>
  <c r="BI88" i="28"/>
  <c r="BG88" i="28"/>
  <c r="BF88" i="28"/>
  <c r="BD88" i="28"/>
  <c r="BC88" i="28"/>
  <c r="AX88" i="28"/>
  <c r="AU88" i="28"/>
  <c r="AQ88" i="28"/>
  <c r="AN88" i="28"/>
  <c r="AJ88" i="28"/>
  <c r="AG88" i="28"/>
  <c r="AE88" i="28"/>
  <c r="AD88" i="28"/>
  <c r="AB88" i="28"/>
  <c r="AA88" i="28"/>
  <c r="V88" i="28"/>
  <c r="S88" i="28"/>
  <c r="O88" i="28"/>
  <c r="L88" i="28"/>
  <c r="H88" i="28"/>
  <c r="E88" i="28"/>
  <c r="DK88" i="5"/>
  <c r="DJ88" i="5"/>
  <c r="DH88" i="5"/>
  <c r="DG88" i="5"/>
  <c r="DB88" i="5"/>
  <c r="CY88" i="5"/>
  <c r="CU88" i="5"/>
  <c r="CR88" i="5"/>
  <c r="CN88" i="5"/>
  <c r="CK88" i="5"/>
  <c r="CI88" i="5"/>
  <c r="CH88" i="5"/>
  <c r="CF88" i="5"/>
  <c r="CE88" i="5"/>
  <c r="BZ88" i="5"/>
  <c r="BW88" i="5"/>
  <c r="BS88" i="5"/>
  <c r="BP88" i="5"/>
  <c r="BL88" i="5"/>
  <c r="BI88" i="5"/>
  <c r="BG88" i="5"/>
  <c r="BF88" i="5"/>
  <c r="BD88" i="5"/>
  <c r="BC88" i="5"/>
  <c r="AX88" i="5"/>
  <c r="AU88" i="5"/>
  <c r="AQ88" i="5"/>
  <c r="AN88" i="5"/>
  <c r="AJ88" i="5"/>
  <c r="AG88" i="5"/>
  <c r="AE88" i="5"/>
  <c r="AD88" i="5"/>
  <c r="AB88" i="5"/>
  <c r="AA88" i="5"/>
  <c r="V88" i="5"/>
  <c r="S88" i="5"/>
  <c r="O88" i="5"/>
  <c r="L88" i="5"/>
  <c r="H88" i="5"/>
  <c r="E88" i="5"/>
  <c r="AY88" i="1"/>
  <c r="AX88" i="1"/>
  <c r="AT88" i="1"/>
  <c r="AQ88" i="1"/>
  <c r="AN88" i="1"/>
  <c r="AM88" i="1"/>
  <c r="AL88" i="1"/>
  <c r="AH88" i="1"/>
  <c r="AE88" i="1"/>
  <c r="AB88" i="1"/>
  <c r="AA88" i="1"/>
  <c r="Z88" i="1"/>
  <c r="Y88" i="1" s="1"/>
  <c r="V88" i="1"/>
  <c r="S88" i="1"/>
  <c r="P88" i="1"/>
  <c r="O88" i="1"/>
  <c r="N88" i="1"/>
  <c r="J88" i="1"/>
  <c r="G88" i="1"/>
  <c r="D88" i="1"/>
  <c r="AT92" i="5" l="1"/>
  <c r="BR92" i="8"/>
  <c r="BL92" i="4"/>
  <c r="R92" i="28"/>
  <c r="DI91" i="5"/>
  <c r="M92" i="1"/>
  <c r="CJ92" i="28"/>
  <c r="BB88" i="28"/>
  <c r="Z90" i="8"/>
  <c r="BE92" i="28"/>
  <c r="P88" i="4"/>
  <c r="BV91" i="5"/>
  <c r="CD88" i="28"/>
  <c r="BR88" i="8"/>
  <c r="FB88" i="8"/>
  <c r="CX90" i="5"/>
  <c r="D88" i="28"/>
  <c r="CX90" i="28"/>
  <c r="BG90" i="8"/>
  <c r="AK88" i="1"/>
  <c r="BH90" i="28"/>
  <c r="CJ91" i="5"/>
  <c r="BB88" i="5"/>
  <c r="AW91" i="1"/>
  <c r="AW92" i="1"/>
  <c r="DI92" i="5"/>
  <c r="EQ92" i="8"/>
  <c r="DF88" i="28"/>
  <c r="EA88" i="8"/>
  <c r="AT90" i="28"/>
  <c r="AM91" i="28"/>
  <c r="DF92" i="28"/>
  <c r="DF88" i="5"/>
  <c r="BO88" i="28"/>
  <c r="BO92" i="5"/>
  <c r="D91" i="5"/>
  <c r="AT88" i="5"/>
  <c r="K88" i="28"/>
  <c r="CQ91" i="5"/>
  <c r="BE88" i="5"/>
  <c r="Z91" i="5"/>
  <c r="AV91" i="8"/>
  <c r="AT90" i="5"/>
  <c r="BG92" i="8"/>
  <c r="Z88" i="5"/>
  <c r="CX88" i="5"/>
  <c r="BE92" i="5"/>
  <c r="BH92" i="5"/>
  <c r="CQ90" i="5"/>
  <c r="CI88" i="8"/>
  <c r="BH88" i="5"/>
  <c r="AT92" i="28"/>
  <c r="CY92" i="8"/>
  <c r="AF91" i="4"/>
  <c r="K90" i="28"/>
  <c r="CJ90" i="28"/>
  <c r="DI88" i="28"/>
  <c r="CY88" i="8"/>
  <c r="DF91" i="5"/>
  <c r="DE91" i="5" s="1"/>
  <c r="R90" i="28"/>
  <c r="CG91" i="28"/>
  <c r="CX92" i="5"/>
  <c r="BV90" i="5"/>
  <c r="M91" i="1"/>
  <c r="Z91" i="28"/>
  <c r="CX91" i="28"/>
  <c r="R90" i="5"/>
  <c r="O90" i="8"/>
  <c r="Y91" i="1"/>
  <c r="DF90" i="5"/>
  <c r="Z90" i="23" s="1"/>
  <c r="AV90" i="8"/>
  <c r="DI92" i="28"/>
  <c r="Z90" i="28"/>
  <c r="E90" i="17" s="1"/>
  <c r="R88" i="5"/>
  <c r="BO91" i="28"/>
  <c r="D92" i="5"/>
  <c r="O92" i="8"/>
  <c r="BG91" i="8"/>
  <c r="CJ92" i="5"/>
  <c r="BH88" i="28"/>
  <c r="AF90" i="28"/>
  <c r="CQ92" i="5"/>
  <c r="DJ92" i="8"/>
  <c r="AM91" i="5"/>
  <c r="DQ88" i="28"/>
  <c r="CJ90" i="5"/>
  <c r="AV91" i="4"/>
  <c r="CQ91" i="28"/>
  <c r="CD92" i="28"/>
  <c r="AM92" i="5"/>
  <c r="CG92" i="28"/>
  <c r="AF91" i="28"/>
  <c r="CN91" i="8"/>
  <c r="CQ92" i="28"/>
  <c r="Z92" i="28"/>
  <c r="CX92" i="28"/>
  <c r="AM90" i="5"/>
  <c r="EF90" i="8"/>
  <c r="DV91" i="8"/>
  <c r="AM88" i="28"/>
  <c r="CG90" i="28"/>
  <c r="V90" i="17" s="1"/>
  <c r="D88" i="5"/>
  <c r="DJ88" i="8"/>
  <c r="BR90" i="8"/>
  <c r="BF90" i="16"/>
  <c r="AW88" i="1"/>
  <c r="CQ88" i="5"/>
  <c r="BV90" i="28"/>
  <c r="BH91" i="5"/>
  <c r="CN92" i="8"/>
  <c r="BO91" i="5"/>
  <c r="BH92" i="28"/>
  <c r="BO92" i="28"/>
  <c r="AK90" i="17"/>
  <c r="AL92" i="8"/>
  <c r="AF88" i="5"/>
  <c r="DI88" i="5"/>
  <c r="DI91" i="28"/>
  <c r="D91" i="8"/>
  <c r="BV92" i="28"/>
  <c r="BO90" i="5"/>
  <c r="FB90" i="8"/>
  <c r="K91" i="5"/>
  <c r="CG91" i="5"/>
  <c r="CY91" i="8"/>
  <c r="D92" i="28"/>
  <c r="AT91" i="28"/>
  <c r="Z91" i="8"/>
  <c r="AQ92" i="8"/>
  <c r="K92" i="28"/>
  <c r="EA92" i="8"/>
  <c r="R91" i="5"/>
  <c r="BA92" i="1"/>
  <c r="BB91" i="28"/>
  <c r="CI90" i="8"/>
  <c r="U90" i="16" s="1"/>
  <c r="AV92" i="8"/>
  <c r="BL90" i="4"/>
  <c r="P90" i="26" s="1"/>
  <c r="BE91" i="28"/>
  <c r="CX88" i="28"/>
  <c r="AF92" i="28"/>
  <c r="FB92" i="8"/>
  <c r="BL88" i="4"/>
  <c r="EA91" i="8"/>
  <c r="K90" i="5"/>
  <c r="CD88" i="8"/>
  <c r="BV88" i="5"/>
  <c r="AF88" i="28"/>
  <c r="FS88" i="8"/>
  <c r="AF90" i="5"/>
  <c r="BE90" i="28"/>
  <c r="O90" i="17" s="1"/>
  <c r="CY90" i="8"/>
  <c r="AT91" i="5"/>
  <c r="D91" i="28"/>
  <c r="AK92" i="1"/>
  <c r="CD92" i="5"/>
  <c r="AM92" i="28"/>
  <c r="BG88" i="8"/>
  <c r="BO90" i="28"/>
  <c r="CQ90" i="28"/>
  <c r="DJ90" i="8"/>
  <c r="EQ91" i="8"/>
  <c r="FN92" i="8"/>
  <c r="AV88" i="4"/>
  <c r="Z88" i="28"/>
  <c r="CG88" i="5"/>
  <c r="AT88" i="28"/>
  <c r="BB92" i="28"/>
  <c r="O88" i="8"/>
  <c r="DI90" i="5"/>
  <c r="AC90" i="23" s="1"/>
  <c r="CJ91" i="28"/>
  <c r="R92" i="5"/>
  <c r="D92" i="8"/>
  <c r="FS92" i="8"/>
  <c r="BE90" i="16"/>
  <c r="BC90" i="16"/>
  <c r="P91" i="4"/>
  <c r="BA90" i="16"/>
  <c r="CJ88" i="5"/>
  <c r="CD90" i="28"/>
  <c r="S90" i="17" s="1"/>
  <c r="T90" i="17"/>
  <c r="AH90" i="17" s="1"/>
  <c r="BD90" i="16"/>
  <c r="AF92" i="5"/>
  <c r="CD90" i="5"/>
  <c r="S90" i="23" s="1"/>
  <c r="T90" i="23"/>
  <c r="AH90" i="23" s="1"/>
  <c r="AW90" i="1"/>
  <c r="M90" i="19" s="1"/>
  <c r="O90" i="19"/>
  <c r="CG90" i="5"/>
  <c r="V90" i="23" s="1"/>
  <c r="W90" i="23"/>
  <c r="AK90" i="23" s="1"/>
  <c r="D88" i="8"/>
  <c r="BB92" i="1"/>
  <c r="Z90" i="5"/>
  <c r="E90" i="23" s="1"/>
  <c r="G90" i="23"/>
  <c r="BV91" i="28"/>
  <c r="DF92" i="5"/>
  <c r="EF92" i="8"/>
  <c r="CD92" i="8"/>
  <c r="AF92" i="4"/>
  <c r="AM88" i="5"/>
  <c r="CD91" i="28"/>
  <c r="DN92" i="5"/>
  <c r="Z88" i="8"/>
  <c r="DF90" i="28"/>
  <c r="Z90" i="17" s="1"/>
  <c r="EF91" i="8"/>
  <c r="FZ92" i="8"/>
  <c r="BB90" i="28"/>
  <c r="L90" i="17" s="1"/>
  <c r="FN90" i="8"/>
  <c r="AL90" i="16" s="1"/>
  <c r="BR91" i="8"/>
  <c r="GA92" i="8"/>
  <c r="GB92" i="8"/>
  <c r="GC92" i="8"/>
  <c r="AI90" i="17"/>
  <c r="GE92" i="8"/>
  <c r="R88" i="28"/>
  <c r="GF92" i="8"/>
  <c r="AV88" i="8"/>
  <c r="DF91" i="28"/>
  <c r="K92" i="5"/>
  <c r="AF90" i="4"/>
  <c r="H90" i="26" s="1"/>
  <c r="K90" i="26"/>
  <c r="W90" i="26" s="1"/>
  <c r="AQ88" i="8"/>
  <c r="BB90" i="5"/>
  <c r="L90" i="23" s="1"/>
  <c r="N90" i="23"/>
  <c r="AL90" i="23"/>
  <c r="D90" i="28"/>
  <c r="P90" i="4"/>
  <c r="D90" i="26" s="1"/>
  <c r="E90" i="26"/>
  <c r="U90" i="26" s="1"/>
  <c r="DR92" i="28"/>
  <c r="Q90" i="19"/>
  <c r="V90" i="26"/>
  <c r="AL90" i="8"/>
  <c r="E90" i="16" s="1"/>
  <c r="DV90" i="8"/>
  <c r="AA90" i="16" s="1"/>
  <c r="AD90" i="16"/>
  <c r="AZ90" i="16" s="1"/>
  <c r="AL88" i="8"/>
  <c r="M90" i="1"/>
  <c r="D90" i="19" s="1"/>
  <c r="F90" i="19"/>
  <c r="BV88" i="28"/>
  <c r="AL90" i="17"/>
  <c r="CD88" i="5"/>
  <c r="CQ88" i="28"/>
  <c r="EF88" i="8"/>
  <c r="AX90" i="16"/>
  <c r="DV88" i="8"/>
  <c r="AK90" i="1"/>
  <c r="J90" i="19" s="1"/>
  <c r="AY90" i="16"/>
  <c r="EQ88" i="8"/>
  <c r="AF91" i="5"/>
  <c r="O91" i="8"/>
  <c r="Z92" i="5"/>
  <c r="P92" i="4"/>
  <c r="DR90" i="5"/>
  <c r="CG92" i="5"/>
  <c r="CJ88" i="28"/>
  <c r="CD91" i="8"/>
  <c r="FB91" i="8"/>
  <c r="DO92" i="5"/>
  <c r="BB92" i="5"/>
  <c r="AQ90" i="8"/>
  <c r="J90" i="16" s="1"/>
  <c r="DN88" i="28"/>
  <c r="DQ91" i="5"/>
  <c r="DO88" i="28"/>
  <c r="DV92" i="8"/>
  <c r="BR91" i="4"/>
  <c r="FS91" i="8"/>
  <c r="AK91" i="1"/>
  <c r="AL91" i="8"/>
  <c r="D90" i="5"/>
  <c r="GA90" i="8"/>
  <c r="GA88" i="8"/>
  <c r="BR90" i="4"/>
  <c r="CN88" i="8"/>
  <c r="GB88" i="8"/>
  <c r="BS90" i="4"/>
  <c r="CD91" i="5"/>
  <c r="DI90" i="28"/>
  <c r="GE90" i="8"/>
  <c r="BH90" i="5"/>
  <c r="FZ90" i="8"/>
  <c r="AF88" i="4"/>
  <c r="DQ92" i="5"/>
  <c r="GC88" i="8"/>
  <c r="GE88" i="8"/>
  <c r="CG88" i="28"/>
  <c r="DO90" i="5"/>
  <c r="AV92" i="4"/>
  <c r="EQ90" i="8"/>
  <c r="BE91" i="5"/>
  <c r="CD90" i="8"/>
  <c r="P90" i="16" s="1"/>
  <c r="BH91" i="28"/>
  <c r="DR92" i="5"/>
  <c r="FZ88" i="8"/>
  <c r="FN88" i="8"/>
  <c r="BB88" i="1"/>
  <c r="M88" i="1"/>
  <c r="DR88" i="28"/>
  <c r="GF88" i="8"/>
  <c r="CI91" i="8"/>
  <c r="GG88" i="8"/>
  <c r="K91" i="28"/>
  <c r="Y92" i="1"/>
  <c r="GB90" i="8"/>
  <c r="BS91" i="4"/>
  <c r="GH92" i="8"/>
  <c r="DR90" i="28"/>
  <c r="GG90" i="8"/>
  <c r="GG91" i="8"/>
  <c r="BA90" i="1"/>
  <c r="DQ91" i="28"/>
  <c r="GH91" i="8"/>
  <c r="BE88" i="28"/>
  <c r="BA88" i="28" s="1"/>
  <c r="BB90" i="1"/>
  <c r="DR91" i="28"/>
  <c r="DO92" i="28"/>
  <c r="AM90" i="28"/>
  <c r="FZ91" i="8"/>
  <c r="DQ92" i="28"/>
  <c r="AV90" i="4"/>
  <c r="L90" i="26" s="1"/>
  <c r="BA91" i="1"/>
  <c r="BO88" i="5"/>
  <c r="Y90" i="1"/>
  <c r="G90" i="19" s="1"/>
  <c r="EA90" i="8"/>
  <c r="BS88" i="4"/>
  <c r="DQ90" i="5"/>
  <c r="GH88" i="8"/>
  <c r="CN90" i="8"/>
  <c r="R91" i="28"/>
  <c r="FN91" i="8"/>
  <c r="GG92" i="8"/>
  <c r="DN88" i="5"/>
  <c r="GC90" i="8"/>
  <c r="GF90" i="8"/>
  <c r="GF91" i="8"/>
  <c r="DO88" i="5"/>
  <c r="GH90" i="8"/>
  <c r="DJ91" i="8"/>
  <c r="DN92" i="28"/>
  <c r="AQ91" i="8"/>
  <c r="BR92" i="4"/>
  <c r="BS92" i="4"/>
  <c r="DR91" i="5"/>
  <c r="GA91" i="8"/>
  <c r="K88" i="5"/>
  <c r="BB91" i="1"/>
  <c r="GB91" i="8"/>
  <c r="BR88" i="4"/>
  <c r="DN90" i="28"/>
  <c r="CX91" i="5"/>
  <c r="BV92" i="5"/>
  <c r="DO90" i="28"/>
  <c r="DQ88" i="5"/>
  <c r="DQ90" i="28"/>
  <c r="DN91" i="28"/>
  <c r="BL91" i="4"/>
  <c r="CI92" i="8"/>
  <c r="BA88" i="1"/>
  <c r="DR88" i="5"/>
  <c r="D90" i="8"/>
  <c r="DO91" i="5"/>
  <c r="DO91" i="28"/>
  <c r="Z92" i="8"/>
  <c r="BQ92" i="4"/>
  <c r="AC92" i="28"/>
  <c r="AC92" i="5"/>
  <c r="GE91" i="8"/>
  <c r="GC91" i="8"/>
  <c r="BQ91" i="4"/>
  <c r="AC91" i="28"/>
  <c r="BB91" i="5"/>
  <c r="DN91" i="5"/>
  <c r="AC91" i="5"/>
  <c r="FS90" i="8"/>
  <c r="BQ90" i="4"/>
  <c r="AC90" i="28"/>
  <c r="BE90" i="5"/>
  <c r="AC90" i="5"/>
  <c r="DN90" i="5"/>
  <c r="BQ88" i="4"/>
  <c r="AC88" i="28"/>
  <c r="AC88" i="5"/>
  <c r="CC88" i="28" l="1"/>
  <c r="DE92" i="28"/>
  <c r="R90" i="19"/>
  <c r="DM88" i="28"/>
  <c r="DE92" i="5"/>
  <c r="BA92" i="28"/>
  <c r="Y91" i="5"/>
  <c r="DU88" i="8"/>
  <c r="CC90" i="8"/>
  <c r="O90" i="16" s="1"/>
  <c r="Y88" i="5"/>
  <c r="BA88" i="5"/>
  <c r="DE88" i="5"/>
  <c r="DE88" i="28"/>
  <c r="CC91" i="28"/>
  <c r="BA92" i="5"/>
  <c r="BA91" i="28"/>
  <c r="AK88" i="8"/>
  <c r="CC88" i="8"/>
  <c r="DP88" i="28"/>
  <c r="DL88" i="28" s="1"/>
  <c r="DU91" i="8"/>
  <c r="CC92" i="28"/>
  <c r="DP92" i="5"/>
  <c r="Y91" i="28"/>
  <c r="DE91" i="28"/>
  <c r="CC91" i="5"/>
  <c r="AZ92" i="1"/>
  <c r="CC88" i="5"/>
  <c r="Y92" i="28"/>
  <c r="AG90" i="17"/>
  <c r="FM88" i="8"/>
  <c r="Y88" i="28"/>
  <c r="FY92" i="8"/>
  <c r="CC92" i="5"/>
  <c r="DP92" i="28"/>
  <c r="AK92" i="8"/>
  <c r="CC90" i="28"/>
  <c r="R90" i="17" s="1"/>
  <c r="DE90" i="5"/>
  <c r="Y90" i="23" s="1"/>
  <c r="CC92" i="8"/>
  <c r="DM92" i="5"/>
  <c r="FM92" i="8"/>
  <c r="AK91" i="8"/>
  <c r="AZ90" i="1"/>
  <c r="DU92" i="8"/>
  <c r="CC90" i="5"/>
  <c r="R90" i="23" s="1"/>
  <c r="AW90" i="16"/>
  <c r="T90" i="26"/>
  <c r="Y90" i="28"/>
  <c r="D90" i="17" s="1"/>
  <c r="H90" i="17"/>
  <c r="AI90" i="23"/>
  <c r="DP90" i="28"/>
  <c r="DE90" i="28"/>
  <c r="Y90" i="17" s="1"/>
  <c r="AC90" i="17"/>
  <c r="GD90" i="8"/>
  <c r="DP88" i="5"/>
  <c r="BA90" i="5"/>
  <c r="K90" i="23" s="1"/>
  <c r="O90" i="23"/>
  <c r="FM90" i="8"/>
  <c r="AK90" i="16" s="1"/>
  <c r="AQ90" i="16"/>
  <c r="DU90" i="8"/>
  <c r="Z90" i="16" s="1"/>
  <c r="AF90" i="16"/>
  <c r="P90" i="19"/>
  <c r="Y90" i="5"/>
  <c r="D90" i="23" s="1"/>
  <c r="H90" i="23"/>
  <c r="AG90" i="23"/>
  <c r="BA90" i="28"/>
  <c r="K90" i="17" s="1"/>
  <c r="DM90" i="5"/>
  <c r="AK90" i="8"/>
  <c r="D90" i="16" s="1"/>
  <c r="DM90" i="28"/>
  <c r="Y92" i="5"/>
  <c r="DP91" i="5"/>
  <c r="AZ91" i="1"/>
  <c r="FY88" i="8"/>
  <c r="DM92" i="28"/>
  <c r="DM88" i="5"/>
  <c r="DP91" i="28"/>
  <c r="FM91" i="8"/>
  <c r="BP90" i="4"/>
  <c r="GD92" i="8"/>
  <c r="DM91" i="5"/>
  <c r="FY90" i="8"/>
  <c r="BA91" i="5"/>
  <c r="DP90" i="5"/>
  <c r="FY91" i="8"/>
  <c r="CC91" i="8"/>
  <c r="GD91" i="8"/>
  <c r="GD88" i="8"/>
  <c r="BP91" i="4"/>
  <c r="BP88" i="4"/>
  <c r="AZ88" i="1"/>
  <c r="BP92" i="4"/>
  <c r="DM91" i="28"/>
  <c r="FX90" i="8" l="1"/>
  <c r="DL92" i="5"/>
  <c r="BB90" i="16"/>
  <c r="DL92" i="28"/>
  <c r="FX92" i="8"/>
  <c r="DL90" i="5"/>
  <c r="DL91" i="5"/>
  <c r="FX91" i="8"/>
  <c r="DL90" i="28"/>
  <c r="DL88" i="5"/>
  <c r="AF90" i="17"/>
  <c r="AV90" i="16"/>
  <c r="FX88" i="8"/>
  <c r="AF90" i="23"/>
  <c r="AJ90" i="23"/>
  <c r="AJ90" i="17"/>
  <c r="DL91" i="28"/>
  <c r="FW84" i="8" l="1"/>
  <c r="FV84" i="8"/>
  <c r="FU84" i="8"/>
  <c r="FT84" i="8"/>
  <c r="FR84" i="8"/>
  <c r="FQ84" i="8"/>
  <c r="FP84" i="8"/>
  <c r="FO84" i="8"/>
  <c r="FH84" i="8"/>
  <c r="FC84" i="8"/>
  <c r="EW84" i="8"/>
  <c r="ER84" i="8"/>
  <c r="EL84" i="8"/>
  <c r="EG84" i="8"/>
  <c r="EE84" i="8"/>
  <c r="ED84" i="8"/>
  <c r="EC84" i="8"/>
  <c r="EB84" i="8"/>
  <c r="DZ84" i="8"/>
  <c r="DY84" i="8"/>
  <c r="DX84" i="8"/>
  <c r="DW84" i="8"/>
  <c r="DP84" i="8"/>
  <c r="DK84" i="8"/>
  <c r="DE84" i="8"/>
  <c r="CZ84" i="8"/>
  <c r="CT84" i="8"/>
  <c r="CO84" i="8"/>
  <c r="CM84" i="8"/>
  <c r="CL84" i="8"/>
  <c r="CK84" i="8"/>
  <c r="CJ84" i="8"/>
  <c r="CH84" i="8"/>
  <c r="CG84" i="8"/>
  <c r="CF84" i="8"/>
  <c r="CE84" i="8"/>
  <c r="BX84" i="8"/>
  <c r="BS84" i="8"/>
  <c r="BM84" i="8"/>
  <c r="BH84" i="8"/>
  <c r="BB84" i="8"/>
  <c r="AW84" i="8"/>
  <c r="AU84" i="8"/>
  <c r="AT84" i="8"/>
  <c r="AS84" i="8"/>
  <c r="AR84" i="8"/>
  <c r="AP84" i="8"/>
  <c r="AO84" i="8"/>
  <c r="AN84" i="8"/>
  <c r="AM84" i="8"/>
  <c r="AF84" i="8"/>
  <c r="AA84" i="8"/>
  <c r="U84" i="8"/>
  <c r="P84" i="8"/>
  <c r="J84" i="8"/>
  <c r="E84" i="8"/>
  <c r="BO84" i="4"/>
  <c r="BN84" i="4"/>
  <c r="BM84" i="4"/>
  <c r="BH84" i="4"/>
  <c r="BD84" i="4"/>
  <c r="AZ84" i="4"/>
  <c r="AY84" i="4"/>
  <c r="AX84" i="4"/>
  <c r="AW84" i="4"/>
  <c r="AR84" i="4"/>
  <c r="AN84" i="4"/>
  <c r="AJ84" i="4"/>
  <c r="AI84" i="4"/>
  <c r="AH84" i="4"/>
  <c r="AG84" i="4"/>
  <c r="AB84" i="4"/>
  <c r="X84" i="4"/>
  <c r="T84" i="4"/>
  <c r="S84" i="4"/>
  <c r="R84" i="4"/>
  <c r="Q84" i="4"/>
  <c r="L84" i="4"/>
  <c r="H84" i="4"/>
  <c r="D84" i="4"/>
  <c r="DK84" i="28"/>
  <c r="DJ84" i="28"/>
  <c r="DH84" i="28"/>
  <c r="DG84" i="28"/>
  <c r="DB84" i="28"/>
  <c r="CY84" i="28"/>
  <c r="CU84" i="28"/>
  <c r="CR84" i="28"/>
  <c r="CN84" i="28"/>
  <c r="CK84" i="28"/>
  <c r="CI84" i="28"/>
  <c r="CH84" i="28"/>
  <c r="CF84" i="28"/>
  <c r="CE84" i="28"/>
  <c r="BZ84" i="28"/>
  <c r="BW84" i="28"/>
  <c r="BS84" i="28"/>
  <c r="BP84" i="28"/>
  <c r="BL84" i="28"/>
  <c r="BI84" i="28"/>
  <c r="BG84" i="28"/>
  <c r="BF84" i="28"/>
  <c r="BD84" i="28"/>
  <c r="BC84" i="28"/>
  <c r="AX84" i="28"/>
  <c r="AU84" i="28"/>
  <c r="AQ84" i="28"/>
  <c r="AN84" i="28"/>
  <c r="AJ84" i="28"/>
  <c r="AG84" i="28"/>
  <c r="AE84" i="28"/>
  <c r="AD84" i="28"/>
  <c r="AB84" i="28"/>
  <c r="AA84" i="28"/>
  <c r="V84" i="28"/>
  <c r="S84" i="28"/>
  <c r="O84" i="28"/>
  <c r="L84" i="28"/>
  <c r="H84" i="28"/>
  <c r="E84" i="28"/>
  <c r="DK84" i="5"/>
  <c r="DJ84" i="5"/>
  <c r="DH84" i="5"/>
  <c r="DG84" i="5"/>
  <c r="DB84" i="5"/>
  <c r="CY84" i="5"/>
  <c r="CU84" i="5"/>
  <c r="CR84" i="5"/>
  <c r="CN84" i="5"/>
  <c r="CK84" i="5"/>
  <c r="CI84" i="5"/>
  <c r="CH84" i="5"/>
  <c r="CF84" i="5"/>
  <c r="CE84" i="5"/>
  <c r="BZ84" i="5"/>
  <c r="BW84" i="5"/>
  <c r="BS84" i="5"/>
  <c r="BP84" i="5"/>
  <c r="BL84" i="5"/>
  <c r="BI84" i="5"/>
  <c r="BG84" i="5"/>
  <c r="BF84" i="5"/>
  <c r="BD84" i="5"/>
  <c r="BC84" i="5"/>
  <c r="AX84" i="5"/>
  <c r="AU84" i="5"/>
  <c r="AQ84" i="5"/>
  <c r="AN84" i="5"/>
  <c r="AJ84" i="5"/>
  <c r="AG84" i="5"/>
  <c r="AE84" i="5"/>
  <c r="AD84" i="5"/>
  <c r="AB84" i="5"/>
  <c r="AA84" i="5"/>
  <c r="V84" i="5"/>
  <c r="S84" i="5"/>
  <c r="O84" i="5"/>
  <c r="L84" i="5"/>
  <c r="H84" i="5"/>
  <c r="E84" i="5"/>
  <c r="AY84" i="1"/>
  <c r="AX84" i="1"/>
  <c r="AT84" i="1"/>
  <c r="AQ84" i="1"/>
  <c r="AN84" i="1"/>
  <c r="AM84" i="1"/>
  <c r="AL84" i="1"/>
  <c r="AH84" i="1"/>
  <c r="AE84" i="1"/>
  <c r="AB84" i="1"/>
  <c r="AA84" i="1"/>
  <c r="Z84" i="1"/>
  <c r="V84" i="1"/>
  <c r="S84" i="1"/>
  <c r="P84" i="1"/>
  <c r="O84" i="1"/>
  <c r="N84" i="1"/>
  <c r="J84" i="1"/>
  <c r="G84" i="1"/>
  <c r="D84" i="1"/>
  <c r="FW83" i="8"/>
  <c r="FV83" i="8"/>
  <c r="FU83" i="8"/>
  <c r="FT83" i="8"/>
  <c r="FR83" i="8"/>
  <c r="FQ83" i="8"/>
  <c r="FP83" i="8"/>
  <c r="FO83" i="8"/>
  <c r="FH83" i="8"/>
  <c r="FC83" i="8"/>
  <c r="EW83" i="8"/>
  <c r="ER83" i="8"/>
  <c r="EL83" i="8"/>
  <c r="EG83" i="8"/>
  <c r="EE83" i="8"/>
  <c r="ED83" i="8"/>
  <c r="EC83" i="8"/>
  <c r="EB83" i="8"/>
  <c r="DZ83" i="8"/>
  <c r="DY83" i="8"/>
  <c r="DX83" i="8"/>
  <c r="DW83" i="8"/>
  <c r="DP83" i="8"/>
  <c r="DK83" i="8"/>
  <c r="DE83" i="8"/>
  <c r="CZ83" i="8"/>
  <c r="CT83" i="8"/>
  <c r="CO83" i="8"/>
  <c r="CM83" i="8"/>
  <c r="CL83" i="8"/>
  <c r="CK83" i="8"/>
  <c r="CJ83" i="8"/>
  <c r="CH83" i="8"/>
  <c r="CG83" i="8"/>
  <c r="CF83" i="8"/>
  <c r="CE83" i="8"/>
  <c r="BX83" i="8"/>
  <c r="BS83" i="8"/>
  <c r="BM83" i="8"/>
  <c r="BH83" i="8"/>
  <c r="BB83" i="8"/>
  <c r="AW83" i="8"/>
  <c r="AU83" i="8"/>
  <c r="AT83" i="8"/>
  <c r="AS83" i="8"/>
  <c r="AR83" i="8"/>
  <c r="AP83" i="8"/>
  <c r="AO83" i="8"/>
  <c r="AN83" i="8"/>
  <c r="AM83" i="8"/>
  <c r="AF83" i="8"/>
  <c r="AA83" i="8"/>
  <c r="U83" i="8"/>
  <c r="P83" i="8"/>
  <c r="J83" i="8"/>
  <c r="E83" i="8"/>
  <c r="BO83" i="4"/>
  <c r="BN83" i="4"/>
  <c r="BM83" i="4"/>
  <c r="BH83" i="4"/>
  <c r="BD83" i="4"/>
  <c r="AZ83" i="4"/>
  <c r="AY83" i="4"/>
  <c r="AX83" i="4"/>
  <c r="AW83" i="4"/>
  <c r="AR83" i="4"/>
  <c r="AN83" i="4"/>
  <c r="AJ83" i="4"/>
  <c r="AI83" i="4"/>
  <c r="AH83" i="4"/>
  <c r="AG83" i="4"/>
  <c r="AB83" i="4"/>
  <c r="X83" i="4"/>
  <c r="T83" i="4"/>
  <c r="S83" i="4"/>
  <c r="R83" i="4"/>
  <c r="Q83" i="4"/>
  <c r="L83" i="4"/>
  <c r="H83" i="4"/>
  <c r="D83" i="4"/>
  <c r="DK83" i="28"/>
  <c r="DJ83" i="28"/>
  <c r="DH83" i="28"/>
  <c r="DG83" i="28"/>
  <c r="DB83" i="28"/>
  <c r="CY83" i="28"/>
  <c r="CU83" i="28"/>
  <c r="CR83" i="28"/>
  <c r="CN83" i="28"/>
  <c r="CK83" i="28"/>
  <c r="CI83" i="28"/>
  <c r="CH83" i="28"/>
  <c r="CF83" i="28"/>
  <c r="CE83" i="28"/>
  <c r="BZ83" i="28"/>
  <c r="BW83" i="28"/>
  <c r="BS83" i="28"/>
  <c r="BP83" i="28"/>
  <c r="BL83" i="28"/>
  <c r="BI83" i="28"/>
  <c r="BG83" i="28"/>
  <c r="BF83" i="28"/>
  <c r="BD83" i="28"/>
  <c r="BC83" i="28"/>
  <c r="AX83" i="28"/>
  <c r="AU83" i="28"/>
  <c r="AQ83" i="28"/>
  <c r="AN83" i="28"/>
  <c r="AJ83" i="28"/>
  <c r="AG83" i="28"/>
  <c r="AE83" i="28"/>
  <c r="AD83" i="28"/>
  <c r="AB83" i="28"/>
  <c r="AA83" i="28"/>
  <c r="V83" i="28"/>
  <c r="S83" i="28"/>
  <c r="O83" i="28"/>
  <c r="L83" i="28"/>
  <c r="H83" i="28"/>
  <c r="E83" i="28"/>
  <c r="DK83" i="5"/>
  <c r="DJ83" i="5"/>
  <c r="DH83" i="5"/>
  <c r="DG83" i="5"/>
  <c r="DB83" i="5"/>
  <c r="CY83" i="5"/>
  <c r="CU83" i="5"/>
  <c r="CR83" i="5"/>
  <c r="CN83" i="5"/>
  <c r="CK83" i="5"/>
  <c r="CI83" i="5"/>
  <c r="CH83" i="5"/>
  <c r="CF83" i="5"/>
  <c r="CE83" i="5"/>
  <c r="BZ83" i="5"/>
  <c r="BW83" i="5"/>
  <c r="BS83" i="5"/>
  <c r="BP83" i="5"/>
  <c r="BL83" i="5"/>
  <c r="BI83" i="5"/>
  <c r="BG83" i="5"/>
  <c r="BF83" i="5"/>
  <c r="BD83" i="5"/>
  <c r="BC83" i="5"/>
  <c r="AX83" i="5"/>
  <c r="AU83" i="5"/>
  <c r="AQ83" i="5"/>
  <c r="AN83" i="5"/>
  <c r="AJ83" i="5"/>
  <c r="AG83" i="5"/>
  <c r="AE83" i="5"/>
  <c r="AD83" i="5"/>
  <c r="AB83" i="5"/>
  <c r="AA83" i="5"/>
  <c r="V83" i="5"/>
  <c r="S83" i="5"/>
  <c r="O83" i="5"/>
  <c r="L83" i="5"/>
  <c r="H83" i="5"/>
  <c r="E83" i="5"/>
  <c r="AY83" i="1"/>
  <c r="AX83" i="1"/>
  <c r="AT83" i="1"/>
  <c r="AQ83" i="1"/>
  <c r="AN83" i="1"/>
  <c r="AM83" i="1"/>
  <c r="AL83" i="1"/>
  <c r="AH83" i="1"/>
  <c r="AE83" i="1"/>
  <c r="AB83" i="1"/>
  <c r="AA83" i="1"/>
  <c r="Z83" i="1"/>
  <c r="V83" i="1"/>
  <c r="S83" i="1"/>
  <c r="P83" i="1"/>
  <c r="O83" i="1"/>
  <c r="N83" i="1"/>
  <c r="J83" i="1"/>
  <c r="G83" i="1"/>
  <c r="D83" i="1"/>
  <c r="FW82" i="8"/>
  <c r="FV82" i="8"/>
  <c r="FU82" i="8"/>
  <c r="FT82" i="8"/>
  <c r="FR82" i="8"/>
  <c r="FQ82" i="8"/>
  <c r="FP82" i="8"/>
  <c r="FO82" i="8"/>
  <c r="FH82" i="8"/>
  <c r="FC82" i="8"/>
  <c r="EW82" i="8"/>
  <c r="ER82" i="8"/>
  <c r="EL82" i="8"/>
  <c r="EG82" i="8"/>
  <c r="EE82" i="8"/>
  <c r="ED82" i="8"/>
  <c r="EC82" i="8"/>
  <c r="EB82" i="8"/>
  <c r="DZ82" i="8"/>
  <c r="DY82" i="8"/>
  <c r="DX82" i="8"/>
  <c r="DW82" i="8"/>
  <c r="DP82" i="8"/>
  <c r="DK82" i="8"/>
  <c r="DE82" i="8"/>
  <c r="CZ82" i="8"/>
  <c r="CT82" i="8"/>
  <c r="CO82" i="8"/>
  <c r="CM82" i="8"/>
  <c r="CL82" i="8"/>
  <c r="CK82" i="8"/>
  <c r="CJ82" i="8"/>
  <c r="CH82" i="8"/>
  <c r="CG82" i="8"/>
  <c r="CF82" i="8"/>
  <c r="CE82" i="8"/>
  <c r="BX82" i="8"/>
  <c r="BS82" i="8"/>
  <c r="BM82" i="8"/>
  <c r="BH82" i="8"/>
  <c r="BB82" i="8"/>
  <c r="AW82" i="8"/>
  <c r="AU82" i="8"/>
  <c r="AT82" i="8"/>
  <c r="AS82" i="8"/>
  <c r="AR82" i="8"/>
  <c r="AP82" i="8"/>
  <c r="AO82" i="8"/>
  <c r="AN82" i="8"/>
  <c r="AM82" i="8"/>
  <c r="AF82" i="8"/>
  <c r="AA82" i="8"/>
  <c r="U82" i="8"/>
  <c r="P82" i="8"/>
  <c r="J82" i="8"/>
  <c r="E82" i="8"/>
  <c r="BO82" i="4"/>
  <c r="BN82" i="4"/>
  <c r="BM82" i="4"/>
  <c r="BH82" i="4"/>
  <c r="BD82" i="4"/>
  <c r="AZ82" i="4"/>
  <c r="AY82" i="4"/>
  <c r="AX82" i="4"/>
  <c r="AW82" i="4"/>
  <c r="AR82" i="4"/>
  <c r="AN82" i="4"/>
  <c r="AJ82" i="4"/>
  <c r="AI82" i="4"/>
  <c r="AH82" i="4"/>
  <c r="AG82" i="4"/>
  <c r="AB82" i="4"/>
  <c r="X82" i="4"/>
  <c r="T82" i="4"/>
  <c r="S82" i="4"/>
  <c r="R82" i="4"/>
  <c r="Q82" i="4"/>
  <c r="L82" i="4"/>
  <c r="H82" i="4"/>
  <c r="D82" i="4"/>
  <c r="DK82" i="28"/>
  <c r="DJ82" i="28"/>
  <c r="DH82" i="28"/>
  <c r="DG82" i="28"/>
  <c r="DB82" i="28"/>
  <c r="CY82" i="28"/>
  <c r="CU82" i="28"/>
  <c r="CR82" i="28"/>
  <c r="CN82" i="28"/>
  <c r="CK82" i="28"/>
  <c r="CI82" i="28"/>
  <c r="CH82" i="28"/>
  <c r="CF82" i="28"/>
  <c r="CE82" i="28"/>
  <c r="BZ82" i="28"/>
  <c r="BW82" i="28"/>
  <c r="BS82" i="28"/>
  <c r="BP82" i="28"/>
  <c r="BL82" i="28"/>
  <c r="BI82" i="28"/>
  <c r="BG82" i="28"/>
  <c r="BF82" i="28"/>
  <c r="BD82" i="28"/>
  <c r="BC82" i="28"/>
  <c r="AX82" i="28"/>
  <c r="AU82" i="28"/>
  <c r="AQ82" i="28"/>
  <c r="AN82" i="28"/>
  <c r="AJ82" i="28"/>
  <c r="AG82" i="28"/>
  <c r="AE82" i="28"/>
  <c r="AD82" i="28"/>
  <c r="AB82" i="28"/>
  <c r="AA82" i="28"/>
  <c r="V82" i="28"/>
  <c r="S82" i="28"/>
  <c r="O82" i="28"/>
  <c r="L82" i="28"/>
  <c r="H82" i="28"/>
  <c r="E82" i="28"/>
  <c r="DK82" i="5"/>
  <c r="DJ82" i="5"/>
  <c r="DH82" i="5"/>
  <c r="DG82" i="5"/>
  <c r="DB82" i="5"/>
  <c r="CY82" i="5"/>
  <c r="CU82" i="5"/>
  <c r="CR82" i="5"/>
  <c r="CN82" i="5"/>
  <c r="CK82" i="5"/>
  <c r="CI82" i="5"/>
  <c r="CH82" i="5"/>
  <c r="CF82" i="5"/>
  <c r="CE82" i="5"/>
  <c r="BZ82" i="5"/>
  <c r="BW82" i="5"/>
  <c r="BS82" i="5"/>
  <c r="BP82" i="5"/>
  <c r="BL82" i="5"/>
  <c r="BI82" i="5"/>
  <c r="BG82" i="5"/>
  <c r="BF82" i="5"/>
  <c r="BD82" i="5"/>
  <c r="BC82" i="5"/>
  <c r="AX82" i="5"/>
  <c r="AU82" i="5"/>
  <c r="AQ82" i="5"/>
  <c r="AN82" i="5"/>
  <c r="AJ82" i="5"/>
  <c r="AG82" i="5"/>
  <c r="AE82" i="5"/>
  <c r="AD82" i="5"/>
  <c r="AB82" i="5"/>
  <c r="AA82" i="5"/>
  <c r="V82" i="5"/>
  <c r="S82" i="5"/>
  <c r="O82" i="5"/>
  <c r="L82" i="5"/>
  <c r="H82" i="5"/>
  <c r="E82" i="5"/>
  <c r="AY82" i="1"/>
  <c r="AX82" i="1"/>
  <c r="AT82" i="1"/>
  <c r="AQ82" i="1"/>
  <c r="AN82" i="1"/>
  <c r="AM82" i="1"/>
  <c r="AL82" i="1"/>
  <c r="AH82" i="1"/>
  <c r="AE82" i="1"/>
  <c r="AB82" i="1"/>
  <c r="AA82" i="1"/>
  <c r="Z82" i="1"/>
  <c r="V82" i="1"/>
  <c r="S82" i="1"/>
  <c r="P82" i="1"/>
  <c r="O82" i="1"/>
  <c r="N82" i="1"/>
  <c r="J82" i="1"/>
  <c r="G82" i="1"/>
  <c r="D82" i="1"/>
  <c r="FW81" i="8"/>
  <c r="FV81" i="8"/>
  <c r="FU81" i="8"/>
  <c r="FT81" i="8"/>
  <c r="FR81" i="8"/>
  <c r="FQ81" i="8"/>
  <c r="FP81" i="8"/>
  <c r="FO81" i="8"/>
  <c r="FH81" i="8"/>
  <c r="FC81" i="8"/>
  <c r="EW81" i="8"/>
  <c r="ER81" i="8"/>
  <c r="EL81" i="8"/>
  <c r="EG81" i="8"/>
  <c r="EE81" i="8"/>
  <c r="ED81" i="8"/>
  <c r="EC81" i="8"/>
  <c r="EB81" i="8"/>
  <c r="DZ81" i="8"/>
  <c r="DY81" i="8"/>
  <c r="DX81" i="8"/>
  <c r="DW81" i="8"/>
  <c r="DP81" i="8"/>
  <c r="DK81" i="8"/>
  <c r="DE81" i="8"/>
  <c r="CZ81" i="8"/>
  <c r="CT81" i="8"/>
  <c r="CO81" i="8"/>
  <c r="CM81" i="8"/>
  <c r="CL81" i="8"/>
  <c r="CK81" i="8"/>
  <c r="CJ81" i="8"/>
  <c r="CH81" i="8"/>
  <c r="CG81" i="8"/>
  <c r="CF81" i="8"/>
  <c r="CE81" i="8"/>
  <c r="BX81" i="8"/>
  <c r="BS81" i="8"/>
  <c r="BM81" i="8"/>
  <c r="BH81" i="8"/>
  <c r="BB81" i="8"/>
  <c r="AW81" i="8"/>
  <c r="AU81" i="8"/>
  <c r="AT81" i="8"/>
  <c r="AS81" i="8"/>
  <c r="AR81" i="8"/>
  <c r="AP81" i="8"/>
  <c r="AO81" i="8"/>
  <c r="AN81" i="8"/>
  <c r="AM81" i="8"/>
  <c r="AF81" i="8"/>
  <c r="AA81" i="8"/>
  <c r="U81" i="8"/>
  <c r="P81" i="8"/>
  <c r="J81" i="8"/>
  <c r="E81" i="8"/>
  <c r="BO81" i="4"/>
  <c r="BN81" i="4"/>
  <c r="BM81" i="4"/>
  <c r="BH81" i="4"/>
  <c r="BD81" i="4"/>
  <c r="AZ81" i="4"/>
  <c r="AY81" i="4"/>
  <c r="AX81" i="4"/>
  <c r="AW81" i="4"/>
  <c r="AR81" i="4"/>
  <c r="AN81" i="4"/>
  <c r="AJ81" i="4"/>
  <c r="AI81" i="4"/>
  <c r="AH81" i="4"/>
  <c r="AG81" i="4"/>
  <c r="AB81" i="4"/>
  <c r="X81" i="4"/>
  <c r="T81" i="4"/>
  <c r="S81" i="4"/>
  <c r="R81" i="4"/>
  <c r="Q81" i="4"/>
  <c r="L81" i="4"/>
  <c r="H81" i="4"/>
  <c r="D81" i="4"/>
  <c r="DK81" i="28"/>
  <c r="DJ81" i="28"/>
  <c r="DH81" i="28"/>
  <c r="DG81" i="28"/>
  <c r="DB81" i="28"/>
  <c r="CY81" i="28"/>
  <c r="CU81" i="28"/>
  <c r="CR81" i="28"/>
  <c r="CN81" i="28"/>
  <c r="CK81" i="28"/>
  <c r="CI81" i="28"/>
  <c r="CH81" i="28"/>
  <c r="CF81" i="28"/>
  <c r="CE81" i="28"/>
  <c r="BZ81" i="28"/>
  <c r="BW81" i="28"/>
  <c r="BS81" i="28"/>
  <c r="BP81" i="28"/>
  <c r="BL81" i="28"/>
  <c r="BI81" i="28"/>
  <c r="BG81" i="28"/>
  <c r="BF81" i="28"/>
  <c r="BD81" i="28"/>
  <c r="BC81" i="28"/>
  <c r="AX81" i="28"/>
  <c r="AU81" i="28"/>
  <c r="AQ81" i="28"/>
  <c r="AN81" i="28"/>
  <c r="AJ81" i="28"/>
  <c r="AG81" i="28"/>
  <c r="AE81" i="28"/>
  <c r="AD81" i="28"/>
  <c r="AB81" i="28"/>
  <c r="AA81" i="28"/>
  <c r="V81" i="28"/>
  <c r="S81" i="28"/>
  <c r="O81" i="28"/>
  <c r="L81" i="28"/>
  <c r="H81" i="28"/>
  <c r="E81" i="28"/>
  <c r="DK81" i="5"/>
  <c r="DJ81" i="5"/>
  <c r="DH81" i="5"/>
  <c r="DG81" i="5"/>
  <c r="DB81" i="5"/>
  <c r="CY81" i="5"/>
  <c r="CU81" i="5"/>
  <c r="CR81" i="5"/>
  <c r="CN81" i="5"/>
  <c r="CK81" i="5"/>
  <c r="CI81" i="5"/>
  <c r="CH81" i="5"/>
  <c r="CF81" i="5"/>
  <c r="CE81" i="5"/>
  <c r="BZ81" i="5"/>
  <c r="BW81" i="5"/>
  <c r="BS81" i="5"/>
  <c r="BP81" i="5"/>
  <c r="BL81" i="5"/>
  <c r="BI81" i="5"/>
  <c r="BG81" i="5"/>
  <c r="BF81" i="5"/>
  <c r="BD81" i="5"/>
  <c r="BC81" i="5"/>
  <c r="AX81" i="5"/>
  <c r="AU81" i="5"/>
  <c r="AQ81" i="5"/>
  <c r="AN81" i="5"/>
  <c r="AJ81" i="5"/>
  <c r="AG81" i="5"/>
  <c r="AE81" i="5"/>
  <c r="AD81" i="5"/>
  <c r="AB81" i="5"/>
  <c r="AA81" i="5"/>
  <c r="V81" i="5"/>
  <c r="S81" i="5"/>
  <c r="O81" i="5"/>
  <c r="L81" i="5"/>
  <c r="H81" i="5"/>
  <c r="E81" i="5"/>
  <c r="AY81" i="1"/>
  <c r="AX81" i="1"/>
  <c r="AT81" i="1"/>
  <c r="AQ81" i="1"/>
  <c r="AN81" i="1"/>
  <c r="AM81" i="1"/>
  <c r="AL81" i="1"/>
  <c r="AH81" i="1"/>
  <c r="AE81" i="1"/>
  <c r="AB81" i="1"/>
  <c r="AA81" i="1"/>
  <c r="Z81" i="1"/>
  <c r="V81" i="1"/>
  <c r="S81" i="1"/>
  <c r="P81" i="1"/>
  <c r="O81" i="1"/>
  <c r="N81" i="1"/>
  <c r="J81" i="1"/>
  <c r="G81" i="1"/>
  <c r="D81" i="1"/>
  <c r="FW80" i="8"/>
  <c r="FV80" i="8"/>
  <c r="FU80" i="8"/>
  <c r="FT80" i="8"/>
  <c r="FR80" i="8"/>
  <c r="FQ80" i="8"/>
  <c r="FP80" i="8"/>
  <c r="FO80" i="8"/>
  <c r="FH80" i="8"/>
  <c r="FC80" i="8"/>
  <c r="EW80" i="8"/>
  <c r="ER80" i="8"/>
  <c r="EL80" i="8"/>
  <c r="EG80" i="8"/>
  <c r="EE80" i="8"/>
  <c r="ED80" i="8"/>
  <c r="EC80" i="8"/>
  <c r="EB80" i="8"/>
  <c r="DZ80" i="8"/>
  <c r="DY80" i="8"/>
  <c r="DX80" i="8"/>
  <c r="DW80" i="8"/>
  <c r="DP80" i="8"/>
  <c r="DK80" i="8"/>
  <c r="DE80" i="8"/>
  <c r="CZ80" i="8"/>
  <c r="CT80" i="8"/>
  <c r="CO80" i="8"/>
  <c r="CM80" i="8"/>
  <c r="CL80" i="8"/>
  <c r="CK80" i="8"/>
  <c r="CJ80" i="8"/>
  <c r="CH80" i="8"/>
  <c r="CG80" i="8"/>
  <c r="CF80" i="8"/>
  <c r="CE80" i="8"/>
  <c r="BX80" i="8"/>
  <c r="BS80" i="8"/>
  <c r="BM80" i="8"/>
  <c r="BH80" i="8"/>
  <c r="BB80" i="8"/>
  <c r="AW80" i="8"/>
  <c r="AU80" i="8"/>
  <c r="AT80" i="8"/>
  <c r="AS80" i="8"/>
  <c r="AR80" i="8"/>
  <c r="AP80" i="8"/>
  <c r="AO80" i="8"/>
  <c r="AN80" i="8"/>
  <c r="AM80" i="8"/>
  <c r="AF80" i="8"/>
  <c r="AA80" i="8"/>
  <c r="U80" i="8"/>
  <c r="P80" i="8"/>
  <c r="J80" i="8"/>
  <c r="E80" i="8"/>
  <c r="BO80" i="4"/>
  <c r="BN80" i="4"/>
  <c r="BM80" i="4"/>
  <c r="BH80" i="4"/>
  <c r="BD80" i="4"/>
  <c r="AZ80" i="4"/>
  <c r="AY80" i="4"/>
  <c r="AX80" i="4"/>
  <c r="AW80" i="4"/>
  <c r="AR80" i="4"/>
  <c r="AN80" i="4"/>
  <c r="AJ80" i="4"/>
  <c r="AI80" i="4"/>
  <c r="AH80" i="4"/>
  <c r="AG80" i="4"/>
  <c r="AB80" i="4"/>
  <c r="X80" i="4"/>
  <c r="T80" i="4"/>
  <c r="S80" i="4"/>
  <c r="R80" i="4"/>
  <c r="Q80" i="4"/>
  <c r="L80" i="4"/>
  <c r="H80" i="4"/>
  <c r="D80" i="4"/>
  <c r="DK80" i="28"/>
  <c r="DJ80" i="28"/>
  <c r="DH80" i="28"/>
  <c r="DG80" i="28"/>
  <c r="DB80" i="28"/>
  <c r="CY80" i="28"/>
  <c r="CU80" i="28"/>
  <c r="CR80" i="28"/>
  <c r="CN80" i="28"/>
  <c r="CK80" i="28"/>
  <c r="CI80" i="28"/>
  <c r="CH80" i="28"/>
  <c r="CF80" i="28"/>
  <c r="CE80" i="28"/>
  <c r="BZ80" i="28"/>
  <c r="BW80" i="28"/>
  <c r="BS80" i="28"/>
  <c r="BP80" i="28"/>
  <c r="BL80" i="28"/>
  <c r="BI80" i="28"/>
  <c r="BG80" i="28"/>
  <c r="BF80" i="28"/>
  <c r="BD80" i="28"/>
  <c r="BC80" i="28"/>
  <c r="AX80" i="28"/>
  <c r="AU80" i="28"/>
  <c r="AQ80" i="28"/>
  <c r="AN80" i="28"/>
  <c r="AJ80" i="28"/>
  <c r="AG80" i="28"/>
  <c r="AE80" i="28"/>
  <c r="AD80" i="28"/>
  <c r="AB80" i="28"/>
  <c r="AA80" i="28"/>
  <c r="V80" i="28"/>
  <c r="S80" i="28"/>
  <c r="O80" i="28"/>
  <c r="L80" i="28"/>
  <c r="H80" i="28"/>
  <c r="E80" i="28"/>
  <c r="DK80" i="5"/>
  <c r="DJ80" i="5"/>
  <c r="DH80" i="5"/>
  <c r="DG80" i="5"/>
  <c r="DB80" i="5"/>
  <c r="CY80" i="5"/>
  <c r="CU80" i="5"/>
  <c r="CR80" i="5"/>
  <c r="CN80" i="5"/>
  <c r="CK80" i="5"/>
  <c r="CI80" i="5"/>
  <c r="CH80" i="5"/>
  <c r="CF80" i="5"/>
  <c r="CE80" i="5"/>
  <c r="BZ80" i="5"/>
  <c r="BW80" i="5"/>
  <c r="BS80" i="5"/>
  <c r="BP80" i="5"/>
  <c r="BL80" i="5"/>
  <c r="BI80" i="5"/>
  <c r="BG80" i="5"/>
  <c r="BF80" i="5"/>
  <c r="BD80" i="5"/>
  <c r="BC80" i="5"/>
  <c r="AX80" i="5"/>
  <c r="AU80" i="5"/>
  <c r="AQ80" i="5"/>
  <c r="AN80" i="5"/>
  <c r="AJ80" i="5"/>
  <c r="AG80" i="5"/>
  <c r="AE80" i="5"/>
  <c r="AD80" i="5"/>
  <c r="AB80" i="5"/>
  <c r="AA80" i="5"/>
  <c r="V80" i="5"/>
  <c r="S80" i="5"/>
  <c r="O80" i="5"/>
  <c r="L80" i="5"/>
  <c r="H80" i="5"/>
  <c r="E80" i="5"/>
  <c r="AY80" i="1"/>
  <c r="AX80" i="1"/>
  <c r="AT80" i="1"/>
  <c r="AQ80" i="1"/>
  <c r="AN80" i="1"/>
  <c r="AM80" i="1"/>
  <c r="AL80" i="1"/>
  <c r="AH80" i="1"/>
  <c r="AE80" i="1"/>
  <c r="AB80" i="1"/>
  <c r="AA80" i="1"/>
  <c r="Z80" i="1"/>
  <c r="V80" i="1"/>
  <c r="S80" i="1"/>
  <c r="P80" i="1"/>
  <c r="O80" i="1"/>
  <c r="N80" i="1"/>
  <c r="J80" i="1"/>
  <c r="G80" i="1"/>
  <c r="D80" i="1"/>
  <c r="FW78" i="8"/>
  <c r="FV78" i="8"/>
  <c r="FU78" i="8"/>
  <c r="FT78" i="8"/>
  <c r="FR78" i="8"/>
  <c r="FQ78" i="8"/>
  <c r="FP78" i="8"/>
  <c r="FO78" i="8"/>
  <c r="FH78" i="8"/>
  <c r="FC78" i="8"/>
  <c r="EW78" i="8"/>
  <c r="ER78" i="8"/>
  <c r="EL78" i="8"/>
  <c r="EG78" i="8"/>
  <c r="EE78" i="8"/>
  <c r="ED78" i="8"/>
  <c r="EC78" i="8"/>
  <c r="EB78" i="8"/>
  <c r="DZ78" i="8"/>
  <c r="DY78" i="8"/>
  <c r="DX78" i="8"/>
  <c r="DW78" i="8"/>
  <c r="DP78" i="8"/>
  <c r="DK78" i="8"/>
  <c r="DE78" i="8"/>
  <c r="CZ78" i="8"/>
  <c r="CT78" i="8"/>
  <c r="CO78" i="8"/>
  <c r="CM78" i="8"/>
  <c r="CL78" i="8"/>
  <c r="CK78" i="8"/>
  <c r="CJ78" i="8"/>
  <c r="CH78" i="8"/>
  <c r="CG78" i="8"/>
  <c r="CF78" i="8"/>
  <c r="CE78" i="8"/>
  <c r="BX78" i="8"/>
  <c r="BS78" i="8"/>
  <c r="BM78" i="8"/>
  <c r="BH78" i="8"/>
  <c r="BB78" i="8"/>
  <c r="AW78" i="8"/>
  <c r="AU78" i="8"/>
  <c r="AT78" i="8"/>
  <c r="AS78" i="8"/>
  <c r="AR78" i="8"/>
  <c r="AP78" i="8"/>
  <c r="AO78" i="8"/>
  <c r="AN78" i="8"/>
  <c r="AM78" i="8"/>
  <c r="AF78" i="8"/>
  <c r="AA78" i="8"/>
  <c r="U78" i="8"/>
  <c r="P78" i="8"/>
  <c r="J78" i="8"/>
  <c r="E78" i="8"/>
  <c r="BO78" i="4"/>
  <c r="BN78" i="4"/>
  <c r="BM78" i="4"/>
  <c r="BH78" i="4"/>
  <c r="BD78" i="4"/>
  <c r="AZ78" i="4"/>
  <c r="AY78" i="4"/>
  <c r="AX78" i="4"/>
  <c r="AW78" i="4"/>
  <c r="AR78" i="4"/>
  <c r="AN78" i="4"/>
  <c r="AJ78" i="4"/>
  <c r="AI78" i="4"/>
  <c r="AH78" i="4"/>
  <c r="AG78" i="4"/>
  <c r="AB78" i="4"/>
  <c r="X78" i="4"/>
  <c r="T78" i="4"/>
  <c r="S78" i="4"/>
  <c r="R78" i="4"/>
  <c r="Q78" i="4"/>
  <c r="L78" i="4"/>
  <c r="H78" i="4"/>
  <c r="D78" i="4"/>
  <c r="DK78" i="28"/>
  <c r="DJ78" i="28"/>
  <c r="DH78" i="28"/>
  <c r="DG78" i="28"/>
  <c r="DB78" i="28"/>
  <c r="CY78" i="28"/>
  <c r="CU78" i="28"/>
  <c r="CR78" i="28"/>
  <c r="CN78" i="28"/>
  <c r="CK78" i="28"/>
  <c r="CI78" i="28"/>
  <c r="CH78" i="28"/>
  <c r="CF78" i="28"/>
  <c r="CE78" i="28"/>
  <c r="BZ78" i="28"/>
  <c r="BW78" i="28"/>
  <c r="BS78" i="28"/>
  <c r="BP78" i="28"/>
  <c r="BL78" i="28"/>
  <c r="BI78" i="28"/>
  <c r="BG78" i="28"/>
  <c r="BF78" i="28"/>
  <c r="BD78" i="28"/>
  <c r="BC78" i="28"/>
  <c r="AX78" i="28"/>
  <c r="AU78" i="28"/>
  <c r="AQ78" i="28"/>
  <c r="AN78" i="28"/>
  <c r="AJ78" i="28"/>
  <c r="AG78" i="28"/>
  <c r="AE78" i="28"/>
  <c r="AD78" i="28"/>
  <c r="AB78" i="28"/>
  <c r="AA78" i="28"/>
  <c r="V78" i="28"/>
  <c r="S78" i="28"/>
  <c r="O78" i="28"/>
  <c r="L78" i="28"/>
  <c r="H78" i="28"/>
  <c r="E78" i="28"/>
  <c r="DK78" i="5"/>
  <c r="DJ78" i="5"/>
  <c r="DH78" i="5"/>
  <c r="DG78" i="5"/>
  <c r="DB78" i="5"/>
  <c r="CY78" i="5"/>
  <c r="CU78" i="5"/>
  <c r="CR78" i="5"/>
  <c r="CN78" i="5"/>
  <c r="CK78" i="5"/>
  <c r="CI78" i="5"/>
  <c r="CH78" i="5"/>
  <c r="CF78" i="5"/>
  <c r="CE78" i="5"/>
  <c r="BZ78" i="5"/>
  <c r="BW78" i="5"/>
  <c r="BS78" i="5"/>
  <c r="BP78" i="5"/>
  <c r="BL78" i="5"/>
  <c r="BI78" i="5"/>
  <c r="BG78" i="5"/>
  <c r="BF78" i="5"/>
  <c r="BD78" i="5"/>
  <c r="BC78" i="5"/>
  <c r="AX78" i="5"/>
  <c r="AU78" i="5"/>
  <c r="AQ78" i="5"/>
  <c r="AN78" i="5"/>
  <c r="AJ78" i="5"/>
  <c r="AG78" i="5"/>
  <c r="AE78" i="5"/>
  <c r="AD78" i="5"/>
  <c r="AB78" i="5"/>
  <c r="AA78" i="5"/>
  <c r="V78" i="5"/>
  <c r="S78" i="5"/>
  <c r="O78" i="5"/>
  <c r="L78" i="5"/>
  <c r="H78" i="5"/>
  <c r="E78" i="5"/>
  <c r="AY78" i="1"/>
  <c r="AX78" i="1"/>
  <c r="AT78" i="1"/>
  <c r="AQ78" i="1"/>
  <c r="AN78" i="1"/>
  <c r="AM78" i="1"/>
  <c r="AL78" i="1"/>
  <c r="AH78" i="1"/>
  <c r="AE78" i="1"/>
  <c r="AB78" i="1"/>
  <c r="AA78" i="1"/>
  <c r="Z78" i="1"/>
  <c r="V78" i="1"/>
  <c r="S78" i="1"/>
  <c r="P78" i="1"/>
  <c r="O78" i="1"/>
  <c r="N78" i="1"/>
  <c r="J78" i="1"/>
  <c r="G78" i="1"/>
  <c r="D78" i="1"/>
  <c r="FW77" i="8"/>
  <c r="FV77" i="8"/>
  <c r="FU77" i="8"/>
  <c r="FT77" i="8"/>
  <c r="FR77" i="8"/>
  <c r="FQ77" i="8"/>
  <c r="FP77" i="8"/>
  <c r="FO77" i="8"/>
  <c r="FH77" i="8"/>
  <c r="FC77" i="8"/>
  <c r="EW77" i="8"/>
  <c r="ER77" i="8"/>
  <c r="EL77" i="8"/>
  <c r="EG77" i="8"/>
  <c r="EE77" i="8"/>
  <c r="ED77" i="8"/>
  <c r="EC77" i="8"/>
  <c r="EB77" i="8"/>
  <c r="DZ77" i="8"/>
  <c r="DY77" i="8"/>
  <c r="DX77" i="8"/>
  <c r="DW77" i="8"/>
  <c r="DP77" i="8"/>
  <c r="DK77" i="8"/>
  <c r="DE77" i="8"/>
  <c r="CZ77" i="8"/>
  <c r="CT77" i="8"/>
  <c r="CO77" i="8"/>
  <c r="CM77" i="8"/>
  <c r="CL77" i="8"/>
  <c r="CK77" i="8"/>
  <c r="CJ77" i="8"/>
  <c r="CH77" i="8"/>
  <c r="CG77" i="8"/>
  <c r="CF77" i="8"/>
  <c r="CE77" i="8"/>
  <c r="BX77" i="8"/>
  <c r="BS77" i="8"/>
  <c r="BM77" i="8"/>
  <c r="BH77" i="8"/>
  <c r="BB77" i="8"/>
  <c r="AW77" i="8"/>
  <c r="AU77" i="8"/>
  <c r="AT77" i="8"/>
  <c r="AS77" i="8"/>
  <c r="AR77" i="8"/>
  <c r="AP77" i="8"/>
  <c r="AO77" i="8"/>
  <c r="AN77" i="8"/>
  <c r="AM77" i="8"/>
  <c r="AF77" i="8"/>
  <c r="AA77" i="8"/>
  <c r="U77" i="8"/>
  <c r="P77" i="8"/>
  <c r="J77" i="8"/>
  <c r="E77" i="8"/>
  <c r="BO77" i="4"/>
  <c r="BN77" i="4"/>
  <c r="BM77" i="4"/>
  <c r="BH77" i="4"/>
  <c r="BD77" i="4"/>
  <c r="AZ77" i="4"/>
  <c r="AY77" i="4"/>
  <c r="AX77" i="4"/>
  <c r="AW77" i="4"/>
  <c r="AR77" i="4"/>
  <c r="AN77" i="4"/>
  <c r="AJ77" i="4"/>
  <c r="AI77" i="4"/>
  <c r="AH77" i="4"/>
  <c r="AG77" i="4"/>
  <c r="AB77" i="4"/>
  <c r="X77" i="4"/>
  <c r="T77" i="4"/>
  <c r="S77" i="4"/>
  <c r="R77" i="4"/>
  <c r="Q77" i="4"/>
  <c r="L77" i="4"/>
  <c r="H77" i="4"/>
  <c r="D77" i="4"/>
  <c r="DK77" i="28"/>
  <c r="DJ77" i="28"/>
  <c r="DH77" i="28"/>
  <c r="DG77" i="28"/>
  <c r="DB77" i="28"/>
  <c r="CY77" i="28"/>
  <c r="CU77" i="28"/>
  <c r="CR77" i="28"/>
  <c r="CN77" i="28"/>
  <c r="CK77" i="28"/>
  <c r="CI77" i="28"/>
  <c r="CH77" i="28"/>
  <c r="CF77" i="28"/>
  <c r="CE77" i="28"/>
  <c r="BZ77" i="28"/>
  <c r="BW77" i="28"/>
  <c r="BS77" i="28"/>
  <c r="BP77" i="28"/>
  <c r="BL77" i="28"/>
  <c r="BI77" i="28"/>
  <c r="BG77" i="28"/>
  <c r="BF77" i="28"/>
  <c r="BD77" i="28"/>
  <c r="BC77" i="28"/>
  <c r="AX77" i="28"/>
  <c r="AU77" i="28"/>
  <c r="AQ77" i="28"/>
  <c r="AN77" i="28"/>
  <c r="AJ77" i="28"/>
  <c r="AG77" i="28"/>
  <c r="AE77" i="28"/>
  <c r="AD77" i="28"/>
  <c r="AB77" i="28"/>
  <c r="AA77" i="28"/>
  <c r="V77" i="28"/>
  <c r="S77" i="28"/>
  <c r="O77" i="28"/>
  <c r="L77" i="28"/>
  <c r="H77" i="28"/>
  <c r="E77" i="28"/>
  <c r="DK77" i="5"/>
  <c r="DJ77" i="5"/>
  <c r="DH77" i="5"/>
  <c r="DG77" i="5"/>
  <c r="DB77" i="5"/>
  <c r="CY77" i="5"/>
  <c r="CU77" i="5"/>
  <c r="CR77" i="5"/>
  <c r="CN77" i="5"/>
  <c r="CK77" i="5"/>
  <c r="CI77" i="5"/>
  <c r="CH77" i="5"/>
  <c r="CF77" i="5"/>
  <c r="CE77" i="5"/>
  <c r="BZ77" i="5"/>
  <c r="BW77" i="5"/>
  <c r="BS77" i="5"/>
  <c r="BP77" i="5"/>
  <c r="BL77" i="5"/>
  <c r="BI77" i="5"/>
  <c r="BG77" i="5"/>
  <c r="BF77" i="5"/>
  <c r="BD77" i="5"/>
  <c r="BC77" i="5"/>
  <c r="AX77" i="5"/>
  <c r="AU77" i="5"/>
  <c r="AQ77" i="5"/>
  <c r="AN77" i="5"/>
  <c r="AJ77" i="5"/>
  <c r="AG77" i="5"/>
  <c r="AE77" i="5"/>
  <c r="AD77" i="5"/>
  <c r="AB77" i="5"/>
  <c r="AA77" i="5"/>
  <c r="V77" i="5"/>
  <c r="S77" i="5"/>
  <c r="O77" i="5"/>
  <c r="L77" i="5"/>
  <c r="H77" i="5"/>
  <c r="E77" i="5"/>
  <c r="AY77" i="1"/>
  <c r="AX77" i="1"/>
  <c r="AT77" i="1"/>
  <c r="AQ77" i="1"/>
  <c r="AN77" i="1"/>
  <c r="AM77" i="1"/>
  <c r="AL77" i="1"/>
  <c r="AH77" i="1"/>
  <c r="AE77" i="1"/>
  <c r="AB77" i="1"/>
  <c r="AA77" i="1"/>
  <c r="Z77" i="1"/>
  <c r="V77" i="1"/>
  <c r="S77" i="1"/>
  <c r="P77" i="1"/>
  <c r="O77" i="1"/>
  <c r="N77" i="1"/>
  <c r="J77" i="1"/>
  <c r="G77" i="1"/>
  <c r="D77" i="1"/>
  <c r="FW75" i="8"/>
  <c r="FV75" i="8"/>
  <c r="FU75" i="8"/>
  <c r="FT75" i="8"/>
  <c r="FR75" i="8"/>
  <c r="FQ75" i="8"/>
  <c r="FP75" i="8"/>
  <c r="FO75" i="8"/>
  <c r="FH75" i="8"/>
  <c r="FC75" i="8"/>
  <c r="EW75" i="8"/>
  <c r="ER75" i="8"/>
  <c r="EL75" i="8"/>
  <c r="EG75" i="8"/>
  <c r="EE75" i="8"/>
  <c r="ED75" i="8"/>
  <c r="EC75" i="8"/>
  <c r="EB75" i="8"/>
  <c r="DZ75" i="8"/>
  <c r="DY75" i="8"/>
  <c r="DX75" i="8"/>
  <c r="DW75" i="8"/>
  <c r="DP75" i="8"/>
  <c r="DK75" i="8"/>
  <c r="DE75" i="8"/>
  <c r="CZ75" i="8"/>
  <c r="CT75" i="8"/>
  <c r="CO75" i="8"/>
  <c r="CM75" i="8"/>
  <c r="CL75" i="8"/>
  <c r="CK75" i="8"/>
  <c r="CJ75" i="8"/>
  <c r="CH75" i="8"/>
  <c r="CG75" i="8"/>
  <c r="CF75" i="8"/>
  <c r="CE75" i="8"/>
  <c r="BX75" i="8"/>
  <c r="BS75" i="8"/>
  <c r="BM75" i="8"/>
  <c r="BH75" i="8"/>
  <c r="BB75" i="8"/>
  <c r="AW75" i="8"/>
  <c r="AU75" i="8"/>
  <c r="AT75" i="8"/>
  <c r="AS75" i="8"/>
  <c r="AR75" i="8"/>
  <c r="AP75" i="8"/>
  <c r="AO75" i="8"/>
  <c r="AN75" i="8"/>
  <c r="AM75" i="8"/>
  <c r="AF75" i="8"/>
  <c r="AA75" i="8"/>
  <c r="U75" i="8"/>
  <c r="P75" i="8"/>
  <c r="J75" i="8"/>
  <c r="E75" i="8"/>
  <c r="BO75" i="4"/>
  <c r="BN75" i="4"/>
  <c r="BM75" i="4"/>
  <c r="BH75" i="4"/>
  <c r="BD75" i="4"/>
  <c r="AZ75" i="4"/>
  <c r="AY75" i="4"/>
  <c r="AX75" i="4"/>
  <c r="AW75" i="4"/>
  <c r="AR75" i="4"/>
  <c r="AN75" i="4"/>
  <c r="AJ75" i="4"/>
  <c r="AI75" i="4"/>
  <c r="AH75" i="4"/>
  <c r="AG75" i="4"/>
  <c r="AB75" i="4"/>
  <c r="X75" i="4"/>
  <c r="T75" i="4"/>
  <c r="S75" i="4"/>
  <c r="R75" i="4"/>
  <c r="Q75" i="4"/>
  <c r="L75" i="4"/>
  <c r="H75" i="4"/>
  <c r="D75" i="4"/>
  <c r="DK75" i="28"/>
  <c r="DJ75" i="28"/>
  <c r="DH75" i="28"/>
  <c r="DG75" i="28"/>
  <c r="DB75" i="28"/>
  <c r="CY75" i="28"/>
  <c r="CU75" i="28"/>
  <c r="CR75" i="28"/>
  <c r="CN75" i="28"/>
  <c r="CK75" i="28"/>
  <c r="CI75" i="28"/>
  <c r="CH75" i="28"/>
  <c r="CF75" i="28"/>
  <c r="CE75" i="28"/>
  <c r="BZ75" i="28"/>
  <c r="BW75" i="28"/>
  <c r="BS75" i="28"/>
  <c r="BP75" i="28"/>
  <c r="BL75" i="28"/>
  <c r="BI75" i="28"/>
  <c r="BG75" i="28"/>
  <c r="BF75" i="28"/>
  <c r="BD75" i="28"/>
  <c r="BC75" i="28"/>
  <c r="AX75" i="28"/>
  <c r="AU75" i="28"/>
  <c r="AQ75" i="28"/>
  <c r="AN75" i="28"/>
  <c r="AJ75" i="28"/>
  <c r="AG75" i="28"/>
  <c r="AE75" i="28"/>
  <c r="AD75" i="28"/>
  <c r="AB75" i="28"/>
  <c r="AA75" i="28"/>
  <c r="V75" i="28"/>
  <c r="S75" i="28"/>
  <c r="O75" i="28"/>
  <c r="L75" i="28"/>
  <c r="H75" i="28"/>
  <c r="E75" i="28"/>
  <c r="DK75" i="5"/>
  <c r="DJ75" i="5"/>
  <c r="DH75" i="5"/>
  <c r="DG75" i="5"/>
  <c r="DB75" i="5"/>
  <c r="CY75" i="5"/>
  <c r="CU75" i="5"/>
  <c r="CR75" i="5"/>
  <c r="CN75" i="5"/>
  <c r="CK75" i="5"/>
  <c r="CI75" i="5"/>
  <c r="CH75" i="5"/>
  <c r="CF75" i="5"/>
  <c r="CE75" i="5"/>
  <c r="BZ75" i="5"/>
  <c r="BW75" i="5"/>
  <c r="BS75" i="5"/>
  <c r="BP75" i="5"/>
  <c r="BL75" i="5"/>
  <c r="BI75" i="5"/>
  <c r="BG75" i="5"/>
  <c r="BF75" i="5"/>
  <c r="BD75" i="5"/>
  <c r="BC75" i="5"/>
  <c r="AX75" i="5"/>
  <c r="AU75" i="5"/>
  <c r="AQ75" i="5"/>
  <c r="AN75" i="5"/>
  <c r="AJ75" i="5"/>
  <c r="AG75" i="5"/>
  <c r="AE75" i="5"/>
  <c r="AD75" i="5"/>
  <c r="AB75" i="5"/>
  <c r="AA75" i="5"/>
  <c r="V75" i="5"/>
  <c r="S75" i="5"/>
  <c r="O75" i="5"/>
  <c r="L75" i="5"/>
  <c r="H75" i="5"/>
  <c r="E75" i="5"/>
  <c r="AY75" i="1"/>
  <c r="AX75" i="1"/>
  <c r="AT75" i="1"/>
  <c r="AQ75" i="1"/>
  <c r="AN75" i="1"/>
  <c r="AM75" i="1"/>
  <c r="AL75" i="1"/>
  <c r="AH75" i="1"/>
  <c r="AE75" i="1"/>
  <c r="AB75" i="1"/>
  <c r="AA75" i="1"/>
  <c r="Z75" i="1"/>
  <c r="V75" i="1"/>
  <c r="S75" i="1"/>
  <c r="P75" i="1"/>
  <c r="O75" i="1"/>
  <c r="N75" i="1"/>
  <c r="J75" i="1"/>
  <c r="G75" i="1"/>
  <c r="D75" i="1"/>
  <c r="FW74" i="8"/>
  <c r="FV74" i="8"/>
  <c r="FU74" i="8"/>
  <c r="FT74" i="8"/>
  <c r="FR74" i="8"/>
  <c r="FQ74" i="8"/>
  <c r="FP74" i="8"/>
  <c r="FO74" i="8"/>
  <c r="FH74" i="8"/>
  <c r="FC74" i="8"/>
  <c r="EW74" i="8"/>
  <c r="ER74" i="8"/>
  <c r="EL74" i="8"/>
  <c r="EG74" i="8"/>
  <c r="EE74" i="8"/>
  <c r="ED74" i="8"/>
  <c r="EC74" i="8"/>
  <c r="EB74" i="8"/>
  <c r="DZ74" i="8"/>
  <c r="DY74" i="8"/>
  <c r="DX74" i="8"/>
  <c r="DW74" i="8"/>
  <c r="DP74" i="8"/>
  <c r="DK74" i="8"/>
  <c r="DE74" i="8"/>
  <c r="CZ74" i="8"/>
  <c r="CT74" i="8"/>
  <c r="CO74" i="8"/>
  <c r="CM74" i="8"/>
  <c r="CL74" i="8"/>
  <c r="CK74" i="8"/>
  <c r="CJ74" i="8"/>
  <c r="CH74" i="8"/>
  <c r="CG74" i="8"/>
  <c r="CF74" i="8"/>
  <c r="CE74" i="8"/>
  <c r="BX74" i="8"/>
  <c r="BS74" i="8"/>
  <c r="BM74" i="8"/>
  <c r="BH74" i="8"/>
  <c r="BB74" i="8"/>
  <c r="AW74" i="8"/>
  <c r="AU74" i="8"/>
  <c r="AT74" i="8"/>
  <c r="AS74" i="8"/>
  <c r="AR74" i="8"/>
  <c r="AP74" i="8"/>
  <c r="AO74" i="8"/>
  <c r="AN74" i="8"/>
  <c r="AM74" i="8"/>
  <c r="AF74" i="8"/>
  <c r="AA74" i="8"/>
  <c r="U74" i="8"/>
  <c r="P74" i="8"/>
  <c r="J74" i="8"/>
  <c r="E74" i="8"/>
  <c r="BO74" i="4"/>
  <c r="BN74" i="4"/>
  <c r="BM74" i="4"/>
  <c r="BH74" i="4"/>
  <c r="BD74" i="4"/>
  <c r="AZ74" i="4"/>
  <c r="AY74" i="4"/>
  <c r="AX74" i="4"/>
  <c r="AW74" i="4"/>
  <c r="AR74" i="4"/>
  <c r="AN74" i="4"/>
  <c r="AJ74" i="4"/>
  <c r="AI74" i="4"/>
  <c r="AH74" i="4"/>
  <c r="AG74" i="4"/>
  <c r="AB74" i="4"/>
  <c r="X74" i="4"/>
  <c r="T74" i="4"/>
  <c r="S74" i="4"/>
  <c r="R74" i="4"/>
  <c r="Q74" i="4"/>
  <c r="L74" i="4"/>
  <c r="H74" i="4"/>
  <c r="D74" i="4"/>
  <c r="DK74" i="28"/>
  <c r="DJ74" i="28"/>
  <c r="DH74" i="28"/>
  <c r="DG74" i="28"/>
  <c r="DB74" i="28"/>
  <c r="CY74" i="28"/>
  <c r="CU74" i="28"/>
  <c r="CR74" i="28"/>
  <c r="CN74" i="28"/>
  <c r="CK74" i="28"/>
  <c r="CI74" i="28"/>
  <c r="CH74" i="28"/>
  <c r="CF74" i="28"/>
  <c r="CE74" i="28"/>
  <c r="BZ74" i="28"/>
  <c r="BW74" i="28"/>
  <c r="BS74" i="28"/>
  <c r="BP74" i="28"/>
  <c r="BL74" i="28"/>
  <c r="BI74" i="28"/>
  <c r="BG74" i="28"/>
  <c r="BF74" i="28"/>
  <c r="BD74" i="28"/>
  <c r="BC74" i="28"/>
  <c r="AX74" i="28"/>
  <c r="AU74" i="28"/>
  <c r="AQ74" i="28"/>
  <c r="AN74" i="28"/>
  <c r="AJ74" i="28"/>
  <c r="AG74" i="28"/>
  <c r="AE74" i="28"/>
  <c r="AD74" i="28"/>
  <c r="AB74" i="28"/>
  <c r="AA74" i="28"/>
  <c r="V74" i="28"/>
  <c r="S74" i="28"/>
  <c r="O74" i="28"/>
  <c r="L74" i="28"/>
  <c r="H74" i="28"/>
  <c r="E74" i="28"/>
  <c r="DK74" i="5"/>
  <c r="DJ74" i="5"/>
  <c r="DH74" i="5"/>
  <c r="DG74" i="5"/>
  <c r="DB74" i="5"/>
  <c r="CY74" i="5"/>
  <c r="CU74" i="5"/>
  <c r="CR74" i="5"/>
  <c r="CN74" i="5"/>
  <c r="CK74" i="5"/>
  <c r="CI74" i="5"/>
  <c r="CH74" i="5"/>
  <c r="CF74" i="5"/>
  <c r="CE74" i="5"/>
  <c r="BZ74" i="5"/>
  <c r="BW74" i="5"/>
  <c r="BS74" i="5"/>
  <c r="BP74" i="5"/>
  <c r="BL74" i="5"/>
  <c r="BI74" i="5"/>
  <c r="BG74" i="5"/>
  <c r="BF74" i="5"/>
  <c r="BD74" i="5"/>
  <c r="BC74" i="5"/>
  <c r="AX74" i="5"/>
  <c r="AU74" i="5"/>
  <c r="AQ74" i="5"/>
  <c r="AN74" i="5"/>
  <c r="AJ74" i="5"/>
  <c r="AG74" i="5"/>
  <c r="AE74" i="5"/>
  <c r="AD74" i="5"/>
  <c r="AB74" i="5"/>
  <c r="AA74" i="5"/>
  <c r="V74" i="5"/>
  <c r="S74" i="5"/>
  <c r="O74" i="5"/>
  <c r="L74" i="5"/>
  <c r="H74" i="5"/>
  <c r="E74" i="5"/>
  <c r="AY74" i="1"/>
  <c r="AX74" i="1"/>
  <c r="AT74" i="1"/>
  <c r="AQ74" i="1"/>
  <c r="AN74" i="1"/>
  <c r="AM74" i="1"/>
  <c r="AL74" i="1"/>
  <c r="AH74" i="1"/>
  <c r="AE74" i="1"/>
  <c r="AB74" i="1"/>
  <c r="AA74" i="1"/>
  <c r="Z74" i="1"/>
  <c r="V74" i="1"/>
  <c r="S74" i="1"/>
  <c r="P74" i="1"/>
  <c r="O74" i="1"/>
  <c r="N74" i="1"/>
  <c r="J74" i="1"/>
  <c r="G74" i="1"/>
  <c r="D74" i="1"/>
  <c r="FW73" i="8"/>
  <c r="FV73" i="8"/>
  <c r="FU73" i="8"/>
  <c r="FT73" i="8"/>
  <c r="FR73" i="8"/>
  <c r="FQ73" i="8"/>
  <c r="FP73" i="8"/>
  <c r="FO73" i="8"/>
  <c r="FH73" i="8"/>
  <c r="FC73" i="8"/>
  <c r="EW73" i="8"/>
  <c r="ER73" i="8"/>
  <c r="EL73" i="8"/>
  <c r="EG73" i="8"/>
  <c r="EE73" i="8"/>
  <c r="ED73" i="8"/>
  <c r="EC73" i="8"/>
  <c r="EB73" i="8"/>
  <c r="DZ73" i="8"/>
  <c r="DY73" i="8"/>
  <c r="DX73" i="8"/>
  <c r="DW73" i="8"/>
  <c r="DP73" i="8"/>
  <c r="DK73" i="8"/>
  <c r="DE73" i="8"/>
  <c r="CZ73" i="8"/>
  <c r="CT73" i="8"/>
  <c r="CO73" i="8"/>
  <c r="CM73" i="8"/>
  <c r="CL73" i="8"/>
  <c r="CK73" i="8"/>
  <c r="CJ73" i="8"/>
  <c r="CH73" i="8"/>
  <c r="CG73" i="8"/>
  <c r="CF73" i="8"/>
  <c r="CE73" i="8"/>
  <c r="BX73" i="8"/>
  <c r="BS73" i="8"/>
  <c r="BM73" i="8"/>
  <c r="BH73" i="8"/>
  <c r="BB73" i="8"/>
  <c r="AW73" i="8"/>
  <c r="AU73" i="8"/>
  <c r="AT73" i="8"/>
  <c r="AS73" i="8"/>
  <c r="AR73" i="8"/>
  <c r="AP73" i="8"/>
  <c r="AO73" i="8"/>
  <c r="AN73" i="8"/>
  <c r="AM73" i="8"/>
  <c r="AF73" i="8"/>
  <c r="AA73" i="8"/>
  <c r="U73" i="8"/>
  <c r="P73" i="8"/>
  <c r="J73" i="8"/>
  <c r="E73" i="8"/>
  <c r="BO73" i="4"/>
  <c r="BN73" i="4"/>
  <c r="BM73" i="4"/>
  <c r="BH73" i="4"/>
  <c r="BD73" i="4"/>
  <c r="AZ73" i="4"/>
  <c r="AY73" i="4"/>
  <c r="AX73" i="4"/>
  <c r="AW73" i="4"/>
  <c r="AR73" i="4"/>
  <c r="AN73" i="4"/>
  <c r="AJ73" i="4"/>
  <c r="AI73" i="4"/>
  <c r="AH73" i="4"/>
  <c r="AG73" i="4"/>
  <c r="AB73" i="4"/>
  <c r="X73" i="4"/>
  <c r="T73" i="4"/>
  <c r="S73" i="4"/>
  <c r="R73" i="4"/>
  <c r="Q73" i="4"/>
  <c r="L73" i="4"/>
  <c r="H73" i="4"/>
  <c r="D73" i="4"/>
  <c r="DK73" i="28"/>
  <c r="DJ73" i="28"/>
  <c r="DH73" i="28"/>
  <c r="DG73" i="28"/>
  <c r="DB73" i="28"/>
  <c r="CY73" i="28"/>
  <c r="CU73" i="28"/>
  <c r="CR73" i="28"/>
  <c r="CN73" i="28"/>
  <c r="CK73" i="28"/>
  <c r="CI73" i="28"/>
  <c r="CH73" i="28"/>
  <c r="CF73" i="28"/>
  <c r="CE73" i="28"/>
  <c r="BZ73" i="28"/>
  <c r="BW73" i="28"/>
  <c r="BS73" i="28"/>
  <c r="BP73" i="28"/>
  <c r="BL73" i="28"/>
  <c r="BI73" i="28"/>
  <c r="BG73" i="28"/>
  <c r="BF73" i="28"/>
  <c r="BD73" i="28"/>
  <c r="BC73" i="28"/>
  <c r="AX73" i="28"/>
  <c r="AU73" i="28"/>
  <c r="AQ73" i="28"/>
  <c r="AN73" i="28"/>
  <c r="AJ73" i="28"/>
  <c r="AG73" i="28"/>
  <c r="AE73" i="28"/>
  <c r="AD73" i="28"/>
  <c r="AB73" i="28"/>
  <c r="AA73" i="28"/>
  <c r="V73" i="28"/>
  <c r="S73" i="28"/>
  <c r="O73" i="28"/>
  <c r="L73" i="28"/>
  <c r="H73" i="28"/>
  <c r="E73" i="28"/>
  <c r="DK73" i="5"/>
  <c r="DJ73" i="5"/>
  <c r="DH73" i="5"/>
  <c r="DG73" i="5"/>
  <c r="DB73" i="5"/>
  <c r="CY73" i="5"/>
  <c r="CU73" i="5"/>
  <c r="CR73" i="5"/>
  <c r="CN73" i="5"/>
  <c r="CK73" i="5"/>
  <c r="CI73" i="5"/>
  <c r="CH73" i="5"/>
  <c r="CF73" i="5"/>
  <c r="CE73" i="5"/>
  <c r="BZ73" i="5"/>
  <c r="BW73" i="5"/>
  <c r="BS73" i="5"/>
  <c r="BP73" i="5"/>
  <c r="BL73" i="5"/>
  <c r="BI73" i="5"/>
  <c r="BH73" i="5" s="1"/>
  <c r="BG73" i="5"/>
  <c r="BF73" i="5"/>
  <c r="BD73" i="5"/>
  <c r="BC73" i="5"/>
  <c r="AX73" i="5"/>
  <c r="AU73" i="5"/>
  <c r="AQ73" i="5"/>
  <c r="AN73" i="5"/>
  <c r="AJ73" i="5"/>
  <c r="AG73" i="5"/>
  <c r="AE73" i="5"/>
  <c r="AD73" i="5"/>
  <c r="AB73" i="5"/>
  <c r="AA73" i="5"/>
  <c r="V73" i="5"/>
  <c r="S73" i="5"/>
  <c r="O73" i="5"/>
  <c r="L73" i="5"/>
  <c r="H73" i="5"/>
  <c r="E73" i="5"/>
  <c r="AY73" i="1"/>
  <c r="AX73" i="1"/>
  <c r="AT73" i="1"/>
  <c r="AQ73" i="1"/>
  <c r="AN73" i="1"/>
  <c r="AM73" i="1"/>
  <c r="AL73" i="1"/>
  <c r="AH73" i="1"/>
  <c r="AE73" i="1"/>
  <c r="AB73" i="1"/>
  <c r="AA73" i="1"/>
  <c r="Z73" i="1"/>
  <c r="V73" i="1"/>
  <c r="S73" i="1"/>
  <c r="P73" i="1"/>
  <c r="O73" i="1"/>
  <c r="N73" i="1"/>
  <c r="J73" i="1"/>
  <c r="G73" i="1"/>
  <c r="D73" i="1"/>
  <c r="FW72" i="8"/>
  <c r="FV72" i="8"/>
  <c r="FU72" i="8"/>
  <c r="FT72" i="8"/>
  <c r="FR72" i="8"/>
  <c r="FQ72" i="8"/>
  <c r="FP72" i="8"/>
  <c r="FO72" i="8"/>
  <c r="FH72" i="8"/>
  <c r="FC72" i="8"/>
  <c r="EW72" i="8"/>
  <c r="ER72" i="8"/>
  <c r="EL72" i="8"/>
  <c r="EG72" i="8"/>
  <c r="EE72" i="8"/>
  <c r="ED72" i="8"/>
  <c r="EC72" i="8"/>
  <c r="EB72" i="8"/>
  <c r="DZ72" i="8"/>
  <c r="DY72" i="8"/>
  <c r="DX72" i="8"/>
  <c r="DW72" i="8"/>
  <c r="DP72" i="8"/>
  <c r="DK72" i="8"/>
  <c r="DE72" i="8"/>
  <c r="CZ72" i="8"/>
  <c r="CT72" i="8"/>
  <c r="CO72" i="8"/>
  <c r="CM72" i="8"/>
  <c r="CL72" i="8"/>
  <c r="CK72" i="8"/>
  <c r="CJ72" i="8"/>
  <c r="CH72" i="8"/>
  <c r="CG72" i="8"/>
  <c r="CF72" i="8"/>
  <c r="CE72" i="8"/>
  <c r="BX72" i="8"/>
  <c r="BS72" i="8"/>
  <c r="BM72" i="8"/>
  <c r="BH72" i="8"/>
  <c r="BB72" i="8"/>
  <c r="AW72" i="8"/>
  <c r="AU72" i="8"/>
  <c r="AT72" i="8"/>
  <c r="AS72" i="8"/>
  <c r="AR72" i="8"/>
  <c r="AP72" i="8"/>
  <c r="AO72" i="8"/>
  <c r="AN72" i="8"/>
  <c r="AM72" i="8"/>
  <c r="AF72" i="8"/>
  <c r="AA72" i="8"/>
  <c r="U72" i="8"/>
  <c r="P72" i="8"/>
  <c r="J72" i="8"/>
  <c r="E72" i="8"/>
  <c r="BO72" i="4"/>
  <c r="BN72" i="4"/>
  <c r="BM72" i="4"/>
  <c r="BH72" i="4"/>
  <c r="BD72" i="4"/>
  <c r="AZ72" i="4"/>
  <c r="AY72" i="4"/>
  <c r="AX72" i="4"/>
  <c r="AW72" i="4"/>
  <c r="AR72" i="4"/>
  <c r="AN72" i="4"/>
  <c r="AJ72" i="4"/>
  <c r="AI72" i="4"/>
  <c r="AH72" i="4"/>
  <c r="AG72" i="4"/>
  <c r="AB72" i="4"/>
  <c r="X72" i="4"/>
  <c r="T72" i="4"/>
  <c r="S72" i="4"/>
  <c r="R72" i="4"/>
  <c r="Q72" i="4"/>
  <c r="L72" i="4"/>
  <c r="H72" i="4"/>
  <c r="D72" i="4"/>
  <c r="DK72" i="28"/>
  <c r="DJ72" i="28"/>
  <c r="DH72" i="28"/>
  <c r="DG72" i="28"/>
  <c r="DB72" i="28"/>
  <c r="CY72" i="28"/>
  <c r="CU72" i="28"/>
  <c r="CR72" i="28"/>
  <c r="CN72" i="28"/>
  <c r="CK72" i="28"/>
  <c r="CI72" i="28"/>
  <c r="CH72" i="28"/>
  <c r="CF72" i="28"/>
  <c r="CE72" i="28"/>
  <c r="BZ72" i="28"/>
  <c r="BW72" i="28"/>
  <c r="BS72" i="28"/>
  <c r="BP72" i="28"/>
  <c r="BL72" i="28"/>
  <c r="BI72" i="28"/>
  <c r="BG72" i="28"/>
  <c r="BF72" i="28"/>
  <c r="BD72" i="28"/>
  <c r="BC72" i="28"/>
  <c r="AX72" i="28"/>
  <c r="AU72" i="28"/>
  <c r="AQ72" i="28"/>
  <c r="AN72" i="28"/>
  <c r="AJ72" i="28"/>
  <c r="AG72" i="28"/>
  <c r="AE72" i="28"/>
  <c r="AD72" i="28"/>
  <c r="AB72" i="28"/>
  <c r="AA72" i="28"/>
  <c r="V72" i="28"/>
  <c r="S72" i="28"/>
  <c r="O72" i="28"/>
  <c r="L72" i="28"/>
  <c r="H72" i="28"/>
  <c r="E72" i="28"/>
  <c r="DK72" i="5"/>
  <c r="DJ72" i="5"/>
  <c r="DH72" i="5"/>
  <c r="DG72" i="5"/>
  <c r="DB72" i="5"/>
  <c r="CY72" i="5"/>
  <c r="CU72" i="5"/>
  <c r="CR72" i="5"/>
  <c r="CN72" i="5"/>
  <c r="CK72" i="5"/>
  <c r="CI72" i="5"/>
  <c r="CH72" i="5"/>
  <c r="CF72" i="5"/>
  <c r="CE72" i="5"/>
  <c r="BZ72" i="5"/>
  <c r="BW72" i="5"/>
  <c r="BS72" i="5"/>
  <c r="BP72" i="5"/>
  <c r="BL72" i="5"/>
  <c r="BI72" i="5"/>
  <c r="BG72" i="5"/>
  <c r="BF72" i="5"/>
  <c r="BD72" i="5"/>
  <c r="BC72" i="5"/>
  <c r="AX72" i="5"/>
  <c r="AU72" i="5"/>
  <c r="AQ72" i="5"/>
  <c r="AN72" i="5"/>
  <c r="AJ72" i="5"/>
  <c r="AG72" i="5"/>
  <c r="AE72" i="5"/>
  <c r="AD72" i="5"/>
  <c r="AB72" i="5"/>
  <c r="AA72" i="5"/>
  <c r="V72" i="5"/>
  <c r="S72" i="5"/>
  <c r="O72" i="5"/>
  <c r="L72" i="5"/>
  <c r="H72" i="5"/>
  <c r="E72" i="5"/>
  <c r="AY72" i="1"/>
  <c r="AX72" i="1"/>
  <c r="AT72" i="1"/>
  <c r="AQ72" i="1"/>
  <c r="AN72" i="1"/>
  <c r="AM72" i="1"/>
  <c r="AL72" i="1"/>
  <c r="AH72" i="1"/>
  <c r="AE72" i="1"/>
  <c r="AB72" i="1"/>
  <c r="AA72" i="1"/>
  <c r="Z72" i="1"/>
  <c r="V72" i="1"/>
  <c r="S72" i="1"/>
  <c r="P72" i="1"/>
  <c r="O72" i="1"/>
  <c r="N72" i="1"/>
  <c r="J72" i="1"/>
  <c r="G72" i="1"/>
  <c r="D72" i="1"/>
  <c r="FW71" i="8"/>
  <c r="FV71" i="8"/>
  <c r="FU71" i="8"/>
  <c r="FT71" i="8"/>
  <c r="FR71" i="8"/>
  <c r="FQ71" i="8"/>
  <c r="FP71" i="8"/>
  <c r="FO71" i="8"/>
  <c r="FH71" i="8"/>
  <c r="FC71" i="8"/>
  <c r="EW71" i="8"/>
  <c r="ER71" i="8"/>
  <c r="EL71" i="8"/>
  <c r="EG71" i="8"/>
  <c r="EE71" i="8"/>
  <c r="ED71" i="8"/>
  <c r="EC71" i="8"/>
  <c r="EB71" i="8"/>
  <c r="DZ71" i="8"/>
  <c r="DY71" i="8"/>
  <c r="DX71" i="8"/>
  <c r="DW71" i="8"/>
  <c r="DP71" i="8"/>
  <c r="DK71" i="8"/>
  <c r="DE71" i="8"/>
  <c r="CZ71" i="8"/>
  <c r="CT71" i="8"/>
  <c r="CO71" i="8"/>
  <c r="CM71" i="8"/>
  <c r="CL71" i="8"/>
  <c r="CK71" i="8"/>
  <c r="CJ71" i="8"/>
  <c r="CH71" i="8"/>
  <c r="CG71" i="8"/>
  <c r="CF71" i="8"/>
  <c r="CE71" i="8"/>
  <c r="BX71" i="8"/>
  <c r="BS71" i="8"/>
  <c r="BM71" i="8"/>
  <c r="BH71" i="8"/>
  <c r="BB71" i="8"/>
  <c r="AW71" i="8"/>
  <c r="AU71" i="8"/>
  <c r="AT71" i="8"/>
  <c r="AS71" i="8"/>
  <c r="AR71" i="8"/>
  <c r="AP71" i="8"/>
  <c r="AO71" i="8"/>
  <c r="AN71" i="8"/>
  <c r="AM71" i="8"/>
  <c r="AF71" i="8"/>
  <c r="AA71" i="8"/>
  <c r="U71" i="8"/>
  <c r="P71" i="8"/>
  <c r="J71" i="8"/>
  <c r="E71" i="8"/>
  <c r="BO71" i="4"/>
  <c r="BN71" i="4"/>
  <c r="BM71" i="4"/>
  <c r="BH71" i="4"/>
  <c r="BD71" i="4"/>
  <c r="AZ71" i="4"/>
  <c r="AY71" i="4"/>
  <c r="AX71" i="4"/>
  <c r="AW71" i="4"/>
  <c r="AR71" i="4"/>
  <c r="AN71" i="4"/>
  <c r="AJ71" i="4"/>
  <c r="AI71" i="4"/>
  <c r="AH71" i="4"/>
  <c r="AG71" i="4"/>
  <c r="AB71" i="4"/>
  <c r="X71" i="4"/>
  <c r="T71" i="4"/>
  <c r="S71" i="4"/>
  <c r="R71" i="4"/>
  <c r="Q71" i="4"/>
  <c r="L71" i="4"/>
  <c r="H71" i="4"/>
  <c r="D71" i="4"/>
  <c r="DK71" i="28"/>
  <c r="DJ71" i="28"/>
  <c r="DH71" i="28"/>
  <c r="DG71" i="28"/>
  <c r="DB71" i="28"/>
  <c r="CY71" i="28"/>
  <c r="CU71" i="28"/>
  <c r="CR71" i="28"/>
  <c r="CN71" i="28"/>
  <c r="CK71" i="28"/>
  <c r="CI71" i="28"/>
  <c r="CH71" i="28"/>
  <c r="CF71" i="28"/>
  <c r="CE71" i="28"/>
  <c r="BZ71" i="28"/>
  <c r="BW71" i="28"/>
  <c r="BS71" i="28"/>
  <c r="BP71" i="28"/>
  <c r="BL71" i="28"/>
  <c r="BI71" i="28"/>
  <c r="BG71" i="28"/>
  <c r="BF71" i="28"/>
  <c r="BD71" i="28"/>
  <c r="BC71" i="28"/>
  <c r="BB71" i="28" s="1"/>
  <c r="AX71" i="28"/>
  <c r="AU71" i="28"/>
  <c r="AQ71" i="28"/>
  <c r="AN71" i="28"/>
  <c r="AJ71" i="28"/>
  <c r="AG71" i="28"/>
  <c r="AE71" i="28"/>
  <c r="AD71" i="28"/>
  <c r="AB71" i="28"/>
  <c r="AA71" i="28"/>
  <c r="V71" i="28"/>
  <c r="S71" i="28"/>
  <c r="O71" i="28"/>
  <c r="L71" i="28"/>
  <c r="H71" i="28"/>
  <c r="E71" i="28"/>
  <c r="DK71" i="5"/>
  <c r="DJ71" i="5"/>
  <c r="DH71" i="5"/>
  <c r="DG71" i="5"/>
  <c r="DB71" i="5"/>
  <c r="CY71" i="5"/>
  <c r="CU71" i="5"/>
  <c r="CR71" i="5"/>
  <c r="CN71" i="5"/>
  <c r="CK71" i="5"/>
  <c r="CI71" i="5"/>
  <c r="CH71" i="5"/>
  <c r="CF71" i="5"/>
  <c r="CE71" i="5"/>
  <c r="BZ71" i="5"/>
  <c r="BW71" i="5"/>
  <c r="BS71" i="5"/>
  <c r="BP71" i="5"/>
  <c r="BL71" i="5"/>
  <c r="BI71" i="5"/>
  <c r="BG71" i="5"/>
  <c r="BF71" i="5"/>
  <c r="BD71" i="5"/>
  <c r="BC71" i="5"/>
  <c r="AX71" i="5"/>
  <c r="AU71" i="5"/>
  <c r="AQ71" i="5"/>
  <c r="AN71" i="5"/>
  <c r="AJ71" i="5"/>
  <c r="AG71" i="5"/>
  <c r="AE71" i="5"/>
  <c r="AD71" i="5"/>
  <c r="AB71" i="5"/>
  <c r="AA71" i="5"/>
  <c r="V71" i="5"/>
  <c r="S71" i="5"/>
  <c r="O71" i="5"/>
  <c r="L71" i="5"/>
  <c r="H71" i="5"/>
  <c r="E71" i="5"/>
  <c r="AY71" i="1"/>
  <c r="AX71" i="1"/>
  <c r="AT71" i="1"/>
  <c r="AQ71" i="1"/>
  <c r="AN71" i="1"/>
  <c r="AM71" i="1"/>
  <c r="AL71" i="1"/>
  <c r="AH71" i="1"/>
  <c r="AE71" i="1"/>
  <c r="AB71" i="1"/>
  <c r="AA71" i="1"/>
  <c r="Z71" i="1"/>
  <c r="V71" i="1"/>
  <c r="S71" i="1"/>
  <c r="P71" i="1"/>
  <c r="O71" i="1"/>
  <c r="N71" i="1"/>
  <c r="J71" i="1"/>
  <c r="G71" i="1"/>
  <c r="D71" i="1"/>
  <c r="AK71" i="1" l="1"/>
  <c r="BL84" i="4"/>
  <c r="AT84" i="5"/>
  <c r="FN84" i="8"/>
  <c r="CG71" i="5"/>
  <c r="Z84" i="8"/>
  <c r="CX84" i="28"/>
  <c r="AT84" i="28"/>
  <c r="AT72" i="28"/>
  <c r="BE83" i="5"/>
  <c r="CG78" i="28"/>
  <c r="CY77" i="8"/>
  <c r="D71" i="5"/>
  <c r="BR78" i="8"/>
  <c r="K73" i="5"/>
  <c r="CJ74" i="5"/>
  <c r="DF71" i="5"/>
  <c r="Z75" i="28"/>
  <c r="AT77" i="5"/>
  <c r="K77" i="28"/>
  <c r="CY83" i="8"/>
  <c r="D74" i="5"/>
  <c r="Y71" i="1"/>
  <c r="DI71" i="28"/>
  <c r="O71" i="8"/>
  <c r="D83" i="28"/>
  <c r="CG83" i="28"/>
  <c r="BG78" i="8"/>
  <c r="Z84" i="28"/>
  <c r="BH73" i="28"/>
  <c r="BV71" i="5"/>
  <c r="AW75" i="1"/>
  <c r="CQ78" i="5"/>
  <c r="BH78" i="28"/>
  <c r="BV81" i="5"/>
  <c r="DJ81" i="8"/>
  <c r="AF84" i="5"/>
  <c r="BH74" i="5"/>
  <c r="AM77" i="5"/>
  <c r="D77" i="28"/>
  <c r="FN77" i="8"/>
  <c r="CY75" i="8"/>
  <c r="BE77" i="5"/>
  <c r="AM72" i="5"/>
  <c r="D72" i="28"/>
  <c r="CX71" i="28"/>
  <c r="CQ83" i="5"/>
  <c r="AF73" i="5"/>
  <c r="BR73" i="8"/>
  <c r="FB73" i="8"/>
  <c r="AW74" i="1"/>
  <c r="K75" i="5"/>
  <c r="CJ75" i="5"/>
  <c r="BE75" i="28"/>
  <c r="BO78" i="5"/>
  <c r="AF71" i="28"/>
  <c r="AM73" i="5"/>
  <c r="CG73" i="28"/>
  <c r="DF74" i="5"/>
  <c r="BV78" i="5"/>
  <c r="AM82" i="5"/>
  <c r="BG83" i="8"/>
  <c r="AF83" i="5"/>
  <c r="BH72" i="5"/>
  <c r="M81" i="1"/>
  <c r="D72" i="8"/>
  <c r="CQ73" i="28"/>
  <c r="K74" i="28"/>
  <c r="BL74" i="4"/>
  <c r="AF82" i="28"/>
  <c r="BH72" i="28"/>
  <c r="CG73" i="5"/>
  <c r="Z72" i="5"/>
  <c r="AF71" i="5"/>
  <c r="DI71" i="5"/>
  <c r="AT73" i="28"/>
  <c r="AK83" i="1"/>
  <c r="EF72" i="8"/>
  <c r="CN75" i="8"/>
  <c r="CQ77" i="28"/>
  <c r="AT71" i="5"/>
  <c r="DF72" i="5"/>
  <c r="CX77" i="28"/>
  <c r="CI71" i="8"/>
  <c r="D77" i="8"/>
  <c r="EA74" i="8"/>
  <c r="CX78" i="28"/>
  <c r="K72" i="28"/>
  <c r="BV73" i="28"/>
  <c r="DF71" i="28"/>
  <c r="D71" i="8"/>
  <c r="BH74" i="28"/>
  <c r="BH78" i="5"/>
  <c r="D78" i="8"/>
  <c r="DF84" i="5"/>
  <c r="AT81" i="5"/>
  <c r="CQ75" i="5"/>
  <c r="BB77" i="28"/>
  <c r="DJ78" i="8"/>
  <c r="BL81" i="4"/>
  <c r="O72" i="8"/>
  <c r="FN74" i="8"/>
  <c r="BG75" i="8"/>
  <c r="D78" i="5"/>
  <c r="BB78" i="28"/>
  <c r="DJ72" i="8"/>
  <c r="AV77" i="8"/>
  <c r="EF77" i="8"/>
  <c r="CJ78" i="5"/>
  <c r="CQ84" i="28"/>
  <c r="CN73" i="8"/>
  <c r="DF82" i="28"/>
  <c r="AK72" i="1"/>
  <c r="BO71" i="28"/>
  <c r="CJ75" i="28"/>
  <c r="FB77" i="8"/>
  <c r="EF78" i="8"/>
  <c r="CX71" i="5"/>
  <c r="AF80" i="5"/>
  <c r="AW81" i="1"/>
  <c r="AQ82" i="8"/>
  <c r="DI84" i="28"/>
  <c r="O84" i="8"/>
  <c r="AF75" i="4"/>
  <c r="CG80" i="28"/>
  <c r="BV71" i="28"/>
  <c r="CG72" i="5"/>
  <c r="CX75" i="5"/>
  <c r="BO75" i="28"/>
  <c r="AL77" i="8"/>
  <c r="CD71" i="28"/>
  <c r="EQ71" i="8"/>
  <c r="AF73" i="28"/>
  <c r="CJ74" i="28"/>
  <c r="K77" i="5"/>
  <c r="R80" i="28"/>
  <c r="AW82" i="1"/>
  <c r="CJ84" i="5"/>
  <c r="D71" i="28"/>
  <c r="DI78" i="28"/>
  <c r="O78" i="8"/>
  <c r="CY78" i="8"/>
  <c r="DF82" i="5"/>
  <c r="BG82" i="8"/>
  <c r="DI73" i="28"/>
  <c r="BE74" i="5"/>
  <c r="R74" i="28"/>
  <c r="DI75" i="5"/>
  <c r="CQ77" i="5"/>
  <c r="M80" i="1"/>
  <c r="BE80" i="5"/>
  <c r="Z80" i="28"/>
  <c r="CQ84" i="5"/>
  <c r="CI74" i="8"/>
  <c r="FS74" i="8"/>
  <c r="CJ81" i="28"/>
  <c r="AF82" i="5"/>
  <c r="DI82" i="5"/>
  <c r="FB82" i="8"/>
  <c r="CJ71" i="28"/>
  <c r="CX72" i="5"/>
  <c r="CG75" i="28"/>
  <c r="CX77" i="5"/>
  <c r="BH80" i="5"/>
  <c r="BR83" i="8"/>
  <c r="CX84" i="5"/>
  <c r="R71" i="28"/>
  <c r="AF72" i="4"/>
  <c r="AK73" i="1"/>
  <c r="CG78" i="5"/>
  <c r="BO84" i="28"/>
  <c r="BE71" i="5"/>
  <c r="Z71" i="28"/>
  <c r="AF72" i="5"/>
  <c r="BV72" i="28"/>
  <c r="BO74" i="5"/>
  <c r="BV77" i="28"/>
  <c r="EQ72" i="8"/>
  <c r="DI74" i="28"/>
  <c r="EQ77" i="8"/>
  <c r="BV80" i="5"/>
  <c r="CJ82" i="28"/>
  <c r="R83" i="28"/>
  <c r="BV84" i="28"/>
  <c r="D84" i="28"/>
  <c r="CQ71" i="5"/>
  <c r="BO81" i="5"/>
  <c r="BR84" i="8"/>
  <c r="FB84" i="8"/>
  <c r="DF83" i="28"/>
  <c r="DF73" i="5"/>
  <c r="O75" i="8"/>
  <c r="R77" i="28"/>
  <c r="K80" i="5"/>
  <c r="BE80" i="28"/>
  <c r="CD77" i="8"/>
  <c r="CD81" i="5"/>
  <c r="AL81" i="8"/>
  <c r="CI72" i="8"/>
  <c r="DI73" i="5"/>
  <c r="Z75" i="8"/>
  <c r="R80" i="5"/>
  <c r="AL75" i="8"/>
  <c r="AM82" i="28"/>
  <c r="CI75" i="8"/>
  <c r="AT73" i="5"/>
  <c r="D75" i="5"/>
  <c r="DF77" i="28"/>
  <c r="CY74" i="8"/>
  <c r="BE71" i="28"/>
  <c r="BA71" i="28" s="1"/>
  <c r="BB75" i="28"/>
  <c r="BR75" i="4"/>
  <c r="BO77" i="5"/>
  <c r="AF77" i="28"/>
  <c r="EQ80" i="8"/>
  <c r="DI72" i="28"/>
  <c r="BE75" i="5"/>
  <c r="BR81" i="8"/>
  <c r="BO82" i="28"/>
  <c r="EA71" i="8"/>
  <c r="AM72" i="28"/>
  <c r="CN72" i="8"/>
  <c r="R74" i="5"/>
  <c r="BH75" i="5"/>
  <c r="CX75" i="28"/>
  <c r="DI77" i="5"/>
  <c r="AV82" i="8"/>
  <c r="AK84" i="1"/>
  <c r="D84" i="5"/>
  <c r="DF75" i="28"/>
  <c r="AL84" i="8"/>
  <c r="BG71" i="8"/>
  <c r="K72" i="5"/>
  <c r="BE73" i="5"/>
  <c r="CJ73" i="28"/>
  <c r="BO74" i="28"/>
  <c r="AF75" i="28"/>
  <c r="BB77" i="5"/>
  <c r="CJ77" i="28"/>
  <c r="BO80" i="5"/>
  <c r="DI80" i="28"/>
  <c r="O80" i="8"/>
  <c r="AM83" i="5"/>
  <c r="FB83" i="8"/>
  <c r="BE84" i="28"/>
  <c r="CX80" i="28"/>
  <c r="R78" i="5"/>
  <c r="AQ78" i="8"/>
  <c r="CX81" i="28"/>
  <c r="Z84" i="5"/>
  <c r="M71" i="1"/>
  <c r="BB71" i="5"/>
  <c r="FB71" i="8"/>
  <c r="CQ72" i="5"/>
  <c r="Y73" i="1"/>
  <c r="BV74" i="28"/>
  <c r="CG75" i="5"/>
  <c r="AT75" i="28"/>
  <c r="M77" i="1"/>
  <c r="BH81" i="5"/>
  <c r="CX73" i="28"/>
  <c r="EQ74" i="8"/>
  <c r="DJ75" i="8"/>
  <c r="BL77" i="4"/>
  <c r="AF78" i="5"/>
  <c r="AF78" i="4"/>
  <c r="AT80" i="28"/>
  <c r="K73" i="28"/>
  <c r="BO72" i="28"/>
  <c r="D73" i="8"/>
  <c r="AT74" i="5"/>
  <c r="AM78" i="5"/>
  <c r="D80" i="5"/>
  <c r="DI81" i="28"/>
  <c r="CY81" i="8"/>
  <c r="CI83" i="8"/>
  <c r="AM77" i="28"/>
  <c r="BO82" i="5"/>
  <c r="DI82" i="28"/>
  <c r="DO74" i="5"/>
  <c r="AT77" i="28"/>
  <c r="K78" i="28"/>
  <c r="P81" i="4"/>
  <c r="CY82" i="8"/>
  <c r="DF75" i="5"/>
  <c r="D77" i="5"/>
  <c r="Z80" i="5"/>
  <c r="BO80" i="28"/>
  <c r="K81" i="5"/>
  <c r="Y82" i="1"/>
  <c r="AM83" i="28"/>
  <c r="M84" i="1"/>
  <c r="Y75" i="1"/>
  <c r="FB72" i="8"/>
  <c r="R73" i="5"/>
  <c r="CY71" i="8"/>
  <c r="BB72" i="5"/>
  <c r="AM75" i="5"/>
  <c r="CJ77" i="5"/>
  <c r="Z78" i="28"/>
  <c r="AT82" i="28"/>
  <c r="BG77" i="8"/>
  <c r="AV72" i="4"/>
  <c r="CJ78" i="28"/>
  <c r="M72" i="1"/>
  <c r="R72" i="28"/>
  <c r="EA73" i="8"/>
  <c r="D74" i="8"/>
  <c r="EQ75" i="8"/>
  <c r="R77" i="5"/>
  <c r="BE77" i="28"/>
  <c r="BL78" i="4"/>
  <c r="DI80" i="5"/>
  <c r="BR80" i="8"/>
  <c r="FB80" i="8"/>
  <c r="CQ81" i="5"/>
  <c r="DV82" i="8"/>
  <c r="DN83" i="28"/>
  <c r="BH84" i="5"/>
  <c r="BL72" i="4"/>
  <c r="AM74" i="28"/>
  <c r="BR75" i="8"/>
  <c r="Z77" i="5"/>
  <c r="D80" i="28"/>
  <c r="FN80" i="8"/>
  <c r="BO81" i="28"/>
  <c r="AK82" i="1"/>
  <c r="CJ83" i="5"/>
  <c r="DO83" i="28"/>
  <c r="BO84" i="5"/>
  <c r="AM73" i="28"/>
  <c r="O73" i="8"/>
  <c r="CG72" i="28"/>
  <c r="FS72" i="8"/>
  <c r="AF73" i="4"/>
  <c r="AV73" i="8"/>
  <c r="EF73" i="8"/>
  <c r="DJ74" i="8"/>
  <c r="R75" i="28"/>
  <c r="AC77" i="5"/>
  <c r="AT80" i="5"/>
  <c r="AF81" i="5"/>
  <c r="DF81" i="5"/>
  <c r="EQ81" i="8"/>
  <c r="R82" i="5"/>
  <c r="Z83" i="5"/>
  <c r="BV84" i="5"/>
  <c r="AV84" i="8"/>
  <c r="AV81" i="4"/>
  <c r="CJ82" i="5"/>
  <c r="Z71" i="5"/>
  <c r="DJ71" i="8"/>
  <c r="BR72" i="8"/>
  <c r="BL73" i="4"/>
  <c r="AQ74" i="8"/>
  <c r="FB75" i="8"/>
  <c r="AW77" i="1"/>
  <c r="DJ77" i="8"/>
  <c r="CY80" i="8"/>
  <c r="CG81" i="28"/>
  <c r="BE82" i="28"/>
  <c r="EQ84" i="8"/>
  <c r="CD72" i="8"/>
  <c r="CQ75" i="28"/>
  <c r="FN75" i="8"/>
  <c r="DO78" i="5"/>
  <c r="AK80" i="1"/>
  <c r="FS73" i="8"/>
  <c r="AM74" i="5"/>
  <c r="DQ78" i="5"/>
  <c r="Z72" i="28"/>
  <c r="BH71" i="28"/>
  <c r="BO72" i="5"/>
  <c r="CQ72" i="28"/>
  <c r="AW73" i="1"/>
  <c r="CJ73" i="5"/>
  <c r="AV74" i="8"/>
  <c r="BO75" i="5"/>
  <c r="R78" i="28"/>
  <c r="EQ78" i="8"/>
  <c r="CJ80" i="5"/>
  <c r="BB80" i="28"/>
  <c r="Z81" i="28"/>
  <c r="CI81" i="8"/>
  <c r="AM71" i="5"/>
  <c r="AQ71" i="8"/>
  <c r="BB73" i="28"/>
  <c r="EF74" i="8"/>
  <c r="AK75" i="1"/>
  <c r="D75" i="8"/>
  <c r="DF77" i="5"/>
  <c r="BO77" i="28"/>
  <c r="Z73" i="5"/>
  <c r="BG74" i="8"/>
  <c r="BV75" i="5"/>
  <c r="AF77" i="4"/>
  <c r="Y78" i="1"/>
  <c r="FB78" i="8"/>
  <c r="AW80" i="1"/>
  <c r="AQ83" i="8"/>
  <c r="FN72" i="8"/>
  <c r="CX73" i="5"/>
  <c r="DJ73" i="8"/>
  <c r="CG74" i="28"/>
  <c r="CD75" i="5"/>
  <c r="CX80" i="5"/>
  <c r="DF81" i="28"/>
  <c r="DR83" i="5"/>
  <c r="AV83" i="8"/>
  <c r="AM81" i="28"/>
  <c r="AT82" i="5"/>
  <c r="D82" i="28"/>
  <c r="EQ82" i="8"/>
  <c r="BV83" i="28"/>
  <c r="DV73" i="8"/>
  <c r="AK78" i="1"/>
  <c r="AF78" i="28"/>
  <c r="K82" i="28"/>
  <c r="P75" i="4"/>
  <c r="CG77" i="28"/>
  <c r="AV77" i="4"/>
  <c r="DF78" i="28"/>
  <c r="DI83" i="5"/>
  <c r="CD83" i="28"/>
  <c r="EF83" i="8"/>
  <c r="DF84" i="28"/>
  <c r="R82" i="28"/>
  <c r="K84" i="5"/>
  <c r="CG84" i="5"/>
  <c r="CN84" i="8"/>
  <c r="AT83" i="5"/>
  <c r="AV83" i="4"/>
  <c r="EQ83" i="8"/>
  <c r="CY84" i="8"/>
  <c r="BE82" i="5"/>
  <c r="BO71" i="5"/>
  <c r="CQ71" i="28"/>
  <c r="BE72" i="28"/>
  <c r="BV74" i="5"/>
  <c r="AF74" i="28"/>
  <c r="DF74" i="28"/>
  <c r="BH75" i="28"/>
  <c r="BH77" i="5"/>
  <c r="AW78" i="1"/>
  <c r="CQ82" i="28"/>
  <c r="K83" i="28"/>
  <c r="AW84" i="1"/>
  <c r="R84" i="5"/>
  <c r="BB84" i="28"/>
  <c r="CD80" i="8"/>
  <c r="CI82" i="8"/>
  <c r="DV84" i="8"/>
  <c r="Z81" i="5"/>
  <c r="CQ83" i="28"/>
  <c r="BO73" i="28"/>
  <c r="AQ72" i="8"/>
  <c r="AV73" i="4"/>
  <c r="AT74" i="28"/>
  <c r="O74" i="8"/>
  <c r="BE78" i="28"/>
  <c r="CQ80" i="28"/>
  <c r="CX81" i="5"/>
  <c r="GE81" i="8"/>
  <c r="BV82" i="5"/>
  <c r="D82" i="8"/>
  <c r="Z83" i="28"/>
  <c r="CX83" i="28"/>
  <c r="BH84" i="28"/>
  <c r="Z75" i="5"/>
  <c r="GF81" i="8"/>
  <c r="GH82" i="8"/>
  <c r="DQ74" i="5"/>
  <c r="BA75" i="1"/>
  <c r="O82" i="8"/>
  <c r="Y83" i="1"/>
  <c r="AM71" i="28"/>
  <c r="AT71" i="28"/>
  <c r="CD73" i="8"/>
  <c r="AT75" i="5"/>
  <c r="AK77" i="1"/>
  <c r="DI77" i="28"/>
  <c r="GF77" i="8"/>
  <c r="BV81" i="28"/>
  <c r="AV81" i="8"/>
  <c r="D82" i="5"/>
  <c r="BO83" i="5"/>
  <c r="EA84" i="8"/>
  <c r="K71" i="5"/>
  <c r="CJ71" i="5"/>
  <c r="AV72" i="8"/>
  <c r="Z74" i="5"/>
  <c r="BE74" i="28"/>
  <c r="AV75" i="4"/>
  <c r="CG77" i="5"/>
  <c r="CN77" i="8"/>
  <c r="DF78" i="5"/>
  <c r="BO78" i="28"/>
  <c r="DI81" i="5"/>
  <c r="BG81" i="8"/>
  <c r="EF81" i="8"/>
  <c r="CG82" i="5"/>
  <c r="AF83" i="28"/>
  <c r="AM84" i="5"/>
  <c r="DR75" i="5"/>
  <c r="AW71" i="1"/>
  <c r="R71" i="5"/>
  <c r="FN73" i="8"/>
  <c r="CQ74" i="5"/>
  <c r="BB75" i="5"/>
  <c r="K75" i="28"/>
  <c r="EA78" i="8"/>
  <c r="AF80" i="28"/>
  <c r="D80" i="8"/>
  <c r="CN80" i="8"/>
  <c r="AL82" i="8"/>
  <c r="DI83" i="28"/>
  <c r="O83" i="8"/>
  <c r="DI84" i="5"/>
  <c r="DN71" i="28"/>
  <c r="K80" i="28"/>
  <c r="AF71" i="4"/>
  <c r="CG74" i="5"/>
  <c r="FB74" i="8"/>
  <c r="DO77" i="5"/>
  <c r="GG77" i="8"/>
  <c r="AT78" i="28"/>
  <c r="CG80" i="5"/>
  <c r="AM80" i="28"/>
  <c r="DF80" i="28"/>
  <c r="GH80" i="8"/>
  <c r="BB83" i="5"/>
  <c r="CG84" i="28"/>
  <c r="GA71" i="8"/>
  <c r="GH77" i="8"/>
  <c r="EA83" i="8"/>
  <c r="GF71" i="8"/>
  <c r="BE72" i="5"/>
  <c r="GA74" i="8"/>
  <c r="EA75" i="8"/>
  <c r="Y77" i="1"/>
  <c r="DQ77" i="5"/>
  <c r="CI78" i="8"/>
  <c r="AM81" i="5"/>
  <c r="BH81" i="28"/>
  <c r="BH82" i="28"/>
  <c r="CJ84" i="28"/>
  <c r="AV84" i="4"/>
  <c r="DV74" i="8"/>
  <c r="Y72" i="1"/>
  <c r="GE73" i="8"/>
  <c r="DR75" i="28"/>
  <c r="DR77" i="5"/>
  <c r="BA82" i="1"/>
  <c r="DQ81" i="28"/>
  <c r="DV72" i="8"/>
  <c r="BA73" i="1"/>
  <c r="GF73" i="8"/>
  <c r="CX78" i="5"/>
  <c r="DN78" i="28"/>
  <c r="BB82" i="1"/>
  <c r="CG71" i="28"/>
  <c r="CD72" i="28"/>
  <c r="BB73" i="1"/>
  <c r="CY73" i="8"/>
  <c r="AF74" i="5"/>
  <c r="CN74" i="8"/>
  <c r="R75" i="5"/>
  <c r="CD77" i="28"/>
  <c r="M78" i="1"/>
  <c r="CQ80" i="5"/>
  <c r="AL80" i="8"/>
  <c r="AQ81" i="8"/>
  <c r="DV81" i="8"/>
  <c r="FZ82" i="8"/>
  <c r="CJ83" i="28"/>
  <c r="AF84" i="28"/>
  <c r="EF71" i="8"/>
  <c r="BB73" i="5"/>
  <c r="AL73" i="8"/>
  <c r="DO74" i="28"/>
  <c r="AQ77" i="8"/>
  <c r="AT78" i="5"/>
  <c r="CN78" i="8"/>
  <c r="DR80" i="5"/>
  <c r="P80" i="4"/>
  <c r="DV80" i="8"/>
  <c r="BB81" i="5"/>
  <c r="BB82" i="5"/>
  <c r="BV82" i="28"/>
  <c r="AF82" i="4"/>
  <c r="DO84" i="5"/>
  <c r="GB71" i="8"/>
  <c r="CD75" i="8"/>
  <c r="CD83" i="8"/>
  <c r="AM84" i="28"/>
  <c r="EA72" i="8"/>
  <c r="BR71" i="8"/>
  <c r="D72" i="5"/>
  <c r="BV72" i="5"/>
  <c r="CX74" i="5"/>
  <c r="Z74" i="8"/>
  <c r="AM75" i="28"/>
  <c r="Z77" i="28"/>
  <c r="BB78" i="5"/>
  <c r="BE81" i="5"/>
  <c r="D81" i="28"/>
  <c r="CD81" i="28"/>
  <c r="AF81" i="4"/>
  <c r="GC81" i="8"/>
  <c r="D83" i="5"/>
  <c r="BV83" i="5"/>
  <c r="P74" i="4"/>
  <c r="BV77" i="5"/>
  <c r="EA77" i="8"/>
  <c r="DI78" i="5"/>
  <c r="DF80" i="5"/>
  <c r="BH80" i="28"/>
  <c r="Y81" i="1"/>
  <c r="EA81" i="8"/>
  <c r="BL83" i="4"/>
  <c r="FZ83" i="8"/>
  <c r="CD72" i="5"/>
  <c r="CJ72" i="28"/>
  <c r="BG72" i="8"/>
  <c r="R73" i="28"/>
  <c r="AL74" i="8"/>
  <c r="BL75" i="4"/>
  <c r="AC77" i="28"/>
  <c r="BE78" i="5"/>
  <c r="AL78" i="8"/>
  <c r="AM80" i="5"/>
  <c r="EA80" i="8"/>
  <c r="K81" i="28"/>
  <c r="BH82" i="5"/>
  <c r="CG82" i="28"/>
  <c r="EA82" i="8"/>
  <c r="K83" i="5"/>
  <c r="CD83" i="5"/>
  <c r="FN83" i="8"/>
  <c r="BL71" i="4"/>
  <c r="CD71" i="8"/>
  <c r="AW72" i="1"/>
  <c r="AF72" i="28"/>
  <c r="Z73" i="28"/>
  <c r="AQ73" i="8"/>
  <c r="BB74" i="5"/>
  <c r="AF75" i="5"/>
  <c r="DI75" i="28"/>
  <c r="CD77" i="5"/>
  <c r="AF80" i="4"/>
  <c r="R81" i="28"/>
  <c r="AV82" i="4"/>
  <c r="AW83" i="1"/>
  <c r="R83" i="5"/>
  <c r="CG83" i="5"/>
  <c r="D83" i="8"/>
  <c r="DO84" i="28"/>
  <c r="D84" i="8"/>
  <c r="FN71" i="8"/>
  <c r="R72" i="5"/>
  <c r="BO73" i="5"/>
  <c r="DI74" i="5"/>
  <c r="M75" i="1"/>
  <c r="DV78" i="8"/>
  <c r="BA80" i="1"/>
  <c r="BV80" i="28"/>
  <c r="AV80" i="8"/>
  <c r="Z82" i="28"/>
  <c r="FS83" i="8"/>
  <c r="BR82" i="8"/>
  <c r="DQ84" i="28"/>
  <c r="CJ72" i="5"/>
  <c r="CX72" i="28"/>
  <c r="D73" i="5"/>
  <c r="BV73" i="5"/>
  <c r="D74" i="28"/>
  <c r="AF74" i="4"/>
  <c r="BR77" i="8"/>
  <c r="BV78" i="28"/>
  <c r="BG80" i="8"/>
  <c r="EF80" i="8"/>
  <c r="D81" i="5"/>
  <c r="CQ81" i="28"/>
  <c r="AT83" i="28"/>
  <c r="Z83" i="8"/>
  <c r="CN83" i="8"/>
  <c r="CD81" i="8"/>
  <c r="DJ84" i="8"/>
  <c r="AV80" i="4"/>
  <c r="AF81" i="28"/>
  <c r="FB81" i="8"/>
  <c r="K82" i="5"/>
  <c r="BL82" i="4"/>
  <c r="AL83" i="8"/>
  <c r="BR84" i="4"/>
  <c r="Z71" i="8"/>
  <c r="CN71" i="8"/>
  <c r="EQ73" i="8"/>
  <c r="AK74" i="1"/>
  <c r="D75" i="28"/>
  <c r="AF77" i="5"/>
  <c r="K78" i="5"/>
  <c r="CJ80" i="28"/>
  <c r="R81" i="5"/>
  <c r="FN82" i="8"/>
  <c r="CX83" i="5"/>
  <c r="BE83" i="28"/>
  <c r="BR83" i="4"/>
  <c r="DJ83" i="8"/>
  <c r="CD82" i="8"/>
  <c r="AV74" i="4"/>
  <c r="CG81" i="5"/>
  <c r="BS83" i="4"/>
  <c r="BB84" i="5"/>
  <c r="DR78" i="28"/>
  <c r="BB84" i="1"/>
  <c r="DO71" i="5"/>
  <c r="AL71" i="8"/>
  <c r="GC72" i="8"/>
  <c r="DF73" i="28"/>
  <c r="Z74" i="28"/>
  <c r="CQ74" i="28"/>
  <c r="BR74" i="8"/>
  <c r="BV75" i="28"/>
  <c r="CI77" i="8"/>
  <c r="CI80" i="8"/>
  <c r="CJ81" i="5"/>
  <c r="AT81" i="28"/>
  <c r="D81" i="8"/>
  <c r="Z82" i="5"/>
  <c r="DF83" i="5"/>
  <c r="BH83" i="28"/>
  <c r="DV83" i="8"/>
  <c r="BE84" i="5"/>
  <c r="BG73" i="8"/>
  <c r="DQ71" i="5"/>
  <c r="AT72" i="5"/>
  <c r="DI72" i="5"/>
  <c r="P72" i="4"/>
  <c r="Z72" i="8"/>
  <c r="CQ73" i="5"/>
  <c r="K74" i="5"/>
  <c r="AQ75" i="8"/>
  <c r="DV75" i="8"/>
  <c r="DR80" i="28"/>
  <c r="BL80" i="4"/>
  <c r="DN81" i="28"/>
  <c r="GE82" i="8"/>
  <c r="DR73" i="5"/>
  <c r="CD74" i="8"/>
  <c r="O77" i="8"/>
  <c r="Z78" i="5"/>
  <c r="CQ78" i="28"/>
  <c r="FS80" i="8"/>
  <c r="DO81" i="28"/>
  <c r="O81" i="8"/>
  <c r="CN81" i="8"/>
  <c r="CQ82" i="5"/>
  <c r="GF82" i="8"/>
  <c r="BB83" i="1"/>
  <c r="BO83" i="28"/>
  <c r="AF83" i="4"/>
  <c r="K84" i="28"/>
  <c r="AF84" i="4"/>
  <c r="DF72" i="28"/>
  <c r="BH71" i="5"/>
  <c r="K71" i="28"/>
  <c r="DV71" i="8"/>
  <c r="AL72" i="8"/>
  <c r="CY72" i="8"/>
  <c r="CI73" i="8"/>
  <c r="DR74" i="28"/>
  <c r="CX74" i="28"/>
  <c r="BH77" i="28"/>
  <c r="FS77" i="8"/>
  <c r="AM78" i="28"/>
  <c r="CD78" i="8"/>
  <c r="BE81" i="28"/>
  <c r="CN82" i="8"/>
  <c r="Y84" i="1"/>
  <c r="R84" i="28"/>
  <c r="DQ80" i="28"/>
  <c r="FZ77" i="8"/>
  <c r="GB74" i="8"/>
  <c r="GA78" i="8"/>
  <c r="CD71" i="5"/>
  <c r="CC71" i="5" s="1"/>
  <c r="P71" i="4"/>
  <c r="BQ72" i="4"/>
  <c r="GE72" i="8"/>
  <c r="D73" i="28"/>
  <c r="Y74" i="1"/>
  <c r="GC74" i="8"/>
  <c r="DN75" i="28"/>
  <c r="BA77" i="1"/>
  <c r="GB78" i="8"/>
  <c r="P82" i="4"/>
  <c r="CD84" i="8"/>
  <c r="FZ78" i="8"/>
  <c r="DQ75" i="5"/>
  <c r="BR72" i="4"/>
  <c r="DO75" i="28"/>
  <c r="BB77" i="1"/>
  <c r="GC78" i="8"/>
  <c r="GG81" i="8"/>
  <c r="BR82" i="4"/>
  <c r="DQ83" i="28"/>
  <c r="BA71" i="1"/>
  <c r="BR71" i="4"/>
  <c r="DR71" i="5"/>
  <c r="BS71" i="4"/>
  <c r="DN72" i="5"/>
  <c r="BS72" i="4"/>
  <c r="GG72" i="8"/>
  <c r="P73" i="4"/>
  <c r="GE74" i="8"/>
  <c r="GE78" i="8"/>
  <c r="BR80" i="4"/>
  <c r="GH81" i="8"/>
  <c r="BS82" i="4"/>
  <c r="Z82" i="8"/>
  <c r="CI84" i="8"/>
  <c r="GF72" i="8"/>
  <c r="BB71" i="1"/>
  <c r="DO72" i="5"/>
  <c r="GH72" i="8"/>
  <c r="BR73" i="4"/>
  <c r="GF74" i="8"/>
  <c r="DQ75" i="28"/>
  <c r="GE75" i="8"/>
  <c r="P77" i="4"/>
  <c r="GF78" i="8"/>
  <c r="BS80" i="4"/>
  <c r="Z80" i="8"/>
  <c r="AK81" i="1"/>
  <c r="BH83" i="5"/>
  <c r="DR82" i="28"/>
  <c r="BS73" i="4"/>
  <c r="Z73" i="8"/>
  <c r="GG74" i="8"/>
  <c r="BR77" i="4"/>
  <c r="GG78" i="8"/>
  <c r="DN81" i="5"/>
  <c r="CD82" i="5"/>
  <c r="DN72" i="28"/>
  <c r="DO72" i="28"/>
  <c r="GH74" i="8"/>
  <c r="BS77" i="4"/>
  <c r="Z77" i="8"/>
  <c r="AV78" i="4"/>
  <c r="GH78" i="8"/>
  <c r="CD80" i="5"/>
  <c r="DO81" i="5"/>
  <c r="CD82" i="28"/>
  <c r="DR71" i="28"/>
  <c r="FZ71" i="8"/>
  <c r="CD73" i="5"/>
  <c r="AV78" i="8"/>
  <c r="CD80" i="28"/>
  <c r="M82" i="1"/>
  <c r="DQ72" i="28"/>
  <c r="M73" i="1"/>
  <c r="CD73" i="28"/>
  <c r="DN74" i="5"/>
  <c r="EF75" i="8"/>
  <c r="DN78" i="5"/>
  <c r="FZ80" i="8"/>
  <c r="DQ81" i="5"/>
  <c r="BB81" i="28"/>
  <c r="DR82" i="5"/>
  <c r="CD84" i="5"/>
  <c r="P84" i="4"/>
  <c r="DQ84" i="5"/>
  <c r="BS84" i="4"/>
  <c r="GE84" i="8"/>
  <c r="BA84" i="1"/>
  <c r="DR84" i="5"/>
  <c r="GF84" i="8"/>
  <c r="P83" i="4"/>
  <c r="DR73" i="28"/>
  <c r="FZ73" i="8"/>
  <c r="BB75" i="1"/>
  <c r="BB80" i="1"/>
  <c r="DJ80" i="8"/>
  <c r="DO83" i="5"/>
  <c r="CD84" i="28"/>
  <c r="GG84" i="8"/>
  <c r="GA77" i="8"/>
  <c r="GA73" i="8"/>
  <c r="DQ74" i="28"/>
  <c r="GC77" i="8"/>
  <c r="GE80" i="8"/>
  <c r="GG82" i="8"/>
  <c r="GH84" i="8"/>
  <c r="GG71" i="8"/>
  <c r="BS75" i="4"/>
  <c r="AV71" i="4"/>
  <c r="GH71" i="8"/>
  <c r="GB73" i="8"/>
  <c r="DQ78" i="28"/>
  <c r="AQ80" i="8"/>
  <c r="GF80" i="8"/>
  <c r="DJ82" i="8"/>
  <c r="M83" i="1"/>
  <c r="DQ83" i="5"/>
  <c r="DR84" i="28"/>
  <c r="DN71" i="5"/>
  <c r="AV71" i="8"/>
  <c r="GC73" i="8"/>
  <c r="CD75" i="28"/>
  <c r="DN77" i="5"/>
  <c r="GE77" i="8"/>
  <c r="D78" i="28"/>
  <c r="GG80" i="8"/>
  <c r="BA83" i="1"/>
  <c r="DR83" i="28"/>
  <c r="FZ84" i="8"/>
  <c r="GA75" i="8"/>
  <c r="GB80" i="8"/>
  <c r="CX82" i="28"/>
  <c r="GA82" i="8"/>
  <c r="GA84" i="8"/>
  <c r="AQ84" i="8"/>
  <c r="GB84" i="8"/>
  <c r="GG73" i="8"/>
  <c r="GC80" i="8"/>
  <c r="GB82" i="8"/>
  <c r="GA83" i="8"/>
  <c r="DO71" i="28"/>
  <c r="BB72" i="1"/>
  <c r="GH73" i="8"/>
  <c r="BR74" i="4"/>
  <c r="GC75" i="8"/>
  <c r="DN77" i="28"/>
  <c r="GB77" i="8"/>
  <c r="DN80" i="5"/>
  <c r="BR81" i="4"/>
  <c r="DO82" i="5"/>
  <c r="GC82" i="8"/>
  <c r="GB83" i="8"/>
  <c r="GC84" i="8"/>
  <c r="GE71" i="8"/>
  <c r="CX82" i="5"/>
  <c r="DN73" i="5"/>
  <c r="BS74" i="4"/>
  <c r="DO77" i="28"/>
  <c r="P78" i="4"/>
  <c r="DO80" i="5"/>
  <c r="BA81" i="1"/>
  <c r="DR81" i="5"/>
  <c r="BS81" i="4"/>
  <c r="Z81" i="8"/>
  <c r="DO82" i="28"/>
  <c r="GC83" i="8"/>
  <c r="FZ75" i="8"/>
  <c r="GA80" i="8"/>
  <c r="GB75" i="8"/>
  <c r="DQ71" i="28"/>
  <c r="DO73" i="5"/>
  <c r="CD74" i="5"/>
  <c r="GF75" i="8"/>
  <c r="CD78" i="5"/>
  <c r="BR78" i="4"/>
  <c r="Z78" i="8"/>
  <c r="DN80" i="28"/>
  <c r="BB81" i="1"/>
  <c r="DQ82" i="5"/>
  <c r="BG84" i="8"/>
  <c r="DN73" i="28"/>
  <c r="GG75" i="8"/>
  <c r="DQ77" i="28"/>
  <c r="BA78" i="1"/>
  <c r="BS78" i="4"/>
  <c r="DQ80" i="5"/>
  <c r="DO80" i="28"/>
  <c r="DQ82" i="28"/>
  <c r="GE83" i="8"/>
  <c r="DQ72" i="5"/>
  <c r="DR72" i="5"/>
  <c r="FZ72" i="8"/>
  <c r="DQ73" i="5"/>
  <c r="DO73" i="28"/>
  <c r="BA74" i="1"/>
  <c r="DR74" i="5"/>
  <c r="CD74" i="28"/>
  <c r="GH75" i="8"/>
  <c r="DR77" i="28"/>
  <c r="BB78" i="1"/>
  <c r="DR78" i="5"/>
  <c r="FZ81" i="8"/>
  <c r="GF83" i="8"/>
  <c r="GC71" i="8"/>
  <c r="BA72" i="1"/>
  <c r="DR72" i="28"/>
  <c r="GA72" i="8"/>
  <c r="DQ73" i="28"/>
  <c r="BB74" i="1"/>
  <c r="DN75" i="5"/>
  <c r="CD78" i="28"/>
  <c r="DR81" i="28"/>
  <c r="GA81" i="8"/>
  <c r="GG83" i="8"/>
  <c r="Y80" i="1"/>
  <c r="GB72" i="8"/>
  <c r="FZ74" i="8"/>
  <c r="DO75" i="5"/>
  <c r="AV75" i="8"/>
  <c r="DO78" i="28"/>
  <c r="FN78" i="8"/>
  <c r="GB81" i="8"/>
  <c r="EF82" i="8"/>
  <c r="BB83" i="28"/>
  <c r="GH83" i="8"/>
  <c r="DN84" i="28"/>
  <c r="EF84" i="8"/>
  <c r="FS84" i="8"/>
  <c r="BQ84" i="4"/>
  <c r="AC84" i="28"/>
  <c r="DN84" i="5"/>
  <c r="AC84" i="5"/>
  <c r="BQ83" i="4"/>
  <c r="AC83" i="28"/>
  <c r="DN83" i="5"/>
  <c r="AC83" i="5"/>
  <c r="FS82" i="8"/>
  <c r="BQ82" i="4"/>
  <c r="BB82" i="28"/>
  <c r="DN82" i="28"/>
  <c r="AC82" i="28"/>
  <c r="DN82" i="5"/>
  <c r="AC82" i="5"/>
  <c r="FN81" i="8"/>
  <c r="FS81" i="8"/>
  <c r="BQ81" i="4"/>
  <c r="AC81" i="28"/>
  <c r="AC81" i="5"/>
  <c r="BQ80" i="4"/>
  <c r="AC80" i="28"/>
  <c r="BB80" i="5"/>
  <c r="AC80" i="5"/>
  <c r="FS78" i="8"/>
  <c r="BQ78" i="4"/>
  <c r="AC78" i="28"/>
  <c r="AC78" i="5"/>
  <c r="DV77" i="8"/>
  <c r="BQ77" i="4"/>
  <c r="FS75" i="8"/>
  <c r="BQ75" i="4"/>
  <c r="AC75" i="28"/>
  <c r="AC75" i="5"/>
  <c r="BQ74" i="4"/>
  <c r="BB74" i="28"/>
  <c r="DN74" i="28"/>
  <c r="AC74" i="28"/>
  <c r="AC74" i="5"/>
  <c r="M74" i="1"/>
  <c r="BQ73" i="4"/>
  <c r="BE73" i="28"/>
  <c r="AC73" i="28"/>
  <c r="AC73" i="5"/>
  <c r="BB72" i="28"/>
  <c r="AC72" i="28"/>
  <c r="AC72" i="5"/>
  <c r="FS71" i="8"/>
  <c r="BQ71" i="4"/>
  <c r="AC71" i="28"/>
  <c r="AC71" i="5"/>
  <c r="FM84" i="8" l="1"/>
  <c r="AK77" i="8"/>
  <c r="CC78" i="28"/>
  <c r="Y84" i="5"/>
  <c r="FM77" i="8"/>
  <c r="BA83" i="5"/>
  <c r="BA75" i="28"/>
  <c r="DE71" i="5"/>
  <c r="FM74" i="8"/>
  <c r="DU73" i="8"/>
  <c r="CC72" i="8"/>
  <c r="BA75" i="5"/>
  <c r="Y75" i="28"/>
  <c r="AK84" i="8"/>
  <c r="AK75" i="8"/>
  <c r="Y72" i="5"/>
  <c r="CC83" i="28"/>
  <c r="CC73" i="28"/>
  <c r="Y84" i="28"/>
  <c r="DE80" i="28"/>
  <c r="BA80" i="5"/>
  <c r="BA71" i="5"/>
  <c r="CC83" i="8"/>
  <c r="CC73" i="5"/>
  <c r="Y71" i="5"/>
  <c r="BA74" i="5"/>
  <c r="BA78" i="28"/>
  <c r="BA78" i="5"/>
  <c r="DE71" i="28"/>
  <c r="DP78" i="28"/>
  <c r="CC71" i="8"/>
  <c r="DE74" i="5"/>
  <c r="CC78" i="5"/>
  <c r="CC75" i="28"/>
  <c r="CC80" i="28"/>
  <c r="DE82" i="28"/>
  <c r="Y80" i="28"/>
  <c r="DE84" i="5"/>
  <c r="CC81" i="5"/>
  <c r="DE84" i="28"/>
  <c r="BA77" i="5"/>
  <c r="CC81" i="28"/>
  <c r="BA73" i="28"/>
  <c r="BA80" i="28"/>
  <c r="DE73" i="28"/>
  <c r="DU75" i="8"/>
  <c r="FM73" i="8"/>
  <c r="AK71" i="8"/>
  <c r="Y75" i="5"/>
  <c r="CC81" i="8"/>
  <c r="FM72" i="8"/>
  <c r="Y83" i="28"/>
  <c r="DE72" i="5"/>
  <c r="BA81" i="5"/>
  <c r="DE77" i="28"/>
  <c r="CC74" i="8"/>
  <c r="CC72" i="5"/>
  <c r="Y80" i="5"/>
  <c r="DP75" i="28"/>
  <c r="DE75" i="28"/>
  <c r="DP74" i="5"/>
  <c r="AK82" i="8"/>
  <c r="CC72" i="28"/>
  <c r="DE82" i="5"/>
  <c r="DE73" i="5"/>
  <c r="DE83" i="28"/>
  <c r="DM74" i="5"/>
  <c r="Y71" i="28"/>
  <c r="BA84" i="28"/>
  <c r="DM78" i="28"/>
  <c r="FM80" i="8"/>
  <c r="DU74" i="8"/>
  <c r="CC74" i="28"/>
  <c r="DE75" i="5"/>
  <c r="DP83" i="5"/>
  <c r="BA77" i="28"/>
  <c r="DM71" i="28"/>
  <c r="CC77" i="8"/>
  <c r="AK81" i="8"/>
  <c r="DE78" i="5"/>
  <c r="DE77" i="5"/>
  <c r="Y81" i="28"/>
  <c r="DE81" i="28"/>
  <c r="DM83" i="28"/>
  <c r="DE78" i="28"/>
  <c r="CC80" i="5"/>
  <c r="DP75" i="5"/>
  <c r="DM83" i="5"/>
  <c r="CC73" i="8"/>
  <c r="AK72" i="8"/>
  <c r="CC75" i="8"/>
  <c r="CC77" i="28"/>
  <c r="GD71" i="8"/>
  <c r="DU71" i="8"/>
  <c r="DE80" i="5"/>
  <c r="DP77" i="28"/>
  <c r="BP75" i="4"/>
  <c r="DE74" i="28"/>
  <c r="DP74" i="28"/>
  <c r="DE72" i="28"/>
  <c r="BA72" i="5"/>
  <c r="BP72" i="4"/>
  <c r="BA82" i="5"/>
  <c r="CC71" i="28"/>
  <c r="FM82" i="8"/>
  <c r="Y82" i="5"/>
  <c r="CC84" i="5"/>
  <c r="FM75" i="8"/>
  <c r="Y78" i="28"/>
  <c r="DU78" i="8"/>
  <c r="CC83" i="5"/>
  <c r="CC84" i="28"/>
  <c r="DU77" i="8"/>
  <c r="DE81" i="5"/>
  <c r="Y78" i="5"/>
  <c r="GD72" i="8"/>
  <c r="AK83" i="8"/>
  <c r="DM72" i="5"/>
  <c r="Y81" i="5"/>
  <c r="DM77" i="5"/>
  <c r="DP73" i="5"/>
  <c r="AZ71" i="1"/>
  <c r="DP72" i="28"/>
  <c r="DP83" i="28"/>
  <c r="Y82" i="28"/>
  <c r="DP82" i="28"/>
  <c r="DP81" i="5"/>
  <c r="DP84" i="28"/>
  <c r="FY71" i="8"/>
  <c r="DP82" i="5"/>
  <c r="AZ82" i="1"/>
  <c r="DU82" i="8"/>
  <c r="DM82" i="28"/>
  <c r="AZ81" i="1"/>
  <c r="CC75" i="5"/>
  <c r="AK78" i="8"/>
  <c r="AK73" i="8"/>
  <c r="AZ75" i="1"/>
  <c r="BA74" i="28"/>
  <c r="AZ84" i="1"/>
  <c r="BA73" i="5"/>
  <c r="CC74" i="5"/>
  <c r="AZ80" i="1"/>
  <c r="GD82" i="8"/>
  <c r="DM71" i="5"/>
  <c r="Y74" i="5"/>
  <c r="DE83" i="5"/>
  <c r="Y74" i="28"/>
  <c r="BA82" i="28"/>
  <c r="DP81" i="28"/>
  <c r="Y83" i="5"/>
  <c r="AZ78" i="1"/>
  <c r="Y77" i="5"/>
  <c r="GD84" i="8"/>
  <c r="DM74" i="28"/>
  <c r="DP72" i="5"/>
  <c r="FY83" i="8"/>
  <c r="DP71" i="5"/>
  <c r="DP80" i="28"/>
  <c r="BA84" i="5"/>
  <c r="CC82" i="28"/>
  <c r="DU83" i="8"/>
  <c r="AZ73" i="1"/>
  <c r="DU80" i="8"/>
  <c r="DM73" i="5"/>
  <c r="CC80" i="8"/>
  <c r="FM71" i="8"/>
  <c r="CC78" i="8"/>
  <c r="AK74" i="8"/>
  <c r="DU72" i="8"/>
  <c r="Y72" i="28"/>
  <c r="DU81" i="8"/>
  <c r="CC82" i="8"/>
  <c r="DP73" i="28"/>
  <c r="BA72" i="28"/>
  <c r="DP78" i="5"/>
  <c r="BP83" i="4"/>
  <c r="Y73" i="5"/>
  <c r="DM81" i="28"/>
  <c r="DL81" i="28" s="1"/>
  <c r="CC77" i="5"/>
  <c r="DP80" i="5"/>
  <c r="DM84" i="5"/>
  <c r="AZ83" i="1"/>
  <c r="DM78" i="5"/>
  <c r="CC82" i="5"/>
  <c r="DU84" i="8"/>
  <c r="GD77" i="8"/>
  <c r="DM81" i="5"/>
  <c r="GD74" i="8"/>
  <c r="Y77" i="28"/>
  <c r="GD83" i="8"/>
  <c r="FY73" i="8"/>
  <c r="DP71" i="28"/>
  <c r="FY77" i="8"/>
  <c r="GD73" i="8"/>
  <c r="DP77" i="5"/>
  <c r="AK80" i="8"/>
  <c r="BP84" i="4"/>
  <c r="DM84" i="28"/>
  <c r="FY81" i="8"/>
  <c r="FY84" i="8"/>
  <c r="Y73" i="28"/>
  <c r="FM83" i="8"/>
  <c r="BP73" i="4"/>
  <c r="BA83" i="28"/>
  <c r="BA81" i="28"/>
  <c r="CC84" i="8"/>
  <c r="AZ72" i="1"/>
  <c r="FY82" i="8"/>
  <c r="DM75" i="5"/>
  <c r="GD81" i="8"/>
  <c r="DM73" i="28"/>
  <c r="DP84" i="5"/>
  <c r="BP74" i="4"/>
  <c r="BP71" i="4"/>
  <c r="BP77" i="4"/>
  <c r="DM82" i="5"/>
  <c r="AZ74" i="1"/>
  <c r="DM77" i="28"/>
  <c r="BP80" i="4"/>
  <c r="GD75" i="8"/>
  <c r="GD80" i="8"/>
  <c r="FY78" i="8"/>
  <c r="FY74" i="8"/>
  <c r="FY72" i="8"/>
  <c r="FY75" i="8"/>
  <c r="FY80" i="8"/>
  <c r="DM72" i="28"/>
  <c r="BP81" i="4"/>
  <c r="DM80" i="5"/>
  <c r="GD78" i="8"/>
  <c r="DM80" i="28"/>
  <c r="BP78" i="4"/>
  <c r="BP82" i="4"/>
  <c r="AZ77" i="1"/>
  <c r="FM78" i="8"/>
  <c r="DM75" i="28"/>
  <c r="FM81" i="8"/>
  <c r="DL78" i="28" l="1"/>
  <c r="DL74" i="28"/>
  <c r="DL72" i="28"/>
  <c r="DL83" i="5"/>
  <c r="DL74" i="5"/>
  <c r="DL73" i="5"/>
  <c r="DL72" i="5"/>
  <c r="FX83" i="8"/>
  <c r="FX71" i="8"/>
  <c r="DL77" i="5"/>
  <c r="DL75" i="5"/>
  <c r="DL75" i="28"/>
  <c r="FX81" i="8"/>
  <c r="DL80" i="28"/>
  <c r="DL83" i="28"/>
  <c r="FX72" i="8"/>
  <c r="DL71" i="28"/>
  <c r="DL81" i="5"/>
  <c r="FX74" i="8"/>
  <c r="FX77" i="8"/>
  <c r="DL84" i="28"/>
  <c r="DL77" i="28"/>
  <c r="DL80" i="5"/>
  <c r="DL71" i="5"/>
  <c r="DL82" i="28"/>
  <c r="FX84" i="8"/>
  <c r="DL78" i="5"/>
  <c r="DL84" i="5"/>
  <c r="DL82" i="5"/>
  <c r="FX82" i="8"/>
  <c r="DL73" i="28"/>
  <c r="FX73" i="8"/>
  <c r="FX80" i="8"/>
  <c r="FX75" i="8"/>
  <c r="FX78" i="8"/>
  <c r="DK30" i="28" l="1"/>
  <c r="DJ30" i="28"/>
  <c r="DI30" i="28" s="1"/>
  <c r="DH30" i="28"/>
  <c r="DG30" i="28"/>
  <c r="DF30" i="28" s="1"/>
  <c r="DB30" i="28"/>
  <c r="CY30" i="28"/>
  <c r="CU30" i="28"/>
  <c r="CR30" i="28"/>
  <c r="CN30" i="28"/>
  <c r="CK30" i="28"/>
  <c r="CI30" i="28"/>
  <c r="CH30" i="28"/>
  <c r="CF30" i="28"/>
  <c r="CE30" i="28"/>
  <c r="BZ30" i="28"/>
  <c r="BW30" i="28"/>
  <c r="BS30" i="28"/>
  <c r="BP30" i="28"/>
  <c r="BL30" i="28"/>
  <c r="BI30" i="28"/>
  <c r="BG30" i="28"/>
  <c r="BF30" i="28"/>
  <c r="BD30" i="28"/>
  <c r="BC30" i="28"/>
  <c r="AX30" i="28"/>
  <c r="AU30" i="28"/>
  <c r="AQ30" i="28"/>
  <c r="AN30" i="28"/>
  <c r="AJ30" i="28"/>
  <c r="AG30" i="28"/>
  <c r="AF30" i="28" s="1"/>
  <c r="AE30" i="28"/>
  <c r="AD30" i="28"/>
  <c r="AB30" i="28"/>
  <c r="AA30" i="28"/>
  <c r="V30" i="28"/>
  <c r="S30" i="28"/>
  <c r="O30" i="28"/>
  <c r="L30" i="28"/>
  <c r="H30" i="28"/>
  <c r="E30" i="28"/>
  <c r="DK30" i="5"/>
  <c r="DJ30" i="5"/>
  <c r="DH30" i="5"/>
  <c r="DG30" i="5"/>
  <c r="DB30" i="5"/>
  <c r="CY30" i="5"/>
  <c r="CU30" i="5"/>
  <c r="CR30" i="5"/>
  <c r="CN30" i="5"/>
  <c r="CK30" i="5"/>
  <c r="CI30" i="5"/>
  <c r="CH30" i="5"/>
  <c r="CF30" i="5"/>
  <c r="CE30" i="5"/>
  <c r="BZ30" i="5"/>
  <c r="BW30" i="5"/>
  <c r="BS30" i="5"/>
  <c r="BP30" i="5"/>
  <c r="BL30" i="5"/>
  <c r="BI30" i="5"/>
  <c r="BG30" i="5"/>
  <c r="BF30" i="5"/>
  <c r="BD30" i="5"/>
  <c r="BC30" i="5"/>
  <c r="AX30" i="5"/>
  <c r="AU30" i="5"/>
  <c r="AQ30" i="5"/>
  <c r="AN30" i="5"/>
  <c r="AJ30" i="5"/>
  <c r="AG30" i="5"/>
  <c r="AE30" i="5"/>
  <c r="AD30" i="5"/>
  <c r="AB30" i="5"/>
  <c r="AA30" i="5"/>
  <c r="V30" i="5"/>
  <c r="S30" i="5"/>
  <c r="O30" i="5"/>
  <c r="L30" i="5"/>
  <c r="H30" i="5"/>
  <c r="E30" i="5"/>
  <c r="BV30" i="28" l="1"/>
  <c r="CJ30" i="5"/>
  <c r="CG30" i="5"/>
  <c r="BE30" i="5"/>
  <c r="AT30" i="28"/>
  <c r="AF30" i="5"/>
  <c r="Z30" i="5"/>
  <c r="AM30" i="5"/>
  <c r="BE30" i="28"/>
  <c r="BH30" i="5"/>
  <c r="K30" i="28"/>
  <c r="CG30" i="28"/>
  <c r="BO30" i="5"/>
  <c r="D30" i="5"/>
  <c r="CQ30" i="5"/>
  <c r="BV30" i="5"/>
  <c r="CJ30" i="28"/>
  <c r="Z30" i="28"/>
  <c r="BB30" i="5"/>
  <c r="BA30" i="5" s="1"/>
  <c r="R30" i="5"/>
  <c r="BO30" i="28"/>
  <c r="CD30" i="5"/>
  <c r="CC30" i="5" s="1"/>
  <c r="AM30" i="28"/>
  <c r="CX30" i="5"/>
  <c r="BH30" i="28"/>
  <c r="K30" i="5"/>
  <c r="DF30" i="5"/>
  <c r="AT30" i="5"/>
  <c r="DI30" i="5"/>
  <c r="DO30" i="5"/>
  <c r="R30" i="28"/>
  <c r="CQ30" i="28"/>
  <c r="D30" i="28"/>
  <c r="CX30" i="28"/>
  <c r="DR30" i="28"/>
  <c r="DO30" i="28"/>
  <c r="DR30" i="5"/>
  <c r="CD30" i="28"/>
  <c r="DQ30" i="5"/>
  <c r="DQ30" i="28"/>
  <c r="DE30" i="28"/>
  <c r="BB30" i="28"/>
  <c r="DN30" i="28"/>
  <c r="AC30" i="28"/>
  <c r="DN30" i="5"/>
  <c r="AC30" i="5"/>
  <c r="BA30" i="28" l="1"/>
  <c r="Y30" i="5"/>
  <c r="CC30" i="28"/>
  <c r="Y30" i="28"/>
  <c r="DP30" i="5"/>
  <c r="DP30" i="28"/>
  <c r="DM30" i="28"/>
  <c r="DE30" i="5"/>
  <c r="DM30" i="5"/>
  <c r="DL30" i="5" s="1"/>
  <c r="DL30" i="28"/>
  <c r="FW65" i="8"/>
  <c r="FV65" i="8"/>
  <c r="FU65" i="8"/>
  <c r="FT65" i="8"/>
  <c r="FR65" i="8"/>
  <c r="FQ65" i="8"/>
  <c r="FP65" i="8"/>
  <c r="FO65" i="8"/>
  <c r="FH65" i="8"/>
  <c r="FC65" i="8"/>
  <c r="EW65" i="8"/>
  <c r="ER65" i="8"/>
  <c r="EL65" i="8"/>
  <c r="EG65" i="8"/>
  <c r="EE65" i="8"/>
  <c r="ED65" i="8"/>
  <c r="EC65" i="8"/>
  <c r="EB65" i="8"/>
  <c r="DZ65" i="8"/>
  <c r="DY65" i="8"/>
  <c r="DX65" i="8"/>
  <c r="DW65" i="8"/>
  <c r="DP65" i="8"/>
  <c r="DK65" i="8"/>
  <c r="DE65" i="8"/>
  <c r="CZ65" i="8"/>
  <c r="CT65" i="8"/>
  <c r="CO65" i="8"/>
  <c r="CM65" i="8"/>
  <c r="CL65" i="8"/>
  <c r="CK65" i="8"/>
  <c r="CJ65" i="8"/>
  <c r="CH65" i="8"/>
  <c r="CG65" i="8"/>
  <c r="CF65" i="8"/>
  <c r="CE65" i="8"/>
  <c r="BX65" i="8"/>
  <c r="BS65" i="8"/>
  <c r="BM65" i="8"/>
  <c r="BH65" i="8"/>
  <c r="BB65" i="8"/>
  <c r="AW65" i="8"/>
  <c r="AU65" i="8"/>
  <c r="AT65" i="8"/>
  <c r="AS65" i="8"/>
  <c r="AR65" i="8"/>
  <c r="AP65" i="8"/>
  <c r="AO65" i="8"/>
  <c r="AN65" i="8"/>
  <c r="AM65" i="8"/>
  <c r="AF65" i="8"/>
  <c r="AA65" i="8"/>
  <c r="U65" i="8"/>
  <c r="P65" i="8"/>
  <c r="J65" i="8"/>
  <c r="E65" i="8"/>
  <c r="BO65" i="4"/>
  <c r="BN65" i="4"/>
  <c r="BM65" i="4"/>
  <c r="BH65" i="4"/>
  <c r="BD65" i="4"/>
  <c r="AZ65" i="4"/>
  <c r="AY65" i="4"/>
  <c r="AX65" i="4"/>
  <c r="AW65" i="4"/>
  <c r="AR65" i="4"/>
  <c r="AN65" i="4"/>
  <c r="AJ65" i="4"/>
  <c r="AI65" i="4"/>
  <c r="AH65" i="4"/>
  <c r="AG65" i="4"/>
  <c r="AB65" i="4"/>
  <c r="X65" i="4"/>
  <c r="T65" i="4"/>
  <c r="S65" i="4"/>
  <c r="R65" i="4"/>
  <c r="Q65" i="4"/>
  <c r="L65" i="4"/>
  <c r="H65" i="4"/>
  <c r="D65" i="4"/>
  <c r="DK65" i="28"/>
  <c r="DJ65" i="28"/>
  <c r="DH65" i="28"/>
  <c r="DG65" i="28"/>
  <c r="DB65" i="28"/>
  <c r="CY65" i="28"/>
  <c r="CU65" i="28"/>
  <c r="CR65" i="28"/>
  <c r="CN65" i="28"/>
  <c r="CK65" i="28"/>
  <c r="CI65" i="28"/>
  <c r="CH65" i="28"/>
  <c r="CF65" i="28"/>
  <c r="CE65" i="28"/>
  <c r="BZ65" i="28"/>
  <c r="BW65" i="28"/>
  <c r="BS65" i="28"/>
  <c r="BP65" i="28"/>
  <c r="BL65" i="28"/>
  <c r="BI65" i="28"/>
  <c r="BG65" i="28"/>
  <c r="BF65" i="28"/>
  <c r="BD65" i="28"/>
  <c r="BC65" i="28"/>
  <c r="AX65" i="28"/>
  <c r="AU65" i="28"/>
  <c r="AQ65" i="28"/>
  <c r="AN65" i="28"/>
  <c r="AJ65" i="28"/>
  <c r="AG65" i="28"/>
  <c r="AE65" i="28"/>
  <c r="AD65" i="28"/>
  <c r="AB65" i="28"/>
  <c r="AA65" i="28"/>
  <c r="V65" i="28"/>
  <c r="S65" i="28"/>
  <c r="O65" i="28"/>
  <c r="L65" i="28"/>
  <c r="H65" i="28"/>
  <c r="E65" i="28"/>
  <c r="DK65" i="5"/>
  <c r="DJ65" i="5"/>
  <c r="DH65" i="5"/>
  <c r="DG65" i="5"/>
  <c r="DB65" i="5"/>
  <c r="CY65" i="5"/>
  <c r="CU65" i="5"/>
  <c r="CR65" i="5"/>
  <c r="CN65" i="5"/>
  <c r="CK65" i="5"/>
  <c r="CI65" i="5"/>
  <c r="CH65" i="5"/>
  <c r="CF65" i="5"/>
  <c r="CE65" i="5"/>
  <c r="BZ65" i="5"/>
  <c r="BW65" i="5"/>
  <c r="BS65" i="5"/>
  <c r="BP65" i="5"/>
  <c r="BL65" i="5"/>
  <c r="BI65" i="5"/>
  <c r="BG65" i="5"/>
  <c r="BF65" i="5"/>
  <c r="BD65" i="5"/>
  <c r="BC65" i="5"/>
  <c r="AX65" i="5"/>
  <c r="AU65" i="5"/>
  <c r="AQ65" i="5"/>
  <c r="AN65" i="5"/>
  <c r="AJ65" i="5"/>
  <c r="AG65" i="5"/>
  <c r="AE65" i="5"/>
  <c r="AD65" i="5"/>
  <c r="AB65" i="5"/>
  <c r="AA65" i="5"/>
  <c r="V65" i="5"/>
  <c r="S65" i="5"/>
  <c r="O65" i="5"/>
  <c r="L65" i="5"/>
  <c r="H65" i="5"/>
  <c r="E65" i="5"/>
  <c r="AY65" i="1"/>
  <c r="AX65" i="1"/>
  <c r="AT65" i="1"/>
  <c r="AQ65" i="1"/>
  <c r="AN65" i="1"/>
  <c r="AM65" i="1"/>
  <c r="AL65" i="1"/>
  <c r="AH65" i="1"/>
  <c r="AE65" i="1"/>
  <c r="AB65" i="1"/>
  <c r="AA65" i="1"/>
  <c r="Z65" i="1"/>
  <c r="V65" i="1"/>
  <c r="S65" i="1"/>
  <c r="P65" i="1"/>
  <c r="O65" i="1"/>
  <c r="N65" i="1"/>
  <c r="J65" i="1"/>
  <c r="G65" i="1"/>
  <c r="D65" i="1"/>
  <c r="FW63" i="8"/>
  <c r="FV63" i="8"/>
  <c r="FU63" i="8"/>
  <c r="FT63" i="8"/>
  <c r="FR63" i="8"/>
  <c r="FQ63" i="8"/>
  <c r="FP63" i="8"/>
  <c r="FO63" i="8"/>
  <c r="FH63" i="8"/>
  <c r="FC63" i="8"/>
  <c r="EW63" i="8"/>
  <c r="ER63" i="8"/>
  <c r="EL63" i="8"/>
  <c r="EG63" i="8"/>
  <c r="EE63" i="8"/>
  <c r="ED63" i="8"/>
  <c r="EC63" i="8"/>
  <c r="EB63" i="8"/>
  <c r="DZ63" i="8"/>
  <c r="DY63" i="8"/>
  <c r="DX63" i="8"/>
  <c r="DW63" i="8"/>
  <c r="DP63" i="8"/>
  <c r="DK63" i="8"/>
  <c r="DE63" i="8"/>
  <c r="CZ63" i="8"/>
  <c r="CT63" i="8"/>
  <c r="CO63" i="8"/>
  <c r="CM63" i="8"/>
  <c r="CL63" i="8"/>
  <c r="CK63" i="8"/>
  <c r="CJ63" i="8"/>
  <c r="CH63" i="8"/>
  <c r="CG63" i="8"/>
  <c r="CF63" i="8"/>
  <c r="CE63" i="8"/>
  <c r="BX63" i="8"/>
  <c r="BS63" i="8"/>
  <c r="BM63" i="8"/>
  <c r="BH63" i="8"/>
  <c r="BB63" i="8"/>
  <c r="AW63" i="8"/>
  <c r="AU63" i="8"/>
  <c r="AT63" i="8"/>
  <c r="AS63" i="8"/>
  <c r="AR63" i="8"/>
  <c r="AP63" i="8"/>
  <c r="AO63" i="8"/>
  <c r="AN63" i="8"/>
  <c r="AM63" i="8"/>
  <c r="AF63" i="8"/>
  <c r="AA63" i="8"/>
  <c r="U63" i="8"/>
  <c r="P63" i="8"/>
  <c r="J63" i="8"/>
  <c r="E63" i="8"/>
  <c r="BO63" i="4"/>
  <c r="BN63" i="4"/>
  <c r="BM63" i="4"/>
  <c r="BH63" i="4"/>
  <c r="BD63" i="4"/>
  <c r="AZ63" i="4"/>
  <c r="AY63" i="4"/>
  <c r="AX63" i="4"/>
  <c r="AW63" i="4"/>
  <c r="AR63" i="4"/>
  <c r="AN63" i="4"/>
  <c r="AJ63" i="4"/>
  <c r="AI63" i="4"/>
  <c r="AH63" i="4"/>
  <c r="AG63" i="4"/>
  <c r="AB63" i="4"/>
  <c r="X63" i="4"/>
  <c r="T63" i="4"/>
  <c r="S63" i="4"/>
  <c r="R63" i="4"/>
  <c r="Q63" i="4"/>
  <c r="L63" i="4"/>
  <c r="H63" i="4"/>
  <c r="D63" i="4"/>
  <c r="DK63" i="28"/>
  <c r="DJ63" i="28"/>
  <c r="DH63" i="28"/>
  <c r="DG63" i="28"/>
  <c r="DB63" i="28"/>
  <c r="CY63" i="28"/>
  <c r="CU63" i="28"/>
  <c r="CR63" i="28"/>
  <c r="CN63" i="28"/>
  <c r="CK63" i="28"/>
  <c r="CI63" i="28"/>
  <c r="CH63" i="28"/>
  <c r="CF63" i="28"/>
  <c r="CE63" i="28"/>
  <c r="BZ63" i="28"/>
  <c r="BW63" i="28"/>
  <c r="BS63" i="28"/>
  <c r="BP63" i="28"/>
  <c r="BL63" i="28"/>
  <c r="BI63" i="28"/>
  <c r="BG63" i="28"/>
  <c r="BF63" i="28"/>
  <c r="BD63" i="28"/>
  <c r="BC63" i="28"/>
  <c r="AX63" i="28"/>
  <c r="AU63" i="28"/>
  <c r="AQ63" i="28"/>
  <c r="AN63" i="28"/>
  <c r="AJ63" i="28"/>
  <c r="AG63" i="28"/>
  <c r="AE63" i="28"/>
  <c r="AD63" i="28"/>
  <c r="AB63" i="28"/>
  <c r="AA63" i="28"/>
  <c r="V63" i="28"/>
  <c r="S63" i="28"/>
  <c r="O63" i="28"/>
  <c r="L63" i="28"/>
  <c r="H63" i="28"/>
  <c r="E63" i="28"/>
  <c r="DK63" i="5"/>
  <c r="DJ63" i="5"/>
  <c r="DH63" i="5"/>
  <c r="DG63" i="5"/>
  <c r="DB63" i="5"/>
  <c r="CY63" i="5"/>
  <c r="CU63" i="5"/>
  <c r="CR63" i="5"/>
  <c r="CN63" i="5"/>
  <c r="CK63" i="5"/>
  <c r="CI63" i="5"/>
  <c r="CH63" i="5"/>
  <c r="CF63" i="5"/>
  <c r="CE63" i="5"/>
  <c r="BZ63" i="5"/>
  <c r="BW63" i="5"/>
  <c r="BS63" i="5"/>
  <c r="BP63" i="5"/>
  <c r="BL63" i="5"/>
  <c r="BI63" i="5"/>
  <c r="BG63" i="5"/>
  <c r="BF63" i="5"/>
  <c r="BD63" i="5"/>
  <c r="BC63" i="5"/>
  <c r="AX63" i="5"/>
  <c r="AU63" i="5"/>
  <c r="AQ63" i="5"/>
  <c r="AN63" i="5"/>
  <c r="AJ63" i="5"/>
  <c r="AG63" i="5"/>
  <c r="AE63" i="5"/>
  <c r="AD63" i="5"/>
  <c r="AB63" i="5"/>
  <c r="AA63" i="5"/>
  <c r="V63" i="5"/>
  <c r="S63" i="5"/>
  <c r="O63" i="5"/>
  <c r="L63" i="5"/>
  <c r="H63" i="5"/>
  <c r="E63" i="5"/>
  <c r="AY63" i="1"/>
  <c r="AX63" i="1"/>
  <c r="AT63" i="1"/>
  <c r="AQ63" i="1"/>
  <c r="AN63" i="1"/>
  <c r="AM63" i="1"/>
  <c r="AL63" i="1"/>
  <c r="AH63" i="1"/>
  <c r="AE63" i="1"/>
  <c r="AB63" i="1"/>
  <c r="AA63" i="1"/>
  <c r="Z63" i="1"/>
  <c r="V63" i="1"/>
  <c r="S63" i="1"/>
  <c r="P63" i="1"/>
  <c r="O63" i="1"/>
  <c r="N63" i="1"/>
  <c r="J63" i="1"/>
  <c r="G63" i="1"/>
  <c r="D63" i="1"/>
  <c r="FW64" i="8"/>
  <c r="FV64" i="8"/>
  <c r="FU64" i="8"/>
  <c r="FT64" i="8"/>
  <c r="FR64" i="8"/>
  <c r="FQ64" i="8"/>
  <c r="FP64" i="8"/>
  <c r="FO64" i="8"/>
  <c r="FH64" i="8"/>
  <c r="FC64" i="8"/>
  <c r="EW64" i="8"/>
  <c r="ER64" i="8"/>
  <c r="EL64" i="8"/>
  <c r="EG64" i="8"/>
  <c r="EE64" i="8"/>
  <c r="ED64" i="8"/>
  <c r="EC64" i="8"/>
  <c r="EB64" i="8"/>
  <c r="DZ64" i="8"/>
  <c r="DY64" i="8"/>
  <c r="DX64" i="8"/>
  <c r="DW64" i="8"/>
  <c r="DP64" i="8"/>
  <c r="DK64" i="8"/>
  <c r="DE64" i="8"/>
  <c r="CZ64" i="8"/>
  <c r="CT64" i="8"/>
  <c r="CO64" i="8"/>
  <c r="CM64" i="8"/>
  <c r="CL64" i="8"/>
  <c r="CK64" i="8"/>
  <c r="CJ64" i="8"/>
  <c r="CH64" i="8"/>
  <c r="CG64" i="8"/>
  <c r="CF64" i="8"/>
  <c r="CE64" i="8"/>
  <c r="BX64" i="8"/>
  <c r="BS64" i="8"/>
  <c r="BM64" i="8"/>
  <c r="BH64" i="8"/>
  <c r="BB64" i="8"/>
  <c r="AW64" i="8"/>
  <c r="AU64" i="8"/>
  <c r="AT64" i="8"/>
  <c r="AS64" i="8"/>
  <c r="AR64" i="8"/>
  <c r="AP64" i="8"/>
  <c r="AO64" i="8"/>
  <c r="AN64" i="8"/>
  <c r="AM64" i="8"/>
  <c r="AF64" i="8"/>
  <c r="AA64" i="8"/>
  <c r="U64" i="8"/>
  <c r="P64" i="8"/>
  <c r="J64" i="8"/>
  <c r="E64" i="8"/>
  <c r="BO64" i="4"/>
  <c r="BN64" i="4"/>
  <c r="BM64" i="4"/>
  <c r="BH64" i="4"/>
  <c r="BD64" i="4"/>
  <c r="AZ64" i="4"/>
  <c r="AY64" i="4"/>
  <c r="AX64" i="4"/>
  <c r="AW64" i="4"/>
  <c r="AR64" i="4"/>
  <c r="AN64" i="4"/>
  <c r="AJ64" i="4"/>
  <c r="AI64" i="4"/>
  <c r="AH64" i="4"/>
  <c r="AG64" i="4"/>
  <c r="AB64" i="4"/>
  <c r="X64" i="4"/>
  <c r="T64" i="4"/>
  <c r="S64" i="4"/>
  <c r="R64" i="4"/>
  <c r="Q64" i="4"/>
  <c r="L64" i="4"/>
  <c r="H64" i="4"/>
  <c r="D64" i="4"/>
  <c r="DK64" i="28"/>
  <c r="DJ64" i="28"/>
  <c r="DH64" i="28"/>
  <c r="DG64" i="28"/>
  <c r="DB64" i="28"/>
  <c r="CY64" i="28"/>
  <c r="CU64" i="28"/>
  <c r="CR64" i="28"/>
  <c r="CN64" i="28"/>
  <c r="CK64" i="28"/>
  <c r="CI64" i="28"/>
  <c r="CH64" i="28"/>
  <c r="CF64" i="28"/>
  <c r="CE64" i="28"/>
  <c r="BZ64" i="28"/>
  <c r="BW64" i="28"/>
  <c r="BS64" i="28"/>
  <c r="BP64" i="28"/>
  <c r="BL64" i="28"/>
  <c r="BI64" i="28"/>
  <c r="BG64" i="28"/>
  <c r="BF64" i="28"/>
  <c r="BD64" i="28"/>
  <c r="BC64" i="28"/>
  <c r="AX64" i="28"/>
  <c r="AU64" i="28"/>
  <c r="AQ64" i="28"/>
  <c r="AN64" i="28"/>
  <c r="AJ64" i="28"/>
  <c r="AG64" i="28"/>
  <c r="AE64" i="28"/>
  <c r="AD64" i="28"/>
  <c r="AB64" i="28"/>
  <c r="AA64" i="28"/>
  <c r="V64" i="28"/>
  <c r="S64" i="28"/>
  <c r="O64" i="28"/>
  <c r="L64" i="28"/>
  <c r="H64" i="28"/>
  <c r="E64" i="28"/>
  <c r="DK64" i="5"/>
  <c r="DJ64" i="5"/>
  <c r="DH64" i="5"/>
  <c r="DG64" i="5"/>
  <c r="DB64" i="5"/>
  <c r="CY64" i="5"/>
  <c r="CU64" i="5"/>
  <c r="CR64" i="5"/>
  <c r="CN64" i="5"/>
  <c r="CK64" i="5"/>
  <c r="CI64" i="5"/>
  <c r="CH64" i="5"/>
  <c r="CF64" i="5"/>
  <c r="CE64" i="5"/>
  <c r="BZ64" i="5"/>
  <c r="BW64" i="5"/>
  <c r="BS64" i="5"/>
  <c r="BP64" i="5"/>
  <c r="BL64" i="5"/>
  <c r="BI64" i="5"/>
  <c r="BG64" i="5"/>
  <c r="BF64" i="5"/>
  <c r="BD64" i="5"/>
  <c r="BC64" i="5"/>
  <c r="AX64" i="5"/>
  <c r="AU64" i="5"/>
  <c r="AQ64" i="5"/>
  <c r="AN64" i="5"/>
  <c r="AJ64" i="5"/>
  <c r="AG64" i="5"/>
  <c r="AE64" i="5"/>
  <c r="AD64" i="5"/>
  <c r="AB64" i="5"/>
  <c r="AA64" i="5"/>
  <c r="V64" i="5"/>
  <c r="S64" i="5"/>
  <c r="O64" i="5"/>
  <c r="L64" i="5"/>
  <c r="H64" i="5"/>
  <c r="E64" i="5"/>
  <c r="AY64" i="1"/>
  <c r="AX64" i="1"/>
  <c r="AT64" i="1"/>
  <c r="AQ64" i="1"/>
  <c r="AN64" i="1"/>
  <c r="AM64" i="1"/>
  <c r="AL64" i="1"/>
  <c r="AH64" i="1"/>
  <c r="AE64" i="1"/>
  <c r="AB64" i="1"/>
  <c r="AA64" i="1"/>
  <c r="Z64" i="1"/>
  <c r="V64" i="1"/>
  <c r="S64" i="1"/>
  <c r="P64" i="1"/>
  <c r="O64" i="1"/>
  <c r="N64" i="1"/>
  <c r="J64" i="1"/>
  <c r="G64" i="1"/>
  <c r="D64" i="1"/>
  <c r="E62" i="5"/>
  <c r="H62" i="5"/>
  <c r="L62" i="5"/>
  <c r="O62" i="5"/>
  <c r="S62" i="5"/>
  <c r="V62" i="5"/>
  <c r="AA62" i="5"/>
  <c r="F62" i="23" s="1"/>
  <c r="AB62" i="5"/>
  <c r="G62" i="23" s="1"/>
  <c r="AD62" i="5"/>
  <c r="I62" i="23" s="1"/>
  <c r="AE62" i="5"/>
  <c r="J62" i="23" s="1"/>
  <c r="AG62" i="5"/>
  <c r="AJ62" i="5"/>
  <c r="AN62" i="5"/>
  <c r="AQ62" i="5"/>
  <c r="AU62" i="5"/>
  <c r="AX62" i="5"/>
  <c r="BC62" i="5"/>
  <c r="M62" i="23" s="1"/>
  <c r="BD62" i="5"/>
  <c r="N62" i="23" s="1"/>
  <c r="BF62" i="5"/>
  <c r="P62" i="23" s="1"/>
  <c r="BG62" i="5"/>
  <c r="BI62" i="5"/>
  <c r="BL62" i="5"/>
  <c r="BP62" i="5"/>
  <c r="BS62" i="5"/>
  <c r="BW62" i="5"/>
  <c r="BZ62" i="5"/>
  <c r="CE62" i="5"/>
  <c r="CF62" i="5"/>
  <c r="U62" i="23" s="1"/>
  <c r="CH62" i="5"/>
  <c r="W62" i="23" s="1"/>
  <c r="CI62" i="5"/>
  <c r="X62" i="23" s="1"/>
  <c r="CK62" i="5"/>
  <c r="CN62" i="5"/>
  <c r="CR62" i="5"/>
  <c r="CU62" i="5"/>
  <c r="CY62" i="5"/>
  <c r="DB62" i="5"/>
  <c r="DG62" i="5"/>
  <c r="AA62" i="23" s="1"/>
  <c r="DH62" i="5"/>
  <c r="AB62" i="23" s="1"/>
  <c r="DJ62" i="5"/>
  <c r="DK62" i="5"/>
  <c r="AE62" i="23" s="1"/>
  <c r="E62" i="28"/>
  <c r="H62" i="28"/>
  <c r="L62" i="28"/>
  <c r="O62" i="28"/>
  <c r="S62" i="28"/>
  <c r="V62" i="28"/>
  <c r="AA62" i="28"/>
  <c r="F62" i="17" s="1"/>
  <c r="AB62" i="28"/>
  <c r="G62" i="17" s="1"/>
  <c r="AD62" i="28"/>
  <c r="AE62" i="28"/>
  <c r="J62" i="17" s="1"/>
  <c r="AG62" i="28"/>
  <c r="AJ62" i="28"/>
  <c r="AN62" i="28"/>
  <c r="AQ62" i="28"/>
  <c r="AU62" i="28"/>
  <c r="AX62" i="28"/>
  <c r="BC62" i="28"/>
  <c r="M62" i="17" s="1"/>
  <c r="BD62" i="28"/>
  <c r="N62" i="17" s="1"/>
  <c r="BF62" i="28"/>
  <c r="P62" i="17" s="1"/>
  <c r="BG62" i="28"/>
  <c r="Q62" i="17" s="1"/>
  <c r="BI62" i="28"/>
  <c r="BL62" i="28"/>
  <c r="BP62" i="28"/>
  <c r="BS62" i="28"/>
  <c r="BW62" i="28"/>
  <c r="BZ62" i="28"/>
  <c r="CE62" i="28"/>
  <c r="CF62" i="28"/>
  <c r="U62" i="17" s="1"/>
  <c r="CH62" i="28"/>
  <c r="W62" i="17" s="1"/>
  <c r="CI62" i="28"/>
  <c r="X62" i="17" s="1"/>
  <c r="CK62" i="28"/>
  <c r="CN62" i="28"/>
  <c r="CR62" i="28"/>
  <c r="CU62" i="28"/>
  <c r="CY62" i="28"/>
  <c r="DB62" i="28"/>
  <c r="DG62" i="28"/>
  <c r="AA62" i="17" s="1"/>
  <c r="DH62" i="28"/>
  <c r="AB62" i="17" s="1"/>
  <c r="DJ62" i="28"/>
  <c r="AD62" i="17" s="1"/>
  <c r="DK62" i="28"/>
  <c r="AE62" i="17" s="1"/>
  <c r="FW62" i="8"/>
  <c r="AU62" i="16" s="1"/>
  <c r="FV62" i="8"/>
  <c r="AT62" i="16" s="1"/>
  <c r="FU62" i="8"/>
  <c r="AS62" i="16" s="1"/>
  <c r="FT62" i="8"/>
  <c r="AR62" i="16" s="1"/>
  <c r="FR62" i="8"/>
  <c r="AP62" i="16" s="1"/>
  <c r="FQ62" i="8"/>
  <c r="AO62" i="16" s="1"/>
  <c r="FP62" i="8"/>
  <c r="AN62" i="16" s="1"/>
  <c r="FO62" i="8"/>
  <c r="AM62" i="16" s="1"/>
  <c r="FH62" i="8"/>
  <c r="FC62" i="8"/>
  <c r="EW62" i="8"/>
  <c r="ER62" i="8"/>
  <c r="EL62" i="8"/>
  <c r="EG62" i="8"/>
  <c r="EE62" i="8"/>
  <c r="AJ62" i="16" s="1"/>
  <c r="ED62" i="8"/>
  <c r="AI62" i="16" s="1"/>
  <c r="EC62" i="8"/>
  <c r="AH62" i="16" s="1"/>
  <c r="EB62" i="8"/>
  <c r="AG62" i="16" s="1"/>
  <c r="DZ62" i="8"/>
  <c r="AE62" i="16" s="1"/>
  <c r="DY62" i="8"/>
  <c r="AD62" i="16" s="1"/>
  <c r="DX62" i="8"/>
  <c r="AC62" i="16" s="1"/>
  <c r="DW62" i="8"/>
  <c r="AB62" i="16" s="1"/>
  <c r="DP62" i="8"/>
  <c r="DK62" i="8"/>
  <c r="DE62" i="8"/>
  <c r="CZ62" i="8"/>
  <c r="CT62" i="8"/>
  <c r="CO62" i="8"/>
  <c r="CM62" i="8"/>
  <c r="Y62" i="16" s="1"/>
  <c r="CL62" i="8"/>
  <c r="X62" i="16" s="1"/>
  <c r="CK62" i="8"/>
  <c r="W62" i="16" s="1"/>
  <c r="CJ62" i="8"/>
  <c r="CH62" i="8"/>
  <c r="T62" i="16" s="1"/>
  <c r="CG62" i="8"/>
  <c r="S62" i="16" s="1"/>
  <c r="CF62" i="8"/>
  <c r="R62" i="16" s="1"/>
  <c r="CE62" i="8"/>
  <c r="BX62" i="8"/>
  <c r="BS62" i="8"/>
  <c r="BM62" i="8"/>
  <c r="BH62" i="8"/>
  <c r="BB62" i="8"/>
  <c r="AW62" i="8"/>
  <c r="AU62" i="8"/>
  <c r="N62" i="16" s="1"/>
  <c r="AT62" i="8"/>
  <c r="M62" i="16" s="1"/>
  <c r="AS62" i="8"/>
  <c r="L62" i="16" s="1"/>
  <c r="AR62" i="8"/>
  <c r="K62" i="16" s="1"/>
  <c r="AP62" i="8"/>
  <c r="I62" i="16" s="1"/>
  <c r="AO62" i="8"/>
  <c r="H62" i="16" s="1"/>
  <c r="AN62" i="8"/>
  <c r="AM62" i="8"/>
  <c r="F62" i="16" s="1"/>
  <c r="AF62" i="8"/>
  <c r="AA62" i="8"/>
  <c r="U62" i="8"/>
  <c r="P62" i="8"/>
  <c r="J62" i="8"/>
  <c r="E62" i="8"/>
  <c r="BO62" i="4"/>
  <c r="S62" i="26" s="1"/>
  <c r="BN62" i="4"/>
  <c r="R62" i="26" s="1"/>
  <c r="BM62" i="4"/>
  <c r="Q62" i="26" s="1"/>
  <c r="BH62" i="4"/>
  <c r="BD62" i="4"/>
  <c r="AZ62" i="4"/>
  <c r="AY62" i="4"/>
  <c r="O62" i="26" s="1"/>
  <c r="AX62" i="4"/>
  <c r="N62" i="26" s="1"/>
  <c r="AW62" i="4"/>
  <c r="M62" i="26" s="1"/>
  <c r="AR62" i="4"/>
  <c r="AN62" i="4"/>
  <c r="AJ62" i="4"/>
  <c r="AI62" i="4"/>
  <c r="K62" i="26" s="1"/>
  <c r="AH62" i="4"/>
  <c r="J62" i="26" s="1"/>
  <c r="AG62" i="4"/>
  <c r="I62" i="26" s="1"/>
  <c r="AB62" i="4"/>
  <c r="X62" i="4"/>
  <c r="T62" i="4"/>
  <c r="S62" i="4"/>
  <c r="G62" i="26" s="1"/>
  <c r="R62" i="4"/>
  <c r="F62" i="26" s="1"/>
  <c r="Q62" i="4"/>
  <c r="E62" i="26" s="1"/>
  <c r="L62" i="4"/>
  <c r="H62" i="4"/>
  <c r="D62" i="4"/>
  <c r="AY62" i="1"/>
  <c r="O62" i="19" s="1"/>
  <c r="AX62" i="1"/>
  <c r="N62" i="19" s="1"/>
  <c r="AT62" i="1"/>
  <c r="AQ62" i="1"/>
  <c r="AN62" i="1"/>
  <c r="AM62" i="1"/>
  <c r="L62" i="19" s="1"/>
  <c r="AL62" i="1"/>
  <c r="K62" i="19" s="1"/>
  <c r="AH62" i="1"/>
  <c r="AE62" i="1"/>
  <c r="AB62" i="1"/>
  <c r="AA62" i="1"/>
  <c r="I62" i="19" s="1"/>
  <c r="Z62" i="1"/>
  <c r="H62" i="19" s="1"/>
  <c r="V62" i="1"/>
  <c r="S62" i="1"/>
  <c r="P62" i="1"/>
  <c r="O62" i="1"/>
  <c r="F62" i="19" s="1"/>
  <c r="N62" i="1"/>
  <c r="E62" i="19" s="1"/>
  <c r="J62" i="1"/>
  <c r="G62" i="1"/>
  <c r="D62" i="1"/>
  <c r="FW61" i="8"/>
  <c r="AU61" i="16" s="1"/>
  <c r="FV61" i="8"/>
  <c r="AT61" i="16" s="1"/>
  <c r="FU61" i="8"/>
  <c r="AS61" i="16" s="1"/>
  <c r="FT61" i="8"/>
  <c r="AR61" i="16" s="1"/>
  <c r="FR61" i="8"/>
  <c r="AP61" i="16" s="1"/>
  <c r="FQ61" i="8"/>
  <c r="FP61" i="8"/>
  <c r="AN61" i="16" s="1"/>
  <c r="FO61" i="8"/>
  <c r="AM61" i="16" s="1"/>
  <c r="FH61" i="8"/>
  <c r="FC61" i="8"/>
  <c r="EW61" i="8"/>
  <c r="ER61" i="8"/>
  <c r="EL61" i="8"/>
  <c r="EG61" i="8"/>
  <c r="EE61" i="8"/>
  <c r="AJ61" i="16" s="1"/>
  <c r="ED61" i="8"/>
  <c r="AI61" i="16" s="1"/>
  <c r="EC61" i="8"/>
  <c r="AH61" i="16" s="1"/>
  <c r="EB61" i="8"/>
  <c r="AG61" i="16" s="1"/>
  <c r="DZ61" i="8"/>
  <c r="AE61" i="16" s="1"/>
  <c r="DY61" i="8"/>
  <c r="AD61" i="16" s="1"/>
  <c r="DX61" i="8"/>
  <c r="AC61" i="16" s="1"/>
  <c r="DW61" i="8"/>
  <c r="DP61" i="8"/>
  <c r="DK61" i="8"/>
  <c r="DE61" i="8"/>
  <c r="CZ61" i="8"/>
  <c r="CT61" i="8"/>
  <c r="CO61" i="8"/>
  <c r="CM61" i="8"/>
  <c r="Y61" i="16" s="1"/>
  <c r="CL61" i="8"/>
  <c r="X61" i="16" s="1"/>
  <c r="CK61" i="8"/>
  <c r="W61" i="16" s="1"/>
  <c r="CJ61" i="8"/>
  <c r="CH61" i="8"/>
  <c r="T61" i="16" s="1"/>
  <c r="CG61" i="8"/>
  <c r="S61" i="16" s="1"/>
  <c r="CF61" i="8"/>
  <c r="R61" i="16" s="1"/>
  <c r="CE61" i="8"/>
  <c r="Q61" i="16" s="1"/>
  <c r="BX61" i="8"/>
  <c r="BS61" i="8"/>
  <c r="BM61" i="8"/>
  <c r="BH61" i="8"/>
  <c r="BB61" i="8"/>
  <c r="AW61" i="8"/>
  <c r="AU61" i="8"/>
  <c r="N61" i="16" s="1"/>
  <c r="AT61" i="8"/>
  <c r="M61" i="16" s="1"/>
  <c r="AS61" i="8"/>
  <c r="L61" i="16" s="1"/>
  <c r="AR61" i="8"/>
  <c r="K61" i="16" s="1"/>
  <c r="AP61" i="8"/>
  <c r="I61" i="16" s="1"/>
  <c r="AO61" i="8"/>
  <c r="H61" i="16" s="1"/>
  <c r="AN61" i="8"/>
  <c r="G61" i="16" s="1"/>
  <c r="AM61" i="8"/>
  <c r="F61" i="16" s="1"/>
  <c r="AF61" i="8"/>
  <c r="AA61" i="8"/>
  <c r="U61" i="8"/>
  <c r="P61" i="8"/>
  <c r="J61" i="8"/>
  <c r="E61" i="8"/>
  <c r="F60" i="8"/>
  <c r="G60" i="8"/>
  <c r="H60" i="8"/>
  <c r="I60" i="8"/>
  <c r="K60" i="8"/>
  <c r="L60" i="8"/>
  <c r="M60" i="8"/>
  <c r="N60" i="8"/>
  <c r="Q60" i="8"/>
  <c r="R60" i="8"/>
  <c r="S60" i="8"/>
  <c r="T60" i="8"/>
  <c r="V60" i="8"/>
  <c r="W60" i="8"/>
  <c r="X60" i="8"/>
  <c r="Y60" i="8"/>
  <c r="AB60" i="8"/>
  <c r="AC60" i="8"/>
  <c r="AD60" i="8"/>
  <c r="AE60" i="8"/>
  <c r="AG60" i="8"/>
  <c r="AH60" i="8"/>
  <c r="AI60" i="8"/>
  <c r="AJ60" i="8"/>
  <c r="AX60" i="8"/>
  <c r="AY60" i="8"/>
  <c r="AZ60" i="8"/>
  <c r="BA60" i="8"/>
  <c r="BC60" i="8"/>
  <c r="BD60" i="8"/>
  <c r="BE60" i="8"/>
  <c r="BF60" i="8"/>
  <c r="BI60" i="8"/>
  <c r="BJ60" i="8"/>
  <c r="BK60" i="8"/>
  <c r="BL60" i="8"/>
  <c r="BN60" i="8"/>
  <c r="BO60" i="8"/>
  <c r="BP60" i="8"/>
  <c r="BQ60" i="8"/>
  <c r="BT60" i="8"/>
  <c r="BU60" i="8"/>
  <c r="BV60" i="8"/>
  <c r="BW60" i="8"/>
  <c r="BY60" i="8"/>
  <c r="BZ60" i="8"/>
  <c r="CA60" i="8"/>
  <c r="CB60" i="8"/>
  <c r="CP60" i="8"/>
  <c r="CQ60" i="8"/>
  <c r="CR60" i="8"/>
  <c r="CS60" i="8"/>
  <c r="CU60" i="8"/>
  <c r="CV60" i="8"/>
  <c r="CW60" i="8"/>
  <c r="CX60" i="8"/>
  <c r="DA60" i="8"/>
  <c r="DB60" i="8"/>
  <c r="DC60" i="8"/>
  <c r="DD60" i="8"/>
  <c r="DF60" i="8"/>
  <c r="DG60" i="8"/>
  <c r="DH60" i="8"/>
  <c r="DI60" i="8"/>
  <c r="DL60" i="8"/>
  <c r="DM60" i="8"/>
  <c r="DN60" i="8"/>
  <c r="DO60" i="8"/>
  <c r="DQ60" i="8"/>
  <c r="DR60" i="8"/>
  <c r="DS60" i="8"/>
  <c r="DT60" i="8"/>
  <c r="EH60" i="8"/>
  <c r="EI60" i="8"/>
  <c r="EJ60" i="8"/>
  <c r="EK60" i="8"/>
  <c r="EM60" i="8"/>
  <c r="EN60" i="8"/>
  <c r="EO60" i="8"/>
  <c r="EP60" i="8"/>
  <c r="ES60" i="8"/>
  <c r="ET60" i="8"/>
  <c r="EU60" i="8"/>
  <c r="EV60" i="8"/>
  <c r="EX60" i="8"/>
  <c r="EY60" i="8"/>
  <c r="EZ60" i="8"/>
  <c r="FA60" i="8"/>
  <c r="FD60" i="8"/>
  <c r="FE60" i="8"/>
  <c r="FF60" i="8"/>
  <c r="FG60" i="8"/>
  <c r="FI60" i="8"/>
  <c r="FJ60" i="8"/>
  <c r="FK60" i="8"/>
  <c r="FL60" i="8"/>
  <c r="BO61" i="4"/>
  <c r="S61" i="26" s="1"/>
  <c r="BN61" i="4"/>
  <c r="R61" i="26" s="1"/>
  <c r="BM61" i="4"/>
  <c r="Q61" i="26" s="1"/>
  <c r="BH61" i="4"/>
  <c r="BD61" i="4"/>
  <c r="AZ61" i="4"/>
  <c r="AY61" i="4"/>
  <c r="O61" i="26" s="1"/>
  <c r="AX61" i="4"/>
  <c r="N61" i="26" s="1"/>
  <c r="AW61" i="4"/>
  <c r="M61" i="26" s="1"/>
  <c r="AR61" i="4"/>
  <c r="AN61" i="4"/>
  <c r="AJ61" i="4"/>
  <c r="AI61" i="4"/>
  <c r="K61" i="26" s="1"/>
  <c r="AH61" i="4"/>
  <c r="J61" i="26" s="1"/>
  <c r="AG61" i="4"/>
  <c r="AB61" i="4"/>
  <c r="X61" i="4"/>
  <c r="T61" i="4"/>
  <c r="S61" i="4"/>
  <c r="G61" i="26" s="1"/>
  <c r="R61" i="4"/>
  <c r="F61" i="26" s="1"/>
  <c r="Q61" i="4"/>
  <c r="E61" i="26" s="1"/>
  <c r="L61" i="4"/>
  <c r="H61" i="4"/>
  <c r="D61" i="4"/>
  <c r="DK61" i="28"/>
  <c r="DJ61" i="28"/>
  <c r="AD61" i="17" s="1"/>
  <c r="DH61" i="28"/>
  <c r="AB61" i="17" s="1"/>
  <c r="DG61" i="28"/>
  <c r="AA61" i="17" s="1"/>
  <c r="DB61" i="28"/>
  <c r="CY61" i="28"/>
  <c r="CU61" i="28"/>
  <c r="CR61" i="28"/>
  <c r="CN61" i="28"/>
  <c r="CK61" i="28"/>
  <c r="CI61" i="28"/>
  <c r="X61" i="17" s="1"/>
  <c r="CH61" i="28"/>
  <c r="W61" i="17" s="1"/>
  <c r="CF61" i="28"/>
  <c r="U61" i="17" s="1"/>
  <c r="CE61" i="28"/>
  <c r="T61" i="17" s="1"/>
  <c r="BZ61" i="28"/>
  <c r="BW61" i="28"/>
  <c r="BS61" i="28"/>
  <c r="BP61" i="28"/>
  <c r="BL61" i="28"/>
  <c r="BI61" i="28"/>
  <c r="BG61" i="28"/>
  <c r="BF61" i="28"/>
  <c r="BD61" i="28"/>
  <c r="N61" i="17" s="1"/>
  <c r="BC61" i="28"/>
  <c r="AX61" i="28"/>
  <c r="AU61" i="28"/>
  <c r="AQ61" i="28"/>
  <c r="AN61" i="28"/>
  <c r="AJ61" i="28"/>
  <c r="AG61" i="28"/>
  <c r="AE61" i="28"/>
  <c r="J61" i="17" s="1"/>
  <c r="AD61" i="28"/>
  <c r="I61" i="17" s="1"/>
  <c r="AB61" i="28"/>
  <c r="AA61" i="28"/>
  <c r="F61" i="17" s="1"/>
  <c r="V61" i="28"/>
  <c r="S61" i="28"/>
  <c r="O61" i="28"/>
  <c r="L61" i="28"/>
  <c r="H61" i="28"/>
  <c r="E61" i="28"/>
  <c r="DK61" i="5"/>
  <c r="AE61" i="23" s="1"/>
  <c r="DJ61" i="5"/>
  <c r="AD61" i="23" s="1"/>
  <c r="DH61" i="5"/>
  <c r="DG61" i="5"/>
  <c r="AA61" i="23" s="1"/>
  <c r="DB61" i="5"/>
  <c r="CY61" i="5"/>
  <c r="CU61" i="5"/>
  <c r="CR61" i="5"/>
  <c r="CN61" i="5"/>
  <c r="CK61" i="5"/>
  <c r="CI61" i="5"/>
  <c r="X61" i="23" s="1"/>
  <c r="CH61" i="5"/>
  <c r="CF61" i="5"/>
  <c r="U61" i="23" s="1"/>
  <c r="CE61" i="5"/>
  <c r="BZ61" i="5"/>
  <c r="BW61" i="5"/>
  <c r="BS61" i="5"/>
  <c r="BP61" i="5"/>
  <c r="BL61" i="5"/>
  <c r="BI61" i="5"/>
  <c r="BG61" i="5"/>
  <c r="Q61" i="23" s="1"/>
  <c r="BF61" i="5"/>
  <c r="P61" i="23" s="1"/>
  <c r="BD61" i="5"/>
  <c r="N61" i="23" s="1"/>
  <c r="BC61" i="5"/>
  <c r="AX61" i="5"/>
  <c r="AU61" i="5"/>
  <c r="AQ61" i="5"/>
  <c r="AN61" i="5"/>
  <c r="AJ61" i="5"/>
  <c r="AG61" i="5"/>
  <c r="AE61" i="5"/>
  <c r="J61" i="23" s="1"/>
  <c r="AD61" i="5"/>
  <c r="AB61" i="5"/>
  <c r="G61" i="23" s="1"/>
  <c r="AA61" i="5"/>
  <c r="V61" i="5"/>
  <c r="S61" i="5"/>
  <c r="O61" i="5"/>
  <c r="L61" i="5"/>
  <c r="H61" i="5"/>
  <c r="E61" i="5"/>
  <c r="AY61" i="1"/>
  <c r="O61" i="19" s="1"/>
  <c r="AX61" i="1"/>
  <c r="N61" i="19" s="1"/>
  <c r="AT61" i="1"/>
  <c r="AQ61" i="1"/>
  <c r="AN61" i="1"/>
  <c r="AM61" i="1"/>
  <c r="L61" i="19" s="1"/>
  <c r="AL61" i="1"/>
  <c r="K61" i="19" s="1"/>
  <c r="AH61" i="1"/>
  <c r="AE61" i="1"/>
  <c r="AB61" i="1"/>
  <c r="AA61" i="1"/>
  <c r="I61" i="19" s="1"/>
  <c r="Z61" i="1"/>
  <c r="H61" i="19" s="1"/>
  <c r="V61" i="1"/>
  <c r="S61" i="1"/>
  <c r="P61" i="1"/>
  <c r="O61" i="1"/>
  <c r="F61" i="19" s="1"/>
  <c r="N61" i="1"/>
  <c r="E61" i="19" s="1"/>
  <c r="J61" i="1"/>
  <c r="G61" i="1"/>
  <c r="D61" i="1"/>
  <c r="BK60" i="4"/>
  <c r="BJ60" i="4"/>
  <c r="BI60" i="4"/>
  <c r="BG60" i="4"/>
  <c r="BF60" i="4"/>
  <c r="BE60" i="4"/>
  <c r="BC60" i="4"/>
  <c r="BB60" i="4"/>
  <c r="BA60" i="4"/>
  <c r="AU60" i="4"/>
  <c r="AT60" i="4"/>
  <c r="AS60" i="4"/>
  <c r="AQ60" i="4"/>
  <c r="AP60" i="4"/>
  <c r="AO60" i="4"/>
  <c r="AM60" i="4"/>
  <c r="AL60" i="4"/>
  <c r="AK60" i="4"/>
  <c r="AE60" i="4"/>
  <c r="AD60" i="4"/>
  <c r="AC60" i="4"/>
  <c r="AA60" i="4"/>
  <c r="Z60" i="4"/>
  <c r="Y60" i="4"/>
  <c r="W60" i="4"/>
  <c r="V60" i="4"/>
  <c r="U60" i="4"/>
  <c r="O60" i="4"/>
  <c r="N60" i="4"/>
  <c r="M60" i="4"/>
  <c r="K60" i="4"/>
  <c r="J60" i="4"/>
  <c r="I60" i="4"/>
  <c r="G60" i="4"/>
  <c r="F60" i="4"/>
  <c r="E60" i="4"/>
  <c r="DD60" i="28"/>
  <c r="DC60" i="28"/>
  <c r="DA60" i="28"/>
  <c r="CZ60" i="28"/>
  <c r="CW60" i="28"/>
  <c r="CV60" i="28"/>
  <c r="CT60" i="28"/>
  <c r="CS60" i="28"/>
  <c r="CP60" i="28"/>
  <c r="CO60" i="28"/>
  <c r="CM60" i="28"/>
  <c r="CL60" i="28"/>
  <c r="CB60" i="28"/>
  <c r="CA60" i="28"/>
  <c r="BY60" i="28"/>
  <c r="BX60" i="28"/>
  <c r="BU60" i="28"/>
  <c r="BT60" i="28"/>
  <c r="BR60" i="28"/>
  <c r="BQ60" i="28"/>
  <c r="BN60" i="28"/>
  <c r="BM60" i="28"/>
  <c r="BK60" i="28"/>
  <c r="BJ60" i="28"/>
  <c r="AZ60" i="28"/>
  <c r="AY60" i="28"/>
  <c r="AW60" i="28"/>
  <c r="AV60" i="28"/>
  <c r="AS60" i="28"/>
  <c r="AR60" i="28"/>
  <c r="AP60" i="28"/>
  <c r="AO60" i="28"/>
  <c r="AL60" i="28"/>
  <c r="AK60" i="28"/>
  <c r="AI60" i="28"/>
  <c r="AH60" i="28"/>
  <c r="X60" i="28"/>
  <c r="W60" i="28"/>
  <c r="U60" i="28"/>
  <c r="T60" i="28"/>
  <c r="Q60" i="28"/>
  <c r="P60" i="28"/>
  <c r="N60" i="28"/>
  <c r="M60" i="28"/>
  <c r="J60" i="28"/>
  <c r="I60" i="28"/>
  <c r="G60" i="28"/>
  <c r="F60" i="28"/>
  <c r="DD60" i="5"/>
  <c r="DC60" i="5"/>
  <c r="DA60" i="5"/>
  <c r="CZ60" i="5"/>
  <c r="CW60" i="5"/>
  <c r="CV60" i="5"/>
  <c r="CT60" i="5"/>
  <c r="CS60" i="5"/>
  <c r="CP60" i="5"/>
  <c r="CO60" i="5"/>
  <c r="CM60" i="5"/>
  <c r="CL60" i="5"/>
  <c r="CB60" i="5"/>
  <c r="CA60" i="5"/>
  <c r="BY60" i="5"/>
  <c r="BX60" i="5"/>
  <c r="BU60" i="5"/>
  <c r="BT60" i="5"/>
  <c r="BR60" i="5"/>
  <c r="BQ60" i="5"/>
  <c r="BN60" i="5"/>
  <c r="BM60" i="5"/>
  <c r="BK60" i="5"/>
  <c r="BJ60" i="5"/>
  <c r="AZ60" i="5"/>
  <c r="AY60" i="5"/>
  <c r="AW60" i="5"/>
  <c r="AV60" i="5"/>
  <c r="AS60" i="5"/>
  <c r="AR60" i="5"/>
  <c r="AP60" i="5"/>
  <c r="AO60" i="5"/>
  <c r="AL60" i="5"/>
  <c r="AK60" i="5"/>
  <c r="AI60" i="5"/>
  <c r="AH60" i="5"/>
  <c r="X60" i="5"/>
  <c r="W60" i="5"/>
  <c r="U60" i="5"/>
  <c r="T60" i="5"/>
  <c r="Q60" i="5"/>
  <c r="P60" i="5"/>
  <c r="N60" i="5"/>
  <c r="M60" i="5"/>
  <c r="J60" i="5"/>
  <c r="I60" i="5"/>
  <c r="G60" i="5"/>
  <c r="F60" i="5"/>
  <c r="AV60" i="1"/>
  <c r="AU60" i="1"/>
  <c r="AS60" i="1"/>
  <c r="AR60" i="1"/>
  <c r="AP60" i="1"/>
  <c r="AO60" i="1"/>
  <c r="AJ60" i="1"/>
  <c r="AI60" i="1"/>
  <c r="AG60" i="1"/>
  <c r="AF60" i="1"/>
  <c r="AD60" i="1"/>
  <c r="AC60" i="1"/>
  <c r="X60" i="1"/>
  <c r="W60" i="1"/>
  <c r="U60" i="1"/>
  <c r="T60" i="1"/>
  <c r="R60" i="1"/>
  <c r="Q60" i="1"/>
  <c r="L60" i="1"/>
  <c r="K60" i="1"/>
  <c r="I60" i="1"/>
  <c r="H60" i="1"/>
  <c r="F60" i="1"/>
  <c r="E60" i="1"/>
  <c r="FW59" i="8"/>
  <c r="FV59" i="8"/>
  <c r="FU59" i="8"/>
  <c r="FT59" i="8"/>
  <c r="FR59" i="8"/>
  <c r="FQ59" i="8"/>
  <c r="FP59" i="8"/>
  <c r="FO59" i="8"/>
  <c r="FH59" i="8"/>
  <c r="FC59" i="8"/>
  <c r="EW59" i="8"/>
  <c r="ER59" i="8"/>
  <c r="EL59" i="8"/>
  <c r="EG59" i="8"/>
  <c r="EE59" i="8"/>
  <c r="ED59" i="8"/>
  <c r="EC59" i="8"/>
  <c r="EB59" i="8"/>
  <c r="DZ59" i="8"/>
  <c r="DY59" i="8"/>
  <c r="DX59" i="8"/>
  <c r="DW59" i="8"/>
  <c r="DP59" i="8"/>
  <c r="DK59" i="8"/>
  <c r="DE59" i="8"/>
  <c r="CZ59" i="8"/>
  <c r="CT59" i="8"/>
  <c r="CO59" i="8"/>
  <c r="CM59" i="8"/>
  <c r="CL59" i="8"/>
  <c r="CK59" i="8"/>
  <c r="CJ59" i="8"/>
  <c r="CH59" i="8"/>
  <c r="CG59" i="8"/>
  <c r="CF59" i="8"/>
  <c r="CE59" i="8"/>
  <c r="BX59" i="8"/>
  <c r="BS59" i="8"/>
  <c r="BM59" i="8"/>
  <c r="BH59" i="8"/>
  <c r="BB59" i="8"/>
  <c r="AW59" i="8"/>
  <c r="AU59" i="8"/>
  <c r="AT59" i="8"/>
  <c r="AS59" i="8"/>
  <c r="AR59" i="8"/>
  <c r="AP59" i="8"/>
  <c r="AO59" i="8"/>
  <c r="AN59" i="8"/>
  <c r="AM59" i="8"/>
  <c r="AF59" i="8"/>
  <c r="AA59" i="8"/>
  <c r="U59" i="8"/>
  <c r="P59" i="8"/>
  <c r="J59" i="8"/>
  <c r="E59" i="8"/>
  <c r="BO59" i="4"/>
  <c r="BN59" i="4"/>
  <c r="BM59" i="4"/>
  <c r="BH59" i="4"/>
  <c r="BD59" i="4"/>
  <c r="AZ59" i="4"/>
  <c r="AY59" i="4"/>
  <c r="AX59" i="4"/>
  <c r="AW59" i="4"/>
  <c r="AR59" i="4"/>
  <c r="AN59" i="4"/>
  <c r="AJ59" i="4"/>
  <c r="AI59" i="4"/>
  <c r="AH59" i="4"/>
  <c r="AG59" i="4"/>
  <c r="AB59" i="4"/>
  <c r="X59" i="4"/>
  <c r="T59" i="4"/>
  <c r="S59" i="4"/>
  <c r="R59" i="4"/>
  <c r="Q59" i="4"/>
  <c r="L59" i="4"/>
  <c r="H59" i="4"/>
  <c r="D59" i="4"/>
  <c r="DK59" i="28"/>
  <c r="DJ59" i="28"/>
  <c r="DH59" i="28"/>
  <c r="DG59" i="28"/>
  <c r="DB59" i="28"/>
  <c r="CY59" i="28"/>
  <c r="CU59" i="28"/>
  <c r="CR59" i="28"/>
  <c r="CN59" i="28"/>
  <c r="CK59" i="28"/>
  <c r="CI59" i="28"/>
  <c r="CH59" i="28"/>
  <c r="CF59" i="28"/>
  <c r="CE59" i="28"/>
  <c r="BZ59" i="28"/>
  <c r="BW59" i="28"/>
  <c r="BS59" i="28"/>
  <c r="BP59" i="28"/>
  <c r="BL59" i="28"/>
  <c r="BI59" i="28"/>
  <c r="BG59" i="28"/>
  <c r="BF59" i="28"/>
  <c r="BD59" i="28"/>
  <c r="BC59" i="28"/>
  <c r="AX59" i="28"/>
  <c r="AU59" i="28"/>
  <c r="AQ59" i="28"/>
  <c r="AN59" i="28"/>
  <c r="AJ59" i="28"/>
  <c r="AG59" i="28"/>
  <c r="AE59" i="28"/>
  <c r="AD59" i="28"/>
  <c r="AB59" i="28"/>
  <c r="AA59" i="28"/>
  <c r="V59" i="28"/>
  <c r="S59" i="28"/>
  <c r="O59" i="28"/>
  <c r="L59" i="28"/>
  <c r="H59" i="28"/>
  <c r="E59" i="28"/>
  <c r="DK59" i="5"/>
  <c r="DJ59" i="5"/>
  <c r="DH59" i="5"/>
  <c r="DG59" i="5"/>
  <c r="DB59" i="5"/>
  <c r="CY59" i="5"/>
  <c r="CU59" i="5"/>
  <c r="CR59" i="5"/>
  <c r="CN59" i="5"/>
  <c r="CK59" i="5"/>
  <c r="CI59" i="5"/>
  <c r="CH59" i="5"/>
  <c r="CF59" i="5"/>
  <c r="CE59" i="5"/>
  <c r="BZ59" i="5"/>
  <c r="BW59" i="5"/>
  <c r="BS59" i="5"/>
  <c r="BP59" i="5"/>
  <c r="BL59" i="5"/>
  <c r="BI59" i="5"/>
  <c r="BG59" i="5"/>
  <c r="BF59" i="5"/>
  <c r="BD59" i="5"/>
  <c r="BC59" i="5"/>
  <c r="AX59" i="5"/>
  <c r="AU59" i="5"/>
  <c r="AQ59" i="5"/>
  <c r="AN59" i="5"/>
  <c r="AJ59" i="5"/>
  <c r="AG59" i="5"/>
  <c r="AE59" i="5"/>
  <c r="AD59" i="5"/>
  <c r="AB59" i="5"/>
  <c r="AA59" i="5"/>
  <c r="V59" i="5"/>
  <c r="S59" i="5"/>
  <c r="O59" i="5"/>
  <c r="L59" i="5"/>
  <c r="H59" i="5"/>
  <c r="E59" i="5"/>
  <c r="AY59" i="1"/>
  <c r="AX59" i="1"/>
  <c r="AT59" i="1"/>
  <c r="AQ59" i="1"/>
  <c r="AN59" i="1"/>
  <c r="AM59" i="1"/>
  <c r="AL59" i="1"/>
  <c r="AH59" i="1"/>
  <c r="AE59" i="1"/>
  <c r="AB59" i="1"/>
  <c r="AA59" i="1"/>
  <c r="Z59" i="1"/>
  <c r="V59" i="1"/>
  <c r="S59" i="1"/>
  <c r="P59" i="1"/>
  <c r="O59" i="1"/>
  <c r="N59" i="1"/>
  <c r="J59" i="1"/>
  <c r="G59" i="1"/>
  <c r="D59" i="1"/>
  <c r="FW58" i="8"/>
  <c r="FV58" i="8"/>
  <c r="FU58" i="8"/>
  <c r="FT58" i="8"/>
  <c r="FR58" i="8"/>
  <c r="FQ58" i="8"/>
  <c r="FP58" i="8"/>
  <c r="FO58" i="8"/>
  <c r="FH58" i="8"/>
  <c r="FC58" i="8"/>
  <c r="EW58" i="8"/>
  <c r="ER58" i="8"/>
  <c r="EL58" i="8"/>
  <c r="EG58" i="8"/>
  <c r="EE58" i="8"/>
  <c r="ED58" i="8"/>
  <c r="EC58" i="8"/>
  <c r="EB58" i="8"/>
  <c r="DZ58" i="8"/>
  <c r="DY58" i="8"/>
  <c r="DX58" i="8"/>
  <c r="DW58" i="8"/>
  <c r="DP58" i="8"/>
  <c r="DK58" i="8"/>
  <c r="DE58" i="8"/>
  <c r="CZ58" i="8"/>
  <c r="CT58" i="8"/>
  <c r="CO58" i="8"/>
  <c r="CM58" i="8"/>
  <c r="CL58" i="8"/>
  <c r="CK58" i="8"/>
  <c r="CJ58" i="8"/>
  <c r="CH58" i="8"/>
  <c r="CG58" i="8"/>
  <c r="CF58" i="8"/>
  <c r="CE58" i="8"/>
  <c r="BX58" i="8"/>
  <c r="BS58" i="8"/>
  <c r="BM58" i="8"/>
  <c r="BH58" i="8"/>
  <c r="BB58" i="8"/>
  <c r="AW58" i="8"/>
  <c r="AU58" i="8"/>
  <c r="AT58" i="8"/>
  <c r="AS58" i="8"/>
  <c r="AR58" i="8"/>
  <c r="AP58" i="8"/>
  <c r="AO58" i="8"/>
  <c r="AN58" i="8"/>
  <c r="AM58" i="8"/>
  <c r="AF58" i="8"/>
  <c r="AA58" i="8"/>
  <c r="U58" i="8"/>
  <c r="P58" i="8"/>
  <c r="J58" i="8"/>
  <c r="E58" i="8"/>
  <c r="BO58" i="4"/>
  <c r="BN58" i="4"/>
  <c r="BM58" i="4"/>
  <c r="BH58" i="4"/>
  <c r="BD58" i="4"/>
  <c r="AZ58" i="4"/>
  <c r="AY58" i="4"/>
  <c r="AX58" i="4"/>
  <c r="AW58" i="4"/>
  <c r="AR58" i="4"/>
  <c r="AN58" i="4"/>
  <c r="AJ58" i="4"/>
  <c r="AI58" i="4"/>
  <c r="AH58" i="4"/>
  <c r="AG58" i="4"/>
  <c r="AB58" i="4"/>
  <c r="X58" i="4"/>
  <c r="T58" i="4"/>
  <c r="S58" i="4"/>
  <c r="R58" i="4"/>
  <c r="Q58" i="4"/>
  <c r="L58" i="4"/>
  <c r="H58" i="4"/>
  <c r="D58" i="4"/>
  <c r="DK58" i="28"/>
  <c r="DJ58" i="28"/>
  <c r="DH58" i="28"/>
  <c r="DG58" i="28"/>
  <c r="DB58" i="28"/>
  <c r="CY58" i="28"/>
  <c r="CU58" i="28"/>
  <c r="CR58" i="28"/>
  <c r="CN58" i="28"/>
  <c r="CK58" i="28"/>
  <c r="CI58" i="28"/>
  <c r="CH58" i="28"/>
  <c r="CF58" i="28"/>
  <c r="CE58" i="28"/>
  <c r="BZ58" i="28"/>
  <c r="BW58" i="28"/>
  <c r="BS58" i="28"/>
  <c r="BP58" i="28"/>
  <c r="BL58" i="28"/>
  <c r="BI58" i="28"/>
  <c r="BG58" i="28"/>
  <c r="BF58" i="28"/>
  <c r="BD58" i="28"/>
  <c r="BC58" i="28"/>
  <c r="AX58" i="28"/>
  <c r="AU58" i="28"/>
  <c r="AQ58" i="28"/>
  <c r="AN58" i="28"/>
  <c r="AJ58" i="28"/>
  <c r="AG58" i="28"/>
  <c r="AE58" i="28"/>
  <c r="AD58" i="28"/>
  <c r="AB58" i="28"/>
  <c r="AA58" i="28"/>
  <c r="V58" i="28"/>
  <c r="S58" i="28"/>
  <c r="O58" i="28"/>
  <c r="L58" i="28"/>
  <c r="H58" i="28"/>
  <c r="E58" i="28"/>
  <c r="DK58" i="5"/>
  <c r="DJ58" i="5"/>
  <c r="DH58" i="5"/>
  <c r="DG58" i="5"/>
  <c r="DB58" i="5"/>
  <c r="CY58" i="5"/>
  <c r="CU58" i="5"/>
  <c r="CR58" i="5"/>
  <c r="CN58" i="5"/>
  <c r="CK58" i="5"/>
  <c r="CI58" i="5"/>
  <c r="CH58" i="5"/>
  <c r="CF58" i="5"/>
  <c r="CE58" i="5"/>
  <c r="BZ58" i="5"/>
  <c r="BW58" i="5"/>
  <c r="BS58" i="5"/>
  <c r="BP58" i="5"/>
  <c r="BL58" i="5"/>
  <c r="BI58" i="5"/>
  <c r="BG58" i="5"/>
  <c r="BF58" i="5"/>
  <c r="BD58" i="5"/>
  <c r="BC58" i="5"/>
  <c r="AX58" i="5"/>
  <c r="AU58" i="5"/>
  <c r="AQ58" i="5"/>
  <c r="AN58" i="5"/>
  <c r="AJ58" i="5"/>
  <c r="AG58" i="5"/>
  <c r="AE58" i="5"/>
  <c r="AD58" i="5"/>
  <c r="AB58" i="5"/>
  <c r="AA58" i="5"/>
  <c r="V58" i="5"/>
  <c r="S58" i="5"/>
  <c r="O58" i="5"/>
  <c r="L58" i="5"/>
  <c r="H58" i="5"/>
  <c r="E58" i="5"/>
  <c r="AY58" i="1"/>
  <c r="AX58" i="1"/>
  <c r="AT58" i="1"/>
  <c r="AQ58" i="1"/>
  <c r="AN58" i="1"/>
  <c r="AM58" i="1"/>
  <c r="AL58" i="1"/>
  <c r="AH58" i="1"/>
  <c r="AE58" i="1"/>
  <c r="AB58" i="1"/>
  <c r="AA58" i="1"/>
  <c r="Z58" i="1"/>
  <c r="V58" i="1"/>
  <c r="S58" i="1"/>
  <c r="P58" i="1"/>
  <c r="O58" i="1"/>
  <c r="N58" i="1"/>
  <c r="J58" i="1"/>
  <c r="G58" i="1"/>
  <c r="D58" i="1"/>
  <c r="FW56" i="8"/>
  <c r="FV56" i="8"/>
  <c r="FU56" i="8"/>
  <c r="FT56" i="8"/>
  <c r="FR56" i="8"/>
  <c r="FQ56" i="8"/>
  <c r="FP56" i="8"/>
  <c r="FO56" i="8"/>
  <c r="FH56" i="8"/>
  <c r="FC56" i="8"/>
  <c r="EW56" i="8"/>
  <c r="ER56" i="8"/>
  <c r="EL56" i="8"/>
  <c r="EG56" i="8"/>
  <c r="EE56" i="8"/>
  <c r="ED56" i="8"/>
  <c r="EC56" i="8"/>
  <c r="EB56" i="8"/>
  <c r="DZ56" i="8"/>
  <c r="DY56" i="8"/>
  <c r="DX56" i="8"/>
  <c r="DW56" i="8"/>
  <c r="DP56" i="8"/>
  <c r="DK56" i="8"/>
  <c r="DE56" i="8"/>
  <c r="CZ56" i="8"/>
  <c r="CT56" i="8"/>
  <c r="CO56" i="8"/>
  <c r="CM56" i="8"/>
  <c r="CL56" i="8"/>
  <c r="CK56" i="8"/>
  <c r="CJ56" i="8"/>
  <c r="CH56" i="8"/>
  <c r="CG56" i="8"/>
  <c r="CF56" i="8"/>
  <c r="CE56" i="8"/>
  <c r="BX56" i="8"/>
  <c r="BS56" i="8"/>
  <c r="BM56" i="8"/>
  <c r="BH56" i="8"/>
  <c r="BB56" i="8"/>
  <c r="AW56" i="8"/>
  <c r="AU56" i="8"/>
  <c r="AT56" i="8"/>
  <c r="AS56" i="8"/>
  <c r="AR56" i="8"/>
  <c r="AP56" i="8"/>
  <c r="AO56" i="8"/>
  <c r="AN56" i="8"/>
  <c r="AM56" i="8"/>
  <c r="AF56" i="8"/>
  <c r="AA56" i="8"/>
  <c r="U56" i="8"/>
  <c r="P56" i="8"/>
  <c r="J56" i="8"/>
  <c r="E56" i="8"/>
  <c r="BO56" i="4"/>
  <c r="BN56" i="4"/>
  <c r="BM56" i="4"/>
  <c r="BH56" i="4"/>
  <c r="BD56" i="4"/>
  <c r="AZ56" i="4"/>
  <c r="AY56" i="4"/>
  <c r="AX56" i="4"/>
  <c r="AW56" i="4"/>
  <c r="AR56" i="4"/>
  <c r="AN56" i="4"/>
  <c r="AJ56" i="4"/>
  <c r="AI56" i="4"/>
  <c r="AH56" i="4"/>
  <c r="AG56" i="4"/>
  <c r="AB56" i="4"/>
  <c r="X56" i="4"/>
  <c r="T56" i="4"/>
  <c r="S56" i="4"/>
  <c r="R56" i="4"/>
  <c r="Q56" i="4"/>
  <c r="L56" i="4"/>
  <c r="H56" i="4"/>
  <c r="D56" i="4"/>
  <c r="DK56" i="28"/>
  <c r="DJ56" i="28"/>
  <c r="DH56" i="28"/>
  <c r="DG56" i="28"/>
  <c r="DB56" i="28"/>
  <c r="CY56" i="28"/>
  <c r="CU56" i="28"/>
  <c r="CR56" i="28"/>
  <c r="CN56" i="28"/>
  <c r="CK56" i="28"/>
  <c r="CI56" i="28"/>
  <c r="CH56" i="28"/>
  <c r="CF56" i="28"/>
  <c r="CE56" i="28"/>
  <c r="BZ56" i="28"/>
  <c r="BW56" i="28"/>
  <c r="BS56" i="28"/>
  <c r="BP56" i="28"/>
  <c r="BL56" i="28"/>
  <c r="BI56" i="28"/>
  <c r="BG56" i="28"/>
  <c r="BF56" i="28"/>
  <c r="BD56" i="28"/>
  <c r="BC56" i="28"/>
  <c r="AX56" i="28"/>
  <c r="AU56" i="28"/>
  <c r="AQ56" i="28"/>
  <c r="AN56" i="28"/>
  <c r="AJ56" i="28"/>
  <c r="AG56" i="28"/>
  <c r="AE56" i="28"/>
  <c r="AD56" i="28"/>
  <c r="AB56" i="28"/>
  <c r="AA56" i="28"/>
  <c r="V56" i="28"/>
  <c r="S56" i="28"/>
  <c r="O56" i="28"/>
  <c r="L56" i="28"/>
  <c r="H56" i="28"/>
  <c r="E56" i="28"/>
  <c r="DK56" i="5"/>
  <c r="DJ56" i="5"/>
  <c r="DH56" i="5"/>
  <c r="DG56" i="5"/>
  <c r="DB56" i="5"/>
  <c r="CY56" i="5"/>
  <c r="CU56" i="5"/>
  <c r="CR56" i="5"/>
  <c r="CN56" i="5"/>
  <c r="CK56" i="5"/>
  <c r="CI56" i="5"/>
  <c r="CH56" i="5"/>
  <c r="CF56" i="5"/>
  <c r="CE56" i="5"/>
  <c r="BZ56" i="5"/>
  <c r="BW56" i="5"/>
  <c r="BS56" i="5"/>
  <c r="BP56" i="5"/>
  <c r="BL56" i="5"/>
  <c r="BI56" i="5"/>
  <c r="BG56" i="5"/>
  <c r="BF56" i="5"/>
  <c r="BD56" i="5"/>
  <c r="BC56" i="5"/>
  <c r="AX56" i="5"/>
  <c r="AU56" i="5"/>
  <c r="AQ56" i="5"/>
  <c r="AN56" i="5"/>
  <c r="AJ56" i="5"/>
  <c r="AG56" i="5"/>
  <c r="AE56" i="5"/>
  <c r="AD56" i="5"/>
  <c r="AB56" i="5"/>
  <c r="AA56" i="5"/>
  <c r="V56" i="5"/>
  <c r="S56" i="5"/>
  <c r="O56" i="5"/>
  <c r="L56" i="5"/>
  <c r="H56" i="5"/>
  <c r="E56" i="5"/>
  <c r="AY56" i="1"/>
  <c r="AX56" i="1"/>
  <c r="AT56" i="1"/>
  <c r="AQ56" i="1"/>
  <c r="AN56" i="1"/>
  <c r="AM56" i="1"/>
  <c r="AL56" i="1"/>
  <c r="AH56" i="1"/>
  <c r="AE56" i="1"/>
  <c r="AB56" i="1"/>
  <c r="AA56" i="1"/>
  <c r="Z56" i="1"/>
  <c r="V56" i="1"/>
  <c r="S56" i="1"/>
  <c r="P56" i="1"/>
  <c r="O56" i="1"/>
  <c r="N56" i="1"/>
  <c r="J56" i="1"/>
  <c r="G56" i="1"/>
  <c r="D56" i="1"/>
  <c r="FW55" i="8"/>
  <c r="FV55" i="8"/>
  <c r="FU55" i="8"/>
  <c r="FT55" i="8"/>
  <c r="FR55" i="8"/>
  <c r="FQ55" i="8"/>
  <c r="FP55" i="8"/>
  <c r="FO55" i="8"/>
  <c r="FH55" i="8"/>
  <c r="FC55" i="8"/>
  <c r="EW55" i="8"/>
  <c r="ER55" i="8"/>
  <c r="EL55" i="8"/>
  <c r="EG55" i="8"/>
  <c r="EE55" i="8"/>
  <c r="ED55" i="8"/>
  <c r="EC55" i="8"/>
  <c r="EB55" i="8"/>
  <c r="DZ55" i="8"/>
  <c r="DY55" i="8"/>
  <c r="DX55" i="8"/>
  <c r="DW55" i="8"/>
  <c r="DP55" i="8"/>
  <c r="DK55" i="8"/>
  <c r="DE55" i="8"/>
  <c r="CZ55" i="8"/>
  <c r="CT55" i="8"/>
  <c r="CO55" i="8"/>
  <c r="CM55" i="8"/>
  <c r="CL55" i="8"/>
  <c r="CK55" i="8"/>
  <c r="CJ55" i="8"/>
  <c r="CH55" i="8"/>
  <c r="CG55" i="8"/>
  <c r="CF55" i="8"/>
  <c r="CE55" i="8"/>
  <c r="BX55" i="8"/>
  <c r="BS55" i="8"/>
  <c r="BM55" i="8"/>
  <c r="BH55" i="8"/>
  <c r="BB55" i="8"/>
  <c r="AW55" i="8"/>
  <c r="AU55" i="8"/>
  <c r="AT55" i="8"/>
  <c r="AS55" i="8"/>
  <c r="AR55" i="8"/>
  <c r="AP55" i="8"/>
  <c r="AO55" i="8"/>
  <c r="AN55" i="8"/>
  <c r="AM55" i="8"/>
  <c r="AF55" i="8"/>
  <c r="AA55" i="8"/>
  <c r="U55" i="8"/>
  <c r="P55" i="8"/>
  <c r="J55" i="8"/>
  <c r="E55" i="8"/>
  <c r="BO55" i="4"/>
  <c r="BN55" i="4"/>
  <c r="BM55" i="4"/>
  <c r="BH55" i="4"/>
  <c r="BD55" i="4"/>
  <c r="AZ55" i="4"/>
  <c r="AY55" i="4"/>
  <c r="AX55" i="4"/>
  <c r="AW55" i="4"/>
  <c r="AR55" i="4"/>
  <c r="AN55" i="4"/>
  <c r="AJ55" i="4"/>
  <c r="AI55" i="4"/>
  <c r="AH55" i="4"/>
  <c r="AG55" i="4"/>
  <c r="AB55" i="4"/>
  <c r="X55" i="4"/>
  <c r="T55" i="4"/>
  <c r="S55" i="4"/>
  <c r="R55" i="4"/>
  <c r="Q55" i="4"/>
  <c r="L55" i="4"/>
  <c r="H55" i="4"/>
  <c r="D55" i="4"/>
  <c r="DK55" i="28"/>
  <c r="DJ55" i="28"/>
  <c r="DH55" i="28"/>
  <c r="DG55" i="28"/>
  <c r="DB55" i="28"/>
  <c r="CY55" i="28"/>
  <c r="CU55" i="28"/>
  <c r="CR55" i="28"/>
  <c r="CN55" i="28"/>
  <c r="CK55" i="28"/>
  <c r="CI55" i="28"/>
  <c r="CH55" i="28"/>
  <c r="CF55" i="28"/>
  <c r="CE55" i="28"/>
  <c r="BZ55" i="28"/>
  <c r="BW55" i="28"/>
  <c r="BS55" i="28"/>
  <c r="BP55" i="28"/>
  <c r="BL55" i="28"/>
  <c r="BI55" i="28"/>
  <c r="BG55" i="28"/>
  <c r="BF55" i="28"/>
  <c r="BD55" i="28"/>
  <c r="BC55" i="28"/>
  <c r="AX55" i="28"/>
  <c r="AU55" i="28"/>
  <c r="AQ55" i="28"/>
  <c r="AN55" i="28"/>
  <c r="AJ55" i="28"/>
  <c r="AG55" i="28"/>
  <c r="AE55" i="28"/>
  <c r="AD55" i="28"/>
  <c r="AB55" i="28"/>
  <c r="AA55" i="28"/>
  <c r="V55" i="28"/>
  <c r="S55" i="28"/>
  <c r="O55" i="28"/>
  <c r="L55" i="28"/>
  <c r="H55" i="28"/>
  <c r="E55" i="28"/>
  <c r="DK55" i="5"/>
  <c r="DJ55" i="5"/>
  <c r="DH55" i="5"/>
  <c r="DG55" i="5"/>
  <c r="DB55" i="5"/>
  <c r="CY55" i="5"/>
  <c r="CU55" i="5"/>
  <c r="CR55" i="5"/>
  <c r="CN55" i="5"/>
  <c r="CK55" i="5"/>
  <c r="CI55" i="5"/>
  <c r="CH55" i="5"/>
  <c r="CF55" i="5"/>
  <c r="CE55" i="5"/>
  <c r="BZ55" i="5"/>
  <c r="BW55" i="5"/>
  <c r="BS55" i="5"/>
  <c r="BP55" i="5"/>
  <c r="BL55" i="5"/>
  <c r="BI55" i="5"/>
  <c r="BG55" i="5"/>
  <c r="BF55" i="5"/>
  <c r="BD55" i="5"/>
  <c r="BC55" i="5"/>
  <c r="AX55" i="5"/>
  <c r="AU55" i="5"/>
  <c r="AQ55" i="5"/>
  <c r="AN55" i="5"/>
  <c r="AJ55" i="5"/>
  <c r="AG55" i="5"/>
  <c r="AE55" i="5"/>
  <c r="AD55" i="5"/>
  <c r="AB55" i="5"/>
  <c r="AA55" i="5"/>
  <c r="V55" i="5"/>
  <c r="S55" i="5"/>
  <c r="O55" i="5"/>
  <c r="L55" i="5"/>
  <c r="H55" i="5"/>
  <c r="E55" i="5"/>
  <c r="AY55" i="1"/>
  <c r="AX55" i="1"/>
  <c r="AT55" i="1"/>
  <c r="AQ55" i="1"/>
  <c r="AN55" i="1"/>
  <c r="AM55" i="1"/>
  <c r="AL55" i="1"/>
  <c r="AH55" i="1"/>
  <c r="AE55" i="1"/>
  <c r="AB55" i="1"/>
  <c r="AA55" i="1"/>
  <c r="Z55" i="1"/>
  <c r="V55" i="1"/>
  <c r="S55" i="1"/>
  <c r="P55" i="1"/>
  <c r="O55" i="1"/>
  <c r="N55" i="1"/>
  <c r="J55" i="1"/>
  <c r="G55" i="1"/>
  <c r="D55" i="1"/>
  <c r="BE55" i="5" l="1"/>
  <c r="DF56" i="5"/>
  <c r="BL55" i="4"/>
  <c r="K58" i="5"/>
  <c r="DI56" i="5"/>
  <c r="Z58" i="5"/>
  <c r="Z65" i="28"/>
  <c r="CQ65" i="28"/>
  <c r="FS65" i="8"/>
  <c r="DE56" i="5"/>
  <c r="CQ56" i="5"/>
  <c r="BE56" i="28"/>
  <c r="CG55" i="28"/>
  <c r="BE58" i="5"/>
  <c r="CD56" i="5"/>
  <c r="AM56" i="28"/>
  <c r="Z56" i="8"/>
  <c r="BR65" i="8"/>
  <c r="DI63" i="5"/>
  <c r="CX65" i="5"/>
  <c r="EQ65" i="8"/>
  <c r="E60" i="5"/>
  <c r="AQ55" i="8"/>
  <c r="BE65" i="28"/>
  <c r="CR60" i="5"/>
  <c r="FB65" i="8"/>
  <c r="CD65" i="8"/>
  <c r="DI64" i="28"/>
  <c r="EQ58" i="8"/>
  <c r="CQ59" i="5"/>
  <c r="DF55" i="28"/>
  <c r="K56" i="28"/>
  <c r="CJ56" i="28"/>
  <c r="AK64" i="1"/>
  <c r="D65" i="8"/>
  <c r="CN65" i="8"/>
  <c r="BO56" i="5"/>
  <c r="DF56" i="28"/>
  <c r="D56" i="8"/>
  <c r="CN56" i="8"/>
  <c r="K58" i="28"/>
  <c r="R58" i="28"/>
  <c r="FN59" i="8"/>
  <c r="BV61" i="5"/>
  <c r="AM61" i="28"/>
  <c r="BH64" i="28"/>
  <c r="D63" i="5"/>
  <c r="Z64" i="5"/>
  <c r="BE63" i="28"/>
  <c r="BH55" i="28"/>
  <c r="CG65" i="5"/>
  <c r="DI58" i="28"/>
  <c r="CX59" i="28"/>
  <c r="K61" i="5"/>
  <c r="AF61" i="5"/>
  <c r="D62" i="8"/>
  <c r="BL60" i="28"/>
  <c r="CJ61" i="28"/>
  <c r="AM58" i="5"/>
  <c r="BV63" i="5"/>
  <c r="AF65" i="28"/>
  <c r="K59" i="28"/>
  <c r="AK63" i="1"/>
  <c r="AM65" i="28"/>
  <c r="K63" i="5"/>
  <c r="CJ63" i="5"/>
  <c r="Z55" i="5"/>
  <c r="CX55" i="5"/>
  <c r="AF64" i="4"/>
  <c r="CU60" i="28"/>
  <c r="AF64" i="5"/>
  <c r="BO63" i="28"/>
  <c r="D64" i="28"/>
  <c r="BG63" i="8"/>
  <c r="CQ65" i="5"/>
  <c r="BO59" i="5"/>
  <c r="AF63" i="5"/>
  <c r="D63" i="28"/>
  <c r="CG63" i="28"/>
  <c r="BH64" i="5"/>
  <c r="D65" i="28"/>
  <c r="BO55" i="5"/>
  <c r="DI55" i="28"/>
  <c r="AF59" i="4"/>
  <c r="K59" i="5"/>
  <c r="AF63" i="28"/>
  <c r="CY63" i="8"/>
  <c r="EQ59" i="8"/>
  <c r="CG64" i="5"/>
  <c r="BE59" i="28"/>
  <c r="FB59" i="8"/>
  <c r="AN60" i="1"/>
  <c r="CG55" i="5"/>
  <c r="BB55" i="28"/>
  <c r="BV56" i="5"/>
  <c r="DI56" i="28"/>
  <c r="BD61" i="16"/>
  <c r="BE61" i="16"/>
  <c r="K55" i="28"/>
  <c r="BV59" i="5"/>
  <c r="CN61" i="8"/>
  <c r="BH63" i="28"/>
  <c r="EA63" i="8"/>
  <c r="AT65" i="28"/>
  <c r="FB56" i="8"/>
  <c r="CQ58" i="5"/>
  <c r="AJ60" i="5"/>
  <c r="DJ61" i="8"/>
  <c r="BO58" i="28"/>
  <c r="AV58" i="8"/>
  <c r="EF58" i="8"/>
  <c r="BH60" i="4"/>
  <c r="CG61" i="28"/>
  <c r="V61" i="17" s="1"/>
  <c r="R64" i="28"/>
  <c r="CQ64" i="28"/>
  <c r="CD63" i="28"/>
  <c r="BR63" i="8"/>
  <c r="FB63" i="8"/>
  <c r="AW65" i="1"/>
  <c r="M64" i="1"/>
  <c r="AM63" i="5"/>
  <c r="AV58" i="4"/>
  <c r="AX60" i="5"/>
  <c r="CQ63" i="28"/>
  <c r="S60" i="28"/>
  <c r="AW55" i="1"/>
  <c r="BH58" i="5"/>
  <c r="H60" i="5"/>
  <c r="V60" i="28"/>
  <c r="D59" i="28"/>
  <c r="BB56" i="28"/>
  <c r="D58" i="8"/>
  <c r="BE56" i="5"/>
  <c r="AM58" i="28"/>
  <c r="BH59" i="5"/>
  <c r="D59" i="8"/>
  <c r="CN59" i="8"/>
  <c r="CJ61" i="5"/>
  <c r="BG62" i="8"/>
  <c r="CX64" i="5"/>
  <c r="AW56" i="1"/>
  <c r="BH56" i="28"/>
  <c r="DI65" i="28"/>
  <c r="BF61" i="16"/>
  <c r="BA62" i="16"/>
  <c r="H60" i="4"/>
  <c r="CD64" i="8"/>
  <c r="DH60" i="5"/>
  <c r="AB60" i="23" s="1"/>
  <c r="AB61" i="23"/>
  <c r="AI61" i="23" s="1"/>
  <c r="R62" i="19"/>
  <c r="FB58" i="8"/>
  <c r="AN60" i="5"/>
  <c r="DV61" i="8"/>
  <c r="AA61" i="16" s="1"/>
  <c r="AB61" i="16"/>
  <c r="AX61" i="16" s="1"/>
  <c r="CI62" i="8"/>
  <c r="U62" i="16" s="1"/>
  <c r="V62" i="16"/>
  <c r="BC62" i="16" s="1"/>
  <c r="AT64" i="5"/>
  <c r="CJ64" i="28"/>
  <c r="BV63" i="28"/>
  <c r="EF63" i="8"/>
  <c r="AK65" i="1"/>
  <c r="DJ65" i="8"/>
  <c r="CD62" i="5"/>
  <c r="S62" i="23" s="1"/>
  <c r="T62" i="23"/>
  <c r="AH62" i="23" s="1"/>
  <c r="AL56" i="8"/>
  <c r="DV56" i="8"/>
  <c r="Z58" i="28"/>
  <c r="BB61" i="5"/>
  <c r="L61" i="23" s="1"/>
  <c r="M61" i="23"/>
  <c r="AV63" i="4"/>
  <c r="AF55" i="4"/>
  <c r="H60" i="28"/>
  <c r="CY62" i="8"/>
  <c r="AL62" i="17"/>
  <c r="K63" i="28"/>
  <c r="CJ63" i="28"/>
  <c r="AY61" i="16"/>
  <c r="Q61" i="19"/>
  <c r="DQ62" i="28"/>
  <c r="I62" i="17"/>
  <c r="AK62" i="17" s="1"/>
  <c r="D64" i="8"/>
  <c r="CN64" i="8"/>
  <c r="BB63" i="5"/>
  <c r="AF65" i="4"/>
  <c r="BA61" i="16"/>
  <c r="R61" i="19"/>
  <c r="Z61" i="28"/>
  <c r="E61" i="17" s="1"/>
  <c r="G61" i="17"/>
  <c r="AI61" i="17" s="1"/>
  <c r="CX61" i="28"/>
  <c r="V61" i="26"/>
  <c r="AI62" i="17"/>
  <c r="BG60" i="5"/>
  <c r="Q60" i="23" s="1"/>
  <c r="Q62" i="23"/>
  <c r="AL62" i="23" s="1"/>
  <c r="Y64" i="1"/>
  <c r="AF64" i="28"/>
  <c r="BO65" i="28"/>
  <c r="W61" i="26"/>
  <c r="CI63" i="8"/>
  <c r="U62" i="26"/>
  <c r="AM64" i="28"/>
  <c r="AM65" i="5"/>
  <c r="DI65" i="5"/>
  <c r="BV65" i="28"/>
  <c r="AV65" i="8"/>
  <c r="V62" i="26"/>
  <c r="AN60" i="8"/>
  <c r="G60" i="16" s="1"/>
  <c r="G62" i="16"/>
  <c r="AY62" i="16" s="1"/>
  <c r="O58" i="8"/>
  <c r="CY58" i="8"/>
  <c r="BR61" i="8"/>
  <c r="AZ62" i="16"/>
  <c r="AT64" i="28"/>
  <c r="DF63" i="28"/>
  <c r="D63" i="8"/>
  <c r="CN63" i="8"/>
  <c r="BB58" i="28"/>
  <c r="CD61" i="5"/>
  <c r="S61" i="23" s="1"/>
  <c r="T61" i="23"/>
  <c r="BD62" i="16"/>
  <c r="K64" i="5"/>
  <c r="Y63" i="1"/>
  <c r="DI63" i="28"/>
  <c r="R65" i="28"/>
  <c r="BF62" i="16"/>
  <c r="CD62" i="28"/>
  <c r="S62" i="17" s="1"/>
  <c r="T62" i="17"/>
  <c r="AH62" i="17" s="1"/>
  <c r="DI62" i="5"/>
  <c r="AC62" i="23" s="1"/>
  <c r="AD62" i="23"/>
  <c r="AK62" i="23" s="1"/>
  <c r="BF60" i="28"/>
  <c r="P61" i="17"/>
  <c r="AK61" i="17" s="1"/>
  <c r="CG61" i="5"/>
  <c r="V61" i="23" s="1"/>
  <c r="W61" i="23"/>
  <c r="CJ64" i="5"/>
  <c r="CX55" i="28"/>
  <c r="W62" i="26"/>
  <c r="BG60" i="28"/>
  <c r="Q60" i="17" s="1"/>
  <c r="Q61" i="17"/>
  <c r="AI62" i="23"/>
  <c r="AW64" i="1"/>
  <c r="BO64" i="28"/>
  <c r="AM61" i="5"/>
  <c r="BB55" i="5"/>
  <c r="BA55" i="5" s="1"/>
  <c r="CI61" i="8"/>
  <c r="U61" i="16" s="1"/>
  <c r="V61" i="16"/>
  <c r="BC61" i="16" s="1"/>
  <c r="R64" i="5"/>
  <c r="AV64" i="8"/>
  <c r="EF64" i="8"/>
  <c r="BE62" i="16"/>
  <c r="BB61" i="28"/>
  <c r="L61" i="17" s="1"/>
  <c r="M61" i="17"/>
  <c r="AH61" i="17" s="1"/>
  <c r="Z59" i="8"/>
  <c r="Z61" i="5"/>
  <c r="E61" i="23" s="1"/>
  <c r="F61" i="23"/>
  <c r="BR62" i="8"/>
  <c r="FB62" i="8"/>
  <c r="DF64" i="5"/>
  <c r="BV64" i="28"/>
  <c r="BV65" i="5"/>
  <c r="AF62" i="5"/>
  <c r="R56" i="28"/>
  <c r="CQ56" i="28"/>
  <c r="CX61" i="5"/>
  <c r="AF61" i="4"/>
  <c r="H61" i="26" s="1"/>
  <c r="I61" i="26"/>
  <c r="U61" i="26" s="1"/>
  <c r="CQ63" i="5"/>
  <c r="DF65" i="28"/>
  <c r="CD62" i="8"/>
  <c r="P62" i="16" s="1"/>
  <c r="Q62" i="16"/>
  <c r="AX62" i="16" s="1"/>
  <c r="DI64" i="5"/>
  <c r="CD64" i="28"/>
  <c r="DK60" i="28"/>
  <c r="AE60" i="17" s="1"/>
  <c r="AE61" i="17"/>
  <c r="FQ60" i="8"/>
  <c r="AO60" i="16" s="1"/>
  <c r="AO61" i="16"/>
  <c r="AZ61" i="16" s="1"/>
  <c r="AD60" i="5"/>
  <c r="I60" i="23" s="1"/>
  <c r="I61" i="23"/>
  <c r="AT55" i="28"/>
  <c r="Z55" i="8"/>
  <c r="CD58" i="28"/>
  <c r="AL59" i="8"/>
  <c r="AL61" i="23"/>
  <c r="Q62" i="19"/>
  <c r="AM64" i="5"/>
  <c r="AW63" i="1"/>
  <c r="Z63" i="5"/>
  <c r="FN62" i="8"/>
  <c r="AL62" i="16" s="1"/>
  <c r="CI55" i="8"/>
  <c r="AV56" i="8"/>
  <c r="EF56" i="8"/>
  <c r="D58" i="5"/>
  <c r="AQ64" i="8"/>
  <c r="BL60" i="5"/>
  <c r="BE61" i="5"/>
  <c r="R61" i="28"/>
  <c r="AL65" i="8"/>
  <c r="AF56" i="28"/>
  <c r="GA63" i="8"/>
  <c r="BP60" i="5"/>
  <c r="AF65" i="5"/>
  <c r="DF65" i="5"/>
  <c r="BH65" i="28"/>
  <c r="AQ65" i="8"/>
  <c r="D55" i="8"/>
  <c r="CN55" i="8"/>
  <c r="CQ59" i="28"/>
  <c r="FS59" i="8"/>
  <c r="AU60" i="8"/>
  <c r="N60" i="16" s="1"/>
  <c r="K55" i="5"/>
  <c r="O55" i="8"/>
  <c r="CD56" i="8"/>
  <c r="AK62" i="1"/>
  <c r="J62" i="19" s="1"/>
  <c r="O62" i="8"/>
  <c r="CN62" i="8"/>
  <c r="AM62" i="28"/>
  <c r="BG64" i="8"/>
  <c r="EQ64" i="8"/>
  <c r="AM63" i="28"/>
  <c r="EA65" i="8"/>
  <c r="D58" i="28"/>
  <c r="FN56" i="8"/>
  <c r="BH58" i="28"/>
  <c r="EF61" i="8"/>
  <c r="BB64" i="1"/>
  <c r="CG63" i="5"/>
  <c r="O63" i="8"/>
  <c r="DF61" i="28"/>
  <c r="Z61" i="17" s="1"/>
  <c r="BG61" i="8"/>
  <c r="K64" i="28"/>
  <c r="CG64" i="28"/>
  <c r="BR64" i="8"/>
  <c r="FB64" i="8"/>
  <c r="BH56" i="5"/>
  <c r="BZ60" i="5"/>
  <c r="AC62" i="28"/>
  <c r="H62" i="17" s="1"/>
  <c r="BB64" i="5"/>
  <c r="Z63" i="8"/>
  <c r="CD65" i="28"/>
  <c r="EF65" i="8"/>
  <c r="DJ59" i="8"/>
  <c r="AN60" i="28"/>
  <c r="R61" i="5"/>
  <c r="BE64" i="5"/>
  <c r="Z64" i="28"/>
  <c r="DJ63" i="8"/>
  <c r="M65" i="1"/>
  <c r="BH65" i="5"/>
  <c r="DR64" i="28"/>
  <c r="BL64" i="4"/>
  <c r="BO65" i="5"/>
  <c r="Y65" i="1"/>
  <c r="BL65" i="4"/>
  <c r="CG62" i="28"/>
  <c r="AQ63" i="8"/>
  <c r="AT55" i="5"/>
  <c r="CJ58" i="28"/>
  <c r="AT63" i="5"/>
  <c r="AV63" i="8"/>
  <c r="EQ55" i="8"/>
  <c r="CQ58" i="28"/>
  <c r="O64" i="8"/>
  <c r="CG59" i="5"/>
  <c r="BA63" i="1"/>
  <c r="FB55" i="8"/>
  <c r="CX58" i="28"/>
  <c r="AV59" i="8"/>
  <c r="O61" i="8"/>
  <c r="CY61" i="8"/>
  <c r="DJ64" i="8"/>
  <c r="BB63" i="1"/>
  <c r="CI58" i="8"/>
  <c r="FS58" i="8"/>
  <c r="K65" i="5"/>
  <c r="Z55" i="28"/>
  <c r="AF58" i="28"/>
  <c r="BV59" i="28"/>
  <c r="Z61" i="8"/>
  <c r="DV64" i="8"/>
  <c r="R63" i="28"/>
  <c r="FN55" i="8"/>
  <c r="AM59" i="5"/>
  <c r="CD61" i="28"/>
  <c r="BE64" i="28"/>
  <c r="EQ63" i="8"/>
  <c r="R65" i="5"/>
  <c r="CJ65" i="5"/>
  <c r="Z65" i="8"/>
  <c r="AQ62" i="8"/>
  <c r="J62" i="16" s="1"/>
  <c r="DI55" i="5"/>
  <c r="BV55" i="28"/>
  <c r="P60" i="1"/>
  <c r="V60" i="5"/>
  <c r="D61" i="5"/>
  <c r="AF61" i="28"/>
  <c r="AV61" i="8"/>
  <c r="BB58" i="5"/>
  <c r="BV64" i="5"/>
  <c r="Z63" i="28"/>
  <c r="BE65" i="5"/>
  <c r="DO62" i="28"/>
  <c r="AW58" i="1"/>
  <c r="CJ58" i="5"/>
  <c r="BH59" i="28"/>
  <c r="CN60" i="5"/>
  <c r="CY60" i="28"/>
  <c r="DO62" i="5"/>
  <c r="R58" i="5"/>
  <c r="AQ60" i="28"/>
  <c r="DI61" i="28"/>
  <c r="AC61" i="17" s="1"/>
  <c r="BO60" i="4"/>
  <c r="S60" i="26" s="1"/>
  <c r="CX62" i="5"/>
  <c r="DN62" i="5"/>
  <c r="CX64" i="28"/>
  <c r="DR63" i="28"/>
  <c r="K65" i="28"/>
  <c r="CX62" i="28"/>
  <c r="DV65" i="8"/>
  <c r="DJ56" i="8"/>
  <c r="DI59" i="5"/>
  <c r="EA59" i="8"/>
  <c r="BE62" i="28"/>
  <c r="O62" i="17" s="1"/>
  <c r="D56" i="5"/>
  <c r="CX56" i="28"/>
  <c r="CX58" i="5"/>
  <c r="BE58" i="28"/>
  <c r="CD61" i="8"/>
  <c r="EQ61" i="8"/>
  <c r="DJ60" i="28"/>
  <c r="CK60" i="8"/>
  <c r="W60" i="16" s="1"/>
  <c r="DF64" i="28"/>
  <c r="CI64" i="8"/>
  <c r="CG65" i="28"/>
  <c r="CJ55" i="28"/>
  <c r="BR55" i="8"/>
  <c r="CG56" i="5"/>
  <c r="BL56" i="4"/>
  <c r="P58" i="4"/>
  <c r="BB59" i="5"/>
  <c r="BB62" i="28"/>
  <c r="L62" i="17" s="1"/>
  <c r="CJ62" i="5"/>
  <c r="K62" i="5"/>
  <c r="GA64" i="8"/>
  <c r="CD63" i="8"/>
  <c r="BG59" i="8"/>
  <c r="CY60" i="5"/>
  <c r="AX60" i="28"/>
  <c r="P61" i="4"/>
  <c r="D61" i="26" s="1"/>
  <c r="GB64" i="8"/>
  <c r="CX63" i="28"/>
  <c r="CJ65" i="28"/>
  <c r="BG65" i="8"/>
  <c r="CQ55" i="28"/>
  <c r="CJ56" i="5"/>
  <c r="AF58" i="5"/>
  <c r="BI60" i="28"/>
  <c r="BD60" i="4"/>
  <c r="CQ61" i="5"/>
  <c r="DQ64" i="5"/>
  <c r="BB64" i="28"/>
  <c r="GC64" i="8"/>
  <c r="BL63" i="4"/>
  <c r="D65" i="5"/>
  <c r="CD65" i="5"/>
  <c r="R56" i="5"/>
  <c r="AT56" i="28"/>
  <c r="DI58" i="5"/>
  <c r="BR59" i="8"/>
  <c r="DR61" i="5"/>
  <c r="BS61" i="4"/>
  <c r="Z62" i="8"/>
  <c r="CQ64" i="5"/>
  <c r="FS64" i="8"/>
  <c r="AT63" i="28"/>
  <c r="BH61" i="28"/>
  <c r="AL62" i="8"/>
  <c r="AQ58" i="8"/>
  <c r="BV55" i="5"/>
  <c r="AF58" i="4"/>
  <c r="CD59" i="8"/>
  <c r="DF61" i="5"/>
  <c r="Z61" i="23" s="1"/>
  <c r="BO61" i="28"/>
  <c r="D61" i="8"/>
  <c r="DI62" i="28"/>
  <c r="BV62" i="5"/>
  <c r="CY64" i="8"/>
  <c r="CX63" i="5"/>
  <c r="CX65" i="28"/>
  <c r="AL64" i="8"/>
  <c r="Z59" i="28"/>
  <c r="BI60" i="5"/>
  <c r="BV61" i="28"/>
  <c r="FS61" i="8"/>
  <c r="AQ61" i="16" s="1"/>
  <c r="DF62" i="28"/>
  <c r="Z62" i="17" s="1"/>
  <c r="BO62" i="5"/>
  <c r="DF63" i="5"/>
  <c r="DQ63" i="28"/>
  <c r="Z65" i="5"/>
  <c r="CI65" i="8"/>
  <c r="BR63" i="4"/>
  <c r="FN65" i="8"/>
  <c r="FM65" i="8" s="1"/>
  <c r="R62" i="28"/>
  <c r="AL63" i="8"/>
  <c r="DN65" i="28"/>
  <c r="D61" i="28"/>
  <c r="AF62" i="4"/>
  <c r="H62" i="26" s="1"/>
  <c r="BR58" i="8"/>
  <c r="AM59" i="28"/>
  <c r="AB60" i="4"/>
  <c r="CJ62" i="28"/>
  <c r="DO63" i="5"/>
  <c r="DO65" i="28"/>
  <c r="O65" i="8"/>
  <c r="CY55" i="8"/>
  <c r="DJ55" i="8"/>
  <c r="BV56" i="28"/>
  <c r="AF56" i="4"/>
  <c r="BO58" i="5"/>
  <c r="CD58" i="8"/>
  <c r="R59" i="5"/>
  <c r="CY59" i="8"/>
  <c r="L60" i="5"/>
  <c r="Y61" i="1"/>
  <c r="G61" i="19" s="1"/>
  <c r="EA64" i="8"/>
  <c r="DQ63" i="5"/>
  <c r="AA60" i="1"/>
  <c r="I60" i="19" s="1"/>
  <c r="AW60" i="4"/>
  <c r="M60" i="26" s="1"/>
  <c r="AM56" i="5"/>
  <c r="DF59" i="28"/>
  <c r="DV55" i="8"/>
  <c r="BV58" i="5"/>
  <c r="Z59" i="5"/>
  <c r="O60" i="5"/>
  <c r="AF63" i="4"/>
  <c r="DV63" i="8"/>
  <c r="AT65" i="5"/>
  <c r="BR65" i="4"/>
  <c r="DV62" i="8"/>
  <c r="AA62" i="16" s="1"/>
  <c r="DF55" i="5"/>
  <c r="CR60" i="28"/>
  <c r="BO61" i="5"/>
  <c r="DG60" i="5"/>
  <c r="AM62" i="5"/>
  <c r="BS65" i="4"/>
  <c r="AM55" i="5"/>
  <c r="BO55" i="28"/>
  <c r="BG56" i="8"/>
  <c r="BR59" i="4"/>
  <c r="J60" i="1"/>
  <c r="BL61" i="4"/>
  <c r="P61" i="26" s="1"/>
  <c r="EQ62" i="8"/>
  <c r="BO64" i="5"/>
  <c r="AV64" i="4"/>
  <c r="BO63" i="5"/>
  <c r="BB65" i="5"/>
  <c r="CY65" i="8"/>
  <c r="BH55" i="5"/>
  <c r="DQ56" i="28"/>
  <c r="AC59" i="28"/>
  <c r="AG60" i="28"/>
  <c r="AT61" i="28"/>
  <c r="AT62" i="28"/>
  <c r="CQ62" i="5"/>
  <c r="R62" i="5"/>
  <c r="GC63" i="8"/>
  <c r="GB63" i="8"/>
  <c r="DN56" i="5"/>
  <c r="O56" i="8"/>
  <c r="AT58" i="28"/>
  <c r="BL58" i="4"/>
  <c r="AW59" i="1"/>
  <c r="CD59" i="5"/>
  <c r="CN60" i="28"/>
  <c r="M61" i="1"/>
  <c r="D61" i="19" s="1"/>
  <c r="DJ62" i="8"/>
  <c r="GE63" i="8"/>
  <c r="DQ65" i="28"/>
  <c r="CJ59" i="28"/>
  <c r="GF63" i="8"/>
  <c r="FS56" i="8"/>
  <c r="FZ61" i="8"/>
  <c r="GG63" i="8"/>
  <c r="Z56" i="28"/>
  <c r="P56" i="4"/>
  <c r="BL59" i="4"/>
  <c r="AF62" i="28"/>
  <c r="CG62" i="5"/>
  <c r="D62" i="5"/>
  <c r="P64" i="4"/>
  <c r="GH63" i="8"/>
  <c r="DO56" i="5"/>
  <c r="R55" i="28"/>
  <c r="EA55" i="8"/>
  <c r="D56" i="28"/>
  <c r="DF58" i="5"/>
  <c r="CI59" i="8"/>
  <c r="AT61" i="5"/>
  <c r="BE61" i="28"/>
  <c r="DR62" i="28"/>
  <c r="BR64" i="4"/>
  <c r="CJ59" i="5"/>
  <c r="CD64" i="5"/>
  <c r="BS64" i="4"/>
  <c r="Z64" i="8"/>
  <c r="CD55" i="5"/>
  <c r="AV55" i="4"/>
  <c r="BG55" i="8"/>
  <c r="AT58" i="5"/>
  <c r="AT59" i="28"/>
  <c r="DI59" i="28"/>
  <c r="AQ60" i="5"/>
  <c r="Z60" i="1"/>
  <c r="H60" i="19" s="1"/>
  <c r="AV62" i="4"/>
  <c r="L62" i="26" s="1"/>
  <c r="DO64" i="5"/>
  <c r="P65" i="4"/>
  <c r="R55" i="5"/>
  <c r="AF55" i="28"/>
  <c r="EF55" i="8"/>
  <c r="Z58" i="8"/>
  <c r="AF59" i="5"/>
  <c r="BB59" i="28"/>
  <c r="BR61" i="4"/>
  <c r="EA62" i="8"/>
  <c r="AF62" i="16" s="1"/>
  <c r="CQ62" i="28"/>
  <c r="DN62" i="28"/>
  <c r="BA64" i="1"/>
  <c r="DR64" i="5"/>
  <c r="DO64" i="28"/>
  <c r="DN63" i="5"/>
  <c r="DO63" i="28"/>
  <c r="BA65" i="1"/>
  <c r="AU60" i="28"/>
  <c r="EA61" i="8"/>
  <c r="DQ64" i="28"/>
  <c r="BB65" i="1"/>
  <c r="DR65" i="5"/>
  <c r="BE63" i="5"/>
  <c r="CJ55" i="5"/>
  <c r="AM55" i="28"/>
  <c r="CD55" i="8"/>
  <c r="CG56" i="28"/>
  <c r="DJ58" i="8"/>
  <c r="CX59" i="5"/>
  <c r="AT60" i="1"/>
  <c r="DB60" i="5"/>
  <c r="DB60" i="28"/>
  <c r="K61" i="28"/>
  <c r="EF62" i="8"/>
  <c r="BH62" i="5"/>
  <c r="FN64" i="8"/>
  <c r="FZ64" i="8"/>
  <c r="BV58" i="28"/>
  <c r="DV58" i="8"/>
  <c r="AT59" i="5"/>
  <c r="BH61" i="5"/>
  <c r="CF60" i="8"/>
  <c r="R60" i="16" s="1"/>
  <c r="BL62" i="4"/>
  <c r="P62" i="26" s="1"/>
  <c r="CE60" i="8"/>
  <c r="Q60" i="16" s="1"/>
  <c r="K62" i="28"/>
  <c r="BE62" i="5"/>
  <c r="O62" i="23" s="1"/>
  <c r="BH63" i="5"/>
  <c r="DR65" i="28"/>
  <c r="FZ65" i="8"/>
  <c r="P63" i="4"/>
  <c r="GA65" i="8"/>
  <c r="AF55" i="5"/>
  <c r="GB65" i="8"/>
  <c r="EA56" i="8"/>
  <c r="CH60" i="8"/>
  <c r="T60" i="16" s="1"/>
  <c r="FB61" i="8"/>
  <c r="GE64" i="8"/>
  <c r="BE55" i="28"/>
  <c r="Z56" i="5"/>
  <c r="BR56" i="8"/>
  <c r="CG58" i="28"/>
  <c r="EA58" i="8"/>
  <c r="BP60" i="28"/>
  <c r="AM60" i="8"/>
  <c r="F60" i="16" s="1"/>
  <c r="CJ60" i="8"/>
  <c r="V60" i="16" s="1"/>
  <c r="BO62" i="28"/>
  <c r="GF64" i="8"/>
  <c r="BS63" i="4"/>
  <c r="GC65" i="8"/>
  <c r="AT62" i="5"/>
  <c r="GG64" i="8"/>
  <c r="R63" i="5"/>
  <c r="CQ55" i="5"/>
  <c r="BV62" i="28"/>
  <c r="AQ59" i="8"/>
  <c r="O60" i="28"/>
  <c r="BS60" i="28"/>
  <c r="DR61" i="28"/>
  <c r="AV61" i="4"/>
  <c r="L61" i="26" s="1"/>
  <c r="CL60" i="8"/>
  <c r="X60" i="16" s="1"/>
  <c r="BH62" i="28"/>
  <c r="GH64" i="8"/>
  <c r="CD63" i="5"/>
  <c r="GE65" i="8"/>
  <c r="D62" i="28"/>
  <c r="BB62" i="5"/>
  <c r="L62" i="23" s="1"/>
  <c r="P55" i="4"/>
  <c r="AX60" i="4"/>
  <c r="N60" i="26" s="1"/>
  <c r="P62" i="4"/>
  <c r="D62" i="26" s="1"/>
  <c r="CM60" i="8"/>
  <c r="Y60" i="16" s="1"/>
  <c r="DN65" i="5"/>
  <c r="AV65" i="4"/>
  <c r="GF65" i="8"/>
  <c r="CG60" i="8"/>
  <c r="S60" i="16" s="1"/>
  <c r="AZ60" i="4"/>
  <c r="AF56" i="5"/>
  <c r="AA60" i="5"/>
  <c r="F60" i="23" s="1"/>
  <c r="AY60" i="4"/>
  <c r="O60" i="26" s="1"/>
  <c r="BR62" i="4"/>
  <c r="DR62" i="5"/>
  <c r="DO65" i="5"/>
  <c r="GG65" i="8"/>
  <c r="CG58" i="5"/>
  <c r="CG59" i="28"/>
  <c r="T60" i="4"/>
  <c r="AB60" i="5"/>
  <c r="G60" i="23" s="1"/>
  <c r="CQ61" i="28"/>
  <c r="AL61" i="8"/>
  <c r="E61" i="16" s="1"/>
  <c r="DF62" i="5"/>
  <c r="Z62" i="23" s="1"/>
  <c r="AC62" i="5"/>
  <c r="H62" i="23" s="1"/>
  <c r="FN63" i="8"/>
  <c r="GH65" i="8"/>
  <c r="AL55" i="8"/>
  <c r="CI56" i="8"/>
  <c r="FU60" i="8"/>
  <c r="AS60" i="16" s="1"/>
  <c r="D64" i="5"/>
  <c r="M63" i="1"/>
  <c r="DR63" i="5"/>
  <c r="FZ63" i="8"/>
  <c r="DQ65" i="5"/>
  <c r="BB65" i="28"/>
  <c r="BQ65" i="4"/>
  <c r="AC65" i="28"/>
  <c r="AC65" i="5"/>
  <c r="FS63" i="8"/>
  <c r="BQ63" i="4"/>
  <c r="BB63" i="28"/>
  <c r="DN63" i="28"/>
  <c r="AC63" i="28"/>
  <c r="AC63" i="5"/>
  <c r="BQ64" i="4"/>
  <c r="DN64" i="28"/>
  <c r="AC64" i="28"/>
  <c r="DN64" i="5"/>
  <c r="AC64" i="5"/>
  <c r="CK60" i="5"/>
  <c r="DJ60" i="5"/>
  <c r="AD60" i="23" s="1"/>
  <c r="DQ62" i="5"/>
  <c r="Z62" i="5"/>
  <c r="E62" i="23" s="1"/>
  <c r="BS60" i="5"/>
  <c r="BW60" i="5"/>
  <c r="S60" i="5"/>
  <c r="Z62" i="28"/>
  <c r="E62" i="17" s="1"/>
  <c r="AD60" i="28"/>
  <c r="I60" i="17" s="1"/>
  <c r="BW60" i="28"/>
  <c r="AA60" i="28"/>
  <c r="F60" i="17" s="1"/>
  <c r="AB60" i="28"/>
  <c r="G60" i="17" s="1"/>
  <c r="L60" i="28"/>
  <c r="CK60" i="28"/>
  <c r="E60" i="28"/>
  <c r="AJ60" i="28"/>
  <c r="BZ60" i="28"/>
  <c r="DR59" i="28"/>
  <c r="BO59" i="28"/>
  <c r="R59" i="28"/>
  <c r="CN58" i="8"/>
  <c r="AJ60" i="4"/>
  <c r="AG60" i="4"/>
  <c r="I60" i="26" s="1"/>
  <c r="BR55" i="4"/>
  <c r="K56" i="5"/>
  <c r="AH60" i="4"/>
  <c r="J60" i="26" s="1"/>
  <c r="AO60" i="8"/>
  <c r="H60" i="16" s="1"/>
  <c r="BS55" i="4"/>
  <c r="CD56" i="28"/>
  <c r="AG60" i="5"/>
  <c r="AI60" i="4"/>
  <c r="K60" i="26" s="1"/>
  <c r="AP60" i="8"/>
  <c r="I60" i="16" s="1"/>
  <c r="BO56" i="28"/>
  <c r="FP60" i="8"/>
  <c r="AN60" i="16" s="1"/>
  <c r="DQ58" i="5"/>
  <c r="GF62" i="8"/>
  <c r="DR58" i="5"/>
  <c r="DQ58" i="28"/>
  <c r="DV59" i="8"/>
  <c r="AR60" i="8"/>
  <c r="K60" i="16" s="1"/>
  <c r="GG62" i="8"/>
  <c r="FN61" i="8"/>
  <c r="BS62" i="4"/>
  <c r="GA61" i="8"/>
  <c r="GB61" i="8"/>
  <c r="CD55" i="28"/>
  <c r="DR58" i="28"/>
  <c r="AF59" i="28"/>
  <c r="AS60" i="8"/>
  <c r="L60" i="16" s="1"/>
  <c r="GH62" i="8"/>
  <c r="EQ56" i="8"/>
  <c r="FZ58" i="8"/>
  <c r="DW60" i="8"/>
  <c r="AB60" i="16" s="1"/>
  <c r="DQ55" i="28"/>
  <c r="DX60" i="8"/>
  <c r="AC60" i="16" s="1"/>
  <c r="DQ55" i="5"/>
  <c r="DR55" i="28"/>
  <c r="DQ61" i="5"/>
  <c r="DO61" i="28"/>
  <c r="DY60" i="8"/>
  <c r="AD60" i="16" s="1"/>
  <c r="DR55" i="5"/>
  <c r="AV56" i="4"/>
  <c r="BG58" i="8"/>
  <c r="DI61" i="5"/>
  <c r="GC62" i="8"/>
  <c r="GG55" i="8"/>
  <c r="AV59" i="4"/>
  <c r="DQ61" i="28"/>
  <c r="DF59" i="5"/>
  <c r="EF59" i="8"/>
  <c r="DG60" i="28"/>
  <c r="AA60" i="17" s="1"/>
  <c r="GE62" i="8"/>
  <c r="DQ59" i="5"/>
  <c r="DQ59" i="28"/>
  <c r="CU60" i="5"/>
  <c r="DN61" i="5"/>
  <c r="GH55" i="8"/>
  <c r="DO61" i="5"/>
  <c r="DN61" i="28"/>
  <c r="AV62" i="8"/>
  <c r="DN59" i="28"/>
  <c r="BC60" i="28"/>
  <c r="M60" i="17" s="1"/>
  <c r="DH60" i="28"/>
  <c r="AB60" i="17" s="1"/>
  <c r="BM60" i="4"/>
  <c r="Q60" i="26" s="1"/>
  <c r="AT56" i="5"/>
  <c r="DO59" i="28"/>
  <c r="BD60" i="28"/>
  <c r="N60" i="17" s="1"/>
  <c r="BN60" i="4"/>
  <c r="R60" i="26" s="1"/>
  <c r="Y62" i="1"/>
  <c r="G62" i="19" s="1"/>
  <c r="AX60" i="1"/>
  <c r="M59" i="1"/>
  <c r="AQ60" i="1"/>
  <c r="AW62" i="1"/>
  <c r="M62" i="19" s="1"/>
  <c r="M62" i="1"/>
  <c r="D62" i="19" s="1"/>
  <c r="AY60" i="1"/>
  <c r="O60" i="19" s="1"/>
  <c r="Y55" i="1"/>
  <c r="AB60" i="1"/>
  <c r="AW61" i="1"/>
  <c r="M61" i="19" s="1"/>
  <c r="AK58" i="1"/>
  <c r="M58" i="1"/>
  <c r="AK61" i="1"/>
  <c r="J61" i="19" s="1"/>
  <c r="AK59" i="1"/>
  <c r="AE60" i="1"/>
  <c r="V60" i="1"/>
  <c r="G60" i="1"/>
  <c r="M56" i="1"/>
  <c r="Y58" i="1"/>
  <c r="S60" i="1"/>
  <c r="AL60" i="1"/>
  <c r="K60" i="19" s="1"/>
  <c r="AM60" i="1"/>
  <c r="L60" i="19" s="1"/>
  <c r="AK56" i="1"/>
  <c r="AK55" i="1"/>
  <c r="AH60" i="1"/>
  <c r="M55" i="1"/>
  <c r="BA58" i="1"/>
  <c r="BB58" i="1"/>
  <c r="Y56" i="1"/>
  <c r="BA61" i="1"/>
  <c r="BB61" i="1"/>
  <c r="BA62" i="1"/>
  <c r="BB62" i="1"/>
  <c r="FO60" i="8"/>
  <c r="FS62" i="8"/>
  <c r="AT60" i="8"/>
  <c r="M60" i="16" s="1"/>
  <c r="FT60" i="8"/>
  <c r="AR60" i="16" s="1"/>
  <c r="FV60" i="8"/>
  <c r="AT60" i="16" s="1"/>
  <c r="FW60" i="8"/>
  <c r="AU60" i="16" s="1"/>
  <c r="FZ62" i="8"/>
  <c r="DZ60" i="8"/>
  <c r="AE60" i="16" s="1"/>
  <c r="GA62" i="8"/>
  <c r="GB62" i="8"/>
  <c r="EB60" i="8"/>
  <c r="AG60" i="16" s="1"/>
  <c r="EC60" i="8"/>
  <c r="AH60" i="16" s="1"/>
  <c r="ED60" i="8"/>
  <c r="AI60" i="16" s="1"/>
  <c r="EE60" i="8"/>
  <c r="AJ60" i="16" s="1"/>
  <c r="DK60" i="8"/>
  <c r="CO60" i="8"/>
  <c r="X60" i="4"/>
  <c r="BQ62" i="4"/>
  <c r="CF60" i="28"/>
  <c r="U60" i="17" s="1"/>
  <c r="CH60" i="28"/>
  <c r="W60" i="17" s="1"/>
  <c r="CI60" i="28"/>
  <c r="X60" i="17" s="1"/>
  <c r="AU60" i="5"/>
  <c r="BC60" i="5"/>
  <c r="M60" i="23" s="1"/>
  <c r="BD60" i="5"/>
  <c r="N60" i="23" s="1"/>
  <c r="BF60" i="5"/>
  <c r="CF60" i="5"/>
  <c r="U60" i="23" s="1"/>
  <c r="CH60" i="5"/>
  <c r="W60" i="23" s="1"/>
  <c r="CI60" i="5"/>
  <c r="X60" i="23" s="1"/>
  <c r="ER60" i="8"/>
  <c r="GG61" i="8"/>
  <c r="DE60" i="8"/>
  <c r="AQ61" i="8"/>
  <c r="J61" i="16" s="1"/>
  <c r="BB60" i="8"/>
  <c r="P60" i="8"/>
  <c r="FH60" i="8"/>
  <c r="AW60" i="8"/>
  <c r="J60" i="8"/>
  <c r="FC60" i="8"/>
  <c r="DP60" i="8"/>
  <c r="E60" i="8"/>
  <c r="EW60" i="8"/>
  <c r="GC61" i="8"/>
  <c r="BX60" i="8"/>
  <c r="GE61" i="8"/>
  <c r="GF61" i="8"/>
  <c r="GH61" i="8"/>
  <c r="BS60" i="8"/>
  <c r="AF60" i="8"/>
  <c r="EL60" i="8"/>
  <c r="CZ60" i="8"/>
  <c r="BM60" i="8"/>
  <c r="AA60" i="8"/>
  <c r="EG60" i="8"/>
  <c r="FR60" i="8"/>
  <c r="AP60" i="16" s="1"/>
  <c r="CT60" i="8"/>
  <c r="BH60" i="8"/>
  <c r="U60" i="8"/>
  <c r="S60" i="4"/>
  <c r="G60" i="26" s="1"/>
  <c r="R60" i="4"/>
  <c r="F60" i="26" s="1"/>
  <c r="BQ61" i="4"/>
  <c r="AR60" i="4"/>
  <c r="D60" i="4"/>
  <c r="AN60" i="4"/>
  <c r="L60" i="4"/>
  <c r="Q60" i="4"/>
  <c r="E60" i="26" s="1"/>
  <c r="CE60" i="28"/>
  <c r="T60" i="17" s="1"/>
  <c r="AE60" i="28"/>
  <c r="J60" i="17" s="1"/>
  <c r="AC61" i="28"/>
  <c r="CE60" i="5"/>
  <c r="T60" i="23" s="1"/>
  <c r="DK60" i="5"/>
  <c r="AE60" i="23" s="1"/>
  <c r="AE60" i="5"/>
  <c r="J60" i="23" s="1"/>
  <c r="AC61" i="5"/>
  <c r="D60" i="1"/>
  <c r="N60" i="1"/>
  <c r="E60" i="19" s="1"/>
  <c r="O60" i="1"/>
  <c r="F60" i="19" s="1"/>
  <c r="GE58" i="8"/>
  <c r="GF58" i="8"/>
  <c r="D59" i="5"/>
  <c r="GG58" i="8"/>
  <c r="GH58" i="8"/>
  <c r="FZ55" i="8"/>
  <c r="GA55" i="8"/>
  <c r="GB55" i="8"/>
  <c r="BA55" i="1"/>
  <c r="P59" i="4"/>
  <c r="O59" i="8"/>
  <c r="D55" i="5"/>
  <c r="D55" i="28"/>
  <c r="GA58" i="8"/>
  <c r="AL58" i="8"/>
  <c r="GB58" i="8"/>
  <c r="GC58" i="8"/>
  <c r="BB55" i="1"/>
  <c r="BR56" i="4"/>
  <c r="DO59" i="5"/>
  <c r="BS59" i="4"/>
  <c r="BS56" i="4"/>
  <c r="DO58" i="5"/>
  <c r="DN58" i="28"/>
  <c r="DO58" i="28"/>
  <c r="DF58" i="28"/>
  <c r="DR59" i="5"/>
  <c r="DO56" i="28"/>
  <c r="CD59" i="28"/>
  <c r="AV55" i="8"/>
  <c r="FZ56" i="8"/>
  <c r="BA59" i="1"/>
  <c r="FZ59" i="8"/>
  <c r="DQ56" i="5"/>
  <c r="DR56" i="28"/>
  <c r="GA56" i="8"/>
  <c r="BB59" i="1"/>
  <c r="GA59" i="8"/>
  <c r="GC55" i="8"/>
  <c r="BA56" i="1"/>
  <c r="DR56" i="5"/>
  <c r="CY56" i="8"/>
  <c r="GB56" i="8"/>
  <c r="GB59" i="8"/>
  <c r="BB56" i="1"/>
  <c r="GC56" i="8"/>
  <c r="GC59" i="8"/>
  <c r="DN55" i="5"/>
  <c r="DN55" i="28"/>
  <c r="GE55" i="8"/>
  <c r="AQ56" i="8"/>
  <c r="DO55" i="5"/>
  <c r="DO55" i="28"/>
  <c r="GF55" i="8"/>
  <c r="GE56" i="8"/>
  <c r="BR58" i="4"/>
  <c r="GE59" i="8"/>
  <c r="GF56" i="8"/>
  <c r="BS58" i="4"/>
  <c r="Y59" i="1"/>
  <c r="GF59" i="8"/>
  <c r="GG56" i="8"/>
  <c r="GG59" i="8"/>
  <c r="DN58" i="5"/>
  <c r="CX56" i="5"/>
  <c r="GH56" i="8"/>
  <c r="CD58" i="5"/>
  <c r="FN58" i="8"/>
  <c r="GH59" i="8"/>
  <c r="BQ59" i="4"/>
  <c r="BE59" i="5"/>
  <c r="DN59" i="5"/>
  <c r="AC59" i="5"/>
  <c r="BQ58" i="4"/>
  <c r="AC58" i="28"/>
  <c r="AC58" i="5"/>
  <c r="BQ56" i="4"/>
  <c r="DN56" i="28"/>
  <c r="AC56" i="28"/>
  <c r="BB56" i="5"/>
  <c r="AC56" i="5"/>
  <c r="FS55" i="8"/>
  <c r="BQ55" i="4"/>
  <c r="AC55" i="28"/>
  <c r="AC55" i="5"/>
  <c r="Y65" i="28" l="1"/>
  <c r="Y58" i="5"/>
  <c r="BA56" i="28"/>
  <c r="CC56" i="5"/>
  <c r="CC55" i="28"/>
  <c r="BA58" i="5"/>
  <c r="Y55" i="5"/>
  <c r="BA55" i="28"/>
  <c r="BH60" i="5"/>
  <c r="CQ60" i="5"/>
  <c r="AM60" i="5"/>
  <c r="Y58" i="28"/>
  <c r="AK55" i="8"/>
  <c r="FM59" i="8"/>
  <c r="BA63" i="28"/>
  <c r="AT60" i="5"/>
  <c r="DE63" i="5"/>
  <c r="D60" i="28"/>
  <c r="BA56" i="5"/>
  <c r="DE58" i="28"/>
  <c r="CC65" i="8"/>
  <c r="CC63" i="28"/>
  <c r="CC65" i="5"/>
  <c r="BA65" i="28"/>
  <c r="CC55" i="5"/>
  <c r="DE56" i="28"/>
  <c r="AK56" i="8"/>
  <c r="DE55" i="28"/>
  <c r="DE64" i="28"/>
  <c r="DU64" i="8"/>
  <c r="R60" i="28"/>
  <c r="AK59" i="8"/>
  <c r="D60" i="5"/>
  <c r="CC56" i="8"/>
  <c r="CC59" i="5"/>
  <c r="Y64" i="28"/>
  <c r="DU56" i="8"/>
  <c r="CQ60" i="28"/>
  <c r="BA59" i="28"/>
  <c r="Y64" i="5"/>
  <c r="CC55" i="8"/>
  <c r="Y63" i="28"/>
  <c r="BH60" i="28"/>
  <c r="DU63" i="8"/>
  <c r="CC64" i="8"/>
  <c r="DE64" i="5"/>
  <c r="BA64" i="28"/>
  <c r="CC58" i="28"/>
  <c r="FM55" i="8"/>
  <c r="DE65" i="28"/>
  <c r="CC64" i="5"/>
  <c r="Y59" i="5"/>
  <c r="AF60" i="5"/>
  <c r="AK64" i="8"/>
  <c r="CC62" i="8"/>
  <c r="O62" i="16" s="1"/>
  <c r="DE65" i="5"/>
  <c r="AF60" i="28"/>
  <c r="BO60" i="5"/>
  <c r="BA65" i="5"/>
  <c r="AZ63" i="1"/>
  <c r="CC63" i="8"/>
  <c r="BA64" i="5"/>
  <c r="FB60" i="8"/>
  <c r="CC58" i="8"/>
  <c r="DE59" i="5"/>
  <c r="Y63" i="5"/>
  <c r="DU59" i="8"/>
  <c r="DP63" i="28"/>
  <c r="Y65" i="5"/>
  <c r="DE55" i="5"/>
  <c r="DM62" i="5"/>
  <c r="AK61" i="23"/>
  <c r="CC59" i="8"/>
  <c r="AK65" i="8"/>
  <c r="CC64" i="28"/>
  <c r="AK63" i="8"/>
  <c r="BA58" i="28"/>
  <c r="AI60" i="17"/>
  <c r="AZ64" i="1"/>
  <c r="DE61" i="28"/>
  <c r="Y61" i="17" s="1"/>
  <c r="AL61" i="17"/>
  <c r="DM64" i="5"/>
  <c r="DP62" i="28"/>
  <c r="AH61" i="23"/>
  <c r="P62" i="19"/>
  <c r="AG62" i="23"/>
  <c r="AZ60" i="16"/>
  <c r="W60" i="26"/>
  <c r="AL60" i="17"/>
  <c r="BC60" i="16"/>
  <c r="FM56" i="8"/>
  <c r="DU55" i="8"/>
  <c r="Y61" i="28"/>
  <c r="D61" i="17" s="1"/>
  <c r="H61" i="17"/>
  <c r="BD60" i="16"/>
  <c r="T62" i="26"/>
  <c r="DI60" i="28"/>
  <c r="AC60" i="17" s="1"/>
  <c r="AD60" i="17"/>
  <c r="BE60" i="28"/>
  <c r="O60" i="17" s="1"/>
  <c r="P60" i="17"/>
  <c r="AY60" i="16"/>
  <c r="Y55" i="28"/>
  <c r="O60" i="8"/>
  <c r="AI60" i="23"/>
  <c r="CX60" i="28"/>
  <c r="BA61" i="28"/>
  <c r="K61" i="17" s="1"/>
  <c r="O61" i="17"/>
  <c r="CC63" i="5"/>
  <c r="CX60" i="5"/>
  <c r="P61" i="19"/>
  <c r="FM61" i="8"/>
  <c r="AK61" i="16" s="1"/>
  <c r="AL61" i="16"/>
  <c r="T61" i="26"/>
  <c r="AK62" i="8"/>
  <c r="D62" i="16" s="1"/>
  <c r="E62" i="16"/>
  <c r="AW62" i="16" s="1"/>
  <c r="V60" i="26"/>
  <c r="BE60" i="16"/>
  <c r="DE58" i="5"/>
  <c r="DF60" i="5"/>
  <c r="Z60" i="23" s="1"/>
  <c r="AA60" i="23"/>
  <c r="AH60" i="23" s="1"/>
  <c r="BF60" i="16"/>
  <c r="BE60" i="5"/>
  <c r="O60" i="23" s="1"/>
  <c r="P60" i="23"/>
  <c r="AK60" i="23" s="1"/>
  <c r="AW60" i="1"/>
  <c r="M60" i="19" s="1"/>
  <c r="N60" i="19"/>
  <c r="Q60" i="19" s="1"/>
  <c r="DE62" i="5"/>
  <c r="Y62" i="23" s="1"/>
  <c r="FM62" i="8"/>
  <c r="AK62" i="16" s="1"/>
  <c r="AQ62" i="16"/>
  <c r="BB62" i="16" s="1"/>
  <c r="DU61" i="8"/>
  <c r="Z61" i="16" s="1"/>
  <c r="AF61" i="16"/>
  <c r="BB61" i="16" s="1"/>
  <c r="FM58" i="8"/>
  <c r="AG62" i="17"/>
  <c r="Y59" i="28"/>
  <c r="DP64" i="5"/>
  <c r="DE63" i="28"/>
  <c r="R60" i="5"/>
  <c r="AM60" i="28"/>
  <c r="CC61" i="28"/>
  <c r="R61" i="17" s="1"/>
  <c r="S61" i="17"/>
  <c r="AG61" i="17" s="1"/>
  <c r="U60" i="26"/>
  <c r="FZ60" i="8"/>
  <c r="AM60" i="16"/>
  <c r="AX60" i="16" s="1"/>
  <c r="DE61" i="5"/>
  <c r="Y61" i="23" s="1"/>
  <c r="AC61" i="23"/>
  <c r="CC62" i="5"/>
  <c r="R62" i="23" s="1"/>
  <c r="V62" i="23"/>
  <c r="AJ62" i="23" s="1"/>
  <c r="CY60" i="8"/>
  <c r="Y61" i="5"/>
  <c r="D61" i="23" s="1"/>
  <c r="H61" i="23"/>
  <c r="R60" i="19"/>
  <c r="BA60" i="16"/>
  <c r="AL60" i="23"/>
  <c r="BA62" i="28"/>
  <c r="K62" i="17" s="1"/>
  <c r="DE62" i="28"/>
  <c r="Y62" i="17" s="1"/>
  <c r="AC62" i="17"/>
  <c r="CC65" i="28"/>
  <c r="CC62" i="28"/>
  <c r="R62" i="17" s="1"/>
  <c r="V62" i="17"/>
  <c r="CC61" i="8"/>
  <c r="O61" i="16" s="1"/>
  <c r="P61" i="16"/>
  <c r="BA61" i="5"/>
  <c r="K61" i="23" s="1"/>
  <c r="O61" i="23"/>
  <c r="BA63" i="5"/>
  <c r="AH60" i="17"/>
  <c r="DP61" i="5"/>
  <c r="CC61" i="5"/>
  <c r="R61" i="23" s="1"/>
  <c r="AG61" i="23"/>
  <c r="BV60" i="5"/>
  <c r="AV60" i="8"/>
  <c r="BP65" i="4"/>
  <c r="Y60" i="1"/>
  <c r="G60" i="19" s="1"/>
  <c r="DP55" i="5"/>
  <c r="K60" i="5"/>
  <c r="DP65" i="5"/>
  <c r="DE59" i="28"/>
  <c r="AK58" i="8"/>
  <c r="Y62" i="28"/>
  <c r="D62" i="17" s="1"/>
  <c r="FY63" i="8"/>
  <c r="DP63" i="5"/>
  <c r="DP64" i="28"/>
  <c r="BA59" i="5"/>
  <c r="CJ60" i="28"/>
  <c r="DI60" i="5"/>
  <c r="CC56" i="28"/>
  <c r="DU65" i="8"/>
  <c r="DP56" i="28"/>
  <c r="AT60" i="28"/>
  <c r="DU62" i="8"/>
  <c r="Z62" i="16" s="1"/>
  <c r="GC60" i="8"/>
  <c r="BV60" i="28"/>
  <c r="DP65" i="28"/>
  <c r="CC58" i="5"/>
  <c r="BR60" i="8"/>
  <c r="DQ60" i="28"/>
  <c r="K60" i="28"/>
  <c r="DM65" i="28"/>
  <c r="CI60" i="8"/>
  <c r="U60" i="16" s="1"/>
  <c r="CD60" i="8"/>
  <c r="P60" i="16" s="1"/>
  <c r="DM65" i="5"/>
  <c r="BO60" i="28"/>
  <c r="DM63" i="5"/>
  <c r="BA62" i="5"/>
  <c r="K62" i="23" s="1"/>
  <c r="DP62" i="5"/>
  <c r="DU58" i="8"/>
  <c r="FY64" i="8"/>
  <c r="AQ60" i="8"/>
  <c r="J60" i="16" s="1"/>
  <c r="DP61" i="28"/>
  <c r="CJ60" i="5"/>
  <c r="AV60" i="4"/>
  <c r="L60" i="26" s="1"/>
  <c r="FM64" i="8"/>
  <c r="DM62" i="28"/>
  <c r="DM56" i="5"/>
  <c r="DN60" i="5"/>
  <c r="Y62" i="5"/>
  <c r="D62" i="23" s="1"/>
  <c r="AZ65" i="1"/>
  <c r="BP64" i="4"/>
  <c r="GD65" i="8"/>
  <c r="GD64" i="8"/>
  <c r="CN60" i="8"/>
  <c r="FN60" i="8"/>
  <c r="AL60" i="16" s="1"/>
  <c r="DJ60" i="8"/>
  <c r="BP63" i="4"/>
  <c r="GF60" i="8"/>
  <c r="FM63" i="8"/>
  <c r="DM64" i="28"/>
  <c r="DV60" i="8"/>
  <c r="AA60" i="16" s="1"/>
  <c r="GD63" i="8"/>
  <c r="DP58" i="5"/>
  <c r="Y56" i="5"/>
  <c r="DM63" i="28"/>
  <c r="BR60" i="4"/>
  <c r="AK61" i="8"/>
  <c r="D61" i="16" s="1"/>
  <c r="DP59" i="28"/>
  <c r="Y56" i="28"/>
  <c r="BP61" i="4"/>
  <c r="BS60" i="4"/>
  <c r="FY65" i="8"/>
  <c r="BP55" i="4"/>
  <c r="AL60" i="8"/>
  <c r="E60" i="16" s="1"/>
  <c r="CC59" i="28"/>
  <c r="GG60" i="8"/>
  <c r="GD62" i="8"/>
  <c r="Z60" i="5"/>
  <c r="E60" i="23" s="1"/>
  <c r="DO60" i="5"/>
  <c r="DQ60" i="5"/>
  <c r="Z60" i="28"/>
  <c r="E60" i="17" s="1"/>
  <c r="DO60" i="28"/>
  <c r="CD60" i="28"/>
  <c r="S60" i="17" s="1"/>
  <c r="DF60" i="28"/>
  <c r="DP55" i="28"/>
  <c r="DM61" i="5"/>
  <c r="FY61" i="8"/>
  <c r="GA60" i="8"/>
  <c r="DP59" i="5"/>
  <c r="AF60" i="4"/>
  <c r="H60" i="26" s="1"/>
  <c r="DM58" i="5"/>
  <c r="DM59" i="28"/>
  <c r="DP58" i="28"/>
  <c r="BL60" i="4"/>
  <c r="P60" i="26" s="1"/>
  <c r="BB60" i="28"/>
  <c r="GB60" i="8"/>
  <c r="CD60" i="5"/>
  <c r="S60" i="23" s="1"/>
  <c r="BP62" i="4"/>
  <c r="FY58" i="8"/>
  <c r="DM61" i="28"/>
  <c r="BA60" i="1"/>
  <c r="BB60" i="1"/>
  <c r="AK60" i="1"/>
  <c r="J60" i="19" s="1"/>
  <c r="AZ62" i="1"/>
  <c r="AZ61" i="1"/>
  <c r="AZ58" i="1"/>
  <c r="EA60" i="8"/>
  <c r="AF60" i="16" s="1"/>
  <c r="GE60" i="8"/>
  <c r="BG60" i="8"/>
  <c r="GH60" i="8"/>
  <c r="FY62" i="8"/>
  <c r="FS60" i="8"/>
  <c r="EQ60" i="8"/>
  <c r="EF60" i="8"/>
  <c r="D60" i="8"/>
  <c r="CG60" i="28"/>
  <c r="BB60" i="5"/>
  <c r="CG60" i="5"/>
  <c r="V60" i="23" s="1"/>
  <c r="GD61" i="8"/>
  <c r="Z60" i="8"/>
  <c r="BQ60" i="4"/>
  <c r="P60" i="4"/>
  <c r="DR60" i="28"/>
  <c r="AC60" i="28"/>
  <c r="H60" i="17" s="1"/>
  <c r="DN60" i="28"/>
  <c r="DR60" i="5"/>
  <c r="AC60" i="5"/>
  <c r="H60" i="23" s="1"/>
  <c r="M60" i="1"/>
  <c r="FY55" i="8"/>
  <c r="BP59" i="4"/>
  <c r="DM56" i="28"/>
  <c r="AZ56" i="1"/>
  <c r="DP56" i="5"/>
  <c r="FY59" i="8"/>
  <c r="AZ59" i="1"/>
  <c r="GD59" i="8"/>
  <c r="AZ55" i="1"/>
  <c r="BP56" i="4"/>
  <c r="GD56" i="8"/>
  <c r="BP58" i="4"/>
  <c r="GD55" i="8"/>
  <c r="DM55" i="28"/>
  <c r="DM58" i="28"/>
  <c r="DM59" i="5"/>
  <c r="DM55" i="5"/>
  <c r="FY56" i="8"/>
  <c r="GD58" i="8"/>
  <c r="DL62" i="28" l="1"/>
  <c r="DL61" i="5"/>
  <c r="DL64" i="5"/>
  <c r="DL58" i="5"/>
  <c r="AJ62" i="17"/>
  <c r="AK60" i="17"/>
  <c r="DM60" i="5"/>
  <c r="DL62" i="5"/>
  <c r="CC60" i="8"/>
  <c r="O60" i="16" s="1"/>
  <c r="DL55" i="28"/>
  <c r="DL63" i="28"/>
  <c r="DL55" i="5"/>
  <c r="FX61" i="8"/>
  <c r="DL63" i="5"/>
  <c r="AJ61" i="23"/>
  <c r="AF61" i="23"/>
  <c r="AV62" i="16"/>
  <c r="AW61" i="16"/>
  <c r="AV61" i="16"/>
  <c r="AF62" i="17"/>
  <c r="BA60" i="5"/>
  <c r="K60" i="23" s="1"/>
  <c r="L60" i="23"/>
  <c r="AG60" i="23" s="1"/>
  <c r="CC60" i="28"/>
  <c r="R60" i="17" s="1"/>
  <c r="V60" i="17"/>
  <c r="AJ60" i="17" s="1"/>
  <c r="DE60" i="28"/>
  <c r="Y60" i="17" s="1"/>
  <c r="Z60" i="17"/>
  <c r="FM60" i="8"/>
  <c r="AK60" i="16" s="1"/>
  <c r="AQ60" i="16"/>
  <c r="BB60" i="16" s="1"/>
  <c r="AW60" i="16"/>
  <c r="AJ61" i="17"/>
  <c r="DE60" i="5"/>
  <c r="Y60" i="23" s="1"/>
  <c r="AC60" i="23"/>
  <c r="AJ60" i="23" s="1"/>
  <c r="AF61" i="17"/>
  <c r="BA60" i="28"/>
  <c r="K60" i="17" s="1"/>
  <c r="L60" i="17"/>
  <c r="AF62" i="23"/>
  <c r="DL56" i="28"/>
  <c r="AK60" i="8"/>
  <c r="FX63" i="8"/>
  <c r="FX62" i="8"/>
  <c r="DL65" i="28"/>
  <c r="FX55" i="8"/>
  <c r="DL64" i="28"/>
  <c r="DL65" i="5"/>
  <c r="DL56" i="5"/>
  <c r="FX64" i="8"/>
  <c r="DL61" i="28"/>
  <c r="FX58" i="8"/>
  <c r="DP60" i="28"/>
  <c r="DL59" i="28"/>
  <c r="Y60" i="5"/>
  <c r="DU60" i="8"/>
  <c r="Z60" i="16" s="1"/>
  <c r="DM60" i="28"/>
  <c r="Y60" i="28"/>
  <c r="FX65" i="8"/>
  <c r="BP60" i="4"/>
  <c r="FX56" i="8"/>
  <c r="FY60" i="8"/>
  <c r="DL59" i="5"/>
  <c r="DL58" i="28"/>
  <c r="DP60" i="5"/>
  <c r="CC60" i="5"/>
  <c r="R60" i="23" s="1"/>
  <c r="AZ60" i="1"/>
  <c r="GD60" i="8"/>
  <c r="FX59" i="8"/>
  <c r="DL60" i="28" l="1"/>
  <c r="DL60" i="5"/>
  <c r="AG60" i="17"/>
  <c r="FX60" i="8"/>
  <c r="FW51" i="8"/>
  <c r="FV51" i="8"/>
  <c r="FU51" i="8"/>
  <c r="FT51" i="8"/>
  <c r="FR51" i="8"/>
  <c r="FQ51" i="8"/>
  <c r="FP51" i="8"/>
  <c r="FO51" i="8"/>
  <c r="FH51" i="8"/>
  <c r="FC51" i="8"/>
  <c r="EW51" i="8"/>
  <c r="ER51" i="8"/>
  <c r="EL51" i="8"/>
  <c r="EG51" i="8"/>
  <c r="EE51" i="8"/>
  <c r="ED51" i="8"/>
  <c r="EC51" i="8"/>
  <c r="EB51" i="8"/>
  <c r="DZ51" i="8"/>
  <c r="DY51" i="8"/>
  <c r="DX51" i="8"/>
  <c r="DW51" i="8"/>
  <c r="DP51" i="8"/>
  <c r="DK51" i="8"/>
  <c r="DE51" i="8"/>
  <c r="CZ51" i="8"/>
  <c r="CT51" i="8"/>
  <c r="CO51" i="8"/>
  <c r="CM51" i="8"/>
  <c r="CL51" i="8"/>
  <c r="CK51" i="8"/>
  <c r="CJ51" i="8"/>
  <c r="CH51" i="8"/>
  <c r="CG51" i="8"/>
  <c r="CF51" i="8"/>
  <c r="CE51" i="8"/>
  <c r="BX51" i="8"/>
  <c r="BS51" i="8"/>
  <c r="BM51" i="8"/>
  <c r="BH51" i="8"/>
  <c r="BB51" i="8"/>
  <c r="AW51" i="8"/>
  <c r="AU51" i="8"/>
  <c r="AT51" i="8"/>
  <c r="AS51" i="8"/>
  <c r="AR51" i="8"/>
  <c r="AP51" i="8"/>
  <c r="AO51" i="8"/>
  <c r="AN51" i="8"/>
  <c r="AM51" i="8"/>
  <c r="AF51" i="8"/>
  <c r="AA51" i="8"/>
  <c r="U51" i="8"/>
  <c r="P51" i="8"/>
  <c r="J51" i="8"/>
  <c r="E51" i="8"/>
  <c r="BO51" i="4"/>
  <c r="BN51" i="4"/>
  <c r="BM51" i="4"/>
  <c r="BH51" i="4"/>
  <c r="BD51" i="4"/>
  <c r="AZ51" i="4"/>
  <c r="AY51" i="4"/>
  <c r="AX51" i="4"/>
  <c r="AW51" i="4"/>
  <c r="AR51" i="4"/>
  <c r="AN51" i="4"/>
  <c r="AJ51" i="4"/>
  <c r="AI51" i="4"/>
  <c r="AH51" i="4"/>
  <c r="AG51" i="4"/>
  <c r="AB51" i="4"/>
  <c r="X51" i="4"/>
  <c r="T51" i="4"/>
  <c r="S51" i="4"/>
  <c r="R51" i="4"/>
  <c r="Q51" i="4"/>
  <c r="L51" i="4"/>
  <c r="H51" i="4"/>
  <c r="D51" i="4"/>
  <c r="DK51" i="28"/>
  <c r="DJ51" i="28"/>
  <c r="DH51" i="28"/>
  <c r="DG51" i="28"/>
  <c r="DB51" i="28"/>
  <c r="CY51" i="28"/>
  <c r="CU51" i="28"/>
  <c r="CR51" i="28"/>
  <c r="CN51" i="28"/>
  <c r="CK51" i="28"/>
  <c r="CI51" i="28"/>
  <c r="CH51" i="28"/>
  <c r="CF51" i="28"/>
  <c r="CE51" i="28"/>
  <c r="BZ51" i="28"/>
  <c r="BW51" i="28"/>
  <c r="BS51" i="28"/>
  <c r="BP51" i="28"/>
  <c r="BL51" i="28"/>
  <c r="BI51" i="28"/>
  <c r="BG51" i="28"/>
  <c r="BF51" i="28"/>
  <c r="BD51" i="28"/>
  <c r="BC51" i="28"/>
  <c r="AX51" i="28"/>
  <c r="AU51" i="28"/>
  <c r="AQ51" i="28"/>
  <c r="AN51" i="28"/>
  <c r="AJ51" i="28"/>
  <c r="AG51" i="28"/>
  <c r="AE51" i="28"/>
  <c r="AD51" i="28"/>
  <c r="AB51" i="28"/>
  <c r="AA51" i="28"/>
  <c r="V51" i="28"/>
  <c r="S51" i="28"/>
  <c r="O51" i="28"/>
  <c r="L51" i="28"/>
  <c r="H51" i="28"/>
  <c r="E51" i="28"/>
  <c r="DK51" i="5"/>
  <c r="DJ51" i="5"/>
  <c r="DH51" i="5"/>
  <c r="DG51" i="5"/>
  <c r="DB51" i="5"/>
  <c r="CY51" i="5"/>
  <c r="CU51" i="5"/>
  <c r="CR51" i="5"/>
  <c r="CN51" i="5"/>
  <c r="CK51" i="5"/>
  <c r="CI51" i="5"/>
  <c r="CH51" i="5"/>
  <c r="CF51" i="5"/>
  <c r="CE51" i="5"/>
  <c r="BZ51" i="5"/>
  <c r="BW51" i="5"/>
  <c r="BS51" i="5"/>
  <c r="BP51" i="5"/>
  <c r="BL51" i="5"/>
  <c r="BI51" i="5"/>
  <c r="BG51" i="5"/>
  <c r="BF51" i="5"/>
  <c r="BD51" i="5"/>
  <c r="BC51" i="5"/>
  <c r="AX51" i="5"/>
  <c r="AU51" i="5"/>
  <c r="AQ51" i="5"/>
  <c r="AN51" i="5"/>
  <c r="AJ51" i="5"/>
  <c r="AG51" i="5"/>
  <c r="AE51" i="5"/>
  <c r="AD51" i="5"/>
  <c r="AB51" i="5"/>
  <c r="AA51" i="5"/>
  <c r="V51" i="5"/>
  <c r="S51" i="5"/>
  <c r="O51" i="5"/>
  <c r="L51" i="5"/>
  <c r="H51" i="5"/>
  <c r="E51" i="5"/>
  <c r="AY51" i="1"/>
  <c r="AX51" i="1"/>
  <c r="AT51" i="1"/>
  <c r="AQ51" i="1"/>
  <c r="AN51" i="1"/>
  <c r="AM51" i="1"/>
  <c r="AL51" i="1"/>
  <c r="AH51" i="1"/>
  <c r="AE51" i="1"/>
  <c r="AB51" i="1"/>
  <c r="AA51" i="1"/>
  <c r="Z51" i="1"/>
  <c r="V51" i="1"/>
  <c r="S51" i="1"/>
  <c r="P51" i="1"/>
  <c r="O51" i="1"/>
  <c r="N51" i="1"/>
  <c r="J51" i="1"/>
  <c r="G51" i="1"/>
  <c r="D51" i="1"/>
  <c r="FW50" i="8"/>
  <c r="FV50" i="8"/>
  <c r="FU50" i="8"/>
  <c r="FT50" i="8"/>
  <c r="FR50" i="8"/>
  <c r="FQ50" i="8"/>
  <c r="FP50" i="8"/>
  <c r="FO50" i="8"/>
  <c r="FH50" i="8"/>
  <c r="FC50" i="8"/>
  <c r="EW50" i="8"/>
  <c r="ER50" i="8"/>
  <c r="EL50" i="8"/>
  <c r="EG50" i="8"/>
  <c r="EE50" i="8"/>
  <c r="ED50" i="8"/>
  <c r="EC50" i="8"/>
  <c r="EB50" i="8"/>
  <c r="DZ50" i="8"/>
  <c r="DY50" i="8"/>
  <c r="DX50" i="8"/>
  <c r="DW50" i="8"/>
  <c r="DP50" i="8"/>
  <c r="DK50" i="8"/>
  <c r="DE50" i="8"/>
  <c r="CZ50" i="8"/>
  <c r="CT50" i="8"/>
  <c r="CO50" i="8"/>
  <c r="CM50" i="8"/>
  <c r="CL50" i="8"/>
  <c r="CK50" i="8"/>
  <c r="CJ50" i="8"/>
  <c r="CH50" i="8"/>
  <c r="CG50" i="8"/>
  <c r="CF50" i="8"/>
  <c r="CE50" i="8"/>
  <c r="BX50" i="8"/>
  <c r="BS50" i="8"/>
  <c r="BM50" i="8"/>
  <c r="BH50" i="8"/>
  <c r="BB50" i="8"/>
  <c r="AW50" i="8"/>
  <c r="AU50" i="8"/>
  <c r="AT50" i="8"/>
  <c r="AS50" i="8"/>
  <c r="AR50" i="8"/>
  <c r="AP50" i="8"/>
  <c r="AO50" i="8"/>
  <c r="AN50" i="8"/>
  <c r="AM50" i="8"/>
  <c r="AF50" i="8"/>
  <c r="AA50" i="8"/>
  <c r="U50" i="8"/>
  <c r="P50" i="8"/>
  <c r="J50" i="8"/>
  <c r="E50" i="8"/>
  <c r="BO50" i="4"/>
  <c r="BN50" i="4"/>
  <c r="BM50" i="4"/>
  <c r="BH50" i="4"/>
  <c r="BD50" i="4"/>
  <c r="AZ50" i="4"/>
  <c r="AY50" i="4"/>
  <c r="AX50" i="4"/>
  <c r="AW50" i="4"/>
  <c r="AR50" i="4"/>
  <c r="AN50" i="4"/>
  <c r="AJ50" i="4"/>
  <c r="AI50" i="4"/>
  <c r="AH50" i="4"/>
  <c r="AG50" i="4"/>
  <c r="AB50" i="4"/>
  <c r="X50" i="4"/>
  <c r="T50" i="4"/>
  <c r="S50" i="4"/>
  <c r="R50" i="4"/>
  <c r="Q50" i="4"/>
  <c r="L50" i="4"/>
  <c r="H50" i="4"/>
  <c r="D50" i="4"/>
  <c r="DK50" i="28"/>
  <c r="DJ50" i="28"/>
  <c r="DH50" i="28"/>
  <c r="DG50" i="28"/>
  <c r="DB50" i="28"/>
  <c r="CY50" i="28"/>
  <c r="CU50" i="28"/>
  <c r="CR50" i="28"/>
  <c r="CN50" i="28"/>
  <c r="CK50" i="28"/>
  <c r="CI50" i="28"/>
  <c r="CH50" i="28"/>
  <c r="CF50" i="28"/>
  <c r="CE50" i="28"/>
  <c r="BZ50" i="28"/>
  <c r="BW50" i="28"/>
  <c r="BS50" i="28"/>
  <c r="BP50" i="28"/>
  <c r="BL50" i="28"/>
  <c r="BI50" i="28"/>
  <c r="BG50" i="28"/>
  <c r="BF50" i="28"/>
  <c r="BD50" i="28"/>
  <c r="BC50" i="28"/>
  <c r="AX50" i="28"/>
  <c r="AU50" i="28"/>
  <c r="AQ50" i="28"/>
  <c r="AN50" i="28"/>
  <c r="AJ50" i="28"/>
  <c r="AG50" i="28"/>
  <c r="AE50" i="28"/>
  <c r="AD50" i="28"/>
  <c r="AB50" i="28"/>
  <c r="AA50" i="28"/>
  <c r="V50" i="28"/>
  <c r="S50" i="28"/>
  <c r="O50" i="28"/>
  <c r="L50" i="28"/>
  <c r="H50" i="28"/>
  <c r="E50" i="28"/>
  <c r="DK50" i="5"/>
  <c r="DJ50" i="5"/>
  <c r="DH50" i="5"/>
  <c r="DG50" i="5"/>
  <c r="DB50" i="5"/>
  <c r="CY50" i="5"/>
  <c r="CU50" i="5"/>
  <c r="CR50" i="5"/>
  <c r="CN50" i="5"/>
  <c r="CK50" i="5"/>
  <c r="CI50" i="5"/>
  <c r="CH50" i="5"/>
  <c r="CF50" i="5"/>
  <c r="CE50" i="5"/>
  <c r="BZ50" i="5"/>
  <c r="BW50" i="5"/>
  <c r="BS50" i="5"/>
  <c r="BP50" i="5"/>
  <c r="BL50" i="5"/>
  <c r="BI50" i="5"/>
  <c r="BG50" i="5"/>
  <c r="BF50" i="5"/>
  <c r="BD50" i="5"/>
  <c r="BC50" i="5"/>
  <c r="AX50" i="5"/>
  <c r="AU50" i="5"/>
  <c r="AQ50" i="5"/>
  <c r="AN50" i="5"/>
  <c r="AJ50" i="5"/>
  <c r="AG50" i="5"/>
  <c r="AE50" i="5"/>
  <c r="AD50" i="5"/>
  <c r="AB50" i="5"/>
  <c r="AA50" i="5"/>
  <c r="V50" i="5"/>
  <c r="S50" i="5"/>
  <c r="O50" i="5"/>
  <c r="L50" i="5"/>
  <c r="H50" i="5"/>
  <c r="E50" i="5"/>
  <c r="AY50" i="1"/>
  <c r="AX50" i="1"/>
  <c r="AT50" i="1"/>
  <c r="AQ50" i="1"/>
  <c r="AN50" i="1"/>
  <c r="AM50" i="1"/>
  <c r="AL50" i="1"/>
  <c r="AH50" i="1"/>
  <c r="AE50" i="1"/>
  <c r="AB50" i="1"/>
  <c r="AA50" i="1"/>
  <c r="Z50" i="1"/>
  <c r="V50" i="1"/>
  <c r="S50" i="1"/>
  <c r="P50" i="1"/>
  <c r="O50" i="1"/>
  <c r="N50" i="1"/>
  <c r="J50" i="1"/>
  <c r="G50" i="1"/>
  <c r="D50" i="1"/>
  <c r="FW48" i="8"/>
  <c r="FV48" i="8"/>
  <c r="FU48" i="8"/>
  <c r="FT48" i="8"/>
  <c r="FR48" i="8"/>
  <c r="FQ48" i="8"/>
  <c r="FP48" i="8"/>
  <c r="FO48" i="8"/>
  <c r="FH48" i="8"/>
  <c r="FC48" i="8"/>
  <c r="EW48" i="8"/>
  <c r="ER48" i="8"/>
  <c r="EL48" i="8"/>
  <c r="EG48" i="8"/>
  <c r="EE48" i="8"/>
  <c r="ED48" i="8"/>
  <c r="EC48" i="8"/>
  <c r="EB48" i="8"/>
  <c r="DZ48" i="8"/>
  <c r="DY48" i="8"/>
  <c r="DX48" i="8"/>
  <c r="DW48" i="8"/>
  <c r="DP48" i="8"/>
  <c r="DK48" i="8"/>
  <c r="DE48" i="8"/>
  <c r="CZ48" i="8"/>
  <c r="CT48" i="8"/>
  <c r="CO48" i="8"/>
  <c r="CM48" i="8"/>
  <c r="CL48" i="8"/>
  <c r="CK48" i="8"/>
  <c r="CJ48" i="8"/>
  <c r="CH48" i="8"/>
  <c r="CG48" i="8"/>
  <c r="CF48" i="8"/>
  <c r="CE48" i="8"/>
  <c r="BX48" i="8"/>
  <c r="BS48" i="8"/>
  <c r="BM48" i="8"/>
  <c r="BH48" i="8"/>
  <c r="BB48" i="8"/>
  <c r="AW48" i="8"/>
  <c r="AU48" i="8"/>
  <c r="AT48" i="8"/>
  <c r="AS48" i="8"/>
  <c r="AR48" i="8"/>
  <c r="AP48" i="8"/>
  <c r="AO48" i="8"/>
  <c r="AN48" i="8"/>
  <c r="AM48" i="8"/>
  <c r="AF48" i="8"/>
  <c r="AA48" i="8"/>
  <c r="U48" i="8"/>
  <c r="P48" i="8"/>
  <c r="J48" i="8"/>
  <c r="E48" i="8"/>
  <c r="BO48" i="4"/>
  <c r="BN48" i="4"/>
  <c r="BM48" i="4"/>
  <c r="BH48" i="4"/>
  <c r="BD48" i="4"/>
  <c r="AZ48" i="4"/>
  <c r="AY48" i="4"/>
  <c r="AX48" i="4"/>
  <c r="AW48" i="4"/>
  <c r="AR48" i="4"/>
  <c r="AN48" i="4"/>
  <c r="AJ48" i="4"/>
  <c r="AI48" i="4"/>
  <c r="AH48" i="4"/>
  <c r="AG48" i="4"/>
  <c r="AB48" i="4"/>
  <c r="X48" i="4"/>
  <c r="T48" i="4"/>
  <c r="S48" i="4"/>
  <c r="R48" i="4"/>
  <c r="Q48" i="4"/>
  <c r="L48" i="4"/>
  <c r="H48" i="4"/>
  <c r="D48" i="4"/>
  <c r="DK48" i="5"/>
  <c r="DJ48" i="5"/>
  <c r="DH48" i="5"/>
  <c r="DG48" i="5"/>
  <c r="DB48" i="5"/>
  <c r="CY48" i="5"/>
  <c r="CU48" i="5"/>
  <c r="CR48" i="5"/>
  <c r="CN48" i="5"/>
  <c r="CK48" i="5"/>
  <c r="CI48" i="5"/>
  <c r="CH48" i="5"/>
  <c r="CF48" i="5"/>
  <c r="CE48" i="5"/>
  <c r="BZ48" i="5"/>
  <c r="BW48" i="5"/>
  <c r="BS48" i="5"/>
  <c r="BP48" i="5"/>
  <c r="BL48" i="5"/>
  <c r="BI48" i="5"/>
  <c r="BG48" i="5"/>
  <c r="BF48" i="5"/>
  <c r="BD48" i="5"/>
  <c r="BC48" i="5"/>
  <c r="AX48" i="5"/>
  <c r="AU48" i="5"/>
  <c r="AQ48" i="5"/>
  <c r="AN48" i="5"/>
  <c r="AJ48" i="5"/>
  <c r="AG48" i="5"/>
  <c r="AE48" i="5"/>
  <c r="AD48" i="5"/>
  <c r="AB48" i="5"/>
  <c r="AA48" i="5"/>
  <c r="V48" i="5"/>
  <c r="S48" i="5"/>
  <c r="O48" i="5"/>
  <c r="L48" i="5"/>
  <c r="H48" i="5"/>
  <c r="E48" i="5"/>
  <c r="AY48" i="1"/>
  <c r="AX48" i="1"/>
  <c r="AT48" i="1"/>
  <c r="AQ48" i="1"/>
  <c r="AN48" i="1"/>
  <c r="AM48" i="1"/>
  <c r="AL48" i="1"/>
  <c r="AH48" i="1"/>
  <c r="AE48" i="1"/>
  <c r="AB48" i="1"/>
  <c r="AA48" i="1"/>
  <c r="Z48" i="1"/>
  <c r="V48" i="1"/>
  <c r="S48" i="1"/>
  <c r="P48" i="1"/>
  <c r="O48" i="1"/>
  <c r="N48" i="1"/>
  <c r="J48" i="1"/>
  <c r="G48" i="1"/>
  <c r="D48" i="1"/>
  <c r="FW47" i="8"/>
  <c r="FV47" i="8"/>
  <c r="FU47" i="8"/>
  <c r="FT47" i="8"/>
  <c r="FR47" i="8"/>
  <c r="FQ47" i="8"/>
  <c r="FP47" i="8"/>
  <c r="FO47" i="8"/>
  <c r="FH47" i="8"/>
  <c r="FC47" i="8"/>
  <c r="EW47" i="8"/>
  <c r="ER47" i="8"/>
  <c r="EL47" i="8"/>
  <c r="EG47" i="8"/>
  <c r="EE47" i="8"/>
  <c r="ED47" i="8"/>
  <c r="EC47" i="8"/>
  <c r="EB47" i="8"/>
  <c r="DZ47" i="8"/>
  <c r="DY47" i="8"/>
  <c r="DX47" i="8"/>
  <c r="DW47" i="8"/>
  <c r="DP47" i="8"/>
  <c r="DK47" i="8"/>
  <c r="DE47" i="8"/>
  <c r="CZ47" i="8"/>
  <c r="CT47" i="8"/>
  <c r="CO47" i="8"/>
  <c r="CM47" i="8"/>
  <c r="CL47" i="8"/>
  <c r="CK47" i="8"/>
  <c r="CJ47" i="8"/>
  <c r="CH47" i="8"/>
  <c r="CG47" i="8"/>
  <c r="CF47" i="8"/>
  <c r="CE47" i="8"/>
  <c r="BX47" i="8"/>
  <c r="BS47" i="8"/>
  <c r="BM47" i="8"/>
  <c r="BH47" i="8"/>
  <c r="BB47" i="8"/>
  <c r="AW47" i="8"/>
  <c r="AU47" i="8"/>
  <c r="AT47" i="8"/>
  <c r="AS47" i="8"/>
  <c r="AR47" i="8"/>
  <c r="AP47" i="8"/>
  <c r="AO47" i="8"/>
  <c r="AN47" i="8"/>
  <c r="AM47" i="8"/>
  <c r="AF47" i="8"/>
  <c r="AA47" i="8"/>
  <c r="U47" i="8"/>
  <c r="P47" i="8"/>
  <c r="J47" i="8"/>
  <c r="E47" i="8"/>
  <c r="BO47" i="4"/>
  <c r="BN47" i="4"/>
  <c r="BM47" i="4"/>
  <c r="BH47" i="4"/>
  <c r="BD47" i="4"/>
  <c r="AZ47" i="4"/>
  <c r="AY47" i="4"/>
  <c r="AX47" i="4"/>
  <c r="AW47" i="4"/>
  <c r="AR47" i="4"/>
  <c r="AN47" i="4"/>
  <c r="AJ47" i="4"/>
  <c r="AI47" i="4"/>
  <c r="AH47" i="4"/>
  <c r="AG47" i="4"/>
  <c r="AB47" i="4"/>
  <c r="X47" i="4"/>
  <c r="T47" i="4"/>
  <c r="S47" i="4"/>
  <c r="R47" i="4"/>
  <c r="Q47" i="4"/>
  <c r="L47" i="4"/>
  <c r="H47" i="4"/>
  <c r="D47" i="4"/>
  <c r="DK47" i="28"/>
  <c r="DJ47" i="28"/>
  <c r="DH47" i="28"/>
  <c r="DG47" i="28"/>
  <c r="DB47" i="28"/>
  <c r="CY47" i="28"/>
  <c r="CU47" i="28"/>
  <c r="CR47" i="28"/>
  <c r="CN47" i="28"/>
  <c r="CK47" i="28"/>
  <c r="CI47" i="28"/>
  <c r="CH47" i="28"/>
  <c r="CF47" i="28"/>
  <c r="CE47" i="28"/>
  <c r="BZ47" i="28"/>
  <c r="BW47" i="28"/>
  <c r="BS47" i="28"/>
  <c r="BP47" i="28"/>
  <c r="BL47" i="28"/>
  <c r="BI47" i="28"/>
  <c r="BG47" i="28"/>
  <c r="BF47" i="28"/>
  <c r="BD47" i="28"/>
  <c r="BC47" i="28"/>
  <c r="AX47" i="28"/>
  <c r="AU47" i="28"/>
  <c r="AQ47" i="28"/>
  <c r="AN47" i="28"/>
  <c r="AJ47" i="28"/>
  <c r="AG47" i="28"/>
  <c r="AE47" i="28"/>
  <c r="AD47" i="28"/>
  <c r="AB47" i="28"/>
  <c r="AA47" i="28"/>
  <c r="V47" i="28"/>
  <c r="S47" i="28"/>
  <c r="O47" i="28"/>
  <c r="L47" i="28"/>
  <c r="H47" i="28"/>
  <c r="E47" i="28"/>
  <c r="DK47" i="5"/>
  <c r="DJ47" i="5"/>
  <c r="DH47" i="5"/>
  <c r="DG47" i="5"/>
  <c r="DB47" i="5"/>
  <c r="CY47" i="5"/>
  <c r="CU47" i="5"/>
  <c r="CR47" i="5"/>
  <c r="CN47" i="5"/>
  <c r="CK47" i="5"/>
  <c r="CI47" i="5"/>
  <c r="CH47" i="5"/>
  <c r="CF47" i="5"/>
  <c r="CE47" i="5"/>
  <c r="BZ47" i="5"/>
  <c r="BW47" i="5"/>
  <c r="BS47" i="5"/>
  <c r="BP47" i="5"/>
  <c r="BL47" i="5"/>
  <c r="BI47" i="5"/>
  <c r="BG47" i="5"/>
  <c r="BF47" i="5"/>
  <c r="BD47" i="5"/>
  <c r="BC47" i="5"/>
  <c r="AX47" i="5"/>
  <c r="AU47" i="5"/>
  <c r="AQ47" i="5"/>
  <c r="AN47" i="5"/>
  <c r="AJ47" i="5"/>
  <c r="AG47" i="5"/>
  <c r="AE47" i="5"/>
  <c r="AD47" i="5"/>
  <c r="AB47" i="5"/>
  <c r="AA47" i="5"/>
  <c r="V47" i="5"/>
  <c r="S47" i="5"/>
  <c r="O47" i="5"/>
  <c r="L47" i="5"/>
  <c r="H47" i="5"/>
  <c r="E47" i="5"/>
  <c r="AY47" i="1"/>
  <c r="AX47" i="1"/>
  <c r="AT47" i="1"/>
  <c r="AQ47" i="1"/>
  <c r="AN47" i="1"/>
  <c r="AM47" i="1"/>
  <c r="AL47" i="1"/>
  <c r="AH47" i="1"/>
  <c r="AE47" i="1"/>
  <c r="AB47" i="1"/>
  <c r="AA47" i="1"/>
  <c r="Z47" i="1"/>
  <c r="V47" i="1"/>
  <c r="S47" i="1"/>
  <c r="P47" i="1"/>
  <c r="O47" i="1"/>
  <c r="N47" i="1"/>
  <c r="J47" i="1"/>
  <c r="G47" i="1"/>
  <c r="D47" i="1"/>
  <c r="FW46" i="8"/>
  <c r="FV46" i="8"/>
  <c r="FU46" i="8"/>
  <c r="FT46" i="8"/>
  <c r="FR46" i="8"/>
  <c r="FQ46" i="8"/>
  <c r="FP46" i="8"/>
  <c r="FO46" i="8"/>
  <c r="FH46" i="8"/>
  <c r="FC46" i="8"/>
  <c r="EW46" i="8"/>
  <c r="ER46" i="8"/>
  <c r="EL46" i="8"/>
  <c r="EG46" i="8"/>
  <c r="EE46" i="8"/>
  <c r="ED46" i="8"/>
  <c r="EC46" i="8"/>
  <c r="EB46" i="8"/>
  <c r="DZ46" i="8"/>
  <c r="DY46" i="8"/>
  <c r="DX46" i="8"/>
  <c r="DW46" i="8"/>
  <c r="DP46" i="8"/>
  <c r="DK46" i="8"/>
  <c r="DE46" i="8"/>
  <c r="CZ46" i="8"/>
  <c r="CT46" i="8"/>
  <c r="CO46" i="8"/>
  <c r="CM46" i="8"/>
  <c r="CL46" i="8"/>
  <c r="CK46" i="8"/>
  <c r="CJ46" i="8"/>
  <c r="CH46" i="8"/>
  <c r="CG46" i="8"/>
  <c r="CF46" i="8"/>
  <c r="CE46" i="8"/>
  <c r="BX46" i="8"/>
  <c r="BS46" i="8"/>
  <c r="BM46" i="8"/>
  <c r="BH46" i="8"/>
  <c r="BB46" i="8"/>
  <c r="AW46" i="8"/>
  <c r="AU46" i="8"/>
  <c r="AT46" i="8"/>
  <c r="AS46" i="8"/>
  <c r="AR46" i="8"/>
  <c r="AP46" i="8"/>
  <c r="AO46" i="8"/>
  <c r="AN46" i="8"/>
  <c r="AM46" i="8"/>
  <c r="AF46" i="8"/>
  <c r="AA46" i="8"/>
  <c r="U46" i="8"/>
  <c r="P46" i="8"/>
  <c r="J46" i="8"/>
  <c r="E46" i="8"/>
  <c r="BO46" i="4"/>
  <c r="BN46" i="4"/>
  <c r="BM46" i="4"/>
  <c r="BH46" i="4"/>
  <c r="BD46" i="4"/>
  <c r="AZ46" i="4"/>
  <c r="AY46" i="4"/>
  <c r="AX46" i="4"/>
  <c r="AW46" i="4"/>
  <c r="AR46" i="4"/>
  <c r="AN46" i="4"/>
  <c r="AJ46" i="4"/>
  <c r="AI46" i="4"/>
  <c r="AH46" i="4"/>
  <c r="AG46" i="4"/>
  <c r="AB46" i="4"/>
  <c r="X46" i="4"/>
  <c r="T46" i="4"/>
  <c r="S46" i="4"/>
  <c r="R46" i="4"/>
  <c r="Q46" i="4"/>
  <c r="L46" i="4"/>
  <c r="H46" i="4"/>
  <c r="D46" i="4"/>
  <c r="DK46" i="28"/>
  <c r="DJ46" i="28"/>
  <c r="DH46" i="28"/>
  <c r="DG46" i="28"/>
  <c r="DB46" i="28"/>
  <c r="CY46" i="28"/>
  <c r="CU46" i="28"/>
  <c r="CR46" i="28"/>
  <c r="CN46" i="28"/>
  <c r="CK46" i="28"/>
  <c r="CI46" i="28"/>
  <c r="CH46" i="28"/>
  <c r="CF46" i="28"/>
  <c r="CE46" i="28"/>
  <c r="BZ46" i="28"/>
  <c r="BW46" i="28"/>
  <c r="BS46" i="28"/>
  <c r="BP46" i="28"/>
  <c r="BL46" i="28"/>
  <c r="BI46" i="28"/>
  <c r="BG46" i="28"/>
  <c r="BF46" i="28"/>
  <c r="BD46" i="28"/>
  <c r="BC46" i="28"/>
  <c r="AX46" i="28"/>
  <c r="AU46" i="28"/>
  <c r="AQ46" i="28"/>
  <c r="AN46" i="28"/>
  <c r="AJ46" i="28"/>
  <c r="AG46" i="28"/>
  <c r="AE46" i="28"/>
  <c r="AD46" i="28"/>
  <c r="AB46" i="28"/>
  <c r="AA46" i="28"/>
  <c r="V46" i="28"/>
  <c r="S46" i="28"/>
  <c r="O46" i="28"/>
  <c r="L46" i="28"/>
  <c r="H46" i="28"/>
  <c r="E46" i="28"/>
  <c r="DK46" i="5"/>
  <c r="DJ46" i="5"/>
  <c r="DH46" i="5"/>
  <c r="DG46" i="5"/>
  <c r="DB46" i="5"/>
  <c r="CY46" i="5"/>
  <c r="CU46" i="5"/>
  <c r="CR46" i="5"/>
  <c r="CN46" i="5"/>
  <c r="CK46" i="5"/>
  <c r="CI46" i="5"/>
  <c r="CH46" i="5"/>
  <c r="CF46" i="5"/>
  <c r="CE46" i="5"/>
  <c r="BZ46" i="5"/>
  <c r="BW46" i="5"/>
  <c r="BS46" i="5"/>
  <c r="BP46" i="5"/>
  <c r="BL46" i="5"/>
  <c r="BI46" i="5"/>
  <c r="BG46" i="5"/>
  <c r="BF46" i="5"/>
  <c r="BD46" i="5"/>
  <c r="BC46" i="5"/>
  <c r="AX46" i="5"/>
  <c r="AU46" i="5"/>
  <c r="AQ46" i="5"/>
  <c r="AN46" i="5"/>
  <c r="AJ46" i="5"/>
  <c r="AG46" i="5"/>
  <c r="AE46" i="5"/>
  <c r="AD46" i="5"/>
  <c r="AB46" i="5"/>
  <c r="AA46" i="5"/>
  <c r="V46" i="5"/>
  <c r="S46" i="5"/>
  <c r="O46" i="5"/>
  <c r="L46" i="5"/>
  <c r="H46" i="5"/>
  <c r="E46" i="5"/>
  <c r="AY46" i="1"/>
  <c r="AX46" i="1"/>
  <c r="AT46" i="1"/>
  <c r="AQ46" i="1"/>
  <c r="AN46" i="1"/>
  <c r="AM46" i="1"/>
  <c r="AL46" i="1"/>
  <c r="AH46" i="1"/>
  <c r="AE46" i="1"/>
  <c r="AB46" i="1"/>
  <c r="AA46" i="1"/>
  <c r="Z46" i="1"/>
  <c r="V46" i="1"/>
  <c r="S46" i="1"/>
  <c r="P46" i="1"/>
  <c r="O46" i="1"/>
  <c r="N46" i="1"/>
  <c r="J46" i="1"/>
  <c r="G46" i="1"/>
  <c r="D46" i="1"/>
  <c r="FW45" i="8"/>
  <c r="FV45" i="8"/>
  <c r="FU45" i="8"/>
  <c r="FT45" i="8"/>
  <c r="FR45" i="8"/>
  <c r="FQ45" i="8"/>
  <c r="FP45" i="8"/>
  <c r="FO45" i="8"/>
  <c r="FH45" i="8"/>
  <c r="FC45" i="8"/>
  <c r="EW45" i="8"/>
  <c r="ER45" i="8"/>
  <c r="EL45" i="8"/>
  <c r="EG45" i="8"/>
  <c r="EE45" i="8"/>
  <c r="ED45" i="8"/>
  <c r="EC45" i="8"/>
  <c r="EB45" i="8"/>
  <c r="DZ45" i="8"/>
  <c r="DY45" i="8"/>
  <c r="DX45" i="8"/>
  <c r="DW45" i="8"/>
  <c r="DP45" i="8"/>
  <c r="DK45" i="8"/>
  <c r="DE45" i="8"/>
  <c r="CZ45" i="8"/>
  <c r="CT45" i="8"/>
  <c r="CO45" i="8"/>
  <c r="CM45" i="8"/>
  <c r="CL45" i="8"/>
  <c r="CK45" i="8"/>
  <c r="CJ45" i="8"/>
  <c r="CH45" i="8"/>
  <c r="CG45" i="8"/>
  <c r="CF45" i="8"/>
  <c r="CE45" i="8"/>
  <c r="BX45" i="8"/>
  <c r="BS45" i="8"/>
  <c r="BM45" i="8"/>
  <c r="BH45" i="8"/>
  <c r="BB45" i="8"/>
  <c r="AW45" i="8"/>
  <c r="AU45" i="8"/>
  <c r="AT45" i="8"/>
  <c r="AS45" i="8"/>
  <c r="AR45" i="8"/>
  <c r="AP45" i="8"/>
  <c r="AO45" i="8"/>
  <c r="AN45" i="8"/>
  <c r="AM45" i="8"/>
  <c r="AF45" i="8"/>
  <c r="AA45" i="8"/>
  <c r="U45" i="8"/>
  <c r="P45" i="8"/>
  <c r="J45" i="8"/>
  <c r="E45" i="8"/>
  <c r="BO45" i="4"/>
  <c r="BN45" i="4"/>
  <c r="BM45" i="4"/>
  <c r="BH45" i="4"/>
  <c r="BD45" i="4"/>
  <c r="AZ45" i="4"/>
  <c r="AY45" i="4"/>
  <c r="AX45" i="4"/>
  <c r="AW45" i="4"/>
  <c r="AR45" i="4"/>
  <c r="AN45" i="4"/>
  <c r="AJ45" i="4"/>
  <c r="AI45" i="4"/>
  <c r="AH45" i="4"/>
  <c r="AG45" i="4"/>
  <c r="AB45" i="4"/>
  <c r="X45" i="4"/>
  <c r="T45" i="4"/>
  <c r="S45" i="4"/>
  <c r="R45" i="4"/>
  <c r="Q45" i="4"/>
  <c r="L45" i="4"/>
  <c r="H45" i="4"/>
  <c r="D45" i="4"/>
  <c r="DK45" i="28"/>
  <c r="DJ45" i="28"/>
  <c r="DH45" i="28"/>
  <c r="DG45" i="28"/>
  <c r="DB45" i="28"/>
  <c r="CY45" i="28"/>
  <c r="CU45" i="28"/>
  <c r="CR45" i="28"/>
  <c r="CN45" i="28"/>
  <c r="CK45" i="28"/>
  <c r="CI45" i="28"/>
  <c r="CH45" i="28"/>
  <c r="CF45" i="28"/>
  <c r="CE45" i="28"/>
  <c r="BZ45" i="28"/>
  <c r="BW45" i="28"/>
  <c r="BS45" i="28"/>
  <c r="BP45" i="28"/>
  <c r="BL45" i="28"/>
  <c r="BI45" i="28"/>
  <c r="BG45" i="28"/>
  <c r="BF45" i="28"/>
  <c r="BD45" i="28"/>
  <c r="BC45" i="28"/>
  <c r="AX45" i="28"/>
  <c r="AU45" i="28"/>
  <c r="AQ45" i="28"/>
  <c r="AN45" i="28"/>
  <c r="AJ45" i="28"/>
  <c r="AG45" i="28"/>
  <c r="AE45" i="28"/>
  <c r="AD45" i="28"/>
  <c r="AB45" i="28"/>
  <c r="AA45" i="28"/>
  <c r="V45" i="28"/>
  <c r="S45" i="28"/>
  <c r="O45" i="28"/>
  <c r="L45" i="28"/>
  <c r="H45" i="28"/>
  <c r="E45" i="28"/>
  <c r="DK45" i="5"/>
  <c r="DJ45" i="5"/>
  <c r="DH45" i="5"/>
  <c r="DG45" i="5"/>
  <c r="DB45" i="5"/>
  <c r="CY45" i="5"/>
  <c r="CU45" i="5"/>
  <c r="CR45" i="5"/>
  <c r="CN45" i="5"/>
  <c r="CK45" i="5"/>
  <c r="CI45" i="5"/>
  <c r="CH45" i="5"/>
  <c r="CF45" i="5"/>
  <c r="CE45" i="5"/>
  <c r="BZ45" i="5"/>
  <c r="BW45" i="5"/>
  <c r="BS45" i="5"/>
  <c r="BP45" i="5"/>
  <c r="BL45" i="5"/>
  <c r="BI45" i="5"/>
  <c r="BG45" i="5"/>
  <c r="BF45" i="5"/>
  <c r="BD45" i="5"/>
  <c r="BC45" i="5"/>
  <c r="AX45" i="5"/>
  <c r="AU45" i="5"/>
  <c r="AQ45" i="5"/>
  <c r="AN45" i="5"/>
  <c r="AJ45" i="5"/>
  <c r="AG45" i="5"/>
  <c r="AE45" i="5"/>
  <c r="AD45" i="5"/>
  <c r="AB45" i="5"/>
  <c r="AA45" i="5"/>
  <c r="V45" i="5"/>
  <c r="S45" i="5"/>
  <c r="O45" i="5"/>
  <c r="L45" i="5"/>
  <c r="H45" i="5"/>
  <c r="E45" i="5"/>
  <c r="AY45" i="1"/>
  <c r="AX45" i="1"/>
  <c r="AT45" i="1"/>
  <c r="AQ45" i="1"/>
  <c r="AN45" i="1"/>
  <c r="AM45" i="1"/>
  <c r="AL45" i="1"/>
  <c r="AH45" i="1"/>
  <c r="AE45" i="1"/>
  <c r="AB45" i="1"/>
  <c r="AA45" i="1"/>
  <c r="Z45" i="1"/>
  <c r="V45" i="1"/>
  <c r="S45" i="1"/>
  <c r="P45" i="1"/>
  <c r="O45" i="1"/>
  <c r="N45" i="1"/>
  <c r="J45" i="1"/>
  <c r="G45" i="1"/>
  <c r="D45" i="1"/>
  <c r="FW43" i="8"/>
  <c r="FV43" i="8"/>
  <c r="FU43" i="8"/>
  <c r="FT43" i="8"/>
  <c r="FR43" i="8"/>
  <c r="FQ43" i="8"/>
  <c r="FP43" i="8"/>
  <c r="FO43" i="8"/>
  <c r="FH43" i="8"/>
  <c r="FC43" i="8"/>
  <c r="EW43" i="8"/>
  <c r="ER43" i="8"/>
  <c r="EL43" i="8"/>
  <c r="EG43" i="8"/>
  <c r="EE43" i="8"/>
  <c r="ED43" i="8"/>
  <c r="EC43" i="8"/>
  <c r="EB43" i="8"/>
  <c r="DZ43" i="8"/>
  <c r="DY43" i="8"/>
  <c r="DX43" i="8"/>
  <c r="DW43" i="8"/>
  <c r="DP43" i="8"/>
  <c r="DK43" i="8"/>
  <c r="DE43" i="8"/>
  <c r="CZ43" i="8"/>
  <c r="CT43" i="8"/>
  <c r="CO43" i="8"/>
  <c r="CM43" i="8"/>
  <c r="CL43" i="8"/>
  <c r="CK43" i="8"/>
  <c r="CJ43" i="8"/>
  <c r="CH43" i="8"/>
  <c r="CG43" i="8"/>
  <c r="CF43" i="8"/>
  <c r="CE43" i="8"/>
  <c r="BX43" i="8"/>
  <c r="BS43" i="8"/>
  <c r="BM43" i="8"/>
  <c r="BH43" i="8"/>
  <c r="BB43" i="8"/>
  <c r="AW43" i="8"/>
  <c r="AU43" i="8"/>
  <c r="AT43" i="8"/>
  <c r="AS43" i="8"/>
  <c r="AR43" i="8"/>
  <c r="AP43" i="8"/>
  <c r="AO43" i="8"/>
  <c r="AN43" i="8"/>
  <c r="AM43" i="8"/>
  <c r="AF43" i="8"/>
  <c r="AA43" i="8"/>
  <c r="U43" i="8"/>
  <c r="P43" i="8"/>
  <c r="J43" i="8"/>
  <c r="E43" i="8"/>
  <c r="BO43" i="4"/>
  <c r="BN43" i="4"/>
  <c r="BM43" i="4"/>
  <c r="BH43" i="4"/>
  <c r="BD43" i="4"/>
  <c r="AZ43" i="4"/>
  <c r="AY43" i="4"/>
  <c r="AX43" i="4"/>
  <c r="AW43" i="4"/>
  <c r="AR43" i="4"/>
  <c r="AN43" i="4"/>
  <c r="AJ43" i="4"/>
  <c r="AI43" i="4"/>
  <c r="AH43" i="4"/>
  <c r="AG43" i="4"/>
  <c r="AB43" i="4"/>
  <c r="X43" i="4"/>
  <c r="T43" i="4"/>
  <c r="S43" i="4"/>
  <c r="R43" i="4"/>
  <c r="Q43" i="4"/>
  <c r="L43" i="4"/>
  <c r="H43" i="4"/>
  <c r="D43" i="4"/>
  <c r="DK43" i="28"/>
  <c r="DJ43" i="28"/>
  <c r="DH43" i="28"/>
  <c r="DG43" i="28"/>
  <c r="DB43" i="28"/>
  <c r="CY43" i="28"/>
  <c r="CU43" i="28"/>
  <c r="CR43" i="28"/>
  <c r="CN43" i="28"/>
  <c r="CK43" i="28"/>
  <c r="CI43" i="28"/>
  <c r="CH43" i="28"/>
  <c r="CF43" i="28"/>
  <c r="CE43" i="28"/>
  <c r="BZ43" i="28"/>
  <c r="BW43" i="28"/>
  <c r="BS43" i="28"/>
  <c r="BP43" i="28"/>
  <c r="BL43" i="28"/>
  <c r="BI43" i="28"/>
  <c r="BG43" i="28"/>
  <c r="BF43" i="28"/>
  <c r="BD43" i="28"/>
  <c r="BC43" i="28"/>
  <c r="AX43" i="28"/>
  <c r="AU43" i="28"/>
  <c r="AQ43" i="28"/>
  <c r="AN43" i="28"/>
  <c r="AJ43" i="28"/>
  <c r="AG43" i="28"/>
  <c r="AE43" i="28"/>
  <c r="AD43" i="28"/>
  <c r="AB43" i="28"/>
  <c r="AA43" i="28"/>
  <c r="V43" i="28"/>
  <c r="S43" i="28"/>
  <c r="O43" i="28"/>
  <c r="L43" i="28"/>
  <c r="H43" i="28"/>
  <c r="E43" i="28"/>
  <c r="DK43" i="5"/>
  <c r="DJ43" i="5"/>
  <c r="DH43" i="5"/>
  <c r="DG43" i="5"/>
  <c r="DB43" i="5"/>
  <c r="CY43" i="5"/>
  <c r="CU43" i="5"/>
  <c r="CR43" i="5"/>
  <c r="CN43" i="5"/>
  <c r="CK43" i="5"/>
  <c r="CI43" i="5"/>
  <c r="CH43" i="5"/>
  <c r="CF43" i="5"/>
  <c r="CE43" i="5"/>
  <c r="BZ43" i="5"/>
  <c r="BW43" i="5"/>
  <c r="BS43" i="5"/>
  <c r="BP43" i="5"/>
  <c r="BL43" i="5"/>
  <c r="BI43" i="5"/>
  <c r="BG43" i="5"/>
  <c r="BF43" i="5"/>
  <c r="BD43" i="5"/>
  <c r="BC43" i="5"/>
  <c r="AX43" i="5"/>
  <c r="AU43" i="5"/>
  <c r="AQ43" i="5"/>
  <c r="AN43" i="5"/>
  <c r="AJ43" i="5"/>
  <c r="AG43" i="5"/>
  <c r="AE43" i="5"/>
  <c r="AD43" i="5"/>
  <c r="AB43" i="5"/>
  <c r="AA43" i="5"/>
  <c r="V43" i="5"/>
  <c r="S43" i="5"/>
  <c r="O43" i="5"/>
  <c r="L43" i="5"/>
  <c r="H43" i="5"/>
  <c r="E43" i="5"/>
  <c r="AY43" i="1"/>
  <c r="AX43" i="1"/>
  <c r="AT43" i="1"/>
  <c r="AQ43" i="1"/>
  <c r="AN43" i="1"/>
  <c r="AM43" i="1"/>
  <c r="AL43" i="1"/>
  <c r="AH43" i="1"/>
  <c r="AE43" i="1"/>
  <c r="AB43" i="1"/>
  <c r="AA43" i="1"/>
  <c r="Z43" i="1"/>
  <c r="V43" i="1"/>
  <c r="S43" i="1"/>
  <c r="P43" i="1"/>
  <c r="O43" i="1"/>
  <c r="N43" i="1"/>
  <c r="J43" i="1"/>
  <c r="G43" i="1"/>
  <c r="D43" i="1"/>
  <c r="FW42" i="8"/>
  <c r="FV42" i="8"/>
  <c r="FU42" i="8"/>
  <c r="FT42" i="8"/>
  <c r="FR42" i="8"/>
  <c r="FQ42" i="8"/>
  <c r="FP42" i="8"/>
  <c r="FO42" i="8"/>
  <c r="FH42" i="8"/>
  <c r="FC42" i="8"/>
  <c r="EW42" i="8"/>
  <c r="ER42" i="8"/>
  <c r="EL42" i="8"/>
  <c r="EG42" i="8"/>
  <c r="EE42" i="8"/>
  <c r="ED42" i="8"/>
  <c r="EC42" i="8"/>
  <c r="EB42" i="8"/>
  <c r="DZ42" i="8"/>
  <c r="DY42" i="8"/>
  <c r="DX42" i="8"/>
  <c r="DW42" i="8"/>
  <c r="DP42" i="8"/>
  <c r="DK42" i="8"/>
  <c r="DE42" i="8"/>
  <c r="CZ42" i="8"/>
  <c r="CT42" i="8"/>
  <c r="CO42" i="8"/>
  <c r="CM42" i="8"/>
  <c r="CL42" i="8"/>
  <c r="CK42" i="8"/>
  <c r="CJ42" i="8"/>
  <c r="CH42" i="8"/>
  <c r="CG42" i="8"/>
  <c r="CF42" i="8"/>
  <c r="CE42" i="8"/>
  <c r="BX42" i="8"/>
  <c r="BS42" i="8"/>
  <c r="BM42" i="8"/>
  <c r="BH42" i="8"/>
  <c r="BB42" i="8"/>
  <c r="AW42" i="8"/>
  <c r="AU42" i="8"/>
  <c r="AT42" i="8"/>
  <c r="AS42" i="8"/>
  <c r="AR42" i="8"/>
  <c r="AP42" i="8"/>
  <c r="AO42" i="8"/>
  <c r="AN42" i="8"/>
  <c r="AM42" i="8"/>
  <c r="AF42" i="8"/>
  <c r="AA42" i="8"/>
  <c r="U42" i="8"/>
  <c r="P42" i="8"/>
  <c r="J42" i="8"/>
  <c r="E42" i="8"/>
  <c r="BO42" i="4"/>
  <c r="BN42" i="4"/>
  <c r="BM42" i="4"/>
  <c r="BH42" i="4"/>
  <c r="BD42" i="4"/>
  <c r="AZ42" i="4"/>
  <c r="AY42" i="4"/>
  <c r="AX42" i="4"/>
  <c r="AW42" i="4"/>
  <c r="AR42" i="4"/>
  <c r="AN42" i="4"/>
  <c r="AJ42" i="4"/>
  <c r="AI42" i="4"/>
  <c r="AH42" i="4"/>
  <c r="AG42" i="4"/>
  <c r="AB42" i="4"/>
  <c r="X42" i="4"/>
  <c r="T42" i="4"/>
  <c r="S42" i="4"/>
  <c r="R42" i="4"/>
  <c r="Q42" i="4"/>
  <c r="L42" i="4"/>
  <c r="H42" i="4"/>
  <c r="D42" i="4"/>
  <c r="DK42" i="28"/>
  <c r="DJ42" i="28"/>
  <c r="DH42" i="28"/>
  <c r="DG42" i="28"/>
  <c r="DB42" i="28"/>
  <c r="CY42" i="28"/>
  <c r="CU42" i="28"/>
  <c r="CR42" i="28"/>
  <c r="CN42" i="28"/>
  <c r="CK42" i="28"/>
  <c r="CI42" i="28"/>
  <c r="CH42" i="28"/>
  <c r="CF42" i="28"/>
  <c r="CE42" i="28"/>
  <c r="BZ42" i="28"/>
  <c r="BW42" i="28"/>
  <c r="BS42" i="28"/>
  <c r="BP42" i="28"/>
  <c r="BL42" i="28"/>
  <c r="BI42" i="28"/>
  <c r="BG42" i="28"/>
  <c r="BF42" i="28"/>
  <c r="BD42" i="28"/>
  <c r="BC42" i="28"/>
  <c r="AX42" i="28"/>
  <c r="AU42" i="28"/>
  <c r="AQ42" i="28"/>
  <c r="AN42" i="28"/>
  <c r="AJ42" i="28"/>
  <c r="AG42" i="28"/>
  <c r="AE42" i="28"/>
  <c r="AD42" i="28"/>
  <c r="AB42" i="28"/>
  <c r="AA42" i="28"/>
  <c r="V42" i="28"/>
  <c r="S42" i="28"/>
  <c r="O42" i="28"/>
  <c r="L42" i="28"/>
  <c r="H42" i="28"/>
  <c r="E42" i="28"/>
  <c r="DK42" i="5"/>
  <c r="DJ42" i="5"/>
  <c r="DH42" i="5"/>
  <c r="DG42" i="5"/>
  <c r="DB42" i="5"/>
  <c r="CY42" i="5"/>
  <c r="CU42" i="5"/>
  <c r="CR42" i="5"/>
  <c r="CN42" i="5"/>
  <c r="CK42" i="5"/>
  <c r="CI42" i="5"/>
  <c r="CH42" i="5"/>
  <c r="CF42" i="5"/>
  <c r="CE42" i="5"/>
  <c r="BZ42" i="5"/>
  <c r="BW42" i="5"/>
  <c r="BS42" i="5"/>
  <c r="BP42" i="5"/>
  <c r="BL42" i="5"/>
  <c r="BI42" i="5"/>
  <c r="BH42" i="5" s="1"/>
  <c r="BG42" i="5"/>
  <c r="BF42" i="5"/>
  <c r="BD42" i="5"/>
  <c r="BC42" i="5"/>
  <c r="AX42" i="5"/>
  <c r="AU42" i="5"/>
  <c r="AQ42" i="5"/>
  <c r="AN42" i="5"/>
  <c r="AJ42" i="5"/>
  <c r="AG42" i="5"/>
  <c r="AE42" i="5"/>
  <c r="AD42" i="5"/>
  <c r="AB42" i="5"/>
  <c r="AA42" i="5"/>
  <c r="V42" i="5"/>
  <c r="S42" i="5"/>
  <c r="O42" i="5"/>
  <c r="L42" i="5"/>
  <c r="H42" i="5"/>
  <c r="E42" i="5"/>
  <c r="AY42" i="1"/>
  <c r="AX42" i="1"/>
  <c r="AT42" i="1"/>
  <c r="AQ42" i="1"/>
  <c r="AN42" i="1"/>
  <c r="AM42" i="1"/>
  <c r="AL42" i="1"/>
  <c r="AH42" i="1"/>
  <c r="AE42" i="1"/>
  <c r="AB42" i="1"/>
  <c r="AA42" i="1"/>
  <c r="Z42" i="1"/>
  <c r="V42" i="1"/>
  <c r="S42" i="1"/>
  <c r="P42" i="1"/>
  <c r="O42" i="1"/>
  <c r="N42" i="1"/>
  <c r="J42" i="1"/>
  <c r="G42" i="1"/>
  <c r="D42" i="1"/>
  <c r="FW40" i="8"/>
  <c r="FV40" i="8"/>
  <c r="FU40" i="8"/>
  <c r="FT40" i="8"/>
  <c r="FR40" i="8"/>
  <c r="FQ40" i="8"/>
  <c r="FP40" i="8"/>
  <c r="FO40" i="8"/>
  <c r="FH40" i="8"/>
  <c r="FC40" i="8"/>
  <c r="EW40" i="8"/>
  <c r="ER40" i="8"/>
  <c r="EL40" i="8"/>
  <c r="EG40" i="8"/>
  <c r="EE40" i="8"/>
  <c r="ED40" i="8"/>
  <c r="EC40" i="8"/>
  <c r="EB40" i="8"/>
  <c r="DZ40" i="8"/>
  <c r="DY40" i="8"/>
  <c r="DX40" i="8"/>
  <c r="DW40" i="8"/>
  <c r="DP40" i="8"/>
  <c r="DK40" i="8"/>
  <c r="DE40" i="8"/>
  <c r="CZ40" i="8"/>
  <c r="CT40" i="8"/>
  <c r="CO40" i="8"/>
  <c r="CM40" i="8"/>
  <c r="CL40" i="8"/>
  <c r="CK40" i="8"/>
  <c r="CJ40" i="8"/>
  <c r="CH40" i="8"/>
  <c r="CG40" i="8"/>
  <c r="CF40" i="8"/>
  <c r="CE40" i="8"/>
  <c r="BX40" i="8"/>
  <c r="BS40" i="8"/>
  <c r="BM40" i="8"/>
  <c r="BH40" i="8"/>
  <c r="BB40" i="8"/>
  <c r="AW40" i="8"/>
  <c r="AU40" i="8"/>
  <c r="AT40" i="8"/>
  <c r="AS40" i="8"/>
  <c r="AR40" i="8"/>
  <c r="AP40" i="8"/>
  <c r="AO40" i="8"/>
  <c r="AN40" i="8"/>
  <c r="AM40" i="8"/>
  <c r="AF40" i="8"/>
  <c r="AA40" i="8"/>
  <c r="U40" i="8"/>
  <c r="P40" i="8"/>
  <c r="J40" i="8"/>
  <c r="E40" i="8"/>
  <c r="BO40" i="4"/>
  <c r="BN40" i="4"/>
  <c r="BM40" i="4"/>
  <c r="BH40" i="4"/>
  <c r="BD40" i="4"/>
  <c r="AZ40" i="4"/>
  <c r="AY40" i="4"/>
  <c r="AX40" i="4"/>
  <c r="AW40" i="4"/>
  <c r="AR40" i="4"/>
  <c r="AN40" i="4"/>
  <c r="AJ40" i="4"/>
  <c r="AI40" i="4"/>
  <c r="AH40" i="4"/>
  <c r="AG40" i="4"/>
  <c r="AB40" i="4"/>
  <c r="X40" i="4"/>
  <c r="T40" i="4"/>
  <c r="S40" i="4"/>
  <c r="R40" i="4"/>
  <c r="Q40" i="4"/>
  <c r="L40" i="4"/>
  <c r="H40" i="4"/>
  <c r="D40" i="4"/>
  <c r="DK40" i="28"/>
  <c r="DJ40" i="28"/>
  <c r="DH40" i="28"/>
  <c r="DG40" i="28"/>
  <c r="DB40" i="28"/>
  <c r="CY40" i="28"/>
  <c r="CU40" i="28"/>
  <c r="CR40" i="28"/>
  <c r="CN40" i="28"/>
  <c r="CK40" i="28"/>
  <c r="CI40" i="28"/>
  <c r="CH40" i="28"/>
  <c r="CF40" i="28"/>
  <c r="CE40" i="28"/>
  <c r="BZ40" i="28"/>
  <c r="BW40" i="28"/>
  <c r="BS40" i="28"/>
  <c r="BP40" i="28"/>
  <c r="BL40" i="28"/>
  <c r="BI40" i="28"/>
  <c r="BG40" i="28"/>
  <c r="BF40" i="28"/>
  <c r="BD40" i="28"/>
  <c r="BC40" i="28"/>
  <c r="AX40" i="28"/>
  <c r="AU40" i="28"/>
  <c r="AQ40" i="28"/>
  <c r="AN40" i="28"/>
  <c r="AJ40" i="28"/>
  <c r="AG40" i="28"/>
  <c r="AE40" i="28"/>
  <c r="AD40" i="28"/>
  <c r="AB40" i="28"/>
  <c r="AA40" i="28"/>
  <c r="V40" i="28"/>
  <c r="S40" i="28"/>
  <c r="O40" i="28"/>
  <c r="L40" i="28"/>
  <c r="H40" i="28"/>
  <c r="E40" i="28"/>
  <c r="DK40" i="5"/>
  <c r="DJ40" i="5"/>
  <c r="DH40" i="5"/>
  <c r="DG40" i="5"/>
  <c r="DB40" i="5"/>
  <c r="CY40" i="5"/>
  <c r="CU40" i="5"/>
  <c r="CR40" i="5"/>
  <c r="CN40" i="5"/>
  <c r="CK40" i="5"/>
  <c r="CI40" i="5"/>
  <c r="CH40" i="5"/>
  <c r="CF40" i="5"/>
  <c r="CE40" i="5"/>
  <c r="BZ40" i="5"/>
  <c r="BW40" i="5"/>
  <c r="BS40" i="5"/>
  <c r="BP40" i="5"/>
  <c r="BL40" i="5"/>
  <c r="BI40" i="5"/>
  <c r="BG40" i="5"/>
  <c r="BF40" i="5"/>
  <c r="BD40" i="5"/>
  <c r="BC40" i="5"/>
  <c r="AX40" i="5"/>
  <c r="AU40" i="5"/>
  <c r="AQ40" i="5"/>
  <c r="AN40" i="5"/>
  <c r="AJ40" i="5"/>
  <c r="AG40" i="5"/>
  <c r="AE40" i="5"/>
  <c r="AD40" i="5"/>
  <c r="AB40" i="5"/>
  <c r="AA40" i="5"/>
  <c r="V40" i="5"/>
  <c r="S40" i="5"/>
  <c r="O40" i="5"/>
  <c r="L40" i="5"/>
  <c r="H40" i="5"/>
  <c r="E40" i="5"/>
  <c r="AY40" i="1"/>
  <c r="AX40" i="1"/>
  <c r="AT40" i="1"/>
  <c r="AQ40" i="1"/>
  <c r="AN40" i="1"/>
  <c r="AM40" i="1"/>
  <c r="AL40" i="1"/>
  <c r="AH40" i="1"/>
  <c r="AE40" i="1"/>
  <c r="AB40" i="1"/>
  <c r="AA40" i="1"/>
  <c r="Z40" i="1"/>
  <c r="V40" i="1"/>
  <c r="S40" i="1"/>
  <c r="P40" i="1"/>
  <c r="O40" i="1"/>
  <c r="N40" i="1"/>
  <c r="J40" i="1"/>
  <c r="G40" i="1"/>
  <c r="D40" i="1"/>
  <c r="BO39" i="4"/>
  <c r="BN39" i="4"/>
  <c r="BM39" i="4"/>
  <c r="BH39" i="4"/>
  <c r="BD39" i="4"/>
  <c r="AZ39" i="4"/>
  <c r="AY39" i="4"/>
  <c r="AX39" i="4"/>
  <c r="AW39" i="4"/>
  <c r="AR39" i="4"/>
  <c r="AN39" i="4"/>
  <c r="AJ39" i="4"/>
  <c r="AI39" i="4"/>
  <c r="AH39" i="4"/>
  <c r="AG39" i="4"/>
  <c r="AB39" i="4"/>
  <c r="X39" i="4"/>
  <c r="T39" i="4"/>
  <c r="S39" i="4"/>
  <c r="R39" i="4"/>
  <c r="Q39" i="4"/>
  <c r="L39" i="4"/>
  <c r="H39" i="4"/>
  <c r="D39" i="4"/>
  <c r="FW39" i="8"/>
  <c r="FV39" i="8"/>
  <c r="FU39" i="8"/>
  <c r="FT39" i="8"/>
  <c r="FR39" i="8"/>
  <c r="FQ39" i="8"/>
  <c r="FP39" i="8"/>
  <c r="FO39" i="8"/>
  <c r="FH39" i="8"/>
  <c r="FC39" i="8"/>
  <c r="EW39" i="8"/>
  <c r="ER39" i="8"/>
  <c r="EL39" i="8"/>
  <c r="EG39" i="8"/>
  <c r="EE39" i="8"/>
  <c r="ED39" i="8"/>
  <c r="EC39" i="8"/>
  <c r="EB39" i="8"/>
  <c r="DZ39" i="8"/>
  <c r="DY39" i="8"/>
  <c r="DX39" i="8"/>
  <c r="DW39" i="8"/>
  <c r="DP39" i="8"/>
  <c r="DK39" i="8"/>
  <c r="DE39" i="8"/>
  <c r="CZ39" i="8"/>
  <c r="CT39" i="8"/>
  <c r="CO39" i="8"/>
  <c r="CM39" i="8"/>
  <c r="CL39" i="8"/>
  <c r="CK39" i="8"/>
  <c r="CJ39" i="8"/>
  <c r="CH39" i="8"/>
  <c r="CG39" i="8"/>
  <c r="CF39" i="8"/>
  <c r="CE39" i="8"/>
  <c r="BX39" i="8"/>
  <c r="BS39" i="8"/>
  <c r="BM39" i="8"/>
  <c r="BH39" i="8"/>
  <c r="BB39" i="8"/>
  <c r="AW39" i="8"/>
  <c r="AU39" i="8"/>
  <c r="AT39" i="8"/>
  <c r="AS39" i="8"/>
  <c r="AR39" i="8"/>
  <c r="AP39" i="8"/>
  <c r="AO39" i="8"/>
  <c r="AN39" i="8"/>
  <c r="AM39" i="8"/>
  <c r="AF39" i="8"/>
  <c r="AA39" i="8"/>
  <c r="U39" i="8"/>
  <c r="P39" i="8"/>
  <c r="J39" i="8"/>
  <c r="E39" i="8"/>
  <c r="DK39" i="28"/>
  <c r="DJ39" i="28"/>
  <c r="DH39" i="28"/>
  <c r="DG39" i="28"/>
  <c r="DB39" i="28"/>
  <c r="CY39" i="28"/>
  <c r="CU39" i="28"/>
  <c r="CR39" i="28"/>
  <c r="CN39" i="28"/>
  <c r="CK39" i="28"/>
  <c r="CI39" i="28"/>
  <c r="CH39" i="28"/>
  <c r="CF39" i="28"/>
  <c r="CE39" i="28"/>
  <c r="BZ39" i="28"/>
  <c r="BW39" i="28"/>
  <c r="BS39" i="28"/>
  <c r="BP39" i="28"/>
  <c r="BL39" i="28"/>
  <c r="BI39" i="28"/>
  <c r="BG39" i="28"/>
  <c r="BF39" i="28"/>
  <c r="BD39" i="28"/>
  <c r="BC39" i="28"/>
  <c r="AX39" i="28"/>
  <c r="AU39" i="28"/>
  <c r="AQ39" i="28"/>
  <c r="AN39" i="28"/>
  <c r="AJ39" i="28"/>
  <c r="AG39" i="28"/>
  <c r="AE39" i="28"/>
  <c r="AD39" i="28"/>
  <c r="AB39" i="28"/>
  <c r="AA39" i="28"/>
  <c r="V39" i="28"/>
  <c r="S39" i="28"/>
  <c r="O39" i="28"/>
  <c r="L39" i="28"/>
  <c r="H39" i="28"/>
  <c r="E39" i="28"/>
  <c r="DK39" i="5"/>
  <c r="DJ39" i="5"/>
  <c r="DH39" i="5"/>
  <c r="DG39" i="5"/>
  <c r="DB39" i="5"/>
  <c r="CY39" i="5"/>
  <c r="CU39" i="5"/>
  <c r="CR39" i="5"/>
  <c r="CN39" i="5"/>
  <c r="CK39" i="5"/>
  <c r="CI39" i="5"/>
  <c r="CH39" i="5"/>
  <c r="CF39" i="5"/>
  <c r="CE39" i="5"/>
  <c r="BZ39" i="5"/>
  <c r="BW39" i="5"/>
  <c r="BS39" i="5"/>
  <c r="BP39" i="5"/>
  <c r="BL39" i="5"/>
  <c r="BI39" i="5"/>
  <c r="BG39" i="5"/>
  <c r="BF39" i="5"/>
  <c r="BD39" i="5"/>
  <c r="BC39" i="5"/>
  <c r="AX39" i="5"/>
  <c r="AU39" i="5"/>
  <c r="AQ39" i="5"/>
  <c r="AN39" i="5"/>
  <c r="AJ39" i="5"/>
  <c r="AG39" i="5"/>
  <c r="AE39" i="5"/>
  <c r="AD39" i="5"/>
  <c r="AB39" i="5"/>
  <c r="AA39" i="5"/>
  <c r="V39" i="5"/>
  <c r="S39" i="5"/>
  <c r="O39" i="5"/>
  <c r="L39" i="5"/>
  <c r="H39" i="5"/>
  <c r="E39" i="5"/>
  <c r="AY39" i="1"/>
  <c r="AX39" i="1"/>
  <c r="AT39" i="1"/>
  <c r="AQ39" i="1"/>
  <c r="AN39" i="1"/>
  <c r="AM39" i="1"/>
  <c r="AL39" i="1"/>
  <c r="AH39" i="1"/>
  <c r="AE39" i="1"/>
  <c r="AB39" i="1"/>
  <c r="AA39" i="1"/>
  <c r="Z39" i="1"/>
  <c r="V39" i="1"/>
  <c r="S39" i="1"/>
  <c r="P39" i="1"/>
  <c r="O39" i="1"/>
  <c r="N39" i="1"/>
  <c r="J39" i="1"/>
  <c r="G39" i="1"/>
  <c r="D39" i="1"/>
  <c r="FW38" i="8"/>
  <c r="FV38" i="8"/>
  <c r="FU38" i="8"/>
  <c r="FT38" i="8"/>
  <c r="FR38" i="8"/>
  <c r="FQ38" i="8"/>
  <c r="FP38" i="8"/>
  <c r="FO38" i="8"/>
  <c r="FH38" i="8"/>
  <c r="FC38" i="8"/>
  <c r="EW38" i="8"/>
  <c r="ER38" i="8"/>
  <c r="EL38" i="8"/>
  <c r="EG38" i="8"/>
  <c r="EE38" i="8"/>
  <c r="ED38" i="8"/>
  <c r="EC38" i="8"/>
  <c r="EB38" i="8"/>
  <c r="DZ38" i="8"/>
  <c r="DY38" i="8"/>
  <c r="DX38" i="8"/>
  <c r="DW38" i="8"/>
  <c r="DP38" i="8"/>
  <c r="DK38" i="8"/>
  <c r="DE38" i="8"/>
  <c r="CZ38" i="8"/>
  <c r="CT38" i="8"/>
  <c r="CO38" i="8"/>
  <c r="CM38" i="8"/>
  <c r="CL38" i="8"/>
  <c r="CK38" i="8"/>
  <c r="CJ38" i="8"/>
  <c r="CH38" i="8"/>
  <c r="CG38" i="8"/>
  <c r="CF38" i="8"/>
  <c r="CE38" i="8"/>
  <c r="BX38" i="8"/>
  <c r="BS38" i="8"/>
  <c r="BM38" i="8"/>
  <c r="BH38" i="8"/>
  <c r="BB38" i="8"/>
  <c r="AW38" i="8"/>
  <c r="AU38" i="8"/>
  <c r="AT38" i="8"/>
  <c r="AS38" i="8"/>
  <c r="AR38" i="8"/>
  <c r="AP38" i="8"/>
  <c r="AO38" i="8"/>
  <c r="AN38" i="8"/>
  <c r="AM38" i="8"/>
  <c r="AF38" i="8"/>
  <c r="AA38" i="8"/>
  <c r="U38" i="8"/>
  <c r="P38" i="8"/>
  <c r="J38" i="8"/>
  <c r="E38" i="8"/>
  <c r="BO38" i="4"/>
  <c r="BN38" i="4"/>
  <c r="BM38" i="4"/>
  <c r="BH38" i="4"/>
  <c r="BD38" i="4"/>
  <c r="AZ38" i="4"/>
  <c r="AY38" i="4"/>
  <c r="AX38" i="4"/>
  <c r="AW38" i="4"/>
  <c r="AR38" i="4"/>
  <c r="AN38" i="4"/>
  <c r="AJ38" i="4"/>
  <c r="AI38" i="4"/>
  <c r="AH38" i="4"/>
  <c r="AG38" i="4"/>
  <c r="AB38" i="4"/>
  <c r="X38" i="4"/>
  <c r="T38" i="4"/>
  <c r="S38" i="4"/>
  <c r="R38" i="4"/>
  <c r="Q38" i="4"/>
  <c r="L38" i="4"/>
  <c r="H38" i="4"/>
  <c r="D38" i="4"/>
  <c r="DK38" i="28"/>
  <c r="DJ38" i="28"/>
  <c r="DH38" i="28"/>
  <c r="DG38" i="28"/>
  <c r="DB38" i="28"/>
  <c r="CY38" i="28"/>
  <c r="CU38" i="28"/>
  <c r="CR38" i="28"/>
  <c r="CN38" i="28"/>
  <c r="CK38" i="28"/>
  <c r="CI38" i="28"/>
  <c r="CH38" i="28"/>
  <c r="CF38" i="28"/>
  <c r="CE38" i="28"/>
  <c r="BZ38" i="28"/>
  <c r="BW38" i="28"/>
  <c r="BS38" i="28"/>
  <c r="BP38" i="28"/>
  <c r="BL38" i="28"/>
  <c r="BI38" i="28"/>
  <c r="BG38" i="28"/>
  <c r="BF38" i="28"/>
  <c r="BD38" i="28"/>
  <c r="BC38" i="28"/>
  <c r="AX38" i="28"/>
  <c r="AU38" i="28"/>
  <c r="AQ38" i="28"/>
  <c r="AN38" i="28"/>
  <c r="AJ38" i="28"/>
  <c r="AG38" i="28"/>
  <c r="AE38" i="28"/>
  <c r="AD38" i="28"/>
  <c r="AB38" i="28"/>
  <c r="AA38" i="28"/>
  <c r="V38" i="28"/>
  <c r="S38" i="28"/>
  <c r="O38" i="28"/>
  <c r="L38" i="28"/>
  <c r="H38" i="28"/>
  <c r="E38" i="28"/>
  <c r="DK38" i="5"/>
  <c r="DJ38" i="5"/>
  <c r="DH38" i="5"/>
  <c r="DG38" i="5"/>
  <c r="DB38" i="5"/>
  <c r="CY38" i="5"/>
  <c r="CU38" i="5"/>
  <c r="CR38" i="5"/>
  <c r="CN38" i="5"/>
  <c r="CK38" i="5"/>
  <c r="CI38" i="5"/>
  <c r="CH38" i="5"/>
  <c r="CF38" i="5"/>
  <c r="CE38" i="5"/>
  <c r="BZ38" i="5"/>
  <c r="BW38" i="5"/>
  <c r="BS38" i="5"/>
  <c r="BP38" i="5"/>
  <c r="BL38" i="5"/>
  <c r="BI38" i="5"/>
  <c r="BG38" i="5"/>
  <c r="BF38" i="5"/>
  <c r="BD38" i="5"/>
  <c r="BC38" i="5"/>
  <c r="AX38" i="5"/>
  <c r="AU38" i="5"/>
  <c r="AQ38" i="5"/>
  <c r="AN38" i="5"/>
  <c r="AJ38" i="5"/>
  <c r="AG38" i="5"/>
  <c r="AE38" i="5"/>
  <c r="AD38" i="5"/>
  <c r="AB38" i="5"/>
  <c r="AA38" i="5"/>
  <c r="V38" i="5"/>
  <c r="S38" i="5"/>
  <c r="O38" i="5"/>
  <c r="L38" i="5"/>
  <c r="H38" i="5"/>
  <c r="E38" i="5"/>
  <c r="AY38" i="1"/>
  <c r="AX38" i="1"/>
  <c r="AT38" i="1"/>
  <c r="AQ38" i="1"/>
  <c r="AN38" i="1"/>
  <c r="AM38" i="1"/>
  <c r="AL38" i="1"/>
  <c r="AH38" i="1"/>
  <c r="AE38" i="1"/>
  <c r="AB38" i="1"/>
  <c r="AA38" i="1"/>
  <c r="Z38" i="1"/>
  <c r="V38" i="1"/>
  <c r="S38" i="1"/>
  <c r="P38" i="1"/>
  <c r="O38" i="1"/>
  <c r="N38" i="1"/>
  <c r="J38" i="1"/>
  <c r="G38" i="1"/>
  <c r="D38" i="1"/>
  <c r="CJ38" i="5" l="1"/>
  <c r="BE38" i="28"/>
  <c r="BB51" i="5"/>
  <c r="CX51" i="28"/>
  <c r="EQ39" i="8"/>
  <c r="BG40" i="8"/>
  <c r="BO50" i="28"/>
  <c r="K51" i="5"/>
  <c r="CG39" i="5"/>
  <c r="DJ39" i="8"/>
  <c r="AT47" i="5"/>
  <c r="CQ42" i="28"/>
  <c r="BB40" i="28"/>
  <c r="Z42" i="5"/>
  <c r="Z38" i="5"/>
  <c r="AV38" i="8"/>
  <c r="EF38" i="8"/>
  <c r="K39" i="5"/>
  <c r="CY51" i="8"/>
  <c r="CX40" i="5"/>
  <c r="BE50" i="28"/>
  <c r="FB40" i="8"/>
  <c r="BB39" i="5"/>
  <c r="AV51" i="8"/>
  <c r="CG51" i="28"/>
  <c r="D48" i="8"/>
  <c r="CN48" i="8"/>
  <c r="BO51" i="5"/>
  <c r="BG39" i="8"/>
  <c r="BO45" i="5"/>
  <c r="AT39" i="5"/>
  <c r="BV47" i="5"/>
  <c r="FN39" i="8"/>
  <c r="DF46" i="5"/>
  <c r="DI50" i="5"/>
  <c r="BR50" i="8"/>
  <c r="BG51" i="8"/>
  <c r="CQ39" i="5"/>
  <c r="CN46" i="8"/>
  <c r="AV40" i="4"/>
  <c r="BB51" i="28"/>
  <c r="AF46" i="4"/>
  <c r="CJ40" i="28"/>
  <c r="DI42" i="5"/>
  <c r="AF45" i="4"/>
  <c r="Z45" i="5"/>
  <c r="EF51" i="8"/>
  <c r="FN51" i="8"/>
  <c r="CG38" i="28"/>
  <c r="AT38" i="5"/>
  <c r="CJ38" i="28"/>
  <c r="BE40" i="28"/>
  <c r="EA40" i="8"/>
  <c r="Z45" i="28"/>
  <c r="CX45" i="28"/>
  <c r="R38" i="28"/>
  <c r="CQ38" i="28"/>
  <c r="Z40" i="5"/>
  <c r="DF51" i="28"/>
  <c r="D51" i="8"/>
  <c r="CN51" i="8"/>
  <c r="AM38" i="28"/>
  <c r="CQ43" i="5"/>
  <c r="D51" i="5"/>
  <c r="Z51" i="8"/>
  <c r="BH39" i="5"/>
  <c r="P47" i="4"/>
  <c r="CG51" i="5"/>
  <c r="CG38" i="5"/>
  <c r="EQ48" i="8"/>
  <c r="CQ45" i="5"/>
  <c r="BV46" i="28"/>
  <c r="CJ42" i="28"/>
  <c r="AV43" i="4"/>
  <c r="D43" i="28"/>
  <c r="CG43" i="28"/>
  <c r="DF45" i="5"/>
  <c r="AF46" i="5"/>
  <c r="CJ48" i="5"/>
  <c r="BR45" i="8"/>
  <c r="FB45" i="8"/>
  <c r="FB51" i="8"/>
  <c r="BO39" i="28"/>
  <c r="K47" i="28"/>
  <c r="BH38" i="5"/>
  <c r="DF38" i="28"/>
  <c r="CN38" i="8"/>
  <c r="K39" i="28"/>
  <c r="CJ39" i="28"/>
  <c r="AF46" i="28"/>
  <c r="DI47" i="28"/>
  <c r="R40" i="5"/>
  <c r="CG46" i="5"/>
  <c r="AT42" i="5"/>
  <c r="BR43" i="8"/>
  <c r="FB43" i="8"/>
  <c r="BH45" i="28"/>
  <c r="CX46" i="5"/>
  <c r="EF46" i="8"/>
  <c r="CG47" i="5"/>
  <c r="BH50" i="28"/>
  <c r="AF50" i="4"/>
  <c r="FS50" i="8"/>
  <c r="BG38" i="8"/>
  <c r="BV40" i="5"/>
  <c r="BH39" i="28"/>
  <c r="AV38" i="4"/>
  <c r="CJ43" i="28"/>
  <c r="BV45" i="28"/>
  <c r="R47" i="5"/>
  <c r="CG48" i="5"/>
  <c r="BV50" i="28"/>
  <c r="EQ50" i="8"/>
  <c r="K38" i="28"/>
  <c r="CX39" i="5"/>
  <c r="AQ39" i="8"/>
  <c r="AL40" i="8"/>
  <c r="CD46" i="8"/>
  <c r="AF39" i="5"/>
  <c r="K46" i="28"/>
  <c r="BG47" i="8"/>
  <c r="CX51" i="5"/>
  <c r="CQ40" i="5"/>
  <c r="Y42" i="1"/>
  <c r="AT45" i="5"/>
  <c r="K50" i="28"/>
  <c r="BH43" i="5"/>
  <c r="BR47" i="8"/>
  <c r="DF51" i="5"/>
  <c r="BO51" i="28"/>
  <c r="AM51" i="5"/>
  <c r="DI51" i="5"/>
  <c r="EQ51" i="8"/>
  <c r="O38" i="8"/>
  <c r="AM43" i="28"/>
  <c r="DF45" i="28"/>
  <c r="CN45" i="8"/>
  <c r="CY46" i="8"/>
  <c r="DF50" i="28"/>
  <c r="CY50" i="8"/>
  <c r="BB51" i="1"/>
  <c r="D38" i="8"/>
  <c r="BO39" i="5"/>
  <c r="CI39" i="8"/>
  <c r="BE48" i="5"/>
  <c r="CQ38" i="5"/>
  <c r="BH38" i="28"/>
  <c r="EA38" i="8"/>
  <c r="AM39" i="28"/>
  <c r="D39" i="8"/>
  <c r="AQ43" i="8"/>
  <c r="CG50" i="5"/>
  <c r="CX38" i="5"/>
  <c r="AT39" i="28"/>
  <c r="Z40" i="28"/>
  <c r="AM42" i="5"/>
  <c r="CJ45" i="5"/>
  <c r="AF38" i="4"/>
  <c r="D42" i="28"/>
  <c r="DF43" i="5"/>
  <c r="AM51" i="28"/>
  <c r="BE38" i="5"/>
  <c r="BR38" i="8"/>
  <c r="BB40" i="5"/>
  <c r="CG40" i="28"/>
  <c r="DJ43" i="8"/>
  <c r="DI47" i="5"/>
  <c r="Z39" i="5"/>
  <c r="O39" i="8"/>
  <c r="CX42" i="5"/>
  <c r="BO42" i="28"/>
  <c r="D50" i="28"/>
  <c r="BO46" i="5"/>
  <c r="FN38" i="8"/>
  <c r="BH40" i="5"/>
  <c r="AF42" i="5"/>
  <c r="DF42" i="5"/>
  <c r="BE43" i="28"/>
  <c r="BL38" i="4"/>
  <c r="AF38" i="28"/>
  <c r="P39" i="4"/>
  <c r="BO40" i="5"/>
  <c r="CX40" i="28"/>
  <c r="BH43" i="28"/>
  <c r="CD46" i="5"/>
  <c r="AM46" i="28"/>
  <c r="Z46" i="8"/>
  <c r="DV39" i="8"/>
  <c r="FN47" i="8"/>
  <c r="O48" i="8"/>
  <c r="DF40" i="28"/>
  <c r="AF43" i="4"/>
  <c r="AM48" i="5"/>
  <c r="BL50" i="4"/>
  <c r="DI39" i="5"/>
  <c r="CG45" i="5"/>
  <c r="CX50" i="28"/>
  <c r="AF51" i="4"/>
  <c r="AM40" i="28"/>
  <c r="CY40" i="8"/>
  <c r="AF43" i="5"/>
  <c r="AV43" i="8"/>
  <c r="K45" i="5"/>
  <c r="BH47" i="5"/>
  <c r="DF47" i="28"/>
  <c r="BH50" i="5"/>
  <c r="Z38" i="8"/>
  <c r="CY38" i="8"/>
  <c r="CG40" i="5"/>
  <c r="R45" i="5"/>
  <c r="BO50" i="5"/>
  <c r="AF50" i="28"/>
  <c r="D50" i="8"/>
  <c r="AT51" i="5"/>
  <c r="CN42" i="8"/>
  <c r="BO45" i="28"/>
  <c r="AV46" i="8"/>
  <c r="AT47" i="28"/>
  <c r="DJ47" i="8"/>
  <c r="K51" i="28"/>
  <c r="BE51" i="5"/>
  <c r="BA51" i="5" s="1"/>
  <c r="AF38" i="5"/>
  <c r="CX39" i="28"/>
  <c r="FB39" i="8"/>
  <c r="BO42" i="5"/>
  <c r="AF39" i="28"/>
  <c r="AM38" i="5"/>
  <c r="BO40" i="28"/>
  <c r="AV40" i="8"/>
  <c r="AL42" i="8"/>
  <c r="AT46" i="5"/>
  <c r="BV39" i="5"/>
  <c r="CX47" i="5"/>
  <c r="D48" i="5"/>
  <c r="D40" i="28"/>
  <c r="EQ40" i="8"/>
  <c r="CJ42" i="5"/>
  <c r="BV43" i="5"/>
  <c r="AF43" i="28"/>
  <c r="O43" i="8"/>
  <c r="R45" i="28"/>
  <c r="M46" i="1"/>
  <c r="AV50" i="8"/>
  <c r="CG39" i="28"/>
  <c r="BR40" i="8"/>
  <c r="CY43" i="8"/>
  <c r="CQ45" i="28"/>
  <c r="CQ46" i="28"/>
  <c r="DF47" i="5"/>
  <c r="EF47" i="8"/>
  <c r="DF50" i="5"/>
  <c r="DI51" i="28"/>
  <c r="P42" i="4"/>
  <c r="BO43" i="5"/>
  <c r="BE45" i="28"/>
  <c r="CD47" i="28"/>
  <c r="EQ47" i="8"/>
  <c r="K48" i="5"/>
  <c r="DJ51" i="8"/>
  <c r="BH42" i="28"/>
  <c r="FN48" i="8"/>
  <c r="CD50" i="5"/>
  <c r="AF51" i="5"/>
  <c r="BL43" i="4"/>
  <c r="R46" i="5"/>
  <c r="AT46" i="28"/>
  <c r="AW48" i="1"/>
  <c r="R48" i="5"/>
  <c r="BE39" i="5"/>
  <c r="AF40" i="28"/>
  <c r="AF45" i="5"/>
  <c r="CX45" i="5"/>
  <c r="AQ45" i="8"/>
  <c r="EA45" i="8"/>
  <c r="CJ46" i="5"/>
  <c r="P46" i="4"/>
  <c r="M47" i="1"/>
  <c r="CQ48" i="5"/>
  <c r="FS40" i="8"/>
  <c r="FS43" i="8"/>
  <c r="AQ38" i="8"/>
  <c r="D40" i="8"/>
  <c r="DF43" i="28"/>
  <c r="D43" i="8"/>
  <c r="CQ46" i="5"/>
  <c r="R47" i="28"/>
  <c r="CQ47" i="28"/>
  <c r="K50" i="5"/>
  <c r="O50" i="8"/>
  <c r="AQ51" i="8"/>
  <c r="AT40" i="28"/>
  <c r="CN40" i="8"/>
  <c r="AV42" i="8"/>
  <c r="EF42" i="8"/>
  <c r="DI45" i="5"/>
  <c r="BE46" i="28"/>
  <c r="DF48" i="5"/>
  <c r="CJ50" i="5"/>
  <c r="CJ43" i="5"/>
  <c r="CN43" i="8"/>
  <c r="CX47" i="28"/>
  <c r="AT50" i="28"/>
  <c r="Z50" i="8"/>
  <c r="CQ50" i="5"/>
  <c r="CG42" i="28"/>
  <c r="FB42" i="8"/>
  <c r="Z43" i="5"/>
  <c r="Z43" i="8"/>
  <c r="K45" i="28"/>
  <c r="CY48" i="8"/>
  <c r="AL50" i="8"/>
  <c r="CN47" i="8"/>
  <c r="AT48" i="5"/>
  <c r="BB42" i="5"/>
  <c r="AV42" i="4"/>
  <c r="AM46" i="5"/>
  <c r="R51" i="28"/>
  <c r="CJ45" i="28"/>
  <c r="DI46" i="5"/>
  <c r="BG46" i="8"/>
  <c r="CY47" i="8"/>
  <c r="AL48" i="8"/>
  <c r="Y51" i="1"/>
  <c r="CJ51" i="28"/>
  <c r="EA50" i="8"/>
  <c r="CG46" i="28"/>
  <c r="AL47" i="8"/>
  <c r="CQ51" i="28"/>
  <c r="BB39" i="28"/>
  <c r="BL39" i="4"/>
  <c r="AT43" i="5"/>
  <c r="BV45" i="5"/>
  <c r="BB47" i="28"/>
  <c r="BH48" i="5"/>
  <c r="AT50" i="5"/>
  <c r="CD39" i="8"/>
  <c r="GB45" i="8"/>
  <c r="AF45" i="28"/>
  <c r="Y48" i="1"/>
  <c r="BG50" i="8"/>
  <c r="EF50" i="8"/>
  <c r="AF51" i="28"/>
  <c r="AV39" i="4"/>
  <c r="FS45" i="8"/>
  <c r="CQ47" i="5"/>
  <c r="Y39" i="1"/>
  <c r="GA45" i="8"/>
  <c r="K38" i="5"/>
  <c r="DI42" i="28"/>
  <c r="EF48" i="8"/>
  <c r="FB50" i="8"/>
  <c r="AT38" i="28"/>
  <c r="DI38" i="28"/>
  <c r="R40" i="28"/>
  <c r="AT42" i="28"/>
  <c r="M43" i="1"/>
  <c r="EQ43" i="8"/>
  <c r="CY45" i="8"/>
  <c r="CD48" i="5"/>
  <c r="BG48" i="8"/>
  <c r="AW51" i="1"/>
  <c r="GG51" i="8"/>
  <c r="R42" i="5"/>
  <c r="CG42" i="5"/>
  <c r="Z42" i="8"/>
  <c r="R43" i="28"/>
  <c r="DF46" i="28"/>
  <c r="D46" i="8"/>
  <c r="AV47" i="8"/>
  <c r="R50" i="28"/>
  <c r="Z51" i="5"/>
  <c r="CJ51" i="5"/>
  <c r="FB48" i="8"/>
  <c r="CD51" i="8"/>
  <c r="GB46" i="8"/>
  <c r="CD48" i="8"/>
  <c r="CI38" i="8"/>
  <c r="FZ38" i="8"/>
  <c r="CJ40" i="5"/>
  <c r="BE43" i="5"/>
  <c r="FZ45" i="8"/>
  <c r="GC46" i="8"/>
  <c r="BV47" i="28"/>
  <c r="BL48" i="4"/>
  <c r="DJ50" i="8"/>
  <c r="AM39" i="5"/>
  <c r="BE39" i="28"/>
  <c r="AF40" i="5"/>
  <c r="O51" i="8"/>
  <c r="CD38" i="8"/>
  <c r="EQ45" i="8"/>
  <c r="BB47" i="5"/>
  <c r="GB42" i="8"/>
  <c r="FS48" i="8"/>
  <c r="BE50" i="5"/>
  <c r="DF38" i="5"/>
  <c r="CN39" i="8"/>
  <c r="AM40" i="5"/>
  <c r="DJ40" i="8"/>
  <c r="BV42" i="28"/>
  <c r="AF42" i="4"/>
  <c r="CQ43" i="28"/>
  <c r="AT45" i="28"/>
  <c r="BH51" i="28"/>
  <c r="DJ38" i="8"/>
  <c r="CY39" i="8"/>
  <c r="DI40" i="5"/>
  <c r="D43" i="5"/>
  <c r="BB45" i="28"/>
  <c r="BH46" i="5"/>
  <c r="AV46" i="4"/>
  <c r="FB47" i="8"/>
  <c r="CG50" i="28"/>
  <c r="AV50" i="4"/>
  <c r="P51" i="4"/>
  <c r="CD47" i="8"/>
  <c r="AL51" i="8"/>
  <c r="CI43" i="8"/>
  <c r="CJ46" i="28"/>
  <c r="BL47" i="4"/>
  <c r="BV50" i="5"/>
  <c r="CJ50" i="28"/>
  <c r="D39" i="28"/>
  <c r="BV40" i="28"/>
  <c r="AF40" i="4"/>
  <c r="AQ40" i="8"/>
  <c r="BG42" i="8"/>
  <c r="CG43" i="5"/>
  <c r="Z46" i="28"/>
  <c r="AF47" i="28"/>
  <c r="Z50" i="28"/>
  <c r="BV38" i="28"/>
  <c r="K40" i="28"/>
  <c r="BE42" i="5"/>
  <c r="R42" i="28"/>
  <c r="AT43" i="28"/>
  <c r="AL45" i="8"/>
  <c r="K47" i="5"/>
  <c r="AM47" i="28"/>
  <c r="BH51" i="5"/>
  <c r="CD51" i="28"/>
  <c r="DV51" i="8"/>
  <c r="AM45" i="5"/>
  <c r="AF48" i="5"/>
  <c r="CX48" i="5"/>
  <c r="AF48" i="4"/>
  <c r="EA48" i="8"/>
  <c r="CD50" i="8"/>
  <c r="EF40" i="8"/>
  <c r="P43" i="4"/>
  <c r="AV45" i="8"/>
  <c r="Z50" i="5"/>
  <c r="D38" i="28"/>
  <c r="D39" i="5"/>
  <c r="AF42" i="28"/>
  <c r="BB45" i="5"/>
  <c r="DI48" i="5"/>
  <c r="D38" i="5"/>
  <c r="AV39" i="8"/>
  <c r="CI42" i="8"/>
  <c r="AM47" i="5"/>
  <c r="BV42" i="5"/>
  <c r="EF45" i="8"/>
  <c r="CD38" i="5"/>
  <c r="CQ39" i="28"/>
  <c r="EF39" i="8"/>
  <c r="K40" i="5"/>
  <c r="CD40" i="5"/>
  <c r="CD40" i="8"/>
  <c r="K42" i="5"/>
  <c r="DI43" i="5"/>
  <c r="BO43" i="28"/>
  <c r="AL46" i="8"/>
  <c r="DJ46" i="8"/>
  <c r="DN48" i="5"/>
  <c r="BR48" i="8"/>
  <c r="AF50" i="5"/>
  <c r="CN50" i="8"/>
  <c r="AW45" i="1"/>
  <c r="AK47" i="1"/>
  <c r="Y45" i="1"/>
  <c r="Y46" i="1"/>
  <c r="M42" i="1"/>
  <c r="M38" i="1"/>
  <c r="M39" i="1"/>
  <c r="Y40" i="1"/>
  <c r="AK42" i="1"/>
  <c r="AW42" i="1"/>
  <c r="AW39" i="1"/>
  <c r="AW40" i="1"/>
  <c r="AK51" i="1"/>
  <c r="AW50" i="1"/>
  <c r="AW38" i="1"/>
  <c r="AK43" i="1"/>
  <c r="BB42" i="1"/>
  <c r="Y47" i="1"/>
  <c r="AK48" i="1"/>
  <c r="AK38" i="1"/>
  <c r="M45" i="1"/>
  <c r="AW47" i="1"/>
  <c r="M48" i="1"/>
  <c r="AK45" i="1"/>
  <c r="BA42" i="1"/>
  <c r="D42" i="8"/>
  <c r="BL45" i="4"/>
  <c r="CI46" i="8"/>
  <c r="AF47" i="4"/>
  <c r="BL51" i="4"/>
  <c r="R38" i="5"/>
  <c r="DF39" i="5"/>
  <c r="D45" i="8"/>
  <c r="EA47" i="8"/>
  <c r="DV40" i="8"/>
  <c r="DI45" i="28"/>
  <c r="CI45" i="8"/>
  <c r="DO48" i="5"/>
  <c r="AV48" i="8"/>
  <c r="DI43" i="28"/>
  <c r="O45" i="8"/>
  <c r="GC45" i="8"/>
  <c r="AV48" i="4"/>
  <c r="BE51" i="28"/>
  <c r="CY42" i="8"/>
  <c r="CX43" i="5"/>
  <c r="DQ45" i="5"/>
  <c r="BO47" i="5"/>
  <c r="CI51" i="8"/>
  <c r="Z47" i="28"/>
  <c r="DN51" i="5"/>
  <c r="GF45" i="8"/>
  <c r="BH46" i="28"/>
  <c r="DO51" i="5"/>
  <c r="DV42" i="8"/>
  <c r="GG45" i="8"/>
  <c r="DV46" i="8"/>
  <c r="AL39" i="8"/>
  <c r="DN42" i="5"/>
  <c r="AQ42" i="8"/>
  <c r="AL43" i="8"/>
  <c r="BS45" i="4"/>
  <c r="GH45" i="8"/>
  <c r="BB46" i="5"/>
  <c r="BO46" i="28"/>
  <c r="FZ46" i="8"/>
  <c r="CD47" i="5"/>
  <c r="BO48" i="5"/>
  <c r="D51" i="28"/>
  <c r="BV38" i="5"/>
  <c r="DI39" i="28"/>
  <c r="BE42" i="28"/>
  <c r="CQ50" i="28"/>
  <c r="GE45" i="8"/>
  <c r="CJ47" i="28"/>
  <c r="AM50" i="28"/>
  <c r="EQ38" i="8"/>
  <c r="AK39" i="1"/>
  <c r="BL40" i="4"/>
  <c r="DJ45" i="8"/>
  <c r="GA46" i="8"/>
  <c r="BV51" i="28"/>
  <c r="DI38" i="5"/>
  <c r="R39" i="5"/>
  <c r="M40" i="1"/>
  <c r="O40" i="8"/>
  <c r="D42" i="5"/>
  <c r="K43" i="28"/>
  <c r="EA43" i="8"/>
  <c r="R46" i="28"/>
  <c r="AF47" i="5"/>
  <c r="O47" i="8"/>
  <c r="CI48" i="8"/>
  <c r="BB50" i="5"/>
  <c r="BV51" i="5"/>
  <c r="Z51" i="28"/>
  <c r="AM50" i="5"/>
  <c r="BV43" i="28"/>
  <c r="BO38" i="28"/>
  <c r="FN40" i="8"/>
  <c r="P48" i="4"/>
  <c r="R51" i="5"/>
  <c r="DQ51" i="28"/>
  <c r="DO50" i="28"/>
  <c r="AL38" i="8"/>
  <c r="FS38" i="8"/>
  <c r="Z42" i="28"/>
  <c r="BR42" i="8"/>
  <c r="EQ42" i="8"/>
  <c r="BH45" i="5"/>
  <c r="BG45" i="8"/>
  <c r="D46" i="5"/>
  <c r="BV46" i="5"/>
  <c r="BR46" i="8"/>
  <c r="EQ46" i="8"/>
  <c r="Z48" i="5"/>
  <c r="DR51" i="28"/>
  <c r="AT40" i="5"/>
  <c r="GG42" i="8"/>
  <c r="GH42" i="8"/>
  <c r="CI50" i="8"/>
  <c r="EA46" i="8"/>
  <c r="DO50" i="5"/>
  <c r="EA39" i="8"/>
  <c r="BG43" i="8"/>
  <c r="EF43" i="8"/>
  <c r="K46" i="5"/>
  <c r="CI47" i="8"/>
  <c r="K43" i="5"/>
  <c r="DQ43" i="28"/>
  <c r="FB46" i="8"/>
  <c r="BH47" i="28"/>
  <c r="DJ48" i="8"/>
  <c r="EA51" i="8"/>
  <c r="CJ47" i="5"/>
  <c r="DF40" i="5"/>
  <c r="AW46" i="1"/>
  <c r="DR51" i="5"/>
  <c r="GC42" i="8"/>
  <c r="BR39" i="8"/>
  <c r="FN42" i="8"/>
  <c r="R43" i="5"/>
  <c r="FN46" i="8"/>
  <c r="BO47" i="28"/>
  <c r="DV50" i="8"/>
  <c r="BV48" i="5"/>
  <c r="Z47" i="5"/>
  <c r="EA42" i="8"/>
  <c r="CI40" i="8"/>
  <c r="BO38" i="5"/>
  <c r="AK40" i="1"/>
  <c r="DF42" i="28"/>
  <c r="BL46" i="4"/>
  <c r="DV47" i="8"/>
  <c r="DV48" i="8"/>
  <c r="BR51" i="8"/>
  <c r="BE46" i="5"/>
  <c r="DN50" i="28"/>
  <c r="FB38" i="8"/>
  <c r="DQ39" i="28"/>
  <c r="Z38" i="28"/>
  <c r="DV38" i="8"/>
  <c r="CD40" i="28"/>
  <c r="DR42" i="5"/>
  <c r="AM42" i="28"/>
  <c r="CD43" i="8"/>
  <c r="CD45" i="5"/>
  <c r="DQ46" i="5"/>
  <c r="AQ47" i="8"/>
  <c r="AK50" i="1"/>
  <c r="D50" i="5"/>
  <c r="CQ51" i="5"/>
  <c r="AT51" i="28"/>
  <c r="DO40" i="28"/>
  <c r="DI40" i="28"/>
  <c r="CD38" i="28"/>
  <c r="CD42" i="5"/>
  <c r="GF42" i="8"/>
  <c r="CD43" i="5"/>
  <c r="CD43" i="28"/>
  <c r="GB43" i="8"/>
  <c r="BR45" i="4"/>
  <c r="FN45" i="8"/>
  <c r="CD46" i="28"/>
  <c r="GE46" i="8"/>
  <c r="CX50" i="5"/>
  <c r="BA51" i="1"/>
  <c r="AQ46" i="8"/>
  <c r="AF39" i="4"/>
  <c r="GA51" i="8"/>
  <c r="Z39" i="8"/>
  <c r="D40" i="5"/>
  <c r="BH40" i="28"/>
  <c r="BA43" i="1"/>
  <c r="CD45" i="28"/>
  <c r="D47" i="8"/>
  <c r="DQ50" i="28"/>
  <c r="DI50" i="28"/>
  <c r="GB51" i="8"/>
  <c r="BA38" i="1"/>
  <c r="GE38" i="8"/>
  <c r="BB43" i="1"/>
  <c r="GC51" i="8"/>
  <c r="GF38" i="8"/>
  <c r="CQ42" i="5"/>
  <c r="DN47" i="5"/>
  <c r="FS51" i="8"/>
  <c r="GG38" i="8"/>
  <c r="R39" i="28"/>
  <c r="CD39" i="28"/>
  <c r="Z40" i="8"/>
  <c r="AM43" i="5"/>
  <c r="DR45" i="5"/>
  <c r="BA46" i="1"/>
  <c r="DO47" i="5"/>
  <c r="BR48" i="4"/>
  <c r="AV51" i="4"/>
  <c r="GE51" i="8"/>
  <c r="DR42" i="28"/>
  <c r="GH43" i="8"/>
  <c r="DV43" i="8"/>
  <c r="BB38" i="1"/>
  <c r="CX38" i="28"/>
  <c r="GH38" i="8"/>
  <c r="BA45" i="1"/>
  <c r="DV45" i="8"/>
  <c r="BB46" i="1"/>
  <c r="CX46" i="28"/>
  <c r="DQ47" i="5"/>
  <c r="Z47" i="8"/>
  <c r="DQ48" i="5"/>
  <c r="BS48" i="4"/>
  <c r="Z48" i="8"/>
  <c r="P50" i="4"/>
  <c r="GF51" i="8"/>
  <c r="GF43" i="8"/>
  <c r="BB45" i="1"/>
  <c r="DN38" i="28"/>
  <c r="BS47" i="4"/>
  <c r="DO42" i="5"/>
  <c r="AM45" i="28"/>
  <c r="D47" i="5"/>
  <c r="GB47" i="8"/>
  <c r="BR50" i="4"/>
  <c r="GB39" i="8"/>
  <c r="DO43" i="5"/>
  <c r="GC39" i="8"/>
  <c r="CD42" i="8"/>
  <c r="GC47" i="8"/>
  <c r="DQ51" i="5"/>
  <c r="DR39" i="5"/>
  <c r="DN46" i="5"/>
  <c r="GE47" i="8"/>
  <c r="R50" i="5"/>
  <c r="Z43" i="28"/>
  <c r="GF39" i="8"/>
  <c r="GA40" i="8"/>
  <c r="GF47" i="8"/>
  <c r="CD50" i="28"/>
  <c r="GC50" i="8"/>
  <c r="GB38" i="8"/>
  <c r="GG43" i="8"/>
  <c r="DN46" i="28"/>
  <c r="GG47" i="8"/>
  <c r="GE48" i="8"/>
  <c r="GH46" i="8"/>
  <c r="CD45" i="8"/>
  <c r="AK46" i="1"/>
  <c r="O46" i="8"/>
  <c r="CG47" i="28"/>
  <c r="GH47" i="8"/>
  <c r="GF48" i="8"/>
  <c r="GE50" i="8"/>
  <c r="DR43" i="28"/>
  <c r="BR47" i="4"/>
  <c r="GB40" i="8"/>
  <c r="BR42" i="4"/>
  <c r="DN45" i="5"/>
  <c r="AQ48" i="8"/>
  <c r="GG48" i="8"/>
  <c r="DQ50" i="5"/>
  <c r="AQ50" i="8"/>
  <c r="GF50" i="8"/>
  <c r="FZ39" i="8"/>
  <c r="DN45" i="28"/>
  <c r="GE40" i="8"/>
  <c r="BS42" i="4"/>
  <c r="BR43" i="4"/>
  <c r="DO45" i="5"/>
  <c r="DO45" i="28"/>
  <c r="D46" i="28"/>
  <c r="BR46" i="4"/>
  <c r="GH48" i="8"/>
  <c r="DR50" i="5"/>
  <c r="GG50" i="8"/>
  <c r="DO46" i="5"/>
  <c r="Y50" i="1"/>
  <c r="DO38" i="28"/>
  <c r="GE39" i="8"/>
  <c r="FZ40" i="8"/>
  <c r="GH39" i="8"/>
  <c r="BA40" i="1"/>
  <c r="CQ40" i="28"/>
  <c r="GF40" i="8"/>
  <c r="FZ42" i="8"/>
  <c r="AW43" i="1"/>
  <c r="BS43" i="4"/>
  <c r="BE45" i="5"/>
  <c r="BS46" i="4"/>
  <c r="GH50" i="8"/>
  <c r="GE43" i="8"/>
  <c r="DQ42" i="5"/>
  <c r="GA48" i="8"/>
  <c r="FZ48" i="8"/>
  <c r="GC40" i="8"/>
  <c r="DF39" i="28"/>
  <c r="GH40" i="8"/>
  <c r="FN43" i="8"/>
  <c r="BA48" i="1"/>
  <c r="GB48" i="8"/>
  <c r="BA50" i="1"/>
  <c r="FZ50" i="8"/>
  <c r="DQ40" i="5"/>
  <c r="GA47" i="8"/>
  <c r="GG39" i="8"/>
  <c r="DN39" i="5"/>
  <c r="CD42" i="28"/>
  <c r="FZ43" i="8"/>
  <c r="BA47" i="1"/>
  <c r="DR47" i="5"/>
  <c r="AV47" i="4"/>
  <c r="BB48" i="1"/>
  <c r="DR48" i="5"/>
  <c r="GC48" i="8"/>
  <c r="BB50" i="1"/>
  <c r="GA50" i="8"/>
  <c r="BR51" i="4"/>
  <c r="GC43" i="8"/>
  <c r="GF46" i="8"/>
  <c r="DJ42" i="8"/>
  <c r="GG46" i="8"/>
  <c r="DO51" i="28"/>
  <c r="DR38" i="28"/>
  <c r="GA38" i="8"/>
  <c r="DR43" i="5"/>
  <c r="DR46" i="5"/>
  <c r="FZ51" i="8"/>
  <c r="GC38" i="8"/>
  <c r="BL42" i="4"/>
  <c r="Y43" i="1"/>
  <c r="AV45" i="4"/>
  <c r="FZ47" i="8"/>
  <c r="BS50" i="4"/>
  <c r="GH51" i="8"/>
  <c r="DR39" i="28"/>
  <c r="GA39" i="8"/>
  <c r="DQ43" i="5"/>
  <c r="O42" i="8"/>
  <c r="GG40" i="8"/>
  <c r="GA42" i="8"/>
  <c r="DO39" i="5"/>
  <c r="GE42" i="8"/>
  <c r="GA43" i="8"/>
  <c r="D45" i="5"/>
  <c r="D45" i="28"/>
  <c r="P45" i="4"/>
  <c r="Z45" i="8"/>
  <c r="FS46" i="8"/>
  <c r="BB47" i="1"/>
  <c r="GB50" i="8"/>
  <c r="M51" i="1"/>
  <c r="CD51" i="5"/>
  <c r="BS51" i="4"/>
  <c r="BQ51" i="4"/>
  <c r="DN51" i="28"/>
  <c r="AC51" i="28"/>
  <c r="AC51" i="5"/>
  <c r="DO39" i="28"/>
  <c r="DR47" i="28"/>
  <c r="D47" i="28"/>
  <c r="K42" i="28"/>
  <c r="DN40" i="28"/>
  <c r="DI46" i="28"/>
  <c r="DQ40" i="28"/>
  <c r="BV39" i="28"/>
  <c r="DQ42" i="28"/>
  <c r="DQ38" i="28"/>
  <c r="CX42" i="28"/>
  <c r="DO46" i="28"/>
  <c r="DQ46" i="28"/>
  <c r="DR40" i="28"/>
  <c r="CX43" i="28"/>
  <c r="DQ45" i="28"/>
  <c r="DR46" i="28"/>
  <c r="DO42" i="28"/>
  <c r="DR45" i="28"/>
  <c r="CG45" i="28"/>
  <c r="DO43" i="28"/>
  <c r="DN47" i="28"/>
  <c r="DR50" i="28"/>
  <c r="DO47" i="28"/>
  <c r="DN39" i="28"/>
  <c r="DQ47" i="28"/>
  <c r="FN50" i="8"/>
  <c r="BQ50" i="4"/>
  <c r="BB50" i="28"/>
  <c r="AC50" i="28"/>
  <c r="DN50" i="5"/>
  <c r="AC50" i="5"/>
  <c r="M50" i="1"/>
  <c r="BQ48" i="4"/>
  <c r="BB48" i="5"/>
  <c r="AC48" i="5"/>
  <c r="FS47" i="8"/>
  <c r="BQ47" i="4"/>
  <c r="BE47" i="28"/>
  <c r="AC47" i="28"/>
  <c r="BE47" i="5"/>
  <c r="AC47" i="5"/>
  <c r="BQ46" i="4"/>
  <c r="BB46" i="28"/>
  <c r="AC46" i="28"/>
  <c r="Z46" i="5"/>
  <c r="AC46" i="5"/>
  <c r="BQ45" i="4"/>
  <c r="AC45" i="28"/>
  <c r="AC45" i="5"/>
  <c r="BQ43" i="4"/>
  <c r="BB43" i="28"/>
  <c r="AC43" i="28"/>
  <c r="DN43" i="28"/>
  <c r="BB43" i="5"/>
  <c r="DN43" i="5"/>
  <c r="AC43" i="5"/>
  <c r="FS42" i="8"/>
  <c r="BQ42" i="4"/>
  <c r="BB42" i="28"/>
  <c r="DN42" i="28"/>
  <c r="AC42" i="28"/>
  <c r="AC42" i="5"/>
  <c r="P40" i="4"/>
  <c r="P38" i="4"/>
  <c r="BR40" i="4"/>
  <c r="BR38" i="4"/>
  <c r="BS40" i="4"/>
  <c r="BS38" i="4"/>
  <c r="BR39" i="4"/>
  <c r="BS39" i="4"/>
  <c r="CJ39" i="5"/>
  <c r="DO40" i="5"/>
  <c r="DN40" i="5"/>
  <c r="DN38" i="5"/>
  <c r="CD39" i="5"/>
  <c r="DR40" i="5"/>
  <c r="DQ38" i="5"/>
  <c r="DR38" i="5"/>
  <c r="DO38" i="5"/>
  <c r="DQ39" i="5"/>
  <c r="BE40" i="5"/>
  <c r="BB40" i="1"/>
  <c r="BA39" i="1"/>
  <c r="BB39" i="1"/>
  <c r="Y38" i="1"/>
  <c r="BQ40" i="4"/>
  <c r="AC40" i="28"/>
  <c r="AC40" i="5"/>
  <c r="BQ39" i="4"/>
  <c r="FS39" i="8"/>
  <c r="Z39" i="28"/>
  <c r="AC39" i="28"/>
  <c r="AC39" i="5"/>
  <c r="BQ38" i="4"/>
  <c r="BB38" i="28"/>
  <c r="AC38" i="28"/>
  <c r="BB38" i="5"/>
  <c r="AC38" i="5"/>
  <c r="BA38" i="28" l="1"/>
  <c r="Y40" i="5"/>
  <c r="FM39" i="8"/>
  <c r="Y45" i="28"/>
  <c r="CC45" i="5"/>
  <c r="Y39" i="5"/>
  <c r="CC51" i="5"/>
  <c r="CC39" i="5"/>
  <c r="Y42" i="5"/>
  <c r="CC38" i="5"/>
  <c r="CC47" i="5"/>
  <c r="FM51" i="8"/>
  <c r="DE46" i="5"/>
  <c r="Y38" i="5"/>
  <c r="FM50" i="8"/>
  <c r="BA40" i="28"/>
  <c r="BP38" i="4"/>
  <c r="BA46" i="28"/>
  <c r="DE43" i="5"/>
  <c r="DU47" i="8"/>
  <c r="BA39" i="5"/>
  <c r="BA50" i="28"/>
  <c r="CC51" i="28"/>
  <c r="DE50" i="5"/>
  <c r="CC50" i="5"/>
  <c r="DE47" i="5"/>
  <c r="CC39" i="8"/>
  <c r="CC48" i="5"/>
  <c r="CC46" i="5"/>
  <c r="CC38" i="28"/>
  <c r="DE43" i="28"/>
  <c r="DU51" i="8"/>
  <c r="CC43" i="28"/>
  <c r="FM47" i="8"/>
  <c r="DU40" i="8"/>
  <c r="DE42" i="5"/>
  <c r="Y45" i="5"/>
  <c r="BA38" i="5"/>
  <c r="CC47" i="28"/>
  <c r="AZ51" i="1"/>
  <c r="CC40" i="28"/>
  <c r="BA51" i="28"/>
  <c r="AK45" i="8"/>
  <c r="CC51" i="8"/>
  <c r="Y38" i="28"/>
  <c r="CC48" i="8"/>
  <c r="DU38" i="8"/>
  <c r="DP46" i="5"/>
  <c r="DE40" i="28"/>
  <c r="DE51" i="5"/>
  <c r="Y40" i="28"/>
  <c r="FM43" i="8"/>
  <c r="DE51" i="28"/>
  <c r="DE47" i="28"/>
  <c r="BA48" i="5"/>
  <c r="DE45" i="5"/>
  <c r="DE38" i="28"/>
  <c r="FM42" i="8"/>
  <c r="Y47" i="28"/>
  <c r="DU39" i="8"/>
  <c r="FM40" i="8"/>
  <c r="CC46" i="8"/>
  <c r="BA43" i="5"/>
  <c r="DU48" i="8"/>
  <c r="Y43" i="5"/>
  <c r="BA40" i="5"/>
  <c r="DE48" i="5"/>
  <c r="BA42" i="5"/>
  <c r="CC43" i="8"/>
  <c r="Y51" i="5"/>
  <c r="BA45" i="28"/>
  <c r="BA47" i="28"/>
  <c r="CC39" i="28"/>
  <c r="DP39" i="28"/>
  <c r="Y48" i="5"/>
  <c r="CC40" i="5"/>
  <c r="FY42" i="8"/>
  <c r="DU45" i="8"/>
  <c r="DE38" i="5"/>
  <c r="DE45" i="28"/>
  <c r="AK40" i="8"/>
  <c r="CC46" i="28"/>
  <c r="FM46" i="8"/>
  <c r="CC42" i="8"/>
  <c r="AK43" i="8"/>
  <c r="AK48" i="8"/>
  <c r="FM38" i="8"/>
  <c r="AK42" i="8"/>
  <c r="DE50" i="28"/>
  <c r="DE42" i="28"/>
  <c r="AK39" i="8"/>
  <c r="DM40" i="5"/>
  <c r="FM48" i="8"/>
  <c r="BA50" i="5"/>
  <c r="CC38" i="8"/>
  <c r="DP47" i="28"/>
  <c r="CC45" i="8"/>
  <c r="CC42" i="5"/>
  <c r="DE39" i="5"/>
  <c r="DM43" i="28"/>
  <c r="DM43" i="5"/>
  <c r="GD42" i="8"/>
  <c r="BA43" i="28"/>
  <c r="AK38" i="8"/>
  <c r="DU43" i="8"/>
  <c r="CC50" i="28"/>
  <c r="DP38" i="5"/>
  <c r="AK50" i="8"/>
  <c r="DP48" i="5"/>
  <c r="FM45" i="8"/>
  <c r="DP47" i="5"/>
  <c r="BA42" i="28"/>
  <c r="FY46" i="8"/>
  <c r="BA39" i="28"/>
  <c r="DP43" i="28"/>
  <c r="CC47" i="8"/>
  <c r="CC42" i="28"/>
  <c r="FY45" i="8"/>
  <c r="DU50" i="8"/>
  <c r="AK47" i="8"/>
  <c r="GD45" i="8"/>
  <c r="DM39" i="28"/>
  <c r="DU42" i="8"/>
  <c r="BA47" i="5"/>
  <c r="GD40" i="8"/>
  <c r="DP51" i="28"/>
  <c r="FY38" i="8"/>
  <c r="BA45" i="5"/>
  <c r="AK51" i="8"/>
  <c r="DE46" i="28"/>
  <c r="BP50" i="4"/>
  <c r="AZ43" i="1"/>
  <c r="DM48" i="5"/>
  <c r="CC40" i="8"/>
  <c r="BP42" i="4"/>
  <c r="DM42" i="5"/>
  <c r="DU46" i="8"/>
  <c r="DM50" i="5"/>
  <c r="DM50" i="28"/>
  <c r="AK46" i="8"/>
  <c r="CC50" i="8"/>
  <c r="Y50" i="28"/>
  <c r="Y50" i="5"/>
  <c r="DP50" i="28"/>
  <c r="CC43" i="5"/>
  <c r="BP39" i="4"/>
  <c r="Y51" i="28"/>
  <c r="DE40" i="5"/>
  <c r="DP39" i="5"/>
  <c r="Y46" i="28"/>
  <c r="AZ38" i="1"/>
  <c r="AZ42" i="1"/>
  <c r="AZ50" i="1"/>
  <c r="AZ40" i="1"/>
  <c r="DP38" i="28"/>
  <c r="BA46" i="5"/>
  <c r="DP40" i="5"/>
  <c r="BP43" i="4"/>
  <c r="DM40" i="28"/>
  <c r="DP51" i="5"/>
  <c r="Y46" i="5"/>
  <c r="FY48" i="8"/>
  <c r="DP40" i="28"/>
  <c r="DP43" i="5"/>
  <c r="GD39" i="8"/>
  <c r="DM46" i="28"/>
  <c r="DE39" i="28"/>
  <c r="DM47" i="5"/>
  <c r="Y47" i="5"/>
  <c r="DP42" i="5"/>
  <c r="AZ45" i="1"/>
  <c r="DM51" i="5"/>
  <c r="FY47" i="8"/>
  <c r="AZ47" i="1"/>
  <c r="Y43" i="28"/>
  <c r="DM45" i="5"/>
  <c r="Y42" i="28"/>
  <c r="DP45" i="5"/>
  <c r="DM42" i="28"/>
  <c r="BP47" i="4"/>
  <c r="CC45" i="28"/>
  <c r="DM51" i="28"/>
  <c r="GD46" i="8"/>
  <c r="GD50" i="8"/>
  <c r="GD38" i="8"/>
  <c r="BP45" i="4"/>
  <c r="FY51" i="8"/>
  <c r="GD51" i="8"/>
  <c r="GD48" i="8"/>
  <c r="BP48" i="4"/>
  <c r="BP51" i="4"/>
  <c r="DM45" i="28"/>
  <c r="FY43" i="8"/>
  <c r="FY39" i="8"/>
  <c r="GD47" i="8"/>
  <c r="GD43" i="8"/>
  <c r="FY50" i="8"/>
  <c r="DP42" i="28"/>
  <c r="DM46" i="5"/>
  <c r="DM38" i="28"/>
  <c r="AZ48" i="1"/>
  <c r="DP50" i="5"/>
  <c r="DM39" i="5"/>
  <c r="BP46" i="4"/>
  <c r="FY40" i="8"/>
  <c r="AZ46" i="1"/>
  <c r="DP45" i="28"/>
  <c r="DP46" i="28"/>
  <c r="DM47" i="28"/>
  <c r="BP40" i="4"/>
  <c r="DM38" i="5"/>
  <c r="AZ39" i="1"/>
  <c r="Y39" i="28"/>
  <c r="DL42" i="28" l="1"/>
  <c r="DL46" i="28"/>
  <c r="DL46" i="5"/>
  <c r="DL39" i="28"/>
  <c r="DL47" i="28"/>
  <c r="DL50" i="5"/>
  <c r="DL40" i="5"/>
  <c r="FX42" i="8"/>
  <c r="DL40" i="28"/>
  <c r="DL43" i="5"/>
  <c r="DL43" i="28"/>
  <c r="DL38" i="5"/>
  <c r="DL48" i="5"/>
  <c r="DL42" i="5"/>
  <c r="DL50" i="28"/>
  <c r="FX45" i="8"/>
  <c r="DL47" i="5"/>
  <c r="FX40" i="8"/>
  <c r="DL45" i="5"/>
  <c r="FX38" i="8"/>
  <c r="DL51" i="28"/>
  <c r="FX46" i="8"/>
  <c r="FX43" i="8"/>
  <c r="FX48" i="8"/>
  <c r="DL39" i="5"/>
  <c r="DL38" i="28"/>
  <c r="FX47" i="8"/>
  <c r="DL51" i="5"/>
  <c r="FX39" i="8"/>
  <c r="DL45" i="28"/>
  <c r="FX50" i="8"/>
  <c r="FX51" i="8"/>
  <c r="FW34" i="8" l="1"/>
  <c r="FV34" i="8"/>
  <c r="FU34" i="8"/>
  <c r="FT34" i="8"/>
  <c r="FS34" i="8"/>
  <c r="FR34" i="8"/>
  <c r="FQ34" i="8"/>
  <c r="FP34" i="8"/>
  <c r="FO34" i="8"/>
  <c r="FH34" i="8"/>
  <c r="FC34" i="8"/>
  <c r="EW34" i="8"/>
  <c r="ER34" i="8"/>
  <c r="EL34" i="8"/>
  <c r="EG34" i="8"/>
  <c r="EE34" i="8"/>
  <c r="ED34" i="8"/>
  <c r="EC34" i="8"/>
  <c r="EB34" i="8"/>
  <c r="DZ34" i="8"/>
  <c r="DY34" i="8"/>
  <c r="DX34" i="8"/>
  <c r="DW34" i="8"/>
  <c r="DP34" i="8"/>
  <c r="DK34" i="8"/>
  <c r="DE34" i="8"/>
  <c r="CZ34" i="8"/>
  <c r="CT34" i="8"/>
  <c r="CO34" i="8"/>
  <c r="CM34" i="8"/>
  <c r="CL34" i="8"/>
  <c r="CK34" i="8"/>
  <c r="CJ34" i="8"/>
  <c r="CI34" i="8" s="1"/>
  <c r="CH34" i="8"/>
  <c r="CG34" i="8"/>
  <c r="CF34" i="8"/>
  <c r="CE34" i="8"/>
  <c r="BX34" i="8"/>
  <c r="BS34" i="8"/>
  <c r="BM34" i="8"/>
  <c r="BH34" i="8"/>
  <c r="BB34" i="8"/>
  <c r="AW34" i="8"/>
  <c r="AU34" i="8"/>
  <c r="AT34" i="8"/>
  <c r="AS34" i="8"/>
  <c r="AR34" i="8"/>
  <c r="AP34" i="8"/>
  <c r="AO34" i="8"/>
  <c r="AN34" i="8"/>
  <c r="AM34" i="8"/>
  <c r="AF34" i="8"/>
  <c r="AA34" i="8"/>
  <c r="U34" i="8"/>
  <c r="P34" i="8"/>
  <c r="J34" i="8"/>
  <c r="E34" i="8"/>
  <c r="BO34" i="4"/>
  <c r="BN34" i="4"/>
  <c r="BM34" i="4"/>
  <c r="BH34" i="4"/>
  <c r="BD34" i="4"/>
  <c r="AZ34" i="4"/>
  <c r="AY34" i="4"/>
  <c r="AX34" i="4"/>
  <c r="AW34" i="4"/>
  <c r="AR34" i="4"/>
  <c r="AN34" i="4"/>
  <c r="AJ34" i="4"/>
  <c r="AI34" i="4"/>
  <c r="AH34" i="4"/>
  <c r="AG34" i="4"/>
  <c r="AB34" i="4"/>
  <c r="X34" i="4"/>
  <c r="T34" i="4"/>
  <c r="S34" i="4"/>
  <c r="R34" i="4"/>
  <c r="Q34" i="4"/>
  <c r="L34" i="4"/>
  <c r="H34" i="4"/>
  <c r="D34" i="4"/>
  <c r="DK34" i="28"/>
  <c r="DJ34" i="28"/>
  <c r="DH34" i="28"/>
  <c r="DG34" i="28"/>
  <c r="DB34" i="28"/>
  <c r="CY34" i="28"/>
  <c r="CU34" i="28"/>
  <c r="CR34" i="28"/>
  <c r="CN34" i="28"/>
  <c r="CK34" i="28"/>
  <c r="CI34" i="28"/>
  <c r="CH34" i="28"/>
  <c r="CF34" i="28"/>
  <c r="CE34" i="28"/>
  <c r="BZ34" i="28"/>
  <c r="BW34" i="28"/>
  <c r="BS34" i="28"/>
  <c r="BP34" i="28"/>
  <c r="BL34" i="28"/>
  <c r="BI34" i="28"/>
  <c r="BG34" i="28"/>
  <c r="BF34" i="28"/>
  <c r="BD34" i="28"/>
  <c r="BC34" i="28"/>
  <c r="AX34" i="28"/>
  <c r="AU34" i="28"/>
  <c r="AQ34" i="28"/>
  <c r="AN34" i="28"/>
  <c r="AJ34" i="28"/>
  <c r="AG34" i="28"/>
  <c r="AE34" i="28"/>
  <c r="AD34" i="28"/>
  <c r="AB34" i="28"/>
  <c r="AA34" i="28"/>
  <c r="V34" i="28"/>
  <c r="S34" i="28"/>
  <c r="O34" i="28"/>
  <c r="L34" i="28"/>
  <c r="H34" i="28"/>
  <c r="E34" i="28"/>
  <c r="DK34" i="5"/>
  <c r="DJ34" i="5"/>
  <c r="DH34" i="5"/>
  <c r="DG34" i="5"/>
  <c r="DB34" i="5"/>
  <c r="CY34" i="5"/>
  <c r="CU34" i="5"/>
  <c r="CR34" i="5"/>
  <c r="CN34" i="5"/>
  <c r="CK34" i="5"/>
  <c r="CI34" i="5"/>
  <c r="CH34" i="5"/>
  <c r="CF34" i="5"/>
  <c r="CE34" i="5"/>
  <c r="BZ34" i="5"/>
  <c r="BW34" i="5"/>
  <c r="BS34" i="5"/>
  <c r="BP34" i="5"/>
  <c r="BL34" i="5"/>
  <c r="BI34" i="5"/>
  <c r="BG34" i="5"/>
  <c r="BF34" i="5"/>
  <c r="BD34" i="5"/>
  <c r="BC34" i="5"/>
  <c r="AX34" i="5"/>
  <c r="AU34" i="5"/>
  <c r="AQ34" i="5"/>
  <c r="AN34" i="5"/>
  <c r="AJ34" i="5"/>
  <c r="AG34" i="5"/>
  <c r="AE34" i="5"/>
  <c r="AD34" i="5"/>
  <c r="AB34" i="5"/>
  <c r="AA34" i="5"/>
  <c r="V34" i="5"/>
  <c r="S34" i="5"/>
  <c r="O34" i="5"/>
  <c r="L34" i="5"/>
  <c r="H34" i="5"/>
  <c r="E34" i="5"/>
  <c r="AY34" i="1"/>
  <c r="AX34" i="1"/>
  <c r="AT34" i="1"/>
  <c r="AQ34" i="1"/>
  <c r="AN34" i="1"/>
  <c r="AM34" i="1"/>
  <c r="AL34" i="1"/>
  <c r="AH34" i="1"/>
  <c r="AE34" i="1"/>
  <c r="AB34" i="1"/>
  <c r="AA34" i="1"/>
  <c r="Z34" i="1"/>
  <c r="V34" i="1"/>
  <c r="S34" i="1"/>
  <c r="P34" i="1"/>
  <c r="O34" i="1"/>
  <c r="N34" i="1"/>
  <c r="J34" i="1"/>
  <c r="G34" i="1"/>
  <c r="D34" i="1"/>
  <c r="FW33" i="8"/>
  <c r="FV33" i="8"/>
  <c r="FU33" i="8"/>
  <c r="FT33" i="8"/>
  <c r="FR33" i="8"/>
  <c r="FQ33" i="8"/>
  <c r="FP33" i="8"/>
  <c r="FO33" i="8"/>
  <c r="FH33" i="8"/>
  <c r="FC33" i="8"/>
  <c r="EW33" i="8"/>
  <c r="ER33" i="8"/>
  <c r="EL33" i="8"/>
  <c r="EG33" i="8"/>
  <c r="EE33" i="8"/>
  <c r="ED33" i="8"/>
  <c r="EC33" i="8"/>
  <c r="EB33" i="8"/>
  <c r="DZ33" i="8"/>
  <c r="DY33" i="8"/>
  <c r="DX33" i="8"/>
  <c r="DW33" i="8"/>
  <c r="DP33" i="8"/>
  <c r="DK33" i="8"/>
  <c r="DE33" i="8"/>
  <c r="CZ33" i="8"/>
  <c r="CT33" i="8"/>
  <c r="CO33" i="8"/>
  <c r="CM33" i="8"/>
  <c r="CL33" i="8"/>
  <c r="CK33" i="8"/>
  <c r="CJ33" i="8"/>
  <c r="CH33" i="8"/>
  <c r="CG33" i="8"/>
  <c r="CF33" i="8"/>
  <c r="CE33" i="8"/>
  <c r="BX33" i="8"/>
  <c r="BS33" i="8"/>
  <c r="BM33" i="8"/>
  <c r="BH33" i="8"/>
  <c r="BB33" i="8"/>
  <c r="AW33" i="8"/>
  <c r="AU33" i="8"/>
  <c r="AT33" i="8"/>
  <c r="AS33" i="8"/>
  <c r="AR33" i="8"/>
  <c r="AP33" i="8"/>
  <c r="AO33" i="8"/>
  <c r="AN33" i="8"/>
  <c r="AM33" i="8"/>
  <c r="AF33" i="8"/>
  <c r="AA33" i="8"/>
  <c r="U33" i="8"/>
  <c r="P33" i="8"/>
  <c r="J33" i="8"/>
  <c r="E33" i="8"/>
  <c r="BO33" i="4"/>
  <c r="BN33" i="4"/>
  <c r="BM33" i="4"/>
  <c r="BH33" i="4"/>
  <c r="BD33" i="4"/>
  <c r="AZ33" i="4"/>
  <c r="AY33" i="4"/>
  <c r="AX33" i="4"/>
  <c r="AW33" i="4"/>
  <c r="AR33" i="4"/>
  <c r="AN33" i="4"/>
  <c r="AJ33" i="4"/>
  <c r="AI33" i="4"/>
  <c r="AH33" i="4"/>
  <c r="AG33" i="4"/>
  <c r="AB33" i="4"/>
  <c r="X33" i="4"/>
  <c r="T33" i="4"/>
  <c r="S33" i="4"/>
  <c r="R33" i="4"/>
  <c r="Q33" i="4"/>
  <c r="L33" i="4"/>
  <c r="H33" i="4"/>
  <c r="D33" i="4"/>
  <c r="DK33" i="28"/>
  <c r="DJ33" i="28"/>
  <c r="DH33" i="28"/>
  <c r="DG33" i="28"/>
  <c r="DB33" i="28"/>
  <c r="CY33" i="28"/>
  <c r="CU33" i="28"/>
  <c r="CR33" i="28"/>
  <c r="CN33" i="28"/>
  <c r="CK33" i="28"/>
  <c r="CI33" i="28"/>
  <c r="CH33" i="28"/>
  <c r="CF33" i="28"/>
  <c r="CE33" i="28"/>
  <c r="BZ33" i="28"/>
  <c r="BW33" i="28"/>
  <c r="BS33" i="28"/>
  <c r="BP33" i="28"/>
  <c r="BL33" i="28"/>
  <c r="BI33" i="28"/>
  <c r="BG33" i="28"/>
  <c r="BF33" i="28"/>
  <c r="BD33" i="28"/>
  <c r="BC33" i="28"/>
  <c r="AX33" i="28"/>
  <c r="AU33" i="28"/>
  <c r="AQ33" i="28"/>
  <c r="AN33" i="28"/>
  <c r="AJ33" i="28"/>
  <c r="AG33" i="28"/>
  <c r="AE33" i="28"/>
  <c r="AD33" i="28"/>
  <c r="AB33" i="28"/>
  <c r="AA33" i="28"/>
  <c r="V33" i="28"/>
  <c r="S33" i="28"/>
  <c r="O33" i="28"/>
  <c r="L33" i="28"/>
  <c r="H33" i="28"/>
  <c r="E33" i="28"/>
  <c r="DK33" i="5"/>
  <c r="DJ33" i="5"/>
  <c r="DH33" i="5"/>
  <c r="DG33" i="5"/>
  <c r="DB33" i="5"/>
  <c r="CY33" i="5"/>
  <c r="CU33" i="5"/>
  <c r="CR33" i="5"/>
  <c r="CN33" i="5"/>
  <c r="CK33" i="5"/>
  <c r="CI33" i="5"/>
  <c r="CH33" i="5"/>
  <c r="CF33" i="5"/>
  <c r="CE33" i="5"/>
  <c r="BZ33" i="5"/>
  <c r="BW33" i="5"/>
  <c r="BS33" i="5"/>
  <c r="BP33" i="5"/>
  <c r="BL33" i="5"/>
  <c r="BI33" i="5"/>
  <c r="BG33" i="5"/>
  <c r="BF33" i="5"/>
  <c r="BD33" i="5"/>
  <c r="BC33" i="5"/>
  <c r="AX33" i="5"/>
  <c r="AU33" i="5"/>
  <c r="AQ33" i="5"/>
  <c r="AN33" i="5"/>
  <c r="AJ33" i="5"/>
  <c r="AG33" i="5"/>
  <c r="AE33" i="5"/>
  <c r="AD33" i="5"/>
  <c r="AB33" i="5"/>
  <c r="AA33" i="5"/>
  <c r="V33" i="5"/>
  <c r="S33" i="5"/>
  <c r="O33" i="5"/>
  <c r="L33" i="5"/>
  <c r="H33" i="5"/>
  <c r="E33" i="5"/>
  <c r="AY33" i="1"/>
  <c r="AX33" i="1"/>
  <c r="AT33" i="1"/>
  <c r="AQ33" i="1"/>
  <c r="AN33" i="1"/>
  <c r="AM33" i="1"/>
  <c r="AL33" i="1"/>
  <c r="AH33" i="1"/>
  <c r="AE33" i="1"/>
  <c r="AB33" i="1"/>
  <c r="AA33" i="1"/>
  <c r="Z33" i="1"/>
  <c r="V33" i="1"/>
  <c r="S33" i="1"/>
  <c r="P33" i="1"/>
  <c r="O33" i="1"/>
  <c r="N33" i="1"/>
  <c r="J33" i="1"/>
  <c r="G33" i="1"/>
  <c r="D33" i="1"/>
  <c r="FW32" i="8"/>
  <c r="FV32" i="8"/>
  <c r="FU32" i="8"/>
  <c r="FT32" i="8"/>
  <c r="FR32" i="8"/>
  <c r="FQ32" i="8"/>
  <c r="FP32" i="8"/>
  <c r="FO32" i="8"/>
  <c r="FH32" i="8"/>
  <c r="FC32" i="8"/>
  <c r="EW32" i="8"/>
  <c r="ER32" i="8"/>
  <c r="EL32" i="8"/>
  <c r="EG32" i="8"/>
  <c r="EE32" i="8"/>
  <c r="ED32" i="8"/>
  <c r="EC32" i="8"/>
  <c r="EB32" i="8"/>
  <c r="DZ32" i="8"/>
  <c r="DY32" i="8"/>
  <c r="DX32" i="8"/>
  <c r="DW32" i="8"/>
  <c r="DP32" i="8"/>
  <c r="DK32" i="8"/>
  <c r="DE32" i="8"/>
  <c r="CZ32" i="8"/>
  <c r="CT32" i="8"/>
  <c r="CO32" i="8"/>
  <c r="CM32" i="8"/>
  <c r="CL32" i="8"/>
  <c r="CK32" i="8"/>
  <c r="CJ32" i="8"/>
  <c r="CH32" i="8"/>
  <c r="CG32" i="8"/>
  <c r="CF32" i="8"/>
  <c r="CE32" i="8"/>
  <c r="BX32" i="8"/>
  <c r="BS32" i="8"/>
  <c r="BM32" i="8"/>
  <c r="BH32" i="8"/>
  <c r="BB32" i="8"/>
  <c r="AW32" i="8"/>
  <c r="AU32" i="8"/>
  <c r="AT32" i="8"/>
  <c r="AS32" i="8"/>
  <c r="AR32" i="8"/>
  <c r="AP32" i="8"/>
  <c r="AO32" i="8"/>
  <c r="AN32" i="8"/>
  <c r="AM32" i="8"/>
  <c r="AF32" i="8"/>
  <c r="AA32" i="8"/>
  <c r="U32" i="8"/>
  <c r="P32" i="8"/>
  <c r="J32" i="8"/>
  <c r="E32" i="8"/>
  <c r="D32" i="4"/>
  <c r="H32" i="4"/>
  <c r="L32" i="4"/>
  <c r="Q32" i="4"/>
  <c r="R32" i="4"/>
  <c r="S32" i="4"/>
  <c r="T32" i="4"/>
  <c r="X32" i="4"/>
  <c r="AB32" i="4"/>
  <c r="AG32" i="4"/>
  <c r="AH32" i="4"/>
  <c r="AI32" i="4"/>
  <c r="AJ32" i="4"/>
  <c r="AN32" i="4"/>
  <c r="AR32" i="4"/>
  <c r="AW32" i="4"/>
  <c r="AX32" i="4"/>
  <c r="AY32" i="4"/>
  <c r="AZ32" i="4"/>
  <c r="BD32" i="4"/>
  <c r="BH32" i="4"/>
  <c r="BM32" i="4"/>
  <c r="BN32" i="4"/>
  <c r="BO32" i="4"/>
  <c r="DK32" i="28"/>
  <c r="DJ32" i="28"/>
  <c r="DH32" i="28"/>
  <c r="DG32" i="28"/>
  <c r="DB32" i="28"/>
  <c r="CY32" i="28"/>
  <c r="CU32" i="28"/>
  <c r="CR32" i="28"/>
  <c r="CN32" i="28"/>
  <c r="CK32" i="28"/>
  <c r="CI32" i="28"/>
  <c r="CH32" i="28"/>
  <c r="CF32" i="28"/>
  <c r="CE32" i="28"/>
  <c r="BZ32" i="28"/>
  <c r="BW32" i="28"/>
  <c r="BS32" i="28"/>
  <c r="BP32" i="28"/>
  <c r="BL32" i="28"/>
  <c r="BI32" i="28"/>
  <c r="BG32" i="28"/>
  <c r="BF32" i="28"/>
  <c r="BD32" i="28"/>
  <c r="BC32" i="28"/>
  <c r="AX32" i="28"/>
  <c r="AU32" i="28"/>
  <c r="AQ32" i="28"/>
  <c r="AN32" i="28"/>
  <c r="AJ32" i="28"/>
  <c r="AG32" i="28"/>
  <c r="AE32" i="28"/>
  <c r="AD32" i="28"/>
  <c r="AB32" i="28"/>
  <c r="AA32" i="28"/>
  <c r="V32" i="28"/>
  <c r="S32" i="28"/>
  <c r="O32" i="28"/>
  <c r="L32" i="28"/>
  <c r="H32" i="28"/>
  <c r="E32" i="28"/>
  <c r="DK32" i="5"/>
  <c r="DJ32" i="5"/>
  <c r="DH32" i="5"/>
  <c r="DG32" i="5"/>
  <c r="DB32" i="5"/>
  <c r="CY32" i="5"/>
  <c r="CU32" i="5"/>
  <c r="CR32" i="5"/>
  <c r="CN32" i="5"/>
  <c r="CK32" i="5"/>
  <c r="CI32" i="5"/>
  <c r="CH32" i="5"/>
  <c r="CF32" i="5"/>
  <c r="CE32" i="5"/>
  <c r="BZ32" i="5"/>
  <c r="BW32" i="5"/>
  <c r="BS32" i="5"/>
  <c r="BP32" i="5"/>
  <c r="BL32" i="5"/>
  <c r="BI32" i="5"/>
  <c r="BG32" i="5"/>
  <c r="BF32" i="5"/>
  <c r="BD32" i="5"/>
  <c r="BC32" i="5"/>
  <c r="AX32" i="5"/>
  <c r="AU32" i="5"/>
  <c r="AQ32" i="5"/>
  <c r="AN32" i="5"/>
  <c r="AJ32" i="5"/>
  <c r="AG32" i="5"/>
  <c r="AE32" i="5"/>
  <c r="AD32" i="5"/>
  <c r="AB32" i="5"/>
  <c r="AA32" i="5"/>
  <c r="V32" i="5"/>
  <c r="S32" i="5"/>
  <c r="O32" i="5"/>
  <c r="L32" i="5"/>
  <c r="H32" i="5"/>
  <c r="E32" i="5"/>
  <c r="AY32" i="1"/>
  <c r="AX32" i="1"/>
  <c r="AT32" i="1"/>
  <c r="AQ32" i="1"/>
  <c r="AN32" i="1"/>
  <c r="AM32" i="1"/>
  <c r="AL32" i="1"/>
  <c r="AH32" i="1"/>
  <c r="AE32" i="1"/>
  <c r="AB32" i="1"/>
  <c r="AA32" i="1"/>
  <c r="Z32" i="1"/>
  <c r="V32" i="1"/>
  <c r="S32" i="1"/>
  <c r="P32" i="1"/>
  <c r="O32" i="1"/>
  <c r="N32" i="1"/>
  <c r="J32" i="1"/>
  <c r="G32" i="1"/>
  <c r="D32" i="1"/>
  <c r="FW30" i="8"/>
  <c r="FV30" i="8"/>
  <c r="FU30" i="8"/>
  <c r="FT30" i="8"/>
  <c r="FR30" i="8"/>
  <c r="FQ30" i="8"/>
  <c r="FP30" i="8"/>
  <c r="FO30" i="8"/>
  <c r="FH30" i="8"/>
  <c r="FC30" i="8"/>
  <c r="EW30" i="8"/>
  <c r="ER30" i="8"/>
  <c r="EL30" i="8"/>
  <c r="EG30" i="8"/>
  <c r="EE30" i="8"/>
  <c r="ED30" i="8"/>
  <c r="EC30" i="8"/>
  <c r="EB30" i="8"/>
  <c r="DZ30" i="8"/>
  <c r="DY30" i="8"/>
  <c r="DX30" i="8"/>
  <c r="DW30" i="8"/>
  <c r="DP30" i="8"/>
  <c r="DK30" i="8"/>
  <c r="DE30" i="8"/>
  <c r="CZ30" i="8"/>
  <c r="CT30" i="8"/>
  <c r="CO30" i="8"/>
  <c r="CM30" i="8"/>
  <c r="CL30" i="8"/>
  <c r="CK30" i="8"/>
  <c r="CJ30" i="8"/>
  <c r="CH30" i="8"/>
  <c r="CG30" i="8"/>
  <c r="CF30" i="8"/>
  <c r="CE30" i="8"/>
  <c r="BX30" i="8"/>
  <c r="BS30" i="8"/>
  <c r="BM30" i="8"/>
  <c r="BH30" i="8"/>
  <c r="BB30" i="8"/>
  <c r="AW30" i="8"/>
  <c r="AU30" i="8"/>
  <c r="AT30" i="8"/>
  <c r="AS30" i="8"/>
  <c r="AR30" i="8"/>
  <c r="AP30" i="8"/>
  <c r="AO30" i="8"/>
  <c r="AN30" i="8"/>
  <c r="AM30" i="8"/>
  <c r="AF30" i="8"/>
  <c r="AA30" i="8"/>
  <c r="U30" i="8"/>
  <c r="P30" i="8"/>
  <c r="J30" i="8"/>
  <c r="E30" i="8"/>
  <c r="BO30" i="4"/>
  <c r="BN30" i="4"/>
  <c r="BM30" i="4"/>
  <c r="BH30" i="4"/>
  <c r="BD30" i="4"/>
  <c r="AZ30" i="4"/>
  <c r="AY30" i="4"/>
  <c r="AX30" i="4"/>
  <c r="AW30" i="4"/>
  <c r="AR30" i="4"/>
  <c r="AN30" i="4"/>
  <c r="AJ30" i="4"/>
  <c r="AI30" i="4"/>
  <c r="AH30" i="4"/>
  <c r="AG30" i="4"/>
  <c r="AB30" i="4"/>
  <c r="X30" i="4"/>
  <c r="T30" i="4"/>
  <c r="S30" i="4"/>
  <c r="R30" i="4"/>
  <c r="Q30" i="4"/>
  <c r="L30" i="4"/>
  <c r="H30" i="4"/>
  <c r="D30" i="4"/>
  <c r="AY30" i="1"/>
  <c r="AX30" i="1"/>
  <c r="AT30" i="1"/>
  <c r="AQ30" i="1"/>
  <c r="AN30" i="1"/>
  <c r="AM30" i="1"/>
  <c r="AL30" i="1"/>
  <c r="AH30" i="1"/>
  <c r="AE30" i="1"/>
  <c r="AB30" i="1"/>
  <c r="AA30" i="1"/>
  <c r="Z30" i="1"/>
  <c r="V30" i="1"/>
  <c r="S30" i="1"/>
  <c r="P30" i="1"/>
  <c r="O30" i="1"/>
  <c r="N30" i="1"/>
  <c r="J30" i="1"/>
  <c r="G30" i="1"/>
  <c r="D30" i="1"/>
  <c r="FW29" i="8"/>
  <c r="FV29" i="8"/>
  <c r="FU29" i="8"/>
  <c r="FT29" i="8"/>
  <c r="FR29" i="8"/>
  <c r="FQ29" i="8"/>
  <c r="FP29" i="8"/>
  <c r="FO29" i="8"/>
  <c r="FH29" i="8"/>
  <c r="FC29" i="8"/>
  <c r="EW29" i="8"/>
  <c r="ER29" i="8"/>
  <c r="EL29" i="8"/>
  <c r="EG29" i="8"/>
  <c r="EE29" i="8"/>
  <c r="ED29" i="8"/>
  <c r="EC29" i="8"/>
  <c r="EB29" i="8"/>
  <c r="DZ29" i="8"/>
  <c r="DY29" i="8"/>
  <c r="DX29" i="8"/>
  <c r="DW29" i="8"/>
  <c r="DP29" i="8"/>
  <c r="DK29" i="8"/>
  <c r="DE29" i="8"/>
  <c r="CZ29" i="8"/>
  <c r="CT29" i="8"/>
  <c r="CO29" i="8"/>
  <c r="CM29" i="8"/>
  <c r="CL29" i="8"/>
  <c r="CK29" i="8"/>
  <c r="CJ29" i="8"/>
  <c r="CH29" i="8"/>
  <c r="CG29" i="8"/>
  <c r="CF29" i="8"/>
  <c r="CE29" i="8"/>
  <c r="BX29" i="8"/>
  <c r="BS29" i="8"/>
  <c r="BM29" i="8"/>
  <c r="BH29" i="8"/>
  <c r="BB29" i="8"/>
  <c r="AW29" i="8"/>
  <c r="AU29" i="8"/>
  <c r="AT29" i="8"/>
  <c r="AS29" i="8"/>
  <c r="AR29" i="8"/>
  <c r="AP29" i="8"/>
  <c r="AO29" i="8"/>
  <c r="AN29" i="8"/>
  <c r="AM29" i="8"/>
  <c r="AF29" i="8"/>
  <c r="AA29" i="8"/>
  <c r="U29" i="8"/>
  <c r="P29" i="8"/>
  <c r="J29" i="8"/>
  <c r="E29" i="8"/>
  <c r="BO29" i="4"/>
  <c r="BN29" i="4"/>
  <c r="BM29" i="4"/>
  <c r="BH29" i="4"/>
  <c r="BD29" i="4"/>
  <c r="AZ29" i="4"/>
  <c r="AY29" i="4"/>
  <c r="AX29" i="4"/>
  <c r="AW29" i="4"/>
  <c r="AR29" i="4"/>
  <c r="AN29" i="4"/>
  <c r="AJ29" i="4"/>
  <c r="AI29" i="4"/>
  <c r="AH29" i="4"/>
  <c r="AG29" i="4"/>
  <c r="AB29" i="4"/>
  <c r="X29" i="4"/>
  <c r="T29" i="4"/>
  <c r="S29" i="4"/>
  <c r="R29" i="4"/>
  <c r="Q29" i="4"/>
  <c r="L29" i="4"/>
  <c r="H29" i="4"/>
  <c r="D29" i="4"/>
  <c r="DK29" i="28"/>
  <c r="DJ29" i="28"/>
  <c r="DH29" i="28"/>
  <c r="DG29" i="28"/>
  <c r="DB29" i="28"/>
  <c r="CY29" i="28"/>
  <c r="CU29" i="28"/>
  <c r="CR29" i="28"/>
  <c r="CN29" i="28"/>
  <c r="CK29" i="28"/>
  <c r="CI29" i="28"/>
  <c r="CH29" i="28"/>
  <c r="CF29" i="28"/>
  <c r="CE29" i="28"/>
  <c r="BZ29" i="28"/>
  <c r="BW29" i="28"/>
  <c r="BS29" i="28"/>
  <c r="BP29" i="28"/>
  <c r="BL29" i="28"/>
  <c r="BI29" i="28"/>
  <c r="BG29" i="28"/>
  <c r="BE29" i="28" s="1"/>
  <c r="BD29" i="28"/>
  <c r="BC29" i="28"/>
  <c r="AX29" i="28"/>
  <c r="AU29" i="28"/>
  <c r="AQ29" i="28"/>
  <c r="AN29" i="28"/>
  <c r="AJ29" i="28"/>
  <c r="AG29" i="28"/>
  <c r="AE29" i="28"/>
  <c r="AD29" i="28"/>
  <c r="AB29" i="28"/>
  <c r="AA29" i="28"/>
  <c r="V29" i="28"/>
  <c r="S29" i="28"/>
  <c r="O29" i="28"/>
  <c r="L29" i="28"/>
  <c r="H29" i="28"/>
  <c r="E29" i="28"/>
  <c r="DK29" i="5"/>
  <c r="DJ29" i="5"/>
  <c r="DH29" i="5"/>
  <c r="DG29" i="5"/>
  <c r="DB29" i="5"/>
  <c r="CY29" i="5"/>
  <c r="CU29" i="5"/>
  <c r="CR29" i="5"/>
  <c r="CN29" i="5"/>
  <c r="CK29" i="5"/>
  <c r="CI29" i="5"/>
  <c r="CH29" i="5"/>
  <c r="CF29" i="5"/>
  <c r="CE29" i="5"/>
  <c r="BZ29" i="5"/>
  <c r="BW29" i="5"/>
  <c r="BS29" i="5"/>
  <c r="BP29" i="5"/>
  <c r="BL29" i="5"/>
  <c r="BI29" i="5"/>
  <c r="BG29" i="5"/>
  <c r="BE29" i="5" s="1"/>
  <c r="BD29" i="5"/>
  <c r="BC29" i="5"/>
  <c r="AX29" i="5"/>
  <c r="AU29" i="5"/>
  <c r="AQ29" i="5"/>
  <c r="AN29" i="5"/>
  <c r="AJ29" i="5"/>
  <c r="AG29" i="5"/>
  <c r="AE29" i="5"/>
  <c r="AD29" i="5"/>
  <c r="AB29" i="5"/>
  <c r="AA29" i="5"/>
  <c r="V29" i="5"/>
  <c r="S29" i="5"/>
  <c r="O29" i="5"/>
  <c r="L29" i="5"/>
  <c r="H29" i="5"/>
  <c r="E29" i="5"/>
  <c r="AY29" i="1"/>
  <c r="AX29" i="1"/>
  <c r="AT29" i="1"/>
  <c r="AQ29" i="1"/>
  <c r="AN29" i="1"/>
  <c r="AM29" i="1"/>
  <c r="AL29" i="1"/>
  <c r="AH29" i="1"/>
  <c r="AE29" i="1"/>
  <c r="AB29" i="1"/>
  <c r="AA29" i="1"/>
  <c r="Z29" i="1"/>
  <c r="V29" i="1"/>
  <c r="S29" i="1"/>
  <c r="P29" i="1"/>
  <c r="O29" i="1"/>
  <c r="N29" i="1"/>
  <c r="J29" i="1"/>
  <c r="G29" i="1"/>
  <c r="D29" i="1"/>
  <c r="BL34" i="4" l="1"/>
  <c r="Z34" i="28"/>
  <c r="K29" i="5"/>
  <c r="FN34" i="8"/>
  <c r="FM34" i="8" s="1"/>
  <c r="BR30" i="8"/>
  <c r="EF32" i="8"/>
  <c r="CN33" i="8"/>
  <c r="CD29" i="28"/>
  <c r="R29" i="5"/>
  <c r="BO29" i="28"/>
  <c r="K34" i="5"/>
  <c r="BO34" i="5"/>
  <c r="O34" i="8"/>
  <c r="K34" i="28"/>
  <c r="O33" i="8"/>
  <c r="AT34" i="28"/>
  <c r="DJ29" i="8"/>
  <c r="BH34" i="28"/>
  <c r="AV34" i="8"/>
  <c r="BV29" i="28"/>
  <c r="BR29" i="8"/>
  <c r="AF33" i="28"/>
  <c r="CY33" i="8"/>
  <c r="DF34" i="28"/>
  <c r="Z34" i="8"/>
  <c r="CG34" i="5"/>
  <c r="BV29" i="5"/>
  <c r="D32" i="28"/>
  <c r="CG32" i="28"/>
  <c r="EF29" i="8"/>
  <c r="BO33" i="5"/>
  <c r="DI33" i="28"/>
  <c r="D32" i="5"/>
  <c r="CG32" i="5"/>
  <c r="DF29" i="28"/>
  <c r="BH32" i="28"/>
  <c r="O30" i="8"/>
  <c r="AM34" i="5"/>
  <c r="D34" i="28"/>
  <c r="DI29" i="5"/>
  <c r="Y32" i="1"/>
  <c r="CG29" i="28"/>
  <c r="CC29" i="28" s="1"/>
  <c r="BG30" i="8"/>
  <c r="M29" i="1"/>
  <c r="D29" i="8"/>
  <c r="AM34" i="28"/>
  <c r="BG32" i="8"/>
  <c r="CY29" i="8"/>
  <c r="AL29" i="8"/>
  <c r="BG33" i="8"/>
  <c r="CJ34" i="5"/>
  <c r="AT32" i="5"/>
  <c r="DI33" i="5"/>
  <c r="CD33" i="28"/>
  <c r="BR33" i="8"/>
  <c r="CQ34" i="5"/>
  <c r="EA34" i="8"/>
  <c r="CN30" i="8"/>
  <c r="CQ32" i="28"/>
  <c r="FB33" i="8"/>
  <c r="CD29" i="8"/>
  <c r="K29" i="28"/>
  <c r="R29" i="28"/>
  <c r="CQ29" i="28"/>
  <c r="DJ33" i="8"/>
  <c r="EQ30" i="8"/>
  <c r="R32" i="5"/>
  <c r="D33" i="5"/>
  <c r="AM32" i="5"/>
  <c r="FB32" i="8"/>
  <c r="AW33" i="1"/>
  <c r="D34" i="5"/>
  <c r="CD34" i="5"/>
  <c r="CY34" i="8"/>
  <c r="AQ29" i="8"/>
  <c r="EQ33" i="8"/>
  <c r="R34" i="5"/>
  <c r="AF29" i="4"/>
  <c r="BE32" i="5"/>
  <c r="FS32" i="8"/>
  <c r="AM33" i="5"/>
  <c r="D33" i="28"/>
  <c r="CG33" i="28"/>
  <c r="BE34" i="28"/>
  <c r="AQ34" i="8"/>
  <c r="BH32" i="5"/>
  <c r="DV30" i="8"/>
  <c r="BO32" i="5"/>
  <c r="CN32" i="8"/>
  <c r="R33" i="28"/>
  <c r="EQ29" i="8"/>
  <c r="AF32" i="28"/>
  <c r="DI32" i="28"/>
  <c r="O32" i="8"/>
  <c r="AQ30" i="8"/>
  <c r="AM32" i="28"/>
  <c r="CD34" i="28"/>
  <c r="CG34" i="28"/>
  <c r="Z33" i="8"/>
  <c r="GG29" i="8"/>
  <c r="CG33" i="5"/>
  <c r="CD30" i="8"/>
  <c r="DF32" i="5"/>
  <c r="AT29" i="28"/>
  <c r="Z29" i="8"/>
  <c r="AQ33" i="8"/>
  <c r="EQ32" i="8"/>
  <c r="DI34" i="28"/>
  <c r="CN34" i="8"/>
  <c r="AL34" i="8"/>
  <c r="FN29" i="8"/>
  <c r="BV32" i="5"/>
  <c r="DF32" i="28"/>
  <c r="D32" i="8"/>
  <c r="BO29" i="5"/>
  <c r="AF30" i="4"/>
  <c r="AT33" i="5"/>
  <c r="K33" i="28"/>
  <c r="AV30" i="8"/>
  <c r="FN33" i="8"/>
  <c r="AF29" i="28"/>
  <c r="CD29" i="5"/>
  <c r="AM29" i="28"/>
  <c r="DI29" i="28"/>
  <c r="O29" i="8"/>
  <c r="Z32" i="8"/>
  <c r="CY32" i="8"/>
  <c r="CI33" i="8"/>
  <c r="AF34" i="5"/>
  <c r="DF34" i="5"/>
  <c r="BO34" i="28"/>
  <c r="BV34" i="28"/>
  <c r="D29" i="5"/>
  <c r="CX32" i="5"/>
  <c r="Y33" i="1"/>
  <c r="EF34" i="8"/>
  <c r="FN30" i="8"/>
  <c r="AT33" i="28"/>
  <c r="FB34" i="8"/>
  <c r="AL32" i="8"/>
  <c r="BH34" i="5"/>
  <c r="CQ29" i="5"/>
  <c r="GH30" i="8"/>
  <c r="CX34" i="28"/>
  <c r="D29" i="28"/>
  <c r="BG29" i="8"/>
  <c r="BR32" i="8"/>
  <c r="AM29" i="5"/>
  <c r="AT29" i="5"/>
  <c r="AL30" i="8"/>
  <c r="M32" i="1"/>
  <c r="R32" i="28"/>
  <c r="CJ29" i="28"/>
  <c r="FN32" i="8"/>
  <c r="DF33" i="5"/>
  <c r="CY30" i="8"/>
  <c r="BO32" i="28"/>
  <c r="BH33" i="5"/>
  <c r="DF33" i="28"/>
  <c r="DJ34" i="8"/>
  <c r="CN29" i="8"/>
  <c r="EA30" i="8"/>
  <c r="DN34" i="5"/>
  <c r="Z32" i="28"/>
  <c r="DV33" i="8"/>
  <c r="BE34" i="5"/>
  <c r="BG34" i="8"/>
  <c r="CQ33" i="5"/>
  <c r="BH33" i="28"/>
  <c r="EQ34" i="8"/>
  <c r="AF33" i="4"/>
  <c r="CJ34" i="28"/>
  <c r="BR34" i="8"/>
  <c r="K32" i="5"/>
  <c r="CI32" i="8"/>
  <c r="AT34" i="5"/>
  <c r="BL29" i="4"/>
  <c r="BE32" i="28"/>
  <c r="AF34" i="4"/>
  <c r="AV30" i="4"/>
  <c r="EA29" i="8"/>
  <c r="DR29" i="28"/>
  <c r="CG29" i="5"/>
  <c r="DJ32" i="8"/>
  <c r="Z33" i="28"/>
  <c r="CX33" i="28"/>
  <c r="Y29" i="1"/>
  <c r="AW34" i="1"/>
  <c r="AK29" i="1"/>
  <c r="M30" i="1"/>
  <c r="AW29" i="1"/>
  <c r="DV32" i="8"/>
  <c r="M33" i="1"/>
  <c r="BE33" i="5"/>
  <c r="CJ33" i="28"/>
  <c r="DJ30" i="8"/>
  <c r="GA30" i="8"/>
  <c r="CQ34" i="28"/>
  <c r="AV32" i="4"/>
  <c r="AV29" i="8"/>
  <c r="GB30" i="8"/>
  <c r="CQ33" i="28"/>
  <c r="CD33" i="8"/>
  <c r="DV29" i="8"/>
  <c r="BB33" i="5"/>
  <c r="FZ30" i="8"/>
  <c r="BH29" i="5"/>
  <c r="GC30" i="8"/>
  <c r="K32" i="28"/>
  <c r="AV32" i="8"/>
  <c r="EA32" i="8"/>
  <c r="BV34" i="5"/>
  <c r="AF34" i="28"/>
  <c r="DV34" i="8"/>
  <c r="BB34" i="28"/>
  <c r="CD32" i="8"/>
  <c r="K33" i="5"/>
  <c r="FB29" i="8"/>
  <c r="AW30" i="1"/>
  <c r="FB30" i="8"/>
  <c r="R33" i="5"/>
  <c r="GF33" i="8"/>
  <c r="GG33" i="8"/>
  <c r="D30" i="8"/>
  <c r="GH33" i="8"/>
  <c r="CJ32" i="28"/>
  <c r="CI30" i="8"/>
  <c r="AT32" i="28"/>
  <c r="CX33" i="5"/>
  <c r="BV33" i="28"/>
  <c r="BL33" i="4"/>
  <c r="CD34" i="8"/>
  <c r="CC34" i="8" s="1"/>
  <c r="D34" i="8"/>
  <c r="AM33" i="28"/>
  <c r="GC33" i="8"/>
  <c r="BS29" i="4"/>
  <c r="CJ32" i="5"/>
  <c r="CI29" i="8"/>
  <c r="AF29" i="5"/>
  <c r="CQ32" i="5"/>
  <c r="BV33" i="5"/>
  <c r="DI32" i="5"/>
  <c r="CD33" i="5"/>
  <c r="AV33" i="8"/>
  <c r="M34" i="1"/>
  <c r="CX34" i="5"/>
  <c r="DN34" i="28"/>
  <c r="DQ34" i="28"/>
  <c r="FZ29" i="8"/>
  <c r="BV32" i="28"/>
  <c r="CJ33" i="5"/>
  <c r="EA33" i="8"/>
  <c r="Y34" i="1"/>
  <c r="BB34" i="5"/>
  <c r="DI34" i="5"/>
  <c r="GH29" i="8"/>
  <c r="CD32" i="28"/>
  <c r="DO34" i="5"/>
  <c r="GB29" i="8"/>
  <c r="EF33" i="8"/>
  <c r="AQ32" i="8"/>
  <c r="GG32" i="8"/>
  <c r="AF33" i="5"/>
  <c r="DN33" i="28"/>
  <c r="D33" i="8"/>
  <c r="AK34" i="1"/>
  <c r="Z30" i="8"/>
  <c r="BR32" i="4"/>
  <c r="GH32" i="8"/>
  <c r="FZ32" i="8"/>
  <c r="DQ33" i="28"/>
  <c r="GA29" i="8"/>
  <c r="BS30" i="4"/>
  <c r="GA32" i="8"/>
  <c r="FZ34" i="8"/>
  <c r="GE33" i="8"/>
  <c r="R34" i="28"/>
  <c r="GA34" i="8"/>
  <c r="DO33" i="5"/>
  <c r="GC32" i="8"/>
  <c r="GB34" i="8"/>
  <c r="DO34" i="28"/>
  <c r="GE32" i="8"/>
  <c r="GC34" i="8"/>
  <c r="BO33" i="28"/>
  <c r="FZ33" i="8"/>
  <c r="AF32" i="5"/>
  <c r="DQ34" i="5"/>
  <c r="GE29" i="8"/>
  <c r="AK30" i="1"/>
  <c r="Z32" i="5"/>
  <c r="CX32" i="28"/>
  <c r="AL33" i="8"/>
  <c r="GA33" i="8"/>
  <c r="GE34" i="8"/>
  <c r="BL30" i="4"/>
  <c r="DQ29" i="28"/>
  <c r="GC29" i="8"/>
  <c r="GF29" i="8"/>
  <c r="AW32" i="1"/>
  <c r="DQ29" i="5"/>
  <c r="GE30" i="8"/>
  <c r="GB33" i="8"/>
  <c r="GF34" i="8"/>
  <c r="AK33" i="1"/>
  <c r="EF30" i="8"/>
  <c r="DR29" i="5"/>
  <c r="GF30" i="8"/>
  <c r="AV34" i="4"/>
  <c r="GG34" i="8"/>
  <c r="GF32" i="8"/>
  <c r="GB32" i="8"/>
  <c r="DF29" i="5"/>
  <c r="BH29" i="28"/>
  <c r="GG30" i="8"/>
  <c r="Z34" i="5"/>
  <c r="GH34" i="8"/>
  <c r="BB33" i="28"/>
  <c r="DR32" i="28"/>
  <c r="BE33" i="28"/>
  <c r="DN32" i="28"/>
  <c r="DO32" i="28"/>
  <c r="DO29" i="28"/>
  <c r="DR34" i="28"/>
  <c r="DQ32" i="28"/>
  <c r="CX29" i="28"/>
  <c r="DO33" i="28"/>
  <c r="DN29" i="28"/>
  <c r="DR33" i="28"/>
  <c r="AV33" i="4"/>
  <c r="BS32" i="4"/>
  <c r="AV29" i="4"/>
  <c r="BQ32" i="4"/>
  <c r="P34" i="4"/>
  <c r="BR34" i="4"/>
  <c r="P33" i="4"/>
  <c r="BS34" i="4"/>
  <c r="BR33" i="4"/>
  <c r="AF32" i="4"/>
  <c r="BS33" i="4"/>
  <c r="BL32" i="4"/>
  <c r="P29" i="4"/>
  <c r="P30" i="4"/>
  <c r="BR29" i="4"/>
  <c r="BR30" i="4"/>
  <c r="DN29" i="5"/>
  <c r="DO29" i="5"/>
  <c r="CD32" i="5"/>
  <c r="CX29" i="5"/>
  <c r="DR32" i="5"/>
  <c r="DR33" i="5"/>
  <c r="DR34" i="5"/>
  <c r="BB29" i="5"/>
  <c r="BA29" i="5" s="1"/>
  <c r="DN32" i="5"/>
  <c r="DN33" i="5"/>
  <c r="DO32" i="5"/>
  <c r="CJ29" i="5"/>
  <c r="DQ32" i="5"/>
  <c r="DQ33" i="5"/>
  <c r="BA32" i="1"/>
  <c r="BB32" i="1"/>
  <c r="BA33" i="1"/>
  <c r="BB33" i="1"/>
  <c r="BA34" i="1"/>
  <c r="BB34" i="1"/>
  <c r="AK32" i="1"/>
  <c r="Y30" i="1"/>
  <c r="BA29" i="1"/>
  <c r="BB29" i="1"/>
  <c r="BA30" i="1"/>
  <c r="BB30" i="1"/>
  <c r="BQ34" i="4"/>
  <c r="AC34" i="28"/>
  <c r="AC34" i="5"/>
  <c r="FS33" i="8"/>
  <c r="BQ33" i="4"/>
  <c r="AC33" i="28"/>
  <c r="Z33" i="5"/>
  <c r="AC33" i="5"/>
  <c r="P32" i="4"/>
  <c r="BB32" i="28"/>
  <c r="AC32" i="28"/>
  <c r="BB32" i="5"/>
  <c r="AC32" i="5"/>
  <c r="FS30" i="8"/>
  <c r="BQ30" i="4"/>
  <c r="FS29" i="8"/>
  <c r="BQ29" i="4"/>
  <c r="BB29" i="28"/>
  <c r="BA29" i="28" s="1"/>
  <c r="Z29" i="28"/>
  <c r="AC29" i="28"/>
  <c r="Z29" i="5"/>
  <c r="AC29" i="5"/>
  <c r="Y34" i="28" l="1"/>
  <c r="AK29" i="8"/>
  <c r="DE34" i="28"/>
  <c r="CC33" i="28"/>
  <c r="DE29" i="28"/>
  <c r="CC32" i="5"/>
  <c r="CC29" i="8"/>
  <c r="CC30" i="8"/>
  <c r="BA32" i="5"/>
  <c r="CC34" i="5"/>
  <c r="CC34" i="28"/>
  <c r="DE33" i="28"/>
  <c r="DE29" i="5"/>
  <c r="CC32" i="28"/>
  <c r="DE33" i="5"/>
  <c r="FM32" i="8"/>
  <c r="CC33" i="8"/>
  <c r="DP33" i="28"/>
  <c r="DE32" i="5"/>
  <c r="AK33" i="8"/>
  <c r="BA34" i="28"/>
  <c r="DU34" i="8"/>
  <c r="BA33" i="28"/>
  <c r="DE32" i="28"/>
  <c r="AK34" i="8"/>
  <c r="CC33" i="5"/>
  <c r="FM29" i="8"/>
  <c r="AK30" i="8"/>
  <c r="CC29" i="5"/>
  <c r="DE34" i="5"/>
  <c r="FM30" i="8"/>
  <c r="DU30" i="8"/>
  <c r="FM33" i="8"/>
  <c r="DM34" i="5"/>
  <c r="BA34" i="5"/>
  <c r="DU33" i="8"/>
  <c r="DP29" i="28"/>
  <c r="BA33" i="5"/>
  <c r="CC32" i="8"/>
  <c r="Y32" i="5"/>
  <c r="BP30" i="4"/>
  <c r="AK32" i="8"/>
  <c r="DP34" i="5"/>
  <c r="BA32" i="28"/>
  <c r="BP32" i="4"/>
  <c r="GD33" i="8"/>
  <c r="Y32" i="28"/>
  <c r="DU29" i="8"/>
  <c r="GD30" i="8"/>
  <c r="Y33" i="28"/>
  <c r="AZ32" i="1"/>
  <c r="DP34" i="28"/>
  <c r="FY30" i="8"/>
  <c r="DM29" i="28"/>
  <c r="DP33" i="5"/>
  <c r="DM33" i="28"/>
  <c r="GD32" i="8"/>
  <c r="DP32" i="28"/>
  <c r="DU32" i="8"/>
  <c r="FY34" i="8"/>
  <c r="GD34" i="8"/>
  <c r="DM34" i="28"/>
  <c r="GD29" i="8"/>
  <c r="AZ29" i="1"/>
  <c r="FY32" i="8"/>
  <c r="Y34" i="5"/>
  <c r="FY33" i="8"/>
  <c r="DM33" i="5"/>
  <c r="DP29" i="5"/>
  <c r="FY29" i="8"/>
  <c r="DP32" i="5"/>
  <c r="DM32" i="28"/>
  <c r="BP33" i="4"/>
  <c r="BP34" i="4"/>
  <c r="DM32" i="5"/>
  <c r="DM29" i="5"/>
  <c r="AZ30" i="1"/>
  <c r="AZ34" i="1"/>
  <c r="AZ33" i="1"/>
  <c r="Y33" i="5"/>
  <c r="BP29" i="4"/>
  <c r="Y29" i="28"/>
  <c r="Y29" i="5"/>
  <c r="DL33" i="28" l="1"/>
  <c r="DL29" i="28"/>
  <c r="DL34" i="5"/>
  <c r="FX30" i="8"/>
  <c r="DL34" i="28"/>
  <c r="FX33" i="8"/>
  <c r="DL33" i="5"/>
  <c r="FX32" i="8"/>
  <c r="DL32" i="28"/>
  <c r="FX29" i="8"/>
  <c r="DL29" i="5"/>
  <c r="FX34" i="8"/>
  <c r="DL32" i="5"/>
  <c r="FW24" i="8"/>
  <c r="FV24" i="8"/>
  <c r="FU24" i="8"/>
  <c r="FT24" i="8"/>
  <c r="FR24" i="8"/>
  <c r="FQ24" i="8"/>
  <c r="FP24" i="8"/>
  <c r="FO24" i="8"/>
  <c r="FH24" i="8"/>
  <c r="FC24" i="8"/>
  <c r="EW24" i="8"/>
  <c r="ER24" i="8"/>
  <c r="EL24" i="8"/>
  <c r="EG24" i="8"/>
  <c r="EE24" i="8"/>
  <c r="ED24" i="8"/>
  <c r="EC24" i="8"/>
  <c r="EB24" i="8"/>
  <c r="DZ24" i="8"/>
  <c r="DY24" i="8"/>
  <c r="DX24" i="8"/>
  <c r="DW24" i="8"/>
  <c r="DP24" i="8"/>
  <c r="DK24" i="8"/>
  <c r="DE24" i="8"/>
  <c r="CZ24" i="8"/>
  <c r="CT24" i="8"/>
  <c r="CO24" i="8"/>
  <c r="CM24" i="8"/>
  <c r="CL24" i="8"/>
  <c r="CK24" i="8"/>
  <c r="CJ24" i="8"/>
  <c r="CH24" i="8"/>
  <c r="CG24" i="8"/>
  <c r="CF24" i="8"/>
  <c r="CE24" i="8"/>
  <c r="BX24" i="8"/>
  <c r="BS24" i="8"/>
  <c r="BM24" i="8"/>
  <c r="BH24" i="8"/>
  <c r="BB24" i="8"/>
  <c r="AW24" i="8"/>
  <c r="AU24" i="8"/>
  <c r="AT24" i="8"/>
  <c r="AS24" i="8"/>
  <c r="AR24" i="8"/>
  <c r="AP24" i="8"/>
  <c r="AO24" i="8"/>
  <c r="AN24" i="8"/>
  <c r="AM24" i="8"/>
  <c r="AF24" i="8"/>
  <c r="AA24" i="8"/>
  <c r="U24" i="8"/>
  <c r="P24" i="8"/>
  <c r="J24" i="8"/>
  <c r="E24" i="8"/>
  <c r="DK24" i="28"/>
  <c r="DJ24" i="28"/>
  <c r="DH24" i="28"/>
  <c r="DG24" i="28"/>
  <c r="DB24" i="28"/>
  <c r="CY24" i="28"/>
  <c r="CU24" i="28"/>
  <c r="CR24" i="28"/>
  <c r="CN24" i="28"/>
  <c r="CK24" i="28"/>
  <c r="CI24" i="28"/>
  <c r="CH24" i="28"/>
  <c r="CF24" i="28"/>
  <c r="CE24" i="28"/>
  <c r="BZ24" i="28"/>
  <c r="BW24" i="28"/>
  <c r="BS24" i="28"/>
  <c r="BP24" i="28"/>
  <c r="BL24" i="28"/>
  <c r="BI24" i="28"/>
  <c r="BG24" i="28"/>
  <c r="BF24" i="28"/>
  <c r="BD24" i="28"/>
  <c r="BC24" i="28"/>
  <c r="AX24" i="28"/>
  <c r="AU24" i="28"/>
  <c r="AQ24" i="28"/>
  <c r="AN24" i="28"/>
  <c r="AJ24" i="28"/>
  <c r="AG24" i="28"/>
  <c r="AE24" i="28"/>
  <c r="AD24" i="28"/>
  <c r="AB24" i="28"/>
  <c r="AA24" i="28"/>
  <c r="V24" i="28"/>
  <c r="S24" i="28"/>
  <c r="O24" i="28"/>
  <c r="L24" i="28"/>
  <c r="H24" i="28"/>
  <c r="E24" i="28"/>
  <c r="BO24" i="4"/>
  <c r="BN24" i="4"/>
  <c r="BM24" i="4"/>
  <c r="BH24" i="4"/>
  <c r="BD24" i="4"/>
  <c r="AZ24" i="4"/>
  <c r="AY24" i="4"/>
  <c r="AX24" i="4"/>
  <c r="AW24" i="4"/>
  <c r="AR24" i="4"/>
  <c r="AN24" i="4"/>
  <c r="AJ24" i="4"/>
  <c r="AI24" i="4"/>
  <c r="AH24" i="4"/>
  <c r="AG24" i="4"/>
  <c r="AB24" i="4"/>
  <c r="X24" i="4"/>
  <c r="T24" i="4"/>
  <c r="S24" i="4"/>
  <c r="R24" i="4"/>
  <c r="Q24" i="4"/>
  <c r="L24" i="4"/>
  <c r="H24" i="4"/>
  <c r="D24" i="4"/>
  <c r="DK24" i="5"/>
  <c r="DJ24" i="5"/>
  <c r="DH24" i="5"/>
  <c r="DG24" i="5"/>
  <c r="DB24" i="5"/>
  <c r="CY24" i="5"/>
  <c r="CU24" i="5"/>
  <c r="CR24" i="5"/>
  <c r="CN24" i="5"/>
  <c r="CK24" i="5"/>
  <c r="CI24" i="5"/>
  <c r="CH24" i="5"/>
  <c r="CF24" i="5"/>
  <c r="CE24" i="5"/>
  <c r="BZ24" i="5"/>
  <c r="BW24" i="5"/>
  <c r="BS24" i="5"/>
  <c r="BP24" i="5"/>
  <c r="BL24" i="5"/>
  <c r="BI24" i="5"/>
  <c r="BG24" i="5"/>
  <c r="BF24" i="5"/>
  <c r="BD24" i="5"/>
  <c r="BC24" i="5"/>
  <c r="AX24" i="5"/>
  <c r="AU24" i="5"/>
  <c r="AQ24" i="5"/>
  <c r="AN24" i="5"/>
  <c r="AJ24" i="5"/>
  <c r="AG24" i="5"/>
  <c r="AE24" i="5"/>
  <c r="AD24" i="5"/>
  <c r="AB24" i="5"/>
  <c r="AA24" i="5"/>
  <c r="V24" i="5"/>
  <c r="S24" i="5"/>
  <c r="O24" i="5"/>
  <c r="L24" i="5"/>
  <c r="H24" i="5"/>
  <c r="E24" i="5"/>
  <c r="AY24" i="1"/>
  <c r="AX24" i="1"/>
  <c r="AT24" i="1"/>
  <c r="AQ24" i="1"/>
  <c r="AN24" i="1"/>
  <c r="AM24" i="1"/>
  <c r="AL24" i="1"/>
  <c r="AH24" i="1"/>
  <c r="AE24" i="1"/>
  <c r="AB24" i="1"/>
  <c r="AA24" i="1"/>
  <c r="Z24" i="1"/>
  <c r="V24" i="1"/>
  <c r="S24" i="1"/>
  <c r="P24" i="1"/>
  <c r="O24" i="1"/>
  <c r="N24" i="1"/>
  <c r="J24" i="1"/>
  <c r="G24" i="1"/>
  <c r="D24" i="1"/>
  <c r="FW25" i="8"/>
  <c r="FV25" i="8"/>
  <c r="FU25" i="8"/>
  <c r="FT25" i="8"/>
  <c r="FR25" i="8"/>
  <c r="FQ25" i="8"/>
  <c r="FP25" i="8"/>
  <c r="FO25" i="8"/>
  <c r="FH25" i="8"/>
  <c r="FC25" i="8"/>
  <c r="EW25" i="8"/>
  <c r="ER25" i="8"/>
  <c r="EL25" i="8"/>
  <c r="EG25" i="8"/>
  <c r="EE25" i="8"/>
  <c r="ED25" i="8"/>
  <c r="EC25" i="8"/>
  <c r="EB25" i="8"/>
  <c r="DZ25" i="8"/>
  <c r="DY25" i="8"/>
  <c r="DX25" i="8"/>
  <c r="DW25" i="8"/>
  <c r="DP25" i="8"/>
  <c r="DK25" i="8"/>
  <c r="DE25" i="8"/>
  <c r="CZ25" i="8"/>
  <c r="CT25" i="8"/>
  <c r="CO25" i="8"/>
  <c r="CM25" i="8"/>
  <c r="CL25" i="8"/>
  <c r="CK25" i="8"/>
  <c r="CJ25" i="8"/>
  <c r="CH25" i="8"/>
  <c r="CG25" i="8"/>
  <c r="CF25" i="8"/>
  <c r="CE25" i="8"/>
  <c r="BX25" i="8"/>
  <c r="BS25" i="8"/>
  <c r="BM25" i="8"/>
  <c r="BH25" i="8"/>
  <c r="BB25" i="8"/>
  <c r="AW25" i="8"/>
  <c r="AU25" i="8"/>
  <c r="AT25" i="8"/>
  <c r="AS25" i="8"/>
  <c r="AR25" i="8"/>
  <c r="AP25" i="8"/>
  <c r="AO25" i="8"/>
  <c r="AN25" i="8"/>
  <c r="AM25" i="8"/>
  <c r="AF25" i="8"/>
  <c r="AA25" i="8"/>
  <c r="U25" i="8"/>
  <c r="P25" i="8"/>
  <c r="J25" i="8"/>
  <c r="E25" i="8"/>
  <c r="BO25" i="4"/>
  <c r="BN25" i="4"/>
  <c r="BM25" i="4"/>
  <c r="BH25" i="4"/>
  <c r="BD25" i="4"/>
  <c r="AZ25" i="4"/>
  <c r="AY25" i="4"/>
  <c r="AX25" i="4"/>
  <c r="AW25" i="4"/>
  <c r="AR25" i="4"/>
  <c r="AN25" i="4"/>
  <c r="AJ25" i="4"/>
  <c r="AI25" i="4"/>
  <c r="AH25" i="4"/>
  <c r="AG25" i="4"/>
  <c r="AB25" i="4"/>
  <c r="X25" i="4"/>
  <c r="T25" i="4"/>
  <c r="S25" i="4"/>
  <c r="R25" i="4"/>
  <c r="Q25" i="4"/>
  <c r="L25" i="4"/>
  <c r="H25" i="4"/>
  <c r="D25" i="4"/>
  <c r="DK25" i="28"/>
  <c r="DJ25" i="28"/>
  <c r="DH25" i="28"/>
  <c r="DG25" i="28"/>
  <c r="DB25" i="28"/>
  <c r="CY25" i="28"/>
  <c r="CU25" i="28"/>
  <c r="CR25" i="28"/>
  <c r="CN25" i="28"/>
  <c r="CK25" i="28"/>
  <c r="CI25" i="28"/>
  <c r="CH25" i="28"/>
  <c r="CF25" i="28"/>
  <c r="CE25" i="28"/>
  <c r="BZ25" i="28"/>
  <c r="BW25" i="28"/>
  <c r="BS25" i="28"/>
  <c r="BP25" i="28"/>
  <c r="BL25" i="28"/>
  <c r="BI25" i="28"/>
  <c r="BG25" i="28"/>
  <c r="BF25" i="28"/>
  <c r="BD25" i="28"/>
  <c r="BC25" i="28"/>
  <c r="AX25" i="28"/>
  <c r="AU25" i="28"/>
  <c r="AQ25" i="28"/>
  <c r="AN25" i="28"/>
  <c r="AJ25" i="28"/>
  <c r="AG25" i="28"/>
  <c r="AE25" i="28"/>
  <c r="AD25" i="28"/>
  <c r="AB25" i="28"/>
  <c r="AA25" i="28"/>
  <c r="V25" i="28"/>
  <c r="S25" i="28"/>
  <c r="O25" i="28"/>
  <c r="L25" i="28"/>
  <c r="H25" i="28"/>
  <c r="E25" i="28"/>
  <c r="DK25" i="5"/>
  <c r="DJ25" i="5"/>
  <c r="DH25" i="5"/>
  <c r="DG25" i="5"/>
  <c r="DB25" i="5"/>
  <c r="CY25" i="5"/>
  <c r="CU25" i="5"/>
  <c r="CR25" i="5"/>
  <c r="CN25" i="5"/>
  <c r="CK25" i="5"/>
  <c r="CI25" i="5"/>
  <c r="CH25" i="5"/>
  <c r="CF25" i="5"/>
  <c r="CE25" i="5"/>
  <c r="BZ25" i="5"/>
  <c r="BW25" i="5"/>
  <c r="BS25" i="5"/>
  <c r="BP25" i="5"/>
  <c r="BL25" i="5"/>
  <c r="BI25" i="5"/>
  <c r="BG25" i="5"/>
  <c r="BF25" i="5"/>
  <c r="BD25" i="5"/>
  <c r="BC25" i="5"/>
  <c r="AX25" i="5"/>
  <c r="AU25" i="5"/>
  <c r="AQ25" i="5"/>
  <c r="AN25" i="5"/>
  <c r="AJ25" i="5"/>
  <c r="AG25" i="5"/>
  <c r="AE25" i="5"/>
  <c r="AD25" i="5"/>
  <c r="AB25" i="5"/>
  <c r="AA25" i="5"/>
  <c r="V25" i="5"/>
  <c r="S25" i="5"/>
  <c r="O25" i="5"/>
  <c r="L25" i="5"/>
  <c r="H25" i="5"/>
  <c r="E25" i="5"/>
  <c r="AY25" i="1"/>
  <c r="AX25" i="1"/>
  <c r="AT25" i="1"/>
  <c r="AQ25" i="1"/>
  <c r="AN25" i="1"/>
  <c r="AM25" i="1"/>
  <c r="AL25" i="1"/>
  <c r="AH25" i="1"/>
  <c r="AE25" i="1"/>
  <c r="AB25" i="1"/>
  <c r="AA25" i="1"/>
  <c r="Z25" i="1"/>
  <c r="V25" i="1"/>
  <c r="S25" i="1"/>
  <c r="P25" i="1"/>
  <c r="O25" i="1"/>
  <c r="N25" i="1"/>
  <c r="J25" i="1"/>
  <c r="G25" i="1"/>
  <c r="D25" i="1"/>
  <c r="K24" i="28" l="1"/>
  <c r="DJ25" i="8"/>
  <c r="CY24" i="8"/>
  <c r="CJ24" i="28"/>
  <c r="CJ25" i="5"/>
  <c r="BR24" i="8"/>
  <c r="AL24" i="8"/>
  <c r="BE24" i="28"/>
  <c r="DI25" i="28"/>
  <c r="CD25" i="5"/>
  <c r="FB25" i="8"/>
  <c r="CX24" i="5"/>
  <c r="CG25" i="28"/>
  <c r="AF25" i="5"/>
  <c r="D24" i="8"/>
  <c r="CG24" i="5"/>
  <c r="BH24" i="28"/>
  <c r="AF24" i="5"/>
  <c r="CQ25" i="5"/>
  <c r="FN25" i="8"/>
  <c r="Z24" i="8"/>
  <c r="DF25" i="5"/>
  <c r="D25" i="8"/>
  <c r="AM25" i="5"/>
  <c r="AM24" i="5"/>
  <c r="CI24" i="8"/>
  <c r="R25" i="28"/>
  <c r="EF24" i="8"/>
  <c r="FS25" i="8"/>
  <c r="AF24" i="4"/>
  <c r="AK25" i="1"/>
  <c r="AV25" i="8"/>
  <c r="BG25" i="8"/>
  <c r="CQ24" i="5"/>
  <c r="BV24" i="28"/>
  <c r="CD25" i="8"/>
  <c r="R24" i="28"/>
  <c r="Z24" i="28"/>
  <c r="DF24" i="28"/>
  <c r="BE25" i="28"/>
  <c r="DI25" i="5"/>
  <c r="EQ25" i="8"/>
  <c r="AV24" i="8"/>
  <c r="BG24" i="8"/>
  <c r="CQ24" i="28"/>
  <c r="BB24" i="5"/>
  <c r="CX24" i="28"/>
  <c r="AM24" i="28"/>
  <c r="Y24" i="1"/>
  <c r="EF25" i="8"/>
  <c r="BH25" i="5"/>
  <c r="CQ25" i="28"/>
  <c r="AW24" i="1"/>
  <c r="EA24" i="8"/>
  <c r="O25" i="8"/>
  <c r="CN25" i="8"/>
  <c r="AT24" i="5"/>
  <c r="BH24" i="5"/>
  <c r="AF24" i="28"/>
  <c r="K25" i="5"/>
  <c r="AT25" i="5"/>
  <c r="AF25" i="4"/>
  <c r="BB25" i="28"/>
  <c r="BH25" i="28"/>
  <c r="CX25" i="28"/>
  <c r="DF25" i="28"/>
  <c r="DE25" i="28" s="1"/>
  <c r="AQ24" i="8"/>
  <c r="AK24" i="8" s="1"/>
  <c r="GC24" i="8"/>
  <c r="AF25" i="28"/>
  <c r="DF24" i="5"/>
  <c r="D24" i="28"/>
  <c r="DV25" i="8"/>
  <c r="AQ25" i="8"/>
  <c r="BO24" i="5"/>
  <c r="FB24" i="8"/>
  <c r="O24" i="8"/>
  <c r="K24" i="5"/>
  <c r="BL24" i="4"/>
  <c r="AW25" i="1"/>
  <c r="AM25" i="28"/>
  <c r="Z25" i="8"/>
  <c r="CY25" i="8"/>
  <c r="CD24" i="28"/>
  <c r="Z25" i="28"/>
  <c r="CJ25" i="28"/>
  <c r="BE24" i="5"/>
  <c r="CG25" i="5"/>
  <c r="CD24" i="5"/>
  <c r="EQ24" i="8"/>
  <c r="AT25" i="28"/>
  <c r="CD24" i="8"/>
  <c r="DI24" i="28"/>
  <c r="CI25" i="8"/>
  <c r="R24" i="5"/>
  <c r="AV24" i="4"/>
  <c r="Z24" i="5"/>
  <c r="BO25" i="5"/>
  <c r="D25" i="28"/>
  <c r="BV25" i="28"/>
  <c r="BB25" i="5"/>
  <c r="CD25" i="28"/>
  <c r="CC25" i="28" s="1"/>
  <c r="BE25" i="5"/>
  <c r="GB24" i="8"/>
  <c r="M25" i="1"/>
  <c r="CX25" i="5"/>
  <c r="BL25" i="4"/>
  <c r="AK24" i="1"/>
  <c r="BR25" i="4"/>
  <c r="CJ24" i="5"/>
  <c r="K25" i="28"/>
  <c r="BV25" i="5"/>
  <c r="M24" i="1"/>
  <c r="CN24" i="8"/>
  <c r="DI24" i="5"/>
  <c r="EA25" i="8"/>
  <c r="BV24" i="5"/>
  <c r="R25" i="5"/>
  <c r="AL25" i="8"/>
  <c r="FN24" i="8"/>
  <c r="P24" i="4"/>
  <c r="Z25" i="5"/>
  <c r="CG24" i="28"/>
  <c r="FZ24" i="8"/>
  <c r="BR25" i="8"/>
  <c r="GA24" i="8"/>
  <c r="BO25" i="28"/>
  <c r="P25" i="4"/>
  <c r="DO24" i="28"/>
  <c r="DN24" i="28"/>
  <c r="FZ25" i="8"/>
  <c r="D24" i="5"/>
  <c r="GA25" i="8"/>
  <c r="GB25" i="8"/>
  <c r="DR25" i="28"/>
  <c r="AV25" i="4"/>
  <c r="GE25" i="8"/>
  <c r="GF25" i="8"/>
  <c r="DQ25" i="28"/>
  <c r="GG25" i="8"/>
  <c r="BB25" i="1"/>
  <c r="GH25" i="8"/>
  <c r="BS25" i="4"/>
  <c r="DQ25" i="5"/>
  <c r="GE24" i="8"/>
  <c r="GF24" i="8"/>
  <c r="GC25" i="8"/>
  <c r="DJ24" i="8"/>
  <c r="GG24" i="8"/>
  <c r="AT24" i="28"/>
  <c r="DR25" i="5"/>
  <c r="Y25" i="1"/>
  <c r="GH24" i="8"/>
  <c r="BA25" i="1"/>
  <c r="DV24" i="8"/>
  <c r="BB24" i="28"/>
  <c r="BO24" i="28"/>
  <c r="DQ24" i="28"/>
  <c r="DO25" i="28"/>
  <c r="DR24" i="28"/>
  <c r="DN25" i="28"/>
  <c r="BS24" i="4"/>
  <c r="BR24" i="4"/>
  <c r="DO24" i="5"/>
  <c r="D25" i="5"/>
  <c r="DO25" i="5"/>
  <c r="DN25" i="5"/>
  <c r="DQ24" i="5"/>
  <c r="DR24" i="5"/>
  <c r="BB24" i="1"/>
  <c r="BA24" i="1"/>
  <c r="FS24" i="8"/>
  <c r="AC24" i="28"/>
  <c r="BQ24" i="4"/>
  <c r="DN24" i="5"/>
  <c r="AC24" i="5"/>
  <c r="BQ25" i="4"/>
  <c r="AC25" i="28"/>
  <c r="AC25" i="5"/>
  <c r="BA24" i="28" l="1"/>
  <c r="Y24" i="28"/>
  <c r="FM25" i="8"/>
  <c r="CC24" i="5"/>
  <c r="CC25" i="5"/>
  <c r="DM25" i="28"/>
  <c r="CC24" i="8"/>
  <c r="DE25" i="5"/>
  <c r="CC25" i="8"/>
  <c r="DE24" i="28"/>
  <c r="DM24" i="28"/>
  <c r="BA24" i="5"/>
  <c r="BA25" i="28"/>
  <c r="DP25" i="28"/>
  <c r="DL25" i="28" s="1"/>
  <c r="DU24" i="8"/>
  <c r="DM25" i="5"/>
  <c r="DE24" i="5"/>
  <c r="DU25" i="8"/>
  <c r="AK25" i="8"/>
  <c r="Y25" i="28"/>
  <c r="Y24" i="5"/>
  <c r="CC24" i="28"/>
  <c r="BA25" i="5"/>
  <c r="DP25" i="5"/>
  <c r="DL25" i="5" s="1"/>
  <c r="FY24" i="8"/>
  <c r="AZ24" i="1"/>
  <c r="Y25" i="5"/>
  <c r="FM24" i="8"/>
  <c r="GD25" i="8"/>
  <c r="BP24" i="4"/>
  <c r="AZ25" i="1"/>
  <c r="FY25" i="8"/>
  <c r="GD24" i="8"/>
  <c r="BP25" i="4"/>
  <c r="DM24" i="5"/>
  <c r="DP24" i="28"/>
  <c r="DP24" i="5"/>
  <c r="FX24" i="8" l="1"/>
  <c r="DL24" i="28"/>
  <c r="FX25" i="8"/>
  <c r="DL24" i="5"/>
  <c r="DK21" i="28" l="1"/>
  <c r="DJ21" i="28"/>
  <c r="DI21" i="28"/>
  <c r="DH21" i="28"/>
  <c r="DG21" i="28"/>
  <c r="DB21" i="28"/>
  <c r="CY21" i="28"/>
  <c r="CU21" i="28"/>
  <c r="CR21" i="28"/>
  <c r="CN21" i="28"/>
  <c r="CK21" i="28"/>
  <c r="CI21" i="28"/>
  <c r="CH21" i="28"/>
  <c r="CF21" i="28"/>
  <c r="CE21" i="28"/>
  <c r="BZ21" i="28"/>
  <c r="BW21" i="28"/>
  <c r="BS21" i="28"/>
  <c r="BP21" i="28"/>
  <c r="BL21" i="28"/>
  <c r="BI21" i="28"/>
  <c r="BG21" i="28"/>
  <c r="BF21" i="28"/>
  <c r="BD21" i="28"/>
  <c r="BC21" i="28"/>
  <c r="AX21" i="28"/>
  <c r="AU21" i="28"/>
  <c r="AQ21" i="28"/>
  <c r="AM21" i="28" s="1"/>
  <c r="AN21" i="28"/>
  <c r="AJ21" i="28"/>
  <c r="AG21" i="28"/>
  <c r="AF21" i="28" s="1"/>
  <c r="AE21" i="28"/>
  <c r="AD21" i="28"/>
  <c r="AB21" i="28"/>
  <c r="AA21" i="28"/>
  <c r="V21" i="28"/>
  <c r="S21" i="28"/>
  <c r="O21" i="28"/>
  <c r="L21" i="28"/>
  <c r="H21" i="28"/>
  <c r="E21" i="28"/>
  <c r="BO21" i="4"/>
  <c r="BN21" i="4"/>
  <c r="BM21" i="4"/>
  <c r="BH21" i="4"/>
  <c r="BD21" i="4"/>
  <c r="AZ21" i="4"/>
  <c r="AY21" i="4"/>
  <c r="AX21" i="4"/>
  <c r="AW21" i="4"/>
  <c r="AR21" i="4"/>
  <c r="AN21" i="4"/>
  <c r="AJ21" i="4"/>
  <c r="AI21" i="4"/>
  <c r="AH21" i="4"/>
  <c r="AG21" i="4"/>
  <c r="AB21" i="4"/>
  <c r="X21" i="4"/>
  <c r="T21" i="4"/>
  <c r="S21" i="4"/>
  <c r="R21" i="4"/>
  <c r="Q21" i="4"/>
  <c r="L21" i="4"/>
  <c r="H21" i="4"/>
  <c r="D21" i="4"/>
  <c r="FW21" i="8"/>
  <c r="FV21" i="8"/>
  <c r="FU21" i="8"/>
  <c r="FT21" i="8"/>
  <c r="FR21" i="8"/>
  <c r="FQ21" i="8"/>
  <c r="FP21" i="8"/>
  <c r="FO21" i="8"/>
  <c r="FH21" i="8"/>
  <c r="FC21" i="8"/>
  <c r="EW21" i="8"/>
  <c r="ER21" i="8"/>
  <c r="EL21" i="8"/>
  <c r="EG21" i="8"/>
  <c r="EE21" i="8"/>
  <c r="ED21" i="8"/>
  <c r="EC21" i="8"/>
  <c r="EB21" i="8"/>
  <c r="DZ21" i="8"/>
  <c r="DY21" i="8"/>
  <c r="DX21" i="8"/>
  <c r="DW21" i="8"/>
  <c r="DP21" i="8"/>
  <c r="DK21" i="8"/>
  <c r="DE21" i="8"/>
  <c r="CZ21" i="8"/>
  <c r="CT21" i="8"/>
  <c r="CO21" i="8"/>
  <c r="CM21" i="8"/>
  <c r="CL21" i="8"/>
  <c r="CK21" i="8"/>
  <c r="CJ21" i="8"/>
  <c r="CH21" i="8"/>
  <c r="CG21" i="8"/>
  <c r="CF21" i="8"/>
  <c r="CE21" i="8"/>
  <c r="BX21" i="8"/>
  <c r="BS21" i="8"/>
  <c r="BM21" i="8"/>
  <c r="BH21" i="8"/>
  <c r="BB21" i="8"/>
  <c r="AW21" i="8"/>
  <c r="AU21" i="8"/>
  <c r="AT21" i="8"/>
  <c r="AS21" i="8"/>
  <c r="AR21" i="8"/>
  <c r="AP21" i="8"/>
  <c r="AO21" i="8"/>
  <c r="AN21" i="8"/>
  <c r="AM21" i="8"/>
  <c r="AF21" i="8"/>
  <c r="AA21" i="8"/>
  <c r="U21" i="8"/>
  <c r="P21" i="8"/>
  <c r="J21" i="8"/>
  <c r="E21" i="8"/>
  <c r="DK21" i="5"/>
  <c r="DJ21" i="5"/>
  <c r="DH21" i="5"/>
  <c r="DG21" i="5"/>
  <c r="DB21" i="5"/>
  <c r="CY21" i="5"/>
  <c r="CU21" i="5"/>
  <c r="CR21" i="5"/>
  <c r="CN21" i="5"/>
  <c r="CK21" i="5"/>
  <c r="CI21" i="5"/>
  <c r="CH21" i="5"/>
  <c r="CF21" i="5"/>
  <c r="CE21" i="5"/>
  <c r="BZ21" i="5"/>
  <c r="BW21" i="5"/>
  <c r="BS21" i="5"/>
  <c r="BP21" i="5"/>
  <c r="BL21" i="5"/>
  <c r="BI21" i="5"/>
  <c r="BG21" i="5"/>
  <c r="BF21" i="5"/>
  <c r="BD21" i="5"/>
  <c r="BC21" i="5"/>
  <c r="AX21" i="5"/>
  <c r="AU21" i="5"/>
  <c r="AQ21" i="5"/>
  <c r="AN21" i="5"/>
  <c r="AJ21" i="5"/>
  <c r="AG21" i="5"/>
  <c r="AE21" i="5"/>
  <c r="AD21" i="5"/>
  <c r="AB21" i="5"/>
  <c r="AA21" i="5"/>
  <c r="V21" i="5"/>
  <c r="S21" i="5"/>
  <c r="O21" i="5"/>
  <c r="L21" i="5"/>
  <c r="H21" i="5"/>
  <c r="E21" i="5"/>
  <c r="AY21" i="1"/>
  <c r="AX21" i="1"/>
  <c r="AT21" i="1"/>
  <c r="AQ21" i="1"/>
  <c r="AN21" i="1"/>
  <c r="AM21" i="1"/>
  <c r="AL21" i="1"/>
  <c r="AH21" i="1"/>
  <c r="AE21" i="1"/>
  <c r="AB21" i="1"/>
  <c r="AA21" i="1"/>
  <c r="Z21" i="1"/>
  <c r="V21" i="1"/>
  <c r="S21" i="1"/>
  <c r="P21" i="1"/>
  <c r="O21" i="1"/>
  <c r="N21" i="1"/>
  <c r="J21" i="1"/>
  <c r="G21" i="1"/>
  <c r="D21" i="1"/>
  <c r="FW20" i="8"/>
  <c r="FV20" i="8"/>
  <c r="FU20" i="8"/>
  <c r="FT20" i="8"/>
  <c r="FR20" i="8"/>
  <c r="FQ20" i="8"/>
  <c r="FP20" i="8"/>
  <c r="FO20" i="8"/>
  <c r="FH20" i="8"/>
  <c r="FC20" i="8"/>
  <c r="EW20" i="8"/>
  <c r="ER20" i="8"/>
  <c r="EL20" i="8"/>
  <c r="EG20" i="8"/>
  <c r="EE20" i="8"/>
  <c r="ED20" i="8"/>
  <c r="EC20" i="8"/>
  <c r="EB20" i="8"/>
  <c r="DZ20" i="8"/>
  <c r="DY20" i="8"/>
  <c r="DX20" i="8"/>
  <c r="DW20" i="8"/>
  <c r="DP20" i="8"/>
  <c r="DK20" i="8"/>
  <c r="DE20" i="8"/>
  <c r="CZ20" i="8"/>
  <c r="CT20" i="8"/>
  <c r="CO20" i="8"/>
  <c r="CM20" i="8"/>
  <c r="CL20" i="8"/>
  <c r="CK20" i="8"/>
  <c r="CJ20" i="8"/>
  <c r="CH20" i="8"/>
  <c r="CG20" i="8"/>
  <c r="CF20" i="8"/>
  <c r="CE20" i="8"/>
  <c r="BX20" i="8"/>
  <c r="BS20" i="8"/>
  <c r="BM20" i="8"/>
  <c r="BH20" i="8"/>
  <c r="BB20" i="8"/>
  <c r="AW20" i="8"/>
  <c r="AU20" i="8"/>
  <c r="AT20" i="8"/>
  <c r="AS20" i="8"/>
  <c r="AR20" i="8"/>
  <c r="AP20" i="8"/>
  <c r="AO20" i="8"/>
  <c r="AN20" i="8"/>
  <c r="AM20" i="8"/>
  <c r="AF20" i="8"/>
  <c r="AA20" i="8"/>
  <c r="U20" i="8"/>
  <c r="P20" i="8"/>
  <c r="J20" i="8"/>
  <c r="E20" i="8"/>
  <c r="BO20" i="4"/>
  <c r="BN20" i="4"/>
  <c r="BM20" i="4"/>
  <c r="BH20" i="4"/>
  <c r="BD20" i="4"/>
  <c r="AZ20" i="4"/>
  <c r="AY20" i="4"/>
  <c r="AX20" i="4"/>
  <c r="AW20" i="4"/>
  <c r="AR20" i="4"/>
  <c r="AN20" i="4"/>
  <c r="AJ20" i="4"/>
  <c r="AI20" i="4"/>
  <c r="AH20" i="4"/>
  <c r="AG20" i="4"/>
  <c r="AB20" i="4"/>
  <c r="X20" i="4"/>
  <c r="T20" i="4"/>
  <c r="S20" i="4"/>
  <c r="R20" i="4"/>
  <c r="Q20" i="4"/>
  <c r="L20" i="4"/>
  <c r="H20" i="4"/>
  <c r="D20" i="4"/>
  <c r="DK20" i="28"/>
  <c r="DJ20" i="28"/>
  <c r="DH20" i="28"/>
  <c r="DG20" i="28"/>
  <c r="DB20" i="28"/>
  <c r="CY20" i="28"/>
  <c r="CU20" i="28"/>
  <c r="CR20" i="28"/>
  <c r="CN20" i="28"/>
  <c r="CK20" i="28"/>
  <c r="CI20" i="28"/>
  <c r="CH20" i="28"/>
  <c r="CF20" i="28"/>
  <c r="CE20" i="28"/>
  <c r="BZ20" i="28"/>
  <c r="BW20" i="28"/>
  <c r="BS20" i="28"/>
  <c r="BP20" i="28"/>
  <c r="BL20" i="28"/>
  <c r="BI20" i="28"/>
  <c r="BG20" i="28"/>
  <c r="BF20" i="28"/>
  <c r="BD20" i="28"/>
  <c r="BC20" i="28"/>
  <c r="AX20" i="28"/>
  <c r="AU20" i="28"/>
  <c r="AQ20" i="28"/>
  <c r="AN20" i="28"/>
  <c r="AJ20" i="28"/>
  <c r="AG20" i="28"/>
  <c r="AE20" i="28"/>
  <c r="AD20" i="28"/>
  <c r="AB20" i="28"/>
  <c r="AA20" i="28"/>
  <c r="V20" i="28"/>
  <c r="S20" i="28"/>
  <c r="O20" i="28"/>
  <c r="L20" i="28"/>
  <c r="H20" i="28"/>
  <c r="E20" i="28"/>
  <c r="DK20" i="5"/>
  <c r="DJ20" i="5"/>
  <c r="DH20" i="5"/>
  <c r="DG20" i="5"/>
  <c r="DB20" i="5"/>
  <c r="CY20" i="5"/>
  <c r="CU20" i="5"/>
  <c r="CR20" i="5"/>
  <c r="CN20" i="5"/>
  <c r="CK20" i="5"/>
  <c r="CI20" i="5"/>
  <c r="CH20" i="5"/>
  <c r="CF20" i="5"/>
  <c r="CE20" i="5"/>
  <c r="BZ20" i="5"/>
  <c r="BW20" i="5"/>
  <c r="BS20" i="5"/>
  <c r="BP20" i="5"/>
  <c r="BL20" i="5"/>
  <c r="BI20" i="5"/>
  <c r="BG20" i="5"/>
  <c r="BF20" i="5"/>
  <c r="BD20" i="5"/>
  <c r="BC20" i="5"/>
  <c r="AX20" i="5"/>
  <c r="AU20" i="5"/>
  <c r="AQ20" i="5"/>
  <c r="AN20" i="5"/>
  <c r="AJ20" i="5"/>
  <c r="AG20" i="5"/>
  <c r="AE20" i="5"/>
  <c r="AD20" i="5"/>
  <c r="AB20" i="5"/>
  <c r="AA20" i="5"/>
  <c r="V20" i="5"/>
  <c r="S20" i="5"/>
  <c r="O20" i="5"/>
  <c r="L20" i="5"/>
  <c r="H20" i="5"/>
  <c r="E20" i="5"/>
  <c r="AY20" i="1"/>
  <c r="AX20" i="1"/>
  <c r="AT20" i="1"/>
  <c r="AQ20" i="1"/>
  <c r="AN20" i="1"/>
  <c r="AM20" i="1"/>
  <c r="AL20" i="1"/>
  <c r="AH20" i="1"/>
  <c r="AE20" i="1"/>
  <c r="AB20" i="1"/>
  <c r="AA20" i="1"/>
  <c r="Z20" i="1"/>
  <c r="V20" i="1"/>
  <c r="S20" i="1"/>
  <c r="P20" i="1"/>
  <c r="O20" i="1"/>
  <c r="N20" i="1"/>
  <c r="J20" i="1"/>
  <c r="G20" i="1"/>
  <c r="D20" i="1"/>
  <c r="FW19" i="8"/>
  <c r="FV19" i="8"/>
  <c r="FU19" i="8"/>
  <c r="FT19" i="8"/>
  <c r="FR19" i="8"/>
  <c r="FQ19" i="8"/>
  <c r="FP19" i="8"/>
  <c r="FO19" i="8"/>
  <c r="FH19" i="8"/>
  <c r="FC19" i="8"/>
  <c r="EW19" i="8"/>
  <c r="ER19" i="8"/>
  <c r="EL19" i="8"/>
  <c r="EG19" i="8"/>
  <c r="EE19" i="8"/>
  <c r="ED19" i="8"/>
  <c r="EC19" i="8"/>
  <c r="EB19" i="8"/>
  <c r="DZ19" i="8"/>
  <c r="DY19" i="8"/>
  <c r="DX19" i="8"/>
  <c r="DW19" i="8"/>
  <c r="DP19" i="8"/>
  <c r="DK19" i="8"/>
  <c r="DE19" i="8"/>
  <c r="CZ19" i="8"/>
  <c r="CT19" i="8"/>
  <c r="CO19" i="8"/>
  <c r="CM19" i="8"/>
  <c r="CL19" i="8"/>
  <c r="CK19" i="8"/>
  <c r="CJ19" i="8"/>
  <c r="CH19" i="8"/>
  <c r="CG19" i="8"/>
  <c r="CF19" i="8"/>
  <c r="CE19" i="8"/>
  <c r="BX19" i="8"/>
  <c r="BS19" i="8"/>
  <c r="BM19" i="8"/>
  <c r="BH19" i="8"/>
  <c r="BB19" i="8"/>
  <c r="AW19" i="8"/>
  <c r="AU19" i="8"/>
  <c r="AT19" i="8"/>
  <c r="AS19" i="8"/>
  <c r="AR19" i="8"/>
  <c r="AP19" i="8"/>
  <c r="AO19" i="8"/>
  <c r="AN19" i="8"/>
  <c r="AM19" i="8"/>
  <c r="AF19" i="8"/>
  <c r="AA19" i="8"/>
  <c r="U19" i="8"/>
  <c r="P19" i="8"/>
  <c r="J19" i="8"/>
  <c r="E19" i="8"/>
  <c r="BO19" i="4"/>
  <c r="BN19" i="4"/>
  <c r="BM19" i="4"/>
  <c r="BH19" i="4"/>
  <c r="BD19" i="4"/>
  <c r="AZ19" i="4"/>
  <c r="AY19" i="4"/>
  <c r="AX19" i="4"/>
  <c r="AW19" i="4"/>
  <c r="AR19" i="4"/>
  <c r="AN19" i="4"/>
  <c r="AJ19" i="4"/>
  <c r="AI19" i="4"/>
  <c r="AH19" i="4"/>
  <c r="AG19" i="4"/>
  <c r="AB19" i="4"/>
  <c r="X19" i="4"/>
  <c r="T19" i="4"/>
  <c r="S19" i="4"/>
  <c r="R19" i="4"/>
  <c r="Q19" i="4"/>
  <c r="L19" i="4"/>
  <c r="H19" i="4"/>
  <c r="D19" i="4"/>
  <c r="DK19" i="28"/>
  <c r="DJ19" i="28"/>
  <c r="DH19" i="28"/>
  <c r="DG19" i="28"/>
  <c r="DB19" i="28"/>
  <c r="CY19" i="28"/>
  <c r="CU19" i="28"/>
  <c r="CR19" i="28"/>
  <c r="CN19" i="28"/>
  <c r="CK19" i="28"/>
  <c r="CI19" i="28"/>
  <c r="CH19" i="28"/>
  <c r="CF19" i="28"/>
  <c r="CE19" i="28"/>
  <c r="BZ19" i="28"/>
  <c r="BW19" i="28"/>
  <c r="BS19" i="28"/>
  <c r="BP19" i="28"/>
  <c r="BL19" i="28"/>
  <c r="BI19" i="28"/>
  <c r="BG19" i="28"/>
  <c r="BF19" i="28"/>
  <c r="BD19" i="28"/>
  <c r="BC19" i="28"/>
  <c r="AX19" i="28"/>
  <c r="AU19" i="28"/>
  <c r="AQ19" i="28"/>
  <c r="AN19" i="28"/>
  <c r="AJ19" i="28"/>
  <c r="AG19" i="28"/>
  <c r="AE19" i="28"/>
  <c r="AD19" i="28"/>
  <c r="AB19" i="28"/>
  <c r="AA19" i="28"/>
  <c r="V19" i="28"/>
  <c r="S19" i="28"/>
  <c r="O19" i="28"/>
  <c r="L19" i="28"/>
  <c r="H19" i="28"/>
  <c r="E19" i="28"/>
  <c r="DK19" i="5"/>
  <c r="DJ19" i="5"/>
  <c r="DH19" i="5"/>
  <c r="DG19" i="5"/>
  <c r="DB19" i="5"/>
  <c r="CY19" i="5"/>
  <c r="CU19" i="5"/>
  <c r="CR19" i="5"/>
  <c r="CN19" i="5"/>
  <c r="CK19" i="5"/>
  <c r="CI19" i="5"/>
  <c r="CH19" i="5"/>
  <c r="CF19" i="5"/>
  <c r="CE19" i="5"/>
  <c r="BZ19" i="5"/>
  <c r="BW19" i="5"/>
  <c r="BS19" i="5"/>
  <c r="BP19" i="5"/>
  <c r="BL19" i="5"/>
  <c r="BI19" i="5"/>
  <c r="BG19" i="5"/>
  <c r="BF19" i="5"/>
  <c r="BD19" i="5"/>
  <c r="BC19" i="5"/>
  <c r="AX19" i="5"/>
  <c r="AU19" i="5"/>
  <c r="AQ19" i="5"/>
  <c r="AN19" i="5"/>
  <c r="AJ19" i="5"/>
  <c r="AG19" i="5"/>
  <c r="AE19" i="5"/>
  <c r="AD19" i="5"/>
  <c r="AB19" i="5"/>
  <c r="AA19" i="5"/>
  <c r="V19" i="5"/>
  <c r="S19" i="5"/>
  <c r="O19" i="5"/>
  <c r="L19" i="5"/>
  <c r="H19" i="5"/>
  <c r="E19" i="5"/>
  <c r="AY19" i="1"/>
  <c r="AX19" i="1"/>
  <c r="AT19" i="1"/>
  <c r="AQ19" i="1"/>
  <c r="AN19" i="1"/>
  <c r="AM19" i="1"/>
  <c r="AL19" i="1"/>
  <c r="AH19" i="1"/>
  <c r="AE19" i="1"/>
  <c r="AB19" i="1"/>
  <c r="AA19" i="1"/>
  <c r="Z19" i="1"/>
  <c r="V19" i="1"/>
  <c r="S19" i="1"/>
  <c r="P19" i="1"/>
  <c r="O19" i="1"/>
  <c r="N19" i="1"/>
  <c r="J19" i="1"/>
  <c r="G19" i="1"/>
  <c r="D19" i="1"/>
  <c r="FW17" i="8"/>
  <c r="FV17" i="8"/>
  <c r="FU17" i="8"/>
  <c r="FT17" i="8"/>
  <c r="FR17" i="8"/>
  <c r="FQ17" i="8"/>
  <c r="FP17" i="8"/>
  <c r="FO17" i="8"/>
  <c r="FH17" i="8"/>
  <c r="FC17" i="8"/>
  <c r="EW17" i="8"/>
  <c r="ER17" i="8"/>
  <c r="EL17" i="8"/>
  <c r="EG17" i="8"/>
  <c r="EE17" i="8"/>
  <c r="ED17" i="8"/>
  <c r="EC17" i="8"/>
  <c r="EB17" i="8"/>
  <c r="DZ17" i="8"/>
  <c r="DY17" i="8"/>
  <c r="DX17" i="8"/>
  <c r="DW17" i="8"/>
  <c r="DP17" i="8"/>
  <c r="DK17" i="8"/>
  <c r="DE17" i="8"/>
  <c r="CZ17" i="8"/>
  <c r="CT17" i="8"/>
  <c r="CO17" i="8"/>
  <c r="CM17" i="8"/>
  <c r="CL17" i="8"/>
  <c r="CK17" i="8"/>
  <c r="CJ17" i="8"/>
  <c r="CH17" i="8"/>
  <c r="CG17" i="8"/>
  <c r="CF17" i="8"/>
  <c r="CE17" i="8"/>
  <c r="BX17" i="8"/>
  <c r="BS17" i="8"/>
  <c r="BM17" i="8"/>
  <c r="BH17" i="8"/>
  <c r="BB17" i="8"/>
  <c r="AW17" i="8"/>
  <c r="AU17" i="8"/>
  <c r="AT17" i="8"/>
  <c r="AS17" i="8"/>
  <c r="AR17" i="8"/>
  <c r="AP17" i="8"/>
  <c r="AO17" i="8"/>
  <c r="AN17" i="8"/>
  <c r="AM17" i="8"/>
  <c r="AF17" i="8"/>
  <c r="AA17" i="8"/>
  <c r="U17" i="8"/>
  <c r="P17" i="8"/>
  <c r="J17" i="8"/>
  <c r="E17" i="8"/>
  <c r="BO17" i="4"/>
  <c r="BN17" i="4"/>
  <c r="BM17" i="4"/>
  <c r="BH17" i="4"/>
  <c r="BD17" i="4"/>
  <c r="AZ17" i="4"/>
  <c r="AY17" i="4"/>
  <c r="AX17" i="4"/>
  <c r="AW17" i="4"/>
  <c r="AR17" i="4"/>
  <c r="AN17" i="4"/>
  <c r="AJ17" i="4"/>
  <c r="AI17" i="4"/>
  <c r="AH17" i="4"/>
  <c r="AG17" i="4"/>
  <c r="AB17" i="4"/>
  <c r="X17" i="4"/>
  <c r="T17" i="4"/>
  <c r="S17" i="4"/>
  <c r="R17" i="4"/>
  <c r="Q17" i="4"/>
  <c r="L17" i="4"/>
  <c r="H17" i="4"/>
  <c r="D17" i="4"/>
  <c r="DK17" i="28"/>
  <c r="DJ17" i="28"/>
  <c r="DH17" i="28"/>
  <c r="DG17" i="28"/>
  <c r="DB17" i="28"/>
  <c r="CY17" i="28"/>
  <c r="CU17" i="28"/>
  <c r="CR17" i="28"/>
  <c r="CN17" i="28"/>
  <c r="CK17" i="28"/>
  <c r="CI17" i="28"/>
  <c r="CH17" i="28"/>
  <c r="CF17" i="28"/>
  <c r="CE17" i="28"/>
  <c r="BZ17" i="28"/>
  <c r="BW17" i="28"/>
  <c r="BS17" i="28"/>
  <c r="BP17" i="28"/>
  <c r="BL17" i="28"/>
  <c r="BI17" i="28"/>
  <c r="BG17" i="28"/>
  <c r="BF17" i="28"/>
  <c r="BD17" i="28"/>
  <c r="BC17" i="28"/>
  <c r="AX17" i="28"/>
  <c r="AU17" i="28"/>
  <c r="AQ17" i="28"/>
  <c r="AN17" i="28"/>
  <c r="AJ17" i="28"/>
  <c r="AG17" i="28"/>
  <c r="AE17" i="28"/>
  <c r="AD17" i="28"/>
  <c r="AB17" i="28"/>
  <c r="AA17" i="28"/>
  <c r="V17" i="28"/>
  <c r="S17" i="28"/>
  <c r="O17" i="28"/>
  <c r="L17" i="28"/>
  <c r="H17" i="28"/>
  <c r="E17" i="28"/>
  <c r="DK17" i="5"/>
  <c r="DJ17" i="5"/>
  <c r="DH17" i="5"/>
  <c r="DG17" i="5"/>
  <c r="DB17" i="5"/>
  <c r="CY17" i="5"/>
  <c r="CU17" i="5"/>
  <c r="CR17" i="5"/>
  <c r="CN17" i="5"/>
  <c r="CK17" i="5"/>
  <c r="CI17" i="5"/>
  <c r="CH17" i="5"/>
  <c r="CF17" i="5"/>
  <c r="CE17" i="5"/>
  <c r="BZ17" i="5"/>
  <c r="BW17" i="5"/>
  <c r="BS17" i="5"/>
  <c r="BP17" i="5"/>
  <c r="BL17" i="5"/>
  <c r="BI17" i="5"/>
  <c r="BG17" i="5"/>
  <c r="BF17" i="5"/>
  <c r="BD17" i="5"/>
  <c r="BC17" i="5"/>
  <c r="AX17" i="5"/>
  <c r="AU17" i="5"/>
  <c r="AQ17" i="5"/>
  <c r="AN17" i="5"/>
  <c r="AJ17" i="5"/>
  <c r="AG17" i="5"/>
  <c r="AE17" i="5"/>
  <c r="AD17" i="5"/>
  <c r="AB17" i="5"/>
  <c r="AA17" i="5"/>
  <c r="V17" i="5"/>
  <c r="S17" i="5"/>
  <c r="O17" i="5"/>
  <c r="L17" i="5"/>
  <c r="H17" i="5"/>
  <c r="E17" i="5"/>
  <c r="AY17" i="1"/>
  <c r="AX17" i="1"/>
  <c r="AT17" i="1"/>
  <c r="AQ17" i="1"/>
  <c r="AN17" i="1"/>
  <c r="AM17" i="1"/>
  <c r="AL17" i="1"/>
  <c r="AH17" i="1"/>
  <c r="AE17" i="1"/>
  <c r="AB17" i="1"/>
  <c r="AA17" i="1"/>
  <c r="Z17" i="1"/>
  <c r="V17" i="1"/>
  <c r="S17" i="1"/>
  <c r="P17" i="1"/>
  <c r="O17" i="1"/>
  <c r="N17" i="1"/>
  <c r="J17" i="1"/>
  <c r="G17" i="1"/>
  <c r="D17" i="1"/>
  <c r="FW15" i="8"/>
  <c r="FV15" i="8"/>
  <c r="FU15" i="8"/>
  <c r="FT15" i="8"/>
  <c r="FR15" i="8"/>
  <c r="FQ15" i="8"/>
  <c r="FP15" i="8"/>
  <c r="FO15" i="8"/>
  <c r="FH15" i="8"/>
  <c r="FC15" i="8"/>
  <c r="EW15" i="8"/>
  <c r="ER15" i="8"/>
  <c r="EL15" i="8"/>
  <c r="EG15" i="8"/>
  <c r="EE15" i="8"/>
  <c r="ED15" i="8"/>
  <c r="EC15" i="8"/>
  <c r="EB15" i="8"/>
  <c r="DZ15" i="8"/>
  <c r="DY15" i="8"/>
  <c r="DX15" i="8"/>
  <c r="DW15" i="8"/>
  <c r="DP15" i="8"/>
  <c r="DK15" i="8"/>
  <c r="DE15" i="8"/>
  <c r="CZ15" i="8"/>
  <c r="CT15" i="8"/>
  <c r="CO15" i="8"/>
  <c r="CM15" i="8"/>
  <c r="CL15" i="8"/>
  <c r="CK15" i="8"/>
  <c r="CJ15" i="8"/>
  <c r="CH15" i="8"/>
  <c r="CG15" i="8"/>
  <c r="CF15" i="8"/>
  <c r="CE15" i="8"/>
  <c r="BX15" i="8"/>
  <c r="BS15" i="8"/>
  <c r="BM15" i="8"/>
  <c r="BH15" i="8"/>
  <c r="BB15" i="8"/>
  <c r="AW15" i="8"/>
  <c r="AU15" i="8"/>
  <c r="AT15" i="8"/>
  <c r="AS15" i="8"/>
  <c r="AR15" i="8"/>
  <c r="AP15" i="8"/>
  <c r="AO15" i="8"/>
  <c r="AN15" i="8"/>
  <c r="AM15" i="8"/>
  <c r="AF15" i="8"/>
  <c r="AA15" i="8"/>
  <c r="U15" i="8"/>
  <c r="P15" i="8"/>
  <c r="J15" i="8"/>
  <c r="E15" i="8"/>
  <c r="DK16" i="28"/>
  <c r="DJ16" i="28"/>
  <c r="DH16" i="28"/>
  <c r="DG16" i="28"/>
  <c r="DB16" i="28"/>
  <c r="CY16" i="28"/>
  <c r="CU16" i="28"/>
  <c r="CR16" i="28"/>
  <c r="CN16" i="28"/>
  <c r="CK16" i="28"/>
  <c r="CI16" i="28"/>
  <c r="CH16" i="28"/>
  <c r="CF16" i="28"/>
  <c r="CE16" i="28"/>
  <c r="BZ16" i="28"/>
  <c r="BW16" i="28"/>
  <c r="BS16" i="28"/>
  <c r="BP16" i="28"/>
  <c r="BL16" i="28"/>
  <c r="BI16" i="28"/>
  <c r="BG16" i="28"/>
  <c r="BF16" i="28"/>
  <c r="BD16" i="28"/>
  <c r="BC16" i="28"/>
  <c r="AX16" i="28"/>
  <c r="AU16" i="28"/>
  <c r="AQ16" i="28"/>
  <c r="AN16" i="28"/>
  <c r="AJ16" i="28"/>
  <c r="AG16" i="28"/>
  <c r="AE16" i="28"/>
  <c r="AD16" i="28"/>
  <c r="AB16" i="28"/>
  <c r="AA16" i="28"/>
  <c r="V16" i="28"/>
  <c r="S16" i="28"/>
  <c r="O16" i="28"/>
  <c r="L16" i="28"/>
  <c r="H16" i="28"/>
  <c r="E16" i="28"/>
  <c r="DK16" i="5"/>
  <c r="DJ16" i="5"/>
  <c r="DH16" i="5"/>
  <c r="DG16" i="5"/>
  <c r="DB16" i="5"/>
  <c r="CY16" i="5"/>
  <c r="CU16" i="5"/>
  <c r="CR16" i="5"/>
  <c r="CN16" i="5"/>
  <c r="CK16" i="5"/>
  <c r="CI16" i="5"/>
  <c r="CH16" i="5"/>
  <c r="CF16" i="5"/>
  <c r="CE16" i="5"/>
  <c r="BZ16" i="5"/>
  <c r="BW16" i="5"/>
  <c r="BS16" i="5"/>
  <c r="BP16" i="5"/>
  <c r="BL16" i="5"/>
  <c r="BI16" i="5"/>
  <c r="BG16" i="5"/>
  <c r="BF16" i="5"/>
  <c r="BD16" i="5"/>
  <c r="BC16" i="5"/>
  <c r="AX16" i="5"/>
  <c r="AU16" i="5"/>
  <c r="AQ16" i="5"/>
  <c r="AN16" i="5"/>
  <c r="AJ16" i="5"/>
  <c r="AG16" i="5"/>
  <c r="AE16" i="5"/>
  <c r="AD16" i="5"/>
  <c r="AB16" i="5"/>
  <c r="AA16" i="5"/>
  <c r="V16" i="5"/>
  <c r="S16" i="5"/>
  <c r="O16" i="5"/>
  <c r="L16" i="5"/>
  <c r="H16" i="5"/>
  <c r="E16" i="5"/>
  <c r="AY16" i="1"/>
  <c r="AX16" i="1"/>
  <c r="AT16" i="1"/>
  <c r="AQ16" i="1"/>
  <c r="AN16" i="1"/>
  <c r="AM16" i="1"/>
  <c r="AL16" i="1"/>
  <c r="AH16" i="1"/>
  <c r="AE16" i="1"/>
  <c r="AB16" i="1"/>
  <c r="AA16" i="1"/>
  <c r="Z16" i="1"/>
  <c r="V16" i="1"/>
  <c r="S16" i="1"/>
  <c r="P16" i="1"/>
  <c r="O16" i="1"/>
  <c r="N16" i="1"/>
  <c r="J16" i="1"/>
  <c r="G16" i="1"/>
  <c r="D16" i="1"/>
  <c r="DV21" i="8" l="1"/>
  <c r="BE21" i="5"/>
  <c r="CX21" i="28"/>
  <c r="Z17" i="5"/>
  <c r="R21" i="28"/>
  <c r="R21" i="5"/>
  <c r="AV20" i="8"/>
  <c r="BO19" i="5"/>
  <c r="BO16" i="5"/>
  <c r="CJ21" i="5"/>
  <c r="BG20" i="8"/>
  <c r="EQ20" i="8"/>
  <c r="DF21" i="28"/>
  <c r="DE21" i="28" s="1"/>
  <c r="AF16" i="5"/>
  <c r="BH17" i="28"/>
  <c r="DJ20" i="8"/>
  <c r="BH21" i="5"/>
  <c r="EQ17" i="8"/>
  <c r="R19" i="5"/>
  <c r="D20" i="5"/>
  <c r="BR19" i="8"/>
  <c r="BV21" i="28"/>
  <c r="BE19" i="5"/>
  <c r="Z19" i="28"/>
  <c r="CQ21" i="28"/>
  <c r="AM16" i="5"/>
  <c r="M21" i="1"/>
  <c r="Z20" i="8"/>
  <c r="AT16" i="5"/>
  <c r="K16" i="28"/>
  <c r="CJ16" i="28"/>
  <c r="BR15" i="8"/>
  <c r="FB15" i="8"/>
  <c r="AK19" i="1"/>
  <c r="AV19" i="8"/>
  <c r="BE20" i="28"/>
  <c r="CN15" i="8"/>
  <c r="FN19" i="8"/>
  <c r="AF20" i="5"/>
  <c r="D20" i="28"/>
  <c r="M19" i="1"/>
  <c r="O20" i="8"/>
  <c r="DF17" i="5"/>
  <c r="R20" i="5"/>
  <c r="Z20" i="5"/>
  <c r="CG21" i="5"/>
  <c r="AV21" i="4"/>
  <c r="CX17" i="28"/>
  <c r="AT19" i="5"/>
  <c r="K19" i="28"/>
  <c r="Y17" i="1"/>
  <c r="BL19" i="4"/>
  <c r="Z21" i="5"/>
  <c r="D21" i="8"/>
  <c r="BH20" i="5"/>
  <c r="CX17" i="5"/>
  <c r="DF19" i="28"/>
  <c r="CQ16" i="28"/>
  <c r="DV17" i="8"/>
  <c r="AV17" i="8"/>
  <c r="Z16" i="28"/>
  <c r="CX16" i="28"/>
  <c r="BH16" i="5"/>
  <c r="DF16" i="28"/>
  <c r="D21" i="5"/>
  <c r="AL15" i="8"/>
  <c r="DV15" i="8"/>
  <c r="AF17" i="28"/>
  <c r="BH16" i="28"/>
  <c r="EQ21" i="8"/>
  <c r="CD20" i="28"/>
  <c r="CG16" i="28"/>
  <c r="CX16" i="5"/>
  <c r="BO16" i="28"/>
  <c r="AT17" i="28"/>
  <c r="BH19" i="5"/>
  <c r="AM20" i="5"/>
  <c r="CG20" i="28"/>
  <c r="FB21" i="8"/>
  <c r="D17" i="5"/>
  <c r="AL17" i="8"/>
  <c r="AT20" i="5"/>
  <c r="BL21" i="4"/>
  <c r="DI16" i="5"/>
  <c r="CD16" i="28"/>
  <c r="BB20" i="5"/>
  <c r="BE20" i="5"/>
  <c r="DI21" i="5"/>
  <c r="D21" i="28"/>
  <c r="Z20" i="28"/>
  <c r="AM21" i="5"/>
  <c r="K21" i="28"/>
  <c r="Z21" i="28"/>
  <c r="BV17" i="28"/>
  <c r="D17" i="28"/>
  <c r="CX19" i="5"/>
  <c r="AW17" i="1"/>
  <c r="EA19" i="8"/>
  <c r="CJ17" i="28"/>
  <c r="EQ19" i="8"/>
  <c r="AQ21" i="8"/>
  <c r="D16" i="5"/>
  <c r="CD16" i="5"/>
  <c r="CQ20" i="5"/>
  <c r="AT21" i="28"/>
  <c r="FN15" i="8"/>
  <c r="CD19" i="5"/>
  <c r="R20" i="28"/>
  <c r="DI16" i="28"/>
  <c r="CG19" i="5"/>
  <c r="BL20" i="4"/>
  <c r="CI20" i="8"/>
  <c r="CQ21" i="5"/>
  <c r="AM16" i="28"/>
  <c r="CJ19" i="5"/>
  <c r="AM17" i="5"/>
  <c r="BH19" i="28"/>
  <c r="DF20" i="28"/>
  <c r="D20" i="8"/>
  <c r="FS20" i="8"/>
  <c r="DF21" i="5"/>
  <c r="K17" i="28"/>
  <c r="FB17" i="8"/>
  <c r="AW19" i="1"/>
  <c r="CN20" i="8"/>
  <c r="CI21" i="8"/>
  <c r="CJ16" i="5"/>
  <c r="Z15" i="8"/>
  <c r="CY15" i="8"/>
  <c r="BB17" i="5"/>
  <c r="R17" i="28"/>
  <c r="CD20" i="5"/>
  <c r="DI20" i="28"/>
  <c r="AT20" i="28"/>
  <c r="K16" i="5"/>
  <c r="CG16" i="5"/>
  <c r="CI17" i="8"/>
  <c r="FB19" i="8"/>
  <c r="CJ21" i="28"/>
  <c r="CD17" i="5"/>
  <c r="CY17" i="8"/>
  <c r="BO21" i="5"/>
  <c r="AF20" i="4"/>
  <c r="R16" i="28"/>
  <c r="CJ17" i="5"/>
  <c r="EA15" i="8"/>
  <c r="BE17" i="28"/>
  <c r="D17" i="8"/>
  <c r="BR20" i="8"/>
  <c r="K21" i="5"/>
  <c r="BB21" i="28"/>
  <c r="K17" i="5"/>
  <c r="CG17" i="5"/>
  <c r="BB20" i="28"/>
  <c r="AT21" i="5"/>
  <c r="BE21" i="28"/>
  <c r="FS19" i="8"/>
  <c r="AQ17" i="8"/>
  <c r="EA20" i="8"/>
  <c r="CY21" i="8"/>
  <c r="R17" i="5"/>
  <c r="CI15" i="8"/>
  <c r="R16" i="5"/>
  <c r="AT16" i="28"/>
  <c r="BO17" i="28"/>
  <c r="CN19" i="8"/>
  <c r="Z21" i="8"/>
  <c r="CD21" i="28"/>
  <c r="CQ19" i="28"/>
  <c r="DJ21" i="8"/>
  <c r="BB16" i="28"/>
  <c r="Z19" i="8"/>
  <c r="CG21" i="28"/>
  <c r="D19" i="5"/>
  <c r="AL19" i="8"/>
  <c r="K19" i="5"/>
  <c r="CJ20" i="28"/>
  <c r="AL20" i="8"/>
  <c r="GB19" i="8"/>
  <c r="GC19" i="8"/>
  <c r="EA21" i="8"/>
  <c r="DU21" i="8" s="1"/>
  <c r="DR21" i="28"/>
  <c r="BE19" i="28"/>
  <c r="AF21" i="4"/>
  <c r="FN21" i="8"/>
  <c r="CQ17" i="5"/>
  <c r="AC17" i="28"/>
  <c r="CX20" i="28"/>
  <c r="FN20" i="8"/>
  <c r="CN17" i="8"/>
  <c r="Z17" i="28"/>
  <c r="BO17" i="5"/>
  <c r="BV20" i="5"/>
  <c r="BG21" i="8"/>
  <c r="BV16" i="28"/>
  <c r="BR21" i="8"/>
  <c r="BV17" i="5"/>
  <c r="BV19" i="28"/>
  <c r="BG19" i="8"/>
  <c r="EF19" i="8"/>
  <c r="GH17" i="8"/>
  <c r="BE16" i="5"/>
  <c r="BG15" i="8"/>
  <c r="AM17" i="28"/>
  <c r="DF17" i="28"/>
  <c r="AM19" i="5"/>
  <c r="DI19" i="5"/>
  <c r="AF21" i="5"/>
  <c r="CX21" i="5"/>
  <c r="AK21" i="1"/>
  <c r="Y20" i="1"/>
  <c r="AK20" i="1"/>
  <c r="Y16" i="1"/>
  <c r="AW16" i="1"/>
  <c r="M20" i="1"/>
  <c r="M17" i="1"/>
  <c r="AK16" i="1"/>
  <c r="CQ16" i="5"/>
  <c r="BR17" i="8"/>
  <c r="CI19" i="8"/>
  <c r="AW20" i="1"/>
  <c r="AM20" i="28"/>
  <c r="CD20" i="8"/>
  <c r="FB20" i="8"/>
  <c r="FS21" i="8"/>
  <c r="CQ17" i="28"/>
  <c r="AM19" i="28"/>
  <c r="D19" i="8"/>
  <c r="AW21" i="1"/>
  <c r="BV21" i="5"/>
  <c r="AL21" i="8"/>
  <c r="GG21" i="8"/>
  <c r="BE16" i="28"/>
  <c r="BL17" i="4"/>
  <c r="AT19" i="28"/>
  <c r="DI19" i="28"/>
  <c r="O19" i="8"/>
  <c r="CD21" i="5"/>
  <c r="CC21" i="5" s="1"/>
  <c r="GH21" i="8"/>
  <c r="GB15" i="8"/>
  <c r="GC15" i="8"/>
  <c r="GA17" i="8"/>
  <c r="DQ20" i="5"/>
  <c r="DF16" i="5"/>
  <c r="GB17" i="8"/>
  <c r="Z19" i="5"/>
  <c r="BB19" i="28"/>
  <c r="FS15" i="8"/>
  <c r="GC17" i="8"/>
  <c r="CY19" i="8"/>
  <c r="CX20" i="5"/>
  <c r="D16" i="28"/>
  <c r="DI17" i="28"/>
  <c r="DJ19" i="8"/>
  <c r="DF20" i="5"/>
  <c r="BH20" i="28"/>
  <c r="BS20" i="4"/>
  <c r="AV21" i="8"/>
  <c r="BR21" i="4"/>
  <c r="GH15" i="8"/>
  <c r="BS21" i="4"/>
  <c r="Z17" i="8"/>
  <c r="DI20" i="5"/>
  <c r="CY20" i="8"/>
  <c r="DJ15" i="8"/>
  <c r="DF19" i="5"/>
  <c r="BA20" i="1"/>
  <c r="BV20" i="28"/>
  <c r="AQ20" i="8"/>
  <c r="AT17" i="5"/>
  <c r="DI17" i="5"/>
  <c r="DJ17" i="8"/>
  <c r="D19" i="28"/>
  <c r="AF19" i="4"/>
  <c r="EF21" i="8"/>
  <c r="DQ17" i="5"/>
  <c r="CD21" i="8"/>
  <c r="AV20" i="4"/>
  <c r="DO21" i="5"/>
  <c r="AF17" i="4"/>
  <c r="R19" i="28"/>
  <c r="DV20" i="8"/>
  <c r="Z16" i="5"/>
  <c r="EF15" i="8"/>
  <c r="BO20" i="5"/>
  <c r="CQ20" i="28"/>
  <c r="EF20" i="8"/>
  <c r="CD15" i="8"/>
  <c r="AK17" i="1"/>
  <c r="CG17" i="28"/>
  <c r="BG17" i="8"/>
  <c r="CD19" i="8"/>
  <c r="DR20" i="28"/>
  <c r="O21" i="8"/>
  <c r="AQ15" i="8"/>
  <c r="DR16" i="5"/>
  <c r="AF20" i="28"/>
  <c r="CN21" i="8"/>
  <c r="BH17" i="5"/>
  <c r="P17" i="4"/>
  <c r="FN17" i="8"/>
  <c r="BO20" i="28"/>
  <c r="BB21" i="5"/>
  <c r="BO21" i="28"/>
  <c r="FZ17" i="8"/>
  <c r="CD19" i="28"/>
  <c r="K20" i="5"/>
  <c r="DN21" i="5"/>
  <c r="O17" i="8"/>
  <c r="GA15" i="8"/>
  <c r="GE17" i="8"/>
  <c r="CJ19" i="28"/>
  <c r="GH19" i="8"/>
  <c r="GF17" i="8"/>
  <c r="BQ19" i="4"/>
  <c r="FZ19" i="8"/>
  <c r="GA20" i="8"/>
  <c r="O15" i="8"/>
  <c r="DQ21" i="5"/>
  <c r="FS17" i="8"/>
  <c r="AQ19" i="8"/>
  <c r="GG19" i="8"/>
  <c r="DV19" i="8"/>
  <c r="FZ20" i="8"/>
  <c r="GE15" i="8"/>
  <c r="GG17" i="8"/>
  <c r="AF19" i="28"/>
  <c r="BR19" i="4"/>
  <c r="GA19" i="8"/>
  <c r="CG20" i="5"/>
  <c r="DQ20" i="28"/>
  <c r="GB20" i="8"/>
  <c r="GE20" i="8"/>
  <c r="CJ20" i="5"/>
  <c r="BA16" i="1"/>
  <c r="AV15" i="8"/>
  <c r="BB20" i="1"/>
  <c r="GF20" i="8"/>
  <c r="GG15" i="8"/>
  <c r="GG20" i="8"/>
  <c r="GH20" i="8"/>
  <c r="CG19" i="28"/>
  <c r="AF16" i="28"/>
  <c r="AV17" i="4"/>
  <c r="EA17" i="8"/>
  <c r="DN19" i="28"/>
  <c r="BS19" i="4"/>
  <c r="CX19" i="28"/>
  <c r="FZ21" i="8"/>
  <c r="FZ15" i="8"/>
  <c r="BV19" i="5"/>
  <c r="GC20" i="8"/>
  <c r="BB16" i="1"/>
  <c r="DN16" i="28"/>
  <c r="DN19" i="5"/>
  <c r="DQ19" i="28"/>
  <c r="GA21" i="8"/>
  <c r="DR20" i="5"/>
  <c r="DN17" i="28"/>
  <c r="EF17" i="8"/>
  <c r="DO19" i="5"/>
  <c r="GB21" i="8"/>
  <c r="GC21" i="8"/>
  <c r="GE19" i="8"/>
  <c r="GF19" i="8"/>
  <c r="DQ19" i="5"/>
  <c r="P19" i="4"/>
  <c r="BH21" i="28"/>
  <c r="DO19" i="28"/>
  <c r="DO17" i="28"/>
  <c r="D15" i="8"/>
  <c r="DQ17" i="28"/>
  <c r="CD17" i="8"/>
  <c r="GE21" i="8"/>
  <c r="BV16" i="5"/>
  <c r="GF15" i="8"/>
  <c r="EQ15" i="8"/>
  <c r="BO19" i="28"/>
  <c r="Y21" i="1"/>
  <c r="GF21" i="8"/>
  <c r="BB17" i="28"/>
  <c r="DO21" i="28"/>
  <c r="DN20" i="28"/>
  <c r="DO20" i="28"/>
  <c r="DO16" i="28"/>
  <c r="CD17" i="28"/>
  <c r="DR16" i="28"/>
  <c r="DQ21" i="28"/>
  <c r="DR17" i="28"/>
  <c r="DR19" i="28"/>
  <c r="DQ16" i="28"/>
  <c r="K20" i="28"/>
  <c r="AV19" i="4"/>
  <c r="P21" i="4"/>
  <c r="BR17" i="4"/>
  <c r="BS17" i="4"/>
  <c r="P20" i="4"/>
  <c r="BR20" i="4"/>
  <c r="DR17" i="5"/>
  <c r="DO16" i="5"/>
  <c r="AF17" i="5"/>
  <c r="DN20" i="5"/>
  <c r="DO20" i="5"/>
  <c r="BB16" i="5"/>
  <c r="DR21" i="5"/>
  <c r="DQ16" i="5"/>
  <c r="DR19" i="5"/>
  <c r="DN17" i="5"/>
  <c r="DO17" i="5"/>
  <c r="AF19" i="5"/>
  <c r="DN16" i="5"/>
  <c r="BE17" i="5"/>
  <c r="CQ19" i="5"/>
  <c r="BA21" i="1"/>
  <c r="BA19" i="1"/>
  <c r="BB21" i="1"/>
  <c r="BA17" i="1"/>
  <c r="BB19" i="1"/>
  <c r="BB17" i="1"/>
  <c r="Y19" i="1"/>
  <c r="M16" i="1"/>
  <c r="DN21" i="28"/>
  <c r="AC21" i="28"/>
  <c r="BQ21" i="4"/>
  <c r="AC21" i="5"/>
  <c r="BQ20" i="4"/>
  <c r="AC20" i="28"/>
  <c r="AC20" i="5"/>
  <c r="AC19" i="28"/>
  <c r="BB19" i="5"/>
  <c r="AC19" i="5"/>
  <c r="BQ17" i="4"/>
  <c r="AC17" i="5"/>
  <c r="AC16" i="28"/>
  <c r="AC16" i="5"/>
  <c r="BA21" i="5" l="1"/>
  <c r="DP17" i="28"/>
  <c r="Y17" i="5"/>
  <c r="CC20" i="28"/>
  <c r="DE16" i="28"/>
  <c r="Y17" i="28"/>
  <c r="DE16" i="5"/>
  <c r="CC16" i="28"/>
  <c r="DU19" i="8"/>
  <c r="BA20" i="5"/>
  <c r="CC16" i="5"/>
  <c r="DM19" i="28"/>
  <c r="Y19" i="28"/>
  <c r="BA19" i="5"/>
  <c r="DU15" i="8"/>
  <c r="FM19" i="8"/>
  <c r="BA20" i="28"/>
  <c r="DE17" i="5"/>
  <c r="AK15" i="8"/>
  <c r="Y20" i="28"/>
  <c r="DU17" i="8"/>
  <c r="Y20" i="5"/>
  <c r="CC17" i="5"/>
  <c r="BA17" i="28"/>
  <c r="Y21" i="5"/>
  <c r="CC19" i="8"/>
  <c r="CC19" i="5"/>
  <c r="Y21" i="28"/>
  <c r="AK17" i="8"/>
  <c r="CC17" i="8"/>
  <c r="CC15" i="8"/>
  <c r="AK21" i="8"/>
  <c r="DE19" i="28"/>
  <c r="Y16" i="28"/>
  <c r="FM21" i="8"/>
  <c r="DE21" i="5"/>
  <c r="CC20" i="5"/>
  <c r="FM20" i="8"/>
  <c r="BA21" i="28"/>
  <c r="CC20" i="8"/>
  <c r="DE20" i="28"/>
  <c r="BA16" i="5"/>
  <c r="FM15" i="8"/>
  <c r="CC21" i="8"/>
  <c r="BA16" i="28"/>
  <c r="CC21" i="28"/>
  <c r="BA19" i="28"/>
  <c r="AK20" i="8"/>
  <c r="DP19" i="5"/>
  <c r="DE19" i="5"/>
  <c r="AZ20" i="1"/>
  <c r="DP21" i="28"/>
  <c r="DE20" i="5"/>
  <c r="DP21" i="5"/>
  <c r="BA17" i="5"/>
  <c r="DM21" i="5"/>
  <c r="DP20" i="5"/>
  <c r="AK19" i="8"/>
  <c r="DP20" i="28"/>
  <c r="CC17" i="28"/>
  <c r="CC19" i="28"/>
  <c r="FY17" i="8"/>
  <c r="DP17" i="5"/>
  <c r="DU20" i="8"/>
  <c r="DE17" i="28"/>
  <c r="BP21" i="4"/>
  <c r="FM17" i="8"/>
  <c r="DM16" i="5"/>
  <c r="FY19" i="8"/>
  <c r="DM17" i="5"/>
  <c r="Y19" i="5"/>
  <c r="AZ16" i="1"/>
  <c r="Y16" i="5"/>
  <c r="BP19" i="4"/>
  <c r="BP20" i="4"/>
  <c r="DP16" i="5"/>
  <c r="DM17" i="28"/>
  <c r="DM16" i="28"/>
  <c r="GD20" i="8"/>
  <c r="DM21" i="28"/>
  <c r="GD19" i="8"/>
  <c r="DM19" i="5"/>
  <c r="FY20" i="8"/>
  <c r="GD17" i="8"/>
  <c r="FY15" i="8"/>
  <c r="GD21" i="8"/>
  <c r="GD15" i="8"/>
  <c r="FY21" i="8"/>
  <c r="DP16" i="28"/>
  <c r="DP19" i="28"/>
  <c r="BP17" i="4"/>
  <c r="DM20" i="28"/>
  <c r="DM20" i="5"/>
  <c r="AZ17" i="1"/>
  <c r="AZ19" i="1"/>
  <c r="AZ21" i="1"/>
  <c r="DL17" i="28" l="1"/>
  <c r="DL19" i="28"/>
  <c r="FX17" i="8"/>
  <c r="DL21" i="5"/>
  <c r="DL17" i="5"/>
  <c r="DL19" i="5"/>
  <c r="DL21" i="28"/>
  <c r="DL20" i="5"/>
  <c r="DL16" i="5"/>
  <c r="DL20" i="28"/>
  <c r="FX19" i="8"/>
  <c r="FX20" i="8"/>
  <c r="DL16" i="28"/>
  <c r="FX21" i="8"/>
  <c r="FX15" i="8"/>
  <c r="D15" i="4" l="1"/>
  <c r="H15" i="4"/>
  <c r="L15" i="4"/>
  <c r="Q15" i="4"/>
  <c r="R15" i="4"/>
  <c r="S15" i="4"/>
  <c r="T15" i="4"/>
  <c r="X15" i="4"/>
  <c r="AB15" i="4"/>
  <c r="AG15" i="4"/>
  <c r="AH15" i="4"/>
  <c r="AI15" i="4"/>
  <c r="AJ15" i="4"/>
  <c r="AN15" i="4"/>
  <c r="AR15" i="4"/>
  <c r="AW15" i="4"/>
  <c r="AX15" i="4"/>
  <c r="AY15" i="4"/>
  <c r="AZ15" i="4"/>
  <c r="BD15" i="4"/>
  <c r="BH15" i="4"/>
  <c r="BM15" i="4"/>
  <c r="BN15" i="4"/>
  <c r="BO15" i="4"/>
  <c r="DK15" i="28"/>
  <c r="DJ15" i="28"/>
  <c r="DH15" i="28"/>
  <c r="DG15" i="28"/>
  <c r="DB15" i="28"/>
  <c r="CY15" i="28"/>
  <c r="CU15" i="28"/>
  <c r="CR15" i="28"/>
  <c r="CN15" i="28"/>
  <c r="CK15" i="28"/>
  <c r="CI15" i="28"/>
  <c r="CH15" i="28"/>
  <c r="CF15" i="28"/>
  <c r="CE15" i="28"/>
  <c r="BZ15" i="28"/>
  <c r="BW15" i="28"/>
  <c r="BS15" i="28"/>
  <c r="BP15" i="28"/>
  <c r="BL15" i="28"/>
  <c r="BI15" i="28"/>
  <c r="BG15" i="28"/>
  <c r="BF15" i="28"/>
  <c r="BD15" i="28"/>
  <c r="BC15" i="28"/>
  <c r="AX15" i="28"/>
  <c r="AU15" i="28"/>
  <c r="AQ15" i="28"/>
  <c r="AN15" i="28"/>
  <c r="AJ15" i="28"/>
  <c r="AG15" i="28"/>
  <c r="AE15" i="28"/>
  <c r="AD15" i="28"/>
  <c r="AB15" i="28"/>
  <c r="AA15" i="28"/>
  <c r="V15" i="28"/>
  <c r="S15" i="28"/>
  <c r="O15" i="28"/>
  <c r="L15" i="28"/>
  <c r="H15" i="28"/>
  <c r="E15" i="28"/>
  <c r="DK15" i="5"/>
  <c r="DJ15" i="5"/>
  <c r="DH15" i="5"/>
  <c r="DG15" i="5"/>
  <c r="DB15" i="5"/>
  <c r="CY15" i="5"/>
  <c r="CU15" i="5"/>
  <c r="CR15" i="5"/>
  <c r="CN15" i="5"/>
  <c r="CK15" i="5"/>
  <c r="CI15" i="5"/>
  <c r="CH15" i="5"/>
  <c r="CF15" i="5"/>
  <c r="CE15" i="5"/>
  <c r="BZ15" i="5"/>
  <c r="BW15" i="5"/>
  <c r="BS15" i="5"/>
  <c r="BP15" i="5"/>
  <c r="BL15" i="5"/>
  <c r="BI15" i="5"/>
  <c r="BG15" i="5"/>
  <c r="BF15" i="5"/>
  <c r="BD15" i="5"/>
  <c r="BC15" i="5"/>
  <c r="AX15" i="5"/>
  <c r="AU15" i="5"/>
  <c r="AQ15" i="5"/>
  <c r="AN15" i="5"/>
  <c r="AJ15" i="5"/>
  <c r="AG15" i="5"/>
  <c r="AE15" i="5"/>
  <c r="AD15" i="5"/>
  <c r="AB15" i="5"/>
  <c r="AA15" i="5"/>
  <c r="V15" i="5"/>
  <c r="S15" i="5"/>
  <c r="O15" i="5"/>
  <c r="L15" i="5"/>
  <c r="H15" i="5"/>
  <c r="E15" i="5"/>
  <c r="AY15" i="1"/>
  <c r="AX15" i="1"/>
  <c r="AT15" i="1"/>
  <c r="AQ15" i="1"/>
  <c r="AN15" i="1"/>
  <c r="AM15" i="1"/>
  <c r="AL15" i="1"/>
  <c r="AH15" i="1"/>
  <c r="AE15" i="1"/>
  <c r="AB15" i="1"/>
  <c r="AA15" i="1"/>
  <c r="Z15" i="1"/>
  <c r="V15" i="1"/>
  <c r="S15" i="1"/>
  <c r="P15" i="1"/>
  <c r="O15" i="1"/>
  <c r="N15" i="1"/>
  <c r="J15" i="1"/>
  <c r="G15" i="1"/>
  <c r="D15" i="1"/>
  <c r="FW14" i="8"/>
  <c r="FV14" i="8"/>
  <c r="FU14" i="8"/>
  <c r="FT14" i="8"/>
  <c r="FR14" i="8"/>
  <c r="FQ14" i="8"/>
  <c r="FP14" i="8"/>
  <c r="FO14" i="8"/>
  <c r="FH14" i="8"/>
  <c r="FC14" i="8"/>
  <c r="EW14" i="8"/>
  <c r="ER14" i="8"/>
  <c r="EL14" i="8"/>
  <c r="EG14" i="8"/>
  <c r="EE14" i="8"/>
  <c r="ED14" i="8"/>
  <c r="EC14" i="8"/>
  <c r="EB14" i="8"/>
  <c r="DZ14" i="8"/>
  <c r="DY14" i="8"/>
  <c r="DX14" i="8"/>
  <c r="DW14" i="8"/>
  <c r="DP14" i="8"/>
  <c r="DK14" i="8"/>
  <c r="DE14" i="8"/>
  <c r="CZ14" i="8"/>
  <c r="CT14" i="8"/>
  <c r="CO14" i="8"/>
  <c r="CM14" i="8"/>
  <c r="CL14" i="8"/>
  <c r="CK14" i="8"/>
  <c r="CJ14" i="8"/>
  <c r="CH14" i="8"/>
  <c r="CG14" i="8"/>
  <c r="CF14" i="8"/>
  <c r="CE14" i="8"/>
  <c r="BX14" i="8"/>
  <c r="BS14" i="8"/>
  <c r="BM14" i="8"/>
  <c r="BH14" i="8"/>
  <c r="BB14" i="8"/>
  <c r="AW14" i="8"/>
  <c r="AU14" i="8"/>
  <c r="AT14" i="8"/>
  <c r="AS14" i="8"/>
  <c r="AR14" i="8"/>
  <c r="AP14" i="8"/>
  <c r="AO14" i="8"/>
  <c r="AN14" i="8"/>
  <c r="AM14" i="8"/>
  <c r="AF14" i="8"/>
  <c r="AA14" i="8"/>
  <c r="U14" i="8"/>
  <c r="P14" i="8"/>
  <c r="J14" i="8"/>
  <c r="E14" i="8"/>
  <c r="BO14" i="4"/>
  <c r="BN14" i="4"/>
  <c r="BM14" i="4"/>
  <c r="BH14" i="4"/>
  <c r="BD14" i="4"/>
  <c r="AZ14" i="4"/>
  <c r="AY14" i="4"/>
  <c r="AX14" i="4"/>
  <c r="AW14" i="4"/>
  <c r="AR14" i="4"/>
  <c r="AN14" i="4"/>
  <c r="AJ14" i="4"/>
  <c r="AI14" i="4"/>
  <c r="AH14" i="4"/>
  <c r="AG14" i="4"/>
  <c r="AB14" i="4"/>
  <c r="X14" i="4"/>
  <c r="T14" i="4"/>
  <c r="S14" i="4"/>
  <c r="R14" i="4"/>
  <c r="Q14" i="4"/>
  <c r="L14" i="4"/>
  <c r="H14" i="4"/>
  <c r="D14" i="4"/>
  <c r="E14" i="28"/>
  <c r="H14" i="28"/>
  <c r="L14" i="28"/>
  <c r="O14" i="28"/>
  <c r="S14" i="28"/>
  <c r="V14" i="28"/>
  <c r="AA14" i="28"/>
  <c r="AB14" i="28"/>
  <c r="AD14" i="28"/>
  <c r="AE14" i="28"/>
  <c r="AG14" i="28"/>
  <c r="AJ14" i="28"/>
  <c r="AN14" i="28"/>
  <c r="AQ14" i="28"/>
  <c r="AU14" i="28"/>
  <c r="AX14" i="28"/>
  <c r="BC14" i="28"/>
  <c r="BD14" i="28"/>
  <c r="BF14" i="28"/>
  <c r="BG14" i="28"/>
  <c r="BI14" i="28"/>
  <c r="BL14" i="28"/>
  <c r="BP14" i="28"/>
  <c r="BS14" i="28"/>
  <c r="CF14" i="28"/>
  <c r="DK14" i="28"/>
  <c r="DJ14" i="28"/>
  <c r="DH14" i="28"/>
  <c r="DG14" i="28"/>
  <c r="DB14" i="28"/>
  <c r="CY14" i="28"/>
  <c r="CU14" i="28"/>
  <c r="CR14" i="28"/>
  <c r="CN14" i="28"/>
  <c r="CK14" i="28"/>
  <c r="CI14" i="28"/>
  <c r="CH14" i="28"/>
  <c r="BZ14" i="28"/>
  <c r="BW14" i="28"/>
  <c r="DK14" i="5"/>
  <c r="DJ14" i="5"/>
  <c r="DH14" i="5"/>
  <c r="DG14" i="5"/>
  <c r="DB14" i="5"/>
  <c r="CY14" i="5"/>
  <c r="CU14" i="5"/>
  <c r="CR14" i="5"/>
  <c r="CN14" i="5"/>
  <c r="CK14" i="5"/>
  <c r="CI14" i="5"/>
  <c r="CH14" i="5"/>
  <c r="CF14" i="5"/>
  <c r="CE14" i="5"/>
  <c r="BZ14" i="5"/>
  <c r="BW14" i="5"/>
  <c r="BS14" i="5"/>
  <c r="BP14" i="5"/>
  <c r="BL14" i="5"/>
  <c r="BI14" i="5"/>
  <c r="BG14" i="5"/>
  <c r="BF14" i="5"/>
  <c r="BD14" i="5"/>
  <c r="BC14" i="5"/>
  <c r="AX14" i="5"/>
  <c r="AU14" i="5"/>
  <c r="AQ14" i="5"/>
  <c r="AN14" i="5"/>
  <c r="AJ14" i="5"/>
  <c r="AG14" i="5"/>
  <c r="AE14" i="5"/>
  <c r="AD14" i="5"/>
  <c r="AB14" i="5"/>
  <c r="AA14" i="5"/>
  <c r="V14" i="5"/>
  <c r="S14" i="5"/>
  <c r="O14" i="5"/>
  <c r="L14" i="5"/>
  <c r="H14" i="5"/>
  <c r="E14" i="5"/>
  <c r="AY14" i="1"/>
  <c r="AX14" i="1"/>
  <c r="AT14" i="1"/>
  <c r="AQ14" i="1"/>
  <c r="AN14" i="1"/>
  <c r="AM14" i="1"/>
  <c r="AL14" i="1"/>
  <c r="AH14" i="1"/>
  <c r="AE14" i="1"/>
  <c r="AB14" i="1"/>
  <c r="AA14" i="1"/>
  <c r="Z14" i="1"/>
  <c r="V14" i="1"/>
  <c r="S14" i="1"/>
  <c r="P14" i="1"/>
  <c r="O14" i="1"/>
  <c r="N14" i="1"/>
  <c r="J14" i="1"/>
  <c r="G14" i="1"/>
  <c r="D14" i="1"/>
  <c r="BE15" i="5" l="1"/>
  <c r="AF15" i="5"/>
  <c r="DF15" i="5"/>
  <c r="CG15" i="28"/>
  <c r="FN14" i="8"/>
  <c r="M14" i="1"/>
  <c r="CQ14" i="5"/>
  <c r="CG14" i="5"/>
  <c r="FB14" i="8"/>
  <c r="DF14" i="5"/>
  <c r="BB14" i="5"/>
  <c r="BB15" i="5"/>
  <c r="BA15" i="5" s="1"/>
  <c r="CG15" i="5"/>
  <c r="BV15" i="5"/>
  <c r="AW15" i="1"/>
  <c r="BO14" i="5"/>
  <c r="CN14" i="8"/>
  <c r="K14" i="5"/>
  <c r="D14" i="8"/>
  <c r="BH15" i="5"/>
  <c r="DF15" i="28"/>
  <c r="AF14" i="5"/>
  <c r="AV14" i="8"/>
  <c r="FS14" i="8"/>
  <c r="FM14" i="8" s="1"/>
  <c r="BO15" i="5"/>
  <c r="AF15" i="28"/>
  <c r="AT15" i="28"/>
  <c r="AF14" i="4"/>
  <c r="BG14" i="8"/>
  <c r="AT14" i="5"/>
  <c r="AW14" i="1"/>
  <c r="DJ14" i="8"/>
  <c r="CD15" i="5"/>
  <c r="R15" i="5"/>
  <c r="AM14" i="5"/>
  <c r="Y14" i="1"/>
  <c r="CJ15" i="5"/>
  <c r="K15" i="28"/>
  <c r="CJ15" i="28"/>
  <c r="CQ15" i="5"/>
  <c r="BR14" i="8"/>
  <c r="CY14" i="8"/>
  <c r="DI14" i="5"/>
  <c r="DE14" i="5" s="1"/>
  <c r="AL14" i="8"/>
  <c r="O14" i="8"/>
  <c r="DV14" i="8"/>
  <c r="CX14" i="5"/>
  <c r="P14" i="4"/>
  <c r="CJ14" i="28"/>
  <c r="CD14" i="8"/>
  <c r="AM15" i="28"/>
  <c r="DI15" i="28"/>
  <c r="EQ14" i="8"/>
  <c r="DF14" i="28"/>
  <c r="D15" i="28"/>
  <c r="BV14" i="5"/>
  <c r="EA14" i="8"/>
  <c r="DI14" i="28"/>
  <c r="EF14" i="8"/>
  <c r="CJ14" i="5"/>
  <c r="BH15" i="28"/>
  <c r="BO15" i="28"/>
  <c r="CD14" i="5"/>
  <c r="AM15" i="5"/>
  <c r="CQ15" i="28"/>
  <c r="BH14" i="5"/>
  <c r="AV14" i="4"/>
  <c r="CQ14" i="28"/>
  <c r="CI14" i="8"/>
  <c r="Z15" i="5"/>
  <c r="AK14" i="1"/>
  <c r="M15" i="1"/>
  <c r="BE15" i="28"/>
  <c r="Y15" i="1"/>
  <c r="DI15" i="5"/>
  <c r="R14" i="5"/>
  <c r="Z14" i="5"/>
  <c r="BV15" i="28"/>
  <c r="R15" i="28"/>
  <c r="Z14" i="8"/>
  <c r="BR14" i="4"/>
  <c r="K15" i="5"/>
  <c r="CD15" i="28"/>
  <c r="AK15" i="1"/>
  <c r="GH14" i="8"/>
  <c r="AQ14" i="8"/>
  <c r="FZ14" i="8"/>
  <c r="GE14" i="8"/>
  <c r="GG14" i="8"/>
  <c r="GF14" i="8"/>
  <c r="DQ14" i="5"/>
  <c r="GC14" i="8"/>
  <c r="GB14" i="8"/>
  <c r="AC14" i="28"/>
  <c r="BS14" i="4"/>
  <c r="DN14" i="5"/>
  <c r="DO14" i="5"/>
  <c r="GA14" i="8"/>
  <c r="AT15" i="5"/>
  <c r="BH14" i="28"/>
  <c r="BE14" i="28"/>
  <c r="BB14" i="28"/>
  <c r="DN15" i="28"/>
  <c r="AT14" i="28"/>
  <c r="AM14" i="28"/>
  <c r="CX15" i="28"/>
  <c r="Z14" i="28"/>
  <c r="R14" i="28"/>
  <c r="BO14" i="28"/>
  <c r="DO15" i="28"/>
  <c r="AF14" i="28"/>
  <c r="BV14" i="28"/>
  <c r="K14" i="28"/>
  <c r="BB15" i="28"/>
  <c r="DR15" i="28"/>
  <c r="DQ14" i="28"/>
  <c r="DR14" i="28"/>
  <c r="CX14" i="28"/>
  <c r="D14" i="28"/>
  <c r="DQ15" i="28"/>
  <c r="AV15" i="4"/>
  <c r="AF15" i="4"/>
  <c r="BQ15" i="4"/>
  <c r="BL14" i="4"/>
  <c r="BL15" i="4"/>
  <c r="BS15" i="4"/>
  <c r="BR15" i="4"/>
  <c r="D15" i="5"/>
  <c r="CX15" i="5"/>
  <c r="DR15" i="5"/>
  <c r="DN15" i="5"/>
  <c r="D14" i="5"/>
  <c r="DQ15" i="5"/>
  <c r="DR14" i="5"/>
  <c r="DO15" i="5"/>
  <c r="BA15" i="1"/>
  <c r="BB15" i="1"/>
  <c r="BA14" i="1"/>
  <c r="BB14" i="1"/>
  <c r="P15" i="4"/>
  <c r="Z15" i="28"/>
  <c r="AC15" i="28"/>
  <c r="AC15" i="5"/>
  <c r="BQ14" i="4"/>
  <c r="CG14" i="28"/>
  <c r="DO14" i="28"/>
  <c r="BE14" i="5"/>
  <c r="AC14" i="5"/>
  <c r="CC14" i="5" l="1"/>
  <c r="DE15" i="5"/>
  <c r="CC15" i="28"/>
  <c r="BA14" i="5"/>
  <c r="DE15" i="28"/>
  <c r="CC15" i="5"/>
  <c r="DP15" i="28"/>
  <c r="DU14" i="8"/>
  <c r="DE14" i="28"/>
  <c r="AK14" i="8"/>
  <c r="CC14" i="8"/>
  <c r="GD14" i="8"/>
  <c r="BA14" i="28"/>
  <c r="BP15" i="4"/>
  <c r="DP15" i="5"/>
  <c r="Y15" i="5"/>
  <c r="BA15" i="28"/>
  <c r="Y14" i="5"/>
  <c r="BP14" i="4"/>
  <c r="DM14" i="5"/>
  <c r="DP14" i="28"/>
  <c r="FY14" i="8"/>
  <c r="DP14" i="5"/>
  <c r="Y14" i="28"/>
  <c r="DM15" i="28"/>
  <c r="DM15" i="5"/>
  <c r="AZ14" i="1"/>
  <c r="AZ15" i="1"/>
  <c r="Y15" i="28"/>
  <c r="CE14" i="28"/>
  <c r="FX14" i="8" l="1"/>
  <c r="DL15" i="28"/>
  <c r="DL15" i="5"/>
  <c r="DL14" i="5"/>
  <c r="CD14" i="28"/>
  <c r="CC14" i="28" s="1"/>
  <c r="DN14" i="28"/>
  <c r="DM14" i="28" s="1"/>
  <c r="DL14" i="28" s="1"/>
  <c r="GH377" i="8" l="1"/>
  <c r="GG377" i="8"/>
  <c r="GF377" i="8"/>
  <c r="GC377" i="8"/>
  <c r="GB377" i="8"/>
  <c r="GA377" i="8"/>
  <c r="FW377" i="8"/>
  <c r="FV377" i="8"/>
  <c r="FU377" i="8"/>
  <c r="FT377" i="8"/>
  <c r="FR377" i="8"/>
  <c r="FQ377" i="8"/>
  <c r="FP377" i="8"/>
  <c r="FO377" i="8"/>
  <c r="FL377" i="8"/>
  <c r="FK377" i="8"/>
  <c r="FJ377" i="8"/>
  <c r="FI377" i="8"/>
  <c r="FG377" i="8"/>
  <c r="FF377" i="8"/>
  <c r="FE377" i="8"/>
  <c r="FD377" i="8"/>
  <c r="FA377" i="8"/>
  <c r="EZ377" i="8"/>
  <c r="EY377" i="8"/>
  <c r="EX377" i="8"/>
  <c r="EV377" i="8"/>
  <c r="EU377" i="8"/>
  <c r="ET377" i="8"/>
  <c r="ES377" i="8"/>
  <c r="EP377" i="8"/>
  <c r="EO377" i="8"/>
  <c r="EN377" i="8"/>
  <c r="EM377" i="8"/>
  <c r="EK377" i="8"/>
  <c r="EJ377" i="8"/>
  <c r="EI377" i="8"/>
  <c r="EH377" i="8"/>
  <c r="EE377" i="8"/>
  <c r="ED377" i="8"/>
  <c r="EC377" i="8"/>
  <c r="EB377" i="8"/>
  <c r="DZ377" i="8"/>
  <c r="DY377" i="8"/>
  <c r="DX377" i="8"/>
  <c r="DW377" i="8"/>
  <c r="DT377" i="8"/>
  <c r="DS377" i="8"/>
  <c r="DR377" i="8"/>
  <c r="DQ377" i="8"/>
  <c r="DO377" i="8"/>
  <c r="DN377" i="8"/>
  <c r="DM377" i="8"/>
  <c r="DL377" i="8"/>
  <c r="DI377" i="8"/>
  <c r="DH377" i="8"/>
  <c r="DG377" i="8"/>
  <c r="DF377" i="8"/>
  <c r="DD377" i="8"/>
  <c r="DC377" i="8"/>
  <c r="DB377" i="8"/>
  <c r="DA377" i="8"/>
  <c r="CX377" i="8"/>
  <c r="CW377" i="8"/>
  <c r="CV377" i="8"/>
  <c r="CU377" i="8"/>
  <c r="CS377" i="8"/>
  <c r="CR377" i="8"/>
  <c r="CQ377" i="8"/>
  <c r="CP377" i="8"/>
  <c r="CM377" i="8"/>
  <c r="CL377" i="8"/>
  <c r="CK377" i="8"/>
  <c r="CJ377" i="8"/>
  <c r="CH377" i="8"/>
  <c r="CG377" i="8"/>
  <c r="CF377" i="8"/>
  <c r="CE377" i="8"/>
  <c r="CB377" i="8"/>
  <c r="CA377" i="8"/>
  <c r="BZ377" i="8"/>
  <c r="BY377" i="8"/>
  <c r="BW377" i="8"/>
  <c r="BV377" i="8"/>
  <c r="BU377" i="8"/>
  <c r="BT377" i="8"/>
  <c r="BQ377" i="8"/>
  <c r="BP377" i="8"/>
  <c r="BO377" i="8"/>
  <c r="BN377" i="8"/>
  <c r="BL377" i="8"/>
  <c r="BK377" i="8"/>
  <c r="BJ377" i="8"/>
  <c r="BI377" i="8"/>
  <c r="BF377" i="8"/>
  <c r="BE377" i="8"/>
  <c r="BD377" i="8"/>
  <c r="BC377" i="8"/>
  <c r="BA377" i="8"/>
  <c r="AZ377" i="8"/>
  <c r="AY377" i="8"/>
  <c r="AX377" i="8"/>
  <c r="AU377" i="8"/>
  <c r="AT377" i="8"/>
  <c r="AS377" i="8"/>
  <c r="AR377" i="8"/>
  <c r="AP377" i="8"/>
  <c r="AO377" i="8"/>
  <c r="AN377" i="8"/>
  <c r="AM377" i="8"/>
  <c r="AJ377" i="8"/>
  <c r="AI377" i="8"/>
  <c r="AH377" i="8"/>
  <c r="AG377" i="8"/>
  <c r="AE377" i="8"/>
  <c r="AD377" i="8"/>
  <c r="AC377" i="8"/>
  <c r="AB377" i="8"/>
  <c r="Y377" i="8"/>
  <c r="X377" i="8"/>
  <c r="W377" i="8"/>
  <c r="V377" i="8"/>
  <c r="T377" i="8"/>
  <c r="S377" i="8"/>
  <c r="R377" i="8"/>
  <c r="Q377" i="8"/>
  <c r="N377" i="8"/>
  <c r="M377" i="8"/>
  <c r="L377" i="8"/>
  <c r="K377" i="8"/>
  <c r="I377" i="8"/>
  <c r="H377" i="8"/>
  <c r="G377" i="8"/>
  <c r="F377" i="8"/>
  <c r="BS377" i="4"/>
  <c r="BR377" i="4"/>
  <c r="BO377" i="4"/>
  <c r="BN377" i="4"/>
  <c r="BM377" i="4"/>
  <c r="BK377" i="4"/>
  <c r="BJ377" i="4"/>
  <c r="BI377" i="4"/>
  <c r="BG377" i="4"/>
  <c r="BF377" i="4"/>
  <c r="BE377" i="4"/>
  <c r="BC377" i="4"/>
  <c r="BB377" i="4"/>
  <c r="BA377" i="4"/>
  <c r="AY377" i="4"/>
  <c r="AX377" i="4"/>
  <c r="AW377" i="4"/>
  <c r="AU377" i="4"/>
  <c r="AT377" i="4"/>
  <c r="AS377" i="4"/>
  <c r="AQ377" i="4"/>
  <c r="AP377" i="4"/>
  <c r="AO377" i="4"/>
  <c r="AM377" i="4"/>
  <c r="AL377" i="4"/>
  <c r="AK377" i="4"/>
  <c r="AI377" i="4"/>
  <c r="AH377" i="4"/>
  <c r="AG377" i="4"/>
  <c r="AE377" i="4"/>
  <c r="AD377" i="4"/>
  <c r="AC377" i="4"/>
  <c r="AA377" i="4"/>
  <c r="Z377" i="4"/>
  <c r="Y377" i="4"/>
  <c r="W377" i="4"/>
  <c r="V377" i="4"/>
  <c r="U377" i="4"/>
  <c r="S377" i="4"/>
  <c r="R377" i="4"/>
  <c r="Q377" i="4"/>
  <c r="O377" i="4"/>
  <c r="N377" i="4"/>
  <c r="M377" i="4"/>
  <c r="K377" i="4"/>
  <c r="J377" i="4"/>
  <c r="I377" i="4"/>
  <c r="G377" i="4"/>
  <c r="F377" i="4"/>
  <c r="E377" i="4"/>
  <c r="DR377" i="28"/>
  <c r="DO377" i="28"/>
  <c r="DK377" i="28"/>
  <c r="DJ377" i="28"/>
  <c r="DH377" i="28"/>
  <c r="DG377" i="28"/>
  <c r="DD377" i="28"/>
  <c r="DC377" i="28"/>
  <c r="DA377" i="28"/>
  <c r="CZ377" i="28"/>
  <c r="CW377" i="28"/>
  <c r="CV377" i="28"/>
  <c r="CT377" i="28"/>
  <c r="CS377" i="28"/>
  <c r="CP377" i="28"/>
  <c r="CO377" i="28"/>
  <c r="CM377" i="28"/>
  <c r="CL377" i="28"/>
  <c r="CI377" i="28"/>
  <c r="CH377" i="28"/>
  <c r="CF377" i="28"/>
  <c r="CE377" i="28"/>
  <c r="CB377" i="28"/>
  <c r="CA377" i="28"/>
  <c r="BY377" i="28"/>
  <c r="BX377" i="28"/>
  <c r="BU377" i="28"/>
  <c r="BT377" i="28"/>
  <c r="BR377" i="28"/>
  <c r="BQ377" i="28"/>
  <c r="BN377" i="28"/>
  <c r="BM377" i="28"/>
  <c r="BK377" i="28"/>
  <c r="BJ377" i="28"/>
  <c r="BG377" i="28"/>
  <c r="BF377" i="28"/>
  <c r="BD377" i="28"/>
  <c r="BC377" i="28"/>
  <c r="AZ377" i="28"/>
  <c r="AY377" i="28"/>
  <c r="AW377" i="28"/>
  <c r="AV377" i="28"/>
  <c r="AS377" i="28"/>
  <c r="AR377" i="28"/>
  <c r="AP377" i="28"/>
  <c r="AO377" i="28"/>
  <c r="AL377" i="28"/>
  <c r="AK377" i="28"/>
  <c r="AI377" i="28"/>
  <c r="AH377" i="28"/>
  <c r="AE377" i="28"/>
  <c r="AD377" i="28"/>
  <c r="AB377" i="28"/>
  <c r="AA377" i="28"/>
  <c r="X377" i="28"/>
  <c r="W377" i="28"/>
  <c r="U377" i="28"/>
  <c r="T377" i="28"/>
  <c r="Q377" i="28"/>
  <c r="P377" i="28"/>
  <c r="N377" i="28"/>
  <c r="M377" i="28"/>
  <c r="L377" i="28" s="1"/>
  <c r="J377" i="28"/>
  <c r="I377" i="28"/>
  <c r="G377" i="28"/>
  <c r="F377" i="28"/>
  <c r="DR377" i="5"/>
  <c r="DO377" i="5"/>
  <c r="DK377" i="5"/>
  <c r="DJ377" i="5"/>
  <c r="DH377" i="5"/>
  <c r="DG377" i="5"/>
  <c r="DD377" i="5"/>
  <c r="DC377" i="5"/>
  <c r="DA377" i="5"/>
  <c r="CZ377" i="5"/>
  <c r="CW377" i="5"/>
  <c r="CV377" i="5"/>
  <c r="CT377" i="5"/>
  <c r="CS377" i="5"/>
  <c r="CP377" i="5"/>
  <c r="CO377" i="5"/>
  <c r="CM377" i="5"/>
  <c r="CL377" i="5"/>
  <c r="CI377" i="5"/>
  <c r="CH377" i="5"/>
  <c r="CF377" i="5"/>
  <c r="CE377" i="5"/>
  <c r="CB377" i="5"/>
  <c r="CA377" i="5"/>
  <c r="BY377" i="5"/>
  <c r="BX377" i="5"/>
  <c r="BU377" i="5"/>
  <c r="BT377" i="5"/>
  <c r="BR377" i="5"/>
  <c r="BQ377" i="5"/>
  <c r="BN377" i="5"/>
  <c r="BM377" i="5"/>
  <c r="BK377" i="5"/>
  <c r="BJ377" i="5"/>
  <c r="BG377" i="5"/>
  <c r="BF377" i="5"/>
  <c r="BD377" i="5"/>
  <c r="BC377" i="5"/>
  <c r="AZ377" i="5"/>
  <c r="AY377" i="5"/>
  <c r="AW377" i="5"/>
  <c r="AV377" i="5"/>
  <c r="AS377" i="5"/>
  <c r="AR377" i="5"/>
  <c r="AP377" i="5"/>
  <c r="AO377" i="5"/>
  <c r="AL377" i="5"/>
  <c r="AK377" i="5"/>
  <c r="AI377" i="5"/>
  <c r="AH377" i="5"/>
  <c r="AE377" i="5"/>
  <c r="AD377" i="5"/>
  <c r="AB377" i="5"/>
  <c r="AA377" i="5"/>
  <c r="X377" i="5"/>
  <c r="W377" i="5"/>
  <c r="U377" i="5"/>
  <c r="T377" i="5"/>
  <c r="Q377" i="5"/>
  <c r="P377" i="5"/>
  <c r="N377" i="5"/>
  <c r="M377" i="5"/>
  <c r="J377" i="5"/>
  <c r="I377" i="5"/>
  <c r="G377" i="5"/>
  <c r="F377" i="5"/>
  <c r="AY377" i="1"/>
  <c r="AX377" i="1"/>
  <c r="AV377" i="1"/>
  <c r="AU377" i="1"/>
  <c r="AS377" i="1"/>
  <c r="AR377" i="1"/>
  <c r="AP377" i="1"/>
  <c r="AO377" i="1"/>
  <c r="AM377" i="1"/>
  <c r="AL377" i="1"/>
  <c r="AJ377" i="1"/>
  <c r="AI377" i="1"/>
  <c r="AG377" i="1"/>
  <c r="AF377" i="1"/>
  <c r="AD377" i="1"/>
  <c r="AC377" i="1"/>
  <c r="AA377" i="1"/>
  <c r="Z377" i="1"/>
  <c r="X377" i="1"/>
  <c r="W377" i="1"/>
  <c r="U377" i="1"/>
  <c r="T377" i="1"/>
  <c r="R377" i="1"/>
  <c r="Q377" i="1"/>
  <c r="O377" i="1"/>
  <c r="N377" i="1"/>
  <c r="L377" i="1"/>
  <c r="K377" i="1"/>
  <c r="I377" i="1"/>
  <c r="H377" i="1"/>
  <c r="F377" i="1"/>
  <c r="E377" i="1"/>
  <c r="E379" i="16"/>
  <c r="F379" i="16"/>
  <c r="G379" i="16"/>
  <c r="H379" i="16"/>
  <c r="I379" i="16"/>
  <c r="J379" i="16"/>
  <c r="K379" i="16"/>
  <c r="L379" i="16"/>
  <c r="M379" i="16"/>
  <c r="N379" i="16"/>
  <c r="O379" i="16"/>
  <c r="P379" i="16"/>
  <c r="Q379" i="16"/>
  <c r="R379" i="16"/>
  <c r="S379" i="16"/>
  <c r="T379" i="16"/>
  <c r="U379" i="16"/>
  <c r="V379" i="16"/>
  <c r="W379" i="16"/>
  <c r="X379" i="16"/>
  <c r="Y379" i="16"/>
  <c r="Z379" i="16"/>
  <c r="AA379" i="16"/>
  <c r="AB379" i="16"/>
  <c r="AC379" i="16"/>
  <c r="AD379" i="16"/>
  <c r="AE379" i="16"/>
  <c r="AF379" i="16"/>
  <c r="AG379" i="16"/>
  <c r="AH379" i="16"/>
  <c r="AI379" i="16"/>
  <c r="AJ379" i="16"/>
  <c r="AK379" i="16"/>
  <c r="AL379" i="16"/>
  <c r="AM379" i="16"/>
  <c r="AN379" i="16"/>
  <c r="AO379" i="16"/>
  <c r="AP379" i="16"/>
  <c r="AQ379" i="16"/>
  <c r="AR379" i="16"/>
  <c r="AS379" i="16"/>
  <c r="AT379" i="16"/>
  <c r="AU379" i="16"/>
  <c r="E380" i="16"/>
  <c r="F380" i="16"/>
  <c r="G380" i="16"/>
  <c r="H380" i="16"/>
  <c r="I380" i="16"/>
  <c r="J380" i="16"/>
  <c r="K380" i="16"/>
  <c r="L380" i="16"/>
  <c r="M380" i="16"/>
  <c r="N380" i="16"/>
  <c r="O380" i="16"/>
  <c r="P380" i="16"/>
  <c r="Q380" i="16"/>
  <c r="R380" i="16"/>
  <c r="S380" i="16"/>
  <c r="T380" i="16"/>
  <c r="U380" i="16"/>
  <c r="V380" i="16"/>
  <c r="W380" i="16"/>
  <c r="X380" i="16"/>
  <c r="Y380" i="16"/>
  <c r="Z380" i="16"/>
  <c r="AA380" i="16"/>
  <c r="AB380" i="16"/>
  <c r="AC380" i="16"/>
  <c r="AD380" i="16"/>
  <c r="AE380" i="16"/>
  <c r="AF380" i="16"/>
  <c r="AG380" i="16"/>
  <c r="AH380" i="16"/>
  <c r="AI380" i="16"/>
  <c r="AJ380" i="16"/>
  <c r="AK380" i="16"/>
  <c r="AL380" i="16"/>
  <c r="AM380" i="16"/>
  <c r="AN380" i="16"/>
  <c r="AO380" i="16"/>
  <c r="AP380" i="16"/>
  <c r="AQ380" i="16"/>
  <c r="AR380" i="16"/>
  <c r="AS380" i="16"/>
  <c r="AT380" i="16"/>
  <c r="AU380" i="16"/>
  <c r="D379" i="26"/>
  <c r="E379" i="26"/>
  <c r="F379" i="26"/>
  <c r="G379" i="26"/>
  <c r="H379" i="26"/>
  <c r="I379" i="26"/>
  <c r="J379" i="26"/>
  <c r="K379" i="26"/>
  <c r="L379" i="26"/>
  <c r="M379" i="26"/>
  <c r="N379" i="26"/>
  <c r="O379" i="26"/>
  <c r="P379" i="26"/>
  <c r="Q379" i="26"/>
  <c r="R379" i="26"/>
  <c r="S379" i="26"/>
  <c r="D380" i="26"/>
  <c r="E380" i="26"/>
  <c r="F380" i="26"/>
  <c r="G380" i="26"/>
  <c r="H380" i="26"/>
  <c r="I380" i="26"/>
  <c r="J380" i="26"/>
  <c r="K380" i="26"/>
  <c r="L380" i="26"/>
  <c r="M380" i="26"/>
  <c r="N380" i="26"/>
  <c r="O380" i="26"/>
  <c r="P380" i="26"/>
  <c r="Q380" i="26"/>
  <c r="R380" i="26"/>
  <c r="S380" i="26"/>
  <c r="D379" i="17"/>
  <c r="E379" i="17"/>
  <c r="F379" i="17"/>
  <c r="G379" i="17"/>
  <c r="H379" i="17"/>
  <c r="I379" i="17"/>
  <c r="J379" i="17"/>
  <c r="K379" i="17"/>
  <c r="L379" i="17"/>
  <c r="M379" i="17"/>
  <c r="N379" i="17"/>
  <c r="O379" i="17"/>
  <c r="P379" i="17"/>
  <c r="Q379" i="17"/>
  <c r="R379" i="17"/>
  <c r="S379" i="17"/>
  <c r="T379" i="17"/>
  <c r="U379" i="17"/>
  <c r="V379" i="17"/>
  <c r="W379" i="17"/>
  <c r="X379" i="17"/>
  <c r="Y379" i="17"/>
  <c r="Z379" i="17"/>
  <c r="AA379" i="17"/>
  <c r="AB379" i="17"/>
  <c r="AC379" i="17"/>
  <c r="AD379" i="17"/>
  <c r="AE379" i="17"/>
  <c r="D380" i="17"/>
  <c r="E380" i="17"/>
  <c r="F380" i="17"/>
  <c r="G380" i="17"/>
  <c r="H380" i="17"/>
  <c r="I380" i="17"/>
  <c r="J380" i="17"/>
  <c r="K380" i="17"/>
  <c r="L380" i="17"/>
  <c r="M380" i="17"/>
  <c r="N380" i="17"/>
  <c r="O380" i="17"/>
  <c r="P380" i="17"/>
  <c r="Q380" i="17"/>
  <c r="R380" i="17"/>
  <c r="S380" i="17"/>
  <c r="T380" i="17"/>
  <c r="U380" i="17"/>
  <c r="V380" i="17"/>
  <c r="W380" i="17"/>
  <c r="X380" i="17"/>
  <c r="Y380" i="17"/>
  <c r="Z380" i="17"/>
  <c r="AA380" i="17"/>
  <c r="AB380" i="17"/>
  <c r="AC380" i="17"/>
  <c r="AD380" i="17"/>
  <c r="AE380" i="17"/>
  <c r="D379" i="23"/>
  <c r="E379" i="23"/>
  <c r="F379" i="23"/>
  <c r="G379" i="23"/>
  <c r="H379" i="23"/>
  <c r="I379" i="23"/>
  <c r="J379" i="23"/>
  <c r="K379" i="23"/>
  <c r="L379" i="23"/>
  <c r="M379" i="23"/>
  <c r="N379" i="23"/>
  <c r="O379" i="23"/>
  <c r="P379" i="23"/>
  <c r="Q379" i="23"/>
  <c r="R379" i="23"/>
  <c r="S379" i="23"/>
  <c r="T379" i="23"/>
  <c r="U379" i="23"/>
  <c r="V379" i="23"/>
  <c r="W379" i="23"/>
  <c r="X379" i="23"/>
  <c r="Y379" i="23"/>
  <c r="Z379" i="23"/>
  <c r="AA379" i="23"/>
  <c r="AB379" i="23"/>
  <c r="AC379" i="23"/>
  <c r="AD379" i="23"/>
  <c r="AE379" i="23"/>
  <c r="D380" i="23"/>
  <c r="E380" i="23"/>
  <c r="F380" i="23"/>
  <c r="G380" i="23"/>
  <c r="H380" i="23"/>
  <c r="I380" i="23"/>
  <c r="J380" i="23"/>
  <c r="K380" i="23"/>
  <c r="L380" i="23"/>
  <c r="M380" i="23"/>
  <c r="N380" i="23"/>
  <c r="O380" i="23"/>
  <c r="P380" i="23"/>
  <c r="Q380" i="23"/>
  <c r="R380" i="23"/>
  <c r="S380" i="23"/>
  <c r="T380" i="23"/>
  <c r="U380" i="23"/>
  <c r="V380" i="23"/>
  <c r="W380" i="23"/>
  <c r="X380" i="23"/>
  <c r="Y380" i="23"/>
  <c r="Z380" i="23"/>
  <c r="AA380" i="23"/>
  <c r="AB380" i="23"/>
  <c r="AC380" i="23"/>
  <c r="AD380" i="23"/>
  <c r="AE380" i="23"/>
  <c r="D379" i="19"/>
  <c r="E379" i="19"/>
  <c r="F379" i="19"/>
  <c r="G379" i="19"/>
  <c r="H379" i="19"/>
  <c r="I379" i="19"/>
  <c r="J379" i="19"/>
  <c r="K379" i="19"/>
  <c r="L379" i="19"/>
  <c r="M379" i="19"/>
  <c r="N379" i="19"/>
  <c r="O379" i="19"/>
  <c r="D380" i="19"/>
  <c r="E380" i="19"/>
  <c r="F380" i="19"/>
  <c r="G380" i="19"/>
  <c r="H380" i="19"/>
  <c r="I380" i="19"/>
  <c r="J380" i="19"/>
  <c r="K380" i="19"/>
  <c r="L380" i="19"/>
  <c r="M380" i="19"/>
  <c r="N380" i="19"/>
  <c r="O380" i="19"/>
  <c r="AU372" i="16"/>
  <c r="AS372" i="16"/>
  <c r="AR372" i="16"/>
  <c r="AP372" i="16"/>
  <c r="AO372" i="16"/>
  <c r="AN372" i="16"/>
  <c r="AJ372" i="16"/>
  <c r="AI372" i="16"/>
  <c r="AH372" i="16"/>
  <c r="AG372" i="16"/>
  <c r="AE372" i="16"/>
  <c r="AD372" i="16"/>
  <c r="AB372" i="16"/>
  <c r="Y372" i="16"/>
  <c r="X372" i="16"/>
  <c r="W372" i="16"/>
  <c r="V372" i="16"/>
  <c r="T372" i="16"/>
  <c r="S372" i="16"/>
  <c r="R372" i="16"/>
  <c r="Q372" i="16"/>
  <c r="N372" i="16"/>
  <c r="M372" i="16"/>
  <c r="L372" i="16"/>
  <c r="I372" i="16"/>
  <c r="H372" i="16"/>
  <c r="G372" i="16"/>
  <c r="F372" i="16"/>
  <c r="S372" i="26"/>
  <c r="R372" i="26"/>
  <c r="O372" i="26"/>
  <c r="N372" i="26"/>
  <c r="M372" i="26"/>
  <c r="K372" i="26"/>
  <c r="J372" i="26"/>
  <c r="G372" i="26"/>
  <c r="F372" i="26"/>
  <c r="AE372" i="17"/>
  <c r="AD372" i="17"/>
  <c r="AB372" i="17"/>
  <c r="AA372" i="17"/>
  <c r="X372" i="17"/>
  <c r="U372" i="17"/>
  <c r="T372" i="17"/>
  <c r="Q372" i="17"/>
  <c r="N372" i="17"/>
  <c r="M372" i="17"/>
  <c r="J372" i="17"/>
  <c r="I372" i="17"/>
  <c r="G372" i="17"/>
  <c r="F372" i="17"/>
  <c r="AE372" i="23"/>
  <c r="AB372" i="23"/>
  <c r="AA372" i="23"/>
  <c r="X372" i="23"/>
  <c r="U372" i="23"/>
  <c r="T372" i="23"/>
  <c r="Q372" i="23"/>
  <c r="M372" i="23"/>
  <c r="J372" i="23"/>
  <c r="I372" i="23"/>
  <c r="F372" i="23"/>
  <c r="O372" i="19"/>
  <c r="N372" i="19"/>
  <c r="L372" i="19"/>
  <c r="K372" i="19"/>
  <c r="I372" i="19"/>
  <c r="H372" i="19"/>
  <c r="F372" i="19"/>
  <c r="E372" i="19"/>
  <c r="AT371" i="16"/>
  <c r="AS371" i="16"/>
  <c r="AR371" i="16"/>
  <c r="AP371" i="16"/>
  <c r="AO371" i="16"/>
  <c r="AN371" i="16"/>
  <c r="AM371" i="16"/>
  <c r="AJ371" i="16"/>
  <c r="AI371" i="16"/>
  <c r="AG371" i="16"/>
  <c r="AE371" i="16"/>
  <c r="AD371" i="16"/>
  <c r="AC371" i="16"/>
  <c r="AB371" i="16"/>
  <c r="Y371" i="16"/>
  <c r="X371" i="16"/>
  <c r="W371" i="16"/>
  <c r="T371" i="16"/>
  <c r="S371" i="16"/>
  <c r="R371" i="16"/>
  <c r="Q371" i="16"/>
  <c r="M371" i="16"/>
  <c r="L371" i="16"/>
  <c r="K371" i="16"/>
  <c r="I371" i="16"/>
  <c r="G371" i="16"/>
  <c r="F371" i="16"/>
  <c r="S371" i="26"/>
  <c r="R371" i="26"/>
  <c r="Q371" i="26"/>
  <c r="O371" i="26"/>
  <c r="N371" i="26"/>
  <c r="K371" i="26"/>
  <c r="J371" i="26"/>
  <c r="AE371" i="17"/>
  <c r="AD371" i="17"/>
  <c r="AA371" i="17"/>
  <c r="X371" i="17"/>
  <c r="W371" i="17"/>
  <c r="U371" i="17"/>
  <c r="Q371" i="17"/>
  <c r="P371" i="17"/>
  <c r="N371" i="17"/>
  <c r="M371" i="17"/>
  <c r="I371" i="17"/>
  <c r="F371" i="17"/>
  <c r="O371" i="19"/>
  <c r="N371" i="19"/>
  <c r="L371" i="19"/>
  <c r="I371" i="19"/>
  <c r="H371" i="19"/>
  <c r="S369" i="26"/>
  <c r="R369" i="26"/>
  <c r="O369" i="26"/>
  <c r="N369" i="26"/>
  <c r="M369" i="26"/>
  <c r="I369" i="26"/>
  <c r="G369" i="26"/>
  <c r="F369" i="26"/>
  <c r="E369" i="26"/>
  <c r="AO370" i="16"/>
  <c r="AN370" i="16"/>
  <c r="AM370" i="16"/>
  <c r="AI370" i="16"/>
  <c r="AH370" i="16"/>
  <c r="AG370" i="16"/>
  <c r="AE370" i="16"/>
  <c r="AD370" i="16"/>
  <c r="AC370" i="16"/>
  <c r="AB370" i="16"/>
  <c r="Y370" i="16"/>
  <c r="X370" i="16"/>
  <c r="V370" i="16"/>
  <c r="T370" i="16"/>
  <c r="S370" i="16"/>
  <c r="R370" i="16"/>
  <c r="N370" i="16"/>
  <c r="M370" i="16"/>
  <c r="L370" i="16"/>
  <c r="K370" i="16"/>
  <c r="I370" i="16"/>
  <c r="H370" i="16"/>
  <c r="F370" i="16"/>
  <c r="S370" i="26"/>
  <c r="R370" i="26"/>
  <c r="O370" i="26"/>
  <c r="M370" i="26"/>
  <c r="K370" i="26"/>
  <c r="I370" i="26"/>
  <c r="E370" i="26"/>
  <c r="AE370" i="17"/>
  <c r="AB370" i="17"/>
  <c r="AA370" i="17"/>
  <c r="X370" i="17"/>
  <c r="W370" i="17"/>
  <c r="U370" i="17"/>
  <c r="T370" i="17"/>
  <c r="Q370" i="17"/>
  <c r="N370" i="17"/>
  <c r="M370" i="17"/>
  <c r="J370" i="17"/>
  <c r="I370" i="17"/>
  <c r="G370" i="17"/>
  <c r="F370" i="17"/>
  <c r="AE370" i="23"/>
  <c r="AB370" i="23"/>
  <c r="W370" i="23"/>
  <c r="U370" i="23"/>
  <c r="T370" i="23"/>
  <c r="Q370" i="23"/>
  <c r="P370" i="23"/>
  <c r="N370" i="23"/>
  <c r="J370" i="23"/>
  <c r="I370" i="23"/>
  <c r="G370" i="23"/>
  <c r="F370" i="23"/>
  <c r="N370" i="19"/>
  <c r="L370" i="19"/>
  <c r="K370" i="19"/>
  <c r="I370" i="19"/>
  <c r="H370" i="19"/>
  <c r="F370" i="19"/>
  <c r="E370" i="19"/>
  <c r="FL367" i="8"/>
  <c r="FK367" i="8"/>
  <c r="FJ367" i="8"/>
  <c r="FI367" i="8"/>
  <c r="FG367" i="8"/>
  <c r="FF367" i="8"/>
  <c r="FE367" i="8"/>
  <c r="FD367" i="8"/>
  <c r="FA367" i="8"/>
  <c r="EZ367" i="8"/>
  <c r="EY367" i="8"/>
  <c r="EX367" i="8"/>
  <c r="EV367" i="8"/>
  <c r="EU367" i="8"/>
  <c r="ET367" i="8"/>
  <c r="ES367" i="8"/>
  <c r="EP367" i="8"/>
  <c r="EO367" i="8"/>
  <c r="EN367" i="8"/>
  <c r="EM367" i="8"/>
  <c r="EK367" i="8"/>
  <c r="EJ367" i="8"/>
  <c r="EI367" i="8"/>
  <c r="EH367" i="8"/>
  <c r="DT367" i="8"/>
  <c r="DS367" i="8"/>
  <c r="DR367" i="8"/>
  <c r="DQ367" i="8"/>
  <c r="DO367" i="8"/>
  <c r="DN367" i="8"/>
  <c r="DM367" i="8"/>
  <c r="DL367" i="8"/>
  <c r="DI367" i="8"/>
  <c r="DH367" i="8"/>
  <c r="DG367" i="8"/>
  <c r="DF367" i="8"/>
  <c r="DD367" i="8"/>
  <c r="DC367" i="8"/>
  <c r="DB367" i="8"/>
  <c r="DA367" i="8"/>
  <c r="CX367" i="8"/>
  <c r="CW367" i="8"/>
  <c r="CV367" i="8"/>
  <c r="CU367" i="8"/>
  <c r="CS367" i="8"/>
  <c r="CR367" i="8"/>
  <c r="CQ367" i="8"/>
  <c r="CP367" i="8"/>
  <c r="CB367" i="8"/>
  <c r="CA367" i="8"/>
  <c r="BZ367" i="8"/>
  <c r="BY367" i="8"/>
  <c r="BW367" i="8"/>
  <c r="BV367" i="8"/>
  <c r="BU367" i="8"/>
  <c r="BT367" i="8"/>
  <c r="BQ367" i="8"/>
  <c r="BP367" i="8"/>
  <c r="BO367" i="8"/>
  <c r="BN367" i="8"/>
  <c r="BL367" i="8"/>
  <c r="BK367" i="8"/>
  <c r="BJ367" i="8"/>
  <c r="BI367" i="8"/>
  <c r="BF367" i="8"/>
  <c r="BE367" i="8"/>
  <c r="BD367" i="8"/>
  <c r="BC367" i="8"/>
  <c r="BA367" i="8"/>
  <c r="AZ367" i="8"/>
  <c r="AY367" i="8"/>
  <c r="AX367" i="8"/>
  <c r="AJ367" i="8"/>
  <c r="AI367" i="8"/>
  <c r="AH367" i="8"/>
  <c r="AG367" i="8"/>
  <c r="AE367" i="8"/>
  <c r="AD367" i="8"/>
  <c r="AC367" i="8"/>
  <c r="AB367" i="8"/>
  <c r="Y367" i="8"/>
  <c r="X367" i="8"/>
  <c r="W367" i="8"/>
  <c r="V367" i="8"/>
  <c r="T367" i="8"/>
  <c r="S367" i="8"/>
  <c r="R367" i="8"/>
  <c r="Q367" i="8"/>
  <c r="N367" i="8"/>
  <c r="M367" i="8"/>
  <c r="L367" i="8"/>
  <c r="K367" i="8"/>
  <c r="I367" i="8"/>
  <c r="H367" i="8"/>
  <c r="G367" i="8"/>
  <c r="F367" i="8"/>
  <c r="BK367" i="4"/>
  <c r="BJ367" i="4"/>
  <c r="BI367" i="4"/>
  <c r="BG367" i="4"/>
  <c r="BF367" i="4"/>
  <c r="BE367" i="4"/>
  <c r="BC367" i="4"/>
  <c r="BB367" i="4"/>
  <c r="BA367" i="4"/>
  <c r="AU367" i="4"/>
  <c r="AT367" i="4"/>
  <c r="AS367" i="4"/>
  <c r="AQ367" i="4"/>
  <c r="AP367" i="4"/>
  <c r="AO367" i="4"/>
  <c r="AM367" i="4"/>
  <c r="AL367" i="4"/>
  <c r="AK367" i="4"/>
  <c r="AE367" i="4"/>
  <c r="AD367" i="4"/>
  <c r="AC367" i="4"/>
  <c r="AA367" i="4"/>
  <c r="Z367" i="4"/>
  <c r="Y367" i="4"/>
  <c r="W367" i="4"/>
  <c r="V367" i="4"/>
  <c r="U367" i="4"/>
  <c r="O367" i="4"/>
  <c r="N367" i="4"/>
  <c r="M367" i="4"/>
  <c r="K367" i="4"/>
  <c r="J367" i="4"/>
  <c r="I367" i="4"/>
  <c r="G367" i="4"/>
  <c r="F367" i="4"/>
  <c r="E367" i="4"/>
  <c r="DD367" i="28"/>
  <c r="DC367" i="28"/>
  <c r="DA367" i="28"/>
  <c r="CZ367" i="28"/>
  <c r="CW367" i="28"/>
  <c r="CV367" i="28"/>
  <c r="CT367" i="28"/>
  <c r="CS367" i="28"/>
  <c r="CP367" i="28"/>
  <c r="CO367" i="28"/>
  <c r="CM367" i="28"/>
  <c r="CL367" i="28"/>
  <c r="CB367" i="28"/>
  <c r="CA367" i="28"/>
  <c r="BY367" i="28"/>
  <c r="BX367" i="28"/>
  <c r="BU367" i="28"/>
  <c r="BT367" i="28"/>
  <c r="BR367" i="28"/>
  <c r="BQ367" i="28"/>
  <c r="BN367" i="28"/>
  <c r="BM367" i="28"/>
  <c r="BK367" i="28"/>
  <c r="BJ367" i="28"/>
  <c r="AZ367" i="28"/>
  <c r="AY367" i="28"/>
  <c r="AW367" i="28"/>
  <c r="AV367" i="28"/>
  <c r="AS367" i="28"/>
  <c r="AR367" i="28"/>
  <c r="AP367" i="28"/>
  <c r="AO367" i="28"/>
  <c r="AL367" i="28"/>
  <c r="AK367" i="28"/>
  <c r="AI367" i="28"/>
  <c r="AH367" i="28"/>
  <c r="X367" i="28"/>
  <c r="W367" i="28"/>
  <c r="U367" i="28"/>
  <c r="T367" i="28"/>
  <c r="Q367" i="28"/>
  <c r="P367" i="28"/>
  <c r="N367" i="28"/>
  <c r="M367" i="28"/>
  <c r="J367" i="28"/>
  <c r="I367" i="28"/>
  <c r="G367" i="28"/>
  <c r="F367" i="28"/>
  <c r="DD367" i="5"/>
  <c r="DC367" i="5"/>
  <c r="DA367" i="5"/>
  <c r="CZ367" i="5"/>
  <c r="CW367" i="5"/>
  <c r="CV367" i="5"/>
  <c r="CT367" i="5"/>
  <c r="CS367" i="5"/>
  <c r="CP367" i="5"/>
  <c r="CO367" i="5"/>
  <c r="CM367" i="5"/>
  <c r="CL367" i="5"/>
  <c r="CB367" i="5"/>
  <c r="CA367" i="5"/>
  <c r="BY367" i="5"/>
  <c r="BX367" i="5"/>
  <c r="BU367" i="5"/>
  <c r="BT367" i="5"/>
  <c r="BR367" i="5"/>
  <c r="BQ367" i="5"/>
  <c r="BN367" i="5"/>
  <c r="BM367" i="5"/>
  <c r="BK367" i="5"/>
  <c r="BJ367" i="5"/>
  <c r="AZ367" i="5"/>
  <c r="AY367" i="5"/>
  <c r="AW367" i="5"/>
  <c r="AV367" i="5"/>
  <c r="AS367" i="5"/>
  <c r="AR367" i="5"/>
  <c r="AP367" i="5"/>
  <c r="AO367" i="5"/>
  <c r="AL367" i="5"/>
  <c r="AK367" i="5"/>
  <c r="AI367" i="5"/>
  <c r="AH367" i="5"/>
  <c r="X367" i="5"/>
  <c r="W367" i="5"/>
  <c r="U367" i="5"/>
  <c r="T367" i="5"/>
  <c r="Q367" i="5"/>
  <c r="P367" i="5"/>
  <c r="N367" i="5"/>
  <c r="M367" i="5"/>
  <c r="J367" i="5"/>
  <c r="I367" i="5"/>
  <c r="G367" i="5"/>
  <c r="F367" i="5"/>
  <c r="AV367" i="1"/>
  <c r="AU367" i="1"/>
  <c r="AS367" i="1"/>
  <c r="AR367" i="1"/>
  <c r="AP367" i="1"/>
  <c r="AO367" i="1"/>
  <c r="AJ367" i="1"/>
  <c r="AI367" i="1"/>
  <c r="AG367" i="1"/>
  <c r="AF367" i="1"/>
  <c r="AD367" i="1"/>
  <c r="AC367" i="1"/>
  <c r="X367" i="1"/>
  <c r="W367" i="1"/>
  <c r="U367" i="1"/>
  <c r="T367" i="1"/>
  <c r="R367" i="1"/>
  <c r="Q367" i="1"/>
  <c r="L367" i="1"/>
  <c r="K367" i="1"/>
  <c r="I367" i="1"/>
  <c r="H367" i="1"/>
  <c r="F367" i="1"/>
  <c r="E367" i="1"/>
  <c r="AU371" i="16"/>
  <c r="FW258" i="8"/>
  <c r="FV258" i="8"/>
  <c r="FU258" i="8"/>
  <c r="FT258" i="8"/>
  <c r="FR258" i="8"/>
  <c r="FQ258" i="8"/>
  <c r="FP258" i="8"/>
  <c r="FO258" i="8"/>
  <c r="FH258" i="8"/>
  <c r="FC258" i="8"/>
  <c r="EW258" i="8"/>
  <c r="ER258" i="8"/>
  <c r="EL258" i="8"/>
  <c r="EG258" i="8"/>
  <c r="EE258" i="8"/>
  <c r="ED258" i="8"/>
  <c r="EC258" i="8"/>
  <c r="EB258" i="8"/>
  <c r="DZ258" i="8"/>
  <c r="DY258" i="8"/>
  <c r="DX258" i="8"/>
  <c r="DW258" i="8"/>
  <c r="DP258" i="8"/>
  <c r="DK258" i="8"/>
  <c r="DE258" i="8"/>
  <c r="CZ258" i="8"/>
  <c r="CT258" i="8"/>
  <c r="CO258" i="8"/>
  <c r="CM258" i="8"/>
  <c r="CL258" i="8"/>
  <c r="CK258" i="8"/>
  <c r="CJ258" i="8"/>
  <c r="CH258" i="8"/>
  <c r="CG258" i="8"/>
  <c r="CF258" i="8"/>
  <c r="CE258" i="8"/>
  <c r="BX258" i="8"/>
  <c r="BS258" i="8"/>
  <c r="BM258" i="8"/>
  <c r="BH258" i="8"/>
  <c r="BB258" i="8"/>
  <c r="AW258" i="8"/>
  <c r="AU258" i="8"/>
  <c r="AT258" i="8"/>
  <c r="AS258" i="8"/>
  <c r="AR258" i="8"/>
  <c r="AP258" i="8"/>
  <c r="AO258" i="8"/>
  <c r="AN258" i="8"/>
  <c r="AM258" i="8"/>
  <c r="AF258" i="8"/>
  <c r="AA258" i="8"/>
  <c r="U258" i="8"/>
  <c r="P258" i="8"/>
  <c r="J258" i="8"/>
  <c r="E258" i="8"/>
  <c r="DK258" i="28"/>
  <c r="DJ258" i="28"/>
  <c r="DH258" i="28"/>
  <c r="DG258" i="28"/>
  <c r="DB258" i="28"/>
  <c r="CY258" i="28"/>
  <c r="CU258" i="28"/>
  <c r="CR258" i="28"/>
  <c r="CN258" i="28"/>
  <c r="CK258" i="28"/>
  <c r="CI258" i="28"/>
  <c r="CH258" i="28"/>
  <c r="CF258" i="28"/>
  <c r="CE258" i="28"/>
  <c r="BZ258" i="28"/>
  <c r="BW258" i="28"/>
  <c r="BS258" i="28"/>
  <c r="BP258" i="28"/>
  <c r="BL258" i="28"/>
  <c r="BI258" i="28"/>
  <c r="BG258" i="28"/>
  <c r="BF258" i="28"/>
  <c r="BD258" i="28"/>
  <c r="BC258" i="28"/>
  <c r="AX258" i="28"/>
  <c r="AU258" i="28"/>
  <c r="AQ258" i="28"/>
  <c r="AN258" i="28"/>
  <c r="AJ258" i="28"/>
  <c r="AG258" i="28"/>
  <c r="AE258" i="28"/>
  <c r="AD258" i="28"/>
  <c r="AB258" i="28"/>
  <c r="AA258" i="28"/>
  <c r="V258" i="28"/>
  <c r="S258" i="28"/>
  <c r="O258" i="28"/>
  <c r="L258" i="28"/>
  <c r="H258" i="28"/>
  <c r="E258" i="28"/>
  <c r="DK258" i="5"/>
  <c r="DJ258" i="5"/>
  <c r="DH258" i="5"/>
  <c r="DG258" i="5"/>
  <c r="DB258" i="5"/>
  <c r="CY258" i="5"/>
  <c r="CU258" i="5"/>
  <c r="CR258" i="5"/>
  <c r="CN258" i="5"/>
  <c r="CK258" i="5"/>
  <c r="CI258" i="5"/>
  <c r="CH258" i="5"/>
  <c r="CF258" i="5"/>
  <c r="CE258" i="5"/>
  <c r="BZ258" i="5"/>
  <c r="BW258" i="5"/>
  <c r="BS258" i="5"/>
  <c r="BP258" i="5"/>
  <c r="BL258" i="5"/>
  <c r="BI258" i="5"/>
  <c r="BG258" i="5"/>
  <c r="BF258" i="5"/>
  <c r="BD258" i="5"/>
  <c r="BC258" i="5"/>
  <c r="AX258" i="5"/>
  <c r="AU258" i="5"/>
  <c r="AQ258" i="5"/>
  <c r="AN258" i="5"/>
  <c r="AJ258" i="5"/>
  <c r="AG258" i="5"/>
  <c r="AE258" i="5"/>
  <c r="AD258" i="5"/>
  <c r="AB258" i="5"/>
  <c r="AA258" i="5"/>
  <c r="V258" i="5"/>
  <c r="S258" i="5"/>
  <c r="O258" i="5"/>
  <c r="L258" i="5"/>
  <c r="H258" i="5"/>
  <c r="E258" i="5"/>
  <c r="AR170" i="16"/>
  <c r="AP170" i="16"/>
  <c r="AO170" i="16"/>
  <c r="AM170" i="16"/>
  <c r="AE170" i="16"/>
  <c r="AC170" i="16"/>
  <c r="AB170" i="16"/>
  <c r="X170" i="16"/>
  <c r="R170" i="16"/>
  <c r="Q170" i="16"/>
  <c r="N170" i="16"/>
  <c r="I170" i="16"/>
  <c r="H170" i="16"/>
  <c r="R170" i="26"/>
  <c r="Q170" i="26"/>
  <c r="O170" i="26"/>
  <c r="K170" i="26"/>
  <c r="G170" i="26"/>
  <c r="AA170" i="17"/>
  <c r="X170" i="17"/>
  <c r="W170" i="17"/>
  <c r="U170" i="17"/>
  <c r="Q170" i="17"/>
  <c r="N170" i="17"/>
  <c r="J170" i="17"/>
  <c r="I170" i="17"/>
  <c r="G170" i="17"/>
  <c r="F170" i="17"/>
  <c r="AE170" i="23"/>
  <c r="AB170" i="23"/>
  <c r="AA170" i="23"/>
  <c r="W170" i="23"/>
  <c r="U170" i="23"/>
  <c r="Q170" i="23"/>
  <c r="P170" i="23"/>
  <c r="I170" i="23"/>
  <c r="G170" i="23"/>
  <c r="O170" i="19"/>
  <c r="L170" i="19"/>
  <c r="I170" i="19"/>
  <c r="E170" i="19"/>
  <c r="AU171" i="16"/>
  <c r="AT171" i="16"/>
  <c r="AS171" i="16"/>
  <c r="AR171" i="16"/>
  <c r="AP171" i="16"/>
  <c r="AO171" i="16"/>
  <c r="AN171" i="16"/>
  <c r="AM171" i="16"/>
  <c r="AJ171" i="16"/>
  <c r="AI171" i="16"/>
  <c r="AH171" i="16"/>
  <c r="AG171" i="16"/>
  <c r="AE171" i="16"/>
  <c r="AD171" i="16"/>
  <c r="AC171" i="16"/>
  <c r="AB171" i="16"/>
  <c r="Y171" i="16"/>
  <c r="X171" i="16"/>
  <c r="W171" i="16"/>
  <c r="V171" i="16"/>
  <c r="T171" i="16"/>
  <c r="S171" i="16"/>
  <c r="Q171" i="16"/>
  <c r="N171" i="16"/>
  <c r="M171" i="16"/>
  <c r="L171" i="16"/>
  <c r="K171" i="16"/>
  <c r="H171" i="16"/>
  <c r="G171" i="16"/>
  <c r="F171" i="16"/>
  <c r="S171" i="26"/>
  <c r="R171" i="26"/>
  <c r="N171" i="26"/>
  <c r="M171" i="26"/>
  <c r="K171" i="26"/>
  <c r="J171" i="26"/>
  <c r="I171" i="26"/>
  <c r="G171" i="26"/>
  <c r="F171" i="26"/>
  <c r="E171" i="26"/>
  <c r="AE171" i="17"/>
  <c r="AB171" i="17"/>
  <c r="AA171" i="17"/>
  <c r="X171" i="17"/>
  <c r="U171" i="17"/>
  <c r="Q171" i="17"/>
  <c r="P171" i="17"/>
  <c r="M171" i="17"/>
  <c r="G171" i="17"/>
  <c r="AE171" i="23"/>
  <c r="AD171" i="23"/>
  <c r="AB171" i="23"/>
  <c r="AA171" i="23"/>
  <c r="X171" i="23"/>
  <c r="U171" i="23"/>
  <c r="Q171" i="23"/>
  <c r="N171" i="23"/>
  <c r="J171" i="23"/>
  <c r="N171" i="19"/>
  <c r="K171" i="19"/>
  <c r="I171" i="19"/>
  <c r="H171" i="19"/>
  <c r="F171" i="19"/>
  <c r="FL169" i="8"/>
  <c r="FK169" i="8"/>
  <c r="FJ169" i="8"/>
  <c r="FI169" i="8"/>
  <c r="FG169" i="8"/>
  <c r="FF169" i="8"/>
  <c r="FE169" i="8"/>
  <c r="FD169" i="8"/>
  <c r="FA169" i="8"/>
  <c r="EZ169" i="8"/>
  <c r="EY169" i="8"/>
  <c r="EX169" i="8"/>
  <c r="EV169" i="8"/>
  <c r="EU169" i="8"/>
  <c r="ET169" i="8"/>
  <c r="ES169" i="8"/>
  <c r="EP169" i="8"/>
  <c r="EO169" i="8"/>
  <c r="EN169" i="8"/>
  <c r="EM169" i="8"/>
  <c r="EK169" i="8"/>
  <c r="EJ169" i="8"/>
  <c r="EI169" i="8"/>
  <c r="EH169" i="8"/>
  <c r="DT169" i="8"/>
  <c r="DS169" i="8"/>
  <c r="DR169" i="8"/>
  <c r="DQ169" i="8"/>
  <c r="DO169" i="8"/>
  <c r="DN169" i="8"/>
  <c r="DM169" i="8"/>
  <c r="DL169" i="8"/>
  <c r="DI169" i="8"/>
  <c r="DH169" i="8"/>
  <c r="DG169" i="8"/>
  <c r="DF169" i="8"/>
  <c r="DD169" i="8"/>
  <c r="DC169" i="8"/>
  <c r="DB169" i="8"/>
  <c r="DA169" i="8"/>
  <c r="CX169" i="8"/>
  <c r="CW169" i="8"/>
  <c r="CV169" i="8"/>
  <c r="CU169" i="8"/>
  <c r="CS169" i="8"/>
  <c r="CR169" i="8"/>
  <c r="CQ169" i="8"/>
  <c r="CP169" i="8"/>
  <c r="CB169" i="8"/>
  <c r="CA169" i="8"/>
  <c r="BZ169" i="8"/>
  <c r="BY169" i="8"/>
  <c r="BW169" i="8"/>
  <c r="BV169" i="8"/>
  <c r="BU169" i="8"/>
  <c r="BT169" i="8"/>
  <c r="BQ169" i="8"/>
  <c r="BP169" i="8"/>
  <c r="BO169" i="8"/>
  <c r="BN169" i="8"/>
  <c r="BL169" i="8"/>
  <c r="BK169" i="8"/>
  <c r="BJ169" i="8"/>
  <c r="BI169" i="8"/>
  <c r="BF169" i="8"/>
  <c r="BE169" i="8"/>
  <c r="BD169" i="8"/>
  <c r="BC169" i="8"/>
  <c r="BA169" i="8"/>
  <c r="AZ169" i="8"/>
  <c r="AY169" i="8"/>
  <c r="AX169" i="8"/>
  <c r="AJ169" i="8"/>
  <c r="AI169" i="8"/>
  <c r="AH169" i="8"/>
  <c r="AG169" i="8"/>
  <c r="AE169" i="8"/>
  <c r="AD169" i="8"/>
  <c r="AC169" i="8"/>
  <c r="AB169" i="8"/>
  <c r="Y169" i="8"/>
  <c r="X169" i="8"/>
  <c r="W169" i="8"/>
  <c r="V169" i="8"/>
  <c r="T169" i="8"/>
  <c r="S169" i="8"/>
  <c r="R169" i="8"/>
  <c r="Q169" i="8"/>
  <c r="N169" i="8"/>
  <c r="M169" i="8"/>
  <c r="L169" i="8"/>
  <c r="K169" i="8"/>
  <c r="I169" i="8"/>
  <c r="H169" i="8"/>
  <c r="G169" i="8"/>
  <c r="F169" i="8"/>
  <c r="BK169" i="4"/>
  <c r="BJ169" i="4"/>
  <c r="BI169" i="4"/>
  <c r="BG169" i="4"/>
  <c r="BF169" i="4"/>
  <c r="BE169" i="4"/>
  <c r="BC169" i="4"/>
  <c r="BB169" i="4"/>
  <c r="BA169" i="4"/>
  <c r="AU169" i="4"/>
  <c r="AT169" i="4"/>
  <c r="AS169" i="4"/>
  <c r="AQ169" i="4"/>
  <c r="AP169" i="4"/>
  <c r="AO169" i="4"/>
  <c r="AM169" i="4"/>
  <c r="AL169" i="4"/>
  <c r="AK169" i="4"/>
  <c r="AE169" i="4"/>
  <c r="AD169" i="4"/>
  <c r="AC169" i="4"/>
  <c r="AA169" i="4"/>
  <c r="Z169" i="4"/>
  <c r="Y169" i="4"/>
  <c r="W169" i="4"/>
  <c r="V169" i="4"/>
  <c r="U169" i="4"/>
  <c r="O169" i="4"/>
  <c r="N169" i="4"/>
  <c r="M169" i="4"/>
  <c r="K169" i="4"/>
  <c r="J169" i="4"/>
  <c r="I169" i="4"/>
  <c r="G169" i="4"/>
  <c r="F169" i="4"/>
  <c r="E169" i="4"/>
  <c r="DD169" i="28"/>
  <c r="DC169" i="28"/>
  <c r="DA169" i="28"/>
  <c r="CZ169" i="28"/>
  <c r="CW169" i="28"/>
  <c r="CV169" i="28"/>
  <c r="CT169" i="28"/>
  <c r="CS169" i="28"/>
  <c r="CP169" i="28"/>
  <c r="CO169" i="28"/>
  <c r="CM169" i="28"/>
  <c r="CL169" i="28"/>
  <c r="CB169" i="28"/>
  <c r="CA169" i="28"/>
  <c r="BY169" i="28"/>
  <c r="BX169" i="28"/>
  <c r="BU169" i="28"/>
  <c r="BT169" i="28"/>
  <c r="BR169" i="28"/>
  <c r="BQ169" i="28"/>
  <c r="BN169" i="28"/>
  <c r="BM169" i="28"/>
  <c r="BK169" i="28"/>
  <c r="BJ169" i="28"/>
  <c r="AZ169" i="28"/>
  <c r="AY169" i="28"/>
  <c r="AW169" i="28"/>
  <c r="AV169" i="28"/>
  <c r="AS169" i="28"/>
  <c r="AR169" i="28"/>
  <c r="AP169" i="28"/>
  <c r="AO169" i="28"/>
  <c r="AL169" i="28"/>
  <c r="AK169" i="28"/>
  <c r="AI169" i="28"/>
  <c r="AH169" i="28"/>
  <c r="X169" i="28"/>
  <c r="W169" i="28"/>
  <c r="U169" i="28"/>
  <c r="T169" i="28"/>
  <c r="Q169" i="28"/>
  <c r="P169" i="28"/>
  <c r="N169" i="28"/>
  <c r="M169" i="28"/>
  <c r="J169" i="28"/>
  <c r="I169" i="28"/>
  <c r="G169" i="28"/>
  <c r="F169" i="28"/>
  <c r="DD169" i="5"/>
  <c r="DC169" i="5"/>
  <c r="DA169" i="5"/>
  <c r="CZ169" i="5"/>
  <c r="CW169" i="5"/>
  <c r="CV169" i="5"/>
  <c r="CT169" i="5"/>
  <c r="CS169" i="5"/>
  <c r="CP169" i="5"/>
  <c r="CO169" i="5"/>
  <c r="CM169" i="5"/>
  <c r="CL169" i="5"/>
  <c r="CB169" i="5"/>
  <c r="CA169" i="5"/>
  <c r="BY169" i="5"/>
  <c r="BX169" i="5"/>
  <c r="BU169" i="5"/>
  <c r="BT169" i="5"/>
  <c r="BR169" i="5"/>
  <c r="BQ169" i="5"/>
  <c r="BN169" i="5"/>
  <c r="BM169" i="5"/>
  <c r="BK169" i="5"/>
  <c r="BJ169" i="5"/>
  <c r="AZ169" i="5"/>
  <c r="AY169" i="5"/>
  <c r="AW169" i="5"/>
  <c r="AV169" i="5"/>
  <c r="AS169" i="5"/>
  <c r="AR169" i="5"/>
  <c r="AP169" i="5"/>
  <c r="AO169" i="5"/>
  <c r="AL169" i="5"/>
  <c r="AK169" i="5"/>
  <c r="AI169" i="5"/>
  <c r="AH169" i="5"/>
  <c r="X169" i="5"/>
  <c r="W169" i="5"/>
  <c r="U169" i="5"/>
  <c r="T169" i="5"/>
  <c r="Q169" i="5"/>
  <c r="P169" i="5"/>
  <c r="N169" i="5"/>
  <c r="M169" i="5"/>
  <c r="J169" i="5"/>
  <c r="I169" i="5"/>
  <c r="G169" i="5"/>
  <c r="F169" i="5"/>
  <c r="AV169" i="1"/>
  <c r="AU169" i="1"/>
  <c r="AS169" i="1"/>
  <c r="AR169" i="1"/>
  <c r="AP169" i="1"/>
  <c r="AO169" i="1"/>
  <c r="AJ169" i="1"/>
  <c r="AI169" i="1"/>
  <c r="AG169" i="1"/>
  <c r="AF169" i="1"/>
  <c r="AD169" i="1"/>
  <c r="AC169" i="1"/>
  <c r="X169" i="1"/>
  <c r="W169" i="1"/>
  <c r="U169" i="1"/>
  <c r="T169" i="1"/>
  <c r="R169" i="1"/>
  <c r="Q169" i="1"/>
  <c r="L169" i="1"/>
  <c r="K169" i="1"/>
  <c r="I169" i="1"/>
  <c r="H169" i="1"/>
  <c r="F169" i="1"/>
  <c r="E169" i="1"/>
  <c r="E41" i="1"/>
  <c r="F41" i="1"/>
  <c r="H41" i="1"/>
  <c r="I41" i="1"/>
  <c r="K41" i="1"/>
  <c r="L41" i="1"/>
  <c r="O41" i="1"/>
  <c r="E44" i="1"/>
  <c r="F44" i="1"/>
  <c r="H44" i="1"/>
  <c r="I44" i="1"/>
  <c r="K44" i="1"/>
  <c r="L44" i="1"/>
  <c r="E54" i="1"/>
  <c r="F54" i="1"/>
  <c r="H54" i="1"/>
  <c r="I54" i="1"/>
  <c r="K54" i="1"/>
  <c r="L54" i="1"/>
  <c r="O54" i="1"/>
  <c r="E57" i="1"/>
  <c r="F57" i="1"/>
  <c r="H57" i="1"/>
  <c r="I57" i="1"/>
  <c r="K57" i="1"/>
  <c r="L57" i="1"/>
  <c r="E70" i="1"/>
  <c r="F70" i="1"/>
  <c r="H70" i="1"/>
  <c r="I70" i="1"/>
  <c r="K70" i="1"/>
  <c r="L70" i="1"/>
  <c r="E76" i="1"/>
  <c r="F76" i="1"/>
  <c r="H76" i="1"/>
  <c r="I76" i="1"/>
  <c r="K76" i="1"/>
  <c r="L76" i="1"/>
  <c r="E79" i="1"/>
  <c r="F79" i="1"/>
  <c r="H79" i="1"/>
  <c r="I79" i="1"/>
  <c r="K79" i="1"/>
  <c r="L79" i="1"/>
  <c r="E87" i="1"/>
  <c r="F87" i="1"/>
  <c r="H87" i="1"/>
  <c r="I87" i="1"/>
  <c r="K87" i="1"/>
  <c r="L87" i="1"/>
  <c r="E89" i="1"/>
  <c r="F89" i="1"/>
  <c r="H89" i="1"/>
  <c r="I89" i="1"/>
  <c r="K89" i="1"/>
  <c r="L89" i="1"/>
  <c r="E93" i="1"/>
  <c r="F93" i="1"/>
  <c r="H93" i="1"/>
  <c r="I93" i="1"/>
  <c r="K93" i="1"/>
  <c r="L93" i="1"/>
  <c r="E96" i="1"/>
  <c r="F96" i="1"/>
  <c r="H96" i="1"/>
  <c r="I96" i="1"/>
  <c r="K96" i="1"/>
  <c r="L96" i="1"/>
  <c r="E99" i="1"/>
  <c r="F99" i="1"/>
  <c r="H99" i="1"/>
  <c r="I99" i="1"/>
  <c r="K99" i="1"/>
  <c r="L99" i="1"/>
  <c r="E102" i="1"/>
  <c r="F102" i="1"/>
  <c r="H102" i="1"/>
  <c r="I102" i="1"/>
  <c r="K102" i="1"/>
  <c r="L102" i="1"/>
  <c r="E106" i="1"/>
  <c r="F106" i="1"/>
  <c r="H106" i="1"/>
  <c r="I106" i="1"/>
  <c r="K106" i="1"/>
  <c r="L106" i="1"/>
  <c r="E113" i="1"/>
  <c r="F113" i="1"/>
  <c r="H113" i="1"/>
  <c r="I113" i="1"/>
  <c r="K113" i="1"/>
  <c r="L113" i="1"/>
  <c r="E117" i="1"/>
  <c r="F117" i="1"/>
  <c r="H117" i="1"/>
  <c r="I117" i="1"/>
  <c r="K117" i="1"/>
  <c r="L117" i="1"/>
  <c r="E120" i="1"/>
  <c r="F120" i="1"/>
  <c r="H120" i="1"/>
  <c r="I120" i="1"/>
  <c r="K120" i="1"/>
  <c r="L120" i="1"/>
  <c r="E124" i="1"/>
  <c r="F124" i="1"/>
  <c r="H124" i="1"/>
  <c r="I124" i="1"/>
  <c r="K124" i="1"/>
  <c r="L124" i="1"/>
  <c r="E127" i="1"/>
  <c r="F127" i="1"/>
  <c r="H127" i="1"/>
  <c r="I127" i="1"/>
  <c r="K127" i="1"/>
  <c r="L127" i="1"/>
  <c r="E130" i="1"/>
  <c r="F130" i="1"/>
  <c r="H130" i="1"/>
  <c r="I130" i="1"/>
  <c r="K130" i="1"/>
  <c r="L130" i="1"/>
  <c r="E138" i="1"/>
  <c r="F138" i="1"/>
  <c r="H138" i="1"/>
  <c r="I138" i="1"/>
  <c r="K138" i="1"/>
  <c r="L138" i="1"/>
  <c r="E142" i="1"/>
  <c r="F142" i="1"/>
  <c r="H142" i="1"/>
  <c r="I142" i="1"/>
  <c r="K142" i="1"/>
  <c r="L142" i="1"/>
  <c r="E145" i="1"/>
  <c r="F145" i="1"/>
  <c r="H145" i="1"/>
  <c r="I145" i="1"/>
  <c r="K145" i="1"/>
  <c r="L145" i="1"/>
  <c r="E149" i="1"/>
  <c r="F149" i="1"/>
  <c r="H149" i="1"/>
  <c r="I149" i="1"/>
  <c r="K149" i="1"/>
  <c r="L149" i="1"/>
  <c r="E153" i="1"/>
  <c r="F153" i="1"/>
  <c r="H153" i="1"/>
  <c r="I153" i="1"/>
  <c r="K153" i="1"/>
  <c r="L153" i="1"/>
  <c r="E162" i="1"/>
  <c r="F162" i="1"/>
  <c r="H162" i="1"/>
  <c r="I162" i="1"/>
  <c r="K162" i="1"/>
  <c r="L162" i="1"/>
  <c r="E166" i="1"/>
  <c r="F166" i="1"/>
  <c r="H166" i="1"/>
  <c r="I166" i="1"/>
  <c r="K166" i="1"/>
  <c r="L166" i="1"/>
  <c r="E176" i="1"/>
  <c r="F176" i="1"/>
  <c r="H176" i="1"/>
  <c r="I176" i="1"/>
  <c r="K176" i="1"/>
  <c r="L176" i="1"/>
  <c r="E179" i="1"/>
  <c r="F179" i="1"/>
  <c r="H179" i="1"/>
  <c r="I179" i="1"/>
  <c r="K179" i="1"/>
  <c r="L179" i="1"/>
  <c r="E188" i="1"/>
  <c r="F188" i="1"/>
  <c r="H188" i="1"/>
  <c r="I188" i="1"/>
  <c r="K188" i="1"/>
  <c r="L188" i="1"/>
  <c r="E192" i="1"/>
  <c r="F192" i="1"/>
  <c r="H192" i="1"/>
  <c r="I192" i="1"/>
  <c r="K192" i="1"/>
  <c r="L192" i="1"/>
  <c r="E195" i="1"/>
  <c r="F195" i="1"/>
  <c r="H195" i="1"/>
  <c r="I195" i="1"/>
  <c r="K195" i="1"/>
  <c r="L195" i="1"/>
  <c r="E202" i="1"/>
  <c r="F202" i="1"/>
  <c r="H202" i="1"/>
  <c r="I202" i="1"/>
  <c r="K202" i="1"/>
  <c r="L202" i="1"/>
  <c r="E211" i="1"/>
  <c r="F211" i="1"/>
  <c r="H211" i="1"/>
  <c r="I211" i="1"/>
  <c r="K211" i="1"/>
  <c r="L211" i="1"/>
  <c r="E214" i="1"/>
  <c r="F214" i="1"/>
  <c r="H214" i="1"/>
  <c r="I214" i="1"/>
  <c r="K214" i="1"/>
  <c r="L214" i="1"/>
  <c r="E217" i="1"/>
  <c r="F217" i="1"/>
  <c r="H217" i="1"/>
  <c r="I217" i="1"/>
  <c r="K217" i="1"/>
  <c r="L217" i="1"/>
  <c r="E225" i="1"/>
  <c r="F225" i="1"/>
  <c r="H225" i="1"/>
  <c r="I225" i="1"/>
  <c r="K225" i="1"/>
  <c r="L225" i="1"/>
  <c r="E230" i="1"/>
  <c r="F230" i="1"/>
  <c r="H230" i="1"/>
  <c r="I230" i="1"/>
  <c r="K230" i="1"/>
  <c r="L230" i="1"/>
  <c r="E233" i="1"/>
  <c r="F233" i="1"/>
  <c r="H233" i="1"/>
  <c r="I233" i="1"/>
  <c r="K233" i="1"/>
  <c r="L233" i="1"/>
  <c r="E237" i="1"/>
  <c r="F237" i="1"/>
  <c r="H237" i="1"/>
  <c r="I237" i="1"/>
  <c r="K237" i="1"/>
  <c r="L237" i="1"/>
  <c r="E240" i="1"/>
  <c r="F240" i="1"/>
  <c r="H240" i="1"/>
  <c r="I240" i="1"/>
  <c r="K240" i="1"/>
  <c r="L240" i="1"/>
  <c r="E247" i="1"/>
  <c r="F247" i="1"/>
  <c r="H247" i="1"/>
  <c r="I247" i="1"/>
  <c r="K247" i="1"/>
  <c r="L247" i="1"/>
  <c r="E253" i="1"/>
  <c r="F253" i="1"/>
  <c r="H253" i="1"/>
  <c r="I253" i="1"/>
  <c r="K253" i="1"/>
  <c r="L253" i="1"/>
  <c r="E256" i="1"/>
  <c r="F256" i="1"/>
  <c r="H256" i="1"/>
  <c r="I256" i="1"/>
  <c r="K256" i="1"/>
  <c r="L256" i="1"/>
  <c r="E263" i="1"/>
  <c r="F263" i="1"/>
  <c r="H263" i="1"/>
  <c r="I263" i="1"/>
  <c r="K263" i="1"/>
  <c r="L263" i="1"/>
  <c r="E267" i="1"/>
  <c r="F267" i="1"/>
  <c r="H267" i="1"/>
  <c r="I267" i="1"/>
  <c r="K267" i="1"/>
  <c r="L267" i="1"/>
  <c r="E271" i="1"/>
  <c r="F271" i="1"/>
  <c r="H271" i="1"/>
  <c r="I271" i="1"/>
  <c r="K271" i="1"/>
  <c r="L271" i="1"/>
  <c r="E274" i="1"/>
  <c r="F274" i="1"/>
  <c r="H274" i="1"/>
  <c r="I274" i="1"/>
  <c r="K274" i="1"/>
  <c r="L274" i="1"/>
  <c r="E277" i="1"/>
  <c r="F277" i="1"/>
  <c r="H277" i="1"/>
  <c r="I277" i="1"/>
  <c r="K277" i="1"/>
  <c r="L277" i="1"/>
  <c r="E284" i="1"/>
  <c r="F284" i="1"/>
  <c r="H284" i="1"/>
  <c r="I284" i="1"/>
  <c r="K284" i="1"/>
  <c r="L284" i="1"/>
  <c r="E288" i="1"/>
  <c r="F288" i="1"/>
  <c r="H288" i="1"/>
  <c r="I288" i="1"/>
  <c r="K288" i="1"/>
  <c r="L288" i="1"/>
  <c r="E291" i="1"/>
  <c r="F291" i="1"/>
  <c r="H291" i="1"/>
  <c r="I291" i="1"/>
  <c r="K291" i="1"/>
  <c r="L291" i="1"/>
  <c r="E294" i="1"/>
  <c r="F294" i="1"/>
  <c r="H294" i="1"/>
  <c r="I294" i="1"/>
  <c r="K294" i="1"/>
  <c r="L294" i="1"/>
  <c r="E298" i="1"/>
  <c r="F298" i="1"/>
  <c r="H298" i="1"/>
  <c r="I298" i="1"/>
  <c r="K298" i="1"/>
  <c r="L298" i="1"/>
  <c r="E301" i="1"/>
  <c r="F301" i="1"/>
  <c r="H301" i="1"/>
  <c r="I301" i="1"/>
  <c r="K301" i="1"/>
  <c r="L301" i="1"/>
  <c r="E304" i="1"/>
  <c r="F304" i="1"/>
  <c r="H304" i="1"/>
  <c r="I304" i="1"/>
  <c r="K304" i="1"/>
  <c r="L304" i="1"/>
  <c r="FW16" i="8"/>
  <c r="FV16" i="8"/>
  <c r="FU16" i="8"/>
  <c r="FT16" i="8"/>
  <c r="FR16" i="8"/>
  <c r="FQ16" i="8"/>
  <c r="FP16" i="8"/>
  <c r="FO16" i="8"/>
  <c r="FH16" i="8"/>
  <c r="FC16" i="8"/>
  <c r="EW16" i="8"/>
  <c r="ER16" i="8"/>
  <c r="EL16" i="8"/>
  <c r="EG16" i="8"/>
  <c r="EE16" i="8"/>
  <c r="ED16" i="8"/>
  <c r="EC16" i="8"/>
  <c r="EB16" i="8"/>
  <c r="DZ16" i="8"/>
  <c r="DY16" i="8"/>
  <c r="DX16" i="8"/>
  <c r="DW16" i="8"/>
  <c r="DP16" i="8"/>
  <c r="DK16" i="8"/>
  <c r="DE16" i="8"/>
  <c r="CZ16" i="8"/>
  <c r="CT16" i="8"/>
  <c r="CO16" i="8"/>
  <c r="CM16" i="8"/>
  <c r="CL16" i="8"/>
  <c r="CK16" i="8"/>
  <c r="CJ16" i="8"/>
  <c r="CH16" i="8"/>
  <c r="CG16" i="8"/>
  <c r="CF16" i="8"/>
  <c r="CE16" i="8"/>
  <c r="BX16" i="8"/>
  <c r="BS16" i="8"/>
  <c r="BM16" i="8"/>
  <c r="BH16" i="8"/>
  <c r="BB16" i="8"/>
  <c r="AW16" i="8"/>
  <c r="AU16" i="8"/>
  <c r="AT16" i="8"/>
  <c r="AS16" i="8"/>
  <c r="AR16" i="8"/>
  <c r="AP16" i="8"/>
  <c r="AO16" i="8"/>
  <c r="AN16" i="8"/>
  <c r="AM16" i="8"/>
  <c r="AF16" i="8"/>
  <c r="AA16" i="8"/>
  <c r="U16" i="8"/>
  <c r="P16" i="8"/>
  <c r="J16" i="8"/>
  <c r="E16" i="8"/>
  <c r="DB377" i="28" l="1"/>
  <c r="CN377" i="5"/>
  <c r="Z371" i="17"/>
  <c r="P377" i="4"/>
  <c r="X377" i="4"/>
  <c r="AX377" i="28"/>
  <c r="R258" i="28"/>
  <c r="V377" i="5"/>
  <c r="CD258" i="8"/>
  <c r="AN377" i="4"/>
  <c r="AJ367" i="4"/>
  <c r="CF169" i="8"/>
  <c r="CR169" i="28"/>
  <c r="G169" i="1"/>
  <c r="AQ169" i="28"/>
  <c r="DB169" i="28"/>
  <c r="DF258" i="5"/>
  <c r="L367" i="28"/>
  <c r="AC171" i="17"/>
  <c r="AA169" i="28"/>
  <c r="AC372" i="17"/>
  <c r="AZ377" i="4"/>
  <c r="BD377" i="4"/>
  <c r="FT169" i="8"/>
  <c r="BW367" i="28"/>
  <c r="D169" i="1"/>
  <c r="AW379" i="16"/>
  <c r="CK169" i="8"/>
  <c r="DF258" i="28"/>
  <c r="AX367" i="28"/>
  <c r="DJ258" i="8"/>
  <c r="AM169" i="1"/>
  <c r="O171" i="17"/>
  <c r="AB371" i="17"/>
  <c r="E367" i="8"/>
  <c r="V377" i="1"/>
  <c r="BM377" i="8"/>
  <c r="AN169" i="1"/>
  <c r="AR367" i="8"/>
  <c r="AB377" i="1"/>
  <c r="E377" i="28"/>
  <c r="AB169" i="28"/>
  <c r="O371" i="17"/>
  <c r="V170" i="17"/>
  <c r="AF377" i="4"/>
  <c r="CK169" i="28"/>
  <c r="FR367" i="8"/>
  <c r="G367" i="1"/>
  <c r="O377" i="28"/>
  <c r="K377" i="28" s="1"/>
  <c r="BL377" i="28"/>
  <c r="DI377" i="28"/>
  <c r="AM169" i="8"/>
  <c r="AV16" i="8"/>
  <c r="AE169" i="1"/>
  <c r="DY169" i="8"/>
  <c r="BR258" i="8"/>
  <c r="CI16" i="8"/>
  <c r="D258" i="28"/>
  <c r="FB258" i="8"/>
  <c r="CQ258" i="28"/>
  <c r="AU170" i="16"/>
  <c r="FW169" i="8"/>
  <c r="Z258" i="28"/>
  <c r="CX258" i="28"/>
  <c r="D377" i="4"/>
  <c r="E372" i="16"/>
  <c r="H377" i="4"/>
  <c r="FN377" i="8"/>
  <c r="EQ258" i="8"/>
  <c r="CN367" i="28"/>
  <c r="BF379" i="16"/>
  <c r="AG367" i="28"/>
  <c r="S377" i="1"/>
  <c r="CY367" i="28"/>
  <c r="AY371" i="16"/>
  <c r="BI377" i="5"/>
  <c r="AQ377" i="28"/>
  <c r="CN377" i="28"/>
  <c r="Y377" i="1"/>
  <c r="AB367" i="28"/>
  <c r="CF367" i="8"/>
  <c r="FO367" i="8"/>
  <c r="AF258" i="28"/>
  <c r="S367" i="1"/>
  <c r="AN367" i="5"/>
  <c r="AE367" i="28"/>
  <c r="O170" i="17"/>
  <c r="DJ367" i="28"/>
  <c r="R367" i="4"/>
  <c r="AU169" i="8"/>
  <c r="BB258" i="28"/>
  <c r="AJ169" i="4"/>
  <c r="K258" i="28"/>
  <c r="AJ170" i="16"/>
  <c r="EE169" i="8"/>
  <c r="W372" i="23"/>
  <c r="V372" i="23"/>
  <c r="AV377" i="4"/>
  <c r="AL16" i="8"/>
  <c r="DV16" i="8"/>
  <c r="Q169" i="4"/>
  <c r="R171" i="16"/>
  <c r="AY171" i="16" s="1"/>
  <c r="EQ16" i="8"/>
  <c r="AD169" i="5"/>
  <c r="V169" i="5"/>
  <c r="CN169" i="5"/>
  <c r="BD380" i="16"/>
  <c r="AX380" i="16"/>
  <c r="AV258" i="8"/>
  <c r="T170" i="16"/>
  <c r="BA170" i="16" s="1"/>
  <c r="CH169" i="8"/>
  <c r="BG258" i="8"/>
  <c r="AA370" i="16"/>
  <c r="AU169" i="5"/>
  <c r="BS367" i="28"/>
  <c r="Q367" i="4"/>
  <c r="J370" i="16"/>
  <c r="BF367" i="5"/>
  <c r="FQ367" i="8"/>
  <c r="CG258" i="28"/>
  <c r="ER367" i="8"/>
  <c r="DH367" i="28"/>
  <c r="CM367" i="8"/>
  <c r="J367" i="8"/>
  <c r="DP377" i="8"/>
  <c r="DE169" i="8"/>
  <c r="S367" i="28"/>
  <c r="AD367" i="28"/>
  <c r="CK367" i="8"/>
  <c r="BF380" i="16"/>
  <c r="AZ380" i="16"/>
  <c r="AJ377" i="28"/>
  <c r="BS169" i="5"/>
  <c r="V169" i="28"/>
  <c r="BH169" i="8"/>
  <c r="BO258" i="28"/>
  <c r="CL367" i="8"/>
  <c r="AH379" i="17"/>
  <c r="FC367" i="8"/>
  <c r="AG379" i="17"/>
  <c r="FH367" i="8"/>
  <c r="T377" i="4"/>
  <c r="O377" i="5"/>
  <c r="AJ379" i="17"/>
  <c r="AQ367" i="28"/>
  <c r="H371" i="17"/>
  <c r="L372" i="26"/>
  <c r="AR367" i="4"/>
  <c r="AF169" i="8"/>
  <c r="E372" i="17"/>
  <c r="AL372" i="16"/>
  <c r="AT367" i="8"/>
  <c r="DB367" i="5"/>
  <c r="AX379" i="16"/>
  <c r="P169" i="1"/>
  <c r="AE367" i="1"/>
  <c r="AH367" i="1"/>
  <c r="AQ169" i="1"/>
  <c r="J377" i="1"/>
  <c r="AA169" i="1"/>
  <c r="J372" i="19"/>
  <c r="M171" i="19"/>
  <c r="J294" i="1"/>
  <c r="N169" i="1"/>
  <c r="L171" i="19"/>
  <c r="Q380" i="19"/>
  <c r="K170" i="19"/>
  <c r="AL169" i="1"/>
  <c r="Z16" i="8"/>
  <c r="CY16" i="8"/>
  <c r="S169" i="1"/>
  <c r="FO169" i="8"/>
  <c r="AG170" i="16"/>
  <c r="EB169" i="8"/>
  <c r="DJ16" i="8"/>
  <c r="J256" i="1"/>
  <c r="CE169" i="28"/>
  <c r="S171" i="17"/>
  <c r="T171" i="17"/>
  <c r="CE169" i="8"/>
  <c r="DW169" i="8"/>
  <c r="AQ16" i="8"/>
  <c r="CO169" i="8"/>
  <c r="BH169" i="4"/>
  <c r="H169" i="28"/>
  <c r="BP169" i="28"/>
  <c r="EL169" i="8"/>
  <c r="E171" i="17"/>
  <c r="F171" i="17"/>
  <c r="AD171" i="17"/>
  <c r="AX169" i="4"/>
  <c r="N170" i="26"/>
  <c r="BB169" i="8"/>
  <c r="BG16" i="8"/>
  <c r="EF16" i="8"/>
  <c r="CG169" i="8"/>
  <c r="S170" i="16"/>
  <c r="AS170" i="16"/>
  <c r="FU169" i="8"/>
  <c r="CD16" i="8"/>
  <c r="CF169" i="28"/>
  <c r="F170" i="19"/>
  <c r="R170" i="19" s="1"/>
  <c r="O169" i="1"/>
  <c r="CL169" i="8"/>
  <c r="F170" i="16"/>
  <c r="AX170" i="16" s="1"/>
  <c r="AE170" i="17"/>
  <c r="AL170" i="17" s="1"/>
  <c r="DK169" i="28"/>
  <c r="FS16" i="8"/>
  <c r="BD171" i="16"/>
  <c r="D16" i="8"/>
  <c r="BM169" i="8"/>
  <c r="AB169" i="1"/>
  <c r="CY169" i="28"/>
  <c r="U169" i="8"/>
  <c r="S171" i="23"/>
  <c r="CY169" i="5"/>
  <c r="U170" i="16"/>
  <c r="V170" i="16"/>
  <c r="FC169" i="8"/>
  <c r="BO169" i="4"/>
  <c r="CM169" i="8"/>
  <c r="AO169" i="8"/>
  <c r="BX169" i="8"/>
  <c r="BL169" i="28"/>
  <c r="BS169" i="28"/>
  <c r="D170" i="26"/>
  <c r="AN169" i="8"/>
  <c r="S169" i="28"/>
  <c r="BZ169" i="28"/>
  <c r="L171" i="26"/>
  <c r="V171" i="17"/>
  <c r="AI169" i="4"/>
  <c r="CN169" i="28"/>
  <c r="ER169" i="8"/>
  <c r="BV258" i="28"/>
  <c r="EA258" i="8"/>
  <c r="Q370" i="19"/>
  <c r="AT372" i="16"/>
  <c r="BE372" i="16" s="1"/>
  <c r="AQ372" i="16"/>
  <c r="FN258" i="8"/>
  <c r="CE367" i="8"/>
  <c r="E371" i="16"/>
  <c r="H371" i="16"/>
  <c r="AZ371" i="16" s="1"/>
  <c r="D258" i="8"/>
  <c r="CI258" i="8"/>
  <c r="CH367" i="8"/>
  <c r="FP367" i="8"/>
  <c r="AH371" i="16"/>
  <c r="BD371" i="16" s="1"/>
  <c r="AF371" i="16"/>
  <c r="DI258" i="28"/>
  <c r="O258" i="8"/>
  <c r="O372" i="17"/>
  <c r="P372" i="17"/>
  <c r="AC372" i="16"/>
  <c r="AY372" i="16" s="1"/>
  <c r="AA372" i="16"/>
  <c r="Z258" i="8"/>
  <c r="CN258" i="8"/>
  <c r="AF370" i="16"/>
  <c r="AJ370" i="16"/>
  <c r="AM367" i="8"/>
  <c r="CD258" i="5"/>
  <c r="AT258" i="28"/>
  <c r="AL258" i="8"/>
  <c r="CY258" i="8"/>
  <c r="K372" i="16"/>
  <c r="BC372" i="16" s="1"/>
  <c r="J372" i="16"/>
  <c r="I372" i="26"/>
  <c r="H372" i="26"/>
  <c r="AQ258" i="8"/>
  <c r="DV258" i="8"/>
  <c r="P370" i="16"/>
  <c r="Q370" i="16"/>
  <c r="AX370" i="16" s="1"/>
  <c r="DN258" i="5"/>
  <c r="W370" i="16"/>
  <c r="U370" i="16"/>
  <c r="S367" i="5"/>
  <c r="AN377" i="1"/>
  <c r="BH367" i="8"/>
  <c r="BD379" i="16"/>
  <c r="AU367" i="8"/>
  <c r="BE371" i="16"/>
  <c r="AG367" i="5"/>
  <c r="AH367" i="4"/>
  <c r="BB379" i="16"/>
  <c r="D377" i="1"/>
  <c r="AT377" i="1"/>
  <c r="AJ377" i="4"/>
  <c r="BA379" i="16"/>
  <c r="EW367" i="8"/>
  <c r="AL370" i="16"/>
  <c r="AZ379" i="16"/>
  <c r="DB367" i="28"/>
  <c r="U367" i="8"/>
  <c r="BM367" i="8"/>
  <c r="CZ367" i="8"/>
  <c r="AM367" i="1"/>
  <c r="V367" i="1"/>
  <c r="CI377" i="8"/>
  <c r="AQ367" i="5"/>
  <c r="AV379" i="16"/>
  <c r="BI367" i="28"/>
  <c r="AA367" i="8"/>
  <c r="P371" i="16"/>
  <c r="BE379" i="16"/>
  <c r="L377" i="4"/>
  <c r="AZ370" i="16"/>
  <c r="E367" i="28"/>
  <c r="BL367" i="28"/>
  <c r="S367" i="4"/>
  <c r="N367" i="1"/>
  <c r="BG367" i="5"/>
  <c r="AA367" i="28"/>
  <c r="AL371" i="16"/>
  <c r="AY380" i="16"/>
  <c r="AL372" i="17"/>
  <c r="DB377" i="5"/>
  <c r="AW380" i="16"/>
  <c r="U371" i="16"/>
  <c r="P372" i="26"/>
  <c r="P372" i="16"/>
  <c r="BB380" i="16"/>
  <c r="CT377" i="8"/>
  <c r="L367" i="4"/>
  <c r="AF367" i="8"/>
  <c r="DP367" i="8"/>
  <c r="ED367" i="8"/>
  <c r="H370" i="23"/>
  <c r="AQ371" i="16"/>
  <c r="DI377" i="5"/>
  <c r="O367" i="28"/>
  <c r="BN367" i="4"/>
  <c r="CJ367" i="8"/>
  <c r="EG367" i="8"/>
  <c r="DK367" i="28"/>
  <c r="T367" i="4"/>
  <c r="AW367" i="8"/>
  <c r="AI379" i="17"/>
  <c r="AX367" i="1"/>
  <c r="BZ367" i="28"/>
  <c r="L371" i="17"/>
  <c r="L372" i="17"/>
  <c r="R379" i="19"/>
  <c r="Q379" i="19"/>
  <c r="D367" i="1"/>
  <c r="BW367" i="5"/>
  <c r="V367" i="28"/>
  <c r="V370" i="17"/>
  <c r="P379" i="19"/>
  <c r="AF379" i="17"/>
  <c r="BH377" i="4"/>
  <c r="CO367" i="8"/>
  <c r="CG367" i="8"/>
  <c r="H372" i="23"/>
  <c r="D372" i="26"/>
  <c r="AI367" i="4"/>
  <c r="K369" i="26"/>
  <c r="W369" i="26" s="1"/>
  <c r="S371" i="17"/>
  <c r="T371" i="17"/>
  <c r="AH371" i="17" s="1"/>
  <c r="AP169" i="8"/>
  <c r="I171" i="16"/>
  <c r="BA171" i="16" s="1"/>
  <c r="G170" i="19"/>
  <c r="H170" i="19"/>
  <c r="AB170" i="17"/>
  <c r="AI170" i="17" s="1"/>
  <c r="DH169" i="28"/>
  <c r="AC170" i="17"/>
  <c r="DJ169" i="28"/>
  <c r="J369" i="26"/>
  <c r="V369" i="26" s="1"/>
  <c r="CE169" i="5"/>
  <c r="T170" i="23"/>
  <c r="AS370" i="16"/>
  <c r="FU367" i="8"/>
  <c r="AZ171" i="16"/>
  <c r="L169" i="4"/>
  <c r="BE171" i="16"/>
  <c r="FR169" i="8"/>
  <c r="BF171" i="16"/>
  <c r="S169" i="4"/>
  <c r="EG169" i="8"/>
  <c r="J371" i="16"/>
  <c r="N371" i="16"/>
  <c r="BF371" i="16" s="1"/>
  <c r="BZ169" i="5"/>
  <c r="AD170" i="16"/>
  <c r="CF169" i="5"/>
  <c r="V169" i="1"/>
  <c r="AG169" i="28"/>
  <c r="Y170" i="16"/>
  <c r="Z169" i="1"/>
  <c r="AJ169" i="28"/>
  <c r="AQ170" i="16"/>
  <c r="AT170" i="16"/>
  <c r="BA371" i="16"/>
  <c r="H369" i="26"/>
  <c r="AG367" i="4"/>
  <c r="W170" i="16"/>
  <c r="FB16" i="8"/>
  <c r="BD169" i="28"/>
  <c r="N171" i="17"/>
  <c r="AI171" i="17" s="1"/>
  <c r="M170" i="17"/>
  <c r="AT370" i="16"/>
  <c r="BE370" i="16" s="1"/>
  <c r="FV367" i="8"/>
  <c r="O16" i="8"/>
  <c r="DX169" i="8"/>
  <c r="J170" i="16"/>
  <c r="AR169" i="8"/>
  <c r="DZ169" i="8"/>
  <c r="L170" i="16"/>
  <c r="AS169" i="8"/>
  <c r="AF170" i="16"/>
  <c r="BC171" i="16"/>
  <c r="AT169" i="8"/>
  <c r="M170" i="16"/>
  <c r="K170" i="16"/>
  <c r="H170" i="26"/>
  <c r="I170" i="26"/>
  <c r="AG169" i="4"/>
  <c r="AH170" i="16"/>
  <c r="EC169" i="8"/>
  <c r="CZ169" i="8"/>
  <c r="J170" i="26"/>
  <c r="AH169" i="4"/>
  <c r="AN169" i="4"/>
  <c r="U171" i="16"/>
  <c r="AX171" i="16"/>
  <c r="P171" i="26"/>
  <c r="S170" i="17"/>
  <c r="T170" i="17"/>
  <c r="AR169" i="4"/>
  <c r="DG169" i="28"/>
  <c r="Z171" i="17"/>
  <c r="L170" i="26"/>
  <c r="M170" i="26"/>
  <c r="EA16" i="8"/>
  <c r="AW169" i="4"/>
  <c r="AA169" i="8"/>
  <c r="L169" i="28"/>
  <c r="O169" i="28"/>
  <c r="ED169" i="8"/>
  <c r="AI170" i="16"/>
  <c r="CJ169" i="8"/>
  <c r="W171" i="23"/>
  <c r="BD169" i="5"/>
  <c r="AB169" i="4"/>
  <c r="E170" i="17"/>
  <c r="DK169" i="5"/>
  <c r="J169" i="8"/>
  <c r="E171" i="16"/>
  <c r="D171" i="26"/>
  <c r="FP169" i="8"/>
  <c r="AN170" i="16"/>
  <c r="BI169" i="5"/>
  <c r="BI169" i="28"/>
  <c r="AY169" i="1"/>
  <c r="O171" i="19"/>
  <c r="P169" i="8"/>
  <c r="FQ169" i="8"/>
  <c r="J171" i="16"/>
  <c r="AF171" i="16"/>
  <c r="G170" i="16"/>
  <c r="CR169" i="5"/>
  <c r="T169" i="4"/>
  <c r="BS169" i="8"/>
  <c r="J170" i="19"/>
  <c r="D171" i="19"/>
  <c r="E170" i="26"/>
  <c r="E170" i="16"/>
  <c r="AT169" i="1"/>
  <c r="AQ169" i="5"/>
  <c r="AU169" i="28"/>
  <c r="M170" i="19"/>
  <c r="BG169" i="28"/>
  <c r="E169" i="8"/>
  <c r="DK169" i="8"/>
  <c r="EW169" i="8"/>
  <c r="AY169" i="4"/>
  <c r="P171" i="16"/>
  <c r="E171" i="19"/>
  <c r="Q171" i="19" s="1"/>
  <c r="P170" i="17"/>
  <c r="J169" i="1"/>
  <c r="AX169" i="28"/>
  <c r="G171" i="19"/>
  <c r="AL171" i="16"/>
  <c r="EF258" i="8"/>
  <c r="H169" i="4"/>
  <c r="D170" i="19"/>
  <c r="CJ258" i="5"/>
  <c r="R258" i="5"/>
  <c r="CQ258" i="5"/>
  <c r="BE258" i="28"/>
  <c r="CX258" i="5"/>
  <c r="FS258" i="8"/>
  <c r="DQ258" i="5"/>
  <c r="G370" i="16"/>
  <c r="AY370" i="16" s="1"/>
  <c r="AN367" i="8"/>
  <c r="AM258" i="28"/>
  <c r="D258" i="5"/>
  <c r="AQ370" i="16"/>
  <c r="AR370" i="16"/>
  <c r="BC370" i="16" s="1"/>
  <c r="FT367" i="8"/>
  <c r="DX367" i="8"/>
  <c r="O367" i="1"/>
  <c r="CD258" i="28"/>
  <c r="AO367" i="8"/>
  <c r="AP367" i="8"/>
  <c r="BB258" i="5"/>
  <c r="BE258" i="5"/>
  <c r="CJ258" i="28"/>
  <c r="DO258" i="28"/>
  <c r="G370" i="26"/>
  <c r="W370" i="26" s="1"/>
  <c r="AC258" i="28"/>
  <c r="F370" i="26"/>
  <c r="BV258" i="5"/>
  <c r="AU370" i="16"/>
  <c r="FW367" i="8"/>
  <c r="M371" i="26"/>
  <c r="L371" i="26"/>
  <c r="G377" i="1"/>
  <c r="AW377" i="1"/>
  <c r="AB367" i="4"/>
  <c r="AS367" i="8"/>
  <c r="M370" i="19"/>
  <c r="O370" i="19"/>
  <c r="R370" i="19" s="1"/>
  <c r="Q369" i="26"/>
  <c r="U369" i="26" s="1"/>
  <c r="P369" i="26"/>
  <c r="BM367" i="4"/>
  <c r="CR367" i="28"/>
  <c r="BC379" i="16"/>
  <c r="H370" i="26"/>
  <c r="J370" i="26"/>
  <c r="AK371" i="17"/>
  <c r="CU367" i="28"/>
  <c r="AU367" i="28"/>
  <c r="P367" i="8"/>
  <c r="BF372" i="16"/>
  <c r="BE380" i="16"/>
  <c r="Z370" i="23"/>
  <c r="DG367" i="5"/>
  <c r="M377" i="1"/>
  <c r="H367" i="28"/>
  <c r="EL367" i="8"/>
  <c r="DY367" i="8"/>
  <c r="DZ367" i="8"/>
  <c r="AX371" i="16"/>
  <c r="H367" i="4"/>
  <c r="EB367" i="8"/>
  <c r="BD372" i="16"/>
  <c r="W379" i="26"/>
  <c r="EC367" i="8"/>
  <c r="V379" i="26"/>
  <c r="L370" i="26"/>
  <c r="N370" i="26"/>
  <c r="U379" i="26"/>
  <c r="CE367" i="28"/>
  <c r="EE367" i="8"/>
  <c r="AZ372" i="16"/>
  <c r="T379" i="26"/>
  <c r="AY379" i="16"/>
  <c r="CF367" i="28"/>
  <c r="BA372" i="16"/>
  <c r="BC380" i="16"/>
  <c r="CH367" i="28"/>
  <c r="K371" i="19"/>
  <c r="J371" i="19"/>
  <c r="CI367" i="28"/>
  <c r="AX367" i="4"/>
  <c r="AA370" i="23"/>
  <c r="BS367" i="8"/>
  <c r="DE367" i="8"/>
  <c r="AY367" i="4"/>
  <c r="J367" i="1"/>
  <c r="V372" i="17"/>
  <c r="W372" i="17"/>
  <c r="BZ367" i="5"/>
  <c r="DW367" i="8"/>
  <c r="G372" i="19"/>
  <c r="DK367" i="8"/>
  <c r="X367" i="4"/>
  <c r="BX367" i="8"/>
  <c r="R372" i="19"/>
  <c r="BP367" i="28"/>
  <c r="D370" i="19"/>
  <c r="E377" i="5"/>
  <c r="CY377" i="5"/>
  <c r="AR377" i="4"/>
  <c r="CN367" i="5"/>
  <c r="AA367" i="1"/>
  <c r="S372" i="23"/>
  <c r="AF372" i="16"/>
  <c r="EA377" i="8"/>
  <c r="DG367" i="28"/>
  <c r="BB367" i="8"/>
  <c r="G370" i="19"/>
  <c r="AC371" i="17"/>
  <c r="W380" i="26"/>
  <c r="BL377" i="5"/>
  <c r="H370" i="17"/>
  <c r="M372" i="19"/>
  <c r="V380" i="26"/>
  <c r="V371" i="16"/>
  <c r="BC371" i="16" s="1"/>
  <c r="AZ367" i="4"/>
  <c r="AH380" i="17"/>
  <c r="U380" i="26"/>
  <c r="AG380" i="23"/>
  <c r="T380" i="26"/>
  <c r="FS377" i="8"/>
  <c r="AP370" i="16"/>
  <c r="BA370" i="16" s="1"/>
  <c r="AJ367" i="28"/>
  <c r="AF380" i="23"/>
  <c r="AL367" i="1"/>
  <c r="BD367" i="4"/>
  <c r="CE367" i="5"/>
  <c r="BA380" i="16"/>
  <c r="CT367" i="8"/>
  <c r="CF367" i="5"/>
  <c r="AL370" i="17"/>
  <c r="AY367" i="1"/>
  <c r="BG367" i="28"/>
  <c r="AN367" i="1"/>
  <c r="CK367" i="28"/>
  <c r="CH367" i="5"/>
  <c r="AB367" i="5"/>
  <c r="AJ380" i="23"/>
  <c r="AK377" i="1"/>
  <c r="H377" i="28"/>
  <c r="BH367" i="4"/>
  <c r="AD367" i="5"/>
  <c r="AM372" i="16"/>
  <c r="AX372" i="16" s="1"/>
  <c r="AI380" i="23"/>
  <c r="BZ377" i="5"/>
  <c r="DE377" i="8"/>
  <c r="AI370" i="17"/>
  <c r="H371" i="26"/>
  <c r="U372" i="16"/>
  <c r="AB377" i="4"/>
  <c r="AQ367" i="1"/>
  <c r="BI367" i="5"/>
  <c r="J371" i="17"/>
  <c r="AL371" i="17" s="1"/>
  <c r="W171" i="17"/>
  <c r="CH169" i="28"/>
  <c r="H171" i="17"/>
  <c r="I171" i="17"/>
  <c r="AD169" i="28"/>
  <c r="J171" i="17"/>
  <c r="AL171" i="17" s="1"/>
  <c r="AE169" i="28"/>
  <c r="G371" i="17"/>
  <c r="BH258" i="28"/>
  <c r="AD170" i="17"/>
  <c r="CI169" i="28"/>
  <c r="Z170" i="17"/>
  <c r="BC169" i="28"/>
  <c r="BF169" i="28"/>
  <c r="AL380" i="17"/>
  <c r="AK380" i="17"/>
  <c r="AJ380" i="17"/>
  <c r="AC370" i="17"/>
  <c r="AD370" i="17"/>
  <c r="AI380" i="17"/>
  <c r="BD367" i="28"/>
  <c r="L370" i="17"/>
  <c r="AG380" i="17"/>
  <c r="AL379" i="17"/>
  <c r="AH370" i="17"/>
  <c r="AF380" i="17"/>
  <c r="AK379" i="17"/>
  <c r="O370" i="17"/>
  <c r="P370" i="17"/>
  <c r="AI372" i="17"/>
  <c r="AH372" i="17"/>
  <c r="E169" i="28"/>
  <c r="AN169" i="28"/>
  <c r="BW169" i="28"/>
  <c r="Z370" i="17"/>
  <c r="V371" i="17"/>
  <c r="S377" i="28"/>
  <c r="AC377" i="28"/>
  <c r="BZ377" i="28"/>
  <c r="DN258" i="28"/>
  <c r="AN367" i="28"/>
  <c r="DQ258" i="28"/>
  <c r="DR258" i="28"/>
  <c r="CK377" i="28"/>
  <c r="BC367" i="28"/>
  <c r="BF367" i="28"/>
  <c r="S372" i="17"/>
  <c r="CY377" i="28"/>
  <c r="CX377" i="28" s="1"/>
  <c r="DF377" i="28"/>
  <c r="V171" i="26"/>
  <c r="W372" i="26"/>
  <c r="V372" i="26"/>
  <c r="Q372" i="26"/>
  <c r="BL377" i="4"/>
  <c r="P370" i="26"/>
  <c r="X169" i="4"/>
  <c r="BD169" i="4"/>
  <c r="D367" i="4"/>
  <c r="BO367" i="4"/>
  <c r="I371" i="26"/>
  <c r="AN367" i="4"/>
  <c r="BM169" i="4"/>
  <c r="G371" i="26"/>
  <c r="W371" i="26" s="1"/>
  <c r="S170" i="26"/>
  <c r="W170" i="26" s="1"/>
  <c r="BN169" i="4"/>
  <c r="F371" i="26"/>
  <c r="V371" i="26" s="1"/>
  <c r="E371" i="26"/>
  <c r="E372" i="26"/>
  <c r="AW367" i="4"/>
  <c r="H171" i="26"/>
  <c r="Q370" i="26"/>
  <c r="U370" i="26" s="1"/>
  <c r="P371" i="26"/>
  <c r="F170" i="26"/>
  <c r="Q171" i="26"/>
  <c r="U171" i="26" s="1"/>
  <c r="R169" i="4"/>
  <c r="O171" i="26"/>
  <c r="W171" i="26" s="1"/>
  <c r="L369" i="26"/>
  <c r="AZ169" i="4"/>
  <c r="D371" i="26"/>
  <c r="M171" i="23"/>
  <c r="BC169" i="5"/>
  <c r="AC370" i="23"/>
  <c r="AD370" i="23"/>
  <c r="AK370" i="23" s="1"/>
  <c r="DH367" i="5"/>
  <c r="DK367" i="5"/>
  <c r="L170" i="23"/>
  <c r="AT258" i="5"/>
  <c r="CK377" i="5"/>
  <c r="CJ377" i="5" s="1"/>
  <c r="O169" i="5"/>
  <c r="CU367" i="5"/>
  <c r="L372" i="23"/>
  <c r="BH258" i="5"/>
  <c r="AH372" i="23"/>
  <c r="O372" i="23"/>
  <c r="AX377" i="5"/>
  <c r="E367" i="5"/>
  <c r="AX367" i="5"/>
  <c r="AL379" i="23"/>
  <c r="BB377" i="5"/>
  <c r="V170" i="23"/>
  <c r="BL367" i="5"/>
  <c r="S370" i="23"/>
  <c r="P372" i="23"/>
  <c r="CU169" i="5"/>
  <c r="N372" i="23"/>
  <c r="BS367" i="5"/>
  <c r="AL171" i="23"/>
  <c r="AA367" i="5"/>
  <c r="AH380" i="23"/>
  <c r="AC170" i="23"/>
  <c r="AE367" i="5"/>
  <c r="BP169" i="5"/>
  <c r="AH169" i="1"/>
  <c r="AT367" i="1"/>
  <c r="J370" i="19"/>
  <c r="P377" i="1"/>
  <c r="M371" i="19"/>
  <c r="N170" i="19"/>
  <c r="P367" i="1"/>
  <c r="R380" i="19"/>
  <c r="P380" i="19"/>
  <c r="AX169" i="1"/>
  <c r="J171" i="19"/>
  <c r="Z367" i="1"/>
  <c r="Q372" i="19"/>
  <c r="AB367" i="1"/>
  <c r="G371" i="19"/>
  <c r="AQ377" i="1"/>
  <c r="T171" i="23"/>
  <c r="M170" i="23"/>
  <c r="CK169" i="5"/>
  <c r="AG169" i="5"/>
  <c r="H171" i="23"/>
  <c r="Z171" i="23"/>
  <c r="E170" i="23"/>
  <c r="F170" i="23"/>
  <c r="AJ169" i="5"/>
  <c r="H170" i="23"/>
  <c r="CI169" i="5"/>
  <c r="I171" i="23"/>
  <c r="E169" i="5"/>
  <c r="S169" i="5"/>
  <c r="AX169" i="5"/>
  <c r="DB169" i="5"/>
  <c r="DJ169" i="5"/>
  <c r="AN169" i="5"/>
  <c r="AD170" i="23"/>
  <c r="AK170" i="23" s="1"/>
  <c r="N170" i="23"/>
  <c r="AI170" i="23" s="1"/>
  <c r="CH169" i="5"/>
  <c r="AF258" i="5"/>
  <c r="AM258" i="5"/>
  <c r="CG258" i="5"/>
  <c r="BO258" i="5"/>
  <c r="K258" i="5"/>
  <c r="DR258" i="5"/>
  <c r="DI258" i="5"/>
  <c r="AI370" i="23"/>
  <c r="CK367" i="5"/>
  <c r="BD367" i="5"/>
  <c r="AK380" i="23"/>
  <c r="AC377" i="5"/>
  <c r="CY367" i="5"/>
  <c r="O370" i="23"/>
  <c r="AL372" i="23"/>
  <c r="O171" i="23"/>
  <c r="P171" i="23"/>
  <c r="BF169" i="5"/>
  <c r="E372" i="23"/>
  <c r="G372" i="23"/>
  <c r="X170" i="23"/>
  <c r="AE169" i="5"/>
  <c r="DG169" i="5"/>
  <c r="J170" i="23"/>
  <c r="H169" i="5"/>
  <c r="BG169" i="5"/>
  <c r="DH169" i="5"/>
  <c r="AC171" i="23"/>
  <c r="O170" i="23"/>
  <c r="G171" i="23"/>
  <c r="AI171" i="23" s="1"/>
  <c r="DR169" i="5"/>
  <c r="F171" i="23"/>
  <c r="AA169" i="5"/>
  <c r="AB169" i="5"/>
  <c r="DO258" i="5"/>
  <c r="Z258" i="5"/>
  <c r="AC258" i="5"/>
  <c r="AC372" i="23"/>
  <c r="AD372" i="23"/>
  <c r="X370" i="23"/>
  <c r="AL370" i="23" s="1"/>
  <c r="CI367" i="5"/>
  <c r="AJ367" i="5"/>
  <c r="DJ367" i="5"/>
  <c r="M370" i="23"/>
  <c r="BC367" i="5"/>
  <c r="AL380" i="23"/>
  <c r="AG379" i="23"/>
  <c r="AF379" i="23"/>
  <c r="BS377" i="5"/>
  <c r="H367" i="5"/>
  <c r="V367" i="5"/>
  <c r="L367" i="5"/>
  <c r="O367" i="5"/>
  <c r="AK379" i="23"/>
  <c r="AI379" i="23"/>
  <c r="Z377" i="5"/>
  <c r="AU367" i="5"/>
  <c r="BP367" i="5"/>
  <c r="CR367" i="5"/>
  <c r="AJ379" i="23"/>
  <c r="AH379" i="23"/>
  <c r="E377" i="8"/>
  <c r="P377" i="8"/>
  <c r="AA377" i="8"/>
  <c r="AW377" i="8"/>
  <c r="BH377" i="8"/>
  <c r="EG377" i="8"/>
  <c r="ER377" i="8"/>
  <c r="AL377" i="8"/>
  <c r="J377" i="8"/>
  <c r="BB377" i="8"/>
  <c r="EW377" i="8"/>
  <c r="AG377" i="28"/>
  <c r="BI377" i="28"/>
  <c r="AU377" i="28"/>
  <c r="AN377" i="28"/>
  <c r="BE377" i="28"/>
  <c r="AN377" i="5"/>
  <c r="AQ377" i="5"/>
  <c r="BE377" i="5"/>
  <c r="CU377" i="5"/>
  <c r="BW377" i="5"/>
  <c r="AG377" i="5"/>
  <c r="AU377" i="5"/>
  <c r="FC377" i="8"/>
  <c r="BX377" i="8"/>
  <c r="EL377" i="8"/>
  <c r="U377" i="8"/>
  <c r="AF377" i="8"/>
  <c r="CD377" i="8"/>
  <c r="CO377" i="8"/>
  <c r="CZ377" i="8"/>
  <c r="DK377" i="8"/>
  <c r="AQ377" i="8"/>
  <c r="BS377" i="8"/>
  <c r="FH377" i="8"/>
  <c r="DV377" i="8"/>
  <c r="CR377" i="28"/>
  <c r="V377" i="28"/>
  <c r="BS377" i="28"/>
  <c r="CG377" i="28"/>
  <c r="CU377" i="28"/>
  <c r="Z377" i="28"/>
  <c r="BW377" i="28"/>
  <c r="BB377" i="28"/>
  <c r="BP377" i="28"/>
  <c r="CD377" i="28"/>
  <c r="L377" i="5"/>
  <c r="AJ377" i="5"/>
  <c r="BP377" i="5"/>
  <c r="S377" i="5"/>
  <c r="CD377" i="5"/>
  <c r="H377" i="5"/>
  <c r="CR377" i="5"/>
  <c r="CG377" i="5"/>
  <c r="DF377" i="5"/>
  <c r="AE377" i="1"/>
  <c r="AH377" i="1"/>
  <c r="GE377" i="8"/>
  <c r="GD377" i="8" s="1"/>
  <c r="FZ377" i="8"/>
  <c r="FY377" i="8" s="1"/>
  <c r="BQ377" i="4"/>
  <c r="BP377" i="4" s="1"/>
  <c r="DQ377" i="28"/>
  <c r="DP377" i="28" s="1"/>
  <c r="DN377" i="28"/>
  <c r="DM377" i="28" s="1"/>
  <c r="DQ377" i="5"/>
  <c r="DP377" i="5" s="1"/>
  <c r="DN377" i="5"/>
  <c r="DM377" i="5" s="1"/>
  <c r="BA377" i="1"/>
  <c r="BB377" i="1"/>
  <c r="P170" i="26"/>
  <c r="FH169" i="8"/>
  <c r="D169" i="4"/>
  <c r="CU169" i="28"/>
  <c r="L169" i="5"/>
  <c r="D372" i="19"/>
  <c r="F371" i="19"/>
  <c r="R371" i="19" s="1"/>
  <c r="E371" i="19"/>
  <c r="D371" i="19"/>
  <c r="D369" i="26"/>
  <c r="D370" i="26"/>
  <c r="CT169" i="8"/>
  <c r="DP169" i="8"/>
  <c r="AW169" i="8"/>
  <c r="D237" i="1"/>
  <c r="N240" i="1"/>
  <c r="O240" i="1"/>
  <c r="G240" i="1"/>
  <c r="BR16" i="8"/>
  <c r="O166" i="1"/>
  <c r="O162" i="1"/>
  <c r="O145" i="1"/>
  <c r="O142" i="1"/>
  <c r="FV169" i="8"/>
  <c r="GH258" i="8"/>
  <c r="GG258" i="8"/>
  <c r="GF258" i="8"/>
  <c r="GE258" i="8"/>
  <c r="GC258" i="8"/>
  <c r="GB258" i="8"/>
  <c r="GA258" i="8"/>
  <c r="FZ258" i="8"/>
  <c r="D240" i="1"/>
  <c r="J240" i="1"/>
  <c r="D230" i="1"/>
  <c r="J230" i="1"/>
  <c r="D217" i="1"/>
  <c r="G202" i="1"/>
  <c r="BW169" i="5"/>
  <c r="BL169" i="5"/>
  <c r="O130" i="1"/>
  <c r="O44" i="1"/>
  <c r="O106" i="1"/>
  <c r="O153" i="1"/>
  <c r="G233" i="1"/>
  <c r="F246" i="1"/>
  <c r="I246" i="1"/>
  <c r="L246" i="1"/>
  <c r="G253" i="1"/>
  <c r="D271" i="1"/>
  <c r="D277" i="1"/>
  <c r="G284" i="1"/>
  <c r="D288" i="1"/>
  <c r="D294" i="1"/>
  <c r="D301" i="1"/>
  <c r="G301" i="1"/>
  <c r="FN16" i="8"/>
  <c r="L224" i="1"/>
  <c r="O225" i="1"/>
  <c r="O230" i="1"/>
  <c r="D233" i="1"/>
  <c r="G237" i="1"/>
  <c r="J237" i="1"/>
  <c r="O237" i="1"/>
  <c r="O247" i="1"/>
  <c r="J76" i="1"/>
  <c r="D79" i="1"/>
  <c r="D93" i="1"/>
  <c r="J93" i="1"/>
  <c r="O93" i="1"/>
  <c r="D99" i="1"/>
  <c r="J99" i="1"/>
  <c r="D102" i="1"/>
  <c r="G106" i="1"/>
  <c r="D117" i="1"/>
  <c r="G117" i="1"/>
  <c r="J117" i="1"/>
  <c r="D120" i="1"/>
  <c r="G120" i="1"/>
  <c r="O124" i="1"/>
  <c r="D127" i="1"/>
  <c r="G127" i="1"/>
  <c r="J127" i="1"/>
  <c r="G130" i="1"/>
  <c r="D142" i="1"/>
  <c r="G142" i="1"/>
  <c r="J142" i="1"/>
  <c r="D145" i="1"/>
  <c r="G145" i="1"/>
  <c r="J145" i="1"/>
  <c r="F175" i="1"/>
  <c r="I175" i="1"/>
  <c r="L175" i="1"/>
  <c r="O176" i="1"/>
  <c r="D179" i="1"/>
  <c r="G179" i="1"/>
  <c r="J179" i="1"/>
  <c r="O179" i="1"/>
  <c r="E187" i="1"/>
  <c r="I187" i="1"/>
  <c r="L187" i="1"/>
  <c r="O188" i="1"/>
  <c r="D192" i="1"/>
  <c r="G192" i="1"/>
  <c r="J192" i="1"/>
  <c r="O192" i="1"/>
  <c r="D195" i="1"/>
  <c r="G195" i="1"/>
  <c r="J195" i="1"/>
  <c r="O195" i="1"/>
  <c r="F201" i="1"/>
  <c r="H201" i="1"/>
  <c r="I201" i="1"/>
  <c r="L201" i="1"/>
  <c r="O202" i="1"/>
  <c r="D211" i="1"/>
  <c r="G211" i="1"/>
  <c r="J211" i="1"/>
  <c r="O211" i="1"/>
  <c r="D214" i="1"/>
  <c r="G214" i="1"/>
  <c r="J214" i="1"/>
  <c r="O214" i="1"/>
  <c r="G217" i="1"/>
  <c r="J217" i="1"/>
  <c r="E224" i="1"/>
  <c r="I224" i="1"/>
  <c r="G230" i="1"/>
  <c r="J233" i="1"/>
  <c r="O233" i="1"/>
  <c r="D253" i="1"/>
  <c r="J253" i="1"/>
  <c r="O253" i="1"/>
  <c r="D256" i="1"/>
  <c r="G256" i="1"/>
  <c r="O256" i="1"/>
  <c r="O263" i="1"/>
  <c r="D267" i="1"/>
  <c r="G267" i="1"/>
  <c r="J267" i="1"/>
  <c r="O267" i="1"/>
  <c r="G271" i="1"/>
  <c r="J271" i="1"/>
  <c r="N271" i="1"/>
  <c r="O271" i="1"/>
  <c r="D274" i="1"/>
  <c r="G274" i="1"/>
  <c r="J274" i="1"/>
  <c r="N274" i="1"/>
  <c r="G277" i="1"/>
  <c r="J277" i="1"/>
  <c r="O277" i="1"/>
  <c r="F283" i="1"/>
  <c r="H283" i="1"/>
  <c r="I283" i="1"/>
  <c r="L283" i="1"/>
  <c r="G288" i="1"/>
  <c r="J288" i="1"/>
  <c r="N288" i="1"/>
  <c r="D291" i="1"/>
  <c r="G291" i="1"/>
  <c r="J291" i="1"/>
  <c r="O291" i="1"/>
  <c r="G294" i="1"/>
  <c r="O294" i="1"/>
  <c r="D298" i="1"/>
  <c r="G298" i="1"/>
  <c r="J298" i="1"/>
  <c r="O298" i="1"/>
  <c r="J301" i="1"/>
  <c r="O301" i="1"/>
  <c r="D304" i="1"/>
  <c r="G304" i="1"/>
  <c r="J304" i="1"/>
  <c r="O304" i="1"/>
  <c r="O138" i="1"/>
  <c r="O127" i="1"/>
  <c r="O120" i="1"/>
  <c r="O117" i="1"/>
  <c r="O113" i="1"/>
  <c r="O102" i="1"/>
  <c r="O96" i="1"/>
  <c r="F96" i="19" s="1"/>
  <c r="O87" i="1"/>
  <c r="O76" i="1"/>
  <c r="O79" i="1"/>
  <c r="O70" i="1"/>
  <c r="O149" i="1"/>
  <c r="CN16" i="8"/>
  <c r="GG16" i="8"/>
  <c r="GE16" i="8"/>
  <c r="GH16" i="8"/>
  <c r="FZ16" i="8"/>
  <c r="GF16" i="8"/>
  <c r="GA16" i="8"/>
  <c r="GC16" i="8"/>
  <c r="GB16" i="8"/>
  <c r="G166" i="1"/>
  <c r="L161" i="1"/>
  <c r="D166" i="1"/>
  <c r="J166" i="1"/>
  <c r="I161" i="1"/>
  <c r="F161" i="1"/>
  <c r="D153" i="1"/>
  <c r="G153" i="1"/>
  <c r="J153" i="1"/>
  <c r="D149" i="1"/>
  <c r="G149" i="1"/>
  <c r="J149" i="1"/>
  <c r="L137" i="1"/>
  <c r="F137" i="1"/>
  <c r="I137" i="1"/>
  <c r="D130" i="1"/>
  <c r="J130" i="1"/>
  <c r="D124" i="1"/>
  <c r="G124" i="1"/>
  <c r="J124" i="1"/>
  <c r="J120" i="1"/>
  <c r="I112" i="1"/>
  <c r="L112" i="1"/>
  <c r="F112" i="1"/>
  <c r="D106" i="1"/>
  <c r="J106" i="1"/>
  <c r="G102" i="1"/>
  <c r="J102" i="1"/>
  <c r="O99" i="1"/>
  <c r="G99" i="1"/>
  <c r="D96" i="1"/>
  <c r="G96" i="1"/>
  <c r="J96" i="1"/>
  <c r="G93" i="1"/>
  <c r="O89" i="1"/>
  <c r="F89" i="19" s="1"/>
  <c r="F86" i="1"/>
  <c r="I86" i="1"/>
  <c r="L86" i="1"/>
  <c r="D89" i="1"/>
  <c r="G89" i="1"/>
  <c r="J89" i="1"/>
  <c r="D76" i="1"/>
  <c r="G76" i="1"/>
  <c r="J79" i="1"/>
  <c r="F69" i="1"/>
  <c r="G79" i="1"/>
  <c r="I69" i="1"/>
  <c r="L69" i="1"/>
  <c r="F53" i="1"/>
  <c r="I53" i="1"/>
  <c r="L53" i="1"/>
  <c r="D57" i="1"/>
  <c r="G57" i="1"/>
  <c r="J57" i="1"/>
  <c r="O57" i="1"/>
  <c r="D41" i="1"/>
  <c r="G41" i="1"/>
  <c r="J41" i="1"/>
  <c r="D44" i="1"/>
  <c r="G44" i="1"/>
  <c r="J44" i="1"/>
  <c r="N41" i="1"/>
  <c r="M41" i="1" s="1"/>
  <c r="N44" i="1"/>
  <c r="E53" i="1"/>
  <c r="D54" i="1"/>
  <c r="H53" i="1"/>
  <c r="G54" i="1"/>
  <c r="K53" i="1"/>
  <c r="J54" i="1"/>
  <c r="N54" i="1"/>
  <c r="N57" i="1"/>
  <c r="E69" i="1"/>
  <c r="D70" i="1"/>
  <c r="H69" i="1"/>
  <c r="G70" i="1"/>
  <c r="K69" i="1"/>
  <c r="J70" i="1"/>
  <c r="N70" i="1"/>
  <c r="N76" i="1"/>
  <c r="N79" i="1"/>
  <c r="E86" i="1"/>
  <c r="D87" i="1"/>
  <c r="H86" i="1"/>
  <c r="G87" i="1"/>
  <c r="K86" i="1"/>
  <c r="J87" i="1"/>
  <c r="N87" i="1"/>
  <c r="N89" i="1"/>
  <c r="E89" i="19" s="1"/>
  <c r="N93" i="1"/>
  <c r="N96" i="1"/>
  <c r="E96" i="19" s="1"/>
  <c r="N99" i="1"/>
  <c r="N102" i="1"/>
  <c r="N106" i="1"/>
  <c r="E112" i="1"/>
  <c r="D113" i="1"/>
  <c r="H112" i="1"/>
  <c r="G113" i="1"/>
  <c r="K112" i="1"/>
  <c r="J113" i="1"/>
  <c r="N113" i="1"/>
  <c r="N117" i="1"/>
  <c r="N120" i="1"/>
  <c r="N124" i="1"/>
  <c r="N127" i="1"/>
  <c r="N130" i="1"/>
  <c r="E137" i="1"/>
  <c r="D138" i="1"/>
  <c r="H137" i="1"/>
  <c r="G138" i="1"/>
  <c r="K137" i="1"/>
  <c r="J138" i="1"/>
  <c r="N138" i="1"/>
  <c r="N142" i="1"/>
  <c r="N145" i="1"/>
  <c r="N149" i="1"/>
  <c r="N153" i="1"/>
  <c r="E161" i="1"/>
  <c r="D162" i="1"/>
  <c r="H161" i="1"/>
  <c r="G162" i="1"/>
  <c r="K161" i="1"/>
  <c r="J162" i="1"/>
  <c r="N162" i="1"/>
  <c r="N166" i="1"/>
  <c r="E175" i="1"/>
  <c r="D176" i="1"/>
  <c r="H175" i="1"/>
  <c r="G176" i="1"/>
  <c r="K175" i="1"/>
  <c r="J176" i="1"/>
  <c r="N176" i="1"/>
  <c r="N179" i="1"/>
  <c r="F187" i="1"/>
  <c r="D188" i="1"/>
  <c r="H187" i="1"/>
  <c r="G188" i="1"/>
  <c r="J188" i="1"/>
  <c r="K187" i="1"/>
  <c r="N188" i="1"/>
  <c r="N192" i="1"/>
  <c r="N195" i="1"/>
  <c r="E201" i="1"/>
  <c r="D202" i="1"/>
  <c r="J202" i="1"/>
  <c r="K201" i="1"/>
  <c r="N202" i="1"/>
  <c r="N211" i="1"/>
  <c r="N214" i="1"/>
  <c r="N217" i="1"/>
  <c r="O217" i="1"/>
  <c r="F224" i="1"/>
  <c r="D225" i="1"/>
  <c r="H224" i="1"/>
  <c r="G225" i="1"/>
  <c r="J225" i="1"/>
  <c r="K224" i="1"/>
  <c r="N225" i="1"/>
  <c r="N230" i="1"/>
  <c r="N233" i="1"/>
  <c r="N237" i="1"/>
  <c r="E246" i="1"/>
  <c r="D247" i="1"/>
  <c r="G247" i="1"/>
  <c r="H246" i="1"/>
  <c r="J247" i="1"/>
  <c r="K246" i="1"/>
  <c r="N247" i="1"/>
  <c r="N253" i="1"/>
  <c r="N256" i="1"/>
  <c r="D263" i="1"/>
  <c r="G263" i="1"/>
  <c r="J263" i="1"/>
  <c r="N263" i="1"/>
  <c r="N267" i="1"/>
  <c r="O274" i="1"/>
  <c r="N277" i="1"/>
  <c r="E283" i="1"/>
  <c r="D284" i="1"/>
  <c r="K283" i="1"/>
  <c r="J284" i="1"/>
  <c r="N284" i="1"/>
  <c r="O284" i="1"/>
  <c r="O288" i="1"/>
  <c r="N291" i="1"/>
  <c r="N294" i="1"/>
  <c r="N298" i="1"/>
  <c r="N301" i="1"/>
  <c r="N304" i="1"/>
  <c r="AT377" i="28" l="1"/>
  <c r="R377" i="5"/>
  <c r="AT367" i="28"/>
  <c r="DE258" i="5"/>
  <c r="Y372" i="17"/>
  <c r="BH377" i="28"/>
  <c r="AM169" i="28"/>
  <c r="DJ377" i="8"/>
  <c r="CX169" i="28"/>
  <c r="K367" i="28"/>
  <c r="FM377" i="8"/>
  <c r="CX367" i="5"/>
  <c r="R169" i="5"/>
  <c r="FB169" i="8"/>
  <c r="D377" i="28"/>
  <c r="AM367" i="28"/>
  <c r="D367" i="28"/>
  <c r="AM377" i="28"/>
  <c r="CQ169" i="28"/>
  <c r="CC258" i="8"/>
  <c r="DE377" i="28"/>
  <c r="R367" i="28"/>
  <c r="AT169" i="5"/>
  <c r="BO367" i="28"/>
  <c r="D367" i="8"/>
  <c r="DM258" i="5"/>
  <c r="AF367" i="28"/>
  <c r="Z169" i="28"/>
  <c r="DI169" i="28"/>
  <c r="BH377" i="5"/>
  <c r="BA258" i="28"/>
  <c r="FM16" i="8"/>
  <c r="FS169" i="8"/>
  <c r="BV367" i="28"/>
  <c r="K170" i="17"/>
  <c r="CJ367" i="28"/>
  <c r="DF367" i="28"/>
  <c r="BE367" i="5"/>
  <c r="DE258" i="28"/>
  <c r="R367" i="5"/>
  <c r="BH169" i="5"/>
  <c r="CY367" i="8"/>
  <c r="BB169" i="1"/>
  <c r="Y258" i="28"/>
  <c r="CY169" i="8"/>
  <c r="CD169" i="5"/>
  <c r="R171" i="17"/>
  <c r="DU377" i="8"/>
  <c r="AF367" i="5"/>
  <c r="BO169" i="28"/>
  <c r="AK169" i="1"/>
  <c r="DE377" i="5"/>
  <c r="CQ169" i="5"/>
  <c r="CJ377" i="28"/>
  <c r="EF367" i="8"/>
  <c r="AC169" i="5"/>
  <c r="AC367" i="28"/>
  <c r="AM367" i="5"/>
  <c r="K370" i="17"/>
  <c r="CJ169" i="28"/>
  <c r="R372" i="17"/>
  <c r="R170" i="23"/>
  <c r="CC16" i="8"/>
  <c r="DF367" i="5"/>
  <c r="O367" i="8"/>
  <c r="CN169" i="8"/>
  <c r="D169" i="28"/>
  <c r="AH171" i="17"/>
  <c r="BB367" i="28"/>
  <c r="K371" i="17"/>
  <c r="AF367" i="4"/>
  <c r="AK170" i="17"/>
  <c r="BV169" i="5"/>
  <c r="CY377" i="8"/>
  <c r="BG377" i="8"/>
  <c r="CC377" i="8"/>
  <c r="Z367" i="28"/>
  <c r="R171" i="23"/>
  <c r="AI371" i="17"/>
  <c r="BF170" i="16"/>
  <c r="O169" i="8"/>
  <c r="Z370" i="16"/>
  <c r="R371" i="17"/>
  <c r="R370" i="23"/>
  <c r="AF169" i="5"/>
  <c r="R169" i="28"/>
  <c r="GE367" i="8"/>
  <c r="O372" i="16"/>
  <c r="DU16" i="8"/>
  <c r="BG169" i="8"/>
  <c r="BB370" i="16"/>
  <c r="FN367" i="8"/>
  <c r="Z367" i="8"/>
  <c r="DP258" i="5"/>
  <c r="CX169" i="5"/>
  <c r="D170" i="16"/>
  <c r="O170" i="16"/>
  <c r="BO367" i="5"/>
  <c r="BH367" i="5"/>
  <c r="BB169" i="28"/>
  <c r="AV367" i="8"/>
  <c r="R372" i="23"/>
  <c r="AF377" i="28"/>
  <c r="Y371" i="17"/>
  <c r="BD370" i="16"/>
  <c r="P367" i="4"/>
  <c r="CD169" i="28"/>
  <c r="AM169" i="5"/>
  <c r="FM258" i="8"/>
  <c r="CN377" i="8"/>
  <c r="O371" i="16"/>
  <c r="BV367" i="5"/>
  <c r="CD169" i="8"/>
  <c r="AJ171" i="17"/>
  <c r="DU258" i="8"/>
  <c r="AK16" i="8"/>
  <c r="Z171" i="16"/>
  <c r="K377" i="5"/>
  <c r="AK372" i="23"/>
  <c r="FB367" i="8"/>
  <c r="AZ170" i="16"/>
  <c r="T372" i="26"/>
  <c r="AK372" i="17"/>
  <c r="DO169" i="5"/>
  <c r="BV169" i="28"/>
  <c r="AK372" i="16"/>
  <c r="AL169" i="8"/>
  <c r="CQ367" i="5"/>
  <c r="AT367" i="5"/>
  <c r="EQ169" i="8"/>
  <c r="P170" i="16"/>
  <c r="AV169" i="8"/>
  <c r="D169" i="8"/>
  <c r="BH367" i="28"/>
  <c r="AJ370" i="17"/>
  <c r="K372" i="17"/>
  <c r="AL367" i="8"/>
  <c r="CC258" i="5"/>
  <c r="BB169" i="5"/>
  <c r="CC258" i="28"/>
  <c r="EF169" i="8"/>
  <c r="DI367" i="28"/>
  <c r="AK371" i="16"/>
  <c r="BO169" i="5"/>
  <c r="D171" i="16"/>
  <c r="R170" i="17"/>
  <c r="CI367" i="8"/>
  <c r="AA171" i="16"/>
  <c r="AW171" i="16" s="1"/>
  <c r="DM258" i="28"/>
  <c r="Z372" i="16"/>
  <c r="Z169" i="8"/>
  <c r="CX367" i="28"/>
  <c r="BF370" i="16"/>
  <c r="BE170" i="16"/>
  <c r="BC170" i="16"/>
  <c r="CI169" i="8"/>
  <c r="AJ170" i="23"/>
  <c r="D169" i="5"/>
  <c r="BS169" i="4"/>
  <c r="DR367" i="28"/>
  <c r="AV169" i="4"/>
  <c r="O370" i="16"/>
  <c r="S170" i="23"/>
  <c r="BE169" i="5"/>
  <c r="CD367" i="5"/>
  <c r="BR169" i="8"/>
  <c r="AH170" i="17"/>
  <c r="BG367" i="8"/>
  <c r="Y170" i="17"/>
  <c r="AF169" i="28"/>
  <c r="V370" i="23"/>
  <c r="AJ370" i="23" s="1"/>
  <c r="Y377" i="5"/>
  <c r="BA377" i="5"/>
  <c r="EF377" i="8"/>
  <c r="CX377" i="5"/>
  <c r="EQ367" i="8"/>
  <c r="AQ367" i="8"/>
  <c r="BS367" i="4"/>
  <c r="AT169" i="28"/>
  <c r="CJ169" i="5"/>
  <c r="BQ169" i="4"/>
  <c r="Q371" i="19"/>
  <c r="R171" i="19"/>
  <c r="AW169" i="1"/>
  <c r="Y169" i="1"/>
  <c r="Q170" i="19"/>
  <c r="O161" i="1"/>
  <c r="M169" i="1"/>
  <c r="AK367" i="1"/>
  <c r="BA169" i="1"/>
  <c r="P170" i="19"/>
  <c r="M367" i="1"/>
  <c r="Y367" i="1"/>
  <c r="AV367" i="4"/>
  <c r="AC169" i="28"/>
  <c r="D171" i="23"/>
  <c r="AY170" i="16"/>
  <c r="AH370" i="23"/>
  <c r="AW367" i="1"/>
  <c r="FN169" i="8"/>
  <c r="DV169" i="8"/>
  <c r="R377" i="28"/>
  <c r="BA367" i="1"/>
  <c r="BR169" i="4"/>
  <c r="AK170" i="16"/>
  <c r="AC367" i="5"/>
  <c r="BB372" i="16"/>
  <c r="BB367" i="1"/>
  <c r="T171" i="26"/>
  <c r="CN367" i="8"/>
  <c r="AK258" i="8"/>
  <c r="BR377" i="8"/>
  <c r="V171" i="23"/>
  <c r="AJ171" i="23" s="1"/>
  <c r="P171" i="19"/>
  <c r="BQ367" i="4"/>
  <c r="BL367" i="4"/>
  <c r="BH169" i="28"/>
  <c r="DN169" i="28"/>
  <c r="P371" i="19"/>
  <c r="K367" i="5"/>
  <c r="DR169" i="28"/>
  <c r="DO367" i="28"/>
  <c r="AV377" i="8"/>
  <c r="R370" i="17"/>
  <c r="S370" i="17"/>
  <c r="GH367" i="8"/>
  <c r="Z377" i="8"/>
  <c r="FY258" i="8"/>
  <c r="CD367" i="8"/>
  <c r="DN367" i="28"/>
  <c r="BA258" i="5"/>
  <c r="AQ169" i="8"/>
  <c r="T370" i="26"/>
  <c r="DO367" i="5"/>
  <c r="EA169" i="8"/>
  <c r="GG367" i="8"/>
  <c r="P372" i="19"/>
  <c r="AF169" i="4"/>
  <c r="EA367" i="8"/>
  <c r="K372" i="23"/>
  <c r="Z367" i="5"/>
  <c r="DJ367" i="8"/>
  <c r="T170" i="26"/>
  <c r="DN169" i="5"/>
  <c r="DQ169" i="5"/>
  <c r="DP169" i="5" s="1"/>
  <c r="AK377" i="8"/>
  <c r="BB367" i="5"/>
  <c r="T371" i="26"/>
  <c r="Y171" i="17"/>
  <c r="DF169" i="28"/>
  <c r="Z170" i="16"/>
  <c r="AA170" i="16"/>
  <c r="EQ377" i="8"/>
  <c r="BD170" i="16"/>
  <c r="Y370" i="17"/>
  <c r="Z372" i="17"/>
  <c r="AG372" i="17" s="1"/>
  <c r="CQ367" i="28"/>
  <c r="DJ169" i="8"/>
  <c r="Y372" i="23"/>
  <c r="AI372" i="23"/>
  <c r="DV367" i="8"/>
  <c r="AL170" i="16"/>
  <c r="BB371" i="16"/>
  <c r="CG169" i="28"/>
  <c r="CG367" i="28"/>
  <c r="O377" i="8"/>
  <c r="U372" i="26"/>
  <c r="D377" i="5"/>
  <c r="BB170" i="16"/>
  <c r="FZ367" i="8"/>
  <c r="BR367" i="4"/>
  <c r="U371" i="26"/>
  <c r="BE169" i="28"/>
  <c r="U170" i="26"/>
  <c r="D170" i="23"/>
  <c r="FS367" i="8"/>
  <c r="DO169" i="28"/>
  <c r="D367" i="5"/>
  <c r="CG367" i="5"/>
  <c r="V370" i="26"/>
  <c r="DI169" i="5"/>
  <c r="BE367" i="28"/>
  <c r="CC377" i="28"/>
  <c r="AT377" i="5"/>
  <c r="AK370" i="17"/>
  <c r="Z371" i="16"/>
  <c r="AA371" i="16"/>
  <c r="AW371" i="16" s="1"/>
  <c r="CJ367" i="5"/>
  <c r="O171" i="16"/>
  <c r="AW372" i="16"/>
  <c r="BV377" i="5"/>
  <c r="AH171" i="23"/>
  <c r="E171" i="23"/>
  <c r="AJ371" i="17"/>
  <c r="E370" i="16"/>
  <c r="AW370" i="16" s="1"/>
  <c r="BO377" i="28"/>
  <c r="GD258" i="8"/>
  <c r="T369" i="26"/>
  <c r="BV377" i="28"/>
  <c r="P370" i="19"/>
  <c r="L170" i="17"/>
  <c r="AG170" i="17" s="1"/>
  <c r="FX377" i="8"/>
  <c r="BR367" i="8"/>
  <c r="DQ169" i="28"/>
  <c r="K169" i="28"/>
  <c r="P169" i="4"/>
  <c r="V170" i="26"/>
  <c r="K170" i="23"/>
  <c r="DI367" i="5"/>
  <c r="CD367" i="28"/>
  <c r="AK370" i="16"/>
  <c r="L171" i="17"/>
  <c r="AG171" i="17" s="1"/>
  <c r="K171" i="17"/>
  <c r="AK171" i="17"/>
  <c r="BA377" i="28"/>
  <c r="DP258" i="28"/>
  <c r="D171" i="17"/>
  <c r="Y377" i="28"/>
  <c r="DQ367" i="28"/>
  <c r="BL169" i="4"/>
  <c r="BO377" i="5"/>
  <c r="Y370" i="23"/>
  <c r="D372" i="23"/>
  <c r="K169" i="5"/>
  <c r="AJ372" i="23"/>
  <c r="Z372" i="23"/>
  <c r="AG372" i="23" s="1"/>
  <c r="DN367" i="5"/>
  <c r="DQ367" i="5"/>
  <c r="AK171" i="23"/>
  <c r="DR367" i="5"/>
  <c r="G53" i="1"/>
  <c r="O69" i="1"/>
  <c r="DL377" i="5"/>
  <c r="AL170" i="23"/>
  <c r="DF169" i="5"/>
  <c r="Y170" i="23"/>
  <c r="Z170" i="23"/>
  <c r="AH170" i="23"/>
  <c r="CG169" i="5"/>
  <c r="Z169" i="5"/>
  <c r="Y171" i="23"/>
  <c r="D370" i="23"/>
  <c r="E370" i="23"/>
  <c r="AF377" i="5"/>
  <c r="K370" i="23"/>
  <c r="L370" i="23"/>
  <c r="Y258" i="5"/>
  <c r="D377" i="8"/>
  <c r="CQ377" i="5"/>
  <c r="CC377" i="5"/>
  <c r="AM377" i="5"/>
  <c r="FB377" i="8"/>
  <c r="DL377" i="28"/>
  <c r="CQ377" i="28"/>
  <c r="AZ377" i="1"/>
  <c r="D372" i="17"/>
  <c r="H372" i="17"/>
  <c r="AJ372" i="17" s="1"/>
  <c r="E371" i="17"/>
  <c r="AG371" i="17" s="1"/>
  <c r="D371" i="17"/>
  <c r="D370" i="17"/>
  <c r="E370" i="17"/>
  <c r="O112" i="1"/>
  <c r="D170" i="17"/>
  <c r="H170" i="17"/>
  <c r="AJ170" i="17" s="1"/>
  <c r="GF367" i="8"/>
  <c r="GC367" i="8"/>
  <c r="GB367" i="8"/>
  <c r="GA367" i="8"/>
  <c r="M240" i="1"/>
  <c r="AQ171" i="16"/>
  <c r="BB171" i="16" s="1"/>
  <c r="AK171" i="16"/>
  <c r="O86" i="1"/>
  <c r="M166" i="1"/>
  <c r="M145" i="1"/>
  <c r="M142" i="1"/>
  <c r="L171" i="23"/>
  <c r="K171" i="23"/>
  <c r="GF169" i="8"/>
  <c r="GC169" i="8"/>
  <c r="GH169" i="8"/>
  <c r="GB169" i="8"/>
  <c r="GA169" i="8"/>
  <c r="GG169" i="8"/>
  <c r="GE169" i="8"/>
  <c r="FZ169" i="8"/>
  <c r="M271" i="1"/>
  <c r="O224" i="1"/>
  <c r="O175" i="1"/>
  <c r="I185" i="1"/>
  <c r="L185" i="1"/>
  <c r="O187" i="1"/>
  <c r="G201" i="1"/>
  <c r="O201" i="1"/>
  <c r="O137" i="1"/>
  <c r="G246" i="1"/>
  <c r="M44" i="1"/>
  <c r="M89" i="1"/>
  <c r="D89" i="19" s="1"/>
  <c r="M106" i="1"/>
  <c r="M130" i="1"/>
  <c r="M153" i="1"/>
  <c r="D246" i="1"/>
  <c r="J246" i="1"/>
  <c r="O53" i="1"/>
  <c r="M79" i="1"/>
  <c r="M102" i="1"/>
  <c r="M120" i="1"/>
  <c r="M192" i="1"/>
  <c r="J224" i="1"/>
  <c r="M253" i="1"/>
  <c r="J283" i="1"/>
  <c r="M288" i="1"/>
  <c r="M93" i="1"/>
  <c r="M124" i="1"/>
  <c r="D175" i="1"/>
  <c r="D187" i="1"/>
  <c r="M214" i="1"/>
  <c r="M237" i="1"/>
  <c r="D262" i="1"/>
  <c r="M267" i="1"/>
  <c r="D283" i="1"/>
  <c r="M301" i="1"/>
  <c r="M96" i="1"/>
  <c r="D96" i="19" s="1"/>
  <c r="G175" i="1"/>
  <c r="J201" i="1"/>
  <c r="M211" i="1"/>
  <c r="G224" i="1"/>
  <c r="M233" i="1"/>
  <c r="O246" i="1"/>
  <c r="M256" i="1"/>
  <c r="M274" i="1"/>
  <c r="M294" i="1"/>
  <c r="M298" i="1"/>
  <c r="M76" i="1"/>
  <c r="M117" i="1"/>
  <c r="M127" i="1"/>
  <c r="M149" i="1"/>
  <c r="J175" i="1"/>
  <c r="M179" i="1"/>
  <c r="M195" i="1"/>
  <c r="D224" i="1"/>
  <c r="M230" i="1"/>
  <c r="M277" i="1"/>
  <c r="M291" i="1"/>
  <c r="M304" i="1"/>
  <c r="G283" i="1"/>
  <c r="FY16" i="8"/>
  <c r="GD16" i="8"/>
  <c r="D161" i="1"/>
  <c r="J161" i="1"/>
  <c r="G161" i="1"/>
  <c r="J137" i="1"/>
  <c r="D137" i="1"/>
  <c r="G137" i="1"/>
  <c r="D112" i="1"/>
  <c r="G112" i="1"/>
  <c r="J112" i="1"/>
  <c r="M99" i="1"/>
  <c r="F67" i="1"/>
  <c r="L67" i="1"/>
  <c r="D86" i="1"/>
  <c r="G86" i="1"/>
  <c r="J86" i="1"/>
  <c r="I67" i="1"/>
  <c r="D53" i="1"/>
  <c r="J53" i="1"/>
  <c r="M57" i="1"/>
  <c r="M54" i="1"/>
  <c r="N53" i="1"/>
  <c r="D69" i="1"/>
  <c r="E67" i="1"/>
  <c r="G69" i="1"/>
  <c r="H67" i="1"/>
  <c r="J69" i="1"/>
  <c r="K67" i="1"/>
  <c r="M70" i="1"/>
  <c r="N69" i="1"/>
  <c r="M87" i="1"/>
  <c r="N86" i="1"/>
  <c r="M113" i="1"/>
  <c r="N112" i="1"/>
  <c r="M138" i="1"/>
  <c r="N137" i="1"/>
  <c r="M162" i="1"/>
  <c r="N161" i="1"/>
  <c r="M176" i="1"/>
  <c r="N175" i="1"/>
  <c r="G187" i="1"/>
  <c r="H185" i="1"/>
  <c r="J187" i="1"/>
  <c r="K185" i="1"/>
  <c r="N187" i="1"/>
  <c r="M188" i="1"/>
  <c r="N201" i="1"/>
  <c r="M202" i="1"/>
  <c r="N224" i="1"/>
  <c r="M225" i="1"/>
  <c r="N246" i="1"/>
  <c r="M247" i="1"/>
  <c r="M263" i="1"/>
  <c r="M284" i="1"/>
  <c r="N283" i="1"/>
  <c r="F185" i="1"/>
  <c r="M217" i="1"/>
  <c r="O283" i="1"/>
  <c r="D201" i="1"/>
  <c r="E185" i="1"/>
  <c r="DE367" i="28" l="1"/>
  <c r="Y367" i="28"/>
  <c r="DE367" i="5"/>
  <c r="Y169" i="5"/>
  <c r="DL258" i="5"/>
  <c r="Y169" i="28"/>
  <c r="BA169" i="28"/>
  <c r="AZ169" i="1"/>
  <c r="BA367" i="5"/>
  <c r="CC169" i="5"/>
  <c r="DE169" i="28"/>
  <c r="FM169" i="8"/>
  <c r="AF371" i="17"/>
  <c r="DP367" i="28"/>
  <c r="CC169" i="28"/>
  <c r="BA367" i="28"/>
  <c r="AK169" i="8"/>
  <c r="FM367" i="8"/>
  <c r="Y367" i="5"/>
  <c r="DL258" i="28"/>
  <c r="CC367" i="5"/>
  <c r="AF372" i="17"/>
  <c r="AK367" i="8"/>
  <c r="CC169" i="8"/>
  <c r="DM169" i="5"/>
  <c r="DL169" i="5" s="1"/>
  <c r="AF170" i="17"/>
  <c r="AV370" i="16"/>
  <c r="AV372" i="16"/>
  <c r="BP169" i="4"/>
  <c r="AG170" i="23"/>
  <c r="BA169" i="5"/>
  <c r="BP367" i="4"/>
  <c r="DM367" i="28"/>
  <c r="AG370" i="17"/>
  <c r="AV170" i="16"/>
  <c r="DM169" i="28"/>
  <c r="CC367" i="8"/>
  <c r="DP169" i="28"/>
  <c r="DM367" i="5"/>
  <c r="AF370" i="17"/>
  <c r="GD367" i="8"/>
  <c r="AF372" i="23"/>
  <c r="FX258" i="8"/>
  <c r="AW170" i="16"/>
  <c r="AF171" i="23"/>
  <c r="CC367" i="28"/>
  <c r="AG171" i="23"/>
  <c r="M161" i="1"/>
  <c r="AZ367" i="1"/>
  <c r="DU367" i="8"/>
  <c r="GD169" i="8"/>
  <c r="DU169" i="8"/>
  <c r="FY169" i="8"/>
  <c r="AV171" i="16"/>
  <c r="AF171" i="17"/>
  <c r="AF170" i="23"/>
  <c r="DP367" i="5"/>
  <c r="DE169" i="5"/>
  <c r="M112" i="1"/>
  <c r="AF370" i="23"/>
  <c r="AG370" i="23"/>
  <c r="FY367" i="8"/>
  <c r="M86" i="1"/>
  <c r="D185" i="1"/>
  <c r="O67" i="1"/>
  <c r="M137" i="1"/>
  <c r="M175" i="1"/>
  <c r="J185" i="1"/>
  <c r="M201" i="1"/>
  <c r="G185" i="1"/>
  <c r="M224" i="1"/>
  <c r="M262" i="1"/>
  <c r="M53" i="1"/>
  <c r="O185" i="1"/>
  <c r="M246" i="1"/>
  <c r="FX16" i="8"/>
  <c r="D67" i="1"/>
  <c r="J67" i="1"/>
  <c r="G67" i="1"/>
  <c r="M69" i="1"/>
  <c r="N67" i="1"/>
  <c r="N185" i="1"/>
  <c r="M187" i="1"/>
  <c r="M283" i="1"/>
  <c r="DL367" i="28" l="1"/>
  <c r="DL169" i="28"/>
  <c r="DL367" i="5"/>
  <c r="FX367" i="8"/>
  <c r="FX169" i="8"/>
  <c r="M67" i="1"/>
  <c r="M185" i="1"/>
  <c r="AU167" i="16"/>
  <c r="AS167" i="16"/>
  <c r="AL167" i="16"/>
  <c r="AE167" i="16"/>
  <c r="AD167" i="16"/>
  <c r="X167" i="16"/>
  <c r="W167" i="16"/>
  <c r="V167" i="16"/>
  <c r="U167" i="16"/>
  <c r="T167" i="16"/>
  <c r="Q167" i="16"/>
  <c r="H167" i="16"/>
  <c r="G167" i="16"/>
  <c r="F167" i="16"/>
  <c r="E167" i="16"/>
  <c r="D167" i="16"/>
  <c r="R167" i="26"/>
  <c r="Q167" i="26"/>
  <c r="P167" i="26"/>
  <c r="O167" i="26"/>
  <c r="N167" i="26"/>
  <c r="K167" i="26"/>
  <c r="J167" i="26"/>
  <c r="I167" i="26"/>
  <c r="H167" i="26"/>
  <c r="D167" i="26"/>
  <c r="AE167" i="23"/>
  <c r="AD167" i="23"/>
  <c r="AC167" i="23"/>
  <c r="X167" i="23"/>
  <c r="W167" i="23"/>
  <c r="V167" i="23"/>
  <c r="U167" i="23"/>
  <c r="Q168" i="26"/>
  <c r="P168" i="26"/>
  <c r="O168" i="26"/>
  <c r="M168" i="26"/>
  <c r="I168" i="26"/>
  <c r="F168" i="26"/>
  <c r="D168" i="26"/>
  <c r="AE163" i="23"/>
  <c r="AD163" i="23"/>
  <c r="AB163" i="23"/>
  <c r="U163" i="23"/>
  <c r="N163" i="23"/>
  <c r="L163" i="23"/>
  <c r="FR162" i="8"/>
  <c r="AO164" i="16"/>
  <c r="AJ164" i="16"/>
  <c r="AI164" i="16"/>
  <c r="AH164" i="16"/>
  <c r="AG164" i="16"/>
  <c r="AF164" i="16"/>
  <c r="AE164" i="16"/>
  <c r="AD164" i="16"/>
  <c r="AB164" i="16"/>
  <c r="Y164" i="16"/>
  <c r="W164" i="16"/>
  <c r="V164" i="16"/>
  <c r="T164" i="16"/>
  <c r="N164" i="16"/>
  <c r="M164" i="16"/>
  <c r="L164" i="16"/>
  <c r="K164" i="16"/>
  <c r="J164" i="16"/>
  <c r="I164" i="16"/>
  <c r="H164" i="16"/>
  <c r="G164" i="16"/>
  <c r="F164" i="16"/>
  <c r="S164" i="26"/>
  <c r="R164" i="26"/>
  <c r="Q164" i="26"/>
  <c r="O164" i="26"/>
  <c r="N164" i="26"/>
  <c r="I164" i="26"/>
  <c r="H164" i="26"/>
  <c r="G164" i="26"/>
  <c r="D164" i="26"/>
  <c r="AE164" i="17"/>
  <c r="AD164" i="17"/>
  <c r="AC164" i="17"/>
  <c r="AB164" i="17"/>
  <c r="AA164" i="17"/>
  <c r="Y164" i="17"/>
  <c r="X164" i="17"/>
  <c r="W164" i="17"/>
  <c r="V164" i="17"/>
  <c r="U164" i="17"/>
  <c r="Q164" i="17"/>
  <c r="N164" i="17"/>
  <c r="M164" i="17"/>
  <c r="AE164" i="23"/>
  <c r="X164" i="23"/>
  <c r="U164" i="23"/>
  <c r="Q164" i="23"/>
  <c r="O164" i="23"/>
  <c r="N164" i="23"/>
  <c r="M164" i="23"/>
  <c r="G164" i="23"/>
  <c r="M164" i="19"/>
  <c r="I164" i="19"/>
  <c r="H164" i="19"/>
  <c r="G164" i="19"/>
  <c r="AR165" i="16"/>
  <c r="AN165" i="16"/>
  <c r="AJ165" i="16"/>
  <c r="AI165" i="16"/>
  <c r="AG165" i="16"/>
  <c r="AF165" i="16"/>
  <c r="AE165" i="16"/>
  <c r="AD165" i="16"/>
  <c r="AC165" i="16"/>
  <c r="AA165" i="16"/>
  <c r="Z165" i="16"/>
  <c r="Y165" i="16"/>
  <c r="X165" i="16"/>
  <c r="W165" i="16"/>
  <c r="T165" i="16"/>
  <c r="S165" i="16"/>
  <c r="R165" i="16"/>
  <c r="N165" i="16"/>
  <c r="K165" i="16"/>
  <c r="I165" i="16"/>
  <c r="H165" i="16"/>
  <c r="G165" i="16"/>
  <c r="F165" i="16"/>
  <c r="E165" i="16"/>
  <c r="S165" i="26"/>
  <c r="R165" i="26"/>
  <c r="Q165" i="26"/>
  <c r="O165" i="26"/>
  <c r="N165" i="26"/>
  <c r="I165" i="26"/>
  <c r="H165" i="26"/>
  <c r="D165" i="26"/>
  <c r="AC165" i="17"/>
  <c r="AA165" i="17"/>
  <c r="Z165" i="17"/>
  <c r="Y165" i="17"/>
  <c r="X165" i="17"/>
  <c r="W165" i="17"/>
  <c r="V165" i="17"/>
  <c r="U165" i="17"/>
  <c r="Q165" i="17"/>
  <c r="P165" i="17"/>
  <c r="X165" i="23"/>
  <c r="W165" i="23"/>
  <c r="V165" i="23"/>
  <c r="U165" i="23"/>
  <c r="FL162" i="8"/>
  <c r="FK162" i="8"/>
  <c r="FJ162" i="8"/>
  <c r="FI162" i="8"/>
  <c r="FG162" i="8"/>
  <c r="FF162" i="8"/>
  <c r="FE162" i="8"/>
  <c r="FD162" i="8"/>
  <c r="FA162" i="8"/>
  <c r="EZ162" i="8"/>
  <c r="EY162" i="8"/>
  <c r="EX162" i="8"/>
  <c r="EV162" i="8"/>
  <c r="EU162" i="8"/>
  <c r="ET162" i="8"/>
  <c r="ES162" i="8"/>
  <c r="EP162" i="8"/>
  <c r="EO162" i="8"/>
  <c r="EN162" i="8"/>
  <c r="EM162" i="8"/>
  <c r="EK162" i="8"/>
  <c r="EJ162" i="8"/>
  <c r="EI162" i="8"/>
  <c r="EH162" i="8"/>
  <c r="DT162" i="8"/>
  <c r="DS162" i="8"/>
  <c r="DR162" i="8"/>
  <c r="DQ162" i="8"/>
  <c r="DO162" i="8"/>
  <c r="DN162" i="8"/>
  <c r="DM162" i="8"/>
  <c r="DL162" i="8"/>
  <c r="DI162" i="8"/>
  <c r="DH162" i="8"/>
  <c r="DG162" i="8"/>
  <c r="DF162" i="8"/>
  <c r="DD162" i="8"/>
  <c r="DC162" i="8"/>
  <c r="DB162" i="8"/>
  <c r="DA162" i="8"/>
  <c r="CX162" i="8"/>
  <c r="CW162" i="8"/>
  <c r="CV162" i="8"/>
  <c r="CU162" i="8"/>
  <c r="CS162" i="8"/>
  <c r="CR162" i="8"/>
  <c r="CQ162" i="8"/>
  <c r="CP162" i="8"/>
  <c r="CB162" i="8"/>
  <c r="CA162" i="8"/>
  <c r="BZ162" i="8"/>
  <c r="BY162" i="8"/>
  <c r="BW162" i="8"/>
  <c r="BV162" i="8"/>
  <c r="BU162" i="8"/>
  <c r="BT162" i="8"/>
  <c r="BQ162" i="8"/>
  <c r="BP162" i="8"/>
  <c r="BO162" i="8"/>
  <c r="BN162" i="8"/>
  <c r="BL162" i="8"/>
  <c r="BK162" i="8"/>
  <c r="BJ162" i="8"/>
  <c r="BI162" i="8"/>
  <c r="BF162" i="8"/>
  <c r="BE162" i="8"/>
  <c r="BD162" i="8"/>
  <c r="BC162" i="8"/>
  <c r="BA162" i="8"/>
  <c r="AZ162" i="8"/>
  <c r="AY162" i="8"/>
  <c r="AX162" i="8"/>
  <c r="AJ162" i="8"/>
  <c r="AI162" i="8"/>
  <c r="AH162" i="8"/>
  <c r="AG162" i="8"/>
  <c r="AE162" i="8"/>
  <c r="AD162" i="8"/>
  <c r="AC162" i="8"/>
  <c r="AB162" i="8"/>
  <c r="Y162" i="8"/>
  <c r="X162" i="8"/>
  <c r="W162" i="8"/>
  <c r="V162" i="8"/>
  <c r="T162" i="8"/>
  <c r="S162" i="8"/>
  <c r="R162" i="8"/>
  <c r="Q162" i="8"/>
  <c r="N162" i="8"/>
  <c r="M162" i="8"/>
  <c r="L162" i="8"/>
  <c r="K162" i="8"/>
  <c r="I162" i="8"/>
  <c r="H162" i="8"/>
  <c r="G162" i="8"/>
  <c r="F162" i="8"/>
  <c r="BK162" i="4"/>
  <c r="BJ162" i="4"/>
  <c r="BI162" i="4"/>
  <c r="BG162" i="4"/>
  <c r="BF162" i="4"/>
  <c r="BE162" i="4"/>
  <c r="BC162" i="4"/>
  <c r="BB162" i="4"/>
  <c r="BA162" i="4"/>
  <c r="AU162" i="4"/>
  <c r="AT162" i="4"/>
  <c r="AS162" i="4"/>
  <c r="AQ162" i="4"/>
  <c r="AP162" i="4"/>
  <c r="AO162" i="4"/>
  <c r="AM162" i="4"/>
  <c r="AL162" i="4"/>
  <c r="AK162" i="4"/>
  <c r="AE162" i="4"/>
  <c r="AD162" i="4"/>
  <c r="AC162" i="4"/>
  <c r="AA162" i="4"/>
  <c r="Z162" i="4"/>
  <c r="Y162" i="4"/>
  <c r="W162" i="4"/>
  <c r="V162" i="4"/>
  <c r="U162" i="4"/>
  <c r="O162" i="4"/>
  <c r="N162" i="4"/>
  <c r="M162" i="4"/>
  <c r="K162" i="4"/>
  <c r="J162" i="4"/>
  <c r="I162" i="4"/>
  <c r="G162" i="4"/>
  <c r="F162" i="4"/>
  <c r="E162" i="4"/>
  <c r="DD162" i="28"/>
  <c r="DC162" i="28"/>
  <c r="DA162" i="28"/>
  <c r="CZ162" i="28"/>
  <c r="CW162" i="28"/>
  <c r="CV162" i="28"/>
  <c r="CT162" i="28"/>
  <c r="CS162" i="28"/>
  <c r="CP162" i="28"/>
  <c r="CO162" i="28"/>
  <c r="CM162" i="28"/>
  <c r="CL162" i="28"/>
  <c r="CB162" i="28"/>
  <c r="CA162" i="28"/>
  <c r="BY162" i="28"/>
  <c r="BX162" i="28"/>
  <c r="BU162" i="28"/>
  <c r="BT162" i="28"/>
  <c r="BR162" i="28"/>
  <c r="BQ162" i="28"/>
  <c r="BN162" i="28"/>
  <c r="BM162" i="28"/>
  <c r="BK162" i="28"/>
  <c r="BJ162" i="28"/>
  <c r="AZ162" i="28"/>
  <c r="AY162" i="28"/>
  <c r="AW162" i="28"/>
  <c r="AV162" i="28"/>
  <c r="AS162" i="28"/>
  <c r="AR162" i="28"/>
  <c r="AP162" i="28"/>
  <c r="AO162" i="28"/>
  <c r="AL162" i="28"/>
  <c r="AK162" i="28"/>
  <c r="AI162" i="28"/>
  <c r="AH162" i="28"/>
  <c r="X162" i="28"/>
  <c r="W162" i="28"/>
  <c r="U162" i="28"/>
  <c r="T162" i="28"/>
  <c r="Q162" i="28"/>
  <c r="P162" i="28"/>
  <c r="N162" i="28"/>
  <c r="M162" i="28"/>
  <c r="J162" i="28"/>
  <c r="I162" i="28"/>
  <c r="G162" i="28"/>
  <c r="F162" i="28"/>
  <c r="Q165" i="23"/>
  <c r="N165" i="23"/>
  <c r="DD162" i="5"/>
  <c r="DC162" i="5"/>
  <c r="DA162" i="5"/>
  <c r="CZ162" i="5"/>
  <c r="CW162" i="5"/>
  <c r="CV162" i="5"/>
  <c r="CT162" i="5"/>
  <c r="CS162" i="5"/>
  <c r="CP162" i="5"/>
  <c r="CO162" i="5"/>
  <c r="CM162" i="5"/>
  <c r="CL162" i="5"/>
  <c r="CB162" i="5"/>
  <c r="CA162" i="5"/>
  <c r="BY162" i="5"/>
  <c r="BX162" i="5"/>
  <c r="BU162" i="5"/>
  <c r="BT162" i="5"/>
  <c r="BR162" i="5"/>
  <c r="BQ162" i="5"/>
  <c r="BN162" i="5"/>
  <c r="BM162" i="5"/>
  <c r="BK162" i="5"/>
  <c r="BJ162" i="5"/>
  <c r="AZ162" i="5"/>
  <c r="AY162" i="5"/>
  <c r="AW162" i="5"/>
  <c r="AV162" i="5"/>
  <c r="AS162" i="5"/>
  <c r="AR162" i="5"/>
  <c r="AP162" i="5"/>
  <c r="AO162" i="5"/>
  <c r="AL162" i="5"/>
  <c r="AK162" i="5"/>
  <c r="AI162" i="5"/>
  <c r="AH162" i="5"/>
  <c r="X162" i="5"/>
  <c r="W162" i="5"/>
  <c r="U162" i="5"/>
  <c r="T162" i="5"/>
  <c r="Q162" i="5"/>
  <c r="P162" i="5"/>
  <c r="N162" i="5"/>
  <c r="M162" i="5"/>
  <c r="J162" i="5"/>
  <c r="I162" i="5"/>
  <c r="G162" i="5"/>
  <c r="F162" i="5"/>
  <c r="AV162" i="1"/>
  <c r="AU162" i="1"/>
  <c r="AS162" i="1"/>
  <c r="AR162" i="1"/>
  <c r="AP162" i="1"/>
  <c r="AO162" i="1"/>
  <c r="AJ162" i="1"/>
  <c r="AI162" i="1"/>
  <c r="AG162" i="1"/>
  <c r="AF162" i="1"/>
  <c r="AD162" i="1"/>
  <c r="AC162" i="1"/>
  <c r="X162" i="1"/>
  <c r="W162" i="1"/>
  <c r="U162" i="1"/>
  <c r="T162" i="1"/>
  <c r="R162" i="1"/>
  <c r="Q162" i="1"/>
  <c r="K165" i="19"/>
  <c r="L165" i="19"/>
  <c r="N165" i="19"/>
  <c r="O165" i="19"/>
  <c r="I165" i="19"/>
  <c r="H165" i="19"/>
  <c r="AR164" i="16"/>
  <c r="AS164" i="16"/>
  <c r="AT164" i="16"/>
  <c r="AU164" i="16"/>
  <c r="I167" i="16"/>
  <c r="J167" i="16"/>
  <c r="K167" i="16"/>
  <c r="L167" i="16"/>
  <c r="M167" i="16"/>
  <c r="N167" i="16"/>
  <c r="R167" i="16"/>
  <c r="S167" i="16"/>
  <c r="AC167" i="16"/>
  <c r="AF167" i="16"/>
  <c r="AG167" i="16"/>
  <c r="AH167" i="16"/>
  <c r="AI167" i="16"/>
  <c r="AJ167" i="16"/>
  <c r="AM167" i="16"/>
  <c r="AN167" i="16"/>
  <c r="AO167" i="16"/>
  <c r="AP167" i="16"/>
  <c r="AR167" i="16"/>
  <c r="J165" i="26"/>
  <c r="K165" i="26"/>
  <c r="S167" i="26"/>
  <c r="J168" i="26"/>
  <c r="K168" i="26"/>
  <c r="N168" i="26"/>
  <c r="R168" i="26"/>
  <c r="S168" i="26"/>
  <c r="F165" i="17"/>
  <c r="G165" i="17"/>
  <c r="I165" i="17"/>
  <c r="L165" i="17"/>
  <c r="M165" i="17"/>
  <c r="N165" i="17"/>
  <c r="F163" i="23"/>
  <c r="G163" i="23"/>
  <c r="I163" i="23"/>
  <c r="Q163" i="23"/>
  <c r="Z163" i="23"/>
  <c r="AA163" i="23"/>
  <c r="F165" i="23"/>
  <c r="G165" i="23"/>
  <c r="I165" i="23"/>
  <c r="P165" i="23"/>
  <c r="AA165" i="23"/>
  <c r="AB165" i="23"/>
  <c r="AC165" i="23"/>
  <c r="AD165" i="23"/>
  <c r="E167" i="23"/>
  <c r="F167" i="23"/>
  <c r="G167" i="23"/>
  <c r="I167" i="23"/>
  <c r="K167" i="23"/>
  <c r="L167" i="23"/>
  <c r="M167" i="23"/>
  <c r="N167" i="23"/>
  <c r="O167" i="23"/>
  <c r="P167" i="23"/>
  <c r="Q167" i="23"/>
  <c r="AA167" i="23"/>
  <c r="AE162" i="1" l="1"/>
  <c r="V162" i="1"/>
  <c r="AX162" i="5"/>
  <c r="AH162" i="1"/>
  <c r="AQ162" i="28"/>
  <c r="AQ162" i="1"/>
  <c r="BP162" i="5"/>
  <c r="O162" i="28"/>
  <c r="AG162" i="28"/>
  <c r="P162" i="8"/>
  <c r="CY162" i="28"/>
  <c r="H162" i="4"/>
  <c r="AQ162" i="5"/>
  <c r="BI162" i="28"/>
  <c r="AB162" i="1"/>
  <c r="L162" i="5"/>
  <c r="CU162" i="28"/>
  <c r="D162" i="4"/>
  <c r="AJ162" i="5"/>
  <c r="CO162" i="8"/>
  <c r="BS162" i="28"/>
  <c r="AT162" i="1"/>
  <c r="H162" i="5"/>
  <c r="BS162" i="5"/>
  <c r="S162" i="5"/>
  <c r="CK162" i="5"/>
  <c r="DP162" i="8"/>
  <c r="AN162" i="5"/>
  <c r="DB162" i="5"/>
  <c r="AU162" i="28"/>
  <c r="CY162" i="5"/>
  <c r="BZ162" i="5"/>
  <c r="BL162" i="5"/>
  <c r="BI162" i="5"/>
  <c r="DE162" i="8"/>
  <c r="AF162" i="8"/>
  <c r="AX162" i="28"/>
  <c r="E162" i="5"/>
  <c r="AG162" i="5"/>
  <c r="EG162" i="8"/>
  <c r="BM162" i="8"/>
  <c r="AZ162" i="4"/>
  <c r="CN162" i="28"/>
  <c r="CN162" i="5"/>
  <c r="AB162" i="4"/>
  <c r="AN162" i="4"/>
  <c r="E162" i="28"/>
  <c r="BB162" i="8"/>
  <c r="T162" i="4"/>
  <c r="CK162" i="28"/>
  <c r="BL162" i="28"/>
  <c r="P162" i="1"/>
  <c r="BN162" i="4"/>
  <c r="AB162" i="5"/>
  <c r="AU162" i="8"/>
  <c r="BO162" i="4"/>
  <c r="BC162" i="28"/>
  <c r="CU162" i="5"/>
  <c r="V163" i="23"/>
  <c r="P163" i="23"/>
  <c r="M165" i="23"/>
  <c r="L165" i="23"/>
  <c r="BA167" i="16"/>
  <c r="AZ167" i="16"/>
  <c r="V168" i="26"/>
  <c r="U164" i="16"/>
  <c r="AY165" i="16"/>
  <c r="GG162" i="8"/>
  <c r="GF162" i="8"/>
  <c r="GB162" i="8"/>
  <c r="AA162" i="1"/>
  <c r="Z162" i="1"/>
  <c r="BM162" i="4"/>
  <c r="DK162" i="28"/>
  <c r="DJ162" i="28"/>
  <c r="K165" i="17"/>
  <c r="DR162" i="5"/>
  <c r="E162" i="8"/>
  <c r="DB162" i="28"/>
  <c r="BZ162" i="28"/>
  <c r="AJ162" i="28"/>
  <c r="S162" i="28"/>
  <c r="V162" i="5"/>
  <c r="L167" i="26"/>
  <c r="T167" i="26" s="1"/>
  <c r="M167" i="26"/>
  <c r="DO162" i="28"/>
  <c r="AB162" i="28"/>
  <c r="AA162" i="28"/>
  <c r="AD162" i="5"/>
  <c r="AC164" i="16"/>
  <c r="CG162" i="8"/>
  <c r="S164" i="16"/>
  <c r="AZ164" i="16" s="1"/>
  <c r="R164" i="16"/>
  <c r="CF162" i="8"/>
  <c r="CE162" i="8"/>
  <c r="Q164" i="16"/>
  <c r="M164" i="26"/>
  <c r="L164" i="26"/>
  <c r="I164" i="17"/>
  <c r="G164" i="17"/>
  <c r="AI164" i="17" s="1"/>
  <c r="F164" i="17"/>
  <c r="I164" i="23"/>
  <c r="F164" i="23"/>
  <c r="AY162" i="1"/>
  <c r="O164" i="19"/>
  <c r="N164" i="19"/>
  <c r="AX162" i="1"/>
  <c r="AM162" i="1"/>
  <c r="L164" i="19"/>
  <c r="AL162" i="1"/>
  <c r="K164" i="19"/>
  <c r="D164" i="19"/>
  <c r="AL165" i="16"/>
  <c r="AM165" i="16"/>
  <c r="EC162" i="8"/>
  <c r="AH165" i="16"/>
  <c r="V165" i="16"/>
  <c r="BC165" i="16" s="1"/>
  <c r="U165" i="16"/>
  <c r="Q165" i="16"/>
  <c r="P165" i="16"/>
  <c r="AT162" i="8"/>
  <c r="M165" i="16"/>
  <c r="AS162" i="8"/>
  <c r="L165" i="16"/>
  <c r="M165" i="26"/>
  <c r="L165" i="26"/>
  <c r="D165" i="19"/>
  <c r="Z167" i="16"/>
  <c r="AA167" i="16"/>
  <c r="BD167" i="16"/>
  <c r="BC167" i="16"/>
  <c r="AY167" i="16"/>
  <c r="AB167" i="16"/>
  <c r="AX167" i="16" s="1"/>
  <c r="Y167" i="16"/>
  <c r="BF167" i="16" s="1"/>
  <c r="AT167" i="16"/>
  <c r="BE167" i="16" s="1"/>
  <c r="G167" i="26"/>
  <c r="W167" i="26" s="1"/>
  <c r="F167" i="26"/>
  <c r="V167" i="26" s="1"/>
  <c r="E167" i="26"/>
  <c r="R167" i="23"/>
  <c r="S167" i="23"/>
  <c r="J167" i="23"/>
  <c r="AL167" i="23" s="1"/>
  <c r="AB167" i="23"/>
  <c r="AI167" i="23" s="1"/>
  <c r="T167" i="23"/>
  <c r="AH167" i="23" s="1"/>
  <c r="AK167" i="23"/>
  <c r="H168" i="26"/>
  <c r="L168" i="26"/>
  <c r="G168" i="26"/>
  <c r="W168" i="26" s="1"/>
  <c r="E168" i="26"/>
  <c r="U168" i="26" s="1"/>
  <c r="AA162" i="8"/>
  <c r="CH162" i="8"/>
  <c r="AW162" i="8"/>
  <c r="EL162" i="8"/>
  <c r="FC162" i="8"/>
  <c r="U162" i="8"/>
  <c r="DK162" i="8"/>
  <c r="BH162" i="4"/>
  <c r="AJ162" i="4"/>
  <c r="H162" i="28"/>
  <c r="V162" i="28"/>
  <c r="AD162" i="28"/>
  <c r="T163" i="23"/>
  <c r="AU162" i="5"/>
  <c r="AT162" i="5" s="1"/>
  <c r="AI163" i="23"/>
  <c r="FH162" i="8"/>
  <c r="X164" i="16"/>
  <c r="BE164" i="16" s="1"/>
  <c r="J162" i="8"/>
  <c r="AM164" i="16"/>
  <c r="FP162" i="8"/>
  <c r="CZ162" i="8"/>
  <c r="FT162" i="8"/>
  <c r="AN162" i="8"/>
  <c r="BX162" i="8"/>
  <c r="AP162" i="8"/>
  <c r="AO162" i="8"/>
  <c r="BH162" i="8"/>
  <c r="D164" i="16"/>
  <c r="ER162" i="8"/>
  <c r="BS162" i="8"/>
  <c r="AR162" i="8"/>
  <c r="F164" i="26"/>
  <c r="E164" i="26"/>
  <c r="P164" i="26"/>
  <c r="L162" i="4"/>
  <c r="AR162" i="4"/>
  <c r="BD162" i="4"/>
  <c r="AX162" i="4"/>
  <c r="AY162" i="4"/>
  <c r="X162" i="4"/>
  <c r="BW162" i="28"/>
  <c r="AN162" i="28"/>
  <c r="AM162" i="28" s="1"/>
  <c r="BD162" i="28"/>
  <c r="T164" i="17"/>
  <c r="J164" i="17"/>
  <c r="AL164" i="17" s="1"/>
  <c r="H164" i="17"/>
  <c r="DH162" i="28"/>
  <c r="R164" i="23"/>
  <c r="S164" i="23"/>
  <c r="AC164" i="23"/>
  <c r="J164" i="23"/>
  <c r="AL164" i="23" s="1"/>
  <c r="BW162" i="5"/>
  <c r="T164" i="23"/>
  <c r="AA162" i="5"/>
  <c r="AD164" i="23"/>
  <c r="BD162" i="5"/>
  <c r="DH162" i="5"/>
  <c r="DK162" i="5"/>
  <c r="H164" i="23"/>
  <c r="CR162" i="5"/>
  <c r="DJ162" i="5"/>
  <c r="J164" i="19"/>
  <c r="F164" i="19"/>
  <c r="EW162" i="8"/>
  <c r="AB165" i="16"/>
  <c r="CJ162" i="8"/>
  <c r="CK162" i="8"/>
  <c r="CL162" i="8"/>
  <c r="CM162" i="8"/>
  <c r="AM162" i="8"/>
  <c r="DX162" i="8"/>
  <c r="DY162" i="8"/>
  <c r="FW162" i="8"/>
  <c r="AU165" i="16"/>
  <c r="BF165" i="16" s="1"/>
  <c r="ED162" i="8"/>
  <c r="AT165" i="16"/>
  <c r="DW162" i="8"/>
  <c r="EE162" i="8"/>
  <c r="FV162" i="8"/>
  <c r="DZ162" i="8"/>
  <c r="CT162" i="8"/>
  <c r="EB162" i="8"/>
  <c r="AS165" i="16"/>
  <c r="P165" i="26"/>
  <c r="AI162" i="4"/>
  <c r="O165" i="17"/>
  <c r="CF162" i="28"/>
  <c r="L162" i="28"/>
  <c r="AB165" i="17"/>
  <c r="AI165" i="17" s="1"/>
  <c r="CH162" i="28"/>
  <c r="AD165" i="17"/>
  <c r="AK165" i="17" s="1"/>
  <c r="CI162" i="28"/>
  <c r="AE165" i="17"/>
  <c r="CR162" i="28"/>
  <c r="BP162" i="28"/>
  <c r="DG162" i="28"/>
  <c r="CF162" i="5"/>
  <c r="CE162" i="5"/>
  <c r="CH162" i="5"/>
  <c r="CI162" i="5"/>
  <c r="O162" i="5"/>
  <c r="K162" i="5" s="1"/>
  <c r="BC162" i="5"/>
  <c r="DG162" i="5"/>
  <c r="AE165" i="23"/>
  <c r="S162" i="1"/>
  <c r="AN162" i="1"/>
  <c r="BB162" i="1"/>
  <c r="BC164" i="16"/>
  <c r="BD164" i="16"/>
  <c r="BF164" i="16"/>
  <c r="AP164" i="16"/>
  <c r="BA164" i="16" s="1"/>
  <c r="AN164" i="16"/>
  <c r="AP165" i="16"/>
  <c r="BA165" i="16" s="1"/>
  <c r="AO165" i="16"/>
  <c r="AZ165" i="16" s="1"/>
  <c r="FO162" i="8"/>
  <c r="FQ162" i="8"/>
  <c r="FU162" i="8"/>
  <c r="AL164" i="16"/>
  <c r="G165" i="26"/>
  <c r="W165" i="26" s="1"/>
  <c r="F165" i="26"/>
  <c r="V165" i="26" s="1"/>
  <c r="E165" i="26"/>
  <c r="AW162" i="4"/>
  <c r="K164" i="26"/>
  <c r="W164" i="26" s="1"/>
  <c r="J164" i="26"/>
  <c r="AH162" i="4"/>
  <c r="Q162" i="4"/>
  <c r="S162" i="4"/>
  <c r="AG162" i="4"/>
  <c r="R162" i="4"/>
  <c r="O164" i="17"/>
  <c r="R165" i="17"/>
  <c r="S165" i="17"/>
  <c r="AE162" i="28"/>
  <c r="BG162" i="28"/>
  <c r="DR162" i="28"/>
  <c r="BF162" i="28"/>
  <c r="J165" i="17"/>
  <c r="Z164" i="17"/>
  <c r="T165" i="17"/>
  <c r="AH165" i="17" s="1"/>
  <c r="P164" i="17"/>
  <c r="CE162" i="28"/>
  <c r="R165" i="23"/>
  <c r="S165" i="23"/>
  <c r="Z165" i="23"/>
  <c r="Y165" i="23"/>
  <c r="AI165" i="23"/>
  <c r="V164" i="23"/>
  <c r="X163" i="23"/>
  <c r="W164" i="23"/>
  <c r="W163" i="23"/>
  <c r="T165" i="23"/>
  <c r="BF162" i="5"/>
  <c r="AE162" i="5"/>
  <c r="BG162" i="5"/>
  <c r="AA164" i="23"/>
  <c r="M163" i="23"/>
  <c r="AB164" i="23"/>
  <c r="AI164" i="23" s="1"/>
  <c r="P164" i="23"/>
  <c r="J165" i="23"/>
  <c r="J163" i="23"/>
  <c r="AK165" i="23"/>
  <c r="J165" i="19"/>
  <c r="M165" i="19"/>
  <c r="G165" i="19"/>
  <c r="F165" i="19"/>
  <c r="R165" i="19" s="1"/>
  <c r="E165" i="19"/>
  <c r="Q165" i="19" s="1"/>
  <c r="E164" i="19"/>
  <c r="BO162" i="5" l="1"/>
  <c r="K162" i="28"/>
  <c r="AF162" i="28"/>
  <c r="CQ162" i="28"/>
  <c r="BH162" i="28"/>
  <c r="O162" i="8"/>
  <c r="AM162" i="5"/>
  <c r="CX162" i="28"/>
  <c r="CN162" i="8"/>
  <c r="DJ162" i="8"/>
  <c r="R162" i="5"/>
  <c r="AF162" i="5"/>
  <c r="D162" i="5"/>
  <c r="AT162" i="28"/>
  <c r="BO162" i="28"/>
  <c r="CX162" i="5"/>
  <c r="CJ162" i="5"/>
  <c r="BH162" i="5"/>
  <c r="CJ162" i="28"/>
  <c r="BV162" i="5"/>
  <c r="AK163" i="23"/>
  <c r="DI162" i="5"/>
  <c r="CD162" i="5"/>
  <c r="Z162" i="8"/>
  <c r="CY162" i="8"/>
  <c r="AK162" i="1"/>
  <c r="AH165" i="23"/>
  <c r="AL163" i="23"/>
  <c r="EF162" i="8"/>
  <c r="BG162" i="8"/>
  <c r="CD162" i="28"/>
  <c r="AW162" i="1"/>
  <c r="AV162" i="8"/>
  <c r="T164" i="26"/>
  <c r="BB162" i="28"/>
  <c r="DI162" i="28"/>
  <c r="D162" i="28"/>
  <c r="AJ164" i="23"/>
  <c r="Y162" i="1"/>
  <c r="AX165" i="16"/>
  <c r="AW165" i="16"/>
  <c r="BE165" i="16"/>
  <c r="BR162" i="4"/>
  <c r="GH162" i="8"/>
  <c r="BL162" i="4"/>
  <c r="BS162" i="4"/>
  <c r="T168" i="26"/>
  <c r="CD162" i="8"/>
  <c r="D162" i="8"/>
  <c r="AX164" i="16"/>
  <c r="AQ162" i="8"/>
  <c r="U164" i="26"/>
  <c r="BV162" i="28"/>
  <c r="AH164" i="17"/>
  <c r="Z162" i="5"/>
  <c r="AH164" i="23"/>
  <c r="CQ162" i="5"/>
  <c r="P164" i="19"/>
  <c r="R164" i="19"/>
  <c r="EA162" i="8"/>
  <c r="K165" i="23"/>
  <c r="AY164" i="16"/>
  <c r="AL165" i="17"/>
  <c r="AK164" i="17"/>
  <c r="AC162" i="5"/>
  <c r="AL165" i="23"/>
  <c r="Q164" i="19"/>
  <c r="Y164" i="23"/>
  <c r="Z164" i="23"/>
  <c r="O163" i="23"/>
  <c r="K163" i="23"/>
  <c r="P164" i="16"/>
  <c r="O164" i="16"/>
  <c r="DQ162" i="28"/>
  <c r="DP162" i="28" s="1"/>
  <c r="BA162" i="1"/>
  <c r="AZ162" i="1" s="1"/>
  <c r="Z162" i="28"/>
  <c r="O165" i="16"/>
  <c r="U167" i="26"/>
  <c r="R162" i="28"/>
  <c r="BR162" i="8"/>
  <c r="EQ162" i="8"/>
  <c r="BD165" i="16"/>
  <c r="T165" i="26"/>
  <c r="U165" i="26"/>
  <c r="V164" i="26"/>
  <c r="AJ164" i="17"/>
  <c r="AC162" i="28"/>
  <c r="AH163" i="23"/>
  <c r="Y167" i="23"/>
  <c r="Z167" i="23"/>
  <c r="AG167" i="23" s="1"/>
  <c r="DO162" i="5"/>
  <c r="AK164" i="16"/>
  <c r="AQ164" i="16"/>
  <c r="BB164" i="16" s="1"/>
  <c r="K164" i="23"/>
  <c r="L164" i="23"/>
  <c r="P167" i="16"/>
  <c r="AW167" i="16" s="1"/>
  <c r="O167" i="16"/>
  <c r="AQ167" i="16"/>
  <c r="BB167" i="16" s="1"/>
  <c r="AK167" i="16"/>
  <c r="D167" i="23"/>
  <c r="H167" i="23"/>
  <c r="AJ167" i="23" s="1"/>
  <c r="FB162" i="8"/>
  <c r="AL162" i="8"/>
  <c r="AV162" i="4"/>
  <c r="E163" i="23"/>
  <c r="AC163" i="23"/>
  <c r="Y163" i="23"/>
  <c r="E164" i="16"/>
  <c r="AF162" i="4"/>
  <c r="D164" i="17"/>
  <c r="E164" i="17"/>
  <c r="L164" i="17"/>
  <c r="K164" i="17"/>
  <c r="DF162" i="28"/>
  <c r="D164" i="23"/>
  <c r="E164" i="23"/>
  <c r="DF162" i="5"/>
  <c r="BB162" i="5"/>
  <c r="FS162" i="8"/>
  <c r="DV162" i="8"/>
  <c r="GC162" i="8"/>
  <c r="CI162" i="8"/>
  <c r="AK165" i="16"/>
  <c r="AQ165" i="16"/>
  <c r="GA162" i="8"/>
  <c r="FN162" i="8"/>
  <c r="CG162" i="28"/>
  <c r="E165" i="17"/>
  <c r="AG165" i="17" s="1"/>
  <c r="BE162" i="28"/>
  <c r="CG162" i="5"/>
  <c r="D165" i="23"/>
  <c r="E165" i="23"/>
  <c r="AG165" i="23" s="1"/>
  <c r="D165" i="16"/>
  <c r="J165" i="16"/>
  <c r="FZ162" i="8"/>
  <c r="Z164" i="16"/>
  <c r="AA164" i="16"/>
  <c r="GE162" i="8"/>
  <c r="P162" i="4"/>
  <c r="BQ162" i="4"/>
  <c r="S164" i="17"/>
  <c r="R164" i="17"/>
  <c r="DN162" i="28"/>
  <c r="DM162" i="28" s="1"/>
  <c r="D165" i="17"/>
  <c r="AF165" i="17" s="1"/>
  <c r="H165" i="17"/>
  <c r="AJ165" i="17" s="1"/>
  <c r="DN162" i="5"/>
  <c r="S163" i="23"/>
  <c r="R163" i="23"/>
  <c r="AK164" i="23"/>
  <c r="H163" i="23"/>
  <c r="D163" i="23"/>
  <c r="H165" i="23"/>
  <c r="DQ162" i="5"/>
  <c r="DP162" i="5" s="1"/>
  <c r="BE162" i="5"/>
  <c r="O165" i="23"/>
  <c r="P165" i="19"/>
  <c r="CC162" i="5" l="1"/>
  <c r="DE162" i="5"/>
  <c r="AJ165" i="23"/>
  <c r="AG163" i="23"/>
  <c r="BB165" i="16"/>
  <c r="CC162" i="28"/>
  <c r="Y162" i="5"/>
  <c r="AJ163" i="23"/>
  <c r="AF164" i="17"/>
  <c r="DE162" i="28"/>
  <c r="BA162" i="28"/>
  <c r="AG164" i="23"/>
  <c r="DU162" i="8"/>
  <c r="CC162" i="8"/>
  <c r="AF167" i="23"/>
  <c r="AK162" i="8"/>
  <c r="AV165" i="16"/>
  <c r="AF163" i="23"/>
  <c r="AV164" i="16"/>
  <c r="AW164" i="16"/>
  <c r="GD162" i="8"/>
  <c r="BP162" i="4"/>
  <c r="AG164" i="17"/>
  <c r="DM162" i="5"/>
  <c r="DL162" i="5" s="1"/>
  <c r="Y162" i="28"/>
  <c r="AF164" i="23"/>
  <c r="AV167" i="16"/>
  <c r="FM162" i="8"/>
  <c r="FY162" i="8"/>
  <c r="BA162" i="5"/>
  <c r="DL162" i="28"/>
  <c r="AF165" i="23"/>
  <c r="FX162" i="8" l="1"/>
  <c r="E314" i="1"/>
  <c r="F314" i="1"/>
  <c r="H314" i="1"/>
  <c r="I314" i="1"/>
  <c r="K314" i="1"/>
  <c r="L314" i="1"/>
  <c r="O314" i="1"/>
  <c r="E318" i="1"/>
  <c r="F318" i="1"/>
  <c r="H318" i="1"/>
  <c r="I318" i="1"/>
  <c r="K318" i="1"/>
  <c r="L318" i="1"/>
  <c r="O318" i="1"/>
  <c r="D318" i="1" l="1"/>
  <c r="N318" i="1"/>
  <c r="M318" i="1" s="1"/>
  <c r="G318" i="1"/>
  <c r="H313" i="1"/>
  <c r="K313" i="1"/>
  <c r="I313" i="1"/>
  <c r="F313" i="1"/>
  <c r="E313" i="1"/>
  <c r="L313" i="1"/>
  <c r="J318" i="1"/>
  <c r="D314" i="1"/>
  <c r="N314" i="1"/>
  <c r="J314" i="1"/>
  <c r="G314" i="1"/>
  <c r="O313" i="1" l="1"/>
  <c r="J313" i="1"/>
  <c r="G313" i="1"/>
  <c r="D313" i="1"/>
  <c r="N313" i="1"/>
  <c r="M314" i="1"/>
  <c r="M313" i="1" l="1"/>
  <c r="A431" i="8" l="1"/>
  <c r="A432" i="8"/>
  <c r="A433" i="8"/>
  <c r="A434" i="8"/>
  <c r="A435" i="8"/>
  <c r="B436" i="8"/>
  <c r="B437" i="8"/>
  <c r="B438" i="8"/>
  <c r="B439" i="8"/>
  <c r="A431" i="4"/>
  <c r="A432" i="4"/>
  <c r="A433" i="4"/>
  <c r="A434" i="4"/>
  <c r="A435" i="4"/>
  <c r="B436" i="4"/>
  <c r="B437" i="4"/>
  <c r="B438" i="4"/>
  <c r="B439" i="4"/>
  <c r="A431" i="28"/>
  <c r="A432" i="28"/>
  <c r="A433" i="28"/>
  <c r="A434" i="28"/>
  <c r="A435" i="28"/>
  <c r="B436" i="28"/>
  <c r="B437" i="28"/>
  <c r="B438" i="28"/>
  <c r="B439" i="28"/>
  <c r="A431" i="5"/>
  <c r="A432" i="5"/>
  <c r="A433" i="5"/>
  <c r="A434" i="5"/>
  <c r="A435" i="5"/>
  <c r="B436" i="5"/>
  <c r="B437" i="5"/>
  <c r="B438" i="5"/>
  <c r="B439" i="5"/>
  <c r="A431" i="1"/>
  <c r="A432" i="1"/>
  <c r="A433" i="1"/>
  <c r="A434" i="1"/>
  <c r="A435" i="1"/>
  <c r="B436" i="1"/>
  <c r="B437" i="1"/>
  <c r="B438" i="1"/>
  <c r="B439" i="1"/>
  <c r="A431" i="16"/>
  <c r="A432" i="16"/>
  <c r="A433" i="16"/>
  <c r="A434" i="16"/>
  <c r="A435" i="16"/>
  <c r="B436" i="16"/>
  <c r="B437" i="16"/>
  <c r="B438" i="16"/>
  <c r="B439" i="16"/>
  <c r="A431" i="26"/>
  <c r="A432" i="26"/>
  <c r="A433" i="26"/>
  <c r="A434" i="26"/>
  <c r="A435" i="26"/>
  <c r="B436" i="26"/>
  <c r="B437" i="26"/>
  <c r="B438" i="26"/>
  <c r="B439" i="26"/>
  <c r="A431" i="17"/>
  <c r="A432" i="17"/>
  <c r="A433" i="17"/>
  <c r="A434" i="17"/>
  <c r="A435" i="17"/>
  <c r="B436" i="17"/>
  <c r="B437" i="17"/>
  <c r="B438" i="17"/>
  <c r="B439" i="17"/>
  <c r="A431" i="23"/>
  <c r="A432" i="23"/>
  <c r="A433" i="23"/>
  <c r="A434" i="23"/>
  <c r="A435" i="23"/>
  <c r="B436" i="23"/>
  <c r="B437" i="23"/>
  <c r="B438" i="23"/>
  <c r="B439" i="23"/>
  <c r="A431" i="19"/>
  <c r="A432" i="19"/>
  <c r="A433" i="19"/>
  <c r="A434" i="19"/>
  <c r="A435" i="19"/>
  <c r="B436" i="19"/>
  <c r="B437" i="19"/>
  <c r="B438" i="19"/>
  <c r="B439" i="19"/>
  <c r="AT299" i="16" l="1"/>
  <c r="AQ299" i="16"/>
  <c r="AR299" i="16"/>
  <c r="AN299" i="16"/>
  <c r="AJ299" i="16"/>
  <c r="AI299" i="16"/>
  <c r="AG299" i="16"/>
  <c r="AE299" i="16"/>
  <c r="AD299" i="16"/>
  <c r="AC299" i="16"/>
  <c r="Y299" i="16"/>
  <c r="X299" i="16"/>
  <c r="W299" i="16"/>
  <c r="V299" i="16"/>
  <c r="T299" i="16"/>
  <c r="S299" i="16"/>
  <c r="R299" i="16"/>
  <c r="N299" i="16"/>
  <c r="M299" i="16"/>
  <c r="K299" i="16"/>
  <c r="I299" i="16"/>
  <c r="H299" i="16"/>
  <c r="G299" i="16"/>
  <c r="AT300" i="16"/>
  <c r="AS300" i="16"/>
  <c r="AO300" i="16"/>
  <c r="AJ300" i="16"/>
  <c r="AI300" i="16"/>
  <c r="AE300" i="16"/>
  <c r="AD300" i="16"/>
  <c r="AB300" i="16"/>
  <c r="Y300" i="16"/>
  <c r="X300" i="16"/>
  <c r="W300" i="16"/>
  <c r="T300" i="16"/>
  <c r="S300" i="16"/>
  <c r="R300" i="16"/>
  <c r="N300" i="16"/>
  <c r="M300" i="16"/>
  <c r="L300" i="16"/>
  <c r="I300" i="16"/>
  <c r="H300" i="16"/>
  <c r="F300" i="16"/>
  <c r="BE299" i="16" l="1"/>
  <c r="BE300" i="16"/>
  <c r="AZ300" i="16"/>
  <c r="AF299" i="16"/>
  <c r="AH299" i="16"/>
  <c r="AU300" i="16"/>
  <c r="BF300" i="16" s="1"/>
  <c r="AA300" i="16"/>
  <c r="AC300" i="16"/>
  <c r="Q299" i="16"/>
  <c r="J300" i="16"/>
  <c r="K300" i="16"/>
  <c r="G300" i="16"/>
  <c r="AF300" i="16"/>
  <c r="AG300" i="16"/>
  <c r="AM299" i="16"/>
  <c r="AH300" i="16"/>
  <c r="BD300" i="16" s="1"/>
  <c r="U299" i="16"/>
  <c r="AO299" i="16"/>
  <c r="AZ299" i="16" s="1"/>
  <c r="AP299" i="16"/>
  <c r="BA299" i="16" s="1"/>
  <c r="AY299" i="16"/>
  <c r="U300" i="16"/>
  <c r="V300" i="16"/>
  <c r="AP300" i="16"/>
  <c r="BA300" i="16" s="1"/>
  <c r="AB299" i="16"/>
  <c r="AR300" i="16"/>
  <c r="BC299" i="16"/>
  <c r="AS299" i="16"/>
  <c r="AU299" i="16"/>
  <c r="BF299" i="16" s="1"/>
  <c r="Q300" i="16"/>
  <c r="AL300" i="16"/>
  <c r="AM300" i="16"/>
  <c r="AN300" i="16"/>
  <c r="F299" i="16"/>
  <c r="J299" i="16"/>
  <c r="L299" i="16"/>
  <c r="AQ300" i="16"/>
  <c r="AX300" i="16" l="1"/>
  <c r="BC300" i="16"/>
  <c r="BB300" i="16"/>
  <c r="AX299" i="16"/>
  <c r="D299" i="16"/>
  <c r="E299" i="16"/>
  <c r="AY300" i="16"/>
  <c r="D300" i="16"/>
  <c r="E300" i="16"/>
  <c r="Z300" i="16"/>
  <c r="O299" i="16"/>
  <c r="P299" i="16"/>
  <c r="AK300" i="16"/>
  <c r="O300" i="16"/>
  <c r="P300" i="16"/>
  <c r="Z299" i="16"/>
  <c r="AA299" i="16"/>
  <c r="BD299" i="16"/>
  <c r="AK299" i="16"/>
  <c r="AL299" i="16"/>
  <c r="BB299" i="16"/>
  <c r="AV299" i="16" l="1"/>
  <c r="AW299" i="16"/>
  <c r="AV300" i="16"/>
  <c r="AW300" i="16"/>
  <c r="R210" i="16" l="1"/>
  <c r="R210" i="26"/>
  <c r="AT210" i="16"/>
  <c r="AI210" i="16"/>
  <c r="O210" i="19"/>
  <c r="H210" i="19"/>
  <c r="S210" i="16" l="1"/>
  <c r="T210" i="16"/>
  <c r="AJ210" i="16"/>
  <c r="AB210" i="23"/>
  <c r="Q210" i="26"/>
  <c r="G210" i="17"/>
  <c r="S210" i="26"/>
  <c r="I210" i="17"/>
  <c r="K210" i="26"/>
  <c r="N210" i="16"/>
  <c r="AH210" i="16"/>
  <c r="N210" i="17"/>
  <c r="Q210" i="23"/>
  <c r="F210" i="23"/>
  <c r="K210" i="19"/>
  <c r="G210" i="23"/>
  <c r="I210" i="23"/>
  <c r="L210" i="16"/>
  <c r="M210" i="16"/>
  <c r="AA210" i="17"/>
  <c r="AB210" i="17"/>
  <c r="Q210" i="17"/>
  <c r="AE210" i="17"/>
  <c r="M210" i="23"/>
  <c r="N210" i="26"/>
  <c r="O210" i="26"/>
  <c r="I210" i="19" l="1"/>
  <c r="G210" i="19"/>
  <c r="P210" i="16"/>
  <c r="L210" i="26"/>
  <c r="M210" i="26"/>
  <c r="L210" i="19"/>
  <c r="J210" i="19"/>
  <c r="M210" i="19"/>
  <c r="N210" i="19"/>
  <c r="Q210" i="16"/>
  <c r="L210" i="17"/>
  <c r="P210" i="26"/>
  <c r="E210" i="17"/>
  <c r="F210" i="16"/>
  <c r="M210" i="17"/>
  <c r="F210" i="17"/>
  <c r="AC210" i="17"/>
  <c r="E210" i="23"/>
  <c r="AD210" i="17"/>
  <c r="Z210" i="17"/>
  <c r="J210" i="23"/>
  <c r="X210" i="16"/>
  <c r="BE210" i="16" s="1"/>
  <c r="W210" i="16"/>
  <c r="AD210" i="16"/>
  <c r="AU210" i="16"/>
  <c r="I210" i="16"/>
  <c r="AE210" i="16"/>
  <c r="AC210" i="16"/>
  <c r="AP210" i="16"/>
  <c r="AO210" i="16"/>
  <c r="AS210" i="16"/>
  <c r="H210" i="16"/>
  <c r="G210" i="16"/>
  <c r="AN210" i="16"/>
  <c r="Y210" i="16"/>
  <c r="G210" i="26"/>
  <c r="W210" i="26" s="1"/>
  <c r="F210" i="26"/>
  <c r="J210" i="26"/>
  <c r="X210" i="17"/>
  <c r="T210" i="17"/>
  <c r="U210" i="17"/>
  <c r="S210" i="17"/>
  <c r="U210" i="23"/>
  <c r="AE210" i="23"/>
  <c r="X210" i="23"/>
  <c r="H210" i="23"/>
  <c r="F210" i="19"/>
  <c r="J210" i="16"/>
  <c r="K210" i="16"/>
  <c r="AM210" i="16"/>
  <c r="AQ210" i="16"/>
  <c r="AR210" i="16"/>
  <c r="AG210" i="16"/>
  <c r="AF210" i="16"/>
  <c r="V210" i="16"/>
  <c r="AB210" i="16"/>
  <c r="D210" i="26"/>
  <c r="E210" i="26"/>
  <c r="H210" i="26"/>
  <c r="I210" i="26"/>
  <c r="W210" i="17"/>
  <c r="P210" i="17"/>
  <c r="J210" i="17"/>
  <c r="N210" i="23"/>
  <c r="P210" i="23"/>
  <c r="O210" i="23"/>
  <c r="AC210" i="23"/>
  <c r="AD210" i="23"/>
  <c r="W210" i="23"/>
  <c r="V210" i="23"/>
  <c r="T210" i="23"/>
  <c r="AA210" i="23"/>
  <c r="D210" i="19"/>
  <c r="E210" i="19"/>
  <c r="V210" i="17" l="1"/>
  <c r="R210" i="17"/>
  <c r="R210" i="19"/>
  <c r="P210" i="19"/>
  <c r="Q210" i="19"/>
  <c r="AH210" i="17"/>
  <c r="BA210" i="16"/>
  <c r="Y210" i="23"/>
  <c r="Y210" i="17"/>
  <c r="AI210" i="17"/>
  <c r="AG210" i="17"/>
  <c r="AL210" i="17"/>
  <c r="Z210" i="23"/>
  <c r="D210" i="23"/>
  <c r="AI210" i="23"/>
  <c r="AL210" i="23"/>
  <c r="BD210" i="16"/>
  <c r="AY210" i="16"/>
  <c r="AX210" i="16"/>
  <c r="AZ210" i="16"/>
  <c r="BF210" i="16"/>
  <c r="T210" i="26"/>
  <c r="V210" i="26"/>
  <c r="AH210" i="23"/>
  <c r="E210" i="16"/>
  <c r="D210" i="16"/>
  <c r="U210" i="16"/>
  <c r="BB210" i="16" s="1"/>
  <c r="O210" i="16"/>
  <c r="BC210" i="16"/>
  <c r="AA210" i="16"/>
  <c r="Z210" i="16"/>
  <c r="AK210" i="16"/>
  <c r="AL210" i="16"/>
  <c r="U210" i="26"/>
  <c r="H210" i="17"/>
  <c r="D210" i="17"/>
  <c r="AK210" i="17"/>
  <c r="O210" i="17"/>
  <c r="K210" i="17"/>
  <c r="AJ210" i="23"/>
  <c r="S210" i="23"/>
  <c r="R210" i="23"/>
  <c r="AK210" i="23"/>
  <c r="L210" i="23"/>
  <c r="K210" i="23"/>
  <c r="AF210" i="23" l="1"/>
  <c r="AG210" i="23"/>
  <c r="AW210" i="16"/>
  <c r="AV210" i="16"/>
  <c r="AF210" i="17"/>
  <c r="AJ210" i="17"/>
  <c r="E327" i="1" l="1"/>
  <c r="E326" i="1" s="1"/>
  <c r="F327" i="1"/>
  <c r="F326" i="1" s="1"/>
  <c r="H327" i="1"/>
  <c r="H326" i="1" s="1"/>
  <c r="I327" i="1"/>
  <c r="I326" i="1" s="1"/>
  <c r="K327" i="1"/>
  <c r="K326" i="1" s="1"/>
  <c r="L327" i="1"/>
  <c r="L326" i="1" s="1"/>
  <c r="E334" i="1"/>
  <c r="F334" i="1"/>
  <c r="H334" i="1"/>
  <c r="I334" i="1"/>
  <c r="K334" i="1"/>
  <c r="L334" i="1"/>
  <c r="D337" i="1"/>
  <c r="G337" i="1"/>
  <c r="J337" i="1"/>
  <c r="N337" i="1"/>
  <c r="O337" i="1"/>
  <c r="E343" i="1"/>
  <c r="F343" i="1"/>
  <c r="H343" i="1"/>
  <c r="I343" i="1"/>
  <c r="K343" i="1"/>
  <c r="L343" i="1"/>
  <c r="E348" i="1"/>
  <c r="F348" i="1"/>
  <c r="H348" i="1"/>
  <c r="I348" i="1"/>
  <c r="K348" i="1"/>
  <c r="L348" i="1"/>
  <c r="E351" i="1"/>
  <c r="F351" i="1"/>
  <c r="H351" i="1"/>
  <c r="I351" i="1"/>
  <c r="K351" i="1"/>
  <c r="L351" i="1"/>
  <c r="D355" i="1"/>
  <c r="G355" i="1"/>
  <c r="J355" i="1"/>
  <c r="N355" i="1"/>
  <c r="O355" i="1"/>
  <c r="E360" i="1"/>
  <c r="F360" i="1"/>
  <c r="H360" i="1"/>
  <c r="I360" i="1"/>
  <c r="K360" i="1"/>
  <c r="L360" i="1"/>
  <c r="E364" i="1"/>
  <c r="F364" i="1"/>
  <c r="H364" i="1"/>
  <c r="I364" i="1"/>
  <c r="K364" i="1"/>
  <c r="L364" i="1"/>
  <c r="E381" i="1"/>
  <c r="F381" i="1"/>
  <c r="H381" i="1"/>
  <c r="I381" i="1"/>
  <c r="K381" i="1"/>
  <c r="L381" i="1"/>
  <c r="E391" i="1"/>
  <c r="E390" i="1" s="1"/>
  <c r="F391" i="1"/>
  <c r="F390" i="1" s="1"/>
  <c r="H391" i="1"/>
  <c r="H390" i="1" s="1"/>
  <c r="I391" i="1"/>
  <c r="I390" i="1" s="1"/>
  <c r="K391" i="1"/>
  <c r="K390" i="1" s="1"/>
  <c r="L391" i="1"/>
  <c r="L390" i="1" s="1"/>
  <c r="O391" i="1"/>
  <c r="D394" i="1"/>
  <c r="G394" i="1"/>
  <c r="J394" i="1"/>
  <c r="N394" i="1"/>
  <c r="O394" i="1"/>
  <c r="E403" i="1"/>
  <c r="F403" i="1"/>
  <c r="H403" i="1"/>
  <c r="I403" i="1"/>
  <c r="K403" i="1"/>
  <c r="L403" i="1"/>
  <c r="E412" i="1"/>
  <c r="F412" i="1"/>
  <c r="H412" i="1"/>
  <c r="I412" i="1"/>
  <c r="K412" i="1"/>
  <c r="L412" i="1"/>
  <c r="E415" i="1"/>
  <c r="F415" i="1"/>
  <c r="H415" i="1"/>
  <c r="I415" i="1"/>
  <c r="K415" i="1"/>
  <c r="L415" i="1"/>
  <c r="E418" i="1"/>
  <c r="F418" i="1"/>
  <c r="H418" i="1"/>
  <c r="I418" i="1"/>
  <c r="K418" i="1"/>
  <c r="L418" i="1"/>
  <c r="N418" i="1"/>
  <c r="O418" i="1"/>
  <c r="E421" i="1"/>
  <c r="F421" i="1"/>
  <c r="H421" i="1"/>
  <c r="I421" i="1"/>
  <c r="K421" i="1"/>
  <c r="L421" i="1"/>
  <c r="G421" i="1"/>
  <c r="O421" i="1"/>
  <c r="K359" i="1" l="1"/>
  <c r="H359" i="1"/>
  <c r="L359" i="1"/>
  <c r="I359" i="1"/>
  <c r="F359" i="1"/>
  <c r="E359" i="1"/>
  <c r="J326" i="1"/>
  <c r="G326" i="1"/>
  <c r="D326" i="1"/>
  <c r="M394" i="1"/>
  <c r="L333" i="1"/>
  <c r="O390" i="1"/>
  <c r="G351" i="1"/>
  <c r="M355" i="1"/>
  <c r="K376" i="1"/>
  <c r="I402" i="1"/>
  <c r="H402" i="1"/>
  <c r="J412" i="1"/>
  <c r="F411" i="1"/>
  <c r="J415" i="1"/>
  <c r="I411" i="1"/>
  <c r="J360" i="1"/>
  <c r="J348" i="1"/>
  <c r="J343" i="1"/>
  <c r="G343" i="1"/>
  <c r="L342" i="1"/>
  <c r="F333" i="1"/>
  <c r="G327" i="1"/>
  <c r="K411" i="1"/>
  <c r="N381" i="1"/>
  <c r="G418" i="1"/>
  <c r="F402" i="1"/>
  <c r="D360" i="1"/>
  <c r="H411" i="1"/>
  <c r="E402" i="1"/>
  <c r="K342" i="1"/>
  <c r="E333" i="1"/>
  <c r="D415" i="1"/>
  <c r="O364" i="1"/>
  <c r="M337" i="1"/>
  <c r="G364" i="1"/>
  <c r="J351" i="1"/>
  <c r="O343" i="1"/>
  <c r="N412" i="1"/>
  <c r="N421" i="1"/>
  <c r="O360" i="1"/>
  <c r="N403" i="1"/>
  <c r="J381" i="1"/>
  <c r="F376" i="1"/>
  <c r="D412" i="1"/>
  <c r="E376" i="1"/>
  <c r="O351" i="1"/>
  <c r="N343" i="1"/>
  <c r="G412" i="1"/>
  <c r="O403" i="1"/>
  <c r="N364" i="1"/>
  <c r="N351" i="1"/>
  <c r="I342" i="1"/>
  <c r="H342" i="1"/>
  <c r="J418" i="1"/>
  <c r="N391" i="1"/>
  <c r="F342" i="1"/>
  <c r="D364" i="1"/>
  <c r="D343" i="1"/>
  <c r="M418" i="1"/>
  <c r="L402" i="1"/>
  <c r="G391" i="1"/>
  <c r="N360" i="1"/>
  <c r="J334" i="1"/>
  <c r="J327" i="1"/>
  <c r="K402" i="1"/>
  <c r="I333" i="1"/>
  <c r="E411" i="1"/>
  <c r="D391" i="1"/>
  <c r="H333" i="1"/>
  <c r="D418" i="1"/>
  <c r="G403" i="1"/>
  <c r="D351" i="1"/>
  <c r="D403" i="1"/>
  <c r="J390" i="1"/>
  <c r="D327" i="1"/>
  <c r="G390" i="1"/>
  <c r="I376" i="1"/>
  <c r="H376" i="1"/>
  <c r="J421" i="1"/>
  <c r="O412" i="1"/>
  <c r="D421" i="1"/>
  <c r="O348" i="1"/>
  <c r="N348" i="1"/>
  <c r="O327" i="1"/>
  <c r="O326" i="1" s="1"/>
  <c r="O415" i="1"/>
  <c r="N327" i="1"/>
  <c r="N326" i="1" s="1"/>
  <c r="N415" i="1"/>
  <c r="L411" i="1"/>
  <c r="G381" i="1"/>
  <c r="G415" i="1"/>
  <c r="O381" i="1"/>
  <c r="G348" i="1"/>
  <c r="D348" i="1"/>
  <c r="J403" i="1"/>
  <c r="J391" i="1"/>
  <c r="O334" i="1"/>
  <c r="N334" i="1"/>
  <c r="D390" i="1"/>
  <c r="J364" i="1"/>
  <c r="G334" i="1"/>
  <c r="L376" i="1"/>
  <c r="D334" i="1"/>
  <c r="E342" i="1"/>
  <c r="K333" i="1"/>
  <c r="D381" i="1"/>
  <c r="G360" i="1"/>
  <c r="N359" i="1" l="1"/>
  <c r="O359" i="1"/>
  <c r="M412" i="1"/>
  <c r="J342" i="1"/>
  <c r="D411" i="1"/>
  <c r="O402" i="1"/>
  <c r="N411" i="1"/>
  <c r="D402" i="1"/>
  <c r="I374" i="1"/>
  <c r="I311" i="1"/>
  <c r="M351" i="1"/>
  <c r="N342" i="1"/>
  <c r="H311" i="1"/>
  <c r="E311" i="1"/>
  <c r="L311" i="1"/>
  <c r="F311" i="1"/>
  <c r="J333" i="1"/>
  <c r="M326" i="1"/>
  <c r="K311" i="1"/>
  <c r="F374" i="1"/>
  <c r="G402" i="1"/>
  <c r="N402" i="1"/>
  <c r="M402" i="1" s="1"/>
  <c r="M360" i="1"/>
  <c r="M415" i="1"/>
  <c r="H374" i="1"/>
  <c r="M381" i="1"/>
  <c r="M364" i="1"/>
  <c r="J359" i="1"/>
  <c r="G411" i="1"/>
  <c r="J411" i="1"/>
  <c r="J402" i="1"/>
  <c r="D376" i="1"/>
  <c r="G376" i="1"/>
  <c r="G359" i="1"/>
  <c r="M348" i="1"/>
  <c r="M343" i="1"/>
  <c r="D333" i="1"/>
  <c r="M327" i="1"/>
  <c r="D359" i="1"/>
  <c r="M403" i="1"/>
  <c r="M421" i="1"/>
  <c r="O342" i="1"/>
  <c r="E374" i="1"/>
  <c r="O333" i="1"/>
  <c r="G342" i="1"/>
  <c r="K374" i="1"/>
  <c r="D342" i="1"/>
  <c r="M391" i="1"/>
  <c r="N390" i="1"/>
  <c r="M390" i="1" s="1"/>
  <c r="G333" i="1"/>
  <c r="L374" i="1"/>
  <c r="O376" i="1"/>
  <c r="O411" i="1"/>
  <c r="M334" i="1"/>
  <c r="N333" i="1"/>
  <c r="N376" i="1"/>
  <c r="J376" i="1"/>
  <c r="M411" i="1" l="1"/>
  <c r="G374" i="1"/>
  <c r="D374" i="1"/>
  <c r="G311" i="1"/>
  <c r="D311" i="1"/>
  <c r="O311" i="1"/>
  <c r="M342" i="1"/>
  <c r="N311" i="1"/>
  <c r="J311" i="1"/>
  <c r="M359" i="1"/>
  <c r="D359" i="19" s="1"/>
  <c r="O374" i="1"/>
  <c r="J374" i="1"/>
  <c r="M333" i="1"/>
  <c r="M376" i="1"/>
  <c r="N374" i="1"/>
  <c r="M311" i="1" l="1"/>
  <c r="M374" i="1"/>
  <c r="DD217" i="28" l="1"/>
  <c r="DC217" i="28"/>
  <c r="DA217" i="28"/>
  <c r="CZ217" i="28"/>
  <c r="CW217" i="28"/>
  <c r="CV217" i="28"/>
  <c r="CT217" i="28"/>
  <c r="CS217" i="28"/>
  <c r="CP217" i="28"/>
  <c r="CO217" i="28"/>
  <c r="CM217" i="28"/>
  <c r="CL217" i="28"/>
  <c r="CB217" i="28"/>
  <c r="CA217" i="28"/>
  <c r="BY217" i="28"/>
  <c r="BX217" i="28"/>
  <c r="BU217" i="28"/>
  <c r="BT217" i="28"/>
  <c r="BR217" i="28"/>
  <c r="BQ217" i="28"/>
  <c r="BN217" i="28"/>
  <c r="BM217" i="28"/>
  <c r="BK217" i="28"/>
  <c r="BJ217" i="28"/>
  <c r="AS226" i="16" l="1"/>
  <c r="AQ226" i="16"/>
  <c r="AM226" i="16"/>
  <c r="AJ226" i="16"/>
  <c r="AI226" i="16"/>
  <c r="AE226" i="16"/>
  <c r="AD226" i="16"/>
  <c r="AC226" i="16"/>
  <c r="Y226" i="16"/>
  <c r="X226" i="16"/>
  <c r="W226" i="16"/>
  <c r="U226" i="16"/>
  <c r="T226" i="16"/>
  <c r="S226" i="16"/>
  <c r="R226" i="16"/>
  <c r="N226" i="16"/>
  <c r="M226" i="16"/>
  <c r="K226" i="16"/>
  <c r="I226" i="16"/>
  <c r="G226" i="16"/>
  <c r="S226" i="26"/>
  <c r="R226" i="26"/>
  <c r="P226" i="26"/>
  <c r="O226" i="26"/>
  <c r="N226" i="26"/>
  <c r="M226" i="26"/>
  <c r="J226" i="26"/>
  <c r="F226" i="26"/>
  <c r="E226" i="26"/>
  <c r="X226" i="17"/>
  <c r="W226" i="17"/>
  <c r="U226" i="17"/>
  <c r="Q226" i="17"/>
  <c r="N226" i="17"/>
  <c r="AB226" i="23"/>
  <c r="U226" i="23"/>
  <c r="O226" i="23"/>
  <c r="N226" i="23"/>
  <c r="M226" i="23"/>
  <c r="O226" i="19"/>
  <c r="L226" i="19"/>
  <c r="K226" i="19"/>
  <c r="H226" i="16"/>
  <c r="AN226" i="16"/>
  <c r="AO226" i="16"/>
  <c r="AU226" i="16"/>
  <c r="I226" i="26"/>
  <c r="K226" i="26"/>
  <c r="I226" i="17"/>
  <c r="M226" i="17"/>
  <c r="P226" i="17"/>
  <c r="AB226" i="17"/>
  <c r="AD226" i="17"/>
  <c r="AE226" i="17"/>
  <c r="F226" i="23"/>
  <c r="G226" i="23"/>
  <c r="J226" i="23"/>
  <c r="X226" i="23"/>
  <c r="AE226" i="23"/>
  <c r="N226" i="19"/>
  <c r="Q226" i="26" l="1"/>
  <c r="AR226" i="16"/>
  <c r="AA226" i="23"/>
  <c r="V226" i="16"/>
  <c r="AA226" i="17"/>
  <c r="AC226" i="17"/>
  <c r="AT226" i="16"/>
  <c r="BE226" i="16" s="1"/>
  <c r="AI226" i="23"/>
  <c r="AC226" i="23"/>
  <c r="T226" i="23"/>
  <c r="AH226" i="23" s="1"/>
  <c r="U226" i="26"/>
  <c r="Q226" i="23"/>
  <c r="AL226" i="23" s="1"/>
  <c r="J226" i="16"/>
  <c r="V226" i="26"/>
  <c r="AP226" i="16"/>
  <c r="BA226" i="16" s="1"/>
  <c r="BF226" i="16"/>
  <c r="V226" i="17"/>
  <c r="AG226" i="16"/>
  <c r="M226" i="19"/>
  <c r="V226" i="23"/>
  <c r="T226" i="17"/>
  <c r="G226" i="17"/>
  <c r="F226" i="17"/>
  <c r="Q226" i="16"/>
  <c r="O226" i="17"/>
  <c r="E226" i="16"/>
  <c r="D226" i="16"/>
  <c r="P226" i="16"/>
  <c r="O226" i="16"/>
  <c r="AA226" i="16"/>
  <c r="AB226" i="16"/>
  <c r="L226" i="16"/>
  <c r="AH226" i="16"/>
  <c r="AY226" i="16"/>
  <c r="AZ226" i="16"/>
  <c r="AF226" i="16"/>
  <c r="F226" i="16"/>
  <c r="L226" i="26"/>
  <c r="G226" i="26"/>
  <c r="W226" i="26" s="1"/>
  <c r="H226" i="26"/>
  <c r="D226" i="26"/>
  <c r="S226" i="17"/>
  <c r="R226" i="17"/>
  <c r="Z226" i="17"/>
  <c r="Y226" i="17"/>
  <c r="L226" i="17"/>
  <c r="K226" i="17"/>
  <c r="J226" i="17"/>
  <c r="H226" i="17"/>
  <c r="AK226" i="17"/>
  <c r="K226" i="23"/>
  <c r="L226" i="23"/>
  <c r="Y226" i="23"/>
  <c r="Z226" i="23"/>
  <c r="S226" i="23"/>
  <c r="R226" i="23"/>
  <c r="I226" i="23"/>
  <c r="P226" i="23"/>
  <c r="W226" i="23"/>
  <c r="AD226" i="23"/>
  <c r="H226" i="23"/>
  <c r="I226" i="19"/>
  <c r="J226" i="19"/>
  <c r="G226" i="19"/>
  <c r="D226" i="19"/>
  <c r="F226" i="19"/>
  <c r="H226" i="19"/>
  <c r="E226" i="19"/>
  <c r="BC226" i="16" l="1"/>
  <c r="AJ226" i="23"/>
  <c r="AI226" i="17"/>
  <c r="AL226" i="17"/>
  <c r="AH226" i="17"/>
  <c r="BB226" i="16"/>
  <c r="AJ226" i="17"/>
  <c r="T226" i="26"/>
  <c r="BD226" i="16"/>
  <c r="AK226" i="23"/>
  <c r="Z226" i="16"/>
  <c r="AL226" i="16"/>
  <c r="AW226" i="16" s="1"/>
  <c r="AK226" i="16"/>
  <c r="AX226" i="16"/>
  <c r="D226" i="17"/>
  <c r="E226" i="17"/>
  <c r="D226" i="23"/>
  <c r="E226" i="23"/>
  <c r="R226" i="19"/>
  <c r="P226" i="19"/>
  <c r="Q226" i="19"/>
  <c r="AF226" i="17" l="1"/>
  <c r="AG226" i="17"/>
  <c r="AG226" i="23"/>
  <c r="AF226" i="23"/>
  <c r="AV226" i="16"/>
  <c r="AM151" i="16" l="1"/>
  <c r="AD151" i="16"/>
  <c r="Y151" i="16"/>
  <c r="X151" i="16"/>
  <c r="W151" i="16"/>
  <c r="T151" i="16"/>
  <c r="N151" i="16"/>
  <c r="M151" i="16"/>
  <c r="J151" i="16"/>
  <c r="I151" i="16"/>
  <c r="H151" i="16"/>
  <c r="G151" i="16"/>
  <c r="P151" i="26"/>
  <c r="O151" i="26"/>
  <c r="N151" i="26"/>
  <c r="M151" i="26"/>
  <c r="H151" i="26"/>
  <c r="AE151" i="17"/>
  <c r="AD151" i="17"/>
  <c r="V151" i="17"/>
  <c r="W151" i="17"/>
  <c r="U151" i="17"/>
  <c r="X151" i="23"/>
  <c r="W151" i="23"/>
  <c r="O151" i="23"/>
  <c r="M151" i="23"/>
  <c r="L151" i="19"/>
  <c r="K151" i="19"/>
  <c r="I151" i="19"/>
  <c r="H151" i="19"/>
  <c r="AN151" i="16"/>
  <c r="AG151" i="16"/>
  <c r="V151" i="16"/>
  <c r="S151" i="16"/>
  <c r="R151" i="16"/>
  <c r="Q151" i="16"/>
  <c r="K151" i="16"/>
  <c r="S151" i="26"/>
  <c r="R151" i="26"/>
  <c r="X151" i="17"/>
  <c r="Q151" i="17"/>
  <c r="G151" i="17"/>
  <c r="AE151" i="23"/>
  <c r="AB151" i="23"/>
  <c r="Q151" i="23"/>
  <c r="F151" i="23"/>
  <c r="N151" i="19"/>
  <c r="AB151" i="16"/>
  <c r="AC151" i="16"/>
  <c r="AE151" i="16"/>
  <c r="AP151" i="16"/>
  <c r="AR151" i="16"/>
  <c r="AU151" i="16"/>
  <c r="E151" i="17"/>
  <c r="F151" i="17"/>
  <c r="M151" i="17"/>
  <c r="N151" i="17"/>
  <c r="G151" i="23"/>
  <c r="N151" i="23"/>
  <c r="F151" i="19"/>
  <c r="O151" i="19"/>
  <c r="L151" i="17" l="1"/>
  <c r="G151" i="19"/>
  <c r="T151" i="17"/>
  <c r="M151" i="19"/>
  <c r="I151" i="17"/>
  <c r="L151" i="16"/>
  <c r="J151" i="19"/>
  <c r="Q151" i="26"/>
  <c r="V151" i="23"/>
  <c r="D151" i="26"/>
  <c r="U151" i="16"/>
  <c r="O151" i="16"/>
  <c r="P151" i="16"/>
  <c r="D151" i="16"/>
  <c r="AO151" i="16"/>
  <c r="AZ151" i="16" s="1"/>
  <c r="AQ151" i="16"/>
  <c r="AS151" i="16"/>
  <c r="AT151" i="16"/>
  <c r="L151" i="26"/>
  <c r="G151" i="26"/>
  <c r="F151" i="26"/>
  <c r="E151" i="26"/>
  <c r="J151" i="17"/>
  <c r="AC151" i="23"/>
  <c r="AD151" i="23"/>
  <c r="J151" i="23"/>
  <c r="I151" i="23"/>
  <c r="T151" i="23"/>
  <c r="D151" i="19"/>
  <c r="BC151" i="16"/>
  <c r="AA151" i="16"/>
  <c r="AY151" i="16"/>
  <c r="AF151" i="16"/>
  <c r="AJ151" i="16"/>
  <c r="BF151" i="16" s="1"/>
  <c r="AI151" i="16"/>
  <c r="AH151" i="16"/>
  <c r="F151" i="16"/>
  <c r="AX151" i="16" s="1"/>
  <c r="AL151" i="16"/>
  <c r="BA151" i="16"/>
  <c r="K151" i="26"/>
  <c r="J151" i="26"/>
  <c r="I151" i="26"/>
  <c r="S151" i="17"/>
  <c r="R151" i="17"/>
  <c r="O151" i="17"/>
  <c r="K151" i="17"/>
  <c r="AB151" i="17"/>
  <c r="AI151" i="17" s="1"/>
  <c r="AA151" i="17"/>
  <c r="Z151" i="17"/>
  <c r="P151" i="17"/>
  <c r="S151" i="23"/>
  <c r="K151" i="23"/>
  <c r="L151" i="23"/>
  <c r="AA151" i="23"/>
  <c r="U151" i="23"/>
  <c r="AI151" i="23" s="1"/>
  <c r="P151" i="23"/>
  <c r="E151" i="19"/>
  <c r="Q151" i="19" s="1"/>
  <c r="R151" i="19"/>
  <c r="T151" i="26" l="1"/>
  <c r="AL151" i="17"/>
  <c r="AL151" i="23"/>
  <c r="BD151" i="16"/>
  <c r="W151" i="26"/>
  <c r="V151" i="26"/>
  <c r="AH151" i="17"/>
  <c r="AG151" i="17"/>
  <c r="P151" i="19"/>
  <c r="R151" i="23"/>
  <c r="BE151" i="16"/>
  <c r="AK151" i="17"/>
  <c r="U151" i="26"/>
  <c r="AK151" i="23"/>
  <c r="BB151" i="16"/>
  <c r="AK151" i="16"/>
  <c r="E151" i="16"/>
  <c r="AW151" i="16" s="1"/>
  <c r="D151" i="17"/>
  <c r="H151" i="17"/>
  <c r="AC151" i="17"/>
  <c r="Y151" i="17"/>
  <c r="AH151" i="23"/>
  <c r="E151" i="23"/>
  <c r="Z151" i="16"/>
  <c r="H151" i="23"/>
  <c r="D151" i="23"/>
  <c r="Y151" i="23"/>
  <c r="Z151" i="23"/>
  <c r="AV151" i="16" l="1"/>
  <c r="AG151" i="23"/>
  <c r="AJ151" i="23"/>
  <c r="AF151" i="17"/>
  <c r="AJ151" i="17"/>
  <c r="AF151" i="23"/>
  <c r="E18" i="1" l="1"/>
  <c r="F18" i="1"/>
  <c r="H18" i="1"/>
  <c r="I18" i="1"/>
  <c r="K18" i="1"/>
  <c r="L18" i="1"/>
  <c r="E23" i="1"/>
  <c r="F23" i="1"/>
  <c r="H23" i="1"/>
  <c r="I23" i="1"/>
  <c r="K23" i="1"/>
  <c r="L23" i="1"/>
  <c r="E28" i="1"/>
  <c r="F28" i="1"/>
  <c r="H28" i="1"/>
  <c r="I28" i="1"/>
  <c r="K28" i="1"/>
  <c r="L28" i="1"/>
  <c r="N28" i="1"/>
  <c r="O28" i="1"/>
  <c r="E31" i="1"/>
  <c r="F31" i="1"/>
  <c r="H31" i="1"/>
  <c r="I31" i="1"/>
  <c r="K31" i="1"/>
  <c r="L31" i="1"/>
  <c r="N31" i="1"/>
  <c r="O31" i="1"/>
  <c r="E37" i="1"/>
  <c r="F37" i="1"/>
  <c r="H37" i="1"/>
  <c r="I37" i="1"/>
  <c r="K37" i="1"/>
  <c r="L37" i="1"/>
  <c r="O37" i="1"/>
  <c r="D31" i="1" l="1"/>
  <c r="J18" i="1"/>
  <c r="N23" i="1"/>
  <c r="O23" i="1"/>
  <c r="G37" i="1"/>
  <c r="J23" i="1"/>
  <c r="G23" i="1"/>
  <c r="D23" i="1"/>
  <c r="N37" i="1"/>
  <c r="M37" i="1" s="1"/>
  <c r="L36" i="1"/>
  <c r="I36" i="1"/>
  <c r="J37" i="1"/>
  <c r="D37" i="1"/>
  <c r="F36" i="1"/>
  <c r="E36" i="1"/>
  <c r="K36" i="1"/>
  <c r="M31" i="1"/>
  <c r="I27" i="1"/>
  <c r="H27" i="1"/>
  <c r="F27" i="1"/>
  <c r="G31" i="1"/>
  <c r="J31" i="1"/>
  <c r="J28" i="1"/>
  <c r="O27" i="1"/>
  <c r="L27" i="1"/>
  <c r="G18" i="1"/>
  <c r="N18" i="1"/>
  <c r="D18" i="1"/>
  <c r="O18" i="1"/>
  <c r="O36" i="1"/>
  <c r="N27" i="1"/>
  <c r="K27" i="1"/>
  <c r="D28" i="1"/>
  <c r="G28" i="1"/>
  <c r="H36" i="1"/>
  <c r="E27" i="1"/>
  <c r="M28" i="1"/>
  <c r="M23" i="1" l="1"/>
  <c r="D36" i="1"/>
  <c r="J36" i="1"/>
  <c r="M18" i="1"/>
  <c r="G27" i="1"/>
  <c r="G36" i="1"/>
  <c r="J27" i="1"/>
  <c r="D27" i="1"/>
  <c r="M27" i="1"/>
  <c r="N36" i="1"/>
  <c r="M36" i="1" s="1"/>
  <c r="AZ217" i="28" l="1"/>
  <c r="AY217" i="28"/>
  <c r="AX217" i="28" s="1"/>
  <c r="AW217" i="28"/>
  <c r="AV217" i="28"/>
  <c r="AS217" i="28"/>
  <c r="AR217" i="28"/>
  <c r="AP217" i="28"/>
  <c r="AO217" i="28"/>
  <c r="AL217" i="28"/>
  <c r="AK217" i="28"/>
  <c r="AI217" i="28"/>
  <c r="AH217" i="28"/>
  <c r="AU217" i="28" l="1"/>
  <c r="AT217" i="28" s="1"/>
  <c r="AJ217" i="28"/>
  <c r="AN217" i="28"/>
  <c r="AQ217" i="28"/>
  <c r="AG217" i="28"/>
  <c r="AM217" i="28" l="1"/>
  <c r="AF217" i="28"/>
  <c r="AT383" i="16"/>
  <c r="AR383" i="16"/>
  <c r="AM383" i="16"/>
  <c r="AJ383" i="16"/>
  <c r="AI383" i="16"/>
  <c r="AH383" i="16"/>
  <c r="AG383" i="16"/>
  <c r="AE383" i="16"/>
  <c r="AD383" i="16"/>
  <c r="AB383" i="16"/>
  <c r="Y383" i="16"/>
  <c r="X383" i="16"/>
  <c r="W383" i="16"/>
  <c r="V383" i="16"/>
  <c r="T383" i="16"/>
  <c r="S383" i="16"/>
  <c r="R383" i="16"/>
  <c r="Q383" i="16"/>
  <c r="N383" i="16"/>
  <c r="M383" i="16"/>
  <c r="K383" i="16"/>
  <c r="I383" i="16"/>
  <c r="H383" i="16"/>
  <c r="G383" i="16"/>
  <c r="F383" i="16"/>
  <c r="R383" i="26"/>
  <c r="Q383" i="26"/>
  <c r="O383" i="26"/>
  <c r="N383" i="26"/>
  <c r="M383" i="26"/>
  <c r="J383" i="26"/>
  <c r="I383" i="26"/>
  <c r="G383" i="26"/>
  <c r="F383" i="26"/>
  <c r="AE383" i="17"/>
  <c r="AB383" i="17"/>
  <c r="X383" i="17"/>
  <c r="W383" i="17"/>
  <c r="Q383" i="17"/>
  <c r="P383" i="17"/>
  <c r="N383" i="17"/>
  <c r="M383" i="17"/>
  <c r="I383" i="17"/>
  <c r="F383" i="17"/>
  <c r="AD383" i="23"/>
  <c r="AB383" i="23"/>
  <c r="AA383" i="23"/>
  <c r="X383" i="23"/>
  <c r="W383" i="23"/>
  <c r="U383" i="23"/>
  <c r="P383" i="23"/>
  <c r="N383" i="23"/>
  <c r="G383" i="23"/>
  <c r="F383" i="23"/>
  <c r="O383" i="19"/>
  <c r="N383" i="19"/>
  <c r="L383" i="19"/>
  <c r="K383" i="19"/>
  <c r="I383" i="19"/>
  <c r="AU382" i="16"/>
  <c r="AT382" i="16"/>
  <c r="AP382" i="16"/>
  <c r="AH382" i="16"/>
  <c r="AG382" i="16"/>
  <c r="AE382" i="16"/>
  <c r="AD382" i="16"/>
  <c r="AC382" i="16"/>
  <c r="AB382" i="16"/>
  <c r="Y382" i="16"/>
  <c r="X382" i="16"/>
  <c r="W382" i="16"/>
  <c r="V382" i="16"/>
  <c r="T382" i="16"/>
  <c r="S382" i="16"/>
  <c r="R382" i="16"/>
  <c r="Q382" i="16"/>
  <c r="N382" i="16"/>
  <c r="M382" i="16"/>
  <c r="L382" i="16"/>
  <c r="K382" i="16"/>
  <c r="I382" i="16"/>
  <c r="H382" i="16"/>
  <c r="G382" i="16"/>
  <c r="F382" i="16"/>
  <c r="S382" i="26"/>
  <c r="R382" i="26"/>
  <c r="Q382" i="26"/>
  <c r="N382" i="26"/>
  <c r="M382" i="26"/>
  <c r="K382" i="26"/>
  <c r="I382" i="26"/>
  <c r="AE382" i="17"/>
  <c r="AD382" i="17"/>
  <c r="AB382" i="17"/>
  <c r="X382" i="17"/>
  <c r="W382" i="17"/>
  <c r="U382" i="17"/>
  <c r="Q382" i="17"/>
  <c r="P382" i="17"/>
  <c r="N382" i="17"/>
  <c r="M382" i="17"/>
  <c r="J382" i="17"/>
  <c r="F382" i="17"/>
  <c r="AE382" i="23"/>
  <c r="AB382" i="23"/>
  <c r="AA382" i="23"/>
  <c r="X382" i="23"/>
  <c r="W382" i="23"/>
  <c r="U382" i="23"/>
  <c r="Q382" i="23"/>
  <c r="N382" i="23"/>
  <c r="M382" i="23"/>
  <c r="I382" i="23"/>
  <c r="F382" i="23"/>
  <c r="O382" i="19"/>
  <c r="L382" i="19"/>
  <c r="J382" i="19"/>
  <c r="I382" i="19"/>
  <c r="I383" i="23"/>
  <c r="M383" i="23"/>
  <c r="Q383" i="23"/>
  <c r="AE383" i="23"/>
  <c r="G383" i="17"/>
  <c r="J383" i="17"/>
  <c r="AA383" i="17"/>
  <c r="O382" i="26"/>
  <c r="E383" i="26"/>
  <c r="K383" i="26"/>
  <c r="S383" i="26"/>
  <c r="AI382" i="16"/>
  <c r="AJ382" i="16"/>
  <c r="L383" i="16"/>
  <c r="AN383" i="16"/>
  <c r="AV381" i="1"/>
  <c r="AU381" i="1"/>
  <c r="AS381" i="1"/>
  <c r="AR381" i="1"/>
  <c r="AP381" i="1"/>
  <c r="AO381" i="1"/>
  <c r="AJ381" i="1"/>
  <c r="AI381" i="1"/>
  <c r="AG381" i="1"/>
  <c r="AF381" i="1"/>
  <c r="AD381" i="1"/>
  <c r="AC381" i="1"/>
  <c r="X381" i="1"/>
  <c r="W381" i="1"/>
  <c r="U381" i="1"/>
  <c r="T381" i="1"/>
  <c r="R381" i="1"/>
  <c r="Q381" i="1"/>
  <c r="DD381" i="5"/>
  <c r="DC381" i="5"/>
  <c r="DA381" i="5"/>
  <c r="CZ381" i="5"/>
  <c r="CW381" i="5"/>
  <c r="CV381" i="5"/>
  <c r="CT381" i="5"/>
  <c r="CS381" i="5"/>
  <c r="CP381" i="5"/>
  <c r="CO381" i="5"/>
  <c r="CM381" i="5"/>
  <c r="CL381" i="5"/>
  <c r="CB381" i="5"/>
  <c r="CA381" i="5"/>
  <c r="BY381" i="5"/>
  <c r="BX381" i="5"/>
  <c r="BU381" i="5"/>
  <c r="BT381" i="5"/>
  <c r="BR381" i="5"/>
  <c r="BQ381" i="5"/>
  <c r="BN381" i="5"/>
  <c r="BM381" i="5"/>
  <c r="BK381" i="5"/>
  <c r="BJ381" i="5"/>
  <c r="AZ381" i="5"/>
  <c r="AY381" i="5"/>
  <c r="AW381" i="5"/>
  <c r="AV381" i="5"/>
  <c r="AS381" i="5"/>
  <c r="AR381" i="5"/>
  <c r="AP381" i="5"/>
  <c r="AO381" i="5"/>
  <c r="AL381" i="5"/>
  <c r="AK381" i="5"/>
  <c r="AI381" i="5"/>
  <c r="AH381" i="5"/>
  <c r="X381" i="5"/>
  <c r="W381" i="5"/>
  <c r="U381" i="5"/>
  <c r="T381" i="5"/>
  <c r="Q381" i="5"/>
  <c r="P381" i="5"/>
  <c r="N381" i="5"/>
  <c r="M381" i="5"/>
  <c r="J381" i="5"/>
  <c r="I381" i="5"/>
  <c r="G381" i="5"/>
  <c r="F381" i="5"/>
  <c r="DD381" i="28"/>
  <c r="DC381" i="28"/>
  <c r="DA381" i="28"/>
  <c r="CZ381" i="28"/>
  <c r="CW381" i="28"/>
  <c r="CV381" i="28"/>
  <c r="CT381" i="28"/>
  <c r="CS381" i="28"/>
  <c r="CP381" i="28"/>
  <c r="CM381" i="28"/>
  <c r="CL381" i="28"/>
  <c r="CB381" i="28"/>
  <c r="CA381" i="28"/>
  <c r="BY381" i="28"/>
  <c r="BX381" i="28"/>
  <c r="BU381" i="28"/>
  <c r="BT381" i="28"/>
  <c r="BR381" i="28"/>
  <c r="BQ381" i="28"/>
  <c r="BN381" i="28"/>
  <c r="BK381" i="28"/>
  <c r="BJ381" i="28"/>
  <c r="AZ381" i="28"/>
  <c r="AY381" i="28"/>
  <c r="AW381" i="28"/>
  <c r="AV381" i="28"/>
  <c r="AS381" i="28"/>
  <c r="AR381" i="28"/>
  <c r="AP381" i="28"/>
  <c r="AO381" i="28"/>
  <c r="AL381" i="28"/>
  <c r="AI381" i="28"/>
  <c r="AH381" i="28"/>
  <c r="X381" i="28"/>
  <c r="W381" i="28"/>
  <c r="U381" i="28"/>
  <c r="T381" i="28"/>
  <c r="Q381" i="28"/>
  <c r="P381" i="28"/>
  <c r="N381" i="28"/>
  <c r="M381" i="28"/>
  <c r="J381" i="28"/>
  <c r="G381" i="28"/>
  <c r="F381" i="28"/>
  <c r="BK381" i="4"/>
  <c r="BJ381" i="4"/>
  <c r="BI381" i="4"/>
  <c r="BG381" i="4"/>
  <c r="BF381" i="4"/>
  <c r="BE381" i="4"/>
  <c r="BC381" i="4"/>
  <c r="BB381" i="4"/>
  <c r="BA381" i="4"/>
  <c r="AU381" i="4"/>
  <c r="AT381" i="4"/>
  <c r="AS381" i="4"/>
  <c r="AQ381" i="4"/>
  <c r="AP381" i="4"/>
  <c r="AO381" i="4"/>
  <c r="AM381" i="4"/>
  <c r="AL381" i="4"/>
  <c r="AK381" i="4"/>
  <c r="AE381" i="4"/>
  <c r="AD381" i="4"/>
  <c r="AC381" i="4"/>
  <c r="AA381" i="4"/>
  <c r="Z381" i="4"/>
  <c r="Y381" i="4"/>
  <c r="W381" i="4"/>
  <c r="V381" i="4"/>
  <c r="U381" i="4"/>
  <c r="O381" i="4"/>
  <c r="N381" i="4"/>
  <c r="M381" i="4"/>
  <c r="K381" i="4"/>
  <c r="J381" i="4"/>
  <c r="I381" i="4"/>
  <c r="G381" i="4"/>
  <c r="F381" i="4"/>
  <c r="E381" i="4"/>
  <c r="FL381" i="8"/>
  <c r="FK381" i="8"/>
  <c r="FJ381" i="8"/>
  <c r="FI381" i="8"/>
  <c r="FG381" i="8"/>
  <c r="FF381" i="8"/>
  <c r="FE381" i="8"/>
  <c r="FD381" i="8"/>
  <c r="FA381" i="8"/>
  <c r="EZ381" i="8"/>
  <c r="EY381" i="8"/>
  <c r="EX381" i="8"/>
  <c r="EV381" i="8"/>
  <c r="EU381" i="8"/>
  <c r="ET381" i="8"/>
  <c r="ES381" i="8"/>
  <c r="EP381" i="8"/>
  <c r="EO381" i="8"/>
  <c r="EN381" i="8"/>
  <c r="EM381" i="8"/>
  <c r="EK381" i="8"/>
  <c r="EJ381" i="8"/>
  <c r="EI381" i="8"/>
  <c r="EH381" i="8"/>
  <c r="DT381" i="8"/>
  <c r="DS381" i="8"/>
  <c r="DR381" i="8"/>
  <c r="DQ381" i="8"/>
  <c r="DO381" i="8"/>
  <c r="DN381" i="8"/>
  <c r="DM381" i="8"/>
  <c r="DL381" i="8"/>
  <c r="DI381" i="8"/>
  <c r="DH381" i="8"/>
  <c r="DG381" i="8"/>
  <c r="DF381" i="8"/>
  <c r="DD381" i="8"/>
  <c r="DC381" i="8"/>
  <c r="DB381" i="8"/>
  <c r="DA381" i="8"/>
  <c r="CX381" i="8"/>
  <c r="CW381" i="8"/>
  <c r="CV381" i="8"/>
  <c r="CU381" i="8"/>
  <c r="CS381" i="8"/>
  <c r="CR381" i="8"/>
  <c r="CQ381" i="8"/>
  <c r="CP381" i="8"/>
  <c r="CB381" i="8"/>
  <c r="CA381" i="8"/>
  <c r="BZ381" i="8"/>
  <c r="BY381" i="8"/>
  <c r="BW381" i="8"/>
  <c r="BV381" i="8"/>
  <c r="BU381" i="8"/>
  <c r="BT381" i="8"/>
  <c r="BQ381" i="8"/>
  <c r="BP381" i="8"/>
  <c r="BO381" i="8"/>
  <c r="BN381" i="8"/>
  <c r="BL381" i="8"/>
  <c r="BK381" i="8"/>
  <c r="BJ381" i="8"/>
  <c r="BI381" i="8"/>
  <c r="BF381" i="8"/>
  <c r="BE381" i="8"/>
  <c r="BD381" i="8"/>
  <c r="BC381" i="8"/>
  <c r="BA381" i="8"/>
  <c r="AZ381" i="8"/>
  <c r="AY381" i="8"/>
  <c r="AX381" i="8"/>
  <c r="AJ381" i="8"/>
  <c r="AI381" i="8"/>
  <c r="AH381" i="8"/>
  <c r="AG381" i="8"/>
  <c r="AE381" i="8"/>
  <c r="AD381" i="8"/>
  <c r="AC381" i="8"/>
  <c r="AB381" i="8"/>
  <c r="Y381" i="8"/>
  <c r="X381" i="8"/>
  <c r="W381" i="8"/>
  <c r="V381" i="8"/>
  <c r="T381" i="8"/>
  <c r="S381" i="8"/>
  <c r="R381" i="8"/>
  <c r="Q381" i="8"/>
  <c r="N381" i="8"/>
  <c r="M381" i="8"/>
  <c r="L381" i="8"/>
  <c r="K381" i="8"/>
  <c r="I381" i="8"/>
  <c r="H381" i="8"/>
  <c r="G381" i="8"/>
  <c r="F381" i="8"/>
  <c r="DB381" i="28" l="1"/>
  <c r="L381" i="5"/>
  <c r="S381" i="1"/>
  <c r="CY381" i="5"/>
  <c r="P381" i="1"/>
  <c r="AH381" i="1"/>
  <c r="AQ381" i="1"/>
  <c r="BZ381" i="28"/>
  <c r="CK381" i="28"/>
  <c r="AX381" i="5"/>
  <c r="BI381" i="28"/>
  <c r="G383" i="19"/>
  <c r="AE381" i="1"/>
  <c r="AT381" i="1"/>
  <c r="J381" i="8"/>
  <c r="E381" i="28"/>
  <c r="H381" i="5"/>
  <c r="D382" i="19"/>
  <c r="AA381" i="1"/>
  <c r="H383" i="19"/>
  <c r="AL382" i="16"/>
  <c r="BS381" i="8"/>
  <c r="E381" i="5"/>
  <c r="BO381" i="4"/>
  <c r="L383" i="26"/>
  <c r="BH381" i="4"/>
  <c r="BP381" i="28"/>
  <c r="AN381" i="1"/>
  <c r="G382" i="19"/>
  <c r="T381" i="4"/>
  <c r="BW381" i="28"/>
  <c r="CN381" i="5"/>
  <c r="CU381" i="5"/>
  <c r="S381" i="5"/>
  <c r="M382" i="19"/>
  <c r="AN381" i="4"/>
  <c r="AF382" i="16"/>
  <c r="DK381" i="8"/>
  <c r="BB381" i="8"/>
  <c r="EG381" i="8"/>
  <c r="AA381" i="8"/>
  <c r="CT381" i="8"/>
  <c r="Z382" i="23"/>
  <c r="CG381" i="8"/>
  <c r="J382" i="16"/>
  <c r="AM381" i="8"/>
  <c r="H382" i="19"/>
  <c r="AB381" i="4"/>
  <c r="CR381" i="5"/>
  <c r="H382" i="26"/>
  <c r="L383" i="23"/>
  <c r="EW381" i="8"/>
  <c r="BF382" i="16"/>
  <c r="FC381" i="8"/>
  <c r="V381" i="28"/>
  <c r="V382" i="17"/>
  <c r="P383" i="26"/>
  <c r="AG381" i="28"/>
  <c r="L382" i="26"/>
  <c r="Z383" i="17"/>
  <c r="DB381" i="5"/>
  <c r="P382" i="26"/>
  <c r="AU381" i="28"/>
  <c r="AQ381" i="28" s="1"/>
  <c r="D383" i="26"/>
  <c r="E383" i="16"/>
  <c r="V382" i="23"/>
  <c r="AC382" i="17"/>
  <c r="FP381" i="8"/>
  <c r="V381" i="1"/>
  <c r="CO381" i="8"/>
  <c r="EL381" i="8"/>
  <c r="BW381" i="5"/>
  <c r="FU381" i="8"/>
  <c r="D382" i="26"/>
  <c r="E382" i="16"/>
  <c r="AF383" i="16"/>
  <c r="DY381" i="8"/>
  <c r="AR382" i="16"/>
  <c r="BC382" i="16" s="1"/>
  <c r="D383" i="19"/>
  <c r="AN381" i="8"/>
  <c r="CH381" i="8"/>
  <c r="BL381" i="5"/>
  <c r="Y383" i="17"/>
  <c r="DX381" i="8"/>
  <c r="Q381" i="4"/>
  <c r="BP381" i="5"/>
  <c r="J382" i="26"/>
  <c r="N382" i="19"/>
  <c r="O383" i="17"/>
  <c r="AL383" i="16"/>
  <c r="S381" i="4"/>
  <c r="AS381" i="8"/>
  <c r="BS381" i="5"/>
  <c r="Z381" i="1"/>
  <c r="G382" i="23"/>
  <c r="BZ381" i="5"/>
  <c r="AC383" i="16"/>
  <c r="AY383" i="16" s="1"/>
  <c r="P382" i="16"/>
  <c r="AR381" i="8"/>
  <c r="DE381" i="8"/>
  <c r="BE382" i="16"/>
  <c r="P381" i="8"/>
  <c r="BM381" i="8"/>
  <c r="L381" i="28"/>
  <c r="AB381" i="28"/>
  <c r="V381" i="5"/>
  <c r="DH381" i="5"/>
  <c r="BB381" i="1"/>
  <c r="J383" i="19"/>
  <c r="H383" i="26"/>
  <c r="U382" i="16"/>
  <c r="AL381" i="1"/>
  <c r="V383" i="26"/>
  <c r="S381" i="28"/>
  <c r="O381" i="28" s="1"/>
  <c r="AG381" i="5"/>
  <c r="AM381" i="1"/>
  <c r="V383" i="17"/>
  <c r="J383" i="16"/>
  <c r="AX381" i="4"/>
  <c r="AJ381" i="5"/>
  <c r="AY381" i="4"/>
  <c r="I382" i="17"/>
  <c r="M383" i="19"/>
  <c r="G382" i="17"/>
  <c r="O382" i="23"/>
  <c r="AQ381" i="5"/>
  <c r="AS382" i="16"/>
  <c r="BD382" i="16" s="1"/>
  <c r="FV381" i="8"/>
  <c r="AF381" i="8"/>
  <c r="AU381" i="5"/>
  <c r="CY381" i="28"/>
  <c r="CU381" i="28" s="1"/>
  <c r="AN382" i="16"/>
  <c r="AY382" i="16" s="1"/>
  <c r="FW381" i="8"/>
  <c r="AO382" i="16"/>
  <c r="AZ382" i="16" s="1"/>
  <c r="DW381" i="8"/>
  <c r="FO381" i="8"/>
  <c r="AM382" i="16"/>
  <c r="AX382" i="16" s="1"/>
  <c r="P383" i="16"/>
  <c r="BI381" i="5"/>
  <c r="BE383" i="16"/>
  <c r="U383" i="16"/>
  <c r="AT381" i="8"/>
  <c r="AU383" i="16"/>
  <c r="BF383" i="16" s="1"/>
  <c r="AO381" i="8"/>
  <c r="BH381" i="8"/>
  <c r="CZ381" i="8"/>
  <c r="AS383" i="16"/>
  <c r="BD383" i="16" s="1"/>
  <c r="BC383" i="16"/>
  <c r="AP383" i="16"/>
  <c r="BA383" i="16" s="1"/>
  <c r="AO383" i="16"/>
  <c r="AZ383" i="16" s="1"/>
  <c r="AX383" i="16"/>
  <c r="DP381" i="8"/>
  <c r="FH381" i="8"/>
  <c r="U383" i="26"/>
  <c r="BN381" i="4"/>
  <c r="BD381" i="4"/>
  <c r="W383" i="26"/>
  <c r="X381" i="4"/>
  <c r="AW381" i="4"/>
  <c r="AR381" i="4"/>
  <c r="D381" i="4"/>
  <c r="AZ381" i="4"/>
  <c r="S383" i="17"/>
  <c r="AC383" i="17"/>
  <c r="AL383" i="17"/>
  <c r="CI381" i="28"/>
  <c r="AN381" i="28"/>
  <c r="AD383" i="17"/>
  <c r="AK383" i="17" s="1"/>
  <c r="U383" i="17"/>
  <c r="AI383" i="17" s="1"/>
  <c r="T383" i="17"/>
  <c r="AH383" i="17" s="1"/>
  <c r="DK381" i="28"/>
  <c r="AX381" i="28"/>
  <c r="CF381" i="28"/>
  <c r="H383" i="17"/>
  <c r="K383" i="23"/>
  <c r="O383" i="23"/>
  <c r="S383" i="23"/>
  <c r="V383" i="23"/>
  <c r="AK383" i="23"/>
  <c r="AI383" i="23"/>
  <c r="J383" i="23"/>
  <c r="O381" i="5"/>
  <c r="AC383" i="23"/>
  <c r="T383" i="23"/>
  <c r="AH383" i="23" s="1"/>
  <c r="CH381" i="5"/>
  <c r="CI381" i="5"/>
  <c r="H383" i="23"/>
  <c r="AX381" i="1"/>
  <c r="AY381" i="1"/>
  <c r="E383" i="19"/>
  <c r="F383" i="19"/>
  <c r="R383" i="19" s="1"/>
  <c r="AU381" i="8"/>
  <c r="DZ381" i="8"/>
  <c r="FQ381" i="8"/>
  <c r="CJ381" i="8"/>
  <c r="FR381" i="8"/>
  <c r="CK381" i="8"/>
  <c r="EB381" i="8"/>
  <c r="CL381" i="8"/>
  <c r="EC381" i="8"/>
  <c r="FT381" i="8"/>
  <c r="CM381" i="8"/>
  <c r="ED381" i="8"/>
  <c r="EE381" i="8"/>
  <c r="ER381" i="8"/>
  <c r="U381" i="8"/>
  <c r="BA382" i="16"/>
  <c r="CE381" i="8"/>
  <c r="CF381" i="8"/>
  <c r="E381" i="8"/>
  <c r="BX381" i="8"/>
  <c r="G382" i="26"/>
  <c r="W382" i="26" s="1"/>
  <c r="F382" i="26"/>
  <c r="E382" i="26"/>
  <c r="U382" i="26" s="1"/>
  <c r="H381" i="4"/>
  <c r="R381" i="4"/>
  <c r="BM381" i="4"/>
  <c r="L381" i="4"/>
  <c r="AH381" i="4"/>
  <c r="AI381" i="4"/>
  <c r="AG381" i="4"/>
  <c r="AL382" i="17"/>
  <c r="R382" i="17"/>
  <c r="S382" i="17"/>
  <c r="Z382" i="17"/>
  <c r="Y382" i="17"/>
  <c r="AE381" i="28"/>
  <c r="AA382" i="17"/>
  <c r="O382" i="17"/>
  <c r="T382" i="17"/>
  <c r="BD381" i="28"/>
  <c r="BG381" i="28"/>
  <c r="CR381" i="28"/>
  <c r="H382" i="17"/>
  <c r="DH381" i="28"/>
  <c r="R382" i="23"/>
  <c r="S382" i="23"/>
  <c r="Y382" i="23"/>
  <c r="AC382" i="23"/>
  <c r="J382" i="23"/>
  <c r="AD381" i="5"/>
  <c r="AE381" i="5"/>
  <c r="DJ381" i="5"/>
  <c r="CE381" i="5"/>
  <c r="DK381" i="5"/>
  <c r="CF381" i="5"/>
  <c r="AD382" i="23"/>
  <c r="BC381" i="5"/>
  <c r="BD381" i="5"/>
  <c r="T382" i="23"/>
  <c r="AH382" i="23" s="1"/>
  <c r="AN381" i="5"/>
  <c r="P382" i="23"/>
  <c r="BF381" i="5"/>
  <c r="AA381" i="5"/>
  <c r="BG381" i="5"/>
  <c r="CK381" i="5"/>
  <c r="H382" i="23"/>
  <c r="AB381" i="5"/>
  <c r="DG381" i="5"/>
  <c r="K382" i="19"/>
  <c r="AB381" i="1"/>
  <c r="F382" i="19"/>
  <c r="R382" i="19" s="1"/>
  <c r="E382" i="19"/>
  <c r="BA381" i="1"/>
  <c r="AA381" i="28"/>
  <c r="BC381" i="28"/>
  <c r="CE381" i="28"/>
  <c r="DG381" i="28"/>
  <c r="AJ381" i="4"/>
  <c r="AW381" i="8"/>
  <c r="AP381" i="8"/>
  <c r="K381" i="5" l="1"/>
  <c r="AV381" i="8"/>
  <c r="D381" i="8"/>
  <c r="BR381" i="8"/>
  <c r="R381" i="5"/>
  <c r="BO381" i="5"/>
  <c r="AK381" i="1"/>
  <c r="Q383" i="19"/>
  <c r="AL382" i="23"/>
  <c r="AL383" i="23"/>
  <c r="AI382" i="17"/>
  <c r="D381" i="5"/>
  <c r="AI382" i="23"/>
  <c r="AK382" i="17"/>
  <c r="BV381" i="28"/>
  <c r="CX381" i="5"/>
  <c r="CQ381" i="5"/>
  <c r="P382" i="19"/>
  <c r="AT381" i="5"/>
  <c r="CJ381" i="5"/>
  <c r="FB381" i="8"/>
  <c r="DJ381" i="8"/>
  <c r="R381" i="28"/>
  <c r="BS381" i="4"/>
  <c r="BL381" i="4"/>
  <c r="BS381" i="28"/>
  <c r="BO381" i="28" s="1"/>
  <c r="BM381" i="28" s="1"/>
  <c r="BL381" i="28" s="1"/>
  <c r="BH381" i="28" s="1"/>
  <c r="BV381" i="5"/>
  <c r="Y381" i="1"/>
  <c r="AT381" i="28"/>
  <c r="CD381" i="5"/>
  <c r="AW381" i="1"/>
  <c r="T382" i="26"/>
  <c r="BB381" i="5"/>
  <c r="T383" i="26"/>
  <c r="AF381" i="5"/>
  <c r="AV381" i="4"/>
  <c r="K381" i="28"/>
  <c r="I381" i="28" s="1"/>
  <c r="AD381" i="28" s="1"/>
  <c r="AC381" i="28" s="1"/>
  <c r="DF381" i="5"/>
  <c r="AM381" i="5"/>
  <c r="AH382" i="17"/>
  <c r="O381" i="8"/>
  <c r="AQ381" i="8"/>
  <c r="DV381" i="8"/>
  <c r="AL381" i="8"/>
  <c r="O382" i="16"/>
  <c r="EF381" i="8"/>
  <c r="CN381" i="8"/>
  <c r="EQ381" i="8"/>
  <c r="Z381" i="8"/>
  <c r="FS381" i="8"/>
  <c r="GB381" i="8"/>
  <c r="FN381" i="8"/>
  <c r="AC381" i="5"/>
  <c r="V382" i="26"/>
  <c r="D382" i="16"/>
  <c r="GA381" i="8"/>
  <c r="P383" i="19"/>
  <c r="BH381" i="5"/>
  <c r="CX381" i="28"/>
  <c r="AM381" i="28"/>
  <c r="AK381" i="28" s="1"/>
  <c r="BF381" i="28" s="1"/>
  <c r="BE381" i="28" s="1"/>
  <c r="BG381" i="8"/>
  <c r="BB381" i="28"/>
  <c r="CD381" i="8"/>
  <c r="AZ381" i="1"/>
  <c r="GG381" i="8"/>
  <c r="AJ383" i="17"/>
  <c r="GH381" i="8"/>
  <c r="Q382" i="19"/>
  <c r="AF381" i="4"/>
  <c r="K383" i="17"/>
  <c r="L383" i="17"/>
  <c r="D383" i="16"/>
  <c r="BR381" i="4"/>
  <c r="CY381" i="8"/>
  <c r="AA382" i="16"/>
  <c r="AW382" i="16" s="1"/>
  <c r="Z382" i="16"/>
  <c r="DO381" i="5"/>
  <c r="R383" i="17"/>
  <c r="AJ382" i="23"/>
  <c r="AJ382" i="17"/>
  <c r="GF381" i="8"/>
  <c r="AA383" i="16"/>
  <c r="AW383" i="16" s="1"/>
  <c r="Z383" i="16"/>
  <c r="AQ383" i="16"/>
  <c r="BB383" i="16" s="1"/>
  <c r="AK383" i="16"/>
  <c r="O383" i="16"/>
  <c r="P381" i="4"/>
  <c r="E383" i="17"/>
  <c r="D383" i="17"/>
  <c r="CQ381" i="28"/>
  <c r="CO381" i="28" s="1"/>
  <c r="CD381" i="28"/>
  <c r="DO381" i="28"/>
  <c r="CG381" i="5"/>
  <c r="D383" i="23"/>
  <c r="E383" i="23"/>
  <c r="DN381" i="5"/>
  <c r="Z381" i="5"/>
  <c r="Z383" i="23"/>
  <c r="Y383" i="23"/>
  <c r="R383" i="23"/>
  <c r="AJ383" i="23"/>
  <c r="FZ381" i="8"/>
  <c r="AK382" i="16"/>
  <c r="AQ382" i="16"/>
  <c r="BB382" i="16" s="1"/>
  <c r="EA381" i="8"/>
  <c r="GE381" i="8"/>
  <c r="CI381" i="8"/>
  <c r="BQ381" i="4"/>
  <c r="D382" i="17"/>
  <c r="E382" i="17"/>
  <c r="L382" i="17"/>
  <c r="K382" i="17"/>
  <c r="DR381" i="28"/>
  <c r="DF381" i="28"/>
  <c r="BE381" i="5"/>
  <c r="AK382" i="23"/>
  <c r="D382" i="23"/>
  <c r="E382" i="23"/>
  <c r="L382" i="23"/>
  <c r="K382" i="23"/>
  <c r="DR381" i="5"/>
  <c r="DI381" i="5"/>
  <c r="DQ381" i="5"/>
  <c r="DN381" i="28"/>
  <c r="Z381" i="28"/>
  <c r="GC381" i="8"/>
  <c r="DU381" i="8" l="1"/>
  <c r="BA381" i="5"/>
  <c r="CH381" i="28"/>
  <c r="CG381" i="28" s="1"/>
  <c r="CC381" i="28" s="1"/>
  <c r="DE381" i="5"/>
  <c r="CC381" i="5"/>
  <c r="AK381" i="8"/>
  <c r="Y381" i="5"/>
  <c r="BA381" i="28"/>
  <c r="AF382" i="23"/>
  <c r="FM381" i="8"/>
  <c r="AG383" i="17"/>
  <c r="DM381" i="28"/>
  <c r="H381" i="28"/>
  <c r="D381" i="28" s="1"/>
  <c r="CC381" i="8"/>
  <c r="AJ381" i="28"/>
  <c r="AF381" i="28" s="1"/>
  <c r="AV382" i="16"/>
  <c r="DM381" i="5"/>
  <c r="FY381" i="8"/>
  <c r="AF382" i="17"/>
  <c r="AF383" i="17"/>
  <c r="AG382" i="23"/>
  <c r="DP381" i="5"/>
  <c r="BP381" i="4"/>
  <c r="GD381" i="8"/>
  <c r="AV383" i="16"/>
  <c r="CN381" i="28"/>
  <c r="CJ381" i="28" s="1"/>
  <c r="DJ381" i="28"/>
  <c r="DI381" i="28" s="1"/>
  <c r="DE381" i="28" s="1"/>
  <c r="AG383" i="23"/>
  <c r="AF383" i="23"/>
  <c r="Y381" i="28"/>
  <c r="AG382" i="17"/>
  <c r="DL381" i="5" l="1"/>
  <c r="FX381" i="8"/>
  <c r="DQ381" i="28"/>
  <c r="DP381" i="28" l="1"/>
  <c r="AV44" i="1"/>
  <c r="AU44" i="1"/>
  <c r="AS44" i="1"/>
  <c r="AR44" i="1"/>
  <c r="AP44" i="1"/>
  <c r="AO44" i="1"/>
  <c r="AJ44" i="1"/>
  <c r="AI44" i="1"/>
  <c r="AG44" i="1"/>
  <c r="AF44" i="1"/>
  <c r="AD44" i="1"/>
  <c r="AC44" i="1"/>
  <c r="X44" i="1"/>
  <c r="W44" i="1"/>
  <c r="U44" i="1"/>
  <c r="T44" i="1"/>
  <c r="R44" i="1"/>
  <c r="Q44" i="1"/>
  <c r="DD44" i="5"/>
  <c r="DC44" i="5"/>
  <c r="DA44" i="5"/>
  <c r="CZ44" i="5"/>
  <c r="CW44" i="5"/>
  <c r="CV44" i="5"/>
  <c r="CT44" i="5"/>
  <c r="CS44" i="5"/>
  <c r="CP44" i="5"/>
  <c r="CO44" i="5"/>
  <c r="CM44" i="5"/>
  <c r="CL44" i="5"/>
  <c r="CB44" i="5"/>
  <c r="CA44" i="5"/>
  <c r="BY44" i="5"/>
  <c r="BX44" i="5"/>
  <c r="BU44" i="5"/>
  <c r="BT44" i="5"/>
  <c r="BR44" i="5"/>
  <c r="BQ44" i="5"/>
  <c r="BN44" i="5"/>
  <c r="BM44" i="5"/>
  <c r="BK44" i="5"/>
  <c r="BJ44" i="5"/>
  <c r="AZ44" i="5"/>
  <c r="AY44" i="5"/>
  <c r="AW44" i="5"/>
  <c r="AV44" i="5"/>
  <c r="AS44" i="5"/>
  <c r="AR44" i="5"/>
  <c r="AP44" i="5"/>
  <c r="AO44" i="5"/>
  <c r="AL44" i="5"/>
  <c r="AK44" i="5"/>
  <c r="AI44" i="5"/>
  <c r="AH44" i="5"/>
  <c r="X44" i="5"/>
  <c r="W44" i="5"/>
  <c r="U44" i="5"/>
  <c r="T44" i="5"/>
  <c r="Q44" i="5"/>
  <c r="P44" i="5"/>
  <c r="N44" i="5"/>
  <c r="M44" i="5"/>
  <c r="J44" i="5"/>
  <c r="I44" i="5"/>
  <c r="G44" i="5"/>
  <c r="F44" i="5"/>
  <c r="DD44" i="28"/>
  <c r="DC44" i="28"/>
  <c r="DA44" i="28"/>
  <c r="CZ44" i="28"/>
  <c r="CW44" i="28"/>
  <c r="CV44" i="28"/>
  <c r="CT44" i="28"/>
  <c r="CS44" i="28"/>
  <c r="CP44" i="28"/>
  <c r="CO44" i="28"/>
  <c r="CM44" i="28"/>
  <c r="CL44" i="28"/>
  <c r="CB44" i="28"/>
  <c r="CA44" i="28"/>
  <c r="BY44" i="28"/>
  <c r="BX44" i="28"/>
  <c r="BU44" i="28"/>
  <c r="BT44" i="28"/>
  <c r="BR44" i="28"/>
  <c r="BQ44" i="28"/>
  <c r="BN44" i="28"/>
  <c r="BM44" i="28"/>
  <c r="BK44" i="28"/>
  <c r="BJ44" i="28"/>
  <c r="AZ44" i="28"/>
  <c r="AY44" i="28"/>
  <c r="AW44" i="28"/>
  <c r="AV44" i="28"/>
  <c r="AS44" i="28"/>
  <c r="AR44" i="28"/>
  <c r="AP44" i="28"/>
  <c r="AO44" i="28"/>
  <c r="AL44" i="28"/>
  <c r="AK44" i="28"/>
  <c r="AI44" i="28"/>
  <c r="AH44" i="28"/>
  <c r="X44" i="28"/>
  <c r="W44" i="28"/>
  <c r="U44" i="28"/>
  <c r="T44" i="28"/>
  <c r="Q44" i="28"/>
  <c r="P44" i="28"/>
  <c r="N44" i="28"/>
  <c r="M44" i="28"/>
  <c r="J44" i="28"/>
  <c r="I44" i="28"/>
  <c r="G44" i="28"/>
  <c r="F44" i="28"/>
  <c r="BK44" i="4"/>
  <c r="BJ44" i="4"/>
  <c r="BI44" i="4"/>
  <c r="BG44" i="4"/>
  <c r="BF44" i="4"/>
  <c r="BE44" i="4"/>
  <c r="BC44" i="4"/>
  <c r="BB44" i="4"/>
  <c r="BA44" i="4"/>
  <c r="AU44" i="4"/>
  <c r="AT44" i="4"/>
  <c r="AS44" i="4"/>
  <c r="AQ44" i="4"/>
  <c r="AP44" i="4"/>
  <c r="AO44" i="4"/>
  <c r="AM44" i="4"/>
  <c r="AL44" i="4"/>
  <c r="AK44" i="4"/>
  <c r="AE44" i="4"/>
  <c r="AD44" i="4"/>
  <c r="AC44" i="4"/>
  <c r="AA44" i="4"/>
  <c r="Z44" i="4"/>
  <c r="Y44" i="4"/>
  <c r="W44" i="4"/>
  <c r="V44" i="4"/>
  <c r="U44" i="4"/>
  <c r="O44" i="4"/>
  <c r="N44" i="4"/>
  <c r="M44" i="4"/>
  <c r="K44" i="4"/>
  <c r="J44" i="4"/>
  <c r="I44" i="4"/>
  <c r="G44" i="4"/>
  <c r="F44" i="4"/>
  <c r="E44" i="4"/>
  <c r="FL44" i="8"/>
  <c r="FK44" i="8"/>
  <c r="FJ44" i="8"/>
  <c r="FI44" i="8"/>
  <c r="FG44" i="8"/>
  <c r="FF44" i="8"/>
  <c r="FE44" i="8"/>
  <c r="FD44" i="8"/>
  <c r="FA44" i="8"/>
  <c r="EZ44" i="8"/>
  <c r="EY44" i="8"/>
  <c r="EX44" i="8"/>
  <c r="EV44" i="8"/>
  <c r="EU44" i="8"/>
  <c r="ET44" i="8"/>
  <c r="ES44" i="8"/>
  <c r="EP44" i="8"/>
  <c r="EO44" i="8"/>
  <c r="EN44" i="8"/>
  <c r="EM44" i="8"/>
  <c r="EK44" i="8"/>
  <c r="EJ44" i="8"/>
  <c r="EI44" i="8"/>
  <c r="EH44" i="8"/>
  <c r="DT44" i="8"/>
  <c r="DS44" i="8"/>
  <c r="DR44" i="8"/>
  <c r="DQ44" i="8"/>
  <c r="DO44" i="8"/>
  <c r="DN44" i="8"/>
  <c r="DM44" i="8"/>
  <c r="DL44" i="8"/>
  <c r="DI44" i="8"/>
  <c r="DH44" i="8"/>
  <c r="DG44" i="8"/>
  <c r="DF44" i="8"/>
  <c r="DD44" i="8"/>
  <c r="DC44" i="8"/>
  <c r="DB44" i="8"/>
  <c r="DA44" i="8"/>
  <c r="CX44" i="8"/>
  <c r="CW44" i="8"/>
  <c r="CV44" i="8"/>
  <c r="CU44" i="8"/>
  <c r="CS44" i="8"/>
  <c r="CR44" i="8"/>
  <c r="CQ44" i="8"/>
  <c r="CP44" i="8"/>
  <c r="CB44" i="8"/>
  <c r="CA44" i="8"/>
  <c r="BZ44" i="8"/>
  <c r="BY44" i="8"/>
  <c r="BW44" i="8"/>
  <c r="BV44" i="8"/>
  <c r="BU44" i="8"/>
  <c r="BT44" i="8"/>
  <c r="BQ44" i="8"/>
  <c r="BP44" i="8"/>
  <c r="BO44" i="8"/>
  <c r="BN44" i="8"/>
  <c r="BL44" i="8"/>
  <c r="BK44" i="8"/>
  <c r="BJ44" i="8"/>
  <c r="BI44" i="8"/>
  <c r="BF44" i="8"/>
  <c r="BE44" i="8"/>
  <c r="BD44" i="8"/>
  <c r="BC44" i="8"/>
  <c r="BA44" i="8"/>
  <c r="AZ44" i="8"/>
  <c r="AY44" i="8"/>
  <c r="AX44" i="8"/>
  <c r="AJ44" i="8"/>
  <c r="AI44" i="8"/>
  <c r="AH44" i="8"/>
  <c r="AG44" i="8"/>
  <c r="AE44" i="8"/>
  <c r="AD44" i="8"/>
  <c r="AC44" i="8"/>
  <c r="AB44" i="8"/>
  <c r="Y44" i="8"/>
  <c r="X44" i="8"/>
  <c r="W44" i="8"/>
  <c r="V44" i="8"/>
  <c r="T44" i="8"/>
  <c r="S44" i="8"/>
  <c r="R44" i="8"/>
  <c r="Q44" i="8"/>
  <c r="N44" i="8"/>
  <c r="M44" i="8"/>
  <c r="L44" i="8"/>
  <c r="K44" i="8"/>
  <c r="I44" i="8"/>
  <c r="H44" i="8"/>
  <c r="G44" i="8"/>
  <c r="F44" i="8"/>
  <c r="AP48" i="16"/>
  <c r="AO48" i="16"/>
  <c r="AN48" i="16"/>
  <c r="AI48" i="16"/>
  <c r="AG48" i="16"/>
  <c r="AE48" i="16"/>
  <c r="AC48" i="16"/>
  <c r="X48" i="16"/>
  <c r="W48" i="16"/>
  <c r="V48" i="16"/>
  <c r="T48" i="16"/>
  <c r="S48" i="16"/>
  <c r="M48" i="16"/>
  <c r="L48" i="16"/>
  <c r="K48" i="16"/>
  <c r="I48" i="16"/>
  <c r="H48" i="16"/>
  <c r="G48" i="16"/>
  <c r="F48" i="16"/>
  <c r="S48" i="26"/>
  <c r="Q48" i="26"/>
  <c r="O48" i="26"/>
  <c r="N48" i="26"/>
  <c r="M48" i="26"/>
  <c r="K48" i="26"/>
  <c r="J48" i="26"/>
  <c r="I48" i="26"/>
  <c r="G48" i="26"/>
  <c r="AE48" i="17"/>
  <c r="Z48" i="17"/>
  <c r="AA48" i="17"/>
  <c r="W48" i="17"/>
  <c r="U48" i="17"/>
  <c r="Q48" i="17"/>
  <c r="P48" i="17"/>
  <c r="AE48" i="23"/>
  <c r="AA48" i="23"/>
  <c r="X48" i="23"/>
  <c r="W48" i="23"/>
  <c r="U48" i="23"/>
  <c r="Q48" i="23"/>
  <c r="P48" i="23"/>
  <c r="N48" i="23"/>
  <c r="M48" i="23"/>
  <c r="G48" i="23"/>
  <c r="F48" i="23"/>
  <c r="O48" i="19"/>
  <c r="L48" i="19"/>
  <c r="K48" i="19"/>
  <c r="I48" i="19"/>
  <c r="H48" i="19"/>
  <c r="N48" i="16"/>
  <c r="R48" i="16"/>
  <c r="Y48" i="16"/>
  <c r="AB48" i="16"/>
  <c r="AD48" i="16"/>
  <c r="AJ48" i="16"/>
  <c r="AM48" i="16"/>
  <c r="R48" i="26"/>
  <c r="G48" i="17"/>
  <c r="M48" i="17"/>
  <c r="X48" i="17"/>
  <c r="AB48" i="17"/>
  <c r="AD48" i="17"/>
  <c r="AB48" i="23"/>
  <c r="DL381" i="28" l="1"/>
  <c r="D48" i="19"/>
  <c r="V48" i="17"/>
  <c r="P48" i="26"/>
  <c r="J48" i="19"/>
  <c r="AI48" i="23"/>
  <c r="E48" i="23"/>
  <c r="Z48" i="23"/>
  <c r="AF48" i="16"/>
  <c r="G48" i="19"/>
  <c r="U48" i="16"/>
  <c r="O48" i="23"/>
  <c r="AH48" i="16"/>
  <c r="H48" i="26"/>
  <c r="J48" i="16"/>
  <c r="M48" i="19"/>
  <c r="L48" i="26"/>
  <c r="I48" i="17"/>
  <c r="Q48" i="16"/>
  <c r="AX48" i="16" s="1"/>
  <c r="F48" i="17"/>
  <c r="V48" i="23"/>
  <c r="AC48" i="17"/>
  <c r="AL48" i="16"/>
  <c r="W48" i="26"/>
  <c r="AU48" i="16"/>
  <c r="BF48" i="16" s="1"/>
  <c r="O48" i="17"/>
  <c r="AD48" i="23"/>
  <c r="D48" i="26"/>
  <c r="AA48" i="16"/>
  <c r="P48" i="16"/>
  <c r="O48" i="16"/>
  <c r="AY48" i="16"/>
  <c r="AT48" i="16"/>
  <c r="BE48" i="16" s="1"/>
  <c r="AS48" i="16"/>
  <c r="AZ48" i="16"/>
  <c r="AR48" i="16"/>
  <c r="BC48" i="16" s="1"/>
  <c r="BA48" i="16"/>
  <c r="E48" i="26"/>
  <c r="U48" i="26" s="1"/>
  <c r="F48" i="26"/>
  <c r="V48" i="26" s="1"/>
  <c r="R48" i="17"/>
  <c r="S48" i="17"/>
  <c r="T48" i="17"/>
  <c r="J48" i="17"/>
  <c r="N48" i="17"/>
  <c r="AI48" i="17" s="1"/>
  <c r="H48" i="17"/>
  <c r="Y48" i="23"/>
  <c r="AC48" i="23"/>
  <c r="T48" i="23"/>
  <c r="AH48" i="23" s="1"/>
  <c r="J48" i="23"/>
  <c r="I48" i="23"/>
  <c r="H48" i="23"/>
  <c r="N48" i="19"/>
  <c r="F48" i="19"/>
  <c r="R48" i="19" s="1"/>
  <c r="E48" i="19"/>
  <c r="AL48" i="23" l="1"/>
  <c r="AK48" i="17"/>
  <c r="AL48" i="17"/>
  <c r="Q48" i="19"/>
  <c r="BD48" i="16"/>
  <c r="P48" i="19"/>
  <c r="T48" i="26"/>
  <c r="R48" i="23"/>
  <c r="AH48" i="17"/>
  <c r="Z48" i="16"/>
  <c r="Y48" i="17"/>
  <c r="AJ48" i="23"/>
  <c r="AK48" i="23"/>
  <c r="S48" i="23"/>
  <c r="AJ48" i="17"/>
  <c r="AK48" i="16"/>
  <c r="AQ48" i="16"/>
  <c r="BB48" i="16" s="1"/>
  <c r="E48" i="16"/>
  <c r="AW48" i="16" s="1"/>
  <c r="D48" i="16"/>
  <c r="E48" i="17"/>
  <c r="D48" i="17"/>
  <c r="L48" i="17"/>
  <c r="K48" i="17"/>
  <c r="D48" i="23"/>
  <c r="L48" i="23"/>
  <c r="K48" i="23"/>
  <c r="AF48" i="17" l="1"/>
  <c r="AG48" i="23"/>
  <c r="AV48" i="16"/>
  <c r="AF48" i="23"/>
  <c r="AG48" i="17"/>
  <c r="BN421" i="4" l="1"/>
  <c r="BK421" i="4"/>
  <c r="BJ421" i="4"/>
  <c r="BI421" i="4"/>
  <c r="BG421" i="4"/>
  <c r="BF421" i="4"/>
  <c r="BE421" i="4"/>
  <c r="BC421" i="4"/>
  <c r="BB421" i="4"/>
  <c r="BA421" i="4"/>
  <c r="BK418" i="4"/>
  <c r="BJ418" i="4"/>
  <c r="BI418" i="4"/>
  <c r="BG418" i="4"/>
  <c r="BF418" i="4"/>
  <c r="BE418" i="4"/>
  <c r="BC418" i="4"/>
  <c r="BB418" i="4"/>
  <c r="BA418" i="4"/>
  <c r="BO415" i="4"/>
  <c r="BN415" i="4"/>
  <c r="BK415" i="4"/>
  <c r="BJ415" i="4"/>
  <c r="BI415" i="4"/>
  <c r="BG415" i="4"/>
  <c r="BF415" i="4"/>
  <c r="BE415" i="4"/>
  <c r="BC415" i="4"/>
  <c r="BB415" i="4"/>
  <c r="BA415" i="4"/>
  <c r="BK412" i="4"/>
  <c r="BJ412" i="4"/>
  <c r="BI412" i="4"/>
  <c r="BG412" i="4"/>
  <c r="BF412" i="4"/>
  <c r="BE412" i="4"/>
  <c r="BC412" i="4"/>
  <c r="BB412" i="4"/>
  <c r="BA412" i="4"/>
  <c r="BK403" i="4"/>
  <c r="BJ403" i="4"/>
  <c r="BI403" i="4"/>
  <c r="BG403" i="4"/>
  <c r="BF403" i="4"/>
  <c r="BE403" i="4"/>
  <c r="BC403" i="4"/>
  <c r="BB403" i="4"/>
  <c r="BA403" i="4"/>
  <c r="BO394" i="4"/>
  <c r="BN394" i="4"/>
  <c r="BM394" i="4"/>
  <c r="BH394" i="4"/>
  <c r="BD394" i="4"/>
  <c r="AZ394" i="4"/>
  <c r="BK391" i="4"/>
  <c r="BK390" i="4" s="1"/>
  <c r="BJ391" i="4"/>
  <c r="BJ390" i="4" s="1"/>
  <c r="BI391" i="4"/>
  <c r="BI390" i="4" s="1"/>
  <c r="BG391" i="4"/>
  <c r="BF391" i="4"/>
  <c r="BF390" i="4" s="1"/>
  <c r="BE391" i="4"/>
  <c r="BE390" i="4" s="1"/>
  <c r="BC391" i="4"/>
  <c r="BC390" i="4" s="1"/>
  <c r="BB391" i="4"/>
  <c r="BB390" i="4" s="1"/>
  <c r="BA391" i="4"/>
  <c r="BK376" i="4"/>
  <c r="BJ376" i="4"/>
  <c r="BI376" i="4"/>
  <c r="BG376" i="4"/>
  <c r="BF376" i="4"/>
  <c r="BC376" i="4"/>
  <c r="BB376" i="4"/>
  <c r="BK364" i="4"/>
  <c r="BJ364" i="4"/>
  <c r="BI364" i="4"/>
  <c r="BG364" i="4"/>
  <c r="BF364" i="4"/>
  <c r="BE364" i="4"/>
  <c r="BC364" i="4"/>
  <c r="BB364" i="4"/>
  <c r="BA364" i="4"/>
  <c r="BK360" i="4"/>
  <c r="BK359" i="4" s="1"/>
  <c r="BJ360" i="4"/>
  <c r="BJ359" i="4" s="1"/>
  <c r="BI360" i="4"/>
  <c r="BI359" i="4" s="1"/>
  <c r="BH359" i="4" s="1"/>
  <c r="BG360" i="4"/>
  <c r="BG359" i="4" s="1"/>
  <c r="BF360" i="4"/>
  <c r="BF359" i="4" s="1"/>
  <c r="BE360" i="4"/>
  <c r="BE359" i="4" s="1"/>
  <c r="BD359" i="4" s="1"/>
  <c r="BC360" i="4"/>
  <c r="BC359" i="4" s="1"/>
  <c r="BB360" i="4"/>
  <c r="BB359" i="4" s="1"/>
  <c r="BA360" i="4"/>
  <c r="BA359" i="4" s="1"/>
  <c r="BO355" i="4"/>
  <c r="BN355" i="4"/>
  <c r="BM355" i="4"/>
  <c r="BH355" i="4"/>
  <c r="BD355" i="4"/>
  <c r="AZ355" i="4"/>
  <c r="BK351" i="4"/>
  <c r="BJ351" i="4"/>
  <c r="BI351" i="4"/>
  <c r="BG351" i="4"/>
  <c r="BF351" i="4"/>
  <c r="BE351" i="4"/>
  <c r="BC351" i="4"/>
  <c r="BB351" i="4"/>
  <c r="BA351" i="4"/>
  <c r="BK348" i="4"/>
  <c r="BJ348" i="4"/>
  <c r="BI348" i="4"/>
  <c r="BG348" i="4"/>
  <c r="BF348" i="4"/>
  <c r="BE348" i="4"/>
  <c r="BC348" i="4"/>
  <c r="BB348" i="4"/>
  <c r="BA348" i="4"/>
  <c r="BK343" i="4"/>
  <c r="BJ343" i="4"/>
  <c r="BI343" i="4"/>
  <c r="BG343" i="4"/>
  <c r="BF343" i="4"/>
  <c r="BE343" i="4"/>
  <c r="BC343" i="4"/>
  <c r="BB343" i="4"/>
  <c r="BA343" i="4"/>
  <c r="BO337" i="4"/>
  <c r="BN337" i="4"/>
  <c r="BM337" i="4"/>
  <c r="BH337" i="4"/>
  <c r="BD337" i="4"/>
  <c r="AZ337" i="4"/>
  <c r="BK334" i="4"/>
  <c r="BJ334" i="4"/>
  <c r="BI334" i="4"/>
  <c r="BG334" i="4"/>
  <c r="BF334" i="4"/>
  <c r="BE334" i="4"/>
  <c r="BC334" i="4"/>
  <c r="BB334" i="4"/>
  <c r="BA334" i="4"/>
  <c r="BK327" i="4"/>
  <c r="BK326" i="4" s="1"/>
  <c r="BJ327" i="4"/>
  <c r="BJ326" i="4" s="1"/>
  <c r="BI327" i="4"/>
  <c r="BG327" i="4"/>
  <c r="BG326" i="4" s="1"/>
  <c r="BF327" i="4"/>
  <c r="BE327" i="4"/>
  <c r="BE326" i="4" s="1"/>
  <c r="BC327" i="4"/>
  <c r="BB327" i="4"/>
  <c r="BB326" i="4" s="1"/>
  <c r="BA327" i="4"/>
  <c r="BA326" i="4" s="1"/>
  <c r="BK318" i="4"/>
  <c r="BJ318" i="4"/>
  <c r="BI318" i="4"/>
  <c r="BG318" i="4"/>
  <c r="BF318" i="4"/>
  <c r="BE318" i="4"/>
  <c r="BC318" i="4"/>
  <c r="BB318" i="4"/>
  <c r="BA318" i="4"/>
  <c r="BK314" i="4"/>
  <c r="BJ314" i="4"/>
  <c r="BI314" i="4"/>
  <c r="BG314" i="4"/>
  <c r="BF314" i="4"/>
  <c r="BE314" i="4"/>
  <c r="BC314" i="4"/>
  <c r="BB314" i="4"/>
  <c r="BA314" i="4"/>
  <c r="BO304" i="4"/>
  <c r="BK304" i="4"/>
  <c r="BJ304" i="4"/>
  <c r="BI304" i="4"/>
  <c r="BG304" i="4"/>
  <c r="BF304" i="4"/>
  <c r="BE304" i="4"/>
  <c r="BC304" i="4"/>
  <c r="BB304" i="4"/>
  <c r="BA304" i="4"/>
  <c r="BO301" i="4"/>
  <c r="BK301" i="4"/>
  <c r="BJ301" i="4"/>
  <c r="BI301" i="4"/>
  <c r="BG301" i="4"/>
  <c r="BF301" i="4"/>
  <c r="BE301" i="4"/>
  <c r="BC301" i="4"/>
  <c r="BB301" i="4"/>
  <c r="BA301" i="4"/>
  <c r="BK298" i="4"/>
  <c r="BJ298" i="4"/>
  <c r="BI298" i="4"/>
  <c r="BG298" i="4"/>
  <c r="BF298" i="4"/>
  <c r="BE298" i="4"/>
  <c r="BC298" i="4"/>
  <c r="BB298" i="4"/>
  <c r="BA298" i="4"/>
  <c r="BK294" i="4"/>
  <c r="BJ294" i="4"/>
  <c r="BI294" i="4"/>
  <c r="BG294" i="4"/>
  <c r="BF294" i="4"/>
  <c r="BE294" i="4"/>
  <c r="BC294" i="4"/>
  <c r="BB294" i="4"/>
  <c r="BA294" i="4"/>
  <c r="BK291" i="4"/>
  <c r="BJ291" i="4"/>
  <c r="BI291" i="4"/>
  <c r="BG291" i="4"/>
  <c r="BF291" i="4"/>
  <c r="BE291" i="4"/>
  <c r="BC291" i="4"/>
  <c r="BB291" i="4"/>
  <c r="BA291" i="4"/>
  <c r="BK288" i="4"/>
  <c r="BJ288" i="4"/>
  <c r="BI288" i="4"/>
  <c r="BG288" i="4"/>
  <c r="BF288" i="4"/>
  <c r="BE288" i="4"/>
  <c r="BC288" i="4"/>
  <c r="BB288" i="4"/>
  <c r="BA288" i="4"/>
  <c r="BK284" i="4"/>
  <c r="BJ284" i="4"/>
  <c r="BI284" i="4"/>
  <c r="BG284" i="4"/>
  <c r="BF284" i="4"/>
  <c r="BE284" i="4"/>
  <c r="BC284" i="4"/>
  <c r="BB284" i="4"/>
  <c r="BA284" i="4"/>
  <c r="BM277" i="4"/>
  <c r="BK277" i="4"/>
  <c r="BJ277" i="4"/>
  <c r="BI277" i="4"/>
  <c r="BG277" i="4"/>
  <c r="BF277" i="4"/>
  <c r="BE277" i="4"/>
  <c r="BC277" i="4"/>
  <c r="BB277" i="4"/>
  <c r="BA277" i="4"/>
  <c r="BN274" i="4"/>
  <c r="BK274" i="4"/>
  <c r="BJ274" i="4"/>
  <c r="BI274" i="4"/>
  <c r="BG274" i="4"/>
  <c r="BF274" i="4"/>
  <c r="BE274" i="4"/>
  <c r="BC274" i="4"/>
  <c r="BB274" i="4"/>
  <c r="BA274" i="4"/>
  <c r="BN271" i="4"/>
  <c r="BM271" i="4"/>
  <c r="BK271" i="4"/>
  <c r="BJ271" i="4"/>
  <c r="BI271" i="4"/>
  <c r="BG271" i="4"/>
  <c r="BF271" i="4"/>
  <c r="BE271" i="4"/>
  <c r="BC271" i="4"/>
  <c r="BB271" i="4"/>
  <c r="BA271" i="4"/>
  <c r="BO267" i="4"/>
  <c r="BN267" i="4"/>
  <c r="BK267" i="4"/>
  <c r="BJ267" i="4"/>
  <c r="BI267" i="4"/>
  <c r="BG267" i="4"/>
  <c r="BF267" i="4"/>
  <c r="BE267" i="4"/>
  <c r="BC267" i="4"/>
  <c r="BB267" i="4"/>
  <c r="BA267" i="4"/>
  <c r="BK263" i="4"/>
  <c r="BJ263" i="4"/>
  <c r="BI263" i="4"/>
  <c r="BG263" i="4"/>
  <c r="BF263" i="4"/>
  <c r="BE263" i="4"/>
  <c r="BC263" i="4"/>
  <c r="BB263" i="4"/>
  <c r="BA263" i="4"/>
  <c r="BO256" i="4"/>
  <c r="BK256" i="4"/>
  <c r="BJ256" i="4"/>
  <c r="BI256" i="4"/>
  <c r="BG256" i="4"/>
  <c r="BF256" i="4"/>
  <c r="BE256" i="4"/>
  <c r="BC256" i="4"/>
  <c r="BB256" i="4"/>
  <c r="BA256" i="4"/>
  <c r="BO253" i="4"/>
  <c r="BN253" i="4"/>
  <c r="BK253" i="4"/>
  <c r="BJ253" i="4"/>
  <c r="BI253" i="4"/>
  <c r="BG253" i="4"/>
  <c r="BF253" i="4"/>
  <c r="BE253" i="4"/>
  <c r="BC253" i="4"/>
  <c r="BB253" i="4"/>
  <c r="BA253" i="4"/>
  <c r="BK247" i="4"/>
  <c r="BJ247" i="4"/>
  <c r="BI247" i="4"/>
  <c r="BG247" i="4"/>
  <c r="BF247" i="4"/>
  <c r="BE247" i="4"/>
  <c r="BC247" i="4"/>
  <c r="BB247" i="4"/>
  <c r="BA247" i="4"/>
  <c r="BK240" i="4"/>
  <c r="BJ240" i="4"/>
  <c r="BI240" i="4"/>
  <c r="BG240" i="4"/>
  <c r="BF240" i="4"/>
  <c r="BE240" i="4"/>
  <c r="BC240" i="4"/>
  <c r="BB240" i="4"/>
  <c r="BA240" i="4"/>
  <c r="BN237" i="4"/>
  <c r="BK237" i="4"/>
  <c r="BJ237" i="4"/>
  <c r="BI237" i="4"/>
  <c r="BG237" i="4"/>
  <c r="BF237" i="4"/>
  <c r="BE237" i="4"/>
  <c r="BC237" i="4"/>
  <c r="BB237" i="4"/>
  <c r="BA237" i="4"/>
  <c r="BN233" i="4"/>
  <c r="BK233" i="4"/>
  <c r="BJ233" i="4"/>
  <c r="BI233" i="4"/>
  <c r="BG233" i="4"/>
  <c r="BF233" i="4"/>
  <c r="BE233" i="4"/>
  <c r="BC233" i="4"/>
  <c r="BB233" i="4"/>
  <c r="BA233" i="4"/>
  <c r="BO230" i="4"/>
  <c r="BM230" i="4"/>
  <c r="BK230" i="4"/>
  <c r="BJ230" i="4"/>
  <c r="BI230" i="4"/>
  <c r="BG230" i="4"/>
  <c r="BF230" i="4"/>
  <c r="BE230" i="4"/>
  <c r="BC230" i="4"/>
  <c r="BB230" i="4"/>
  <c r="BA230" i="4"/>
  <c r="BO225" i="4"/>
  <c r="BK225" i="4"/>
  <c r="BJ225" i="4"/>
  <c r="BI225" i="4"/>
  <c r="BG225" i="4"/>
  <c r="BF225" i="4"/>
  <c r="BE225" i="4"/>
  <c r="BC225" i="4"/>
  <c r="BB225" i="4"/>
  <c r="BA225" i="4"/>
  <c r="BK217" i="4"/>
  <c r="BJ217" i="4"/>
  <c r="BI217" i="4"/>
  <c r="BG217" i="4"/>
  <c r="BF217" i="4"/>
  <c r="BE217" i="4"/>
  <c r="BC217" i="4"/>
  <c r="BB217" i="4"/>
  <c r="BA217" i="4"/>
  <c r="BK214" i="4"/>
  <c r="BJ214" i="4"/>
  <c r="BI214" i="4"/>
  <c r="BG214" i="4"/>
  <c r="BF214" i="4"/>
  <c r="BE214" i="4"/>
  <c r="BC214" i="4"/>
  <c r="BB214" i="4"/>
  <c r="BA214" i="4"/>
  <c r="BM211" i="4"/>
  <c r="BK211" i="4"/>
  <c r="BJ211" i="4"/>
  <c r="BI211" i="4"/>
  <c r="BG211" i="4"/>
  <c r="BF211" i="4"/>
  <c r="BE211" i="4"/>
  <c r="BC211" i="4"/>
  <c r="BB211" i="4"/>
  <c r="BA211" i="4"/>
  <c r="BK202" i="4"/>
  <c r="BJ202" i="4"/>
  <c r="BI202" i="4"/>
  <c r="BG202" i="4"/>
  <c r="BF202" i="4"/>
  <c r="BE202" i="4"/>
  <c r="BC202" i="4"/>
  <c r="BB202" i="4"/>
  <c r="BA202" i="4"/>
  <c r="BO195" i="4"/>
  <c r="BN195" i="4"/>
  <c r="BK195" i="4"/>
  <c r="BJ195" i="4"/>
  <c r="BI195" i="4"/>
  <c r="BG195" i="4"/>
  <c r="BF195" i="4"/>
  <c r="BE195" i="4"/>
  <c r="BC195" i="4"/>
  <c r="BB195" i="4"/>
  <c r="BA195" i="4"/>
  <c r="BO192" i="4"/>
  <c r="BN192" i="4"/>
  <c r="BK192" i="4"/>
  <c r="BJ192" i="4"/>
  <c r="BI192" i="4"/>
  <c r="BG192" i="4"/>
  <c r="BF192" i="4"/>
  <c r="BE192" i="4"/>
  <c r="BC192" i="4"/>
  <c r="BB192" i="4"/>
  <c r="BA192" i="4"/>
  <c r="BK188" i="4"/>
  <c r="BJ188" i="4"/>
  <c r="BI188" i="4"/>
  <c r="BG188" i="4"/>
  <c r="BF188" i="4"/>
  <c r="BE188" i="4"/>
  <c r="BC188" i="4"/>
  <c r="BB188" i="4"/>
  <c r="BA188" i="4"/>
  <c r="BK179" i="4"/>
  <c r="BJ179" i="4"/>
  <c r="BI179" i="4"/>
  <c r="BG179" i="4"/>
  <c r="BF179" i="4"/>
  <c r="BE179" i="4"/>
  <c r="BC179" i="4"/>
  <c r="BB179" i="4"/>
  <c r="BA179" i="4"/>
  <c r="BK176" i="4"/>
  <c r="BJ176" i="4"/>
  <c r="BI176" i="4"/>
  <c r="BG176" i="4"/>
  <c r="BF176" i="4"/>
  <c r="BE176" i="4"/>
  <c r="BC176" i="4"/>
  <c r="BB176" i="4"/>
  <c r="BA176" i="4"/>
  <c r="BK166" i="4"/>
  <c r="BJ166" i="4"/>
  <c r="BI166" i="4"/>
  <c r="BG166" i="4"/>
  <c r="BF166" i="4"/>
  <c r="BE166" i="4"/>
  <c r="BC166" i="4"/>
  <c r="BB166" i="4"/>
  <c r="BA166" i="4"/>
  <c r="BK153" i="4"/>
  <c r="BJ153" i="4"/>
  <c r="BI153" i="4"/>
  <c r="BG153" i="4"/>
  <c r="BF153" i="4"/>
  <c r="BE153" i="4"/>
  <c r="BC153" i="4"/>
  <c r="BB153" i="4"/>
  <c r="BA153" i="4"/>
  <c r="BN149" i="4"/>
  <c r="BM149" i="4"/>
  <c r="BK149" i="4"/>
  <c r="BJ149" i="4"/>
  <c r="BI149" i="4"/>
  <c r="BG149" i="4"/>
  <c r="BF149" i="4"/>
  <c r="BE149" i="4"/>
  <c r="BC149" i="4"/>
  <c r="BB149" i="4"/>
  <c r="BA149" i="4"/>
  <c r="BK145" i="4"/>
  <c r="BJ145" i="4"/>
  <c r="BI145" i="4"/>
  <c r="BG145" i="4"/>
  <c r="BF145" i="4"/>
  <c r="BE145" i="4"/>
  <c r="BC145" i="4"/>
  <c r="BB145" i="4"/>
  <c r="BA145" i="4"/>
  <c r="BO142" i="4"/>
  <c r="BM142" i="4"/>
  <c r="BK142" i="4"/>
  <c r="BJ142" i="4"/>
  <c r="BI142" i="4"/>
  <c r="BG142" i="4"/>
  <c r="BF142" i="4"/>
  <c r="BE142" i="4"/>
  <c r="BC142" i="4"/>
  <c r="BB142" i="4"/>
  <c r="BA142" i="4"/>
  <c r="BK138" i="4"/>
  <c r="BJ138" i="4"/>
  <c r="BI138" i="4"/>
  <c r="BG138" i="4"/>
  <c r="BF138" i="4"/>
  <c r="BE138" i="4"/>
  <c r="BC138" i="4"/>
  <c r="BB138" i="4"/>
  <c r="BA138" i="4"/>
  <c r="BN130" i="4"/>
  <c r="BM130" i="4"/>
  <c r="BK130" i="4"/>
  <c r="BJ130" i="4"/>
  <c r="BI130" i="4"/>
  <c r="BG130" i="4"/>
  <c r="BF130" i="4"/>
  <c r="BE130" i="4"/>
  <c r="BC130" i="4"/>
  <c r="BB130" i="4"/>
  <c r="BA130" i="4"/>
  <c r="BK127" i="4"/>
  <c r="BJ127" i="4"/>
  <c r="BI127" i="4"/>
  <c r="BG127" i="4"/>
  <c r="BF127" i="4"/>
  <c r="BE127" i="4"/>
  <c r="BC127" i="4"/>
  <c r="BB127" i="4"/>
  <c r="BA127" i="4"/>
  <c r="BK124" i="4"/>
  <c r="BJ124" i="4"/>
  <c r="BI124" i="4"/>
  <c r="BG124" i="4"/>
  <c r="BF124" i="4"/>
  <c r="BE124" i="4"/>
  <c r="BC124" i="4"/>
  <c r="BB124" i="4"/>
  <c r="BA124" i="4"/>
  <c r="BO120" i="4"/>
  <c r="BK120" i="4"/>
  <c r="BJ120" i="4"/>
  <c r="BI120" i="4"/>
  <c r="BG120" i="4"/>
  <c r="BF120" i="4"/>
  <c r="BE120" i="4"/>
  <c r="BC120" i="4"/>
  <c r="BB120" i="4"/>
  <c r="BA120" i="4"/>
  <c r="BM117" i="4"/>
  <c r="BK117" i="4"/>
  <c r="BJ117" i="4"/>
  <c r="BI117" i="4"/>
  <c r="BG117" i="4"/>
  <c r="BF117" i="4"/>
  <c r="BE117" i="4"/>
  <c r="BC117" i="4"/>
  <c r="BB117" i="4"/>
  <c r="BA117" i="4"/>
  <c r="BK113" i="4"/>
  <c r="BJ113" i="4"/>
  <c r="BI113" i="4"/>
  <c r="BG113" i="4"/>
  <c r="BF113" i="4"/>
  <c r="BE113" i="4"/>
  <c r="BC113" i="4"/>
  <c r="BB113" i="4"/>
  <c r="BA113" i="4"/>
  <c r="BK106" i="4"/>
  <c r="BJ106" i="4"/>
  <c r="BI106" i="4"/>
  <c r="BG106" i="4"/>
  <c r="BF106" i="4"/>
  <c r="BE106" i="4"/>
  <c r="BC106" i="4"/>
  <c r="BB106" i="4"/>
  <c r="BA106" i="4"/>
  <c r="BN102" i="4"/>
  <c r="BK102" i="4"/>
  <c r="BJ102" i="4"/>
  <c r="BI102" i="4"/>
  <c r="BG102" i="4"/>
  <c r="BF102" i="4"/>
  <c r="BE102" i="4"/>
  <c r="BC102" i="4"/>
  <c r="BB102" i="4"/>
  <c r="BA102" i="4"/>
  <c r="BO99" i="4"/>
  <c r="BN99" i="4"/>
  <c r="BM99" i="4"/>
  <c r="BK99" i="4"/>
  <c r="BJ99" i="4"/>
  <c r="BI99" i="4"/>
  <c r="BG99" i="4"/>
  <c r="BF99" i="4"/>
  <c r="BE99" i="4"/>
  <c r="BC99" i="4"/>
  <c r="BB99" i="4"/>
  <c r="BA99" i="4"/>
  <c r="BM96" i="4"/>
  <c r="Q96" i="26" s="1"/>
  <c r="BK96" i="4"/>
  <c r="BJ96" i="4"/>
  <c r="BI96" i="4"/>
  <c r="BG96" i="4"/>
  <c r="BF96" i="4"/>
  <c r="BE96" i="4"/>
  <c r="BC96" i="4"/>
  <c r="BB96" i="4"/>
  <c r="BA96" i="4"/>
  <c r="BK93" i="4"/>
  <c r="BJ93" i="4"/>
  <c r="BI93" i="4"/>
  <c r="BG93" i="4"/>
  <c r="BF93" i="4"/>
  <c r="BE93" i="4"/>
  <c r="BD93" i="4" s="1"/>
  <c r="BC93" i="4"/>
  <c r="BB93" i="4"/>
  <c r="BA93" i="4"/>
  <c r="BN89" i="4"/>
  <c r="R89" i="26" s="1"/>
  <c r="BM89" i="4"/>
  <c r="Q89" i="26" s="1"/>
  <c r="BK89" i="4"/>
  <c r="BJ89" i="4"/>
  <c r="BI89" i="4"/>
  <c r="BG89" i="4"/>
  <c r="BF89" i="4"/>
  <c r="BE89" i="4"/>
  <c r="BC89" i="4"/>
  <c r="BB89" i="4"/>
  <c r="BA89" i="4"/>
  <c r="BO87" i="4"/>
  <c r="BK87" i="4"/>
  <c r="BJ87" i="4"/>
  <c r="BI87" i="4"/>
  <c r="BG87" i="4"/>
  <c r="BF87" i="4"/>
  <c r="BE87" i="4"/>
  <c r="BC87" i="4"/>
  <c r="BB87" i="4"/>
  <c r="BA87" i="4"/>
  <c r="BO79" i="4"/>
  <c r="BK79" i="4"/>
  <c r="BJ79" i="4"/>
  <c r="BI79" i="4"/>
  <c r="BG79" i="4"/>
  <c r="BF79" i="4"/>
  <c r="BE79" i="4"/>
  <c r="BC79" i="4"/>
  <c r="BB79" i="4"/>
  <c r="BA79" i="4"/>
  <c r="BK76" i="4"/>
  <c r="BJ76" i="4"/>
  <c r="BI76" i="4"/>
  <c r="BG76" i="4"/>
  <c r="BF76" i="4"/>
  <c r="BE76" i="4"/>
  <c r="BC76" i="4"/>
  <c r="BB76" i="4"/>
  <c r="BA76" i="4"/>
  <c r="BK70" i="4"/>
  <c r="BJ70" i="4"/>
  <c r="BI70" i="4"/>
  <c r="BG70" i="4"/>
  <c r="BF70" i="4"/>
  <c r="BE70" i="4"/>
  <c r="BC70" i="4"/>
  <c r="BB70" i="4"/>
  <c r="BA70" i="4"/>
  <c r="BN57" i="4"/>
  <c r="BM57" i="4"/>
  <c r="BK57" i="4"/>
  <c r="BJ57" i="4"/>
  <c r="BI57" i="4"/>
  <c r="BG57" i="4"/>
  <c r="BF57" i="4"/>
  <c r="BE57" i="4"/>
  <c r="BC57" i="4"/>
  <c r="BB57" i="4"/>
  <c r="BA57" i="4"/>
  <c r="BK54" i="4"/>
  <c r="BJ54" i="4"/>
  <c r="BI54" i="4"/>
  <c r="BG54" i="4"/>
  <c r="BF54" i="4"/>
  <c r="BE54" i="4"/>
  <c r="BC54" i="4"/>
  <c r="BB54" i="4"/>
  <c r="BA54" i="4"/>
  <c r="BO44" i="4"/>
  <c r="BN44" i="4"/>
  <c r="AZ44" i="4"/>
  <c r="BO41" i="4"/>
  <c r="BN41" i="4"/>
  <c r="BM41" i="4"/>
  <c r="BK41" i="4"/>
  <c r="BJ41" i="4"/>
  <c r="BI41" i="4"/>
  <c r="BG41" i="4"/>
  <c r="BF41" i="4"/>
  <c r="BE41" i="4"/>
  <c r="BC41" i="4"/>
  <c r="BB41" i="4"/>
  <c r="BA41" i="4"/>
  <c r="BK37" i="4"/>
  <c r="BJ37" i="4"/>
  <c r="BI37" i="4"/>
  <c r="BG37" i="4"/>
  <c r="BF37" i="4"/>
  <c r="BE37" i="4"/>
  <c r="BC37" i="4"/>
  <c r="BB37" i="4"/>
  <c r="BA37" i="4"/>
  <c r="BN31" i="4"/>
  <c r="BO31" i="4"/>
  <c r="BK31" i="4"/>
  <c r="BJ31" i="4"/>
  <c r="BI31" i="4"/>
  <c r="BG31" i="4"/>
  <c r="BF31" i="4"/>
  <c r="BE31" i="4"/>
  <c r="BC31" i="4"/>
  <c r="BB31" i="4"/>
  <c r="BA31" i="4"/>
  <c r="BO28" i="4"/>
  <c r="BM28" i="4"/>
  <c r="BK28" i="4"/>
  <c r="BJ28" i="4"/>
  <c r="BI28" i="4"/>
  <c r="BG28" i="4"/>
  <c r="BF28" i="4"/>
  <c r="BE28" i="4"/>
  <c r="BC28" i="4"/>
  <c r="BB28" i="4"/>
  <c r="BA28" i="4"/>
  <c r="BO23" i="4"/>
  <c r="BN23" i="4"/>
  <c r="BK23" i="4"/>
  <c r="BJ23" i="4"/>
  <c r="BI23" i="4"/>
  <c r="BG23" i="4"/>
  <c r="BF23" i="4"/>
  <c r="BE23" i="4"/>
  <c r="BC23" i="4"/>
  <c r="BB23" i="4"/>
  <c r="BA23" i="4"/>
  <c r="BO18" i="4"/>
  <c r="BN18" i="4"/>
  <c r="BK18" i="4"/>
  <c r="BJ18" i="4"/>
  <c r="BI18" i="4"/>
  <c r="BG18" i="4"/>
  <c r="BF18" i="4"/>
  <c r="BE18" i="4"/>
  <c r="BC18" i="4"/>
  <c r="BB18" i="4"/>
  <c r="BA18" i="4"/>
  <c r="BO13" i="4"/>
  <c r="BN13" i="4"/>
  <c r="BK13" i="4"/>
  <c r="BJ13" i="4"/>
  <c r="BI13" i="4"/>
  <c r="BG13" i="4"/>
  <c r="BF13" i="4"/>
  <c r="BE13" i="4"/>
  <c r="BC13" i="4"/>
  <c r="BB13" i="4"/>
  <c r="BA13" i="4"/>
  <c r="AZ359" i="4" l="1"/>
  <c r="BD23" i="4"/>
  <c r="BF201" i="4"/>
  <c r="BG201" i="4"/>
  <c r="BE201" i="4"/>
  <c r="BJ201" i="4"/>
  <c r="BN37" i="4"/>
  <c r="BN36" i="4" s="1"/>
  <c r="BK201" i="4"/>
  <c r="BA201" i="4"/>
  <c r="BB201" i="4"/>
  <c r="BI201" i="4"/>
  <c r="BC201" i="4"/>
  <c r="BD415" i="4"/>
  <c r="BO364" i="4"/>
  <c r="BD334" i="4"/>
  <c r="BH314" i="4"/>
  <c r="BD240" i="4"/>
  <c r="BO421" i="4"/>
  <c r="BL337" i="4"/>
  <c r="BH176" i="4"/>
  <c r="BD412" i="4"/>
  <c r="BD421" i="4"/>
  <c r="BI411" i="4"/>
  <c r="BJ411" i="4"/>
  <c r="BH18" i="4"/>
  <c r="BD301" i="4"/>
  <c r="AZ314" i="4"/>
  <c r="BD192" i="4"/>
  <c r="BH124" i="4"/>
  <c r="BH96" i="4"/>
  <c r="BD403" i="4"/>
  <c r="BH291" i="4"/>
  <c r="BD41" i="4"/>
  <c r="AZ256" i="4"/>
  <c r="BH288" i="4"/>
  <c r="BH390" i="4"/>
  <c r="AZ138" i="4"/>
  <c r="BL89" i="4"/>
  <c r="P89" i="26" s="1"/>
  <c r="BE161" i="4"/>
  <c r="AZ93" i="4"/>
  <c r="AZ188" i="4"/>
  <c r="BD176" i="4"/>
  <c r="BD106" i="4"/>
  <c r="BD138" i="4"/>
  <c r="BH256" i="4"/>
  <c r="AZ267" i="4"/>
  <c r="BH41" i="4"/>
  <c r="AZ96" i="4"/>
  <c r="BD96" i="4"/>
  <c r="BN12" i="4"/>
  <c r="BN96" i="4"/>
  <c r="BH391" i="4"/>
  <c r="BI69" i="4"/>
  <c r="AZ277" i="4"/>
  <c r="AZ418" i="4"/>
  <c r="AZ195" i="4"/>
  <c r="BH142" i="4"/>
  <c r="BD267" i="4"/>
  <c r="BJ402" i="4"/>
  <c r="BH214" i="4"/>
  <c r="BH253" i="4"/>
  <c r="BK402" i="4"/>
  <c r="BF175" i="4"/>
  <c r="BH284" i="4"/>
  <c r="BH130" i="4"/>
  <c r="BE313" i="4"/>
  <c r="BH145" i="4"/>
  <c r="BJ313" i="4"/>
  <c r="BM44" i="4"/>
  <c r="BL44" i="4" s="1"/>
  <c r="BJ161" i="4"/>
  <c r="BH117" i="4"/>
  <c r="AZ271" i="4"/>
  <c r="BI342" i="4"/>
  <c r="BA402" i="4"/>
  <c r="BN106" i="4"/>
  <c r="BB187" i="4"/>
  <c r="BB402" i="4"/>
  <c r="AZ37" i="4"/>
  <c r="BD256" i="4"/>
  <c r="BD166" i="4"/>
  <c r="AZ214" i="4"/>
  <c r="BH217" i="4"/>
  <c r="AZ217" i="4"/>
  <c r="BD202" i="4"/>
  <c r="BH360" i="4"/>
  <c r="BH348" i="4"/>
  <c r="BD348" i="4"/>
  <c r="BF333" i="4"/>
  <c r="BF313" i="4"/>
  <c r="BC313" i="4"/>
  <c r="BH318" i="4"/>
  <c r="BK313" i="4"/>
  <c r="BK283" i="4"/>
  <c r="BH301" i="4"/>
  <c r="BD298" i="4"/>
  <c r="AZ298" i="4"/>
  <c r="BH294" i="4"/>
  <c r="BD294" i="4"/>
  <c r="BD291" i="4"/>
  <c r="AZ284" i="4"/>
  <c r="AZ263" i="4"/>
  <c r="BH263" i="4"/>
  <c r="BO240" i="4"/>
  <c r="BH240" i="4"/>
  <c r="AZ237" i="4"/>
  <c r="BD233" i="4"/>
  <c r="AZ233" i="4"/>
  <c r="AZ225" i="4"/>
  <c r="BH195" i="4"/>
  <c r="BG187" i="4"/>
  <c r="BD195" i="4"/>
  <c r="BH188" i="4"/>
  <c r="BA175" i="4"/>
  <c r="BK175" i="4"/>
  <c r="BH179" i="4"/>
  <c r="AZ166" i="4"/>
  <c r="BH153" i="4"/>
  <c r="BH149" i="4"/>
  <c r="BD153" i="4"/>
  <c r="AZ130" i="4"/>
  <c r="BD127" i="4"/>
  <c r="BH102" i="4"/>
  <c r="BH93" i="4"/>
  <c r="AZ87" i="4"/>
  <c r="BJ69" i="4"/>
  <c r="BD76" i="4"/>
  <c r="AZ76" i="4"/>
  <c r="BH76" i="4"/>
  <c r="BB69" i="4"/>
  <c r="BD70" i="4"/>
  <c r="BH70" i="4"/>
  <c r="AZ70" i="4"/>
  <c r="BH57" i="4"/>
  <c r="BK53" i="4"/>
  <c r="BD54" i="4"/>
  <c r="BC175" i="4"/>
  <c r="BH274" i="4"/>
  <c r="AZ117" i="4"/>
  <c r="BD351" i="4"/>
  <c r="BC246" i="4"/>
  <c r="BD117" i="4"/>
  <c r="BN166" i="4"/>
  <c r="R166" i="26" s="1"/>
  <c r="BD247" i="4"/>
  <c r="BH99" i="4"/>
  <c r="BO166" i="4"/>
  <c r="S166" i="26" s="1"/>
  <c r="AZ291" i="4"/>
  <c r="BN127" i="4"/>
  <c r="BN188" i="4"/>
  <c r="BN187" i="4" s="1"/>
  <c r="BN256" i="4"/>
  <c r="BM403" i="4"/>
  <c r="BM402" i="4" s="1"/>
  <c r="BH31" i="4"/>
  <c r="BO418" i="4"/>
  <c r="BM343" i="4"/>
  <c r="AZ364" i="4"/>
  <c r="BK137" i="4"/>
  <c r="BF69" i="4"/>
  <c r="BO247" i="4"/>
  <c r="BO246" i="4" s="1"/>
  <c r="BB137" i="4"/>
  <c r="BG161" i="4"/>
  <c r="BI161" i="4"/>
  <c r="BH127" i="4"/>
  <c r="BC283" i="4"/>
  <c r="AZ120" i="4"/>
  <c r="BC137" i="4"/>
  <c r="AZ124" i="4"/>
  <c r="BE342" i="4"/>
  <c r="BH79" i="4"/>
  <c r="BF342" i="4"/>
  <c r="BD124" i="4"/>
  <c r="BH271" i="4"/>
  <c r="AZ301" i="4"/>
  <c r="BG342" i="4"/>
  <c r="AZ253" i="4"/>
  <c r="BD271" i="4"/>
  <c r="AZ145" i="4"/>
  <c r="BD274" i="4"/>
  <c r="BI53" i="4"/>
  <c r="BD120" i="4"/>
  <c r="BD277" i="4"/>
  <c r="BO76" i="4"/>
  <c r="BH120" i="4"/>
  <c r="AZ192" i="4"/>
  <c r="BM233" i="4"/>
  <c r="BM284" i="4"/>
  <c r="BF161" i="4"/>
  <c r="BF246" i="4"/>
  <c r="AZ304" i="4"/>
  <c r="BO403" i="4"/>
  <c r="BO402" i="4" s="1"/>
  <c r="BM127" i="4"/>
  <c r="BD142" i="4"/>
  <c r="AZ327" i="4"/>
  <c r="BA69" i="4"/>
  <c r="BG137" i="4"/>
  <c r="BN176" i="4"/>
  <c r="BN179" i="4"/>
  <c r="BD304" i="4"/>
  <c r="BO127" i="4"/>
  <c r="BI246" i="4"/>
  <c r="BM318" i="4"/>
  <c r="BB175" i="4"/>
  <c r="BK246" i="4"/>
  <c r="BO334" i="4"/>
  <c r="BO333" i="4" s="1"/>
  <c r="BH343" i="4"/>
  <c r="BO54" i="4"/>
  <c r="BN145" i="4"/>
  <c r="BD288" i="4"/>
  <c r="BA342" i="4"/>
  <c r="BM360" i="4"/>
  <c r="BM359" i="4" s="1"/>
  <c r="AZ421" i="4"/>
  <c r="BM87" i="4"/>
  <c r="BB342" i="4"/>
  <c r="BN87" i="4"/>
  <c r="BG283" i="4"/>
  <c r="BB224" i="4"/>
  <c r="BE53" i="4"/>
  <c r="BN138" i="4"/>
  <c r="BK224" i="4"/>
  <c r="BC224" i="4"/>
  <c r="BM327" i="4"/>
  <c r="BM326" i="4" s="1"/>
  <c r="BG333" i="4"/>
  <c r="BM113" i="4"/>
  <c r="BN142" i="4"/>
  <c r="BL142" i="4" s="1"/>
  <c r="BE224" i="4"/>
  <c r="BI333" i="4"/>
  <c r="BG53" i="4"/>
  <c r="BO263" i="4"/>
  <c r="BO327" i="4"/>
  <c r="BO326" i="4" s="1"/>
  <c r="BJ333" i="4"/>
  <c r="BA333" i="4"/>
  <c r="BN391" i="4"/>
  <c r="BN390" i="4" s="1"/>
  <c r="BE112" i="4"/>
  <c r="BO271" i="4"/>
  <c r="BL271" i="4" s="1"/>
  <c r="BM298" i="4"/>
  <c r="BC112" i="4"/>
  <c r="BH247" i="4"/>
  <c r="BJ187" i="4"/>
  <c r="BH106" i="4"/>
  <c r="AZ127" i="4"/>
  <c r="BN291" i="4"/>
  <c r="BO138" i="4"/>
  <c r="BI187" i="4"/>
  <c r="BM76" i="4"/>
  <c r="BH89" i="4"/>
  <c r="BA187" i="4"/>
  <c r="BD214" i="4"/>
  <c r="AZ247" i="4"/>
  <c r="BN288" i="4"/>
  <c r="BO291" i="4"/>
  <c r="BO298" i="4"/>
  <c r="BG313" i="4"/>
  <c r="BM217" i="4"/>
  <c r="BO130" i="4"/>
  <c r="BL130" i="4" s="1"/>
  <c r="BI175" i="4"/>
  <c r="BN376" i="4"/>
  <c r="BL394" i="4"/>
  <c r="BM70" i="4"/>
  <c r="AZ79" i="4"/>
  <c r="BH138" i="4"/>
  <c r="BJ175" i="4"/>
  <c r="BN217" i="4"/>
  <c r="BE333" i="4"/>
  <c r="BD391" i="4"/>
  <c r="BH54" i="4"/>
  <c r="BO274" i="4"/>
  <c r="BL355" i="4"/>
  <c r="BH87" i="4"/>
  <c r="BH233" i="4"/>
  <c r="BO70" i="4"/>
  <c r="BD79" i="4"/>
  <c r="BM179" i="4"/>
  <c r="BN364" i="4"/>
  <c r="BH415" i="4"/>
  <c r="BG69" i="4"/>
  <c r="BD113" i="4"/>
  <c r="BN153" i="4"/>
  <c r="BN277" i="4"/>
  <c r="BJ342" i="4"/>
  <c r="BM418" i="4"/>
  <c r="BO57" i="4"/>
  <c r="BL57" i="4" s="1"/>
  <c r="BM93" i="4"/>
  <c r="BN314" i="4"/>
  <c r="BC326" i="4"/>
  <c r="AZ326" i="4" s="1"/>
  <c r="BK342" i="4"/>
  <c r="BO360" i="4"/>
  <c r="BO359" i="4" s="1"/>
  <c r="BN418" i="4"/>
  <c r="BJ53" i="4"/>
  <c r="BA112" i="4"/>
  <c r="BM145" i="4"/>
  <c r="AZ99" i="4"/>
  <c r="BD99" i="4"/>
  <c r="BD364" i="4"/>
  <c r="BM263" i="4"/>
  <c r="BN70" i="4"/>
  <c r="BD130" i="4"/>
  <c r="BO145" i="4"/>
  <c r="BM364" i="4"/>
  <c r="BM176" i="4"/>
  <c r="BE69" i="4"/>
  <c r="BF112" i="4"/>
  <c r="BN348" i="4"/>
  <c r="AZ179" i="4"/>
  <c r="BH230" i="4"/>
  <c r="BM54" i="4"/>
  <c r="BG112" i="4"/>
  <c r="BC187" i="4"/>
  <c r="BM294" i="4"/>
  <c r="BO351" i="4"/>
  <c r="AZ149" i="4"/>
  <c r="BF411" i="4"/>
  <c r="BD179" i="4"/>
  <c r="BF224" i="4"/>
  <c r="BN54" i="4"/>
  <c r="BK69" i="4"/>
  <c r="BN113" i="4"/>
  <c r="BO149" i="4"/>
  <c r="BL149" i="4" s="1"/>
  <c r="BN294" i="4"/>
  <c r="BM301" i="4"/>
  <c r="BO318" i="4"/>
  <c r="BA313" i="4"/>
  <c r="BD145" i="4"/>
  <c r="BH277" i="4"/>
  <c r="BO211" i="4"/>
  <c r="BA246" i="4"/>
  <c r="BN301" i="4"/>
  <c r="BE376" i="4"/>
  <c r="BD376" i="4" s="1"/>
  <c r="BF402" i="4"/>
  <c r="BF86" i="4"/>
  <c r="AZ415" i="4"/>
  <c r="BD89" i="4"/>
  <c r="BA86" i="4"/>
  <c r="BO188" i="4"/>
  <c r="BO187" i="4" s="1"/>
  <c r="BO233" i="4"/>
  <c r="BG402" i="4"/>
  <c r="BE137" i="4"/>
  <c r="AZ54" i="4"/>
  <c r="BH192" i="4"/>
  <c r="BO294" i="4"/>
  <c r="AZ351" i="4"/>
  <c r="AZ176" i="4"/>
  <c r="AZ240" i="4"/>
  <c r="BH421" i="4"/>
  <c r="BE187" i="4"/>
  <c r="BN202" i="4"/>
  <c r="AZ211" i="4"/>
  <c r="BM240" i="4"/>
  <c r="BD230" i="4"/>
  <c r="BC411" i="4"/>
  <c r="BE175" i="4"/>
  <c r="BN284" i="4"/>
  <c r="BD318" i="4"/>
  <c r="BG411" i="4"/>
  <c r="BI313" i="4"/>
  <c r="BD217" i="4"/>
  <c r="AZ230" i="4"/>
  <c r="BN240" i="4"/>
  <c r="BE246" i="4"/>
  <c r="BD343" i="4"/>
  <c r="AZ360" i="4"/>
  <c r="BD418" i="4"/>
  <c r="BD44" i="4"/>
  <c r="BF36" i="4"/>
  <c r="BJ36" i="4"/>
  <c r="BB36" i="4"/>
  <c r="AZ41" i="4"/>
  <c r="BK36" i="4"/>
  <c r="BD37" i="4"/>
  <c r="BC36" i="4"/>
  <c r="BK27" i="4"/>
  <c r="BD31" i="4"/>
  <c r="BF27" i="4"/>
  <c r="BB27" i="4"/>
  <c r="BE27" i="4"/>
  <c r="AZ28" i="4"/>
  <c r="BO27" i="4"/>
  <c r="BG27" i="4"/>
  <c r="BA27" i="4"/>
  <c r="BI27" i="4"/>
  <c r="AZ23" i="4"/>
  <c r="BH23" i="4"/>
  <c r="AZ18" i="4"/>
  <c r="BC12" i="4"/>
  <c r="BB12" i="4"/>
  <c r="BF12" i="4"/>
  <c r="BG12" i="4"/>
  <c r="BI12" i="4"/>
  <c r="BK12" i="4"/>
  <c r="BO12" i="4"/>
  <c r="BD18" i="4"/>
  <c r="AZ13" i="4"/>
  <c r="BA12" i="4"/>
  <c r="BN403" i="4"/>
  <c r="BH44" i="4"/>
  <c r="BO93" i="4"/>
  <c r="BA224" i="4"/>
  <c r="BJ27" i="4"/>
  <c r="BH28" i="4"/>
  <c r="BM102" i="4"/>
  <c r="BI326" i="4"/>
  <c r="BH326" i="4" s="1"/>
  <c r="BH327" i="4"/>
  <c r="AZ391" i="4"/>
  <c r="BA390" i="4"/>
  <c r="AZ390" i="4" s="1"/>
  <c r="BN351" i="4"/>
  <c r="BM31" i="4"/>
  <c r="BL31" i="4" s="1"/>
  <c r="BO96" i="4"/>
  <c r="S96" i="26" s="1"/>
  <c r="BL99" i="4"/>
  <c r="BA161" i="4"/>
  <c r="BO202" i="4"/>
  <c r="BD149" i="4"/>
  <c r="BB112" i="4"/>
  <c r="AZ113" i="4"/>
  <c r="BF187" i="4"/>
  <c r="BD188" i="4"/>
  <c r="BB313" i="4"/>
  <c r="AZ318" i="4"/>
  <c r="BM202" i="4"/>
  <c r="BN263" i="4"/>
  <c r="BJ283" i="4"/>
  <c r="BN327" i="4"/>
  <c r="BN326" i="4" s="1"/>
  <c r="BC342" i="4"/>
  <c r="AZ343" i="4"/>
  <c r="AZ89" i="4"/>
  <c r="BB86" i="4"/>
  <c r="BG224" i="4"/>
  <c r="BD225" i="4"/>
  <c r="BC69" i="4"/>
  <c r="BC86" i="4"/>
  <c r="BD253" i="4"/>
  <c r="BO348" i="4"/>
  <c r="BM348" i="4"/>
  <c r="BC333" i="4"/>
  <c r="BI137" i="4"/>
  <c r="BD211" i="4"/>
  <c r="BJ224" i="4"/>
  <c r="AZ288" i="4"/>
  <c r="BA283" i="4"/>
  <c r="BO37" i="4"/>
  <c r="BL41" i="4"/>
  <c r="AZ57" i="4"/>
  <c r="BA53" i="4"/>
  <c r="BB283" i="4"/>
  <c r="BC402" i="4"/>
  <c r="AZ403" i="4"/>
  <c r="BH412" i="4"/>
  <c r="BK411" i="4"/>
  <c r="BH211" i="4"/>
  <c r="BN225" i="4"/>
  <c r="BB246" i="4"/>
  <c r="BE86" i="4"/>
  <c r="BD87" i="4"/>
  <c r="BD57" i="4"/>
  <c r="BH267" i="4"/>
  <c r="AZ274" i="4"/>
  <c r="BM188" i="4"/>
  <c r="BD360" i="4"/>
  <c r="BH403" i="4"/>
  <c r="BI402" i="4"/>
  <c r="BJ12" i="4"/>
  <c r="BH13" i="4"/>
  <c r="AZ31" i="4"/>
  <c r="BC27" i="4"/>
  <c r="BI86" i="4"/>
  <c r="BO106" i="4"/>
  <c r="AZ106" i="4"/>
  <c r="BN298" i="4"/>
  <c r="BH304" i="4"/>
  <c r="BO124" i="4"/>
  <c r="BM334" i="4"/>
  <c r="BM253" i="4"/>
  <c r="BL253" i="4" s="1"/>
  <c r="BM267" i="4"/>
  <c r="BL267" i="4" s="1"/>
  <c r="BH237" i="4"/>
  <c r="BD263" i="4"/>
  <c r="BN343" i="4"/>
  <c r="BH364" i="4"/>
  <c r="BG390" i="4"/>
  <c r="BK86" i="4"/>
  <c r="BM13" i="4"/>
  <c r="BN120" i="4"/>
  <c r="BM195" i="4"/>
  <c r="BL195" i="4" s="1"/>
  <c r="BM288" i="4"/>
  <c r="BH376" i="4"/>
  <c r="BM153" i="4"/>
  <c r="BA36" i="4"/>
  <c r="BM106" i="4"/>
  <c r="BM124" i="4"/>
  <c r="BE12" i="4"/>
  <c r="BD13" i="4"/>
  <c r="BM23" i="4"/>
  <c r="BL23" i="4" s="1"/>
  <c r="BN93" i="4"/>
  <c r="BG175" i="4"/>
  <c r="BN214" i="4"/>
  <c r="BN230" i="4"/>
  <c r="BL230" i="4" s="1"/>
  <c r="BO288" i="4"/>
  <c r="BE411" i="4"/>
  <c r="BM18" i="4"/>
  <c r="BL18" i="4" s="1"/>
  <c r="BO214" i="4"/>
  <c r="BH298" i="4"/>
  <c r="BM314" i="4"/>
  <c r="BF326" i="4"/>
  <c r="BD326" i="4" s="1"/>
  <c r="BD327" i="4"/>
  <c r="BM37" i="4"/>
  <c r="BD102" i="4"/>
  <c r="BJ137" i="4"/>
  <c r="AZ153" i="4"/>
  <c r="BN318" i="4"/>
  <c r="BN124" i="4"/>
  <c r="BO314" i="4"/>
  <c r="BO391" i="4"/>
  <c r="BO390" i="4" s="1"/>
  <c r="BB53" i="4"/>
  <c r="BM166" i="4"/>
  <c r="Q166" i="26" s="1"/>
  <c r="BH225" i="4"/>
  <c r="BM247" i="4"/>
  <c r="BN334" i="4"/>
  <c r="BD28" i="4"/>
  <c r="BK187" i="4"/>
  <c r="BI224" i="4"/>
  <c r="BN247" i="4"/>
  <c r="BM291" i="4"/>
  <c r="BM351" i="4"/>
  <c r="BI112" i="4"/>
  <c r="BH113" i="4"/>
  <c r="BM138" i="4"/>
  <c r="BM192" i="4"/>
  <c r="BL192" i="4" s="1"/>
  <c r="BM237" i="4"/>
  <c r="BO376" i="4"/>
  <c r="BA411" i="4"/>
  <c r="AZ412" i="4"/>
  <c r="BG36" i="4"/>
  <c r="BF53" i="4"/>
  <c r="BJ112" i="4"/>
  <c r="BO217" i="4"/>
  <c r="BB411" i="4"/>
  <c r="BK112" i="4"/>
  <c r="BO176" i="4"/>
  <c r="BM225" i="4"/>
  <c r="BO237" i="4"/>
  <c r="BG86" i="4"/>
  <c r="BO102" i="4"/>
  <c r="BO113" i="4"/>
  <c r="BF137" i="4"/>
  <c r="BJ246" i="4"/>
  <c r="BM256" i="4"/>
  <c r="BF283" i="4"/>
  <c r="BD284" i="4"/>
  <c r="AZ348" i="4"/>
  <c r="BN360" i="4"/>
  <c r="BN359" i="4" s="1"/>
  <c r="BD314" i="4"/>
  <c r="BJ86" i="4"/>
  <c r="BO153" i="4"/>
  <c r="BO179" i="4"/>
  <c r="BI283" i="4"/>
  <c r="AZ294" i="4"/>
  <c r="BB333" i="4"/>
  <c r="AZ334" i="4"/>
  <c r="BH418" i="4"/>
  <c r="BE283" i="4"/>
  <c r="BC53" i="4"/>
  <c r="BA376" i="4"/>
  <c r="BE402" i="4"/>
  <c r="BM412" i="4"/>
  <c r="BM415" i="4"/>
  <c r="BL415" i="4" s="1"/>
  <c r="BM79" i="4"/>
  <c r="BM120" i="4"/>
  <c r="BO284" i="4"/>
  <c r="BM391" i="4"/>
  <c r="BN412" i="4"/>
  <c r="BN411" i="4" s="1"/>
  <c r="BM421" i="4"/>
  <c r="BN79" i="4"/>
  <c r="BO412" i="4"/>
  <c r="BO411" i="4" s="1"/>
  <c r="BM274" i="4"/>
  <c r="BI36" i="4"/>
  <c r="BH37" i="4"/>
  <c r="BN117" i="4"/>
  <c r="AZ142" i="4"/>
  <c r="BG246" i="4"/>
  <c r="BK333" i="4"/>
  <c r="BH334" i="4"/>
  <c r="BN76" i="4"/>
  <c r="AZ102" i="4"/>
  <c r="BO117" i="4"/>
  <c r="BM214" i="4"/>
  <c r="BH351" i="4"/>
  <c r="AZ202" i="4"/>
  <c r="BB161" i="4"/>
  <c r="BM304" i="4"/>
  <c r="BN28" i="4"/>
  <c r="BN27" i="4" s="1"/>
  <c r="BA137" i="4"/>
  <c r="BC161" i="4"/>
  <c r="BN304" i="4"/>
  <c r="BO343" i="4"/>
  <c r="BO89" i="4"/>
  <c r="S89" i="26" s="1"/>
  <c r="BH166" i="4"/>
  <c r="BK161" i="4"/>
  <c r="BH202" i="4"/>
  <c r="BN211" i="4"/>
  <c r="BD237" i="4"/>
  <c r="BO277" i="4"/>
  <c r="BE36" i="4"/>
  <c r="X217" i="28"/>
  <c r="W217" i="28"/>
  <c r="U217" i="28"/>
  <c r="T217" i="28"/>
  <c r="Q217" i="28"/>
  <c r="P217" i="28"/>
  <c r="N217" i="28"/>
  <c r="M217" i="28"/>
  <c r="J217" i="28"/>
  <c r="I217" i="28"/>
  <c r="G217" i="28"/>
  <c r="F217" i="28"/>
  <c r="BL359" i="4" l="1"/>
  <c r="BL96" i="4"/>
  <c r="P96" i="26" s="1"/>
  <c r="R96" i="26"/>
  <c r="BL421" i="4"/>
  <c r="BM201" i="4"/>
  <c r="AZ175" i="4"/>
  <c r="BN201" i="4"/>
  <c r="BH411" i="4"/>
  <c r="BO201" i="4"/>
  <c r="BF374" i="4"/>
  <c r="BH313" i="4"/>
  <c r="BJ374" i="4"/>
  <c r="BN86" i="4"/>
  <c r="BO69" i="4"/>
  <c r="AZ402" i="4"/>
  <c r="BD313" i="4"/>
  <c r="BO36" i="4"/>
  <c r="BB374" i="4"/>
  <c r="AZ137" i="4"/>
  <c r="BK374" i="4"/>
  <c r="BH69" i="4"/>
  <c r="BN161" i="4"/>
  <c r="BL76" i="4"/>
  <c r="BD342" i="4"/>
  <c r="BH333" i="4"/>
  <c r="BO175" i="4"/>
  <c r="BD175" i="4"/>
  <c r="BN137" i="4"/>
  <c r="BL127" i="4"/>
  <c r="BL87" i="4"/>
  <c r="AZ36" i="4"/>
  <c r="BL93" i="4"/>
  <c r="BD201" i="4"/>
  <c r="BL256" i="4"/>
  <c r="BH246" i="4"/>
  <c r="BL403" i="4"/>
  <c r="BL113" i="4"/>
  <c r="BE311" i="4"/>
  <c r="BL294" i="4"/>
  <c r="BL211" i="4"/>
  <c r="AZ187" i="4"/>
  <c r="BG67" i="4"/>
  <c r="BD161" i="4"/>
  <c r="BD411" i="4"/>
  <c r="BO224" i="4"/>
  <c r="BG185" i="4"/>
  <c r="BO161" i="4"/>
  <c r="BL166" i="4"/>
  <c r="P166" i="26" s="1"/>
  <c r="BL54" i="4"/>
  <c r="BL318" i="4"/>
  <c r="BA311" i="4"/>
  <c r="BL145" i="4"/>
  <c r="BL274" i="4"/>
  <c r="AZ342" i="4"/>
  <c r="BL240" i="4"/>
  <c r="AZ112" i="4"/>
  <c r="BH161" i="4"/>
  <c r="BD137" i="4"/>
  <c r="BH53" i="4"/>
  <c r="BL70" i="4"/>
  <c r="BL153" i="4"/>
  <c r="BL233" i="4"/>
  <c r="BH137" i="4"/>
  <c r="BF10" i="4"/>
  <c r="BD112" i="4"/>
  <c r="BC374" i="4"/>
  <c r="BD69" i="4"/>
  <c r="BD333" i="4"/>
  <c r="BM175" i="4"/>
  <c r="BN175" i="4"/>
  <c r="BL418" i="4"/>
  <c r="BL364" i="4"/>
  <c r="BN333" i="4"/>
  <c r="BM27" i="4"/>
  <c r="BL27" i="4" s="1"/>
  <c r="BH342" i="4"/>
  <c r="BL291" i="4"/>
  <c r="BM283" i="4"/>
  <c r="BL298" i="4"/>
  <c r="BL179" i="4"/>
  <c r="AZ224" i="4"/>
  <c r="AZ12" i="4"/>
  <c r="BO137" i="4"/>
  <c r="BL348" i="4"/>
  <c r="BD53" i="4"/>
  <c r="BG10" i="4"/>
  <c r="BO313" i="4"/>
  <c r="BG374" i="4"/>
  <c r="BN283" i="4"/>
  <c r="AZ27" i="4"/>
  <c r="BL301" i="4"/>
  <c r="BF67" i="4"/>
  <c r="AZ86" i="4"/>
  <c r="AZ283" i="4"/>
  <c r="BK67" i="4"/>
  <c r="BL217" i="4"/>
  <c r="BB10" i="4"/>
  <c r="BO283" i="4"/>
  <c r="BL120" i="4"/>
  <c r="BO53" i="4"/>
  <c r="BN313" i="4"/>
  <c r="BN53" i="4"/>
  <c r="BN10" i="4" s="1"/>
  <c r="BL79" i="4"/>
  <c r="BE374" i="4"/>
  <c r="BD27" i="4"/>
  <c r="BJ185" i="4"/>
  <c r="BI67" i="4"/>
  <c r="BD86" i="4"/>
  <c r="BH175" i="4"/>
  <c r="BJ67" i="4"/>
  <c r="BK10" i="4"/>
  <c r="BE185" i="4"/>
  <c r="BM342" i="4"/>
  <c r="BF311" i="4"/>
  <c r="BL277" i="4"/>
  <c r="BI185" i="4"/>
  <c r="BL117" i="4"/>
  <c r="BC185" i="4"/>
  <c r="BD402" i="4"/>
  <c r="AZ246" i="4"/>
  <c r="BD283" i="4"/>
  <c r="BL102" i="4"/>
  <c r="BL237" i="4"/>
  <c r="BJ311" i="4"/>
  <c r="BD246" i="4"/>
  <c r="BO86" i="4"/>
  <c r="BL106" i="4"/>
  <c r="BD390" i="4"/>
  <c r="BO342" i="4"/>
  <c r="BG311" i="4"/>
  <c r="BD36" i="4"/>
  <c r="BH27" i="4"/>
  <c r="BL28" i="4"/>
  <c r="BM112" i="4"/>
  <c r="BA67" i="4"/>
  <c r="BM69" i="4"/>
  <c r="BO374" i="4"/>
  <c r="BH402" i="4"/>
  <c r="BI374" i="4"/>
  <c r="BH36" i="4"/>
  <c r="BI10" i="4"/>
  <c r="BM86" i="4"/>
  <c r="BC311" i="4"/>
  <c r="BN224" i="4"/>
  <c r="BK311" i="4"/>
  <c r="AZ376" i="4"/>
  <c r="BA374" i="4"/>
  <c r="BB67" i="4"/>
  <c r="BB185" i="4"/>
  <c r="BN112" i="4"/>
  <c r="BL37" i="4"/>
  <c r="BM36" i="4"/>
  <c r="BL360" i="4"/>
  <c r="BA10" i="4"/>
  <c r="BM333" i="4"/>
  <c r="BL334" i="4"/>
  <c r="BL202" i="4"/>
  <c r="BH112" i="4"/>
  <c r="BL188" i="4"/>
  <c r="BM187" i="4"/>
  <c r="BM12" i="4"/>
  <c r="BL13" i="4"/>
  <c r="BD224" i="4"/>
  <c r="BC10" i="4"/>
  <c r="BM161" i="4"/>
  <c r="AZ333" i="4"/>
  <c r="BO112" i="4"/>
  <c r="BM376" i="4"/>
  <c r="BL176" i="4"/>
  <c r="BL284" i="4"/>
  <c r="BL351" i="4"/>
  <c r="BL314" i="4"/>
  <c r="BM313" i="4"/>
  <c r="BB311" i="4"/>
  <c r="AZ313" i="4"/>
  <c r="BH283" i="4"/>
  <c r="BI311" i="4"/>
  <c r="BL263" i="4"/>
  <c r="AZ411" i="4"/>
  <c r="BM53" i="4"/>
  <c r="BL138" i="4"/>
  <c r="BM137" i="4"/>
  <c r="BN69" i="4"/>
  <c r="AZ161" i="4"/>
  <c r="BL304" i="4"/>
  <c r="BN246" i="4"/>
  <c r="BN402" i="4"/>
  <c r="BN374" i="4" s="1"/>
  <c r="AZ201" i="4"/>
  <c r="BL327" i="4"/>
  <c r="BH224" i="4"/>
  <c r="BD12" i="4"/>
  <c r="BE10" i="4"/>
  <c r="BN342" i="4"/>
  <c r="BL343" i="4"/>
  <c r="AZ53" i="4"/>
  <c r="BF185" i="4"/>
  <c r="BL391" i="4"/>
  <c r="BM390" i="4"/>
  <c r="BL390" i="4" s="1"/>
  <c r="BD187" i="4"/>
  <c r="BK185" i="4"/>
  <c r="BH187" i="4"/>
  <c r="BM224" i="4"/>
  <c r="BL225" i="4"/>
  <c r="BA185" i="4"/>
  <c r="BL412" i="4"/>
  <c r="BM411" i="4"/>
  <c r="BL411" i="4" s="1"/>
  <c r="BL288" i="4"/>
  <c r="BH201" i="4"/>
  <c r="BH12" i="4"/>
  <c r="BJ10" i="4"/>
  <c r="BL214" i="4"/>
  <c r="BL326" i="4"/>
  <c r="BM246" i="4"/>
  <c r="BL247" i="4"/>
  <c r="BL124" i="4"/>
  <c r="BH86" i="4"/>
  <c r="BC67" i="4"/>
  <c r="AZ69" i="4"/>
  <c r="BE67" i="4"/>
  <c r="BL36" i="4" l="1"/>
  <c r="BO10" i="4"/>
  <c r="BL53" i="4"/>
  <c r="BL333" i="4"/>
  <c r="BH374" i="4"/>
  <c r="AZ374" i="4"/>
  <c r="BL175" i="4"/>
  <c r="BL402" i="4"/>
  <c r="BD374" i="4"/>
  <c r="AZ311" i="4"/>
  <c r="BO311" i="4"/>
  <c r="BD67" i="4"/>
  <c r="BL246" i="4"/>
  <c r="BL161" i="4"/>
  <c r="BD311" i="4"/>
  <c r="BG427" i="4"/>
  <c r="BL283" i="4"/>
  <c r="BN185" i="4"/>
  <c r="BO185" i="4"/>
  <c r="BL137" i="4"/>
  <c r="BH67" i="4"/>
  <c r="BH185" i="4"/>
  <c r="BF427" i="4"/>
  <c r="BB427" i="4"/>
  <c r="BL342" i="4"/>
  <c r="BK427" i="4"/>
  <c r="BO67" i="4"/>
  <c r="BL86" i="4"/>
  <c r="BJ427" i="4"/>
  <c r="BC427" i="4"/>
  <c r="BN67" i="4"/>
  <c r="BM185" i="4"/>
  <c r="BL187" i="4"/>
  <c r="BL69" i="4"/>
  <c r="BM67" i="4"/>
  <c r="BL112" i="4"/>
  <c r="BL201" i="4"/>
  <c r="BA427" i="4"/>
  <c r="AZ10" i="4"/>
  <c r="BH311" i="4"/>
  <c r="BD185" i="4"/>
  <c r="BM311" i="4"/>
  <c r="BL313" i="4"/>
  <c r="BE427" i="4"/>
  <c r="BD10" i="4"/>
  <c r="BL376" i="4"/>
  <c r="BM374" i="4"/>
  <c r="BL374" i="4" s="1"/>
  <c r="BN311" i="4"/>
  <c r="BI427" i="4"/>
  <c r="BH10" i="4"/>
  <c r="BL12" i="4"/>
  <c r="BM10" i="4"/>
  <c r="AZ185" i="4"/>
  <c r="AZ67" i="4"/>
  <c r="BL224" i="4"/>
  <c r="BD427" i="4" l="1"/>
  <c r="BO427" i="4"/>
  <c r="AZ427" i="4"/>
  <c r="BL185" i="4"/>
  <c r="BH427" i="4"/>
  <c r="BL67" i="4"/>
  <c r="BM427" i="4"/>
  <c r="BL10" i="4"/>
  <c r="BL311" i="4"/>
  <c r="BN427" i="4"/>
  <c r="BL427" i="4" l="1"/>
  <c r="AR302" i="16" l="1"/>
  <c r="AN302" i="16"/>
  <c r="S302" i="26"/>
  <c r="R302" i="26"/>
  <c r="P302" i="26"/>
  <c r="AE302" i="17"/>
  <c r="AB302" i="17"/>
  <c r="X302" i="17"/>
  <c r="AE302" i="23"/>
  <c r="CM298" i="8"/>
  <c r="CF298" i="8"/>
  <c r="AO298" i="8"/>
  <c r="O299" i="26"/>
  <c r="N299" i="26"/>
  <c r="M299" i="26"/>
  <c r="AI298" i="4"/>
  <c r="I299" i="26"/>
  <c r="S298" i="4"/>
  <c r="R298" i="4"/>
  <c r="AE299" i="17"/>
  <c r="AD299" i="17"/>
  <c r="AB299" i="17"/>
  <c r="AA299" i="17"/>
  <c r="AE299" i="23"/>
  <c r="AB299" i="23"/>
  <c r="X299" i="23"/>
  <c r="U299" i="23"/>
  <c r="Q299" i="23"/>
  <c r="N299" i="23"/>
  <c r="O299" i="19"/>
  <c r="K299" i="19"/>
  <c r="I299" i="19"/>
  <c r="P300" i="26"/>
  <c r="O300" i="26"/>
  <c r="N300" i="26"/>
  <c r="M300" i="26"/>
  <c r="AE300" i="17"/>
  <c r="AB300" i="17"/>
  <c r="X300" i="17"/>
  <c r="AE300" i="23"/>
  <c r="AB300" i="23"/>
  <c r="X300" i="23"/>
  <c r="U300" i="23"/>
  <c r="Q300" i="23"/>
  <c r="N300" i="23"/>
  <c r="G300" i="23"/>
  <c r="O300" i="19"/>
  <c r="N300" i="19"/>
  <c r="L300" i="19"/>
  <c r="I300" i="19"/>
  <c r="D300" i="19"/>
  <c r="FL298" i="8"/>
  <c r="FK298" i="8"/>
  <c r="FJ298" i="8"/>
  <c r="FI298" i="8"/>
  <c r="FG298" i="8"/>
  <c r="FF298" i="8"/>
  <c r="FE298" i="8"/>
  <c r="FD298" i="8"/>
  <c r="FA298" i="8"/>
  <c r="EZ298" i="8"/>
  <c r="EY298" i="8"/>
  <c r="EX298" i="8"/>
  <c r="EV298" i="8"/>
  <c r="EU298" i="8"/>
  <c r="ET298" i="8"/>
  <c r="ES298" i="8"/>
  <c r="EP298" i="8"/>
  <c r="EO298" i="8"/>
  <c r="EN298" i="8"/>
  <c r="EM298" i="8"/>
  <c r="EK298" i="8"/>
  <c r="EJ298" i="8"/>
  <c r="EI298" i="8"/>
  <c r="EH298" i="8"/>
  <c r="DT298" i="8"/>
  <c r="DS298" i="8"/>
  <c r="DR298" i="8"/>
  <c r="DQ298" i="8"/>
  <c r="DO298" i="8"/>
  <c r="DN298" i="8"/>
  <c r="DM298" i="8"/>
  <c r="DL298" i="8"/>
  <c r="DI298" i="8"/>
  <c r="DH298" i="8"/>
  <c r="DG298" i="8"/>
  <c r="DF298" i="8"/>
  <c r="DD298" i="8"/>
  <c r="DC298" i="8"/>
  <c r="DB298" i="8"/>
  <c r="DA298" i="8"/>
  <c r="CX298" i="8"/>
  <c r="CW298" i="8"/>
  <c r="CV298" i="8"/>
  <c r="CU298" i="8"/>
  <c r="CS298" i="8"/>
  <c r="CR298" i="8"/>
  <c r="CQ298" i="8"/>
  <c r="CP298" i="8"/>
  <c r="CB298" i="8"/>
  <c r="CA298" i="8"/>
  <c r="BZ298" i="8"/>
  <c r="BY298" i="8"/>
  <c r="BW298" i="8"/>
  <c r="BV298" i="8"/>
  <c r="BU298" i="8"/>
  <c r="BT298" i="8"/>
  <c r="BQ298" i="8"/>
  <c r="BP298" i="8"/>
  <c r="BO298" i="8"/>
  <c r="BN298" i="8"/>
  <c r="BL298" i="8"/>
  <c r="BK298" i="8"/>
  <c r="BJ298" i="8"/>
  <c r="BI298" i="8"/>
  <c r="BF298" i="8"/>
  <c r="BE298" i="8"/>
  <c r="BD298" i="8"/>
  <c r="BC298" i="8"/>
  <c r="BA298" i="8"/>
  <c r="AZ298" i="8"/>
  <c r="AY298" i="8"/>
  <c r="AX298" i="8"/>
  <c r="AJ298" i="8"/>
  <c r="AI298" i="8"/>
  <c r="AH298" i="8"/>
  <c r="AG298" i="8"/>
  <c r="AE298" i="8"/>
  <c r="AD298" i="8"/>
  <c r="AC298" i="8"/>
  <c r="AB298" i="8"/>
  <c r="Y298" i="8"/>
  <c r="X298" i="8"/>
  <c r="W298" i="8"/>
  <c r="V298" i="8"/>
  <c r="T298" i="8"/>
  <c r="S298" i="8"/>
  <c r="R298" i="8"/>
  <c r="Q298" i="8"/>
  <c r="N298" i="8"/>
  <c r="M298" i="8"/>
  <c r="L298" i="8"/>
  <c r="K298" i="8"/>
  <c r="I298" i="8"/>
  <c r="H298" i="8"/>
  <c r="G298" i="8"/>
  <c r="F298" i="8"/>
  <c r="AU298" i="4"/>
  <c r="AT298" i="4"/>
  <c r="AS298" i="4"/>
  <c r="AQ298" i="4"/>
  <c r="AP298" i="4"/>
  <c r="AO298" i="4"/>
  <c r="AM298" i="4"/>
  <c r="AL298" i="4"/>
  <c r="AK298" i="4"/>
  <c r="AE298" i="4"/>
  <c r="AD298" i="4"/>
  <c r="AC298" i="4"/>
  <c r="AA298" i="4"/>
  <c r="Z298" i="4"/>
  <c r="Y298" i="4"/>
  <c r="W298" i="4"/>
  <c r="V298" i="4"/>
  <c r="U298" i="4"/>
  <c r="O298" i="4"/>
  <c r="N298" i="4"/>
  <c r="M298" i="4"/>
  <c r="K298" i="4"/>
  <c r="J298" i="4"/>
  <c r="I298" i="4"/>
  <c r="G298" i="4"/>
  <c r="F298" i="4"/>
  <c r="E298" i="4"/>
  <c r="DD298" i="28"/>
  <c r="DC298" i="28"/>
  <c r="DA298" i="28"/>
  <c r="CZ298" i="28"/>
  <c r="CW298" i="28"/>
  <c r="CV298" i="28"/>
  <c r="CT298" i="28"/>
  <c r="CS298" i="28"/>
  <c r="CP298" i="28"/>
  <c r="CO298" i="28"/>
  <c r="CM298" i="28"/>
  <c r="CL298" i="28"/>
  <c r="CB298" i="28"/>
  <c r="CA298" i="28"/>
  <c r="BY298" i="28"/>
  <c r="BX298" i="28"/>
  <c r="BU298" i="28"/>
  <c r="BT298" i="28"/>
  <c r="BR298" i="28"/>
  <c r="BQ298" i="28"/>
  <c r="BN298" i="28"/>
  <c r="BM298" i="28"/>
  <c r="BK298" i="28"/>
  <c r="BJ298" i="28"/>
  <c r="AZ298" i="28"/>
  <c r="AY298" i="28"/>
  <c r="AW298" i="28"/>
  <c r="AV298" i="28"/>
  <c r="AS298" i="28"/>
  <c r="AR298" i="28"/>
  <c r="AP298" i="28"/>
  <c r="AO298" i="28"/>
  <c r="AL298" i="28"/>
  <c r="AK298" i="28"/>
  <c r="AI298" i="28"/>
  <c r="AH298" i="28"/>
  <c r="X298" i="28"/>
  <c r="W298" i="28"/>
  <c r="U298" i="28"/>
  <c r="T298" i="28"/>
  <c r="Q298" i="28"/>
  <c r="P298" i="28"/>
  <c r="N298" i="28"/>
  <c r="M298" i="28"/>
  <c r="J298" i="28"/>
  <c r="I298" i="28"/>
  <c r="G298" i="28"/>
  <c r="F298" i="28"/>
  <c r="DD298" i="5"/>
  <c r="DC298" i="5"/>
  <c r="DA298" i="5"/>
  <c r="CZ298" i="5"/>
  <c r="CW298" i="5"/>
  <c r="CV298" i="5"/>
  <c r="CT298" i="5"/>
  <c r="CS298" i="5"/>
  <c r="CP298" i="5"/>
  <c r="CO298" i="5"/>
  <c r="CM298" i="5"/>
  <c r="CL298" i="5"/>
  <c r="CB298" i="5"/>
  <c r="CA298" i="5"/>
  <c r="BY298" i="5"/>
  <c r="BX298" i="5"/>
  <c r="BU298" i="5"/>
  <c r="BT298" i="5"/>
  <c r="BR298" i="5"/>
  <c r="BQ298" i="5"/>
  <c r="BN298" i="5"/>
  <c r="BM298" i="5"/>
  <c r="BK298" i="5"/>
  <c r="BJ298" i="5"/>
  <c r="AZ298" i="5"/>
  <c r="AY298" i="5"/>
  <c r="AW298" i="5"/>
  <c r="AV298" i="5"/>
  <c r="AS298" i="5"/>
  <c r="AR298" i="5"/>
  <c r="AP298" i="5"/>
  <c r="AO298" i="5"/>
  <c r="AL298" i="5"/>
  <c r="AK298" i="5"/>
  <c r="AI298" i="5"/>
  <c r="AH298" i="5"/>
  <c r="X298" i="5"/>
  <c r="W298" i="5"/>
  <c r="U298" i="5"/>
  <c r="T298" i="5"/>
  <c r="Q298" i="5"/>
  <c r="P298" i="5"/>
  <c r="N298" i="5"/>
  <c r="M298" i="5"/>
  <c r="J298" i="5"/>
  <c r="I298" i="5"/>
  <c r="G298" i="5"/>
  <c r="F298" i="5"/>
  <c r="AV298" i="1"/>
  <c r="AU298" i="1"/>
  <c r="AS298" i="1"/>
  <c r="AR298" i="1"/>
  <c r="AP298" i="1"/>
  <c r="AO298" i="1"/>
  <c r="AJ298" i="1"/>
  <c r="AI298" i="1"/>
  <c r="AG298" i="1"/>
  <c r="AF298" i="1"/>
  <c r="AD298" i="1"/>
  <c r="AC298" i="1"/>
  <c r="X298" i="1"/>
  <c r="W298" i="1"/>
  <c r="U298" i="1"/>
  <c r="T298" i="1"/>
  <c r="R298" i="1"/>
  <c r="Q298" i="1"/>
  <c r="AO302" i="16"/>
  <c r="AT302" i="16"/>
  <c r="AU302" i="16"/>
  <c r="AN303" i="16"/>
  <c r="AO303" i="16"/>
  <c r="AR303" i="16"/>
  <c r="AS303" i="16"/>
  <c r="AT303" i="16"/>
  <c r="W302" i="17"/>
  <c r="AA302" i="17"/>
  <c r="AD302" i="17"/>
  <c r="R299" i="26"/>
  <c r="Q300" i="26"/>
  <c r="R300" i="26"/>
  <c r="S300" i="26"/>
  <c r="J302" i="26"/>
  <c r="K302" i="26"/>
  <c r="M302" i="26"/>
  <c r="N302" i="26"/>
  <c r="O302" i="26"/>
  <c r="Q302" i="26"/>
  <c r="AA302" i="23"/>
  <c r="AD302" i="23"/>
  <c r="E300" i="19"/>
  <c r="F300" i="19"/>
  <c r="AI299" i="17" l="1"/>
  <c r="AH299" i="17"/>
  <c r="AI300" i="17"/>
  <c r="K299" i="26"/>
  <c r="FW298" i="8"/>
  <c r="BW298" i="28"/>
  <c r="T298" i="4"/>
  <c r="J300" i="19"/>
  <c r="CE298" i="28"/>
  <c r="CR298" i="5"/>
  <c r="BC298" i="28"/>
  <c r="CU298" i="28"/>
  <c r="DZ298" i="8"/>
  <c r="J299" i="19"/>
  <c r="H299" i="26"/>
  <c r="L302" i="26"/>
  <c r="DG298" i="5"/>
  <c r="CY298" i="5"/>
  <c r="AQ303" i="16"/>
  <c r="CH298" i="8"/>
  <c r="AU298" i="5"/>
  <c r="AX298" i="4"/>
  <c r="AC302" i="17"/>
  <c r="AD298" i="28"/>
  <c r="AC299" i="17"/>
  <c r="AP298" i="8"/>
  <c r="DY298" i="8"/>
  <c r="G300" i="19"/>
  <c r="BL298" i="5"/>
  <c r="CK298" i="28"/>
  <c r="BD298" i="28"/>
  <c r="AH298" i="4"/>
  <c r="M299" i="19"/>
  <c r="J299" i="26"/>
  <c r="CN298" i="28"/>
  <c r="AA298" i="5"/>
  <c r="AT298" i="8"/>
  <c r="ED298" i="8"/>
  <c r="AM298" i="1"/>
  <c r="S298" i="5"/>
  <c r="CF298" i="5"/>
  <c r="AJ298" i="28"/>
  <c r="AN298" i="28"/>
  <c r="CJ298" i="8"/>
  <c r="FP298" i="8"/>
  <c r="CN298" i="5"/>
  <c r="CY298" i="28"/>
  <c r="AJ298" i="4"/>
  <c r="K300" i="19"/>
  <c r="AF298" i="8"/>
  <c r="CF298" i="28"/>
  <c r="L299" i="26"/>
  <c r="CK298" i="8"/>
  <c r="D298" i="4"/>
  <c r="CL298" i="8"/>
  <c r="DB298" i="5"/>
  <c r="AC300" i="17"/>
  <c r="G299" i="19"/>
  <c r="H302" i="26"/>
  <c r="D300" i="26"/>
  <c r="AC302" i="23"/>
  <c r="AS302" i="16"/>
  <c r="AP302" i="16"/>
  <c r="AQ302" i="16"/>
  <c r="CE298" i="8"/>
  <c r="AN298" i="8"/>
  <c r="FO298" i="8"/>
  <c r="AR298" i="8"/>
  <c r="EB298" i="8"/>
  <c r="FR298" i="8"/>
  <c r="AP303" i="16"/>
  <c r="AU303" i="16"/>
  <c r="FU298" i="8"/>
  <c r="DX298" i="8"/>
  <c r="H300" i="26"/>
  <c r="AR298" i="4"/>
  <c r="L298" i="4"/>
  <c r="AW298" i="4"/>
  <c r="P299" i="26"/>
  <c r="AY298" i="4"/>
  <c r="L300" i="26"/>
  <c r="Q298" i="4"/>
  <c r="P298" i="4" s="1"/>
  <c r="K300" i="26"/>
  <c r="J300" i="26"/>
  <c r="I300" i="26"/>
  <c r="S299" i="26"/>
  <c r="X298" i="4"/>
  <c r="E299" i="26"/>
  <c r="F299" i="26"/>
  <c r="Q299" i="26"/>
  <c r="G299" i="26"/>
  <c r="AB298" i="4"/>
  <c r="I302" i="26"/>
  <c r="AG298" i="4"/>
  <c r="G302" i="26"/>
  <c r="W302" i="26" s="1"/>
  <c r="E300" i="26"/>
  <c r="F300" i="26"/>
  <c r="G300" i="26"/>
  <c r="Z302" i="23"/>
  <c r="O300" i="23"/>
  <c r="P300" i="23"/>
  <c r="AB302" i="23"/>
  <c r="AQ298" i="28"/>
  <c r="CR298" i="28"/>
  <c r="BD298" i="5"/>
  <c r="BI298" i="5"/>
  <c r="DH298" i="5"/>
  <c r="DB298" i="28"/>
  <c r="L299" i="23"/>
  <c r="M299" i="23"/>
  <c r="BC298" i="5"/>
  <c r="DG298" i="28"/>
  <c r="S300" i="23"/>
  <c r="T300" i="23"/>
  <c r="DH298" i="28"/>
  <c r="V300" i="23"/>
  <c r="W300" i="23"/>
  <c r="BF298" i="28"/>
  <c r="F300" i="23"/>
  <c r="T299" i="23"/>
  <c r="O298" i="5"/>
  <c r="CH298" i="28"/>
  <c r="AI300" i="23"/>
  <c r="I300" i="23"/>
  <c r="J300" i="23"/>
  <c r="BW298" i="5"/>
  <c r="S298" i="28"/>
  <c r="Y302" i="17"/>
  <c r="AB298" i="28"/>
  <c r="AG298" i="28"/>
  <c r="AC300" i="23"/>
  <c r="AD300" i="23"/>
  <c r="J299" i="23"/>
  <c r="AJ298" i="5"/>
  <c r="Z299" i="23"/>
  <c r="AA299" i="23"/>
  <c r="O299" i="23"/>
  <c r="P299" i="23"/>
  <c r="G299" i="23"/>
  <c r="DQ298" i="5"/>
  <c r="I299" i="23"/>
  <c r="CE298" i="5"/>
  <c r="AA300" i="17"/>
  <c r="L300" i="23"/>
  <c r="M300" i="23"/>
  <c r="V299" i="23"/>
  <c r="W299" i="23"/>
  <c r="F299" i="23"/>
  <c r="AB298" i="5"/>
  <c r="AA298" i="28"/>
  <c r="Z300" i="23"/>
  <c r="AA300" i="23"/>
  <c r="AN298" i="5"/>
  <c r="AC299" i="23"/>
  <c r="AD299" i="23"/>
  <c r="Z298" i="1"/>
  <c r="AH298" i="1"/>
  <c r="AL298" i="1"/>
  <c r="AT298" i="1"/>
  <c r="AY298" i="1"/>
  <c r="D299" i="19"/>
  <c r="H300" i="19"/>
  <c r="N299" i="19"/>
  <c r="P298" i="1"/>
  <c r="BA298" i="1"/>
  <c r="H299" i="19"/>
  <c r="M300" i="19"/>
  <c r="F299" i="19"/>
  <c r="E299" i="19"/>
  <c r="AL300" i="17"/>
  <c r="Z302" i="17"/>
  <c r="ER298" i="8"/>
  <c r="FT298" i="8"/>
  <c r="U298" i="8"/>
  <c r="AW298" i="8"/>
  <c r="BH298" i="8"/>
  <c r="BS298" i="8"/>
  <c r="AN298" i="4"/>
  <c r="H298" i="4"/>
  <c r="H298" i="5"/>
  <c r="V298" i="1"/>
  <c r="AN298" i="1"/>
  <c r="AB298" i="1"/>
  <c r="J298" i="8"/>
  <c r="CG298" i="8"/>
  <c r="FQ298" i="8"/>
  <c r="DP298" i="8"/>
  <c r="P298" i="8"/>
  <c r="AA298" i="8"/>
  <c r="CT298" i="8"/>
  <c r="CZ298" i="8"/>
  <c r="EW298" i="8"/>
  <c r="FH298" i="8"/>
  <c r="D299" i="26"/>
  <c r="AU298" i="28"/>
  <c r="BL298" i="28"/>
  <c r="H298" i="28"/>
  <c r="V298" i="28"/>
  <c r="AX298" i="28"/>
  <c r="O298" i="28"/>
  <c r="AQ298" i="5"/>
  <c r="E298" i="5"/>
  <c r="H299" i="23"/>
  <c r="L298" i="5"/>
  <c r="CU298" i="5"/>
  <c r="BG298" i="5"/>
  <c r="AA298" i="1"/>
  <c r="CO298" i="8"/>
  <c r="DK298" i="8"/>
  <c r="AU298" i="8"/>
  <c r="EE298" i="8"/>
  <c r="EL298" i="8"/>
  <c r="E298" i="8"/>
  <c r="BM298" i="8"/>
  <c r="BX298" i="8"/>
  <c r="EG298" i="8"/>
  <c r="FC298" i="8"/>
  <c r="BB298" i="8"/>
  <c r="DE298" i="8"/>
  <c r="E298" i="28"/>
  <c r="BP298" i="28"/>
  <c r="BZ298" i="28"/>
  <c r="DK298" i="28"/>
  <c r="BG298" i="28"/>
  <c r="BS298" i="28"/>
  <c r="AE298" i="28"/>
  <c r="BI298" i="28"/>
  <c r="CI298" i="28"/>
  <c r="L298" i="28"/>
  <c r="V298" i="5"/>
  <c r="AX298" i="5"/>
  <c r="CI298" i="5"/>
  <c r="CK298" i="5"/>
  <c r="BP298" i="5"/>
  <c r="BZ298" i="5"/>
  <c r="DK298" i="5"/>
  <c r="H300" i="23"/>
  <c r="AG298" i="5"/>
  <c r="BS298" i="5"/>
  <c r="AE298" i="1"/>
  <c r="S298" i="1"/>
  <c r="AQ298" i="1"/>
  <c r="FV298" i="8"/>
  <c r="AS298" i="8"/>
  <c r="EC298" i="8"/>
  <c r="AM298" i="8"/>
  <c r="DW298" i="8"/>
  <c r="Z300" i="17"/>
  <c r="Y300" i="17"/>
  <c r="AD300" i="17"/>
  <c r="DJ298" i="28"/>
  <c r="X299" i="17"/>
  <c r="W299" i="17"/>
  <c r="W300" i="17"/>
  <c r="BF298" i="5"/>
  <c r="DJ298" i="5"/>
  <c r="AD298" i="5"/>
  <c r="CH298" i="5"/>
  <c r="AE298" i="5"/>
  <c r="AX298" i="1"/>
  <c r="L299" i="19"/>
  <c r="R300" i="19"/>
  <c r="Q300" i="19" l="1"/>
  <c r="CQ298" i="5"/>
  <c r="AT298" i="5"/>
  <c r="BV298" i="28"/>
  <c r="CJ298" i="5"/>
  <c r="AJ299" i="17"/>
  <c r="AJ300" i="17"/>
  <c r="AH300" i="17"/>
  <c r="AI299" i="23"/>
  <c r="AC298" i="28"/>
  <c r="AL299" i="17"/>
  <c r="AG300" i="17"/>
  <c r="AF300" i="17"/>
  <c r="AL300" i="23"/>
  <c r="AL299" i="23"/>
  <c r="AK299" i="17"/>
  <c r="Y299" i="17"/>
  <c r="P300" i="19"/>
  <c r="BB298" i="28"/>
  <c r="R298" i="5"/>
  <c r="CQ298" i="28"/>
  <c r="Z298" i="5"/>
  <c r="CX298" i="5"/>
  <c r="BH298" i="5"/>
  <c r="CI298" i="8"/>
  <c r="CJ298" i="28"/>
  <c r="Z298" i="8"/>
  <c r="Z298" i="28"/>
  <c r="CD298" i="5"/>
  <c r="AL298" i="8"/>
  <c r="AM298" i="28"/>
  <c r="AF298" i="28"/>
  <c r="U299" i="26"/>
  <c r="AK298" i="1"/>
  <c r="DF298" i="5"/>
  <c r="CD298" i="28"/>
  <c r="AF298" i="4"/>
  <c r="K298" i="5"/>
  <c r="BS298" i="4"/>
  <c r="DN298" i="28"/>
  <c r="T300" i="26"/>
  <c r="AT298" i="28"/>
  <c r="AF298" i="5"/>
  <c r="DR298" i="28"/>
  <c r="U300" i="26"/>
  <c r="GH298" i="8"/>
  <c r="AM298" i="5"/>
  <c r="K299" i="23"/>
  <c r="DR298" i="5"/>
  <c r="Y302" i="23"/>
  <c r="AH299" i="23"/>
  <c r="W300" i="26"/>
  <c r="BE298" i="5"/>
  <c r="P299" i="19"/>
  <c r="BB298" i="5"/>
  <c r="T299" i="26"/>
  <c r="GF298" i="8"/>
  <c r="AV298" i="4"/>
  <c r="BG298" i="8"/>
  <c r="DO298" i="5"/>
  <c r="CD298" i="8"/>
  <c r="FN298" i="8"/>
  <c r="DO298" i="28"/>
  <c r="DV298" i="8"/>
  <c r="CN298" i="8"/>
  <c r="Y298" i="1"/>
  <c r="CX298" i="28"/>
  <c r="BR298" i="4"/>
  <c r="EA298" i="8"/>
  <c r="AK299" i="23"/>
  <c r="V299" i="26"/>
  <c r="GC298" i="8"/>
  <c r="BQ298" i="4"/>
  <c r="Y299" i="23"/>
  <c r="AJ300" i="23"/>
  <c r="AV298" i="8"/>
  <c r="AW298" i="1"/>
  <c r="BV298" i="5"/>
  <c r="BO298" i="5"/>
  <c r="V300" i="26"/>
  <c r="BR298" i="8"/>
  <c r="BE298" i="28"/>
  <c r="GG298" i="8"/>
  <c r="R299" i="19"/>
  <c r="Q299" i="19"/>
  <c r="BB298" i="1"/>
  <c r="AZ298" i="1" s="1"/>
  <c r="GE298" i="8"/>
  <c r="GA298" i="8"/>
  <c r="CY298" i="8"/>
  <c r="O298" i="8"/>
  <c r="W299" i="26"/>
  <c r="AK300" i="23"/>
  <c r="DN298" i="5"/>
  <c r="D299" i="23"/>
  <c r="E299" i="23"/>
  <c r="DQ298" i="28"/>
  <c r="D300" i="23"/>
  <c r="E300" i="23"/>
  <c r="D298" i="5"/>
  <c r="AJ299" i="23"/>
  <c r="R300" i="23"/>
  <c r="Y300" i="23"/>
  <c r="K300" i="23"/>
  <c r="R298" i="28"/>
  <c r="CG298" i="28"/>
  <c r="Z299" i="17"/>
  <c r="R299" i="23"/>
  <c r="S299" i="23"/>
  <c r="DF298" i="28"/>
  <c r="AH300" i="23"/>
  <c r="D298" i="8"/>
  <c r="EF298" i="8"/>
  <c r="FS298" i="8"/>
  <c r="EQ298" i="8"/>
  <c r="CG298" i="5"/>
  <c r="DJ298" i="8"/>
  <c r="FB298" i="8"/>
  <c r="AQ298" i="8"/>
  <c r="GB298" i="8"/>
  <c r="K298" i="28"/>
  <c r="BH298" i="28"/>
  <c r="BO298" i="28"/>
  <c r="D298" i="28"/>
  <c r="DI298" i="28"/>
  <c r="AK300" i="17"/>
  <c r="DI298" i="5"/>
  <c r="FZ298" i="8"/>
  <c r="AC298" i="5"/>
  <c r="Y298" i="28" l="1"/>
  <c r="BA298" i="28"/>
  <c r="AG299" i="17"/>
  <c r="DP298" i="5"/>
  <c r="AG300" i="23"/>
  <c r="AF299" i="17"/>
  <c r="AK298" i="8"/>
  <c r="CC298" i="8"/>
  <c r="CC298" i="5"/>
  <c r="Y298" i="5"/>
  <c r="DU298" i="8"/>
  <c r="DE298" i="5"/>
  <c r="CC298" i="28"/>
  <c r="GD298" i="8"/>
  <c r="DM298" i="28"/>
  <c r="FM298" i="8"/>
  <c r="BA298" i="5"/>
  <c r="DP298" i="28"/>
  <c r="DM298" i="5"/>
  <c r="BP298" i="4"/>
  <c r="AG299" i="23"/>
  <c r="DE298" i="28"/>
  <c r="AF299" i="23"/>
  <c r="AF300" i="23"/>
  <c r="FY298" i="8"/>
  <c r="DL298" i="5" l="1"/>
  <c r="DL298" i="28"/>
  <c r="FX298" i="8"/>
  <c r="R155" i="26" l="1"/>
  <c r="Q155" i="26"/>
  <c r="O155" i="26"/>
  <c r="N155" i="26"/>
  <c r="M155" i="26"/>
  <c r="K155" i="26"/>
  <c r="J155" i="26"/>
  <c r="I155" i="26"/>
  <c r="S155" i="26"/>
  <c r="H155" i="26" l="1"/>
  <c r="L155" i="26"/>
  <c r="P155" i="26"/>
  <c r="D155" i="26"/>
  <c r="F155" i="26"/>
  <c r="V155" i="26" s="1"/>
  <c r="G155" i="26"/>
  <c r="W155" i="26" s="1"/>
  <c r="E155" i="26"/>
  <c r="U155" i="26" s="1"/>
  <c r="T155" i="26" l="1"/>
  <c r="AU94" i="16" l="1"/>
  <c r="AS94" i="16"/>
  <c r="AM94" i="16"/>
  <c r="AI94" i="16"/>
  <c r="AH94" i="16"/>
  <c r="AG94" i="16"/>
  <c r="AE94" i="16"/>
  <c r="AC94" i="16"/>
  <c r="X94" i="16"/>
  <c r="T94" i="16"/>
  <c r="S94" i="16"/>
  <c r="R94" i="16"/>
  <c r="L94" i="16"/>
  <c r="K94" i="16"/>
  <c r="I94" i="16"/>
  <c r="H94" i="16"/>
  <c r="G94" i="16"/>
  <c r="S94" i="26"/>
  <c r="R94" i="26"/>
  <c r="O94" i="26"/>
  <c r="N94" i="26"/>
  <c r="M94" i="26"/>
  <c r="I94" i="26"/>
  <c r="G94" i="26"/>
  <c r="AE94" i="17"/>
  <c r="AB94" i="17"/>
  <c r="AA94" i="17"/>
  <c r="X94" i="17"/>
  <c r="Q94" i="17"/>
  <c r="N94" i="17"/>
  <c r="M94" i="17"/>
  <c r="J94" i="17"/>
  <c r="G94" i="17"/>
  <c r="F94" i="17"/>
  <c r="AE94" i="23"/>
  <c r="X94" i="23"/>
  <c r="T94" i="23"/>
  <c r="Q94" i="23"/>
  <c r="F94" i="23"/>
  <c r="O94" i="19"/>
  <c r="I94" i="19"/>
  <c r="F94" i="19"/>
  <c r="AU95" i="16"/>
  <c r="AT95" i="16"/>
  <c r="AS95" i="16"/>
  <c r="AR95" i="16"/>
  <c r="AP95" i="16"/>
  <c r="AO95" i="16"/>
  <c r="AM95" i="16"/>
  <c r="AJ95" i="16"/>
  <c r="AI95" i="16"/>
  <c r="AH95" i="16"/>
  <c r="AG95" i="16"/>
  <c r="AE95" i="16"/>
  <c r="AD95" i="16"/>
  <c r="AC95" i="16"/>
  <c r="Y95" i="16"/>
  <c r="X95" i="16"/>
  <c r="T95" i="16"/>
  <c r="S95" i="16"/>
  <c r="R95" i="16"/>
  <c r="Q95" i="16"/>
  <c r="N95" i="16"/>
  <c r="M95" i="16"/>
  <c r="K95" i="16"/>
  <c r="I95" i="16"/>
  <c r="AN93" i="8"/>
  <c r="G93" i="16" s="1"/>
  <c r="S95" i="26"/>
  <c r="O95" i="26"/>
  <c r="N95" i="26"/>
  <c r="M95" i="26"/>
  <c r="K95" i="26"/>
  <c r="J95" i="26"/>
  <c r="I95" i="26"/>
  <c r="G95" i="26"/>
  <c r="F95" i="26"/>
  <c r="AE95" i="17"/>
  <c r="AD95" i="17"/>
  <c r="AB95" i="17"/>
  <c r="X95" i="17"/>
  <c r="W95" i="17"/>
  <c r="U95" i="17"/>
  <c r="Q95" i="17"/>
  <c r="P95" i="17"/>
  <c r="N95" i="17"/>
  <c r="M95" i="17"/>
  <c r="I95" i="17"/>
  <c r="G95" i="17"/>
  <c r="F95" i="17"/>
  <c r="AE95" i="23"/>
  <c r="DH93" i="5"/>
  <c r="U95" i="23"/>
  <c r="T95" i="23"/>
  <c r="P95" i="23"/>
  <c r="N95" i="23"/>
  <c r="M95" i="23"/>
  <c r="I95" i="23"/>
  <c r="F95" i="23"/>
  <c r="O95" i="19"/>
  <c r="L95" i="19"/>
  <c r="K95" i="19"/>
  <c r="I95" i="19"/>
  <c r="H95" i="19"/>
  <c r="E95" i="19"/>
  <c r="FL93" i="8"/>
  <c r="FK93" i="8"/>
  <c r="FJ93" i="8"/>
  <c r="FI93" i="8"/>
  <c r="FG93" i="8"/>
  <c r="FF93" i="8"/>
  <c r="FE93" i="8"/>
  <c r="FD93" i="8"/>
  <c r="FA93" i="8"/>
  <c r="EZ93" i="8"/>
  <c r="EY93" i="8"/>
  <c r="EX93" i="8"/>
  <c r="EV93" i="8"/>
  <c r="EU93" i="8"/>
  <c r="ET93" i="8"/>
  <c r="ES93" i="8"/>
  <c r="EP93" i="8"/>
  <c r="EO93" i="8"/>
  <c r="EN93" i="8"/>
  <c r="EM93" i="8"/>
  <c r="EK93" i="8"/>
  <c r="EJ93" i="8"/>
  <c r="EI93" i="8"/>
  <c r="EH93" i="8"/>
  <c r="DT93" i="8"/>
  <c r="DS93" i="8"/>
  <c r="DR93" i="8"/>
  <c r="DQ93" i="8"/>
  <c r="DO93" i="8"/>
  <c r="DN93" i="8"/>
  <c r="DM93" i="8"/>
  <c r="DL93" i="8"/>
  <c r="DI93" i="8"/>
  <c r="DH93" i="8"/>
  <c r="DG93" i="8"/>
  <c r="DF93" i="8"/>
  <c r="DD93" i="8"/>
  <c r="DC93" i="8"/>
  <c r="DB93" i="8"/>
  <c r="DA93" i="8"/>
  <c r="CX93" i="8"/>
  <c r="CW93" i="8"/>
  <c r="CV93" i="8"/>
  <c r="CU93" i="8"/>
  <c r="CS93" i="8"/>
  <c r="CR93" i="8"/>
  <c r="CQ93" i="8"/>
  <c r="CP93" i="8"/>
  <c r="CB93" i="8"/>
  <c r="CA93" i="8"/>
  <c r="BZ93" i="8"/>
  <c r="BY93" i="8"/>
  <c r="BW93" i="8"/>
  <c r="BV93" i="8"/>
  <c r="BU93" i="8"/>
  <c r="BT93" i="8"/>
  <c r="BQ93" i="8"/>
  <c r="BP93" i="8"/>
  <c r="BO93" i="8"/>
  <c r="BN93" i="8"/>
  <c r="BL93" i="8"/>
  <c r="BK93" i="8"/>
  <c r="BJ93" i="8"/>
  <c r="BI93" i="8"/>
  <c r="BF93" i="8"/>
  <c r="BE93" i="8"/>
  <c r="BD93" i="8"/>
  <c r="BC93" i="8"/>
  <c r="BA93" i="8"/>
  <c r="AZ93" i="8"/>
  <c r="AY93" i="8"/>
  <c r="AX93" i="8"/>
  <c r="AJ93" i="8"/>
  <c r="AI93" i="8"/>
  <c r="AH93" i="8"/>
  <c r="AG93" i="8"/>
  <c r="AE93" i="8"/>
  <c r="AD93" i="8"/>
  <c r="AC93" i="8"/>
  <c r="AB93" i="8"/>
  <c r="Y93" i="8"/>
  <c r="X93" i="8"/>
  <c r="W93" i="8"/>
  <c r="V93" i="8"/>
  <c r="T93" i="8"/>
  <c r="S93" i="8"/>
  <c r="R93" i="8"/>
  <c r="Q93" i="8"/>
  <c r="N93" i="8"/>
  <c r="M93" i="8"/>
  <c r="L93" i="8"/>
  <c r="K93" i="8"/>
  <c r="I93" i="8"/>
  <c r="H93" i="8"/>
  <c r="G93" i="8"/>
  <c r="F93" i="8"/>
  <c r="AU93" i="4"/>
  <c r="AT93" i="4"/>
  <c r="AS93" i="4"/>
  <c r="AQ93" i="4"/>
  <c r="AP93" i="4"/>
  <c r="AO93" i="4"/>
  <c r="AM93" i="4"/>
  <c r="AL93" i="4"/>
  <c r="AK93" i="4"/>
  <c r="AE93" i="4"/>
  <c r="AD93" i="4"/>
  <c r="AC93" i="4"/>
  <c r="AA93" i="4"/>
  <c r="Z93" i="4"/>
  <c r="Y93" i="4"/>
  <c r="W93" i="4"/>
  <c r="V93" i="4"/>
  <c r="U93" i="4"/>
  <c r="O93" i="4"/>
  <c r="N93" i="4"/>
  <c r="M93" i="4"/>
  <c r="K93" i="4"/>
  <c r="J93" i="4"/>
  <c r="I93" i="4"/>
  <c r="G93" i="4"/>
  <c r="F93" i="4"/>
  <c r="E93" i="4"/>
  <c r="DD93" i="28"/>
  <c r="DC93" i="28"/>
  <c r="DA93" i="28"/>
  <c r="CZ93" i="28"/>
  <c r="CW93" i="28"/>
  <c r="CV93" i="28"/>
  <c r="CT93" i="28"/>
  <c r="CS93" i="28"/>
  <c r="CP93" i="28"/>
  <c r="CO93" i="28"/>
  <c r="CM93" i="28"/>
  <c r="CL93" i="28"/>
  <c r="CB93" i="28"/>
  <c r="CA93" i="28"/>
  <c r="BY93" i="28"/>
  <c r="BX93" i="28"/>
  <c r="BU93" i="28"/>
  <c r="BT93" i="28"/>
  <c r="BR93" i="28"/>
  <c r="BQ93" i="28"/>
  <c r="BN93" i="28"/>
  <c r="BM93" i="28"/>
  <c r="BK93" i="28"/>
  <c r="BJ93" i="28"/>
  <c r="AZ93" i="28"/>
  <c r="AY93" i="28"/>
  <c r="AW93" i="28"/>
  <c r="AV93" i="28"/>
  <c r="AS93" i="28"/>
  <c r="AR93" i="28"/>
  <c r="AP93" i="28"/>
  <c r="AO93" i="28"/>
  <c r="AL93" i="28"/>
  <c r="AK93" i="28"/>
  <c r="AI93" i="28"/>
  <c r="AH93" i="28"/>
  <c r="X93" i="28"/>
  <c r="W93" i="28"/>
  <c r="U93" i="28"/>
  <c r="T93" i="28"/>
  <c r="Q93" i="28"/>
  <c r="P93" i="28"/>
  <c r="N93" i="28"/>
  <c r="M93" i="28"/>
  <c r="J93" i="28"/>
  <c r="I93" i="28"/>
  <c r="G93" i="28"/>
  <c r="F93" i="28"/>
  <c r="DD93" i="5"/>
  <c r="DC93" i="5"/>
  <c r="DA93" i="5"/>
  <c r="CZ93" i="5"/>
  <c r="CW93" i="5"/>
  <c r="CV93" i="5"/>
  <c r="CT93" i="5"/>
  <c r="CS93" i="5"/>
  <c r="CP93" i="5"/>
  <c r="CO93" i="5"/>
  <c r="CM93" i="5"/>
  <c r="CL93" i="5"/>
  <c r="CB93" i="5"/>
  <c r="CA93" i="5"/>
  <c r="BY93" i="5"/>
  <c r="BX93" i="5"/>
  <c r="BU93" i="5"/>
  <c r="BT93" i="5"/>
  <c r="BR93" i="5"/>
  <c r="BQ93" i="5"/>
  <c r="BN93" i="5"/>
  <c r="BM93" i="5"/>
  <c r="BK93" i="5"/>
  <c r="BJ93" i="5"/>
  <c r="AZ93" i="5"/>
  <c r="AY93" i="5"/>
  <c r="AW93" i="5"/>
  <c r="AV93" i="5"/>
  <c r="AS93" i="5"/>
  <c r="AR93" i="5"/>
  <c r="AP93" i="5"/>
  <c r="AO93" i="5"/>
  <c r="AL93" i="5"/>
  <c r="AK93" i="5"/>
  <c r="AI93" i="5"/>
  <c r="AH93" i="5"/>
  <c r="X93" i="5"/>
  <c r="W93" i="5"/>
  <c r="U93" i="5"/>
  <c r="T93" i="5"/>
  <c r="Q93" i="5"/>
  <c r="P93" i="5"/>
  <c r="N93" i="5"/>
  <c r="M93" i="5"/>
  <c r="J93" i="5"/>
  <c r="I93" i="5"/>
  <c r="G93" i="5"/>
  <c r="F93" i="5"/>
  <c r="AV93" i="1"/>
  <c r="AU93" i="1"/>
  <c r="AS93" i="1"/>
  <c r="AR93" i="1"/>
  <c r="AP93" i="1"/>
  <c r="AO93" i="1"/>
  <c r="AJ93" i="1"/>
  <c r="AI93" i="1"/>
  <c r="AG93" i="1"/>
  <c r="AF93" i="1"/>
  <c r="AD93" i="1"/>
  <c r="AC93" i="1"/>
  <c r="X93" i="1"/>
  <c r="W93" i="1"/>
  <c r="U93" i="1"/>
  <c r="T93" i="1"/>
  <c r="R93" i="1"/>
  <c r="Q93" i="1"/>
  <c r="AA95" i="23"/>
  <c r="AB94" i="23"/>
  <c r="AA94" i="23"/>
  <c r="M94" i="23"/>
  <c r="Q94" i="26"/>
  <c r="K94" i="26"/>
  <c r="J94" i="26"/>
  <c r="F94" i="26"/>
  <c r="E94" i="26"/>
  <c r="U94" i="17"/>
  <c r="T94" i="17"/>
  <c r="V95" i="16"/>
  <c r="AT94" i="16"/>
  <c r="AD94" i="16"/>
  <c r="V94" i="16"/>
  <c r="Q94" i="16"/>
  <c r="M94" i="16"/>
  <c r="L94" i="19"/>
  <c r="K94" i="19"/>
  <c r="AI93" i="4" l="1"/>
  <c r="K93" i="26" s="1"/>
  <c r="CK93" i="28"/>
  <c r="AM93" i="1"/>
  <c r="L93" i="19" s="1"/>
  <c r="AB95" i="23"/>
  <c r="DZ93" i="8"/>
  <c r="AE93" i="16" s="1"/>
  <c r="R93" i="26"/>
  <c r="G95" i="16"/>
  <c r="J95" i="19"/>
  <c r="D94" i="19"/>
  <c r="CJ93" i="8"/>
  <c r="V93" i="16" s="1"/>
  <c r="BD93" i="28"/>
  <c r="N93" i="17" s="1"/>
  <c r="AG93" i="4"/>
  <c r="I93" i="26" s="1"/>
  <c r="V93" i="1"/>
  <c r="D95" i="19"/>
  <c r="O94" i="23"/>
  <c r="CM93" i="8"/>
  <c r="Y93" i="16" s="1"/>
  <c r="AQ93" i="5"/>
  <c r="AC95" i="23"/>
  <c r="AL93" i="1"/>
  <c r="K93" i="19" s="1"/>
  <c r="DG93" i="28"/>
  <c r="AA93" i="17" s="1"/>
  <c r="L95" i="26"/>
  <c r="DH93" i="28"/>
  <c r="AB93" i="17" s="1"/>
  <c r="AG93" i="5"/>
  <c r="CF93" i="28"/>
  <c r="U93" i="17" s="1"/>
  <c r="D93" i="4"/>
  <c r="FT93" i="8"/>
  <c r="AR93" i="16" s="1"/>
  <c r="AC94" i="17"/>
  <c r="E95" i="26"/>
  <c r="Q93" i="4"/>
  <c r="E93" i="26" s="1"/>
  <c r="AW93" i="4"/>
  <c r="M93" i="26" s="1"/>
  <c r="G94" i="19"/>
  <c r="AN93" i="5"/>
  <c r="CY93" i="5"/>
  <c r="CH93" i="28"/>
  <c r="W93" i="17" s="1"/>
  <c r="AT93" i="8"/>
  <c r="M93" i="16" s="1"/>
  <c r="E94" i="19"/>
  <c r="AF94" i="16"/>
  <c r="H94" i="19"/>
  <c r="AU93" i="5"/>
  <c r="M95" i="19"/>
  <c r="O95" i="17"/>
  <c r="CL93" i="8"/>
  <c r="X93" i="16" s="1"/>
  <c r="AS93" i="8"/>
  <c r="L93" i="16" s="1"/>
  <c r="AX93" i="5"/>
  <c r="BS93" i="28"/>
  <c r="CH93" i="8"/>
  <c r="T93" i="16" s="1"/>
  <c r="S94" i="17"/>
  <c r="F95" i="19"/>
  <c r="R95" i="19" s="1"/>
  <c r="H95" i="26"/>
  <c r="V94" i="17"/>
  <c r="L93" i="4"/>
  <c r="AY93" i="1"/>
  <c r="O93" i="19" s="1"/>
  <c r="BD93" i="5"/>
  <c r="N93" i="23" s="1"/>
  <c r="AP94" i="16"/>
  <c r="BA94" i="16" s="1"/>
  <c r="U94" i="16"/>
  <c r="L95" i="16"/>
  <c r="BZ93" i="5"/>
  <c r="Q93" i="26"/>
  <c r="ED93" i="8"/>
  <c r="AI93" i="16" s="1"/>
  <c r="E93" i="19"/>
  <c r="CE93" i="5"/>
  <c r="T93" i="23" s="1"/>
  <c r="CF93" i="5"/>
  <c r="U93" i="23" s="1"/>
  <c r="W95" i="23"/>
  <c r="CN93" i="5"/>
  <c r="AQ93" i="28"/>
  <c r="Z95" i="17"/>
  <c r="J94" i="19"/>
  <c r="DB93" i="28"/>
  <c r="DX93" i="8"/>
  <c r="AC93" i="16" s="1"/>
  <c r="T95" i="17"/>
  <c r="AD95" i="23"/>
  <c r="AX93" i="4"/>
  <c r="N93" i="26" s="1"/>
  <c r="AJ93" i="5"/>
  <c r="CU93" i="5"/>
  <c r="CE93" i="8"/>
  <c r="Q93" i="16" s="1"/>
  <c r="G95" i="19"/>
  <c r="O95" i="23"/>
  <c r="H94" i="26"/>
  <c r="AH93" i="4"/>
  <c r="J93" i="26" s="1"/>
  <c r="AC94" i="23"/>
  <c r="G94" i="23"/>
  <c r="J94" i="16"/>
  <c r="N95" i="19"/>
  <c r="Q95" i="19" s="1"/>
  <c r="N94" i="23"/>
  <c r="Z93" i="1"/>
  <c r="H93" i="19" s="1"/>
  <c r="S93" i="5"/>
  <c r="P95" i="26"/>
  <c r="L94" i="26"/>
  <c r="U94" i="23"/>
  <c r="R95" i="26"/>
  <c r="V95" i="26" s="1"/>
  <c r="AA93" i="5"/>
  <c r="F93" i="23" s="1"/>
  <c r="AR93" i="4"/>
  <c r="AH93" i="1"/>
  <c r="AB93" i="5"/>
  <c r="G93" i="23" s="1"/>
  <c r="AC95" i="17"/>
  <c r="AH95" i="23"/>
  <c r="N94" i="16"/>
  <c r="G95" i="23"/>
  <c r="AA93" i="28"/>
  <c r="F93" i="17" s="1"/>
  <c r="CE93" i="28"/>
  <c r="T93" i="17" s="1"/>
  <c r="AO93" i="8"/>
  <c r="H93" i="16" s="1"/>
  <c r="AB93" i="28"/>
  <c r="G93" i="17" s="1"/>
  <c r="P94" i="26"/>
  <c r="CK93" i="5"/>
  <c r="AY93" i="4"/>
  <c r="O93" i="26" s="1"/>
  <c r="L95" i="17"/>
  <c r="Z94" i="17"/>
  <c r="AN95" i="16"/>
  <c r="M94" i="19"/>
  <c r="S94" i="23"/>
  <c r="Y94" i="16"/>
  <c r="U94" i="26"/>
  <c r="AJ93" i="28"/>
  <c r="R93" i="4"/>
  <c r="F93" i="26" s="1"/>
  <c r="AA93" i="8"/>
  <c r="E95" i="16"/>
  <c r="V94" i="23"/>
  <c r="S93" i="4"/>
  <c r="G93" i="26" s="1"/>
  <c r="DR93" i="5"/>
  <c r="BQ93" i="4"/>
  <c r="CK93" i="8"/>
  <c r="W93" i="16" s="1"/>
  <c r="CR93" i="28"/>
  <c r="L94" i="17"/>
  <c r="D94" i="26"/>
  <c r="AQ94" i="16"/>
  <c r="AR94" i="16"/>
  <c r="BC94" i="16" s="1"/>
  <c r="FO93" i="8"/>
  <c r="AM93" i="16" s="1"/>
  <c r="O94" i="17"/>
  <c r="AA95" i="17"/>
  <c r="DB93" i="5"/>
  <c r="FR93" i="8"/>
  <c r="AP93" i="16" s="1"/>
  <c r="J95" i="16"/>
  <c r="AF95" i="16"/>
  <c r="S93" i="26"/>
  <c r="AP93" i="8"/>
  <c r="I93" i="16" s="1"/>
  <c r="E94" i="16"/>
  <c r="F93" i="19"/>
  <c r="BC93" i="5"/>
  <c r="M93" i="23" s="1"/>
  <c r="DG93" i="5"/>
  <c r="AA93" i="23" s="1"/>
  <c r="BC93" i="28"/>
  <c r="M93" i="17" s="1"/>
  <c r="FV93" i="8"/>
  <c r="AT93" i="16" s="1"/>
  <c r="P93" i="1"/>
  <c r="FW93" i="8"/>
  <c r="AU93" i="16" s="1"/>
  <c r="V95" i="17"/>
  <c r="Z94" i="23"/>
  <c r="AF93" i="8"/>
  <c r="F94" i="16"/>
  <c r="AJ94" i="16"/>
  <c r="EL93" i="8"/>
  <c r="EW93" i="8"/>
  <c r="EE93" i="8"/>
  <c r="AJ93" i="16" s="1"/>
  <c r="W94" i="16"/>
  <c r="BD94" i="16" s="1"/>
  <c r="DK93" i="8"/>
  <c r="AB94" i="16"/>
  <c r="AU93" i="8"/>
  <c r="N93" i="16" s="1"/>
  <c r="X93" i="4"/>
  <c r="AJ93" i="4"/>
  <c r="V94" i="26"/>
  <c r="AB93" i="4"/>
  <c r="W94" i="26"/>
  <c r="T93" i="4"/>
  <c r="AN93" i="4"/>
  <c r="AG93" i="28"/>
  <c r="AX93" i="28"/>
  <c r="AH94" i="17"/>
  <c r="AN93" i="28"/>
  <c r="V93" i="28"/>
  <c r="H94" i="17"/>
  <c r="BW93" i="28"/>
  <c r="CN93" i="28"/>
  <c r="CI93" i="5"/>
  <c r="X93" i="23" s="1"/>
  <c r="J94" i="23"/>
  <c r="BW93" i="5"/>
  <c r="H94" i="23"/>
  <c r="CR93" i="5"/>
  <c r="S93" i="1"/>
  <c r="AT93" i="1"/>
  <c r="R94" i="19"/>
  <c r="AE93" i="1"/>
  <c r="J93" i="8"/>
  <c r="U93" i="8"/>
  <c r="FH93" i="8"/>
  <c r="CT93" i="8"/>
  <c r="EG93" i="8"/>
  <c r="ER93" i="8"/>
  <c r="FC93" i="8"/>
  <c r="H93" i="4"/>
  <c r="E93" i="28"/>
  <c r="S93" i="28"/>
  <c r="BI93" i="28"/>
  <c r="H93" i="28"/>
  <c r="BL93" i="28"/>
  <c r="BP93" i="28"/>
  <c r="H93" i="5"/>
  <c r="BL93" i="5"/>
  <c r="V93" i="5"/>
  <c r="BS93" i="5"/>
  <c r="BG93" i="5"/>
  <c r="Q93" i="23" s="1"/>
  <c r="E93" i="5"/>
  <c r="AN93" i="1"/>
  <c r="P95" i="16"/>
  <c r="CO93" i="8"/>
  <c r="CZ93" i="8"/>
  <c r="AM93" i="8"/>
  <c r="F93" i="16" s="1"/>
  <c r="DW93" i="8"/>
  <c r="AB93" i="16" s="1"/>
  <c r="AW93" i="8"/>
  <c r="BH93" i="8"/>
  <c r="BS93" i="8"/>
  <c r="BF95" i="16"/>
  <c r="BA95" i="16"/>
  <c r="BB93" i="8"/>
  <c r="BM93" i="8"/>
  <c r="BX93" i="8"/>
  <c r="DE93" i="8"/>
  <c r="DP93" i="8"/>
  <c r="BC95" i="16"/>
  <c r="E93" i="8"/>
  <c r="P93" i="8"/>
  <c r="D95" i="26"/>
  <c r="Q95" i="26"/>
  <c r="W95" i="26"/>
  <c r="L93" i="28"/>
  <c r="AE93" i="28"/>
  <c r="J93" i="17" s="1"/>
  <c r="O93" i="28"/>
  <c r="CI93" i="28"/>
  <c r="X93" i="17" s="1"/>
  <c r="DK93" i="28"/>
  <c r="AE93" i="17" s="1"/>
  <c r="AI95" i="17"/>
  <c r="AU93" i="28"/>
  <c r="CU93" i="28"/>
  <c r="H95" i="17"/>
  <c r="BZ93" i="28"/>
  <c r="CY93" i="28"/>
  <c r="BG93" i="28"/>
  <c r="Q93" i="17" s="1"/>
  <c r="S95" i="23"/>
  <c r="Y95" i="23"/>
  <c r="Z95" i="23"/>
  <c r="DK93" i="5"/>
  <c r="AE93" i="23" s="1"/>
  <c r="BI93" i="5"/>
  <c r="L93" i="5"/>
  <c r="O93" i="5"/>
  <c r="BP93" i="5"/>
  <c r="AQ93" i="1"/>
  <c r="AB93" i="1"/>
  <c r="AA94" i="16"/>
  <c r="AA95" i="16"/>
  <c r="W95" i="16"/>
  <c r="BE94" i="16"/>
  <c r="H95" i="16"/>
  <c r="AZ95" i="16" s="1"/>
  <c r="DY93" i="8"/>
  <c r="AD93" i="16" s="1"/>
  <c r="FU93" i="8"/>
  <c r="AS93" i="16" s="1"/>
  <c r="AN94" i="16"/>
  <c r="AY94" i="16" s="1"/>
  <c r="AR93" i="8"/>
  <c r="CF93" i="8"/>
  <c r="EB93" i="8"/>
  <c r="FP93" i="8"/>
  <c r="AO94" i="16"/>
  <c r="AZ94" i="16" s="1"/>
  <c r="AB95" i="16"/>
  <c r="CG93" i="8"/>
  <c r="S93" i="16" s="1"/>
  <c r="EC93" i="8"/>
  <c r="AH93" i="16" s="1"/>
  <c r="FQ93" i="8"/>
  <c r="AO93" i="16" s="1"/>
  <c r="BE95" i="16"/>
  <c r="F95" i="16"/>
  <c r="S95" i="17"/>
  <c r="AL94" i="17"/>
  <c r="AK95" i="17"/>
  <c r="AI94" i="17"/>
  <c r="W94" i="17"/>
  <c r="J95" i="17"/>
  <c r="BF93" i="28"/>
  <c r="DJ93" i="28"/>
  <c r="P94" i="17"/>
  <c r="I94" i="17"/>
  <c r="AD94" i="17"/>
  <c r="AD93" i="28"/>
  <c r="V95" i="23"/>
  <c r="X95" i="23"/>
  <c r="AH94" i="23"/>
  <c r="AD94" i="23"/>
  <c r="Q95" i="23"/>
  <c r="BF93" i="5"/>
  <c r="DJ93" i="5"/>
  <c r="W94" i="23"/>
  <c r="J95" i="23"/>
  <c r="P94" i="23"/>
  <c r="I94" i="23"/>
  <c r="AB93" i="23"/>
  <c r="AD93" i="5"/>
  <c r="CH93" i="5"/>
  <c r="AE93" i="5"/>
  <c r="J93" i="23" s="1"/>
  <c r="AX93" i="1"/>
  <c r="AA93" i="1"/>
  <c r="I93" i="19" s="1"/>
  <c r="N94" i="19"/>
  <c r="BD95" i="16" l="1"/>
  <c r="CJ93" i="28"/>
  <c r="AL95" i="17"/>
  <c r="AL94" i="23"/>
  <c r="AI95" i="23"/>
  <c r="AY95" i="16"/>
  <c r="AK95" i="23"/>
  <c r="CJ93" i="5"/>
  <c r="CX93" i="5"/>
  <c r="AK93" i="1"/>
  <c r="J93" i="19" s="1"/>
  <c r="CX93" i="28"/>
  <c r="AM93" i="5"/>
  <c r="BH93" i="28"/>
  <c r="R95" i="23"/>
  <c r="R93" i="5"/>
  <c r="AF93" i="28"/>
  <c r="K95" i="23"/>
  <c r="Q94" i="19"/>
  <c r="FB93" i="8"/>
  <c r="GA93" i="8"/>
  <c r="BE93" i="16"/>
  <c r="U93" i="26"/>
  <c r="AV93" i="4"/>
  <c r="L93" i="26" s="1"/>
  <c r="AF93" i="4"/>
  <c r="H93" i="26" s="1"/>
  <c r="P93" i="26"/>
  <c r="U95" i="26"/>
  <c r="Y94" i="23"/>
  <c r="BB93" i="28"/>
  <c r="L93" i="17" s="1"/>
  <c r="BH93" i="5"/>
  <c r="CQ93" i="5"/>
  <c r="BV93" i="5"/>
  <c r="P94" i="19"/>
  <c r="P95" i="19"/>
  <c r="AJ95" i="17"/>
  <c r="FZ93" i="8"/>
  <c r="BO93" i="28"/>
  <c r="AT93" i="28"/>
  <c r="K95" i="17"/>
  <c r="EQ93" i="8"/>
  <c r="DN93" i="28"/>
  <c r="GC93" i="8"/>
  <c r="AT93" i="5"/>
  <c r="AF93" i="5"/>
  <c r="AI93" i="23"/>
  <c r="BB93" i="1"/>
  <c r="GB93" i="8"/>
  <c r="DF93" i="28"/>
  <c r="Z93" i="17" s="1"/>
  <c r="AM93" i="28"/>
  <c r="O94" i="16"/>
  <c r="K94" i="23"/>
  <c r="D93" i="19"/>
  <c r="L95" i="23"/>
  <c r="P93" i="4"/>
  <c r="D93" i="26" s="1"/>
  <c r="BS93" i="4"/>
  <c r="DO93" i="28"/>
  <c r="CQ93" i="28"/>
  <c r="EF93" i="8"/>
  <c r="Y94" i="17"/>
  <c r="DR93" i="28"/>
  <c r="DQ93" i="28"/>
  <c r="CD93" i="5"/>
  <c r="S93" i="23" s="1"/>
  <c r="AH93" i="17"/>
  <c r="AH95" i="17"/>
  <c r="DO93" i="5"/>
  <c r="Z94" i="16"/>
  <c r="L94" i="23"/>
  <c r="GH93" i="8"/>
  <c r="BR93" i="4"/>
  <c r="BP93" i="4" s="1"/>
  <c r="GG93" i="8"/>
  <c r="D95" i="16"/>
  <c r="R94" i="23"/>
  <c r="T95" i="26"/>
  <c r="R93" i="19"/>
  <c r="AJ94" i="17"/>
  <c r="DF93" i="5"/>
  <c r="Z93" i="23" s="1"/>
  <c r="D93" i="5"/>
  <c r="CI93" i="8"/>
  <c r="U93" i="16" s="1"/>
  <c r="R95" i="17"/>
  <c r="Z93" i="28"/>
  <c r="E93" i="17" s="1"/>
  <c r="T94" i="26"/>
  <c r="Z95" i="16"/>
  <c r="D93" i="28"/>
  <c r="R94" i="17"/>
  <c r="K94" i="17"/>
  <c r="Z93" i="8"/>
  <c r="AI94" i="23"/>
  <c r="Z93" i="5"/>
  <c r="E93" i="23" s="1"/>
  <c r="BA93" i="16"/>
  <c r="BF93" i="16"/>
  <c r="W93" i="26"/>
  <c r="AJ94" i="23"/>
  <c r="AH93" i="23"/>
  <c r="AX94" i="16"/>
  <c r="AI93" i="17"/>
  <c r="BF94" i="16"/>
  <c r="BD93" i="16"/>
  <c r="R93" i="28"/>
  <c r="D94" i="16"/>
  <c r="GF93" i="8"/>
  <c r="DJ93" i="8"/>
  <c r="AL93" i="23"/>
  <c r="DN93" i="5"/>
  <c r="BB93" i="5"/>
  <c r="L93" i="23" s="1"/>
  <c r="AK94" i="16"/>
  <c r="AK95" i="16"/>
  <c r="AL95" i="16"/>
  <c r="AW95" i="16" s="1"/>
  <c r="AL95" i="23"/>
  <c r="CD93" i="28"/>
  <c r="S93" i="17" s="1"/>
  <c r="CN93" i="8"/>
  <c r="Y95" i="17"/>
  <c r="D94" i="17"/>
  <c r="DQ93" i="5"/>
  <c r="BV93" i="28"/>
  <c r="O93" i="8"/>
  <c r="BG93" i="8"/>
  <c r="D93" i="8"/>
  <c r="AK94" i="17"/>
  <c r="K93" i="5"/>
  <c r="D94" i="23"/>
  <c r="BO93" i="5"/>
  <c r="BR93" i="8"/>
  <c r="AX93" i="16"/>
  <c r="CY93" i="8"/>
  <c r="AV93" i="8"/>
  <c r="V93" i="26"/>
  <c r="AL93" i="17"/>
  <c r="AL93" i="8"/>
  <c r="E93" i="16" s="1"/>
  <c r="AZ93" i="16"/>
  <c r="K93" i="28"/>
  <c r="D95" i="17"/>
  <c r="CG93" i="28"/>
  <c r="E95" i="23"/>
  <c r="D95" i="23"/>
  <c r="P94" i="16"/>
  <c r="FS93" i="8"/>
  <c r="AQ93" i="16" s="1"/>
  <c r="AG93" i="16"/>
  <c r="EA93" i="8"/>
  <c r="AF93" i="16" s="1"/>
  <c r="R93" i="16"/>
  <c r="CD93" i="8"/>
  <c r="K93" i="16"/>
  <c r="AQ93" i="8"/>
  <c r="J93" i="16" s="1"/>
  <c r="BB94" i="16"/>
  <c r="AQ95" i="16"/>
  <c r="FN93" i="8"/>
  <c r="AN93" i="16"/>
  <c r="U95" i="16"/>
  <c r="O95" i="16"/>
  <c r="DV93" i="8"/>
  <c r="GE93" i="8"/>
  <c r="AX95" i="16"/>
  <c r="AL94" i="16"/>
  <c r="AC93" i="28"/>
  <c r="I93" i="17"/>
  <c r="E95" i="17"/>
  <c r="AD93" i="17"/>
  <c r="DI93" i="28"/>
  <c r="E94" i="17"/>
  <c r="BE93" i="28"/>
  <c r="O93" i="17" s="1"/>
  <c r="P93" i="17"/>
  <c r="CG93" i="5"/>
  <c r="W93" i="23"/>
  <c r="AC93" i="5"/>
  <c r="I93" i="23"/>
  <c r="H95" i="23"/>
  <c r="DI93" i="5"/>
  <c r="AD93" i="23"/>
  <c r="AK94" i="23"/>
  <c r="P93" i="23"/>
  <c r="BE93" i="5"/>
  <c r="E94" i="23"/>
  <c r="BA93" i="1"/>
  <c r="N93" i="19"/>
  <c r="Q93" i="19" s="1"/>
  <c r="AW93" i="1"/>
  <c r="M93" i="19" s="1"/>
  <c r="Y93" i="1"/>
  <c r="G93" i="19" s="1"/>
  <c r="AG94" i="17" l="1"/>
  <c r="AG95" i="17"/>
  <c r="AJ95" i="23"/>
  <c r="DP93" i="5"/>
  <c r="AF95" i="23"/>
  <c r="T93" i="26"/>
  <c r="FY93" i="8"/>
  <c r="DM93" i="28"/>
  <c r="AG95" i="23"/>
  <c r="AZ93" i="1"/>
  <c r="AF94" i="23"/>
  <c r="CC93" i="28"/>
  <c r="R93" i="17" s="1"/>
  <c r="DP93" i="28"/>
  <c r="AG93" i="23"/>
  <c r="DM93" i="5"/>
  <c r="AG94" i="23"/>
  <c r="AF95" i="17"/>
  <c r="AF94" i="17"/>
  <c r="GD93" i="8"/>
  <c r="AG93" i="17"/>
  <c r="AW94" i="16"/>
  <c r="AV95" i="16"/>
  <c r="BB93" i="16"/>
  <c r="AV94" i="16"/>
  <c r="V93" i="17"/>
  <c r="P93" i="19"/>
  <c r="BC93" i="16"/>
  <c r="AK93" i="8"/>
  <c r="D93" i="16" s="1"/>
  <c r="FM93" i="8"/>
  <c r="AK93" i="16" s="1"/>
  <c r="AL93" i="16"/>
  <c r="DU93" i="8"/>
  <c r="Z93" i="16" s="1"/>
  <c r="AA93" i="16"/>
  <c r="BB95" i="16"/>
  <c r="CC93" i="8"/>
  <c r="O93" i="16" s="1"/>
  <c r="P93" i="16"/>
  <c r="AY93" i="16"/>
  <c r="BA93" i="28"/>
  <c r="K93" i="17" s="1"/>
  <c r="AC93" i="17"/>
  <c r="DE93" i="28"/>
  <c r="Y93" i="17" s="1"/>
  <c r="AK93" i="17"/>
  <c r="Y93" i="28"/>
  <c r="D93" i="17" s="1"/>
  <c r="H93" i="17"/>
  <c r="O93" i="23"/>
  <c r="BA93" i="5"/>
  <c r="K93" i="23" s="1"/>
  <c r="AK93" i="23"/>
  <c r="H93" i="23"/>
  <c r="Y93" i="5"/>
  <c r="D93" i="23" s="1"/>
  <c r="AC93" i="23"/>
  <c r="DE93" i="5"/>
  <c r="Y93" i="23" s="1"/>
  <c r="V93" i="23"/>
  <c r="CC93" i="5"/>
  <c r="R93" i="23" s="1"/>
  <c r="DL93" i="5" l="1"/>
  <c r="FX93" i="8"/>
  <c r="DL93" i="28"/>
  <c r="AV93" i="16"/>
  <c r="AF93" i="17"/>
  <c r="AJ93" i="17"/>
  <c r="AF93" i="23"/>
  <c r="AW93" i="16"/>
  <c r="AJ93" i="23"/>
  <c r="AY44" i="1" l="1"/>
  <c r="AX44" i="1"/>
  <c r="AM44" i="1"/>
  <c r="AL44" i="1"/>
  <c r="AA44" i="1"/>
  <c r="Z44" i="1"/>
  <c r="DK44" i="5"/>
  <c r="DJ44" i="5"/>
  <c r="DH44" i="5"/>
  <c r="DG44" i="5"/>
  <c r="CI44" i="5"/>
  <c r="CH44" i="5"/>
  <c r="CF44" i="5"/>
  <c r="CE44" i="5"/>
  <c r="BG44" i="5"/>
  <c r="BF44" i="5"/>
  <c r="BD44" i="5"/>
  <c r="BC44" i="5"/>
  <c r="AE44" i="5"/>
  <c r="AD44" i="5"/>
  <c r="AB44" i="5"/>
  <c r="AA44" i="5"/>
  <c r="DK44" i="28"/>
  <c r="DJ44" i="28"/>
  <c r="DH44" i="28"/>
  <c r="DG44" i="28"/>
  <c r="CI44" i="28"/>
  <c r="CH44" i="28"/>
  <c r="CF44" i="28"/>
  <c r="CE44" i="28"/>
  <c r="BG44" i="28"/>
  <c r="BF44" i="28"/>
  <c r="BD44" i="28"/>
  <c r="BC44" i="28"/>
  <c r="AE44" i="28"/>
  <c r="AD44" i="28"/>
  <c r="AB44" i="28"/>
  <c r="AA44" i="28"/>
  <c r="AY44" i="4"/>
  <c r="AX44" i="4"/>
  <c r="AW44" i="4"/>
  <c r="AI44" i="4"/>
  <c r="AH44" i="4"/>
  <c r="AG44" i="4"/>
  <c r="S44" i="4"/>
  <c r="R44" i="4"/>
  <c r="Q44" i="4"/>
  <c r="FW44" i="8"/>
  <c r="FV44" i="8"/>
  <c r="FU44" i="8"/>
  <c r="FT44" i="8"/>
  <c r="FR44" i="8"/>
  <c r="FQ44" i="8"/>
  <c r="FP44" i="8"/>
  <c r="FO44" i="8"/>
  <c r="EE44" i="8"/>
  <c r="ED44" i="8"/>
  <c r="EC44" i="8"/>
  <c r="EB44" i="8"/>
  <c r="DZ44" i="8"/>
  <c r="DY44" i="8"/>
  <c r="DX44" i="8"/>
  <c r="DW44" i="8"/>
  <c r="CM44" i="8"/>
  <c r="CL44" i="8"/>
  <c r="CK44" i="8"/>
  <c r="CJ44" i="8"/>
  <c r="CH44" i="8"/>
  <c r="CG44" i="8"/>
  <c r="CF44" i="8"/>
  <c r="CE44" i="8"/>
  <c r="AU44" i="8"/>
  <c r="AT44" i="8"/>
  <c r="AS44" i="8"/>
  <c r="AR44" i="8"/>
  <c r="AP44" i="8"/>
  <c r="AO44" i="8"/>
  <c r="AN44" i="8"/>
  <c r="AM44" i="8"/>
  <c r="BS44" i="4" l="1"/>
  <c r="GB44" i="8"/>
  <c r="GG44" i="8"/>
  <c r="FZ44" i="8"/>
  <c r="GH44" i="8"/>
  <c r="GA44" i="8"/>
  <c r="GC44" i="8"/>
  <c r="BA44" i="1"/>
  <c r="BR44" i="4"/>
  <c r="BB44" i="1"/>
  <c r="GE44" i="8"/>
  <c r="GF44" i="8"/>
  <c r="BQ44" i="4"/>
  <c r="DN44" i="5" l="1"/>
  <c r="DQ44" i="5"/>
  <c r="DO44" i="5"/>
  <c r="DR44" i="5"/>
  <c r="DQ44" i="28"/>
  <c r="DR44" i="28"/>
  <c r="DN44" i="28"/>
  <c r="DO44" i="28"/>
  <c r="F301" i="19" l="1"/>
  <c r="D301" i="19" l="1"/>
  <c r="E301" i="19"/>
  <c r="AV225" i="1" l="1"/>
  <c r="AU225" i="1"/>
  <c r="AS225" i="1"/>
  <c r="AR225" i="1"/>
  <c r="AP225" i="1"/>
  <c r="AO225" i="1"/>
  <c r="AJ225" i="1"/>
  <c r="AI225" i="1"/>
  <c r="AG225" i="1"/>
  <c r="AF225" i="1"/>
  <c r="AD225" i="1"/>
  <c r="AC225" i="1"/>
  <c r="X225" i="1"/>
  <c r="W225" i="1"/>
  <c r="U225" i="1"/>
  <c r="T225" i="1"/>
  <c r="R225" i="1"/>
  <c r="Q225" i="1"/>
  <c r="DD225" i="5"/>
  <c r="DC225" i="5"/>
  <c r="DA225" i="5"/>
  <c r="CZ225" i="5"/>
  <c r="CW225" i="5"/>
  <c r="CV225" i="5"/>
  <c r="CT225" i="5"/>
  <c r="CS225" i="5"/>
  <c r="CP225" i="5"/>
  <c r="CO225" i="5"/>
  <c r="CM225" i="5"/>
  <c r="CL225" i="5"/>
  <c r="CB225" i="5"/>
  <c r="CA225" i="5"/>
  <c r="BY225" i="5"/>
  <c r="BX225" i="5"/>
  <c r="BU225" i="5"/>
  <c r="BT225" i="5"/>
  <c r="BR225" i="5"/>
  <c r="BQ225" i="5"/>
  <c r="BN225" i="5"/>
  <c r="BM225" i="5"/>
  <c r="BK225" i="5"/>
  <c r="BJ225" i="5"/>
  <c r="AZ225" i="5"/>
  <c r="AY225" i="5"/>
  <c r="AW225" i="5"/>
  <c r="AV225" i="5"/>
  <c r="AS225" i="5"/>
  <c r="AR225" i="5"/>
  <c r="AP225" i="5"/>
  <c r="AO225" i="5"/>
  <c r="AL225" i="5"/>
  <c r="AK225" i="5"/>
  <c r="AI225" i="5"/>
  <c r="AH225" i="5"/>
  <c r="X225" i="5"/>
  <c r="W225" i="5"/>
  <c r="U225" i="5"/>
  <c r="T225" i="5"/>
  <c r="Q225" i="5"/>
  <c r="P225" i="5"/>
  <c r="N225" i="5"/>
  <c r="M225" i="5"/>
  <c r="J225" i="5"/>
  <c r="I225" i="5"/>
  <c r="G225" i="5"/>
  <c r="F225" i="5"/>
  <c r="DD225" i="28"/>
  <c r="DC225" i="28"/>
  <c r="DA225" i="28"/>
  <c r="CZ225" i="28"/>
  <c r="CW225" i="28"/>
  <c r="CV225" i="28"/>
  <c r="CT225" i="28"/>
  <c r="CS225" i="28"/>
  <c r="CP225" i="28"/>
  <c r="CO225" i="28"/>
  <c r="CM225" i="28"/>
  <c r="CL225" i="28"/>
  <c r="CB225" i="28"/>
  <c r="CA225" i="28"/>
  <c r="BY225" i="28"/>
  <c r="BX225" i="28"/>
  <c r="BU225" i="28"/>
  <c r="BT225" i="28"/>
  <c r="BR225" i="28"/>
  <c r="BQ225" i="28"/>
  <c r="BN225" i="28"/>
  <c r="BM225" i="28"/>
  <c r="BK225" i="28"/>
  <c r="BJ225" i="28"/>
  <c r="AZ225" i="28"/>
  <c r="AY225" i="28"/>
  <c r="AW225" i="28"/>
  <c r="AV225" i="28"/>
  <c r="AS225" i="28"/>
  <c r="AR225" i="28"/>
  <c r="AP225" i="28"/>
  <c r="AO225" i="28"/>
  <c r="AL225" i="28"/>
  <c r="AK225" i="28"/>
  <c r="AI225" i="28"/>
  <c r="AH225" i="28"/>
  <c r="X225" i="28"/>
  <c r="W225" i="28"/>
  <c r="U225" i="28"/>
  <c r="T225" i="28"/>
  <c r="Q225" i="28"/>
  <c r="P225" i="28"/>
  <c r="N225" i="28"/>
  <c r="M225" i="28"/>
  <c r="J225" i="28"/>
  <c r="I225" i="28"/>
  <c r="G225" i="28"/>
  <c r="F225" i="28"/>
  <c r="AU225" i="4"/>
  <c r="AT225" i="4"/>
  <c r="AS225" i="4"/>
  <c r="AQ225" i="4"/>
  <c r="AP225" i="4"/>
  <c r="AO225" i="4"/>
  <c r="AM225" i="4"/>
  <c r="AL225" i="4"/>
  <c r="AK225" i="4"/>
  <c r="AE225" i="4"/>
  <c r="AD225" i="4"/>
  <c r="AC225" i="4"/>
  <c r="AA225" i="4"/>
  <c r="Z225" i="4"/>
  <c r="Y225" i="4"/>
  <c r="W225" i="4"/>
  <c r="V225" i="4"/>
  <c r="U225" i="4"/>
  <c r="O225" i="4"/>
  <c r="N225" i="4"/>
  <c r="M225" i="4"/>
  <c r="K225" i="4"/>
  <c r="J225" i="4"/>
  <c r="I225" i="4"/>
  <c r="G225" i="4"/>
  <c r="F225" i="4"/>
  <c r="E225" i="4"/>
  <c r="FL225" i="8"/>
  <c r="FK225" i="8"/>
  <c r="FJ225" i="8"/>
  <c r="FI225" i="8"/>
  <c r="FG225" i="8"/>
  <c r="FF225" i="8"/>
  <c r="FE225" i="8"/>
  <c r="FD225" i="8"/>
  <c r="FA225" i="8"/>
  <c r="EZ225" i="8"/>
  <c r="EY225" i="8"/>
  <c r="EX225" i="8"/>
  <c r="EV225" i="8"/>
  <c r="EU225" i="8"/>
  <c r="ET225" i="8"/>
  <c r="ES225" i="8"/>
  <c r="EP225" i="8"/>
  <c r="EO225" i="8"/>
  <c r="EN225" i="8"/>
  <c r="EM225" i="8"/>
  <c r="EK225" i="8"/>
  <c r="EJ225" i="8"/>
  <c r="EI225" i="8"/>
  <c r="EH225" i="8"/>
  <c r="DT225" i="8"/>
  <c r="DS225" i="8"/>
  <c r="DR225" i="8"/>
  <c r="DQ225" i="8"/>
  <c r="DO225" i="8"/>
  <c r="DN225" i="8"/>
  <c r="DM225" i="8"/>
  <c r="DL225" i="8"/>
  <c r="DI225" i="8"/>
  <c r="DH225" i="8"/>
  <c r="DG225" i="8"/>
  <c r="DF225" i="8"/>
  <c r="DD225" i="8"/>
  <c r="DC225" i="8"/>
  <c r="DB225" i="8"/>
  <c r="DA225" i="8"/>
  <c r="CX225" i="8"/>
  <c r="CW225" i="8"/>
  <c r="CV225" i="8"/>
  <c r="CU225" i="8"/>
  <c r="CS225" i="8"/>
  <c r="CR225" i="8"/>
  <c r="CQ225" i="8"/>
  <c r="CP225" i="8"/>
  <c r="CB225" i="8"/>
  <c r="CA225" i="8"/>
  <c r="BZ225" i="8"/>
  <c r="BY225" i="8"/>
  <c r="BW225" i="8"/>
  <c r="BV225" i="8"/>
  <c r="BU225" i="8"/>
  <c r="BT225" i="8"/>
  <c r="BQ225" i="8"/>
  <c r="BP225" i="8"/>
  <c r="BO225" i="8"/>
  <c r="BN225" i="8"/>
  <c r="BL225" i="8"/>
  <c r="BK225" i="8"/>
  <c r="BJ225" i="8"/>
  <c r="BI225" i="8"/>
  <c r="BF225" i="8"/>
  <c r="BE225" i="8"/>
  <c r="BD225" i="8"/>
  <c r="BC225" i="8"/>
  <c r="BA225" i="8"/>
  <c r="AZ225" i="8"/>
  <c r="AY225" i="8"/>
  <c r="AX225" i="8"/>
  <c r="AJ225" i="8"/>
  <c r="AI225" i="8"/>
  <c r="AH225" i="8"/>
  <c r="AG225" i="8"/>
  <c r="AE225" i="8"/>
  <c r="AD225" i="8"/>
  <c r="AC225" i="8"/>
  <c r="AB225" i="8"/>
  <c r="Y225" i="8"/>
  <c r="X225" i="8"/>
  <c r="W225" i="8"/>
  <c r="V225" i="8"/>
  <c r="T225" i="8"/>
  <c r="S225" i="8"/>
  <c r="R225" i="8"/>
  <c r="Q225" i="8"/>
  <c r="N225" i="8"/>
  <c r="M225" i="8"/>
  <c r="L225" i="8"/>
  <c r="K225" i="8"/>
  <c r="I225" i="8"/>
  <c r="H225" i="8"/>
  <c r="G225" i="8"/>
  <c r="F225" i="8"/>
  <c r="AV214" i="1"/>
  <c r="AU214" i="1"/>
  <c r="AS214" i="1"/>
  <c r="AR214" i="1"/>
  <c r="AP214" i="1"/>
  <c r="AO214" i="1"/>
  <c r="AJ214" i="1"/>
  <c r="AI214" i="1"/>
  <c r="AG214" i="1"/>
  <c r="AF214" i="1"/>
  <c r="AD214" i="1"/>
  <c r="AC214" i="1"/>
  <c r="X214" i="1"/>
  <c r="W214" i="1"/>
  <c r="U214" i="1"/>
  <c r="T214" i="1"/>
  <c r="R214" i="1"/>
  <c r="Q214" i="1"/>
  <c r="DD214" i="5"/>
  <c r="DC214" i="5"/>
  <c r="DA214" i="5"/>
  <c r="CZ214" i="5"/>
  <c r="CW214" i="5"/>
  <c r="CV214" i="5"/>
  <c r="CT214" i="5"/>
  <c r="CS214" i="5"/>
  <c r="CP214" i="5"/>
  <c r="CO214" i="5"/>
  <c r="CM214" i="5"/>
  <c r="CL214" i="5"/>
  <c r="CB214" i="5"/>
  <c r="CA214" i="5"/>
  <c r="BY214" i="5"/>
  <c r="BX214" i="5"/>
  <c r="BU214" i="5"/>
  <c r="BT214" i="5"/>
  <c r="BR214" i="5"/>
  <c r="BQ214" i="5"/>
  <c r="BN214" i="5"/>
  <c r="BM214" i="5"/>
  <c r="BK214" i="5"/>
  <c r="BJ214" i="5"/>
  <c r="AZ214" i="5"/>
  <c r="AY214" i="5"/>
  <c r="AW214" i="5"/>
  <c r="AV214" i="5"/>
  <c r="AS214" i="5"/>
  <c r="AR214" i="5"/>
  <c r="AP214" i="5"/>
  <c r="AO214" i="5"/>
  <c r="AL214" i="5"/>
  <c r="AK214" i="5"/>
  <c r="AI214" i="5"/>
  <c r="AH214" i="5"/>
  <c r="X214" i="5"/>
  <c r="W214" i="5"/>
  <c r="U214" i="5"/>
  <c r="T214" i="5"/>
  <c r="Q214" i="5"/>
  <c r="P214" i="5"/>
  <c r="N214" i="5"/>
  <c r="M214" i="5"/>
  <c r="J214" i="5"/>
  <c r="I214" i="5"/>
  <c r="G214" i="5"/>
  <c r="F214" i="5"/>
  <c r="DD214" i="28"/>
  <c r="DC214" i="28"/>
  <c r="DA214" i="28"/>
  <c r="CZ214" i="28"/>
  <c r="CW214" i="28"/>
  <c r="CV214" i="28"/>
  <c r="CT214" i="28"/>
  <c r="CS214" i="28"/>
  <c r="CP214" i="28"/>
  <c r="CO214" i="28"/>
  <c r="CM214" i="28"/>
  <c r="CL214" i="28"/>
  <c r="CB214" i="28"/>
  <c r="CA214" i="28"/>
  <c r="BY214" i="28"/>
  <c r="BX214" i="28"/>
  <c r="BU214" i="28"/>
  <c r="BT214" i="28"/>
  <c r="BR214" i="28"/>
  <c r="BQ214" i="28"/>
  <c r="BN214" i="28"/>
  <c r="BM214" i="28"/>
  <c r="BK214" i="28"/>
  <c r="BJ214" i="28"/>
  <c r="AZ214" i="28"/>
  <c r="AY214" i="28"/>
  <c r="AW214" i="28"/>
  <c r="AV214" i="28"/>
  <c r="AS214" i="28"/>
  <c r="AR214" i="28"/>
  <c r="AP214" i="28"/>
  <c r="AO214" i="28"/>
  <c r="AL214" i="28"/>
  <c r="AK214" i="28"/>
  <c r="AI214" i="28"/>
  <c r="AH214" i="28"/>
  <c r="X214" i="28"/>
  <c r="W214" i="28"/>
  <c r="U214" i="28"/>
  <c r="T214" i="28"/>
  <c r="Q214" i="28"/>
  <c r="P214" i="28"/>
  <c r="N214" i="28"/>
  <c r="M214" i="28"/>
  <c r="J214" i="28"/>
  <c r="I214" i="28"/>
  <c r="G214" i="28"/>
  <c r="F214" i="28"/>
  <c r="AU214" i="4"/>
  <c r="AT214" i="4"/>
  <c r="AS214" i="4"/>
  <c r="AQ214" i="4"/>
  <c r="AP214" i="4"/>
  <c r="AO214" i="4"/>
  <c r="AM214" i="4"/>
  <c r="AL214" i="4"/>
  <c r="AK214" i="4"/>
  <c r="AE214" i="4"/>
  <c r="AD214" i="4"/>
  <c r="AC214" i="4"/>
  <c r="AA214" i="4"/>
  <c r="Z214" i="4"/>
  <c r="Y214" i="4"/>
  <c r="W214" i="4"/>
  <c r="V214" i="4"/>
  <c r="U214" i="4"/>
  <c r="O214" i="4"/>
  <c r="N214" i="4"/>
  <c r="M214" i="4"/>
  <c r="K214" i="4"/>
  <c r="J214" i="4"/>
  <c r="I214" i="4"/>
  <c r="G214" i="4"/>
  <c r="F214" i="4"/>
  <c r="E214" i="4"/>
  <c r="FL214" i="8"/>
  <c r="FK214" i="8"/>
  <c r="FJ214" i="8"/>
  <c r="FI214" i="8"/>
  <c r="FG214" i="8"/>
  <c r="FF214" i="8"/>
  <c r="FE214" i="8"/>
  <c r="FD214" i="8"/>
  <c r="FA214" i="8"/>
  <c r="EZ214" i="8"/>
  <c r="EY214" i="8"/>
  <c r="EX214" i="8"/>
  <c r="EV214" i="8"/>
  <c r="EU214" i="8"/>
  <c r="ET214" i="8"/>
  <c r="ES214" i="8"/>
  <c r="EP214" i="8"/>
  <c r="EO214" i="8"/>
  <c r="EN214" i="8"/>
  <c r="EM214" i="8"/>
  <c r="EK214" i="8"/>
  <c r="EJ214" i="8"/>
  <c r="EI214" i="8"/>
  <c r="EH214" i="8"/>
  <c r="DT214" i="8"/>
  <c r="DS214" i="8"/>
  <c r="DR214" i="8"/>
  <c r="DQ214" i="8"/>
  <c r="DO214" i="8"/>
  <c r="DN214" i="8"/>
  <c r="DM214" i="8"/>
  <c r="DL214" i="8"/>
  <c r="DI214" i="8"/>
  <c r="DH214" i="8"/>
  <c r="DG214" i="8"/>
  <c r="DF214" i="8"/>
  <c r="DD214" i="8"/>
  <c r="DC214" i="8"/>
  <c r="DB214" i="8"/>
  <c r="DA214" i="8"/>
  <c r="CX214" i="8"/>
  <c r="CW214" i="8"/>
  <c r="CV214" i="8"/>
  <c r="CU214" i="8"/>
  <c r="CS214" i="8"/>
  <c r="CR214" i="8"/>
  <c r="CQ214" i="8"/>
  <c r="CP214" i="8"/>
  <c r="CB214" i="8"/>
  <c r="CA214" i="8"/>
  <c r="BZ214" i="8"/>
  <c r="BY214" i="8"/>
  <c r="BW214" i="8"/>
  <c r="BV214" i="8"/>
  <c r="BU214" i="8"/>
  <c r="BT214" i="8"/>
  <c r="BQ214" i="8"/>
  <c r="BP214" i="8"/>
  <c r="BO214" i="8"/>
  <c r="BN214" i="8"/>
  <c r="BL214" i="8"/>
  <c r="BK214" i="8"/>
  <c r="BJ214" i="8"/>
  <c r="BI214" i="8"/>
  <c r="BF214" i="8"/>
  <c r="BE214" i="8"/>
  <c r="BD214" i="8"/>
  <c r="BC214" i="8"/>
  <c r="BA214" i="8"/>
  <c r="AZ214" i="8"/>
  <c r="AY214" i="8"/>
  <c r="AX214" i="8"/>
  <c r="AJ214" i="8"/>
  <c r="AI214" i="8"/>
  <c r="AH214" i="8"/>
  <c r="AG214" i="8"/>
  <c r="AE214" i="8"/>
  <c r="AD214" i="8"/>
  <c r="AC214" i="8"/>
  <c r="AB214" i="8"/>
  <c r="Y214" i="8"/>
  <c r="X214" i="8"/>
  <c r="W214" i="8"/>
  <c r="V214" i="8"/>
  <c r="T214" i="8"/>
  <c r="S214" i="8"/>
  <c r="R214" i="8"/>
  <c r="Q214" i="8"/>
  <c r="N214" i="8"/>
  <c r="M214" i="8"/>
  <c r="L214" i="8"/>
  <c r="K214" i="8"/>
  <c r="I214" i="8"/>
  <c r="H214" i="8"/>
  <c r="G214" i="8"/>
  <c r="F214" i="8"/>
  <c r="L225" i="5" l="1"/>
  <c r="S225" i="1"/>
  <c r="AQ225" i="1"/>
  <c r="CU214" i="28"/>
  <c r="AQ214" i="5"/>
  <c r="CR225" i="28"/>
  <c r="AQ214" i="28"/>
  <c r="AQ225" i="28"/>
  <c r="DB225" i="28"/>
  <c r="BW225" i="5"/>
  <c r="BS214" i="5"/>
  <c r="AB214" i="1"/>
  <c r="AH225" i="1"/>
  <c r="AB225" i="1"/>
  <c r="S225" i="5"/>
  <c r="V214" i="28"/>
  <c r="AN225" i="4"/>
  <c r="BI214" i="28"/>
  <c r="BI225" i="28"/>
  <c r="AJ214" i="28"/>
  <c r="BP214" i="5"/>
  <c r="FC225" i="8"/>
  <c r="E225" i="28"/>
  <c r="V225" i="5"/>
  <c r="CN214" i="28"/>
  <c r="AJ214" i="5"/>
  <c r="DB225" i="5"/>
  <c r="BS225" i="8"/>
  <c r="DK225" i="8"/>
  <c r="EL225" i="8"/>
  <c r="BL225" i="28"/>
  <c r="L214" i="4"/>
  <c r="AJ214" i="4"/>
  <c r="BL225" i="5"/>
  <c r="P225" i="1"/>
  <c r="AN225" i="1"/>
  <c r="AU214" i="28"/>
  <c r="BW214" i="28"/>
  <c r="AU214" i="5"/>
  <c r="BW214" i="5"/>
  <c r="CY214" i="5"/>
  <c r="AE214" i="1"/>
  <c r="CR225" i="5"/>
  <c r="S225" i="28"/>
  <c r="V225" i="1"/>
  <c r="AT225" i="1"/>
  <c r="BS214" i="8"/>
  <c r="EL214" i="8"/>
  <c r="FC214" i="8"/>
  <c r="FH214" i="8"/>
  <c r="AN214" i="5"/>
  <c r="AG214" i="28"/>
  <c r="E214" i="5"/>
  <c r="AT214" i="1"/>
  <c r="V214" i="1"/>
  <c r="H214" i="4"/>
  <c r="L214" i="28"/>
  <c r="CK214" i="28"/>
  <c r="AN214" i="28"/>
  <c r="O214" i="28"/>
  <c r="BP214" i="28"/>
  <c r="BI214" i="5"/>
  <c r="S214" i="5"/>
  <c r="BZ214" i="5"/>
  <c r="P214" i="1"/>
  <c r="X225" i="4"/>
  <c r="H225" i="4"/>
  <c r="CK225" i="28"/>
  <c r="AN225" i="28"/>
  <c r="AE225" i="1"/>
  <c r="U225" i="8"/>
  <c r="BM225" i="8"/>
  <c r="AA225" i="8"/>
  <c r="BB225" i="8"/>
  <c r="P225" i="8"/>
  <c r="AF225" i="8"/>
  <c r="CZ225" i="8"/>
  <c r="DP225" i="8"/>
  <c r="FH225" i="8"/>
  <c r="AR225" i="4"/>
  <c r="H225" i="28"/>
  <c r="BW225" i="28"/>
  <c r="AG225" i="5"/>
  <c r="BP225" i="5"/>
  <c r="O225" i="5"/>
  <c r="AQ225" i="5"/>
  <c r="CU225" i="5"/>
  <c r="EG225" i="8"/>
  <c r="BB214" i="8"/>
  <c r="BH225" i="8"/>
  <c r="J225" i="8"/>
  <c r="J214" i="8"/>
  <c r="ER214" i="8"/>
  <c r="CT214" i="8"/>
  <c r="CT225" i="8"/>
  <c r="BX225" i="8"/>
  <c r="DE225" i="8"/>
  <c r="E225" i="8"/>
  <c r="P214" i="8"/>
  <c r="CO225" i="8"/>
  <c r="ER225" i="8"/>
  <c r="EW225" i="8"/>
  <c r="T225" i="4"/>
  <c r="D214" i="4"/>
  <c r="D225" i="4"/>
  <c r="AB225" i="4"/>
  <c r="AR214" i="4"/>
  <c r="L225" i="4"/>
  <c r="AJ225" i="4"/>
  <c r="T214" i="4"/>
  <c r="L225" i="28"/>
  <c r="BS225" i="28"/>
  <c r="CU225" i="28"/>
  <c r="S214" i="28"/>
  <c r="DB214" i="28"/>
  <c r="CY225" i="28"/>
  <c r="O225" i="28"/>
  <c r="BZ225" i="5"/>
  <c r="AU225" i="5"/>
  <c r="BZ225" i="28"/>
  <c r="CN225" i="5"/>
  <c r="L214" i="5"/>
  <c r="CK225" i="5"/>
  <c r="O214" i="5"/>
  <c r="CU214" i="5"/>
  <c r="BI225" i="5"/>
  <c r="CN214" i="5"/>
  <c r="AU225" i="28"/>
  <c r="V225" i="28"/>
  <c r="H214" i="28"/>
  <c r="AG225" i="28"/>
  <c r="CN225" i="28"/>
  <c r="E225" i="5"/>
  <c r="AG214" i="5"/>
  <c r="AJ225" i="28"/>
  <c r="H225" i="5"/>
  <c r="AJ225" i="5"/>
  <c r="H214" i="5"/>
  <c r="BP225" i="28"/>
  <c r="AN225" i="5"/>
  <c r="BS225" i="5"/>
  <c r="CY225" i="5"/>
  <c r="AH214" i="1"/>
  <c r="AQ214" i="1"/>
  <c r="S214" i="1"/>
  <c r="AB214" i="4"/>
  <c r="E214" i="8"/>
  <c r="AA214" i="8"/>
  <c r="BX214" i="8"/>
  <c r="DE214" i="8"/>
  <c r="AN214" i="1"/>
  <c r="AW214" i="8"/>
  <c r="DP214" i="8"/>
  <c r="AN214" i="4"/>
  <c r="AX214" i="28"/>
  <c r="BL214" i="28"/>
  <c r="EW214" i="8"/>
  <c r="AX214" i="5"/>
  <c r="DB214" i="5"/>
  <c r="BH214" i="8"/>
  <c r="X214" i="4"/>
  <c r="E214" i="28"/>
  <c r="BZ214" i="28"/>
  <c r="CY214" i="28"/>
  <c r="BL214" i="5"/>
  <c r="CR214" i="5"/>
  <c r="U214" i="8"/>
  <c r="CO214" i="8"/>
  <c r="DK214" i="8"/>
  <c r="AF214" i="8"/>
  <c r="CZ214" i="8"/>
  <c r="EG214" i="8"/>
  <c r="BM214" i="8"/>
  <c r="BS214" i="28"/>
  <c r="CR214" i="28"/>
  <c r="V214" i="5"/>
  <c r="CK214" i="5"/>
  <c r="AM214" i="5" l="1"/>
  <c r="K225" i="5"/>
  <c r="CQ214" i="28"/>
  <c r="BV225" i="5"/>
  <c r="CX214" i="28"/>
  <c r="BH214" i="28"/>
  <c r="CQ225" i="28"/>
  <c r="BO214" i="5"/>
  <c r="BV214" i="5"/>
  <c r="AF225" i="5"/>
  <c r="EF214" i="8"/>
  <c r="R225" i="28"/>
  <c r="EF225" i="8"/>
  <c r="AM214" i="28"/>
  <c r="AM225" i="28"/>
  <c r="CX225" i="28"/>
  <c r="BH225" i="28"/>
  <c r="AT214" i="28"/>
  <c r="R225" i="5"/>
  <c r="AF214" i="28"/>
  <c r="FB214" i="8"/>
  <c r="BR225" i="8"/>
  <c r="FB225" i="8"/>
  <c r="R214" i="28"/>
  <c r="BV214" i="28"/>
  <c r="CQ214" i="5"/>
  <c r="AF214" i="5"/>
  <c r="CX214" i="5"/>
  <c r="EQ214" i="8"/>
  <c r="D214" i="8"/>
  <c r="CX225" i="5"/>
  <c r="D214" i="5"/>
  <c r="AT214" i="5"/>
  <c r="AM225" i="5"/>
  <c r="DJ225" i="8"/>
  <c r="D225" i="8"/>
  <c r="BR214" i="8"/>
  <c r="CJ225" i="28"/>
  <c r="Z225" i="8"/>
  <c r="D225" i="28"/>
  <c r="AV214" i="8"/>
  <c r="D214" i="28"/>
  <c r="CQ225" i="5"/>
  <c r="O225" i="8"/>
  <c r="BV225" i="28"/>
  <c r="BH225" i="5"/>
  <c r="CJ214" i="28"/>
  <c r="K214" i="28"/>
  <c r="BO214" i="28"/>
  <c r="BH214" i="5"/>
  <c r="R214" i="5"/>
  <c r="K214" i="5"/>
  <c r="CJ214" i="5"/>
  <c r="CY225" i="8"/>
  <c r="BG225" i="8"/>
  <c r="AF225" i="28"/>
  <c r="BO225" i="5"/>
  <c r="K225" i="28"/>
  <c r="D225" i="5"/>
  <c r="CJ225" i="5"/>
  <c r="EQ225" i="8"/>
  <c r="CN225" i="8"/>
  <c r="CN214" i="8"/>
  <c r="O214" i="8"/>
  <c r="CY214" i="8"/>
  <c r="DJ214" i="8"/>
  <c r="BG214" i="8"/>
  <c r="BO225" i="28"/>
  <c r="Z214" i="8"/>
  <c r="AV412" i="1" l="1"/>
  <c r="AU412" i="1"/>
  <c r="AS412" i="1"/>
  <c r="AR412" i="1"/>
  <c r="AP412" i="1"/>
  <c r="AO412" i="1"/>
  <c r="AJ412" i="1"/>
  <c r="AI412" i="1"/>
  <c r="AG412" i="1"/>
  <c r="AF412" i="1"/>
  <c r="AD412" i="1"/>
  <c r="AC412" i="1"/>
  <c r="X412" i="1"/>
  <c r="W412" i="1"/>
  <c r="U412" i="1"/>
  <c r="T412" i="1"/>
  <c r="R412" i="1"/>
  <c r="Q412" i="1"/>
  <c r="DD412" i="5"/>
  <c r="DC412" i="5"/>
  <c r="DA412" i="5"/>
  <c r="CZ412" i="5"/>
  <c r="CW412" i="5"/>
  <c r="CV412" i="5"/>
  <c r="CT412" i="5"/>
  <c r="CS412" i="5"/>
  <c r="CP412" i="5"/>
  <c r="CO412" i="5"/>
  <c r="CM412" i="5"/>
  <c r="CL412" i="5"/>
  <c r="CB412" i="5"/>
  <c r="CA412" i="5"/>
  <c r="BY412" i="5"/>
  <c r="BX412" i="5"/>
  <c r="BU412" i="5"/>
  <c r="BT412" i="5"/>
  <c r="BR412" i="5"/>
  <c r="BQ412" i="5"/>
  <c r="BN412" i="5"/>
  <c r="BM412" i="5"/>
  <c r="BK412" i="5"/>
  <c r="BJ412" i="5"/>
  <c r="AZ412" i="5"/>
  <c r="AY412" i="5"/>
  <c r="AW412" i="5"/>
  <c r="AV412" i="5"/>
  <c r="AS412" i="5"/>
  <c r="AR412" i="5"/>
  <c r="AP412" i="5"/>
  <c r="AO412" i="5"/>
  <c r="AL412" i="5"/>
  <c r="AK412" i="5"/>
  <c r="AI412" i="5"/>
  <c r="AH412" i="5"/>
  <c r="X412" i="5"/>
  <c r="W412" i="5"/>
  <c r="U412" i="5"/>
  <c r="T412" i="5"/>
  <c r="Q412" i="5"/>
  <c r="P412" i="5"/>
  <c r="N412" i="5"/>
  <c r="M412" i="5"/>
  <c r="J412" i="5"/>
  <c r="I412" i="5"/>
  <c r="G412" i="5"/>
  <c r="F412" i="5"/>
  <c r="DD412" i="28"/>
  <c r="DC412" i="28"/>
  <c r="DA412" i="28"/>
  <c r="CZ412" i="28"/>
  <c r="CW412" i="28"/>
  <c r="CV412" i="28"/>
  <c r="CT412" i="28"/>
  <c r="CS412" i="28"/>
  <c r="CP412" i="28"/>
  <c r="CO412" i="28"/>
  <c r="CM412" i="28"/>
  <c r="CL412" i="28"/>
  <c r="CB412" i="28"/>
  <c r="CA412" i="28"/>
  <c r="BY412" i="28"/>
  <c r="BX412" i="28"/>
  <c r="BU412" i="28"/>
  <c r="BT412" i="28"/>
  <c r="BR412" i="28"/>
  <c r="BQ412" i="28"/>
  <c r="BN412" i="28"/>
  <c r="BM412" i="28"/>
  <c r="BK412" i="28"/>
  <c r="BJ412" i="28"/>
  <c r="AZ412" i="28"/>
  <c r="AY412" i="28"/>
  <c r="AW412" i="28"/>
  <c r="AV412" i="28"/>
  <c r="AS412" i="28"/>
  <c r="AR412" i="28"/>
  <c r="AP412" i="28"/>
  <c r="AO412" i="28"/>
  <c r="AL412" i="28"/>
  <c r="AK412" i="28"/>
  <c r="AI412" i="28"/>
  <c r="AH412" i="28"/>
  <c r="X412" i="28"/>
  <c r="W412" i="28"/>
  <c r="U412" i="28"/>
  <c r="T412" i="28"/>
  <c r="Q412" i="28"/>
  <c r="P412" i="28"/>
  <c r="N412" i="28"/>
  <c r="M412" i="28"/>
  <c r="J412" i="28"/>
  <c r="I412" i="28"/>
  <c r="G412" i="28"/>
  <c r="F412" i="28"/>
  <c r="AU412" i="4"/>
  <c r="AT412" i="4"/>
  <c r="AS412" i="4"/>
  <c r="AQ412" i="4"/>
  <c r="AP412" i="4"/>
  <c r="AO412" i="4"/>
  <c r="AM412" i="4"/>
  <c r="AL412" i="4"/>
  <c r="AK412" i="4"/>
  <c r="AE412" i="4"/>
  <c r="AD412" i="4"/>
  <c r="AC412" i="4"/>
  <c r="AA412" i="4"/>
  <c r="Z412" i="4"/>
  <c r="Y412" i="4"/>
  <c r="W412" i="4"/>
  <c r="V412" i="4"/>
  <c r="U412" i="4"/>
  <c r="O412" i="4"/>
  <c r="N412" i="4"/>
  <c r="M412" i="4"/>
  <c r="K412" i="4"/>
  <c r="J412" i="4"/>
  <c r="I412" i="4"/>
  <c r="G412" i="4"/>
  <c r="F412" i="4"/>
  <c r="E412" i="4"/>
  <c r="FL412" i="8"/>
  <c r="FK412" i="8"/>
  <c r="FJ412" i="8"/>
  <c r="FI412" i="8"/>
  <c r="FG412" i="8"/>
  <c r="FF412" i="8"/>
  <c r="FE412" i="8"/>
  <c r="FD412" i="8"/>
  <c r="FA412" i="8"/>
  <c r="EZ412" i="8"/>
  <c r="EY412" i="8"/>
  <c r="EX412" i="8"/>
  <c r="EV412" i="8"/>
  <c r="EU412" i="8"/>
  <c r="ET412" i="8"/>
  <c r="ES412" i="8"/>
  <c r="EP412" i="8"/>
  <c r="EO412" i="8"/>
  <c r="EN412" i="8"/>
  <c r="EM412" i="8"/>
  <c r="EK412" i="8"/>
  <c r="EJ412" i="8"/>
  <c r="EI412" i="8"/>
  <c r="EH412" i="8"/>
  <c r="DT412" i="8"/>
  <c r="DS412" i="8"/>
  <c r="DR412" i="8"/>
  <c r="DQ412" i="8"/>
  <c r="DO412" i="8"/>
  <c r="DN412" i="8"/>
  <c r="DM412" i="8"/>
  <c r="DL412" i="8"/>
  <c r="DI412" i="8"/>
  <c r="DH412" i="8"/>
  <c r="DG412" i="8"/>
  <c r="DF412" i="8"/>
  <c r="DD412" i="8"/>
  <c r="DC412" i="8"/>
  <c r="DB412" i="8"/>
  <c r="DA412" i="8"/>
  <c r="CX412" i="8"/>
  <c r="CW412" i="8"/>
  <c r="CV412" i="8"/>
  <c r="CU412" i="8"/>
  <c r="CS412" i="8"/>
  <c r="CR412" i="8"/>
  <c r="CQ412" i="8"/>
  <c r="CP412" i="8"/>
  <c r="CB412" i="8"/>
  <c r="CA412" i="8"/>
  <c r="BZ412" i="8"/>
  <c r="BY412" i="8"/>
  <c r="BW412" i="8"/>
  <c r="BV412" i="8"/>
  <c r="BU412" i="8"/>
  <c r="BT412" i="8"/>
  <c r="BQ412" i="8"/>
  <c r="BP412" i="8"/>
  <c r="BO412" i="8"/>
  <c r="BN412" i="8"/>
  <c r="BL412" i="8"/>
  <c r="BK412" i="8"/>
  <c r="BJ412" i="8"/>
  <c r="BI412" i="8"/>
  <c r="BF412" i="8"/>
  <c r="BE412" i="8"/>
  <c r="BD412" i="8"/>
  <c r="BC412" i="8"/>
  <c r="BA412" i="8"/>
  <c r="AZ412" i="8"/>
  <c r="AY412" i="8"/>
  <c r="AX412" i="8"/>
  <c r="AJ412" i="8"/>
  <c r="AI412" i="8"/>
  <c r="AH412" i="8"/>
  <c r="AG412" i="8"/>
  <c r="AE412" i="8"/>
  <c r="AD412" i="8"/>
  <c r="AC412" i="8"/>
  <c r="AB412" i="8"/>
  <c r="Y412" i="8"/>
  <c r="X412" i="8"/>
  <c r="W412" i="8"/>
  <c r="V412" i="8"/>
  <c r="T412" i="8"/>
  <c r="S412" i="8"/>
  <c r="R412" i="8"/>
  <c r="Q412" i="8"/>
  <c r="N412" i="8"/>
  <c r="M412" i="8"/>
  <c r="L412" i="8"/>
  <c r="K412" i="8"/>
  <c r="I412" i="8"/>
  <c r="H412" i="8"/>
  <c r="G412" i="8"/>
  <c r="F412" i="8"/>
  <c r="AP412" i="8"/>
  <c r="CH412" i="8"/>
  <c r="FR412" i="8"/>
  <c r="CR412" i="28" l="1"/>
  <c r="AJ412" i="28"/>
  <c r="CN412" i="28"/>
  <c r="H412" i="5"/>
  <c r="CN412" i="5"/>
  <c r="S412" i="5"/>
  <c r="H412" i="4"/>
  <c r="H412" i="28"/>
  <c r="BZ412" i="5"/>
  <c r="CK412" i="5"/>
  <c r="BP412" i="28"/>
  <c r="BS412" i="28"/>
  <c r="CU412" i="28"/>
  <c r="AO412" i="8"/>
  <c r="AR412" i="8"/>
  <c r="CK412" i="8"/>
  <c r="CF412" i="8"/>
  <c r="ED412" i="8"/>
  <c r="DY412" i="8"/>
  <c r="EC412" i="8"/>
  <c r="FV412" i="8"/>
  <c r="AN412" i="4"/>
  <c r="AJ412" i="5"/>
  <c r="AN412" i="5"/>
  <c r="CU412" i="5"/>
  <c r="L412" i="5"/>
  <c r="AN412" i="28"/>
  <c r="BP412" i="5"/>
  <c r="BW412" i="5"/>
  <c r="AX412" i="1"/>
  <c r="CE412" i="5"/>
  <c r="BF412" i="28"/>
  <c r="CE412" i="28"/>
  <c r="AH412" i="4"/>
  <c r="AY412" i="1"/>
  <c r="CF412" i="5"/>
  <c r="CF412" i="28"/>
  <c r="Q412" i="4"/>
  <c r="AI412" i="4"/>
  <c r="FW412" i="8"/>
  <c r="FP412" i="8"/>
  <c r="DW412" i="8"/>
  <c r="CL412" i="8"/>
  <c r="FC412" i="8"/>
  <c r="O412" i="5"/>
  <c r="V412" i="1"/>
  <c r="CH412" i="5"/>
  <c r="DG412" i="5"/>
  <c r="CH412" i="28"/>
  <c r="R412" i="4"/>
  <c r="FO412" i="8"/>
  <c r="L412" i="28"/>
  <c r="DH412" i="5"/>
  <c r="CI412" i="28"/>
  <c r="DH412" i="28"/>
  <c r="S412" i="4"/>
  <c r="AJ412" i="4"/>
  <c r="BZ412" i="28"/>
  <c r="CY412" i="5"/>
  <c r="AB412" i="1"/>
  <c r="AM412" i="1"/>
  <c r="AA412" i="5"/>
  <c r="AA412" i="28"/>
  <c r="DJ412" i="28"/>
  <c r="AB412" i="5"/>
  <c r="AB412" i="28"/>
  <c r="FU412" i="8"/>
  <c r="EB412" i="8"/>
  <c r="X412" i="4"/>
  <c r="Z412" i="1"/>
  <c r="AD412" i="5"/>
  <c r="BC412" i="5"/>
  <c r="AD412" i="28"/>
  <c r="BC412" i="28"/>
  <c r="AU412" i="8"/>
  <c r="BS412" i="8"/>
  <c r="S412" i="28"/>
  <c r="V412" i="5"/>
  <c r="AQ412" i="5"/>
  <c r="BD412" i="5"/>
  <c r="BD412" i="28"/>
  <c r="AY412" i="4"/>
  <c r="CE412" i="8"/>
  <c r="AT412" i="8"/>
  <c r="FQ412" i="8"/>
  <c r="CM412" i="8"/>
  <c r="AS412" i="8"/>
  <c r="AF412" i="8"/>
  <c r="AM412" i="8"/>
  <c r="DZ412" i="8"/>
  <c r="AW412" i="4"/>
  <c r="CG412" i="8"/>
  <c r="EL412" i="8"/>
  <c r="EW412" i="8"/>
  <c r="T412" i="4"/>
  <c r="O412" i="28"/>
  <c r="DB412" i="28"/>
  <c r="AU412" i="5"/>
  <c r="BI412" i="5"/>
  <c r="DJ412" i="5"/>
  <c r="AQ412" i="28"/>
  <c r="BL412" i="5"/>
  <c r="AL412" i="1"/>
  <c r="DK412" i="5"/>
  <c r="AG412" i="4"/>
  <c r="GC412" i="8"/>
  <c r="GB412" i="8"/>
  <c r="BB412" i="8"/>
  <c r="CT412" i="8"/>
  <c r="DE412" i="8"/>
  <c r="L412" i="4"/>
  <c r="DG412" i="28"/>
  <c r="AN412" i="1"/>
  <c r="FT412" i="8"/>
  <c r="EE412" i="8"/>
  <c r="BI412" i="28"/>
  <c r="BX412" i="8"/>
  <c r="EG412" i="8"/>
  <c r="ER412" i="8"/>
  <c r="D412" i="4"/>
  <c r="V412" i="28"/>
  <c r="AU412" i="28"/>
  <c r="BL412" i="28"/>
  <c r="DB412" i="5"/>
  <c r="AQ412" i="1"/>
  <c r="DK412" i="8"/>
  <c r="BW412" i="28"/>
  <c r="AE412" i="1"/>
  <c r="DK412" i="28"/>
  <c r="CJ412" i="8"/>
  <c r="AB412" i="4"/>
  <c r="CY412" i="28"/>
  <c r="BF412" i="5"/>
  <c r="BS412" i="5"/>
  <c r="S412" i="1"/>
  <c r="AT412" i="1"/>
  <c r="CI412" i="5"/>
  <c r="E412" i="8"/>
  <c r="P412" i="8"/>
  <c r="AN412" i="8"/>
  <c r="DP412" i="8"/>
  <c r="CO412" i="8"/>
  <c r="CZ412" i="8"/>
  <c r="DX412" i="8"/>
  <c r="BM412" i="8"/>
  <c r="J412" i="8"/>
  <c r="U412" i="8"/>
  <c r="FH412" i="8"/>
  <c r="AA412" i="8"/>
  <c r="BH412" i="8"/>
  <c r="AR412" i="4"/>
  <c r="AX412" i="4"/>
  <c r="E412" i="28"/>
  <c r="BG412" i="28"/>
  <c r="CK412" i="28"/>
  <c r="AE412" i="28"/>
  <c r="AG412" i="28"/>
  <c r="AE412" i="5"/>
  <c r="AG412" i="5"/>
  <c r="BG412" i="5"/>
  <c r="E412" i="5"/>
  <c r="CR412" i="5"/>
  <c r="AH412" i="1"/>
  <c r="P412" i="1"/>
  <c r="AA412" i="1"/>
  <c r="BQ412" i="4"/>
  <c r="CJ412" i="5" l="1"/>
  <c r="D412" i="5"/>
  <c r="CQ412" i="28"/>
  <c r="AF412" i="28"/>
  <c r="CJ412" i="28"/>
  <c r="R412" i="5"/>
  <c r="D412" i="28"/>
  <c r="Y412" i="1"/>
  <c r="EF412" i="8"/>
  <c r="BO412" i="28"/>
  <c r="BB412" i="5"/>
  <c r="AM412" i="28"/>
  <c r="BG412" i="8"/>
  <c r="CD412" i="5"/>
  <c r="CG412" i="28"/>
  <c r="AW412" i="1"/>
  <c r="BV412" i="5"/>
  <c r="AV412" i="4"/>
  <c r="BB412" i="28"/>
  <c r="AM412" i="5"/>
  <c r="BH412" i="5"/>
  <c r="DI412" i="5"/>
  <c r="CD412" i="8"/>
  <c r="EQ412" i="8"/>
  <c r="AQ412" i="8"/>
  <c r="R412" i="28"/>
  <c r="BH412" i="28"/>
  <c r="CG412" i="5"/>
  <c r="BE412" i="5"/>
  <c r="Z412" i="5"/>
  <c r="K412" i="5"/>
  <c r="BO412" i="5"/>
  <c r="FN412" i="8"/>
  <c r="BR412" i="8"/>
  <c r="Z412" i="8"/>
  <c r="EA412" i="8"/>
  <c r="AF412" i="4"/>
  <c r="DF412" i="28"/>
  <c r="DI412" i="28"/>
  <c r="Z412" i="28"/>
  <c r="BE412" i="28"/>
  <c r="CD412" i="28"/>
  <c r="BV412" i="28"/>
  <c r="CQ412" i="5"/>
  <c r="DV412" i="8"/>
  <c r="CN412" i="8"/>
  <c r="FS412" i="8"/>
  <c r="AL412" i="8"/>
  <c r="CI412" i="8"/>
  <c r="FB412" i="8"/>
  <c r="GG412" i="8"/>
  <c r="GH412" i="8"/>
  <c r="GA412" i="8"/>
  <c r="AC412" i="28"/>
  <c r="K412" i="28"/>
  <c r="CX412" i="5"/>
  <c r="AF412" i="5"/>
  <c r="AC412" i="5"/>
  <c r="AK412" i="1"/>
  <c r="DQ412" i="28"/>
  <c r="DN412" i="28"/>
  <c r="DN412" i="5"/>
  <c r="DQ412" i="5"/>
  <c r="BR412" i="4"/>
  <c r="BA412" i="1"/>
  <c r="CY412" i="8"/>
  <c r="FZ412" i="8"/>
  <c r="P412" i="4"/>
  <c r="DF412" i="5"/>
  <c r="DR412" i="5"/>
  <c r="DJ412" i="8"/>
  <c r="BB412" i="1"/>
  <c r="DR412" i="28"/>
  <c r="DO412" i="28"/>
  <c r="CX412" i="28"/>
  <c r="DO412" i="5"/>
  <c r="BS412" i="4"/>
  <c r="GF412" i="8"/>
  <c r="GE412" i="8"/>
  <c r="O412" i="8"/>
  <c r="D412" i="8"/>
  <c r="BA412" i="5" l="1"/>
  <c r="CC412" i="5"/>
  <c r="BA412" i="28"/>
  <c r="DU412" i="8"/>
  <c r="CC412" i="28"/>
  <c r="FY412" i="8"/>
  <c r="DE412" i="28"/>
  <c r="Y412" i="5"/>
  <c r="Y412" i="28"/>
  <c r="DE412" i="5"/>
  <c r="FM412" i="8"/>
  <c r="CC412" i="8"/>
  <c r="AK412" i="8"/>
  <c r="BP412" i="4"/>
  <c r="DP412" i="28"/>
  <c r="DM412" i="28"/>
  <c r="DM412" i="5"/>
  <c r="AZ412" i="1"/>
  <c r="DP412" i="5"/>
  <c r="GD412" i="8"/>
  <c r="FX412" i="8" l="1"/>
  <c r="DL412" i="5"/>
  <c r="DL412" i="28"/>
  <c r="DX225" i="8"/>
  <c r="AO225" i="8"/>
  <c r="AG225" i="4"/>
  <c r="DK225" i="28"/>
  <c r="CF225" i="28"/>
  <c r="CE225" i="28"/>
  <c r="AD225" i="28"/>
  <c r="AA225" i="5"/>
  <c r="AL225" i="1"/>
  <c r="CD225" i="28" l="1"/>
  <c r="CJ225" i="8"/>
  <c r="AM225" i="8"/>
  <c r="AP225" i="8"/>
  <c r="AR225" i="8"/>
  <c r="FQ225" i="8"/>
  <c r="FR225" i="8"/>
  <c r="FT225" i="8"/>
  <c r="CL225" i="8"/>
  <c r="CM225" i="8"/>
  <c r="FW225" i="8"/>
  <c r="AT225" i="8"/>
  <c r="AU225" i="8"/>
  <c r="DY225" i="8"/>
  <c r="FU225" i="8"/>
  <c r="DZ225" i="8"/>
  <c r="CK225" i="8"/>
  <c r="EB225" i="8"/>
  <c r="EC225" i="8"/>
  <c r="FP225" i="8"/>
  <c r="FV225" i="8"/>
  <c r="CE225" i="8"/>
  <c r="ED225" i="8"/>
  <c r="CF225" i="8"/>
  <c r="EE225" i="8"/>
  <c r="AN225" i="8"/>
  <c r="AS225" i="8"/>
  <c r="CG225" i="8"/>
  <c r="FO225" i="8"/>
  <c r="DW225" i="8"/>
  <c r="CH225" i="8"/>
  <c r="AI225" i="4"/>
  <c r="AW225" i="4"/>
  <c r="AH225" i="4"/>
  <c r="AX225" i="4"/>
  <c r="AY225" i="4"/>
  <c r="S225" i="4"/>
  <c r="Q225" i="4"/>
  <c r="R225" i="4"/>
  <c r="AB225" i="5"/>
  <c r="Z225" i="5" s="1"/>
  <c r="CH225" i="5"/>
  <c r="CI225" i="5"/>
  <c r="CF225" i="5"/>
  <c r="BC225" i="5"/>
  <c r="DG225" i="5"/>
  <c r="BC225" i="28"/>
  <c r="DG225" i="28"/>
  <c r="BD225" i="5"/>
  <c r="DH225" i="5"/>
  <c r="BD225" i="28"/>
  <c r="DH225" i="28"/>
  <c r="AE225" i="5"/>
  <c r="BF225" i="5"/>
  <c r="DJ225" i="5"/>
  <c r="BF225" i="28"/>
  <c r="DJ225" i="28"/>
  <c r="DI225" i="28" s="1"/>
  <c r="CE225" i="5"/>
  <c r="AB225" i="28"/>
  <c r="CH225" i="28"/>
  <c r="CI225" i="28"/>
  <c r="AD225" i="5"/>
  <c r="BG225" i="5"/>
  <c r="BG225" i="28"/>
  <c r="AA225" i="28"/>
  <c r="AE225" i="28"/>
  <c r="AC225" i="28" s="1"/>
  <c r="DK225" i="5"/>
  <c r="AM225" i="1"/>
  <c r="AK225" i="1" s="1"/>
  <c r="AA225" i="1"/>
  <c r="Z225" i="1"/>
  <c r="AY225" i="1"/>
  <c r="AX225" i="1"/>
  <c r="BS225" i="4"/>
  <c r="D227" i="19"/>
  <c r="DO225" i="5"/>
  <c r="DO225" i="28"/>
  <c r="DQ225" i="28"/>
  <c r="DR225" i="28"/>
  <c r="GG225" i="8"/>
  <c r="GH225" i="8"/>
  <c r="DN225" i="5"/>
  <c r="BR225" i="4"/>
  <c r="BB225" i="5" l="1"/>
  <c r="AF225" i="4"/>
  <c r="FN225" i="8"/>
  <c r="AC225" i="5"/>
  <c r="Y225" i="5" s="1"/>
  <c r="DF225" i="5"/>
  <c r="AW225" i="1"/>
  <c r="P225" i="4"/>
  <c r="BE225" i="28"/>
  <c r="DF225" i="28"/>
  <c r="DE225" i="28" s="1"/>
  <c r="BB225" i="28"/>
  <c r="CG225" i="28"/>
  <c r="CC225" i="28" s="1"/>
  <c r="DP225" i="28"/>
  <c r="Y225" i="1"/>
  <c r="GB225" i="8"/>
  <c r="DV225" i="8"/>
  <c r="GF225" i="8"/>
  <c r="GA225" i="8"/>
  <c r="FZ225" i="8"/>
  <c r="FS225" i="8"/>
  <c r="GC225" i="8"/>
  <c r="AQ225" i="8"/>
  <c r="EA225" i="8"/>
  <c r="GE225" i="8"/>
  <c r="CD225" i="8"/>
  <c r="AL225" i="8"/>
  <c r="CI225" i="8"/>
  <c r="BQ225" i="4"/>
  <c r="BP225" i="4" s="1"/>
  <c r="AV225" i="4"/>
  <c r="DR225" i="5"/>
  <c r="CD225" i="5"/>
  <c r="DM225" i="5"/>
  <c r="CG225" i="5"/>
  <c r="DN225" i="28"/>
  <c r="DI225" i="5"/>
  <c r="DQ225" i="5"/>
  <c r="Z225" i="28"/>
  <c r="Y225" i="28" s="1"/>
  <c r="BE225" i="5"/>
  <c r="BB225" i="1"/>
  <c r="BA225" i="1"/>
  <c r="FM225" i="8" l="1"/>
  <c r="BA225" i="5"/>
  <c r="DM225" i="28"/>
  <c r="DL225" i="28" s="1"/>
  <c r="BA225" i="28"/>
  <c r="DE225" i="5"/>
  <c r="DP225" i="5"/>
  <c r="AZ225" i="1"/>
  <c r="DU225" i="8"/>
  <c r="AK225" i="8"/>
  <c r="CC225" i="8"/>
  <c r="FY225" i="8"/>
  <c r="GD225" i="8"/>
  <c r="CC225" i="5"/>
  <c r="DL225" i="5" l="1"/>
  <c r="FX225" i="8"/>
  <c r="CH214" i="5"/>
  <c r="DG214" i="5"/>
  <c r="CH214" i="28"/>
  <c r="DG214" i="28"/>
  <c r="R214" i="4"/>
  <c r="AT214" i="8"/>
  <c r="CE214" i="8"/>
  <c r="DY214" i="8"/>
  <c r="FT214" i="8"/>
  <c r="AL214" i="1"/>
  <c r="CI214" i="5"/>
  <c r="DH214" i="5"/>
  <c r="CI214" i="28"/>
  <c r="DH214" i="28"/>
  <c r="S214" i="4"/>
  <c r="AU214" i="8"/>
  <c r="CF214" i="8"/>
  <c r="DZ214" i="8"/>
  <c r="FU214" i="8"/>
  <c r="AM214" i="1"/>
  <c r="AA214" i="5"/>
  <c r="DJ214" i="5"/>
  <c r="AA214" i="28"/>
  <c r="DJ214" i="28"/>
  <c r="AM214" i="8"/>
  <c r="CG214" i="8"/>
  <c r="EB214" i="8"/>
  <c r="FV214" i="8"/>
  <c r="AB214" i="5"/>
  <c r="DK214" i="5"/>
  <c r="AB214" i="28"/>
  <c r="DK214" i="28"/>
  <c r="AW214" i="4"/>
  <c r="AN214" i="8"/>
  <c r="CH214" i="8"/>
  <c r="EC214" i="8"/>
  <c r="FW214" i="8"/>
  <c r="Z214" i="1"/>
  <c r="AD214" i="5"/>
  <c r="BC214" i="5"/>
  <c r="AD214" i="28"/>
  <c r="BC214" i="28"/>
  <c r="AX214" i="4"/>
  <c r="AO214" i="8"/>
  <c r="CJ214" i="8"/>
  <c r="ED214" i="8"/>
  <c r="FO214" i="8"/>
  <c r="AA214" i="1"/>
  <c r="AE214" i="5"/>
  <c r="BD214" i="5"/>
  <c r="AE214" i="28"/>
  <c r="BD214" i="28"/>
  <c r="AG214" i="4"/>
  <c r="AY214" i="4"/>
  <c r="AP214" i="8"/>
  <c r="CK214" i="8"/>
  <c r="EE214" i="8"/>
  <c r="FP214" i="8"/>
  <c r="AX214" i="1"/>
  <c r="BF214" i="5"/>
  <c r="CE214" i="5"/>
  <c r="BF214" i="28"/>
  <c r="CE214" i="28"/>
  <c r="AH214" i="4"/>
  <c r="AR214" i="8"/>
  <c r="CL214" i="8"/>
  <c r="DW214" i="8"/>
  <c r="FQ214" i="8"/>
  <c r="AY214" i="1"/>
  <c r="BG214" i="5"/>
  <c r="CF214" i="5"/>
  <c r="BG214" i="28"/>
  <c r="CF214" i="28"/>
  <c r="Q214" i="4"/>
  <c r="AI214" i="4"/>
  <c r="AS214" i="8"/>
  <c r="CM214" i="8"/>
  <c r="DX214" i="8"/>
  <c r="FR214" i="8"/>
  <c r="DQ214" i="28"/>
  <c r="GG214" i="8"/>
  <c r="FZ214" i="8"/>
  <c r="GB214" i="8"/>
  <c r="AV214" i="4" l="1"/>
  <c r="BB214" i="28"/>
  <c r="DF214" i="28"/>
  <c r="Y214" i="1"/>
  <c r="DV214" i="8"/>
  <c r="AQ214" i="8"/>
  <c r="AC214" i="28"/>
  <c r="GA214" i="8"/>
  <c r="CD214" i="8"/>
  <c r="FN214" i="8"/>
  <c r="BS214" i="4"/>
  <c r="DN214" i="5"/>
  <c r="DO214" i="5"/>
  <c r="DO214" i="28"/>
  <c r="CG214" i="28"/>
  <c r="AW214" i="1"/>
  <c r="GC214" i="8"/>
  <c r="AF214" i="4"/>
  <c r="AK214" i="1"/>
  <c r="CD214" i="28"/>
  <c r="AL214" i="8"/>
  <c r="DF214" i="5"/>
  <c r="BB214" i="1"/>
  <c r="BE214" i="28"/>
  <c r="FS214" i="8"/>
  <c r="CG214" i="5"/>
  <c r="GF214" i="8"/>
  <c r="GE214" i="8"/>
  <c r="DR214" i="5"/>
  <c r="CD214" i="5"/>
  <c r="BB214" i="5"/>
  <c r="DQ214" i="5"/>
  <c r="BA214" i="1"/>
  <c r="GH214" i="8"/>
  <c r="BE214" i="5"/>
  <c r="AC214" i="5"/>
  <c r="Z214" i="28"/>
  <c r="CI214" i="8"/>
  <c r="DI214" i="28"/>
  <c r="DI214" i="5"/>
  <c r="BQ214" i="4"/>
  <c r="BR214" i="4"/>
  <c r="DN214" i="28"/>
  <c r="EA214" i="8"/>
  <c r="Z214" i="5"/>
  <c r="P214" i="4"/>
  <c r="DR214" i="28"/>
  <c r="AK214" i="8" l="1"/>
  <c r="DE214" i="28"/>
  <c r="BA214" i="28"/>
  <c r="DP214" i="28"/>
  <c r="Y214" i="28"/>
  <c r="BA214" i="5"/>
  <c r="DM214" i="5"/>
  <c r="GD214" i="8"/>
  <c r="DU214" i="8"/>
  <c r="DM214" i="28"/>
  <c r="FY214" i="8"/>
  <c r="Y214" i="5"/>
  <c r="CC214" i="8"/>
  <c r="FM214" i="8"/>
  <c r="BP214" i="4"/>
  <c r="CC214" i="28"/>
  <c r="DP214" i="5"/>
  <c r="AZ214" i="1"/>
  <c r="CC214" i="5"/>
  <c r="DE214" i="5"/>
  <c r="FX214" i="8" l="1"/>
  <c r="DL214" i="28"/>
  <c r="DL214" i="5"/>
  <c r="AY54" i="1"/>
  <c r="AA54" i="1"/>
  <c r="Z54" i="1"/>
  <c r="Q54" i="1"/>
  <c r="R54" i="1"/>
  <c r="T54" i="1"/>
  <c r="U54" i="1"/>
  <c r="W54" i="1"/>
  <c r="X54" i="1"/>
  <c r="AC54" i="1"/>
  <c r="AD54" i="1"/>
  <c r="AF54" i="1"/>
  <c r="AG54" i="1"/>
  <c r="AI54" i="1"/>
  <c r="AJ54" i="1"/>
  <c r="AO54" i="1"/>
  <c r="AP54" i="1"/>
  <c r="AR54" i="1"/>
  <c r="AS54" i="1"/>
  <c r="AU54" i="1"/>
  <c r="AV54" i="1"/>
  <c r="P54" i="1" l="1"/>
  <c r="BB54" i="1"/>
  <c r="S54" i="1"/>
  <c r="AN54" i="1"/>
  <c r="Y54" i="1"/>
  <c r="AX54" i="1"/>
  <c r="AW54" i="1" s="1"/>
  <c r="V54" i="1"/>
  <c r="AQ54" i="1"/>
  <c r="AE54" i="1"/>
  <c r="AH54" i="1"/>
  <c r="AB54" i="1"/>
  <c r="AL54" i="1"/>
  <c r="AT54" i="1"/>
  <c r="AM54" i="1"/>
  <c r="AK54" i="1" l="1"/>
  <c r="BA54" i="1"/>
  <c r="AZ54" i="1" s="1"/>
  <c r="AY253" i="1" l="1"/>
  <c r="AL253" i="1"/>
  <c r="Q253" i="1"/>
  <c r="R253" i="1"/>
  <c r="T253" i="1"/>
  <c r="U253" i="1"/>
  <c r="W253" i="1"/>
  <c r="X253" i="1"/>
  <c r="Z253" i="1"/>
  <c r="AC253" i="1"/>
  <c r="AD253" i="1"/>
  <c r="AF253" i="1"/>
  <c r="AG253" i="1"/>
  <c r="AI253" i="1"/>
  <c r="AJ253" i="1"/>
  <c r="AO253" i="1"/>
  <c r="AP253" i="1"/>
  <c r="AR253" i="1"/>
  <c r="AS253" i="1"/>
  <c r="AU253" i="1"/>
  <c r="AV253" i="1"/>
  <c r="AX253" i="1"/>
  <c r="AB253" i="1" l="1"/>
  <c r="AT253" i="1"/>
  <c r="S253" i="1"/>
  <c r="P253" i="1"/>
  <c r="V253" i="1"/>
  <c r="AN253" i="1"/>
  <c r="AQ253" i="1"/>
  <c r="AM253" i="1"/>
  <c r="AK253" i="1" s="1"/>
  <c r="BB253" i="1"/>
  <c r="AE253" i="1"/>
  <c r="AA253" i="1"/>
  <c r="Y253" i="1" s="1"/>
  <c r="BA253" i="1"/>
  <c r="AH253" i="1"/>
  <c r="AW253" i="1"/>
  <c r="AZ253" i="1" l="1"/>
  <c r="GH237" i="8" l="1"/>
  <c r="GG237" i="8"/>
  <c r="GF237" i="8"/>
  <c r="GE237" i="8"/>
  <c r="GC237" i="8"/>
  <c r="GB237" i="8"/>
  <c r="GA237" i="8"/>
  <c r="FZ237" i="8"/>
  <c r="FW237" i="8"/>
  <c r="FV237" i="8"/>
  <c r="AT237" i="16" s="1"/>
  <c r="FU237" i="8"/>
  <c r="FT237" i="8"/>
  <c r="AR237" i="16" s="1"/>
  <c r="FR237" i="8"/>
  <c r="AP237" i="16" s="1"/>
  <c r="FQ237" i="8"/>
  <c r="AO237" i="16" s="1"/>
  <c r="FP237" i="8"/>
  <c r="AN237" i="16" s="1"/>
  <c r="FO237" i="8"/>
  <c r="AM237" i="16" s="1"/>
  <c r="FL237" i="8"/>
  <c r="FK237" i="8"/>
  <c r="FJ237" i="8"/>
  <c r="FI237" i="8"/>
  <c r="FG237" i="8"/>
  <c r="FF237" i="8"/>
  <c r="FE237" i="8"/>
  <c r="FD237" i="8"/>
  <c r="FA237" i="8"/>
  <c r="EZ237" i="8"/>
  <c r="EY237" i="8"/>
  <c r="EX237" i="8"/>
  <c r="EV237" i="8"/>
  <c r="EU237" i="8"/>
  <c r="ET237" i="8"/>
  <c r="ES237" i="8"/>
  <c r="EP237" i="8"/>
  <c r="EO237" i="8"/>
  <c r="EN237" i="8"/>
  <c r="EM237" i="8"/>
  <c r="EK237" i="8"/>
  <c r="EJ237" i="8"/>
  <c r="EI237" i="8"/>
  <c r="EH237" i="8"/>
  <c r="EE237" i="8"/>
  <c r="AJ237" i="16" s="1"/>
  <c r="ED237" i="8"/>
  <c r="AI237" i="16" s="1"/>
  <c r="EC237" i="8"/>
  <c r="AH237" i="16" s="1"/>
  <c r="EB237" i="8"/>
  <c r="DZ237" i="8"/>
  <c r="AE237" i="16" s="1"/>
  <c r="DY237" i="8"/>
  <c r="DX237" i="8"/>
  <c r="AC237" i="16" s="1"/>
  <c r="DW237" i="8"/>
  <c r="AB237" i="16" s="1"/>
  <c r="DT237" i="8"/>
  <c r="DS237" i="8"/>
  <c r="DR237" i="8"/>
  <c r="DQ237" i="8"/>
  <c r="DO237" i="8"/>
  <c r="DN237" i="8"/>
  <c r="DM237" i="8"/>
  <c r="DL237" i="8"/>
  <c r="DI237" i="8"/>
  <c r="DH237" i="8"/>
  <c r="DG237" i="8"/>
  <c r="DF237" i="8"/>
  <c r="DD237" i="8"/>
  <c r="DC237" i="8"/>
  <c r="DB237" i="8"/>
  <c r="DA237" i="8"/>
  <c r="CX237" i="8"/>
  <c r="CW237" i="8"/>
  <c r="CV237" i="8"/>
  <c r="CU237" i="8"/>
  <c r="CS237" i="8"/>
  <c r="CR237" i="8"/>
  <c r="CQ237" i="8"/>
  <c r="CP237" i="8"/>
  <c r="CM237" i="8"/>
  <c r="Y237" i="16" s="1"/>
  <c r="CL237" i="8"/>
  <c r="X237" i="16" s="1"/>
  <c r="CK237" i="8"/>
  <c r="W237" i="16" s="1"/>
  <c r="CJ237" i="8"/>
  <c r="CH237" i="8"/>
  <c r="T237" i="16" s="1"/>
  <c r="CG237" i="8"/>
  <c r="S237" i="16" s="1"/>
  <c r="CF237" i="8"/>
  <c r="R237" i="16" s="1"/>
  <c r="CE237" i="8"/>
  <c r="CB237" i="8"/>
  <c r="CA237" i="8"/>
  <c r="BZ237" i="8"/>
  <c r="BY237" i="8"/>
  <c r="BW237" i="8"/>
  <c r="BV237" i="8"/>
  <c r="BU237" i="8"/>
  <c r="BT237" i="8"/>
  <c r="BQ237" i="8"/>
  <c r="BP237" i="8"/>
  <c r="BO237" i="8"/>
  <c r="BN237" i="8"/>
  <c r="BL237" i="8"/>
  <c r="BK237" i="8"/>
  <c r="BJ237" i="8"/>
  <c r="BI237" i="8"/>
  <c r="BF237" i="8"/>
  <c r="BE237" i="8"/>
  <c r="BD237" i="8"/>
  <c r="BC237" i="8"/>
  <c r="BA237" i="8"/>
  <c r="AZ237" i="8"/>
  <c r="AY237" i="8"/>
  <c r="AX237" i="8"/>
  <c r="AU237" i="8"/>
  <c r="AT237" i="8"/>
  <c r="M237" i="16" s="1"/>
  <c r="AS237" i="8"/>
  <c r="AR237" i="8"/>
  <c r="K237" i="16" s="1"/>
  <c r="AP237" i="8"/>
  <c r="I237" i="16" s="1"/>
  <c r="AO237" i="8"/>
  <c r="H237" i="16" s="1"/>
  <c r="AN237" i="8"/>
  <c r="G237" i="16" s="1"/>
  <c r="AM237" i="8"/>
  <c r="F237" i="16" s="1"/>
  <c r="AJ237" i="8"/>
  <c r="AI237" i="8"/>
  <c r="AH237" i="8"/>
  <c r="AG237" i="8"/>
  <c r="AE237" i="8"/>
  <c r="AD237" i="8"/>
  <c r="AC237" i="8"/>
  <c r="AB237" i="8"/>
  <c r="Y237" i="8"/>
  <c r="X237" i="8"/>
  <c r="W237" i="8"/>
  <c r="V237" i="8"/>
  <c r="T237" i="8"/>
  <c r="S237" i="8"/>
  <c r="R237" i="8"/>
  <c r="Q237" i="8"/>
  <c r="N237" i="8"/>
  <c r="M237" i="8"/>
  <c r="L237" i="8"/>
  <c r="K237" i="8"/>
  <c r="I237" i="8"/>
  <c r="H237" i="8"/>
  <c r="G237" i="8"/>
  <c r="F237" i="8"/>
  <c r="GH233" i="8"/>
  <c r="GG233" i="8"/>
  <c r="GF233" i="8"/>
  <c r="GE233" i="8"/>
  <c r="GC233" i="8"/>
  <c r="GB233" i="8"/>
  <c r="GA233" i="8"/>
  <c r="FZ233" i="8"/>
  <c r="FW233" i="8"/>
  <c r="FV233" i="8"/>
  <c r="FU233" i="8"/>
  <c r="FT233" i="8"/>
  <c r="FR233" i="8"/>
  <c r="FQ233" i="8"/>
  <c r="FP233" i="8"/>
  <c r="FO233" i="8"/>
  <c r="FL233" i="8"/>
  <c r="FK233" i="8"/>
  <c r="FJ233" i="8"/>
  <c r="FI233" i="8"/>
  <c r="FG233" i="8"/>
  <c r="FF233" i="8"/>
  <c r="FE233" i="8"/>
  <c r="FD233" i="8"/>
  <c r="FA233" i="8"/>
  <c r="EZ233" i="8"/>
  <c r="EY233" i="8"/>
  <c r="EX233" i="8"/>
  <c r="EV233" i="8"/>
  <c r="EU233" i="8"/>
  <c r="ET233" i="8"/>
  <c r="ES233" i="8"/>
  <c r="EP233" i="8"/>
  <c r="EO233" i="8"/>
  <c r="EN233" i="8"/>
  <c r="EM233" i="8"/>
  <c r="EK233" i="8"/>
  <c r="EJ233" i="8"/>
  <c r="EI233" i="8"/>
  <c r="EH233" i="8"/>
  <c r="EE233" i="8"/>
  <c r="AJ233" i="16" s="1"/>
  <c r="ED233" i="8"/>
  <c r="AI233" i="16" s="1"/>
  <c r="EC233" i="8"/>
  <c r="AH233" i="16" s="1"/>
  <c r="EB233" i="8"/>
  <c r="DZ233" i="8"/>
  <c r="AE233" i="16" s="1"/>
  <c r="DY233" i="8"/>
  <c r="AD233" i="16" s="1"/>
  <c r="DX233" i="8"/>
  <c r="DW233" i="8"/>
  <c r="DT233" i="8"/>
  <c r="DS233" i="8"/>
  <c r="DR233" i="8"/>
  <c r="DQ233" i="8"/>
  <c r="DO233" i="8"/>
  <c r="DN233" i="8"/>
  <c r="DM233" i="8"/>
  <c r="DL233" i="8"/>
  <c r="DI233" i="8"/>
  <c r="DH233" i="8"/>
  <c r="DG233" i="8"/>
  <c r="DF233" i="8"/>
  <c r="DD233" i="8"/>
  <c r="DC233" i="8"/>
  <c r="DB233" i="8"/>
  <c r="DA233" i="8"/>
  <c r="CX233" i="8"/>
  <c r="CW233" i="8"/>
  <c r="CV233" i="8"/>
  <c r="CU233" i="8"/>
  <c r="CS233" i="8"/>
  <c r="CR233" i="8"/>
  <c r="CQ233" i="8"/>
  <c r="CP233" i="8"/>
  <c r="CM233" i="8"/>
  <c r="CL233" i="8"/>
  <c r="CK233" i="8"/>
  <c r="CJ233" i="8"/>
  <c r="CH233" i="8"/>
  <c r="CG233" i="8"/>
  <c r="S233" i="16" s="1"/>
  <c r="CF233" i="8"/>
  <c r="R233" i="16" s="1"/>
  <c r="CE233" i="8"/>
  <c r="CB233" i="8"/>
  <c r="CA233" i="8"/>
  <c r="BZ233" i="8"/>
  <c r="BY233" i="8"/>
  <c r="BW233" i="8"/>
  <c r="BV233" i="8"/>
  <c r="BU233" i="8"/>
  <c r="BT233" i="8"/>
  <c r="BQ233" i="8"/>
  <c r="BP233" i="8"/>
  <c r="BO233" i="8"/>
  <c r="BN233" i="8"/>
  <c r="BL233" i="8"/>
  <c r="BK233" i="8"/>
  <c r="BJ233" i="8"/>
  <c r="BI233" i="8"/>
  <c r="BF233" i="8"/>
  <c r="BE233" i="8"/>
  <c r="BD233" i="8"/>
  <c r="BC233" i="8"/>
  <c r="BA233" i="8"/>
  <c r="AZ233" i="8"/>
  <c r="AY233" i="8"/>
  <c r="AX233" i="8"/>
  <c r="AU233" i="8"/>
  <c r="AT233" i="8"/>
  <c r="AS233" i="8"/>
  <c r="L233" i="16" s="1"/>
  <c r="AR233" i="8"/>
  <c r="AP233" i="8"/>
  <c r="I233" i="16" s="1"/>
  <c r="AO233" i="8"/>
  <c r="H233" i="16" s="1"/>
  <c r="AN233" i="8"/>
  <c r="AM233" i="8"/>
  <c r="AJ233" i="8"/>
  <c r="AI233" i="8"/>
  <c r="AH233" i="8"/>
  <c r="AG233" i="8"/>
  <c r="AE233" i="8"/>
  <c r="AD233" i="8"/>
  <c r="AC233" i="8"/>
  <c r="AB233" i="8"/>
  <c r="Y233" i="8"/>
  <c r="X233" i="8"/>
  <c r="W233" i="8"/>
  <c r="V233" i="8"/>
  <c r="T233" i="8"/>
  <c r="S233" i="8"/>
  <c r="R233" i="8"/>
  <c r="Q233" i="8"/>
  <c r="N233" i="8"/>
  <c r="M233" i="8"/>
  <c r="L233" i="8"/>
  <c r="K233" i="8"/>
  <c r="I233" i="8"/>
  <c r="H233" i="8"/>
  <c r="G233" i="8"/>
  <c r="F233" i="8"/>
  <c r="BS237" i="4"/>
  <c r="BR237" i="4"/>
  <c r="BQ237" i="4"/>
  <c r="S237" i="26"/>
  <c r="R237" i="26"/>
  <c r="AY237" i="4"/>
  <c r="AX237" i="4"/>
  <c r="AW237" i="4"/>
  <c r="M237" i="26" s="1"/>
  <c r="AU237" i="4"/>
  <c r="AT237" i="4"/>
  <c r="AS237" i="4"/>
  <c r="AQ237" i="4"/>
  <c r="AP237" i="4"/>
  <c r="AO237" i="4"/>
  <c r="AM237" i="4"/>
  <c r="AL237" i="4"/>
  <c r="AK237" i="4"/>
  <c r="AI237" i="4"/>
  <c r="K237" i="26" s="1"/>
  <c r="AH237" i="4"/>
  <c r="J237" i="26" s="1"/>
  <c r="AG237" i="4"/>
  <c r="AE237" i="4"/>
  <c r="AD237" i="4"/>
  <c r="AC237" i="4"/>
  <c r="AA237" i="4"/>
  <c r="Z237" i="4"/>
  <c r="Y237" i="4"/>
  <c r="W237" i="4"/>
  <c r="V237" i="4"/>
  <c r="U237" i="4"/>
  <c r="S237" i="4"/>
  <c r="G237" i="26" s="1"/>
  <c r="R237" i="4"/>
  <c r="Q237" i="4"/>
  <c r="E237" i="26" s="1"/>
  <c r="O237" i="4"/>
  <c r="N237" i="4"/>
  <c r="M237" i="4"/>
  <c r="K237" i="4"/>
  <c r="J237" i="4"/>
  <c r="I237" i="4"/>
  <c r="G237" i="4"/>
  <c r="F237" i="4"/>
  <c r="E237" i="4"/>
  <c r="BS233" i="4"/>
  <c r="BR233" i="4"/>
  <c r="BQ233" i="4"/>
  <c r="R233" i="26"/>
  <c r="AY233" i="4"/>
  <c r="AX233" i="4"/>
  <c r="AW233" i="4"/>
  <c r="AU233" i="4"/>
  <c r="AT233" i="4"/>
  <c r="AS233" i="4"/>
  <c r="AQ233" i="4"/>
  <c r="AP233" i="4"/>
  <c r="AO233" i="4"/>
  <c r="AM233" i="4"/>
  <c r="AL233" i="4"/>
  <c r="AK233" i="4"/>
  <c r="AI233" i="4"/>
  <c r="AH233" i="4"/>
  <c r="J233" i="26" s="1"/>
  <c r="AG233" i="4"/>
  <c r="AE233" i="4"/>
  <c r="AD233" i="4"/>
  <c r="AC233" i="4"/>
  <c r="AA233" i="4"/>
  <c r="Z233" i="4"/>
  <c r="Y233" i="4"/>
  <c r="W233" i="4"/>
  <c r="V233" i="4"/>
  <c r="U233" i="4"/>
  <c r="S233" i="4"/>
  <c r="R233" i="4"/>
  <c r="Q233" i="4"/>
  <c r="O233" i="4"/>
  <c r="N233" i="4"/>
  <c r="M233" i="4"/>
  <c r="K233" i="4"/>
  <c r="J233" i="4"/>
  <c r="I233" i="4"/>
  <c r="G233" i="4"/>
  <c r="F233" i="4"/>
  <c r="E233" i="4"/>
  <c r="DR237" i="28"/>
  <c r="DQ237" i="28"/>
  <c r="DO237" i="28"/>
  <c r="DN237" i="28"/>
  <c r="DK237" i="28"/>
  <c r="AE237" i="17" s="1"/>
  <c r="DJ237" i="28"/>
  <c r="DH237" i="28"/>
  <c r="AB237" i="17" s="1"/>
  <c r="DG237" i="28"/>
  <c r="DD237" i="28"/>
  <c r="DC237" i="28"/>
  <c r="DA237" i="28"/>
  <c r="CZ237" i="28"/>
  <c r="CW237" i="28"/>
  <c r="CV237" i="28"/>
  <c r="CT237" i="28"/>
  <c r="CS237" i="28"/>
  <c r="CP237" i="28"/>
  <c r="CO237" i="28"/>
  <c r="CM237" i="28"/>
  <c r="CL237" i="28"/>
  <c r="CI237" i="28"/>
  <c r="CH237" i="28"/>
  <c r="W237" i="17" s="1"/>
  <c r="CF237" i="28"/>
  <c r="U237" i="17" s="1"/>
  <c r="CE237" i="28"/>
  <c r="CB237" i="28"/>
  <c r="CA237" i="28"/>
  <c r="BY237" i="28"/>
  <c r="BX237" i="28"/>
  <c r="BU237" i="28"/>
  <c r="BT237" i="28"/>
  <c r="BR237" i="28"/>
  <c r="BQ237" i="28"/>
  <c r="BN237" i="28"/>
  <c r="BM237" i="28"/>
  <c r="BK237" i="28"/>
  <c r="BJ237" i="28"/>
  <c r="BG237" i="28"/>
  <c r="Q237" i="17" s="1"/>
  <c r="BF237" i="28"/>
  <c r="P237" i="17" s="1"/>
  <c r="BD237" i="28"/>
  <c r="N237" i="17" s="1"/>
  <c r="BC237" i="28"/>
  <c r="AZ237" i="28"/>
  <c r="AY237" i="28"/>
  <c r="AW237" i="28"/>
  <c r="AV237" i="28"/>
  <c r="AS237" i="28"/>
  <c r="AR237" i="28"/>
  <c r="AP237" i="28"/>
  <c r="AO237" i="28"/>
  <c r="AL237" i="28"/>
  <c r="AK237" i="28"/>
  <c r="AI237" i="28"/>
  <c r="AH237" i="28"/>
  <c r="AE237" i="28"/>
  <c r="J237" i="17" s="1"/>
  <c r="AD237" i="28"/>
  <c r="AB237" i="28"/>
  <c r="G237" i="17" s="1"/>
  <c r="AA237" i="28"/>
  <c r="X237" i="28"/>
  <c r="W237" i="28"/>
  <c r="U237" i="28"/>
  <c r="T237" i="28"/>
  <c r="Q237" i="28"/>
  <c r="P237" i="28"/>
  <c r="N237" i="28"/>
  <c r="M237" i="28"/>
  <c r="J237" i="28"/>
  <c r="I237" i="28"/>
  <c r="G237" i="28"/>
  <c r="F237" i="28"/>
  <c r="DR233" i="28"/>
  <c r="DQ233" i="28"/>
  <c r="DO233" i="28"/>
  <c r="DN233" i="28"/>
  <c r="DK233" i="28"/>
  <c r="DJ233" i="28"/>
  <c r="DH233" i="28"/>
  <c r="AB233" i="17" s="1"/>
  <c r="DG233" i="28"/>
  <c r="DD233" i="28"/>
  <c r="DC233" i="28"/>
  <c r="DA233" i="28"/>
  <c r="CZ233" i="28"/>
  <c r="CW233" i="28"/>
  <c r="CV233" i="28"/>
  <c r="CT233" i="28"/>
  <c r="CS233" i="28"/>
  <c r="CP233" i="28"/>
  <c r="CO233" i="28"/>
  <c r="CM233" i="28"/>
  <c r="CL233" i="28"/>
  <c r="CI233" i="28"/>
  <c r="CH233" i="28"/>
  <c r="CF233" i="28"/>
  <c r="CE233" i="28"/>
  <c r="CB233" i="28"/>
  <c r="CA233" i="28"/>
  <c r="BY233" i="28"/>
  <c r="BX233" i="28"/>
  <c r="BU233" i="28"/>
  <c r="BT233" i="28"/>
  <c r="BR233" i="28"/>
  <c r="BQ233" i="28"/>
  <c r="BN233" i="28"/>
  <c r="BM233" i="28"/>
  <c r="BK233" i="28"/>
  <c r="BJ233" i="28"/>
  <c r="BG233" i="28"/>
  <c r="BF233" i="28"/>
  <c r="BD233" i="28"/>
  <c r="BC233" i="28"/>
  <c r="AZ233" i="28"/>
  <c r="AY233" i="28"/>
  <c r="AW233" i="28"/>
  <c r="AV233" i="28"/>
  <c r="AS233" i="28"/>
  <c r="AR233" i="28"/>
  <c r="AP233" i="28"/>
  <c r="AO233" i="28"/>
  <c r="AL233" i="28"/>
  <c r="AK233" i="28"/>
  <c r="AI233" i="28"/>
  <c r="AH233" i="28"/>
  <c r="AE233" i="28"/>
  <c r="AD233" i="28"/>
  <c r="AB233" i="28"/>
  <c r="AA233" i="28"/>
  <c r="X233" i="28"/>
  <c r="W233" i="28"/>
  <c r="U233" i="28"/>
  <c r="T233" i="28"/>
  <c r="Q233" i="28"/>
  <c r="P233" i="28"/>
  <c r="N233" i="28"/>
  <c r="M233" i="28"/>
  <c r="J233" i="28"/>
  <c r="I233" i="28"/>
  <c r="G233" i="28"/>
  <c r="F233" i="28"/>
  <c r="DR237" i="5"/>
  <c r="DQ237" i="5"/>
  <c r="DO237" i="5"/>
  <c r="DN237" i="5"/>
  <c r="DK237" i="5"/>
  <c r="DJ237" i="5"/>
  <c r="AD237" i="23" s="1"/>
  <c r="DH237" i="5"/>
  <c r="AB237" i="23" s="1"/>
  <c r="DG237" i="5"/>
  <c r="DD237" i="5"/>
  <c r="DC237" i="5"/>
  <c r="DA237" i="5"/>
  <c r="CZ237" i="5"/>
  <c r="CW237" i="5"/>
  <c r="CV237" i="5"/>
  <c r="CT237" i="5"/>
  <c r="CS237" i="5"/>
  <c r="CP237" i="5"/>
  <c r="CO237" i="5"/>
  <c r="CM237" i="5"/>
  <c r="CL237" i="5"/>
  <c r="CI237" i="5"/>
  <c r="CH237" i="5"/>
  <c r="CF237" i="5"/>
  <c r="CE237" i="5"/>
  <c r="CB237" i="5"/>
  <c r="CA237" i="5"/>
  <c r="BY237" i="5"/>
  <c r="BX237" i="5"/>
  <c r="BU237" i="5"/>
  <c r="BT237" i="5"/>
  <c r="BR237" i="5"/>
  <c r="BQ237" i="5"/>
  <c r="BN237" i="5"/>
  <c r="BM237" i="5"/>
  <c r="BK237" i="5"/>
  <c r="BJ237" i="5"/>
  <c r="BG237" i="5"/>
  <c r="BF237" i="5"/>
  <c r="P237" i="23" s="1"/>
  <c r="BD237" i="5"/>
  <c r="BC237" i="5"/>
  <c r="M237" i="23" s="1"/>
  <c r="AZ237" i="5"/>
  <c r="AY237" i="5"/>
  <c r="AW237" i="5"/>
  <c r="AV237" i="5"/>
  <c r="AS237" i="5"/>
  <c r="AR237" i="5"/>
  <c r="AP237" i="5"/>
  <c r="AO237" i="5"/>
  <c r="AL237" i="5"/>
  <c r="AK237" i="5"/>
  <c r="AI237" i="5"/>
  <c r="AH237" i="5"/>
  <c r="AE237" i="5"/>
  <c r="J237" i="23" s="1"/>
  <c r="AD237" i="5"/>
  <c r="AB237" i="5"/>
  <c r="AA237" i="5"/>
  <c r="X237" i="5"/>
  <c r="W237" i="5"/>
  <c r="U237" i="5"/>
  <c r="T237" i="5"/>
  <c r="Q237" i="5"/>
  <c r="P237" i="5"/>
  <c r="N237" i="5"/>
  <c r="M237" i="5"/>
  <c r="J237" i="5"/>
  <c r="I237" i="5"/>
  <c r="G237" i="5"/>
  <c r="F237" i="5"/>
  <c r="DR233" i="5"/>
  <c r="DQ233" i="5"/>
  <c r="DO233" i="5"/>
  <c r="DN233" i="5"/>
  <c r="DK233" i="5"/>
  <c r="AE233" i="23" s="1"/>
  <c r="DJ233" i="5"/>
  <c r="DH233" i="5"/>
  <c r="AB233" i="23" s="1"/>
  <c r="DG233" i="5"/>
  <c r="DD233" i="5"/>
  <c r="DC233" i="5"/>
  <c r="DA233" i="5"/>
  <c r="CZ233" i="5"/>
  <c r="CW233" i="5"/>
  <c r="CV233" i="5"/>
  <c r="CT233" i="5"/>
  <c r="CS233" i="5"/>
  <c r="CP233" i="5"/>
  <c r="CO233" i="5"/>
  <c r="CM233" i="5"/>
  <c r="CL233" i="5"/>
  <c r="CI233" i="5"/>
  <c r="CH233" i="5"/>
  <c r="CF233" i="5"/>
  <c r="CE233" i="5"/>
  <c r="T233" i="23" s="1"/>
  <c r="CB233" i="5"/>
  <c r="CA233" i="5"/>
  <c r="BY233" i="5"/>
  <c r="BX233" i="5"/>
  <c r="BU233" i="5"/>
  <c r="BT233" i="5"/>
  <c r="BR233" i="5"/>
  <c r="BQ233" i="5"/>
  <c r="BN233" i="5"/>
  <c r="BM233" i="5"/>
  <c r="BK233" i="5"/>
  <c r="BJ233" i="5"/>
  <c r="BG233" i="5"/>
  <c r="BF233" i="5"/>
  <c r="BD233" i="5"/>
  <c r="N233" i="23" s="1"/>
  <c r="BC233" i="5"/>
  <c r="AZ233" i="5"/>
  <c r="AY233" i="5"/>
  <c r="AW233" i="5"/>
  <c r="AV233" i="5"/>
  <c r="AS233" i="5"/>
  <c r="AR233" i="5"/>
  <c r="AP233" i="5"/>
  <c r="AO233" i="5"/>
  <c r="AL233" i="5"/>
  <c r="AK233" i="5"/>
  <c r="AI233" i="5"/>
  <c r="AH233" i="5"/>
  <c r="AE233" i="5"/>
  <c r="AD233" i="5"/>
  <c r="AB233" i="5"/>
  <c r="AA233" i="5"/>
  <c r="X233" i="5"/>
  <c r="W233" i="5"/>
  <c r="U233" i="5"/>
  <c r="T233" i="5"/>
  <c r="Q233" i="5"/>
  <c r="P233" i="5"/>
  <c r="N233" i="5"/>
  <c r="M233" i="5"/>
  <c r="J233" i="5"/>
  <c r="I233" i="5"/>
  <c r="G233" i="5"/>
  <c r="F233" i="5"/>
  <c r="AY233" i="1"/>
  <c r="AX233" i="1"/>
  <c r="AV233" i="1"/>
  <c r="AU233" i="1"/>
  <c r="AS233" i="1"/>
  <c r="AR233" i="1"/>
  <c r="AP233" i="1"/>
  <c r="AO233" i="1"/>
  <c r="AM233" i="1"/>
  <c r="AL233" i="1"/>
  <c r="AJ233" i="1"/>
  <c r="AI233" i="1"/>
  <c r="AG233" i="1"/>
  <c r="AF233" i="1"/>
  <c r="AD233" i="1"/>
  <c r="AC233" i="1"/>
  <c r="AA233" i="1"/>
  <c r="Z233" i="1"/>
  <c r="X233" i="1"/>
  <c r="W233" i="1"/>
  <c r="U233" i="1"/>
  <c r="T233" i="1"/>
  <c r="R233" i="1"/>
  <c r="Q233" i="1"/>
  <c r="AF238" i="16"/>
  <c r="U238" i="16"/>
  <c r="N238" i="16"/>
  <c r="H238" i="26"/>
  <c r="AC238" i="17"/>
  <c r="X238" i="17"/>
  <c r="V238" i="17"/>
  <c r="O238" i="17"/>
  <c r="X238" i="23"/>
  <c r="V238" i="23"/>
  <c r="G238" i="23"/>
  <c r="M238" i="19"/>
  <c r="J238" i="19"/>
  <c r="G238" i="19"/>
  <c r="D238" i="19"/>
  <c r="AF239" i="16"/>
  <c r="Z239" i="16"/>
  <c r="U239" i="16"/>
  <c r="N239" i="16"/>
  <c r="O239" i="26"/>
  <c r="L239" i="26"/>
  <c r="H239" i="26"/>
  <c r="AC239" i="23"/>
  <c r="AB239" i="23"/>
  <c r="O239" i="23"/>
  <c r="G239" i="23"/>
  <c r="M239" i="19"/>
  <c r="J239" i="19"/>
  <c r="G239" i="19"/>
  <c r="D239" i="19"/>
  <c r="E238" i="16"/>
  <c r="F238" i="16"/>
  <c r="G238" i="16"/>
  <c r="H238" i="16"/>
  <c r="I238" i="16"/>
  <c r="K238" i="16"/>
  <c r="L238" i="16"/>
  <c r="M238" i="16"/>
  <c r="R238" i="16"/>
  <c r="S238" i="16"/>
  <c r="T238" i="16"/>
  <c r="V238" i="16"/>
  <c r="W238" i="16"/>
  <c r="X238" i="16"/>
  <c r="Y238" i="16"/>
  <c r="AB238" i="16"/>
  <c r="AC238" i="16"/>
  <c r="AD238" i="16"/>
  <c r="AE238" i="16"/>
  <c r="AG238" i="16"/>
  <c r="AH238" i="16"/>
  <c r="AI238" i="16"/>
  <c r="AJ238" i="16"/>
  <c r="AL238" i="16"/>
  <c r="AM238" i="16"/>
  <c r="AN238" i="16"/>
  <c r="AO238" i="16"/>
  <c r="AP238" i="16"/>
  <c r="AR238" i="16"/>
  <c r="AS238" i="16"/>
  <c r="AT238" i="16"/>
  <c r="F239" i="16"/>
  <c r="G239" i="16"/>
  <c r="H239" i="16"/>
  <c r="I239" i="16"/>
  <c r="K239" i="16"/>
  <c r="L239" i="16"/>
  <c r="M239" i="16"/>
  <c r="R239" i="16"/>
  <c r="S239" i="16"/>
  <c r="T239" i="16"/>
  <c r="V239" i="16"/>
  <c r="W239" i="16"/>
  <c r="X239" i="16"/>
  <c r="Y239" i="16"/>
  <c r="AA239" i="16"/>
  <c r="AB239" i="16"/>
  <c r="AC239" i="16"/>
  <c r="AD239" i="16"/>
  <c r="AE239" i="16"/>
  <c r="AG239" i="16"/>
  <c r="AH239" i="16"/>
  <c r="AI239" i="16"/>
  <c r="AJ239" i="16"/>
  <c r="AM239" i="16"/>
  <c r="AN239" i="16"/>
  <c r="AO239" i="16"/>
  <c r="AP239" i="16"/>
  <c r="AR239" i="16"/>
  <c r="AS239" i="16"/>
  <c r="AT239" i="16"/>
  <c r="G238" i="17"/>
  <c r="I238" i="17"/>
  <c r="J238" i="17"/>
  <c r="M238" i="17"/>
  <c r="N238" i="17"/>
  <c r="P238" i="17"/>
  <c r="Q238" i="17"/>
  <c r="T238" i="17"/>
  <c r="U238" i="17"/>
  <c r="W238" i="17"/>
  <c r="AB238" i="17"/>
  <c r="AD238" i="17"/>
  <c r="AE238" i="17"/>
  <c r="G239" i="17"/>
  <c r="H239" i="17"/>
  <c r="I239" i="17"/>
  <c r="J239" i="17"/>
  <c r="L239" i="17"/>
  <c r="M239" i="17"/>
  <c r="N239" i="17"/>
  <c r="P239" i="17"/>
  <c r="Q239" i="17"/>
  <c r="T239" i="17"/>
  <c r="U239" i="17"/>
  <c r="W239" i="17"/>
  <c r="AB239" i="17"/>
  <c r="AC239" i="17"/>
  <c r="AD239" i="17"/>
  <c r="AE239" i="17"/>
  <c r="E238" i="26"/>
  <c r="F238" i="26"/>
  <c r="G238" i="26"/>
  <c r="I238" i="26"/>
  <c r="J238" i="26"/>
  <c r="K238" i="26"/>
  <c r="M238" i="26"/>
  <c r="N238" i="26"/>
  <c r="R238" i="26"/>
  <c r="S238" i="26"/>
  <c r="E239" i="26"/>
  <c r="F239" i="26"/>
  <c r="G239" i="26"/>
  <c r="I239" i="26"/>
  <c r="J239" i="26"/>
  <c r="K239" i="26"/>
  <c r="M239" i="26"/>
  <c r="N239" i="26"/>
  <c r="P239" i="26"/>
  <c r="Q239" i="26"/>
  <c r="R239" i="26"/>
  <c r="S239" i="26"/>
  <c r="H238" i="23"/>
  <c r="I238" i="23"/>
  <c r="J238" i="23"/>
  <c r="L238" i="23"/>
  <c r="M238" i="23"/>
  <c r="N238" i="23"/>
  <c r="P238" i="23"/>
  <c r="Q238" i="23"/>
  <c r="T238" i="23"/>
  <c r="U238" i="23"/>
  <c r="W238" i="23"/>
  <c r="AB238" i="23"/>
  <c r="AC238" i="23"/>
  <c r="AD238" i="23"/>
  <c r="AE238" i="23"/>
  <c r="I239" i="23"/>
  <c r="J239" i="23"/>
  <c r="L239" i="23"/>
  <c r="M239" i="23"/>
  <c r="N239" i="23"/>
  <c r="P239" i="23"/>
  <c r="Q239" i="23"/>
  <c r="T239" i="23"/>
  <c r="U239" i="23"/>
  <c r="W239" i="23"/>
  <c r="AD239" i="23"/>
  <c r="AE239" i="23"/>
  <c r="E238" i="19"/>
  <c r="F238" i="19"/>
  <c r="H238" i="19"/>
  <c r="I238" i="19"/>
  <c r="K238" i="19"/>
  <c r="L238" i="19"/>
  <c r="N238" i="19"/>
  <c r="O238" i="19"/>
  <c r="E239" i="19"/>
  <c r="F239" i="19"/>
  <c r="H239" i="19"/>
  <c r="I239" i="19"/>
  <c r="K239" i="19"/>
  <c r="L239" i="19"/>
  <c r="N239" i="19"/>
  <c r="O239" i="19"/>
  <c r="AY237" i="1"/>
  <c r="O237" i="19" s="1"/>
  <c r="AL237" i="1"/>
  <c r="K237" i="19" s="1"/>
  <c r="AX237" i="1"/>
  <c r="N237" i="19" s="1"/>
  <c r="AV237" i="1"/>
  <c r="AU237" i="1"/>
  <c r="AS237" i="1"/>
  <c r="AR237" i="1"/>
  <c r="AP237" i="1"/>
  <c r="AO237" i="1"/>
  <c r="AM237" i="1"/>
  <c r="L237" i="19" s="1"/>
  <c r="AJ237" i="1"/>
  <c r="AI237" i="1"/>
  <c r="AG237" i="1"/>
  <c r="AF237" i="1"/>
  <c r="AD237" i="1"/>
  <c r="AC237" i="1"/>
  <c r="AA237" i="1"/>
  <c r="I237" i="19" s="1"/>
  <c r="Z237" i="1"/>
  <c r="H237" i="19" s="1"/>
  <c r="X237" i="1"/>
  <c r="W237" i="1"/>
  <c r="U237" i="1"/>
  <c r="T237" i="1"/>
  <c r="R237" i="1"/>
  <c r="Q237" i="1"/>
  <c r="F237" i="19"/>
  <c r="AH234" i="16"/>
  <c r="AG234" i="16"/>
  <c r="AF234" i="16"/>
  <c r="Y234" i="16"/>
  <c r="X234" i="16"/>
  <c r="N234" i="16"/>
  <c r="J234" i="16"/>
  <c r="O234" i="26"/>
  <c r="AC234" i="17"/>
  <c r="AB234" i="17"/>
  <c r="X234" i="17"/>
  <c r="Q234" i="17"/>
  <c r="H234" i="17"/>
  <c r="AC234" i="23"/>
  <c r="V234" i="23"/>
  <c r="U234" i="23"/>
  <c r="I234" i="23"/>
  <c r="M234" i="19"/>
  <c r="L234" i="19"/>
  <c r="AS235" i="16"/>
  <c r="AN235" i="16"/>
  <c r="AF235" i="16"/>
  <c r="AB235" i="16"/>
  <c r="Y235" i="16"/>
  <c r="T235" i="16"/>
  <c r="S235" i="16"/>
  <c r="R235" i="16"/>
  <c r="M235" i="16"/>
  <c r="K235" i="16"/>
  <c r="I235" i="16"/>
  <c r="G235" i="16"/>
  <c r="P235" i="26"/>
  <c r="O235" i="26"/>
  <c r="I235" i="26"/>
  <c r="AC235" i="17"/>
  <c r="X235" i="17"/>
  <c r="AD235" i="23"/>
  <c r="AC235" i="23"/>
  <c r="W235" i="23"/>
  <c r="Q235" i="23"/>
  <c r="P235" i="23"/>
  <c r="N235" i="23"/>
  <c r="H235" i="23"/>
  <c r="O235" i="19"/>
  <c r="K235" i="19"/>
  <c r="I235" i="19"/>
  <c r="E235" i="19"/>
  <c r="F234" i="16"/>
  <c r="G234" i="16"/>
  <c r="H234" i="16"/>
  <c r="I234" i="16"/>
  <c r="K234" i="16"/>
  <c r="L234" i="16"/>
  <c r="M234" i="16"/>
  <c r="Q234" i="16"/>
  <c r="R234" i="16"/>
  <c r="S234" i="16"/>
  <c r="T234" i="16"/>
  <c r="V234" i="16"/>
  <c r="W234" i="16"/>
  <c r="AB234" i="16"/>
  <c r="AC234" i="16"/>
  <c r="AD234" i="16"/>
  <c r="AE234" i="16"/>
  <c r="AI234" i="16"/>
  <c r="AJ234" i="16"/>
  <c r="AM234" i="16"/>
  <c r="AP234" i="16"/>
  <c r="AR234" i="16"/>
  <c r="AS234" i="16"/>
  <c r="AT234" i="16"/>
  <c r="F235" i="16"/>
  <c r="H235" i="16"/>
  <c r="L235" i="16"/>
  <c r="N235" i="16"/>
  <c r="W235" i="16"/>
  <c r="X235" i="16"/>
  <c r="AC235" i="16"/>
  <c r="AD235" i="16"/>
  <c r="AE235" i="16"/>
  <c r="AG235" i="16"/>
  <c r="AH235" i="16"/>
  <c r="AI235" i="16"/>
  <c r="AJ235" i="16"/>
  <c r="AM235" i="16"/>
  <c r="AO235" i="16"/>
  <c r="AP235" i="16"/>
  <c r="AR235" i="16"/>
  <c r="I234" i="17"/>
  <c r="J234" i="17"/>
  <c r="M234" i="17"/>
  <c r="N234" i="17"/>
  <c r="P234" i="17"/>
  <c r="T234" i="17"/>
  <c r="U234" i="17"/>
  <c r="W234" i="17"/>
  <c r="AE234" i="17"/>
  <c r="G235" i="17"/>
  <c r="J235" i="17"/>
  <c r="M235" i="17"/>
  <c r="N235" i="17"/>
  <c r="P235" i="17"/>
  <c r="Q235" i="17"/>
  <c r="T235" i="17"/>
  <c r="U235" i="17"/>
  <c r="W235" i="17"/>
  <c r="AB235" i="17"/>
  <c r="AD235" i="17"/>
  <c r="AE235" i="17"/>
  <c r="E234" i="26"/>
  <c r="F234" i="26"/>
  <c r="G234" i="26"/>
  <c r="I234" i="26"/>
  <c r="J234" i="26"/>
  <c r="K234" i="26"/>
  <c r="M234" i="26"/>
  <c r="N234" i="26"/>
  <c r="Q234" i="26"/>
  <c r="R234" i="26"/>
  <c r="S234" i="26"/>
  <c r="F235" i="26"/>
  <c r="G235" i="26"/>
  <c r="J235" i="26"/>
  <c r="K235" i="26"/>
  <c r="M235" i="26"/>
  <c r="N235" i="26"/>
  <c r="Q235" i="26"/>
  <c r="R235" i="26"/>
  <c r="S235" i="26"/>
  <c r="G234" i="23"/>
  <c r="J234" i="23"/>
  <c r="M234" i="23"/>
  <c r="N234" i="23"/>
  <c r="Q234" i="23"/>
  <c r="T234" i="23"/>
  <c r="W234" i="23"/>
  <c r="AB234" i="23"/>
  <c r="AD234" i="23"/>
  <c r="AE234" i="23"/>
  <c r="G235" i="23"/>
  <c r="M235" i="23"/>
  <c r="AA235" i="23"/>
  <c r="AB235" i="23"/>
  <c r="AE235" i="23"/>
  <c r="E234" i="19"/>
  <c r="F234" i="19"/>
  <c r="H234" i="19"/>
  <c r="K234" i="19"/>
  <c r="N234" i="19"/>
  <c r="O234" i="19"/>
  <c r="N235" i="19"/>
  <c r="F233" i="19"/>
  <c r="Q230" i="1"/>
  <c r="R230" i="1"/>
  <c r="T230" i="1"/>
  <c r="U230" i="1"/>
  <c r="W230" i="1"/>
  <c r="X230" i="1"/>
  <c r="AC230" i="1"/>
  <c r="AD230" i="1"/>
  <c r="AF230" i="1"/>
  <c r="AG230" i="1"/>
  <c r="AI230" i="1"/>
  <c r="AJ230" i="1"/>
  <c r="AO230" i="1"/>
  <c r="AP230" i="1"/>
  <c r="AR230" i="1"/>
  <c r="AS230" i="1"/>
  <c r="AU230" i="1"/>
  <c r="AV230" i="1"/>
  <c r="CN233" i="5" l="1"/>
  <c r="V233" i="5"/>
  <c r="BE233" i="28"/>
  <c r="Z233" i="5"/>
  <c r="BS233" i="5"/>
  <c r="H233" i="5"/>
  <c r="DB233" i="5"/>
  <c r="AQ237" i="28"/>
  <c r="DM233" i="28"/>
  <c r="BP233" i="5"/>
  <c r="BW233" i="28"/>
  <c r="BI233" i="28"/>
  <c r="CO233" i="8"/>
  <c r="DV233" i="8"/>
  <c r="CG233" i="28"/>
  <c r="V233" i="17" s="1"/>
  <c r="CR233" i="5"/>
  <c r="AJ233" i="5"/>
  <c r="DP233" i="5"/>
  <c r="AX233" i="28"/>
  <c r="FY233" i="8"/>
  <c r="BX237" i="8"/>
  <c r="DE237" i="8"/>
  <c r="DF233" i="28"/>
  <c r="Z233" i="17" s="1"/>
  <c r="AV233" i="4"/>
  <c r="L233" i="26" s="1"/>
  <c r="AR237" i="4"/>
  <c r="GD237" i="8"/>
  <c r="AN233" i="5"/>
  <c r="CD233" i="5"/>
  <c r="AW237" i="8"/>
  <c r="BB237" i="8"/>
  <c r="BS237" i="8"/>
  <c r="AB233" i="1"/>
  <c r="DK233" i="8"/>
  <c r="L233" i="5"/>
  <c r="N233" i="26"/>
  <c r="AV237" i="4"/>
  <c r="L237" i="26" s="1"/>
  <c r="AC233" i="5"/>
  <c r="BL233" i="5"/>
  <c r="CN237" i="28"/>
  <c r="CD237" i="5"/>
  <c r="U237" i="23"/>
  <c r="S233" i="1"/>
  <c r="DI233" i="5"/>
  <c r="AC233" i="23" s="1"/>
  <c r="BL237" i="5"/>
  <c r="BZ237" i="5"/>
  <c r="BP237" i="28"/>
  <c r="BW237" i="28"/>
  <c r="CK237" i="28"/>
  <c r="V233" i="1"/>
  <c r="AH233" i="1"/>
  <c r="AT233" i="1"/>
  <c r="O237" i="5"/>
  <c r="DB233" i="28"/>
  <c r="CG237" i="28"/>
  <c r="CU237" i="28"/>
  <c r="DI237" i="28"/>
  <c r="AC237" i="17" s="1"/>
  <c r="BP237" i="4"/>
  <c r="DF233" i="5"/>
  <c r="Z233" i="23" s="1"/>
  <c r="AG237" i="5"/>
  <c r="O237" i="26"/>
  <c r="W237" i="26" s="1"/>
  <c r="AR233" i="4"/>
  <c r="W233" i="17"/>
  <c r="AZ238" i="16"/>
  <c r="Z237" i="5"/>
  <c r="AN237" i="5"/>
  <c r="AC233" i="28"/>
  <c r="AQ233" i="28"/>
  <c r="FY237" i="8"/>
  <c r="BA239" i="16"/>
  <c r="BB237" i="28"/>
  <c r="L237" i="17" s="1"/>
  <c r="X233" i="4"/>
  <c r="P237" i="26"/>
  <c r="AZ239" i="16"/>
  <c r="AJ233" i="28"/>
  <c r="AJ237" i="4"/>
  <c r="AE233" i="1"/>
  <c r="S237" i="28"/>
  <c r="AX237" i="5"/>
  <c r="AN233" i="28"/>
  <c r="U239" i="26"/>
  <c r="BE239" i="16"/>
  <c r="BL233" i="28"/>
  <c r="BD239" i="16"/>
  <c r="CY237" i="5"/>
  <c r="DM237" i="5"/>
  <c r="Z233" i="28"/>
  <c r="L237" i="4"/>
  <c r="AF237" i="4"/>
  <c r="AK233" i="1"/>
  <c r="DP237" i="5"/>
  <c r="BP233" i="28"/>
  <c r="CD233" i="28"/>
  <c r="CR233" i="28"/>
  <c r="E237" i="28"/>
  <c r="T233" i="4"/>
  <c r="D237" i="4"/>
  <c r="CU233" i="28"/>
  <c r="AF233" i="4"/>
  <c r="BI233" i="5"/>
  <c r="BW233" i="5"/>
  <c r="DF237" i="5"/>
  <c r="DI233" i="28"/>
  <c r="AQ233" i="1"/>
  <c r="CU237" i="5"/>
  <c r="DI237" i="5"/>
  <c r="AC237" i="23" s="1"/>
  <c r="H233" i="28"/>
  <c r="V233" i="28"/>
  <c r="CY233" i="28"/>
  <c r="CR237" i="28"/>
  <c r="DF237" i="28"/>
  <c r="T237" i="4"/>
  <c r="AB237" i="4"/>
  <c r="EG237" i="8"/>
  <c r="AA237" i="8"/>
  <c r="DP237" i="8"/>
  <c r="U237" i="8"/>
  <c r="EA237" i="8"/>
  <c r="X237" i="4"/>
  <c r="P237" i="4"/>
  <c r="H237" i="4"/>
  <c r="AN237" i="4"/>
  <c r="AC237" i="28"/>
  <c r="H237" i="17" s="1"/>
  <c r="H237" i="28"/>
  <c r="BI237" i="28"/>
  <c r="AI239" i="17"/>
  <c r="V237" i="28"/>
  <c r="AJ237" i="28"/>
  <c r="L237" i="28"/>
  <c r="BZ237" i="28"/>
  <c r="CY237" i="28"/>
  <c r="DM237" i="28"/>
  <c r="O237" i="28"/>
  <c r="DB237" i="28"/>
  <c r="DP237" i="28"/>
  <c r="BB237" i="5"/>
  <c r="L237" i="23" s="1"/>
  <c r="AC237" i="5"/>
  <c r="CN237" i="5"/>
  <c r="E237" i="5"/>
  <c r="BE237" i="5"/>
  <c r="BP237" i="5"/>
  <c r="V237" i="5"/>
  <c r="BI237" i="5"/>
  <c r="BW237" i="5"/>
  <c r="CG237" i="5"/>
  <c r="AN237" i="1"/>
  <c r="BD238" i="16"/>
  <c r="BE238" i="16"/>
  <c r="AF237" i="8"/>
  <c r="BM237" i="8"/>
  <c r="CT237" i="8"/>
  <c r="DK237" i="8"/>
  <c r="ER237" i="8"/>
  <c r="BC238" i="16"/>
  <c r="AQ237" i="8"/>
  <c r="FC237" i="8"/>
  <c r="E237" i="8"/>
  <c r="AL237" i="8"/>
  <c r="E237" i="16" s="1"/>
  <c r="EL237" i="8"/>
  <c r="BH237" i="8"/>
  <c r="CI237" i="8"/>
  <c r="U237" i="16" s="1"/>
  <c r="EW237" i="8"/>
  <c r="P237" i="8"/>
  <c r="CD237" i="8"/>
  <c r="FH237" i="8"/>
  <c r="CO237" i="8"/>
  <c r="DV237" i="8"/>
  <c r="FS237" i="8"/>
  <c r="J237" i="8"/>
  <c r="CZ237" i="8"/>
  <c r="FN237" i="8"/>
  <c r="AL237" i="16" s="1"/>
  <c r="BE237" i="28"/>
  <c r="CD237" i="28"/>
  <c r="S237" i="17" s="1"/>
  <c r="AG237" i="28"/>
  <c r="AU237" i="28"/>
  <c r="BS237" i="28"/>
  <c r="AX237" i="28"/>
  <c r="BL237" i="28"/>
  <c r="Z237" i="28"/>
  <c r="AN237" i="28"/>
  <c r="AK238" i="23"/>
  <c r="S237" i="5"/>
  <c r="AQ237" i="5"/>
  <c r="H237" i="5"/>
  <c r="AU237" i="5"/>
  <c r="BS237" i="5"/>
  <c r="CR237" i="5"/>
  <c r="DB237" i="5"/>
  <c r="L237" i="5"/>
  <c r="AJ237" i="5"/>
  <c r="AL238" i="23"/>
  <c r="CK237" i="5"/>
  <c r="AE237" i="1"/>
  <c r="AT237" i="1"/>
  <c r="V237" i="1"/>
  <c r="R239" i="19"/>
  <c r="BB233" i="8"/>
  <c r="AQ233" i="8"/>
  <c r="J233" i="16" s="1"/>
  <c r="BS233" i="8"/>
  <c r="CI233" i="8"/>
  <c r="CT233" i="8"/>
  <c r="EA233" i="8"/>
  <c r="EL233" i="8"/>
  <c r="L233" i="4"/>
  <c r="AJ233" i="4"/>
  <c r="H233" i="4"/>
  <c r="BP233" i="4"/>
  <c r="O233" i="28"/>
  <c r="BB233" i="28"/>
  <c r="S233" i="28"/>
  <c r="O233" i="5"/>
  <c r="AQ233" i="5"/>
  <c r="CU233" i="5"/>
  <c r="E233" i="5"/>
  <c r="S233" i="5"/>
  <c r="AG233" i="5"/>
  <c r="CK233" i="5"/>
  <c r="CY233" i="5"/>
  <c r="DM233" i="5"/>
  <c r="AA233" i="8"/>
  <c r="CD233" i="8"/>
  <c r="P233" i="16" s="1"/>
  <c r="EW233" i="8"/>
  <c r="FH233" i="8"/>
  <c r="J233" i="8"/>
  <c r="AF233" i="8"/>
  <c r="FS233" i="8"/>
  <c r="U233" i="8"/>
  <c r="BM233" i="8"/>
  <c r="CZ233" i="8"/>
  <c r="EG233" i="8"/>
  <c r="BX233" i="8"/>
  <c r="ER233" i="8"/>
  <c r="DE233" i="8"/>
  <c r="DP233" i="8"/>
  <c r="FC233" i="8"/>
  <c r="E233" i="8"/>
  <c r="P233" i="8"/>
  <c r="AL233" i="8"/>
  <c r="FN233" i="8"/>
  <c r="AW233" i="8"/>
  <c r="BH233" i="8"/>
  <c r="GD233" i="8"/>
  <c r="P233" i="4"/>
  <c r="F233" i="26"/>
  <c r="AB233" i="4"/>
  <c r="D233" i="4"/>
  <c r="AN233" i="4"/>
  <c r="DP233" i="28"/>
  <c r="E233" i="28"/>
  <c r="BZ233" i="28"/>
  <c r="CK233" i="28"/>
  <c r="AG233" i="28"/>
  <c r="CN233" i="28"/>
  <c r="L233" i="28"/>
  <c r="AU233" i="28"/>
  <c r="BS233" i="28"/>
  <c r="BB233" i="5"/>
  <c r="L233" i="23" s="1"/>
  <c r="BZ233" i="5"/>
  <c r="BE233" i="5"/>
  <c r="AU233" i="5"/>
  <c r="AX233" i="5"/>
  <c r="CG233" i="5"/>
  <c r="AN233" i="1"/>
  <c r="AW233" i="1"/>
  <c r="P233" i="1"/>
  <c r="Y233" i="1"/>
  <c r="AU233" i="16"/>
  <c r="AE233" i="17"/>
  <c r="D238" i="16"/>
  <c r="O238" i="16"/>
  <c r="P238" i="16"/>
  <c r="AA238" i="16"/>
  <c r="Z238" i="16"/>
  <c r="AU238" i="16"/>
  <c r="BF238" i="16" s="1"/>
  <c r="AY237" i="16"/>
  <c r="BA238" i="16"/>
  <c r="AY238" i="16"/>
  <c r="Q238" i="16"/>
  <c r="AX238" i="16" s="1"/>
  <c r="J238" i="16"/>
  <c r="AQ238" i="16"/>
  <c r="V237" i="16"/>
  <c r="P238" i="26"/>
  <c r="V238" i="26"/>
  <c r="Q238" i="26"/>
  <c r="U238" i="26" s="1"/>
  <c r="D238" i="26"/>
  <c r="O238" i="26"/>
  <c r="W238" i="26" s="1"/>
  <c r="L238" i="26"/>
  <c r="AL238" i="17"/>
  <c r="L238" i="17"/>
  <c r="K238" i="17"/>
  <c r="R238" i="17"/>
  <c r="S238" i="17"/>
  <c r="Y238" i="17"/>
  <c r="Z238" i="17"/>
  <c r="E238" i="17"/>
  <c r="H238" i="17"/>
  <c r="F238" i="17"/>
  <c r="AK238" i="17"/>
  <c r="AA238" i="17"/>
  <c r="M237" i="17"/>
  <c r="AI238" i="17"/>
  <c r="X237" i="17"/>
  <c r="AL237" i="17" s="1"/>
  <c r="D238" i="23"/>
  <c r="E238" i="23"/>
  <c r="Y238" i="23"/>
  <c r="Z238" i="23"/>
  <c r="S238" i="23"/>
  <c r="R238" i="23"/>
  <c r="K238" i="23"/>
  <c r="O238" i="23"/>
  <c r="AJ238" i="23" s="1"/>
  <c r="AA238" i="23"/>
  <c r="AI238" i="23"/>
  <c r="G237" i="23"/>
  <c r="F238" i="23"/>
  <c r="P238" i="19"/>
  <c r="AB237" i="1"/>
  <c r="AW237" i="1"/>
  <c r="M237" i="19" s="1"/>
  <c r="R238" i="19"/>
  <c r="Q238" i="19"/>
  <c r="P237" i="1"/>
  <c r="AH237" i="1"/>
  <c r="S237" i="1"/>
  <c r="E239" i="16"/>
  <c r="O239" i="16"/>
  <c r="P239" i="16"/>
  <c r="BE237" i="16"/>
  <c r="BA237" i="16"/>
  <c r="AU237" i="16"/>
  <c r="AU239" i="16"/>
  <c r="BF239" i="16" s="1"/>
  <c r="BC239" i="16"/>
  <c r="N237" i="16"/>
  <c r="AY239" i="16"/>
  <c r="Q239" i="16"/>
  <c r="AX239" i="16" s="1"/>
  <c r="J239" i="16"/>
  <c r="AQ239" i="16"/>
  <c r="Q237" i="16"/>
  <c r="AX237" i="16" s="1"/>
  <c r="V239" i="26"/>
  <c r="W239" i="26"/>
  <c r="D239" i="26"/>
  <c r="T239" i="26" s="1"/>
  <c r="Q237" i="26"/>
  <c r="AI237" i="17"/>
  <c r="D239" i="17"/>
  <c r="E239" i="17"/>
  <c r="Y239" i="17"/>
  <c r="Z239" i="17"/>
  <c r="S239" i="17"/>
  <c r="O239" i="17"/>
  <c r="K239" i="17"/>
  <c r="X239" i="17"/>
  <c r="AL239" i="17" s="1"/>
  <c r="I237" i="17"/>
  <c r="T237" i="17"/>
  <c r="AD237" i="17"/>
  <c r="F239" i="17"/>
  <c r="AK239" i="17"/>
  <c r="V239" i="17"/>
  <c r="AA239" i="17"/>
  <c r="K239" i="23"/>
  <c r="Y239" i="23"/>
  <c r="Z239" i="23"/>
  <c r="D239" i="23"/>
  <c r="E239" i="23"/>
  <c r="S239" i="23"/>
  <c r="R239" i="23"/>
  <c r="F239" i="23"/>
  <c r="AK239" i="23"/>
  <c r="H239" i="23"/>
  <c r="AA239" i="23"/>
  <c r="N237" i="23"/>
  <c r="AI239" i="23"/>
  <c r="X237" i="23"/>
  <c r="X239" i="23"/>
  <c r="AL239" i="23" s="1"/>
  <c r="W237" i="23"/>
  <c r="I237" i="23"/>
  <c r="AE237" i="23"/>
  <c r="V239" i="23"/>
  <c r="P239" i="19"/>
  <c r="R237" i="19"/>
  <c r="BB237" i="1"/>
  <c r="AK237" i="1"/>
  <c r="J237" i="19" s="1"/>
  <c r="Q239" i="19"/>
  <c r="Y237" i="1"/>
  <c r="G237" i="19" s="1"/>
  <c r="AQ237" i="1"/>
  <c r="BA237" i="1"/>
  <c r="N237" i="26"/>
  <c r="Q237" i="23"/>
  <c r="AB233" i="16"/>
  <c r="AM233" i="16"/>
  <c r="BA235" i="16"/>
  <c r="BD234" i="16"/>
  <c r="X233" i="16"/>
  <c r="Y233" i="16"/>
  <c r="AN233" i="16"/>
  <c r="AT235" i="16"/>
  <c r="BE235" i="16" s="1"/>
  <c r="AO233" i="16"/>
  <c r="AZ233" i="16" s="1"/>
  <c r="AC233" i="16"/>
  <c r="AP233" i="16"/>
  <c r="AG233" i="16"/>
  <c r="AR233" i="16"/>
  <c r="AO234" i="16"/>
  <c r="AZ234" i="16" s="1"/>
  <c r="AY235" i="16"/>
  <c r="U234" i="16"/>
  <c r="AS233" i="16"/>
  <c r="AN234" i="16"/>
  <c r="AY234" i="16" s="1"/>
  <c r="AT233" i="16"/>
  <c r="L235" i="26"/>
  <c r="G233" i="26"/>
  <c r="U234" i="26"/>
  <c r="P234" i="26"/>
  <c r="E235" i="26"/>
  <c r="U235" i="26" s="1"/>
  <c r="H235" i="26"/>
  <c r="L234" i="26"/>
  <c r="V235" i="26"/>
  <c r="T233" i="17"/>
  <c r="N233" i="17"/>
  <c r="AD234" i="17"/>
  <c r="AK234" i="17" s="1"/>
  <c r="Q233" i="17"/>
  <c r="U233" i="17"/>
  <c r="AL234" i="17"/>
  <c r="L234" i="17"/>
  <c r="M233" i="17"/>
  <c r="I235" i="17"/>
  <c r="O235" i="17"/>
  <c r="O234" i="17"/>
  <c r="V234" i="17"/>
  <c r="M233" i="23"/>
  <c r="W233" i="23"/>
  <c r="V235" i="23"/>
  <c r="X233" i="23"/>
  <c r="AD233" i="23"/>
  <c r="O234" i="23"/>
  <c r="Q233" i="23"/>
  <c r="E235" i="23"/>
  <c r="I235" i="23"/>
  <c r="G235" i="19"/>
  <c r="D234" i="19"/>
  <c r="L233" i="19"/>
  <c r="N233" i="19"/>
  <c r="BB233" i="1"/>
  <c r="J234" i="19"/>
  <c r="E233" i="19"/>
  <c r="H233" i="19"/>
  <c r="I233" i="19"/>
  <c r="O233" i="19"/>
  <c r="J235" i="19"/>
  <c r="D235" i="19"/>
  <c r="H235" i="19"/>
  <c r="Q235" i="19" s="1"/>
  <c r="M235" i="19"/>
  <c r="G234" i="19"/>
  <c r="Q233" i="16"/>
  <c r="V233" i="16"/>
  <c r="W233" i="16"/>
  <c r="I233" i="26"/>
  <c r="S233" i="26"/>
  <c r="T233" i="16"/>
  <c r="AA233" i="23"/>
  <c r="AA233" i="17"/>
  <c r="J233" i="23"/>
  <c r="Z234" i="16"/>
  <c r="AA234" i="16"/>
  <c r="D234" i="16"/>
  <c r="E234" i="16"/>
  <c r="O234" i="16"/>
  <c r="P234" i="16"/>
  <c r="AX234" i="16"/>
  <c r="M233" i="16"/>
  <c r="BE234" i="16"/>
  <c r="AU234" i="16"/>
  <c r="BF234" i="16" s="1"/>
  <c r="AQ234" i="16"/>
  <c r="BC234" i="16"/>
  <c r="BA234" i="16"/>
  <c r="H234" i="26"/>
  <c r="K233" i="26"/>
  <c r="D234" i="26"/>
  <c r="W234" i="26"/>
  <c r="V234" i="26"/>
  <c r="Y234" i="17"/>
  <c r="Z234" i="17"/>
  <c r="D234" i="17"/>
  <c r="E234" i="17"/>
  <c r="S234" i="17"/>
  <c r="G234" i="17"/>
  <c r="F234" i="17"/>
  <c r="AA234" i="17"/>
  <c r="E234" i="23"/>
  <c r="Y234" i="23"/>
  <c r="Z234" i="23"/>
  <c r="R234" i="23"/>
  <c r="S234" i="23"/>
  <c r="F234" i="23"/>
  <c r="AI234" i="23"/>
  <c r="P234" i="23"/>
  <c r="AK234" i="23" s="1"/>
  <c r="AA234" i="23"/>
  <c r="X234" i="23"/>
  <c r="AL234" i="23" s="1"/>
  <c r="I234" i="19"/>
  <c r="R234" i="19" s="1"/>
  <c r="Q234" i="19"/>
  <c r="P235" i="16"/>
  <c r="K233" i="16"/>
  <c r="G233" i="16"/>
  <c r="AU235" i="16"/>
  <c r="BF235" i="16" s="1"/>
  <c r="BD235" i="16"/>
  <c r="V235" i="16"/>
  <c r="BC235" i="16" s="1"/>
  <c r="U235" i="16"/>
  <c r="AZ235" i="16"/>
  <c r="F233" i="16"/>
  <c r="J235" i="16"/>
  <c r="AQ235" i="16"/>
  <c r="Q235" i="16"/>
  <c r="AX235" i="16" s="1"/>
  <c r="W235" i="26"/>
  <c r="D235" i="26"/>
  <c r="Y235" i="17"/>
  <c r="Z235" i="17"/>
  <c r="S235" i="17"/>
  <c r="L235" i="17"/>
  <c r="E235" i="17"/>
  <c r="D235" i="17"/>
  <c r="F235" i="17"/>
  <c r="F233" i="17"/>
  <c r="AL235" i="17"/>
  <c r="AA235" i="17"/>
  <c r="AI235" i="17"/>
  <c r="V235" i="17"/>
  <c r="J233" i="17"/>
  <c r="D235" i="23"/>
  <c r="Y235" i="23"/>
  <c r="Z235" i="23"/>
  <c r="L235" i="23"/>
  <c r="S235" i="23"/>
  <c r="R235" i="23"/>
  <c r="X235" i="23"/>
  <c r="J235" i="23"/>
  <c r="U235" i="23"/>
  <c r="AI235" i="23" s="1"/>
  <c r="O235" i="23"/>
  <c r="T235" i="23"/>
  <c r="F235" i="23"/>
  <c r="L235" i="19"/>
  <c r="K233" i="19"/>
  <c r="F235" i="19"/>
  <c r="AB230" i="1"/>
  <c r="S230" i="1"/>
  <c r="AN230" i="1"/>
  <c r="P230" i="1"/>
  <c r="AE230" i="1"/>
  <c r="V230" i="1"/>
  <c r="AQ230" i="1"/>
  <c r="AH230" i="1"/>
  <c r="AT230" i="1"/>
  <c r="FX237" i="8" l="1"/>
  <c r="R233" i="5"/>
  <c r="AF233" i="5"/>
  <c r="AJ238" i="17"/>
  <c r="AI234" i="17"/>
  <c r="AK235" i="17"/>
  <c r="BA233" i="28"/>
  <c r="AK235" i="23"/>
  <c r="BO233" i="5"/>
  <c r="D233" i="5"/>
  <c r="FX233" i="8"/>
  <c r="K233" i="5"/>
  <c r="Y233" i="5"/>
  <c r="D233" i="23" s="1"/>
  <c r="CX233" i="5"/>
  <c r="CJ233" i="5"/>
  <c r="AT237" i="5"/>
  <c r="AM237" i="28"/>
  <c r="CC233" i="28"/>
  <c r="R233" i="17" s="1"/>
  <c r="D237" i="8"/>
  <c r="CN233" i="8"/>
  <c r="V233" i="26"/>
  <c r="BV233" i="28"/>
  <c r="DU233" i="8"/>
  <c r="BH233" i="28"/>
  <c r="AT233" i="28"/>
  <c r="DL233" i="28"/>
  <c r="BH233" i="5"/>
  <c r="CC233" i="5"/>
  <c r="AM233" i="5"/>
  <c r="CJ237" i="28"/>
  <c r="CQ233" i="5"/>
  <c r="DE233" i="28"/>
  <c r="Y233" i="17" s="1"/>
  <c r="DL233" i="5"/>
  <c r="BR237" i="8"/>
  <c r="DJ233" i="8"/>
  <c r="CY237" i="8"/>
  <c r="AV237" i="8"/>
  <c r="AF233" i="16"/>
  <c r="BA237" i="28"/>
  <c r="K237" i="17" s="1"/>
  <c r="AT237" i="28"/>
  <c r="DE237" i="28"/>
  <c r="CQ237" i="28"/>
  <c r="CC237" i="5"/>
  <c r="CQ237" i="5"/>
  <c r="O237" i="8"/>
  <c r="EQ237" i="8"/>
  <c r="DL237" i="28"/>
  <c r="Y237" i="28"/>
  <c r="AF237" i="5"/>
  <c r="Y237" i="5"/>
  <c r="BO233" i="28"/>
  <c r="CX233" i="28"/>
  <c r="AM233" i="28"/>
  <c r="Y233" i="28"/>
  <c r="D233" i="17" s="1"/>
  <c r="D233" i="28"/>
  <c r="H237" i="23"/>
  <c r="K237" i="5"/>
  <c r="CX237" i="5"/>
  <c r="BV237" i="28"/>
  <c r="DE233" i="5"/>
  <c r="Y233" i="23" s="1"/>
  <c r="R237" i="28"/>
  <c r="L233" i="17"/>
  <c r="BO237" i="28"/>
  <c r="BV237" i="5"/>
  <c r="BV233" i="5"/>
  <c r="BH237" i="5"/>
  <c r="CJ237" i="5"/>
  <c r="O233" i="8"/>
  <c r="Z237" i="8"/>
  <c r="D237" i="5"/>
  <c r="CQ233" i="28"/>
  <c r="AT233" i="5"/>
  <c r="EF237" i="8"/>
  <c r="AF233" i="28"/>
  <c r="AK233" i="8"/>
  <c r="K237" i="28"/>
  <c r="FM233" i="8"/>
  <c r="AK233" i="16" s="1"/>
  <c r="FM237" i="8"/>
  <c r="DL237" i="5"/>
  <c r="AV233" i="8"/>
  <c r="AM237" i="5"/>
  <c r="CC233" i="8"/>
  <c r="O233" i="16" s="1"/>
  <c r="AF237" i="28"/>
  <c r="CN237" i="8"/>
  <c r="AK237" i="8"/>
  <c r="D233" i="8"/>
  <c r="CC237" i="8"/>
  <c r="O237" i="16" s="1"/>
  <c r="BA237" i="5"/>
  <c r="K237" i="23" s="1"/>
  <c r="D237" i="28"/>
  <c r="DE237" i="5"/>
  <c r="EF233" i="8"/>
  <c r="DU237" i="8"/>
  <c r="AJ239" i="17"/>
  <c r="AH238" i="23"/>
  <c r="AJ239" i="23"/>
  <c r="BA233" i="5"/>
  <c r="AJ235" i="23"/>
  <c r="BB238" i="16"/>
  <c r="EQ233" i="8"/>
  <c r="BR233" i="8"/>
  <c r="R233" i="28"/>
  <c r="BG237" i="8"/>
  <c r="DJ237" i="8"/>
  <c r="AH238" i="17"/>
  <c r="AL235" i="23"/>
  <c r="FB237" i="8"/>
  <c r="CC237" i="28"/>
  <c r="BH237" i="28"/>
  <c r="AG239" i="17"/>
  <c r="CX237" i="28"/>
  <c r="R237" i="5"/>
  <c r="AH239" i="23"/>
  <c r="BO237" i="5"/>
  <c r="AZ237" i="1"/>
  <c r="BD233" i="16"/>
  <c r="BG233" i="8"/>
  <c r="CJ233" i="28"/>
  <c r="K233" i="28"/>
  <c r="AH234" i="23"/>
  <c r="CY233" i="8"/>
  <c r="FB233" i="8"/>
  <c r="Z233" i="8"/>
  <c r="BA233" i="1"/>
  <c r="AZ233" i="1" s="1"/>
  <c r="AL237" i="23"/>
  <c r="AI237" i="23"/>
  <c r="AW238" i="16"/>
  <c r="AK238" i="16"/>
  <c r="AV238" i="16" s="1"/>
  <c r="T238" i="26"/>
  <c r="D238" i="17"/>
  <c r="AG238" i="17"/>
  <c r="AG238" i="23"/>
  <c r="AF238" i="23"/>
  <c r="AL239" i="16"/>
  <c r="AW239" i="16" s="1"/>
  <c r="AK239" i="16"/>
  <c r="AS237" i="16"/>
  <c r="BB239" i="16"/>
  <c r="AD237" i="16"/>
  <c r="AZ237" i="16" s="1"/>
  <c r="L237" i="16"/>
  <c r="D239" i="16"/>
  <c r="P237" i="16"/>
  <c r="AF237" i="16"/>
  <c r="AG237" i="16"/>
  <c r="BC237" i="16" s="1"/>
  <c r="BF237" i="16"/>
  <c r="D237" i="26"/>
  <c r="F237" i="26"/>
  <c r="V237" i="26" s="1"/>
  <c r="H237" i="26"/>
  <c r="I237" i="26"/>
  <c r="U237" i="26" s="1"/>
  <c r="AH239" i="17"/>
  <c r="R239" i="17"/>
  <c r="AF239" i="17" s="1"/>
  <c r="AK237" i="17"/>
  <c r="AA237" i="17"/>
  <c r="F237" i="17"/>
  <c r="O237" i="17"/>
  <c r="V237" i="23"/>
  <c r="AK237" i="23"/>
  <c r="AG239" i="23"/>
  <c r="AF239" i="23"/>
  <c r="AA237" i="23"/>
  <c r="T237" i="23"/>
  <c r="F237" i="23"/>
  <c r="D237" i="19"/>
  <c r="P237" i="19" s="1"/>
  <c r="E237" i="19"/>
  <c r="Q237" i="19" s="1"/>
  <c r="BA233" i="16"/>
  <c r="AH235" i="23"/>
  <c r="AY233" i="16"/>
  <c r="AJ234" i="17"/>
  <c r="AL233" i="23"/>
  <c r="AH235" i="17"/>
  <c r="BB235" i="16"/>
  <c r="AQ233" i="16"/>
  <c r="AX233" i="16"/>
  <c r="BC233" i="16"/>
  <c r="BB234" i="16"/>
  <c r="AL233" i="16"/>
  <c r="U233" i="16"/>
  <c r="BE233" i="16"/>
  <c r="T235" i="26"/>
  <c r="D233" i="26"/>
  <c r="E233" i="26"/>
  <c r="P233" i="26"/>
  <c r="Q233" i="26"/>
  <c r="T234" i="26"/>
  <c r="S233" i="17"/>
  <c r="R234" i="17"/>
  <c r="O233" i="17"/>
  <c r="P233" i="17"/>
  <c r="AH233" i="17"/>
  <c r="X233" i="17"/>
  <c r="AL233" i="17" s="1"/>
  <c r="AD233" i="17"/>
  <c r="AC233" i="17"/>
  <c r="K234" i="17"/>
  <c r="I233" i="17"/>
  <c r="AH234" i="17"/>
  <c r="U233" i="23"/>
  <c r="K234" i="23"/>
  <c r="L234" i="23"/>
  <c r="AG234" i="23" s="1"/>
  <c r="O233" i="23"/>
  <c r="P233" i="23"/>
  <c r="F233" i="23"/>
  <c r="I233" i="23"/>
  <c r="V233" i="23"/>
  <c r="D233" i="19"/>
  <c r="P234" i="19"/>
  <c r="R235" i="19"/>
  <c r="R233" i="19"/>
  <c r="G233" i="19"/>
  <c r="J233" i="19"/>
  <c r="P235" i="19"/>
  <c r="M233" i="19"/>
  <c r="N233" i="16"/>
  <c r="BF233" i="16" s="1"/>
  <c r="AL234" i="16"/>
  <c r="AW234" i="16" s="1"/>
  <c r="AK234" i="16"/>
  <c r="AV234" i="16" s="1"/>
  <c r="H233" i="26"/>
  <c r="AG234" i="17"/>
  <c r="H234" i="23"/>
  <c r="D234" i="23"/>
  <c r="Q233" i="19"/>
  <c r="E235" i="16"/>
  <c r="D235" i="16"/>
  <c r="AA235" i="16"/>
  <c r="Z235" i="16"/>
  <c r="O235" i="16"/>
  <c r="AL235" i="16"/>
  <c r="AK235" i="16"/>
  <c r="O233" i="26"/>
  <c r="W233" i="26" s="1"/>
  <c r="M233" i="26"/>
  <c r="E233" i="17"/>
  <c r="AG235" i="17"/>
  <c r="K235" i="17"/>
  <c r="R235" i="17"/>
  <c r="H235" i="17"/>
  <c r="E233" i="23"/>
  <c r="AG235" i="23"/>
  <c r="AF238" i="17" l="1"/>
  <c r="AJ235" i="17"/>
  <c r="AH233" i="23"/>
  <c r="AJ234" i="23"/>
  <c r="AF234" i="23"/>
  <c r="AV239" i="16"/>
  <c r="AF234" i="17"/>
  <c r="BD237" i="16"/>
  <c r="V237" i="17"/>
  <c r="AJ237" i="17" s="1"/>
  <c r="R237" i="17"/>
  <c r="AH237" i="23"/>
  <c r="O237" i="23"/>
  <c r="AJ237" i="23" s="1"/>
  <c r="D237" i="16"/>
  <c r="J237" i="16"/>
  <c r="Z237" i="16"/>
  <c r="AA237" i="16"/>
  <c r="AW237" i="16" s="1"/>
  <c r="AQ237" i="16"/>
  <c r="AK237" i="16"/>
  <c r="T237" i="26"/>
  <c r="E237" i="17"/>
  <c r="D237" i="17"/>
  <c r="AH237" i="17"/>
  <c r="Y237" i="17"/>
  <c r="Z237" i="17"/>
  <c r="R237" i="23"/>
  <c r="S237" i="23"/>
  <c r="Z237" i="23"/>
  <c r="Y237" i="23"/>
  <c r="D237" i="23"/>
  <c r="E237" i="23"/>
  <c r="U233" i="26"/>
  <c r="BB233" i="16"/>
  <c r="AG233" i="17"/>
  <c r="P233" i="19"/>
  <c r="AK233" i="23"/>
  <c r="T233" i="26"/>
  <c r="AK233" i="17"/>
  <c r="Z233" i="16"/>
  <c r="AA233" i="16"/>
  <c r="AF235" i="17"/>
  <c r="R233" i="23"/>
  <c r="S233" i="23"/>
  <c r="AG233" i="23" s="1"/>
  <c r="H233" i="23"/>
  <c r="G233" i="23"/>
  <c r="AV235" i="16"/>
  <c r="E233" i="16"/>
  <c r="D233" i="16"/>
  <c r="AW235" i="16"/>
  <c r="G233" i="17"/>
  <c r="H233" i="17"/>
  <c r="K233" i="17"/>
  <c r="AF233" i="17" s="1"/>
  <c r="K235" i="23"/>
  <c r="AF235" i="23" l="1"/>
  <c r="AJ233" i="17"/>
  <c r="AI233" i="17"/>
  <c r="AJ233" i="23"/>
  <c r="AI233" i="23"/>
  <c r="AG237" i="17"/>
  <c r="BB237" i="16"/>
  <c r="AV237" i="16"/>
  <c r="AF237" i="17"/>
  <c r="AG237" i="23"/>
  <c r="AF237" i="23"/>
  <c r="AV233" i="16"/>
  <c r="AW233" i="16"/>
  <c r="K233" i="23"/>
  <c r="AF233" i="23" l="1"/>
  <c r="Q176" i="1"/>
  <c r="R176" i="1"/>
  <c r="T176" i="1"/>
  <c r="U176" i="1"/>
  <c r="W176" i="1"/>
  <c r="X176" i="1"/>
  <c r="AC176" i="1"/>
  <c r="AD176" i="1"/>
  <c r="AF176" i="1"/>
  <c r="AG176" i="1"/>
  <c r="AI176" i="1"/>
  <c r="AJ176" i="1"/>
  <c r="AO176" i="1"/>
  <c r="AP176" i="1"/>
  <c r="AR176" i="1"/>
  <c r="AS176" i="1"/>
  <c r="AU176" i="1"/>
  <c r="AV176" i="1"/>
  <c r="V176" i="1" l="1"/>
  <c r="P176" i="1"/>
  <c r="AE176" i="1"/>
  <c r="AT176" i="1"/>
  <c r="AH176" i="1"/>
  <c r="AB176" i="1"/>
  <c r="AQ176" i="1"/>
  <c r="AN176" i="1"/>
  <c r="S176" i="1"/>
  <c r="AG97" i="16" l="1"/>
  <c r="AD97" i="16"/>
  <c r="DX96" i="8"/>
  <c r="AC96" i="16" s="1"/>
  <c r="V97" i="16"/>
  <c r="T97" i="16"/>
  <c r="N97" i="16"/>
  <c r="AT96" i="8"/>
  <c r="M96" i="16" s="1"/>
  <c r="AS96" i="8"/>
  <c r="L96" i="16" s="1"/>
  <c r="P97" i="26"/>
  <c r="H97" i="26"/>
  <c r="AC97" i="17"/>
  <c r="AB97" i="17"/>
  <c r="V97" i="23"/>
  <c r="O97" i="23"/>
  <c r="M97" i="19"/>
  <c r="AC98" i="16"/>
  <c r="V98" i="16"/>
  <c r="T98" i="16"/>
  <c r="S98" i="16"/>
  <c r="AR96" i="8"/>
  <c r="K96" i="16" s="1"/>
  <c r="P98" i="26"/>
  <c r="AC98" i="17"/>
  <c r="X98" i="23"/>
  <c r="O98" i="23"/>
  <c r="J98" i="19"/>
  <c r="I98" i="19"/>
  <c r="F98" i="19"/>
  <c r="BC96" i="28"/>
  <c r="M96" i="17" s="1"/>
  <c r="AE96" i="28"/>
  <c r="J96" i="17" s="1"/>
  <c r="BC96" i="5"/>
  <c r="M96" i="23" s="1"/>
  <c r="AM96" i="1"/>
  <c r="L96" i="19" s="1"/>
  <c r="AB98" i="23"/>
  <c r="DH96" i="5"/>
  <c r="AB96" i="23" s="1"/>
  <c r="W97" i="23"/>
  <c r="DD96" i="5"/>
  <c r="DC96" i="5"/>
  <c r="DA96" i="5"/>
  <c r="CZ96" i="5"/>
  <c r="CW96" i="5"/>
  <c r="CV96" i="5"/>
  <c r="CT96" i="5"/>
  <c r="CS96" i="5"/>
  <c r="CP96" i="5"/>
  <c r="CO96" i="5"/>
  <c r="CM96" i="5"/>
  <c r="CL96" i="5"/>
  <c r="CB96" i="5"/>
  <c r="CA96" i="5"/>
  <c r="BY96" i="5"/>
  <c r="BX96" i="5"/>
  <c r="BU96" i="5"/>
  <c r="BT96" i="5"/>
  <c r="BR96" i="5"/>
  <c r="BQ96" i="5"/>
  <c r="BN96" i="5"/>
  <c r="BM96" i="5"/>
  <c r="BK96" i="5"/>
  <c r="BJ96" i="5"/>
  <c r="AZ96" i="5"/>
  <c r="AY96" i="5"/>
  <c r="AW96" i="5"/>
  <c r="AV96" i="5"/>
  <c r="AS96" i="5"/>
  <c r="AR96" i="5"/>
  <c r="AP96" i="5"/>
  <c r="AO96" i="5"/>
  <c r="AL96" i="5"/>
  <c r="AK96" i="5"/>
  <c r="AI96" i="5"/>
  <c r="AH96" i="5"/>
  <c r="AE96" i="5"/>
  <c r="J96" i="23" s="1"/>
  <c r="X96" i="5"/>
  <c r="W96" i="5"/>
  <c r="U96" i="5"/>
  <c r="T96" i="5"/>
  <c r="Q96" i="5"/>
  <c r="P96" i="5"/>
  <c r="N96" i="5"/>
  <c r="M96" i="5"/>
  <c r="J96" i="5"/>
  <c r="I96" i="5"/>
  <c r="G96" i="5"/>
  <c r="F96" i="5"/>
  <c r="Q97" i="17"/>
  <c r="DK96" i="28"/>
  <c r="AE96" i="17" s="1"/>
  <c r="DD96" i="28"/>
  <c r="DC96" i="28"/>
  <c r="DA96" i="28"/>
  <c r="CZ96" i="28"/>
  <c r="CW96" i="28"/>
  <c r="CV96" i="28"/>
  <c r="CT96" i="28"/>
  <c r="CS96" i="28"/>
  <c r="CP96" i="28"/>
  <c r="CO96" i="28"/>
  <c r="CM96" i="28"/>
  <c r="CL96" i="28"/>
  <c r="CB96" i="28"/>
  <c r="CA96" i="28"/>
  <c r="BY96" i="28"/>
  <c r="BX96" i="28"/>
  <c r="BU96" i="28"/>
  <c r="BT96" i="28"/>
  <c r="BR96" i="28"/>
  <c r="BQ96" i="28"/>
  <c r="BN96" i="28"/>
  <c r="BM96" i="28"/>
  <c r="BK96" i="28"/>
  <c r="BJ96" i="28"/>
  <c r="BD96" i="28"/>
  <c r="N96" i="17" s="1"/>
  <c r="AZ96" i="28"/>
  <c r="AY96" i="28"/>
  <c r="AW96" i="28"/>
  <c r="AV96" i="28"/>
  <c r="AS96" i="28"/>
  <c r="AR96" i="28"/>
  <c r="AP96" i="28"/>
  <c r="AO96" i="28"/>
  <c r="AL96" i="28"/>
  <c r="AK96" i="28"/>
  <c r="AI96" i="28"/>
  <c r="AH96" i="28"/>
  <c r="AD96" i="28"/>
  <c r="I96" i="17" s="1"/>
  <c r="X96" i="28"/>
  <c r="W96" i="28"/>
  <c r="U96" i="28"/>
  <c r="T96" i="28"/>
  <c r="Q96" i="28"/>
  <c r="P96" i="28"/>
  <c r="N96" i="28"/>
  <c r="M96" i="28"/>
  <c r="J96" i="28"/>
  <c r="I96" i="28"/>
  <c r="G96" i="28"/>
  <c r="F96" i="28"/>
  <c r="H98" i="26"/>
  <c r="G97" i="26"/>
  <c r="F97" i="26"/>
  <c r="AU96" i="4"/>
  <c r="AT96" i="4"/>
  <c r="AS96" i="4"/>
  <c r="AQ96" i="4"/>
  <c r="AP96" i="4"/>
  <c r="AO96" i="4"/>
  <c r="AM96" i="4"/>
  <c r="AL96" i="4"/>
  <c r="AK96" i="4"/>
  <c r="AE96" i="4"/>
  <c r="AD96" i="4"/>
  <c r="AC96" i="4"/>
  <c r="AA96" i="4"/>
  <c r="Z96" i="4"/>
  <c r="Y96" i="4"/>
  <c r="W96" i="4"/>
  <c r="V96" i="4"/>
  <c r="U96" i="4"/>
  <c r="O96" i="4"/>
  <c r="N96" i="4"/>
  <c r="M96" i="4"/>
  <c r="K96" i="4"/>
  <c r="J96" i="4"/>
  <c r="I96" i="4"/>
  <c r="G96" i="4"/>
  <c r="F96" i="4"/>
  <c r="E96" i="4"/>
  <c r="CM96" i="8"/>
  <c r="Y96" i="16" s="1"/>
  <c r="CL96" i="8"/>
  <c r="X96" i="16" s="1"/>
  <c r="EE96" i="8"/>
  <c r="AJ96" i="16" s="1"/>
  <c r="FV96" i="8"/>
  <c r="AT96" i="16" s="1"/>
  <c r="FL96" i="8"/>
  <c r="FK96" i="8"/>
  <c r="FJ96" i="8"/>
  <c r="FI96" i="8"/>
  <c r="FG96" i="8"/>
  <c r="FF96" i="8"/>
  <c r="FE96" i="8"/>
  <c r="FD96" i="8"/>
  <c r="FA96" i="8"/>
  <c r="EZ96" i="8"/>
  <c r="EY96" i="8"/>
  <c r="EX96" i="8"/>
  <c r="EV96" i="8"/>
  <c r="EU96" i="8"/>
  <c r="ET96" i="8"/>
  <c r="ES96" i="8"/>
  <c r="EP96" i="8"/>
  <c r="EO96" i="8"/>
  <c r="EN96" i="8"/>
  <c r="EM96" i="8"/>
  <c r="EK96" i="8"/>
  <c r="EJ96" i="8"/>
  <c r="EI96" i="8"/>
  <c r="EH96" i="8"/>
  <c r="DT96" i="8"/>
  <c r="DS96" i="8"/>
  <c r="DR96" i="8"/>
  <c r="DQ96" i="8"/>
  <c r="DO96" i="8"/>
  <c r="DN96" i="8"/>
  <c r="DM96" i="8"/>
  <c r="DL96" i="8"/>
  <c r="DI96" i="8"/>
  <c r="DH96" i="8"/>
  <c r="DG96" i="8"/>
  <c r="DF96" i="8"/>
  <c r="DD96" i="8"/>
  <c r="DC96" i="8"/>
  <c r="DB96" i="8"/>
  <c r="DA96" i="8"/>
  <c r="CX96" i="8"/>
  <c r="CW96" i="8"/>
  <c r="CV96" i="8"/>
  <c r="CU96" i="8"/>
  <c r="CS96" i="8"/>
  <c r="CR96" i="8"/>
  <c r="CQ96" i="8"/>
  <c r="CP96" i="8"/>
  <c r="CK96" i="8"/>
  <c r="W96" i="16" s="1"/>
  <c r="CB96" i="8"/>
  <c r="CA96" i="8"/>
  <c r="BZ96" i="8"/>
  <c r="BY96" i="8"/>
  <c r="BW96" i="8"/>
  <c r="BV96" i="8"/>
  <c r="BU96" i="8"/>
  <c r="BT96" i="8"/>
  <c r="BQ96" i="8"/>
  <c r="BP96" i="8"/>
  <c r="BO96" i="8"/>
  <c r="BN96" i="8"/>
  <c r="BL96" i="8"/>
  <c r="BK96" i="8"/>
  <c r="BJ96" i="8"/>
  <c r="BI96" i="8"/>
  <c r="BF96" i="8"/>
  <c r="BE96" i="8"/>
  <c r="BD96" i="8"/>
  <c r="BC96" i="8"/>
  <c r="BA96" i="8"/>
  <c r="AZ96" i="8"/>
  <c r="AY96" i="8"/>
  <c r="AX96" i="8"/>
  <c r="AO96" i="8"/>
  <c r="H96" i="16" s="1"/>
  <c r="AJ96" i="8"/>
  <c r="AI96" i="8"/>
  <c r="AH96" i="8"/>
  <c r="AG96" i="8"/>
  <c r="AE96" i="8"/>
  <c r="AD96" i="8"/>
  <c r="AC96" i="8"/>
  <c r="AB96" i="8"/>
  <c r="Y96" i="8"/>
  <c r="X96" i="8"/>
  <c r="W96" i="8"/>
  <c r="V96" i="8"/>
  <c r="T96" i="8"/>
  <c r="S96" i="8"/>
  <c r="R96" i="8"/>
  <c r="Q96" i="8"/>
  <c r="N96" i="8"/>
  <c r="M96" i="8"/>
  <c r="L96" i="8"/>
  <c r="K96" i="8"/>
  <c r="I96" i="8"/>
  <c r="H96" i="8"/>
  <c r="G96" i="8"/>
  <c r="F96" i="8"/>
  <c r="N98" i="19"/>
  <c r="AL96" i="1"/>
  <c r="K96" i="19" s="1"/>
  <c r="AV96" i="1"/>
  <c r="AU96" i="1"/>
  <c r="AS96" i="1"/>
  <c r="AR96" i="1"/>
  <c r="AP96" i="1"/>
  <c r="AO96" i="1"/>
  <c r="AJ96" i="1"/>
  <c r="AI96" i="1"/>
  <c r="AG96" i="1"/>
  <c r="AF96" i="1"/>
  <c r="AD96" i="1"/>
  <c r="AC96" i="1"/>
  <c r="X96" i="1"/>
  <c r="W96" i="1"/>
  <c r="U96" i="1"/>
  <c r="T96" i="1"/>
  <c r="R96" i="1"/>
  <c r="Q96" i="1"/>
  <c r="AE98" i="23"/>
  <c r="AD98" i="23"/>
  <c r="U98" i="23"/>
  <c r="T98" i="23"/>
  <c r="Q98" i="23"/>
  <c r="P98" i="23"/>
  <c r="N98" i="23"/>
  <c r="M98" i="23"/>
  <c r="J98" i="23"/>
  <c r="I98" i="23"/>
  <c r="G98" i="23"/>
  <c r="AE97" i="23"/>
  <c r="AD97" i="23"/>
  <c r="AB97" i="23"/>
  <c r="U97" i="23"/>
  <c r="T97" i="23"/>
  <c r="Q97" i="23"/>
  <c r="P97" i="23"/>
  <c r="M97" i="23"/>
  <c r="J97" i="23"/>
  <c r="I97" i="23"/>
  <c r="S98" i="26"/>
  <c r="R98" i="26"/>
  <c r="Q98" i="26"/>
  <c r="N98" i="26"/>
  <c r="M98" i="26"/>
  <c r="K98" i="26"/>
  <c r="J98" i="26"/>
  <c r="G98" i="26"/>
  <c r="F98" i="26"/>
  <c r="E98" i="26"/>
  <c r="S97" i="26"/>
  <c r="R97" i="26"/>
  <c r="Q97" i="26"/>
  <c r="O97" i="26"/>
  <c r="K97" i="26"/>
  <c r="J97" i="26"/>
  <c r="I97" i="26"/>
  <c r="AE98" i="17"/>
  <c r="AD98" i="17"/>
  <c r="AB98" i="17"/>
  <c r="W98" i="17"/>
  <c r="U98" i="17"/>
  <c r="T98" i="17"/>
  <c r="Q98" i="17"/>
  <c r="N98" i="17"/>
  <c r="M98" i="17"/>
  <c r="J98" i="17"/>
  <c r="I98" i="17"/>
  <c r="G98" i="17"/>
  <c r="AE97" i="17"/>
  <c r="AD97" i="17"/>
  <c r="W97" i="17"/>
  <c r="P97" i="17"/>
  <c r="N97" i="17"/>
  <c r="M97" i="17"/>
  <c r="J97" i="17"/>
  <c r="I97" i="17"/>
  <c r="AT98" i="16"/>
  <c r="AO98" i="16"/>
  <c r="AN98" i="16"/>
  <c r="AM98" i="16"/>
  <c r="AJ98" i="16"/>
  <c r="AI98" i="16"/>
  <c r="AH98" i="16"/>
  <c r="AG98" i="16"/>
  <c r="AE98" i="16"/>
  <c r="Y98" i="16"/>
  <c r="X98" i="16"/>
  <c r="W98" i="16"/>
  <c r="R98" i="16"/>
  <c r="M98" i="16"/>
  <c r="L98" i="16"/>
  <c r="H98" i="16"/>
  <c r="G98" i="16"/>
  <c r="F98" i="16"/>
  <c r="AT97" i="16"/>
  <c r="AS97" i="16"/>
  <c r="AR97" i="16"/>
  <c r="AP97" i="16"/>
  <c r="AJ97" i="16"/>
  <c r="AI97" i="16"/>
  <c r="AE97" i="16"/>
  <c r="AB97" i="16"/>
  <c r="Y97" i="16"/>
  <c r="X97" i="16"/>
  <c r="W97" i="16"/>
  <c r="R97" i="16"/>
  <c r="K97" i="16"/>
  <c r="I97" i="16"/>
  <c r="H97" i="16"/>
  <c r="L98" i="19"/>
  <c r="K98" i="19"/>
  <c r="H98" i="19"/>
  <c r="E98" i="19"/>
  <c r="O97" i="19"/>
  <c r="N97" i="19"/>
  <c r="L97" i="19"/>
  <c r="K97" i="19"/>
  <c r="I97" i="19"/>
  <c r="H97" i="19"/>
  <c r="F97" i="19"/>
  <c r="E97" i="19"/>
  <c r="D96" i="4" l="1"/>
  <c r="CU96" i="5"/>
  <c r="P96" i="1"/>
  <c r="BP96" i="5"/>
  <c r="BP96" i="28"/>
  <c r="AR96" i="4"/>
  <c r="E96" i="5"/>
  <c r="BI96" i="5"/>
  <c r="BW96" i="5"/>
  <c r="AN96" i="4"/>
  <c r="O96" i="28"/>
  <c r="O96" i="5"/>
  <c r="CN96" i="5"/>
  <c r="L97" i="16"/>
  <c r="M97" i="16"/>
  <c r="BE97" i="16" s="1"/>
  <c r="ED96" i="8"/>
  <c r="AI96" i="16" s="1"/>
  <c r="BE96" i="16" s="1"/>
  <c r="AC97" i="16"/>
  <c r="L96" i="4"/>
  <c r="BF96" i="28"/>
  <c r="P96" i="17" s="1"/>
  <c r="AJ96" i="28"/>
  <c r="L97" i="17"/>
  <c r="O97" i="17"/>
  <c r="AX96" i="28"/>
  <c r="BD96" i="5"/>
  <c r="N96" i="23" s="1"/>
  <c r="J97" i="19"/>
  <c r="G97" i="19"/>
  <c r="CY96" i="28"/>
  <c r="H96" i="5"/>
  <c r="CF96" i="5"/>
  <c r="U96" i="23" s="1"/>
  <c r="DK96" i="5"/>
  <c r="AE96" i="23" s="1"/>
  <c r="CE96" i="28"/>
  <c r="T96" i="17" s="1"/>
  <c r="AC96" i="28"/>
  <c r="H96" i="17" s="1"/>
  <c r="AB96" i="1"/>
  <c r="DZ96" i="8"/>
  <c r="AE96" i="16" s="1"/>
  <c r="DR96" i="28"/>
  <c r="D98" i="19"/>
  <c r="AA96" i="1"/>
  <c r="I96" i="19" s="1"/>
  <c r="H96" i="4"/>
  <c r="AB96" i="4"/>
  <c r="CK96" i="28"/>
  <c r="DJ96" i="28"/>
  <c r="AD96" i="17" s="1"/>
  <c r="AQ96" i="5"/>
  <c r="AN96" i="28"/>
  <c r="AJ96" i="4"/>
  <c r="CN96" i="28"/>
  <c r="T96" i="4"/>
  <c r="BS96" i="28"/>
  <c r="CU96" i="28"/>
  <c r="BF96" i="5"/>
  <c r="P96" i="23" s="1"/>
  <c r="AC97" i="23"/>
  <c r="V97" i="17"/>
  <c r="AY96" i="1"/>
  <c r="O96" i="19" s="1"/>
  <c r="E98" i="17"/>
  <c r="DB96" i="28"/>
  <c r="AN96" i="5"/>
  <c r="AC98" i="23"/>
  <c r="O98" i="17"/>
  <c r="V98" i="17"/>
  <c r="AB96" i="28"/>
  <c r="G96" i="17" s="1"/>
  <c r="P98" i="16"/>
  <c r="J98" i="16"/>
  <c r="AF98" i="16"/>
  <c r="U97" i="16"/>
  <c r="BS96" i="8"/>
  <c r="AB98" i="16"/>
  <c r="CJ96" i="8"/>
  <c r="V96" i="16" s="1"/>
  <c r="J97" i="16"/>
  <c r="DW96" i="8"/>
  <c r="AB96" i="16" s="1"/>
  <c r="CF96" i="8"/>
  <c r="R96" i="16" s="1"/>
  <c r="AO97" i="16"/>
  <c r="J96" i="8"/>
  <c r="AA96" i="8"/>
  <c r="AW96" i="8"/>
  <c r="U98" i="16"/>
  <c r="BA97" i="16"/>
  <c r="FQ96" i="8"/>
  <c r="AO96" i="16" s="1"/>
  <c r="GB96" i="8"/>
  <c r="AU97" i="16"/>
  <c r="BF97" i="16" s="1"/>
  <c r="EB96" i="8"/>
  <c r="AG96" i="16" s="1"/>
  <c r="AQ97" i="16"/>
  <c r="BH96" i="8"/>
  <c r="Q97" i="16"/>
  <c r="D97" i="26"/>
  <c r="W97" i="26"/>
  <c r="K97" i="17"/>
  <c r="Y97" i="17"/>
  <c r="Z97" i="17"/>
  <c r="H97" i="17"/>
  <c r="DH96" i="28"/>
  <c r="AB96" i="17" s="1"/>
  <c r="X97" i="17"/>
  <c r="AL97" i="17" s="1"/>
  <c r="AQ96" i="28"/>
  <c r="F97" i="17"/>
  <c r="AA97" i="17"/>
  <c r="CR96" i="28"/>
  <c r="G97" i="17"/>
  <c r="AK97" i="17"/>
  <c r="R97" i="23"/>
  <c r="S97" i="23"/>
  <c r="K97" i="23"/>
  <c r="N97" i="23"/>
  <c r="H97" i="23"/>
  <c r="S96" i="5"/>
  <c r="BS96" i="5"/>
  <c r="AA97" i="23"/>
  <c r="L96" i="5"/>
  <c r="AJ96" i="5"/>
  <c r="AA98" i="16"/>
  <c r="U96" i="8"/>
  <c r="EL96" i="8"/>
  <c r="AU98" i="16"/>
  <c r="DP96" i="8"/>
  <c r="N98" i="16"/>
  <c r="BX96" i="8"/>
  <c r="AQ98" i="16"/>
  <c r="Q98" i="16"/>
  <c r="AF96" i="8"/>
  <c r="X96" i="4"/>
  <c r="Y98" i="17"/>
  <c r="Z98" i="17"/>
  <c r="V96" i="28"/>
  <c r="AU96" i="28"/>
  <c r="H96" i="28"/>
  <c r="L96" i="28"/>
  <c r="DO96" i="28"/>
  <c r="X98" i="17"/>
  <c r="AL98" i="17" s="1"/>
  <c r="CI96" i="28"/>
  <c r="X96" i="17" s="1"/>
  <c r="F98" i="17"/>
  <c r="BI96" i="28"/>
  <c r="AA98" i="17"/>
  <c r="BL96" i="28"/>
  <c r="S98" i="23"/>
  <c r="AL98" i="23"/>
  <c r="L98" i="23"/>
  <c r="AX96" i="5"/>
  <c r="AG96" i="5"/>
  <c r="H98" i="23"/>
  <c r="BZ96" i="5"/>
  <c r="CY96" i="5"/>
  <c r="F98" i="23"/>
  <c r="AA98" i="23"/>
  <c r="S96" i="1"/>
  <c r="AQ96" i="1"/>
  <c r="AN96" i="1"/>
  <c r="V96" i="1"/>
  <c r="AT96" i="1"/>
  <c r="AH96" i="1"/>
  <c r="E96" i="8"/>
  <c r="CT96" i="8"/>
  <c r="FW96" i="8"/>
  <c r="AU96" i="16" s="1"/>
  <c r="AU96" i="8"/>
  <c r="N96" i="16" s="1"/>
  <c r="FC96" i="8"/>
  <c r="CZ96" i="8"/>
  <c r="DE96" i="8"/>
  <c r="CO96" i="8"/>
  <c r="FH96" i="8"/>
  <c r="BR96" i="4"/>
  <c r="R96" i="4"/>
  <c r="F96" i="26" s="1"/>
  <c r="S96" i="28"/>
  <c r="DG96" i="28"/>
  <c r="AA96" i="17" s="1"/>
  <c r="E96" i="28"/>
  <c r="BW96" i="28"/>
  <c r="AA96" i="28"/>
  <c r="F96" i="17" s="1"/>
  <c r="BZ96" i="28"/>
  <c r="CR96" i="5"/>
  <c r="BG96" i="5"/>
  <c r="Q96" i="23" s="1"/>
  <c r="V96" i="5"/>
  <c r="CE96" i="5"/>
  <c r="T96" i="23" s="1"/>
  <c r="AA96" i="5"/>
  <c r="F96" i="23" s="1"/>
  <c r="AU96" i="5"/>
  <c r="BL96" i="5"/>
  <c r="DG96" i="5"/>
  <c r="CI96" i="5"/>
  <c r="X96" i="23" s="1"/>
  <c r="CK96" i="5"/>
  <c r="DB96" i="5"/>
  <c r="AE96" i="1"/>
  <c r="AK96" i="1"/>
  <c r="J96" i="19" s="1"/>
  <c r="AF97" i="16"/>
  <c r="EC96" i="8"/>
  <c r="AH96" i="16" s="1"/>
  <c r="BG96" i="28"/>
  <c r="Q96" i="17" s="1"/>
  <c r="E97" i="17"/>
  <c r="AD96" i="5"/>
  <c r="I96" i="23" s="1"/>
  <c r="G97" i="16"/>
  <c r="AN96" i="8"/>
  <c r="G96" i="16" s="1"/>
  <c r="D97" i="19"/>
  <c r="AD98" i="16"/>
  <c r="AZ98" i="16" s="1"/>
  <c r="DY96" i="8"/>
  <c r="AD96" i="16" s="1"/>
  <c r="F97" i="16"/>
  <c r="AM96" i="8"/>
  <c r="F96" i="16" s="1"/>
  <c r="O98" i="19"/>
  <c r="R98" i="19" s="1"/>
  <c r="BC97" i="16"/>
  <c r="BB96" i="1"/>
  <c r="AG96" i="4"/>
  <c r="I96" i="26" s="1"/>
  <c r="I98" i="26"/>
  <c r="U98" i="26" s="1"/>
  <c r="L97" i="23"/>
  <c r="DJ96" i="5"/>
  <c r="AD96" i="23" s="1"/>
  <c r="H98" i="17"/>
  <c r="P96" i="8"/>
  <c r="ER96" i="8"/>
  <c r="S97" i="16"/>
  <c r="CG96" i="8"/>
  <c r="S96" i="16" s="1"/>
  <c r="E97" i="26"/>
  <c r="Q96" i="4"/>
  <c r="E96" i="26" s="1"/>
  <c r="BS96" i="4"/>
  <c r="T97" i="17"/>
  <c r="F97" i="23"/>
  <c r="Q97" i="19"/>
  <c r="Q98" i="19"/>
  <c r="M98" i="19"/>
  <c r="AX96" i="1"/>
  <c r="N96" i="19" s="1"/>
  <c r="GC96" i="8"/>
  <c r="FR96" i="8"/>
  <c r="AP96" i="16" s="1"/>
  <c r="AP98" i="16"/>
  <c r="AW96" i="4"/>
  <c r="M96" i="26" s="1"/>
  <c r="M97" i="26"/>
  <c r="L97" i="26"/>
  <c r="AH96" i="4"/>
  <c r="J96" i="26" s="1"/>
  <c r="U97" i="17"/>
  <c r="CF96" i="28"/>
  <c r="U96" i="17" s="1"/>
  <c r="DO96" i="5"/>
  <c r="G97" i="23"/>
  <c r="AB96" i="5"/>
  <c r="G96" i="23" s="1"/>
  <c r="R97" i="19"/>
  <c r="AH97" i="16"/>
  <c r="AK97" i="23"/>
  <c r="AP96" i="8"/>
  <c r="I96" i="16" s="1"/>
  <c r="I98" i="16"/>
  <c r="AR98" i="16"/>
  <c r="AX96" i="4"/>
  <c r="N96" i="26" s="1"/>
  <c r="N97" i="26"/>
  <c r="V97" i="26" s="1"/>
  <c r="CH96" i="28"/>
  <c r="W96" i="17" s="1"/>
  <c r="V98" i="26"/>
  <c r="G98" i="19"/>
  <c r="Z96" i="1"/>
  <c r="H96" i="19" s="1"/>
  <c r="DK96" i="8"/>
  <c r="AA97" i="16"/>
  <c r="K98" i="16"/>
  <c r="AS98" i="16"/>
  <c r="BD98" i="16" s="1"/>
  <c r="FU96" i="8"/>
  <c r="AS96" i="16" s="1"/>
  <c r="AG96" i="28"/>
  <c r="X97" i="23"/>
  <c r="AL97" i="23" s="1"/>
  <c r="DR96" i="5"/>
  <c r="K98" i="23"/>
  <c r="FP96" i="8"/>
  <c r="AN96" i="16" s="1"/>
  <c r="AN97" i="16"/>
  <c r="BM96" i="8"/>
  <c r="EG96" i="8"/>
  <c r="EW96" i="8"/>
  <c r="S96" i="4"/>
  <c r="G96" i="26" s="1"/>
  <c r="L98" i="17"/>
  <c r="AY96" i="4"/>
  <c r="O96" i="26" s="1"/>
  <c r="O98" i="26"/>
  <c r="W98" i="26" s="1"/>
  <c r="BB96" i="8"/>
  <c r="V98" i="23"/>
  <c r="W98" i="23"/>
  <c r="AK98" i="23" s="1"/>
  <c r="BE98" i="16"/>
  <c r="AI98" i="23"/>
  <c r="CE96" i="8"/>
  <c r="Q96" i="16" s="1"/>
  <c r="FT96" i="8"/>
  <c r="AR96" i="16" s="1"/>
  <c r="FO96" i="8"/>
  <c r="AM96" i="16" s="1"/>
  <c r="AM97" i="16"/>
  <c r="L98" i="26"/>
  <c r="BB96" i="28"/>
  <c r="L96" i="17" s="1"/>
  <c r="P98" i="17"/>
  <c r="AK98" i="17" s="1"/>
  <c r="CH96" i="5"/>
  <c r="W96" i="23" s="1"/>
  <c r="CH96" i="8"/>
  <c r="T96" i="16" s="1"/>
  <c r="AY98" i="16"/>
  <c r="AI96" i="4"/>
  <c r="K96" i="26" s="1"/>
  <c r="D98" i="26"/>
  <c r="AI98" i="17"/>
  <c r="AH96" i="17" l="1"/>
  <c r="R96" i="19"/>
  <c r="BA96" i="16"/>
  <c r="U96" i="26"/>
  <c r="AY96" i="16"/>
  <c r="BD96" i="16"/>
  <c r="Q96" i="19"/>
  <c r="AL96" i="17"/>
  <c r="BF96" i="16"/>
  <c r="AK96" i="17"/>
  <c r="AI96" i="23"/>
  <c r="BC96" i="16"/>
  <c r="AZ96" i="16"/>
  <c r="AL96" i="23"/>
  <c r="AK96" i="23"/>
  <c r="W96" i="26"/>
  <c r="V96" i="26"/>
  <c r="AX96" i="16"/>
  <c r="DF96" i="5"/>
  <c r="Z96" i="23" s="1"/>
  <c r="AA96" i="23"/>
  <c r="AH96" i="23" s="1"/>
  <c r="AI96" i="17"/>
  <c r="CQ96" i="5"/>
  <c r="BB96" i="5"/>
  <c r="L96" i="23" s="1"/>
  <c r="CJ96" i="5"/>
  <c r="BO96" i="5"/>
  <c r="BO96" i="28"/>
  <c r="K96" i="5"/>
  <c r="CX96" i="5"/>
  <c r="BG96" i="8"/>
  <c r="K96" i="28"/>
  <c r="BH96" i="5"/>
  <c r="EF96" i="8"/>
  <c r="CI96" i="8"/>
  <c r="U96" i="16" s="1"/>
  <c r="D96" i="8"/>
  <c r="AF96" i="5"/>
  <c r="DI96" i="28"/>
  <c r="AC96" i="17" s="1"/>
  <c r="AH97" i="23"/>
  <c r="BV96" i="5"/>
  <c r="BD97" i="16"/>
  <c r="AM96" i="5"/>
  <c r="D96" i="5"/>
  <c r="AT96" i="5"/>
  <c r="CX96" i="28"/>
  <c r="BR96" i="8"/>
  <c r="CD96" i="5"/>
  <c r="S96" i="23" s="1"/>
  <c r="AF96" i="28"/>
  <c r="AM96" i="28"/>
  <c r="CJ96" i="28"/>
  <c r="AI97" i="23"/>
  <c r="AH98" i="17"/>
  <c r="GA96" i="8"/>
  <c r="AX98" i="16"/>
  <c r="Z98" i="16"/>
  <c r="GG96" i="8"/>
  <c r="T98" i="26"/>
  <c r="K98" i="17"/>
  <c r="D96" i="28"/>
  <c r="AJ97" i="17"/>
  <c r="D98" i="17"/>
  <c r="AI97" i="17"/>
  <c r="AT96" i="28"/>
  <c r="CQ96" i="28"/>
  <c r="AJ97" i="23"/>
  <c r="AH98" i="23"/>
  <c r="P97" i="19"/>
  <c r="AJ98" i="23"/>
  <c r="AZ97" i="16"/>
  <c r="BC98" i="16"/>
  <c r="Z97" i="16"/>
  <c r="O98" i="16"/>
  <c r="GF96" i="8"/>
  <c r="FB96" i="8"/>
  <c r="CN96" i="8"/>
  <c r="BF98" i="16"/>
  <c r="GH96" i="8"/>
  <c r="BB97" i="16"/>
  <c r="AV96" i="8"/>
  <c r="AK97" i="16"/>
  <c r="Z96" i="8"/>
  <c r="D97" i="16"/>
  <c r="BV96" i="28"/>
  <c r="AH97" i="17"/>
  <c r="D97" i="17"/>
  <c r="D97" i="23"/>
  <c r="R96" i="5"/>
  <c r="O96" i="8"/>
  <c r="AK98" i="16"/>
  <c r="CY96" i="8"/>
  <c r="DV96" i="8"/>
  <c r="AA96" i="16" s="1"/>
  <c r="DJ96" i="8"/>
  <c r="BA98" i="16"/>
  <c r="BH96" i="28"/>
  <c r="R96" i="28"/>
  <c r="P98" i="19"/>
  <c r="AQ96" i="8"/>
  <c r="J96" i="16" s="1"/>
  <c r="DF96" i="28"/>
  <c r="Z96" i="17" s="1"/>
  <c r="Z96" i="28"/>
  <c r="E96" i="17" s="1"/>
  <c r="BE96" i="5"/>
  <c r="O96" i="23" s="1"/>
  <c r="Y96" i="1"/>
  <c r="G96" i="19" s="1"/>
  <c r="EA96" i="8"/>
  <c r="AF96" i="16" s="1"/>
  <c r="CD96" i="8"/>
  <c r="P96" i="16" s="1"/>
  <c r="E97" i="23"/>
  <c r="BQ96" i="4"/>
  <c r="BP96" i="4" s="1"/>
  <c r="AJ98" i="17"/>
  <c r="FS96" i="8"/>
  <c r="AQ96" i="16" s="1"/>
  <c r="O97" i="16"/>
  <c r="P97" i="16"/>
  <c r="Y98" i="23"/>
  <c r="Z98" i="23"/>
  <c r="U97" i="26"/>
  <c r="AX97" i="16"/>
  <c r="AL98" i="16"/>
  <c r="R98" i="23"/>
  <c r="D98" i="16"/>
  <c r="E98" i="16"/>
  <c r="DN96" i="5"/>
  <c r="T97" i="26"/>
  <c r="DI96" i="5"/>
  <c r="AC96" i="23" s="1"/>
  <c r="AW96" i="1"/>
  <c r="M96" i="19" s="1"/>
  <c r="Z96" i="5"/>
  <c r="E96" i="23" s="1"/>
  <c r="DQ96" i="28"/>
  <c r="FN96" i="8"/>
  <c r="AL96" i="16" s="1"/>
  <c r="P96" i="4"/>
  <c r="D96" i="26" s="1"/>
  <c r="BA96" i="1"/>
  <c r="AZ96" i="1" s="1"/>
  <c r="S97" i="17"/>
  <c r="AG97" i="17" s="1"/>
  <c r="R97" i="17"/>
  <c r="R98" i="17"/>
  <c r="S98" i="17"/>
  <c r="AG98" i="17" s="1"/>
  <c r="CG96" i="28"/>
  <c r="V96" i="17" s="1"/>
  <c r="BB98" i="16"/>
  <c r="DN96" i="28"/>
  <c r="BE96" i="28"/>
  <c r="O96" i="17" s="1"/>
  <c r="AF96" i="4"/>
  <c r="H96" i="26" s="1"/>
  <c r="AL97" i="16"/>
  <c r="DQ96" i="5"/>
  <c r="D98" i="23"/>
  <c r="E98" i="23"/>
  <c r="AV96" i="4"/>
  <c r="L96" i="26" s="1"/>
  <c r="E97" i="16"/>
  <c r="CG96" i="5"/>
  <c r="V96" i="23" s="1"/>
  <c r="FZ96" i="8"/>
  <c r="Z97" i="23"/>
  <c r="Y97" i="23"/>
  <c r="EQ96" i="8"/>
  <c r="AL96" i="8"/>
  <c r="E96" i="16" s="1"/>
  <c r="AY97" i="16"/>
  <c r="GE96" i="8"/>
  <c r="AC96" i="5"/>
  <c r="H96" i="23" s="1"/>
  <c r="CD96" i="28"/>
  <c r="S96" i="17" s="1"/>
  <c r="AJ96" i="17" l="1"/>
  <c r="AG96" i="23"/>
  <c r="P96" i="19"/>
  <c r="T96" i="26"/>
  <c r="AW96" i="16"/>
  <c r="BB96" i="16"/>
  <c r="AG96" i="17"/>
  <c r="AJ96" i="23"/>
  <c r="FY96" i="8"/>
  <c r="DM96" i="5"/>
  <c r="DM96" i="28"/>
  <c r="DP96" i="28"/>
  <c r="DP96" i="5"/>
  <c r="AF98" i="17"/>
  <c r="AF97" i="23"/>
  <c r="AF97" i="17"/>
  <c r="AW98" i="16"/>
  <c r="AV97" i="16"/>
  <c r="GD96" i="8"/>
  <c r="AG97" i="23"/>
  <c r="AV98" i="16"/>
  <c r="BA96" i="28"/>
  <c r="K96" i="17" s="1"/>
  <c r="AF98" i="23"/>
  <c r="AG98" i="23"/>
  <c r="Y96" i="28"/>
  <c r="D96" i="17" s="1"/>
  <c r="DE96" i="28"/>
  <c r="Y96" i="17" s="1"/>
  <c r="DE96" i="5"/>
  <c r="Y96" i="23" s="1"/>
  <c r="BA96" i="5"/>
  <c r="K96" i="23" s="1"/>
  <c r="CC96" i="28"/>
  <c r="R96" i="17" s="1"/>
  <c r="AK96" i="8"/>
  <c r="D96" i="16" s="1"/>
  <c r="CC96" i="8"/>
  <c r="O96" i="16" s="1"/>
  <c r="FM96" i="8"/>
  <c r="AK96" i="16" s="1"/>
  <c r="DU96" i="8"/>
  <c r="Z96" i="16" s="1"/>
  <c r="CC96" i="5"/>
  <c r="R96" i="23" s="1"/>
  <c r="AW97" i="16"/>
  <c r="Y96" i="5"/>
  <c r="D96" i="23" s="1"/>
  <c r="AF96" i="17" l="1"/>
  <c r="AF96" i="23"/>
  <c r="AV96" i="16"/>
  <c r="DL96" i="5"/>
  <c r="FX96" i="8"/>
  <c r="DL96" i="28"/>
  <c r="O368" i="19" l="1"/>
  <c r="L368" i="19"/>
  <c r="K368" i="19"/>
  <c r="I368" i="19"/>
  <c r="D368" i="19"/>
  <c r="O369" i="19"/>
  <c r="L369" i="19"/>
  <c r="K369" i="19"/>
  <c r="I369" i="19"/>
  <c r="E369" i="19"/>
  <c r="AE365" i="23"/>
  <c r="AB365" i="23"/>
  <c r="X365" i="23"/>
  <c r="U365" i="23"/>
  <c r="Q365" i="23"/>
  <c r="P365" i="23"/>
  <c r="N365" i="23"/>
  <c r="O365" i="19"/>
  <c r="L365" i="19"/>
  <c r="K365" i="19"/>
  <c r="I365" i="19"/>
  <c r="AE366" i="23"/>
  <c r="AD366" i="23"/>
  <c r="AB366" i="23"/>
  <c r="U366" i="23"/>
  <c r="Q366" i="23"/>
  <c r="P366" i="23"/>
  <c r="N366" i="23"/>
  <c r="J366" i="23"/>
  <c r="O366" i="19"/>
  <c r="L366" i="19"/>
  <c r="K366" i="19"/>
  <c r="I366" i="19"/>
  <c r="D366" i="19"/>
  <c r="DD364" i="5"/>
  <c r="DC364" i="5"/>
  <c r="DA364" i="5"/>
  <c r="CZ364" i="5"/>
  <c r="CW364" i="5"/>
  <c r="CV364" i="5"/>
  <c r="CT364" i="5"/>
  <c r="CS364" i="5"/>
  <c r="CP364" i="5"/>
  <c r="CO364" i="5"/>
  <c r="CM364" i="5"/>
  <c r="CL364" i="5"/>
  <c r="CB364" i="5"/>
  <c r="CA364" i="5"/>
  <c r="BY364" i="5"/>
  <c r="BX364" i="5"/>
  <c r="BU364" i="5"/>
  <c r="BT364" i="5"/>
  <c r="BR364" i="5"/>
  <c r="BQ364" i="5"/>
  <c r="BN364" i="5"/>
  <c r="BM364" i="5"/>
  <c r="BK364" i="5"/>
  <c r="BJ364" i="5"/>
  <c r="AZ364" i="5"/>
  <c r="AY364" i="5"/>
  <c r="AW364" i="5"/>
  <c r="AV364" i="5"/>
  <c r="AS364" i="5"/>
  <c r="AR364" i="5"/>
  <c r="AP364" i="5"/>
  <c r="AO364" i="5"/>
  <c r="AL364" i="5"/>
  <c r="AK364" i="5"/>
  <c r="AI364" i="5"/>
  <c r="AH364" i="5"/>
  <c r="X364" i="5"/>
  <c r="W364" i="5"/>
  <c r="U364" i="5"/>
  <c r="T364" i="5"/>
  <c r="Q364" i="5"/>
  <c r="P364" i="5"/>
  <c r="N364" i="5"/>
  <c r="M364" i="5"/>
  <c r="J364" i="5"/>
  <c r="I364" i="5"/>
  <c r="G364" i="5"/>
  <c r="F364" i="5"/>
  <c r="AE366" i="17"/>
  <c r="AD366" i="17"/>
  <c r="AB366" i="17"/>
  <c r="X366" i="17"/>
  <c r="W366" i="17"/>
  <c r="V366" i="17"/>
  <c r="U366" i="17"/>
  <c r="Q366" i="17"/>
  <c r="N366" i="17"/>
  <c r="G366" i="17"/>
  <c r="E366" i="17"/>
  <c r="AE365" i="17"/>
  <c r="AB365" i="17"/>
  <c r="X365" i="17"/>
  <c r="W365" i="17"/>
  <c r="T365" i="17"/>
  <c r="Q365" i="17"/>
  <c r="N365" i="17"/>
  <c r="M365" i="17"/>
  <c r="DD364" i="28"/>
  <c r="DC364" i="28"/>
  <c r="DA364" i="28"/>
  <c r="CZ364" i="28"/>
  <c r="CW364" i="28"/>
  <c r="CV364" i="28"/>
  <c r="CT364" i="28"/>
  <c r="CS364" i="28"/>
  <c r="CP364" i="28"/>
  <c r="CM364" i="28"/>
  <c r="CL364" i="28"/>
  <c r="CB364" i="28"/>
  <c r="CA364" i="28"/>
  <c r="BY364" i="28"/>
  <c r="BX364" i="28"/>
  <c r="BU364" i="28"/>
  <c r="BT364" i="28"/>
  <c r="BR364" i="28"/>
  <c r="BQ364" i="28"/>
  <c r="BN364" i="28"/>
  <c r="BK364" i="28"/>
  <c r="BJ364" i="28"/>
  <c r="AZ364" i="28"/>
  <c r="AY364" i="28"/>
  <c r="AW364" i="28"/>
  <c r="AV364" i="28"/>
  <c r="AS364" i="28"/>
  <c r="AR364" i="28"/>
  <c r="AP364" i="28"/>
  <c r="AO364" i="28"/>
  <c r="AL364" i="28"/>
  <c r="AI364" i="28"/>
  <c r="AH364" i="28"/>
  <c r="X364" i="28"/>
  <c r="W364" i="28"/>
  <c r="U364" i="28"/>
  <c r="T364" i="28"/>
  <c r="Q364" i="28"/>
  <c r="P364" i="28"/>
  <c r="N364" i="28"/>
  <c r="M364" i="28"/>
  <c r="J364" i="28"/>
  <c r="G364" i="28"/>
  <c r="F364" i="28"/>
  <c r="S366" i="26"/>
  <c r="R366" i="26"/>
  <c r="O366" i="26"/>
  <c r="N366" i="26"/>
  <c r="J366" i="26"/>
  <c r="G366" i="26"/>
  <c r="R365" i="26"/>
  <c r="Q365" i="26"/>
  <c r="O365" i="26"/>
  <c r="N365" i="26"/>
  <c r="M365" i="26"/>
  <c r="K365" i="26"/>
  <c r="J365" i="26"/>
  <c r="E365" i="26"/>
  <c r="AU364" i="4"/>
  <c r="AT364" i="4"/>
  <c r="AS364" i="4"/>
  <c r="AQ364" i="4"/>
  <c r="AP364" i="4"/>
  <c r="AO364" i="4"/>
  <c r="AM364" i="4"/>
  <c r="AL364" i="4"/>
  <c r="AK364" i="4"/>
  <c r="AE364" i="4"/>
  <c r="AD364" i="4"/>
  <c r="AC364" i="4"/>
  <c r="AA364" i="4"/>
  <c r="Z364" i="4"/>
  <c r="Y364" i="4"/>
  <c r="W364" i="4"/>
  <c r="V364" i="4"/>
  <c r="U364" i="4"/>
  <c r="O364" i="4"/>
  <c r="N364" i="4"/>
  <c r="M364" i="4"/>
  <c r="K364" i="4"/>
  <c r="J364" i="4"/>
  <c r="I364" i="4"/>
  <c r="G364" i="4"/>
  <c r="F364" i="4"/>
  <c r="E364" i="4"/>
  <c r="AR366" i="16"/>
  <c r="AO366" i="16"/>
  <c r="AM366" i="16"/>
  <c r="AJ366" i="16"/>
  <c r="AI366" i="16"/>
  <c r="AH366" i="16"/>
  <c r="AE366" i="16"/>
  <c r="AC366" i="16"/>
  <c r="Y366" i="16"/>
  <c r="X366" i="16"/>
  <c r="W366" i="16"/>
  <c r="T366" i="16"/>
  <c r="S366" i="16"/>
  <c r="R366" i="16"/>
  <c r="N366" i="16"/>
  <c r="M366" i="16"/>
  <c r="L366" i="16"/>
  <c r="K366" i="16"/>
  <c r="H366" i="16"/>
  <c r="G366" i="16"/>
  <c r="F366" i="16"/>
  <c r="AT365" i="16"/>
  <c r="AR365" i="16"/>
  <c r="AP365" i="16"/>
  <c r="AJ365" i="16"/>
  <c r="AH365" i="16"/>
  <c r="AE365" i="16"/>
  <c r="AD365" i="16"/>
  <c r="AC365" i="16"/>
  <c r="AB365" i="16"/>
  <c r="Y365" i="16"/>
  <c r="X365" i="16"/>
  <c r="W365" i="16"/>
  <c r="T365" i="16"/>
  <c r="S365" i="16"/>
  <c r="R365" i="16"/>
  <c r="M365" i="16"/>
  <c r="L365" i="16"/>
  <c r="K365" i="16"/>
  <c r="I365" i="16"/>
  <c r="G365" i="16"/>
  <c r="F365" i="16"/>
  <c r="FL364" i="8"/>
  <c r="FK364" i="8"/>
  <c r="FJ364" i="8"/>
  <c r="FI364" i="8"/>
  <c r="FG364" i="8"/>
  <c r="FF364" i="8"/>
  <c r="FE364" i="8"/>
  <c r="FD364" i="8"/>
  <c r="FA364" i="8"/>
  <c r="EZ364" i="8"/>
  <c r="EY364" i="8"/>
  <c r="EX364" i="8"/>
  <c r="EV364" i="8"/>
  <c r="EU364" i="8"/>
  <c r="ET364" i="8"/>
  <c r="ES364" i="8"/>
  <c r="EP364" i="8"/>
  <c r="EO364" i="8"/>
  <c r="EN364" i="8"/>
  <c r="EM364" i="8"/>
  <c r="EK364" i="8"/>
  <c r="EJ364" i="8"/>
  <c r="EI364" i="8"/>
  <c r="EH364" i="8"/>
  <c r="DT364" i="8"/>
  <c r="DS364" i="8"/>
  <c r="DR364" i="8"/>
  <c r="DQ364" i="8"/>
  <c r="DO364" i="8"/>
  <c r="DN364" i="8"/>
  <c r="DM364" i="8"/>
  <c r="DL364" i="8"/>
  <c r="DI364" i="8"/>
  <c r="DH364" i="8"/>
  <c r="DG364" i="8"/>
  <c r="DF364" i="8"/>
  <c r="DD364" i="8"/>
  <c r="DC364" i="8"/>
  <c r="DB364" i="8"/>
  <c r="DA364" i="8"/>
  <c r="CX364" i="8"/>
  <c r="CW364" i="8"/>
  <c r="CV364" i="8"/>
  <c r="CU364" i="8"/>
  <c r="CS364" i="8"/>
  <c r="CR364" i="8"/>
  <c r="CQ364" i="8"/>
  <c r="CP364" i="8"/>
  <c r="CB364" i="8"/>
  <c r="CA364" i="8"/>
  <c r="BZ364" i="8"/>
  <c r="BY364" i="8"/>
  <c r="BW364" i="8"/>
  <c r="BV364" i="8"/>
  <c r="BU364" i="8"/>
  <c r="BT364" i="8"/>
  <c r="BQ364" i="8"/>
  <c r="BP364" i="8"/>
  <c r="BO364" i="8"/>
  <c r="BN364" i="8"/>
  <c r="BL364" i="8"/>
  <c r="BK364" i="8"/>
  <c r="BJ364" i="8"/>
  <c r="BI364" i="8"/>
  <c r="BF364" i="8"/>
  <c r="BE364" i="8"/>
  <c r="BD364" i="8"/>
  <c r="BC364" i="8"/>
  <c r="BA364" i="8"/>
  <c r="AZ364" i="8"/>
  <c r="AY364" i="8"/>
  <c r="AX364" i="8"/>
  <c r="AJ364" i="8"/>
  <c r="AI364" i="8"/>
  <c r="AH364" i="8"/>
  <c r="AG364" i="8"/>
  <c r="AE364" i="8"/>
  <c r="AD364" i="8"/>
  <c r="AC364" i="8"/>
  <c r="AB364" i="8"/>
  <c r="Y364" i="8"/>
  <c r="X364" i="8"/>
  <c r="W364" i="8"/>
  <c r="V364" i="8"/>
  <c r="T364" i="8"/>
  <c r="S364" i="8"/>
  <c r="R364" i="8"/>
  <c r="Q364" i="8"/>
  <c r="N364" i="8"/>
  <c r="M364" i="8"/>
  <c r="L364" i="8"/>
  <c r="K364" i="8"/>
  <c r="I364" i="8"/>
  <c r="H364" i="8"/>
  <c r="G364" i="8"/>
  <c r="F364" i="8"/>
  <c r="AV364" i="1"/>
  <c r="AU364" i="1"/>
  <c r="AS364" i="1"/>
  <c r="AR364" i="1"/>
  <c r="AP364" i="1"/>
  <c r="AO364" i="1"/>
  <c r="AJ364" i="1"/>
  <c r="AI364" i="1"/>
  <c r="AG364" i="1"/>
  <c r="AF364" i="1"/>
  <c r="AD364" i="1"/>
  <c r="AC364" i="1"/>
  <c r="X364" i="1"/>
  <c r="W364" i="1"/>
  <c r="U364" i="1"/>
  <c r="T364" i="1"/>
  <c r="R364" i="1"/>
  <c r="Q364" i="1"/>
  <c r="O361" i="19"/>
  <c r="N361" i="19"/>
  <c r="L361" i="19"/>
  <c r="K361" i="19"/>
  <c r="I361" i="19"/>
  <c r="H361" i="19"/>
  <c r="F361" i="19"/>
  <c r="E361" i="19"/>
  <c r="O362" i="19"/>
  <c r="N362" i="19"/>
  <c r="L362" i="19"/>
  <c r="K362" i="19"/>
  <c r="I362" i="19"/>
  <c r="H362" i="19"/>
  <c r="F362" i="19"/>
  <c r="E362" i="19"/>
  <c r="O363" i="19"/>
  <c r="N363" i="19"/>
  <c r="L363" i="19"/>
  <c r="K363" i="19"/>
  <c r="I363" i="19"/>
  <c r="H363" i="19"/>
  <c r="F363" i="19"/>
  <c r="E363" i="19"/>
  <c r="L364" i="5" l="1"/>
  <c r="CR364" i="5"/>
  <c r="CY364" i="28"/>
  <c r="CU364" i="28" s="1"/>
  <c r="S364" i="1"/>
  <c r="AT364" i="1"/>
  <c r="S364" i="28"/>
  <c r="O364" i="28" s="1"/>
  <c r="D366" i="17"/>
  <c r="BL364" i="5"/>
  <c r="CF364" i="28"/>
  <c r="AN364" i="1"/>
  <c r="L365" i="26"/>
  <c r="AE364" i="28"/>
  <c r="L364" i="28"/>
  <c r="AN364" i="28"/>
  <c r="L364" i="4"/>
  <c r="AJ364" i="4"/>
  <c r="BW364" i="28"/>
  <c r="BS364" i="28" s="1"/>
  <c r="V364" i="5"/>
  <c r="BZ364" i="5"/>
  <c r="O365" i="23"/>
  <c r="EL364" i="8"/>
  <c r="DZ364" i="8"/>
  <c r="FQ364" i="8"/>
  <c r="CJ364" i="8"/>
  <c r="ER364" i="8"/>
  <c r="AT364" i="8"/>
  <c r="P364" i="8"/>
  <c r="BM364" i="8"/>
  <c r="AW364" i="8"/>
  <c r="AN364" i="8"/>
  <c r="FR364" i="8"/>
  <c r="J366" i="16"/>
  <c r="AH364" i="4"/>
  <c r="CT364" i="8"/>
  <c r="DK364" i="8"/>
  <c r="AA366" i="16"/>
  <c r="AI364" i="4"/>
  <c r="BS364" i="8"/>
  <c r="V364" i="1"/>
  <c r="CL364" i="8"/>
  <c r="FT364" i="8"/>
  <c r="AA365" i="16"/>
  <c r="X364" i="4"/>
  <c r="BZ364" i="28"/>
  <c r="DB364" i="28"/>
  <c r="O364" i="5"/>
  <c r="BS364" i="5"/>
  <c r="CU364" i="5"/>
  <c r="BI364" i="28"/>
  <c r="AB364" i="1"/>
  <c r="BX364" i="8"/>
  <c r="FV364" i="8"/>
  <c r="CE364" i="28"/>
  <c r="CK364" i="28"/>
  <c r="AU364" i="5"/>
  <c r="U364" i="8"/>
  <c r="DK364" i="28"/>
  <c r="AI366" i="17"/>
  <c r="H364" i="4"/>
  <c r="CR364" i="28"/>
  <c r="AP364" i="8"/>
  <c r="AH364" i="1"/>
  <c r="AQ366" i="16"/>
  <c r="V365" i="17"/>
  <c r="O366" i="23"/>
  <c r="J365" i="19"/>
  <c r="AR364" i="8"/>
  <c r="CO364" i="8"/>
  <c r="AS364" i="8"/>
  <c r="EG364" i="8"/>
  <c r="J366" i="19"/>
  <c r="H366" i="23"/>
  <c r="EW364" i="8"/>
  <c r="FP364" i="8"/>
  <c r="AG364" i="4"/>
  <c r="BC364" i="28"/>
  <c r="DK364" i="5"/>
  <c r="D365" i="19"/>
  <c r="J369" i="19"/>
  <c r="J364" i="8"/>
  <c r="FH364" i="8"/>
  <c r="U366" i="16"/>
  <c r="V366" i="16"/>
  <c r="J365" i="16"/>
  <c r="N365" i="16"/>
  <c r="AO365" i="16"/>
  <c r="CH364" i="8"/>
  <c r="AS365" i="16"/>
  <c r="BD365" i="16" s="1"/>
  <c r="AN366" i="16"/>
  <c r="AY366" i="16" s="1"/>
  <c r="CK364" i="8"/>
  <c r="FU364" i="8"/>
  <c r="CF364" i="8"/>
  <c r="AG365" i="16"/>
  <c r="AB366" i="16"/>
  <c r="DY364" i="8"/>
  <c r="AS366" i="16"/>
  <c r="BD366" i="16" s="1"/>
  <c r="DE364" i="8"/>
  <c r="AU365" i="16"/>
  <c r="AP366" i="16"/>
  <c r="AF365" i="16"/>
  <c r="AA364" i="8"/>
  <c r="DP364" i="8"/>
  <c r="U365" i="16"/>
  <c r="V365" i="16"/>
  <c r="AI365" i="16"/>
  <c r="BE365" i="16" s="1"/>
  <c r="AD366" i="16"/>
  <c r="AZ366" i="16" s="1"/>
  <c r="AT366" i="16"/>
  <c r="BE366" i="16" s="1"/>
  <c r="I366" i="16"/>
  <c r="AN365" i="16"/>
  <c r="AY365" i="16" s="1"/>
  <c r="Q365" i="16"/>
  <c r="AU366" i="16"/>
  <c r="BF366" i="16" s="1"/>
  <c r="AM364" i="8"/>
  <c r="EC364" i="8"/>
  <c r="FC364" i="8"/>
  <c r="E365" i="16"/>
  <c r="H365" i="16"/>
  <c r="Q366" i="16"/>
  <c r="AF366" i="16"/>
  <c r="AG366" i="16"/>
  <c r="AU364" i="8"/>
  <c r="FW364" i="8"/>
  <c r="DX364" i="8"/>
  <c r="ED364" i="8"/>
  <c r="BA365" i="16"/>
  <c r="AM365" i="16"/>
  <c r="CG364" i="8"/>
  <c r="CM364" i="8"/>
  <c r="BH364" i="8"/>
  <c r="EE364" i="8"/>
  <c r="FO364" i="8"/>
  <c r="AF364" i="8"/>
  <c r="CZ364" i="8"/>
  <c r="F366" i="26"/>
  <c r="V366" i="26" s="1"/>
  <c r="K366" i="26"/>
  <c r="W366" i="26" s="1"/>
  <c r="AB364" i="4"/>
  <c r="L366" i="26"/>
  <c r="M366" i="26"/>
  <c r="E366" i="26"/>
  <c r="AX364" i="4"/>
  <c r="Q364" i="4"/>
  <c r="AY364" i="4"/>
  <c r="D365" i="26"/>
  <c r="F365" i="26"/>
  <c r="V365" i="26" s="1"/>
  <c r="P365" i="26"/>
  <c r="S365" i="26"/>
  <c r="H366" i="26"/>
  <c r="I366" i="26"/>
  <c r="R364" i="4"/>
  <c r="S364" i="4"/>
  <c r="H365" i="26"/>
  <c r="I365" i="26"/>
  <c r="U365" i="26" s="1"/>
  <c r="AR364" i="4"/>
  <c r="AN364" i="4"/>
  <c r="P366" i="26"/>
  <c r="Q366" i="26"/>
  <c r="G365" i="26"/>
  <c r="J365" i="17"/>
  <c r="AN364" i="5"/>
  <c r="M365" i="23"/>
  <c r="AX364" i="28"/>
  <c r="F366" i="23"/>
  <c r="I366" i="23"/>
  <c r="V366" i="23"/>
  <c r="W366" i="23"/>
  <c r="H366" i="17"/>
  <c r="AC365" i="23"/>
  <c r="AD365" i="23"/>
  <c r="V364" i="28"/>
  <c r="BP364" i="28"/>
  <c r="X366" i="23"/>
  <c r="AL366" i="23" s="1"/>
  <c r="AA365" i="17"/>
  <c r="DB364" i="5"/>
  <c r="G365" i="23"/>
  <c r="AG364" i="28"/>
  <c r="I365" i="23"/>
  <c r="F366" i="17"/>
  <c r="T366" i="17"/>
  <c r="G366" i="23"/>
  <c r="T366" i="23"/>
  <c r="E365" i="23"/>
  <c r="F365" i="23"/>
  <c r="BG364" i="28"/>
  <c r="O365" i="17"/>
  <c r="P365" i="17"/>
  <c r="BD364" i="28"/>
  <c r="M366" i="17"/>
  <c r="M366" i="23"/>
  <c r="V365" i="23"/>
  <c r="W365" i="23"/>
  <c r="AU364" i="28"/>
  <c r="AC365" i="17"/>
  <c r="AD365" i="17"/>
  <c r="J365" i="23"/>
  <c r="AA366" i="23"/>
  <c r="U365" i="17"/>
  <c r="AA365" i="23"/>
  <c r="I366" i="17"/>
  <c r="J366" i="17"/>
  <c r="F365" i="17"/>
  <c r="O366" i="17"/>
  <c r="P366" i="17"/>
  <c r="AA366" i="17"/>
  <c r="L365" i="17"/>
  <c r="S365" i="23"/>
  <c r="T365" i="23"/>
  <c r="G365" i="17"/>
  <c r="BF364" i="5"/>
  <c r="AC366" i="23"/>
  <c r="AQ364" i="5"/>
  <c r="DH364" i="28"/>
  <c r="H365" i="17"/>
  <c r="I365" i="17"/>
  <c r="AC366" i="17"/>
  <c r="Q363" i="19"/>
  <c r="R363" i="19"/>
  <c r="R362" i="19"/>
  <c r="M369" i="19"/>
  <c r="N369" i="19"/>
  <c r="R361" i="19"/>
  <c r="G368" i="19"/>
  <c r="H368" i="19"/>
  <c r="Q362" i="19"/>
  <c r="G365" i="19"/>
  <c r="H365" i="19"/>
  <c r="Q361" i="19"/>
  <c r="D369" i="19"/>
  <c r="J368" i="19"/>
  <c r="M366" i="19"/>
  <c r="N366" i="19"/>
  <c r="G369" i="19"/>
  <c r="H369" i="19"/>
  <c r="F366" i="19"/>
  <c r="R366" i="19" s="1"/>
  <c r="AE364" i="1"/>
  <c r="M368" i="19"/>
  <c r="N368" i="19"/>
  <c r="M365" i="19"/>
  <c r="N365" i="19"/>
  <c r="G366" i="19"/>
  <c r="H366" i="19"/>
  <c r="E365" i="19"/>
  <c r="E366" i="19"/>
  <c r="F365" i="19"/>
  <c r="R365" i="19" s="1"/>
  <c r="E368" i="19"/>
  <c r="F369" i="19"/>
  <c r="R369" i="19" s="1"/>
  <c r="F368" i="19"/>
  <c r="R368" i="19" s="1"/>
  <c r="F364" i="19"/>
  <c r="AQ364" i="1"/>
  <c r="S364" i="5"/>
  <c r="BI364" i="5"/>
  <c r="BD364" i="5"/>
  <c r="CK364" i="5"/>
  <c r="P364" i="1"/>
  <c r="AY364" i="1"/>
  <c r="O364" i="19" s="1"/>
  <c r="AJ364" i="5"/>
  <c r="BG364" i="5"/>
  <c r="CY364" i="5"/>
  <c r="CH364" i="5"/>
  <c r="DH364" i="5"/>
  <c r="CI364" i="5"/>
  <c r="CN364" i="5"/>
  <c r="BP364" i="5"/>
  <c r="DJ364" i="5"/>
  <c r="CF364" i="5"/>
  <c r="AB364" i="5"/>
  <c r="AG364" i="5"/>
  <c r="AX364" i="5"/>
  <c r="BW364" i="5"/>
  <c r="AM364" i="1"/>
  <c r="L364" i="19" s="1"/>
  <c r="AA364" i="1"/>
  <c r="I364" i="19" s="1"/>
  <c r="E364" i="8"/>
  <c r="AO364" i="8"/>
  <c r="CE364" i="5"/>
  <c r="BB364" i="8"/>
  <c r="D366" i="26"/>
  <c r="AA364" i="28"/>
  <c r="CI364" i="28"/>
  <c r="DG364" i="28"/>
  <c r="DW364" i="8"/>
  <c r="AL365" i="16"/>
  <c r="D364" i="4"/>
  <c r="AB364" i="28"/>
  <c r="E364" i="28"/>
  <c r="AA364" i="5"/>
  <c r="DG364" i="5"/>
  <c r="AW364" i="4"/>
  <c r="Z364" i="1"/>
  <c r="H364" i="19" s="1"/>
  <c r="AL364" i="1"/>
  <c r="AX364" i="1"/>
  <c r="CE364" i="8"/>
  <c r="T364" i="4"/>
  <c r="E364" i="5"/>
  <c r="EB364" i="8"/>
  <c r="AQ365" i="16"/>
  <c r="AD364" i="5"/>
  <c r="AE364" i="5"/>
  <c r="BC364" i="5"/>
  <c r="H364" i="5"/>
  <c r="J363" i="19"/>
  <c r="D362" i="19"/>
  <c r="M363" i="19"/>
  <c r="D361" i="19"/>
  <c r="M361" i="19"/>
  <c r="D363" i="19"/>
  <c r="M362" i="19"/>
  <c r="G361" i="19"/>
  <c r="G363" i="19"/>
  <c r="J362" i="19"/>
  <c r="G362" i="19"/>
  <c r="J361" i="19"/>
  <c r="P366" i="19" l="1"/>
  <c r="K364" i="5"/>
  <c r="CQ364" i="5"/>
  <c r="AL365" i="17"/>
  <c r="AI366" i="23"/>
  <c r="AL366" i="17"/>
  <c r="AI365" i="23"/>
  <c r="AL365" i="23"/>
  <c r="R364" i="28"/>
  <c r="EQ364" i="8"/>
  <c r="R364" i="5"/>
  <c r="BB364" i="28"/>
  <c r="CX364" i="28"/>
  <c r="DI364" i="5"/>
  <c r="BV364" i="5"/>
  <c r="BH364" i="5"/>
  <c r="GE364" i="8"/>
  <c r="CN364" i="8"/>
  <c r="GA364" i="8"/>
  <c r="AF364" i="4"/>
  <c r="CQ364" i="28"/>
  <c r="CO364" i="28" s="1"/>
  <c r="DJ364" i="28" s="1"/>
  <c r="DI364" i="28" s="1"/>
  <c r="BO364" i="5"/>
  <c r="EF364" i="8"/>
  <c r="DR364" i="28"/>
  <c r="BV364" i="28"/>
  <c r="AT364" i="5"/>
  <c r="AI365" i="17"/>
  <c r="CD364" i="28"/>
  <c r="K364" i="28"/>
  <c r="I364" i="28" s="1"/>
  <c r="H364" i="28" s="1"/>
  <c r="D364" i="28" s="1"/>
  <c r="BE364" i="5"/>
  <c r="CI364" i="8"/>
  <c r="AK366" i="17"/>
  <c r="W365" i="26"/>
  <c r="AT364" i="28"/>
  <c r="BB364" i="5"/>
  <c r="DJ364" i="8"/>
  <c r="BO364" i="28"/>
  <c r="BM364" i="28" s="1"/>
  <c r="BL364" i="28" s="1"/>
  <c r="BH364" i="28" s="1"/>
  <c r="BG364" i="8"/>
  <c r="AV364" i="8"/>
  <c r="O364" i="8"/>
  <c r="BC365" i="16"/>
  <c r="AZ365" i="16"/>
  <c r="FN364" i="8"/>
  <c r="GG364" i="8"/>
  <c r="GC364" i="8"/>
  <c r="FS364" i="8"/>
  <c r="BB366" i="16"/>
  <c r="AX366" i="16"/>
  <c r="CY364" i="8"/>
  <c r="BS364" i="4"/>
  <c r="DO364" i="28"/>
  <c r="CD364" i="8"/>
  <c r="AK366" i="23"/>
  <c r="P364" i="4"/>
  <c r="BB365" i="16"/>
  <c r="CX364" i="5"/>
  <c r="FB364" i="8"/>
  <c r="GB364" i="8"/>
  <c r="K365" i="17"/>
  <c r="AH366" i="23"/>
  <c r="AQ364" i="8"/>
  <c r="BC366" i="16"/>
  <c r="Z365" i="16"/>
  <c r="BR364" i="8"/>
  <c r="R365" i="23"/>
  <c r="AH365" i="17"/>
  <c r="AJ366" i="23"/>
  <c r="AX365" i="16"/>
  <c r="P365" i="19"/>
  <c r="P362" i="19"/>
  <c r="Q369" i="19"/>
  <c r="P368" i="19"/>
  <c r="D365" i="16"/>
  <c r="GH364" i="8"/>
  <c r="D366" i="16"/>
  <c r="E366" i="16"/>
  <c r="O366" i="16"/>
  <c r="P366" i="16"/>
  <c r="BF365" i="16"/>
  <c r="BA366" i="16"/>
  <c r="DV364" i="8"/>
  <c r="O365" i="16"/>
  <c r="P365" i="16"/>
  <c r="AW365" i="16" s="1"/>
  <c r="Z364" i="8"/>
  <c r="GF364" i="8"/>
  <c r="Z366" i="16"/>
  <c r="AK366" i="16"/>
  <c r="AL366" i="16"/>
  <c r="EA364" i="8"/>
  <c r="T366" i="26"/>
  <c r="AV364" i="4"/>
  <c r="BR364" i="4"/>
  <c r="U366" i="26"/>
  <c r="T365" i="26"/>
  <c r="Y365" i="17"/>
  <c r="Z365" i="17"/>
  <c r="R366" i="23"/>
  <c r="S366" i="23"/>
  <c r="D365" i="23"/>
  <c r="H365" i="23"/>
  <c r="Y366" i="17"/>
  <c r="Z366" i="17"/>
  <c r="R366" i="17"/>
  <c r="S366" i="17"/>
  <c r="AH366" i="17"/>
  <c r="D366" i="23"/>
  <c r="E366" i="23"/>
  <c r="DF364" i="28"/>
  <c r="K366" i="23"/>
  <c r="L366" i="23"/>
  <c r="AK365" i="23"/>
  <c r="K365" i="23"/>
  <c r="L365" i="23"/>
  <c r="DO364" i="5"/>
  <c r="K366" i="17"/>
  <c r="L366" i="17"/>
  <c r="AQ364" i="28"/>
  <c r="AM364" i="28" s="1"/>
  <c r="AK364" i="28" s="1"/>
  <c r="BF364" i="28" s="1"/>
  <c r="BE364" i="28" s="1"/>
  <c r="Y365" i="23"/>
  <c r="Z365" i="23"/>
  <c r="AM364" i="5"/>
  <c r="AK365" i="17"/>
  <c r="AJ366" i="17"/>
  <c r="AJ365" i="17"/>
  <c r="D365" i="17"/>
  <c r="E365" i="17"/>
  <c r="R365" i="17"/>
  <c r="S365" i="17"/>
  <c r="AH365" i="23"/>
  <c r="Y366" i="23"/>
  <c r="Z366" i="23"/>
  <c r="D364" i="19"/>
  <c r="E364" i="19"/>
  <c r="BB364" i="1"/>
  <c r="P361" i="19"/>
  <c r="AW364" i="1"/>
  <c r="M364" i="19" s="1"/>
  <c r="N364" i="19"/>
  <c r="AK364" i="1"/>
  <c r="J364" i="19" s="1"/>
  <c r="K364" i="19"/>
  <c r="Q368" i="19"/>
  <c r="R364" i="19"/>
  <c r="Q366" i="19"/>
  <c r="P363" i="19"/>
  <c r="P369" i="19"/>
  <c r="Q365" i="19"/>
  <c r="DF364" i="5"/>
  <c r="CJ364" i="5"/>
  <c r="CD364" i="5"/>
  <c r="DR364" i="5"/>
  <c r="Y364" i="1"/>
  <c r="G364" i="19" s="1"/>
  <c r="AF364" i="5"/>
  <c r="CG364" i="5"/>
  <c r="BQ364" i="4"/>
  <c r="DN364" i="28"/>
  <c r="Z364" i="28"/>
  <c r="AK365" i="16"/>
  <c r="AC364" i="5"/>
  <c r="DQ364" i="5"/>
  <c r="D364" i="5"/>
  <c r="D364" i="8"/>
  <c r="DN364" i="5"/>
  <c r="Z364" i="5"/>
  <c r="AL364" i="8"/>
  <c r="BA364" i="1"/>
  <c r="FZ364" i="8"/>
  <c r="AJ365" i="23" l="1"/>
  <c r="BA364" i="28"/>
  <c r="DE364" i="5"/>
  <c r="CN364" i="28"/>
  <c r="CJ364" i="28" s="1"/>
  <c r="CC364" i="8"/>
  <c r="AJ364" i="28"/>
  <c r="AF364" i="28" s="1"/>
  <c r="AD364" i="28"/>
  <c r="DE364" i="28"/>
  <c r="BA364" i="5"/>
  <c r="AK364" i="8"/>
  <c r="CH364" i="28"/>
  <c r="CG364" i="28" s="1"/>
  <c r="CC364" i="28" s="1"/>
  <c r="AF366" i="17"/>
  <c r="FM364" i="8"/>
  <c r="GD364" i="8"/>
  <c r="AG365" i="23"/>
  <c r="CC364" i="5"/>
  <c r="AW366" i="16"/>
  <c r="AV365" i="16"/>
  <c r="DU364" i="8"/>
  <c r="AV366" i="16"/>
  <c r="AF365" i="17"/>
  <c r="AG365" i="17"/>
  <c r="AF366" i="23"/>
  <c r="AG366" i="17"/>
  <c r="AF365" i="23"/>
  <c r="AG366" i="23"/>
  <c r="Q364" i="19"/>
  <c r="P364" i="19"/>
  <c r="Y364" i="5"/>
  <c r="DM364" i="5"/>
  <c r="FY364" i="8"/>
  <c r="AZ364" i="1"/>
  <c r="DM364" i="28"/>
  <c r="BP364" i="4"/>
  <c r="DP364" i="5"/>
  <c r="FX364" i="8" l="1"/>
  <c r="DQ364" i="28"/>
  <c r="AC364" i="28"/>
  <c r="Y364" i="28" s="1"/>
  <c r="DL364" i="5"/>
  <c r="DP364" i="28" l="1"/>
  <c r="DL364" i="28" s="1"/>
  <c r="S345" i="26" l="1"/>
  <c r="R345" i="26"/>
  <c r="Q345" i="26"/>
  <c r="N345" i="26"/>
  <c r="M345" i="26"/>
  <c r="J345" i="26"/>
  <c r="G345" i="26"/>
  <c r="F345" i="26"/>
  <c r="AD345" i="23"/>
  <c r="AB345" i="23"/>
  <c r="W345" i="23"/>
  <c r="Q345" i="23"/>
  <c r="P345" i="23"/>
  <c r="N345" i="23"/>
  <c r="I345" i="23"/>
  <c r="G345" i="23"/>
  <c r="N345" i="19"/>
  <c r="K345" i="19"/>
  <c r="I345" i="19"/>
  <c r="E345" i="19"/>
  <c r="J345" i="23"/>
  <c r="I345" i="26"/>
  <c r="DD343" i="5"/>
  <c r="DC343" i="5"/>
  <c r="DA343" i="5"/>
  <c r="CZ343" i="5"/>
  <c r="CW343" i="5"/>
  <c r="CV343" i="5"/>
  <c r="CT343" i="5"/>
  <c r="CS343" i="5"/>
  <c r="CP343" i="5"/>
  <c r="CO343" i="5"/>
  <c r="CM343" i="5"/>
  <c r="CL343" i="5"/>
  <c r="CB343" i="5"/>
  <c r="CA343" i="5"/>
  <c r="BY343" i="5"/>
  <c r="BX343" i="5"/>
  <c r="BU343" i="5"/>
  <c r="BT343" i="5"/>
  <c r="BR343" i="5"/>
  <c r="BQ343" i="5"/>
  <c r="BN343" i="5"/>
  <c r="BM343" i="5"/>
  <c r="BK343" i="5"/>
  <c r="BJ343" i="5"/>
  <c r="AZ343" i="5"/>
  <c r="AY343" i="5"/>
  <c r="AW343" i="5"/>
  <c r="AV343" i="5"/>
  <c r="AS343" i="5"/>
  <c r="AR343" i="5"/>
  <c r="AP343" i="5"/>
  <c r="AO343" i="5"/>
  <c r="AL343" i="5"/>
  <c r="AK343" i="5"/>
  <c r="AI343" i="5"/>
  <c r="AH343" i="5"/>
  <c r="X343" i="5"/>
  <c r="W343" i="5"/>
  <c r="U343" i="5"/>
  <c r="T343" i="5"/>
  <c r="Q343" i="5"/>
  <c r="P343" i="5"/>
  <c r="N343" i="5"/>
  <c r="M343" i="5"/>
  <c r="J343" i="5"/>
  <c r="I343" i="5"/>
  <c r="G343" i="5"/>
  <c r="F343" i="5"/>
  <c r="AE345" i="17"/>
  <c r="AD345" i="17"/>
  <c r="AB345" i="17"/>
  <c r="X345" i="17"/>
  <c r="U345" i="17"/>
  <c r="T345" i="17"/>
  <c r="N345" i="17"/>
  <c r="J345" i="17"/>
  <c r="I345" i="17"/>
  <c r="DD343" i="28"/>
  <c r="DC343" i="28"/>
  <c r="DA343" i="28"/>
  <c r="CZ343" i="28"/>
  <c r="CW343" i="28"/>
  <c r="CV343" i="28"/>
  <c r="CT343" i="28"/>
  <c r="CS343" i="28"/>
  <c r="CP343" i="28"/>
  <c r="CO343" i="28"/>
  <c r="CM343" i="28"/>
  <c r="CL343" i="28"/>
  <c r="CB343" i="28"/>
  <c r="CA343" i="28"/>
  <c r="BY343" i="28"/>
  <c r="BX343" i="28"/>
  <c r="BU343" i="28"/>
  <c r="BT343" i="28"/>
  <c r="BR343" i="28"/>
  <c r="BQ343" i="28"/>
  <c r="BN343" i="28"/>
  <c r="BM343" i="28"/>
  <c r="BK343" i="28"/>
  <c r="BJ343" i="28"/>
  <c r="AZ343" i="28"/>
  <c r="AY343" i="28"/>
  <c r="AW343" i="28"/>
  <c r="AV343" i="28"/>
  <c r="AS343" i="28"/>
  <c r="AR343" i="28"/>
  <c r="AP343" i="28"/>
  <c r="AO343" i="28"/>
  <c r="AL343" i="28"/>
  <c r="AK343" i="28"/>
  <c r="AI343" i="28"/>
  <c r="AH343" i="28"/>
  <c r="X343" i="28"/>
  <c r="W343" i="28"/>
  <c r="U343" i="28"/>
  <c r="T343" i="28"/>
  <c r="Q343" i="28"/>
  <c r="P343" i="28"/>
  <c r="N343" i="28"/>
  <c r="M343" i="28"/>
  <c r="J343" i="28"/>
  <c r="I343" i="28"/>
  <c r="G343" i="28"/>
  <c r="F343" i="28"/>
  <c r="AU343" i="4"/>
  <c r="AT343" i="4"/>
  <c r="AS343" i="4"/>
  <c r="AQ343" i="4"/>
  <c r="AP343" i="4"/>
  <c r="AO343" i="4"/>
  <c r="AM343" i="4"/>
  <c r="AL343" i="4"/>
  <c r="AK343" i="4"/>
  <c r="AE343" i="4"/>
  <c r="AD343" i="4"/>
  <c r="AC343" i="4"/>
  <c r="AA343" i="4"/>
  <c r="Z343" i="4"/>
  <c r="Y343" i="4"/>
  <c r="W343" i="4"/>
  <c r="V343" i="4"/>
  <c r="U343" i="4"/>
  <c r="O343" i="4"/>
  <c r="N343" i="4"/>
  <c r="M343" i="4"/>
  <c r="K343" i="4"/>
  <c r="J343" i="4"/>
  <c r="I343" i="4"/>
  <c r="G343" i="4"/>
  <c r="F343" i="4"/>
  <c r="E343" i="4"/>
  <c r="AT345" i="16"/>
  <c r="AS345" i="16"/>
  <c r="AR345" i="16"/>
  <c r="AP345" i="16"/>
  <c r="AO345" i="16"/>
  <c r="AM345" i="16"/>
  <c r="AJ345" i="16"/>
  <c r="AI345" i="16"/>
  <c r="AH345" i="16"/>
  <c r="AE345" i="16"/>
  <c r="AC345" i="16"/>
  <c r="AB345" i="16"/>
  <c r="Y345" i="16"/>
  <c r="W345" i="16"/>
  <c r="T345" i="16"/>
  <c r="S345" i="16"/>
  <c r="R345" i="16"/>
  <c r="N345" i="16"/>
  <c r="M345" i="16"/>
  <c r="L345" i="16"/>
  <c r="I345" i="16"/>
  <c r="H345" i="16"/>
  <c r="G345" i="16"/>
  <c r="F345" i="16"/>
  <c r="FL343" i="8"/>
  <c r="FK343" i="8"/>
  <c r="FJ343" i="8"/>
  <c r="FI343" i="8"/>
  <c r="FG343" i="8"/>
  <c r="FF343" i="8"/>
  <c r="FE343" i="8"/>
  <c r="FD343" i="8"/>
  <c r="FA343" i="8"/>
  <c r="EZ343" i="8"/>
  <c r="EY343" i="8"/>
  <c r="EX343" i="8"/>
  <c r="EV343" i="8"/>
  <c r="EU343" i="8"/>
  <c r="ET343" i="8"/>
  <c r="ES343" i="8"/>
  <c r="EP343" i="8"/>
  <c r="EO343" i="8"/>
  <c r="EN343" i="8"/>
  <c r="EM343" i="8"/>
  <c r="EK343" i="8"/>
  <c r="EJ343" i="8"/>
  <c r="EI343" i="8"/>
  <c r="EH343" i="8"/>
  <c r="DT343" i="8"/>
  <c r="DS343" i="8"/>
  <c r="DR343" i="8"/>
  <c r="DQ343" i="8"/>
  <c r="DO343" i="8"/>
  <c r="DN343" i="8"/>
  <c r="DM343" i="8"/>
  <c r="DL343" i="8"/>
  <c r="DI343" i="8"/>
  <c r="DH343" i="8"/>
  <c r="DG343" i="8"/>
  <c r="DF343" i="8"/>
  <c r="DD343" i="8"/>
  <c r="DC343" i="8"/>
  <c r="DB343" i="8"/>
  <c r="DA343" i="8"/>
  <c r="CX343" i="8"/>
  <c r="CW343" i="8"/>
  <c r="CV343" i="8"/>
  <c r="CU343" i="8"/>
  <c r="CS343" i="8"/>
  <c r="CR343" i="8"/>
  <c r="CQ343" i="8"/>
  <c r="CP343" i="8"/>
  <c r="CB343" i="8"/>
  <c r="CA343" i="8"/>
  <c r="BZ343" i="8"/>
  <c r="BY343" i="8"/>
  <c r="BW343" i="8"/>
  <c r="BV343" i="8"/>
  <c r="BU343" i="8"/>
  <c r="BT343" i="8"/>
  <c r="BQ343" i="8"/>
  <c r="BP343" i="8"/>
  <c r="BO343" i="8"/>
  <c r="BN343" i="8"/>
  <c r="BL343" i="8"/>
  <c r="BK343" i="8"/>
  <c r="BJ343" i="8"/>
  <c r="BI343" i="8"/>
  <c r="BF343" i="8"/>
  <c r="BE343" i="8"/>
  <c r="BD343" i="8"/>
  <c r="BC343" i="8"/>
  <c r="BA343" i="8"/>
  <c r="AZ343" i="8"/>
  <c r="AY343" i="8"/>
  <c r="AX343" i="8"/>
  <c r="AJ343" i="8"/>
  <c r="AI343" i="8"/>
  <c r="AH343" i="8"/>
  <c r="AG343" i="8"/>
  <c r="AE343" i="8"/>
  <c r="AD343" i="8"/>
  <c r="AC343" i="8"/>
  <c r="AB343" i="8"/>
  <c r="Y343" i="8"/>
  <c r="X343" i="8"/>
  <c r="W343" i="8"/>
  <c r="V343" i="8"/>
  <c r="T343" i="8"/>
  <c r="S343" i="8"/>
  <c r="R343" i="8"/>
  <c r="Q343" i="8"/>
  <c r="N343" i="8"/>
  <c r="M343" i="8"/>
  <c r="L343" i="8"/>
  <c r="K343" i="8"/>
  <c r="I343" i="8"/>
  <c r="H343" i="8"/>
  <c r="G343" i="8"/>
  <c r="F343" i="8"/>
  <c r="AV343" i="1"/>
  <c r="AU343" i="1"/>
  <c r="AS343" i="1"/>
  <c r="AR343" i="1"/>
  <c r="AP343" i="1"/>
  <c r="AO343" i="1"/>
  <c r="AJ343" i="1"/>
  <c r="AI343" i="1"/>
  <c r="AG343" i="1"/>
  <c r="AF343" i="1"/>
  <c r="AD343" i="1"/>
  <c r="AC343" i="1"/>
  <c r="X343" i="1"/>
  <c r="W343" i="1"/>
  <c r="U343" i="1"/>
  <c r="T343" i="1"/>
  <c r="R343" i="1"/>
  <c r="Q343" i="1"/>
  <c r="CR343" i="28" l="1"/>
  <c r="AM343" i="8"/>
  <c r="BD343" i="28"/>
  <c r="H343" i="5"/>
  <c r="AU343" i="28"/>
  <c r="CL343" i="8"/>
  <c r="FQ343" i="8"/>
  <c r="EB343" i="8"/>
  <c r="EE343" i="8"/>
  <c r="AL345" i="16"/>
  <c r="AH343" i="4"/>
  <c r="AJ343" i="5"/>
  <c r="Z345" i="17"/>
  <c r="AC345" i="23"/>
  <c r="DH343" i="28"/>
  <c r="BG343" i="28"/>
  <c r="AA343" i="1"/>
  <c r="CF343" i="8"/>
  <c r="L345" i="17"/>
  <c r="V345" i="17"/>
  <c r="E343" i="5"/>
  <c r="AG343" i="5"/>
  <c r="AB343" i="5"/>
  <c r="CT343" i="8"/>
  <c r="AR343" i="8"/>
  <c r="AE343" i="5"/>
  <c r="O343" i="28"/>
  <c r="E345" i="16"/>
  <c r="AS343" i="8"/>
  <c r="CG343" i="8"/>
  <c r="BH343" i="8"/>
  <c r="CF343" i="28"/>
  <c r="BZ343" i="5"/>
  <c r="DB343" i="5"/>
  <c r="S345" i="23"/>
  <c r="P345" i="16"/>
  <c r="AI343" i="4"/>
  <c r="AO343" i="8"/>
  <c r="DK343" i="5"/>
  <c r="CZ343" i="8"/>
  <c r="E345" i="26"/>
  <c r="BD343" i="5"/>
  <c r="BG343" i="5"/>
  <c r="AP343" i="8"/>
  <c r="AT343" i="8"/>
  <c r="E345" i="17"/>
  <c r="O345" i="17"/>
  <c r="CK343" i="5"/>
  <c r="CN343" i="5"/>
  <c r="H345" i="23"/>
  <c r="AJ343" i="28"/>
  <c r="CK343" i="8"/>
  <c r="EC343" i="8"/>
  <c r="L343" i="28"/>
  <c r="AN343" i="28"/>
  <c r="AG345" i="16"/>
  <c r="AW343" i="4"/>
  <c r="BD345" i="16"/>
  <c r="V345" i="26"/>
  <c r="FV343" i="8"/>
  <c r="CH343" i="28"/>
  <c r="X345" i="16"/>
  <c r="G345" i="17"/>
  <c r="J345" i="16"/>
  <c r="H343" i="4"/>
  <c r="CH343" i="8"/>
  <c r="BL343" i="28"/>
  <c r="CI343" i="28"/>
  <c r="DB343" i="28"/>
  <c r="AU345" i="16"/>
  <c r="BF345" i="16" s="1"/>
  <c r="K345" i="16"/>
  <c r="F345" i="17"/>
  <c r="K345" i="26"/>
  <c r="BS343" i="8"/>
  <c r="DX343" i="8"/>
  <c r="CM343" i="8"/>
  <c r="U345" i="16"/>
  <c r="CK343" i="28"/>
  <c r="CE343" i="5"/>
  <c r="V345" i="16"/>
  <c r="Q345" i="17"/>
  <c r="Z345" i="23"/>
  <c r="DZ343" i="8"/>
  <c r="P345" i="17"/>
  <c r="P345" i="26"/>
  <c r="P343" i="8"/>
  <c r="CN343" i="28"/>
  <c r="AN343" i="5"/>
  <c r="AA345" i="17"/>
  <c r="E345" i="23"/>
  <c r="H345" i="26"/>
  <c r="O345" i="23"/>
  <c r="AQ343" i="28"/>
  <c r="M345" i="17"/>
  <c r="FO343" i="8"/>
  <c r="D343" i="4"/>
  <c r="AB343" i="28"/>
  <c r="O343" i="5"/>
  <c r="DH343" i="5"/>
  <c r="Q345" i="16"/>
  <c r="AX345" i="16" s="1"/>
  <c r="AC345" i="17"/>
  <c r="AD345" i="16"/>
  <c r="V345" i="23"/>
  <c r="U343" i="8"/>
  <c r="EG343" i="8"/>
  <c r="AF345" i="16"/>
  <c r="S343" i="28"/>
  <c r="H345" i="17"/>
  <c r="S343" i="5"/>
  <c r="AU343" i="5"/>
  <c r="BS343" i="5"/>
  <c r="AN345" i="16"/>
  <c r="AY345" i="16" s="1"/>
  <c r="W345" i="17"/>
  <c r="AT343" i="1"/>
  <c r="FT343" i="8"/>
  <c r="AX343" i="4"/>
  <c r="AX343" i="28"/>
  <c r="BZ343" i="28"/>
  <c r="CU343" i="28"/>
  <c r="AE345" i="23"/>
  <c r="AK345" i="23"/>
  <c r="AY343" i="1"/>
  <c r="AU343" i="8"/>
  <c r="DP343" i="8"/>
  <c r="AB343" i="4"/>
  <c r="AG343" i="28"/>
  <c r="BI343" i="28"/>
  <c r="CU343" i="5"/>
  <c r="G345" i="19"/>
  <c r="L345" i="26"/>
  <c r="Z343" i="1"/>
  <c r="AB343" i="1"/>
  <c r="D345" i="19"/>
  <c r="H345" i="19"/>
  <c r="AH343" i="1"/>
  <c r="M345" i="19"/>
  <c r="O345" i="19"/>
  <c r="AM343" i="1"/>
  <c r="ER343" i="8"/>
  <c r="J343" i="8"/>
  <c r="AA343" i="8"/>
  <c r="BX343" i="8"/>
  <c r="DK343" i="8"/>
  <c r="CE343" i="8"/>
  <c r="BM343" i="8"/>
  <c r="EW343" i="8"/>
  <c r="AF343" i="8"/>
  <c r="BB343" i="8"/>
  <c r="EL343" i="8"/>
  <c r="FC343" i="8"/>
  <c r="FW343" i="8"/>
  <c r="DE343" i="8"/>
  <c r="E343" i="8"/>
  <c r="CO343" i="8"/>
  <c r="FH343" i="8"/>
  <c r="T343" i="4"/>
  <c r="AN343" i="4"/>
  <c r="AJ343" i="4"/>
  <c r="BP343" i="28"/>
  <c r="DG343" i="28"/>
  <c r="V343" i="28"/>
  <c r="BS343" i="28"/>
  <c r="AA343" i="28"/>
  <c r="BW343" i="28"/>
  <c r="CY343" i="28"/>
  <c r="BF343" i="5"/>
  <c r="BI343" i="5"/>
  <c r="BP343" i="5"/>
  <c r="V343" i="5"/>
  <c r="CR343" i="5"/>
  <c r="BW343" i="5"/>
  <c r="AN343" i="1"/>
  <c r="AE343" i="1"/>
  <c r="AL343" i="1"/>
  <c r="AR343" i="4"/>
  <c r="O345" i="26"/>
  <c r="D345" i="26"/>
  <c r="X343" i="4"/>
  <c r="L345" i="23"/>
  <c r="M345" i="23"/>
  <c r="X345" i="23"/>
  <c r="AX343" i="5"/>
  <c r="U345" i="23"/>
  <c r="AI345" i="23" s="1"/>
  <c r="T345" i="23"/>
  <c r="L343" i="5"/>
  <c r="F345" i="23"/>
  <c r="CY343" i="5"/>
  <c r="AQ343" i="5"/>
  <c r="BL343" i="5"/>
  <c r="AA345" i="23"/>
  <c r="J345" i="19"/>
  <c r="L345" i="19"/>
  <c r="P343" i="1"/>
  <c r="S343" i="1"/>
  <c r="F345" i="19"/>
  <c r="V343" i="1"/>
  <c r="AQ343" i="1"/>
  <c r="BA345" i="16"/>
  <c r="BR343" i="4"/>
  <c r="K345" i="17"/>
  <c r="Q343" i="4"/>
  <c r="AX343" i="1"/>
  <c r="ED343" i="8"/>
  <c r="R343" i="4"/>
  <c r="S343" i="4"/>
  <c r="AN343" i="8"/>
  <c r="CJ343" i="8"/>
  <c r="FP343" i="8"/>
  <c r="CF343" i="5"/>
  <c r="AQ345" i="16"/>
  <c r="AG343" i="4"/>
  <c r="E343" i="28"/>
  <c r="FR343" i="8"/>
  <c r="AD343" i="28"/>
  <c r="DJ343" i="28"/>
  <c r="CH343" i="5"/>
  <c r="DW343" i="8"/>
  <c r="AE343" i="28"/>
  <c r="BC343" i="28"/>
  <c r="DK343" i="28"/>
  <c r="AA343" i="5"/>
  <c r="CI343" i="5"/>
  <c r="DG343" i="5"/>
  <c r="L343" i="4"/>
  <c r="H343" i="28"/>
  <c r="DY343" i="8"/>
  <c r="FU343" i="8"/>
  <c r="BF343" i="28"/>
  <c r="AD343" i="5"/>
  <c r="DJ343" i="5"/>
  <c r="AY343" i="4"/>
  <c r="CE343" i="28"/>
  <c r="BC343" i="5"/>
  <c r="CQ343" i="28" l="1"/>
  <c r="AI345" i="17"/>
  <c r="CD343" i="5"/>
  <c r="DI343" i="5"/>
  <c r="AK343" i="1"/>
  <c r="Z343" i="5"/>
  <c r="BE343" i="28"/>
  <c r="AF343" i="5"/>
  <c r="DF343" i="28"/>
  <c r="CX343" i="5"/>
  <c r="BV343" i="5"/>
  <c r="AM343" i="28"/>
  <c r="BR343" i="8"/>
  <c r="AT343" i="28"/>
  <c r="BB343" i="5"/>
  <c r="D343" i="5"/>
  <c r="R343" i="28"/>
  <c r="AF343" i="28"/>
  <c r="BE343" i="5"/>
  <c r="AW343" i="1"/>
  <c r="CD343" i="8"/>
  <c r="CI343" i="8"/>
  <c r="BB343" i="28"/>
  <c r="BH343" i="28"/>
  <c r="Y343" i="1"/>
  <c r="CJ343" i="5"/>
  <c r="EQ343" i="8"/>
  <c r="GH343" i="8"/>
  <c r="GA343" i="8"/>
  <c r="Y345" i="17"/>
  <c r="GF343" i="8"/>
  <c r="CJ343" i="28"/>
  <c r="GC343" i="8"/>
  <c r="O343" i="8"/>
  <c r="AH345" i="17"/>
  <c r="DO343" i="28"/>
  <c r="EA343" i="8"/>
  <c r="BB345" i="16"/>
  <c r="BG343" i="8"/>
  <c r="AQ343" i="8"/>
  <c r="CY343" i="8"/>
  <c r="AF343" i="4"/>
  <c r="CX343" i="28"/>
  <c r="DN343" i="28"/>
  <c r="AC343" i="5"/>
  <c r="CQ343" i="5"/>
  <c r="K343" i="28"/>
  <c r="BO343" i="5"/>
  <c r="DF343" i="5"/>
  <c r="Q345" i="19"/>
  <c r="K343" i="5"/>
  <c r="R345" i="23"/>
  <c r="GE343" i="8"/>
  <c r="U345" i="26"/>
  <c r="Y345" i="23"/>
  <c r="R343" i="5"/>
  <c r="CG343" i="28"/>
  <c r="D345" i="23"/>
  <c r="AT343" i="5"/>
  <c r="CD343" i="28"/>
  <c r="AL343" i="8"/>
  <c r="CN343" i="8"/>
  <c r="AJ345" i="23"/>
  <c r="BE345" i="16"/>
  <c r="AV343" i="4"/>
  <c r="D343" i="8"/>
  <c r="BQ343" i="4"/>
  <c r="EF343" i="8"/>
  <c r="D345" i="17"/>
  <c r="AG345" i="23"/>
  <c r="FB343" i="8"/>
  <c r="K345" i="23"/>
  <c r="BV343" i="28"/>
  <c r="D345" i="16"/>
  <c r="AC343" i="28"/>
  <c r="AL345" i="17"/>
  <c r="AZ345" i="16"/>
  <c r="W345" i="26"/>
  <c r="AK345" i="17"/>
  <c r="AM343" i="5"/>
  <c r="AK345" i="16"/>
  <c r="BS343" i="4"/>
  <c r="AJ345" i="17"/>
  <c r="DJ343" i="8"/>
  <c r="Z345" i="16"/>
  <c r="AA345" i="16"/>
  <c r="Z343" i="28"/>
  <c r="R345" i="17"/>
  <c r="S345" i="17"/>
  <c r="R345" i="19"/>
  <c r="BC345" i="16"/>
  <c r="O345" i="16"/>
  <c r="GB343" i="8"/>
  <c r="BH343" i="5"/>
  <c r="BB343" i="1"/>
  <c r="P345" i="19"/>
  <c r="FS343" i="8"/>
  <c r="Z343" i="8"/>
  <c r="BO343" i="28"/>
  <c r="T345" i="26"/>
  <c r="AL345" i="23"/>
  <c r="AH345" i="23"/>
  <c r="FN343" i="8"/>
  <c r="GG343" i="8"/>
  <c r="DR343" i="5"/>
  <c r="DQ343" i="5"/>
  <c r="BA343" i="1"/>
  <c r="CG343" i="5"/>
  <c r="DN343" i="5"/>
  <c r="DI343" i="28"/>
  <c r="FZ343" i="8"/>
  <c r="DO343" i="5"/>
  <c r="P343" i="4"/>
  <c r="DR343" i="28"/>
  <c r="DV343" i="8"/>
  <c r="D343" i="28"/>
  <c r="DQ343" i="28"/>
  <c r="CC343" i="5" l="1"/>
  <c r="DE343" i="5"/>
  <c r="BA343" i="28"/>
  <c r="Y343" i="5"/>
  <c r="DE343" i="28"/>
  <c r="BA343" i="5"/>
  <c r="CC343" i="8"/>
  <c r="DM343" i="28"/>
  <c r="AK343" i="8"/>
  <c r="BP343" i="4"/>
  <c r="DU343" i="8"/>
  <c r="Y343" i="28"/>
  <c r="CC343" i="28"/>
  <c r="AV345" i="16"/>
  <c r="AF345" i="23"/>
  <c r="AW345" i="16"/>
  <c r="AF345" i="17"/>
  <c r="AG345" i="17"/>
  <c r="GD343" i="8"/>
  <c r="FM343" i="8"/>
  <c r="AZ343" i="1"/>
  <c r="FY343" i="8"/>
  <c r="DM343" i="5"/>
  <c r="DP343" i="28"/>
  <c r="DP343" i="5"/>
  <c r="FX343" i="8" l="1"/>
  <c r="DL343" i="28"/>
  <c r="DL343" i="5"/>
  <c r="O255" i="19" l="1"/>
  <c r="N255" i="19"/>
  <c r="L255" i="19"/>
  <c r="I255" i="19"/>
  <c r="F255" i="19"/>
  <c r="S254" i="26"/>
  <c r="R254" i="26"/>
  <c r="O254" i="26"/>
  <c r="K254" i="26"/>
  <c r="J254" i="26"/>
  <c r="AE254" i="23"/>
  <c r="AD254" i="23"/>
  <c r="AB254" i="23"/>
  <c r="AA254" i="23"/>
  <c r="X254" i="23"/>
  <c r="W254" i="23"/>
  <c r="U254" i="23"/>
  <c r="P254" i="23"/>
  <c r="N254" i="23"/>
  <c r="M254" i="23"/>
  <c r="I254" i="23"/>
  <c r="O254" i="19"/>
  <c r="N254" i="19"/>
  <c r="L254" i="19"/>
  <c r="K254" i="19"/>
  <c r="I254" i="19"/>
  <c r="E254" i="19"/>
  <c r="AE255" i="23"/>
  <c r="AD255" i="23"/>
  <c r="AB255" i="23"/>
  <c r="X255" i="23"/>
  <c r="Q255" i="23"/>
  <c r="J255" i="23"/>
  <c r="G255" i="23"/>
  <c r="F255" i="23"/>
  <c r="DD253" i="5"/>
  <c r="DC253" i="5"/>
  <c r="DA253" i="5"/>
  <c r="CZ253" i="5"/>
  <c r="CW253" i="5"/>
  <c r="CV253" i="5"/>
  <c r="CT253" i="5"/>
  <c r="CS253" i="5"/>
  <c r="CP253" i="5"/>
  <c r="CO253" i="5"/>
  <c r="CM253" i="5"/>
  <c r="CL253" i="5"/>
  <c r="CB253" i="5"/>
  <c r="CA253" i="5"/>
  <c r="BY253" i="5"/>
  <c r="BX253" i="5"/>
  <c r="BU253" i="5"/>
  <c r="BT253" i="5"/>
  <c r="BR253" i="5"/>
  <c r="BQ253" i="5"/>
  <c r="BN253" i="5"/>
  <c r="BM253" i="5"/>
  <c r="BK253" i="5"/>
  <c r="BJ253" i="5"/>
  <c r="AZ253" i="5"/>
  <c r="AY253" i="5"/>
  <c r="AW253" i="5"/>
  <c r="AV253" i="5"/>
  <c r="AS253" i="5"/>
  <c r="AR253" i="5"/>
  <c r="AP253" i="5"/>
  <c r="AO253" i="5"/>
  <c r="AL253" i="5"/>
  <c r="AK253" i="5"/>
  <c r="AI253" i="5"/>
  <c r="AH253" i="5"/>
  <c r="X253" i="5"/>
  <c r="W253" i="5"/>
  <c r="U253" i="5"/>
  <c r="T253" i="5"/>
  <c r="Q253" i="5"/>
  <c r="P253" i="5"/>
  <c r="N253" i="5"/>
  <c r="M253" i="5"/>
  <c r="J253" i="5"/>
  <c r="I253" i="5"/>
  <c r="G253" i="5"/>
  <c r="F253" i="5"/>
  <c r="AE255" i="17"/>
  <c r="AD255" i="17"/>
  <c r="AB255" i="17"/>
  <c r="X255" i="17"/>
  <c r="U255" i="17"/>
  <c r="Q255" i="17"/>
  <c r="J255" i="17"/>
  <c r="G255" i="17"/>
  <c r="AE254" i="17"/>
  <c r="AB254" i="17"/>
  <c r="X254" i="17"/>
  <c r="Q254" i="17"/>
  <c r="P254" i="17"/>
  <c r="N254" i="17"/>
  <c r="M254" i="17"/>
  <c r="F254" i="17"/>
  <c r="DD253" i="28"/>
  <c r="DC253" i="28"/>
  <c r="DA253" i="28"/>
  <c r="CZ253" i="28"/>
  <c r="CW253" i="28"/>
  <c r="CV253" i="28"/>
  <c r="CT253" i="28"/>
  <c r="CS253" i="28"/>
  <c r="CP253" i="28"/>
  <c r="CO253" i="28"/>
  <c r="CM253" i="28"/>
  <c r="CL253" i="28"/>
  <c r="CB253" i="28"/>
  <c r="CA253" i="28"/>
  <c r="BY253" i="28"/>
  <c r="BX253" i="28"/>
  <c r="BU253" i="28"/>
  <c r="BT253" i="28"/>
  <c r="BR253" i="28"/>
  <c r="BQ253" i="28"/>
  <c r="BN253" i="28"/>
  <c r="BM253" i="28"/>
  <c r="BK253" i="28"/>
  <c r="BJ253" i="28"/>
  <c r="AZ253" i="28"/>
  <c r="AY253" i="28"/>
  <c r="AW253" i="28"/>
  <c r="AV253" i="28"/>
  <c r="AS253" i="28"/>
  <c r="AR253" i="28"/>
  <c r="AP253" i="28"/>
  <c r="AO253" i="28"/>
  <c r="AL253" i="28"/>
  <c r="AK253" i="28"/>
  <c r="AI253" i="28"/>
  <c r="AH253" i="28"/>
  <c r="X253" i="28"/>
  <c r="W253" i="28"/>
  <c r="U253" i="28"/>
  <c r="T253" i="28"/>
  <c r="Q253" i="28"/>
  <c r="P253" i="28"/>
  <c r="N253" i="28"/>
  <c r="M253" i="28"/>
  <c r="J253" i="28"/>
  <c r="I253" i="28"/>
  <c r="G253" i="28"/>
  <c r="F253" i="28"/>
  <c r="Q255" i="26"/>
  <c r="O255" i="26"/>
  <c r="N255" i="26"/>
  <c r="M255" i="26"/>
  <c r="K255" i="26"/>
  <c r="I255" i="26"/>
  <c r="AU253" i="4"/>
  <c r="AT253" i="4"/>
  <c r="AS253" i="4"/>
  <c r="AQ253" i="4"/>
  <c r="AP253" i="4"/>
  <c r="AO253" i="4"/>
  <c r="AM253" i="4"/>
  <c r="AL253" i="4"/>
  <c r="AK253" i="4"/>
  <c r="AE253" i="4"/>
  <c r="AD253" i="4"/>
  <c r="AC253" i="4"/>
  <c r="AA253" i="4"/>
  <c r="Z253" i="4"/>
  <c r="Y253" i="4"/>
  <c r="W253" i="4"/>
  <c r="V253" i="4"/>
  <c r="U253" i="4"/>
  <c r="O253" i="4"/>
  <c r="N253" i="4"/>
  <c r="M253" i="4"/>
  <c r="K253" i="4"/>
  <c r="J253" i="4"/>
  <c r="I253" i="4"/>
  <c r="G253" i="4"/>
  <c r="F253" i="4"/>
  <c r="E253" i="4"/>
  <c r="AU255" i="16"/>
  <c r="AT255" i="16"/>
  <c r="AO255" i="16"/>
  <c r="AN255" i="16"/>
  <c r="AI255" i="16"/>
  <c r="AH255" i="16"/>
  <c r="AG255" i="16"/>
  <c r="AE255" i="16"/>
  <c r="AB255" i="16"/>
  <c r="Y255" i="16"/>
  <c r="X255" i="16"/>
  <c r="W255" i="16"/>
  <c r="V255" i="16"/>
  <c r="T255" i="16"/>
  <c r="S255" i="16"/>
  <c r="R255" i="16"/>
  <c r="Q255" i="16"/>
  <c r="N255" i="16"/>
  <c r="M255" i="16"/>
  <c r="H255" i="16"/>
  <c r="G255" i="16"/>
  <c r="F255" i="16"/>
  <c r="AU254" i="16"/>
  <c r="AT254" i="16"/>
  <c r="AS254" i="16"/>
  <c r="AO254" i="16"/>
  <c r="AN254" i="16"/>
  <c r="AJ254" i="16"/>
  <c r="AE254" i="16"/>
  <c r="X254" i="16"/>
  <c r="W254" i="16"/>
  <c r="V254" i="16"/>
  <c r="L254" i="16"/>
  <c r="I254" i="16"/>
  <c r="H254" i="16"/>
  <c r="G254" i="16"/>
  <c r="F254" i="16"/>
  <c r="FL253" i="8"/>
  <c r="FK253" i="8"/>
  <c r="FJ253" i="8"/>
  <c r="FI253" i="8"/>
  <c r="FG253" i="8"/>
  <c r="FF253" i="8"/>
  <c r="FE253" i="8"/>
  <c r="FD253" i="8"/>
  <c r="FA253" i="8"/>
  <c r="EZ253" i="8"/>
  <c r="EY253" i="8"/>
  <c r="EX253" i="8"/>
  <c r="EV253" i="8"/>
  <c r="EU253" i="8"/>
  <c r="ET253" i="8"/>
  <c r="ES253" i="8"/>
  <c r="EP253" i="8"/>
  <c r="EO253" i="8"/>
  <c r="EN253" i="8"/>
  <c r="EM253" i="8"/>
  <c r="EK253" i="8"/>
  <c r="EJ253" i="8"/>
  <c r="EI253" i="8"/>
  <c r="EH253" i="8"/>
  <c r="DT253" i="8"/>
  <c r="DS253" i="8"/>
  <c r="DR253" i="8"/>
  <c r="DQ253" i="8"/>
  <c r="DO253" i="8"/>
  <c r="DN253" i="8"/>
  <c r="DM253" i="8"/>
  <c r="DL253" i="8"/>
  <c r="DI253" i="8"/>
  <c r="DH253" i="8"/>
  <c r="DG253" i="8"/>
  <c r="DF253" i="8"/>
  <c r="DD253" i="8"/>
  <c r="DC253" i="8"/>
  <c r="DB253" i="8"/>
  <c r="DA253" i="8"/>
  <c r="CX253" i="8"/>
  <c r="CW253" i="8"/>
  <c r="CV253" i="8"/>
  <c r="CU253" i="8"/>
  <c r="CS253" i="8"/>
  <c r="CR253" i="8"/>
  <c r="CQ253" i="8"/>
  <c r="CP253" i="8"/>
  <c r="CB253" i="8"/>
  <c r="CA253" i="8"/>
  <c r="BZ253" i="8"/>
  <c r="BY253" i="8"/>
  <c r="BW253" i="8"/>
  <c r="BV253" i="8"/>
  <c r="BU253" i="8"/>
  <c r="BT253" i="8"/>
  <c r="BQ253" i="8"/>
  <c r="BP253" i="8"/>
  <c r="BO253" i="8"/>
  <c r="BN253" i="8"/>
  <c r="BL253" i="8"/>
  <c r="BK253" i="8"/>
  <c r="BJ253" i="8"/>
  <c r="BI253" i="8"/>
  <c r="BF253" i="8"/>
  <c r="BE253" i="8"/>
  <c r="BD253" i="8"/>
  <c r="BC253" i="8"/>
  <c r="BA253" i="8"/>
  <c r="AZ253" i="8"/>
  <c r="AY253" i="8"/>
  <c r="AX253" i="8"/>
  <c r="AJ253" i="8"/>
  <c r="AI253" i="8"/>
  <c r="AH253" i="8"/>
  <c r="AG253" i="8"/>
  <c r="AE253" i="8"/>
  <c r="AD253" i="8"/>
  <c r="AC253" i="8"/>
  <c r="AB253" i="8"/>
  <c r="Y253" i="8"/>
  <c r="X253" i="8"/>
  <c r="W253" i="8"/>
  <c r="V253" i="8"/>
  <c r="T253" i="8"/>
  <c r="S253" i="8"/>
  <c r="R253" i="8"/>
  <c r="Q253" i="8"/>
  <c r="N253" i="8"/>
  <c r="M253" i="8"/>
  <c r="L253" i="8"/>
  <c r="K253" i="8"/>
  <c r="I253" i="8"/>
  <c r="H253" i="8"/>
  <c r="G253" i="8"/>
  <c r="F253" i="8"/>
  <c r="AX253" i="5" l="1"/>
  <c r="AQ253" i="28"/>
  <c r="S253" i="5"/>
  <c r="O253" i="28"/>
  <c r="DB253" i="28"/>
  <c r="BS253" i="28"/>
  <c r="DB253" i="5"/>
  <c r="BL253" i="5"/>
  <c r="AJ253" i="28"/>
  <c r="BG253" i="5"/>
  <c r="CU253" i="5"/>
  <c r="CZ253" i="8"/>
  <c r="EB253" i="8"/>
  <c r="V253" i="5"/>
  <c r="S253" i="28"/>
  <c r="CN253" i="5"/>
  <c r="L253" i="5"/>
  <c r="AB253" i="4"/>
  <c r="BW253" i="28"/>
  <c r="E254" i="17"/>
  <c r="DH253" i="5"/>
  <c r="O255" i="23"/>
  <c r="AN253" i="5"/>
  <c r="AC254" i="23"/>
  <c r="H254" i="26"/>
  <c r="P254" i="26"/>
  <c r="S255" i="17"/>
  <c r="AN253" i="28"/>
  <c r="CN253" i="28"/>
  <c r="DJ253" i="28"/>
  <c r="AA253" i="28"/>
  <c r="BW253" i="5"/>
  <c r="CR253" i="28"/>
  <c r="AX253" i="4"/>
  <c r="AM253" i="8"/>
  <c r="AO253" i="8"/>
  <c r="BX253" i="8"/>
  <c r="DW253" i="8"/>
  <c r="CU253" i="28"/>
  <c r="AT253" i="8"/>
  <c r="FO253" i="8"/>
  <c r="AW253" i="8"/>
  <c r="V253" i="28"/>
  <c r="V255" i="23"/>
  <c r="AG253" i="28"/>
  <c r="AF253" i="8"/>
  <c r="L253" i="28"/>
  <c r="BL253" i="28"/>
  <c r="O253" i="5"/>
  <c r="CJ253" i="8"/>
  <c r="E254" i="16"/>
  <c r="AQ253" i="5"/>
  <c r="CK253" i="8"/>
  <c r="AX253" i="28"/>
  <c r="N254" i="26"/>
  <c r="P253" i="8"/>
  <c r="DZ253" i="8"/>
  <c r="CI253" i="28"/>
  <c r="Z255" i="17"/>
  <c r="AE253" i="5"/>
  <c r="T255" i="17"/>
  <c r="FP253" i="8"/>
  <c r="D253" i="4"/>
  <c r="X253" i="4"/>
  <c r="CK253" i="28"/>
  <c r="DG253" i="28"/>
  <c r="AG253" i="5"/>
  <c r="BF253" i="5"/>
  <c r="I255" i="23"/>
  <c r="CH253" i="5"/>
  <c r="U254" i="16"/>
  <c r="AC255" i="17"/>
  <c r="G254" i="19"/>
  <c r="BH253" i="8"/>
  <c r="BC253" i="28"/>
  <c r="U253" i="8"/>
  <c r="EL253" i="8"/>
  <c r="FC253" i="8"/>
  <c r="BP253" i="28"/>
  <c r="AM254" i="16"/>
  <c r="AN253" i="8"/>
  <c r="BP253" i="5"/>
  <c r="DK253" i="5"/>
  <c r="CF253" i="5"/>
  <c r="V254" i="23"/>
  <c r="J254" i="19"/>
  <c r="D254" i="19"/>
  <c r="DP253" i="8"/>
  <c r="AR255" i="16"/>
  <c r="BS253" i="4"/>
  <c r="G255" i="26"/>
  <c r="S254" i="17"/>
  <c r="T254" i="17"/>
  <c r="AC254" i="17"/>
  <c r="AD254" i="17"/>
  <c r="W255" i="17"/>
  <c r="V255" i="17"/>
  <c r="G254" i="23"/>
  <c r="U255" i="23"/>
  <c r="AU253" i="8"/>
  <c r="N254" i="16"/>
  <c r="AC254" i="16"/>
  <c r="FU253" i="8"/>
  <c r="AS255" i="16"/>
  <c r="S253" i="4"/>
  <c r="CF253" i="28"/>
  <c r="U254" i="17"/>
  <c r="F255" i="17"/>
  <c r="BD253" i="28"/>
  <c r="N255" i="17"/>
  <c r="AI255" i="17" s="1"/>
  <c r="AL255" i="17"/>
  <c r="AK254" i="23"/>
  <c r="J255" i="19"/>
  <c r="K255" i="19"/>
  <c r="AD254" i="16"/>
  <c r="BF253" i="28"/>
  <c r="DQ253" i="28"/>
  <c r="O255" i="17"/>
  <c r="P255" i="17"/>
  <c r="AJ255" i="16"/>
  <c r="BF255" i="16" s="1"/>
  <c r="ER253" i="8"/>
  <c r="FH253" i="8"/>
  <c r="AP253" i="8"/>
  <c r="I255" i="16"/>
  <c r="P255" i="16"/>
  <c r="BI253" i="28"/>
  <c r="O254" i="17"/>
  <c r="I255" i="17"/>
  <c r="H255" i="17"/>
  <c r="E254" i="26"/>
  <c r="L254" i="26"/>
  <c r="AW253" i="4"/>
  <c r="M254" i="26"/>
  <c r="BD253" i="5"/>
  <c r="N255" i="23"/>
  <c r="AP255" i="16"/>
  <c r="AH254" i="16"/>
  <c r="AP254" i="16"/>
  <c r="AS253" i="8"/>
  <c r="L255" i="16"/>
  <c r="H253" i="4"/>
  <c r="AH253" i="4"/>
  <c r="J255" i="26"/>
  <c r="R255" i="26"/>
  <c r="H254" i="17"/>
  <c r="AD253" i="28"/>
  <c r="I254" i="17"/>
  <c r="BB253" i="8"/>
  <c r="BS253" i="8"/>
  <c r="CM253" i="8"/>
  <c r="Y254" i="16"/>
  <c r="AR253" i="8"/>
  <c r="K255" i="16"/>
  <c r="DE253" i="8"/>
  <c r="EE253" i="8"/>
  <c r="AI254" i="16"/>
  <c r="AR254" i="16"/>
  <c r="S255" i="26"/>
  <c r="DH253" i="28"/>
  <c r="AE253" i="28"/>
  <c r="J254" i="17"/>
  <c r="E255" i="19"/>
  <c r="W254" i="17"/>
  <c r="GA253" i="8"/>
  <c r="AC255" i="16"/>
  <c r="AY255" i="16" s="1"/>
  <c r="FQ253" i="8"/>
  <c r="Q254" i="16"/>
  <c r="DY253" i="8"/>
  <c r="AD255" i="16"/>
  <c r="AZ255" i="16" s="1"/>
  <c r="DK253" i="28"/>
  <c r="H254" i="19"/>
  <c r="DK253" i="8"/>
  <c r="FV253" i="8"/>
  <c r="K254" i="16"/>
  <c r="CF253" i="8"/>
  <c r="R254" i="16"/>
  <c r="D255" i="26"/>
  <c r="AL255" i="23"/>
  <c r="CG253" i="8"/>
  <c r="S254" i="16"/>
  <c r="BI253" i="5"/>
  <c r="T255" i="23"/>
  <c r="M254" i="16"/>
  <c r="CH253" i="8"/>
  <c r="AN253" i="4"/>
  <c r="CK253" i="5"/>
  <c r="AY253" i="4"/>
  <c r="CO253" i="8"/>
  <c r="AA255" i="16"/>
  <c r="L255" i="26"/>
  <c r="J254" i="23"/>
  <c r="AA255" i="17"/>
  <c r="G254" i="17"/>
  <c r="AR253" i="4"/>
  <c r="BZ253" i="28"/>
  <c r="CY253" i="28"/>
  <c r="L255" i="17"/>
  <c r="BS253" i="5"/>
  <c r="CR253" i="5"/>
  <c r="P255" i="23"/>
  <c r="I254" i="26"/>
  <c r="AG254" i="16"/>
  <c r="E255" i="23"/>
  <c r="Z255" i="23"/>
  <c r="AA255" i="23"/>
  <c r="T254" i="23"/>
  <c r="M255" i="17"/>
  <c r="T254" i="16"/>
  <c r="F255" i="26"/>
  <c r="G254" i="26"/>
  <c r="W254" i="26" s="1"/>
  <c r="J253" i="8"/>
  <c r="CT253" i="8"/>
  <c r="EG253" i="8"/>
  <c r="AL254" i="16"/>
  <c r="E255" i="16"/>
  <c r="AB253" i="28"/>
  <c r="BG253" i="28"/>
  <c r="BC253" i="5"/>
  <c r="H254" i="23"/>
  <c r="M255" i="23"/>
  <c r="F254" i="23"/>
  <c r="E255" i="26"/>
  <c r="F254" i="26"/>
  <c r="AA254" i="17"/>
  <c r="AA253" i="8"/>
  <c r="AF254" i="16"/>
  <c r="AG253" i="4"/>
  <c r="BZ253" i="5"/>
  <c r="H255" i="23"/>
  <c r="AC255" i="23"/>
  <c r="O254" i="23"/>
  <c r="CI253" i="5"/>
  <c r="Q254" i="23"/>
  <c r="Q254" i="26"/>
  <c r="AM255" i="16"/>
  <c r="AX255" i="16" s="1"/>
  <c r="EW253" i="8"/>
  <c r="AF255" i="16"/>
  <c r="P255" i="26"/>
  <c r="AU253" i="28"/>
  <c r="AJ253" i="5"/>
  <c r="CY253" i="5"/>
  <c r="M254" i="19"/>
  <c r="W255" i="23"/>
  <c r="AB254" i="16"/>
  <c r="BE255" i="16"/>
  <c r="D255" i="19"/>
  <c r="R255" i="19"/>
  <c r="H255" i="19"/>
  <c r="G255" i="19"/>
  <c r="M255" i="19"/>
  <c r="AI253" i="4"/>
  <c r="L253" i="4"/>
  <c r="D254" i="26"/>
  <c r="T253" i="4"/>
  <c r="AJ253" i="4"/>
  <c r="AA253" i="5"/>
  <c r="AB253" i="5"/>
  <c r="AU253" i="5"/>
  <c r="DG253" i="5"/>
  <c r="F254" i="19"/>
  <c r="E253" i="8"/>
  <c r="BM253" i="8"/>
  <c r="AQ255" i="16"/>
  <c r="CH253" i="28"/>
  <c r="V254" i="17"/>
  <c r="CE253" i="5"/>
  <c r="DX253" i="8"/>
  <c r="FT253" i="8"/>
  <c r="Q253" i="4"/>
  <c r="E253" i="28"/>
  <c r="R253" i="4"/>
  <c r="CE253" i="8"/>
  <c r="FW253" i="8"/>
  <c r="H253" i="28"/>
  <c r="E253" i="5"/>
  <c r="AD253" i="5"/>
  <c r="DJ253" i="5"/>
  <c r="CL253" i="8"/>
  <c r="EC253" i="8"/>
  <c r="H255" i="26"/>
  <c r="FR253" i="8"/>
  <c r="ED253" i="8"/>
  <c r="CE253" i="28"/>
  <c r="H253" i="5"/>
  <c r="AT253" i="5" l="1"/>
  <c r="R253" i="5"/>
  <c r="AM253" i="28"/>
  <c r="CX253" i="28"/>
  <c r="K253" i="28"/>
  <c r="CX253" i="5"/>
  <c r="CJ253" i="5"/>
  <c r="BH253" i="5"/>
  <c r="AM253" i="5"/>
  <c r="R253" i="28"/>
  <c r="CY253" i="8"/>
  <c r="BR253" i="8"/>
  <c r="CD253" i="5"/>
  <c r="K253" i="5"/>
  <c r="BE253" i="5"/>
  <c r="DO253" i="28"/>
  <c r="BB253" i="28"/>
  <c r="AF253" i="28"/>
  <c r="Z253" i="28"/>
  <c r="BO253" i="28"/>
  <c r="CQ253" i="5"/>
  <c r="AF253" i="5"/>
  <c r="CG253" i="28"/>
  <c r="CG253" i="5"/>
  <c r="CJ253" i="28"/>
  <c r="AL253" i="8"/>
  <c r="CQ253" i="28"/>
  <c r="BB253" i="5"/>
  <c r="BE253" i="28"/>
  <c r="D254" i="17"/>
  <c r="BV253" i="28"/>
  <c r="FN253" i="8"/>
  <c r="AV253" i="8"/>
  <c r="Z253" i="8"/>
  <c r="AY254" i="16"/>
  <c r="GB253" i="8"/>
  <c r="EQ253" i="8"/>
  <c r="AV253" i="4"/>
  <c r="K255" i="17"/>
  <c r="BV253" i="5"/>
  <c r="BH253" i="28"/>
  <c r="DF253" i="28"/>
  <c r="AT253" i="28"/>
  <c r="R255" i="17"/>
  <c r="AC253" i="5"/>
  <c r="DF253" i="5"/>
  <c r="BA255" i="16"/>
  <c r="AJ255" i="23"/>
  <c r="BO253" i="5"/>
  <c r="DI253" i="28"/>
  <c r="GC253" i="8"/>
  <c r="AL254" i="23"/>
  <c r="AK255" i="23"/>
  <c r="AJ254" i="17"/>
  <c r="DI253" i="5"/>
  <c r="DN253" i="28"/>
  <c r="BD254" i="16"/>
  <c r="CD253" i="8"/>
  <c r="BA254" i="16"/>
  <c r="EA253" i="8"/>
  <c r="CN253" i="8"/>
  <c r="CI253" i="8"/>
  <c r="GF253" i="8"/>
  <c r="Q254" i="19"/>
  <c r="V255" i="26"/>
  <c r="AH255" i="23"/>
  <c r="GH253" i="8"/>
  <c r="BQ253" i="4"/>
  <c r="FB253" i="8"/>
  <c r="Y255" i="17"/>
  <c r="CD253" i="28"/>
  <c r="EF253" i="8"/>
  <c r="AQ253" i="8"/>
  <c r="AL254" i="17"/>
  <c r="DR253" i="5"/>
  <c r="U255" i="26"/>
  <c r="AH254" i="23"/>
  <c r="AF253" i="4"/>
  <c r="AI254" i="23"/>
  <c r="AI255" i="23"/>
  <c r="AJ254" i="23"/>
  <c r="O253" i="8"/>
  <c r="BD255" i="16"/>
  <c r="Y255" i="23"/>
  <c r="GE253" i="8"/>
  <c r="D255" i="23"/>
  <c r="P254" i="19"/>
  <c r="DV253" i="8"/>
  <c r="D255" i="16"/>
  <c r="J255" i="16"/>
  <c r="BF254" i="16"/>
  <c r="FS253" i="8"/>
  <c r="AJ255" i="17"/>
  <c r="O254" i="16"/>
  <c r="P254" i="16"/>
  <c r="AK255" i="17"/>
  <c r="R254" i="17"/>
  <c r="T255" i="26"/>
  <c r="W255" i="26"/>
  <c r="BG253" i="8"/>
  <c r="AI254" i="17"/>
  <c r="R254" i="23"/>
  <c r="S254" i="23"/>
  <c r="Y254" i="17"/>
  <c r="Z254" i="17"/>
  <c r="AH254" i="17"/>
  <c r="K254" i="23"/>
  <c r="L254" i="23"/>
  <c r="AK254" i="16"/>
  <c r="AQ254" i="16"/>
  <c r="AH255" i="17"/>
  <c r="D254" i="23"/>
  <c r="E254" i="23"/>
  <c r="BE254" i="16"/>
  <c r="BC255" i="16"/>
  <c r="V254" i="26"/>
  <c r="U254" i="26"/>
  <c r="E255" i="17"/>
  <c r="D255" i="17"/>
  <c r="AX254" i="16"/>
  <c r="Y254" i="23"/>
  <c r="Z254" i="23"/>
  <c r="O255" i="16"/>
  <c r="U255" i="16"/>
  <c r="R255" i="23"/>
  <c r="S255" i="23"/>
  <c r="AK255" i="16"/>
  <c r="AL255" i="16"/>
  <c r="AW255" i="16" s="1"/>
  <c r="Z255" i="16"/>
  <c r="T254" i="26"/>
  <c r="BC254" i="16"/>
  <c r="Z254" i="16"/>
  <c r="AA254" i="16"/>
  <c r="K254" i="17"/>
  <c r="L254" i="17"/>
  <c r="K255" i="23"/>
  <c r="L255" i="23"/>
  <c r="AZ254" i="16"/>
  <c r="DJ253" i="8"/>
  <c r="D254" i="16"/>
  <c r="J254" i="16"/>
  <c r="AC253" i="28"/>
  <c r="AK254" i="17"/>
  <c r="P255" i="19"/>
  <c r="R254" i="19"/>
  <c r="Q255" i="19"/>
  <c r="Z253" i="5"/>
  <c r="DN253" i="5"/>
  <c r="D253" i="5"/>
  <c r="DQ253" i="5"/>
  <c r="FZ253" i="8"/>
  <c r="GG253" i="8"/>
  <c r="D253" i="28"/>
  <c r="D253" i="8"/>
  <c r="DO253" i="5"/>
  <c r="P253" i="4"/>
  <c r="DR253" i="28"/>
  <c r="BR253" i="4"/>
  <c r="AG255" i="17" l="1"/>
  <c r="DM253" i="28"/>
  <c r="BA253" i="28"/>
  <c r="BA253" i="5"/>
  <c r="AK253" i="8"/>
  <c r="CC253" i="28"/>
  <c r="CC253" i="5"/>
  <c r="Y253" i="28"/>
  <c r="DE253" i="28"/>
  <c r="DU253" i="8"/>
  <c r="DE253" i="5"/>
  <c r="FM253" i="8"/>
  <c r="CC253" i="8"/>
  <c r="Y253" i="5"/>
  <c r="AG255" i="23"/>
  <c r="AF254" i="17"/>
  <c r="AF254" i="23"/>
  <c r="AF255" i="17"/>
  <c r="AG254" i="23"/>
  <c r="AG254" i="17"/>
  <c r="AW254" i="16"/>
  <c r="AV254" i="16"/>
  <c r="AV255" i="16"/>
  <c r="BB254" i="16"/>
  <c r="DM253" i="5"/>
  <c r="AF255" i="23"/>
  <c r="BB255" i="16"/>
  <c r="BP253" i="4"/>
  <c r="FY253" i="8"/>
  <c r="GD253" i="8"/>
  <c r="DP253" i="5"/>
  <c r="DP253" i="28"/>
  <c r="FX253" i="8" l="1"/>
  <c r="DL253" i="28"/>
  <c r="DL253" i="5"/>
  <c r="O173" i="19" l="1"/>
  <c r="N173" i="19"/>
  <c r="L173" i="19"/>
  <c r="K173" i="19"/>
  <c r="I173" i="19"/>
  <c r="H173" i="19"/>
  <c r="F173" i="19"/>
  <c r="E173" i="19"/>
  <c r="O172" i="19"/>
  <c r="N172" i="19"/>
  <c r="L172" i="19"/>
  <c r="K172" i="19"/>
  <c r="I172" i="19"/>
  <c r="H172" i="19"/>
  <c r="F172" i="19"/>
  <c r="E172" i="19"/>
  <c r="O169" i="19"/>
  <c r="N169" i="19"/>
  <c r="L169" i="19"/>
  <c r="K169" i="19"/>
  <c r="I169" i="19"/>
  <c r="H169" i="19"/>
  <c r="F169" i="19"/>
  <c r="E169" i="19"/>
  <c r="O167" i="19"/>
  <c r="N167" i="19"/>
  <c r="L167" i="19"/>
  <c r="K167" i="19"/>
  <c r="I167" i="19"/>
  <c r="H167" i="19"/>
  <c r="F167" i="19"/>
  <c r="E167" i="19"/>
  <c r="Q172" i="19" l="1"/>
  <c r="R172" i="19"/>
  <c r="Q173" i="19"/>
  <c r="R173" i="19"/>
  <c r="Q167" i="19"/>
  <c r="Q169" i="19"/>
  <c r="R167" i="19"/>
  <c r="R169" i="19"/>
  <c r="D173" i="19"/>
  <c r="G169" i="19"/>
  <c r="M167" i="19"/>
  <c r="J173" i="19"/>
  <c r="J167" i="19"/>
  <c r="G173" i="19"/>
  <c r="J169" i="19"/>
  <c r="D169" i="19"/>
  <c r="M173" i="19"/>
  <c r="M172" i="19"/>
  <c r="G172" i="19"/>
  <c r="D167" i="19"/>
  <c r="M169" i="19"/>
  <c r="J172" i="19"/>
  <c r="D172" i="19"/>
  <c r="G167" i="19"/>
  <c r="P172" i="19" l="1"/>
  <c r="P173" i="19"/>
  <c r="P169" i="19"/>
  <c r="P167" i="19"/>
  <c r="N63" i="16" l="1"/>
  <c r="K63" i="16"/>
  <c r="W63" i="23"/>
  <c r="I63" i="26"/>
  <c r="Q63" i="26"/>
  <c r="Q63" i="16"/>
  <c r="G63" i="17"/>
  <c r="AM63" i="16"/>
  <c r="M63" i="26"/>
  <c r="K63" i="26"/>
  <c r="J63" i="23"/>
  <c r="K63" i="19"/>
  <c r="R63" i="16"/>
  <c r="Y63" i="16"/>
  <c r="AC63" i="16"/>
  <c r="F63" i="26"/>
  <c r="AR63" i="16"/>
  <c r="R63" i="26"/>
  <c r="AD63" i="17"/>
  <c r="AP63" i="16"/>
  <c r="S63" i="16"/>
  <c r="T63" i="23"/>
  <c r="U63" i="23"/>
  <c r="AB63" i="16"/>
  <c r="AG63" i="16"/>
  <c r="U63" i="17"/>
  <c r="N63" i="23"/>
  <c r="F63" i="16"/>
  <c r="I63" i="16"/>
  <c r="AJ63" i="16"/>
  <c r="Q63" i="23"/>
  <c r="AI63" i="16"/>
  <c r="AB63" i="17"/>
  <c r="T63" i="16"/>
  <c r="AU63" i="16"/>
  <c r="G63" i="23"/>
  <c r="I63" i="17"/>
  <c r="X63" i="16"/>
  <c r="I63" i="23"/>
  <c r="AB63" i="23"/>
  <c r="O63" i="19"/>
  <c r="N63" i="19"/>
  <c r="I63" i="19"/>
  <c r="L63" i="19"/>
  <c r="G63" i="16"/>
  <c r="H63" i="16"/>
  <c r="W63" i="16"/>
  <c r="N63" i="26"/>
  <c r="F63" i="19"/>
  <c r="O63" i="26"/>
  <c r="X63" i="17"/>
  <c r="E63" i="26"/>
  <c r="AD63" i="16"/>
  <c r="M63" i="16"/>
  <c r="AE63" i="16"/>
  <c r="G63" i="26"/>
  <c r="S63" i="26"/>
  <c r="N63" i="17"/>
  <c r="J63" i="26"/>
  <c r="AE63" i="23"/>
  <c r="Q63" i="17"/>
  <c r="BF63" i="16" l="1"/>
  <c r="J63" i="19"/>
  <c r="AI63" i="23"/>
  <c r="S63" i="23"/>
  <c r="E63" i="16"/>
  <c r="AX63" i="16"/>
  <c r="BA63" i="16"/>
  <c r="P63" i="16"/>
  <c r="V63" i="26"/>
  <c r="H63" i="23"/>
  <c r="U63" i="26"/>
  <c r="AA63" i="16"/>
  <c r="AI63" i="17"/>
  <c r="W63" i="26"/>
  <c r="M63" i="19"/>
  <c r="AA63" i="23"/>
  <c r="Z63" i="23"/>
  <c r="F63" i="23"/>
  <c r="E63" i="23"/>
  <c r="E63" i="19"/>
  <c r="G63" i="19"/>
  <c r="H63" i="19"/>
  <c r="R63" i="19"/>
  <c r="L63" i="26"/>
  <c r="H63" i="26"/>
  <c r="AA63" i="17"/>
  <c r="D63" i="19"/>
  <c r="X63" i="23"/>
  <c r="V63" i="23"/>
  <c r="F63" i="17"/>
  <c r="AD63" i="23"/>
  <c r="D63" i="26"/>
  <c r="AT63" i="16"/>
  <c r="BE63" i="16" s="1"/>
  <c r="AE63" i="17"/>
  <c r="AC63" i="17"/>
  <c r="M63" i="17"/>
  <c r="M63" i="23"/>
  <c r="AO63" i="16"/>
  <c r="AZ63" i="16" s="1"/>
  <c r="J63" i="17"/>
  <c r="H63" i="17"/>
  <c r="AF63" i="16"/>
  <c r="AH63" i="16"/>
  <c r="AS63" i="16"/>
  <c r="AQ63" i="16"/>
  <c r="W63" i="17"/>
  <c r="V63" i="17"/>
  <c r="AN63" i="16"/>
  <c r="P63" i="26"/>
  <c r="V63" i="16"/>
  <c r="U63" i="16"/>
  <c r="P63" i="17"/>
  <c r="O63" i="17"/>
  <c r="L63" i="16"/>
  <c r="J63" i="16"/>
  <c r="P63" i="23"/>
  <c r="O63" i="23"/>
  <c r="T63" i="17"/>
  <c r="AY63" i="16" l="1"/>
  <c r="T63" i="26"/>
  <c r="P63" i="19"/>
  <c r="R63" i="23"/>
  <c r="D63" i="23"/>
  <c r="Q63" i="19"/>
  <c r="AC63" i="23"/>
  <c r="AJ63" i="23" s="1"/>
  <c r="Y63" i="23"/>
  <c r="AJ63" i="17"/>
  <c r="L63" i="23"/>
  <c r="K63" i="23"/>
  <c r="BB63" i="16"/>
  <c r="AL63" i="17"/>
  <c r="AH63" i="23"/>
  <c r="L63" i="17"/>
  <c r="K63" i="17"/>
  <c r="E63" i="17"/>
  <c r="D63" i="17"/>
  <c r="AK63" i="23"/>
  <c r="AH63" i="17"/>
  <c r="BC63" i="16"/>
  <c r="AL63" i="16"/>
  <c r="AK63" i="16"/>
  <c r="AK63" i="17"/>
  <c r="S63" i="17"/>
  <c r="R63" i="17"/>
  <c r="BD63" i="16"/>
  <c r="D63" i="16"/>
  <c r="AL63" i="23"/>
  <c r="Z63" i="16"/>
  <c r="O63" i="16"/>
  <c r="Z63" i="17"/>
  <c r="Y63" i="17"/>
  <c r="AW63" i="16" l="1"/>
  <c r="AF63" i="23"/>
  <c r="AF63" i="17"/>
  <c r="AG63" i="17"/>
  <c r="AG63" i="23"/>
  <c r="AV63" i="16"/>
  <c r="FL421" i="8" l="1"/>
  <c r="FK421" i="8"/>
  <c r="FJ421" i="8"/>
  <c r="FI421" i="8"/>
  <c r="FG421" i="8"/>
  <c r="FF421" i="8"/>
  <c r="FE421" i="8"/>
  <c r="FD421" i="8"/>
  <c r="FA421" i="8"/>
  <c r="EZ421" i="8"/>
  <c r="EY421" i="8"/>
  <c r="EX421" i="8"/>
  <c r="EV421" i="8"/>
  <c r="EU421" i="8"/>
  <c r="ET421" i="8"/>
  <c r="ES421" i="8"/>
  <c r="EP421" i="8"/>
  <c r="EO421" i="8"/>
  <c r="EN421" i="8"/>
  <c r="EM421" i="8"/>
  <c r="EK421" i="8"/>
  <c r="EJ421" i="8"/>
  <c r="EI421" i="8"/>
  <c r="EH421" i="8"/>
  <c r="FL418" i="8"/>
  <c r="FK418" i="8"/>
  <c r="FJ418" i="8"/>
  <c r="FI418" i="8"/>
  <c r="FG418" i="8"/>
  <c r="FF418" i="8"/>
  <c r="FE418" i="8"/>
  <c r="FD418" i="8"/>
  <c r="FA418" i="8"/>
  <c r="EZ418" i="8"/>
  <c r="EY418" i="8"/>
  <c r="EX418" i="8"/>
  <c r="EV418" i="8"/>
  <c r="EU418" i="8"/>
  <c r="ET418" i="8"/>
  <c r="ES418" i="8"/>
  <c r="EP418" i="8"/>
  <c r="EO418" i="8"/>
  <c r="EN418" i="8"/>
  <c r="EM418" i="8"/>
  <c r="EK418" i="8"/>
  <c r="EJ418" i="8"/>
  <c r="EI418" i="8"/>
  <c r="EH418" i="8"/>
  <c r="FL415" i="8"/>
  <c r="FK415" i="8"/>
  <c r="FJ415" i="8"/>
  <c r="FI415" i="8"/>
  <c r="FG415" i="8"/>
  <c r="FF415" i="8"/>
  <c r="FE415" i="8"/>
  <c r="FD415" i="8"/>
  <c r="FA415" i="8"/>
  <c r="EZ415" i="8"/>
  <c r="EY415" i="8"/>
  <c r="EX415" i="8"/>
  <c r="EV415" i="8"/>
  <c r="EV411" i="8" s="1"/>
  <c r="EU415" i="8"/>
  <c r="EU411" i="8" s="1"/>
  <c r="ET415" i="8"/>
  <c r="ET411" i="8" s="1"/>
  <c r="ES415" i="8"/>
  <c r="EP415" i="8"/>
  <c r="EP411" i="8" s="1"/>
  <c r="EO415" i="8"/>
  <c r="EN415" i="8"/>
  <c r="EM415" i="8"/>
  <c r="EK415" i="8"/>
  <c r="EJ415" i="8"/>
  <c r="EI415" i="8"/>
  <c r="EH415" i="8"/>
  <c r="FL403" i="8"/>
  <c r="FK403" i="8"/>
  <c r="FJ403" i="8"/>
  <c r="FI403" i="8"/>
  <c r="FG403" i="8"/>
  <c r="FF403" i="8"/>
  <c r="FE403" i="8"/>
  <c r="FD403" i="8"/>
  <c r="FA403" i="8"/>
  <c r="EZ403" i="8"/>
  <c r="EY403" i="8"/>
  <c r="EX403" i="8"/>
  <c r="EV403" i="8"/>
  <c r="EU403" i="8"/>
  <c r="ET403" i="8"/>
  <c r="ES403" i="8"/>
  <c r="EP403" i="8"/>
  <c r="EO403" i="8"/>
  <c r="EN403" i="8"/>
  <c r="EM403" i="8"/>
  <c r="EK403" i="8"/>
  <c r="EJ403" i="8"/>
  <c r="EI403" i="8"/>
  <c r="EH403" i="8"/>
  <c r="FH394" i="8"/>
  <c r="FC394" i="8"/>
  <c r="EW394" i="8"/>
  <c r="ER394" i="8"/>
  <c r="EL394" i="8"/>
  <c r="EG394" i="8"/>
  <c r="FC391" i="8"/>
  <c r="FL391" i="8"/>
  <c r="FL390" i="8" s="1"/>
  <c r="FK391" i="8"/>
  <c r="FK390" i="8" s="1"/>
  <c r="FJ391" i="8"/>
  <c r="FJ390" i="8" s="1"/>
  <c r="FI391" i="8"/>
  <c r="FI390" i="8" s="1"/>
  <c r="FG391" i="8"/>
  <c r="FG390" i="8" s="1"/>
  <c r="FF391" i="8"/>
  <c r="FF390" i="8" s="1"/>
  <c r="FE391" i="8"/>
  <c r="FE390" i="8" s="1"/>
  <c r="FD391" i="8"/>
  <c r="FD390" i="8" s="1"/>
  <c r="FA391" i="8"/>
  <c r="FA390" i="8" s="1"/>
  <c r="EZ391" i="8"/>
  <c r="EZ390" i="8" s="1"/>
  <c r="EY391" i="8"/>
  <c r="EY390" i="8" s="1"/>
  <c r="EX391" i="8"/>
  <c r="EX390" i="8" s="1"/>
  <c r="EV391" i="8"/>
  <c r="EV390" i="8" s="1"/>
  <c r="EU391" i="8"/>
  <c r="EU390" i="8" s="1"/>
  <c r="ET391" i="8"/>
  <c r="ET390" i="8" s="1"/>
  <c r="ES391" i="8"/>
  <c r="ES390" i="8" s="1"/>
  <c r="EP391" i="8"/>
  <c r="EP390" i="8" s="1"/>
  <c r="EO391" i="8"/>
  <c r="EO390" i="8" s="1"/>
  <c r="EN391" i="8"/>
  <c r="EN390" i="8" s="1"/>
  <c r="EM391" i="8"/>
  <c r="EM390" i="8" s="1"/>
  <c r="EK391" i="8"/>
  <c r="EK390" i="8" s="1"/>
  <c r="EJ391" i="8"/>
  <c r="EJ390" i="8" s="1"/>
  <c r="EI391" i="8"/>
  <c r="EI390" i="8" s="1"/>
  <c r="EH391" i="8"/>
  <c r="EH390" i="8" s="1"/>
  <c r="FL376" i="8"/>
  <c r="FK376" i="8"/>
  <c r="FJ376" i="8"/>
  <c r="FG376" i="8"/>
  <c r="FF376" i="8"/>
  <c r="FD376" i="8"/>
  <c r="FA376" i="8"/>
  <c r="EZ376" i="8"/>
  <c r="EY376" i="8"/>
  <c r="EX376" i="8"/>
  <c r="EV376" i="8"/>
  <c r="EU376" i="8"/>
  <c r="ET376" i="8"/>
  <c r="EP376" i="8"/>
  <c r="EO376" i="8"/>
  <c r="EN376" i="8"/>
  <c r="EM376" i="8"/>
  <c r="EK376" i="8"/>
  <c r="EJ376" i="8"/>
  <c r="EI376" i="8"/>
  <c r="FL360" i="8"/>
  <c r="FL359" i="8" s="1"/>
  <c r="FK360" i="8"/>
  <c r="FK359" i="8" s="1"/>
  <c r="FJ360" i="8"/>
  <c r="FJ359" i="8" s="1"/>
  <c r="FI360" i="8"/>
  <c r="FI359" i="8" s="1"/>
  <c r="FG360" i="8"/>
  <c r="FG359" i="8" s="1"/>
  <c r="FF360" i="8"/>
  <c r="FF359" i="8" s="1"/>
  <c r="FE360" i="8"/>
  <c r="FE359" i="8" s="1"/>
  <c r="FD360" i="8"/>
  <c r="FD359" i="8" s="1"/>
  <c r="FC359" i="8" s="1"/>
  <c r="FA360" i="8"/>
  <c r="FA359" i="8" s="1"/>
  <c r="EZ360" i="8"/>
  <c r="EZ359" i="8" s="1"/>
  <c r="EY360" i="8"/>
  <c r="EY359" i="8" s="1"/>
  <c r="EX360" i="8"/>
  <c r="EX359" i="8" s="1"/>
  <c r="EW359" i="8" s="1"/>
  <c r="EV360" i="8"/>
  <c r="EV359" i="8" s="1"/>
  <c r="EU360" i="8"/>
  <c r="EU359" i="8" s="1"/>
  <c r="ET360" i="8"/>
  <c r="ET359" i="8" s="1"/>
  <c r="ES360" i="8"/>
  <c r="ES359" i="8" s="1"/>
  <c r="ER359" i="8" s="1"/>
  <c r="EQ359" i="8" s="1"/>
  <c r="EP360" i="8"/>
  <c r="EP359" i="8" s="1"/>
  <c r="EO360" i="8"/>
  <c r="EO359" i="8" s="1"/>
  <c r="EN360" i="8"/>
  <c r="EN359" i="8" s="1"/>
  <c r="EM360" i="8"/>
  <c r="EM359" i="8" s="1"/>
  <c r="EL359" i="8" s="1"/>
  <c r="EK360" i="8"/>
  <c r="EK359" i="8" s="1"/>
  <c r="EJ360" i="8"/>
  <c r="EJ359" i="8" s="1"/>
  <c r="EI360" i="8"/>
  <c r="EI359" i="8" s="1"/>
  <c r="EH360" i="8"/>
  <c r="EH359" i="8" s="1"/>
  <c r="EG359" i="8" s="1"/>
  <c r="EF359" i="8" s="1"/>
  <c r="FH355" i="8"/>
  <c r="FC355" i="8"/>
  <c r="EW355" i="8"/>
  <c r="ER355" i="8"/>
  <c r="EL355" i="8"/>
  <c r="EG355" i="8"/>
  <c r="FL351" i="8"/>
  <c r="FK351" i="8"/>
  <c r="FJ351" i="8"/>
  <c r="FI351" i="8"/>
  <c r="FG351" i="8"/>
  <c r="FF351" i="8"/>
  <c r="FE351" i="8"/>
  <c r="FD351" i="8"/>
  <c r="FA351" i="8"/>
  <c r="EZ351" i="8"/>
  <c r="EY351" i="8"/>
  <c r="EX351" i="8"/>
  <c r="EV351" i="8"/>
  <c r="EU351" i="8"/>
  <c r="ET351" i="8"/>
  <c r="ES351" i="8"/>
  <c r="EP351" i="8"/>
  <c r="EO351" i="8"/>
  <c r="EN351" i="8"/>
  <c r="EM351" i="8"/>
  <c r="EK351" i="8"/>
  <c r="EJ351" i="8"/>
  <c r="EI351" i="8"/>
  <c r="EH351" i="8"/>
  <c r="FL348" i="8"/>
  <c r="FK348" i="8"/>
  <c r="FJ348" i="8"/>
  <c r="FI348" i="8"/>
  <c r="FG348" i="8"/>
  <c r="FF348" i="8"/>
  <c r="FE348" i="8"/>
  <c r="FD348" i="8"/>
  <c r="FA348" i="8"/>
  <c r="EZ348" i="8"/>
  <c r="EY348" i="8"/>
  <c r="EX348" i="8"/>
  <c r="EV348" i="8"/>
  <c r="EU348" i="8"/>
  <c r="ET348" i="8"/>
  <c r="ES348" i="8"/>
  <c r="EP348" i="8"/>
  <c r="EO348" i="8"/>
  <c r="EN348" i="8"/>
  <c r="EM348" i="8"/>
  <c r="EK348" i="8"/>
  <c r="EJ348" i="8"/>
  <c r="EI348" i="8"/>
  <c r="EH348" i="8"/>
  <c r="FH337" i="8"/>
  <c r="FC337" i="8"/>
  <c r="EW337" i="8"/>
  <c r="ER337" i="8"/>
  <c r="EL337" i="8"/>
  <c r="EG337" i="8"/>
  <c r="FL334" i="8"/>
  <c r="FK334" i="8"/>
  <c r="FJ334" i="8"/>
  <c r="FI334" i="8"/>
  <c r="FG334" i="8"/>
  <c r="FF334" i="8"/>
  <c r="FE334" i="8"/>
  <c r="FD334" i="8"/>
  <c r="FA334" i="8"/>
  <c r="EZ334" i="8"/>
  <c r="EY334" i="8"/>
  <c r="EX334" i="8"/>
  <c r="EV334" i="8"/>
  <c r="EU334" i="8"/>
  <c r="ET334" i="8"/>
  <c r="ES334" i="8"/>
  <c r="EP334" i="8"/>
  <c r="EO334" i="8"/>
  <c r="EN334" i="8"/>
  <c r="EM334" i="8"/>
  <c r="EK334" i="8"/>
  <c r="EJ334" i="8"/>
  <c r="EI334" i="8"/>
  <c r="EH334" i="8"/>
  <c r="FL327" i="8"/>
  <c r="FL326" i="8" s="1"/>
  <c r="FK327" i="8"/>
  <c r="FK326" i="8" s="1"/>
  <c r="FJ327" i="8"/>
  <c r="FJ326" i="8" s="1"/>
  <c r="FI327" i="8"/>
  <c r="FI326" i="8" s="1"/>
  <c r="FG327" i="8"/>
  <c r="FG326" i="8" s="1"/>
  <c r="FF327" i="8"/>
  <c r="FF326" i="8" s="1"/>
  <c r="FE327" i="8"/>
  <c r="FD327" i="8"/>
  <c r="FD326" i="8" s="1"/>
  <c r="FA327" i="8"/>
  <c r="FA326" i="8" s="1"/>
  <c r="EZ327" i="8"/>
  <c r="EZ326" i="8" s="1"/>
  <c r="EY327" i="8"/>
  <c r="EY326" i="8" s="1"/>
  <c r="EX327" i="8"/>
  <c r="EX326" i="8" s="1"/>
  <c r="EV327" i="8"/>
  <c r="EV326" i="8" s="1"/>
  <c r="EU327" i="8"/>
  <c r="EU326" i="8" s="1"/>
  <c r="ET327" i="8"/>
  <c r="ET326" i="8" s="1"/>
  <c r="ES327" i="8"/>
  <c r="EP327" i="8"/>
  <c r="EP326" i="8" s="1"/>
  <c r="EO327" i="8"/>
  <c r="EO326" i="8" s="1"/>
  <c r="EN327" i="8"/>
  <c r="EN326" i="8" s="1"/>
  <c r="EM327" i="8"/>
  <c r="EM326" i="8" s="1"/>
  <c r="EK327" i="8"/>
  <c r="EK326" i="8" s="1"/>
  <c r="EJ327" i="8"/>
  <c r="EI327" i="8"/>
  <c r="EI326" i="8" s="1"/>
  <c r="EH327" i="8"/>
  <c r="EH326" i="8" s="1"/>
  <c r="FL318" i="8"/>
  <c r="FK318" i="8"/>
  <c r="FJ318" i="8"/>
  <c r="FI318" i="8"/>
  <c r="FG318" i="8"/>
  <c r="FF318" i="8"/>
  <c r="FE318" i="8"/>
  <c r="FD318" i="8"/>
  <c r="FA318" i="8"/>
  <c r="EZ318" i="8"/>
  <c r="EY318" i="8"/>
  <c r="EX318" i="8"/>
  <c r="EV318" i="8"/>
  <c r="EU318" i="8"/>
  <c r="ET318" i="8"/>
  <c r="ES318" i="8"/>
  <c r="EP318" i="8"/>
  <c r="EO318" i="8"/>
  <c r="EN318" i="8"/>
  <c r="EM318" i="8"/>
  <c r="EK318" i="8"/>
  <c r="EJ318" i="8"/>
  <c r="EI318" i="8"/>
  <c r="EH318" i="8"/>
  <c r="FL314" i="8"/>
  <c r="FK314" i="8"/>
  <c r="FJ314" i="8"/>
  <c r="FI314" i="8"/>
  <c r="FG314" i="8"/>
  <c r="FF314" i="8"/>
  <c r="FE314" i="8"/>
  <c r="FD314" i="8"/>
  <c r="FA314" i="8"/>
  <c r="EZ314" i="8"/>
  <c r="EY314" i="8"/>
  <c r="EX314" i="8"/>
  <c r="EV314" i="8"/>
  <c r="EU314" i="8"/>
  <c r="ET314" i="8"/>
  <c r="ES314" i="8"/>
  <c r="EP314" i="8"/>
  <c r="EO314" i="8"/>
  <c r="EN314" i="8"/>
  <c r="EM314" i="8"/>
  <c r="EK314" i="8"/>
  <c r="EJ314" i="8"/>
  <c r="EI314" i="8"/>
  <c r="EH314" i="8"/>
  <c r="FL304" i="8"/>
  <c r="FK304" i="8"/>
  <c r="FJ304" i="8"/>
  <c r="FI304" i="8"/>
  <c r="FG304" i="8"/>
  <c r="FF304" i="8"/>
  <c r="FE304" i="8"/>
  <c r="FD304" i="8"/>
  <c r="FA304" i="8"/>
  <c r="EZ304" i="8"/>
  <c r="EY304" i="8"/>
  <c r="EX304" i="8"/>
  <c r="EV304" i="8"/>
  <c r="EU304" i="8"/>
  <c r="ET304" i="8"/>
  <c r="ES304" i="8"/>
  <c r="EP304" i="8"/>
  <c r="EO304" i="8"/>
  <c r="EN304" i="8"/>
  <c r="EM304" i="8"/>
  <c r="EK304" i="8"/>
  <c r="EJ304" i="8"/>
  <c r="EI304" i="8"/>
  <c r="EH304" i="8"/>
  <c r="FL301" i="8"/>
  <c r="FK301" i="8"/>
  <c r="FJ301" i="8"/>
  <c r="FI301" i="8"/>
  <c r="FG301" i="8"/>
  <c r="FF301" i="8"/>
  <c r="FE301" i="8"/>
  <c r="FD301" i="8"/>
  <c r="FA301" i="8"/>
  <c r="EZ301" i="8"/>
  <c r="EY301" i="8"/>
  <c r="EX301" i="8"/>
  <c r="EV301" i="8"/>
  <c r="EU301" i="8"/>
  <c r="ET301" i="8"/>
  <c r="ES301" i="8"/>
  <c r="EP301" i="8"/>
  <c r="EO301" i="8"/>
  <c r="EN301" i="8"/>
  <c r="EM301" i="8"/>
  <c r="EK301" i="8"/>
  <c r="EJ301" i="8"/>
  <c r="EI301" i="8"/>
  <c r="EH301" i="8"/>
  <c r="FL294" i="8"/>
  <c r="FK294" i="8"/>
  <c r="FJ294" i="8"/>
  <c r="FI294" i="8"/>
  <c r="FG294" i="8"/>
  <c r="FF294" i="8"/>
  <c r="FE294" i="8"/>
  <c r="FD294" i="8"/>
  <c r="FA294" i="8"/>
  <c r="EZ294" i="8"/>
  <c r="EY294" i="8"/>
  <c r="EX294" i="8"/>
  <c r="EV294" i="8"/>
  <c r="EU294" i="8"/>
  <c r="ET294" i="8"/>
  <c r="ES294" i="8"/>
  <c r="EP294" i="8"/>
  <c r="EO294" i="8"/>
  <c r="EN294" i="8"/>
  <c r="EM294" i="8"/>
  <c r="EK294" i="8"/>
  <c r="EJ294" i="8"/>
  <c r="EI294" i="8"/>
  <c r="EH294" i="8"/>
  <c r="FL291" i="8"/>
  <c r="FK291" i="8"/>
  <c r="FJ291" i="8"/>
  <c r="FI291" i="8"/>
  <c r="FG291" i="8"/>
  <c r="FF291" i="8"/>
  <c r="FE291" i="8"/>
  <c r="FD291" i="8"/>
  <c r="FA291" i="8"/>
  <c r="EZ291" i="8"/>
  <c r="EY291" i="8"/>
  <c r="EX291" i="8"/>
  <c r="EV291" i="8"/>
  <c r="EU291" i="8"/>
  <c r="ET291" i="8"/>
  <c r="ES291" i="8"/>
  <c r="EP291" i="8"/>
  <c r="EO291" i="8"/>
  <c r="EN291" i="8"/>
  <c r="EM291" i="8"/>
  <c r="EK291" i="8"/>
  <c r="EJ291" i="8"/>
  <c r="EI291" i="8"/>
  <c r="EH291" i="8"/>
  <c r="FL288" i="8"/>
  <c r="FK288" i="8"/>
  <c r="FJ288" i="8"/>
  <c r="FI288" i="8"/>
  <c r="FG288" i="8"/>
  <c r="FF288" i="8"/>
  <c r="FE288" i="8"/>
  <c r="FD288" i="8"/>
  <c r="FA288" i="8"/>
  <c r="EZ288" i="8"/>
  <c r="EY288" i="8"/>
  <c r="EX288" i="8"/>
  <c r="EV288" i="8"/>
  <c r="EU288" i="8"/>
  <c r="ET288" i="8"/>
  <c r="ES288" i="8"/>
  <c r="EP288" i="8"/>
  <c r="EO288" i="8"/>
  <c r="EN288" i="8"/>
  <c r="EM288" i="8"/>
  <c r="EK288" i="8"/>
  <c r="EJ288" i="8"/>
  <c r="EI288" i="8"/>
  <c r="EH288" i="8"/>
  <c r="FL284" i="8"/>
  <c r="FK284" i="8"/>
  <c r="FJ284" i="8"/>
  <c r="FI284" i="8"/>
  <c r="FG284" i="8"/>
  <c r="FF284" i="8"/>
  <c r="FE284" i="8"/>
  <c r="FD284" i="8"/>
  <c r="FA284" i="8"/>
  <c r="EZ284" i="8"/>
  <c r="EY284" i="8"/>
  <c r="EX284" i="8"/>
  <c r="EV284" i="8"/>
  <c r="EU284" i="8"/>
  <c r="ET284" i="8"/>
  <c r="ES284" i="8"/>
  <c r="EP284" i="8"/>
  <c r="EO284" i="8"/>
  <c r="EN284" i="8"/>
  <c r="EM284" i="8"/>
  <c r="EK284" i="8"/>
  <c r="EJ284" i="8"/>
  <c r="EI284" i="8"/>
  <c r="EH284" i="8"/>
  <c r="FL277" i="8"/>
  <c r="FK277" i="8"/>
  <c r="FJ277" i="8"/>
  <c r="FI277" i="8"/>
  <c r="FG277" i="8"/>
  <c r="FF277" i="8"/>
  <c r="FE277" i="8"/>
  <c r="FD277" i="8"/>
  <c r="FA277" i="8"/>
  <c r="EZ277" i="8"/>
  <c r="EY277" i="8"/>
  <c r="EX277" i="8"/>
  <c r="EV277" i="8"/>
  <c r="EU277" i="8"/>
  <c r="ET277" i="8"/>
  <c r="ES277" i="8"/>
  <c r="EP277" i="8"/>
  <c r="EO277" i="8"/>
  <c r="EN277" i="8"/>
  <c r="EM277" i="8"/>
  <c r="EK277" i="8"/>
  <c r="EJ277" i="8"/>
  <c r="EI277" i="8"/>
  <c r="EH277" i="8"/>
  <c r="FL274" i="8"/>
  <c r="FK274" i="8"/>
  <c r="FJ274" i="8"/>
  <c r="FI274" i="8"/>
  <c r="FG274" i="8"/>
  <c r="FF274" i="8"/>
  <c r="FE274" i="8"/>
  <c r="FD274" i="8"/>
  <c r="FA274" i="8"/>
  <c r="EZ274" i="8"/>
  <c r="EY274" i="8"/>
  <c r="EX274" i="8"/>
  <c r="EV274" i="8"/>
  <c r="EU274" i="8"/>
  <c r="ET274" i="8"/>
  <c r="ES274" i="8"/>
  <c r="EP274" i="8"/>
  <c r="EO274" i="8"/>
  <c r="EN274" i="8"/>
  <c r="EM274" i="8"/>
  <c r="EK274" i="8"/>
  <c r="EJ274" i="8"/>
  <c r="EI274" i="8"/>
  <c r="EH274" i="8"/>
  <c r="FL271" i="8"/>
  <c r="FK271" i="8"/>
  <c r="FJ271" i="8"/>
  <c r="FI271" i="8"/>
  <c r="FG271" i="8"/>
  <c r="FF271" i="8"/>
  <c r="FE271" i="8"/>
  <c r="FD271" i="8"/>
  <c r="FA271" i="8"/>
  <c r="EZ271" i="8"/>
  <c r="EY271" i="8"/>
  <c r="EX271" i="8"/>
  <c r="EV271" i="8"/>
  <c r="EU271" i="8"/>
  <c r="ET271" i="8"/>
  <c r="ES271" i="8"/>
  <c r="EP271" i="8"/>
  <c r="EO271" i="8"/>
  <c r="EN271" i="8"/>
  <c r="EM271" i="8"/>
  <c r="EK271" i="8"/>
  <c r="EJ271" i="8"/>
  <c r="EI271" i="8"/>
  <c r="EH271" i="8"/>
  <c r="FL267" i="8"/>
  <c r="FK267" i="8"/>
  <c r="FJ267" i="8"/>
  <c r="FI267" i="8"/>
  <c r="FG267" i="8"/>
  <c r="FF267" i="8"/>
  <c r="FE267" i="8"/>
  <c r="FD267" i="8"/>
  <c r="FA267" i="8"/>
  <c r="EZ267" i="8"/>
  <c r="EY267" i="8"/>
  <c r="EX267" i="8"/>
  <c r="EV267" i="8"/>
  <c r="EU267" i="8"/>
  <c r="ET267" i="8"/>
  <c r="ES267" i="8"/>
  <c r="EP267" i="8"/>
  <c r="EO267" i="8"/>
  <c r="EN267" i="8"/>
  <c r="EM267" i="8"/>
  <c r="EK267" i="8"/>
  <c r="EJ267" i="8"/>
  <c r="EI267" i="8"/>
  <c r="EH267" i="8"/>
  <c r="FL263" i="8"/>
  <c r="FK263" i="8"/>
  <c r="FJ263" i="8"/>
  <c r="FI263" i="8"/>
  <c r="FG263" i="8"/>
  <c r="FF263" i="8"/>
  <c r="FE263" i="8"/>
  <c r="FD263" i="8"/>
  <c r="FA263" i="8"/>
  <c r="EZ263" i="8"/>
  <c r="EY263" i="8"/>
  <c r="EX263" i="8"/>
  <c r="EV263" i="8"/>
  <c r="EU263" i="8"/>
  <c r="ET263" i="8"/>
  <c r="ES263" i="8"/>
  <c r="EP263" i="8"/>
  <c r="EO263" i="8"/>
  <c r="EN263" i="8"/>
  <c r="EM263" i="8"/>
  <c r="EK263" i="8"/>
  <c r="EJ263" i="8"/>
  <c r="EI263" i="8"/>
  <c r="EH263" i="8"/>
  <c r="FL256" i="8"/>
  <c r="FK256" i="8"/>
  <c r="FJ256" i="8"/>
  <c r="FI256" i="8"/>
  <c r="FG256" i="8"/>
  <c r="FF256" i="8"/>
  <c r="FE256" i="8"/>
  <c r="FD256" i="8"/>
  <c r="FA256" i="8"/>
  <c r="EZ256" i="8"/>
  <c r="EY256" i="8"/>
  <c r="EX256" i="8"/>
  <c r="EV256" i="8"/>
  <c r="EU256" i="8"/>
  <c r="ET256" i="8"/>
  <c r="ES256" i="8"/>
  <c r="EP256" i="8"/>
  <c r="EO256" i="8"/>
  <c r="EN256" i="8"/>
  <c r="EM256" i="8"/>
  <c r="EK256" i="8"/>
  <c r="EJ256" i="8"/>
  <c r="EI256" i="8"/>
  <c r="EH256" i="8"/>
  <c r="FL247" i="8"/>
  <c r="FK247" i="8"/>
  <c r="FJ247" i="8"/>
  <c r="FI247" i="8"/>
  <c r="FG247" i="8"/>
  <c r="FF247" i="8"/>
  <c r="FE247" i="8"/>
  <c r="FD247" i="8"/>
  <c r="FA247" i="8"/>
  <c r="EZ247" i="8"/>
  <c r="EY247" i="8"/>
  <c r="EX247" i="8"/>
  <c r="EV247" i="8"/>
  <c r="EU247" i="8"/>
  <c r="ET247" i="8"/>
  <c r="ES247" i="8"/>
  <c r="EP247" i="8"/>
  <c r="EO247" i="8"/>
  <c r="EN247" i="8"/>
  <c r="EM247" i="8"/>
  <c r="EK247" i="8"/>
  <c r="EJ247" i="8"/>
  <c r="EI247" i="8"/>
  <c r="EH247" i="8"/>
  <c r="FL230" i="8"/>
  <c r="FK230" i="8"/>
  <c r="FJ230" i="8"/>
  <c r="FI230" i="8"/>
  <c r="FG230" i="8"/>
  <c r="FF230" i="8"/>
  <c r="FE230" i="8"/>
  <c r="FD230" i="8"/>
  <c r="FA230" i="8"/>
  <c r="EZ230" i="8"/>
  <c r="EY230" i="8"/>
  <c r="EX230" i="8"/>
  <c r="EV230" i="8"/>
  <c r="EU230" i="8"/>
  <c r="ET230" i="8"/>
  <c r="ES230" i="8"/>
  <c r="EP230" i="8"/>
  <c r="EO230" i="8"/>
  <c r="EN230" i="8"/>
  <c r="EM230" i="8"/>
  <c r="EK230" i="8"/>
  <c r="EJ230" i="8"/>
  <c r="EI230" i="8"/>
  <c r="EH230" i="8"/>
  <c r="FL217" i="8"/>
  <c r="FK217" i="8"/>
  <c r="FJ217" i="8"/>
  <c r="FI217" i="8"/>
  <c r="FG217" i="8"/>
  <c r="FF217" i="8"/>
  <c r="FE217" i="8"/>
  <c r="FD217" i="8"/>
  <c r="FA217" i="8"/>
  <c r="EZ217" i="8"/>
  <c r="EY217" i="8"/>
  <c r="EX217" i="8"/>
  <c r="EV217" i="8"/>
  <c r="EU217" i="8"/>
  <c r="ET217" i="8"/>
  <c r="ES217" i="8"/>
  <c r="EP217" i="8"/>
  <c r="EO217" i="8"/>
  <c r="EN217" i="8"/>
  <c r="EM217" i="8"/>
  <c r="EK217" i="8"/>
  <c r="EJ217" i="8"/>
  <c r="EI217" i="8"/>
  <c r="EH217" i="8"/>
  <c r="FL211" i="8"/>
  <c r="FK211" i="8"/>
  <c r="FJ211" i="8"/>
  <c r="FI211" i="8"/>
  <c r="FG211" i="8"/>
  <c r="FF211" i="8"/>
  <c r="FE211" i="8"/>
  <c r="FD211" i="8"/>
  <c r="FA211" i="8"/>
  <c r="EZ211" i="8"/>
  <c r="EY211" i="8"/>
  <c r="EX211" i="8"/>
  <c r="EV211" i="8"/>
  <c r="EU211" i="8"/>
  <c r="ET211" i="8"/>
  <c r="ES211" i="8"/>
  <c r="EP211" i="8"/>
  <c r="EO211" i="8"/>
  <c r="EN211" i="8"/>
  <c r="EM211" i="8"/>
  <c r="EK211" i="8"/>
  <c r="EJ211" i="8"/>
  <c r="EI211" i="8"/>
  <c r="EH211" i="8"/>
  <c r="FL202" i="8"/>
  <c r="FK202" i="8"/>
  <c r="FJ202" i="8"/>
  <c r="FI202" i="8"/>
  <c r="FG202" i="8"/>
  <c r="FF202" i="8"/>
  <c r="FE202" i="8"/>
  <c r="FD202" i="8"/>
  <c r="FA202" i="8"/>
  <c r="EZ202" i="8"/>
  <c r="EY202" i="8"/>
  <c r="EX202" i="8"/>
  <c r="EV202" i="8"/>
  <c r="EU202" i="8"/>
  <c r="ET202" i="8"/>
  <c r="ES202" i="8"/>
  <c r="EP202" i="8"/>
  <c r="EO202" i="8"/>
  <c r="EN202" i="8"/>
  <c r="EM202" i="8"/>
  <c r="EK202" i="8"/>
  <c r="EJ202" i="8"/>
  <c r="EI202" i="8"/>
  <c r="EH202" i="8"/>
  <c r="FL195" i="8"/>
  <c r="FK195" i="8"/>
  <c r="FJ195" i="8"/>
  <c r="FI195" i="8"/>
  <c r="FG195" i="8"/>
  <c r="FF195" i="8"/>
  <c r="FE195" i="8"/>
  <c r="FD195" i="8"/>
  <c r="FA195" i="8"/>
  <c r="EZ195" i="8"/>
  <c r="EY195" i="8"/>
  <c r="EX195" i="8"/>
  <c r="EV195" i="8"/>
  <c r="EU195" i="8"/>
  <c r="ET195" i="8"/>
  <c r="ES195" i="8"/>
  <c r="EP195" i="8"/>
  <c r="EO195" i="8"/>
  <c r="EN195" i="8"/>
  <c r="EM195" i="8"/>
  <c r="EK195" i="8"/>
  <c r="EJ195" i="8"/>
  <c r="EI195" i="8"/>
  <c r="EH195" i="8"/>
  <c r="FL192" i="8"/>
  <c r="FK192" i="8"/>
  <c r="FJ192" i="8"/>
  <c r="FI192" i="8"/>
  <c r="FG192" i="8"/>
  <c r="FF192" i="8"/>
  <c r="FE192" i="8"/>
  <c r="FD192" i="8"/>
  <c r="FA192" i="8"/>
  <c r="EZ192" i="8"/>
  <c r="EY192" i="8"/>
  <c r="EX192" i="8"/>
  <c r="EV192" i="8"/>
  <c r="EU192" i="8"/>
  <c r="ET192" i="8"/>
  <c r="ES192" i="8"/>
  <c r="EP192" i="8"/>
  <c r="EO192" i="8"/>
  <c r="EN192" i="8"/>
  <c r="EM192" i="8"/>
  <c r="EK192" i="8"/>
  <c r="EJ192" i="8"/>
  <c r="EI192" i="8"/>
  <c r="EH192" i="8"/>
  <c r="FL188" i="8"/>
  <c r="FK188" i="8"/>
  <c r="FJ188" i="8"/>
  <c r="FI188" i="8"/>
  <c r="FG188" i="8"/>
  <c r="FF188" i="8"/>
  <c r="FE188" i="8"/>
  <c r="FD188" i="8"/>
  <c r="FA188" i="8"/>
  <c r="EZ188" i="8"/>
  <c r="EY188" i="8"/>
  <c r="EX188" i="8"/>
  <c r="EV188" i="8"/>
  <c r="EU188" i="8"/>
  <c r="ET188" i="8"/>
  <c r="ES188" i="8"/>
  <c r="EP188" i="8"/>
  <c r="EO188" i="8"/>
  <c r="EN188" i="8"/>
  <c r="EM188" i="8"/>
  <c r="EK188" i="8"/>
  <c r="EJ188" i="8"/>
  <c r="EI188" i="8"/>
  <c r="EH188" i="8"/>
  <c r="FL179" i="8"/>
  <c r="FK179" i="8"/>
  <c r="FJ179" i="8"/>
  <c r="FI179" i="8"/>
  <c r="FG179" i="8"/>
  <c r="FF179" i="8"/>
  <c r="FE179" i="8"/>
  <c r="FD179" i="8"/>
  <c r="FA179" i="8"/>
  <c r="EZ179" i="8"/>
  <c r="EY179" i="8"/>
  <c r="EX179" i="8"/>
  <c r="EV179" i="8"/>
  <c r="EU179" i="8"/>
  <c r="ET179" i="8"/>
  <c r="ES179" i="8"/>
  <c r="EP179" i="8"/>
  <c r="EO179" i="8"/>
  <c r="EN179" i="8"/>
  <c r="EM179" i="8"/>
  <c r="EK179" i="8"/>
  <c r="EJ179" i="8"/>
  <c r="EI179" i="8"/>
  <c r="EH179" i="8"/>
  <c r="EG176" i="8"/>
  <c r="FL176" i="8"/>
  <c r="FK176" i="8"/>
  <c r="FJ176" i="8"/>
  <c r="FI176" i="8"/>
  <c r="FG176" i="8"/>
  <c r="FF176" i="8"/>
  <c r="FE176" i="8"/>
  <c r="FD176" i="8"/>
  <c r="FA176" i="8"/>
  <c r="EZ176" i="8"/>
  <c r="EY176" i="8"/>
  <c r="EX176" i="8"/>
  <c r="EV176" i="8"/>
  <c r="EU176" i="8"/>
  <c r="ET176" i="8"/>
  <c r="ES176" i="8"/>
  <c r="EP176" i="8"/>
  <c r="EO176" i="8"/>
  <c r="EN176" i="8"/>
  <c r="EM176" i="8"/>
  <c r="EK176" i="8"/>
  <c r="EJ176" i="8"/>
  <c r="EI176" i="8"/>
  <c r="EH176" i="8"/>
  <c r="FL166" i="8"/>
  <c r="FK166" i="8"/>
  <c r="FJ166" i="8"/>
  <c r="FI166" i="8"/>
  <c r="FG166" i="8"/>
  <c r="FF166" i="8"/>
  <c r="FE166" i="8"/>
  <c r="FD166" i="8"/>
  <c r="FA166" i="8"/>
  <c r="EZ166" i="8"/>
  <c r="EY166" i="8"/>
  <c r="EX166" i="8"/>
  <c r="EV166" i="8"/>
  <c r="EU166" i="8"/>
  <c r="ET166" i="8"/>
  <c r="ES166" i="8"/>
  <c r="EP166" i="8"/>
  <c r="EO166" i="8"/>
  <c r="EN166" i="8"/>
  <c r="EM166" i="8"/>
  <c r="EK166" i="8"/>
  <c r="EJ166" i="8"/>
  <c r="EI166" i="8"/>
  <c r="EH166" i="8"/>
  <c r="FL153" i="8"/>
  <c r="FK153" i="8"/>
  <c r="FJ153" i="8"/>
  <c r="FI153" i="8"/>
  <c r="FG153" i="8"/>
  <c r="FF153" i="8"/>
  <c r="FE153" i="8"/>
  <c r="FD153" i="8"/>
  <c r="FA153" i="8"/>
  <c r="EZ153" i="8"/>
  <c r="EY153" i="8"/>
  <c r="EX153" i="8"/>
  <c r="EV153" i="8"/>
  <c r="EU153" i="8"/>
  <c r="ET153" i="8"/>
  <c r="ES153" i="8"/>
  <c r="EP153" i="8"/>
  <c r="EO153" i="8"/>
  <c r="EN153" i="8"/>
  <c r="EM153" i="8"/>
  <c r="EK153" i="8"/>
  <c r="EJ153" i="8"/>
  <c r="EI153" i="8"/>
  <c r="EH153" i="8"/>
  <c r="FL149" i="8"/>
  <c r="FK149" i="8"/>
  <c r="FJ149" i="8"/>
  <c r="FI149" i="8"/>
  <c r="FG149" i="8"/>
  <c r="FF149" i="8"/>
  <c r="FE149" i="8"/>
  <c r="FD149" i="8"/>
  <c r="FA149" i="8"/>
  <c r="EZ149" i="8"/>
  <c r="EY149" i="8"/>
  <c r="EX149" i="8"/>
  <c r="EV149" i="8"/>
  <c r="EU149" i="8"/>
  <c r="ET149" i="8"/>
  <c r="ES149" i="8"/>
  <c r="EP149" i="8"/>
  <c r="EO149" i="8"/>
  <c r="EN149" i="8"/>
  <c r="EM149" i="8"/>
  <c r="EK149" i="8"/>
  <c r="EJ149" i="8"/>
  <c r="EI149" i="8"/>
  <c r="EH149" i="8"/>
  <c r="FL145" i="8"/>
  <c r="FK145" i="8"/>
  <c r="FJ145" i="8"/>
  <c r="FI145" i="8"/>
  <c r="FG145" i="8"/>
  <c r="FF145" i="8"/>
  <c r="FE145" i="8"/>
  <c r="FD145" i="8"/>
  <c r="FA145" i="8"/>
  <c r="EZ145" i="8"/>
  <c r="EY145" i="8"/>
  <c r="EX145" i="8"/>
  <c r="EV145" i="8"/>
  <c r="EU145" i="8"/>
  <c r="ET145" i="8"/>
  <c r="ES145" i="8"/>
  <c r="EP145" i="8"/>
  <c r="EO145" i="8"/>
  <c r="EN145" i="8"/>
  <c r="EM145" i="8"/>
  <c r="EK145" i="8"/>
  <c r="EJ145" i="8"/>
  <c r="EI145" i="8"/>
  <c r="EH145" i="8"/>
  <c r="FL142" i="8"/>
  <c r="FK142" i="8"/>
  <c r="FJ142" i="8"/>
  <c r="FI142" i="8"/>
  <c r="FG142" i="8"/>
  <c r="FF142" i="8"/>
  <c r="FE142" i="8"/>
  <c r="FD142" i="8"/>
  <c r="FA142" i="8"/>
  <c r="EZ142" i="8"/>
  <c r="EY142" i="8"/>
  <c r="EX142" i="8"/>
  <c r="EV142" i="8"/>
  <c r="EU142" i="8"/>
  <c r="ET142" i="8"/>
  <c r="ES142" i="8"/>
  <c r="EP142" i="8"/>
  <c r="EO142" i="8"/>
  <c r="EN142" i="8"/>
  <c r="EM142" i="8"/>
  <c r="EK142" i="8"/>
  <c r="EJ142" i="8"/>
  <c r="EI142" i="8"/>
  <c r="EH142" i="8"/>
  <c r="FL138" i="8"/>
  <c r="FK138" i="8"/>
  <c r="FJ138" i="8"/>
  <c r="FI138" i="8"/>
  <c r="FG138" i="8"/>
  <c r="FF138" i="8"/>
  <c r="FE138" i="8"/>
  <c r="FD138" i="8"/>
  <c r="FA138" i="8"/>
  <c r="EZ138" i="8"/>
  <c r="EY138" i="8"/>
  <c r="EX138" i="8"/>
  <c r="EV138" i="8"/>
  <c r="EU138" i="8"/>
  <c r="ET138" i="8"/>
  <c r="ES138" i="8"/>
  <c r="EP138" i="8"/>
  <c r="EO138" i="8"/>
  <c r="EN138" i="8"/>
  <c r="EM138" i="8"/>
  <c r="EK138" i="8"/>
  <c r="EJ138" i="8"/>
  <c r="EI138" i="8"/>
  <c r="EH138" i="8"/>
  <c r="FL130" i="8"/>
  <c r="FK130" i="8"/>
  <c r="FJ130" i="8"/>
  <c r="FI130" i="8"/>
  <c r="FG130" i="8"/>
  <c r="FF130" i="8"/>
  <c r="FE130" i="8"/>
  <c r="FD130" i="8"/>
  <c r="FA130" i="8"/>
  <c r="EZ130" i="8"/>
  <c r="EY130" i="8"/>
  <c r="EX130" i="8"/>
  <c r="EV130" i="8"/>
  <c r="EU130" i="8"/>
  <c r="ET130" i="8"/>
  <c r="ES130" i="8"/>
  <c r="EP130" i="8"/>
  <c r="EO130" i="8"/>
  <c r="EN130" i="8"/>
  <c r="EM130" i="8"/>
  <c r="EK130" i="8"/>
  <c r="EJ130" i="8"/>
  <c r="EI130" i="8"/>
  <c r="EH130" i="8"/>
  <c r="FL127" i="8"/>
  <c r="FK127" i="8"/>
  <c r="FJ127" i="8"/>
  <c r="FI127" i="8"/>
  <c r="FG127" i="8"/>
  <c r="FF127" i="8"/>
  <c r="FE127" i="8"/>
  <c r="FD127" i="8"/>
  <c r="FA127" i="8"/>
  <c r="EZ127" i="8"/>
  <c r="EY127" i="8"/>
  <c r="EX127" i="8"/>
  <c r="EV127" i="8"/>
  <c r="EU127" i="8"/>
  <c r="ET127" i="8"/>
  <c r="ES127" i="8"/>
  <c r="EP127" i="8"/>
  <c r="EO127" i="8"/>
  <c r="EN127" i="8"/>
  <c r="EM127" i="8"/>
  <c r="EK127" i="8"/>
  <c r="EJ127" i="8"/>
  <c r="EI127" i="8"/>
  <c r="EH127" i="8"/>
  <c r="FL124" i="8"/>
  <c r="FK124" i="8"/>
  <c r="FJ124" i="8"/>
  <c r="FI124" i="8"/>
  <c r="FG124" i="8"/>
  <c r="FF124" i="8"/>
  <c r="FE124" i="8"/>
  <c r="FD124" i="8"/>
  <c r="FA124" i="8"/>
  <c r="EZ124" i="8"/>
  <c r="EY124" i="8"/>
  <c r="EX124" i="8"/>
  <c r="EV124" i="8"/>
  <c r="EU124" i="8"/>
  <c r="ET124" i="8"/>
  <c r="ES124" i="8"/>
  <c r="EP124" i="8"/>
  <c r="EO124" i="8"/>
  <c r="EN124" i="8"/>
  <c r="EM124" i="8"/>
  <c r="EK124" i="8"/>
  <c r="EJ124" i="8"/>
  <c r="EI124" i="8"/>
  <c r="EH124" i="8"/>
  <c r="FL120" i="8"/>
  <c r="FK120" i="8"/>
  <c r="FJ120" i="8"/>
  <c r="FI120" i="8"/>
  <c r="FG120" i="8"/>
  <c r="FF120" i="8"/>
  <c r="FE120" i="8"/>
  <c r="FD120" i="8"/>
  <c r="FA120" i="8"/>
  <c r="EZ120" i="8"/>
  <c r="EY120" i="8"/>
  <c r="EX120" i="8"/>
  <c r="EV120" i="8"/>
  <c r="EU120" i="8"/>
  <c r="ET120" i="8"/>
  <c r="ES120" i="8"/>
  <c r="EP120" i="8"/>
  <c r="EO120" i="8"/>
  <c r="EN120" i="8"/>
  <c r="EM120" i="8"/>
  <c r="EK120" i="8"/>
  <c r="EJ120" i="8"/>
  <c r="EI120" i="8"/>
  <c r="EH120" i="8"/>
  <c r="FL117" i="8"/>
  <c r="FK117" i="8"/>
  <c r="FJ117" i="8"/>
  <c r="FI117" i="8"/>
  <c r="FG117" i="8"/>
  <c r="FF117" i="8"/>
  <c r="FE117" i="8"/>
  <c r="FD117" i="8"/>
  <c r="FA117" i="8"/>
  <c r="EZ117" i="8"/>
  <c r="EY117" i="8"/>
  <c r="EX117" i="8"/>
  <c r="EV117" i="8"/>
  <c r="EU117" i="8"/>
  <c r="ET117" i="8"/>
  <c r="ES117" i="8"/>
  <c r="EP117" i="8"/>
  <c r="EO117" i="8"/>
  <c r="EN117" i="8"/>
  <c r="EM117" i="8"/>
  <c r="EK117" i="8"/>
  <c r="EJ117" i="8"/>
  <c r="EI117" i="8"/>
  <c r="EH117" i="8"/>
  <c r="FL113" i="8"/>
  <c r="FK113" i="8"/>
  <c r="FJ113" i="8"/>
  <c r="FI113" i="8"/>
  <c r="FG113" i="8"/>
  <c r="FF113" i="8"/>
  <c r="FE113" i="8"/>
  <c r="FD113" i="8"/>
  <c r="FA113" i="8"/>
  <c r="EZ113" i="8"/>
  <c r="EY113" i="8"/>
  <c r="EX113" i="8"/>
  <c r="EV113" i="8"/>
  <c r="EU113" i="8"/>
  <c r="ET113" i="8"/>
  <c r="ES113" i="8"/>
  <c r="EP113" i="8"/>
  <c r="EO113" i="8"/>
  <c r="EN113" i="8"/>
  <c r="EM113" i="8"/>
  <c r="EK113" i="8"/>
  <c r="EJ113" i="8"/>
  <c r="EI113" i="8"/>
  <c r="EH113" i="8"/>
  <c r="FL106" i="8"/>
  <c r="FK106" i="8"/>
  <c r="FJ106" i="8"/>
  <c r="FI106" i="8"/>
  <c r="FG106" i="8"/>
  <c r="FF106" i="8"/>
  <c r="FE106" i="8"/>
  <c r="FD106" i="8"/>
  <c r="FA106" i="8"/>
  <c r="EZ106" i="8"/>
  <c r="EY106" i="8"/>
  <c r="EX106" i="8"/>
  <c r="EV106" i="8"/>
  <c r="EU106" i="8"/>
  <c r="ET106" i="8"/>
  <c r="ES106" i="8"/>
  <c r="EP106" i="8"/>
  <c r="EO106" i="8"/>
  <c r="EN106" i="8"/>
  <c r="EM106" i="8"/>
  <c r="EK106" i="8"/>
  <c r="EJ106" i="8"/>
  <c r="EI106" i="8"/>
  <c r="EH106" i="8"/>
  <c r="FL102" i="8"/>
  <c r="FK102" i="8"/>
  <c r="FJ102" i="8"/>
  <c r="FI102" i="8"/>
  <c r="FG102" i="8"/>
  <c r="FF102" i="8"/>
  <c r="FE102" i="8"/>
  <c r="FD102" i="8"/>
  <c r="FA102" i="8"/>
  <c r="EZ102" i="8"/>
  <c r="EY102" i="8"/>
  <c r="EX102" i="8"/>
  <c r="EV102" i="8"/>
  <c r="EU102" i="8"/>
  <c r="ET102" i="8"/>
  <c r="ES102" i="8"/>
  <c r="EP102" i="8"/>
  <c r="EO102" i="8"/>
  <c r="EN102" i="8"/>
  <c r="EM102" i="8"/>
  <c r="EK102" i="8"/>
  <c r="EJ102" i="8"/>
  <c r="EI102" i="8"/>
  <c r="EH102" i="8"/>
  <c r="FL99" i="8"/>
  <c r="FK99" i="8"/>
  <c r="FJ99" i="8"/>
  <c r="FI99" i="8"/>
  <c r="FG99" i="8"/>
  <c r="FF99" i="8"/>
  <c r="FE99" i="8"/>
  <c r="FD99" i="8"/>
  <c r="FA99" i="8"/>
  <c r="EZ99" i="8"/>
  <c r="EY99" i="8"/>
  <c r="EX99" i="8"/>
  <c r="EV99" i="8"/>
  <c r="EU99" i="8"/>
  <c r="ET99" i="8"/>
  <c r="ES99" i="8"/>
  <c r="EP99" i="8"/>
  <c r="EO99" i="8"/>
  <c r="EN99" i="8"/>
  <c r="EM99" i="8"/>
  <c r="EK99" i="8"/>
  <c r="EJ99" i="8"/>
  <c r="EI99" i="8"/>
  <c r="EH99" i="8"/>
  <c r="FL89" i="8"/>
  <c r="FK89" i="8"/>
  <c r="FJ89" i="8"/>
  <c r="FI89" i="8"/>
  <c r="FG89" i="8"/>
  <c r="FF89" i="8"/>
  <c r="FE89" i="8"/>
  <c r="FD89" i="8"/>
  <c r="FA89" i="8"/>
  <c r="EZ89" i="8"/>
  <c r="EY89" i="8"/>
  <c r="EX89" i="8"/>
  <c r="EV89" i="8"/>
  <c r="EU89" i="8"/>
  <c r="ET89" i="8"/>
  <c r="ES89" i="8"/>
  <c r="EP89" i="8"/>
  <c r="EO89" i="8"/>
  <c r="EN89" i="8"/>
  <c r="EM89" i="8"/>
  <c r="EK89" i="8"/>
  <c r="EJ89" i="8"/>
  <c r="EI89" i="8"/>
  <c r="EH89" i="8"/>
  <c r="FL87" i="8"/>
  <c r="FK87" i="8"/>
  <c r="FJ87" i="8"/>
  <c r="FI87" i="8"/>
  <c r="FG87" i="8"/>
  <c r="FF87" i="8"/>
  <c r="FE87" i="8"/>
  <c r="FD87" i="8"/>
  <c r="FA87" i="8"/>
  <c r="EZ87" i="8"/>
  <c r="EY87" i="8"/>
  <c r="EX87" i="8"/>
  <c r="EV87" i="8"/>
  <c r="EU87" i="8"/>
  <c r="ET87" i="8"/>
  <c r="ES87" i="8"/>
  <c r="EP87" i="8"/>
  <c r="EO87" i="8"/>
  <c r="EN87" i="8"/>
  <c r="EM87" i="8"/>
  <c r="EK87" i="8"/>
  <c r="EJ87" i="8"/>
  <c r="EI87" i="8"/>
  <c r="EH87" i="8"/>
  <c r="FL79" i="8"/>
  <c r="FK79" i="8"/>
  <c r="FJ79" i="8"/>
  <c r="FI79" i="8"/>
  <c r="FG79" i="8"/>
  <c r="FF79" i="8"/>
  <c r="FE79" i="8"/>
  <c r="FD79" i="8"/>
  <c r="FA79" i="8"/>
  <c r="EZ79" i="8"/>
  <c r="EY79" i="8"/>
  <c r="EX79" i="8"/>
  <c r="EV79" i="8"/>
  <c r="EU79" i="8"/>
  <c r="ET79" i="8"/>
  <c r="ES79" i="8"/>
  <c r="EP79" i="8"/>
  <c r="EO79" i="8"/>
  <c r="EN79" i="8"/>
  <c r="EM79" i="8"/>
  <c r="EK79" i="8"/>
  <c r="EJ79" i="8"/>
  <c r="EI79" i="8"/>
  <c r="EH79" i="8"/>
  <c r="FL76" i="8"/>
  <c r="FK76" i="8"/>
  <c r="FJ76" i="8"/>
  <c r="FI76" i="8"/>
  <c r="FG76" i="8"/>
  <c r="FF76" i="8"/>
  <c r="FE76" i="8"/>
  <c r="FD76" i="8"/>
  <c r="FA76" i="8"/>
  <c r="EZ76" i="8"/>
  <c r="EY76" i="8"/>
  <c r="EX76" i="8"/>
  <c r="EV76" i="8"/>
  <c r="EU76" i="8"/>
  <c r="ET76" i="8"/>
  <c r="ES76" i="8"/>
  <c r="EP76" i="8"/>
  <c r="EO76" i="8"/>
  <c r="EN76" i="8"/>
  <c r="EM76" i="8"/>
  <c r="EK76" i="8"/>
  <c r="EJ76" i="8"/>
  <c r="EI76" i="8"/>
  <c r="EH76" i="8"/>
  <c r="FL70" i="8"/>
  <c r="FK70" i="8"/>
  <c r="FJ70" i="8"/>
  <c r="FI70" i="8"/>
  <c r="FG70" i="8"/>
  <c r="FF70" i="8"/>
  <c r="FE70" i="8"/>
  <c r="FD70" i="8"/>
  <c r="FA70" i="8"/>
  <c r="EZ70" i="8"/>
  <c r="EY70" i="8"/>
  <c r="EX70" i="8"/>
  <c r="EV70" i="8"/>
  <c r="EU70" i="8"/>
  <c r="ET70" i="8"/>
  <c r="ES70" i="8"/>
  <c r="EP70" i="8"/>
  <c r="EO70" i="8"/>
  <c r="EN70" i="8"/>
  <c r="EM70" i="8"/>
  <c r="EK70" i="8"/>
  <c r="EJ70" i="8"/>
  <c r="EI70" i="8"/>
  <c r="EH70" i="8"/>
  <c r="FL57" i="8"/>
  <c r="FK57" i="8"/>
  <c r="FJ57" i="8"/>
  <c r="FI57" i="8"/>
  <c r="FG57" i="8"/>
  <c r="FF57" i="8"/>
  <c r="FE57" i="8"/>
  <c r="FD57" i="8"/>
  <c r="FA57" i="8"/>
  <c r="EZ57" i="8"/>
  <c r="EY57" i="8"/>
  <c r="EX57" i="8"/>
  <c r="EV57" i="8"/>
  <c r="EU57" i="8"/>
  <c r="ET57" i="8"/>
  <c r="ES57" i="8"/>
  <c r="EP57" i="8"/>
  <c r="EO57" i="8"/>
  <c r="EN57" i="8"/>
  <c r="EM57" i="8"/>
  <c r="EK57" i="8"/>
  <c r="EJ57" i="8"/>
  <c r="EI57" i="8"/>
  <c r="EH57" i="8"/>
  <c r="FL54" i="8"/>
  <c r="FK54" i="8"/>
  <c r="FJ54" i="8"/>
  <c r="FI54" i="8"/>
  <c r="FG54" i="8"/>
  <c r="FF54" i="8"/>
  <c r="FE54" i="8"/>
  <c r="FD54" i="8"/>
  <c r="FA54" i="8"/>
  <c r="EZ54" i="8"/>
  <c r="EY54" i="8"/>
  <c r="EX54" i="8"/>
  <c r="EV54" i="8"/>
  <c r="EU54" i="8"/>
  <c r="ET54" i="8"/>
  <c r="ES54" i="8"/>
  <c r="EP54" i="8"/>
  <c r="EO54" i="8"/>
  <c r="EN54" i="8"/>
  <c r="EM54" i="8"/>
  <c r="EK54" i="8"/>
  <c r="EJ54" i="8"/>
  <c r="EI54" i="8"/>
  <c r="EH54" i="8"/>
  <c r="FL41" i="8"/>
  <c r="FK41" i="8"/>
  <c r="FJ41" i="8"/>
  <c r="FI41" i="8"/>
  <c r="FG41" i="8"/>
  <c r="FF41" i="8"/>
  <c r="FE41" i="8"/>
  <c r="FD41" i="8"/>
  <c r="FA41" i="8"/>
  <c r="EZ41" i="8"/>
  <c r="EY41" i="8"/>
  <c r="EX41" i="8"/>
  <c r="EV41" i="8"/>
  <c r="EU41" i="8"/>
  <c r="ET41" i="8"/>
  <c r="ES41" i="8"/>
  <c r="EP41" i="8"/>
  <c r="EO41" i="8"/>
  <c r="EN41" i="8"/>
  <c r="EM41" i="8"/>
  <c r="EK41" i="8"/>
  <c r="EJ41" i="8"/>
  <c r="EI41" i="8"/>
  <c r="EH41" i="8"/>
  <c r="EW37" i="8"/>
  <c r="EL37" i="8"/>
  <c r="EG37" i="8"/>
  <c r="FL37" i="8"/>
  <c r="FK37" i="8"/>
  <c r="FJ37" i="8"/>
  <c r="FI37" i="8"/>
  <c r="FG37" i="8"/>
  <c r="FF37" i="8"/>
  <c r="FE37" i="8"/>
  <c r="FD37" i="8"/>
  <c r="FA37" i="8"/>
  <c r="EZ37" i="8"/>
  <c r="EY37" i="8"/>
  <c r="EX37" i="8"/>
  <c r="EV37" i="8"/>
  <c r="EU37" i="8"/>
  <c r="ET37" i="8"/>
  <c r="ES37" i="8"/>
  <c r="EP37" i="8"/>
  <c r="EO37" i="8"/>
  <c r="EN37" i="8"/>
  <c r="EM37" i="8"/>
  <c r="EK37" i="8"/>
  <c r="EJ37" i="8"/>
  <c r="EI37" i="8"/>
  <c r="EH37" i="8"/>
  <c r="FL31" i="8"/>
  <c r="FK31" i="8"/>
  <c r="FJ31" i="8"/>
  <c r="FI31" i="8"/>
  <c r="FG31" i="8"/>
  <c r="FF31" i="8"/>
  <c r="FE31" i="8"/>
  <c r="FD31" i="8"/>
  <c r="FA31" i="8"/>
  <c r="EZ31" i="8"/>
  <c r="EY31" i="8"/>
  <c r="EX31" i="8"/>
  <c r="EV31" i="8"/>
  <c r="EU31" i="8"/>
  <c r="ET31" i="8"/>
  <c r="ES31" i="8"/>
  <c r="EP31" i="8"/>
  <c r="EO31" i="8"/>
  <c r="EN31" i="8"/>
  <c r="EM31" i="8"/>
  <c r="EK31" i="8"/>
  <c r="EJ31" i="8"/>
  <c r="EI31" i="8"/>
  <c r="EH31" i="8"/>
  <c r="FL28" i="8"/>
  <c r="FK28" i="8"/>
  <c r="FJ28" i="8"/>
  <c r="FI28" i="8"/>
  <c r="FG28" i="8"/>
  <c r="FF28" i="8"/>
  <c r="FE28" i="8"/>
  <c r="FD28" i="8"/>
  <c r="FA28" i="8"/>
  <c r="EZ28" i="8"/>
  <c r="EY28" i="8"/>
  <c r="EX28" i="8"/>
  <c r="EV28" i="8"/>
  <c r="EU28" i="8"/>
  <c r="ET28" i="8"/>
  <c r="ES28" i="8"/>
  <c r="EP28" i="8"/>
  <c r="EO28" i="8"/>
  <c r="EN28" i="8"/>
  <c r="EM28" i="8"/>
  <c r="EK28" i="8"/>
  <c r="EJ28" i="8"/>
  <c r="EI28" i="8"/>
  <c r="EH28" i="8"/>
  <c r="FL23" i="8"/>
  <c r="FK23" i="8"/>
  <c r="FJ23" i="8"/>
  <c r="FI23" i="8"/>
  <c r="FG23" i="8"/>
  <c r="FF23" i="8"/>
  <c r="FE23" i="8"/>
  <c r="FD23" i="8"/>
  <c r="FA23" i="8"/>
  <c r="EZ23" i="8"/>
  <c r="EY23" i="8"/>
  <c r="EX23" i="8"/>
  <c r="EV23" i="8"/>
  <c r="EU23" i="8"/>
  <c r="ET23" i="8"/>
  <c r="ES23" i="8"/>
  <c r="EP23" i="8"/>
  <c r="EO23" i="8"/>
  <c r="EN23" i="8"/>
  <c r="EM23" i="8"/>
  <c r="EK23" i="8"/>
  <c r="EJ23" i="8"/>
  <c r="EI23" i="8"/>
  <c r="EH23" i="8"/>
  <c r="FL18" i="8"/>
  <c r="FK18" i="8"/>
  <c r="FJ18" i="8"/>
  <c r="FI18" i="8"/>
  <c r="FG18" i="8"/>
  <c r="FF18" i="8"/>
  <c r="FE18" i="8"/>
  <c r="FD18" i="8"/>
  <c r="FA18" i="8"/>
  <c r="EZ18" i="8"/>
  <c r="EY18" i="8"/>
  <c r="EX18" i="8"/>
  <c r="EV18" i="8"/>
  <c r="EU18" i="8"/>
  <c r="ET18" i="8"/>
  <c r="ES18" i="8"/>
  <c r="EP18" i="8"/>
  <c r="EO18" i="8"/>
  <c r="EN18" i="8"/>
  <c r="EM18" i="8"/>
  <c r="EK18" i="8"/>
  <c r="EJ18" i="8"/>
  <c r="EI18" i="8"/>
  <c r="EH18" i="8"/>
  <c r="ER13" i="8"/>
  <c r="EW13" i="8"/>
  <c r="FL13" i="8"/>
  <c r="FK13" i="8"/>
  <c r="FJ13" i="8"/>
  <c r="FI13" i="8"/>
  <c r="FG13" i="8"/>
  <c r="FF13" i="8"/>
  <c r="FE13" i="8"/>
  <c r="FD13" i="8"/>
  <c r="FA13" i="8"/>
  <c r="EZ13" i="8"/>
  <c r="EY13" i="8"/>
  <c r="EX13" i="8"/>
  <c r="EV13" i="8"/>
  <c r="EU13" i="8"/>
  <c r="ET13" i="8"/>
  <c r="ES13" i="8"/>
  <c r="EP13" i="8"/>
  <c r="EO13" i="8"/>
  <c r="EN13" i="8"/>
  <c r="EM13" i="8"/>
  <c r="EL13" i="8"/>
  <c r="EK13" i="8"/>
  <c r="EJ13" i="8"/>
  <c r="EI13" i="8"/>
  <c r="EH13" i="8"/>
  <c r="EG13" i="8"/>
  <c r="DP421" i="8"/>
  <c r="DT421" i="8"/>
  <c r="DS421" i="8"/>
  <c r="DR421" i="8"/>
  <c r="DQ421" i="8"/>
  <c r="DO421" i="8"/>
  <c r="DN421" i="8"/>
  <c r="DM421" i="8"/>
  <c r="DL421" i="8"/>
  <c r="DI421" i="8"/>
  <c r="DH421" i="8"/>
  <c r="DG421" i="8"/>
  <c r="DF421" i="8"/>
  <c r="DD421" i="8"/>
  <c r="DC421" i="8"/>
  <c r="DB421" i="8"/>
  <c r="DA421" i="8"/>
  <c r="CX421" i="8"/>
  <c r="CW421" i="8"/>
  <c r="CV421" i="8"/>
  <c r="CU421" i="8"/>
  <c r="CS421" i="8"/>
  <c r="CR421" i="8"/>
  <c r="CQ421" i="8"/>
  <c r="CP421" i="8"/>
  <c r="DT418" i="8"/>
  <c r="DS418" i="8"/>
  <c r="DR418" i="8"/>
  <c r="DQ418" i="8"/>
  <c r="DO418" i="8"/>
  <c r="DN418" i="8"/>
  <c r="DM418" i="8"/>
  <c r="DL418" i="8"/>
  <c r="DI418" i="8"/>
  <c r="DH418" i="8"/>
  <c r="DG418" i="8"/>
  <c r="DF418" i="8"/>
  <c r="DD418" i="8"/>
  <c r="DC418" i="8"/>
  <c r="DB418" i="8"/>
  <c r="DA418" i="8"/>
  <c r="CX418" i="8"/>
  <c r="CW418" i="8"/>
  <c r="CV418" i="8"/>
  <c r="CU418" i="8"/>
  <c r="CS418" i="8"/>
  <c r="CR418" i="8"/>
  <c r="CQ418" i="8"/>
  <c r="CP418" i="8"/>
  <c r="DT415" i="8"/>
  <c r="DT411" i="8" s="1"/>
  <c r="DS415" i="8"/>
  <c r="DS411" i="8" s="1"/>
  <c r="DR415" i="8"/>
  <c r="DR411" i="8" s="1"/>
  <c r="DQ415" i="8"/>
  <c r="DO415" i="8"/>
  <c r="DN415" i="8"/>
  <c r="DN411" i="8" s="1"/>
  <c r="DM415" i="8"/>
  <c r="DL415" i="8"/>
  <c r="DL411" i="8" s="1"/>
  <c r="DI415" i="8"/>
  <c r="DH415" i="8"/>
  <c r="DG415" i="8"/>
  <c r="DF415" i="8"/>
  <c r="DD415" i="8"/>
  <c r="DC415" i="8"/>
  <c r="DB415" i="8"/>
  <c r="DA415" i="8"/>
  <c r="CX415" i="8"/>
  <c r="CW415" i="8"/>
  <c r="CW411" i="8" s="1"/>
  <c r="CV415" i="8"/>
  <c r="CU415" i="8"/>
  <c r="CU411" i="8" s="1"/>
  <c r="CS415" i="8"/>
  <c r="CS411" i="8" s="1"/>
  <c r="CR415" i="8"/>
  <c r="CQ415" i="8"/>
  <c r="CP415" i="8"/>
  <c r="DT403" i="8"/>
  <c r="DS403" i="8"/>
  <c r="DR403" i="8"/>
  <c r="DQ403" i="8"/>
  <c r="DO403" i="8"/>
  <c r="DN403" i="8"/>
  <c r="DM403" i="8"/>
  <c r="DL403" i="8"/>
  <c r="DI403" i="8"/>
  <c r="DH403" i="8"/>
  <c r="DG403" i="8"/>
  <c r="DF403" i="8"/>
  <c r="DD403" i="8"/>
  <c r="DC403" i="8"/>
  <c r="DB403" i="8"/>
  <c r="DA403" i="8"/>
  <c r="CX403" i="8"/>
  <c r="CW403" i="8"/>
  <c r="CV403" i="8"/>
  <c r="CU403" i="8"/>
  <c r="CS403" i="8"/>
  <c r="CR403" i="8"/>
  <c r="CQ403" i="8"/>
  <c r="CP403" i="8"/>
  <c r="DP394" i="8"/>
  <c r="DK394" i="8"/>
  <c r="DE394" i="8"/>
  <c r="CZ394" i="8"/>
  <c r="CT394" i="8"/>
  <c r="CO394" i="8"/>
  <c r="DP391" i="8"/>
  <c r="DT391" i="8"/>
  <c r="DT390" i="8" s="1"/>
  <c r="DS391" i="8"/>
  <c r="DS390" i="8" s="1"/>
  <c r="DR391" i="8"/>
  <c r="DR390" i="8" s="1"/>
  <c r="DQ391" i="8"/>
  <c r="DQ390" i="8" s="1"/>
  <c r="DO391" i="8"/>
  <c r="DO390" i="8" s="1"/>
  <c r="DN391" i="8"/>
  <c r="DN390" i="8" s="1"/>
  <c r="DM391" i="8"/>
  <c r="DM390" i="8" s="1"/>
  <c r="DL391" i="8"/>
  <c r="DL390" i="8" s="1"/>
  <c r="DI391" i="8"/>
  <c r="DI390" i="8" s="1"/>
  <c r="DH391" i="8"/>
  <c r="DH390" i="8" s="1"/>
  <c r="DG391" i="8"/>
  <c r="DG390" i="8" s="1"/>
  <c r="DF391" i="8"/>
  <c r="DF390" i="8" s="1"/>
  <c r="DE391" i="8"/>
  <c r="DD391" i="8"/>
  <c r="DD390" i="8" s="1"/>
  <c r="DC391" i="8"/>
  <c r="DC390" i="8" s="1"/>
  <c r="DB391" i="8"/>
  <c r="DB390" i="8" s="1"/>
  <c r="DA391" i="8"/>
  <c r="DA390" i="8" s="1"/>
  <c r="CX391" i="8"/>
  <c r="CX390" i="8" s="1"/>
  <c r="CW391" i="8"/>
  <c r="CW390" i="8" s="1"/>
  <c r="CV391" i="8"/>
  <c r="CV390" i="8" s="1"/>
  <c r="CU391" i="8"/>
  <c r="CU390" i="8" s="1"/>
  <c r="CT391" i="8"/>
  <c r="CS391" i="8"/>
  <c r="CS390" i="8" s="1"/>
  <c r="CR391" i="8"/>
  <c r="CR390" i="8" s="1"/>
  <c r="CQ391" i="8"/>
  <c r="CQ390" i="8" s="1"/>
  <c r="CP391" i="8"/>
  <c r="CP390" i="8" s="1"/>
  <c r="DT376" i="8"/>
  <c r="DS376" i="8"/>
  <c r="DR376" i="8"/>
  <c r="DQ376" i="8"/>
  <c r="DO376" i="8"/>
  <c r="DN376" i="8"/>
  <c r="DL376" i="8"/>
  <c r="DI376" i="8"/>
  <c r="DH376" i="8"/>
  <c r="DG376" i="8"/>
  <c r="DF376" i="8"/>
  <c r="DD376" i="8"/>
  <c r="DC376" i="8"/>
  <c r="DB376" i="8"/>
  <c r="CX376" i="8"/>
  <c r="CW376" i="8"/>
  <c r="CV376" i="8"/>
  <c r="CS376" i="8"/>
  <c r="CR376" i="8"/>
  <c r="CQ376" i="8"/>
  <c r="CP376" i="8"/>
  <c r="DT360" i="8"/>
  <c r="DT359" i="8" s="1"/>
  <c r="DS360" i="8"/>
  <c r="DS359" i="8" s="1"/>
  <c r="DR360" i="8"/>
  <c r="DR359" i="8" s="1"/>
  <c r="DQ360" i="8"/>
  <c r="DQ359" i="8" s="1"/>
  <c r="DO360" i="8"/>
  <c r="DO359" i="8" s="1"/>
  <c r="DN360" i="8"/>
  <c r="DN359" i="8" s="1"/>
  <c r="DM360" i="8"/>
  <c r="DM359" i="8" s="1"/>
  <c r="DL360" i="8"/>
  <c r="DL359" i="8" s="1"/>
  <c r="DI360" i="8"/>
  <c r="DI359" i="8" s="1"/>
  <c r="DH360" i="8"/>
  <c r="DH359" i="8" s="1"/>
  <c r="DG360" i="8"/>
  <c r="DG359" i="8" s="1"/>
  <c r="DF360" i="8"/>
  <c r="DF359" i="8" s="1"/>
  <c r="DD360" i="8"/>
  <c r="DD359" i="8" s="1"/>
  <c r="DC360" i="8"/>
  <c r="DC359" i="8" s="1"/>
  <c r="DB360" i="8"/>
  <c r="DB359" i="8" s="1"/>
  <c r="DA360" i="8"/>
  <c r="DA359" i="8" s="1"/>
  <c r="CX360" i="8"/>
  <c r="CX359" i="8" s="1"/>
  <c r="CW360" i="8"/>
  <c r="CW359" i="8" s="1"/>
  <c r="CV360" i="8"/>
  <c r="CV359" i="8" s="1"/>
  <c r="CU360" i="8"/>
  <c r="CU359" i="8" s="1"/>
  <c r="CS360" i="8"/>
  <c r="CS359" i="8" s="1"/>
  <c r="CR360" i="8"/>
  <c r="CR359" i="8" s="1"/>
  <c r="CQ360" i="8"/>
  <c r="CQ359" i="8" s="1"/>
  <c r="CP360" i="8"/>
  <c r="CP359" i="8" s="1"/>
  <c r="DP355" i="8"/>
  <c r="DK355" i="8"/>
  <c r="DE355" i="8"/>
  <c r="CZ355" i="8"/>
  <c r="CT355" i="8"/>
  <c r="CO355" i="8"/>
  <c r="DT351" i="8"/>
  <c r="DS351" i="8"/>
  <c r="DR351" i="8"/>
  <c r="DQ351" i="8"/>
  <c r="DO351" i="8"/>
  <c r="DN351" i="8"/>
  <c r="DM351" i="8"/>
  <c r="DL351" i="8"/>
  <c r="DI351" i="8"/>
  <c r="DH351" i="8"/>
  <c r="DG351" i="8"/>
  <c r="DF351" i="8"/>
  <c r="DD351" i="8"/>
  <c r="DC351" i="8"/>
  <c r="DB351" i="8"/>
  <c r="DA351" i="8"/>
  <c r="CX351" i="8"/>
  <c r="CW351" i="8"/>
  <c r="CV351" i="8"/>
  <c r="CU351" i="8"/>
  <c r="CS351" i="8"/>
  <c r="CR351" i="8"/>
  <c r="CQ351" i="8"/>
  <c r="CP351" i="8"/>
  <c r="DT348" i="8"/>
  <c r="DS348" i="8"/>
  <c r="DR348" i="8"/>
  <c r="DQ348" i="8"/>
  <c r="DO348" i="8"/>
  <c r="DN348" i="8"/>
  <c r="DM348" i="8"/>
  <c r="DL348" i="8"/>
  <c r="DI348" i="8"/>
  <c r="DH348" i="8"/>
  <c r="DG348" i="8"/>
  <c r="DF348" i="8"/>
  <c r="DD348" i="8"/>
  <c r="DC348" i="8"/>
  <c r="DB348" i="8"/>
  <c r="DA348" i="8"/>
  <c r="CX348" i="8"/>
  <c r="CW348" i="8"/>
  <c r="CV348" i="8"/>
  <c r="CU348" i="8"/>
  <c r="CS348" i="8"/>
  <c r="CR348" i="8"/>
  <c r="CQ348" i="8"/>
  <c r="CP348" i="8"/>
  <c r="DP337" i="8"/>
  <c r="DK337" i="8"/>
  <c r="DE337" i="8"/>
  <c r="CZ337" i="8"/>
  <c r="CT337" i="8"/>
  <c r="CO337" i="8"/>
  <c r="DT334" i="8"/>
  <c r="DS334" i="8"/>
  <c r="DR334" i="8"/>
  <c r="DQ334" i="8"/>
  <c r="DO334" i="8"/>
  <c r="DN334" i="8"/>
  <c r="DM334" i="8"/>
  <c r="DL334" i="8"/>
  <c r="DI334" i="8"/>
  <c r="DH334" i="8"/>
  <c r="DG334" i="8"/>
  <c r="DF334" i="8"/>
  <c r="DD334" i="8"/>
  <c r="DC334" i="8"/>
  <c r="DB334" i="8"/>
  <c r="DA334" i="8"/>
  <c r="CX334" i="8"/>
  <c r="CW334" i="8"/>
  <c r="CV334" i="8"/>
  <c r="CU334" i="8"/>
  <c r="CS334" i="8"/>
  <c r="CR334" i="8"/>
  <c r="CQ334" i="8"/>
  <c r="CP334" i="8"/>
  <c r="DT327" i="8"/>
  <c r="DT326" i="8" s="1"/>
  <c r="DS327" i="8"/>
  <c r="DS326" i="8" s="1"/>
  <c r="DR327" i="8"/>
  <c r="DR326" i="8" s="1"/>
  <c r="DQ327" i="8"/>
  <c r="DQ326" i="8" s="1"/>
  <c r="DO327" i="8"/>
  <c r="DO326" i="8" s="1"/>
  <c r="DN327" i="8"/>
  <c r="DN326" i="8" s="1"/>
  <c r="DM327" i="8"/>
  <c r="DM326" i="8" s="1"/>
  <c r="DL327" i="8"/>
  <c r="DL326" i="8" s="1"/>
  <c r="DI327" i="8"/>
  <c r="DI326" i="8" s="1"/>
  <c r="DH327" i="8"/>
  <c r="DH326" i="8" s="1"/>
  <c r="DG327" i="8"/>
  <c r="DG326" i="8" s="1"/>
  <c r="DF327" i="8"/>
  <c r="DF326" i="8" s="1"/>
  <c r="DD327" i="8"/>
  <c r="DD326" i="8" s="1"/>
  <c r="DC327" i="8"/>
  <c r="DC326" i="8" s="1"/>
  <c r="DB327" i="8"/>
  <c r="DB326" i="8" s="1"/>
  <c r="DA327" i="8"/>
  <c r="CX327" i="8"/>
  <c r="CX326" i="8" s="1"/>
  <c r="CW327" i="8"/>
  <c r="CW326" i="8" s="1"/>
  <c r="CV327" i="8"/>
  <c r="CV326" i="8" s="1"/>
  <c r="CU327" i="8"/>
  <c r="CU326" i="8" s="1"/>
  <c r="CS327" i="8"/>
  <c r="CR327" i="8"/>
  <c r="CR326" i="8" s="1"/>
  <c r="CQ327" i="8"/>
  <c r="CQ326" i="8" s="1"/>
  <c r="CP327" i="8"/>
  <c r="CP326" i="8" s="1"/>
  <c r="DT318" i="8"/>
  <c r="DS318" i="8"/>
  <c r="DR318" i="8"/>
  <c r="DQ318" i="8"/>
  <c r="DO318" i="8"/>
  <c r="DN318" i="8"/>
  <c r="DM318" i="8"/>
  <c r="DL318" i="8"/>
  <c r="DI318" i="8"/>
  <c r="DH318" i="8"/>
  <c r="DG318" i="8"/>
  <c r="DF318" i="8"/>
  <c r="DD318" i="8"/>
  <c r="DC318" i="8"/>
  <c r="DB318" i="8"/>
  <c r="DA318" i="8"/>
  <c r="CX318" i="8"/>
  <c r="CW318" i="8"/>
  <c r="CV318" i="8"/>
  <c r="CU318" i="8"/>
  <c r="CS318" i="8"/>
  <c r="CR318" i="8"/>
  <c r="CQ318" i="8"/>
  <c r="CP318" i="8"/>
  <c r="DT314" i="8"/>
  <c r="DS314" i="8"/>
  <c r="DR314" i="8"/>
  <c r="DQ314" i="8"/>
  <c r="DO314" i="8"/>
  <c r="DN314" i="8"/>
  <c r="DM314" i="8"/>
  <c r="DL314" i="8"/>
  <c r="DI314" i="8"/>
  <c r="DH314" i="8"/>
  <c r="DG314" i="8"/>
  <c r="DF314" i="8"/>
  <c r="DD314" i="8"/>
  <c r="DC314" i="8"/>
  <c r="DB314" i="8"/>
  <c r="DA314" i="8"/>
  <c r="CX314" i="8"/>
  <c r="CW314" i="8"/>
  <c r="CV314" i="8"/>
  <c r="CU314" i="8"/>
  <c r="CS314" i="8"/>
  <c r="CR314" i="8"/>
  <c r="CQ314" i="8"/>
  <c r="CP314" i="8"/>
  <c r="DT304" i="8"/>
  <c r="DS304" i="8"/>
  <c r="DR304" i="8"/>
  <c r="DQ304" i="8"/>
  <c r="DO304" i="8"/>
  <c r="DN304" i="8"/>
  <c r="DM304" i="8"/>
  <c r="DL304" i="8"/>
  <c r="DI304" i="8"/>
  <c r="DH304" i="8"/>
  <c r="DG304" i="8"/>
  <c r="DF304" i="8"/>
  <c r="DD304" i="8"/>
  <c r="DC304" i="8"/>
  <c r="DB304" i="8"/>
  <c r="DA304" i="8"/>
  <c r="CX304" i="8"/>
  <c r="CW304" i="8"/>
  <c r="CV304" i="8"/>
  <c r="CU304" i="8"/>
  <c r="CS304" i="8"/>
  <c r="CR304" i="8"/>
  <c r="CQ304" i="8"/>
  <c r="CP304" i="8"/>
  <c r="DT301" i="8"/>
  <c r="DS301" i="8"/>
  <c r="DR301" i="8"/>
  <c r="DQ301" i="8"/>
  <c r="DO301" i="8"/>
  <c r="DN301" i="8"/>
  <c r="DM301" i="8"/>
  <c r="DL301" i="8"/>
  <c r="DI301" i="8"/>
  <c r="DH301" i="8"/>
  <c r="DG301" i="8"/>
  <c r="DF301" i="8"/>
  <c r="DD301" i="8"/>
  <c r="DC301" i="8"/>
  <c r="DB301" i="8"/>
  <c r="DA301" i="8"/>
  <c r="CX301" i="8"/>
  <c r="CW301" i="8"/>
  <c r="CV301" i="8"/>
  <c r="CU301" i="8"/>
  <c r="CS301" i="8"/>
  <c r="CR301" i="8"/>
  <c r="CQ301" i="8"/>
  <c r="CP301" i="8"/>
  <c r="DT294" i="8"/>
  <c r="DS294" i="8"/>
  <c r="DR294" i="8"/>
  <c r="DQ294" i="8"/>
  <c r="DO294" i="8"/>
  <c r="DN294" i="8"/>
  <c r="DM294" i="8"/>
  <c r="DL294" i="8"/>
  <c r="DI294" i="8"/>
  <c r="DH294" i="8"/>
  <c r="DG294" i="8"/>
  <c r="DF294" i="8"/>
  <c r="DD294" i="8"/>
  <c r="DC294" i="8"/>
  <c r="DB294" i="8"/>
  <c r="DA294" i="8"/>
  <c r="CX294" i="8"/>
  <c r="CW294" i="8"/>
  <c r="CV294" i="8"/>
  <c r="CU294" i="8"/>
  <c r="CS294" i="8"/>
  <c r="CR294" i="8"/>
  <c r="CQ294" i="8"/>
  <c r="CP294" i="8"/>
  <c r="DT291" i="8"/>
  <c r="DS291" i="8"/>
  <c r="DR291" i="8"/>
  <c r="DQ291" i="8"/>
  <c r="DO291" i="8"/>
  <c r="DN291" i="8"/>
  <c r="DM291" i="8"/>
  <c r="DL291" i="8"/>
  <c r="DI291" i="8"/>
  <c r="DH291" i="8"/>
  <c r="DG291" i="8"/>
  <c r="DF291" i="8"/>
  <c r="DD291" i="8"/>
  <c r="DC291" i="8"/>
  <c r="DB291" i="8"/>
  <c r="DA291" i="8"/>
  <c r="CX291" i="8"/>
  <c r="CW291" i="8"/>
  <c r="CV291" i="8"/>
  <c r="CU291" i="8"/>
  <c r="CS291" i="8"/>
  <c r="CR291" i="8"/>
  <c r="CQ291" i="8"/>
  <c r="CP291" i="8"/>
  <c r="DT288" i="8"/>
  <c r="DS288" i="8"/>
  <c r="DR288" i="8"/>
  <c r="DQ288" i="8"/>
  <c r="DO288" i="8"/>
  <c r="DN288" i="8"/>
  <c r="DM288" i="8"/>
  <c r="DL288" i="8"/>
  <c r="DI288" i="8"/>
  <c r="DH288" i="8"/>
  <c r="DG288" i="8"/>
  <c r="DF288" i="8"/>
  <c r="DD288" i="8"/>
  <c r="DC288" i="8"/>
  <c r="DB288" i="8"/>
  <c r="DA288" i="8"/>
  <c r="CX288" i="8"/>
  <c r="CW288" i="8"/>
  <c r="CV288" i="8"/>
  <c r="CU288" i="8"/>
  <c r="CS288" i="8"/>
  <c r="CR288" i="8"/>
  <c r="CQ288" i="8"/>
  <c r="CP288" i="8"/>
  <c r="DT284" i="8"/>
  <c r="DS284" i="8"/>
  <c r="DR284" i="8"/>
  <c r="DQ284" i="8"/>
  <c r="DO284" i="8"/>
  <c r="DN284" i="8"/>
  <c r="DM284" i="8"/>
  <c r="DL284" i="8"/>
  <c r="DI284" i="8"/>
  <c r="DH284" i="8"/>
  <c r="DG284" i="8"/>
  <c r="DF284" i="8"/>
  <c r="DD284" i="8"/>
  <c r="DC284" i="8"/>
  <c r="DB284" i="8"/>
  <c r="DA284" i="8"/>
  <c r="CX284" i="8"/>
  <c r="CW284" i="8"/>
  <c r="CV284" i="8"/>
  <c r="CU284" i="8"/>
  <c r="CS284" i="8"/>
  <c r="CR284" i="8"/>
  <c r="CQ284" i="8"/>
  <c r="CP284" i="8"/>
  <c r="DT277" i="8"/>
  <c r="DS277" i="8"/>
  <c r="DR277" i="8"/>
  <c r="DQ277" i="8"/>
  <c r="DO277" i="8"/>
  <c r="DN277" i="8"/>
  <c r="DM277" i="8"/>
  <c r="DL277" i="8"/>
  <c r="DI277" i="8"/>
  <c r="DH277" i="8"/>
  <c r="DG277" i="8"/>
  <c r="DF277" i="8"/>
  <c r="DD277" i="8"/>
  <c r="DC277" i="8"/>
  <c r="DB277" i="8"/>
  <c r="DA277" i="8"/>
  <c r="CX277" i="8"/>
  <c r="CW277" i="8"/>
  <c r="CV277" i="8"/>
  <c r="CU277" i="8"/>
  <c r="CS277" i="8"/>
  <c r="CR277" i="8"/>
  <c r="CQ277" i="8"/>
  <c r="CP277" i="8"/>
  <c r="DT274" i="8"/>
  <c r="DS274" i="8"/>
  <c r="DR274" i="8"/>
  <c r="DQ274" i="8"/>
  <c r="DO274" i="8"/>
  <c r="DN274" i="8"/>
  <c r="DM274" i="8"/>
  <c r="DL274" i="8"/>
  <c r="DI274" i="8"/>
  <c r="DH274" i="8"/>
  <c r="DG274" i="8"/>
  <c r="DF274" i="8"/>
  <c r="DD274" i="8"/>
  <c r="DC274" i="8"/>
  <c r="DB274" i="8"/>
  <c r="DA274" i="8"/>
  <c r="CX274" i="8"/>
  <c r="CW274" i="8"/>
  <c r="CV274" i="8"/>
  <c r="CU274" i="8"/>
  <c r="CS274" i="8"/>
  <c r="CR274" i="8"/>
  <c r="CQ274" i="8"/>
  <c r="CP274" i="8"/>
  <c r="DT271" i="8"/>
  <c r="DS271" i="8"/>
  <c r="DR271" i="8"/>
  <c r="DQ271" i="8"/>
  <c r="DO271" i="8"/>
  <c r="DN271" i="8"/>
  <c r="DM271" i="8"/>
  <c r="DL271" i="8"/>
  <c r="DI271" i="8"/>
  <c r="DH271" i="8"/>
  <c r="DG271" i="8"/>
  <c r="DF271" i="8"/>
  <c r="DD271" i="8"/>
  <c r="DC271" i="8"/>
  <c r="DB271" i="8"/>
  <c r="DA271" i="8"/>
  <c r="CX271" i="8"/>
  <c r="CW271" i="8"/>
  <c r="CV271" i="8"/>
  <c r="CU271" i="8"/>
  <c r="CS271" i="8"/>
  <c r="CR271" i="8"/>
  <c r="CQ271" i="8"/>
  <c r="CP271" i="8"/>
  <c r="DT267" i="8"/>
  <c r="DS267" i="8"/>
  <c r="DR267" i="8"/>
  <c r="DQ267" i="8"/>
  <c r="DO267" i="8"/>
  <c r="DN267" i="8"/>
  <c r="DM267" i="8"/>
  <c r="DL267" i="8"/>
  <c r="DI267" i="8"/>
  <c r="DH267" i="8"/>
  <c r="DG267" i="8"/>
  <c r="DF267" i="8"/>
  <c r="DD267" i="8"/>
  <c r="DC267" i="8"/>
  <c r="DB267" i="8"/>
  <c r="DA267" i="8"/>
  <c r="CX267" i="8"/>
  <c r="CW267" i="8"/>
  <c r="CV267" i="8"/>
  <c r="CU267" i="8"/>
  <c r="CS267" i="8"/>
  <c r="CR267" i="8"/>
  <c r="CQ267" i="8"/>
  <c r="CP267" i="8"/>
  <c r="DT263" i="8"/>
  <c r="DS263" i="8"/>
  <c r="DR263" i="8"/>
  <c r="DQ263" i="8"/>
  <c r="DO263" i="8"/>
  <c r="DN263" i="8"/>
  <c r="DM263" i="8"/>
  <c r="DL263" i="8"/>
  <c r="DI263" i="8"/>
  <c r="DH263" i="8"/>
  <c r="DG263" i="8"/>
  <c r="DF263" i="8"/>
  <c r="DD263" i="8"/>
  <c r="DC263" i="8"/>
  <c r="DB263" i="8"/>
  <c r="DA263" i="8"/>
  <c r="CX263" i="8"/>
  <c r="CW263" i="8"/>
  <c r="CV263" i="8"/>
  <c r="CU263" i="8"/>
  <c r="CS263" i="8"/>
  <c r="CR263" i="8"/>
  <c r="CQ263" i="8"/>
  <c r="CP263" i="8"/>
  <c r="DT256" i="8"/>
  <c r="DS256" i="8"/>
  <c r="DR256" i="8"/>
  <c r="DQ256" i="8"/>
  <c r="DO256" i="8"/>
  <c r="DN256" i="8"/>
  <c r="DM256" i="8"/>
  <c r="DL256" i="8"/>
  <c r="DI256" i="8"/>
  <c r="DH256" i="8"/>
  <c r="DG256" i="8"/>
  <c r="DF256" i="8"/>
  <c r="DD256" i="8"/>
  <c r="DC256" i="8"/>
  <c r="DB256" i="8"/>
  <c r="DA256" i="8"/>
  <c r="CX256" i="8"/>
  <c r="CW256" i="8"/>
  <c r="CV256" i="8"/>
  <c r="CU256" i="8"/>
  <c r="CS256" i="8"/>
  <c r="CR256" i="8"/>
  <c r="CQ256" i="8"/>
  <c r="CP256" i="8"/>
  <c r="DT247" i="8"/>
  <c r="DS247" i="8"/>
  <c r="DR247" i="8"/>
  <c r="DQ247" i="8"/>
  <c r="DO247" i="8"/>
  <c r="DN247" i="8"/>
  <c r="DM247" i="8"/>
  <c r="DL247" i="8"/>
  <c r="DI247" i="8"/>
  <c r="DH247" i="8"/>
  <c r="DG247" i="8"/>
  <c r="DF247" i="8"/>
  <c r="DD247" i="8"/>
  <c r="DC247" i="8"/>
  <c r="DB247" i="8"/>
  <c r="DA247" i="8"/>
  <c r="CX247" i="8"/>
  <c r="CW247" i="8"/>
  <c r="CV247" i="8"/>
  <c r="CU247" i="8"/>
  <c r="CS247" i="8"/>
  <c r="CR247" i="8"/>
  <c r="CQ247" i="8"/>
  <c r="CP247" i="8"/>
  <c r="DT230" i="8"/>
  <c r="DS230" i="8"/>
  <c r="DR230" i="8"/>
  <c r="DQ230" i="8"/>
  <c r="DO230" i="8"/>
  <c r="DN230" i="8"/>
  <c r="DM230" i="8"/>
  <c r="DL230" i="8"/>
  <c r="DI230" i="8"/>
  <c r="DH230" i="8"/>
  <c r="DG230" i="8"/>
  <c r="DF230" i="8"/>
  <c r="DD230" i="8"/>
  <c r="DC230" i="8"/>
  <c r="DB230" i="8"/>
  <c r="DA230" i="8"/>
  <c r="CX230" i="8"/>
  <c r="CW230" i="8"/>
  <c r="CV230" i="8"/>
  <c r="CU230" i="8"/>
  <c r="CS230" i="8"/>
  <c r="CR230" i="8"/>
  <c r="CQ230" i="8"/>
  <c r="CP230" i="8"/>
  <c r="DT217" i="8"/>
  <c r="DS217" i="8"/>
  <c r="DR217" i="8"/>
  <c r="DQ217" i="8"/>
  <c r="DO217" i="8"/>
  <c r="DN217" i="8"/>
  <c r="DM217" i="8"/>
  <c r="DL217" i="8"/>
  <c r="DI217" i="8"/>
  <c r="DH217" i="8"/>
  <c r="DG217" i="8"/>
  <c r="DF217" i="8"/>
  <c r="DD217" i="8"/>
  <c r="DC217" i="8"/>
  <c r="DB217" i="8"/>
  <c r="DA217" i="8"/>
  <c r="CX217" i="8"/>
  <c r="CW217" i="8"/>
  <c r="CV217" i="8"/>
  <c r="CU217" i="8"/>
  <c r="CS217" i="8"/>
  <c r="CR217" i="8"/>
  <c r="CQ217" i="8"/>
  <c r="CP217" i="8"/>
  <c r="DT211" i="8"/>
  <c r="DS211" i="8"/>
  <c r="DR211" i="8"/>
  <c r="DQ211" i="8"/>
  <c r="DO211" i="8"/>
  <c r="DN211" i="8"/>
  <c r="DM211" i="8"/>
  <c r="DL211" i="8"/>
  <c r="DI211" i="8"/>
  <c r="DH211" i="8"/>
  <c r="DG211" i="8"/>
  <c r="DF211" i="8"/>
  <c r="DD211" i="8"/>
  <c r="DC211" i="8"/>
  <c r="DB211" i="8"/>
  <c r="DA211" i="8"/>
  <c r="CX211" i="8"/>
  <c r="CW211" i="8"/>
  <c r="CV211" i="8"/>
  <c r="CU211" i="8"/>
  <c r="CS211" i="8"/>
  <c r="CR211" i="8"/>
  <c r="CQ211" i="8"/>
  <c r="CP211" i="8"/>
  <c r="DT202" i="8"/>
  <c r="DS202" i="8"/>
  <c r="DR202" i="8"/>
  <c r="DQ202" i="8"/>
  <c r="DO202" i="8"/>
  <c r="DN202" i="8"/>
  <c r="DM202" i="8"/>
  <c r="DL202" i="8"/>
  <c r="DI202" i="8"/>
  <c r="DH202" i="8"/>
  <c r="DG202" i="8"/>
  <c r="DF202" i="8"/>
  <c r="DD202" i="8"/>
  <c r="DC202" i="8"/>
  <c r="DB202" i="8"/>
  <c r="DA202" i="8"/>
  <c r="CX202" i="8"/>
  <c r="CW202" i="8"/>
  <c r="CV202" i="8"/>
  <c r="CU202" i="8"/>
  <c r="CS202" i="8"/>
  <c r="CR202" i="8"/>
  <c r="CQ202" i="8"/>
  <c r="CP202" i="8"/>
  <c r="DT195" i="8"/>
  <c r="DS195" i="8"/>
  <c r="DR195" i="8"/>
  <c r="DQ195" i="8"/>
  <c r="DO195" i="8"/>
  <c r="DN195" i="8"/>
  <c r="DM195" i="8"/>
  <c r="DL195" i="8"/>
  <c r="DI195" i="8"/>
  <c r="DH195" i="8"/>
  <c r="DG195" i="8"/>
  <c r="DF195" i="8"/>
  <c r="DD195" i="8"/>
  <c r="DC195" i="8"/>
  <c r="DB195" i="8"/>
  <c r="DA195" i="8"/>
  <c r="CX195" i="8"/>
  <c r="CW195" i="8"/>
  <c r="CV195" i="8"/>
  <c r="CU195" i="8"/>
  <c r="CS195" i="8"/>
  <c r="CR195" i="8"/>
  <c r="CQ195" i="8"/>
  <c r="CP195" i="8"/>
  <c r="DT192" i="8"/>
  <c r="DS192" i="8"/>
  <c r="DR192" i="8"/>
  <c r="DQ192" i="8"/>
  <c r="DO192" i="8"/>
  <c r="DN192" i="8"/>
  <c r="DM192" i="8"/>
  <c r="DL192" i="8"/>
  <c r="DI192" i="8"/>
  <c r="DH192" i="8"/>
  <c r="DG192" i="8"/>
  <c r="DF192" i="8"/>
  <c r="DD192" i="8"/>
  <c r="DC192" i="8"/>
  <c r="DB192" i="8"/>
  <c r="DA192" i="8"/>
  <c r="CX192" i="8"/>
  <c r="CW192" i="8"/>
  <c r="CV192" i="8"/>
  <c r="CU192" i="8"/>
  <c r="CS192" i="8"/>
  <c r="CR192" i="8"/>
  <c r="CQ192" i="8"/>
  <c r="CP192" i="8"/>
  <c r="DT188" i="8"/>
  <c r="DS188" i="8"/>
  <c r="DR188" i="8"/>
  <c r="DQ188" i="8"/>
  <c r="DO188" i="8"/>
  <c r="DN188" i="8"/>
  <c r="DM188" i="8"/>
  <c r="DL188" i="8"/>
  <c r="DI188" i="8"/>
  <c r="DH188" i="8"/>
  <c r="DG188" i="8"/>
  <c r="DF188" i="8"/>
  <c r="DD188" i="8"/>
  <c r="DC188" i="8"/>
  <c r="DB188" i="8"/>
  <c r="DA188" i="8"/>
  <c r="CX188" i="8"/>
  <c r="CW188" i="8"/>
  <c r="CV188" i="8"/>
  <c r="CU188" i="8"/>
  <c r="CS188" i="8"/>
  <c r="CR188" i="8"/>
  <c r="CQ188" i="8"/>
  <c r="CP188" i="8"/>
  <c r="DT179" i="8"/>
  <c r="DS179" i="8"/>
  <c r="DR179" i="8"/>
  <c r="DQ179" i="8"/>
  <c r="DO179" i="8"/>
  <c r="DN179" i="8"/>
  <c r="DM179" i="8"/>
  <c r="DL179" i="8"/>
  <c r="DI179" i="8"/>
  <c r="DH179" i="8"/>
  <c r="DG179" i="8"/>
  <c r="DF179" i="8"/>
  <c r="DD179" i="8"/>
  <c r="DC179" i="8"/>
  <c r="DB179" i="8"/>
  <c r="DA179" i="8"/>
  <c r="CX179" i="8"/>
  <c r="CW179" i="8"/>
  <c r="CV179" i="8"/>
  <c r="CU179" i="8"/>
  <c r="CS179" i="8"/>
  <c r="CR179" i="8"/>
  <c r="CQ179" i="8"/>
  <c r="CP179" i="8"/>
  <c r="CO176" i="8"/>
  <c r="DT176" i="8"/>
  <c r="DS176" i="8"/>
  <c r="DR176" i="8"/>
  <c r="DQ176" i="8"/>
  <c r="DO176" i="8"/>
  <c r="DN176" i="8"/>
  <c r="DM176" i="8"/>
  <c r="DL176" i="8"/>
  <c r="DI176" i="8"/>
  <c r="DH176" i="8"/>
  <c r="DG176" i="8"/>
  <c r="DF176" i="8"/>
  <c r="DD176" i="8"/>
  <c r="DC176" i="8"/>
  <c r="DB176" i="8"/>
  <c r="DA176" i="8"/>
  <c r="CX176" i="8"/>
  <c r="CW176" i="8"/>
  <c r="CV176" i="8"/>
  <c r="CU176" i="8"/>
  <c r="CS176" i="8"/>
  <c r="CR176" i="8"/>
  <c r="CQ176" i="8"/>
  <c r="CP176" i="8"/>
  <c r="DT166" i="8"/>
  <c r="DS166" i="8"/>
  <c r="DR166" i="8"/>
  <c r="DQ166" i="8"/>
  <c r="DO166" i="8"/>
  <c r="DN166" i="8"/>
  <c r="DM166" i="8"/>
  <c r="DL166" i="8"/>
  <c r="DI166" i="8"/>
  <c r="DH166" i="8"/>
  <c r="DG166" i="8"/>
  <c r="DF166" i="8"/>
  <c r="DD166" i="8"/>
  <c r="DC166" i="8"/>
  <c r="DB166" i="8"/>
  <c r="DA166" i="8"/>
  <c r="CX166" i="8"/>
  <c r="CW166" i="8"/>
  <c r="CV166" i="8"/>
  <c r="CU166" i="8"/>
  <c r="CS166" i="8"/>
  <c r="CR166" i="8"/>
  <c r="CQ166" i="8"/>
  <c r="CP166" i="8"/>
  <c r="DT153" i="8"/>
  <c r="DS153" i="8"/>
  <c r="DR153" i="8"/>
  <c r="DQ153" i="8"/>
  <c r="DO153" i="8"/>
  <c r="DN153" i="8"/>
  <c r="DM153" i="8"/>
  <c r="DL153" i="8"/>
  <c r="DI153" i="8"/>
  <c r="DH153" i="8"/>
  <c r="DG153" i="8"/>
  <c r="DF153" i="8"/>
  <c r="DD153" i="8"/>
  <c r="DC153" i="8"/>
  <c r="DB153" i="8"/>
  <c r="DA153" i="8"/>
  <c r="CX153" i="8"/>
  <c r="CW153" i="8"/>
  <c r="CV153" i="8"/>
  <c r="CU153" i="8"/>
  <c r="CS153" i="8"/>
  <c r="CR153" i="8"/>
  <c r="CQ153" i="8"/>
  <c r="CP153" i="8"/>
  <c r="DT149" i="8"/>
  <c r="DS149" i="8"/>
  <c r="DR149" i="8"/>
  <c r="DQ149" i="8"/>
  <c r="DO149" i="8"/>
  <c r="DN149" i="8"/>
  <c r="DM149" i="8"/>
  <c r="DL149" i="8"/>
  <c r="DI149" i="8"/>
  <c r="DH149" i="8"/>
  <c r="DG149" i="8"/>
  <c r="DF149" i="8"/>
  <c r="DD149" i="8"/>
  <c r="DC149" i="8"/>
  <c r="DB149" i="8"/>
  <c r="DA149" i="8"/>
  <c r="CX149" i="8"/>
  <c r="CW149" i="8"/>
  <c r="CV149" i="8"/>
  <c r="CU149" i="8"/>
  <c r="CS149" i="8"/>
  <c r="CR149" i="8"/>
  <c r="CQ149" i="8"/>
  <c r="CP149" i="8"/>
  <c r="DT145" i="8"/>
  <c r="DS145" i="8"/>
  <c r="DR145" i="8"/>
  <c r="DQ145" i="8"/>
  <c r="DO145" i="8"/>
  <c r="DN145" i="8"/>
  <c r="DM145" i="8"/>
  <c r="DL145" i="8"/>
  <c r="DI145" i="8"/>
  <c r="DH145" i="8"/>
  <c r="DG145" i="8"/>
  <c r="DF145" i="8"/>
  <c r="DD145" i="8"/>
  <c r="DC145" i="8"/>
  <c r="DB145" i="8"/>
  <c r="DA145" i="8"/>
  <c r="CX145" i="8"/>
  <c r="CW145" i="8"/>
  <c r="CV145" i="8"/>
  <c r="CU145" i="8"/>
  <c r="CS145" i="8"/>
  <c r="CR145" i="8"/>
  <c r="CQ145" i="8"/>
  <c r="CP145" i="8"/>
  <c r="DT142" i="8"/>
  <c r="DS142" i="8"/>
  <c r="DR142" i="8"/>
  <c r="DQ142" i="8"/>
  <c r="DO142" i="8"/>
  <c r="DN142" i="8"/>
  <c r="DM142" i="8"/>
  <c r="DL142" i="8"/>
  <c r="DI142" i="8"/>
  <c r="DH142" i="8"/>
  <c r="DG142" i="8"/>
  <c r="DF142" i="8"/>
  <c r="DD142" i="8"/>
  <c r="DC142" i="8"/>
  <c r="DB142" i="8"/>
  <c r="DA142" i="8"/>
  <c r="CX142" i="8"/>
  <c r="CW142" i="8"/>
  <c r="CV142" i="8"/>
  <c r="CU142" i="8"/>
  <c r="CS142" i="8"/>
  <c r="CR142" i="8"/>
  <c r="CQ142" i="8"/>
  <c r="CP142" i="8"/>
  <c r="DT138" i="8"/>
  <c r="DS138" i="8"/>
  <c r="DR138" i="8"/>
  <c r="DQ138" i="8"/>
  <c r="DO138" i="8"/>
  <c r="DN138" i="8"/>
  <c r="DM138" i="8"/>
  <c r="DL138" i="8"/>
  <c r="DI138" i="8"/>
  <c r="DH138" i="8"/>
  <c r="DG138" i="8"/>
  <c r="DF138" i="8"/>
  <c r="DD138" i="8"/>
  <c r="DC138" i="8"/>
  <c r="DB138" i="8"/>
  <c r="DA138" i="8"/>
  <c r="CX138" i="8"/>
  <c r="CW138" i="8"/>
  <c r="CV138" i="8"/>
  <c r="CU138" i="8"/>
  <c r="CS138" i="8"/>
  <c r="CR138" i="8"/>
  <c r="CQ138" i="8"/>
  <c r="CP138" i="8"/>
  <c r="DT130" i="8"/>
  <c r="DS130" i="8"/>
  <c r="DR130" i="8"/>
  <c r="DQ130" i="8"/>
  <c r="DO130" i="8"/>
  <c r="DN130" i="8"/>
  <c r="DM130" i="8"/>
  <c r="DL130" i="8"/>
  <c r="DI130" i="8"/>
  <c r="DH130" i="8"/>
  <c r="DG130" i="8"/>
  <c r="DF130" i="8"/>
  <c r="DD130" i="8"/>
  <c r="DC130" i="8"/>
  <c r="DB130" i="8"/>
  <c r="DA130" i="8"/>
  <c r="CX130" i="8"/>
  <c r="CW130" i="8"/>
  <c r="CV130" i="8"/>
  <c r="CU130" i="8"/>
  <c r="CS130" i="8"/>
  <c r="CR130" i="8"/>
  <c r="CQ130" i="8"/>
  <c r="CP130" i="8"/>
  <c r="DT127" i="8"/>
  <c r="DS127" i="8"/>
  <c r="DR127" i="8"/>
  <c r="DQ127" i="8"/>
  <c r="DO127" i="8"/>
  <c r="DN127" i="8"/>
  <c r="DM127" i="8"/>
  <c r="DL127" i="8"/>
  <c r="DI127" i="8"/>
  <c r="DH127" i="8"/>
  <c r="DG127" i="8"/>
  <c r="DF127" i="8"/>
  <c r="DD127" i="8"/>
  <c r="DC127" i="8"/>
  <c r="DB127" i="8"/>
  <c r="DA127" i="8"/>
  <c r="CX127" i="8"/>
  <c r="CW127" i="8"/>
  <c r="CV127" i="8"/>
  <c r="CU127" i="8"/>
  <c r="CS127" i="8"/>
  <c r="CR127" i="8"/>
  <c r="CQ127" i="8"/>
  <c r="CP127" i="8"/>
  <c r="DT124" i="8"/>
  <c r="DS124" i="8"/>
  <c r="DR124" i="8"/>
  <c r="DQ124" i="8"/>
  <c r="DO124" i="8"/>
  <c r="DN124" i="8"/>
  <c r="DM124" i="8"/>
  <c r="DL124" i="8"/>
  <c r="DI124" i="8"/>
  <c r="DH124" i="8"/>
  <c r="DG124" i="8"/>
  <c r="DF124" i="8"/>
  <c r="DD124" i="8"/>
  <c r="DC124" i="8"/>
  <c r="DB124" i="8"/>
  <c r="DA124" i="8"/>
  <c r="CX124" i="8"/>
  <c r="CW124" i="8"/>
  <c r="CV124" i="8"/>
  <c r="CU124" i="8"/>
  <c r="CS124" i="8"/>
  <c r="CR124" i="8"/>
  <c r="CQ124" i="8"/>
  <c r="CP124" i="8"/>
  <c r="DT120" i="8"/>
  <c r="DS120" i="8"/>
  <c r="DR120" i="8"/>
  <c r="DQ120" i="8"/>
  <c r="DO120" i="8"/>
  <c r="DN120" i="8"/>
  <c r="DM120" i="8"/>
  <c r="DL120" i="8"/>
  <c r="DI120" i="8"/>
  <c r="DH120" i="8"/>
  <c r="DG120" i="8"/>
  <c r="DF120" i="8"/>
  <c r="DD120" i="8"/>
  <c r="DC120" i="8"/>
  <c r="DB120" i="8"/>
  <c r="DA120" i="8"/>
  <c r="CX120" i="8"/>
  <c r="CW120" i="8"/>
  <c r="CV120" i="8"/>
  <c r="CU120" i="8"/>
  <c r="CS120" i="8"/>
  <c r="CR120" i="8"/>
  <c r="CQ120" i="8"/>
  <c r="CP120" i="8"/>
  <c r="DT117" i="8"/>
  <c r="DS117" i="8"/>
  <c r="DR117" i="8"/>
  <c r="DQ117" i="8"/>
  <c r="DO117" i="8"/>
  <c r="DN117" i="8"/>
  <c r="DM117" i="8"/>
  <c r="DL117" i="8"/>
  <c r="DI117" i="8"/>
  <c r="DH117" i="8"/>
  <c r="DG117" i="8"/>
  <c r="DF117" i="8"/>
  <c r="DD117" i="8"/>
  <c r="DC117" i="8"/>
  <c r="DB117" i="8"/>
  <c r="DA117" i="8"/>
  <c r="CX117" i="8"/>
  <c r="CW117" i="8"/>
  <c r="CV117" i="8"/>
  <c r="CU117" i="8"/>
  <c r="CS117" i="8"/>
  <c r="CR117" i="8"/>
  <c r="CQ117" i="8"/>
  <c r="CP117" i="8"/>
  <c r="DT113" i="8"/>
  <c r="DS113" i="8"/>
  <c r="DR113" i="8"/>
  <c r="DQ113" i="8"/>
  <c r="DO113" i="8"/>
  <c r="DN113" i="8"/>
  <c r="DM113" i="8"/>
  <c r="DL113" i="8"/>
  <c r="DI113" i="8"/>
  <c r="DH113" i="8"/>
  <c r="DG113" i="8"/>
  <c r="DF113" i="8"/>
  <c r="DD113" i="8"/>
  <c r="DC113" i="8"/>
  <c r="DB113" i="8"/>
  <c r="DA113" i="8"/>
  <c r="CX113" i="8"/>
  <c r="CW113" i="8"/>
  <c r="CV113" i="8"/>
  <c r="CU113" i="8"/>
  <c r="CS113" i="8"/>
  <c r="CR113" i="8"/>
  <c r="CQ113" i="8"/>
  <c r="CP113" i="8"/>
  <c r="DT106" i="8"/>
  <c r="DS106" i="8"/>
  <c r="DR106" i="8"/>
  <c r="DQ106" i="8"/>
  <c r="DO106" i="8"/>
  <c r="DN106" i="8"/>
  <c r="DM106" i="8"/>
  <c r="DL106" i="8"/>
  <c r="DI106" i="8"/>
  <c r="DH106" i="8"/>
  <c r="DG106" i="8"/>
  <c r="DF106" i="8"/>
  <c r="DD106" i="8"/>
  <c r="DC106" i="8"/>
  <c r="DB106" i="8"/>
  <c r="DA106" i="8"/>
  <c r="CX106" i="8"/>
  <c r="CW106" i="8"/>
  <c r="CV106" i="8"/>
  <c r="CU106" i="8"/>
  <c r="CS106" i="8"/>
  <c r="CR106" i="8"/>
  <c r="CQ106" i="8"/>
  <c r="CP106" i="8"/>
  <c r="DT102" i="8"/>
  <c r="DS102" i="8"/>
  <c r="DR102" i="8"/>
  <c r="DQ102" i="8"/>
  <c r="DO102" i="8"/>
  <c r="DN102" i="8"/>
  <c r="DM102" i="8"/>
  <c r="DL102" i="8"/>
  <c r="DI102" i="8"/>
  <c r="DH102" i="8"/>
  <c r="DG102" i="8"/>
  <c r="DF102" i="8"/>
  <c r="DD102" i="8"/>
  <c r="DC102" i="8"/>
  <c r="DB102" i="8"/>
  <c r="DA102" i="8"/>
  <c r="CX102" i="8"/>
  <c r="CW102" i="8"/>
  <c r="CV102" i="8"/>
  <c r="CU102" i="8"/>
  <c r="CS102" i="8"/>
  <c r="CR102" i="8"/>
  <c r="CQ102" i="8"/>
  <c r="CP102" i="8"/>
  <c r="DT99" i="8"/>
  <c r="DS99" i="8"/>
  <c r="DR99" i="8"/>
  <c r="DQ99" i="8"/>
  <c r="DO99" i="8"/>
  <c r="DN99" i="8"/>
  <c r="DM99" i="8"/>
  <c r="DL99" i="8"/>
  <c r="DI99" i="8"/>
  <c r="DH99" i="8"/>
  <c r="DG99" i="8"/>
  <c r="DF99" i="8"/>
  <c r="DD99" i="8"/>
  <c r="DC99" i="8"/>
  <c r="DB99" i="8"/>
  <c r="DA99" i="8"/>
  <c r="CX99" i="8"/>
  <c r="CW99" i="8"/>
  <c r="CV99" i="8"/>
  <c r="CU99" i="8"/>
  <c r="CS99" i="8"/>
  <c r="CR99" i="8"/>
  <c r="CQ99" i="8"/>
  <c r="CP99" i="8"/>
  <c r="DT89" i="8"/>
  <c r="DS89" i="8"/>
  <c r="DR89" i="8"/>
  <c r="DQ89" i="8"/>
  <c r="DO89" i="8"/>
  <c r="DN89" i="8"/>
  <c r="DM89" i="8"/>
  <c r="DL89" i="8"/>
  <c r="DI89" i="8"/>
  <c r="DH89" i="8"/>
  <c r="DG89" i="8"/>
  <c r="DF89" i="8"/>
  <c r="DD89" i="8"/>
  <c r="DC89" i="8"/>
  <c r="DB89" i="8"/>
  <c r="DA89" i="8"/>
  <c r="CX89" i="8"/>
  <c r="CW89" i="8"/>
  <c r="CV89" i="8"/>
  <c r="CU89" i="8"/>
  <c r="CS89" i="8"/>
  <c r="CR89" i="8"/>
  <c r="CQ89" i="8"/>
  <c r="CP89" i="8"/>
  <c r="DT87" i="8"/>
  <c r="DS87" i="8"/>
  <c r="DR87" i="8"/>
  <c r="DQ87" i="8"/>
  <c r="DO87" i="8"/>
  <c r="DN87" i="8"/>
  <c r="DM87" i="8"/>
  <c r="DL87" i="8"/>
  <c r="DI87" i="8"/>
  <c r="DH87" i="8"/>
  <c r="DG87" i="8"/>
  <c r="DF87" i="8"/>
  <c r="DD87" i="8"/>
  <c r="DC87" i="8"/>
  <c r="DB87" i="8"/>
  <c r="DA87" i="8"/>
  <c r="CX87" i="8"/>
  <c r="CW87" i="8"/>
  <c r="CV87" i="8"/>
  <c r="CU87" i="8"/>
  <c r="CS87" i="8"/>
  <c r="CR87" i="8"/>
  <c r="CQ87" i="8"/>
  <c r="CP87" i="8"/>
  <c r="DT79" i="8"/>
  <c r="DS79" i="8"/>
  <c r="DR79" i="8"/>
  <c r="DQ79" i="8"/>
  <c r="DO79" i="8"/>
  <c r="DN79" i="8"/>
  <c r="DM79" i="8"/>
  <c r="DL79" i="8"/>
  <c r="DI79" i="8"/>
  <c r="DH79" i="8"/>
  <c r="DG79" i="8"/>
  <c r="DF79" i="8"/>
  <c r="DD79" i="8"/>
  <c r="DC79" i="8"/>
  <c r="DB79" i="8"/>
  <c r="DA79" i="8"/>
  <c r="CX79" i="8"/>
  <c r="CW79" i="8"/>
  <c r="CV79" i="8"/>
  <c r="CU79" i="8"/>
  <c r="CS79" i="8"/>
  <c r="CR79" i="8"/>
  <c r="CQ79" i="8"/>
  <c r="CP79" i="8"/>
  <c r="DT76" i="8"/>
  <c r="DS76" i="8"/>
  <c r="DR76" i="8"/>
  <c r="DQ76" i="8"/>
  <c r="DO76" i="8"/>
  <c r="DN76" i="8"/>
  <c r="DM76" i="8"/>
  <c r="DL76" i="8"/>
  <c r="DI76" i="8"/>
  <c r="DH76" i="8"/>
  <c r="DG76" i="8"/>
  <c r="DF76" i="8"/>
  <c r="DD76" i="8"/>
  <c r="DC76" i="8"/>
  <c r="DB76" i="8"/>
  <c r="DA76" i="8"/>
  <c r="CX76" i="8"/>
  <c r="CW76" i="8"/>
  <c r="CV76" i="8"/>
  <c r="CU76" i="8"/>
  <c r="CS76" i="8"/>
  <c r="CR76" i="8"/>
  <c r="CQ76" i="8"/>
  <c r="CP76" i="8"/>
  <c r="DT70" i="8"/>
  <c r="DS70" i="8"/>
  <c r="DR70" i="8"/>
  <c r="DQ70" i="8"/>
  <c r="DO70" i="8"/>
  <c r="DN70" i="8"/>
  <c r="DM70" i="8"/>
  <c r="DL70" i="8"/>
  <c r="DI70" i="8"/>
  <c r="DH70" i="8"/>
  <c r="DG70" i="8"/>
  <c r="DF70" i="8"/>
  <c r="DD70" i="8"/>
  <c r="DC70" i="8"/>
  <c r="DB70" i="8"/>
  <c r="DA70" i="8"/>
  <c r="CX70" i="8"/>
  <c r="CW70" i="8"/>
  <c r="CV70" i="8"/>
  <c r="CU70" i="8"/>
  <c r="CS70" i="8"/>
  <c r="CR70" i="8"/>
  <c r="CQ70" i="8"/>
  <c r="CP70" i="8"/>
  <c r="DT57" i="8"/>
  <c r="DS57" i="8"/>
  <c r="DR57" i="8"/>
  <c r="DQ57" i="8"/>
  <c r="DO57" i="8"/>
  <c r="DN57" i="8"/>
  <c r="DM57" i="8"/>
  <c r="DL57" i="8"/>
  <c r="DI57" i="8"/>
  <c r="DH57" i="8"/>
  <c r="DG57" i="8"/>
  <c r="DF57" i="8"/>
  <c r="DD57" i="8"/>
  <c r="DC57" i="8"/>
  <c r="DB57" i="8"/>
  <c r="DA57" i="8"/>
  <c r="CX57" i="8"/>
  <c r="CW57" i="8"/>
  <c r="CV57" i="8"/>
  <c r="CU57" i="8"/>
  <c r="CS57" i="8"/>
  <c r="CR57" i="8"/>
  <c r="CQ57" i="8"/>
  <c r="CP57" i="8"/>
  <c r="DT54" i="8"/>
  <c r="DS54" i="8"/>
  <c r="DR54" i="8"/>
  <c r="DQ54" i="8"/>
  <c r="DO54" i="8"/>
  <c r="DN54" i="8"/>
  <c r="DM54" i="8"/>
  <c r="DL54" i="8"/>
  <c r="DI54" i="8"/>
  <c r="DH54" i="8"/>
  <c r="DG54" i="8"/>
  <c r="DF54" i="8"/>
  <c r="DD54" i="8"/>
  <c r="DC54" i="8"/>
  <c r="DB54" i="8"/>
  <c r="DA54" i="8"/>
  <c r="CX54" i="8"/>
  <c r="CW54" i="8"/>
  <c r="CV54" i="8"/>
  <c r="CU54" i="8"/>
  <c r="CS54" i="8"/>
  <c r="CR54" i="8"/>
  <c r="CQ54" i="8"/>
  <c r="CP54" i="8"/>
  <c r="DT41" i="8"/>
  <c r="DS41" i="8"/>
  <c r="DR41" i="8"/>
  <c r="DQ41" i="8"/>
  <c r="DO41" i="8"/>
  <c r="DN41" i="8"/>
  <c r="DM41" i="8"/>
  <c r="DL41" i="8"/>
  <c r="DI41" i="8"/>
  <c r="DH41" i="8"/>
  <c r="DG41" i="8"/>
  <c r="DF41" i="8"/>
  <c r="DD41" i="8"/>
  <c r="DC41" i="8"/>
  <c r="DB41" i="8"/>
  <c r="DA41" i="8"/>
  <c r="CX41" i="8"/>
  <c r="CW41" i="8"/>
  <c r="CV41" i="8"/>
  <c r="CU41" i="8"/>
  <c r="CS41" i="8"/>
  <c r="CR41" i="8"/>
  <c r="CQ41" i="8"/>
  <c r="CP41" i="8"/>
  <c r="DP37" i="8"/>
  <c r="DE37" i="8"/>
  <c r="CT37" i="8"/>
  <c r="CO37" i="8"/>
  <c r="DT37" i="8"/>
  <c r="DS37" i="8"/>
  <c r="DR37" i="8"/>
  <c r="DQ37" i="8"/>
  <c r="DO37" i="8"/>
  <c r="DN37" i="8"/>
  <c r="DM37" i="8"/>
  <c r="DL37" i="8"/>
  <c r="DI37" i="8"/>
  <c r="DH37" i="8"/>
  <c r="DG37" i="8"/>
  <c r="DF37" i="8"/>
  <c r="DD37" i="8"/>
  <c r="DC37" i="8"/>
  <c r="DB37" i="8"/>
  <c r="DA37" i="8"/>
  <c r="CX37" i="8"/>
  <c r="CW37" i="8"/>
  <c r="CV37" i="8"/>
  <c r="CU37" i="8"/>
  <c r="CS37" i="8"/>
  <c r="CR37" i="8"/>
  <c r="CQ37" i="8"/>
  <c r="CP37" i="8"/>
  <c r="DT31" i="8"/>
  <c r="DS31" i="8"/>
  <c r="DR31" i="8"/>
  <c r="DQ31" i="8"/>
  <c r="DO31" i="8"/>
  <c r="DN31" i="8"/>
  <c r="DM31" i="8"/>
  <c r="DL31" i="8"/>
  <c r="DI31" i="8"/>
  <c r="DH31" i="8"/>
  <c r="DG31" i="8"/>
  <c r="DF31" i="8"/>
  <c r="DD31" i="8"/>
  <c r="DC31" i="8"/>
  <c r="DB31" i="8"/>
  <c r="DA31" i="8"/>
  <c r="CX31" i="8"/>
  <c r="CW31" i="8"/>
  <c r="CV31" i="8"/>
  <c r="CU31" i="8"/>
  <c r="CS31" i="8"/>
  <c r="CR31" i="8"/>
  <c r="CQ31" i="8"/>
  <c r="CP31" i="8"/>
  <c r="DT28" i="8"/>
  <c r="DS28" i="8"/>
  <c r="DR28" i="8"/>
  <c r="DQ28" i="8"/>
  <c r="DO28" i="8"/>
  <c r="DN28" i="8"/>
  <c r="DM28" i="8"/>
  <c r="DL28" i="8"/>
  <c r="DI28" i="8"/>
  <c r="DH28" i="8"/>
  <c r="DG28" i="8"/>
  <c r="DF28" i="8"/>
  <c r="DD28" i="8"/>
  <c r="DC28" i="8"/>
  <c r="DB28" i="8"/>
  <c r="DA28" i="8"/>
  <c r="CX28" i="8"/>
  <c r="CW28" i="8"/>
  <c r="CV28" i="8"/>
  <c r="CU28" i="8"/>
  <c r="CS28" i="8"/>
  <c r="CR28" i="8"/>
  <c r="CQ28" i="8"/>
  <c r="CP28" i="8"/>
  <c r="DT23" i="8"/>
  <c r="DS23" i="8"/>
  <c r="DR23" i="8"/>
  <c r="DQ23" i="8"/>
  <c r="DO23" i="8"/>
  <c r="DN23" i="8"/>
  <c r="DM23" i="8"/>
  <c r="DL23" i="8"/>
  <c r="DI23" i="8"/>
  <c r="DH23" i="8"/>
  <c r="DG23" i="8"/>
  <c r="DF23" i="8"/>
  <c r="DD23" i="8"/>
  <c r="DC23" i="8"/>
  <c r="DB23" i="8"/>
  <c r="DA23" i="8"/>
  <c r="CX23" i="8"/>
  <c r="CW23" i="8"/>
  <c r="CV23" i="8"/>
  <c r="CU23" i="8"/>
  <c r="CS23" i="8"/>
  <c r="CR23" i="8"/>
  <c r="CQ23" i="8"/>
  <c r="CP23" i="8"/>
  <c r="DT18" i="8"/>
  <c r="DS18" i="8"/>
  <c r="DR18" i="8"/>
  <c r="DQ18" i="8"/>
  <c r="DO18" i="8"/>
  <c r="DN18" i="8"/>
  <c r="DM18" i="8"/>
  <c r="DL18" i="8"/>
  <c r="DI18" i="8"/>
  <c r="DH18" i="8"/>
  <c r="DG18" i="8"/>
  <c r="DF18" i="8"/>
  <c r="DD18" i="8"/>
  <c r="DC18" i="8"/>
  <c r="DB18" i="8"/>
  <c r="DA18" i="8"/>
  <c r="CX18" i="8"/>
  <c r="CW18" i="8"/>
  <c r="CV18" i="8"/>
  <c r="CU18" i="8"/>
  <c r="CS18" i="8"/>
  <c r="CR18" i="8"/>
  <c r="CQ18" i="8"/>
  <c r="CP18" i="8"/>
  <c r="CO13" i="8"/>
  <c r="DT13" i="8"/>
  <c r="DS13" i="8"/>
  <c r="DR13" i="8"/>
  <c r="DQ13" i="8"/>
  <c r="DP13" i="8"/>
  <c r="DO13" i="8"/>
  <c r="DN13" i="8"/>
  <c r="DM13" i="8"/>
  <c r="DL13" i="8"/>
  <c r="DI13" i="8"/>
  <c r="DH13" i="8"/>
  <c r="DG13" i="8"/>
  <c r="DF13" i="8"/>
  <c r="DE13" i="8"/>
  <c r="DD13" i="8"/>
  <c r="DC13" i="8"/>
  <c r="DB13" i="8"/>
  <c r="DA13" i="8"/>
  <c r="CX13" i="8"/>
  <c r="CW13" i="8"/>
  <c r="CV13" i="8"/>
  <c r="CU13" i="8"/>
  <c r="CT13" i="8"/>
  <c r="CS13" i="8"/>
  <c r="CR13" i="8"/>
  <c r="CQ13" i="8"/>
  <c r="CP13" i="8"/>
  <c r="CB421" i="8"/>
  <c r="CA421" i="8"/>
  <c r="BZ421" i="8"/>
  <c r="BY421" i="8"/>
  <c r="BW421" i="8"/>
  <c r="BV421" i="8"/>
  <c r="BU421" i="8"/>
  <c r="BT421" i="8"/>
  <c r="BQ421" i="8"/>
  <c r="BP421" i="8"/>
  <c r="BO421" i="8"/>
  <c r="BN421" i="8"/>
  <c r="BL421" i="8"/>
  <c r="BK421" i="8"/>
  <c r="BJ421" i="8"/>
  <c r="BI421" i="8"/>
  <c r="BF421" i="8"/>
  <c r="BE421" i="8"/>
  <c r="BD421" i="8"/>
  <c r="BC421" i="8"/>
  <c r="BA421" i="8"/>
  <c r="AZ421" i="8"/>
  <c r="AY421" i="8"/>
  <c r="AX421" i="8"/>
  <c r="BB418" i="8"/>
  <c r="CB418" i="8"/>
  <c r="CA418" i="8"/>
  <c r="BZ418" i="8"/>
  <c r="BY418" i="8"/>
  <c r="BW418" i="8"/>
  <c r="BV418" i="8"/>
  <c r="BU418" i="8"/>
  <c r="BT418" i="8"/>
  <c r="BQ418" i="8"/>
  <c r="BP418" i="8"/>
  <c r="BO418" i="8"/>
  <c r="BN418" i="8"/>
  <c r="BL418" i="8"/>
  <c r="BK418" i="8"/>
  <c r="BJ418" i="8"/>
  <c r="BI418" i="8"/>
  <c r="BF418" i="8"/>
  <c r="BE418" i="8"/>
  <c r="BD418" i="8"/>
  <c r="BC418" i="8"/>
  <c r="BA418" i="8"/>
  <c r="AZ418" i="8"/>
  <c r="AY418" i="8"/>
  <c r="AX418" i="8"/>
  <c r="CB415" i="8"/>
  <c r="CA415" i="8"/>
  <c r="BZ415" i="8"/>
  <c r="BZ411" i="8" s="1"/>
  <c r="BY415" i="8"/>
  <c r="BW415" i="8"/>
  <c r="BV415" i="8"/>
  <c r="BU415" i="8"/>
  <c r="BT415" i="8"/>
  <c r="BQ415" i="8"/>
  <c r="BP415" i="8"/>
  <c r="BO415" i="8"/>
  <c r="BO411" i="8" s="1"/>
  <c r="BN415" i="8"/>
  <c r="BL415" i="8"/>
  <c r="BK415" i="8"/>
  <c r="BJ415" i="8"/>
  <c r="BJ411" i="8" s="1"/>
  <c r="BI415" i="8"/>
  <c r="BF415" i="8"/>
  <c r="BE415" i="8"/>
  <c r="BD415" i="8"/>
  <c r="BC415" i="8"/>
  <c r="BA415" i="8"/>
  <c r="AZ415" i="8"/>
  <c r="AY415" i="8"/>
  <c r="AX415" i="8"/>
  <c r="CB403" i="8"/>
  <c r="CA403" i="8"/>
  <c r="BZ403" i="8"/>
  <c r="BY403" i="8"/>
  <c r="BW403" i="8"/>
  <c r="BV403" i="8"/>
  <c r="BU403" i="8"/>
  <c r="BT403" i="8"/>
  <c r="BQ403" i="8"/>
  <c r="BP403" i="8"/>
  <c r="BO403" i="8"/>
  <c r="BN403" i="8"/>
  <c r="BL403" i="8"/>
  <c r="BK403" i="8"/>
  <c r="BJ403" i="8"/>
  <c r="BI403" i="8"/>
  <c r="BF403" i="8"/>
  <c r="BE403" i="8"/>
  <c r="BD403" i="8"/>
  <c r="BC403" i="8"/>
  <c r="BA403" i="8"/>
  <c r="AZ403" i="8"/>
  <c r="AY403" i="8"/>
  <c r="AX403" i="8"/>
  <c r="BX394" i="8"/>
  <c r="BS394" i="8"/>
  <c r="BM394" i="8"/>
  <c r="BH394" i="8"/>
  <c r="BB394" i="8"/>
  <c r="AW394" i="8"/>
  <c r="BX391" i="8"/>
  <c r="BM391" i="8"/>
  <c r="BB391" i="8"/>
  <c r="CB391" i="8"/>
  <c r="CB390" i="8" s="1"/>
  <c r="CA391" i="8"/>
  <c r="CA390" i="8" s="1"/>
  <c r="BZ391" i="8"/>
  <c r="BZ390" i="8" s="1"/>
  <c r="BY391" i="8"/>
  <c r="BY390" i="8" s="1"/>
  <c r="BW391" i="8"/>
  <c r="BW390" i="8" s="1"/>
  <c r="BV391" i="8"/>
  <c r="BV390" i="8" s="1"/>
  <c r="BU391" i="8"/>
  <c r="BU390" i="8" s="1"/>
  <c r="BT391" i="8"/>
  <c r="BT390" i="8" s="1"/>
  <c r="BQ391" i="8"/>
  <c r="BQ390" i="8" s="1"/>
  <c r="BP391" i="8"/>
  <c r="BP390" i="8" s="1"/>
  <c r="BO391" i="8"/>
  <c r="BO390" i="8" s="1"/>
  <c r="BN391" i="8"/>
  <c r="BN390" i="8" s="1"/>
  <c r="BL391" i="8"/>
  <c r="BL390" i="8" s="1"/>
  <c r="BK391" i="8"/>
  <c r="BK390" i="8" s="1"/>
  <c r="BJ391" i="8"/>
  <c r="BJ390" i="8" s="1"/>
  <c r="BI391" i="8"/>
  <c r="BI390" i="8" s="1"/>
  <c r="BF391" i="8"/>
  <c r="BF390" i="8" s="1"/>
  <c r="BE391" i="8"/>
  <c r="BE390" i="8" s="1"/>
  <c r="BD391" i="8"/>
  <c r="BD390" i="8" s="1"/>
  <c r="BC391" i="8"/>
  <c r="BC390" i="8" s="1"/>
  <c r="BA391" i="8"/>
  <c r="BA390" i="8" s="1"/>
  <c r="AZ391" i="8"/>
  <c r="AZ390" i="8" s="1"/>
  <c r="AY391" i="8"/>
  <c r="AY390" i="8" s="1"/>
  <c r="AX391" i="8"/>
  <c r="CB376" i="8"/>
  <c r="CA376" i="8"/>
  <c r="BZ376" i="8"/>
  <c r="BY376" i="8"/>
  <c r="BW376" i="8"/>
  <c r="BV376" i="8"/>
  <c r="BT376" i="8"/>
  <c r="BQ376" i="8"/>
  <c r="BP376" i="8"/>
  <c r="BO376" i="8"/>
  <c r="BL376" i="8"/>
  <c r="BK376" i="8"/>
  <c r="BJ376" i="8"/>
  <c r="BF376" i="8"/>
  <c r="BE376" i="8"/>
  <c r="BD376" i="8"/>
  <c r="BC376" i="8"/>
  <c r="BA376" i="8"/>
  <c r="AZ376" i="8"/>
  <c r="AY376" i="8"/>
  <c r="CB360" i="8"/>
  <c r="CB359" i="8" s="1"/>
  <c r="CA360" i="8"/>
  <c r="CA359" i="8" s="1"/>
  <c r="BZ360" i="8"/>
  <c r="BZ359" i="8" s="1"/>
  <c r="BY360" i="8"/>
  <c r="BY359" i="8" s="1"/>
  <c r="BW360" i="8"/>
  <c r="BW359" i="8" s="1"/>
  <c r="BV360" i="8"/>
  <c r="BV359" i="8" s="1"/>
  <c r="BU360" i="8"/>
  <c r="BU359" i="8" s="1"/>
  <c r="BT360" i="8"/>
  <c r="BT359" i="8" s="1"/>
  <c r="BQ360" i="8"/>
  <c r="BQ359" i="8" s="1"/>
  <c r="BP360" i="8"/>
  <c r="BP359" i="8" s="1"/>
  <c r="BO360" i="8"/>
  <c r="BO359" i="8" s="1"/>
  <c r="BN360" i="8"/>
  <c r="BN359" i="8" s="1"/>
  <c r="BL360" i="8"/>
  <c r="BL359" i="8" s="1"/>
  <c r="BK360" i="8"/>
  <c r="BK359" i="8" s="1"/>
  <c r="BJ360" i="8"/>
  <c r="BJ359" i="8" s="1"/>
  <c r="BI360" i="8"/>
  <c r="BI359" i="8" s="1"/>
  <c r="BF360" i="8"/>
  <c r="BF359" i="8" s="1"/>
  <c r="BE360" i="8"/>
  <c r="BE359" i="8" s="1"/>
  <c r="BD360" i="8"/>
  <c r="BD359" i="8" s="1"/>
  <c r="BC360" i="8"/>
  <c r="BC359" i="8" s="1"/>
  <c r="BA360" i="8"/>
  <c r="BA359" i="8" s="1"/>
  <c r="AZ360" i="8"/>
  <c r="AZ359" i="8" s="1"/>
  <c r="AY360" i="8"/>
  <c r="AY359" i="8" s="1"/>
  <c r="AX360" i="8"/>
  <c r="AX359" i="8" s="1"/>
  <c r="BX355" i="8"/>
  <c r="BS355" i="8"/>
  <c r="BM355" i="8"/>
  <c r="BH355" i="8"/>
  <c r="BB355" i="8"/>
  <c r="AW355" i="8"/>
  <c r="CB351" i="8"/>
  <c r="CA351" i="8"/>
  <c r="BZ351" i="8"/>
  <c r="BY351" i="8"/>
  <c r="BW351" i="8"/>
  <c r="BV351" i="8"/>
  <c r="BU351" i="8"/>
  <c r="BT351" i="8"/>
  <c r="BQ351" i="8"/>
  <c r="BP351" i="8"/>
  <c r="BO351" i="8"/>
  <c r="BN351" i="8"/>
  <c r="BL351" i="8"/>
  <c r="BK351" i="8"/>
  <c r="BJ351" i="8"/>
  <c r="BI351" i="8"/>
  <c r="BF351" i="8"/>
  <c r="BE351" i="8"/>
  <c r="BD351" i="8"/>
  <c r="BC351" i="8"/>
  <c r="BA351" i="8"/>
  <c r="AZ351" i="8"/>
  <c r="AY351" i="8"/>
  <c r="AX351" i="8"/>
  <c r="CB348" i="8"/>
  <c r="CA348" i="8"/>
  <c r="BZ348" i="8"/>
  <c r="BY348" i="8"/>
  <c r="BW348" i="8"/>
  <c r="BV348" i="8"/>
  <c r="BU348" i="8"/>
  <c r="BT348" i="8"/>
  <c r="BQ348" i="8"/>
  <c r="BP348" i="8"/>
  <c r="BO348" i="8"/>
  <c r="BN348" i="8"/>
  <c r="BL348" i="8"/>
  <c r="BK348" i="8"/>
  <c r="BJ348" i="8"/>
  <c r="BI348" i="8"/>
  <c r="BF348" i="8"/>
  <c r="BE348" i="8"/>
  <c r="BD348" i="8"/>
  <c r="BC348" i="8"/>
  <c r="BA348" i="8"/>
  <c r="AZ348" i="8"/>
  <c r="AY348" i="8"/>
  <c r="AX348" i="8"/>
  <c r="BX337" i="8"/>
  <c r="BS337" i="8"/>
  <c r="BM337" i="8"/>
  <c r="BH337" i="8"/>
  <c r="BB337" i="8"/>
  <c r="AW337" i="8"/>
  <c r="CB334" i="8"/>
  <c r="CA334" i="8"/>
  <c r="BZ334" i="8"/>
  <c r="BY334" i="8"/>
  <c r="BW334" i="8"/>
  <c r="BV334" i="8"/>
  <c r="BU334" i="8"/>
  <c r="BT334" i="8"/>
  <c r="BQ334" i="8"/>
  <c r="BP334" i="8"/>
  <c r="BO334" i="8"/>
  <c r="BN334" i="8"/>
  <c r="BL334" i="8"/>
  <c r="BK334" i="8"/>
  <c r="BJ334" i="8"/>
  <c r="BI334" i="8"/>
  <c r="BF334" i="8"/>
  <c r="BE334" i="8"/>
  <c r="BD334" i="8"/>
  <c r="BC334" i="8"/>
  <c r="BA334" i="8"/>
  <c r="AZ334" i="8"/>
  <c r="AY334" i="8"/>
  <c r="AX334" i="8"/>
  <c r="CB327" i="8"/>
  <c r="CB326" i="8" s="1"/>
  <c r="CA327" i="8"/>
  <c r="CA326" i="8" s="1"/>
  <c r="BZ327" i="8"/>
  <c r="BY327" i="8"/>
  <c r="BY326" i="8" s="1"/>
  <c r="BW327" i="8"/>
  <c r="BW326" i="8" s="1"/>
  <c r="BV327" i="8"/>
  <c r="BV326" i="8" s="1"/>
  <c r="BU327" i="8"/>
  <c r="BT327" i="8"/>
  <c r="BT326" i="8" s="1"/>
  <c r="BQ327" i="8"/>
  <c r="BQ326" i="8" s="1"/>
  <c r="BP327" i="8"/>
  <c r="BP326" i="8" s="1"/>
  <c r="BO327" i="8"/>
  <c r="BO326" i="8" s="1"/>
  <c r="BN327" i="8"/>
  <c r="BL327" i="8"/>
  <c r="BL326" i="8" s="1"/>
  <c r="BK327" i="8"/>
  <c r="BK326" i="8" s="1"/>
  <c r="BJ327" i="8"/>
  <c r="BJ326" i="8" s="1"/>
  <c r="BI327" i="8"/>
  <c r="BF327" i="8"/>
  <c r="BE327" i="8"/>
  <c r="BE326" i="8" s="1"/>
  <c r="BD327" i="8"/>
  <c r="BD326" i="8" s="1"/>
  <c r="BC327" i="8"/>
  <c r="BC326" i="8" s="1"/>
  <c r="BA327" i="8"/>
  <c r="BA326" i="8" s="1"/>
  <c r="AZ327" i="8"/>
  <c r="AZ326" i="8" s="1"/>
  <c r="AY327" i="8"/>
  <c r="AY326" i="8" s="1"/>
  <c r="AX327" i="8"/>
  <c r="CB318" i="8"/>
  <c r="CA318" i="8"/>
  <c r="BZ318" i="8"/>
  <c r="BY318" i="8"/>
  <c r="BW318" i="8"/>
  <c r="BV318" i="8"/>
  <c r="BU318" i="8"/>
  <c r="BT318" i="8"/>
  <c r="BQ318" i="8"/>
  <c r="BP318" i="8"/>
  <c r="BO318" i="8"/>
  <c r="BN318" i="8"/>
  <c r="BL318" i="8"/>
  <c r="BK318" i="8"/>
  <c r="BJ318" i="8"/>
  <c r="BI318" i="8"/>
  <c r="BF318" i="8"/>
  <c r="BE318" i="8"/>
  <c r="BD318" i="8"/>
  <c r="BC318" i="8"/>
  <c r="BA318" i="8"/>
  <c r="AZ318" i="8"/>
  <c r="AY318" i="8"/>
  <c r="AX318" i="8"/>
  <c r="CB314" i="8"/>
  <c r="CA314" i="8"/>
  <c r="BZ314" i="8"/>
  <c r="BY314" i="8"/>
  <c r="BW314" i="8"/>
  <c r="BV314" i="8"/>
  <c r="BU314" i="8"/>
  <c r="BT314" i="8"/>
  <c r="BQ314" i="8"/>
  <c r="BP314" i="8"/>
  <c r="BO314" i="8"/>
  <c r="BN314" i="8"/>
  <c r="BL314" i="8"/>
  <c r="BK314" i="8"/>
  <c r="BJ314" i="8"/>
  <c r="BI314" i="8"/>
  <c r="BF314" i="8"/>
  <c r="BE314" i="8"/>
  <c r="BD314" i="8"/>
  <c r="BC314" i="8"/>
  <c r="BA314" i="8"/>
  <c r="AZ314" i="8"/>
  <c r="AY314" i="8"/>
  <c r="AX314" i="8"/>
  <c r="CB304" i="8"/>
  <c r="CA304" i="8"/>
  <c r="BZ304" i="8"/>
  <c r="BY304" i="8"/>
  <c r="BW304" i="8"/>
  <c r="BV304" i="8"/>
  <c r="BU304" i="8"/>
  <c r="BT304" i="8"/>
  <c r="BQ304" i="8"/>
  <c r="BP304" i="8"/>
  <c r="BO304" i="8"/>
  <c r="BN304" i="8"/>
  <c r="BL304" i="8"/>
  <c r="BK304" i="8"/>
  <c r="BJ304" i="8"/>
  <c r="BI304" i="8"/>
  <c r="BF304" i="8"/>
  <c r="BE304" i="8"/>
  <c r="BD304" i="8"/>
  <c r="BC304" i="8"/>
  <c r="BA304" i="8"/>
  <c r="AZ304" i="8"/>
  <c r="AY304" i="8"/>
  <c r="AX304" i="8"/>
  <c r="CB301" i="8"/>
  <c r="CA301" i="8"/>
  <c r="BZ301" i="8"/>
  <c r="BY301" i="8"/>
  <c r="BW301" i="8"/>
  <c r="BV301" i="8"/>
  <c r="BU301" i="8"/>
  <c r="BT301" i="8"/>
  <c r="BQ301" i="8"/>
  <c r="BP301" i="8"/>
  <c r="BO301" i="8"/>
  <c r="BN301" i="8"/>
  <c r="BL301" i="8"/>
  <c r="BK301" i="8"/>
  <c r="BJ301" i="8"/>
  <c r="BI301" i="8"/>
  <c r="BF301" i="8"/>
  <c r="BE301" i="8"/>
  <c r="BD301" i="8"/>
  <c r="BC301" i="8"/>
  <c r="BA301" i="8"/>
  <c r="AZ301" i="8"/>
  <c r="AY301" i="8"/>
  <c r="AX301" i="8"/>
  <c r="CB294" i="8"/>
  <c r="CA294" i="8"/>
  <c r="BZ294" i="8"/>
  <c r="BY294" i="8"/>
  <c r="BW294" i="8"/>
  <c r="BV294" i="8"/>
  <c r="BU294" i="8"/>
  <c r="BT294" i="8"/>
  <c r="BQ294" i="8"/>
  <c r="BP294" i="8"/>
  <c r="BO294" i="8"/>
  <c r="BN294" i="8"/>
  <c r="BL294" i="8"/>
  <c r="BK294" i="8"/>
  <c r="BJ294" i="8"/>
  <c r="BI294" i="8"/>
  <c r="BF294" i="8"/>
  <c r="BE294" i="8"/>
  <c r="BD294" i="8"/>
  <c r="BC294" i="8"/>
  <c r="BA294" i="8"/>
  <c r="AZ294" i="8"/>
  <c r="AY294" i="8"/>
  <c r="AX294" i="8"/>
  <c r="CB291" i="8"/>
  <c r="CA291" i="8"/>
  <c r="BZ291" i="8"/>
  <c r="BY291" i="8"/>
  <c r="BW291" i="8"/>
  <c r="BV291" i="8"/>
  <c r="BU291" i="8"/>
  <c r="BT291" i="8"/>
  <c r="BQ291" i="8"/>
  <c r="BP291" i="8"/>
  <c r="BO291" i="8"/>
  <c r="BN291" i="8"/>
  <c r="BL291" i="8"/>
  <c r="BK291" i="8"/>
  <c r="BJ291" i="8"/>
  <c r="BI291" i="8"/>
  <c r="BF291" i="8"/>
  <c r="BE291" i="8"/>
  <c r="BD291" i="8"/>
  <c r="BC291" i="8"/>
  <c r="BA291" i="8"/>
  <c r="AZ291" i="8"/>
  <c r="AY291" i="8"/>
  <c r="AX291" i="8"/>
  <c r="CB288" i="8"/>
  <c r="CA288" i="8"/>
  <c r="BZ288" i="8"/>
  <c r="BY288" i="8"/>
  <c r="BW288" i="8"/>
  <c r="BV288" i="8"/>
  <c r="BU288" i="8"/>
  <c r="BT288" i="8"/>
  <c r="BQ288" i="8"/>
  <c r="BP288" i="8"/>
  <c r="BO288" i="8"/>
  <c r="BN288" i="8"/>
  <c r="BL288" i="8"/>
  <c r="BK288" i="8"/>
  <c r="BJ288" i="8"/>
  <c r="BI288" i="8"/>
  <c r="BF288" i="8"/>
  <c r="BE288" i="8"/>
  <c r="BD288" i="8"/>
  <c r="BC288" i="8"/>
  <c r="BA288" i="8"/>
  <c r="AZ288" i="8"/>
  <c r="AY288" i="8"/>
  <c r="AX288" i="8"/>
  <c r="CB284" i="8"/>
  <c r="CA284" i="8"/>
  <c r="BZ284" i="8"/>
  <c r="BY284" i="8"/>
  <c r="BW284" i="8"/>
  <c r="BV284" i="8"/>
  <c r="BU284" i="8"/>
  <c r="BT284" i="8"/>
  <c r="BQ284" i="8"/>
  <c r="BP284" i="8"/>
  <c r="BO284" i="8"/>
  <c r="BN284" i="8"/>
  <c r="BL284" i="8"/>
  <c r="BK284" i="8"/>
  <c r="BJ284" i="8"/>
  <c r="BI284" i="8"/>
  <c r="BF284" i="8"/>
  <c r="BE284" i="8"/>
  <c r="BD284" i="8"/>
  <c r="BC284" i="8"/>
  <c r="BA284" i="8"/>
  <c r="AZ284" i="8"/>
  <c r="AY284" i="8"/>
  <c r="AX284" i="8"/>
  <c r="CB277" i="8"/>
  <c r="CA277" i="8"/>
  <c r="BZ277" i="8"/>
  <c r="BY277" i="8"/>
  <c r="BW277" i="8"/>
  <c r="BV277" i="8"/>
  <c r="BU277" i="8"/>
  <c r="BT277" i="8"/>
  <c r="BQ277" i="8"/>
  <c r="BP277" i="8"/>
  <c r="BO277" i="8"/>
  <c r="BN277" i="8"/>
  <c r="BL277" i="8"/>
  <c r="BK277" i="8"/>
  <c r="BJ277" i="8"/>
  <c r="BI277" i="8"/>
  <c r="BF277" i="8"/>
  <c r="BE277" i="8"/>
  <c r="BD277" i="8"/>
  <c r="BC277" i="8"/>
  <c r="BA277" i="8"/>
  <c r="AZ277" i="8"/>
  <c r="AY277" i="8"/>
  <c r="AX277" i="8"/>
  <c r="CB274" i="8"/>
  <c r="CA274" i="8"/>
  <c r="BZ274" i="8"/>
  <c r="BY274" i="8"/>
  <c r="BW274" i="8"/>
  <c r="BV274" i="8"/>
  <c r="BU274" i="8"/>
  <c r="BT274" i="8"/>
  <c r="BQ274" i="8"/>
  <c r="BP274" i="8"/>
  <c r="BO274" i="8"/>
  <c r="BN274" i="8"/>
  <c r="BL274" i="8"/>
  <c r="BK274" i="8"/>
  <c r="BJ274" i="8"/>
  <c r="BI274" i="8"/>
  <c r="BF274" i="8"/>
  <c r="BE274" i="8"/>
  <c r="BD274" i="8"/>
  <c r="BC274" i="8"/>
  <c r="BA274" i="8"/>
  <c r="AZ274" i="8"/>
  <c r="AY274" i="8"/>
  <c r="AX274" i="8"/>
  <c r="CB271" i="8"/>
  <c r="CA271" i="8"/>
  <c r="BZ271" i="8"/>
  <c r="BY271" i="8"/>
  <c r="BW271" i="8"/>
  <c r="BV271" i="8"/>
  <c r="BU271" i="8"/>
  <c r="BT271" i="8"/>
  <c r="BQ271" i="8"/>
  <c r="BP271" i="8"/>
  <c r="BO271" i="8"/>
  <c r="BN271" i="8"/>
  <c r="BL271" i="8"/>
  <c r="BK271" i="8"/>
  <c r="BJ271" i="8"/>
  <c r="BI271" i="8"/>
  <c r="BF271" i="8"/>
  <c r="BE271" i="8"/>
  <c r="BD271" i="8"/>
  <c r="BC271" i="8"/>
  <c r="BA271" i="8"/>
  <c r="AZ271" i="8"/>
  <c r="AY271" i="8"/>
  <c r="AX271" i="8"/>
  <c r="CB267" i="8"/>
  <c r="CA267" i="8"/>
  <c r="BZ267" i="8"/>
  <c r="BY267" i="8"/>
  <c r="BW267" i="8"/>
  <c r="BV267" i="8"/>
  <c r="BU267" i="8"/>
  <c r="BT267" i="8"/>
  <c r="BQ267" i="8"/>
  <c r="BP267" i="8"/>
  <c r="BO267" i="8"/>
  <c r="BN267" i="8"/>
  <c r="BL267" i="8"/>
  <c r="BK267" i="8"/>
  <c r="BJ267" i="8"/>
  <c r="BI267" i="8"/>
  <c r="BF267" i="8"/>
  <c r="BE267" i="8"/>
  <c r="BD267" i="8"/>
  <c r="BC267" i="8"/>
  <c r="BA267" i="8"/>
  <c r="AZ267" i="8"/>
  <c r="AY267" i="8"/>
  <c r="AX267" i="8"/>
  <c r="CB263" i="8"/>
  <c r="CA263" i="8"/>
  <c r="BZ263" i="8"/>
  <c r="BY263" i="8"/>
  <c r="BW263" i="8"/>
  <c r="BV263" i="8"/>
  <c r="BU263" i="8"/>
  <c r="BT263" i="8"/>
  <c r="BQ263" i="8"/>
  <c r="BP263" i="8"/>
  <c r="BO263" i="8"/>
  <c r="BN263" i="8"/>
  <c r="BL263" i="8"/>
  <c r="BK263" i="8"/>
  <c r="BJ263" i="8"/>
  <c r="BI263" i="8"/>
  <c r="BF263" i="8"/>
  <c r="BE263" i="8"/>
  <c r="BD263" i="8"/>
  <c r="BC263" i="8"/>
  <c r="BA263" i="8"/>
  <c r="AZ263" i="8"/>
  <c r="AY263" i="8"/>
  <c r="AX263" i="8"/>
  <c r="CB256" i="8"/>
  <c r="CA256" i="8"/>
  <c r="BZ256" i="8"/>
  <c r="BY256" i="8"/>
  <c r="BW256" i="8"/>
  <c r="BV256" i="8"/>
  <c r="BU256" i="8"/>
  <c r="BT256" i="8"/>
  <c r="BQ256" i="8"/>
  <c r="BP256" i="8"/>
  <c r="BO256" i="8"/>
  <c r="BN256" i="8"/>
  <c r="BL256" i="8"/>
  <c r="BK256" i="8"/>
  <c r="BJ256" i="8"/>
  <c r="BI256" i="8"/>
  <c r="BF256" i="8"/>
  <c r="BE256" i="8"/>
  <c r="BD256" i="8"/>
  <c r="BC256" i="8"/>
  <c r="BA256" i="8"/>
  <c r="AZ256" i="8"/>
  <c r="AY256" i="8"/>
  <c r="AX256" i="8"/>
  <c r="CB247" i="8"/>
  <c r="CA247" i="8"/>
  <c r="BZ247" i="8"/>
  <c r="BY247" i="8"/>
  <c r="BW247" i="8"/>
  <c r="BV247" i="8"/>
  <c r="BU247" i="8"/>
  <c r="BT247" i="8"/>
  <c r="BQ247" i="8"/>
  <c r="BP247" i="8"/>
  <c r="BO247" i="8"/>
  <c r="BN247" i="8"/>
  <c r="BL247" i="8"/>
  <c r="BK247" i="8"/>
  <c r="BJ247" i="8"/>
  <c r="BI247" i="8"/>
  <c r="BF247" i="8"/>
  <c r="BE247" i="8"/>
  <c r="BD247" i="8"/>
  <c r="BC247" i="8"/>
  <c r="BA247" i="8"/>
  <c r="AZ247" i="8"/>
  <c r="AY247" i="8"/>
  <c r="AX247" i="8"/>
  <c r="CB230" i="8"/>
  <c r="CA230" i="8"/>
  <c r="BZ230" i="8"/>
  <c r="BY230" i="8"/>
  <c r="BW230" i="8"/>
  <c r="BV230" i="8"/>
  <c r="BU230" i="8"/>
  <c r="BT230" i="8"/>
  <c r="BQ230" i="8"/>
  <c r="BP230" i="8"/>
  <c r="BO230" i="8"/>
  <c r="BN230" i="8"/>
  <c r="BL230" i="8"/>
  <c r="BK230" i="8"/>
  <c r="BJ230" i="8"/>
  <c r="BI230" i="8"/>
  <c r="BF230" i="8"/>
  <c r="BE230" i="8"/>
  <c r="BD230" i="8"/>
  <c r="BC230" i="8"/>
  <c r="BA230" i="8"/>
  <c r="AZ230" i="8"/>
  <c r="AY230" i="8"/>
  <c r="AX230" i="8"/>
  <c r="CB217" i="8"/>
  <c r="CA217" i="8"/>
  <c r="BZ217" i="8"/>
  <c r="BY217" i="8"/>
  <c r="BW217" i="8"/>
  <c r="BV217" i="8"/>
  <c r="BU217" i="8"/>
  <c r="BT217" i="8"/>
  <c r="BQ217" i="8"/>
  <c r="BP217" i="8"/>
  <c r="BO217" i="8"/>
  <c r="BN217" i="8"/>
  <c r="BL217" i="8"/>
  <c r="BK217" i="8"/>
  <c r="BJ217" i="8"/>
  <c r="BI217" i="8"/>
  <c r="BF217" i="8"/>
  <c r="BE217" i="8"/>
  <c r="BD217" i="8"/>
  <c r="BC217" i="8"/>
  <c r="BA217" i="8"/>
  <c r="AZ217" i="8"/>
  <c r="AY217" i="8"/>
  <c r="AX217" i="8"/>
  <c r="CB211" i="8"/>
  <c r="CA211" i="8"/>
  <c r="BZ211" i="8"/>
  <c r="BY211" i="8"/>
  <c r="BW211" i="8"/>
  <c r="BV211" i="8"/>
  <c r="BU211" i="8"/>
  <c r="BT211" i="8"/>
  <c r="BQ211" i="8"/>
  <c r="BP211" i="8"/>
  <c r="BO211" i="8"/>
  <c r="BN211" i="8"/>
  <c r="BL211" i="8"/>
  <c r="BK211" i="8"/>
  <c r="BJ211" i="8"/>
  <c r="BI211" i="8"/>
  <c r="BF211" i="8"/>
  <c r="BE211" i="8"/>
  <c r="BD211" i="8"/>
  <c r="BC211" i="8"/>
  <c r="BA211" i="8"/>
  <c r="AZ211" i="8"/>
  <c r="AY211" i="8"/>
  <c r="AX211" i="8"/>
  <c r="CB202" i="8"/>
  <c r="CA202" i="8"/>
  <c r="BZ202" i="8"/>
  <c r="BY202" i="8"/>
  <c r="BW202" i="8"/>
  <c r="BV202" i="8"/>
  <c r="BU202" i="8"/>
  <c r="BT202" i="8"/>
  <c r="BQ202" i="8"/>
  <c r="BP202" i="8"/>
  <c r="BO202" i="8"/>
  <c r="BN202" i="8"/>
  <c r="BL202" i="8"/>
  <c r="BK202" i="8"/>
  <c r="BJ202" i="8"/>
  <c r="BI202" i="8"/>
  <c r="BF202" i="8"/>
  <c r="BE202" i="8"/>
  <c r="BD202" i="8"/>
  <c r="BC202" i="8"/>
  <c r="BA202" i="8"/>
  <c r="AZ202" i="8"/>
  <c r="AY202" i="8"/>
  <c r="AX202" i="8"/>
  <c r="CB195" i="8"/>
  <c r="CA195" i="8"/>
  <c r="BZ195" i="8"/>
  <c r="BY195" i="8"/>
  <c r="BW195" i="8"/>
  <c r="BV195" i="8"/>
  <c r="BU195" i="8"/>
  <c r="BT195" i="8"/>
  <c r="BQ195" i="8"/>
  <c r="BP195" i="8"/>
  <c r="BO195" i="8"/>
  <c r="BN195" i="8"/>
  <c r="BL195" i="8"/>
  <c r="BK195" i="8"/>
  <c r="BJ195" i="8"/>
  <c r="BI195" i="8"/>
  <c r="BF195" i="8"/>
  <c r="BE195" i="8"/>
  <c r="BD195" i="8"/>
  <c r="BC195" i="8"/>
  <c r="BA195" i="8"/>
  <c r="AZ195" i="8"/>
  <c r="AY195" i="8"/>
  <c r="AX195" i="8"/>
  <c r="CB192" i="8"/>
  <c r="CA192" i="8"/>
  <c r="BZ192" i="8"/>
  <c r="BY192" i="8"/>
  <c r="BW192" i="8"/>
  <c r="BV192" i="8"/>
  <c r="BU192" i="8"/>
  <c r="BT192" i="8"/>
  <c r="BQ192" i="8"/>
  <c r="BP192" i="8"/>
  <c r="BO192" i="8"/>
  <c r="BN192" i="8"/>
  <c r="BL192" i="8"/>
  <c r="BK192" i="8"/>
  <c r="BJ192" i="8"/>
  <c r="BI192" i="8"/>
  <c r="BF192" i="8"/>
  <c r="BE192" i="8"/>
  <c r="BD192" i="8"/>
  <c r="BC192" i="8"/>
  <c r="BA192" i="8"/>
  <c r="AZ192" i="8"/>
  <c r="AY192" i="8"/>
  <c r="AX192" i="8"/>
  <c r="CB188" i="8"/>
  <c r="CA188" i="8"/>
  <c r="BZ188" i="8"/>
  <c r="BY188" i="8"/>
  <c r="BW188" i="8"/>
  <c r="BV188" i="8"/>
  <c r="BU188" i="8"/>
  <c r="BT188" i="8"/>
  <c r="BQ188" i="8"/>
  <c r="BP188" i="8"/>
  <c r="BO188" i="8"/>
  <c r="BN188" i="8"/>
  <c r="BL188" i="8"/>
  <c r="BK188" i="8"/>
  <c r="BJ188" i="8"/>
  <c r="BI188" i="8"/>
  <c r="BF188" i="8"/>
  <c r="BE188" i="8"/>
  <c r="BD188" i="8"/>
  <c r="BC188" i="8"/>
  <c r="BA188" i="8"/>
  <c r="AZ188" i="8"/>
  <c r="AY188" i="8"/>
  <c r="AX188" i="8"/>
  <c r="CB179" i="8"/>
  <c r="CA179" i="8"/>
  <c r="BZ179" i="8"/>
  <c r="BY179" i="8"/>
  <c r="BW179" i="8"/>
  <c r="BV179" i="8"/>
  <c r="BU179" i="8"/>
  <c r="BT179" i="8"/>
  <c r="BQ179" i="8"/>
  <c r="BP179" i="8"/>
  <c r="BO179" i="8"/>
  <c r="BN179" i="8"/>
  <c r="BL179" i="8"/>
  <c r="BK179" i="8"/>
  <c r="BJ179" i="8"/>
  <c r="BI179" i="8"/>
  <c r="BF179" i="8"/>
  <c r="BE179" i="8"/>
  <c r="BD179" i="8"/>
  <c r="BC179" i="8"/>
  <c r="BA179" i="8"/>
  <c r="AZ179" i="8"/>
  <c r="AY179" i="8"/>
  <c r="AX179" i="8"/>
  <c r="CB176" i="8"/>
  <c r="CA176" i="8"/>
  <c r="BZ176" i="8"/>
  <c r="BY176" i="8"/>
  <c r="BW176" i="8"/>
  <c r="BV176" i="8"/>
  <c r="BU176" i="8"/>
  <c r="BT176" i="8"/>
  <c r="BQ176" i="8"/>
  <c r="BP176" i="8"/>
  <c r="BO176" i="8"/>
  <c r="BN176" i="8"/>
  <c r="BL176" i="8"/>
  <c r="BK176" i="8"/>
  <c r="BJ176" i="8"/>
  <c r="BI176" i="8"/>
  <c r="BF176" i="8"/>
  <c r="BE176" i="8"/>
  <c r="BD176" i="8"/>
  <c r="BC176" i="8"/>
  <c r="BA176" i="8"/>
  <c r="AZ176" i="8"/>
  <c r="AY176" i="8"/>
  <c r="AX176" i="8"/>
  <c r="CB166" i="8"/>
  <c r="CA166" i="8"/>
  <c r="BZ166" i="8"/>
  <c r="BY166" i="8"/>
  <c r="BW166" i="8"/>
  <c r="BV166" i="8"/>
  <c r="BU166" i="8"/>
  <c r="BT166" i="8"/>
  <c r="BQ166" i="8"/>
  <c r="BP166" i="8"/>
  <c r="BO166" i="8"/>
  <c r="BN166" i="8"/>
  <c r="BL166" i="8"/>
  <c r="BK166" i="8"/>
  <c r="BJ166" i="8"/>
  <c r="BI166" i="8"/>
  <c r="BF166" i="8"/>
  <c r="BE166" i="8"/>
  <c r="BD166" i="8"/>
  <c r="BC166" i="8"/>
  <c r="BA166" i="8"/>
  <c r="AZ166" i="8"/>
  <c r="AY166" i="8"/>
  <c r="AX166" i="8"/>
  <c r="CB153" i="8"/>
  <c r="CA153" i="8"/>
  <c r="BZ153" i="8"/>
  <c r="BY153" i="8"/>
  <c r="BW153" i="8"/>
  <c r="BV153" i="8"/>
  <c r="BU153" i="8"/>
  <c r="BT153" i="8"/>
  <c r="BQ153" i="8"/>
  <c r="BP153" i="8"/>
  <c r="BO153" i="8"/>
  <c r="BN153" i="8"/>
  <c r="BL153" i="8"/>
  <c r="BK153" i="8"/>
  <c r="BJ153" i="8"/>
  <c r="BI153" i="8"/>
  <c r="BF153" i="8"/>
  <c r="BE153" i="8"/>
  <c r="BD153" i="8"/>
  <c r="BC153" i="8"/>
  <c r="BA153" i="8"/>
  <c r="AZ153" i="8"/>
  <c r="AY153" i="8"/>
  <c r="AX153" i="8"/>
  <c r="CB149" i="8"/>
  <c r="CA149" i="8"/>
  <c r="BZ149" i="8"/>
  <c r="BY149" i="8"/>
  <c r="BW149" i="8"/>
  <c r="BV149" i="8"/>
  <c r="BU149" i="8"/>
  <c r="BT149" i="8"/>
  <c r="BQ149" i="8"/>
  <c r="BP149" i="8"/>
  <c r="BO149" i="8"/>
  <c r="BN149" i="8"/>
  <c r="BL149" i="8"/>
  <c r="BK149" i="8"/>
  <c r="BJ149" i="8"/>
  <c r="BI149" i="8"/>
  <c r="BF149" i="8"/>
  <c r="BE149" i="8"/>
  <c r="BD149" i="8"/>
  <c r="BC149" i="8"/>
  <c r="BA149" i="8"/>
  <c r="AZ149" i="8"/>
  <c r="AY149" i="8"/>
  <c r="AX149" i="8"/>
  <c r="CB145" i="8"/>
  <c r="CA145" i="8"/>
  <c r="BZ145" i="8"/>
  <c r="BY145" i="8"/>
  <c r="BW145" i="8"/>
  <c r="BV145" i="8"/>
  <c r="BU145" i="8"/>
  <c r="BT145" i="8"/>
  <c r="BQ145" i="8"/>
  <c r="BP145" i="8"/>
  <c r="BO145" i="8"/>
  <c r="BN145" i="8"/>
  <c r="BL145" i="8"/>
  <c r="BK145" i="8"/>
  <c r="BJ145" i="8"/>
  <c r="BI145" i="8"/>
  <c r="BF145" i="8"/>
  <c r="BE145" i="8"/>
  <c r="BD145" i="8"/>
  <c r="BC145" i="8"/>
  <c r="BA145" i="8"/>
  <c r="AZ145" i="8"/>
  <c r="AY145" i="8"/>
  <c r="AX145" i="8"/>
  <c r="CB142" i="8"/>
  <c r="CA142" i="8"/>
  <c r="BZ142" i="8"/>
  <c r="BY142" i="8"/>
  <c r="BW142" i="8"/>
  <c r="BV142" i="8"/>
  <c r="BU142" i="8"/>
  <c r="BT142" i="8"/>
  <c r="BQ142" i="8"/>
  <c r="BP142" i="8"/>
  <c r="BO142" i="8"/>
  <c r="BN142" i="8"/>
  <c r="BL142" i="8"/>
  <c r="BK142" i="8"/>
  <c r="BJ142" i="8"/>
  <c r="BI142" i="8"/>
  <c r="BF142" i="8"/>
  <c r="BE142" i="8"/>
  <c r="BD142" i="8"/>
  <c r="BC142" i="8"/>
  <c r="BA142" i="8"/>
  <c r="AZ142" i="8"/>
  <c r="AY142" i="8"/>
  <c r="AX142" i="8"/>
  <c r="CB138" i="8"/>
  <c r="CA138" i="8"/>
  <c r="BZ138" i="8"/>
  <c r="BY138" i="8"/>
  <c r="BW138" i="8"/>
  <c r="BV138" i="8"/>
  <c r="BU138" i="8"/>
  <c r="BT138" i="8"/>
  <c r="BQ138" i="8"/>
  <c r="BP138" i="8"/>
  <c r="BO138" i="8"/>
  <c r="BN138" i="8"/>
  <c r="BL138" i="8"/>
  <c r="BK138" i="8"/>
  <c r="BJ138" i="8"/>
  <c r="BI138" i="8"/>
  <c r="BF138" i="8"/>
  <c r="BE138" i="8"/>
  <c r="BD138" i="8"/>
  <c r="BC138" i="8"/>
  <c r="BA138" i="8"/>
  <c r="AZ138" i="8"/>
  <c r="AY138" i="8"/>
  <c r="AX138" i="8"/>
  <c r="CB130" i="8"/>
  <c r="CA130" i="8"/>
  <c r="BZ130" i="8"/>
  <c r="BY130" i="8"/>
  <c r="BW130" i="8"/>
  <c r="BV130" i="8"/>
  <c r="BU130" i="8"/>
  <c r="BT130" i="8"/>
  <c r="BQ130" i="8"/>
  <c r="BP130" i="8"/>
  <c r="BO130" i="8"/>
  <c r="BN130" i="8"/>
  <c r="BL130" i="8"/>
  <c r="BK130" i="8"/>
  <c r="BJ130" i="8"/>
  <c r="BI130" i="8"/>
  <c r="BF130" i="8"/>
  <c r="BE130" i="8"/>
  <c r="BD130" i="8"/>
  <c r="BC130" i="8"/>
  <c r="BA130" i="8"/>
  <c r="AZ130" i="8"/>
  <c r="AY130" i="8"/>
  <c r="AX130" i="8"/>
  <c r="CB127" i="8"/>
  <c r="CA127" i="8"/>
  <c r="BZ127" i="8"/>
  <c r="BY127" i="8"/>
  <c r="BW127" i="8"/>
  <c r="BV127" i="8"/>
  <c r="BU127" i="8"/>
  <c r="BT127" i="8"/>
  <c r="BQ127" i="8"/>
  <c r="BP127" i="8"/>
  <c r="BO127" i="8"/>
  <c r="BN127" i="8"/>
  <c r="BL127" i="8"/>
  <c r="BK127" i="8"/>
  <c r="BJ127" i="8"/>
  <c r="BI127" i="8"/>
  <c r="BF127" i="8"/>
  <c r="BE127" i="8"/>
  <c r="BD127" i="8"/>
  <c r="BC127" i="8"/>
  <c r="BA127" i="8"/>
  <c r="AZ127" i="8"/>
  <c r="AY127" i="8"/>
  <c r="AX127" i="8"/>
  <c r="CB124" i="8"/>
  <c r="CA124" i="8"/>
  <c r="BZ124" i="8"/>
  <c r="BY124" i="8"/>
  <c r="BW124" i="8"/>
  <c r="BV124" i="8"/>
  <c r="BU124" i="8"/>
  <c r="BT124" i="8"/>
  <c r="BQ124" i="8"/>
  <c r="BP124" i="8"/>
  <c r="BO124" i="8"/>
  <c r="BN124" i="8"/>
  <c r="BL124" i="8"/>
  <c r="BK124" i="8"/>
  <c r="BJ124" i="8"/>
  <c r="BI124" i="8"/>
  <c r="BF124" i="8"/>
  <c r="BE124" i="8"/>
  <c r="BD124" i="8"/>
  <c r="BC124" i="8"/>
  <c r="BA124" i="8"/>
  <c r="AZ124" i="8"/>
  <c r="AY124" i="8"/>
  <c r="AX124" i="8"/>
  <c r="CB120" i="8"/>
  <c r="CA120" i="8"/>
  <c r="BZ120" i="8"/>
  <c r="BY120" i="8"/>
  <c r="BW120" i="8"/>
  <c r="BV120" i="8"/>
  <c r="BU120" i="8"/>
  <c r="BT120" i="8"/>
  <c r="BQ120" i="8"/>
  <c r="BP120" i="8"/>
  <c r="BO120" i="8"/>
  <c r="BN120" i="8"/>
  <c r="BL120" i="8"/>
  <c r="BK120" i="8"/>
  <c r="BJ120" i="8"/>
  <c r="BI120" i="8"/>
  <c r="BF120" i="8"/>
  <c r="BE120" i="8"/>
  <c r="BD120" i="8"/>
  <c r="BC120" i="8"/>
  <c r="BA120" i="8"/>
  <c r="AZ120" i="8"/>
  <c r="AY120" i="8"/>
  <c r="AX120" i="8"/>
  <c r="CB117" i="8"/>
  <c r="CA117" i="8"/>
  <c r="BZ117" i="8"/>
  <c r="BY117" i="8"/>
  <c r="BW117" i="8"/>
  <c r="BV117" i="8"/>
  <c r="BU117" i="8"/>
  <c r="BT117" i="8"/>
  <c r="BQ117" i="8"/>
  <c r="BP117" i="8"/>
  <c r="BO117" i="8"/>
  <c r="BN117" i="8"/>
  <c r="BL117" i="8"/>
  <c r="BK117" i="8"/>
  <c r="BJ117" i="8"/>
  <c r="BI117" i="8"/>
  <c r="BF117" i="8"/>
  <c r="BE117" i="8"/>
  <c r="BD117" i="8"/>
  <c r="BC117" i="8"/>
  <c r="BA117" i="8"/>
  <c r="AZ117" i="8"/>
  <c r="AY117" i="8"/>
  <c r="AX117" i="8"/>
  <c r="CB113" i="8"/>
  <c r="CA113" i="8"/>
  <c r="BZ113" i="8"/>
  <c r="BY113" i="8"/>
  <c r="BW113" i="8"/>
  <c r="BV113" i="8"/>
  <c r="BU113" i="8"/>
  <c r="BT113" i="8"/>
  <c r="BQ113" i="8"/>
  <c r="BP113" i="8"/>
  <c r="BO113" i="8"/>
  <c r="BN113" i="8"/>
  <c r="BL113" i="8"/>
  <c r="BK113" i="8"/>
  <c r="BJ113" i="8"/>
  <c r="BI113" i="8"/>
  <c r="BF113" i="8"/>
  <c r="BE113" i="8"/>
  <c r="BD113" i="8"/>
  <c r="BC113" i="8"/>
  <c r="BA113" i="8"/>
  <c r="AZ113" i="8"/>
  <c r="AY113" i="8"/>
  <c r="AX113" i="8"/>
  <c r="AW106" i="8"/>
  <c r="CB106" i="8"/>
  <c r="CA106" i="8"/>
  <c r="BZ106" i="8"/>
  <c r="BY106" i="8"/>
  <c r="BW106" i="8"/>
  <c r="BV106" i="8"/>
  <c r="BU106" i="8"/>
  <c r="BT106" i="8"/>
  <c r="BQ106" i="8"/>
  <c r="BP106" i="8"/>
  <c r="BO106" i="8"/>
  <c r="BN106" i="8"/>
  <c r="BL106" i="8"/>
  <c r="BK106" i="8"/>
  <c r="BJ106" i="8"/>
  <c r="BI106" i="8"/>
  <c r="BF106" i="8"/>
  <c r="BE106" i="8"/>
  <c r="BD106" i="8"/>
  <c r="BC106" i="8"/>
  <c r="BA106" i="8"/>
  <c r="AZ106" i="8"/>
  <c r="AY106" i="8"/>
  <c r="AX106" i="8"/>
  <c r="CB102" i="8"/>
  <c r="CA102" i="8"/>
  <c r="BZ102" i="8"/>
  <c r="BY102" i="8"/>
  <c r="BW102" i="8"/>
  <c r="BV102" i="8"/>
  <c r="BU102" i="8"/>
  <c r="BT102" i="8"/>
  <c r="BQ102" i="8"/>
  <c r="BP102" i="8"/>
  <c r="BO102" i="8"/>
  <c r="BN102" i="8"/>
  <c r="BL102" i="8"/>
  <c r="BK102" i="8"/>
  <c r="BJ102" i="8"/>
  <c r="BI102" i="8"/>
  <c r="BF102" i="8"/>
  <c r="BE102" i="8"/>
  <c r="BD102" i="8"/>
  <c r="BC102" i="8"/>
  <c r="BA102" i="8"/>
  <c r="AZ102" i="8"/>
  <c r="AY102" i="8"/>
  <c r="AX102" i="8"/>
  <c r="CB99" i="8"/>
  <c r="CA99" i="8"/>
  <c r="BZ99" i="8"/>
  <c r="BY99" i="8"/>
  <c r="BW99" i="8"/>
  <c r="BV99" i="8"/>
  <c r="BU99" i="8"/>
  <c r="BT99" i="8"/>
  <c r="BQ99" i="8"/>
  <c r="BP99" i="8"/>
  <c r="BO99" i="8"/>
  <c r="BN99" i="8"/>
  <c r="BL99" i="8"/>
  <c r="BK99" i="8"/>
  <c r="BJ99" i="8"/>
  <c r="BI99" i="8"/>
  <c r="BF99" i="8"/>
  <c r="BE99" i="8"/>
  <c r="BD99" i="8"/>
  <c r="BC99" i="8"/>
  <c r="BA99" i="8"/>
  <c r="AZ99" i="8"/>
  <c r="AY99" i="8"/>
  <c r="AX99" i="8"/>
  <c r="CB89" i="8"/>
  <c r="CA89" i="8"/>
  <c r="BZ89" i="8"/>
  <c r="BY89" i="8"/>
  <c r="BW89" i="8"/>
  <c r="BV89" i="8"/>
  <c r="BU89" i="8"/>
  <c r="BT89" i="8"/>
  <c r="BQ89" i="8"/>
  <c r="BP89" i="8"/>
  <c r="BO89" i="8"/>
  <c r="BN89" i="8"/>
  <c r="BL89" i="8"/>
  <c r="BK89" i="8"/>
  <c r="BJ89" i="8"/>
  <c r="BI89" i="8"/>
  <c r="BF89" i="8"/>
  <c r="BE89" i="8"/>
  <c r="BD89" i="8"/>
  <c r="BC89" i="8"/>
  <c r="BA89" i="8"/>
  <c r="AZ89" i="8"/>
  <c r="AY89" i="8"/>
  <c r="AX89" i="8"/>
  <c r="CB87" i="8"/>
  <c r="CA87" i="8"/>
  <c r="BZ87" i="8"/>
  <c r="BY87" i="8"/>
  <c r="BW87" i="8"/>
  <c r="BV87" i="8"/>
  <c r="BU87" i="8"/>
  <c r="BT87" i="8"/>
  <c r="BQ87" i="8"/>
  <c r="BP87" i="8"/>
  <c r="BO87" i="8"/>
  <c r="BN87" i="8"/>
  <c r="BL87" i="8"/>
  <c r="BK87" i="8"/>
  <c r="BJ87" i="8"/>
  <c r="BI87" i="8"/>
  <c r="BF87" i="8"/>
  <c r="BE87" i="8"/>
  <c r="BD87" i="8"/>
  <c r="BC87" i="8"/>
  <c r="BA87" i="8"/>
  <c r="AZ87" i="8"/>
  <c r="AY87" i="8"/>
  <c r="AX87" i="8"/>
  <c r="CB79" i="8"/>
  <c r="CA79" i="8"/>
  <c r="BZ79" i="8"/>
  <c r="BY79" i="8"/>
  <c r="BW79" i="8"/>
  <c r="BV79" i="8"/>
  <c r="BU79" i="8"/>
  <c r="BT79" i="8"/>
  <c r="BQ79" i="8"/>
  <c r="BP79" i="8"/>
  <c r="BO79" i="8"/>
  <c r="BN79" i="8"/>
  <c r="BL79" i="8"/>
  <c r="BK79" i="8"/>
  <c r="BJ79" i="8"/>
  <c r="BI79" i="8"/>
  <c r="BF79" i="8"/>
  <c r="BE79" i="8"/>
  <c r="BD79" i="8"/>
  <c r="BC79" i="8"/>
  <c r="BA79" i="8"/>
  <c r="AZ79" i="8"/>
  <c r="AY79" i="8"/>
  <c r="AX79" i="8"/>
  <c r="CB76" i="8"/>
  <c r="CA76" i="8"/>
  <c r="BZ76" i="8"/>
  <c r="BY76" i="8"/>
  <c r="BW76" i="8"/>
  <c r="BV76" i="8"/>
  <c r="BU76" i="8"/>
  <c r="BT76" i="8"/>
  <c r="BQ76" i="8"/>
  <c r="BP76" i="8"/>
  <c r="BO76" i="8"/>
  <c r="BN76" i="8"/>
  <c r="BL76" i="8"/>
  <c r="BK76" i="8"/>
  <c r="BJ76" i="8"/>
  <c r="BI76" i="8"/>
  <c r="BF76" i="8"/>
  <c r="BE76" i="8"/>
  <c r="BD76" i="8"/>
  <c r="BC76" i="8"/>
  <c r="BA76" i="8"/>
  <c r="AZ76" i="8"/>
  <c r="AY76" i="8"/>
  <c r="AX76" i="8"/>
  <c r="CB70" i="8"/>
  <c r="CA70" i="8"/>
  <c r="BZ70" i="8"/>
  <c r="BY70" i="8"/>
  <c r="BW70" i="8"/>
  <c r="BV70" i="8"/>
  <c r="BU70" i="8"/>
  <c r="BT70" i="8"/>
  <c r="BQ70" i="8"/>
  <c r="BP70" i="8"/>
  <c r="BO70" i="8"/>
  <c r="BN70" i="8"/>
  <c r="BL70" i="8"/>
  <c r="BK70" i="8"/>
  <c r="BJ70" i="8"/>
  <c r="BI70" i="8"/>
  <c r="BF70" i="8"/>
  <c r="BE70" i="8"/>
  <c r="BD70" i="8"/>
  <c r="BC70" i="8"/>
  <c r="BA70" i="8"/>
  <c r="AZ70" i="8"/>
  <c r="AY70" i="8"/>
  <c r="AX70" i="8"/>
  <c r="CB57" i="8"/>
  <c r="CA57" i="8"/>
  <c r="BZ57" i="8"/>
  <c r="BY57" i="8"/>
  <c r="BW57" i="8"/>
  <c r="BV57" i="8"/>
  <c r="BU57" i="8"/>
  <c r="BT57" i="8"/>
  <c r="BQ57" i="8"/>
  <c r="BP57" i="8"/>
  <c r="BO57" i="8"/>
  <c r="BN57" i="8"/>
  <c r="BL57" i="8"/>
  <c r="BK57" i="8"/>
  <c r="BJ57" i="8"/>
  <c r="BI57" i="8"/>
  <c r="BF57" i="8"/>
  <c r="BE57" i="8"/>
  <c r="BD57" i="8"/>
  <c r="BC57" i="8"/>
  <c r="BA57" i="8"/>
  <c r="AZ57" i="8"/>
  <c r="AY57" i="8"/>
  <c r="AX57" i="8"/>
  <c r="CB54" i="8"/>
  <c r="CA54" i="8"/>
  <c r="BZ54" i="8"/>
  <c r="BY54" i="8"/>
  <c r="BW54" i="8"/>
  <c r="BV54" i="8"/>
  <c r="BU54" i="8"/>
  <c r="BT54" i="8"/>
  <c r="BQ54" i="8"/>
  <c r="BP54" i="8"/>
  <c r="BO54" i="8"/>
  <c r="BN54" i="8"/>
  <c r="BL54" i="8"/>
  <c r="BK54" i="8"/>
  <c r="BJ54" i="8"/>
  <c r="BI54" i="8"/>
  <c r="BF54" i="8"/>
  <c r="BE54" i="8"/>
  <c r="BD54" i="8"/>
  <c r="BC54" i="8"/>
  <c r="BA54" i="8"/>
  <c r="AZ54" i="8"/>
  <c r="AY54" i="8"/>
  <c r="AX54" i="8"/>
  <c r="CB41" i="8"/>
  <c r="CA41" i="8"/>
  <c r="BZ41" i="8"/>
  <c r="BY41" i="8"/>
  <c r="BW41" i="8"/>
  <c r="BV41" i="8"/>
  <c r="BU41" i="8"/>
  <c r="BT41" i="8"/>
  <c r="BQ41" i="8"/>
  <c r="BP41" i="8"/>
  <c r="BO41" i="8"/>
  <c r="BN41" i="8"/>
  <c r="BL41" i="8"/>
  <c r="BK41" i="8"/>
  <c r="BJ41" i="8"/>
  <c r="BI41" i="8"/>
  <c r="BF41" i="8"/>
  <c r="BE41" i="8"/>
  <c r="BD41" i="8"/>
  <c r="BC41" i="8"/>
  <c r="BA41" i="8"/>
  <c r="AZ41" i="8"/>
  <c r="AY41" i="8"/>
  <c r="AX41" i="8"/>
  <c r="BS37" i="8"/>
  <c r="BM37" i="8"/>
  <c r="AW37" i="8"/>
  <c r="CB37" i="8"/>
  <c r="CA37" i="8"/>
  <c r="BZ37" i="8"/>
  <c r="BY37" i="8"/>
  <c r="BW37" i="8"/>
  <c r="BV37" i="8"/>
  <c r="BU37" i="8"/>
  <c r="BT37" i="8"/>
  <c r="BQ37" i="8"/>
  <c r="BP37" i="8"/>
  <c r="BO37" i="8"/>
  <c r="BN37" i="8"/>
  <c r="BL37" i="8"/>
  <c r="BK37" i="8"/>
  <c r="BJ37" i="8"/>
  <c r="BI37" i="8"/>
  <c r="BF37" i="8"/>
  <c r="BE37" i="8"/>
  <c r="BD37" i="8"/>
  <c r="BC37" i="8"/>
  <c r="BB37" i="8"/>
  <c r="BA37" i="8"/>
  <c r="AZ37" i="8"/>
  <c r="AY37" i="8"/>
  <c r="AX37" i="8"/>
  <c r="CB31" i="8"/>
  <c r="CA31" i="8"/>
  <c r="BZ31" i="8"/>
  <c r="BY31" i="8"/>
  <c r="BW31" i="8"/>
  <c r="BV31" i="8"/>
  <c r="BU31" i="8"/>
  <c r="BT31" i="8"/>
  <c r="BQ31" i="8"/>
  <c r="BP31" i="8"/>
  <c r="BO31" i="8"/>
  <c r="BN31" i="8"/>
  <c r="BL31" i="8"/>
  <c r="BK31" i="8"/>
  <c r="BJ31" i="8"/>
  <c r="BI31" i="8"/>
  <c r="BF31" i="8"/>
  <c r="BE31" i="8"/>
  <c r="BD31" i="8"/>
  <c r="BC31" i="8"/>
  <c r="BA31" i="8"/>
  <c r="AZ31" i="8"/>
  <c r="AY31" i="8"/>
  <c r="AX31" i="8"/>
  <c r="CB28" i="8"/>
  <c r="CA28" i="8"/>
  <c r="BZ28" i="8"/>
  <c r="BY28" i="8"/>
  <c r="BW28" i="8"/>
  <c r="BV28" i="8"/>
  <c r="BU28" i="8"/>
  <c r="BT28" i="8"/>
  <c r="BQ28" i="8"/>
  <c r="BP28" i="8"/>
  <c r="BO28" i="8"/>
  <c r="BN28" i="8"/>
  <c r="BL28" i="8"/>
  <c r="BK28" i="8"/>
  <c r="BJ28" i="8"/>
  <c r="BI28" i="8"/>
  <c r="BF28" i="8"/>
  <c r="BE28" i="8"/>
  <c r="BD28" i="8"/>
  <c r="BC28" i="8"/>
  <c r="BA28" i="8"/>
  <c r="AZ28" i="8"/>
  <c r="AY28" i="8"/>
  <c r="AX28" i="8"/>
  <c r="CB23" i="8"/>
  <c r="CA23" i="8"/>
  <c r="BZ23" i="8"/>
  <c r="BY23" i="8"/>
  <c r="BW23" i="8"/>
  <c r="BV23" i="8"/>
  <c r="BU23" i="8"/>
  <c r="BT23" i="8"/>
  <c r="BQ23" i="8"/>
  <c r="BP23" i="8"/>
  <c r="BO23" i="8"/>
  <c r="BN23" i="8"/>
  <c r="BL23" i="8"/>
  <c r="BK23" i="8"/>
  <c r="BJ23" i="8"/>
  <c r="BI23" i="8"/>
  <c r="BF23" i="8"/>
  <c r="BE23" i="8"/>
  <c r="BD23" i="8"/>
  <c r="BC23" i="8"/>
  <c r="BA23" i="8"/>
  <c r="AZ23" i="8"/>
  <c r="AY23" i="8"/>
  <c r="AX23" i="8"/>
  <c r="CB18" i="8"/>
  <c r="CA18" i="8"/>
  <c r="BZ18" i="8"/>
  <c r="BY18" i="8"/>
  <c r="BW18" i="8"/>
  <c r="BV18" i="8"/>
  <c r="BU18" i="8"/>
  <c r="BT18" i="8"/>
  <c r="BQ18" i="8"/>
  <c r="BP18" i="8"/>
  <c r="BO18" i="8"/>
  <c r="BN18" i="8"/>
  <c r="BL18" i="8"/>
  <c r="BK18" i="8"/>
  <c r="BJ18" i="8"/>
  <c r="BI18" i="8"/>
  <c r="BF18" i="8"/>
  <c r="BE18" i="8"/>
  <c r="BD18" i="8"/>
  <c r="BC18" i="8"/>
  <c r="BA18" i="8"/>
  <c r="AZ18" i="8"/>
  <c r="AY18" i="8"/>
  <c r="AX18" i="8"/>
  <c r="BX13" i="8"/>
  <c r="BM13" i="8"/>
  <c r="BH13" i="8"/>
  <c r="BS13" i="8"/>
  <c r="AW13" i="8"/>
  <c r="CB13" i="8"/>
  <c r="CA13" i="8"/>
  <c r="BZ13" i="8"/>
  <c r="BY13" i="8"/>
  <c r="BW13" i="8"/>
  <c r="BV13" i="8"/>
  <c r="BU13" i="8"/>
  <c r="BT13" i="8"/>
  <c r="BQ13" i="8"/>
  <c r="BP13" i="8"/>
  <c r="BO13" i="8"/>
  <c r="BN13" i="8"/>
  <c r="BL13" i="8"/>
  <c r="BK13" i="8"/>
  <c r="BJ13" i="8"/>
  <c r="BI13" i="8"/>
  <c r="BF13" i="8"/>
  <c r="BE13" i="8"/>
  <c r="BD13" i="8"/>
  <c r="BC13" i="8"/>
  <c r="BB13" i="8"/>
  <c r="BA13" i="8"/>
  <c r="AZ13" i="8"/>
  <c r="AY13" i="8"/>
  <c r="AX13" i="8"/>
  <c r="V294" i="8"/>
  <c r="W294" i="8"/>
  <c r="X294" i="8"/>
  <c r="Y294" i="8"/>
  <c r="DD421" i="28"/>
  <c r="DC421" i="28"/>
  <c r="DA421" i="28"/>
  <c r="CZ421" i="28"/>
  <c r="CW421" i="28"/>
  <c r="CV421" i="28"/>
  <c r="CT421" i="28"/>
  <c r="CS421" i="28"/>
  <c r="CP421" i="28"/>
  <c r="CO421" i="28"/>
  <c r="CM421" i="28"/>
  <c r="CL421" i="28"/>
  <c r="DD418" i="28"/>
  <c r="DC418" i="28"/>
  <c r="DA418" i="28"/>
  <c r="CZ418" i="28"/>
  <c r="CW418" i="28"/>
  <c r="CV418" i="28"/>
  <c r="CT418" i="28"/>
  <c r="CS418" i="28"/>
  <c r="CP418" i="28"/>
  <c r="CO418" i="28"/>
  <c r="CM418" i="28"/>
  <c r="CL418" i="28"/>
  <c r="DD415" i="28"/>
  <c r="DC415" i="28"/>
  <c r="DC411" i="28" s="1"/>
  <c r="DA415" i="28"/>
  <c r="CZ415" i="28"/>
  <c r="CW415" i="28"/>
  <c r="CV415" i="28"/>
  <c r="CV411" i="28" s="1"/>
  <c r="CT415" i="28"/>
  <c r="CS415" i="28"/>
  <c r="CP415" i="28"/>
  <c r="CO415" i="28"/>
  <c r="CM415" i="28"/>
  <c r="CL415" i="28"/>
  <c r="CL411" i="28" s="1"/>
  <c r="DD403" i="28"/>
  <c r="DC403" i="28"/>
  <c r="DA403" i="28"/>
  <c r="CZ403" i="28"/>
  <c r="CW403" i="28"/>
  <c r="CV403" i="28"/>
  <c r="CT403" i="28"/>
  <c r="CS403" i="28"/>
  <c r="CP403" i="28"/>
  <c r="CO403" i="28"/>
  <c r="CM403" i="28"/>
  <c r="CL403" i="28"/>
  <c r="DB394" i="28"/>
  <c r="CY394" i="28"/>
  <c r="CU394" i="28"/>
  <c r="CR394" i="28"/>
  <c r="CN394" i="28"/>
  <c r="CK394" i="28"/>
  <c r="DD391" i="28"/>
  <c r="DD390" i="28" s="1"/>
  <c r="DC391" i="28"/>
  <c r="DC390" i="28" s="1"/>
  <c r="DA391" i="28"/>
  <c r="DA390" i="28" s="1"/>
  <c r="CZ391" i="28"/>
  <c r="CZ390" i="28" s="1"/>
  <c r="CW391" i="28"/>
  <c r="CW390" i="28" s="1"/>
  <c r="CV391" i="28"/>
  <c r="CT391" i="28"/>
  <c r="CT390" i="28" s="1"/>
  <c r="CS391" i="28"/>
  <c r="CP391" i="28"/>
  <c r="CP390" i="28" s="1"/>
  <c r="CO391" i="28"/>
  <c r="CM391" i="28"/>
  <c r="CM390" i="28" s="1"/>
  <c r="CL391" i="28"/>
  <c r="CL390" i="28" s="1"/>
  <c r="DD376" i="28"/>
  <c r="DC376" i="28"/>
  <c r="DA376" i="28"/>
  <c r="CZ376" i="28"/>
  <c r="CW376" i="28"/>
  <c r="CT376" i="28"/>
  <c r="CS376" i="28"/>
  <c r="CP376" i="28"/>
  <c r="CM376" i="28"/>
  <c r="CL376" i="28"/>
  <c r="DD360" i="28"/>
  <c r="DC360" i="28"/>
  <c r="DA360" i="28"/>
  <c r="CZ360" i="28"/>
  <c r="CW360" i="28"/>
  <c r="CV360" i="28"/>
  <c r="CT360" i="28"/>
  <c r="CS360" i="28"/>
  <c r="CP360" i="28"/>
  <c r="CO360" i="28"/>
  <c r="CM360" i="28"/>
  <c r="CL360" i="28"/>
  <c r="DB355" i="28"/>
  <c r="CY355" i="28"/>
  <c r="CU355" i="28"/>
  <c r="CR355" i="28"/>
  <c r="CN355" i="28"/>
  <c r="CK355" i="28"/>
  <c r="DD351" i="28"/>
  <c r="DC351" i="28"/>
  <c r="DA351" i="28"/>
  <c r="CZ351" i="28"/>
  <c r="CW351" i="28"/>
  <c r="CV351" i="28"/>
  <c r="CT351" i="28"/>
  <c r="CS351" i="28"/>
  <c r="CP351" i="28"/>
  <c r="CO351" i="28"/>
  <c r="CM351" i="28"/>
  <c r="CL351" i="28"/>
  <c r="DD348" i="28"/>
  <c r="DC348" i="28"/>
  <c r="DA348" i="28"/>
  <c r="CZ348" i="28"/>
  <c r="CW348" i="28"/>
  <c r="CV348" i="28"/>
  <c r="CT348" i="28"/>
  <c r="CS348" i="28"/>
  <c r="CP348" i="28"/>
  <c r="CO348" i="28"/>
  <c r="CM348" i="28"/>
  <c r="CL348" i="28"/>
  <c r="CY337" i="28"/>
  <c r="CX337" i="28" s="1"/>
  <c r="CR337" i="28"/>
  <c r="CQ337" i="28" s="1"/>
  <c r="CK337" i="28"/>
  <c r="DD334" i="28"/>
  <c r="DC334" i="28"/>
  <c r="DA334" i="28"/>
  <c r="CZ334" i="28"/>
  <c r="CW334" i="28"/>
  <c r="CV334" i="28"/>
  <c r="CT334" i="28"/>
  <c r="CS334" i="28"/>
  <c r="CP334" i="28"/>
  <c r="CO334" i="28"/>
  <c r="CM334" i="28"/>
  <c r="CL334" i="28"/>
  <c r="DD327" i="28"/>
  <c r="DC327" i="28"/>
  <c r="DC326" i="28" s="1"/>
  <c r="DA327" i="28"/>
  <c r="DA326" i="28" s="1"/>
  <c r="CZ327" i="28"/>
  <c r="CW327" i="28"/>
  <c r="CW326" i="28" s="1"/>
  <c r="CV327" i="28"/>
  <c r="CV326" i="28" s="1"/>
  <c r="CT327" i="28"/>
  <c r="CS327" i="28"/>
  <c r="CS326" i="28" s="1"/>
  <c r="CP327" i="28"/>
  <c r="CP326" i="28" s="1"/>
  <c r="CO327" i="28"/>
  <c r="CO326" i="28" s="1"/>
  <c r="CM327" i="28"/>
  <c r="CM326" i="28" s="1"/>
  <c r="CL327" i="28"/>
  <c r="DD318" i="28"/>
  <c r="DC318" i="28"/>
  <c r="DA318" i="28"/>
  <c r="CZ318" i="28"/>
  <c r="CW318" i="28"/>
  <c r="CV318" i="28"/>
  <c r="CT318" i="28"/>
  <c r="CS318" i="28"/>
  <c r="CP318" i="28"/>
  <c r="CO318" i="28"/>
  <c r="CM318" i="28"/>
  <c r="CL318" i="28"/>
  <c r="DD314" i="28"/>
  <c r="DC314" i="28"/>
  <c r="DA314" i="28"/>
  <c r="CZ314" i="28"/>
  <c r="CW314" i="28"/>
  <c r="CV314" i="28"/>
  <c r="CT314" i="28"/>
  <c r="CS314" i="28"/>
  <c r="CP314" i="28"/>
  <c r="CO314" i="28"/>
  <c r="CM314" i="28"/>
  <c r="CL314" i="28"/>
  <c r="DD304" i="28"/>
  <c r="DC304" i="28"/>
  <c r="DA304" i="28"/>
  <c r="CZ304" i="28"/>
  <c r="CW304" i="28"/>
  <c r="CV304" i="28"/>
  <c r="CT304" i="28"/>
  <c r="CS304" i="28"/>
  <c r="CP304" i="28"/>
  <c r="CO304" i="28"/>
  <c r="CM304" i="28"/>
  <c r="CL304" i="28"/>
  <c r="DD301" i="28"/>
  <c r="DC301" i="28"/>
  <c r="DA301" i="28"/>
  <c r="CZ301" i="28"/>
  <c r="CW301" i="28"/>
  <c r="CV301" i="28"/>
  <c r="CT301" i="28"/>
  <c r="CS301" i="28"/>
  <c r="CP301" i="28"/>
  <c r="CO301" i="28"/>
  <c r="CM301" i="28"/>
  <c r="CL301" i="28"/>
  <c r="DD294" i="28"/>
  <c r="DC294" i="28"/>
  <c r="DA294" i="28"/>
  <c r="CZ294" i="28"/>
  <c r="CW294" i="28"/>
  <c r="CV294" i="28"/>
  <c r="CT294" i="28"/>
  <c r="CS294" i="28"/>
  <c r="CP294" i="28"/>
  <c r="CO294" i="28"/>
  <c r="CM294" i="28"/>
  <c r="CL294" i="28"/>
  <c r="DD291" i="28"/>
  <c r="DC291" i="28"/>
  <c r="DA291" i="28"/>
  <c r="CZ291" i="28"/>
  <c r="CW291" i="28"/>
  <c r="CV291" i="28"/>
  <c r="CT291" i="28"/>
  <c r="CS291" i="28"/>
  <c r="CP291" i="28"/>
  <c r="CO291" i="28"/>
  <c r="CM291" i="28"/>
  <c r="CL291" i="28"/>
  <c r="DD288" i="28"/>
  <c r="DC288" i="28"/>
  <c r="DA288" i="28"/>
  <c r="CZ288" i="28"/>
  <c r="CW288" i="28"/>
  <c r="CV288" i="28"/>
  <c r="CT288" i="28"/>
  <c r="CS288" i="28"/>
  <c r="CP288" i="28"/>
  <c r="CO288" i="28"/>
  <c r="CM288" i="28"/>
  <c r="CL288" i="28"/>
  <c r="DD284" i="28"/>
  <c r="DC284" i="28"/>
  <c r="DA284" i="28"/>
  <c r="CZ284" i="28"/>
  <c r="CW284" i="28"/>
  <c r="CV284" i="28"/>
  <c r="CT284" i="28"/>
  <c r="CS284" i="28"/>
  <c r="CP284" i="28"/>
  <c r="CO284" i="28"/>
  <c r="CM284" i="28"/>
  <c r="CL284" i="28"/>
  <c r="DD277" i="28"/>
  <c r="DC277" i="28"/>
  <c r="DA277" i="28"/>
  <c r="CZ277" i="28"/>
  <c r="CW277" i="28"/>
  <c r="CV277" i="28"/>
  <c r="CT277" i="28"/>
  <c r="CS277" i="28"/>
  <c r="CP277" i="28"/>
  <c r="CO277" i="28"/>
  <c r="CM277" i="28"/>
  <c r="CL277" i="28"/>
  <c r="DD274" i="28"/>
  <c r="DC274" i="28"/>
  <c r="DA274" i="28"/>
  <c r="CZ274" i="28"/>
  <c r="CW274" i="28"/>
  <c r="CV274" i="28"/>
  <c r="CT274" i="28"/>
  <c r="CS274" i="28"/>
  <c r="CP274" i="28"/>
  <c r="CO274" i="28"/>
  <c r="CM274" i="28"/>
  <c r="CL274" i="28"/>
  <c r="DD271" i="28"/>
  <c r="DC271" i="28"/>
  <c r="DA271" i="28"/>
  <c r="CZ271" i="28"/>
  <c r="CW271" i="28"/>
  <c r="CV271" i="28"/>
  <c r="CT271" i="28"/>
  <c r="CS271" i="28"/>
  <c r="CP271" i="28"/>
  <c r="CO271" i="28"/>
  <c r="CM271" i="28"/>
  <c r="CL271" i="28"/>
  <c r="DD267" i="28"/>
  <c r="DC267" i="28"/>
  <c r="DA267" i="28"/>
  <c r="CZ267" i="28"/>
  <c r="CW267" i="28"/>
  <c r="CV267" i="28"/>
  <c r="CT267" i="28"/>
  <c r="CS267" i="28"/>
  <c r="CP267" i="28"/>
  <c r="CO267" i="28"/>
  <c r="CM267" i="28"/>
  <c r="CL267" i="28"/>
  <c r="DD263" i="28"/>
  <c r="DC263" i="28"/>
  <c r="DA263" i="28"/>
  <c r="CZ263" i="28"/>
  <c r="CW263" i="28"/>
  <c r="CV263" i="28"/>
  <c r="CT263" i="28"/>
  <c r="CS263" i="28"/>
  <c r="CP263" i="28"/>
  <c r="CO263" i="28"/>
  <c r="CM263" i="28"/>
  <c r="CL263" i="28"/>
  <c r="DD256" i="28"/>
  <c r="DC256" i="28"/>
  <c r="DA256" i="28"/>
  <c r="CZ256" i="28"/>
  <c r="CW256" i="28"/>
  <c r="CV256" i="28"/>
  <c r="CT256" i="28"/>
  <c r="CS256" i="28"/>
  <c r="CP256" i="28"/>
  <c r="CO256" i="28"/>
  <c r="CM256" i="28"/>
  <c r="CL256" i="28"/>
  <c r="DD247" i="28"/>
  <c r="DC247" i="28"/>
  <c r="DA247" i="28"/>
  <c r="CZ247" i="28"/>
  <c r="CW247" i="28"/>
  <c r="CV247" i="28"/>
  <c r="CT247" i="28"/>
  <c r="CS247" i="28"/>
  <c r="CP247" i="28"/>
  <c r="CO247" i="28"/>
  <c r="CM247" i="28"/>
  <c r="CL247" i="28"/>
  <c r="DD240" i="28"/>
  <c r="DC240" i="28"/>
  <c r="DA240" i="28"/>
  <c r="CZ240" i="28"/>
  <c r="CW240" i="28"/>
  <c r="CV240" i="28"/>
  <c r="CT240" i="28"/>
  <c r="CS240" i="28"/>
  <c r="CP240" i="28"/>
  <c r="CO240" i="28"/>
  <c r="CM240" i="28"/>
  <c r="CL240" i="28"/>
  <c r="DD230" i="28"/>
  <c r="DC230" i="28"/>
  <c r="DA230" i="28"/>
  <c r="CZ230" i="28"/>
  <c r="CW230" i="28"/>
  <c r="CV230" i="28"/>
  <c r="CT230" i="28"/>
  <c r="CS230" i="28"/>
  <c r="CP230" i="28"/>
  <c r="CO230" i="28"/>
  <c r="CM230" i="28"/>
  <c r="CL230" i="28"/>
  <c r="DB217" i="28"/>
  <c r="CY217" i="28"/>
  <c r="CU217" i="28"/>
  <c r="CR217" i="28"/>
  <c r="CN217" i="28"/>
  <c r="CK217" i="28"/>
  <c r="DD211" i="28"/>
  <c r="DC211" i="28"/>
  <c r="DA211" i="28"/>
  <c r="CZ211" i="28"/>
  <c r="CW211" i="28"/>
  <c r="CV211" i="28"/>
  <c r="CT211" i="28"/>
  <c r="CS211" i="28"/>
  <c r="CP211" i="28"/>
  <c r="CO211" i="28"/>
  <c r="CM211" i="28"/>
  <c r="CL211" i="28"/>
  <c r="DD202" i="28"/>
  <c r="DC202" i="28"/>
  <c r="DA202" i="28"/>
  <c r="CZ202" i="28"/>
  <c r="CW202" i="28"/>
  <c r="CV202" i="28"/>
  <c r="CT202" i="28"/>
  <c r="CS202" i="28"/>
  <c r="CP202" i="28"/>
  <c r="CO202" i="28"/>
  <c r="CM202" i="28"/>
  <c r="CL202" i="28"/>
  <c r="DD195" i="28"/>
  <c r="DC195" i="28"/>
  <c r="DA195" i="28"/>
  <c r="CZ195" i="28"/>
  <c r="CW195" i="28"/>
  <c r="CV195" i="28"/>
  <c r="CT195" i="28"/>
  <c r="CS195" i="28"/>
  <c r="CP195" i="28"/>
  <c r="CO195" i="28"/>
  <c r="CM195" i="28"/>
  <c r="CL195" i="28"/>
  <c r="DD192" i="28"/>
  <c r="DC192" i="28"/>
  <c r="DA192" i="28"/>
  <c r="CZ192" i="28"/>
  <c r="CW192" i="28"/>
  <c r="CV192" i="28"/>
  <c r="CT192" i="28"/>
  <c r="CS192" i="28"/>
  <c r="CP192" i="28"/>
  <c r="CO192" i="28"/>
  <c r="CM192" i="28"/>
  <c r="CL192" i="28"/>
  <c r="DD188" i="28"/>
  <c r="DC188" i="28"/>
  <c r="DA188" i="28"/>
  <c r="CZ188" i="28"/>
  <c r="CW188" i="28"/>
  <c r="CV188" i="28"/>
  <c r="CT188" i="28"/>
  <c r="CS188" i="28"/>
  <c r="CP188" i="28"/>
  <c r="CO188" i="28"/>
  <c r="CM188" i="28"/>
  <c r="CL188" i="28"/>
  <c r="DD179" i="28"/>
  <c r="DC179" i="28"/>
  <c r="DA179" i="28"/>
  <c r="CZ179" i="28"/>
  <c r="CW179" i="28"/>
  <c r="CV179" i="28"/>
  <c r="CT179" i="28"/>
  <c r="CS179" i="28"/>
  <c r="CP179" i="28"/>
  <c r="CO179" i="28"/>
  <c r="CM179" i="28"/>
  <c r="CL179" i="28"/>
  <c r="DD176" i="28"/>
  <c r="DC176" i="28"/>
  <c r="DA176" i="28"/>
  <c r="CZ176" i="28"/>
  <c r="CW176" i="28"/>
  <c r="CV176" i="28"/>
  <c r="CT176" i="28"/>
  <c r="CS176" i="28"/>
  <c r="CP176" i="28"/>
  <c r="CO176" i="28"/>
  <c r="CM176" i="28"/>
  <c r="CL176" i="28"/>
  <c r="DD166" i="28"/>
  <c r="DC166" i="28"/>
  <c r="DA166" i="28"/>
  <c r="CZ166" i="28"/>
  <c r="CW166" i="28"/>
  <c r="CV166" i="28"/>
  <c r="CT166" i="28"/>
  <c r="CS166" i="28"/>
  <c r="CP166" i="28"/>
  <c r="CO166" i="28"/>
  <c r="CM166" i="28"/>
  <c r="CL166" i="28"/>
  <c r="DD153" i="28"/>
  <c r="DC153" i="28"/>
  <c r="DA153" i="28"/>
  <c r="CZ153" i="28"/>
  <c r="CW153" i="28"/>
  <c r="CV153" i="28"/>
  <c r="CT153" i="28"/>
  <c r="CS153" i="28"/>
  <c r="CP153" i="28"/>
  <c r="CO153" i="28"/>
  <c r="CM153" i="28"/>
  <c r="CL153" i="28"/>
  <c r="DD149" i="28"/>
  <c r="DC149" i="28"/>
  <c r="DA149" i="28"/>
  <c r="CZ149" i="28"/>
  <c r="CW149" i="28"/>
  <c r="CV149" i="28"/>
  <c r="CT149" i="28"/>
  <c r="CS149" i="28"/>
  <c r="CP149" i="28"/>
  <c r="CO149" i="28"/>
  <c r="CM149" i="28"/>
  <c r="CL149" i="28"/>
  <c r="DD145" i="28"/>
  <c r="DC145" i="28"/>
  <c r="DA145" i="28"/>
  <c r="CZ145" i="28"/>
  <c r="CW145" i="28"/>
  <c r="CV145" i="28"/>
  <c r="CT145" i="28"/>
  <c r="CS145" i="28"/>
  <c r="CP145" i="28"/>
  <c r="CO145" i="28"/>
  <c r="CM145" i="28"/>
  <c r="CL145" i="28"/>
  <c r="DD142" i="28"/>
  <c r="DC142" i="28"/>
  <c r="DA142" i="28"/>
  <c r="CZ142" i="28"/>
  <c r="CW142" i="28"/>
  <c r="CV142" i="28"/>
  <c r="CT142" i="28"/>
  <c r="CS142" i="28"/>
  <c r="CP142" i="28"/>
  <c r="CO142" i="28"/>
  <c r="CM142" i="28"/>
  <c r="CL142" i="28"/>
  <c r="DD138" i="28"/>
  <c r="DC138" i="28"/>
  <c r="DA138" i="28"/>
  <c r="CZ138" i="28"/>
  <c r="CW138" i="28"/>
  <c r="CV138" i="28"/>
  <c r="CT138" i="28"/>
  <c r="CS138" i="28"/>
  <c r="CP138" i="28"/>
  <c r="CO138" i="28"/>
  <c r="CM138" i="28"/>
  <c r="CL138" i="28"/>
  <c r="DD130" i="28"/>
  <c r="DC130" i="28"/>
  <c r="DA130" i="28"/>
  <c r="CZ130" i="28"/>
  <c r="CW130" i="28"/>
  <c r="CV130" i="28"/>
  <c r="CT130" i="28"/>
  <c r="CS130" i="28"/>
  <c r="CP130" i="28"/>
  <c r="CO130" i="28"/>
  <c r="CM130" i="28"/>
  <c r="CL130" i="28"/>
  <c r="DD127" i="28"/>
  <c r="DC127" i="28"/>
  <c r="DA127" i="28"/>
  <c r="CZ127" i="28"/>
  <c r="CW127" i="28"/>
  <c r="CV127" i="28"/>
  <c r="CT127" i="28"/>
  <c r="CS127" i="28"/>
  <c r="CP127" i="28"/>
  <c r="CO127" i="28"/>
  <c r="CM127" i="28"/>
  <c r="CL127" i="28"/>
  <c r="DD124" i="28"/>
  <c r="DC124" i="28"/>
  <c r="DA124" i="28"/>
  <c r="CZ124" i="28"/>
  <c r="CW124" i="28"/>
  <c r="CV124" i="28"/>
  <c r="CT124" i="28"/>
  <c r="CS124" i="28"/>
  <c r="CP124" i="28"/>
  <c r="CO124" i="28"/>
  <c r="CM124" i="28"/>
  <c r="CL124" i="28"/>
  <c r="DD120" i="28"/>
  <c r="DC120" i="28"/>
  <c r="DA120" i="28"/>
  <c r="CZ120" i="28"/>
  <c r="CW120" i="28"/>
  <c r="CV120" i="28"/>
  <c r="CT120" i="28"/>
  <c r="CS120" i="28"/>
  <c r="CP120" i="28"/>
  <c r="CO120" i="28"/>
  <c r="CM120" i="28"/>
  <c r="CL120" i="28"/>
  <c r="DD117" i="28"/>
  <c r="DC117" i="28"/>
  <c r="DA117" i="28"/>
  <c r="CZ117" i="28"/>
  <c r="CW117" i="28"/>
  <c r="CV117" i="28"/>
  <c r="CT117" i="28"/>
  <c r="CS117" i="28"/>
  <c r="CP117" i="28"/>
  <c r="CO117" i="28"/>
  <c r="CM117" i="28"/>
  <c r="CL117" i="28"/>
  <c r="DD113" i="28"/>
  <c r="DC113" i="28"/>
  <c r="DA113" i="28"/>
  <c r="CZ113" i="28"/>
  <c r="CW113" i="28"/>
  <c r="CV113" i="28"/>
  <c r="CT113" i="28"/>
  <c r="CS113" i="28"/>
  <c r="CP113" i="28"/>
  <c r="CO113" i="28"/>
  <c r="CM113" i="28"/>
  <c r="CL113" i="28"/>
  <c r="DD106" i="28"/>
  <c r="DC106" i="28"/>
  <c r="DA106" i="28"/>
  <c r="CZ106" i="28"/>
  <c r="CW106" i="28"/>
  <c r="CV106" i="28"/>
  <c r="CT106" i="28"/>
  <c r="CS106" i="28"/>
  <c r="CP106" i="28"/>
  <c r="CO106" i="28"/>
  <c r="CM106" i="28"/>
  <c r="CL106" i="28"/>
  <c r="DD102" i="28"/>
  <c r="DC102" i="28"/>
  <c r="DA102" i="28"/>
  <c r="CZ102" i="28"/>
  <c r="CW102" i="28"/>
  <c r="CV102" i="28"/>
  <c r="CT102" i="28"/>
  <c r="CS102" i="28"/>
  <c r="CP102" i="28"/>
  <c r="CO102" i="28"/>
  <c r="CM102" i="28"/>
  <c r="CL102" i="28"/>
  <c r="DD99" i="28"/>
  <c r="DC99" i="28"/>
  <c r="DA99" i="28"/>
  <c r="CZ99" i="28"/>
  <c r="CW99" i="28"/>
  <c r="CV99" i="28"/>
  <c r="CT99" i="28"/>
  <c r="CS99" i="28"/>
  <c r="CP99" i="28"/>
  <c r="CO99" i="28"/>
  <c r="CM99" i="28"/>
  <c r="CL99" i="28"/>
  <c r="DD89" i="28"/>
  <c r="DC89" i="28"/>
  <c r="DA89" i="28"/>
  <c r="CZ89" i="28"/>
  <c r="CW89" i="28"/>
  <c r="CV89" i="28"/>
  <c r="CT89" i="28"/>
  <c r="CS89" i="28"/>
  <c r="CP89" i="28"/>
  <c r="CO89" i="28"/>
  <c r="CM89" i="28"/>
  <c r="CL89" i="28"/>
  <c r="DD87" i="28"/>
  <c r="DC87" i="28"/>
  <c r="DA87" i="28"/>
  <c r="CZ87" i="28"/>
  <c r="CW87" i="28"/>
  <c r="CV87" i="28"/>
  <c r="CT87" i="28"/>
  <c r="CS87" i="28"/>
  <c r="CP87" i="28"/>
  <c r="CO87" i="28"/>
  <c r="CM87" i="28"/>
  <c r="CL87" i="28"/>
  <c r="DD79" i="28"/>
  <c r="DC79" i="28"/>
  <c r="DA79" i="28"/>
  <c r="CZ79" i="28"/>
  <c r="CW79" i="28"/>
  <c r="CV79" i="28"/>
  <c r="CT79" i="28"/>
  <c r="CS79" i="28"/>
  <c r="CP79" i="28"/>
  <c r="CO79" i="28"/>
  <c r="CM79" i="28"/>
  <c r="CL79" i="28"/>
  <c r="DD76" i="28"/>
  <c r="DC76" i="28"/>
  <c r="DA76" i="28"/>
  <c r="CZ76" i="28"/>
  <c r="CW76" i="28"/>
  <c r="CV76" i="28"/>
  <c r="CT76" i="28"/>
  <c r="CS76" i="28"/>
  <c r="CP76" i="28"/>
  <c r="CO76" i="28"/>
  <c r="CM76" i="28"/>
  <c r="CL76" i="28"/>
  <c r="DD70" i="28"/>
  <c r="DC70" i="28"/>
  <c r="DA70" i="28"/>
  <c r="CZ70" i="28"/>
  <c r="CW70" i="28"/>
  <c r="CV70" i="28"/>
  <c r="CT70" i="28"/>
  <c r="CS70" i="28"/>
  <c r="CP70" i="28"/>
  <c r="CO70" i="28"/>
  <c r="CM70" i="28"/>
  <c r="CL70" i="28"/>
  <c r="DD57" i="28"/>
  <c r="DC57" i="28"/>
  <c r="DA57" i="28"/>
  <c r="CZ57" i="28"/>
  <c r="CW57" i="28"/>
  <c r="CV57" i="28"/>
  <c r="CT57" i="28"/>
  <c r="CS57" i="28"/>
  <c r="CP57" i="28"/>
  <c r="CO57" i="28"/>
  <c r="CM57" i="28"/>
  <c r="CL57" i="28"/>
  <c r="DD54" i="28"/>
  <c r="DC54" i="28"/>
  <c r="DA54" i="28"/>
  <c r="CZ54" i="28"/>
  <c r="CW54" i="28"/>
  <c r="CV54" i="28"/>
  <c r="CT54" i="28"/>
  <c r="CS54" i="28"/>
  <c r="CP54" i="28"/>
  <c r="CO54" i="28"/>
  <c r="CM54" i="28"/>
  <c r="CL54" i="28"/>
  <c r="DD41" i="28"/>
  <c r="DC41" i="28"/>
  <c r="DA41" i="28"/>
  <c r="CZ41" i="28"/>
  <c r="CW41" i="28"/>
  <c r="CV41" i="28"/>
  <c r="CT41" i="28"/>
  <c r="CS41" i="28"/>
  <c r="CP41" i="28"/>
  <c r="CO41" i="28"/>
  <c r="CM41" i="28"/>
  <c r="CL41" i="28"/>
  <c r="DD37" i="28"/>
  <c r="DC37" i="28"/>
  <c r="DA37" i="28"/>
  <c r="CZ37" i="28"/>
  <c r="CW37" i="28"/>
  <c r="CV37" i="28"/>
  <c r="CT37" i="28"/>
  <c r="CS37" i="28"/>
  <c r="CP37" i="28"/>
  <c r="CO37" i="28"/>
  <c r="CM37" i="28"/>
  <c r="CL37" i="28"/>
  <c r="DD31" i="28"/>
  <c r="DC31" i="28"/>
  <c r="DA31" i="28"/>
  <c r="CZ31" i="28"/>
  <c r="CW31" i="28"/>
  <c r="CV31" i="28"/>
  <c r="CT31" i="28"/>
  <c r="CS31" i="28"/>
  <c r="CP31" i="28"/>
  <c r="CO31" i="28"/>
  <c r="CM31" i="28"/>
  <c r="CL31" i="28"/>
  <c r="DD28" i="28"/>
  <c r="DC28" i="28"/>
  <c r="DA28" i="28"/>
  <c r="CZ28" i="28"/>
  <c r="CW28" i="28"/>
  <c r="CV28" i="28"/>
  <c r="CT28" i="28"/>
  <c r="CS28" i="28"/>
  <c r="CP28" i="28"/>
  <c r="CO28" i="28"/>
  <c r="CM28" i="28"/>
  <c r="CL28" i="28"/>
  <c r="DD23" i="28"/>
  <c r="DC23" i="28"/>
  <c r="DA23" i="28"/>
  <c r="CZ23" i="28"/>
  <c r="CW23" i="28"/>
  <c r="CV23" i="28"/>
  <c r="CT23" i="28"/>
  <c r="CS23" i="28"/>
  <c r="CP23" i="28"/>
  <c r="CO23" i="28"/>
  <c r="CM23" i="28"/>
  <c r="CL23" i="28"/>
  <c r="DB18" i="28"/>
  <c r="CN18" i="28"/>
  <c r="CU18" i="28"/>
  <c r="CQ18" i="28"/>
  <c r="DD18" i="28"/>
  <c r="DC18" i="28"/>
  <c r="DA18" i="28"/>
  <c r="CZ18" i="28"/>
  <c r="CY18" i="28"/>
  <c r="CW18" i="28"/>
  <c r="CV18" i="28"/>
  <c r="CT18" i="28"/>
  <c r="CS18" i="28"/>
  <c r="CP18" i="28"/>
  <c r="CO18" i="28"/>
  <c r="CM18" i="28"/>
  <c r="CL18" i="28"/>
  <c r="CK18" i="28"/>
  <c r="CY13" i="28"/>
  <c r="CK13" i="28"/>
  <c r="DB13" i="28"/>
  <c r="CQ13" i="28"/>
  <c r="DD13" i="28"/>
  <c r="DC13" i="28"/>
  <c r="DA13" i="28"/>
  <c r="CZ13" i="28"/>
  <c r="CW13" i="28"/>
  <c r="CV13" i="28"/>
  <c r="CT13" i="28"/>
  <c r="CS13" i="28"/>
  <c r="CP13" i="28"/>
  <c r="CO13" i="28"/>
  <c r="CN13" i="28"/>
  <c r="CM13" i="28"/>
  <c r="CL13" i="28"/>
  <c r="BL421" i="28"/>
  <c r="CB421" i="28"/>
  <c r="CA421" i="28"/>
  <c r="BY421" i="28"/>
  <c r="BX421" i="28"/>
  <c r="BU421" i="28"/>
  <c r="BT421" i="28"/>
  <c r="BR421" i="28"/>
  <c r="BQ421" i="28"/>
  <c r="BN421" i="28"/>
  <c r="BM421" i="28"/>
  <c r="BK421" i="28"/>
  <c r="BJ421" i="28"/>
  <c r="CB418" i="28"/>
  <c r="CA418" i="28"/>
  <c r="BY418" i="28"/>
  <c r="BX418" i="28"/>
  <c r="BU418" i="28"/>
  <c r="BT418" i="28"/>
  <c r="BR418" i="28"/>
  <c r="BQ418" i="28"/>
  <c r="BP418" i="28"/>
  <c r="BN418" i="28"/>
  <c r="BM418" i="28"/>
  <c r="BL418" i="28"/>
  <c r="BK418" i="28"/>
  <c r="BJ418" i="28"/>
  <c r="CB415" i="28"/>
  <c r="CA415" i="28"/>
  <c r="BY415" i="28"/>
  <c r="BX415" i="28"/>
  <c r="BU415" i="28"/>
  <c r="BT415" i="28"/>
  <c r="BT411" i="28" s="1"/>
  <c r="BR415" i="28"/>
  <c r="BR411" i="28" s="1"/>
  <c r="BQ415" i="28"/>
  <c r="BN415" i="28"/>
  <c r="BM415" i="28"/>
  <c r="BK415" i="28"/>
  <c r="BJ415" i="28"/>
  <c r="CB403" i="28"/>
  <c r="CA403" i="28"/>
  <c r="BY403" i="28"/>
  <c r="BX403" i="28"/>
  <c r="BU403" i="28"/>
  <c r="BT403" i="28"/>
  <c r="BR403" i="28"/>
  <c r="BQ403" i="28"/>
  <c r="BN403" i="28"/>
  <c r="BM403" i="28"/>
  <c r="BK403" i="28"/>
  <c r="BJ403" i="28"/>
  <c r="BZ394" i="28"/>
  <c r="BW394" i="28"/>
  <c r="BS394" i="28"/>
  <c r="BP394" i="28"/>
  <c r="BL394" i="28"/>
  <c r="BI394" i="28"/>
  <c r="CB391" i="28"/>
  <c r="CB390" i="28" s="1"/>
  <c r="CA391" i="28"/>
  <c r="CA390" i="28" s="1"/>
  <c r="BY391" i="28"/>
  <c r="BX391" i="28"/>
  <c r="BX390" i="28" s="1"/>
  <c r="BU391" i="28"/>
  <c r="BT391" i="28"/>
  <c r="BT390" i="28" s="1"/>
  <c r="BR391" i="28"/>
  <c r="BR390" i="28" s="1"/>
  <c r="BQ391" i="28"/>
  <c r="BQ390" i="28" s="1"/>
  <c r="BN391" i="28"/>
  <c r="BN390" i="28" s="1"/>
  <c r="BM391" i="28"/>
  <c r="BK391" i="28"/>
  <c r="BK390" i="28" s="1"/>
  <c r="BJ391" i="28"/>
  <c r="BJ390" i="28" s="1"/>
  <c r="CB376" i="28"/>
  <c r="BY376" i="28"/>
  <c r="BX376" i="28"/>
  <c r="BT376" i="28"/>
  <c r="BR376" i="28"/>
  <c r="BQ376" i="28"/>
  <c r="BN376" i="28"/>
  <c r="BM376" i="28"/>
  <c r="BK376" i="28"/>
  <c r="CB360" i="28"/>
  <c r="CA360" i="28"/>
  <c r="BY360" i="28"/>
  <c r="BX360" i="28"/>
  <c r="BU360" i="28"/>
  <c r="BT360" i="28"/>
  <c r="BR360" i="28"/>
  <c r="BQ360" i="28"/>
  <c r="BN360" i="28"/>
  <c r="BM360" i="28"/>
  <c r="BK360" i="28"/>
  <c r="BJ360" i="28"/>
  <c r="BZ355" i="28"/>
  <c r="BW355" i="28"/>
  <c r="BS355" i="28"/>
  <c r="BP355" i="28"/>
  <c r="BL355" i="28"/>
  <c r="BI355" i="28"/>
  <c r="CB351" i="28"/>
  <c r="CA351" i="28"/>
  <c r="BY351" i="28"/>
  <c r="BX351" i="28"/>
  <c r="BU351" i="28"/>
  <c r="BT351" i="28"/>
  <c r="BR351" i="28"/>
  <c r="BQ351" i="28"/>
  <c r="BN351" i="28"/>
  <c r="BM351" i="28"/>
  <c r="BK351" i="28"/>
  <c r="BJ351" i="28"/>
  <c r="CB348" i="28"/>
  <c r="CA348" i="28"/>
  <c r="BY348" i="28"/>
  <c r="BX348" i="28"/>
  <c r="BU348" i="28"/>
  <c r="BT348" i="28"/>
  <c r="BR348" i="28"/>
  <c r="BQ348" i="28"/>
  <c r="BN348" i="28"/>
  <c r="BM348" i="28"/>
  <c r="BK348" i="28"/>
  <c r="BJ348" i="28"/>
  <c r="BW337" i="28"/>
  <c r="BV337" i="28" s="1"/>
  <c r="BP337" i="28"/>
  <c r="BO337" i="28" s="1"/>
  <c r="BI337" i="28"/>
  <c r="CB334" i="28"/>
  <c r="CA334" i="28"/>
  <c r="BY334" i="28"/>
  <c r="BX334" i="28"/>
  <c r="BU334" i="28"/>
  <c r="BT334" i="28"/>
  <c r="BR334" i="28"/>
  <c r="BQ334" i="28"/>
  <c r="BN334" i="28"/>
  <c r="BM334" i="28"/>
  <c r="BK334" i="28"/>
  <c r="BJ334" i="28"/>
  <c r="CB327" i="28"/>
  <c r="CB326" i="28" s="1"/>
  <c r="CA327" i="28"/>
  <c r="BY327" i="28"/>
  <c r="BY326" i="28" s="1"/>
  <c r="BX327" i="28"/>
  <c r="BX326" i="28" s="1"/>
  <c r="BU327" i="28"/>
  <c r="BU326" i="28" s="1"/>
  <c r="BT327" i="28"/>
  <c r="BR327" i="28"/>
  <c r="BQ327" i="28"/>
  <c r="BQ326" i="28" s="1"/>
  <c r="BN327" i="28"/>
  <c r="BN326" i="28" s="1"/>
  <c r="BM327" i="28"/>
  <c r="BM326" i="28" s="1"/>
  <c r="BK327" i="28"/>
  <c r="BJ327" i="28"/>
  <c r="BJ326" i="28" s="1"/>
  <c r="CB318" i="28"/>
  <c r="CA318" i="28"/>
  <c r="BY318" i="28"/>
  <c r="BX318" i="28"/>
  <c r="BU318" i="28"/>
  <c r="BT318" i="28"/>
  <c r="BR318" i="28"/>
  <c r="BQ318" i="28"/>
  <c r="BN318" i="28"/>
  <c r="BM318" i="28"/>
  <c r="BK318" i="28"/>
  <c r="BJ318" i="28"/>
  <c r="CB314" i="28"/>
  <c r="CA314" i="28"/>
  <c r="BY314" i="28"/>
  <c r="BX314" i="28"/>
  <c r="BU314" i="28"/>
  <c r="BT314" i="28"/>
  <c r="BR314" i="28"/>
  <c r="BQ314" i="28"/>
  <c r="BN314" i="28"/>
  <c r="BM314" i="28"/>
  <c r="BK314" i="28"/>
  <c r="BJ314" i="28"/>
  <c r="CB304" i="28"/>
  <c r="CA304" i="28"/>
  <c r="BY304" i="28"/>
  <c r="BX304" i="28"/>
  <c r="BU304" i="28"/>
  <c r="BT304" i="28"/>
  <c r="BR304" i="28"/>
  <c r="BQ304" i="28"/>
  <c r="BN304" i="28"/>
  <c r="BM304" i="28"/>
  <c r="BK304" i="28"/>
  <c r="BJ304" i="28"/>
  <c r="CB301" i="28"/>
  <c r="CA301" i="28"/>
  <c r="BY301" i="28"/>
  <c r="BX301" i="28"/>
  <c r="BU301" i="28"/>
  <c r="BT301" i="28"/>
  <c r="BR301" i="28"/>
  <c r="BQ301" i="28"/>
  <c r="BN301" i="28"/>
  <c r="BM301" i="28"/>
  <c r="BK301" i="28"/>
  <c r="BJ301" i="28"/>
  <c r="CB294" i="28"/>
  <c r="CA294" i="28"/>
  <c r="BY294" i="28"/>
  <c r="BX294" i="28"/>
  <c r="BU294" i="28"/>
  <c r="BT294" i="28"/>
  <c r="BR294" i="28"/>
  <c r="BQ294" i="28"/>
  <c r="BN294" i="28"/>
  <c r="BM294" i="28"/>
  <c r="BK294" i="28"/>
  <c r="BJ294" i="28"/>
  <c r="CB291" i="28"/>
  <c r="CA291" i="28"/>
  <c r="BY291" i="28"/>
  <c r="BX291" i="28"/>
  <c r="BU291" i="28"/>
  <c r="BT291" i="28"/>
  <c r="BR291" i="28"/>
  <c r="BQ291" i="28"/>
  <c r="BN291" i="28"/>
  <c r="BM291" i="28"/>
  <c r="BK291" i="28"/>
  <c r="BJ291" i="28"/>
  <c r="CB288" i="28"/>
  <c r="CA288" i="28"/>
  <c r="BY288" i="28"/>
  <c r="BX288" i="28"/>
  <c r="BU288" i="28"/>
  <c r="BT288" i="28"/>
  <c r="BR288" i="28"/>
  <c r="BQ288" i="28"/>
  <c r="BN288" i="28"/>
  <c r="BM288" i="28"/>
  <c r="BK288" i="28"/>
  <c r="BJ288" i="28"/>
  <c r="CB284" i="28"/>
  <c r="CA284" i="28"/>
  <c r="BY284" i="28"/>
  <c r="BX284" i="28"/>
  <c r="BU284" i="28"/>
  <c r="BT284" i="28"/>
  <c r="BR284" i="28"/>
  <c r="BQ284" i="28"/>
  <c r="BN284" i="28"/>
  <c r="BM284" i="28"/>
  <c r="BK284" i="28"/>
  <c r="BJ284" i="28"/>
  <c r="CB277" i="28"/>
  <c r="CA277" i="28"/>
  <c r="BY277" i="28"/>
  <c r="BX277" i="28"/>
  <c r="BU277" i="28"/>
  <c r="BT277" i="28"/>
  <c r="BR277" i="28"/>
  <c r="BQ277" i="28"/>
  <c r="BN277" i="28"/>
  <c r="BM277" i="28"/>
  <c r="BK277" i="28"/>
  <c r="BJ277" i="28"/>
  <c r="CB274" i="28"/>
  <c r="CA274" i="28"/>
  <c r="BY274" i="28"/>
  <c r="BX274" i="28"/>
  <c r="BU274" i="28"/>
  <c r="BT274" i="28"/>
  <c r="BR274" i="28"/>
  <c r="BQ274" i="28"/>
  <c r="BN274" i="28"/>
  <c r="BM274" i="28"/>
  <c r="BK274" i="28"/>
  <c r="BJ274" i="28"/>
  <c r="CB271" i="28"/>
  <c r="CA271" i="28"/>
  <c r="BY271" i="28"/>
  <c r="BX271" i="28"/>
  <c r="BU271" i="28"/>
  <c r="BT271" i="28"/>
  <c r="BR271" i="28"/>
  <c r="BQ271" i="28"/>
  <c r="BN271" i="28"/>
  <c r="BM271" i="28"/>
  <c r="BK271" i="28"/>
  <c r="BJ271" i="28"/>
  <c r="CB267" i="28"/>
  <c r="CA267" i="28"/>
  <c r="BY267" i="28"/>
  <c r="BX267" i="28"/>
  <c r="BU267" i="28"/>
  <c r="BT267" i="28"/>
  <c r="BR267" i="28"/>
  <c r="BQ267" i="28"/>
  <c r="BN267" i="28"/>
  <c r="BM267" i="28"/>
  <c r="BK267" i="28"/>
  <c r="BJ267" i="28"/>
  <c r="CB263" i="28"/>
  <c r="CA263" i="28"/>
  <c r="BY263" i="28"/>
  <c r="BX263" i="28"/>
  <c r="BU263" i="28"/>
  <c r="BT263" i="28"/>
  <c r="BR263" i="28"/>
  <c r="BQ263" i="28"/>
  <c r="BN263" i="28"/>
  <c r="BM263" i="28"/>
  <c r="BK263" i="28"/>
  <c r="BJ263" i="28"/>
  <c r="CB256" i="28"/>
  <c r="CA256" i="28"/>
  <c r="BY256" i="28"/>
  <c r="BX256" i="28"/>
  <c r="BU256" i="28"/>
  <c r="BT256" i="28"/>
  <c r="BR256" i="28"/>
  <c r="BQ256" i="28"/>
  <c r="BN256" i="28"/>
  <c r="BM256" i="28"/>
  <c r="BK256" i="28"/>
  <c r="BJ256" i="28"/>
  <c r="CB247" i="28"/>
  <c r="CA247" i="28"/>
  <c r="BY247" i="28"/>
  <c r="BX247" i="28"/>
  <c r="BU247" i="28"/>
  <c r="BT247" i="28"/>
  <c r="BR247" i="28"/>
  <c r="BQ247" i="28"/>
  <c r="BN247" i="28"/>
  <c r="BM247" i="28"/>
  <c r="BK247" i="28"/>
  <c r="BJ247" i="28"/>
  <c r="CB240" i="28"/>
  <c r="CA240" i="28"/>
  <c r="BY240" i="28"/>
  <c r="BX240" i="28"/>
  <c r="BU240" i="28"/>
  <c r="BT240" i="28"/>
  <c r="BR240" i="28"/>
  <c r="BQ240" i="28"/>
  <c r="BN240" i="28"/>
  <c r="BM240" i="28"/>
  <c r="BK240" i="28"/>
  <c r="BJ240" i="28"/>
  <c r="CB230" i="28"/>
  <c r="CA230" i="28"/>
  <c r="BY230" i="28"/>
  <c r="BX230" i="28"/>
  <c r="BU230" i="28"/>
  <c r="BT230" i="28"/>
  <c r="BR230" i="28"/>
  <c r="BQ230" i="28"/>
  <c r="BN230" i="28"/>
  <c r="BM230" i="28"/>
  <c r="BK230" i="28"/>
  <c r="BJ230" i="28"/>
  <c r="BZ217" i="28"/>
  <c r="BW217" i="28"/>
  <c r="BS217" i="28"/>
  <c r="BP217" i="28"/>
  <c r="BL217" i="28"/>
  <c r="BI217" i="28"/>
  <c r="CB211" i="28"/>
  <c r="CA211" i="28"/>
  <c r="BY211" i="28"/>
  <c r="BX211" i="28"/>
  <c r="BU211" i="28"/>
  <c r="BT211" i="28"/>
  <c r="BR211" i="28"/>
  <c r="BQ211" i="28"/>
  <c r="BN211" i="28"/>
  <c r="BM211" i="28"/>
  <c r="BK211" i="28"/>
  <c r="BJ211" i="28"/>
  <c r="CB202" i="28"/>
  <c r="CA202" i="28"/>
  <c r="BY202" i="28"/>
  <c r="BX202" i="28"/>
  <c r="BU202" i="28"/>
  <c r="BT202" i="28"/>
  <c r="BR202" i="28"/>
  <c r="BQ202" i="28"/>
  <c r="BN202" i="28"/>
  <c r="BM202" i="28"/>
  <c r="BK202" i="28"/>
  <c r="BJ202" i="28"/>
  <c r="CB195" i="28"/>
  <c r="CA195" i="28"/>
  <c r="BY195" i="28"/>
  <c r="BX195" i="28"/>
  <c r="BU195" i="28"/>
  <c r="BT195" i="28"/>
  <c r="BR195" i="28"/>
  <c r="BQ195" i="28"/>
  <c r="BN195" i="28"/>
  <c r="BM195" i="28"/>
  <c r="BK195" i="28"/>
  <c r="BJ195" i="28"/>
  <c r="CB192" i="28"/>
  <c r="CA192" i="28"/>
  <c r="BY192" i="28"/>
  <c r="BX192" i="28"/>
  <c r="BU192" i="28"/>
  <c r="BT192" i="28"/>
  <c r="BR192" i="28"/>
  <c r="BQ192" i="28"/>
  <c r="BN192" i="28"/>
  <c r="BM192" i="28"/>
  <c r="BK192" i="28"/>
  <c r="BJ192" i="28"/>
  <c r="CB188" i="28"/>
  <c r="CA188" i="28"/>
  <c r="BY188" i="28"/>
  <c r="BX188" i="28"/>
  <c r="BU188" i="28"/>
  <c r="BT188" i="28"/>
  <c r="BR188" i="28"/>
  <c r="BQ188" i="28"/>
  <c r="BN188" i="28"/>
  <c r="BM188" i="28"/>
  <c r="BK188" i="28"/>
  <c r="BJ188" i="28"/>
  <c r="CB179" i="28"/>
  <c r="CA179" i="28"/>
  <c r="BY179" i="28"/>
  <c r="BX179" i="28"/>
  <c r="BU179" i="28"/>
  <c r="BT179" i="28"/>
  <c r="BR179" i="28"/>
  <c r="BQ179" i="28"/>
  <c r="BN179" i="28"/>
  <c r="BM179" i="28"/>
  <c r="BK179" i="28"/>
  <c r="BJ179" i="28"/>
  <c r="CB176" i="28"/>
  <c r="CA176" i="28"/>
  <c r="BY176" i="28"/>
  <c r="BX176" i="28"/>
  <c r="BU176" i="28"/>
  <c r="BT176" i="28"/>
  <c r="BR176" i="28"/>
  <c r="BQ176" i="28"/>
  <c r="BN176" i="28"/>
  <c r="BM176" i="28"/>
  <c r="BK176" i="28"/>
  <c r="BJ176" i="28"/>
  <c r="CB166" i="28"/>
  <c r="CA166" i="28"/>
  <c r="BY166" i="28"/>
  <c r="BX166" i="28"/>
  <c r="BU166" i="28"/>
  <c r="BT166" i="28"/>
  <c r="BR166" i="28"/>
  <c r="BQ166" i="28"/>
  <c r="BN166" i="28"/>
  <c r="BM166" i="28"/>
  <c r="BK166" i="28"/>
  <c r="BJ166" i="28"/>
  <c r="CB153" i="28"/>
  <c r="CA153" i="28"/>
  <c r="BY153" i="28"/>
  <c r="BX153" i="28"/>
  <c r="BU153" i="28"/>
  <c r="BT153" i="28"/>
  <c r="BR153" i="28"/>
  <c r="BQ153" i="28"/>
  <c r="BN153" i="28"/>
  <c r="BM153" i="28"/>
  <c r="BK153" i="28"/>
  <c r="BJ153" i="28"/>
  <c r="CB149" i="28"/>
  <c r="CA149" i="28"/>
  <c r="BY149" i="28"/>
  <c r="BX149" i="28"/>
  <c r="BU149" i="28"/>
  <c r="BT149" i="28"/>
  <c r="BR149" i="28"/>
  <c r="BQ149" i="28"/>
  <c r="BN149" i="28"/>
  <c r="BM149" i="28"/>
  <c r="BK149" i="28"/>
  <c r="BJ149" i="28"/>
  <c r="CB145" i="28"/>
  <c r="CA145" i="28"/>
  <c r="BY145" i="28"/>
  <c r="BX145" i="28"/>
  <c r="BU145" i="28"/>
  <c r="BT145" i="28"/>
  <c r="BR145" i="28"/>
  <c r="BQ145" i="28"/>
  <c r="BN145" i="28"/>
  <c r="BM145" i="28"/>
  <c r="BK145" i="28"/>
  <c r="BJ145" i="28"/>
  <c r="CB142" i="28"/>
  <c r="CA142" i="28"/>
  <c r="BY142" i="28"/>
  <c r="BX142" i="28"/>
  <c r="BU142" i="28"/>
  <c r="BT142" i="28"/>
  <c r="BR142" i="28"/>
  <c r="BQ142" i="28"/>
  <c r="BN142" i="28"/>
  <c r="BM142" i="28"/>
  <c r="BK142" i="28"/>
  <c r="BJ142" i="28"/>
  <c r="CB138" i="28"/>
  <c r="CA138" i="28"/>
  <c r="BY138" i="28"/>
  <c r="BX138" i="28"/>
  <c r="BU138" i="28"/>
  <c r="BT138" i="28"/>
  <c r="BR138" i="28"/>
  <c r="BQ138" i="28"/>
  <c r="BN138" i="28"/>
  <c r="BM138" i="28"/>
  <c r="BK138" i="28"/>
  <c r="BJ138" i="28"/>
  <c r="CB130" i="28"/>
  <c r="CA130" i="28"/>
  <c r="BY130" i="28"/>
  <c r="BX130" i="28"/>
  <c r="BU130" i="28"/>
  <c r="BT130" i="28"/>
  <c r="BR130" i="28"/>
  <c r="BQ130" i="28"/>
  <c r="BN130" i="28"/>
  <c r="BM130" i="28"/>
  <c r="BK130" i="28"/>
  <c r="BJ130" i="28"/>
  <c r="CB127" i="28"/>
  <c r="CA127" i="28"/>
  <c r="BY127" i="28"/>
  <c r="BX127" i="28"/>
  <c r="BU127" i="28"/>
  <c r="BT127" i="28"/>
  <c r="BR127" i="28"/>
  <c r="BQ127" i="28"/>
  <c r="BN127" i="28"/>
  <c r="BM127" i="28"/>
  <c r="BK127" i="28"/>
  <c r="BJ127" i="28"/>
  <c r="CB124" i="28"/>
  <c r="CA124" i="28"/>
  <c r="BY124" i="28"/>
  <c r="BX124" i="28"/>
  <c r="BU124" i="28"/>
  <c r="BT124" i="28"/>
  <c r="BR124" i="28"/>
  <c r="BQ124" i="28"/>
  <c r="BN124" i="28"/>
  <c r="BM124" i="28"/>
  <c r="BK124" i="28"/>
  <c r="BJ124" i="28"/>
  <c r="CB120" i="28"/>
  <c r="CA120" i="28"/>
  <c r="BY120" i="28"/>
  <c r="BX120" i="28"/>
  <c r="BU120" i="28"/>
  <c r="BT120" i="28"/>
  <c r="BR120" i="28"/>
  <c r="BQ120" i="28"/>
  <c r="BN120" i="28"/>
  <c r="BM120" i="28"/>
  <c r="BK120" i="28"/>
  <c r="BJ120" i="28"/>
  <c r="CB117" i="28"/>
  <c r="CA117" i="28"/>
  <c r="BY117" i="28"/>
  <c r="BX117" i="28"/>
  <c r="BU117" i="28"/>
  <c r="BT117" i="28"/>
  <c r="BR117" i="28"/>
  <c r="BQ117" i="28"/>
  <c r="BN117" i="28"/>
  <c r="BM117" i="28"/>
  <c r="BK117" i="28"/>
  <c r="BJ117" i="28"/>
  <c r="CB113" i="28"/>
  <c r="CA113" i="28"/>
  <c r="BY113" i="28"/>
  <c r="BX113" i="28"/>
  <c r="BU113" i="28"/>
  <c r="BT113" i="28"/>
  <c r="BR113" i="28"/>
  <c r="BQ113" i="28"/>
  <c r="BN113" i="28"/>
  <c r="BM113" i="28"/>
  <c r="BK113" i="28"/>
  <c r="BJ113" i="28"/>
  <c r="CB106" i="28"/>
  <c r="CA106" i="28"/>
  <c r="BY106" i="28"/>
  <c r="BX106" i="28"/>
  <c r="BU106" i="28"/>
  <c r="BT106" i="28"/>
  <c r="BR106" i="28"/>
  <c r="BQ106" i="28"/>
  <c r="BN106" i="28"/>
  <c r="BM106" i="28"/>
  <c r="BK106" i="28"/>
  <c r="BJ106" i="28"/>
  <c r="CB102" i="28"/>
  <c r="CA102" i="28"/>
  <c r="BY102" i="28"/>
  <c r="BX102" i="28"/>
  <c r="BU102" i="28"/>
  <c r="BT102" i="28"/>
  <c r="BR102" i="28"/>
  <c r="BQ102" i="28"/>
  <c r="BN102" i="28"/>
  <c r="BM102" i="28"/>
  <c r="BK102" i="28"/>
  <c r="BJ102" i="28"/>
  <c r="CB99" i="28"/>
  <c r="CA99" i="28"/>
  <c r="BY99" i="28"/>
  <c r="BX99" i="28"/>
  <c r="BU99" i="28"/>
  <c r="BT99" i="28"/>
  <c r="BR99" i="28"/>
  <c r="BQ99" i="28"/>
  <c r="BN99" i="28"/>
  <c r="BM99" i="28"/>
  <c r="BK99" i="28"/>
  <c r="BJ99" i="28"/>
  <c r="CB89" i="28"/>
  <c r="CA89" i="28"/>
  <c r="BY89" i="28"/>
  <c r="BX89" i="28"/>
  <c r="BU89" i="28"/>
  <c r="BT89" i="28"/>
  <c r="BR89" i="28"/>
  <c r="BQ89" i="28"/>
  <c r="BN89" i="28"/>
  <c r="BM89" i="28"/>
  <c r="BK89" i="28"/>
  <c r="BJ89" i="28"/>
  <c r="CB87" i="28"/>
  <c r="CA87" i="28"/>
  <c r="BY87" i="28"/>
  <c r="BX87" i="28"/>
  <c r="BU87" i="28"/>
  <c r="BT87" i="28"/>
  <c r="BR87" i="28"/>
  <c r="BQ87" i="28"/>
  <c r="BN87" i="28"/>
  <c r="BM87" i="28"/>
  <c r="BK87" i="28"/>
  <c r="BJ87" i="28"/>
  <c r="CB79" i="28"/>
  <c r="CA79" i="28"/>
  <c r="BY79" i="28"/>
  <c r="BX79" i="28"/>
  <c r="BU79" i="28"/>
  <c r="BT79" i="28"/>
  <c r="BR79" i="28"/>
  <c r="BQ79" i="28"/>
  <c r="BN79" i="28"/>
  <c r="BM79" i="28"/>
  <c r="BK79" i="28"/>
  <c r="BJ79" i="28"/>
  <c r="CB76" i="28"/>
  <c r="CA76" i="28"/>
  <c r="BY76" i="28"/>
  <c r="BX76" i="28"/>
  <c r="BU76" i="28"/>
  <c r="BT76" i="28"/>
  <c r="BR76" i="28"/>
  <c r="BQ76" i="28"/>
  <c r="BN76" i="28"/>
  <c r="BM76" i="28"/>
  <c r="BK76" i="28"/>
  <c r="BJ76" i="28"/>
  <c r="CB70" i="28"/>
  <c r="CA70" i="28"/>
  <c r="BY70" i="28"/>
  <c r="BX70" i="28"/>
  <c r="BU70" i="28"/>
  <c r="BT70" i="28"/>
  <c r="BR70" i="28"/>
  <c r="BQ70" i="28"/>
  <c r="BN70" i="28"/>
  <c r="BM70" i="28"/>
  <c r="BK70" i="28"/>
  <c r="BJ70" i="28"/>
  <c r="CB57" i="28"/>
  <c r="CA57" i="28"/>
  <c r="BY57" i="28"/>
  <c r="BX57" i="28"/>
  <c r="BU57" i="28"/>
  <c r="BT57" i="28"/>
  <c r="BR57" i="28"/>
  <c r="BQ57" i="28"/>
  <c r="BN57" i="28"/>
  <c r="BM57" i="28"/>
  <c r="BK57" i="28"/>
  <c r="BJ57" i="28"/>
  <c r="CB54" i="28"/>
  <c r="CA54" i="28"/>
  <c r="BY54" i="28"/>
  <c r="BX54" i="28"/>
  <c r="BU54" i="28"/>
  <c r="BT54" i="28"/>
  <c r="BR54" i="28"/>
  <c r="BQ54" i="28"/>
  <c r="BN54" i="28"/>
  <c r="BM54" i="28"/>
  <c r="BK54" i="28"/>
  <c r="BJ54" i="28"/>
  <c r="CB41" i="28"/>
  <c r="CA41" i="28"/>
  <c r="BY41" i="28"/>
  <c r="BX41" i="28"/>
  <c r="BU41" i="28"/>
  <c r="BT41" i="28"/>
  <c r="BR41" i="28"/>
  <c r="BQ41" i="28"/>
  <c r="BN41" i="28"/>
  <c r="BM41" i="28"/>
  <c r="BK41" i="28"/>
  <c r="BJ41" i="28"/>
  <c r="CB37" i="28"/>
  <c r="CA37" i="28"/>
  <c r="BY37" i="28"/>
  <c r="BX37" i="28"/>
  <c r="BU37" i="28"/>
  <c r="BT37" i="28"/>
  <c r="BR37" i="28"/>
  <c r="BQ37" i="28"/>
  <c r="BN37" i="28"/>
  <c r="BM37" i="28"/>
  <c r="BK37" i="28"/>
  <c r="BJ37" i="28"/>
  <c r="CB31" i="28"/>
  <c r="CA31" i="28"/>
  <c r="BY31" i="28"/>
  <c r="BX31" i="28"/>
  <c r="BU31" i="28"/>
  <c r="BT31" i="28"/>
  <c r="BR31" i="28"/>
  <c r="BQ31" i="28"/>
  <c r="BN31" i="28"/>
  <c r="BM31" i="28"/>
  <c r="BK31" i="28"/>
  <c r="BJ31" i="28"/>
  <c r="CB28" i="28"/>
  <c r="CA28" i="28"/>
  <c r="BY28" i="28"/>
  <c r="BX28" i="28"/>
  <c r="BU28" i="28"/>
  <c r="BT28" i="28"/>
  <c r="BR28" i="28"/>
  <c r="BQ28" i="28"/>
  <c r="BN28" i="28"/>
  <c r="BM28" i="28"/>
  <c r="BK28" i="28"/>
  <c r="BJ28" i="28"/>
  <c r="CB23" i="28"/>
  <c r="CA23" i="28"/>
  <c r="BY23" i="28"/>
  <c r="BX23" i="28"/>
  <c r="BU23" i="28"/>
  <c r="BT23" i="28"/>
  <c r="BR23" i="28"/>
  <c r="BQ23" i="28"/>
  <c r="BN23" i="28"/>
  <c r="BM23" i="28"/>
  <c r="BK23" i="28"/>
  <c r="BJ23" i="28"/>
  <c r="BW18" i="28"/>
  <c r="BV18" i="28"/>
  <c r="BS18" i="28"/>
  <c r="BP18" i="28"/>
  <c r="BL18" i="28"/>
  <c r="BI18" i="28"/>
  <c r="CB18" i="28"/>
  <c r="CA18" i="28"/>
  <c r="BZ18" i="28"/>
  <c r="BY18" i="28"/>
  <c r="BX18" i="28"/>
  <c r="BU18" i="28"/>
  <c r="BT18" i="28"/>
  <c r="BR18" i="28"/>
  <c r="BQ18" i="28"/>
  <c r="BN18" i="28"/>
  <c r="BM18" i="28"/>
  <c r="BK18" i="28"/>
  <c r="BJ18" i="28"/>
  <c r="BZ13" i="28"/>
  <c r="BS13" i="28"/>
  <c r="BO13" i="28"/>
  <c r="BL13" i="28"/>
  <c r="CB13" i="28"/>
  <c r="CA13" i="28"/>
  <c r="BY13" i="28"/>
  <c r="BX13" i="28"/>
  <c r="BW13" i="28"/>
  <c r="BV13" i="28"/>
  <c r="BU13" i="28"/>
  <c r="BT13" i="28"/>
  <c r="BR13" i="28"/>
  <c r="BQ13" i="28"/>
  <c r="BN13" i="28"/>
  <c r="BM13" i="28"/>
  <c r="BK13" i="28"/>
  <c r="BJ13" i="28"/>
  <c r="BI13" i="28"/>
  <c r="AU421" i="28"/>
  <c r="AQ421" i="28"/>
  <c r="AZ421" i="28"/>
  <c r="AY421" i="28"/>
  <c r="AW421" i="28"/>
  <c r="AV421" i="28"/>
  <c r="AS421" i="28"/>
  <c r="AR421" i="28"/>
  <c r="AP421" i="28"/>
  <c r="AO421" i="28"/>
  <c r="AL421" i="28"/>
  <c r="AK421" i="28"/>
  <c r="AI421" i="28"/>
  <c r="AH421" i="28"/>
  <c r="AZ418" i="28"/>
  <c r="AY418" i="28"/>
  <c r="AW418" i="28"/>
  <c r="AV418" i="28"/>
  <c r="AU418" i="28"/>
  <c r="AS418" i="28"/>
  <c r="AR418" i="28"/>
  <c r="AP418" i="28"/>
  <c r="AO418" i="28"/>
  <c r="AL418" i="28"/>
  <c r="AK418" i="28"/>
  <c r="AI418" i="28"/>
  <c r="AH418" i="28"/>
  <c r="AZ415" i="28"/>
  <c r="AY415" i="28"/>
  <c r="AY411" i="28" s="1"/>
  <c r="AX412" i="28" s="1"/>
  <c r="AT412" i="28" s="1"/>
  <c r="AW415" i="28"/>
  <c r="AV415" i="28"/>
  <c r="AS415" i="28"/>
  <c r="AR415" i="28"/>
  <c r="AP415" i="28"/>
  <c r="AP411" i="28" s="1"/>
  <c r="AO415" i="28"/>
  <c r="AO411" i="28" s="1"/>
  <c r="AL415" i="28"/>
  <c r="AK415" i="28"/>
  <c r="AI415" i="28"/>
  <c r="AI411" i="28" s="1"/>
  <c r="AH415" i="28"/>
  <c r="AZ403" i="28"/>
  <c r="AY403" i="28"/>
  <c r="AW403" i="28"/>
  <c r="AV403" i="28"/>
  <c r="AS403" i="28"/>
  <c r="AR403" i="28"/>
  <c r="AP403" i="28"/>
  <c r="AO403" i="28"/>
  <c r="AL403" i="28"/>
  <c r="AK403" i="28"/>
  <c r="AI403" i="28"/>
  <c r="AH403" i="28"/>
  <c r="AX394" i="28"/>
  <c r="AU394" i="28"/>
  <c r="AQ394" i="28"/>
  <c r="AN394" i="28"/>
  <c r="AJ394" i="28"/>
  <c r="AG394" i="28"/>
  <c r="AZ391" i="28"/>
  <c r="AZ390" i="28" s="1"/>
  <c r="AY391" i="28"/>
  <c r="AY390" i="28" s="1"/>
  <c r="AW391" i="28"/>
  <c r="AV391" i="28"/>
  <c r="AV390" i="28" s="1"/>
  <c r="AS391" i="28"/>
  <c r="AR391" i="28"/>
  <c r="AR390" i="28" s="1"/>
  <c r="AP391" i="28"/>
  <c r="AP390" i="28" s="1"/>
  <c r="AO391" i="28"/>
  <c r="AO390" i="28" s="1"/>
  <c r="AL391" i="28"/>
  <c r="AL390" i="28" s="1"/>
  <c r="AK391" i="28"/>
  <c r="AI391" i="28"/>
  <c r="AI390" i="28" s="1"/>
  <c r="AH391" i="28"/>
  <c r="AZ376" i="28"/>
  <c r="AW376" i="28"/>
  <c r="AV376" i="28"/>
  <c r="AR376" i="28"/>
  <c r="AP376" i="28"/>
  <c r="AL376" i="28"/>
  <c r="AI376" i="28"/>
  <c r="AZ360" i="28"/>
  <c r="AY360" i="28"/>
  <c r="AW360" i="28"/>
  <c r="AV360" i="28"/>
  <c r="AS360" i="28"/>
  <c r="AR360" i="28"/>
  <c r="AP360" i="28"/>
  <c r="AO360" i="28"/>
  <c r="AL360" i="28"/>
  <c r="AK360" i="28"/>
  <c r="AI360" i="28"/>
  <c r="AH360" i="28"/>
  <c r="AX355" i="28"/>
  <c r="AU355" i="28"/>
  <c r="AQ355" i="28"/>
  <c r="AN355" i="28"/>
  <c r="AJ355" i="28"/>
  <c r="AG355" i="28"/>
  <c r="AZ351" i="28"/>
  <c r="AY351" i="28"/>
  <c r="AW351" i="28"/>
  <c r="AV351" i="28"/>
  <c r="AS351" i="28"/>
  <c r="AR351" i="28"/>
  <c r="AP351" i="28"/>
  <c r="AO351" i="28"/>
  <c r="AL351" i="28"/>
  <c r="AK351" i="28"/>
  <c r="AI351" i="28"/>
  <c r="AH351" i="28"/>
  <c r="AZ348" i="28"/>
  <c r="AY348" i="28"/>
  <c r="AW348" i="28"/>
  <c r="AV348" i="28"/>
  <c r="AS348" i="28"/>
  <c r="AR348" i="28"/>
  <c r="AP348" i="28"/>
  <c r="AO348" i="28"/>
  <c r="AL348" i="28"/>
  <c r="AK348" i="28"/>
  <c r="AI348" i="28"/>
  <c r="AH348" i="28"/>
  <c r="AU337" i="28"/>
  <c r="AT337" i="28" s="1"/>
  <c r="AN337" i="28"/>
  <c r="AM337" i="28" s="1"/>
  <c r="AG337" i="28"/>
  <c r="AZ334" i="28"/>
  <c r="AY334" i="28"/>
  <c r="AW334" i="28"/>
  <c r="AV334" i="28"/>
  <c r="AS334" i="28"/>
  <c r="AR334" i="28"/>
  <c r="AP334" i="28"/>
  <c r="AO334" i="28"/>
  <c r="AL334" i="28"/>
  <c r="AK334" i="28"/>
  <c r="AI334" i="28"/>
  <c r="AH334" i="28"/>
  <c r="AZ327" i="28"/>
  <c r="AZ326" i="28" s="1"/>
  <c r="AY327" i="28"/>
  <c r="AW327" i="28"/>
  <c r="AV327" i="28"/>
  <c r="AV326" i="28" s="1"/>
  <c r="AS327" i="28"/>
  <c r="AS326" i="28" s="1"/>
  <c r="AR327" i="28"/>
  <c r="AR326" i="28" s="1"/>
  <c r="AP327" i="28"/>
  <c r="AO327" i="28"/>
  <c r="AO326" i="28" s="1"/>
  <c r="AL327" i="28"/>
  <c r="AL326" i="28" s="1"/>
  <c r="AK327" i="28"/>
  <c r="AK326" i="28" s="1"/>
  <c r="AI327" i="28"/>
  <c r="AI326" i="28" s="1"/>
  <c r="AH327" i="28"/>
  <c r="AZ318" i="28"/>
  <c r="AY318" i="28"/>
  <c r="AW318" i="28"/>
  <c r="AV318" i="28"/>
  <c r="AS318" i="28"/>
  <c r="AR318" i="28"/>
  <c r="AP318" i="28"/>
  <c r="AO318" i="28"/>
  <c r="AL318" i="28"/>
  <c r="AK318" i="28"/>
  <c r="AI318" i="28"/>
  <c r="AH318" i="28"/>
  <c r="AZ314" i="28"/>
  <c r="AY314" i="28"/>
  <c r="AW314" i="28"/>
  <c r="AV314" i="28"/>
  <c r="AS314" i="28"/>
  <c r="AR314" i="28"/>
  <c r="AP314" i="28"/>
  <c r="AO314" i="28"/>
  <c r="AL314" i="28"/>
  <c r="AK314" i="28"/>
  <c r="AI314" i="28"/>
  <c r="AH314" i="28"/>
  <c r="AZ304" i="28"/>
  <c r="AY304" i="28"/>
  <c r="AW304" i="28"/>
  <c r="AV304" i="28"/>
  <c r="AS304" i="28"/>
  <c r="AR304" i="28"/>
  <c r="AP304" i="28"/>
  <c r="AO304" i="28"/>
  <c r="AL304" i="28"/>
  <c r="AK304" i="28"/>
  <c r="AI304" i="28"/>
  <c r="AH304" i="28"/>
  <c r="AZ301" i="28"/>
  <c r="AY301" i="28"/>
  <c r="AW301" i="28"/>
  <c r="AV301" i="28"/>
  <c r="AS301" i="28"/>
  <c r="AR301" i="28"/>
  <c r="AP301" i="28"/>
  <c r="AO301" i="28"/>
  <c r="AL301" i="28"/>
  <c r="AK301" i="28"/>
  <c r="AI301" i="28"/>
  <c r="AH301" i="28"/>
  <c r="AZ294" i="28"/>
  <c r="AY294" i="28"/>
  <c r="AW294" i="28"/>
  <c r="AV294" i="28"/>
  <c r="AS294" i="28"/>
  <c r="AR294" i="28"/>
  <c r="AP294" i="28"/>
  <c r="AO294" i="28"/>
  <c r="AL294" i="28"/>
  <c r="AK294" i="28"/>
  <c r="AI294" i="28"/>
  <c r="AH294" i="28"/>
  <c r="AZ291" i="28"/>
  <c r="AY291" i="28"/>
  <c r="AW291" i="28"/>
  <c r="AV291" i="28"/>
  <c r="AS291" i="28"/>
  <c r="AR291" i="28"/>
  <c r="AP291" i="28"/>
  <c r="AO291" i="28"/>
  <c r="AL291" i="28"/>
  <c r="AK291" i="28"/>
  <c r="AI291" i="28"/>
  <c r="AH291" i="28"/>
  <c r="AZ288" i="28"/>
  <c r="AY288" i="28"/>
  <c r="AW288" i="28"/>
  <c r="AV288" i="28"/>
  <c r="AS288" i="28"/>
  <c r="AR288" i="28"/>
  <c r="AP288" i="28"/>
  <c r="AO288" i="28"/>
  <c r="AL288" i="28"/>
  <c r="AK288" i="28"/>
  <c r="AI288" i="28"/>
  <c r="AH288" i="28"/>
  <c r="AZ284" i="28"/>
  <c r="AY284" i="28"/>
  <c r="AW284" i="28"/>
  <c r="AV284" i="28"/>
  <c r="AS284" i="28"/>
  <c r="AR284" i="28"/>
  <c r="AP284" i="28"/>
  <c r="AO284" i="28"/>
  <c r="AL284" i="28"/>
  <c r="AK284" i="28"/>
  <c r="AI284" i="28"/>
  <c r="AH284" i="28"/>
  <c r="AZ277" i="28"/>
  <c r="AY277" i="28"/>
  <c r="AW277" i="28"/>
  <c r="AV277" i="28"/>
  <c r="AS277" i="28"/>
  <c r="AR277" i="28"/>
  <c r="AP277" i="28"/>
  <c r="AO277" i="28"/>
  <c r="AL277" i="28"/>
  <c r="AK277" i="28"/>
  <c r="AI277" i="28"/>
  <c r="AH277" i="28"/>
  <c r="AZ274" i="28"/>
  <c r="AY274" i="28"/>
  <c r="AW274" i="28"/>
  <c r="AV274" i="28"/>
  <c r="AS274" i="28"/>
  <c r="AR274" i="28"/>
  <c r="AP274" i="28"/>
  <c r="AO274" i="28"/>
  <c r="AL274" i="28"/>
  <c r="AK274" i="28"/>
  <c r="AI274" i="28"/>
  <c r="AH274" i="28"/>
  <c r="AZ271" i="28"/>
  <c r="AY271" i="28"/>
  <c r="AW271" i="28"/>
  <c r="AV271" i="28"/>
  <c r="AS271" i="28"/>
  <c r="AR271" i="28"/>
  <c r="AP271" i="28"/>
  <c r="AO271" i="28"/>
  <c r="AL271" i="28"/>
  <c r="AK271" i="28"/>
  <c r="AI271" i="28"/>
  <c r="AH271" i="28"/>
  <c r="AZ267" i="28"/>
  <c r="AY267" i="28"/>
  <c r="AW267" i="28"/>
  <c r="AV267" i="28"/>
  <c r="AS267" i="28"/>
  <c r="AR267" i="28"/>
  <c r="AP267" i="28"/>
  <c r="AO267" i="28"/>
  <c r="AL267" i="28"/>
  <c r="AK267" i="28"/>
  <c r="AI267" i="28"/>
  <c r="AH267" i="28"/>
  <c r="AZ263" i="28"/>
  <c r="AY263" i="28"/>
  <c r="AW263" i="28"/>
  <c r="AV263" i="28"/>
  <c r="AS263" i="28"/>
  <c r="AR263" i="28"/>
  <c r="AP263" i="28"/>
  <c r="AO263" i="28"/>
  <c r="AL263" i="28"/>
  <c r="AK263" i="28"/>
  <c r="AI263" i="28"/>
  <c r="AH263" i="28"/>
  <c r="AZ256" i="28"/>
  <c r="AY256" i="28"/>
  <c r="AW256" i="28"/>
  <c r="AV256" i="28"/>
  <c r="AS256" i="28"/>
  <c r="AR256" i="28"/>
  <c r="AP256" i="28"/>
  <c r="AO256" i="28"/>
  <c r="AL256" i="28"/>
  <c r="AK256" i="28"/>
  <c r="AI256" i="28"/>
  <c r="AH256" i="28"/>
  <c r="AZ247" i="28"/>
  <c r="AY247" i="28"/>
  <c r="AW247" i="28"/>
  <c r="AV247" i="28"/>
  <c r="AS247" i="28"/>
  <c r="AR247" i="28"/>
  <c r="AP247" i="28"/>
  <c r="AO247" i="28"/>
  <c r="AL247" i="28"/>
  <c r="AK247" i="28"/>
  <c r="AI247" i="28"/>
  <c r="AH247" i="28"/>
  <c r="AZ240" i="28"/>
  <c r="AY240" i="28"/>
  <c r="AW240" i="28"/>
  <c r="AV240" i="28"/>
  <c r="AS240" i="28"/>
  <c r="AR240" i="28"/>
  <c r="AP240" i="28"/>
  <c r="AO240" i="28"/>
  <c r="AL240" i="28"/>
  <c r="AK240" i="28"/>
  <c r="AI240" i="28"/>
  <c r="AH240" i="28"/>
  <c r="AZ230" i="28"/>
  <c r="AY230" i="28"/>
  <c r="AW230" i="28"/>
  <c r="AV230" i="28"/>
  <c r="AS230" i="28"/>
  <c r="AR230" i="28"/>
  <c r="AP230" i="28"/>
  <c r="AO230" i="28"/>
  <c r="AL230" i="28"/>
  <c r="AK230" i="28"/>
  <c r="AI230" i="28"/>
  <c r="AH230" i="28"/>
  <c r="AZ211" i="28"/>
  <c r="AY211" i="28"/>
  <c r="AW211" i="28"/>
  <c r="AV211" i="28"/>
  <c r="AS211" i="28"/>
  <c r="AR211" i="28"/>
  <c r="AP211" i="28"/>
  <c r="AO211" i="28"/>
  <c r="AL211" i="28"/>
  <c r="AK211" i="28"/>
  <c r="AI211" i="28"/>
  <c r="AH211" i="28"/>
  <c r="AZ202" i="28"/>
  <c r="AY202" i="28"/>
  <c r="AW202" i="28"/>
  <c r="AV202" i="28"/>
  <c r="AS202" i="28"/>
  <c r="AR202" i="28"/>
  <c r="AP202" i="28"/>
  <c r="AO202" i="28"/>
  <c r="AL202" i="28"/>
  <c r="AK202" i="28"/>
  <c r="AI202" i="28"/>
  <c r="AH202" i="28"/>
  <c r="AZ195" i="28"/>
  <c r="AY195" i="28"/>
  <c r="AW195" i="28"/>
  <c r="AV195" i="28"/>
  <c r="AS195" i="28"/>
  <c r="AR195" i="28"/>
  <c r="AP195" i="28"/>
  <c r="AO195" i="28"/>
  <c r="AL195" i="28"/>
  <c r="AK195" i="28"/>
  <c r="AI195" i="28"/>
  <c r="AH195" i="28"/>
  <c r="AZ192" i="28"/>
  <c r="AY192" i="28"/>
  <c r="AW192" i="28"/>
  <c r="AV192" i="28"/>
  <c r="AS192" i="28"/>
  <c r="AR192" i="28"/>
  <c r="AP192" i="28"/>
  <c r="AO192" i="28"/>
  <c r="AL192" i="28"/>
  <c r="AK192" i="28"/>
  <c r="AI192" i="28"/>
  <c r="AH192" i="28"/>
  <c r="AZ188" i="28"/>
  <c r="AY188" i="28"/>
  <c r="AW188" i="28"/>
  <c r="AV188" i="28"/>
  <c r="AS188" i="28"/>
  <c r="AR188" i="28"/>
  <c r="AP188" i="28"/>
  <c r="AO188" i="28"/>
  <c r="AL188" i="28"/>
  <c r="AK188" i="28"/>
  <c r="AI188" i="28"/>
  <c r="AH188" i="28"/>
  <c r="AZ179" i="28"/>
  <c r="AY179" i="28"/>
  <c r="AW179" i="28"/>
  <c r="AV179" i="28"/>
  <c r="AS179" i="28"/>
  <c r="AR179" i="28"/>
  <c r="AP179" i="28"/>
  <c r="AO179" i="28"/>
  <c r="AL179" i="28"/>
  <c r="AK179" i="28"/>
  <c r="AI179" i="28"/>
  <c r="AH179" i="28"/>
  <c r="AG176" i="28"/>
  <c r="AZ176" i="28"/>
  <c r="AY176" i="28"/>
  <c r="AW176" i="28"/>
  <c r="AV176" i="28"/>
  <c r="AS176" i="28"/>
  <c r="AR176" i="28"/>
  <c r="AP176" i="28"/>
  <c r="AO176" i="28"/>
  <c r="AL176" i="28"/>
  <c r="AK176" i="28"/>
  <c r="AI176" i="28"/>
  <c r="AH176" i="28"/>
  <c r="AZ166" i="28"/>
  <c r="AY166" i="28"/>
  <c r="AW166" i="28"/>
  <c r="AV166" i="28"/>
  <c r="AS166" i="28"/>
  <c r="AR166" i="28"/>
  <c r="AP166" i="28"/>
  <c r="AO166" i="28"/>
  <c r="AL166" i="28"/>
  <c r="AK166" i="28"/>
  <c r="AI166" i="28"/>
  <c r="AH166" i="28"/>
  <c r="AZ153" i="28"/>
  <c r="AY153" i="28"/>
  <c r="AW153" i="28"/>
  <c r="AV153" i="28"/>
  <c r="AS153" i="28"/>
  <c r="AR153" i="28"/>
  <c r="AP153" i="28"/>
  <c r="AO153" i="28"/>
  <c r="AL153" i="28"/>
  <c r="AK153" i="28"/>
  <c r="AI153" i="28"/>
  <c r="AH153" i="28"/>
  <c r="AZ149" i="28"/>
  <c r="AY149" i="28"/>
  <c r="AW149" i="28"/>
  <c r="AV149" i="28"/>
  <c r="AS149" i="28"/>
  <c r="AR149" i="28"/>
  <c r="AP149" i="28"/>
  <c r="AO149" i="28"/>
  <c r="AL149" i="28"/>
  <c r="AK149" i="28"/>
  <c r="AI149" i="28"/>
  <c r="AH149" i="28"/>
  <c r="AZ145" i="28"/>
  <c r="AY145" i="28"/>
  <c r="AW145" i="28"/>
  <c r="AV145" i="28"/>
  <c r="AS145" i="28"/>
  <c r="AR145" i="28"/>
  <c r="AP145" i="28"/>
  <c r="AO145" i="28"/>
  <c r="AL145" i="28"/>
  <c r="AK145" i="28"/>
  <c r="AI145" i="28"/>
  <c r="AH145" i="28"/>
  <c r="AZ142" i="28"/>
  <c r="AY142" i="28"/>
  <c r="AW142" i="28"/>
  <c r="AV142" i="28"/>
  <c r="AS142" i="28"/>
  <c r="AR142" i="28"/>
  <c r="AP142" i="28"/>
  <c r="AO142" i="28"/>
  <c r="AL142" i="28"/>
  <c r="AK142" i="28"/>
  <c r="AI142" i="28"/>
  <c r="AH142" i="28"/>
  <c r="AZ138" i="28"/>
  <c r="AY138" i="28"/>
  <c r="AW138" i="28"/>
  <c r="AV138" i="28"/>
  <c r="AS138" i="28"/>
  <c r="AR138" i="28"/>
  <c r="AP138" i="28"/>
  <c r="AO138" i="28"/>
  <c r="AL138" i="28"/>
  <c r="AK138" i="28"/>
  <c r="AI138" i="28"/>
  <c r="AH138" i="28"/>
  <c r="AZ130" i="28"/>
  <c r="AY130" i="28"/>
  <c r="AW130" i="28"/>
  <c r="AV130" i="28"/>
  <c r="AS130" i="28"/>
  <c r="AR130" i="28"/>
  <c r="AP130" i="28"/>
  <c r="AO130" i="28"/>
  <c r="AL130" i="28"/>
  <c r="AK130" i="28"/>
  <c r="AI130" i="28"/>
  <c r="AH130" i="28"/>
  <c r="AZ127" i="28"/>
  <c r="AY127" i="28"/>
  <c r="AW127" i="28"/>
  <c r="AV127" i="28"/>
  <c r="AS127" i="28"/>
  <c r="AR127" i="28"/>
  <c r="AP127" i="28"/>
  <c r="AO127" i="28"/>
  <c r="AL127" i="28"/>
  <c r="AK127" i="28"/>
  <c r="AI127" i="28"/>
  <c r="AH127" i="28"/>
  <c r="AZ124" i="28"/>
  <c r="AY124" i="28"/>
  <c r="AW124" i="28"/>
  <c r="AV124" i="28"/>
  <c r="AS124" i="28"/>
  <c r="AR124" i="28"/>
  <c r="AP124" i="28"/>
  <c r="AO124" i="28"/>
  <c r="AL124" i="28"/>
  <c r="AK124" i="28"/>
  <c r="AI124" i="28"/>
  <c r="AH124" i="28"/>
  <c r="AZ120" i="28"/>
  <c r="AY120" i="28"/>
  <c r="AW120" i="28"/>
  <c r="AV120" i="28"/>
  <c r="AS120" i="28"/>
  <c r="AR120" i="28"/>
  <c r="AP120" i="28"/>
  <c r="AO120" i="28"/>
  <c r="AL120" i="28"/>
  <c r="AK120" i="28"/>
  <c r="AI120" i="28"/>
  <c r="AH120" i="28"/>
  <c r="AZ117" i="28"/>
  <c r="AY117" i="28"/>
  <c r="AW117" i="28"/>
  <c r="AV117" i="28"/>
  <c r="AS117" i="28"/>
  <c r="AR117" i="28"/>
  <c r="AP117" i="28"/>
  <c r="AO117" i="28"/>
  <c r="AL117" i="28"/>
  <c r="AK117" i="28"/>
  <c r="AI117" i="28"/>
  <c r="AH117" i="28"/>
  <c r="AZ113" i="28"/>
  <c r="AY113" i="28"/>
  <c r="AW113" i="28"/>
  <c r="AV113" i="28"/>
  <c r="AS113" i="28"/>
  <c r="AR113" i="28"/>
  <c r="AP113" i="28"/>
  <c r="AO113" i="28"/>
  <c r="AL113" i="28"/>
  <c r="AK113" i="28"/>
  <c r="AI113" i="28"/>
  <c r="AH113" i="28"/>
  <c r="AZ106" i="28"/>
  <c r="AY106" i="28"/>
  <c r="AW106" i="28"/>
  <c r="AV106" i="28"/>
  <c r="AS106" i="28"/>
  <c r="AR106" i="28"/>
  <c r="AP106" i="28"/>
  <c r="AO106" i="28"/>
  <c r="AL106" i="28"/>
  <c r="AK106" i="28"/>
  <c r="AI106" i="28"/>
  <c r="AH106" i="28"/>
  <c r="AZ102" i="28"/>
  <c r="AY102" i="28"/>
  <c r="AW102" i="28"/>
  <c r="AV102" i="28"/>
  <c r="AS102" i="28"/>
  <c r="AR102" i="28"/>
  <c r="AP102" i="28"/>
  <c r="AO102" i="28"/>
  <c r="AL102" i="28"/>
  <c r="AK102" i="28"/>
  <c r="AI102" i="28"/>
  <c r="AH102" i="28"/>
  <c r="AZ99" i="28"/>
  <c r="AY99" i="28"/>
  <c r="AW99" i="28"/>
  <c r="AV99" i="28"/>
  <c r="AS99" i="28"/>
  <c r="AR99" i="28"/>
  <c r="AP99" i="28"/>
  <c r="AO99" i="28"/>
  <c r="AL99" i="28"/>
  <c r="AK99" i="28"/>
  <c r="AI99" i="28"/>
  <c r="AH99" i="28"/>
  <c r="AZ89" i="28"/>
  <c r="AY89" i="28"/>
  <c r="AW89" i="28"/>
  <c r="AV89" i="28"/>
  <c r="AS89" i="28"/>
  <c r="AR89" i="28"/>
  <c r="AP89" i="28"/>
  <c r="AO89" i="28"/>
  <c r="AL89" i="28"/>
  <c r="AK89" i="28"/>
  <c r="AI89" i="28"/>
  <c r="AH89" i="28"/>
  <c r="AZ87" i="28"/>
  <c r="AY87" i="28"/>
  <c r="AW87" i="28"/>
  <c r="AV87" i="28"/>
  <c r="AS87" i="28"/>
  <c r="AR87" i="28"/>
  <c r="AP87" i="28"/>
  <c r="AO87" i="28"/>
  <c r="AL87" i="28"/>
  <c r="AK87" i="28"/>
  <c r="AI87" i="28"/>
  <c r="AH87" i="28"/>
  <c r="AZ79" i="28"/>
  <c r="AY79" i="28"/>
  <c r="AW79" i="28"/>
  <c r="AV79" i="28"/>
  <c r="AS79" i="28"/>
  <c r="AR79" i="28"/>
  <c r="AP79" i="28"/>
  <c r="AO79" i="28"/>
  <c r="AL79" i="28"/>
  <c r="AK79" i="28"/>
  <c r="AI79" i="28"/>
  <c r="AH79" i="28"/>
  <c r="AZ76" i="28"/>
  <c r="AY76" i="28"/>
  <c r="AW76" i="28"/>
  <c r="AV76" i="28"/>
  <c r="AS76" i="28"/>
  <c r="AR76" i="28"/>
  <c r="AP76" i="28"/>
  <c r="AO76" i="28"/>
  <c r="AL76" i="28"/>
  <c r="AK76" i="28"/>
  <c r="AI76" i="28"/>
  <c r="AH76" i="28"/>
  <c r="AZ70" i="28"/>
  <c r="AY70" i="28"/>
  <c r="AW70" i="28"/>
  <c r="AV70" i="28"/>
  <c r="AS70" i="28"/>
  <c r="AR70" i="28"/>
  <c r="AP70" i="28"/>
  <c r="AO70" i="28"/>
  <c r="AL70" i="28"/>
  <c r="AK70" i="28"/>
  <c r="AI70" i="28"/>
  <c r="AH70" i="28"/>
  <c r="AZ57" i="28"/>
  <c r="AY57" i="28"/>
  <c r="AW57" i="28"/>
  <c r="AV57" i="28"/>
  <c r="AS57" i="28"/>
  <c r="AR57" i="28"/>
  <c r="AP57" i="28"/>
  <c r="AO57" i="28"/>
  <c r="AL57" i="28"/>
  <c r="AK57" i="28"/>
  <c r="AI57" i="28"/>
  <c r="AH57" i="28"/>
  <c r="AZ54" i="28"/>
  <c r="AY54" i="28"/>
  <c r="AW54" i="28"/>
  <c r="AV54" i="28"/>
  <c r="AS54" i="28"/>
  <c r="AR54" i="28"/>
  <c r="AP54" i="28"/>
  <c r="AO54" i="28"/>
  <c r="AL54" i="28"/>
  <c r="AK54" i="28"/>
  <c r="AI54" i="28"/>
  <c r="AH54" i="28"/>
  <c r="AZ41" i="28"/>
  <c r="AY41" i="28"/>
  <c r="AW41" i="28"/>
  <c r="AV41" i="28"/>
  <c r="AS41" i="28"/>
  <c r="AR41" i="28"/>
  <c r="AP41" i="28"/>
  <c r="AO41" i="28"/>
  <c r="AL41" i="28"/>
  <c r="AK41" i="28"/>
  <c r="AI41" i="28"/>
  <c r="AH41" i="28"/>
  <c r="AZ37" i="28"/>
  <c r="AY37" i="28"/>
  <c r="AW37" i="28"/>
  <c r="AV37" i="28"/>
  <c r="AS37" i="28"/>
  <c r="AR37" i="28"/>
  <c r="AP37" i="28"/>
  <c r="AO37" i="28"/>
  <c r="AL37" i="28"/>
  <c r="AK37" i="28"/>
  <c r="AI37" i="28"/>
  <c r="AH37" i="28"/>
  <c r="AZ31" i="28"/>
  <c r="AY31" i="28"/>
  <c r="AW31" i="28"/>
  <c r="AV31" i="28"/>
  <c r="AS31" i="28"/>
  <c r="AR31" i="28"/>
  <c r="AP31" i="28"/>
  <c r="AO31" i="28"/>
  <c r="AL31" i="28"/>
  <c r="AK31" i="28"/>
  <c r="AI31" i="28"/>
  <c r="AH31" i="28"/>
  <c r="AZ28" i="28"/>
  <c r="AY28" i="28"/>
  <c r="AW28" i="28"/>
  <c r="AV28" i="28"/>
  <c r="AS28" i="28"/>
  <c r="AR28" i="28"/>
  <c r="AP28" i="28"/>
  <c r="AO28" i="28"/>
  <c r="AL28" i="28"/>
  <c r="AK28" i="28"/>
  <c r="AI28" i="28"/>
  <c r="AH28" i="28"/>
  <c r="AZ23" i="28"/>
  <c r="AY23" i="28"/>
  <c r="AW23" i="28"/>
  <c r="AV23" i="28"/>
  <c r="AS23" i="28"/>
  <c r="AR23" i="28"/>
  <c r="AP23" i="28"/>
  <c r="AO23" i="28"/>
  <c r="AL23" i="28"/>
  <c r="AK23" i="28"/>
  <c r="AI23" i="28"/>
  <c r="AH23" i="28"/>
  <c r="AT18" i="28"/>
  <c r="AN18" i="28"/>
  <c r="AJ18" i="28"/>
  <c r="AG18" i="28"/>
  <c r="AZ18" i="28"/>
  <c r="AY18" i="28"/>
  <c r="AX18" i="28"/>
  <c r="AW18" i="28"/>
  <c r="AV18" i="28"/>
  <c r="AU18" i="28"/>
  <c r="AS18" i="28"/>
  <c r="AR18" i="28"/>
  <c r="AP18" i="28"/>
  <c r="AO18" i="28"/>
  <c r="AL18" i="28"/>
  <c r="AK18" i="28"/>
  <c r="AI18" i="28"/>
  <c r="AH18" i="28"/>
  <c r="AT13" i="28"/>
  <c r="AX13" i="28"/>
  <c r="AJ13" i="28"/>
  <c r="AZ13" i="28"/>
  <c r="AY13" i="28"/>
  <c r="AW13" i="28"/>
  <c r="AV13" i="28"/>
  <c r="AS13" i="28"/>
  <c r="AR13" i="28"/>
  <c r="AP13" i="28"/>
  <c r="AO13" i="28"/>
  <c r="AN13" i="28"/>
  <c r="AL13" i="28"/>
  <c r="AK13" i="28"/>
  <c r="AI13" i="28"/>
  <c r="AH13" i="28"/>
  <c r="AG13" i="28"/>
  <c r="CR421" i="5"/>
  <c r="DD421" i="5"/>
  <c r="DC421" i="5"/>
  <c r="DA421" i="5"/>
  <c r="CZ421" i="5"/>
  <c r="CW421" i="5"/>
  <c r="CV421" i="5"/>
  <c r="CT421" i="5"/>
  <c r="CS421" i="5"/>
  <c r="CP421" i="5"/>
  <c r="CO421" i="5"/>
  <c r="CM421" i="5"/>
  <c r="CL421" i="5"/>
  <c r="CY418" i="5"/>
  <c r="DD418" i="5"/>
  <c r="DC418" i="5"/>
  <c r="DA418" i="5"/>
  <c r="CZ418" i="5"/>
  <c r="CW418" i="5"/>
  <c r="CV418" i="5"/>
  <c r="CT418" i="5"/>
  <c r="CS418" i="5"/>
  <c r="CP418" i="5"/>
  <c r="CO418" i="5"/>
  <c r="CM418" i="5"/>
  <c r="CL418" i="5"/>
  <c r="DD415" i="5"/>
  <c r="DC415" i="5"/>
  <c r="DA415" i="5"/>
  <c r="CZ415" i="5"/>
  <c r="CW415" i="5"/>
  <c r="CV415" i="5"/>
  <c r="CT415" i="5"/>
  <c r="CS415" i="5"/>
  <c r="CS411" i="5" s="1"/>
  <c r="CP415" i="5"/>
  <c r="CO415" i="5"/>
  <c r="CM415" i="5"/>
  <c r="CL415" i="5"/>
  <c r="DD403" i="5"/>
  <c r="DC403" i="5"/>
  <c r="DA403" i="5"/>
  <c r="CZ403" i="5"/>
  <c r="CW403" i="5"/>
  <c r="CV403" i="5"/>
  <c r="CT403" i="5"/>
  <c r="CS403" i="5"/>
  <c r="CP403" i="5"/>
  <c r="CO403" i="5"/>
  <c r="CM403" i="5"/>
  <c r="CL403" i="5"/>
  <c r="DB394" i="5"/>
  <c r="CY394" i="5"/>
  <c r="CU394" i="5"/>
  <c r="CR394" i="5"/>
  <c r="CN394" i="5"/>
  <c r="CK394" i="5"/>
  <c r="DD391" i="5"/>
  <c r="DD390" i="5" s="1"/>
  <c r="DC391" i="5"/>
  <c r="DC390" i="5" s="1"/>
  <c r="DA391" i="5"/>
  <c r="CZ391" i="5"/>
  <c r="CZ390" i="5" s="1"/>
  <c r="CW391" i="5"/>
  <c r="CW390" i="5" s="1"/>
  <c r="CV391" i="5"/>
  <c r="CV390" i="5" s="1"/>
  <c r="CT391" i="5"/>
  <c r="CT390" i="5" s="1"/>
  <c r="CS391" i="5"/>
  <c r="CS390" i="5" s="1"/>
  <c r="CP391" i="5"/>
  <c r="CP390" i="5" s="1"/>
  <c r="CO391" i="5"/>
  <c r="CM391" i="5"/>
  <c r="CM390" i="5" s="1"/>
  <c r="CL391" i="5"/>
  <c r="CL390" i="5" s="1"/>
  <c r="DD376" i="5"/>
  <c r="DC376" i="5"/>
  <c r="DA376" i="5"/>
  <c r="CV376" i="5"/>
  <c r="CT376" i="5"/>
  <c r="CP376" i="5"/>
  <c r="CO376" i="5"/>
  <c r="CM376" i="5"/>
  <c r="DD360" i="5"/>
  <c r="DD359" i="5" s="1"/>
  <c r="DC360" i="5"/>
  <c r="DC359" i="5" s="1"/>
  <c r="DB359" i="5" s="1"/>
  <c r="DA360" i="5"/>
  <c r="DA359" i="5" s="1"/>
  <c r="CZ360" i="5"/>
  <c r="CZ359" i="5" s="1"/>
  <c r="CY359" i="5" s="1"/>
  <c r="CX359" i="5" s="1"/>
  <c r="CW360" i="5"/>
  <c r="CW359" i="5" s="1"/>
  <c r="CV360" i="5"/>
  <c r="CV359" i="5" s="1"/>
  <c r="CU359" i="5" s="1"/>
  <c r="CT360" i="5"/>
  <c r="CT359" i="5" s="1"/>
  <c r="CS360" i="5"/>
  <c r="CS359" i="5" s="1"/>
  <c r="CR359" i="5" s="1"/>
  <c r="CQ359" i="5" s="1"/>
  <c r="CP360" i="5"/>
  <c r="CP359" i="5" s="1"/>
  <c r="CO360" i="5"/>
  <c r="CO359" i="5" s="1"/>
  <c r="CN359" i="5" s="1"/>
  <c r="CM360" i="5"/>
  <c r="CM359" i="5" s="1"/>
  <c r="CL360" i="5"/>
  <c r="CL359" i="5" s="1"/>
  <c r="CK359" i="5" s="1"/>
  <c r="CJ359" i="5" s="1"/>
  <c r="DB355" i="5"/>
  <c r="CY355" i="5"/>
  <c r="CU355" i="5"/>
  <c r="CR355" i="5"/>
  <c r="CN355" i="5"/>
  <c r="CK355" i="5"/>
  <c r="DD351" i="5"/>
  <c r="DC351" i="5"/>
  <c r="DA351" i="5"/>
  <c r="CZ351" i="5"/>
  <c r="CW351" i="5"/>
  <c r="CV351" i="5"/>
  <c r="CT351" i="5"/>
  <c r="CS351" i="5"/>
  <c r="CP351" i="5"/>
  <c r="CO351" i="5"/>
  <c r="CM351" i="5"/>
  <c r="CL351" i="5"/>
  <c r="DD348" i="5"/>
  <c r="DC348" i="5"/>
  <c r="DA348" i="5"/>
  <c r="CZ348" i="5"/>
  <c r="CW348" i="5"/>
  <c r="CV348" i="5"/>
  <c r="CT348" i="5"/>
  <c r="CS348" i="5"/>
  <c r="CP348" i="5"/>
  <c r="CO348" i="5"/>
  <c r="CM348" i="5"/>
  <c r="CL348" i="5"/>
  <c r="CY337" i="5"/>
  <c r="CX337" i="5" s="1"/>
  <c r="CR337" i="5"/>
  <c r="CQ337" i="5" s="1"/>
  <c r="CK337" i="5"/>
  <c r="DD334" i="5"/>
  <c r="DC334" i="5"/>
  <c r="DA334" i="5"/>
  <c r="CZ334" i="5"/>
  <c r="CW334" i="5"/>
  <c r="CV334" i="5"/>
  <c r="CT334" i="5"/>
  <c r="CS334" i="5"/>
  <c r="CP334" i="5"/>
  <c r="CO334" i="5"/>
  <c r="CM334" i="5"/>
  <c r="CL334" i="5"/>
  <c r="DD327" i="5"/>
  <c r="DD326" i="5" s="1"/>
  <c r="DC327" i="5"/>
  <c r="DC326" i="5" s="1"/>
  <c r="DA327" i="5"/>
  <c r="DA326" i="5" s="1"/>
  <c r="CZ327" i="5"/>
  <c r="CZ326" i="5" s="1"/>
  <c r="CW327" i="5"/>
  <c r="CW326" i="5" s="1"/>
  <c r="CV327" i="5"/>
  <c r="CT327" i="5"/>
  <c r="CT326" i="5" s="1"/>
  <c r="CS327" i="5"/>
  <c r="CP327" i="5"/>
  <c r="CP326" i="5" s="1"/>
  <c r="CO327" i="5"/>
  <c r="CO326" i="5" s="1"/>
  <c r="CM327" i="5"/>
  <c r="CM326" i="5" s="1"/>
  <c r="CL327" i="5"/>
  <c r="DD318" i="5"/>
  <c r="DC318" i="5"/>
  <c r="DA318" i="5"/>
  <c r="CZ318" i="5"/>
  <c r="CW318" i="5"/>
  <c r="CV318" i="5"/>
  <c r="CT318" i="5"/>
  <c r="CS318" i="5"/>
  <c r="CP318" i="5"/>
  <c r="CO318" i="5"/>
  <c r="CM318" i="5"/>
  <c r="CL318" i="5"/>
  <c r="DD314" i="5"/>
  <c r="DC314" i="5"/>
  <c r="DA314" i="5"/>
  <c r="CZ314" i="5"/>
  <c r="CW314" i="5"/>
  <c r="CV314" i="5"/>
  <c r="CT314" i="5"/>
  <c r="CS314" i="5"/>
  <c r="CP314" i="5"/>
  <c r="CO314" i="5"/>
  <c r="CM314" i="5"/>
  <c r="CL314" i="5"/>
  <c r="DD304" i="5"/>
  <c r="DC304" i="5"/>
  <c r="DA304" i="5"/>
  <c r="CZ304" i="5"/>
  <c r="CW304" i="5"/>
  <c r="CV304" i="5"/>
  <c r="CT304" i="5"/>
  <c r="CS304" i="5"/>
  <c r="CP304" i="5"/>
  <c r="CO304" i="5"/>
  <c r="CM304" i="5"/>
  <c r="CL304" i="5"/>
  <c r="DD301" i="5"/>
  <c r="DC301" i="5"/>
  <c r="DA301" i="5"/>
  <c r="CZ301" i="5"/>
  <c r="CW301" i="5"/>
  <c r="CV301" i="5"/>
  <c r="CT301" i="5"/>
  <c r="CS301" i="5"/>
  <c r="CP301" i="5"/>
  <c r="CO301" i="5"/>
  <c r="CM301" i="5"/>
  <c r="CL301" i="5"/>
  <c r="DD294" i="5"/>
  <c r="DC294" i="5"/>
  <c r="DA294" i="5"/>
  <c r="CZ294" i="5"/>
  <c r="CW294" i="5"/>
  <c r="CV294" i="5"/>
  <c r="CT294" i="5"/>
  <c r="CS294" i="5"/>
  <c r="CP294" i="5"/>
  <c r="CO294" i="5"/>
  <c r="CM294" i="5"/>
  <c r="CL294" i="5"/>
  <c r="DD291" i="5"/>
  <c r="DC291" i="5"/>
  <c r="DA291" i="5"/>
  <c r="CZ291" i="5"/>
  <c r="CW291" i="5"/>
  <c r="CV291" i="5"/>
  <c r="CT291" i="5"/>
  <c r="CS291" i="5"/>
  <c r="CP291" i="5"/>
  <c r="CO291" i="5"/>
  <c r="CM291" i="5"/>
  <c r="CL291" i="5"/>
  <c r="DD288" i="5"/>
  <c r="DC288" i="5"/>
  <c r="DA288" i="5"/>
  <c r="CZ288" i="5"/>
  <c r="CW288" i="5"/>
  <c r="CV288" i="5"/>
  <c r="CT288" i="5"/>
  <c r="CS288" i="5"/>
  <c r="CP288" i="5"/>
  <c r="CO288" i="5"/>
  <c r="CM288" i="5"/>
  <c r="CL288" i="5"/>
  <c r="DD284" i="5"/>
  <c r="DC284" i="5"/>
  <c r="DA284" i="5"/>
  <c r="CZ284" i="5"/>
  <c r="CW284" i="5"/>
  <c r="CV284" i="5"/>
  <c r="CT284" i="5"/>
  <c r="CS284" i="5"/>
  <c r="CP284" i="5"/>
  <c r="CO284" i="5"/>
  <c r="CM284" i="5"/>
  <c r="CL284" i="5"/>
  <c r="DD277" i="5"/>
  <c r="DC277" i="5"/>
  <c r="DA277" i="5"/>
  <c r="CZ277" i="5"/>
  <c r="CW277" i="5"/>
  <c r="CV277" i="5"/>
  <c r="CT277" i="5"/>
  <c r="CS277" i="5"/>
  <c r="CP277" i="5"/>
  <c r="CO277" i="5"/>
  <c r="CM277" i="5"/>
  <c r="CL277" i="5"/>
  <c r="DD274" i="5"/>
  <c r="DC274" i="5"/>
  <c r="DA274" i="5"/>
  <c r="CZ274" i="5"/>
  <c r="CW274" i="5"/>
  <c r="CV274" i="5"/>
  <c r="CT274" i="5"/>
  <c r="CS274" i="5"/>
  <c r="CP274" i="5"/>
  <c r="CO274" i="5"/>
  <c r="CM274" i="5"/>
  <c r="CL274" i="5"/>
  <c r="DD271" i="5"/>
  <c r="DC271" i="5"/>
  <c r="DA271" i="5"/>
  <c r="CZ271" i="5"/>
  <c r="CW271" i="5"/>
  <c r="CV271" i="5"/>
  <c r="CT271" i="5"/>
  <c r="CS271" i="5"/>
  <c r="CP271" i="5"/>
  <c r="CO271" i="5"/>
  <c r="CM271" i="5"/>
  <c r="CL271" i="5"/>
  <c r="DD267" i="5"/>
  <c r="DC267" i="5"/>
  <c r="DA267" i="5"/>
  <c r="CZ267" i="5"/>
  <c r="CW267" i="5"/>
  <c r="CV267" i="5"/>
  <c r="CT267" i="5"/>
  <c r="CS267" i="5"/>
  <c r="CP267" i="5"/>
  <c r="CO267" i="5"/>
  <c r="CM267" i="5"/>
  <c r="CL267" i="5"/>
  <c r="DD263" i="5"/>
  <c r="DC263" i="5"/>
  <c r="DA263" i="5"/>
  <c r="CZ263" i="5"/>
  <c r="CW263" i="5"/>
  <c r="CV263" i="5"/>
  <c r="CT263" i="5"/>
  <c r="CS263" i="5"/>
  <c r="CP263" i="5"/>
  <c r="CO263" i="5"/>
  <c r="CM263" i="5"/>
  <c r="CL263" i="5"/>
  <c r="DD256" i="5"/>
  <c r="DC256" i="5"/>
  <c r="DA256" i="5"/>
  <c r="CZ256" i="5"/>
  <c r="CW256" i="5"/>
  <c r="CV256" i="5"/>
  <c r="CT256" i="5"/>
  <c r="CS256" i="5"/>
  <c r="CP256" i="5"/>
  <c r="CO256" i="5"/>
  <c r="CM256" i="5"/>
  <c r="CL256" i="5"/>
  <c r="DD247" i="5"/>
  <c r="DC247" i="5"/>
  <c r="DA247" i="5"/>
  <c r="CZ247" i="5"/>
  <c r="CW247" i="5"/>
  <c r="CV247" i="5"/>
  <c r="CT247" i="5"/>
  <c r="CS247" i="5"/>
  <c r="CP247" i="5"/>
  <c r="CO247" i="5"/>
  <c r="CM247" i="5"/>
  <c r="CL247" i="5"/>
  <c r="DD240" i="5"/>
  <c r="DC240" i="5"/>
  <c r="DA240" i="5"/>
  <c r="CZ240" i="5"/>
  <c r="CW240" i="5"/>
  <c r="CV240" i="5"/>
  <c r="CT240" i="5"/>
  <c r="CS240" i="5"/>
  <c r="CP240" i="5"/>
  <c r="CO240" i="5"/>
  <c r="CM240" i="5"/>
  <c r="CL240" i="5"/>
  <c r="DD230" i="5"/>
  <c r="DC230" i="5"/>
  <c r="DA230" i="5"/>
  <c r="CZ230" i="5"/>
  <c r="CW230" i="5"/>
  <c r="CV230" i="5"/>
  <c r="CT230" i="5"/>
  <c r="CS230" i="5"/>
  <c r="CP230" i="5"/>
  <c r="CO230" i="5"/>
  <c r="CM230" i="5"/>
  <c r="CL230" i="5"/>
  <c r="DD217" i="5"/>
  <c r="DC217" i="5"/>
  <c r="DA217" i="5"/>
  <c r="CZ217" i="5"/>
  <c r="CW217" i="5"/>
  <c r="CV217" i="5"/>
  <c r="CT217" i="5"/>
  <c r="CS217" i="5"/>
  <c r="CP217" i="5"/>
  <c r="CO217" i="5"/>
  <c r="CM217" i="5"/>
  <c r="CL217" i="5"/>
  <c r="DD211" i="5"/>
  <c r="DC211" i="5"/>
  <c r="DA211" i="5"/>
  <c r="CZ211" i="5"/>
  <c r="CW211" i="5"/>
  <c r="CV211" i="5"/>
  <c r="CT211" i="5"/>
  <c r="CS211" i="5"/>
  <c r="CP211" i="5"/>
  <c r="CO211" i="5"/>
  <c r="CM211" i="5"/>
  <c r="CL211" i="5"/>
  <c r="DD202" i="5"/>
  <c r="DC202" i="5"/>
  <c r="DA202" i="5"/>
  <c r="CZ202" i="5"/>
  <c r="CW202" i="5"/>
  <c r="CV202" i="5"/>
  <c r="CT202" i="5"/>
  <c r="CS202" i="5"/>
  <c r="CP202" i="5"/>
  <c r="CO202" i="5"/>
  <c r="CM202" i="5"/>
  <c r="CL202" i="5"/>
  <c r="DD195" i="5"/>
  <c r="DC195" i="5"/>
  <c r="DA195" i="5"/>
  <c r="CZ195" i="5"/>
  <c r="CW195" i="5"/>
  <c r="CV195" i="5"/>
  <c r="CT195" i="5"/>
  <c r="CS195" i="5"/>
  <c r="CP195" i="5"/>
  <c r="CO195" i="5"/>
  <c r="CM195" i="5"/>
  <c r="CL195" i="5"/>
  <c r="DD192" i="5"/>
  <c r="DC192" i="5"/>
  <c r="DA192" i="5"/>
  <c r="CZ192" i="5"/>
  <c r="CW192" i="5"/>
  <c r="CV192" i="5"/>
  <c r="CT192" i="5"/>
  <c r="CS192" i="5"/>
  <c r="CP192" i="5"/>
  <c r="CO192" i="5"/>
  <c r="CM192" i="5"/>
  <c r="CL192" i="5"/>
  <c r="DD188" i="5"/>
  <c r="DC188" i="5"/>
  <c r="DA188" i="5"/>
  <c r="CZ188" i="5"/>
  <c r="CW188" i="5"/>
  <c r="CV188" i="5"/>
  <c r="CT188" i="5"/>
  <c r="CS188" i="5"/>
  <c r="CP188" i="5"/>
  <c r="CO188" i="5"/>
  <c r="CM188" i="5"/>
  <c r="CL188" i="5"/>
  <c r="DD179" i="5"/>
  <c r="DC179" i="5"/>
  <c r="DA179" i="5"/>
  <c r="CZ179" i="5"/>
  <c r="CW179" i="5"/>
  <c r="CV179" i="5"/>
  <c r="CT179" i="5"/>
  <c r="CS179" i="5"/>
  <c r="CP179" i="5"/>
  <c r="CO179" i="5"/>
  <c r="CM179" i="5"/>
  <c r="CL179" i="5"/>
  <c r="CK176" i="5"/>
  <c r="DD176" i="5"/>
  <c r="DC176" i="5"/>
  <c r="DA176" i="5"/>
  <c r="CZ176" i="5"/>
  <c r="CW176" i="5"/>
  <c r="CV176" i="5"/>
  <c r="CT176" i="5"/>
  <c r="CS176" i="5"/>
  <c r="CP176" i="5"/>
  <c r="CO176" i="5"/>
  <c r="CM176" i="5"/>
  <c r="CL176" i="5"/>
  <c r="DD166" i="5"/>
  <c r="DC166" i="5"/>
  <c r="DA166" i="5"/>
  <c r="CZ166" i="5"/>
  <c r="CW166" i="5"/>
  <c r="CV166" i="5"/>
  <c r="CT166" i="5"/>
  <c r="CS166" i="5"/>
  <c r="CP166" i="5"/>
  <c r="CO166" i="5"/>
  <c r="CM166" i="5"/>
  <c r="CL166" i="5"/>
  <c r="DD153" i="5"/>
  <c r="DC153" i="5"/>
  <c r="DA153" i="5"/>
  <c r="CZ153" i="5"/>
  <c r="CW153" i="5"/>
  <c r="CV153" i="5"/>
  <c r="CT153" i="5"/>
  <c r="CS153" i="5"/>
  <c r="CP153" i="5"/>
  <c r="CO153" i="5"/>
  <c r="CM153" i="5"/>
  <c r="CL153" i="5"/>
  <c r="DD149" i="5"/>
  <c r="DC149" i="5"/>
  <c r="DA149" i="5"/>
  <c r="CZ149" i="5"/>
  <c r="CW149" i="5"/>
  <c r="CV149" i="5"/>
  <c r="CT149" i="5"/>
  <c r="CS149" i="5"/>
  <c r="CP149" i="5"/>
  <c r="CO149" i="5"/>
  <c r="CM149" i="5"/>
  <c r="CL149" i="5"/>
  <c r="DD145" i="5"/>
  <c r="DC145" i="5"/>
  <c r="DA145" i="5"/>
  <c r="CZ145" i="5"/>
  <c r="CW145" i="5"/>
  <c r="CV145" i="5"/>
  <c r="CT145" i="5"/>
  <c r="CS145" i="5"/>
  <c r="CP145" i="5"/>
  <c r="CO145" i="5"/>
  <c r="CM145" i="5"/>
  <c r="CL145" i="5"/>
  <c r="DD142" i="5"/>
  <c r="DC142" i="5"/>
  <c r="DA142" i="5"/>
  <c r="CZ142" i="5"/>
  <c r="CW142" i="5"/>
  <c r="CV142" i="5"/>
  <c r="CT142" i="5"/>
  <c r="CS142" i="5"/>
  <c r="CP142" i="5"/>
  <c r="CO142" i="5"/>
  <c r="CM142" i="5"/>
  <c r="CL142" i="5"/>
  <c r="DD138" i="5"/>
  <c r="DC138" i="5"/>
  <c r="DA138" i="5"/>
  <c r="CZ138" i="5"/>
  <c r="CW138" i="5"/>
  <c r="CV138" i="5"/>
  <c r="CT138" i="5"/>
  <c r="CS138" i="5"/>
  <c r="CP138" i="5"/>
  <c r="CO138" i="5"/>
  <c r="CM138" i="5"/>
  <c r="CL138" i="5"/>
  <c r="DD130" i="5"/>
  <c r="DC130" i="5"/>
  <c r="DA130" i="5"/>
  <c r="CZ130" i="5"/>
  <c r="CW130" i="5"/>
  <c r="CV130" i="5"/>
  <c r="CT130" i="5"/>
  <c r="CS130" i="5"/>
  <c r="CP130" i="5"/>
  <c r="CO130" i="5"/>
  <c r="CM130" i="5"/>
  <c r="CL130" i="5"/>
  <c r="DD127" i="5"/>
  <c r="DC127" i="5"/>
  <c r="DA127" i="5"/>
  <c r="CZ127" i="5"/>
  <c r="CW127" i="5"/>
  <c r="CV127" i="5"/>
  <c r="CT127" i="5"/>
  <c r="CS127" i="5"/>
  <c r="CP127" i="5"/>
  <c r="CO127" i="5"/>
  <c r="CM127" i="5"/>
  <c r="CL127" i="5"/>
  <c r="DD124" i="5"/>
  <c r="DC124" i="5"/>
  <c r="DA124" i="5"/>
  <c r="CZ124" i="5"/>
  <c r="CW124" i="5"/>
  <c r="CV124" i="5"/>
  <c r="CT124" i="5"/>
  <c r="CS124" i="5"/>
  <c r="CP124" i="5"/>
  <c r="CO124" i="5"/>
  <c r="CM124" i="5"/>
  <c r="CL124" i="5"/>
  <c r="DD120" i="5"/>
  <c r="DC120" i="5"/>
  <c r="DA120" i="5"/>
  <c r="CZ120" i="5"/>
  <c r="CW120" i="5"/>
  <c r="CV120" i="5"/>
  <c r="CT120" i="5"/>
  <c r="CS120" i="5"/>
  <c r="CP120" i="5"/>
  <c r="CO120" i="5"/>
  <c r="CM120" i="5"/>
  <c r="CL120" i="5"/>
  <c r="DD117" i="5"/>
  <c r="DC117" i="5"/>
  <c r="DA117" i="5"/>
  <c r="CZ117" i="5"/>
  <c r="CW117" i="5"/>
  <c r="CV117" i="5"/>
  <c r="CT117" i="5"/>
  <c r="CS117" i="5"/>
  <c r="CP117" i="5"/>
  <c r="CO117" i="5"/>
  <c r="CM117" i="5"/>
  <c r="CL117" i="5"/>
  <c r="DD113" i="5"/>
  <c r="DC113" i="5"/>
  <c r="DA113" i="5"/>
  <c r="CZ113" i="5"/>
  <c r="CW113" i="5"/>
  <c r="CV113" i="5"/>
  <c r="CT113" i="5"/>
  <c r="CS113" i="5"/>
  <c r="CP113" i="5"/>
  <c r="CO113" i="5"/>
  <c r="CM113" i="5"/>
  <c r="CL113" i="5"/>
  <c r="CK106" i="5"/>
  <c r="DD106" i="5"/>
  <c r="DC106" i="5"/>
  <c r="DA106" i="5"/>
  <c r="CZ106" i="5"/>
  <c r="CW106" i="5"/>
  <c r="CV106" i="5"/>
  <c r="CT106" i="5"/>
  <c r="CS106" i="5"/>
  <c r="CP106" i="5"/>
  <c r="CO106" i="5"/>
  <c r="CM106" i="5"/>
  <c r="CL106" i="5"/>
  <c r="DD102" i="5"/>
  <c r="DC102" i="5"/>
  <c r="DA102" i="5"/>
  <c r="CZ102" i="5"/>
  <c r="CW102" i="5"/>
  <c r="CV102" i="5"/>
  <c r="CT102" i="5"/>
  <c r="CS102" i="5"/>
  <c r="CP102" i="5"/>
  <c r="CO102" i="5"/>
  <c r="CM102" i="5"/>
  <c r="CL102" i="5"/>
  <c r="DD99" i="5"/>
  <c r="DC99" i="5"/>
  <c r="DA99" i="5"/>
  <c r="CZ99" i="5"/>
  <c r="CW99" i="5"/>
  <c r="CV99" i="5"/>
  <c r="CT99" i="5"/>
  <c r="CS99" i="5"/>
  <c r="CP99" i="5"/>
  <c r="CO99" i="5"/>
  <c r="CM99" i="5"/>
  <c r="CL99" i="5"/>
  <c r="DD89" i="5"/>
  <c r="DC89" i="5"/>
  <c r="DA89" i="5"/>
  <c r="CZ89" i="5"/>
  <c r="CW89" i="5"/>
  <c r="CV89" i="5"/>
  <c r="CT89" i="5"/>
  <c r="CS89" i="5"/>
  <c r="CP89" i="5"/>
  <c r="CO89" i="5"/>
  <c r="CM89" i="5"/>
  <c r="CL89" i="5"/>
  <c r="DD87" i="5"/>
  <c r="DC87" i="5"/>
  <c r="DA87" i="5"/>
  <c r="CZ87" i="5"/>
  <c r="CW87" i="5"/>
  <c r="CV87" i="5"/>
  <c r="CT87" i="5"/>
  <c r="CS87" i="5"/>
  <c r="CP87" i="5"/>
  <c r="CO87" i="5"/>
  <c r="CM87" i="5"/>
  <c r="CL87" i="5"/>
  <c r="DD79" i="5"/>
  <c r="DC79" i="5"/>
  <c r="DA79" i="5"/>
  <c r="CZ79" i="5"/>
  <c r="CW79" i="5"/>
  <c r="CV79" i="5"/>
  <c r="CT79" i="5"/>
  <c r="CS79" i="5"/>
  <c r="CP79" i="5"/>
  <c r="CO79" i="5"/>
  <c r="CM79" i="5"/>
  <c r="CL79" i="5"/>
  <c r="DD76" i="5"/>
  <c r="DC76" i="5"/>
  <c r="DA76" i="5"/>
  <c r="CZ76" i="5"/>
  <c r="CW76" i="5"/>
  <c r="CV76" i="5"/>
  <c r="CT76" i="5"/>
  <c r="CS76" i="5"/>
  <c r="CP76" i="5"/>
  <c r="CO76" i="5"/>
  <c r="CM76" i="5"/>
  <c r="CL76" i="5"/>
  <c r="DD70" i="5"/>
  <c r="DC70" i="5"/>
  <c r="DA70" i="5"/>
  <c r="CZ70" i="5"/>
  <c r="CW70" i="5"/>
  <c r="CV70" i="5"/>
  <c r="CT70" i="5"/>
  <c r="CS70" i="5"/>
  <c r="CP70" i="5"/>
  <c r="CO70" i="5"/>
  <c r="CM70" i="5"/>
  <c r="CL70" i="5"/>
  <c r="DD57" i="5"/>
  <c r="DC57" i="5"/>
  <c r="DA57" i="5"/>
  <c r="CZ57" i="5"/>
  <c r="CW57" i="5"/>
  <c r="CV57" i="5"/>
  <c r="CT57" i="5"/>
  <c r="CS57" i="5"/>
  <c r="CP57" i="5"/>
  <c r="CO57" i="5"/>
  <c r="CM57" i="5"/>
  <c r="CL57" i="5"/>
  <c r="DD54" i="5"/>
  <c r="DC54" i="5"/>
  <c r="DA54" i="5"/>
  <c r="CZ54" i="5"/>
  <c r="CW54" i="5"/>
  <c r="CV54" i="5"/>
  <c r="CT54" i="5"/>
  <c r="CS54" i="5"/>
  <c r="CP54" i="5"/>
  <c r="CO54" i="5"/>
  <c r="CM54" i="5"/>
  <c r="CL54" i="5"/>
  <c r="DD41" i="5"/>
  <c r="DC41" i="5"/>
  <c r="DA41" i="5"/>
  <c r="CZ41" i="5"/>
  <c r="CW41" i="5"/>
  <c r="CV41" i="5"/>
  <c r="CT41" i="5"/>
  <c r="CS41" i="5"/>
  <c r="CP41" i="5"/>
  <c r="CO41" i="5"/>
  <c r="CM41" i="5"/>
  <c r="CL41" i="5"/>
  <c r="DD37" i="5"/>
  <c r="DC37" i="5"/>
  <c r="DA37" i="5"/>
  <c r="CZ37" i="5"/>
  <c r="CW37" i="5"/>
  <c r="CV37" i="5"/>
  <c r="CT37" i="5"/>
  <c r="CS37" i="5"/>
  <c r="CP37" i="5"/>
  <c r="CO37" i="5"/>
  <c r="CM37" i="5"/>
  <c r="CL37" i="5"/>
  <c r="DD31" i="5"/>
  <c r="DC31" i="5"/>
  <c r="DA31" i="5"/>
  <c r="CZ31" i="5"/>
  <c r="CW31" i="5"/>
  <c r="CV31" i="5"/>
  <c r="CT31" i="5"/>
  <c r="CS31" i="5"/>
  <c r="CP31" i="5"/>
  <c r="CO31" i="5"/>
  <c r="CM31" i="5"/>
  <c r="CL31" i="5"/>
  <c r="DD28" i="5"/>
  <c r="DC28" i="5"/>
  <c r="DA28" i="5"/>
  <c r="CZ28" i="5"/>
  <c r="CW28" i="5"/>
  <c r="CV28" i="5"/>
  <c r="CT28" i="5"/>
  <c r="CS28" i="5"/>
  <c r="CP28" i="5"/>
  <c r="CO28" i="5"/>
  <c r="CM28" i="5"/>
  <c r="CL28" i="5"/>
  <c r="DD23" i="5"/>
  <c r="DC23" i="5"/>
  <c r="DA23" i="5"/>
  <c r="CZ23" i="5"/>
  <c r="CW23" i="5"/>
  <c r="CV23" i="5"/>
  <c r="CT23" i="5"/>
  <c r="CS23" i="5"/>
  <c r="CP23" i="5"/>
  <c r="CO23" i="5"/>
  <c r="CM23" i="5"/>
  <c r="CL23" i="5"/>
  <c r="CY18" i="5"/>
  <c r="CU18" i="5"/>
  <c r="CN18" i="5"/>
  <c r="CQ18" i="5"/>
  <c r="CK18" i="5"/>
  <c r="DD18" i="5"/>
  <c r="DC18" i="5"/>
  <c r="DB18" i="5"/>
  <c r="DA18" i="5"/>
  <c r="CZ18" i="5"/>
  <c r="CW18" i="5"/>
  <c r="CV18" i="5"/>
  <c r="CT18" i="5"/>
  <c r="CS18" i="5"/>
  <c r="CR18" i="5"/>
  <c r="CP18" i="5"/>
  <c r="CO18" i="5"/>
  <c r="CM18" i="5"/>
  <c r="CL18" i="5"/>
  <c r="CU13" i="5"/>
  <c r="CN13" i="5"/>
  <c r="DD13" i="5"/>
  <c r="DC13" i="5"/>
  <c r="DB13" i="5"/>
  <c r="DA13" i="5"/>
  <c r="CZ13" i="5"/>
  <c r="CY13" i="5"/>
  <c r="CW13" i="5"/>
  <c r="CV13" i="5"/>
  <c r="CT13" i="5"/>
  <c r="CS13" i="5"/>
  <c r="CR13" i="5"/>
  <c r="CP13" i="5"/>
  <c r="CO13" i="5"/>
  <c r="CM13" i="5"/>
  <c r="CL13" i="5"/>
  <c r="CK13" i="5"/>
  <c r="BW421" i="5"/>
  <c r="BS421" i="5"/>
  <c r="BL421" i="5"/>
  <c r="CB421" i="5"/>
  <c r="CA421" i="5"/>
  <c r="BY421" i="5"/>
  <c r="BX421" i="5"/>
  <c r="BU421" i="5"/>
  <c r="BT421" i="5"/>
  <c r="BR421" i="5"/>
  <c r="BQ421" i="5"/>
  <c r="BN421" i="5"/>
  <c r="BM421" i="5"/>
  <c r="BK421" i="5"/>
  <c r="BJ421" i="5"/>
  <c r="BZ418" i="5"/>
  <c r="CB418" i="5"/>
  <c r="CA418" i="5"/>
  <c r="BY418" i="5"/>
  <c r="BX418" i="5"/>
  <c r="BU418" i="5"/>
  <c r="BT418" i="5"/>
  <c r="BS418" i="5"/>
  <c r="BR418" i="5"/>
  <c r="BQ418" i="5"/>
  <c r="BN418" i="5"/>
  <c r="BM418" i="5"/>
  <c r="BL418" i="5"/>
  <c r="BK418" i="5"/>
  <c r="BJ418" i="5"/>
  <c r="CB415" i="5"/>
  <c r="CB411" i="5" s="1"/>
  <c r="CA415" i="5"/>
  <c r="CA411" i="5" s="1"/>
  <c r="BY415" i="5"/>
  <c r="BX415" i="5"/>
  <c r="BX411" i="5" s="1"/>
  <c r="BU415" i="5"/>
  <c r="BU411" i="5" s="1"/>
  <c r="BT415" i="5"/>
  <c r="BR415" i="5"/>
  <c r="BR411" i="5" s="1"/>
  <c r="BQ415" i="5"/>
  <c r="BN415" i="5"/>
  <c r="BM415" i="5"/>
  <c r="BK415" i="5"/>
  <c r="BJ415" i="5"/>
  <c r="BJ411" i="5" s="1"/>
  <c r="CB403" i="5"/>
  <c r="CA403" i="5"/>
  <c r="BY403" i="5"/>
  <c r="BX403" i="5"/>
  <c r="BU403" i="5"/>
  <c r="BT403" i="5"/>
  <c r="BR403" i="5"/>
  <c r="BQ403" i="5"/>
  <c r="BN403" i="5"/>
  <c r="BM403" i="5"/>
  <c r="BK403" i="5"/>
  <c r="BJ403" i="5"/>
  <c r="BZ394" i="5"/>
  <c r="BW394" i="5"/>
  <c r="BS394" i="5"/>
  <c r="BP394" i="5"/>
  <c r="BL394" i="5"/>
  <c r="BI394" i="5"/>
  <c r="CB391" i="5"/>
  <c r="CB390" i="5" s="1"/>
  <c r="CA391" i="5"/>
  <c r="CA390" i="5" s="1"/>
  <c r="BY391" i="5"/>
  <c r="BY390" i="5" s="1"/>
  <c r="BX391" i="5"/>
  <c r="BX390" i="5" s="1"/>
  <c r="BU391" i="5"/>
  <c r="BU390" i="5" s="1"/>
  <c r="BT391" i="5"/>
  <c r="BR391" i="5"/>
  <c r="BR390" i="5" s="1"/>
  <c r="BQ391" i="5"/>
  <c r="BN391" i="5"/>
  <c r="BN390" i="5" s="1"/>
  <c r="BM391" i="5"/>
  <c r="BK391" i="5"/>
  <c r="BK390" i="5" s="1"/>
  <c r="BJ391" i="5"/>
  <c r="BJ390" i="5" s="1"/>
  <c r="CB376" i="5"/>
  <c r="CA376" i="5"/>
  <c r="BY376" i="5"/>
  <c r="BX376" i="5"/>
  <c r="BU376" i="5"/>
  <c r="BR376" i="5"/>
  <c r="BQ376" i="5"/>
  <c r="BN376" i="5"/>
  <c r="BM376" i="5"/>
  <c r="BK376" i="5"/>
  <c r="BJ376" i="5"/>
  <c r="CB360" i="5"/>
  <c r="CB359" i="5" s="1"/>
  <c r="CA360" i="5"/>
  <c r="CA359" i="5" s="1"/>
  <c r="BZ359" i="5" s="1"/>
  <c r="BY360" i="5"/>
  <c r="BY359" i="5" s="1"/>
  <c r="BX360" i="5"/>
  <c r="BX359" i="5" s="1"/>
  <c r="BW359" i="5" s="1"/>
  <c r="BV359" i="5" s="1"/>
  <c r="BU360" i="5"/>
  <c r="BU359" i="5" s="1"/>
  <c r="BT360" i="5"/>
  <c r="BT359" i="5" s="1"/>
  <c r="BS359" i="5" s="1"/>
  <c r="BR360" i="5"/>
  <c r="BR359" i="5" s="1"/>
  <c r="BQ360" i="5"/>
  <c r="BQ359" i="5" s="1"/>
  <c r="BP359" i="5" s="1"/>
  <c r="BO359" i="5" s="1"/>
  <c r="BN360" i="5"/>
  <c r="BN359" i="5" s="1"/>
  <c r="BM360" i="5"/>
  <c r="BM359" i="5" s="1"/>
  <c r="BL359" i="5" s="1"/>
  <c r="BK360" i="5"/>
  <c r="BK359" i="5" s="1"/>
  <c r="BJ360" i="5"/>
  <c r="BJ359" i="5" s="1"/>
  <c r="BI359" i="5" s="1"/>
  <c r="BH359" i="5" s="1"/>
  <c r="BZ355" i="5"/>
  <c r="BW355" i="5"/>
  <c r="BS355" i="5"/>
  <c r="BP355" i="5"/>
  <c r="BL355" i="5"/>
  <c r="BI355" i="5"/>
  <c r="CB351" i="5"/>
  <c r="CA351" i="5"/>
  <c r="BY351" i="5"/>
  <c r="BX351" i="5"/>
  <c r="BU351" i="5"/>
  <c r="BT351" i="5"/>
  <c r="BR351" i="5"/>
  <c r="BQ351" i="5"/>
  <c r="BN351" i="5"/>
  <c r="BM351" i="5"/>
  <c r="BK351" i="5"/>
  <c r="BJ351" i="5"/>
  <c r="CB348" i="5"/>
  <c r="CA348" i="5"/>
  <c r="BY348" i="5"/>
  <c r="BX348" i="5"/>
  <c r="BU348" i="5"/>
  <c r="BT348" i="5"/>
  <c r="BR348" i="5"/>
  <c r="BQ348" i="5"/>
  <c r="BN348" i="5"/>
  <c r="BM348" i="5"/>
  <c r="BK348" i="5"/>
  <c r="BJ348" i="5"/>
  <c r="BW337" i="5"/>
  <c r="BV337" i="5" s="1"/>
  <c r="BP337" i="5"/>
  <c r="BO337" i="5" s="1"/>
  <c r="BI337" i="5"/>
  <c r="CB334" i="5"/>
  <c r="CA334" i="5"/>
  <c r="BY334" i="5"/>
  <c r="BX334" i="5"/>
  <c r="BU334" i="5"/>
  <c r="BT334" i="5"/>
  <c r="BR334" i="5"/>
  <c r="BQ334" i="5"/>
  <c r="BN334" i="5"/>
  <c r="BM334" i="5"/>
  <c r="BK334" i="5"/>
  <c r="BJ334" i="5"/>
  <c r="CB327" i="5"/>
  <c r="CB326" i="5" s="1"/>
  <c r="CA327" i="5"/>
  <c r="CA326" i="5" s="1"/>
  <c r="BY327" i="5"/>
  <c r="BY326" i="5" s="1"/>
  <c r="BX327" i="5"/>
  <c r="BU327" i="5"/>
  <c r="BU326" i="5" s="1"/>
  <c r="BT327" i="5"/>
  <c r="BR327" i="5"/>
  <c r="BQ327" i="5"/>
  <c r="BQ326" i="5" s="1"/>
  <c r="BN327" i="5"/>
  <c r="BN326" i="5" s="1"/>
  <c r="BM327" i="5"/>
  <c r="BM326" i="5" s="1"/>
  <c r="BK327" i="5"/>
  <c r="BK326" i="5" s="1"/>
  <c r="BJ327" i="5"/>
  <c r="BJ326" i="5" s="1"/>
  <c r="CB318" i="5"/>
  <c r="CA318" i="5"/>
  <c r="BY318" i="5"/>
  <c r="BX318" i="5"/>
  <c r="BU318" i="5"/>
  <c r="BT318" i="5"/>
  <c r="BR318" i="5"/>
  <c r="BQ318" i="5"/>
  <c r="BN318" i="5"/>
  <c r="BM318" i="5"/>
  <c r="BK318" i="5"/>
  <c r="BJ318" i="5"/>
  <c r="CB314" i="5"/>
  <c r="CA314" i="5"/>
  <c r="BY314" i="5"/>
  <c r="BX314" i="5"/>
  <c r="BU314" i="5"/>
  <c r="BT314" i="5"/>
  <c r="BR314" i="5"/>
  <c r="BQ314" i="5"/>
  <c r="BN314" i="5"/>
  <c r="BM314" i="5"/>
  <c r="BK314" i="5"/>
  <c r="BJ314" i="5"/>
  <c r="CB304" i="5"/>
  <c r="CA304" i="5"/>
  <c r="BY304" i="5"/>
  <c r="BX304" i="5"/>
  <c r="BU304" i="5"/>
  <c r="BT304" i="5"/>
  <c r="BR304" i="5"/>
  <c r="BQ304" i="5"/>
  <c r="BN304" i="5"/>
  <c r="BM304" i="5"/>
  <c r="BK304" i="5"/>
  <c r="BJ304" i="5"/>
  <c r="CB301" i="5"/>
  <c r="CA301" i="5"/>
  <c r="BY301" i="5"/>
  <c r="BX301" i="5"/>
  <c r="BU301" i="5"/>
  <c r="BT301" i="5"/>
  <c r="BR301" i="5"/>
  <c r="BQ301" i="5"/>
  <c r="BN301" i="5"/>
  <c r="BM301" i="5"/>
  <c r="BK301" i="5"/>
  <c r="BJ301" i="5"/>
  <c r="CB294" i="5"/>
  <c r="CA294" i="5"/>
  <c r="BY294" i="5"/>
  <c r="BX294" i="5"/>
  <c r="BU294" i="5"/>
  <c r="BT294" i="5"/>
  <c r="BR294" i="5"/>
  <c r="BQ294" i="5"/>
  <c r="BN294" i="5"/>
  <c r="BM294" i="5"/>
  <c r="BK294" i="5"/>
  <c r="BJ294" i="5"/>
  <c r="CB291" i="5"/>
  <c r="CA291" i="5"/>
  <c r="BY291" i="5"/>
  <c r="BX291" i="5"/>
  <c r="BU291" i="5"/>
  <c r="BT291" i="5"/>
  <c r="BR291" i="5"/>
  <c r="BQ291" i="5"/>
  <c r="BN291" i="5"/>
  <c r="BM291" i="5"/>
  <c r="BK291" i="5"/>
  <c r="BJ291" i="5"/>
  <c r="CB288" i="5"/>
  <c r="CA288" i="5"/>
  <c r="BY288" i="5"/>
  <c r="BX288" i="5"/>
  <c r="BU288" i="5"/>
  <c r="BT288" i="5"/>
  <c r="BR288" i="5"/>
  <c r="BQ288" i="5"/>
  <c r="BN288" i="5"/>
  <c r="BM288" i="5"/>
  <c r="BK288" i="5"/>
  <c r="BJ288" i="5"/>
  <c r="CB284" i="5"/>
  <c r="CA284" i="5"/>
  <c r="BY284" i="5"/>
  <c r="BX284" i="5"/>
  <c r="BU284" i="5"/>
  <c r="BT284" i="5"/>
  <c r="BR284" i="5"/>
  <c r="BQ284" i="5"/>
  <c r="BN284" i="5"/>
  <c r="BM284" i="5"/>
  <c r="BK284" i="5"/>
  <c r="BJ284" i="5"/>
  <c r="CB277" i="5"/>
  <c r="CA277" i="5"/>
  <c r="BY277" i="5"/>
  <c r="BX277" i="5"/>
  <c r="BU277" i="5"/>
  <c r="BT277" i="5"/>
  <c r="BR277" i="5"/>
  <c r="BQ277" i="5"/>
  <c r="BN277" i="5"/>
  <c r="BM277" i="5"/>
  <c r="BK277" i="5"/>
  <c r="BJ277" i="5"/>
  <c r="CB274" i="5"/>
  <c r="CA274" i="5"/>
  <c r="BY274" i="5"/>
  <c r="BX274" i="5"/>
  <c r="BU274" i="5"/>
  <c r="BT274" i="5"/>
  <c r="BR274" i="5"/>
  <c r="BQ274" i="5"/>
  <c r="BN274" i="5"/>
  <c r="BM274" i="5"/>
  <c r="BK274" i="5"/>
  <c r="BJ274" i="5"/>
  <c r="CB271" i="5"/>
  <c r="CA271" i="5"/>
  <c r="BY271" i="5"/>
  <c r="BX271" i="5"/>
  <c r="BU271" i="5"/>
  <c r="BT271" i="5"/>
  <c r="BR271" i="5"/>
  <c r="BQ271" i="5"/>
  <c r="BN271" i="5"/>
  <c r="BM271" i="5"/>
  <c r="BK271" i="5"/>
  <c r="BJ271" i="5"/>
  <c r="CB267" i="5"/>
  <c r="CA267" i="5"/>
  <c r="BY267" i="5"/>
  <c r="BX267" i="5"/>
  <c r="BU267" i="5"/>
  <c r="BT267" i="5"/>
  <c r="BR267" i="5"/>
  <c r="BQ267" i="5"/>
  <c r="BN267" i="5"/>
  <c r="BM267" i="5"/>
  <c r="BK267" i="5"/>
  <c r="BJ267" i="5"/>
  <c r="CB263" i="5"/>
  <c r="CA263" i="5"/>
  <c r="BY263" i="5"/>
  <c r="BX263" i="5"/>
  <c r="BU263" i="5"/>
  <c r="BT263" i="5"/>
  <c r="BR263" i="5"/>
  <c r="BQ263" i="5"/>
  <c r="BN263" i="5"/>
  <c r="BM263" i="5"/>
  <c r="BK263" i="5"/>
  <c r="BJ263" i="5"/>
  <c r="CB256" i="5"/>
  <c r="CA256" i="5"/>
  <c r="BY256" i="5"/>
  <c r="BX256" i="5"/>
  <c r="BU256" i="5"/>
  <c r="BT256" i="5"/>
  <c r="BR256" i="5"/>
  <c r="BQ256" i="5"/>
  <c r="BN256" i="5"/>
  <c r="BM256" i="5"/>
  <c r="BK256" i="5"/>
  <c r="BJ256" i="5"/>
  <c r="CB247" i="5"/>
  <c r="CA247" i="5"/>
  <c r="BY247" i="5"/>
  <c r="BX247" i="5"/>
  <c r="BU247" i="5"/>
  <c r="BT247" i="5"/>
  <c r="BR247" i="5"/>
  <c r="BQ247" i="5"/>
  <c r="BN247" i="5"/>
  <c r="BM247" i="5"/>
  <c r="BK247" i="5"/>
  <c r="BJ247" i="5"/>
  <c r="CB240" i="5"/>
  <c r="CA240" i="5"/>
  <c r="BY240" i="5"/>
  <c r="BX240" i="5"/>
  <c r="BU240" i="5"/>
  <c r="BT240" i="5"/>
  <c r="BR240" i="5"/>
  <c r="BQ240" i="5"/>
  <c r="BN240" i="5"/>
  <c r="BM240" i="5"/>
  <c r="BK240" i="5"/>
  <c r="BJ240" i="5"/>
  <c r="CB230" i="5"/>
  <c r="CA230" i="5"/>
  <c r="BY230" i="5"/>
  <c r="BX230" i="5"/>
  <c r="BU230" i="5"/>
  <c r="BT230" i="5"/>
  <c r="BR230" i="5"/>
  <c r="BQ230" i="5"/>
  <c r="BN230" i="5"/>
  <c r="BM230" i="5"/>
  <c r="BK230" i="5"/>
  <c r="BJ230" i="5"/>
  <c r="CB217" i="5"/>
  <c r="CA217" i="5"/>
  <c r="BY217" i="5"/>
  <c r="BX217" i="5"/>
  <c r="BU217" i="5"/>
  <c r="BT217" i="5"/>
  <c r="BR217" i="5"/>
  <c r="BQ217" i="5"/>
  <c r="BN217" i="5"/>
  <c r="BM217" i="5"/>
  <c r="BK217" i="5"/>
  <c r="BJ217" i="5"/>
  <c r="CB211" i="5"/>
  <c r="CA211" i="5"/>
  <c r="BY211" i="5"/>
  <c r="BX211" i="5"/>
  <c r="BU211" i="5"/>
  <c r="BT211" i="5"/>
  <c r="BR211" i="5"/>
  <c r="BQ211" i="5"/>
  <c r="BN211" i="5"/>
  <c r="BM211" i="5"/>
  <c r="BK211" i="5"/>
  <c r="BJ211" i="5"/>
  <c r="CB202" i="5"/>
  <c r="CA202" i="5"/>
  <c r="BY202" i="5"/>
  <c r="BX202" i="5"/>
  <c r="BU202" i="5"/>
  <c r="BT202" i="5"/>
  <c r="BR202" i="5"/>
  <c r="BQ202" i="5"/>
  <c r="BN202" i="5"/>
  <c r="BM202" i="5"/>
  <c r="BK202" i="5"/>
  <c r="BJ202" i="5"/>
  <c r="CB195" i="5"/>
  <c r="CA195" i="5"/>
  <c r="BY195" i="5"/>
  <c r="BX195" i="5"/>
  <c r="BU195" i="5"/>
  <c r="BT195" i="5"/>
  <c r="BR195" i="5"/>
  <c r="BQ195" i="5"/>
  <c r="BN195" i="5"/>
  <c r="BM195" i="5"/>
  <c r="BK195" i="5"/>
  <c r="BJ195" i="5"/>
  <c r="CB192" i="5"/>
  <c r="CA192" i="5"/>
  <c r="BY192" i="5"/>
  <c r="BX192" i="5"/>
  <c r="BU192" i="5"/>
  <c r="BT192" i="5"/>
  <c r="BR192" i="5"/>
  <c r="BQ192" i="5"/>
  <c r="BN192" i="5"/>
  <c r="BM192" i="5"/>
  <c r="BK192" i="5"/>
  <c r="BJ192" i="5"/>
  <c r="CB188" i="5"/>
  <c r="CA188" i="5"/>
  <c r="BY188" i="5"/>
  <c r="BX188" i="5"/>
  <c r="BU188" i="5"/>
  <c r="BT188" i="5"/>
  <c r="BR188" i="5"/>
  <c r="BQ188" i="5"/>
  <c r="BN188" i="5"/>
  <c r="BM188" i="5"/>
  <c r="BK188" i="5"/>
  <c r="BJ188" i="5"/>
  <c r="CB179" i="5"/>
  <c r="CA179" i="5"/>
  <c r="BY179" i="5"/>
  <c r="BX179" i="5"/>
  <c r="BU179" i="5"/>
  <c r="BT179" i="5"/>
  <c r="BR179" i="5"/>
  <c r="BQ179" i="5"/>
  <c r="BN179" i="5"/>
  <c r="BM179" i="5"/>
  <c r="BK179" i="5"/>
  <c r="BJ179" i="5"/>
  <c r="BI176" i="5"/>
  <c r="CB176" i="5"/>
  <c r="CA176" i="5"/>
  <c r="BY176" i="5"/>
  <c r="BX176" i="5"/>
  <c r="BU176" i="5"/>
  <c r="BT176" i="5"/>
  <c r="BR176" i="5"/>
  <c r="BQ176" i="5"/>
  <c r="BN176" i="5"/>
  <c r="BM176" i="5"/>
  <c r="BK176" i="5"/>
  <c r="BJ176" i="5"/>
  <c r="CB166" i="5"/>
  <c r="CA166" i="5"/>
  <c r="BY166" i="5"/>
  <c r="BX166" i="5"/>
  <c r="BU166" i="5"/>
  <c r="BT166" i="5"/>
  <c r="BR166" i="5"/>
  <c r="BQ166" i="5"/>
  <c r="BN166" i="5"/>
  <c r="BM166" i="5"/>
  <c r="BK166" i="5"/>
  <c r="BJ166" i="5"/>
  <c r="CB153" i="5"/>
  <c r="CA153" i="5"/>
  <c r="BY153" i="5"/>
  <c r="BX153" i="5"/>
  <c r="BU153" i="5"/>
  <c r="BT153" i="5"/>
  <c r="BR153" i="5"/>
  <c r="BQ153" i="5"/>
  <c r="BN153" i="5"/>
  <c r="BM153" i="5"/>
  <c r="BK153" i="5"/>
  <c r="BJ153" i="5"/>
  <c r="CB149" i="5"/>
  <c r="CA149" i="5"/>
  <c r="BY149" i="5"/>
  <c r="BX149" i="5"/>
  <c r="BU149" i="5"/>
  <c r="BT149" i="5"/>
  <c r="BR149" i="5"/>
  <c r="BQ149" i="5"/>
  <c r="BN149" i="5"/>
  <c r="BM149" i="5"/>
  <c r="BK149" i="5"/>
  <c r="BJ149" i="5"/>
  <c r="CB145" i="5"/>
  <c r="CA145" i="5"/>
  <c r="BY145" i="5"/>
  <c r="BX145" i="5"/>
  <c r="BU145" i="5"/>
  <c r="BT145" i="5"/>
  <c r="BR145" i="5"/>
  <c r="BQ145" i="5"/>
  <c r="BN145" i="5"/>
  <c r="BM145" i="5"/>
  <c r="BK145" i="5"/>
  <c r="BJ145" i="5"/>
  <c r="CB142" i="5"/>
  <c r="CA142" i="5"/>
  <c r="BY142" i="5"/>
  <c r="BX142" i="5"/>
  <c r="BU142" i="5"/>
  <c r="BT142" i="5"/>
  <c r="BR142" i="5"/>
  <c r="BQ142" i="5"/>
  <c r="BN142" i="5"/>
  <c r="BM142" i="5"/>
  <c r="BK142" i="5"/>
  <c r="BJ142" i="5"/>
  <c r="CB138" i="5"/>
  <c r="CA138" i="5"/>
  <c r="BY138" i="5"/>
  <c r="BX138" i="5"/>
  <c r="BU138" i="5"/>
  <c r="BT138" i="5"/>
  <c r="BR138" i="5"/>
  <c r="BQ138" i="5"/>
  <c r="BN138" i="5"/>
  <c r="BM138" i="5"/>
  <c r="BK138" i="5"/>
  <c r="BJ138" i="5"/>
  <c r="CB130" i="5"/>
  <c r="CA130" i="5"/>
  <c r="BY130" i="5"/>
  <c r="BX130" i="5"/>
  <c r="BU130" i="5"/>
  <c r="BT130" i="5"/>
  <c r="BR130" i="5"/>
  <c r="BQ130" i="5"/>
  <c r="BN130" i="5"/>
  <c r="BM130" i="5"/>
  <c r="BK130" i="5"/>
  <c r="BJ130" i="5"/>
  <c r="CB127" i="5"/>
  <c r="CA127" i="5"/>
  <c r="BY127" i="5"/>
  <c r="BX127" i="5"/>
  <c r="BU127" i="5"/>
  <c r="BT127" i="5"/>
  <c r="BR127" i="5"/>
  <c r="BQ127" i="5"/>
  <c r="BN127" i="5"/>
  <c r="BM127" i="5"/>
  <c r="BK127" i="5"/>
  <c r="BJ127" i="5"/>
  <c r="CB124" i="5"/>
  <c r="CA124" i="5"/>
  <c r="BY124" i="5"/>
  <c r="BX124" i="5"/>
  <c r="BU124" i="5"/>
  <c r="BT124" i="5"/>
  <c r="BR124" i="5"/>
  <c r="BQ124" i="5"/>
  <c r="BN124" i="5"/>
  <c r="BM124" i="5"/>
  <c r="BK124" i="5"/>
  <c r="BJ124" i="5"/>
  <c r="CB120" i="5"/>
  <c r="CA120" i="5"/>
  <c r="BY120" i="5"/>
  <c r="BX120" i="5"/>
  <c r="BU120" i="5"/>
  <c r="BT120" i="5"/>
  <c r="BR120" i="5"/>
  <c r="BQ120" i="5"/>
  <c r="BN120" i="5"/>
  <c r="BM120" i="5"/>
  <c r="BK120" i="5"/>
  <c r="BJ120" i="5"/>
  <c r="CB117" i="5"/>
  <c r="CA117" i="5"/>
  <c r="BY117" i="5"/>
  <c r="BX117" i="5"/>
  <c r="BU117" i="5"/>
  <c r="BT117" i="5"/>
  <c r="BR117" i="5"/>
  <c r="BQ117" i="5"/>
  <c r="BN117" i="5"/>
  <c r="BM117" i="5"/>
  <c r="BK117" i="5"/>
  <c r="BJ117" i="5"/>
  <c r="CB113" i="5"/>
  <c r="CA113" i="5"/>
  <c r="BY113" i="5"/>
  <c r="BX113" i="5"/>
  <c r="BU113" i="5"/>
  <c r="BT113" i="5"/>
  <c r="BR113" i="5"/>
  <c r="BQ113" i="5"/>
  <c r="BN113" i="5"/>
  <c r="BM113" i="5"/>
  <c r="BK113" i="5"/>
  <c r="BJ113" i="5"/>
  <c r="CB106" i="5"/>
  <c r="CA106" i="5"/>
  <c r="BY106" i="5"/>
  <c r="BX106" i="5"/>
  <c r="BU106" i="5"/>
  <c r="BT106" i="5"/>
  <c r="BR106" i="5"/>
  <c r="BQ106" i="5"/>
  <c r="BN106" i="5"/>
  <c r="BM106" i="5"/>
  <c r="BK106" i="5"/>
  <c r="BJ106" i="5"/>
  <c r="BI106" i="5"/>
  <c r="CB102" i="5"/>
  <c r="CA102" i="5"/>
  <c r="BY102" i="5"/>
  <c r="BX102" i="5"/>
  <c r="BU102" i="5"/>
  <c r="BT102" i="5"/>
  <c r="BR102" i="5"/>
  <c r="BQ102" i="5"/>
  <c r="BN102" i="5"/>
  <c r="BM102" i="5"/>
  <c r="BK102" i="5"/>
  <c r="BJ102" i="5"/>
  <c r="CB99" i="5"/>
  <c r="CA99" i="5"/>
  <c r="BY99" i="5"/>
  <c r="BX99" i="5"/>
  <c r="BU99" i="5"/>
  <c r="BT99" i="5"/>
  <c r="BR99" i="5"/>
  <c r="BQ99" i="5"/>
  <c r="BN99" i="5"/>
  <c r="BM99" i="5"/>
  <c r="BK99" i="5"/>
  <c r="BJ99" i="5"/>
  <c r="CB89" i="5"/>
  <c r="CA89" i="5"/>
  <c r="BY89" i="5"/>
  <c r="BX89" i="5"/>
  <c r="BU89" i="5"/>
  <c r="BT89" i="5"/>
  <c r="BR89" i="5"/>
  <c r="BQ89" i="5"/>
  <c r="BN89" i="5"/>
  <c r="BM89" i="5"/>
  <c r="BK89" i="5"/>
  <c r="BJ89" i="5"/>
  <c r="CB87" i="5"/>
  <c r="CA87" i="5"/>
  <c r="BY87" i="5"/>
  <c r="BX87" i="5"/>
  <c r="BU87" i="5"/>
  <c r="BT87" i="5"/>
  <c r="BR87" i="5"/>
  <c r="BQ87" i="5"/>
  <c r="BN87" i="5"/>
  <c r="BM87" i="5"/>
  <c r="BK87" i="5"/>
  <c r="BJ87" i="5"/>
  <c r="CB79" i="5"/>
  <c r="CA79" i="5"/>
  <c r="BY79" i="5"/>
  <c r="BX79" i="5"/>
  <c r="BU79" i="5"/>
  <c r="BT79" i="5"/>
  <c r="BR79" i="5"/>
  <c r="BQ79" i="5"/>
  <c r="BN79" i="5"/>
  <c r="BM79" i="5"/>
  <c r="BK79" i="5"/>
  <c r="BJ79" i="5"/>
  <c r="CB76" i="5"/>
  <c r="CA76" i="5"/>
  <c r="BY76" i="5"/>
  <c r="BX76" i="5"/>
  <c r="BU76" i="5"/>
  <c r="BT76" i="5"/>
  <c r="BR76" i="5"/>
  <c r="BQ76" i="5"/>
  <c r="BN76" i="5"/>
  <c r="BM76" i="5"/>
  <c r="BK76" i="5"/>
  <c r="BJ76" i="5"/>
  <c r="CB70" i="5"/>
  <c r="CA70" i="5"/>
  <c r="BY70" i="5"/>
  <c r="BX70" i="5"/>
  <c r="BU70" i="5"/>
  <c r="BT70" i="5"/>
  <c r="BR70" i="5"/>
  <c r="BQ70" i="5"/>
  <c r="BN70" i="5"/>
  <c r="BM70" i="5"/>
  <c r="BK70" i="5"/>
  <c r="BJ70" i="5"/>
  <c r="CB57" i="5"/>
  <c r="CA57" i="5"/>
  <c r="BY57" i="5"/>
  <c r="BX57" i="5"/>
  <c r="BU57" i="5"/>
  <c r="BT57" i="5"/>
  <c r="BR57" i="5"/>
  <c r="BQ57" i="5"/>
  <c r="BN57" i="5"/>
  <c r="BM57" i="5"/>
  <c r="BK57" i="5"/>
  <c r="BJ57" i="5"/>
  <c r="CB54" i="5"/>
  <c r="CA54" i="5"/>
  <c r="BY54" i="5"/>
  <c r="BX54" i="5"/>
  <c r="BU54" i="5"/>
  <c r="BT54" i="5"/>
  <c r="BR54" i="5"/>
  <c r="BQ54" i="5"/>
  <c r="BN54" i="5"/>
  <c r="BM54" i="5"/>
  <c r="BK54" i="5"/>
  <c r="BJ54" i="5"/>
  <c r="CB41" i="5"/>
  <c r="CA41" i="5"/>
  <c r="BY41" i="5"/>
  <c r="BX41" i="5"/>
  <c r="BU41" i="5"/>
  <c r="BT41" i="5"/>
  <c r="BR41" i="5"/>
  <c r="BQ41" i="5"/>
  <c r="BN41" i="5"/>
  <c r="BM41" i="5"/>
  <c r="BK41" i="5"/>
  <c r="BJ41" i="5"/>
  <c r="CB37" i="5"/>
  <c r="CA37" i="5"/>
  <c r="BY37" i="5"/>
  <c r="BX37" i="5"/>
  <c r="BU37" i="5"/>
  <c r="BT37" i="5"/>
  <c r="BR37" i="5"/>
  <c r="BQ37" i="5"/>
  <c r="BN37" i="5"/>
  <c r="BM37" i="5"/>
  <c r="BK37" i="5"/>
  <c r="BJ37" i="5"/>
  <c r="CB31" i="5"/>
  <c r="CA31" i="5"/>
  <c r="BY31" i="5"/>
  <c r="BX31" i="5"/>
  <c r="BU31" i="5"/>
  <c r="BT31" i="5"/>
  <c r="BR31" i="5"/>
  <c r="BQ31" i="5"/>
  <c r="BN31" i="5"/>
  <c r="BM31" i="5"/>
  <c r="BK31" i="5"/>
  <c r="BJ31" i="5"/>
  <c r="CB28" i="5"/>
  <c r="CA28" i="5"/>
  <c r="BY28" i="5"/>
  <c r="BX28" i="5"/>
  <c r="BU28" i="5"/>
  <c r="BT28" i="5"/>
  <c r="BR28" i="5"/>
  <c r="BQ28" i="5"/>
  <c r="BN28" i="5"/>
  <c r="BM28" i="5"/>
  <c r="BK28" i="5"/>
  <c r="BJ28" i="5"/>
  <c r="CB23" i="5"/>
  <c r="CA23" i="5"/>
  <c r="BY23" i="5"/>
  <c r="BX23" i="5"/>
  <c r="BU23" i="5"/>
  <c r="BT23" i="5"/>
  <c r="BR23" i="5"/>
  <c r="BQ23" i="5"/>
  <c r="BN23" i="5"/>
  <c r="BM23" i="5"/>
  <c r="BK23" i="5"/>
  <c r="BJ23" i="5"/>
  <c r="BZ18" i="5"/>
  <c r="BI18" i="5"/>
  <c r="BV18" i="5"/>
  <c r="BO18" i="5"/>
  <c r="CB18" i="5"/>
  <c r="CA18" i="5"/>
  <c r="BY18" i="5"/>
  <c r="BX18" i="5"/>
  <c r="BW18" i="5"/>
  <c r="BU18" i="5"/>
  <c r="BT18" i="5"/>
  <c r="BS18" i="5"/>
  <c r="BR18" i="5"/>
  <c r="BQ18" i="5"/>
  <c r="BN18" i="5"/>
  <c r="BM18" i="5"/>
  <c r="BL18" i="5"/>
  <c r="BK18" i="5"/>
  <c r="BJ18" i="5"/>
  <c r="BW13" i="5"/>
  <c r="BS13" i="5"/>
  <c r="BL13" i="5"/>
  <c r="BI13" i="5"/>
  <c r="CB13" i="5"/>
  <c r="CA13" i="5"/>
  <c r="BZ13" i="5"/>
  <c r="BY13" i="5"/>
  <c r="BX13" i="5"/>
  <c r="BU13" i="5"/>
  <c r="BT13" i="5"/>
  <c r="BR13" i="5"/>
  <c r="BQ13" i="5"/>
  <c r="BN13" i="5"/>
  <c r="BM13" i="5"/>
  <c r="BK13" i="5"/>
  <c r="BJ13" i="5"/>
  <c r="AX421" i="5"/>
  <c r="AU421" i="5"/>
  <c r="AQ421" i="5"/>
  <c r="AZ421" i="5"/>
  <c r="AY421" i="5"/>
  <c r="AW421" i="5"/>
  <c r="AV421" i="5"/>
  <c r="AS421" i="5"/>
  <c r="AR421" i="5"/>
  <c r="AP421" i="5"/>
  <c r="AO421" i="5"/>
  <c r="AL421" i="5"/>
  <c r="AK421" i="5"/>
  <c r="AI421" i="5"/>
  <c r="AH421" i="5"/>
  <c r="AZ418" i="5"/>
  <c r="AY418" i="5"/>
  <c r="AW418" i="5"/>
  <c r="AV418" i="5"/>
  <c r="AS418" i="5"/>
  <c r="AR418" i="5"/>
  <c r="AP418" i="5"/>
  <c r="AO418" i="5"/>
  <c r="AN418" i="5"/>
  <c r="AL418" i="5"/>
  <c r="AK418" i="5"/>
  <c r="AI418" i="5"/>
  <c r="AH418" i="5"/>
  <c r="AZ415" i="5"/>
  <c r="AY415" i="5"/>
  <c r="AW415" i="5"/>
  <c r="AV415" i="5"/>
  <c r="AS415" i="5"/>
  <c r="AR415" i="5"/>
  <c r="AP415" i="5"/>
  <c r="AO415" i="5"/>
  <c r="AL415" i="5"/>
  <c r="AL411" i="5" s="1"/>
  <c r="AK415" i="5"/>
  <c r="AI415" i="5"/>
  <c r="AI411" i="5" s="1"/>
  <c r="AH415" i="5"/>
  <c r="AH411" i="5" s="1"/>
  <c r="AZ403" i="5"/>
  <c r="AY403" i="5"/>
  <c r="AW403" i="5"/>
  <c r="AV403" i="5"/>
  <c r="AS403" i="5"/>
  <c r="AR403" i="5"/>
  <c r="AP403" i="5"/>
  <c r="AO403" i="5"/>
  <c r="AL403" i="5"/>
  <c r="AK403" i="5"/>
  <c r="AI403" i="5"/>
  <c r="AH403" i="5"/>
  <c r="AX394" i="5"/>
  <c r="AU394" i="5"/>
  <c r="AQ394" i="5"/>
  <c r="AN394" i="5"/>
  <c r="AJ394" i="5"/>
  <c r="AG394" i="5"/>
  <c r="AZ391" i="5"/>
  <c r="AZ390" i="5" s="1"/>
  <c r="AY391" i="5"/>
  <c r="AW391" i="5"/>
  <c r="AW390" i="5" s="1"/>
  <c r="AV391" i="5"/>
  <c r="AV390" i="5" s="1"/>
  <c r="AS391" i="5"/>
  <c r="AS390" i="5" s="1"/>
  <c r="AR391" i="5"/>
  <c r="AR390" i="5" s="1"/>
  <c r="AP391" i="5"/>
  <c r="AO391" i="5"/>
  <c r="AO390" i="5" s="1"/>
  <c r="AL391" i="5"/>
  <c r="AL390" i="5" s="1"/>
  <c r="AK391" i="5"/>
  <c r="AI391" i="5"/>
  <c r="AI390" i="5" s="1"/>
  <c r="AH391" i="5"/>
  <c r="AH390" i="5" s="1"/>
  <c r="AZ376" i="5"/>
  <c r="AW376" i="5"/>
  <c r="AV376" i="5"/>
  <c r="AR376" i="5"/>
  <c r="AP376" i="5"/>
  <c r="AK376" i="5"/>
  <c r="AI376" i="5"/>
  <c r="AH376" i="5"/>
  <c r="AZ360" i="5"/>
  <c r="AZ359" i="5" s="1"/>
  <c r="AY360" i="5"/>
  <c r="AY359" i="5" s="1"/>
  <c r="AX359" i="5" s="1"/>
  <c r="AW360" i="5"/>
  <c r="AW359" i="5" s="1"/>
  <c r="AV360" i="5"/>
  <c r="AV359" i="5" s="1"/>
  <c r="AU359" i="5" s="1"/>
  <c r="AT359" i="5" s="1"/>
  <c r="AS360" i="5"/>
  <c r="AS359" i="5" s="1"/>
  <c r="AR360" i="5"/>
  <c r="AR359" i="5" s="1"/>
  <c r="AQ359" i="5" s="1"/>
  <c r="AP360" i="5"/>
  <c r="AP359" i="5" s="1"/>
  <c r="AO360" i="5"/>
  <c r="AO359" i="5" s="1"/>
  <c r="AN359" i="5" s="1"/>
  <c r="AM359" i="5" s="1"/>
  <c r="AL360" i="5"/>
  <c r="AL359" i="5" s="1"/>
  <c r="AK360" i="5"/>
  <c r="AK359" i="5" s="1"/>
  <c r="AJ359" i="5" s="1"/>
  <c r="AI360" i="5"/>
  <c r="AI359" i="5" s="1"/>
  <c r="AH360" i="5"/>
  <c r="AH359" i="5" s="1"/>
  <c r="AG359" i="5" s="1"/>
  <c r="AF359" i="5" s="1"/>
  <c r="AX355" i="5"/>
  <c r="AU355" i="5"/>
  <c r="AQ355" i="5"/>
  <c r="AN355" i="5"/>
  <c r="AJ355" i="5"/>
  <c r="AG355" i="5"/>
  <c r="AZ351" i="5"/>
  <c r="AY351" i="5"/>
  <c r="AW351" i="5"/>
  <c r="AV351" i="5"/>
  <c r="AS351" i="5"/>
  <c r="AR351" i="5"/>
  <c r="AP351" i="5"/>
  <c r="AO351" i="5"/>
  <c r="AL351" i="5"/>
  <c r="AK351" i="5"/>
  <c r="AI351" i="5"/>
  <c r="AH351" i="5"/>
  <c r="AZ348" i="5"/>
  <c r="AY348" i="5"/>
  <c r="AW348" i="5"/>
  <c r="AV348" i="5"/>
  <c r="AS348" i="5"/>
  <c r="AR348" i="5"/>
  <c r="AP348" i="5"/>
  <c r="AO348" i="5"/>
  <c r="AL348" i="5"/>
  <c r="AK348" i="5"/>
  <c r="AI348" i="5"/>
  <c r="AH348" i="5"/>
  <c r="AU337" i="5"/>
  <c r="AT337" i="5" s="1"/>
  <c r="AN337" i="5"/>
  <c r="AM337" i="5" s="1"/>
  <c r="AG337" i="5"/>
  <c r="AZ334" i="5"/>
  <c r="AY334" i="5"/>
  <c r="AW334" i="5"/>
  <c r="AV334" i="5"/>
  <c r="AS334" i="5"/>
  <c r="AR334" i="5"/>
  <c r="AP334" i="5"/>
  <c r="AO334" i="5"/>
  <c r="AL334" i="5"/>
  <c r="AK334" i="5"/>
  <c r="AI334" i="5"/>
  <c r="AH334" i="5"/>
  <c r="AZ327" i="5"/>
  <c r="AZ326" i="5" s="1"/>
  <c r="AY327" i="5"/>
  <c r="AY326" i="5" s="1"/>
  <c r="AW327" i="5"/>
  <c r="AW326" i="5" s="1"/>
  <c r="AV327" i="5"/>
  <c r="AS327" i="5"/>
  <c r="AS326" i="5" s="1"/>
  <c r="AR327" i="5"/>
  <c r="AP327" i="5"/>
  <c r="AO327" i="5"/>
  <c r="AO326" i="5" s="1"/>
  <c r="AL327" i="5"/>
  <c r="AL326" i="5" s="1"/>
  <c r="AK327" i="5"/>
  <c r="AK326" i="5" s="1"/>
  <c r="AI327" i="5"/>
  <c r="AI326" i="5" s="1"/>
  <c r="AH327" i="5"/>
  <c r="AH326" i="5" s="1"/>
  <c r="AZ318" i="5"/>
  <c r="AY318" i="5"/>
  <c r="AW318" i="5"/>
  <c r="AV318" i="5"/>
  <c r="AS318" i="5"/>
  <c r="AR318" i="5"/>
  <c r="AP318" i="5"/>
  <c r="AO318" i="5"/>
  <c r="AL318" i="5"/>
  <c r="AK318" i="5"/>
  <c r="AI318" i="5"/>
  <c r="AH318" i="5"/>
  <c r="AZ314" i="5"/>
  <c r="AY314" i="5"/>
  <c r="AW314" i="5"/>
  <c r="AV314" i="5"/>
  <c r="AS314" i="5"/>
  <c r="AR314" i="5"/>
  <c r="AP314" i="5"/>
  <c r="AO314" i="5"/>
  <c r="AL314" i="5"/>
  <c r="AK314" i="5"/>
  <c r="AI314" i="5"/>
  <c r="AH314" i="5"/>
  <c r="AZ304" i="5"/>
  <c r="AY304" i="5"/>
  <c r="AW304" i="5"/>
  <c r="AV304" i="5"/>
  <c r="AS304" i="5"/>
  <c r="AR304" i="5"/>
  <c r="AP304" i="5"/>
  <c r="AO304" i="5"/>
  <c r="AL304" i="5"/>
  <c r="AK304" i="5"/>
  <c r="AI304" i="5"/>
  <c r="AH304" i="5"/>
  <c r="AZ301" i="5"/>
  <c r="AY301" i="5"/>
  <c r="AW301" i="5"/>
  <c r="AV301" i="5"/>
  <c r="AS301" i="5"/>
  <c r="AR301" i="5"/>
  <c r="AP301" i="5"/>
  <c r="AO301" i="5"/>
  <c r="AL301" i="5"/>
  <c r="AK301" i="5"/>
  <c r="AI301" i="5"/>
  <c r="AH301" i="5"/>
  <c r="AZ294" i="5"/>
  <c r="AY294" i="5"/>
  <c r="AW294" i="5"/>
  <c r="AV294" i="5"/>
  <c r="AS294" i="5"/>
  <c r="AR294" i="5"/>
  <c r="AP294" i="5"/>
  <c r="AO294" i="5"/>
  <c r="AL294" i="5"/>
  <c r="AK294" i="5"/>
  <c r="AI294" i="5"/>
  <c r="AH294" i="5"/>
  <c r="AZ291" i="5"/>
  <c r="AY291" i="5"/>
  <c r="AW291" i="5"/>
  <c r="AV291" i="5"/>
  <c r="AS291" i="5"/>
  <c r="AR291" i="5"/>
  <c r="AP291" i="5"/>
  <c r="AO291" i="5"/>
  <c r="AL291" i="5"/>
  <c r="AK291" i="5"/>
  <c r="AI291" i="5"/>
  <c r="AH291" i="5"/>
  <c r="AZ288" i="5"/>
  <c r="AY288" i="5"/>
  <c r="AW288" i="5"/>
  <c r="AV288" i="5"/>
  <c r="AS288" i="5"/>
  <c r="AR288" i="5"/>
  <c r="AP288" i="5"/>
  <c r="AO288" i="5"/>
  <c r="AL288" i="5"/>
  <c r="AK288" i="5"/>
  <c r="AI288" i="5"/>
  <c r="AH288" i="5"/>
  <c r="AZ284" i="5"/>
  <c r="AY284" i="5"/>
  <c r="AW284" i="5"/>
  <c r="AV284" i="5"/>
  <c r="AS284" i="5"/>
  <c r="AR284" i="5"/>
  <c r="AP284" i="5"/>
  <c r="AO284" i="5"/>
  <c r="AL284" i="5"/>
  <c r="AK284" i="5"/>
  <c r="AI284" i="5"/>
  <c r="AH284" i="5"/>
  <c r="AZ277" i="5"/>
  <c r="AY277" i="5"/>
  <c r="AW277" i="5"/>
  <c r="AV277" i="5"/>
  <c r="AS277" i="5"/>
  <c r="AR277" i="5"/>
  <c r="AP277" i="5"/>
  <c r="AO277" i="5"/>
  <c r="AL277" i="5"/>
  <c r="AK277" i="5"/>
  <c r="AI277" i="5"/>
  <c r="AH277" i="5"/>
  <c r="AZ274" i="5"/>
  <c r="AY274" i="5"/>
  <c r="AW274" i="5"/>
  <c r="AV274" i="5"/>
  <c r="AS274" i="5"/>
  <c r="AR274" i="5"/>
  <c r="AP274" i="5"/>
  <c r="AO274" i="5"/>
  <c r="AL274" i="5"/>
  <c r="AK274" i="5"/>
  <c r="AI274" i="5"/>
  <c r="AH274" i="5"/>
  <c r="AZ271" i="5"/>
  <c r="AY271" i="5"/>
  <c r="AW271" i="5"/>
  <c r="AV271" i="5"/>
  <c r="AS271" i="5"/>
  <c r="AR271" i="5"/>
  <c r="AP271" i="5"/>
  <c r="AO271" i="5"/>
  <c r="AL271" i="5"/>
  <c r="AK271" i="5"/>
  <c r="AI271" i="5"/>
  <c r="AH271" i="5"/>
  <c r="AZ267" i="5"/>
  <c r="AY267" i="5"/>
  <c r="AW267" i="5"/>
  <c r="AV267" i="5"/>
  <c r="AS267" i="5"/>
  <c r="AR267" i="5"/>
  <c r="AP267" i="5"/>
  <c r="AO267" i="5"/>
  <c r="AL267" i="5"/>
  <c r="AK267" i="5"/>
  <c r="AI267" i="5"/>
  <c r="AH267" i="5"/>
  <c r="AZ263" i="5"/>
  <c r="AY263" i="5"/>
  <c r="AW263" i="5"/>
  <c r="AV263" i="5"/>
  <c r="AS263" i="5"/>
  <c r="AR263" i="5"/>
  <c r="AP263" i="5"/>
  <c r="AO263" i="5"/>
  <c r="AL263" i="5"/>
  <c r="AK263" i="5"/>
  <c r="AI263" i="5"/>
  <c r="AH263" i="5"/>
  <c r="AZ256" i="5"/>
  <c r="AY256" i="5"/>
  <c r="AW256" i="5"/>
  <c r="AV256" i="5"/>
  <c r="AS256" i="5"/>
  <c r="AR256" i="5"/>
  <c r="AP256" i="5"/>
  <c r="AO256" i="5"/>
  <c r="AL256" i="5"/>
  <c r="AK256" i="5"/>
  <c r="AI256" i="5"/>
  <c r="AH256" i="5"/>
  <c r="AZ247" i="5"/>
  <c r="AY247" i="5"/>
  <c r="AW247" i="5"/>
  <c r="AV247" i="5"/>
  <c r="AS247" i="5"/>
  <c r="AR247" i="5"/>
  <c r="AP247" i="5"/>
  <c r="AO247" i="5"/>
  <c r="AL247" i="5"/>
  <c r="AK247" i="5"/>
  <c r="AI247" i="5"/>
  <c r="AH247" i="5"/>
  <c r="AZ240" i="5"/>
  <c r="AY240" i="5"/>
  <c r="AW240" i="5"/>
  <c r="AV240" i="5"/>
  <c r="AS240" i="5"/>
  <c r="AR240" i="5"/>
  <c r="AP240" i="5"/>
  <c r="AO240" i="5"/>
  <c r="AL240" i="5"/>
  <c r="AK240" i="5"/>
  <c r="AI240" i="5"/>
  <c r="AH240" i="5"/>
  <c r="AZ230" i="5"/>
  <c r="AY230" i="5"/>
  <c r="AW230" i="5"/>
  <c r="AV230" i="5"/>
  <c r="AS230" i="5"/>
  <c r="AR230" i="5"/>
  <c r="AP230" i="5"/>
  <c r="AO230" i="5"/>
  <c r="AL230" i="5"/>
  <c r="AK230" i="5"/>
  <c r="AI230" i="5"/>
  <c r="AH230" i="5"/>
  <c r="AZ217" i="5"/>
  <c r="AY217" i="5"/>
  <c r="AW217" i="5"/>
  <c r="AV217" i="5"/>
  <c r="AS217" i="5"/>
  <c r="AR217" i="5"/>
  <c r="AP217" i="5"/>
  <c r="AO217" i="5"/>
  <c r="AL217" i="5"/>
  <c r="AK217" i="5"/>
  <c r="AI217" i="5"/>
  <c r="AH217" i="5"/>
  <c r="AZ211" i="5"/>
  <c r="AY211" i="5"/>
  <c r="AW211" i="5"/>
  <c r="AV211" i="5"/>
  <c r="AS211" i="5"/>
  <c r="AR211" i="5"/>
  <c r="AP211" i="5"/>
  <c r="AO211" i="5"/>
  <c r="AL211" i="5"/>
  <c r="AK211" i="5"/>
  <c r="AI211" i="5"/>
  <c r="AH211" i="5"/>
  <c r="AZ202" i="5"/>
  <c r="AY202" i="5"/>
  <c r="AW202" i="5"/>
  <c r="AV202" i="5"/>
  <c r="AS202" i="5"/>
  <c r="AR202" i="5"/>
  <c r="AP202" i="5"/>
  <c r="AO202" i="5"/>
  <c r="AL202" i="5"/>
  <c r="AK202" i="5"/>
  <c r="AI202" i="5"/>
  <c r="AH202" i="5"/>
  <c r="AZ195" i="5"/>
  <c r="AY195" i="5"/>
  <c r="AW195" i="5"/>
  <c r="AV195" i="5"/>
  <c r="AS195" i="5"/>
  <c r="AR195" i="5"/>
  <c r="AP195" i="5"/>
  <c r="AO195" i="5"/>
  <c r="AL195" i="5"/>
  <c r="AK195" i="5"/>
  <c r="AI195" i="5"/>
  <c r="AH195" i="5"/>
  <c r="AZ192" i="5"/>
  <c r="AY192" i="5"/>
  <c r="AW192" i="5"/>
  <c r="AV192" i="5"/>
  <c r="AS192" i="5"/>
  <c r="AR192" i="5"/>
  <c r="AP192" i="5"/>
  <c r="AO192" i="5"/>
  <c r="AL192" i="5"/>
  <c r="AK192" i="5"/>
  <c r="AI192" i="5"/>
  <c r="AH192" i="5"/>
  <c r="AZ188" i="5"/>
  <c r="AY188" i="5"/>
  <c r="AW188" i="5"/>
  <c r="AV188" i="5"/>
  <c r="AS188" i="5"/>
  <c r="AR188" i="5"/>
  <c r="AP188" i="5"/>
  <c r="AO188" i="5"/>
  <c r="AL188" i="5"/>
  <c r="AK188" i="5"/>
  <c r="AI188" i="5"/>
  <c r="AH188" i="5"/>
  <c r="AZ179" i="5"/>
  <c r="AY179" i="5"/>
  <c r="AW179" i="5"/>
  <c r="AV179" i="5"/>
  <c r="AS179" i="5"/>
  <c r="AR179" i="5"/>
  <c r="AP179" i="5"/>
  <c r="AO179" i="5"/>
  <c r="AL179" i="5"/>
  <c r="AK179" i="5"/>
  <c r="AI179" i="5"/>
  <c r="AH179" i="5"/>
  <c r="AG176" i="5"/>
  <c r="AZ176" i="5"/>
  <c r="AY176" i="5"/>
  <c r="AW176" i="5"/>
  <c r="AV176" i="5"/>
  <c r="AS176" i="5"/>
  <c r="AR176" i="5"/>
  <c r="AP176" i="5"/>
  <c r="AO176" i="5"/>
  <c r="AL176" i="5"/>
  <c r="AK176" i="5"/>
  <c r="AI176" i="5"/>
  <c r="AH176" i="5"/>
  <c r="AZ166" i="5"/>
  <c r="AY166" i="5"/>
  <c r="AW166" i="5"/>
  <c r="AV166" i="5"/>
  <c r="AS166" i="5"/>
  <c r="AR166" i="5"/>
  <c r="AP166" i="5"/>
  <c r="AO166" i="5"/>
  <c r="AL166" i="5"/>
  <c r="AK166" i="5"/>
  <c r="AI166" i="5"/>
  <c r="AH166" i="5"/>
  <c r="AZ153" i="5"/>
  <c r="AY153" i="5"/>
  <c r="AW153" i="5"/>
  <c r="AV153" i="5"/>
  <c r="AS153" i="5"/>
  <c r="AR153" i="5"/>
  <c r="AP153" i="5"/>
  <c r="AO153" i="5"/>
  <c r="AL153" i="5"/>
  <c r="AK153" i="5"/>
  <c r="AI153" i="5"/>
  <c r="AH153" i="5"/>
  <c r="AZ149" i="5"/>
  <c r="AY149" i="5"/>
  <c r="AW149" i="5"/>
  <c r="AV149" i="5"/>
  <c r="AS149" i="5"/>
  <c r="AR149" i="5"/>
  <c r="AP149" i="5"/>
  <c r="AO149" i="5"/>
  <c r="AL149" i="5"/>
  <c r="AK149" i="5"/>
  <c r="AI149" i="5"/>
  <c r="AH149" i="5"/>
  <c r="AZ145" i="5"/>
  <c r="AY145" i="5"/>
  <c r="AW145" i="5"/>
  <c r="AV145" i="5"/>
  <c r="AS145" i="5"/>
  <c r="AR145" i="5"/>
  <c r="AP145" i="5"/>
  <c r="AO145" i="5"/>
  <c r="AL145" i="5"/>
  <c r="AK145" i="5"/>
  <c r="AI145" i="5"/>
  <c r="AH145" i="5"/>
  <c r="AZ142" i="5"/>
  <c r="AY142" i="5"/>
  <c r="AW142" i="5"/>
  <c r="AV142" i="5"/>
  <c r="AS142" i="5"/>
  <c r="AR142" i="5"/>
  <c r="AP142" i="5"/>
  <c r="AO142" i="5"/>
  <c r="AL142" i="5"/>
  <c r="AK142" i="5"/>
  <c r="AI142" i="5"/>
  <c r="AH142" i="5"/>
  <c r="AZ138" i="5"/>
  <c r="AY138" i="5"/>
  <c r="AW138" i="5"/>
  <c r="AV138" i="5"/>
  <c r="AS138" i="5"/>
  <c r="AR138" i="5"/>
  <c r="AP138" i="5"/>
  <c r="AO138" i="5"/>
  <c r="AL138" i="5"/>
  <c r="AK138" i="5"/>
  <c r="AI138" i="5"/>
  <c r="AH138" i="5"/>
  <c r="AZ130" i="5"/>
  <c r="AY130" i="5"/>
  <c r="AW130" i="5"/>
  <c r="AV130" i="5"/>
  <c r="AS130" i="5"/>
  <c r="AR130" i="5"/>
  <c r="AP130" i="5"/>
  <c r="AO130" i="5"/>
  <c r="AL130" i="5"/>
  <c r="AK130" i="5"/>
  <c r="AI130" i="5"/>
  <c r="AH130" i="5"/>
  <c r="AZ127" i="5"/>
  <c r="AY127" i="5"/>
  <c r="AW127" i="5"/>
  <c r="AV127" i="5"/>
  <c r="AS127" i="5"/>
  <c r="AR127" i="5"/>
  <c r="AP127" i="5"/>
  <c r="AO127" i="5"/>
  <c r="AL127" i="5"/>
  <c r="AK127" i="5"/>
  <c r="AI127" i="5"/>
  <c r="AH127" i="5"/>
  <c r="AZ124" i="5"/>
  <c r="AY124" i="5"/>
  <c r="AW124" i="5"/>
  <c r="AV124" i="5"/>
  <c r="AS124" i="5"/>
  <c r="AR124" i="5"/>
  <c r="AP124" i="5"/>
  <c r="AO124" i="5"/>
  <c r="AL124" i="5"/>
  <c r="AK124" i="5"/>
  <c r="AI124" i="5"/>
  <c r="AH124" i="5"/>
  <c r="AZ120" i="5"/>
  <c r="AY120" i="5"/>
  <c r="AW120" i="5"/>
  <c r="AV120" i="5"/>
  <c r="AS120" i="5"/>
  <c r="AR120" i="5"/>
  <c r="AP120" i="5"/>
  <c r="AO120" i="5"/>
  <c r="AL120" i="5"/>
  <c r="AK120" i="5"/>
  <c r="AI120" i="5"/>
  <c r="AH120" i="5"/>
  <c r="AZ117" i="5"/>
  <c r="AY117" i="5"/>
  <c r="AW117" i="5"/>
  <c r="AV117" i="5"/>
  <c r="AS117" i="5"/>
  <c r="AR117" i="5"/>
  <c r="AP117" i="5"/>
  <c r="AO117" i="5"/>
  <c r="AL117" i="5"/>
  <c r="AK117" i="5"/>
  <c r="AI117" i="5"/>
  <c r="AH117" i="5"/>
  <c r="AZ113" i="5"/>
  <c r="AY113" i="5"/>
  <c r="AW113" i="5"/>
  <c r="AV113" i="5"/>
  <c r="AS113" i="5"/>
  <c r="AR113" i="5"/>
  <c r="AP113" i="5"/>
  <c r="AO113" i="5"/>
  <c r="AL113" i="5"/>
  <c r="AK113" i="5"/>
  <c r="AI113" i="5"/>
  <c r="AH113" i="5"/>
  <c r="AG106" i="5"/>
  <c r="AZ106" i="5"/>
  <c r="AY106" i="5"/>
  <c r="AW106" i="5"/>
  <c r="AV106" i="5"/>
  <c r="AS106" i="5"/>
  <c r="AR106" i="5"/>
  <c r="AP106" i="5"/>
  <c r="AO106" i="5"/>
  <c r="AL106" i="5"/>
  <c r="AK106" i="5"/>
  <c r="AI106" i="5"/>
  <c r="AH106" i="5"/>
  <c r="AZ102" i="5"/>
  <c r="AY102" i="5"/>
  <c r="AW102" i="5"/>
  <c r="AV102" i="5"/>
  <c r="AS102" i="5"/>
  <c r="AR102" i="5"/>
  <c r="AP102" i="5"/>
  <c r="AO102" i="5"/>
  <c r="AL102" i="5"/>
  <c r="AK102" i="5"/>
  <c r="AI102" i="5"/>
  <c r="AH102" i="5"/>
  <c r="AZ99" i="5"/>
  <c r="AY99" i="5"/>
  <c r="AW99" i="5"/>
  <c r="AV99" i="5"/>
  <c r="AS99" i="5"/>
  <c r="AR99" i="5"/>
  <c r="AP99" i="5"/>
  <c r="AO99" i="5"/>
  <c r="AL99" i="5"/>
  <c r="AK99" i="5"/>
  <c r="AI99" i="5"/>
  <c r="AH99" i="5"/>
  <c r="AZ89" i="5"/>
  <c r="AY89" i="5"/>
  <c r="AW89" i="5"/>
  <c r="AV89" i="5"/>
  <c r="AS89" i="5"/>
  <c r="AR89" i="5"/>
  <c r="AP89" i="5"/>
  <c r="AO89" i="5"/>
  <c r="AL89" i="5"/>
  <c r="AK89" i="5"/>
  <c r="AI89" i="5"/>
  <c r="AH89" i="5"/>
  <c r="AZ87" i="5"/>
  <c r="AY87" i="5"/>
  <c r="AW87" i="5"/>
  <c r="AV87" i="5"/>
  <c r="AS87" i="5"/>
  <c r="AR87" i="5"/>
  <c r="AP87" i="5"/>
  <c r="AO87" i="5"/>
  <c r="AL87" i="5"/>
  <c r="AK87" i="5"/>
  <c r="AI87" i="5"/>
  <c r="AH87" i="5"/>
  <c r="AZ79" i="5"/>
  <c r="AY79" i="5"/>
  <c r="AW79" i="5"/>
  <c r="AV79" i="5"/>
  <c r="AS79" i="5"/>
  <c r="AR79" i="5"/>
  <c r="AP79" i="5"/>
  <c r="AO79" i="5"/>
  <c r="AL79" i="5"/>
  <c r="AK79" i="5"/>
  <c r="AI79" i="5"/>
  <c r="AH79" i="5"/>
  <c r="AZ76" i="5"/>
  <c r="AY76" i="5"/>
  <c r="AW76" i="5"/>
  <c r="AV76" i="5"/>
  <c r="AS76" i="5"/>
  <c r="AR76" i="5"/>
  <c r="AP76" i="5"/>
  <c r="AO76" i="5"/>
  <c r="AL76" i="5"/>
  <c r="AK76" i="5"/>
  <c r="AI76" i="5"/>
  <c r="AH76" i="5"/>
  <c r="AZ70" i="5"/>
  <c r="AY70" i="5"/>
  <c r="AW70" i="5"/>
  <c r="AV70" i="5"/>
  <c r="AS70" i="5"/>
  <c r="AR70" i="5"/>
  <c r="AP70" i="5"/>
  <c r="AO70" i="5"/>
  <c r="AL70" i="5"/>
  <c r="AK70" i="5"/>
  <c r="AI70" i="5"/>
  <c r="AH70" i="5"/>
  <c r="AZ57" i="5"/>
  <c r="AY57" i="5"/>
  <c r="AW57" i="5"/>
  <c r="AV57" i="5"/>
  <c r="AS57" i="5"/>
  <c r="AR57" i="5"/>
  <c r="AP57" i="5"/>
  <c r="AO57" i="5"/>
  <c r="AL57" i="5"/>
  <c r="AK57" i="5"/>
  <c r="AI57" i="5"/>
  <c r="AH57" i="5"/>
  <c r="AZ54" i="5"/>
  <c r="AY54" i="5"/>
  <c r="AW54" i="5"/>
  <c r="AV54" i="5"/>
  <c r="AS54" i="5"/>
  <c r="AR54" i="5"/>
  <c r="AP54" i="5"/>
  <c r="AO54" i="5"/>
  <c r="AL54" i="5"/>
  <c r="AK54" i="5"/>
  <c r="AI54" i="5"/>
  <c r="AH54" i="5"/>
  <c r="AZ41" i="5"/>
  <c r="AY41" i="5"/>
  <c r="AW41" i="5"/>
  <c r="AV41" i="5"/>
  <c r="AS41" i="5"/>
  <c r="AR41" i="5"/>
  <c r="AP41" i="5"/>
  <c r="AO41" i="5"/>
  <c r="AL41" i="5"/>
  <c r="AK41" i="5"/>
  <c r="AI41" i="5"/>
  <c r="AH41" i="5"/>
  <c r="AZ37" i="5"/>
  <c r="AY37" i="5"/>
  <c r="AW37" i="5"/>
  <c r="AV37" i="5"/>
  <c r="AS37" i="5"/>
  <c r="AR37" i="5"/>
  <c r="AP37" i="5"/>
  <c r="AO37" i="5"/>
  <c r="AL37" i="5"/>
  <c r="AK37" i="5"/>
  <c r="AI37" i="5"/>
  <c r="AH37" i="5"/>
  <c r="AZ31" i="5"/>
  <c r="AY31" i="5"/>
  <c r="AW31" i="5"/>
  <c r="AV31" i="5"/>
  <c r="AS31" i="5"/>
  <c r="AR31" i="5"/>
  <c r="AP31" i="5"/>
  <c r="AO31" i="5"/>
  <c r="AL31" i="5"/>
  <c r="AK31" i="5"/>
  <c r="AI31" i="5"/>
  <c r="AH31" i="5"/>
  <c r="AZ28" i="5"/>
  <c r="AY28" i="5"/>
  <c r="AW28" i="5"/>
  <c r="AV28" i="5"/>
  <c r="AS28" i="5"/>
  <c r="AR28" i="5"/>
  <c r="AP28" i="5"/>
  <c r="AO28" i="5"/>
  <c r="AL28" i="5"/>
  <c r="AK28" i="5"/>
  <c r="AI28" i="5"/>
  <c r="AH28" i="5"/>
  <c r="AZ23" i="5"/>
  <c r="AY23" i="5"/>
  <c r="AW23" i="5"/>
  <c r="AV23" i="5"/>
  <c r="AS23" i="5"/>
  <c r="AR23" i="5"/>
  <c r="AP23" i="5"/>
  <c r="AO23" i="5"/>
  <c r="AL23" i="5"/>
  <c r="AK23" i="5"/>
  <c r="AI23" i="5"/>
  <c r="AH23" i="5"/>
  <c r="AQ18" i="5"/>
  <c r="AX18" i="5"/>
  <c r="AG18" i="5"/>
  <c r="AZ18" i="5"/>
  <c r="AY18" i="5"/>
  <c r="AW18" i="5"/>
  <c r="AV18" i="5"/>
  <c r="AU18" i="5"/>
  <c r="AS18" i="5"/>
  <c r="AR18" i="5"/>
  <c r="AP18" i="5"/>
  <c r="AO18" i="5"/>
  <c r="AL18" i="5"/>
  <c r="AK18" i="5"/>
  <c r="AJ18" i="5"/>
  <c r="AI18" i="5"/>
  <c r="AH18" i="5"/>
  <c r="AU13" i="5"/>
  <c r="AX13" i="5"/>
  <c r="AZ13" i="5"/>
  <c r="AY13" i="5"/>
  <c r="AW13" i="5"/>
  <c r="AV13" i="5"/>
  <c r="AS13" i="5"/>
  <c r="AR13" i="5"/>
  <c r="AP13" i="5"/>
  <c r="AO13" i="5"/>
  <c r="AN13" i="5"/>
  <c r="AL13" i="5"/>
  <c r="AK13" i="5"/>
  <c r="AJ13" i="5"/>
  <c r="AI13" i="5"/>
  <c r="AH13" i="5"/>
  <c r="AG13" i="5"/>
  <c r="T28" i="5"/>
  <c r="U28" i="5"/>
  <c r="AV421" i="1"/>
  <c r="AU421" i="1"/>
  <c r="AS421" i="1"/>
  <c r="AR421" i="1"/>
  <c r="AP421" i="1"/>
  <c r="AO421" i="1"/>
  <c r="AV418" i="1"/>
  <c r="AU418" i="1"/>
  <c r="AS418" i="1"/>
  <c r="AR418" i="1"/>
  <c r="AP418" i="1"/>
  <c r="AO418" i="1"/>
  <c r="AV415" i="1"/>
  <c r="AU415" i="1"/>
  <c r="AS415" i="1"/>
  <c r="AR415" i="1"/>
  <c r="AP415" i="1"/>
  <c r="AO415" i="1"/>
  <c r="AV403" i="1"/>
  <c r="AU403" i="1"/>
  <c r="AS403" i="1"/>
  <c r="AS402" i="1" s="1"/>
  <c r="AR403" i="1"/>
  <c r="AR402" i="1" s="1"/>
  <c r="AP403" i="1"/>
  <c r="AO403" i="1"/>
  <c r="AT394" i="1"/>
  <c r="AQ394" i="1"/>
  <c r="AN394" i="1"/>
  <c r="AV391" i="1"/>
  <c r="AV390" i="1" s="1"/>
  <c r="AU391" i="1"/>
  <c r="AS391" i="1"/>
  <c r="AS390" i="1" s="1"/>
  <c r="AR391" i="1"/>
  <c r="AR390" i="1" s="1"/>
  <c r="AP391" i="1"/>
  <c r="AO391" i="1"/>
  <c r="AO390" i="1" s="1"/>
  <c r="AV376" i="1"/>
  <c r="AS376" i="1"/>
  <c r="AR376" i="1"/>
  <c r="AP376" i="1"/>
  <c r="AO376" i="1"/>
  <c r="AV360" i="1"/>
  <c r="AV359" i="1" s="1"/>
  <c r="AU360" i="1"/>
  <c r="AU359" i="1" s="1"/>
  <c r="AT359" i="1" s="1"/>
  <c r="AS360" i="1"/>
  <c r="AS359" i="1" s="1"/>
  <c r="AR360" i="1"/>
  <c r="AR359" i="1" s="1"/>
  <c r="AQ359" i="1" s="1"/>
  <c r="AP360" i="1"/>
  <c r="AP359" i="1" s="1"/>
  <c r="AO360" i="1"/>
  <c r="AO359" i="1" s="1"/>
  <c r="AT355" i="1"/>
  <c r="AQ355" i="1"/>
  <c r="AN355" i="1"/>
  <c r="AV351" i="1"/>
  <c r="AU351" i="1"/>
  <c r="AS351" i="1"/>
  <c r="AR351" i="1"/>
  <c r="AP351" i="1"/>
  <c r="AO351" i="1"/>
  <c r="AV348" i="1"/>
  <c r="AU348" i="1"/>
  <c r="AS348" i="1"/>
  <c r="AR348" i="1"/>
  <c r="AP348" i="1"/>
  <c r="AO348" i="1"/>
  <c r="AT337" i="1"/>
  <c r="AQ337" i="1"/>
  <c r="AN337" i="1"/>
  <c r="AV334" i="1"/>
  <c r="AU334" i="1"/>
  <c r="AS334" i="1"/>
  <c r="AR334" i="1"/>
  <c r="AP334" i="1"/>
  <c r="AO334" i="1"/>
  <c r="AV327" i="1"/>
  <c r="AV326" i="1" s="1"/>
  <c r="AU327" i="1"/>
  <c r="AU326" i="1" s="1"/>
  <c r="AS327" i="1"/>
  <c r="AS326" i="1" s="1"/>
  <c r="AR327" i="1"/>
  <c r="AP327" i="1"/>
  <c r="AP326" i="1" s="1"/>
  <c r="AO327" i="1"/>
  <c r="AO326" i="1" s="1"/>
  <c r="AV318" i="1"/>
  <c r="AU318" i="1"/>
  <c r="AS318" i="1"/>
  <c r="AR318" i="1"/>
  <c r="AP318" i="1"/>
  <c r="AO318" i="1"/>
  <c r="AV314" i="1"/>
  <c r="AU314" i="1"/>
  <c r="AS314" i="1"/>
  <c r="AR314" i="1"/>
  <c r="AP314" i="1"/>
  <c r="AO314" i="1"/>
  <c r="AV304" i="1"/>
  <c r="AU304" i="1"/>
  <c r="AS304" i="1"/>
  <c r="AR304" i="1"/>
  <c r="AP304" i="1"/>
  <c r="AO304" i="1"/>
  <c r="AV301" i="1"/>
  <c r="AU301" i="1"/>
  <c r="AS301" i="1"/>
  <c r="AR301" i="1"/>
  <c r="AP301" i="1"/>
  <c r="AO301" i="1"/>
  <c r="AV294" i="1"/>
  <c r="AU294" i="1"/>
  <c r="AS294" i="1"/>
  <c r="AR294" i="1"/>
  <c r="AP294" i="1"/>
  <c r="AO294" i="1"/>
  <c r="AV291" i="1"/>
  <c r="AU291" i="1"/>
  <c r="AS291" i="1"/>
  <c r="AR291" i="1"/>
  <c r="AP291" i="1"/>
  <c r="AO291" i="1"/>
  <c r="AV288" i="1"/>
  <c r="AU288" i="1"/>
  <c r="AS288" i="1"/>
  <c r="AR288" i="1"/>
  <c r="AP288" i="1"/>
  <c r="AO288" i="1"/>
  <c r="AV284" i="1"/>
  <c r="AU284" i="1"/>
  <c r="AS284" i="1"/>
  <c r="AR284" i="1"/>
  <c r="AP284" i="1"/>
  <c r="AO284" i="1"/>
  <c r="AV277" i="1"/>
  <c r="AU277" i="1"/>
  <c r="AS277" i="1"/>
  <c r="AR277" i="1"/>
  <c r="AP277" i="1"/>
  <c r="AO277" i="1"/>
  <c r="AV274" i="1"/>
  <c r="AU274" i="1"/>
  <c r="AS274" i="1"/>
  <c r="AR274" i="1"/>
  <c r="AP274" i="1"/>
  <c r="AO274" i="1"/>
  <c r="AV271" i="1"/>
  <c r="AU271" i="1"/>
  <c r="AS271" i="1"/>
  <c r="AR271" i="1"/>
  <c r="AP271" i="1"/>
  <c r="AO271" i="1"/>
  <c r="AV267" i="1"/>
  <c r="AU267" i="1"/>
  <c r="AS267" i="1"/>
  <c r="AR267" i="1"/>
  <c r="AP267" i="1"/>
  <c r="AO267" i="1"/>
  <c r="AV263" i="1"/>
  <c r="AU263" i="1"/>
  <c r="AS263" i="1"/>
  <c r="AR263" i="1"/>
  <c r="AP263" i="1"/>
  <c r="AO263" i="1"/>
  <c r="AV256" i="1"/>
  <c r="AU256" i="1"/>
  <c r="AS256" i="1"/>
  <c r="AR256" i="1"/>
  <c r="AP256" i="1"/>
  <c r="AO256" i="1"/>
  <c r="AV247" i="1"/>
  <c r="AU247" i="1"/>
  <c r="AS247" i="1"/>
  <c r="AR247" i="1"/>
  <c r="AP247" i="1"/>
  <c r="AO247" i="1"/>
  <c r="AV240" i="1"/>
  <c r="AU240" i="1"/>
  <c r="AS240" i="1"/>
  <c r="AR240" i="1"/>
  <c r="AP240" i="1"/>
  <c r="AO240" i="1"/>
  <c r="AV217" i="1"/>
  <c r="AU217" i="1"/>
  <c r="AS217" i="1"/>
  <c r="AR217" i="1"/>
  <c r="AP217" i="1"/>
  <c r="AO217" i="1"/>
  <c r="AV211" i="1"/>
  <c r="AU211" i="1"/>
  <c r="AS211" i="1"/>
  <c r="AR211" i="1"/>
  <c r="AP211" i="1"/>
  <c r="AO211" i="1"/>
  <c r="AV202" i="1"/>
  <c r="AU202" i="1"/>
  <c r="AS202" i="1"/>
  <c r="AR202" i="1"/>
  <c r="AP202" i="1"/>
  <c r="AO202" i="1"/>
  <c r="AV195" i="1"/>
  <c r="AU195" i="1"/>
  <c r="AS195" i="1"/>
  <c r="AR195" i="1"/>
  <c r="AP195" i="1"/>
  <c r="AO195" i="1"/>
  <c r="AV192" i="1"/>
  <c r="AU192" i="1"/>
  <c r="AS192" i="1"/>
  <c r="AR192" i="1"/>
  <c r="AP192" i="1"/>
  <c r="AO192" i="1"/>
  <c r="AV188" i="1"/>
  <c r="AU188" i="1"/>
  <c r="AS188" i="1"/>
  <c r="AR188" i="1"/>
  <c r="AP188" i="1"/>
  <c r="AO188" i="1"/>
  <c r="AV179" i="1"/>
  <c r="AU179" i="1"/>
  <c r="AS179" i="1"/>
  <c r="AR179" i="1"/>
  <c r="AP179" i="1"/>
  <c r="AP175" i="1" s="1"/>
  <c r="AO179" i="1"/>
  <c r="AV166" i="1"/>
  <c r="AU166" i="1"/>
  <c r="AS166" i="1"/>
  <c r="AR166" i="1"/>
  <c r="AP166" i="1"/>
  <c r="AO166" i="1"/>
  <c r="AV153" i="1"/>
  <c r="AU153" i="1"/>
  <c r="AS153" i="1"/>
  <c r="AR153" i="1"/>
  <c r="AP153" i="1"/>
  <c r="AO153" i="1"/>
  <c r="AV149" i="1"/>
  <c r="AU149" i="1"/>
  <c r="AS149" i="1"/>
  <c r="AR149" i="1"/>
  <c r="AP149" i="1"/>
  <c r="AO149" i="1"/>
  <c r="AV145" i="1"/>
  <c r="AU145" i="1"/>
  <c r="AS145" i="1"/>
  <c r="AR145" i="1"/>
  <c r="AP145" i="1"/>
  <c r="AO145" i="1"/>
  <c r="AV142" i="1"/>
  <c r="AU142" i="1"/>
  <c r="AS142" i="1"/>
  <c r="AR142" i="1"/>
  <c r="AP142" i="1"/>
  <c r="AO142" i="1"/>
  <c r="AV138" i="1"/>
  <c r="AU138" i="1"/>
  <c r="AS138" i="1"/>
  <c r="AR138" i="1"/>
  <c r="AP138" i="1"/>
  <c r="AO138" i="1"/>
  <c r="AV130" i="1"/>
  <c r="AU130" i="1"/>
  <c r="AS130" i="1"/>
  <c r="AR130" i="1"/>
  <c r="AP130" i="1"/>
  <c r="AO130" i="1"/>
  <c r="AV127" i="1"/>
  <c r="AU127" i="1"/>
  <c r="AS127" i="1"/>
  <c r="AR127" i="1"/>
  <c r="AP127" i="1"/>
  <c r="AO127" i="1"/>
  <c r="AV124" i="1"/>
  <c r="AU124" i="1"/>
  <c r="AS124" i="1"/>
  <c r="AR124" i="1"/>
  <c r="AP124" i="1"/>
  <c r="AO124" i="1"/>
  <c r="AV120" i="1"/>
  <c r="AU120" i="1"/>
  <c r="AS120" i="1"/>
  <c r="AR120" i="1"/>
  <c r="AP120" i="1"/>
  <c r="AO120" i="1"/>
  <c r="AV117" i="1"/>
  <c r="AU117" i="1"/>
  <c r="AS117" i="1"/>
  <c r="AR117" i="1"/>
  <c r="AP117" i="1"/>
  <c r="AO117" i="1"/>
  <c r="AV113" i="1"/>
  <c r="AU113" i="1"/>
  <c r="AS113" i="1"/>
  <c r="AR113" i="1"/>
  <c r="AP113" i="1"/>
  <c r="AO113" i="1"/>
  <c r="AV106" i="1"/>
  <c r="AU106" i="1"/>
  <c r="AS106" i="1"/>
  <c r="AR106" i="1"/>
  <c r="AP106" i="1"/>
  <c r="AO106" i="1"/>
  <c r="AV102" i="1"/>
  <c r="AU102" i="1"/>
  <c r="AS102" i="1"/>
  <c r="AR102" i="1"/>
  <c r="AP102" i="1"/>
  <c r="AO102" i="1"/>
  <c r="AV99" i="1"/>
  <c r="AU99" i="1"/>
  <c r="AS99" i="1"/>
  <c r="AR99" i="1"/>
  <c r="AP99" i="1"/>
  <c r="AO99" i="1"/>
  <c r="AV89" i="1"/>
  <c r="AU89" i="1"/>
  <c r="AS89" i="1"/>
  <c r="AR89" i="1"/>
  <c r="AP89" i="1"/>
  <c r="AO89" i="1"/>
  <c r="AV87" i="1"/>
  <c r="AU87" i="1"/>
  <c r="AS87" i="1"/>
  <c r="AR87" i="1"/>
  <c r="AP87" i="1"/>
  <c r="AO87" i="1"/>
  <c r="AV79" i="1"/>
  <c r="AU79" i="1"/>
  <c r="AS79" i="1"/>
  <c r="AR79" i="1"/>
  <c r="AP79" i="1"/>
  <c r="AO79" i="1"/>
  <c r="AV76" i="1"/>
  <c r="AU76" i="1"/>
  <c r="AS76" i="1"/>
  <c r="AR76" i="1"/>
  <c r="AP76" i="1"/>
  <c r="AO76" i="1"/>
  <c r="AV70" i="1"/>
  <c r="AU70" i="1"/>
  <c r="AS70" i="1"/>
  <c r="AR70" i="1"/>
  <c r="AP70" i="1"/>
  <c r="AO70" i="1"/>
  <c r="AV57" i="1"/>
  <c r="AU57" i="1"/>
  <c r="AS57" i="1"/>
  <c r="AR57" i="1"/>
  <c r="AP57" i="1"/>
  <c r="AO57" i="1"/>
  <c r="AV41" i="1"/>
  <c r="AU41" i="1"/>
  <c r="AS41" i="1"/>
  <c r="AR41" i="1"/>
  <c r="AP41" i="1"/>
  <c r="AO41" i="1"/>
  <c r="AV37" i="1"/>
  <c r="AU37" i="1"/>
  <c r="AS37" i="1"/>
  <c r="AR37" i="1"/>
  <c r="AP37" i="1"/>
  <c r="AO37" i="1"/>
  <c r="AV31" i="1"/>
  <c r="AU31" i="1"/>
  <c r="AS31" i="1"/>
  <c r="AR31" i="1"/>
  <c r="AP31" i="1"/>
  <c r="AO31" i="1"/>
  <c r="AV28" i="1"/>
  <c r="AU28" i="1"/>
  <c r="AS28" i="1"/>
  <c r="AR28" i="1"/>
  <c r="AP28" i="1"/>
  <c r="AO28" i="1"/>
  <c r="AV23" i="1"/>
  <c r="AU23" i="1"/>
  <c r="AS23" i="1"/>
  <c r="AR23" i="1"/>
  <c r="AP23" i="1"/>
  <c r="AO23" i="1"/>
  <c r="AV18" i="1"/>
  <c r="AU18" i="1"/>
  <c r="AS18" i="1"/>
  <c r="AR18" i="1"/>
  <c r="AP18" i="1"/>
  <c r="AO18" i="1"/>
  <c r="AV13" i="1"/>
  <c r="AU13" i="1"/>
  <c r="AS13" i="1"/>
  <c r="AR13" i="1"/>
  <c r="AP13" i="1"/>
  <c r="AO13" i="1"/>
  <c r="AJ421" i="1"/>
  <c r="AI421" i="1"/>
  <c r="AG421" i="1"/>
  <c r="AF421" i="1"/>
  <c r="AD421" i="1"/>
  <c r="AC421" i="1"/>
  <c r="AJ418" i="1"/>
  <c r="AI418" i="1"/>
  <c r="AG418" i="1"/>
  <c r="AF418" i="1"/>
  <c r="AD418" i="1"/>
  <c r="AC418" i="1"/>
  <c r="AJ415" i="1"/>
  <c r="AI415" i="1"/>
  <c r="AG415" i="1"/>
  <c r="AF415" i="1"/>
  <c r="AD415" i="1"/>
  <c r="AC415" i="1"/>
  <c r="AJ403" i="1"/>
  <c r="AI403" i="1"/>
  <c r="AG403" i="1"/>
  <c r="AF403" i="1"/>
  <c r="AD403" i="1"/>
  <c r="AC403" i="1"/>
  <c r="AH394" i="1"/>
  <c r="AE394" i="1"/>
  <c r="AB394" i="1"/>
  <c r="AJ391" i="1"/>
  <c r="AJ390" i="1" s="1"/>
  <c r="AI391" i="1"/>
  <c r="AI390" i="1" s="1"/>
  <c r="AG391" i="1"/>
  <c r="AG390" i="1" s="1"/>
  <c r="AF391" i="1"/>
  <c r="AF390" i="1" s="1"/>
  <c r="AD391" i="1"/>
  <c r="AD390" i="1" s="1"/>
  <c r="AC391" i="1"/>
  <c r="AJ376" i="1"/>
  <c r="AI376" i="1"/>
  <c r="AG376" i="1"/>
  <c r="AF376" i="1"/>
  <c r="AD376" i="1"/>
  <c r="AC376" i="1"/>
  <c r="AJ360" i="1"/>
  <c r="AJ359" i="1" s="1"/>
  <c r="AI360" i="1"/>
  <c r="AI359" i="1" s="1"/>
  <c r="AH359" i="1" s="1"/>
  <c r="AG360" i="1"/>
  <c r="AG359" i="1" s="1"/>
  <c r="AF360" i="1"/>
  <c r="AF359" i="1" s="1"/>
  <c r="AE359" i="1" s="1"/>
  <c r="AD360" i="1"/>
  <c r="AD359" i="1" s="1"/>
  <c r="AC360" i="1"/>
  <c r="AC359" i="1" s="1"/>
  <c r="AB359" i="1" s="1"/>
  <c r="AH355" i="1"/>
  <c r="AE355" i="1"/>
  <c r="AB355" i="1"/>
  <c r="AJ351" i="1"/>
  <c r="AI351" i="1"/>
  <c r="AG351" i="1"/>
  <c r="AF351" i="1"/>
  <c r="AD351" i="1"/>
  <c r="AC351" i="1"/>
  <c r="AJ348" i="1"/>
  <c r="AI348" i="1"/>
  <c r="AG348" i="1"/>
  <c r="AF348" i="1"/>
  <c r="AD348" i="1"/>
  <c r="AC348" i="1"/>
  <c r="AH337" i="1"/>
  <c r="AE337" i="1"/>
  <c r="AB337" i="1"/>
  <c r="AJ334" i="1"/>
  <c r="AI334" i="1"/>
  <c r="AG334" i="1"/>
  <c r="AF334" i="1"/>
  <c r="AD334" i="1"/>
  <c r="AC334" i="1"/>
  <c r="AJ327" i="1"/>
  <c r="AJ326" i="1" s="1"/>
  <c r="AI327" i="1"/>
  <c r="AI326" i="1" s="1"/>
  <c r="AG327" i="1"/>
  <c r="AG326" i="1" s="1"/>
  <c r="AF327" i="1"/>
  <c r="AD327" i="1"/>
  <c r="AD326" i="1" s="1"/>
  <c r="AC327" i="1"/>
  <c r="AC326" i="1" s="1"/>
  <c r="AJ318" i="1"/>
  <c r="AI318" i="1"/>
  <c r="AG318" i="1"/>
  <c r="AF318" i="1"/>
  <c r="AD318" i="1"/>
  <c r="AC318" i="1"/>
  <c r="AJ314" i="1"/>
  <c r="AI314" i="1"/>
  <c r="AG314" i="1"/>
  <c r="AF314" i="1"/>
  <c r="AD314" i="1"/>
  <c r="AC314" i="1"/>
  <c r="AJ304" i="1"/>
  <c r="AI304" i="1"/>
  <c r="AG304" i="1"/>
  <c r="AF304" i="1"/>
  <c r="AD304" i="1"/>
  <c r="AC304" i="1"/>
  <c r="AJ301" i="1"/>
  <c r="AI301" i="1"/>
  <c r="AG301" i="1"/>
  <c r="AF301" i="1"/>
  <c r="AD301" i="1"/>
  <c r="AC301" i="1"/>
  <c r="AJ294" i="1"/>
  <c r="AI294" i="1"/>
  <c r="AG294" i="1"/>
  <c r="AF294" i="1"/>
  <c r="AD294" i="1"/>
  <c r="AC294" i="1"/>
  <c r="AJ291" i="1"/>
  <c r="AI291" i="1"/>
  <c r="AG291" i="1"/>
  <c r="AF291" i="1"/>
  <c r="AD291" i="1"/>
  <c r="AC291" i="1"/>
  <c r="AJ288" i="1"/>
  <c r="AI288" i="1"/>
  <c r="AG288" i="1"/>
  <c r="AF288" i="1"/>
  <c r="AD288" i="1"/>
  <c r="AC288" i="1"/>
  <c r="AJ284" i="1"/>
  <c r="AI284" i="1"/>
  <c r="AG284" i="1"/>
  <c r="AF284" i="1"/>
  <c r="AD284" i="1"/>
  <c r="AC284" i="1"/>
  <c r="AJ277" i="1"/>
  <c r="AI277" i="1"/>
  <c r="AG277" i="1"/>
  <c r="AF277" i="1"/>
  <c r="AD277" i="1"/>
  <c r="AC277" i="1"/>
  <c r="AJ274" i="1"/>
  <c r="AI274" i="1"/>
  <c r="AG274" i="1"/>
  <c r="AF274" i="1"/>
  <c r="AD274" i="1"/>
  <c r="AC274" i="1"/>
  <c r="AJ271" i="1"/>
  <c r="AI271" i="1"/>
  <c r="AG271" i="1"/>
  <c r="AF271" i="1"/>
  <c r="AD271" i="1"/>
  <c r="AC271" i="1"/>
  <c r="AJ267" i="1"/>
  <c r="AI267" i="1"/>
  <c r="AG267" i="1"/>
  <c r="AF267" i="1"/>
  <c r="AD267" i="1"/>
  <c r="AC267" i="1"/>
  <c r="AJ263" i="1"/>
  <c r="AI263" i="1"/>
  <c r="AG263" i="1"/>
  <c r="AF263" i="1"/>
  <c r="AD263" i="1"/>
  <c r="AC263" i="1"/>
  <c r="AJ256" i="1"/>
  <c r="AI256" i="1"/>
  <c r="AG256" i="1"/>
  <c r="AF256" i="1"/>
  <c r="AD256" i="1"/>
  <c r="AC256" i="1"/>
  <c r="AJ247" i="1"/>
  <c r="AI247" i="1"/>
  <c r="AG247" i="1"/>
  <c r="AF247" i="1"/>
  <c r="AD247" i="1"/>
  <c r="AC247" i="1"/>
  <c r="AJ240" i="1"/>
  <c r="AI240" i="1"/>
  <c r="AG240" i="1"/>
  <c r="AF240" i="1"/>
  <c r="AD240" i="1"/>
  <c r="AC240" i="1"/>
  <c r="AJ217" i="1"/>
  <c r="AI217" i="1"/>
  <c r="AG217" i="1"/>
  <c r="AF217" i="1"/>
  <c r="AD217" i="1"/>
  <c r="AC217" i="1"/>
  <c r="AJ211" i="1"/>
  <c r="AI211" i="1"/>
  <c r="AG211" i="1"/>
  <c r="AF211" i="1"/>
  <c r="AD211" i="1"/>
  <c r="AC211" i="1"/>
  <c r="AJ202" i="1"/>
  <c r="AI202" i="1"/>
  <c r="AG202" i="1"/>
  <c r="AF202" i="1"/>
  <c r="AD202" i="1"/>
  <c r="AC202" i="1"/>
  <c r="AJ195" i="1"/>
  <c r="AI195" i="1"/>
  <c r="AG195" i="1"/>
  <c r="AF195" i="1"/>
  <c r="AD195" i="1"/>
  <c r="AC195" i="1"/>
  <c r="AJ192" i="1"/>
  <c r="AI192" i="1"/>
  <c r="AG192" i="1"/>
  <c r="AF192" i="1"/>
  <c r="AD192" i="1"/>
  <c r="AC192" i="1"/>
  <c r="AJ188" i="1"/>
  <c r="AI188" i="1"/>
  <c r="AG188" i="1"/>
  <c r="AF188" i="1"/>
  <c r="AD188" i="1"/>
  <c r="AC188" i="1"/>
  <c r="AJ179" i="1"/>
  <c r="AI179" i="1"/>
  <c r="AG179" i="1"/>
  <c r="AF179" i="1"/>
  <c r="AD179" i="1"/>
  <c r="AC179" i="1"/>
  <c r="AJ166" i="1"/>
  <c r="AI166" i="1"/>
  <c r="AG166" i="1"/>
  <c r="AF166" i="1"/>
  <c r="AD166" i="1"/>
  <c r="AC166" i="1"/>
  <c r="AJ153" i="1"/>
  <c r="AI153" i="1"/>
  <c r="AG153" i="1"/>
  <c r="AF153" i="1"/>
  <c r="AD153" i="1"/>
  <c r="AC153" i="1"/>
  <c r="AJ149" i="1"/>
  <c r="AI149" i="1"/>
  <c r="AG149" i="1"/>
  <c r="AF149" i="1"/>
  <c r="AD149" i="1"/>
  <c r="AC149" i="1"/>
  <c r="AJ145" i="1"/>
  <c r="AI145" i="1"/>
  <c r="AG145" i="1"/>
  <c r="AF145" i="1"/>
  <c r="AD145" i="1"/>
  <c r="AC145" i="1"/>
  <c r="AJ142" i="1"/>
  <c r="AI142" i="1"/>
  <c r="AG142" i="1"/>
  <c r="AF142" i="1"/>
  <c r="AD142" i="1"/>
  <c r="AC142" i="1"/>
  <c r="AJ138" i="1"/>
  <c r="AI138" i="1"/>
  <c r="AG138" i="1"/>
  <c r="AF138" i="1"/>
  <c r="AD138" i="1"/>
  <c r="AC138" i="1"/>
  <c r="AJ130" i="1"/>
  <c r="AI130" i="1"/>
  <c r="AG130" i="1"/>
  <c r="AF130" i="1"/>
  <c r="AD130" i="1"/>
  <c r="AC130" i="1"/>
  <c r="AJ127" i="1"/>
  <c r="AI127" i="1"/>
  <c r="AG127" i="1"/>
  <c r="AF127" i="1"/>
  <c r="AD127" i="1"/>
  <c r="AC127" i="1"/>
  <c r="AJ124" i="1"/>
  <c r="AI124" i="1"/>
  <c r="AG124" i="1"/>
  <c r="AF124" i="1"/>
  <c r="AD124" i="1"/>
  <c r="AC124" i="1"/>
  <c r="AJ120" i="1"/>
  <c r="AI120" i="1"/>
  <c r="AG120" i="1"/>
  <c r="AF120" i="1"/>
  <c r="AD120" i="1"/>
  <c r="AC120" i="1"/>
  <c r="AJ117" i="1"/>
  <c r="AI117" i="1"/>
  <c r="AG117" i="1"/>
  <c r="AF117" i="1"/>
  <c r="AD117" i="1"/>
  <c r="AC117" i="1"/>
  <c r="AJ113" i="1"/>
  <c r="AJ112" i="1" s="1"/>
  <c r="AI113" i="1"/>
  <c r="AG113" i="1"/>
  <c r="AF113" i="1"/>
  <c r="AD113" i="1"/>
  <c r="AC113" i="1"/>
  <c r="AJ106" i="1"/>
  <c r="AI106" i="1"/>
  <c r="AG106" i="1"/>
  <c r="AF106" i="1"/>
  <c r="AD106" i="1"/>
  <c r="AC106" i="1"/>
  <c r="AJ102" i="1"/>
  <c r="AI102" i="1"/>
  <c r="AG102" i="1"/>
  <c r="AF102" i="1"/>
  <c r="AD102" i="1"/>
  <c r="AC102" i="1"/>
  <c r="AJ99" i="1"/>
  <c r="AI99" i="1"/>
  <c r="AG99" i="1"/>
  <c r="AF99" i="1"/>
  <c r="AD99" i="1"/>
  <c r="AC99" i="1"/>
  <c r="AJ89" i="1"/>
  <c r="AI89" i="1"/>
  <c r="AG89" i="1"/>
  <c r="AF89" i="1"/>
  <c r="AD89" i="1"/>
  <c r="AC89" i="1"/>
  <c r="AJ87" i="1"/>
  <c r="AI87" i="1"/>
  <c r="AG87" i="1"/>
  <c r="AF87" i="1"/>
  <c r="AD87" i="1"/>
  <c r="AC87" i="1"/>
  <c r="AJ79" i="1"/>
  <c r="AI79" i="1"/>
  <c r="AG79" i="1"/>
  <c r="AF79" i="1"/>
  <c r="AD79" i="1"/>
  <c r="AC79" i="1"/>
  <c r="AJ76" i="1"/>
  <c r="AI76" i="1"/>
  <c r="AG76" i="1"/>
  <c r="AF76" i="1"/>
  <c r="AD76" i="1"/>
  <c r="AC76" i="1"/>
  <c r="AJ70" i="1"/>
  <c r="AI70" i="1"/>
  <c r="AG70" i="1"/>
  <c r="AF70" i="1"/>
  <c r="AD70" i="1"/>
  <c r="AC70" i="1"/>
  <c r="AJ57" i="1"/>
  <c r="AI57" i="1"/>
  <c r="AG57" i="1"/>
  <c r="AF57" i="1"/>
  <c r="AD57" i="1"/>
  <c r="AC57" i="1"/>
  <c r="AJ41" i="1"/>
  <c r="AI41" i="1"/>
  <c r="AG41" i="1"/>
  <c r="AF41" i="1"/>
  <c r="AD41" i="1"/>
  <c r="AC41" i="1"/>
  <c r="AJ37" i="1"/>
  <c r="AI37" i="1"/>
  <c r="AG37" i="1"/>
  <c r="AF37" i="1"/>
  <c r="AD37" i="1"/>
  <c r="AC37" i="1"/>
  <c r="AJ31" i="1"/>
  <c r="AI31" i="1"/>
  <c r="AG31" i="1"/>
  <c r="AF31" i="1"/>
  <c r="AD31" i="1"/>
  <c r="AC31" i="1"/>
  <c r="AJ28" i="1"/>
  <c r="AI28" i="1"/>
  <c r="AG28" i="1"/>
  <c r="AF28" i="1"/>
  <c r="AD28" i="1"/>
  <c r="AC28" i="1"/>
  <c r="AJ23" i="1"/>
  <c r="AI23" i="1"/>
  <c r="AG23" i="1"/>
  <c r="AF23" i="1"/>
  <c r="AD23" i="1"/>
  <c r="AC23" i="1"/>
  <c r="AJ18" i="1"/>
  <c r="AI18" i="1"/>
  <c r="AG18" i="1"/>
  <c r="AF18" i="1"/>
  <c r="AD18" i="1"/>
  <c r="AC18" i="1"/>
  <c r="AJ13" i="1"/>
  <c r="AI13" i="1"/>
  <c r="AG13" i="1"/>
  <c r="AF13" i="1"/>
  <c r="AD13" i="1"/>
  <c r="AC13" i="1"/>
  <c r="V421" i="1"/>
  <c r="X421" i="1"/>
  <c r="W421" i="1"/>
  <c r="U421" i="1"/>
  <c r="T421" i="1"/>
  <c r="R421" i="1"/>
  <c r="Q421" i="1"/>
  <c r="X418" i="1"/>
  <c r="W418" i="1"/>
  <c r="U418" i="1"/>
  <c r="T418" i="1"/>
  <c r="R418" i="1"/>
  <c r="Q418" i="1"/>
  <c r="X415" i="1"/>
  <c r="W415" i="1"/>
  <c r="U415" i="1"/>
  <c r="T415" i="1"/>
  <c r="R415" i="1"/>
  <c r="Q415" i="1"/>
  <c r="X403" i="1"/>
  <c r="W403" i="1"/>
  <c r="U403" i="1"/>
  <c r="U402" i="1" s="1"/>
  <c r="T403" i="1"/>
  <c r="R403" i="1"/>
  <c r="Q403" i="1"/>
  <c r="V394" i="1"/>
  <c r="S394" i="1"/>
  <c r="P394" i="1"/>
  <c r="X391" i="1"/>
  <c r="X390" i="1" s="1"/>
  <c r="W391" i="1"/>
  <c r="W390" i="1" s="1"/>
  <c r="U391" i="1"/>
  <c r="U390" i="1" s="1"/>
  <c r="T391" i="1"/>
  <c r="T390" i="1" s="1"/>
  <c r="R391" i="1"/>
  <c r="R390" i="1" s="1"/>
  <c r="Q391" i="1"/>
  <c r="X376" i="1"/>
  <c r="U376" i="1"/>
  <c r="T376" i="1"/>
  <c r="Q376" i="1"/>
  <c r="X360" i="1"/>
  <c r="X359" i="1" s="1"/>
  <c r="W360" i="1"/>
  <c r="W359" i="1" s="1"/>
  <c r="V359" i="1" s="1"/>
  <c r="U360" i="1"/>
  <c r="U359" i="1" s="1"/>
  <c r="T360" i="1"/>
  <c r="T359" i="1" s="1"/>
  <c r="S359" i="1" s="1"/>
  <c r="R360" i="1"/>
  <c r="R359" i="1" s="1"/>
  <c r="Q360" i="1"/>
  <c r="Q359" i="1" s="1"/>
  <c r="P359" i="1" s="1"/>
  <c r="V355" i="1"/>
  <c r="S355" i="1"/>
  <c r="P355" i="1"/>
  <c r="X351" i="1"/>
  <c r="W351" i="1"/>
  <c r="U351" i="1"/>
  <c r="T351" i="1"/>
  <c r="R351" i="1"/>
  <c r="Q351" i="1"/>
  <c r="X348" i="1"/>
  <c r="W348" i="1"/>
  <c r="U348" i="1"/>
  <c r="T348" i="1"/>
  <c r="R348" i="1"/>
  <c r="Q348" i="1"/>
  <c r="V337" i="1"/>
  <c r="S337" i="1"/>
  <c r="P337" i="1"/>
  <c r="X334" i="1"/>
  <c r="W334" i="1"/>
  <c r="U334" i="1"/>
  <c r="T334" i="1"/>
  <c r="R334" i="1"/>
  <c r="Q334" i="1"/>
  <c r="X327" i="1"/>
  <c r="X326" i="1" s="1"/>
  <c r="W327" i="1"/>
  <c r="W326" i="1" s="1"/>
  <c r="U327" i="1"/>
  <c r="U326" i="1" s="1"/>
  <c r="T327" i="1"/>
  <c r="R327" i="1"/>
  <c r="R326" i="1" s="1"/>
  <c r="Q327" i="1"/>
  <c r="Q326" i="1" s="1"/>
  <c r="X318" i="1"/>
  <c r="W318" i="1"/>
  <c r="U318" i="1"/>
  <c r="T318" i="1"/>
  <c r="R318" i="1"/>
  <c r="Q318" i="1"/>
  <c r="X314" i="1"/>
  <c r="W314" i="1"/>
  <c r="U314" i="1"/>
  <c r="T314" i="1"/>
  <c r="R314" i="1"/>
  <c r="Q314" i="1"/>
  <c r="X304" i="1"/>
  <c r="W304" i="1"/>
  <c r="U304" i="1"/>
  <c r="T304" i="1"/>
  <c r="R304" i="1"/>
  <c r="Q304" i="1"/>
  <c r="X301" i="1"/>
  <c r="W301" i="1"/>
  <c r="U301" i="1"/>
  <c r="T301" i="1"/>
  <c r="R301" i="1"/>
  <c r="Q301" i="1"/>
  <c r="X294" i="1"/>
  <c r="W294" i="1"/>
  <c r="U294" i="1"/>
  <c r="T294" i="1"/>
  <c r="R294" i="1"/>
  <c r="Q294" i="1"/>
  <c r="X291" i="1"/>
  <c r="W291" i="1"/>
  <c r="U291" i="1"/>
  <c r="T291" i="1"/>
  <c r="R291" i="1"/>
  <c r="Q291" i="1"/>
  <c r="X288" i="1"/>
  <c r="W288" i="1"/>
  <c r="U288" i="1"/>
  <c r="T288" i="1"/>
  <c r="R288" i="1"/>
  <c r="Q288" i="1"/>
  <c r="X284" i="1"/>
  <c r="W284" i="1"/>
  <c r="U284" i="1"/>
  <c r="T284" i="1"/>
  <c r="R284" i="1"/>
  <c r="Q284" i="1"/>
  <c r="X277" i="1"/>
  <c r="W277" i="1"/>
  <c r="U277" i="1"/>
  <c r="T277" i="1"/>
  <c r="R277" i="1"/>
  <c r="Q277" i="1"/>
  <c r="X274" i="1"/>
  <c r="W274" i="1"/>
  <c r="U274" i="1"/>
  <c r="T274" i="1"/>
  <c r="R274" i="1"/>
  <c r="Q274" i="1"/>
  <c r="X271" i="1"/>
  <c r="W271" i="1"/>
  <c r="U271" i="1"/>
  <c r="T271" i="1"/>
  <c r="R271" i="1"/>
  <c r="Q271" i="1"/>
  <c r="X267" i="1"/>
  <c r="W267" i="1"/>
  <c r="U267" i="1"/>
  <c r="T267" i="1"/>
  <c r="R267" i="1"/>
  <c r="Q267" i="1"/>
  <c r="X263" i="1"/>
  <c r="W263" i="1"/>
  <c r="U263" i="1"/>
  <c r="T263" i="1"/>
  <c r="R263" i="1"/>
  <c r="Q263" i="1"/>
  <c r="X256" i="1"/>
  <c r="W256" i="1"/>
  <c r="U256" i="1"/>
  <c r="T256" i="1"/>
  <c r="R256" i="1"/>
  <c r="Q256" i="1"/>
  <c r="X247" i="1"/>
  <c r="W247" i="1"/>
  <c r="U247" i="1"/>
  <c r="T247" i="1"/>
  <c r="R247" i="1"/>
  <c r="Q247" i="1"/>
  <c r="X240" i="1"/>
  <c r="W240" i="1"/>
  <c r="U240" i="1"/>
  <c r="T240" i="1"/>
  <c r="R240" i="1"/>
  <c r="Q240" i="1"/>
  <c r="X217" i="1"/>
  <c r="W217" i="1"/>
  <c r="U217" i="1"/>
  <c r="T217" i="1"/>
  <c r="R217" i="1"/>
  <c r="Q217" i="1"/>
  <c r="X211" i="1"/>
  <c r="W211" i="1"/>
  <c r="U211" i="1"/>
  <c r="T211" i="1"/>
  <c r="R211" i="1"/>
  <c r="Q211" i="1"/>
  <c r="X202" i="1"/>
  <c r="W202" i="1"/>
  <c r="U202" i="1"/>
  <c r="T202" i="1"/>
  <c r="R202" i="1"/>
  <c r="Q202" i="1"/>
  <c r="X195" i="1"/>
  <c r="W195" i="1"/>
  <c r="U195" i="1"/>
  <c r="T195" i="1"/>
  <c r="R195" i="1"/>
  <c r="Q195" i="1"/>
  <c r="X192" i="1"/>
  <c r="W192" i="1"/>
  <c r="U192" i="1"/>
  <c r="T192" i="1"/>
  <c r="R192" i="1"/>
  <c r="Q192" i="1"/>
  <c r="X188" i="1"/>
  <c r="W188" i="1"/>
  <c r="U188" i="1"/>
  <c r="T188" i="1"/>
  <c r="R188" i="1"/>
  <c r="Q188" i="1"/>
  <c r="X179" i="1"/>
  <c r="W179" i="1"/>
  <c r="U179" i="1"/>
  <c r="T179" i="1"/>
  <c r="R179" i="1"/>
  <c r="Q179" i="1"/>
  <c r="X166" i="1"/>
  <c r="W166" i="1"/>
  <c r="U166" i="1"/>
  <c r="T166" i="1"/>
  <c r="R166" i="1"/>
  <c r="Q166" i="1"/>
  <c r="X153" i="1"/>
  <c r="W153" i="1"/>
  <c r="U153" i="1"/>
  <c r="T153" i="1"/>
  <c r="R153" i="1"/>
  <c r="Q153" i="1"/>
  <c r="X149" i="1"/>
  <c r="W149" i="1"/>
  <c r="U149" i="1"/>
  <c r="T149" i="1"/>
  <c r="R149" i="1"/>
  <c r="Q149" i="1"/>
  <c r="X145" i="1"/>
  <c r="W145" i="1"/>
  <c r="U145" i="1"/>
  <c r="T145" i="1"/>
  <c r="R145" i="1"/>
  <c r="Q145" i="1"/>
  <c r="X142" i="1"/>
  <c r="W142" i="1"/>
  <c r="U142" i="1"/>
  <c r="T142" i="1"/>
  <c r="R142" i="1"/>
  <c r="Q142" i="1"/>
  <c r="X138" i="1"/>
  <c r="W138" i="1"/>
  <c r="U138" i="1"/>
  <c r="T138" i="1"/>
  <c r="R138" i="1"/>
  <c r="Q138" i="1"/>
  <c r="X130" i="1"/>
  <c r="W130" i="1"/>
  <c r="U130" i="1"/>
  <c r="T130" i="1"/>
  <c r="R130" i="1"/>
  <c r="Q130" i="1"/>
  <c r="X127" i="1"/>
  <c r="W127" i="1"/>
  <c r="U127" i="1"/>
  <c r="T127" i="1"/>
  <c r="R127" i="1"/>
  <c r="Q127" i="1"/>
  <c r="X124" i="1"/>
  <c r="W124" i="1"/>
  <c r="U124" i="1"/>
  <c r="T124" i="1"/>
  <c r="R124" i="1"/>
  <c r="Q124" i="1"/>
  <c r="X120" i="1"/>
  <c r="W120" i="1"/>
  <c r="U120" i="1"/>
  <c r="T120" i="1"/>
  <c r="R120" i="1"/>
  <c r="Q120" i="1"/>
  <c r="X117" i="1"/>
  <c r="W117" i="1"/>
  <c r="U117" i="1"/>
  <c r="T117" i="1"/>
  <c r="R117" i="1"/>
  <c r="Q117" i="1"/>
  <c r="X113" i="1"/>
  <c r="W113" i="1"/>
  <c r="U113" i="1"/>
  <c r="T113" i="1"/>
  <c r="R113" i="1"/>
  <c r="Q113" i="1"/>
  <c r="X106" i="1"/>
  <c r="W106" i="1"/>
  <c r="U106" i="1"/>
  <c r="T106" i="1"/>
  <c r="R106" i="1"/>
  <c r="Q106" i="1"/>
  <c r="X102" i="1"/>
  <c r="W102" i="1"/>
  <c r="U102" i="1"/>
  <c r="T102" i="1"/>
  <c r="R102" i="1"/>
  <c r="Q102" i="1"/>
  <c r="X99" i="1"/>
  <c r="W99" i="1"/>
  <c r="U99" i="1"/>
  <c r="T99" i="1"/>
  <c r="R99" i="1"/>
  <c r="Q99" i="1"/>
  <c r="X89" i="1"/>
  <c r="W89" i="1"/>
  <c r="U89" i="1"/>
  <c r="T89" i="1"/>
  <c r="R89" i="1"/>
  <c r="Q89" i="1"/>
  <c r="X87" i="1"/>
  <c r="W87" i="1"/>
  <c r="U87" i="1"/>
  <c r="T87" i="1"/>
  <c r="R87" i="1"/>
  <c r="Q87" i="1"/>
  <c r="X79" i="1"/>
  <c r="W79" i="1"/>
  <c r="U79" i="1"/>
  <c r="T79" i="1"/>
  <c r="R79" i="1"/>
  <c r="Q79" i="1"/>
  <c r="X76" i="1"/>
  <c r="W76" i="1"/>
  <c r="U76" i="1"/>
  <c r="T76" i="1"/>
  <c r="R76" i="1"/>
  <c r="Q76" i="1"/>
  <c r="X70" i="1"/>
  <c r="W70" i="1"/>
  <c r="U70" i="1"/>
  <c r="T70" i="1"/>
  <c r="R70" i="1"/>
  <c r="Q70" i="1"/>
  <c r="X57" i="1"/>
  <c r="W57" i="1"/>
  <c r="U57" i="1"/>
  <c r="T57" i="1"/>
  <c r="T53" i="1" s="1"/>
  <c r="R57" i="1"/>
  <c r="Q57" i="1"/>
  <c r="X41" i="1"/>
  <c r="W41" i="1"/>
  <c r="U41" i="1"/>
  <c r="T41" i="1"/>
  <c r="R41" i="1"/>
  <c r="Q41" i="1"/>
  <c r="X37" i="1"/>
  <c r="W37" i="1"/>
  <c r="U37" i="1"/>
  <c r="T37" i="1"/>
  <c r="R37" i="1"/>
  <c r="Q37" i="1"/>
  <c r="X31" i="1"/>
  <c r="W31" i="1"/>
  <c r="U31" i="1"/>
  <c r="T31" i="1"/>
  <c r="R31" i="1"/>
  <c r="Q31" i="1"/>
  <c r="X28" i="1"/>
  <c r="W28" i="1"/>
  <c r="U28" i="1"/>
  <c r="T28" i="1"/>
  <c r="R28" i="1"/>
  <c r="Q28" i="1"/>
  <c r="X23" i="1"/>
  <c r="W23" i="1"/>
  <c r="U23" i="1"/>
  <c r="T23" i="1"/>
  <c r="R23" i="1"/>
  <c r="Q23" i="1"/>
  <c r="X18" i="1"/>
  <c r="W18" i="1"/>
  <c r="U18" i="1"/>
  <c r="T18" i="1"/>
  <c r="R18" i="1"/>
  <c r="Q18" i="1"/>
  <c r="X13" i="1"/>
  <c r="W13" i="1"/>
  <c r="U13" i="1"/>
  <c r="T13" i="1"/>
  <c r="R13" i="1"/>
  <c r="Q13" i="1"/>
  <c r="AA13" i="1"/>
  <c r="AK314" i="4"/>
  <c r="AL314" i="4"/>
  <c r="AM314" i="4"/>
  <c r="FH359" i="8" l="1"/>
  <c r="FB359" i="8" s="1"/>
  <c r="AN359" i="1"/>
  <c r="DS201" i="8"/>
  <c r="BD201" i="8"/>
  <c r="AV201" i="5"/>
  <c r="BL201" i="8"/>
  <c r="BD224" i="8"/>
  <c r="AO201" i="28"/>
  <c r="DO201" i="8"/>
  <c r="BQ201" i="8"/>
  <c r="DT201" i="8"/>
  <c r="AO201" i="5"/>
  <c r="AX201" i="8"/>
  <c r="CU201" i="8"/>
  <c r="BW201" i="8"/>
  <c r="DA201" i="8"/>
  <c r="DI201" i="8"/>
  <c r="DN201" i="8"/>
  <c r="AZ201" i="8"/>
  <c r="BE201" i="8"/>
  <c r="BN201" i="8"/>
  <c r="AK201" i="28"/>
  <c r="AY201" i="8"/>
  <c r="CV201" i="8"/>
  <c r="FL201" i="8"/>
  <c r="BY201" i="8"/>
  <c r="AZ201" i="5"/>
  <c r="EY201" i="8"/>
  <c r="DB201" i="8"/>
  <c r="FG201" i="8"/>
  <c r="CS201" i="8"/>
  <c r="FI201" i="8"/>
  <c r="BR201" i="28"/>
  <c r="AH201" i="28"/>
  <c r="AP201" i="5"/>
  <c r="AW201" i="5"/>
  <c r="CO201" i="28"/>
  <c r="DC201" i="5"/>
  <c r="BK201" i="28"/>
  <c r="BJ201" i="28"/>
  <c r="CL201" i="28"/>
  <c r="BT201" i="8"/>
  <c r="BN201" i="28"/>
  <c r="BK201" i="5"/>
  <c r="CT201" i="5"/>
  <c r="EZ201" i="8"/>
  <c r="FF402" i="8"/>
  <c r="AC201" i="1"/>
  <c r="FG402" i="8"/>
  <c r="AD201" i="1"/>
  <c r="AF201" i="1"/>
  <c r="AG201" i="1"/>
  <c r="DH201" i="8"/>
  <c r="EH201" i="8"/>
  <c r="CL201" i="5"/>
  <c r="ET201" i="8"/>
  <c r="EU201" i="8"/>
  <c r="BJ201" i="8"/>
  <c r="DF201" i="8"/>
  <c r="FE201" i="8"/>
  <c r="BK201" i="8"/>
  <c r="DG201" i="8"/>
  <c r="FF201" i="8"/>
  <c r="BO201" i="8"/>
  <c r="DL201" i="8"/>
  <c r="FJ201" i="8"/>
  <c r="BP201" i="8"/>
  <c r="DM201" i="8"/>
  <c r="FK201" i="8"/>
  <c r="BI201" i="8"/>
  <c r="DD201" i="8"/>
  <c r="FD201" i="8"/>
  <c r="BU201" i="8"/>
  <c r="DQ201" i="8"/>
  <c r="BV201" i="8"/>
  <c r="DR201" i="8"/>
  <c r="CQ201" i="8"/>
  <c r="EO201" i="8"/>
  <c r="BF201" i="8"/>
  <c r="EK201" i="8"/>
  <c r="CR201" i="8"/>
  <c r="EP201" i="8"/>
  <c r="ES201" i="8"/>
  <c r="BZ201" i="8"/>
  <c r="EJ201" i="8"/>
  <c r="CB201" i="8"/>
  <c r="CP201" i="8"/>
  <c r="EI201" i="8"/>
  <c r="CA201" i="8"/>
  <c r="BA201" i="8"/>
  <c r="CW201" i="8"/>
  <c r="EV201" i="8"/>
  <c r="DC201" i="8"/>
  <c r="FA201" i="8"/>
  <c r="EM201" i="8"/>
  <c r="EN201" i="8"/>
  <c r="BC201" i="8"/>
  <c r="CX201" i="8"/>
  <c r="EX201" i="8"/>
  <c r="AR201" i="28"/>
  <c r="BU201" i="28"/>
  <c r="CS201" i="28"/>
  <c r="AV201" i="28"/>
  <c r="BY201" i="28"/>
  <c r="CV201" i="28"/>
  <c r="AW201" i="28"/>
  <c r="DD201" i="28"/>
  <c r="AZ201" i="28"/>
  <c r="DA201" i="28"/>
  <c r="BQ201" i="5"/>
  <c r="BR201" i="5"/>
  <c r="BT201" i="5"/>
  <c r="BX201" i="5"/>
  <c r="AK201" i="5"/>
  <c r="CP201" i="5"/>
  <c r="AL201" i="5"/>
  <c r="AI201" i="1"/>
  <c r="AJ201" i="1"/>
  <c r="Q201" i="1"/>
  <c r="R201" i="1"/>
  <c r="AR201" i="1"/>
  <c r="X201" i="1"/>
  <c r="AV201" i="1"/>
  <c r="AS201" i="1"/>
  <c r="T201" i="1"/>
  <c r="AP201" i="1"/>
  <c r="AU201" i="1"/>
  <c r="AO201" i="1"/>
  <c r="U201" i="1"/>
  <c r="W201" i="1"/>
  <c r="DA201" i="5"/>
  <c r="AY201" i="5"/>
  <c r="DD201" i="5"/>
  <c r="AI201" i="28"/>
  <c r="BM201" i="28"/>
  <c r="BJ201" i="5"/>
  <c r="AL201" i="28"/>
  <c r="BQ201" i="28"/>
  <c r="CM201" i="28"/>
  <c r="AP201" i="28"/>
  <c r="BT201" i="28"/>
  <c r="CP201" i="28"/>
  <c r="BM201" i="5"/>
  <c r="BN201" i="5"/>
  <c r="AS201" i="28"/>
  <c r="BX201" i="28"/>
  <c r="CT201" i="28"/>
  <c r="CA201" i="28"/>
  <c r="CW201" i="28"/>
  <c r="BU201" i="5"/>
  <c r="AY201" i="28"/>
  <c r="CB201" i="28"/>
  <c r="CZ201" i="28"/>
  <c r="BY201" i="5"/>
  <c r="DC201" i="28"/>
  <c r="CA201" i="5"/>
  <c r="CB201" i="5"/>
  <c r="AH201" i="5"/>
  <c r="CM201" i="5"/>
  <c r="AI201" i="5"/>
  <c r="CO201" i="5"/>
  <c r="CS201" i="5"/>
  <c r="CV201" i="5"/>
  <c r="AR201" i="5"/>
  <c r="CW201" i="5"/>
  <c r="AS201" i="5"/>
  <c r="CZ201" i="5"/>
  <c r="BY53" i="8"/>
  <c r="DG333" i="8"/>
  <c r="DB333" i="8"/>
  <c r="BY333" i="28"/>
  <c r="CX161" i="8"/>
  <c r="AX376" i="8"/>
  <c r="AX390" i="8"/>
  <c r="AW390" i="8" s="1"/>
  <c r="AX326" i="8"/>
  <c r="AW326" i="8" s="1"/>
  <c r="DS342" i="8"/>
  <c r="BP113" i="5"/>
  <c r="AN271" i="28"/>
  <c r="CN79" i="5"/>
  <c r="CK301" i="5"/>
  <c r="BU224" i="8"/>
  <c r="AJ89" i="28"/>
  <c r="BI402" i="8"/>
  <c r="AU70" i="28"/>
  <c r="BK69" i="8"/>
  <c r="CU117" i="5"/>
  <c r="AX89" i="28"/>
  <c r="BZ230" i="5"/>
  <c r="DA161" i="8"/>
  <c r="BS87" i="5"/>
  <c r="CQ333" i="8"/>
  <c r="CR348" i="28"/>
  <c r="CP313" i="8"/>
  <c r="CU99" i="5"/>
  <c r="CM342" i="5"/>
  <c r="BI12" i="8"/>
  <c r="AZ53" i="5"/>
  <c r="AQ274" i="5"/>
  <c r="BL301" i="28"/>
  <c r="CK57" i="5"/>
  <c r="CY267" i="5"/>
  <c r="AQ271" i="5"/>
  <c r="BP192" i="5"/>
  <c r="AX271" i="5"/>
  <c r="CN145" i="5"/>
  <c r="BZ267" i="5"/>
  <c r="CK37" i="5"/>
  <c r="FA27" i="8"/>
  <c r="DD342" i="8"/>
  <c r="FD53" i="8"/>
  <c r="BU53" i="8"/>
  <c r="DR333" i="8"/>
  <c r="AY27" i="8"/>
  <c r="CA53" i="8"/>
  <c r="DG402" i="8"/>
  <c r="DG53" i="8"/>
  <c r="AY402" i="8"/>
  <c r="DS27" i="8"/>
  <c r="DH53" i="8"/>
  <c r="DL402" i="8"/>
  <c r="DL374" i="8" s="1"/>
  <c r="DI53" i="8"/>
  <c r="DL53" i="8"/>
  <c r="CW161" i="8"/>
  <c r="AK112" i="5"/>
  <c r="AX130" i="28"/>
  <c r="CY102" i="28"/>
  <c r="CY130" i="28"/>
  <c r="CY102" i="5"/>
  <c r="AX267" i="28"/>
  <c r="CN79" i="28"/>
  <c r="BI117" i="5"/>
  <c r="CR277" i="5"/>
  <c r="BZ402" i="8"/>
  <c r="BZ374" i="8" s="1"/>
  <c r="DA402" i="8"/>
  <c r="BX402" i="28"/>
  <c r="DN402" i="8"/>
  <c r="DN374" i="8" s="1"/>
  <c r="BC402" i="8"/>
  <c r="DO402" i="8"/>
  <c r="AI402" i="5"/>
  <c r="AI374" i="5" s="1"/>
  <c r="AW402" i="5"/>
  <c r="AZ342" i="8"/>
  <c r="AL161" i="5"/>
  <c r="BN402" i="5"/>
  <c r="AS246" i="28"/>
  <c r="DD313" i="28"/>
  <c r="AQ124" i="5"/>
  <c r="BZ106" i="5"/>
  <c r="BS113" i="5"/>
  <c r="BS127" i="5"/>
  <c r="DB57" i="5"/>
  <c r="CY277" i="5"/>
  <c r="AX271" i="28"/>
  <c r="AG274" i="28"/>
  <c r="BX333" i="5"/>
  <c r="AN301" i="28"/>
  <c r="BI360" i="28"/>
  <c r="AI246" i="5"/>
  <c r="AV402" i="5"/>
  <c r="CT402" i="28"/>
  <c r="BL138" i="28"/>
  <c r="BL145" i="28"/>
  <c r="AK402" i="5"/>
  <c r="BY224" i="28"/>
  <c r="AU99" i="5"/>
  <c r="AQ188" i="5"/>
  <c r="BP99" i="5"/>
  <c r="AG142" i="28"/>
  <c r="AG149" i="28"/>
  <c r="BP271" i="28"/>
  <c r="BL304" i="28"/>
  <c r="CB333" i="5"/>
  <c r="DA333" i="5"/>
  <c r="DB138" i="28"/>
  <c r="AS313" i="5"/>
  <c r="CB224" i="5"/>
  <c r="AO69" i="5"/>
  <c r="BX246" i="5"/>
  <c r="CB402" i="28"/>
  <c r="DB294" i="28"/>
  <c r="AK224" i="28"/>
  <c r="AV342" i="28"/>
  <c r="DI12" i="8"/>
  <c r="CY127" i="5"/>
  <c r="DB327" i="28"/>
  <c r="DN246" i="8"/>
  <c r="DM246" i="8"/>
  <c r="BM246" i="28"/>
  <c r="CA246" i="28"/>
  <c r="BK161" i="5"/>
  <c r="DB176" i="28"/>
  <c r="CU256" i="28"/>
  <c r="DB267" i="28"/>
  <c r="DB291" i="28"/>
  <c r="BM161" i="5"/>
  <c r="AH23" i="1"/>
  <c r="CA69" i="5"/>
  <c r="CA246" i="5"/>
  <c r="AX87" i="28"/>
  <c r="DB284" i="28"/>
  <c r="DC313" i="28"/>
  <c r="CU127" i="5"/>
  <c r="CZ342" i="5"/>
  <c r="DC53" i="5"/>
  <c r="DB99" i="5"/>
  <c r="CU267" i="5"/>
  <c r="BW87" i="5"/>
  <c r="BW267" i="5"/>
  <c r="CU120" i="5"/>
  <c r="CU149" i="5"/>
  <c r="CS53" i="28"/>
  <c r="BS284" i="5"/>
  <c r="CY120" i="5"/>
  <c r="CB342" i="28"/>
  <c r="DB44" i="5"/>
  <c r="CY288" i="28"/>
  <c r="AY224" i="28"/>
  <c r="AX225" i="28" s="1"/>
  <c r="AT225" i="28" s="1"/>
  <c r="EK161" i="8"/>
  <c r="CY327" i="28"/>
  <c r="CW246" i="28"/>
  <c r="BS113" i="28"/>
  <c r="BZ348" i="28"/>
  <c r="BV53" i="8"/>
  <c r="AN102" i="5"/>
  <c r="CN263" i="5"/>
  <c r="BW53" i="8"/>
  <c r="EU161" i="8"/>
  <c r="AZ402" i="28"/>
  <c r="BW294" i="28"/>
  <c r="DA402" i="28"/>
  <c r="AN117" i="1"/>
  <c r="AZ27" i="8"/>
  <c r="AU256" i="28"/>
  <c r="AM355" i="28"/>
  <c r="BW288" i="28"/>
  <c r="BI301" i="28"/>
  <c r="EZ224" i="8"/>
  <c r="DS224" i="8"/>
  <c r="AR224" i="28"/>
  <c r="CN240" i="5"/>
  <c r="BW230" i="28"/>
  <c r="BW230" i="5"/>
  <c r="CN211" i="5"/>
  <c r="BS202" i="5"/>
  <c r="BZ195" i="28"/>
  <c r="BP195" i="5"/>
  <c r="BW195" i="5"/>
  <c r="CU192" i="28"/>
  <c r="AK187" i="28"/>
  <c r="CR192" i="5"/>
  <c r="BM187" i="5"/>
  <c r="CU192" i="5"/>
  <c r="BR187" i="5"/>
  <c r="BY187" i="5"/>
  <c r="CT187" i="5"/>
  <c r="CW187" i="5"/>
  <c r="CN188" i="5"/>
  <c r="BJ137" i="5"/>
  <c r="AI137" i="28"/>
  <c r="BW176" i="28"/>
  <c r="AN76" i="1"/>
  <c r="CA175" i="28"/>
  <c r="DA246" i="28"/>
  <c r="AQ211" i="5"/>
  <c r="BK402" i="28"/>
  <c r="AQ304" i="5"/>
  <c r="CK142" i="28"/>
  <c r="EZ27" i="8"/>
  <c r="FL402" i="8"/>
  <c r="AT301" i="1"/>
  <c r="AV402" i="28"/>
  <c r="BK333" i="28"/>
  <c r="AU113" i="28"/>
  <c r="BU402" i="28"/>
  <c r="CY192" i="28"/>
  <c r="BS274" i="28"/>
  <c r="CU142" i="28"/>
  <c r="CN166" i="28"/>
  <c r="CU267" i="28"/>
  <c r="DB301" i="28"/>
  <c r="CW187" i="8"/>
  <c r="AG79" i="28"/>
  <c r="BS130" i="28"/>
  <c r="CN106" i="5"/>
  <c r="EN313" i="8"/>
  <c r="AJ267" i="5"/>
  <c r="CT342" i="5"/>
  <c r="DB41" i="5"/>
  <c r="CR211" i="5"/>
  <c r="BL230" i="28"/>
  <c r="BZ314" i="28"/>
  <c r="CY256" i="28"/>
  <c r="CK271" i="28"/>
  <c r="BS348" i="28"/>
  <c r="BV355" i="28"/>
  <c r="EP187" i="8"/>
  <c r="AY27" i="5"/>
  <c r="CK44" i="5"/>
  <c r="CK304" i="28"/>
  <c r="CQ394" i="28"/>
  <c r="AX161" i="8"/>
  <c r="T333" i="1"/>
  <c r="CY89" i="28"/>
  <c r="CR271" i="28"/>
  <c r="CK288" i="28"/>
  <c r="CW161" i="5"/>
  <c r="CN192" i="5"/>
  <c r="AX117" i="28"/>
  <c r="BP318" i="28"/>
  <c r="CR247" i="28"/>
  <c r="CK327" i="28"/>
  <c r="CY271" i="5"/>
  <c r="BL127" i="28"/>
  <c r="BZ230" i="28"/>
  <c r="CW12" i="28"/>
  <c r="CY271" i="28"/>
  <c r="CU277" i="28"/>
  <c r="AG138" i="28"/>
  <c r="BP120" i="5"/>
  <c r="CR120" i="28"/>
  <c r="CR113" i="28"/>
  <c r="DB102" i="5"/>
  <c r="CN153" i="5"/>
  <c r="DB153" i="5"/>
  <c r="CY351" i="5"/>
  <c r="BR161" i="5"/>
  <c r="AW12" i="28"/>
  <c r="DB318" i="5"/>
  <c r="CY334" i="5"/>
  <c r="AG179" i="28"/>
  <c r="BI124" i="5"/>
  <c r="BP166" i="5"/>
  <c r="BW318" i="5"/>
  <c r="CQ217" i="28"/>
  <c r="AB211" i="1"/>
  <c r="BI99" i="5"/>
  <c r="BP142" i="28"/>
  <c r="BI166" i="28"/>
  <c r="BP195" i="28"/>
  <c r="AP402" i="5"/>
  <c r="AU176" i="28"/>
  <c r="CR106" i="28"/>
  <c r="AY86" i="5"/>
  <c r="DD86" i="28"/>
  <c r="DO175" i="8"/>
  <c r="FA175" i="8"/>
  <c r="CL175" i="28"/>
  <c r="CM175" i="28"/>
  <c r="CW175" i="28"/>
  <c r="DL175" i="8"/>
  <c r="BZ179" i="28"/>
  <c r="AI175" i="28"/>
  <c r="AK175" i="28"/>
  <c r="BJ175" i="28"/>
  <c r="CB175" i="28"/>
  <c r="DA175" i="28"/>
  <c r="BS179" i="5"/>
  <c r="CL175" i="5"/>
  <c r="AQ179" i="1"/>
  <c r="EV161" i="8"/>
  <c r="BA161" i="8"/>
  <c r="EX161" i="8"/>
  <c r="DQ161" i="8"/>
  <c r="AW161" i="28"/>
  <c r="BU161" i="28"/>
  <c r="BX161" i="28"/>
  <c r="CP161" i="28"/>
  <c r="CV161" i="28"/>
  <c r="DA161" i="5"/>
  <c r="DC161" i="5"/>
  <c r="FL161" i="8"/>
  <c r="DC161" i="28"/>
  <c r="DD161" i="28"/>
  <c r="AO161" i="28"/>
  <c r="BK161" i="28"/>
  <c r="AO161" i="5"/>
  <c r="AS161" i="5"/>
  <c r="CT161" i="5"/>
  <c r="BW76" i="28"/>
  <c r="CU76" i="28"/>
  <c r="CP69" i="28"/>
  <c r="CL69" i="5"/>
  <c r="CP69" i="8"/>
  <c r="BT69" i="28"/>
  <c r="AZ69" i="5"/>
  <c r="EJ69" i="8"/>
  <c r="DB79" i="28"/>
  <c r="CV69" i="5"/>
  <c r="FJ69" i="8"/>
  <c r="FK69" i="8"/>
  <c r="ET69" i="8"/>
  <c r="AR69" i="28"/>
  <c r="CU79" i="28"/>
  <c r="BL79" i="5"/>
  <c r="CN70" i="28"/>
  <c r="AZ53" i="8"/>
  <c r="AZ53" i="28"/>
  <c r="CW53" i="28"/>
  <c r="CR57" i="28"/>
  <c r="CT53" i="5"/>
  <c r="ET53" i="8"/>
  <c r="EU53" i="8"/>
  <c r="FA53" i="8"/>
  <c r="FE53" i="8"/>
  <c r="CW53" i="8"/>
  <c r="DA53" i="8"/>
  <c r="CO53" i="28"/>
  <c r="CB53" i="28"/>
  <c r="AL53" i="28"/>
  <c r="AO53" i="28"/>
  <c r="DD53" i="5"/>
  <c r="BK53" i="5"/>
  <c r="BM53" i="5"/>
  <c r="BU53" i="5"/>
  <c r="BY53" i="5"/>
  <c r="BQ36" i="5"/>
  <c r="DD36" i="5"/>
  <c r="DA36" i="28"/>
  <c r="BV27" i="8"/>
  <c r="BW27" i="8"/>
  <c r="DG27" i="8"/>
  <c r="CQ27" i="8"/>
  <c r="FF27" i="8"/>
  <c r="BI27" i="8"/>
  <c r="CR27" i="8"/>
  <c r="BK27" i="8"/>
  <c r="FK27" i="8"/>
  <c r="FL27" i="8"/>
  <c r="EJ27" i="8"/>
  <c r="BY27" i="8"/>
  <c r="DH27" i="8"/>
  <c r="EK27" i="8"/>
  <c r="FD27" i="8"/>
  <c r="FE27" i="8"/>
  <c r="BJ27" i="8"/>
  <c r="BZ27" i="8"/>
  <c r="DI27" i="8"/>
  <c r="CA27" i="8"/>
  <c r="DL27" i="8"/>
  <c r="DM27" i="8"/>
  <c r="EO27" i="8"/>
  <c r="CK31" i="5"/>
  <c r="EV12" i="8"/>
  <c r="EU12" i="8"/>
  <c r="AR12" i="28"/>
  <c r="CM12" i="28"/>
  <c r="AQ256" i="1"/>
  <c r="BU342" i="8"/>
  <c r="DH342" i="8"/>
  <c r="BC12" i="8"/>
  <c r="BV342" i="8"/>
  <c r="DI342" i="8"/>
  <c r="DH12" i="8"/>
  <c r="DB402" i="8"/>
  <c r="CS175" i="8"/>
  <c r="DI175" i="8"/>
  <c r="AO12" i="28"/>
  <c r="AN87" i="1"/>
  <c r="BP415" i="28"/>
  <c r="AQ217" i="5"/>
  <c r="AQ284" i="5"/>
  <c r="CY304" i="5"/>
  <c r="CR391" i="28"/>
  <c r="AT351" i="1"/>
  <c r="BI89" i="28"/>
  <c r="BP348" i="28"/>
  <c r="CS246" i="28"/>
  <c r="AH12" i="28"/>
  <c r="BP142" i="5"/>
  <c r="BL334" i="28"/>
  <c r="EH12" i="8"/>
  <c r="AB415" i="1"/>
  <c r="BI188" i="28"/>
  <c r="CM224" i="28"/>
  <c r="CA224" i="8"/>
  <c r="EX12" i="8"/>
  <c r="BK246" i="5"/>
  <c r="BN342" i="5"/>
  <c r="CR57" i="5"/>
  <c r="DB87" i="5"/>
  <c r="CR117" i="5"/>
  <c r="CR142" i="5"/>
  <c r="CR145" i="5"/>
  <c r="AP402" i="28"/>
  <c r="AP374" i="28" s="1"/>
  <c r="BZ89" i="5"/>
  <c r="CP224" i="28"/>
  <c r="CS390" i="28"/>
  <c r="CR390" i="28" s="1"/>
  <c r="ET333" i="8"/>
  <c r="FJ333" i="8"/>
  <c r="BS304" i="5"/>
  <c r="BI314" i="5"/>
  <c r="BW348" i="5"/>
  <c r="CN271" i="5"/>
  <c r="DB12" i="8"/>
  <c r="FG12" i="8"/>
  <c r="BZ117" i="5"/>
  <c r="BP176" i="5"/>
  <c r="BL263" i="5"/>
  <c r="BW274" i="5"/>
  <c r="BW277" i="5"/>
  <c r="BZ415" i="5"/>
  <c r="CR89" i="5"/>
  <c r="CR217" i="5"/>
  <c r="CR230" i="5"/>
  <c r="CR271" i="5"/>
  <c r="AX106" i="28"/>
  <c r="BZ99" i="28"/>
  <c r="BZ102" i="28"/>
  <c r="BZ117" i="28"/>
  <c r="BZ124" i="28"/>
  <c r="BZ138" i="28"/>
  <c r="BW188" i="28"/>
  <c r="CN263" i="28"/>
  <c r="CN294" i="28"/>
  <c r="CR351" i="28"/>
  <c r="DF342" i="8"/>
  <c r="FJ175" i="8"/>
  <c r="EZ246" i="8"/>
  <c r="AZ402" i="5"/>
  <c r="CA402" i="8"/>
  <c r="BT402" i="5"/>
  <c r="CT342" i="28"/>
  <c r="CL342" i="5"/>
  <c r="EX342" i="8"/>
  <c r="BU333" i="5"/>
  <c r="CA333" i="5"/>
  <c r="AV333" i="1"/>
  <c r="CR334" i="28"/>
  <c r="BI327" i="28"/>
  <c r="CU318" i="28"/>
  <c r="CR291" i="5"/>
  <c r="BW284" i="5"/>
  <c r="BS284" i="28"/>
  <c r="BI271" i="28"/>
  <c r="BI274" i="28"/>
  <c r="BS263" i="28"/>
  <c r="BW263" i="5"/>
  <c r="CB246" i="28"/>
  <c r="BS202" i="28"/>
  <c r="CN202" i="28"/>
  <c r="EU224" i="8"/>
  <c r="ET224" i="8"/>
  <c r="FK224" i="8"/>
  <c r="FL224" i="8"/>
  <c r="EJ224" i="8"/>
  <c r="BV175" i="8"/>
  <c r="FK175" i="8"/>
  <c r="DD175" i="28"/>
  <c r="AQ176" i="5"/>
  <c r="DB166" i="28"/>
  <c r="AI161" i="5"/>
  <c r="BW130" i="5"/>
  <c r="BS124" i="5"/>
  <c r="BW120" i="5"/>
  <c r="BI99" i="28"/>
  <c r="DB99" i="28"/>
  <c r="DB89" i="28"/>
  <c r="DQ86" i="8"/>
  <c r="CR54" i="5"/>
  <c r="CY41" i="28"/>
  <c r="BW41" i="28"/>
  <c r="CW36" i="5"/>
  <c r="DD27" i="8"/>
  <c r="BL12" i="8"/>
  <c r="AL12" i="28"/>
  <c r="AK12" i="5"/>
  <c r="DN27" i="8"/>
  <c r="DC53" i="8"/>
  <c r="DS69" i="8"/>
  <c r="DM175" i="8"/>
  <c r="DC402" i="8"/>
  <c r="EV53" i="8"/>
  <c r="BO27" i="8"/>
  <c r="BE161" i="8"/>
  <c r="DO27" i="8"/>
  <c r="DD53" i="8"/>
  <c r="CS69" i="8"/>
  <c r="CR313" i="8"/>
  <c r="DS313" i="8"/>
  <c r="FG27" i="8"/>
  <c r="EX53" i="8"/>
  <c r="FG175" i="8"/>
  <c r="BP246" i="8"/>
  <c r="BF402" i="8"/>
  <c r="DT313" i="8"/>
  <c r="DO333" i="8"/>
  <c r="EH27" i="8"/>
  <c r="EY53" i="8"/>
  <c r="BN27" i="8"/>
  <c r="BA53" i="8"/>
  <c r="CB53" i="8"/>
  <c r="BD161" i="8"/>
  <c r="CV69" i="8"/>
  <c r="DH137" i="8"/>
  <c r="CP333" i="8"/>
  <c r="BO112" i="8"/>
  <c r="BV313" i="8"/>
  <c r="CV313" i="8"/>
  <c r="FJ313" i="8"/>
  <c r="BW313" i="8"/>
  <c r="DL342" i="8"/>
  <c r="FL112" i="8"/>
  <c r="DB69" i="8"/>
  <c r="FF53" i="8"/>
  <c r="BL53" i="8"/>
  <c r="AZ313" i="8"/>
  <c r="BO402" i="8"/>
  <c r="BO374" i="8" s="1"/>
  <c r="DC69" i="8"/>
  <c r="DT112" i="8"/>
  <c r="CV333" i="8"/>
  <c r="EN112" i="8"/>
  <c r="BQ112" i="8"/>
  <c r="BP342" i="8"/>
  <c r="EO112" i="8"/>
  <c r="BQ342" i="8"/>
  <c r="DS12" i="8"/>
  <c r="CX333" i="8"/>
  <c r="BA27" i="8"/>
  <c r="AZ175" i="8"/>
  <c r="CQ402" i="8"/>
  <c r="EM161" i="8"/>
  <c r="FL313" i="8"/>
  <c r="BC27" i="8"/>
  <c r="BQ53" i="8"/>
  <c r="BF69" i="8"/>
  <c r="CB175" i="8"/>
  <c r="DC27" i="8"/>
  <c r="DS36" i="8"/>
  <c r="DB175" i="8"/>
  <c r="DS402" i="8"/>
  <c r="DS374" i="8" s="1"/>
  <c r="EN161" i="8"/>
  <c r="FA187" i="8"/>
  <c r="BD27" i="8"/>
  <c r="BT53" i="8"/>
  <c r="BV161" i="8"/>
  <c r="BV402" i="8"/>
  <c r="DI187" i="8"/>
  <c r="DT402" i="8"/>
  <c r="DT374" i="8" s="1"/>
  <c r="EV27" i="8"/>
  <c r="EO161" i="8"/>
  <c r="BE27" i="8"/>
  <c r="BJ69" i="8"/>
  <c r="BW161" i="8"/>
  <c r="BD175" i="8"/>
  <c r="BW402" i="8"/>
  <c r="DF27" i="8"/>
  <c r="CU36" i="8"/>
  <c r="CV161" i="8"/>
  <c r="DD283" i="8"/>
  <c r="EX27" i="8"/>
  <c r="EN53" i="8"/>
  <c r="AK86" i="5"/>
  <c r="BZ291" i="5"/>
  <c r="CB313" i="5"/>
  <c r="AR313" i="28"/>
  <c r="BT246" i="28"/>
  <c r="BZ23" i="5"/>
  <c r="BU246" i="28"/>
  <c r="BK342" i="28"/>
  <c r="CU106" i="28"/>
  <c r="AH36" i="28"/>
  <c r="AN267" i="28"/>
  <c r="BI31" i="28"/>
  <c r="BW57" i="28"/>
  <c r="BL106" i="28"/>
  <c r="BW145" i="28"/>
  <c r="BZ256" i="28"/>
  <c r="BI277" i="28"/>
  <c r="BP351" i="28"/>
  <c r="CT12" i="28"/>
  <c r="DA112" i="28"/>
  <c r="AY12" i="28"/>
  <c r="AV36" i="5"/>
  <c r="AZ12" i="28"/>
  <c r="AU271" i="28"/>
  <c r="AX291" i="28"/>
  <c r="BI192" i="28"/>
  <c r="CM402" i="28"/>
  <c r="AW69" i="5"/>
  <c r="CW342" i="5"/>
  <c r="AI246" i="28"/>
  <c r="BQ12" i="28"/>
  <c r="CZ12" i="28"/>
  <c r="CO402" i="28"/>
  <c r="AQ192" i="5"/>
  <c r="AW86" i="28"/>
  <c r="AS137" i="28"/>
  <c r="CT69" i="28"/>
  <c r="CM137" i="28"/>
  <c r="BS102" i="5"/>
  <c r="BS415" i="5"/>
  <c r="CP161" i="5"/>
  <c r="CT402" i="5"/>
  <c r="AV137" i="28"/>
  <c r="AS161" i="28"/>
  <c r="AR187" i="28"/>
  <c r="BR175" i="28"/>
  <c r="AN37" i="5"/>
  <c r="AQ127" i="5"/>
  <c r="CR99" i="28"/>
  <c r="CK124" i="28"/>
  <c r="BP284" i="5"/>
  <c r="CN195" i="5"/>
  <c r="AI53" i="28"/>
  <c r="AN318" i="28"/>
  <c r="BY53" i="28"/>
  <c r="CU326" i="28"/>
  <c r="AV246" i="28"/>
  <c r="CA12" i="28"/>
  <c r="BY333" i="5"/>
  <c r="CM69" i="5"/>
  <c r="AK12" i="28"/>
  <c r="AV69" i="28"/>
  <c r="BI145" i="28"/>
  <c r="AZ36" i="5"/>
  <c r="AL53" i="5"/>
  <c r="AS187" i="5"/>
  <c r="BN187" i="28"/>
  <c r="BZ334" i="5"/>
  <c r="DB76" i="5"/>
  <c r="CO175" i="5"/>
  <c r="AI69" i="28"/>
  <c r="DB274" i="28"/>
  <c r="BU161" i="5"/>
  <c r="CK28" i="5"/>
  <c r="AU334" i="28"/>
  <c r="AQ195" i="5"/>
  <c r="BP145" i="5"/>
  <c r="BU402" i="5"/>
  <c r="CK348" i="5"/>
  <c r="AL69" i="28"/>
  <c r="BT161" i="28"/>
  <c r="BS256" i="28"/>
  <c r="BZ267" i="28"/>
  <c r="CA342" i="28"/>
  <c r="BI351" i="28"/>
  <c r="CK277" i="28"/>
  <c r="CM333" i="28"/>
  <c r="CN351" i="28"/>
  <c r="AT211" i="1"/>
  <c r="AO333" i="1"/>
  <c r="AC333" i="1"/>
  <c r="CY211" i="28"/>
  <c r="BP360" i="5"/>
  <c r="DT86" i="8"/>
  <c r="BZ106" i="28"/>
  <c r="CT246" i="28"/>
  <c r="BP301" i="5"/>
  <c r="CQ394" i="5"/>
  <c r="AQ41" i="28"/>
  <c r="AV53" i="28"/>
  <c r="AZ161" i="28"/>
  <c r="AP246" i="28"/>
  <c r="DD12" i="28"/>
  <c r="CN54" i="28"/>
  <c r="BP277" i="5"/>
  <c r="BI304" i="5"/>
  <c r="AQ138" i="28"/>
  <c r="AG263" i="28"/>
  <c r="AJ277" i="28"/>
  <c r="AU301" i="28"/>
  <c r="BI44" i="28"/>
  <c r="BW70" i="28"/>
  <c r="BS87" i="28"/>
  <c r="BP113" i="28"/>
  <c r="BI117" i="28"/>
  <c r="BI124" i="28"/>
  <c r="BP127" i="28"/>
  <c r="BX175" i="28"/>
  <c r="BL415" i="28"/>
  <c r="CN31" i="28"/>
  <c r="CY166" i="28"/>
  <c r="CR256" i="28"/>
  <c r="CK263" i="28"/>
  <c r="CY263" i="28"/>
  <c r="CU271" i="28"/>
  <c r="CN277" i="28"/>
  <c r="CK284" i="28"/>
  <c r="CK291" i="28"/>
  <c r="CR294" i="28"/>
  <c r="CY318" i="28"/>
  <c r="CX355" i="28"/>
  <c r="CT166" i="8"/>
  <c r="DH175" i="8"/>
  <c r="DS175" i="8"/>
  <c r="EM175" i="8"/>
  <c r="BL274" i="5"/>
  <c r="BW256" i="28"/>
  <c r="BZ271" i="28"/>
  <c r="CN301" i="5"/>
  <c r="AI224" i="28"/>
  <c r="BK86" i="28"/>
  <c r="BW403" i="28"/>
  <c r="CB246" i="8"/>
  <c r="BZ313" i="8"/>
  <c r="BW342" i="8"/>
  <c r="DC224" i="8"/>
  <c r="DS246" i="8"/>
  <c r="CU313" i="8"/>
  <c r="CU333" i="8"/>
  <c r="ES224" i="8"/>
  <c r="EJ313" i="8"/>
  <c r="BS301" i="5"/>
  <c r="CY87" i="5"/>
  <c r="CY179" i="5"/>
  <c r="CU195" i="5"/>
  <c r="AG89" i="28"/>
  <c r="AS175" i="28"/>
  <c r="BP44" i="28"/>
  <c r="CO41" i="8"/>
  <c r="FC31" i="8"/>
  <c r="ES36" i="8"/>
  <c r="AH53" i="28"/>
  <c r="AZ137" i="28"/>
  <c r="AR161" i="28"/>
  <c r="BR53" i="28"/>
  <c r="BN161" i="28"/>
  <c r="CB161" i="28"/>
  <c r="BN402" i="28"/>
  <c r="BN411" i="28"/>
  <c r="CB411" i="28"/>
  <c r="CM161" i="28"/>
  <c r="CO175" i="28"/>
  <c r="CS187" i="28"/>
  <c r="EY12" i="8"/>
  <c r="EJ175" i="8"/>
  <c r="BP179" i="28"/>
  <c r="BZ376" i="28"/>
  <c r="DN12" i="8"/>
  <c r="DB403" i="28"/>
  <c r="AQ142" i="28"/>
  <c r="AH27" i="5"/>
  <c r="AV27" i="5"/>
  <c r="BP70" i="28"/>
  <c r="BC224" i="8"/>
  <c r="BP313" i="8"/>
  <c r="BL277" i="5"/>
  <c r="BZ277" i="5"/>
  <c r="CB313" i="8"/>
  <c r="CR12" i="8"/>
  <c r="CZ69" i="28"/>
  <c r="AJ240" i="5"/>
  <c r="AQ76" i="28"/>
  <c r="AJ124" i="28"/>
  <c r="CK37" i="28"/>
  <c r="AX124" i="5"/>
  <c r="BW327" i="5"/>
  <c r="AO175" i="28"/>
  <c r="CV12" i="28"/>
  <c r="CU130" i="28"/>
  <c r="AN54" i="28"/>
  <c r="BZ403" i="28"/>
  <c r="CS175" i="28"/>
  <c r="DB195" i="28"/>
  <c r="AN28" i="5"/>
  <c r="AN124" i="28"/>
  <c r="BS145" i="5"/>
  <c r="BZ360" i="5"/>
  <c r="CL411" i="5"/>
  <c r="AQ124" i="28"/>
  <c r="AJ127" i="28"/>
  <c r="AQ360" i="28"/>
  <c r="BP240" i="28"/>
  <c r="BM53" i="28"/>
  <c r="BZ247" i="28"/>
  <c r="CK403" i="28"/>
  <c r="CZ411" i="28"/>
  <c r="CZ402" i="28"/>
  <c r="AU403" i="28"/>
  <c r="CN403" i="5"/>
  <c r="BW390" i="5"/>
  <c r="BT376" i="5"/>
  <c r="BS376" i="5" s="1"/>
  <c r="CN376" i="28"/>
  <c r="EO342" i="8"/>
  <c r="AW333" i="5"/>
  <c r="EU333" i="8"/>
  <c r="CK334" i="5"/>
  <c r="BK326" i="28"/>
  <c r="BI326" i="28" s="1"/>
  <c r="CL326" i="28"/>
  <c r="CK326" i="28" s="1"/>
  <c r="EO313" i="8"/>
  <c r="DD313" i="5"/>
  <c r="CB313" i="28"/>
  <c r="BZ318" i="28"/>
  <c r="CR318" i="5"/>
  <c r="CA313" i="8"/>
  <c r="EM313" i="8"/>
  <c r="BS318" i="5"/>
  <c r="BU313" i="5"/>
  <c r="BP314" i="28"/>
  <c r="CN314" i="5"/>
  <c r="BY283" i="28"/>
  <c r="CU301" i="5"/>
  <c r="AX294" i="28"/>
  <c r="AO283" i="28"/>
  <c r="BS294" i="28"/>
  <c r="CU294" i="5"/>
  <c r="DB291" i="5"/>
  <c r="BI284" i="28"/>
  <c r="DB277" i="5"/>
  <c r="CN274" i="5"/>
  <c r="CY274" i="5"/>
  <c r="DB267" i="5"/>
  <c r="BZ263" i="28"/>
  <c r="AJ263" i="5"/>
  <c r="CW246" i="5"/>
  <c r="BU246" i="5"/>
  <c r="DD246" i="5"/>
  <c r="BL246" i="8"/>
  <c r="CS246" i="8"/>
  <c r="EJ246" i="8"/>
  <c r="AR246" i="28"/>
  <c r="DA246" i="5"/>
  <c r="CY256" i="5"/>
  <c r="CR240" i="28"/>
  <c r="CO224" i="5"/>
  <c r="BJ224" i="28"/>
  <c r="BM224" i="28"/>
  <c r="DD224" i="28"/>
  <c r="DA187" i="28"/>
  <c r="AU192" i="5"/>
  <c r="AH187" i="5"/>
  <c r="CR175" i="8"/>
  <c r="DC175" i="8"/>
  <c r="DN175" i="8"/>
  <c r="EU175" i="8"/>
  <c r="FD175" i="8"/>
  <c r="AV175" i="28"/>
  <c r="BK175" i="28"/>
  <c r="BI179" i="28"/>
  <c r="AS175" i="5"/>
  <c r="AQ179" i="5"/>
  <c r="FI175" i="8"/>
  <c r="DD161" i="8"/>
  <c r="BU161" i="8"/>
  <c r="AV161" i="28"/>
  <c r="CL161" i="28"/>
  <c r="CK153" i="28"/>
  <c r="CY145" i="28"/>
  <c r="AP137" i="5"/>
  <c r="AN142" i="5"/>
  <c r="CU153" i="28"/>
  <c r="BU137" i="5"/>
  <c r="CU138" i="28"/>
  <c r="BW138" i="5"/>
  <c r="AQ138" i="5"/>
  <c r="CU127" i="28"/>
  <c r="AQ120" i="5"/>
  <c r="CK117" i="5"/>
  <c r="DB102" i="28"/>
  <c r="AN99" i="28"/>
  <c r="CQ86" i="8"/>
  <c r="DB106" i="28"/>
  <c r="BS89" i="5"/>
  <c r="AP86" i="5"/>
  <c r="CK87" i="28"/>
  <c r="AU23" i="28"/>
  <c r="AJ44" i="5"/>
  <c r="DE41" i="8"/>
  <c r="CT41" i="8"/>
  <c r="CV36" i="28"/>
  <c r="BK36" i="8"/>
  <c r="ET36" i="8"/>
  <c r="DB44" i="28"/>
  <c r="AU37" i="28"/>
  <c r="AJ37" i="5"/>
  <c r="AG31" i="28"/>
  <c r="AZ27" i="28"/>
  <c r="AS27" i="5"/>
  <c r="AP27" i="5"/>
  <c r="BK27" i="5"/>
  <c r="FL12" i="8"/>
  <c r="AI12" i="28"/>
  <c r="BN53" i="5"/>
  <c r="CM53" i="5"/>
  <c r="DA53" i="5"/>
  <c r="AK53" i="28"/>
  <c r="BJ53" i="28"/>
  <c r="CV53" i="28"/>
  <c r="CL53" i="28"/>
  <c r="BJ53" i="5"/>
  <c r="AH53" i="5"/>
  <c r="AV53" i="5"/>
  <c r="AW53" i="5"/>
  <c r="CK54" i="5"/>
  <c r="DB304" i="28"/>
  <c r="CU301" i="28"/>
  <c r="EL294" i="8"/>
  <c r="BZ294" i="5"/>
  <c r="DB294" i="5"/>
  <c r="BS288" i="28"/>
  <c r="BQ283" i="5"/>
  <c r="CR291" i="28"/>
  <c r="CU284" i="5"/>
  <c r="CR277" i="28"/>
  <c r="DB271" i="28"/>
  <c r="BW271" i="5"/>
  <c r="DB271" i="5"/>
  <c r="BP271" i="5"/>
  <c r="CR274" i="28"/>
  <c r="CK274" i="5"/>
  <c r="AN267" i="5"/>
  <c r="BP267" i="5"/>
  <c r="BR402" i="28"/>
  <c r="BR374" i="28" s="1"/>
  <c r="AS402" i="5"/>
  <c r="DB403" i="5"/>
  <c r="CU391" i="28"/>
  <c r="CR391" i="5"/>
  <c r="CY390" i="28"/>
  <c r="CO376" i="28"/>
  <c r="DB342" i="8"/>
  <c r="CU348" i="28"/>
  <c r="CW342" i="28"/>
  <c r="BT342" i="8"/>
  <c r="BX342" i="28"/>
  <c r="CK351" i="28"/>
  <c r="BI351" i="5"/>
  <c r="AO313" i="28"/>
  <c r="BR313" i="28"/>
  <c r="BY313" i="5"/>
  <c r="AN318" i="5"/>
  <c r="EP313" i="8"/>
  <c r="CK314" i="5"/>
  <c r="AT314" i="1"/>
  <c r="CK327" i="5"/>
  <c r="CZ326" i="28"/>
  <c r="CY326" i="28" s="1"/>
  <c r="AL333" i="5"/>
  <c r="DD333" i="5"/>
  <c r="BL334" i="5"/>
  <c r="CX246" i="8"/>
  <c r="CM246" i="28"/>
  <c r="CK256" i="28"/>
  <c r="CU247" i="28"/>
  <c r="AQ247" i="5"/>
  <c r="AZ224" i="28"/>
  <c r="AX240" i="28"/>
  <c r="BI240" i="28"/>
  <c r="BD402" i="8"/>
  <c r="BU402" i="8"/>
  <c r="DD246" i="8"/>
  <c r="DT246" i="8"/>
  <c r="CR333" i="8"/>
  <c r="DH333" i="8"/>
  <c r="EP246" i="8"/>
  <c r="FG246" i="8"/>
  <c r="EI333" i="8"/>
  <c r="CA175" i="8"/>
  <c r="EW291" i="8"/>
  <c r="DO12" i="8"/>
  <c r="CT102" i="8"/>
  <c r="DK120" i="8"/>
  <c r="DK124" i="8"/>
  <c r="CZ304" i="8"/>
  <c r="AQ130" i="28"/>
  <c r="BO217" i="28"/>
  <c r="CU351" i="28"/>
  <c r="DD402" i="28"/>
  <c r="AS224" i="28"/>
  <c r="AQ145" i="28"/>
  <c r="AQ149" i="28"/>
  <c r="AX192" i="28"/>
  <c r="AH175" i="28"/>
  <c r="BS79" i="28"/>
  <c r="AJ79" i="28"/>
  <c r="CP411" i="28"/>
  <c r="AU41" i="28"/>
  <c r="AN421" i="28"/>
  <c r="AM421" i="28" s="1"/>
  <c r="BT333" i="28"/>
  <c r="BS23" i="5"/>
  <c r="BS41" i="5"/>
  <c r="BS44" i="5"/>
  <c r="CY79" i="5"/>
  <c r="AI53" i="5"/>
  <c r="AN117" i="5"/>
  <c r="BI153" i="5"/>
  <c r="CL402" i="5"/>
  <c r="BL70" i="5"/>
  <c r="AI36" i="5"/>
  <c r="AS86" i="5"/>
  <c r="AS137" i="5"/>
  <c r="AP175" i="5"/>
  <c r="AZ246" i="5"/>
  <c r="AO313" i="5"/>
  <c r="BY175" i="5"/>
  <c r="BR313" i="5"/>
  <c r="CV224" i="5"/>
  <c r="BP202" i="5"/>
  <c r="AZ12" i="5"/>
  <c r="BI130" i="5"/>
  <c r="AQ44" i="5"/>
  <c r="AQ106" i="5"/>
  <c r="AG117" i="5"/>
  <c r="AG124" i="5"/>
  <c r="AQ142" i="5"/>
  <c r="AQ145" i="5"/>
  <c r="AN240" i="5"/>
  <c r="AN247" i="5"/>
  <c r="AX256" i="5"/>
  <c r="BW106" i="5"/>
  <c r="BL113" i="5"/>
  <c r="BL124" i="5"/>
  <c r="BZ314" i="5"/>
  <c r="BP318" i="5"/>
  <c r="BV394" i="5"/>
  <c r="CR327" i="5"/>
  <c r="AQ327" i="1"/>
  <c r="V37" i="1"/>
  <c r="AB57" i="1"/>
  <c r="AN142" i="1"/>
  <c r="AT318" i="1"/>
  <c r="AQ217" i="1"/>
  <c r="AQ247" i="1"/>
  <c r="AQ277" i="1"/>
  <c r="AQ304" i="1"/>
  <c r="AQ271" i="1"/>
  <c r="AQ274" i="1"/>
  <c r="AQ288" i="1"/>
  <c r="AQ301" i="1"/>
  <c r="AQ117" i="5"/>
  <c r="AG415" i="5"/>
  <c r="DC402" i="5"/>
  <c r="CA313" i="28"/>
  <c r="CU149" i="28"/>
  <c r="CN288" i="28"/>
  <c r="CY301" i="28"/>
  <c r="CY304" i="28"/>
  <c r="CY351" i="28"/>
  <c r="DC402" i="28"/>
  <c r="DC333" i="28"/>
  <c r="DL12" i="8"/>
  <c r="AH402" i="28"/>
  <c r="AL333" i="28"/>
  <c r="BL288" i="28"/>
  <c r="BW291" i="28"/>
  <c r="BW301" i="28"/>
  <c r="BI348" i="28"/>
  <c r="BP391" i="28"/>
  <c r="CR70" i="28"/>
  <c r="CR79" i="28"/>
  <c r="CU188" i="28"/>
  <c r="CU211" i="28"/>
  <c r="DB376" i="28"/>
  <c r="ER54" i="8"/>
  <c r="FH76" i="8"/>
  <c r="ER142" i="8"/>
  <c r="BI142" i="28"/>
  <c r="CA376" i="28"/>
  <c r="CU240" i="28"/>
  <c r="AL313" i="5"/>
  <c r="CV246" i="5"/>
  <c r="BN342" i="28"/>
  <c r="CO224" i="28"/>
  <c r="CZ342" i="28"/>
  <c r="BO246" i="8"/>
  <c r="EK175" i="8"/>
  <c r="CA333" i="28"/>
  <c r="CY127" i="28"/>
  <c r="DA137" i="28"/>
  <c r="DQ175" i="8"/>
  <c r="CB224" i="28"/>
  <c r="BJ411" i="28"/>
  <c r="AZ402" i="8"/>
  <c r="BP402" i="8"/>
  <c r="DI402" i="8"/>
  <c r="CR411" i="8"/>
  <c r="DH411" i="8"/>
  <c r="EV246" i="8"/>
  <c r="EM402" i="8"/>
  <c r="AB348" i="1"/>
  <c r="AN145" i="1"/>
  <c r="AQ102" i="5"/>
  <c r="AJ318" i="5"/>
  <c r="AT355" i="5"/>
  <c r="BL89" i="5"/>
  <c r="CN41" i="5"/>
  <c r="CN117" i="5"/>
  <c r="CN138" i="5"/>
  <c r="CY153" i="5"/>
  <c r="AX70" i="28"/>
  <c r="AN89" i="28"/>
  <c r="AX99" i="28"/>
  <c r="AX113" i="28"/>
  <c r="AU188" i="28"/>
  <c r="AU192" i="28"/>
  <c r="AG230" i="28"/>
  <c r="AQ263" i="28"/>
  <c r="AQ267" i="28"/>
  <c r="AQ291" i="28"/>
  <c r="BP247" i="28"/>
  <c r="BL351" i="28"/>
  <c r="CR41" i="28"/>
  <c r="CY54" i="28"/>
  <c r="CY176" i="28"/>
  <c r="CY179" i="28"/>
  <c r="CN192" i="28"/>
  <c r="DB247" i="28"/>
  <c r="DB256" i="28"/>
  <c r="CK360" i="28"/>
  <c r="DK130" i="8"/>
  <c r="EL99" i="8"/>
  <c r="AY333" i="8"/>
  <c r="BO333" i="8"/>
  <c r="BB288" i="8"/>
  <c r="BS291" i="8"/>
  <c r="AZ333" i="8"/>
  <c r="BP333" i="8"/>
  <c r="CY394" i="8"/>
  <c r="BO12" i="8"/>
  <c r="FC99" i="8"/>
  <c r="CB402" i="8"/>
  <c r="BX418" i="8"/>
  <c r="BD12" i="8"/>
  <c r="FI246" i="8"/>
  <c r="FC70" i="8"/>
  <c r="CR402" i="8"/>
  <c r="ER79" i="8"/>
  <c r="BA333" i="8"/>
  <c r="BG394" i="8"/>
  <c r="DC333" i="8"/>
  <c r="DS333" i="8"/>
  <c r="BD333" i="8"/>
  <c r="BL333" i="8"/>
  <c r="EZ402" i="8"/>
  <c r="DE418" i="8"/>
  <c r="BS294" i="8"/>
  <c r="BX351" i="8"/>
  <c r="BQ36" i="8"/>
  <c r="BS166" i="8"/>
  <c r="DP418" i="8"/>
  <c r="CP175" i="8"/>
  <c r="ER23" i="8"/>
  <c r="FE175" i="8"/>
  <c r="BM120" i="8"/>
  <c r="AX175" i="8"/>
  <c r="BL411" i="8"/>
  <c r="CU246" i="8"/>
  <c r="DJ394" i="8"/>
  <c r="DH402" i="8"/>
  <c r="CT418" i="8"/>
  <c r="CT421" i="8"/>
  <c r="FH130" i="8"/>
  <c r="ES246" i="8"/>
  <c r="BJ12" i="8"/>
  <c r="BZ12" i="8"/>
  <c r="BT246" i="8"/>
  <c r="DP415" i="8"/>
  <c r="BD246" i="8"/>
  <c r="BU246" i="8"/>
  <c r="DE421" i="8"/>
  <c r="EZ411" i="8"/>
  <c r="BK333" i="8"/>
  <c r="CA333" i="8"/>
  <c r="BM418" i="8"/>
  <c r="BM421" i="8"/>
  <c r="FA12" i="8"/>
  <c r="BU175" i="8"/>
  <c r="BC411" i="8"/>
  <c r="BK411" i="8"/>
  <c r="BS418" i="8"/>
  <c r="BI217" i="5"/>
  <c r="CT211" i="8"/>
  <c r="DB211" i="28"/>
  <c r="AG211" i="5"/>
  <c r="BZ202" i="28"/>
  <c r="DB202" i="28"/>
  <c r="CU195" i="28"/>
  <c r="EH175" i="8"/>
  <c r="EI175" i="8"/>
  <c r="BR175" i="5"/>
  <c r="CO161" i="28"/>
  <c r="CK166" i="28"/>
  <c r="BI166" i="5"/>
  <c r="DA161" i="28"/>
  <c r="AL137" i="5"/>
  <c r="CA137" i="5"/>
  <c r="CN149" i="28"/>
  <c r="CR149" i="28"/>
  <c r="CK149" i="5"/>
  <c r="EZ137" i="8"/>
  <c r="CK145" i="28"/>
  <c r="DB145" i="28"/>
  <c r="CN142" i="5"/>
  <c r="CR153" i="28"/>
  <c r="BI138" i="28"/>
  <c r="CK138" i="5"/>
  <c r="CU138" i="5"/>
  <c r="CK130" i="28"/>
  <c r="BS130" i="5"/>
  <c r="CR127" i="28"/>
  <c r="CN127" i="28"/>
  <c r="CR127" i="5"/>
  <c r="CN124" i="28"/>
  <c r="CU124" i="5"/>
  <c r="DB124" i="28"/>
  <c r="CR124" i="28"/>
  <c r="CY124" i="28"/>
  <c r="CR124" i="5"/>
  <c r="CN120" i="28"/>
  <c r="AQ120" i="28"/>
  <c r="CY120" i="28"/>
  <c r="FH117" i="8"/>
  <c r="AT117" i="1"/>
  <c r="CY117" i="28"/>
  <c r="DB117" i="5"/>
  <c r="CR76" i="5"/>
  <c r="CR76" i="28"/>
  <c r="CY76" i="28"/>
  <c r="AG76" i="28"/>
  <c r="AL69" i="5"/>
  <c r="BP79" i="28"/>
  <c r="BS102" i="28"/>
  <c r="BW102" i="28"/>
  <c r="AN57" i="5"/>
  <c r="AP224" i="5"/>
  <c r="AQ348" i="5"/>
  <c r="BS334" i="28"/>
  <c r="CA12" i="8"/>
  <c r="BQ224" i="8"/>
  <c r="BK342" i="8"/>
  <c r="BU411" i="8"/>
  <c r="CW12" i="8"/>
  <c r="DR224" i="8"/>
  <c r="DA246" i="8"/>
  <c r="FK53" i="8"/>
  <c r="FD161" i="8"/>
  <c r="AS342" i="5"/>
  <c r="BS240" i="5"/>
  <c r="BW351" i="5"/>
  <c r="BO175" i="8"/>
  <c r="BB230" i="8"/>
  <c r="DR36" i="8"/>
  <c r="CW175" i="8"/>
  <c r="FK246" i="8"/>
  <c r="BZ124" i="5"/>
  <c r="BP130" i="5"/>
  <c r="AX120" i="28"/>
  <c r="AX124" i="28"/>
  <c r="AX149" i="28"/>
  <c r="CB333" i="28"/>
  <c r="BW411" i="8"/>
  <c r="DK31" i="8"/>
  <c r="DT53" i="8"/>
  <c r="DD224" i="8"/>
  <c r="EG106" i="8"/>
  <c r="FF161" i="8"/>
  <c r="FL246" i="8"/>
  <c r="AT334" i="1"/>
  <c r="AT391" i="1"/>
  <c r="AS187" i="28"/>
  <c r="AN376" i="28"/>
  <c r="DD246" i="28"/>
  <c r="BS57" i="8"/>
  <c r="BM145" i="8"/>
  <c r="BY224" i="5"/>
  <c r="CW283" i="5"/>
  <c r="AQ79" i="28"/>
  <c r="AL161" i="28"/>
  <c r="AJ192" i="28"/>
  <c r="AJ195" i="28"/>
  <c r="BK161" i="8"/>
  <c r="BS188" i="8"/>
  <c r="DM161" i="8"/>
  <c r="EJ137" i="8"/>
  <c r="EO187" i="8"/>
  <c r="AX240" i="5"/>
  <c r="BK187" i="28"/>
  <c r="BP421" i="28"/>
  <c r="DE124" i="8"/>
  <c r="ES27" i="8"/>
  <c r="FA69" i="8"/>
  <c r="EM224" i="8"/>
  <c r="FD224" i="8"/>
  <c r="AX217" i="5"/>
  <c r="AP246" i="5"/>
  <c r="AU54" i="28"/>
  <c r="AY402" i="28"/>
  <c r="BT12" i="8"/>
  <c r="BF53" i="8"/>
  <c r="BW112" i="8"/>
  <c r="BN161" i="8"/>
  <c r="BN402" i="8"/>
  <c r="DA27" i="8"/>
  <c r="DD175" i="8"/>
  <c r="CP342" i="8"/>
  <c r="DD402" i="8"/>
  <c r="EM53" i="8"/>
  <c r="FD69" i="8"/>
  <c r="FK161" i="8"/>
  <c r="EZ175" i="8"/>
  <c r="FA333" i="8"/>
  <c r="EH402" i="8"/>
  <c r="EX402" i="8"/>
  <c r="EX411" i="8"/>
  <c r="AI342" i="5"/>
  <c r="BL351" i="5"/>
  <c r="CZ53" i="5"/>
  <c r="AJ102" i="28"/>
  <c r="AV187" i="28"/>
  <c r="BU12" i="8"/>
  <c r="BP27" i="8"/>
  <c r="CA246" i="8"/>
  <c r="BD342" i="8"/>
  <c r="CS36" i="8"/>
  <c r="CR137" i="8"/>
  <c r="DD411" i="8"/>
  <c r="FB355" i="8"/>
  <c r="EY402" i="8"/>
  <c r="AO246" i="1"/>
  <c r="BT53" i="5"/>
  <c r="CQ355" i="5"/>
  <c r="AS27" i="28"/>
  <c r="AN138" i="28"/>
  <c r="AX142" i="28"/>
  <c r="AQ166" i="28"/>
  <c r="AG188" i="28"/>
  <c r="AQ195" i="28"/>
  <c r="AG334" i="28"/>
  <c r="BZ421" i="28"/>
  <c r="BL137" i="8"/>
  <c r="AY411" i="8"/>
  <c r="DR161" i="8"/>
  <c r="DG175" i="8"/>
  <c r="EO53" i="8"/>
  <c r="EH161" i="8"/>
  <c r="AN124" i="5"/>
  <c r="DA69" i="5"/>
  <c r="AZ112" i="28"/>
  <c r="AU166" i="28"/>
  <c r="CK301" i="28"/>
  <c r="DD411" i="28"/>
  <c r="DB411" i="28" s="1"/>
  <c r="CA69" i="8"/>
  <c r="FI224" i="8"/>
  <c r="EO246" i="8"/>
  <c r="EK402" i="8"/>
  <c r="FA411" i="8"/>
  <c r="AG79" i="5"/>
  <c r="BU69" i="5"/>
  <c r="DD402" i="5"/>
  <c r="AK161" i="28"/>
  <c r="AZ246" i="28"/>
  <c r="CA187" i="8"/>
  <c r="BE313" i="8"/>
  <c r="DT161" i="8"/>
  <c r="DO224" i="8"/>
  <c r="DD313" i="8"/>
  <c r="FI137" i="8"/>
  <c r="AG161" i="1"/>
  <c r="AJ334" i="5"/>
  <c r="BP217" i="5"/>
  <c r="CZ224" i="5"/>
  <c r="AL187" i="28"/>
  <c r="CL12" i="28"/>
  <c r="CN334" i="28"/>
  <c r="BL187" i="8"/>
  <c r="BI246" i="8"/>
  <c r="BL402" i="8"/>
  <c r="CA411" i="8"/>
  <c r="DQ69" i="8"/>
  <c r="DF313" i="8"/>
  <c r="CV342" i="8"/>
  <c r="EP175" i="8"/>
  <c r="EZ313" i="8"/>
  <c r="CU89" i="28"/>
  <c r="EG87" i="8"/>
  <c r="EW87" i="8"/>
  <c r="DD86" i="8"/>
  <c r="CY87" i="28"/>
  <c r="CU87" i="28"/>
  <c r="CN87" i="5"/>
  <c r="CR87" i="5"/>
  <c r="CM36" i="28"/>
  <c r="CQ36" i="8"/>
  <c r="CO44" i="8"/>
  <c r="CU44" i="28"/>
  <c r="EO36" i="8"/>
  <c r="BP41" i="28"/>
  <c r="CU41" i="28"/>
  <c r="CY37" i="5"/>
  <c r="BY36" i="8"/>
  <c r="AU37" i="5"/>
  <c r="AL36" i="5"/>
  <c r="BT36" i="5"/>
  <c r="CK57" i="28"/>
  <c r="AS53" i="5"/>
  <c r="BS57" i="5"/>
  <c r="CP53" i="5"/>
  <c r="AN54" i="5"/>
  <c r="BK27" i="28"/>
  <c r="BN27" i="28"/>
  <c r="CV27" i="5"/>
  <c r="AI27" i="5"/>
  <c r="BY27" i="5"/>
  <c r="AK27" i="5"/>
  <c r="CA27" i="5"/>
  <c r="AL27" i="5"/>
  <c r="AY27" i="28"/>
  <c r="AJ31" i="28"/>
  <c r="AL27" i="28"/>
  <c r="AV27" i="28"/>
  <c r="CW27" i="28"/>
  <c r="DA27" i="28"/>
  <c r="CU31" i="28"/>
  <c r="CS27" i="28"/>
  <c r="CP27" i="28"/>
  <c r="CT27" i="28"/>
  <c r="CZ27" i="28"/>
  <c r="BR27" i="28"/>
  <c r="BT27" i="28"/>
  <c r="BU27" i="28"/>
  <c r="CA27" i="28"/>
  <c r="CM27" i="28"/>
  <c r="CY31" i="28"/>
  <c r="CO27" i="28"/>
  <c r="BP31" i="28"/>
  <c r="AZ27" i="5"/>
  <c r="BN27" i="5"/>
  <c r="CM27" i="5"/>
  <c r="BQ27" i="5"/>
  <c r="BT27" i="5"/>
  <c r="CS27" i="5"/>
  <c r="BX27" i="5"/>
  <c r="DD27" i="5"/>
  <c r="AG27" i="1"/>
  <c r="CU28" i="28"/>
  <c r="CN28" i="5"/>
  <c r="AP27" i="28"/>
  <c r="BI28" i="28"/>
  <c r="BX27" i="28"/>
  <c r="CP27" i="5"/>
  <c r="AL12" i="5"/>
  <c r="AY12" i="5"/>
  <c r="DA12" i="5"/>
  <c r="AV12" i="5"/>
  <c r="BN12" i="5"/>
  <c r="BQ12" i="5"/>
  <c r="AQ18" i="1"/>
  <c r="CX402" i="8"/>
  <c r="BK86" i="8"/>
  <c r="CA283" i="8"/>
  <c r="BH418" i="8"/>
  <c r="EU283" i="8"/>
  <c r="FL69" i="8"/>
  <c r="BV224" i="8"/>
  <c r="CW112" i="8"/>
  <c r="EM69" i="8"/>
  <c r="EZ112" i="8"/>
  <c r="ES175" i="8"/>
  <c r="CV112" i="8"/>
  <c r="EK69" i="8"/>
  <c r="BI53" i="8"/>
  <c r="DG187" i="8"/>
  <c r="DT224" i="8"/>
  <c r="DC246" i="8"/>
  <c r="EV402" i="8"/>
  <c r="EV374" i="8" s="1"/>
  <c r="BO69" i="8"/>
  <c r="CA342" i="8"/>
  <c r="BE175" i="8"/>
  <c r="BH390" i="8"/>
  <c r="DA175" i="8"/>
  <c r="BJ53" i="8"/>
  <c r="DN53" i="8"/>
  <c r="CW86" i="8"/>
  <c r="CX224" i="8"/>
  <c r="DA112" i="8"/>
  <c r="BO187" i="8"/>
  <c r="DO342" i="8"/>
  <c r="CP187" i="8"/>
  <c r="CO195" i="8"/>
  <c r="EX112" i="8"/>
  <c r="DF283" i="8"/>
  <c r="ES112" i="8"/>
  <c r="BB124" i="8"/>
  <c r="CQ187" i="8"/>
  <c r="CZ415" i="8"/>
  <c r="DB36" i="8"/>
  <c r="BD53" i="8"/>
  <c r="AW130" i="8"/>
  <c r="DM112" i="8"/>
  <c r="DT283" i="8"/>
  <c r="BQ27" i="8"/>
  <c r="BB166" i="8"/>
  <c r="BX195" i="8"/>
  <c r="DC12" i="8"/>
  <c r="CX27" i="8"/>
  <c r="CZ41" i="8"/>
  <c r="DE44" i="8"/>
  <c r="DL112" i="8"/>
  <c r="CT120" i="8"/>
  <c r="CW137" i="8"/>
  <c r="DK211" i="8"/>
  <c r="CR224" i="8"/>
  <c r="CR283" i="8"/>
  <c r="DI411" i="8"/>
  <c r="EP12" i="8"/>
  <c r="EI36" i="8"/>
  <c r="FJ36" i="8"/>
  <c r="FH79" i="8"/>
  <c r="EM187" i="8"/>
  <c r="EM411" i="8"/>
  <c r="BT27" i="8"/>
  <c r="BE86" i="8"/>
  <c r="BQ161" i="8"/>
  <c r="BP224" i="8"/>
  <c r="BQ402" i="8"/>
  <c r="AZ411" i="8"/>
  <c r="DL86" i="8"/>
  <c r="CO106" i="8"/>
  <c r="CS187" i="8"/>
  <c r="DP274" i="8"/>
  <c r="EJ36" i="8"/>
  <c r="EI112" i="8"/>
  <c r="FJ112" i="8"/>
  <c r="EI161" i="8"/>
  <c r="EK224" i="8"/>
  <c r="BU27" i="8"/>
  <c r="BJ36" i="8"/>
  <c r="BC137" i="8"/>
  <c r="BT161" i="8"/>
  <c r="BO224" i="8"/>
  <c r="AZ246" i="8"/>
  <c r="BT402" i="8"/>
  <c r="CV12" i="8"/>
  <c r="CR36" i="8"/>
  <c r="CT130" i="8"/>
  <c r="CS161" i="8"/>
  <c r="DL333" i="8"/>
  <c r="CU402" i="8"/>
  <c r="EU27" i="8"/>
  <c r="FL36" i="8"/>
  <c r="FI69" i="8"/>
  <c r="FK112" i="8"/>
  <c r="FI187" i="8"/>
  <c r="EM333" i="8"/>
  <c r="EU402" i="8"/>
  <c r="EU374" i="8" s="1"/>
  <c r="BQ69" i="8"/>
  <c r="BD137" i="8"/>
  <c r="BI175" i="8"/>
  <c r="AZ224" i="8"/>
  <c r="BJ246" i="8"/>
  <c r="BO283" i="8"/>
  <c r="DM36" i="8"/>
  <c r="CP53" i="8"/>
  <c r="DQ53" i="8"/>
  <c r="DA69" i="8"/>
  <c r="DL246" i="8"/>
  <c r="CZ274" i="8"/>
  <c r="DG283" i="8"/>
  <c r="CX313" i="8"/>
  <c r="EU36" i="8"/>
  <c r="FJ53" i="8"/>
  <c r="FC76" i="8"/>
  <c r="FF137" i="8"/>
  <c r="EY187" i="8"/>
  <c r="EV224" i="8"/>
  <c r="FD283" i="8"/>
  <c r="EY333" i="8"/>
  <c r="FE402" i="8"/>
  <c r="BF175" i="8"/>
  <c r="DQ333" i="8"/>
  <c r="EK53" i="8"/>
  <c r="CS12" i="8"/>
  <c r="CS53" i="8"/>
  <c r="BW69" i="8"/>
  <c r="BQ137" i="8"/>
  <c r="BF161" i="8"/>
  <c r="BE224" i="8"/>
  <c r="BP283" i="8"/>
  <c r="BK313" i="8"/>
  <c r="BP411" i="8"/>
  <c r="BX421" i="8"/>
  <c r="DR12" i="8"/>
  <c r="EI12" i="8"/>
  <c r="EZ36" i="8"/>
  <c r="EV69" i="8"/>
  <c r="EW113" i="8"/>
  <c r="EY161" i="8"/>
  <c r="EI342" i="8"/>
  <c r="FJ342" i="8"/>
  <c r="EI402" i="8"/>
  <c r="BE53" i="8"/>
  <c r="DO53" i="8"/>
  <c r="EO86" i="8"/>
  <c r="BE342" i="8"/>
  <c r="EV36" i="8"/>
  <c r="DC36" i="8"/>
  <c r="EX313" i="8"/>
  <c r="BW36" i="8"/>
  <c r="BV187" i="8"/>
  <c r="BT137" i="8"/>
  <c r="AX187" i="8"/>
  <c r="BF224" i="8"/>
  <c r="BL313" i="8"/>
  <c r="BQ411" i="8"/>
  <c r="CU12" i="8"/>
  <c r="DM12" i="8"/>
  <c r="DP28" i="8"/>
  <c r="DG36" i="8"/>
  <c r="DI161" i="8"/>
  <c r="DL187" i="8"/>
  <c r="DK256" i="8"/>
  <c r="DB411" i="8"/>
  <c r="FJ12" i="8"/>
  <c r="FD333" i="8"/>
  <c r="FK402" i="8"/>
  <c r="EN86" i="8"/>
  <c r="CQ53" i="8"/>
  <c r="AW176" i="8"/>
  <c r="CR342" i="8"/>
  <c r="FL53" i="8"/>
  <c r="BA36" i="8"/>
  <c r="AY69" i="8"/>
  <c r="BC112" i="8"/>
  <c r="BP175" i="8"/>
  <c r="BQ187" i="8"/>
  <c r="BE411" i="8"/>
  <c r="CO138" i="8"/>
  <c r="DL161" i="8"/>
  <c r="DQ402" i="8"/>
  <c r="DC411" i="8"/>
  <c r="FK12" i="8"/>
  <c r="EP53" i="8"/>
  <c r="FA161" i="8"/>
  <c r="EY175" i="8"/>
  <c r="FD313" i="8"/>
  <c r="FG411" i="8"/>
  <c r="DB313" i="8"/>
  <c r="BU86" i="8"/>
  <c r="BP53" i="8"/>
  <c r="BQ175" i="8"/>
  <c r="AZ187" i="8"/>
  <c r="AW211" i="8"/>
  <c r="BJ224" i="8"/>
  <c r="CS27" i="8"/>
  <c r="DT27" i="8"/>
  <c r="CX53" i="8"/>
  <c r="CP283" i="8"/>
  <c r="DQ283" i="8"/>
  <c r="DH313" i="8"/>
  <c r="EZ69" i="8"/>
  <c r="EV187" i="8"/>
  <c r="BB301" i="8"/>
  <c r="FI53" i="8"/>
  <c r="EU112" i="8"/>
  <c r="EV313" i="8"/>
  <c r="BA69" i="8"/>
  <c r="BE112" i="8"/>
  <c r="BM130" i="8"/>
  <c r="CB187" i="8"/>
  <c r="AY283" i="8"/>
  <c r="CX12" i="8"/>
  <c r="CU27" i="8"/>
  <c r="DL36" i="8"/>
  <c r="DK102" i="8"/>
  <c r="DO187" i="8"/>
  <c r="CQ283" i="8"/>
  <c r="DF411" i="8"/>
  <c r="EN27" i="8"/>
  <c r="FF36" i="8"/>
  <c r="FE112" i="8"/>
  <c r="EO137" i="8"/>
  <c r="EI187" i="8"/>
  <c r="FJ187" i="8"/>
  <c r="EM283" i="8"/>
  <c r="DR53" i="8"/>
  <c r="CR53" i="8"/>
  <c r="EW102" i="8"/>
  <c r="BK53" i="8"/>
  <c r="AY112" i="8"/>
  <c r="EU69" i="8"/>
  <c r="FD187" i="8"/>
  <c r="BD36" i="8"/>
  <c r="BC187" i="8"/>
  <c r="DM69" i="8"/>
  <c r="DP106" i="8"/>
  <c r="DO161" i="8"/>
  <c r="DQ187" i="8"/>
  <c r="CV246" i="8"/>
  <c r="DL313" i="8"/>
  <c r="DF333" i="8"/>
  <c r="ER76" i="8"/>
  <c r="EJ187" i="8"/>
  <c r="FK333" i="8"/>
  <c r="EJ411" i="8"/>
  <c r="EN69" i="8"/>
  <c r="EW304" i="8"/>
  <c r="BP187" i="8"/>
  <c r="EH53" i="8"/>
  <c r="EO175" i="8"/>
  <c r="BJ175" i="8"/>
  <c r="EZ187" i="8"/>
  <c r="BL175" i="8"/>
  <c r="DH283" i="8"/>
  <c r="DT342" i="8"/>
  <c r="BY12" i="8"/>
  <c r="BE36" i="8"/>
  <c r="BH89" i="8"/>
  <c r="BI112" i="8"/>
  <c r="BD187" i="8"/>
  <c r="BU333" i="8"/>
  <c r="CW27" i="8"/>
  <c r="CV137" i="8"/>
  <c r="DP271" i="8"/>
  <c r="DM313" i="8"/>
  <c r="DR402" i="8"/>
  <c r="DR374" i="8" s="1"/>
  <c r="FH18" i="8"/>
  <c r="EP27" i="8"/>
  <c r="FI36" i="8"/>
  <c r="FE69" i="8"/>
  <c r="FE86" i="8"/>
  <c r="FG112" i="8"/>
  <c r="ES137" i="8"/>
  <c r="EK187" i="8"/>
  <c r="FL187" i="8"/>
  <c r="FJ224" i="8"/>
  <c r="EK333" i="8"/>
  <c r="EP402" i="8"/>
  <c r="EP374" i="8" s="1"/>
  <c r="EK411" i="8"/>
  <c r="AG202" i="5"/>
  <c r="AO86" i="28"/>
  <c r="AZ333" i="5"/>
  <c r="BT411" i="5"/>
  <c r="BS411" i="5" s="1"/>
  <c r="BS391" i="5"/>
  <c r="BT390" i="5"/>
  <c r="BZ54" i="5"/>
  <c r="CA53" i="5"/>
  <c r="BW376" i="5"/>
  <c r="AW27" i="5"/>
  <c r="AO112" i="5"/>
  <c r="AU314" i="5"/>
  <c r="BZ28" i="5"/>
  <c r="BP87" i="5"/>
  <c r="BY402" i="5"/>
  <c r="CN99" i="5"/>
  <c r="CR102" i="5"/>
  <c r="CU106" i="5"/>
  <c r="CY113" i="5"/>
  <c r="CN127" i="5"/>
  <c r="CY142" i="5"/>
  <c r="CZ333" i="5"/>
  <c r="AY53" i="28"/>
  <c r="AN106" i="28"/>
  <c r="AQ304" i="28"/>
  <c r="BR12" i="28"/>
  <c r="BN86" i="28"/>
  <c r="BI314" i="28"/>
  <c r="CN102" i="28"/>
  <c r="CR301" i="28"/>
  <c r="AU76" i="5"/>
  <c r="AK333" i="5"/>
  <c r="AV411" i="5"/>
  <c r="BY161" i="5"/>
  <c r="BI288" i="5"/>
  <c r="CW12" i="5"/>
  <c r="CO53" i="5"/>
  <c r="CS175" i="5"/>
  <c r="AU130" i="28"/>
  <c r="AI187" i="28"/>
  <c r="AU267" i="28"/>
  <c r="AU284" i="28"/>
  <c r="BT12" i="28"/>
  <c r="BP37" i="28"/>
  <c r="BR187" i="28"/>
  <c r="BL195" i="28"/>
  <c r="BR224" i="28"/>
  <c r="BQ411" i="28"/>
  <c r="BP411" i="28" s="1"/>
  <c r="CR267" i="28"/>
  <c r="CT411" i="28"/>
  <c r="AH12" i="5"/>
  <c r="AI69" i="5"/>
  <c r="AG127" i="5"/>
  <c r="BW37" i="5"/>
  <c r="BL149" i="5"/>
  <c r="CR166" i="5"/>
  <c r="CL326" i="5"/>
  <c r="CK326" i="5" s="1"/>
  <c r="AR27" i="28"/>
  <c r="AG44" i="28"/>
  <c r="AU57" i="28"/>
  <c r="AN113" i="28"/>
  <c r="AU120" i="28"/>
  <c r="AU142" i="28"/>
  <c r="AG195" i="28"/>
  <c r="BW327" i="28"/>
  <c r="BI415" i="28"/>
  <c r="AI12" i="5"/>
  <c r="AJ70" i="5"/>
  <c r="AX274" i="5"/>
  <c r="AQ351" i="5"/>
  <c r="BI142" i="5"/>
  <c r="BP149" i="5"/>
  <c r="BZ188" i="5"/>
  <c r="BI195" i="5"/>
  <c r="BZ211" i="5"/>
  <c r="BW217" i="5"/>
  <c r="BI284" i="5"/>
  <c r="DD342" i="5"/>
  <c r="AN79" i="28"/>
  <c r="AQ87" i="28"/>
  <c r="AU89" i="28"/>
  <c r="AN202" i="28"/>
  <c r="BZ44" i="28"/>
  <c r="BK53" i="28"/>
  <c r="BL149" i="28"/>
  <c r="BZ176" i="28"/>
  <c r="CN44" i="28"/>
  <c r="CU57" i="28"/>
  <c r="CK230" i="28"/>
  <c r="AJ99" i="5"/>
  <c r="AN176" i="28"/>
  <c r="AK402" i="28"/>
  <c r="CR304" i="28"/>
  <c r="AU240" i="5"/>
  <c r="AJ247" i="5"/>
  <c r="AO411" i="5"/>
  <c r="BS76" i="5"/>
  <c r="BI102" i="5"/>
  <c r="BZ145" i="5"/>
  <c r="BZ217" i="5"/>
  <c r="BI230" i="5"/>
  <c r="CU188" i="5"/>
  <c r="CY211" i="5"/>
  <c r="CU217" i="5"/>
  <c r="CN334" i="5"/>
  <c r="AN23" i="28"/>
  <c r="AL402" i="28"/>
  <c r="BZ41" i="28"/>
  <c r="CR87" i="28"/>
  <c r="CK89" i="28"/>
  <c r="CU304" i="28"/>
  <c r="CW53" i="5"/>
  <c r="CZ69" i="5"/>
  <c r="DB326" i="5"/>
  <c r="AJ41" i="28"/>
  <c r="AN44" i="28"/>
  <c r="AX166" i="28"/>
  <c r="BP54" i="28"/>
  <c r="CA69" i="28"/>
  <c r="BI87" i="28"/>
  <c r="BW99" i="28"/>
  <c r="BL211" i="28"/>
  <c r="DB23" i="28"/>
  <c r="AO27" i="5"/>
  <c r="AN31" i="5"/>
  <c r="AR69" i="5"/>
  <c r="BI70" i="5"/>
  <c r="CY217" i="5"/>
  <c r="DB256" i="5"/>
  <c r="CU291" i="5"/>
  <c r="CS376" i="5"/>
  <c r="CR376" i="5" s="1"/>
  <c r="AG106" i="28"/>
  <c r="BS149" i="28"/>
  <c r="BL153" i="28"/>
  <c r="CS69" i="28"/>
  <c r="CN89" i="28"/>
  <c r="DA224" i="28"/>
  <c r="CN291" i="28"/>
  <c r="CK376" i="28"/>
  <c r="BK224" i="5"/>
  <c r="CK79" i="5"/>
  <c r="CZ161" i="5"/>
  <c r="DC246" i="5"/>
  <c r="CP53" i="28"/>
  <c r="AU70" i="5"/>
  <c r="AN217" i="5"/>
  <c r="AJ288" i="5"/>
  <c r="BL99" i="5"/>
  <c r="BQ224" i="5"/>
  <c r="BP415" i="5"/>
  <c r="CN277" i="5"/>
  <c r="CU288" i="5"/>
  <c r="AO69" i="28"/>
  <c r="AX79" i="28"/>
  <c r="AQ271" i="28"/>
  <c r="AQ318" i="28"/>
  <c r="AJ376" i="28"/>
  <c r="AR411" i="28"/>
  <c r="BZ31" i="28"/>
  <c r="BU53" i="28"/>
  <c r="BI120" i="28"/>
  <c r="BS127" i="28"/>
  <c r="BL130" i="28"/>
  <c r="BP153" i="28"/>
  <c r="BL166" i="28"/>
  <c r="CN106" i="28"/>
  <c r="DC246" i="28"/>
  <c r="CB137" i="5"/>
  <c r="AJ149" i="28"/>
  <c r="AY246" i="28"/>
  <c r="AX247" i="28" s="1"/>
  <c r="BX53" i="28"/>
  <c r="BL247" i="28"/>
  <c r="CV27" i="28"/>
  <c r="CK176" i="28"/>
  <c r="CR211" i="28"/>
  <c r="CU294" i="28"/>
  <c r="CK314" i="28"/>
  <c r="AQ291" i="5"/>
  <c r="AQ403" i="5"/>
  <c r="BL28" i="5"/>
  <c r="BP348" i="5"/>
  <c r="CT86" i="5"/>
  <c r="CK403" i="5"/>
  <c r="AU44" i="28"/>
  <c r="AQ102" i="28"/>
  <c r="AZ411" i="5"/>
  <c r="BP127" i="5"/>
  <c r="CY28" i="5"/>
  <c r="CU41" i="5"/>
  <c r="CY44" i="5"/>
  <c r="CN76" i="5"/>
  <c r="CR79" i="5"/>
  <c r="DB120" i="5"/>
  <c r="CN130" i="5"/>
  <c r="CR138" i="5"/>
  <c r="CK142" i="5"/>
  <c r="CY145" i="5"/>
  <c r="CR149" i="5"/>
  <c r="AN31" i="28"/>
  <c r="AX318" i="28"/>
  <c r="AQ348" i="28"/>
  <c r="CA53" i="28"/>
  <c r="BS76" i="28"/>
  <c r="BP267" i="28"/>
  <c r="BW351" i="28"/>
  <c r="CK54" i="28"/>
  <c r="DB127" i="28"/>
  <c r="CN145" i="28"/>
  <c r="CP333" i="28"/>
  <c r="BS70" i="5"/>
  <c r="BW102" i="5"/>
  <c r="BZ142" i="5"/>
  <c r="BZ284" i="5"/>
  <c r="BI390" i="5"/>
  <c r="CT36" i="5"/>
  <c r="CM112" i="5"/>
  <c r="CR195" i="5"/>
  <c r="CK202" i="5"/>
  <c r="CK294" i="5"/>
  <c r="CP402" i="5"/>
  <c r="AU102" i="28"/>
  <c r="AN127" i="28"/>
  <c r="AX230" i="28"/>
  <c r="AW313" i="28"/>
  <c r="AZ333" i="28"/>
  <c r="BW153" i="28"/>
  <c r="BS166" i="28"/>
  <c r="BZ351" i="28"/>
  <c r="CA411" i="28"/>
  <c r="BW421" i="28"/>
  <c r="CK99" i="28"/>
  <c r="CU166" i="28"/>
  <c r="CW187" i="28"/>
  <c r="CK334" i="28"/>
  <c r="BR53" i="5"/>
  <c r="DC27" i="5"/>
  <c r="CN57" i="5"/>
  <c r="AY137" i="28"/>
  <c r="AJ76" i="5"/>
  <c r="BI256" i="5"/>
  <c r="CU304" i="5"/>
  <c r="AJ274" i="28"/>
  <c r="AQ301" i="28"/>
  <c r="BI41" i="28"/>
  <c r="BP106" i="28"/>
  <c r="BW142" i="28"/>
  <c r="BP145" i="28"/>
  <c r="BW267" i="28"/>
  <c r="BI291" i="28"/>
  <c r="BL294" i="28"/>
  <c r="BW304" i="28"/>
  <c r="CN28" i="28"/>
  <c r="DB130" i="28"/>
  <c r="CP175" i="28"/>
  <c r="AU89" i="5"/>
  <c r="BK86" i="5"/>
  <c r="BW99" i="5"/>
  <c r="BW127" i="5"/>
  <c r="BZ274" i="5"/>
  <c r="CZ313" i="5"/>
  <c r="CV402" i="5"/>
  <c r="DC411" i="5"/>
  <c r="AG28" i="28"/>
  <c r="AR53" i="28"/>
  <c r="AG117" i="28"/>
  <c r="AU127" i="28"/>
  <c r="AN247" i="28"/>
  <c r="BK12" i="28"/>
  <c r="BY27" i="28"/>
  <c r="CR176" i="28"/>
  <c r="CK267" i="28"/>
  <c r="AJ41" i="5"/>
  <c r="AN138" i="5"/>
  <c r="AN149" i="5"/>
  <c r="AN230" i="5"/>
  <c r="AU271" i="5"/>
  <c r="AJ301" i="5"/>
  <c r="BI79" i="5"/>
  <c r="BW240" i="5"/>
  <c r="BS294" i="5"/>
  <c r="BM333" i="5"/>
  <c r="CY23" i="5"/>
  <c r="CR202" i="5"/>
  <c r="CK211" i="5"/>
  <c r="CT224" i="5"/>
  <c r="DD411" i="5"/>
  <c r="AI27" i="28"/>
  <c r="BZ76" i="28"/>
  <c r="BL327" i="28"/>
  <c r="CN301" i="28"/>
  <c r="CW313" i="28"/>
  <c r="BW360" i="5"/>
  <c r="CN31" i="5"/>
  <c r="CN102" i="5"/>
  <c r="CK127" i="5"/>
  <c r="CU142" i="5"/>
  <c r="DB149" i="5"/>
  <c r="DB274" i="5"/>
  <c r="DB327" i="5"/>
  <c r="CX394" i="5"/>
  <c r="CZ402" i="5"/>
  <c r="AN120" i="28"/>
  <c r="AG145" i="28"/>
  <c r="AJ166" i="28"/>
  <c r="AQ247" i="28"/>
  <c r="AX256" i="28"/>
  <c r="AQ326" i="28"/>
  <c r="BK36" i="28"/>
  <c r="CB86" i="28"/>
  <c r="BS106" i="28"/>
  <c r="BW120" i="28"/>
  <c r="BS145" i="28"/>
  <c r="BL188" i="28"/>
  <c r="BI195" i="28"/>
  <c r="CA402" i="28"/>
  <c r="CY70" i="28"/>
  <c r="CY113" i="28"/>
  <c r="DB117" i="28"/>
  <c r="CU124" i="28"/>
  <c r="CR188" i="28"/>
  <c r="CN195" i="28"/>
  <c r="CY240" i="28"/>
  <c r="CN267" i="28"/>
  <c r="CN284" i="28"/>
  <c r="CY314" i="28"/>
  <c r="DB318" i="28"/>
  <c r="AN120" i="1"/>
  <c r="AT192" i="1"/>
  <c r="AN247" i="1"/>
  <c r="AB195" i="1"/>
  <c r="AB403" i="1"/>
  <c r="AN291" i="1"/>
  <c r="AF333" i="1"/>
  <c r="Q411" i="1"/>
  <c r="AG333" i="1"/>
  <c r="AQ149" i="1"/>
  <c r="AQ240" i="1"/>
  <c r="AR333" i="1"/>
  <c r="AI333" i="1"/>
  <c r="AE284" i="1"/>
  <c r="AT57" i="1"/>
  <c r="U411" i="1"/>
  <c r="U374" i="1" s="1"/>
  <c r="AH79" i="1"/>
  <c r="AB188" i="1"/>
  <c r="AN102" i="1"/>
  <c r="AV342" i="1"/>
  <c r="AJ411" i="1"/>
  <c r="AR175" i="1"/>
  <c r="AB192" i="1"/>
  <c r="AE13" i="1"/>
  <c r="AE376" i="1"/>
  <c r="AR246" i="1"/>
  <c r="AT288" i="1"/>
  <c r="AU415" i="5"/>
  <c r="CV411" i="5"/>
  <c r="AS411" i="5"/>
  <c r="CT411" i="5"/>
  <c r="CR411" i="5" s="1"/>
  <c r="BN411" i="5"/>
  <c r="AQ415" i="5"/>
  <c r="BL415" i="5"/>
  <c r="AU411" i="1"/>
  <c r="AP411" i="1"/>
  <c r="DO411" i="8"/>
  <c r="ES411" i="8"/>
  <c r="ER411" i="8" s="1"/>
  <c r="DA411" i="8"/>
  <c r="BV411" i="8"/>
  <c r="AC411" i="1"/>
  <c r="AV411" i="1"/>
  <c r="AD411" i="1"/>
  <c r="AO411" i="1"/>
  <c r="AR411" i="1"/>
  <c r="AR374" i="1" s="1"/>
  <c r="CN403" i="28"/>
  <c r="CL402" i="28"/>
  <c r="BZ390" i="5"/>
  <c r="BZ391" i="5"/>
  <c r="AY333" i="5"/>
  <c r="BZ348" i="5"/>
  <c r="CA342" i="5"/>
  <c r="AC175" i="1"/>
  <c r="AG342" i="1"/>
  <c r="AQ360" i="1"/>
  <c r="BS256" i="5"/>
  <c r="BT246" i="5"/>
  <c r="AP333" i="1"/>
  <c r="AH415" i="1"/>
  <c r="AT28" i="1"/>
  <c r="AT37" i="1"/>
  <c r="AT70" i="1"/>
  <c r="AT79" i="1"/>
  <c r="AT142" i="1"/>
  <c r="AT149" i="1"/>
  <c r="AT240" i="1"/>
  <c r="CP12" i="5"/>
  <c r="AX57" i="28"/>
  <c r="AK283" i="28"/>
  <c r="CB12" i="28"/>
  <c r="AG37" i="5"/>
  <c r="AQ87" i="5"/>
  <c r="AX138" i="5"/>
  <c r="AX145" i="5"/>
  <c r="AX149" i="5"/>
  <c r="AX153" i="5"/>
  <c r="CB187" i="5"/>
  <c r="BM175" i="28"/>
  <c r="BM187" i="28"/>
  <c r="CK106" i="28"/>
  <c r="DB188" i="28"/>
  <c r="CR192" i="28"/>
  <c r="CR195" i="28"/>
  <c r="AO12" i="5"/>
  <c r="AU179" i="5"/>
  <c r="CA161" i="5"/>
  <c r="BS291" i="5"/>
  <c r="CW333" i="5"/>
  <c r="AJ418" i="28"/>
  <c r="CM411" i="28"/>
  <c r="CK411" i="28" s="1"/>
  <c r="AQ28" i="5"/>
  <c r="AQ31" i="5"/>
  <c r="AV69" i="5"/>
  <c r="AJ117" i="5"/>
  <c r="AU120" i="5"/>
  <c r="AJ124" i="5"/>
  <c r="AU127" i="5"/>
  <c r="AU130" i="5"/>
  <c r="AU334" i="5"/>
  <c r="AG391" i="5"/>
  <c r="AU403" i="5"/>
  <c r="BI54" i="5"/>
  <c r="BI57" i="5"/>
  <c r="BP79" i="5"/>
  <c r="BP89" i="5"/>
  <c r="BI211" i="5"/>
  <c r="BS217" i="5"/>
  <c r="BL301" i="5"/>
  <c r="BW304" i="5"/>
  <c r="BW403" i="5"/>
  <c r="CR37" i="5"/>
  <c r="CO313" i="5"/>
  <c r="AX102" i="28"/>
  <c r="AG284" i="28"/>
  <c r="AQ288" i="28"/>
  <c r="AG291" i="28"/>
  <c r="AQ294" i="28"/>
  <c r="AN418" i="28"/>
  <c r="AJ421" i="28"/>
  <c r="BP23" i="28"/>
  <c r="BZ57" i="28"/>
  <c r="BZ79" i="28"/>
  <c r="BK137" i="28"/>
  <c r="BP277" i="28"/>
  <c r="BP291" i="28"/>
  <c r="BZ294" i="28"/>
  <c r="BP304" i="28"/>
  <c r="BL376" i="28"/>
  <c r="CK31" i="28"/>
  <c r="DD161" i="5"/>
  <c r="AJ76" i="28"/>
  <c r="BL31" i="5"/>
  <c r="BW117" i="28"/>
  <c r="CN247" i="28"/>
  <c r="CO246" i="28"/>
  <c r="AW12" i="5"/>
  <c r="AN145" i="5"/>
  <c r="BK69" i="28"/>
  <c r="AS36" i="5"/>
  <c r="AV161" i="5"/>
  <c r="CB12" i="5"/>
  <c r="AR333" i="28"/>
  <c r="BJ333" i="28"/>
  <c r="BI130" i="28"/>
  <c r="BU313" i="28"/>
  <c r="CK70" i="28"/>
  <c r="DB240" i="28"/>
  <c r="AG31" i="5"/>
  <c r="AJ54" i="5"/>
  <c r="AN70" i="5"/>
  <c r="AN179" i="5"/>
  <c r="AN188" i="5"/>
  <c r="BL403" i="5"/>
  <c r="AZ161" i="5"/>
  <c r="AP187" i="5"/>
  <c r="BU36" i="5"/>
  <c r="BJ161" i="5"/>
  <c r="BX313" i="5"/>
  <c r="CU256" i="5"/>
  <c r="BJ12" i="28"/>
  <c r="BL117" i="28"/>
  <c r="BI176" i="28"/>
  <c r="DC12" i="28"/>
  <c r="CY291" i="28"/>
  <c r="CT333" i="28"/>
  <c r="CY403" i="28"/>
  <c r="BX70" i="8"/>
  <c r="BM153" i="8"/>
  <c r="CO327" i="8"/>
  <c r="FC124" i="8"/>
  <c r="FC351" i="8"/>
  <c r="FH391" i="8"/>
  <c r="FB391" i="8" s="1"/>
  <c r="BH277" i="8"/>
  <c r="DK179" i="8"/>
  <c r="FC54" i="8"/>
  <c r="FC57" i="8"/>
  <c r="ER195" i="8"/>
  <c r="FK187" i="8"/>
  <c r="ER284" i="8"/>
  <c r="FH284" i="8"/>
  <c r="FH288" i="8"/>
  <c r="DK142" i="8"/>
  <c r="CT277" i="8"/>
  <c r="FC106" i="8"/>
  <c r="EI246" i="8"/>
  <c r="EY246" i="8"/>
  <c r="BB271" i="8"/>
  <c r="BS360" i="8"/>
  <c r="DK18" i="8"/>
  <c r="CT23" i="8"/>
  <c r="DP54" i="8"/>
  <c r="DP57" i="8"/>
  <c r="CO99" i="8"/>
  <c r="FA246" i="8"/>
  <c r="BL36" i="8"/>
  <c r="CB36" i="8"/>
  <c r="AZ69" i="8"/>
  <c r="BP69" i="8"/>
  <c r="DP89" i="8"/>
  <c r="CS224" i="8"/>
  <c r="EH36" i="8"/>
  <c r="EX36" i="8"/>
  <c r="FJ161" i="8"/>
  <c r="EU246" i="8"/>
  <c r="EH283" i="8"/>
  <c r="EX283" i="8"/>
  <c r="BK12" i="8"/>
  <c r="AW87" i="8"/>
  <c r="BB192" i="8"/>
  <c r="FF333" i="8"/>
  <c r="CP12" i="8"/>
  <c r="FE161" i="8"/>
  <c r="EI224" i="8"/>
  <c r="EY224" i="8"/>
  <c r="EG314" i="8"/>
  <c r="EW314" i="8"/>
  <c r="BX117" i="8"/>
  <c r="BX120" i="8"/>
  <c r="BH138" i="8"/>
  <c r="BX138" i="8"/>
  <c r="BX176" i="8"/>
  <c r="AW195" i="8"/>
  <c r="BM195" i="8"/>
  <c r="BS211" i="8"/>
  <c r="AW415" i="8"/>
  <c r="BM415" i="8"/>
  <c r="ET283" i="8"/>
  <c r="FJ283" i="8"/>
  <c r="CV402" i="28"/>
  <c r="AW79" i="8"/>
  <c r="BH124" i="8"/>
  <c r="BX124" i="8"/>
  <c r="BH127" i="8"/>
  <c r="BX127" i="8"/>
  <c r="BB274" i="8"/>
  <c r="BS274" i="8"/>
  <c r="AZ283" i="8"/>
  <c r="DF12" i="8"/>
  <c r="DE211" i="8"/>
  <c r="CR246" i="8"/>
  <c r="DH246" i="8"/>
  <c r="DE376" i="8"/>
  <c r="FG161" i="8"/>
  <c r="FA224" i="8"/>
  <c r="CY274" i="28"/>
  <c r="CY284" i="28"/>
  <c r="CK294" i="28"/>
  <c r="CK415" i="28"/>
  <c r="BG13" i="8"/>
  <c r="AW99" i="8"/>
  <c r="BM99" i="8"/>
  <c r="BS102" i="8"/>
  <c r="BH142" i="8"/>
  <c r="AX246" i="8"/>
  <c r="BS318" i="8"/>
  <c r="CX69" i="8"/>
  <c r="DO69" i="8"/>
  <c r="DE142" i="8"/>
  <c r="CR161" i="8"/>
  <c r="DH161" i="8"/>
  <c r="DC187" i="8"/>
  <c r="DS187" i="8"/>
  <c r="DP217" i="8"/>
  <c r="DP314" i="8"/>
  <c r="EL87" i="8"/>
  <c r="FC89" i="8"/>
  <c r="FH166" i="8"/>
  <c r="AX211" i="5"/>
  <c r="AU304" i="5"/>
  <c r="BP106" i="5"/>
  <c r="BP288" i="5"/>
  <c r="CS12" i="5"/>
  <c r="CU166" i="5"/>
  <c r="AG102" i="28"/>
  <c r="AQ41" i="5"/>
  <c r="BP41" i="5"/>
  <c r="BS192" i="5"/>
  <c r="CP333" i="5"/>
  <c r="CR415" i="5"/>
  <c r="AN18" i="1"/>
  <c r="AP12" i="5"/>
  <c r="AX23" i="5"/>
  <c r="BJ69" i="5"/>
  <c r="CY166" i="5"/>
  <c r="AV402" i="1"/>
  <c r="BL188" i="5"/>
  <c r="AN102" i="28"/>
  <c r="AG23" i="5"/>
  <c r="AX70" i="5"/>
  <c r="AX76" i="5"/>
  <c r="AN79" i="5"/>
  <c r="AW86" i="5"/>
  <c r="AG153" i="5"/>
  <c r="AJ195" i="5"/>
  <c r="AJ211" i="5"/>
  <c r="AU217" i="5"/>
  <c r="AQ267" i="5"/>
  <c r="AQ277" i="5"/>
  <c r="AG294" i="5"/>
  <c r="AQ301" i="5"/>
  <c r="AM355" i="5"/>
  <c r="AQ391" i="5"/>
  <c r="AX415" i="5"/>
  <c r="BL57" i="5"/>
  <c r="BZ76" i="5"/>
  <c r="BZ192" i="5"/>
  <c r="BZ195" i="5"/>
  <c r="BW202" i="5"/>
  <c r="BW211" i="5"/>
  <c r="BS247" i="5"/>
  <c r="BW301" i="5"/>
  <c r="BS314" i="5"/>
  <c r="BI334" i="5"/>
  <c r="CU37" i="5"/>
  <c r="CU44" i="5"/>
  <c r="DB166" i="5"/>
  <c r="CU230" i="5"/>
  <c r="CU240" i="5"/>
  <c r="CM313" i="5"/>
  <c r="AV12" i="28"/>
  <c r="AZ86" i="28"/>
  <c r="AU31" i="5"/>
  <c r="AU230" i="5"/>
  <c r="AG390" i="5"/>
  <c r="BP28" i="5"/>
  <c r="BP31" i="5"/>
  <c r="BZ120" i="5"/>
  <c r="BZ127" i="5"/>
  <c r="BZ166" i="5"/>
  <c r="BI240" i="5"/>
  <c r="BP274" i="5"/>
  <c r="BL326" i="5"/>
  <c r="BQ411" i="5"/>
  <c r="BP411" i="5" s="1"/>
  <c r="CO69" i="5"/>
  <c r="CY76" i="5"/>
  <c r="CN89" i="5"/>
  <c r="DB217" i="5"/>
  <c r="CM246" i="5"/>
  <c r="AJ271" i="5"/>
  <c r="AQ390" i="5"/>
  <c r="BL240" i="5"/>
  <c r="DB415" i="5"/>
  <c r="AY69" i="28"/>
  <c r="AN23" i="5"/>
  <c r="AJ418" i="5"/>
  <c r="AK246" i="5"/>
  <c r="AG360" i="5"/>
  <c r="BQ161" i="5"/>
  <c r="AQ418" i="5"/>
  <c r="AM418" i="5" s="1"/>
  <c r="BW57" i="5"/>
  <c r="BZ102" i="5"/>
  <c r="BN161" i="5"/>
  <c r="BS334" i="5"/>
  <c r="AO36" i="5"/>
  <c r="AP69" i="5"/>
  <c r="AY246" i="5"/>
  <c r="AN256" i="5"/>
  <c r="BZ421" i="5"/>
  <c r="BV421" i="5" s="1"/>
  <c r="CM36" i="5"/>
  <c r="CS187" i="5"/>
  <c r="DC187" i="5"/>
  <c r="CW224" i="5"/>
  <c r="BY12" i="28"/>
  <c r="BP130" i="28"/>
  <c r="FH240" i="8"/>
  <c r="EG267" i="8"/>
  <c r="EW267" i="8"/>
  <c r="EW271" i="8"/>
  <c r="EL277" i="8"/>
  <c r="FC277" i="8"/>
  <c r="EG304" i="8"/>
  <c r="AJ240" i="28"/>
  <c r="BI102" i="28"/>
  <c r="BJ342" i="28"/>
  <c r="CW69" i="8"/>
  <c r="DN69" i="8"/>
  <c r="EL418" i="8"/>
  <c r="EL421" i="8"/>
  <c r="AZ283" i="28"/>
  <c r="AN304" i="28"/>
  <c r="AU351" i="28"/>
  <c r="BL271" i="28"/>
  <c r="DP240" i="8"/>
  <c r="EL166" i="8"/>
  <c r="FC166" i="8"/>
  <c r="FH202" i="8"/>
  <c r="EW230" i="8"/>
  <c r="EG256" i="8"/>
  <c r="EW256" i="8"/>
  <c r="ER294" i="8"/>
  <c r="FH294" i="8"/>
  <c r="AG288" i="28"/>
  <c r="BL192" i="28"/>
  <c r="BW277" i="28"/>
  <c r="CK102" i="28"/>
  <c r="AU149" i="28"/>
  <c r="AJ211" i="28"/>
  <c r="AG415" i="28"/>
  <c r="BI76" i="28"/>
  <c r="BI79" i="28"/>
  <c r="BX112" i="28"/>
  <c r="BL124" i="28"/>
  <c r="BI149" i="28"/>
  <c r="BI153" i="28"/>
  <c r="BL176" i="28"/>
  <c r="BW326" i="28"/>
  <c r="BN333" i="28"/>
  <c r="BV394" i="28"/>
  <c r="CT53" i="28"/>
  <c r="DC86" i="28"/>
  <c r="DB87" i="28"/>
  <c r="CY138" i="28"/>
  <c r="CY149" i="28"/>
  <c r="CY153" i="28"/>
  <c r="CZ161" i="28"/>
  <c r="CX217" i="28"/>
  <c r="BH41" i="8"/>
  <c r="BB240" i="8"/>
  <c r="EW179" i="8"/>
  <c r="DB283" i="8"/>
  <c r="DR283" i="8"/>
  <c r="DE301" i="8"/>
  <c r="AN195" i="28"/>
  <c r="AN211" i="28"/>
  <c r="BZ304" i="28"/>
  <c r="DB41" i="28"/>
  <c r="CR44" i="28"/>
  <c r="CZ175" i="28"/>
  <c r="CK195" i="28"/>
  <c r="FF69" i="8"/>
  <c r="EU187" i="8"/>
  <c r="AQ192" i="28"/>
  <c r="BZ130" i="28"/>
  <c r="BI304" i="28"/>
  <c r="CR421" i="28"/>
  <c r="CZ418" i="8"/>
  <c r="EP283" i="8"/>
  <c r="AG277" i="28"/>
  <c r="CW86" i="28"/>
  <c r="DA86" i="28"/>
  <c r="BX224" i="28"/>
  <c r="CP86" i="28"/>
  <c r="BH106" i="8"/>
  <c r="AP342" i="28"/>
  <c r="BI70" i="28"/>
  <c r="FC274" i="8"/>
  <c r="EN333" i="8"/>
  <c r="BP89" i="28"/>
  <c r="BK411" i="28"/>
  <c r="BZ418" i="28"/>
  <c r="DC36" i="28"/>
  <c r="CP137" i="28"/>
  <c r="CN274" i="28"/>
  <c r="CK421" i="28"/>
  <c r="BZ36" i="8"/>
  <c r="EX187" i="8"/>
  <c r="EK246" i="8"/>
  <c r="AN188" i="28"/>
  <c r="AO187" i="28"/>
  <c r="BX224" i="5"/>
  <c r="AN421" i="5"/>
  <c r="AM421" i="5" s="1"/>
  <c r="CL161" i="5"/>
  <c r="R69" i="1"/>
  <c r="R161" i="1"/>
  <c r="W187" i="1"/>
  <c r="CR70" i="5"/>
  <c r="CS69" i="5"/>
  <c r="AH76" i="1"/>
  <c r="CB402" i="5"/>
  <c r="CB374" i="5" s="1"/>
  <c r="BZ403" i="5"/>
  <c r="AE291" i="1"/>
  <c r="AX28" i="5"/>
  <c r="AX31" i="5"/>
  <c r="BW153" i="5"/>
  <c r="BI403" i="5"/>
  <c r="DB79" i="5"/>
  <c r="CR99" i="5"/>
  <c r="CR120" i="5"/>
  <c r="DB124" i="5"/>
  <c r="DB145" i="5"/>
  <c r="CU179" i="5"/>
  <c r="CN217" i="5"/>
  <c r="BK402" i="5"/>
  <c r="BW138" i="28"/>
  <c r="BY137" i="28"/>
  <c r="AP402" i="1"/>
  <c r="BZ326" i="5"/>
  <c r="DB192" i="5"/>
  <c r="DB195" i="5"/>
  <c r="AB263" i="1"/>
  <c r="AT166" i="1"/>
  <c r="AN256" i="1"/>
  <c r="AN314" i="1"/>
  <c r="BT12" i="5"/>
  <c r="AG403" i="28"/>
  <c r="AI402" i="28"/>
  <c r="AI374" i="28" s="1"/>
  <c r="AO161" i="1"/>
  <c r="AS69" i="5"/>
  <c r="AH175" i="5"/>
  <c r="AH246" i="5"/>
  <c r="AX418" i="5"/>
  <c r="CB69" i="5"/>
  <c r="BK175" i="5"/>
  <c r="BJ333" i="5"/>
  <c r="BP421" i="5"/>
  <c r="BO421" i="5" s="1"/>
  <c r="DC36" i="5"/>
  <c r="DC69" i="5"/>
  <c r="CT175" i="5"/>
  <c r="CO12" i="5"/>
  <c r="CZ12" i="5"/>
  <c r="CM161" i="5"/>
  <c r="CU176" i="5"/>
  <c r="CU327" i="5"/>
  <c r="CV326" i="5"/>
  <c r="CU326" i="5" s="1"/>
  <c r="AP342" i="1"/>
  <c r="BQ53" i="5"/>
  <c r="AQ391" i="28"/>
  <c r="AS390" i="28"/>
  <c r="AQ390" i="28" s="1"/>
  <c r="AS12" i="5"/>
  <c r="CU360" i="5"/>
  <c r="AN301" i="1"/>
  <c r="DD283" i="5"/>
  <c r="AU87" i="28"/>
  <c r="AV86" i="28"/>
  <c r="AW224" i="28"/>
  <c r="AG376" i="28"/>
  <c r="AH376" i="28"/>
  <c r="AH117" i="1"/>
  <c r="AH211" i="1"/>
  <c r="AH351" i="1"/>
  <c r="AJ402" i="1"/>
  <c r="AQ44" i="1"/>
  <c r="AQ57" i="1"/>
  <c r="AQ113" i="1"/>
  <c r="AQ120" i="1"/>
  <c r="AQ127" i="1"/>
  <c r="AQ192" i="1"/>
  <c r="AT277" i="1"/>
  <c r="AT291" i="1"/>
  <c r="AT304" i="1"/>
  <c r="AX54" i="5"/>
  <c r="AG76" i="5"/>
  <c r="AJ149" i="5"/>
  <c r="AJ153" i="5"/>
  <c r="AN195" i="5"/>
  <c r="AN211" i="5"/>
  <c r="AU267" i="5"/>
  <c r="AU277" i="5"/>
  <c r="AU288" i="5"/>
  <c r="AJ294" i="5"/>
  <c r="AQ360" i="5"/>
  <c r="BI23" i="5"/>
  <c r="BW31" i="5"/>
  <c r="BP76" i="5"/>
  <c r="BZ79" i="5"/>
  <c r="BW113" i="5"/>
  <c r="BW117" i="5"/>
  <c r="BW124" i="5"/>
  <c r="BL127" i="5"/>
  <c r="BI179" i="5"/>
  <c r="BW188" i="5"/>
  <c r="BW247" i="5"/>
  <c r="BL256" i="5"/>
  <c r="BP291" i="5"/>
  <c r="CU23" i="5"/>
  <c r="CY57" i="5"/>
  <c r="CR179" i="5"/>
  <c r="DB230" i="5"/>
  <c r="DB240" i="5"/>
  <c r="CR274" i="5"/>
  <c r="CR284" i="5"/>
  <c r="DB288" i="5"/>
  <c r="CU348" i="5"/>
  <c r="CU351" i="5"/>
  <c r="CY403" i="5"/>
  <c r="CU415" i="5"/>
  <c r="AX28" i="28"/>
  <c r="AX31" i="28"/>
  <c r="AX41" i="28"/>
  <c r="AX76" i="28"/>
  <c r="AJ113" i="28"/>
  <c r="AU117" i="28"/>
  <c r="AG124" i="28"/>
  <c r="AU153" i="28"/>
  <c r="AU179" i="28"/>
  <c r="AZ187" i="28"/>
  <c r="AU202" i="28"/>
  <c r="AU230" i="28"/>
  <c r="AU240" i="28"/>
  <c r="AJ247" i="28"/>
  <c r="AU274" i="28"/>
  <c r="AX288" i="28"/>
  <c r="AN291" i="28"/>
  <c r="AU314" i="28"/>
  <c r="AG348" i="28"/>
  <c r="BL142" i="28"/>
  <c r="BJ402" i="28"/>
  <c r="BI403" i="28"/>
  <c r="CV342" i="5"/>
  <c r="AQ70" i="28"/>
  <c r="BL76" i="28"/>
  <c r="BW127" i="28"/>
  <c r="BW130" i="28"/>
  <c r="BZ149" i="28"/>
  <c r="BS391" i="28"/>
  <c r="BU390" i="28"/>
  <c r="BS390" i="28" s="1"/>
  <c r="BQ53" i="28"/>
  <c r="CY291" i="5"/>
  <c r="DB351" i="5"/>
  <c r="AR112" i="28"/>
  <c r="AG391" i="28"/>
  <c r="BX69" i="28"/>
  <c r="CY421" i="5"/>
  <c r="AS112" i="28"/>
  <c r="AG127" i="28"/>
  <c r="AK137" i="28"/>
  <c r="AW283" i="28"/>
  <c r="CA36" i="28"/>
  <c r="BI127" i="28"/>
  <c r="BN175" i="28"/>
  <c r="AY36" i="28"/>
  <c r="AZ69" i="28"/>
  <c r="AS86" i="28"/>
  <c r="AY283" i="28"/>
  <c r="AX284" i="28" s="1"/>
  <c r="BW23" i="28"/>
  <c r="BQ161" i="28"/>
  <c r="CO333" i="5"/>
  <c r="CK351" i="5"/>
  <c r="AK86" i="28"/>
  <c r="AK112" i="28"/>
  <c r="AJ230" i="28"/>
  <c r="AU376" i="28"/>
  <c r="BX12" i="28"/>
  <c r="BJ36" i="28"/>
  <c r="BI54" i="28"/>
  <c r="BM69" i="28"/>
  <c r="AS12" i="28"/>
  <c r="AV112" i="28"/>
  <c r="AO224" i="28"/>
  <c r="CB137" i="28"/>
  <c r="CY192" i="5"/>
  <c r="CY195" i="5"/>
  <c r="CU211" i="5"/>
  <c r="CY240" i="5"/>
  <c r="CK256" i="5"/>
  <c r="CN291" i="5"/>
  <c r="CN294" i="5"/>
  <c r="CY301" i="5"/>
  <c r="CR348" i="5"/>
  <c r="CR351" i="5"/>
  <c r="CX355" i="5"/>
  <c r="CN376" i="5"/>
  <c r="AW69" i="28"/>
  <c r="AQ117" i="28"/>
  <c r="AQ176" i="28"/>
  <c r="AQ179" i="28"/>
  <c r="AQ211" i="28"/>
  <c r="AQ230" i="28"/>
  <c r="AQ240" i="28"/>
  <c r="AG256" i="28"/>
  <c r="AQ274" i="28"/>
  <c r="AQ277" i="28"/>
  <c r="AU288" i="28"/>
  <c r="AJ291" i="28"/>
  <c r="AU294" i="28"/>
  <c r="AJ304" i="28"/>
  <c r="AN351" i="28"/>
  <c r="BI23" i="28"/>
  <c r="BL44" i="28"/>
  <c r="BL102" i="28"/>
  <c r="BI113" i="28"/>
  <c r="BT112" i="28"/>
  <c r="CB112" i="28"/>
  <c r="BY161" i="28"/>
  <c r="BW166" i="28"/>
  <c r="BN313" i="28"/>
  <c r="CM69" i="28"/>
  <c r="CK179" i="28"/>
  <c r="BZ86" i="8"/>
  <c r="BF333" i="8"/>
  <c r="BW333" i="8"/>
  <c r="CQ12" i="8"/>
  <c r="DA224" i="8"/>
  <c r="DE403" i="8"/>
  <c r="CX411" i="8"/>
  <c r="BK283" i="28"/>
  <c r="BU283" i="28"/>
  <c r="CZ187" i="28"/>
  <c r="BX23" i="8"/>
  <c r="BS267" i="8"/>
  <c r="CV187" i="8"/>
  <c r="DM187" i="8"/>
  <c r="DD187" i="8"/>
  <c r="DT187" i="8"/>
  <c r="DP277" i="8"/>
  <c r="CO360" i="8"/>
  <c r="CT112" i="28"/>
  <c r="CW161" i="28"/>
  <c r="CT161" i="28"/>
  <c r="CN418" i="28"/>
  <c r="BH18" i="8"/>
  <c r="DE120" i="8"/>
  <c r="FI283" i="8"/>
  <c r="EW294" i="8"/>
  <c r="BZ334" i="28"/>
  <c r="BK283" i="8"/>
  <c r="DK23" i="8"/>
  <c r="DT69" i="8"/>
  <c r="CO288" i="8"/>
  <c r="DE288" i="8"/>
  <c r="FD12" i="8"/>
  <c r="EG130" i="8"/>
  <c r="FH327" i="8"/>
  <c r="BS240" i="28"/>
  <c r="BL256" i="28"/>
  <c r="BZ274" i="28"/>
  <c r="BZ277" i="28"/>
  <c r="BZ284" i="28"/>
  <c r="BZ291" i="28"/>
  <c r="BP294" i="28"/>
  <c r="BI376" i="28"/>
  <c r="CR31" i="28"/>
  <c r="CU99" i="28"/>
  <c r="CT86" i="28"/>
  <c r="CY106" i="28"/>
  <c r="CR142" i="28"/>
  <c r="CR202" i="28"/>
  <c r="CN230" i="28"/>
  <c r="BB102" i="8"/>
  <c r="BI161" i="8"/>
  <c r="BY161" i="8"/>
  <c r="BD283" i="8"/>
  <c r="CB333" i="8"/>
  <c r="CZ54" i="8"/>
  <c r="DE291" i="8"/>
  <c r="CZ421" i="8"/>
  <c r="FH113" i="8"/>
  <c r="ER124" i="8"/>
  <c r="FH124" i="8"/>
  <c r="FH127" i="8"/>
  <c r="FK283" i="8"/>
  <c r="EL334" i="8"/>
  <c r="FB337" i="8"/>
  <c r="DD137" i="28"/>
  <c r="BX102" i="8"/>
  <c r="AW274" i="8"/>
  <c r="EI283" i="8"/>
  <c r="CU179" i="28"/>
  <c r="CY195" i="28"/>
  <c r="DB418" i="28"/>
  <c r="BX106" i="8"/>
  <c r="AW124" i="8"/>
  <c r="BV137" i="8"/>
  <c r="BE137" i="8"/>
  <c r="DK403" i="8"/>
  <c r="CQ411" i="8"/>
  <c r="ER113" i="8"/>
  <c r="CW137" i="28"/>
  <c r="AZ12" i="8"/>
  <c r="BW137" i="8"/>
  <c r="DE54" i="8"/>
  <c r="CO57" i="8"/>
  <c r="DE57" i="8"/>
  <c r="DK117" i="8"/>
  <c r="DJ355" i="8"/>
  <c r="EI137" i="8"/>
  <c r="BZ240" i="28"/>
  <c r="BF246" i="8"/>
  <c r="CT79" i="8"/>
  <c r="DK79" i="8"/>
  <c r="BP274" i="28"/>
  <c r="BL291" i="28"/>
  <c r="BU333" i="28"/>
  <c r="CN153" i="28"/>
  <c r="CM313" i="28"/>
  <c r="EG274" i="8"/>
  <c r="DD283" i="28"/>
  <c r="BB99" i="8"/>
  <c r="CP246" i="8"/>
  <c r="EO224" i="8"/>
  <c r="BW263" i="28"/>
  <c r="BZ288" i="28"/>
  <c r="BP301" i="28"/>
  <c r="CV69" i="28"/>
  <c r="CB112" i="8"/>
  <c r="BF187" i="8"/>
  <c r="AW230" i="8"/>
  <c r="BE333" i="8"/>
  <c r="BV333" i="8"/>
  <c r="CQ69" i="8"/>
  <c r="DG69" i="8"/>
  <c r="CS112" i="8"/>
  <c r="DI112" i="8"/>
  <c r="DP301" i="8"/>
  <c r="FG36" i="8"/>
  <c r="FD86" i="8"/>
  <c r="EU86" i="8"/>
  <c r="EL304" i="8"/>
  <c r="EV333" i="8"/>
  <c r="AN274" i="1"/>
  <c r="AQ390" i="1"/>
  <c r="AB418" i="1"/>
  <c r="AB421" i="1"/>
  <c r="AB301" i="1"/>
  <c r="V145" i="1"/>
  <c r="AH217" i="1"/>
  <c r="AH304" i="1"/>
  <c r="AQ13" i="1"/>
  <c r="AQ31" i="1"/>
  <c r="AQ41" i="1"/>
  <c r="AQ106" i="1"/>
  <c r="AQ145" i="1"/>
  <c r="AQ153" i="1"/>
  <c r="AQ166" i="1"/>
  <c r="AT271" i="1"/>
  <c r="AT274" i="1"/>
  <c r="AN415" i="1"/>
  <c r="AE288" i="1"/>
  <c r="AQ263" i="1"/>
  <c r="X342" i="1"/>
  <c r="AN348" i="1"/>
  <c r="V304" i="1"/>
  <c r="AG402" i="1"/>
  <c r="S327" i="1"/>
  <c r="AB274" i="1"/>
  <c r="P277" i="1"/>
  <c r="AE89" i="1"/>
  <c r="AH348" i="1"/>
  <c r="AB23" i="1"/>
  <c r="AH89" i="1"/>
  <c r="AH99" i="1"/>
  <c r="AH127" i="1"/>
  <c r="AQ87" i="1"/>
  <c r="AQ102" i="1"/>
  <c r="AQ124" i="1"/>
  <c r="AQ130" i="1"/>
  <c r="AQ202" i="1"/>
  <c r="AT267" i="1"/>
  <c r="AT294" i="1"/>
  <c r="AT360" i="1"/>
  <c r="AQ284" i="1"/>
  <c r="AN304" i="1"/>
  <c r="AI12" i="1"/>
  <c r="P153" i="1"/>
  <c r="P166" i="1"/>
  <c r="S334" i="1"/>
  <c r="AE415" i="1"/>
  <c r="AR342" i="1"/>
  <c r="AG53" i="1"/>
  <c r="AC161" i="1"/>
  <c r="AN288" i="1"/>
  <c r="X137" i="1"/>
  <c r="R402" i="1"/>
  <c r="AI313" i="1"/>
  <c r="BS360" i="5"/>
  <c r="CR360" i="28"/>
  <c r="AN360" i="1"/>
  <c r="EJ342" i="8"/>
  <c r="EW348" i="8"/>
  <c r="BR342" i="5"/>
  <c r="CY348" i="5"/>
  <c r="AS342" i="1"/>
  <c r="AQ348" i="1"/>
  <c r="AI342" i="1"/>
  <c r="AQ351" i="1"/>
  <c r="AZ342" i="5"/>
  <c r="AX351" i="5"/>
  <c r="CZ411" i="5"/>
  <c r="BU411" i="28"/>
  <c r="BS411" i="28" s="1"/>
  <c r="AQ76" i="1"/>
  <c r="AQ166" i="5"/>
  <c r="AO175" i="5"/>
  <c r="AJ256" i="5"/>
  <c r="AW313" i="5"/>
  <c r="AX326" i="5"/>
  <c r="AX327" i="5"/>
  <c r="BZ149" i="5"/>
  <c r="BL195" i="5"/>
  <c r="BX402" i="5"/>
  <c r="BW415" i="5"/>
  <c r="CR31" i="5"/>
  <c r="DB179" i="5"/>
  <c r="CK288" i="5"/>
  <c r="BR161" i="28"/>
  <c r="DB277" i="28"/>
  <c r="FL283" i="8"/>
  <c r="EV283" i="8"/>
  <c r="AE79" i="1"/>
  <c r="AB271" i="1"/>
  <c r="AX117" i="5"/>
  <c r="AJ403" i="5"/>
  <c r="AR411" i="5"/>
  <c r="BP102" i="5"/>
  <c r="BM175" i="5"/>
  <c r="BM224" i="5"/>
  <c r="BW418" i="5"/>
  <c r="BV418" i="5" s="1"/>
  <c r="CS326" i="5"/>
  <c r="CR326" i="5" s="1"/>
  <c r="CS342" i="5"/>
  <c r="AP112" i="28"/>
  <c r="AY161" i="28"/>
  <c r="AJ263" i="28"/>
  <c r="CY79" i="28"/>
  <c r="DA69" i="28"/>
  <c r="CN138" i="28"/>
  <c r="CO137" i="28"/>
  <c r="CS224" i="28"/>
  <c r="CV246" i="28"/>
  <c r="AT418" i="1"/>
  <c r="AT421" i="1"/>
  <c r="AU418" i="5"/>
  <c r="BM36" i="5"/>
  <c r="BT161" i="5"/>
  <c r="BJ175" i="5"/>
  <c r="BN333" i="5"/>
  <c r="CM333" i="5"/>
  <c r="AP86" i="28"/>
  <c r="AJ267" i="28"/>
  <c r="CU376" i="28"/>
  <c r="CV376" i="28"/>
  <c r="DG411" i="8"/>
  <c r="AN240" i="1"/>
  <c r="AN418" i="1"/>
  <c r="AR224" i="5"/>
  <c r="BT333" i="5"/>
  <c r="BL376" i="5"/>
  <c r="AW112" i="28"/>
  <c r="AJ130" i="28"/>
  <c r="BM283" i="28"/>
  <c r="BB217" i="8"/>
  <c r="CK149" i="28"/>
  <c r="CL137" i="28"/>
  <c r="P87" i="1"/>
  <c r="P117" i="1"/>
  <c r="BR112" i="5"/>
  <c r="BI263" i="5"/>
  <c r="BI267" i="5"/>
  <c r="BS271" i="5"/>
  <c r="BS274" i="5"/>
  <c r="BI277" i="5"/>
  <c r="BP294" i="5"/>
  <c r="BP304" i="5"/>
  <c r="BW334" i="5"/>
  <c r="BU342" i="5"/>
  <c r="BS351" i="5"/>
  <c r="BI360" i="5"/>
  <c r="BW391" i="5"/>
  <c r="BO394" i="5"/>
  <c r="BI415" i="5"/>
  <c r="DC175" i="5"/>
  <c r="CV313" i="5"/>
  <c r="CK415" i="5"/>
  <c r="AX145" i="28"/>
  <c r="S418" i="1"/>
  <c r="AB41" i="1"/>
  <c r="AI112" i="1"/>
  <c r="AH120" i="1"/>
  <c r="AJ23" i="5"/>
  <c r="AP36" i="5"/>
  <c r="AH69" i="5"/>
  <c r="AL112" i="5"/>
  <c r="AR402" i="5"/>
  <c r="AT421" i="5"/>
  <c r="AG421" i="5"/>
  <c r="BR12" i="5"/>
  <c r="BZ44" i="5"/>
  <c r="CB246" i="5"/>
  <c r="BR246" i="5"/>
  <c r="BK342" i="5"/>
  <c r="CS246" i="5"/>
  <c r="AN130" i="28"/>
  <c r="AU247" i="28"/>
  <c r="BS360" i="28"/>
  <c r="CU70" i="28"/>
  <c r="CW69" i="28"/>
  <c r="DC342" i="28"/>
  <c r="BI31" i="5"/>
  <c r="BP240" i="5"/>
  <c r="BO355" i="5"/>
  <c r="CN23" i="5"/>
  <c r="CP411" i="5"/>
  <c r="AN28" i="28"/>
  <c r="AN240" i="28"/>
  <c r="DD333" i="28"/>
  <c r="CS342" i="28"/>
  <c r="AS283" i="5"/>
  <c r="BU224" i="5"/>
  <c r="CZ36" i="5"/>
  <c r="CR166" i="28"/>
  <c r="CS161" i="28"/>
  <c r="BQ69" i="5"/>
  <c r="BL247" i="5"/>
  <c r="BX333" i="28"/>
  <c r="CU117" i="28"/>
  <c r="CV112" i="28"/>
  <c r="CU284" i="28"/>
  <c r="CW283" i="28"/>
  <c r="CU291" i="28"/>
  <c r="CV283" i="28"/>
  <c r="R86" i="1"/>
  <c r="BZ327" i="5"/>
  <c r="BT342" i="5"/>
  <c r="CB342" i="5"/>
  <c r="BM402" i="5"/>
  <c r="CK70" i="5"/>
  <c r="CO246" i="5"/>
  <c r="DB418" i="5"/>
  <c r="CX418" i="5" s="1"/>
  <c r="AO27" i="28"/>
  <c r="AR137" i="28"/>
  <c r="AQ351" i="28"/>
  <c r="AR342" i="28"/>
  <c r="BP28" i="28"/>
  <c r="BQ27" i="28"/>
  <c r="BN224" i="28"/>
  <c r="P89" i="1"/>
  <c r="P99" i="1"/>
  <c r="P113" i="1"/>
  <c r="AB291" i="1"/>
  <c r="AT44" i="1"/>
  <c r="AT99" i="1"/>
  <c r="AT113" i="1"/>
  <c r="AT120" i="1"/>
  <c r="AN294" i="1"/>
  <c r="AU390" i="1"/>
  <c r="AT390" i="1" s="1"/>
  <c r="AT403" i="1"/>
  <c r="AT415" i="1"/>
  <c r="AU23" i="5"/>
  <c r="AJ31" i="5"/>
  <c r="AX37" i="5"/>
  <c r="AN41" i="5"/>
  <c r="AN87" i="5"/>
  <c r="AN99" i="5"/>
  <c r="AU113" i="5"/>
  <c r="AJ120" i="5"/>
  <c r="AU124" i="5"/>
  <c r="AJ127" i="5"/>
  <c r="AJ188" i="5"/>
  <c r="AU195" i="5"/>
  <c r="AU202" i="5"/>
  <c r="AJ217" i="5"/>
  <c r="AX267" i="5"/>
  <c r="AN294" i="5"/>
  <c r="AX301" i="5"/>
  <c r="AN304" i="5"/>
  <c r="AN351" i="5"/>
  <c r="AM394" i="5"/>
  <c r="BZ70" i="5"/>
  <c r="BL102" i="5"/>
  <c r="BL166" i="5"/>
  <c r="BP247" i="5"/>
  <c r="BZ256" i="5"/>
  <c r="BI271" i="5"/>
  <c r="BI274" i="5"/>
  <c r="BS277" i="5"/>
  <c r="BZ304" i="5"/>
  <c r="BZ376" i="5"/>
  <c r="CN44" i="5"/>
  <c r="CU54" i="5"/>
  <c r="CU57" i="5"/>
  <c r="CK76" i="5"/>
  <c r="CU79" i="5"/>
  <c r="CU89" i="5"/>
  <c r="CK99" i="5"/>
  <c r="CU102" i="5"/>
  <c r="CK166" i="5"/>
  <c r="CK230" i="5"/>
  <c r="CK240" i="5"/>
  <c r="CK267" i="5"/>
  <c r="CU271" i="5"/>
  <c r="CU274" i="5"/>
  <c r="CR294" i="5"/>
  <c r="AJ44" i="28"/>
  <c r="AJ70" i="28"/>
  <c r="AU76" i="28"/>
  <c r="AU79" i="28"/>
  <c r="AI86" i="28"/>
  <c r="AQ89" i="28"/>
  <c r="AN142" i="28"/>
  <c r="AG327" i="28"/>
  <c r="AH326" i="28"/>
  <c r="AG326" i="28" s="1"/>
  <c r="BZ188" i="28"/>
  <c r="BP192" i="28"/>
  <c r="BS327" i="28"/>
  <c r="BT326" i="28"/>
  <c r="BS326" i="28" s="1"/>
  <c r="BW418" i="28"/>
  <c r="CR145" i="28"/>
  <c r="CT137" i="28"/>
  <c r="BS263" i="8"/>
  <c r="AG192" i="28"/>
  <c r="AQ415" i="28"/>
  <c r="CK79" i="28"/>
  <c r="CN179" i="28"/>
  <c r="DB351" i="28"/>
  <c r="CU360" i="28"/>
  <c r="AW41" i="8"/>
  <c r="BX99" i="8"/>
  <c r="BM192" i="8"/>
  <c r="AW267" i="8"/>
  <c r="BM304" i="8"/>
  <c r="BM318" i="8"/>
  <c r="BH351" i="8"/>
  <c r="BX137" i="28"/>
  <c r="BK246" i="28"/>
  <c r="CK23" i="28"/>
  <c r="BB117" i="8"/>
  <c r="BB120" i="8"/>
  <c r="BH145" i="8"/>
  <c r="BM271" i="8"/>
  <c r="BB348" i="8"/>
  <c r="BS348" i="8"/>
  <c r="AX301" i="28"/>
  <c r="AV313" i="28"/>
  <c r="BZ23" i="28"/>
  <c r="CP112" i="28"/>
  <c r="CM187" i="28"/>
  <c r="BH294" i="8"/>
  <c r="BR337" i="8"/>
  <c r="BR355" i="8"/>
  <c r="BI411" i="8"/>
  <c r="FG187" i="8"/>
  <c r="AY187" i="28"/>
  <c r="AX188" i="28" s="1"/>
  <c r="DD69" i="28"/>
  <c r="CO187" i="28"/>
  <c r="AX36" i="8"/>
  <c r="AN145" i="28"/>
  <c r="AI342" i="28"/>
  <c r="AX421" i="28"/>
  <c r="AT421" i="28" s="1"/>
  <c r="BY69" i="28"/>
  <c r="BY187" i="28"/>
  <c r="BY313" i="28"/>
  <c r="CO36" i="28"/>
  <c r="CP187" i="28"/>
  <c r="CM283" i="28"/>
  <c r="CP342" i="28"/>
  <c r="AY36" i="8"/>
  <c r="BN36" i="8"/>
  <c r="BL69" i="8"/>
  <c r="CB69" i="8"/>
  <c r="BU69" i="8"/>
  <c r="CA112" i="8"/>
  <c r="BL224" i="8"/>
  <c r="CB224" i="8"/>
  <c r="BE246" i="8"/>
  <c r="BV246" i="8"/>
  <c r="BX274" i="8"/>
  <c r="BC313" i="8"/>
  <c r="AX342" i="8"/>
  <c r="CO403" i="8"/>
  <c r="CP402" i="8"/>
  <c r="AI283" i="28"/>
  <c r="BN12" i="28"/>
  <c r="CB187" i="28"/>
  <c r="CO12" i="28"/>
  <c r="CS411" i="28"/>
  <c r="CY421" i="28"/>
  <c r="BA12" i="8"/>
  <c r="BP12" i="8"/>
  <c r="BJ161" i="8"/>
  <c r="BZ161" i="8"/>
  <c r="BI187" i="8"/>
  <c r="BM217" i="8"/>
  <c r="AX224" i="8"/>
  <c r="CP12" i="28"/>
  <c r="CP283" i="28"/>
  <c r="BQ12" i="8"/>
  <c r="BC342" i="8"/>
  <c r="CZ391" i="8"/>
  <c r="CY391" i="8" s="1"/>
  <c r="AK246" i="28"/>
  <c r="AU277" i="28"/>
  <c r="BK112" i="28"/>
  <c r="CK127" i="28"/>
  <c r="AW31" i="8"/>
  <c r="BM31" i="8"/>
  <c r="BH44" i="8"/>
  <c r="BH202" i="8"/>
  <c r="BH240" i="8"/>
  <c r="BX284" i="8"/>
  <c r="BW283" i="8"/>
  <c r="BJ333" i="8"/>
  <c r="EY137" i="8"/>
  <c r="BT53" i="28"/>
  <c r="BR137" i="28"/>
  <c r="CU23" i="28"/>
  <c r="CM342" i="28"/>
  <c r="BO53" i="8"/>
  <c r="BN86" i="8"/>
  <c r="BS145" i="8"/>
  <c r="BS176" i="8"/>
  <c r="BH291" i="8"/>
  <c r="BH301" i="8"/>
  <c r="BX314" i="8"/>
  <c r="BL342" i="8"/>
  <c r="CB342" i="8"/>
  <c r="DE263" i="8"/>
  <c r="FJ27" i="8"/>
  <c r="AX277" i="28"/>
  <c r="AN415" i="28"/>
  <c r="BL28" i="28"/>
  <c r="BL31" i="28"/>
  <c r="BL41" i="28"/>
  <c r="BL79" i="28"/>
  <c r="CA86" i="28"/>
  <c r="BZ89" i="28"/>
  <c r="BP99" i="28"/>
  <c r="BZ120" i="28"/>
  <c r="BS138" i="28"/>
  <c r="BZ142" i="28"/>
  <c r="BZ145" i="28"/>
  <c r="BP149" i="28"/>
  <c r="BY246" i="28"/>
  <c r="BW271" i="28"/>
  <c r="BS301" i="28"/>
  <c r="BS304" i="28"/>
  <c r="BW314" i="28"/>
  <c r="BL318" i="28"/>
  <c r="BL326" i="28"/>
  <c r="BP360" i="28"/>
  <c r="BP376" i="28"/>
  <c r="BL403" i="28"/>
  <c r="DA53" i="28"/>
  <c r="CY57" i="28"/>
  <c r="DB76" i="28"/>
  <c r="CN87" i="28"/>
  <c r="CR102" i="28"/>
  <c r="DB113" i="28"/>
  <c r="CR117" i="28"/>
  <c r="CN130" i="28"/>
  <c r="DB149" i="28"/>
  <c r="DB153" i="28"/>
  <c r="CY188" i="28"/>
  <c r="CU202" i="28"/>
  <c r="DB288" i="28"/>
  <c r="CR376" i="28"/>
  <c r="CX394" i="28"/>
  <c r="CP402" i="28"/>
  <c r="BX130" i="8"/>
  <c r="BM142" i="8"/>
  <c r="BX271" i="8"/>
  <c r="DK76" i="8"/>
  <c r="DP99" i="8"/>
  <c r="CZ271" i="8"/>
  <c r="CU342" i="8"/>
  <c r="BH415" i="8"/>
  <c r="CW313" i="8"/>
  <c r="DN313" i="8"/>
  <c r="ER41" i="8"/>
  <c r="FH41" i="8"/>
  <c r="ER44" i="8"/>
  <c r="FH44" i="8"/>
  <c r="FC117" i="8"/>
  <c r="EL120" i="8"/>
  <c r="FC120" i="8"/>
  <c r="FC127" i="8"/>
  <c r="EL149" i="8"/>
  <c r="FC149" i="8"/>
  <c r="EL188" i="8"/>
  <c r="EL192" i="8"/>
  <c r="FC192" i="8"/>
  <c r="CB411" i="8"/>
  <c r="DD36" i="8"/>
  <c r="CW342" i="8"/>
  <c r="DN342" i="8"/>
  <c r="DP376" i="8"/>
  <c r="DK415" i="8"/>
  <c r="FI12" i="8"/>
  <c r="ES12" i="8"/>
  <c r="EW31" i="8"/>
  <c r="EL179" i="8"/>
  <c r="FC179" i="8"/>
  <c r="EW217" i="8"/>
  <c r="ER267" i="8"/>
  <c r="FH267" i="8"/>
  <c r="ER391" i="8"/>
  <c r="DB53" i="8"/>
  <c r="DF246" i="8"/>
  <c r="DJ337" i="8"/>
  <c r="DE360" i="8"/>
  <c r="CV402" i="8"/>
  <c r="FJ86" i="8"/>
  <c r="ER106" i="8"/>
  <c r="EW130" i="8"/>
  <c r="EW138" i="8"/>
  <c r="EW195" i="8"/>
  <c r="EL247" i="8"/>
  <c r="EL263" i="8"/>
  <c r="EU342" i="8"/>
  <c r="CT117" i="8"/>
  <c r="DC161" i="8"/>
  <c r="DD333" i="8"/>
  <c r="DT333" i="8"/>
  <c r="EN36" i="8"/>
  <c r="FE36" i="8"/>
  <c r="EY69" i="8"/>
  <c r="EP112" i="8"/>
  <c r="ES161" i="8"/>
  <c r="EJ161" i="8"/>
  <c r="EZ161" i="8"/>
  <c r="EN246" i="8"/>
  <c r="FE246" i="8"/>
  <c r="EO411" i="8"/>
  <c r="DN36" i="8"/>
  <c r="CP137" i="8"/>
  <c r="EJ53" i="8"/>
  <c r="FH211" i="8"/>
  <c r="EW240" i="8"/>
  <c r="EZ333" i="8"/>
  <c r="CZ179" i="8"/>
  <c r="CO376" i="8"/>
  <c r="CZ44" i="8"/>
  <c r="DT175" i="8"/>
  <c r="CV224" i="8"/>
  <c r="DM224" i="8"/>
  <c r="DK267" i="8"/>
  <c r="CO318" i="8"/>
  <c r="DE318" i="8"/>
  <c r="EJ12" i="8"/>
  <c r="EW106" i="8"/>
  <c r="FC130" i="8"/>
  <c r="FK137" i="8"/>
  <c r="ER301" i="8"/>
  <c r="FH301" i="8"/>
  <c r="FJ411" i="8"/>
  <c r="DG12" i="8"/>
  <c r="DT12" i="8"/>
  <c r="DP44" i="8"/>
  <c r="DO112" i="8"/>
  <c r="DE179" i="8"/>
  <c r="DP294" i="8"/>
  <c r="CS333" i="8"/>
  <c r="EZ12" i="8"/>
  <c r="FA36" i="8"/>
  <c r="FH99" i="8"/>
  <c r="EL130" i="8"/>
  <c r="EL142" i="8"/>
  <c r="EV137" i="8"/>
  <c r="FL137" i="8"/>
  <c r="EN187" i="8"/>
  <c r="FE187" i="8"/>
  <c r="EW202" i="8"/>
  <c r="EW211" i="8"/>
  <c r="FH263" i="8"/>
  <c r="ER318" i="8"/>
  <c r="BM390" i="8"/>
  <c r="CO18" i="8"/>
  <c r="CO89" i="8"/>
  <c r="CT138" i="8"/>
  <c r="CZ166" i="8"/>
  <c r="CO179" i="8"/>
  <c r="DK192" i="8"/>
  <c r="CT271" i="8"/>
  <c r="DK271" i="8"/>
  <c r="CO415" i="8"/>
  <c r="DE415" i="8"/>
  <c r="FC41" i="8"/>
  <c r="FC44" i="8"/>
  <c r="EG145" i="8"/>
  <c r="EW145" i="8"/>
  <c r="EL256" i="8"/>
  <c r="FC256" i="8"/>
  <c r="EL271" i="8"/>
  <c r="FC271" i="8"/>
  <c r="BM360" i="8"/>
  <c r="DK28" i="8"/>
  <c r="CT31" i="8"/>
  <c r="DK70" i="8"/>
  <c r="DP127" i="8"/>
  <c r="DG246" i="8"/>
  <c r="DK301" i="8"/>
  <c r="FC102" i="8"/>
  <c r="BT333" i="8"/>
  <c r="FI333" i="8"/>
  <c r="BC333" i="8"/>
  <c r="DC333" i="5"/>
  <c r="CO334" i="8"/>
  <c r="DE334" i="8"/>
  <c r="AH333" i="28"/>
  <c r="AX334" i="5"/>
  <c r="AB334" i="1"/>
  <c r="CL333" i="5"/>
  <c r="BK333" i="5"/>
  <c r="DB334" i="5"/>
  <c r="AU333" i="1"/>
  <c r="AW327" i="8"/>
  <c r="CS326" i="8"/>
  <c r="CO326" i="8" s="1"/>
  <c r="CN326" i="5"/>
  <c r="CN327" i="5"/>
  <c r="BI327" i="5"/>
  <c r="CS313" i="28"/>
  <c r="BT313" i="5"/>
  <c r="AZ313" i="5"/>
  <c r="EW318" i="8"/>
  <c r="CZ313" i="28"/>
  <c r="BW318" i="28"/>
  <c r="CY318" i="5"/>
  <c r="CS313" i="5"/>
  <c r="AK313" i="5"/>
  <c r="BK313" i="5"/>
  <c r="DA313" i="5"/>
  <c r="CN318" i="5"/>
  <c r="AV313" i="1"/>
  <c r="AQ318" i="1"/>
  <c r="AR313" i="1"/>
  <c r="AS313" i="1"/>
  <c r="DR313" i="8"/>
  <c r="DC313" i="8"/>
  <c r="CO314" i="8"/>
  <c r="BD313" i="8"/>
  <c r="FG313" i="8"/>
  <c r="EI313" i="8"/>
  <c r="EY313" i="8"/>
  <c r="AX313" i="8"/>
  <c r="FH314" i="8"/>
  <c r="CU314" i="28"/>
  <c r="CU314" i="5"/>
  <c r="BW314" i="5"/>
  <c r="AE314" i="1"/>
  <c r="DB314" i="28"/>
  <c r="BK313" i="28"/>
  <c r="DB314" i="5"/>
  <c r="BL314" i="5"/>
  <c r="BQ313" i="5"/>
  <c r="DC313" i="5"/>
  <c r="CY314" i="5"/>
  <c r="AO313" i="1"/>
  <c r="BH304" i="8"/>
  <c r="DE304" i="8"/>
  <c r="ER304" i="8"/>
  <c r="FH304" i="8"/>
  <c r="DB304" i="5"/>
  <c r="CN304" i="5"/>
  <c r="CR304" i="5"/>
  <c r="CS283" i="5"/>
  <c r="CR301" i="5"/>
  <c r="EL301" i="8"/>
  <c r="AJ283" i="1"/>
  <c r="AG301" i="28"/>
  <c r="BT283" i="5"/>
  <c r="AU301" i="5"/>
  <c r="AO283" i="5"/>
  <c r="CV283" i="5"/>
  <c r="DB301" i="5"/>
  <c r="CS283" i="28"/>
  <c r="AQ294" i="1"/>
  <c r="BI294" i="5"/>
  <c r="FF283" i="8"/>
  <c r="AW288" i="8"/>
  <c r="BL288" i="5"/>
  <c r="CY288" i="5"/>
  <c r="BM283" i="5"/>
  <c r="CM283" i="5"/>
  <c r="S288" i="1"/>
  <c r="AP283" i="1"/>
  <c r="AR283" i="1"/>
  <c r="BA283" i="8"/>
  <c r="BM291" i="8"/>
  <c r="DP291" i="8"/>
  <c r="CP283" i="5"/>
  <c r="AQ291" i="1"/>
  <c r="AW283" i="5"/>
  <c r="CZ283" i="5"/>
  <c r="AV283" i="1"/>
  <c r="CZ284" i="8"/>
  <c r="DP284" i="8"/>
  <c r="CX283" i="8"/>
  <c r="DO283" i="8"/>
  <c r="EJ283" i="8"/>
  <c r="FG283" i="8"/>
  <c r="CS283" i="8"/>
  <c r="DC283" i="8"/>
  <c r="DS283" i="8"/>
  <c r="FC284" i="8"/>
  <c r="CZ283" i="28"/>
  <c r="AQ284" i="28"/>
  <c r="BW284" i="28"/>
  <c r="CY284" i="5"/>
  <c r="CA283" i="28"/>
  <c r="CO283" i="28"/>
  <c r="AN284" i="28"/>
  <c r="BX283" i="5"/>
  <c r="AK283" i="5"/>
  <c r="AT284" i="1"/>
  <c r="AN284" i="1"/>
  <c r="EW277" i="8"/>
  <c r="CU277" i="5"/>
  <c r="BZ271" i="5"/>
  <c r="FH274" i="8"/>
  <c r="AN274" i="28"/>
  <c r="BL274" i="28"/>
  <c r="AX274" i="28"/>
  <c r="CU274" i="28"/>
  <c r="BH267" i="8"/>
  <c r="CT267" i="8"/>
  <c r="CN267" i="5"/>
  <c r="AQ267" i="1"/>
  <c r="DB263" i="5"/>
  <c r="S263" i="1"/>
  <c r="CO263" i="8"/>
  <c r="DB263" i="28"/>
  <c r="CU263" i="5"/>
  <c r="BS263" i="5"/>
  <c r="BZ263" i="5"/>
  <c r="CK263" i="5"/>
  <c r="AU263" i="5"/>
  <c r="FD246" i="8"/>
  <c r="AW246" i="5"/>
  <c r="BP256" i="5"/>
  <c r="AD246" i="1"/>
  <c r="AS246" i="1"/>
  <c r="AV246" i="1"/>
  <c r="AH256" i="1"/>
  <c r="AH294" i="1"/>
  <c r="AN76" i="5"/>
  <c r="AX79" i="5"/>
  <c r="AU102" i="5"/>
  <c r="AO137" i="5"/>
  <c r="AG166" i="5"/>
  <c r="AY175" i="5"/>
  <c r="AX176" i="5" s="1"/>
  <c r="AO246" i="5"/>
  <c r="AQ294" i="5"/>
  <c r="AX304" i="5"/>
  <c r="AJ351" i="5"/>
  <c r="BL37" i="5"/>
  <c r="CB53" i="5"/>
  <c r="BU112" i="5"/>
  <c r="BL176" i="5"/>
  <c r="BQ246" i="5"/>
  <c r="BL271" i="5"/>
  <c r="S318" i="1"/>
  <c r="AE271" i="1"/>
  <c r="AX44" i="5"/>
  <c r="AJ106" i="5"/>
  <c r="AX277" i="5"/>
  <c r="BM86" i="5"/>
  <c r="CA283" i="5"/>
  <c r="BX326" i="5"/>
  <c r="BW326" i="5" s="1"/>
  <c r="AE421" i="1"/>
  <c r="AN334" i="1"/>
  <c r="AG44" i="5"/>
  <c r="AX89" i="5"/>
  <c r="AJ130" i="5"/>
  <c r="AN192" i="5"/>
  <c r="AL283" i="5"/>
  <c r="AX291" i="5"/>
  <c r="AR342" i="5"/>
  <c r="BS31" i="5"/>
  <c r="BM69" i="5"/>
  <c r="BY112" i="5"/>
  <c r="BI391" i="5"/>
  <c r="AQ421" i="1"/>
  <c r="AR53" i="5"/>
  <c r="AX102" i="5"/>
  <c r="AN106" i="5"/>
  <c r="AK161" i="5"/>
  <c r="AR187" i="5"/>
  <c r="AI313" i="5"/>
  <c r="AG348" i="5"/>
  <c r="BN69" i="5"/>
  <c r="BY283" i="5"/>
  <c r="BR402" i="5"/>
  <c r="BR374" i="5" s="1"/>
  <c r="AJ79" i="5"/>
  <c r="AQ99" i="5"/>
  <c r="AG102" i="5"/>
  <c r="AN127" i="5"/>
  <c r="AN130" i="5"/>
  <c r="AU142" i="5"/>
  <c r="AU145" i="5"/>
  <c r="AU149" i="5"/>
  <c r="AN166" i="5"/>
  <c r="AQ230" i="5"/>
  <c r="AQ240" i="5"/>
  <c r="AQ256" i="5"/>
  <c r="AN271" i="5"/>
  <c r="AU274" i="5"/>
  <c r="AJ291" i="5"/>
  <c r="AX294" i="5"/>
  <c r="AJ304" i="5"/>
  <c r="AJ314" i="5"/>
  <c r="AQ318" i="5"/>
  <c r="AJ415" i="5"/>
  <c r="BL23" i="5"/>
  <c r="BP54" i="5"/>
  <c r="BP124" i="5"/>
  <c r="BL138" i="5"/>
  <c r="BL145" i="5"/>
  <c r="BS230" i="5"/>
  <c r="BU283" i="5"/>
  <c r="BI291" i="5"/>
  <c r="BW294" i="5"/>
  <c r="BP314" i="5"/>
  <c r="BZ351" i="5"/>
  <c r="BV355" i="5"/>
  <c r="BI376" i="5"/>
  <c r="BS403" i="5"/>
  <c r="P418" i="1"/>
  <c r="AU41" i="5"/>
  <c r="AU57" i="5"/>
  <c r="AD313" i="1"/>
  <c r="AU256" i="5"/>
  <c r="AJ277" i="5"/>
  <c r="BL41" i="5"/>
  <c r="BL106" i="5"/>
  <c r="BS166" i="5"/>
  <c r="BW176" i="5"/>
  <c r="BL291" i="5"/>
  <c r="BS348" i="5"/>
  <c r="AN44" i="5"/>
  <c r="AX57" i="5"/>
  <c r="AN89" i="5"/>
  <c r="AU106" i="5"/>
  <c r="AN277" i="5"/>
  <c r="AI283" i="5"/>
  <c r="AN291" i="5"/>
  <c r="AG326" i="5"/>
  <c r="AN415" i="5"/>
  <c r="BZ288" i="5"/>
  <c r="BI326" i="5"/>
  <c r="R53" i="1"/>
  <c r="AB117" i="1"/>
  <c r="AH137" i="5"/>
  <c r="BS142" i="5"/>
  <c r="BS153" i="5"/>
  <c r="BJ283" i="5"/>
  <c r="AQ79" i="5"/>
  <c r="AQ89" i="5"/>
  <c r="AX99" i="5"/>
  <c r="AG138" i="5"/>
  <c r="AU166" i="5"/>
  <c r="BI37" i="5"/>
  <c r="CA313" i="5"/>
  <c r="BL327" i="5"/>
  <c r="AU79" i="5"/>
  <c r="AX166" i="5"/>
  <c r="AJ176" i="5"/>
  <c r="AG256" i="5"/>
  <c r="AJ274" i="5"/>
  <c r="AG351" i="5"/>
  <c r="AG418" i="5"/>
  <c r="BQ86" i="5"/>
  <c r="CA86" i="5"/>
  <c r="BW149" i="5"/>
  <c r="BU175" i="5"/>
  <c r="AU44" i="5"/>
  <c r="AK53" i="5"/>
  <c r="AX120" i="5"/>
  <c r="AP161" i="5"/>
  <c r="AS224" i="5"/>
  <c r="AS246" i="5"/>
  <c r="AG284" i="5"/>
  <c r="AJ421" i="5"/>
  <c r="BL76" i="5"/>
  <c r="BQ187" i="5"/>
  <c r="BP211" i="5"/>
  <c r="BT224" i="5"/>
  <c r="AG99" i="28"/>
  <c r="AJ145" i="28"/>
  <c r="AS283" i="28"/>
  <c r="AX304" i="28"/>
  <c r="AJ326" i="28"/>
  <c r="BI57" i="28"/>
  <c r="BZ87" i="28"/>
  <c r="BW89" i="28"/>
  <c r="BP124" i="28"/>
  <c r="BT283" i="28"/>
  <c r="CN421" i="5"/>
  <c r="AJ57" i="28"/>
  <c r="AG120" i="28"/>
  <c r="AQ153" i="28"/>
  <c r="AV333" i="28"/>
  <c r="AG351" i="28"/>
  <c r="AT355" i="28"/>
  <c r="AY376" i="28"/>
  <c r="AX376" i="28" s="1"/>
  <c r="BL99" i="28"/>
  <c r="BN137" i="28"/>
  <c r="BI267" i="28"/>
  <c r="BK411" i="5"/>
  <c r="AN76" i="28"/>
  <c r="AZ175" i="28"/>
  <c r="AX211" i="28"/>
  <c r="AI333" i="28"/>
  <c r="AV411" i="28"/>
  <c r="BL57" i="28"/>
  <c r="BX283" i="28"/>
  <c r="BS291" i="28"/>
  <c r="CN149" i="5"/>
  <c r="CR247" i="5"/>
  <c r="CK271" i="5"/>
  <c r="AX23" i="28"/>
  <c r="AN57" i="28"/>
  <c r="AQ127" i="28"/>
  <c r="AJ314" i="28"/>
  <c r="AX348" i="28"/>
  <c r="AJ351" i="28"/>
  <c r="CA137" i="28"/>
  <c r="BJ187" i="28"/>
  <c r="BS403" i="28"/>
  <c r="BX411" i="28"/>
  <c r="CV313" i="28"/>
  <c r="CK418" i="5"/>
  <c r="AP12" i="28"/>
  <c r="AN391" i="28"/>
  <c r="AR402" i="28"/>
  <c r="AZ411" i="28"/>
  <c r="AX415" i="28"/>
  <c r="BW44" i="28"/>
  <c r="BS54" i="28"/>
  <c r="BW79" i="28"/>
  <c r="BZ113" i="28"/>
  <c r="BW124" i="28"/>
  <c r="BS153" i="28"/>
  <c r="BP166" i="28"/>
  <c r="BL179" i="28"/>
  <c r="BZ192" i="28"/>
  <c r="BW195" i="28"/>
  <c r="BV217" i="28"/>
  <c r="BP230" i="28"/>
  <c r="BL240" i="28"/>
  <c r="BS247" i="28"/>
  <c r="BI256" i="28"/>
  <c r="BI263" i="28"/>
  <c r="BL267" i="28"/>
  <c r="BL277" i="28"/>
  <c r="BQ313" i="28"/>
  <c r="BS314" i="28"/>
  <c r="BI334" i="28"/>
  <c r="BO355" i="28"/>
  <c r="BJ376" i="28"/>
  <c r="CN57" i="28"/>
  <c r="AG23" i="28"/>
  <c r="AH27" i="28"/>
  <c r="AN41" i="28"/>
  <c r="AX44" i="28"/>
  <c r="AQ54" i="28"/>
  <c r="AQ106" i="28"/>
  <c r="AN166" i="28"/>
  <c r="CL86" i="28"/>
  <c r="BI421" i="5"/>
  <c r="DB31" i="5"/>
  <c r="DD224" i="5"/>
  <c r="CY415" i="5"/>
  <c r="CR418" i="5"/>
  <c r="AK69" i="28"/>
  <c r="AX153" i="28"/>
  <c r="AU318" i="28"/>
  <c r="AG421" i="28"/>
  <c r="BS28" i="28"/>
  <c r="BS31" i="28"/>
  <c r="BR86" i="28"/>
  <c r="BR342" i="28"/>
  <c r="BP390" i="28"/>
  <c r="CS12" i="28"/>
  <c r="AJ23" i="28"/>
  <c r="AU106" i="28"/>
  <c r="AW137" i="28"/>
  <c r="AS313" i="28"/>
  <c r="AN390" i="28"/>
  <c r="BR69" i="28"/>
  <c r="BS117" i="28"/>
  <c r="BW211" i="28"/>
  <c r="BL263" i="28"/>
  <c r="CO86" i="28"/>
  <c r="DC112" i="28"/>
  <c r="DD112" i="28"/>
  <c r="CZ333" i="28"/>
  <c r="CY334" i="28"/>
  <c r="CR41" i="5"/>
  <c r="CM224" i="5"/>
  <c r="CW313" i="5"/>
  <c r="CP342" i="5"/>
  <c r="AJ37" i="28"/>
  <c r="AX127" i="28"/>
  <c r="AO137" i="28"/>
  <c r="AQ256" i="28"/>
  <c r="AG360" i="28"/>
  <c r="AM394" i="28"/>
  <c r="AX403" i="28"/>
  <c r="BJ86" i="28"/>
  <c r="BT137" i="28"/>
  <c r="BP256" i="28"/>
  <c r="BO394" i="28"/>
  <c r="CP36" i="28"/>
  <c r="CK291" i="5"/>
  <c r="CM411" i="5"/>
  <c r="AN117" i="28"/>
  <c r="AU124" i="28"/>
  <c r="AU138" i="28"/>
  <c r="AN149" i="28"/>
  <c r="AX195" i="28"/>
  <c r="AO376" i="28"/>
  <c r="AL411" i="28"/>
  <c r="BZ153" i="28"/>
  <c r="BJ283" i="28"/>
  <c r="BQ283" i="28"/>
  <c r="BM333" i="28"/>
  <c r="CU288" i="28"/>
  <c r="CK304" i="5"/>
  <c r="AG130" i="28"/>
  <c r="AG271" i="28"/>
  <c r="AU304" i="28"/>
  <c r="BR36" i="28"/>
  <c r="BS89" i="28"/>
  <c r="BW240" i="28"/>
  <c r="BI294" i="28"/>
  <c r="BW376" i="28"/>
  <c r="BI421" i="28"/>
  <c r="CW86" i="5"/>
  <c r="CN418" i="5"/>
  <c r="AG57" i="28"/>
  <c r="AN153" i="28"/>
  <c r="AR175" i="28"/>
  <c r="AU263" i="28"/>
  <c r="AG267" i="28"/>
  <c r="AT394" i="28"/>
  <c r="BU12" i="28"/>
  <c r="CB69" i="28"/>
  <c r="BJ137" i="28"/>
  <c r="CB283" i="28"/>
  <c r="CN23" i="28"/>
  <c r="BF12" i="8"/>
  <c r="BW12" i="8"/>
  <c r="BB127" i="8"/>
  <c r="AY86" i="8"/>
  <c r="CB86" i="8"/>
  <c r="BS271" i="8"/>
  <c r="BL283" i="8"/>
  <c r="CB283" i="8"/>
  <c r="AW301" i="8"/>
  <c r="BB351" i="8"/>
  <c r="BS351" i="8"/>
  <c r="BN411" i="8"/>
  <c r="CO23" i="8"/>
  <c r="DP41" i="8"/>
  <c r="CV86" i="8"/>
  <c r="DM86" i="8"/>
  <c r="CO188" i="8"/>
  <c r="DK284" i="8"/>
  <c r="CT291" i="8"/>
  <c r="DE326" i="8"/>
  <c r="DE327" i="8"/>
  <c r="CY355" i="8"/>
  <c r="EL211" i="8"/>
  <c r="CP313" i="28"/>
  <c r="BS31" i="8"/>
  <c r="BM348" i="8"/>
  <c r="CQ112" i="8"/>
  <c r="CT176" i="8"/>
  <c r="DE277" i="8"/>
  <c r="CW333" i="8"/>
  <c r="DN333" i="8"/>
  <c r="DR342" i="8"/>
  <c r="EL267" i="8"/>
  <c r="CW333" i="28"/>
  <c r="AW54" i="8"/>
  <c r="BQ86" i="8"/>
  <c r="BS149" i="8"/>
  <c r="BH421" i="8"/>
  <c r="DL137" i="8"/>
  <c r="DG137" i="8"/>
  <c r="DN283" i="8"/>
  <c r="DC342" i="8"/>
  <c r="DM411" i="8"/>
  <c r="EW301" i="8"/>
  <c r="EZ283" i="8"/>
  <c r="CY294" i="28"/>
  <c r="CL333" i="28"/>
  <c r="CV333" i="28"/>
  <c r="CK348" i="28"/>
  <c r="CR415" i="28"/>
  <c r="CN421" i="28"/>
  <c r="BS18" i="8"/>
  <c r="AW44" i="8"/>
  <c r="AY53" i="8"/>
  <c r="AW57" i="8"/>
  <c r="BM57" i="8"/>
  <c r="BS99" i="8"/>
  <c r="BM102" i="8"/>
  <c r="BN112" i="8"/>
  <c r="AW120" i="8"/>
  <c r="BS130" i="8"/>
  <c r="BH149" i="8"/>
  <c r="BF283" i="8"/>
  <c r="BB334" i="8"/>
  <c r="AX411" i="8"/>
  <c r="AW412" i="8" s="1"/>
  <c r="AV412" i="8" s="1"/>
  <c r="CX36" i="8"/>
  <c r="CZ291" i="8"/>
  <c r="DP334" i="8"/>
  <c r="DK348" i="8"/>
  <c r="CT360" i="8"/>
  <c r="DK360" i="8"/>
  <c r="BX188" i="8"/>
  <c r="BD411" i="8"/>
  <c r="CO54" i="8"/>
  <c r="DI69" i="8"/>
  <c r="DB86" i="8"/>
  <c r="CZ102" i="8"/>
  <c r="CR187" i="8"/>
  <c r="DH187" i="8"/>
  <c r="DE267" i="8"/>
  <c r="CZ301" i="8"/>
  <c r="EJ326" i="8"/>
  <c r="EG326" i="8" s="1"/>
  <c r="EG327" i="8"/>
  <c r="BB79" i="8"/>
  <c r="BB142" i="8"/>
  <c r="BB195" i="8"/>
  <c r="BH217" i="8"/>
  <c r="BT283" i="8"/>
  <c r="DQ27" i="8"/>
  <c r="DQ36" i="8"/>
  <c r="DG161" i="8"/>
  <c r="DN224" i="8"/>
  <c r="DF224" i="8"/>
  <c r="CT327" i="8"/>
  <c r="DG342" i="8"/>
  <c r="CO351" i="8"/>
  <c r="DB334" i="28"/>
  <c r="BB54" i="8"/>
  <c r="CB137" i="8"/>
  <c r="BM230" i="8"/>
  <c r="BX291" i="8"/>
  <c r="AX333" i="8"/>
  <c r="AW334" i="8" s="1"/>
  <c r="AW376" i="8"/>
  <c r="DB27" i="8"/>
  <c r="DL69" i="8"/>
  <c r="CV283" i="8"/>
  <c r="CZ348" i="8"/>
  <c r="EW288" i="8"/>
  <c r="EY283" i="8"/>
  <c r="BC53" i="8"/>
  <c r="AW127" i="8"/>
  <c r="BH130" i="8"/>
  <c r="BM277" i="8"/>
  <c r="AY313" i="8"/>
  <c r="AW314" i="8" s="1"/>
  <c r="BO313" i="8"/>
  <c r="AY342" i="8"/>
  <c r="BO342" i="8"/>
  <c r="CZ130" i="8"/>
  <c r="DK153" i="8"/>
  <c r="DH224" i="8"/>
  <c r="DP326" i="8"/>
  <c r="DE351" i="8"/>
  <c r="FC153" i="8"/>
  <c r="FD137" i="8"/>
  <c r="BX18" i="8"/>
  <c r="BL27" i="8"/>
  <c r="CB27" i="8"/>
  <c r="AZ36" i="8"/>
  <c r="BV36" i="8"/>
  <c r="BD69" i="8"/>
  <c r="BC69" i="8"/>
  <c r="BT69" i="8"/>
  <c r="BB106" i="8"/>
  <c r="BD112" i="8"/>
  <c r="BU112" i="8"/>
  <c r="BB314" i="8"/>
  <c r="BJ313" i="8"/>
  <c r="BH348" i="8"/>
  <c r="BH403" i="8"/>
  <c r="BX403" i="8"/>
  <c r="BX415" i="8"/>
  <c r="DK44" i="8"/>
  <c r="DP130" i="8"/>
  <c r="CZ176" i="8"/>
  <c r="CZ211" i="8"/>
  <c r="CT274" i="8"/>
  <c r="DK274" i="8"/>
  <c r="DE294" i="8"/>
  <c r="CO301" i="8"/>
  <c r="DK351" i="8"/>
  <c r="BP36" i="8"/>
  <c r="BB41" i="8"/>
  <c r="BB44" i="8"/>
  <c r="BU313" i="8"/>
  <c r="BJ342" i="8"/>
  <c r="BS391" i="8"/>
  <c r="BR391" i="8" s="1"/>
  <c r="BJ402" i="8"/>
  <c r="BJ374" i="8" s="1"/>
  <c r="CO31" i="8"/>
  <c r="DE31" i="8"/>
  <c r="CT44" i="8"/>
  <c r="CV53" i="8"/>
  <c r="DM53" i="8"/>
  <c r="DP70" i="8"/>
  <c r="DP76" i="8"/>
  <c r="DP179" i="8"/>
  <c r="CZ188" i="8"/>
  <c r="DE195" i="8"/>
  <c r="CT230" i="8"/>
  <c r="DK230" i="8"/>
  <c r="DP288" i="8"/>
  <c r="CZ318" i="8"/>
  <c r="DO313" i="8"/>
  <c r="CQ313" i="8"/>
  <c r="DG313" i="8"/>
  <c r="EW391" i="8"/>
  <c r="BS120" i="8"/>
  <c r="BJ137" i="8"/>
  <c r="BP161" i="8"/>
  <c r="BM294" i="8"/>
  <c r="BB376" i="8"/>
  <c r="BB421" i="8"/>
  <c r="CZ117" i="8"/>
  <c r="DK127" i="8"/>
  <c r="CO130" i="8"/>
  <c r="CS137" i="8"/>
  <c r="DI137" i="8"/>
  <c r="DE166" i="8"/>
  <c r="CT217" i="8"/>
  <c r="DK217" i="8"/>
  <c r="CT263" i="8"/>
  <c r="DI313" i="8"/>
  <c r="DP327" i="8"/>
  <c r="CO348" i="8"/>
  <c r="DE348" i="8"/>
  <c r="CT376" i="8"/>
  <c r="ER31" i="8"/>
  <c r="ET27" i="8"/>
  <c r="EL176" i="8"/>
  <c r="EW192" i="8"/>
  <c r="FG224" i="8"/>
  <c r="FC267" i="8"/>
  <c r="EG301" i="8"/>
  <c r="EW327" i="8"/>
  <c r="EJ333" i="8"/>
  <c r="FF342" i="8"/>
  <c r="EW351" i="8"/>
  <c r="FC390" i="8"/>
  <c r="ER403" i="8"/>
  <c r="EW415" i="8"/>
  <c r="FH418" i="8"/>
  <c r="FH421" i="8"/>
  <c r="ER130" i="8"/>
  <c r="EL57" i="8"/>
  <c r="ER117" i="8"/>
  <c r="FH142" i="8"/>
  <c r="FH230" i="8"/>
  <c r="FD342" i="8"/>
  <c r="ER348" i="8"/>
  <c r="EN411" i="8"/>
  <c r="EK36" i="8"/>
  <c r="EG351" i="8"/>
  <c r="EG391" i="8"/>
  <c r="EW418" i="8"/>
  <c r="EW79" i="8"/>
  <c r="EZ86" i="8"/>
  <c r="EK137" i="8"/>
  <c r="FA137" i="8"/>
  <c r="FH376" i="8"/>
  <c r="FF411" i="8"/>
  <c r="DK391" i="8"/>
  <c r="DJ391" i="8" s="1"/>
  <c r="EK86" i="8"/>
  <c r="FA86" i="8"/>
  <c r="FH120" i="8"/>
  <c r="EL145" i="8"/>
  <c r="EG240" i="8"/>
  <c r="EP333" i="8"/>
  <c r="FG342" i="8"/>
  <c r="EQ394" i="8"/>
  <c r="EJ402" i="8"/>
  <c r="FC415" i="8"/>
  <c r="FC418" i="8"/>
  <c r="ET161" i="8"/>
  <c r="EV175" i="8"/>
  <c r="FL175" i="8"/>
  <c r="ER37" i="8"/>
  <c r="EQ37" i="8" s="1"/>
  <c r="EW117" i="8"/>
  <c r="EG195" i="8"/>
  <c r="EW274" i="8"/>
  <c r="FB394" i="8"/>
  <c r="EG99" i="8"/>
  <c r="EG120" i="8"/>
  <c r="EW120" i="8"/>
  <c r="EG127" i="8"/>
  <c r="EW127" i="8"/>
  <c r="ES187" i="8"/>
  <c r="EN283" i="8"/>
  <c r="FK313" i="8"/>
  <c r="EQ337" i="8"/>
  <c r="EG376" i="8"/>
  <c r="EN402" i="8"/>
  <c r="FE411" i="8"/>
  <c r="FK411" i="8"/>
  <c r="FH415" i="8"/>
  <c r="EN12" i="8"/>
  <c r="FE12" i="8"/>
  <c r="EG44" i="8"/>
  <c r="EW44" i="8"/>
  <c r="EW57" i="8"/>
  <c r="EK112" i="8"/>
  <c r="FA112" i="8"/>
  <c r="FH149" i="8"/>
  <c r="FC240" i="8"/>
  <c r="EW263" i="8"/>
  <c r="EO283" i="8"/>
  <c r="EG288" i="8"/>
  <c r="EL291" i="8"/>
  <c r="FC304" i="8"/>
  <c r="FH334" i="8"/>
  <c r="EV342" i="8"/>
  <c r="ER351" i="8"/>
  <c r="FH351" i="8"/>
  <c r="EQ355" i="8"/>
  <c r="ER360" i="8"/>
  <c r="EL391" i="8"/>
  <c r="FL411" i="8"/>
  <c r="ER418" i="8"/>
  <c r="ER421" i="8"/>
  <c r="DM402" i="8"/>
  <c r="CV411" i="8"/>
  <c r="CT415" i="8"/>
  <c r="EZ53" i="8"/>
  <c r="EG57" i="8"/>
  <c r="EH69" i="8"/>
  <c r="EW76" i="8"/>
  <c r="EO69" i="8"/>
  <c r="ER87" i="8"/>
  <c r="FH87" i="8"/>
  <c r="ER89" i="8"/>
  <c r="FH89" i="8"/>
  <c r="FD112" i="8"/>
  <c r="EL117" i="8"/>
  <c r="EM137" i="8"/>
  <c r="EW166" i="8"/>
  <c r="EL195" i="8"/>
  <c r="FC195" i="8"/>
  <c r="FC202" i="8"/>
  <c r="FH217" i="8"/>
  <c r="EL230" i="8"/>
  <c r="FE224" i="8"/>
  <c r="ER271" i="8"/>
  <c r="ER277" i="8"/>
  <c r="FH277" i="8"/>
  <c r="FC291" i="8"/>
  <c r="EW326" i="8"/>
  <c r="EH333" i="8"/>
  <c r="EX333" i="8"/>
  <c r="EI411" i="8"/>
  <c r="P179" i="1"/>
  <c r="V195" i="1"/>
  <c r="R246" i="1"/>
  <c r="V291" i="1"/>
  <c r="P421" i="1"/>
  <c r="AB277" i="1"/>
  <c r="AB288" i="1"/>
  <c r="AB304" i="1"/>
  <c r="P57" i="1"/>
  <c r="S70" i="1"/>
  <c r="AR326" i="1"/>
  <c r="AQ326" i="1" s="1"/>
  <c r="AE41" i="1"/>
  <c r="AQ211" i="1"/>
  <c r="Q342" i="1"/>
  <c r="AE304" i="1"/>
  <c r="AJ313" i="1"/>
  <c r="AN326" i="1"/>
  <c r="S89" i="1"/>
  <c r="S99" i="1"/>
  <c r="S113" i="1"/>
  <c r="S301" i="1"/>
  <c r="S314" i="1"/>
  <c r="AT188" i="1"/>
  <c r="X333" i="1"/>
  <c r="T342" i="1"/>
  <c r="V113" i="1"/>
  <c r="AB149" i="1"/>
  <c r="AN89" i="1"/>
  <c r="AN192" i="1"/>
  <c r="S277" i="1"/>
  <c r="AT217" i="1"/>
  <c r="S348" i="1"/>
  <c r="S376" i="1"/>
  <c r="T402" i="1"/>
  <c r="S402" i="1" s="1"/>
  <c r="AE28" i="1"/>
  <c r="AE240" i="1"/>
  <c r="AG246" i="1"/>
  <c r="AN31" i="1"/>
  <c r="S102" i="1"/>
  <c r="S130" i="1"/>
  <c r="AD137" i="1"/>
  <c r="AI246" i="1"/>
  <c r="AD283" i="1"/>
  <c r="P70" i="1"/>
  <c r="AE120" i="1"/>
  <c r="AE138" i="1"/>
  <c r="AF175" i="1"/>
  <c r="AH179" i="1"/>
  <c r="AE192" i="1"/>
  <c r="AJ246" i="1"/>
  <c r="AD342" i="1"/>
  <c r="AN277" i="1"/>
  <c r="V267" i="1"/>
  <c r="S79" i="1"/>
  <c r="V294" i="1"/>
  <c r="U69" i="1"/>
  <c r="S217" i="1"/>
  <c r="S44" i="1"/>
  <c r="V142" i="1"/>
  <c r="V149" i="1"/>
  <c r="AN113" i="1"/>
  <c r="S274" i="1"/>
  <c r="V360" i="1"/>
  <c r="V120" i="1"/>
  <c r="V127" i="1"/>
  <c r="S391" i="1"/>
  <c r="AC12" i="1"/>
  <c r="AN403" i="1"/>
  <c r="AH301" i="1"/>
  <c r="V31" i="1"/>
  <c r="V41" i="1"/>
  <c r="P256" i="1"/>
  <c r="AB318" i="1"/>
  <c r="AE277" i="1"/>
  <c r="AF342" i="1"/>
  <c r="AB294" i="1"/>
  <c r="P79" i="1"/>
  <c r="P271" i="1"/>
  <c r="AE256" i="1"/>
  <c r="AE267" i="1"/>
  <c r="AH277" i="1"/>
  <c r="AN267" i="1"/>
  <c r="V301" i="1"/>
  <c r="AB89" i="1"/>
  <c r="AB113" i="1"/>
  <c r="AH70" i="1"/>
  <c r="AH142" i="1"/>
  <c r="AH149" i="1"/>
  <c r="AB284" i="1"/>
  <c r="P217" i="1"/>
  <c r="AE418" i="1"/>
  <c r="P294" i="1"/>
  <c r="AE31" i="1"/>
  <c r="AH44" i="1"/>
  <c r="AB76" i="1"/>
  <c r="AE99" i="1"/>
  <c r="AG175" i="1"/>
  <c r="AH271" i="1"/>
  <c r="AQ117" i="1"/>
  <c r="X283" i="1"/>
  <c r="P403" i="1"/>
  <c r="AD333" i="1"/>
  <c r="AN79" i="1"/>
  <c r="AN327" i="1"/>
  <c r="P31" i="1"/>
  <c r="P41" i="1"/>
  <c r="W69" i="1"/>
  <c r="U246" i="1"/>
  <c r="V256" i="1"/>
  <c r="S271" i="1"/>
  <c r="AH31" i="1"/>
  <c r="AE76" i="1"/>
  <c r="AE145" i="1"/>
  <c r="AN179" i="1"/>
  <c r="R12" i="1"/>
  <c r="R137" i="1"/>
  <c r="R175" i="1"/>
  <c r="AE263" i="1"/>
  <c r="AT102" i="1"/>
  <c r="AT195" i="1"/>
  <c r="V44" i="1"/>
  <c r="P76" i="1"/>
  <c r="P106" i="1"/>
  <c r="V240" i="1"/>
  <c r="AB102" i="1"/>
  <c r="AN57" i="1"/>
  <c r="AU376" i="1"/>
  <c r="AT376" i="1" s="1"/>
  <c r="V271" i="1"/>
  <c r="P301" i="1"/>
  <c r="AD27" i="1"/>
  <c r="AH106" i="1"/>
  <c r="AE130" i="1"/>
  <c r="AH263" i="1"/>
  <c r="AQ391" i="1"/>
  <c r="S76" i="1"/>
  <c r="AB217" i="1"/>
  <c r="S153" i="1"/>
  <c r="AN41" i="1"/>
  <c r="P18" i="1"/>
  <c r="P28" i="1"/>
  <c r="V106" i="1"/>
  <c r="P195" i="1"/>
  <c r="P304" i="1"/>
  <c r="R342" i="1"/>
  <c r="AH37" i="1"/>
  <c r="AB44" i="1"/>
  <c r="AE70" i="1"/>
  <c r="AE142" i="1"/>
  <c r="AE179" i="1"/>
  <c r="AH267" i="1"/>
  <c r="AD402" i="1"/>
  <c r="P192" i="1"/>
  <c r="V217" i="1"/>
  <c r="V277" i="1"/>
  <c r="T283" i="1"/>
  <c r="U342" i="1"/>
  <c r="W411" i="1"/>
  <c r="AE117" i="1"/>
  <c r="AB179" i="1"/>
  <c r="AB240" i="1"/>
  <c r="AH291" i="1"/>
  <c r="AH403" i="1"/>
  <c r="AT145" i="1"/>
  <c r="X246" i="1"/>
  <c r="S291" i="1"/>
  <c r="P348" i="1"/>
  <c r="AH130" i="1"/>
  <c r="AH195" i="1"/>
  <c r="AF283" i="1"/>
  <c r="AE348" i="1"/>
  <c r="S106" i="1"/>
  <c r="U175" i="1"/>
  <c r="V327" i="1"/>
  <c r="AH18" i="1"/>
  <c r="AE149" i="1"/>
  <c r="AG313" i="1"/>
  <c r="AE334" i="1"/>
  <c r="AH391" i="1"/>
  <c r="AQ79" i="1"/>
  <c r="AT124" i="1"/>
  <c r="AT130" i="1"/>
  <c r="AO283" i="1"/>
  <c r="AP313" i="1"/>
  <c r="AQ418" i="1"/>
  <c r="V76" i="1"/>
  <c r="P274" i="1"/>
  <c r="AB138" i="1"/>
  <c r="AH284" i="1"/>
  <c r="AH318" i="1"/>
  <c r="P263" i="1"/>
  <c r="AI283" i="1"/>
  <c r="AC313" i="1"/>
  <c r="AE327" i="1"/>
  <c r="AE351" i="1"/>
  <c r="AN99" i="1"/>
  <c r="AQ142" i="1"/>
  <c r="X53" i="1"/>
  <c r="R333" i="1"/>
  <c r="P351" i="1"/>
  <c r="AU283" i="1"/>
  <c r="V153" i="1"/>
  <c r="V166" i="1"/>
  <c r="P211" i="1"/>
  <c r="R224" i="1"/>
  <c r="S284" i="1"/>
  <c r="R313" i="1"/>
  <c r="S351" i="1"/>
  <c r="S360" i="1"/>
  <c r="AB145" i="1"/>
  <c r="AB153" i="1"/>
  <c r="AH326" i="1"/>
  <c r="AI402" i="1"/>
  <c r="V117" i="1"/>
  <c r="T187" i="1"/>
  <c r="S195" i="1"/>
  <c r="S202" i="1"/>
  <c r="S211" i="1"/>
  <c r="V274" i="1"/>
  <c r="P288" i="1"/>
  <c r="AB314" i="1"/>
  <c r="AO402" i="1"/>
  <c r="AS411" i="1"/>
  <c r="P142" i="1"/>
  <c r="U224" i="1"/>
  <c r="R283" i="1"/>
  <c r="U313" i="1"/>
  <c r="P318" i="1"/>
  <c r="W333" i="1"/>
  <c r="V418" i="1"/>
  <c r="AE166" i="1"/>
  <c r="AC283" i="1"/>
  <c r="AC402" i="1"/>
  <c r="AH418" i="1"/>
  <c r="AH421" i="1"/>
  <c r="X69" i="1"/>
  <c r="V202" i="1"/>
  <c r="V263" i="1"/>
  <c r="V403" i="1"/>
  <c r="AF411" i="1"/>
  <c r="AU402" i="1"/>
  <c r="S23" i="1"/>
  <c r="S31" i="1"/>
  <c r="S41" i="1"/>
  <c r="V57" i="1"/>
  <c r="V79" i="1"/>
  <c r="S149" i="1"/>
  <c r="S179" i="1"/>
  <c r="S247" i="1"/>
  <c r="S267" i="1"/>
  <c r="S415" i="1"/>
  <c r="AE274" i="1"/>
  <c r="AE294" i="1"/>
  <c r="AF313" i="1"/>
  <c r="AB391" i="1"/>
  <c r="AN124" i="1"/>
  <c r="AN188" i="1"/>
  <c r="AN195" i="1"/>
  <c r="AN202" i="1"/>
  <c r="AN211" i="1"/>
  <c r="AN318" i="1"/>
  <c r="CQ246" i="8"/>
  <c r="BQ246" i="8"/>
  <c r="BC246" i="8"/>
  <c r="EM246" i="8"/>
  <c r="DB246" i="8"/>
  <c r="DB247" i="5"/>
  <c r="BZ247" i="5"/>
  <c r="CU247" i="5"/>
  <c r="AO246" i="28"/>
  <c r="BR246" i="28"/>
  <c r="BM246" i="5"/>
  <c r="AX247" i="5"/>
  <c r="BY246" i="5"/>
  <c r="CN247" i="5"/>
  <c r="CT246" i="5"/>
  <c r="AP246" i="1"/>
  <c r="AH247" i="1"/>
  <c r="AB247" i="1"/>
  <c r="CQ224" i="8"/>
  <c r="DG224" i="8"/>
  <c r="ER230" i="8"/>
  <c r="DB224" i="8"/>
  <c r="EN224" i="8"/>
  <c r="FC230" i="8"/>
  <c r="CS224" i="5"/>
  <c r="DC224" i="5"/>
  <c r="AG224" i="1"/>
  <c r="AO224" i="1"/>
  <c r="AP224" i="1"/>
  <c r="W224" i="1"/>
  <c r="AR224" i="1"/>
  <c r="AV224" i="1"/>
  <c r="CZ224" i="28"/>
  <c r="X224" i="1"/>
  <c r="AS224" i="1"/>
  <c r="AD224" i="1"/>
  <c r="AI224" i="1"/>
  <c r="AG217" i="5"/>
  <c r="FC217" i="8"/>
  <c r="AW217" i="8"/>
  <c r="EG217" i="8"/>
  <c r="CO217" i="8"/>
  <c r="EL217" i="8"/>
  <c r="AE217" i="1"/>
  <c r="CO211" i="8"/>
  <c r="AE211" i="1"/>
  <c r="V211" i="1"/>
  <c r="DP202" i="8"/>
  <c r="DE202" i="8"/>
  <c r="BL202" i="5"/>
  <c r="AQ202" i="28"/>
  <c r="AJ202" i="5"/>
  <c r="BI202" i="28"/>
  <c r="AH202" i="1"/>
  <c r="AG195" i="5"/>
  <c r="CK195" i="5"/>
  <c r="AQ195" i="1"/>
  <c r="FH192" i="8"/>
  <c r="EG192" i="8"/>
  <c r="V192" i="1"/>
  <c r="AR187" i="1"/>
  <c r="AJ187" i="1"/>
  <c r="U187" i="1"/>
  <c r="AH192" i="1"/>
  <c r="S192" i="1"/>
  <c r="CV187" i="5"/>
  <c r="AS187" i="1"/>
  <c r="AV187" i="1"/>
  <c r="AD187" i="1"/>
  <c r="AP187" i="1"/>
  <c r="BE187" i="8"/>
  <c r="BY187" i="8"/>
  <c r="BM188" i="8"/>
  <c r="DN187" i="8"/>
  <c r="DB187" i="8"/>
  <c r="DA187" i="8"/>
  <c r="AQ188" i="28"/>
  <c r="CV187" i="28"/>
  <c r="CK188" i="28"/>
  <c r="BI188" i="5"/>
  <c r="BK187" i="5"/>
  <c r="CR188" i="5"/>
  <c r="AE188" i="1"/>
  <c r="P188" i="1"/>
  <c r="AW187" i="28"/>
  <c r="AH187" i="28"/>
  <c r="CL187" i="28"/>
  <c r="DD187" i="28"/>
  <c r="BP188" i="5"/>
  <c r="BN187" i="5"/>
  <c r="BU187" i="5"/>
  <c r="AY187" i="5"/>
  <c r="AX188" i="5" s="1"/>
  <c r="CK188" i="5"/>
  <c r="AO187" i="1"/>
  <c r="Q187" i="1"/>
  <c r="AU187" i="1"/>
  <c r="EG179" i="8"/>
  <c r="CQ175" i="8"/>
  <c r="BM179" i="8"/>
  <c r="FH179" i="8"/>
  <c r="W175" i="1"/>
  <c r="X175" i="1"/>
  <c r="AS175" i="1"/>
  <c r="V179" i="1"/>
  <c r="CW175" i="5"/>
  <c r="AD175" i="1"/>
  <c r="AV175" i="1"/>
  <c r="BC175" i="8"/>
  <c r="CV175" i="8"/>
  <c r="CU175" i="8"/>
  <c r="EN175" i="8"/>
  <c r="DK176" i="8"/>
  <c r="BY175" i="28"/>
  <c r="CT175" i="28"/>
  <c r="CV175" i="5"/>
  <c r="BN175" i="5"/>
  <c r="AO175" i="1"/>
  <c r="AN175" i="1" s="1"/>
  <c r="BQ175" i="5"/>
  <c r="CR176" i="5"/>
  <c r="CP175" i="5"/>
  <c r="ER166" i="8"/>
  <c r="EG166" i="8"/>
  <c r="AZ161" i="8"/>
  <c r="FI161" i="8"/>
  <c r="DF161" i="8"/>
  <c r="AW166" i="8"/>
  <c r="AR161" i="1"/>
  <c r="AJ161" i="1"/>
  <c r="AS161" i="1"/>
  <c r="AU161" i="1"/>
  <c r="AV161" i="1"/>
  <c r="U161" i="1"/>
  <c r="W161" i="1"/>
  <c r="X161" i="1"/>
  <c r="AF161" i="1"/>
  <c r="CB161" i="8"/>
  <c r="CQ161" i="8"/>
  <c r="Q161" i="1"/>
  <c r="AP161" i="1"/>
  <c r="AI161" i="1"/>
  <c r="CR153" i="5"/>
  <c r="AH153" i="1"/>
  <c r="BX153" i="8"/>
  <c r="BZ137" i="8"/>
  <c r="CO153" i="8"/>
  <c r="DE153" i="8"/>
  <c r="ER153" i="8"/>
  <c r="FH153" i="8"/>
  <c r="AE153" i="1"/>
  <c r="AT153" i="1"/>
  <c r="CO137" i="5"/>
  <c r="T137" i="1"/>
  <c r="CO149" i="8"/>
  <c r="EG149" i="8"/>
  <c r="EW149" i="8"/>
  <c r="DE149" i="8"/>
  <c r="AZ137" i="8"/>
  <c r="BP137" i="8"/>
  <c r="EU137" i="8"/>
  <c r="AW149" i="8"/>
  <c r="ER149" i="8"/>
  <c r="AQ149" i="5"/>
  <c r="BS149" i="5"/>
  <c r="AG149" i="5"/>
  <c r="CO145" i="8"/>
  <c r="ER145" i="8"/>
  <c r="FH145" i="8"/>
  <c r="FE137" i="8"/>
  <c r="FG137" i="8"/>
  <c r="CZ145" i="8"/>
  <c r="DP145" i="8"/>
  <c r="FC145" i="8"/>
  <c r="AG145" i="5"/>
  <c r="CK145" i="5"/>
  <c r="BM137" i="5"/>
  <c r="CT137" i="5"/>
  <c r="P145" i="1"/>
  <c r="AS137" i="1"/>
  <c r="AO137" i="1"/>
  <c r="DP142" i="8"/>
  <c r="DQ137" i="8"/>
  <c r="DD137" i="8"/>
  <c r="EN137" i="8"/>
  <c r="BN137" i="8"/>
  <c r="AW142" i="8"/>
  <c r="FC142" i="8"/>
  <c r="DB142" i="5"/>
  <c r="U137" i="1"/>
  <c r="AJ137" i="1"/>
  <c r="S142" i="1"/>
  <c r="BY137" i="5"/>
  <c r="BR137" i="5"/>
  <c r="CS137" i="5"/>
  <c r="AJ142" i="5"/>
  <c r="AW137" i="5"/>
  <c r="BL142" i="5"/>
  <c r="CA137" i="8"/>
  <c r="DT137" i="8"/>
  <c r="EG153" i="8"/>
  <c r="EW153" i="8"/>
  <c r="DC137" i="5"/>
  <c r="AU153" i="5"/>
  <c r="BP153" i="5"/>
  <c r="AR137" i="1"/>
  <c r="AN153" i="1"/>
  <c r="DK138" i="8"/>
  <c r="FH138" i="8"/>
  <c r="DM137" i="8"/>
  <c r="BF137" i="8"/>
  <c r="AW138" i="8"/>
  <c r="EL138" i="8"/>
  <c r="FC138" i="8"/>
  <c r="P138" i="1"/>
  <c r="BK137" i="5"/>
  <c r="BN137" i="5"/>
  <c r="DA137" i="5"/>
  <c r="AJ138" i="5"/>
  <c r="BI138" i="5"/>
  <c r="BZ138" i="5"/>
  <c r="V138" i="1"/>
  <c r="Q137" i="1"/>
  <c r="AT138" i="1"/>
  <c r="AP137" i="1"/>
  <c r="AG130" i="5"/>
  <c r="CU130" i="5"/>
  <c r="CT112" i="5"/>
  <c r="CW112" i="5"/>
  <c r="AX130" i="5"/>
  <c r="CR130" i="5"/>
  <c r="V130" i="1"/>
  <c r="CK130" i="5"/>
  <c r="DB130" i="5"/>
  <c r="ER127" i="8"/>
  <c r="BK112" i="5"/>
  <c r="AH112" i="5"/>
  <c r="CO112" i="5"/>
  <c r="AX127" i="5"/>
  <c r="BI127" i="5"/>
  <c r="AB127" i="1"/>
  <c r="AE127" i="1"/>
  <c r="AT127" i="1"/>
  <c r="AN127" i="1"/>
  <c r="AB124" i="1"/>
  <c r="EL124" i="8"/>
  <c r="CO124" i="8"/>
  <c r="EW124" i="8"/>
  <c r="CP112" i="5"/>
  <c r="CN124" i="5"/>
  <c r="AH124" i="1"/>
  <c r="CY124" i="5"/>
  <c r="S124" i="1"/>
  <c r="ER120" i="8"/>
  <c r="AI112" i="28"/>
  <c r="BS120" i="28"/>
  <c r="DB120" i="28"/>
  <c r="AZ112" i="5"/>
  <c r="BS120" i="5"/>
  <c r="CN120" i="5"/>
  <c r="AD112" i="1"/>
  <c r="DC112" i="5"/>
  <c r="AB120" i="1"/>
  <c r="CO112" i="28"/>
  <c r="AP112" i="5"/>
  <c r="AV112" i="1"/>
  <c r="AF112" i="1"/>
  <c r="AS112" i="1"/>
  <c r="AW113" i="8"/>
  <c r="BP112" i="8"/>
  <c r="CR112" i="8"/>
  <c r="DH112" i="8"/>
  <c r="DQ112" i="8"/>
  <c r="BK112" i="8"/>
  <c r="AJ113" i="5"/>
  <c r="CR113" i="5"/>
  <c r="AO112" i="1"/>
  <c r="BU112" i="28"/>
  <c r="CN113" i="28"/>
  <c r="BN112" i="28"/>
  <c r="CL112" i="28"/>
  <c r="BR112" i="28"/>
  <c r="BJ112" i="28"/>
  <c r="CZ112" i="28"/>
  <c r="AW112" i="5"/>
  <c r="CN113" i="5"/>
  <c r="CA112" i="5"/>
  <c r="DA112" i="5"/>
  <c r="CK113" i="5"/>
  <c r="AU112" i="1"/>
  <c r="U112" i="1"/>
  <c r="R112" i="1"/>
  <c r="EL102" i="8"/>
  <c r="CO102" i="8"/>
  <c r="ER102" i="8"/>
  <c r="FH102" i="8"/>
  <c r="AJ102" i="5"/>
  <c r="AE102" i="1"/>
  <c r="DC86" i="5"/>
  <c r="P102" i="1"/>
  <c r="BH99" i="8"/>
  <c r="DK99" i="8"/>
  <c r="CT99" i="8"/>
  <c r="FK86" i="8"/>
  <c r="FL86" i="8"/>
  <c r="ER99" i="8"/>
  <c r="DO86" i="8"/>
  <c r="DE99" i="8"/>
  <c r="AB99" i="1"/>
  <c r="BZ99" i="5"/>
  <c r="AQ99" i="1"/>
  <c r="BW86" i="8"/>
  <c r="CS86" i="8"/>
  <c r="DI86" i="8"/>
  <c r="EX86" i="8"/>
  <c r="EI86" i="8"/>
  <c r="DC86" i="8"/>
  <c r="DS86" i="8"/>
  <c r="CM86" i="5"/>
  <c r="DE106" i="8"/>
  <c r="EL106" i="8"/>
  <c r="DB106" i="5"/>
  <c r="CY106" i="5"/>
  <c r="CR106" i="5"/>
  <c r="AB106" i="1"/>
  <c r="BI86" i="8"/>
  <c r="BP86" i="8"/>
  <c r="FG86" i="8"/>
  <c r="EP86" i="8"/>
  <c r="AZ86" i="5"/>
  <c r="AH86" i="5"/>
  <c r="ES86" i="8"/>
  <c r="AW89" i="8"/>
  <c r="CZ89" i="8"/>
  <c r="BD86" i="8"/>
  <c r="CR86" i="8"/>
  <c r="EW89" i="8"/>
  <c r="AI86" i="5"/>
  <c r="AG89" i="5"/>
  <c r="W86" i="1"/>
  <c r="X86" i="1"/>
  <c r="CY89" i="5"/>
  <c r="AT89" i="1"/>
  <c r="AS86" i="1"/>
  <c r="AU86" i="1"/>
  <c r="AV86" i="1"/>
  <c r="AG86" i="1"/>
  <c r="AQ89" i="1"/>
  <c r="AT87" i="1"/>
  <c r="AH87" i="1"/>
  <c r="AX87" i="5"/>
  <c r="BU86" i="5"/>
  <c r="DA86" i="5"/>
  <c r="BY86" i="5"/>
  <c r="BR86" i="5"/>
  <c r="CP86" i="5"/>
  <c r="V87" i="1"/>
  <c r="AE87" i="1"/>
  <c r="AO86" i="1"/>
  <c r="AR86" i="1"/>
  <c r="AN87" i="28"/>
  <c r="AY86" i="28"/>
  <c r="AR86" i="28"/>
  <c r="BB76" i="8"/>
  <c r="EP69" i="8"/>
  <c r="EX69" i="8"/>
  <c r="AQ76" i="5"/>
  <c r="AT76" i="1"/>
  <c r="FC79" i="8"/>
  <c r="AJ69" i="1"/>
  <c r="AP69" i="1"/>
  <c r="AS69" i="1"/>
  <c r="AV69" i="1"/>
  <c r="BJ69" i="28"/>
  <c r="AG70" i="28"/>
  <c r="Q69" i="1"/>
  <c r="BV69" i="8"/>
  <c r="BI69" i="8"/>
  <c r="BY69" i="8"/>
  <c r="AW70" i="8"/>
  <c r="DH69" i="8"/>
  <c r="AK69" i="5"/>
  <c r="AC69" i="1"/>
  <c r="AH69" i="28"/>
  <c r="BY69" i="5"/>
  <c r="AD69" i="1"/>
  <c r="V70" i="1"/>
  <c r="AG69" i="1"/>
  <c r="AI69" i="1"/>
  <c r="T69" i="1"/>
  <c r="AU69" i="1"/>
  <c r="DD53" i="28"/>
  <c r="DB57" i="28"/>
  <c r="AQ57" i="5"/>
  <c r="BZ57" i="5"/>
  <c r="AP53" i="1"/>
  <c r="AS53" i="1"/>
  <c r="AU53" i="1"/>
  <c r="AD53" i="1"/>
  <c r="AF53" i="1"/>
  <c r="AJ57" i="5"/>
  <c r="AG57" i="5"/>
  <c r="AP53" i="5"/>
  <c r="U86" i="1"/>
  <c r="AJ224" i="1"/>
  <c r="AT179" i="1"/>
  <c r="AU175" i="1"/>
  <c r="AN263" i="1"/>
  <c r="S120" i="1"/>
  <c r="T112" i="1"/>
  <c r="AB256" i="1"/>
  <c r="AC246" i="1"/>
  <c r="AN391" i="1"/>
  <c r="AP390" i="1"/>
  <c r="AN390" i="1" s="1"/>
  <c r="P124" i="1"/>
  <c r="Q112" i="1"/>
  <c r="T224" i="1"/>
  <c r="Q246" i="1"/>
  <c r="P247" i="1"/>
  <c r="Q283" i="1"/>
  <c r="P284" i="1"/>
  <c r="P334" i="1"/>
  <c r="Q333" i="1"/>
  <c r="AF246" i="1"/>
  <c r="AE247" i="1"/>
  <c r="AN217" i="1"/>
  <c r="AQ402" i="1"/>
  <c r="P240" i="1"/>
  <c r="Q313" i="1"/>
  <c r="P314" i="1"/>
  <c r="X402" i="1"/>
  <c r="AI187" i="1"/>
  <c r="AH188" i="1"/>
  <c r="AE124" i="1"/>
  <c r="AH274" i="1"/>
  <c r="AT23" i="1"/>
  <c r="AN130" i="1"/>
  <c r="Q175" i="1"/>
  <c r="AC53" i="1"/>
  <c r="AE202" i="1"/>
  <c r="AT202" i="1"/>
  <c r="S256" i="1"/>
  <c r="T246" i="1"/>
  <c r="W283" i="1"/>
  <c r="V284" i="1"/>
  <c r="V351" i="1"/>
  <c r="W342" i="1"/>
  <c r="AH41" i="1"/>
  <c r="AE195" i="1"/>
  <c r="AG187" i="1"/>
  <c r="AN351" i="1"/>
  <c r="AO342" i="1"/>
  <c r="W246" i="1"/>
  <c r="V247" i="1"/>
  <c r="W313" i="1"/>
  <c r="V314" i="1"/>
  <c r="AB166" i="1"/>
  <c r="AD161" i="1"/>
  <c r="AN149" i="1"/>
  <c r="AT348" i="1"/>
  <c r="AU342" i="1"/>
  <c r="P291" i="1"/>
  <c r="AB87" i="1"/>
  <c r="AC86" i="1"/>
  <c r="AI137" i="1"/>
  <c r="AE301" i="1"/>
  <c r="AN271" i="1"/>
  <c r="V288" i="1"/>
  <c r="AJ86" i="1"/>
  <c r="AE106" i="1"/>
  <c r="AI411" i="1"/>
  <c r="S13" i="1"/>
  <c r="V318" i="1"/>
  <c r="AG112" i="1"/>
  <c r="AQ70" i="1"/>
  <c r="AR69" i="1"/>
  <c r="AN106" i="1"/>
  <c r="AP86" i="1"/>
  <c r="AU224" i="1"/>
  <c r="T86" i="1"/>
  <c r="S87" i="1"/>
  <c r="X313" i="1"/>
  <c r="AF402" i="1"/>
  <c r="W112" i="1"/>
  <c r="S127" i="1"/>
  <c r="W137" i="1"/>
  <c r="P149" i="1"/>
  <c r="V326" i="1"/>
  <c r="AE44" i="1"/>
  <c r="AH145" i="1"/>
  <c r="AC187" i="1"/>
  <c r="AF326" i="1"/>
  <c r="AE326" i="1" s="1"/>
  <c r="AT256" i="1"/>
  <c r="AS283" i="1"/>
  <c r="Q86" i="1"/>
  <c r="X112" i="1"/>
  <c r="P120" i="1"/>
  <c r="T175" i="1"/>
  <c r="R187" i="1"/>
  <c r="S421" i="1"/>
  <c r="AJ175" i="1"/>
  <c r="AP112" i="1"/>
  <c r="AQ138" i="1"/>
  <c r="S117" i="1"/>
  <c r="S188" i="1"/>
  <c r="T313" i="1"/>
  <c r="U333" i="1"/>
  <c r="V348" i="1"/>
  <c r="AE57" i="1"/>
  <c r="AH102" i="1"/>
  <c r="AG137" i="1"/>
  <c r="AQ403" i="1"/>
  <c r="AQ415" i="1"/>
  <c r="P23" i="1"/>
  <c r="S57" i="1"/>
  <c r="V99" i="1"/>
  <c r="V102" i="1"/>
  <c r="U283" i="1"/>
  <c r="S294" i="1"/>
  <c r="R376" i="1"/>
  <c r="P376" i="1" s="1"/>
  <c r="X411" i="1"/>
  <c r="V415" i="1"/>
  <c r="AB18" i="1"/>
  <c r="AB70" i="1"/>
  <c r="AB79" i="1"/>
  <c r="AH138" i="1"/>
  <c r="AB142" i="1"/>
  <c r="AH166" i="1"/>
  <c r="AI175" i="1"/>
  <c r="AE360" i="1"/>
  <c r="AE391" i="1"/>
  <c r="AT18" i="1"/>
  <c r="AV53" i="1"/>
  <c r="AT106" i="1"/>
  <c r="AR112" i="1"/>
  <c r="AQ314" i="1"/>
  <c r="AS333" i="1"/>
  <c r="S166" i="1"/>
  <c r="P391" i="1"/>
  <c r="Q402" i="1"/>
  <c r="AH57" i="1"/>
  <c r="AE113" i="1"/>
  <c r="AC342" i="1"/>
  <c r="AH360" i="1"/>
  <c r="AV137" i="1"/>
  <c r="AT327" i="1"/>
  <c r="X187" i="1"/>
  <c r="S240" i="1"/>
  <c r="P267" i="1"/>
  <c r="S304" i="1"/>
  <c r="AE18" i="1"/>
  <c r="AF69" i="1"/>
  <c r="AD86" i="1"/>
  <c r="AH113" i="1"/>
  <c r="AF137" i="1"/>
  <c r="AC137" i="1"/>
  <c r="AF224" i="1"/>
  <c r="AC224" i="1"/>
  <c r="AC112" i="1"/>
  <c r="AH314" i="1"/>
  <c r="AH327" i="1"/>
  <c r="AH390" i="1"/>
  <c r="AU313" i="1"/>
  <c r="Q36" i="1"/>
  <c r="V89" i="1"/>
  <c r="T161" i="1"/>
  <c r="S390" i="1"/>
  <c r="AJ36" i="1"/>
  <c r="AF86" i="1"/>
  <c r="AI86" i="1"/>
  <c r="AB267" i="1"/>
  <c r="AJ333" i="1"/>
  <c r="AN70" i="1"/>
  <c r="U53" i="1"/>
  <c r="S53" i="1" s="1"/>
  <c r="P127" i="1"/>
  <c r="Q224" i="1"/>
  <c r="V391" i="1"/>
  <c r="AI53" i="1"/>
  <c r="AB130" i="1"/>
  <c r="AG411" i="1"/>
  <c r="AN421" i="1"/>
  <c r="S18" i="1"/>
  <c r="S37" i="1"/>
  <c r="V124" i="1"/>
  <c r="P130" i="1"/>
  <c r="S145" i="1"/>
  <c r="V390" i="1"/>
  <c r="R411" i="1"/>
  <c r="P415" i="1"/>
  <c r="AD12" i="1"/>
  <c r="AJ53" i="1"/>
  <c r="AF187" i="1"/>
  <c r="AH240" i="1"/>
  <c r="AH288" i="1"/>
  <c r="AE318" i="1"/>
  <c r="AB351" i="1"/>
  <c r="AC390" i="1"/>
  <c r="AB390" i="1" s="1"/>
  <c r="AT31" i="1"/>
  <c r="AT41" i="1"/>
  <c r="AN166" i="1"/>
  <c r="AU246" i="1"/>
  <c r="BI44" i="5"/>
  <c r="BK36" i="5"/>
  <c r="BZ176" i="5"/>
  <c r="CA175" i="5"/>
  <c r="BN313" i="5"/>
  <c r="CY247" i="5"/>
  <c r="CZ246" i="5"/>
  <c r="AR12" i="5"/>
  <c r="AJ89" i="5"/>
  <c r="AX106" i="5"/>
  <c r="AX195" i="5"/>
  <c r="AG240" i="5"/>
  <c r="AG301" i="5"/>
  <c r="BP230" i="5"/>
  <c r="BR224" i="5"/>
  <c r="BP418" i="5"/>
  <c r="BO418" i="5" s="1"/>
  <c r="AH161" i="5"/>
  <c r="AO224" i="5"/>
  <c r="AZ283" i="5"/>
  <c r="AU327" i="5"/>
  <c r="AV326" i="5"/>
  <c r="AU326" i="5" s="1"/>
  <c r="AO376" i="5"/>
  <c r="AN376" i="5" s="1"/>
  <c r="BS79" i="5"/>
  <c r="BT69" i="5"/>
  <c r="AG70" i="5"/>
  <c r="AS112" i="5"/>
  <c r="AR175" i="5"/>
  <c r="BS267" i="5"/>
  <c r="BP391" i="5"/>
  <c r="BQ390" i="5"/>
  <c r="BP390" i="5" s="1"/>
  <c r="AI112" i="5"/>
  <c r="AK137" i="5"/>
  <c r="AJ145" i="5"/>
  <c r="AJ166" i="5"/>
  <c r="AW175" i="5"/>
  <c r="AO187" i="5"/>
  <c r="AR246" i="5"/>
  <c r="AN284" i="5"/>
  <c r="AU376" i="5"/>
  <c r="BI87" i="5"/>
  <c r="BJ86" i="5"/>
  <c r="BS106" i="5"/>
  <c r="CK217" i="5"/>
  <c r="AY224" i="5"/>
  <c r="AX225" i="5" s="1"/>
  <c r="AT225" i="5" s="1"/>
  <c r="AW224" i="5"/>
  <c r="AP283" i="5"/>
  <c r="AN301" i="5"/>
  <c r="BJ36" i="5"/>
  <c r="BI41" i="5"/>
  <c r="BI120" i="5"/>
  <c r="BJ112" i="5"/>
  <c r="BI149" i="5"/>
  <c r="BZ301" i="5"/>
  <c r="CB283" i="5"/>
  <c r="BL318" i="5"/>
  <c r="BM313" i="5"/>
  <c r="CN70" i="5"/>
  <c r="CP69" i="5"/>
  <c r="CO86" i="5"/>
  <c r="AG113" i="5"/>
  <c r="AG120" i="5"/>
  <c r="AK175" i="5"/>
  <c r="BP70" i="5"/>
  <c r="BR69" i="5"/>
  <c r="BL117" i="5"/>
  <c r="BM112" i="5"/>
  <c r="BP138" i="5"/>
  <c r="BQ137" i="5"/>
  <c r="BL217" i="5"/>
  <c r="BI301" i="5"/>
  <c r="BK283" i="5"/>
  <c r="BP351" i="5"/>
  <c r="BQ342" i="5"/>
  <c r="DB89" i="5"/>
  <c r="DD86" i="5"/>
  <c r="AN153" i="5"/>
  <c r="AL175" i="5"/>
  <c r="AW187" i="5"/>
  <c r="AH224" i="5"/>
  <c r="AK224" i="5"/>
  <c r="AS333" i="5"/>
  <c r="BL87" i="5"/>
  <c r="BN86" i="5"/>
  <c r="BW166" i="5"/>
  <c r="BX161" i="5"/>
  <c r="BI348" i="5"/>
  <c r="BJ342" i="5"/>
  <c r="CK89" i="5"/>
  <c r="CL86" i="5"/>
  <c r="AG188" i="5"/>
  <c r="AL224" i="5"/>
  <c r="AG247" i="5"/>
  <c r="AG277" i="5"/>
  <c r="AV333" i="5"/>
  <c r="AU351" i="5"/>
  <c r="AV342" i="5"/>
  <c r="BI28" i="5"/>
  <c r="BJ27" i="5"/>
  <c r="BK69" i="5"/>
  <c r="BI76" i="5"/>
  <c r="BQ112" i="5"/>
  <c r="BP117" i="5"/>
  <c r="BL120" i="5"/>
  <c r="BN112" i="5"/>
  <c r="BZ179" i="5"/>
  <c r="CB175" i="5"/>
  <c r="AY137" i="5"/>
  <c r="AQ153" i="5"/>
  <c r="AK187" i="5"/>
  <c r="BL211" i="5"/>
  <c r="BZ240" i="5"/>
  <c r="CA224" i="5"/>
  <c r="BS327" i="5"/>
  <c r="BT326" i="5"/>
  <c r="BX342" i="5"/>
  <c r="CA402" i="5"/>
  <c r="CA374" i="5" s="1"/>
  <c r="AW161" i="5"/>
  <c r="AL187" i="5"/>
  <c r="AU284" i="5"/>
  <c r="BL179" i="5"/>
  <c r="BJ402" i="5"/>
  <c r="CN37" i="5"/>
  <c r="CP36" i="5"/>
  <c r="AL86" i="5"/>
  <c r="AG99" i="5"/>
  <c r="AN120" i="5"/>
  <c r="AQ130" i="5"/>
  <c r="AN176" i="5"/>
  <c r="AG267" i="5"/>
  <c r="AG271" i="5"/>
  <c r="AG288" i="5"/>
  <c r="AX288" i="5"/>
  <c r="AU291" i="5"/>
  <c r="AG304" i="5"/>
  <c r="CR28" i="5"/>
  <c r="CT27" i="5"/>
  <c r="CN166" i="5"/>
  <c r="CO161" i="5"/>
  <c r="BK12" i="5"/>
  <c r="BZ130" i="5"/>
  <c r="BL192" i="5"/>
  <c r="BW288" i="5"/>
  <c r="DB23" i="5"/>
  <c r="CN176" i="5"/>
  <c r="AG411" i="5"/>
  <c r="BZ31" i="5"/>
  <c r="BS37" i="5"/>
  <c r="BL44" i="5"/>
  <c r="BW79" i="5"/>
  <c r="BI89" i="5"/>
  <c r="BI113" i="5"/>
  <c r="BL130" i="5"/>
  <c r="BZ153" i="5"/>
  <c r="BP179" i="5"/>
  <c r="BJ187" i="5"/>
  <c r="CW27" i="5"/>
  <c r="CT69" i="5"/>
  <c r="CK124" i="5"/>
  <c r="CW137" i="5"/>
  <c r="CN202" i="5"/>
  <c r="CK41" i="5"/>
  <c r="CM137" i="5"/>
  <c r="CR360" i="5"/>
  <c r="BP44" i="5"/>
  <c r="BL153" i="5"/>
  <c r="CS36" i="5"/>
  <c r="CW69" i="5"/>
  <c r="CK102" i="5"/>
  <c r="CK120" i="5"/>
  <c r="CY263" i="5"/>
  <c r="CN288" i="5"/>
  <c r="CO283" i="5"/>
  <c r="CU334" i="5"/>
  <c r="CV333" i="5"/>
  <c r="AY376" i="5"/>
  <c r="AX376" i="5" s="1"/>
  <c r="BN246" i="5"/>
  <c r="BL267" i="5"/>
  <c r="CP137" i="5"/>
  <c r="CK153" i="5"/>
  <c r="CL12" i="5"/>
  <c r="DB284" i="5"/>
  <c r="DC283" i="5"/>
  <c r="CK390" i="5"/>
  <c r="AU391" i="5"/>
  <c r="AL402" i="5"/>
  <c r="CT12" i="5"/>
  <c r="DA187" i="5"/>
  <c r="AJ327" i="5"/>
  <c r="AU390" i="5"/>
  <c r="BY36" i="5"/>
  <c r="BL294" i="5"/>
  <c r="DA175" i="5"/>
  <c r="CK192" i="5"/>
  <c r="CY230" i="5"/>
  <c r="DA224" i="5"/>
  <c r="CK284" i="5"/>
  <c r="CL283" i="5"/>
  <c r="DB348" i="5"/>
  <c r="DC342" i="5"/>
  <c r="BM12" i="5"/>
  <c r="BU12" i="5"/>
  <c r="BN283" i="5"/>
  <c r="BY342" i="5"/>
  <c r="CK179" i="5"/>
  <c r="CM187" i="5"/>
  <c r="CR267" i="5"/>
  <c r="CZ376" i="5"/>
  <c r="CY376" i="5" s="1"/>
  <c r="AJ326" i="5"/>
  <c r="BR283" i="5"/>
  <c r="BI418" i="5"/>
  <c r="CM175" i="5"/>
  <c r="CY294" i="5"/>
  <c r="DA283" i="5"/>
  <c r="AT394" i="5"/>
  <c r="BP23" i="5"/>
  <c r="BW28" i="5"/>
  <c r="BW41" i="5"/>
  <c r="BP57" i="5"/>
  <c r="BW76" i="5"/>
  <c r="BW89" i="5"/>
  <c r="BS99" i="5"/>
  <c r="BI145" i="5"/>
  <c r="BW145" i="5"/>
  <c r="CA187" i="5"/>
  <c r="BI192" i="5"/>
  <c r="BS195" i="5"/>
  <c r="BI202" i="5"/>
  <c r="BW256" i="5"/>
  <c r="BS288" i="5"/>
  <c r="BW291" i="5"/>
  <c r="BL304" i="5"/>
  <c r="BZ318" i="5"/>
  <c r="BZ411" i="5"/>
  <c r="CY41" i="5"/>
  <c r="CY54" i="5"/>
  <c r="CU76" i="5"/>
  <c r="CK87" i="5"/>
  <c r="CY99" i="5"/>
  <c r="DB127" i="5"/>
  <c r="CY130" i="5"/>
  <c r="CU145" i="5"/>
  <c r="CY149" i="5"/>
  <c r="CU153" i="5"/>
  <c r="CN179" i="5"/>
  <c r="CP187" i="5"/>
  <c r="DB211" i="5"/>
  <c r="CP224" i="5"/>
  <c r="CW411" i="5"/>
  <c r="CU421" i="5"/>
  <c r="CQ421" i="5" s="1"/>
  <c r="AW53" i="28"/>
  <c r="AZ313" i="28"/>
  <c r="BL70" i="28"/>
  <c r="BN69" i="28"/>
  <c r="BZ166" i="28"/>
  <c r="CA161" i="28"/>
  <c r="BS267" i="28"/>
  <c r="CY99" i="28"/>
  <c r="CZ86" i="28"/>
  <c r="CL376" i="5"/>
  <c r="AG54" i="28"/>
  <c r="AP161" i="28"/>
  <c r="AW175" i="28"/>
  <c r="AV224" i="28"/>
  <c r="AJ288" i="28"/>
  <c r="AW326" i="28"/>
  <c r="AU326" i="28" s="1"/>
  <c r="AU327" i="28"/>
  <c r="AS402" i="28"/>
  <c r="AQ403" i="28"/>
  <c r="AH411" i="28"/>
  <c r="AG411" i="28" s="1"/>
  <c r="BJ161" i="28"/>
  <c r="BX313" i="28"/>
  <c r="CU113" i="28"/>
  <c r="CW112" i="28"/>
  <c r="CP313" i="5"/>
  <c r="AS69" i="28"/>
  <c r="AO112" i="28"/>
  <c r="AW246" i="28"/>
  <c r="BS318" i="28"/>
  <c r="BT313" i="28"/>
  <c r="CM402" i="5"/>
  <c r="DB421" i="5"/>
  <c r="AJ138" i="28"/>
  <c r="AX138" i="28"/>
  <c r="AJ271" i="28"/>
  <c r="AH283" i="28"/>
  <c r="AL313" i="28"/>
  <c r="AK376" i="28"/>
  <c r="BS99" i="28"/>
  <c r="BT86" i="28"/>
  <c r="BZ127" i="28"/>
  <c r="CA112" i="28"/>
  <c r="BW192" i="28"/>
  <c r="BX187" i="28"/>
  <c r="BI230" i="28"/>
  <c r="BK224" i="28"/>
  <c r="BW247" i="28"/>
  <c r="BX246" i="28"/>
  <c r="CN76" i="28"/>
  <c r="CO69" i="28"/>
  <c r="CR89" i="28"/>
  <c r="CS86" i="28"/>
  <c r="CK360" i="5"/>
  <c r="CR390" i="5"/>
  <c r="CK421" i="5"/>
  <c r="AJ54" i="28"/>
  <c r="AQ57" i="28"/>
  <c r="AJ87" i="28"/>
  <c r="AQ99" i="28"/>
  <c r="AJ106" i="28"/>
  <c r="AQ113" i="28"/>
  <c r="AJ120" i="28"/>
  <c r="AL137" i="28"/>
  <c r="AJ142" i="28"/>
  <c r="AU145" i="28"/>
  <c r="AG166" i="28"/>
  <c r="AU195" i="28"/>
  <c r="AJ202" i="28"/>
  <c r="AU211" i="28"/>
  <c r="AN256" i="28"/>
  <c r="AN294" i="28"/>
  <c r="AN348" i="28"/>
  <c r="AO342" i="28"/>
  <c r="BX86" i="28"/>
  <c r="BL314" i="28"/>
  <c r="BM313" i="28"/>
  <c r="CK240" i="28"/>
  <c r="CL224" i="28"/>
  <c r="CY326" i="5"/>
  <c r="CW402" i="5"/>
  <c r="AQ37" i="28"/>
  <c r="CR130" i="28"/>
  <c r="CS112" i="28"/>
  <c r="CU391" i="5"/>
  <c r="AI36" i="28"/>
  <c r="AX179" i="28"/>
  <c r="AG211" i="28"/>
  <c r="AH224" i="28"/>
  <c r="AK313" i="28"/>
  <c r="AJ318" i="28"/>
  <c r="AY342" i="28"/>
  <c r="AX351" i="28"/>
  <c r="BW274" i="28"/>
  <c r="BS351" i="28"/>
  <c r="BT342" i="28"/>
  <c r="CR256" i="5"/>
  <c r="CU318" i="5"/>
  <c r="CY327" i="5"/>
  <c r="DA342" i="5"/>
  <c r="CN351" i="5"/>
  <c r="DB376" i="5"/>
  <c r="CU390" i="5"/>
  <c r="AQ44" i="28"/>
  <c r="AU99" i="28"/>
  <c r="AY175" i="28"/>
  <c r="AX176" i="28" s="1"/>
  <c r="AR283" i="28"/>
  <c r="AL342" i="28"/>
  <c r="AN360" i="28"/>
  <c r="BP76" i="28"/>
  <c r="BQ69" i="28"/>
  <c r="CL69" i="28"/>
  <c r="AJ179" i="28"/>
  <c r="AX202" i="28"/>
  <c r="AG240" i="28"/>
  <c r="AX263" i="28"/>
  <c r="AU291" i="28"/>
  <c r="AI313" i="28"/>
  <c r="AG314" i="28"/>
  <c r="AS411" i="28"/>
  <c r="BP87" i="28"/>
  <c r="BZ327" i="28"/>
  <c r="CA326" i="28"/>
  <c r="BZ326" i="28" s="1"/>
  <c r="CU176" i="28"/>
  <c r="CV175" i="28"/>
  <c r="CR240" i="5"/>
  <c r="CK391" i="5"/>
  <c r="AQ31" i="28"/>
  <c r="AP53" i="28"/>
  <c r="AV283" i="28"/>
  <c r="BS176" i="28"/>
  <c r="BT175" i="28"/>
  <c r="BP202" i="28"/>
  <c r="CY142" i="28"/>
  <c r="CZ137" i="28"/>
  <c r="CU145" i="28"/>
  <c r="CV137" i="28"/>
  <c r="CU230" i="28"/>
  <c r="CW224" i="28"/>
  <c r="CK277" i="5"/>
  <c r="CN415" i="5"/>
  <c r="AN277" i="28"/>
  <c r="BZ211" i="28"/>
  <c r="CU120" i="28"/>
  <c r="CT283" i="5"/>
  <c r="AJ153" i="28"/>
  <c r="BL54" i="28"/>
  <c r="BN53" i="28"/>
  <c r="CU102" i="28"/>
  <c r="CV86" i="28"/>
  <c r="CV224" i="28"/>
  <c r="AJ294" i="28"/>
  <c r="BS41" i="28"/>
  <c r="BP120" i="28"/>
  <c r="BW149" i="28"/>
  <c r="BS195" i="28"/>
  <c r="BW415" i="28"/>
  <c r="CY28" i="28"/>
  <c r="CY44" i="28"/>
  <c r="CY230" i="28"/>
  <c r="AW333" i="28"/>
  <c r="BT187" i="28"/>
  <c r="BI211" i="28"/>
  <c r="BZ415" i="28"/>
  <c r="CK113" i="28"/>
  <c r="AG304" i="28"/>
  <c r="BY36" i="28"/>
  <c r="BI391" i="28"/>
  <c r="BI418" i="28"/>
  <c r="CN117" i="28"/>
  <c r="CN240" i="28"/>
  <c r="AJ327" i="28"/>
  <c r="AJ334" i="28"/>
  <c r="CW36" i="28"/>
  <c r="CM53" i="28"/>
  <c r="BX36" i="28"/>
  <c r="BI106" i="28"/>
  <c r="BQ246" i="28"/>
  <c r="BY342" i="28"/>
  <c r="BS421" i="28"/>
  <c r="CN99" i="28"/>
  <c r="CK120" i="28"/>
  <c r="CN142" i="28"/>
  <c r="CT187" i="28"/>
  <c r="CY247" i="28"/>
  <c r="CZ246" i="28"/>
  <c r="AK333" i="28"/>
  <c r="AU415" i="28"/>
  <c r="BM12" i="28"/>
  <c r="BW54" i="28"/>
  <c r="BI288" i="28"/>
  <c r="CU54" i="28"/>
  <c r="AZ342" i="28"/>
  <c r="CR263" i="28"/>
  <c r="AS333" i="28"/>
  <c r="BL23" i="28"/>
  <c r="BW31" i="28"/>
  <c r="BP57" i="28"/>
  <c r="BS277" i="28"/>
  <c r="CS137" i="28"/>
  <c r="AX418" i="28"/>
  <c r="AT418" i="28" s="1"/>
  <c r="BZ54" i="28"/>
  <c r="BT224" i="28"/>
  <c r="BN246" i="28"/>
  <c r="BT402" i="28"/>
  <c r="DC53" i="28"/>
  <c r="AJ301" i="28"/>
  <c r="AG418" i="28"/>
  <c r="BS57" i="28"/>
  <c r="CT224" i="28"/>
  <c r="AG294" i="28"/>
  <c r="AX334" i="28"/>
  <c r="AJ403" i="28"/>
  <c r="AN411" i="28"/>
  <c r="AJ415" i="28"/>
  <c r="CB27" i="28"/>
  <c r="BL37" i="28"/>
  <c r="BL89" i="28"/>
  <c r="BP102" i="28"/>
  <c r="BW106" i="28"/>
  <c r="BL120" i="28"/>
  <c r="BS124" i="28"/>
  <c r="BW179" i="28"/>
  <c r="BS271" i="28"/>
  <c r="BZ301" i="28"/>
  <c r="BW334" i="28"/>
  <c r="BS415" i="28"/>
  <c r="CY37" i="28"/>
  <c r="CN41" i="28"/>
  <c r="CK76" i="28"/>
  <c r="CR179" i="28"/>
  <c r="CN188" i="28"/>
  <c r="CK192" i="28"/>
  <c r="CY202" i="28"/>
  <c r="DA313" i="28"/>
  <c r="DB415" i="28"/>
  <c r="BE12" i="8"/>
  <c r="BB31" i="8"/>
  <c r="BC86" i="8"/>
  <c r="BH102" i="8"/>
  <c r="BZ112" i="8"/>
  <c r="BY112" i="8"/>
  <c r="BS124" i="8"/>
  <c r="BS127" i="8"/>
  <c r="BS202" i="8"/>
  <c r="BZ224" i="8"/>
  <c r="BB327" i="8"/>
  <c r="BF326" i="8"/>
  <c r="BB326" i="8" s="1"/>
  <c r="BS421" i="8"/>
  <c r="CL283" i="28"/>
  <c r="CO333" i="28"/>
  <c r="BX28" i="8"/>
  <c r="BH31" i="8"/>
  <c r="BB70" i="8"/>
  <c r="BS76" i="8"/>
  <c r="BT86" i="8"/>
  <c r="BX113" i="8"/>
  <c r="BL112" i="8"/>
  <c r="BB138" i="8"/>
  <c r="BB145" i="8"/>
  <c r="BB149" i="8"/>
  <c r="AW153" i="8"/>
  <c r="AY161" i="8"/>
  <c r="BB188" i="8"/>
  <c r="BT187" i="8"/>
  <c r="BB211" i="8"/>
  <c r="BM256" i="8"/>
  <c r="BX277" i="8"/>
  <c r="BY283" i="8"/>
  <c r="BJ283" i="8"/>
  <c r="BS301" i="8"/>
  <c r="DP79" i="8"/>
  <c r="DR69" i="8"/>
  <c r="DD112" i="8"/>
  <c r="DD326" i="28"/>
  <c r="DB326" i="28" s="1"/>
  <c r="CY418" i="28"/>
  <c r="CK418" i="28"/>
  <c r="BV12" i="8"/>
  <c r="BH37" i="8"/>
  <c r="BG37" i="8" s="1"/>
  <c r="BM89" i="8"/>
  <c r="AZ86" i="8"/>
  <c r="AW117" i="8"/>
  <c r="BM117" i="8"/>
  <c r="AX137" i="8"/>
  <c r="BU137" i="8"/>
  <c r="BH166" i="8"/>
  <c r="BM176" i="8"/>
  <c r="BN175" i="8"/>
  <c r="AY224" i="8"/>
  <c r="BS240" i="8"/>
  <c r="BX247" i="8"/>
  <c r="BN246" i="8"/>
  <c r="BB267" i="8"/>
  <c r="BB291" i="8"/>
  <c r="BX294" i="8"/>
  <c r="BX304" i="8"/>
  <c r="CO313" i="28"/>
  <c r="CN415" i="28"/>
  <c r="CU421" i="28"/>
  <c r="BB23" i="8"/>
  <c r="BX31" i="8"/>
  <c r="BS44" i="8"/>
  <c r="BS54" i="8"/>
  <c r="BS79" i="8"/>
  <c r="BB87" i="8"/>
  <c r="BA86" i="8"/>
  <c r="AW102" i="8"/>
  <c r="BS142" i="8"/>
  <c r="BL161" i="8"/>
  <c r="BA175" i="8"/>
  <c r="BU187" i="8"/>
  <c r="BN224" i="8"/>
  <c r="BA246" i="8"/>
  <c r="BH263" i="8"/>
  <c r="BS415" i="8"/>
  <c r="BT411" i="8"/>
  <c r="CP246" i="28"/>
  <c r="CY267" i="28"/>
  <c r="CK274" i="28"/>
  <c r="CN314" i="28"/>
  <c r="AW28" i="8"/>
  <c r="BM28" i="8"/>
  <c r="BX37" i="8"/>
  <c r="BR37" i="8" s="1"/>
  <c r="BX41" i="8"/>
  <c r="BB57" i="8"/>
  <c r="BE69" i="8"/>
  <c r="BS70" i="8"/>
  <c r="BH87" i="8"/>
  <c r="BM106" i="8"/>
  <c r="BM113" i="8"/>
  <c r="AZ112" i="8"/>
  <c r="BH120" i="8"/>
  <c r="BB153" i="8"/>
  <c r="BS153" i="8"/>
  <c r="BX166" i="8"/>
  <c r="BB179" i="8"/>
  <c r="BA224" i="8"/>
  <c r="BB256" i="8"/>
  <c r="BH274" i="8"/>
  <c r="BC283" i="8"/>
  <c r="AW294" i="8"/>
  <c r="DA36" i="8"/>
  <c r="DH86" i="8"/>
  <c r="CZ138" i="8"/>
  <c r="DA137" i="8"/>
  <c r="CR318" i="28"/>
  <c r="CV390" i="28"/>
  <c r="CW411" i="28"/>
  <c r="CU411" i="28" s="1"/>
  <c r="DB421" i="28"/>
  <c r="BH76" i="8"/>
  <c r="BX76" i="8"/>
  <c r="BX87" i="8"/>
  <c r="BS89" i="8"/>
  <c r="BA112" i="8"/>
  <c r="AY137" i="8"/>
  <c r="BM166" i="8"/>
  <c r="BB176" i="8"/>
  <c r="BT175" i="8"/>
  <c r="BJ187" i="8"/>
  <c r="BZ187" i="8"/>
  <c r="AW202" i="8"/>
  <c r="BX211" i="8"/>
  <c r="BM247" i="8"/>
  <c r="BY333" i="8"/>
  <c r="CT188" i="8"/>
  <c r="CU187" i="8"/>
  <c r="DP256" i="8"/>
  <c r="DR246" i="8"/>
  <c r="CU263" i="28"/>
  <c r="DA283" i="28"/>
  <c r="CN304" i="28"/>
  <c r="CN327" i="28"/>
  <c r="CQ355" i="28"/>
  <c r="CY391" i="28"/>
  <c r="BM41" i="8"/>
  <c r="BH54" i="8"/>
  <c r="AX69" i="8"/>
  <c r="BH70" i="8"/>
  <c r="CA86" i="8"/>
  <c r="BB130" i="8"/>
  <c r="BX149" i="8"/>
  <c r="BS195" i="8"/>
  <c r="BS217" i="8"/>
  <c r="BT224" i="8"/>
  <c r="BX240" i="8"/>
  <c r="AW263" i="8"/>
  <c r="BX267" i="8"/>
  <c r="BH271" i="8"/>
  <c r="BB277" i="8"/>
  <c r="AW304" i="8"/>
  <c r="BS314" i="8"/>
  <c r="BT313" i="8"/>
  <c r="DR27" i="8"/>
  <c r="DP166" i="8"/>
  <c r="DP211" i="8"/>
  <c r="CN271" i="28"/>
  <c r="DA333" i="28"/>
  <c r="DA342" i="28"/>
  <c r="BX44" i="8"/>
  <c r="AX53" i="8"/>
  <c r="BX54" i="8"/>
  <c r="AW76" i="8"/>
  <c r="BH79" i="8"/>
  <c r="BX79" i="8"/>
  <c r="BB89" i="8"/>
  <c r="BS106" i="8"/>
  <c r="BT112" i="8"/>
  <c r="BM124" i="8"/>
  <c r="BM127" i="8"/>
  <c r="BI137" i="8"/>
  <c r="BA137" i="8"/>
  <c r="BX145" i="8"/>
  <c r="BH153" i="8"/>
  <c r="AW188" i="8"/>
  <c r="BX217" i="8"/>
  <c r="BM274" i="8"/>
  <c r="BH391" i="8"/>
  <c r="BG391" i="8" s="1"/>
  <c r="CK391" i="28"/>
  <c r="CU415" i="28"/>
  <c r="CR418" i="28"/>
  <c r="BM76" i="8"/>
  <c r="BM87" i="8"/>
  <c r="BS117" i="8"/>
  <c r="AW145" i="8"/>
  <c r="BM149" i="8"/>
  <c r="BN187" i="8"/>
  <c r="BH195" i="8"/>
  <c r="AW240" i="8"/>
  <c r="BB247" i="8"/>
  <c r="BS247" i="8"/>
  <c r="AW271" i="8"/>
  <c r="BS277" i="8"/>
  <c r="BM301" i="8"/>
  <c r="BB304" i="8"/>
  <c r="CY277" i="28"/>
  <c r="CV342" i="28"/>
  <c r="CL342" i="28"/>
  <c r="DD342" i="28"/>
  <c r="CW402" i="28"/>
  <c r="BH57" i="8"/>
  <c r="BX57" i="8"/>
  <c r="BM70" i="8"/>
  <c r="BO86" i="8"/>
  <c r="BY86" i="8"/>
  <c r="BB113" i="8"/>
  <c r="BM138" i="8"/>
  <c r="BO137" i="8"/>
  <c r="BY175" i="8"/>
  <c r="BA187" i="8"/>
  <c r="BM211" i="8"/>
  <c r="BY246" i="8"/>
  <c r="BH360" i="8"/>
  <c r="BB390" i="8"/>
  <c r="BY402" i="8"/>
  <c r="CZ99" i="8"/>
  <c r="DA86" i="8"/>
  <c r="DP149" i="8"/>
  <c r="DS137" i="8"/>
  <c r="CY415" i="28"/>
  <c r="AX12" i="8"/>
  <c r="BM18" i="8"/>
  <c r="AX27" i="8"/>
  <c r="BM44" i="8"/>
  <c r="BM54" i="8"/>
  <c r="BM79" i="8"/>
  <c r="BX89" i="8"/>
  <c r="BL86" i="8"/>
  <c r="BH113" i="8"/>
  <c r="BH117" i="8"/>
  <c r="BZ175" i="8"/>
  <c r="BI224" i="8"/>
  <c r="BY224" i="8"/>
  <c r="BZ246" i="8"/>
  <c r="BM267" i="8"/>
  <c r="BB294" i="8"/>
  <c r="BS304" i="8"/>
  <c r="BK402" i="8"/>
  <c r="DK41" i="8"/>
  <c r="DO36" i="8"/>
  <c r="DP31" i="8"/>
  <c r="CR69" i="8"/>
  <c r="DE79" i="8"/>
  <c r="DP120" i="8"/>
  <c r="DE130" i="8"/>
  <c r="CZ153" i="8"/>
  <c r="DK188" i="8"/>
  <c r="CZ195" i="8"/>
  <c r="CO230" i="8"/>
  <c r="CT247" i="8"/>
  <c r="BQ313" i="8"/>
  <c r="BB415" i="8"/>
  <c r="AW421" i="8"/>
  <c r="CO120" i="8"/>
  <c r="CT127" i="8"/>
  <c r="DP153" i="8"/>
  <c r="CX175" i="8"/>
  <c r="DP195" i="8"/>
  <c r="CO240" i="8"/>
  <c r="DK247" i="8"/>
  <c r="CO274" i="8"/>
  <c r="CT70" i="8"/>
  <c r="CO192" i="8"/>
  <c r="DE192" i="8"/>
  <c r="CT202" i="8"/>
  <c r="DE240" i="8"/>
  <c r="CO256" i="8"/>
  <c r="CZ57" i="8"/>
  <c r="CQ342" i="8"/>
  <c r="CT348" i="8"/>
  <c r="CX342" i="8"/>
  <c r="CT106" i="8"/>
  <c r="DE145" i="8"/>
  <c r="DO246" i="8"/>
  <c r="CZ247" i="8"/>
  <c r="CP36" i="8"/>
  <c r="DK106" i="8"/>
  <c r="CT149" i="8"/>
  <c r="CP224" i="8"/>
  <c r="CW224" i="8"/>
  <c r="DI246" i="8"/>
  <c r="DL283" i="8"/>
  <c r="DK304" i="8"/>
  <c r="BB318" i="8"/>
  <c r="BS334" i="8"/>
  <c r="BQ333" i="8"/>
  <c r="DL224" i="8"/>
  <c r="CT240" i="8"/>
  <c r="CO271" i="8"/>
  <c r="DE271" i="8"/>
  <c r="AW418" i="8"/>
  <c r="DF36" i="8"/>
  <c r="CZ70" i="8"/>
  <c r="DP102" i="8"/>
  <c r="CT124" i="8"/>
  <c r="DN137" i="8"/>
  <c r="CT153" i="8"/>
  <c r="CZ230" i="8"/>
  <c r="DP230" i="8"/>
  <c r="DK240" i="8"/>
  <c r="BF342" i="8"/>
  <c r="BG355" i="8"/>
  <c r="DA12" i="8"/>
  <c r="CT54" i="8"/>
  <c r="DK54" i="8"/>
  <c r="DK87" i="8"/>
  <c r="DP113" i="8"/>
  <c r="DR112" i="8"/>
  <c r="CT145" i="8"/>
  <c r="CT195" i="8"/>
  <c r="CZ217" i="8"/>
  <c r="CU224" i="8"/>
  <c r="CO247" i="8"/>
  <c r="DE247" i="8"/>
  <c r="BF313" i="8"/>
  <c r="BR394" i="8"/>
  <c r="CZ23" i="8"/>
  <c r="DD69" i="8"/>
  <c r="CO76" i="8"/>
  <c r="DE102" i="8"/>
  <c r="CO117" i="8"/>
  <c r="DP124" i="8"/>
  <c r="CO127" i="8"/>
  <c r="CZ149" i="8"/>
  <c r="CX187" i="8"/>
  <c r="DK291" i="8"/>
  <c r="CT301" i="8"/>
  <c r="CU283" i="8"/>
  <c r="BH318" i="8"/>
  <c r="AW351" i="8"/>
  <c r="BM351" i="8"/>
  <c r="BS390" i="8"/>
  <c r="CZ31" i="8"/>
  <c r="CT57" i="8"/>
  <c r="DK57" i="8"/>
  <c r="CO70" i="8"/>
  <c r="DE70" i="8"/>
  <c r="DE76" i="8"/>
  <c r="CZ79" i="8"/>
  <c r="CT89" i="8"/>
  <c r="CZ120" i="8"/>
  <c r="CZ124" i="8"/>
  <c r="DE127" i="8"/>
  <c r="CO166" i="8"/>
  <c r="CT179" i="8"/>
  <c r="CZ192" i="8"/>
  <c r="DP192" i="8"/>
  <c r="DK195" i="8"/>
  <c r="CZ240" i="8"/>
  <c r="CZ256" i="8"/>
  <c r="DP351" i="8"/>
  <c r="CS313" i="8"/>
  <c r="EL41" i="8"/>
  <c r="EL79" i="8"/>
  <c r="EV86" i="8"/>
  <c r="ER192" i="8"/>
  <c r="ER240" i="8"/>
  <c r="FH291" i="8"/>
  <c r="FC294" i="8"/>
  <c r="FL333" i="8"/>
  <c r="EN342" i="8"/>
  <c r="FC348" i="8"/>
  <c r="EH376" i="8"/>
  <c r="FI376" i="8"/>
  <c r="ET402" i="8"/>
  <c r="ET374" i="8" s="1"/>
  <c r="EL415" i="8"/>
  <c r="EG421" i="8"/>
  <c r="CT318" i="8"/>
  <c r="CS342" i="8"/>
  <c r="CT351" i="8"/>
  <c r="EL31" i="8"/>
  <c r="ER57" i="8"/>
  <c r="FH57" i="8"/>
  <c r="EH86" i="8"/>
  <c r="EG102" i="8"/>
  <c r="ET112" i="8"/>
  <c r="EP137" i="8"/>
  <c r="ER274" i="8"/>
  <c r="FF313" i="8"/>
  <c r="FH326" i="8"/>
  <c r="EG334" i="8"/>
  <c r="EG403" i="8"/>
  <c r="FD411" i="8"/>
  <c r="DE314" i="8"/>
  <c r="DK318" i="8"/>
  <c r="DK326" i="8"/>
  <c r="CT334" i="8"/>
  <c r="DI333" i="8"/>
  <c r="EL44" i="8"/>
  <c r="EL153" i="8"/>
  <c r="ER179" i="8"/>
  <c r="EG277" i="8"/>
  <c r="ER390" i="8"/>
  <c r="DE274" i="8"/>
  <c r="CT294" i="8"/>
  <c r="CT304" i="8"/>
  <c r="CT326" i="8"/>
  <c r="CZ351" i="8"/>
  <c r="EJ86" i="8"/>
  <c r="EV112" i="8"/>
  <c r="ER256" i="8"/>
  <c r="ET313" i="8"/>
  <c r="FD402" i="8"/>
  <c r="EW421" i="8"/>
  <c r="DP263" i="8"/>
  <c r="DK277" i="8"/>
  <c r="CO284" i="8"/>
  <c r="CT288" i="8"/>
  <c r="DK327" i="8"/>
  <c r="CZ360" i="8"/>
  <c r="EH112" i="8"/>
  <c r="FH256" i="8"/>
  <c r="FH271" i="8"/>
  <c r="EG291" i="8"/>
  <c r="EL314" i="8"/>
  <c r="ET342" i="8"/>
  <c r="FC360" i="8"/>
  <c r="ER415" i="8"/>
  <c r="EG54" i="8"/>
  <c r="ER70" i="8"/>
  <c r="EG89" i="8"/>
  <c r="EL326" i="8"/>
  <c r="EW334" i="8"/>
  <c r="EP342" i="8"/>
  <c r="DP267" i="8"/>
  <c r="DK294" i="8"/>
  <c r="CU376" i="8"/>
  <c r="EM12" i="8"/>
  <c r="FH31" i="8"/>
  <c r="EJ112" i="8"/>
  <c r="EL127" i="8"/>
  <c r="EG271" i="8"/>
  <c r="FK342" i="8"/>
  <c r="CZ267" i="8"/>
  <c r="CZ277" i="8"/>
  <c r="CZ294" i="8"/>
  <c r="CS402" i="8"/>
  <c r="CS374" i="8" s="1"/>
  <c r="EG76" i="8"/>
  <c r="EG124" i="8"/>
  <c r="FA313" i="8"/>
  <c r="EH342" i="8"/>
  <c r="FL342" i="8"/>
  <c r="FH403" i="8"/>
  <c r="EY411" i="8"/>
  <c r="CT314" i="8"/>
  <c r="CY337" i="8"/>
  <c r="EO12" i="8"/>
  <c r="FF12" i="8"/>
  <c r="EG79" i="8"/>
  <c r="EL89" i="8"/>
  <c r="FF86" i="8"/>
  <c r="FH106" i="8"/>
  <c r="EG113" i="8"/>
  <c r="EL274" i="8"/>
  <c r="EK283" i="8"/>
  <c r="FA342" i="8"/>
  <c r="EW376" i="8"/>
  <c r="FJ402" i="8"/>
  <c r="EG415" i="8"/>
  <c r="EG418" i="8"/>
  <c r="DP304" i="8"/>
  <c r="DM342" i="8"/>
  <c r="DP403" i="8"/>
  <c r="EG31" i="8"/>
  <c r="EG41" i="8"/>
  <c r="EG142" i="8"/>
  <c r="ER217" i="8"/>
  <c r="EG284" i="8"/>
  <c r="EL288" i="8"/>
  <c r="EK313" i="8"/>
  <c r="FG333" i="8"/>
  <c r="EY342" i="8"/>
  <c r="CO291" i="8"/>
  <c r="FH23" i="8"/>
  <c r="EW41" i="8"/>
  <c r="EG70" i="8"/>
  <c r="ET86" i="8"/>
  <c r="EW99" i="8"/>
  <c r="EG211" i="8"/>
  <c r="EG230" i="8"/>
  <c r="ER291" i="8"/>
  <c r="EL318" i="8"/>
  <c r="EL327" i="8"/>
  <c r="EZ342" i="8"/>
  <c r="EL351" i="8"/>
  <c r="FC421" i="8"/>
  <c r="CO304" i="8"/>
  <c r="EL76" i="8"/>
  <c r="EL113" i="8"/>
  <c r="FF112" i="8"/>
  <c r="EP224" i="8"/>
  <c r="FE283" i="8"/>
  <c r="EU313" i="8"/>
  <c r="FC318" i="8"/>
  <c r="EM342" i="8"/>
  <c r="EG360" i="8"/>
  <c r="EW360" i="8"/>
  <c r="EL376" i="8"/>
  <c r="ES402" i="8"/>
  <c r="CL53" i="5"/>
  <c r="DB54" i="5"/>
  <c r="BL54" i="5"/>
  <c r="Q53" i="1"/>
  <c r="AO53" i="1"/>
  <c r="AO53" i="5"/>
  <c r="AU54" i="5"/>
  <c r="BS54" i="5"/>
  <c r="CN54" i="5"/>
  <c r="AG54" i="5"/>
  <c r="CS53" i="5"/>
  <c r="AR53" i="1"/>
  <c r="W53" i="1"/>
  <c r="BS44" i="28"/>
  <c r="BT36" i="28"/>
  <c r="BU36" i="28"/>
  <c r="CK44" i="28"/>
  <c r="BQ36" i="28"/>
  <c r="AO36" i="28"/>
  <c r="CT36" i="28"/>
  <c r="CR44" i="5"/>
  <c r="BW44" i="5"/>
  <c r="AN44" i="1"/>
  <c r="AP36" i="28"/>
  <c r="AZ36" i="28"/>
  <c r="CK41" i="28"/>
  <c r="AG41" i="28"/>
  <c r="AX41" i="5"/>
  <c r="BZ41" i="5"/>
  <c r="CA36" i="5"/>
  <c r="U36" i="1"/>
  <c r="X36" i="1"/>
  <c r="AD36" i="1"/>
  <c r="AF36" i="1"/>
  <c r="AG36" i="1"/>
  <c r="AP36" i="1"/>
  <c r="AR36" i="1"/>
  <c r="AS36" i="1"/>
  <c r="R36" i="1"/>
  <c r="AV36" i="1"/>
  <c r="P44" i="1"/>
  <c r="AN37" i="1"/>
  <c r="BO36" i="8"/>
  <c r="CW36" i="8"/>
  <c r="BC36" i="8"/>
  <c r="BT36" i="8"/>
  <c r="BU36" i="8"/>
  <c r="EP36" i="8"/>
  <c r="BI36" i="8"/>
  <c r="DT36" i="8"/>
  <c r="FK36" i="8"/>
  <c r="CA36" i="8"/>
  <c r="DH36" i="8"/>
  <c r="DI36" i="8"/>
  <c r="AV36" i="28"/>
  <c r="CS36" i="28"/>
  <c r="AG37" i="28"/>
  <c r="CU37" i="28"/>
  <c r="CB36" i="28"/>
  <c r="BS37" i="28"/>
  <c r="BN36" i="28"/>
  <c r="BI37" i="28"/>
  <c r="BZ37" i="28"/>
  <c r="CN37" i="28"/>
  <c r="AN37" i="28"/>
  <c r="AL36" i="28"/>
  <c r="DA36" i="5"/>
  <c r="BZ37" i="5"/>
  <c r="AH36" i="5"/>
  <c r="DB37" i="5"/>
  <c r="AB37" i="1"/>
  <c r="P37" i="1"/>
  <c r="AQ37" i="1"/>
  <c r="T36" i="1"/>
  <c r="AC36" i="1"/>
  <c r="W36" i="1"/>
  <c r="AO36" i="1"/>
  <c r="AI36" i="1"/>
  <c r="AE37" i="1"/>
  <c r="AU36" i="1"/>
  <c r="CU31" i="5"/>
  <c r="AI27" i="1"/>
  <c r="R27" i="1"/>
  <c r="AJ27" i="1"/>
  <c r="U27" i="1"/>
  <c r="AB31" i="1"/>
  <c r="X27" i="1"/>
  <c r="AO27" i="1"/>
  <c r="AP27" i="1"/>
  <c r="AR27" i="1"/>
  <c r="DC27" i="28"/>
  <c r="CL27" i="28"/>
  <c r="AU31" i="28"/>
  <c r="DB31" i="28"/>
  <c r="DA27" i="5"/>
  <c r="BU27" i="5"/>
  <c r="CY31" i="5"/>
  <c r="AS27" i="1"/>
  <c r="AV27" i="1"/>
  <c r="T27" i="1"/>
  <c r="CO28" i="8"/>
  <c r="DE28" i="8"/>
  <c r="ER28" i="8"/>
  <c r="CT28" i="8"/>
  <c r="CP27" i="8"/>
  <c r="EL28" i="8"/>
  <c r="AJ28" i="28"/>
  <c r="BM27" i="5"/>
  <c r="AF27" i="1"/>
  <c r="AB28" i="1"/>
  <c r="AN28" i="1"/>
  <c r="BB28" i="8"/>
  <c r="BH28" i="8"/>
  <c r="EG28" i="8"/>
  <c r="EW28" i="8"/>
  <c r="CZ28" i="8"/>
  <c r="FH28" i="8"/>
  <c r="EI27" i="8"/>
  <c r="BZ28" i="28"/>
  <c r="AU28" i="28"/>
  <c r="BJ27" i="28"/>
  <c r="DB28" i="28"/>
  <c r="CR28" i="28"/>
  <c r="BW28" i="28"/>
  <c r="V28" i="1"/>
  <c r="AU27" i="1"/>
  <c r="Q27" i="1"/>
  <c r="AC27" i="1"/>
  <c r="AH28" i="1"/>
  <c r="W27" i="1"/>
  <c r="AQ28" i="1"/>
  <c r="EL18" i="8"/>
  <c r="FC18" i="8"/>
  <c r="DQ12" i="8"/>
  <c r="DA12" i="28"/>
  <c r="CV12" i="5"/>
  <c r="T12" i="1"/>
  <c r="AP12" i="1"/>
  <c r="V18" i="1"/>
  <c r="AU12" i="1"/>
  <c r="DE18" i="8"/>
  <c r="BB18" i="8"/>
  <c r="ET12" i="8"/>
  <c r="CB12" i="8"/>
  <c r="ER18" i="8"/>
  <c r="AY12" i="8"/>
  <c r="BN12" i="8"/>
  <c r="CT18" i="8"/>
  <c r="DD12" i="8"/>
  <c r="EK12" i="8"/>
  <c r="EG18" i="8"/>
  <c r="EW18" i="8"/>
  <c r="DP18" i="8"/>
  <c r="AW18" i="8"/>
  <c r="CZ18" i="8"/>
  <c r="BX12" i="5"/>
  <c r="BY12" i="5"/>
  <c r="CA12" i="5"/>
  <c r="BJ12" i="5"/>
  <c r="CM12" i="5"/>
  <c r="DC12" i="5"/>
  <c r="DD12" i="5"/>
  <c r="AG12" i="1"/>
  <c r="W12" i="1"/>
  <c r="AJ12" i="1"/>
  <c r="X12" i="1"/>
  <c r="AO12" i="1"/>
  <c r="AS12" i="1"/>
  <c r="AV12" i="1"/>
  <c r="EQ13" i="8"/>
  <c r="P13" i="1"/>
  <c r="Q12" i="1"/>
  <c r="V13" i="1"/>
  <c r="AH13" i="1"/>
  <c r="AR12" i="1"/>
  <c r="AB13" i="1"/>
  <c r="U12" i="1"/>
  <c r="AN13" i="1"/>
  <c r="AF12" i="1"/>
  <c r="BS23" i="8"/>
  <c r="CR23" i="28"/>
  <c r="CY23" i="28"/>
  <c r="BS23" i="28"/>
  <c r="CK23" i="5"/>
  <c r="AQ23" i="1"/>
  <c r="EL23" i="8"/>
  <c r="DE23" i="8"/>
  <c r="FC23" i="8"/>
  <c r="DP23" i="8"/>
  <c r="BH23" i="8"/>
  <c r="AW23" i="8"/>
  <c r="EW23" i="8"/>
  <c r="BM23" i="8"/>
  <c r="EG23" i="8"/>
  <c r="BW23" i="5"/>
  <c r="CR23" i="5"/>
  <c r="AQ23" i="5"/>
  <c r="AQ23" i="28"/>
  <c r="V23" i="1"/>
  <c r="AE23" i="1"/>
  <c r="AN23" i="1"/>
  <c r="FH13" i="8"/>
  <c r="FD36" i="8"/>
  <c r="FH37" i="8"/>
  <c r="FH54" i="8"/>
  <c r="FH70" i="8"/>
  <c r="EL202" i="8"/>
  <c r="FC211" i="8"/>
  <c r="EX246" i="8"/>
  <c r="FI402" i="8"/>
  <c r="FI27" i="8"/>
  <c r="ES53" i="8"/>
  <c r="EW54" i="8"/>
  <c r="ES69" i="8"/>
  <c r="EW70" i="8"/>
  <c r="FI86" i="8"/>
  <c r="FI112" i="8"/>
  <c r="EG117" i="8"/>
  <c r="FC176" i="8"/>
  <c r="FF175" i="8"/>
  <c r="EL54" i="8"/>
  <c r="EL70" i="8"/>
  <c r="EP161" i="8"/>
  <c r="EG390" i="8"/>
  <c r="EM27" i="8"/>
  <c r="EY27" i="8"/>
  <c r="FC28" i="8"/>
  <c r="EI53" i="8"/>
  <c r="FG53" i="8"/>
  <c r="EI69" i="8"/>
  <c r="FG69" i="8"/>
  <c r="EM86" i="8"/>
  <c r="EY86" i="8"/>
  <c r="FC87" i="8"/>
  <c r="EM112" i="8"/>
  <c r="EY112" i="8"/>
  <c r="FC113" i="8"/>
  <c r="FJ137" i="8"/>
  <c r="ER211" i="8"/>
  <c r="ER176" i="8"/>
  <c r="ET175" i="8"/>
  <c r="FC188" i="8"/>
  <c r="FF187" i="8"/>
  <c r="FF224" i="8"/>
  <c r="ER138" i="8"/>
  <c r="ET137" i="8"/>
  <c r="EW142" i="8"/>
  <c r="EX137" i="8"/>
  <c r="FH195" i="8"/>
  <c r="EL240" i="8"/>
  <c r="FC247" i="8"/>
  <c r="FF246" i="8"/>
  <c r="FC13" i="8"/>
  <c r="EM36" i="8"/>
  <c r="EY36" i="8"/>
  <c r="FC37" i="8"/>
  <c r="EX175" i="8"/>
  <c r="ER188" i="8"/>
  <c r="ET187" i="8"/>
  <c r="EG138" i="8"/>
  <c r="EH137" i="8"/>
  <c r="EG247" i="8"/>
  <c r="EH246" i="8"/>
  <c r="EG188" i="8"/>
  <c r="EH187" i="8"/>
  <c r="EH224" i="8"/>
  <c r="ER247" i="8"/>
  <c r="ET246" i="8"/>
  <c r="FJ246" i="8"/>
  <c r="EX224" i="8"/>
  <c r="FC263" i="8"/>
  <c r="EW284" i="8"/>
  <c r="FA283" i="8"/>
  <c r="FC334" i="8"/>
  <c r="FE333" i="8"/>
  <c r="ES342" i="8"/>
  <c r="ES376" i="8"/>
  <c r="FH176" i="8"/>
  <c r="FH188" i="8"/>
  <c r="ER202" i="8"/>
  <c r="FH247" i="8"/>
  <c r="ER263" i="8"/>
  <c r="EL284" i="8"/>
  <c r="ER288" i="8"/>
  <c r="ES283" i="8"/>
  <c r="EW390" i="8"/>
  <c r="EW176" i="8"/>
  <c r="EW188" i="8"/>
  <c r="EG202" i="8"/>
  <c r="EW247" i="8"/>
  <c r="EG263" i="8"/>
  <c r="FC327" i="8"/>
  <c r="FE326" i="8"/>
  <c r="FC326" i="8" s="1"/>
  <c r="ER334" i="8"/>
  <c r="ES333" i="8"/>
  <c r="EL390" i="8"/>
  <c r="FC301" i="8"/>
  <c r="EG348" i="8"/>
  <c r="EK342" i="8"/>
  <c r="FH360" i="8"/>
  <c r="EW403" i="8"/>
  <c r="FA402" i="8"/>
  <c r="EG294" i="8"/>
  <c r="FI411" i="8"/>
  <c r="ER327" i="8"/>
  <c r="ES326" i="8"/>
  <c r="ER326" i="8" s="1"/>
  <c r="EO333" i="8"/>
  <c r="EL403" i="8"/>
  <c r="EO402" i="8"/>
  <c r="FC314" i="8"/>
  <c r="FE313" i="8"/>
  <c r="FH318" i="8"/>
  <c r="FI313" i="8"/>
  <c r="FE342" i="8"/>
  <c r="FE376" i="8"/>
  <c r="FH390" i="8"/>
  <c r="FC288" i="8"/>
  <c r="ER314" i="8"/>
  <c r="ES313" i="8"/>
  <c r="EG318" i="8"/>
  <c r="FH348" i="8"/>
  <c r="FI342" i="8"/>
  <c r="EL348" i="8"/>
  <c r="EL360" i="8"/>
  <c r="EH411" i="8"/>
  <c r="FC403" i="8"/>
  <c r="EH313" i="8"/>
  <c r="CV27" i="8"/>
  <c r="DR86" i="8"/>
  <c r="DS112" i="8"/>
  <c r="DE138" i="8"/>
  <c r="DF137" i="8"/>
  <c r="CX86" i="8"/>
  <c r="CO87" i="8"/>
  <c r="CP86" i="8"/>
  <c r="DE117" i="8"/>
  <c r="DF112" i="8"/>
  <c r="CU161" i="8"/>
  <c r="CO202" i="8"/>
  <c r="DF53" i="8"/>
  <c r="DF69" i="8"/>
  <c r="DG86" i="8"/>
  <c r="DE87" i="8"/>
  <c r="DF86" i="8"/>
  <c r="CX112" i="8"/>
  <c r="CO113" i="8"/>
  <c r="CP112" i="8"/>
  <c r="CO390" i="8"/>
  <c r="DP390" i="8"/>
  <c r="CZ202" i="8"/>
  <c r="DK13" i="8"/>
  <c r="DJ13" i="8" s="1"/>
  <c r="DK37" i="8"/>
  <c r="DJ37" i="8" s="1"/>
  <c r="CU53" i="8"/>
  <c r="DS53" i="8"/>
  <c r="CU69" i="8"/>
  <c r="CT76" i="8"/>
  <c r="DE89" i="8"/>
  <c r="CZ106" i="8"/>
  <c r="DG112" i="8"/>
  <c r="DE113" i="8"/>
  <c r="DN161" i="8"/>
  <c r="CZ13" i="8"/>
  <c r="CY13" i="8" s="1"/>
  <c r="CV36" i="8"/>
  <c r="CZ37" i="8"/>
  <c r="CY37" i="8" s="1"/>
  <c r="DC112" i="8"/>
  <c r="DK149" i="8"/>
  <c r="DK166" i="8"/>
  <c r="CO79" i="8"/>
  <c r="CU86" i="8"/>
  <c r="CT87" i="8"/>
  <c r="CU137" i="8"/>
  <c r="CT142" i="8"/>
  <c r="CX137" i="8"/>
  <c r="DP188" i="8"/>
  <c r="DR187" i="8"/>
  <c r="CO142" i="8"/>
  <c r="CQ137" i="8"/>
  <c r="CU112" i="8"/>
  <c r="CT113" i="8"/>
  <c r="DB161" i="8"/>
  <c r="DP176" i="8"/>
  <c r="DR175" i="8"/>
  <c r="DN86" i="8"/>
  <c r="DK89" i="8"/>
  <c r="DO137" i="8"/>
  <c r="DK145" i="8"/>
  <c r="DS161" i="8"/>
  <c r="CT192" i="8"/>
  <c r="CZ113" i="8"/>
  <c r="DB112" i="8"/>
  <c r="CZ76" i="8"/>
  <c r="DK113" i="8"/>
  <c r="DN112" i="8"/>
  <c r="CZ142" i="8"/>
  <c r="DC137" i="8"/>
  <c r="DE176" i="8"/>
  <c r="DF175" i="8"/>
  <c r="DE188" i="8"/>
  <c r="DF187" i="8"/>
  <c r="DK202" i="8"/>
  <c r="CZ87" i="8"/>
  <c r="DP87" i="8"/>
  <c r="DB137" i="8"/>
  <c r="CP161" i="8"/>
  <c r="DP117" i="8"/>
  <c r="CZ127" i="8"/>
  <c r="DP138" i="8"/>
  <c r="DR137" i="8"/>
  <c r="DK288" i="8"/>
  <c r="DM283" i="8"/>
  <c r="CT256" i="8"/>
  <c r="CW246" i="8"/>
  <c r="DK334" i="8"/>
  <c r="DM333" i="8"/>
  <c r="CO267" i="8"/>
  <c r="DE284" i="8"/>
  <c r="DI283" i="8"/>
  <c r="CZ390" i="8"/>
  <c r="CZ288" i="8"/>
  <c r="DA283" i="8"/>
  <c r="DK314" i="8"/>
  <c r="DP318" i="8"/>
  <c r="DQ313" i="8"/>
  <c r="CO277" i="8"/>
  <c r="CZ327" i="8"/>
  <c r="DA326" i="8"/>
  <c r="CZ326" i="8" s="1"/>
  <c r="CZ334" i="8"/>
  <c r="DA333" i="8"/>
  <c r="DP360" i="8"/>
  <c r="DE390" i="8"/>
  <c r="CO391" i="8"/>
  <c r="DE217" i="8"/>
  <c r="CT284" i="8"/>
  <c r="CW283" i="8"/>
  <c r="CT390" i="8"/>
  <c r="DQ224" i="8"/>
  <c r="CO294" i="8"/>
  <c r="DP348" i="8"/>
  <c r="DQ342" i="8"/>
  <c r="DE230" i="8"/>
  <c r="DI224" i="8"/>
  <c r="DE256" i="8"/>
  <c r="DK263" i="8"/>
  <c r="CZ314" i="8"/>
  <c r="DA313" i="8"/>
  <c r="DK390" i="8"/>
  <c r="CO418" i="8"/>
  <c r="DM376" i="8"/>
  <c r="CZ263" i="8"/>
  <c r="DA342" i="8"/>
  <c r="DQ411" i="8"/>
  <c r="DP411" i="8" s="1"/>
  <c r="DP247" i="8"/>
  <c r="DQ246" i="8"/>
  <c r="DA376" i="8"/>
  <c r="CT403" i="8"/>
  <c r="CW402" i="8"/>
  <c r="CO421" i="8"/>
  <c r="DF402" i="8"/>
  <c r="CP411" i="8"/>
  <c r="CZ403" i="8"/>
  <c r="DK418" i="8"/>
  <c r="DK421" i="8"/>
  <c r="DJ421" i="8" s="1"/>
  <c r="BR13" i="8"/>
  <c r="BH179" i="8"/>
  <c r="BK175" i="8"/>
  <c r="BS28" i="8"/>
  <c r="BS41" i="8"/>
  <c r="BS87" i="8"/>
  <c r="BS113" i="8"/>
  <c r="AW192" i="8"/>
  <c r="AY187" i="8"/>
  <c r="BM288" i="8"/>
  <c r="BN283" i="8"/>
  <c r="CA161" i="8"/>
  <c r="AW179" i="8"/>
  <c r="AY175" i="8"/>
  <c r="BY137" i="8"/>
  <c r="BX142" i="8"/>
  <c r="BB202" i="8"/>
  <c r="BX263" i="8"/>
  <c r="BF27" i="8"/>
  <c r="BN53" i="8"/>
  <c r="BZ53" i="8"/>
  <c r="BN69" i="8"/>
  <c r="BZ69" i="8"/>
  <c r="BF86" i="8"/>
  <c r="BF112" i="8"/>
  <c r="BK137" i="8"/>
  <c r="BO161" i="8"/>
  <c r="BM240" i="8"/>
  <c r="BM263" i="8"/>
  <c r="BB403" i="8"/>
  <c r="BE402" i="8"/>
  <c r="BS230" i="8"/>
  <c r="BW224" i="8"/>
  <c r="BS256" i="8"/>
  <c r="BW246" i="8"/>
  <c r="AW348" i="8"/>
  <c r="BA342" i="8"/>
  <c r="BF36" i="8"/>
  <c r="AX86" i="8"/>
  <c r="BJ86" i="8"/>
  <c r="BV86" i="8"/>
  <c r="AX112" i="8"/>
  <c r="BJ112" i="8"/>
  <c r="BV112" i="8"/>
  <c r="BC161" i="8"/>
  <c r="BH230" i="8"/>
  <c r="BK224" i="8"/>
  <c r="BH256" i="8"/>
  <c r="BK246" i="8"/>
  <c r="BX390" i="8"/>
  <c r="BS192" i="8"/>
  <c r="BW187" i="8"/>
  <c r="BX202" i="8"/>
  <c r="BB263" i="8"/>
  <c r="BS138" i="8"/>
  <c r="BS179" i="8"/>
  <c r="BW175" i="8"/>
  <c r="AW256" i="8"/>
  <c r="AY246" i="8"/>
  <c r="AW247" i="8" s="1"/>
  <c r="BH192" i="8"/>
  <c r="BK187" i="8"/>
  <c r="BM202" i="8"/>
  <c r="BH176" i="8"/>
  <c r="BX179" i="8"/>
  <c r="BH188" i="8"/>
  <c r="BX192" i="8"/>
  <c r="BH211" i="8"/>
  <c r="BX230" i="8"/>
  <c r="BH247" i="8"/>
  <c r="BX256" i="8"/>
  <c r="BN313" i="8"/>
  <c r="BM314" i="8"/>
  <c r="BI376" i="8"/>
  <c r="BX376" i="8"/>
  <c r="BN342" i="8"/>
  <c r="AW360" i="8"/>
  <c r="AX283" i="8"/>
  <c r="AW284" i="8"/>
  <c r="BY411" i="8"/>
  <c r="BX301" i="8"/>
  <c r="BS327" i="8"/>
  <c r="BU326" i="8"/>
  <c r="BS326" i="8" s="1"/>
  <c r="BS288" i="8"/>
  <c r="BU283" i="8"/>
  <c r="BN376" i="8"/>
  <c r="BM376" i="8"/>
  <c r="BM284" i="8"/>
  <c r="BQ283" i="8"/>
  <c r="BX318" i="8"/>
  <c r="BY313" i="8"/>
  <c r="BH334" i="8"/>
  <c r="BI333" i="8"/>
  <c r="BB360" i="8"/>
  <c r="AX402" i="8"/>
  <c r="AW403" i="8"/>
  <c r="BM403" i="8"/>
  <c r="BH327" i="8"/>
  <c r="BI326" i="8"/>
  <c r="BH326" i="8" s="1"/>
  <c r="BZ333" i="8"/>
  <c r="BX334" i="8"/>
  <c r="BG337" i="8"/>
  <c r="BA411" i="8"/>
  <c r="BH288" i="8"/>
  <c r="BI283" i="8"/>
  <c r="BZ326" i="8"/>
  <c r="BX326" i="8" s="1"/>
  <c r="BX327" i="8"/>
  <c r="BX348" i="8"/>
  <c r="BY342" i="8"/>
  <c r="BB284" i="8"/>
  <c r="BE283" i="8"/>
  <c r="BV283" i="8"/>
  <c r="BS284" i="8"/>
  <c r="BX288" i="8"/>
  <c r="BZ283" i="8"/>
  <c r="AW291" i="8"/>
  <c r="BH314" i="8"/>
  <c r="BI313" i="8"/>
  <c r="BN333" i="8"/>
  <c r="BM334" i="8"/>
  <c r="BI342" i="8"/>
  <c r="BU376" i="8"/>
  <c r="BS403" i="8"/>
  <c r="AW277" i="8"/>
  <c r="BH284" i="8"/>
  <c r="AW318" i="8"/>
  <c r="BA313" i="8"/>
  <c r="BN326" i="8"/>
  <c r="BM326" i="8" s="1"/>
  <c r="BM327" i="8"/>
  <c r="BZ342" i="8"/>
  <c r="BX360" i="8"/>
  <c r="BA402" i="8"/>
  <c r="BF411" i="8"/>
  <c r="CX18" i="28"/>
  <c r="CX13" i="28"/>
  <c r="CL36" i="28"/>
  <c r="DB37" i="28"/>
  <c r="DB54" i="28"/>
  <c r="CM86" i="28"/>
  <c r="DB179" i="28"/>
  <c r="DC175" i="28"/>
  <c r="CR13" i="28"/>
  <c r="DD27" i="28"/>
  <c r="CZ36" i="28"/>
  <c r="CR37" i="28"/>
  <c r="CZ53" i="28"/>
  <c r="CR54" i="28"/>
  <c r="CK117" i="28"/>
  <c r="CM112" i="28"/>
  <c r="CK28" i="28"/>
  <c r="CK211" i="28"/>
  <c r="DB230" i="28"/>
  <c r="DC224" i="28"/>
  <c r="CR327" i="28"/>
  <c r="CT326" i="28"/>
  <c r="CR326" i="28" s="1"/>
  <c r="CU13" i="28"/>
  <c r="DB142" i="28"/>
  <c r="DC137" i="28"/>
  <c r="CR18" i="28"/>
  <c r="DD36" i="28"/>
  <c r="CK138" i="28"/>
  <c r="DB192" i="28"/>
  <c r="DC187" i="28"/>
  <c r="DB70" i="28"/>
  <c r="DC69" i="28"/>
  <c r="CN176" i="28"/>
  <c r="CN211" i="28"/>
  <c r="CR230" i="28"/>
  <c r="CK202" i="28"/>
  <c r="CN348" i="28"/>
  <c r="CO342" i="28"/>
  <c r="CN360" i="28"/>
  <c r="CK318" i="28"/>
  <c r="CL313" i="28"/>
  <c r="CR403" i="28"/>
  <c r="CS402" i="28"/>
  <c r="DA411" i="28"/>
  <c r="CR138" i="28"/>
  <c r="DB390" i="28"/>
  <c r="CS333" i="28"/>
  <c r="CN391" i="28"/>
  <c r="CO390" i="28"/>
  <c r="CO411" i="28"/>
  <c r="CR314" i="28"/>
  <c r="CT313" i="28"/>
  <c r="CN326" i="28"/>
  <c r="CK390" i="28"/>
  <c r="CN256" i="28"/>
  <c r="CY348" i="28"/>
  <c r="CY360" i="28"/>
  <c r="CK247" i="28"/>
  <c r="CL246" i="28"/>
  <c r="CR288" i="28"/>
  <c r="CT283" i="28"/>
  <c r="CU327" i="28"/>
  <c r="CU334" i="28"/>
  <c r="DB348" i="28"/>
  <c r="DB360" i="28"/>
  <c r="DB391" i="28"/>
  <c r="CR284" i="28"/>
  <c r="CN318" i="28"/>
  <c r="CU403" i="28"/>
  <c r="DC283" i="28"/>
  <c r="CU418" i="28"/>
  <c r="BW202" i="28"/>
  <c r="BO18" i="28"/>
  <c r="BW37" i="28"/>
  <c r="BP117" i="28"/>
  <c r="BQ112" i="28"/>
  <c r="BP176" i="28"/>
  <c r="BQ175" i="28"/>
  <c r="BS179" i="28"/>
  <c r="BU175" i="28"/>
  <c r="BP211" i="28"/>
  <c r="BL113" i="28"/>
  <c r="BM112" i="28"/>
  <c r="BM137" i="28"/>
  <c r="BP138" i="28"/>
  <c r="BQ137" i="28"/>
  <c r="BQ224" i="28"/>
  <c r="BS230" i="28"/>
  <c r="BU224" i="28"/>
  <c r="BM27" i="28"/>
  <c r="BU86" i="28"/>
  <c r="BL202" i="28"/>
  <c r="BS142" i="28"/>
  <c r="BU137" i="28"/>
  <c r="BS192" i="28"/>
  <c r="BU187" i="28"/>
  <c r="BS70" i="28"/>
  <c r="BU69" i="28"/>
  <c r="BM161" i="28"/>
  <c r="BP188" i="28"/>
  <c r="BQ187" i="28"/>
  <c r="BP13" i="28"/>
  <c r="BW87" i="28"/>
  <c r="BY86" i="28"/>
  <c r="BM36" i="28"/>
  <c r="BQ86" i="28"/>
  <c r="BL87" i="28"/>
  <c r="BM86" i="28"/>
  <c r="BW113" i="28"/>
  <c r="BM411" i="28"/>
  <c r="BY112" i="28"/>
  <c r="BM402" i="28"/>
  <c r="BP403" i="28"/>
  <c r="BQ402" i="28"/>
  <c r="CA187" i="28"/>
  <c r="BS188" i="28"/>
  <c r="BS211" i="28"/>
  <c r="CA224" i="28"/>
  <c r="BP263" i="28"/>
  <c r="BS376" i="28"/>
  <c r="BU376" i="28"/>
  <c r="BQ342" i="28"/>
  <c r="BZ70" i="28"/>
  <c r="BW360" i="28"/>
  <c r="BW391" i="28"/>
  <c r="BY390" i="28"/>
  <c r="BY402" i="28"/>
  <c r="BI318" i="28"/>
  <c r="BJ313" i="28"/>
  <c r="BU342" i="28"/>
  <c r="BW348" i="28"/>
  <c r="BZ390" i="28"/>
  <c r="BI247" i="28"/>
  <c r="BJ246" i="28"/>
  <c r="BP327" i="28"/>
  <c r="BR326" i="28"/>
  <c r="BP326" i="28" s="1"/>
  <c r="BP334" i="28"/>
  <c r="BR333" i="28"/>
  <c r="BY411" i="28"/>
  <c r="BL284" i="28"/>
  <c r="BN283" i="28"/>
  <c r="BQ333" i="28"/>
  <c r="BL360" i="28"/>
  <c r="BL391" i="28"/>
  <c r="BM390" i="28"/>
  <c r="BP288" i="28"/>
  <c r="BR283" i="28"/>
  <c r="BL348" i="28"/>
  <c r="BM342" i="28"/>
  <c r="BI390" i="28"/>
  <c r="BZ360" i="28"/>
  <c r="BZ391" i="28"/>
  <c r="BP284" i="28"/>
  <c r="BS418" i="28"/>
  <c r="BO418" i="28" s="1"/>
  <c r="AM13" i="28"/>
  <c r="AL224" i="28"/>
  <c r="AJ284" i="28"/>
  <c r="AL283" i="28"/>
  <c r="AN288" i="28"/>
  <c r="AP283" i="28"/>
  <c r="AN403" i="28"/>
  <c r="AO402" i="28"/>
  <c r="AU13" i="28"/>
  <c r="AQ18" i="28"/>
  <c r="AM18" i="28"/>
  <c r="AG153" i="28"/>
  <c r="AJ188" i="28"/>
  <c r="AW402" i="28"/>
  <c r="AR36" i="28"/>
  <c r="AL86" i="28"/>
  <c r="AG202" i="28"/>
  <c r="AK27" i="28"/>
  <c r="AW27" i="28"/>
  <c r="AS36" i="28"/>
  <c r="AS53" i="28"/>
  <c r="AX37" i="28"/>
  <c r="AX54" i="28"/>
  <c r="AH161" i="28"/>
  <c r="AJ176" i="28"/>
  <c r="AL175" i="28"/>
  <c r="AU360" i="28"/>
  <c r="AQ28" i="28"/>
  <c r="AN70" i="28"/>
  <c r="AP69" i="28"/>
  <c r="AJ99" i="28"/>
  <c r="AH137" i="28"/>
  <c r="AI161" i="28"/>
  <c r="AN192" i="28"/>
  <c r="AP187" i="28"/>
  <c r="AN230" i="28"/>
  <c r="AP224" i="28"/>
  <c r="AN334" i="28"/>
  <c r="AP333" i="28"/>
  <c r="AN327" i="28"/>
  <c r="AP326" i="28"/>
  <c r="AN326" i="28" s="1"/>
  <c r="AK36" i="28"/>
  <c r="AW36" i="28"/>
  <c r="AG87" i="28"/>
  <c r="AH86" i="28"/>
  <c r="AG113" i="28"/>
  <c r="AH112" i="28"/>
  <c r="AY112" i="28"/>
  <c r="AN179" i="28"/>
  <c r="AP175" i="28"/>
  <c r="AN314" i="28"/>
  <c r="AP313" i="28"/>
  <c r="AQ13" i="28"/>
  <c r="AJ117" i="28"/>
  <c r="AL112" i="28"/>
  <c r="AP137" i="28"/>
  <c r="AO333" i="28"/>
  <c r="AQ376" i="28"/>
  <c r="AS376" i="28"/>
  <c r="AJ391" i="28"/>
  <c r="AK390" i="28"/>
  <c r="AW411" i="28"/>
  <c r="AJ348" i="28"/>
  <c r="AK342" i="28"/>
  <c r="AJ360" i="28"/>
  <c r="AG318" i="28"/>
  <c r="AH313" i="28"/>
  <c r="AK411" i="28"/>
  <c r="AJ256" i="28"/>
  <c r="AL246" i="28"/>
  <c r="AN263" i="28"/>
  <c r="AU391" i="28"/>
  <c r="AW390" i="28"/>
  <c r="AS342" i="28"/>
  <c r="AX390" i="28"/>
  <c r="AG247" i="28"/>
  <c r="AH246" i="28"/>
  <c r="AU348" i="28"/>
  <c r="AW342" i="28"/>
  <c r="AY313" i="28"/>
  <c r="AX314" i="28" s="1"/>
  <c r="AQ314" i="28"/>
  <c r="AY326" i="28"/>
  <c r="AX326" i="28" s="1"/>
  <c r="AQ327" i="28"/>
  <c r="AY333" i="28"/>
  <c r="AQ334" i="28"/>
  <c r="AX360" i="28"/>
  <c r="AH390" i="28"/>
  <c r="AX391" i="28"/>
  <c r="AH342" i="28"/>
  <c r="AQ418" i="28"/>
  <c r="CQ13" i="5"/>
  <c r="CX13" i="5"/>
  <c r="CX18" i="5"/>
  <c r="CL27" i="5"/>
  <c r="DB28" i="5"/>
  <c r="CY70" i="5"/>
  <c r="CU113" i="5"/>
  <c r="CV112" i="5"/>
  <c r="CY117" i="5"/>
  <c r="CZ112" i="5"/>
  <c r="DA402" i="5"/>
  <c r="CY176" i="5"/>
  <c r="CZ175" i="5"/>
  <c r="CU202" i="5"/>
  <c r="CZ27" i="5"/>
  <c r="CV36" i="5"/>
  <c r="CV53" i="5"/>
  <c r="CY188" i="5"/>
  <c r="CZ187" i="5"/>
  <c r="CO27" i="5"/>
  <c r="DB70" i="5"/>
  <c r="CV137" i="5"/>
  <c r="CL36" i="5"/>
  <c r="CU87" i="5"/>
  <c r="CV86" i="5"/>
  <c r="CZ86" i="5"/>
  <c r="DD175" i="5"/>
  <c r="CN360" i="5"/>
  <c r="CU28" i="5"/>
  <c r="DD112" i="5"/>
  <c r="CY138" i="5"/>
  <c r="CZ137" i="5"/>
  <c r="CV161" i="5"/>
  <c r="DD187" i="5"/>
  <c r="CO36" i="5"/>
  <c r="DD137" i="5"/>
  <c r="CU70" i="5"/>
  <c r="DD69" i="5"/>
  <c r="CS86" i="5"/>
  <c r="CS112" i="5"/>
  <c r="CS161" i="5"/>
  <c r="CR334" i="5"/>
  <c r="CT333" i="5"/>
  <c r="CO402" i="5"/>
  <c r="CR403" i="5"/>
  <c r="CS402" i="5"/>
  <c r="DA411" i="5"/>
  <c r="CL137" i="5"/>
  <c r="DB138" i="5"/>
  <c r="DB176" i="5"/>
  <c r="CL187" i="5"/>
  <c r="DB188" i="5"/>
  <c r="CY202" i="5"/>
  <c r="CR263" i="5"/>
  <c r="CR314" i="5"/>
  <c r="CT313" i="5"/>
  <c r="CS333" i="5"/>
  <c r="CW376" i="5"/>
  <c r="CO187" i="5"/>
  <c r="CN256" i="5"/>
  <c r="CP246" i="5"/>
  <c r="CY391" i="5"/>
  <c r="DA390" i="5"/>
  <c r="CO411" i="5"/>
  <c r="CL112" i="5"/>
  <c r="DB113" i="5"/>
  <c r="DB202" i="5"/>
  <c r="CN348" i="5"/>
  <c r="CO342" i="5"/>
  <c r="DB390" i="5"/>
  <c r="CL224" i="5"/>
  <c r="CK318" i="5"/>
  <c r="CL313" i="5"/>
  <c r="CK247" i="5"/>
  <c r="CL246" i="5"/>
  <c r="CY360" i="5"/>
  <c r="CN230" i="5"/>
  <c r="CN391" i="5"/>
  <c r="CO390" i="5"/>
  <c r="CN284" i="5"/>
  <c r="CR288" i="5"/>
  <c r="DB360" i="5"/>
  <c r="DB391" i="5"/>
  <c r="CU403" i="5"/>
  <c r="CU418" i="5"/>
  <c r="BV13" i="5"/>
  <c r="BO13" i="5"/>
  <c r="BS28" i="5"/>
  <c r="BW70" i="5"/>
  <c r="BX69" i="5"/>
  <c r="BP13" i="5"/>
  <c r="CB27" i="5"/>
  <c r="BX36" i="5"/>
  <c r="BP37" i="5"/>
  <c r="BP327" i="5"/>
  <c r="BR326" i="5"/>
  <c r="BP326" i="5" s="1"/>
  <c r="BP334" i="5"/>
  <c r="BR333" i="5"/>
  <c r="BT86" i="5"/>
  <c r="BZ113" i="5"/>
  <c r="CB112" i="5"/>
  <c r="BZ202" i="5"/>
  <c r="BR27" i="5"/>
  <c r="BN36" i="5"/>
  <c r="BS117" i="5"/>
  <c r="BT112" i="5"/>
  <c r="BS138" i="5"/>
  <c r="BT137" i="5"/>
  <c r="BW142" i="5"/>
  <c r="BX137" i="5"/>
  <c r="BP18" i="5"/>
  <c r="CB36" i="5"/>
  <c r="BS176" i="5"/>
  <c r="BT175" i="5"/>
  <c r="BS211" i="5"/>
  <c r="BS188" i="5"/>
  <c r="BT187" i="5"/>
  <c r="BR36" i="5"/>
  <c r="BX86" i="5"/>
  <c r="BW179" i="5"/>
  <c r="BX175" i="5"/>
  <c r="BZ87" i="5"/>
  <c r="CB86" i="5"/>
  <c r="CB161" i="5"/>
  <c r="BW54" i="5"/>
  <c r="BX53" i="5"/>
  <c r="BX112" i="5"/>
  <c r="BW192" i="5"/>
  <c r="BX187" i="5"/>
  <c r="BQ333" i="5"/>
  <c r="BL360" i="5"/>
  <c r="BL391" i="5"/>
  <c r="BM390" i="5"/>
  <c r="BP403" i="5"/>
  <c r="BQ402" i="5"/>
  <c r="BL348" i="5"/>
  <c r="BM342" i="5"/>
  <c r="BP376" i="5"/>
  <c r="BY411" i="5"/>
  <c r="BI247" i="5"/>
  <c r="BJ246" i="5"/>
  <c r="BJ224" i="5"/>
  <c r="BL284" i="5"/>
  <c r="BL230" i="5"/>
  <c r="BN224" i="5"/>
  <c r="BM411" i="5"/>
  <c r="BI318" i="5"/>
  <c r="BJ313" i="5"/>
  <c r="BP263" i="5"/>
  <c r="AM13" i="5"/>
  <c r="AT13" i="5"/>
  <c r="AT18" i="5"/>
  <c r="AG28" i="5"/>
  <c r="AK36" i="5"/>
  <c r="AW36" i="5"/>
  <c r="AG41" i="5"/>
  <c r="AO86" i="5"/>
  <c r="AG87" i="5"/>
  <c r="AG142" i="5"/>
  <c r="AI137" i="5"/>
  <c r="AX142" i="5"/>
  <c r="AZ137" i="5"/>
  <c r="AL376" i="5"/>
  <c r="AQ13" i="5"/>
  <c r="AM18" i="5"/>
  <c r="AU28" i="5"/>
  <c r="AY36" i="5"/>
  <c r="AQ37" i="5"/>
  <c r="AY53" i="5"/>
  <c r="AQ54" i="5"/>
  <c r="AY69" i="5"/>
  <c r="AQ70" i="5"/>
  <c r="AU87" i="5"/>
  <c r="AG291" i="5"/>
  <c r="AH283" i="5"/>
  <c r="AL342" i="5"/>
  <c r="AN18" i="5"/>
  <c r="AR27" i="5"/>
  <c r="AJ28" i="5"/>
  <c r="AR86" i="5"/>
  <c r="AJ87" i="5"/>
  <c r="AX113" i="5"/>
  <c r="AY112" i="5"/>
  <c r="AY161" i="5"/>
  <c r="AV137" i="5"/>
  <c r="AU138" i="5"/>
  <c r="AX202" i="5"/>
  <c r="AR112" i="5"/>
  <c r="AQ113" i="5"/>
  <c r="AV187" i="5"/>
  <c r="AU188" i="5"/>
  <c r="AU211" i="5"/>
  <c r="AG192" i="5"/>
  <c r="AI187" i="5"/>
  <c r="AU117" i="5"/>
  <c r="AV112" i="5"/>
  <c r="AR36" i="5"/>
  <c r="AV86" i="5"/>
  <c r="AX192" i="5"/>
  <c r="AZ187" i="5"/>
  <c r="AR137" i="5"/>
  <c r="AV224" i="5"/>
  <c r="AU294" i="5"/>
  <c r="AV283" i="5"/>
  <c r="AX179" i="5"/>
  <c r="AZ175" i="5"/>
  <c r="AV175" i="5"/>
  <c r="AU176" i="5"/>
  <c r="AG230" i="5"/>
  <c r="AI224" i="5"/>
  <c r="AY342" i="5"/>
  <c r="AX348" i="5"/>
  <c r="AQ202" i="5"/>
  <c r="AR161" i="5"/>
  <c r="AG179" i="5"/>
  <c r="AI175" i="5"/>
  <c r="AX230" i="5"/>
  <c r="AZ224" i="5"/>
  <c r="AV246" i="5"/>
  <c r="AU247" i="5"/>
  <c r="AV313" i="5"/>
  <c r="AU318" i="5"/>
  <c r="AN113" i="5"/>
  <c r="AJ179" i="5"/>
  <c r="AJ192" i="5"/>
  <c r="AN202" i="5"/>
  <c r="AJ230" i="5"/>
  <c r="AR283" i="5"/>
  <c r="AQ288" i="5"/>
  <c r="AG314" i="5"/>
  <c r="AG327" i="5"/>
  <c r="AY402" i="5"/>
  <c r="AX403" i="5" s="1"/>
  <c r="AW411" i="5"/>
  <c r="AX263" i="5"/>
  <c r="AX318" i="5"/>
  <c r="AY313" i="5"/>
  <c r="AX314" i="5" s="1"/>
  <c r="AP390" i="5"/>
  <c r="AN391" i="5"/>
  <c r="AY411" i="5"/>
  <c r="AX412" i="5" s="1"/>
  <c r="AT412" i="5" s="1"/>
  <c r="AG263" i="5"/>
  <c r="AJ348" i="5"/>
  <c r="AK342" i="5"/>
  <c r="AU360" i="5"/>
  <c r="AG376" i="5"/>
  <c r="AH402" i="5"/>
  <c r="AG403" i="5"/>
  <c r="AY283" i="5"/>
  <c r="AX284" i="5" s="1"/>
  <c r="AI333" i="5"/>
  <c r="AG334" i="5"/>
  <c r="AX360" i="5"/>
  <c r="AK411" i="5"/>
  <c r="AJ411" i="5" s="1"/>
  <c r="AN314" i="5"/>
  <c r="AP313" i="5"/>
  <c r="AN327" i="5"/>
  <c r="AP326" i="5"/>
  <c r="AN326" i="5" s="1"/>
  <c r="AH333" i="5"/>
  <c r="AH342" i="5"/>
  <c r="AJ360" i="5"/>
  <c r="AN263" i="5"/>
  <c r="AG274" i="5"/>
  <c r="AJ284" i="5"/>
  <c r="AR313" i="5"/>
  <c r="AQ314" i="5"/>
  <c r="AR326" i="5"/>
  <c r="AQ326" i="5" s="1"/>
  <c r="AQ327" i="5"/>
  <c r="AO342" i="5"/>
  <c r="AN348" i="5"/>
  <c r="AP342" i="5"/>
  <c r="AN403" i="5"/>
  <c r="AO402" i="5"/>
  <c r="AY390" i="5"/>
  <c r="AX391" i="5"/>
  <c r="AP411" i="5"/>
  <c r="AQ263" i="5"/>
  <c r="AN334" i="5"/>
  <c r="AP333" i="5"/>
  <c r="AN360" i="5"/>
  <c r="AR333" i="5"/>
  <c r="AQ334" i="5"/>
  <c r="AO333" i="5"/>
  <c r="AS376" i="5"/>
  <c r="AJ391" i="5"/>
  <c r="AK390" i="5"/>
  <c r="AL246" i="5"/>
  <c r="AN274" i="5"/>
  <c r="AN288" i="5"/>
  <c r="AG318" i="5"/>
  <c r="AH313" i="5"/>
  <c r="AU348" i="5"/>
  <c r="AW342" i="5"/>
  <c r="AQ376" i="1"/>
  <c r="AT326" i="1"/>
  <c r="AO69" i="1"/>
  <c r="AU137" i="1"/>
  <c r="AN138" i="1"/>
  <c r="AQ188" i="1"/>
  <c r="AT247" i="1"/>
  <c r="AT263" i="1"/>
  <c r="AQ334" i="1"/>
  <c r="AT13" i="1"/>
  <c r="AN376" i="1"/>
  <c r="AH376" i="1"/>
  <c r="AB326" i="1"/>
  <c r="AB376" i="1"/>
  <c r="AE390" i="1"/>
  <c r="AG283" i="1"/>
  <c r="AJ342" i="1"/>
  <c r="AB202" i="1"/>
  <c r="AB327" i="1"/>
  <c r="AH334" i="1"/>
  <c r="AB360" i="1"/>
  <c r="AE403" i="1"/>
  <c r="P326" i="1"/>
  <c r="AA18" i="1"/>
  <c r="AA12" i="1" s="1"/>
  <c r="T326" i="1"/>
  <c r="S326" i="1" s="1"/>
  <c r="W376" i="1"/>
  <c r="Q390" i="1"/>
  <c r="P390" i="1" s="1"/>
  <c r="W402" i="1"/>
  <c r="T411" i="1"/>
  <c r="S28" i="1"/>
  <c r="S138" i="1"/>
  <c r="V188" i="1"/>
  <c r="P202" i="1"/>
  <c r="P327" i="1"/>
  <c r="V334" i="1"/>
  <c r="P360" i="1"/>
  <c r="S403" i="1"/>
  <c r="Z13" i="1"/>
  <c r="Z18" i="1"/>
  <c r="CX166" i="28" l="1"/>
  <c r="CR201" i="28"/>
  <c r="FG374" i="8"/>
  <c r="AG201" i="28"/>
  <c r="CK201" i="28"/>
  <c r="CX124" i="28"/>
  <c r="CQ76" i="28"/>
  <c r="BV267" i="5"/>
  <c r="CQ192" i="5"/>
  <c r="AM403" i="5"/>
  <c r="AQ342" i="5"/>
  <c r="AT291" i="28"/>
  <c r="BV263" i="5"/>
  <c r="CQ192" i="28"/>
  <c r="CU175" i="28"/>
  <c r="AT176" i="28"/>
  <c r="BV176" i="28"/>
  <c r="BO271" i="5"/>
  <c r="CU36" i="28"/>
  <c r="CX87" i="5"/>
  <c r="CQ348" i="28"/>
  <c r="BV277" i="28"/>
  <c r="CQ130" i="28"/>
  <c r="CQ127" i="28"/>
  <c r="AT124" i="28"/>
  <c r="CQ124" i="28"/>
  <c r="AT124" i="5"/>
  <c r="CQ87" i="5"/>
  <c r="CU53" i="28"/>
  <c r="BV41" i="28"/>
  <c r="AT41" i="28"/>
  <c r="AM31" i="28"/>
  <c r="AG12" i="28"/>
  <c r="BV230" i="5"/>
  <c r="CQ79" i="28"/>
  <c r="AT70" i="28"/>
  <c r="CX211" i="28"/>
  <c r="CQ127" i="5"/>
  <c r="BO79" i="28"/>
  <c r="AT89" i="28"/>
  <c r="CX44" i="5"/>
  <c r="CX130" i="28"/>
  <c r="BO89" i="5"/>
  <c r="CX76" i="5"/>
  <c r="BL161" i="5"/>
  <c r="AN69" i="5"/>
  <c r="BZ69" i="5"/>
  <c r="CX57" i="5"/>
  <c r="AT117" i="28"/>
  <c r="BO274" i="28"/>
  <c r="AX161" i="28"/>
  <c r="AJ112" i="5"/>
  <c r="CQ70" i="28"/>
  <c r="CQ102" i="5"/>
  <c r="AJ161" i="5"/>
  <c r="AM127" i="5"/>
  <c r="AT99" i="5"/>
  <c r="AM76" i="28"/>
  <c r="AT44" i="28"/>
  <c r="AJ69" i="28"/>
  <c r="CR12" i="28"/>
  <c r="EQ79" i="8"/>
  <c r="BO79" i="5"/>
  <c r="BO57" i="5"/>
  <c r="BO99" i="5"/>
  <c r="CX41" i="5"/>
  <c r="CX149" i="5"/>
  <c r="CQ89" i="28"/>
  <c r="AM99" i="28"/>
  <c r="CQ391" i="5"/>
  <c r="BV106" i="28"/>
  <c r="BG89" i="8"/>
  <c r="BR117" i="8"/>
  <c r="BW402" i="28"/>
  <c r="BV142" i="5"/>
  <c r="BV87" i="5"/>
  <c r="AM54" i="5"/>
  <c r="BZ175" i="28"/>
  <c r="BO130" i="5"/>
  <c r="AM138" i="28"/>
  <c r="CY161" i="5"/>
  <c r="AX53" i="28"/>
  <c r="CX142" i="5"/>
  <c r="BV57" i="5"/>
  <c r="CQ76" i="5"/>
  <c r="FB31" i="8"/>
  <c r="AM37" i="5"/>
  <c r="BS27" i="5"/>
  <c r="EQ23" i="8"/>
  <c r="BV23" i="5"/>
  <c r="AM23" i="5"/>
  <c r="CX54" i="28"/>
  <c r="BV70" i="28"/>
  <c r="BO288" i="28"/>
  <c r="CX117" i="5"/>
  <c r="BV70" i="5"/>
  <c r="AM348" i="5"/>
  <c r="DJ89" i="8"/>
  <c r="DJ117" i="8"/>
  <c r="BO142" i="28"/>
  <c r="BO70" i="28"/>
  <c r="CU36" i="5"/>
  <c r="BO28" i="5"/>
  <c r="BO87" i="5"/>
  <c r="BK374" i="8"/>
  <c r="BC374" i="8"/>
  <c r="BX374" i="28"/>
  <c r="CR402" i="5"/>
  <c r="FF374" i="8"/>
  <c r="AT403" i="28"/>
  <c r="CX403" i="5"/>
  <c r="AQ402" i="5"/>
  <c r="AG402" i="5"/>
  <c r="AN402" i="5"/>
  <c r="BO360" i="5"/>
  <c r="BO351" i="28"/>
  <c r="BV348" i="5"/>
  <c r="CX351" i="5"/>
  <c r="CR342" i="5"/>
  <c r="BZ342" i="28"/>
  <c r="CY342" i="28"/>
  <c r="CU342" i="5"/>
  <c r="BS333" i="5"/>
  <c r="BO334" i="5"/>
  <c r="BV318" i="28"/>
  <c r="BO318" i="28"/>
  <c r="CQ318" i="28"/>
  <c r="BV327" i="5"/>
  <c r="AM301" i="5"/>
  <c r="AM304" i="5"/>
  <c r="CX294" i="5"/>
  <c r="CX288" i="28"/>
  <c r="BV288" i="28"/>
  <c r="CQ291" i="5"/>
  <c r="BO277" i="5"/>
  <c r="AM271" i="28"/>
  <c r="CX271" i="5"/>
  <c r="CQ271" i="5"/>
  <c r="AM271" i="5"/>
  <c r="CQ271" i="28"/>
  <c r="BO271" i="28"/>
  <c r="DJ274" i="8"/>
  <c r="BV274" i="5"/>
  <c r="AM274" i="5"/>
  <c r="AM267" i="28"/>
  <c r="CX267" i="28"/>
  <c r="BO267" i="5"/>
  <c r="BO263" i="28"/>
  <c r="BV263" i="28"/>
  <c r="BL246" i="28"/>
  <c r="BW246" i="5"/>
  <c r="BZ246" i="28"/>
  <c r="CU246" i="28"/>
  <c r="AN246" i="28"/>
  <c r="CY246" i="5"/>
  <c r="AT240" i="28"/>
  <c r="BO240" i="28"/>
  <c r="BO240" i="5"/>
  <c r="BV230" i="28"/>
  <c r="AT230" i="5"/>
  <c r="CN224" i="5"/>
  <c r="BW224" i="28"/>
  <c r="AU224" i="28"/>
  <c r="AJ201" i="5"/>
  <c r="AM211" i="5"/>
  <c r="CQ211" i="5"/>
  <c r="BO211" i="5"/>
  <c r="AM202" i="28"/>
  <c r="BZ201" i="28"/>
  <c r="EQ202" i="8"/>
  <c r="BO202" i="28"/>
  <c r="CX195" i="28"/>
  <c r="BV195" i="28"/>
  <c r="BO195" i="28"/>
  <c r="BV195" i="5"/>
  <c r="AM195" i="5"/>
  <c r="BO195" i="5"/>
  <c r="CR187" i="5"/>
  <c r="CR187" i="28"/>
  <c r="AQ187" i="5"/>
  <c r="AN161" i="1"/>
  <c r="BR166" i="8"/>
  <c r="DB161" i="28"/>
  <c r="FB130" i="8"/>
  <c r="CQ166" i="5"/>
  <c r="BV360" i="5"/>
  <c r="CX89" i="28"/>
  <c r="CX195" i="5"/>
  <c r="DB53" i="5"/>
  <c r="CX102" i="5"/>
  <c r="CY291" i="8"/>
  <c r="CX102" i="28"/>
  <c r="BO202" i="5"/>
  <c r="CX271" i="28"/>
  <c r="AT113" i="28"/>
  <c r="AM102" i="5"/>
  <c r="CQ28" i="28"/>
  <c r="BR421" i="8"/>
  <c r="DG374" i="8"/>
  <c r="EQ240" i="8"/>
  <c r="CY326" i="8"/>
  <c r="BR57" i="8"/>
  <c r="DJ102" i="8"/>
  <c r="BX27" i="8"/>
  <c r="EQ211" i="8"/>
  <c r="AW391" i="8"/>
  <c r="BR267" i="8"/>
  <c r="FB327" i="8"/>
  <c r="CY124" i="8"/>
  <c r="BO102" i="28"/>
  <c r="CX79" i="28"/>
  <c r="CT374" i="28"/>
  <c r="BO44" i="28"/>
  <c r="AQ411" i="28"/>
  <c r="AM411" i="28" s="1"/>
  <c r="AT31" i="28"/>
  <c r="CQ149" i="28"/>
  <c r="AT334" i="28"/>
  <c r="CQ120" i="28"/>
  <c r="BV124" i="28"/>
  <c r="AM142" i="28"/>
  <c r="BW333" i="28"/>
  <c r="AT267" i="28"/>
  <c r="AJ224" i="28"/>
  <c r="CY175" i="28"/>
  <c r="AJ175" i="28"/>
  <c r="AM145" i="28"/>
  <c r="AT130" i="28"/>
  <c r="BV202" i="28"/>
  <c r="AM41" i="28"/>
  <c r="BO415" i="28"/>
  <c r="CX284" i="28"/>
  <c r="BV76" i="28"/>
  <c r="AU69" i="28"/>
  <c r="AM326" i="28"/>
  <c r="CR402" i="28"/>
  <c r="CX274" i="28"/>
  <c r="CX294" i="28"/>
  <c r="BV294" i="28"/>
  <c r="CX202" i="28"/>
  <c r="BV138" i="28"/>
  <c r="AN402" i="28"/>
  <c r="BL402" i="28"/>
  <c r="AT54" i="28"/>
  <c r="BO284" i="28"/>
  <c r="BO314" i="28"/>
  <c r="AT37" i="28"/>
  <c r="BV301" i="28"/>
  <c r="CX291" i="28"/>
  <c r="BI137" i="5"/>
  <c r="BP187" i="5"/>
  <c r="AT192" i="5"/>
  <c r="BO179" i="5"/>
  <c r="AM318" i="5"/>
  <c r="CY342" i="5"/>
  <c r="BZ224" i="5"/>
  <c r="BO142" i="5"/>
  <c r="CQ301" i="5"/>
  <c r="AM351" i="5"/>
  <c r="BP36" i="5"/>
  <c r="BV89" i="5"/>
  <c r="CX304" i="5"/>
  <c r="BO415" i="5"/>
  <c r="AM192" i="5"/>
  <c r="AU69" i="5"/>
  <c r="CU69" i="5"/>
  <c r="CQ54" i="5"/>
  <c r="BO176" i="5"/>
  <c r="CQ149" i="5"/>
  <c r="CX99" i="5"/>
  <c r="BP161" i="5"/>
  <c r="BO192" i="5"/>
  <c r="AM79" i="5"/>
  <c r="AT127" i="5"/>
  <c r="BV138" i="5"/>
  <c r="BO102" i="5"/>
  <c r="CQ230" i="5"/>
  <c r="BO166" i="5"/>
  <c r="BI27" i="5"/>
  <c r="AT54" i="5"/>
  <c r="CQ120" i="5"/>
  <c r="AM120" i="5"/>
  <c r="BV79" i="5"/>
  <c r="CQ360" i="5"/>
  <c r="CQ99" i="5"/>
  <c r="AJ402" i="5"/>
  <c r="AM277" i="5"/>
  <c r="BP224" i="5"/>
  <c r="BV166" i="5"/>
  <c r="AN69" i="28"/>
  <c r="AM106" i="5"/>
  <c r="AT153" i="5"/>
  <c r="CQ284" i="5"/>
  <c r="BI342" i="28"/>
  <c r="BV120" i="5"/>
  <c r="AJ333" i="28"/>
  <c r="AM360" i="5"/>
  <c r="AJ69" i="5"/>
  <c r="CQ188" i="5"/>
  <c r="AT294" i="28"/>
  <c r="DB161" i="5"/>
  <c r="BO351" i="5"/>
  <c r="BV314" i="5"/>
  <c r="BV240" i="5"/>
  <c r="CK36" i="28"/>
  <c r="CX327" i="5"/>
  <c r="CX211" i="5"/>
  <c r="CQ142" i="28"/>
  <c r="AM418" i="28"/>
  <c r="BV415" i="5"/>
  <c r="AU342" i="28"/>
  <c r="S333" i="1"/>
  <c r="DB333" i="5"/>
  <c r="CY333" i="5"/>
  <c r="BO334" i="28"/>
  <c r="CN333" i="28"/>
  <c r="CN313" i="28"/>
  <c r="AM301" i="28"/>
  <c r="CR246" i="5"/>
  <c r="AG246" i="5"/>
  <c r="AM124" i="28"/>
  <c r="AT326" i="5"/>
  <c r="AM188" i="5"/>
  <c r="CX304" i="28"/>
  <c r="BO284" i="5"/>
  <c r="DB313" i="28"/>
  <c r="BV188" i="28"/>
  <c r="AG187" i="28"/>
  <c r="CU187" i="5"/>
  <c r="CK175" i="5"/>
  <c r="AX175" i="5"/>
  <c r="CY176" i="8"/>
  <c r="AB175" i="1"/>
  <c r="BZ161" i="28"/>
  <c r="CN161" i="5"/>
  <c r="BV145" i="28"/>
  <c r="BO138" i="28"/>
  <c r="DJ124" i="8"/>
  <c r="CX113" i="5"/>
  <c r="BO113" i="5"/>
  <c r="BI86" i="28"/>
  <c r="CY36" i="28"/>
  <c r="CX44" i="28"/>
  <c r="BZ12" i="28"/>
  <c r="AJ12" i="28"/>
  <c r="DK402" i="8"/>
  <c r="BV376" i="5"/>
  <c r="CK333" i="28"/>
  <c r="BZ333" i="5"/>
  <c r="CQ318" i="5"/>
  <c r="AU313" i="28"/>
  <c r="BW283" i="28"/>
  <c r="CQ294" i="5"/>
  <c r="BV277" i="5"/>
  <c r="BV247" i="28"/>
  <c r="AM240" i="5"/>
  <c r="AQ224" i="28"/>
  <c r="CQ217" i="5"/>
  <c r="AM179" i="5"/>
  <c r="AT271" i="5"/>
  <c r="AR374" i="28"/>
  <c r="AT288" i="28"/>
  <c r="CX176" i="28"/>
  <c r="AX246" i="5"/>
  <c r="BZ53" i="28"/>
  <c r="CK12" i="28"/>
  <c r="BV106" i="5"/>
  <c r="CK175" i="28"/>
  <c r="BG195" i="8"/>
  <c r="AU161" i="28"/>
  <c r="AQ161" i="5"/>
  <c r="AM166" i="28"/>
  <c r="CR161" i="5"/>
  <c r="AJ137" i="5"/>
  <c r="AM127" i="28"/>
  <c r="BS402" i="5"/>
  <c r="BH411" i="8"/>
  <c r="FB117" i="8"/>
  <c r="BR195" i="8"/>
  <c r="BV403" i="28"/>
  <c r="AX327" i="28"/>
  <c r="AT327" i="28" s="1"/>
  <c r="AT247" i="28"/>
  <c r="CK342" i="5"/>
  <c r="FB240" i="8"/>
  <c r="AW225" i="8"/>
  <c r="AV225" i="8" s="1"/>
  <c r="AT284" i="28"/>
  <c r="AT120" i="28"/>
  <c r="AM145" i="5"/>
  <c r="AW343" i="8"/>
  <c r="AV343" i="8" s="1"/>
  <c r="CX138" i="28"/>
  <c r="CK137" i="28"/>
  <c r="BS137" i="5"/>
  <c r="BV130" i="5"/>
  <c r="AM124" i="5"/>
  <c r="BV124" i="5"/>
  <c r="BO120" i="5"/>
  <c r="BV117" i="5"/>
  <c r="CQ117" i="5"/>
  <c r="AX112" i="28"/>
  <c r="AM113" i="28"/>
  <c r="AT99" i="28"/>
  <c r="CQ106" i="5"/>
  <c r="AT87" i="28"/>
  <c r="CR53" i="5"/>
  <c r="AJ53" i="5"/>
  <c r="AX53" i="5"/>
  <c r="AM28" i="5"/>
  <c r="CU12" i="28"/>
  <c r="BS12" i="28"/>
  <c r="AJ374" i="1"/>
  <c r="AH411" i="1"/>
  <c r="CY415" i="8"/>
  <c r="CQ374" i="8"/>
  <c r="BU374" i="5"/>
  <c r="BL402" i="5"/>
  <c r="AX402" i="5"/>
  <c r="BY374" i="5"/>
  <c r="FL374" i="8"/>
  <c r="BV390" i="5"/>
  <c r="CX390" i="28"/>
  <c r="AM391" i="5"/>
  <c r="AX161" i="5"/>
  <c r="AM318" i="28"/>
  <c r="BI53" i="28"/>
  <c r="BV102" i="28"/>
  <c r="CY327" i="8"/>
  <c r="CA374" i="8"/>
  <c r="BV44" i="28"/>
  <c r="AT314" i="28"/>
  <c r="AZ374" i="5"/>
  <c r="BZ313" i="28"/>
  <c r="CX267" i="5"/>
  <c r="CQ277" i="28"/>
  <c r="BG267" i="8"/>
  <c r="EQ192" i="8"/>
  <c r="CK161" i="28"/>
  <c r="CQ202" i="28"/>
  <c r="EQ348" i="8"/>
  <c r="AM304" i="28"/>
  <c r="AQ333" i="1"/>
  <c r="DB333" i="28"/>
  <c r="BV334" i="5"/>
  <c r="CX334" i="5"/>
  <c r="CR333" i="28"/>
  <c r="CQ334" i="28"/>
  <c r="AQ313" i="28"/>
  <c r="BP313" i="28"/>
  <c r="CU313" i="28"/>
  <c r="BV267" i="28"/>
  <c r="AM263" i="28"/>
  <c r="CX263" i="28"/>
  <c r="CR246" i="28"/>
  <c r="CR224" i="5"/>
  <c r="AG224" i="28"/>
  <c r="BI224" i="28"/>
  <c r="AT192" i="28"/>
  <c r="AG175" i="28"/>
  <c r="BW175" i="28"/>
  <c r="AM176" i="5"/>
  <c r="BW161" i="28"/>
  <c r="AN161" i="28"/>
  <c r="AN161" i="5"/>
  <c r="CU161" i="28"/>
  <c r="AT153" i="28"/>
  <c r="CQ153" i="28"/>
  <c r="CQ145" i="5"/>
  <c r="AU137" i="28"/>
  <c r="AT138" i="5"/>
  <c r="BO127" i="5"/>
  <c r="CQ113" i="28"/>
  <c r="DB86" i="28"/>
  <c r="AT57" i="5"/>
  <c r="CR53" i="28"/>
  <c r="CX117" i="28"/>
  <c r="BV284" i="5"/>
  <c r="CQ415" i="5"/>
  <c r="CX166" i="5"/>
  <c r="CQ106" i="28"/>
  <c r="CK69" i="5"/>
  <c r="DJ76" i="8"/>
  <c r="AM391" i="28"/>
  <c r="BO117" i="28"/>
  <c r="AM79" i="28"/>
  <c r="AQ201" i="28"/>
  <c r="AQ246" i="28"/>
  <c r="DJ41" i="8"/>
  <c r="BV87" i="28"/>
  <c r="BG102" i="8"/>
  <c r="FB217" i="8"/>
  <c r="BG230" i="8"/>
  <c r="AM44" i="28"/>
  <c r="BS246" i="5"/>
  <c r="CQ391" i="28"/>
  <c r="DH311" i="8"/>
  <c r="BO113" i="28"/>
  <c r="CQ195" i="5"/>
  <c r="AT240" i="5"/>
  <c r="BR418" i="8"/>
  <c r="AX402" i="28"/>
  <c r="BG418" i="8"/>
  <c r="AM28" i="28"/>
  <c r="BR348" i="8"/>
  <c r="CX277" i="5"/>
  <c r="BW402" i="5"/>
  <c r="BO145" i="5"/>
  <c r="AM149" i="28"/>
  <c r="AN86" i="28"/>
  <c r="BG127" i="8"/>
  <c r="CY161" i="28"/>
  <c r="CQ87" i="28"/>
  <c r="BV256" i="28"/>
  <c r="BO41" i="28"/>
  <c r="CQ31" i="28"/>
  <c r="DE27" i="8"/>
  <c r="AU27" i="5"/>
  <c r="BG240" i="8"/>
  <c r="EQ291" i="8"/>
  <c r="BR127" i="8"/>
  <c r="CZ27" i="8"/>
  <c r="EQ142" i="8"/>
  <c r="DE53" i="8"/>
  <c r="EX311" i="8"/>
  <c r="BH27" i="8"/>
  <c r="CT161" i="8"/>
  <c r="EQ360" i="8"/>
  <c r="FB277" i="8"/>
  <c r="BR188" i="8"/>
  <c r="AY374" i="8"/>
  <c r="DJ217" i="8"/>
  <c r="DE342" i="8"/>
  <c r="BS53" i="8"/>
  <c r="ER224" i="8"/>
  <c r="DJ23" i="8"/>
  <c r="DJ18" i="8"/>
  <c r="EQ102" i="8"/>
  <c r="DO374" i="8"/>
  <c r="DJ130" i="8"/>
  <c r="FB284" i="8"/>
  <c r="AU12" i="28"/>
  <c r="AM117" i="5"/>
  <c r="CX247" i="28"/>
  <c r="AM277" i="28"/>
  <c r="BV127" i="28"/>
  <c r="AM106" i="28"/>
  <c r="BO54" i="5"/>
  <c r="AT351" i="28"/>
  <c r="BO391" i="5"/>
  <c r="BS69" i="5"/>
  <c r="AT23" i="28"/>
  <c r="AT274" i="5"/>
  <c r="CX256" i="28"/>
  <c r="BW333" i="5"/>
  <c r="CY137" i="28"/>
  <c r="CB311" i="5"/>
  <c r="BO403" i="5"/>
  <c r="CX127" i="5"/>
  <c r="BV31" i="5"/>
  <c r="AG161" i="5"/>
  <c r="CY187" i="28"/>
  <c r="AT76" i="5"/>
  <c r="BI175" i="28"/>
  <c r="CN411" i="28"/>
  <c r="CY313" i="28"/>
  <c r="CR411" i="28"/>
  <c r="CQ411" i="28" s="1"/>
  <c r="CX41" i="28"/>
  <c r="BN374" i="5"/>
  <c r="BO230" i="5"/>
  <c r="AT271" i="28"/>
  <c r="AT41" i="5"/>
  <c r="AM87" i="5"/>
  <c r="BO127" i="28"/>
  <c r="CX192" i="28"/>
  <c r="CR86" i="28"/>
  <c r="BV318" i="5"/>
  <c r="BO124" i="5"/>
  <c r="CQ277" i="5"/>
  <c r="AM89" i="28"/>
  <c r="CQ291" i="28"/>
  <c r="BZ161" i="5"/>
  <c r="BO403" i="28"/>
  <c r="DB36" i="28"/>
  <c r="CQ176" i="28"/>
  <c r="AM188" i="28"/>
  <c r="BO304" i="5"/>
  <c r="CX415" i="5"/>
  <c r="BI161" i="5"/>
  <c r="AJ333" i="5"/>
  <c r="BV421" i="28"/>
  <c r="CX301" i="28"/>
  <c r="CQ256" i="28"/>
  <c r="AT351" i="5"/>
  <c r="CX28" i="5"/>
  <c r="CQ326" i="28"/>
  <c r="BO256" i="5"/>
  <c r="CX23" i="28"/>
  <c r="CQ421" i="28"/>
  <c r="DB36" i="5"/>
  <c r="CX79" i="5"/>
  <c r="BO256" i="28"/>
  <c r="BO153" i="28"/>
  <c r="BO348" i="28"/>
  <c r="CX421" i="28"/>
  <c r="CX421" i="5"/>
  <c r="BO411" i="28"/>
  <c r="DD374" i="28"/>
  <c r="AQ411" i="5"/>
  <c r="CZ374" i="28"/>
  <c r="AX411" i="5"/>
  <c r="AU402" i="28"/>
  <c r="AV374" i="28"/>
  <c r="BS402" i="28"/>
  <c r="AZ374" i="28"/>
  <c r="AU402" i="5"/>
  <c r="DB374" i="8"/>
  <c r="CN402" i="28"/>
  <c r="CX403" i="28"/>
  <c r="BB402" i="8"/>
  <c r="BD374" i="8"/>
  <c r="DB402" i="28"/>
  <c r="CL374" i="5"/>
  <c r="AV374" i="5"/>
  <c r="AT376" i="28"/>
  <c r="CZ359" i="8"/>
  <c r="AQ342" i="28"/>
  <c r="AU333" i="5"/>
  <c r="CX327" i="28"/>
  <c r="CX318" i="28"/>
  <c r="DB313" i="5"/>
  <c r="BS313" i="5"/>
  <c r="CZ311" i="28"/>
  <c r="BV271" i="5"/>
  <c r="DC374" i="28"/>
  <c r="CQ179" i="28"/>
  <c r="BO267" i="28"/>
  <c r="AX86" i="5"/>
  <c r="EQ391" i="8"/>
  <c r="AM230" i="5"/>
  <c r="AN137" i="5"/>
  <c r="CQ195" i="28"/>
  <c r="BZ402" i="28"/>
  <c r="AM217" i="5"/>
  <c r="EQ99" i="8"/>
  <c r="CX263" i="5"/>
  <c r="AD374" i="1"/>
  <c r="CQ274" i="5"/>
  <c r="BO130" i="28"/>
  <c r="AU86" i="5"/>
  <c r="BV54" i="5"/>
  <c r="FB106" i="8"/>
  <c r="CQ240" i="5"/>
  <c r="BV166" i="28"/>
  <c r="CU411" i="5"/>
  <c r="CQ411" i="5" s="1"/>
  <c r="BO89" i="28"/>
  <c r="CX106" i="28"/>
  <c r="CQ113" i="5"/>
  <c r="BW201" i="28"/>
  <c r="BG153" i="8"/>
  <c r="BO421" i="28"/>
  <c r="CQ267" i="5"/>
  <c r="AM87" i="28"/>
  <c r="AT44" i="5"/>
  <c r="AT256" i="5"/>
  <c r="CQ188" i="28"/>
  <c r="CQ70" i="5"/>
  <c r="AX333" i="28"/>
  <c r="CQ284" i="28"/>
  <c r="DI10" i="8"/>
  <c r="AM360" i="28"/>
  <c r="BW246" i="28"/>
  <c r="AS311" i="5"/>
  <c r="BO70" i="5"/>
  <c r="BI69" i="28"/>
  <c r="CY274" i="8"/>
  <c r="EQ403" i="8"/>
  <c r="AT28" i="28"/>
  <c r="DJ57" i="8"/>
  <c r="BR211" i="8"/>
  <c r="BV153" i="5"/>
  <c r="CX120" i="28"/>
  <c r="BI137" i="28"/>
  <c r="CX301" i="5"/>
  <c r="AT333" i="1"/>
  <c r="BV271" i="28"/>
  <c r="AT70" i="5"/>
  <c r="CX256" i="5"/>
  <c r="BO294" i="5"/>
  <c r="AJ187" i="28"/>
  <c r="CY421" i="8"/>
  <c r="AX27" i="5"/>
  <c r="AX224" i="28"/>
  <c r="BV99" i="28"/>
  <c r="CQ124" i="5"/>
  <c r="AT403" i="5"/>
  <c r="AM267" i="5"/>
  <c r="BL53" i="5"/>
  <c r="CY69" i="28"/>
  <c r="BN374" i="28"/>
  <c r="CX179" i="5"/>
  <c r="CQ294" i="28"/>
  <c r="BO301" i="5"/>
  <c r="BS161" i="28"/>
  <c r="CQ351" i="28"/>
  <c r="BV117" i="28"/>
  <c r="BS342" i="8"/>
  <c r="CQ267" i="28"/>
  <c r="CY402" i="28"/>
  <c r="BO348" i="5"/>
  <c r="CQ304" i="28"/>
  <c r="AT37" i="5"/>
  <c r="AT166" i="28"/>
  <c r="AT188" i="28"/>
  <c r="AT117" i="5"/>
  <c r="DJ418" i="8"/>
  <c r="DH10" i="8"/>
  <c r="CK224" i="28"/>
  <c r="AM57" i="5"/>
  <c r="AM54" i="28"/>
  <c r="BI402" i="28"/>
  <c r="AG137" i="28"/>
  <c r="AN283" i="28"/>
  <c r="CO27" i="8"/>
  <c r="EQ415" i="8"/>
  <c r="CQ256" i="5"/>
  <c r="CX318" i="5"/>
  <c r="CQ99" i="28"/>
  <c r="CN53" i="28"/>
  <c r="CN161" i="28"/>
  <c r="CU161" i="5"/>
  <c r="AM23" i="28"/>
  <c r="CX99" i="28"/>
  <c r="AM149" i="5"/>
  <c r="BV294" i="5"/>
  <c r="CX76" i="28"/>
  <c r="AQ137" i="28"/>
  <c r="AT113" i="5"/>
  <c r="BP402" i="28"/>
  <c r="BL411" i="28"/>
  <c r="DB175" i="28"/>
  <c r="EG27" i="8"/>
  <c r="BG99" i="8"/>
  <c r="CQ89" i="5"/>
  <c r="AQ12" i="28"/>
  <c r="CX274" i="5"/>
  <c r="CX120" i="5"/>
  <c r="CY201" i="5"/>
  <c r="AT28" i="5"/>
  <c r="CY402" i="5"/>
  <c r="BG188" i="8"/>
  <c r="BV179" i="28"/>
  <c r="AT195" i="28"/>
  <c r="CK402" i="5"/>
  <c r="BO106" i="5"/>
  <c r="BV314" i="28"/>
  <c r="BO376" i="5"/>
  <c r="BV348" i="28"/>
  <c r="DA374" i="28"/>
  <c r="AW359" i="8"/>
  <c r="BO76" i="28"/>
  <c r="BL187" i="5"/>
  <c r="CR342" i="28"/>
  <c r="BI333" i="28"/>
  <c r="AM120" i="28"/>
  <c r="CQ142" i="5"/>
  <c r="CQ57" i="28"/>
  <c r="CX351" i="28"/>
  <c r="AM130" i="28"/>
  <c r="CX145" i="5"/>
  <c r="BW374" i="8"/>
  <c r="CB374" i="28"/>
  <c r="BO294" i="28"/>
  <c r="CK283" i="28"/>
  <c r="AM288" i="28"/>
  <c r="BV291" i="5"/>
  <c r="AM284" i="5"/>
  <c r="CN283" i="5"/>
  <c r="CU246" i="5"/>
  <c r="BI246" i="5"/>
  <c r="AT256" i="28"/>
  <c r="AG246" i="28"/>
  <c r="BS246" i="28"/>
  <c r="DB246" i="5"/>
  <c r="BZ246" i="5"/>
  <c r="BP86" i="5"/>
  <c r="CQ304" i="5"/>
  <c r="CX124" i="5"/>
  <c r="BK374" i="5"/>
  <c r="AT89" i="5"/>
  <c r="AM230" i="28"/>
  <c r="DJ44" i="8"/>
  <c r="AJ12" i="5"/>
  <c r="CQ314" i="5"/>
  <c r="DJ294" i="8"/>
  <c r="BI112" i="28"/>
  <c r="EQ217" i="8"/>
  <c r="CY333" i="28"/>
  <c r="AT120" i="5"/>
  <c r="BS283" i="28"/>
  <c r="CX87" i="28"/>
  <c r="DJ314" i="8"/>
  <c r="CY102" i="8"/>
  <c r="FB179" i="8"/>
  <c r="BO291" i="28"/>
  <c r="FJ311" i="8"/>
  <c r="EQ31" i="8"/>
  <c r="AM41" i="5"/>
  <c r="DD311" i="5"/>
  <c r="BV142" i="28"/>
  <c r="AT57" i="28"/>
  <c r="CQ301" i="28"/>
  <c r="DB311" i="8"/>
  <c r="CY267" i="8"/>
  <c r="CX277" i="28"/>
  <c r="AT149" i="5"/>
  <c r="CR374" i="8"/>
  <c r="BO247" i="28"/>
  <c r="AM247" i="28"/>
  <c r="CQ247" i="28"/>
  <c r="CY246" i="28"/>
  <c r="AU246" i="28"/>
  <c r="CN224" i="28"/>
  <c r="EG224" i="8"/>
  <c r="BO230" i="28"/>
  <c r="BZ224" i="28"/>
  <c r="CQ211" i="28"/>
  <c r="CY201" i="28"/>
  <c r="BL201" i="28"/>
  <c r="BI187" i="28"/>
  <c r="AQ187" i="28"/>
  <c r="BL187" i="28"/>
  <c r="CU187" i="28"/>
  <c r="CX153" i="5"/>
  <c r="AT149" i="28"/>
  <c r="CX145" i="28"/>
  <c r="CY418" i="8"/>
  <c r="DJ145" i="8"/>
  <c r="AT415" i="28"/>
  <c r="DJ99" i="8"/>
  <c r="BX187" i="8"/>
  <c r="AT334" i="5"/>
  <c r="BC10" i="8"/>
  <c r="AU201" i="5"/>
  <c r="BV418" i="28"/>
  <c r="BP246" i="28"/>
  <c r="BG31" i="8"/>
  <c r="AQ333" i="5"/>
  <c r="AX411" i="28"/>
  <c r="CY294" i="8"/>
  <c r="BS313" i="8"/>
  <c r="AT415" i="5"/>
  <c r="BV391" i="5"/>
  <c r="AX137" i="28"/>
  <c r="BV57" i="28"/>
  <c r="EM374" i="8"/>
  <c r="BO106" i="28"/>
  <c r="AT106" i="28"/>
  <c r="AU175" i="28"/>
  <c r="AQ175" i="28"/>
  <c r="BO179" i="28"/>
  <c r="AN175" i="28"/>
  <c r="EQ179" i="8"/>
  <c r="BP175" i="28"/>
  <c r="CR175" i="28"/>
  <c r="BB161" i="8"/>
  <c r="AQ161" i="28"/>
  <c r="BL161" i="28"/>
  <c r="AG69" i="28"/>
  <c r="AT79" i="5"/>
  <c r="AM70" i="5"/>
  <c r="CZ53" i="8"/>
  <c r="ER53" i="8"/>
  <c r="FB54" i="8"/>
  <c r="AN53" i="28"/>
  <c r="BP53" i="28"/>
  <c r="CX57" i="28"/>
  <c r="BW53" i="28"/>
  <c r="CY53" i="28"/>
  <c r="BL53" i="28"/>
  <c r="AU53" i="28"/>
  <c r="AJ53" i="28"/>
  <c r="CK53" i="5"/>
  <c r="BW53" i="5"/>
  <c r="BS53" i="5"/>
  <c r="CQ57" i="5"/>
  <c r="BI53" i="5"/>
  <c r="AG53" i="28"/>
  <c r="AU53" i="5"/>
  <c r="CY53" i="5"/>
  <c r="CR10" i="8"/>
  <c r="AM44" i="5"/>
  <c r="AN27" i="5"/>
  <c r="FC27" i="8"/>
  <c r="CX31" i="28"/>
  <c r="AJ27" i="5"/>
  <c r="BS27" i="8"/>
  <c r="BS27" i="28"/>
  <c r="AL10" i="28"/>
  <c r="DK27" i="8"/>
  <c r="CK27" i="28"/>
  <c r="BZ27" i="28"/>
  <c r="CR27" i="5"/>
  <c r="DB12" i="28"/>
  <c r="CU12" i="5"/>
  <c r="BP12" i="5"/>
  <c r="AY10" i="28"/>
  <c r="AX12" i="5"/>
  <c r="AZ10" i="8"/>
  <c r="CY12" i="28"/>
  <c r="AN12" i="28"/>
  <c r="BQ10" i="5"/>
  <c r="BO23" i="5"/>
  <c r="AN333" i="1"/>
  <c r="AE342" i="1"/>
  <c r="BR138" i="8"/>
  <c r="CY57" i="8"/>
  <c r="BG142" i="8"/>
  <c r="DJ360" i="8"/>
  <c r="FB70" i="8"/>
  <c r="DJ403" i="8"/>
  <c r="EQ54" i="8"/>
  <c r="BW311" i="8"/>
  <c r="FB202" i="8"/>
  <c r="BG318" i="8"/>
  <c r="EQ327" i="8"/>
  <c r="CY41" i="8"/>
  <c r="FB263" i="8"/>
  <c r="DJ277" i="8"/>
  <c r="CY195" i="8"/>
  <c r="EQ195" i="8"/>
  <c r="FF10" i="8"/>
  <c r="CQ348" i="5"/>
  <c r="CY130" i="8"/>
  <c r="AT166" i="5"/>
  <c r="DB246" i="28"/>
  <c r="DL10" i="8"/>
  <c r="CQ145" i="28"/>
  <c r="AX175" i="28"/>
  <c r="CX188" i="28"/>
  <c r="BV130" i="28"/>
  <c r="FB76" i="8"/>
  <c r="CQ41" i="28"/>
  <c r="AX283" i="5"/>
  <c r="CX376" i="5"/>
  <c r="FB192" i="8"/>
  <c r="BR18" i="8"/>
  <c r="AT284" i="5"/>
  <c r="EQ301" i="8"/>
  <c r="AQ246" i="1"/>
  <c r="DD311" i="8"/>
  <c r="BV120" i="28"/>
  <c r="BP374" i="8"/>
  <c r="BR271" i="8"/>
  <c r="CX23" i="5"/>
  <c r="EK374" i="8"/>
  <c r="CY301" i="8"/>
  <c r="CN86" i="28"/>
  <c r="AT145" i="5"/>
  <c r="EN374" i="8"/>
  <c r="AX187" i="28"/>
  <c r="BO145" i="28"/>
  <c r="DE161" i="8"/>
  <c r="CQ351" i="5"/>
  <c r="AJ112" i="28"/>
  <c r="AM192" i="28"/>
  <c r="CQ288" i="28"/>
  <c r="CY313" i="5"/>
  <c r="AQ333" i="28"/>
  <c r="AM57" i="28"/>
  <c r="EQ277" i="8"/>
  <c r="BO390" i="28"/>
  <c r="AZ10" i="5"/>
  <c r="CQ263" i="5"/>
  <c r="BP311" i="8"/>
  <c r="AT176" i="5"/>
  <c r="BO192" i="28"/>
  <c r="CM10" i="5"/>
  <c r="AQ27" i="28"/>
  <c r="BG351" i="8"/>
  <c r="BV192" i="28"/>
  <c r="BU374" i="28"/>
  <c r="AM274" i="28"/>
  <c r="DJ142" i="8"/>
  <c r="BV79" i="28"/>
  <c r="AT294" i="5"/>
  <c r="BS112" i="5"/>
  <c r="BV376" i="28"/>
  <c r="FB418" i="8"/>
  <c r="AM166" i="5"/>
  <c r="CK36" i="5"/>
  <c r="FB149" i="8"/>
  <c r="AM415" i="5"/>
  <c r="CT374" i="5"/>
  <c r="CT411" i="8"/>
  <c r="BT374" i="5"/>
  <c r="CV374" i="5"/>
  <c r="CK402" i="28"/>
  <c r="CM374" i="28"/>
  <c r="BV374" i="8"/>
  <c r="BX402" i="8"/>
  <c r="CB374" i="8"/>
  <c r="CZ402" i="8"/>
  <c r="DC374" i="8"/>
  <c r="CU402" i="5"/>
  <c r="BL374" i="8"/>
  <c r="CU374" i="8"/>
  <c r="BS390" i="5"/>
  <c r="BO390" i="5" s="1"/>
  <c r="BK311" i="28"/>
  <c r="BM359" i="8"/>
  <c r="CU342" i="28"/>
  <c r="AN342" i="28"/>
  <c r="AN342" i="1"/>
  <c r="DJ348" i="8"/>
  <c r="AM351" i="28"/>
  <c r="CK342" i="28"/>
  <c r="BW342" i="28"/>
  <c r="FH333" i="8"/>
  <c r="CV311" i="8"/>
  <c r="BL333" i="5"/>
  <c r="DS311" i="8"/>
  <c r="AB333" i="1"/>
  <c r="CX326" i="28"/>
  <c r="AZ311" i="8"/>
  <c r="DF311" i="8"/>
  <c r="AH313" i="1"/>
  <c r="FB314" i="8"/>
  <c r="EL313" i="8"/>
  <c r="CY304" i="8"/>
  <c r="AT301" i="28"/>
  <c r="BV301" i="5"/>
  <c r="EQ294" i="8"/>
  <c r="CX291" i="5"/>
  <c r="AJ283" i="28"/>
  <c r="CQ274" i="28"/>
  <c r="CK246" i="28"/>
  <c r="BH246" i="8"/>
  <c r="BG247" i="8"/>
  <c r="BI201" i="28"/>
  <c r="BO217" i="5"/>
  <c r="BV211" i="5"/>
  <c r="P201" i="1"/>
  <c r="AU201" i="28"/>
  <c r="BS201" i="5"/>
  <c r="CR201" i="5"/>
  <c r="BZ201" i="5"/>
  <c r="BV202" i="5"/>
  <c r="CU201" i="28"/>
  <c r="CQ201" i="28" s="1"/>
  <c r="AN201" i="28"/>
  <c r="BP201" i="28"/>
  <c r="AJ201" i="28"/>
  <c r="BL224" i="28"/>
  <c r="CW185" i="5"/>
  <c r="DB224" i="28"/>
  <c r="AT230" i="28"/>
  <c r="CX230" i="5"/>
  <c r="AM195" i="28"/>
  <c r="AN187" i="5"/>
  <c r="DJ192" i="8"/>
  <c r="BL175" i="28"/>
  <c r="CN175" i="28"/>
  <c r="AQ175" i="5"/>
  <c r="AG175" i="5"/>
  <c r="CN175" i="5"/>
  <c r="DK175" i="8"/>
  <c r="CZ175" i="8"/>
  <c r="BI175" i="5"/>
  <c r="FH175" i="8"/>
  <c r="AU161" i="5"/>
  <c r="CQ166" i="28"/>
  <c r="BS161" i="5"/>
  <c r="BS161" i="8"/>
  <c r="CX153" i="28"/>
  <c r="BO149" i="28"/>
  <c r="CY145" i="8"/>
  <c r="CN137" i="28"/>
  <c r="CQ138" i="28"/>
  <c r="AM138" i="5"/>
  <c r="AJ137" i="28"/>
  <c r="AQ137" i="5"/>
  <c r="CY112" i="28"/>
  <c r="CQ117" i="28"/>
  <c r="AN112" i="5"/>
  <c r="FH112" i="8"/>
  <c r="BV113" i="28"/>
  <c r="AV67" i="28"/>
  <c r="BV99" i="5"/>
  <c r="FB89" i="8"/>
  <c r="BP86" i="28"/>
  <c r="BO87" i="28"/>
  <c r="AU86" i="28"/>
  <c r="AQ69" i="5"/>
  <c r="CR69" i="28"/>
  <c r="CK53" i="28"/>
  <c r="AG53" i="5"/>
  <c r="BQ10" i="8"/>
  <c r="AQ53" i="5"/>
  <c r="BX53" i="8"/>
  <c r="CO53" i="8"/>
  <c r="EW53" i="8"/>
  <c r="BO54" i="28"/>
  <c r="CQ44" i="28"/>
  <c r="CQ44" i="5"/>
  <c r="AX36" i="5"/>
  <c r="BO41" i="5"/>
  <c r="CV10" i="28"/>
  <c r="AN36" i="5"/>
  <c r="BK10" i="8"/>
  <c r="BO44" i="5"/>
  <c r="EH10" i="8"/>
  <c r="AG27" i="5"/>
  <c r="BM27" i="8"/>
  <c r="BI27" i="28"/>
  <c r="EX10" i="8"/>
  <c r="EW27" i="8"/>
  <c r="EV10" i="8"/>
  <c r="CQ23" i="5"/>
  <c r="BU10" i="8"/>
  <c r="AX12" i="28"/>
  <c r="EW12" i="8"/>
  <c r="AZ10" i="28"/>
  <c r="FH12" i="8"/>
  <c r="CW10" i="8"/>
  <c r="BO10" i="8"/>
  <c r="FA10" i="8"/>
  <c r="BP12" i="28"/>
  <c r="FB102" i="8"/>
  <c r="EL161" i="8"/>
  <c r="DJ120" i="8"/>
  <c r="BG403" i="8"/>
  <c r="DE12" i="8"/>
  <c r="BR360" i="8"/>
  <c r="EW175" i="8"/>
  <c r="EQ89" i="8"/>
  <c r="CT333" i="8"/>
  <c r="DJ291" i="8"/>
  <c r="DJ179" i="8"/>
  <c r="BR291" i="8"/>
  <c r="FB18" i="8"/>
  <c r="EL175" i="8"/>
  <c r="DE175" i="8"/>
  <c r="BH69" i="8"/>
  <c r="BG138" i="8"/>
  <c r="EQ145" i="8"/>
  <c r="BQ374" i="8"/>
  <c r="BR130" i="8"/>
  <c r="CZ342" i="8"/>
  <c r="DJ288" i="8"/>
  <c r="EQ41" i="8"/>
  <c r="CZ224" i="8"/>
  <c r="FB274" i="8"/>
  <c r="AW411" i="8"/>
  <c r="DJ138" i="8"/>
  <c r="BR415" i="8"/>
  <c r="AM403" i="28"/>
  <c r="CX149" i="28"/>
  <c r="AV10" i="5"/>
  <c r="CY112" i="5"/>
  <c r="BV179" i="5"/>
  <c r="BV37" i="28"/>
  <c r="BS12" i="5"/>
  <c r="AX86" i="28"/>
  <c r="BV247" i="5"/>
  <c r="BV153" i="28"/>
  <c r="AM294" i="5"/>
  <c r="BV291" i="28"/>
  <c r="AM211" i="28"/>
  <c r="CZ311" i="5"/>
  <c r="AX27" i="28"/>
  <c r="BV256" i="5"/>
  <c r="CK69" i="28"/>
  <c r="AM348" i="28"/>
  <c r="CQ153" i="5"/>
  <c r="BV284" i="28"/>
  <c r="CX113" i="28"/>
  <c r="BV102" i="5"/>
  <c r="CQ138" i="5"/>
  <c r="CQ240" i="28"/>
  <c r="BO318" i="5"/>
  <c r="CX348" i="5"/>
  <c r="BI411" i="28"/>
  <c r="AM102" i="28"/>
  <c r="BV149" i="28"/>
  <c r="CX127" i="28"/>
  <c r="CY137" i="5"/>
  <c r="AT348" i="28"/>
  <c r="CN201" i="5"/>
  <c r="AT211" i="5"/>
  <c r="DB53" i="28"/>
  <c r="AQ402" i="28"/>
  <c r="AT195" i="5"/>
  <c r="CQ176" i="5"/>
  <c r="AZ67" i="28"/>
  <c r="DD374" i="5"/>
  <c r="AT263" i="28"/>
  <c r="AM247" i="5"/>
  <c r="CQ54" i="28"/>
  <c r="AM76" i="5"/>
  <c r="BW12" i="28"/>
  <c r="BO149" i="5"/>
  <c r="AT102" i="28"/>
  <c r="CN53" i="5"/>
  <c r="AT274" i="28"/>
  <c r="BO176" i="28"/>
  <c r="CQ41" i="5"/>
  <c r="CN283" i="28"/>
  <c r="BZ333" i="28"/>
  <c r="AE246" i="1"/>
  <c r="BG217" i="8"/>
  <c r="AJ161" i="28"/>
  <c r="AJ313" i="28"/>
  <c r="DH374" i="8"/>
  <c r="AX69" i="28"/>
  <c r="AM31" i="5"/>
  <c r="AM142" i="5"/>
  <c r="CN112" i="5"/>
  <c r="CO411" i="8"/>
  <c r="DK411" i="8"/>
  <c r="DJ411" i="8" s="1"/>
  <c r="S283" i="1"/>
  <c r="AG333" i="28"/>
  <c r="BS175" i="28"/>
  <c r="BK311" i="8"/>
  <c r="BG294" i="8"/>
  <c r="FB124" i="8"/>
  <c r="CX240" i="5"/>
  <c r="CQ37" i="5"/>
  <c r="AV374" i="1"/>
  <c r="EQ166" i="8"/>
  <c r="AM89" i="5"/>
  <c r="AU112" i="28"/>
  <c r="BG113" i="8"/>
  <c r="AM240" i="28"/>
  <c r="BO166" i="28"/>
  <c r="AL10" i="5"/>
  <c r="FL10" i="8"/>
  <c r="AE333" i="1"/>
  <c r="BO291" i="5"/>
  <c r="CY217" i="8"/>
  <c r="CR311" i="8"/>
  <c r="CQ327" i="5"/>
  <c r="AT301" i="5"/>
  <c r="CT12" i="8"/>
  <c r="BW411" i="28"/>
  <c r="DB411" i="5"/>
  <c r="BL411" i="5"/>
  <c r="AN411" i="5"/>
  <c r="DC374" i="5"/>
  <c r="EZ374" i="8"/>
  <c r="AT411" i="1"/>
  <c r="DB402" i="5"/>
  <c r="DD374" i="8"/>
  <c r="BO391" i="28"/>
  <c r="AY374" i="28"/>
  <c r="DK359" i="8"/>
  <c r="DP359" i="8"/>
  <c r="AB342" i="1"/>
  <c r="EI311" i="8"/>
  <c r="DB342" i="5"/>
  <c r="AX333" i="5"/>
  <c r="CB311" i="28"/>
  <c r="CO333" i="8"/>
  <c r="AH333" i="1"/>
  <c r="BV326" i="28"/>
  <c r="BV327" i="28"/>
  <c r="BV326" i="5"/>
  <c r="AT327" i="5"/>
  <c r="CX326" i="5"/>
  <c r="AJ313" i="5"/>
  <c r="BP313" i="5"/>
  <c r="CR313" i="28"/>
  <c r="AT318" i="28"/>
  <c r="BW313" i="5"/>
  <c r="CY318" i="8"/>
  <c r="CT313" i="8"/>
  <c r="AQ313" i="1"/>
  <c r="AN283" i="5"/>
  <c r="CU283" i="5"/>
  <c r="BV304" i="28"/>
  <c r="AM294" i="28"/>
  <c r="BR294" i="8"/>
  <c r="AG283" i="5"/>
  <c r="CQ288" i="5"/>
  <c r="AM291" i="5"/>
  <c r="BP283" i="5"/>
  <c r="AI185" i="28"/>
  <c r="BO185" i="8"/>
  <c r="EQ256" i="8"/>
  <c r="AX246" i="28"/>
  <c r="AB246" i="1"/>
  <c r="AK185" i="28"/>
  <c r="AN246" i="5"/>
  <c r="CU224" i="5"/>
  <c r="CY224" i="28"/>
  <c r="CX217" i="5"/>
  <c r="BV217" i="5"/>
  <c r="EG175" i="8"/>
  <c r="DP175" i="8"/>
  <c r="BB175" i="8"/>
  <c r="AM179" i="28"/>
  <c r="AT179" i="28"/>
  <c r="CX179" i="28"/>
  <c r="BP175" i="5"/>
  <c r="AQ175" i="1"/>
  <c r="AN175" i="5"/>
  <c r="BH161" i="8"/>
  <c r="FC161" i="8"/>
  <c r="FK67" i="8"/>
  <c r="BZ137" i="5"/>
  <c r="BV145" i="5"/>
  <c r="AT142" i="5"/>
  <c r="CK137" i="5"/>
  <c r="DE137" i="8"/>
  <c r="EW137" i="8"/>
  <c r="DP137" i="8"/>
  <c r="BS112" i="28"/>
  <c r="BV127" i="5"/>
  <c r="BZ112" i="5"/>
  <c r="AQ86" i="28"/>
  <c r="AN86" i="5"/>
  <c r="FB99" i="8"/>
  <c r="DA67" i="28"/>
  <c r="AG69" i="5"/>
  <c r="AM70" i="28"/>
  <c r="BS36" i="5"/>
  <c r="AX36" i="28"/>
  <c r="AW36" i="8"/>
  <c r="DD10" i="8"/>
  <c r="BA10" i="8"/>
  <c r="AG36" i="5"/>
  <c r="CR36" i="5"/>
  <c r="CY36" i="5"/>
  <c r="AJ36" i="5"/>
  <c r="DC10" i="8"/>
  <c r="CN36" i="5"/>
  <c r="FJ10" i="8"/>
  <c r="AN27" i="28"/>
  <c r="CU27" i="5"/>
  <c r="AT31" i="5"/>
  <c r="BI12" i="28"/>
  <c r="CN12" i="28"/>
  <c r="BM12" i="8"/>
  <c r="DO10" i="8"/>
  <c r="DK12" i="8"/>
  <c r="CY12" i="5"/>
  <c r="BU10" i="28"/>
  <c r="CU53" i="5"/>
  <c r="BZ53" i="5"/>
  <c r="FB57" i="8"/>
  <c r="EQ57" i="8"/>
  <c r="BE10" i="8"/>
  <c r="AY10" i="8"/>
  <c r="AW53" i="8"/>
  <c r="BS53" i="28"/>
  <c r="BK10" i="28"/>
  <c r="AE53" i="1"/>
  <c r="BX10" i="28"/>
  <c r="AQ53" i="28"/>
  <c r="FK10" i="8"/>
  <c r="DK53" i="8"/>
  <c r="DN10" i="8"/>
  <c r="CA10" i="28"/>
  <c r="DJ54" i="8"/>
  <c r="BL12" i="5"/>
  <c r="CU27" i="28"/>
  <c r="EQ304" i="8"/>
  <c r="BJ10" i="8"/>
  <c r="AQ283" i="5"/>
  <c r="BO304" i="28"/>
  <c r="AQ283" i="28"/>
  <c r="BL283" i="28"/>
  <c r="BS283" i="5"/>
  <c r="P283" i="1"/>
  <c r="FB294" i="8"/>
  <c r="BZ283" i="28"/>
  <c r="CX288" i="5"/>
  <c r="DB283" i="28"/>
  <c r="BO288" i="5"/>
  <c r="AM291" i="28"/>
  <c r="DD185" i="28"/>
  <c r="DP283" i="8"/>
  <c r="DB283" i="5"/>
  <c r="CX284" i="5"/>
  <c r="BL283" i="5"/>
  <c r="EQ284" i="8"/>
  <c r="FH283" i="8"/>
  <c r="DA185" i="28"/>
  <c r="CY263" i="8"/>
  <c r="AU411" i="5"/>
  <c r="S411" i="1"/>
  <c r="BX411" i="8"/>
  <c r="DI374" i="8"/>
  <c r="CV374" i="8"/>
  <c r="EX374" i="8"/>
  <c r="FK374" i="8"/>
  <c r="P411" i="1"/>
  <c r="AQ411" i="1"/>
  <c r="BS402" i="8"/>
  <c r="AH402" i="1"/>
  <c r="BU374" i="8"/>
  <c r="CL374" i="28"/>
  <c r="AJ402" i="28"/>
  <c r="CV374" i="28"/>
  <c r="CU402" i="28"/>
  <c r="CN342" i="28"/>
  <c r="DP342" i="8"/>
  <c r="BR351" i="8"/>
  <c r="DJ351" i="8"/>
  <c r="BV351" i="28"/>
  <c r="BM342" i="8"/>
  <c r="AJ342" i="28"/>
  <c r="CM311" i="28"/>
  <c r="AT342" i="1"/>
  <c r="BN311" i="5"/>
  <c r="CB311" i="8"/>
  <c r="CX311" i="8"/>
  <c r="EU311" i="8"/>
  <c r="CM311" i="5"/>
  <c r="DI311" i="8"/>
  <c r="AT314" i="5"/>
  <c r="BO314" i="5"/>
  <c r="CQ314" i="28"/>
  <c r="BU311" i="28"/>
  <c r="BH333" i="8"/>
  <c r="AW333" i="8"/>
  <c r="CU333" i="28"/>
  <c r="AU333" i="28"/>
  <c r="BL333" i="28"/>
  <c r="BS333" i="28"/>
  <c r="AV311" i="28"/>
  <c r="CW311" i="5"/>
  <c r="CW311" i="28"/>
  <c r="AN246" i="1"/>
  <c r="ER246" i="8"/>
  <c r="BS246" i="8"/>
  <c r="DJ256" i="8"/>
  <c r="FH246" i="8"/>
  <c r="CN246" i="5"/>
  <c r="AQ246" i="5"/>
  <c r="BP246" i="5"/>
  <c r="CK246" i="5"/>
  <c r="CZ246" i="8"/>
  <c r="AU246" i="5"/>
  <c r="CK224" i="5"/>
  <c r="BH12" i="8"/>
  <c r="DR10" i="8"/>
  <c r="CO246" i="8"/>
  <c r="ER27" i="8"/>
  <c r="DJ326" i="8"/>
  <c r="BS12" i="8"/>
  <c r="EQ87" i="8"/>
  <c r="CT53" i="8"/>
  <c r="EY374" i="8"/>
  <c r="BD185" i="8"/>
  <c r="EJ374" i="8"/>
  <c r="BR263" i="8"/>
  <c r="DE333" i="8"/>
  <c r="EW402" i="8"/>
  <c r="DT10" i="8"/>
  <c r="BG149" i="8"/>
  <c r="BR23" i="8"/>
  <c r="AZ374" i="8"/>
  <c r="CZ201" i="8"/>
  <c r="EQ130" i="8"/>
  <c r="CP311" i="8"/>
  <c r="EQ274" i="8"/>
  <c r="EL246" i="8"/>
  <c r="EG36" i="8"/>
  <c r="DJ267" i="8"/>
  <c r="FB256" i="8"/>
  <c r="FL185" i="8"/>
  <c r="FH224" i="8"/>
  <c r="BV304" i="5"/>
  <c r="CY69" i="5"/>
  <c r="BW112" i="5"/>
  <c r="CR86" i="5"/>
  <c r="BL137" i="5"/>
  <c r="CX192" i="5"/>
  <c r="AX342" i="5"/>
  <c r="BV113" i="5"/>
  <c r="CX37" i="5"/>
  <c r="AG86" i="5"/>
  <c r="AU12" i="5"/>
  <c r="BV351" i="5"/>
  <c r="AG342" i="5"/>
  <c r="CP311" i="5"/>
  <c r="BW175" i="5"/>
  <c r="CQ390" i="5"/>
  <c r="CK283" i="5"/>
  <c r="AT391" i="5"/>
  <c r="AT288" i="5"/>
  <c r="BL175" i="5"/>
  <c r="CR224" i="28"/>
  <c r="BW224" i="5"/>
  <c r="DB224" i="5"/>
  <c r="CY224" i="5"/>
  <c r="EL224" i="8"/>
  <c r="AQ224" i="5"/>
  <c r="BG256" i="8"/>
  <c r="FB326" i="8"/>
  <c r="AT138" i="28"/>
  <c r="CX89" i="5"/>
  <c r="EQ351" i="8"/>
  <c r="AT23" i="5"/>
  <c r="CZ411" i="8"/>
  <c r="DK36" i="8"/>
  <c r="AM153" i="28"/>
  <c r="CA374" i="28"/>
  <c r="AX137" i="5"/>
  <c r="AL311" i="28"/>
  <c r="BK10" i="5"/>
  <c r="AJ224" i="5"/>
  <c r="DI67" i="8"/>
  <c r="CS67" i="8"/>
  <c r="BO153" i="5"/>
  <c r="BB246" i="8"/>
  <c r="BW283" i="5"/>
  <c r="CK161" i="5"/>
  <c r="AT217" i="5"/>
  <c r="AQ201" i="5"/>
  <c r="DJ166" i="8"/>
  <c r="BP69" i="28"/>
  <c r="BR274" i="8"/>
  <c r="AT267" i="5"/>
  <c r="BR102" i="8"/>
  <c r="CQ179" i="5"/>
  <c r="BK67" i="28"/>
  <c r="BO76" i="5"/>
  <c r="BO301" i="28"/>
  <c r="AM176" i="28"/>
  <c r="DJ28" i="8"/>
  <c r="CX374" i="8"/>
  <c r="CQ10" i="8"/>
  <c r="EL53" i="8"/>
  <c r="BM402" i="8"/>
  <c r="BR176" i="8"/>
  <c r="CO12" i="8"/>
  <c r="EQ120" i="8"/>
  <c r="BR284" i="8"/>
  <c r="BS175" i="8"/>
  <c r="BR153" i="8"/>
  <c r="BR113" i="8"/>
  <c r="BG120" i="8"/>
  <c r="CY166" i="8"/>
  <c r="EW161" i="8"/>
  <c r="CZ283" i="8"/>
  <c r="EL411" i="8"/>
  <c r="CZ333" i="8"/>
  <c r="DJ211" i="8"/>
  <c r="CT402" i="8"/>
  <c r="DJ334" i="8"/>
  <c r="DP86" i="8"/>
  <c r="BG106" i="8"/>
  <c r="EO374" i="8"/>
  <c r="FC201" i="8"/>
  <c r="EW313" i="8"/>
  <c r="DJ31" i="8"/>
  <c r="DE224" i="8"/>
  <c r="FB271" i="8"/>
  <c r="BG421" i="8"/>
  <c r="DP333" i="8"/>
  <c r="EL137" i="8"/>
  <c r="DJ301" i="8"/>
  <c r="FB127" i="8"/>
  <c r="FB166" i="8"/>
  <c r="BR120" i="8"/>
  <c r="DP402" i="8"/>
  <c r="EZ10" i="8"/>
  <c r="BH53" i="8"/>
  <c r="CO36" i="8"/>
  <c r="DJ415" i="8"/>
  <c r="BM112" i="8"/>
  <c r="FB211" i="8"/>
  <c r="CY230" i="8"/>
  <c r="BR106" i="8"/>
  <c r="BG291" i="8"/>
  <c r="CA311" i="8"/>
  <c r="CY403" i="8"/>
  <c r="CY188" i="8"/>
  <c r="DP161" i="8"/>
  <c r="CY99" i="8"/>
  <c r="BS359" i="8"/>
  <c r="DE283" i="8"/>
  <c r="CO175" i="8"/>
  <c r="BV311" i="8"/>
  <c r="EQ230" i="8"/>
  <c r="BG348" i="8"/>
  <c r="BI10" i="8"/>
  <c r="FJ374" i="8"/>
  <c r="EU185" i="8"/>
  <c r="BB137" i="8"/>
  <c r="FB348" i="8"/>
  <c r="FB79" i="8"/>
  <c r="DJ284" i="8"/>
  <c r="BP224" i="28"/>
  <c r="AN224" i="28"/>
  <c r="AO185" i="5"/>
  <c r="V224" i="1"/>
  <c r="AN224" i="5"/>
  <c r="CN201" i="28"/>
  <c r="CO185" i="28"/>
  <c r="DB201" i="5"/>
  <c r="DD185" i="5"/>
  <c r="DT185" i="8"/>
  <c r="BH201" i="8"/>
  <c r="AN201" i="5"/>
  <c r="BG211" i="8"/>
  <c r="DP201" i="8"/>
  <c r="CY211" i="8"/>
  <c r="CO201" i="8"/>
  <c r="BI201" i="5"/>
  <c r="BW201" i="5"/>
  <c r="S201" i="1"/>
  <c r="BM201" i="8"/>
  <c r="EG201" i="8"/>
  <c r="EJ185" i="8"/>
  <c r="EL201" i="8"/>
  <c r="FD185" i="8"/>
  <c r="AT202" i="28"/>
  <c r="CQ202" i="5"/>
  <c r="BQ185" i="8"/>
  <c r="DS185" i="8"/>
  <c r="FB195" i="8"/>
  <c r="DC185" i="8"/>
  <c r="EZ185" i="8"/>
  <c r="FH187" i="8"/>
  <c r="AN187" i="1"/>
  <c r="EW187" i="8"/>
  <c r="AU187" i="28"/>
  <c r="BV188" i="5"/>
  <c r="BH187" i="8"/>
  <c r="BM187" i="8"/>
  <c r="AT188" i="5"/>
  <c r="BO188" i="5"/>
  <c r="S187" i="1"/>
  <c r="AQ187" i="1"/>
  <c r="BM175" i="8"/>
  <c r="CY179" i="8"/>
  <c r="AT179" i="5"/>
  <c r="AU175" i="5"/>
  <c r="S175" i="1"/>
  <c r="AB161" i="1"/>
  <c r="BW161" i="5"/>
  <c r="P161" i="1"/>
  <c r="EG161" i="8"/>
  <c r="AE161" i="1"/>
  <c r="S161" i="1"/>
  <c r="BE67" i="8"/>
  <c r="BW137" i="28"/>
  <c r="CW67" i="28"/>
  <c r="BG145" i="8"/>
  <c r="BS137" i="28"/>
  <c r="DB137" i="28"/>
  <c r="DD67" i="28"/>
  <c r="BP137" i="28"/>
  <c r="BR67" i="28"/>
  <c r="BL137" i="28"/>
  <c r="CO137" i="8"/>
  <c r="FB142" i="8"/>
  <c r="AT142" i="28"/>
  <c r="AN137" i="28"/>
  <c r="CU137" i="28"/>
  <c r="FH137" i="8"/>
  <c r="CY153" i="8"/>
  <c r="AS67" i="28"/>
  <c r="CR112" i="28"/>
  <c r="AQ112" i="28"/>
  <c r="DB112" i="28"/>
  <c r="BL112" i="28"/>
  <c r="EU67" i="8"/>
  <c r="BP112" i="28"/>
  <c r="BX67" i="28"/>
  <c r="BW112" i="28"/>
  <c r="BH112" i="8"/>
  <c r="EQ113" i="8"/>
  <c r="EW112" i="8"/>
  <c r="FB113" i="8"/>
  <c r="FA67" i="8"/>
  <c r="FD67" i="8"/>
  <c r="BP69" i="5"/>
  <c r="BV76" i="5"/>
  <c r="AT79" i="28"/>
  <c r="CQ79" i="5"/>
  <c r="AS67" i="5"/>
  <c r="BS69" i="8"/>
  <c r="P69" i="1"/>
  <c r="AR67" i="28"/>
  <c r="P86" i="1"/>
  <c r="BM86" i="8"/>
  <c r="BN67" i="28"/>
  <c r="AT102" i="5"/>
  <c r="BZ86" i="28"/>
  <c r="BZ86" i="5"/>
  <c r="CW67" i="8"/>
  <c r="EZ67" i="8"/>
  <c r="DL67" i="8"/>
  <c r="FB267" i="8"/>
  <c r="CW311" i="8"/>
  <c r="CR175" i="5"/>
  <c r="EG402" i="8"/>
  <c r="CK86" i="5"/>
  <c r="DK187" i="8"/>
  <c r="DE411" i="8"/>
  <c r="BY10" i="8"/>
  <c r="BV415" i="28"/>
  <c r="P137" i="1"/>
  <c r="FC137" i="8"/>
  <c r="AM99" i="5"/>
  <c r="BG304" i="8"/>
  <c r="FI185" i="8"/>
  <c r="CT342" i="8"/>
  <c r="CN187" i="28"/>
  <c r="AT263" i="5"/>
  <c r="AK67" i="28"/>
  <c r="BK374" i="28"/>
  <c r="BR314" i="8"/>
  <c r="BG277" i="8"/>
  <c r="BN311" i="28"/>
  <c r="DG10" i="8"/>
  <c r="CS10" i="8"/>
  <c r="EN67" i="8"/>
  <c r="BO327" i="5"/>
  <c r="CA311" i="28"/>
  <c r="EQ418" i="8"/>
  <c r="ER161" i="8"/>
  <c r="FB120" i="8"/>
  <c r="BP161" i="28"/>
  <c r="FB351" i="8"/>
  <c r="EL283" i="8"/>
  <c r="CU112" i="5"/>
  <c r="BR41" i="8"/>
  <c r="CX28" i="28"/>
  <c r="CX247" i="5"/>
  <c r="EQ127" i="8"/>
  <c r="CB67" i="8"/>
  <c r="AT211" i="28"/>
  <c r="BV23" i="28"/>
  <c r="CB185" i="28"/>
  <c r="CT201" i="8"/>
  <c r="FH69" i="8"/>
  <c r="EL187" i="8"/>
  <c r="AE201" i="1"/>
  <c r="BR31" i="8"/>
  <c r="EW69" i="8"/>
  <c r="CO402" i="8"/>
  <c r="BK311" i="5"/>
  <c r="AI311" i="1"/>
  <c r="EQ124" i="8"/>
  <c r="CQ326" i="5"/>
  <c r="EQ76" i="8"/>
  <c r="FF311" i="8"/>
  <c r="BU67" i="8"/>
  <c r="BM246" i="8"/>
  <c r="DK224" i="8"/>
  <c r="AZ311" i="5"/>
  <c r="FE10" i="8"/>
  <c r="CN112" i="28"/>
  <c r="CT67" i="28"/>
  <c r="AX283" i="28"/>
  <c r="BG415" i="8"/>
  <c r="EY185" i="8"/>
  <c r="CX240" i="28"/>
  <c r="BE311" i="8"/>
  <c r="BB224" i="8"/>
  <c r="AQ201" i="1"/>
  <c r="AT247" i="5"/>
  <c r="BG179" i="8"/>
  <c r="BG70" i="8"/>
  <c r="FB415" i="8"/>
  <c r="BV10" i="8"/>
  <c r="EN10" i="8"/>
  <c r="EV311" i="8"/>
  <c r="BI283" i="28"/>
  <c r="AM256" i="5"/>
  <c r="BO31" i="5"/>
  <c r="EI185" i="8"/>
  <c r="DL311" i="8"/>
  <c r="FD311" i="8"/>
  <c r="BP27" i="28"/>
  <c r="BS224" i="28"/>
  <c r="EQ421" i="8"/>
  <c r="AB187" i="1"/>
  <c r="CP311" i="28"/>
  <c r="FC12" i="8"/>
  <c r="BB333" i="8"/>
  <c r="BL10" i="8"/>
  <c r="EV185" i="8"/>
  <c r="EW333" i="8"/>
  <c r="CY27" i="28"/>
  <c r="AG333" i="5"/>
  <c r="DM311" i="8"/>
  <c r="EP311" i="8"/>
  <c r="BV89" i="28"/>
  <c r="CQ360" i="28"/>
  <c r="BO360" i="28"/>
  <c r="AV311" i="1"/>
  <c r="CY54" i="8"/>
  <c r="AR311" i="28"/>
  <c r="BF185" i="8"/>
  <c r="EM311" i="8"/>
  <c r="DB10" i="8"/>
  <c r="CO187" i="8"/>
  <c r="BG390" i="8"/>
  <c r="FC86" i="8"/>
  <c r="CK86" i="28"/>
  <c r="BZ36" i="5"/>
  <c r="CZ36" i="8"/>
  <c r="FC36" i="8"/>
  <c r="FG10" i="8"/>
  <c r="FH36" i="8"/>
  <c r="BL36" i="5"/>
  <c r="BM10" i="5"/>
  <c r="BP36" i="28"/>
  <c r="AQ36" i="5"/>
  <c r="AS10" i="5"/>
  <c r="CN36" i="28"/>
  <c r="BO37" i="28"/>
  <c r="BI36" i="28"/>
  <c r="CX10" i="8"/>
  <c r="BP10" i="8"/>
  <c r="ER36" i="8"/>
  <c r="CX37" i="28"/>
  <c r="CW10" i="28"/>
  <c r="BZ36" i="28"/>
  <c r="BV37" i="5"/>
  <c r="FH53" i="8"/>
  <c r="BB53" i="8"/>
  <c r="CP10" i="28"/>
  <c r="AN53" i="1"/>
  <c r="CX54" i="5"/>
  <c r="AP10" i="5"/>
  <c r="BP53" i="5"/>
  <c r="P53" i="1"/>
  <c r="V53" i="1"/>
  <c r="CR27" i="28"/>
  <c r="BW27" i="28"/>
  <c r="BT10" i="5"/>
  <c r="DC10" i="5"/>
  <c r="BW27" i="5"/>
  <c r="AI10" i="5"/>
  <c r="AE27" i="1"/>
  <c r="AI10" i="28"/>
  <c r="AG27" i="28"/>
  <c r="CN27" i="28"/>
  <c r="CT10" i="28"/>
  <c r="BV31" i="28"/>
  <c r="AH10" i="28"/>
  <c r="DB27" i="5"/>
  <c r="CX31" i="5"/>
  <c r="CQ31" i="5"/>
  <c r="DD10" i="5"/>
  <c r="AO10" i="28"/>
  <c r="BO31" i="28"/>
  <c r="CO10" i="28"/>
  <c r="CP10" i="5"/>
  <c r="CW10" i="5"/>
  <c r="BO23" i="28"/>
  <c r="CR12" i="5"/>
  <c r="AQ12" i="5"/>
  <c r="AG12" i="5"/>
  <c r="AN12" i="5"/>
  <c r="CN12" i="5"/>
  <c r="BI12" i="5"/>
  <c r="BL12" i="28"/>
  <c r="AH12" i="1"/>
  <c r="AT12" i="1"/>
  <c r="AV10" i="28"/>
  <c r="BR10" i="28"/>
  <c r="BT10" i="28"/>
  <c r="CT10" i="5"/>
  <c r="AW10" i="5"/>
  <c r="AB12" i="1"/>
  <c r="EW246" i="8"/>
  <c r="BR318" i="8"/>
  <c r="BS224" i="8"/>
  <c r="DK283" i="8"/>
  <c r="CY142" i="8"/>
  <c r="CY106" i="8"/>
  <c r="ER201" i="8"/>
  <c r="FC112" i="8"/>
  <c r="CY351" i="8"/>
  <c r="FB291" i="8"/>
  <c r="BX224" i="8"/>
  <c r="BR124" i="8"/>
  <c r="BD10" i="8"/>
  <c r="EI374" i="8"/>
  <c r="BG202" i="8"/>
  <c r="BH175" i="8"/>
  <c r="CY127" i="8"/>
  <c r="DP53" i="8"/>
  <c r="CO359" i="8"/>
  <c r="BG301" i="8"/>
  <c r="BR149" i="8"/>
  <c r="DK69" i="8"/>
  <c r="BQ67" i="8"/>
  <c r="CY288" i="8"/>
  <c r="BN374" i="8"/>
  <c r="EQ288" i="8"/>
  <c r="DQ10" i="8"/>
  <c r="EL12" i="8"/>
  <c r="FC402" i="8"/>
  <c r="DE246" i="8"/>
  <c r="BI374" i="8"/>
  <c r="BG192" i="8"/>
  <c r="EQ314" i="8"/>
  <c r="EL333" i="8"/>
  <c r="EW224" i="8"/>
  <c r="EL112" i="8"/>
  <c r="CY277" i="8"/>
  <c r="DJ327" i="8"/>
  <c r="DG185" i="8"/>
  <c r="FH161" i="8"/>
  <c r="BR99" i="8"/>
  <c r="EQ263" i="8"/>
  <c r="ER187" i="8"/>
  <c r="EQ138" i="8"/>
  <c r="FB87" i="8"/>
  <c r="CO224" i="8"/>
  <c r="BG124" i="8"/>
  <c r="AW246" i="8"/>
  <c r="BI67" i="8"/>
  <c r="DA374" i="8"/>
  <c r="CO161" i="8"/>
  <c r="CY117" i="8"/>
  <c r="FB288" i="8"/>
  <c r="FB301" i="8"/>
  <c r="CB10" i="8"/>
  <c r="BB342" i="8"/>
  <c r="CY271" i="8"/>
  <c r="BG57" i="8"/>
  <c r="AZ185" i="8"/>
  <c r="ER333" i="8"/>
  <c r="EI67" i="8"/>
  <c r="FH86" i="8"/>
  <c r="CY120" i="8"/>
  <c r="DJ106" i="8"/>
  <c r="DD185" i="8"/>
  <c r="BW10" i="8"/>
  <c r="CR185" i="8"/>
  <c r="EQ267" i="8"/>
  <c r="AW86" i="8"/>
  <c r="BH137" i="8"/>
  <c r="CY334" i="8"/>
  <c r="EQ334" i="8"/>
  <c r="BX36" i="8"/>
  <c r="DJ230" i="8"/>
  <c r="BL311" i="8"/>
  <c r="AW69" i="8"/>
  <c r="BM224" i="8"/>
  <c r="BB187" i="8"/>
  <c r="FG185" i="8"/>
  <c r="BB112" i="8"/>
  <c r="CY284" i="8"/>
  <c r="DN185" i="8"/>
  <c r="CO112" i="8"/>
  <c r="EU10" i="8"/>
  <c r="BG360" i="8"/>
  <c r="AW224" i="8"/>
  <c r="EQ271" i="8"/>
  <c r="AX374" i="8"/>
  <c r="DJ202" i="8"/>
  <c r="DJ176" i="8"/>
  <c r="ER175" i="8"/>
  <c r="CT224" i="8"/>
  <c r="DM10" i="8"/>
  <c r="DJ153" i="8"/>
  <c r="BG41" i="8"/>
  <c r="DJ271" i="8"/>
  <c r="FC411" i="8"/>
  <c r="DJ240" i="8"/>
  <c r="CZ161" i="8"/>
  <c r="DK342" i="8"/>
  <c r="CX185" i="8"/>
  <c r="BG87" i="8"/>
  <c r="BG130" i="8"/>
  <c r="BM411" i="8"/>
  <c r="BM161" i="8"/>
  <c r="AW342" i="8"/>
  <c r="DK161" i="8"/>
  <c r="FC246" i="8"/>
  <c r="BB12" i="8"/>
  <c r="EP10" i="8"/>
  <c r="EY311" i="8"/>
  <c r="DJ304" i="8"/>
  <c r="EK185" i="8"/>
  <c r="EN311" i="8"/>
  <c r="CY149" i="8"/>
  <c r="BG44" i="8"/>
  <c r="DP69" i="8"/>
  <c r="CO283" i="8"/>
  <c r="CO86" i="8"/>
  <c r="CT187" i="8"/>
  <c r="FG311" i="8"/>
  <c r="EG86" i="8"/>
  <c r="AX10" i="8"/>
  <c r="BR70" i="8"/>
  <c r="DJ79" i="8"/>
  <c r="BB411" i="8"/>
  <c r="BM53" i="8"/>
  <c r="CT246" i="8"/>
  <c r="CT27" i="8"/>
  <c r="EG246" i="8"/>
  <c r="EZ311" i="8"/>
  <c r="DO185" i="8"/>
  <c r="BG18" i="8"/>
  <c r="FL67" i="8"/>
  <c r="DO311" i="8"/>
  <c r="BS333" i="8"/>
  <c r="CY44" i="8"/>
  <c r="BU10" i="5"/>
  <c r="AN53" i="5"/>
  <c r="AT145" i="28"/>
  <c r="AP67" i="5"/>
  <c r="BO274" i="5"/>
  <c r="AU283" i="28"/>
  <c r="BO124" i="28"/>
  <c r="CR137" i="28"/>
  <c r="AS185" i="5"/>
  <c r="BV176" i="5"/>
  <c r="AS185" i="28"/>
  <c r="BW69" i="28"/>
  <c r="AT76" i="28"/>
  <c r="CS10" i="5"/>
  <c r="AG112" i="28"/>
  <c r="CV311" i="28"/>
  <c r="BW86" i="5"/>
  <c r="BW137" i="5"/>
  <c r="CK201" i="5"/>
  <c r="AJ86" i="28"/>
  <c r="CN246" i="28"/>
  <c r="CQ102" i="28"/>
  <c r="CN69" i="5"/>
  <c r="AT277" i="28"/>
  <c r="CN333" i="5"/>
  <c r="CX314" i="5"/>
  <c r="CQ28" i="5"/>
  <c r="AT106" i="5"/>
  <c r="BV240" i="28"/>
  <c r="BV149" i="5"/>
  <c r="AT202" i="5"/>
  <c r="BO37" i="5"/>
  <c r="AG342" i="28"/>
  <c r="CX391" i="28"/>
  <c r="BV41" i="5"/>
  <c r="BV44" i="5"/>
  <c r="BL313" i="28"/>
  <c r="CX314" i="28"/>
  <c r="CZ374" i="5"/>
  <c r="BW187" i="28"/>
  <c r="CX70" i="28"/>
  <c r="BY10" i="28"/>
  <c r="BO277" i="28"/>
  <c r="BV192" i="5"/>
  <c r="BJ374" i="28"/>
  <c r="BO117" i="5"/>
  <c r="CY27" i="5"/>
  <c r="AY185" i="28"/>
  <c r="BR185" i="28"/>
  <c r="AT130" i="5"/>
  <c r="CY86" i="5"/>
  <c r="CP67" i="28"/>
  <c r="CM10" i="28"/>
  <c r="BV274" i="28"/>
  <c r="AZ185" i="28"/>
  <c r="BV288" i="5"/>
  <c r="BP342" i="5"/>
  <c r="AT304" i="5"/>
  <c r="BO99" i="28"/>
  <c r="BV28" i="5"/>
  <c r="AL374" i="28"/>
  <c r="CR161" i="28"/>
  <c r="BV403" i="5"/>
  <c r="BS187" i="28"/>
  <c r="AU411" i="28"/>
  <c r="BZ411" i="28"/>
  <c r="BS201" i="28"/>
  <c r="BO120" i="28"/>
  <c r="CB67" i="28"/>
  <c r="AT127" i="28"/>
  <c r="CP374" i="5"/>
  <c r="CY175" i="5"/>
  <c r="DC10" i="28"/>
  <c r="BJ10" i="5"/>
  <c r="CN402" i="5"/>
  <c r="BP342" i="28"/>
  <c r="CT185" i="28"/>
  <c r="CY283" i="5"/>
  <c r="DC311" i="5"/>
  <c r="CQ230" i="28"/>
  <c r="CK112" i="28"/>
  <c r="BV334" i="28"/>
  <c r="BV211" i="28"/>
  <c r="AG283" i="28"/>
  <c r="BZ137" i="28"/>
  <c r="AT277" i="5"/>
  <c r="BI333" i="5"/>
  <c r="AG224" i="5"/>
  <c r="AI67" i="28"/>
  <c r="DA10" i="28"/>
  <c r="CM374" i="5"/>
  <c r="AQ86" i="1"/>
  <c r="P402" i="1"/>
  <c r="AH283" i="1"/>
  <c r="AR311" i="1"/>
  <c r="AP374" i="1"/>
  <c r="V342" i="1"/>
  <c r="AH112" i="1"/>
  <c r="AB27" i="1"/>
  <c r="AC374" i="1"/>
  <c r="AG185" i="1"/>
  <c r="AT402" i="1"/>
  <c r="V187" i="1"/>
  <c r="AF374" i="1"/>
  <c r="AJ411" i="28"/>
  <c r="CX418" i="28"/>
  <c r="AN411" i="1"/>
  <c r="AS374" i="28"/>
  <c r="AE411" i="1"/>
  <c r="CQ418" i="5"/>
  <c r="BZ374" i="5"/>
  <c r="CN411" i="5"/>
  <c r="AT418" i="5"/>
  <c r="CY411" i="5"/>
  <c r="CK411" i="5"/>
  <c r="AS374" i="1"/>
  <c r="AQ374" i="1" s="1"/>
  <c r="AB411" i="1"/>
  <c r="BO411" i="5"/>
  <c r="AN402" i="1"/>
  <c r="AE402" i="1"/>
  <c r="BR403" i="8"/>
  <c r="AG402" i="28"/>
  <c r="BR390" i="8"/>
  <c r="AU374" i="1"/>
  <c r="CK376" i="5"/>
  <c r="AG311" i="1"/>
  <c r="BX359" i="8"/>
  <c r="BB359" i="8"/>
  <c r="AW311" i="5"/>
  <c r="AF311" i="1"/>
  <c r="AL311" i="5"/>
  <c r="AP311" i="1"/>
  <c r="EO10" i="8"/>
  <c r="ER86" i="8"/>
  <c r="DP12" i="8"/>
  <c r="BA185" i="8"/>
  <c r="DC311" i="8"/>
  <c r="DN311" i="8"/>
  <c r="BO138" i="5"/>
  <c r="DJ149" i="8"/>
  <c r="FE67" i="8"/>
  <c r="BW12" i="5"/>
  <c r="CN137" i="5"/>
  <c r="BS342" i="5"/>
  <c r="BB201" i="8"/>
  <c r="FC342" i="8"/>
  <c r="S69" i="1"/>
  <c r="CX415" i="28"/>
  <c r="ET10" i="8"/>
  <c r="CY31" i="8"/>
  <c r="CV185" i="28"/>
  <c r="CW185" i="28"/>
  <c r="BI112" i="5"/>
  <c r="P224" i="1"/>
  <c r="CV185" i="8"/>
  <c r="DM374" i="8"/>
  <c r="BY185" i="5"/>
  <c r="EG411" i="8"/>
  <c r="FB421" i="8"/>
  <c r="AW161" i="8"/>
  <c r="BO28" i="28"/>
  <c r="AM415" i="28"/>
  <c r="BO247" i="5"/>
  <c r="BB283" i="8"/>
  <c r="AT87" i="5"/>
  <c r="FB318" i="8"/>
  <c r="EK10" i="8"/>
  <c r="DE359" i="8"/>
  <c r="AM117" i="28"/>
  <c r="BB36" i="8"/>
  <c r="DJ113" i="8"/>
  <c r="CP10" i="8"/>
  <c r="FB403" i="8"/>
  <c r="DB12" i="5"/>
  <c r="CA67" i="5"/>
  <c r="BZ69" i="28"/>
  <c r="FB44" i="8"/>
  <c r="CU69" i="28"/>
  <c r="BM333" i="8"/>
  <c r="CY76" i="8"/>
  <c r="CY138" i="8"/>
  <c r="CK12" i="5"/>
  <c r="ER112" i="8"/>
  <c r="EL69" i="8"/>
  <c r="FB304" i="8"/>
  <c r="BP137" i="5"/>
  <c r="AE112" i="1"/>
  <c r="AE175" i="1"/>
  <c r="EQ318" i="8"/>
  <c r="AU36" i="28"/>
  <c r="BG263" i="8"/>
  <c r="BH36" i="8"/>
  <c r="DP27" i="8"/>
  <c r="P246" i="1"/>
  <c r="EQ70" i="8"/>
  <c r="AQ53" i="1"/>
  <c r="BR89" i="8"/>
  <c r="AM284" i="28"/>
  <c r="EQ117" i="8"/>
  <c r="DB187" i="5"/>
  <c r="AO374" i="28"/>
  <c r="AN374" i="28" s="1"/>
  <c r="DJ263" i="8"/>
  <c r="DH67" i="8"/>
  <c r="BR67" i="5"/>
  <c r="FB153" i="8"/>
  <c r="V333" i="1"/>
  <c r="CA10" i="8"/>
  <c r="EQ44" i="8"/>
  <c r="AW27" i="8"/>
  <c r="EQ28" i="8"/>
  <c r="BS201" i="8"/>
  <c r="BJ185" i="8"/>
  <c r="AM390" i="28"/>
  <c r="DH185" i="8"/>
  <c r="BG28" i="8"/>
  <c r="BR145" i="8"/>
  <c r="BS224" i="5"/>
  <c r="AM113" i="5"/>
  <c r="CW374" i="28"/>
  <c r="CY256" i="8"/>
  <c r="EW342" i="8"/>
  <c r="CR67" i="8"/>
  <c r="BR247" i="8"/>
  <c r="BG54" i="8"/>
  <c r="CX106" i="5"/>
  <c r="CY348" i="8"/>
  <c r="DJ70" i="8"/>
  <c r="CW374" i="5"/>
  <c r="DA311" i="28"/>
  <c r="DJ188" i="8"/>
  <c r="BV28" i="28"/>
  <c r="P36" i="1"/>
  <c r="AE224" i="1"/>
  <c r="AQ69" i="1"/>
  <c r="DT67" i="8"/>
  <c r="DM67" i="8"/>
  <c r="BL185" i="8"/>
  <c r="BQ185" i="5"/>
  <c r="CU283" i="28"/>
  <c r="AJ187" i="5"/>
  <c r="FK185" i="8"/>
  <c r="FB230" i="8"/>
  <c r="FB41" i="8"/>
  <c r="EJ311" i="8"/>
  <c r="EG12" i="8"/>
  <c r="CU390" i="28"/>
  <c r="CQ390" i="28" s="1"/>
  <c r="BV185" i="8"/>
  <c r="BS112" i="8"/>
  <c r="FH342" i="8"/>
  <c r="EP185" i="8"/>
  <c r="AO10" i="5"/>
  <c r="AP10" i="28"/>
  <c r="CX130" i="5"/>
  <c r="AB86" i="1"/>
  <c r="EK67" i="8"/>
  <c r="DJ127" i="8"/>
  <c r="AM202" i="5"/>
  <c r="BR202" i="8"/>
  <c r="DJ87" i="8"/>
  <c r="CQ418" i="28"/>
  <c r="ES374" i="8"/>
  <c r="ER374" i="8" s="1"/>
  <c r="FA311" i="8"/>
  <c r="DD67" i="8"/>
  <c r="DA10" i="8"/>
  <c r="BR277" i="8"/>
  <c r="AZ311" i="28"/>
  <c r="DA67" i="5"/>
  <c r="BM137" i="8"/>
  <c r="CV67" i="8"/>
  <c r="V69" i="1"/>
  <c r="DB201" i="28"/>
  <c r="BR301" i="8"/>
  <c r="BN10" i="28"/>
  <c r="BO57" i="28"/>
  <c r="AT69" i="1"/>
  <c r="AQ112" i="1"/>
  <c r="AG112" i="5"/>
  <c r="V175" i="1"/>
  <c r="AN224" i="1"/>
  <c r="CQ247" i="5"/>
  <c r="EG333" i="8"/>
  <c r="BT185" i="8"/>
  <c r="BM36" i="8"/>
  <c r="CM185" i="28"/>
  <c r="FB28" i="8"/>
  <c r="BL67" i="8"/>
  <c r="AD67" i="1"/>
  <c r="V137" i="1"/>
  <c r="AH175" i="1"/>
  <c r="AP10" i="1"/>
  <c r="AJ311" i="1"/>
  <c r="T10" i="1"/>
  <c r="AT224" i="1"/>
  <c r="AS311" i="1"/>
  <c r="AH224" i="1"/>
  <c r="AE187" i="1"/>
  <c r="AN86" i="1"/>
  <c r="AT246" i="1"/>
  <c r="AB137" i="1"/>
  <c r="X67" i="1"/>
  <c r="AQ342" i="1"/>
  <c r="CA311" i="5"/>
  <c r="BU311" i="5"/>
  <c r="BY311" i="28"/>
  <c r="BQ311" i="5"/>
  <c r="BZ342" i="5"/>
  <c r="BI342" i="5"/>
  <c r="S342" i="1"/>
  <c r="P342" i="1"/>
  <c r="DB342" i="28"/>
  <c r="DB137" i="5"/>
  <c r="BV391" i="28"/>
  <c r="CY202" i="8"/>
  <c r="EW411" i="8"/>
  <c r="EQ411" i="8" s="1"/>
  <c r="FH411" i="8"/>
  <c r="FH201" i="8"/>
  <c r="ER402" i="8"/>
  <c r="AI374" i="1"/>
  <c r="CK333" i="5"/>
  <c r="BC311" i="8"/>
  <c r="BW36" i="28"/>
  <c r="FC224" i="8"/>
  <c r="BL36" i="28"/>
  <c r="BQ10" i="28"/>
  <c r="CL67" i="28"/>
  <c r="BX12" i="8"/>
  <c r="FG67" i="8"/>
  <c r="CQ23" i="28"/>
  <c r="CY360" i="8"/>
  <c r="EJ10" i="8"/>
  <c r="CQ415" i="28"/>
  <c r="BG271" i="8"/>
  <c r="AI311" i="28"/>
  <c r="BI187" i="5"/>
  <c r="BK185" i="5"/>
  <c r="W311" i="1"/>
  <c r="BD67" i="8"/>
  <c r="AB313" i="1"/>
  <c r="AD311" i="1"/>
  <c r="AK67" i="5"/>
  <c r="DC311" i="28"/>
  <c r="CK187" i="28"/>
  <c r="BR334" i="8"/>
  <c r="CY89" i="8"/>
  <c r="BD311" i="8"/>
  <c r="BP67" i="8"/>
  <c r="AU311" i="1"/>
  <c r="BP201" i="5"/>
  <c r="BJ311" i="8"/>
  <c r="DT311" i="8"/>
  <c r="EQ106" i="8"/>
  <c r="BX374" i="5"/>
  <c r="BO263" i="5"/>
  <c r="AN342" i="5"/>
  <c r="BH283" i="8"/>
  <c r="EL342" i="8"/>
  <c r="EK311" i="8"/>
  <c r="EO67" i="8"/>
  <c r="BX246" i="8"/>
  <c r="AX112" i="5"/>
  <c r="FC333" i="8"/>
  <c r="FB23" i="8"/>
  <c r="P27" i="1"/>
  <c r="AH67" i="5"/>
  <c r="BP402" i="5"/>
  <c r="BO326" i="28"/>
  <c r="DJ247" i="8"/>
  <c r="EW36" i="8"/>
  <c r="FF67" i="8"/>
  <c r="FH402" i="8"/>
  <c r="CY23" i="8"/>
  <c r="AH201" i="1"/>
  <c r="AR374" i="5"/>
  <c r="BS175" i="5"/>
  <c r="CR112" i="5"/>
  <c r="BO327" i="28"/>
  <c r="CP374" i="28"/>
  <c r="BR87" i="8"/>
  <c r="FD374" i="8"/>
  <c r="CY192" i="8"/>
  <c r="BB313" i="8"/>
  <c r="CT67" i="5"/>
  <c r="BU185" i="5"/>
  <c r="AL185" i="5"/>
  <c r="BG176" i="8"/>
  <c r="DK137" i="8"/>
  <c r="EQ326" i="8"/>
  <c r="FB13" i="8"/>
  <c r="CR36" i="28"/>
  <c r="CS311" i="8"/>
  <c r="CO69" i="8"/>
  <c r="AM130" i="5"/>
  <c r="AB224" i="1"/>
  <c r="DQ67" i="8"/>
  <c r="BH342" i="8"/>
  <c r="BR28" i="8"/>
  <c r="CY314" i="8"/>
  <c r="CA10" i="5"/>
  <c r="BH402" i="8"/>
  <c r="BT311" i="8"/>
  <c r="CZ187" i="8"/>
  <c r="DB175" i="5"/>
  <c r="CX230" i="28"/>
  <c r="AW283" i="8"/>
  <c r="DK86" i="8"/>
  <c r="DP36" i="8"/>
  <c r="FB390" i="8"/>
  <c r="ER12" i="8"/>
  <c r="FE185" i="8"/>
  <c r="CZ86" i="8"/>
  <c r="AM256" i="28"/>
  <c r="BU67" i="5"/>
  <c r="CU376" i="5"/>
  <c r="CQ376" i="5" s="1"/>
  <c r="AT348" i="5"/>
  <c r="DK112" i="8"/>
  <c r="FE374" i="8"/>
  <c r="EQ390" i="8"/>
  <c r="EG137" i="8"/>
  <c r="AT175" i="1"/>
  <c r="DK333" i="8"/>
  <c r="R311" i="1"/>
  <c r="P333" i="1"/>
  <c r="AX311" i="8"/>
  <c r="BX333" i="8"/>
  <c r="BQ311" i="8"/>
  <c r="FB334" i="8"/>
  <c r="U311" i="1"/>
  <c r="BX311" i="5"/>
  <c r="BZ313" i="5"/>
  <c r="AI311" i="5"/>
  <c r="CN313" i="5"/>
  <c r="FK311" i="8"/>
  <c r="DE313" i="8"/>
  <c r="DR311" i="8"/>
  <c r="DA311" i="5"/>
  <c r="DG311" i="8"/>
  <c r="CU313" i="5"/>
  <c r="P313" i="1"/>
  <c r="DK313" i="8"/>
  <c r="BL313" i="5"/>
  <c r="AN313" i="1"/>
  <c r="AM314" i="5"/>
  <c r="V313" i="1"/>
  <c r="S313" i="1"/>
  <c r="AT313" i="1"/>
  <c r="AE313" i="1"/>
  <c r="CR283" i="5"/>
  <c r="AJ283" i="5"/>
  <c r="AK185" i="5"/>
  <c r="AT283" i="1"/>
  <c r="EN185" i="8"/>
  <c r="AQ283" i="1"/>
  <c r="DL185" i="8"/>
  <c r="AU283" i="5"/>
  <c r="AN283" i="1"/>
  <c r="CT283" i="8"/>
  <c r="CS185" i="8"/>
  <c r="BS283" i="8"/>
  <c r="AT291" i="5"/>
  <c r="CT185" i="5"/>
  <c r="BZ283" i="5"/>
  <c r="BI283" i="5"/>
  <c r="Q185" i="1"/>
  <c r="V283" i="1"/>
  <c r="FC283" i="8"/>
  <c r="BN185" i="8"/>
  <c r="DB185" i="8"/>
  <c r="EO185" i="8"/>
  <c r="BR256" i="8"/>
  <c r="BL246" i="5"/>
  <c r="BY185" i="8"/>
  <c r="CP185" i="28"/>
  <c r="AO185" i="28"/>
  <c r="CQ185" i="8"/>
  <c r="BG274" i="8"/>
  <c r="AL67" i="5"/>
  <c r="CT311" i="5"/>
  <c r="AN333" i="28"/>
  <c r="CT311" i="28"/>
  <c r="CA185" i="8"/>
  <c r="CY87" i="8"/>
  <c r="DJ318" i="8"/>
  <c r="BR240" i="8"/>
  <c r="CM67" i="5"/>
  <c r="BW342" i="5"/>
  <c r="BK67" i="5"/>
  <c r="CU175" i="5"/>
  <c r="BR311" i="5"/>
  <c r="AM376" i="28"/>
  <c r="CQ37" i="28"/>
  <c r="BE374" i="8"/>
  <c r="EG283" i="8"/>
  <c r="ER342" i="8"/>
  <c r="AN36" i="28"/>
  <c r="CB185" i="8"/>
  <c r="BX112" i="8"/>
  <c r="AT326" i="28"/>
  <c r="FB145" i="8"/>
  <c r="BO311" i="8"/>
  <c r="CX334" i="28"/>
  <c r="AN12" i="1"/>
  <c r="AT27" i="1"/>
  <c r="EQ149" i="8"/>
  <c r="AY311" i="8"/>
  <c r="CT112" i="8"/>
  <c r="CQ130" i="5"/>
  <c r="BS36" i="8"/>
  <c r="BZ175" i="5"/>
  <c r="BL69" i="5"/>
  <c r="BG314" i="8"/>
  <c r="BR327" i="8"/>
  <c r="DJ390" i="8"/>
  <c r="AN27" i="1"/>
  <c r="BS36" i="28"/>
  <c r="DJ195" i="8"/>
  <c r="BR304" i="8"/>
  <c r="FB138" i="8"/>
  <c r="AB402" i="1"/>
  <c r="AH246" i="1"/>
  <c r="EI10" i="8"/>
  <c r="V201" i="1"/>
  <c r="AT304" i="28"/>
  <c r="AB283" i="1"/>
  <c r="BI411" i="5"/>
  <c r="CT36" i="8"/>
  <c r="FB360" i="8"/>
  <c r="EL36" i="8"/>
  <c r="CY28" i="8"/>
  <c r="BQ374" i="5"/>
  <c r="BP374" i="5" s="1"/>
  <c r="BJ10" i="28"/>
  <c r="BA311" i="8"/>
  <c r="BG288" i="8"/>
  <c r="DE36" i="8"/>
  <c r="BH359" i="8"/>
  <c r="CO342" i="8"/>
  <c r="CX142" i="28"/>
  <c r="BI36" i="5"/>
  <c r="EQ153" i="8"/>
  <c r="S12" i="1"/>
  <c r="V161" i="1"/>
  <c r="P175" i="1"/>
  <c r="S246" i="1"/>
  <c r="S27" i="1"/>
  <c r="V27" i="1"/>
  <c r="AI10" i="1"/>
  <c r="AS10" i="1"/>
  <c r="AT161" i="1"/>
  <c r="R67" i="1"/>
  <c r="AT53" i="1"/>
  <c r="V411" i="1"/>
  <c r="Y18" i="1"/>
  <c r="V246" i="1"/>
  <c r="AJ185" i="1"/>
  <c r="U185" i="1"/>
  <c r="AU10" i="1"/>
  <c r="AQ224" i="1"/>
  <c r="AH342" i="1"/>
  <c r="AE283" i="1"/>
  <c r="AQ12" i="1"/>
  <c r="S224" i="1"/>
  <c r="AV67" i="1"/>
  <c r="AO10" i="1"/>
  <c r="AT187" i="1"/>
  <c r="Q311" i="1"/>
  <c r="AQ27" i="1"/>
  <c r="AV185" i="1"/>
  <c r="W185" i="1"/>
  <c r="X311" i="1"/>
  <c r="AO374" i="1"/>
  <c r="AC185" i="1"/>
  <c r="R374" i="1"/>
  <c r="AH187" i="1"/>
  <c r="AB53" i="1"/>
  <c r="X374" i="1"/>
  <c r="CL185" i="28"/>
  <c r="AW185" i="28"/>
  <c r="BH224" i="8"/>
  <c r="AX224" i="5"/>
  <c r="AF185" i="1"/>
  <c r="AO185" i="1"/>
  <c r="FF185" i="8"/>
  <c r="CU185" i="8"/>
  <c r="AP185" i="1"/>
  <c r="DA185" i="5"/>
  <c r="AU185" i="1"/>
  <c r="DE201" i="8"/>
  <c r="AW201" i="8"/>
  <c r="BP185" i="8"/>
  <c r="CM185" i="5"/>
  <c r="CU201" i="5"/>
  <c r="BU185" i="8"/>
  <c r="BC185" i="8"/>
  <c r="AG201" i="5"/>
  <c r="R185" i="1"/>
  <c r="BY185" i="28"/>
  <c r="BL201" i="5"/>
  <c r="CX202" i="5"/>
  <c r="AX201" i="5"/>
  <c r="BM185" i="5"/>
  <c r="BE185" i="8"/>
  <c r="BZ185" i="8"/>
  <c r="X185" i="1"/>
  <c r="P187" i="1"/>
  <c r="AI185" i="1"/>
  <c r="BX175" i="8"/>
  <c r="AW67" i="28"/>
  <c r="CT175" i="8"/>
  <c r="AJ175" i="5"/>
  <c r="BW67" i="8"/>
  <c r="BT67" i="28"/>
  <c r="AQ161" i="1"/>
  <c r="T67" i="1"/>
  <c r="AH161" i="1"/>
  <c r="AY67" i="8"/>
  <c r="S137" i="1"/>
  <c r="AM153" i="5"/>
  <c r="AH137" i="1"/>
  <c r="AN137" i="1"/>
  <c r="AQ137" i="1"/>
  <c r="BX137" i="8"/>
  <c r="CA67" i="8"/>
  <c r="CR137" i="5"/>
  <c r="AR67" i="1"/>
  <c r="DC67" i="5"/>
  <c r="Q67" i="1"/>
  <c r="AU137" i="5"/>
  <c r="AW67" i="5"/>
  <c r="AT137" i="1"/>
  <c r="CQ67" i="8"/>
  <c r="AW137" i="8"/>
  <c r="DC67" i="8"/>
  <c r="BS137" i="8"/>
  <c r="CU112" i="28"/>
  <c r="DB112" i="5"/>
  <c r="AW112" i="8"/>
  <c r="AB112" i="1"/>
  <c r="EJ67" i="8"/>
  <c r="AZ67" i="8"/>
  <c r="AQ112" i="5"/>
  <c r="AT112" i="1"/>
  <c r="BN67" i="5"/>
  <c r="AU112" i="5"/>
  <c r="BL112" i="5"/>
  <c r="S112" i="1"/>
  <c r="BA67" i="8"/>
  <c r="EV67" i="8"/>
  <c r="BJ67" i="8"/>
  <c r="BT67" i="8"/>
  <c r="U67" i="1"/>
  <c r="P112" i="1"/>
  <c r="AY67" i="28"/>
  <c r="BM67" i="5"/>
  <c r="AG67" i="1"/>
  <c r="DB86" i="5"/>
  <c r="BS86" i="8"/>
  <c r="BY67" i="5"/>
  <c r="V86" i="1"/>
  <c r="W67" i="1"/>
  <c r="AE86" i="1"/>
  <c r="AS67" i="1"/>
  <c r="ET67" i="8"/>
  <c r="DA67" i="8"/>
  <c r="BS86" i="5"/>
  <c r="AJ86" i="5"/>
  <c r="AT86" i="1"/>
  <c r="S86" i="1"/>
  <c r="AH86" i="1"/>
  <c r="AF67" i="1"/>
  <c r="AI67" i="1"/>
  <c r="BR76" i="8"/>
  <c r="AP67" i="1"/>
  <c r="AH69" i="1"/>
  <c r="AJ67" i="1"/>
  <c r="AQ69" i="28"/>
  <c r="AB69" i="1"/>
  <c r="AC67" i="1"/>
  <c r="CW67" i="5"/>
  <c r="CR69" i="5"/>
  <c r="AE69" i="1"/>
  <c r="AD10" i="1"/>
  <c r="DF10" i="8"/>
  <c r="EG53" i="8"/>
  <c r="AM263" i="5"/>
  <c r="T185" i="1"/>
  <c r="AL185" i="28"/>
  <c r="BT185" i="28"/>
  <c r="X10" i="1"/>
  <c r="FL311" i="8"/>
  <c r="CY79" i="8"/>
  <c r="CQ311" i="8"/>
  <c r="BJ67" i="28"/>
  <c r="BI161" i="28"/>
  <c r="DC185" i="5"/>
  <c r="AV185" i="28"/>
  <c r="AO311" i="1"/>
  <c r="AS185" i="1"/>
  <c r="V402" i="1"/>
  <c r="BW36" i="5"/>
  <c r="CX176" i="5"/>
  <c r="CM67" i="28"/>
  <c r="BT10" i="8"/>
  <c r="DB67" i="8"/>
  <c r="DS67" i="8"/>
  <c r="FC175" i="8"/>
  <c r="BT374" i="28"/>
  <c r="CN69" i="28"/>
  <c r="CO67" i="28"/>
  <c r="BZ187" i="5"/>
  <c r="CA185" i="5"/>
  <c r="BP112" i="5"/>
  <c r="BQ67" i="5"/>
  <c r="AZ67" i="5"/>
  <c r="CX138" i="5"/>
  <c r="BR311" i="28"/>
  <c r="CX360" i="28"/>
  <c r="BX201" i="8"/>
  <c r="BR142" i="8"/>
  <c r="DP112" i="8"/>
  <c r="CY18" i="8"/>
  <c r="EQ18" i="8"/>
  <c r="BL69" i="28"/>
  <c r="BL86" i="5"/>
  <c r="AN112" i="1"/>
  <c r="AT201" i="1"/>
  <c r="BR185" i="5"/>
  <c r="CX348" i="28"/>
  <c r="FE311" i="8"/>
  <c r="AM37" i="28"/>
  <c r="CT359" i="8"/>
  <c r="CU311" i="8"/>
  <c r="BG117" i="8"/>
  <c r="BI402" i="5"/>
  <c r="BJ374" i="5"/>
  <c r="AE137" i="1"/>
  <c r="V112" i="1"/>
  <c r="AU224" i="5"/>
  <c r="CS374" i="28"/>
  <c r="BU311" i="8"/>
  <c r="BK67" i="8"/>
  <c r="AG36" i="28"/>
  <c r="CO313" i="8"/>
  <c r="BI69" i="5"/>
  <c r="AG374" i="1"/>
  <c r="DA374" i="5"/>
  <c r="AY185" i="8"/>
  <c r="EQ188" i="8"/>
  <c r="AF10" i="1"/>
  <c r="CY240" i="8"/>
  <c r="CZ69" i="8"/>
  <c r="CS185" i="28"/>
  <c r="AX201" i="28"/>
  <c r="CN86" i="5"/>
  <c r="CO67" i="5"/>
  <c r="BI86" i="5"/>
  <c r="BJ67" i="5"/>
  <c r="AC311" i="1"/>
  <c r="BS86" i="28"/>
  <c r="CS67" i="28"/>
  <c r="BF67" i="8"/>
  <c r="DG67" i="8"/>
  <c r="EL402" i="8"/>
  <c r="CY247" i="8"/>
  <c r="BR217" i="8"/>
  <c r="BR79" i="8"/>
  <c r="BG166" i="8"/>
  <c r="CQ263" i="28"/>
  <c r="CU224" i="28"/>
  <c r="BS326" i="5"/>
  <c r="BO326" i="5" s="1"/>
  <c r="BT311" i="5"/>
  <c r="AL67" i="28"/>
  <c r="DQ374" i="8"/>
  <c r="DP374" i="8" s="1"/>
  <c r="FA374" i="8"/>
  <c r="EG342" i="8"/>
  <c r="Q10" i="1"/>
  <c r="DK246" i="8"/>
  <c r="BS411" i="8"/>
  <c r="BT374" i="8"/>
  <c r="BR54" i="8"/>
  <c r="CZ185" i="28"/>
  <c r="BX185" i="28"/>
  <c r="AN112" i="28"/>
  <c r="AO67" i="28"/>
  <c r="CP67" i="5"/>
  <c r="AH53" i="1"/>
  <c r="AB201" i="1"/>
  <c r="AM326" i="5"/>
  <c r="AI67" i="5"/>
  <c r="CU137" i="5"/>
  <c r="BY67" i="28"/>
  <c r="DD311" i="28"/>
  <c r="CW374" i="8"/>
  <c r="CU86" i="28"/>
  <c r="CV67" i="28"/>
  <c r="BS313" i="28"/>
  <c r="BT311" i="28"/>
  <c r="CY86" i="28"/>
  <c r="CZ67" i="28"/>
  <c r="BZ402" i="5"/>
  <c r="AT376" i="5"/>
  <c r="AD185" i="1"/>
  <c r="AM334" i="5"/>
  <c r="CB185" i="5"/>
  <c r="CQ334" i="5"/>
  <c r="BQ374" i="28"/>
  <c r="BP374" i="28" s="1"/>
  <c r="DR185" i="8"/>
  <c r="BY10" i="5"/>
  <c r="AH36" i="1"/>
  <c r="AE36" i="1"/>
  <c r="EG112" i="8"/>
  <c r="BX86" i="8"/>
  <c r="CY283" i="28"/>
  <c r="BR44" i="8"/>
  <c r="BV54" i="28"/>
  <c r="BZ112" i="28"/>
  <c r="CA67" i="28"/>
  <c r="AR185" i="28"/>
  <c r="AW185" i="5"/>
  <c r="AZ185" i="5"/>
  <c r="AH10" i="5"/>
  <c r="BB69" i="8"/>
  <c r="DP246" i="8"/>
  <c r="CZ137" i="8"/>
  <c r="ET311" i="8"/>
  <c r="CY70" i="8"/>
  <c r="BG79" i="8"/>
  <c r="BG76" i="8"/>
  <c r="AX342" i="28"/>
  <c r="BW313" i="28"/>
  <c r="BX311" i="28"/>
  <c r="CU333" i="5"/>
  <c r="CV311" i="5"/>
  <c r="BY311" i="5"/>
  <c r="AN201" i="1"/>
  <c r="AG10" i="1"/>
  <c r="AT36" i="1"/>
  <c r="AQ36" i="1"/>
  <c r="AN36" i="1"/>
  <c r="V36" i="1"/>
  <c r="AB36" i="1"/>
  <c r="AV10" i="1"/>
  <c r="S36" i="1"/>
  <c r="R10" i="1"/>
  <c r="CB10" i="28"/>
  <c r="AQ36" i="28"/>
  <c r="U10" i="1"/>
  <c r="AR10" i="1"/>
  <c r="W10" i="1"/>
  <c r="AJ36" i="28"/>
  <c r="CS10" i="28"/>
  <c r="DA10" i="5"/>
  <c r="AC10" i="1"/>
  <c r="BF10" i="8"/>
  <c r="FB37" i="8"/>
  <c r="CL10" i="28"/>
  <c r="AW10" i="28"/>
  <c r="BR10" i="5"/>
  <c r="AK10" i="5"/>
  <c r="AH27" i="1"/>
  <c r="AJ10" i="1"/>
  <c r="BL27" i="5"/>
  <c r="BP27" i="5"/>
  <c r="AW12" i="8"/>
  <c r="CZ12" i="8"/>
  <c r="BZ12" i="5"/>
  <c r="V12" i="1"/>
  <c r="P12" i="1"/>
  <c r="AE12" i="1"/>
  <c r="BG23" i="8"/>
  <c r="FI67" i="8"/>
  <c r="EX67" i="8"/>
  <c r="EL27" i="8"/>
  <c r="EM10" i="8"/>
  <c r="FC313" i="8"/>
  <c r="ES67" i="8"/>
  <c r="ER69" i="8"/>
  <c r="EH67" i="8"/>
  <c r="EH185" i="8"/>
  <c r="EG187" i="8"/>
  <c r="ER137" i="8"/>
  <c r="EY67" i="8"/>
  <c r="EG69" i="8"/>
  <c r="FC53" i="8"/>
  <c r="ES311" i="8"/>
  <c r="ER313" i="8"/>
  <c r="EW201" i="8"/>
  <c r="EX185" i="8"/>
  <c r="EM67" i="8"/>
  <c r="EL86" i="8"/>
  <c r="ES10" i="8"/>
  <c r="FC69" i="8"/>
  <c r="FH313" i="8"/>
  <c r="FI311" i="8"/>
  <c r="EH374" i="8"/>
  <c r="FI10" i="8"/>
  <c r="FH27" i="8"/>
  <c r="FD10" i="8"/>
  <c r="FC187" i="8"/>
  <c r="FB176" i="8"/>
  <c r="EO311" i="8"/>
  <c r="EW283" i="8"/>
  <c r="FA185" i="8"/>
  <c r="FB188" i="8"/>
  <c r="FJ67" i="8"/>
  <c r="EH311" i="8"/>
  <c r="EG313" i="8"/>
  <c r="ER376" i="8"/>
  <c r="EQ376" i="8" s="1"/>
  <c r="ER283" i="8"/>
  <c r="ES185" i="8"/>
  <c r="EQ176" i="8"/>
  <c r="FJ185" i="8"/>
  <c r="FI374" i="8"/>
  <c r="FC376" i="8"/>
  <c r="FB376" i="8" s="1"/>
  <c r="EM185" i="8"/>
  <c r="EQ247" i="8"/>
  <c r="ET185" i="8"/>
  <c r="FB247" i="8"/>
  <c r="EY10" i="8"/>
  <c r="EW86" i="8"/>
  <c r="EP67" i="8"/>
  <c r="DF374" i="8"/>
  <c r="DE402" i="8"/>
  <c r="DR67" i="8"/>
  <c r="DK376" i="8"/>
  <c r="DJ376" i="8" s="1"/>
  <c r="DA311" i="8"/>
  <c r="CZ313" i="8"/>
  <c r="DF185" i="8"/>
  <c r="DE187" i="8"/>
  <c r="DF67" i="8"/>
  <c r="DE69" i="8"/>
  <c r="CP185" i="8"/>
  <c r="CY113" i="8"/>
  <c r="CT86" i="8"/>
  <c r="CU67" i="8"/>
  <c r="CT69" i="8"/>
  <c r="CP374" i="8"/>
  <c r="CP67" i="8"/>
  <c r="DE112" i="8"/>
  <c r="DS10" i="8"/>
  <c r="DK201" i="8"/>
  <c r="DP187" i="8"/>
  <c r="CV10" i="8"/>
  <c r="DN67" i="8"/>
  <c r="DP313" i="8"/>
  <c r="DQ311" i="8"/>
  <c r="CY390" i="8"/>
  <c r="DA185" i="8"/>
  <c r="DP224" i="8"/>
  <c r="DQ185" i="8"/>
  <c r="DM185" i="8"/>
  <c r="CX67" i="8"/>
  <c r="CU10" i="8"/>
  <c r="CZ376" i="8"/>
  <c r="CY376" i="8" s="1"/>
  <c r="DE86" i="8"/>
  <c r="CT137" i="8"/>
  <c r="DO67" i="8"/>
  <c r="DI185" i="8"/>
  <c r="CW185" i="8"/>
  <c r="CZ112" i="8"/>
  <c r="BR326" i="8"/>
  <c r="AW402" i="8"/>
  <c r="AW313" i="8"/>
  <c r="AX185" i="8"/>
  <c r="BM313" i="8"/>
  <c r="BN311" i="8"/>
  <c r="BX161" i="8"/>
  <c r="BY67" i="8"/>
  <c r="BH86" i="8"/>
  <c r="BR288" i="8"/>
  <c r="BF311" i="8"/>
  <c r="BB86" i="8"/>
  <c r="BA374" i="8"/>
  <c r="BI185" i="8"/>
  <c r="BZ67" i="8"/>
  <c r="BX69" i="8"/>
  <c r="BM283" i="8"/>
  <c r="BC67" i="8"/>
  <c r="BW185" i="8"/>
  <c r="BR230" i="8"/>
  <c r="BN67" i="8"/>
  <c r="BM69" i="8"/>
  <c r="BB27" i="8"/>
  <c r="BZ311" i="8"/>
  <c r="BG326" i="8"/>
  <c r="BR192" i="8"/>
  <c r="BV67" i="8"/>
  <c r="BX283" i="8"/>
  <c r="BG284" i="8"/>
  <c r="BG327" i="8"/>
  <c r="BG334" i="8"/>
  <c r="BR179" i="8"/>
  <c r="BS187" i="8"/>
  <c r="AX67" i="8"/>
  <c r="BX313" i="8"/>
  <c r="BY311" i="8"/>
  <c r="BH376" i="8"/>
  <c r="BG376" i="8" s="1"/>
  <c r="BY374" i="8"/>
  <c r="BZ10" i="8"/>
  <c r="BK185" i="8"/>
  <c r="BF374" i="8"/>
  <c r="BN10" i="8"/>
  <c r="BS376" i="8"/>
  <c r="BR376" i="8" s="1"/>
  <c r="BI311" i="8"/>
  <c r="BH313" i="8"/>
  <c r="BX342" i="8"/>
  <c r="BO67" i="8"/>
  <c r="AW175" i="8"/>
  <c r="AW187" i="8"/>
  <c r="CN390" i="28"/>
  <c r="CO374" i="28"/>
  <c r="CS311" i="28"/>
  <c r="DD10" i="28"/>
  <c r="DB27" i="28"/>
  <c r="CR283" i="28"/>
  <c r="CY411" i="28"/>
  <c r="CX411" i="28" s="1"/>
  <c r="CK313" i="28"/>
  <c r="CL311" i="28"/>
  <c r="CY376" i="28"/>
  <c r="CX376" i="28" s="1"/>
  <c r="CQ376" i="28"/>
  <c r="CQ403" i="28"/>
  <c r="DC67" i="28"/>
  <c r="DB69" i="28"/>
  <c r="CZ10" i="28"/>
  <c r="DB187" i="28"/>
  <c r="DC185" i="28"/>
  <c r="CQ327" i="28"/>
  <c r="BW86" i="28"/>
  <c r="CA185" i="28"/>
  <c r="BZ187" i="28"/>
  <c r="BP283" i="28"/>
  <c r="BS342" i="28"/>
  <c r="BV360" i="28"/>
  <c r="BM185" i="28"/>
  <c r="BL86" i="28"/>
  <c r="BM67" i="28"/>
  <c r="BU67" i="28"/>
  <c r="BS69" i="28"/>
  <c r="BO376" i="28"/>
  <c r="BI313" i="28"/>
  <c r="BJ311" i="28"/>
  <c r="BM10" i="28"/>
  <c r="BL27" i="28"/>
  <c r="BI246" i="28"/>
  <c r="BJ185" i="28"/>
  <c r="BQ185" i="28"/>
  <c r="BP187" i="28"/>
  <c r="BL390" i="28"/>
  <c r="BM374" i="28"/>
  <c r="BO188" i="28"/>
  <c r="BU185" i="28"/>
  <c r="BL342" i="28"/>
  <c r="BK185" i="28"/>
  <c r="BO211" i="28"/>
  <c r="BN185" i="28"/>
  <c r="BQ311" i="28"/>
  <c r="BP333" i="28"/>
  <c r="BW390" i="28"/>
  <c r="BV390" i="28" s="1"/>
  <c r="BY374" i="28"/>
  <c r="BQ67" i="28"/>
  <c r="AP311" i="28"/>
  <c r="AN313" i="28"/>
  <c r="AJ246" i="28"/>
  <c r="AS311" i="28"/>
  <c r="AM314" i="28"/>
  <c r="AG86" i="28"/>
  <c r="AH67" i="28"/>
  <c r="AM334" i="28"/>
  <c r="AU390" i="28"/>
  <c r="AT390" i="28" s="1"/>
  <c r="AW374" i="28"/>
  <c r="AO311" i="28"/>
  <c r="AT391" i="28"/>
  <c r="AT360" i="28"/>
  <c r="AG313" i="28"/>
  <c r="AH311" i="28"/>
  <c r="AS10" i="28"/>
  <c r="AN187" i="28"/>
  <c r="AP185" i="28"/>
  <c r="AU27" i="28"/>
  <c r="AY311" i="28"/>
  <c r="AX313" i="28"/>
  <c r="AM327" i="28"/>
  <c r="AG161" i="28"/>
  <c r="AJ390" i="28"/>
  <c r="AK374" i="28"/>
  <c r="AH185" i="28"/>
  <c r="AH374" i="28"/>
  <c r="AG374" i="28" s="1"/>
  <c r="AG390" i="28"/>
  <c r="AW311" i="28"/>
  <c r="AP67" i="28"/>
  <c r="AK10" i="28"/>
  <c r="AJ27" i="28"/>
  <c r="AR10" i="28"/>
  <c r="CL10" i="5"/>
  <c r="CK27" i="5"/>
  <c r="CK313" i="5"/>
  <c r="CL311" i="5"/>
  <c r="CS374" i="5"/>
  <c r="CU86" i="5"/>
  <c r="CV67" i="5"/>
  <c r="CL185" i="5"/>
  <c r="CK187" i="5"/>
  <c r="DD67" i="5"/>
  <c r="CN390" i="5"/>
  <c r="CO374" i="5"/>
  <c r="CX360" i="5"/>
  <c r="CZ185" i="5"/>
  <c r="CY187" i="5"/>
  <c r="CO10" i="5"/>
  <c r="CN27" i="5"/>
  <c r="CO185" i="5"/>
  <c r="CN187" i="5"/>
  <c r="CX188" i="5"/>
  <c r="CV185" i="5"/>
  <c r="CK112" i="5"/>
  <c r="CL67" i="5"/>
  <c r="CR313" i="5"/>
  <c r="CP185" i="5"/>
  <c r="CV10" i="5"/>
  <c r="CS185" i="5"/>
  <c r="DB69" i="5"/>
  <c r="CN342" i="5"/>
  <c r="CO311" i="5"/>
  <c r="CX391" i="5"/>
  <c r="CQ403" i="5"/>
  <c r="CX70" i="5"/>
  <c r="CZ10" i="5"/>
  <c r="CY390" i="5"/>
  <c r="CX390" i="5" s="1"/>
  <c r="CS311" i="5"/>
  <c r="CR333" i="5"/>
  <c r="CS67" i="5"/>
  <c r="CZ67" i="5"/>
  <c r="CB10" i="5"/>
  <c r="BZ27" i="5"/>
  <c r="BW411" i="5"/>
  <c r="BV411" i="5" s="1"/>
  <c r="BT67" i="5"/>
  <c r="BJ185" i="5"/>
  <c r="BI224" i="5"/>
  <c r="BL390" i="5"/>
  <c r="BM374" i="5"/>
  <c r="BW187" i="5"/>
  <c r="BX185" i="5"/>
  <c r="BT185" i="5"/>
  <c r="BS187" i="5"/>
  <c r="BL342" i="5"/>
  <c r="BM311" i="5"/>
  <c r="BN10" i="5"/>
  <c r="BI313" i="5"/>
  <c r="BJ311" i="5"/>
  <c r="BL224" i="5"/>
  <c r="BN185" i="5"/>
  <c r="CB67" i="5"/>
  <c r="BX67" i="5"/>
  <c r="BW69" i="5"/>
  <c r="BX10" i="5"/>
  <c r="BP333" i="5"/>
  <c r="AS374" i="5"/>
  <c r="AQ376" i="5"/>
  <c r="AM376" i="5" s="1"/>
  <c r="AI185" i="5"/>
  <c r="AU36" i="5"/>
  <c r="AU313" i="5"/>
  <c r="AV311" i="5"/>
  <c r="AJ342" i="5"/>
  <c r="AK311" i="5"/>
  <c r="AU342" i="5"/>
  <c r="AW374" i="5"/>
  <c r="AJ246" i="5"/>
  <c r="AG313" i="5"/>
  <c r="AH311" i="5"/>
  <c r="AO311" i="5"/>
  <c r="AN333" i="5"/>
  <c r="AR311" i="5"/>
  <c r="AQ313" i="5"/>
  <c r="AR67" i="5"/>
  <c r="AQ86" i="5"/>
  <c r="AM327" i="5"/>
  <c r="AG187" i="5"/>
  <c r="AG137" i="5"/>
  <c r="AJ376" i="5"/>
  <c r="AL374" i="5"/>
  <c r="AJ390" i="5"/>
  <c r="AK374" i="5"/>
  <c r="AM288" i="5"/>
  <c r="AP311" i="5"/>
  <c r="AN313" i="5"/>
  <c r="AH185" i="5"/>
  <c r="AV67" i="5"/>
  <c r="AX390" i="5"/>
  <c r="AT390" i="5" s="1"/>
  <c r="AY374" i="5"/>
  <c r="AR185" i="5"/>
  <c r="AU187" i="5"/>
  <c r="AV185" i="5"/>
  <c r="AP185" i="5"/>
  <c r="AR10" i="5"/>
  <c r="AQ27" i="5"/>
  <c r="AY67" i="5"/>
  <c r="AX69" i="5"/>
  <c r="AY185" i="5"/>
  <c r="AH374" i="5"/>
  <c r="AG374" i="5" s="1"/>
  <c r="AX187" i="5"/>
  <c r="AN390" i="5"/>
  <c r="AM390" i="5" s="1"/>
  <c r="AP374" i="5"/>
  <c r="AT318" i="5"/>
  <c r="AO374" i="5"/>
  <c r="AO67" i="5"/>
  <c r="AX313" i="5"/>
  <c r="AY311" i="5"/>
  <c r="AY10" i="5"/>
  <c r="AT360" i="5"/>
  <c r="AN69" i="1"/>
  <c r="AO67" i="1"/>
  <c r="AU67" i="1"/>
  <c r="AR185" i="1"/>
  <c r="Q374" i="1"/>
  <c r="W374" i="1"/>
  <c r="V376" i="1"/>
  <c r="T374" i="1"/>
  <c r="S374" i="1" s="1"/>
  <c r="T311" i="1"/>
  <c r="Z12" i="1"/>
  <c r="Y12" i="1" s="1"/>
  <c r="Y13" i="1"/>
  <c r="AM402" i="5" l="1"/>
  <c r="CQ36" i="28"/>
  <c r="CQ342" i="5"/>
  <c r="AM342" i="5"/>
  <c r="CQ175" i="28"/>
  <c r="AT161" i="28"/>
  <c r="CQ161" i="5"/>
  <c r="CQ53" i="28"/>
  <c r="BO27" i="5"/>
  <c r="AM27" i="5"/>
  <c r="CX161" i="5"/>
  <c r="CQ12" i="28"/>
  <c r="BV402" i="28"/>
  <c r="CY53" i="8"/>
  <c r="AT53" i="28"/>
  <c r="AM69" i="5"/>
  <c r="CQ86" i="28"/>
  <c r="BV69" i="5"/>
  <c r="BV175" i="28"/>
  <c r="BV161" i="28"/>
  <c r="CX161" i="28"/>
  <c r="CX36" i="28"/>
  <c r="CX53" i="5"/>
  <c r="BR27" i="8"/>
  <c r="CQ36" i="5"/>
  <c r="BO137" i="5"/>
  <c r="BG69" i="8"/>
  <c r="BR187" i="8"/>
  <c r="AT69" i="5"/>
  <c r="CQ402" i="28"/>
  <c r="CQ402" i="5"/>
  <c r="BW374" i="28"/>
  <c r="DJ402" i="8"/>
  <c r="AT402" i="5"/>
  <c r="AM402" i="28"/>
  <c r="CR374" i="28"/>
  <c r="BV342" i="28"/>
  <c r="CX342" i="28"/>
  <c r="CX342" i="5"/>
  <c r="BO333" i="5"/>
  <c r="CX333" i="5"/>
  <c r="BV333" i="28"/>
  <c r="CQ333" i="28"/>
  <c r="BV333" i="5"/>
  <c r="AM313" i="28"/>
  <c r="AT313" i="28"/>
  <c r="CQ313" i="28"/>
  <c r="CX313" i="5"/>
  <c r="BV283" i="28"/>
  <c r="AM283" i="28"/>
  <c r="CX246" i="5"/>
  <c r="BV246" i="5"/>
  <c r="CQ246" i="28"/>
  <c r="AM246" i="28"/>
  <c r="BV246" i="28"/>
  <c r="CQ246" i="5"/>
  <c r="BV224" i="28"/>
  <c r="AT224" i="28"/>
  <c r="AM224" i="28"/>
  <c r="BO224" i="5"/>
  <c r="BV201" i="28"/>
  <c r="CX201" i="5"/>
  <c r="CQ187" i="28"/>
  <c r="CQ187" i="5"/>
  <c r="CX187" i="28"/>
  <c r="AM187" i="5"/>
  <c r="BO187" i="5"/>
  <c r="CX175" i="28"/>
  <c r="BO161" i="5"/>
  <c r="CX313" i="28"/>
  <c r="AT69" i="28"/>
  <c r="BV53" i="28"/>
  <c r="BO36" i="5"/>
  <c r="EQ224" i="8"/>
  <c r="BV12" i="28"/>
  <c r="AM69" i="28"/>
  <c r="AT342" i="28"/>
  <c r="BS374" i="5"/>
  <c r="BO374" i="5" s="1"/>
  <c r="BV224" i="5"/>
  <c r="AT175" i="5"/>
  <c r="BO402" i="5"/>
  <c r="CQ69" i="5"/>
  <c r="BO175" i="5"/>
  <c r="AT333" i="5"/>
  <c r="AM187" i="28"/>
  <c r="BO313" i="28"/>
  <c r="AM112" i="5"/>
  <c r="AX374" i="5"/>
  <c r="BW374" i="5"/>
  <c r="BV374" i="5" s="1"/>
  <c r="AH374" i="1"/>
  <c r="BR313" i="8"/>
  <c r="AT246" i="5"/>
  <c r="CQ224" i="5"/>
  <c r="AM175" i="5"/>
  <c r="AM161" i="5"/>
  <c r="AT161" i="5"/>
  <c r="AT112" i="28"/>
  <c r="BO86" i="5"/>
  <c r="AM53" i="28"/>
  <c r="BO53" i="28"/>
  <c r="AT53" i="5"/>
  <c r="CQ53" i="5"/>
  <c r="BV27" i="28"/>
  <c r="BO12" i="28"/>
  <c r="AQ374" i="28"/>
  <c r="AM374" i="28" s="1"/>
  <c r="BG411" i="8"/>
  <c r="AT402" i="28"/>
  <c r="AQ311" i="5"/>
  <c r="BV313" i="28"/>
  <c r="CY311" i="28"/>
  <c r="BO246" i="5"/>
  <c r="BO313" i="5"/>
  <c r="CX201" i="28"/>
  <c r="CQ201" i="5"/>
  <c r="AT201" i="28"/>
  <c r="AM201" i="28"/>
  <c r="CQ161" i="28"/>
  <c r="AM161" i="28"/>
  <c r="AT137" i="28"/>
  <c r="CY27" i="8"/>
  <c r="FB27" i="8"/>
  <c r="BR53" i="8"/>
  <c r="AT86" i="5"/>
  <c r="AT12" i="5"/>
  <c r="BO112" i="5"/>
  <c r="CX86" i="28"/>
  <c r="BO69" i="5"/>
  <c r="EQ53" i="8"/>
  <c r="CX36" i="5"/>
  <c r="AT27" i="28"/>
  <c r="AJ10" i="28"/>
  <c r="DJ27" i="8"/>
  <c r="BG27" i="8"/>
  <c r="EQ12" i="8"/>
  <c r="CQ12" i="5"/>
  <c r="BV402" i="5"/>
  <c r="BL374" i="5"/>
  <c r="DK374" i="8"/>
  <c r="DJ374" i="8" s="1"/>
  <c r="BO402" i="28"/>
  <c r="BO27" i="28"/>
  <c r="EQ69" i="8"/>
  <c r="BO12" i="5"/>
  <c r="BV201" i="5"/>
  <c r="FB224" i="8"/>
  <c r="EQ333" i="8"/>
  <c r="CX333" i="28"/>
  <c r="BO53" i="5"/>
  <c r="AT27" i="5"/>
  <c r="CX402" i="28"/>
  <c r="AX374" i="28"/>
  <c r="CY359" i="8"/>
  <c r="BG359" i="8"/>
  <c r="BZ311" i="5"/>
  <c r="CQ342" i="28"/>
  <c r="AM333" i="28"/>
  <c r="AM333" i="5"/>
  <c r="BO175" i="28"/>
  <c r="BV161" i="5"/>
  <c r="AM137" i="5"/>
  <c r="BO112" i="28"/>
  <c r="BO86" i="28"/>
  <c r="CX69" i="28"/>
  <c r="AM411" i="5"/>
  <c r="AT175" i="28"/>
  <c r="CX53" i="28"/>
  <c r="AT411" i="5"/>
  <c r="AT411" i="28"/>
  <c r="AM342" i="28"/>
  <c r="AM137" i="28"/>
  <c r="CY224" i="8"/>
  <c r="BV53" i="5"/>
  <c r="AM86" i="28"/>
  <c r="BV27" i="5"/>
  <c r="CX12" i="28"/>
  <c r="AT12" i="28"/>
  <c r="CY342" i="8"/>
  <c r="EQ137" i="8"/>
  <c r="BR342" i="8"/>
  <c r="AM86" i="5"/>
  <c r="AM12" i="28"/>
  <c r="AT342" i="5"/>
  <c r="DB374" i="28"/>
  <c r="CX137" i="28"/>
  <c r="CX112" i="5"/>
  <c r="BO161" i="28"/>
  <c r="AT333" i="28"/>
  <c r="AM27" i="28"/>
  <c r="AM112" i="28"/>
  <c r="BL374" i="28"/>
  <c r="BO246" i="28"/>
  <c r="BV313" i="5"/>
  <c r="AU374" i="28"/>
  <c r="BI311" i="28"/>
  <c r="CY374" i="28"/>
  <c r="CK374" i="5"/>
  <c r="BX374" i="8"/>
  <c r="BV411" i="28"/>
  <c r="AU374" i="5"/>
  <c r="CX411" i="5"/>
  <c r="BS374" i="28"/>
  <c r="BO374" i="28" s="1"/>
  <c r="CK374" i="28"/>
  <c r="CO374" i="8"/>
  <c r="BI374" i="5"/>
  <c r="BZ374" i="28"/>
  <c r="EL374" i="8"/>
  <c r="CR374" i="5"/>
  <c r="AB374" i="1"/>
  <c r="AT374" i="1"/>
  <c r="DB311" i="5"/>
  <c r="BG342" i="8"/>
  <c r="BO283" i="28"/>
  <c r="AM36" i="5"/>
  <c r="EQ175" i="8"/>
  <c r="CX402" i="5"/>
  <c r="CX12" i="5"/>
  <c r="CX224" i="5"/>
  <c r="BR402" i="8"/>
  <c r="CQ27" i="5"/>
  <c r="AT187" i="28"/>
  <c r="CQ283" i="5"/>
  <c r="AT283" i="5"/>
  <c r="BG246" i="8"/>
  <c r="AT246" i="28"/>
  <c r="EQ27" i="8"/>
  <c r="CX246" i="28"/>
  <c r="AT201" i="5"/>
  <c r="BO187" i="28"/>
  <c r="CY137" i="8"/>
  <c r="CY374" i="5"/>
  <c r="AT137" i="5"/>
  <c r="FB112" i="8"/>
  <c r="BG86" i="8"/>
  <c r="AT86" i="28"/>
  <c r="AM175" i="28"/>
  <c r="FB86" i="8"/>
  <c r="BG161" i="8"/>
  <c r="CY161" i="8"/>
  <c r="BR161" i="8"/>
  <c r="AM53" i="5"/>
  <c r="DJ53" i="8"/>
  <c r="BP10" i="5"/>
  <c r="AX10" i="28"/>
  <c r="CQ27" i="28"/>
  <c r="CX27" i="28"/>
  <c r="FB12" i="8"/>
  <c r="AX10" i="5"/>
  <c r="AJ10" i="5"/>
  <c r="DJ224" i="8"/>
  <c r="DJ359" i="8"/>
  <c r="FB342" i="8"/>
  <c r="FB175" i="8"/>
  <c r="CY402" i="8"/>
  <c r="FB333" i="8"/>
  <c r="BO201" i="5"/>
  <c r="CY86" i="8"/>
  <c r="DJ175" i="8"/>
  <c r="CQ175" i="5"/>
  <c r="AU10" i="5"/>
  <c r="CY333" i="8"/>
  <c r="CK10" i="5"/>
  <c r="CU374" i="5"/>
  <c r="AT36" i="5"/>
  <c r="CX137" i="5"/>
  <c r="EQ36" i="8"/>
  <c r="CQ69" i="28"/>
  <c r="BR246" i="8"/>
  <c r="FB161" i="8"/>
  <c r="CX224" i="28"/>
  <c r="AM246" i="5"/>
  <c r="BH374" i="8"/>
  <c r="CU374" i="28"/>
  <c r="CN374" i="5"/>
  <c r="DB374" i="5"/>
  <c r="DE374" i="8"/>
  <c r="BM374" i="8"/>
  <c r="CU311" i="5"/>
  <c r="BG333" i="8"/>
  <c r="CY311" i="5"/>
  <c r="AM283" i="5"/>
  <c r="CX283" i="28"/>
  <c r="BV283" i="5"/>
  <c r="AM201" i="5"/>
  <c r="BO201" i="28"/>
  <c r="CU185" i="5"/>
  <c r="DJ201" i="8"/>
  <c r="DB185" i="28"/>
  <c r="BV187" i="28"/>
  <c r="CY175" i="8"/>
  <c r="BV175" i="5"/>
  <c r="BR175" i="8"/>
  <c r="BV137" i="5"/>
  <c r="AU67" i="28"/>
  <c r="EQ112" i="8"/>
  <c r="CX112" i="28"/>
  <c r="BV112" i="5"/>
  <c r="AX67" i="28"/>
  <c r="BO69" i="28"/>
  <c r="CU10" i="28"/>
  <c r="AW10" i="8"/>
  <c r="AT36" i="28"/>
  <c r="BR36" i="8"/>
  <c r="CY12" i="8"/>
  <c r="DJ12" i="8"/>
  <c r="BZ10" i="28"/>
  <c r="DJ137" i="8"/>
  <c r="FB69" i="8"/>
  <c r="FB246" i="8"/>
  <c r="DJ161" i="8"/>
  <c r="BG175" i="8"/>
  <c r="CZ374" i="8"/>
  <c r="BR333" i="8"/>
  <c r="BZ311" i="28"/>
  <c r="BV36" i="28"/>
  <c r="CX86" i="5"/>
  <c r="CX69" i="5"/>
  <c r="BV86" i="28"/>
  <c r="FB201" i="8"/>
  <c r="BP185" i="28"/>
  <c r="CY201" i="8"/>
  <c r="DJ86" i="8"/>
  <c r="BG12" i="8"/>
  <c r="BV86" i="5"/>
  <c r="EQ161" i="8"/>
  <c r="BV69" i="28"/>
  <c r="CY411" i="8"/>
  <c r="BR411" i="8"/>
  <c r="AW374" i="8"/>
  <c r="BS374" i="8"/>
  <c r="EW374" i="8"/>
  <c r="EQ374" i="8" s="1"/>
  <c r="AJ374" i="28"/>
  <c r="CK311" i="5"/>
  <c r="BO333" i="28"/>
  <c r="CK311" i="28"/>
  <c r="AX311" i="5"/>
  <c r="BL311" i="5"/>
  <c r="DE311" i="8"/>
  <c r="EQ313" i="8"/>
  <c r="AG185" i="28"/>
  <c r="BO283" i="5"/>
  <c r="AJ185" i="28"/>
  <c r="BZ185" i="28"/>
  <c r="EQ246" i="8"/>
  <c r="CY246" i="8"/>
  <c r="BO224" i="28"/>
  <c r="CY185" i="28"/>
  <c r="FB187" i="8"/>
  <c r="AG67" i="5"/>
  <c r="FB137" i="8"/>
  <c r="CY67" i="28"/>
  <c r="BV137" i="28"/>
  <c r="BO137" i="28"/>
  <c r="AG67" i="28"/>
  <c r="BI67" i="28"/>
  <c r="BV112" i="28"/>
  <c r="CQ112" i="28"/>
  <c r="CU67" i="28"/>
  <c r="CQ86" i="5"/>
  <c r="EQ86" i="8"/>
  <c r="BR69" i="8"/>
  <c r="DB67" i="28"/>
  <c r="CY36" i="8"/>
  <c r="BW10" i="28"/>
  <c r="FB36" i="8"/>
  <c r="BV36" i="5"/>
  <c r="BI10" i="28"/>
  <c r="AN10" i="28"/>
  <c r="DK10" i="8"/>
  <c r="DJ36" i="8"/>
  <c r="FH10" i="8"/>
  <c r="BB10" i="8"/>
  <c r="EW10" i="8"/>
  <c r="DE10" i="8"/>
  <c r="BM10" i="8"/>
  <c r="BR12" i="8"/>
  <c r="BS10" i="28"/>
  <c r="AM12" i="5"/>
  <c r="BI10" i="5"/>
  <c r="FC10" i="8"/>
  <c r="BL10" i="5"/>
  <c r="CZ10" i="8"/>
  <c r="CO10" i="8"/>
  <c r="BH10" i="8"/>
  <c r="DP10" i="8"/>
  <c r="AN10" i="5"/>
  <c r="DJ283" i="8"/>
  <c r="CX283" i="5"/>
  <c r="FB283" i="8"/>
  <c r="AN185" i="5"/>
  <c r="BI374" i="28"/>
  <c r="EG374" i="8"/>
  <c r="EQ402" i="8"/>
  <c r="FH374" i="8"/>
  <c r="CT374" i="8"/>
  <c r="AE374" i="1"/>
  <c r="BG402" i="8"/>
  <c r="BO342" i="28"/>
  <c r="DJ342" i="8"/>
  <c r="CT311" i="8"/>
  <c r="AU311" i="28"/>
  <c r="AQ311" i="28"/>
  <c r="BI311" i="5"/>
  <c r="BS311" i="28"/>
  <c r="AT311" i="1"/>
  <c r="CU311" i="28"/>
  <c r="CN311" i="5"/>
  <c r="AQ311" i="1"/>
  <c r="AU311" i="5"/>
  <c r="CQ313" i="5"/>
  <c r="BW311" i="28"/>
  <c r="AJ311" i="5"/>
  <c r="AH311" i="1"/>
  <c r="EW311" i="8"/>
  <c r="CN185" i="28"/>
  <c r="CQ224" i="28"/>
  <c r="AM224" i="5"/>
  <c r="DJ187" i="8"/>
  <c r="BG112" i="8"/>
  <c r="BR359" i="8"/>
  <c r="AE311" i="1"/>
  <c r="DB185" i="5"/>
  <c r="CR185" i="28"/>
  <c r="BG53" i="8"/>
  <c r="CY283" i="8"/>
  <c r="BR112" i="8"/>
  <c r="EQ187" i="8"/>
  <c r="DK311" i="8"/>
  <c r="BR224" i="8"/>
  <c r="DJ333" i="8"/>
  <c r="FB53" i="8"/>
  <c r="BG187" i="8"/>
  <c r="BG224" i="8"/>
  <c r="EL311" i="8"/>
  <c r="BG201" i="8"/>
  <c r="BR201" i="8"/>
  <c r="EQ201" i="8"/>
  <c r="BW185" i="5"/>
  <c r="AQ185" i="28"/>
  <c r="AE185" i="1"/>
  <c r="CU185" i="28"/>
  <c r="AX185" i="28"/>
  <c r="BS185" i="5"/>
  <c r="BI185" i="5"/>
  <c r="BP185" i="5"/>
  <c r="BZ67" i="28"/>
  <c r="BP67" i="5"/>
  <c r="BP67" i="28"/>
  <c r="BW67" i="28"/>
  <c r="AQ67" i="28"/>
  <c r="AB67" i="1"/>
  <c r="CQ137" i="28"/>
  <c r="AQ67" i="5"/>
  <c r="AN67" i="5"/>
  <c r="BL67" i="28"/>
  <c r="CQ112" i="5"/>
  <c r="CR67" i="28"/>
  <c r="BZ67" i="5"/>
  <c r="CN67" i="28"/>
  <c r="V67" i="1"/>
  <c r="AT283" i="28"/>
  <c r="AJ67" i="28"/>
  <c r="CX175" i="5"/>
  <c r="BO342" i="5"/>
  <c r="CQ283" i="28"/>
  <c r="FC67" i="8"/>
  <c r="BS10" i="8"/>
  <c r="AQ10" i="5"/>
  <c r="EL10" i="8"/>
  <c r="BO36" i="28"/>
  <c r="CN10" i="28"/>
  <c r="BS10" i="5"/>
  <c r="BL10" i="28"/>
  <c r="BG36" i="8"/>
  <c r="DB10" i="5"/>
  <c r="AG10" i="28"/>
  <c r="CR10" i="28"/>
  <c r="AG10" i="5"/>
  <c r="CN10" i="5"/>
  <c r="CX27" i="5"/>
  <c r="CU10" i="5"/>
  <c r="AU10" i="28"/>
  <c r="DB10" i="28"/>
  <c r="CY10" i="28"/>
  <c r="BP10" i="28"/>
  <c r="CR10" i="5"/>
  <c r="S10" i="1"/>
  <c r="CK10" i="28"/>
  <c r="ER10" i="8"/>
  <c r="FC311" i="8"/>
  <c r="FB402" i="8"/>
  <c r="DK185" i="8"/>
  <c r="EG10" i="8"/>
  <c r="EG185" i="8"/>
  <c r="DJ313" i="8"/>
  <c r="FB411" i="8"/>
  <c r="DJ69" i="8"/>
  <c r="BG137" i="8"/>
  <c r="AJ185" i="5"/>
  <c r="AU67" i="5"/>
  <c r="BP311" i="5"/>
  <c r="AQ185" i="5"/>
  <c r="BZ10" i="5"/>
  <c r="BV12" i="5"/>
  <c r="BI67" i="5"/>
  <c r="BV342" i="5"/>
  <c r="BS67" i="5"/>
  <c r="CY67" i="5"/>
  <c r="CK67" i="28"/>
  <c r="AN374" i="1"/>
  <c r="CN374" i="28"/>
  <c r="AQ374" i="5"/>
  <c r="BB374" i="8"/>
  <c r="V374" i="1"/>
  <c r="CZ311" i="8"/>
  <c r="AN311" i="1"/>
  <c r="CO311" i="8"/>
  <c r="AX311" i="28"/>
  <c r="CK185" i="28"/>
  <c r="AT224" i="5"/>
  <c r="BS311" i="5"/>
  <c r="EG67" i="8"/>
  <c r="AJ67" i="5"/>
  <c r="EG311" i="8"/>
  <c r="CQ137" i="5"/>
  <c r="EQ342" i="8"/>
  <c r="BV187" i="5"/>
  <c r="FC374" i="8"/>
  <c r="FH185" i="8"/>
  <c r="CX187" i="5"/>
  <c r="CO67" i="8"/>
  <c r="BX10" i="8"/>
  <c r="BR86" i="8"/>
  <c r="BS311" i="8"/>
  <c r="AT112" i="5"/>
  <c r="P67" i="1"/>
  <c r="AN10" i="1"/>
  <c r="AG311" i="28"/>
  <c r="FC185" i="8"/>
  <c r="CO185" i="8"/>
  <c r="AQ10" i="1"/>
  <c r="DJ112" i="8"/>
  <c r="BR137" i="8"/>
  <c r="CY187" i="8"/>
  <c r="CZ185" i="8"/>
  <c r="CY313" i="8"/>
  <c r="BS67" i="28"/>
  <c r="BS67" i="8"/>
  <c r="AQ67" i="1"/>
  <c r="V311" i="1"/>
  <c r="P374" i="1"/>
  <c r="BH311" i="8"/>
  <c r="CR311" i="28"/>
  <c r="DB311" i="28"/>
  <c r="P311" i="1"/>
  <c r="AB311" i="1"/>
  <c r="S311" i="1"/>
  <c r="CK67" i="5"/>
  <c r="BW311" i="5"/>
  <c r="BB311" i="8"/>
  <c r="BS185" i="8"/>
  <c r="CT185" i="8"/>
  <c r="BG283" i="8"/>
  <c r="AB10" i="1"/>
  <c r="CR67" i="5"/>
  <c r="AH10" i="1"/>
  <c r="AM36" i="28"/>
  <c r="BP311" i="28"/>
  <c r="AG311" i="5"/>
  <c r="CR311" i="5"/>
  <c r="CQ333" i="5"/>
  <c r="DP311" i="8"/>
  <c r="AW311" i="8"/>
  <c r="BM311" i="8"/>
  <c r="FH311" i="8"/>
  <c r="AM313" i="5"/>
  <c r="BM185" i="8"/>
  <c r="BB185" i="8"/>
  <c r="BR283" i="8"/>
  <c r="AN185" i="28"/>
  <c r="CR185" i="5"/>
  <c r="P185" i="1"/>
  <c r="AB185" i="1"/>
  <c r="EL185" i="8"/>
  <c r="BX185" i="8"/>
  <c r="CK185" i="5"/>
  <c r="AX185" i="5"/>
  <c r="S185" i="1"/>
  <c r="BW185" i="28"/>
  <c r="AH185" i="1"/>
  <c r="AT67" i="1"/>
  <c r="BW10" i="5"/>
  <c r="BX311" i="8"/>
  <c r="V10" i="1"/>
  <c r="AU185" i="28"/>
  <c r="CY10" i="5"/>
  <c r="AT10" i="1"/>
  <c r="V185" i="1"/>
  <c r="AT185" i="1"/>
  <c r="DJ246" i="8"/>
  <c r="AN185" i="1"/>
  <c r="AW185" i="8"/>
  <c r="BL185" i="5"/>
  <c r="CY185" i="5"/>
  <c r="AQ185" i="1"/>
  <c r="EW185" i="8"/>
  <c r="DE185" i="8"/>
  <c r="BZ185" i="5"/>
  <c r="BI185" i="28"/>
  <c r="BS185" i="28"/>
  <c r="S67" i="1"/>
  <c r="BB67" i="8"/>
  <c r="DB67" i="5"/>
  <c r="AW67" i="8"/>
  <c r="BH67" i="8"/>
  <c r="BW67" i="5"/>
  <c r="BL67" i="5"/>
  <c r="AN67" i="28"/>
  <c r="AE67" i="1"/>
  <c r="ER67" i="8"/>
  <c r="AN67" i="1"/>
  <c r="AH67" i="1"/>
  <c r="DE67" i="8"/>
  <c r="CZ67" i="8"/>
  <c r="AX67" i="5"/>
  <c r="DP67" i="8"/>
  <c r="CU67" i="5"/>
  <c r="BM67" i="8"/>
  <c r="CY69" i="8"/>
  <c r="BX67" i="8"/>
  <c r="AE10" i="1"/>
  <c r="P10" i="1"/>
  <c r="CY112" i="8"/>
  <c r="CT67" i="8"/>
  <c r="DK67" i="8"/>
  <c r="EW67" i="8"/>
  <c r="DP185" i="8"/>
  <c r="AU185" i="5"/>
  <c r="ER311" i="8"/>
  <c r="AT187" i="5"/>
  <c r="CN185" i="5"/>
  <c r="FB313" i="8"/>
  <c r="CN67" i="5"/>
  <c r="AQ10" i="28"/>
  <c r="EQ283" i="8"/>
  <c r="EL67" i="8"/>
  <c r="FH67" i="8"/>
  <c r="ER185" i="8"/>
  <c r="CT10" i="8"/>
  <c r="BG313" i="8"/>
  <c r="BH185" i="8"/>
  <c r="BL185" i="28"/>
  <c r="AN311" i="28"/>
  <c r="AJ374" i="5"/>
  <c r="AT313" i="5"/>
  <c r="AN311" i="5"/>
  <c r="AN374" i="5"/>
  <c r="AG185" i="5"/>
  <c r="BM311" i="28" l="1"/>
  <c r="BL311" i="28" s="1"/>
  <c r="BV374" i="28"/>
  <c r="CQ374" i="28"/>
  <c r="AT374" i="5"/>
  <c r="CX311" i="28"/>
  <c r="AM311" i="5"/>
  <c r="BV311" i="5"/>
  <c r="AT374" i="28"/>
  <c r="CX374" i="28"/>
  <c r="BR374" i="8"/>
  <c r="CQ311" i="5"/>
  <c r="CX311" i="5"/>
  <c r="BO10" i="5"/>
  <c r="CQ374" i="5"/>
  <c r="CX374" i="5"/>
  <c r="AT10" i="28"/>
  <c r="BV10" i="28"/>
  <c r="BO185" i="28"/>
  <c r="CQ185" i="5"/>
  <c r="AT10" i="5"/>
  <c r="CY374" i="8"/>
  <c r="AT67" i="28"/>
  <c r="CQ10" i="28"/>
  <c r="BG374" i="8"/>
  <c r="CO311" i="28"/>
  <c r="CN311" i="28" s="1"/>
  <c r="BV311" i="28"/>
  <c r="CX185" i="28"/>
  <c r="CX67" i="28"/>
  <c r="DJ10" i="8"/>
  <c r="CY10" i="8"/>
  <c r="BV185" i="28"/>
  <c r="AK311" i="28"/>
  <c r="AJ311" i="28" s="1"/>
  <c r="FB374" i="8"/>
  <c r="CY311" i="8"/>
  <c r="AT311" i="5"/>
  <c r="AM311" i="28"/>
  <c r="CQ311" i="28"/>
  <c r="DJ311" i="8"/>
  <c r="AT311" i="28"/>
  <c r="AM185" i="5"/>
  <c r="CQ67" i="28"/>
  <c r="BV67" i="28"/>
  <c r="AM67" i="5"/>
  <c r="BO67" i="5"/>
  <c r="AM67" i="28"/>
  <c r="FB10" i="8"/>
  <c r="AM10" i="28"/>
  <c r="EQ10" i="8"/>
  <c r="BG10" i="8"/>
  <c r="BO10" i="28"/>
  <c r="AM10" i="5"/>
  <c r="AM374" i="5"/>
  <c r="CQ185" i="28"/>
  <c r="BV185" i="5"/>
  <c r="BO311" i="28"/>
  <c r="EQ311" i="8"/>
  <c r="CX185" i="5"/>
  <c r="FB311" i="8"/>
  <c r="BO311" i="5"/>
  <c r="BO185" i="5"/>
  <c r="AM185" i="28"/>
  <c r="AT185" i="28"/>
  <c r="BO67" i="28"/>
  <c r="CX10" i="28"/>
  <c r="CY185" i="8"/>
  <c r="BV67" i="5"/>
  <c r="FB67" i="8"/>
  <c r="CQ67" i="5"/>
  <c r="BR10" i="8"/>
  <c r="FB185" i="8"/>
  <c r="CX10" i="5"/>
  <c r="CQ10" i="5"/>
  <c r="BV10" i="5"/>
  <c r="DJ185" i="8"/>
  <c r="CX67" i="5"/>
  <c r="AT67" i="5"/>
  <c r="BR311" i="8"/>
  <c r="BG185" i="8"/>
  <c r="BR185" i="8"/>
  <c r="BR67" i="8"/>
  <c r="BG311" i="8"/>
  <c r="AT185" i="5"/>
  <c r="EQ185" i="8"/>
  <c r="CY67" i="8"/>
  <c r="BG67" i="8"/>
  <c r="EQ67" i="8"/>
  <c r="DJ67" i="8"/>
  <c r="AY176" i="1" l="1"/>
  <c r="AX176" i="1"/>
  <c r="AM176" i="1"/>
  <c r="AL176" i="1"/>
  <c r="AA176" i="1"/>
  <c r="Z176" i="1"/>
  <c r="AW176" i="1" l="1"/>
  <c r="AK176" i="1"/>
  <c r="Y176" i="1"/>
  <c r="BA176" i="1"/>
  <c r="BB176" i="1" l="1"/>
  <c r="AZ176" i="1" s="1"/>
  <c r="X166" i="5" l="1"/>
  <c r="W166" i="5"/>
  <c r="U166" i="5"/>
  <c r="T166" i="5"/>
  <c r="Q166" i="5"/>
  <c r="P166" i="5"/>
  <c r="N166" i="5"/>
  <c r="M166" i="5"/>
  <c r="J166" i="5"/>
  <c r="I166" i="5"/>
  <c r="G166" i="5"/>
  <c r="F166" i="5"/>
  <c r="X166" i="28"/>
  <c r="W166" i="28"/>
  <c r="U166" i="28"/>
  <c r="T166" i="28"/>
  <c r="Q166" i="28"/>
  <c r="P166" i="28"/>
  <c r="N166" i="28"/>
  <c r="M166" i="28"/>
  <c r="J166" i="28"/>
  <c r="I166" i="28"/>
  <c r="G166" i="28"/>
  <c r="F166" i="28"/>
  <c r="AU166" i="4"/>
  <c r="AT166" i="4"/>
  <c r="AS166" i="4"/>
  <c r="AQ166" i="4"/>
  <c r="AP166" i="4"/>
  <c r="AO166" i="4"/>
  <c r="AM166" i="4"/>
  <c r="AL166" i="4"/>
  <c r="AK166" i="4"/>
  <c r="AE166" i="4"/>
  <c r="AD166" i="4"/>
  <c r="AC166" i="4"/>
  <c r="AA166" i="4"/>
  <c r="Z166" i="4"/>
  <c r="Y166" i="4"/>
  <c r="W166" i="4"/>
  <c r="V166" i="4"/>
  <c r="U166" i="4"/>
  <c r="O166" i="4"/>
  <c r="N166" i="4"/>
  <c r="M166" i="4"/>
  <c r="K166" i="4"/>
  <c r="J166" i="4"/>
  <c r="I166" i="4"/>
  <c r="G166" i="4"/>
  <c r="F166" i="4"/>
  <c r="E166" i="4"/>
  <c r="AJ166" i="8"/>
  <c r="AI166" i="8"/>
  <c r="AH166" i="8"/>
  <c r="AG166" i="8"/>
  <c r="AE166" i="8"/>
  <c r="AD166" i="8"/>
  <c r="AC166" i="8"/>
  <c r="AB166" i="8"/>
  <c r="Y166" i="8"/>
  <c r="X166" i="8"/>
  <c r="W166" i="8"/>
  <c r="V166" i="8"/>
  <c r="T166" i="8"/>
  <c r="S166" i="8"/>
  <c r="R166" i="8"/>
  <c r="Q166" i="8"/>
  <c r="N166" i="8"/>
  <c r="M166" i="8"/>
  <c r="L166" i="8"/>
  <c r="K166" i="8"/>
  <c r="I166" i="8"/>
  <c r="H166" i="8"/>
  <c r="G166" i="8"/>
  <c r="F166" i="8"/>
  <c r="AP168" i="16"/>
  <c r="AO168" i="16"/>
  <c r="AN168" i="16"/>
  <c r="AJ168" i="16"/>
  <c r="AH168" i="16"/>
  <c r="AG168" i="16"/>
  <c r="AE168" i="16"/>
  <c r="AD168" i="16"/>
  <c r="AC168" i="16"/>
  <c r="Y168" i="16"/>
  <c r="W168" i="16"/>
  <c r="V168" i="16"/>
  <c r="T168" i="16"/>
  <c r="S168" i="16"/>
  <c r="R168" i="16"/>
  <c r="N168" i="16"/>
  <c r="M168" i="16"/>
  <c r="L168" i="16"/>
  <c r="K168" i="16"/>
  <c r="I168" i="16"/>
  <c r="H168" i="16"/>
  <c r="G168" i="16"/>
  <c r="AX166" i="4"/>
  <c r="N166" i="26" s="1"/>
  <c r="S166" i="4"/>
  <c r="G166" i="26" s="1"/>
  <c r="AE168" i="17"/>
  <c r="AB168" i="17"/>
  <c r="AA168" i="17"/>
  <c r="X168" i="17"/>
  <c r="U168" i="17"/>
  <c r="T168" i="17"/>
  <c r="P168" i="17"/>
  <c r="N168" i="17"/>
  <c r="M168" i="17"/>
  <c r="J168" i="17"/>
  <c r="I168" i="17"/>
  <c r="AE168" i="23"/>
  <c r="AB168" i="23"/>
  <c r="AA168" i="23"/>
  <c r="X168" i="23"/>
  <c r="W168" i="23"/>
  <c r="N168" i="23"/>
  <c r="M168" i="23"/>
  <c r="J168" i="23"/>
  <c r="I168" i="23"/>
  <c r="G168" i="23"/>
  <c r="F168" i="23"/>
  <c r="O168" i="19"/>
  <c r="N168" i="19"/>
  <c r="L168" i="19"/>
  <c r="K168" i="19"/>
  <c r="I168" i="19"/>
  <c r="H168" i="19"/>
  <c r="F168" i="19"/>
  <c r="AE167" i="17"/>
  <c r="AD167" i="17"/>
  <c r="AB167" i="17"/>
  <c r="X167" i="17"/>
  <c r="W167" i="17"/>
  <c r="Q167" i="17"/>
  <c r="AD166" i="28"/>
  <c r="I166" i="17" s="1"/>
  <c r="F167" i="17"/>
  <c r="CF166" i="28" l="1"/>
  <c r="U166" i="17" s="1"/>
  <c r="R168" i="19"/>
  <c r="E168" i="19"/>
  <c r="Q168" i="19" s="1"/>
  <c r="AE166" i="28"/>
  <c r="J166" i="17" s="1"/>
  <c r="G168" i="19"/>
  <c r="E166" i="28"/>
  <c r="H166" i="28"/>
  <c r="V166" i="5"/>
  <c r="AC168" i="17"/>
  <c r="D168" i="19"/>
  <c r="E166" i="5"/>
  <c r="AB166" i="28"/>
  <c r="G166" i="17" s="1"/>
  <c r="H168" i="17"/>
  <c r="J168" i="19"/>
  <c r="J166" i="8"/>
  <c r="BD166" i="28"/>
  <c r="N166" i="17" s="1"/>
  <c r="O166" i="28"/>
  <c r="FU166" i="8"/>
  <c r="AS166" i="16" s="1"/>
  <c r="S166" i="28"/>
  <c r="AS168" i="16"/>
  <c r="BD168" i="16" s="1"/>
  <c r="GE166" i="8"/>
  <c r="E166" i="8"/>
  <c r="E168" i="16"/>
  <c r="FR166" i="8"/>
  <c r="AP166" i="16" s="1"/>
  <c r="FT166" i="8"/>
  <c r="AR166" i="16" s="1"/>
  <c r="AR166" i="8"/>
  <c r="K166" i="16" s="1"/>
  <c r="AL168" i="16"/>
  <c r="DX166" i="8"/>
  <c r="AC166" i="16" s="1"/>
  <c r="DY166" i="8"/>
  <c r="AD166" i="16" s="1"/>
  <c r="CM166" i="8"/>
  <c r="Y166" i="16" s="1"/>
  <c r="AC167" i="17"/>
  <c r="O167" i="17"/>
  <c r="L168" i="17"/>
  <c r="CF166" i="5"/>
  <c r="U166" i="23" s="1"/>
  <c r="L166" i="5"/>
  <c r="CH166" i="5"/>
  <c r="W166" i="23" s="1"/>
  <c r="CI166" i="5"/>
  <c r="X166" i="23" s="1"/>
  <c r="H166" i="5"/>
  <c r="M168" i="19"/>
  <c r="F166" i="19"/>
  <c r="AX166" i="1"/>
  <c r="N166" i="19" s="1"/>
  <c r="AY166" i="1"/>
  <c r="O166" i="19" s="1"/>
  <c r="CI166" i="28"/>
  <c r="X166" i="17" s="1"/>
  <c r="DK166" i="28"/>
  <c r="AE166" i="17" s="1"/>
  <c r="V167" i="17"/>
  <c r="P167" i="17"/>
  <c r="V166" i="28"/>
  <c r="N167" i="17"/>
  <c r="L167" i="17"/>
  <c r="CE166" i="28"/>
  <c r="CH166" i="28"/>
  <c r="W166" i="17" s="1"/>
  <c r="AR166" i="4"/>
  <c r="T166" i="4"/>
  <c r="D166" i="4"/>
  <c r="R166" i="4"/>
  <c r="F166" i="26" s="1"/>
  <c r="L166" i="4"/>
  <c r="AF166" i="28"/>
  <c r="DJ166" i="28"/>
  <c r="AD166" i="17" s="1"/>
  <c r="DK166" i="5"/>
  <c r="AE166" i="23" s="1"/>
  <c r="AS166" i="8"/>
  <c r="L166" i="16" s="1"/>
  <c r="AF166" i="5"/>
  <c r="AY166" i="4"/>
  <c r="O166" i="26" s="1"/>
  <c r="AF168" i="16"/>
  <c r="Q166" i="4"/>
  <c r="E166" i="26" s="1"/>
  <c r="AF166" i="8"/>
  <c r="BH166" i="28"/>
  <c r="O168" i="17"/>
  <c r="E167" i="17"/>
  <c r="W168" i="17"/>
  <c r="V168" i="23"/>
  <c r="AT166" i="8"/>
  <c r="M166" i="16" s="1"/>
  <c r="AU166" i="8"/>
  <c r="N166" i="16" s="1"/>
  <c r="X166" i="4"/>
  <c r="U168" i="16"/>
  <c r="AD168" i="17"/>
  <c r="CE166" i="5"/>
  <c r="T166" i="23" s="1"/>
  <c r="G167" i="17"/>
  <c r="M167" i="17"/>
  <c r="AG166" i="4"/>
  <c r="I166" i="26" s="1"/>
  <c r="BC166" i="5"/>
  <c r="M166" i="23" s="1"/>
  <c r="Z166" i="1"/>
  <c r="AI166" i="4"/>
  <c r="K166" i="26" s="1"/>
  <c r="CF166" i="8"/>
  <c r="R166" i="16" s="1"/>
  <c r="BD166" i="5"/>
  <c r="N166" i="23" s="1"/>
  <c r="AA166" i="1"/>
  <c r="I166" i="19" s="1"/>
  <c r="CG166" i="8"/>
  <c r="S166" i="16" s="1"/>
  <c r="EB166" i="8"/>
  <c r="AG166" i="16" s="1"/>
  <c r="CN166" i="8"/>
  <c r="AJ166" i="4"/>
  <c r="S168" i="17"/>
  <c r="AA168" i="16"/>
  <c r="U166" i="8"/>
  <c r="BC166" i="28"/>
  <c r="M166" i="17" s="1"/>
  <c r="BF166" i="5"/>
  <c r="P166" i="23" s="1"/>
  <c r="CH166" i="8"/>
  <c r="T166" i="16" s="1"/>
  <c r="EC166" i="8"/>
  <c r="AH166" i="16" s="1"/>
  <c r="O166" i="5"/>
  <c r="AN166" i="8"/>
  <c r="G166" i="16" s="1"/>
  <c r="ED166" i="8"/>
  <c r="AI166" i="16" s="1"/>
  <c r="CJ166" i="5"/>
  <c r="T167" i="17"/>
  <c r="AN166" i="4"/>
  <c r="AD166" i="5"/>
  <c r="I166" i="23" s="1"/>
  <c r="AO166" i="8"/>
  <c r="H166" i="16" s="1"/>
  <c r="CJ166" i="8"/>
  <c r="V166" i="16" s="1"/>
  <c r="EE166" i="8"/>
  <c r="AJ166" i="16" s="1"/>
  <c r="AA166" i="28"/>
  <c r="F166" i="17" s="1"/>
  <c r="AB166" i="5"/>
  <c r="G166" i="23" s="1"/>
  <c r="U167" i="17"/>
  <c r="BF166" i="28"/>
  <c r="P166" i="17" s="1"/>
  <c r="DG166" i="28"/>
  <c r="AA166" i="17" s="1"/>
  <c r="AL166" i="1"/>
  <c r="K166" i="19" s="1"/>
  <c r="AP166" i="8"/>
  <c r="I166" i="16" s="1"/>
  <c r="CK166" i="8"/>
  <c r="W166" i="16" s="1"/>
  <c r="AC168" i="23"/>
  <c r="P168" i="16"/>
  <c r="BG166" i="28"/>
  <c r="Q166" i="17" s="1"/>
  <c r="DH166" i="28"/>
  <c r="AB166" i="17" s="1"/>
  <c r="AM166" i="1"/>
  <c r="L166" i="19" s="1"/>
  <c r="CL166" i="8"/>
  <c r="X166" i="16" s="1"/>
  <c r="E166" i="19"/>
  <c r="AA166" i="8"/>
  <c r="FO166" i="8"/>
  <c r="AM166" i="16" s="1"/>
  <c r="AV166" i="8"/>
  <c r="FP166" i="8"/>
  <c r="AN166" i="16" s="1"/>
  <c r="DW166" i="8"/>
  <c r="AB166" i="16" s="1"/>
  <c r="FQ166" i="8"/>
  <c r="AO166" i="16" s="1"/>
  <c r="FV166" i="8"/>
  <c r="AT166" i="16" s="1"/>
  <c r="AM166" i="8"/>
  <c r="F166" i="16" s="1"/>
  <c r="FW166" i="8"/>
  <c r="AU166" i="16" s="1"/>
  <c r="DZ166" i="8"/>
  <c r="AE166" i="16" s="1"/>
  <c r="EF166" i="8"/>
  <c r="CE166" i="8"/>
  <c r="Q166" i="16" s="1"/>
  <c r="AW166" i="4"/>
  <c r="M166" i="26" s="1"/>
  <c r="AH166" i="4"/>
  <c r="J166" i="26" s="1"/>
  <c r="AA166" i="5"/>
  <c r="F166" i="23" s="1"/>
  <c r="AE166" i="5"/>
  <c r="J166" i="23" s="1"/>
  <c r="DG166" i="5"/>
  <c r="AA166" i="23" s="1"/>
  <c r="DH166" i="5"/>
  <c r="AB166" i="23" s="1"/>
  <c r="BG166" i="5"/>
  <c r="Q166" i="23" s="1"/>
  <c r="BH166" i="5"/>
  <c r="DJ166" i="5"/>
  <c r="AD166" i="23" s="1"/>
  <c r="L166" i="28"/>
  <c r="AB166" i="4"/>
  <c r="S166" i="5"/>
  <c r="P166" i="8"/>
  <c r="H166" i="4"/>
  <c r="X168" i="16"/>
  <c r="AI168" i="16"/>
  <c r="AB168" i="16"/>
  <c r="J168" i="16"/>
  <c r="AM168" i="16"/>
  <c r="F168" i="16"/>
  <c r="Q168" i="16"/>
  <c r="Q168" i="23"/>
  <c r="AL168" i="23" s="1"/>
  <c r="F168" i="17"/>
  <c r="U168" i="23"/>
  <c r="AI168" i="23" s="1"/>
  <c r="H168" i="23"/>
  <c r="G168" i="17"/>
  <c r="Q168" i="17"/>
  <c r="AL168" i="17" s="1"/>
  <c r="AD168" i="23"/>
  <c r="AR168" i="16"/>
  <c r="AZ168" i="16"/>
  <c r="AY168" i="16"/>
  <c r="BA168" i="16"/>
  <c r="H167" i="17"/>
  <c r="I167" i="17"/>
  <c r="J167" i="17"/>
  <c r="T168" i="23"/>
  <c r="AT168" i="16"/>
  <c r="P168" i="23"/>
  <c r="AU168" i="16"/>
  <c r="BF168" i="16" s="1"/>
  <c r="AA167" i="17"/>
  <c r="W166" i="26" l="1"/>
  <c r="BF166" i="16"/>
  <c r="AX166" i="16"/>
  <c r="BE166" i="16"/>
  <c r="V166" i="26"/>
  <c r="AH166" i="23"/>
  <c r="BD166" i="16"/>
  <c r="BC166" i="16"/>
  <c r="BA166" i="16"/>
  <c r="AZ166" i="16"/>
  <c r="AY166" i="16"/>
  <c r="U166" i="26"/>
  <c r="CD166" i="28"/>
  <c r="S166" i="17" s="1"/>
  <c r="T166" i="17"/>
  <c r="AH166" i="17" s="1"/>
  <c r="AL166" i="17"/>
  <c r="AI166" i="17"/>
  <c r="AK166" i="17"/>
  <c r="AI166" i="23"/>
  <c r="AK166" i="23"/>
  <c r="AL166" i="23"/>
  <c r="AI168" i="17"/>
  <c r="AC166" i="28"/>
  <c r="H166" i="17" s="1"/>
  <c r="D166" i="28"/>
  <c r="P168" i="19"/>
  <c r="Y168" i="17"/>
  <c r="Z168" i="16"/>
  <c r="R166" i="28"/>
  <c r="DR166" i="28"/>
  <c r="K166" i="28"/>
  <c r="Z168" i="17"/>
  <c r="D166" i="5"/>
  <c r="BB166" i="28"/>
  <c r="L166" i="17" s="1"/>
  <c r="DO166" i="28"/>
  <c r="CG166" i="28"/>
  <c r="V166" i="17" s="1"/>
  <c r="K168" i="23"/>
  <c r="AK168" i="17"/>
  <c r="D166" i="8"/>
  <c r="K166" i="5"/>
  <c r="D168" i="17"/>
  <c r="GH166" i="8"/>
  <c r="Z166" i="8"/>
  <c r="O166" i="8"/>
  <c r="GB166" i="8"/>
  <c r="CI166" i="8"/>
  <c r="U166" i="16" s="1"/>
  <c r="AQ166" i="8"/>
  <c r="J166" i="16" s="1"/>
  <c r="AK168" i="16"/>
  <c r="AI167" i="17"/>
  <c r="K167" i="17"/>
  <c r="DQ166" i="28"/>
  <c r="DR166" i="5"/>
  <c r="CG166" i="5"/>
  <c r="V166" i="23" s="1"/>
  <c r="D168" i="23"/>
  <c r="DO166" i="5"/>
  <c r="R168" i="23"/>
  <c r="D166" i="19"/>
  <c r="Y166" i="1"/>
  <c r="G166" i="19" s="1"/>
  <c r="AW166" i="1"/>
  <c r="M166" i="19" s="1"/>
  <c r="R166" i="19"/>
  <c r="K168" i="17"/>
  <c r="CJ166" i="28"/>
  <c r="DI166" i="28"/>
  <c r="AC166" i="17" s="1"/>
  <c r="BQ166" i="4"/>
  <c r="DQ166" i="5"/>
  <c r="AK166" i="1"/>
  <c r="J166" i="19" s="1"/>
  <c r="BS166" i="4"/>
  <c r="Z166" i="28"/>
  <c r="E166" i="17" s="1"/>
  <c r="BB166" i="1"/>
  <c r="EA166" i="8"/>
  <c r="AF166" i="16" s="1"/>
  <c r="BR166" i="4"/>
  <c r="E168" i="23"/>
  <c r="BA166" i="1"/>
  <c r="GG166" i="8"/>
  <c r="GF166" i="8"/>
  <c r="BB166" i="5"/>
  <c r="L166" i="23" s="1"/>
  <c r="R168" i="17"/>
  <c r="Z167" i="17"/>
  <c r="Y167" i="17"/>
  <c r="P166" i="4"/>
  <c r="D166" i="26" s="1"/>
  <c r="DF166" i="28"/>
  <c r="Z166" i="17" s="1"/>
  <c r="R167" i="17"/>
  <c r="S167" i="17"/>
  <c r="O168" i="16"/>
  <c r="AH167" i="17"/>
  <c r="FS166" i="8"/>
  <c r="AQ166" i="16" s="1"/>
  <c r="H166" i="19"/>
  <c r="CD166" i="5"/>
  <c r="S166" i="23" s="1"/>
  <c r="BE166" i="28"/>
  <c r="O166" i="17" s="1"/>
  <c r="Y168" i="23"/>
  <c r="O168" i="23"/>
  <c r="AJ168" i="23" s="1"/>
  <c r="GA166" i="8"/>
  <c r="AQ168" i="16"/>
  <c r="BB168" i="16" s="1"/>
  <c r="BC168" i="16"/>
  <c r="AX168" i="16"/>
  <c r="DN166" i="28"/>
  <c r="DF166" i="5"/>
  <c r="Z166" i="23" s="1"/>
  <c r="CD166" i="8"/>
  <c r="P166" i="16" s="1"/>
  <c r="DV166" i="8"/>
  <c r="AA166" i="16" s="1"/>
  <c r="FZ166" i="8"/>
  <c r="FN166" i="8"/>
  <c r="AL166" i="16" s="1"/>
  <c r="GC166" i="8"/>
  <c r="AL166" i="8"/>
  <c r="E166" i="16" s="1"/>
  <c r="AV166" i="4"/>
  <c r="L166" i="26" s="1"/>
  <c r="AF166" i="4"/>
  <c r="H166" i="26" s="1"/>
  <c r="DN166" i="5"/>
  <c r="DI166" i="5"/>
  <c r="AC166" i="23" s="1"/>
  <c r="BE166" i="5"/>
  <c r="O166" i="23" s="1"/>
  <c r="Z166" i="5"/>
  <c r="E166" i="23" s="1"/>
  <c r="AC166" i="5"/>
  <c r="H166" i="23" s="1"/>
  <c r="R166" i="5"/>
  <c r="AW168" i="16"/>
  <c r="D168" i="16"/>
  <c r="BE168" i="16"/>
  <c r="AH168" i="17"/>
  <c r="AK168" i="23"/>
  <c r="L168" i="23"/>
  <c r="AJ167" i="17"/>
  <c r="AL167" i="17"/>
  <c r="V168" i="17"/>
  <c r="AK167" i="17"/>
  <c r="S168" i="23"/>
  <c r="D167" i="17"/>
  <c r="E168" i="17"/>
  <c r="Z168" i="23"/>
  <c r="AH168" i="23"/>
  <c r="T166" i="26" l="1"/>
  <c r="BB166" i="16"/>
  <c r="AW166" i="16"/>
  <c r="AG166" i="17"/>
  <c r="AJ166" i="17"/>
  <c r="AJ166" i="23"/>
  <c r="AG166" i="23"/>
  <c r="DP166" i="28"/>
  <c r="CC166" i="28"/>
  <c r="R166" i="17" s="1"/>
  <c r="AG167" i="17"/>
  <c r="Y166" i="28"/>
  <c r="D166" i="17" s="1"/>
  <c r="GD166" i="8"/>
  <c r="DE166" i="5"/>
  <c r="Y166" i="23" s="1"/>
  <c r="DP166" i="5"/>
  <c r="Q166" i="19"/>
  <c r="AZ166" i="1"/>
  <c r="P166" i="19"/>
  <c r="BP166" i="4"/>
  <c r="BA166" i="28"/>
  <c r="K166" i="17" s="1"/>
  <c r="CC166" i="5"/>
  <c r="R166" i="23" s="1"/>
  <c r="DE166" i="28"/>
  <c r="Y166" i="17" s="1"/>
  <c r="AV168" i="16"/>
  <c r="DM166" i="28"/>
  <c r="FY166" i="8"/>
  <c r="AK166" i="8"/>
  <c r="D166" i="16" s="1"/>
  <c r="DU166" i="8"/>
  <c r="Z166" i="16" s="1"/>
  <c r="CC166" i="8"/>
  <c r="O166" i="16" s="1"/>
  <c r="FM166" i="8"/>
  <c r="AK166" i="16" s="1"/>
  <c r="Y166" i="5"/>
  <c r="D166" i="23" s="1"/>
  <c r="BA166" i="5"/>
  <c r="K166" i="23" s="1"/>
  <c r="DM166" i="5"/>
  <c r="AF167" i="17"/>
  <c r="AJ168" i="17"/>
  <c r="AF168" i="23"/>
  <c r="AF168" i="17"/>
  <c r="AG168" i="17"/>
  <c r="AG168" i="23"/>
  <c r="FX166" i="8" l="1"/>
  <c r="AV166" i="16"/>
  <c r="AF166" i="17"/>
  <c r="AF166" i="23"/>
  <c r="DL166" i="28"/>
  <c r="DL166" i="5"/>
  <c r="D46" i="19" l="1"/>
  <c r="E46" i="19"/>
  <c r="F46" i="19"/>
  <c r="G46" i="19"/>
  <c r="H46" i="19"/>
  <c r="I46" i="19"/>
  <c r="J46" i="19"/>
  <c r="K46" i="19"/>
  <c r="L46" i="19"/>
  <c r="M46" i="19"/>
  <c r="N46" i="19"/>
  <c r="O46" i="19"/>
  <c r="D47" i="19"/>
  <c r="E47" i="19"/>
  <c r="F47" i="19"/>
  <c r="G47" i="19"/>
  <c r="H47" i="19"/>
  <c r="I47" i="19"/>
  <c r="J47" i="19"/>
  <c r="K47" i="19"/>
  <c r="L47" i="19"/>
  <c r="M47" i="19"/>
  <c r="N47" i="19"/>
  <c r="O47" i="19"/>
  <c r="D50" i="19"/>
  <c r="E50" i="19"/>
  <c r="F50" i="19"/>
  <c r="G50" i="19"/>
  <c r="H50" i="19"/>
  <c r="I50" i="19"/>
  <c r="J50" i="19"/>
  <c r="K50" i="19"/>
  <c r="L50" i="19"/>
  <c r="M50" i="19"/>
  <c r="N50" i="19"/>
  <c r="O50" i="19"/>
  <c r="D51" i="19"/>
  <c r="E51" i="19"/>
  <c r="F51" i="19"/>
  <c r="G51" i="19"/>
  <c r="H51" i="19"/>
  <c r="I51" i="19"/>
  <c r="J51" i="19"/>
  <c r="K51" i="19"/>
  <c r="L51" i="19"/>
  <c r="M51" i="19"/>
  <c r="N51" i="19"/>
  <c r="O51" i="19"/>
  <c r="AU267" i="4"/>
  <c r="AT267" i="4"/>
  <c r="AS267" i="4"/>
  <c r="AQ267" i="4"/>
  <c r="AP267" i="4"/>
  <c r="AO267" i="4"/>
  <c r="AM267" i="4"/>
  <c r="AL267" i="4"/>
  <c r="AK267" i="4"/>
  <c r="AE267" i="4"/>
  <c r="AD267" i="4"/>
  <c r="AC267" i="4"/>
  <c r="AA267" i="4"/>
  <c r="Z267" i="4"/>
  <c r="Y267" i="4"/>
  <c r="W267" i="4"/>
  <c r="V267" i="4"/>
  <c r="U267" i="4"/>
  <c r="O267" i="4"/>
  <c r="N267" i="4"/>
  <c r="M267" i="4"/>
  <c r="K267" i="4"/>
  <c r="J267" i="4"/>
  <c r="I267" i="4"/>
  <c r="G267" i="4"/>
  <c r="F267" i="4"/>
  <c r="E267" i="4"/>
  <c r="E271" i="4"/>
  <c r="BS28" i="4"/>
  <c r="BR28" i="4"/>
  <c r="BQ28" i="4"/>
  <c r="AY28" i="4"/>
  <c r="AX28" i="4"/>
  <c r="AW28" i="4"/>
  <c r="AU28" i="4"/>
  <c r="AT28" i="4"/>
  <c r="AS28" i="4"/>
  <c r="AQ28" i="4"/>
  <c r="AP28" i="4"/>
  <c r="AO28" i="4"/>
  <c r="AM28" i="4"/>
  <c r="AL28" i="4"/>
  <c r="AK28" i="4"/>
  <c r="AI28" i="4"/>
  <c r="AH28" i="4"/>
  <c r="AG28" i="4"/>
  <c r="AE28" i="4"/>
  <c r="AD28" i="4"/>
  <c r="AC28" i="4"/>
  <c r="AA28" i="4"/>
  <c r="Z28" i="4"/>
  <c r="Y28" i="4"/>
  <c r="W28" i="4"/>
  <c r="V28" i="4"/>
  <c r="U28" i="4"/>
  <c r="S28" i="4"/>
  <c r="R28" i="4"/>
  <c r="Q28" i="4"/>
  <c r="O28" i="4"/>
  <c r="N28" i="4"/>
  <c r="M28" i="4"/>
  <c r="K28" i="4"/>
  <c r="J28" i="4"/>
  <c r="I28" i="4"/>
  <c r="G28" i="4"/>
  <c r="F28" i="4"/>
  <c r="E28" i="4"/>
  <c r="BS31" i="4"/>
  <c r="BR31" i="4"/>
  <c r="BQ31" i="4"/>
  <c r="AY31" i="4"/>
  <c r="AX31" i="4"/>
  <c r="AW31" i="4"/>
  <c r="AU31" i="4"/>
  <c r="AT31" i="4"/>
  <c r="AS31" i="4"/>
  <c r="AQ31" i="4"/>
  <c r="AP31" i="4"/>
  <c r="AO31" i="4"/>
  <c r="AM31" i="4"/>
  <c r="AL31" i="4"/>
  <c r="AK31" i="4"/>
  <c r="AI31" i="4"/>
  <c r="AH31" i="4"/>
  <c r="AG31" i="4"/>
  <c r="AE31" i="4"/>
  <c r="AD31" i="4"/>
  <c r="AC31" i="4"/>
  <c r="AA31" i="4"/>
  <c r="Z31" i="4"/>
  <c r="Y31" i="4"/>
  <c r="W31" i="4"/>
  <c r="V31" i="4"/>
  <c r="U31" i="4"/>
  <c r="S31" i="4"/>
  <c r="R31" i="4"/>
  <c r="Q31" i="4"/>
  <c r="O31" i="4"/>
  <c r="N31" i="4"/>
  <c r="M31" i="4"/>
  <c r="K31" i="4"/>
  <c r="J31" i="4"/>
  <c r="I31" i="4"/>
  <c r="G31" i="4"/>
  <c r="F31" i="4"/>
  <c r="E31" i="4"/>
  <c r="Q348" i="28"/>
  <c r="P348" i="28"/>
  <c r="N348" i="28"/>
  <c r="M348" i="28"/>
  <c r="Q348" i="5"/>
  <c r="P348" i="5"/>
  <c r="N348" i="5"/>
  <c r="M348" i="5"/>
  <c r="N181" i="19"/>
  <c r="L181" i="19"/>
  <c r="AE181" i="23"/>
  <c r="F181" i="23"/>
  <c r="R181" i="26"/>
  <c r="O181" i="19"/>
  <c r="K181" i="19"/>
  <c r="H181" i="19"/>
  <c r="AD181" i="23"/>
  <c r="AB181" i="23"/>
  <c r="U181" i="23"/>
  <c r="T181" i="23"/>
  <c r="Q181" i="23"/>
  <c r="P181" i="23"/>
  <c r="N181" i="23"/>
  <c r="J181" i="23"/>
  <c r="I181" i="23"/>
  <c r="H181" i="23"/>
  <c r="G181" i="23"/>
  <c r="AE181" i="17"/>
  <c r="AD181" i="17"/>
  <c r="AB181" i="17"/>
  <c r="AA181" i="17"/>
  <c r="X181" i="17"/>
  <c r="W181" i="17"/>
  <c r="T181" i="17"/>
  <c r="Q181" i="17"/>
  <c r="N181" i="17"/>
  <c r="J181" i="17"/>
  <c r="S181" i="26"/>
  <c r="Q181" i="26"/>
  <c r="O181" i="26"/>
  <c r="N181" i="26"/>
  <c r="M181" i="26"/>
  <c r="K181" i="26"/>
  <c r="I181" i="26"/>
  <c r="F181" i="26"/>
  <c r="AU181" i="16"/>
  <c r="AT181" i="16"/>
  <c r="AR181" i="16"/>
  <c r="AN181" i="16"/>
  <c r="AJ181" i="16"/>
  <c r="AI181" i="16"/>
  <c r="AG181" i="16"/>
  <c r="AE181" i="16"/>
  <c r="AD181" i="16"/>
  <c r="AC181" i="16"/>
  <c r="AB181" i="16"/>
  <c r="Y181" i="16"/>
  <c r="X181" i="16"/>
  <c r="V181" i="16"/>
  <c r="T181" i="16"/>
  <c r="S181" i="16"/>
  <c r="R181" i="16"/>
  <c r="Q181" i="16"/>
  <c r="N181" i="16"/>
  <c r="M181" i="16"/>
  <c r="K181" i="16"/>
  <c r="I181" i="16"/>
  <c r="H181" i="16"/>
  <c r="G181" i="16"/>
  <c r="F181" i="16"/>
  <c r="T267" i="4" l="1"/>
  <c r="O348" i="5"/>
  <c r="L267" i="4"/>
  <c r="AN267" i="4"/>
  <c r="L348" i="28"/>
  <c r="O181" i="17"/>
  <c r="X267" i="4"/>
  <c r="S181" i="17"/>
  <c r="F181" i="17"/>
  <c r="AC181" i="17"/>
  <c r="AQ181" i="16"/>
  <c r="G181" i="19"/>
  <c r="L181" i="26"/>
  <c r="W181" i="23"/>
  <c r="AK181" i="23" s="1"/>
  <c r="O181" i="23"/>
  <c r="AO181" i="16"/>
  <c r="P181" i="16"/>
  <c r="V181" i="17"/>
  <c r="AC181" i="23"/>
  <c r="J181" i="19"/>
  <c r="AL181" i="17"/>
  <c r="P181" i="26"/>
  <c r="M181" i="17"/>
  <c r="U181" i="16"/>
  <c r="M181" i="19"/>
  <c r="J181" i="16"/>
  <c r="V181" i="23"/>
  <c r="L181" i="16"/>
  <c r="G181" i="26"/>
  <c r="AJ267" i="4"/>
  <c r="AR267" i="4"/>
  <c r="O348" i="28"/>
  <c r="AB267" i="4"/>
  <c r="D267" i="4"/>
  <c r="H267" i="4"/>
  <c r="P28" i="4"/>
  <c r="L31" i="4"/>
  <c r="L28" i="4"/>
  <c r="AJ31" i="4"/>
  <c r="BP31" i="4"/>
  <c r="X31" i="4"/>
  <c r="AF31" i="4"/>
  <c r="AR31" i="4"/>
  <c r="T31" i="4"/>
  <c r="P31" i="4"/>
  <c r="AV31" i="4"/>
  <c r="AB31" i="4"/>
  <c r="D31" i="4"/>
  <c r="H31" i="4"/>
  <c r="AN31" i="4"/>
  <c r="AF28" i="4"/>
  <c r="AJ28" i="4"/>
  <c r="AN28" i="4"/>
  <c r="AR28" i="4"/>
  <c r="BP28" i="4"/>
  <c r="T28" i="4"/>
  <c r="X28" i="4"/>
  <c r="AV28" i="4"/>
  <c r="D28" i="4"/>
  <c r="AB28" i="4"/>
  <c r="H28" i="4"/>
  <c r="L348" i="5"/>
  <c r="AI181" i="23"/>
  <c r="D181" i="23"/>
  <c r="E181" i="23"/>
  <c r="AM181" i="16"/>
  <c r="U181" i="17"/>
  <c r="H181" i="26"/>
  <c r="AP181" i="16"/>
  <c r="Z181" i="17"/>
  <c r="J181" i="26"/>
  <c r="AH181" i="16"/>
  <c r="AF181" i="16"/>
  <c r="AS181" i="16"/>
  <c r="M181" i="23"/>
  <c r="I181" i="19"/>
  <c r="X181" i="23"/>
  <c r="AL181" i="23" s="1"/>
  <c r="AY181" i="16"/>
  <c r="AA181" i="23"/>
  <c r="H181" i="17"/>
  <c r="BC181" i="16"/>
  <c r="BE181" i="16"/>
  <c r="D181" i="26"/>
  <c r="E181" i="26"/>
  <c r="I181" i="17"/>
  <c r="W181" i="16"/>
  <c r="BF181" i="16"/>
  <c r="G181" i="17"/>
  <c r="L181" i="17"/>
  <c r="P181" i="17"/>
  <c r="K348" i="28" l="1"/>
  <c r="K348" i="5"/>
  <c r="K181" i="17"/>
  <c r="AZ181" i="16"/>
  <c r="W181" i="26"/>
  <c r="AX181" i="16"/>
  <c r="AH181" i="17"/>
  <c r="BB181" i="16"/>
  <c r="Y181" i="17"/>
  <c r="O181" i="16"/>
  <c r="AJ181" i="23"/>
  <c r="R181" i="17"/>
  <c r="BA181" i="16"/>
  <c r="Y181" i="23"/>
  <c r="Z181" i="23"/>
  <c r="K181" i="23"/>
  <c r="L181" i="23"/>
  <c r="T181" i="26"/>
  <c r="AH181" i="23"/>
  <c r="AK181" i="17"/>
  <c r="U181" i="26"/>
  <c r="BD181" i="16"/>
  <c r="AA181" i="16"/>
  <c r="Z181" i="16"/>
  <c r="AI181" i="17"/>
  <c r="V181" i="26"/>
  <c r="E181" i="16"/>
  <c r="D181" i="16"/>
  <c r="D181" i="17"/>
  <c r="E181" i="17"/>
  <c r="S181" i="23"/>
  <c r="R181" i="23"/>
  <c r="AJ181" i="17"/>
  <c r="AL181" i="16"/>
  <c r="AK181" i="16"/>
  <c r="AF181" i="23" l="1"/>
  <c r="AV181" i="16"/>
  <c r="AG181" i="17"/>
  <c r="AW181" i="16"/>
  <c r="AF181" i="17"/>
  <c r="AG181" i="23"/>
  <c r="K104" i="19" l="1"/>
  <c r="I104" i="23"/>
  <c r="O104" i="19"/>
  <c r="J104" i="19"/>
  <c r="I104" i="19"/>
  <c r="H104" i="19"/>
  <c r="F104" i="19"/>
  <c r="AE104" i="23"/>
  <c r="AC104" i="23"/>
  <c r="AA104" i="23"/>
  <c r="W104" i="23"/>
  <c r="U104" i="23"/>
  <c r="T104" i="23"/>
  <c r="Q104" i="23"/>
  <c r="P104" i="23"/>
  <c r="O104" i="23"/>
  <c r="N104" i="23"/>
  <c r="AE104" i="17"/>
  <c r="AD104" i="17"/>
  <c r="AB104" i="17"/>
  <c r="AA104" i="17"/>
  <c r="X104" i="17"/>
  <c r="W104" i="17"/>
  <c r="T104" i="17"/>
  <c r="Q104" i="17"/>
  <c r="N104" i="17"/>
  <c r="J104" i="17"/>
  <c r="I104" i="17"/>
  <c r="F104" i="17"/>
  <c r="S104" i="26"/>
  <c r="R104" i="26"/>
  <c r="O104" i="26"/>
  <c r="M104" i="26"/>
  <c r="K104" i="26"/>
  <c r="I104" i="26"/>
  <c r="G104" i="26"/>
  <c r="F104" i="26"/>
  <c r="E104" i="26"/>
  <c r="AT104" i="16"/>
  <c r="AR104" i="16"/>
  <c r="AP104" i="16"/>
  <c r="AO104" i="16"/>
  <c r="AJ104" i="16"/>
  <c r="AI104" i="16"/>
  <c r="AH104" i="16"/>
  <c r="AE104" i="16"/>
  <c r="AD104" i="16"/>
  <c r="AC104" i="16"/>
  <c r="AB104" i="16"/>
  <c r="Y104" i="16"/>
  <c r="X104" i="16"/>
  <c r="W104" i="16"/>
  <c r="V104" i="16"/>
  <c r="T104" i="16"/>
  <c r="S104" i="16"/>
  <c r="R104" i="16"/>
  <c r="Q104" i="16"/>
  <c r="N104" i="16"/>
  <c r="M104" i="16"/>
  <c r="L104" i="16"/>
  <c r="K104" i="16"/>
  <c r="I104" i="16"/>
  <c r="H104" i="16"/>
  <c r="G104" i="16"/>
  <c r="E106" i="4"/>
  <c r="N108" i="19"/>
  <c r="P108" i="23"/>
  <c r="G108" i="23"/>
  <c r="AE108" i="23"/>
  <c r="AD108" i="23"/>
  <c r="AB108" i="23"/>
  <c r="AA108" i="23"/>
  <c r="X108" i="23"/>
  <c r="U108" i="23"/>
  <c r="T108" i="23"/>
  <c r="Q108" i="23"/>
  <c r="M108" i="23"/>
  <c r="E108" i="23"/>
  <c r="F108" i="23"/>
  <c r="E106" i="5"/>
  <c r="AD108" i="17"/>
  <c r="AB108" i="17"/>
  <c r="AA108" i="17"/>
  <c r="X108" i="17"/>
  <c r="W108" i="17"/>
  <c r="U108" i="17"/>
  <c r="T108" i="17"/>
  <c r="Q108" i="17"/>
  <c r="P108" i="17"/>
  <c r="N108" i="17"/>
  <c r="J108" i="17"/>
  <c r="I108" i="17"/>
  <c r="G108" i="17"/>
  <c r="S108" i="26"/>
  <c r="Q108" i="26"/>
  <c r="O108" i="26"/>
  <c r="M108" i="26"/>
  <c r="K108" i="26"/>
  <c r="J108" i="26"/>
  <c r="G108" i="26"/>
  <c r="F108" i="26"/>
  <c r="E108" i="26"/>
  <c r="AU108" i="16"/>
  <c r="AT108" i="16"/>
  <c r="AS108" i="16"/>
  <c r="AP108" i="16"/>
  <c r="AO108" i="16"/>
  <c r="AM108" i="16"/>
  <c r="AJ108" i="16"/>
  <c r="AI108" i="16"/>
  <c r="AH108" i="16"/>
  <c r="AG108" i="16"/>
  <c r="AE108" i="16"/>
  <c r="AD108" i="16"/>
  <c r="AC108" i="16"/>
  <c r="Y108" i="16"/>
  <c r="W108" i="16"/>
  <c r="V108" i="16"/>
  <c r="T108" i="16"/>
  <c r="S108" i="16"/>
  <c r="R108" i="16"/>
  <c r="N108" i="16"/>
  <c r="M108" i="16"/>
  <c r="L108" i="16"/>
  <c r="K108" i="16"/>
  <c r="I108" i="16"/>
  <c r="H108" i="16"/>
  <c r="F108" i="16"/>
  <c r="O108" i="19"/>
  <c r="L108" i="19"/>
  <c r="J108" i="19"/>
  <c r="I108" i="19"/>
  <c r="H108" i="19"/>
  <c r="E108" i="19"/>
  <c r="S104" i="17" l="1"/>
  <c r="P108" i="26"/>
  <c r="U108" i="16"/>
  <c r="W108" i="26"/>
  <c r="AL104" i="16"/>
  <c r="S108" i="17"/>
  <c r="L104" i="26"/>
  <c r="AF104" i="16"/>
  <c r="O104" i="17"/>
  <c r="H104" i="23"/>
  <c r="AD104" i="23"/>
  <c r="M104" i="19"/>
  <c r="J104" i="16"/>
  <c r="M108" i="19"/>
  <c r="AC104" i="17"/>
  <c r="P104" i="17"/>
  <c r="V104" i="23"/>
  <c r="H104" i="17"/>
  <c r="U104" i="17"/>
  <c r="AF108" i="16"/>
  <c r="E106" i="28"/>
  <c r="H108" i="17"/>
  <c r="O108" i="23"/>
  <c r="AQ104" i="16"/>
  <c r="AG104" i="16"/>
  <c r="BC104" i="16" s="1"/>
  <c r="G108" i="19"/>
  <c r="V108" i="17"/>
  <c r="Z104" i="23"/>
  <c r="AS104" i="16"/>
  <c r="BD104" i="16" s="1"/>
  <c r="N108" i="23"/>
  <c r="AU104" i="16"/>
  <c r="BF104" i="16" s="1"/>
  <c r="L108" i="17"/>
  <c r="S108" i="23"/>
  <c r="AL104" i="17"/>
  <c r="BA104" i="16"/>
  <c r="D104" i="23"/>
  <c r="E104" i="23"/>
  <c r="BE104" i="16"/>
  <c r="AB108" i="16"/>
  <c r="AC108" i="23"/>
  <c r="G104" i="23"/>
  <c r="Q104" i="26"/>
  <c r="P104" i="26"/>
  <c r="N104" i="26"/>
  <c r="K108" i="19"/>
  <c r="D104" i="26"/>
  <c r="E104" i="19"/>
  <c r="D104" i="19"/>
  <c r="J104" i="23"/>
  <c r="L104" i="19"/>
  <c r="F108" i="17"/>
  <c r="M104" i="23"/>
  <c r="N104" i="19"/>
  <c r="W108" i="23"/>
  <c r="AM104" i="16"/>
  <c r="E108" i="16"/>
  <c r="G108" i="16"/>
  <c r="W104" i="26"/>
  <c r="E106" i="8"/>
  <c r="G104" i="19"/>
  <c r="H104" i="26"/>
  <c r="J104" i="26"/>
  <c r="F104" i="16"/>
  <c r="R108" i="26"/>
  <c r="Y104" i="23"/>
  <c r="AN104" i="16"/>
  <c r="AY104" i="16" s="1"/>
  <c r="X104" i="23"/>
  <c r="AZ104" i="16"/>
  <c r="Q108" i="16"/>
  <c r="U104" i="16"/>
  <c r="AB104" i="23"/>
  <c r="M104" i="17"/>
  <c r="G104" i="17"/>
  <c r="F104" i="23"/>
  <c r="M108" i="17"/>
  <c r="AK108" i="17"/>
  <c r="AE108" i="17"/>
  <c r="AL108" i="17" s="1"/>
  <c r="AC108" i="17"/>
  <c r="BD108" i="16"/>
  <c r="AZ108" i="16"/>
  <c r="K108" i="23"/>
  <c r="L108" i="23"/>
  <c r="AH108" i="23"/>
  <c r="BF108" i="16"/>
  <c r="I108" i="26"/>
  <c r="H108" i="26"/>
  <c r="J108" i="16"/>
  <c r="AI108" i="17"/>
  <c r="D108" i="19"/>
  <c r="F108" i="19"/>
  <c r="AN108" i="16"/>
  <c r="AQ108" i="16"/>
  <c r="L108" i="26"/>
  <c r="N108" i="26"/>
  <c r="H108" i="23"/>
  <c r="X108" i="16"/>
  <c r="BA108" i="16"/>
  <c r="D108" i="26"/>
  <c r="AR108" i="16"/>
  <c r="BC108" i="16" s="1"/>
  <c r="I108" i="23"/>
  <c r="J108" i="23"/>
  <c r="O108" i="17"/>
  <c r="V108" i="26" l="1"/>
  <c r="R108" i="17"/>
  <c r="D104" i="16"/>
  <c r="R104" i="17"/>
  <c r="AK104" i="23"/>
  <c r="D104" i="17"/>
  <c r="AJ104" i="23"/>
  <c r="AY108" i="16"/>
  <c r="AI108" i="23"/>
  <c r="E104" i="17"/>
  <c r="V104" i="17"/>
  <c r="AJ104" i="17" s="1"/>
  <c r="D108" i="17"/>
  <c r="AH108" i="17"/>
  <c r="O108" i="16"/>
  <c r="Q108" i="19"/>
  <c r="AX108" i="16"/>
  <c r="D108" i="16"/>
  <c r="E104" i="16"/>
  <c r="V104" i="26"/>
  <c r="AK104" i="16"/>
  <c r="K108" i="17"/>
  <c r="AJ108" i="17"/>
  <c r="U104" i="26"/>
  <c r="AK104" i="17"/>
  <c r="D108" i="23"/>
  <c r="AH104" i="17"/>
  <c r="BB104" i="16"/>
  <c r="Q104" i="19"/>
  <c r="T104" i="26"/>
  <c r="O104" i="16"/>
  <c r="P104" i="16"/>
  <c r="AH104" i="23"/>
  <c r="Z108" i="23"/>
  <c r="AG108" i="23" s="1"/>
  <c r="Y108" i="23"/>
  <c r="Z104" i="17"/>
  <c r="Y104" i="17"/>
  <c r="Z104" i="16"/>
  <c r="AA104" i="16"/>
  <c r="L104" i="17"/>
  <c r="K104" i="17"/>
  <c r="AI104" i="17"/>
  <c r="R104" i="19"/>
  <c r="E108" i="17"/>
  <c r="S104" i="23"/>
  <c r="R104" i="23"/>
  <c r="P108" i="16"/>
  <c r="K104" i="23"/>
  <c r="L104" i="23"/>
  <c r="AX104" i="16"/>
  <c r="AL104" i="23"/>
  <c r="P104" i="19"/>
  <c r="R108" i="23"/>
  <c r="V108" i="23"/>
  <c r="AI104" i="23"/>
  <c r="U108" i="26"/>
  <c r="Z108" i="16"/>
  <c r="AA108" i="16"/>
  <c r="AL108" i="16"/>
  <c r="AK108" i="16"/>
  <c r="AK108" i="23"/>
  <c r="P108" i="19"/>
  <c r="BB108" i="16"/>
  <c r="BE108" i="16"/>
  <c r="R108" i="19"/>
  <c r="Y108" i="17"/>
  <c r="Z108" i="17"/>
  <c r="T108" i="26"/>
  <c r="AL108" i="23"/>
  <c r="AF104" i="23" l="1"/>
  <c r="AF108" i="23"/>
  <c r="AV108" i="16"/>
  <c r="AG108" i="17"/>
  <c r="AG104" i="17"/>
  <c r="AF104" i="17"/>
  <c r="AJ108" i="23"/>
  <c r="AF108" i="17"/>
  <c r="AW108" i="16"/>
  <c r="AV104" i="16"/>
  <c r="AW104" i="16"/>
  <c r="AG104" i="23"/>
  <c r="J407" i="23" l="1"/>
  <c r="I407" i="23"/>
  <c r="M407" i="16" l="1"/>
  <c r="E407" i="26"/>
  <c r="AE407" i="17"/>
  <c r="X407" i="16"/>
  <c r="K407" i="16"/>
  <c r="AD407" i="17"/>
  <c r="G407" i="26"/>
  <c r="X407" i="17"/>
  <c r="T407" i="17"/>
  <c r="AD407" i="16"/>
  <c r="W407" i="16"/>
  <c r="O407" i="26"/>
  <c r="AH407" i="16"/>
  <c r="V407" i="16"/>
  <c r="AB407" i="23"/>
  <c r="H407" i="16"/>
  <c r="M407" i="23"/>
  <c r="F407" i="23"/>
  <c r="E407" i="19"/>
  <c r="G407" i="23"/>
  <c r="M407" i="17"/>
  <c r="AE407" i="16"/>
  <c r="AD407" i="23"/>
  <c r="H407" i="23"/>
  <c r="G407" i="16"/>
  <c r="R407" i="16"/>
  <c r="S407" i="26"/>
  <c r="R407" i="26"/>
  <c r="F407" i="26"/>
  <c r="W407" i="23"/>
  <c r="O407" i="19"/>
  <c r="F407" i="16"/>
  <c r="AO407" i="16"/>
  <c r="T407" i="16"/>
  <c r="S407" i="16"/>
  <c r="J407" i="26"/>
  <c r="P407" i="17"/>
  <c r="G407" i="17"/>
  <c r="Q407" i="23"/>
  <c r="X407" i="23"/>
  <c r="L407" i="19"/>
  <c r="H407" i="19"/>
  <c r="AI407" i="16"/>
  <c r="L407" i="16"/>
  <c r="J407" i="17"/>
  <c r="AB407" i="17"/>
  <c r="Y407" i="16"/>
  <c r="AT407" i="16"/>
  <c r="U407" i="23"/>
  <c r="N407" i="16"/>
  <c r="AU407" i="16"/>
  <c r="AJ407" i="16"/>
  <c r="N407" i="23"/>
  <c r="I407" i="19"/>
  <c r="K407" i="26"/>
  <c r="N407" i="26"/>
  <c r="AP407" i="16"/>
  <c r="AN407" i="16"/>
  <c r="AC407" i="16"/>
  <c r="I407" i="16"/>
  <c r="AS407" i="16"/>
  <c r="Q407" i="17"/>
  <c r="F407" i="19"/>
  <c r="S407" i="17" l="1"/>
  <c r="AC407" i="17"/>
  <c r="U407" i="17"/>
  <c r="J407" i="16"/>
  <c r="E407" i="23"/>
  <c r="P407" i="26"/>
  <c r="BE407" i="16"/>
  <c r="AZ407" i="16"/>
  <c r="W407" i="26"/>
  <c r="D407" i="26"/>
  <c r="V407" i="23"/>
  <c r="Q407" i="26"/>
  <c r="V407" i="26"/>
  <c r="AI407" i="23"/>
  <c r="AY407" i="16"/>
  <c r="D407" i="19"/>
  <c r="K407" i="19"/>
  <c r="J407" i="19"/>
  <c r="G407" i="19"/>
  <c r="O407" i="17"/>
  <c r="H407" i="26"/>
  <c r="I407" i="26"/>
  <c r="F407" i="17"/>
  <c r="Q407" i="16"/>
  <c r="W407" i="17"/>
  <c r="V407" i="17"/>
  <c r="AA407" i="17"/>
  <c r="AF407" i="16"/>
  <c r="AG407" i="16"/>
  <c r="AE407" i="23"/>
  <c r="AL407" i="23" s="1"/>
  <c r="AC407" i="23"/>
  <c r="M407" i="26"/>
  <c r="L407" i="26"/>
  <c r="BA407" i="16"/>
  <c r="AB407" i="16"/>
  <c r="AM407" i="16"/>
  <c r="AR407" i="16"/>
  <c r="AQ407" i="16"/>
  <c r="BF407" i="16"/>
  <c r="P407" i="23"/>
  <c r="O407" i="23"/>
  <c r="I407" i="17"/>
  <c r="H407" i="17"/>
  <c r="U407" i="16"/>
  <c r="M407" i="19"/>
  <c r="N407" i="19"/>
  <c r="T407" i="23"/>
  <c r="AA407" i="23"/>
  <c r="R407" i="19"/>
  <c r="N407" i="17"/>
  <c r="AL407" i="17"/>
  <c r="BD407" i="16"/>
  <c r="D407" i="23" l="1"/>
  <c r="BB407" i="16"/>
  <c r="R407" i="17"/>
  <c r="AX407" i="16"/>
  <c r="BC407" i="16"/>
  <c r="Y407" i="17"/>
  <c r="Z407" i="17"/>
  <c r="AK407" i="17"/>
  <c r="AJ407" i="23"/>
  <c r="AK407" i="23"/>
  <c r="E407" i="17"/>
  <c r="D407" i="17"/>
  <c r="AA407" i="16"/>
  <c r="Z407" i="16"/>
  <c r="AH407" i="17"/>
  <c r="U407" i="26"/>
  <c r="L407" i="23"/>
  <c r="K407" i="23"/>
  <c r="T407" i="26"/>
  <c r="S407" i="23"/>
  <c r="R407" i="23"/>
  <c r="Z407" i="23"/>
  <c r="Y407" i="23"/>
  <c r="P407" i="19"/>
  <c r="D407" i="16"/>
  <c r="E407" i="16"/>
  <c r="AH407" i="23"/>
  <c r="P407" i="16"/>
  <c r="O407" i="16"/>
  <c r="AL407" i="16"/>
  <c r="AK407" i="16"/>
  <c r="Q407" i="19"/>
  <c r="L407" i="17"/>
  <c r="K407" i="17"/>
  <c r="AI407" i="17"/>
  <c r="AJ407" i="17"/>
  <c r="AF407" i="23" l="1"/>
  <c r="AF407" i="17"/>
  <c r="AG407" i="17"/>
  <c r="AV407" i="16"/>
  <c r="AW407" i="16"/>
  <c r="AG407" i="23"/>
  <c r="AE368" i="17" l="1"/>
  <c r="AD368" i="17"/>
  <c r="AB368" i="17"/>
  <c r="AA368" i="17"/>
  <c r="X368" i="17"/>
  <c r="W368" i="17"/>
  <c r="U368" i="17"/>
  <c r="T368" i="17"/>
  <c r="Q368" i="17"/>
  <c r="P368" i="17"/>
  <c r="N368" i="17"/>
  <c r="M368" i="17"/>
  <c r="J368" i="17"/>
  <c r="I368" i="17"/>
  <c r="G368" i="17"/>
  <c r="F368" i="17"/>
  <c r="AE369" i="17"/>
  <c r="AD369" i="17"/>
  <c r="AB369" i="17"/>
  <c r="AA369" i="17"/>
  <c r="X369" i="17"/>
  <c r="W369" i="17"/>
  <c r="U369" i="17"/>
  <c r="T369" i="17"/>
  <c r="Q369" i="17"/>
  <c r="P369" i="17"/>
  <c r="N369" i="17"/>
  <c r="M369" i="17"/>
  <c r="J369" i="17"/>
  <c r="I369" i="17"/>
  <c r="G369" i="17"/>
  <c r="F369" i="17"/>
  <c r="AI368" i="17" l="1"/>
  <c r="AK368" i="17"/>
  <c r="AI369" i="17"/>
  <c r="AK369" i="17"/>
  <c r="AL368" i="17"/>
  <c r="AL369" i="17"/>
  <c r="AH368" i="17"/>
  <c r="AH369" i="17"/>
  <c r="V368" i="17"/>
  <c r="L368" i="17"/>
  <c r="H369" i="17"/>
  <c r="L369" i="17"/>
  <c r="H368" i="17"/>
  <c r="S368" i="17"/>
  <c r="AC369" i="17"/>
  <c r="Z368" i="17"/>
  <c r="AC368" i="17"/>
  <c r="E369" i="17"/>
  <c r="O368" i="17"/>
  <c r="Z369" i="17"/>
  <c r="E368" i="17"/>
  <c r="S369" i="17"/>
  <c r="V369" i="17"/>
  <c r="O369" i="17"/>
  <c r="AG368" i="17" l="1"/>
  <c r="AJ368" i="17"/>
  <c r="AG369" i="17"/>
  <c r="AJ369" i="17"/>
  <c r="K369" i="17"/>
  <c r="R368" i="17"/>
  <c r="D368" i="17"/>
  <c r="D369" i="17"/>
  <c r="K368" i="17"/>
  <c r="Y369" i="17"/>
  <c r="Y368" i="17"/>
  <c r="R369" i="17"/>
  <c r="AF369" i="17" l="1"/>
  <c r="AF368" i="17"/>
  <c r="DO348" i="5" l="1"/>
  <c r="DN348" i="5"/>
  <c r="O324" i="19" l="1"/>
  <c r="N324" i="19"/>
  <c r="L324" i="19"/>
  <c r="K324" i="19"/>
  <c r="I324" i="19"/>
  <c r="H324" i="19"/>
  <c r="F324" i="19"/>
  <c r="E324" i="19"/>
  <c r="O323" i="19"/>
  <c r="N323" i="19"/>
  <c r="L323" i="19"/>
  <c r="K323" i="19"/>
  <c r="I323" i="19"/>
  <c r="H323" i="19"/>
  <c r="F323" i="19"/>
  <c r="E323" i="19"/>
  <c r="O322" i="19"/>
  <c r="N322" i="19"/>
  <c r="L322" i="19"/>
  <c r="K322" i="19"/>
  <c r="I322" i="19"/>
  <c r="H322" i="19"/>
  <c r="F322" i="19"/>
  <c r="E322" i="19"/>
  <c r="G323" i="19" l="1"/>
  <c r="D324" i="19"/>
  <c r="G322" i="19"/>
  <c r="G324" i="19"/>
  <c r="M322" i="19"/>
  <c r="J323" i="19"/>
  <c r="J324" i="19"/>
  <c r="J322" i="19"/>
  <c r="D323" i="19"/>
  <c r="M323" i="19"/>
  <c r="M324" i="19"/>
  <c r="D322" i="19"/>
  <c r="O290" i="19" l="1"/>
  <c r="N290" i="19"/>
  <c r="L290" i="19"/>
  <c r="K290" i="19"/>
  <c r="I290" i="19"/>
  <c r="H290" i="19"/>
  <c r="F290" i="19"/>
  <c r="E290" i="19"/>
  <c r="AD290" i="23"/>
  <c r="AA290" i="23"/>
  <c r="X290" i="23"/>
  <c r="W290" i="23"/>
  <c r="U290" i="23"/>
  <c r="T290" i="23"/>
  <c r="Q290" i="23"/>
  <c r="N290" i="23"/>
  <c r="M290" i="23"/>
  <c r="J290" i="23"/>
  <c r="I290" i="23"/>
  <c r="G290" i="23"/>
  <c r="F290" i="23"/>
  <c r="AE290" i="17"/>
  <c r="AD290" i="17"/>
  <c r="AB290" i="17"/>
  <c r="AA290" i="17"/>
  <c r="X290" i="17"/>
  <c r="U290" i="17"/>
  <c r="T290" i="17"/>
  <c r="Q290" i="17"/>
  <c r="P290" i="17"/>
  <c r="N290" i="17"/>
  <c r="M290" i="17"/>
  <c r="J290" i="17"/>
  <c r="I290" i="17"/>
  <c r="G290" i="17"/>
  <c r="F290" i="17"/>
  <c r="S290" i="26"/>
  <c r="R290" i="26"/>
  <c r="O290" i="26"/>
  <c r="N290" i="26"/>
  <c r="M290" i="26"/>
  <c r="K290" i="26"/>
  <c r="J290" i="26"/>
  <c r="I290" i="26"/>
  <c r="E290" i="26"/>
  <c r="AS290" i="16"/>
  <c r="AR290" i="16"/>
  <c r="AP290" i="16"/>
  <c r="AO290" i="16"/>
  <c r="AN290" i="16"/>
  <c r="AJ290" i="16"/>
  <c r="AI290" i="16"/>
  <c r="AH290" i="16"/>
  <c r="AG290" i="16"/>
  <c r="AE290" i="16"/>
  <c r="AD290" i="16"/>
  <c r="AC290" i="16"/>
  <c r="AB290" i="16"/>
  <c r="Y290" i="16"/>
  <c r="X290" i="16"/>
  <c r="T290" i="16"/>
  <c r="S290" i="16"/>
  <c r="R290" i="16"/>
  <c r="N290" i="16"/>
  <c r="M290" i="16"/>
  <c r="L290" i="16"/>
  <c r="K290" i="16"/>
  <c r="I290" i="16"/>
  <c r="H290" i="16"/>
  <c r="G290" i="16"/>
  <c r="F290" i="16"/>
  <c r="G290" i="19" l="1"/>
  <c r="S290" i="23"/>
  <c r="M290" i="19"/>
  <c r="D290" i="19"/>
  <c r="AA290" i="16"/>
  <c r="P290" i="16"/>
  <c r="J290" i="19"/>
  <c r="L290" i="23"/>
  <c r="AL290" i="16"/>
  <c r="Q290" i="16"/>
  <c r="H290" i="26"/>
  <c r="AH290" i="17"/>
  <c r="E290" i="23"/>
  <c r="O290" i="17"/>
  <c r="AI290" i="17"/>
  <c r="L290" i="26"/>
  <c r="AC290" i="17"/>
  <c r="E290" i="17"/>
  <c r="W290" i="16"/>
  <c r="BD290" i="16" s="1"/>
  <c r="V290" i="16"/>
  <c r="BC290" i="16" s="1"/>
  <c r="AF290" i="16"/>
  <c r="E290" i="16"/>
  <c r="V290" i="23"/>
  <c r="AM290" i="16"/>
  <c r="P290" i="23"/>
  <c r="AK290" i="23" s="1"/>
  <c r="AL290" i="17"/>
  <c r="D290" i="26"/>
  <c r="F290" i="26"/>
  <c r="G290" i="26"/>
  <c r="AY290" i="16"/>
  <c r="V290" i="17"/>
  <c r="AZ290" i="16"/>
  <c r="W290" i="17"/>
  <c r="AK290" i="17" s="1"/>
  <c r="P290" i="26"/>
  <c r="Q290" i="26"/>
  <c r="U290" i="26" s="1"/>
  <c r="BA290" i="16"/>
  <c r="AH290" i="23"/>
  <c r="AB290" i="23"/>
  <c r="AI290" i="23" s="1"/>
  <c r="AT290" i="16"/>
  <c r="AU290" i="16"/>
  <c r="AC290" i="23"/>
  <c r="Q290" i="19"/>
  <c r="H290" i="23"/>
  <c r="AE290" i="23"/>
  <c r="K290" i="23" l="1"/>
  <c r="AW290" i="16"/>
  <c r="AX290" i="16"/>
  <c r="R290" i="17"/>
  <c r="O290" i="23"/>
  <c r="L290" i="17"/>
  <c r="K290" i="17"/>
  <c r="R290" i="23"/>
  <c r="Z290" i="16"/>
  <c r="S290" i="17"/>
  <c r="D290" i="23"/>
  <c r="AL290" i="23"/>
  <c r="BF290" i="16"/>
  <c r="V290" i="26"/>
  <c r="T290" i="26"/>
  <c r="R290" i="19"/>
  <c r="O290" i="16"/>
  <c r="U290" i="16"/>
  <c r="H290" i="17"/>
  <c r="D290" i="17"/>
  <c r="BE290" i="16"/>
  <c r="AK290" i="16"/>
  <c r="AQ290" i="16"/>
  <c r="Y290" i="23"/>
  <c r="Z290" i="23"/>
  <c r="P290" i="19"/>
  <c r="Z290" i="17"/>
  <c r="Y290" i="17"/>
  <c r="J290" i="16"/>
  <c r="D290" i="16"/>
  <c r="W290" i="26"/>
  <c r="AJ290" i="23" l="1"/>
  <c r="AF290" i="23"/>
  <c r="AF290" i="17"/>
  <c r="AJ290" i="17"/>
  <c r="AG290" i="17"/>
  <c r="AV290" i="16"/>
  <c r="BB290" i="16"/>
  <c r="AG290" i="23"/>
  <c r="AE273" i="23" l="1"/>
  <c r="AD273" i="23"/>
  <c r="AB273" i="23"/>
  <c r="AA273" i="23"/>
  <c r="X273" i="23"/>
  <c r="W273" i="23"/>
  <c r="T273" i="23"/>
  <c r="Q273" i="23"/>
  <c r="P273" i="23"/>
  <c r="N273" i="23"/>
  <c r="M273" i="23"/>
  <c r="I273" i="23"/>
  <c r="F273" i="23"/>
  <c r="AE273" i="17"/>
  <c r="AB273" i="17"/>
  <c r="AA273" i="17"/>
  <c r="X273" i="17"/>
  <c r="T273" i="17"/>
  <c r="Q273" i="17"/>
  <c r="M273" i="17"/>
  <c r="S273" i="26"/>
  <c r="R273" i="26"/>
  <c r="O273" i="26"/>
  <c r="N273" i="26"/>
  <c r="M273" i="26"/>
  <c r="K273" i="26"/>
  <c r="I273" i="26"/>
  <c r="G273" i="26"/>
  <c r="F273" i="26"/>
  <c r="E273" i="26"/>
  <c r="AU273" i="16"/>
  <c r="AT273" i="16"/>
  <c r="AS273" i="16"/>
  <c r="AR273" i="16"/>
  <c r="AP273" i="16"/>
  <c r="AO273" i="16"/>
  <c r="AN273" i="16"/>
  <c r="AM273" i="16"/>
  <c r="AJ273" i="16"/>
  <c r="AI273" i="16"/>
  <c r="AH273" i="16"/>
  <c r="AE273" i="16"/>
  <c r="AD273" i="16"/>
  <c r="AC273" i="16"/>
  <c r="AB273" i="16"/>
  <c r="Y273" i="16"/>
  <c r="X273" i="16"/>
  <c r="W273" i="16"/>
  <c r="V273" i="16"/>
  <c r="T273" i="16"/>
  <c r="S273" i="16"/>
  <c r="R273" i="16"/>
  <c r="N273" i="16"/>
  <c r="M273" i="16"/>
  <c r="L273" i="16"/>
  <c r="I273" i="16"/>
  <c r="H273" i="16"/>
  <c r="G273" i="16"/>
  <c r="O273" i="19"/>
  <c r="N273" i="19"/>
  <c r="L273" i="19"/>
  <c r="I273" i="19"/>
  <c r="F273" i="19"/>
  <c r="E273" i="19"/>
  <c r="R267" i="4" l="1"/>
  <c r="S267" i="4"/>
  <c r="AG267" i="4"/>
  <c r="AH267" i="4"/>
  <c r="AI267" i="4"/>
  <c r="AW267" i="4"/>
  <c r="AX267" i="4"/>
  <c r="AY267" i="4"/>
  <c r="Q267" i="4"/>
  <c r="V273" i="17"/>
  <c r="E273" i="23"/>
  <c r="O273" i="17"/>
  <c r="S273" i="17"/>
  <c r="AH273" i="23"/>
  <c r="L273" i="26"/>
  <c r="AA273" i="16"/>
  <c r="U273" i="17"/>
  <c r="W273" i="17"/>
  <c r="D273" i="19"/>
  <c r="J273" i="23"/>
  <c r="U273" i="23"/>
  <c r="S273" i="23"/>
  <c r="F273" i="16"/>
  <c r="E273" i="16"/>
  <c r="H273" i="19"/>
  <c r="G273" i="19"/>
  <c r="G273" i="17"/>
  <c r="J273" i="16"/>
  <c r="K273" i="16"/>
  <c r="Z273" i="23"/>
  <c r="W273" i="26"/>
  <c r="R273" i="19"/>
  <c r="BA273" i="16"/>
  <c r="AF273" i="16"/>
  <c r="AG273" i="16"/>
  <c r="Q273" i="26"/>
  <c r="P273" i="26"/>
  <c r="J273" i="19"/>
  <c r="J273" i="17"/>
  <c r="AC273" i="17"/>
  <c r="BE273" i="16"/>
  <c r="AZ273" i="16"/>
  <c r="G273" i="23"/>
  <c r="AK273" i="23"/>
  <c r="BD273" i="16"/>
  <c r="AY273" i="16"/>
  <c r="BF273" i="16"/>
  <c r="Q273" i="16"/>
  <c r="F273" i="17"/>
  <c r="N273" i="17"/>
  <c r="AD273" i="17"/>
  <c r="U273" i="16"/>
  <c r="AQ273" i="16"/>
  <c r="H273" i="26"/>
  <c r="H273" i="23"/>
  <c r="O273" i="23"/>
  <c r="V273" i="23"/>
  <c r="AC273" i="23"/>
  <c r="P273" i="17"/>
  <c r="M273" i="19"/>
  <c r="D273" i="26"/>
  <c r="I273" i="17"/>
  <c r="J273" i="26"/>
  <c r="K273" i="19"/>
  <c r="H273" i="17"/>
  <c r="P267" i="4" l="1"/>
  <c r="AF267" i="4"/>
  <c r="BS267" i="4"/>
  <c r="BR267" i="4"/>
  <c r="BQ267" i="4"/>
  <c r="AV267" i="4"/>
  <c r="U273" i="26"/>
  <c r="AL273" i="23"/>
  <c r="R273" i="17"/>
  <c r="Z273" i="16"/>
  <c r="AI273" i="17"/>
  <c r="D273" i="16"/>
  <c r="Y273" i="23"/>
  <c r="L273" i="17"/>
  <c r="K273" i="17"/>
  <c r="AX273" i="16"/>
  <c r="Q273" i="19"/>
  <c r="AL273" i="16"/>
  <c r="AK273" i="16"/>
  <c r="BC273" i="16"/>
  <c r="AK273" i="17"/>
  <c r="AJ273" i="23"/>
  <c r="BB273" i="16"/>
  <c r="Z273" i="17"/>
  <c r="Y273" i="17"/>
  <c r="AH273" i="17"/>
  <c r="V273" i="26"/>
  <c r="D273" i="17"/>
  <c r="E273" i="17"/>
  <c r="AI273" i="23"/>
  <c r="T273" i="26"/>
  <c r="AL273" i="17"/>
  <c r="R273" i="23"/>
  <c r="P273" i="19"/>
  <c r="K273" i="23"/>
  <c r="L273" i="23"/>
  <c r="O273" i="16"/>
  <c r="P273" i="16"/>
  <c r="D273" i="23"/>
  <c r="AJ273" i="17"/>
  <c r="BP267" i="4" l="1"/>
  <c r="AG273" i="23"/>
  <c r="AV273" i="16"/>
  <c r="AG273" i="17"/>
  <c r="AF273" i="17"/>
  <c r="AW273" i="16"/>
  <c r="AF273" i="23"/>
  <c r="AA230" i="1" l="1"/>
  <c r="AX230" i="1"/>
  <c r="Z230" i="1"/>
  <c r="AL230" i="1"/>
  <c r="AY230" i="1"/>
  <c r="AM230" i="1"/>
  <c r="AW230" i="1" l="1"/>
  <c r="AK230" i="1"/>
  <c r="Y230" i="1"/>
  <c r="AS46" i="16" l="1"/>
  <c r="AJ46" i="16"/>
  <c r="AH46" i="16"/>
  <c r="AG46" i="16"/>
  <c r="AE46" i="16"/>
  <c r="AD46" i="16"/>
  <c r="AC46" i="16"/>
  <c r="Y46" i="16"/>
  <c r="W46" i="16"/>
  <c r="V46" i="16"/>
  <c r="T46" i="16"/>
  <c r="S46" i="16"/>
  <c r="N46" i="16"/>
  <c r="L46" i="16"/>
  <c r="K46" i="16"/>
  <c r="I46" i="16"/>
  <c r="H46" i="16"/>
  <c r="G46" i="16"/>
  <c r="S46" i="26"/>
  <c r="R46" i="26"/>
  <c r="M46" i="26"/>
  <c r="K46" i="26"/>
  <c r="I46" i="26"/>
  <c r="E46" i="26"/>
  <c r="N46" i="17" l="1"/>
  <c r="M46" i="17"/>
  <c r="AA46" i="17"/>
  <c r="AB46" i="17"/>
  <c r="T46" i="17"/>
  <c r="AE46" i="17"/>
  <c r="X46" i="17"/>
  <c r="AD46" i="17"/>
  <c r="U46" i="17"/>
  <c r="F46" i="23"/>
  <c r="T46" i="23"/>
  <c r="G46" i="23"/>
  <c r="U46" i="23"/>
  <c r="I46" i="23"/>
  <c r="W46" i="23"/>
  <c r="J46" i="23"/>
  <c r="X46" i="23"/>
  <c r="N46" i="23"/>
  <c r="Q46" i="23"/>
  <c r="AE46" i="23"/>
  <c r="V46" i="17"/>
  <c r="M46" i="23"/>
  <c r="AA46" i="23"/>
  <c r="L46" i="26"/>
  <c r="O46" i="26"/>
  <c r="AF46" i="16"/>
  <c r="P46" i="23"/>
  <c r="P46" i="26"/>
  <c r="AL46" i="16"/>
  <c r="AR46" i="16"/>
  <c r="BC46" i="16" s="1"/>
  <c r="P46" i="16"/>
  <c r="P46" i="17"/>
  <c r="AM46" i="16"/>
  <c r="AO46" i="16"/>
  <c r="AZ46" i="16" s="1"/>
  <c r="AP46" i="16"/>
  <c r="J46" i="16"/>
  <c r="U46" i="16"/>
  <c r="AQ46" i="16"/>
  <c r="Q46" i="16"/>
  <c r="F46" i="16"/>
  <c r="AB46" i="16"/>
  <c r="J46" i="26"/>
  <c r="D46" i="26"/>
  <c r="H46" i="26"/>
  <c r="AD46" i="23"/>
  <c r="F46" i="17"/>
  <c r="G46" i="17"/>
  <c r="I46" i="17"/>
  <c r="J46" i="17"/>
  <c r="Q46" i="26"/>
  <c r="BD46" i="16"/>
  <c r="AT46" i="16"/>
  <c r="AB46" i="23"/>
  <c r="AU46" i="16"/>
  <c r="F46" i="26"/>
  <c r="G46" i="26"/>
  <c r="AI46" i="16"/>
  <c r="W46" i="17"/>
  <c r="X46" i="16"/>
  <c r="M46" i="16"/>
  <c r="Q46" i="17"/>
  <c r="N46" i="26"/>
  <c r="R46" i="16"/>
  <c r="AN46" i="16"/>
  <c r="S46" i="17" l="1"/>
  <c r="H46" i="17"/>
  <c r="AC46" i="17"/>
  <c r="O46" i="17"/>
  <c r="AI46" i="23"/>
  <c r="AL46" i="23"/>
  <c r="L46" i="23"/>
  <c r="AC46" i="23"/>
  <c r="O46" i="23"/>
  <c r="Z46" i="16"/>
  <c r="AH46" i="23"/>
  <c r="AK46" i="17"/>
  <c r="S46" i="23"/>
  <c r="AX46" i="16"/>
  <c r="BF46" i="16"/>
  <c r="AK46" i="23"/>
  <c r="Y46" i="17"/>
  <c r="U46" i="26"/>
  <c r="AY46" i="16"/>
  <c r="BB46" i="16"/>
  <c r="O46" i="16"/>
  <c r="AK46" i="16"/>
  <c r="BA46" i="16"/>
  <c r="D46" i="16"/>
  <c r="L46" i="17"/>
  <c r="AH46" i="17"/>
  <c r="AI46" i="17"/>
  <c r="E46" i="23"/>
  <c r="AL46" i="17"/>
  <c r="E46" i="16"/>
  <c r="H46" i="23"/>
  <c r="V46" i="23"/>
  <c r="BE46" i="16"/>
  <c r="W46" i="26"/>
  <c r="Z46" i="23"/>
  <c r="AA46" i="16"/>
  <c r="V46" i="26"/>
  <c r="T46" i="26"/>
  <c r="Z46" i="17"/>
  <c r="E46" i="17"/>
  <c r="AJ46" i="17" l="1"/>
  <c r="K46" i="17"/>
  <c r="D46" i="17"/>
  <c r="R46" i="17"/>
  <c r="K46" i="23"/>
  <c r="R46" i="23"/>
  <c r="Y46" i="23"/>
  <c r="D46" i="23"/>
  <c r="AW46" i="16"/>
  <c r="AJ46" i="23"/>
  <c r="AV46" i="16"/>
  <c r="AG46" i="17"/>
  <c r="AG46" i="23"/>
  <c r="AF46" i="17" l="1"/>
  <c r="AF46" i="23"/>
  <c r="AS30" i="16"/>
  <c r="AR30" i="16"/>
  <c r="AM30" i="16"/>
  <c r="AJ30" i="16"/>
  <c r="AG30" i="16"/>
  <c r="AC30" i="16"/>
  <c r="Y30" i="16"/>
  <c r="W30" i="16"/>
  <c r="V30" i="16"/>
  <c r="T30" i="16"/>
  <c r="S30" i="16"/>
  <c r="R30" i="16"/>
  <c r="N30" i="16"/>
  <c r="L30" i="16"/>
  <c r="K30" i="16"/>
  <c r="I30" i="16"/>
  <c r="H30" i="16"/>
  <c r="G30" i="16"/>
  <c r="S30" i="26"/>
  <c r="R30" i="26"/>
  <c r="Q30" i="26"/>
  <c r="N30" i="26"/>
  <c r="I30" i="26"/>
  <c r="G30" i="26"/>
  <c r="F30" i="26"/>
  <c r="E30" i="26"/>
  <c r="AD30" i="17"/>
  <c r="AB30" i="17"/>
  <c r="AA30" i="17"/>
  <c r="X30" i="17"/>
  <c r="W30" i="17"/>
  <c r="U30" i="17"/>
  <c r="T30" i="17"/>
  <c r="P30" i="17"/>
  <c r="N30" i="17"/>
  <c r="AE30" i="23"/>
  <c r="AD30" i="23"/>
  <c r="AB30" i="23"/>
  <c r="X30" i="23"/>
  <c r="W30" i="23"/>
  <c r="T30" i="23"/>
  <c r="P30" i="23"/>
  <c r="N30" i="23"/>
  <c r="M30" i="23"/>
  <c r="O30" i="19"/>
  <c r="N30" i="19"/>
  <c r="L30" i="19"/>
  <c r="I30" i="19"/>
  <c r="AU29" i="16"/>
  <c r="AT29" i="16"/>
  <c r="AS29" i="16"/>
  <c r="AJ29" i="16"/>
  <c r="AI29" i="16"/>
  <c r="AH29" i="16"/>
  <c r="AG29" i="16"/>
  <c r="AE29" i="16"/>
  <c r="AD29" i="16"/>
  <c r="Y29" i="16"/>
  <c r="X29" i="16"/>
  <c r="S29" i="16"/>
  <c r="R29" i="16"/>
  <c r="M29" i="16"/>
  <c r="I29" i="16"/>
  <c r="H29" i="16"/>
  <c r="G29" i="16"/>
  <c r="S29" i="26"/>
  <c r="R29" i="26"/>
  <c r="Q29" i="26"/>
  <c r="N29" i="26"/>
  <c r="M29" i="26"/>
  <c r="K29" i="26"/>
  <c r="J29" i="26"/>
  <c r="AE29" i="17"/>
  <c r="AD29" i="17"/>
  <c r="AB29" i="17"/>
  <c r="AA29" i="17"/>
  <c r="X29" i="17"/>
  <c r="U29" i="17"/>
  <c r="T29" i="17"/>
  <c r="P29" i="17"/>
  <c r="N29" i="17"/>
  <c r="M29" i="17"/>
  <c r="G29" i="17"/>
  <c r="F29" i="17"/>
  <c r="AE29" i="23"/>
  <c r="AB29" i="23"/>
  <c r="X29" i="23"/>
  <c r="T29" i="23"/>
  <c r="Q29" i="23"/>
  <c r="P29" i="23"/>
  <c r="N29" i="23"/>
  <c r="M29" i="23"/>
  <c r="J29" i="23"/>
  <c r="I29" i="23"/>
  <c r="F29" i="23"/>
  <c r="O29" i="19"/>
  <c r="L29" i="19"/>
  <c r="K29" i="19"/>
  <c r="I29" i="19"/>
  <c r="H29" i="19"/>
  <c r="E29" i="19"/>
  <c r="AJ28" i="8"/>
  <c r="AI28" i="8"/>
  <c r="AH28" i="8"/>
  <c r="AG28" i="8"/>
  <c r="AE28" i="8"/>
  <c r="AD28" i="8"/>
  <c r="AC28" i="8"/>
  <c r="AB28" i="8"/>
  <c r="Y28" i="8"/>
  <c r="X28" i="8"/>
  <c r="W28" i="8"/>
  <c r="V28" i="8"/>
  <c r="T28" i="8"/>
  <c r="S28" i="8"/>
  <c r="R28" i="8"/>
  <c r="Q28" i="8"/>
  <c r="N28" i="8"/>
  <c r="M28" i="8"/>
  <c r="L28" i="8"/>
  <c r="K28" i="8"/>
  <c r="I28" i="8"/>
  <c r="H28" i="8"/>
  <c r="G28" i="8"/>
  <c r="F28" i="8"/>
  <c r="X28" i="5"/>
  <c r="W28" i="5"/>
  <c r="Q28" i="5"/>
  <c r="P28" i="5"/>
  <c r="N28" i="5"/>
  <c r="M28" i="5"/>
  <c r="J28" i="5"/>
  <c r="I28" i="5"/>
  <c r="G28" i="5"/>
  <c r="F28" i="5"/>
  <c r="X28" i="28"/>
  <c r="W28" i="28"/>
  <c r="U28" i="28"/>
  <c r="T28" i="28"/>
  <c r="Q28" i="28"/>
  <c r="P28" i="28"/>
  <c r="N28" i="28"/>
  <c r="M28" i="28"/>
  <c r="J28" i="28"/>
  <c r="I28" i="28"/>
  <c r="G28" i="28"/>
  <c r="F28" i="28"/>
  <c r="M29" i="19" l="1"/>
  <c r="S28" i="5"/>
  <c r="V29" i="17"/>
  <c r="H28" i="28"/>
  <c r="V28" i="28"/>
  <c r="CE28" i="28"/>
  <c r="H29" i="17"/>
  <c r="H30" i="17"/>
  <c r="E28" i="5"/>
  <c r="V29" i="23"/>
  <c r="CL28" i="8"/>
  <c r="G30" i="19"/>
  <c r="S28" i="28"/>
  <c r="G29" i="19"/>
  <c r="Z30" i="23"/>
  <c r="BC28" i="28"/>
  <c r="J29" i="19"/>
  <c r="H29" i="26"/>
  <c r="I29" i="26"/>
  <c r="CF28" i="5"/>
  <c r="O28" i="28"/>
  <c r="V30" i="23"/>
  <c r="H30" i="19"/>
  <c r="J30" i="19"/>
  <c r="DK28" i="5"/>
  <c r="AL28" i="1"/>
  <c r="CH28" i="28"/>
  <c r="FR28" i="8"/>
  <c r="E30" i="16"/>
  <c r="L29" i="23"/>
  <c r="P29" i="16"/>
  <c r="W29" i="17"/>
  <c r="L28" i="5"/>
  <c r="AC29" i="23"/>
  <c r="E29" i="16"/>
  <c r="CK28" i="8"/>
  <c r="I30" i="23"/>
  <c r="AD29" i="23"/>
  <c r="DH28" i="5"/>
  <c r="L29" i="26"/>
  <c r="E30" i="23"/>
  <c r="D29" i="26"/>
  <c r="P29" i="26"/>
  <c r="FU28" i="8"/>
  <c r="AL29" i="23"/>
  <c r="AC30" i="17"/>
  <c r="AT28" i="8"/>
  <c r="Z29" i="23"/>
  <c r="N29" i="19"/>
  <c r="Q29" i="19" s="1"/>
  <c r="M30" i="19"/>
  <c r="DK28" i="28"/>
  <c r="L30" i="23"/>
  <c r="E29" i="23"/>
  <c r="DJ28" i="5"/>
  <c r="O29" i="26"/>
  <c r="J30" i="23"/>
  <c r="ED28" i="8"/>
  <c r="BE29" i="16"/>
  <c r="AA30" i="23"/>
  <c r="U30" i="23"/>
  <c r="CF28" i="28"/>
  <c r="H28" i="5"/>
  <c r="CE28" i="5"/>
  <c r="S29" i="23"/>
  <c r="AA29" i="16"/>
  <c r="H30" i="23"/>
  <c r="AC30" i="23"/>
  <c r="AA30" i="16"/>
  <c r="BD28" i="28"/>
  <c r="L29" i="17"/>
  <c r="F29" i="19"/>
  <c r="BF28" i="28"/>
  <c r="P28" i="8"/>
  <c r="DY28" i="8"/>
  <c r="O30" i="17"/>
  <c r="AP29" i="16"/>
  <c r="EC28" i="8"/>
  <c r="O29" i="23"/>
  <c r="CH28" i="8"/>
  <c r="O28" i="5"/>
  <c r="CJ28" i="8"/>
  <c r="L30" i="26"/>
  <c r="O29" i="17"/>
  <c r="AR29" i="16"/>
  <c r="AN30" i="16"/>
  <c r="AY30" i="16" s="1"/>
  <c r="AH30" i="16"/>
  <c r="BD30" i="16" s="1"/>
  <c r="AD30" i="16"/>
  <c r="W29" i="16"/>
  <c r="AC29" i="17"/>
  <c r="BD28" i="5"/>
  <c r="S30" i="23"/>
  <c r="AE30" i="17"/>
  <c r="M30" i="26"/>
  <c r="U30" i="26" s="1"/>
  <c r="V29" i="16"/>
  <c r="AF28" i="8"/>
  <c r="FT28" i="8"/>
  <c r="AR28" i="8"/>
  <c r="Z28" i="1"/>
  <c r="BF28" i="5"/>
  <c r="P30" i="26"/>
  <c r="U29" i="23"/>
  <c r="AS28" i="8"/>
  <c r="AA28" i="1"/>
  <c r="DZ28" i="8"/>
  <c r="AU30" i="16"/>
  <c r="BF30" i="16" s="1"/>
  <c r="EB28" i="8"/>
  <c r="O30" i="26"/>
  <c r="AE30" i="16"/>
  <c r="F30" i="19"/>
  <c r="E30" i="19"/>
  <c r="K29" i="16"/>
  <c r="DJ28" i="28"/>
  <c r="DG28" i="5"/>
  <c r="AY28" i="1"/>
  <c r="K30" i="19"/>
  <c r="AM28" i="1"/>
  <c r="L28" i="28"/>
  <c r="AX28" i="1"/>
  <c r="AH29" i="17"/>
  <c r="D30" i="26"/>
  <c r="AL30" i="16"/>
  <c r="AT30" i="16"/>
  <c r="F30" i="16"/>
  <c r="CM28" i="8"/>
  <c r="X30" i="16"/>
  <c r="FV28" i="8"/>
  <c r="FW28" i="8"/>
  <c r="J30" i="16"/>
  <c r="U30" i="16"/>
  <c r="AF30" i="16"/>
  <c r="AQ30" i="16"/>
  <c r="AP30" i="16"/>
  <c r="BC30" i="16"/>
  <c r="FP28" i="8"/>
  <c r="AO30" i="16"/>
  <c r="AU28" i="8"/>
  <c r="FQ28" i="8"/>
  <c r="Q30" i="16"/>
  <c r="DX28" i="8"/>
  <c r="AI30" i="16"/>
  <c r="M30" i="16"/>
  <c r="J28" i="8"/>
  <c r="AB30" i="16"/>
  <c r="K30" i="26"/>
  <c r="J30" i="26"/>
  <c r="V30" i="26" s="1"/>
  <c r="H30" i="26"/>
  <c r="M30" i="17"/>
  <c r="J30" i="17"/>
  <c r="I30" i="17"/>
  <c r="AD28" i="28"/>
  <c r="E28" i="28"/>
  <c r="AE28" i="28"/>
  <c r="CI28" i="28"/>
  <c r="Q30" i="17"/>
  <c r="G30" i="17"/>
  <c r="F30" i="17"/>
  <c r="V30" i="17"/>
  <c r="O30" i="23"/>
  <c r="F30" i="23"/>
  <c r="BC28" i="5"/>
  <c r="AD28" i="5"/>
  <c r="AE28" i="5"/>
  <c r="G30" i="23"/>
  <c r="BG28" i="5"/>
  <c r="AB28" i="5"/>
  <c r="Q30" i="23"/>
  <c r="D30" i="19"/>
  <c r="CE28" i="8"/>
  <c r="CF28" i="8"/>
  <c r="AO29" i="16"/>
  <c r="AZ29" i="16" s="1"/>
  <c r="CG28" i="8"/>
  <c r="J29" i="16"/>
  <c r="U29" i="16"/>
  <c r="AF29" i="16"/>
  <c r="AQ29" i="16"/>
  <c r="AN29" i="16"/>
  <c r="T29" i="16"/>
  <c r="AM29" i="16"/>
  <c r="EE28" i="8"/>
  <c r="AM28" i="8"/>
  <c r="AN28" i="8"/>
  <c r="AO28" i="8"/>
  <c r="AP28" i="8"/>
  <c r="N29" i="16"/>
  <c r="L29" i="16"/>
  <c r="U28" i="8"/>
  <c r="FO28" i="8"/>
  <c r="E28" i="8"/>
  <c r="Q29" i="16"/>
  <c r="AC29" i="16"/>
  <c r="AA28" i="8"/>
  <c r="AB29" i="16"/>
  <c r="DW28" i="8"/>
  <c r="F29" i="16"/>
  <c r="G29" i="26"/>
  <c r="F29" i="26"/>
  <c r="E29" i="26"/>
  <c r="AB28" i="28"/>
  <c r="BG28" i="28"/>
  <c r="AI29" i="17"/>
  <c r="DG28" i="28"/>
  <c r="AA28" i="28"/>
  <c r="DH28" i="28"/>
  <c r="J29" i="17"/>
  <c r="Q29" i="17"/>
  <c r="I29" i="17"/>
  <c r="CH28" i="5"/>
  <c r="AA29" i="23"/>
  <c r="AH29" i="23" s="1"/>
  <c r="G29" i="23"/>
  <c r="V28" i="5"/>
  <c r="CI28" i="5"/>
  <c r="W29" i="23"/>
  <c r="AA28" i="5"/>
  <c r="D29" i="19"/>
  <c r="R28" i="28" l="1"/>
  <c r="BF29" i="16"/>
  <c r="U29" i="26"/>
  <c r="V29" i="26"/>
  <c r="R29" i="19"/>
  <c r="AI30" i="17"/>
  <c r="D28" i="28"/>
  <c r="AK30" i="17"/>
  <c r="AK30" i="23"/>
  <c r="R30" i="19"/>
  <c r="AF28" i="5"/>
  <c r="D29" i="17"/>
  <c r="CN28" i="8"/>
  <c r="D30" i="17"/>
  <c r="CJ28" i="5"/>
  <c r="CD28" i="28"/>
  <c r="CD28" i="5"/>
  <c r="BB28" i="28"/>
  <c r="BH28" i="28"/>
  <c r="R28" i="5"/>
  <c r="DO28" i="5"/>
  <c r="AK29" i="23"/>
  <c r="D28" i="5"/>
  <c r="AI29" i="23"/>
  <c r="Z28" i="28"/>
  <c r="BH28" i="5"/>
  <c r="CJ28" i="28"/>
  <c r="E30" i="17"/>
  <c r="AC28" i="28"/>
  <c r="DI28" i="5"/>
  <c r="D30" i="23"/>
  <c r="K28" i="5"/>
  <c r="AV28" i="8"/>
  <c r="AH30" i="23"/>
  <c r="P29" i="19"/>
  <c r="R30" i="23"/>
  <c r="BC29" i="16"/>
  <c r="D28" i="8"/>
  <c r="K28" i="28"/>
  <c r="BB28" i="1"/>
  <c r="BB28" i="5"/>
  <c r="DF28" i="5"/>
  <c r="GE28" i="8"/>
  <c r="Y29" i="23"/>
  <c r="K30" i="17"/>
  <c r="O30" i="16"/>
  <c r="T29" i="26"/>
  <c r="AJ29" i="17"/>
  <c r="EF28" i="8"/>
  <c r="DO28" i="28"/>
  <c r="CI28" i="8"/>
  <c r="K30" i="23"/>
  <c r="P30" i="16"/>
  <c r="AW30" i="16" s="1"/>
  <c r="L30" i="17"/>
  <c r="AJ30" i="23"/>
  <c r="AL30" i="23"/>
  <c r="GF28" i="8"/>
  <c r="T30" i="26"/>
  <c r="P30" i="19"/>
  <c r="Y30" i="23"/>
  <c r="Z28" i="8"/>
  <c r="CG28" i="28"/>
  <c r="AK28" i="1"/>
  <c r="AK29" i="16"/>
  <c r="DR28" i="28"/>
  <c r="K29" i="17"/>
  <c r="AY29" i="16"/>
  <c r="AK29" i="17"/>
  <c r="GG28" i="8"/>
  <c r="GC28" i="8"/>
  <c r="GA28" i="8"/>
  <c r="DI28" i="28"/>
  <c r="AL29" i="16"/>
  <c r="AW29" i="16" s="1"/>
  <c r="E29" i="17"/>
  <c r="AQ28" i="8"/>
  <c r="DR28" i="5"/>
  <c r="BA29" i="16"/>
  <c r="FS28" i="8"/>
  <c r="EA28" i="8"/>
  <c r="Z28" i="5"/>
  <c r="AL29" i="17"/>
  <c r="AZ30" i="16"/>
  <c r="BE28" i="5"/>
  <c r="BA30" i="16"/>
  <c r="FN28" i="8"/>
  <c r="O28" i="8"/>
  <c r="AI30" i="23"/>
  <c r="W29" i="26"/>
  <c r="Z29" i="16"/>
  <c r="GH28" i="8"/>
  <c r="R29" i="17"/>
  <c r="S29" i="17"/>
  <c r="K29" i="23"/>
  <c r="BB29" i="16"/>
  <c r="DQ28" i="28"/>
  <c r="R29" i="23"/>
  <c r="BE28" i="28"/>
  <c r="BD29" i="16"/>
  <c r="GB28" i="8"/>
  <c r="AJ30" i="17"/>
  <c r="Y28" i="1"/>
  <c r="AH30" i="17"/>
  <c r="Q30" i="19"/>
  <c r="W30" i="26"/>
  <c r="AW28" i="1"/>
  <c r="H29" i="23"/>
  <c r="D29" i="23"/>
  <c r="BB30" i="16"/>
  <c r="BE30" i="16"/>
  <c r="AX30" i="16"/>
  <c r="D30" i="16"/>
  <c r="FZ28" i="8"/>
  <c r="DV28" i="8"/>
  <c r="Z30" i="16"/>
  <c r="AK30" i="16"/>
  <c r="DF28" i="28"/>
  <c r="Z30" i="17"/>
  <c r="Y30" i="17"/>
  <c r="S30" i="17"/>
  <c r="R30" i="17"/>
  <c r="AF28" i="28"/>
  <c r="AL30" i="17"/>
  <c r="AG30" i="23"/>
  <c r="CG28" i="5"/>
  <c r="AC28" i="5"/>
  <c r="DN28" i="5"/>
  <c r="O29" i="16"/>
  <c r="CD28" i="8"/>
  <c r="AL28" i="8"/>
  <c r="AX29" i="16"/>
  <c r="D29" i="16"/>
  <c r="DN28" i="28"/>
  <c r="Z29" i="17"/>
  <c r="Y29" i="17"/>
  <c r="DQ28" i="5"/>
  <c r="AG29" i="23"/>
  <c r="BA28" i="1"/>
  <c r="AJ29" i="23" l="1"/>
  <c r="CC28" i="28"/>
  <c r="CC28" i="5"/>
  <c r="BA28" i="28"/>
  <c r="DM28" i="5"/>
  <c r="Y28" i="28"/>
  <c r="CC28" i="8"/>
  <c r="DE28" i="5"/>
  <c r="AG30" i="17"/>
  <c r="Y28" i="5"/>
  <c r="DP28" i="28"/>
  <c r="FM28" i="8"/>
  <c r="AZ28" i="1"/>
  <c r="BA28" i="5"/>
  <c r="DM28" i="28"/>
  <c r="AF30" i="23"/>
  <c r="GD28" i="8"/>
  <c r="DE28" i="28"/>
  <c r="DU28" i="8"/>
  <c r="FY28" i="8"/>
  <c r="AF29" i="23"/>
  <c r="AG29" i="17"/>
  <c r="AF30" i="17"/>
  <c r="AK28" i="8"/>
  <c r="DP28" i="5"/>
  <c r="AF29" i="17"/>
  <c r="AV30" i="16"/>
  <c r="AV29" i="16"/>
  <c r="FX28" i="8" l="1"/>
  <c r="DL28" i="5"/>
  <c r="DL28" i="28"/>
  <c r="AJ41" i="8" l="1"/>
  <c r="AI41" i="8"/>
  <c r="AH41" i="8"/>
  <c r="AG41" i="8"/>
  <c r="AE41" i="8"/>
  <c r="AD41" i="8"/>
  <c r="AC41" i="8"/>
  <c r="AB41" i="8"/>
  <c r="Y41" i="8"/>
  <c r="X41" i="8"/>
  <c r="W41" i="8"/>
  <c r="V41" i="8"/>
  <c r="T41" i="8"/>
  <c r="S41" i="8"/>
  <c r="R41" i="8"/>
  <c r="Q41" i="8"/>
  <c r="N41" i="8"/>
  <c r="M41" i="8"/>
  <c r="L41" i="8"/>
  <c r="K41" i="8"/>
  <c r="G41" i="8"/>
  <c r="H41" i="8"/>
  <c r="I41" i="8"/>
  <c r="F41" i="8"/>
  <c r="AU41" i="4"/>
  <c r="AT41" i="4"/>
  <c r="AS41" i="4"/>
  <c r="AQ41" i="4"/>
  <c r="AP41" i="4"/>
  <c r="AO41" i="4"/>
  <c r="AM41" i="4"/>
  <c r="AL41" i="4"/>
  <c r="AK41" i="4"/>
  <c r="AE41" i="4"/>
  <c r="AD41" i="4"/>
  <c r="AC41" i="4"/>
  <c r="AA41" i="4"/>
  <c r="Z41" i="4"/>
  <c r="Y41" i="4"/>
  <c r="W41" i="4"/>
  <c r="V41" i="4"/>
  <c r="U41" i="4"/>
  <c r="O41" i="4"/>
  <c r="N41" i="4"/>
  <c r="M41" i="4"/>
  <c r="K41" i="4"/>
  <c r="J41" i="4"/>
  <c r="I41" i="4"/>
  <c r="F41" i="4"/>
  <c r="G41" i="4"/>
  <c r="E41" i="4"/>
  <c r="X41" i="28"/>
  <c r="W41" i="28"/>
  <c r="U41" i="28"/>
  <c r="T41" i="28"/>
  <c r="X41" i="5"/>
  <c r="W41" i="5"/>
  <c r="U41" i="5"/>
  <c r="T41" i="5"/>
  <c r="Q41" i="28"/>
  <c r="P41" i="28"/>
  <c r="N41" i="28"/>
  <c r="M41" i="28"/>
  <c r="Q41" i="5"/>
  <c r="P41" i="5"/>
  <c r="N41" i="5"/>
  <c r="M41" i="5"/>
  <c r="J41" i="28"/>
  <c r="I41" i="28"/>
  <c r="J41" i="5"/>
  <c r="I41" i="5"/>
  <c r="G41" i="28"/>
  <c r="G41" i="5"/>
  <c r="F41" i="28"/>
  <c r="F41" i="5"/>
  <c r="R42" i="16"/>
  <c r="S42" i="16"/>
  <c r="T42" i="16"/>
  <c r="W42" i="16"/>
  <c r="X42" i="16"/>
  <c r="AG42" i="16"/>
  <c r="AH42" i="16"/>
  <c r="AP42" i="16"/>
  <c r="AR42" i="16"/>
  <c r="AT42" i="16"/>
  <c r="G43" i="16"/>
  <c r="H43" i="16"/>
  <c r="I43" i="16"/>
  <c r="K43" i="16"/>
  <c r="M43" i="16"/>
  <c r="N43" i="16"/>
  <c r="R43" i="16"/>
  <c r="S43" i="16"/>
  <c r="X43" i="16"/>
  <c r="Y43" i="16"/>
  <c r="AC43" i="16"/>
  <c r="AD43" i="16"/>
  <c r="AG43" i="16"/>
  <c r="AI43" i="16"/>
  <c r="AJ43" i="16"/>
  <c r="AM43" i="16"/>
  <c r="AO43" i="16"/>
  <c r="AP43" i="16"/>
  <c r="AS43" i="16"/>
  <c r="E42" i="26"/>
  <c r="F42" i="26"/>
  <c r="AI41" i="4"/>
  <c r="M42" i="26"/>
  <c r="N42" i="26"/>
  <c r="O42" i="26"/>
  <c r="R42" i="26"/>
  <c r="S42" i="26"/>
  <c r="E43" i="26"/>
  <c r="F43" i="26"/>
  <c r="G43" i="26"/>
  <c r="I43" i="26"/>
  <c r="J43" i="26"/>
  <c r="M43" i="26"/>
  <c r="N43" i="26"/>
  <c r="O43" i="26"/>
  <c r="Q43" i="26"/>
  <c r="R43" i="26"/>
  <c r="S43" i="26"/>
  <c r="J42" i="17"/>
  <c r="CH41" i="28"/>
  <c r="X42" i="17"/>
  <c r="AA42" i="17"/>
  <c r="AB42" i="17"/>
  <c r="AE42" i="17"/>
  <c r="J43" i="17"/>
  <c r="N43" i="17"/>
  <c r="T43" i="17"/>
  <c r="U43" i="17"/>
  <c r="X43" i="17"/>
  <c r="AB43" i="17"/>
  <c r="AD43" i="17"/>
  <c r="AE43" i="17"/>
  <c r="J42" i="23"/>
  <c r="M42" i="23"/>
  <c r="N42" i="23"/>
  <c r="AB42" i="23"/>
  <c r="AD42" i="23"/>
  <c r="AE42" i="23"/>
  <c r="F43" i="23"/>
  <c r="G43" i="23"/>
  <c r="H43" i="23"/>
  <c r="M43" i="23"/>
  <c r="N43" i="23"/>
  <c r="T43" i="23"/>
  <c r="X43" i="23"/>
  <c r="AA43" i="23"/>
  <c r="AB43" i="23"/>
  <c r="E42" i="19"/>
  <c r="F42" i="19"/>
  <c r="H42" i="19"/>
  <c r="E43" i="19"/>
  <c r="F43" i="19"/>
  <c r="H43" i="19"/>
  <c r="I43" i="19"/>
  <c r="L43" i="19"/>
  <c r="G42" i="16"/>
  <c r="K42" i="16"/>
  <c r="V42" i="16"/>
  <c r="Y42" i="16"/>
  <c r="AC42" i="16"/>
  <c r="AI42" i="16"/>
  <c r="AJ42" i="16"/>
  <c r="AN42" i="16"/>
  <c r="AO42" i="16"/>
  <c r="F43" i="16"/>
  <c r="L43" i="16"/>
  <c r="Q43" i="16"/>
  <c r="T43" i="16"/>
  <c r="V43" i="16"/>
  <c r="W43" i="16"/>
  <c r="AB43" i="16"/>
  <c r="AE43" i="16"/>
  <c r="AH43" i="16"/>
  <c r="AN43" i="16"/>
  <c r="AR43" i="16"/>
  <c r="G42" i="17"/>
  <c r="M42" i="17"/>
  <c r="T42" i="17"/>
  <c r="W43" i="17"/>
  <c r="AA43" i="17"/>
  <c r="Q42" i="26"/>
  <c r="T42" i="23"/>
  <c r="U42" i="23"/>
  <c r="AA42" i="23"/>
  <c r="I43" i="23"/>
  <c r="Q43" i="23"/>
  <c r="U43" i="23"/>
  <c r="U41" i="8" l="1"/>
  <c r="T41" i="4"/>
  <c r="AA41" i="5"/>
  <c r="AF41" i="8"/>
  <c r="FW41" i="8"/>
  <c r="V41" i="5"/>
  <c r="BG41" i="5"/>
  <c r="AB41" i="28"/>
  <c r="H41" i="5"/>
  <c r="H43" i="17"/>
  <c r="O43" i="23"/>
  <c r="CE41" i="28"/>
  <c r="DG41" i="5"/>
  <c r="AL42" i="16"/>
  <c r="AO41" i="8"/>
  <c r="O43" i="17"/>
  <c r="AY41" i="1"/>
  <c r="DJ41" i="28"/>
  <c r="V42" i="23"/>
  <c r="AD41" i="5"/>
  <c r="AB41" i="5"/>
  <c r="ED41" i="8"/>
  <c r="X41" i="4"/>
  <c r="S42" i="23"/>
  <c r="AE41" i="5"/>
  <c r="Z43" i="23"/>
  <c r="BD41" i="28"/>
  <c r="AF43" i="16"/>
  <c r="S41" i="28"/>
  <c r="CF41" i="5"/>
  <c r="N42" i="17"/>
  <c r="V43" i="17"/>
  <c r="EE41" i="8"/>
  <c r="CF41" i="8"/>
  <c r="H41" i="28"/>
  <c r="AE41" i="28"/>
  <c r="O42" i="19"/>
  <c r="S41" i="4"/>
  <c r="M43" i="17"/>
  <c r="AT43" i="16"/>
  <c r="BD41" i="5"/>
  <c r="R41" i="4"/>
  <c r="BC43" i="16"/>
  <c r="DZ41" i="8"/>
  <c r="CF41" i="28"/>
  <c r="AY43" i="16"/>
  <c r="P42" i="26"/>
  <c r="E43" i="16"/>
  <c r="G42" i="26"/>
  <c r="D43" i="23"/>
  <c r="AU41" i="8"/>
  <c r="AT41" i="8"/>
  <c r="AC43" i="17"/>
  <c r="U43" i="16"/>
  <c r="FQ41" i="8"/>
  <c r="AS41" i="8"/>
  <c r="S41" i="5"/>
  <c r="AI43" i="23"/>
  <c r="P43" i="17"/>
  <c r="V43" i="23"/>
  <c r="AD41" i="28"/>
  <c r="H42" i="26"/>
  <c r="J42" i="16"/>
  <c r="M42" i="19"/>
  <c r="GE41" i="8"/>
  <c r="CM41" i="8"/>
  <c r="AP41" i="8"/>
  <c r="O41" i="5"/>
  <c r="CL41" i="8"/>
  <c r="BF41" i="28"/>
  <c r="AN41" i="4"/>
  <c r="J43" i="16"/>
  <c r="AN41" i="8"/>
  <c r="AR41" i="4"/>
  <c r="AM41" i="1"/>
  <c r="BD43" i="16"/>
  <c r="N42" i="16"/>
  <c r="BF41" i="5"/>
  <c r="L43" i="26"/>
  <c r="U42" i="16"/>
  <c r="CI41" i="28"/>
  <c r="CG41" i="28" s="1"/>
  <c r="Z43" i="17"/>
  <c r="Q43" i="17"/>
  <c r="AL43" i="17" s="1"/>
  <c r="AL41" i="1"/>
  <c r="DH41" i="5"/>
  <c r="Q42" i="23"/>
  <c r="I43" i="17"/>
  <c r="M42" i="16"/>
  <c r="G43" i="19"/>
  <c r="P41" i="8"/>
  <c r="CG41" i="8"/>
  <c r="K42" i="26"/>
  <c r="AD42" i="17"/>
  <c r="AX43" i="16"/>
  <c r="BC42" i="16"/>
  <c r="AA41" i="1"/>
  <c r="DK41" i="5"/>
  <c r="DH41" i="28"/>
  <c r="J43" i="19"/>
  <c r="L42" i="16"/>
  <c r="I42" i="23"/>
  <c r="Z41" i="1"/>
  <c r="AC43" i="23"/>
  <c r="O42" i="17"/>
  <c r="H43" i="26"/>
  <c r="P43" i="16"/>
  <c r="EB41" i="8"/>
  <c r="CE41" i="8"/>
  <c r="G42" i="23"/>
  <c r="P43" i="23"/>
  <c r="F42" i="23"/>
  <c r="U42" i="17"/>
  <c r="BC41" i="28"/>
  <c r="DY41" i="8"/>
  <c r="DJ41" i="5"/>
  <c r="AQ43" i="16"/>
  <c r="AU42" i="16"/>
  <c r="D43" i="19"/>
  <c r="CI41" i="5"/>
  <c r="L42" i="17"/>
  <c r="DX41" i="8"/>
  <c r="H42" i="23"/>
  <c r="AY41" i="4"/>
  <c r="AQ42" i="16"/>
  <c r="AA42" i="16"/>
  <c r="J43" i="23"/>
  <c r="M43" i="19"/>
  <c r="D42" i="19"/>
  <c r="AX41" i="4"/>
  <c r="K43" i="19"/>
  <c r="AW41" i="4"/>
  <c r="K43" i="23"/>
  <c r="FP41" i="8"/>
  <c r="K43" i="17"/>
  <c r="L43" i="17"/>
  <c r="E42" i="17"/>
  <c r="BA43" i="16"/>
  <c r="AZ43" i="16"/>
  <c r="DR41" i="28"/>
  <c r="GH41" i="8"/>
  <c r="U43" i="26"/>
  <c r="AL43" i="16"/>
  <c r="R42" i="23"/>
  <c r="V43" i="26"/>
  <c r="W42" i="17"/>
  <c r="AU43" i="16"/>
  <c r="BF43" i="16" s="1"/>
  <c r="AC42" i="23"/>
  <c r="V42" i="17"/>
  <c r="P43" i="26"/>
  <c r="D42" i="26"/>
  <c r="O41" i="28"/>
  <c r="CH41" i="8"/>
  <c r="P42" i="23"/>
  <c r="AE42" i="16"/>
  <c r="G42" i="19"/>
  <c r="D43" i="26"/>
  <c r="H41" i="4"/>
  <c r="CJ41" i="8"/>
  <c r="I42" i="16"/>
  <c r="N42" i="19"/>
  <c r="AG41" i="4"/>
  <c r="CK41" i="8"/>
  <c r="G43" i="17"/>
  <c r="AY42" i="16"/>
  <c r="AD42" i="16"/>
  <c r="F43" i="17"/>
  <c r="H42" i="16"/>
  <c r="AH41" i="4"/>
  <c r="FO41" i="8"/>
  <c r="AB42" i="16"/>
  <c r="AC42" i="17"/>
  <c r="L42" i="19"/>
  <c r="AM41" i="8"/>
  <c r="Q42" i="16"/>
  <c r="K42" i="19"/>
  <c r="AJ41" i="4"/>
  <c r="L42" i="26"/>
  <c r="DG41" i="28"/>
  <c r="L41" i="4"/>
  <c r="FR41" i="8"/>
  <c r="AH43" i="23"/>
  <c r="L43" i="23"/>
  <c r="F42" i="16"/>
  <c r="E42" i="23"/>
  <c r="Q42" i="17"/>
  <c r="AE43" i="23"/>
  <c r="X42" i="23"/>
  <c r="P42" i="17"/>
  <c r="AS42" i="16"/>
  <c r="O43" i="19"/>
  <c r="I42" i="19"/>
  <c r="AX41" i="1"/>
  <c r="Q41" i="4"/>
  <c r="FT41" i="8"/>
  <c r="AR41" i="8"/>
  <c r="FU41" i="8"/>
  <c r="W43" i="23"/>
  <c r="AD43" i="23"/>
  <c r="W42" i="23"/>
  <c r="J42" i="26"/>
  <c r="DR41" i="5"/>
  <c r="N43" i="19"/>
  <c r="DK41" i="28"/>
  <c r="FV41" i="8"/>
  <c r="I42" i="26"/>
  <c r="AF42" i="16"/>
  <c r="DW41" i="8"/>
  <c r="CE41" i="5"/>
  <c r="K43" i="26"/>
  <c r="O42" i="23"/>
  <c r="H42" i="17"/>
  <c r="AM42" i="16"/>
  <c r="CH41" i="5"/>
  <c r="L41" i="5"/>
  <c r="V41" i="28"/>
  <c r="I42" i="17"/>
  <c r="AA41" i="8"/>
  <c r="J42" i="19"/>
  <c r="AA41" i="28"/>
  <c r="BG41" i="28"/>
  <c r="EC41" i="8"/>
  <c r="F42" i="17"/>
  <c r="BC41" i="5"/>
  <c r="L41" i="28"/>
  <c r="AB41" i="4"/>
  <c r="BE43" i="16" l="1"/>
  <c r="BH41" i="5"/>
  <c r="Z41" i="8"/>
  <c r="BE42" i="16"/>
  <c r="EF41" i="8"/>
  <c r="AH42" i="23"/>
  <c r="O41" i="8"/>
  <c r="AF41" i="28"/>
  <c r="AC41" i="28"/>
  <c r="AC41" i="5"/>
  <c r="R41" i="5"/>
  <c r="Q43" i="19"/>
  <c r="P43" i="19"/>
  <c r="P41" i="4"/>
  <c r="DI41" i="28"/>
  <c r="AJ43" i="23"/>
  <c r="BB41" i="5"/>
  <c r="Z41" i="5"/>
  <c r="AW41" i="1"/>
  <c r="AQ41" i="8"/>
  <c r="AI42" i="17"/>
  <c r="CD41" i="28"/>
  <c r="CC41" i="28" s="1"/>
  <c r="BH41" i="28"/>
  <c r="CJ41" i="28"/>
  <c r="Z41" i="28"/>
  <c r="K41" i="5"/>
  <c r="AL42" i="23"/>
  <c r="CJ41" i="5"/>
  <c r="AK41" i="1"/>
  <c r="R43" i="19"/>
  <c r="BB43" i="16"/>
  <c r="AJ42" i="23"/>
  <c r="AV41" i="4"/>
  <c r="DO41" i="28"/>
  <c r="AV41" i="8"/>
  <c r="BQ41" i="4"/>
  <c r="W43" i="26"/>
  <c r="AJ43" i="17"/>
  <c r="Y43" i="17"/>
  <c r="BE41" i="5"/>
  <c r="CG41" i="5"/>
  <c r="DF41" i="28"/>
  <c r="O43" i="16"/>
  <c r="BB41" i="28"/>
  <c r="D42" i="16"/>
  <c r="DO41" i="5"/>
  <c r="D43" i="16"/>
  <c r="AL41" i="8"/>
  <c r="DI41" i="5"/>
  <c r="BE41" i="28"/>
  <c r="BR41" i="4"/>
  <c r="CD41" i="8"/>
  <c r="DF41" i="5"/>
  <c r="Y43" i="23"/>
  <c r="AK43" i="16"/>
  <c r="E43" i="23"/>
  <c r="CD41" i="5"/>
  <c r="AF41" i="5"/>
  <c r="EA41" i="8"/>
  <c r="GF41" i="8"/>
  <c r="AL43" i="23"/>
  <c r="R41" i="28"/>
  <c r="AI42" i="23"/>
  <c r="FS41" i="8"/>
  <c r="D42" i="23"/>
  <c r="K42" i="17"/>
  <c r="U42" i="26"/>
  <c r="BF42" i="16"/>
  <c r="AK43" i="17"/>
  <c r="E42" i="16"/>
  <c r="Y41" i="1"/>
  <c r="P42" i="19"/>
  <c r="GG41" i="8"/>
  <c r="W42" i="26"/>
  <c r="AF41" i="4"/>
  <c r="FN41" i="8"/>
  <c r="R42" i="19"/>
  <c r="DV41" i="8"/>
  <c r="AK42" i="16"/>
  <c r="AL42" i="17"/>
  <c r="T42" i="26"/>
  <c r="R42" i="17"/>
  <c r="S42" i="17"/>
  <c r="AK43" i="23"/>
  <c r="Z42" i="23"/>
  <c r="Y42" i="23"/>
  <c r="CI41" i="8"/>
  <c r="BB42" i="16"/>
  <c r="BA41" i="1"/>
  <c r="DN41" i="28"/>
  <c r="AX42" i="16"/>
  <c r="AZ42" i="16"/>
  <c r="Z42" i="16"/>
  <c r="O42" i="16"/>
  <c r="P42" i="16"/>
  <c r="AH43" i="17"/>
  <c r="GC41" i="8"/>
  <c r="GA41" i="8"/>
  <c r="K41" i="28"/>
  <c r="S43" i="23"/>
  <c r="R43" i="23"/>
  <c r="T43" i="26"/>
  <c r="BD42" i="16"/>
  <c r="D43" i="17"/>
  <c r="E43" i="17"/>
  <c r="FZ41" i="8"/>
  <c r="S43" i="17"/>
  <c r="R43" i="17"/>
  <c r="BA42" i="16"/>
  <c r="K42" i="23"/>
  <c r="L42" i="23"/>
  <c r="DN41" i="5"/>
  <c r="Z43" i="16"/>
  <c r="AA43" i="16"/>
  <c r="AJ42" i="17"/>
  <c r="AI43" i="17"/>
  <c r="BS41" i="4"/>
  <c r="Z42" i="17"/>
  <c r="Y42" i="17"/>
  <c r="BB41" i="1"/>
  <c r="AK42" i="17"/>
  <c r="D42" i="17"/>
  <c r="DQ41" i="28"/>
  <c r="AK42" i="23"/>
  <c r="DQ41" i="5"/>
  <c r="Q42" i="19"/>
  <c r="AH42" i="17"/>
  <c r="CN41" i="8"/>
  <c r="GB41" i="8"/>
  <c r="V42" i="26"/>
  <c r="DP41" i="28" l="1"/>
  <c r="DP41" i="5"/>
  <c r="AK41" i="8"/>
  <c r="Y41" i="28"/>
  <c r="DE41" i="28"/>
  <c r="CC41" i="5"/>
  <c r="Y41" i="5"/>
  <c r="BA41" i="5"/>
  <c r="CC41" i="8"/>
  <c r="DU41" i="8"/>
  <c r="BP41" i="4"/>
  <c r="DM41" i="28"/>
  <c r="DE41" i="5"/>
  <c r="BA41" i="28"/>
  <c r="DM41" i="5"/>
  <c r="AG42" i="23"/>
  <c r="AV42" i="16"/>
  <c r="AF43" i="23"/>
  <c r="FM41" i="8"/>
  <c r="GD41" i="8"/>
  <c r="AZ41" i="1"/>
  <c r="AW42" i="16"/>
  <c r="AG43" i="23"/>
  <c r="AF42" i="17"/>
  <c r="AF43" i="17"/>
  <c r="AF42" i="23"/>
  <c r="AW43" i="16"/>
  <c r="AG42" i="17"/>
  <c r="AG43" i="17"/>
  <c r="AV43" i="16"/>
  <c r="FY41" i="8"/>
  <c r="S41" i="26"/>
  <c r="AD41" i="16"/>
  <c r="R41" i="16"/>
  <c r="O41" i="19"/>
  <c r="M41" i="19"/>
  <c r="J41" i="19"/>
  <c r="G41" i="19"/>
  <c r="F41" i="19"/>
  <c r="AE41" i="23"/>
  <c r="AD41" i="23"/>
  <c r="AB41" i="23"/>
  <c r="AA41" i="23"/>
  <c r="X41" i="23"/>
  <c r="V41" i="23"/>
  <c r="U41" i="23"/>
  <c r="Q41" i="23"/>
  <c r="M41" i="23"/>
  <c r="J41" i="23"/>
  <c r="I41" i="23"/>
  <c r="G41" i="23"/>
  <c r="F41" i="23"/>
  <c r="E41" i="5"/>
  <c r="AE41" i="17"/>
  <c r="AD41" i="17"/>
  <c r="AB41" i="17"/>
  <c r="AA41" i="17"/>
  <c r="Z41" i="17"/>
  <c r="X41" i="17"/>
  <c r="W41" i="17"/>
  <c r="V41" i="17"/>
  <c r="U41" i="17"/>
  <c r="Q41" i="17"/>
  <c r="P41" i="17"/>
  <c r="N41" i="17"/>
  <c r="M41" i="17"/>
  <c r="J41" i="17"/>
  <c r="I41" i="17"/>
  <c r="G41" i="17"/>
  <c r="E41" i="28"/>
  <c r="R41" i="26"/>
  <c r="O41" i="26"/>
  <c r="J41" i="26"/>
  <c r="I41" i="26"/>
  <c r="G41" i="26"/>
  <c r="F41" i="26"/>
  <c r="E41" i="26"/>
  <c r="D41" i="4"/>
  <c r="AU41" i="16"/>
  <c r="AR41" i="16"/>
  <c r="AO41" i="16"/>
  <c r="AN41" i="16"/>
  <c r="AM41" i="16"/>
  <c r="AJ41" i="16"/>
  <c r="AI41" i="16"/>
  <c r="AH41" i="16"/>
  <c r="AG41" i="16"/>
  <c r="AE41" i="16"/>
  <c r="AC41" i="16"/>
  <c r="AB41" i="16"/>
  <c r="X41" i="16"/>
  <c r="W41" i="16"/>
  <c r="T41" i="16"/>
  <c r="S41" i="16"/>
  <c r="Q41" i="16"/>
  <c r="P41" i="16"/>
  <c r="N41" i="16"/>
  <c r="J41" i="16"/>
  <c r="L41" i="16"/>
  <c r="K41" i="16"/>
  <c r="I41" i="16"/>
  <c r="H41" i="16"/>
  <c r="G41" i="16"/>
  <c r="J41" i="8"/>
  <c r="E41" i="8"/>
  <c r="N41" i="19"/>
  <c r="L41" i="19"/>
  <c r="K41" i="19"/>
  <c r="I41" i="19"/>
  <c r="AE364" i="23"/>
  <c r="AD364" i="23"/>
  <c r="AB364" i="23"/>
  <c r="AA364" i="23"/>
  <c r="U364" i="23"/>
  <c r="T364" i="23"/>
  <c r="Q364" i="23"/>
  <c r="P364" i="23"/>
  <c r="N364" i="23"/>
  <c r="J364" i="23"/>
  <c r="I364" i="23"/>
  <c r="AE364" i="17"/>
  <c r="AD364" i="17"/>
  <c r="AB364" i="17"/>
  <c r="AA364" i="17"/>
  <c r="X364" i="17"/>
  <c r="W364" i="17"/>
  <c r="U364" i="17"/>
  <c r="T364" i="17"/>
  <c r="Q364" i="17"/>
  <c r="P364" i="17"/>
  <c r="N364" i="17"/>
  <c r="M364" i="17"/>
  <c r="J364" i="17"/>
  <c r="I364" i="17"/>
  <c r="F364" i="17"/>
  <c r="S364" i="26"/>
  <c r="R364" i="26"/>
  <c r="O364" i="26"/>
  <c r="N364" i="26"/>
  <c r="K364" i="26"/>
  <c r="J364" i="26"/>
  <c r="I364" i="26"/>
  <c r="G364" i="26"/>
  <c r="F364" i="26"/>
  <c r="E364" i="26"/>
  <c r="AU364" i="16"/>
  <c r="AS364" i="16"/>
  <c r="AR364" i="16"/>
  <c r="AO364" i="16"/>
  <c r="AN364" i="16"/>
  <c r="AM364" i="16"/>
  <c r="AJ364" i="16"/>
  <c r="AI364" i="16"/>
  <c r="AG364" i="16"/>
  <c r="AC364" i="16"/>
  <c r="AB364" i="16"/>
  <c r="Y364" i="16"/>
  <c r="X364" i="16"/>
  <c r="W364" i="16"/>
  <c r="V364" i="16"/>
  <c r="T364" i="16"/>
  <c r="S364" i="16"/>
  <c r="R364" i="16"/>
  <c r="Q364" i="16"/>
  <c r="N364" i="16"/>
  <c r="L364" i="16"/>
  <c r="K364" i="16"/>
  <c r="I364" i="16"/>
  <c r="H364" i="16"/>
  <c r="G364" i="16"/>
  <c r="O227" i="19"/>
  <c r="N227" i="19"/>
  <c r="L227" i="19"/>
  <c r="K227" i="19"/>
  <c r="I227" i="19"/>
  <c r="H227" i="19"/>
  <c r="F227" i="19"/>
  <c r="E227" i="19"/>
  <c r="AE227" i="23"/>
  <c r="AD227" i="23"/>
  <c r="AB227" i="23"/>
  <c r="AA227" i="23"/>
  <c r="X227" i="23"/>
  <c r="W227" i="23"/>
  <c r="U227" i="23"/>
  <c r="Q227" i="23"/>
  <c r="P227" i="23"/>
  <c r="N227" i="23"/>
  <c r="M227" i="23"/>
  <c r="J227" i="23"/>
  <c r="I227" i="23"/>
  <c r="G227" i="23"/>
  <c r="AE227" i="17"/>
  <c r="AD227" i="17"/>
  <c r="AB227" i="17"/>
  <c r="AA227" i="17"/>
  <c r="X227" i="17"/>
  <c r="W227" i="17"/>
  <c r="U227" i="17"/>
  <c r="T227" i="17"/>
  <c r="Q227" i="17"/>
  <c r="N227" i="17"/>
  <c r="M227" i="17"/>
  <c r="J227" i="17"/>
  <c r="I227" i="17"/>
  <c r="F227" i="17"/>
  <c r="S227" i="26"/>
  <c r="R227" i="26"/>
  <c r="Q227" i="26"/>
  <c r="O227" i="26"/>
  <c r="M227" i="26"/>
  <c r="K227" i="26"/>
  <c r="J227" i="26"/>
  <c r="I227" i="26"/>
  <c r="F227" i="26"/>
  <c r="E227" i="26"/>
  <c r="AU227" i="16"/>
  <c r="AT227" i="16"/>
  <c r="AR227" i="16"/>
  <c r="AO227" i="16"/>
  <c r="AN227" i="16"/>
  <c r="AM227" i="16"/>
  <c r="AJ227" i="16"/>
  <c r="AI227" i="16"/>
  <c r="AH227" i="16"/>
  <c r="AG227" i="16"/>
  <c r="AE227" i="16"/>
  <c r="AC227" i="16"/>
  <c r="AB227" i="16"/>
  <c r="Y227" i="16"/>
  <c r="X227" i="16"/>
  <c r="W227" i="16"/>
  <c r="V227" i="16"/>
  <c r="T227" i="16"/>
  <c r="S227" i="16"/>
  <c r="R227" i="16"/>
  <c r="Q227" i="16"/>
  <c r="N227" i="16"/>
  <c r="M227" i="16"/>
  <c r="L227" i="16"/>
  <c r="K227" i="16"/>
  <c r="I227" i="16"/>
  <c r="H227" i="16"/>
  <c r="F227" i="16"/>
  <c r="O253" i="19"/>
  <c r="L253" i="19"/>
  <c r="I253" i="19"/>
  <c r="F253" i="19"/>
  <c r="AE253" i="23"/>
  <c r="AD253" i="23"/>
  <c r="AB253" i="23"/>
  <c r="AA253" i="23"/>
  <c r="X253" i="23"/>
  <c r="W253" i="23"/>
  <c r="U253" i="23"/>
  <c r="T253" i="23"/>
  <c r="Q253" i="23"/>
  <c r="J253" i="23"/>
  <c r="I253" i="23"/>
  <c r="G253" i="23"/>
  <c r="F253" i="23"/>
  <c r="AE253" i="17"/>
  <c r="AD253" i="17"/>
  <c r="AB253" i="17"/>
  <c r="W253" i="17"/>
  <c r="U253" i="17"/>
  <c r="P253" i="17"/>
  <c r="N253" i="17"/>
  <c r="M253" i="17"/>
  <c r="J253" i="17"/>
  <c r="I253" i="17"/>
  <c r="G253" i="17"/>
  <c r="S253" i="26"/>
  <c r="R253" i="26"/>
  <c r="O253" i="26"/>
  <c r="N253" i="26"/>
  <c r="J253" i="26"/>
  <c r="I253" i="26"/>
  <c r="G253" i="26"/>
  <c r="F253" i="26"/>
  <c r="E253" i="26"/>
  <c r="AU253" i="16"/>
  <c r="AS253" i="16"/>
  <c r="AO253" i="16"/>
  <c r="AN253" i="16"/>
  <c r="AM253" i="16"/>
  <c r="AJ253" i="16"/>
  <c r="AI253" i="16"/>
  <c r="AH253" i="16"/>
  <c r="AG253" i="16"/>
  <c r="AE253" i="16"/>
  <c r="AB253" i="16"/>
  <c r="Y253" i="16"/>
  <c r="X253" i="16"/>
  <c r="W253" i="16"/>
  <c r="V253" i="16"/>
  <c r="T253" i="16"/>
  <c r="S253" i="16"/>
  <c r="Q253" i="16"/>
  <c r="N253" i="16"/>
  <c r="M253" i="16"/>
  <c r="L253" i="16"/>
  <c r="I253" i="16"/>
  <c r="H253" i="16"/>
  <c r="G253" i="16"/>
  <c r="F253" i="16"/>
  <c r="O251" i="19"/>
  <c r="L251" i="19"/>
  <c r="K251" i="19"/>
  <c r="F251" i="19"/>
  <c r="AE251" i="23"/>
  <c r="AD251" i="23"/>
  <c r="AB251" i="23"/>
  <c r="AA251" i="23"/>
  <c r="X251" i="23"/>
  <c r="W251" i="23"/>
  <c r="U251" i="23"/>
  <c r="T251" i="23"/>
  <c r="Q251" i="23"/>
  <c r="P251" i="23"/>
  <c r="M251" i="23"/>
  <c r="J251" i="23"/>
  <c r="AE251" i="17"/>
  <c r="AD251" i="17"/>
  <c r="AB251" i="17"/>
  <c r="AA251" i="17"/>
  <c r="X251" i="17"/>
  <c r="W251" i="17"/>
  <c r="U251" i="17"/>
  <c r="T251" i="17"/>
  <c r="Q251" i="17"/>
  <c r="N251" i="17"/>
  <c r="M251" i="17"/>
  <c r="J251" i="17"/>
  <c r="I251" i="17"/>
  <c r="S251" i="26"/>
  <c r="R251" i="26"/>
  <c r="O251" i="26"/>
  <c r="N251" i="26"/>
  <c r="M251" i="26"/>
  <c r="J251" i="26"/>
  <c r="I251" i="26"/>
  <c r="G251" i="26"/>
  <c r="F251" i="26"/>
  <c r="E251" i="26"/>
  <c r="AU251" i="16"/>
  <c r="AS251" i="16"/>
  <c r="AR251" i="16"/>
  <c r="AO251" i="16"/>
  <c r="AN251" i="16"/>
  <c r="AM251" i="16"/>
  <c r="AJ251" i="16"/>
  <c r="AI251" i="16"/>
  <c r="AG251" i="16"/>
  <c r="AE251" i="16"/>
  <c r="AD251" i="16"/>
  <c r="AC251" i="16"/>
  <c r="AB251" i="16"/>
  <c r="Y251" i="16"/>
  <c r="X251" i="16"/>
  <c r="W251" i="16"/>
  <c r="V251" i="16"/>
  <c r="T251" i="16"/>
  <c r="R251" i="16"/>
  <c r="Q251" i="16"/>
  <c r="N251" i="16"/>
  <c r="L251" i="16"/>
  <c r="K251" i="16"/>
  <c r="I251" i="16"/>
  <c r="H251" i="16"/>
  <c r="G251" i="16"/>
  <c r="F251" i="16"/>
  <c r="O236" i="19"/>
  <c r="L236" i="19"/>
  <c r="K236" i="19"/>
  <c r="I236" i="19"/>
  <c r="F236" i="19"/>
  <c r="AE236" i="23"/>
  <c r="AD236" i="23"/>
  <c r="AB236" i="23"/>
  <c r="AA236" i="23"/>
  <c r="T236" i="23"/>
  <c r="Q236" i="23"/>
  <c r="P236" i="23"/>
  <c r="N236" i="23"/>
  <c r="J236" i="23"/>
  <c r="G236" i="23"/>
  <c r="AE236" i="17"/>
  <c r="AD236" i="17"/>
  <c r="AB236" i="17"/>
  <c r="AA236" i="17"/>
  <c r="X236" i="17"/>
  <c r="W236" i="17"/>
  <c r="U236" i="17"/>
  <c r="T236" i="17"/>
  <c r="N236" i="17"/>
  <c r="M236" i="17"/>
  <c r="J236" i="17"/>
  <c r="I236" i="17"/>
  <c r="F236" i="17"/>
  <c r="S236" i="26"/>
  <c r="R236" i="26"/>
  <c r="O236" i="26"/>
  <c r="N236" i="26"/>
  <c r="J236" i="26"/>
  <c r="I236" i="26"/>
  <c r="G236" i="26"/>
  <c r="F236" i="26"/>
  <c r="E236" i="26"/>
  <c r="AU236" i="16"/>
  <c r="AS236" i="16"/>
  <c r="AR236" i="16"/>
  <c r="AP236" i="16"/>
  <c r="AO236" i="16"/>
  <c r="AN236" i="16"/>
  <c r="AJ236" i="16"/>
  <c r="AI236" i="16"/>
  <c r="AG236" i="16"/>
  <c r="AD236" i="16"/>
  <c r="AC236" i="16"/>
  <c r="AB236" i="16"/>
  <c r="Y236" i="16"/>
  <c r="X236" i="16"/>
  <c r="W236" i="16"/>
  <c r="V236" i="16"/>
  <c r="T236" i="16"/>
  <c r="S236" i="16"/>
  <c r="R236" i="16"/>
  <c r="Q236" i="16"/>
  <c r="N236" i="16"/>
  <c r="L236" i="16"/>
  <c r="I236" i="16"/>
  <c r="H236" i="16"/>
  <c r="G236" i="16"/>
  <c r="O75" i="19"/>
  <c r="L75" i="19"/>
  <c r="K75" i="19"/>
  <c r="I75" i="19"/>
  <c r="F75" i="19"/>
  <c r="E75" i="19"/>
  <c r="AE75" i="23"/>
  <c r="AD75" i="23"/>
  <c r="AB75" i="23"/>
  <c r="AA75" i="23"/>
  <c r="X75" i="23"/>
  <c r="W75" i="23"/>
  <c r="U75" i="23"/>
  <c r="Q75" i="23"/>
  <c r="P75" i="23"/>
  <c r="M75" i="23"/>
  <c r="J75" i="23"/>
  <c r="I75" i="23"/>
  <c r="G75" i="23"/>
  <c r="AE75" i="17"/>
  <c r="AD75" i="17"/>
  <c r="AB75" i="17"/>
  <c r="AA75" i="17"/>
  <c r="X75" i="17"/>
  <c r="W75" i="17"/>
  <c r="U75" i="17"/>
  <c r="T75" i="17"/>
  <c r="Q75" i="17"/>
  <c r="N75" i="17"/>
  <c r="M75" i="17"/>
  <c r="J75" i="17"/>
  <c r="I75" i="17"/>
  <c r="F75" i="17"/>
  <c r="S75" i="26"/>
  <c r="R75" i="26"/>
  <c r="O75" i="26"/>
  <c r="K75" i="26"/>
  <c r="J75" i="26"/>
  <c r="I75" i="26"/>
  <c r="G75" i="26"/>
  <c r="F75" i="26"/>
  <c r="E75" i="26"/>
  <c r="AU75" i="16"/>
  <c r="AS75" i="16"/>
  <c r="AP75" i="16"/>
  <c r="AO75" i="16"/>
  <c r="AN75" i="16"/>
  <c r="AM75" i="16"/>
  <c r="AJ75" i="16"/>
  <c r="AI75" i="16"/>
  <c r="AG75" i="16"/>
  <c r="AD75" i="16"/>
  <c r="AC75" i="16"/>
  <c r="AB75" i="16"/>
  <c r="Y75" i="16"/>
  <c r="X75" i="16"/>
  <c r="W75" i="16"/>
  <c r="V75" i="16"/>
  <c r="T75" i="16"/>
  <c r="R75" i="16"/>
  <c r="Q75" i="16"/>
  <c r="N75" i="16"/>
  <c r="M75" i="16"/>
  <c r="L75" i="16"/>
  <c r="I75" i="16"/>
  <c r="H75" i="16"/>
  <c r="G75" i="16"/>
  <c r="FX41" i="8" l="1"/>
  <c r="DL41" i="28"/>
  <c r="DL41" i="5"/>
  <c r="M253" i="19"/>
  <c r="G227" i="19"/>
  <c r="Z253" i="17"/>
  <c r="J227" i="19"/>
  <c r="M251" i="19"/>
  <c r="V364" i="23"/>
  <c r="O364" i="23"/>
  <c r="S364" i="17"/>
  <c r="O227" i="23"/>
  <c r="D251" i="19"/>
  <c r="V253" i="17"/>
  <c r="P227" i="26"/>
  <c r="O251" i="17"/>
  <c r="M227" i="19"/>
  <c r="D236" i="19"/>
  <c r="AA253" i="17"/>
  <c r="O364" i="17"/>
  <c r="H251" i="17"/>
  <c r="M41" i="16"/>
  <c r="D41" i="8"/>
  <c r="E41" i="17"/>
  <c r="D41" i="28"/>
  <c r="E251" i="19"/>
  <c r="Y41" i="16"/>
  <c r="BF41" i="16" s="1"/>
  <c r="W41" i="23"/>
  <c r="AQ227" i="16"/>
  <c r="H227" i="26"/>
  <c r="P364" i="26"/>
  <c r="L364" i="17"/>
  <c r="W364" i="23"/>
  <c r="P41" i="26"/>
  <c r="D41" i="19"/>
  <c r="P253" i="16"/>
  <c r="G227" i="26"/>
  <c r="P364" i="16"/>
  <c r="H364" i="26"/>
  <c r="AA41" i="16"/>
  <c r="H41" i="26"/>
  <c r="L236" i="26"/>
  <c r="J251" i="16"/>
  <c r="J253" i="16"/>
  <c r="J227" i="16"/>
  <c r="J364" i="16"/>
  <c r="V364" i="17"/>
  <c r="E41" i="19"/>
  <c r="O41" i="17"/>
  <c r="AL251" i="16"/>
  <c r="AC251" i="23"/>
  <c r="T227" i="23"/>
  <c r="S236" i="17"/>
  <c r="L251" i="17"/>
  <c r="J253" i="19"/>
  <c r="O227" i="17"/>
  <c r="V227" i="17"/>
  <c r="L364" i="26"/>
  <c r="P251" i="26"/>
  <c r="AC251" i="17"/>
  <c r="L227" i="23"/>
  <c r="D41" i="16"/>
  <c r="AF41" i="16"/>
  <c r="V251" i="17"/>
  <c r="L251" i="23"/>
  <c r="D253" i="19"/>
  <c r="L227" i="26"/>
  <c r="AA364" i="16"/>
  <c r="H41" i="23"/>
  <c r="O41" i="23"/>
  <c r="AC41" i="23"/>
  <c r="Q227" i="19"/>
  <c r="AL41" i="17"/>
  <c r="AY41" i="16"/>
  <c r="AZ41" i="16"/>
  <c r="AL41" i="23"/>
  <c r="R41" i="17"/>
  <c r="S41" i="17"/>
  <c r="AI41" i="17"/>
  <c r="R41" i="19"/>
  <c r="AK41" i="17"/>
  <c r="K41" i="26"/>
  <c r="W41" i="26" s="1"/>
  <c r="F41" i="16"/>
  <c r="AP41" i="16"/>
  <c r="D41" i="26"/>
  <c r="M41" i="26"/>
  <c r="N41" i="26"/>
  <c r="V41" i="26" s="1"/>
  <c r="N41" i="23"/>
  <c r="AI41" i="23" s="1"/>
  <c r="L41" i="26"/>
  <c r="D41" i="5"/>
  <c r="AS41" i="16"/>
  <c r="BD41" i="16" s="1"/>
  <c r="F41" i="17"/>
  <c r="U41" i="16"/>
  <c r="V41" i="16"/>
  <c r="BC41" i="16" s="1"/>
  <c r="AT41" i="16"/>
  <c r="P41" i="23"/>
  <c r="T41" i="17"/>
  <c r="Q41" i="26"/>
  <c r="H41" i="19"/>
  <c r="AQ41" i="16"/>
  <c r="T41" i="23"/>
  <c r="AH41" i="23" s="1"/>
  <c r="AH227" i="17"/>
  <c r="AK364" i="17"/>
  <c r="BF364" i="16"/>
  <c r="AL364" i="17"/>
  <c r="V364" i="26"/>
  <c r="L364" i="23"/>
  <c r="W364" i="26"/>
  <c r="E364" i="16"/>
  <c r="AY364" i="16"/>
  <c r="BC364" i="16"/>
  <c r="AH364" i="17"/>
  <c r="AF364" i="16"/>
  <c r="F364" i="16"/>
  <c r="AD364" i="16"/>
  <c r="AZ364" i="16" s="1"/>
  <c r="AP364" i="16"/>
  <c r="X364" i="23"/>
  <c r="AL364" i="23" s="1"/>
  <c r="D364" i="26"/>
  <c r="AE364" i="16"/>
  <c r="M364" i="26"/>
  <c r="M364" i="23"/>
  <c r="H364" i="17"/>
  <c r="AC364" i="17"/>
  <c r="U364" i="16"/>
  <c r="H364" i="23"/>
  <c r="AC364" i="23"/>
  <c r="AH364" i="16"/>
  <c r="BD364" i="16" s="1"/>
  <c r="AT364" i="16"/>
  <c r="G364" i="17"/>
  <c r="Q364" i="26"/>
  <c r="F364" i="23"/>
  <c r="M364" i="16"/>
  <c r="G364" i="23"/>
  <c r="AQ364" i="16"/>
  <c r="AL227" i="17"/>
  <c r="AI227" i="23"/>
  <c r="S227" i="23"/>
  <c r="AX227" i="16"/>
  <c r="AK227" i="23"/>
  <c r="AL227" i="23"/>
  <c r="BC227" i="16"/>
  <c r="BE227" i="16"/>
  <c r="BF227" i="16"/>
  <c r="U227" i="26"/>
  <c r="R227" i="19"/>
  <c r="AF227" i="16"/>
  <c r="V227" i="23"/>
  <c r="AD227" i="16"/>
  <c r="AZ227" i="16" s="1"/>
  <c r="AP227" i="16"/>
  <c r="D227" i="26"/>
  <c r="G227" i="16"/>
  <c r="P227" i="17"/>
  <c r="N227" i="26"/>
  <c r="V227" i="26" s="1"/>
  <c r="H227" i="17"/>
  <c r="AC227" i="17"/>
  <c r="AS227" i="16"/>
  <c r="BD227" i="16" s="1"/>
  <c r="U227" i="16"/>
  <c r="H227" i="23"/>
  <c r="AC227" i="23"/>
  <c r="G227" i="17"/>
  <c r="S227" i="17"/>
  <c r="F227" i="23"/>
  <c r="O253" i="17"/>
  <c r="H251" i="26"/>
  <c r="J251" i="19"/>
  <c r="AP253" i="16"/>
  <c r="P236" i="16"/>
  <c r="I251" i="19"/>
  <c r="I251" i="23"/>
  <c r="AA253" i="16"/>
  <c r="L253" i="26"/>
  <c r="O253" i="23"/>
  <c r="V253" i="23"/>
  <c r="N251" i="23"/>
  <c r="E251" i="16"/>
  <c r="D251" i="26"/>
  <c r="G253" i="19"/>
  <c r="X253" i="17"/>
  <c r="L251" i="26"/>
  <c r="AF253" i="16"/>
  <c r="O251" i="23"/>
  <c r="V251" i="23"/>
  <c r="D253" i="16"/>
  <c r="O236" i="23"/>
  <c r="H251" i="23"/>
  <c r="G251" i="19"/>
  <c r="E253" i="19"/>
  <c r="P253" i="26"/>
  <c r="R253" i="16"/>
  <c r="P236" i="26"/>
  <c r="P251" i="16"/>
  <c r="R253" i="19"/>
  <c r="E253" i="17"/>
  <c r="AC253" i="16"/>
  <c r="O236" i="17"/>
  <c r="H236" i="23"/>
  <c r="K251" i="26"/>
  <c r="W251" i="26" s="1"/>
  <c r="K253" i="19"/>
  <c r="AD253" i="16"/>
  <c r="AZ253" i="16" s="1"/>
  <c r="BF253" i="16"/>
  <c r="AI253" i="17"/>
  <c r="AK253" i="17"/>
  <c r="V253" i="26"/>
  <c r="BD253" i="16"/>
  <c r="AL253" i="23"/>
  <c r="AX253" i="16"/>
  <c r="S253" i="17"/>
  <c r="N253" i="19"/>
  <c r="D253" i="26"/>
  <c r="M253" i="26"/>
  <c r="M253" i="23"/>
  <c r="AH253" i="23" s="1"/>
  <c r="AR253" i="16"/>
  <c r="Q253" i="17"/>
  <c r="N253" i="23"/>
  <c r="K253" i="26"/>
  <c r="W253" i="26" s="1"/>
  <c r="F253" i="17"/>
  <c r="U253" i="16"/>
  <c r="H253" i="23"/>
  <c r="AC253" i="23"/>
  <c r="AT253" i="16"/>
  <c r="BE253" i="16" s="1"/>
  <c r="P253" i="23"/>
  <c r="K253" i="16"/>
  <c r="T253" i="17"/>
  <c r="Q253" i="26"/>
  <c r="H253" i="19"/>
  <c r="AQ253" i="16"/>
  <c r="H253" i="26"/>
  <c r="BC251" i="16"/>
  <c r="AL251" i="23"/>
  <c r="BF251" i="16"/>
  <c r="AL251" i="17"/>
  <c r="AX251" i="16"/>
  <c r="AY251" i="16"/>
  <c r="V251" i="26"/>
  <c r="N251" i="19"/>
  <c r="AF251" i="16"/>
  <c r="AP251" i="16"/>
  <c r="BA251" i="16" s="1"/>
  <c r="S251" i="16"/>
  <c r="AZ251" i="16" s="1"/>
  <c r="P251" i="17"/>
  <c r="AK251" i="17" s="1"/>
  <c r="F251" i="17"/>
  <c r="U251" i="16"/>
  <c r="AH251" i="16"/>
  <c r="BD251" i="16" s="1"/>
  <c r="AT251" i="16"/>
  <c r="G251" i="17"/>
  <c r="S251" i="17"/>
  <c r="Q251" i="26"/>
  <c r="U251" i="26" s="1"/>
  <c r="H251" i="19"/>
  <c r="F251" i="23"/>
  <c r="M251" i="16"/>
  <c r="G251" i="23"/>
  <c r="J75" i="19"/>
  <c r="E236" i="19"/>
  <c r="D75" i="19"/>
  <c r="E236" i="16"/>
  <c r="V236" i="17"/>
  <c r="M236" i="19"/>
  <c r="Q236" i="17"/>
  <c r="H236" i="26"/>
  <c r="G236" i="19"/>
  <c r="M236" i="26"/>
  <c r="L75" i="26"/>
  <c r="V236" i="23"/>
  <c r="I236" i="23"/>
  <c r="J236" i="16"/>
  <c r="W236" i="23"/>
  <c r="J236" i="19"/>
  <c r="AM236" i="16"/>
  <c r="AH236" i="17"/>
  <c r="AZ236" i="16"/>
  <c r="AY236" i="16"/>
  <c r="V236" i="26"/>
  <c r="BF236" i="16"/>
  <c r="K236" i="26"/>
  <c r="N236" i="19"/>
  <c r="AF236" i="16"/>
  <c r="F236" i="16"/>
  <c r="X236" i="23"/>
  <c r="D236" i="26"/>
  <c r="AE236" i="16"/>
  <c r="P236" i="17"/>
  <c r="AK236" i="17" s="1"/>
  <c r="M236" i="23"/>
  <c r="H236" i="17"/>
  <c r="AC236" i="17"/>
  <c r="R236" i="19"/>
  <c r="U236" i="16"/>
  <c r="AC236" i="23"/>
  <c r="AH236" i="16"/>
  <c r="BD236" i="16" s="1"/>
  <c r="AT236" i="16"/>
  <c r="G236" i="17"/>
  <c r="K236" i="16"/>
  <c r="Q236" i="26"/>
  <c r="H236" i="19"/>
  <c r="F236" i="23"/>
  <c r="M236" i="16"/>
  <c r="AQ236" i="16"/>
  <c r="U236" i="23"/>
  <c r="AI236" i="23" s="1"/>
  <c r="J75" i="16"/>
  <c r="S75" i="17"/>
  <c r="M75" i="19"/>
  <c r="V75" i="17"/>
  <c r="P75" i="26"/>
  <c r="G75" i="19"/>
  <c r="E75" i="16"/>
  <c r="P75" i="16"/>
  <c r="O75" i="17"/>
  <c r="H75" i="23"/>
  <c r="O75" i="23"/>
  <c r="S75" i="23"/>
  <c r="AC75" i="23"/>
  <c r="AY75" i="16"/>
  <c r="AH75" i="17"/>
  <c r="AL75" i="17"/>
  <c r="BF75" i="16"/>
  <c r="W75" i="26"/>
  <c r="AK75" i="23"/>
  <c r="AL75" i="23"/>
  <c r="AF75" i="16"/>
  <c r="V75" i="23"/>
  <c r="F75" i="16"/>
  <c r="N75" i="19"/>
  <c r="D75" i="26"/>
  <c r="S75" i="16"/>
  <c r="AZ75" i="16" s="1"/>
  <c r="AE75" i="16"/>
  <c r="P75" i="17"/>
  <c r="AK75" i="17" s="1"/>
  <c r="M75" i="26"/>
  <c r="AR75" i="16"/>
  <c r="N75" i="26"/>
  <c r="V75" i="26" s="1"/>
  <c r="N75" i="23"/>
  <c r="H75" i="17"/>
  <c r="AC75" i="17"/>
  <c r="R75" i="19"/>
  <c r="U75" i="16"/>
  <c r="AH75" i="16"/>
  <c r="AT75" i="16"/>
  <c r="G75" i="17"/>
  <c r="K75" i="16"/>
  <c r="Q75" i="26"/>
  <c r="H75" i="19"/>
  <c r="F75" i="23"/>
  <c r="AQ75" i="16"/>
  <c r="H75" i="26"/>
  <c r="T75" i="23"/>
  <c r="W227" i="26" l="1"/>
  <c r="K364" i="23"/>
  <c r="K251" i="17"/>
  <c r="AK364" i="23"/>
  <c r="D227" i="16"/>
  <c r="K236" i="23"/>
  <c r="K227" i="23"/>
  <c r="L236" i="23"/>
  <c r="O253" i="16"/>
  <c r="R253" i="17"/>
  <c r="O364" i="16"/>
  <c r="K364" i="17"/>
  <c r="AK41" i="23"/>
  <c r="D251" i="16"/>
  <c r="P253" i="19"/>
  <c r="E227" i="16"/>
  <c r="R251" i="17"/>
  <c r="R364" i="17"/>
  <c r="D364" i="16"/>
  <c r="R227" i="17"/>
  <c r="P227" i="19"/>
  <c r="E41" i="16"/>
  <c r="U41" i="26"/>
  <c r="AJ41" i="23"/>
  <c r="AK251" i="23"/>
  <c r="R251" i="19"/>
  <c r="BB227" i="16"/>
  <c r="K253" i="23"/>
  <c r="BB41" i="16"/>
  <c r="BA41" i="16"/>
  <c r="Z41" i="23"/>
  <c r="Y41" i="23"/>
  <c r="AY253" i="16"/>
  <c r="Z41" i="16"/>
  <c r="P41" i="19"/>
  <c r="BA253" i="16"/>
  <c r="P75" i="19"/>
  <c r="P251" i="19"/>
  <c r="BE41" i="16"/>
  <c r="AC41" i="17"/>
  <c r="Y41" i="17"/>
  <c r="K41" i="23"/>
  <c r="L41" i="23"/>
  <c r="H41" i="17"/>
  <c r="D41" i="17"/>
  <c r="E41" i="23"/>
  <c r="D41" i="23"/>
  <c r="O41" i="16"/>
  <c r="T41" i="26"/>
  <c r="R41" i="23"/>
  <c r="S41" i="23"/>
  <c r="L41" i="17"/>
  <c r="K41" i="17"/>
  <c r="AL41" i="16"/>
  <c r="AK41" i="16"/>
  <c r="Q41" i="19"/>
  <c r="AX41" i="16"/>
  <c r="AH41" i="17"/>
  <c r="E253" i="16"/>
  <c r="U364" i="26"/>
  <c r="BB364" i="16"/>
  <c r="AJ251" i="23"/>
  <c r="AJ364" i="17"/>
  <c r="E364" i="23"/>
  <c r="D364" i="23"/>
  <c r="AI364" i="23"/>
  <c r="AI364" i="17"/>
  <c r="BE364" i="16"/>
  <c r="AL364" i="16"/>
  <c r="AW364" i="16" s="1"/>
  <c r="AK364" i="16"/>
  <c r="AH364" i="23"/>
  <c r="T364" i="26"/>
  <c r="AJ364" i="23"/>
  <c r="AX364" i="16"/>
  <c r="BA364" i="16"/>
  <c r="Z364" i="17"/>
  <c r="Y364" i="17"/>
  <c r="R364" i="23"/>
  <c r="S364" i="23"/>
  <c r="Z364" i="23"/>
  <c r="Y364" i="23"/>
  <c r="E364" i="17"/>
  <c r="D364" i="17"/>
  <c r="Z364" i="16"/>
  <c r="U253" i="26"/>
  <c r="L253" i="23"/>
  <c r="R227" i="23"/>
  <c r="AL253" i="17"/>
  <c r="T251" i="26"/>
  <c r="O251" i="16"/>
  <c r="Q251" i="19"/>
  <c r="K251" i="23"/>
  <c r="P227" i="16"/>
  <c r="O227" i="16"/>
  <c r="AK227" i="17"/>
  <c r="BA227" i="16"/>
  <c r="AI227" i="17"/>
  <c r="AY227" i="16"/>
  <c r="AJ227" i="17"/>
  <c r="AJ227" i="23"/>
  <c r="Z227" i="17"/>
  <c r="Y227" i="17"/>
  <c r="L227" i="17"/>
  <c r="K227" i="17"/>
  <c r="Z227" i="23"/>
  <c r="Y227" i="23"/>
  <c r="E227" i="17"/>
  <c r="D227" i="17"/>
  <c r="AL227" i="16"/>
  <c r="AK227" i="16"/>
  <c r="E227" i="23"/>
  <c r="D227" i="23"/>
  <c r="T227" i="26"/>
  <c r="AA227" i="16"/>
  <c r="Z227" i="16"/>
  <c r="AH227" i="23"/>
  <c r="AK236" i="23"/>
  <c r="Q253" i="19"/>
  <c r="Z253" i="16"/>
  <c r="U236" i="26"/>
  <c r="BB236" i="16"/>
  <c r="W236" i="26"/>
  <c r="BB253" i="16"/>
  <c r="AJ251" i="17"/>
  <c r="Y253" i="23"/>
  <c r="Z253" i="23"/>
  <c r="L253" i="17"/>
  <c r="K253" i="17"/>
  <c r="D253" i="23"/>
  <c r="E253" i="23"/>
  <c r="T253" i="26"/>
  <c r="AJ253" i="23"/>
  <c r="R253" i="23"/>
  <c r="S253" i="23"/>
  <c r="BC253" i="16"/>
  <c r="AH253" i="17"/>
  <c r="AI253" i="23"/>
  <c r="Y253" i="17"/>
  <c r="AC253" i="17"/>
  <c r="H253" i="17"/>
  <c r="D253" i="17"/>
  <c r="AK253" i="23"/>
  <c r="AL253" i="16"/>
  <c r="AK253" i="16"/>
  <c r="D75" i="16"/>
  <c r="P236" i="19"/>
  <c r="O236" i="16"/>
  <c r="D236" i="16"/>
  <c r="Z251" i="23"/>
  <c r="Y251" i="23"/>
  <c r="R251" i="23"/>
  <c r="S251" i="23"/>
  <c r="AH251" i="17"/>
  <c r="E251" i="23"/>
  <c r="D251" i="23"/>
  <c r="AK251" i="16"/>
  <c r="AQ251" i="16"/>
  <c r="BB251" i="16" s="1"/>
  <c r="AH251" i="23"/>
  <c r="BE251" i="16"/>
  <c r="AI251" i="17"/>
  <c r="AI251" i="23"/>
  <c r="Z251" i="17"/>
  <c r="Y251" i="17"/>
  <c r="AA251" i="16"/>
  <c r="Z251" i="16"/>
  <c r="D251" i="17"/>
  <c r="E251" i="17"/>
  <c r="AL236" i="17"/>
  <c r="AJ236" i="23"/>
  <c r="R236" i="17"/>
  <c r="AJ236" i="17"/>
  <c r="E236" i="23"/>
  <c r="D236" i="23"/>
  <c r="AI236" i="17"/>
  <c r="AA236" i="16"/>
  <c r="Z236" i="16"/>
  <c r="L236" i="17"/>
  <c r="K236" i="17"/>
  <c r="AX236" i="16"/>
  <c r="T236" i="26"/>
  <c r="AL236" i="23"/>
  <c r="Q236" i="19"/>
  <c r="AL236" i="16"/>
  <c r="AK236" i="16"/>
  <c r="AH236" i="23"/>
  <c r="Y236" i="17"/>
  <c r="Z236" i="17"/>
  <c r="BA236" i="16"/>
  <c r="R236" i="23"/>
  <c r="S236" i="23"/>
  <c r="BC236" i="16"/>
  <c r="E236" i="17"/>
  <c r="D236" i="17"/>
  <c r="BE236" i="16"/>
  <c r="Z236" i="23"/>
  <c r="Y236" i="23"/>
  <c r="R75" i="17"/>
  <c r="L75" i="23"/>
  <c r="K75" i="23"/>
  <c r="U75" i="26"/>
  <c r="BD75" i="16"/>
  <c r="AH75" i="23"/>
  <c r="T75" i="26"/>
  <c r="AI75" i="23"/>
  <c r="AA75" i="16"/>
  <c r="Z75" i="16"/>
  <c r="BE75" i="16"/>
  <c r="AJ75" i="23"/>
  <c r="AX75" i="16"/>
  <c r="BB75" i="16"/>
  <c r="BC75" i="16"/>
  <c r="O75" i="16"/>
  <c r="BA75" i="16"/>
  <c r="AJ75" i="17"/>
  <c r="R75" i="23"/>
  <c r="AI75" i="17"/>
  <c r="Y75" i="17"/>
  <c r="Z75" i="17"/>
  <c r="D75" i="17"/>
  <c r="E75" i="17"/>
  <c r="AL75" i="16"/>
  <c r="AK75" i="16"/>
  <c r="Z75" i="23"/>
  <c r="Y75" i="23"/>
  <c r="L75" i="17"/>
  <c r="K75" i="17"/>
  <c r="Q75" i="19"/>
  <c r="E75" i="23"/>
  <c r="D75" i="23"/>
  <c r="AV41" i="16" l="1"/>
  <c r="AW41" i="16"/>
  <c r="AV364" i="16"/>
  <c r="AF41" i="17"/>
  <c r="AJ41" i="17"/>
  <c r="AG41" i="17"/>
  <c r="AF41" i="23"/>
  <c r="AG41" i="23"/>
  <c r="AV227" i="16"/>
  <c r="AW253" i="16"/>
  <c r="AF364" i="17"/>
  <c r="AG364" i="17"/>
  <c r="AF364" i="23"/>
  <c r="AG364" i="23"/>
  <c r="AV253" i="16"/>
  <c r="AW227" i="16"/>
  <c r="AV251" i="16"/>
  <c r="AF227" i="17"/>
  <c r="AF227" i="23"/>
  <c r="AG227" i="17"/>
  <c r="AG227" i="23"/>
  <c r="AV236" i="16"/>
  <c r="AG253" i="23"/>
  <c r="AF253" i="23"/>
  <c r="AG253" i="17"/>
  <c r="AJ253" i="17"/>
  <c r="AF253" i="17"/>
  <c r="AF251" i="17"/>
  <c r="AG251" i="17"/>
  <c r="AF251" i="23"/>
  <c r="AG251" i="23"/>
  <c r="AW251" i="16"/>
  <c r="AW236" i="16"/>
  <c r="AF236" i="17"/>
  <c r="AG236" i="17"/>
  <c r="AF236" i="23"/>
  <c r="AG236" i="23"/>
  <c r="AW75" i="16"/>
  <c r="AV75" i="16"/>
  <c r="AF75" i="17"/>
  <c r="AG75" i="17"/>
  <c r="AF75" i="23"/>
  <c r="AG75" i="23"/>
  <c r="AE362" i="23" l="1"/>
  <c r="AD362" i="23"/>
  <c r="AB362" i="23"/>
  <c r="AA362" i="23"/>
  <c r="X362" i="23"/>
  <c r="W362" i="23"/>
  <c r="U362" i="23"/>
  <c r="T362" i="23"/>
  <c r="Q362" i="23"/>
  <c r="N362" i="23"/>
  <c r="M362" i="23"/>
  <c r="J362" i="23"/>
  <c r="I362" i="23"/>
  <c r="AE362" i="17"/>
  <c r="AD362" i="17"/>
  <c r="AB362" i="17"/>
  <c r="AA362" i="17"/>
  <c r="X362" i="17"/>
  <c r="W362" i="17"/>
  <c r="U362" i="17"/>
  <c r="P362" i="17"/>
  <c r="N362" i="17"/>
  <c r="M362" i="17"/>
  <c r="J362" i="17"/>
  <c r="I362" i="17"/>
  <c r="S362" i="26"/>
  <c r="R362" i="26"/>
  <c r="O362" i="26"/>
  <c r="N362" i="26"/>
  <c r="J362" i="26"/>
  <c r="I362" i="26"/>
  <c r="G362" i="26"/>
  <c r="F362" i="26"/>
  <c r="E362" i="26"/>
  <c r="AS362" i="16"/>
  <c r="AO362" i="16"/>
  <c r="AN362" i="16"/>
  <c r="AM362" i="16"/>
  <c r="AJ362" i="16"/>
  <c r="AI362" i="16"/>
  <c r="AG362" i="16"/>
  <c r="AE362" i="16"/>
  <c r="AD362" i="16"/>
  <c r="AC362" i="16"/>
  <c r="AB362" i="16"/>
  <c r="Y362" i="16"/>
  <c r="X362" i="16"/>
  <c r="W362" i="16"/>
  <c r="V362" i="16"/>
  <c r="T362" i="16"/>
  <c r="S362" i="16"/>
  <c r="R362" i="16"/>
  <c r="Q362" i="16"/>
  <c r="N362" i="16"/>
  <c r="M362" i="16"/>
  <c r="L362" i="16"/>
  <c r="I362" i="16"/>
  <c r="H362" i="16"/>
  <c r="F362" i="16"/>
  <c r="E362" i="16" l="1"/>
  <c r="L362" i="23"/>
  <c r="O362" i="23"/>
  <c r="O362" i="17"/>
  <c r="S362" i="17"/>
  <c r="P362" i="26"/>
  <c r="V362" i="17"/>
  <c r="P362" i="16"/>
  <c r="AU362" i="16"/>
  <c r="BF362" i="16" s="1"/>
  <c r="J362" i="16"/>
  <c r="AA362" i="16"/>
  <c r="L362" i="26"/>
  <c r="AX362" i="16"/>
  <c r="AK362" i="17"/>
  <c r="AL362" i="23"/>
  <c r="AZ362" i="16"/>
  <c r="V362" i="26"/>
  <c r="AF362" i="16"/>
  <c r="V362" i="23"/>
  <c r="AP362" i="16"/>
  <c r="K362" i="26"/>
  <c r="D362" i="26"/>
  <c r="G362" i="16"/>
  <c r="M362" i="26"/>
  <c r="AR362" i="16"/>
  <c r="Q362" i="17"/>
  <c r="H362" i="17"/>
  <c r="AC362" i="17"/>
  <c r="F362" i="17"/>
  <c r="U362" i="16"/>
  <c r="H362" i="23"/>
  <c r="AC362" i="23"/>
  <c r="AH362" i="16"/>
  <c r="BD362" i="16" s="1"/>
  <c r="AT362" i="16"/>
  <c r="BE362" i="16" s="1"/>
  <c r="G362" i="17"/>
  <c r="P362" i="23"/>
  <c r="AK362" i="23" s="1"/>
  <c r="K362" i="16"/>
  <c r="T362" i="17"/>
  <c r="Q362" i="26"/>
  <c r="F362" i="23"/>
  <c r="G362" i="23"/>
  <c r="AQ362" i="16"/>
  <c r="H362" i="26"/>
  <c r="O362" i="16" l="1"/>
  <c r="K362" i="23"/>
  <c r="BA362" i="16"/>
  <c r="D362" i="16"/>
  <c r="R362" i="17"/>
  <c r="W362" i="26"/>
  <c r="U362" i="26"/>
  <c r="AH362" i="23"/>
  <c r="Z362" i="17"/>
  <c r="Y362" i="17"/>
  <c r="BB362" i="16"/>
  <c r="Z362" i="23"/>
  <c r="Y362" i="23"/>
  <c r="E362" i="17"/>
  <c r="D362" i="17"/>
  <c r="Z362" i="16"/>
  <c r="AL362" i="17"/>
  <c r="AJ362" i="23"/>
  <c r="AL362" i="16"/>
  <c r="AW362" i="16" s="1"/>
  <c r="AK362" i="16"/>
  <c r="E362" i="23"/>
  <c r="D362" i="23"/>
  <c r="L362" i="17"/>
  <c r="K362" i="17"/>
  <c r="T362" i="26"/>
  <c r="BC362" i="16"/>
  <c r="R362" i="23"/>
  <c r="S362" i="23"/>
  <c r="AH362" i="17"/>
  <c r="AI362" i="23"/>
  <c r="AI362" i="17"/>
  <c r="AJ362" i="17"/>
  <c r="AY362" i="16"/>
  <c r="AF362" i="23" l="1"/>
  <c r="AF362" i="17"/>
  <c r="AV362" i="16"/>
  <c r="AG362" i="17"/>
  <c r="AG362" i="23"/>
  <c r="O347" i="19" l="1"/>
  <c r="L347" i="19"/>
  <c r="K347" i="19"/>
  <c r="I347" i="19"/>
  <c r="F347" i="19"/>
  <c r="E347" i="19"/>
  <c r="AE347" i="23"/>
  <c r="AD347" i="23"/>
  <c r="AB347" i="23"/>
  <c r="AA347" i="23"/>
  <c r="X347" i="23"/>
  <c r="W347" i="23"/>
  <c r="U347" i="23"/>
  <c r="T347" i="23"/>
  <c r="Q347" i="23"/>
  <c r="N347" i="23"/>
  <c r="J347" i="23"/>
  <c r="I347" i="23"/>
  <c r="F347" i="23"/>
  <c r="AE347" i="17"/>
  <c r="AD347" i="17"/>
  <c r="AB347" i="17"/>
  <c r="AA347" i="17"/>
  <c r="X347" i="17"/>
  <c r="W347" i="17"/>
  <c r="U347" i="17"/>
  <c r="Q347" i="17"/>
  <c r="M347" i="17"/>
  <c r="J347" i="17"/>
  <c r="I347" i="17"/>
  <c r="G347" i="17"/>
  <c r="F347" i="17"/>
  <c r="S347" i="26"/>
  <c r="R347" i="26"/>
  <c r="O347" i="26"/>
  <c r="N347" i="26"/>
  <c r="M347" i="26"/>
  <c r="K347" i="26"/>
  <c r="J347" i="26"/>
  <c r="I347" i="26"/>
  <c r="G347" i="26"/>
  <c r="F347" i="26"/>
  <c r="E347" i="26"/>
  <c r="AU347" i="16"/>
  <c r="AS347" i="16"/>
  <c r="AP347" i="16"/>
  <c r="AN347" i="16"/>
  <c r="AJ347" i="16"/>
  <c r="AI347" i="16"/>
  <c r="AH347" i="16"/>
  <c r="AG347" i="16"/>
  <c r="AD347" i="16"/>
  <c r="AB347" i="16"/>
  <c r="Y347" i="16"/>
  <c r="X347" i="16"/>
  <c r="W347" i="16"/>
  <c r="V347" i="16"/>
  <c r="T347" i="16"/>
  <c r="S347" i="16"/>
  <c r="R347" i="16"/>
  <c r="Q347" i="16"/>
  <c r="N347" i="16"/>
  <c r="M347" i="16"/>
  <c r="L347" i="16"/>
  <c r="I347" i="16"/>
  <c r="G347" i="16"/>
  <c r="F347" i="16"/>
  <c r="O346" i="19"/>
  <c r="L346" i="19"/>
  <c r="K346" i="19"/>
  <c r="I346" i="19"/>
  <c r="F346" i="19"/>
  <c r="E346" i="19"/>
  <c r="AE346" i="23"/>
  <c r="AD346" i="23"/>
  <c r="AB346" i="23"/>
  <c r="AA346" i="23"/>
  <c r="X346" i="23"/>
  <c r="W346" i="23"/>
  <c r="U346" i="23"/>
  <c r="T346" i="23"/>
  <c r="Q346" i="23"/>
  <c r="P346" i="23"/>
  <c r="N346" i="23"/>
  <c r="M346" i="23"/>
  <c r="J346" i="23"/>
  <c r="I346" i="23"/>
  <c r="AE346" i="17"/>
  <c r="AD346" i="17"/>
  <c r="AB346" i="17"/>
  <c r="AA346" i="17"/>
  <c r="X346" i="17"/>
  <c r="W346" i="17"/>
  <c r="U346" i="17"/>
  <c r="Q346" i="17"/>
  <c r="N346" i="17"/>
  <c r="M346" i="17"/>
  <c r="J346" i="17"/>
  <c r="I346" i="17"/>
  <c r="F346" i="17"/>
  <c r="S346" i="26"/>
  <c r="R346" i="26"/>
  <c r="O346" i="26"/>
  <c r="N346" i="26"/>
  <c r="M346" i="26"/>
  <c r="K346" i="26"/>
  <c r="J346" i="26"/>
  <c r="I346" i="26"/>
  <c r="G346" i="26"/>
  <c r="F346" i="26"/>
  <c r="E346" i="26"/>
  <c r="AU346" i="16"/>
  <c r="AR346" i="16"/>
  <c r="AP346" i="16"/>
  <c r="AO346" i="16"/>
  <c r="AN346" i="16"/>
  <c r="AM346" i="16"/>
  <c r="AJ346" i="16"/>
  <c r="AI346" i="16"/>
  <c r="AH346" i="16"/>
  <c r="AG346" i="16"/>
  <c r="AD346" i="16"/>
  <c r="AC346" i="16"/>
  <c r="AB346" i="16"/>
  <c r="Y346" i="16"/>
  <c r="X346" i="16"/>
  <c r="W346" i="16"/>
  <c r="V346" i="16"/>
  <c r="T346" i="16"/>
  <c r="S346" i="16"/>
  <c r="R346" i="16"/>
  <c r="N346" i="16"/>
  <c r="L346" i="16"/>
  <c r="K346" i="16"/>
  <c r="I346" i="16"/>
  <c r="G346" i="16"/>
  <c r="F346" i="16"/>
  <c r="P347" i="16" l="1"/>
  <c r="E346" i="23"/>
  <c r="P347" i="26"/>
  <c r="E347" i="17"/>
  <c r="L347" i="17"/>
  <c r="O347" i="23"/>
  <c r="D347" i="19"/>
  <c r="Z347" i="17"/>
  <c r="M346" i="19"/>
  <c r="M347" i="19"/>
  <c r="G347" i="19"/>
  <c r="AC346" i="17"/>
  <c r="AC347" i="16"/>
  <c r="AY347" i="16" s="1"/>
  <c r="E347" i="16"/>
  <c r="AM347" i="16"/>
  <c r="AX347" i="16" s="1"/>
  <c r="P346" i="26"/>
  <c r="J347" i="19"/>
  <c r="AO347" i="16"/>
  <c r="O346" i="17"/>
  <c r="J347" i="16"/>
  <c r="V347" i="17"/>
  <c r="AC347" i="17"/>
  <c r="N347" i="17"/>
  <c r="AI347" i="17" s="1"/>
  <c r="H347" i="17"/>
  <c r="O347" i="17"/>
  <c r="AL347" i="23"/>
  <c r="BD347" i="16"/>
  <c r="BF347" i="16"/>
  <c r="AL347" i="17"/>
  <c r="V347" i="26"/>
  <c r="R347" i="19"/>
  <c r="W347" i="26"/>
  <c r="N347" i="19"/>
  <c r="AF347" i="16"/>
  <c r="V347" i="23"/>
  <c r="D347" i="26"/>
  <c r="AE347" i="16"/>
  <c r="P347" i="17"/>
  <c r="AK347" i="17" s="1"/>
  <c r="M347" i="23"/>
  <c r="AH347" i="23" s="1"/>
  <c r="H347" i="16"/>
  <c r="AR347" i="16"/>
  <c r="L347" i="26"/>
  <c r="U347" i="16"/>
  <c r="H347" i="23"/>
  <c r="AC347" i="23"/>
  <c r="AT347" i="16"/>
  <c r="P347" i="23"/>
  <c r="K347" i="16"/>
  <c r="T347" i="17"/>
  <c r="AH347" i="17" s="1"/>
  <c r="Q347" i="26"/>
  <c r="H347" i="19"/>
  <c r="G347" i="23"/>
  <c r="AQ347" i="16"/>
  <c r="H347" i="26"/>
  <c r="P346" i="16"/>
  <c r="T346" i="17"/>
  <c r="AH346" i="17" s="1"/>
  <c r="S346" i="17"/>
  <c r="J346" i="16"/>
  <c r="V346" i="17"/>
  <c r="G346" i="19"/>
  <c r="D346" i="26"/>
  <c r="H346" i="17"/>
  <c r="L346" i="26"/>
  <c r="Q346" i="16"/>
  <c r="AX346" i="16" s="1"/>
  <c r="E346" i="16"/>
  <c r="AL346" i="16"/>
  <c r="L346" i="23"/>
  <c r="Z346" i="23"/>
  <c r="J346" i="19"/>
  <c r="H346" i="23"/>
  <c r="S346" i="23"/>
  <c r="D346" i="19"/>
  <c r="O346" i="23"/>
  <c r="AC346" i="23"/>
  <c r="V346" i="26"/>
  <c r="AL346" i="17"/>
  <c r="W346" i="26"/>
  <c r="AY346" i="16"/>
  <c r="AK346" i="23"/>
  <c r="BC346" i="16"/>
  <c r="AL346" i="23"/>
  <c r="BF346" i="16"/>
  <c r="N346" i="19"/>
  <c r="AF346" i="16"/>
  <c r="V346" i="23"/>
  <c r="AE346" i="16"/>
  <c r="P346" i="17"/>
  <c r="AK346" i="17" s="1"/>
  <c r="H346" i="16"/>
  <c r="AS346" i="16"/>
  <c r="BD346" i="16" s="1"/>
  <c r="R346" i="19"/>
  <c r="U346" i="16"/>
  <c r="AT346" i="16"/>
  <c r="G346" i="17"/>
  <c r="Q346" i="26"/>
  <c r="U346" i="26" s="1"/>
  <c r="H346" i="19"/>
  <c r="F346" i="23"/>
  <c r="M346" i="16"/>
  <c r="G346" i="23"/>
  <c r="AQ346" i="16"/>
  <c r="H346" i="26"/>
  <c r="P347" i="19" l="1"/>
  <c r="K347" i="23"/>
  <c r="AJ347" i="17"/>
  <c r="L347" i="23"/>
  <c r="D347" i="16"/>
  <c r="Y347" i="17"/>
  <c r="D347" i="17"/>
  <c r="K347" i="17"/>
  <c r="D346" i="23"/>
  <c r="AG346" i="23"/>
  <c r="BE347" i="16"/>
  <c r="U347" i="26"/>
  <c r="BA347" i="16"/>
  <c r="AJ346" i="17"/>
  <c r="R346" i="17"/>
  <c r="Q347" i="19"/>
  <c r="O347" i="16"/>
  <c r="BB347" i="16"/>
  <c r="R347" i="23"/>
  <c r="S347" i="23"/>
  <c r="BC347" i="16"/>
  <c r="R347" i="17"/>
  <c r="S347" i="17"/>
  <c r="AI347" i="23"/>
  <c r="AL347" i="16"/>
  <c r="AK347" i="16"/>
  <c r="Z347" i="23"/>
  <c r="Y347" i="23"/>
  <c r="E347" i="23"/>
  <c r="D347" i="23"/>
  <c r="AK347" i="23"/>
  <c r="AZ347" i="16"/>
  <c r="AA347" i="16"/>
  <c r="Z347" i="16"/>
  <c r="AJ347" i="23"/>
  <c r="T347" i="26"/>
  <c r="BB346" i="16"/>
  <c r="Q346" i="19"/>
  <c r="K346" i="23"/>
  <c r="Y346" i="23"/>
  <c r="P346" i="19"/>
  <c r="D346" i="16"/>
  <c r="AJ346" i="23"/>
  <c r="AI346" i="23"/>
  <c r="BE346" i="16"/>
  <c r="R346" i="23"/>
  <c r="T346" i="26"/>
  <c r="AI346" i="17"/>
  <c r="BA346" i="16"/>
  <c r="AA346" i="16"/>
  <c r="Z346" i="16"/>
  <c r="AH346" i="23"/>
  <c r="AZ346" i="16"/>
  <c r="Z346" i="17"/>
  <c r="Y346" i="17"/>
  <c r="AK346" i="16"/>
  <c r="L346" i="17"/>
  <c r="K346" i="17"/>
  <c r="O346" i="16"/>
  <c r="D346" i="17"/>
  <c r="E346" i="17"/>
  <c r="AW347" i="16" l="1"/>
  <c r="AV347" i="16"/>
  <c r="AF346" i="23"/>
  <c r="AG347" i="17"/>
  <c r="AF347" i="23"/>
  <c r="AG347" i="23"/>
  <c r="AF347" i="17"/>
  <c r="AV346" i="16"/>
  <c r="AW346" i="16"/>
  <c r="AG346" i="17"/>
  <c r="AF346" i="17"/>
  <c r="O321" i="19" l="1"/>
  <c r="L321" i="19"/>
  <c r="I321" i="19"/>
  <c r="AE321" i="23"/>
  <c r="AD321" i="23"/>
  <c r="AB321" i="23"/>
  <c r="AA321" i="23"/>
  <c r="X321" i="23"/>
  <c r="W321" i="23"/>
  <c r="U321" i="23"/>
  <c r="T321" i="23"/>
  <c r="Q321" i="23"/>
  <c r="M321" i="23"/>
  <c r="J321" i="23"/>
  <c r="I321" i="23"/>
  <c r="AE321" i="17"/>
  <c r="AD321" i="17"/>
  <c r="AB321" i="17"/>
  <c r="AA321" i="17"/>
  <c r="X321" i="17"/>
  <c r="W321" i="17"/>
  <c r="U321" i="17"/>
  <c r="P321" i="17"/>
  <c r="N321" i="17"/>
  <c r="M321" i="17"/>
  <c r="J321" i="17"/>
  <c r="I321" i="17"/>
  <c r="S321" i="26"/>
  <c r="R321" i="26"/>
  <c r="O321" i="26"/>
  <c r="N321" i="26"/>
  <c r="M321" i="26"/>
  <c r="K321" i="26"/>
  <c r="J321" i="26"/>
  <c r="I321" i="26"/>
  <c r="G321" i="26"/>
  <c r="F321" i="26"/>
  <c r="E321" i="26"/>
  <c r="AU321" i="16"/>
  <c r="AS321" i="16"/>
  <c r="AO321" i="16"/>
  <c r="AN321" i="16"/>
  <c r="AM321" i="16"/>
  <c r="AJ321" i="16"/>
  <c r="AI321" i="16"/>
  <c r="AG321" i="16"/>
  <c r="AD321" i="16"/>
  <c r="AB321" i="16"/>
  <c r="Y321" i="16"/>
  <c r="X321" i="16"/>
  <c r="W321" i="16"/>
  <c r="V321" i="16"/>
  <c r="T321" i="16"/>
  <c r="S321" i="16"/>
  <c r="R321" i="16"/>
  <c r="N321" i="16"/>
  <c r="M321" i="16"/>
  <c r="L321" i="16"/>
  <c r="I321" i="16"/>
  <c r="H321" i="16"/>
  <c r="G321" i="16"/>
  <c r="F321" i="16"/>
  <c r="F321" i="19"/>
  <c r="E321" i="17" l="1"/>
  <c r="D321" i="19"/>
  <c r="M321" i="19"/>
  <c r="J321" i="19"/>
  <c r="O321" i="23"/>
  <c r="AL321" i="16"/>
  <c r="O321" i="17"/>
  <c r="K321" i="19"/>
  <c r="AA321" i="16"/>
  <c r="S321" i="17"/>
  <c r="P321" i="26"/>
  <c r="V321" i="17"/>
  <c r="J321" i="16"/>
  <c r="V321" i="23"/>
  <c r="AP321" i="16"/>
  <c r="D321" i="26"/>
  <c r="G321" i="19"/>
  <c r="L321" i="26"/>
  <c r="H321" i="17"/>
  <c r="E321" i="16"/>
  <c r="AC321" i="17"/>
  <c r="E321" i="19"/>
  <c r="AF321" i="16"/>
  <c r="Q321" i="16"/>
  <c r="P321" i="16"/>
  <c r="E321" i="23"/>
  <c r="Z321" i="23"/>
  <c r="AC321" i="16"/>
  <c r="AY321" i="16" s="1"/>
  <c r="BF321" i="16"/>
  <c r="AL321" i="23"/>
  <c r="V321" i="26"/>
  <c r="AK321" i="17"/>
  <c r="W321" i="26"/>
  <c r="AZ321" i="16"/>
  <c r="AE321" i="16"/>
  <c r="AR321" i="16"/>
  <c r="Q321" i="17"/>
  <c r="AL321" i="17" s="1"/>
  <c r="N321" i="23"/>
  <c r="F321" i="17"/>
  <c r="R321" i="19"/>
  <c r="U321" i="16"/>
  <c r="AH321" i="16"/>
  <c r="BD321" i="16" s="1"/>
  <c r="AT321" i="16"/>
  <c r="BE321" i="16" s="1"/>
  <c r="G321" i="17"/>
  <c r="P321" i="23"/>
  <c r="K321" i="16"/>
  <c r="T321" i="17"/>
  <c r="Q321" i="26"/>
  <c r="H321" i="19"/>
  <c r="F321" i="23"/>
  <c r="G321" i="23"/>
  <c r="H321" i="26"/>
  <c r="N321" i="19"/>
  <c r="K321" i="23" l="1"/>
  <c r="L321" i="23"/>
  <c r="R321" i="17"/>
  <c r="AJ321" i="17"/>
  <c r="D321" i="16"/>
  <c r="AX321" i="16"/>
  <c r="P321" i="19"/>
  <c r="AK321" i="23"/>
  <c r="Q321" i="19"/>
  <c r="U321" i="26"/>
  <c r="O321" i="16"/>
  <c r="BA321" i="16"/>
  <c r="T321" i="26"/>
  <c r="Z321" i="17"/>
  <c r="Y321" i="17"/>
  <c r="AW321" i="16"/>
  <c r="Z321" i="16"/>
  <c r="D321" i="17"/>
  <c r="D321" i="23"/>
  <c r="H321" i="23"/>
  <c r="BC321" i="16"/>
  <c r="AK321" i="16"/>
  <c r="AQ321" i="16"/>
  <c r="R321" i="23"/>
  <c r="S321" i="23"/>
  <c r="AI321" i="23"/>
  <c r="AH321" i="17"/>
  <c r="L321" i="17"/>
  <c r="K321" i="17"/>
  <c r="AI321" i="17"/>
  <c r="AH321" i="23"/>
  <c r="Y321" i="23"/>
  <c r="AC321" i="23"/>
  <c r="BB321" i="16" l="1"/>
  <c r="AV321" i="16"/>
  <c r="AF321" i="23"/>
  <c r="AJ321" i="23"/>
  <c r="AG321" i="17"/>
  <c r="AG321" i="23"/>
  <c r="AF321" i="17"/>
  <c r="O298" i="19" l="1"/>
  <c r="K298" i="19"/>
  <c r="F298" i="19"/>
  <c r="E298" i="19"/>
  <c r="AE298" i="23"/>
  <c r="AD298" i="23"/>
  <c r="AB298" i="23"/>
  <c r="AA298" i="23"/>
  <c r="X298" i="23"/>
  <c r="W298" i="23"/>
  <c r="Q298" i="23"/>
  <c r="N298" i="23"/>
  <c r="M298" i="23"/>
  <c r="J298" i="23"/>
  <c r="I298" i="23"/>
  <c r="G298" i="23"/>
  <c r="AE298" i="17"/>
  <c r="AD298" i="17"/>
  <c r="AB298" i="17"/>
  <c r="AA298" i="17"/>
  <c r="X298" i="17"/>
  <c r="W298" i="17"/>
  <c r="U298" i="17"/>
  <c r="P298" i="17"/>
  <c r="N298" i="17"/>
  <c r="M298" i="17"/>
  <c r="J298" i="17"/>
  <c r="I298" i="17"/>
  <c r="S298" i="26"/>
  <c r="R298" i="26"/>
  <c r="O298" i="26"/>
  <c r="N298" i="26"/>
  <c r="M298" i="26"/>
  <c r="K298" i="26"/>
  <c r="J298" i="26"/>
  <c r="I298" i="26"/>
  <c r="G298" i="26"/>
  <c r="F298" i="26"/>
  <c r="E298" i="26"/>
  <c r="AU298" i="16"/>
  <c r="AP298" i="16"/>
  <c r="AO298" i="16"/>
  <c r="AN298" i="16"/>
  <c r="AM298" i="16"/>
  <c r="AJ298" i="16"/>
  <c r="AI298" i="16"/>
  <c r="AH298" i="16"/>
  <c r="AG298" i="16"/>
  <c r="AC298" i="16"/>
  <c r="AB298" i="16"/>
  <c r="Y298" i="16"/>
  <c r="X298" i="16"/>
  <c r="W298" i="16"/>
  <c r="V298" i="16"/>
  <c r="T298" i="16"/>
  <c r="S298" i="16"/>
  <c r="R298" i="16"/>
  <c r="Q298" i="16"/>
  <c r="N298" i="16"/>
  <c r="M298" i="16"/>
  <c r="L298" i="16"/>
  <c r="I298" i="16"/>
  <c r="H298" i="16"/>
  <c r="G298" i="16"/>
  <c r="F298" i="16"/>
  <c r="L298" i="19"/>
  <c r="I298" i="19"/>
  <c r="O293" i="19"/>
  <c r="L293" i="19"/>
  <c r="K293" i="19"/>
  <c r="I293" i="19"/>
  <c r="F293" i="19"/>
  <c r="AE293" i="23"/>
  <c r="AD293" i="23"/>
  <c r="AB293" i="23"/>
  <c r="AA293" i="23"/>
  <c r="X293" i="23"/>
  <c r="W293" i="23"/>
  <c r="U293" i="23"/>
  <c r="T293" i="23"/>
  <c r="Q293" i="23"/>
  <c r="N293" i="23"/>
  <c r="M293" i="23"/>
  <c r="J293" i="23"/>
  <c r="I293" i="23"/>
  <c r="F293" i="23"/>
  <c r="AE293" i="17"/>
  <c r="AD293" i="17"/>
  <c r="AB293" i="17"/>
  <c r="AA293" i="17"/>
  <c r="X293" i="17"/>
  <c r="W293" i="17"/>
  <c r="U293" i="17"/>
  <c r="Q293" i="17"/>
  <c r="N293" i="17"/>
  <c r="M293" i="17"/>
  <c r="J293" i="17"/>
  <c r="I293" i="17"/>
  <c r="G293" i="17"/>
  <c r="F293" i="17"/>
  <c r="S293" i="26"/>
  <c r="R293" i="26"/>
  <c r="O293" i="26"/>
  <c r="J293" i="26"/>
  <c r="I293" i="26"/>
  <c r="G293" i="26"/>
  <c r="F293" i="26"/>
  <c r="E293" i="26"/>
  <c r="AS293" i="16"/>
  <c r="AN293" i="16"/>
  <c r="AM293" i="16"/>
  <c r="AJ293" i="16"/>
  <c r="AI293" i="16"/>
  <c r="AH293" i="16"/>
  <c r="AG293" i="16"/>
  <c r="AE293" i="16"/>
  <c r="AD293" i="16"/>
  <c r="AC293" i="16"/>
  <c r="AB293" i="16"/>
  <c r="Y293" i="16"/>
  <c r="X293" i="16"/>
  <c r="W293" i="16"/>
  <c r="V293" i="16"/>
  <c r="T293" i="16"/>
  <c r="S293" i="16"/>
  <c r="R293" i="16"/>
  <c r="Q293" i="16"/>
  <c r="N293" i="16"/>
  <c r="M293" i="16"/>
  <c r="L293" i="16"/>
  <c r="I293" i="16"/>
  <c r="H293" i="16"/>
  <c r="G293" i="16"/>
  <c r="O293" i="17" l="1"/>
  <c r="L298" i="26"/>
  <c r="D298" i="19"/>
  <c r="AL298" i="16"/>
  <c r="S298" i="17"/>
  <c r="AC298" i="17"/>
  <c r="V298" i="17"/>
  <c r="L293" i="26"/>
  <c r="P298" i="26"/>
  <c r="E298" i="16"/>
  <c r="O298" i="23"/>
  <c r="G298" i="19"/>
  <c r="Z293" i="17"/>
  <c r="M293" i="19"/>
  <c r="P298" i="16"/>
  <c r="V293" i="23"/>
  <c r="J298" i="16"/>
  <c r="J298" i="19"/>
  <c r="AA298" i="16"/>
  <c r="E293" i="16"/>
  <c r="R298" i="19"/>
  <c r="H298" i="17"/>
  <c r="D298" i="26"/>
  <c r="O298" i="17"/>
  <c r="S298" i="23"/>
  <c r="M298" i="19"/>
  <c r="AX298" i="16"/>
  <c r="V298" i="26"/>
  <c r="AY298" i="16"/>
  <c r="W298" i="26"/>
  <c r="AL298" i="23"/>
  <c r="BF298" i="16"/>
  <c r="AK298" i="17"/>
  <c r="N298" i="19"/>
  <c r="AF298" i="16"/>
  <c r="V298" i="23"/>
  <c r="AD298" i="16"/>
  <c r="AZ298" i="16" s="1"/>
  <c r="AE298" i="16"/>
  <c r="AR298" i="16"/>
  <c r="Q298" i="17"/>
  <c r="AL298" i="17" s="1"/>
  <c r="AS298" i="16"/>
  <c r="BD298" i="16" s="1"/>
  <c r="F298" i="17"/>
  <c r="U298" i="16"/>
  <c r="H298" i="23"/>
  <c r="AC298" i="23"/>
  <c r="AT298" i="16"/>
  <c r="BE298" i="16" s="1"/>
  <c r="G298" i="17"/>
  <c r="P298" i="23"/>
  <c r="K298" i="16"/>
  <c r="T298" i="17"/>
  <c r="Q298" i="26"/>
  <c r="U298" i="26" s="1"/>
  <c r="H298" i="19"/>
  <c r="F298" i="23"/>
  <c r="AQ298" i="16"/>
  <c r="H298" i="26"/>
  <c r="T298" i="23"/>
  <c r="U298" i="23"/>
  <c r="AO293" i="16"/>
  <c r="AZ293" i="16" s="1"/>
  <c r="P293" i="16"/>
  <c r="AP293" i="16"/>
  <c r="P293" i="26"/>
  <c r="S293" i="17"/>
  <c r="G293" i="19"/>
  <c r="AU293" i="16"/>
  <c r="BF293" i="16" s="1"/>
  <c r="J293" i="16"/>
  <c r="E293" i="17"/>
  <c r="V293" i="17"/>
  <c r="K293" i="16"/>
  <c r="T293" i="17"/>
  <c r="L293" i="23"/>
  <c r="AF293" i="16"/>
  <c r="D293" i="19"/>
  <c r="O293" i="23"/>
  <c r="AY293" i="16"/>
  <c r="AL293" i="23"/>
  <c r="BD293" i="16"/>
  <c r="AI293" i="17"/>
  <c r="AL293" i="17"/>
  <c r="AH293" i="23"/>
  <c r="N293" i="19"/>
  <c r="F293" i="16"/>
  <c r="K293" i="26"/>
  <c r="W293" i="26" s="1"/>
  <c r="D293" i="26"/>
  <c r="P293" i="17"/>
  <c r="AK293" i="17" s="1"/>
  <c r="M293" i="26"/>
  <c r="AR293" i="16"/>
  <c r="N293" i="26"/>
  <c r="E293" i="19"/>
  <c r="R293" i="19"/>
  <c r="U293" i="16"/>
  <c r="H293" i="23"/>
  <c r="AC293" i="23"/>
  <c r="J293" i="19"/>
  <c r="AT293" i="16"/>
  <c r="BE293" i="16" s="1"/>
  <c r="P293" i="23"/>
  <c r="Q293" i="26"/>
  <c r="H293" i="19"/>
  <c r="G293" i="23"/>
  <c r="AQ293" i="16"/>
  <c r="H293" i="26"/>
  <c r="K298" i="23" l="1"/>
  <c r="BC293" i="16"/>
  <c r="R298" i="17"/>
  <c r="AJ298" i="17"/>
  <c r="AH293" i="17"/>
  <c r="D293" i="16"/>
  <c r="O298" i="16"/>
  <c r="BB298" i="16"/>
  <c r="L298" i="23"/>
  <c r="P298" i="19"/>
  <c r="AW298" i="16"/>
  <c r="BA293" i="16"/>
  <c r="Z298" i="16"/>
  <c r="D298" i="16"/>
  <c r="T298" i="26"/>
  <c r="E298" i="17"/>
  <c r="D298" i="17"/>
  <c r="Z298" i="17"/>
  <c r="Y298" i="17"/>
  <c r="AI298" i="17"/>
  <c r="Q298" i="19"/>
  <c r="Z298" i="23"/>
  <c r="Y298" i="23"/>
  <c r="AI298" i="23"/>
  <c r="E298" i="23"/>
  <c r="D298" i="23"/>
  <c r="AH298" i="23"/>
  <c r="AJ298" i="23"/>
  <c r="R298" i="23"/>
  <c r="BA298" i="16"/>
  <c r="L298" i="17"/>
  <c r="K298" i="17"/>
  <c r="AK298" i="16"/>
  <c r="AK298" i="23"/>
  <c r="BC298" i="16"/>
  <c r="AH298" i="17"/>
  <c r="R293" i="17"/>
  <c r="V293" i="26"/>
  <c r="O293" i="16"/>
  <c r="U293" i="26"/>
  <c r="AK293" i="23"/>
  <c r="K293" i="23"/>
  <c r="P293" i="19"/>
  <c r="AC293" i="17"/>
  <c r="Y293" i="17"/>
  <c r="H293" i="17"/>
  <c r="D293" i="17"/>
  <c r="Z293" i="23"/>
  <c r="Y293" i="23"/>
  <c r="AI293" i="23"/>
  <c r="AJ293" i="23"/>
  <c r="E293" i="23"/>
  <c r="D293" i="23"/>
  <c r="BB293" i="16"/>
  <c r="L293" i="17"/>
  <c r="K293" i="17"/>
  <c r="AL293" i="16"/>
  <c r="AK293" i="16"/>
  <c r="AA293" i="16"/>
  <c r="Z293" i="16"/>
  <c r="Q293" i="19"/>
  <c r="T293" i="26"/>
  <c r="R293" i="23"/>
  <c r="S293" i="23"/>
  <c r="AX293" i="16"/>
  <c r="AV298" i="16" l="1"/>
  <c r="AF298" i="23"/>
  <c r="AG298" i="23"/>
  <c r="AF298" i="17"/>
  <c r="AG298" i="17"/>
  <c r="AV293" i="16"/>
  <c r="AW293" i="16"/>
  <c r="AF293" i="17"/>
  <c r="AJ293" i="17"/>
  <c r="AF293" i="23"/>
  <c r="AG293" i="23"/>
  <c r="AG293" i="17"/>
  <c r="O194" i="19" l="1"/>
  <c r="N194" i="19"/>
  <c r="L194" i="19"/>
  <c r="K194" i="19"/>
  <c r="I194" i="19"/>
  <c r="H194" i="19"/>
  <c r="F194" i="19"/>
  <c r="AE194" i="23"/>
  <c r="AD194" i="23"/>
  <c r="AB194" i="23"/>
  <c r="AA194" i="23"/>
  <c r="X194" i="23"/>
  <c r="W194" i="23"/>
  <c r="U194" i="23"/>
  <c r="Q194" i="23"/>
  <c r="N194" i="23"/>
  <c r="J194" i="23"/>
  <c r="I194" i="23"/>
  <c r="G194" i="23"/>
  <c r="F194" i="23"/>
  <c r="AE194" i="17"/>
  <c r="AD194" i="17"/>
  <c r="AB194" i="17"/>
  <c r="AA194" i="17"/>
  <c r="X194" i="17"/>
  <c r="W194" i="17"/>
  <c r="U194" i="17"/>
  <c r="Q194" i="17"/>
  <c r="P194" i="17"/>
  <c r="N194" i="17"/>
  <c r="M194" i="17"/>
  <c r="J194" i="17"/>
  <c r="I194" i="17"/>
  <c r="F194" i="17"/>
  <c r="S194" i="26"/>
  <c r="R194" i="26"/>
  <c r="Q194" i="26"/>
  <c r="O194" i="26"/>
  <c r="N194" i="26"/>
  <c r="J194" i="26"/>
  <c r="I194" i="26"/>
  <c r="G194" i="26"/>
  <c r="F194" i="26"/>
  <c r="E194" i="26"/>
  <c r="AU194" i="16"/>
  <c r="AT194" i="16"/>
  <c r="AP194" i="16"/>
  <c r="AN194" i="16"/>
  <c r="AM194" i="16"/>
  <c r="AJ194" i="16"/>
  <c r="AI194" i="16"/>
  <c r="AH194" i="16"/>
  <c r="AG194" i="16"/>
  <c r="AD194" i="16"/>
  <c r="AB194" i="16"/>
  <c r="Y194" i="16"/>
  <c r="X194" i="16"/>
  <c r="W194" i="16"/>
  <c r="V194" i="16"/>
  <c r="T194" i="16"/>
  <c r="S194" i="16"/>
  <c r="R194" i="16"/>
  <c r="N194" i="16"/>
  <c r="M194" i="16"/>
  <c r="L194" i="16"/>
  <c r="I194" i="16"/>
  <c r="G194" i="16"/>
  <c r="F194" i="16"/>
  <c r="E194" i="19"/>
  <c r="M194" i="19" l="1"/>
  <c r="O194" i="23"/>
  <c r="P194" i="16"/>
  <c r="V194" i="17"/>
  <c r="S194" i="23"/>
  <c r="E194" i="17"/>
  <c r="V194" i="23"/>
  <c r="O194" i="17"/>
  <c r="J194" i="19"/>
  <c r="AA194" i="16"/>
  <c r="L194" i="26"/>
  <c r="G194" i="19"/>
  <c r="AF194" i="16"/>
  <c r="Q194" i="16"/>
  <c r="AX194" i="16" s="1"/>
  <c r="AC194" i="16"/>
  <c r="E194" i="16"/>
  <c r="P194" i="26"/>
  <c r="AO194" i="16"/>
  <c r="D194" i="19"/>
  <c r="J194" i="16"/>
  <c r="Z194" i="17"/>
  <c r="V194" i="26"/>
  <c r="AL194" i="17"/>
  <c r="Q194" i="19"/>
  <c r="BF194" i="16"/>
  <c r="AI194" i="23"/>
  <c r="AL194" i="23"/>
  <c r="AK194" i="17"/>
  <c r="BE194" i="16"/>
  <c r="D194" i="26"/>
  <c r="AE194" i="16"/>
  <c r="M194" i="26"/>
  <c r="U194" i="26" s="1"/>
  <c r="M194" i="23"/>
  <c r="H194" i="16"/>
  <c r="AR194" i="16"/>
  <c r="K194" i="26"/>
  <c r="W194" i="26" s="1"/>
  <c r="AS194" i="16"/>
  <c r="BD194" i="16" s="1"/>
  <c r="R194" i="19"/>
  <c r="H194" i="23"/>
  <c r="AC194" i="23"/>
  <c r="G194" i="17"/>
  <c r="P194" i="23"/>
  <c r="K194" i="16"/>
  <c r="T194" i="17"/>
  <c r="AQ194" i="16"/>
  <c r="H194" i="26"/>
  <c r="T194" i="23"/>
  <c r="R194" i="17" l="1"/>
  <c r="R194" i="23"/>
  <c r="S194" i="17"/>
  <c r="AY194" i="16"/>
  <c r="D194" i="16"/>
  <c r="P194" i="19"/>
  <c r="Z194" i="16"/>
  <c r="AH194" i="23"/>
  <c r="AH194" i="17"/>
  <c r="BC194" i="16"/>
  <c r="K194" i="23"/>
  <c r="L194" i="23"/>
  <c r="BA194" i="16"/>
  <c r="AI194" i="17"/>
  <c r="AL194" i="16"/>
  <c r="AK194" i="16"/>
  <c r="AJ194" i="23"/>
  <c r="Z194" i="23"/>
  <c r="Y194" i="23"/>
  <c r="AK194" i="23"/>
  <c r="AC194" i="17"/>
  <c r="Y194" i="17"/>
  <c r="L194" i="17"/>
  <c r="K194" i="17"/>
  <c r="AZ194" i="16"/>
  <c r="E194" i="23"/>
  <c r="D194" i="23"/>
  <c r="T194" i="26"/>
  <c r="D194" i="17"/>
  <c r="H194" i="17"/>
  <c r="U194" i="16"/>
  <c r="O194" i="16"/>
  <c r="AV194" i="16" l="1"/>
  <c r="AW194" i="16"/>
  <c r="AF194" i="17"/>
  <c r="BB194" i="16"/>
  <c r="AG194" i="23"/>
  <c r="AF194" i="23"/>
  <c r="AJ194" i="17"/>
  <c r="AG194" i="17"/>
  <c r="AE169" i="23" l="1"/>
  <c r="AD169" i="23"/>
  <c r="AB169" i="23"/>
  <c r="AA169" i="23"/>
  <c r="X169" i="23"/>
  <c r="W169" i="23"/>
  <c r="Q169" i="23"/>
  <c r="P169" i="23"/>
  <c r="N169" i="23"/>
  <c r="M169" i="23"/>
  <c r="J169" i="23"/>
  <c r="I169" i="23"/>
  <c r="G169" i="23"/>
  <c r="AE169" i="17"/>
  <c r="AD169" i="17"/>
  <c r="AB169" i="17"/>
  <c r="AA169" i="17"/>
  <c r="X169" i="17"/>
  <c r="W169" i="17"/>
  <c r="U169" i="17"/>
  <c r="T169" i="17"/>
  <c r="Q169" i="17"/>
  <c r="M169" i="17"/>
  <c r="J169" i="17"/>
  <c r="I169" i="17"/>
  <c r="G169" i="17"/>
  <c r="F169" i="17"/>
  <c r="S169" i="26"/>
  <c r="R169" i="26"/>
  <c r="O169" i="26"/>
  <c r="M169" i="26"/>
  <c r="K169" i="26"/>
  <c r="J169" i="26"/>
  <c r="I169" i="26"/>
  <c r="G169" i="26"/>
  <c r="F169" i="26"/>
  <c r="E169" i="26"/>
  <c r="AU169" i="16"/>
  <c r="AS169" i="16"/>
  <c r="AR169" i="16"/>
  <c r="AP169" i="16"/>
  <c r="AN169" i="16"/>
  <c r="AM169" i="16"/>
  <c r="AJ169" i="16"/>
  <c r="AI169" i="16"/>
  <c r="AH169" i="16"/>
  <c r="AG169" i="16"/>
  <c r="AD169" i="16"/>
  <c r="AC169" i="16"/>
  <c r="AB169" i="16"/>
  <c r="Y169" i="16"/>
  <c r="X169" i="16"/>
  <c r="T169" i="16"/>
  <c r="S169" i="16"/>
  <c r="R169" i="16"/>
  <c r="Q169" i="16"/>
  <c r="N169" i="16"/>
  <c r="L169" i="16"/>
  <c r="K169" i="16"/>
  <c r="I169" i="16"/>
  <c r="H169" i="16"/>
  <c r="F169" i="16"/>
  <c r="S169" i="17" l="1"/>
  <c r="S169" i="23"/>
  <c r="P169" i="26"/>
  <c r="O169" i="23"/>
  <c r="P169" i="16"/>
  <c r="AO169" i="16"/>
  <c r="V169" i="17"/>
  <c r="N169" i="17"/>
  <c r="J169" i="16"/>
  <c r="O169" i="17"/>
  <c r="AF169" i="16"/>
  <c r="L169" i="26"/>
  <c r="E169" i="16"/>
  <c r="AL169" i="17"/>
  <c r="AK169" i="23"/>
  <c r="W169" i="26"/>
  <c r="AL169" i="23"/>
  <c r="AX169" i="16"/>
  <c r="AH169" i="17"/>
  <c r="BF169" i="16"/>
  <c r="V169" i="23"/>
  <c r="D169" i="26"/>
  <c r="G169" i="16"/>
  <c r="AE169" i="16"/>
  <c r="P169" i="17"/>
  <c r="N169" i="26"/>
  <c r="V169" i="26" s="1"/>
  <c r="H169" i="17"/>
  <c r="AC169" i="17"/>
  <c r="U169" i="16"/>
  <c r="H169" i="23"/>
  <c r="AC169" i="23"/>
  <c r="V169" i="16"/>
  <c r="BC169" i="16" s="1"/>
  <c r="AT169" i="16"/>
  <c r="W169" i="16"/>
  <c r="BD169" i="16" s="1"/>
  <c r="Q169" i="26"/>
  <c r="U169" i="26" s="1"/>
  <c r="F169" i="23"/>
  <c r="M169" i="16"/>
  <c r="AQ169" i="16"/>
  <c r="H169" i="26"/>
  <c r="T169" i="23"/>
  <c r="U169" i="23"/>
  <c r="R169" i="17" l="1"/>
  <c r="AI169" i="17"/>
  <c r="D169" i="16"/>
  <c r="AZ169" i="16"/>
  <c r="K169" i="23"/>
  <c r="O169" i="16"/>
  <c r="L169" i="23"/>
  <c r="AK169" i="17"/>
  <c r="AJ169" i="17"/>
  <c r="E169" i="17"/>
  <c r="D169" i="17"/>
  <c r="R169" i="23"/>
  <c r="BE169" i="16"/>
  <c r="Z169" i="23"/>
  <c r="Y169" i="23"/>
  <c r="AI169" i="23"/>
  <c r="AY169" i="16"/>
  <c r="Y169" i="17"/>
  <c r="Z169" i="17"/>
  <c r="E169" i="23"/>
  <c r="D169" i="23"/>
  <c r="BB169" i="16"/>
  <c r="BA169" i="16"/>
  <c r="AH169" i="23"/>
  <c r="T169" i="26"/>
  <c r="AJ169" i="23"/>
  <c r="L169" i="17"/>
  <c r="K169" i="17"/>
  <c r="AA169" i="16"/>
  <c r="Z169" i="16"/>
  <c r="AL169" i="16"/>
  <c r="AK169" i="16"/>
  <c r="AW169" i="16" l="1"/>
  <c r="AV169" i="16"/>
  <c r="AF169" i="23"/>
  <c r="AG169" i="23"/>
  <c r="AF169" i="17"/>
  <c r="AG169" i="17"/>
  <c r="O105" i="19" l="1"/>
  <c r="L105" i="19"/>
  <c r="K105" i="19"/>
  <c r="I105" i="19"/>
  <c r="F105" i="19"/>
  <c r="AE105" i="23"/>
  <c r="AD105" i="23"/>
  <c r="AB105" i="23"/>
  <c r="AA105" i="23"/>
  <c r="X105" i="23"/>
  <c r="U105" i="23"/>
  <c r="T105" i="23"/>
  <c r="Q105" i="23"/>
  <c r="N105" i="23"/>
  <c r="J105" i="23"/>
  <c r="I105" i="23"/>
  <c r="AE105" i="17"/>
  <c r="AD105" i="17"/>
  <c r="AB105" i="17"/>
  <c r="AA105" i="17"/>
  <c r="X105" i="17"/>
  <c r="W105" i="17"/>
  <c r="U105" i="17"/>
  <c r="Q105" i="17"/>
  <c r="P105" i="17"/>
  <c r="N105" i="17"/>
  <c r="M105" i="17"/>
  <c r="J105" i="17"/>
  <c r="I105" i="17"/>
  <c r="S105" i="26"/>
  <c r="R105" i="26"/>
  <c r="O105" i="26"/>
  <c r="M105" i="26"/>
  <c r="J105" i="26"/>
  <c r="I105" i="26"/>
  <c r="G105" i="26"/>
  <c r="F105" i="26"/>
  <c r="E105" i="26"/>
  <c r="AU105" i="16"/>
  <c r="AO105" i="16"/>
  <c r="AN105" i="16"/>
  <c r="AM105" i="16"/>
  <c r="AJ105" i="16"/>
  <c r="AI105" i="16"/>
  <c r="AH105" i="16"/>
  <c r="AG105" i="16"/>
  <c r="AE105" i="16"/>
  <c r="AD105" i="16"/>
  <c r="AC105" i="16"/>
  <c r="AB105" i="16"/>
  <c r="Y105" i="16"/>
  <c r="X105" i="16"/>
  <c r="W105" i="16"/>
  <c r="V105" i="16"/>
  <c r="T105" i="16"/>
  <c r="R105" i="16"/>
  <c r="N105" i="16"/>
  <c r="M105" i="16"/>
  <c r="L105" i="16"/>
  <c r="I105" i="16"/>
  <c r="H105" i="16"/>
  <c r="G105" i="16"/>
  <c r="F105" i="16"/>
  <c r="D105" i="19" l="1"/>
  <c r="J105" i="19"/>
  <c r="D105" i="26"/>
  <c r="P105" i="16"/>
  <c r="S105" i="17"/>
  <c r="L105" i="23"/>
  <c r="O105" i="23"/>
  <c r="L105" i="26"/>
  <c r="V105" i="23"/>
  <c r="M105" i="19"/>
  <c r="E105" i="19"/>
  <c r="G105" i="19"/>
  <c r="R105" i="19"/>
  <c r="M105" i="23"/>
  <c r="E105" i="16"/>
  <c r="P105" i="26"/>
  <c r="W105" i="23"/>
  <c r="V105" i="17"/>
  <c r="Q105" i="16"/>
  <c r="AX105" i="16" s="1"/>
  <c r="O105" i="17"/>
  <c r="S105" i="16"/>
  <c r="AZ105" i="16" s="1"/>
  <c r="J105" i="16"/>
  <c r="E105" i="23"/>
  <c r="Z105" i="23"/>
  <c r="AK105" i="17"/>
  <c r="AL105" i="17"/>
  <c r="BF105" i="16"/>
  <c r="AL105" i="23"/>
  <c r="AY105" i="16"/>
  <c r="N105" i="19"/>
  <c r="AF105" i="16"/>
  <c r="AP105" i="16"/>
  <c r="BA105" i="16" s="1"/>
  <c r="AR105" i="16"/>
  <c r="N105" i="26"/>
  <c r="V105" i="26" s="1"/>
  <c r="K105" i="26"/>
  <c r="W105" i="26" s="1"/>
  <c r="H105" i="17"/>
  <c r="AC105" i="17"/>
  <c r="AS105" i="16"/>
  <c r="BD105" i="16" s="1"/>
  <c r="F105" i="17"/>
  <c r="U105" i="16"/>
  <c r="H105" i="23"/>
  <c r="AC105" i="23"/>
  <c r="AT105" i="16"/>
  <c r="BE105" i="16" s="1"/>
  <c r="G105" i="17"/>
  <c r="P105" i="23"/>
  <c r="K105" i="16"/>
  <c r="T105" i="17"/>
  <c r="Q105" i="26"/>
  <c r="U105" i="26" s="1"/>
  <c r="H105" i="19"/>
  <c r="F105" i="23"/>
  <c r="G105" i="23"/>
  <c r="AQ105" i="16"/>
  <c r="H105" i="26"/>
  <c r="K105" i="23" l="1"/>
  <c r="P105" i="19"/>
  <c r="T105" i="26"/>
  <c r="D105" i="16"/>
  <c r="Q105" i="19"/>
  <c r="R105" i="17"/>
  <c r="Y105" i="23"/>
  <c r="AH105" i="23"/>
  <c r="L105" i="17"/>
  <c r="K105" i="17"/>
  <c r="AL105" i="16"/>
  <c r="AK105" i="16"/>
  <c r="D105" i="23"/>
  <c r="O105" i="16"/>
  <c r="AK105" i="23"/>
  <c r="Y105" i="17"/>
  <c r="Z105" i="17"/>
  <c r="R105" i="23"/>
  <c r="S105" i="23"/>
  <c r="AG105" i="23" s="1"/>
  <c r="BB105" i="16"/>
  <c r="BC105" i="16"/>
  <c r="AH105" i="17"/>
  <c r="D105" i="17"/>
  <c r="E105" i="17"/>
  <c r="AJ105" i="23"/>
  <c r="AI105" i="23"/>
  <c r="AI105" i="17"/>
  <c r="AJ105" i="17"/>
  <c r="AA105" i="16"/>
  <c r="Z105" i="16"/>
  <c r="AV105" i="16" l="1"/>
  <c r="AW105" i="16"/>
  <c r="AF105" i="23"/>
  <c r="AG105" i="17"/>
  <c r="AF105" i="17"/>
  <c r="AE47" i="23" l="1"/>
  <c r="AD47" i="23"/>
  <c r="AB47" i="23"/>
  <c r="AA47" i="23"/>
  <c r="X47" i="23"/>
  <c r="U47" i="23"/>
  <c r="T47" i="23"/>
  <c r="Q47" i="23"/>
  <c r="P47" i="23"/>
  <c r="N47" i="23"/>
  <c r="J47" i="23"/>
  <c r="I47" i="23"/>
  <c r="AE47" i="17"/>
  <c r="AD47" i="17"/>
  <c r="AB47" i="17"/>
  <c r="AA47" i="17"/>
  <c r="X47" i="17"/>
  <c r="W47" i="17"/>
  <c r="U47" i="17"/>
  <c r="T47" i="17"/>
  <c r="Q47" i="17"/>
  <c r="N47" i="17"/>
  <c r="M47" i="17"/>
  <c r="J47" i="17"/>
  <c r="I47" i="17"/>
  <c r="S47" i="26"/>
  <c r="R47" i="26"/>
  <c r="O47" i="26"/>
  <c r="N47" i="26"/>
  <c r="J47" i="26"/>
  <c r="I47" i="26"/>
  <c r="G47" i="26"/>
  <c r="F47" i="26"/>
  <c r="E47" i="26"/>
  <c r="AU47" i="16"/>
  <c r="AS47" i="16"/>
  <c r="AR47" i="16"/>
  <c r="AO47" i="16"/>
  <c r="AN47" i="16"/>
  <c r="AM47" i="16"/>
  <c r="AJ47" i="16"/>
  <c r="AI47" i="16"/>
  <c r="AE47" i="16"/>
  <c r="AD47" i="16"/>
  <c r="AC47" i="16"/>
  <c r="AB47" i="16"/>
  <c r="Y47" i="16"/>
  <c r="X47" i="16"/>
  <c r="W47" i="16"/>
  <c r="V47" i="16"/>
  <c r="T47" i="16"/>
  <c r="S47" i="16"/>
  <c r="R47" i="16"/>
  <c r="N47" i="16"/>
  <c r="L47" i="16"/>
  <c r="K47" i="16"/>
  <c r="I47" i="16"/>
  <c r="H47" i="16"/>
  <c r="G47" i="16"/>
  <c r="O45" i="19"/>
  <c r="L45" i="19"/>
  <c r="K45" i="19"/>
  <c r="I45" i="19"/>
  <c r="F45" i="19"/>
  <c r="E45" i="19"/>
  <c r="AE45" i="23"/>
  <c r="AD45" i="23"/>
  <c r="AB45" i="23"/>
  <c r="AA45" i="23"/>
  <c r="W45" i="23"/>
  <c r="U45" i="23"/>
  <c r="T45" i="23"/>
  <c r="Q45" i="23"/>
  <c r="N45" i="23"/>
  <c r="M45" i="23"/>
  <c r="J45" i="23"/>
  <c r="I45" i="23"/>
  <c r="F45" i="23"/>
  <c r="AE45" i="17"/>
  <c r="AD45" i="17"/>
  <c r="AB45" i="17"/>
  <c r="AA45" i="17"/>
  <c r="X45" i="17"/>
  <c r="W45" i="17"/>
  <c r="U45" i="17"/>
  <c r="P45" i="17"/>
  <c r="N45" i="17"/>
  <c r="M45" i="17"/>
  <c r="J45" i="17"/>
  <c r="I45" i="17"/>
  <c r="G45" i="17"/>
  <c r="S45" i="26"/>
  <c r="R45" i="26"/>
  <c r="O45" i="26"/>
  <c r="K45" i="26"/>
  <c r="J45" i="26"/>
  <c r="I45" i="26"/>
  <c r="G45" i="26"/>
  <c r="F45" i="26"/>
  <c r="E45" i="26"/>
  <c r="AU45" i="16"/>
  <c r="AS45" i="16"/>
  <c r="AO45" i="16"/>
  <c r="AN45" i="16"/>
  <c r="AM45" i="16"/>
  <c r="AJ45" i="16"/>
  <c r="AI45" i="16"/>
  <c r="AH45" i="16"/>
  <c r="AG45" i="16"/>
  <c r="AE45" i="16"/>
  <c r="AD45" i="16"/>
  <c r="AB45" i="16"/>
  <c r="Y45" i="16"/>
  <c r="X45" i="16"/>
  <c r="W45" i="16"/>
  <c r="V45" i="16"/>
  <c r="T45" i="16"/>
  <c r="R45" i="16"/>
  <c r="N45" i="16"/>
  <c r="M45" i="16"/>
  <c r="L45" i="16"/>
  <c r="I45" i="16"/>
  <c r="H45" i="16"/>
  <c r="G45" i="16"/>
  <c r="O47" i="17" l="1"/>
  <c r="L47" i="17"/>
  <c r="O47" i="23"/>
  <c r="P47" i="16"/>
  <c r="L47" i="26"/>
  <c r="J47" i="16"/>
  <c r="V47" i="23"/>
  <c r="Q47" i="16"/>
  <c r="Z45" i="17"/>
  <c r="P47" i="26"/>
  <c r="W47" i="23"/>
  <c r="AK47" i="23" s="1"/>
  <c r="AA45" i="16"/>
  <c r="O45" i="23"/>
  <c r="V45" i="17"/>
  <c r="V47" i="17"/>
  <c r="Z47" i="23"/>
  <c r="V45" i="23"/>
  <c r="E47" i="23"/>
  <c r="U47" i="16"/>
  <c r="O45" i="17"/>
  <c r="J45" i="19"/>
  <c r="E47" i="16"/>
  <c r="P45" i="16"/>
  <c r="M45" i="19"/>
  <c r="H47" i="26"/>
  <c r="AL47" i="17"/>
  <c r="V47" i="26"/>
  <c r="AL47" i="23"/>
  <c r="AZ47" i="16"/>
  <c r="AY47" i="16"/>
  <c r="BF47" i="16"/>
  <c r="AF47" i="16"/>
  <c r="F47" i="16"/>
  <c r="AP47" i="16"/>
  <c r="K47" i="26"/>
  <c r="W47" i="26" s="1"/>
  <c r="D47" i="26"/>
  <c r="P47" i="17"/>
  <c r="AK47" i="17" s="1"/>
  <c r="M47" i="26"/>
  <c r="M47" i="23"/>
  <c r="H47" i="17"/>
  <c r="AC47" i="17"/>
  <c r="AG47" i="16"/>
  <c r="BC47" i="16" s="1"/>
  <c r="F47" i="17"/>
  <c r="H47" i="23"/>
  <c r="AC47" i="23"/>
  <c r="AH47" i="16"/>
  <c r="BD47" i="16" s="1"/>
  <c r="AT47" i="16"/>
  <c r="G47" i="17"/>
  <c r="Q47" i="26"/>
  <c r="F47" i="23"/>
  <c r="M47" i="16"/>
  <c r="G47" i="23"/>
  <c r="AQ47" i="16"/>
  <c r="J45" i="16"/>
  <c r="E45" i="17"/>
  <c r="Q45" i="16"/>
  <c r="AC45" i="16"/>
  <c r="L45" i="26"/>
  <c r="D45" i="19"/>
  <c r="AF45" i="16"/>
  <c r="E45" i="16"/>
  <c r="P45" i="26"/>
  <c r="G45" i="19"/>
  <c r="BD45" i="16"/>
  <c r="AI45" i="17"/>
  <c r="BF45" i="16"/>
  <c r="AK45" i="17"/>
  <c r="AH45" i="23"/>
  <c r="W45" i="26"/>
  <c r="N45" i="19"/>
  <c r="F45" i="16"/>
  <c r="AP45" i="16"/>
  <c r="BA45" i="16" s="1"/>
  <c r="X45" i="23"/>
  <c r="D45" i="26"/>
  <c r="S45" i="16"/>
  <c r="AZ45" i="16" s="1"/>
  <c r="M45" i="26"/>
  <c r="AR45" i="16"/>
  <c r="Q45" i="17"/>
  <c r="AL45" i="17" s="1"/>
  <c r="N45" i="26"/>
  <c r="F45" i="17"/>
  <c r="R45" i="19"/>
  <c r="U45" i="16"/>
  <c r="H45" i="23"/>
  <c r="AC45" i="23"/>
  <c r="AT45" i="16"/>
  <c r="BE45" i="16" s="1"/>
  <c r="P45" i="23"/>
  <c r="K45" i="16"/>
  <c r="T45" i="17"/>
  <c r="Q45" i="26"/>
  <c r="H45" i="19"/>
  <c r="G45" i="23"/>
  <c r="AQ45" i="16"/>
  <c r="H45" i="26"/>
  <c r="R47" i="19" l="1"/>
  <c r="R46" i="19"/>
  <c r="Q46" i="19"/>
  <c r="K47" i="23"/>
  <c r="K47" i="17"/>
  <c r="R45" i="17"/>
  <c r="L47" i="23"/>
  <c r="O47" i="16"/>
  <c r="R47" i="17"/>
  <c r="D47" i="16"/>
  <c r="K45" i="23"/>
  <c r="AY45" i="16"/>
  <c r="Z45" i="16"/>
  <c r="U47" i="26"/>
  <c r="S47" i="17"/>
  <c r="D45" i="16"/>
  <c r="V45" i="26"/>
  <c r="AL45" i="23"/>
  <c r="L45" i="23"/>
  <c r="D47" i="23"/>
  <c r="AI47" i="23"/>
  <c r="T47" i="26"/>
  <c r="AI47" i="17"/>
  <c r="AJ47" i="17"/>
  <c r="AL47" i="16"/>
  <c r="AK47" i="16"/>
  <c r="AJ47" i="23"/>
  <c r="AA47" i="16"/>
  <c r="Z47" i="16"/>
  <c r="AX47" i="16"/>
  <c r="BA47" i="16"/>
  <c r="AH47" i="23"/>
  <c r="BE47" i="16"/>
  <c r="AH47" i="17"/>
  <c r="BB47" i="16"/>
  <c r="Y47" i="23"/>
  <c r="Q47" i="19"/>
  <c r="R47" i="23"/>
  <c r="S47" i="23"/>
  <c r="Z47" i="17"/>
  <c r="Y47" i="17"/>
  <c r="D47" i="17"/>
  <c r="E47" i="17"/>
  <c r="S45" i="17"/>
  <c r="P45" i="19"/>
  <c r="AK45" i="23"/>
  <c r="U45" i="26"/>
  <c r="L45" i="17"/>
  <c r="K45" i="17"/>
  <c r="BC45" i="16"/>
  <c r="BB45" i="16"/>
  <c r="O45" i="16"/>
  <c r="R45" i="23"/>
  <c r="S45" i="23"/>
  <c r="AH45" i="17"/>
  <c r="AX45" i="16"/>
  <c r="Y45" i="17"/>
  <c r="AC45" i="17"/>
  <c r="D45" i="17"/>
  <c r="H45" i="17"/>
  <c r="Z45" i="23"/>
  <c r="Y45" i="23"/>
  <c r="AI45" i="23"/>
  <c r="E45" i="23"/>
  <c r="D45" i="23"/>
  <c r="AL45" i="16"/>
  <c r="AW45" i="16" s="1"/>
  <c r="AK45" i="16"/>
  <c r="AJ45" i="23"/>
  <c r="T45" i="26"/>
  <c r="Q45" i="19"/>
  <c r="P47" i="19" l="1"/>
  <c r="P46" i="19"/>
  <c r="AF47" i="23"/>
  <c r="AW47" i="16"/>
  <c r="AV47" i="16"/>
  <c r="AV45" i="16"/>
  <c r="AF47" i="17"/>
  <c r="AG47" i="23"/>
  <c r="AG47" i="17"/>
  <c r="AF45" i="23"/>
  <c r="AG45" i="23"/>
  <c r="AJ45" i="17"/>
  <c r="AF45" i="17"/>
  <c r="AG45" i="17"/>
  <c r="AJ348" i="8" l="1"/>
  <c r="AI348" i="8"/>
  <c r="AH348" i="8"/>
  <c r="AG348" i="8"/>
  <c r="AE348" i="8"/>
  <c r="AD348" i="8"/>
  <c r="AC348" i="8"/>
  <c r="AB348" i="8"/>
  <c r="Y348" i="8"/>
  <c r="X348" i="8"/>
  <c r="W348" i="8"/>
  <c r="V348" i="8"/>
  <c r="T348" i="8"/>
  <c r="S348" i="8"/>
  <c r="R348" i="8"/>
  <c r="Q348" i="8"/>
  <c r="N348" i="8"/>
  <c r="M348" i="8"/>
  <c r="L348" i="8"/>
  <c r="K348" i="8"/>
  <c r="G348" i="8"/>
  <c r="H348" i="8"/>
  <c r="I348" i="8"/>
  <c r="F348" i="8"/>
  <c r="AU348" i="4"/>
  <c r="AT348" i="4"/>
  <c r="AS348" i="4"/>
  <c r="AQ348" i="4"/>
  <c r="AP348" i="4"/>
  <c r="AO348" i="4"/>
  <c r="AM348" i="4"/>
  <c r="AL348" i="4"/>
  <c r="AK348" i="4"/>
  <c r="AE348" i="4"/>
  <c r="AD348" i="4"/>
  <c r="AC348" i="4"/>
  <c r="AA348" i="4"/>
  <c r="Z348" i="4"/>
  <c r="Y348" i="4"/>
  <c r="W348" i="4"/>
  <c r="V348" i="4"/>
  <c r="U348" i="4"/>
  <c r="N348" i="4"/>
  <c r="O348" i="4"/>
  <c r="M348" i="4"/>
  <c r="G348" i="4"/>
  <c r="F348" i="4"/>
  <c r="E348" i="4"/>
  <c r="AA348" i="8" l="1"/>
  <c r="D348" i="4"/>
  <c r="AN348" i="4"/>
  <c r="AB348" i="4"/>
  <c r="T348" i="4"/>
  <c r="AF348" i="8"/>
  <c r="X348" i="4"/>
  <c r="AR348" i="4"/>
  <c r="P348" i="8"/>
  <c r="AJ348" i="4"/>
  <c r="U348" i="8"/>
  <c r="E348" i="8"/>
  <c r="Z348" i="8" l="1"/>
  <c r="AV348" i="8"/>
  <c r="CN348" i="8"/>
  <c r="O348" i="8"/>
  <c r="EF348" i="8"/>
  <c r="R378" i="26" l="1"/>
  <c r="Q378" i="26"/>
  <c r="O378" i="26"/>
  <c r="N378" i="26"/>
  <c r="K378" i="26"/>
  <c r="J378" i="26"/>
  <c r="G378" i="26"/>
  <c r="H378" i="26" l="1"/>
  <c r="I378" i="26"/>
  <c r="P378" i="26"/>
  <c r="S378" i="26"/>
  <c r="W378" i="26" s="1"/>
  <c r="E378" i="26"/>
  <c r="L378" i="26"/>
  <c r="M378" i="26"/>
  <c r="F378" i="26"/>
  <c r="D378" i="26"/>
  <c r="V378" i="26" l="1"/>
  <c r="U378" i="26"/>
  <c r="T378" i="26"/>
  <c r="AS357" i="16" l="1"/>
  <c r="AP357" i="16"/>
  <c r="AN357" i="16"/>
  <c r="AJ357" i="16"/>
  <c r="AI357" i="16"/>
  <c r="AH357" i="16"/>
  <c r="AG357" i="16"/>
  <c r="AD357" i="16"/>
  <c r="AB357" i="16"/>
  <c r="Y357" i="16"/>
  <c r="X357" i="16"/>
  <c r="V357" i="16"/>
  <c r="T357" i="16"/>
  <c r="S357" i="16"/>
  <c r="R357" i="16"/>
  <c r="N357" i="16"/>
  <c r="M357" i="16"/>
  <c r="L357" i="16"/>
  <c r="I357" i="16"/>
  <c r="H357" i="16"/>
  <c r="G357" i="16"/>
  <c r="S357" i="26"/>
  <c r="R357" i="26"/>
  <c r="N357" i="26"/>
  <c r="M357" i="26"/>
  <c r="K357" i="26"/>
  <c r="J357" i="26"/>
  <c r="AE357" i="17"/>
  <c r="AB357" i="17"/>
  <c r="X357" i="17"/>
  <c r="U357" i="17"/>
  <c r="M357" i="17"/>
  <c r="J357" i="17"/>
  <c r="G357" i="17"/>
  <c r="AE357" i="23"/>
  <c r="AB357" i="23"/>
  <c r="X357" i="23"/>
  <c r="W357" i="23"/>
  <c r="U357" i="23"/>
  <c r="Q357" i="23"/>
  <c r="N357" i="23"/>
  <c r="M357" i="23"/>
  <c r="G357" i="23"/>
  <c r="O357" i="19"/>
  <c r="L357" i="19"/>
  <c r="I357" i="19"/>
  <c r="F357" i="19"/>
  <c r="E357" i="19"/>
  <c r="AO356" i="16"/>
  <c r="AM356" i="16"/>
  <c r="AJ356" i="16"/>
  <c r="AI356" i="16"/>
  <c r="AH356" i="16"/>
  <c r="AG356" i="16"/>
  <c r="AE356" i="16"/>
  <c r="Y356" i="16"/>
  <c r="X356" i="16"/>
  <c r="W356" i="16"/>
  <c r="T356" i="16"/>
  <c r="S356" i="16"/>
  <c r="R356" i="16"/>
  <c r="N356" i="16"/>
  <c r="M356" i="16"/>
  <c r="L356" i="16"/>
  <c r="I356" i="16"/>
  <c r="H356" i="16"/>
  <c r="G356" i="16"/>
  <c r="F356" i="16"/>
  <c r="R356" i="26"/>
  <c r="Q356" i="26"/>
  <c r="O356" i="26"/>
  <c r="N356" i="26"/>
  <c r="K356" i="26"/>
  <c r="J356" i="26"/>
  <c r="AE356" i="17"/>
  <c r="AB356" i="17"/>
  <c r="AA356" i="17"/>
  <c r="X356" i="17"/>
  <c r="U356" i="17"/>
  <c r="Q356" i="17"/>
  <c r="N356" i="17"/>
  <c r="G356" i="17"/>
  <c r="AE356" i="23"/>
  <c r="AB356" i="23"/>
  <c r="X356" i="23"/>
  <c r="U356" i="23"/>
  <c r="Q356" i="23"/>
  <c r="N356" i="23"/>
  <c r="M356" i="23"/>
  <c r="G356" i="23"/>
  <c r="F356" i="23"/>
  <c r="O356" i="19"/>
  <c r="L356" i="19"/>
  <c r="I356" i="19"/>
  <c r="H356" i="19"/>
  <c r="E356" i="19"/>
  <c r="K349" i="26"/>
  <c r="J349" i="26"/>
  <c r="I349" i="26"/>
  <c r="E349" i="26"/>
  <c r="AE349" i="17"/>
  <c r="AD349" i="17"/>
  <c r="AB349" i="17"/>
  <c r="W349" i="17"/>
  <c r="U349" i="17"/>
  <c r="T349" i="17"/>
  <c r="Q349" i="17"/>
  <c r="N349" i="17"/>
  <c r="M349" i="17"/>
  <c r="AE349" i="23"/>
  <c r="AD349" i="23"/>
  <c r="AB349" i="23"/>
  <c r="AA349" i="23"/>
  <c r="X349" i="23"/>
  <c r="U349" i="23"/>
  <c r="Q349" i="23"/>
  <c r="N349" i="23"/>
  <c r="J349" i="23"/>
  <c r="O349" i="19"/>
  <c r="L349" i="19"/>
  <c r="K349" i="19"/>
  <c r="AT350" i="16"/>
  <c r="AS350" i="16"/>
  <c r="AP350" i="16"/>
  <c r="AO350" i="16"/>
  <c r="AN350" i="16"/>
  <c r="AJ350" i="16"/>
  <c r="AI350" i="16"/>
  <c r="AG350" i="16"/>
  <c r="AE350" i="16"/>
  <c r="AD350" i="16"/>
  <c r="AB350" i="16"/>
  <c r="Y350" i="16"/>
  <c r="X350" i="16"/>
  <c r="V350" i="16"/>
  <c r="T350" i="16"/>
  <c r="S350" i="16"/>
  <c r="R350" i="16"/>
  <c r="N350" i="16"/>
  <c r="M350" i="16"/>
  <c r="L350" i="16"/>
  <c r="I350" i="16"/>
  <c r="H350" i="16"/>
  <c r="G350" i="16"/>
  <c r="AE350" i="23"/>
  <c r="AB350" i="23"/>
  <c r="W350" i="23"/>
  <c r="T350" i="23"/>
  <c r="Q350" i="23"/>
  <c r="P350" i="23"/>
  <c r="N350" i="23"/>
  <c r="M350" i="23"/>
  <c r="G350" i="23"/>
  <c r="O350" i="19"/>
  <c r="L350" i="19"/>
  <c r="K350" i="19"/>
  <c r="I350" i="19"/>
  <c r="E350" i="19"/>
  <c r="AE350" i="17"/>
  <c r="AD350" i="17"/>
  <c r="AB350" i="17"/>
  <c r="AA350" i="17"/>
  <c r="X350" i="17"/>
  <c r="W350" i="17"/>
  <c r="U350" i="17"/>
  <c r="T350" i="17"/>
  <c r="Q350" i="17"/>
  <c r="M350" i="17"/>
  <c r="J350" i="17"/>
  <c r="I350" i="17"/>
  <c r="F350" i="17"/>
  <c r="AU352" i="16"/>
  <c r="AT352" i="16"/>
  <c r="AS352" i="16"/>
  <c r="AR352" i="16"/>
  <c r="AP352" i="16"/>
  <c r="AN352" i="16"/>
  <c r="AM352" i="16"/>
  <c r="AJ352" i="16"/>
  <c r="AI352" i="16"/>
  <c r="AH352" i="16"/>
  <c r="AE352" i="16"/>
  <c r="AD352" i="16"/>
  <c r="AC352" i="16"/>
  <c r="AB352" i="16"/>
  <c r="Y352" i="16"/>
  <c r="X352" i="16"/>
  <c r="W352" i="16"/>
  <c r="V352" i="16"/>
  <c r="T352" i="16"/>
  <c r="S352" i="16"/>
  <c r="R352" i="16"/>
  <c r="Q352" i="16"/>
  <c r="N352" i="16"/>
  <c r="M352" i="16"/>
  <c r="L352" i="16"/>
  <c r="I352" i="16"/>
  <c r="H352" i="16"/>
  <c r="G352" i="16"/>
  <c r="F352" i="16"/>
  <c r="S352" i="26"/>
  <c r="R352" i="26"/>
  <c r="Q352" i="26"/>
  <c r="O352" i="26"/>
  <c r="N352" i="26"/>
  <c r="M352" i="26"/>
  <c r="K352" i="26"/>
  <c r="J352" i="26"/>
  <c r="I352" i="26"/>
  <c r="F352" i="26"/>
  <c r="AE352" i="17"/>
  <c r="AB352" i="17"/>
  <c r="X352" i="17"/>
  <c r="U352" i="17"/>
  <c r="T352" i="17"/>
  <c r="Q352" i="17"/>
  <c r="N352" i="17"/>
  <c r="J352" i="17"/>
  <c r="G352" i="17"/>
  <c r="F352" i="17"/>
  <c r="AE352" i="23"/>
  <c r="AB352" i="23"/>
  <c r="X352" i="23"/>
  <c r="U352" i="23"/>
  <c r="Q352" i="23"/>
  <c r="N352" i="23"/>
  <c r="J352" i="23"/>
  <c r="G352" i="23"/>
  <c r="O352" i="19"/>
  <c r="N352" i="19"/>
  <c r="L352" i="19"/>
  <c r="K352" i="19"/>
  <c r="I352" i="19"/>
  <c r="H352" i="19"/>
  <c r="AU353" i="16"/>
  <c r="AT353" i="16"/>
  <c r="AS353" i="16"/>
  <c r="AR353" i="16"/>
  <c r="AP353" i="16"/>
  <c r="AO353" i="16"/>
  <c r="AN353" i="16"/>
  <c r="AJ353" i="16"/>
  <c r="AI353" i="16"/>
  <c r="AH353" i="16"/>
  <c r="AE353" i="16"/>
  <c r="AD353" i="16"/>
  <c r="AC353" i="16"/>
  <c r="Y353" i="16"/>
  <c r="X353" i="16"/>
  <c r="W353" i="16"/>
  <c r="V353" i="16"/>
  <c r="T353" i="16"/>
  <c r="S353" i="16"/>
  <c r="R353" i="16"/>
  <c r="N353" i="16"/>
  <c r="M353" i="16"/>
  <c r="L353" i="16"/>
  <c r="I353" i="16"/>
  <c r="H353" i="16"/>
  <c r="G353" i="16"/>
  <c r="S353" i="26"/>
  <c r="R353" i="26"/>
  <c r="Q353" i="26"/>
  <c r="O353" i="26"/>
  <c r="N353" i="26"/>
  <c r="M353" i="26"/>
  <c r="K353" i="26"/>
  <c r="J353" i="26"/>
  <c r="F353" i="26"/>
  <c r="E353" i="26"/>
  <c r="AE353" i="17"/>
  <c r="AB353" i="17"/>
  <c r="W353" i="17"/>
  <c r="T353" i="17"/>
  <c r="Q353" i="17"/>
  <c r="M353" i="17"/>
  <c r="I353" i="17"/>
  <c r="G353" i="17"/>
  <c r="AD353" i="23"/>
  <c r="AA353" i="23"/>
  <c r="X353" i="23"/>
  <c r="W353" i="23"/>
  <c r="U353" i="23"/>
  <c r="P353" i="23"/>
  <c r="N353" i="23"/>
  <c r="O353" i="19"/>
  <c r="L353" i="19"/>
  <c r="I353" i="19"/>
  <c r="F353" i="19"/>
  <c r="E353" i="19"/>
  <c r="AU354" i="16"/>
  <c r="AT354" i="16"/>
  <c r="AR354" i="16"/>
  <c r="AP354" i="16"/>
  <c r="AO354" i="16"/>
  <c r="AN354" i="16"/>
  <c r="AM354" i="16"/>
  <c r="AJ354" i="16"/>
  <c r="AI354" i="16"/>
  <c r="AG354" i="16"/>
  <c r="AE354" i="16"/>
  <c r="AD354" i="16"/>
  <c r="AC354" i="16"/>
  <c r="AB354" i="16"/>
  <c r="Y354" i="16"/>
  <c r="X354" i="16"/>
  <c r="W354" i="16"/>
  <c r="T354" i="16"/>
  <c r="S354" i="16"/>
  <c r="R354" i="16"/>
  <c r="Q354" i="16"/>
  <c r="N354" i="16"/>
  <c r="M354" i="16"/>
  <c r="K354" i="16"/>
  <c r="I354" i="16"/>
  <c r="H354" i="16"/>
  <c r="G354" i="16"/>
  <c r="F354" i="16"/>
  <c r="S354" i="26"/>
  <c r="R354" i="26"/>
  <c r="Q354" i="26"/>
  <c r="O354" i="26"/>
  <c r="N354" i="26"/>
  <c r="M354" i="26"/>
  <c r="K354" i="26"/>
  <c r="J354" i="26"/>
  <c r="I354" i="26"/>
  <c r="F354" i="26"/>
  <c r="AE354" i="17"/>
  <c r="AB354" i="17"/>
  <c r="AA354" i="17"/>
  <c r="X354" i="17"/>
  <c r="U354" i="17"/>
  <c r="T354" i="17"/>
  <c r="Q354" i="17"/>
  <c r="P354" i="17"/>
  <c r="N354" i="17"/>
  <c r="M354" i="17"/>
  <c r="I354" i="17"/>
  <c r="G354" i="17"/>
  <c r="F354" i="17"/>
  <c r="AE354" i="23"/>
  <c r="AB354" i="23"/>
  <c r="AA354" i="23"/>
  <c r="X354" i="23"/>
  <c r="W354" i="23"/>
  <c r="U354" i="23"/>
  <c r="Q354" i="23"/>
  <c r="P354" i="23"/>
  <c r="M354" i="23"/>
  <c r="J354" i="23"/>
  <c r="I354" i="23"/>
  <c r="O354" i="19"/>
  <c r="L354" i="19"/>
  <c r="K354" i="19"/>
  <c r="I354" i="19"/>
  <c r="H354" i="19"/>
  <c r="E354" i="19"/>
  <c r="AU344" i="16"/>
  <c r="AT344" i="16"/>
  <c r="AS344" i="16"/>
  <c r="AR344" i="16"/>
  <c r="AP344" i="16"/>
  <c r="AM344" i="16"/>
  <c r="AJ344" i="16"/>
  <c r="AI344" i="16"/>
  <c r="AH344" i="16"/>
  <c r="AG344" i="16"/>
  <c r="AE344" i="16"/>
  <c r="AD344" i="16"/>
  <c r="AC344" i="16"/>
  <c r="AB344" i="16"/>
  <c r="Y344" i="16"/>
  <c r="X344" i="16"/>
  <c r="W344" i="16"/>
  <c r="V344" i="16"/>
  <c r="T344" i="16"/>
  <c r="S344" i="16"/>
  <c r="R344" i="16"/>
  <c r="N344" i="16"/>
  <c r="M344" i="16"/>
  <c r="L344" i="16"/>
  <c r="K344" i="16"/>
  <c r="I344" i="16"/>
  <c r="H344" i="16"/>
  <c r="G344" i="16"/>
  <c r="F344" i="16"/>
  <c r="S344" i="26"/>
  <c r="Q344" i="26"/>
  <c r="N344" i="26"/>
  <c r="M344" i="26"/>
  <c r="K344" i="26"/>
  <c r="J344" i="26"/>
  <c r="G344" i="26"/>
  <c r="E344" i="26"/>
  <c r="AE344" i="23"/>
  <c r="AD344" i="23"/>
  <c r="AB344" i="23"/>
  <c r="X344" i="23"/>
  <c r="U344" i="23"/>
  <c r="Q344" i="23"/>
  <c r="N344" i="23"/>
  <c r="G344" i="23"/>
  <c r="P344" i="17" l="1"/>
  <c r="AB344" i="17"/>
  <c r="T344" i="17"/>
  <c r="AE344" i="17"/>
  <c r="M344" i="17"/>
  <c r="I344" i="17"/>
  <c r="Q344" i="17"/>
  <c r="X344" i="17"/>
  <c r="D349" i="19"/>
  <c r="J356" i="19"/>
  <c r="E349" i="23"/>
  <c r="O349" i="23"/>
  <c r="D352" i="19"/>
  <c r="AZ350" i="16"/>
  <c r="AF349" i="16"/>
  <c r="H353" i="23"/>
  <c r="V352" i="26"/>
  <c r="E354" i="23"/>
  <c r="S352" i="23"/>
  <c r="S350" i="17"/>
  <c r="FU348" i="8"/>
  <c r="X349" i="16"/>
  <c r="CL348" i="8"/>
  <c r="AE349" i="16"/>
  <c r="DZ348" i="8"/>
  <c r="AM349" i="16"/>
  <c r="FO348" i="8"/>
  <c r="J353" i="19"/>
  <c r="BF353" i="16"/>
  <c r="AL352" i="17"/>
  <c r="M349" i="26"/>
  <c r="AW348" i="4"/>
  <c r="Y349" i="16"/>
  <c r="CM348" i="8"/>
  <c r="FP348" i="8"/>
  <c r="J357" i="19"/>
  <c r="N349" i="26"/>
  <c r="AX348" i="4"/>
  <c r="AG349" i="16"/>
  <c r="EB348" i="8"/>
  <c r="FQ348" i="8"/>
  <c r="AY348" i="4"/>
  <c r="AH349" i="16"/>
  <c r="EC348" i="8"/>
  <c r="FR348" i="8"/>
  <c r="F349" i="16"/>
  <c r="AM348" i="8"/>
  <c r="ED348" i="8"/>
  <c r="FT348" i="8"/>
  <c r="G349" i="16"/>
  <c r="AN348" i="8"/>
  <c r="AJ349" i="16"/>
  <c r="EE348" i="8"/>
  <c r="S353" i="23"/>
  <c r="H349" i="16"/>
  <c r="AO348" i="8"/>
  <c r="CE348" i="8"/>
  <c r="AT349" i="16"/>
  <c r="FV348" i="8"/>
  <c r="AP348" i="8"/>
  <c r="R349" i="16"/>
  <c r="CF348" i="8"/>
  <c r="FW348" i="8"/>
  <c r="AI356" i="17"/>
  <c r="AZ353" i="16"/>
  <c r="H350" i="17"/>
  <c r="R349" i="26"/>
  <c r="AR348" i="8"/>
  <c r="S349" i="16"/>
  <c r="CG348" i="8"/>
  <c r="H356" i="17"/>
  <c r="S349" i="26"/>
  <c r="L349" i="16"/>
  <c r="AS348" i="8"/>
  <c r="T349" i="16"/>
  <c r="CH348" i="8"/>
  <c r="DW348" i="8"/>
  <c r="M354" i="19"/>
  <c r="M349" i="16"/>
  <c r="AT348" i="8"/>
  <c r="V349" i="16"/>
  <c r="CJ348" i="8"/>
  <c r="AC349" i="16"/>
  <c r="DX348" i="8"/>
  <c r="O357" i="23"/>
  <c r="AY354" i="16"/>
  <c r="N349" i="16"/>
  <c r="AU348" i="8"/>
  <c r="CK348" i="8"/>
  <c r="AD349" i="16"/>
  <c r="DY348" i="8"/>
  <c r="S354" i="23"/>
  <c r="BA353" i="16"/>
  <c r="V350" i="17"/>
  <c r="Z350" i="23"/>
  <c r="E349" i="19"/>
  <c r="T353" i="23"/>
  <c r="K357" i="19"/>
  <c r="L356" i="23"/>
  <c r="K356" i="19"/>
  <c r="G352" i="19"/>
  <c r="M352" i="19"/>
  <c r="V350" i="23"/>
  <c r="AF357" i="16"/>
  <c r="N354" i="19"/>
  <c r="Q354" i="19" s="1"/>
  <c r="AI356" i="23"/>
  <c r="P357" i="23"/>
  <c r="L353" i="23"/>
  <c r="J349" i="19"/>
  <c r="AF350" i="16"/>
  <c r="D356" i="19"/>
  <c r="T356" i="23"/>
  <c r="AC349" i="17"/>
  <c r="H349" i="26"/>
  <c r="J352" i="19"/>
  <c r="L344" i="23"/>
  <c r="AY353" i="16"/>
  <c r="H349" i="19"/>
  <c r="AC352" i="23"/>
  <c r="AD352" i="23"/>
  <c r="J349" i="17"/>
  <c r="AR356" i="16"/>
  <c r="H357" i="19"/>
  <c r="M357" i="19"/>
  <c r="N357" i="19"/>
  <c r="R353" i="19"/>
  <c r="BE344" i="16"/>
  <c r="BA354" i="16"/>
  <c r="M352" i="23"/>
  <c r="AS356" i="16"/>
  <c r="BD356" i="16" s="1"/>
  <c r="R357" i="19"/>
  <c r="H352" i="17"/>
  <c r="I352" i="17"/>
  <c r="AA344" i="17"/>
  <c r="P344" i="16"/>
  <c r="Q344" i="16"/>
  <c r="AX344" i="16" s="1"/>
  <c r="AA353" i="16"/>
  <c r="AB353" i="16"/>
  <c r="AN349" i="16"/>
  <c r="Q356" i="16"/>
  <c r="O344" i="23"/>
  <c r="P344" i="23"/>
  <c r="H344" i="26"/>
  <c r="I344" i="26"/>
  <c r="U344" i="26" s="1"/>
  <c r="E352" i="19"/>
  <c r="AO349" i="16"/>
  <c r="AD356" i="17"/>
  <c r="AC356" i="17"/>
  <c r="H356" i="26"/>
  <c r="I356" i="26"/>
  <c r="T352" i="23"/>
  <c r="G352" i="26"/>
  <c r="N353" i="17"/>
  <c r="L353" i="17"/>
  <c r="V353" i="17"/>
  <c r="X353" i="17"/>
  <c r="V356" i="23"/>
  <c r="W356" i="23"/>
  <c r="AC356" i="23"/>
  <c r="AD356" i="23"/>
  <c r="O356" i="17"/>
  <c r="P356" i="17"/>
  <c r="V356" i="17"/>
  <c r="W356" i="17"/>
  <c r="E357" i="26"/>
  <c r="AE357" i="16"/>
  <c r="BA357" i="16" s="1"/>
  <c r="AM357" i="16"/>
  <c r="G354" i="26"/>
  <c r="I349" i="19"/>
  <c r="I356" i="17"/>
  <c r="F357" i="26"/>
  <c r="AC354" i="23"/>
  <c r="AD354" i="23"/>
  <c r="AK354" i="23" s="1"/>
  <c r="AA352" i="23"/>
  <c r="I349" i="17"/>
  <c r="H349" i="17"/>
  <c r="T354" i="23"/>
  <c r="I344" i="23"/>
  <c r="P353" i="17"/>
  <c r="G350" i="19"/>
  <c r="H350" i="19"/>
  <c r="J344" i="23"/>
  <c r="H353" i="17"/>
  <c r="J356" i="23"/>
  <c r="AB353" i="23"/>
  <c r="V349" i="17"/>
  <c r="X349" i="17"/>
  <c r="AF354" i="16"/>
  <c r="AH354" i="16"/>
  <c r="M353" i="19"/>
  <c r="N353" i="19"/>
  <c r="E352" i="26"/>
  <c r="AF352" i="16"/>
  <c r="AG352" i="16"/>
  <c r="AO352" i="16"/>
  <c r="AZ352" i="16" s="1"/>
  <c r="M356" i="19"/>
  <c r="N356" i="19"/>
  <c r="AP349" i="16"/>
  <c r="AO357" i="16"/>
  <c r="AZ357" i="16" s="1"/>
  <c r="AC344" i="17"/>
  <c r="AD344" i="17"/>
  <c r="P344" i="26"/>
  <c r="R344" i="26"/>
  <c r="L354" i="23"/>
  <c r="N354" i="23"/>
  <c r="AZ354" i="16"/>
  <c r="AS354" i="16"/>
  <c r="G353" i="19"/>
  <c r="J353" i="17"/>
  <c r="V353" i="26"/>
  <c r="AL353" i="16"/>
  <c r="AM353" i="16"/>
  <c r="E352" i="23"/>
  <c r="F352" i="23"/>
  <c r="AL352" i="23"/>
  <c r="BE350" i="16"/>
  <c r="J349" i="16"/>
  <c r="K349" i="16"/>
  <c r="AI349" i="16"/>
  <c r="AR349" i="16"/>
  <c r="AU356" i="16"/>
  <c r="BF356" i="16" s="1"/>
  <c r="F357" i="16"/>
  <c r="AA350" i="23"/>
  <c r="J356" i="16"/>
  <c r="K356" i="16"/>
  <c r="U344" i="17"/>
  <c r="BD344" i="16"/>
  <c r="BA344" i="16"/>
  <c r="G354" i="23"/>
  <c r="AI354" i="17"/>
  <c r="E354" i="16"/>
  <c r="AC353" i="23"/>
  <c r="AE353" i="23"/>
  <c r="G353" i="26"/>
  <c r="AI352" i="23"/>
  <c r="O352" i="23"/>
  <c r="P352" i="23"/>
  <c r="V352" i="23"/>
  <c r="W352" i="23"/>
  <c r="AY352" i="16"/>
  <c r="BF352" i="16"/>
  <c r="AM350" i="16"/>
  <c r="AS349" i="16"/>
  <c r="U356" i="16"/>
  <c r="V356" i="16"/>
  <c r="AR357" i="16"/>
  <c r="M353" i="23"/>
  <c r="P349" i="26"/>
  <c r="Q349" i="26"/>
  <c r="P356" i="26"/>
  <c r="S356" i="26"/>
  <c r="L344" i="17"/>
  <c r="N344" i="17"/>
  <c r="V344" i="17"/>
  <c r="W344" i="17"/>
  <c r="BC344" i="16"/>
  <c r="J354" i="19"/>
  <c r="H354" i="23"/>
  <c r="AC354" i="17"/>
  <c r="AD354" i="17"/>
  <c r="AF353" i="16"/>
  <c r="AG353" i="16"/>
  <c r="I352" i="23"/>
  <c r="Z352" i="17"/>
  <c r="AA352" i="17"/>
  <c r="AX352" i="16"/>
  <c r="J350" i="19"/>
  <c r="M349" i="23"/>
  <c r="AB356" i="16"/>
  <c r="Z357" i="17"/>
  <c r="AA357" i="17"/>
  <c r="P357" i="16"/>
  <c r="Q357" i="16"/>
  <c r="K353" i="19"/>
  <c r="J357" i="23"/>
  <c r="X350" i="23"/>
  <c r="P349" i="23"/>
  <c r="AC350" i="16"/>
  <c r="P349" i="16"/>
  <c r="Q349" i="16"/>
  <c r="AA344" i="23"/>
  <c r="E344" i="17"/>
  <c r="F344" i="17"/>
  <c r="BF344" i="16"/>
  <c r="J354" i="16"/>
  <c r="L354" i="16"/>
  <c r="F353" i="23"/>
  <c r="E353" i="16"/>
  <c r="F353" i="16"/>
  <c r="BA352" i="16"/>
  <c r="AH350" i="17"/>
  <c r="D350" i="19"/>
  <c r="L350" i="23"/>
  <c r="F349" i="23"/>
  <c r="T349" i="23"/>
  <c r="AU349" i="16"/>
  <c r="E356" i="26"/>
  <c r="L356" i="26"/>
  <c r="M356" i="26"/>
  <c r="AC356" i="16"/>
  <c r="L357" i="17"/>
  <c r="H357" i="26"/>
  <c r="I357" i="26"/>
  <c r="P357" i="26"/>
  <c r="Q357" i="26"/>
  <c r="AT357" i="16"/>
  <c r="BE357" i="16" s="1"/>
  <c r="I353" i="23"/>
  <c r="I349" i="23"/>
  <c r="I349" i="16"/>
  <c r="G344" i="17"/>
  <c r="AL354" i="23"/>
  <c r="AH354" i="17"/>
  <c r="V354" i="17"/>
  <c r="W354" i="17"/>
  <c r="BE354" i="16"/>
  <c r="U354" i="16"/>
  <c r="V354" i="16"/>
  <c r="BC354" i="16" s="1"/>
  <c r="G353" i="23"/>
  <c r="Z353" i="17"/>
  <c r="AA353" i="17"/>
  <c r="AC352" i="17"/>
  <c r="AD352" i="17"/>
  <c r="J352" i="16"/>
  <c r="K352" i="16"/>
  <c r="G350" i="17"/>
  <c r="L350" i="17"/>
  <c r="N350" i="17"/>
  <c r="E350" i="23"/>
  <c r="F350" i="23"/>
  <c r="E350" i="16"/>
  <c r="F350" i="16"/>
  <c r="AH350" i="16"/>
  <c r="F348" i="19"/>
  <c r="F349" i="19"/>
  <c r="U349" i="16"/>
  <c r="W349" i="16"/>
  <c r="F356" i="26"/>
  <c r="AD356" i="16"/>
  <c r="AZ356" i="16" s="1"/>
  <c r="D357" i="19"/>
  <c r="E357" i="17"/>
  <c r="F357" i="17"/>
  <c r="T357" i="17"/>
  <c r="AC357" i="17"/>
  <c r="AD357" i="17"/>
  <c r="J357" i="16"/>
  <c r="K357" i="16"/>
  <c r="AU357" i="16"/>
  <c r="BF357" i="16" s="1"/>
  <c r="F356" i="19"/>
  <c r="F354" i="23"/>
  <c r="G349" i="23"/>
  <c r="G357" i="26"/>
  <c r="T344" i="23"/>
  <c r="AC344" i="23"/>
  <c r="O353" i="23"/>
  <c r="Q353" i="23"/>
  <c r="H353" i="26"/>
  <c r="I353" i="26"/>
  <c r="U353" i="26" s="1"/>
  <c r="P353" i="26"/>
  <c r="BD352" i="16"/>
  <c r="O350" i="17"/>
  <c r="P350" i="17"/>
  <c r="AK350" i="17" s="1"/>
  <c r="AC350" i="17"/>
  <c r="F350" i="19"/>
  <c r="AR350" i="16"/>
  <c r="V349" i="23"/>
  <c r="W349" i="23"/>
  <c r="AC349" i="23"/>
  <c r="L349" i="17"/>
  <c r="F349" i="26"/>
  <c r="AB349" i="16"/>
  <c r="G356" i="26"/>
  <c r="E357" i="23"/>
  <c r="F357" i="23"/>
  <c r="T357" i="23"/>
  <c r="AA357" i="23"/>
  <c r="N357" i="17"/>
  <c r="AI357" i="17" s="1"/>
  <c r="H353" i="19"/>
  <c r="U350" i="16"/>
  <c r="W350" i="16"/>
  <c r="J356" i="17"/>
  <c r="AI344" i="23"/>
  <c r="J344" i="17"/>
  <c r="F344" i="26"/>
  <c r="AF344" i="16"/>
  <c r="AN344" i="16"/>
  <c r="AY344" i="16" s="1"/>
  <c r="D353" i="19"/>
  <c r="AC353" i="17"/>
  <c r="AD353" i="17"/>
  <c r="P353" i="16"/>
  <c r="Q353" i="16"/>
  <c r="BE353" i="16"/>
  <c r="L352" i="17"/>
  <c r="M352" i="17"/>
  <c r="V352" i="17"/>
  <c r="W352" i="17"/>
  <c r="AL350" i="17"/>
  <c r="I350" i="23"/>
  <c r="U350" i="23"/>
  <c r="AI350" i="23" s="1"/>
  <c r="AC350" i="23"/>
  <c r="AD350" i="23"/>
  <c r="P350" i="16"/>
  <c r="Q350" i="16"/>
  <c r="AL349" i="23"/>
  <c r="F349" i="17"/>
  <c r="G349" i="26"/>
  <c r="E356" i="23"/>
  <c r="AF356" i="16"/>
  <c r="AN356" i="16"/>
  <c r="AI357" i="23"/>
  <c r="I357" i="17"/>
  <c r="O357" i="17"/>
  <c r="P357" i="17"/>
  <c r="V357" i="17"/>
  <c r="W357" i="17"/>
  <c r="F354" i="19"/>
  <c r="M344" i="23"/>
  <c r="AT356" i="16"/>
  <c r="BE356" i="16" s="1"/>
  <c r="L357" i="26"/>
  <c r="O357" i="26"/>
  <c r="V344" i="23"/>
  <c r="W344" i="23"/>
  <c r="L344" i="26"/>
  <c r="O344" i="26"/>
  <c r="W344" i="26" s="1"/>
  <c r="AO344" i="16"/>
  <c r="AZ344" i="16" s="1"/>
  <c r="E354" i="26"/>
  <c r="BF354" i="16"/>
  <c r="AX354" i="16"/>
  <c r="J353" i="23"/>
  <c r="U353" i="17"/>
  <c r="J353" i="16"/>
  <c r="K353" i="16"/>
  <c r="AI352" i="17"/>
  <c r="J350" i="23"/>
  <c r="BA350" i="16"/>
  <c r="M349" i="19"/>
  <c r="N349" i="19"/>
  <c r="G349" i="17"/>
  <c r="L349" i="26"/>
  <c r="O349" i="26"/>
  <c r="S356" i="23"/>
  <c r="AA356" i="23"/>
  <c r="F356" i="17"/>
  <c r="M356" i="17"/>
  <c r="T356" i="17"/>
  <c r="I357" i="23"/>
  <c r="AC357" i="23"/>
  <c r="AD357" i="23"/>
  <c r="Q357" i="17"/>
  <c r="AL357" i="17" s="1"/>
  <c r="W357" i="16"/>
  <c r="BD357" i="16" s="1"/>
  <c r="AC357" i="16"/>
  <c r="AY357" i="16" s="1"/>
  <c r="F352" i="19"/>
  <c r="E344" i="23"/>
  <c r="F344" i="23"/>
  <c r="H354" i="17"/>
  <c r="J354" i="17"/>
  <c r="V354" i="26"/>
  <c r="E353" i="17"/>
  <c r="F353" i="17"/>
  <c r="BD353" i="16"/>
  <c r="O352" i="17"/>
  <c r="P352" i="17"/>
  <c r="BE352" i="16"/>
  <c r="M350" i="19"/>
  <c r="N350" i="19"/>
  <c r="J350" i="16"/>
  <c r="K350" i="16"/>
  <c r="AU350" i="16"/>
  <c r="BF350" i="16" s="1"/>
  <c r="P349" i="17"/>
  <c r="AA349" i="17"/>
  <c r="I356" i="23"/>
  <c r="O356" i="23"/>
  <c r="P356" i="23"/>
  <c r="AP356" i="16"/>
  <c r="BA356" i="16" s="1"/>
  <c r="V357" i="23"/>
  <c r="AL357" i="16"/>
  <c r="U357" i="16"/>
  <c r="AQ357" i="16"/>
  <c r="D357" i="26"/>
  <c r="G357" i="19"/>
  <c r="AQ356" i="16"/>
  <c r="D356" i="26"/>
  <c r="H356" i="23"/>
  <c r="G356" i="19"/>
  <c r="AQ349" i="16"/>
  <c r="D349" i="26"/>
  <c r="G349" i="19"/>
  <c r="AQ350" i="16"/>
  <c r="H350" i="23"/>
  <c r="O350" i="23"/>
  <c r="E350" i="17"/>
  <c r="Z350" i="17"/>
  <c r="L354" i="26"/>
  <c r="R352" i="23"/>
  <c r="U352" i="16"/>
  <c r="J344" i="16"/>
  <c r="L352" i="26"/>
  <c r="U344" i="16"/>
  <c r="V354" i="23"/>
  <c r="P354" i="26"/>
  <c r="L353" i="26"/>
  <c r="H344" i="17"/>
  <c r="D354" i="19"/>
  <c r="H354" i="26"/>
  <c r="O354" i="17"/>
  <c r="H352" i="26"/>
  <c r="P352" i="26"/>
  <c r="P352" i="16"/>
  <c r="AL352" i="16"/>
  <c r="AQ352" i="16"/>
  <c r="D352" i="26"/>
  <c r="D353" i="26"/>
  <c r="AL354" i="16"/>
  <c r="AQ354" i="16"/>
  <c r="D354" i="26"/>
  <c r="G354" i="19"/>
  <c r="AL344" i="16"/>
  <c r="AQ344" i="16"/>
  <c r="D344" i="26"/>
  <c r="R352" i="19" l="1"/>
  <c r="R354" i="19"/>
  <c r="AL356" i="17"/>
  <c r="R350" i="19"/>
  <c r="W354" i="26"/>
  <c r="AI349" i="23"/>
  <c r="U354" i="26"/>
  <c r="R356" i="19"/>
  <c r="W353" i="26"/>
  <c r="AI349" i="17"/>
  <c r="AL357" i="23"/>
  <c r="AL356" i="23"/>
  <c r="W352" i="26"/>
  <c r="AL354" i="17"/>
  <c r="AK353" i="23"/>
  <c r="V357" i="26"/>
  <c r="U352" i="26"/>
  <c r="V356" i="26"/>
  <c r="AL344" i="23"/>
  <c r="Q352" i="19"/>
  <c r="AL344" i="17"/>
  <c r="Q349" i="19"/>
  <c r="Q356" i="19"/>
  <c r="R349" i="19"/>
  <c r="V349" i="26"/>
  <c r="AH352" i="17"/>
  <c r="AH354" i="23"/>
  <c r="R350" i="17"/>
  <c r="AI353" i="23"/>
  <c r="K353" i="23"/>
  <c r="BC352" i="16"/>
  <c r="AX356" i="16"/>
  <c r="K344" i="23"/>
  <c r="AH356" i="23"/>
  <c r="P356" i="19"/>
  <c r="AK349" i="17"/>
  <c r="R356" i="23"/>
  <c r="Q357" i="19"/>
  <c r="BD350" i="16"/>
  <c r="U349" i="26"/>
  <c r="Z349" i="16"/>
  <c r="BF349" i="16"/>
  <c r="AL350" i="23"/>
  <c r="P349" i="19"/>
  <c r="AY350" i="16"/>
  <c r="AH350" i="23"/>
  <c r="BA349" i="16"/>
  <c r="P353" i="19"/>
  <c r="D354" i="23"/>
  <c r="Y350" i="23"/>
  <c r="AK354" i="17"/>
  <c r="BC353" i="16"/>
  <c r="AZ349" i="16"/>
  <c r="BE349" i="16"/>
  <c r="K350" i="17"/>
  <c r="AX353" i="16"/>
  <c r="O349" i="16"/>
  <c r="T356" i="26"/>
  <c r="AX349" i="16"/>
  <c r="W356" i="26"/>
  <c r="AY349" i="16"/>
  <c r="CI348" i="8"/>
  <c r="AV348" i="4"/>
  <c r="P352" i="19"/>
  <c r="R354" i="23"/>
  <c r="FN348" i="8"/>
  <c r="AI354" i="23"/>
  <c r="BC349" i="16"/>
  <c r="Y357" i="17"/>
  <c r="Y353" i="17"/>
  <c r="D353" i="16"/>
  <c r="D350" i="16"/>
  <c r="AA349" i="16"/>
  <c r="AQ348" i="8"/>
  <c r="CD348" i="8"/>
  <c r="FS348" i="8"/>
  <c r="EA348" i="8"/>
  <c r="AL348" i="8"/>
  <c r="AY356" i="16"/>
  <c r="AJ350" i="17"/>
  <c r="AH349" i="23"/>
  <c r="DV348" i="8"/>
  <c r="T349" i="26"/>
  <c r="O352" i="16"/>
  <c r="AK352" i="23"/>
  <c r="K356" i="23"/>
  <c r="AJ352" i="17"/>
  <c r="AK344" i="17"/>
  <c r="D344" i="17"/>
  <c r="Z353" i="16"/>
  <c r="BC357" i="16"/>
  <c r="U356" i="26"/>
  <c r="O344" i="16"/>
  <c r="BD354" i="16"/>
  <c r="Q350" i="19"/>
  <c r="BB356" i="16"/>
  <c r="BC356" i="16"/>
  <c r="AK357" i="23"/>
  <c r="AI353" i="17"/>
  <c r="AJ356" i="17"/>
  <c r="BB354" i="16"/>
  <c r="AK352" i="17"/>
  <c r="AX350" i="16"/>
  <c r="BC350" i="16"/>
  <c r="AH353" i="23"/>
  <c r="P354" i="19"/>
  <c r="D356" i="23"/>
  <c r="AH357" i="17"/>
  <c r="W349" i="26"/>
  <c r="U357" i="26"/>
  <c r="T344" i="26"/>
  <c r="D352" i="17"/>
  <c r="E352" i="17"/>
  <c r="D344" i="23"/>
  <c r="H344" i="23"/>
  <c r="BB344" i="16"/>
  <c r="Z354" i="16"/>
  <c r="AA354" i="16"/>
  <c r="D349" i="23"/>
  <c r="H349" i="23"/>
  <c r="Z357" i="16"/>
  <c r="AA357" i="16"/>
  <c r="AK350" i="23"/>
  <c r="Y357" i="23"/>
  <c r="Z357" i="23"/>
  <c r="D348" i="19"/>
  <c r="E348" i="19"/>
  <c r="Q353" i="19"/>
  <c r="BD349" i="16"/>
  <c r="Y353" i="23"/>
  <c r="Z353" i="23"/>
  <c r="K354" i="17"/>
  <c r="L354" i="17"/>
  <c r="AH344" i="23"/>
  <c r="T354" i="26"/>
  <c r="K344" i="17"/>
  <c r="O344" i="17"/>
  <c r="AJ344" i="17" s="1"/>
  <c r="Y352" i="17"/>
  <c r="R354" i="17"/>
  <c r="S354" i="17"/>
  <c r="AK350" i="16"/>
  <c r="AL350" i="16"/>
  <c r="AJ356" i="23"/>
  <c r="O357" i="16"/>
  <c r="Y349" i="17"/>
  <c r="Z349" i="17"/>
  <c r="AH356" i="17"/>
  <c r="AH349" i="17"/>
  <c r="BB350" i="16"/>
  <c r="R357" i="23"/>
  <c r="S357" i="23"/>
  <c r="R344" i="23"/>
  <c r="S344" i="23"/>
  <c r="R357" i="17"/>
  <c r="S357" i="17"/>
  <c r="AG357" i="17" s="1"/>
  <c r="BB352" i="16"/>
  <c r="AK356" i="23"/>
  <c r="K349" i="17"/>
  <c r="O349" i="17"/>
  <c r="AJ349" i="17" s="1"/>
  <c r="D352" i="23"/>
  <c r="H352" i="23"/>
  <c r="D354" i="17"/>
  <c r="E354" i="17"/>
  <c r="O350" i="16"/>
  <c r="D356" i="17"/>
  <c r="E356" i="17"/>
  <c r="D349" i="17"/>
  <c r="E349" i="17"/>
  <c r="AH357" i="23"/>
  <c r="BB349" i="16"/>
  <c r="D349" i="16"/>
  <c r="E349" i="16"/>
  <c r="R344" i="17"/>
  <c r="S344" i="17"/>
  <c r="Y352" i="23"/>
  <c r="Z352" i="23"/>
  <c r="AL349" i="17"/>
  <c r="O356" i="16"/>
  <c r="P356" i="16"/>
  <c r="D353" i="17"/>
  <c r="Y354" i="23"/>
  <c r="Z354" i="23"/>
  <c r="AG354" i="23" s="1"/>
  <c r="R350" i="23"/>
  <c r="S350" i="23"/>
  <c r="AG350" i="23" s="1"/>
  <c r="AK349" i="16"/>
  <c r="AL349" i="16"/>
  <c r="D357" i="23"/>
  <c r="H357" i="23"/>
  <c r="P350" i="19"/>
  <c r="AW353" i="16"/>
  <c r="AL353" i="17"/>
  <c r="AK353" i="17"/>
  <c r="AH352" i="23"/>
  <c r="K352" i="17"/>
  <c r="D354" i="16"/>
  <c r="D353" i="23"/>
  <c r="E353" i="23"/>
  <c r="R356" i="17"/>
  <c r="S356" i="17"/>
  <c r="Y356" i="23"/>
  <c r="Z356" i="23"/>
  <c r="AG356" i="23" s="1"/>
  <c r="K357" i="23"/>
  <c r="L357" i="23"/>
  <c r="AH353" i="17"/>
  <c r="AI344" i="17"/>
  <c r="Y344" i="23"/>
  <c r="Z344" i="23"/>
  <c r="K353" i="17"/>
  <c r="O353" i="17"/>
  <c r="AJ353" i="17" s="1"/>
  <c r="O353" i="16"/>
  <c r="U353" i="16"/>
  <c r="K356" i="17"/>
  <c r="L356" i="17"/>
  <c r="R349" i="17"/>
  <c r="S349" i="17"/>
  <c r="T352" i="26"/>
  <c r="Z344" i="16"/>
  <c r="AA344" i="16"/>
  <c r="Y354" i="17"/>
  <c r="Z354" i="17"/>
  <c r="D344" i="16"/>
  <c r="E344" i="16"/>
  <c r="D357" i="17"/>
  <c r="H357" i="17"/>
  <c r="Z356" i="16"/>
  <c r="AA356" i="16"/>
  <c r="Z350" i="16"/>
  <c r="AA350" i="16"/>
  <c r="AK344" i="23"/>
  <c r="AK353" i="16"/>
  <c r="AQ353" i="16"/>
  <c r="Y356" i="17"/>
  <c r="Z356" i="17"/>
  <c r="R353" i="23"/>
  <c r="V353" i="23"/>
  <c r="AJ353" i="23" s="1"/>
  <c r="D352" i="16"/>
  <c r="E352" i="16"/>
  <c r="O354" i="16"/>
  <c r="P354" i="16"/>
  <c r="AJ350" i="23"/>
  <c r="K357" i="17"/>
  <c r="AJ354" i="17"/>
  <c r="AL353" i="23"/>
  <c r="AG350" i="17"/>
  <c r="Y349" i="23"/>
  <c r="Z349" i="23"/>
  <c r="AX357" i="16"/>
  <c r="K352" i="23"/>
  <c r="L352" i="23"/>
  <c r="K354" i="23"/>
  <c r="O354" i="23"/>
  <c r="AJ354" i="23" s="1"/>
  <c r="P357" i="19"/>
  <c r="AI350" i="17"/>
  <c r="AK349" i="23"/>
  <c r="D357" i="16"/>
  <c r="E357" i="16"/>
  <c r="AK356" i="17"/>
  <c r="AH344" i="17"/>
  <c r="R353" i="17"/>
  <c r="S353" i="17"/>
  <c r="AG353" i="17" s="1"/>
  <c r="Z352" i="16"/>
  <c r="AA352" i="16"/>
  <c r="AK356" i="16"/>
  <c r="AL356" i="16"/>
  <c r="T357" i="26"/>
  <c r="V344" i="26"/>
  <c r="R349" i="23"/>
  <c r="S349" i="23"/>
  <c r="K349" i="23"/>
  <c r="L349" i="23"/>
  <c r="Y344" i="17"/>
  <c r="Z344" i="17"/>
  <c r="AK357" i="17"/>
  <c r="T353" i="26"/>
  <c r="R352" i="17"/>
  <c r="S352" i="17"/>
  <c r="D350" i="23"/>
  <c r="D356" i="16"/>
  <c r="E356" i="16"/>
  <c r="W357" i="26"/>
  <c r="BB357" i="16"/>
  <c r="AK357" i="16"/>
  <c r="K350" i="23"/>
  <c r="D350" i="17"/>
  <c r="Y350" i="17"/>
  <c r="AK352" i="16"/>
  <c r="AK354" i="16"/>
  <c r="AK344" i="16"/>
  <c r="AJ352" i="23" l="1"/>
  <c r="AJ357" i="23"/>
  <c r="AJ349" i="23"/>
  <c r="AJ357" i="17"/>
  <c r="AJ344" i="23"/>
  <c r="AW354" i="16"/>
  <c r="AW357" i="16"/>
  <c r="AV353" i="16"/>
  <c r="AF356" i="23"/>
  <c r="FM348" i="8"/>
  <c r="DU348" i="8"/>
  <c r="AV349" i="16"/>
  <c r="CC348" i="8"/>
  <c r="AG352" i="17"/>
  <c r="BB353" i="16"/>
  <c r="AG349" i="23"/>
  <c r="AV350" i="16"/>
  <c r="AK348" i="8"/>
  <c r="AG353" i="23"/>
  <c r="AF354" i="23"/>
  <c r="AF344" i="17"/>
  <c r="AF350" i="17"/>
  <c r="AF350" i="23"/>
  <c r="AG356" i="17"/>
  <c r="AG344" i="17"/>
  <c r="AV352" i="16"/>
  <c r="AG344" i="23"/>
  <c r="AW356" i="16"/>
  <c r="AF352" i="17"/>
  <c r="AW344" i="16"/>
  <c r="AW349" i="16"/>
  <c r="AF354" i="17"/>
  <c r="AV357" i="16"/>
  <c r="AV344" i="16"/>
  <c r="AF356" i="17"/>
  <c r="AF349" i="17"/>
  <c r="AF344" i="23"/>
  <c r="AG354" i="17"/>
  <c r="AV354" i="16"/>
  <c r="AF357" i="17"/>
  <c r="AF353" i="23"/>
  <c r="AW350" i="16"/>
  <c r="AW352" i="16"/>
  <c r="AG349" i="17"/>
  <c r="AG357" i="23"/>
  <c r="AF353" i="17"/>
  <c r="AF349" i="23"/>
  <c r="AV356" i="16"/>
  <c r="AG352" i="23"/>
  <c r="AF352" i="23"/>
  <c r="AF357" i="23"/>
  <c r="E176" i="4" l="1"/>
  <c r="AE178" i="23"/>
  <c r="AB178" i="23"/>
  <c r="AA178" i="23"/>
  <c r="X178" i="23"/>
  <c r="W178" i="23"/>
  <c r="U178" i="23"/>
  <c r="T178" i="23"/>
  <c r="Q178" i="23"/>
  <c r="N178" i="23"/>
  <c r="M178" i="23"/>
  <c r="J178" i="23"/>
  <c r="G178" i="23"/>
  <c r="AE178" i="17"/>
  <c r="AB178" i="17"/>
  <c r="AA178" i="17"/>
  <c r="X178" i="17"/>
  <c r="W178" i="17"/>
  <c r="U178" i="17"/>
  <c r="T178" i="17"/>
  <c r="Q178" i="17"/>
  <c r="P178" i="17"/>
  <c r="N178" i="17"/>
  <c r="G178" i="17"/>
  <c r="F178" i="17"/>
  <c r="S178" i="26"/>
  <c r="R178" i="26"/>
  <c r="Q178" i="26"/>
  <c r="O178" i="26"/>
  <c r="N178" i="26"/>
  <c r="M178" i="26"/>
  <c r="K178" i="26"/>
  <c r="J178" i="26"/>
  <c r="I178" i="26"/>
  <c r="G178" i="26"/>
  <c r="F178" i="26"/>
  <c r="AT178" i="16"/>
  <c r="AS178" i="16"/>
  <c r="AP178" i="16"/>
  <c r="AO178" i="16"/>
  <c r="AJ178" i="16"/>
  <c r="AH178" i="16"/>
  <c r="AE178" i="16"/>
  <c r="AD178" i="16"/>
  <c r="AC178" i="16"/>
  <c r="AB178" i="16"/>
  <c r="Y178" i="16"/>
  <c r="X178" i="16"/>
  <c r="T178" i="16"/>
  <c r="S178" i="16"/>
  <c r="R178" i="16"/>
  <c r="Q178" i="16"/>
  <c r="N178" i="16"/>
  <c r="M178" i="16"/>
  <c r="L178" i="16"/>
  <c r="K178" i="16"/>
  <c r="I178" i="16"/>
  <c r="H178" i="16"/>
  <c r="G178" i="16"/>
  <c r="F178" i="16"/>
  <c r="O178" i="19"/>
  <c r="N178" i="19"/>
  <c r="L178" i="19"/>
  <c r="I178" i="19"/>
  <c r="F178" i="19"/>
  <c r="E178" i="19"/>
  <c r="P178" i="26" l="1"/>
  <c r="O178" i="23"/>
  <c r="E176" i="8"/>
  <c r="AC178" i="23"/>
  <c r="H178" i="23"/>
  <c r="AF178" i="16"/>
  <c r="AG178" i="16"/>
  <c r="H178" i="17"/>
  <c r="M178" i="19"/>
  <c r="G178" i="19"/>
  <c r="AR178" i="16"/>
  <c r="I178" i="17"/>
  <c r="E176" i="28"/>
  <c r="E178" i="17"/>
  <c r="J178" i="19"/>
  <c r="U178" i="16"/>
  <c r="AC178" i="17"/>
  <c r="AD178" i="17"/>
  <c r="E176" i="5"/>
  <c r="V178" i="26"/>
  <c r="D178" i="26"/>
  <c r="O178" i="17"/>
  <c r="K178" i="23"/>
  <c r="S178" i="23"/>
  <c r="D178" i="23"/>
  <c r="Z178" i="23"/>
  <c r="F178" i="23"/>
  <c r="AI178" i="17"/>
  <c r="BA178" i="16"/>
  <c r="AZ178" i="16"/>
  <c r="W178" i="26"/>
  <c r="AI178" i="23"/>
  <c r="AL178" i="23"/>
  <c r="R178" i="19"/>
  <c r="V178" i="16"/>
  <c r="P178" i="23"/>
  <c r="H178" i="19"/>
  <c r="J178" i="16"/>
  <c r="AQ178" i="16"/>
  <c r="H178" i="26"/>
  <c r="W178" i="16"/>
  <c r="BD178" i="16" s="1"/>
  <c r="AI178" i="16"/>
  <c r="BE178" i="16" s="1"/>
  <c r="AU178" i="16"/>
  <c r="BF178" i="16" s="1"/>
  <c r="E178" i="26"/>
  <c r="AD178" i="23"/>
  <c r="K178" i="19"/>
  <c r="J178" i="17"/>
  <c r="D178" i="19"/>
  <c r="V178" i="17"/>
  <c r="V178" i="23"/>
  <c r="AM178" i="16"/>
  <c r="I178" i="23"/>
  <c r="AN178" i="16"/>
  <c r="AY178" i="16" s="1"/>
  <c r="M178" i="17"/>
  <c r="L178" i="26"/>
  <c r="AH178" i="23" l="1"/>
  <c r="AJ178" i="23"/>
  <c r="L178" i="23"/>
  <c r="AJ178" i="17"/>
  <c r="Y178" i="23"/>
  <c r="K178" i="17"/>
  <c r="AX178" i="16"/>
  <c r="E178" i="23"/>
  <c r="L178" i="17"/>
  <c r="T178" i="26"/>
  <c r="AH178" i="17"/>
  <c r="D178" i="17"/>
  <c r="AK178" i="17"/>
  <c r="BC178" i="16"/>
  <c r="Q178" i="19"/>
  <c r="E178" i="16"/>
  <c r="D178" i="16"/>
  <c r="Z178" i="17"/>
  <c r="Y178" i="17"/>
  <c r="U178" i="26"/>
  <c r="BB178" i="16"/>
  <c r="R178" i="23"/>
  <c r="AK178" i="23"/>
  <c r="P178" i="16"/>
  <c r="O178" i="16"/>
  <c r="AL178" i="17"/>
  <c r="S178" i="17"/>
  <c r="R178" i="17"/>
  <c r="AK178" i="16"/>
  <c r="AL178" i="16"/>
  <c r="Z178" i="16"/>
  <c r="AA178" i="16"/>
  <c r="P178" i="19"/>
  <c r="AG178" i="23" l="1"/>
  <c r="AF178" i="23"/>
  <c r="AG178" i="17"/>
  <c r="AF178" i="17"/>
  <c r="AV178" i="16"/>
  <c r="AW178" i="16"/>
  <c r="D55" i="17" l="1"/>
  <c r="BQ415" i="4" l="1"/>
  <c r="BR415" i="4" l="1"/>
  <c r="BQ411" i="4"/>
  <c r="BR411" i="4" l="1"/>
  <c r="AT369" i="16" l="1"/>
  <c r="AR369" i="16"/>
  <c r="AN369" i="16"/>
  <c r="AJ369" i="16"/>
  <c r="AH369" i="16"/>
  <c r="AG369" i="16"/>
  <c r="AE369" i="16"/>
  <c r="AD369" i="16"/>
  <c r="X369" i="16"/>
  <c r="W369" i="16"/>
  <c r="V369" i="16"/>
  <c r="T369" i="16"/>
  <c r="S369" i="16"/>
  <c r="R369" i="16"/>
  <c r="M369" i="16"/>
  <c r="L369" i="16"/>
  <c r="K369" i="16"/>
  <c r="I369" i="16"/>
  <c r="H369" i="16"/>
  <c r="G369" i="16"/>
  <c r="F369" i="16"/>
  <c r="AD369" i="23"/>
  <c r="AB369" i="23"/>
  <c r="AA369" i="23"/>
  <c r="X369" i="23"/>
  <c r="U369" i="23"/>
  <c r="Q369" i="23"/>
  <c r="N369" i="23"/>
  <c r="I369" i="23"/>
  <c r="E369" i="23"/>
  <c r="AE367" i="17" l="1"/>
  <c r="X367" i="17"/>
  <c r="M367" i="17"/>
  <c r="Q369" i="16"/>
  <c r="BC369" i="16"/>
  <c r="AS369" i="16"/>
  <c r="BD369" i="16" s="1"/>
  <c r="AI369" i="16"/>
  <c r="BE369" i="16" s="1"/>
  <c r="Z369" i="23"/>
  <c r="AU369" i="16"/>
  <c r="S369" i="23"/>
  <c r="T369" i="23"/>
  <c r="N369" i="16"/>
  <c r="AB369" i="16"/>
  <c r="AC369" i="16"/>
  <c r="AY369" i="16" s="1"/>
  <c r="Q367" i="17"/>
  <c r="AP369" i="16"/>
  <c r="F369" i="23"/>
  <c r="M369" i="23"/>
  <c r="W369" i="23"/>
  <c r="G369" i="23"/>
  <c r="AE369" i="23"/>
  <c r="U369" i="16"/>
  <c r="Y369" i="16"/>
  <c r="O369" i="23"/>
  <c r="P369" i="23"/>
  <c r="E369" i="16"/>
  <c r="AF369" i="16"/>
  <c r="AM369" i="16"/>
  <c r="AB367" i="17"/>
  <c r="H369" i="23"/>
  <c r="J369" i="23"/>
  <c r="U367" i="17"/>
  <c r="AO369" i="16"/>
  <c r="AA367" i="17"/>
  <c r="N367" i="17"/>
  <c r="T367" i="17"/>
  <c r="AQ369" i="16"/>
  <c r="AC369" i="23"/>
  <c r="AK369" i="23" l="1"/>
  <c r="L367" i="17"/>
  <c r="AX369" i="16"/>
  <c r="Z367" i="17"/>
  <c r="D369" i="23"/>
  <c r="S367" i="17"/>
  <c r="AI369" i="23"/>
  <c r="AZ369" i="16"/>
  <c r="Y369" i="23"/>
  <c r="AL369" i="23"/>
  <c r="O369" i="16"/>
  <c r="P369" i="16"/>
  <c r="BA369" i="16"/>
  <c r="R369" i="23"/>
  <c r="V369" i="23"/>
  <c r="AJ369" i="23" s="1"/>
  <c r="AH369" i="23"/>
  <c r="Z369" i="16"/>
  <c r="AA369" i="16"/>
  <c r="BF369" i="16"/>
  <c r="D369" i="16"/>
  <c r="J369" i="16"/>
  <c r="AK369" i="16"/>
  <c r="AL369" i="16"/>
  <c r="K369" i="23"/>
  <c r="L369" i="23"/>
  <c r="P367" i="17" l="1"/>
  <c r="AF369" i="23"/>
  <c r="AW369" i="16"/>
  <c r="BB369" i="16"/>
  <c r="AV369" i="16"/>
  <c r="AG369" i="23"/>
  <c r="AT368" i="16"/>
  <c r="AO368" i="16"/>
  <c r="AN368" i="16"/>
  <c r="AJ368" i="16"/>
  <c r="AH368" i="16"/>
  <c r="AG368" i="16"/>
  <c r="AE368" i="16"/>
  <c r="AB368" i="16"/>
  <c r="Y368" i="16"/>
  <c r="X368" i="16"/>
  <c r="W368" i="16"/>
  <c r="V368" i="16"/>
  <c r="T368" i="16"/>
  <c r="S368" i="16"/>
  <c r="R368" i="16"/>
  <c r="N368" i="16"/>
  <c r="M368" i="16"/>
  <c r="L368" i="16"/>
  <c r="I368" i="16"/>
  <c r="H368" i="16"/>
  <c r="G368" i="16"/>
  <c r="S368" i="26"/>
  <c r="R368" i="26"/>
  <c r="Q368" i="26"/>
  <c r="N368" i="26"/>
  <c r="M368" i="26"/>
  <c r="K368" i="26"/>
  <c r="J368" i="26"/>
  <c r="I368" i="26"/>
  <c r="AE368" i="23"/>
  <c r="AD368" i="23"/>
  <c r="AB368" i="23"/>
  <c r="X368" i="23"/>
  <c r="U368" i="23"/>
  <c r="Q368" i="23"/>
  <c r="N368" i="23"/>
  <c r="M368" i="23"/>
  <c r="O367" i="17" l="1"/>
  <c r="K367" i="17"/>
  <c r="W367" i="17"/>
  <c r="AD367" i="17"/>
  <c r="L367" i="19"/>
  <c r="U368" i="16"/>
  <c r="N367" i="19"/>
  <c r="I368" i="23"/>
  <c r="P368" i="23"/>
  <c r="P368" i="26"/>
  <c r="Q368" i="16"/>
  <c r="AI368" i="16"/>
  <c r="AP368" i="16"/>
  <c r="BA368" i="16" s="1"/>
  <c r="O367" i="19"/>
  <c r="J368" i="23"/>
  <c r="V368" i="23"/>
  <c r="W368" i="23"/>
  <c r="AC368" i="23"/>
  <c r="J368" i="16"/>
  <c r="K368" i="16"/>
  <c r="AR368" i="16"/>
  <c r="I367" i="19"/>
  <c r="E368" i="26"/>
  <c r="K367" i="19"/>
  <c r="F368" i="26"/>
  <c r="AC368" i="16"/>
  <c r="AY368" i="16" s="1"/>
  <c r="G368" i="26"/>
  <c r="AD368" i="16"/>
  <c r="AS368" i="16"/>
  <c r="L368" i="26"/>
  <c r="O368" i="26"/>
  <c r="F368" i="23"/>
  <c r="L368" i="23"/>
  <c r="F368" i="16"/>
  <c r="AF368" i="16"/>
  <c r="AM368" i="16"/>
  <c r="AU368" i="16"/>
  <c r="G368" i="23"/>
  <c r="H368" i="23"/>
  <c r="T368" i="23"/>
  <c r="AA368" i="23"/>
  <c r="H368" i="26"/>
  <c r="F367" i="17"/>
  <c r="F367" i="19"/>
  <c r="AQ368" i="16"/>
  <c r="D368" i="26"/>
  <c r="E367" i="19"/>
  <c r="H367" i="19"/>
  <c r="AH367" i="17" l="1"/>
  <c r="R367" i="19"/>
  <c r="Y367" i="17"/>
  <c r="AC367" i="17"/>
  <c r="R367" i="17"/>
  <c r="V367" i="17"/>
  <c r="Q367" i="19"/>
  <c r="M367" i="19"/>
  <c r="BD368" i="16"/>
  <c r="J367" i="19"/>
  <c r="AX368" i="16"/>
  <c r="BE368" i="16"/>
  <c r="AZ368" i="16"/>
  <c r="AH368" i="23"/>
  <c r="O368" i="16"/>
  <c r="P368" i="16"/>
  <c r="D368" i="16"/>
  <c r="E368" i="16"/>
  <c r="W368" i="26"/>
  <c r="T368" i="26"/>
  <c r="Y368" i="23"/>
  <c r="Z368" i="23"/>
  <c r="V368" i="26"/>
  <c r="K368" i="23"/>
  <c r="O368" i="23"/>
  <c r="AJ368" i="23" s="1"/>
  <c r="Z368" i="16"/>
  <c r="AA368" i="16"/>
  <c r="AK368" i="23"/>
  <c r="D367" i="19"/>
  <c r="BF368" i="16"/>
  <c r="R368" i="23"/>
  <c r="S368" i="23"/>
  <c r="U368" i="26"/>
  <c r="AL368" i="23"/>
  <c r="AI368" i="23"/>
  <c r="D368" i="23"/>
  <c r="E368" i="23"/>
  <c r="BB368" i="16"/>
  <c r="BC368" i="16"/>
  <c r="G367" i="19"/>
  <c r="AK368" i="16"/>
  <c r="AL368" i="16"/>
  <c r="P367" i="19" l="1"/>
  <c r="AG368" i="23"/>
  <c r="AF368" i="23"/>
  <c r="AW368" i="16"/>
  <c r="AV368" i="16"/>
  <c r="O232" i="19" l="1"/>
  <c r="L232" i="19"/>
  <c r="I232" i="19"/>
  <c r="H232" i="19"/>
  <c r="F232" i="19"/>
  <c r="AE232" i="23"/>
  <c r="AD232" i="23"/>
  <c r="AB232" i="23"/>
  <c r="AA232" i="23"/>
  <c r="X232" i="23"/>
  <c r="W232" i="23"/>
  <c r="U232" i="23"/>
  <c r="T232" i="23"/>
  <c r="Q232" i="23"/>
  <c r="O232" i="23"/>
  <c r="N232" i="23"/>
  <c r="M232" i="23"/>
  <c r="J232" i="23"/>
  <c r="I232" i="23"/>
  <c r="F232" i="23"/>
  <c r="AE232" i="17"/>
  <c r="AD232" i="17"/>
  <c r="AB232" i="17"/>
  <c r="AA232" i="17"/>
  <c r="X232" i="17"/>
  <c r="W232" i="17"/>
  <c r="T232" i="17"/>
  <c r="Q232" i="17"/>
  <c r="P232" i="17"/>
  <c r="N232" i="17"/>
  <c r="M232" i="17"/>
  <c r="I232" i="17"/>
  <c r="S232" i="26"/>
  <c r="R232" i="26"/>
  <c r="O232" i="26"/>
  <c r="N232" i="26"/>
  <c r="M232" i="26"/>
  <c r="K232" i="26"/>
  <c r="J232" i="26"/>
  <c r="I232" i="26"/>
  <c r="G232" i="26"/>
  <c r="F232" i="26"/>
  <c r="AT232" i="16"/>
  <c r="AR232" i="16"/>
  <c r="AP232" i="16"/>
  <c r="AO232" i="16"/>
  <c r="AN232" i="16"/>
  <c r="AJ232" i="16"/>
  <c r="AI232" i="16"/>
  <c r="AH232" i="16"/>
  <c r="AE232" i="16"/>
  <c r="AC232" i="16"/>
  <c r="AB232" i="16"/>
  <c r="Y232" i="16"/>
  <c r="X232" i="16"/>
  <c r="W232" i="16"/>
  <c r="V232" i="16"/>
  <c r="T232" i="16"/>
  <c r="S232" i="16"/>
  <c r="R232" i="16"/>
  <c r="N232" i="16"/>
  <c r="M232" i="16"/>
  <c r="L232" i="16"/>
  <c r="I232" i="16"/>
  <c r="H232" i="16"/>
  <c r="G232" i="16"/>
  <c r="DK217" i="28"/>
  <c r="DJ217" i="28"/>
  <c r="DH217" i="28"/>
  <c r="DG217" i="28"/>
  <c r="CI217" i="28"/>
  <c r="CH217" i="28"/>
  <c r="CF217" i="28"/>
  <c r="CE217" i="28"/>
  <c r="BG217" i="28"/>
  <c r="BF217" i="28"/>
  <c r="BD217" i="28"/>
  <c r="BC217" i="28"/>
  <c r="AE217" i="28"/>
  <c r="AD217" i="28"/>
  <c r="AB217" i="28"/>
  <c r="AA217" i="28"/>
  <c r="V217" i="28"/>
  <c r="S217" i="28"/>
  <c r="O217" i="28"/>
  <c r="L217" i="28"/>
  <c r="H217" i="28"/>
  <c r="E217" i="28"/>
  <c r="CJ217" i="28" l="1"/>
  <c r="R217" i="28"/>
  <c r="BB217" i="28"/>
  <c r="K217" i="28"/>
  <c r="AC217" i="28"/>
  <c r="J232" i="19"/>
  <c r="K232" i="19"/>
  <c r="V232" i="23"/>
  <c r="D232" i="19"/>
  <c r="E232" i="19"/>
  <c r="M232" i="19"/>
  <c r="N232" i="19"/>
  <c r="D217" i="28"/>
  <c r="R232" i="19"/>
  <c r="AF232" i="16"/>
  <c r="G232" i="19"/>
  <c r="DI217" i="28"/>
  <c r="AU232" i="16"/>
  <c r="DO217" i="28"/>
  <c r="J232" i="16"/>
  <c r="AL232" i="23"/>
  <c r="U232" i="16"/>
  <c r="AD232" i="16"/>
  <c r="L232" i="17"/>
  <c r="AQ232" i="16"/>
  <c r="K232" i="16"/>
  <c r="J232" i="17"/>
  <c r="AC232" i="23"/>
  <c r="CG217" i="28"/>
  <c r="O232" i="17"/>
  <c r="H232" i="23"/>
  <c r="Q232" i="16"/>
  <c r="P232" i="26"/>
  <c r="AK232" i="17"/>
  <c r="U232" i="17"/>
  <c r="BE232" i="16"/>
  <c r="Z217" i="28"/>
  <c r="CD217" i="28"/>
  <c r="DF217" i="28"/>
  <c r="V232" i="26"/>
  <c r="DQ217" i="28"/>
  <c r="BE217" i="28"/>
  <c r="AM232" i="16"/>
  <c r="W232" i="26"/>
  <c r="DR217" i="28"/>
  <c r="F232" i="16"/>
  <c r="D232" i="26"/>
  <c r="E232" i="26"/>
  <c r="BH217" i="28"/>
  <c r="AY232" i="16"/>
  <c r="BA232" i="16"/>
  <c r="R232" i="23"/>
  <c r="AH232" i="23"/>
  <c r="P232" i="16"/>
  <c r="O232" i="16"/>
  <c r="L232" i="26"/>
  <c r="V232" i="17"/>
  <c r="AG232" i="16"/>
  <c r="AS232" i="16"/>
  <c r="BD232" i="16" s="1"/>
  <c r="P232" i="23"/>
  <c r="AK232" i="23" s="1"/>
  <c r="Q232" i="26"/>
  <c r="H232" i="17"/>
  <c r="AC232" i="17"/>
  <c r="F232" i="17"/>
  <c r="G232" i="23"/>
  <c r="S232" i="23"/>
  <c r="H232" i="26"/>
  <c r="G232" i="17"/>
  <c r="DN217" i="28"/>
  <c r="BA217" i="28" l="1"/>
  <c r="DE217" i="28"/>
  <c r="CC217" i="28"/>
  <c r="AZ232" i="16"/>
  <c r="BC232" i="16"/>
  <c r="BF232" i="16"/>
  <c r="Y217" i="28"/>
  <c r="AJ232" i="23"/>
  <c r="AL232" i="17"/>
  <c r="BB232" i="16"/>
  <c r="K232" i="17"/>
  <c r="AI232" i="17"/>
  <c r="DM217" i="28"/>
  <c r="AI232" i="23"/>
  <c r="AH232" i="17"/>
  <c r="P232" i="19"/>
  <c r="AJ232" i="17"/>
  <c r="Z232" i="17"/>
  <c r="Y232" i="17"/>
  <c r="Y232" i="23"/>
  <c r="Z232" i="23"/>
  <c r="E232" i="17"/>
  <c r="D232" i="17"/>
  <c r="E232" i="23"/>
  <c r="D232" i="23"/>
  <c r="DP217" i="28"/>
  <c r="Q232" i="19"/>
  <c r="D232" i="16"/>
  <c r="E232" i="16"/>
  <c r="U232" i="26"/>
  <c r="AK232" i="16"/>
  <c r="AL232" i="16"/>
  <c r="R232" i="17"/>
  <c r="S232" i="17"/>
  <c r="AA232" i="16"/>
  <c r="Z232" i="16"/>
  <c r="T232" i="26"/>
  <c r="L232" i="23"/>
  <c r="K232" i="23"/>
  <c r="AX232" i="16"/>
  <c r="DL217" i="28" l="1"/>
  <c r="AW232" i="16"/>
  <c r="AV232" i="16"/>
  <c r="AF232" i="23"/>
  <c r="AG232" i="23"/>
  <c r="AF232" i="17"/>
  <c r="AG232" i="17"/>
  <c r="F153" i="28" l="1"/>
  <c r="G153" i="28"/>
  <c r="I153" i="28"/>
  <c r="J153" i="28"/>
  <c r="M153" i="28"/>
  <c r="N153" i="28"/>
  <c r="P153" i="28"/>
  <c r="Q153" i="28"/>
  <c r="T153" i="28"/>
  <c r="U153" i="28"/>
  <c r="W153" i="28"/>
  <c r="X153" i="28"/>
  <c r="O153" i="28" l="1"/>
  <c r="BH153" i="28"/>
  <c r="H153" i="28"/>
  <c r="E153" i="28"/>
  <c r="V153" i="28"/>
  <c r="S153" i="28"/>
  <c r="L153" i="28"/>
  <c r="K153" i="28" l="1"/>
  <c r="D153" i="28"/>
  <c r="AF153" i="28"/>
  <c r="R153" i="28"/>
  <c r="CJ153" i="28"/>
  <c r="BD127" i="5" l="1"/>
  <c r="CE127" i="5"/>
  <c r="AB127" i="5"/>
  <c r="F127" i="5"/>
  <c r="G127" i="5"/>
  <c r="I127" i="5"/>
  <c r="J127" i="5"/>
  <c r="M127" i="5"/>
  <c r="N127" i="5"/>
  <c r="P127" i="5"/>
  <c r="Q127" i="5"/>
  <c r="T127" i="5"/>
  <c r="U127" i="5"/>
  <c r="W127" i="5"/>
  <c r="X127" i="5"/>
  <c r="AD127" i="5"/>
  <c r="DK127" i="5"/>
  <c r="L127" i="5" l="1"/>
  <c r="BC127" i="5"/>
  <c r="BB127" i="5" s="1"/>
  <c r="CH127" i="5"/>
  <c r="DJ127" i="5"/>
  <c r="DI127" i="5" s="1"/>
  <c r="E127" i="5"/>
  <c r="O127" i="5"/>
  <c r="DH127" i="5"/>
  <c r="CF127" i="5"/>
  <c r="CD127" i="5" s="1"/>
  <c r="BF127" i="5"/>
  <c r="AE127" i="5"/>
  <c r="AC127" i="5" s="1"/>
  <c r="DR127" i="5"/>
  <c r="CI127" i="5"/>
  <c r="DQ127" i="5"/>
  <c r="V127" i="5"/>
  <c r="BG127" i="5"/>
  <c r="S127" i="5"/>
  <c r="DG127" i="5"/>
  <c r="H127" i="5"/>
  <c r="AA127" i="5"/>
  <c r="Z127" i="5" s="1"/>
  <c r="CG127" i="5" l="1"/>
  <c r="CC127" i="5" s="1"/>
  <c r="K127" i="5"/>
  <c r="DF127" i="5"/>
  <c r="DE127" i="5" s="1"/>
  <c r="BE127" i="5"/>
  <c r="BA127" i="5" s="1"/>
  <c r="CJ127" i="5"/>
  <c r="BH127" i="5"/>
  <c r="D127" i="5"/>
  <c r="DP127" i="5"/>
  <c r="R127" i="5"/>
  <c r="AF127" i="5"/>
  <c r="DO127" i="5"/>
  <c r="Y127" i="5"/>
  <c r="DN127" i="5"/>
  <c r="DM127" i="5" l="1"/>
  <c r="AD120" i="5"/>
  <c r="DH120" i="5"/>
  <c r="CH120" i="5"/>
  <c r="BD120" i="5"/>
  <c r="AB120" i="5"/>
  <c r="F120" i="5"/>
  <c r="G120" i="5"/>
  <c r="I120" i="5"/>
  <c r="J120" i="5"/>
  <c r="M120" i="5"/>
  <c r="N120" i="5"/>
  <c r="P120" i="5"/>
  <c r="Q120" i="5"/>
  <c r="T120" i="5"/>
  <c r="U120" i="5"/>
  <c r="W120" i="5"/>
  <c r="X120" i="5"/>
  <c r="BF120" i="5"/>
  <c r="DJ120" i="5"/>
  <c r="DK120" i="5"/>
  <c r="S120" i="5" l="1"/>
  <c r="V120" i="5"/>
  <c r="O120" i="5"/>
  <c r="DL127" i="5"/>
  <c r="E120" i="5"/>
  <c r="AE120" i="5"/>
  <c r="AC120" i="5" s="1"/>
  <c r="H120" i="5"/>
  <c r="BC120" i="5"/>
  <c r="BB120" i="5" s="1"/>
  <c r="BG120" i="5"/>
  <c r="BE120" i="5" s="1"/>
  <c r="CF120" i="5"/>
  <c r="CE120" i="5"/>
  <c r="DI120" i="5"/>
  <c r="DG120" i="5"/>
  <c r="DF120" i="5" s="1"/>
  <c r="L120" i="5"/>
  <c r="CI120" i="5"/>
  <c r="CG120" i="5" s="1"/>
  <c r="AA120" i="5"/>
  <c r="Z120" i="5" s="1"/>
  <c r="R120" i="5" l="1"/>
  <c r="AF120" i="5"/>
  <c r="K120" i="5"/>
  <c r="CJ120" i="5"/>
  <c r="DR120" i="5"/>
  <c r="DQ120" i="5"/>
  <c r="DO120" i="5"/>
  <c r="BA120" i="5"/>
  <c r="DE120" i="5"/>
  <c r="D120" i="5"/>
  <c r="CD120" i="5"/>
  <c r="CC120" i="5" s="1"/>
  <c r="Y120" i="5"/>
  <c r="BH120" i="5"/>
  <c r="DN120" i="5"/>
  <c r="DP120" i="5" l="1"/>
  <c r="DM120" i="5"/>
  <c r="F106" i="4"/>
  <c r="G106" i="4"/>
  <c r="I106" i="4"/>
  <c r="J106" i="4"/>
  <c r="K106" i="4"/>
  <c r="M106" i="4"/>
  <c r="N106" i="4"/>
  <c r="O106" i="4"/>
  <c r="U106" i="4"/>
  <c r="V106" i="4"/>
  <c r="W106" i="4"/>
  <c r="Y106" i="4"/>
  <c r="Z106" i="4"/>
  <c r="AA106" i="4"/>
  <c r="AC106" i="4"/>
  <c r="AD106" i="4"/>
  <c r="AE106" i="4"/>
  <c r="AK106" i="4"/>
  <c r="AL106" i="4"/>
  <c r="AM106" i="4"/>
  <c r="AO106" i="4"/>
  <c r="AP106" i="4"/>
  <c r="AQ106" i="4"/>
  <c r="AS106" i="4"/>
  <c r="AT106" i="4"/>
  <c r="AU106" i="4"/>
  <c r="AJ106" i="4" l="1"/>
  <c r="L106" i="4"/>
  <c r="AX106" i="4"/>
  <c r="DL120" i="5"/>
  <c r="AY106" i="4"/>
  <c r="R106" i="4"/>
  <c r="AW106" i="4"/>
  <c r="AI106" i="4"/>
  <c r="AB106" i="4"/>
  <c r="Q106" i="4"/>
  <c r="AR106" i="4"/>
  <c r="AH106" i="4"/>
  <c r="AG106" i="4"/>
  <c r="D106" i="4"/>
  <c r="T106" i="4"/>
  <c r="AN106" i="4"/>
  <c r="S106" i="4"/>
  <c r="X106" i="4"/>
  <c r="H106" i="4"/>
  <c r="AV106" i="4" l="1"/>
  <c r="P106" i="4"/>
  <c r="BR106" i="4"/>
  <c r="AF106" i="4"/>
  <c r="BQ106" i="4"/>
  <c r="F13" i="1" l="1"/>
  <c r="AX18" i="1"/>
  <c r="AM18" i="1"/>
  <c r="AL18" i="1"/>
  <c r="AY18" i="1"/>
  <c r="F12" i="1" l="1"/>
  <c r="BB18" i="1"/>
  <c r="AW18" i="1"/>
  <c r="BA18" i="1"/>
  <c r="AK18" i="1"/>
  <c r="AZ18" i="1" l="1"/>
  <c r="E367" i="17" l="1"/>
  <c r="G367" i="17"/>
  <c r="J367" i="17"/>
  <c r="AL367" i="17" l="1"/>
  <c r="AI367" i="17"/>
  <c r="AG367" i="17"/>
  <c r="DK291" i="28" l="1"/>
  <c r="DJ291" i="28"/>
  <c r="DH291" i="28"/>
  <c r="CF291" i="28"/>
  <c r="CE291" i="28"/>
  <c r="BF291" i="28"/>
  <c r="BD291" i="28"/>
  <c r="BC291" i="28"/>
  <c r="AE291" i="28"/>
  <c r="AD291" i="28"/>
  <c r="F291" i="28"/>
  <c r="G291" i="28"/>
  <c r="I291" i="28"/>
  <c r="J291" i="28"/>
  <c r="M291" i="28"/>
  <c r="N291" i="28"/>
  <c r="P291" i="28"/>
  <c r="Q291" i="28"/>
  <c r="T291" i="28"/>
  <c r="U291" i="28"/>
  <c r="W291" i="28"/>
  <c r="X291" i="28"/>
  <c r="O291" i="28" l="1"/>
  <c r="AC291" i="28"/>
  <c r="E291" i="28"/>
  <c r="AB291" i="28"/>
  <c r="DQ291" i="28"/>
  <c r="S291" i="28"/>
  <c r="BG291" i="28"/>
  <c r="BE291" i="28" s="1"/>
  <c r="L291" i="28"/>
  <c r="DI291" i="28"/>
  <c r="BB291" i="28"/>
  <c r="DG291" i="28"/>
  <c r="DF291" i="28" s="1"/>
  <c r="V291" i="28"/>
  <c r="CI291" i="28"/>
  <c r="CH291" i="28"/>
  <c r="H291" i="28"/>
  <c r="CD291" i="28"/>
  <c r="AA291" i="28"/>
  <c r="AF291" i="28" l="1"/>
  <c r="K291" i="28"/>
  <c r="DO291" i="28"/>
  <c r="CJ291" i="28"/>
  <c r="R291" i="28"/>
  <c r="Z291" i="28"/>
  <c r="Y291" i="28" s="1"/>
  <c r="BH291" i="28"/>
  <c r="D291" i="28"/>
  <c r="DR291" i="28"/>
  <c r="CG291" i="28"/>
  <c r="CC291" i="28" s="1"/>
  <c r="DE291" i="28"/>
  <c r="BA291" i="28"/>
  <c r="DN291" i="28"/>
  <c r="DP291" i="28" l="1"/>
  <c r="DM291" i="28"/>
  <c r="DL291" i="28" l="1"/>
  <c r="DK153" i="28" l="1"/>
  <c r="DH153" i="28"/>
  <c r="DG153" i="28"/>
  <c r="CI153" i="28"/>
  <c r="CF153" i="28"/>
  <c r="CE153" i="28"/>
  <c r="BG153" i="28"/>
  <c r="BD153" i="28"/>
  <c r="CD153" i="28" l="1"/>
  <c r="DF153" i="28"/>
  <c r="AA153" i="28"/>
  <c r="BF153" i="28"/>
  <c r="BE153" i="28" s="1"/>
  <c r="AB153" i="28"/>
  <c r="AD153" i="28"/>
  <c r="AE153" i="28"/>
  <c r="CH153" i="28"/>
  <c r="CG153" i="28" s="1"/>
  <c r="DJ153" i="28"/>
  <c r="DI153" i="28" s="1"/>
  <c r="BC153" i="28"/>
  <c r="BB153" i="28" s="1"/>
  <c r="CC153" i="28" l="1"/>
  <c r="DE153" i="28"/>
  <c r="DR153" i="28"/>
  <c r="DQ153" i="28"/>
  <c r="DO153" i="28"/>
  <c r="BA153" i="28"/>
  <c r="AC153" i="28"/>
  <c r="DN153" i="28"/>
  <c r="Z153" i="28"/>
  <c r="DP153" i="28" l="1"/>
  <c r="DM153" i="28"/>
  <c r="Y153" i="28"/>
  <c r="DL153" i="28" l="1"/>
  <c r="O91" i="19" l="1"/>
  <c r="L91" i="19"/>
  <c r="I91" i="19"/>
  <c r="F91" i="19"/>
  <c r="E91" i="19"/>
  <c r="AE91" i="23"/>
  <c r="AD91" i="23"/>
  <c r="AB91" i="23"/>
  <c r="AA91" i="23"/>
  <c r="X91" i="23"/>
  <c r="W91" i="23"/>
  <c r="U91" i="23"/>
  <c r="T91" i="23"/>
  <c r="Q91" i="23"/>
  <c r="P91" i="23"/>
  <c r="N91" i="23"/>
  <c r="M91" i="23"/>
  <c r="AE91" i="17"/>
  <c r="AD91" i="17"/>
  <c r="AB91" i="17"/>
  <c r="AA91" i="17"/>
  <c r="V91" i="17"/>
  <c r="W91" i="17"/>
  <c r="Q91" i="17"/>
  <c r="O91" i="17"/>
  <c r="N91" i="17"/>
  <c r="M91" i="17"/>
  <c r="G91" i="17"/>
  <c r="R91" i="26"/>
  <c r="Q91" i="26"/>
  <c r="O91" i="26"/>
  <c r="M91" i="26"/>
  <c r="K91" i="26"/>
  <c r="J91" i="26"/>
  <c r="I91" i="26"/>
  <c r="G91" i="26"/>
  <c r="E91" i="26"/>
  <c r="AU91" i="16"/>
  <c r="AT91" i="16"/>
  <c r="AS91" i="16"/>
  <c r="AR91" i="16"/>
  <c r="AO91" i="16"/>
  <c r="AN91" i="16"/>
  <c r="AH91" i="16"/>
  <c r="AG91" i="16"/>
  <c r="AE91" i="16"/>
  <c r="AC91" i="16"/>
  <c r="AB91" i="16"/>
  <c r="Y91" i="16"/>
  <c r="W91" i="16"/>
  <c r="V91" i="16"/>
  <c r="T91" i="16"/>
  <c r="S91" i="16"/>
  <c r="R91" i="16"/>
  <c r="Q91" i="16"/>
  <c r="N91" i="16"/>
  <c r="M91" i="16"/>
  <c r="L91" i="16"/>
  <c r="K91" i="16"/>
  <c r="I91" i="16"/>
  <c r="H91" i="16"/>
  <c r="G91" i="16"/>
  <c r="U91" i="26" l="1"/>
  <c r="J91" i="19"/>
  <c r="L91" i="26"/>
  <c r="P91" i="17"/>
  <c r="V91" i="23"/>
  <c r="K91" i="19"/>
  <c r="AF91" i="16"/>
  <c r="J91" i="16"/>
  <c r="P91" i="16"/>
  <c r="R91" i="17"/>
  <c r="D91" i="19"/>
  <c r="BD91" i="16"/>
  <c r="AI91" i="16"/>
  <c r="F91" i="26"/>
  <c r="M91" i="19"/>
  <c r="P91" i="26"/>
  <c r="G91" i="19"/>
  <c r="U91" i="16"/>
  <c r="R91" i="23"/>
  <c r="R91" i="19"/>
  <c r="E91" i="17"/>
  <c r="AY91" i="16"/>
  <c r="E91" i="23"/>
  <c r="D91" i="16"/>
  <c r="E91" i="16"/>
  <c r="BC91" i="16"/>
  <c r="AQ91" i="16"/>
  <c r="H91" i="23"/>
  <c r="AC91" i="23"/>
  <c r="X91" i="16"/>
  <c r="AJ91" i="16"/>
  <c r="BF91" i="16" s="1"/>
  <c r="F91" i="23"/>
  <c r="S91" i="26"/>
  <c r="W91" i="26" s="1"/>
  <c r="H91" i="19"/>
  <c r="H91" i="17"/>
  <c r="AC91" i="17"/>
  <c r="F91" i="17"/>
  <c r="G91" i="23"/>
  <c r="O91" i="16"/>
  <c r="H91" i="26"/>
  <c r="AA91" i="16"/>
  <c r="AM91" i="16"/>
  <c r="T91" i="17"/>
  <c r="I91" i="23"/>
  <c r="O91" i="23"/>
  <c r="I91" i="17"/>
  <c r="U91" i="17"/>
  <c r="AI91" i="17" s="1"/>
  <c r="J91" i="23"/>
  <c r="J91" i="17"/>
  <c r="F91" i="16"/>
  <c r="AD91" i="16"/>
  <c r="AZ91" i="16" s="1"/>
  <c r="AP91" i="16"/>
  <c r="BA91" i="16" s="1"/>
  <c r="N91" i="19"/>
  <c r="D91" i="26"/>
  <c r="X91" i="17"/>
  <c r="N91" i="26"/>
  <c r="AK91" i="23" l="1"/>
  <c r="AH91" i="23"/>
  <c r="AK91" i="17"/>
  <c r="AL91" i="23"/>
  <c r="AI91" i="23"/>
  <c r="BE91" i="16"/>
  <c r="Q91" i="19"/>
  <c r="V91" i="26"/>
  <c r="Z91" i="16"/>
  <c r="P91" i="19"/>
  <c r="BB91" i="16"/>
  <c r="S91" i="17"/>
  <c r="T91" i="26"/>
  <c r="AJ91" i="23"/>
  <c r="S91" i="23"/>
  <c r="AX91" i="16"/>
  <c r="AL91" i="17"/>
  <c r="AH91" i="17"/>
  <c r="Z91" i="17"/>
  <c r="Y91" i="17"/>
  <c r="AJ91" i="17"/>
  <c r="AK91" i="16"/>
  <c r="AL91" i="16"/>
  <c r="AW91" i="16" s="1"/>
  <c r="Z91" i="23"/>
  <c r="Y91" i="23"/>
  <c r="L91" i="17"/>
  <c r="K91" i="17"/>
  <c r="D91" i="17"/>
  <c r="D91" i="23"/>
  <c r="L91" i="23"/>
  <c r="K91" i="23"/>
  <c r="AV91" i="16" l="1"/>
  <c r="AG91" i="23"/>
  <c r="AG91" i="17"/>
  <c r="AF91" i="23"/>
  <c r="AF91" i="17"/>
  <c r="F76" i="28" l="1"/>
  <c r="G76" i="28"/>
  <c r="I76" i="28"/>
  <c r="J76" i="28"/>
  <c r="M76" i="28"/>
  <c r="N76" i="28"/>
  <c r="P76" i="28"/>
  <c r="Q76" i="28"/>
  <c r="T76" i="28"/>
  <c r="U76" i="28"/>
  <c r="W76" i="28"/>
  <c r="X76" i="28"/>
  <c r="AB76" i="28"/>
  <c r="AD76" i="28"/>
  <c r="AE76" i="28"/>
  <c r="BC76" i="28"/>
  <c r="BD76" i="28"/>
  <c r="BF76" i="28"/>
  <c r="BG76" i="28"/>
  <c r="CE76" i="28"/>
  <c r="CF76" i="28"/>
  <c r="CH76" i="28"/>
  <c r="DH76" i="28"/>
  <c r="DJ76" i="28"/>
  <c r="DK76" i="28"/>
  <c r="BB76" i="28" l="1"/>
  <c r="AC76" i="28"/>
  <c r="S76" i="28"/>
  <c r="E76" i="28"/>
  <c r="CD76" i="28"/>
  <c r="AF76" i="28"/>
  <c r="DO76" i="28"/>
  <c r="DI76" i="28"/>
  <c r="DR76" i="28"/>
  <c r="O76" i="28"/>
  <c r="DQ76" i="28"/>
  <c r="V76" i="28"/>
  <c r="BE76" i="28"/>
  <c r="DG76" i="28"/>
  <c r="DF76" i="28" s="1"/>
  <c r="L76" i="28"/>
  <c r="CI76" i="28"/>
  <c r="CG76" i="28" s="1"/>
  <c r="H76" i="28"/>
  <c r="AA76" i="28"/>
  <c r="Z76" i="28" s="1"/>
  <c r="BA76" i="28" l="1"/>
  <c r="Y76" i="28"/>
  <c r="CJ76" i="28"/>
  <c r="BH76" i="28"/>
  <c r="DP76" i="28"/>
  <c r="R76" i="28"/>
  <c r="DE76" i="28"/>
  <c r="D76" i="28"/>
  <c r="CC76" i="28"/>
  <c r="K76" i="28"/>
  <c r="DN76" i="28"/>
  <c r="DM76" i="28" l="1"/>
  <c r="AE213" i="23"/>
  <c r="AC213" i="23"/>
  <c r="AB213" i="23"/>
  <c r="AA213" i="23"/>
  <c r="X213" i="23"/>
  <c r="W213" i="23"/>
  <c r="U213" i="23"/>
  <c r="P213" i="23"/>
  <c r="N213" i="23"/>
  <c r="M213" i="23"/>
  <c r="J213" i="23"/>
  <c r="I213" i="23"/>
  <c r="F213" i="23"/>
  <c r="AD213" i="17"/>
  <c r="AB213" i="17"/>
  <c r="AA213" i="17"/>
  <c r="X213" i="17"/>
  <c r="W213" i="17"/>
  <c r="T213" i="17"/>
  <c r="Q213" i="17"/>
  <c r="P213" i="17"/>
  <c r="N213" i="17"/>
  <c r="M213" i="17"/>
  <c r="J213" i="17"/>
  <c r="I213" i="17"/>
  <c r="G213" i="17"/>
  <c r="S213" i="26"/>
  <c r="R213" i="26"/>
  <c r="Q213" i="26"/>
  <c r="O213" i="26"/>
  <c r="N213" i="26"/>
  <c r="M213" i="26"/>
  <c r="K213" i="26"/>
  <c r="J213" i="26"/>
  <c r="G213" i="26"/>
  <c r="E213" i="26"/>
  <c r="AU213" i="16"/>
  <c r="AT213" i="16"/>
  <c r="AS213" i="16"/>
  <c r="AP213" i="16"/>
  <c r="AO213" i="16"/>
  <c r="AN213" i="16"/>
  <c r="AI213" i="16"/>
  <c r="AH213" i="16"/>
  <c r="AG213" i="16"/>
  <c r="AE213" i="16"/>
  <c r="AD213" i="16"/>
  <c r="AC213" i="16"/>
  <c r="AB213" i="16"/>
  <c r="Y213" i="16"/>
  <c r="X213" i="16"/>
  <c r="W213" i="16"/>
  <c r="V213" i="16"/>
  <c r="T213" i="16"/>
  <c r="S213" i="16"/>
  <c r="R213" i="16"/>
  <c r="Q213" i="16"/>
  <c r="N213" i="16"/>
  <c r="M213" i="16"/>
  <c r="L213" i="16"/>
  <c r="I213" i="16"/>
  <c r="H213" i="16"/>
  <c r="G213" i="16"/>
  <c r="O213" i="19"/>
  <c r="N213" i="19"/>
  <c r="L213" i="19"/>
  <c r="K213" i="19"/>
  <c r="I213" i="19"/>
  <c r="H213" i="19"/>
  <c r="G213" i="19"/>
  <c r="F213" i="19"/>
  <c r="E213" i="19"/>
  <c r="DL76" i="28" l="1"/>
  <c r="H213" i="26"/>
  <c r="J213" i="16"/>
  <c r="O213" i="17"/>
  <c r="U213" i="16"/>
  <c r="F213" i="26"/>
  <c r="M213" i="19"/>
  <c r="V213" i="23"/>
  <c r="BA213" i="16"/>
  <c r="K213" i="16"/>
  <c r="O213" i="16"/>
  <c r="AC213" i="17"/>
  <c r="Q213" i="23"/>
  <c r="AL213" i="23" s="1"/>
  <c r="AR213" i="16"/>
  <c r="R213" i="19"/>
  <c r="D213" i="16"/>
  <c r="E213" i="16"/>
  <c r="AY213" i="16"/>
  <c r="W213" i="26"/>
  <c r="AZ213" i="16"/>
  <c r="AK213" i="17"/>
  <c r="BD213" i="16"/>
  <c r="Q213" i="19"/>
  <c r="BE213" i="16"/>
  <c r="D213" i="19"/>
  <c r="J213" i="19"/>
  <c r="L213" i="26"/>
  <c r="V213" i="17"/>
  <c r="AJ213" i="16"/>
  <c r="BF213" i="16" s="1"/>
  <c r="AD213" i="23"/>
  <c r="AK213" i="23" s="1"/>
  <c r="F213" i="17"/>
  <c r="G213" i="23"/>
  <c r="S213" i="23"/>
  <c r="AE213" i="17"/>
  <c r="AL213" i="17" s="1"/>
  <c r="T213" i="23"/>
  <c r="AH213" i="23" s="1"/>
  <c r="I213" i="26"/>
  <c r="U213" i="26" s="1"/>
  <c r="AQ213" i="16"/>
  <c r="H213" i="23"/>
  <c r="AM213" i="16"/>
  <c r="H213" i="17"/>
  <c r="P213" i="16"/>
  <c r="U213" i="17"/>
  <c r="AI213" i="17" s="1"/>
  <c r="F213" i="16"/>
  <c r="AF213" i="16"/>
  <c r="P213" i="26"/>
  <c r="O213" i="23"/>
  <c r="D213" i="26"/>
  <c r="AI213" i="23" l="1"/>
  <c r="AH213" i="17"/>
  <c r="BC213" i="16"/>
  <c r="V213" i="26"/>
  <c r="BB213" i="16"/>
  <c r="AX213" i="16"/>
  <c r="R213" i="23"/>
  <c r="Z213" i="23"/>
  <c r="Y213" i="23"/>
  <c r="E213" i="23"/>
  <c r="D213" i="23"/>
  <c r="R213" i="17"/>
  <c r="S213" i="17"/>
  <c r="AA213" i="16"/>
  <c r="Z213" i="16"/>
  <c r="T213" i="26"/>
  <c r="L213" i="23"/>
  <c r="K213" i="23"/>
  <c r="Z213" i="17"/>
  <c r="Y213" i="17"/>
  <c r="AJ213" i="23"/>
  <c r="AK213" i="16"/>
  <c r="AL213" i="16"/>
  <c r="AJ213" i="17"/>
  <c r="E213" i="17"/>
  <c r="D213" i="17"/>
  <c r="L213" i="17"/>
  <c r="K213" i="17"/>
  <c r="P213" i="19"/>
  <c r="AW213" i="16" l="1"/>
  <c r="AV213" i="16"/>
  <c r="AF213" i="17"/>
  <c r="AF213" i="23"/>
  <c r="AG213" i="23"/>
  <c r="AG213" i="17"/>
  <c r="O320" i="19" l="1"/>
  <c r="M320" i="19"/>
  <c r="L320" i="19"/>
  <c r="K320" i="19"/>
  <c r="I320" i="19"/>
  <c r="E320" i="19"/>
  <c r="AE320" i="23"/>
  <c r="AD320" i="23"/>
  <c r="AB320" i="23"/>
  <c r="AA320" i="23"/>
  <c r="X320" i="23"/>
  <c r="U320" i="23"/>
  <c r="Q320" i="23"/>
  <c r="N320" i="23"/>
  <c r="M320" i="23"/>
  <c r="AE320" i="17"/>
  <c r="AC320" i="17"/>
  <c r="AB320" i="17"/>
  <c r="AA320" i="17"/>
  <c r="X320" i="17"/>
  <c r="U320" i="17"/>
  <c r="N320" i="17"/>
  <c r="M320" i="17"/>
  <c r="J320" i="17"/>
  <c r="G320" i="17"/>
  <c r="R320" i="26"/>
  <c r="Q320" i="26"/>
  <c r="O320" i="26"/>
  <c r="N320" i="26"/>
  <c r="K320" i="26"/>
  <c r="I320" i="26"/>
  <c r="G320" i="26"/>
  <c r="F320" i="26"/>
  <c r="AT320" i="16"/>
  <c r="AS320" i="16"/>
  <c r="AR320" i="16"/>
  <c r="AM320" i="16"/>
  <c r="AJ320" i="16"/>
  <c r="AH320" i="16"/>
  <c r="AG320" i="16"/>
  <c r="AE320" i="16"/>
  <c r="AD320" i="16"/>
  <c r="AC320" i="16"/>
  <c r="AB320" i="16"/>
  <c r="Y320" i="16"/>
  <c r="X320" i="16"/>
  <c r="W320" i="16"/>
  <c r="U320" i="16"/>
  <c r="T320" i="16"/>
  <c r="S320" i="16"/>
  <c r="R320" i="16"/>
  <c r="Q320" i="16"/>
  <c r="N320" i="16"/>
  <c r="M320" i="16"/>
  <c r="L320" i="16"/>
  <c r="K320" i="16"/>
  <c r="I320" i="16"/>
  <c r="H320" i="16"/>
  <c r="G320" i="16"/>
  <c r="F320" i="16"/>
  <c r="H320" i="17" l="1"/>
  <c r="O320" i="17"/>
  <c r="V320" i="17"/>
  <c r="O320" i="23"/>
  <c r="V320" i="23"/>
  <c r="D320" i="19"/>
  <c r="L320" i="26"/>
  <c r="E320" i="26"/>
  <c r="AU320" i="16"/>
  <c r="BF320" i="16" s="1"/>
  <c r="I320" i="17"/>
  <c r="P320" i="26"/>
  <c r="P320" i="17"/>
  <c r="J320" i="19"/>
  <c r="V320" i="16"/>
  <c r="BC320" i="16" s="1"/>
  <c r="D320" i="26"/>
  <c r="AD320" i="17"/>
  <c r="J320" i="23"/>
  <c r="L320" i="23"/>
  <c r="AF320" i="16"/>
  <c r="P320" i="23"/>
  <c r="J320" i="16"/>
  <c r="S320" i="23"/>
  <c r="AI320" i="16"/>
  <c r="BE320" i="16" s="1"/>
  <c r="F320" i="19"/>
  <c r="AI320" i="17"/>
  <c r="BD320" i="16"/>
  <c r="E320" i="17"/>
  <c r="G320" i="19"/>
  <c r="AN320" i="16"/>
  <c r="AY320" i="16" s="1"/>
  <c r="AX320" i="16"/>
  <c r="E320" i="23"/>
  <c r="R320" i="23"/>
  <c r="R320" i="17"/>
  <c r="S320" i="17"/>
  <c r="AQ320" i="16"/>
  <c r="H320" i="23"/>
  <c r="K320" i="23"/>
  <c r="AC320" i="23"/>
  <c r="Q320" i="17"/>
  <c r="AL320" i="17" s="1"/>
  <c r="F320" i="23"/>
  <c r="S320" i="26"/>
  <c r="W320" i="26" s="1"/>
  <c r="H320" i="19"/>
  <c r="F320" i="17"/>
  <c r="G320" i="23"/>
  <c r="H320" i="26"/>
  <c r="T320" i="23"/>
  <c r="AA320" i="16"/>
  <c r="T320" i="17"/>
  <c r="I320" i="23"/>
  <c r="J320" i="26"/>
  <c r="V320" i="26" s="1"/>
  <c r="AO320" i="16"/>
  <c r="AZ320" i="16" s="1"/>
  <c r="W320" i="23"/>
  <c r="AP320" i="16"/>
  <c r="BA320" i="16" s="1"/>
  <c r="W320" i="17"/>
  <c r="M320" i="26"/>
  <c r="N320" i="19"/>
  <c r="AJ320" i="17" l="1"/>
  <c r="AL320" i="23"/>
  <c r="R320" i="19"/>
  <c r="AI320" i="23"/>
  <c r="BB320" i="16"/>
  <c r="AK320" i="17"/>
  <c r="T320" i="26"/>
  <c r="U320" i="26"/>
  <c r="P320" i="19"/>
  <c r="D320" i="17"/>
  <c r="BB318" i="1"/>
  <c r="AH320" i="23"/>
  <c r="BA318" i="1"/>
  <c r="D320" i="23"/>
  <c r="AK320" i="23"/>
  <c r="Q320" i="19"/>
  <c r="Z320" i="16"/>
  <c r="L320" i="17"/>
  <c r="K320" i="17"/>
  <c r="P320" i="16"/>
  <c r="O320" i="16"/>
  <c r="AJ320" i="23"/>
  <c r="AK320" i="16"/>
  <c r="AL320" i="16"/>
  <c r="Z320" i="17"/>
  <c r="Y320" i="17"/>
  <c r="D320" i="16"/>
  <c r="E320" i="16"/>
  <c r="Z320" i="23"/>
  <c r="AG320" i="23" s="1"/>
  <c r="Y320" i="23"/>
  <c r="AH320" i="17"/>
  <c r="AF320" i="17" l="1"/>
  <c r="AG320" i="17"/>
  <c r="AF320" i="23"/>
  <c r="AV320" i="16"/>
  <c r="AW320" i="16"/>
  <c r="F211" i="28" l="1"/>
  <c r="G211" i="28"/>
  <c r="I211" i="28"/>
  <c r="J211" i="28"/>
  <c r="M211" i="28"/>
  <c r="N211" i="28"/>
  <c r="P211" i="28"/>
  <c r="Q211" i="28"/>
  <c r="T211" i="28"/>
  <c r="U211" i="28"/>
  <c r="W211" i="28"/>
  <c r="X211" i="28"/>
  <c r="AB211" i="28"/>
  <c r="AE211" i="28"/>
  <c r="BC211" i="28"/>
  <c r="BD211" i="28"/>
  <c r="BF211" i="28"/>
  <c r="BG211" i="28"/>
  <c r="CE211" i="28"/>
  <c r="CF211" i="28"/>
  <c r="CH211" i="28"/>
  <c r="DH211" i="28"/>
  <c r="DJ211" i="28"/>
  <c r="DK211" i="28"/>
  <c r="L211" i="28" l="1"/>
  <c r="BE211" i="28"/>
  <c r="O211" i="28"/>
  <c r="AD211" i="28"/>
  <c r="AC211" i="28" s="1"/>
  <c r="S211" i="28"/>
  <c r="DI211" i="28"/>
  <c r="DO211" i="28"/>
  <c r="DQ211" i="28"/>
  <c r="DR211" i="28"/>
  <c r="CI211" i="28"/>
  <c r="CG211" i="28" s="1"/>
  <c r="H211" i="28"/>
  <c r="AA211" i="28"/>
  <c r="Z211" i="28" s="1"/>
  <c r="CD211" i="28"/>
  <c r="E211" i="28"/>
  <c r="V211" i="28"/>
  <c r="BB211" i="28"/>
  <c r="DG211" i="28"/>
  <c r="DF211" i="28" s="1"/>
  <c r="K211" i="28" l="1"/>
  <c r="BA211" i="28"/>
  <c r="R211" i="28"/>
  <c r="Y211" i="28"/>
  <c r="AF211" i="28"/>
  <c r="DE211" i="28"/>
  <c r="CJ211" i="28"/>
  <c r="BH211" i="28"/>
  <c r="D211" i="28"/>
  <c r="DP211" i="28"/>
  <c r="CC211" i="28"/>
  <c r="DN211" i="28"/>
  <c r="DM211" i="28" l="1"/>
  <c r="DL211" i="28" l="1"/>
  <c r="E20" i="19" l="1"/>
  <c r="BA291" i="1" l="1"/>
  <c r="DH76" i="5" l="1"/>
  <c r="BF76" i="5"/>
  <c r="BD76" i="5"/>
  <c r="BC76" i="5"/>
  <c r="F76" i="5"/>
  <c r="G76" i="5"/>
  <c r="I76" i="5"/>
  <c r="J76" i="5"/>
  <c r="M76" i="5"/>
  <c r="N76" i="5"/>
  <c r="P76" i="5"/>
  <c r="Q76" i="5"/>
  <c r="T76" i="5"/>
  <c r="U76" i="5"/>
  <c r="W76" i="5"/>
  <c r="X76" i="5"/>
  <c r="CE76" i="5"/>
  <c r="CF76" i="5"/>
  <c r="DJ76" i="5"/>
  <c r="DK76" i="5"/>
  <c r="AE76" i="5" l="1"/>
  <c r="CH76" i="5"/>
  <c r="O76" i="5"/>
  <c r="L76" i="5"/>
  <c r="BG76" i="5"/>
  <c r="BE76" i="5" s="1"/>
  <c r="AD76" i="5"/>
  <c r="DI76" i="5"/>
  <c r="DR76" i="5"/>
  <c r="S76" i="5"/>
  <c r="AB76" i="5"/>
  <c r="BB76" i="5"/>
  <c r="H76" i="5"/>
  <c r="CI76" i="5"/>
  <c r="E76" i="5"/>
  <c r="V76" i="5"/>
  <c r="CD76" i="5"/>
  <c r="DG76" i="5"/>
  <c r="DF76" i="5" s="1"/>
  <c r="DO76" i="5"/>
  <c r="AA76" i="5"/>
  <c r="K76" i="5" l="1"/>
  <c r="AC76" i="5"/>
  <c r="D76" i="5"/>
  <c r="CG76" i="5"/>
  <c r="CC76" i="5" s="1"/>
  <c r="CJ76" i="5"/>
  <c r="Z76" i="5"/>
  <c r="DE76" i="5"/>
  <c r="AF76" i="5"/>
  <c r="BA76" i="5"/>
  <c r="DQ76" i="5"/>
  <c r="R76" i="5"/>
  <c r="DN76" i="5"/>
  <c r="BH76" i="5"/>
  <c r="DP76" i="5" l="1"/>
  <c r="DM76" i="5"/>
  <c r="Y76" i="5"/>
  <c r="DL76" i="5" l="1"/>
  <c r="AB304" i="28"/>
  <c r="F304" i="28"/>
  <c r="G304" i="28"/>
  <c r="I304" i="28"/>
  <c r="J304" i="28"/>
  <c r="M304" i="28"/>
  <c r="N304" i="28"/>
  <c r="P304" i="28"/>
  <c r="Q304" i="28"/>
  <c r="T304" i="28"/>
  <c r="U304" i="28"/>
  <c r="W304" i="28"/>
  <c r="X304" i="28"/>
  <c r="AE304" i="28"/>
  <c r="BC304" i="28"/>
  <c r="BD304" i="28"/>
  <c r="BF304" i="28"/>
  <c r="CF304" i="28"/>
  <c r="CH304" i="28"/>
  <c r="DH304" i="28"/>
  <c r="DK304" i="28"/>
  <c r="O304" i="28" l="1"/>
  <c r="S304" i="28"/>
  <c r="AD304" i="28"/>
  <c r="AC304" i="28" s="1"/>
  <c r="DJ304" i="28"/>
  <c r="DI304" i="28" s="1"/>
  <c r="CE304" i="28"/>
  <c r="CD304" i="28" s="1"/>
  <c r="DQ304" i="28"/>
  <c r="V304" i="28"/>
  <c r="L304" i="28"/>
  <c r="H304" i="28"/>
  <c r="CI304" i="28"/>
  <c r="CG304" i="28" s="1"/>
  <c r="DO304" i="28"/>
  <c r="DR304" i="28"/>
  <c r="E304" i="28"/>
  <c r="BG304" i="28"/>
  <c r="BE304" i="28" s="1"/>
  <c r="DG304" i="28"/>
  <c r="DF304" i="28" s="1"/>
  <c r="BB304" i="28"/>
  <c r="AA304" i="28"/>
  <c r="Z304" i="28" s="1"/>
  <c r="F263" i="8"/>
  <c r="G263" i="8"/>
  <c r="H263" i="8"/>
  <c r="I263" i="8"/>
  <c r="K263" i="8"/>
  <c r="L263" i="8"/>
  <c r="M263" i="8"/>
  <c r="N263" i="8"/>
  <c r="Q263" i="8"/>
  <c r="R263" i="8"/>
  <c r="S263" i="8"/>
  <c r="T263" i="8"/>
  <c r="V263" i="8"/>
  <c r="W263" i="8"/>
  <c r="X263" i="8"/>
  <c r="Y263" i="8"/>
  <c r="AB263" i="8"/>
  <c r="AC263" i="8"/>
  <c r="AD263" i="8"/>
  <c r="AE263" i="8"/>
  <c r="AG263" i="8"/>
  <c r="AH263" i="8"/>
  <c r="AI263" i="8"/>
  <c r="AJ263" i="8"/>
  <c r="AM263" i="8"/>
  <c r="AN263" i="8"/>
  <c r="AO263" i="8"/>
  <c r="AP263" i="8"/>
  <c r="AR263" i="8"/>
  <c r="AS263" i="8"/>
  <c r="AT263" i="8"/>
  <c r="AU263" i="8"/>
  <c r="CE263" i="8"/>
  <c r="CF263" i="8"/>
  <c r="CG263" i="8"/>
  <c r="CH263" i="8"/>
  <c r="CJ263" i="8"/>
  <c r="CK263" i="8"/>
  <c r="CL263" i="8"/>
  <c r="CM263" i="8"/>
  <c r="DW263" i="8"/>
  <c r="DX263" i="8"/>
  <c r="DY263" i="8"/>
  <c r="DZ263" i="8"/>
  <c r="EB263" i="8"/>
  <c r="EC263" i="8"/>
  <c r="ED263" i="8"/>
  <c r="EE263" i="8"/>
  <c r="FO263" i="8"/>
  <c r="FP263" i="8"/>
  <c r="FQ263" i="8"/>
  <c r="FR263" i="8"/>
  <c r="FT263" i="8"/>
  <c r="FU263" i="8"/>
  <c r="FV263" i="8"/>
  <c r="FW263" i="8"/>
  <c r="FZ263" i="8"/>
  <c r="GA263" i="8"/>
  <c r="GB263" i="8"/>
  <c r="GC263" i="8"/>
  <c r="GE263" i="8"/>
  <c r="GF263" i="8"/>
  <c r="GG263" i="8"/>
  <c r="K304" i="28" l="1"/>
  <c r="R304" i="28"/>
  <c r="CJ304" i="28"/>
  <c r="AF304" i="28"/>
  <c r="DE304" i="28"/>
  <c r="U263" i="8"/>
  <c r="E263" i="8"/>
  <c r="Y304" i="28"/>
  <c r="DP304" i="28"/>
  <c r="J263" i="8"/>
  <c r="FY263" i="8"/>
  <c r="CI263" i="8"/>
  <c r="FN263" i="8"/>
  <c r="AA263" i="8"/>
  <c r="CD263" i="8"/>
  <c r="FS263" i="8"/>
  <c r="AF263" i="8"/>
  <c r="P263" i="8"/>
  <c r="DV263" i="8"/>
  <c r="AQ263" i="8"/>
  <c r="AL263" i="8"/>
  <c r="EA263" i="8"/>
  <c r="BA304" i="28"/>
  <c r="CC304" i="28"/>
  <c r="D304" i="28"/>
  <c r="BH304" i="28"/>
  <c r="DN304" i="28"/>
  <c r="AK263" i="8" l="1"/>
  <c r="D263" i="8"/>
  <c r="DM304" i="28"/>
  <c r="O263" i="8"/>
  <c r="Z263" i="8"/>
  <c r="EF263" i="8"/>
  <c r="FM263" i="8"/>
  <c r="CC263" i="8"/>
  <c r="CN263" i="8"/>
  <c r="DU263" i="8"/>
  <c r="DL304" i="28" l="1"/>
  <c r="Q37" i="8" l="1"/>
  <c r="R37" i="8"/>
  <c r="S37" i="8"/>
  <c r="T37" i="8"/>
  <c r="V37" i="8"/>
  <c r="W37" i="8"/>
  <c r="X37" i="8"/>
  <c r="Y37" i="8"/>
  <c r="AB37" i="8"/>
  <c r="AC37" i="8"/>
  <c r="AD37" i="8"/>
  <c r="AE37" i="8"/>
  <c r="AG37" i="8"/>
  <c r="AH37" i="8"/>
  <c r="AI37" i="8"/>
  <c r="AJ37" i="8"/>
  <c r="J37" i="8"/>
  <c r="K37" i="8"/>
  <c r="L37" i="8"/>
  <c r="M37" i="8"/>
  <c r="N37" i="8"/>
  <c r="I37" i="8"/>
  <c r="F37" i="8"/>
  <c r="E37" i="8"/>
  <c r="G37" i="8"/>
  <c r="H37" i="8"/>
  <c r="I37" i="4"/>
  <c r="J37" i="4"/>
  <c r="K37" i="4"/>
  <c r="M37" i="4"/>
  <c r="N37" i="4"/>
  <c r="O37" i="4"/>
  <c r="U37" i="4"/>
  <c r="V37" i="4"/>
  <c r="W37" i="4"/>
  <c r="Y37" i="4"/>
  <c r="Z37" i="4"/>
  <c r="AA37" i="4"/>
  <c r="AC37" i="4"/>
  <c r="AD37" i="4"/>
  <c r="AE37" i="4"/>
  <c r="AK37" i="4"/>
  <c r="AL37" i="4"/>
  <c r="AM37" i="4"/>
  <c r="AO37" i="4"/>
  <c r="AP37" i="4"/>
  <c r="AQ37" i="4"/>
  <c r="AS37" i="4"/>
  <c r="AT37" i="4"/>
  <c r="AU37" i="4"/>
  <c r="F37" i="4"/>
  <c r="G37" i="4"/>
  <c r="E37" i="4"/>
  <c r="M37" i="28"/>
  <c r="N37" i="28"/>
  <c r="P37" i="28"/>
  <c r="Q37" i="28"/>
  <c r="T37" i="28"/>
  <c r="U37" i="28"/>
  <c r="W37" i="28"/>
  <c r="X37" i="28"/>
  <c r="M37" i="5"/>
  <c r="N37" i="5"/>
  <c r="P37" i="5"/>
  <c r="Q37" i="5"/>
  <c r="T37" i="5"/>
  <c r="U37" i="5"/>
  <c r="W37" i="5"/>
  <c r="X37" i="5"/>
  <c r="I37" i="28"/>
  <c r="J37" i="28"/>
  <c r="I37" i="5"/>
  <c r="J37" i="5"/>
  <c r="F37" i="28"/>
  <c r="F37" i="5"/>
  <c r="G37" i="28"/>
  <c r="G37" i="5"/>
  <c r="AE39" i="23"/>
  <c r="AC39" i="23"/>
  <c r="AB39" i="23"/>
  <c r="AA39" i="23"/>
  <c r="X39" i="23"/>
  <c r="W39" i="23"/>
  <c r="U39" i="23"/>
  <c r="Q39" i="23"/>
  <c r="P39" i="23"/>
  <c r="N39" i="23"/>
  <c r="M39" i="23"/>
  <c r="I39" i="23"/>
  <c r="AE39" i="17"/>
  <c r="AD39" i="17"/>
  <c r="AC39" i="17"/>
  <c r="AB39" i="17"/>
  <c r="AA39" i="17"/>
  <c r="X39" i="17"/>
  <c r="W39" i="17"/>
  <c r="T39" i="17"/>
  <c r="Q39" i="17"/>
  <c r="N39" i="17"/>
  <c r="M39" i="17"/>
  <c r="J39" i="17"/>
  <c r="S39" i="26"/>
  <c r="P39" i="26"/>
  <c r="Q39" i="26"/>
  <c r="O39" i="26"/>
  <c r="N39" i="26"/>
  <c r="M39" i="26"/>
  <c r="K39" i="26"/>
  <c r="J39" i="26"/>
  <c r="F39" i="26"/>
  <c r="E39" i="26"/>
  <c r="AT39" i="16"/>
  <c r="AS39" i="16"/>
  <c r="AR39" i="16"/>
  <c r="AP39" i="16"/>
  <c r="AO39" i="16"/>
  <c r="AN39" i="16"/>
  <c r="AJ39" i="16"/>
  <c r="AI39" i="16"/>
  <c r="AH39" i="16"/>
  <c r="AG39" i="16"/>
  <c r="AE39" i="16"/>
  <c r="AD39" i="16"/>
  <c r="AC39" i="16"/>
  <c r="AB39" i="16"/>
  <c r="Y39" i="16"/>
  <c r="X39" i="16"/>
  <c r="W39" i="16"/>
  <c r="V39" i="16"/>
  <c r="U39" i="16"/>
  <c r="T39" i="16"/>
  <c r="S39" i="16"/>
  <c r="R39" i="16"/>
  <c r="N39" i="16"/>
  <c r="M39" i="16"/>
  <c r="L39" i="16"/>
  <c r="I39" i="16"/>
  <c r="H39" i="16"/>
  <c r="G39" i="16"/>
  <c r="O39" i="19"/>
  <c r="N39" i="19"/>
  <c r="L39" i="19"/>
  <c r="K39" i="19"/>
  <c r="I39" i="19"/>
  <c r="F39" i="19"/>
  <c r="FT37" i="8"/>
  <c r="FR37" i="8"/>
  <c r="FQ37" i="8"/>
  <c r="FP37" i="8"/>
  <c r="FO37" i="8"/>
  <c r="EE37" i="8"/>
  <c r="ED37" i="8"/>
  <c r="EC37" i="8"/>
  <c r="DZ37" i="8"/>
  <c r="DY37" i="8"/>
  <c r="DX37" i="8"/>
  <c r="DW37" i="8"/>
  <c r="CM37" i="8"/>
  <c r="CL37" i="8"/>
  <c r="CK37" i="8"/>
  <c r="CJ37" i="8"/>
  <c r="CH37" i="8"/>
  <c r="CG37" i="8"/>
  <c r="AT37" i="8"/>
  <c r="AS37" i="8"/>
  <c r="AO37" i="8"/>
  <c r="AN37" i="8"/>
  <c r="G37" i="16" s="1"/>
  <c r="E38" i="16"/>
  <c r="U37" i="8"/>
  <c r="AX37" i="4"/>
  <c r="AW37" i="4"/>
  <c r="AI37" i="4"/>
  <c r="AG37" i="4"/>
  <c r="S37" i="4"/>
  <c r="R37" i="4"/>
  <c r="DJ37" i="28"/>
  <c r="DH37" i="28"/>
  <c r="CH37" i="28"/>
  <c r="CF37" i="28"/>
  <c r="CE37" i="28"/>
  <c r="BG37" i="28"/>
  <c r="BF37" i="28"/>
  <c r="BD37" i="28"/>
  <c r="DK37" i="5"/>
  <c r="DJ37" i="5"/>
  <c r="DH37" i="5"/>
  <c r="CH37" i="5"/>
  <c r="CF37" i="5"/>
  <c r="CE37" i="5"/>
  <c r="BG37" i="5"/>
  <c r="BF37" i="5"/>
  <c r="BD37" i="5"/>
  <c r="AE37" i="5"/>
  <c r="AD37" i="5"/>
  <c r="AY37" i="1"/>
  <c r="AM37" i="1"/>
  <c r="AL37" i="1"/>
  <c r="AA37" i="1"/>
  <c r="Z37" i="1"/>
  <c r="DI37" i="5" l="1"/>
  <c r="AC37" i="5"/>
  <c r="BE37" i="28"/>
  <c r="L37" i="5"/>
  <c r="O37" i="5"/>
  <c r="S37" i="5"/>
  <c r="H37" i="5"/>
  <c r="E37" i="5"/>
  <c r="V37" i="28"/>
  <c r="S37" i="28"/>
  <c r="O37" i="28"/>
  <c r="AR37" i="4"/>
  <c r="L37" i="28"/>
  <c r="Y37" i="1"/>
  <c r="D37" i="4"/>
  <c r="L37" i="4"/>
  <c r="V37" i="5"/>
  <c r="AK37" i="1"/>
  <c r="G37" i="26"/>
  <c r="D37" i="8"/>
  <c r="E37" i="19"/>
  <c r="CN37" i="8"/>
  <c r="H37" i="28"/>
  <c r="Q37" i="4"/>
  <c r="E37" i="26" s="1"/>
  <c r="AU37" i="8"/>
  <c r="G39" i="23"/>
  <c r="CI37" i="8"/>
  <c r="J39" i="23"/>
  <c r="AM37" i="8"/>
  <c r="AY37" i="4"/>
  <c r="AV37" i="4" s="1"/>
  <c r="DO37" i="28"/>
  <c r="Z39" i="17"/>
  <c r="E39" i="17"/>
  <c r="L39" i="23"/>
  <c r="AF37" i="8"/>
  <c r="J39" i="16"/>
  <c r="H39" i="26"/>
  <c r="BC37" i="28"/>
  <c r="BB37" i="28" s="1"/>
  <c r="BS37" i="4"/>
  <c r="AU39" i="16"/>
  <c r="BF39" i="16" s="1"/>
  <c r="AX37" i="1"/>
  <c r="AW37" i="1" s="1"/>
  <c r="DK37" i="28"/>
  <c r="DI37" i="28" s="1"/>
  <c r="AE37" i="28"/>
  <c r="H37" i="4"/>
  <c r="G39" i="19"/>
  <c r="H39" i="17"/>
  <c r="O39" i="17"/>
  <c r="V39" i="23"/>
  <c r="F39" i="17"/>
  <c r="R39" i="26"/>
  <c r="V39" i="26" s="1"/>
  <c r="AD37" i="28"/>
  <c r="DR37" i="28"/>
  <c r="I39" i="17"/>
  <c r="E37" i="28"/>
  <c r="BC37" i="5"/>
  <c r="BB37" i="5" s="1"/>
  <c r="P37" i="8"/>
  <c r="O37" i="8" s="1"/>
  <c r="AB37" i="5"/>
  <c r="G37" i="23" s="1"/>
  <c r="CI37" i="28"/>
  <c r="CG37" i="28" s="1"/>
  <c r="AP37" i="8"/>
  <c r="EB37" i="8"/>
  <c r="AL39" i="17"/>
  <c r="K39" i="16"/>
  <c r="AB37" i="28"/>
  <c r="G37" i="17" s="1"/>
  <c r="T37" i="4"/>
  <c r="P39" i="17"/>
  <c r="FV37" i="8"/>
  <c r="CF37" i="8"/>
  <c r="AH37" i="4"/>
  <c r="AF37" i="4" s="1"/>
  <c r="FU37" i="8"/>
  <c r="FW37" i="8"/>
  <c r="AV37" i="8"/>
  <c r="EF37" i="8"/>
  <c r="AR37" i="8"/>
  <c r="CE37" i="8"/>
  <c r="AA37" i="8"/>
  <c r="AN37" i="4"/>
  <c r="X37" i="4"/>
  <c r="AJ37" i="4"/>
  <c r="AB37" i="4"/>
  <c r="DQ37" i="28"/>
  <c r="AA37" i="28"/>
  <c r="DG37" i="28"/>
  <c r="DF37" i="28" s="1"/>
  <c r="CD37" i="28"/>
  <c r="DG37" i="5"/>
  <c r="DF37" i="5" s="1"/>
  <c r="CI37" i="5"/>
  <c r="CG37" i="5" s="1"/>
  <c r="DO37" i="5"/>
  <c r="AA37" i="5"/>
  <c r="DQ37" i="5"/>
  <c r="BE37" i="5"/>
  <c r="CD37" i="5"/>
  <c r="BA37" i="1"/>
  <c r="D39" i="16"/>
  <c r="E39" i="16"/>
  <c r="R39" i="19"/>
  <c r="AY39" i="16"/>
  <c r="AZ39" i="16"/>
  <c r="O39" i="16"/>
  <c r="P39" i="16"/>
  <c r="R39" i="17"/>
  <c r="S39" i="17"/>
  <c r="R39" i="23"/>
  <c r="S39" i="23"/>
  <c r="BD39" i="16"/>
  <c r="BA39" i="16"/>
  <c r="BE39" i="16"/>
  <c r="D39" i="19"/>
  <c r="J39" i="19"/>
  <c r="L39" i="26"/>
  <c r="D39" i="17"/>
  <c r="V39" i="17"/>
  <c r="Y39" i="17"/>
  <c r="F39" i="23"/>
  <c r="AD39" i="23"/>
  <c r="AK39" i="23" s="1"/>
  <c r="G39" i="26"/>
  <c r="H39" i="19"/>
  <c r="BR37" i="4"/>
  <c r="G39" i="17"/>
  <c r="T39" i="23"/>
  <c r="I39" i="26"/>
  <c r="U39" i="26" s="1"/>
  <c r="AQ39" i="16"/>
  <c r="H39" i="23"/>
  <c r="K39" i="23"/>
  <c r="AM39" i="16"/>
  <c r="U39" i="17"/>
  <c r="Q39" i="16"/>
  <c r="M39" i="19"/>
  <c r="F39" i="16"/>
  <c r="AF39" i="16"/>
  <c r="O39" i="23"/>
  <c r="E39" i="19"/>
  <c r="D39" i="26"/>
  <c r="DE37" i="5" l="1"/>
  <c r="BA37" i="28"/>
  <c r="K37" i="5"/>
  <c r="R37" i="28"/>
  <c r="AK39" i="17"/>
  <c r="BH37" i="28"/>
  <c r="R37" i="5"/>
  <c r="AL39" i="23"/>
  <c r="AI39" i="23"/>
  <c r="W39" i="26"/>
  <c r="BC39" i="16"/>
  <c r="AH39" i="17"/>
  <c r="D37" i="5"/>
  <c r="DP37" i="28"/>
  <c r="Z37" i="28"/>
  <c r="E37" i="17" s="1"/>
  <c r="AF37" i="5"/>
  <c r="K37" i="28"/>
  <c r="AH39" i="23"/>
  <c r="Z37" i="5"/>
  <c r="E37" i="23" s="1"/>
  <c r="AJ39" i="17"/>
  <c r="BH37" i="5"/>
  <c r="CC37" i="5"/>
  <c r="AF37" i="28"/>
  <c r="AX39" i="16"/>
  <c r="AC37" i="28"/>
  <c r="CJ37" i="28"/>
  <c r="BB39" i="16"/>
  <c r="Z37" i="8"/>
  <c r="T39" i="26"/>
  <c r="CC37" i="28"/>
  <c r="D37" i="28"/>
  <c r="DE37" i="28"/>
  <c r="BA37" i="5"/>
  <c r="FY37" i="8"/>
  <c r="GE37" i="8"/>
  <c r="GC37" i="8"/>
  <c r="GF37" i="8"/>
  <c r="CD37" i="8"/>
  <c r="CC37" i="8" s="1"/>
  <c r="AQ37" i="8"/>
  <c r="DV37" i="8"/>
  <c r="BB37" i="1"/>
  <c r="CJ37" i="5"/>
  <c r="BQ37" i="4"/>
  <c r="DR37" i="5"/>
  <c r="GH37" i="8"/>
  <c r="GG37" i="8"/>
  <c r="FS37" i="8"/>
  <c r="GA37" i="8"/>
  <c r="FZ37" i="8"/>
  <c r="GB37" i="8"/>
  <c r="EA37" i="8"/>
  <c r="P37" i="4"/>
  <c r="FN37" i="8"/>
  <c r="AL37" i="8"/>
  <c r="DN37" i="28"/>
  <c r="DN37" i="5"/>
  <c r="AJ39" i="23"/>
  <c r="Z39" i="23"/>
  <c r="Y39" i="23"/>
  <c r="E39" i="23"/>
  <c r="D39" i="23"/>
  <c r="Q39" i="19"/>
  <c r="AI39" i="17"/>
  <c r="AK39" i="16"/>
  <c r="AL39" i="16"/>
  <c r="AA39" i="16"/>
  <c r="Z39" i="16"/>
  <c r="L39" i="17"/>
  <c r="AG39" i="17" s="1"/>
  <c r="K39" i="17"/>
  <c r="AF39" i="17" s="1"/>
  <c r="P39" i="19"/>
  <c r="DM37" i="5" l="1"/>
  <c r="DP37" i="5"/>
  <c r="BP37" i="4"/>
  <c r="DM37" i="28"/>
  <c r="AZ37" i="1"/>
  <c r="Y37" i="28"/>
  <c r="Y37" i="5"/>
  <c r="FM37" i="8"/>
  <c r="AF39" i="23"/>
  <c r="DU37" i="8"/>
  <c r="GD37" i="8"/>
  <c r="FX37" i="8" s="1"/>
  <c r="AG39" i="23"/>
  <c r="AV39" i="16"/>
  <c r="AK37" i="8"/>
  <c r="E37" i="16"/>
  <c r="AW39" i="16"/>
  <c r="DL37" i="5" l="1"/>
  <c r="DL37" i="28"/>
  <c r="FW18" i="8"/>
  <c r="CF18" i="8"/>
  <c r="CG18" i="8"/>
  <c r="CH18" i="8"/>
  <c r="CK18" i="8"/>
  <c r="CL18" i="8"/>
  <c r="CM18" i="8"/>
  <c r="DX18" i="8"/>
  <c r="DY18" i="8"/>
  <c r="DZ18" i="8"/>
  <c r="EB18" i="8"/>
  <c r="EC18" i="8"/>
  <c r="ED18" i="8"/>
  <c r="EE18" i="8"/>
  <c r="FP18" i="8"/>
  <c r="FQ18" i="8"/>
  <c r="FR18" i="8"/>
  <c r="FU18" i="8"/>
  <c r="FV18" i="8"/>
  <c r="CE23" i="8"/>
  <c r="FW23" i="8"/>
  <c r="CF23" i="8"/>
  <c r="CG23" i="8"/>
  <c r="CH23" i="8"/>
  <c r="CK23" i="8"/>
  <c r="CL23" i="8"/>
  <c r="CM23" i="8"/>
  <c r="DX23" i="8"/>
  <c r="DY23" i="8"/>
  <c r="DZ23" i="8"/>
  <c r="EB23" i="8"/>
  <c r="EC23" i="8"/>
  <c r="ED23" i="8"/>
  <c r="EE23" i="8"/>
  <c r="FP23" i="8"/>
  <c r="FQ23" i="8"/>
  <c r="FR23" i="8"/>
  <c r="FU23" i="8"/>
  <c r="FV23" i="8"/>
  <c r="CG31" i="8"/>
  <c r="CH31" i="8"/>
  <c r="CK31" i="8"/>
  <c r="CL31" i="8"/>
  <c r="CM31" i="8"/>
  <c r="DX31" i="8"/>
  <c r="DY31" i="8"/>
  <c r="DZ31" i="8"/>
  <c r="EC31" i="8"/>
  <c r="ED31" i="8"/>
  <c r="EE31" i="8"/>
  <c r="FO31" i="8"/>
  <c r="FQ31" i="8"/>
  <c r="FR31" i="8"/>
  <c r="FT31" i="8"/>
  <c r="FU31" i="8"/>
  <c r="FV31" i="8"/>
  <c r="FT54" i="8"/>
  <c r="CE54" i="8"/>
  <c r="CH54" i="8"/>
  <c r="EE54" i="8"/>
  <c r="CL57" i="8"/>
  <c r="DX57" i="8"/>
  <c r="FQ57" i="8"/>
  <c r="FR70" i="8"/>
  <c r="FR76" i="8"/>
  <c r="FW76" i="8"/>
  <c r="CH79" i="8"/>
  <c r="CF99" i="8"/>
  <c r="CM99" i="8"/>
  <c r="DX99" i="8"/>
  <c r="DY99" i="8"/>
  <c r="FU99" i="8"/>
  <c r="FV99" i="8"/>
  <c r="CF102" i="8"/>
  <c r="CH102" i="8"/>
  <c r="CH106" i="8"/>
  <c r="EE106" i="8"/>
  <c r="FO113" i="8"/>
  <c r="ED117" i="8"/>
  <c r="EE117" i="8"/>
  <c r="CH120" i="8"/>
  <c r="CM120" i="8"/>
  <c r="CE124" i="8"/>
  <c r="FW124" i="8"/>
  <c r="FT127" i="8"/>
  <c r="DW130" i="8"/>
  <c r="CM138" i="8"/>
  <c r="FO142" i="8"/>
  <c r="FR142" i="8"/>
  <c r="CM142" i="8"/>
  <c r="DX142" i="8"/>
  <c r="DY142" i="8"/>
  <c r="EE142" i="8"/>
  <c r="DX149" i="8"/>
  <c r="DX153" i="8"/>
  <c r="CM153" i="8"/>
  <c r="EE176" i="8"/>
  <c r="FQ176" i="8"/>
  <c r="DZ179" i="8"/>
  <c r="EC179" i="8"/>
  <c r="CM192" i="8"/>
  <c r="DY211" i="8"/>
  <c r="DY230" i="8"/>
  <c r="CH247" i="8"/>
  <c r="ED247" i="8"/>
  <c r="CL256" i="8"/>
  <c r="DZ256" i="8"/>
  <c r="FO256" i="8"/>
  <c r="EE267" i="8"/>
  <c r="FW274" i="8"/>
  <c r="ED277" i="8"/>
  <c r="FR277" i="8"/>
  <c r="FU284" i="8"/>
  <c r="CG288" i="8"/>
  <c r="CL291" i="8"/>
  <c r="X291" i="16" s="1"/>
  <c r="DX291" i="8"/>
  <c r="AC291" i="16" s="1"/>
  <c r="ED291" i="8"/>
  <c r="AI291" i="16" s="1"/>
  <c r="EC291" i="8"/>
  <c r="AH291" i="16" s="1"/>
  <c r="CF304" i="8"/>
  <c r="CF318" i="8"/>
  <c r="FT318" i="8"/>
  <c r="DZ327" i="8"/>
  <c r="DZ326" i="8" s="1"/>
  <c r="FV327" i="8"/>
  <c r="FV326" i="8" s="1"/>
  <c r="DX327" i="8"/>
  <c r="CE337" i="8"/>
  <c r="CF337" i="8"/>
  <c r="CG337" i="8"/>
  <c r="CH337" i="8"/>
  <c r="CJ337" i="8"/>
  <c r="CK337" i="8"/>
  <c r="CL337" i="8"/>
  <c r="CM337" i="8"/>
  <c r="DW337" i="8"/>
  <c r="DX337" i="8"/>
  <c r="DY337" i="8"/>
  <c r="DZ337" i="8"/>
  <c r="EB337" i="8"/>
  <c r="EC337" i="8"/>
  <c r="ED337" i="8"/>
  <c r="EE337" i="8"/>
  <c r="FO337" i="8"/>
  <c r="FP337" i="8"/>
  <c r="FQ337" i="8"/>
  <c r="FR337" i="8"/>
  <c r="FT337" i="8"/>
  <c r="FU337" i="8"/>
  <c r="FV337" i="8"/>
  <c r="FW337" i="8"/>
  <c r="AO343" i="16"/>
  <c r="AU343" i="16"/>
  <c r="W348" i="16"/>
  <c r="AD348" i="16"/>
  <c r="AE348" i="16"/>
  <c r="AM348" i="16"/>
  <c r="AS348" i="16"/>
  <c r="AT348" i="16"/>
  <c r="CG351" i="8"/>
  <c r="S351" i="16" s="1"/>
  <c r="CM351" i="8"/>
  <c r="Y351" i="16" s="1"/>
  <c r="EC351" i="8"/>
  <c r="AH351" i="16" s="1"/>
  <c r="ED351" i="8"/>
  <c r="AI351" i="16" s="1"/>
  <c r="FQ351" i="8"/>
  <c r="AO351" i="16" s="1"/>
  <c r="FR351" i="8"/>
  <c r="AP351" i="16" s="1"/>
  <c r="CE355" i="8"/>
  <c r="Q355" i="16" s="1"/>
  <c r="CF355" i="8"/>
  <c r="R355" i="16" s="1"/>
  <c r="CG355" i="8"/>
  <c r="S355" i="16" s="1"/>
  <c r="CH355" i="8"/>
  <c r="T355" i="16" s="1"/>
  <c r="CJ355" i="8"/>
  <c r="V355" i="16" s="1"/>
  <c r="CK355" i="8"/>
  <c r="W355" i="16" s="1"/>
  <c r="CL355" i="8"/>
  <c r="X355" i="16" s="1"/>
  <c r="CM355" i="8"/>
  <c r="Y355" i="16" s="1"/>
  <c r="DW355" i="8"/>
  <c r="AB355" i="16" s="1"/>
  <c r="DX355" i="8"/>
  <c r="AC355" i="16" s="1"/>
  <c r="DY355" i="8"/>
  <c r="AD355" i="16" s="1"/>
  <c r="DZ355" i="8"/>
  <c r="AE355" i="16" s="1"/>
  <c r="EB355" i="8"/>
  <c r="AG355" i="16" s="1"/>
  <c r="EC355" i="8"/>
  <c r="AH355" i="16" s="1"/>
  <c r="ED355" i="8"/>
  <c r="AI355" i="16" s="1"/>
  <c r="EE355" i="8"/>
  <c r="AJ355" i="16" s="1"/>
  <c r="FO355" i="8"/>
  <c r="AM355" i="16" s="1"/>
  <c r="FP355" i="8"/>
  <c r="AN355" i="16" s="1"/>
  <c r="FQ355" i="8"/>
  <c r="AO355" i="16" s="1"/>
  <c r="FR355" i="8"/>
  <c r="AP355" i="16" s="1"/>
  <c r="FT355" i="8"/>
  <c r="AR355" i="16" s="1"/>
  <c r="FU355" i="8"/>
  <c r="AS355" i="16" s="1"/>
  <c r="FV355" i="8"/>
  <c r="AT355" i="16" s="1"/>
  <c r="FW355" i="8"/>
  <c r="AU355" i="16" s="1"/>
  <c r="FV391" i="8"/>
  <c r="CF391" i="8"/>
  <c r="CG391" i="8"/>
  <c r="CM391" i="8"/>
  <c r="DW391" i="8"/>
  <c r="EC391" i="8"/>
  <c r="FP391" i="8"/>
  <c r="FQ391" i="8"/>
  <c r="FT391" i="8"/>
  <c r="FW391" i="8"/>
  <c r="CE394" i="8"/>
  <c r="CF394" i="8"/>
  <c r="CG394" i="8"/>
  <c r="CH394" i="8"/>
  <c r="CJ394" i="8"/>
  <c r="CK394" i="8"/>
  <c r="CL394" i="8"/>
  <c r="CM394" i="8"/>
  <c r="DW394" i="8"/>
  <c r="DX394" i="8"/>
  <c r="DY394" i="8"/>
  <c r="DZ394" i="8"/>
  <c r="EB394" i="8"/>
  <c r="EC394" i="8"/>
  <c r="ED394" i="8"/>
  <c r="EE394" i="8"/>
  <c r="FO394" i="8"/>
  <c r="FP394" i="8"/>
  <c r="FQ394" i="8"/>
  <c r="FR394" i="8"/>
  <c r="FT394" i="8"/>
  <c r="FU394" i="8"/>
  <c r="FV394" i="8"/>
  <c r="FW394" i="8"/>
  <c r="DY403" i="8"/>
  <c r="DY402" i="8" s="1"/>
  <c r="FT403" i="8"/>
  <c r="CL415" i="8"/>
  <c r="DZ415" i="8"/>
  <c r="CF418" i="8"/>
  <c r="FR418" i="8"/>
  <c r="CL418" i="8"/>
  <c r="DZ418" i="8"/>
  <c r="Q13" i="8"/>
  <c r="R13" i="8"/>
  <c r="S13" i="8"/>
  <c r="T13" i="8"/>
  <c r="V13" i="8"/>
  <c r="W13" i="8"/>
  <c r="X13" i="8"/>
  <c r="Y13" i="8"/>
  <c r="AB13" i="8"/>
  <c r="AC13" i="8"/>
  <c r="AD13" i="8"/>
  <c r="AE13" i="8"/>
  <c r="AG13" i="8"/>
  <c r="AH13" i="8"/>
  <c r="AI13" i="8"/>
  <c r="AJ13" i="8"/>
  <c r="Q18" i="8"/>
  <c r="R18" i="8"/>
  <c r="S18" i="8"/>
  <c r="T18" i="8"/>
  <c r="V18" i="8"/>
  <c r="W18" i="8"/>
  <c r="X18" i="8"/>
  <c r="Y18" i="8"/>
  <c r="AB18" i="8"/>
  <c r="AC18" i="8"/>
  <c r="AD18" i="8"/>
  <c r="AE18" i="8"/>
  <c r="AG18" i="8"/>
  <c r="AH18" i="8"/>
  <c r="AI18" i="8"/>
  <c r="AJ18" i="8"/>
  <c r="Q23" i="8"/>
  <c r="R23" i="8"/>
  <c r="S23" i="8"/>
  <c r="T23" i="8"/>
  <c r="V23" i="8"/>
  <c r="W23" i="8"/>
  <c r="X23" i="8"/>
  <c r="Y23" i="8"/>
  <c r="AB23" i="8"/>
  <c r="AC23" i="8"/>
  <c r="AD23" i="8"/>
  <c r="AE23" i="8"/>
  <c r="AG23" i="8"/>
  <c r="AH23" i="8"/>
  <c r="AI23" i="8"/>
  <c r="AJ23" i="8"/>
  <c r="Q31" i="8"/>
  <c r="R31" i="8"/>
  <c r="S31" i="8"/>
  <c r="T31" i="8"/>
  <c r="V31" i="8"/>
  <c r="W31" i="8"/>
  <c r="X31" i="8"/>
  <c r="Y31" i="8"/>
  <c r="AB31" i="8"/>
  <c r="AC31" i="8"/>
  <c r="AD31" i="8"/>
  <c r="AE31" i="8"/>
  <c r="AG31" i="8"/>
  <c r="AG27" i="8" s="1"/>
  <c r="AH31" i="8"/>
  <c r="AI31" i="8"/>
  <c r="AJ31" i="8"/>
  <c r="Q54" i="8"/>
  <c r="R54" i="8"/>
  <c r="S54" i="8"/>
  <c r="T54" i="8"/>
  <c r="V54" i="8"/>
  <c r="W54" i="8"/>
  <c r="X54" i="8"/>
  <c r="Y54" i="8"/>
  <c r="AB54" i="8"/>
  <c r="AC54" i="8"/>
  <c r="AD54" i="8"/>
  <c r="AE54" i="8"/>
  <c r="AG54" i="8"/>
  <c r="AH54" i="8"/>
  <c r="AI54" i="8"/>
  <c r="AJ54" i="8"/>
  <c r="Q57" i="8"/>
  <c r="R57" i="8"/>
  <c r="S57" i="8"/>
  <c r="T57" i="8"/>
  <c r="V57" i="8"/>
  <c r="W57" i="8"/>
  <c r="X57" i="8"/>
  <c r="Y57" i="8"/>
  <c r="AB57" i="8"/>
  <c r="AC57" i="8"/>
  <c r="AD57" i="8"/>
  <c r="AE57" i="8"/>
  <c r="AG57" i="8"/>
  <c r="AH57" i="8"/>
  <c r="AI57" i="8"/>
  <c r="AJ57" i="8"/>
  <c r="Q70" i="8"/>
  <c r="R70" i="8"/>
  <c r="S70" i="8"/>
  <c r="T70" i="8"/>
  <c r="V70" i="8"/>
  <c r="W70" i="8"/>
  <c r="X70" i="8"/>
  <c r="Y70" i="8"/>
  <c r="AB70" i="8"/>
  <c r="AC70" i="8"/>
  <c r="AD70" i="8"/>
  <c r="AE70" i="8"/>
  <c r="AG70" i="8"/>
  <c r="AH70" i="8"/>
  <c r="AI70" i="8"/>
  <c r="AJ70" i="8"/>
  <c r="Q76" i="8"/>
  <c r="R76" i="8"/>
  <c r="S76" i="8"/>
  <c r="T76" i="8"/>
  <c r="V76" i="8"/>
  <c r="W76" i="8"/>
  <c r="X76" i="8"/>
  <c r="Y76" i="8"/>
  <c r="AB76" i="8"/>
  <c r="AC76" i="8"/>
  <c r="AD76" i="8"/>
  <c r="AE76" i="8"/>
  <c r="AG76" i="8"/>
  <c r="AH76" i="8"/>
  <c r="AI76" i="8"/>
  <c r="AJ76" i="8"/>
  <c r="Q79" i="8"/>
  <c r="R79" i="8"/>
  <c r="S79" i="8"/>
  <c r="T79" i="8"/>
  <c r="V79" i="8"/>
  <c r="W79" i="8"/>
  <c r="X79" i="8"/>
  <c r="Y79" i="8"/>
  <c r="AB79" i="8"/>
  <c r="AC79" i="8"/>
  <c r="AD79" i="8"/>
  <c r="AE79" i="8"/>
  <c r="AG79" i="8"/>
  <c r="AH79" i="8"/>
  <c r="AI79" i="8"/>
  <c r="AJ79" i="8"/>
  <c r="Q87" i="8"/>
  <c r="R87" i="8"/>
  <c r="S87" i="8"/>
  <c r="T87" i="8"/>
  <c r="V87" i="8"/>
  <c r="W87" i="8"/>
  <c r="X87" i="8"/>
  <c r="Y87" i="8"/>
  <c r="AB87" i="8"/>
  <c r="AC87" i="8"/>
  <c r="AD87" i="8"/>
  <c r="AE87" i="8"/>
  <c r="AG87" i="8"/>
  <c r="AH87" i="8"/>
  <c r="AI87" i="8"/>
  <c r="AJ87" i="8"/>
  <c r="Q89" i="8"/>
  <c r="R89" i="8"/>
  <c r="S89" i="8"/>
  <c r="T89" i="8"/>
  <c r="V89" i="8"/>
  <c r="W89" i="8"/>
  <c r="X89" i="8"/>
  <c r="Y89" i="8"/>
  <c r="AB89" i="8"/>
  <c r="AC89" i="8"/>
  <c r="AD89" i="8"/>
  <c r="AE89" i="8"/>
  <c r="AG89" i="8"/>
  <c r="AH89" i="8"/>
  <c r="AI89" i="8"/>
  <c r="AJ89" i="8"/>
  <c r="Q99" i="8"/>
  <c r="R99" i="8"/>
  <c r="S99" i="8"/>
  <c r="T99" i="8"/>
  <c r="V99" i="8"/>
  <c r="W99" i="8"/>
  <c r="X99" i="8"/>
  <c r="Y99" i="8"/>
  <c r="AB99" i="8"/>
  <c r="AC99" i="8"/>
  <c r="AD99" i="8"/>
  <c r="AE99" i="8"/>
  <c r="AG99" i="8"/>
  <c r="AH99" i="8"/>
  <c r="AI99" i="8"/>
  <c r="AJ99" i="8"/>
  <c r="Q102" i="8"/>
  <c r="R102" i="8"/>
  <c r="S102" i="8"/>
  <c r="T102" i="8"/>
  <c r="V102" i="8"/>
  <c r="W102" i="8"/>
  <c r="X102" i="8"/>
  <c r="Y102" i="8"/>
  <c r="AB102" i="8"/>
  <c r="AC102" i="8"/>
  <c r="AD102" i="8"/>
  <c r="AE102" i="8"/>
  <c r="AG102" i="8"/>
  <c r="AH102" i="8"/>
  <c r="AI102" i="8"/>
  <c r="AJ102" i="8"/>
  <c r="Q106" i="8"/>
  <c r="R106" i="8"/>
  <c r="S106" i="8"/>
  <c r="T106" i="8"/>
  <c r="V106" i="8"/>
  <c r="W106" i="8"/>
  <c r="X106" i="8"/>
  <c r="Y106" i="8"/>
  <c r="AB106" i="8"/>
  <c r="AC106" i="8"/>
  <c r="AD106" i="8"/>
  <c r="AE106" i="8"/>
  <c r="AG106" i="8"/>
  <c r="AH106" i="8"/>
  <c r="AI106" i="8"/>
  <c r="AJ106" i="8"/>
  <c r="Q113" i="8"/>
  <c r="R113" i="8"/>
  <c r="S113" i="8"/>
  <c r="T113" i="8"/>
  <c r="V113" i="8"/>
  <c r="W113" i="8"/>
  <c r="X113" i="8"/>
  <c r="Y113" i="8"/>
  <c r="AB113" i="8"/>
  <c r="AC113" i="8"/>
  <c r="AD113" i="8"/>
  <c r="AE113" i="8"/>
  <c r="AG113" i="8"/>
  <c r="AH113" i="8"/>
  <c r="AI113" i="8"/>
  <c r="AJ113" i="8"/>
  <c r="Q117" i="8"/>
  <c r="R117" i="8"/>
  <c r="S117" i="8"/>
  <c r="T117" i="8"/>
  <c r="V117" i="8"/>
  <c r="W117" i="8"/>
  <c r="X117" i="8"/>
  <c r="Y117" i="8"/>
  <c r="AB117" i="8"/>
  <c r="AC117" i="8"/>
  <c r="AD117" i="8"/>
  <c r="AE117" i="8"/>
  <c r="AG117" i="8"/>
  <c r="AH117" i="8"/>
  <c r="AI117" i="8"/>
  <c r="AJ117" i="8"/>
  <c r="Q120" i="8"/>
  <c r="R120" i="8"/>
  <c r="S120" i="8"/>
  <c r="T120" i="8"/>
  <c r="V120" i="8"/>
  <c r="W120" i="8"/>
  <c r="X120" i="8"/>
  <c r="Y120" i="8"/>
  <c r="AB120" i="8"/>
  <c r="AC120" i="8"/>
  <c r="AD120" i="8"/>
  <c r="AE120" i="8"/>
  <c r="AG120" i="8"/>
  <c r="AH120" i="8"/>
  <c r="AI120" i="8"/>
  <c r="AJ120" i="8"/>
  <c r="Q124" i="8"/>
  <c r="R124" i="8"/>
  <c r="S124" i="8"/>
  <c r="T124" i="8"/>
  <c r="V124" i="8"/>
  <c r="W124" i="8"/>
  <c r="X124" i="8"/>
  <c r="Y124" i="8"/>
  <c r="AB124" i="8"/>
  <c r="AC124" i="8"/>
  <c r="AD124" i="8"/>
  <c r="AE124" i="8"/>
  <c r="AG124" i="8"/>
  <c r="AH124" i="8"/>
  <c r="AI124" i="8"/>
  <c r="AJ124" i="8"/>
  <c r="Q127" i="8"/>
  <c r="R127" i="8"/>
  <c r="S127" i="8"/>
  <c r="T127" i="8"/>
  <c r="V127" i="8"/>
  <c r="W127" i="8"/>
  <c r="X127" i="8"/>
  <c r="Y127" i="8"/>
  <c r="AB127" i="8"/>
  <c r="AC127" i="8"/>
  <c r="AD127" i="8"/>
  <c r="AE127" i="8"/>
  <c r="AG127" i="8"/>
  <c r="AH127" i="8"/>
  <c r="AI127" i="8"/>
  <c r="AJ127" i="8"/>
  <c r="Q130" i="8"/>
  <c r="R130" i="8"/>
  <c r="S130" i="8"/>
  <c r="T130" i="8"/>
  <c r="V130" i="8"/>
  <c r="W130" i="8"/>
  <c r="X130" i="8"/>
  <c r="Y130" i="8"/>
  <c r="AB130" i="8"/>
  <c r="AC130" i="8"/>
  <c r="AD130" i="8"/>
  <c r="AE130" i="8"/>
  <c r="AG130" i="8"/>
  <c r="AH130" i="8"/>
  <c r="AI130" i="8"/>
  <c r="AJ130" i="8"/>
  <c r="Q138" i="8"/>
  <c r="R138" i="8"/>
  <c r="S138" i="8"/>
  <c r="T138" i="8"/>
  <c r="V138" i="8"/>
  <c r="W138" i="8"/>
  <c r="X138" i="8"/>
  <c r="Y138" i="8"/>
  <c r="AB138" i="8"/>
  <c r="AC138" i="8"/>
  <c r="AD138" i="8"/>
  <c r="AE138" i="8"/>
  <c r="AG138" i="8"/>
  <c r="AH138" i="8"/>
  <c r="AI138" i="8"/>
  <c r="AJ138" i="8"/>
  <c r="Q142" i="8"/>
  <c r="R142" i="8"/>
  <c r="S142" i="8"/>
  <c r="T142" i="8"/>
  <c r="V142" i="8"/>
  <c r="W142" i="8"/>
  <c r="X142" i="8"/>
  <c r="Y142" i="8"/>
  <c r="AB142" i="8"/>
  <c r="AC142" i="8"/>
  <c r="AD142" i="8"/>
  <c r="AE142" i="8"/>
  <c r="AG142" i="8"/>
  <c r="AH142" i="8"/>
  <c r="AI142" i="8"/>
  <c r="AJ142" i="8"/>
  <c r="Q145" i="8"/>
  <c r="R145" i="8"/>
  <c r="S145" i="8"/>
  <c r="T145" i="8"/>
  <c r="V145" i="8"/>
  <c r="W145" i="8"/>
  <c r="X145" i="8"/>
  <c r="Y145" i="8"/>
  <c r="AB145" i="8"/>
  <c r="AC145" i="8"/>
  <c r="AD145" i="8"/>
  <c r="AE145" i="8"/>
  <c r="AG145" i="8"/>
  <c r="AH145" i="8"/>
  <c r="AI145" i="8"/>
  <c r="AJ145" i="8"/>
  <c r="Q149" i="8"/>
  <c r="R149" i="8"/>
  <c r="S149" i="8"/>
  <c r="T149" i="8"/>
  <c r="V149" i="8"/>
  <c r="W149" i="8"/>
  <c r="X149" i="8"/>
  <c r="Y149" i="8"/>
  <c r="AB149" i="8"/>
  <c r="AC149" i="8"/>
  <c r="AD149" i="8"/>
  <c r="AE149" i="8"/>
  <c r="AG149" i="8"/>
  <c r="AH149" i="8"/>
  <c r="AI149" i="8"/>
  <c r="AJ149" i="8"/>
  <c r="Q153" i="8"/>
  <c r="R153" i="8"/>
  <c r="S153" i="8"/>
  <c r="T153" i="8"/>
  <c r="V153" i="8"/>
  <c r="W153" i="8"/>
  <c r="X153" i="8"/>
  <c r="Y153" i="8"/>
  <c r="AB153" i="8"/>
  <c r="AC153" i="8"/>
  <c r="AD153" i="8"/>
  <c r="AE153" i="8"/>
  <c r="AG153" i="8"/>
  <c r="AH153" i="8"/>
  <c r="AI153" i="8"/>
  <c r="AJ153" i="8"/>
  <c r="Q176" i="8"/>
  <c r="R176" i="8"/>
  <c r="S176" i="8"/>
  <c r="T176" i="8"/>
  <c r="V176" i="8"/>
  <c r="W176" i="8"/>
  <c r="X176" i="8"/>
  <c r="Y176" i="8"/>
  <c r="AB176" i="8"/>
  <c r="AC176" i="8"/>
  <c r="AD176" i="8"/>
  <c r="AE176" i="8"/>
  <c r="AG176" i="8"/>
  <c r="AH176" i="8"/>
  <c r="AI176" i="8"/>
  <c r="AJ176" i="8"/>
  <c r="Q179" i="8"/>
  <c r="R179" i="8"/>
  <c r="S179" i="8"/>
  <c r="T179" i="8"/>
  <c r="V179" i="8"/>
  <c r="W179" i="8"/>
  <c r="X179" i="8"/>
  <c r="Y179" i="8"/>
  <c r="AB179" i="8"/>
  <c r="AC179" i="8"/>
  <c r="AD179" i="8"/>
  <c r="AE179" i="8"/>
  <c r="AG179" i="8"/>
  <c r="AH179" i="8"/>
  <c r="AI179" i="8"/>
  <c r="AJ179" i="8"/>
  <c r="Q188" i="8"/>
  <c r="R188" i="8"/>
  <c r="S188" i="8"/>
  <c r="T188" i="8"/>
  <c r="V188" i="8"/>
  <c r="W188" i="8"/>
  <c r="X188" i="8"/>
  <c r="Y188" i="8"/>
  <c r="AB188" i="8"/>
  <c r="AC188" i="8"/>
  <c r="AD188" i="8"/>
  <c r="AE188" i="8"/>
  <c r="AG188" i="8"/>
  <c r="AH188" i="8"/>
  <c r="AI188" i="8"/>
  <c r="AJ188" i="8"/>
  <c r="Q192" i="8"/>
  <c r="R192" i="8"/>
  <c r="S192" i="8"/>
  <c r="T192" i="8"/>
  <c r="V192" i="8"/>
  <c r="W192" i="8"/>
  <c r="X192" i="8"/>
  <c r="Y192" i="8"/>
  <c r="AB192" i="8"/>
  <c r="AC192" i="8"/>
  <c r="AD192" i="8"/>
  <c r="AE192" i="8"/>
  <c r="AG192" i="8"/>
  <c r="AH192" i="8"/>
  <c r="AI192" i="8"/>
  <c r="AJ192" i="8"/>
  <c r="Q195" i="8"/>
  <c r="R195" i="8"/>
  <c r="S195" i="8"/>
  <c r="T195" i="8"/>
  <c r="V195" i="8"/>
  <c r="W195" i="8"/>
  <c r="X195" i="8"/>
  <c r="Y195" i="8"/>
  <c r="AB195" i="8"/>
  <c r="AC195" i="8"/>
  <c r="AD195" i="8"/>
  <c r="AE195" i="8"/>
  <c r="AG195" i="8"/>
  <c r="AH195" i="8"/>
  <c r="AI195" i="8"/>
  <c r="AJ195" i="8"/>
  <c r="Q202" i="8"/>
  <c r="R202" i="8"/>
  <c r="S202" i="8"/>
  <c r="T202" i="8"/>
  <c r="V202" i="8"/>
  <c r="W202" i="8"/>
  <c r="X202" i="8"/>
  <c r="Y202" i="8"/>
  <c r="AB202" i="8"/>
  <c r="AC202" i="8"/>
  <c r="AD202" i="8"/>
  <c r="AE202" i="8"/>
  <c r="AG202" i="8"/>
  <c r="AH202" i="8"/>
  <c r="AI202" i="8"/>
  <c r="AJ202" i="8"/>
  <c r="Q211" i="8"/>
  <c r="R211" i="8"/>
  <c r="S211" i="8"/>
  <c r="T211" i="8"/>
  <c r="V211" i="8"/>
  <c r="W211" i="8"/>
  <c r="X211" i="8"/>
  <c r="Y211" i="8"/>
  <c r="AB211" i="8"/>
  <c r="AC211" i="8"/>
  <c r="AD211" i="8"/>
  <c r="AE211" i="8"/>
  <c r="AG211" i="8"/>
  <c r="AH211" i="8"/>
  <c r="AI211" i="8"/>
  <c r="AJ211" i="8"/>
  <c r="Q217" i="8"/>
  <c r="R217" i="8"/>
  <c r="S217" i="8"/>
  <c r="T217" i="8"/>
  <c r="V217" i="8"/>
  <c r="W217" i="8"/>
  <c r="X217" i="8"/>
  <c r="Y217" i="8"/>
  <c r="AB217" i="8"/>
  <c r="AC217" i="8"/>
  <c r="AD217" i="8"/>
  <c r="AE217" i="8"/>
  <c r="AG217" i="8"/>
  <c r="AH217" i="8"/>
  <c r="AI217" i="8"/>
  <c r="AJ217" i="8"/>
  <c r="Q230" i="8"/>
  <c r="R230" i="8"/>
  <c r="S230" i="8"/>
  <c r="T230" i="8"/>
  <c r="V230" i="8"/>
  <c r="W230" i="8"/>
  <c r="X230" i="8"/>
  <c r="Y230" i="8"/>
  <c r="AB230" i="8"/>
  <c r="AC230" i="8"/>
  <c r="AD230" i="8"/>
  <c r="AE230" i="8"/>
  <c r="AG230" i="8"/>
  <c r="AH230" i="8"/>
  <c r="AI230" i="8"/>
  <c r="AJ230" i="8"/>
  <c r="Q247" i="8"/>
  <c r="R247" i="8"/>
  <c r="S247" i="8"/>
  <c r="T247" i="8"/>
  <c r="V247" i="8"/>
  <c r="W247" i="8"/>
  <c r="X247" i="8"/>
  <c r="Y247" i="8"/>
  <c r="AB247" i="8"/>
  <c r="AC247" i="8"/>
  <c r="AD247" i="8"/>
  <c r="AE247" i="8"/>
  <c r="AG247" i="8"/>
  <c r="AH247" i="8"/>
  <c r="AI247" i="8"/>
  <c r="AJ247" i="8"/>
  <c r="Q256" i="8"/>
  <c r="R256" i="8"/>
  <c r="S256" i="8"/>
  <c r="T256" i="8"/>
  <c r="V256" i="8"/>
  <c r="W256" i="8"/>
  <c r="X256" i="8"/>
  <c r="Y256" i="8"/>
  <c r="AB256" i="8"/>
  <c r="AC256" i="8"/>
  <c r="AD256" i="8"/>
  <c r="AE256" i="8"/>
  <c r="AG256" i="8"/>
  <c r="AH256" i="8"/>
  <c r="AI256" i="8"/>
  <c r="AJ256" i="8"/>
  <c r="Q267" i="8"/>
  <c r="R267" i="8"/>
  <c r="S267" i="8"/>
  <c r="T267" i="8"/>
  <c r="V267" i="8"/>
  <c r="W267" i="8"/>
  <c r="X267" i="8"/>
  <c r="Y267" i="8"/>
  <c r="AB267" i="8"/>
  <c r="AC267" i="8"/>
  <c r="AD267" i="8"/>
  <c r="AE267" i="8"/>
  <c r="AG267" i="8"/>
  <c r="AH267" i="8"/>
  <c r="AI267" i="8"/>
  <c r="AJ267" i="8"/>
  <c r="Q271" i="8"/>
  <c r="R271" i="8"/>
  <c r="S271" i="8"/>
  <c r="T271" i="8"/>
  <c r="V271" i="8"/>
  <c r="W271" i="8"/>
  <c r="X271" i="8"/>
  <c r="Y271" i="8"/>
  <c r="AB271" i="8"/>
  <c r="AC271" i="8"/>
  <c r="AD271" i="8"/>
  <c r="AE271" i="8"/>
  <c r="AG271" i="8"/>
  <c r="AH271" i="8"/>
  <c r="AI271" i="8"/>
  <c r="AJ271" i="8"/>
  <c r="Q274" i="8"/>
  <c r="R274" i="8"/>
  <c r="S274" i="8"/>
  <c r="T274" i="8"/>
  <c r="V274" i="8"/>
  <c r="W274" i="8"/>
  <c r="X274" i="8"/>
  <c r="Y274" i="8"/>
  <c r="AB274" i="8"/>
  <c r="AC274" i="8"/>
  <c r="AD274" i="8"/>
  <c r="AE274" i="8"/>
  <c r="AG274" i="8"/>
  <c r="AH274" i="8"/>
  <c r="AI274" i="8"/>
  <c r="AJ274" i="8"/>
  <c r="Q277" i="8"/>
  <c r="R277" i="8"/>
  <c r="S277" i="8"/>
  <c r="T277" i="8"/>
  <c r="V277" i="8"/>
  <c r="W277" i="8"/>
  <c r="X277" i="8"/>
  <c r="Y277" i="8"/>
  <c r="AB277" i="8"/>
  <c r="AC277" i="8"/>
  <c r="AD277" i="8"/>
  <c r="AE277" i="8"/>
  <c r="AG277" i="8"/>
  <c r="AH277" i="8"/>
  <c r="AI277" i="8"/>
  <c r="AJ277" i="8"/>
  <c r="Q284" i="8"/>
  <c r="R284" i="8"/>
  <c r="S284" i="8"/>
  <c r="T284" i="8"/>
  <c r="V284" i="8"/>
  <c r="W284" i="8"/>
  <c r="X284" i="8"/>
  <c r="Y284" i="8"/>
  <c r="AB284" i="8"/>
  <c r="AC284" i="8"/>
  <c r="AD284" i="8"/>
  <c r="AE284" i="8"/>
  <c r="AG284" i="8"/>
  <c r="AH284" i="8"/>
  <c r="AI284" i="8"/>
  <c r="AJ284" i="8"/>
  <c r="Q288" i="8"/>
  <c r="R288" i="8"/>
  <c r="S288" i="8"/>
  <c r="T288" i="8"/>
  <c r="V288" i="8"/>
  <c r="W288" i="8"/>
  <c r="X288" i="8"/>
  <c r="Y288" i="8"/>
  <c r="AB288" i="8"/>
  <c r="AC288" i="8"/>
  <c r="AD288" i="8"/>
  <c r="AE288" i="8"/>
  <c r="AG288" i="8"/>
  <c r="AH288" i="8"/>
  <c r="AI288" i="8"/>
  <c r="AJ288" i="8"/>
  <c r="Q291" i="8"/>
  <c r="R291" i="8"/>
  <c r="S291" i="8"/>
  <c r="T291" i="8"/>
  <c r="V291" i="8"/>
  <c r="W291" i="8"/>
  <c r="X291" i="8"/>
  <c r="Y291" i="8"/>
  <c r="AB291" i="8"/>
  <c r="AC291" i="8"/>
  <c r="AD291" i="8"/>
  <c r="AE291" i="8"/>
  <c r="AG291" i="8"/>
  <c r="AH291" i="8"/>
  <c r="AI291" i="8"/>
  <c r="AJ291" i="8"/>
  <c r="Q294" i="8"/>
  <c r="R294" i="8"/>
  <c r="S294" i="8"/>
  <c r="T294" i="8"/>
  <c r="AB294" i="8"/>
  <c r="AC294" i="8"/>
  <c r="AD294" i="8"/>
  <c r="AE294" i="8"/>
  <c r="AG294" i="8"/>
  <c r="AH294" i="8"/>
  <c r="AI294" i="8"/>
  <c r="AJ294" i="8"/>
  <c r="Q301" i="8"/>
  <c r="R301" i="8"/>
  <c r="S301" i="8"/>
  <c r="T301" i="8"/>
  <c r="V301" i="8"/>
  <c r="W301" i="8"/>
  <c r="X301" i="8"/>
  <c r="Y301" i="8"/>
  <c r="AB301" i="8"/>
  <c r="AC301" i="8"/>
  <c r="AD301" i="8"/>
  <c r="AE301" i="8"/>
  <c r="AG301" i="8"/>
  <c r="AH301" i="8"/>
  <c r="AI301" i="8"/>
  <c r="AJ301" i="8"/>
  <c r="Q304" i="8"/>
  <c r="R304" i="8"/>
  <c r="S304" i="8"/>
  <c r="T304" i="8"/>
  <c r="V304" i="8"/>
  <c r="W304" i="8"/>
  <c r="X304" i="8"/>
  <c r="Y304" i="8"/>
  <c r="AB304" i="8"/>
  <c r="AC304" i="8"/>
  <c r="AD304" i="8"/>
  <c r="AE304" i="8"/>
  <c r="AG304" i="8"/>
  <c r="AH304" i="8"/>
  <c r="AI304" i="8"/>
  <c r="AJ304" i="8"/>
  <c r="Q314" i="8"/>
  <c r="R314" i="8"/>
  <c r="S314" i="8"/>
  <c r="T314" i="8"/>
  <c r="V314" i="8"/>
  <c r="W314" i="8"/>
  <c r="X314" i="8"/>
  <c r="Y314" i="8"/>
  <c r="AB314" i="8"/>
  <c r="AC314" i="8"/>
  <c r="AD314" i="8"/>
  <c r="AE314" i="8"/>
  <c r="AG314" i="8"/>
  <c r="AH314" i="8"/>
  <c r="AI314" i="8"/>
  <c r="AJ314" i="8"/>
  <c r="Q318" i="8"/>
  <c r="R318" i="8"/>
  <c r="S318" i="8"/>
  <c r="T318" i="8"/>
  <c r="V318" i="8"/>
  <c r="W318" i="8"/>
  <c r="X318" i="8"/>
  <c r="Y318" i="8"/>
  <c r="AB318" i="8"/>
  <c r="AC318" i="8"/>
  <c r="AD318" i="8"/>
  <c r="AE318" i="8"/>
  <c r="AG318" i="8"/>
  <c r="AH318" i="8"/>
  <c r="AI318" i="8"/>
  <c r="AJ318" i="8"/>
  <c r="Q327" i="8"/>
  <c r="Q326" i="8" s="1"/>
  <c r="R327" i="8"/>
  <c r="R326" i="8" s="1"/>
  <c r="S327" i="8"/>
  <c r="S326" i="8" s="1"/>
  <c r="T327" i="8"/>
  <c r="V327" i="8"/>
  <c r="V326" i="8" s="1"/>
  <c r="W327" i="8"/>
  <c r="W326" i="8" s="1"/>
  <c r="X327" i="8"/>
  <c r="Y327" i="8"/>
  <c r="Y326" i="8" s="1"/>
  <c r="AB327" i="8"/>
  <c r="AB326" i="8" s="1"/>
  <c r="AC327" i="8"/>
  <c r="AC326" i="8" s="1"/>
  <c r="AD327" i="8"/>
  <c r="AD326" i="8" s="1"/>
  <c r="AE327" i="8"/>
  <c r="AE326" i="8" s="1"/>
  <c r="AG327" i="8"/>
  <c r="AG326" i="8" s="1"/>
  <c r="AH327" i="8"/>
  <c r="AH326" i="8" s="1"/>
  <c r="AI327" i="8"/>
  <c r="AI326" i="8" s="1"/>
  <c r="AJ327" i="8"/>
  <c r="AJ326" i="8" s="1"/>
  <c r="Q334" i="8"/>
  <c r="R334" i="8"/>
  <c r="S334" i="8"/>
  <c r="T334" i="8"/>
  <c r="V334" i="8"/>
  <c r="W334" i="8"/>
  <c r="X334" i="8"/>
  <c r="Y334" i="8"/>
  <c r="AB334" i="8"/>
  <c r="AC334" i="8"/>
  <c r="AD334" i="8"/>
  <c r="AE334" i="8"/>
  <c r="AG334" i="8"/>
  <c r="AH334" i="8"/>
  <c r="AI334" i="8"/>
  <c r="AJ334" i="8"/>
  <c r="P337" i="8"/>
  <c r="U337" i="8"/>
  <c r="AA337" i="8"/>
  <c r="AF337" i="8"/>
  <c r="Q351" i="8"/>
  <c r="R351" i="8"/>
  <c r="S351" i="8"/>
  <c r="T351" i="8"/>
  <c r="V351" i="8"/>
  <c r="W351" i="8"/>
  <c r="X351" i="8"/>
  <c r="Y351" i="8"/>
  <c r="AB351" i="8"/>
  <c r="AC351" i="8"/>
  <c r="AD351" i="8"/>
  <c r="AE351" i="8"/>
  <c r="AG351" i="8"/>
  <c r="AH351" i="8"/>
  <c r="AI351" i="8"/>
  <c r="AJ351" i="8"/>
  <c r="P355" i="8"/>
  <c r="U355" i="8"/>
  <c r="AA355" i="8"/>
  <c r="AF355" i="8"/>
  <c r="Q360" i="8"/>
  <c r="Q359" i="8" s="1"/>
  <c r="R360" i="8"/>
  <c r="R359" i="8" s="1"/>
  <c r="S360" i="8"/>
  <c r="S359" i="8" s="1"/>
  <c r="T360" i="8"/>
  <c r="T359" i="8" s="1"/>
  <c r="V360" i="8"/>
  <c r="V359" i="8" s="1"/>
  <c r="W360" i="8"/>
  <c r="W359" i="8" s="1"/>
  <c r="X360" i="8"/>
  <c r="X359" i="8" s="1"/>
  <c r="Y360" i="8"/>
  <c r="Y359" i="8" s="1"/>
  <c r="AB360" i="8"/>
  <c r="AB359" i="8" s="1"/>
  <c r="AC360" i="8"/>
  <c r="AC359" i="8" s="1"/>
  <c r="AD360" i="8"/>
  <c r="AD359" i="8" s="1"/>
  <c r="AE360" i="8"/>
  <c r="AE359" i="8" s="1"/>
  <c r="AG360" i="8"/>
  <c r="AG359" i="8" s="1"/>
  <c r="AH360" i="8"/>
  <c r="AH359" i="8" s="1"/>
  <c r="AI360" i="8"/>
  <c r="AI359" i="8" s="1"/>
  <c r="AJ360" i="8"/>
  <c r="AJ359" i="8" s="1"/>
  <c r="Q376" i="8"/>
  <c r="R376" i="8"/>
  <c r="S376" i="8"/>
  <c r="T376" i="8"/>
  <c r="V376" i="8"/>
  <c r="W376" i="8"/>
  <c r="X376" i="8"/>
  <c r="Y376" i="8"/>
  <c r="AB376" i="8"/>
  <c r="AC376" i="8"/>
  <c r="AD376" i="8"/>
  <c r="AE376" i="8"/>
  <c r="AG376" i="8"/>
  <c r="AH376" i="8"/>
  <c r="AJ376" i="8"/>
  <c r="Q391" i="8"/>
  <c r="Q390" i="8" s="1"/>
  <c r="R391" i="8"/>
  <c r="R390" i="8" s="1"/>
  <c r="S391" i="8"/>
  <c r="S390" i="8" s="1"/>
  <c r="T391" i="8"/>
  <c r="T390" i="8" s="1"/>
  <c r="V391" i="8"/>
  <c r="V390" i="8" s="1"/>
  <c r="W391" i="8"/>
  <c r="W390" i="8" s="1"/>
  <c r="X391" i="8"/>
  <c r="X390" i="8" s="1"/>
  <c r="Y391" i="8"/>
  <c r="Y390" i="8" s="1"/>
  <c r="AB391" i="8"/>
  <c r="AB390" i="8" s="1"/>
  <c r="AC391" i="8"/>
  <c r="AC390" i="8" s="1"/>
  <c r="AD391" i="8"/>
  <c r="AD390" i="8" s="1"/>
  <c r="AE391" i="8"/>
  <c r="AE390" i="8" s="1"/>
  <c r="AG391" i="8"/>
  <c r="AG390" i="8" s="1"/>
  <c r="AH391" i="8"/>
  <c r="AH390" i="8" s="1"/>
  <c r="AI391" i="8"/>
  <c r="AI390" i="8" s="1"/>
  <c r="AJ391" i="8"/>
  <c r="AJ390" i="8" s="1"/>
  <c r="AF391" i="8"/>
  <c r="U391" i="8"/>
  <c r="P394" i="8"/>
  <c r="U394" i="8"/>
  <c r="AA394" i="8"/>
  <c r="AF394" i="8"/>
  <c r="Q403" i="8"/>
  <c r="Q402" i="8" s="1"/>
  <c r="R403" i="8"/>
  <c r="R402" i="8" s="1"/>
  <c r="S403" i="8"/>
  <c r="S402" i="8" s="1"/>
  <c r="T403" i="8"/>
  <c r="T402" i="8" s="1"/>
  <c r="V403" i="8"/>
  <c r="V402" i="8" s="1"/>
  <c r="W403" i="8"/>
  <c r="W402" i="8" s="1"/>
  <c r="X403" i="8"/>
  <c r="X402" i="8" s="1"/>
  <c r="Y403" i="8"/>
  <c r="Y402" i="8" s="1"/>
  <c r="AB403" i="8"/>
  <c r="AC403" i="8"/>
  <c r="AC402" i="8" s="1"/>
  <c r="AD403" i="8"/>
  <c r="AD402" i="8" s="1"/>
  <c r="AE403" i="8"/>
  <c r="AE402" i="8" s="1"/>
  <c r="AG403" i="8"/>
  <c r="AH403" i="8"/>
  <c r="AH402" i="8" s="1"/>
  <c r="AI403" i="8"/>
  <c r="AI402" i="8" s="1"/>
  <c r="AJ403" i="8"/>
  <c r="AJ402" i="8" s="1"/>
  <c r="Q415" i="8"/>
  <c r="R415" i="8"/>
  <c r="S415" i="8"/>
  <c r="T415" i="8"/>
  <c r="V415" i="8"/>
  <c r="W415" i="8"/>
  <c r="X415" i="8"/>
  <c r="Y415" i="8"/>
  <c r="AB415" i="8"/>
  <c r="AC415" i="8"/>
  <c r="AD415" i="8"/>
  <c r="AE415" i="8"/>
  <c r="AG415" i="8"/>
  <c r="AH415" i="8"/>
  <c r="AI415" i="8"/>
  <c r="AJ415" i="8"/>
  <c r="Q418" i="8"/>
  <c r="R418" i="8"/>
  <c r="S418" i="8"/>
  <c r="T418" i="8"/>
  <c r="V418" i="8"/>
  <c r="W418" i="8"/>
  <c r="X418" i="8"/>
  <c r="Y418" i="8"/>
  <c r="AB418" i="8"/>
  <c r="AC418" i="8"/>
  <c r="AD418" i="8"/>
  <c r="AE418" i="8"/>
  <c r="AG418" i="8"/>
  <c r="AH418" i="8"/>
  <c r="AI418" i="8"/>
  <c r="AJ418" i="8"/>
  <c r="P418" i="8"/>
  <c r="AA418" i="8"/>
  <c r="AF418" i="8"/>
  <c r="Q421" i="8"/>
  <c r="R421" i="8"/>
  <c r="S421" i="8"/>
  <c r="T421" i="8"/>
  <c r="V421" i="8"/>
  <c r="W421" i="8"/>
  <c r="X421" i="8"/>
  <c r="Y421" i="8"/>
  <c r="AB421" i="8"/>
  <c r="AC421" i="8"/>
  <c r="AD421" i="8"/>
  <c r="AE421" i="8"/>
  <c r="AG421" i="8"/>
  <c r="AH421" i="8"/>
  <c r="AI421" i="8"/>
  <c r="AJ421" i="8"/>
  <c r="P421" i="8"/>
  <c r="U421" i="8"/>
  <c r="AF421" i="8"/>
  <c r="U13" i="4"/>
  <c r="V13" i="4"/>
  <c r="W13" i="4"/>
  <c r="Y13" i="4"/>
  <c r="Z13" i="4"/>
  <c r="AA13" i="4"/>
  <c r="AC13" i="4"/>
  <c r="AD13" i="4"/>
  <c r="AE13" i="4"/>
  <c r="AK13" i="4"/>
  <c r="AL13" i="4"/>
  <c r="AM13" i="4"/>
  <c r="AO13" i="4"/>
  <c r="AP13" i="4"/>
  <c r="AQ13" i="4"/>
  <c r="AS13" i="4"/>
  <c r="AT13" i="4"/>
  <c r="AU13" i="4"/>
  <c r="U18" i="4"/>
  <c r="V18" i="4"/>
  <c r="W18" i="4"/>
  <c r="Y18" i="4"/>
  <c r="Z18" i="4"/>
  <c r="AA18" i="4"/>
  <c r="AC18" i="4"/>
  <c r="AD18" i="4"/>
  <c r="AE18" i="4"/>
  <c r="AK18" i="4"/>
  <c r="AL18" i="4"/>
  <c r="AM18" i="4"/>
  <c r="AO18" i="4"/>
  <c r="AP18" i="4"/>
  <c r="AQ18" i="4"/>
  <c r="AS18" i="4"/>
  <c r="AT18" i="4"/>
  <c r="AU18" i="4"/>
  <c r="AW18" i="4"/>
  <c r="AH18" i="4"/>
  <c r="AI18" i="4"/>
  <c r="AX18" i="4"/>
  <c r="AY18" i="4"/>
  <c r="U23" i="4"/>
  <c r="V23" i="4"/>
  <c r="W23" i="4"/>
  <c r="Y23" i="4"/>
  <c r="Z23" i="4"/>
  <c r="AA23" i="4"/>
  <c r="AC23" i="4"/>
  <c r="AD23" i="4"/>
  <c r="AE23" i="4"/>
  <c r="AG23" i="4"/>
  <c r="AK23" i="4"/>
  <c r="AL23" i="4"/>
  <c r="AM23" i="4"/>
  <c r="AO23" i="4"/>
  <c r="AP23" i="4"/>
  <c r="AQ23" i="4"/>
  <c r="AS23" i="4"/>
  <c r="AT23" i="4"/>
  <c r="AU23" i="4"/>
  <c r="AI23" i="4"/>
  <c r="AW23" i="4"/>
  <c r="AX23" i="4"/>
  <c r="AY23" i="4"/>
  <c r="AH23" i="4"/>
  <c r="V27" i="4"/>
  <c r="W27" i="4"/>
  <c r="Z27" i="4"/>
  <c r="AA27" i="4"/>
  <c r="AC27" i="4"/>
  <c r="AD27" i="4"/>
  <c r="AE27" i="4"/>
  <c r="AL27" i="4"/>
  <c r="AM27" i="4"/>
  <c r="AO27" i="4"/>
  <c r="AP27" i="4"/>
  <c r="AQ27" i="4"/>
  <c r="AT27" i="4"/>
  <c r="AU27" i="4"/>
  <c r="U54" i="4"/>
  <c r="V54" i="4"/>
  <c r="W54" i="4"/>
  <c r="Y54" i="4"/>
  <c r="Z54" i="4"/>
  <c r="AA54" i="4"/>
  <c r="AC54" i="4"/>
  <c r="AD54" i="4"/>
  <c r="AE54" i="4"/>
  <c r="AK54" i="4"/>
  <c r="AL54" i="4"/>
  <c r="AM54" i="4"/>
  <c r="AO54" i="4"/>
  <c r="AP54" i="4"/>
  <c r="AQ54" i="4"/>
  <c r="AS54" i="4"/>
  <c r="AT54" i="4"/>
  <c r="AU54" i="4"/>
  <c r="U57" i="4"/>
  <c r="V57" i="4"/>
  <c r="W57" i="4"/>
  <c r="Y57" i="4"/>
  <c r="Z57" i="4"/>
  <c r="AA57" i="4"/>
  <c r="AC57" i="4"/>
  <c r="AD57" i="4"/>
  <c r="AE57" i="4"/>
  <c r="AK57" i="4"/>
  <c r="AL57" i="4"/>
  <c r="AM57" i="4"/>
  <c r="AO57" i="4"/>
  <c r="AP57" i="4"/>
  <c r="AQ57" i="4"/>
  <c r="AS57" i="4"/>
  <c r="AT57" i="4"/>
  <c r="AU57" i="4"/>
  <c r="U70" i="4"/>
  <c r="V70" i="4"/>
  <c r="W70" i="4"/>
  <c r="Y70" i="4"/>
  <c r="Z70" i="4"/>
  <c r="AA70" i="4"/>
  <c r="AC70" i="4"/>
  <c r="AD70" i="4"/>
  <c r="AE70" i="4"/>
  <c r="AK70" i="4"/>
  <c r="AL70" i="4"/>
  <c r="AM70" i="4"/>
  <c r="AO70" i="4"/>
  <c r="AP70" i="4"/>
  <c r="AQ70" i="4"/>
  <c r="AS70" i="4"/>
  <c r="AT70" i="4"/>
  <c r="AU70" i="4"/>
  <c r="AH70" i="4"/>
  <c r="U76" i="4"/>
  <c r="V76" i="4"/>
  <c r="W76" i="4"/>
  <c r="Y76" i="4"/>
  <c r="Z76" i="4"/>
  <c r="AA76" i="4"/>
  <c r="AC76" i="4"/>
  <c r="AD76" i="4"/>
  <c r="AE76" i="4"/>
  <c r="AK76" i="4"/>
  <c r="AL76" i="4"/>
  <c r="AM76" i="4"/>
  <c r="AO76" i="4"/>
  <c r="AP76" i="4"/>
  <c r="AQ76" i="4"/>
  <c r="AS76" i="4"/>
  <c r="AT76" i="4"/>
  <c r="AU76" i="4"/>
  <c r="AY76" i="4"/>
  <c r="U79" i="4"/>
  <c r="V79" i="4"/>
  <c r="W79" i="4"/>
  <c r="Y79" i="4"/>
  <c r="Z79" i="4"/>
  <c r="AA79" i="4"/>
  <c r="AC79" i="4"/>
  <c r="AD79" i="4"/>
  <c r="AE79" i="4"/>
  <c r="AK79" i="4"/>
  <c r="AL79" i="4"/>
  <c r="AM79" i="4"/>
  <c r="AO79" i="4"/>
  <c r="AP79" i="4"/>
  <c r="AQ79" i="4"/>
  <c r="AS79" i="4"/>
  <c r="AT79" i="4"/>
  <c r="AU79" i="4"/>
  <c r="AX79" i="4"/>
  <c r="U87" i="4"/>
  <c r="V87" i="4"/>
  <c r="W87" i="4"/>
  <c r="Y87" i="4"/>
  <c r="Z87" i="4"/>
  <c r="AA87" i="4"/>
  <c r="AC87" i="4"/>
  <c r="AD87" i="4"/>
  <c r="AE87" i="4"/>
  <c r="AK87" i="4"/>
  <c r="AL87" i="4"/>
  <c r="AM87" i="4"/>
  <c r="AO87" i="4"/>
  <c r="AP87" i="4"/>
  <c r="AQ87" i="4"/>
  <c r="AS87" i="4"/>
  <c r="AT87" i="4"/>
  <c r="AU87" i="4"/>
  <c r="AW87" i="4"/>
  <c r="AY87" i="4"/>
  <c r="U89" i="4"/>
  <c r="V89" i="4"/>
  <c r="W89" i="4"/>
  <c r="Y89" i="4"/>
  <c r="Z89" i="4"/>
  <c r="AA89" i="4"/>
  <c r="AC89" i="4"/>
  <c r="AD89" i="4"/>
  <c r="AE89" i="4"/>
  <c r="AK89" i="4"/>
  <c r="AL89" i="4"/>
  <c r="AM89" i="4"/>
  <c r="AO89" i="4"/>
  <c r="AP89" i="4"/>
  <c r="AQ89" i="4"/>
  <c r="AS89" i="4"/>
  <c r="AT89" i="4"/>
  <c r="AU89" i="4"/>
  <c r="AX89" i="4"/>
  <c r="N89" i="26" s="1"/>
  <c r="U99" i="4"/>
  <c r="V99" i="4"/>
  <c r="W99" i="4"/>
  <c r="Y99" i="4"/>
  <c r="Z99" i="4"/>
  <c r="AA99" i="4"/>
  <c r="AC99" i="4"/>
  <c r="AD99" i="4"/>
  <c r="AE99" i="4"/>
  <c r="AK99" i="4"/>
  <c r="AL99" i="4"/>
  <c r="AM99" i="4"/>
  <c r="AO99" i="4"/>
  <c r="AP99" i="4"/>
  <c r="AQ99" i="4"/>
  <c r="AS99" i="4"/>
  <c r="AT99" i="4"/>
  <c r="AU99" i="4"/>
  <c r="AH99" i="4"/>
  <c r="AX99" i="4"/>
  <c r="U102" i="4"/>
  <c r="V102" i="4"/>
  <c r="W102" i="4"/>
  <c r="Y102" i="4"/>
  <c r="Z102" i="4"/>
  <c r="AA102" i="4"/>
  <c r="AC102" i="4"/>
  <c r="AD102" i="4"/>
  <c r="AE102" i="4"/>
  <c r="AK102" i="4"/>
  <c r="AL102" i="4"/>
  <c r="AM102" i="4"/>
  <c r="AO102" i="4"/>
  <c r="AP102" i="4"/>
  <c r="AQ102" i="4"/>
  <c r="AS102" i="4"/>
  <c r="AT102" i="4"/>
  <c r="AU102" i="4"/>
  <c r="U113" i="4"/>
  <c r="V113" i="4"/>
  <c r="W113" i="4"/>
  <c r="Y113" i="4"/>
  <c r="Z113" i="4"/>
  <c r="AA113" i="4"/>
  <c r="AC113" i="4"/>
  <c r="AD113" i="4"/>
  <c r="AE113" i="4"/>
  <c r="AK113" i="4"/>
  <c r="AL113" i="4"/>
  <c r="AM113" i="4"/>
  <c r="AO113" i="4"/>
  <c r="AP113" i="4"/>
  <c r="AQ113" i="4"/>
  <c r="AS113" i="4"/>
  <c r="AT113" i="4"/>
  <c r="AU113" i="4"/>
  <c r="AY113" i="4"/>
  <c r="U117" i="4"/>
  <c r="V117" i="4"/>
  <c r="W117" i="4"/>
  <c r="Y117" i="4"/>
  <c r="Z117" i="4"/>
  <c r="AA117" i="4"/>
  <c r="AC117" i="4"/>
  <c r="AD117" i="4"/>
  <c r="AE117" i="4"/>
  <c r="AK117" i="4"/>
  <c r="AL117" i="4"/>
  <c r="AM117" i="4"/>
  <c r="AO117" i="4"/>
  <c r="AP117" i="4"/>
  <c r="AQ117" i="4"/>
  <c r="AS117" i="4"/>
  <c r="AT117" i="4"/>
  <c r="AU117" i="4"/>
  <c r="AW117" i="4"/>
  <c r="AH117" i="4"/>
  <c r="U120" i="4"/>
  <c r="V120" i="4"/>
  <c r="W120" i="4"/>
  <c r="Y120" i="4"/>
  <c r="Z120" i="4"/>
  <c r="AA120" i="4"/>
  <c r="AC120" i="4"/>
  <c r="AD120" i="4"/>
  <c r="AE120" i="4"/>
  <c r="AK120" i="4"/>
  <c r="AL120" i="4"/>
  <c r="AM120" i="4"/>
  <c r="AO120" i="4"/>
  <c r="AP120" i="4"/>
  <c r="AQ120" i="4"/>
  <c r="AS120" i="4"/>
  <c r="AT120" i="4"/>
  <c r="AU120" i="4"/>
  <c r="AX120" i="4"/>
  <c r="U124" i="4"/>
  <c r="V124" i="4"/>
  <c r="W124" i="4"/>
  <c r="Y124" i="4"/>
  <c r="Z124" i="4"/>
  <c r="AA124" i="4"/>
  <c r="AC124" i="4"/>
  <c r="AD124" i="4"/>
  <c r="AE124" i="4"/>
  <c r="AK124" i="4"/>
  <c r="AL124" i="4"/>
  <c r="AM124" i="4"/>
  <c r="AO124" i="4"/>
  <c r="AP124" i="4"/>
  <c r="AQ124" i="4"/>
  <c r="AS124" i="4"/>
  <c r="AT124" i="4"/>
  <c r="AU124" i="4"/>
  <c r="AH124" i="4"/>
  <c r="U127" i="4"/>
  <c r="V127" i="4"/>
  <c r="W127" i="4"/>
  <c r="Y127" i="4"/>
  <c r="Z127" i="4"/>
  <c r="AA127" i="4"/>
  <c r="AC127" i="4"/>
  <c r="AD127" i="4"/>
  <c r="AE127" i="4"/>
  <c r="AK127" i="4"/>
  <c r="AL127" i="4"/>
  <c r="AM127" i="4"/>
  <c r="AO127" i="4"/>
  <c r="AP127" i="4"/>
  <c r="AQ127" i="4"/>
  <c r="AS127" i="4"/>
  <c r="AT127" i="4"/>
  <c r="AU127" i="4"/>
  <c r="AW127" i="4"/>
  <c r="AY127" i="4"/>
  <c r="U130" i="4"/>
  <c r="V130" i="4"/>
  <c r="W130" i="4"/>
  <c r="Y130" i="4"/>
  <c r="Z130" i="4"/>
  <c r="AA130" i="4"/>
  <c r="AC130" i="4"/>
  <c r="AD130" i="4"/>
  <c r="AE130" i="4"/>
  <c r="AK130" i="4"/>
  <c r="AL130" i="4"/>
  <c r="AM130" i="4"/>
  <c r="AO130" i="4"/>
  <c r="AP130" i="4"/>
  <c r="AQ130" i="4"/>
  <c r="AS130" i="4"/>
  <c r="AT130" i="4"/>
  <c r="AU130" i="4"/>
  <c r="U138" i="4"/>
  <c r="V138" i="4"/>
  <c r="W138" i="4"/>
  <c r="Y138" i="4"/>
  <c r="Z138" i="4"/>
  <c r="AA138" i="4"/>
  <c r="AC138" i="4"/>
  <c r="AD138" i="4"/>
  <c r="AE138" i="4"/>
  <c r="AK138" i="4"/>
  <c r="AL138" i="4"/>
  <c r="AM138" i="4"/>
  <c r="AO138" i="4"/>
  <c r="AP138" i="4"/>
  <c r="AQ138" i="4"/>
  <c r="AS138" i="4"/>
  <c r="AT138" i="4"/>
  <c r="AU138" i="4"/>
  <c r="AH138" i="4"/>
  <c r="U142" i="4"/>
  <c r="V142" i="4"/>
  <c r="W142" i="4"/>
  <c r="Y142" i="4"/>
  <c r="Z142" i="4"/>
  <c r="AA142" i="4"/>
  <c r="AC142" i="4"/>
  <c r="AD142" i="4"/>
  <c r="AE142" i="4"/>
  <c r="AK142" i="4"/>
  <c r="AL142" i="4"/>
  <c r="AM142" i="4"/>
  <c r="AO142" i="4"/>
  <c r="AP142" i="4"/>
  <c r="AQ142" i="4"/>
  <c r="AS142" i="4"/>
  <c r="AT142" i="4"/>
  <c r="AU142" i="4"/>
  <c r="AW142" i="4"/>
  <c r="AH142" i="4"/>
  <c r="U145" i="4"/>
  <c r="V145" i="4"/>
  <c r="W145" i="4"/>
  <c r="Y145" i="4"/>
  <c r="Z145" i="4"/>
  <c r="AA145" i="4"/>
  <c r="AC145" i="4"/>
  <c r="AD145" i="4"/>
  <c r="AE145" i="4"/>
  <c r="AK145" i="4"/>
  <c r="AL145" i="4"/>
  <c r="AM145" i="4"/>
  <c r="AO145" i="4"/>
  <c r="AP145" i="4"/>
  <c r="AQ145" i="4"/>
  <c r="AS145" i="4"/>
  <c r="AT145" i="4"/>
  <c r="AU145" i="4"/>
  <c r="AH145" i="4"/>
  <c r="U149" i="4"/>
  <c r="V149" i="4"/>
  <c r="W149" i="4"/>
  <c r="Y149" i="4"/>
  <c r="Z149" i="4"/>
  <c r="AA149" i="4"/>
  <c r="AC149" i="4"/>
  <c r="AD149" i="4"/>
  <c r="AE149" i="4"/>
  <c r="AK149" i="4"/>
  <c r="AL149" i="4"/>
  <c r="AM149" i="4"/>
  <c r="AO149" i="4"/>
  <c r="AP149" i="4"/>
  <c r="AQ149" i="4"/>
  <c r="AS149" i="4"/>
  <c r="AT149" i="4"/>
  <c r="AU149" i="4"/>
  <c r="AW149" i="4"/>
  <c r="AI149" i="4"/>
  <c r="AY149" i="4"/>
  <c r="AH149" i="4"/>
  <c r="U153" i="4"/>
  <c r="V153" i="4"/>
  <c r="W153" i="4"/>
  <c r="Y153" i="4"/>
  <c r="Z153" i="4"/>
  <c r="AA153" i="4"/>
  <c r="AC153" i="4"/>
  <c r="AD153" i="4"/>
  <c r="AE153" i="4"/>
  <c r="AK153" i="4"/>
  <c r="AL153" i="4"/>
  <c r="AM153" i="4"/>
  <c r="AO153" i="4"/>
  <c r="AP153" i="4"/>
  <c r="AQ153" i="4"/>
  <c r="AS153" i="4"/>
  <c r="AT153" i="4"/>
  <c r="AU153" i="4"/>
  <c r="U176" i="4"/>
  <c r="V176" i="4"/>
  <c r="W176" i="4"/>
  <c r="Y176" i="4"/>
  <c r="Z176" i="4"/>
  <c r="AA176" i="4"/>
  <c r="AC176" i="4"/>
  <c r="AD176" i="4"/>
  <c r="AE176" i="4"/>
  <c r="AK176" i="4"/>
  <c r="AL176" i="4"/>
  <c r="AM176" i="4"/>
  <c r="AO176" i="4"/>
  <c r="AP176" i="4"/>
  <c r="AQ176" i="4"/>
  <c r="AS176" i="4"/>
  <c r="AT176" i="4"/>
  <c r="AU176" i="4"/>
  <c r="AX176" i="4"/>
  <c r="AH176" i="4"/>
  <c r="U179" i="4"/>
  <c r="V179" i="4"/>
  <c r="W179" i="4"/>
  <c r="Y179" i="4"/>
  <c r="Z179" i="4"/>
  <c r="AA179" i="4"/>
  <c r="AC179" i="4"/>
  <c r="AD179" i="4"/>
  <c r="AE179" i="4"/>
  <c r="AK179" i="4"/>
  <c r="AL179" i="4"/>
  <c r="AM179" i="4"/>
  <c r="AO179" i="4"/>
  <c r="AP179" i="4"/>
  <c r="AQ179" i="4"/>
  <c r="AS179" i="4"/>
  <c r="AT179" i="4"/>
  <c r="AU179" i="4"/>
  <c r="AW179" i="4"/>
  <c r="AY179" i="4"/>
  <c r="U188" i="4"/>
  <c r="V188" i="4"/>
  <c r="W188" i="4"/>
  <c r="Y188" i="4"/>
  <c r="Z188" i="4"/>
  <c r="AA188" i="4"/>
  <c r="AC188" i="4"/>
  <c r="AD188" i="4"/>
  <c r="AE188" i="4"/>
  <c r="AK188" i="4"/>
  <c r="AL188" i="4"/>
  <c r="AM188" i="4"/>
  <c r="AO188" i="4"/>
  <c r="AP188" i="4"/>
  <c r="AQ188" i="4"/>
  <c r="AS188" i="4"/>
  <c r="AT188" i="4"/>
  <c r="AU188" i="4"/>
  <c r="AY188" i="4"/>
  <c r="U192" i="4"/>
  <c r="V192" i="4"/>
  <c r="W192" i="4"/>
  <c r="Y192" i="4"/>
  <c r="Z192" i="4"/>
  <c r="AA192" i="4"/>
  <c r="AC192" i="4"/>
  <c r="AD192" i="4"/>
  <c r="AE192" i="4"/>
  <c r="AK192" i="4"/>
  <c r="AL192" i="4"/>
  <c r="AM192" i="4"/>
  <c r="AO192" i="4"/>
  <c r="AP192" i="4"/>
  <c r="AQ192" i="4"/>
  <c r="AS192" i="4"/>
  <c r="AT192" i="4"/>
  <c r="AU192" i="4"/>
  <c r="AY192" i="4"/>
  <c r="U195" i="4"/>
  <c r="V195" i="4"/>
  <c r="W195" i="4"/>
  <c r="Y195" i="4"/>
  <c r="Z195" i="4"/>
  <c r="AA195" i="4"/>
  <c r="AC195" i="4"/>
  <c r="AD195" i="4"/>
  <c r="AE195" i="4"/>
  <c r="AK195" i="4"/>
  <c r="AL195" i="4"/>
  <c r="AM195" i="4"/>
  <c r="AO195" i="4"/>
  <c r="AP195" i="4"/>
  <c r="AQ195" i="4"/>
  <c r="AS195" i="4"/>
  <c r="AT195" i="4"/>
  <c r="AU195" i="4"/>
  <c r="U202" i="4"/>
  <c r="V202" i="4"/>
  <c r="W202" i="4"/>
  <c r="Y202" i="4"/>
  <c r="Z202" i="4"/>
  <c r="AA202" i="4"/>
  <c r="AC202" i="4"/>
  <c r="AD202" i="4"/>
  <c r="AE202" i="4"/>
  <c r="AK202" i="4"/>
  <c r="AL202" i="4"/>
  <c r="AM202" i="4"/>
  <c r="AO202" i="4"/>
  <c r="AP202" i="4"/>
  <c r="AQ202" i="4"/>
  <c r="AS202" i="4"/>
  <c r="AT202" i="4"/>
  <c r="AU202" i="4"/>
  <c r="AX202" i="4"/>
  <c r="U211" i="4"/>
  <c r="V211" i="4"/>
  <c r="W211" i="4"/>
  <c r="Y211" i="4"/>
  <c r="Z211" i="4"/>
  <c r="AA211" i="4"/>
  <c r="AC211" i="4"/>
  <c r="AD211" i="4"/>
  <c r="AE211" i="4"/>
  <c r="AK211" i="4"/>
  <c r="AL211" i="4"/>
  <c r="AM211" i="4"/>
  <c r="AO211" i="4"/>
  <c r="AP211" i="4"/>
  <c r="AQ211" i="4"/>
  <c r="AS211" i="4"/>
  <c r="AT211" i="4"/>
  <c r="AU211" i="4"/>
  <c r="AH211" i="4"/>
  <c r="U217" i="4"/>
  <c r="V217" i="4"/>
  <c r="W217" i="4"/>
  <c r="Y217" i="4"/>
  <c r="Z217" i="4"/>
  <c r="AA217" i="4"/>
  <c r="AC217" i="4"/>
  <c r="AD217" i="4"/>
  <c r="AE217" i="4"/>
  <c r="AK217" i="4"/>
  <c r="AL217" i="4"/>
  <c r="AM217" i="4"/>
  <c r="AO217" i="4"/>
  <c r="AP217" i="4"/>
  <c r="AQ217" i="4"/>
  <c r="AS217" i="4"/>
  <c r="AT217" i="4"/>
  <c r="AU217" i="4"/>
  <c r="U230" i="4"/>
  <c r="V230" i="4"/>
  <c r="W230" i="4"/>
  <c r="Y230" i="4"/>
  <c r="Z230" i="4"/>
  <c r="AA230" i="4"/>
  <c r="AC230" i="4"/>
  <c r="AD230" i="4"/>
  <c r="AE230" i="4"/>
  <c r="AK230" i="4"/>
  <c r="AL230" i="4"/>
  <c r="AM230" i="4"/>
  <c r="AO230" i="4"/>
  <c r="AP230" i="4"/>
  <c r="AQ230" i="4"/>
  <c r="AS230" i="4"/>
  <c r="AT230" i="4"/>
  <c r="AU230" i="4"/>
  <c r="AG230" i="4"/>
  <c r="AX230" i="4"/>
  <c r="U240" i="4"/>
  <c r="V240" i="4"/>
  <c r="W240" i="4"/>
  <c r="Y240" i="4"/>
  <c r="Z240" i="4"/>
  <c r="AA240" i="4"/>
  <c r="AC240" i="4"/>
  <c r="AD240" i="4"/>
  <c r="AE240" i="4"/>
  <c r="AK240" i="4"/>
  <c r="AL240" i="4"/>
  <c r="AM240" i="4"/>
  <c r="AO240" i="4"/>
  <c r="AP240" i="4"/>
  <c r="AQ240" i="4"/>
  <c r="AS240" i="4"/>
  <c r="AT240" i="4"/>
  <c r="AU240" i="4"/>
  <c r="U247" i="4"/>
  <c r="V247" i="4"/>
  <c r="W247" i="4"/>
  <c r="Y247" i="4"/>
  <c r="Z247" i="4"/>
  <c r="AA247" i="4"/>
  <c r="AC247" i="4"/>
  <c r="AD247" i="4"/>
  <c r="AE247" i="4"/>
  <c r="AK247" i="4"/>
  <c r="AL247" i="4"/>
  <c r="AM247" i="4"/>
  <c r="AO247" i="4"/>
  <c r="AP247" i="4"/>
  <c r="AQ247" i="4"/>
  <c r="AS247" i="4"/>
  <c r="AT247" i="4"/>
  <c r="AU247" i="4"/>
  <c r="AX247" i="4"/>
  <c r="U256" i="4"/>
  <c r="V256" i="4"/>
  <c r="W256" i="4"/>
  <c r="Y256" i="4"/>
  <c r="Z256" i="4"/>
  <c r="AA256" i="4"/>
  <c r="AC256" i="4"/>
  <c r="AD256" i="4"/>
  <c r="AE256" i="4"/>
  <c r="AK256" i="4"/>
  <c r="AL256" i="4"/>
  <c r="AM256" i="4"/>
  <c r="AO256" i="4"/>
  <c r="AP256" i="4"/>
  <c r="AQ256" i="4"/>
  <c r="AS256" i="4"/>
  <c r="AT256" i="4"/>
  <c r="AU256" i="4"/>
  <c r="U263" i="4"/>
  <c r="V263" i="4"/>
  <c r="W263" i="4"/>
  <c r="Y263" i="4"/>
  <c r="Z263" i="4"/>
  <c r="AA263" i="4"/>
  <c r="AC263" i="4"/>
  <c r="AD263" i="4"/>
  <c r="AE263" i="4"/>
  <c r="AK263" i="4"/>
  <c r="AL263" i="4"/>
  <c r="AM263" i="4"/>
  <c r="AO263" i="4"/>
  <c r="AP263" i="4"/>
  <c r="AQ263" i="4"/>
  <c r="AS263" i="4"/>
  <c r="AT263" i="4"/>
  <c r="AU263" i="4"/>
  <c r="AI263" i="4"/>
  <c r="AX263" i="4"/>
  <c r="U271" i="4"/>
  <c r="V271" i="4"/>
  <c r="W271" i="4"/>
  <c r="Y271" i="4"/>
  <c r="Z271" i="4"/>
  <c r="AA271" i="4"/>
  <c r="AC271" i="4"/>
  <c r="AD271" i="4"/>
  <c r="AE271" i="4"/>
  <c r="AK271" i="4"/>
  <c r="AL271" i="4"/>
  <c r="AM271" i="4"/>
  <c r="AO271" i="4"/>
  <c r="AP271" i="4"/>
  <c r="AQ271" i="4"/>
  <c r="AS271" i="4"/>
  <c r="AT271" i="4"/>
  <c r="AU271" i="4"/>
  <c r="U274" i="4"/>
  <c r="V274" i="4"/>
  <c r="W274" i="4"/>
  <c r="Y274" i="4"/>
  <c r="Z274" i="4"/>
  <c r="AA274" i="4"/>
  <c r="AC274" i="4"/>
  <c r="AD274" i="4"/>
  <c r="AE274" i="4"/>
  <c r="AK274" i="4"/>
  <c r="AL274" i="4"/>
  <c r="AM274" i="4"/>
  <c r="AO274" i="4"/>
  <c r="AP274" i="4"/>
  <c r="AQ274" i="4"/>
  <c r="AS274" i="4"/>
  <c r="AT274" i="4"/>
  <c r="AU274" i="4"/>
  <c r="U277" i="4"/>
  <c r="V277" i="4"/>
  <c r="W277" i="4"/>
  <c r="Y277" i="4"/>
  <c r="Z277" i="4"/>
  <c r="AA277" i="4"/>
  <c r="AC277" i="4"/>
  <c r="AD277" i="4"/>
  <c r="AE277" i="4"/>
  <c r="AK277" i="4"/>
  <c r="AL277" i="4"/>
  <c r="AM277" i="4"/>
  <c r="AO277" i="4"/>
  <c r="AP277" i="4"/>
  <c r="AQ277" i="4"/>
  <c r="AS277" i="4"/>
  <c r="AT277" i="4"/>
  <c r="AU277" i="4"/>
  <c r="AH277" i="4"/>
  <c r="AW277" i="4"/>
  <c r="U284" i="4"/>
  <c r="V284" i="4"/>
  <c r="W284" i="4"/>
  <c r="Y284" i="4"/>
  <c r="Z284" i="4"/>
  <c r="AA284" i="4"/>
  <c r="AC284" i="4"/>
  <c r="AD284" i="4"/>
  <c r="AE284" i="4"/>
  <c r="AK284" i="4"/>
  <c r="AL284" i="4"/>
  <c r="AM284" i="4"/>
  <c r="AO284" i="4"/>
  <c r="AP284" i="4"/>
  <c r="AQ284" i="4"/>
  <c r="AS284" i="4"/>
  <c r="AT284" i="4"/>
  <c r="AU284" i="4"/>
  <c r="AI284" i="4"/>
  <c r="U288" i="4"/>
  <c r="V288" i="4"/>
  <c r="W288" i="4"/>
  <c r="Y288" i="4"/>
  <c r="Z288" i="4"/>
  <c r="AA288" i="4"/>
  <c r="AC288" i="4"/>
  <c r="AD288" i="4"/>
  <c r="AE288" i="4"/>
  <c r="AK288" i="4"/>
  <c r="AL288" i="4"/>
  <c r="AM288" i="4"/>
  <c r="AO288" i="4"/>
  <c r="AP288" i="4"/>
  <c r="AQ288" i="4"/>
  <c r="AS288" i="4"/>
  <c r="AT288" i="4"/>
  <c r="AU288" i="4"/>
  <c r="U291" i="4"/>
  <c r="V291" i="4"/>
  <c r="W291" i="4"/>
  <c r="Y291" i="4"/>
  <c r="Z291" i="4"/>
  <c r="AA291" i="4"/>
  <c r="AC291" i="4"/>
  <c r="AD291" i="4"/>
  <c r="AE291" i="4"/>
  <c r="AK291" i="4"/>
  <c r="AL291" i="4"/>
  <c r="AM291" i="4"/>
  <c r="AO291" i="4"/>
  <c r="AP291" i="4"/>
  <c r="AQ291" i="4"/>
  <c r="AS291" i="4"/>
  <c r="AT291" i="4"/>
  <c r="AU291" i="4"/>
  <c r="AH291" i="4"/>
  <c r="AI291" i="4"/>
  <c r="AW291" i="4"/>
  <c r="AY291" i="4"/>
  <c r="U294" i="4"/>
  <c r="V294" i="4"/>
  <c r="W294" i="4"/>
  <c r="Y294" i="4"/>
  <c r="Z294" i="4"/>
  <c r="AA294" i="4"/>
  <c r="AC294" i="4"/>
  <c r="AD294" i="4"/>
  <c r="AE294" i="4"/>
  <c r="AK294" i="4"/>
  <c r="AL294" i="4"/>
  <c r="AM294" i="4"/>
  <c r="AO294" i="4"/>
  <c r="AP294" i="4"/>
  <c r="AQ294" i="4"/>
  <c r="AS294" i="4"/>
  <c r="AT294" i="4"/>
  <c r="AU294" i="4"/>
  <c r="AG294" i="4"/>
  <c r="AI294" i="4"/>
  <c r="U301" i="4"/>
  <c r="V301" i="4"/>
  <c r="W301" i="4"/>
  <c r="Y301" i="4"/>
  <c r="Z301" i="4"/>
  <c r="AA301" i="4"/>
  <c r="AC301" i="4"/>
  <c r="AD301" i="4"/>
  <c r="AE301" i="4"/>
  <c r="AK301" i="4"/>
  <c r="AL301" i="4"/>
  <c r="AM301" i="4"/>
  <c r="AO301" i="4"/>
  <c r="AP301" i="4"/>
  <c r="AQ301" i="4"/>
  <c r="AS301" i="4"/>
  <c r="AT301" i="4"/>
  <c r="AU301" i="4"/>
  <c r="AI301" i="4"/>
  <c r="K301" i="26" s="1"/>
  <c r="AY301" i="4"/>
  <c r="O301" i="26" s="1"/>
  <c r="U304" i="4"/>
  <c r="V304" i="4"/>
  <c r="W304" i="4"/>
  <c r="Y304" i="4"/>
  <c r="Z304" i="4"/>
  <c r="AA304" i="4"/>
  <c r="AC304" i="4"/>
  <c r="AD304" i="4"/>
  <c r="AE304" i="4"/>
  <c r="AK304" i="4"/>
  <c r="AL304" i="4"/>
  <c r="AM304" i="4"/>
  <c r="AO304" i="4"/>
  <c r="AP304" i="4"/>
  <c r="AQ304" i="4"/>
  <c r="AS304" i="4"/>
  <c r="AT304" i="4"/>
  <c r="AU304" i="4"/>
  <c r="AX304" i="4"/>
  <c r="AY304" i="4"/>
  <c r="AH304" i="4"/>
  <c r="U314" i="4"/>
  <c r="V314" i="4"/>
  <c r="W314" i="4"/>
  <c r="Y314" i="4"/>
  <c r="Z314" i="4"/>
  <c r="AA314" i="4"/>
  <c r="AC314" i="4"/>
  <c r="AD314" i="4"/>
  <c r="AE314" i="4"/>
  <c r="AO314" i="4"/>
  <c r="AP314" i="4"/>
  <c r="AQ314" i="4"/>
  <c r="AS314" i="4"/>
  <c r="AT314" i="4"/>
  <c r="AU314" i="4"/>
  <c r="AX314" i="4"/>
  <c r="U318" i="4"/>
  <c r="V318" i="4"/>
  <c r="W318" i="4"/>
  <c r="Y318" i="4"/>
  <c r="Z318" i="4"/>
  <c r="AA318" i="4"/>
  <c r="AC318" i="4"/>
  <c r="AD318" i="4"/>
  <c r="AE318" i="4"/>
  <c r="AK318" i="4"/>
  <c r="AL318" i="4"/>
  <c r="AM318" i="4"/>
  <c r="AO318" i="4"/>
  <c r="AP318" i="4"/>
  <c r="AQ318" i="4"/>
  <c r="AS318" i="4"/>
  <c r="AT318" i="4"/>
  <c r="AU318" i="4"/>
  <c r="AG318" i="4"/>
  <c r="AX318" i="4"/>
  <c r="U327" i="4"/>
  <c r="U326" i="4" s="1"/>
  <c r="V327" i="4"/>
  <c r="W327" i="4"/>
  <c r="W326" i="4" s="1"/>
  <c r="Y327" i="4"/>
  <c r="Z327" i="4"/>
  <c r="Z326" i="4" s="1"/>
  <c r="AA327" i="4"/>
  <c r="AA326" i="4" s="1"/>
  <c r="AC327" i="4"/>
  <c r="AC326" i="4" s="1"/>
  <c r="AD327" i="4"/>
  <c r="AD326" i="4" s="1"/>
  <c r="AE327" i="4"/>
  <c r="AK327" i="4"/>
  <c r="AL327" i="4"/>
  <c r="AL326" i="4" s="1"/>
  <c r="AM327" i="4"/>
  <c r="AM326" i="4" s="1"/>
  <c r="AO327" i="4"/>
  <c r="AO326" i="4" s="1"/>
  <c r="AP327" i="4"/>
  <c r="AP326" i="4" s="1"/>
  <c r="AQ327" i="4"/>
  <c r="AS327" i="4"/>
  <c r="AS326" i="4" s="1"/>
  <c r="AT327" i="4"/>
  <c r="AU327" i="4"/>
  <c r="AU326" i="4" s="1"/>
  <c r="AI327" i="4"/>
  <c r="AX327" i="4"/>
  <c r="AX326" i="4" s="1"/>
  <c r="U334" i="4"/>
  <c r="V334" i="4"/>
  <c r="W334" i="4"/>
  <c r="Y334" i="4"/>
  <c r="Z334" i="4"/>
  <c r="AA334" i="4"/>
  <c r="AC334" i="4"/>
  <c r="AD334" i="4"/>
  <c r="AE334" i="4"/>
  <c r="AK334" i="4"/>
  <c r="AL334" i="4"/>
  <c r="AM334" i="4"/>
  <c r="AO334" i="4"/>
  <c r="AP334" i="4"/>
  <c r="AQ334" i="4"/>
  <c r="AS334" i="4"/>
  <c r="AT334" i="4"/>
  <c r="AU334" i="4"/>
  <c r="AX334" i="4"/>
  <c r="T337" i="4"/>
  <c r="X337" i="4"/>
  <c r="AB337" i="4"/>
  <c r="AG337" i="4"/>
  <c r="AH337" i="4"/>
  <c r="AI337" i="4"/>
  <c r="AJ337" i="4"/>
  <c r="AN337" i="4"/>
  <c r="AR337" i="4"/>
  <c r="AW337" i="4"/>
  <c r="AX337" i="4"/>
  <c r="AY337" i="4"/>
  <c r="AH348" i="4"/>
  <c r="J348" i="26" s="1"/>
  <c r="M348" i="26"/>
  <c r="Q348" i="26"/>
  <c r="R348" i="26"/>
  <c r="S348" i="26"/>
  <c r="U351" i="4"/>
  <c r="V351" i="4"/>
  <c r="W351" i="4"/>
  <c r="Y351" i="4"/>
  <c r="Z351" i="4"/>
  <c r="AA351" i="4"/>
  <c r="AC351" i="4"/>
  <c r="AD351" i="4"/>
  <c r="AE351" i="4"/>
  <c r="AK351" i="4"/>
  <c r="AL351" i="4"/>
  <c r="AM351" i="4"/>
  <c r="AO351" i="4"/>
  <c r="AP351" i="4"/>
  <c r="AQ351" i="4"/>
  <c r="AS351" i="4"/>
  <c r="AT351" i="4"/>
  <c r="AU351" i="4"/>
  <c r="AH351" i="4"/>
  <c r="J351" i="26" s="1"/>
  <c r="AI351" i="4"/>
  <c r="K351" i="26" s="1"/>
  <c r="T355" i="4"/>
  <c r="X355" i="4"/>
  <c r="AB355" i="4"/>
  <c r="AG355" i="4"/>
  <c r="I355" i="26" s="1"/>
  <c r="AH355" i="4"/>
  <c r="J355" i="26" s="1"/>
  <c r="AI355" i="4"/>
  <c r="K355" i="26" s="1"/>
  <c r="AJ355" i="4"/>
  <c r="AN355" i="4"/>
  <c r="AR355" i="4"/>
  <c r="AW355" i="4"/>
  <c r="M355" i="26" s="1"/>
  <c r="AX355" i="4"/>
  <c r="N355" i="26" s="1"/>
  <c r="AY355" i="4"/>
  <c r="O355" i="26" s="1"/>
  <c r="Q355" i="26"/>
  <c r="R355" i="26"/>
  <c r="S355" i="26"/>
  <c r="U360" i="4"/>
  <c r="U359" i="4" s="1"/>
  <c r="V360" i="4"/>
  <c r="V359" i="4" s="1"/>
  <c r="W360" i="4"/>
  <c r="W359" i="4" s="1"/>
  <c r="T359" i="4" s="1"/>
  <c r="Y360" i="4"/>
  <c r="Y359" i="4" s="1"/>
  <c r="Z360" i="4"/>
  <c r="Z359" i="4" s="1"/>
  <c r="AA360" i="4"/>
  <c r="AA359" i="4" s="1"/>
  <c r="AC360" i="4"/>
  <c r="AC359" i="4" s="1"/>
  <c r="AD360" i="4"/>
  <c r="AD359" i="4" s="1"/>
  <c r="AE360" i="4"/>
  <c r="AE359" i="4" s="1"/>
  <c r="AK360" i="4"/>
  <c r="AK359" i="4" s="1"/>
  <c r="AL360" i="4"/>
  <c r="AL359" i="4" s="1"/>
  <c r="AM360" i="4"/>
  <c r="AM359" i="4" s="1"/>
  <c r="AJ359" i="4" s="1"/>
  <c r="AO360" i="4"/>
  <c r="AO359" i="4" s="1"/>
  <c r="AN359" i="4" s="1"/>
  <c r="AP360" i="4"/>
  <c r="AP359" i="4" s="1"/>
  <c r="AQ360" i="4"/>
  <c r="AQ359" i="4" s="1"/>
  <c r="AS360" i="4"/>
  <c r="AS359" i="4" s="1"/>
  <c r="AT360" i="4"/>
  <c r="AT359" i="4" s="1"/>
  <c r="AU360" i="4"/>
  <c r="AU359" i="4" s="1"/>
  <c r="U376" i="4"/>
  <c r="V376" i="4"/>
  <c r="W376" i="4"/>
  <c r="Z376" i="4"/>
  <c r="AA376" i="4"/>
  <c r="AD376" i="4"/>
  <c r="AE376" i="4"/>
  <c r="AL376" i="4"/>
  <c r="AM376" i="4"/>
  <c r="AP376" i="4"/>
  <c r="AQ376" i="4"/>
  <c r="AS376" i="4"/>
  <c r="AT376" i="4"/>
  <c r="AU376" i="4"/>
  <c r="U391" i="4"/>
  <c r="V391" i="4"/>
  <c r="V390" i="4" s="1"/>
  <c r="W391" i="4"/>
  <c r="W390" i="4" s="1"/>
  <c r="Y391" i="4"/>
  <c r="Y390" i="4" s="1"/>
  <c r="Z391" i="4"/>
  <c r="Z390" i="4" s="1"/>
  <c r="AA391" i="4"/>
  <c r="AA390" i="4" s="1"/>
  <c r="AC391" i="4"/>
  <c r="AC390" i="4" s="1"/>
  <c r="AD391" i="4"/>
  <c r="AD390" i="4" s="1"/>
  <c r="AE391" i="4"/>
  <c r="AE390" i="4" s="1"/>
  <c r="AK391" i="4"/>
  <c r="AK390" i="4" s="1"/>
  <c r="AL391" i="4"/>
  <c r="AL390" i="4" s="1"/>
  <c r="AM391" i="4"/>
  <c r="AM390" i="4" s="1"/>
  <c r="AO391" i="4"/>
  <c r="AO390" i="4" s="1"/>
  <c r="AP391" i="4"/>
  <c r="AP390" i="4" s="1"/>
  <c r="AQ391" i="4"/>
  <c r="AQ390" i="4" s="1"/>
  <c r="AS391" i="4"/>
  <c r="AT391" i="4"/>
  <c r="AT390" i="4" s="1"/>
  <c r="AU391" i="4"/>
  <c r="AU390" i="4" s="1"/>
  <c r="AW391" i="4"/>
  <c r="AX391" i="4"/>
  <c r="T394" i="4"/>
  <c r="X394" i="4"/>
  <c r="AB394" i="4"/>
  <c r="AG394" i="4"/>
  <c r="AH394" i="4"/>
  <c r="AI394" i="4"/>
  <c r="AJ394" i="4"/>
  <c r="AN394" i="4"/>
  <c r="AR394" i="4"/>
  <c r="AW394" i="4"/>
  <c r="AX394" i="4"/>
  <c r="AY394" i="4"/>
  <c r="U403" i="4"/>
  <c r="V403" i="4"/>
  <c r="V402" i="4" s="1"/>
  <c r="W403" i="4"/>
  <c r="W402" i="4" s="1"/>
  <c r="Y403" i="4"/>
  <c r="Y402" i="4" s="1"/>
  <c r="Z403" i="4"/>
  <c r="Z402" i="4" s="1"/>
  <c r="AA403" i="4"/>
  <c r="AA402" i="4" s="1"/>
  <c r="AC403" i="4"/>
  <c r="AC402" i="4" s="1"/>
  <c r="AD403" i="4"/>
  <c r="AD402" i="4" s="1"/>
  <c r="AE403" i="4"/>
  <c r="AE402" i="4" s="1"/>
  <c r="AK403" i="4"/>
  <c r="AK402" i="4" s="1"/>
  <c r="AL403" i="4"/>
  <c r="AL402" i="4" s="1"/>
  <c r="AM403" i="4"/>
  <c r="AM402" i="4" s="1"/>
  <c r="AO403" i="4"/>
  <c r="AO402" i="4" s="1"/>
  <c r="AP403" i="4"/>
  <c r="AP402" i="4" s="1"/>
  <c r="AQ403" i="4"/>
  <c r="AQ402" i="4" s="1"/>
  <c r="AS403" i="4"/>
  <c r="AT403" i="4"/>
  <c r="AT402" i="4" s="1"/>
  <c r="AU403" i="4"/>
  <c r="AU402" i="4" s="1"/>
  <c r="AW403" i="4"/>
  <c r="U415" i="4"/>
  <c r="V415" i="4"/>
  <c r="W415" i="4"/>
  <c r="Y415" i="4"/>
  <c r="Z415" i="4"/>
  <c r="AA415" i="4"/>
  <c r="AC415" i="4"/>
  <c r="AD415" i="4"/>
  <c r="AE415" i="4"/>
  <c r="AK415" i="4"/>
  <c r="AL415" i="4"/>
  <c r="AM415" i="4"/>
  <c r="AO415" i="4"/>
  <c r="AP415" i="4"/>
  <c r="AQ415" i="4"/>
  <c r="AS415" i="4"/>
  <c r="AT415" i="4"/>
  <c r="AU415" i="4"/>
  <c r="AY415" i="4"/>
  <c r="AX415" i="4"/>
  <c r="AH415" i="4"/>
  <c r="AI415" i="4"/>
  <c r="U418" i="4"/>
  <c r="V418" i="4"/>
  <c r="W418" i="4"/>
  <c r="Y418" i="4"/>
  <c r="Z418" i="4"/>
  <c r="AA418" i="4"/>
  <c r="AC418" i="4"/>
  <c r="AD418" i="4"/>
  <c r="AE418" i="4"/>
  <c r="AK418" i="4"/>
  <c r="AL418" i="4"/>
  <c r="AM418" i="4"/>
  <c r="AO418" i="4"/>
  <c r="AP418" i="4"/>
  <c r="AQ418" i="4"/>
  <c r="AS418" i="4"/>
  <c r="AT418" i="4"/>
  <c r="AU418" i="4"/>
  <c r="AH418" i="4"/>
  <c r="AW418" i="4"/>
  <c r="AX418" i="4"/>
  <c r="AI418" i="4"/>
  <c r="U421" i="4"/>
  <c r="V421" i="4"/>
  <c r="W421" i="4"/>
  <c r="Y421" i="4"/>
  <c r="Z421" i="4"/>
  <c r="AA421" i="4"/>
  <c r="AC421" i="4"/>
  <c r="AD421" i="4"/>
  <c r="AE421" i="4"/>
  <c r="AK421" i="4"/>
  <c r="AL421" i="4"/>
  <c r="AM421" i="4"/>
  <c r="AO421" i="4"/>
  <c r="AP421" i="4"/>
  <c r="AQ421" i="4"/>
  <c r="AS421" i="4"/>
  <c r="AT421" i="4"/>
  <c r="AU421" i="4"/>
  <c r="AH421" i="4"/>
  <c r="AI421" i="4"/>
  <c r="AX421" i="4"/>
  <c r="AY421" i="4"/>
  <c r="I13" i="4"/>
  <c r="J13" i="4"/>
  <c r="K13" i="4"/>
  <c r="M13" i="4"/>
  <c r="N13" i="4"/>
  <c r="O13" i="4"/>
  <c r="I18" i="4"/>
  <c r="J18" i="4"/>
  <c r="K18" i="4"/>
  <c r="M18" i="4"/>
  <c r="N18" i="4"/>
  <c r="O18" i="4"/>
  <c r="I23" i="4"/>
  <c r="J23" i="4"/>
  <c r="K23" i="4"/>
  <c r="M23" i="4"/>
  <c r="N23" i="4"/>
  <c r="O23" i="4"/>
  <c r="I27" i="4"/>
  <c r="J27" i="4"/>
  <c r="K27" i="4"/>
  <c r="N27" i="4"/>
  <c r="O27" i="4"/>
  <c r="I54" i="4"/>
  <c r="J54" i="4"/>
  <c r="K54" i="4"/>
  <c r="M54" i="4"/>
  <c r="N54" i="4"/>
  <c r="O54" i="4"/>
  <c r="I57" i="4"/>
  <c r="J57" i="4"/>
  <c r="K57" i="4"/>
  <c r="M57" i="4"/>
  <c r="N57" i="4"/>
  <c r="O57" i="4"/>
  <c r="I70" i="4"/>
  <c r="J70" i="4"/>
  <c r="K70" i="4"/>
  <c r="M70" i="4"/>
  <c r="N70" i="4"/>
  <c r="O70" i="4"/>
  <c r="I76" i="4"/>
  <c r="J76" i="4"/>
  <c r="K76" i="4"/>
  <c r="M76" i="4"/>
  <c r="N76" i="4"/>
  <c r="O76" i="4"/>
  <c r="I79" i="4"/>
  <c r="J79" i="4"/>
  <c r="K79" i="4"/>
  <c r="M79" i="4"/>
  <c r="N79" i="4"/>
  <c r="O79" i="4"/>
  <c r="I87" i="4"/>
  <c r="J87" i="4"/>
  <c r="K87" i="4"/>
  <c r="M87" i="4"/>
  <c r="N87" i="4"/>
  <c r="O87" i="4"/>
  <c r="I89" i="4"/>
  <c r="J89" i="4"/>
  <c r="K89" i="4"/>
  <c r="M89" i="4"/>
  <c r="N89" i="4"/>
  <c r="O89" i="4"/>
  <c r="I99" i="4"/>
  <c r="J99" i="4"/>
  <c r="K99" i="4"/>
  <c r="M99" i="4"/>
  <c r="N99" i="4"/>
  <c r="O99" i="4"/>
  <c r="I102" i="4"/>
  <c r="J102" i="4"/>
  <c r="K102" i="4"/>
  <c r="M102" i="4"/>
  <c r="N102" i="4"/>
  <c r="O102" i="4"/>
  <c r="I113" i="4"/>
  <c r="J113" i="4"/>
  <c r="K113" i="4"/>
  <c r="M113" i="4"/>
  <c r="N113" i="4"/>
  <c r="O113" i="4"/>
  <c r="I117" i="4"/>
  <c r="J117" i="4"/>
  <c r="K117" i="4"/>
  <c r="M117" i="4"/>
  <c r="N117" i="4"/>
  <c r="O117" i="4"/>
  <c r="I120" i="4"/>
  <c r="J120" i="4"/>
  <c r="K120" i="4"/>
  <c r="M120" i="4"/>
  <c r="N120" i="4"/>
  <c r="O120" i="4"/>
  <c r="I124" i="4"/>
  <c r="J124" i="4"/>
  <c r="K124" i="4"/>
  <c r="M124" i="4"/>
  <c r="N124" i="4"/>
  <c r="O124" i="4"/>
  <c r="I127" i="4"/>
  <c r="J127" i="4"/>
  <c r="K127" i="4"/>
  <c r="M127" i="4"/>
  <c r="N127" i="4"/>
  <c r="O127" i="4"/>
  <c r="I130" i="4"/>
  <c r="J130" i="4"/>
  <c r="K130" i="4"/>
  <c r="M130" i="4"/>
  <c r="N130" i="4"/>
  <c r="O130" i="4"/>
  <c r="I138" i="4"/>
  <c r="J138" i="4"/>
  <c r="K138" i="4"/>
  <c r="M138" i="4"/>
  <c r="N138" i="4"/>
  <c r="O138" i="4"/>
  <c r="I142" i="4"/>
  <c r="J142" i="4"/>
  <c r="K142" i="4"/>
  <c r="M142" i="4"/>
  <c r="N142" i="4"/>
  <c r="O142" i="4"/>
  <c r="I145" i="4"/>
  <c r="J145" i="4"/>
  <c r="K145" i="4"/>
  <c r="M145" i="4"/>
  <c r="N145" i="4"/>
  <c r="O145" i="4"/>
  <c r="I149" i="4"/>
  <c r="J149" i="4"/>
  <c r="K149" i="4"/>
  <c r="M149" i="4"/>
  <c r="N149" i="4"/>
  <c r="O149" i="4"/>
  <c r="I153" i="4"/>
  <c r="J153" i="4"/>
  <c r="K153" i="4"/>
  <c r="M153" i="4"/>
  <c r="N153" i="4"/>
  <c r="O153" i="4"/>
  <c r="I176" i="4"/>
  <c r="J176" i="4"/>
  <c r="K176" i="4"/>
  <c r="M176" i="4"/>
  <c r="N176" i="4"/>
  <c r="O176" i="4"/>
  <c r="I179" i="4"/>
  <c r="J179" i="4"/>
  <c r="K179" i="4"/>
  <c r="M179" i="4"/>
  <c r="N179" i="4"/>
  <c r="O179" i="4"/>
  <c r="I188" i="4"/>
  <c r="J188" i="4"/>
  <c r="K188" i="4"/>
  <c r="M188" i="4"/>
  <c r="N188" i="4"/>
  <c r="O188" i="4"/>
  <c r="I192" i="4"/>
  <c r="J192" i="4"/>
  <c r="K192" i="4"/>
  <c r="M192" i="4"/>
  <c r="N192" i="4"/>
  <c r="O192" i="4"/>
  <c r="I195" i="4"/>
  <c r="J195" i="4"/>
  <c r="K195" i="4"/>
  <c r="M195" i="4"/>
  <c r="N195" i="4"/>
  <c r="O195" i="4"/>
  <c r="I202" i="4"/>
  <c r="J202" i="4"/>
  <c r="K202" i="4"/>
  <c r="M202" i="4"/>
  <c r="N202" i="4"/>
  <c r="O202" i="4"/>
  <c r="I211" i="4"/>
  <c r="J211" i="4"/>
  <c r="K211" i="4"/>
  <c r="M211" i="4"/>
  <c r="N211" i="4"/>
  <c r="O211" i="4"/>
  <c r="I217" i="4"/>
  <c r="J217" i="4"/>
  <c r="K217" i="4"/>
  <c r="M217" i="4"/>
  <c r="N217" i="4"/>
  <c r="O217" i="4"/>
  <c r="I230" i="4"/>
  <c r="J230" i="4"/>
  <c r="K230" i="4"/>
  <c r="M230" i="4"/>
  <c r="N230" i="4"/>
  <c r="O230" i="4"/>
  <c r="I240" i="4"/>
  <c r="J240" i="4"/>
  <c r="K240" i="4"/>
  <c r="M240" i="4"/>
  <c r="N240" i="4"/>
  <c r="O240" i="4"/>
  <c r="I247" i="4"/>
  <c r="J247" i="4"/>
  <c r="K247" i="4"/>
  <c r="M247" i="4"/>
  <c r="N247" i="4"/>
  <c r="O247" i="4"/>
  <c r="I256" i="4"/>
  <c r="J256" i="4"/>
  <c r="K256" i="4"/>
  <c r="M256" i="4"/>
  <c r="N256" i="4"/>
  <c r="O256" i="4"/>
  <c r="I263" i="4"/>
  <c r="J263" i="4"/>
  <c r="K263" i="4"/>
  <c r="M263" i="4"/>
  <c r="N263" i="4"/>
  <c r="O263" i="4"/>
  <c r="I271" i="4"/>
  <c r="J271" i="4"/>
  <c r="K271" i="4"/>
  <c r="M271" i="4"/>
  <c r="N271" i="4"/>
  <c r="O271" i="4"/>
  <c r="I274" i="4"/>
  <c r="J274" i="4"/>
  <c r="K274" i="4"/>
  <c r="M274" i="4"/>
  <c r="N274" i="4"/>
  <c r="O274" i="4"/>
  <c r="I277" i="4"/>
  <c r="J277" i="4"/>
  <c r="K277" i="4"/>
  <c r="M277" i="4"/>
  <c r="N277" i="4"/>
  <c r="O277" i="4"/>
  <c r="I284" i="4"/>
  <c r="J284" i="4"/>
  <c r="K284" i="4"/>
  <c r="M284" i="4"/>
  <c r="N284" i="4"/>
  <c r="O284" i="4"/>
  <c r="I288" i="4"/>
  <c r="J288" i="4"/>
  <c r="K288" i="4"/>
  <c r="M288" i="4"/>
  <c r="N288" i="4"/>
  <c r="O288" i="4"/>
  <c r="I291" i="4"/>
  <c r="J291" i="4"/>
  <c r="K291" i="4"/>
  <c r="M291" i="4"/>
  <c r="N291" i="4"/>
  <c r="O291" i="4"/>
  <c r="I294" i="4"/>
  <c r="J294" i="4"/>
  <c r="K294" i="4"/>
  <c r="M294" i="4"/>
  <c r="N294" i="4"/>
  <c r="O294" i="4"/>
  <c r="I301" i="4"/>
  <c r="J301" i="4"/>
  <c r="K301" i="4"/>
  <c r="M301" i="4"/>
  <c r="N301" i="4"/>
  <c r="O301" i="4"/>
  <c r="I304" i="4"/>
  <c r="J304" i="4"/>
  <c r="K304" i="4"/>
  <c r="M304" i="4"/>
  <c r="N304" i="4"/>
  <c r="O304" i="4"/>
  <c r="I314" i="4"/>
  <c r="J314" i="4"/>
  <c r="K314" i="4"/>
  <c r="M314" i="4"/>
  <c r="N314" i="4"/>
  <c r="O314" i="4"/>
  <c r="I318" i="4"/>
  <c r="J318" i="4"/>
  <c r="K318" i="4"/>
  <c r="M318" i="4"/>
  <c r="N318" i="4"/>
  <c r="O318" i="4"/>
  <c r="I327" i="4"/>
  <c r="J327" i="4"/>
  <c r="J326" i="4" s="1"/>
  <c r="K327" i="4"/>
  <c r="K326" i="4" s="1"/>
  <c r="M327" i="4"/>
  <c r="N327" i="4"/>
  <c r="N326" i="4" s="1"/>
  <c r="O327" i="4"/>
  <c r="O326" i="4" s="1"/>
  <c r="I334" i="4"/>
  <c r="J334" i="4"/>
  <c r="K334" i="4"/>
  <c r="M334" i="4"/>
  <c r="N334" i="4"/>
  <c r="O334" i="4"/>
  <c r="H337" i="4"/>
  <c r="L337" i="4"/>
  <c r="I348" i="4"/>
  <c r="J348" i="4"/>
  <c r="K348" i="4"/>
  <c r="I351" i="4"/>
  <c r="J351" i="4"/>
  <c r="K351" i="4"/>
  <c r="M351" i="4"/>
  <c r="N351" i="4"/>
  <c r="O351" i="4"/>
  <c r="H355" i="4"/>
  <c r="L355" i="4"/>
  <c r="I360" i="4"/>
  <c r="I359" i="4" s="1"/>
  <c r="J360" i="4"/>
  <c r="J359" i="4" s="1"/>
  <c r="K360" i="4"/>
  <c r="K359" i="4" s="1"/>
  <c r="M360" i="4"/>
  <c r="M359" i="4" s="1"/>
  <c r="N360" i="4"/>
  <c r="N359" i="4" s="1"/>
  <c r="O360" i="4"/>
  <c r="O359" i="4" s="1"/>
  <c r="J376" i="4"/>
  <c r="K376" i="4"/>
  <c r="N376" i="4"/>
  <c r="O376" i="4"/>
  <c r="I391" i="4"/>
  <c r="J391" i="4"/>
  <c r="J390" i="4" s="1"/>
  <c r="K391" i="4"/>
  <c r="K390" i="4" s="1"/>
  <c r="M391" i="4"/>
  <c r="N391" i="4"/>
  <c r="N390" i="4" s="1"/>
  <c r="O391" i="4"/>
  <c r="O390" i="4" s="1"/>
  <c r="H394" i="4"/>
  <c r="L394" i="4"/>
  <c r="I403" i="4"/>
  <c r="I402" i="4" s="1"/>
  <c r="J403" i="4"/>
  <c r="J402" i="4" s="1"/>
  <c r="K403" i="4"/>
  <c r="K402" i="4" s="1"/>
  <c r="M403" i="4"/>
  <c r="N403" i="4"/>
  <c r="N402" i="4" s="1"/>
  <c r="O403" i="4"/>
  <c r="O402" i="4" s="1"/>
  <c r="I415" i="4"/>
  <c r="J415" i="4"/>
  <c r="K415" i="4"/>
  <c r="M415" i="4"/>
  <c r="N415" i="4"/>
  <c r="O415" i="4"/>
  <c r="I418" i="4"/>
  <c r="J418" i="4"/>
  <c r="K418" i="4"/>
  <c r="M418" i="4"/>
  <c r="N418" i="4"/>
  <c r="O418" i="4"/>
  <c r="I421" i="4"/>
  <c r="J421" i="4"/>
  <c r="K421" i="4"/>
  <c r="M421" i="4"/>
  <c r="N421" i="4"/>
  <c r="O421" i="4"/>
  <c r="AF18" i="5"/>
  <c r="BD18" i="5"/>
  <c r="BG18" i="5"/>
  <c r="BH18" i="5"/>
  <c r="CF18" i="5"/>
  <c r="CH18" i="5"/>
  <c r="CJ18" i="5"/>
  <c r="DH18" i="5"/>
  <c r="DK18" i="5"/>
  <c r="DK23" i="5"/>
  <c r="BD23" i="5"/>
  <c r="BG23" i="5"/>
  <c r="CF23" i="5"/>
  <c r="CI23" i="5"/>
  <c r="DH23" i="5"/>
  <c r="BF31" i="5"/>
  <c r="P31" i="23" s="1"/>
  <c r="BD31" i="5"/>
  <c r="N31" i="23" s="1"/>
  <c r="BG31" i="5"/>
  <c r="Q31" i="23" s="1"/>
  <c r="CF31" i="5"/>
  <c r="U31" i="23" s="1"/>
  <c r="CH31" i="5"/>
  <c r="W31" i="23" s="1"/>
  <c r="CI31" i="5"/>
  <c r="X31" i="23" s="1"/>
  <c r="DG31" i="5"/>
  <c r="AA31" i="23" s="1"/>
  <c r="DH31" i="5"/>
  <c r="AB31" i="23" s="1"/>
  <c r="DK31" i="5"/>
  <c r="AE31" i="23" s="1"/>
  <c r="BG54" i="5"/>
  <c r="DK54" i="5"/>
  <c r="CI54" i="5"/>
  <c r="DH54" i="5"/>
  <c r="BF57" i="5"/>
  <c r="BC57" i="5"/>
  <c r="CI57" i="5"/>
  <c r="DH57" i="5"/>
  <c r="DK57" i="5"/>
  <c r="BG57" i="5"/>
  <c r="CF57" i="5"/>
  <c r="BG70" i="5"/>
  <c r="DK70" i="5"/>
  <c r="BG79" i="5"/>
  <c r="BG87" i="5"/>
  <c r="CI87" i="5"/>
  <c r="DK87" i="5"/>
  <c r="DH89" i="5"/>
  <c r="AB89" i="23" s="1"/>
  <c r="BG99" i="5"/>
  <c r="DH99" i="5"/>
  <c r="DK99" i="5"/>
  <c r="DK102" i="5"/>
  <c r="DH106" i="5"/>
  <c r="BD113" i="5"/>
  <c r="CF113" i="5"/>
  <c r="CH113" i="5"/>
  <c r="DG113" i="5"/>
  <c r="BG117" i="5"/>
  <c r="CI117" i="5"/>
  <c r="DH117" i="5"/>
  <c r="DK117" i="5"/>
  <c r="BG124" i="5"/>
  <c r="DH124" i="5"/>
  <c r="BF130" i="5"/>
  <c r="CF130" i="5"/>
  <c r="DK130" i="5"/>
  <c r="BF138" i="5"/>
  <c r="CF138" i="5"/>
  <c r="DG138" i="5"/>
  <c r="BC145" i="5"/>
  <c r="BD145" i="5"/>
  <c r="DH145" i="5"/>
  <c r="CI145" i="5"/>
  <c r="BD149" i="5"/>
  <c r="CF149" i="5"/>
  <c r="DK149" i="5"/>
  <c r="BD153" i="5"/>
  <c r="BF153" i="5"/>
  <c r="CI153" i="5"/>
  <c r="DH153" i="5"/>
  <c r="DK179" i="5"/>
  <c r="DH192" i="5"/>
  <c r="BG211" i="5"/>
  <c r="BG247" i="5"/>
  <c r="DK256" i="5"/>
  <c r="BD256" i="5"/>
  <c r="BG256" i="5"/>
  <c r="CI256" i="5"/>
  <c r="BC263" i="5"/>
  <c r="BD263" i="5"/>
  <c r="BC267" i="5"/>
  <c r="CI288" i="5"/>
  <c r="DK288" i="5"/>
  <c r="DH291" i="5"/>
  <c r="BC318" i="5"/>
  <c r="BG318" i="5"/>
  <c r="DH327" i="5"/>
  <c r="BC337" i="5"/>
  <c r="BD337" i="5"/>
  <c r="BF337" i="5"/>
  <c r="BG337" i="5"/>
  <c r="CE337" i="5"/>
  <c r="CF337" i="5"/>
  <c r="CH337" i="5"/>
  <c r="CI337" i="5"/>
  <c r="DG337" i="5"/>
  <c r="DH337" i="5"/>
  <c r="DJ337" i="5"/>
  <c r="DK337" i="5"/>
  <c r="CI348" i="5"/>
  <c r="X348" i="23" s="1"/>
  <c r="BD351" i="5"/>
  <c r="N351" i="23" s="1"/>
  <c r="BC355" i="5"/>
  <c r="M355" i="23" s="1"/>
  <c r="BD355" i="5"/>
  <c r="N355" i="23" s="1"/>
  <c r="BF355" i="5"/>
  <c r="P355" i="23" s="1"/>
  <c r="BG355" i="5"/>
  <c r="Q355" i="23" s="1"/>
  <c r="CE355" i="5"/>
  <c r="T355" i="23" s="1"/>
  <c r="CF355" i="5"/>
  <c r="U355" i="23" s="1"/>
  <c r="CH355" i="5"/>
  <c r="W355" i="23" s="1"/>
  <c r="CI355" i="5"/>
  <c r="X355" i="23" s="1"/>
  <c r="DG355" i="5"/>
  <c r="AA355" i="23" s="1"/>
  <c r="DH355" i="5"/>
  <c r="AB355" i="23" s="1"/>
  <c r="DJ355" i="5"/>
  <c r="AD355" i="23" s="1"/>
  <c r="DK355" i="5"/>
  <c r="AE355" i="23" s="1"/>
  <c r="BC394" i="5"/>
  <c r="BD394" i="5"/>
  <c r="BF394" i="5"/>
  <c r="BG394" i="5"/>
  <c r="CE394" i="5"/>
  <c r="CF394" i="5"/>
  <c r="CH394" i="5"/>
  <c r="CI394" i="5"/>
  <c r="DG394" i="5"/>
  <c r="DH394" i="5"/>
  <c r="DJ394" i="5"/>
  <c r="DK394" i="5"/>
  <c r="DH421" i="5"/>
  <c r="DJ421" i="5"/>
  <c r="DK421" i="5"/>
  <c r="BC18" i="28"/>
  <c r="AF18" i="28"/>
  <c r="BD18" i="28"/>
  <c r="BF18" i="28"/>
  <c r="BG18" i="28"/>
  <c r="CF18" i="28"/>
  <c r="CG18" i="28"/>
  <c r="CH18" i="28"/>
  <c r="CI18" i="28"/>
  <c r="DH18" i="28"/>
  <c r="DK18" i="28"/>
  <c r="DK23" i="28"/>
  <c r="BD23" i="28"/>
  <c r="BF23" i="28"/>
  <c r="CF23" i="28"/>
  <c r="CH23" i="28"/>
  <c r="CI23" i="28"/>
  <c r="DH23" i="28"/>
  <c r="BD31" i="28"/>
  <c r="N31" i="17" s="1"/>
  <c r="BG31" i="28"/>
  <c r="Q31" i="17" s="1"/>
  <c r="CF31" i="28"/>
  <c r="U31" i="17" s="1"/>
  <c r="CI31" i="28"/>
  <c r="X31" i="17" s="1"/>
  <c r="DH31" i="28"/>
  <c r="AB31" i="17" s="1"/>
  <c r="DK31" i="28"/>
  <c r="AE31" i="17" s="1"/>
  <c r="CH57" i="28"/>
  <c r="DK106" i="28"/>
  <c r="CE117" i="28"/>
  <c r="DH142" i="28"/>
  <c r="CF149" i="28"/>
  <c r="DH149" i="28"/>
  <c r="DK179" i="28"/>
  <c r="DK195" i="28"/>
  <c r="DG230" i="28"/>
  <c r="DG247" i="28"/>
  <c r="DH267" i="28"/>
  <c r="BG274" i="28"/>
  <c r="DH277" i="28"/>
  <c r="DH284" i="28"/>
  <c r="BG294" i="28"/>
  <c r="BG318" i="28"/>
  <c r="DH327" i="28"/>
  <c r="BC337" i="28"/>
  <c r="BD337" i="28"/>
  <c r="BF337" i="28"/>
  <c r="BG337" i="28"/>
  <c r="CE337" i="28"/>
  <c r="CF337" i="28"/>
  <c r="CH337" i="28"/>
  <c r="CI337" i="28"/>
  <c r="DG337" i="28"/>
  <c r="DH337" i="28"/>
  <c r="DJ337" i="28"/>
  <c r="DK337" i="28"/>
  <c r="CH351" i="28"/>
  <c r="W351" i="17" s="1"/>
  <c r="BC355" i="28"/>
  <c r="M355" i="17" s="1"/>
  <c r="BD355" i="28"/>
  <c r="N355" i="17" s="1"/>
  <c r="BF355" i="28"/>
  <c r="BG355" i="28"/>
  <c r="Q355" i="17" s="1"/>
  <c r="CE355" i="28"/>
  <c r="T355" i="17" s="1"/>
  <c r="CF355" i="28"/>
  <c r="U355" i="17" s="1"/>
  <c r="CH355" i="28"/>
  <c r="W355" i="17" s="1"/>
  <c r="CI355" i="28"/>
  <c r="X355" i="17" s="1"/>
  <c r="DG355" i="28"/>
  <c r="AA355" i="17" s="1"/>
  <c r="DH355" i="28"/>
  <c r="AB355" i="17" s="1"/>
  <c r="DJ355" i="28"/>
  <c r="AD355" i="17" s="1"/>
  <c r="DK355" i="28"/>
  <c r="AE355" i="17" s="1"/>
  <c r="BC394" i="28"/>
  <c r="BD394" i="28"/>
  <c r="BF394" i="28"/>
  <c r="BG394" i="28"/>
  <c r="CE394" i="28"/>
  <c r="CF394" i="28"/>
  <c r="CH394" i="28"/>
  <c r="CI394" i="28"/>
  <c r="DG394" i="28"/>
  <c r="DH394" i="28"/>
  <c r="DJ394" i="28"/>
  <c r="DK394" i="28"/>
  <c r="CF415" i="28"/>
  <c r="DK415" i="28"/>
  <c r="M13" i="5"/>
  <c r="N13" i="5"/>
  <c r="P13" i="5"/>
  <c r="Q13" i="5"/>
  <c r="T13" i="5"/>
  <c r="U13" i="5"/>
  <c r="W13" i="5"/>
  <c r="X13" i="5"/>
  <c r="M18" i="5"/>
  <c r="N18" i="5"/>
  <c r="P18" i="5"/>
  <c r="Q18" i="5"/>
  <c r="T18" i="5"/>
  <c r="U18" i="5"/>
  <c r="W18" i="5"/>
  <c r="X18" i="5"/>
  <c r="L18" i="5"/>
  <c r="K18" i="5"/>
  <c r="R18" i="5"/>
  <c r="S18" i="5"/>
  <c r="V18" i="5"/>
  <c r="M23" i="5"/>
  <c r="N23" i="5"/>
  <c r="P23" i="5"/>
  <c r="Q23" i="5"/>
  <c r="T23" i="5"/>
  <c r="U23" i="5"/>
  <c r="W23" i="5"/>
  <c r="X23" i="5"/>
  <c r="M31" i="5"/>
  <c r="N31" i="5"/>
  <c r="P31" i="5"/>
  <c r="Q31" i="5"/>
  <c r="T31" i="5"/>
  <c r="U31" i="5"/>
  <c r="W31" i="5"/>
  <c r="X31" i="5"/>
  <c r="M54" i="5"/>
  <c r="N54" i="5"/>
  <c r="P54" i="5"/>
  <c r="Q54" i="5"/>
  <c r="T54" i="5"/>
  <c r="U54" i="5"/>
  <c r="W54" i="5"/>
  <c r="X54" i="5"/>
  <c r="M57" i="5"/>
  <c r="N57" i="5"/>
  <c r="P57" i="5"/>
  <c r="Q57" i="5"/>
  <c r="T57" i="5"/>
  <c r="U57" i="5"/>
  <c r="W57" i="5"/>
  <c r="X57" i="5"/>
  <c r="M70" i="5"/>
  <c r="N70" i="5"/>
  <c r="P70" i="5"/>
  <c r="Q70" i="5"/>
  <c r="T70" i="5"/>
  <c r="U70" i="5"/>
  <c r="W70" i="5"/>
  <c r="X70" i="5"/>
  <c r="M79" i="5"/>
  <c r="N79" i="5"/>
  <c r="P79" i="5"/>
  <c r="Q79" i="5"/>
  <c r="T79" i="5"/>
  <c r="U79" i="5"/>
  <c r="W79" i="5"/>
  <c r="X79" i="5"/>
  <c r="M87" i="5"/>
  <c r="N87" i="5"/>
  <c r="P87" i="5"/>
  <c r="Q87" i="5"/>
  <c r="T87" i="5"/>
  <c r="U87" i="5"/>
  <c r="W87" i="5"/>
  <c r="X87" i="5"/>
  <c r="M89" i="5"/>
  <c r="N89" i="5"/>
  <c r="P89" i="5"/>
  <c r="Q89" i="5"/>
  <c r="T89" i="5"/>
  <c r="U89" i="5"/>
  <c r="W89" i="5"/>
  <c r="X89" i="5"/>
  <c r="M99" i="5"/>
  <c r="N99" i="5"/>
  <c r="P99" i="5"/>
  <c r="Q99" i="5"/>
  <c r="T99" i="5"/>
  <c r="U99" i="5"/>
  <c r="W99" i="5"/>
  <c r="X99" i="5"/>
  <c r="M102" i="5"/>
  <c r="N102" i="5"/>
  <c r="P102" i="5"/>
  <c r="Q102" i="5"/>
  <c r="T102" i="5"/>
  <c r="U102" i="5"/>
  <c r="W102" i="5"/>
  <c r="X102" i="5"/>
  <c r="M106" i="5"/>
  <c r="N106" i="5"/>
  <c r="P106" i="5"/>
  <c r="Q106" i="5"/>
  <c r="T106" i="5"/>
  <c r="U106" i="5"/>
  <c r="W106" i="5"/>
  <c r="X106" i="5"/>
  <c r="M113" i="5"/>
  <c r="N113" i="5"/>
  <c r="P113" i="5"/>
  <c r="Q113" i="5"/>
  <c r="T113" i="5"/>
  <c r="U113" i="5"/>
  <c r="W113" i="5"/>
  <c r="X113" i="5"/>
  <c r="M117" i="5"/>
  <c r="N117" i="5"/>
  <c r="P117" i="5"/>
  <c r="Q117" i="5"/>
  <c r="T117" i="5"/>
  <c r="U117" i="5"/>
  <c r="W117" i="5"/>
  <c r="X117" i="5"/>
  <c r="M124" i="5"/>
  <c r="N124" i="5"/>
  <c r="P124" i="5"/>
  <c r="Q124" i="5"/>
  <c r="T124" i="5"/>
  <c r="U124" i="5"/>
  <c r="W124" i="5"/>
  <c r="X124" i="5"/>
  <c r="M130" i="5"/>
  <c r="N130" i="5"/>
  <c r="P130" i="5"/>
  <c r="Q130" i="5"/>
  <c r="T130" i="5"/>
  <c r="U130" i="5"/>
  <c r="W130" i="5"/>
  <c r="X130" i="5"/>
  <c r="M138" i="5"/>
  <c r="N138" i="5"/>
  <c r="P138" i="5"/>
  <c r="Q138" i="5"/>
  <c r="T138" i="5"/>
  <c r="U138" i="5"/>
  <c r="W138" i="5"/>
  <c r="X138" i="5"/>
  <c r="M142" i="5"/>
  <c r="N142" i="5"/>
  <c r="P142" i="5"/>
  <c r="Q142" i="5"/>
  <c r="T142" i="5"/>
  <c r="U142" i="5"/>
  <c r="W142" i="5"/>
  <c r="X142" i="5"/>
  <c r="M145" i="5"/>
  <c r="N145" i="5"/>
  <c r="P145" i="5"/>
  <c r="Q145" i="5"/>
  <c r="T145" i="5"/>
  <c r="U145" i="5"/>
  <c r="W145" i="5"/>
  <c r="X145" i="5"/>
  <c r="M149" i="5"/>
  <c r="N149" i="5"/>
  <c r="P149" i="5"/>
  <c r="Q149" i="5"/>
  <c r="T149" i="5"/>
  <c r="U149" i="5"/>
  <c r="W149" i="5"/>
  <c r="X149" i="5"/>
  <c r="M153" i="5"/>
  <c r="N153" i="5"/>
  <c r="P153" i="5"/>
  <c r="Q153" i="5"/>
  <c r="T153" i="5"/>
  <c r="U153" i="5"/>
  <c r="W153" i="5"/>
  <c r="X153" i="5"/>
  <c r="M176" i="5"/>
  <c r="N176" i="5"/>
  <c r="P176" i="5"/>
  <c r="Q176" i="5"/>
  <c r="T176" i="5"/>
  <c r="U176" i="5"/>
  <c r="W176" i="5"/>
  <c r="X176" i="5"/>
  <c r="M179" i="5"/>
  <c r="N179" i="5"/>
  <c r="P179" i="5"/>
  <c r="Q179" i="5"/>
  <c r="T179" i="5"/>
  <c r="U179" i="5"/>
  <c r="W179" i="5"/>
  <c r="X179" i="5"/>
  <c r="M188" i="5"/>
  <c r="N188" i="5"/>
  <c r="P188" i="5"/>
  <c r="Q188" i="5"/>
  <c r="T188" i="5"/>
  <c r="U188" i="5"/>
  <c r="W188" i="5"/>
  <c r="X188" i="5"/>
  <c r="M192" i="5"/>
  <c r="N192" i="5"/>
  <c r="P192" i="5"/>
  <c r="Q192" i="5"/>
  <c r="T192" i="5"/>
  <c r="U192" i="5"/>
  <c r="W192" i="5"/>
  <c r="X192" i="5"/>
  <c r="M195" i="5"/>
  <c r="N195" i="5"/>
  <c r="P195" i="5"/>
  <c r="Q195" i="5"/>
  <c r="T195" i="5"/>
  <c r="U195" i="5"/>
  <c r="W195" i="5"/>
  <c r="X195" i="5"/>
  <c r="M202" i="5"/>
  <c r="N202" i="5"/>
  <c r="P202" i="5"/>
  <c r="Q202" i="5"/>
  <c r="T202" i="5"/>
  <c r="U202" i="5"/>
  <c r="W202" i="5"/>
  <c r="X202" i="5"/>
  <c r="M211" i="5"/>
  <c r="N211" i="5"/>
  <c r="P211" i="5"/>
  <c r="Q211" i="5"/>
  <c r="T211" i="5"/>
  <c r="U211" i="5"/>
  <c r="W211" i="5"/>
  <c r="X211" i="5"/>
  <c r="M217" i="5"/>
  <c r="N217" i="5"/>
  <c r="P217" i="5"/>
  <c r="Q217" i="5"/>
  <c r="T217" i="5"/>
  <c r="U217" i="5"/>
  <c r="W217" i="5"/>
  <c r="X217" i="5"/>
  <c r="M230" i="5"/>
  <c r="N230" i="5"/>
  <c r="P230" i="5"/>
  <c r="Q230" i="5"/>
  <c r="T230" i="5"/>
  <c r="U230" i="5"/>
  <c r="W230" i="5"/>
  <c r="X230" i="5"/>
  <c r="M240" i="5"/>
  <c r="N240" i="5"/>
  <c r="P240" i="5"/>
  <c r="Q240" i="5"/>
  <c r="T240" i="5"/>
  <c r="U240" i="5"/>
  <c r="W240" i="5"/>
  <c r="X240" i="5"/>
  <c r="M247" i="5"/>
  <c r="N247" i="5"/>
  <c r="P247" i="5"/>
  <c r="Q247" i="5"/>
  <c r="T247" i="5"/>
  <c r="U247" i="5"/>
  <c r="W247" i="5"/>
  <c r="X247" i="5"/>
  <c r="M256" i="5"/>
  <c r="N256" i="5"/>
  <c r="P256" i="5"/>
  <c r="Q256" i="5"/>
  <c r="T256" i="5"/>
  <c r="U256" i="5"/>
  <c r="W256" i="5"/>
  <c r="X256" i="5"/>
  <c r="M263" i="5"/>
  <c r="N263" i="5"/>
  <c r="P263" i="5"/>
  <c r="Q263" i="5"/>
  <c r="T263" i="5"/>
  <c r="U263" i="5"/>
  <c r="W263" i="5"/>
  <c r="X263" i="5"/>
  <c r="M267" i="5"/>
  <c r="N267" i="5"/>
  <c r="P267" i="5"/>
  <c r="Q267" i="5"/>
  <c r="T267" i="5"/>
  <c r="U267" i="5"/>
  <c r="W267" i="5"/>
  <c r="X267" i="5"/>
  <c r="M271" i="5"/>
  <c r="N271" i="5"/>
  <c r="P271" i="5"/>
  <c r="Q271" i="5"/>
  <c r="T271" i="5"/>
  <c r="U271" i="5"/>
  <c r="W271" i="5"/>
  <c r="X271" i="5"/>
  <c r="M274" i="5"/>
  <c r="N274" i="5"/>
  <c r="P274" i="5"/>
  <c r="Q274" i="5"/>
  <c r="T274" i="5"/>
  <c r="U274" i="5"/>
  <c r="W274" i="5"/>
  <c r="X274" i="5"/>
  <c r="M277" i="5"/>
  <c r="N277" i="5"/>
  <c r="P277" i="5"/>
  <c r="Q277" i="5"/>
  <c r="T277" i="5"/>
  <c r="U277" i="5"/>
  <c r="W277" i="5"/>
  <c r="X277" i="5"/>
  <c r="M284" i="5"/>
  <c r="N284" i="5"/>
  <c r="P284" i="5"/>
  <c r="Q284" i="5"/>
  <c r="T284" i="5"/>
  <c r="U284" i="5"/>
  <c r="W284" i="5"/>
  <c r="X284" i="5"/>
  <c r="M288" i="5"/>
  <c r="N288" i="5"/>
  <c r="P288" i="5"/>
  <c r="Q288" i="5"/>
  <c r="T288" i="5"/>
  <c r="U288" i="5"/>
  <c r="W288" i="5"/>
  <c r="X288" i="5"/>
  <c r="M291" i="5"/>
  <c r="N291" i="5"/>
  <c r="P291" i="5"/>
  <c r="Q291" i="5"/>
  <c r="T291" i="5"/>
  <c r="U291" i="5"/>
  <c r="W291" i="5"/>
  <c r="X291" i="5"/>
  <c r="M294" i="5"/>
  <c r="N294" i="5"/>
  <c r="P294" i="5"/>
  <c r="Q294" i="5"/>
  <c r="T294" i="5"/>
  <c r="U294" i="5"/>
  <c r="W294" i="5"/>
  <c r="X294" i="5"/>
  <c r="M301" i="5"/>
  <c r="N301" i="5"/>
  <c r="P301" i="5"/>
  <c r="Q301" i="5"/>
  <c r="T301" i="5"/>
  <c r="U301" i="5"/>
  <c r="W301" i="5"/>
  <c r="X301" i="5"/>
  <c r="M304" i="5"/>
  <c r="N304" i="5"/>
  <c r="P304" i="5"/>
  <c r="Q304" i="5"/>
  <c r="T304" i="5"/>
  <c r="U304" i="5"/>
  <c r="W304" i="5"/>
  <c r="X304" i="5"/>
  <c r="M314" i="5"/>
  <c r="N314" i="5"/>
  <c r="P314" i="5"/>
  <c r="Q314" i="5"/>
  <c r="T314" i="5"/>
  <c r="U314" i="5"/>
  <c r="W314" i="5"/>
  <c r="X314" i="5"/>
  <c r="M318" i="5"/>
  <c r="N318" i="5"/>
  <c r="P318" i="5"/>
  <c r="Q318" i="5"/>
  <c r="T318" i="5"/>
  <c r="U318" i="5"/>
  <c r="W318" i="5"/>
  <c r="X318" i="5"/>
  <c r="M327" i="5"/>
  <c r="N327" i="5"/>
  <c r="N326" i="5" s="1"/>
  <c r="P327" i="5"/>
  <c r="P326" i="5" s="1"/>
  <c r="Q327" i="5"/>
  <c r="Q326" i="5" s="1"/>
  <c r="T327" i="5"/>
  <c r="U327" i="5"/>
  <c r="U326" i="5" s="1"/>
  <c r="W327" i="5"/>
  <c r="W326" i="5" s="1"/>
  <c r="X327" i="5"/>
  <c r="X326" i="5" s="1"/>
  <c r="M334" i="5"/>
  <c r="N334" i="5"/>
  <c r="P334" i="5"/>
  <c r="Q334" i="5"/>
  <c r="T334" i="5"/>
  <c r="U334" i="5"/>
  <c r="W334" i="5"/>
  <c r="X334" i="5"/>
  <c r="L337" i="5"/>
  <c r="S337" i="5"/>
  <c r="T348" i="5"/>
  <c r="U348" i="5"/>
  <c r="W348" i="5"/>
  <c r="X348" i="5"/>
  <c r="M351" i="5"/>
  <c r="N351" i="5"/>
  <c r="P351" i="5"/>
  <c r="Q351" i="5"/>
  <c r="T351" i="5"/>
  <c r="U351" i="5"/>
  <c r="W351" i="5"/>
  <c r="X351" i="5"/>
  <c r="L355" i="5"/>
  <c r="O355" i="5"/>
  <c r="S355" i="5"/>
  <c r="V355" i="5"/>
  <c r="M360" i="5"/>
  <c r="M359" i="5" s="1"/>
  <c r="N360" i="5"/>
  <c r="N359" i="5" s="1"/>
  <c r="P360" i="5"/>
  <c r="P359" i="5" s="1"/>
  <c r="Q360" i="5"/>
  <c r="Q359" i="5" s="1"/>
  <c r="T360" i="5"/>
  <c r="T359" i="5" s="1"/>
  <c r="U360" i="5"/>
  <c r="U359" i="5" s="1"/>
  <c r="W360" i="5"/>
  <c r="W359" i="5" s="1"/>
  <c r="X360" i="5"/>
  <c r="X359" i="5" s="1"/>
  <c r="M376" i="5"/>
  <c r="N376" i="5"/>
  <c r="P376" i="5"/>
  <c r="Q376" i="5"/>
  <c r="U376" i="5"/>
  <c r="X376" i="5"/>
  <c r="M391" i="5"/>
  <c r="N391" i="5"/>
  <c r="N390" i="5" s="1"/>
  <c r="P391" i="5"/>
  <c r="Q391" i="5"/>
  <c r="Q390" i="5" s="1"/>
  <c r="T391" i="5"/>
  <c r="U391" i="5"/>
  <c r="U390" i="5" s="1"/>
  <c r="W391" i="5"/>
  <c r="W390" i="5" s="1"/>
  <c r="X391" i="5"/>
  <c r="X390" i="5" s="1"/>
  <c r="L394" i="5"/>
  <c r="O394" i="5"/>
  <c r="S394" i="5"/>
  <c r="V394" i="5"/>
  <c r="M403" i="5"/>
  <c r="M402" i="5" s="1"/>
  <c r="N403" i="5"/>
  <c r="N402" i="5" s="1"/>
  <c r="P403" i="5"/>
  <c r="Q403" i="5"/>
  <c r="Q402" i="5" s="1"/>
  <c r="T403" i="5"/>
  <c r="T402" i="5" s="1"/>
  <c r="U403" i="5"/>
  <c r="U402" i="5" s="1"/>
  <c r="W403" i="5"/>
  <c r="W402" i="5" s="1"/>
  <c r="X403" i="5"/>
  <c r="M415" i="5"/>
  <c r="N415" i="5"/>
  <c r="P415" i="5"/>
  <c r="Q415" i="5"/>
  <c r="T415" i="5"/>
  <c r="U415" i="5"/>
  <c r="W415" i="5"/>
  <c r="X415" i="5"/>
  <c r="M418" i="5"/>
  <c r="N418" i="5"/>
  <c r="P418" i="5"/>
  <c r="Q418" i="5"/>
  <c r="T418" i="5"/>
  <c r="U418" i="5"/>
  <c r="W418" i="5"/>
  <c r="X418" i="5"/>
  <c r="O418" i="5"/>
  <c r="V418" i="5"/>
  <c r="M421" i="5"/>
  <c r="N421" i="5"/>
  <c r="O421" i="5"/>
  <c r="P421" i="5"/>
  <c r="Q421" i="5"/>
  <c r="T421" i="5"/>
  <c r="U421" i="5"/>
  <c r="V421" i="5"/>
  <c r="W421" i="5"/>
  <c r="X421" i="5"/>
  <c r="M13" i="28"/>
  <c r="N13" i="28"/>
  <c r="P13" i="28"/>
  <c r="Q13" i="28"/>
  <c r="T13" i="28"/>
  <c r="U13" i="28"/>
  <c r="W13" i="28"/>
  <c r="X13" i="28"/>
  <c r="M18" i="28"/>
  <c r="N18" i="28"/>
  <c r="P18" i="28"/>
  <c r="Q18" i="28"/>
  <c r="S18" i="28"/>
  <c r="T18" i="28"/>
  <c r="U18" i="28"/>
  <c r="W18" i="28"/>
  <c r="X18" i="28"/>
  <c r="O18" i="28"/>
  <c r="V18" i="28"/>
  <c r="L18" i="28"/>
  <c r="M23" i="28"/>
  <c r="N23" i="28"/>
  <c r="P23" i="28"/>
  <c r="Q23" i="28"/>
  <c r="T23" i="28"/>
  <c r="U23" i="28"/>
  <c r="W23" i="28"/>
  <c r="X23" i="28"/>
  <c r="M31" i="28"/>
  <c r="N31" i="28"/>
  <c r="P31" i="28"/>
  <c r="Q31" i="28"/>
  <c r="T31" i="28"/>
  <c r="U31" i="28"/>
  <c r="W31" i="28"/>
  <c r="X31" i="28"/>
  <c r="M54" i="28"/>
  <c r="N54" i="28"/>
  <c r="P54" i="28"/>
  <c r="Q54" i="28"/>
  <c r="T54" i="28"/>
  <c r="U54" i="28"/>
  <c r="W54" i="28"/>
  <c r="X54" i="28"/>
  <c r="M57" i="28"/>
  <c r="N57" i="28"/>
  <c r="P57" i="28"/>
  <c r="Q57" i="28"/>
  <c r="T57" i="28"/>
  <c r="U57" i="28"/>
  <c r="W57" i="28"/>
  <c r="X57" i="28"/>
  <c r="M70" i="28"/>
  <c r="N70" i="28"/>
  <c r="P70" i="28"/>
  <c r="Q70" i="28"/>
  <c r="T70" i="28"/>
  <c r="U70" i="28"/>
  <c r="W70" i="28"/>
  <c r="X70" i="28"/>
  <c r="M79" i="28"/>
  <c r="N79" i="28"/>
  <c r="P79" i="28"/>
  <c r="Q79" i="28"/>
  <c r="T79" i="28"/>
  <c r="U79" i="28"/>
  <c r="W79" i="28"/>
  <c r="X79" i="28"/>
  <c r="M87" i="28"/>
  <c r="N87" i="28"/>
  <c r="P87" i="28"/>
  <c r="Q87" i="28"/>
  <c r="T87" i="28"/>
  <c r="U87" i="28"/>
  <c r="W87" i="28"/>
  <c r="X87" i="28"/>
  <c r="M89" i="28"/>
  <c r="N89" i="28"/>
  <c r="P89" i="28"/>
  <c r="Q89" i="28"/>
  <c r="T89" i="28"/>
  <c r="U89" i="28"/>
  <c r="W89" i="28"/>
  <c r="X89" i="28"/>
  <c r="M99" i="28"/>
  <c r="N99" i="28"/>
  <c r="P99" i="28"/>
  <c r="Q99" i="28"/>
  <c r="T99" i="28"/>
  <c r="U99" i="28"/>
  <c r="W99" i="28"/>
  <c r="X99" i="28"/>
  <c r="M102" i="28"/>
  <c r="N102" i="28"/>
  <c r="P102" i="28"/>
  <c r="Q102" i="28"/>
  <c r="T102" i="28"/>
  <c r="U102" i="28"/>
  <c r="W102" i="28"/>
  <c r="X102" i="28"/>
  <c r="M106" i="28"/>
  <c r="N106" i="28"/>
  <c r="P106" i="28"/>
  <c r="Q106" i="28"/>
  <c r="T106" i="28"/>
  <c r="U106" i="28"/>
  <c r="W106" i="28"/>
  <c r="X106" i="28"/>
  <c r="M113" i="28"/>
  <c r="N113" i="28"/>
  <c r="P113" i="28"/>
  <c r="Q113" i="28"/>
  <c r="T113" i="28"/>
  <c r="U113" i="28"/>
  <c r="W113" i="28"/>
  <c r="X113" i="28"/>
  <c r="M117" i="28"/>
  <c r="N117" i="28"/>
  <c r="P117" i="28"/>
  <c r="Q117" i="28"/>
  <c r="T117" i="28"/>
  <c r="U117" i="28"/>
  <c r="W117" i="28"/>
  <c r="X117" i="28"/>
  <c r="M120" i="28"/>
  <c r="N120" i="28"/>
  <c r="P120" i="28"/>
  <c r="Q120" i="28"/>
  <c r="T120" i="28"/>
  <c r="U120" i="28"/>
  <c r="W120" i="28"/>
  <c r="X120" i="28"/>
  <c r="M124" i="28"/>
  <c r="N124" i="28"/>
  <c r="P124" i="28"/>
  <c r="Q124" i="28"/>
  <c r="T124" i="28"/>
  <c r="U124" i="28"/>
  <c r="W124" i="28"/>
  <c r="X124" i="28"/>
  <c r="M127" i="28"/>
  <c r="N127" i="28"/>
  <c r="P127" i="28"/>
  <c r="Q127" i="28"/>
  <c r="T127" i="28"/>
  <c r="U127" i="28"/>
  <c r="W127" i="28"/>
  <c r="X127" i="28"/>
  <c r="M130" i="28"/>
  <c r="N130" i="28"/>
  <c r="P130" i="28"/>
  <c r="Q130" i="28"/>
  <c r="T130" i="28"/>
  <c r="U130" i="28"/>
  <c r="W130" i="28"/>
  <c r="X130" i="28"/>
  <c r="M138" i="28"/>
  <c r="N138" i="28"/>
  <c r="P138" i="28"/>
  <c r="Q138" i="28"/>
  <c r="T138" i="28"/>
  <c r="U138" i="28"/>
  <c r="W138" i="28"/>
  <c r="X138" i="28"/>
  <c r="M142" i="28"/>
  <c r="N142" i="28"/>
  <c r="P142" i="28"/>
  <c r="Q142" i="28"/>
  <c r="T142" i="28"/>
  <c r="U142" i="28"/>
  <c r="W142" i="28"/>
  <c r="X142" i="28"/>
  <c r="M145" i="28"/>
  <c r="N145" i="28"/>
  <c r="P145" i="28"/>
  <c r="Q145" i="28"/>
  <c r="T145" i="28"/>
  <c r="U145" i="28"/>
  <c r="W145" i="28"/>
  <c r="X145" i="28"/>
  <c r="M149" i="28"/>
  <c r="N149" i="28"/>
  <c r="P149" i="28"/>
  <c r="Q149" i="28"/>
  <c r="T149" i="28"/>
  <c r="U149" i="28"/>
  <c r="W149" i="28"/>
  <c r="X149" i="28"/>
  <c r="M176" i="28"/>
  <c r="N176" i="28"/>
  <c r="P176" i="28"/>
  <c r="Q176" i="28"/>
  <c r="T176" i="28"/>
  <c r="U176" i="28"/>
  <c r="W176" i="28"/>
  <c r="X176" i="28"/>
  <c r="M179" i="28"/>
  <c r="N179" i="28"/>
  <c r="P179" i="28"/>
  <c r="Q179" i="28"/>
  <c r="T179" i="28"/>
  <c r="U179" i="28"/>
  <c r="W179" i="28"/>
  <c r="X179" i="28"/>
  <c r="M188" i="28"/>
  <c r="N188" i="28"/>
  <c r="P188" i="28"/>
  <c r="Q188" i="28"/>
  <c r="T188" i="28"/>
  <c r="U188" i="28"/>
  <c r="W188" i="28"/>
  <c r="X188" i="28"/>
  <c r="M192" i="28"/>
  <c r="N192" i="28"/>
  <c r="P192" i="28"/>
  <c r="Q192" i="28"/>
  <c r="T192" i="28"/>
  <c r="U192" i="28"/>
  <c r="W192" i="28"/>
  <c r="X192" i="28"/>
  <c r="M195" i="28"/>
  <c r="N195" i="28"/>
  <c r="P195" i="28"/>
  <c r="Q195" i="28"/>
  <c r="T195" i="28"/>
  <c r="U195" i="28"/>
  <c r="W195" i="28"/>
  <c r="X195" i="28"/>
  <c r="M202" i="28"/>
  <c r="M201" i="28" s="1"/>
  <c r="N202" i="28"/>
  <c r="N201" i="28" s="1"/>
  <c r="P202" i="28"/>
  <c r="P201" i="28" s="1"/>
  <c r="Q202" i="28"/>
  <c r="Q201" i="28" s="1"/>
  <c r="T202" i="28"/>
  <c r="T201" i="28" s="1"/>
  <c r="U202" i="28"/>
  <c r="U201" i="28" s="1"/>
  <c r="W202" i="28"/>
  <c r="W201" i="28" s="1"/>
  <c r="X202" i="28"/>
  <c r="X201" i="28" s="1"/>
  <c r="M230" i="28"/>
  <c r="N230" i="28"/>
  <c r="P230" i="28"/>
  <c r="Q230" i="28"/>
  <c r="T230" i="28"/>
  <c r="U230" i="28"/>
  <c r="W230" i="28"/>
  <c r="X230" i="28"/>
  <c r="M240" i="28"/>
  <c r="N240" i="28"/>
  <c r="P240" i="28"/>
  <c r="Q240" i="28"/>
  <c r="T240" i="28"/>
  <c r="U240" i="28"/>
  <c r="W240" i="28"/>
  <c r="X240" i="28"/>
  <c r="M247" i="28"/>
  <c r="N247" i="28"/>
  <c r="P247" i="28"/>
  <c r="Q247" i="28"/>
  <c r="T247" i="28"/>
  <c r="U247" i="28"/>
  <c r="W247" i="28"/>
  <c r="X247" i="28"/>
  <c r="M256" i="28"/>
  <c r="N256" i="28"/>
  <c r="P256" i="28"/>
  <c r="Q256" i="28"/>
  <c r="T256" i="28"/>
  <c r="U256" i="28"/>
  <c r="W256" i="28"/>
  <c r="X256" i="28"/>
  <c r="M263" i="28"/>
  <c r="N263" i="28"/>
  <c r="P263" i="28"/>
  <c r="Q263" i="28"/>
  <c r="T263" i="28"/>
  <c r="U263" i="28"/>
  <c r="W263" i="28"/>
  <c r="X263" i="28"/>
  <c r="M267" i="28"/>
  <c r="N267" i="28"/>
  <c r="P267" i="28"/>
  <c r="Q267" i="28"/>
  <c r="T267" i="28"/>
  <c r="U267" i="28"/>
  <c r="W267" i="28"/>
  <c r="X267" i="28"/>
  <c r="M271" i="28"/>
  <c r="N271" i="28"/>
  <c r="P271" i="28"/>
  <c r="Q271" i="28"/>
  <c r="T271" i="28"/>
  <c r="U271" i="28"/>
  <c r="W271" i="28"/>
  <c r="X271" i="28"/>
  <c r="M274" i="28"/>
  <c r="N274" i="28"/>
  <c r="P274" i="28"/>
  <c r="Q274" i="28"/>
  <c r="T274" i="28"/>
  <c r="U274" i="28"/>
  <c r="W274" i="28"/>
  <c r="X274" i="28"/>
  <c r="M277" i="28"/>
  <c r="N277" i="28"/>
  <c r="P277" i="28"/>
  <c r="Q277" i="28"/>
  <c r="T277" i="28"/>
  <c r="U277" i="28"/>
  <c r="W277" i="28"/>
  <c r="X277" i="28"/>
  <c r="M284" i="28"/>
  <c r="N284" i="28"/>
  <c r="P284" i="28"/>
  <c r="Q284" i="28"/>
  <c r="T284" i="28"/>
  <c r="U284" i="28"/>
  <c r="W284" i="28"/>
  <c r="X284" i="28"/>
  <c r="M288" i="28"/>
  <c r="N288" i="28"/>
  <c r="P288" i="28"/>
  <c r="Q288" i="28"/>
  <c r="T288" i="28"/>
  <c r="U288" i="28"/>
  <c r="W288" i="28"/>
  <c r="X288" i="28"/>
  <c r="M294" i="28"/>
  <c r="N294" i="28"/>
  <c r="P294" i="28"/>
  <c r="Q294" i="28"/>
  <c r="T294" i="28"/>
  <c r="U294" i="28"/>
  <c r="W294" i="28"/>
  <c r="X294" i="28"/>
  <c r="M301" i="28"/>
  <c r="N301" i="28"/>
  <c r="P301" i="28"/>
  <c r="Q301" i="28"/>
  <c r="T301" i="28"/>
  <c r="U301" i="28"/>
  <c r="W301" i="28"/>
  <c r="X301" i="28"/>
  <c r="M314" i="28"/>
  <c r="N314" i="28"/>
  <c r="P314" i="28"/>
  <c r="Q314" i="28"/>
  <c r="T314" i="28"/>
  <c r="U314" i="28"/>
  <c r="W314" i="28"/>
  <c r="X314" i="28"/>
  <c r="M318" i="28"/>
  <c r="N318" i="28"/>
  <c r="P318" i="28"/>
  <c r="Q318" i="28"/>
  <c r="T318" i="28"/>
  <c r="U318" i="28"/>
  <c r="W318" i="28"/>
  <c r="X318" i="28"/>
  <c r="M327" i="28"/>
  <c r="N327" i="28"/>
  <c r="N326" i="28" s="1"/>
  <c r="P327" i="28"/>
  <c r="Q327" i="28"/>
  <c r="Q326" i="28" s="1"/>
  <c r="T327" i="28"/>
  <c r="U327" i="28"/>
  <c r="U326" i="28" s="1"/>
  <c r="W327" i="28"/>
  <c r="W326" i="28" s="1"/>
  <c r="X327" i="28"/>
  <c r="X326" i="28" s="1"/>
  <c r="M334" i="28"/>
  <c r="N334" i="28"/>
  <c r="P334" i="28"/>
  <c r="Q334" i="28"/>
  <c r="T334" i="28"/>
  <c r="U334" i="28"/>
  <c r="W334" i="28"/>
  <c r="X334" i="28"/>
  <c r="L337" i="28"/>
  <c r="S337" i="28"/>
  <c r="T348" i="28"/>
  <c r="U348" i="28"/>
  <c r="W348" i="28"/>
  <c r="X348" i="28"/>
  <c r="M351" i="28"/>
  <c r="N351" i="28"/>
  <c r="P351" i="28"/>
  <c r="Q351" i="28"/>
  <c r="T351" i="28"/>
  <c r="U351" i="28"/>
  <c r="W351" i="28"/>
  <c r="X351" i="28"/>
  <c r="L355" i="28"/>
  <c r="O355" i="28"/>
  <c r="S355" i="28"/>
  <c r="V355" i="28"/>
  <c r="M360" i="28"/>
  <c r="N360" i="28"/>
  <c r="P360" i="28"/>
  <c r="Q360" i="28"/>
  <c r="T360" i="28"/>
  <c r="U360" i="28"/>
  <c r="W360" i="28"/>
  <c r="X360" i="28"/>
  <c r="N376" i="28"/>
  <c r="P376" i="28"/>
  <c r="U376" i="28"/>
  <c r="W376" i="28"/>
  <c r="M391" i="28"/>
  <c r="N391" i="28"/>
  <c r="N390" i="28" s="1"/>
  <c r="P391" i="28"/>
  <c r="P390" i="28" s="1"/>
  <c r="Q391" i="28"/>
  <c r="Q390" i="28" s="1"/>
  <c r="T391" i="28"/>
  <c r="U391" i="28"/>
  <c r="U390" i="28" s="1"/>
  <c r="W391" i="28"/>
  <c r="W390" i="28" s="1"/>
  <c r="X391" i="28"/>
  <c r="X390" i="28" s="1"/>
  <c r="L394" i="28"/>
  <c r="O394" i="28"/>
  <c r="S394" i="28"/>
  <c r="V394" i="28"/>
  <c r="M403" i="28"/>
  <c r="M402" i="28" s="1"/>
  <c r="N403" i="28"/>
  <c r="N402" i="28" s="1"/>
  <c r="P403" i="28"/>
  <c r="Q403" i="28"/>
  <c r="Q402" i="28" s="1"/>
  <c r="T403" i="28"/>
  <c r="T402" i="28" s="1"/>
  <c r="U403" i="28"/>
  <c r="U402" i="28" s="1"/>
  <c r="W403" i="28"/>
  <c r="W402" i="28" s="1"/>
  <c r="X403" i="28"/>
  <c r="X402" i="28" s="1"/>
  <c r="M415" i="28"/>
  <c r="N415" i="28"/>
  <c r="P415" i="28"/>
  <c r="Q415" i="28"/>
  <c r="T415" i="28"/>
  <c r="U415" i="28"/>
  <c r="W415" i="28"/>
  <c r="X415" i="28"/>
  <c r="L418" i="28"/>
  <c r="M418" i="28"/>
  <c r="N418" i="28"/>
  <c r="P418" i="28"/>
  <c r="Q418" i="28"/>
  <c r="T418" i="28"/>
  <c r="U418" i="28"/>
  <c r="W418" i="28"/>
  <c r="X418" i="28"/>
  <c r="S418" i="28"/>
  <c r="V418" i="28"/>
  <c r="M421" i="28"/>
  <c r="N421" i="28"/>
  <c r="O421" i="28"/>
  <c r="P421" i="28"/>
  <c r="Q421" i="28"/>
  <c r="T421" i="28"/>
  <c r="U421" i="28"/>
  <c r="V421" i="28"/>
  <c r="W421" i="28"/>
  <c r="X421" i="28"/>
  <c r="G89" i="28"/>
  <c r="G89" i="5"/>
  <c r="F89" i="28"/>
  <c r="F89" i="5"/>
  <c r="G106" i="28"/>
  <c r="F106" i="28"/>
  <c r="G102" i="28"/>
  <c r="F102" i="28"/>
  <c r="G99" i="28"/>
  <c r="F99" i="28"/>
  <c r="G87" i="28"/>
  <c r="F87" i="28"/>
  <c r="G106" i="5"/>
  <c r="F106" i="5"/>
  <c r="G102" i="5"/>
  <c r="F102" i="5"/>
  <c r="G99" i="5"/>
  <c r="F99" i="5"/>
  <c r="G87" i="5"/>
  <c r="F87" i="5"/>
  <c r="Z23" i="1"/>
  <c r="AL23" i="1"/>
  <c r="AL31" i="1"/>
  <c r="I49" i="19"/>
  <c r="L49" i="19"/>
  <c r="N49" i="19"/>
  <c r="AY57" i="1"/>
  <c r="Z57" i="1"/>
  <c r="AL57" i="1"/>
  <c r="AM57" i="1"/>
  <c r="AY70" i="1"/>
  <c r="AX76" i="1"/>
  <c r="AA76" i="1"/>
  <c r="AA79" i="1"/>
  <c r="AY79" i="1"/>
  <c r="Z87" i="1"/>
  <c r="AA87" i="1"/>
  <c r="AY89" i="1"/>
  <c r="O89" i="19" s="1"/>
  <c r="AL99" i="1"/>
  <c r="AM99" i="1"/>
  <c r="AY99" i="1"/>
  <c r="AA102" i="1"/>
  <c r="AY102" i="1"/>
  <c r="AX106" i="1"/>
  <c r="Z113" i="1"/>
  <c r="Z120" i="1"/>
  <c r="AX120" i="1"/>
  <c r="AA120" i="1"/>
  <c r="AY120" i="1"/>
  <c r="Z127" i="1"/>
  <c r="AA127" i="1"/>
  <c r="AL127" i="1"/>
  <c r="AM127" i="1"/>
  <c r="AA130" i="1"/>
  <c r="AM130" i="1"/>
  <c r="AY130" i="1"/>
  <c r="AL130" i="1"/>
  <c r="AM138" i="1"/>
  <c r="AL142" i="1"/>
  <c r="AA142" i="1"/>
  <c r="AL145" i="1"/>
  <c r="AA145" i="1"/>
  <c r="AA149" i="1"/>
  <c r="AM149" i="1"/>
  <c r="AA179" i="1"/>
  <c r="AL188" i="1"/>
  <c r="AM188" i="1"/>
  <c r="AY188" i="1"/>
  <c r="Z211" i="1"/>
  <c r="AA211" i="1"/>
  <c r="AX211" i="1"/>
  <c r="AY256" i="1"/>
  <c r="AX263" i="1"/>
  <c r="AM267" i="1"/>
  <c r="AL277" i="1"/>
  <c r="AM277" i="1"/>
  <c r="Z291" i="1"/>
  <c r="AA291" i="1"/>
  <c r="AX291" i="1"/>
  <c r="AY291" i="1"/>
  <c r="AY294" i="1"/>
  <c r="AX301" i="1"/>
  <c r="N301" i="19" s="1"/>
  <c r="AY301" i="1"/>
  <c r="O301" i="19" s="1"/>
  <c r="Z304" i="1"/>
  <c r="AA304" i="1"/>
  <c r="AY304" i="1"/>
  <c r="Z314" i="1"/>
  <c r="AA314" i="1"/>
  <c r="AY314" i="1"/>
  <c r="AA318" i="1"/>
  <c r="AX318" i="1"/>
  <c r="AA327" i="1"/>
  <c r="Z337" i="1"/>
  <c r="AA337" i="1"/>
  <c r="AL337" i="1"/>
  <c r="AM337" i="1"/>
  <c r="AX337" i="1"/>
  <c r="AY337" i="1"/>
  <c r="Z348" i="1"/>
  <c r="H348" i="19" s="1"/>
  <c r="AA348" i="1"/>
  <c r="I348" i="19" s="1"/>
  <c r="AL348" i="1"/>
  <c r="K348" i="19" s="1"/>
  <c r="AM348" i="1"/>
  <c r="L348" i="19" s="1"/>
  <c r="AY348" i="1"/>
  <c r="O348" i="19" s="1"/>
  <c r="Z355" i="1"/>
  <c r="H355" i="19" s="1"/>
  <c r="AA355" i="1"/>
  <c r="I355" i="19" s="1"/>
  <c r="AL355" i="1"/>
  <c r="K355" i="19" s="1"/>
  <c r="AM355" i="1"/>
  <c r="L355" i="19" s="1"/>
  <c r="AX355" i="1"/>
  <c r="N355" i="19" s="1"/>
  <c r="AY355" i="1"/>
  <c r="O355" i="19" s="1"/>
  <c r="AA391" i="1"/>
  <c r="AM391" i="1"/>
  <c r="Z394" i="1"/>
  <c r="AA394" i="1"/>
  <c r="AL394" i="1"/>
  <c r="AM394" i="1"/>
  <c r="AX394" i="1"/>
  <c r="AY394" i="1"/>
  <c r="Z403" i="1"/>
  <c r="AY403" i="1"/>
  <c r="Z415" i="1"/>
  <c r="AM415" i="1"/>
  <c r="AX415" i="1"/>
  <c r="AY415" i="1"/>
  <c r="AA418" i="1"/>
  <c r="AM418" i="1"/>
  <c r="AX421" i="1"/>
  <c r="H13" i="1"/>
  <c r="I13" i="1"/>
  <c r="K13" i="1"/>
  <c r="L13" i="1"/>
  <c r="A430" i="8"/>
  <c r="A430" i="4"/>
  <c r="A430" i="28"/>
  <c r="A430" i="5"/>
  <c r="A430" i="1"/>
  <c r="A430" i="16"/>
  <c r="A430" i="17"/>
  <c r="A430" i="23"/>
  <c r="A430" i="26"/>
  <c r="A430" i="19"/>
  <c r="X359" i="4" l="1"/>
  <c r="AB359" i="4"/>
  <c r="AR359" i="4"/>
  <c r="S201" i="8"/>
  <c r="T201" i="8"/>
  <c r="U201" i="4"/>
  <c r="W201" i="4"/>
  <c r="I201" i="4"/>
  <c r="O201" i="4"/>
  <c r="J201" i="4"/>
  <c r="Z201" i="4"/>
  <c r="V201" i="8"/>
  <c r="N201" i="4"/>
  <c r="Y201" i="4"/>
  <c r="M201" i="4"/>
  <c r="K201" i="4"/>
  <c r="V201" i="4"/>
  <c r="R201" i="8"/>
  <c r="Q201" i="8"/>
  <c r="AG201" i="8"/>
  <c r="AE201" i="8"/>
  <c r="AD201" i="8"/>
  <c r="AC201" i="8"/>
  <c r="AB201" i="8"/>
  <c r="Y201" i="8"/>
  <c r="AH201" i="8"/>
  <c r="X201" i="8"/>
  <c r="AJ201" i="8"/>
  <c r="AI201" i="8"/>
  <c r="W201" i="8"/>
  <c r="AP201" i="4"/>
  <c r="AM201" i="4"/>
  <c r="AK201" i="4"/>
  <c r="AE201" i="4"/>
  <c r="AD201" i="4"/>
  <c r="AU201" i="4"/>
  <c r="AT201" i="4"/>
  <c r="AS201" i="4"/>
  <c r="AQ201" i="4"/>
  <c r="AO201" i="4"/>
  <c r="AL201" i="4"/>
  <c r="AC201" i="4"/>
  <c r="AA201" i="4"/>
  <c r="T201" i="5"/>
  <c r="W201" i="5"/>
  <c r="U201" i="5"/>
  <c r="Q201" i="5"/>
  <c r="P201" i="5"/>
  <c r="N201" i="5"/>
  <c r="M201" i="5"/>
  <c r="X201" i="5"/>
  <c r="K337" i="5"/>
  <c r="R337" i="28"/>
  <c r="K337" i="28"/>
  <c r="BH337" i="5"/>
  <c r="BH337" i="28"/>
  <c r="AF337" i="5"/>
  <c r="AF337" i="28"/>
  <c r="CJ337" i="5"/>
  <c r="CJ337" i="28"/>
  <c r="R337" i="5"/>
  <c r="V359" i="28"/>
  <c r="L359" i="4"/>
  <c r="S359" i="28"/>
  <c r="AF359" i="8"/>
  <c r="U359" i="8"/>
  <c r="P359" i="8"/>
  <c r="S359" i="5"/>
  <c r="O359" i="5"/>
  <c r="H359" i="4"/>
  <c r="AA359" i="8"/>
  <c r="O359" i="28"/>
  <c r="V359" i="5"/>
  <c r="L359" i="28"/>
  <c r="L359" i="5"/>
  <c r="O142" i="5"/>
  <c r="R348" i="19"/>
  <c r="BE355" i="28"/>
  <c r="O355" i="17" s="1"/>
  <c r="P355" i="17"/>
  <c r="O294" i="5"/>
  <c r="AK355" i="1"/>
  <c r="J355" i="19" s="1"/>
  <c r="P12" i="28"/>
  <c r="O54" i="5"/>
  <c r="O44" i="5"/>
  <c r="AJ256" i="4"/>
  <c r="CJ179" i="5"/>
  <c r="S314" i="28"/>
  <c r="S288" i="28"/>
  <c r="V318" i="28"/>
  <c r="O314" i="28"/>
  <c r="O256" i="28"/>
  <c r="V192" i="28"/>
  <c r="O149" i="28"/>
  <c r="V142" i="28"/>
  <c r="DF337" i="5"/>
  <c r="O277" i="28"/>
  <c r="V106" i="28"/>
  <c r="V44" i="28"/>
  <c r="O23" i="28"/>
  <c r="L294" i="5"/>
  <c r="L263" i="4"/>
  <c r="L247" i="4"/>
  <c r="O117" i="5"/>
  <c r="V106" i="5"/>
  <c r="L271" i="28"/>
  <c r="O360" i="28"/>
  <c r="L142" i="5"/>
  <c r="BB337" i="5"/>
  <c r="U13" i="8"/>
  <c r="FV13" i="8"/>
  <c r="FV12" i="8" s="1"/>
  <c r="EE13" i="8"/>
  <c r="EE12" i="8" s="1"/>
  <c r="EC13" i="8"/>
  <c r="EC12" i="8" s="1"/>
  <c r="CM13" i="8"/>
  <c r="CM12" i="8" s="1"/>
  <c r="Y348" i="1"/>
  <c r="G348" i="19" s="1"/>
  <c r="V13" i="28"/>
  <c r="FQ13" i="8"/>
  <c r="FQ12" i="8" s="1"/>
  <c r="CH13" i="8"/>
  <c r="CH12" i="8" s="1"/>
  <c r="CG13" i="8"/>
  <c r="CG12" i="8" s="1"/>
  <c r="V149" i="28"/>
  <c r="V113" i="28"/>
  <c r="V89" i="28"/>
  <c r="O87" i="28"/>
  <c r="L267" i="5"/>
  <c r="V13" i="5"/>
  <c r="CF13" i="8"/>
  <c r="CF12" i="8" s="1"/>
  <c r="V294" i="28"/>
  <c r="V274" i="28"/>
  <c r="EF355" i="8"/>
  <c r="O31" i="5"/>
  <c r="O23" i="5"/>
  <c r="Q36" i="28"/>
  <c r="V87" i="5"/>
  <c r="H23" i="4"/>
  <c r="O89" i="28"/>
  <c r="AK348" i="1"/>
  <c r="J348" i="19" s="1"/>
  <c r="V348" i="5"/>
  <c r="S318" i="5"/>
  <c r="S288" i="5"/>
  <c r="L192" i="5"/>
  <c r="S179" i="5"/>
  <c r="S124" i="5"/>
  <c r="L102" i="5"/>
  <c r="AV394" i="8"/>
  <c r="O403" i="5"/>
  <c r="S304" i="5"/>
  <c r="S301" i="5"/>
  <c r="S277" i="5"/>
  <c r="L274" i="5"/>
  <c r="L179" i="5"/>
  <c r="L138" i="5"/>
  <c r="L124" i="5"/>
  <c r="S99" i="5"/>
  <c r="DF337" i="28"/>
  <c r="V79" i="5"/>
  <c r="L99" i="28"/>
  <c r="O202" i="28"/>
  <c r="L195" i="5"/>
  <c r="V145" i="28"/>
  <c r="T418" i="4"/>
  <c r="H89" i="4"/>
  <c r="R342" i="8"/>
  <c r="R246" i="8"/>
  <c r="O31" i="28"/>
  <c r="S23" i="28"/>
  <c r="V23" i="5"/>
  <c r="L23" i="4"/>
  <c r="H102" i="4"/>
  <c r="L271" i="4"/>
  <c r="AN192" i="4"/>
  <c r="T192" i="4"/>
  <c r="S130" i="28"/>
  <c r="L127" i="28"/>
  <c r="S120" i="28"/>
  <c r="S87" i="28"/>
  <c r="S79" i="28"/>
  <c r="S54" i="28"/>
  <c r="L44" i="28"/>
  <c r="V176" i="5"/>
  <c r="AB89" i="4"/>
  <c r="AJ327" i="4"/>
  <c r="T314" i="4"/>
  <c r="AB230" i="4"/>
  <c r="T175" i="28"/>
  <c r="AJ102" i="4"/>
  <c r="AN418" i="4"/>
  <c r="DK27" i="28"/>
  <c r="AR130" i="4"/>
  <c r="X130" i="4"/>
  <c r="L188" i="28"/>
  <c r="AX348" i="1"/>
  <c r="N348" i="19" s="1"/>
  <c r="Q348" i="19" s="1"/>
  <c r="L291" i="4"/>
  <c r="L376" i="28"/>
  <c r="X360" i="4"/>
  <c r="R418" i="28"/>
  <c r="V271" i="5"/>
  <c r="O230" i="5"/>
  <c r="V149" i="5"/>
  <c r="V44" i="5"/>
  <c r="AN256" i="4"/>
  <c r="T256" i="4"/>
  <c r="AR89" i="4"/>
  <c r="H192" i="4"/>
  <c r="U44" i="8"/>
  <c r="BG27" i="5"/>
  <c r="AJ313" i="8"/>
  <c r="J13" i="1"/>
  <c r="V360" i="28"/>
  <c r="L277" i="5"/>
  <c r="O274" i="5"/>
  <c r="H274" i="4"/>
  <c r="V267" i="5"/>
  <c r="T247" i="4"/>
  <c r="L230" i="5"/>
  <c r="L211" i="5"/>
  <c r="V202" i="28"/>
  <c r="L149" i="5"/>
  <c r="L130" i="5"/>
  <c r="S102" i="28"/>
  <c r="L149" i="4"/>
  <c r="V31" i="5"/>
  <c r="AR142" i="4"/>
  <c r="AN284" i="4"/>
  <c r="O304" i="5"/>
  <c r="V274" i="5"/>
  <c r="V130" i="5"/>
  <c r="O99" i="5"/>
  <c r="O271" i="28"/>
  <c r="O127" i="28"/>
  <c r="O360" i="5"/>
  <c r="O351" i="5"/>
  <c r="S294" i="5"/>
  <c r="L288" i="5"/>
  <c r="S274" i="5"/>
  <c r="L256" i="5"/>
  <c r="L247" i="5"/>
  <c r="L217" i="5"/>
  <c r="S211" i="5"/>
  <c r="S192" i="5"/>
  <c r="S149" i="5"/>
  <c r="L145" i="5"/>
  <c r="S102" i="5"/>
  <c r="S23" i="5"/>
  <c r="S195" i="28"/>
  <c r="N411" i="28"/>
  <c r="N374" i="28" s="1"/>
  <c r="W175" i="28"/>
  <c r="BB394" i="5"/>
  <c r="AN23" i="4"/>
  <c r="R411" i="8"/>
  <c r="R374" i="8" s="1"/>
  <c r="AR44" i="4"/>
  <c r="X44" i="4"/>
  <c r="O394" i="8"/>
  <c r="AF87" i="8"/>
  <c r="P87" i="8"/>
  <c r="H142" i="4"/>
  <c r="R355" i="28"/>
  <c r="S327" i="28"/>
  <c r="L301" i="28"/>
  <c r="S274" i="28"/>
  <c r="S263" i="28"/>
  <c r="S230" i="28"/>
  <c r="L195" i="28"/>
  <c r="S89" i="28"/>
  <c r="L79" i="28"/>
  <c r="S89" i="5"/>
  <c r="L79" i="5"/>
  <c r="S44" i="5"/>
  <c r="L31" i="5"/>
  <c r="L23" i="5"/>
  <c r="H149" i="4"/>
  <c r="O284" i="5"/>
  <c r="T176" i="4"/>
  <c r="L31" i="28"/>
  <c r="K355" i="5"/>
  <c r="AW120" i="1"/>
  <c r="O327" i="28"/>
  <c r="O318" i="28"/>
  <c r="O294" i="28"/>
  <c r="V277" i="28"/>
  <c r="O274" i="28"/>
  <c r="V271" i="28"/>
  <c r="V267" i="28"/>
  <c r="O263" i="28"/>
  <c r="V240" i="28"/>
  <c r="O230" i="28"/>
  <c r="V127" i="28"/>
  <c r="O124" i="28"/>
  <c r="V117" i="28"/>
  <c r="O113" i="28"/>
  <c r="Q411" i="5"/>
  <c r="Q374" i="5" s="1"/>
  <c r="O89" i="5"/>
  <c r="O326" i="5"/>
  <c r="O277" i="5"/>
  <c r="AB149" i="4"/>
  <c r="U313" i="28"/>
  <c r="V301" i="5"/>
  <c r="O403" i="28"/>
  <c r="V351" i="28"/>
  <c r="V348" i="28"/>
  <c r="S277" i="28"/>
  <c r="L274" i="28"/>
  <c r="S271" i="28"/>
  <c r="S240" i="28"/>
  <c r="L230" i="28"/>
  <c r="S188" i="28"/>
  <c r="L142" i="28"/>
  <c r="L124" i="28"/>
  <c r="S117" i="28"/>
  <c r="L70" i="28"/>
  <c r="L57" i="28"/>
  <c r="Q313" i="28"/>
  <c r="T263" i="4"/>
  <c r="O57" i="5"/>
  <c r="BH394" i="5"/>
  <c r="AN176" i="4"/>
  <c r="V288" i="5"/>
  <c r="R394" i="28"/>
  <c r="V291" i="5"/>
  <c r="AN113" i="4"/>
  <c r="O130" i="28"/>
  <c r="O102" i="28"/>
  <c r="V304" i="5"/>
  <c r="CG355" i="5"/>
  <c r="V355" i="23" s="1"/>
  <c r="BB355" i="5"/>
  <c r="L355" i="23" s="1"/>
  <c r="BH195" i="5"/>
  <c r="AR192" i="4"/>
  <c r="AR23" i="4"/>
  <c r="AH333" i="8"/>
  <c r="AB294" i="4"/>
  <c r="X89" i="4"/>
  <c r="AJ12" i="8"/>
  <c r="T12" i="8"/>
  <c r="AC313" i="8"/>
  <c r="R175" i="8"/>
  <c r="AB327" i="4"/>
  <c r="AA318" i="8"/>
  <c r="AF76" i="8"/>
  <c r="L256" i="4"/>
  <c r="P153" i="8"/>
  <c r="AA124" i="8"/>
  <c r="Q411" i="28"/>
  <c r="AY376" i="1"/>
  <c r="L117" i="28"/>
  <c r="Q53" i="5"/>
  <c r="DI355" i="28"/>
  <c r="AC355" i="17" s="1"/>
  <c r="AB153" i="4"/>
  <c r="X149" i="4"/>
  <c r="X142" i="4"/>
  <c r="AM376" i="1"/>
  <c r="X53" i="28"/>
  <c r="L70" i="4"/>
  <c r="AB277" i="4"/>
  <c r="AA376" i="1"/>
  <c r="O334" i="28"/>
  <c r="V54" i="28"/>
  <c r="S31" i="28"/>
  <c r="X27" i="5"/>
  <c r="L23" i="28"/>
  <c r="T13" i="4"/>
  <c r="O195" i="28"/>
  <c r="DF394" i="28"/>
  <c r="V256" i="28"/>
  <c r="S351" i="5"/>
  <c r="V314" i="5"/>
  <c r="O291" i="5"/>
  <c r="O217" i="5"/>
  <c r="O179" i="5"/>
  <c r="V145" i="5"/>
  <c r="V117" i="5"/>
  <c r="V99" i="5"/>
  <c r="L89" i="28"/>
  <c r="L301" i="5"/>
  <c r="S117" i="5"/>
  <c r="BE337" i="28"/>
  <c r="L89" i="5"/>
  <c r="BB355" i="28"/>
  <c r="H421" i="4"/>
  <c r="H99" i="4"/>
  <c r="H57" i="4"/>
  <c r="AR256" i="4"/>
  <c r="AJ138" i="4"/>
  <c r="AN124" i="4"/>
  <c r="AJ23" i="4"/>
  <c r="L179" i="4"/>
  <c r="L138" i="4"/>
  <c r="L127" i="4"/>
  <c r="L120" i="4"/>
  <c r="AB421" i="4"/>
  <c r="AR418" i="4"/>
  <c r="AJ240" i="4"/>
  <c r="U18" i="8"/>
  <c r="H402" i="4"/>
  <c r="H301" i="4"/>
  <c r="H153" i="4"/>
  <c r="AE224" i="4"/>
  <c r="AR217" i="4"/>
  <c r="X217" i="4"/>
  <c r="T211" i="4"/>
  <c r="AB192" i="4"/>
  <c r="T188" i="4"/>
  <c r="AB179" i="4"/>
  <c r="T153" i="4"/>
  <c r="AR145" i="4"/>
  <c r="AJ117" i="4"/>
  <c r="AJ89" i="4"/>
  <c r="AR54" i="4"/>
  <c r="AV337" i="8"/>
  <c r="BD240" i="5"/>
  <c r="N240" i="23" s="1"/>
  <c r="AN288" i="4"/>
  <c r="T288" i="4"/>
  <c r="X120" i="4"/>
  <c r="BC240" i="5"/>
  <c r="M240" i="23" s="1"/>
  <c r="L142" i="4"/>
  <c r="AG161" i="8"/>
  <c r="BH355" i="5"/>
  <c r="X240" i="4"/>
  <c r="AH53" i="8"/>
  <c r="AN89" i="4"/>
  <c r="O390" i="28"/>
  <c r="V351" i="5"/>
  <c r="V240" i="5"/>
  <c r="O301" i="28"/>
  <c r="O79" i="5"/>
  <c r="AF394" i="28"/>
  <c r="AJ277" i="4"/>
  <c r="AJ124" i="4"/>
  <c r="FO271" i="8"/>
  <c r="X256" i="4"/>
  <c r="L271" i="5"/>
  <c r="L99" i="4"/>
  <c r="P360" i="8"/>
  <c r="V247" i="28"/>
  <c r="O99" i="28"/>
  <c r="DI337" i="28"/>
  <c r="AH240" i="4"/>
  <c r="J240" i="26" s="1"/>
  <c r="FQ390" i="8"/>
  <c r="BD240" i="28"/>
  <c r="N240" i="17" s="1"/>
  <c r="V179" i="28"/>
  <c r="AB402" i="4"/>
  <c r="T391" i="4"/>
  <c r="O106" i="28"/>
  <c r="P70" i="8"/>
  <c r="CH240" i="8"/>
  <c r="T240" i="16" s="1"/>
  <c r="EB13" i="8"/>
  <c r="EB12" i="8" s="1"/>
  <c r="H127" i="4"/>
  <c r="EF337" i="8"/>
  <c r="S291" i="5"/>
  <c r="V284" i="28"/>
  <c r="L284" i="4"/>
  <c r="S256" i="5"/>
  <c r="H247" i="4"/>
  <c r="AR247" i="4"/>
  <c r="V195" i="5"/>
  <c r="AE187" i="8"/>
  <c r="O57" i="28"/>
  <c r="AJ54" i="4"/>
  <c r="H44" i="4"/>
  <c r="Y355" i="1"/>
  <c r="G355" i="19" s="1"/>
  <c r="AX288" i="1"/>
  <c r="L149" i="28"/>
  <c r="S142" i="28"/>
  <c r="L360" i="5"/>
  <c r="V318" i="5"/>
  <c r="O314" i="5"/>
  <c r="O267" i="5"/>
  <c r="V256" i="5"/>
  <c r="V230" i="5"/>
  <c r="V217" i="5"/>
  <c r="O195" i="5"/>
  <c r="O176" i="5"/>
  <c r="V153" i="5"/>
  <c r="O130" i="5"/>
  <c r="V124" i="5"/>
  <c r="O106" i="5"/>
  <c r="O102" i="5"/>
  <c r="L44" i="5"/>
  <c r="DI355" i="5"/>
  <c r="AC355" i="23" s="1"/>
  <c r="CD355" i="5"/>
  <c r="S355" i="23" s="1"/>
  <c r="CJ394" i="5"/>
  <c r="CD394" i="28"/>
  <c r="AY240" i="1"/>
  <c r="AY224" i="1" s="1"/>
  <c r="AA240" i="1"/>
  <c r="AF355" i="5"/>
  <c r="CG337" i="5"/>
  <c r="S145" i="5"/>
  <c r="V57" i="5"/>
  <c r="R394" i="5"/>
  <c r="S334" i="5"/>
  <c r="W27" i="28"/>
  <c r="N27" i="5"/>
  <c r="BC376" i="28"/>
  <c r="CJ421" i="5"/>
  <c r="BE355" i="5"/>
  <c r="O355" i="23" s="1"/>
  <c r="S149" i="28"/>
  <c r="DK376" i="28"/>
  <c r="DI337" i="5"/>
  <c r="S294" i="28"/>
  <c r="L277" i="28"/>
  <c r="L263" i="28"/>
  <c r="S87" i="5"/>
  <c r="CJ394" i="28"/>
  <c r="BE337" i="5"/>
  <c r="H360" i="4"/>
  <c r="H188" i="4"/>
  <c r="H117" i="4"/>
  <c r="AB415" i="4"/>
  <c r="AB288" i="4"/>
  <c r="AB256" i="4"/>
  <c r="T113" i="4"/>
  <c r="O421" i="8"/>
  <c r="DV355" i="8"/>
  <c r="AA355" i="16" s="1"/>
  <c r="L391" i="4"/>
  <c r="T277" i="4"/>
  <c r="X230" i="4"/>
  <c r="AJ176" i="4"/>
  <c r="AB124" i="4"/>
  <c r="T120" i="4"/>
  <c r="AN294" i="4"/>
  <c r="AR391" i="4"/>
  <c r="J187" i="4"/>
  <c r="AX333" i="4"/>
  <c r="AV355" i="4"/>
  <c r="L355" i="26" s="1"/>
  <c r="FV376" i="8"/>
  <c r="AV394" i="4"/>
  <c r="AJ304" i="4"/>
  <c r="L294" i="4"/>
  <c r="L57" i="4"/>
  <c r="X294" i="4"/>
  <c r="AJ195" i="4"/>
  <c r="CG240" i="8"/>
  <c r="S240" i="16" s="1"/>
  <c r="AJ360" i="4"/>
  <c r="AR277" i="4"/>
  <c r="FP240" i="8"/>
  <c r="AN240" i="16" s="1"/>
  <c r="X12" i="8"/>
  <c r="AB13" i="4"/>
  <c r="Y304" i="1"/>
  <c r="Z301" i="1"/>
  <c r="H301" i="19" s="1"/>
  <c r="Y291" i="1"/>
  <c r="L402" i="28"/>
  <c r="L130" i="28"/>
  <c r="L120" i="28"/>
  <c r="O271" i="5"/>
  <c r="AX294" i="1"/>
  <c r="AW294" i="1" s="1"/>
  <c r="O415" i="28"/>
  <c r="O415" i="5"/>
  <c r="Z294" i="1"/>
  <c r="AA271" i="1"/>
  <c r="L13" i="5"/>
  <c r="M411" i="5"/>
  <c r="P53" i="5"/>
  <c r="K394" i="28"/>
  <c r="BB394" i="28"/>
  <c r="V102" i="28"/>
  <c r="S240" i="5"/>
  <c r="S267" i="28"/>
  <c r="DF355" i="28"/>
  <c r="Z355" i="17" s="1"/>
  <c r="CD337" i="28"/>
  <c r="BC277" i="28"/>
  <c r="AW394" i="1"/>
  <c r="Z240" i="1"/>
  <c r="O120" i="28"/>
  <c r="S415" i="28"/>
  <c r="V23" i="28"/>
  <c r="L351" i="5"/>
  <c r="S267" i="5"/>
  <c r="BD102" i="28"/>
  <c r="DH13" i="5"/>
  <c r="DH12" i="5" s="1"/>
  <c r="X421" i="4"/>
  <c r="T274" i="4"/>
  <c r="AJ217" i="4"/>
  <c r="X153" i="4"/>
  <c r="AB76" i="4"/>
  <c r="P288" i="8"/>
  <c r="CI13" i="28"/>
  <c r="CI12" i="28" s="1"/>
  <c r="BD13" i="28"/>
  <c r="BD12" i="28" s="1"/>
  <c r="BE394" i="5"/>
  <c r="AJ274" i="4"/>
  <c r="AX13" i="4"/>
  <c r="AX12" i="4" s="1"/>
  <c r="AA415" i="8"/>
  <c r="AF274" i="8"/>
  <c r="AD246" i="8"/>
  <c r="CD394" i="8"/>
  <c r="CH13" i="28"/>
  <c r="CH12" i="28" s="1"/>
  <c r="DK13" i="28"/>
  <c r="DK12" i="28" s="1"/>
  <c r="L277" i="4"/>
  <c r="X145" i="4"/>
  <c r="AB120" i="4"/>
  <c r="T87" i="4"/>
  <c r="AR76" i="4"/>
  <c r="AR57" i="4"/>
  <c r="X57" i="4"/>
  <c r="AJ44" i="4"/>
  <c r="AF351" i="8"/>
  <c r="U301" i="8"/>
  <c r="CE13" i="28"/>
  <c r="H256" i="4"/>
  <c r="N53" i="4"/>
  <c r="P247" i="8"/>
  <c r="DH13" i="28"/>
  <c r="DH12" i="28" s="1"/>
  <c r="CD394" i="5"/>
  <c r="T57" i="4"/>
  <c r="X313" i="8"/>
  <c r="N36" i="4"/>
  <c r="AI13" i="4"/>
  <c r="AI12" i="4" s="1"/>
  <c r="U403" i="8"/>
  <c r="P301" i="8"/>
  <c r="W246" i="8"/>
  <c r="DF394" i="5"/>
  <c r="CE102" i="5"/>
  <c r="BG13" i="5"/>
  <c r="BG12" i="5" s="1"/>
  <c r="K342" i="4"/>
  <c r="X415" i="4"/>
  <c r="X195" i="4"/>
  <c r="AB117" i="4"/>
  <c r="AH13" i="4"/>
  <c r="AH12" i="4" s="1"/>
  <c r="U284" i="8"/>
  <c r="AA247" i="8"/>
  <c r="H54" i="4"/>
  <c r="AI348" i="4"/>
  <c r="K348" i="26" s="1"/>
  <c r="X102" i="4"/>
  <c r="BD13" i="5"/>
  <c r="BD12" i="5" s="1"/>
  <c r="AG271" i="4"/>
  <c r="AJ263" i="4"/>
  <c r="AJ145" i="4"/>
  <c r="AJ57" i="4"/>
  <c r="DJ240" i="28"/>
  <c r="AD240" i="17" s="1"/>
  <c r="CH13" i="5"/>
  <c r="CH12" i="5" s="1"/>
  <c r="H195" i="4"/>
  <c r="AJ211" i="4"/>
  <c r="AF195" i="28"/>
  <c r="BG13" i="28"/>
  <c r="BG12" i="28" s="1"/>
  <c r="CJ355" i="5"/>
  <c r="DK53" i="5"/>
  <c r="CF13" i="5"/>
  <c r="CF12" i="5" s="1"/>
  <c r="X418" i="4"/>
  <c r="AX390" i="4"/>
  <c r="X79" i="4"/>
  <c r="T54" i="4"/>
  <c r="X23" i="4"/>
  <c r="X13" i="4"/>
  <c r="AD411" i="8"/>
  <c r="AD374" i="8" s="1"/>
  <c r="Q313" i="8"/>
  <c r="U294" i="8"/>
  <c r="P284" i="8"/>
  <c r="AA277" i="8"/>
  <c r="P256" i="8"/>
  <c r="U247" i="8"/>
  <c r="AA188" i="8"/>
  <c r="U176" i="8"/>
  <c r="AA149" i="8"/>
  <c r="U142" i="8"/>
  <c r="AA127" i="8"/>
  <c r="AF124" i="8"/>
  <c r="P124" i="8"/>
  <c r="AA117" i="8"/>
  <c r="AF102" i="8"/>
  <c r="P102" i="8"/>
  <c r="P79" i="8"/>
  <c r="FO138" i="8"/>
  <c r="P54" i="8"/>
  <c r="P31" i="8"/>
  <c r="P142" i="8"/>
  <c r="P23" i="8"/>
  <c r="EF394" i="8"/>
  <c r="FS337" i="8"/>
  <c r="CN337" i="8"/>
  <c r="U230" i="8"/>
  <c r="CG390" i="8"/>
  <c r="FS355" i="8"/>
  <c r="AQ355" i="16" s="1"/>
  <c r="CF240" i="8"/>
  <c r="R240" i="16" s="1"/>
  <c r="FU13" i="8"/>
  <c r="FU12" i="8" s="1"/>
  <c r="P176" i="8"/>
  <c r="U149" i="8"/>
  <c r="FW13" i="8"/>
  <c r="FW12" i="8" s="1"/>
  <c r="AA120" i="8"/>
  <c r="AV355" i="8"/>
  <c r="FR13" i="8"/>
  <c r="FR12" i="8" s="1"/>
  <c r="CL13" i="8"/>
  <c r="CL12" i="8" s="1"/>
  <c r="AF230" i="8"/>
  <c r="AF211" i="8"/>
  <c r="P211" i="8"/>
  <c r="W175" i="8"/>
  <c r="AF18" i="8"/>
  <c r="ED13" i="8"/>
  <c r="ED12" i="8" s="1"/>
  <c r="FP13" i="8"/>
  <c r="FP12" i="8" s="1"/>
  <c r="DZ13" i="8"/>
  <c r="DZ12" i="8" s="1"/>
  <c r="CK13" i="8"/>
  <c r="CK12" i="8" s="1"/>
  <c r="U195" i="8"/>
  <c r="AF188" i="8"/>
  <c r="P188" i="8"/>
  <c r="AA153" i="8"/>
  <c r="AF149" i="8"/>
  <c r="P127" i="8"/>
  <c r="AF117" i="8"/>
  <c r="AF57" i="8"/>
  <c r="DV394" i="8"/>
  <c r="DY13" i="8"/>
  <c r="DY12" i="8" s="1"/>
  <c r="P217" i="8"/>
  <c r="AF44" i="8"/>
  <c r="P44" i="8"/>
  <c r="U31" i="8"/>
  <c r="P18" i="8"/>
  <c r="CL271" i="8"/>
  <c r="ED240" i="8"/>
  <c r="AI240" i="16" s="1"/>
  <c r="DX13" i="8"/>
  <c r="DX12" i="8" s="1"/>
  <c r="S187" i="8"/>
  <c r="AI175" i="8"/>
  <c r="Y53" i="8"/>
  <c r="U23" i="8"/>
  <c r="DZ271" i="8"/>
  <c r="FU240" i="8"/>
  <c r="AS240" i="16" s="1"/>
  <c r="AN179" i="4"/>
  <c r="L179" i="28"/>
  <c r="V179" i="5"/>
  <c r="S153" i="5"/>
  <c r="O153" i="5"/>
  <c r="S145" i="28"/>
  <c r="O145" i="5"/>
  <c r="AJ142" i="4"/>
  <c r="P130" i="8"/>
  <c r="H130" i="4"/>
  <c r="H124" i="4"/>
  <c r="X124" i="4"/>
  <c r="V124" i="28"/>
  <c r="S124" i="28"/>
  <c r="X117" i="4"/>
  <c r="O117" i="28"/>
  <c r="AJ113" i="4"/>
  <c r="S106" i="28"/>
  <c r="AA106" i="8"/>
  <c r="U106" i="8"/>
  <c r="F86" i="28"/>
  <c r="S99" i="28"/>
  <c r="V89" i="5"/>
  <c r="W411" i="8"/>
  <c r="W374" i="8" s="1"/>
  <c r="AJ411" i="8"/>
  <c r="AJ374" i="8" s="1"/>
  <c r="U415" i="8"/>
  <c r="AI411" i="8"/>
  <c r="Q411" i="8"/>
  <c r="Q374" i="8" s="1"/>
  <c r="AC411" i="8"/>
  <c r="AC374" i="8" s="1"/>
  <c r="AF415" i="8"/>
  <c r="P415" i="8"/>
  <c r="DZ411" i="8"/>
  <c r="X411" i="8"/>
  <c r="X374" i="8" s="1"/>
  <c r="O411" i="4"/>
  <c r="O374" i="4" s="1"/>
  <c r="K411" i="4"/>
  <c r="K374" i="4" s="1"/>
  <c r="J411" i="4"/>
  <c r="J374" i="4" s="1"/>
  <c r="AM411" i="4"/>
  <c r="AM374" i="4" s="1"/>
  <c r="AE411" i="4"/>
  <c r="AE374" i="4" s="1"/>
  <c r="L415" i="28"/>
  <c r="V415" i="28"/>
  <c r="V415" i="5"/>
  <c r="AN217" i="4"/>
  <c r="H217" i="4"/>
  <c r="O211" i="5"/>
  <c r="U211" i="8"/>
  <c r="L211" i="4"/>
  <c r="AR211" i="4"/>
  <c r="H211" i="4"/>
  <c r="AN211" i="4"/>
  <c r="AF403" i="8"/>
  <c r="AB403" i="4"/>
  <c r="V403" i="28"/>
  <c r="L402" i="5"/>
  <c r="M390" i="4"/>
  <c r="L390" i="4" s="1"/>
  <c r="V390" i="28"/>
  <c r="AB391" i="4"/>
  <c r="AN360" i="4"/>
  <c r="T360" i="4"/>
  <c r="AR360" i="4"/>
  <c r="H351" i="4"/>
  <c r="I342" i="4"/>
  <c r="O351" i="28"/>
  <c r="AH342" i="8"/>
  <c r="W342" i="4"/>
  <c r="T342" i="5"/>
  <c r="AI333" i="8"/>
  <c r="W333" i="8"/>
  <c r="AG333" i="8"/>
  <c r="AD333" i="8"/>
  <c r="R333" i="8"/>
  <c r="W333" i="4"/>
  <c r="AU333" i="4"/>
  <c r="AQ333" i="4"/>
  <c r="AA333" i="4"/>
  <c r="K333" i="4"/>
  <c r="Z333" i="4"/>
  <c r="X333" i="28"/>
  <c r="W333" i="28"/>
  <c r="T333" i="28"/>
  <c r="Q333" i="28"/>
  <c r="Q333" i="5"/>
  <c r="W333" i="5"/>
  <c r="L334" i="4"/>
  <c r="AA334" i="8"/>
  <c r="O333" i="4"/>
  <c r="J333" i="4"/>
  <c r="V334" i="28"/>
  <c r="AR327" i="4"/>
  <c r="U327" i="8"/>
  <c r="T327" i="4"/>
  <c r="H327" i="4"/>
  <c r="V327" i="5"/>
  <c r="K313" i="4"/>
  <c r="AT313" i="4"/>
  <c r="AE313" i="4"/>
  <c r="AA313" i="4"/>
  <c r="AM313" i="4"/>
  <c r="L318" i="28"/>
  <c r="N313" i="28"/>
  <c r="Q313" i="5"/>
  <c r="O318" i="5"/>
  <c r="H314" i="4"/>
  <c r="U313" i="5"/>
  <c r="X202" i="4"/>
  <c r="AF202" i="8"/>
  <c r="U202" i="8"/>
  <c r="P202" i="8"/>
  <c r="AJ202" i="4"/>
  <c r="T202" i="4"/>
  <c r="AR202" i="4"/>
  <c r="L202" i="5"/>
  <c r="EE240" i="8"/>
  <c r="AJ240" i="16" s="1"/>
  <c r="DY240" i="8"/>
  <c r="AD240" i="16" s="1"/>
  <c r="FW240" i="8"/>
  <c r="AU240" i="16" s="1"/>
  <c r="FQ240" i="8"/>
  <c r="AO240" i="16" s="1"/>
  <c r="FV240" i="8"/>
  <c r="AT240" i="16" s="1"/>
  <c r="CI240" i="5"/>
  <c r="X240" i="23" s="1"/>
  <c r="CF240" i="5"/>
  <c r="U240" i="23" s="1"/>
  <c r="DG240" i="5"/>
  <c r="AA240" i="23" s="1"/>
  <c r="L240" i="5"/>
  <c r="EC240" i="8"/>
  <c r="AH240" i="16" s="1"/>
  <c r="CE240" i="8"/>
  <c r="Q240" i="16" s="1"/>
  <c r="DZ240" i="8"/>
  <c r="AE240" i="16" s="1"/>
  <c r="DX240" i="8"/>
  <c r="AC240" i="16" s="1"/>
  <c r="AA240" i="8"/>
  <c r="CK240" i="8"/>
  <c r="W240" i="16" s="1"/>
  <c r="P224" i="28"/>
  <c r="CF240" i="28"/>
  <c r="U240" i="17" s="1"/>
  <c r="DK240" i="28"/>
  <c r="AE240" i="17" s="1"/>
  <c r="BG240" i="5"/>
  <c r="Q240" i="23" s="1"/>
  <c r="DK240" i="5"/>
  <c r="AE240" i="23" s="1"/>
  <c r="AM240" i="1"/>
  <c r="AG224" i="8"/>
  <c r="AN277" i="4"/>
  <c r="V277" i="5"/>
  <c r="L274" i="4"/>
  <c r="AN274" i="4"/>
  <c r="AA271" i="8"/>
  <c r="S271" i="5"/>
  <c r="AA267" i="8"/>
  <c r="U267" i="8"/>
  <c r="O267" i="28"/>
  <c r="AN263" i="4"/>
  <c r="V263" i="5"/>
  <c r="CJ263" i="5"/>
  <c r="L304" i="5"/>
  <c r="AW301" i="1"/>
  <c r="M301" i="19" s="1"/>
  <c r="AA301" i="8"/>
  <c r="V301" i="28"/>
  <c r="S301" i="28"/>
  <c r="L294" i="28"/>
  <c r="U291" i="8"/>
  <c r="CJ291" i="5"/>
  <c r="AA291" i="8"/>
  <c r="AF291" i="8"/>
  <c r="P291" i="8"/>
  <c r="U288" i="8"/>
  <c r="AJ288" i="4"/>
  <c r="AF288" i="8"/>
  <c r="V288" i="28"/>
  <c r="L288" i="28"/>
  <c r="AF256" i="8"/>
  <c r="L256" i="28"/>
  <c r="AI246" i="8"/>
  <c r="U246" i="5"/>
  <c r="V246" i="8"/>
  <c r="AH246" i="8"/>
  <c r="Z246" i="4"/>
  <c r="W246" i="28"/>
  <c r="T246" i="5"/>
  <c r="S247" i="5"/>
  <c r="P195" i="8"/>
  <c r="BH195" i="28"/>
  <c r="AA192" i="8"/>
  <c r="AF192" i="8"/>
  <c r="Z187" i="4"/>
  <c r="AJ192" i="4"/>
  <c r="N187" i="5"/>
  <c r="V188" i="28"/>
  <c r="O188" i="28"/>
  <c r="AN188" i="4"/>
  <c r="AJ188" i="4"/>
  <c r="L188" i="4"/>
  <c r="X176" i="4"/>
  <c r="AC175" i="8"/>
  <c r="AE175" i="4"/>
  <c r="J175" i="4"/>
  <c r="AU175" i="4"/>
  <c r="AA175" i="4"/>
  <c r="AT175" i="4"/>
  <c r="AQ175" i="4"/>
  <c r="S179" i="28"/>
  <c r="N175" i="28"/>
  <c r="U192" i="8"/>
  <c r="V187" i="8"/>
  <c r="AH187" i="8"/>
  <c r="X161" i="28"/>
  <c r="W161" i="28"/>
  <c r="U161" i="28"/>
  <c r="R161" i="8"/>
  <c r="AD161" i="8"/>
  <c r="M161" i="4"/>
  <c r="AD161" i="4"/>
  <c r="I161" i="4"/>
  <c r="AN153" i="4"/>
  <c r="AN149" i="4"/>
  <c r="CJ145" i="28"/>
  <c r="AJ137" i="8"/>
  <c r="M137" i="28"/>
  <c r="O138" i="28"/>
  <c r="AJ130" i="4"/>
  <c r="T127" i="4"/>
  <c r="L117" i="4"/>
  <c r="AN117" i="4"/>
  <c r="L117" i="5"/>
  <c r="L113" i="4"/>
  <c r="F86" i="5"/>
  <c r="L106" i="5"/>
  <c r="S106" i="5"/>
  <c r="AF106" i="8"/>
  <c r="AR99" i="4"/>
  <c r="V99" i="28"/>
  <c r="R86" i="8"/>
  <c r="AD86" i="8"/>
  <c r="L89" i="4"/>
  <c r="W86" i="28"/>
  <c r="AF89" i="8"/>
  <c r="P89" i="8"/>
  <c r="O86" i="4"/>
  <c r="Z86" i="4"/>
  <c r="U86" i="28"/>
  <c r="AR87" i="4"/>
  <c r="V87" i="28"/>
  <c r="AF79" i="8"/>
  <c r="AJ79" i="4"/>
  <c r="O79" i="28"/>
  <c r="S79" i="5"/>
  <c r="V79" i="28"/>
  <c r="U76" i="8"/>
  <c r="AA76" i="8"/>
  <c r="AN76" i="4"/>
  <c r="M69" i="28"/>
  <c r="U69" i="4"/>
  <c r="W69" i="5"/>
  <c r="AB70" i="4"/>
  <c r="X70" i="4"/>
  <c r="S70" i="28"/>
  <c r="U70" i="8"/>
  <c r="H70" i="4"/>
  <c r="AR70" i="4"/>
  <c r="L70" i="5"/>
  <c r="V70" i="5"/>
  <c r="U57" i="8"/>
  <c r="L57" i="5"/>
  <c r="N53" i="5"/>
  <c r="AA57" i="8"/>
  <c r="AD53" i="4"/>
  <c r="BH57" i="28"/>
  <c r="Q53" i="28"/>
  <c r="AA54" i="8"/>
  <c r="K53" i="4"/>
  <c r="S44" i="28"/>
  <c r="Y337" i="1"/>
  <c r="AL318" i="1"/>
  <c r="AA284" i="1"/>
  <c r="AY277" i="1"/>
  <c r="Z277" i="1"/>
  <c r="Z247" i="1"/>
  <c r="AX192" i="1"/>
  <c r="AY179" i="1"/>
  <c r="AY149" i="1"/>
  <c r="AM89" i="1"/>
  <c r="L89" i="19" s="1"/>
  <c r="Z31" i="1"/>
  <c r="AK418" i="1"/>
  <c r="AM360" i="1"/>
  <c r="AM359" i="1" s="1"/>
  <c r="AM327" i="1"/>
  <c r="AM326" i="1" s="1"/>
  <c r="AY284" i="1"/>
  <c r="Z284" i="1"/>
  <c r="AX277" i="1"/>
  <c r="AX271" i="1"/>
  <c r="AM256" i="1"/>
  <c r="AA195" i="1"/>
  <c r="AM142" i="1"/>
  <c r="AK142" i="1" s="1"/>
  <c r="AM124" i="1"/>
  <c r="AA117" i="1"/>
  <c r="AM76" i="1"/>
  <c r="V326" i="28"/>
  <c r="AM390" i="1"/>
  <c r="AY402" i="1"/>
  <c r="AY351" i="1"/>
  <c r="O351" i="19" s="1"/>
  <c r="AW337" i="1"/>
  <c r="AA288" i="1"/>
  <c r="AX284" i="1"/>
  <c r="AA263" i="1"/>
  <c r="AX247" i="1"/>
  <c r="AM192" i="1"/>
  <c r="AA153" i="1"/>
  <c r="Z138" i="1"/>
  <c r="AL124" i="1"/>
  <c r="AM113" i="1"/>
  <c r="AM102" i="1"/>
  <c r="AX31" i="1"/>
  <c r="AX403" i="1"/>
  <c r="AW403" i="1" s="1"/>
  <c r="AM334" i="1"/>
  <c r="AA301" i="1"/>
  <c r="I301" i="19" s="1"/>
  <c r="AA294" i="1"/>
  <c r="AY288" i="1"/>
  <c r="Z288" i="1"/>
  <c r="Z263" i="1"/>
  <c r="AA256" i="1"/>
  <c r="Z217" i="1"/>
  <c r="Y211" i="1"/>
  <c r="AY195" i="1"/>
  <c r="Z192" i="1"/>
  <c r="AY153" i="1"/>
  <c r="AY142" i="1"/>
  <c r="AY117" i="1"/>
  <c r="AA106" i="1"/>
  <c r="Z102" i="1"/>
  <c r="Y102" i="1" s="1"/>
  <c r="AM403" i="1"/>
  <c r="AM402" i="1" s="1"/>
  <c r="AK394" i="1"/>
  <c r="AY263" i="1"/>
  <c r="AW263" i="1" s="1"/>
  <c r="AY211" i="1"/>
  <c r="AW211" i="1" s="1"/>
  <c r="AM70" i="1"/>
  <c r="AA390" i="1"/>
  <c r="AX217" i="1"/>
  <c r="AM179" i="1"/>
  <c r="AA175" i="1"/>
  <c r="AY161" i="1"/>
  <c r="AA138" i="1"/>
  <c r="AY106" i="1"/>
  <c r="AW106" i="1" s="1"/>
  <c r="AA89" i="1"/>
  <c r="I89" i="19" s="1"/>
  <c r="AL89" i="1"/>
  <c r="K89" i="19" s="1"/>
  <c r="AY76" i="1"/>
  <c r="AY69" i="1" s="1"/>
  <c r="AM421" i="1"/>
  <c r="AK421" i="1"/>
  <c r="AY418" i="1"/>
  <c r="Z418" i="1"/>
  <c r="AL415" i="1"/>
  <c r="AK415" i="1" s="1"/>
  <c r="AA360" i="1"/>
  <c r="AA359" i="1" s="1"/>
  <c r="AW355" i="1"/>
  <c r="M355" i="19" s="1"/>
  <c r="AA326" i="1"/>
  <c r="Z318" i="1"/>
  <c r="AX314" i="1"/>
  <c r="AW314" i="1" s="1"/>
  <c r="AX304" i="1"/>
  <c r="AW304" i="1" s="1"/>
  <c r="AK277" i="1"/>
  <c r="Z274" i="1"/>
  <c r="AL271" i="1"/>
  <c r="AM247" i="1"/>
  <c r="AL179" i="1"/>
  <c r="AY138" i="1"/>
  <c r="Z89" i="1"/>
  <c r="H89" i="19" s="1"/>
  <c r="AX79" i="1"/>
  <c r="AW79" i="1" s="1"/>
  <c r="AA70" i="1"/>
  <c r="AA69" i="1" s="1"/>
  <c r="AA57" i="1"/>
  <c r="Y57" i="1" s="1"/>
  <c r="AX418" i="1"/>
  <c r="AY391" i="1"/>
  <c r="AY390" i="1" s="1"/>
  <c r="AK337" i="1"/>
  <c r="Z327" i="1"/>
  <c r="Y327" i="1" s="1"/>
  <c r="AA313" i="1"/>
  <c r="AM291" i="1"/>
  <c r="AM284" i="1"/>
  <c r="AY274" i="1"/>
  <c r="Z256" i="1"/>
  <c r="AA192" i="1"/>
  <c r="AA188" i="1"/>
  <c r="AM145" i="1"/>
  <c r="AK145" i="1" s="1"/>
  <c r="AY127" i="1"/>
  <c r="AA124" i="1"/>
  <c r="AM120" i="1"/>
  <c r="AA113" i="1"/>
  <c r="Y113" i="1" s="1"/>
  <c r="AM79" i="1"/>
  <c r="AW418" i="1"/>
  <c r="AY360" i="1"/>
  <c r="AA334" i="1"/>
  <c r="AY327" i="1"/>
  <c r="AY326" i="1" s="1"/>
  <c r="AM288" i="1"/>
  <c r="AL53" i="1"/>
  <c r="AM411" i="1"/>
  <c r="AA403" i="1"/>
  <c r="AA402" i="1" s="1"/>
  <c r="Y394" i="1"/>
  <c r="Z334" i="1"/>
  <c r="AX327" i="1"/>
  <c r="AL288" i="1"/>
  <c r="Z267" i="1"/>
  <c r="AM263" i="1"/>
  <c r="AL195" i="1"/>
  <c r="AY192" i="1"/>
  <c r="AA161" i="1"/>
  <c r="AM153" i="1"/>
  <c r="AY145" i="1"/>
  <c r="AY113" i="1"/>
  <c r="AA99" i="1"/>
  <c r="AA421" i="1"/>
  <c r="AY334" i="1"/>
  <c r="AM304" i="1"/>
  <c r="AM301" i="1"/>
  <c r="L301" i="19" s="1"/>
  <c r="AM294" i="1"/>
  <c r="Z130" i="1"/>
  <c r="Y130" i="1" s="1"/>
  <c r="Y127" i="1"/>
  <c r="Z99" i="1"/>
  <c r="AY421" i="1"/>
  <c r="Z421" i="1"/>
  <c r="AA415" i="1"/>
  <c r="Y415" i="1" s="1"/>
  <c r="AX334" i="1"/>
  <c r="AY318" i="1"/>
  <c r="AW318" i="1" s="1"/>
  <c r="AM318" i="1"/>
  <c r="AM314" i="1"/>
  <c r="AL304" i="1"/>
  <c r="AA277" i="1"/>
  <c r="AX267" i="1"/>
  <c r="AM117" i="1"/>
  <c r="AY87" i="1"/>
  <c r="L421" i="28"/>
  <c r="K421" i="28" s="1"/>
  <c r="S351" i="28"/>
  <c r="V327" i="28"/>
  <c r="O288" i="28"/>
  <c r="S284" i="28"/>
  <c r="Q246" i="28"/>
  <c r="M175" i="28"/>
  <c r="L102" i="28"/>
  <c r="P402" i="28"/>
  <c r="O402" i="28" s="1"/>
  <c r="S391" i="28"/>
  <c r="M313" i="28"/>
  <c r="N283" i="28"/>
  <c r="N187" i="28"/>
  <c r="L176" i="28"/>
  <c r="L106" i="28"/>
  <c r="X86" i="28"/>
  <c r="T86" i="28"/>
  <c r="U342" i="28"/>
  <c r="L314" i="28"/>
  <c r="P283" i="28"/>
  <c r="O240" i="28"/>
  <c r="M187" i="28"/>
  <c r="P137" i="28"/>
  <c r="X137" i="28"/>
  <c r="V376" i="28"/>
  <c r="M376" i="28"/>
  <c r="L360" i="28"/>
  <c r="T342" i="28"/>
  <c r="P246" i="28"/>
  <c r="L240" i="28"/>
  <c r="P411" i="28"/>
  <c r="L351" i="28"/>
  <c r="M283" i="28"/>
  <c r="N246" i="28"/>
  <c r="W224" i="28"/>
  <c r="L145" i="28"/>
  <c r="Q112" i="28"/>
  <c r="P342" i="28"/>
  <c r="S334" i="28"/>
  <c r="L284" i="28"/>
  <c r="M246" i="28"/>
  <c r="X187" i="28"/>
  <c r="N86" i="28"/>
  <c r="G86" i="28"/>
  <c r="S421" i="28"/>
  <c r="R421" i="28" s="1"/>
  <c r="S376" i="28"/>
  <c r="X283" i="28"/>
  <c r="W283" i="28"/>
  <c r="T161" i="28"/>
  <c r="M86" i="28"/>
  <c r="K355" i="28"/>
  <c r="X246" i="28"/>
  <c r="T224" i="28"/>
  <c r="U175" i="28"/>
  <c r="Q161" i="28"/>
  <c r="O418" i="28"/>
  <c r="K418" i="28" s="1"/>
  <c r="S348" i="28"/>
  <c r="T313" i="28"/>
  <c r="X224" i="28"/>
  <c r="Q224" i="28"/>
  <c r="U187" i="28"/>
  <c r="N112" i="28"/>
  <c r="L403" i="28"/>
  <c r="Q342" i="28"/>
  <c r="V230" i="28"/>
  <c r="Q175" i="28"/>
  <c r="N161" i="28"/>
  <c r="P86" i="28"/>
  <c r="T411" i="28"/>
  <c r="P326" i="28"/>
  <c r="O326" i="28" s="1"/>
  <c r="N224" i="28"/>
  <c r="S192" i="28"/>
  <c r="S127" i="28"/>
  <c r="X411" i="28"/>
  <c r="V391" i="28"/>
  <c r="U283" i="28"/>
  <c r="Q187" i="28"/>
  <c r="P187" i="28"/>
  <c r="N137" i="28"/>
  <c r="N69" i="28"/>
  <c r="S415" i="5"/>
  <c r="S391" i="5"/>
  <c r="R355" i="5"/>
  <c r="P342" i="5"/>
  <c r="V326" i="5"/>
  <c r="Q224" i="5"/>
  <c r="V211" i="5"/>
  <c r="S142" i="5"/>
  <c r="N137" i="5"/>
  <c r="T86" i="5"/>
  <c r="N69" i="5"/>
  <c r="X36" i="5"/>
  <c r="BG421" i="28"/>
  <c r="BF415" i="28"/>
  <c r="DH403" i="28"/>
  <c r="DH402" i="28" s="1"/>
  <c r="CE403" i="28"/>
  <c r="CE402" i="28" s="1"/>
  <c r="BC403" i="28"/>
  <c r="DH391" i="28"/>
  <c r="DH390" i="28" s="1"/>
  <c r="CF391" i="28"/>
  <c r="CF390" i="28" s="1"/>
  <c r="BD391" i="28"/>
  <c r="BD390" i="28" s="1"/>
  <c r="DJ360" i="28"/>
  <c r="CH360" i="28"/>
  <c r="CG355" i="28"/>
  <c r="V355" i="17" s="1"/>
  <c r="DK351" i="28"/>
  <c r="AE351" i="17" s="1"/>
  <c r="BF351" i="28"/>
  <c r="P351" i="17" s="1"/>
  <c r="DJ327" i="28"/>
  <c r="DJ326" i="28" s="1"/>
  <c r="CH327" i="28"/>
  <c r="CH326" i="28" s="1"/>
  <c r="DK301" i="28"/>
  <c r="AE301" i="17" s="1"/>
  <c r="CF301" i="28"/>
  <c r="BD301" i="28"/>
  <c r="U27" i="28"/>
  <c r="T333" i="5"/>
  <c r="M313" i="5"/>
  <c r="N283" i="5"/>
  <c r="Q161" i="5"/>
  <c r="X53" i="5"/>
  <c r="BE421" i="28"/>
  <c r="BD415" i="28"/>
  <c r="CE391" i="28"/>
  <c r="CE390" i="28" s="1"/>
  <c r="BC391" i="28"/>
  <c r="BC390" i="28" s="1"/>
  <c r="CD355" i="28"/>
  <c r="S355" i="17" s="1"/>
  <c r="DJ351" i="28"/>
  <c r="AD351" i="17" s="1"/>
  <c r="CF327" i="28"/>
  <c r="CF326" i="28" s="1"/>
  <c r="CI314" i="28"/>
  <c r="BG314" i="28"/>
  <c r="DJ301" i="28"/>
  <c r="AD301" i="17" s="1"/>
  <c r="BC301" i="28"/>
  <c r="X69" i="28"/>
  <c r="P411" i="5"/>
  <c r="L314" i="5"/>
  <c r="N224" i="5"/>
  <c r="X175" i="5"/>
  <c r="P161" i="5"/>
  <c r="Q86" i="5"/>
  <c r="U36" i="5"/>
  <c r="S13" i="5"/>
  <c r="CJ421" i="28"/>
  <c r="BD421" i="28"/>
  <c r="DH415" i="28"/>
  <c r="CE415" i="28"/>
  <c r="CD415" i="28" s="1"/>
  <c r="BC415" i="28"/>
  <c r="BH394" i="28"/>
  <c r="DH360" i="28"/>
  <c r="CE360" i="28"/>
  <c r="CF360" i="28"/>
  <c r="DH351" i="28"/>
  <c r="AB351" i="17" s="1"/>
  <c r="BD351" i="28"/>
  <c r="N351" i="17" s="1"/>
  <c r="DH326" i="28"/>
  <c r="BC327" i="28"/>
  <c r="BC326" i="28" s="1"/>
  <c r="DH301" i="28"/>
  <c r="AB301" i="17" s="1"/>
  <c r="N53" i="28"/>
  <c r="X36" i="28"/>
  <c r="X411" i="5"/>
  <c r="K394" i="5"/>
  <c r="S360" i="5"/>
  <c r="S348" i="5"/>
  <c r="V294" i="5"/>
  <c r="O256" i="5"/>
  <c r="X246" i="5"/>
  <c r="N161" i="5"/>
  <c r="X137" i="5"/>
  <c r="U86" i="5"/>
  <c r="P86" i="5"/>
  <c r="U53" i="5"/>
  <c r="CI418" i="28"/>
  <c r="BG418" i="28"/>
  <c r="DG351" i="28"/>
  <c r="AA351" i="17" s="1"/>
  <c r="CE351" i="28"/>
  <c r="T351" i="17" s="1"/>
  <c r="BC351" i="28"/>
  <c r="M351" i="17" s="1"/>
  <c r="DK314" i="28"/>
  <c r="CF314" i="28"/>
  <c r="BD314" i="28"/>
  <c r="P69" i="28"/>
  <c r="U69" i="28"/>
  <c r="W376" i="5"/>
  <c r="V376" i="5" s="1"/>
  <c r="X333" i="5"/>
  <c r="O288" i="5"/>
  <c r="X224" i="5"/>
  <c r="U175" i="5"/>
  <c r="N86" i="5"/>
  <c r="X69" i="5"/>
  <c r="CI421" i="28"/>
  <c r="DK418" i="28"/>
  <c r="CG418" i="28"/>
  <c r="CG394" i="28"/>
  <c r="BE394" i="28"/>
  <c r="CJ334" i="28"/>
  <c r="BC314" i="28"/>
  <c r="U53" i="28"/>
  <c r="Q342" i="5"/>
  <c r="L291" i="5"/>
  <c r="M224" i="5"/>
  <c r="T175" i="5"/>
  <c r="L153" i="5"/>
  <c r="X112" i="5"/>
  <c r="P36" i="5"/>
  <c r="CH421" i="28"/>
  <c r="CF418" i="28"/>
  <c r="BD418" i="28"/>
  <c r="DI394" i="28"/>
  <c r="DH314" i="28"/>
  <c r="Q69" i="28"/>
  <c r="P36" i="28"/>
  <c r="X187" i="5"/>
  <c r="Q175" i="5"/>
  <c r="W112" i="5"/>
  <c r="M69" i="5"/>
  <c r="N36" i="5"/>
  <c r="DK421" i="28"/>
  <c r="CF421" i="28"/>
  <c r="DH418" i="28"/>
  <c r="CE418" i="28"/>
  <c r="BC418" i="28"/>
  <c r="BF376" i="28"/>
  <c r="DG376" i="28"/>
  <c r="BG334" i="28"/>
  <c r="O70" i="28"/>
  <c r="S418" i="5"/>
  <c r="R418" i="5" s="1"/>
  <c r="X342" i="5"/>
  <c r="X283" i="5"/>
  <c r="W187" i="5"/>
  <c r="P175" i="5"/>
  <c r="N112" i="5"/>
  <c r="U112" i="5"/>
  <c r="T36" i="5"/>
  <c r="M36" i="5"/>
  <c r="DJ421" i="28"/>
  <c r="CE421" i="28"/>
  <c r="AF421" i="28"/>
  <c r="BB418" i="28"/>
  <c r="CI376" i="28"/>
  <c r="CI348" i="28"/>
  <c r="X348" i="17" s="1"/>
  <c r="BG348" i="28"/>
  <c r="Q348" i="17" s="1"/>
  <c r="AF348" i="28"/>
  <c r="DK334" i="28"/>
  <c r="BF334" i="28"/>
  <c r="P53" i="28"/>
  <c r="T390" i="5"/>
  <c r="S390" i="5" s="1"/>
  <c r="W342" i="5"/>
  <c r="T313" i="5"/>
  <c r="Q246" i="5"/>
  <c r="W224" i="5"/>
  <c r="V192" i="5"/>
  <c r="X161" i="5"/>
  <c r="U137" i="5"/>
  <c r="T112" i="5"/>
  <c r="X86" i="5"/>
  <c r="U69" i="5"/>
  <c r="DH421" i="28"/>
  <c r="BD376" i="28"/>
  <c r="BH355" i="28"/>
  <c r="DK348" i="28"/>
  <c r="AE348" i="17" s="1"/>
  <c r="BF348" i="28"/>
  <c r="P348" i="17" s="1"/>
  <c r="DJ334" i="28"/>
  <c r="CH334" i="28"/>
  <c r="CI318" i="28"/>
  <c r="W53" i="28"/>
  <c r="O54" i="28"/>
  <c r="N36" i="28"/>
  <c r="V390" i="5"/>
  <c r="U342" i="5"/>
  <c r="P283" i="5"/>
  <c r="U283" i="5"/>
  <c r="P246" i="5"/>
  <c r="T187" i="5"/>
  <c r="N175" i="5"/>
  <c r="W161" i="5"/>
  <c r="T137" i="5"/>
  <c r="O124" i="5"/>
  <c r="V102" i="5"/>
  <c r="W86" i="5"/>
  <c r="T69" i="5"/>
  <c r="DG421" i="28"/>
  <c r="CI403" i="28"/>
  <c r="CI402" i="28" s="1"/>
  <c r="BG403" i="28"/>
  <c r="BG402" i="28" s="1"/>
  <c r="CI391" i="28"/>
  <c r="CI390" i="28" s="1"/>
  <c r="CF334" i="28"/>
  <c r="T69" i="28"/>
  <c r="N411" i="5"/>
  <c r="L403" i="5"/>
  <c r="V391" i="5"/>
  <c r="N333" i="5"/>
  <c r="P313" i="5"/>
  <c r="O301" i="5"/>
  <c r="N246" i="5"/>
  <c r="M175" i="5"/>
  <c r="U161" i="5"/>
  <c r="V142" i="5"/>
  <c r="P112" i="5"/>
  <c r="L99" i="5"/>
  <c r="S57" i="5"/>
  <c r="DF421" i="28"/>
  <c r="DK411" i="28"/>
  <c r="DK403" i="28"/>
  <c r="DK402" i="28" s="1"/>
  <c r="DK391" i="28"/>
  <c r="DK390" i="28" s="1"/>
  <c r="CH391" i="28"/>
  <c r="BG391" i="28"/>
  <c r="BG390" i="28" s="1"/>
  <c r="CJ355" i="28"/>
  <c r="AF355" i="28"/>
  <c r="DH348" i="28"/>
  <c r="AB348" i="17" s="1"/>
  <c r="BD348" i="28"/>
  <c r="N348" i="17" s="1"/>
  <c r="DH334" i="28"/>
  <c r="BC334" i="28"/>
  <c r="BG327" i="28"/>
  <c r="BG326" i="28" s="1"/>
  <c r="DK318" i="28"/>
  <c r="CF318" i="28"/>
  <c r="CE318" i="28"/>
  <c r="CI301" i="28"/>
  <c r="X301" i="17" s="1"/>
  <c r="BG301" i="28"/>
  <c r="T53" i="28"/>
  <c r="M333" i="5"/>
  <c r="M246" i="5"/>
  <c r="O240" i="5"/>
  <c r="P187" i="5"/>
  <c r="W175" i="5"/>
  <c r="T161" i="5"/>
  <c r="P137" i="5"/>
  <c r="P69" i="5"/>
  <c r="BH421" i="28"/>
  <c r="CI415" i="28"/>
  <c r="BG415" i="28"/>
  <c r="CF403" i="28"/>
  <c r="CF402" i="28" s="1"/>
  <c r="BD403" i="28"/>
  <c r="BD402" i="28" s="1"/>
  <c r="BG360" i="28"/>
  <c r="CI351" i="28"/>
  <c r="BG351" i="28"/>
  <c r="Q351" i="17" s="1"/>
  <c r="DG348" i="28"/>
  <c r="AA348" i="17" s="1"/>
  <c r="CE348" i="28"/>
  <c r="T348" i="17" s="1"/>
  <c r="BC348" i="28"/>
  <c r="M348" i="17" s="1"/>
  <c r="DK327" i="28"/>
  <c r="DK326" i="28" s="1"/>
  <c r="BF327" i="28"/>
  <c r="BF326" i="28" s="1"/>
  <c r="BC318" i="28"/>
  <c r="DG288" i="28"/>
  <c r="BC284" i="28"/>
  <c r="DK274" i="28"/>
  <c r="BG271" i="28"/>
  <c r="BD263" i="28"/>
  <c r="CF256" i="28"/>
  <c r="CI256" i="28"/>
  <c r="BG256" i="28"/>
  <c r="DH240" i="28"/>
  <c r="AB240" i="17" s="1"/>
  <c r="CH188" i="28"/>
  <c r="BF188" i="28"/>
  <c r="DG284" i="28"/>
  <c r="DF284" i="28" s="1"/>
  <c r="BG277" i="28"/>
  <c r="CF274" i="28"/>
  <c r="BD274" i="28"/>
  <c r="BG267" i="28"/>
  <c r="DJ267" i="28"/>
  <c r="DH263" i="28"/>
  <c r="CH263" i="28"/>
  <c r="DK256" i="28"/>
  <c r="CI247" i="28"/>
  <c r="BG247" i="28"/>
  <c r="DH188" i="28"/>
  <c r="BD188" i="28"/>
  <c r="CE284" i="28"/>
  <c r="CI277" i="28"/>
  <c r="DH274" i="28"/>
  <c r="BC274" i="28"/>
  <c r="DK271" i="28"/>
  <c r="CH271" i="28"/>
  <c r="BD271" i="28"/>
  <c r="CI267" i="28"/>
  <c r="DG263" i="28"/>
  <c r="DK247" i="28"/>
  <c r="CI230" i="28"/>
  <c r="BG230" i="28"/>
  <c r="DK192" i="28"/>
  <c r="CI192" i="28"/>
  <c r="DG188" i="28"/>
  <c r="CF188" i="28"/>
  <c r="CI149" i="28"/>
  <c r="BG149" i="28"/>
  <c r="DJ149" i="28"/>
  <c r="DK277" i="28"/>
  <c r="CF271" i="28"/>
  <c r="BC271" i="28"/>
  <c r="DK267" i="28"/>
  <c r="BD267" i="28"/>
  <c r="DH256" i="28"/>
  <c r="BC256" i="28"/>
  <c r="CF247" i="28"/>
  <c r="DK230" i="28"/>
  <c r="CH192" i="28"/>
  <c r="BF192" i="28"/>
  <c r="DK149" i="28"/>
  <c r="BF149" i="28"/>
  <c r="CF277" i="28"/>
  <c r="BD277" i="28"/>
  <c r="DH271" i="28"/>
  <c r="CF267" i="28"/>
  <c r="BC267" i="28"/>
  <c r="DG256" i="28"/>
  <c r="DH247" i="28"/>
  <c r="DF247" i="28" s="1"/>
  <c r="BC247" i="28"/>
  <c r="CF230" i="28"/>
  <c r="CI195" i="28"/>
  <c r="DH192" i="28"/>
  <c r="BD192" i="28"/>
  <c r="CI179" i="28"/>
  <c r="BF179" i="28"/>
  <c r="DH230" i="28"/>
  <c r="DF230" i="28" s="1"/>
  <c r="BC230" i="28"/>
  <c r="CH195" i="28"/>
  <c r="BF195" i="28"/>
  <c r="DG192" i="28"/>
  <c r="CF192" i="28"/>
  <c r="CH179" i="28"/>
  <c r="BD179" i="28"/>
  <c r="BD149" i="28"/>
  <c r="CI294" i="28"/>
  <c r="DG277" i="28"/>
  <c r="DF277" i="28" s="1"/>
  <c r="CE277" i="28"/>
  <c r="BD256" i="28"/>
  <c r="DK202" i="28"/>
  <c r="DK201" i="28" s="1"/>
  <c r="CI202" i="28"/>
  <c r="CI201" i="28" s="1"/>
  <c r="BG202" i="28"/>
  <c r="BG201" i="28" s="1"/>
  <c r="DH195" i="28"/>
  <c r="BD195" i="28"/>
  <c r="DH179" i="28"/>
  <c r="BC149" i="28"/>
  <c r="DH145" i="28"/>
  <c r="DG240" i="28"/>
  <c r="AA240" i="17" s="1"/>
  <c r="CI240" i="28"/>
  <c r="X240" i="17" s="1"/>
  <c r="DG195" i="28"/>
  <c r="CF195" i="28"/>
  <c r="DG179" i="28"/>
  <c r="CF179" i="28"/>
  <c r="DK294" i="28"/>
  <c r="CF294" i="28"/>
  <c r="BD294" i="28"/>
  <c r="CI288" i="28"/>
  <c r="BG288" i="28"/>
  <c r="DH202" i="28"/>
  <c r="DH201" i="28" s="1"/>
  <c r="DK176" i="28"/>
  <c r="DK175" i="28" s="1"/>
  <c r="CI176" i="28"/>
  <c r="BF176" i="28"/>
  <c r="BC294" i="28"/>
  <c r="DK288" i="28"/>
  <c r="CI284" i="28"/>
  <c r="BG284" i="28"/>
  <c r="BG240" i="28"/>
  <c r="Q240" i="17" s="1"/>
  <c r="DG202" i="28"/>
  <c r="DG201" i="28" s="1"/>
  <c r="CH176" i="28"/>
  <c r="BD176" i="28"/>
  <c r="DH294" i="28"/>
  <c r="CE294" i="28"/>
  <c r="CF288" i="28"/>
  <c r="BD288" i="28"/>
  <c r="DK284" i="28"/>
  <c r="BF263" i="28"/>
  <c r="DH176" i="28"/>
  <c r="DH288" i="28"/>
  <c r="BC288" i="28"/>
  <c r="CF284" i="28"/>
  <c r="BD284" i="28"/>
  <c r="CI274" i="28"/>
  <c r="CF263" i="28"/>
  <c r="DK188" i="28"/>
  <c r="CI188" i="28"/>
  <c r="DG176" i="28"/>
  <c r="CF176" i="28"/>
  <c r="BD130" i="28"/>
  <c r="CI120" i="28"/>
  <c r="BG120" i="28"/>
  <c r="DH113" i="28"/>
  <c r="BD113" i="28"/>
  <c r="DK87" i="28"/>
  <c r="CI87" i="28"/>
  <c r="BG87" i="28"/>
  <c r="CE421" i="5"/>
  <c r="DH418" i="5"/>
  <c r="CF418" i="5"/>
  <c r="BG415" i="5"/>
  <c r="BF360" i="5"/>
  <c r="BF359" i="5" s="1"/>
  <c r="BE359" i="5" s="1"/>
  <c r="DG124" i="5"/>
  <c r="DF124" i="5" s="1"/>
  <c r="BD142" i="28"/>
  <c r="DK138" i="28"/>
  <c r="CI138" i="28"/>
  <c r="BG138" i="28"/>
  <c r="DH130" i="28"/>
  <c r="CE130" i="28"/>
  <c r="BC130" i="28"/>
  <c r="DK120" i="28"/>
  <c r="CE113" i="28"/>
  <c r="BC113" i="28"/>
  <c r="CH87" i="28"/>
  <c r="BF87" i="28"/>
  <c r="CE418" i="5"/>
  <c r="DJ415" i="5"/>
  <c r="CI415" i="5"/>
  <c r="CI360" i="5"/>
  <c r="CI359" i="5" s="1"/>
  <c r="BD360" i="5"/>
  <c r="BD359" i="5" s="1"/>
  <c r="BB359" i="5" s="1"/>
  <c r="BA359" i="5" s="1"/>
  <c r="CE142" i="28"/>
  <c r="BC142" i="28"/>
  <c r="BD120" i="28"/>
  <c r="DH87" i="28"/>
  <c r="CI70" i="28"/>
  <c r="DH415" i="5"/>
  <c r="BD415" i="5"/>
  <c r="BG391" i="5"/>
  <c r="BG390" i="5" s="1"/>
  <c r="DK360" i="5"/>
  <c r="DK359" i="5" s="1"/>
  <c r="DH138" i="28"/>
  <c r="BD138" i="28"/>
  <c r="DK127" i="28"/>
  <c r="BG127" i="28"/>
  <c r="DH120" i="28"/>
  <c r="CE120" i="28"/>
  <c r="BC120" i="28"/>
  <c r="CI106" i="28"/>
  <c r="BG106" i="28"/>
  <c r="CF87" i="28"/>
  <c r="BD87" i="28"/>
  <c r="DK79" i="28"/>
  <c r="DJ70" i="28"/>
  <c r="CH70" i="28"/>
  <c r="BF70" i="28"/>
  <c r="CG13" i="28"/>
  <c r="DG421" i="5"/>
  <c r="CF415" i="5"/>
  <c r="DJ391" i="5"/>
  <c r="DJ390" i="5" s="1"/>
  <c r="CH391" i="5"/>
  <c r="CH390" i="5" s="1"/>
  <c r="BG376" i="5"/>
  <c r="DJ360" i="5"/>
  <c r="DJ359" i="5" s="1"/>
  <c r="CF360" i="5"/>
  <c r="CF359" i="5" s="1"/>
  <c r="DG334" i="5"/>
  <c r="CI145" i="28"/>
  <c r="BG145" i="28"/>
  <c r="CE138" i="28"/>
  <c r="BC138" i="28"/>
  <c r="CH127" i="28"/>
  <c r="CI79" i="28"/>
  <c r="BG79" i="28"/>
  <c r="DH70" i="28"/>
  <c r="BD70" i="28"/>
  <c r="CI54" i="28"/>
  <c r="CF36" i="28"/>
  <c r="CE415" i="5"/>
  <c r="DH391" i="5"/>
  <c r="DH390" i="5" s="1"/>
  <c r="CF391" i="5"/>
  <c r="CF390" i="5" s="1"/>
  <c r="BD391" i="5"/>
  <c r="BD390" i="5" s="1"/>
  <c r="DK145" i="28"/>
  <c r="DH127" i="28"/>
  <c r="BD127" i="28"/>
  <c r="DK117" i="28"/>
  <c r="CI117" i="28"/>
  <c r="BG117" i="28"/>
  <c r="DH106" i="28"/>
  <c r="BD106" i="28"/>
  <c r="DH79" i="28"/>
  <c r="CH79" i="28"/>
  <c r="CF70" i="28"/>
  <c r="CI57" i="28"/>
  <c r="CG57" i="28" s="1"/>
  <c r="CH54" i="28"/>
  <c r="BF54" i="28"/>
  <c r="DJ403" i="5"/>
  <c r="DJ402" i="5" s="1"/>
  <c r="BG403" i="5"/>
  <c r="BG402" i="5" s="1"/>
  <c r="DI394" i="5"/>
  <c r="CG394" i="5"/>
  <c r="CE391" i="5"/>
  <c r="CE390" i="5" s="1"/>
  <c r="DJ376" i="5"/>
  <c r="CH376" i="5"/>
  <c r="BD376" i="5"/>
  <c r="DH360" i="5"/>
  <c r="DH359" i="5" s="1"/>
  <c r="BG288" i="5"/>
  <c r="BD145" i="28"/>
  <c r="CE127" i="28"/>
  <c r="BC127" i="28"/>
  <c r="CE106" i="28"/>
  <c r="BC106" i="28"/>
  <c r="DK89" i="28"/>
  <c r="AE89" i="17" s="1"/>
  <c r="CI89" i="28"/>
  <c r="X89" i="17" s="1"/>
  <c r="BG89" i="28"/>
  <c r="Q89" i="17" s="1"/>
  <c r="BD79" i="28"/>
  <c r="BF57" i="28"/>
  <c r="DJ54" i="28"/>
  <c r="BD54" i="28"/>
  <c r="BG27" i="28"/>
  <c r="BG421" i="5"/>
  <c r="DH403" i="5"/>
  <c r="DH402" i="5" s="1"/>
  <c r="CH403" i="5"/>
  <c r="CH402" i="5" s="1"/>
  <c r="DH376" i="5"/>
  <c r="CF376" i="5"/>
  <c r="CE145" i="28"/>
  <c r="BC145" i="28"/>
  <c r="DH117" i="28"/>
  <c r="BD117" i="28"/>
  <c r="CH89" i="28"/>
  <c r="W89" i="17" s="1"/>
  <c r="BF89" i="28"/>
  <c r="P89" i="17" s="1"/>
  <c r="CF79" i="28"/>
  <c r="DJ57" i="28"/>
  <c r="BD57" i="28"/>
  <c r="DH54" i="28"/>
  <c r="CF54" i="28"/>
  <c r="CI27" i="28"/>
  <c r="CG23" i="28"/>
  <c r="BE421" i="5"/>
  <c r="CF403" i="5"/>
  <c r="CF402" i="5" s="1"/>
  <c r="BD403" i="5"/>
  <c r="BD402" i="5" s="1"/>
  <c r="CE376" i="5"/>
  <c r="DK124" i="28"/>
  <c r="CI124" i="28"/>
  <c r="BG124" i="28"/>
  <c r="BC117" i="28"/>
  <c r="DK102" i="28"/>
  <c r="CI102" i="28"/>
  <c r="BG102" i="28"/>
  <c r="CI99" i="28"/>
  <c r="DK99" i="28"/>
  <c r="DH89" i="28"/>
  <c r="AB89" i="17" s="1"/>
  <c r="DH57" i="28"/>
  <c r="CF57" i="28"/>
  <c r="CH31" i="28"/>
  <c r="BD421" i="5"/>
  <c r="CE403" i="5"/>
  <c r="CE402" i="5" s="1"/>
  <c r="DG327" i="5"/>
  <c r="DF327" i="5" s="1"/>
  <c r="CH99" i="28"/>
  <c r="BG99" i="28"/>
  <c r="BD89" i="28"/>
  <c r="N89" i="17" s="1"/>
  <c r="DH27" i="28"/>
  <c r="CI421" i="5"/>
  <c r="BG418" i="5"/>
  <c r="CD418" i="5"/>
  <c r="BF403" i="5"/>
  <c r="BF402" i="5" s="1"/>
  <c r="CI130" i="28"/>
  <c r="BG130" i="28"/>
  <c r="DH124" i="28"/>
  <c r="BD124" i="28"/>
  <c r="DK113" i="28"/>
  <c r="CI113" i="28"/>
  <c r="BG113" i="28"/>
  <c r="DH102" i="28"/>
  <c r="DJ99" i="28"/>
  <c r="CE89" i="28"/>
  <c r="T89" i="17" s="1"/>
  <c r="CF27" i="28"/>
  <c r="CH421" i="5"/>
  <c r="DK418" i="5"/>
  <c r="CI418" i="5"/>
  <c r="BE418" i="5"/>
  <c r="BD301" i="5"/>
  <c r="DK142" i="28"/>
  <c r="CI142" i="28"/>
  <c r="BG142" i="28"/>
  <c r="DK130" i="28"/>
  <c r="CE124" i="28"/>
  <c r="BC124" i="28"/>
  <c r="CE102" i="28"/>
  <c r="BC102" i="28"/>
  <c r="CF99" i="28"/>
  <c r="BD99" i="28"/>
  <c r="CF421" i="5"/>
  <c r="BD418" i="5"/>
  <c r="BC291" i="5"/>
  <c r="DH351" i="5"/>
  <c r="AB351" i="23" s="1"/>
  <c r="DK348" i="5"/>
  <c r="AE348" i="23" s="1"/>
  <c r="BD348" i="5"/>
  <c r="N348" i="23" s="1"/>
  <c r="DH301" i="5"/>
  <c r="AB301" i="23" s="1"/>
  <c r="BC301" i="5"/>
  <c r="BF288" i="5"/>
  <c r="BG271" i="5"/>
  <c r="DH263" i="5"/>
  <c r="DJ348" i="5"/>
  <c r="AD348" i="23" s="1"/>
  <c r="CF348" i="5"/>
  <c r="U348" i="23" s="1"/>
  <c r="CF334" i="5"/>
  <c r="CF288" i="5"/>
  <c r="BD288" i="5"/>
  <c r="DK271" i="5"/>
  <c r="CI271" i="5"/>
  <c r="BD271" i="5"/>
  <c r="CI267" i="5"/>
  <c r="BF256" i="5"/>
  <c r="BE256" i="5" s="1"/>
  <c r="DH348" i="5"/>
  <c r="AB348" i="23" s="1"/>
  <c r="CI318" i="5"/>
  <c r="BG294" i="5"/>
  <c r="DH288" i="5"/>
  <c r="BC288" i="5"/>
  <c r="BD284" i="5"/>
  <c r="DJ271" i="5"/>
  <c r="CF256" i="5"/>
  <c r="DK318" i="5"/>
  <c r="CF318" i="5"/>
  <c r="BG304" i="5"/>
  <c r="CI294" i="5"/>
  <c r="BF294" i="5"/>
  <c r="BG284" i="5"/>
  <c r="BG274" i="5"/>
  <c r="CF271" i="5"/>
  <c r="DK267" i="5"/>
  <c r="CI304" i="5"/>
  <c r="BF304" i="5"/>
  <c r="DG304" i="5"/>
  <c r="DK294" i="5"/>
  <c r="CF294" i="5"/>
  <c r="BG277" i="5"/>
  <c r="DH271" i="5"/>
  <c r="BD267" i="5"/>
  <c r="BB267" i="5" s="1"/>
  <c r="DH256" i="5"/>
  <c r="DJ217" i="5"/>
  <c r="BG334" i="5"/>
  <c r="BG327" i="5"/>
  <c r="BG326" i="5" s="1"/>
  <c r="DH318" i="5"/>
  <c r="CE318" i="5"/>
  <c r="CI314" i="5"/>
  <c r="BF314" i="5"/>
  <c r="DK304" i="5"/>
  <c r="CF304" i="5"/>
  <c r="BD294" i="5"/>
  <c r="DK274" i="5"/>
  <c r="CI274" i="5"/>
  <c r="BD274" i="5"/>
  <c r="DH267" i="5"/>
  <c r="CE240" i="5"/>
  <c r="T240" i="23" s="1"/>
  <c r="BF202" i="5"/>
  <c r="CI334" i="5"/>
  <c r="CI327" i="5"/>
  <c r="CI326" i="5" s="1"/>
  <c r="DG318" i="5"/>
  <c r="BD304" i="5"/>
  <c r="DH294" i="5"/>
  <c r="BC294" i="5"/>
  <c r="CI291" i="5"/>
  <c r="BG291" i="5"/>
  <c r="DK277" i="5"/>
  <c r="CI277" i="5"/>
  <c r="BD277" i="5"/>
  <c r="BH277" i="5"/>
  <c r="DJ274" i="5"/>
  <c r="DG267" i="5"/>
  <c r="CI247" i="5"/>
  <c r="BF247" i="5"/>
  <c r="BE247" i="5" s="1"/>
  <c r="CH211" i="5"/>
  <c r="CI351" i="5"/>
  <c r="X351" i="23" s="1"/>
  <c r="BG351" i="5"/>
  <c r="Q351" i="23" s="1"/>
  <c r="DK334" i="5"/>
  <c r="DK327" i="5"/>
  <c r="DK326" i="5" s="1"/>
  <c r="DK314" i="5"/>
  <c r="DH304" i="5"/>
  <c r="BC304" i="5"/>
  <c r="BG301" i="5"/>
  <c r="BF291" i="5"/>
  <c r="DJ277" i="5"/>
  <c r="CF274" i="5"/>
  <c r="BG263" i="5"/>
  <c r="DG263" i="5"/>
  <c r="DK247" i="5"/>
  <c r="DK246" i="5" s="1"/>
  <c r="CF247" i="5"/>
  <c r="CH202" i="5"/>
  <c r="DF355" i="5"/>
  <c r="Z355" i="23" s="1"/>
  <c r="DK351" i="5"/>
  <c r="AE351" i="23" s="1"/>
  <c r="BF351" i="5"/>
  <c r="P351" i="23" s="1"/>
  <c r="BG348" i="5"/>
  <c r="Q348" i="23" s="1"/>
  <c r="BC334" i="5"/>
  <c r="BC327" i="5"/>
  <c r="BC326" i="5" s="1"/>
  <c r="CI301" i="5"/>
  <c r="BF301" i="5"/>
  <c r="DK291" i="5"/>
  <c r="CF291" i="5"/>
  <c r="CF277" i="5"/>
  <c r="DH274" i="5"/>
  <c r="BF263" i="5"/>
  <c r="BD247" i="5"/>
  <c r="DJ211" i="5"/>
  <c r="DJ351" i="5"/>
  <c r="AD351" i="23" s="1"/>
  <c r="CF351" i="5"/>
  <c r="U351" i="23" s="1"/>
  <c r="BF348" i="5"/>
  <c r="P348" i="23" s="1"/>
  <c r="CD337" i="5"/>
  <c r="DH334" i="5"/>
  <c r="DH326" i="5"/>
  <c r="CE327" i="5"/>
  <c r="CE326" i="5" s="1"/>
  <c r="DK301" i="5"/>
  <c r="AE301" i="23" s="1"/>
  <c r="CF301" i="5"/>
  <c r="AF301" i="5"/>
  <c r="BD291" i="5"/>
  <c r="DH277" i="5"/>
  <c r="CI263" i="5"/>
  <c r="DK263" i="5"/>
  <c r="CF263" i="5"/>
  <c r="DH247" i="5"/>
  <c r="DJ240" i="5"/>
  <c r="AD240" i="23" s="1"/>
  <c r="DK211" i="5"/>
  <c r="CI211" i="5"/>
  <c r="BF211" i="5"/>
  <c r="BE211" i="5" s="1"/>
  <c r="DH202" i="5"/>
  <c r="DJ195" i="5"/>
  <c r="DG202" i="5"/>
  <c r="CF202" i="5"/>
  <c r="BD202" i="5"/>
  <c r="CI195" i="5"/>
  <c r="DK176" i="5"/>
  <c r="DK175" i="5" s="1"/>
  <c r="CI176" i="5"/>
  <c r="DH240" i="5"/>
  <c r="AB240" i="23" s="1"/>
  <c r="BD211" i="5"/>
  <c r="DH195" i="5"/>
  <c r="CH195" i="5"/>
  <c r="BG195" i="5"/>
  <c r="CH176" i="5"/>
  <c r="BG176" i="5"/>
  <c r="DH217" i="5"/>
  <c r="DH211" i="5"/>
  <c r="CF211" i="5"/>
  <c r="DK188" i="5"/>
  <c r="DH176" i="5"/>
  <c r="BG230" i="5"/>
  <c r="DG211" i="5"/>
  <c r="CF195" i="5"/>
  <c r="BD195" i="5"/>
  <c r="DK192" i="5"/>
  <c r="CI192" i="5"/>
  <c r="DJ188" i="5"/>
  <c r="CF176" i="5"/>
  <c r="BD176" i="5"/>
  <c r="BF230" i="5"/>
  <c r="CE195" i="5"/>
  <c r="CH192" i="5"/>
  <c r="BG192" i="5"/>
  <c r="CI188" i="5"/>
  <c r="CE176" i="5"/>
  <c r="BC176" i="5"/>
  <c r="CI142" i="5"/>
  <c r="CH230" i="5"/>
  <c r="CH188" i="5"/>
  <c r="BG188" i="5"/>
  <c r="CI179" i="5"/>
  <c r="CF230" i="5"/>
  <c r="BD230" i="5"/>
  <c r="CF192" i="5"/>
  <c r="BD192" i="5"/>
  <c r="CH179" i="5"/>
  <c r="BG179" i="5"/>
  <c r="DJ230" i="5"/>
  <c r="CE192" i="5"/>
  <c r="BC192" i="5"/>
  <c r="CF188" i="5"/>
  <c r="BD188" i="5"/>
  <c r="DH179" i="5"/>
  <c r="DH230" i="5"/>
  <c r="BG217" i="5"/>
  <c r="DK202" i="5"/>
  <c r="BF195" i="5"/>
  <c r="CE188" i="5"/>
  <c r="BC188" i="5"/>
  <c r="CF179" i="5"/>
  <c r="BD179" i="5"/>
  <c r="BF217" i="5"/>
  <c r="DJ202" i="5"/>
  <c r="CI202" i="5"/>
  <c r="BG202" i="5"/>
  <c r="CE179" i="5"/>
  <c r="BC179" i="5"/>
  <c r="CI138" i="5"/>
  <c r="BC149" i="5"/>
  <c r="BB149" i="5" s="1"/>
  <c r="CI102" i="5"/>
  <c r="BG102" i="5"/>
  <c r="DH149" i="5"/>
  <c r="CF124" i="5"/>
  <c r="BD124" i="5"/>
  <c r="DK113" i="5"/>
  <c r="DH102" i="5"/>
  <c r="DH53" i="5"/>
  <c r="AF149" i="5"/>
  <c r="DK145" i="5"/>
  <c r="CF145" i="5"/>
  <c r="BF145" i="5"/>
  <c r="CE124" i="5"/>
  <c r="DG117" i="5"/>
  <c r="DF117" i="5" s="1"/>
  <c r="CI113" i="5"/>
  <c r="CG113" i="5" s="1"/>
  <c r="BG113" i="5"/>
  <c r="CF102" i="5"/>
  <c r="BD102" i="5"/>
  <c r="DH113" i="5"/>
  <c r="DF113" i="5" s="1"/>
  <c r="BB145" i="5"/>
  <c r="DK138" i="5"/>
  <c r="DK153" i="5"/>
  <c r="CF153" i="5"/>
  <c r="BD138" i="5"/>
  <c r="CF117" i="5"/>
  <c r="BD117" i="5"/>
  <c r="CE113" i="5"/>
  <c r="CD113" i="5" s="1"/>
  <c r="DK106" i="5"/>
  <c r="DJ153" i="5"/>
  <c r="DH138" i="5"/>
  <c r="DF138" i="5" s="1"/>
  <c r="BC138" i="5"/>
  <c r="CI130" i="5"/>
  <c r="CE117" i="5"/>
  <c r="CI106" i="5"/>
  <c r="BG106" i="5"/>
  <c r="DK142" i="5"/>
  <c r="CF142" i="5"/>
  <c r="BF142" i="5"/>
  <c r="BD130" i="5"/>
  <c r="CF106" i="5"/>
  <c r="BD106" i="5"/>
  <c r="CI149" i="5"/>
  <c r="BD142" i="5"/>
  <c r="DH130" i="5"/>
  <c r="BC130" i="5"/>
  <c r="DK124" i="5"/>
  <c r="CE106" i="5"/>
  <c r="BF149" i="5"/>
  <c r="DH142" i="5"/>
  <c r="BC142" i="5"/>
  <c r="CI124" i="5"/>
  <c r="DH70" i="5"/>
  <c r="DJ13" i="5"/>
  <c r="M376" i="4"/>
  <c r="L376" i="4" s="1"/>
  <c r="DH79" i="5"/>
  <c r="L415" i="4"/>
  <c r="J342" i="4"/>
  <c r="O313" i="4"/>
  <c r="H291" i="4"/>
  <c r="H288" i="4"/>
  <c r="I283" i="4"/>
  <c r="I175" i="4"/>
  <c r="H176" i="4"/>
  <c r="DH87" i="5"/>
  <c r="CE79" i="5"/>
  <c r="H348" i="4"/>
  <c r="N313" i="4"/>
  <c r="H294" i="4"/>
  <c r="AN314" i="4"/>
  <c r="AO313" i="4"/>
  <c r="CF87" i="5"/>
  <c r="BD87" i="5"/>
  <c r="BD79" i="5"/>
  <c r="L418" i="4"/>
  <c r="M411" i="4"/>
  <c r="L351" i="4"/>
  <c r="L318" i="4"/>
  <c r="M313" i="4"/>
  <c r="H179" i="4"/>
  <c r="Q301" i="26"/>
  <c r="AG301" i="4"/>
  <c r="I301" i="26" s="1"/>
  <c r="CE87" i="5"/>
  <c r="CF54" i="5"/>
  <c r="BE31" i="5"/>
  <c r="O31" i="23" s="1"/>
  <c r="H415" i="4"/>
  <c r="M224" i="4"/>
  <c r="AF337" i="4"/>
  <c r="AG291" i="4"/>
  <c r="AF291" i="4" s="1"/>
  <c r="AR288" i="4"/>
  <c r="L421" i="4"/>
  <c r="J313" i="4"/>
  <c r="DK89" i="5"/>
  <c r="AE89" i="23" s="1"/>
  <c r="CH70" i="5"/>
  <c r="DK27" i="5"/>
  <c r="H418" i="4"/>
  <c r="N333" i="4"/>
  <c r="H318" i="4"/>
  <c r="H271" i="4"/>
  <c r="CI89" i="5"/>
  <c r="X89" i="23" s="1"/>
  <c r="BG89" i="5"/>
  <c r="Q89" i="23" s="1"/>
  <c r="CF70" i="5"/>
  <c r="BD70" i="5"/>
  <c r="I313" i="4"/>
  <c r="AW327" i="4"/>
  <c r="AW326" i="4" s="1"/>
  <c r="CI99" i="5"/>
  <c r="BF99" i="5"/>
  <c r="BE99" i="5" s="1"/>
  <c r="CF89" i="5"/>
  <c r="U89" i="23" s="1"/>
  <c r="BD89" i="5"/>
  <c r="N89" i="23" s="1"/>
  <c r="BD57" i="5"/>
  <c r="BB57" i="5" s="1"/>
  <c r="CE31" i="5"/>
  <c r="L403" i="4"/>
  <c r="L360" i="4"/>
  <c r="O342" i="4"/>
  <c r="L327" i="4"/>
  <c r="L304" i="4"/>
  <c r="L301" i="4"/>
  <c r="N283" i="4"/>
  <c r="K161" i="4"/>
  <c r="BD99" i="5"/>
  <c r="CE89" i="5"/>
  <c r="T89" i="23" s="1"/>
  <c r="CI79" i="5"/>
  <c r="N411" i="4"/>
  <c r="N374" i="4" s="1"/>
  <c r="H334" i="4"/>
  <c r="H304" i="4"/>
  <c r="L288" i="4"/>
  <c r="DG99" i="5"/>
  <c r="DF99" i="5" s="1"/>
  <c r="DK79" i="5"/>
  <c r="DK69" i="5" s="1"/>
  <c r="CH79" i="5"/>
  <c r="CE57" i="5"/>
  <c r="CD57" i="5" s="1"/>
  <c r="DG54" i="5"/>
  <c r="DF54" i="5" s="1"/>
  <c r="H391" i="4"/>
  <c r="M342" i="4"/>
  <c r="AD283" i="4"/>
  <c r="AY334" i="4"/>
  <c r="AR334" i="4"/>
  <c r="AJ301" i="4"/>
  <c r="AY294" i="4"/>
  <c r="AY263" i="4"/>
  <c r="V246" i="4"/>
  <c r="AS246" i="4"/>
  <c r="X247" i="4"/>
  <c r="T240" i="4"/>
  <c r="O283" i="4"/>
  <c r="L202" i="4"/>
  <c r="J161" i="4"/>
  <c r="N86" i="4"/>
  <c r="AR421" i="4"/>
  <c r="AL411" i="4"/>
  <c r="AL374" i="4" s="1"/>
  <c r="AX376" i="4"/>
  <c r="AM342" i="4"/>
  <c r="V342" i="4"/>
  <c r="AS333" i="4"/>
  <c r="X334" i="4"/>
  <c r="AN327" i="4"/>
  <c r="AX313" i="4"/>
  <c r="AI318" i="4"/>
  <c r="AB304" i="4"/>
  <c r="AH301" i="4"/>
  <c r="J301" i="26" s="1"/>
  <c r="AX294" i="4"/>
  <c r="X291" i="4"/>
  <c r="AX288" i="4"/>
  <c r="AU283" i="4"/>
  <c r="X284" i="4"/>
  <c r="X277" i="4"/>
  <c r="AI274" i="4"/>
  <c r="X274" i="4"/>
  <c r="AB263" i="4"/>
  <c r="AQ246" i="4"/>
  <c r="W246" i="4"/>
  <c r="AJ120" i="4"/>
  <c r="O246" i="4"/>
  <c r="I224" i="4"/>
  <c r="L87" i="4"/>
  <c r="O69" i="4"/>
  <c r="O53" i="4"/>
  <c r="K36" i="4"/>
  <c r="AJ418" i="4"/>
  <c r="AR415" i="4"/>
  <c r="AN403" i="4"/>
  <c r="X403" i="4"/>
  <c r="AN390" i="4"/>
  <c r="X390" i="4"/>
  <c r="AY351" i="4"/>
  <c r="O351" i="26" s="1"/>
  <c r="AR351" i="4"/>
  <c r="X351" i="4"/>
  <c r="AI314" i="4"/>
  <c r="AJ314" i="4"/>
  <c r="AR294" i="4"/>
  <c r="AN291" i="4"/>
  <c r="AT283" i="4"/>
  <c r="AI277" i="4"/>
  <c r="AX274" i="4"/>
  <c r="AR274" i="4"/>
  <c r="AR263" i="4"/>
  <c r="AP246" i="4"/>
  <c r="AG240" i="4"/>
  <c r="I240" i="26" s="1"/>
  <c r="N246" i="4"/>
  <c r="O137" i="4"/>
  <c r="K86" i="4"/>
  <c r="N69" i="4"/>
  <c r="J36" i="4"/>
  <c r="AI403" i="4"/>
  <c r="AI402" i="4" s="1"/>
  <c r="AN391" i="4"/>
  <c r="X391" i="4"/>
  <c r="P355" i="26"/>
  <c r="AX351" i="4"/>
  <c r="N351" i="26" s="1"/>
  <c r="U342" i="4"/>
  <c r="AN334" i="4"/>
  <c r="T334" i="4"/>
  <c r="AI326" i="4"/>
  <c r="X288" i="4"/>
  <c r="AY284" i="4"/>
  <c r="X271" i="4"/>
  <c r="AN247" i="4"/>
  <c r="U246" i="4"/>
  <c r="K283" i="4"/>
  <c r="N137" i="4"/>
  <c r="N112" i="4"/>
  <c r="J86" i="4"/>
  <c r="L76" i="4"/>
  <c r="J69" i="4"/>
  <c r="M53" i="4"/>
  <c r="T421" i="4"/>
  <c r="AD411" i="4"/>
  <c r="AD374" i="4" s="1"/>
  <c r="AH403" i="4"/>
  <c r="AH402" i="4" s="1"/>
  <c r="AI391" i="4"/>
  <c r="AI390" i="4" s="1"/>
  <c r="AF355" i="4"/>
  <c r="H355" i="26" s="1"/>
  <c r="AW351" i="4"/>
  <c r="M351" i="26" s="1"/>
  <c r="AO333" i="4"/>
  <c r="U333" i="4"/>
  <c r="AB318" i="4"/>
  <c r="AW304" i="4"/>
  <c r="AV304" i="4" s="1"/>
  <c r="AR304" i="4"/>
  <c r="X304" i="4"/>
  <c r="AB301" i="4"/>
  <c r="T291" i="4"/>
  <c r="AX284" i="4"/>
  <c r="W283" i="4"/>
  <c r="AY271" i="4"/>
  <c r="AM246" i="4"/>
  <c r="S240" i="26"/>
  <c r="AG130" i="4"/>
  <c r="J283" i="4"/>
  <c r="L192" i="4"/>
  <c r="O187" i="4"/>
  <c r="L124" i="4"/>
  <c r="I86" i="4"/>
  <c r="K69" i="4"/>
  <c r="AN421" i="4"/>
  <c r="AB418" i="4"/>
  <c r="AN415" i="4"/>
  <c r="T415" i="4"/>
  <c r="AG403" i="4"/>
  <c r="AG402" i="4" s="1"/>
  <c r="T403" i="4"/>
  <c r="AH391" i="4"/>
  <c r="AH390" i="4" s="1"/>
  <c r="AY376" i="4"/>
  <c r="AG360" i="4"/>
  <c r="AG359" i="4" s="1"/>
  <c r="AB360" i="4"/>
  <c r="AN351" i="4"/>
  <c r="T351" i="4"/>
  <c r="AM333" i="4"/>
  <c r="AG327" i="4"/>
  <c r="AG326" i="4" s="1"/>
  <c r="AA283" i="4"/>
  <c r="V283" i="4"/>
  <c r="X263" i="4"/>
  <c r="AL246" i="4"/>
  <c r="J246" i="4"/>
  <c r="K246" i="4"/>
  <c r="L195" i="4"/>
  <c r="N187" i="4"/>
  <c r="K137" i="4"/>
  <c r="K112" i="4"/>
  <c r="L79" i="4"/>
  <c r="J53" i="4"/>
  <c r="AJ421" i="4"/>
  <c r="AJ415" i="4"/>
  <c r="AI411" i="4"/>
  <c r="AU411" i="4"/>
  <c r="AU374" i="4" s="1"/>
  <c r="AA411" i="4"/>
  <c r="AA374" i="4" s="1"/>
  <c r="AJ403" i="4"/>
  <c r="AG391" i="4"/>
  <c r="AV337" i="4"/>
  <c r="AI334" i="4"/>
  <c r="AL333" i="4"/>
  <c r="AQ326" i="4"/>
  <c r="AN326" i="4" s="1"/>
  <c r="AU313" i="4"/>
  <c r="AR301" i="4"/>
  <c r="AI247" i="4"/>
  <c r="AJ247" i="4"/>
  <c r="Y246" i="4"/>
  <c r="AY240" i="4"/>
  <c r="O240" i="26" s="1"/>
  <c r="L230" i="4"/>
  <c r="L217" i="4"/>
  <c r="O175" i="4"/>
  <c r="L145" i="4"/>
  <c r="J137" i="4"/>
  <c r="J112" i="4"/>
  <c r="L102" i="4"/>
  <c r="H76" i="4"/>
  <c r="AY418" i="4"/>
  <c r="AV418" i="4" s="1"/>
  <c r="AY411" i="4"/>
  <c r="AT411" i="4"/>
  <c r="AT374" i="4" s="1"/>
  <c r="Z411" i="4"/>
  <c r="Z374" i="4" s="1"/>
  <c r="AJ391" i="4"/>
  <c r="AI376" i="4"/>
  <c r="AJ334" i="4"/>
  <c r="AY318" i="4"/>
  <c r="AR318" i="4"/>
  <c r="AH294" i="4"/>
  <c r="AF294" i="4" s="1"/>
  <c r="AJ294" i="4"/>
  <c r="AH288" i="4"/>
  <c r="T271" i="4"/>
  <c r="AI256" i="4"/>
  <c r="AH247" i="4"/>
  <c r="H277" i="4"/>
  <c r="L240" i="4"/>
  <c r="N175" i="4"/>
  <c r="I137" i="4"/>
  <c r="H113" i="4"/>
  <c r="AH376" i="4"/>
  <c r="AJ351" i="4"/>
  <c r="O348" i="26"/>
  <c r="AC342" i="4"/>
  <c r="AG334" i="4"/>
  <c r="AG333" i="4" s="1"/>
  <c r="AE333" i="4"/>
  <c r="AY314" i="4"/>
  <c r="T304" i="4"/>
  <c r="AL283" i="4"/>
  <c r="AX277" i="4"/>
  <c r="AY247" i="4"/>
  <c r="AD246" i="4"/>
  <c r="AW240" i="4"/>
  <c r="M240" i="26" s="1"/>
  <c r="X211" i="4"/>
  <c r="O224" i="4"/>
  <c r="K187" i="4"/>
  <c r="M175" i="4"/>
  <c r="O161" i="4"/>
  <c r="L153" i="4"/>
  <c r="L130" i="4"/>
  <c r="H79" i="4"/>
  <c r="L44" i="4"/>
  <c r="L18" i="4"/>
  <c r="AG421" i="4"/>
  <c r="AF421" i="4" s="1"/>
  <c r="AG415" i="4"/>
  <c r="AF415" i="4" s="1"/>
  <c r="AQ411" i="4"/>
  <c r="AQ374" i="4" s="1"/>
  <c r="W411" i="4"/>
  <c r="W374" i="4" s="1"/>
  <c r="AY403" i="4"/>
  <c r="AY402" i="4" s="1"/>
  <c r="AI360" i="4"/>
  <c r="AI359" i="4" s="1"/>
  <c r="R351" i="26"/>
  <c r="N348" i="26"/>
  <c r="AY327" i="4"/>
  <c r="AY326" i="4" s="1"/>
  <c r="AH314" i="4"/>
  <c r="AI304" i="4"/>
  <c r="AN301" i="4"/>
  <c r="AQ283" i="4"/>
  <c r="AH271" i="4"/>
  <c r="AJ271" i="4"/>
  <c r="AG256" i="4"/>
  <c r="AY256" i="4"/>
  <c r="AB247" i="4"/>
  <c r="H240" i="4"/>
  <c r="H230" i="4"/>
  <c r="N224" i="4"/>
  <c r="K175" i="4"/>
  <c r="N161" i="4"/>
  <c r="H145" i="4"/>
  <c r="H120" i="4"/>
  <c r="H13" i="4"/>
  <c r="AP411" i="4"/>
  <c r="AP374" i="4" s="1"/>
  <c r="V411" i="4"/>
  <c r="V374" i="4" s="1"/>
  <c r="AX403" i="4"/>
  <c r="AX402" i="4" s="1"/>
  <c r="AR403" i="4"/>
  <c r="AF394" i="4"/>
  <c r="AY391" i="4"/>
  <c r="AY390" i="4" s="1"/>
  <c r="AH360" i="4"/>
  <c r="AH359" i="4" s="1"/>
  <c r="AX360" i="4"/>
  <c r="AX359" i="4" s="1"/>
  <c r="AB351" i="4"/>
  <c r="AT342" i="4"/>
  <c r="AQ342" i="4"/>
  <c r="Z342" i="4"/>
  <c r="AC333" i="4"/>
  <c r="T318" i="4"/>
  <c r="AP313" i="4"/>
  <c r="V313" i="4"/>
  <c r="T301" i="4"/>
  <c r="AB291" i="4"/>
  <c r="AB274" i="4"/>
  <c r="AI271" i="4"/>
  <c r="AX256" i="4"/>
  <c r="AX246" i="4" s="1"/>
  <c r="AU246" i="4"/>
  <c r="AA246" i="4"/>
  <c r="R240" i="26"/>
  <c r="AY230" i="4"/>
  <c r="AR230" i="4"/>
  <c r="AI192" i="4"/>
  <c r="AR179" i="4"/>
  <c r="X179" i="4"/>
  <c r="AG176" i="4"/>
  <c r="AX153" i="4"/>
  <c r="AN145" i="4"/>
  <c r="AX138" i="4"/>
  <c r="AI138" i="4"/>
  <c r="AI127" i="4"/>
  <c r="T117" i="4"/>
  <c r="AO112" i="4"/>
  <c r="W112" i="4"/>
  <c r="AI87" i="4"/>
  <c r="AK86" i="4"/>
  <c r="AI79" i="4"/>
  <c r="AY70" i="4"/>
  <c r="AQ69" i="4"/>
  <c r="W69" i="4"/>
  <c r="AN57" i="4"/>
  <c r="AQ36" i="4"/>
  <c r="W36" i="4"/>
  <c r="AN230" i="4"/>
  <c r="AY202" i="4"/>
  <c r="AG188" i="4"/>
  <c r="AB188" i="4"/>
  <c r="AL161" i="4"/>
  <c r="T145" i="4"/>
  <c r="AB142" i="4"/>
  <c r="AH127" i="4"/>
  <c r="AJ127" i="4"/>
  <c r="AI117" i="4"/>
  <c r="V112" i="4"/>
  <c r="AI99" i="4"/>
  <c r="AH87" i="4"/>
  <c r="AG70" i="4"/>
  <c r="AX70" i="4"/>
  <c r="AP69" i="4"/>
  <c r="V69" i="4"/>
  <c r="AE53" i="4"/>
  <c r="AP36" i="4"/>
  <c r="V36" i="4"/>
  <c r="AB411" i="8"/>
  <c r="P390" i="8"/>
  <c r="AH217" i="4"/>
  <c r="AX217" i="4"/>
  <c r="AY211" i="4"/>
  <c r="AY195" i="4"/>
  <c r="AY187" i="4" s="1"/>
  <c r="AC187" i="4"/>
  <c r="AI161" i="4"/>
  <c r="AJ149" i="4"/>
  <c r="AY142" i="4"/>
  <c r="AI130" i="4"/>
  <c r="AI113" i="4"/>
  <c r="AJ99" i="4"/>
  <c r="AW89" i="4"/>
  <c r="AB79" i="4"/>
  <c r="AW70" i="4"/>
  <c r="AN70" i="4"/>
  <c r="AI57" i="4"/>
  <c r="AX211" i="4"/>
  <c r="AX195" i="4"/>
  <c r="AR195" i="4"/>
  <c r="AI188" i="4"/>
  <c r="AU187" i="4"/>
  <c r="AA187" i="4"/>
  <c r="T179" i="4"/>
  <c r="AD175" i="4"/>
  <c r="AE161" i="4"/>
  <c r="AI145" i="4"/>
  <c r="AX142" i="4"/>
  <c r="AU137" i="4"/>
  <c r="AB138" i="4"/>
  <c r="T130" i="4"/>
  <c r="AB127" i="4"/>
  <c r="AI120" i="4"/>
  <c r="AL112" i="4"/>
  <c r="AI102" i="4"/>
  <c r="AB87" i="4"/>
  <c r="T76" i="4"/>
  <c r="AH57" i="4"/>
  <c r="AU53" i="4"/>
  <c r="AC53" i="4"/>
  <c r="AM36" i="4"/>
  <c r="AX27" i="4"/>
  <c r="T102" i="4"/>
  <c r="AW99" i="4"/>
  <c r="AB99" i="4"/>
  <c r="T89" i="4"/>
  <c r="AH76" i="4"/>
  <c r="AL69" i="4"/>
  <c r="AX54" i="4"/>
  <c r="AT53" i="4"/>
  <c r="AA53" i="4"/>
  <c r="AL36" i="4"/>
  <c r="P402" i="8"/>
  <c r="AA390" i="8"/>
  <c r="T230" i="4"/>
  <c r="AN202" i="4"/>
  <c r="X192" i="4"/>
  <c r="AX188" i="4"/>
  <c r="AR188" i="4"/>
  <c r="X188" i="4"/>
  <c r="AI153" i="4"/>
  <c r="AR138" i="4"/>
  <c r="Z137" i="4"/>
  <c r="AG76" i="4"/>
  <c r="AJ70" i="4"/>
  <c r="AW54" i="4"/>
  <c r="Z53" i="4"/>
  <c r="AA421" i="8"/>
  <c r="Z421" i="8" s="1"/>
  <c r="V411" i="8"/>
  <c r="V374" i="8" s="1"/>
  <c r="P403" i="8"/>
  <c r="Z394" i="8"/>
  <c r="AI230" i="4"/>
  <c r="AJ230" i="4"/>
  <c r="AD224" i="4"/>
  <c r="T217" i="4"/>
  <c r="W187" i="4"/>
  <c r="AJ179" i="4"/>
  <c r="AR176" i="4"/>
  <c r="Z175" i="4"/>
  <c r="AJ153" i="4"/>
  <c r="AB145" i="4"/>
  <c r="AN142" i="4"/>
  <c r="AQ137" i="4"/>
  <c r="X138" i="4"/>
  <c r="AX127" i="4"/>
  <c r="AV127" i="4" s="1"/>
  <c r="AX124" i="4"/>
  <c r="AR124" i="4"/>
  <c r="AY117" i="4"/>
  <c r="AD112" i="4"/>
  <c r="AY99" i="4"/>
  <c r="AS86" i="4"/>
  <c r="X87" i="4"/>
  <c r="AY79" i="4"/>
  <c r="AI70" i="4"/>
  <c r="AE69" i="4"/>
  <c r="AW57" i="4"/>
  <c r="AQ53" i="4"/>
  <c r="Y53" i="4"/>
  <c r="T411" i="8"/>
  <c r="T374" i="8" s="1"/>
  <c r="AH230" i="4"/>
  <c r="AU224" i="4"/>
  <c r="AI217" i="4"/>
  <c r="AN195" i="4"/>
  <c r="AX192" i="4"/>
  <c r="V187" i="4"/>
  <c r="AG179" i="4"/>
  <c r="AT137" i="4"/>
  <c r="AW145" i="4"/>
  <c r="W137" i="4"/>
  <c r="AR127" i="4"/>
  <c r="X127" i="4"/>
  <c r="AX117" i="4"/>
  <c r="AR117" i="4"/>
  <c r="AU112" i="4"/>
  <c r="AC112" i="4"/>
  <c r="AX87" i="4"/>
  <c r="AV87" i="4" s="1"/>
  <c r="AH79" i="4"/>
  <c r="AD69" i="4"/>
  <c r="AY57" i="4"/>
  <c r="AB57" i="4"/>
  <c r="X54" i="4"/>
  <c r="T44" i="4"/>
  <c r="AD36" i="4"/>
  <c r="Z418" i="8"/>
  <c r="AH411" i="8"/>
  <c r="S411" i="8"/>
  <c r="S374" i="8" s="1"/>
  <c r="AA403" i="8"/>
  <c r="AI211" i="4"/>
  <c r="AI195" i="4"/>
  <c r="T195" i="4"/>
  <c r="AO187" i="4"/>
  <c r="AP175" i="4"/>
  <c r="AY145" i="4"/>
  <c r="AI142" i="4"/>
  <c r="AN138" i="4"/>
  <c r="AT112" i="4"/>
  <c r="AB113" i="4"/>
  <c r="Y86" i="4"/>
  <c r="AH89" i="4"/>
  <c r="J89" i="26" s="1"/>
  <c r="AW79" i="4"/>
  <c r="AN79" i="4"/>
  <c r="T79" i="4"/>
  <c r="AX57" i="4"/>
  <c r="AO53" i="4"/>
  <c r="W53" i="4"/>
  <c r="AI27" i="4"/>
  <c r="U418" i="8"/>
  <c r="O418" i="8" s="1"/>
  <c r="AG411" i="8"/>
  <c r="AI202" i="4"/>
  <c r="AM187" i="4"/>
  <c r="AI179" i="4"/>
  <c r="W175" i="4"/>
  <c r="AX149" i="4"/>
  <c r="AV149" i="4" s="1"/>
  <c r="AX145" i="4"/>
  <c r="T142" i="4"/>
  <c r="AX130" i="4"/>
  <c r="AN127" i="4"/>
  <c r="AH120" i="4"/>
  <c r="AH113" i="4"/>
  <c r="AX113" i="4"/>
  <c r="AR113" i="4"/>
  <c r="X113" i="4"/>
  <c r="AY102" i="4"/>
  <c r="AG89" i="4"/>
  <c r="I89" i="26" s="1"/>
  <c r="AN87" i="4"/>
  <c r="AU69" i="4"/>
  <c r="AI54" i="4"/>
  <c r="AM53" i="4"/>
  <c r="AU36" i="4"/>
  <c r="AA36" i="4"/>
  <c r="P391" i="8"/>
  <c r="O391" i="8" s="1"/>
  <c r="Z224" i="4"/>
  <c r="AG211" i="4"/>
  <c r="AG195" i="4"/>
  <c r="AL187" i="4"/>
  <c r="AY176" i="4"/>
  <c r="AY175" i="4" s="1"/>
  <c r="AI176" i="4"/>
  <c r="AM175" i="4"/>
  <c r="V175" i="4"/>
  <c r="AY153" i="4"/>
  <c r="V137" i="4"/>
  <c r="AG142" i="4"/>
  <c r="AL137" i="4"/>
  <c r="AW130" i="4"/>
  <c r="AW120" i="4"/>
  <c r="Z112" i="4"/>
  <c r="AX102" i="4"/>
  <c r="AN99" i="4"/>
  <c r="AX76" i="4"/>
  <c r="AT69" i="4"/>
  <c r="Z69" i="4"/>
  <c r="AH54" i="4"/>
  <c r="AL53" i="4"/>
  <c r="AE36" i="4"/>
  <c r="AT36" i="4"/>
  <c r="Z36" i="4"/>
  <c r="X18" i="4"/>
  <c r="AE411" i="8"/>
  <c r="AE374" i="8" s="1"/>
  <c r="AP224" i="4"/>
  <c r="AG202" i="4"/>
  <c r="AB202" i="4"/>
  <c r="AX179" i="4"/>
  <c r="AV179" i="4" s="1"/>
  <c r="AL175" i="4"/>
  <c r="AR153" i="4"/>
  <c r="U137" i="4"/>
  <c r="AI124" i="4"/>
  <c r="T124" i="4"/>
  <c r="AR120" i="4"/>
  <c r="AW102" i="4"/>
  <c r="AR102" i="4"/>
  <c r="T99" i="4"/>
  <c r="AG54" i="4"/>
  <c r="Y36" i="4"/>
  <c r="U402" i="8"/>
  <c r="P351" i="8"/>
  <c r="S333" i="8"/>
  <c r="V313" i="8"/>
  <c r="Y283" i="8"/>
  <c r="S246" i="8"/>
  <c r="X224" i="8"/>
  <c r="AI187" i="8"/>
  <c r="AF179" i="8"/>
  <c r="P179" i="8"/>
  <c r="AJ175" i="8"/>
  <c r="AC161" i="8"/>
  <c r="AF145" i="8"/>
  <c r="P145" i="8"/>
  <c r="AA138" i="8"/>
  <c r="Y112" i="8"/>
  <c r="U99" i="8"/>
  <c r="S86" i="8"/>
  <c r="AC36" i="8"/>
  <c r="FU421" i="8"/>
  <c r="FV418" i="8"/>
  <c r="FR415" i="8"/>
  <c r="ED415" i="8"/>
  <c r="AE342" i="8"/>
  <c r="AA314" i="8"/>
  <c r="X283" i="8"/>
  <c r="AF195" i="8"/>
  <c r="R187" i="8"/>
  <c r="T175" i="8"/>
  <c r="Y137" i="8"/>
  <c r="U120" i="8"/>
  <c r="AA89" i="8"/>
  <c r="AC69" i="8"/>
  <c r="W53" i="8"/>
  <c r="T36" i="8"/>
  <c r="EE421" i="8"/>
  <c r="FU418" i="8"/>
  <c r="CE418" i="8"/>
  <c r="FQ415" i="8"/>
  <c r="EC415" i="8"/>
  <c r="EC411" i="8" s="1"/>
  <c r="AD342" i="8"/>
  <c r="P334" i="8"/>
  <c r="X326" i="8"/>
  <c r="U326" i="8" s="1"/>
  <c r="AH313" i="8"/>
  <c r="Y313" i="8"/>
  <c r="AI283" i="8"/>
  <c r="R283" i="8"/>
  <c r="AF267" i="8"/>
  <c r="P267" i="8"/>
  <c r="AH175" i="8"/>
  <c r="S175" i="8"/>
  <c r="Y161" i="8"/>
  <c r="U153" i="8"/>
  <c r="AF142" i="8"/>
  <c r="AC112" i="8"/>
  <c r="Y36" i="8"/>
  <c r="FR421" i="8"/>
  <c r="ED421" i="8"/>
  <c r="CL411" i="8"/>
  <c r="Z355" i="8"/>
  <c r="AG342" i="8"/>
  <c r="AE333" i="8"/>
  <c r="AA304" i="8"/>
  <c r="AF294" i="8"/>
  <c r="P294" i="8"/>
  <c r="P274" i="8"/>
  <c r="AE246" i="8"/>
  <c r="AJ224" i="8"/>
  <c r="S224" i="8"/>
  <c r="AA217" i="8"/>
  <c r="AA211" i="8"/>
  <c r="Y187" i="8"/>
  <c r="AF176" i="8"/>
  <c r="W137" i="8"/>
  <c r="U127" i="8"/>
  <c r="S112" i="8"/>
  <c r="U117" i="8"/>
  <c r="AA113" i="8"/>
  <c r="P99" i="8"/>
  <c r="AE86" i="8"/>
  <c r="AJ53" i="8"/>
  <c r="T53" i="8"/>
  <c r="AA44" i="8"/>
  <c r="X36" i="8"/>
  <c r="FQ421" i="8"/>
  <c r="EC421" i="8"/>
  <c r="FO415" i="8"/>
  <c r="CK415" i="8"/>
  <c r="FT376" i="8"/>
  <c r="P318" i="8"/>
  <c r="W313" i="8"/>
  <c r="AF301" i="8"/>
  <c r="AB283" i="8"/>
  <c r="AJ283" i="8"/>
  <c r="T283" i="8"/>
  <c r="U271" i="8"/>
  <c r="U217" i="8"/>
  <c r="AD187" i="8"/>
  <c r="AE175" i="8"/>
  <c r="W161" i="8"/>
  <c r="AA145" i="8"/>
  <c r="AA142" i="8"/>
  <c r="U138" i="8"/>
  <c r="AF120" i="8"/>
  <c r="P120" i="8"/>
  <c r="U79" i="8"/>
  <c r="X69" i="8"/>
  <c r="S53" i="8"/>
  <c r="AI53" i="8"/>
  <c r="W36" i="8"/>
  <c r="FP421" i="8"/>
  <c r="CM421" i="8"/>
  <c r="EE418" i="8"/>
  <c r="DY415" i="8"/>
  <c r="O355" i="8"/>
  <c r="AC333" i="8"/>
  <c r="U314" i="8"/>
  <c r="AD283" i="8"/>
  <c r="S283" i="8"/>
  <c r="AF240" i="8"/>
  <c r="P230" i="8"/>
  <c r="AA195" i="8"/>
  <c r="AC187" i="8"/>
  <c r="AH161" i="8"/>
  <c r="T137" i="8"/>
  <c r="AF130" i="8"/>
  <c r="AF127" i="8"/>
  <c r="AA99" i="8"/>
  <c r="AC86" i="8"/>
  <c r="W69" i="8"/>
  <c r="R53" i="8"/>
  <c r="DZ421" i="8"/>
  <c r="CL421" i="8"/>
  <c r="AV421" i="8"/>
  <c r="FQ418" i="8"/>
  <c r="ED418" i="8"/>
  <c r="DX415" i="8"/>
  <c r="CH415" i="8"/>
  <c r="AB333" i="8"/>
  <c r="AF326" i="8"/>
  <c r="T313" i="8"/>
  <c r="V283" i="8"/>
  <c r="U277" i="8"/>
  <c r="AG246" i="8"/>
  <c r="Q224" i="8"/>
  <c r="AI161" i="8"/>
  <c r="T161" i="8"/>
  <c r="U145" i="8"/>
  <c r="AF138" i="8"/>
  <c r="S137" i="8"/>
  <c r="U124" i="8"/>
  <c r="W112" i="8"/>
  <c r="AA102" i="8"/>
  <c r="AA87" i="8"/>
  <c r="AE53" i="8"/>
  <c r="P57" i="8"/>
  <c r="AJ36" i="8"/>
  <c r="DY421" i="8"/>
  <c r="CK421" i="8"/>
  <c r="FP418" i="8"/>
  <c r="EC418" i="8"/>
  <c r="CM418" i="8"/>
  <c r="DW415" i="8"/>
  <c r="CG415" i="8"/>
  <c r="Y333" i="8"/>
  <c r="AF327" i="8"/>
  <c r="AI313" i="8"/>
  <c r="S313" i="8"/>
  <c r="U304" i="8"/>
  <c r="AA294" i="8"/>
  <c r="AA274" i="8"/>
  <c r="P271" i="8"/>
  <c r="Y246" i="8"/>
  <c r="P240" i="8"/>
  <c r="Q175" i="8"/>
  <c r="S161" i="8"/>
  <c r="AH137" i="8"/>
  <c r="R137" i="8"/>
  <c r="Y86" i="8"/>
  <c r="AJ69" i="8"/>
  <c r="AD53" i="8"/>
  <c r="AI36" i="8"/>
  <c r="S36" i="8"/>
  <c r="CI421" i="8"/>
  <c r="FW415" i="8"/>
  <c r="FW411" i="8" s="1"/>
  <c r="CF415" i="8"/>
  <c r="W342" i="8"/>
  <c r="O337" i="8"/>
  <c r="X333" i="8"/>
  <c r="R313" i="8"/>
  <c r="AH283" i="8"/>
  <c r="AE283" i="8"/>
  <c r="AF277" i="8"/>
  <c r="AF271" i="8"/>
  <c r="AA256" i="8"/>
  <c r="X246" i="8"/>
  <c r="AC224" i="8"/>
  <c r="U179" i="8"/>
  <c r="Y175" i="8"/>
  <c r="P149" i="8"/>
  <c r="P138" i="8"/>
  <c r="AJ112" i="8"/>
  <c r="U102" i="8"/>
  <c r="AI69" i="8"/>
  <c r="S69" i="8"/>
  <c r="AH36" i="8"/>
  <c r="DW421" i="8"/>
  <c r="CH421" i="8"/>
  <c r="CK418" i="8"/>
  <c r="FV415" i="8"/>
  <c r="CE415" i="8"/>
  <c r="EC360" i="8"/>
  <c r="EC359" i="8" s="1"/>
  <c r="CM360" i="8"/>
  <c r="CM359" i="8" s="1"/>
  <c r="U360" i="8"/>
  <c r="AJ342" i="8"/>
  <c r="T342" i="8"/>
  <c r="AF314" i="8"/>
  <c r="P314" i="8"/>
  <c r="AB224" i="8"/>
  <c r="W187" i="8"/>
  <c r="X175" i="8"/>
  <c r="AE137" i="8"/>
  <c r="AA130" i="8"/>
  <c r="AI112" i="8"/>
  <c r="W86" i="8"/>
  <c r="AA79" i="8"/>
  <c r="AH69" i="8"/>
  <c r="R69" i="8"/>
  <c r="AC53" i="8"/>
  <c r="AA18" i="8"/>
  <c r="CG421" i="8"/>
  <c r="DY418" i="8"/>
  <c r="AV418" i="8"/>
  <c r="FU415" i="8"/>
  <c r="FQ360" i="8"/>
  <c r="FQ359" i="8" s="1"/>
  <c r="S342" i="8"/>
  <c r="AE313" i="8"/>
  <c r="AC283" i="8"/>
  <c r="P277" i="8"/>
  <c r="AA230" i="8"/>
  <c r="P192" i="8"/>
  <c r="AE161" i="8"/>
  <c r="AD137" i="8"/>
  <c r="U130" i="8"/>
  <c r="AG86" i="8"/>
  <c r="U87" i="8"/>
  <c r="Q69" i="8"/>
  <c r="AF70" i="8"/>
  <c r="AE36" i="8"/>
  <c r="FW421" i="8"/>
  <c r="DX418" i="8"/>
  <c r="CH418" i="8"/>
  <c r="FT415" i="8"/>
  <c r="AI342" i="8"/>
  <c r="AJ333" i="8"/>
  <c r="T333" i="8"/>
  <c r="AA326" i="8"/>
  <c r="AD313" i="8"/>
  <c r="AF304" i="8"/>
  <c r="P304" i="8"/>
  <c r="W283" i="8"/>
  <c r="AG283" i="8"/>
  <c r="AA284" i="8"/>
  <c r="U274" i="8"/>
  <c r="AB246" i="8"/>
  <c r="AJ246" i="8"/>
  <c r="T246" i="8"/>
  <c r="AF217" i="8"/>
  <c r="AJ187" i="8"/>
  <c r="T187" i="8"/>
  <c r="V175" i="8"/>
  <c r="AC137" i="8"/>
  <c r="P113" i="8"/>
  <c r="AI86" i="8"/>
  <c r="AE69" i="8"/>
  <c r="AD36" i="8"/>
  <c r="FV421" i="8"/>
  <c r="EF421" i="8"/>
  <c r="CE421" i="8"/>
  <c r="FW418" i="8"/>
  <c r="DW418" i="8"/>
  <c r="CG418" i="8"/>
  <c r="EE415" i="8"/>
  <c r="FV390" i="8"/>
  <c r="FQ403" i="8"/>
  <c r="FQ402" i="8" s="1"/>
  <c r="ED403" i="8"/>
  <c r="ED402" i="8" s="1"/>
  <c r="CE391" i="8"/>
  <c r="CE390" i="8" s="1"/>
  <c r="FQ376" i="8"/>
  <c r="ED376" i="8"/>
  <c r="DZ360" i="8"/>
  <c r="DZ359" i="8" s="1"/>
  <c r="CK360" i="8"/>
  <c r="CK359" i="8" s="1"/>
  <c r="FW351" i="8"/>
  <c r="AU351" i="16" s="1"/>
  <c r="CE351" i="8"/>
  <c r="Q351" i="16" s="1"/>
  <c r="AJ348" i="16"/>
  <c r="AT343" i="16"/>
  <c r="FP403" i="8"/>
  <c r="FP402" i="8" s="1"/>
  <c r="EC403" i="8"/>
  <c r="EC402" i="8" s="1"/>
  <c r="CM403" i="8"/>
  <c r="CM402" i="8" s="1"/>
  <c r="FU391" i="8"/>
  <c r="FU390" i="8" s="1"/>
  <c r="FP376" i="8"/>
  <c r="EC376" i="8"/>
  <c r="CM376" i="8"/>
  <c r="DY360" i="8"/>
  <c r="DY359" i="8" s="1"/>
  <c r="FV351" i="8"/>
  <c r="AT351" i="16" s="1"/>
  <c r="AP348" i="16"/>
  <c r="AI348" i="16"/>
  <c r="AF343" i="16"/>
  <c r="CL403" i="8"/>
  <c r="CL402" i="8" s="1"/>
  <c r="DX360" i="8"/>
  <c r="DX359" i="8" s="1"/>
  <c r="CH360" i="8"/>
  <c r="CH359" i="8" s="1"/>
  <c r="FU351" i="8"/>
  <c r="AS351" i="16" s="1"/>
  <c r="AO348" i="16"/>
  <c r="AH348" i="16"/>
  <c r="Y348" i="16"/>
  <c r="CK403" i="8"/>
  <c r="CK402" i="8" s="1"/>
  <c r="FS394" i="8"/>
  <c r="FR391" i="8"/>
  <c r="FR390" i="8" s="1"/>
  <c r="EE391" i="8"/>
  <c r="EE390" i="8" s="1"/>
  <c r="CK376" i="8"/>
  <c r="CG360" i="8"/>
  <c r="CG359" i="8" s="1"/>
  <c r="CN355" i="8"/>
  <c r="EE351" i="8"/>
  <c r="AJ351" i="16" s="1"/>
  <c r="X348" i="16"/>
  <c r="U343" i="16"/>
  <c r="AP343" i="16"/>
  <c r="AH343" i="16"/>
  <c r="ED391" i="8"/>
  <c r="ED390" i="8" s="1"/>
  <c r="DY376" i="8"/>
  <c r="CJ376" i="8"/>
  <c r="DX403" i="8"/>
  <c r="DX402" i="8" s="1"/>
  <c r="CH403" i="8"/>
  <c r="CH402" i="8" s="1"/>
  <c r="FP390" i="8"/>
  <c r="EC390" i="8"/>
  <c r="CM390" i="8"/>
  <c r="DX376" i="8"/>
  <c r="CH376" i="8"/>
  <c r="FW360" i="8"/>
  <c r="FW359" i="8" s="1"/>
  <c r="CE360" i="8"/>
  <c r="CE359" i="8" s="1"/>
  <c r="DW403" i="8"/>
  <c r="DW402" i="8" s="1"/>
  <c r="CG403" i="8"/>
  <c r="CG402" i="8" s="1"/>
  <c r="CL391" i="8"/>
  <c r="CL390" i="8" s="1"/>
  <c r="CG376" i="8"/>
  <c r="FV360" i="8"/>
  <c r="FV359" i="8" s="1"/>
  <c r="EA355" i="8"/>
  <c r="AF355" i="16" s="1"/>
  <c r="FP351" i="8"/>
  <c r="AN351" i="16" s="1"/>
  <c r="CL351" i="8"/>
  <c r="X351" i="16" s="1"/>
  <c r="AC348" i="16"/>
  <c r="T348" i="16"/>
  <c r="AG348" i="16"/>
  <c r="AM343" i="16"/>
  <c r="FW403" i="8"/>
  <c r="FW402" i="8" s="1"/>
  <c r="CF403" i="8"/>
  <c r="CK391" i="8"/>
  <c r="CK390" i="8" s="1"/>
  <c r="EF391" i="8"/>
  <c r="FW376" i="8"/>
  <c r="CF376" i="8"/>
  <c r="FU360" i="8"/>
  <c r="FU359" i="8" s="1"/>
  <c r="FN355" i="8"/>
  <c r="AL355" i="16" s="1"/>
  <c r="DZ351" i="8"/>
  <c r="AE351" i="16" s="1"/>
  <c r="CK351" i="8"/>
  <c r="W351" i="16" s="1"/>
  <c r="S348" i="16"/>
  <c r="CE403" i="8"/>
  <c r="CE402" i="8" s="1"/>
  <c r="DY391" i="8"/>
  <c r="DY390" i="8" s="1"/>
  <c r="AV391" i="8"/>
  <c r="CE376" i="8"/>
  <c r="EE360" i="8"/>
  <c r="EE359" i="8" s="1"/>
  <c r="CI355" i="8"/>
  <c r="U355" i="16" s="1"/>
  <c r="DY351" i="8"/>
  <c r="AD351" i="16" s="1"/>
  <c r="FU403" i="8"/>
  <c r="FU402" i="8" s="1"/>
  <c r="FN394" i="8"/>
  <c r="EA394" i="8"/>
  <c r="DX391" i="8"/>
  <c r="DX390" i="8" s="1"/>
  <c r="CH391" i="8"/>
  <c r="CH390" i="8" s="1"/>
  <c r="FU376" i="8"/>
  <c r="FR360" i="8"/>
  <c r="FR359" i="8" s="1"/>
  <c r="ED360" i="8"/>
  <c r="ED359" i="8" s="1"/>
  <c r="DX351" i="8"/>
  <c r="AC351" i="16" s="1"/>
  <c r="CH351" i="8"/>
  <c r="T351" i="16" s="1"/>
  <c r="CN351" i="8"/>
  <c r="AU348" i="16"/>
  <c r="Q348" i="16"/>
  <c r="FR403" i="8"/>
  <c r="FR402" i="8" s="1"/>
  <c r="EE403" i="8"/>
  <c r="EE402" i="8" s="1"/>
  <c r="CI394" i="8"/>
  <c r="FW390" i="8"/>
  <c r="CF390" i="8"/>
  <c r="FR376" i="8"/>
  <c r="EE376" i="8"/>
  <c r="FP360" i="8"/>
  <c r="FP359" i="8" s="1"/>
  <c r="CL360" i="8"/>
  <c r="CL359" i="8" s="1"/>
  <c r="CD355" i="8"/>
  <c r="P355" i="16" s="1"/>
  <c r="FV334" i="8"/>
  <c r="CM318" i="8"/>
  <c r="CG314" i="8"/>
  <c r="DX304" i="8"/>
  <c r="FU301" i="8"/>
  <c r="AS301" i="16" s="1"/>
  <c r="DY294" i="8"/>
  <c r="FV291" i="8"/>
  <c r="AT291" i="16" s="1"/>
  <c r="Q343" i="16"/>
  <c r="FU334" i="8"/>
  <c r="FR327" i="8"/>
  <c r="FR326" i="8" s="1"/>
  <c r="EE327" i="8"/>
  <c r="EE326" i="8" s="1"/>
  <c r="FO318" i="8"/>
  <c r="DZ318" i="8"/>
  <c r="CL318" i="8"/>
  <c r="FW314" i="8"/>
  <c r="CH304" i="8"/>
  <c r="EE301" i="8"/>
  <c r="DX294" i="8"/>
  <c r="CH294" i="8"/>
  <c r="FU291" i="8"/>
  <c r="AS291" i="16" s="1"/>
  <c r="EE334" i="8"/>
  <c r="FQ327" i="8"/>
  <c r="FQ326" i="8" s="1"/>
  <c r="ED327" i="8"/>
  <c r="ED326" i="8" s="1"/>
  <c r="DY318" i="8"/>
  <c r="CK318" i="8"/>
  <c r="FV314" i="8"/>
  <c r="CE314" i="8"/>
  <c r="CG304" i="8"/>
  <c r="FR301" i="8"/>
  <c r="AP301" i="16" s="1"/>
  <c r="ED301" i="8"/>
  <c r="CG294" i="8"/>
  <c r="FP288" i="8"/>
  <c r="AS343" i="16"/>
  <c r="FR334" i="8"/>
  <c r="ED334" i="8"/>
  <c r="EC327" i="8"/>
  <c r="EC326" i="8" s="1"/>
  <c r="DX318" i="8"/>
  <c r="FU314" i="8"/>
  <c r="FW304" i="8"/>
  <c r="FQ301" i="8"/>
  <c r="AO301" i="16" s="1"/>
  <c r="EC301" i="8"/>
  <c r="FR291" i="8"/>
  <c r="AP291" i="16" s="1"/>
  <c r="ED288" i="8"/>
  <c r="AJ343" i="16"/>
  <c r="FQ334" i="8"/>
  <c r="FQ333" i="8" s="1"/>
  <c r="EC334" i="8"/>
  <c r="CM334" i="8"/>
  <c r="FO327" i="8"/>
  <c r="FO326" i="8" s="1"/>
  <c r="CM327" i="8"/>
  <c r="CM326" i="8" s="1"/>
  <c r="CH318" i="8"/>
  <c r="EE314" i="8"/>
  <c r="FV304" i="8"/>
  <c r="CE304" i="8"/>
  <c r="CM301" i="8"/>
  <c r="FW294" i="8"/>
  <c r="CE294" i="8"/>
  <c r="FQ291" i="8"/>
  <c r="AO291" i="16" s="1"/>
  <c r="DY288" i="8"/>
  <c r="FN337" i="8"/>
  <c r="EA337" i="8"/>
  <c r="CL334" i="8"/>
  <c r="CL327" i="8"/>
  <c r="CL326" i="8" s="1"/>
  <c r="CG318" i="8"/>
  <c r="FR314" i="8"/>
  <c r="ED314" i="8"/>
  <c r="FU304" i="8"/>
  <c r="FO301" i="8"/>
  <c r="DZ301" i="8"/>
  <c r="CL301" i="8"/>
  <c r="FV294" i="8"/>
  <c r="CH288" i="8"/>
  <c r="Y343" i="16"/>
  <c r="FO334" i="8"/>
  <c r="DZ334" i="8"/>
  <c r="CK334" i="8"/>
  <c r="DY327" i="8"/>
  <c r="DY326" i="8" s="1"/>
  <c r="CK327" i="8"/>
  <c r="CK326" i="8" s="1"/>
  <c r="FW318" i="8"/>
  <c r="FQ314" i="8"/>
  <c r="EC314" i="8"/>
  <c r="EE304" i="8"/>
  <c r="DY301" i="8"/>
  <c r="CK301" i="8"/>
  <c r="FU294" i="8"/>
  <c r="FO291" i="8"/>
  <c r="AM291" i="16" s="1"/>
  <c r="X343" i="16"/>
  <c r="CI337" i="8"/>
  <c r="DY334" i="8"/>
  <c r="FV318" i="8"/>
  <c r="CE318" i="8"/>
  <c r="FP314" i="8"/>
  <c r="CM314" i="8"/>
  <c r="FR304" i="8"/>
  <c r="ED304" i="8"/>
  <c r="DX301" i="8"/>
  <c r="EE294" i="8"/>
  <c r="CJ291" i="8"/>
  <c r="V291" i="16" s="1"/>
  <c r="AE343" i="16"/>
  <c r="W343" i="16"/>
  <c r="DV337" i="8"/>
  <c r="DX334" i="8"/>
  <c r="CH334" i="8"/>
  <c r="CH327" i="8"/>
  <c r="CH326" i="8" s="1"/>
  <c r="FU318" i="8"/>
  <c r="DZ314" i="8"/>
  <c r="CL314" i="8"/>
  <c r="FQ304" i="8"/>
  <c r="EC304" i="8"/>
  <c r="CH301" i="8"/>
  <c r="FR294" i="8"/>
  <c r="ED294" i="8"/>
  <c r="CH291" i="8"/>
  <c r="T291" i="16" s="1"/>
  <c r="DX288" i="8"/>
  <c r="CE288" i="8"/>
  <c r="AD343" i="16"/>
  <c r="CG334" i="8"/>
  <c r="DX326" i="8"/>
  <c r="FW327" i="8"/>
  <c r="FW326" i="8" s="1"/>
  <c r="CG327" i="8"/>
  <c r="CG326" i="8" s="1"/>
  <c r="EE318" i="8"/>
  <c r="DY314" i="8"/>
  <c r="CK314" i="8"/>
  <c r="CM304" i="8"/>
  <c r="CG301" i="8"/>
  <c r="FQ294" i="8"/>
  <c r="EC294" i="8"/>
  <c r="CM294" i="8"/>
  <c r="CG291" i="8"/>
  <c r="S291" i="16" s="1"/>
  <c r="T343" i="16"/>
  <c r="CD337" i="8"/>
  <c r="CF327" i="8"/>
  <c r="CF326" i="8" s="1"/>
  <c r="EB327" i="8"/>
  <c r="EB326" i="8" s="1"/>
  <c r="FR318" i="8"/>
  <c r="ED318" i="8"/>
  <c r="DX314" i="8"/>
  <c r="FO304" i="8"/>
  <c r="DZ304" i="8"/>
  <c r="CL304" i="8"/>
  <c r="FW301" i="8"/>
  <c r="AU301" i="16" s="1"/>
  <c r="CL294" i="8"/>
  <c r="FU288" i="8"/>
  <c r="AB343" i="16"/>
  <c r="S343" i="16"/>
  <c r="FW334" i="8"/>
  <c r="CE334" i="8"/>
  <c r="FU327" i="8"/>
  <c r="FU326" i="8" s="1"/>
  <c r="CE327" i="8"/>
  <c r="CE326" i="8" s="1"/>
  <c r="FQ318" i="8"/>
  <c r="EC318" i="8"/>
  <c r="CN318" i="8"/>
  <c r="CH314" i="8"/>
  <c r="CF314" i="8"/>
  <c r="DY304" i="8"/>
  <c r="CK304" i="8"/>
  <c r="FV301" i="8"/>
  <c r="AT301" i="16" s="1"/>
  <c r="CE301" i="8"/>
  <c r="FO294" i="8"/>
  <c r="DZ294" i="8"/>
  <c r="CK294" i="8"/>
  <c r="FW291" i="8"/>
  <c r="AU291" i="16" s="1"/>
  <c r="CE291" i="8"/>
  <c r="Q291" i="16" s="1"/>
  <c r="FW288" i="8"/>
  <c r="EE288" i="8"/>
  <c r="DY284" i="8"/>
  <c r="CK284" i="8"/>
  <c r="CG277" i="8"/>
  <c r="FO274" i="8"/>
  <c r="DZ274" i="8"/>
  <c r="CL274" i="8"/>
  <c r="FU271" i="8"/>
  <c r="DW267" i="8"/>
  <c r="CH267" i="8"/>
  <c r="FU256" i="8"/>
  <c r="FR247" i="8"/>
  <c r="EC247" i="8"/>
  <c r="FQ288" i="8"/>
  <c r="FW277" i="8"/>
  <c r="DY274" i="8"/>
  <c r="CK274" i="8"/>
  <c r="EE271" i="8"/>
  <c r="CG267" i="8"/>
  <c r="CN267" i="8"/>
  <c r="EE256" i="8"/>
  <c r="FQ247" i="8"/>
  <c r="EB247" i="8"/>
  <c r="CM247" i="8"/>
  <c r="DW284" i="8"/>
  <c r="FV277" i="8"/>
  <c r="CE277" i="8"/>
  <c r="FR271" i="8"/>
  <c r="ED271" i="8"/>
  <c r="FW267" i="8"/>
  <c r="FR256" i="8"/>
  <c r="ED256" i="8"/>
  <c r="FP247" i="8"/>
  <c r="DZ247" i="8"/>
  <c r="CL247" i="8"/>
  <c r="FO288" i="8"/>
  <c r="FW284" i="8"/>
  <c r="FU277" i="8"/>
  <c r="DW274" i="8"/>
  <c r="CH274" i="8"/>
  <c r="FQ271" i="8"/>
  <c r="EC271" i="8"/>
  <c r="FV267" i="8"/>
  <c r="CE267" i="8"/>
  <c r="FQ256" i="8"/>
  <c r="EC256" i="8"/>
  <c r="DY247" i="8"/>
  <c r="CK247" i="8"/>
  <c r="DZ288" i="8"/>
  <c r="CM288" i="8"/>
  <c r="FV284" i="8"/>
  <c r="CF284" i="8"/>
  <c r="EE277" i="8"/>
  <c r="CG274" i="8"/>
  <c r="CM271" i="8"/>
  <c r="FU267" i="8"/>
  <c r="CM256" i="8"/>
  <c r="DX247" i="8"/>
  <c r="CK288" i="8"/>
  <c r="FQ277" i="8"/>
  <c r="EC277" i="8"/>
  <c r="FV274" i="8"/>
  <c r="CE274" i="8"/>
  <c r="DY271" i="8"/>
  <c r="CK271" i="8"/>
  <c r="FR267" i="8"/>
  <c r="ED267" i="8"/>
  <c r="EF267" i="8"/>
  <c r="DY256" i="8"/>
  <c r="CK256" i="8"/>
  <c r="CG247" i="8"/>
  <c r="DW288" i="8"/>
  <c r="FR284" i="8"/>
  <c r="EE284" i="8"/>
  <c r="CM277" i="8"/>
  <c r="FU274" i="8"/>
  <c r="FQ267" i="8"/>
  <c r="EC267" i="8"/>
  <c r="CF247" i="8"/>
  <c r="FQ284" i="8"/>
  <c r="FO277" i="8"/>
  <c r="DZ277" i="8"/>
  <c r="CL277" i="8"/>
  <c r="EE274" i="8"/>
  <c r="DW271" i="8"/>
  <c r="CH271" i="8"/>
  <c r="CM267" i="8"/>
  <c r="DW256" i="8"/>
  <c r="CH256" i="8"/>
  <c r="FW247" i="8"/>
  <c r="FV288" i="8"/>
  <c r="EC284" i="8"/>
  <c r="DY277" i="8"/>
  <c r="CK277" i="8"/>
  <c r="FR274" i="8"/>
  <c r="ED274" i="8"/>
  <c r="CG271" i="8"/>
  <c r="FO267" i="8"/>
  <c r="DZ267" i="8"/>
  <c r="CL267" i="8"/>
  <c r="CG256" i="8"/>
  <c r="FV247" i="8"/>
  <c r="FO284" i="8"/>
  <c r="CM284" i="8"/>
  <c r="FQ274" i="8"/>
  <c r="EC274" i="8"/>
  <c r="FW271" i="8"/>
  <c r="DY267" i="8"/>
  <c r="CK267" i="8"/>
  <c r="FW256" i="8"/>
  <c r="FU247" i="8"/>
  <c r="DZ284" i="8"/>
  <c r="CL284" i="8"/>
  <c r="DW277" i="8"/>
  <c r="CH277" i="8"/>
  <c r="CM274" i="8"/>
  <c r="FV271" i="8"/>
  <c r="CE271" i="8"/>
  <c r="FV256" i="8"/>
  <c r="CE256" i="8"/>
  <c r="EE217" i="8"/>
  <c r="FW211" i="8"/>
  <c r="DX202" i="8"/>
  <c r="CJ202" i="8"/>
  <c r="FR195" i="8"/>
  <c r="ED195" i="8"/>
  <c r="DZ192" i="8"/>
  <c r="CL192" i="8"/>
  <c r="DZ188" i="8"/>
  <c r="CL188" i="8"/>
  <c r="DY179" i="8"/>
  <c r="CJ179" i="8"/>
  <c r="FP176" i="8"/>
  <c r="EC176" i="8"/>
  <c r="EC175" i="8" s="1"/>
  <c r="CM176" i="8"/>
  <c r="FW230" i="8"/>
  <c r="FT217" i="8"/>
  <c r="ED217" i="8"/>
  <c r="FV211" i="8"/>
  <c r="CH202" i="8"/>
  <c r="FQ195" i="8"/>
  <c r="EC195" i="8"/>
  <c r="DY192" i="8"/>
  <c r="CK192" i="8"/>
  <c r="DY188" i="8"/>
  <c r="CK188" i="8"/>
  <c r="DX179" i="8"/>
  <c r="CH179" i="8"/>
  <c r="CL176" i="8"/>
  <c r="FV230" i="8"/>
  <c r="FR217" i="8"/>
  <c r="EC217" i="8"/>
  <c r="EE211" i="8"/>
  <c r="CG202" i="8"/>
  <c r="FP195" i="8"/>
  <c r="EB195" i="8"/>
  <c r="DX192" i="8"/>
  <c r="CJ192" i="8"/>
  <c r="DX188" i="8"/>
  <c r="CJ188" i="8"/>
  <c r="DW179" i="8"/>
  <c r="CG179" i="8"/>
  <c r="DZ176" i="8"/>
  <c r="DZ175" i="8" s="1"/>
  <c r="CK176" i="8"/>
  <c r="EE230" i="8"/>
  <c r="FQ217" i="8"/>
  <c r="CM217" i="8"/>
  <c r="FT211" i="8"/>
  <c r="ED211" i="8"/>
  <c r="FV202" i="8"/>
  <c r="CF202" i="8"/>
  <c r="DZ195" i="8"/>
  <c r="CL195" i="8"/>
  <c r="CH192" i="8"/>
  <c r="DW192" i="8"/>
  <c r="CH188" i="8"/>
  <c r="CF179" i="8"/>
  <c r="DY176" i="8"/>
  <c r="CJ176" i="8"/>
  <c r="FV176" i="8"/>
  <c r="FT230" i="8"/>
  <c r="ED230" i="8"/>
  <c r="FP217" i="8"/>
  <c r="DZ217" i="8"/>
  <c r="CL217" i="8"/>
  <c r="FR211" i="8"/>
  <c r="CN211" i="8"/>
  <c r="DY195" i="8"/>
  <c r="CK195" i="8"/>
  <c r="FW192" i="8"/>
  <c r="CG192" i="8"/>
  <c r="FW188" i="8"/>
  <c r="CG188" i="8"/>
  <c r="CE179" i="8"/>
  <c r="DX176" i="8"/>
  <c r="FO176" i="8"/>
  <c r="FR230" i="8"/>
  <c r="CM230" i="8"/>
  <c r="DY217" i="8"/>
  <c r="CK217" i="8"/>
  <c r="EB211" i="8"/>
  <c r="CM211" i="8"/>
  <c r="FT202" i="8"/>
  <c r="DX195" i="8"/>
  <c r="CJ195" i="8"/>
  <c r="FV192" i="8"/>
  <c r="CF192" i="8"/>
  <c r="FV188" i="8"/>
  <c r="CF188" i="8"/>
  <c r="CH176" i="8"/>
  <c r="FQ230" i="8"/>
  <c r="EB230" i="8"/>
  <c r="CL230" i="8"/>
  <c r="DX217" i="8"/>
  <c r="FP211" i="8"/>
  <c r="DZ211" i="8"/>
  <c r="CL211" i="8"/>
  <c r="CH195" i="8"/>
  <c r="FU192" i="8"/>
  <c r="FU188" i="8"/>
  <c r="FV179" i="8"/>
  <c r="FW176" i="8"/>
  <c r="CG176" i="8"/>
  <c r="CL240" i="8"/>
  <c r="X240" i="16" s="1"/>
  <c r="FP230" i="8"/>
  <c r="DZ230" i="8"/>
  <c r="CK230" i="8"/>
  <c r="CH217" i="8"/>
  <c r="FO211" i="8"/>
  <c r="FR202" i="8"/>
  <c r="ED202" i="8"/>
  <c r="FW195" i="8"/>
  <c r="CG195" i="8"/>
  <c r="FT192" i="8"/>
  <c r="FT188" i="8"/>
  <c r="EE179" i="8"/>
  <c r="EE175" i="8" s="1"/>
  <c r="CG217" i="8"/>
  <c r="DX211" i="8"/>
  <c r="CJ211" i="8"/>
  <c r="EC202" i="8"/>
  <c r="FV195" i="8"/>
  <c r="CF195" i="8"/>
  <c r="ED179" i="8"/>
  <c r="FU176" i="8"/>
  <c r="CE176" i="8"/>
  <c r="DX230" i="8"/>
  <c r="CH230" i="8"/>
  <c r="CF217" i="8"/>
  <c r="CH211" i="8"/>
  <c r="FP202" i="8"/>
  <c r="EB202" i="8"/>
  <c r="FU195" i="8"/>
  <c r="FR192" i="8"/>
  <c r="ED192" i="8"/>
  <c r="FR188" i="8"/>
  <c r="ED188" i="8"/>
  <c r="CM179" i="8"/>
  <c r="FT176" i="8"/>
  <c r="CF176" i="8"/>
  <c r="CM240" i="8"/>
  <c r="Y240" i="16" s="1"/>
  <c r="CG230" i="8"/>
  <c r="FW217" i="8"/>
  <c r="CG211" i="8"/>
  <c r="DZ202" i="8"/>
  <c r="CL202" i="8"/>
  <c r="FT195" i="8"/>
  <c r="FQ192" i="8"/>
  <c r="EC192" i="8"/>
  <c r="FQ188" i="8"/>
  <c r="EC188" i="8"/>
  <c r="FQ179" i="8"/>
  <c r="FQ175" i="8" s="1"/>
  <c r="CL179" i="8"/>
  <c r="FR176" i="8"/>
  <c r="CF230" i="8"/>
  <c r="FV217" i="8"/>
  <c r="CF211" i="8"/>
  <c r="FP192" i="8"/>
  <c r="EB192" i="8"/>
  <c r="FP188" i="8"/>
  <c r="EB188" i="8"/>
  <c r="ED176" i="8"/>
  <c r="FQ153" i="8"/>
  <c r="FU149" i="8"/>
  <c r="FP145" i="8"/>
  <c r="DZ145" i="8"/>
  <c r="CM145" i="8"/>
  <c r="FT138" i="8"/>
  <c r="FU127" i="8"/>
  <c r="CF127" i="8"/>
  <c r="CH124" i="8"/>
  <c r="CJ120" i="8"/>
  <c r="FO117" i="8"/>
  <c r="EB117" i="8"/>
  <c r="FR113" i="8"/>
  <c r="EE113" i="8"/>
  <c r="FU106" i="8"/>
  <c r="CG106" i="8"/>
  <c r="DZ102" i="8"/>
  <c r="CK99" i="8"/>
  <c r="FP153" i="8"/>
  <c r="DZ153" i="8"/>
  <c r="FT149" i="8"/>
  <c r="CE149" i="8"/>
  <c r="FO145" i="8"/>
  <c r="DY145" i="8"/>
  <c r="ED142" i="8"/>
  <c r="FR138" i="8"/>
  <c r="EC138" i="8"/>
  <c r="EC130" i="8"/>
  <c r="EE127" i="8"/>
  <c r="FV124" i="8"/>
  <c r="CG124" i="8"/>
  <c r="DZ117" i="8"/>
  <c r="CL117" i="8"/>
  <c r="FQ113" i="8"/>
  <c r="ED113" i="8"/>
  <c r="FT106" i="8"/>
  <c r="CF106" i="8"/>
  <c r="DY102" i="8"/>
  <c r="CJ99" i="8"/>
  <c r="FO153" i="8"/>
  <c r="DY153" i="8"/>
  <c r="EE149" i="8"/>
  <c r="DW145" i="8"/>
  <c r="CK145" i="8"/>
  <c r="FQ142" i="8"/>
  <c r="EC142" i="8"/>
  <c r="FQ138" i="8"/>
  <c r="EB138" i="8"/>
  <c r="FQ130" i="8"/>
  <c r="EB130" i="8"/>
  <c r="CK124" i="8"/>
  <c r="FW120" i="8"/>
  <c r="CG120" i="8"/>
  <c r="DY117" i="8"/>
  <c r="CK117" i="8"/>
  <c r="FP113" i="8"/>
  <c r="DX102" i="8"/>
  <c r="CJ102" i="8"/>
  <c r="ED149" i="8"/>
  <c r="CJ145" i="8"/>
  <c r="FP142" i="8"/>
  <c r="FP138" i="8"/>
  <c r="DZ138" i="8"/>
  <c r="FP130" i="8"/>
  <c r="DZ130" i="8"/>
  <c r="FR127" i="8"/>
  <c r="EC127" i="8"/>
  <c r="EE124" i="8"/>
  <c r="FV120" i="8"/>
  <c r="CF120" i="8"/>
  <c r="DX117" i="8"/>
  <c r="CJ117" i="8"/>
  <c r="EB113" i="8"/>
  <c r="CM113" i="8"/>
  <c r="FR106" i="8"/>
  <c r="ED106" i="8"/>
  <c r="FO102" i="8"/>
  <c r="CH99" i="8"/>
  <c r="CL153" i="8"/>
  <c r="DW153" i="8"/>
  <c r="CK153" i="8"/>
  <c r="FQ149" i="8"/>
  <c r="EC149" i="8"/>
  <c r="CH145" i="8"/>
  <c r="FT145" i="8"/>
  <c r="CK142" i="8"/>
  <c r="DY138" i="8"/>
  <c r="CK138" i="8"/>
  <c r="CM130" i="8"/>
  <c r="FQ127" i="8"/>
  <c r="EB127" i="8"/>
  <c r="ED124" i="8"/>
  <c r="FU120" i="8"/>
  <c r="FW117" i="8"/>
  <c r="CH117" i="8"/>
  <c r="DZ113" i="8"/>
  <c r="CL113" i="8"/>
  <c r="FQ106" i="8"/>
  <c r="FW102" i="8"/>
  <c r="FW99" i="8"/>
  <c r="CG99" i="8"/>
  <c r="FP149" i="8"/>
  <c r="FW145" i="8"/>
  <c r="CG145" i="8"/>
  <c r="CJ142" i="8"/>
  <c r="DX138" i="8"/>
  <c r="CJ138" i="8"/>
  <c r="DX130" i="8"/>
  <c r="CK130" i="8"/>
  <c r="FP127" i="8"/>
  <c r="DZ127" i="8"/>
  <c r="FQ124" i="8"/>
  <c r="FT120" i="8"/>
  <c r="EE120" i="8"/>
  <c r="FV117" i="8"/>
  <c r="CG117" i="8"/>
  <c r="DY113" i="8"/>
  <c r="CK113" i="8"/>
  <c r="FP106" i="8"/>
  <c r="EB106" i="8"/>
  <c r="FV102" i="8"/>
  <c r="FW153" i="8"/>
  <c r="CH153" i="8"/>
  <c r="FO149" i="8"/>
  <c r="DZ149" i="8"/>
  <c r="CM149" i="8"/>
  <c r="FV145" i="8"/>
  <c r="CH138" i="8"/>
  <c r="CJ130" i="8"/>
  <c r="DY127" i="8"/>
  <c r="CM127" i="8"/>
  <c r="FP124" i="8"/>
  <c r="FR120" i="8"/>
  <c r="FU117" i="8"/>
  <c r="CF117" i="8"/>
  <c r="DW117" i="8"/>
  <c r="DX113" i="8"/>
  <c r="CJ113" i="8"/>
  <c r="DZ106" i="8"/>
  <c r="FU102" i="8"/>
  <c r="CE99" i="8"/>
  <c r="FV153" i="8"/>
  <c r="CG153" i="8"/>
  <c r="DY149" i="8"/>
  <c r="FU145" i="8"/>
  <c r="CE145" i="8"/>
  <c r="CH142" i="8"/>
  <c r="CG138" i="8"/>
  <c r="CH130" i="8"/>
  <c r="DX127" i="8"/>
  <c r="DZ124" i="8"/>
  <c r="FQ120" i="8"/>
  <c r="FT117" i="8"/>
  <c r="FW113" i="8"/>
  <c r="DY106" i="8"/>
  <c r="CL106" i="8"/>
  <c r="FT102" i="8"/>
  <c r="EE99" i="8"/>
  <c r="FU153" i="8"/>
  <c r="CK149" i="8"/>
  <c r="EE145" i="8"/>
  <c r="CG142" i="8"/>
  <c r="CF138" i="8"/>
  <c r="CG130" i="8"/>
  <c r="DW127" i="8"/>
  <c r="CK127" i="8"/>
  <c r="ED120" i="8"/>
  <c r="FP120" i="8"/>
  <c r="EB120" i="8"/>
  <c r="FV113" i="8"/>
  <c r="DX106" i="8"/>
  <c r="CK106" i="8"/>
  <c r="CE102" i="8"/>
  <c r="EE102" i="8"/>
  <c r="FR99" i="8"/>
  <c r="ED99" i="8"/>
  <c r="FT153" i="8"/>
  <c r="EE153" i="8"/>
  <c r="CE153" i="8"/>
  <c r="CJ149" i="8"/>
  <c r="ED145" i="8"/>
  <c r="CF142" i="8"/>
  <c r="FW138" i="8"/>
  <c r="FW130" i="8"/>
  <c r="CF130" i="8"/>
  <c r="CJ127" i="8"/>
  <c r="FO120" i="8"/>
  <c r="DZ120" i="8"/>
  <c r="FR117" i="8"/>
  <c r="FU113" i="8"/>
  <c r="CG113" i="8"/>
  <c r="CJ106" i="8"/>
  <c r="FR102" i="8"/>
  <c r="ED102" i="8"/>
  <c r="FQ99" i="8"/>
  <c r="EC99" i="8"/>
  <c r="ED153" i="8"/>
  <c r="FW149" i="8"/>
  <c r="CH149" i="8"/>
  <c r="FR149" i="8"/>
  <c r="EC145" i="8"/>
  <c r="FV138" i="8"/>
  <c r="FV130" i="8"/>
  <c r="FW127" i="8"/>
  <c r="CH127" i="8"/>
  <c r="CJ124" i="8"/>
  <c r="DY120" i="8"/>
  <c r="FQ117" i="8"/>
  <c r="FT113" i="8"/>
  <c r="CF113" i="8"/>
  <c r="FW106" i="8"/>
  <c r="FQ102" i="8"/>
  <c r="FP99" i="8"/>
  <c r="EC153" i="8"/>
  <c r="FV149" i="8"/>
  <c r="CG149" i="8"/>
  <c r="FQ145" i="8"/>
  <c r="FU142" i="8"/>
  <c r="FU138" i="8"/>
  <c r="FV127" i="8"/>
  <c r="CG127" i="8"/>
  <c r="DX124" i="8"/>
  <c r="CK120" i="8"/>
  <c r="FP117" i="8"/>
  <c r="FV106" i="8"/>
  <c r="FP102" i="8"/>
  <c r="EB102" i="8"/>
  <c r="DZ99" i="8"/>
  <c r="CL99" i="8"/>
  <c r="FQ89" i="8"/>
  <c r="ED89" i="8"/>
  <c r="FR87" i="8"/>
  <c r="EE87" i="8"/>
  <c r="EB79" i="8"/>
  <c r="CL79" i="8"/>
  <c r="FW70" i="8"/>
  <c r="CG70" i="8"/>
  <c r="FV54" i="8"/>
  <c r="CF54" i="8"/>
  <c r="EC89" i="8"/>
  <c r="FQ87" i="8"/>
  <c r="ED87" i="8"/>
  <c r="FO79" i="8"/>
  <c r="DZ79" i="8"/>
  <c r="CK79" i="8"/>
  <c r="CL76" i="8"/>
  <c r="FV70" i="8"/>
  <c r="CF70" i="8"/>
  <c r="FU57" i="8"/>
  <c r="CE57" i="8"/>
  <c r="FU54" i="8"/>
  <c r="FO89" i="8"/>
  <c r="CM89" i="8"/>
  <c r="EC87" i="8"/>
  <c r="DY76" i="8"/>
  <c r="CK76" i="8"/>
  <c r="FU70" i="8"/>
  <c r="EE70" i="8"/>
  <c r="DZ89" i="8"/>
  <c r="CL89" i="8"/>
  <c r="FO87" i="8"/>
  <c r="CM87" i="8"/>
  <c r="FP79" i="8"/>
  <c r="DX79" i="8"/>
  <c r="DX76" i="8"/>
  <c r="ED70" i="8"/>
  <c r="EE57" i="8"/>
  <c r="FR54" i="8"/>
  <c r="FV27" i="8"/>
  <c r="DY89" i="8"/>
  <c r="CK89" i="8"/>
  <c r="DZ87" i="8"/>
  <c r="CL87" i="8"/>
  <c r="DW79" i="8"/>
  <c r="CG79" i="8"/>
  <c r="CH76" i="8"/>
  <c r="EC70" i="8"/>
  <c r="FR57" i="8"/>
  <c r="ED57" i="8"/>
  <c r="FQ54" i="8"/>
  <c r="EB54" i="8"/>
  <c r="FU27" i="8"/>
  <c r="DX89" i="8"/>
  <c r="DY87" i="8"/>
  <c r="CK87" i="8"/>
  <c r="CF79" i="8"/>
  <c r="CG76" i="8"/>
  <c r="FQ70" i="8"/>
  <c r="EB70" i="8"/>
  <c r="EC57" i="8"/>
  <c r="FP54" i="8"/>
  <c r="DZ54" i="8"/>
  <c r="CM54" i="8"/>
  <c r="FW89" i="8"/>
  <c r="CH89" i="8"/>
  <c r="DX87" i="8"/>
  <c r="FW79" i="8"/>
  <c r="CE79" i="8"/>
  <c r="CF76" i="8"/>
  <c r="FP57" i="8"/>
  <c r="EB57" i="8"/>
  <c r="CM57" i="8"/>
  <c r="DY54" i="8"/>
  <c r="CL54" i="8"/>
  <c r="FW31" i="8"/>
  <c r="FS31" i="8" s="1"/>
  <c r="FV89" i="8"/>
  <c r="CG89" i="8"/>
  <c r="FW87" i="8"/>
  <c r="CH87" i="8"/>
  <c r="FV79" i="8"/>
  <c r="FT76" i="8"/>
  <c r="FO70" i="8"/>
  <c r="DZ70" i="8"/>
  <c r="CM70" i="8"/>
  <c r="DX54" i="8"/>
  <c r="CK54" i="8"/>
  <c r="EC27" i="8"/>
  <c r="FU89" i="8"/>
  <c r="CF89" i="8"/>
  <c r="FV87" i="8"/>
  <c r="CG87" i="8"/>
  <c r="EE76" i="8"/>
  <c r="DY70" i="8"/>
  <c r="DY57" i="8"/>
  <c r="CJ54" i="8"/>
  <c r="FT89" i="8"/>
  <c r="FU87" i="8"/>
  <c r="CF87" i="8"/>
  <c r="FT79" i="8"/>
  <c r="EE79" i="8"/>
  <c r="FQ76" i="8"/>
  <c r="ED76" i="8"/>
  <c r="DX70" i="8"/>
  <c r="CK70" i="8"/>
  <c r="CJ57" i="8"/>
  <c r="DZ27" i="8"/>
  <c r="FT87" i="8"/>
  <c r="FR79" i="8"/>
  <c r="ED79" i="8"/>
  <c r="EC76" i="8"/>
  <c r="DW70" i="8"/>
  <c r="CH57" i="8"/>
  <c r="EE36" i="8"/>
  <c r="DY27" i="8"/>
  <c r="FR89" i="8"/>
  <c r="EE89" i="8"/>
  <c r="FQ79" i="8"/>
  <c r="CM79" i="8"/>
  <c r="FO76" i="8"/>
  <c r="EB76" i="8"/>
  <c r="CH70" i="8"/>
  <c r="FW57" i="8"/>
  <c r="CG57" i="8"/>
  <c r="AA31" i="8"/>
  <c r="AE27" i="8"/>
  <c r="AD27" i="8"/>
  <c r="AC27" i="8"/>
  <c r="Y27" i="8"/>
  <c r="X27" i="8"/>
  <c r="W27" i="8"/>
  <c r="AJ27" i="8"/>
  <c r="T27" i="8"/>
  <c r="AI27" i="8"/>
  <c r="S27" i="8"/>
  <c r="AH27" i="8"/>
  <c r="R27" i="8"/>
  <c r="AY27" i="4"/>
  <c r="T27" i="28"/>
  <c r="Q27" i="28"/>
  <c r="N27" i="28"/>
  <c r="W27" i="5"/>
  <c r="DF31" i="5"/>
  <c r="Z31" i="23" s="1"/>
  <c r="Q27" i="5"/>
  <c r="P27" i="5"/>
  <c r="M27" i="5"/>
  <c r="U27" i="5"/>
  <c r="T27" i="5"/>
  <c r="AN27" i="4"/>
  <c r="X27" i="28"/>
  <c r="AB27" i="4"/>
  <c r="V27" i="8"/>
  <c r="CG27" i="8"/>
  <c r="T23" i="4"/>
  <c r="AB23" i="4"/>
  <c r="AF23" i="8"/>
  <c r="AA23" i="8"/>
  <c r="EA23" i="8"/>
  <c r="W12" i="4"/>
  <c r="AJ18" i="4"/>
  <c r="AD12" i="4"/>
  <c r="AA12" i="4"/>
  <c r="Q12" i="28"/>
  <c r="N12" i="28"/>
  <c r="H12" i="1"/>
  <c r="W12" i="8"/>
  <c r="V12" i="8"/>
  <c r="EA18" i="8"/>
  <c r="AI12" i="8"/>
  <c r="S12" i="8"/>
  <c r="AH12" i="8"/>
  <c r="R12" i="8"/>
  <c r="AV18" i="8"/>
  <c r="AG12" i="8"/>
  <c r="Q12" i="8"/>
  <c r="AE12" i="8"/>
  <c r="AD12" i="8"/>
  <c r="AC12" i="8"/>
  <c r="AB12" i="8"/>
  <c r="AB18" i="4"/>
  <c r="AU12" i="4"/>
  <c r="AT12" i="4"/>
  <c r="Z12" i="4"/>
  <c r="AR18" i="4"/>
  <c r="AQ12" i="4"/>
  <c r="O12" i="4"/>
  <c r="AP12" i="4"/>
  <c r="V12" i="4"/>
  <c r="N12" i="4"/>
  <c r="AN18" i="4"/>
  <c r="M12" i="4"/>
  <c r="AM12" i="4"/>
  <c r="K12" i="4"/>
  <c r="T18" i="4"/>
  <c r="AL12" i="4"/>
  <c r="J12" i="4"/>
  <c r="AE12" i="4"/>
  <c r="H18" i="4"/>
  <c r="AV18" i="4"/>
  <c r="M12" i="28"/>
  <c r="X12" i="28"/>
  <c r="W12" i="28"/>
  <c r="U12" i="28"/>
  <c r="T12" i="28"/>
  <c r="W12" i="5"/>
  <c r="U12" i="5"/>
  <c r="T12" i="5"/>
  <c r="Q12" i="5"/>
  <c r="P12" i="5"/>
  <c r="N12" i="5"/>
  <c r="M12" i="5"/>
  <c r="X12" i="5"/>
  <c r="I12" i="1"/>
  <c r="Y12" i="8"/>
  <c r="AR13" i="4"/>
  <c r="AJ13" i="4"/>
  <c r="L12" i="1"/>
  <c r="FS418" i="8"/>
  <c r="EA421" i="8"/>
  <c r="FN421" i="8"/>
  <c r="DV421" i="8"/>
  <c r="CD421" i="8"/>
  <c r="FS421" i="8"/>
  <c r="FT421" i="8"/>
  <c r="DX421" i="8"/>
  <c r="CN394" i="8"/>
  <c r="DZ376" i="8"/>
  <c r="FT418" i="8"/>
  <c r="EB415" i="8"/>
  <c r="FV403" i="8"/>
  <c r="FV402" i="8" s="1"/>
  <c r="CJ421" i="8"/>
  <c r="CD418" i="8"/>
  <c r="DW390" i="8"/>
  <c r="R348" i="16"/>
  <c r="FO421" i="8"/>
  <c r="EB418" i="8"/>
  <c r="DZ403" i="8"/>
  <c r="CM415" i="8"/>
  <c r="CM411" i="8" s="1"/>
  <c r="DZ391" i="8"/>
  <c r="DZ390" i="8" s="1"/>
  <c r="FT402" i="8"/>
  <c r="EB421" i="8"/>
  <c r="CF421" i="8"/>
  <c r="FN418" i="8"/>
  <c r="FT390" i="8"/>
  <c r="CI418" i="8"/>
  <c r="CF351" i="8"/>
  <c r="R351" i="16" s="1"/>
  <c r="CL376" i="8"/>
  <c r="FT327" i="8"/>
  <c r="EF418" i="8"/>
  <c r="EB360" i="8"/>
  <c r="EB359" i="8" s="1"/>
  <c r="AG343" i="16"/>
  <c r="EB334" i="8"/>
  <c r="CJ418" i="8"/>
  <c r="FP415" i="8"/>
  <c r="CJ415" i="8"/>
  <c r="CJ403" i="8"/>
  <c r="CJ391" i="8"/>
  <c r="FO418" i="8"/>
  <c r="FO403" i="8"/>
  <c r="FO391" i="8"/>
  <c r="CF360" i="8"/>
  <c r="CF359" i="8" s="1"/>
  <c r="R343" i="16"/>
  <c r="CF334" i="8"/>
  <c r="CF301" i="8"/>
  <c r="EB318" i="8"/>
  <c r="EB403" i="8"/>
  <c r="EB391" i="8"/>
  <c r="EB351" i="8"/>
  <c r="AG351" i="16" s="1"/>
  <c r="FP277" i="8"/>
  <c r="CJ256" i="8"/>
  <c r="FT360" i="8"/>
  <c r="FT359" i="8" s="1"/>
  <c r="FT351" i="8"/>
  <c r="AR351" i="16" s="1"/>
  <c r="AR348" i="16"/>
  <c r="AR343" i="16"/>
  <c r="AC343" i="16"/>
  <c r="FT334" i="8"/>
  <c r="EB294" i="8"/>
  <c r="DW360" i="8"/>
  <c r="DW359" i="8" s="1"/>
  <c r="DW351" i="8"/>
  <c r="AB351" i="16" s="1"/>
  <c r="DW334" i="8"/>
  <c r="CF291" i="8"/>
  <c r="R291" i="16" s="1"/>
  <c r="EB301" i="8"/>
  <c r="CF294" i="8"/>
  <c r="CJ267" i="8"/>
  <c r="CJ360" i="8"/>
  <c r="CJ359" i="8" s="1"/>
  <c r="CJ351" i="8"/>
  <c r="V351" i="16" s="1"/>
  <c r="AN348" i="16"/>
  <c r="AN343" i="16"/>
  <c r="V343" i="16"/>
  <c r="FP334" i="8"/>
  <c r="CJ334" i="8"/>
  <c r="FP284" i="8"/>
  <c r="FO360" i="8"/>
  <c r="FO359" i="8" s="1"/>
  <c r="FO351" i="8"/>
  <c r="AM351" i="16" s="1"/>
  <c r="EC288" i="8"/>
  <c r="EB314" i="8"/>
  <c r="EB304" i="8"/>
  <c r="EB291" i="8"/>
  <c r="AG291" i="16" s="1"/>
  <c r="EB288" i="8"/>
  <c r="FU230" i="8"/>
  <c r="DZ291" i="8"/>
  <c r="AE291" i="16" s="1"/>
  <c r="CJ274" i="8"/>
  <c r="DY291" i="8"/>
  <c r="AD291" i="16" s="1"/>
  <c r="FT314" i="8"/>
  <c r="FT304" i="8"/>
  <c r="FT301" i="8"/>
  <c r="AR301" i="16" s="1"/>
  <c r="FT294" i="8"/>
  <c r="FT291" i="8"/>
  <c r="AR291" i="16" s="1"/>
  <c r="FP271" i="8"/>
  <c r="DW327" i="8"/>
  <c r="DW318" i="8"/>
  <c r="DW314" i="8"/>
  <c r="DW304" i="8"/>
  <c r="DW301" i="8"/>
  <c r="DW294" i="8"/>
  <c r="DW291" i="8"/>
  <c r="AB291" i="16" s="1"/>
  <c r="CM291" i="8"/>
  <c r="Y291" i="16" s="1"/>
  <c r="CL288" i="8"/>
  <c r="CH284" i="8"/>
  <c r="FU211" i="8"/>
  <c r="CG284" i="8"/>
  <c r="CK291" i="8"/>
  <c r="W291" i="16" s="1"/>
  <c r="FT288" i="8"/>
  <c r="CJ277" i="8"/>
  <c r="FP327" i="8"/>
  <c r="FP326" i="8" s="1"/>
  <c r="CJ327" i="8"/>
  <c r="FP318" i="8"/>
  <c r="CJ318" i="8"/>
  <c r="CJ314" i="8"/>
  <c r="FP304" i="8"/>
  <c r="CJ304" i="8"/>
  <c r="FP301" i="8"/>
  <c r="AN301" i="16" s="1"/>
  <c r="CJ301" i="8"/>
  <c r="FP294" i="8"/>
  <c r="CJ294" i="8"/>
  <c r="FP291" i="8"/>
  <c r="AN291" i="16" s="1"/>
  <c r="FT284" i="8"/>
  <c r="FO314" i="8"/>
  <c r="EE291" i="8"/>
  <c r="AJ291" i="16" s="1"/>
  <c r="FR288" i="8"/>
  <c r="CJ284" i="8"/>
  <c r="FP274" i="8"/>
  <c r="CJ271" i="8"/>
  <c r="CF288" i="8"/>
  <c r="CJ288" i="8"/>
  <c r="ED284" i="8"/>
  <c r="FP267" i="8"/>
  <c r="FP256" i="8"/>
  <c r="FR240" i="8"/>
  <c r="AP240" i="16" s="1"/>
  <c r="DW240" i="8"/>
  <c r="AB240" i="16" s="1"/>
  <c r="EB284" i="8"/>
  <c r="EB277" i="8"/>
  <c r="CF277" i="8"/>
  <c r="EB274" i="8"/>
  <c r="CF274" i="8"/>
  <c r="EB271" i="8"/>
  <c r="CF271" i="8"/>
  <c r="EB267" i="8"/>
  <c r="CF267" i="8"/>
  <c r="EB256" i="8"/>
  <c r="CF256" i="8"/>
  <c r="FU217" i="8"/>
  <c r="CE284" i="8"/>
  <c r="EF230" i="8"/>
  <c r="DX284" i="8"/>
  <c r="FT277" i="8"/>
  <c r="DX277" i="8"/>
  <c r="FT274" i="8"/>
  <c r="DX274" i="8"/>
  <c r="FT271" i="8"/>
  <c r="DX271" i="8"/>
  <c r="FT267" i="8"/>
  <c r="DX267" i="8"/>
  <c r="FT256" i="8"/>
  <c r="DX256" i="8"/>
  <c r="FT240" i="8"/>
  <c r="AR240" i="16" s="1"/>
  <c r="DW202" i="8"/>
  <c r="FT247" i="8"/>
  <c r="FW202" i="8"/>
  <c r="CM195" i="8"/>
  <c r="DW247" i="8"/>
  <c r="DW230" i="8"/>
  <c r="DW217" i="8"/>
  <c r="DW211" i="8"/>
  <c r="FU202" i="8"/>
  <c r="CM188" i="8"/>
  <c r="FQ211" i="8"/>
  <c r="CK211" i="8"/>
  <c r="CJ247" i="8"/>
  <c r="CJ240" i="8"/>
  <c r="V240" i="16" s="1"/>
  <c r="CJ230" i="8"/>
  <c r="CJ217" i="8"/>
  <c r="CM202" i="8"/>
  <c r="FO247" i="8"/>
  <c r="EE247" i="8"/>
  <c r="FO240" i="8"/>
  <c r="AM240" i="16" s="1"/>
  <c r="FO230" i="8"/>
  <c r="FO217" i="8"/>
  <c r="CK179" i="8"/>
  <c r="FQ202" i="8"/>
  <c r="EC230" i="8"/>
  <c r="EC211" i="8"/>
  <c r="EB240" i="8"/>
  <c r="AG240" i="16" s="1"/>
  <c r="EB217" i="8"/>
  <c r="DW195" i="8"/>
  <c r="CE247" i="8"/>
  <c r="CE230" i="8"/>
  <c r="CE217" i="8"/>
  <c r="CE211" i="8"/>
  <c r="DY202" i="8"/>
  <c r="CK202" i="8"/>
  <c r="DW188" i="8"/>
  <c r="DW149" i="8"/>
  <c r="CM106" i="8"/>
  <c r="FR153" i="8"/>
  <c r="FW179" i="8"/>
  <c r="EB179" i="8"/>
  <c r="FO202" i="8"/>
  <c r="EE202" i="8"/>
  <c r="FO195" i="8"/>
  <c r="EE195" i="8"/>
  <c r="FO192" i="8"/>
  <c r="EE192" i="8"/>
  <c r="FO188" i="8"/>
  <c r="EE188" i="8"/>
  <c r="FU179" i="8"/>
  <c r="CL145" i="8"/>
  <c r="FR179" i="8"/>
  <c r="FO179" i="8"/>
  <c r="DX145" i="8"/>
  <c r="CE202" i="8"/>
  <c r="CE195" i="8"/>
  <c r="CE192" i="8"/>
  <c r="CE188" i="8"/>
  <c r="EB176" i="8"/>
  <c r="FP179" i="8"/>
  <c r="CL149" i="8"/>
  <c r="CL130" i="8"/>
  <c r="EE138" i="8"/>
  <c r="FT179" i="8"/>
  <c r="DW176" i="8"/>
  <c r="FR145" i="8"/>
  <c r="CL142" i="8"/>
  <c r="CL138" i="8"/>
  <c r="EC124" i="8"/>
  <c r="DW142" i="8"/>
  <c r="FO124" i="8"/>
  <c r="DW113" i="8"/>
  <c r="DW138" i="8"/>
  <c r="FR130" i="8"/>
  <c r="DZ142" i="8"/>
  <c r="CH113" i="8"/>
  <c r="CJ153" i="8"/>
  <c r="FU130" i="8"/>
  <c r="CL127" i="8"/>
  <c r="CM124" i="8"/>
  <c r="CM117" i="8"/>
  <c r="EB99" i="8"/>
  <c r="FT130" i="8"/>
  <c r="CL124" i="8"/>
  <c r="DW124" i="8"/>
  <c r="EE130" i="8"/>
  <c r="FW142" i="8"/>
  <c r="FT124" i="8"/>
  <c r="EB153" i="8"/>
  <c r="CF153" i="8"/>
  <c r="EB149" i="8"/>
  <c r="CF149" i="8"/>
  <c r="EB145" i="8"/>
  <c r="CF145" i="8"/>
  <c r="FV142" i="8"/>
  <c r="FO130" i="8"/>
  <c r="FT142" i="8"/>
  <c r="DY130" i="8"/>
  <c r="FR124" i="8"/>
  <c r="FO106" i="8"/>
  <c r="EB124" i="8"/>
  <c r="CF124" i="8"/>
  <c r="DW106" i="8"/>
  <c r="FO127" i="8"/>
  <c r="DW102" i="8"/>
  <c r="ED138" i="8"/>
  <c r="ED130" i="8"/>
  <c r="ED127" i="8"/>
  <c r="DY124" i="8"/>
  <c r="CL120" i="8"/>
  <c r="DW120" i="8"/>
  <c r="CM102" i="8"/>
  <c r="EB142" i="8"/>
  <c r="FU124" i="8"/>
  <c r="DX120" i="8"/>
  <c r="CE142" i="8"/>
  <c r="CE138" i="8"/>
  <c r="CE130" i="8"/>
  <c r="CE127" i="8"/>
  <c r="FT99" i="8"/>
  <c r="EC120" i="8"/>
  <c r="EC117" i="8"/>
  <c r="EC113" i="8"/>
  <c r="EC106" i="8"/>
  <c r="CG102" i="8"/>
  <c r="EC102" i="8"/>
  <c r="DW87" i="8"/>
  <c r="FV76" i="8"/>
  <c r="CE120" i="8"/>
  <c r="CE117" i="8"/>
  <c r="CE113" i="8"/>
  <c r="CE106" i="8"/>
  <c r="FO99" i="8"/>
  <c r="CL70" i="8"/>
  <c r="EC79" i="8"/>
  <c r="CL102" i="8"/>
  <c r="DW99" i="8"/>
  <c r="DW89" i="8"/>
  <c r="CK102" i="8"/>
  <c r="CJ79" i="8"/>
  <c r="DZ76" i="8"/>
  <c r="CM76" i="8"/>
  <c r="FP89" i="8"/>
  <c r="CJ89" i="8"/>
  <c r="FP87" i="8"/>
  <c r="CJ87" i="8"/>
  <c r="FU79" i="8"/>
  <c r="DW76" i="8"/>
  <c r="CJ76" i="8"/>
  <c r="EB89" i="8"/>
  <c r="EB87" i="8"/>
  <c r="CE89" i="8"/>
  <c r="CE87" i="8"/>
  <c r="DY79" i="8"/>
  <c r="CE76" i="8"/>
  <c r="FU76" i="8"/>
  <c r="CK57" i="8"/>
  <c r="FP76" i="8"/>
  <c r="DW57" i="8"/>
  <c r="FV57" i="8"/>
  <c r="FP70" i="8"/>
  <c r="CJ70" i="8"/>
  <c r="FW54" i="8"/>
  <c r="FT57" i="8"/>
  <c r="ED54" i="8"/>
  <c r="CE70" i="8"/>
  <c r="FO57" i="8"/>
  <c r="DZ57" i="8"/>
  <c r="CF57" i="8"/>
  <c r="FO54" i="8"/>
  <c r="FT70" i="8"/>
  <c r="CE13" i="8"/>
  <c r="EC54" i="8"/>
  <c r="CG54" i="8"/>
  <c r="FP31" i="8"/>
  <c r="FN31" i="8" s="1"/>
  <c r="DW31" i="8"/>
  <c r="DV31" i="8" s="1"/>
  <c r="CF31" i="8"/>
  <c r="EE27" i="8"/>
  <c r="EB31" i="8"/>
  <c r="EA31" i="8" s="1"/>
  <c r="DW54" i="8"/>
  <c r="CJ31" i="8"/>
  <c r="CI31" i="8" s="1"/>
  <c r="CE31" i="8"/>
  <c r="EA13" i="8"/>
  <c r="CM27" i="8"/>
  <c r="CL27" i="8"/>
  <c r="CD23" i="8"/>
  <c r="CK27" i="8"/>
  <c r="CE18" i="8"/>
  <c r="CD18" i="8" s="1"/>
  <c r="DX27" i="8"/>
  <c r="FN13" i="8"/>
  <c r="CH27" i="8"/>
  <c r="FR27" i="8"/>
  <c r="ED27" i="8"/>
  <c r="FQ27" i="8"/>
  <c r="FT23" i="8"/>
  <c r="FS23" i="8" s="1"/>
  <c r="FT18" i="8"/>
  <c r="FS18" i="8" s="1"/>
  <c r="FT13" i="8"/>
  <c r="DW23" i="8"/>
  <c r="DV23" i="8" s="1"/>
  <c r="DW18" i="8"/>
  <c r="DV18" i="8" s="1"/>
  <c r="DW13" i="8"/>
  <c r="CJ23" i="8"/>
  <c r="CI23" i="8" s="1"/>
  <c r="CJ18" i="8"/>
  <c r="CI18" i="8" s="1"/>
  <c r="CJ13" i="8"/>
  <c r="FO23" i="8"/>
  <c r="FN23" i="8" s="1"/>
  <c r="FO18" i="8"/>
  <c r="FN18" i="8" s="1"/>
  <c r="FO13" i="8"/>
  <c r="AF390" i="8"/>
  <c r="U390" i="8"/>
  <c r="AA391" i="8"/>
  <c r="Z391" i="8" s="1"/>
  <c r="AF360" i="8"/>
  <c r="AB402" i="8"/>
  <c r="AA402" i="8" s="1"/>
  <c r="Y411" i="8"/>
  <c r="Y374" i="8" s="1"/>
  <c r="AA351" i="8"/>
  <c r="AF334" i="8"/>
  <c r="AC342" i="8"/>
  <c r="AA360" i="8"/>
  <c r="AB342" i="8"/>
  <c r="Z337" i="8"/>
  <c r="U351" i="8"/>
  <c r="Y342" i="8"/>
  <c r="U376" i="8"/>
  <c r="X342" i="8"/>
  <c r="V342" i="8"/>
  <c r="T326" i="8"/>
  <c r="P327" i="8"/>
  <c r="AG402" i="8"/>
  <c r="AF402" i="8" s="1"/>
  <c r="AF376" i="8"/>
  <c r="AI376" i="8"/>
  <c r="V333" i="8"/>
  <c r="U334" i="8"/>
  <c r="U256" i="8"/>
  <c r="P117" i="8"/>
  <c r="AF284" i="8"/>
  <c r="AF247" i="8"/>
  <c r="X137" i="8"/>
  <c r="T112" i="8"/>
  <c r="Q342" i="8"/>
  <c r="Q333" i="8"/>
  <c r="AA327" i="8"/>
  <c r="U318" i="8"/>
  <c r="AA288" i="8"/>
  <c r="Q283" i="8"/>
  <c r="AC246" i="8"/>
  <c r="Q246" i="8"/>
  <c r="AD112" i="8"/>
  <c r="T69" i="8"/>
  <c r="AF318" i="8"/>
  <c r="AD175" i="8"/>
  <c r="AA179" i="8"/>
  <c r="V86" i="8"/>
  <c r="U89" i="8"/>
  <c r="X86" i="8"/>
  <c r="AG313" i="8"/>
  <c r="Y224" i="8"/>
  <c r="AF113" i="8"/>
  <c r="AF54" i="8"/>
  <c r="V161" i="8"/>
  <c r="X161" i="8"/>
  <c r="AH112" i="8"/>
  <c r="P106" i="8"/>
  <c r="AJ86" i="8"/>
  <c r="AI224" i="8"/>
  <c r="W224" i="8"/>
  <c r="V112" i="8"/>
  <c r="AH86" i="8"/>
  <c r="T86" i="8"/>
  <c r="V53" i="8"/>
  <c r="R36" i="8"/>
  <c r="AH224" i="8"/>
  <c r="V224" i="8"/>
  <c r="X187" i="8"/>
  <c r="U188" i="8"/>
  <c r="AJ161" i="8"/>
  <c r="AF153" i="8"/>
  <c r="AD69" i="8"/>
  <c r="AB36" i="8"/>
  <c r="T224" i="8"/>
  <c r="AB175" i="8"/>
  <c r="AA176" i="8"/>
  <c r="AB313" i="8"/>
  <c r="AB69" i="8"/>
  <c r="AA70" i="8"/>
  <c r="AE224" i="8"/>
  <c r="R224" i="8"/>
  <c r="X112" i="8"/>
  <c r="U113" i="8"/>
  <c r="X53" i="8"/>
  <c r="U54" i="8"/>
  <c r="AD224" i="8"/>
  <c r="AA202" i="8"/>
  <c r="R112" i="8"/>
  <c r="AF99" i="8"/>
  <c r="AF13" i="8"/>
  <c r="AG187" i="8"/>
  <c r="Q161" i="8"/>
  <c r="AI137" i="8"/>
  <c r="AG112" i="8"/>
  <c r="Q86" i="8"/>
  <c r="Y69" i="8"/>
  <c r="AG53" i="8"/>
  <c r="Q27" i="8"/>
  <c r="AB161" i="8"/>
  <c r="V137" i="8"/>
  <c r="AB86" i="8"/>
  <c r="V36" i="8"/>
  <c r="AB27" i="8"/>
  <c r="P13" i="8"/>
  <c r="AG137" i="8"/>
  <c r="AE112" i="8"/>
  <c r="AG36" i="8"/>
  <c r="AA13" i="8"/>
  <c r="P76" i="8"/>
  <c r="V69" i="8"/>
  <c r="Q187" i="8"/>
  <c r="AG175" i="8"/>
  <c r="Q112" i="8"/>
  <c r="AG69" i="8"/>
  <c r="Q53" i="8"/>
  <c r="AB187" i="8"/>
  <c r="AB112" i="8"/>
  <c r="AB53" i="8"/>
  <c r="Q137" i="8"/>
  <c r="Q36" i="8"/>
  <c r="AB137" i="8"/>
  <c r="AF31" i="8"/>
  <c r="AH411" i="4"/>
  <c r="AJ402" i="4"/>
  <c r="T376" i="4"/>
  <c r="AJ390" i="4"/>
  <c r="AX411" i="4"/>
  <c r="AB390" i="4"/>
  <c r="AW402" i="4"/>
  <c r="AW390" i="4"/>
  <c r="AN402" i="4"/>
  <c r="X402" i="4"/>
  <c r="AR376" i="4"/>
  <c r="AG418" i="4"/>
  <c r="AF418" i="4" s="1"/>
  <c r="AS411" i="4"/>
  <c r="U411" i="4"/>
  <c r="AY360" i="4"/>
  <c r="AY359" i="4" s="1"/>
  <c r="AG351" i="4"/>
  <c r="AS342" i="4"/>
  <c r="AG277" i="4"/>
  <c r="AO376" i="4"/>
  <c r="AC376" i="4"/>
  <c r="AL342" i="4"/>
  <c r="AW318" i="4"/>
  <c r="U283" i="4"/>
  <c r="AW421" i="4"/>
  <c r="AV421" i="4" s="1"/>
  <c r="AW415" i="4"/>
  <c r="AW360" i="4"/>
  <c r="AW359" i="4" s="1"/>
  <c r="S351" i="26"/>
  <c r="AO342" i="4"/>
  <c r="AC313" i="4"/>
  <c r="AB314" i="4"/>
  <c r="AJ284" i="4"/>
  <c r="AM283" i="4"/>
  <c r="AS402" i="4"/>
  <c r="AR402" i="4" s="1"/>
  <c r="U402" i="4"/>
  <c r="T402" i="4" s="1"/>
  <c r="AS390" i="4"/>
  <c r="AR390" i="4" s="1"/>
  <c r="U390" i="4"/>
  <c r="T390" i="4" s="1"/>
  <c r="AO411" i="4"/>
  <c r="AC411" i="4"/>
  <c r="Q351" i="26"/>
  <c r="P348" i="26"/>
  <c r="AB334" i="4"/>
  <c r="X318" i="4"/>
  <c r="AR314" i="4"/>
  <c r="AK376" i="4"/>
  <c r="Y376" i="4"/>
  <c r="AU342" i="4"/>
  <c r="AW334" i="4"/>
  <c r="AQ313" i="4"/>
  <c r="Y313" i="4"/>
  <c r="AE283" i="4"/>
  <c r="AB284" i="4"/>
  <c r="AD342" i="4"/>
  <c r="AE342" i="4"/>
  <c r="X327" i="4"/>
  <c r="AK326" i="4"/>
  <c r="AJ326" i="4" s="1"/>
  <c r="AN318" i="4"/>
  <c r="AE326" i="4"/>
  <c r="AK411" i="4"/>
  <c r="Y411" i="4"/>
  <c r="AK333" i="4"/>
  <c r="AH318" i="4"/>
  <c r="AP342" i="4"/>
  <c r="AA342" i="4"/>
  <c r="Y326" i="4"/>
  <c r="X326" i="4" s="1"/>
  <c r="AL313" i="4"/>
  <c r="AH327" i="4"/>
  <c r="AH326" i="4" s="1"/>
  <c r="AK313" i="4"/>
  <c r="AJ318" i="4"/>
  <c r="AG348" i="4"/>
  <c r="AH334" i="4"/>
  <c r="Y333" i="4"/>
  <c r="AG284" i="4"/>
  <c r="AW284" i="4"/>
  <c r="U313" i="4"/>
  <c r="AN304" i="4"/>
  <c r="S301" i="26"/>
  <c r="AW294" i="4"/>
  <c r="AR284" i="4"/>
  <c r="AC283" i="4"/>
  <c r="AY274" i="4"/>
  <c r="AR240" i="4"/>
  <c r="AB240" i="4"/>
  <c r="Z313" i="4"/>
  <c r="AI288" i="4"/>
  <c r="AY277" i="4"/>
  <c r="AI240" i="4"/>
  <c r="K240" i="26" s="1"/>
  <c r="AK342" i="4"/>
  <c r="Y342" i="4"/>
  <c r="AT333" i="4"/>
  <c r="V333" i="4"/>
  <c r="AT326" i="4"/>
  <c r="V326" i="4"/>
  <c r="T326" i="4" s="1"/>
  <c r="AW314" i="4"/>
  <c r="AG304" i="4"/>
  <c r="AW301" i="4"/>
  <c r="M301" i="26" s="1"/>
  <c r="AX291" i="4"/>
  <c r="AV291" i="4" s="1"/>
  <c r="AP283" i="4"/>
  <c r="AW274" i="4"/>
  <c r="AH263" i="4"/>
  <c r="AX240" i="4"/>
  <c r="N240" i="26" s="1"/>
  <c r="AH161" i="4"/>
  <c r="AK161" i="4"/>
  <c r="X314" i="4"/>
  <c r="AR291" i="4"/>
  <c r="AG288" i="4"/>
  <c r="AH284" i="4"/>
  <c r="AO283" i="4"/>
  <c r="Z283" i="4"/>
  <c r="AW256" i="4"/>
  <c r="W313" i="4"/>
  <c r="AX301" i="4"/>
  <c r="N301" i="26" s="1"/>
  <c r="Y283" i="4"/>
  <c r="AS283" i="4"/>
  <c r="AB271" i="4"/>
  <c r="AP333" i="4"/>
  <c r="AD333" i="4"/>
  <c r="AG314" i="4"/>
  <c r="AS313" i="4"/>
  <c r="AD313" i="4"/>
  <c r="AY288" i="4"/>
  <c r="AR271" i="4"/>
  <c r="X301" i="4"/>
  <c r="AK283" i="4"/>
  <c r="T284" i="4"/>
  <c r="AH274" i="4"/>
  <c r="AH202" i="4"/>
  <c r="AW271" i="4"/>
  <c r="AE246" i="4"/>
  <c r="AT246" i="4"/>
  <c r="R301" i="26"/>
  <c r="T294" i="4"/>
  <c r="AJ291" i="4"/>
  <c r="AW288" i="4"/>
  <c r="AN271" i="4"/>
  <c r="AW263" i="4"/>
  <c r="AH256" i="4"/>
  <c r="AW247" i="4"/>
  <c r="AK246" i="4"/>
  <c r="AG247" i="4"/>
  <c r="AT224" i="4"/>
  <c r="AC224" i="4"/>
  <c r="AW211" i="4"/>
  <c r="AK175" i="4"/>
  <c r="Q240" i="26"/>
  <c r="AW230" i="4"/>
  <c r="AS224" i="4"/>
  <c r="AN54" i="4"/>
  <c r="AP53" i="4"/>
  <c r="AN240" i="4"/>
  <c r="AA224" i="4"/>
  <c r="AQ224" i="4"/>
  <c r="AH192" i="4"/>
  <c r="AH188" i="4"/>
  <c r="AK187" i="4"/>
  <c r="AX271" i="4"/>
  <c r="AO246" i="4"/>
  <c r="AC246" i="4"/>
  <c r="AO224" i="4"/>
  <c r="AG217" i="4"/>
  <c r="AB195" i="4"/>
  <c r="AE187" i="4"/>
  <c r="Y187" i="4"/>
  <c r="AB176" i="4"/>
  <c r="W224" i="4"/>
  <c r="AH195" i="4"/>
  <c r="Y161" i="4"/>
  <c r="AG274" i="4"/>
  <c r="AG263" i="4"/>
  <c r="AM224" i="4"/>
  <c r="V224" i="4"/>
  <c r="AW195" i="4"/>
  <c r="AW188" i="4"/>
  <c r="AH179" i="4"/>
  <c r="AH175" i="4" s="1"/>
  <c r="AW176" i="4"/>
  <c r="AL224" i="4"/>
  <c r="U224" i="4"/>
  <c r="AB217" i="4"/>
  <c r="Y175" i="4"/>
  <c r="AG127" i="4"/>
  <c r="AY217" i="4"/>
  <c r="AT187" i="4"/>
  <c r="AW217" i="4"/>
  <c r="AB211" i="4"/>
  <c r="AQ187" i="4"/>
  <c r="AG192" i="4"/>
  <c r="AU161" i="4"/>
  <c r="AO175" i="4"/>
  <c r="AC175" i="4"/>
  <c r="AT161" i="4"/>
  <c r="AC161" i="4"/>
  <c r="AG145" i="4"/>
  <c r="AG138" i="4"/>
  <c r="AM112" i="4"/>
  <c r="AK224" i="4"/>
  <c r="Y224" i="4"/>
  <c r="AR149" i="4"/>
  <c r="AE137" i="4"/>
  <c r="AS137" i="4"/>
  <c r="AH102" i="4"/>
  <c r="AB102" i="4"/>
  <c r="AW13" i="4"/>
  <c r="AS187" i="4"/>
  <c r="U187" i="4"/>
  <c r="AQ161" i="4"/>
  <c r="AA161" i="4"/>
  <c r="AD137" i="4"/>
  <c r="AN120" i="4"/>
  <c r="AQ112" i="4"/>
  <c r="AA112" i="4"/>
  <c r="AA86" i="4"/>
  <c r="Z161" i="4"/>
  <c r="AY130" i="4"/>
  <c r="AP112" i="4"/>
  <c r="Y112" i="4"/>
  <c r="X99" i="4"/>
  <c r="AO161" i="4"/>
  <c r="AA137" i="4"/>
  <c r="AH130" i="4"/>
  <c r="AB130" i="4"/>
  <c r="AY124" i="4"/>
  <c r="AG117" i="4"/>
  <c r="AM69" i="4"/>
  <c r="AP187" i="4"/>
  <c r="AD187" i="4"/>
  <c r="AP161" i="4"/>
  <c r="AY138" i="4"/>
  <c r="AM161" i="4"/>
  <c r="W161" i="4"/>
  <c r="T149" i="4"/>
  <c r="AP137" i="4"/>
  <c r="AG120" i="4"/>
  <c r="AN102" i="4"/>
  <c r="AW202" i="4"/>
  <c r="AW192" i="4"/>
  <c r="V161" i="4"/>
  <c r="AG99" i="4"/>
  <c r="AS175" i="4"/>
  <c r="U175" i="4"/>
  <c r="AM137" i="4"/>
  <c r="AK112" i="4"/>
  <c r="AG79" i="4"/>
  <c r="AH153" i="4"/>
  <c r="AH137" i="4" s="1"/>
  <c r="AG149" i="4"/>
  <c r="AF149" i="4" s="1"/>
  <c r="T138" i="4"/>
  <c r="AN130" i="4"/>
  <c r="AY120" i="4"/>
  <c r="AE112" i="4"/>
  <c r="AG102" i="4"/>
  <c r="AQ86" i="4"/>
  <c r="AJ76" i="4"/>
  <c r="T70" i="4"/>
  <c r="AW153" i="4"/>
  <c r="AW124" i="4"/>
  <c r="AW113" i="4"/>
  <c r="AP86" i="4"/>
  <c r="V53" i="4"/>
  <c r="AB44" i="4"/>
  <c r="AF23" i="4"/>
  <c r="Y12" i="4"/>
  <c r="AS161" i="4"/>
  <c r="U161" i="4"/>
  <c r="AY89" i="4"/>
  <c r="O89" i="26" s="1"/>
  <c r="W86" i="4"/>
  <c r="AO137" i="4"/>
  <c r="AC137" i="4"/>
  <c r="AM86" i="4"/>
  <c r="AK53" i="4"/>
  <c r="AN13" i="4"/>
  <c r="AL86" i="4"/>
  <c r="U86" i="4"/>
  <c r="AS69" i="4"/>
  <c r="AK36" i="4"/>
  <c r="AG153" i="4"/>
  <c r="AG124" i="4"/>
  <c r="AG113" i="4"/>
  <c r="AS112" i="4"/>
  <c r="U112" i="4"/>
  <c r="AG87" i="4"/>
  <c r="AH27" i="4"/>
  <c r="AJ87" i="4"/>
  <c r="AG57" i="4"/>
  <c r="AY54" i="4"/>
  <c r="AB54" i="4"/>
  <c r="AN44" i="4"/>
  <c r="AV23" i="4"/>
  <c r="AG18" i="4"/>
  <c r="AF18" i="4" s="1"/>
  <c r="AG13" i="4"/>
  <c r="AK12" i="4"/>
  <c r="AW138" i="4"/>
  <c r="AK137" i="4"/>
  <c r="Y137" i="4"/>
  <c r="AE86" i="4"/>
  <c r="X76" i="4"/>
  <c r="AA69" i="4"/>
  <c r="AD86" i="4"/>
  <c r="AR79" i="4"/>
  <c r="AI89" i="4"/>
  <c r="K89" i="26" s="1"/>
  <c r="AU86" i="4"/>
  <c r="AY13" i="4"/>
  <c r="AY12" i="4" s="1"/>
  <c r="AO36" i="4"/>
  <c r="AC36" i="4"/>
  <c r="AO12" i="4"/>
  <c r="AC12" i="4"/>
  <c r="AT86" i="4"/>
  <c r="V86" i="4"/>
  <c r="AW76" i="4"/>
  <c r="AK27" i="4"/>
  <c r="AJ27" i="4" s="1"/>
  <c r="Y27" i="4"/>
  <c r="X27" i="4" s="1"/>
  <c r="AI76" i="4"/>
  <c r="AO69" i="4"/>
  <c r="AC69" i="4"/>
  <c r="AS27" i="4"/>
  <c r="AR27" i="4" s="1"/>
  <c r="U27" i="4"/>
  <c r="T27" i="4" s="1"/>
  <c r="AO86" i="4"/>
  <c r="AC86" i="4"/>
  <c r="AK69" i="4"/>
  <c r="Y69" i="4"/>
  <c r="AS53" i="4"/>
  <c r="U53" i="4"/>
  <c r="AS36" i="4"/>
  <c r="U36" i="4"/>
  <c r="AS12" i="4"/>
  <c r="U12" i="4"/>
  <c r="H27" i="4"/>
  <c r="M246" i="4"/>
  <c r="K224" i="4"/>
  <c r="M187" i="4"/>
  <c r="O112" i="4"/>
  <c r="M69" i="4"/>
  <c r="O36" i="4"/>
  <c r="H403" i="4"/>
  <c r="L314" i="4"/>
  <c r="H284" i="4"/>
  <c r="H263" i="4"/>
  <c r="J224" i="4"/>
  <c r="L176" i="4"/>
  <c r="I411" i="4"/>
  <c r="M333" i="4"/>
  <c r="M326" i="4"/>
  <c r="L326" i="4" s="1"/>
  <c r="M112" i="4"/>
  <c r="I53" i="4"/>
  <c r="M36" i="4"/>
  <c r="I12" i="4"/>
  <c r="H202" i="4"/>
  <c r="H138" i="4"/>
  <c r="H87" i="4"/>
  <c r="L54" i="4"/>
  <c r="L13" i="4"/>
  <c r="M402" i="4"/>
  <c r="L402" i="4" s="1"/>
  <c r="I390" i="4"/>
  <c r="H390" i="4" s="1"/>
  <c r="I376" i="4"/>
  <c r="M283" i="4"/>
  <c r="I246" i="4"/>
  <c r="I187" i="4"/>
  <c r="I69" i="4"/>
  <c r="M27" i="4"/>
  <c r="L27" i="4" s="1"/>
  <c r="I333" i="4"/>
  <c r="I326" i="4"/>
  <c r="H326" i="4" s="1"/>
  <c r="M137" i="4"/>
  <c r="I112" i="4"/>
  <c r="M86" i="4"/>
  <c r="I36" i="4"/>
  <c r="DI418" i="28"/>
  <c r="BE418" i="28"/>
  <c r="DF418" i="28"/>
  <c r="BB421" i="28"/>
  <c r="CD418" i="28"/>
  <c r="DI421" i="28"/>
  <c r="DG360" i="28"/>
  <c r="BF360" i="28"/>
  <c r="CG337" i="28"/>
  <c r="BB337" i="28"/>
  <c r="BF403" i="28"/>
  <c r="BF391" i="28"/>
  <c r="DG318" i="28"/>
  <c r="CG421" i="28"/>
  <c r="BC421" i="28"/>
  <c r="CH348" i="28"/>
  <c r="W348" i="17" s="1"/>
  <c r="DJ418" i="28"/>
  <c r="DJ415" i="28"/>
  <c r="DI415" i="28" s="1"/>
  <c r="DJ403" i="28"/>
  <c r="DJ391" i="28"/>
  <c r="BD360" i="28"/>
  <c r="CF376" i="28"/>
  <c r="BC360" i="28"/>
  <c r="CF348" i="28"/>
  <c r="U348" i="17" s="1"/>
  <c r="DJ314" i="28"/>
  <c r="CE314" i="28"/>
  <c r="DH376" i="28"/>
  <c r="CF351" i="28"/>
  <c r="DJ271" i="28"/>
  <c r="DG418" i="28"/>
  <c r="DG415" i="28"/>
  <c r="DG403" i="28"/>
  <c r="DG391" i="28"/>
  <c r="BF421" i="28"/>
  <c r="BF418" i="28"/>
  <c r="CH418" i="28"/>
  <c r="CH415" i="28"/>
  <c r="CH403" i="28"/>
  <c r="DJ288" i="28"/>
  <c r="CE288" i="28"/>
  <c r="BG376" i="28"/>
  <c r="DK360" i="28"/>
  <c r="DJ348" i="28"/>
  <c r="AD348" i="17" s="1"/>
  <c r="CI360" i="28"/>
  <c r="DG334" i="28"/>
  <c r="CI334" i="28"/>
  <c r="DG327" i="28"/>
  <c r="CI327" i="28"/>
  <c r="CI326" i="28" s="1"/>
  <c r="DJ294" i="28"/>
  <c r="AF294" i="28"/>
  <c r="DJ274" i="28"/>
  <c r="DJ277" i="28"/>
  <c r="CE267" i="28"/>
  <c r="CE334" i="28"/>
  <c r="CE327" i="28"/>
  <c r="CE274" i="28"/>
  <c r="AF271" i="28"/>
  <c r="BG263" i="28"/>
  <c r="DJ284" i="28"/>
  <c r="BD334" i="28"/>
  <c r="BD327" i="28"/>
  <c r="BD326" i="28" s="1"/>
  <c r="DJ263" i="28"/>
  <c r="DJ318" i="28"/>
  <c r="CE301" i="28"/>
  <c r="CE271" i="28"/>
  <c r="DH318" i="28"/>
  <c r="BD318" i="28"/>
  <c r="CH256" i="28"/>
  <c r="BF318" i="28"/>
  <c r="BE318" i="28" s="1"/>
  <c r="BF314" i="28"/>
  <c r="BF301" i="28"/>
  <c r="BF294" i="28"/>
  <c r="BE294" i="28" s="1"/>
  <c r="BF288" i="28"/>
  <c r="BF284" i="28"/>
  <c r="BF277" i="28"/>
  <c r="BF274" i="28"/>
  <c r="BE274" i="28" s="1"/>
  <c r="BF271" i="28"/>
  <c r="BF267" i="28"/>
  <c r="CI263" i="28"/>
  <c r="DJ256" i="28"/>
  <c r="DK263" i="28"/>
  <c r="DG314" i="28"/>
  <c r="DG301" i="28"/>
  <c r="AA301" i="17" s="1"/>
  <c r="DG294" i="28"/>
  <c r="DG274" i="28"/>
  <c r="DG271" i="28"/>
  <c r="CI271" i="28"/>
  <c r="DG267" i="28"/>
  <c r="DF267" i="28" s="1"/>
  <c r="CH240" i="28"/>
  <c r="W240" i="17" s="1"/>
  <c r="CH318" i="28"/>
  <c r="CH314" i="28"/>
  <c r="CH301" i="28"/>
  <c r="W301" i="17" s="1"/>
  <c r="CH294" i="28"/>
  <c r="CH288" i="28"/>
  <c r="CH284" i="28"/>
  <c r="CH277" i="28"/>
  <c r="CH274" i="28"/>
  <c r="CH267" i="28"/>
  <c r="BC263" i="28"/>
  <c r="BC240" i="28"/>
  <c r="M240" i="17" s="1"/>
  <c r="BC176" i="28"/>
  <c r="CE263" i="28"/>
  <c r="CE256" i="28"/>
  <c r="CE247" i="28"/>
  <c r="CE240" i="28"/>
  <c r="T240" i="17" s="1"/>
  <c r="CE230" i="28"/>
  <c r="BC188" i="28"/>
  <c r="BF256" i="28"/>
  <c r="BF247" i="28"/>
  <c r="BF240" i="28"/>
  <c r="P240" i="17" s="1"/>
  <c r="BF230" i="28"/>
  <c r="BC195" i="28"/>
  <c r="AF188" i="28"/>
  <c r="BD247" i="28"/>
  <c r="BD230" i="28"/>
  <c r="BC192" i="28"/>
  <c r="DJ247" i="28"/>
  <c r="DJ230" i="28"/>
  <c r="BC202" i="28"/>
  <c r="BC201" i="28" s="1"/>
  <c r="BC179" i="28"/>
  <c r="CH202" i="28"/>
  <c r="CH201" i="28" s="1"/>
  <c r="CH247" i="28"/>
  <c r="CH230" i="28"/>
  <c r="BD202" i="28"/>
  <c r="BD201" i="28" s="1"/>
  <c r="CF202" i="28"/>
  <c r="CF201" i="28" s="1"/>
  <c r="DJ202" i="28"/>
  <c r="DJ201" i="28" s="1"/>
  <c r="DJ195" i="28"/>
  <c r="DI195" i="28" s="1"/>
  <c r="DJ192" i="28"/>
  <c r="DJ188" i="28"/>
  <c r="DJ179" i="28"/>
  <c r="DI179" i="28" s="1"/>
  <c r="DJ176" i="28"/>
  <c r="DJ145" i="28"/>
  <c r="DJ142" i="28"/>
  <c r="CE202" i="28"/>
  <c r="CE201" i="28" s="1"/>
  <c r="CE195" i="28"/>
  <c r="BG195" i="28"/>
  <c r="CE192" i="28"/>
  <c r="BG192" i="28"/>
  <c r="CE188" i="28"/>
  <c r="BG188" i="28"/>
  <c r="CE179" i="28"/>
  <c r="BG179" i="28"/>
  <c r="CE176" i="28"/>
  <c r="BG176" i="28"/>
  <c r="BF202" i="28"/>
  <c r="BF201" i="28" s="1"/>
  <c r="CF142" i="28"/>
  <c r="CF145" i="28"/>
  <c r="DG149" i="28"/>
  <c r="DF149" i="28" s="1"/>
  <c r="DG145" i="28"/>
  <c r="DG142" i="28"/>
  <c r="DF142" i="28" s="1"/>
  <c r="DG138" i="28"/>
  <c r="DG130" i="28"/>
  <c r="DG127" i="28"/>
  <c r="CI127" i="28"/>
  <c r="DG124" i="28"/>
  <c r="DG120" i="28"/>
  <c r="DG117" i="28"/>
  <c r="DG113" i="28"/>
  <c r="DG106" i="28"/>
  <c r="DG102" i="28"/>
  <c r="CH149" i="28"/>
  <c r="CH145" i="28"/>
  <c r="CH142" i="28"/>
  <c r="CH138" i="28"/>
  <c r="CH130" i="28"/>
  <c r="CH124" i="28"/>
  <c r="CH120" i="28"/>
  <c r="CH117" i="28"/>
  <c r="CH113" i="28"/>
  <c r="CH106" i="28"/>
  <c r="CH102" i="28"/>
  <c r="CF138" i="28"/>
  <c r="CF130" i="28"/>
  <c r="CF127" i="28"/>
  <c r="CF124" i="28"/>
  <c r="CF120" i="28"/>
  <c r="CF117" i="28"/>
  <c r="CD117" i="28" s="1"/>
  <c r="CF113" i="28"/>
  <c r="CF106" i="28"/>
  <c r="CF102" i="28"/>
  <c r="CE149" i="28"/>
  <c r="CD149" i="28" s="1"/>
  <c r="BF145" i="28"/>
  <c r="BF142" i="28"/>
  <c r="BF138" i="28"/>
  <c r="BF130" i="28"/>
  <c r="BF127" i="28"/>
  <c r="BF124" i="28"/>
  <c r="BF120" i="28"/>
  <c r="BF117" i="28"/>
  <c r="BF113" i="28"/>
  <c r="BF106" i="28"/>
  <c r="BF102" i="28"/>
  <c r="BC99" i="28"/>
  <c r="DH99" i="28"/>
  <c r="DG99" i="28"/>
  <c r="DJ138" i="28"/>
  <c r="DJ130" i="28"/>
  <c r="DJ127" i="28"/>
  <c r="DJ124" i="28"/>
  <c r="DJ120" i="28"/>
  <c r="DJ117" i="28"/>
  <c r="DJ113" i="28"/>
  <c r="DJ106" i="28"/>
  <c r="DI106" i="28" s="1"/>
  <c r="DJ102" i="28"/>
  <c r="CF89" i="28"/>
  <c r="U89" i="17" s="1"/>
  <c r="BC13" i="28"/>
  <c r="BC12" i="28" s="1"/>
  <c r="CE99" i="28"/>
  <c r="CE87" i="28"/>
  <c r="CE79" i="28"/>
  <c r="CE70" i="28"/>
  <c r="BG70" i="28"/>
  <c r="CE57" i="28"/>
  <c r="BG57" i="28"/>
  <c r="CE54" i="28"/>
  <c r="BG54" i="28"/>
  <c r="CD13" i="28"/>
  <c r="BF99" i="28"/>
  <c r="BF79" i="28"/>
  <c r="BD27" i="28"/>
  <c r="DF13" i="28"/>
  <c r="BH18" i="28"/>
  <c r="BC89" i="28"/>
  <c r="M89" i="17" s="1"/>
  <c r="BC87" i="28"/>
  <c r="BC79" i="28"/>
  <c r="DK70" i="28"/>
  <c r="BC70" i="28"/>
  <c r="DK57" i="28"/>
  <c r="BC57" i="28"/>
  <c r="DK54" i="28"/>
  <c r="BC54" i="28"/>
  <c r="DJ89" i="28"/>
  <c r="AD89" i="17" s="1"/>
  <c r="DJ87" i="28"/>
  <c r="DJ79" i="28"/>
  <c r="BE18" i="28"/>
  <c r="BC23" i="28"/>
  <c r="BB23" i="28" s="1"/>
  <c r="DF18" i="28"/>
  <c r="CD18" i="28"/>
  <c r="CC18" i="28" s="1"/>
  <c r="BB18" i="28"/>
  <c r="DG89" i="28"/>
  <c r="AA89" i="17" s="1"/>
  <c r="DG87" i="28"/>
  <c r="DG79" i="28"/>
  <c r="DG70" i="28"/>
  <c r="DG57" i="28"/>
  <c r="DG54" i="28"/>
  <c r="BC31" i="28"/>
  <c r="DJ31" i="28"/>
  <c r="DJ23" i="28"/>
  <c r="DI23" i="28" s="1"/>
  <c r="DJ18" i="28"/>
  <c r="DJ13" i="28"/>
  <c r="BC421" i="5"/>
  <c r="CJ18" i="28"/>
  <c r="BF421" i="5"/>
  <c r="BF415" i="5"/>
  <c r="DG31" i="28"/>
  <c r="DG23" i="28"/>
  <c r="DF23" i="28" s="1"/>
  <c r="DG18" i="28"/>
  <c r="DG13" i="28"/>
  <c r="AF394" i="5"/>
  <c r="CF13" i="28"/>
  <c r="CF12" i="28" s="1"/>
  <c r="CE31" i="28"/>
  <c r="CE23" i="28"/>
  <c r="CD23" i="28" s="1"/>
  <c r="BG23" i="28"/>
  <c r="BE23" i="28" s="1"/>
  <c r="CE18" i="28"/>
  <c r="DI418" i="5"/>
  <c r="CG418" i="5"/>
  <c r="BF418" i="5"/>
  <c r="BF391" i="5"/>
  <c r="BF31" i="28"/>
  <c r="BF13" i="28"/>
  <c r="BF12" i="28" s="1"/>
  <c r="BB418" i="5"/>
  <c r="BH421" i="5"/>
  <c r="DF418" i="5"/>
  <c r="CD421" i="5"/>
  <c r="AF421" i="5"/>
  <c r="CI284" i="5"/>
  <c r="DI421" i="5"/>
  <c r="BG360" i="5"/>
  <c r="BG359" i="5" s="1"/>
  <c r="CG421" i="5"/>
  <c r="BC418" i="5"/>
  <c r="DK415" i="5"/>
  <c r="BC415" i="5"/>
  <c r="DK403" i="5"/>
  <c r="DK402" i="5" s="1"/>
  <c r="BC403" i="5"/>
  <c r="DK391" i="5"/>
  <c r="DK390" i="5" s="1"/>
  <c r="BC391" i="5"/>
  <c r="DK376" i="5"/>
  <c r="DJ418" i="5"/>
  <c r="DG418" i="5"/>
  <c r="DG415" i="5"/>
  <c r="DG403" i="5"/>
  <c r="CI403" i="5"/>
  <c r="CI402" i="5" s="1"/>
  <c r="DG391" i="5"/>
  <c r="CI391" i="5"/>
  <c r="CI376" i="5"/>
  <c r="CF327" i="5"/>
  <c r="CF326" i="5" s="1"/>
  <c r="CH418" i="5"/>
  <c r="CH415" i="5"/>
  <c r="BH418" i="5"/>
  <c r="CE360" i="5"/>
  <c r="CE359" i="5" s="1"/>
  <c r="CE334" i="5"/>
  <c r="BF318" i="5"/>
  <c r="BE318" i="5" s="1"/>
  <c r="DG291" i="5"/>
  <c r="DF291" i="5" s="1"/>
  <c r="BC360" i="5"/>
  <c r="BC359" i="5" s="1"/>
  <c r="BC351" i="5"/>
  <c r="BC348" i="5"/>
  <c r="M348" i="23" s="1"/>
  <c r="BF334" i="5"/>
  <c r="BF327" i="5"/>
  <c r="BD318" i="5"/>
  <c r="BB318" i="5" s="1"/>
  <c r="BD334" i="5"/>
  <c r="BD327" i="5"/>
  <c r="BD326" i="5" s="1"/>
  <c r="BH304" i="5"/>
  <c r="DG284" i="5"/>
  <c r="DG360" i="5"/>
  <c r="DG359" i="5" s="1"/>
  <c r="DG351" i="5"/>
  <c r="DG348" i="5"/>
  <c r="AA348" i="23" s="1"/>
  <c r="DJ334" i="5"/>
  <c r="DJ327" i="5"/>
  <c r="DJ318" i="5"/>
  <c r="BG314" i="5"/>
  <c r="BG313" i="5" s="1"/>
  <c r="DG314" i="5"/>
  <c r="DG301" i="5"/>
  <c r="AA301" i="23" s="1"/>
  <c r="DG294" i="5"/>
  <c r="CH360" i="5"/>
  <c r="CH359" i="5" s="1"/>
  <c r="CH351" i="5"/>
  <c r="CH348" i="5"/>
  <c r="DG288" i="5"/>
  <c r="CF314" i="5"/>
  <c r="DH314" i="5"/>
  <c r="BD314" i="5"/>
  <c r="CE351" i="5"/>
  <c r="CE348" i="5"/>
  <c r="CH334" i="5"/>
  <c r="CH327" i="5"/>
  <c r="CH318" i="5"/>
  <c r="BH314" i="5"/>
  <c r="CH314" i="5"/>
  <c r="CH304" i="5"/>
  <c r="CH301" i="5"/>
  <c r="CH294" i="5"/>
  <c r="CH291" i="5"/>
  <c r="CH288" i="5"/>
  <c r="CG288" i="5" s="1"/>
  <c r="CH284" i="5"/>
  <c r="BC284" i="5"/>
  <c r="CF284" i="5"/>
  <c r="CE284" i="5"/>
  <c r="CE314" i="5"/>
  <c r="CE304" i="5"/>
  <c r="CE301" i="5"/>
  <c r="CE294" i="5"/>
  <c r="CE291" i="5"/>
  <c r="CE288" i="5"/>
  <c r="CE277" i="5"/>
  <c r="BC314" i="5"/>
  <c r="DK284" i="5"/>
  <c r="DJ314" i="5"/>
  <c r="DJ304" i="5"/>
  <c r="DJ301" i="5"/>
  <c r="AD301" i="23" s="1"/>
  <c r="DJ294" i="5"/>
  <c r="DJ291" i="5"/>
  <c r="DJ288" i="5"/>
  <c r="DI288" i="5" s="1"/>
  <c r="DJ284" i="5"/>
  <c r="DH284" i="5"/>
  <c r="BB263" i="5"/>
  <c r="DG256" i="5"/>
  <c r="CI230" i="5"/>
  <c r="DG277" i="5"/>
  <c r="DG274" i="5"/>
  <c r="DG271" i="5"/>
  <c r="CH277" i="5"/>
  <c r="CH274" i="5"/>
  <c r="CH271" i="5"/>
  <c r="CJ267" i="5"/>
  <c r="DJ267" i="5"/>
  <c r="CE274" i="5"/>
  <c r="CE271" i="5"/>
  <c r="BF284" i="5"/>
  <c r="BF277" i="5"/>
  <c r="BF274" i="5"/>
  <c r="BF271" i="5"/>
  <c r="CH267" i="5"/>
  <c r="CF267" i="5"/>
  <c r="CE267" i="5"/>
  <c r="BG267" i="5"/>
  <c r="BF240" i="5"/>
  <c r="P240" i="23" s="1"/>
  <c r="BC277" i="5"/>
  <c r="BC274" i="5"/>
  <c r="BC271" i="5"/>
  <c r="BF267" i="5"/>
  <c r="DG230" i="5"/>
  <c r="DG217" i="5"/>
  <c r="BC256" i="5"/>
  <c r="BB256" i="5" s="1"/>
  <c r="DG247" i="5"/>
  <c r="CH263" i="5"/>
  <c r="CH256" i="5"/>
  <c r="CG256" i="5" s="1"/>
  <c r="CH247" i="5"/>
  <c r="CH240" i="5"/>
  <c r="W240" i="23" s="1"/>
  <c r="CH217" i="5"/>
  <c r="CE263" i="5"/>
  <c r="CE256" i="5"/>
  <c r="CE247" i="5"/>
  <c r="CE230" i="5"/>
  <c r="DK217" i="5"/>
  <c r="CE217" i="5"/>
  <c r="CI217" i="5"/>
  <c r="BC247" i="5"/>
  <c r="DK230" i="5"/>
  <c r="BC230" i="5"/>
  <c r="DJ263" i="5"/>
  <c r="DJ256" i="5"/>
  <c r="DI256" i="5" s="1"/>
  <c r="DJ247" i="5"/>
  <c r="CF217" i="5"/>
  <c r="BD217" i="5"/>
  <c r="AF211" i="5"/>
  <c r="DH188" i="5"/>
  <c r="DK195" i="5"/>
  <c r="DJ192" i="5"/>
  <c r="BC217" i="5"/>
  <c r="BC211" i="5"/>
  <c r="BC202" i="5"/>
  <c r="BF192" i="5"/>
  <c r="DG142" i="5"/>
  <c r="BC195" i="5"/>
  <c r="DG130" i="5"/>
  <c r="CE211" i="5"/>
  <c r="CE202" i="5"/>
  <c r="BF188" i="5"/>
  <c r="DG153" i="5"/>
  <c r="DF153" i="5" s="1"/>
  <c r="BF179" i="5"/>
  <c r="BF176" i="5"/>
  <c r="BH149" i="5"/>
  <c r="CH124" i="5"/>
  <c r="BG153" i="5"/>
  <c r="BE153" i="5" s="1"/>
  <c r="DJ149" i="5"/>
  <c r="DI149" i="5" s="1"/>
  <c r="DJ179" i="5"/>
  <c r="DI179" i="5" s="1"/>
  <c r="DJ176" i="5"/>
  <c r="DG149" i="5"/>
  <c r="BC153" i="5"/>
  <c r="BB153" i="5" s="1"/>
  <c r="DG195" i="5"/>
  <c r="DG192" i="5"/>
  <c r="DF192" i="5" s="1"/>
  <c r="DG188" i="5"/>
  <c r="DG179" i="5"/>
  <c r="DG176" i="5"/>
  <c r="CH117" i="5"/>
  <c r="CG117" i="5" s="1"/>
  <c r="CE153" i="5"/>
  <c r="DG145" i="5"/>
  <c r="DF145" i="5" s="1"/>
  <c r="BC113" i="5"/>
  <c r="CH153" i="5"/>
  <c r="CG153" i="5" s="1"/>
  <c r="CH149" i="5"/>
  <c r="CH145" i="5"/>
  <c r="CG145" i="5" s="1"/>
  <c r="CH142" i="5"/>
  <c r="CH138" i="5"/>
  <c r="CH130" i="5"/>
  <c r="AF113" i="5"/>
  <c r="CE149" i="5"/>
  <c r="CD149" i="5" s="1"/>
  <c r="BG149" i="5"/>
  <c r="CE145" i="5"/>
  <c r="BG145" i="5"/>
  <c r="CE142" i="5"/>
  <c r="BG142" i="5"/>
  <c r="CE138" i="5"/>
  <c r="BG138" i="5"/>
  <c r="BE138" i="5" s="1"/>
  <c r="CE130" i="5"/>
  <c r="CD130" i="5" s="1"/>
  <c r="BG130" i="5"/>
  <c r="BE130" i="5" s="1"/>
  <c r="BF124" i="5"/>
  <c r="BE124" i="5" s="1"/>
  <c r="BF102" i="5"/>
  <c r="BC124" i="5"/>
  <c r="BF117" i="5"/>
  <c r="BE117" i="5" s="1"/>
  <c r="BC117" i="5"/>
  <c r="CJ117" i="5"/>
  <c r="DJ145" i="5"/>
  <c r="DJ142" i="5"/>
  <c r="DJ138" i="5"/>
  <c r="DJ130" i="5"/>
  <c r="DI130" i="5" s="1"/>
  <c r="BF113" i="5"/>
  <c r="BF106" i="5"/>
  <c r="BF70" i="5"/>
  <c r="BC106" i="5"/>
  <c r="BC102" i="5"/>
  <c r="BC99" i="5"/>
  <c r="BG69" i="5"/>
  <c r="DJ124" i="5"/>
  <c r="DJ117" i="5"/>
  <c r="DI117" i="5" s="1"/>
  <c r="DJ113" i="5"/>
  <c r="DJ106" i="5"/>
  <c r="DJ102" i="5"/>
  <c r="DI102" i="5" s="1"/>
  <c r="DJ99" i="5"/>
  <c r="DI99" i="5" s="1"/>
  <c r="CE70" i="5"/>
  <c r="BC70" i="5"/>
  <c r="CH99" i="5"/>
  <c r="BF87" i="5"/>
  <c r="DG106" i="5"/>
  <c r="DG102" i="5"/>
  <c r="BF79" i="5"/>
  <c r="BE79" i="5" s="1"/>
  <c r="CH106" i="5"/>
  <c r="CH102" i="5"/>
  <c r="BF89" i="5"/>
  <c r="P89" i="23" s="1"/>
  <c r="CF99" i="5"/>
  <c r="CE99" i="5"/>
  <c r="DJ70" i="5"/>
  <c r="DG70" i="5"/>
  <c r="BC89" i="5"/>
  <c r="M89" i="23" s="1"/>
  <c r="BC87" i="5"/>
  <c r="BC79" i="5"/>
  <c r="DJ89" i="5"/>
  <c r="AD89" i="23" s="1"/>
  <c r="DJ87" i="5"/>
  <c r="CF79" i="5"/>
  <c r="DG57" i="5"/>
  <c r="DF57" i="5" s="1"/>
  <c r="CI53" i="5"/>
  <c r="BF54" i="5"/>
  <c r="CH54" i="5"/>
  <c r="BD54" i="5"/>
  <c r="DJ79" i="5"/>
  <c r="BC54" i="5"/>
  <c r="CE54" i="5"/>
  <c r="DG89" i="5"/>
  <c r="DG87" i="5"/>
  <c r="DG79" i="5"/>
  <c r="BE57" i="5"/>
  <c r="CH89" i="5"/>
  <c r="W89" i="23" s="1"/>
  <c r="CH87" i="5"/>
  <c r="CI70" i="5"/>
  <c r="CH57" i="5"/>
  <c r="CG57" i="5" s="1"/>
  <c r="BC23" i="5"/>
  <c r="BB23" i="5" s="1"/>
  <c r="DK36" i="5"/>
  <c r="DJ31" i="5"/>
  <c r="DJ57" i="5"/>
  <c r="DI57" i="5" s="1"/>
  <c r="DJ54" i="5"/>
  <c r="BC13" i="5"/>
  <c r="AF13" i="5"/>
  <c r="BC31" i="5"/>
  <c r="DH27" i="5"/>
  <c r="CG31" i="5"/>
  <c r="V31" i="23" s="1"/>
  <c r="CF27" i="5"/>
  <c r="BC18" i="5"/>
  <c r="DF13" i="5"/>
  <c r="CG18" i="5"/>
  <c r="BE18" i="5"/>
  <c r="DK13" i="5"/>
  <c r="DK12" i="5" s="1"/>
  <c r="DI18" i="5"/>
  <c r="CI27" i="5"/>
  <c r="DF18" i="5"/>
  <c r="CC18" i="5"/>
  <c r="CD18" i="5"/>
  <c r="CG13" i="5"/>
  <c r="BE13" i="5"/>
  <c r="BD27" i="5"/>
  <c r="BB13" i="5"/>
  <c r="DJ23" i="5"/>
  <c r="DI23" i="5" s="1"/>
  <c r="DJ18" i="5"/>
  <c r="DG23" i="5"/>
  <c r="DF23" i="5" s="1"/>
  <c r="DG18" i="5"/>
  <c r="CI18" i="5"/>
  <c r="DG13" i="5"/>
  <c r="CI13" i="5"/>
  <c r="CH23" i="5"/>
  <c r="CG23" i="5" s="1"/>
  <c r="CE23" i="5"/>
  <c r="CD23" i="5" s="1"/>
  <c r="CE18" i="5"/>
  <c r="CE13" i="5"/>
  <c r="BF23" i="5"/>
  <c r="BE23" i="5" s="1"/>
  <c r="BF18" i="5"/>
  <c r="BF13" i="5"/>
  <c r="M390" i="28"/>
  <c r="L391" i="28"/>
  <c r="S360" i="28"/>
  <c r="U333" i="28"/>
  <c r="P333" i="28"/>
  <c r="V263" i="28"/>
  <c r="Q376" i="28"/>
  <c r="O376" i="28"/>
  <c r="T326" i="28"/>
  <c r="S326" i="28" s="1"/>
  <c r="U224" i="28"/>
  <c r="M411" i="28"/>
  <c r="X112" i="28"/>
  <c r="T390" i="28"/>
  <c r="S390" i="28" s="1"/>
  <c r="X313" i="28"/>
  <c r="V314" i="28"/>
  <c r="Q283" i="28"/>
  <c r="L202" i="28"/>
  <c r="X342" i="28"/>
  <c r="N333" i="28"/>
  <c r="P161" i="28"/>
  <c r="X376" i="28"/>
  <c r="W342" i="28"/>
  <c r="M333" i="28"/>
  <c r="L334" i="28"/>
  <c r="U246" i="28"/>
  <c r="M224" i="28"/>
  <c r="Q137" i="28"/>
  <c r="O142" i="28"/>
  <c r="V402" i="28"/>
  <c r="S256" i="28"/>
  <c r="S247" i="28"/>
  <c r="W411" i="28"/>
  <c r="S402" i="28"/>
  <c r="S318" i="28"/>
  <c r="U411" i="28"/>
  <c r="T376" i="28"/>
  <c r="M326" i="28"/>
  <c r="L326" i="28" s="1"/>
  <c r="L327" i="28"/>
  <c r="S403" i="28"/>
  <c r="O391" i="28"/>
  <c r="M342" i="28"/>
  <c r="P313" i="28"/>
  <c r="P175" i="28"/>
  <c r="O179" i="28"/>
  <c r="T137" i="28"/>
  <c r="S138" i="28"/>
  <c r="V130" i="28"/>
  <c r="V120" i="28"/>
  <c r="U112" i="28"/>
  <c r="P27" i="28"/>
  <c r="L376" i="5"/>
  <c r="T112" i="28"/>
  <c r="M53" i="28"/>
  <c r="L418" i="5"/>
  <c r="K418" i="5" s="1"/>
  <c r="T283" i="28"/>
  <c r="T246" i="28"/>
  <c r="X175" i="28"/>
  <c r="V176" i="28"/>
  <c r="P112" i="28"/>
  <c r="W69" i="28"/>
  <c r="V70" i="28"/>
  <c r="T187" i="28"/>
  <c r="Q86" i="28"/>
  <c r="W313" i="28"/>
  <c r="O284" i="28"/>
  <c r="O247" i="28"/>
  <c r="S202" i="28"/>
  <c r="S176" i="28"/>
  <c r="O145" i="28"/>
  <c r="L138" i="28"/>
  <c r="L267" i="28"/>
  <c r="M112" i="28"/>
  <c r="X313" i="5"/>
  <c r="O192" i="28"/>
  <c r="M161" i="28"/>
  <c r="X402" i="5"/>
  <c r="V402" i="5" s="1"/>
  <c r="V403" i="5"/>
  <c r="L247" i="28"/>
  <c r="W187" i="28"/>
  <c r="V195" i="28"/>
  <c r="L192" i="28"/>
  <c r="W137" i="28"/>
  <c r="V138" i="28"/>
  <c r="W36" i="28"/>
  <c r="R18" i="28"/>
  <c r="S402" i="5"/>
  <c r="M390" i="5"/>
  <c r="L391" i="5"/>
  <c r="M342" i="5"/>
  <c r="V360" i="5"/>
  <c r="L318" i="5"/>
  <c r="N313" i="5"/>
  <c r="L113" i="28"/>
  <c r="V57" i="28"/>
  <c r="L54" i="28"/>
  <c r="T36" i="28"/>
  <c r="M27" i="28"/>
  <c r="K18" i="28"/>
  <c r="W411" i="5"/>
  <c r="T411" i="5"/>
  <c r="T326" i="5"/>
  <c r="S326" i="5" s="1"/>
  <c r="S327" i="5"/>
  <c r="S284" i="5"/>
  <c r="U36" i="28"/>
  <c r="L415" i="5"/>
  <c r="U411" i="5"/>
  <c r="U374" i="5" s="1"/>
  <c r="S403" i="5"/>
  <c r="P402" i="5"/>
  <c r="O402" i="5" s="1"/>
  <c r="U333" i="5"/>
  <c r="S13" i="28"/>
  <c r="U137" i="28"/>
  <c r="W112" i="28"/>
  <c r="S57" i="28"/>
  <c r="O44" i="28"/>
  <c r="O13" i="28"/>
  <c r="L13" i="28"/>
  <c r="S421" i="5"/>
  <c r="R421" i="5" s="1"/>
  <c r="L87" i="28"/>
  <c r="V31" i="28"/>
  <c r="L421" i="5"/>
  <c r="K421" i="5" s="1"/>
  <c r="P333" i="5"/>
  <c r="O334" i="5"/>
  <c r="M326" i="5"/>
  <c r="L326" i="5" s="1"/>
  <c r="L327" i="5"/>
  <c r="M283" i="5"/>
  <c r="O176" i="28"/>
  <c r="S113" i="28"/>
  <c r="Q283" i="5"/>
  <c r="W283" i="5"/>
  <c r="O376" i="5"/>
  <c r="M36" i="28"/>
  <c r="P390" i="5"/>
  <c r="O391" i="5"/>
  <c r="T376" i="5"/>
  <c r="W246" i="5"/>
  <c r="U224" i="5"/>
  <c r="M112" i="5"/>
  <c r="L113" i="5"/>
  <c r="T224" i="5"/>
  <c r="M161" i="5"/>
  <c r="M137" i="5"/>
  <c r="S130" i="5"/>
  <c r="Q69" i="5"/>
  <c r="T283" i="5"/>
  <c r="U187" i="5"/>
  <c r="P224" i="5"/>
  <c r="M53" i="5"/>
  <c r="L54" i="5"/>
  <c r="Q187" i="5"/>
  <c r="W313" i="5"/>
  <c r="S230" i="5"/>
  <c r="S217" i="5"/>
  <c r="W137" i="5"/>
  <c r="V138" i="5"/>
  <c r="W36" i="5"/>
  <c r="S314" i="5"/>
  <c r="S195" i="5"/>
  <c r="O192" i="5"/>
  <c r="M187" i="5"/>
  <c r="L188" i="5"/>
  <c r="O149" i="5"/>
  <c r="M86" i="5"/>
  <c r="L334" i="5"/>
  <c r="L284" i="5"/>
  <c r="S263" i="5"/>
  <c r="V202" i="5"/>
  <c r="Q137" i="5"/>
  <c r="W53" i="5"/>
  <c r="O327" i="5"/>
  <c r="Q112" i="5"/>
  <c r="Q36" i="5"/>
  <c r="V334" i="5"/>
  <c r="V284" i="5"/>
  <c r="S176" i="5"/>
  <c r="O87" i="5"/>
  <c r="S70" i="5"/>
  <c r="S31" i="5"/>
  <c r="O18" i="5"/>
  <c r="V188" i="5"/>
  <c r="V113" i="5"/>
  <c r="V54" i="5"/>
  <c r="R13" i="5"/>
  <c r="O247" i="5"/>
  <c r="S202" i="5"/>
  <c r="S138" i="5"/>
  <c r="O13" i="5"/>
  <c r="L87" i="5"/>
  <c r="O263" i="5"/>
  <c r="S188" i="5"/>
  <c r="S113" i="5"/>
  <c r="O70" i="5"/>
  <c r="S54" i="5"/>
  <c r="T53" i="5"/>
  <c r="O202" i="5"/>
  <c r="O138" i="5"/>
  <c r="L263" i="5"/>
  <c r="V247" i="5"/>
  <c r="L176" i="5"/>
  <c r="O188" i="5"/>
  <c r="O113" i="5"/>
  <c r="G86" i="5"/>
  <c r="AX411" i="1"/>
  <c r="Z402" i="1"/>
  <c r="Y418" i="1"/>
  <c r="Y421" i="1"/>
  <c r="AW415" i="1"/>
  <c r="AX391" i="1"/>
  <c r="Z391" i="1"/>
  <c r="AX360" i="1"/>
  <c r="AL351" i="1"/>
  <c r="K351" i="19" s="1"/>
  <c r="AL421" i="1"/>
  <c r="AL418" i="1"/>
  <c r="AL403" i="1"/>
  <c r="AL402" i="1" s="1"/>
  <c r="AL391" i="1"/>
  <c r="AL360" i="1"/>
  <c r="AL359" i="1" s="1"/>
  <c r="Z360" i="1"/>
  <c r="Z359" i="1" s="1"/>
  <c r="AM271" i="1"/>
  <c r="AA351" i="1"/>
  <c r="I351" i="19" s="1"/>
  <c r="Z351" i="1"/>
  <c r="H351" i="19" s="1"/>
  <c r="AX351" i="1"/>
  <c r="Y314" i="1"/>
  <c r="AW291" i="1"/>
  <c r="AM351" i="1"/>
  <c r="L351" i="19" s="1"/>
  <c r="AX195" i="1"/>
  <c r="AL314" i="1"/>
  <c r="AL301" i="1"/>
  <c r="K301" i="19" s="1"/>
  <c r="AL294" i="1"/>
  <c r="AL291" i="1"/>
  <c r="AL284" i="1"/>
  <c r="AX274" i="1"/>
  <c r="AX202" i="1"/>
  <c r="AM217" i="1"/>
  <c r="AM211" i="1"/>
  <c r="AA267" i="1"/>
  <c r="AA247" i="1"/>
  <c r="AM274" i="1"/>
  <c r="AL120" i="1"/>
  <c r="AY267" i="1"/>
  <c r="AY247" i="1"/>
  <c r="AL334" i="1"/>
  <c r="AL327" i="1"/>
  <c r="AA217" i="1"/>
  <c r="AY271" i="1"/>
  <c r="AY217" i="1"/>
  <c r="AA274" i="1"/>
  <c r="Z271" i="1"/>
  <c r="AX256" i="1"/>
  <c r="AW256" i="1" s="1"/>
  <c r="AL256" i="1"/>
  <c r="AX240" i="1"/>
  <c r="AL240" i="1"/>
  <c r="AM202" i="1"/>
  <c r="AX127" i="1"/>
  <c r="AL113" i="1"/>
  <c r="AX89" i="1"/>
  <c r="AX113" i="1"/>
  <c r="Z202" i="1"/>
  <c r="Z124" i="1"/>
  <c r="AL192" i="1"/>
  <c r="Z188" i="1"/>
  <c r="AA202" i="1"/>
  <c r="AX188" i="1"/>
  <c r="AL274" i="1"/>
  <c r="AL267" i="1"/>
  <c r="AK267" i="1" s="1"/>
  <c r="AL263" i="1"/>
  <c r="AL247" i="1"/>
  <c r="AL217" i="1"/>
  <c r="AL211" i="1"/>
  <c r="AL202" i="1"/>
  <c r="AK130" i="1"/>
  <c r="AK99" i="1"/>
  <c r="AY202" i="1"/>
  <c r="AX99" i="1"/>
  <c r="AW99" i="1" s="1"/>
  <c r="AL76" i="1"/>
  <c r="Y87" i="1"/>
  <c r="Z195" i="1"/>
  <c r="AL87" i="1"/>
  <c r="AK188" i="1"/>
  <c r="AL79" i="1"/>
  <c r="AL70" i="1"/>
  <c r="AM106" i="1"/>
  <c r="Z106" i="1"/>
  <c r="AM195" i="1"/>
  <c r="AX130" i="1"/>
  <c r="AW130" i="1" s="1"/>
  <c r="AK127" i="1"/>
  <c r="AL117" i="1"/>
  <c r="AX179" i="1"/>
  <c r="Z179" i="1"/>
  <c r="Y179" i="1" s="1"/>
  <c r="AX145" i="1"/>
  <c r="Z145" i="1"/>
  <c r="Y145" i="1" s="1"/>
  <c r="AX142" i="1"/>
  <c r="Z142" i="1"/>
  <c r="AL102" i="1"/>
  <c r="Z76" i="1"/>
  <c r="Y76" i="1" s="1"/>
  <c r="Z70" i="1"/>
  <c r="AY124" i="1"/>
  <c r="Y120" i="1"/>
  <c r="AM31" i="1"/>
  <c r="AK31" i="1" s="1"/>
  <c r="AX117" i="1"/>
  <c r="AL106" i="1"/>
  <c r="AX102" i="1"/>
  <c r="AW102" i="1" s="1"/>
  <c r="Z79" i="1"/>
  <c r="Y79" i="1" s="1"/>
  <c r="AL138" i="1"/>
  <c r="AX124" i="1"/>
  <c r="AX87" i="1"/>
  <c r="AX153" i="1"/>
  <c r="AL153" i="1"/>
  <c r="Z153" i="1"/>
  <c r="AX149" i="1"/>
  <c r="AL149" i="1"/>
  <c r="AK149" i="1" s="1"/>
  <c r="Z149" i="1"/>
  <c r="Y149" i="1" s="1"/>
  <c r="AX138" i="1"/>
  <c r="AX70" i="1"/>
  <c r="Z117" i="1"/>
  <c r="AM87" i="1"/>
  <c r="AK57" i="1"/>
  <c r="AY53" i="1"/>
  <c r="AX57" i="1"/>
  <c r="AW57" i="1" s="1"/>
  <c r="AM13" i="1"/>
  <c r="AM12" i="1" s="1"/>
  <c r="AA31" i="1"/>
  <c r="AA23" i="1"/>
  <c r="Y23" i="1" s="1"/>
  <c r="AY13" i="1"/>
  <c r="AX13" i="1"/>
  <c r="AY23" i="1"/>
  <c r="AX23" i="1"/>
  <c r="AL13" i="1"/>
  <c r="AY31" i="1"/>
  <c r="AM23" i="1"/>
  <c r="AK23" i="1" s="1"/>
  <c r="G13" i="1"/>
  <c r="K12" i="1"/>
  <c r="FS359" i="8" l="1"/>
  <c r="FN359" i="8"/>
  <c r="FM359" i="8" s="1"/>
  <c r="DF359" i="5"/>
  <c r="AF359" i="4"/>
  <c r="AV359" i="4"/>
  <c r="CD359" i="5"/>
  <c r="CG359" i="5"/>
  <c r="CC359" i="5" s="1"/>
  <c r="DI359" i="5"/>
  <c r="O360" i="19"/>
  <c r="AY359" i="1"/>
  <c r="N360" i="19"/>
  <c r="AX359" i="1"/>
  <c r="AW359" i="1" s="1"/>
  <c r="Y359" i="1"/>
  <c r="AK359" i="1"/>
  <c r="K360" i="19"/>
  <c r="L360" i="19"/>
  <c r="R89" i="19"/>
  <c r="AV89" i="4"/>
  <c r="L89" i="26" s="1"/>
  <c r="M89" i="26"/>
  <c r="DF89" i="5"/>
  <c r="Z89" i="23" s="1"/>
  <c r="AA89" i="23"/>
  <c r="AW89" i="1"/>
  <c r="M89" i="19" s="1"/>
  <c r="N89" i="19"/>
  <c r="Q89" i="19" s="1"/>
  <c r="AX201" i="4"/>
  <c r="BC201" i="5"/>
  <c r="I360" i="19"/>
  <c r="I359" i="19"/>
  <c r="H360" i="19"/>
  <c r="Z201" i="1"/>
  <c r="AH201" i="4"/>
  <c r="R31" i="28"/>
  <c r="K149" i="5"/>
  <c r="R314" i="28"/>
  <c r="FU201" i="8"/>
  <c r="R217" i="5"/>
  <c r="EE201" i="8"/>
  <c r="AX201" i="1"/>
  <c r="EC201" i="8"/>
  <c r="CE201" i="5"/>
  <c r="AI201" i="4"/>
  <c r="FW201" i="8"/>
  <c r="AY201" i="1"/>
  <c r="AY201" i="4"/>
  <c r="ED201" i="8"/>
  <c r="FT201" i="8"/>
  <c r="FR201" i="8"/>
  <c r="AA201" i="1"/>
  <c r="CF201" i="8"/>
  <c r="FV201" i="8"/>
  <c r="EB201" i="8"/>
  <c r="CM201" i="8"/>
  <c r="FO201" i="8"/>
  <c r="CH201" i="8"/>
  <c r="FP201" i="8"/>
  <c r="DY201" i="8"/>
  <c r="CE201" i="8"/>
  <c r="DW201" i="8"/>
  <c r="CG201" i="8"/>
  <c r="CL201" i="8"/>
  <c r="CK201" i="8"/>
  <c r="DZ201" i="8"/>
  <c r="CJ201" i="8"/>
  <c r="DX201" i="8"/>
  <c r="FQ201" i="8"/>
  <c r="AW201" i="4"/>
  <c r="AG201" i="4"/>
  <c r="R360" i="28"/>
  <c r="BF201" i="5"/>
  <c r="BG201" i="5"/>
  <c r="DJ201" i="5"/>
  <c r="K54" i="5"/>
  <c r="AL201" i="1"/>
  <c r="AM201" i="1"/>
  <c r="R247" i="28"/>
  <c r="CH201" i="5"/>
  <c r="CI201" i="5"/>
  <c r="K57" i="5"/>
  <c r="BD201" i="5"/>
  <c r="CF201" i="5"/>
  <c r="DK201" i="5"/>
  <c r="DG201" i="5"/>
  <c r="DH201" i="5"/>
  <c r="O13" i="8"/>
  <c r="R301" i="19"/>
  <c r="Q301" i="19"/>
  <c r="R176" i="5"/>
  <c r="R334" i="5"/>
  <c r="K403" i="5"/>
  <c r="Y402" i="1"/>
  <c r="R202" i="28"/>
  <c r="R304" i="5"/>
  <c r="O403" i="8"/>
  <c r="R192" i="28"/>
  <c r="K87" i="28"/>
  <c r="R403" i="28"/>
  <c r="DE394" i="5"/>
  <c r="K247" i="5"/>
  <c r="K314" i="28"/>
  <c r="R44" i="28"/>
  <c r="AK271" i="1"/>
  <c r="Z230" i="8"/>
  <c r="Y153" i="1"/>
  <c r="R87" i="28"/>
  <c r="O12" i="28"/>
  <c r="O89" i="8"/>
  <c r="CF36" i="8"/>
  <c r="O87" i="8"/>
  <c r="Z127" i="8"/>
  <c r="AV13" i="8"/>
  <c r="R390" i="28"/>
  <c r="S333" i="28"/>
  <c r="R102" i="5"/>
  <c r="V27" i="5"/>
  <c r="R31" i="5"/>
  <c r="R57" i="5"/>
  <c r="K113" i="28"/>
  <c r="R359" i="28"/>
  <c r="AX402" i="1"/>
  <c r="AW402" i="1" s="1"/>
  <c r="BA337" i="28"/>
  <c r="DE337" i="5"/>
  <c r="BH117" i="5"/>
  <c r="R113" i="28"/>
  <c r="O54" i="8"/>
  <c r="J49" i="19"/>
  <c r="K49" i="19"/>
  <c r="M49" i="19"/>
  <c r="O49" i="19"/>
  <c r="G49" i="19"/>
  <c r="H49" i="19"/>
  <c r="AK291" i="1"/>
  <c r="DF271" i="28"/>
  <c r="AF301" i="28"/>
  <c r="R130" i="5"/>
  <c r="AF106" i="5"/>
  <c r="DF106" i="5"/>
  <c r="K294" i="5"/>
  <c r="BG333" i="28"/>
  <c r="AF87" i="5"/>
  <c r="CJ102" i="5"/>
  <c r="O86" i="28"/>
  <c r="CD274" i="28"/>
  <c r="K31" i="5"/>
  <c r="CJ271" i="5"/>
  <c r="CJ284" i="5"/>
  <c r="BH106" i="5"/>
  <c r="AF89" i="5"/>
  <c r="CN359" i="8"/>
  <c r="R327" i="5"/>
  <c r="R256" i="28"/>
  <c r="BH44" i="5"/>
  <c r="BE240" i="5"/>
  <c r="O240" i="23" s="1"/>
  <c r="BH113" i="28"/>
  <c r="BH102" i="5"/>
  <c r="AF142" i="5"/>
  <c r="AF247" i="5"/>
  <c r="AF79" i="5"/>
  <c r="AF102" i="28"/>
  <c r="CD288" i="28"/>
  <c r="AF277" i="28"/>
  <c r="AF179" i="5"/>
  <c r="BB195" i="28"/>
  <c r="L411" i="28"/>
  <c r="X374" i="28"/>
  <c r="BG411" i="28"/>
  <c r="BG374" i="28" s="1"/>
  <c r="K274" i="28"/>
  <c r="K230" i="5"/>
  <c r="AF267" i="5"/>
  <c r="EF195" i="8"/>
  <c r="K23" i="28"/>
  <c r="O411" i="5"/>
  <c r="CD240" i="28"/>
  <c r="S240" i="17" s="1"/>
  <c r="Z359" i="8"/>
  <c r="BH149" i="28"/>
  <c r="AF89" i="28"/>
  <c r="R79" i="28"/>
  <c r="Y106" i="1"/>
  <c r="K326" i="5"/>
  <c r="AI342" i="4"/>
  <c r="K359" i="5"/>
  <c r="BB117" i="28"/>
  <c r="DI44" i="28"/>
  <c r="K142" i="28"/>
  <c r="R106" i="5"/>
  <c r="BH127" i="28"/>
  <c r="AW195" i="1"/>
  <c r="Y403" i="1"/>
  <c r="AF138" i="28"/>
  <c r="R314" i="5"/>
  <c r="AV359" i="8"/>
  <c r="EF240" i="8"/>
  <c r="AW117" i="1"/>
  <c r="AF217" i="5"/>
  <c r="R195" i="28"/>
  <c r="AV256" i="8"/>
  <c r="AK117" i="1"/>
  <c r="Z247" i="8"/>
  <c r="CN31" i="8"/>
  <c r="K188" i="28"/>
  <c r="K304" i="5"/>
  <c r="R99" i="28"/>
  <c r="K326" i="28"/>
  <c r="R142" i="28"/>
  <c r="R230" i="28"/>
  <c r="K44" i="5"/>
  <c r="AF149" i="28"/>
  <c r="BB192" i="28"/>
  <c r="O359" i="8"/>
  <c r="L112" i="28"/>
  <c r="EA359" i="8"/>
  <c r="BB271" i="5"/>
  <c r="R359" i="5"/>
  <c r="CJ348" i="28"/>
  <c r="K359" i="28"/>
  <c r="CJ23" i="28"/>
  <c r="CD359" i="8"/>
  <c r="DV359" i="8"/>
  <c r="L359" i="19"/>
  <c r="O359" i="19"/>
  <c r="CI359" i="8"/>
  <c r="AF360" i="5"/>
  <c r="AK76" i="1"/>
  <c r="R301" i="5"/>
  <c r="BH57" i="5"/>
  <c r="O230" i="8"/>
  <c r="AV267" i="8"/>
  <c r="CJ360" i="5"/>
  <c r="CJ240" i="5"/>
  <c r="K284" i="5"/>
  <c r="CJ192" i="5"/>
  <c r="EF120" i="8"/>
  <c r="BH314" i="28"/>
  <c r="CG271" i="5"/>
  <c r="K360" i="28"/>
  <c r="BA355" i="5"/>
  <c r="K355" i="23" s="1"/>
  <c r="CC337" i="28"/>
  <c r="AF327" i="5"/>
  <c r="R267" i="28"/>
  <c r="K142" i="5"/>
  <c r="EF127" i="8"/>
  <c r="BE267" i="28"/>
  <c r="BH418" i="28"/>
  <c r="BH217" i="5"/>
  <c r="AF54" i="5"/>
  <c r="CG149" i="28"/>
  <c r="CC149" i="28" s="1"/>
  <c r="BD333" i="28"/>
  <c r="V201" i="5"/>
  <c r="CI333" i="5"/>
  <c r="BH145" i="28"/>
  <c r="BH130" i="5"/>
  <c r="DI327" i="28"/>
  <c r="AF130" i="28"/>
  <c r="R23" i="28"/>
  <c r="L27" i="5"/>
  <c r="AF403" i="5"/>
  <c r="R348" i="5"/>
  <c r="CJ89" i="28"/>
  <c r="R326" i="28"/>
  <c r="Z351" i="8"/>
  <c r="AV217" i="8"/>
  <c r="AV304" i="8"/>
  <c r="V27" i="28"/>
  <c r="AF138" i="5"/>
  <c r="AF57" i="5"/>
  <c r="AF288" i="5"/>
  <c r="BH271" i="5"/>
  <c r="CG271" i="28"/>
  <c r="DF188" i="28"/>
  <c r="AW192" i="1"/>
  <c r="AF263" i="28"/>
  <c r="R263" i="28"/>
  <c r="BH240" i="28"/>
  <c r="DI294" i="5"/>
  <c r="K277" i="5"/>
  <c r="AY187" i="1"/>
  <c r="BH211" i="5"/>
  <c r="R145" i="28"/>
  <c r="AF120" i="28"/>
  <c r="K256" i="28"/>
  <c r="O124" i="8"/>
  <c r="CJ217" i="5"/>
  <c r="CC337" i="5"/>
  <c r="DI195" i="5"/>
  <c r="BE87" i="28"/>
  <c r="BE192" i="5"/>
  <c r="DI117" i="28"/>
  <c r="EF79" i="8"/>
  <c r="K117" i="5"/>
  <c r="O79" i="8"/>
  <c r="AF113" i="28"/>
  <c r="BH120" i="28"/>
  <c r="AK294" i="1"/>
  <c r="EF247" i="8"/>
  <c r="AW284" i="1"/>
  <c r="O70" i="8"/>
  <c r="O175" i="28"/>
  <c r="Z277" i="8"/>
  <c r="DF256" i="5"/>
  <c r="DE256" i="5" s="1"/>
  <c r="CG256" i="28"/>
  <c r="BE277" i="5"/>
  <c r="CD288" i="5"/>
  <c r="CC288" i="5" s="1"/>
  <c r="AL175" i="1"/>
  <c r="AF57" i="28"/>
  <c r="AW240" i="1"/>
  <c r="CD102" i="28"/>
  <c r="BE271" i="28"/>
  <c r="BH391" i="28"/>
  <c r="BH124" i="28"/>
  <c r="BA394" i="5"/>
  <c r="K117" i="28"/>
  <c r="K267" i="5"/>
  <c r="CN192" i="8"/>
  <c r="BB79" i="28"/>
  <c r="O36" i="28"/>
  <c r="O76" i="8"/>
  <c r="BB138" i="5"/>
  <c r="BA138" i="5" s="1"/>
  <c r="K176" i="5"/>
  <c r="CJ124" i="5"/>
  <c r="CJ54" i="5"/>
  <c r="CD44" i="28"/>
  <c r="AW271" i="1"/>
  <c r="R127" i="28"/>
  <c r="AW76" i="1"/>
  <c r="AK79" i="1"/>
  <c r="CJ192" i="28"/>
  <c r="CJ149" i="5"/>
  <c r="EF301" i="8"/>
  <c r="DI211" i="5"/>
  <c r="CJ130" i="28"/>
  <c r="CG124" i="5"/>
  <c r="DF415" i="28"/>
  <c r="DE415" i="28" s="1"/>
  <c r="K314" i="5"/>
  <c r="CJ351" i="5"/>
  <c r="AK179" i="1"/>
  <c r="CJ360" i="28"/>
  <c r="AV124" i="8"/>
  <c r="K176" i="28"/>
  <c r="AF314" i="28"/>
  <c r="AK44" i="1"/>
  <c r="Z44" i="8"/>
  <c r="CG31" i="28"/>
  <c r="V31" i="17" s="1"/>
  <c r="W31" i="17"/>
  <c r="BB31" i="28"/>
  <c r="L31" i="17" s="1"/>
  <c r="M31" i="17"/>
  <c r="DF31" i="28"/>
  <c r="Z31" i="17" s="1"/>
  <c r="AA31" i="17"/>
  <c r="BE31" i="28"/>
  <c r="O31" i="17" s="1"/>
  <c r="P31" i="17"/>
  <c r="CD31" i="28"/>
  <c r="S31" i="17" s="1"/>
  <c r="T31" i="17"/>
  <c r="DI31" i="28"/>
  <c r="AC31" i="17" s="1"/>
  <c r="AD31" i="17"/>
  <c r="DI31" i="5"/>
  <c r="AC31" i="23" s="1"/>
  <c r="AD31" i="23"/>
  <c r="BB31" i="5"/>
  <c r="L31" i="23" s="1"/>
  <c r="M31" i="23"/>
  <c r="CD31" i="5"/>
  <c r="S31" i="23" s="1"/>
  <c r="T31" i="23"/>
  <c r="CG274" i="5"/>
  <c r="CG149" i="5"/>
  <c r="CC149" i="5" s="1"/>
  <c r="CG106" i="5"/>
  <c r="CD113" i="28"/>
  <c r="BH99" i="28"/>
  <c r="Y124" i="1"/>
  <c r="CD44" i="5"/>
  <c r="DI142" i="5"/>
  <c r="Y117" i="1"/>
  <c r="EF130" i="8"/>
  <c r="K138" i="28"/>
  <c r="DF124" i="28"/>
  <c r="BE179" i="28"/>
  <c r="AF351" i="5"/>
  <c r="BH230" i="28"/>
  <c r="CG415" i="28"/>
  <c r="CC415" i="28" s="1"/>
  <c r="AW274" i="1"/>
  <c r="BB99" i="5"/>
  <c r="BA99" i="5" s="1"/>
  <c r="BE327" i="28"/>
  <c r="R179" i="5"/>
  <c r="K130" i="5"/>
  <c r="DF294" i="5"/>
  <c r="BD137" i="5"/>
  <c r="BB179" i="28"/>
  <c r="CG267" i="28"/>
  <c r="BD411" i="28"/>
  <c r="BD374" i="28" s="1"/>
  <c r="BH106" i="28"/>
  <c r="CC394" i="28"/>
  <c r="BE102" i="28"/>
  <c r="CF313" i="28"/>
  <c r="AA112" i="1"/>
  <c r="BC175" i="5"/>
  <c r="BA337" i="5"/>
  <c r="BE89" i="5"/>
  <c r="O89" i="23" s="1"/>
  <c r="K57" i="28"/>
  <c r="K79" i="5"/>
  <c r="K274" i="5"/>
  <c r="AF145" i="28"/>
  <c r="CD142" i="28"/>
  <c r="CD192" i="28"/>
  <c r="AV391" i="4"/>
  <c r="BE195" i="28"/>
  <c r="BA421" i="28"/>
  <c r="AK192" i="1"/>
  <c r="S201" i="5"/>
  <c r="DI415" i="5"/>
  <c r="CG288" i="28"/>
  <c r="AV138" i="8"/>
  <c r="CD318" i="28"/>
  <c r="AF142" i="28"/>
  <c r="DI267" i="5"/>
  <c r="AV70" i="8"/>
  <c r="BE415" i="5"/>
  <c r="AV54" i="8"/>
  <c r="DF415" i="5"/>
  <c r="BE130" i="28"/>
  <c r="CG230" i="28"/>
  <c r="AV403" i="8"/>
  <c r="BC333" i="28"/>
  <c r="AV327" i="8"/>
  <c r="CG142" i="5"/>
  <c r="CC23" i="28"/>
  <c r="R106" i="28"/>
  <c r="K284" i="28"/>
  <c r="BE145" i="5"/>
  <c r="BA145" i="5" s="1"/>
  <c r="CJ31" i="5"/>
  <c r="BH267" i="5"/>
  <c r="CJ89" i="5"/>
  <c r="BA418" i="5"/>
  <c r="BB391" i="28"/>
  <c r="R230" i="5"/>
  <c r="Z76" i="8"/>
  <c r="EF179" i="8"/>
  <c r="O333" i="5"/>
  <c r="BB57" i="28"/>
  <c r="K267" i="28"/>
  <c r="DI192" i="28"/>
  <c r="EF334" i="8"/>
  <c r="Z102" i="8"/>
  <c r="K145" i="28"/>
  <c r="DF274" i="28"/>
  <c r="K70" i="28"/>
  <c r="R79" i="5"/>
  <c r="CJ274" i="5"/>
  <c r="BE271" i="5"/>
  <c r="DU394" i="8"/>
  <c r="AW142" i="1"/>
  <c r="DF288" i="5"/>
  <c r="DE288" i="5" s="1"/>
  <c r="EF360" i="8"/>
  <c r="CN102" i="8"/>
  <c r="DF44" i="5"/>
  <c r="CD230" i="5"/>
  <c r="BB277" i="5"/>
  <c r="DI57" i="28"/>
  <c r="CN124" i="8"/>
  <c r="CD277" i="5"/>
  <c r="AK240" i="1"/>
  <c r="CG415" i="5"/>
  <c r="AV195" i="8"/>
  <c r="V53" i="5"/>
  <c r="CD304" i="5"/>
  <c r="CJ314" i="5"/>
  <c r="BE79" i="28"/>
  <c r="DF301" i="28"/>
  <c r="Z301" i="17" s="1"/>
  <c r="Z54" i="8"/>
  <c r="O327" i="8"/>
  <c r="CG106" i="28"/>
  <c r="BA57" i="5"/>
  <c r="BE102" i="5"/>
  <c r="DF106" i="28"/>
  <c r="DE106" i="28" s="1"/>
  <c r="CJ99" i="5"/>
  <c r="DF89" i="28"/>
  <c r="Z89" i="17" s="1"/>
  <c r="BE288" i="28"/>
  <c r="Z120" i="8"/>
  <c r="L53" i="28"/>
  <c r="DF277" i="5"/>
  <c r="CD130" i="28"/>
  <c r="Z89" i="8"/>
  <c r="L246" i="4"/>
  <c r="CI36" i="5"/>
  <c r="BB301" i="5"/>
  <c r="CI411" i="5"/>
  <c r="BB89" i="28"/>
  <c r="L89" i="17" s="1"/>
  <c r="AF390" i="5"/>
  <c r="DF44" i="28"/>
  <c r="CD124" i="28"/>
  <c r="DE99" i="5"/>
  <c r="BE127" i="28"/>
  <c r="BH284" i="28"/>
  <c r="BE44" i="5"/>
  <c r="R99" i="5"/>
  <c r="R284" i="28"/>
  <c r="R415" i="5"/>
  <c r="CF224" i="28"/>
  <c r="CJ145" i="5"/>
  <c r="AV230" i="4"/>
  <c r="CJ130" i="5"/>
  <c r="DG224" i="28"/>
  <c r="BB230" i="28"/>
  <c r="DI79" i="5"/>
  <c r="Z256" i="8"/>
  <c r="BB102" i="5"/>
  <c r="BB106" i="5"/>
  <c r="DI240" i="5"/>
  <c r="AC240" i="23" s="1"/>
  <c r="CJ327" i="5"/>
  <c r="AF415" i="5"/>
  <c r="CD403" i="5"/>
  <c r="AF117" i="28"/>
  <c r="CF224" i="8"/>
  <c r="V342" i="5"/>
  <c r="BG333" i="5"/>
  <c r="CH53" i="28"/>
  <c r="AW288" i="1"/>
  <c r="K102" i="5"/>
  <c r="BH351" i="28"/>
  <c r="CF411" i="8"/>
  <c r="O334" i="8"/>
  <c r="CJ277" i="28"/>
  <c r="AV120" i="8"/>
  <c r="CJ44" i="5"/>
  <c r="AY342" i="1"/>
  <c r="AF326" i="5"/>
  <c r="CD102" i="5"/>
  <c r="BD246" i="5"/>
  <c r="O313" i="5"/>
  <c r="CJ294" i="5"/>
  <c r="AF291" i="5"/>
  <c r="CJ415" i="28"/>
  <c r="AF256" i="5"/>
  <c r="DI240" i="28"/>
  <c r="AC240" i="17" s="1"/>
  <c r="CN23" i="8"/>
  <c r="Y301" i="1"/>
  <c r="G301" i="19" s="1"/>
  <c r="BH294" i="28"/>
  <c r="K294" i="28"/>
  <c r="BB211" i="5"/>
  <c r="BA211" i="5" s="1"/>
  <c r="CG291" i="5"/>
  <c r="DI304" i="5"/>
  <c r="BH247" i="28"/>
  <c r="AK106" i="1"/>
  <c r="R117" i="28"/>
  <c r="EF288" i="8"/>
  <c r="R192" i="5"/>
  <c r="CJ318" i="28"/>
  <c r="O142" i="8"/>
  <c r="AV288" i="8"/>
  <c r="CK175" i="8"/>
  <c r="AV271" i="8"/>
  <c r="DI145" i="28"/>
  <c r="BE145" i="28"/>
  <c r="AV153" i="8"/>
  <c r="K145" i="5"/>
  <c r="EF145" i="8"/>
  <c r="Z153" i="8"/>
  <c r="CN421" i="8"/>
  <c r="Z106" i="8"/>
  <c r="CH175" i="8"/>
  <c r="DK333" i="28"/>
  <c r="AG376" i="4"/>
  <c r="AF376" i="4" s="1"/>
  <c r="BH31" i="5"/>
  <c r="AF415" i="28"/>
  <c r="AF127" i="28"/>
  <c r="EF390" i="8"/>
  <c r="AV211" i="4"/>
  <c r="BH89" i="28"/>
  <c r="DI79" i="28"/>
  <c r="BH79" i="5"/>
  <c r="Z79" i="8"/>
  <c r="BH70" i="28"/>
  <c r="AF391" i="28"/>
  <c r="Z291" i="8"/>
  <c r="CC337" i="8"/>
  <c r="DX53" i="8"/>
  <c r="DI326" i="28"/>
  <c r="AF271" i="5"/>
  <c r="BH188" i="28"/>
  <c r="S36" i="5"/>
  <c r="O138" i="8"/>
  <c r="AM27" i="1"/>
  <c r="CE175" i="8"/>
  <c r="DV179" i="8"/>
  <c r="AF54" i="4"/>
  <c r="AM36" i="1"/>
  <c r="CN44" i="8"/>
  <c r="AF31" i="5"/>
  <c r="CN99" i="8"/>
  <c r="BD175" i="28"/>
  <c r="AM175" i="1"/>
  <c r="CD326" i="5"/>
  <c r="AF301" i="4"/>
  <c r="H301" i="26" s="1"/>
  <c r="Y89" i="1"/>
  <c r="G89" i="19" s="1"/>
  <c r="AF240" i="5"/>
  <c r="AF247" i="28"/>
  <c r="BE402" i="5"/>
  <c r="BH31" i="28"/>
  <c r="FQ53" i="8"/>
  <c r="DX175" i="8"/>
  <c r="AV142" i="4"/>
  <c r="Z179" i="8"/>
  <c r="CG195" i="28"/>
  <c r="CD390" i="28"/>
  <c r="DU18" i="8"/>
  <c r="CI142" i="8"/>
  <c r="CF411" i="5"/>
  <c r="CF374" i="5" s="1"/>
  <c r="AI36" i="4"/>
  <c r="DF202" i="5"/>
  <c r="AN333" i="4"/>
  <c r="CJ334" i="5"/>
  <c r="AF130" i="5"/>
  <c r="CE411" i="28"/>
  <c r="CD391" i="28"/>
  <c r="CC394" i="8"/>
  <c r="AV390" i="4"/>
  <c r="DF263" i="28"/>
  <c r="AK304" i="1"/>
  <c r="BH415" i="28"/>
  <c r="CN18" i="8"/>
  <c r="AV149" i="8"/>
  <c r="R89" i="28"/>
  <c r="DH175" i="5"/>
  <c r="R267" i="5"/>
  <c r="CG54" i="28"/>
  <c r="AF106" i="28"/>
  <c r="CJ124" i="28"/>
  <c r="AF274" i="28"/>
  <c r="BG411" i="5"/>
  <c r="BG374" i="5" s="1"/>
  <c r="CJ294" i="28"/>
  <c r="R117" i="5"/>
  <c r="Y294" i="1"/>
  <c r="BH130" i="28"/>
  <c r="AF195" i="5"/>
  <c r="AF360" i="28"/>
  <c r="AF348" i="4"/>
  <c r="H348" i="26" s="1"/>
  <c r="I348" i="26"/>
  <c r="AW351" i="1"/>
  <c r="M351" i="19" s="1"/>
  <c r="N351" i="19"/>
  <c r="AF351" i="4"/>
  <c r="H351" i="26" s="1"/>
  <c r="I351" i="26"/>
  <c r="CG348" i="5"/>
  <c r="V348" i="23" s="1"/>
  <c r="W348" i="23"/>
  <c r="AA348" i="16"/>
  <c r="AB348" i="16"/>
  <c r="CG351" i="5"/>
  <c r="V351" i="23" s="1"/>
  <c r="W351" i="23"/>
  <c r="DF351" i="5"/>
  <c r="Z351" i="23" s="1"/>
  <c r="AA351" i="23"/>
  <c r="U348" i="16"/>
  <c r="V348" i="16"/>
  <c r="CG351" i="28"/>
  <c r="V351" i="17" s="1"/>
  <c r="X351" i="17"/>
  <c r="BA355" i="28"/>
  <c r="K355" i="17" s="1"/>
  <c r="L355" i="17"/>
  <c r="ED342" i="8"/>
  <c r="AI343" i="16"/>
  <c r="CD348" i="5"/>
  <c r="S348" i="23" s="1"/>
  <c r="T348" i="23"/>
  <c r="BB351" i="5"/>
  <c r="L351" i="23" s="1"/>
  <c r="M351" i="23"/>
  <c r="CD351" i="5"/>
  <c r="S351" i="23" s="1"/>
  <c r="T351" i="23"/>
  <c r="CD351" i="28"/>
  <c r="S351" i="17" s="1"/>
  <c r="U351" i="17"/>
  <c r="CJ348" i="5"/>
  <c r="AF348" i="5"/>
  <c r="AW348" i="1"/>
  <c r="M348" i="19" s="1"/>
  <c r="P348" i="19" s="1"/>
  <c r="R87" i="5"/>
  <c r="CG36" i="8"/>
  <c r="CF36" i="5"/>
  <c r="DH69" i="5"/>
  <c r="BG161" i="5"/>
  <c r="CN277" i="8"/>
  <c r="R277" i="28"/>
  <c r="R149" i="5"/>
  <c r="CJ277" i="5"/>
  <c r="CD360" i="28"/>
  <c r="AY175" i="1"/>
  <c r="DE355" i="28"/>
  <c r="Y355" i="17" s="1"/>
  <c r="CE342" i="28"/>
  <c r="AF351" i="28"/>
  <c r="AY224" i="4"/>
  <c r="CD124" i="5"/>
  <c r="CH36" i="28"/>
  <c r="BG313" i="28"/>
  <c r="K277" i="28"/>
  <c r="AF391" i="5"/>
  <c r="FU342" i="8"/>
  <c r="CH175" i="5"/>
  <c r="R149" i="28"/>
  <c r="DE337" i="28"/>
  <c r="AF318" i="5"/>
  <c r="AM313" i="1"/>
  <c r="S313" i="28"/>
  <c r="DI301" i="28"/>
  <c r="AC301" i="17" s="1"/>
  <c r="R294" i="28"/>
  <c r="AF294" i="5"/>
  <c r="R288" i="5"/>
  <c r="BE288" i="5"/>
  <c r="R263" i="5"/>
  <c r="CJ267" i="28"/>
  <c r="CN247" i="8"/>
  <c r="BE256" i="28"/>
  <c r="O246" i="28"/>
  <c r="AF230" i="28"/>
  <c r="Z217" i="8"/>
  <c r="DF217" i="5"/>
  <c r="CJ326" i="5"/>
  <c r="DI188" i="5"/>
  <c r="DJ53" i="28"/>
  <c r="V36" i="28"/>
  <c r="BH54" i="5"/>
  <c r="CG176" i="5"/>
  <c r="CG267" i="5"/>
  <c r="BH390" i="28"/>
  <c r="AV179" i="8"/>
  <c r="Z301" i="8"/>
  <c r="K403" i="28"/>
  <c r="R247" i="5"/>
  <c r="EA240" i="8"/>
  <c r="AF240" i="16" s="1"/>
  <c r="CH224" i="8"/>
  <c r="CJ403" i="28"/>
  <c r="R271" i="5"/>
  <c r="DF57" i="28"/>
  <c r="CI342" i="5"/>
  <c r="CJ403" i="5"/>
  <c r="EF89" i="8"/>
  <c r="AF79" i="28"/>
  <c r="AV211" i="8"/>
  <c r="BG137" i="28"/>
  <c r="DX313" i="8"/>
  <c r="O217" i="8"/>
  <c r="CJ57" i="28"/>
  <c r="CG117" i="28"/>
  <c r="CC117" i="28" s="1"/>
  <c r="O294" i="8"/>
  <c r="EF142" i="8"/>
  <c r="CF53" i="28"/>
  <c r="CF10" i="28" s="1"/>
  <c r="K153" i="5"/>
  <c r="AF23" i="5"/>
  <c r="BH288" i="5"/>
  <c r="R44" i="5"/>
  <c r="CJ188" i="5"/>
  <c r="CD120" i="28"/>
  <c r="AV277" i="8"/>
  <c r="FW333" i="8"/>
  <c r="K102" i="28"/>
  <c r="CC355" i="5"/>
  <c r="R355" i="23" s="1"/>
  <c r="AW179" i="1"/>
  <c r="CN87" i="8"/>
  <c r="FS274" i="8"/>
  <c r="FP313" i="8"/>
  <c r="Z271" i="8"/>
  <c r="CJ351" i="28"/>
  <c r="Z117" i="8"/>
  <c r="AV57" i="8"/>
  <c r="AF271" i="4"/>
  <c r="K415" i="28"/>
  <c r="AM187" i="1"/>
  <c r="BH87" i="5"/>
  <c r="DI192" i="5"/>
  <c r="DE192" i="5" s="1"/>
  <c r="FU175" i="8"/>
  <c r="AV284" i="8"/>
  <c r="BG175" i="5"/>
  <c r="BG342" i="5"/>
  <c r="O201" i="5"/>
  <c r="Y334" i="1"/>
  <c r="K192" i="5"/>
  <c r="O211" i="8"/>
  <c r="BH192" i="5"/>
  <c r="DF195" i="28"/>
  <c r="DE195" i="28" s="1"/>
  <c r="DH187" i="5"/>
  <c r="DF195" i="5"/>
  <c r="O192" i="8"/>
  <c r="BH192" i="28"/>
  <c r="CN188" i="8"/>
  <c r="CD176" i="5"/>
  <c r="DF179" i="5"/>
  <c r="DE179" i="5" s="1"/>
  <c r="FW175" i="8"/>
  <c r="BE179" i="5"/>
  <c r="Z176" i="8"/>
  <c r="AF176" i="5"/>
  <c r="DI348" i="28"/>
  <c r="AC348" i="17" s="1"/>
  <c r="EF277" i="8"/>
  <c r="O102" i="8"/>
  <c r="O44" i="8"/>
  <c r="BH263" i="5"/>
  <c r="CN79" i="8"/>
  <c r="BH179" i="5"/>
  <c r="CJ195" i="5"/>
  <c r="Y247" i="1"/>
  <c r="R326" i="5"/>
  <c r="K318" i="5"/>
  <c r="BF36" i="5"/>
  <c r="BE142" i="5"/>
  <c r="H53" i="4"/>
  <c r="CG294" i="28"/>
  <c r="FM355" i="8"/>
  <c r="AK355" i="16" s="1"/>
  <c r="AF99" i="5"/>
  <c r="CJ391" i="28"/>
  <c r="AF117" i="5"/>
  <c r="DV240" i="8"/>
  <c r="AA240" i="16" s="1"/>
  <c r="Z274" i="8"/>
  <c r="R415" i="28"/>
  <c r="BA394" i="28"/>
  <c r="O153" i="8"/>
  <c r="Z333" i="1"/>
  <c r="R318" i="28"/>
  <c r="CD274" i="5"/>
  <c r="BE44" i="28"/>
  <c r="BE230" i="28"/>
  <c r="AV247" i="8"/>
  <c r="Y217" i="1"/>
  <c r="Y267" i="1"/>
  <c r="V411" i="5"/>
  <c r="K202" i="28"/>
  <c r="BD36" i="5"/>
  <c r="DV288" i="8"/>
  <c r="S283" i="5"/>
  <c r="K44" i="28"/>
  <c r="DI318" i="28"/>
  <c r="K271" i="28"/>
  <c r="S175" i="28"/>
  <c r="K149" i="28"/>
  <c r="AF145" i="5"/>
  <c r="AW153" i="1"/>
  <c r="K138" i="5"/>
  <c r="DI127" i="28"/>
  <c r="Z124" i="8"/>
  <c r="BE120" i="28"/>
  <c r="AV130" i="8"/>
  <c r="AF124" i="28"/>
  <c r="CN120" i="8"/>
  <c r="EA117" i="8"/>
  <c r="AV113" i="8"/>
  <c r="AF87" i="28"/>
  <c r="CJ102" i="28"/>
  <c r="DF102" i="28"/>
  <c r="BH102" i="28"/>
  <c r="AF99" i="28"/>
  <c r="K99" i="28"/>
  <c r="CN106" i="8"/>
  <c r="K106" i="5"/>
  <c r="DI89" i="5"/>
  <c r="K89" i="28"/>
  <c r="V69" i="5"/>
  <c r="CJ70" i="5"/>
  <c r="AW53" i="4"/>
  <c r="FQ36" i="8"/>
  <c r="BB117" i="5"/>
  <c r="BA117" i="5" s="1"/>
  <c r="DU23" i="8"/>
  <c r="Z240" i="8"/>
  <c r="AV230" i="8"/>
  <c r="BH348" i="5"/>
  <c r="DF274" i="5"/>
  <c r="BE142" i="28"/>
  <c r="O137" i="5"/>
  <c r="Z318" i="8"/>
  <c r="AF124" i="5"/>
  <c r="K124" i="5"/>
  <c r="EF13" i="8"/>
  <c r="EF102" i="8"/>
  <c r="FT175" i="8"/>
  <c r="AF230" i="4"/>
  <c r="AA224" i="1"/>
  <c r="Z18" i="8"/>
  <c r="BH301" i="28"/>
  <c r="AW145" i="1"/>
  <c r="Y195" i="1"/>
  <c r="V36" i="5"/>
  <c r="O314" i="8"/>
  <c r="DK137" i="28"/>
  <c r="DE394" i="28"/>
  <c r="R89" i="5"/>
  <c r="AF179" i="28"/>
  <c r="K179" i="5"/>
  <c r="CN274" i="8"/>
  <c r="K327" i="28"/>
  <c r="DH161" i="5"/>
  <c r="AJ10" i="8"/>
  <c r="CE175" i="5"/>
  <c r="BB176" i="5"/>
  <c r="DH246" i="5"/>
  <c r="R351" i="28"/>
  <c r="R288" i="28"/>
  <c r="EF76" i="8"/>
  <c r="BH117" i="28"/>
  <c r="CJ113" i="28"/>
  <c r="BH179" i="28"/>
  <c r="CD79" i="28"/>
  <c r="BH348" i="28"/>
  <c r="AI374" i="8"/>
  <c r="EF192" i="8"/>
  <c r="CJ418" i="5"/>
  <c r="Y240" i="1"/>
  <c r="CD348" i="28"/>
  <c r="S348" i="17" s="1"/>
  <c r="FV36" i="8"/>
  <c r="DI202" i="5"/>
  <c r="CJ230" i="28"/>
  <c r="CD106" i="28"/>
  <c r="CD256" i="28"/>
  <c r="AV314" i="8"/>
  <c r="BH89" i="5"/>
  <c r="CG176" i="28"/>
  <c r="AM161" i="1"/>
  <c r="R240" i="5"/>
  <c r="K23" i="5"/>
  <c r="R274" i="28"/>
  <c r="CN230" i="8"/>
  <c r="DF102" i="5"/>
  <c r="DE102" i="5" s="1"/>
  <c r="DF79" i="28"/>
  <c r="CJ326" i="28"/>
  <c r="CN288" i="8"/>
  <c r="AV192" i="8"/>
  <c r="S86" i="28"/>
  <c r="Y99" i="1"/>
  <c r="AA187" i="1"/>
  <c r="Z313" i="1"/>
  <c r="Y313" i="1" s="1"/>
  <c r="AM69" i="1"/>
  <c r="Z202" i="8"/>
  <c r="CJ23" i="5"/>
  <c r="AV79" i="8"/>
  <c r="DI274" i="28"/>
  <c r="CF411" i="28"/>
  <c r="CF374" i="28" s="1"/>
  <c r="AV106" i="8"/>
  <c r="R294" i="5"/>
  <c r="CN70" i="8"/>
  <c r="AA342" i="1"/>
  <c r="CD138" i="28"/>
  <c r="BH267" i="28"/>
  <c r="AV294" i="4"/>
  <c r="EF124" i="8"/>
  <c r="K179" i="28"/>
  <c r="BH138" i="5"/>
  <c r="DI291" i="5"/>
  <c r="DE291" i="5" s="1"/>
  <c r="DG326" i="5"/>
  <c r="DF326" i="5" s="1"/>
  <c r="BE99" i="28"/>
  <c r="CD267" i="28"/>
  <c r="CC394" i="5"/>
  <c r="AY411" i="1"/>
  <c r="AW411" i="1" s="1"/>
  <c r="CG318" i="5"/>
  <c r="BE106" i="28"/>
  <c r="DI142" i="28"/>
  <c r="DE142" i="28" s="1"/>
  <c r="CJ247" i="5"/>
  <c r="K271" i="5"/>
  <c r="R318" i="5"/>
  <c r="AL161" i="1"/>
  <c r="BH70" i="5"/>
  <c r="CI313" i="28"/>
  <c r="FN106" i="8"/>
  <c r="AF333" i="8"/>
  <c r="Y318" i="1"/>
  <c r="BD175" i="5"/>
  <c r="CH27" i="28"/>
  <c r="CG27" i="28" s="1"/>
  <c r="DI102" i="28"/>
  <c r="CJ176" i="28"/>
  <c r="L313" i="28"/>
  <c r="AM53" i="1"/>
  <c r="AK53" i="1" s="1"/>
  <c r="AW217" i="1"/>
  <c r="CD142" i="5"/>
  <c r="CG318" i="28"/>
  <c r="BB127" i="28"/>
  <c r="L175" i="5"/>
  <c r="BH301" i="5"/>
  <c r="CG277" i="28"/>
  <c r="AF334" i="5"/>
  <c r="AF263" i="5"/>
  <c r="AW334" i="1"/>
  <c r="V411" i="28"/>
  <c r="AX161" i="4"/>
  <c r="CN54" i="8"/>
  <c r="CI195" i="8"/>
  <c r="BB142" i="5"/>
  <c r="CN127" i="8"/>
  <c r="K195" i="28"/>
  <c r="R120" i="28"/>
  <c r="CD117" i="8"/>
  <c r="N10" i="4"/>
  <c r="BB149" i="28"/>
  <c r="AF304" i="5"/>
  <c r="AF44" i="28"/>
  <c r="AF274" i="5"/>
  <c r="BE13" i="28"/>
  <c r="BH13" i="28"/>
  <c r="CI175" i="5"/>
  <c r="CJ13" i="28"/>
  <c r="R23" i="5"/>
  <c r="K13" i="28"/>
  <c r="AF267" i="28"/>
  <c r="CC13" i="28"/>
  <c r="CJ13" i="5"/>
  <c r="K13" i="5"/>
  <c r="BH360" i="5"/>
  <c r="Z192" i="8"/>
  <c r="V12" i="28"/>
  <c r="AF13" i="28"/>
  <c r="BH13" i="5"/>
  <c r="CI13" i="8"/>
  <c r="DV13" i="8"/>
  <c r="DU13" i="8" s="1"/>
  <c r="BH327" i="28"/>
  <c r="O53" i="28"/>
  <c r="CJ418" i="28"/>
  <c r="CC418" i="5"/>
  <c r="O411" i="28"/>
  <c r="Q374" i="28"/>
  <c r="BB415" i="5"/>
  <c r="DZ36" i="8"/>
  <c r="R102" i="28"/>
  <c r="O342" i="5"/>
  <c r="AE311" i="8"/>
  <c r="S342" i="5"/>
  <c r="AM342" i="1"/>
  <c r="DF334" i="5"/>
  <c r="P333" i="8"/>
  <c r="AF334" i="4"/>
  <c r="AF326" i="28"/>
  <c r="Z326" i="1"/>
  <c r="Y326" i="1" s="1"/>
  <c r="AF318" i="28"/>
  <c r="DH313" i="28"/>
  <c r="CJ314" i="28"/>
  <c r="O301" i="8"/>
  <c r="AX283" i="1"/>
  <c r="AV301" i="8"/>
  <c r="DF301" i="5"/>
  <c r="Z301" i="23" s="1"/>
  <c r="K301" i="5"/>
  <c r="L283" i="5"/>
  <c r="BH284" i="5"/>
  <c r="AF277" i="4"/>
  <c r="AW277" i="1"/>
  <c r="DI277" i="28"/>
  <c r="DE277" i="28" s="1"/>
  <c r="R274" i="5"/>
  <c r="Y274" i="1"/>
  <c r="CD271" i="28"/>
  <c r="BH263" i="28"/>
  <c r="CG263" i="28"/>
  <c r="CJ263" i="28"/>
  <c r="DH246" i="28"/>
  <c r="V246" i="5"/>
  <c r="CG240" i="5"/>
  <c r="V240" i="23" s="1"/>
  <c r="CG240" i="28"/>
  <c r="V240" i="17" s="1"/>
  <c r="K211" i="5"/>
  <c r="CJ142" i="5"/>
  <c r="J10" i="4"/>
  <c r="CN256" i="8"/>
  <c r="BD342" i="5"/>
  <c r="AY333" i="1"/>
  <c r="CD304" i="8"/>
  <c r="DF348" i="28"/>
  <c r="Z348" i="17" s="1"/>
  <c r="AM137" i="1"/>
  <c r="Z70" i="8"/>
  <c r="FN99" i="8"/>
  <c r="K288" i="5"/>
  <c r="BB179" i="5"/>
  <c r="R348" i="28"/>
  <c r="R153" i="5"/>
  <c r="AF284" i="28"/>
  <c r="CM342" i="8"/>
  <c r="CH333" i="28"/>
  <c r="CJ288" i="28"/>
  <c r="AF277" i="5"/>
  <c r="V53" i="28"/>
  <c r="K351" i="28"/>
  <c r="CJ274" i="28"/>
  <c r="CD120" i="8"/>
  <c r="CG391" i="28"/>
  <c r="CD230" i="28"/>
  <c r="BH230" i="5"/>
  <c r="BE230" i="5"/>
  <c r="AF230" i="5"/>
  <c r="CN217" i="8"/>
  <c r="K195" i="5"/>
  <c r="AV192" i="4"/>
  <c r="O188" i="8"/>
  <c r="L36" i="28"/>
  <c r="AV44" i="8"/>
  <c r="AR175" i="4"/>
  <c r="V175" i="28"/>
  <c r="CM161" i="8"/>
  <c r="DY161" i="8"/>
  <c r="L161" i="28"/>
  <c r="EF149" i="8"/>
  <c r="CI137" i="5"/>
  <c r="DI145" i="5"/>
  <c r="DE145" i="5" s="1"/>
  <c r="DI130" i="28"/>
  <c r="DF130" i="5"/>
  <c r="DE130" i="5" s="1"/>
  <c r="R130" i="28"/>
  <c r="AV127" i="8"/>
  <c r="CG127" i="28"/>
  <c r="DF127" i="28"/>
  <c r="O112" i="28"/>
  <c r="CF112" i="5"/>
  <c r="R124" i="5"/>
  <c r="BB124" i="5"/>
  <c r="BA124" i="5" s="1"/>
  <c r="DI124" i="28"/>
  <c r="K124" i="28"/>
  <c r="BH113" i="5"/>
  <c r="CN113" i="8"/>
  <c r="H86" i="4"/>
  <c r="AF99" i="4"/>
  <c r="K99" i="5"/>
  <c r="CG99" i="5"/>
  <c r="R67" i="8"/>
  <c r="BH79" i="28"/>
  <c r="AI69" i="4"/>
  <c r="T411" i="4"/>
  <c r="K415" i="5"/>
  <c r="CE411" i="5"/>
  <c r="CJ402" i="5"/>
  <c r="BE403" i="5"/>
  <c r="BB390" i="28"/>
  <c r="K360" i="5"/>
  <c r="BB348" i="5"/>
  <c r="L348" i="23" s="1"/>
  <c r="AJ333" i="4"/>
  <c r="H333" i="4"/>
  <c r="O333" i="28"/>
  <c r="Z334" i="8"/>
  <c r="AX333" i="1"/>
  <c r="AK301" i="1"/>
  <c r="J301" i="19" s="1"/>
  <c r="CN291" i="8"/>
  <c r="Z288" i="8"/>
  <c r="H262" i="4"/>
  <c r="FN277" i="8"/>
  <c r="R277" i="5"/>
  <c r="BH256" i="5"/>
  <c r="K256" i="5"/>
  <c r="CJ256" i="5"/>
  <c r="V333" i="28"/>
  <c r="CN142" i="8"/>
  <c r="FU53" i="8"/>
  <c r="R240" i="28"/>
  <c r="K127" i="28"/>
  <c r="K31" i="28"/>
  <c r="CF175" i="5"/>
  <c r="L333" i="5"/>
  <c r="AV145" i="8"/>
  <c r="FR342" i="8"/>
  <c r="DH161" i="28"/>
  <c r="DV271" i="8"/>
  <c r="O274" i="8"/>
  <c r="BB294" i="5"/>
  <c r="CG53" i="8"/>
  <c r="FS391" i="8"/>
  <c r="BB130" i="5"/>
  <c r="BA130" i="5" s="1"/>
  <c r="L348" i="26"/>
  <c r="CH175" i="28"/>
  <c r="FP175" i="8"/>
  <c r="CF224" i="5"/>
  <c r="CL69" i="8"/>
  <c r="CF333" i="8"/>
  <c r="CD284" i="28"/>
  <c r="BC313" i="28"/>
  <c r="AK274" i="1"/>
  <c r="EF284" i="8"/>
  <c r="AV102" i="4"/>
  <c r="S112" i="5"/>
  <c r="FS113" i="8"/>
  <c r="FU246" i="8"/>
  <c r="AI246" i="4"/>
  <c r="CE27" i="5"/>
  <c r="CD27" i="5" s="1"/>
  <c r="R142" i="5"/>
  <c r="BB415" i="28"/>
  <c r="BH390" i="5"/>
  <c r="FP36" i="8"/>
  <c r="DF240" i="28"/>
  <c r="Z240" i="17" s="1"/>
  <c r="BG342" i="28"/>
  <c r="BH240" i="5"/>
  <c r="S224" i="28"/>
  <c r="DY224" i="8"/>
  <c r="AX224" i="4"/>
  <c r="R211" i="5"/>
  <c r="CJ211" i="5"/>
  <c r="DK187" i="5"/>
  <c r="R195" i="5"/>
  <c r="BD161" i="28"/>
  <c r="N67" i="28"/>
  <c r="AK153" i="1"/>
  <c r="AY137" i="1"/>
  <c r="AW149" i="1"/>
  <c r="BH137" i="28"/>
  <c r="AR137" i="4"/>
  <c r="CD124" i="8"/>
  <c r="CH112" i="8"/>
  <c r="FN113" i="8"/>
  <c r="CC113" i="5"/>
  <c r="O112" i="5"/>
  <c r="Z113" i="8"/>
  <c r="L86" i="4"/>
  <c r="DK86" i="28"/>
  <c r="K247" i="28"/>
  <c r="DI89" i="28"/>
  <c r="AC89" i="17" s="1"/>
  <c r="CJ99" i="28"/>
  <c r="CK333" i="8"/>
  <c r="BF342" i="5"/>
  <c r="AM224" i="1"/>
  <c r="Q10" i="28"/>
  <c r="K89" i="5"/>
  <c r="CF86" i="5"/>
  <c r="S69" i="28"/>
  <c r="O69" i="28"/>
  <c r="BH23" i="28"/>
  <c r="AF23" i="28"/>
  <c r="O53" i="5"/>
  <c r="S53" i="5"/>
  <c r="CJ54" i="28"/>
  <c r="AF31" i="28"/>
  <c r="O27" i="28"/>
  <c r="V161" i="5"/>
  <c r="CL161" i="8"/>
  <c r="CF161" i="28"/>
  <c r="DZ161" i="8"/>
  <c r="BB79" i="5"/>
  <c r="BA79" i="5" s="1"/>
  <c r="O69" i="5"/>
  <c r="BD69" i="5"/>
  <c r="R70" i="5"/>
  <c r="K70" i="5"/>
  <c r="FO175" i="8"/>
  <c r="S27" i="28"/>
  <c r="EF318" i="8"/>
  <c r="BD86" i="5"/>
  <c r="CD376" i="5"/>
  <c r="AV402" i="4"/>
  <c r="O304" i="8"/>
  <c r="R376" i="28"/>
  <c r="O127" i="8"/>
  <c r="CJ31" i="28"/>
  <c r="R54" i="28"/>
  <c r="AB175" i="4"/>
  <c r="FN57" i="8"/>
  <c r="DX333" i="8"/>
  <c r="DG175" i="28"/>
  <c r="Z149" i="8"/>
  <c r="R271" i="28"/>
  <c r="CH36" i="8"/>
  <c r="Z130" i="8"/>
  <c r="AY161" i="4"/>
  <c r="CJ138" i="28"/>
  <c r="DX137" i="8"/>
  <c r="AA10" i="4"/>
  <c r="CI36" i="28"/>
  <c r="AV326" i="4"/>
  <c r="FS318" i="8"/>
  <c r="BE294" i="5"/>
  <c r="BF246" i="5"/>
  <c r="DK342" i="28"/>
  <c r="W311" i="8"/>
  <c r="AV327" i="4"/>
  <c r="BG86" i="28"/>
  <c r="L69" i="28"/>
  <c r="CN153" i="8"/>
  <c r="O57" i="8"/>
  <c r="CJ106" i="5"/>
  <c r="K106" i="28"/>
  <c r="Z283" i="1"/>
  <c r="K318" i="28"/>
  <c r="AH86" i="4"/>
  <c r="CN301" i="8"/>
  <c r="AY283" i="1"/>
  <c r="O288" i="8"/>
  <c r="AH224" i="4"/>
  <c r="O342" i="28"/>
  <c r="O18" i="8"/>
  <c r="AF120" i="4"/>
  <c r="FN176" i="8"/>
  <c r="EF351" i="8"/>
  <c r="DH112" i="5"/>
  <c r="BB304" i="5"/>
  <c r="BB102" i="28"/>
  <c r="CJ327" i="28"/>
  <c r="AV76" i="8"/>
  <c r="O31" i="8"/>
  <c r="CC421" i="8"/>
  <c r="CN418" i="8"/>
  <c r="FM418" i="8"/>
  <c r="AF418" i="28"/>
  <c r="L411" i="5"/>
  <c r="Z415" i="8"/>
  <c r="EF415" i="8"/>
  <c r="BH415" i="5"/>
  <c r="DH411" i="5"/>
  <c r="DH374" i="5" s="1"/>
  <c r="CD402" i="5"/>
  <c r="K402" i="28"/>
  <c r="BH202" i="5"/>
  <c r="DE117" i="5"/>
  <c r="CF161" i="5"/>
  <c r="AR333" i="4"/>
  <c r="DV318" i="8"/>
  <c r="BA256" i="5"/>
  <c r="CG120" i="28"/>
  <c r="DI256" i="28"/>
  <c r="AF175" i="8"/>
  <c r="FV224" i="8"/>
  <c r="DK161" i="28"/>
  <c r="CG102" i="5"/>
  <c r="CG294" i="5"/>
  <c r="CJ391" i="5"/>
  <c r="CM187" i="8"/>
  <c r="FS240" i="8"/>
  <c r="AQ240" i="16" s="1"/>
  <c r="BB348" i="28"/>
  <c r="L348" i="17" s="1"/>
  <c r="BH291" i="5"/>
  <c r="K351" i="5"/>
  <c r="AW124" i="1"/>
  <c r="BE57" i="28"/>
  <c r="CJ240" i="28"/>
  <c r="BE277" i="28"/>
  <c r="AF145" i="4"/>
  <c r="FM337" i="8"/>
  <c r="AX53" i="4"/>
  <c r="AG175" i="4"/>
  <c r="R327" i="28"/>
  <c r="O224" i="5"/>
  <c r="BH99" i="5"/>
  <c r="AF314" i="5"/>
  <c r="DF348" i="5"/>
  <c r="Z348" i="23" s="1"/>
  <c r="U333" i="8"/>
  <c r="FN142" i="8"/>
  <c r="AF288" i="28"/>
  <c r="Z87" i="8"/>
  <c r="BE195" i="5"/>
  <c r="DE355" i="5"/>
  <c r="Y355" i="23" s="1"/>
  <c r="V187" i="5"/>
  <c r="CJ106" i="28"/>
  <c r="BB89" i="5"/>
  <c r="L89" i="23" s="1"/>
  <c r="CD271" i="5"/>
  <c r="AF44" i="5"/>
  <c r="BH142" i="5"/>
  <c r="DG161" i="28"/>
  <c r="AA137" i="1"/>
  <c r="K54" i="28"/>
  <c r="DH36" i="5"/>
  <c r="DH10" i="5" s="1"/>
  <c r="AY53" i="4"/>
  <c r="Z390" i="8"/>
  <c r="S333" i="5"/>
  <c r="DF271" i="5"/>
  <c r="AF284" i="5"/>
  <c r="CJ44" i="28"/>
  <c r="DF294" i="28"/>
  <c r="AV76" i="4"/>
  <c r="P86" i="8"/>
  <c r="FN195" i="8"/>
  <c r="EF376" i="8"/>
  <c r="Z211" i="8"/>
  <c r="CD195" i="5"/>
  <c r="CG44" i="28"/>
  <c r="CJ57" i="5"/>
  <c r="DU421" i="8"/>
  <c r="O12" i="5"/>
  <c r="FU161" i="8"/>
  <c r="DY313" i="8"/>
  <c r="EE411" i="8"/>
  <c r="EE374" i="8" s="1"/>
  <c r="K230" i="28"/>
  <c r="EE161" i="8"/>
  <c r="CI176" i="8"/>
  <c r="BB106" i="28"/>
  <c r="O179" i="8"/>
  <c r="DF176" i="28"/>
  <c r="AX374" i="4"/>
  <c r="DV376" i="8"/>
  <c r="Y311" i="8"/>
  <c r="H342" i="4"/>
  <c r="DK342" i="5"/>
  <c r="P342" i="8"/>
  <c r="T342" i="4"/>
  <c r="CI333" i="28"/>
  <c r="K334" i="28"/>
  <c r="U311" i="28"/>
  <c r="CE333" i="8"/>
  <c r="FW313" i="8"/>
  <c r="FV313" i="8"/>
  <c r="CG89" i="5"/>
  <c r="V89" i="23" s="1"/>
  <c r="BD333" i="5"/>
  <c r="X201" i="4"/>
  <c r="X86" i="4"/>
  <c r="EA277" i="8"/>
  <c r="CD376" i="8"/>
  <c r="DZ342" i="8"/>
  <c r="K311" i="4"/>
  <c r="BB192" i="5"/>
  <c r="CJ138" i="5"/>
  <c r="AF403" i="28"/>
  <c r="DI106" i="5"/>
  <c r="AW86" i="4"/>
  <c r="AN246" i="4"/>
  <c r="O86" i="5"/>
  <c r="Y256" i="1"/>
  <c r="R54" i="5"/>
  <c r="DI13" i="5"/>
  <c r="AH36" i="4"/>
  <c r="O390" i="8"/>
  <c r="DY175" i="8"/>
  <c r="FO283" i="8"/>
  <c r="BB314" i="28"/>
  <c r="CN240" i="8"/>
  <c r="K192" i="28"/>
  <c r="CI224" i="5"/>
  <c r="AN112" i="4"/>
  <c r="DU337" i="8"/>
  <c r="BF333" i="28"/>
  <c r="DF256" i="28"/>
  <c r="CJ288" i="5"/>
  <c r="CJ301" i="28"/>
  <c r="DF79" i="5"/>
  <c r="DF149" i="5"/>
  <c r="DE149" i="5" s="1"/>
  <c r="BB13" i="28"/>
  <c r="O351" i="8"/>
  <c r="AV102" i="8"/>
  <c r="CF175" i="8"/>
  <c r="CL246" i="8"/>
  <c r="DW411" i="8"/>
  <c r="AF142" i="4"/>
  <c r="BG224" i="5"/>
  <c r="FP27" i="8"/>
  <c r="DW376" i="8"/>
  <c r="FP53" i="8"/>
  <c r="FR53" i="8"/>
  <c r="CJ53" i="8"/>
  <c r="CH342" i="8"/>
  <c r="Z142" i="8"/>
  <c r="DK187" i="28"/>
  <c r="BB274" i="28"/>
  <c r="BA274" i="28" s="1"/>
  <c r="V333" i="5"/>
  <c r="AL187" i="1"/>
  <c r="AV124" i="4"/>
  <c r="AE311" i="4"/>
  <c r="Z31" i="8"/>
  <c r="FS267" i="8"/>
  <c r="CD291" i="8"/>
  <c r="P291" i="16" s="1"/>
  <c r="CD391" i="8"/>
  <c r="AV291" i="8"/>
  <c r="DY342" i="8"/>
  <c r="CC355" i="8"/>
  <c r="O355" i="16" s="1"/>
  <c r="CK342" i="8"/>
  <c r="DX411" i="8"/>
  <c r="DX374" i="8" s="1"/>
  <c r="BG187" i="5"/>
  <c r="AV240" i="8"/>
  <c r="AV153" i="4"/>
  <c r="AY137" i="4"/>
  <c r="AV403" i="4"/>
  <c r="AF224" i="8"/>
  <c r="CN271" i="8"/>
  <c r="O224" i="28"/>
  <c r="FR175" i="8"/>
  <c r="FQ313" i="8"/>
  <c r="BG283" i="5"/>
  <c r="DI360" i="5"/>
  <c r="BH247" i="5"/>
  <c r="BE274" i="5"/>
  <c r="DV274" i="8"/>
  <c r="EA274" i="8"/>
  <c r="P348" i="16"/>
  <c r="O130" i="8"/>
  <c r="AX69" i="4"/>
  <c r="CH161" i="28"/>
  <c r="CJ333" i="28"/>
  <c r="CJ153" i="5"/>
  <c r="EF44" i="8"/>
  <c r="K217" i="5"/>
  <c r="FS304" i="8"/>
  <c r="CD301" i="28"/>
  <c r="K291" i="5"/>
  <c r="R291" i="5"/>
  <c r="AV288" i="4"/>
  <c r="BB288" i="28"/>
  <c r="CG277" i="5"/>
  <c r="O277" i="8"/>
  <c r="AB246" i="4"/>
  <c r="FS256" i="8"/>
  <c r="O256" i="8"/>
  <c r="H246" i="4"/>
  <c r="V246" i="28"/>
  <c r="R256" i="5"/>
  <c r="CJ247" i="28"/>
  <c r="AF240" i="28"/>
  <c r="BE240" i="28"/>
  <c r="O240" i="17" s="1"/>
  <c r="BB240" i="28"/>
  <c r="L240" i="17" s="1"/>
  <c r="AB224" i="4"/>
  <c r="CJ230" i="5"/>
  <c r="DJ224" i="5"/>
  <c r="FS217" i="8"/>
  <c r="EA195" i="8"/>
  <c r="CJ195" i="28"/>
  <c r="DH187" i="28"/>
  <c r="CD195" i="28"/>
  <c r="FQ187" i="8"/>
  <c r="DF192" i="28"/>
  <c r="Z188" i="8"/>
  <c r="AV188" i="8"/>
  <c r="CJ175" i="8"/>
  <c r="CN179" i="8"/>
  <c r="AF161" i="8"/>
  <c r="P161" i="8"/>
  <c r="U67" i="28"/>
  <c r="L161" i="4"/>
  <c r="L161" i="5"/>
  <c r="FW161" i="8"/>
  <c r="O145" i="8"/>
  <c r="L137" i="5"/>
  <c r="CN145" i="8"/>
  <c r="AN137" i="4"/>
  <c r="DF145" i="28"/>
  <c r="DH137" i="28"/>
  <c r="AB137" i="4"/>
  <c r="AI137" i="4"/>
  <c r="FN138" i="8"/>
  <c r="DH137" i="5"/>
  <c r="AW127" i="1"/>
  <c r="AY112" i="1"/>
  <c r="CG112" i="8"/>
  <c r="AK120" i="1"/>
  <c r="BD112" i="28"/>
  <c r="BB113" i="28"/>
  <c r="FW112" i="8"/>
  <c r="AX112" i="4"/>
  <c r="CG102" i="28"/>
  <c r="DV102" i="8"/>
  <c r="DF99" i="28"/>
  <c r="AV89" i="8"/>
  <c r="CJ79" i="28"/>
  <c r="CI69" i="28"/>
  <c r="FO69" i="8"/>
  <c r="AF53" i="8"/>
  <c r="AB53" i="4"/>
  <c r="FR187" i="8"/>
  <c r="AF391" i="4"/>
  <c r="CJ70" i="28"/>
  <c r="BC36" i="5"/>
  <c r="Z138" i="8"/>
  <c r="BH188" i="5"/>
  <c r="BB120" i="28"/>
  <c r="BG224" i="28"/>
  <c r="EF188" i="8"/>
  <c r="CD89" i="8"/>
  <c r="FR246" i="8"/>
  <c r="FN120" i="8"/>
  <c r="CG342" i="8"/>
  <c r="FQ342" i="8"/>
  <c r="CI161" i="5"/>
  <c r="AF304" i="4"/>
  <c r="CI89" i="8"/>
  <c r="AV79" i="4"/>
  <c r="EF211" i="8"/>
  <c r="CN327" i="8"/>
  <c r="H137" i="4"/>
  <c r="DF240" i="5"/>
  <c r="Z240" i="23" s="1"/>
  <c r="FW27" i="8"/>
  <c r="CG192" i="28"/>
  <c r="AF36" i="8"/>
  <c r="EA113" i="8"/>
  <c r="EA149" i="8"/>
  <c r="EA99" i="8"/>
  <c r="BD112" i="5"/>
  <c r="S161" i="28"/>
  <c r="AV57" i="4"/>
  <c r="AF195" i="4"/>
  <c r="X411" i="4"/>
  <c r="AE10" i="4"/>
  <c r="FQ161" i="8"/>
  <c r="AF70" i="28"/>
  <c r="Z327" i="8"/>
  <c r="AF89" i="4"/>
  <c r="H89" i="26" s="1"/>
  <c r="DI99" i="28"/>
  <c r="CI187" i="28"/>
  <c r="FP246" i="8"/>
  <c r="FN274" i="8"/>
  <c r="AV402" i="8"/>
  <c r="CD360" i="8"/>
  <c r="AV23" i="8"/>
  <c r="BH23" i="5"/>
  <c r="FQ224" i="8"/>
  <c r="BB145" i="28"/>
  <c r="CJ256" i="28"/>
  <c r="FW187" i="8"/>
  <c r="FS176" i="8"/>
  <c r="FO411" i="8"/>
  <c r="AI333" i="4"/>
  <c r="BE202" i="5"/>
  <c r="EF70" i="8"/>
  <c r="EF176" i="8"/>
  <c r="CD240" i="8"/>
  <c r="P240" i="16" s="1"/>
  <c r="R188" i="28"/>
  <c r="K79" i="28"/>
  <c r="K301" i="28"/>
  <c r="FS102" i="8"/>
  <c r="CK137" i="8"/>
  <c r="FV161" i="8"/>
  <c r="Z304" i="8"/>
  <c r="CH187" i="5"/>
  <c r="CI187" i="5"/>
  <c r="BD36" i="28"/>
  <c r="BC342" i="28"/>
  <c r="CJ179" i="28"/>
  <c r="CJ142" i="28"/>
  <c r="K130" i="28"/>
  <c r="AY36" i="4"/>
  <c r="BB240" i="5"/>
  <c r="CK36" i="8"/>
  <c r="CL36" i="8"/>
  <c r="CD79" i="8"/>
  <c r="EC86" i="8"/>
  <c r="EC333" i="8"/>
  <c r="DK137" i="5"/>
  <c r="BG112" i="5"/>
  <c r="DK112" i="5"/>
  <c r="DK86" i="5"/>
  <c r="CD106" i="5"/>
  <c r="BD187" i="28"/>
  <c r="G12" i="1"/>
  <c r="BB124" i="28"/>
  <c r="BH145" i="5"/>
  <c r="FR313" i="8"/>
  <c r="DJ342" i="5"/>
  <c r="CI342" i="28"/>
  <c r="DZ187" i="8"/>
  <c r="FU86" i="8"/>
  <c r="AV142" i="8"/>
  <c r="EA415" i="8"/>
  <c r="BB130" i="28"/>
  <c r="BG283" i="28"/>
  <c r="BB301" i="28"/>
  <c r="CG44" i="5"/>
  <c r="DI271" i="28"/>
  <c r="AF274" i="4"/>
  <c r="FN44" i="8"/>
  <c r="DV99" i="8"/>
  <c r="EA142" i="8"/>
  <c r="EA153" i="8"/>
  <c r="EF138" i="8"/>
  <c r="FN301" i="8"/>
  <c r="CN314" i="8"/>
  <c r="CI256" i="8"/>
  <c r="AH10" i="8"/>
  <c r="FS153" i="8"/>
  <c r="T137" i="4"/>
  <c r="AH69" i="4"/>
  <c r="BE301" i="5"/>
  <c r="BH87" i="28"/>
  <c r="O176" i="8"/>
  <c r="DI217" i="5"/>
  <c r="CF313" i="5"/>
  <c r="CD99" i="28"/>
  <c r="CD127" i="28"/>
  <c r="T36" i="4"/>
  <c r="X333" i="4"/>
  <c r="CL86" i="8"/>
  <c r="FN240" i="8"/>
  <c r="AL240" i="16" s="1"/>
  <c r="CI304" i="8"/>
  <c r="L10" i="1"/>
  <c r="L427" i="1" s="1"/>
  <c r="EF294" i="8"/>
  <c r="CD240" i="5"/>
  <c r="S240" i="23" s="1"/>
  <c r="DI334" i="28"/>
  <c r="R179" i="28"/>
  <c r="AF256" i="28"/>
  <c r="DI348" i="5"/>
  <c r="AF418" i="5"/>
  <c r="BA18" i="28"/>
  <c r="BB44" i="28"/>
  <c r="BE301" i="28"/>
  <c r="AI67" i="8"/>
  <c r="CH53" i="8"/>
  <c r="DV127" i="8"/>
  <c r="FV175" i="8"/>
  <c r="AV294" i="8"/>
  <c r="O99" i="8"/>
  <c r="CJ304" i="5"/>
  <c r="CG230" i="5"/>
  <c r="DG187" i="28"/>
  <c r="ED137" i="8"/>
  <c r="FS277" i="8"/>
  <c r="CM246" i="8"/>
  <c r="AL10" i="4"/>
  <c r="W10" i="4"/>
  <c r="DV117" i="8"/>
  <c r="O149" i="8"/>
  <c r="CD390" i="5"/>
  <c r="CD277" i="28"/>
  <c r="AA175" i="8"/>
  <c r="FV69" i="8"/>
  <c r="DV145" i="8"/>
  <c r="EC224" i="8"/>
  <c r="EA267" i="8"/>
  <c r="CI277" i="8"/>
  <c r="DV304" i="8"/>
  <c r="CE161" i="8"/>
  <c r="BE89" i="28"/>
  <c r="O89" i="17" s="1"/>
  <c r="V86" i="28"/>
  <c r="K376" i="28"/>
  <c r="DI120" i="28"/>
  <c r="CH187" i="28"/>
  <c r="H36" i="4"/>
  <c r="AF256" i="4"/>
  <c r="AG390" i="4"/>
  <c r="AF390" i="4" s="1"/>
  <c r="O106" i="8"/>
  <c r="FV53" i="8"/>
  <c r="CN89" i="8"/>
  <c r="CK246" i="8"/>
  <c r="X10" i="5"/>
  <c r="CH161" i="8"/>
  <c r="BF175" i="28"/>
  <c r="CG179" i="28"/>
  <c r="L36" i="5"/>
  <c r="K240" i="28"/>
  <c r="AW327" i="1"/>
  <c r="CJ87" i="28"/>
  <c r="O284" i="8"/>
  <c r="DJ12" i="5"/>
  <c r="DI12" i="5" s="1"/>
  <c r="DI230" i="5"/>
  <c r="FM31" i="8"/>
  <c r="DX283" i="8"/>
  <c r="AL348" i="16"/>
  <c r="AA283" i="8"/>
  <c r="Z267" i="8"/>
  <c r="BE291" i="5"/>
  <c r="CI175" i="28"/>
  <c r="R334" i="28"/>
  <c r="DI124" i="5"/>
  <c r="DE124" i="5" s="1"/>
  <c r="Z99" i="8"/>
  <c r="CI130" i="8"/>
  <c r="K10" i="4"/>
  <c r="EF99" i="8"/>
  <c r="CK313" i="8"/>
  <c r="CL313" i="8"/>
  <c r="DH224" i="5"/>
  <c r="DF318" i="5"/>
  <c r="CI224" i="28"/>
  <c r="AF334" i="28"/>
  <c r="P67" i="5"/>
  <c r="DF142" i="5"/>
  <c r="BB274" i="5"/>
  <c r="DH313" i="5"/>
  <c r="BE117" i="28"/>
  <c r="CG348" i="28"/>
  <c r="T175" i="4"/>
  <c r="CD127" i="8"/>
  <c r="AV176" i="8"/>
  <c r="AV376" i="8"/>
  <c r="CH411" i="8"/>
  <c r="CH374" i="8" s="1"/>
  <c r="DH283" i="28"/>
  <c r="CF246" i="28"/>
  <c r="L175" i="28"/>
  <c r="AK89" i="1"/>
  <c r="J89" i="19" s="1"/>
  <c r="CD57" i="28"/>
  <c r="CC57" i="28" s="1"/>
  <c r="CG145" i="28"/>
  <c r="BH326" i="28"/>
  <c r="L201" i="4"/>
  <c r="AY112" i="4"/>
  <c r="AF192" i="4"/>
  <c r="FS79" i="8"/>
  <c r="CI153" i="8"/>
  <c r="CD277" i="8"/>
  <c r="EA301" i="8"/>
  <c r="FV411" i="8"/>
  <c r="FV374" i="8" s="1"/>
  <c r="CD318" i="5"/>
  <c r="K263" i="28"/>
  <c r="BE263" i="5"/>
  <c r="BA263" i="5" s="1"/>
  <c r="CI246" i="5"/>
  <c r="AY86" i="1"/>
  <c r="DY246" i="8"/>
  <c r="X67" i="5"/>
  <c r="DH342" i="28"/>
  <c r="CN403" i="8"/>
  <c r="FV342" i="8"/>
  <c r="AI374" i="4"/>
  <c r="DK313" i="28"/>
  <c r="AV117" i="8"/>
  <c r="DZ86" i="8"/>
  <c r="AX283" i="4"/>
  <c r="AX342" i="4"/>
  <c r="AX311" i="4" s="1"/>
  <c r="BD187" i="5"/>
  <c r="CI86" i="28"/>
  <c r="O175" i="5"/>
  <c r="AM283" i="1"/>
  <c r="AM112" i="1"/>
  <c r="CF86" i="8"/>
  <c r="FO333" i="8"/>
  <c r="BC137" i="28"/>
  <c r="AY69" i="4"/>
  <c r="AX187" i="4"/>
  <c r="BD342" i="28"/>
  <c r="R390" i="5"/>
  <c r="BF342" i="28"/>
  <c r="R145" i="5"/>
  <c r="R351" i="5"/>
  <c r="CL53" i="8"/>
  <c r="AI53" i="4"/>
  <c r="H10" i="1"/>
  <c r="H427" i="1" s="1"/>
  <c r="BF137" i="5"/>
  <c r="CF69" i="28"/>
  <c r="K288" i="28"/>
  <c r="CK224" i="8"/>
  <c r="K240" i="5"/>
  <c r="S313" i="5"/>
  <c r="BG53" i="5"/>
  <c r="CL224" i="8"/>
  <c r="BB138" i="28"/>
  <c r="CI246" i="28"/>
  <c r="AF192" i="28"/>
  <c r="CE53" i="8"/>
  <c r="CI313" i="5"/>
  <c r="DH86" i="28"/>
  <c r="DK246" i="28"/>
  <c r="FM23" i="8"/>
  <c r="DK313" i="5"/>
  <c r="AK402" i="1"/>
  <c r="BH351" i="5"/>
  <c r="L53" i="5"/>
  <c r="N10" i="5"/>
  <c r="S53" i="28"/>
  <c r="BF53" i="28"/>
  <c r="DH53" i="28"/>
  <c r="CI54" i="8"/>
  <c r="CF53" i="5"/>
  <c r="O36" i="5"/>
  <c r="DY36" i="8"/>
  <c r="FR36" i="8"/>
  <c r="AW44" i="1"/>
  <c r="AY36" i="1"/>
  <c r="U27" i="8"/>
  <c r="AW31" i="1"/>
  <c r="Y31" i="1"/>
  <c r="AD10" i="8"/>
  <c r="U12" i="8"/>
  <c r="P12" i="8"/>
  <c r="CN13" i="8"/>
  <c r="AT10" i="4"/>
  <c r="AV202" i="8"/>
  <c r="CN202" i="8"/>
  <c r="FS202" i="8"/>
  <c r="K202" i="5"/>
  <c r="AB411" i="4"/>
  <c r="DE421" i="28"/>
  <c r="BA418" i="28"/>
  <c r="AF411" i="8"/>
  <c r="O415" i="8"/>
  <c r="H411" i="4"/>
  <c r="AR411" i="4"/>
  <c r="AH374" i="8"/>
  <c r="R360" i="5"/>
  <c r="CD153" i="5"/>
  <c r="CC153" i="5" s="1"/>
  <c r="DI318" i="5"/>
  <c r="BH54" i="28"/>
  <c r="AR112" i="4"/>
  <c r="AV256" i="4"/>
  <c r="AA86" i="8"/>
  <c r="X10" i="8"/>
  <c r="FN76" i="8"/>
  <c r="DV211" i="8"/>
  <c r="Y288" i="1"/>
  <c r="CN149" i="8"/>
  <c r="AA36" i="1"/>
  <c r="AA86" i="1"/>
  <c r="Y271" i="1"/>
  <c r="Q311" i="28"/>
  <c r="BE149" i="5"/>
  <c r="BA149" i="5" s="1"/>
  <c r="DY69" i="8"/>
  <c r="CI179" i="8"/>
  <c r="CJ202" i="5"/>
  <c r="CG89" i="28"/>
  <c r="V89" i="17" s="1"/>
  <c r="DI351" i="28"/>
  <c r="AC351" i="17" s="1"/>
  <c r="Y44" i="1"/>
  <c r="BB376" i="28"/>
  <c r="DV217" i="8"/>
  <c r="EF217" i="8"/>
  <c r="ED69" i="8"/>
  <c r="CM53" i="8"/>
  <c r="EE53" i="8"/>
  <c r="EE10" i="8" s="1"/>
  <c r="FO86" i="8"/>
  <c r="FN145" i="8"/>
  <c r="DY137" i="8"/>
  <c r="CI138" i="8"/>
  <c r="DF267" i="5"/>
  <c r="DK36" i="28"/>
  <c r="CG87" i="28"/>
  <c r="CI283" i="28"/>
  <c r="Y263" i="1"/>
  <c r="CJ271" i="28"/>
  <c r="AF176" i="28"/>
  <c r="AF188" i="5"/>
  <c r="DF230" i="5"/>
  <c r="DH283" i="5"/>
  <c r="AR53" i="4"/>
  <c r="CD130" i="8"/>
  <c r="DZ283" i="8"/>
  <c r="CN334" i="8"/>
  <c r="DZ313" i="8"/>
  <c r="AF211" i="4"/>
  <c r="DI277" i="5"/>
  <c r="CD211" i="5"/>
  <c r="BH277" i="28"/>
  <c r="DH333" i="28"/>
  <c r="BH256" i="28"/>
  <c r="CI137" i="28"/>
  <c r="DX342" i="8"/>
  <c r="EF403" i="8"/>
  <c r="AM10" i="4"/>
  <c r="CD192" i="5"/>
  <c r="BB403" i="28"/>
  <c r="BE192" i="28"/>
  <c r="DV44" i="8"/>
  <c r="DV294" i="8"/>
  <c r="EA294" i="8"/>
  <c r="CG195" i="5"/>
  <c r="S175" i="5"/>
  <c r="CJ117" i="28"/>
  <c r="CN195" i="8"/>
  <c r="AK211" i="1"/>
  <c r="AX36" i="4"/>
  <c r="AV195" i="4"/>
  <c r="AV277" i="4"/>
  <c r="CI211" i="8"/>
  <c r="ED246" i="8"/>
  <c r="O240" i="8"/>
  <c r="CG99" i="28"/>
  <c r="Z411" i="1"/>
  <c r="CJ87" i="5"/>
  <c r="DG246" i="28"/>
  <c r="AJ36" i="4"/>
  <c r="AF12" i="8"/>
  <c r="CM86" i="8"/>
  <c r="EF291" i="8"/>
  <c r="CN130" i="8"/>
  <c r="FU187" i="8"/>
  <c r="Z403" i="8"/>
  <c r="AX326" i="1"/>
  <c r="AW326" i="1" s="1"/>
  <c r="V137" i="5"/>
  <c r="BH153" i="5"/>
  <c r="DF130" i="28"/>
  <c r="AF117" i="4"/>
  <c r="AX175" i="4"/>
  <c r="EF31" i="8"/>
  <c r="CI240" i="8"/>
  <c r="U240" i="16" s="1"/>
  <c r="FN271" i="8"/>
  <c r="O120" i="8"/>
  <c r="DK333" i="5"/>
  <c r="DI271" i="5"/>
  <c r="BH142" i="28"/>
  <c r="BB195" i="5"/>
  <c r="CG301" i="5"/>
  <c r="AF402" i="5"/>
  <c r="CG142" i="28"/>
  <c r="FN70" i="8"/>
  <c r="BE217" i="5"/>
  <c r="DI351" i="5"/>
  <c r="BB294" i="28"/>
  <c r="BA294" i="28" s="1"/>
  <c r="BC402" i="28"/>
  <c r="BB402" i="28" s="1"/>
  <c r="BH403" i="28"/>
  <c r="FW374" i="8"/>
  <c r="FS390" i="8"/>
  <c r="CN360" i="8"/>
  <c r="Z360" i="8"/>
  <c r="O360" i="8"/>
  <c r="W311" i="4"/>
  <c r="FW342" i="8"/>
  <c r="CE342" i="8"/>
  <c r="CL342" i="8"/>
  <c r="Q311" i="5"/>
  <c r="CH333" i="8"/>
  <c r="AA333" i="8"/>
  <c r="EF326" i="8"/>
  <c r="AF326" i="4"/>
  <c r="EC313" i="8"/>
  <c r="CE313" i="8"/>
  <c r="AY313" i="1"/>
  <c r="AX313" i="1"/>
  <c r="AJ224" i="4"/>
  <c r="L224" i="28"/>
  <c r="Q185" i="28"/>
  <c r="DK224" i="28"/>
  <c r="BD224" i="5"/>
  <c r="BB230" i="5"/>
  <c r="FN230" i="8"/>
  <c r="FS230" i="8"/>
  <c r="CM224" i="8"/>
  <c r="AI224" i="4"/>
  <c r="DI230" i="28"/>
  <c r="DE230" i="28" s="1"/>
  <c r="FP224" i="8"/>
  <c r="X224" i="4"/>
  <c r="L224" i="5"/>
  <c r="BH274" i="28"/>
  <c r="AD185" i="4"/>
  <c r="CI283" i="5"/>
  <c r="V283" i="5"/>
  <c r="CG304" i="5"/>
  <c r="H283" i="4"/>
  <c r="DK283" i="5"/>
  <c r="DI301" i="5"/>
  <c r="AC301" i="23" s="1"/>
  <c r="CG301" i="28"/>
  <c r="FU283" i="8"/>
  <c r="CI294" i="8"/>
  <c r="CD291" i="5"/>
  <c r="CI117" i="8"/>
  <c r="DV195" i="8"/>
  <c r="O271" i="8"/>
  <c r="DF263" i="5"/>
  <c r="DK112" i="28"/>
  <c r="P27" i="8"/>
  <c r="FS130" i="8"/>
  <c r="DV277" i="8"/>
  <c r="FN294" i="8"/>
  <c r="FS294" i="8"/>
  <c r="FP187" i="8"/>
  <c r="CD89" i="5"/>
  <c r="S89" i="23" s="1"/>
  <c r="O311" i="4"/>
  <c r="CD117" i="5"/>
  <c r="CC117" i="5" s="1"/>
  <c r="BH176" i="5"/>
  <c r="DF211" i="5"/>
  <c r="CD267" i="8"/>
  <c r="EC283" i="8"/>
  <c r="DV70" i="8"/>
  <c r="BH271" i="28"/>
  <c r="CI351" i="8"/>
  <c r="U351" i="16" s="1"/>
  <c r="CI267" i="8"/>
  <c r="CJ318" i="5"/>
  <c r="FU112" i="8"/>
  <c r="EA127" i="8"/>
  <c r="FN192" i="8"/>
  <c r="CD271" i="8"/>
  <c r="FS188" i="8"/>
  <c r="BB188" i="5"/>
  <c r="DH342" i="5"/>
  <c r="BH138" i="28"/>
  <c r="FQ137" i="8"/>
  <c r="CH246" i="8"/>
  <c r="DV351" i="8"/>
  <c r="AA351" i="16" s="1"/>
  <c r="CD334" i="8"/>
  <c r="CD351" i="8"/>
  <c r="P351" i="16" s="1"/>
  <c r="ED175" i="8"/>
  <c r="AF240" i="4"/>
  <c r="H240" i="26" s="1"/>
  <c r="L313" i="4"/>
  <c r="EA179" i="8"/>
  <c r="CD274" i="8"/>
  <c r="AC10" i="8"/>
  <c r="FN79" i="8"/>
  <c r="FP137" i="8"/>
  <c r="AA27" i="8"/>
  <c r="CN117" i="8"/>
  <c r="FV112" i="8"/>
  <c r="CI145" i="8"/>
  <c r="FQ112" i="8"/>
  <c r="CI99" i="8"/>
  <c r="EC187" i="8"/>
  <c r="EF256" i="8"/>
  <c r="DV415" i="8"/>
  <c r="AV351" i="4"/>
  <c r="L351" i="26" s="1"/>
  <c r="I10" i="1"/>
  <c r="I427" i="1" s="1"/>
  <c r="K334" i="5"/>
  <c r="AA12" i="8"/>
  <c r="FR137" i="8"/>
  <c r="CI106" i="8"/>
  <c r="AI311" i="8"/>
  <c r="AF342" i="8"/>
  <c r="FS376" i="8"/>
  <c r="BC246" i="28"/>
  <c r="CJ202" i="28"/>
  <c r="BH403" i="5"/>
  <c r="BH288" i="28"/>
  <c r="BB217" i="5"/>
  <c r="CD267" i="5"/>
  <c r="DY112" i="8"/>
  <c r="FW224" i="8"/>
  <c r="FT411" i="8"/>
  <c r="FT374" i="8" s="1"/>
  <c r="H161" i="4"/>
  <c r="N185" i="4"/>
  <c r="CF342" i="5"/>
  <c r="CI53" i="28"/>
  <c r="CD211" i="8"/>
  <c r="EF314" i="8"/>
  <c r="EE333" i="8"/>
  <c r="CG333" i="8"/>
  <c r="CF175" i="28"/>
  <c r="FS291" i="8"/>
  <c r="AQ291" i="16" s="1"/>
  <c r="CI291" i="8"/>
  <c r="U291" i="16" s="1"/>
  <c r="X283" i="4"/>
  <c r="AH283" i="4"/>
  <c r="L283" i="4"/>
  <c r="X185" i="8"/>
  <c r="BC283" i="28"/>
  <c r="O283" i="5"/>
  <c r="Y284" i="1"/>
  <c r="FW283" i="8"/>
  <c r="Z284" i="8"/>
  <c r="DY283" i="8"/>
  <c r="S283" i="28"/>
  <c r="AA283" i="1"/>
  <c r="U283" i="8"/>
  <c r="AI185" i="8"/>
  <c r="U246" i="8"/>
  <c r="CD256" i="5"/>
  <c r="CC256" i="5" s="1"/>
  <c r="X246" i="4"/>
  <c r="BB256" i="28"/>
  <c r="AF246" i="28"/>
  <c r="AK256" i="1"/>
  <c r="AM246" i="1"/>
  <c r="AJ246" i="4"/>
  <c r="AR246" i="4"/>
  <c r="L246" i="28"/>
  <c r="CF246" i="5"/>
  <c r="O246" i="5"/>
  <c r="BG246" i="5"/>
  <c r="AA246" i="8"/>
  <c r="CJ187" i="8"/>
  <c r="O195" i="8"/>
  <c r="CE187" i="5"/>
  <c r="EB187" i="8"/>
  <c r="CD188" i="5"/>
  <c r="FT187" i="8"/>
  <c r="CH187" i="8"/>
  <c r="DX187" i="8"/>
  <c r="CJ188" i="28"/>
  <c r="CF187" i="5"/>
  <c r="AJ53" i="4"/>
  <c r="R10" i="8"/>
  <c r="EF57" i="8"/>
  <c r="Z57" i="8"/>
  <c r="T10" i="8"/>
  <c r="BG36" i="28"/>
  <c r="CI44" i="8"/>
  <c r="EA44" i="8"/>
  <c r="AD10" i="4"/>
  <c r="BH44" i="28"/>
  <c r="CI86" i="5"/>
  <c r="CJ390" i="28"/>
  <c r="T53" i="4"/>
  <c r="P301" i="26"/>
  <c r="AJ283" i="4"/>
  <c r="FS99" i="8"/>
  <c r="CD195" i="8"/>
  <c r="EC246" i="8"/>
  <c r="CM36" i="8"/>
  <c r="EF153" i="8"/>
  <c r="DV192" i="8"/>
  <c r="DU355" i="8"/>
  <c r="Z355" i="16" s="1"/>
  <c r="O267" i="8"/>
  <c r="BH124" i="5"/>
  <c r="BB267" i="28"/>
  <c r="K263" i="5"/>
  <c r="L12" i="5"/>
  <c r="CD301" i="5"/>
  <c r="DF288" i="28"/>
  <c r="AB36" i="4"/>
  <c r="CD149" i="8"/>
  <c r="CI288" i="8"/>
  <c r="CM283" i="8"/>
  <c r="BD53" i="28"/>
  <c r="CN138" i="8"/>
  <c r="O291" i="8"/>
  <c r="DF117" i="28"/>
  <c r="BC112" i="28"/>
  <c r="AF127" i="4"/>
  <c r="O117" i="8"/>
  <c r="FM394" i="8"/>
  <c r="AV360" i="8"/>
  <c r="AP10" i="4"/>
  <c r="AF54" i="28"/>
  <c r="CG124" i="28"/>
  <c r="DF120" i="28"/>
  <c r="AF360" i="4"/>
  <c r="FS57" i="8"/>
  <c r="P10" i="5"/>
  <c r="EF327" i="8"/>
  <c r="DI288" i="28"/>
  <c r="CD403" i="28"/>
  <c r="AI86" i="4"/>
  <c r="P36" i="8"/>
  <c r="O113" i="8"/>
  <c r="AJ311" i="8"/>
  <c r="AC311" i="8"/>
  <c r="EE246" i="8"/>
  <c r="EA256" i="8"/>
  <c r="AI10" i="8"/>
  <c r="CD179" i="8"/>
  <c r="CN304" i="8"/>
  <c r="AF102" i="5"/>
  <c r="CD402" i="28"/>
  <c r="CH390" i="28"/>
  <c r="CG390" i="28" s="1"/>
  <c r="EA102" i="8"/>
  <c r="DX112" i="8"/>
  <c r="DV256" i="8"/>
  <c r="FS288" i="8"/>
  <c r="DV301" i="8"/>
  <c r="N10" i="28"/>
  <c r="FR69" i="8"/>
  <c r="CN284" i="8"/>
  <c r="H175" i="4"/>
  <c r="BH202" i="28"/>
  <c r="AJ411" i="4"/>
  <c r="ED53" i="8"/>
  <c r="CI230" i="8"/>
  <c r="FN351" i="8"/>
  <c r="AL351" i="16" s="1"/>
  <c r="FS195" i="8"/>
  <c r="EA327" i="8"/>
  <c r="BE304" i="5"/>
  <c r="DH224" i="28"/>
  <c r="BB277" i="28"/>
  <c r="CJ127" i="28"/>
  <c r="AR283" i="4"/>
  <c r="EA217" i="8"/>
  <c r="EA326" i="8"/>
  <c r="S246" i="5"/>
  <c r="BE267" i="5"/>
  <c r="BA267" i="5" s="1"/>
  <c r="BB99" i="28"/>
  <c r="Z185" i="4"/>
  <c r="CN294" i="8"/>
  <c r="EA318" i="8"/>
  <c r="AU10" i="4"/>
  <c r="DY53" i="8"/>
  <c r="BB288" i="5"/>
  <c r="S224" i="5"/>
  <c r="T10" i="28"/>
  <c r="AR36" i="4"/>
  <c r="AL185" i="4"/>
  <c r="AN283" i="4"/>
  <c r="CD57" i="8"/>
  <c r="EA89" i="8"/>
  <c r="CD142" i="8"/>
  <c r="DV130" i="8"/>
  <c r="FR283" i="8"/>
  <c r="BE334" i="28"/>
  <c r="BH327" i="5"/>
  <c r="CJ415" i="5"/>
  <c r="AF217" i="4"/>
  <c r="U224" i="8"/>
  <c r="FN89" i="8"/>
  <c r="EE86" i="8"/>
  <c r="FN284" i="8"/>
  <c r="AV415" i="8"/>
  <c r="CJ176" i="5"/>
  <c r="BH391" i="5"/>
  <c r="AN36" i="4"/>
  <c r="BH36" i="5"/>
  <c r="O27" i="5"/>
  <c r="AV31" i="8"/>
  <c r="X10" i="28"/>
  <c r="L12" i="4"/>
  <c r="CJ12" i="5"/>
  <c r="S12" i="5"/>
  <c r="O10" i="4"/>
  <c r="L12" i="28"/>
  <c r="V12" i="5"/>
  <c r="CE12" i="28"/>
  <c r="CD12" i="28" s="1"/>
  <c r="U10" i="5"/>
  <c r="L175" i="4"/>
  <c r="AN175" i="4"/>
  <c r="CD179" i="28"/>
  <c r="V342" i="28"/>
  <c r="BD224" i="28"/>
  <c r="Y10" i="8"/>
  <c r="AF27" i="8"/>
  <c r="O247" i="8"/>
  <c r="K120" i="28"/>
  <c r="FS211" i="8"/>
  <c r="FQ283" i="8"/>
  <c r="BH318" i="28"/>
  <c r="FW36" i="8"/>
  <c r="DE13" i="5"/>
  <c r="DZ246" i="8"/>
  <c r="CG411" i="8"/>
  <c r="CG374" i="8" s="1"/>
  <c r="CK411" i="8"/>
  <c r="CK374" i="8" s="1"/>
  <c r="Y138" i="1"/>
  <c r="O23" i="8"/>
  <c r="CK69" i="8"/>
  <c r="FP112" i="8"/>
  <c r="CF283" i="28"/>
  <c r="R124" i="28"/>
  <c r="AE10" i="8"/>
  <c r="S10" i="8"/>
  <c r="CG179" i="5"/>
  <c r="DX86" i="8"/>
  <c r="BH318" i="5"/>
  <c r="DV153" i="8"/>
  <c r="AF202" i="28"/>
  <c r="EF23" i="8"/>
  <c r="CI112" i="5"/>
  <c r="BD283" i="28"/>
  <c r="CJ301" i="5"/>
  <c r="BH334" i="28"/>
  <c r="X175" i="4"/>
  <c r="AJ175" i="4"/>
  <c r="U175" i="8"/>
  <c r="BE176" i="28"/>
  <c r="ED161" i="8"/>
  <c r="BF161" i="28"/>
  <c r="BC161" i="5"/>
  <c r="O161" i="5"/>
  <c r="AA161" i="8"/>
  <c r="O161" i="28"/>
  <c r="BD161" i="5"/>
  <c r="W67" i="8"/>
  <c r="CG161" i="8"/>
  <c r="AB161" i="4"/>
  <c r="L137" i="4"/>
  <c r="L137" i="28"/>
  <c r="EC137" i="8"/>
  <c r="U137" i="8"/>
  <c r="DV149" i="8"/>
  <c r="CI149" i="8"/>
  <c r="BE149" i="28"/>
  <c r="CM137" i="8"/>
  <c r="AA137" i="8"/>
  <c r="AF137" i="28"/>
  <c r="DZ137" i="8"/>
  <c r="S137" i="5"/>
  <c r="P137" i="8"/>
  <c r="FW137" i="8"/>
  <c r="K67" i="4"/>
  <c r="CG130" i="5"/>
  <c r="CC130" i="5" s="1"/>
  <c r="AI112" i="4"/>
  <c r="H112" i="4"/>
  <c r="BG112" i="28"/>
  <c r="FN127" i="8"/>
  <c r="AF112" i="8"/>
  <c r="EB112" i="8"/>
  <c r="BE124" i="28"/>
  <c r="EA120" i="8"/>
  <c r="FS120" i="8"/>
  <c r="P112" i="8"/>
  <c r="FR112" i="8"/>
  <c r="AJ112" i="4"/>
  <c r="L112" i="5"/>
  <c r="AK102" i="1"/>
  <c r="AJ86" i="4"/>
  <c r="FW86" i="8"/>
  <c r="FQ86" i="8"/>
  <c r="ED86" i="8"/>
  <c r="AE67" i="8"/>
  <c r="EA79" i="8"/>
  <c r="CI79" i="8"/>
  <c r="O67" i="4"/>
  <c r="T69" i="4"/>
  <c r="CD79" i="5"/>
  <c r="CI69" i="5"/>
  <c r="R70" i="28"/>
  <c r="CC421" i="5"/>
  <c r="CL374" i="8"/>
  <c r="CC418" i="28"/>
  <c r="FR411" i="8"/>
  <c r="FR374" i="8" s="1"/>
  <c r="P411" i="8"/>
  <c r="CI415" i="8"/>
  <c r="CE411" i="8"/>
  <c r="CE374" i="8" s="1"/>
  <c r="FN415" i="8"/>
  <c r="ED411" i="8"/>
  <c r="ED374" i="8" s="1"/>
  <c r="DH411" i="28"/>
  <c r="DH374" i="28" s="1"/>
  <c r="BD411" i="5"/>
  <c r="BD374" i="5" s="1"/>
  <c r="CD415" i="5"/>
  <c r="FP411" i="8"/>
  <c r="FP374" i="8" s="1"/>
  <c r="T374" i="28"/>
  <c r="S411" i="28"/>
  <c r="AH374" i="4"/>
  <c r="AM374" i="1"/>
  <c r="AN201" i="4"/>
  <c r="FN211" i="8"/>
  <c r="L201" i="5"/>
  <c r="N185" i="5"/>
  <c r="DF202" i="28"/>
  <c r="K402" i="5"/>
  <c r="FS402" i="8"/>
  <c r="FS403" i="8"/>
  <c r="EF402" i="8"/>
  <c r="AF402" i="4"/>
  <c r="AF403" i="4"/>
  <c r="BH402" i="5"/>
  <c r="EC374" i="8"/>
  <c r="AV390" i="8"/>
  <c r="CD391" i="5"/>
  <c r="CN390" i="8"/>
  <c r="AY374" i="4"/>
  <c r="DK374" i="28"/>
  <c r="CJ376" i="28"/>
  <c r="BH360" i="28"/>
  <c r="AH311" i="8"/>
  <c r="AD311" i="8"/>
  <c r="AM311" i="4"/>
  <c r="S342" i="28"/>
  <c r="CJ342" i="28"/>
  <c r="BB351" i="28"/>
  <c r="L351" i="17" s="1"/>
  <c r="Y351" i="1"/>
  <c r="G351" i="19" s="1"/>
  <c r="AL311" i="4"/>
  <c r="AB342" i="4"/>
  <c r="DF351" i="28"/>
  <c r="Z351" i="17" s="1"/>
  <c r="AF348" i="16"/>
  <c r="DJ342" i="28"/>
  <c r="FP342" i="8"/>
  <c r="EE342" i="8"/>
  <c r="S311" i="8"/>
  <c r="AA311" i="4"/>
  <c r="X342" i="4"/>
  <c r="AJ342" i="4"/>
  <c r="Z311" i="4"/>
  <c r="CL333" i="8"/>
  <c r="CM333" i="8"/>
  <c r="DZ333" i="8"/>
  <c r="FV333" i="8"/>
  <c r="CF333" i="5"/>
  <c r="AD311" i="4"/>
  <c r="BH334" i="5"/>
  <c r="AB333" i="4"/>
  <c r="T333" i="4"/>
  <c r="AT311" i="4"/>
  <c r="L333" i="28"/>
  <c r="BB334" i="28"/>
  <c r="CD326" i="8"/>
  <c r="X311" i="8"/>
  <c r="CD327" i="8"/>
  <c r="T311" i="5"/>
  <c r="Z326" i="8"/>
  <c r="V311" i="4"/>
  <c r="CG326" i="28"/>
  <c r="U313" i="8"/>
  <c r="BB318" i="28"/>
  <c r="BA318" i="28" s="1"/>
  <c r="ED313" i="8"/>
  <c r="BE314" i="5"/>
  <c r="AU311" i="4"/>
  <c r="Z314" i="8"/>
  <c r="AY313" i="4"/>
  <c r="O202" i="8"/>
  <c r="T201" i="4"/>
  <c r="AR201" i="4"/>
  <c r="O201" i="28"/>
  <c r="V201" i="28"/>
  <c r="EF202" i="8"/>
  <c r="AF202" i="4"/>
  <c r="L201" i="28"/>
  <c r="S201" i="28"/>
  <c r="AF201" i="8"/>
  <c r="AA201" i="8"/>
  <c r="AD185" i="8"/>
  <c r="U201" i="8"/>
  <c r="AB201" i="4"/>
  <c r="H201" i="4"/>
  <c r="K185" i="4"/>
  <c r="R202" i="5"/>
  <c r="CG202" i="5"/>
  <c r="AF202" i="5"/>
  <c r="S185" i="8"/>
  <c r="P224" i="8"/>
  <c r="V224" i="5"/>
  <c r="X185" i="5"/>
  <c r="EE224" i="8"/>
  <c r="FR224" i="8"/>
  <c r="AU185" i="4"/>
  <c r="AA185" i="4"/>
  <c r="H224" i="4"/>
  <c r="AP185" i="4"/>
  <c r="W185" i="4"/>
  <c r="CI274" i="8"/>
  <c r="BH274" i="5"/>
  <c r="EA271" i="8"/>
  <c r="Y185" i="8"/>
  <c r="CI271" i="8"/>
  <c r="P185" i="28"/>
  <c r="AJ185" i="8"/>
  <c r="EF304" i="8"/>
  <c r="FN304" i="8"/>
  <c r="R301" i="28"/>
  <c r="L283" i="28"/>
  <c r="AI283" i="4"/>
  <c r="V283" i="28"/>
  <c r="BH294" i="5"/>
  <c r="CF283" i="5"/>
  <c r="CD294" i="5"/>
  <c r="CD294" i="28"/>
  <c r="P283" i="8"/>
  <c r="AE185" i="4"/>
  <c r="AB283" i="4"/>
  <c r="FV283" i="8"/>
  <c r="W185" i="8"/>
  <c r="DK283" i="28"/>
  <c r="L246" i="5"/>
  <c r="M185" i="28"/>
  <c r="CG246" i="8"/>
  <c r="AY246" i="4"/>
  <c r="FQ246" i="8"/>
  <c r="S246" i="28"/>
  <c r="AC185" i="8"/>
  <c r="FW246" i="8"/>
  <c r="FV246" i="8"/>
  <c r="T246" i="4"/>
  <c r="U185" i="28"/>
  <c r="X185" i="28"/>
  <c r="L187" i="28"/>
  <c r="S187" i="5"/>
  <c r="CG187" i="8"/>
  <c r="N185" i="28"/>
  <c r="O187" i="28"/>
  <c r="EA192" i="8"/>
  <c r="CI192" i="8"/>
  <c r="ED187" i="8"/>
  <c r="BF187" i="28"/>
  <c r="CG192" i="5"/>
  <c r="AF192" i="5"/>
  <c r="BE188" i="28"/>
  <c r="CG188" i="28"/>
  <c r="CG188" i="5"/>
  <c r="Y67" i="8"/>
  <c r="BH176" i="28"/>
  <c r="CM175" i="8"/>
  <c r="CL175" i="8"/>
  <c r="EE187" i="8"/>
  <c r="CL187" i="8"/>
  <c r="V175" i="5"/>
  <c r="CJ175" i="5"/>
  <c r="V161" i="28"/>
  <c r="FR161" i="8"/>
  <c r="FP161" i="8"/>
  <c r="DK161" i="5"/>
  <c r="EC161" i="8"/>
  <c r="Z67" i="4"/>
  <c r="CF137" i="5"/>
  <c r="CH137" i="8"/>
  <c r="FS149" i="8"/>
  <c r="CJ149" i="28"/>
  <c r="CD145" i="8"/>
  <c r="AJ67" i="8"/>
  <c r="AF137" i="8"/>
  <c r="CD145" i="28"/>
  <c r="CD145" i="5"/>
  <c r="CC145" i="5" s="1"/>
  <c r="V137" i="28"/>
  <c r="CG137" i="8"/>
  <c r="X137" i="4"/>
  <c r="FU137" i="8"/>
  <c r="FS138" i="8"/>
  <c r="L112" i="4"/>
  <c r="FS127" i="8"/>
  <c r="AD67" i="4"/>
  <c r="T112" i="4"/>
  <c r="W67" i="4"/>
  <c r="AB112" i="4"/>
  <c r="X112" i="4"/>
  <c r="CE112" i="28"/>
  <c r="CJ120" i="28"/>
  <c r="DZ112" i="8"/>
  <c r="CK112" i="8"/>
  <c r="DV120" i="8"/>
  <c r="AV120" i="4"/>
  <c r="V112" i="5"/>
  <c r="N67" i="4"/>
  <c r="T67" i="5"/>
  <c r="EA106" i="8"/>
  <c r="FV86" i="8"/>
  <c r="AF86" i="8"/>
  <c r="L86" i="28"/>
  <c r="X67" i="28"/>
  <c r="CD99" i="8"/>
  <c r="AV99" i="4"/>
  <c r="BD86" i="28"/>
  <c r="CD99" i="5"/>
  <c r="DH86" i="5"/>
  <c r="AC67" i="8"/>
  <c r="FR86" i="8"/>
  <c r="BG86" i="5"/>
  <c r="DY86" i="8"/>
  <c r="J67" i="4"/>
  <c r="AQ67" i="4"/>
  <c r="V86" i="5"/>
  <c r="N67" i="5"/>
  <c r="AF79" i="4"/>
  <c r="L69" i="5"/>
  <c r="FQ69" i="8"/>
  <c r="CG79" i="28"/>
  <c r="CN76" i="8"/>
  <c r="DV76" i="8"/>
  <c r="DZ69" i="8"/>
  <c r="EA76" i="8"/>
  <c r="CG69" i="8"/>
  <c r="EE69" i="8"/>
  <c r="FW69" i="8"/>
  <c r="CF69" i="8"/>
  <c r="CH69" i="28"/>
  <c r="BG69" i="28"/>
  <c r="DK69" i="28"/>
  <c r="CH69" i="5"/>
  <c r="EA70" i="8"/>
  <c r="AP67" i="4"/>
  <c r="AT67" i="4"/>
  <c r="S69" i="5"/>
  <c r="CH69" i="8"/>
  <c r="AF70" i="4"/>
  <c r="CG70" i="28"/>
  <c r="CG70" i="5"/>
  <c r="DX69" i="8"/>
  <c r="S67" i="8"/>
  <c r="EB69" i="8"/>
  <c r="P69" i="8"/>
  <c r="AV70" i="4"/>
  <c r="AF70" i="5"/>
  <c r="L53" i="4"/>
  <c r="X53" i="4"/>
  <c r="P53" i="8"/>
  <c r="AN53" i="4"/>
  <c r="AQ10" i="4"/>
  <c r="BD53" i="5"/>
  <c r="CF53" i="8"/>
  <c r="AH53" i="4"/>
  <c r="U36" i="8"/>
  <c r="FS44" i="8"/>
  <c r="EC36" i="8"/>
  <c r="FU36" i="8"/>
  <c r="BG36" i="5"/>
  <c r="CJ36" i="8"/>
  <c r="X36" i="4"/>
  <c r="AF318" i="4"/>
  <c r="AH313" i="4"/>
  <c r="DZ402" i="8"/>
  <c r="DZ374" i="8" s="1"/>
  <c r="DV403" i="8"/>
  <c r="EA57" i="8"/>
  <c r="EB53" i="8"/>
  <c r="J311" i="4"/>
  <c r="H313" i="4"/>
  <c r="Q67" i="5"/>
  <c r="V112" i="28"/>
  <c r="CD217" i="5"/>
  <c r="CI124" i="8"/>
  <c r="CJ112" i="8"/>
  <c r="DX224" i="8"/>
  <c r="CI202" i="8"/>
  <c r="O318" i="8"/>
  <c r="CD176" i="8"/>
  <c r="CG175" i="8"/>
  <c r="CF402" i="8"/>
  <c r="CD403" i="8"/>
  <c r="AW36" i="4"/>
  <c r="AV44" i="4"/>
  <c r="AX53" i="1"/>
  <c r="AW53" i="1" s="1"/>
  <c r="R188" i="5"/>
  <c r="DX36" i="8"/>
  <c r="CD314" i="8"/>
  <c r="CF313" i="8"/>
  <c r="Z294" i="8"/>
  <c r="AW267" i="1"/>
  <c r="Q67" i="28"/>
  <c r="BC333" i="5"/>
  <c r="AI313" i="4"/>
  <c r="AV415" i="4"/>
  <c r="AW411" i="4"/>
  <c r="AV411" i="4" s="1"/>
  <c r="FW53" i="8"/>
  <c r="FS54" i="8"/>
  <c r="CD102" i="8"/>
  <c r="CG86" i="8"/>
  <c r="CH313" i="8"/>
  <c r="CD318" i="8"/>
  <c r="AF176" i="4"/>
  <c r="AI175" i="4"/>
  <c r="Z86" i="1"/>
  <c r="AY246" i="1"/>
  <c r="W67" i="5"/>
  <c r="CD13" i="5"/>
  <c r="CF246" i="8"/>
  <c r="CD256" i="8"/>
  <c r="FN153" i="8"/>
  <c r="FO137" i="8"/>
  <c r="P313" i="8"/>
  <c r="R311" i="8"/>
  <c r="K188" i="5"/>
  <c r="BH27" i="5"/>
  <c r="DG112" i="5"/>
  <c r="AF130" i="4"/>
  <c r="AH112" i="4"/>
  <c r="CD76" i="8"/>
  <c r="CM313" i="8"/>
  <c r="FS415" i="8"/>
  <c r="FU411" i="8"/>
  <c r="FU374" i="8" s="1"/>
  <c r="X374" i="5"/>
  <c r="CD301" i="8"/>
  <c r="Z246" i="1"/>
  <c r="S137" i="28"/>
  <c r="CF69" i="5"/>
  <c r="BE106" i="5"/>
  <c r="CI120" i="8"/>
  <c r="CL112" i="8"/>
  <c r="DX246" i="8"/>
  <c r="CI113" i="8"/>
  <c r="CM112" i="8"/>
  <c r="FU333" i="8"/>
  <c r="L224" i="4"/>
  <c r="O185" i="4"/>
  <c r="AK195" i="1"/>
  <c r="BC137" i="5"/>
  <c r="CI390" i="5"/>
  <c r="CG390" i="5" s="1"/>
  <c r="CG391" i="5"/>
  <c r="FS13" i="8"/>
  <c r="FM13" i="8" s="1"/>
  <c r="K327" i="5"/>
  <c r="K391" i="28"/>
  <c r="DE57" i="5"/>
  <c r="P240" i="26"/>
  <c r="P326" i="8"/>
  <c r="O326" i="8" s="1"/>
  <c r="T311" i="8"/>
  <c r="AA342" i="8"/>
  <c r="CI57" i="8"/>
  <c r="CK53" i="8"/>
  <c r="DZ224" i="8"/>
  <c r="CJ390" i="5"/>
  <c r="CE137" i="28"/>
  <c r="BD246" i="28"/>
  <c r="BD313" i="28"/>
  <c r="L262" i="4"/>
  <c r="L36" i="4"/>
  <c r="AE67" i="4"/>
  <c r="AN161" i="4"/>
  <c r="P351" i="26"/>
  <c r="EE112" i="8"/>
  <c r="CN176" i="8"/>
  <c r="FN256" i="8"/>
  <c r="CI301" i="8"/>
  <c r="FS145" i="8"/>
  <c r="CK187" i="8"/>
  <c r="Z195" i="8"/>
  <c r="AI187" i="4"/>
  <c r="AA411" i="8"/>
  <c r="AX137" i="4"/>
  <c r="BB142" i="28"/>
  <c r="S161" i="5"/>
  <c r="DG342" i="28"/>
  <c r="R391" i="28"/>
  <c r="AK288" i="1"/>
  <c r="AA53" i="1"/>
  <c r="CF86" i="28"/>
  <c r="CF342" i="28"/>
  <c r="AF124" i="4"/>
  <c r="V10" i="4"/>
  <c r="AV130" i="4"/>
  <c r="T283" i="4"/>
  <c r="CD31" i="8"/>
  <c r="CC31" i="8" s="1"/>
  <c r="CG283" i="8"/>
  <c r="DY187" i="8"/>
  <c r="CD415" i="8"/>
  <c r="P175" i="8"/>
  <c r="BE351" i="5"/>
  <c r="BD137" i="28"/>
  <c r="DH175" i="28"/>
  <c r="BE326" i="28"/>
  <c r="S86" i="5"/>
  <c r="P374" i="28"/>
  <c r="BG161" i="28"/>
  <c r="CH411" i="28"/>
  <c r="AF153" i="4"/>
  <c r="V185" i="4"/>
  <c r="AY283" i="4"/>
  <c r="AV318" i="4"/>
  <c r="CF27" i="8"/>
  <c r="FP86" i="8"/>
  <c r="CH86" i="8"/>
  <c r="CD106" i="8"/>
  <c r="FS142" i="8"/>
  <c r="CI127" i="8"/>
  <c r="CF283" i="8"/>
  <c r="Z348" i="16"/>
  <c r="CN391" i="8"/>
  <c r="FN102" i="8"/>
  <c r="EF117" i="8"/>
  <c r="ED224" i="8"/>
  <c r="CG79" i="5"/>
  <c r="CD179" i="5"/>
  <c r="AF153" i="5"/>
  <c r="BD69" i="28"/>
  <c r="BE348" i="28"/>
  <c r="O348" i="17" s="1"/>
  <c r="U67" i="5"/>
  <c r="BE415" i="28"/>
  <c r="V224" i="28"/>
  <c r="AW421" i="1"/>
  <c r="BC36" i="28"/>
  <c r="AF57" i="4"/>
  <c r="AR161" i="4"/>
  <c r="AJ201" i="4"/>
  <c r="AM185" i="4"/>
  <c r="AN224" i="4"/>
  <c r="AR224" i="4"/>
  <c r="EC69" i="8"/>
  <c r="DV89" i="8"/>
  <c r="DV106" i="8"/>
  <c r="CD217" i="8"/>
  <c r="CL283" i="8"/>
  <c r="FP333" i="8"/>
  <c r="AQ348" i="16"/>
  <c r="EA351" i="8"/>
  <c r="AF351" i="16" s="1"/>
  <c r="CM374" i="8"/>
  <c r="FS192" i="8"/>
  <c r="EF271" i="8"/>
  <c r="ED333" i="8"/>
  <c r="AQ343" i="16"/>
  <c r="AV145" i="4"/>
  <c r="DI149" i="28"/>
  <c r="DE149" i="28" s="1"/>
  <c r="Y192" i="1"/>
  <c r="AK318" i="1"/>
  <c r="L333" i="4"/>
  <c r="AV54" i="4"/>
  <c r="AN411" i="4"/>
  <c r="AR342" i="4"/>
  <c r="EF113" i="8"/>
  <c r="DV230" i="8"/>
  <c r="AV326" i="8"/>
  <c r="EE283" i="8"/>
  <c r="EA304" i="8"/>
  <c r="FS351" i="8"/>
  <c r="AQ351" i="16" s="1"/>
  <c r="CG224" i="8"/>
  <c r="AV274" i="8"/>
  <c r="FR333" i="8"/>
  <c r="CD390" i="8"/>
  <c r="EA418" i="8"/>
  <c r="O402" i="8"/>
  <c r="AY333" i="4"/>
  <c r="BE348" i="5"/>
  <c r="DH69" i="28"/>
  <c r="CI411" i="28"/>
  <c r="CI374" i="28" s="1"/>
  <c r="AF327" i="28"/>
  <c r="BE351" i="28"/>
  <c r="AA411" i="1"/>
  <c r="AA374" i="1" s="1"/>
  <c r="CG274" i="28"/>
  <c r="DJ333" i="28"/>
  <c r="P246" i="8"/>
  <c r="DZ53" i="8"/>
  <c r="FV137" i="8"/>
  <c r="CD230" i="8"/>
  <c r="FN217" i="8"/>
  <c r="CD294" i="8"/>
  <c r="W10" i="8"/>
  <c r="FS89" i="8"/>
  <c r="FN149" i="8"/>
  <c r="FU313" i="8"/>
  <c r="Z145" i="8"/>
  <c r="L411" i="4"/>
  <c r="BD283" i="5"/>
  <c r="BB291" i="5"/>
  <c r="AK124" i="1"/>
  <c r="Y277" i="1"/>
  <c r="AB86" i="4"/>
  <c r="AY86" i="4"/>
  <c r="AA53" i="8"/>
  <c r="CI102" i="8"/>
  <c r="FS301" i="8"/>
  <c r="AQ301" i="16" s="1"/>
  <c r="Z10" i="4"/>
  <c r="EC342" i="8"/>
  <c r="CG211" i="5"/>
  <c r="DH112" i="28"/>
  <c r="DF179" i="28"/>
  <c r="DE179" i="28" s="1"/>
  <c r="DI267" i="28"/>
  <c r="DE267" i="28" s="1"/>
  <c r="BB284" i="28"/>
  <c r="AM333" i="1"/>
  <c r="BA318" i="5"/>
  <c r="DK411" i="5"/>
  <c r="DK374" i="5" s="1"/>
  <c r="CG130" i="28"/>
  <c r="M374" i="4"/>
  <c r="L374" i="4" s="1"/>
  <c r="AN86" i="4"/>
  <c r="AU67" i="4"/>
  <c r="AQ311" i="4"/>
  <c r="AA112" i="8"/>
  <c r="T185" i="8"/>
  <c r="CM69" i="8"/>
  <c r="EA130" i="8"/>
  <c r="EA124" i="8"/>
  <c r="EA145" i="8"/>
  <c r="EE137" i="8"/>
  <c r="CD192" i="8"/>
  <c r="DV267" i="8"/>
  <c r="FN291" i="8"/>
  <c r="AL291" i="16" s="1"/>
  <c r="EE313" i="8"/>
  <c r="DY411" i="8"/>
  <c r="DY374" i="8" s="1"/>
  <c r="AX86" i="4"/>
  <c r="AV117" i="4"/>
  <c r="R391" i="5"/>
  <c r="DI294" i="28"/>
  <c r="CJ402" i="28"/>
  <c r="AA67" i="4"/>
  <c r="AF288" i="4"/>
  <c r="AA36" i="8"/>
  <c r="R185" i="8"/>
  <c r="FS76" i="8"/>
  <c r="DX161" i="8"/>
  <c r="CI217" i="8"/>
  <c r="FN267" i="8"/>
  <c r="ED283" i="8"/>
  <c r="CI318" i="8"/>
  <c r="EA288" i="8"/>
  <c r="FM421" i="8"/>
  <c r="CF187" i="8"/>
  <c r="EF274" i="8"/>
  <c r="DY333" i="8"/>
  <c r="AV351" i="8"/>
  <c r="CD87" i="5"/>
  <c r="DI274" i="5"/>
  <c r="CI161" i="28"/>
  <c r="CC355" i="28"/>
  <c r="R355" i="17" s="1"/>
  <c r="CH283" i="8"/>
  <c r="CN415" i="8"/>
  <c r="CN402" i="8"/>
  <c r="S12" i="28"/>
  <c r="FS117" i="8"/>
  <c r="FS106" i="8"/>
  <c r="FV187" i="8"/>
  <c r="AV318" i="8"/>
  <c r="CG313" i="8"/>
  <c r="AF283" i="8"/>
  <c r="AF246" i="8"/>
  <c r="FQ411" i="8"/>
  <c r="FQ374" i="8" s="1"/>
  <c r="DI153" i="5"/>
  <c r="DE153" i="5" s="1"/>
  <c r="DH333" i="5"/>
  <c r="N374" i="5"/>
  <c r="AA333" i="1"/>
  <c r="BE263" i="28"/>
  <c r="AF102" i="4"/>
  <c r="V67" i="4"/>
  <c r="AD67" i="8"/>
  <c r="EF54" i="8"/>
  <c r="AV87" i="8"/>
  <c r="AV99" i="8"/>
  <c r="FN130" i="8"/>
  <c r="CF137" i="8"/>
  <c r="CJ137" i="8"/>
  <c r="FN124" i="8"/>
  <c r="FS271" i="8"/>
  <c r="DV284" i="8"/>
  <c r="EA291" i="8"/>
  <c r="AF291" i="16" s="1"/>
  <c r="FS87" i="8"/>
  <c r="FN117" i="8"/>
  <c r="DF304" i="5"/>
  <c r="CF187" i="28"/>
  <c r="BB271" i="28"/>
  <c r="CJ284" i="28"/>
  <c r="AF333" i="28"/>
  <c r="Q10" i="5"/>
  <c r="S27" i="5"/>
  <c r="Z23" i="8"/>
  <c r="BA23" i="5"/>
  <c r="CC23" i="5"/>
  <c r="FM18" i="8"/>
  <c r="CJ12" i="8"/>
  <c r="CI12" i="8" s="1"/>
  <c r="DJ12" i="28"/>
  <c r="DI12" i="28" s="1"/>
  <c r="U10" i="28"/>
  <c r="DW12" i="8"/>
  <c r="DV12" i="8" s="1"/>
  <c r="EF18" i="8"/>
  <c r="CI12" i="5"/>
  <c r="DG12" i="5"/>
  <c r="DF12" i="5" s="1"/>
  <c r="CG12" i="28"/>
  <c r="CD44" i="8"/>
  <c r="CD13" i="8"/>
  <c r="FT86" i="8"/>
  <c r="DV79" i="8"/>
  <c r="EA138" i="8"/>
  <c r="ED112" i="8"/>
  <c r="EA202" i="8"/>
  <c r="CD153" i="8"/>
  <c r="DW224" i="8"/>
  <c r="FU224" i="8"/>
  <c r="EA314" i="8"/>
  <c r="EB313" i="8"/>
  <c r="FO12" i="8"/>
  <c r="ED36" i="8"/>
  <c r="CD54" i="8"/>
  <c r="CD138" i="8"/>
  <c r="CE137" i="8"/>
  <c r="CK86" i="8"/>
  <c r="EF106" i="8"/>
  <c r="DV176" i="8"/>
  <c r="DW175" i="8"/>
  <c r="DV202" i="8"/>
  <c r="EA230" i="8"/>
  <c r="CI284" i="8"/>
  <c r="CJ283" i="8"/>
  <c r="DW283" i="8"/>
  <c r="DV327" i="8"/>
  <c r="DW326" i="8"/>
  <c r="DV326" i="8" s="1"/>
  <c r="CI334" i="8"/>
  <c r="CJ333" i="8"/>
  <c r="FS360" i="8"/>
  <c r="EA376" i="8"/>
  <c r="EB376" i="8"/>
  <c r="CJ411" i="8"/>
  <c r="DW27" i="8"/>
  <c r="DV27" i="8" s="1"/>
  <c r="CJ27" i="8"/>
  <c r="CI27" i="8" s="1"/>
  <c r="CI70" i="8"/>
  <c r="CJ69" i="8"/>
  <c r="EA188" i="8"/>
  <c r="FN247" i="8"/>
  <c r="FO246" i="8"/>
  <c r="FN314" i="8"/>
  <c r="FO313" i="8"/>
  <c r="CK283" i="8"/>
  <c r="CI360" i="8"/>
  <c r="EA391" i="8"/>
  <c r="EB390" i="8"/>
  <c r="EA390" i="8" s="1"/>
  <c r="FO376" i="8"/>
  <c r="EA334" i="8"/>
  <c r="EB333" i="8"/>
  <c r="FT12" i="8"/>
  <c r="FP69" i="8"/>
  <c r="CF112" i="8"/>
  <c r="FO112" i="8"/>
  <c r="CD202" i="8"/>
  <c r="FN188" i="8"/>
  <c r="FO187" i="8"/>
  <c r="FS284" i="8"/>
  <c r="FT283" i="8"/>
  <c r="FS314" i="8"/>
  <c r="FT313" i="8"/>
  <c r="FN288" i="8"/>
  <c r="FN318" i="8"/>
  <c r="DV360" i="8"/>
  <c r="FS334" i="8"/>
  <c r="FT333" i="8"/>
  <c r="FN391" i="8"/>
  <c r="FO390" i="8"/>
  <c r="FN390" i="8" s="1"/>
  <c r="CI376" i="8"/>
  <c r="CC418" i="8"/>
  <c r="CE27" i="8"/>
  <c r="EA12" i="8"/>
  <c r="EB27" i="8"/>
  <c r="EA27" i="8" s="1"/>
  <c r="FN54" i="8"/>
  <c r="FO53" i="8"/>
  <c r="CD87" i="8"/>
  <c r="CE86" i="8"/>
  <c r="FT112" i="8"/>
  <c r="DV142" i="8"/>
  <c r="CK161" i="8"/>
  <c r="CE224" i="8"/>
  <c r="EA211" i="8"/>
  <c r="EA403" i="8"/>
  <c r="EB402" i="8"/>
  <c r="EA402" i="8" s="1"/>
  <c r="EA360" i="8"/>
  <c r="FS327" i="8"/>
  <c r="FT326" i="8"/>
  <c r="FS326" i="8" s="1"/>
  <c r="FO27" i="8"/>
  <c r="DU31" i="8"/>
  <c r="FU69" i="8"/>
  <c r="CL137" i="8"/>
  <c r="EB224" i="8"/>
  <c r="CJ224" i="8"/>
  <c r="FN403" i="8"/>
  <c r="FO402" i="8"/>
  <c r="FN402" i="8" s="1"/>
  <c r="CC18" i="8"/>
  <c r="DW36" i="8"/>
  <c r="CI76" i="8"/>
  <c r="CJ86" i="8"/>
  <c r="CI87" i="8"/>
  <c r="CD113" i="8"/>
  <c r="CE112" i="8"/>
  <c r="EF87" i="8"/>
  <c r="DV138" i="8"/>
  <c r="DW137" i="8"/>
  <c r="DV247" i="8"/>
  <c r="DW246" i="8"/>
  <c r="EB246" i="8"/>
  <c r="CI314" i="8"/>
  <c r="CJ313" i="8"/>
  <c r="CJ342" i="8"/>
  <c r="EB411" i="8"/>
  <c r="FS70" i="8"/>
  <c r="FT69" i="8"/>
  <c r="CN57" i="8"/>
  <c r="DV57" i="8"/>
  <c r="DW69" i="8"/>
  <c r="CF161" i="8"/>
  <c r="FT161" i="8"/>
  <c r="EA247" i="8"/>
  <c r="DV314" i="8"/>
  <c r="DW313" i="8"/>
  <c r="CD288" i="8"/>
  <c r="FN360" i="8"/>
  <c r="FT342" i="8"/>
  <c r="EB342" i="8"/>
  <c r="FN334" i="8"/>
  <c r="FT27" i="8"/>
  <c r="CE36" i="8"/>
  <c r="EA54" i="8"/>
  <c r="EC53" i="8"/>
  <c r="DW86" i="8"/>
  <c r="DV87" i="8"/>
  <c r="FT137" i="8"/>
  <c r="EA176" i="8"/>
  <c r="EB175" i="8"/>
  <c r="EB161" i="8"/>
  <c r="CD247" i="8"/>
  <c r="CE246" i="8"/>
  <c r="FO224" i="8"/>
  <c r="DV334" i="8"/>
  <c r="DW333" i="8"/>
  <c r="CC23" i="8"/>
  <c r="CE69" i="8"/>
  <c r="CD70" i="8"/>
  <c r="EB86" i="8"/>
  <c r="EA87" i="8"/>
  <c r="FN87" i="8"/>
  <c r="FS124" i="8"/>
  <c r="DV124" i="8"/>
  <c r="FS179" i="8"/>
  <c r="DV188" i="8"/>
  <c r="DW187" i="8"/>
  <c r="DW161" i="8"/>
  <c r="CI391" i="8"/>
  <c r="CJ390" i="8"/>
  <c r="CI390" i="8" s="1"/>
  <c r="DW342" i="8"/>
  <c r="O348" i="16"/>
  <c r="DV390" i="8"/>
  <c r="CN376" i="8"/>
  <c r="FT36" i="8"/>
  <c r="DV54" i="8"/>
  <c r="DW53" i="8"/>
  <c r="EB36" i="8"/>
  <c r="FO161" i="8"/>
  <c r="CJ161" i="8"/>
  <c r="DV113" i="8"/>
  <c r="DW112" i="8"/>
  <c r="FN179" i="8"/>
  <c r="CI247" i="8"/>
  <c r="CJ246" i="8"/>
  <c r="CD284" i="8"/>
  <c r="CE283" i="8"/>
  <c r="EA284" i="8"/>
  <c r="EB283" i="8"/>
  <c r="DV291" i="8"/>
  <c r="AA291" i="16" s="1"/>
  <c r="AV334" i="8"/>
  <c r="FP283" i="8"/>
  <c r="CN326" i="8"/>
  <c r="FN326" i="8"/>
  <c r="CF342" i="8"/>
  <c r="FO342" i="8"/>
  <c r="DV391" i="8"/>
  <c r="FO36" i="8"/>
  <c r="CE12" i="8"/>
  <c r="FT53" i="8"/>
  <c r="EC112" i="8"/>
  <c r="EB137" i="8"/>
  <c r="CD188" i="8"/>
  <c r="CE187" i="8"/>
  <c r="FN202" i="8"/>
  <c r="CI188" i="8"/>
  <c r="FS247" i="8"/>
  <c r="FT246" i="8"/>
  <c r="FT224" i="8"/>
  <c r="CI327" i="8"/>
  <c r="CJ326" i="8"/>
  <c r="CI326" i="8" s="1"/>
  <c r="FN327" i="8"/>
  <c r="CI403" i="8"/>
  <c r="CJ402" i="8"/>
  <c r="CI402" i="8" s="1"/>
  <c r="DV418" i="8"/>
  <c r="P187" i="8"/>
  <c r="Q185" i="8"/>
  <c r="AA69" i="8"/>
  <c r="AB67" i="8"/>
  <c r="U53" i="8"/>
  <c r="AE185" i="8"/>
  <c r="U342" i="8"/>
  <c r="U69" i="8"/>
  <c r="V67" i="8"/>
  <c r="AH185" i="8"/>
  <c r="X67" i="8"/>
  <c r="AB374" i="8"/>
  <c r="U161" i="8"/>
  <c r="AH67" i="8"/>
  <c r="V10" i="8"/>
  <c r="AA224" i="8"/>
  <c r="U86" i="8"/>
  <c r="Q311" i="8"/>
  <c r="Z402" i="8"/>
  <c r="Z13" i="8"/>
  <c r="AA313" i="8"/>
  <c r="AB311" i="8"/>
  <c r="U112" i="8"/>
  <c r="Q67" i="8"/>
  <c r="U374" i="8"/>
  <c r="AA187" i="8"/>
  <c r="AB185" i="8"/>
  <c r="Q10" i="8"/>
  <c r="P201" i="8"/>
  <c r="P376" i="8"/>
  <c r="O376" i="8" s="1"/>
  <c r="P374" i="8"/>
  <c r="AG374" i="8"/>
  <c r="AB10" i="8"/>
  <c r="AG10" i="8"/>
  <c r="U187" i="8"/>
  <c r="T67" i="8"/>
  <c r="AA376" i="8"/>
  <c r="Z376" i="8" s="1"/>
  <c r="U411" i="8"/>
  <c r="AF69" i="8"/>
  <c r="AG67" i="8"/>
  <c r="V185" i="8"/>
  <c r="V311" i="8"/>
  <c r="AF313" i="8"/>
  <c r="AG311" i="8"/>
  <c r="AG185" i="8"/>
  <c r="AF187" i="8"/>
  <c r="AV202" i="4"/>
  <c r="AH187" i="4"/>
  <c r="AV271" i="4"/>
  <c r="AH246" i="4"/>
  <c r="AV240" i="4"/>
  <c r="L240" i="26" s="1"/>
  <c r="AJ161" i="4"/>
  <c r="AB326" i="4"/>
  <c r="AH342" i="4"/>
  <c r="AR69" i="4"/>
  <c r="AS67" i="4"/>
  <c r="AV113" i="4"/>
  <c r="AW112" i="4"/>
  <c r="AF247" i="4"/>
  <c r="AG246" i="4"/>
  <c r="AW342" i="4"/>
  <c r="AB376" i="4"/>
  <c r="AC374" i="4"/>
  <c r="AB374" i="4" s="1"/>
  <c r="AB12" i="4"/>
  <c r="AC10" i="4"/>
  <c r="AF76" i="4"/>
  <c r="AV13" i="4"/>
  <c r="AW12" i="4"/>
  <c r="AV176" i="4"/>
  <c r="AW175" i="4"/>
  <c r="X187" i="4"/>
  <c r="Y185" i="4"/>
  <c r="AV263" i="4"/>
  <c r="AR313" i="4"/>
  <c r="AS311" i="4"/>
  <c r="Y311" i="4"/>
  <c r="X313" i="4"/>
  <c r="AN342" i="4"/>
  <c r="AN376" i="4"/>
  <c r="AO374" i="4"/>
  <c r="AN374" i="4" s="1"/>
  <c r="AN12" i="4"/>
  <c r="AO10" i="4"/>
  <c r="T86" i="4"/>
  <c r="T161" i="4"/>
  <c r="U67" i="4"/>
  <c r="AW161" i="4"/>
  <c r="AV301" i="4"/>
  <c r="L301" i="26" s="1"/>
  <c r="AS374" i="4"/>
  <c r="AR374" i="4" s="1"/>
  <c r="AM67" i="4"/>
  <c r="AG161" i="4"/>
  <c r="AF161" i="4" s="1"/>
  <c r="AV217" i="4"/>
  <c r="AG187" i="4"/>
  <c r="AF314" i="4"/>
  <c r="AG313" i="4"/>
  <c r="X376" i="4"/>
  <c r="Y374" i="4"/>
  <c r="X374" i="4" s="1"/>
  <c r="AF87" i="4"/>
  <c r="AG86" i="4"/>
  <c r="AT185" i="4"/>
  <c r="T224" i="4"/>
  <c r="AC185" i="4"/>
  <c r="X161" i="4"/>
  <c r="AF188" i="4"/>
  <c r="AF327" i="4"/>
  <c r="AJ376" i="4"/>
  <c r="AK374" i="4"/>
  <c r="AJ374" i="4" s="1"/>
  <c r="AO311" i="4"/>
  <c r="U374" i="4"/>
  <c r="T374" i="4" s="1"/>
  <c r="AB69" i="4"/>
  <c r="AC67" i="4"/>
  <c r="AJ137" i="4"/>
  <c r="X12" i="4"/>
  <c r="Y10" i="4"/>
  <c r="AR86" i="4"/>
  <c r="AW69" i="4"/>
  <c r="AB187" i="4"/>
  <c r="AG224" i="4"/>
  <c r="T313" i="4"/>
  <c r="U311" i="4"/>
  <c r="AN313" i="4"/>
  <c r="AN69" i="4"/>
  <c r="AO67" i="4"/>
  <c r="AG53" i="4"/>
  <c r="AL67" i="4"/>
  <c r="T187" i="4"/>
  <c r="U185" i="4"/>
  <c r="AV188" i="4"/>
  <c r="AW187" i="4"/>
  <c r="AV247" i="4"/>
  <c r="AW246" i="4"/>
  <c r="AV284" i="4"/>
  <c r="AW283" i="4"/>
  <c r="AW376" i="4"/>
  <c r="X69" i="4"/>
  <c r="Y67" i="4"/>
  <c r="AF44" i="4"/>
  <c r="AV138" i="4"/>
  <c r="AW137" i="4"/>
  <c r="AG69" i="4"/>
  <c r="AR187" i="4"/>
  <c r="AS185" i="4"/>
  <c r="AF179" i="4"/>
  <c r="AV314" i="4"/>
  <c r="AW313" i="4"/>
  <c r="AR326" i="4"/>
  <c r="AV334" i="4"/>
  <c r="AW333" i="4"/>
  <c r="AY342" i="4"/>
  <c r="AV360" i="4"/>
  <c r="AP311" i="4"/>
  <c r="AJ69" i="4"/>
  <c r="AK67" i="4"/>
  <c r="AJ12" i="4"/>
  <c r="AK10" i="4"/>
  <c r="AG36" i="4"/>
  <c r="AF138" i="4"/>
  <c r="AG137" i="4"/>
  <c r="AQ185" i="4"/>
  <c r="AJ187" i="4"/>
  <c r="AK185" i="4"/>
  <c r="AW224" i="4"/>
  <c r="AV274" i="4"/>
  <c r="AF284" i="4"/>
  <c r="AG283" i="4"/>
  <c r="AB313" i="4"/>
  <c r="AC311" i="4"/>
  <c r="T12" i="4"/>
  <c r="U10" i="4"/>
  <c r="AF13" i="4"/>
  <c r="AG12" i="4"/>
  <c r="AF113" i="4"/>
  <c r="AG112" i="4"/>
  <c r="AW27" i="4"/>
  <c r="AV27" i="4" s="1"/>
  <c r="AO185" i="4"/>
  <c r="AK311" i="4"/>
  <c r="AJ313" i="4"/>
  <c r="AR12" i="4"/>
  <c r="AS10" i="4"/>
  <c r="AG27" i="4"/>
  <c r="AF27" i="4" s="1"/>
  <c r="AF263" i="4"/>
  <c r="AN187" i="4"/>
  <c r="AH333" i="4"/>
  <c r="AG342" i="4"/>
  <c r="AG411" i="4"/>
  <c r="AF411" i="4" s="1"/>
  <c r="H69" i="4"/>
  <c r="I67" i="4"/>
  <c r="M185" i="4"/>
  <c r="L187" i="4"/>
  <c r="H187" i="4"/>
  <c r="I185" i="4"/>
  <c r="I10" i="4"/>
  <c r="H12" i="4"/>
  <c r="M10" i="4"/>
  <c r="H376" i="4"/>
  <c r="I374" i="4"/>
  <c r="H374" i="4" s="1"/>
  <c r="J185" i="4"/>
  <c r="I311" i="4"/>
  <c r="M67" i="4"/>
  <c r="L69" i="4"/>
  <c r="M311" i="4"/>
  <c r="DJ27" i="5"/>
  <c r="DI27" i="5" s="1"/>
  <c r="DK10" i="5"/>
  <c r="BB44" i="5"/>
  <c r="BE113" i="5"/>
  <c r="BF112" i="5"/>
  <c r="BB113" i="5"/>
  <c r="BC112" i="5"/>
  <c r="DK224" i="5"/>
  <c r="DF284" i="5"/>
  <c r="DG283" i="5"/>
  <c r="BB360" i="5"/>
  <c r="CD334" i="5"/>
  <c r="CE333" i="5"/>
  <c r="BB334" i="5"/>
  <c r="DI390" i="5"/>
  <c r="CG376" i="5"/>
  <c r="DF87" i="28"/>
  <c r="DG86" i="28"/>
  <c r="DH36" i="28"/>
  <c r="CD89" i="28"/>
  <c r="S89" i="17" s="1"/>
  <c r="CG202" i="28"/>
  <c r="BC161" i="28"/>
  <c r="CD263" i="28"/>
  <c r="CG334" i="28"/>
  <c r="BH402" i="28"/>
  <c r="CH376" i="28"/>
  <c r="CG376" i="28"/>
  <c r="AF376" i="28"/>
  <c r="CG360" i="28"/>
  <c r="DG36" i="28"/>
  <c r="BF12" i="5"/>
  <c r="BA18" i="5"/>
  <c r="BB18" i="5"/>
  <c r="DJ187" i="5"/>
  <c r="DI263" i="5"/>
  <c r="DG224" i="5"/>
  <c r="CG334" i="5"/>
  <c r="CH333" i="5"/>
  <c r="DI334" i="5"/>
  <c r="DJ333" i="5"/>
  <c r="BE327" i="5"/>
  <c r="BF326" i="5"/>
  <c r="BE326" i="5" s="1"/>
  <c r="CH411" i="5"/>
  <c r="DG376" i="5"/>
  <c r="BC411" i="5"/>
  <c r="BF27" i="28"/>
  <c r="BE27" i="28" s="1"/>
  <c r="DF421" i="5"/>
  <c r="DE421" i="5" s="1"/>
  <c r="DI391" i="5"/>
  <c r="CG402" i="5"/>
  <c r="DJ27" i="28"/>
  <c r="DI27" i="28" s="1"/>
  <c r="BB70" i="28"/>
  <c r="BC69" i="28"/>
  <c r="DI113" i="28"/>
  <c r="DJ112" i="28"/>
  <c r="BE138" i="28"/>
  <c r="BF137" i="28"/>
  <c r="CG247" i="28"/>
  <c r="CH246" i="28"/>
  <c r="DJ224" i="28"/>
  <c r="BE247" i="28"/>
  <c r="BF246" i="28"/>
  <c r="CE224" i="28"/>
  <c r="CG314" i="28"/>
  <c r="CH313" i="28"/>
  <c r="CG403" i="28"/>
  <c r="CH402" i="28"/>
  <c r="CG402" i="28" s="1"/>
  <c r="DF403" i="28"/>
  <c r="DG402" i="28"/>
  <c r="DF402" i="28" s="1"/>
  <c r="BF411" i="28"/>
  <c r="DI360" i="28"/>
  <c r="CH342" i="28"/>
  <c r="DI188" i="28"/>
  <c r="DJ187" i="28"/>
  <c r="BC12" i="5"/>
  <c r="CH161" i="5"/>
  <c r="CH112" i="5"/>
  <c r="CD247" i="5"/>
  <c r="CE246" i="5"/>
  <c r="BC187" i="5"/>
  <c r="DI314" i="5"/>
  <c r="DJ313" i="5"/>
  <c r="CG360" i="5"/>
  <c r="DF314" i="5"/>
  <c r="DG313" i="5"/>
  <c r="DG333" i="5"/>
  <c r="DJ411" i="5"/>
  <c r="BC376" i="5"/>
  <c r="DI376" i="5"/>
  <c r="CG403" i="5"/>
  <c r="BF376" i="5"/>
  <c r="CD70" i="28"/>
  <c r="CE69" i="28"/>
  <c r="CG113" i="28"/>
  <c r="CH112" i="28"/>
  <c r="CE161" i="28"/>
  <c r="BG246" i="28"/>
  <c r="BE314" i="28"/>
  <c r="BF313" i="28"/>
  <c r="DG411" i="28"/>
  <c r="DI403" i="28"/>
  <c r="DJ402" i="28"/>
  <c r="DI402" i="28" s="1"/>
  <c r="DJ376" i="28"/>
  <c r="DI376" i="28"/>
  <c r="DF188" i="5"/>
  <c r="DG187" i="5"/>
  <c r="BB314" i="5"/>
  <c r="BC313" i="5"/>
  <c r="DF391" i="28"/>
  <c r="DG390" i="28"/>
  <c r="DI391" i="28"/>
  <c r="DJ390" i="28"/>
  <c r="DI390" i="28" s="1"/>
  <c r="CC13" i="5"/>
  <c r="CC57" i="5"/>
  <c r="CE112" i="5"/>
  <c r="BA153" i="5"/>
  <c r="BE176" i="5"/>
  <c r="BF175" i="5"/>
  <c r="BF161" i="5"/>
  <c r="CD202" i="5"/>
  <c r="DG161" i="5"/>
  <c r="CE342" i="5"/>
  <c r="BE334" i="5"/>
  <c r="BF333" i="5"/>
  <c r="DF54" i="28"/>
  <c r="DG53" i="28"/>
  <c r="BB12" i="28"/>
  <c r="DF113" i="28"/>
  <c r="DG112" i="28"/>
  <c r="BG187" i="28"/>
  <c r="CI112" i="28"/>
  <c r="DI202" i="28"/>
  <c r="BB176" i="28"/>
  <c r="BC175" i="28"/>
  <c r="CF333" i="28"/>
  <c r="BB326" i="28"/>
  <c r="DJ411" i="28"/>
  <c r="DI411" i="28" s="1"/>
  <c r="BC27" i="5"/>
  <c r="BB27" i="5" s="1"/>
  <c r="CG54" i="5"/>
  <c r="CH53" i="5"/>
  <c r="CG53" i="5" s="1"/>
  <c r="DI113" i="5"/>
  <c r="DE113" i="5" s="1"/>
  <c r="DJ112" i="5"/>
  <c r="BC224" i="5"/>
  <c r="CG247" i="5"/>
  <c r="CH246" i="5"/>
  <c r="CE12" i="5"/>
  <c r="DE23" i="5"/>
  <c r="CE36" i="5"/>
  <c r="DF87" i="5"/>
  <c r="DG86" i="5"/>
  <c r="DI87" i="5"/>
  <c r="DJ86" i="5"/>
  <c r="DI176" i="5"/>
  <c r="DJ175" i="5"/>
  <c r="DI175" i="5" s="1"/>
  <c r="CG263" i="5"/>
  <c r="BF224" i="5"/>
  <c r="DJ283" i="5"/>
  <c r="DI284" i="5"/>
  <c r="DG342" i="5"/>
  <c r="BF36" i="28"/>
  <c r="BE391" i="5"/>
  <c r="BF390" i="5"/>
  <c r="BE390" i="5" s="1"/>
  <c r="DG12" i="28"/>
  <c r="DJ36" i="28"/>
  <c r="BA23" i="28"/>
  <c r="BF69" i="28"/>
  <c r="BE113" i="28"/>
  <c r="BF112" i="28"/>
  <c r="CD188" i="28"/>
  <c r="CE187" i="28"/>
  <c r="DJ161" i="28"/>
  <c r="BB247" i="28"/>
  <c r="BB327" i="28"/>
  <c r="BE360" i="28"/>
  <c r="DE418" i="28"/>
  <c r="CH36" i="5"/>
  <c r="DI70" i="5"/>
  <c r="DJ69" i="5"/>
  <c r="BC69" i="5"/>
  <c r="BB70" i="5"/>
  <c r="CJ113" i="5"/>
  <c r="CG138" i="5"/>
  <c r="CH137" i="5"/>
  <c r="CG217" i="5"/>
  <c r="CD314" i="5"/>
  <c r="CE313" i="5"/>
  <c r="BD313" i="5"/>
  <c r="BF313" i="5"/>
  <c r="BC342" i="5"/>
  <c r="BB326" i="5"/>
  <c r="DF391" i="5"/>
  <c r="DG390" i="5"/>
  <c r="DF390" i="5" s="1"/>
  <c r="DI402" i="5"/>
  <c r="DI87" i="28"/>
  <c r="DJ86" i="28"/>
  <c r="BB54" i="28"/>
  <c r="BC53" i="28"/>
  <c r="BG53" i="28"/>
  <c r="BE70" i="28"/>
  <c r="BB202" i="28"/>
  <c r="DI247" i="28"/>
  <c r="DE247" i="28" s="1"/>
  <c r="DJ246" i="28"/>
  <c r="CG284" i="28"/>
  <c r="CH283" i="28"/>
  <c r="BB360" i="28"/>
  <c r="BC411" i="28"/>
  <c r="DF360" i="28"/>
  <c r="DG27" i="5"/>
  <c r="DF27" i="5" s="1"/>
  <c r="DE18" i="5"/>
  <c r="DJ36" i="5"/>
  <c r="DI36" i="5" s="1"/>
  <c r="CG87" i="5"/>
  <c r="CH86" i="5"/>
  <c r="DI44" i="5"/>
  <c r="BF69" i="5"/>
  <c r="BE70" i="5"/>
  <c r="CE161" i="5"/>
  <c r="DI247" i="5"/>
  <c r="DJ246" i="5"/>
  <c r="DI246" i="5" s="1"/>
  <c r="BB247" i="5"/>
  <c r="BA247" i="5" s="1"/>
  <c r="BC246" i="5"/>
  <c r="DF247" i="5"/>
  <c r="DG246" i="5"/>
  <c r="CH224" i="5"/>
  <c r="CD360" i="5"/>
  <c r="BB327" i="5"/>
  <c r="BB391" i="5"/>
  <c r="BC390" i="5"/>
  <c r="BB390" i="5" s="1"/>
  <c r="BF411" i="5"/>
  <c r="DE23" i="28"/>
  <c r="DI403" i="5"/>
  <c r="DI18" i="28"/>
  <c r="DE18" i="28" s="1"/>
  <c r="DK53" i="28"/>
  <c r="BE360" i="5"/>
  <c r="CD54" i="28"/>
  <c r="CE53" i="28"/>
  <c r="DI13" i="28"/>
  <c r="BF86" i="28"/>
  <c r="CF137" i="28"/>
  <c r="BE54" i="28"/>
  <c r="BB188" i="28"/>
  <c r="BC187" i="28"/>
  <c r="CD247" i="28"/>
  <c r="CE246" i="28"/>
  <c r="DF314" i="28"/>
  <c r="DG313" i="28"/>
  <c r="BE284" i="28"/>
  <c r="BF283" i="28"/>
  <c r="CD314" i="28"/>
  <c r="CE313" i="28"/>
  <c r="BE376" i="28"/>
  <c r="CG327" i="5"/>
  <c r="CH326" i="5"/>
  <c r="CG326" i="5" s="1"/>
  <c r="CD334" i="28"/>
  <c r="CE333" i="28"/>
  <c r="CD421" i="28"/>
  <c r="CC421" i="28" s="1"/>
  <c r="CE53" i="5"/>
  <c r="CD54" i="5"/>
  <c r="BF53" i="5"/>
  <c r="BE54" i="5"/>
  <c r="DF70" i="5"/>
  <c r="DG69" i="5"/>
  <c r="CE69" i="5"/>
  <c r="CD70" i="5"/>
  <c r="CD263" i="5"/>
  <c r="BB284" i="5"/>
  <c r="BC283" i="5"/>
  <c r="CG314" i="5"/>
  <c r="CH313" i="5"/>
  <c r="CE27" i="28"/>
  <c r="CD27" i="28" s="1"/>
  <c r="DF70" i="28"/>
  <c r="DG69" i="28"/>
  <c r="DE13" i="28"/>
  <c r="DJ69" i="28"/>
  <c r="DI263" i="28"/>
  <c r="DF327" i="28"/>
  <c r="DG326" i="28"/>
  <c r="DF326" i="28" s="1"/>
  <c r="CE283" i="28"/>
  <c r="AF390" i="28"/>
  <c r="BF27" i="5"/>
  <c r="BE27" i="5" s="1"/>
  <c r="DI54" i="5"/>
  <c r="DE54" i="5" s="1"/>
  <c r="DJ53" i="5"/>
  <c r="DI53" i="5" s="1"/>
  <c r="DG36" i="5"/>
  <c r="BF86" i="5"/>
  <c r="BE87" i="5"/>
  <c r="DI138" i="5"/>
  <c r="DE138" i="5" s="1"/>
  <c r="DJ137" i="5"/>
  <c r="BG137" i="5"/>
  <c r="DF176" i="5"/>
  <c r="DG175" i="5"/>
  <c r="DJ161" i="5"/>
  <c r="BE284" i="5"/>
  <c r="BF283" i="5"/>
  <c r="DG27" i="28"/>
  <c r="DF27" i="28" s="1"/>
  <c r="BB421" i="5"/>
  <c r="BA421" i="5" s="1"/>
  <c r="CH86" i="28"/>
  <c r="DI138" i="28"/>
  <c r="DJ137" i="28"/>
  <c r="DI70" i="28"/>
  <c r="CG138" i="28"/>
  <c r="CH137" i="28"/>
  <c r="DI176" i="28"/>
  <c r="DJ175" i="28"/>
  <c r="DI175" i="28" s="1"/>
  <c r="BF224" i="28"/>
  <c r="DG283" i="28"/>
  <c r="DI314" i="28"/>
  <c r="DJ313" i="28"/>
  <c r="CG327" i="28"/>
  <c r="DG411" i="5"/>
  <c r="BC224" i="28"/>
  <c r="DF334" i="28"/>
  <c r="DG333" i="28"/>
  <c r="CH27" i="5"/>
  <c r="BB54" i="5"/>
  <c r="BC53" i="5"/>
  <c r="BB87" i="5"/>
  <c r="BC86" i="5"/>
  <c r="CJ79" i="5"/>
  <c r="CE86" i="5"/>
  <c r="CD138" i="5"/>
  <c r="CE137" i="5"/>
  <c r="CD284" i="5"/>
  <c r="CE283" i="5"/>
  <c r="CG284" i="5"/>
  <c r="CH283" i="5"/>
  <c r="CH342" i="5"/>
  <c r="DI327" i="5"/>
  <c r="DE327" i="5" s="1"/>
  <c r="DJ326" i="5"/>
  <c r="DI326" i="5" s="1"/>
  <c r="DF403" i="5"/>
  <c r="DG402" i="5"/>
  <c r="DF402" i="5" s="1"/>
  <c r="DE418" i="5"/>
  <c r="BC27" i="28"/>
  <c r="BB27" i="28" s="1"/>
  <c r="CD87" i="28"/>
  <c r="CE86" i="28"/>
  <c r="CF112" i="28"/>
  <c r="BE202" i="28"/>
  <c r="BG175" i="28"/>
  <c r="CH224" i="28"/>
  <c r="DI284" i="28"/>
  <c r="DE284" i="28" s="1"/>
  <c r="DJ283" i="28"/>
  <c r="CD327" i="28"/>
  <c r="CE326" i="28"/>
  <c r="CD326" i="28" s="1"/>
  <c r="BE391" i="28"/>
  <c r="BF390" i="28"/>
  <c r="BE390" i="28" s="1"/>
  <c r="AF402" i="28"/>
  <c r="DG53" i="5"/>
  <c r="DF53" i="5" s="1"/>
  <c r="DF138" i="28"/>
  <c r="DG137" i="28"/>
  <c r="DG137" i="5"/>
  <c r="BE188" i="5"/>
  <c r="BF187" i="5"/>
  <c r="BB202" i="5"/>
  <c r="CE224" i="5"/>
  <c r="BH326" i="5"/>
  <c r="DF360" i="5"/>
  <c r="CD327" i="5"/>
  <c r="BB403" i="5"/>
  <c r="BC402" i="5"/>
  <c r="BB402" i="5" s="1"/>
  <c r="BE12" i="28"/>
  <c r="CE36" i="28"/>
  <c r="CD36" i="28" s="1"/>
  <c r="BB87" i="28"/>
  <c r="BC86" i="28"/>
  <c r="BH376" i="5"/>
  <c r="DI54" i="28"/>
  <c r="CD176" i="28"/>
  <c r="CE175" i="28"/>
  <c r="CD202" i="28"/>
  <c r="BB263" i="28"/>
  <c r="CE376" i="28"/>
  <c r="DF318" i="28"/>
  <c r="BF402" i="28"/>
  <c r="BE402" i="28" s="1"/>
  <c r="BE403" i="28"/>
  <c r="BH376" i="28"/>
  <c r="P10" i="28"/>
  <c r="V313" i="28"/>
  <c r="K87" i="5"/>
  <c r="U311" i="5"/>
  <c r="W67" i="28"/>
  <c r="V69" i="28"/>
  <c r="X311" i="28"/>
  <c r="R284" i="5"/>
  <c r="M10" i="28"/>
  <c r="L27" i="28"/>
  <c r="K391" i="5"/>
  <c r="M67" i="28"/>
  <c r="L313" i="5"/>
  <c r="L390" i="5"/>
  <c r="M374" i="5"/>
  <c r="L86" i="5"/>
  <c r="M67" i="5"/>
  <c r="V313" i="5"/>
  <c r="U185" i="5"/>
  <c r="K113" i="5"/>
  <c r="R13" i="28"/>
  <c r="S36" i="28"/>
  <c r="R402" i="5"/>
  <c r="X311" i="5"/>
  <c r="O283" i="28"/>
  <c r="O137" i="28"/>
  <c r="R138" i="5"/>
  <c r="W10" i="28"/>
  <c r="R57" i="28"/>
  <c r="R403" i="5"/>
  <c r="S112" i="28"/>
  <c r="Q185" i="5"/>
  <c r="O187" i="5"/>
  <c r="W185" i="5"/>
  <c r="W185" i="28"/>
  <c r="V187" i="28"/>
  <c r="R176" i="28"/>
  <c r="P67" i="28"/>
  <c r="M10" i="5"/>
  <c r="P185" i="5"/>
  <c r="T374" i="5"/>
  <c r="S374" i="5" s="1"/>
  <c r="S376" i="5"/>
  <c r="R376" i="5" s="1"/>
  <c r="W374" i="5"/>
  <c r="R138" i="28"/>
  <c r="W374" i="28"/>
  <c r="M374" i="28"/>
  <c r="L374" i="28" s="1"/>
  <c r="L390" i="28"/>
  <c r="K390" i="28" s="1"/>
  <c r="R113" i="5"/>
  <c r="M311" i="28"/>
  <c r="W10" i="5"/>
  <c r="M185" i="5"/>
  <c r="L187" i="5"/>
  <c r="S411" i="5"/>
  <c r="K376" i="5"/>
  <c r="O313" i="28"/>
  <c r="R402" i="28"/>
  <c r="T67" i="28"/>
  <c r="U374" i="28"/>
  <c r="T10" i="5"/>
  <c r="T185" i="5"/>
  <c r="O390" i="5"/>
  <c r="P374" i="5"/>
  <c r="O374" i="5" s="1"/>
  <c r="M311" i="5"/>
  <c r="S187" i="28"/>
  <c r="T185" i="28"/>
  <c r="T311" i="28"/>
  <c r="AK351" i="1"/>
  <c r="J351" i="19" s="1"/>
  <c r="AL27" i="1"/>
  <c r="AW87" i="1"/>
  <c r="AX86" i="1"/>
  <c r="AW202" i="1"/>
  <c r="AY12" i="1"/>
  <c r="AK202" i="1"/>
  <c r="Y188" i="1"/>
  <c r="Z187" i="1"/>
  <c r="AK334" i="1"/>
  <c r="AL333" i="1"/>
  <c r="AK391" i="1"/>
  <c r="AL390" i="1"/>
  <c r="AK390" i="1" s="1"/>
  <c r="Z376" i="1"/>
  <c r="AK13" i="1"/>
  <c r="AL12" i="1"/>
  <c r="AW138" i="1"/>
  <c r="AX137" i="1"/>
  <c r="Y70" i="1"/>
  <c r="Z69" i="1"/>
  <c r="AA27" i="1"/>
  <c r="Z36" i="1"/>
  <c r="AW23" i="1"/>
  <c r="Z53" i="1"/>
  <c r="Z175" i="1"/>
  <c r="Y175" i="1" s="1"/>
  <c r="AK403" i="1"/>
  <c r="AK263" i="1"/>
  <c r="AK327" i="1"/>
  <c r="AL326" i="1"/>
  <c r="AK326" i="1" s="1"/>
  <c r="AL36" i="1"/>
  <c r="AK138" i="1"/>
  <c r="AL137" i="1"/>
  <c r="AX175" i="1"/>
  <c r="AK87" i="1"/>
  <c r="AL86" i="1"/>
  <c r="AW113" i="1"/>
  <c r="AX112" i="1"/>
  <c r="AL376" i="1"/>
  <c r="AL411" i="1"/>
  <c r="AK411" i="1" s="1"/>
  <c r="AW360" i="1"/>
  <c r="M360" i="19" s="1"/>
  <c r="AK217" i="1"/>
  <c r="AL224" i="1"/>
  <c r="AX246" i="1"/>
  <c r="Z342" i="1"/>
  <c r="Y360" i="1"/>
  <c r="G360" i="19" s="1"/>
  <c r="AW188" i="1"/>
  <c r="AX187" i="1"/>
  <c r="Z27" i="1"/>
  <c r="AX36" i="1"/>
  <c r="AX224" i="1"/>
  <c r="AW224" i="1" s="1"/>
  <c r="AW247" i="1"/>
  <c r="AL342" i="1"/>
  <c r="Y391" i="1"/>
  <c r="Z390" i="1"/>
  <c r="Y390" i="1" s="1"/>
  <c r="AW70" i="1"/>
  <c r="AX69" i="1"/>
  <c r="Y142" i="1"/>
  <c r="Z137" i="1"/>
  <c r="Z224" i="1"/>
  <c r="AM86" i="1"/>
  <c r="Z112" i="1"/>
  <c r="AK284" i="1"/>
  <c r="AL283" i="1"/>
  <c r="AX342" i="1"/>
  <c r="AY27" i="1"/>
  <c r="Z161" i="1"/>
  <c r="Y161" i="1" s="1"/>
  <c r="AX12" i="1"/>
  <c r="AW13" i="1"/>
  <c r="AX27" i="1"/>
  <c r="AX161" i="1"/>
  <c r="AW161" i="1" s="1"/>
  <c r="AK247" i="1"/>
  <c r="AL246" i="1"/>
  <c r="AA246" i="1"/>
  <c r="AK360" i="1"/>
  <c r="J360" i="19" s="1"/>
  <c r="AK314" i="1"/>
  <c r="AL313" i="1"/>
  <c r="AK70" i="1"/>
  <c r="AL69" i="1"/>
  <c r="Y202" i="1"/>
  <c r="AK113" i="1"/>
  <c r="AL112" i="1"/>
  <c r="AX376" i="1"/>
  <c r="AW391" i="1"/>
  <c r="AX390" i="1"/>
  <c r="AW390" i="1" s="1"/>
  <c r="K10" i="1"/>
  <c r="K427" i="1" s="1"/>
  <c r="J12" i="1"/>
  <c r="DE359" i="5" l="1"/>
  <c r="BB201" i="5"/>
  <c r="P89" i="19"/>
  <c r="DE89" i="5"/>
  <c r="Y89" i="23" s="1"/>
  <c r="AC89" i="23"/>
  <c r="DE117" i="28"/>
  <c r="CC124" i="28"/>
  <c r="BA44" i="5"/>
  <c r="BE411" i="5"/>
  <c r="BE411" i="28"/>
  <c r="V374" i="28"/>
  <c r="R333" i="28"/>
  <c r="BA267" i="28"/>
  <c r="J427" i="1"/>
  <c r="CE374" i="28"/>
  <c r="CD374" i="28" s="1"/>
  <c r="BA271" i="28"/>
  <c r="BA87" i="28"/>
  <c r="CC271" i="28"/>
  <c r="G427" i="1"/>
  <c r="BB246" i="5"/>
  <c r="DE211" i="5"/>
  <c r="K175" i="28"/>
  <c r="CC113" i="28"/>
  <c r="DU179" i="8"/>
  <c r="P301" i="19"/>
  <c r="K313" i="5"/>
  <c r="R27" i="5"/>
  <c r="DE334" i="5"/>
  <c r="CG342" i="5"/>
  <c r="DE304" i="5"/>
  <c r="DE274" i="5"/>
  <c r="BE137" i="28"/>
  <c r="K246" i="28"/>
  <c r="DE188" i="28"/>
  <c r="BA57" i="28"/>
  <c r="DE44" i="28"/>
  <c r="DF175" i="5"/>
  <c r="DE175" i="5" s="1"/>
  <c r="DI137" i="28"/>
  <c r="DU240" i="8"/>
  <c r="Z240" i="16" s="1"/>
  <c r="FM391" i="8"/>
  <c r="BA145" i="28"/>
  <c r="CC304" i="5"/>
  <c r="BA113" i="28"/>
  <c r="R411" i="28"/>
  <c r="K411" i="28"/>
  <c r="K86" i="28"/>
  <c r="AK27" i="1"/>
  <c r="CG53" i="28"/>
  <c r="CC288" i="28"/>
  <c r="BA240" i="5"/>
  <c r="K240" i="23" s="1"/>
  <c r="L240" i="23"/>
  <c r="CD342" i="28"/>
  <c r="CC294" i="28"/>
  <c r="CC240" i="28"/>
  <c r="R240" i="17" s="1"/>
  <c r="CG333" i="5"/>
  <c r="CD224" i="28"/>
  <c r="R36" i="5"/>
  <c r="K12" i="28"/>
  <c r="BE175" i="28"/>
  <c r="DE127" i="28"/>
  <c r="CC176" i="28"/>
  <c r="CC376" i="5"/>
  <c r="K411" i="5"/>
  <c r="CC390" i="28"/>
  <c r="CC391" i="28"/>
  <c r="DE202" i="5"/>
  <c r="DE301" i="28"/>
  <c r="Y301" i="17" s="1"/>
  <c r="CC360" i="28"/>
  <c r="CC274" i="28"/>
  <c r="CC44" i="5"/>
  <c r="BE333" i="5"/>
  <c r="CC415" i="5"/>
  <c r="Y342" i="1"/>
  <c r="DE326" i="28"/>
  <c r="BA31" i="5"/>
  <c r="K31" i="23" s="1"/>
  <c r="BB333" i="28"/>
  <c r="BE333" i="28"/>
  <c r="R313" i="28"/>
  <c r="BB137" i="5"/>
  <c r="CD53" i="28"/>
  <c r="DU359" i="8"/>
  <c r="DE271" i="28"/>
  <c r="BA192" i="28"/>
  <c r="DE277" i="5"/>
  <c r="BA271" i="5"/>
  <c r="CC31" i="5"/>
  <c r="R31" i="23" s="1"/>
  <c r="CC142" i="28"/>
  <c r="CC102" i="28"/>
  <c r="BA195" i="28"/>
  <c r="BE175" i="5"/>
  <c r="Y112" i="1"/>
  <c r="K36" i="28"/>
  <c r="CJ12" i="28"/>
  <c r="CN224" i="8"/>
  <c r="AK175" i="1"/>
  <c r="BA117" i="28"/>
  <c r="DE106" i="5"/>
  <c r="CC106" i="5"/>
  <c r="BA106" i="5"/>
  <c r="R201" i="5"/>
  <c r="BA415" i="28"/>
  <c r="AF283" i="28"/>
  <c r="R27" i="28"/>
  <c r="CF374" i="8"/>
  <c r="CD374" i="8" s="1"/>
  <c r="R411" i="5"/>
  <c r="CC403" i="5"/>
  <c r="BA391" i="28"/>
  <c r="K112" i="28"/>
  <c r="DE102" i="28"/>
  <c r="BH333" i="5"/>
  <c r="BA79" i="28"/>
  <c r="AK161" i="1"/>
  <c r="CC176" i="5"/>
  <c r="BA327" i="28"/>
  <c r="DE57" i="28"/>
  <c r="CC230" i="28"/>
  <c r="CC318" i="28"/>
  <c r="CN333" i="8"/>
  <c r="DE415" i="5"/>
  <c r="DE294" i="5"/>
  <c r="BB175" i="28"/>
  <c r="BE161" i="5"/>
  <c r="DE124" i="28"/>
  <c r="BA102" i="28"/>
  <c r="BA130" i="28"/>
  <c r="CC13" i="8"/>
  <c r="BH411" i="28"/>
  <c r="CC195" i="28"/>
  <c r="BA192" i="5"/>
  <c r="DF224" i="28"/>
  <c r="CC277" i="5"/>
  <c r="AA311" i="1"/>
  <c r="K27" i="5"/>
  <c r="CC130" i="28"/>
  <c r="BA89" i="28"/>
  <c r="K89" i="17" s="1"/>
  <c r="BE283" i="5"/>
  <c r="CC54" i="28"/>
  <c r="DE31" i="28"/>
  <c r="Y31" i="17" s="1"/>
  <c r="CC271" i="5"/>
  <c r="CC124" i="5"/>
  <c r="CC267" i="28"/>
  <c r="DE195" i="5"/>
  <c r="M359" i="19"/>
  <c r="N359" i="19"/>
  <c r="K359" i="19"/>
  <c r="J359" i="19"/>
  <c r="H359" i="19"/>
  <c r="G359" i="19"/>
  <c r="CC359" i="8"/>
  <c r="DI342" i="28"/>
  <c r="BA256" i="28"/>
  <c r="DE142" i="5"/>
  <c r="BA277" i="5"/>
  <c r="BB411" i="28"/>
  <c r="DE188" i="5"/>
  <c r="CC153" i="8"/>
  <c r="AW342" i="1"/>
  <c r="CC256" i="28"/>
  <c r="BA142" i="5"/>
  <c r="CC106" i="28"/>
  <c r="BG311" i="5"/>
  <c r="DE327" i="28"/>
  <c r="DI112" i="5"/>
  <c r="BA288" i="5"/>
  <c r="DE79" i="5"/>
  <c r="CC31" i="28"/>
  <c r="R31" i="17" s="1"/>
  <c r="DE267" i="5"/>
  <c r="BA403" i="5"/>
  <c r="DU271" i="8"/>
  <c r="AF12" i="28"/>
  <c r="CC304" i="8"/>
  <c r="BA102" i="5"/>
  <c r="BA230" i="28"/>
  <c r="K333" i="5"/>
  <c r="CC44" i="28"/>
  <c r="AF86" i="5"/>
  <c r="BA99" i="28"/>
  <c r="BB175" i="5"/>
  <c r="CC230" i="5"/>
  <c r="DE217" i="5"/>
  <c r="DE294" i="28"/>
  <c r="CC274" i="5"/>
  <c r="DE263" i="28"/>
  <c r="BA179" i="28"/>
  <c r="CJ201" i="5"/>
  <c r="DE274" i="28"/>
  <c r="BH161" i="28"/>
  <c r="BA415" i="5"/>
  <c r="DI333" i="28"/>
  <c r="R342" i="5"/>
  <c r="DE79" i="28"/>
  <c r="CC351" i="28"/>
  <c r="R351" i="17" s="1"/>
  <c r="CC195" i="8"/>
  <c r="DE145" i="28"/>
  <c r="CC192" i="28"/>
  <c r="AK36" i="1"/>
  <c r="AF411" i="5"/>
  <c r="BA402" i="5"/>
  <c r="O374" i="28"/>
  <c r="K374" i="28" s="1"/>
  <c r="CI311" i="5"/>
  <c r="BA301" i="5"/>
  <c r="BA31" i="28"/>
  <c r="K31" i="17" s="1"/>
  <c r="CC124" i="8"/>
  <c r="Z333" i="8"/>
  <c r="CC318" i="5"/>
  <c r="AK342" i="1"/>
  <c r="BA288" i="28"/>
  <c r="DE318" i="28"/>
  <c r="DF411" i="5"/>
  <c r="DE44" i="5"/>
  <c r="CC142" i="8"/>
  <c r="CG411" i="5"/>
  <c r="CC142" i="5"/>
  <c r="K201" i="5"/>
  <c r="BE342" i="5"/>
  <c r="BA127" i="28"/>
  <c r="AM10" i="1"/>
  <c r="DE31" i="5"/>
  <c r="Y31" i="23" s="1"/>
  <c r="DE192" i="28"/>
  <c r="AK187" i="1"/>
  <c r="DE89" i="28"/>
  <c r="Y89" i="17" s="1"/>
  <c r="AF53" i="5"/>
  <c r="DX10" i="8"/>
  <c r="R53" i="5"/>
  <c r="AI10" i="4"/>
  <c r="BD10" i="5"/>
  <c r="Y36" i="1"/>
  <c r="R283" i="5"/>
  <c r="DF201" i="5"/>
  <c r="FM106" i="8"/>
  <c r="FV10" i="8"/>
  <c r="CG10" i="8"/>
  <c r="CI10" i="5"/>
  <c r="CG36" i="5"/>
  <c r="AF27" i="28"/>
  <c r="CH10" i="28"/>
  <c r="R36" i="28"/>
  <c r="CC87" i="28"/>
  <c r="AF137" i="5"/>
  <c r="CJ246" i="5"/>
  <c r="AF86" i="28"/>
  <c r="BA390" i="28"/>
  <c r="Y224" i="1"/>
  <c r="CC348" i="5"/>
  <c r="R348" i="23" s="1"/>
  <c r="AF175" i="28"/>
  <c r="BA44" i="28"/>
  <c r="BB36" i="28"/>
  <c r="DU117" i="8"/>
  <c r="BH175" i="5"/>
  <c r="CC326" i="5"/>
  <c r="CC291" i="5"/>
  <c r="CC284" i="28"/>
  <c r="DE240" i="28"/>
  <c r="Y240" i="17" s="1"/>
  <c r="AF224" i="5"/>
  <c r="K86" i="5"/>
  <c r="Z224" i="8"/>
  <c r="BA89" i="5"/>
  <c r="K89" i="23" s="1"/>
  <c r="AW175" i="1"/>
  <c r="FM274" i="8"/>
  <c r="DE240" i="5"/>
  <c r="Y240" i="23" s="1"/>
  <c r="K53" i="28"/>
  <c r="AV263" i="8"/>
  <c r="FM142" i="8"/>
  <c r="CC102" i="5"/>
  <c r="CG36" i="28"/>
  <c r="CC36" i="28" s="1"/>
  <c r="CC351" i="5"/>
  <c r="R351" i="23" s="1"/>
  <c r="DI53" i="28"/>
  <c r="AF411" i="28"/>
  <c r="CD246" i="28"/>
  <c r="FN53" i="8"/>
  <c r="DZ10" i="8"/>
  <c r="BA120" i="28"/>
  <c r="FQ10" i="8"/>
  <c r="FM70" i="8"/>
  <c r="FM277" i="8"/>
  <c r="AW333" i="1"/>
  <c r="CG175" i="5"/>
  <c r="Z411" i="8"/>
  <c r="BD311" i="28"/>
  <c r="AX10" i="4"/>
  <c r="CC277" i="28"/>
  <c r="BA403" i="28"/>
  <c r="CJ333" i="5"/>
  <c r="BA138" i="28"/>
  <c r="K137" i="5"/>
  <c r="CD411" i="5"/>
  <c r="DU153" i="8"/>
  <c r="CD53" i="5"/>
  <c r="CC53" i="5" s="1"/>
  <c r="BA291" i="5"/>
  <c r="CC192" i="5"/>
  <c r="BB36" i="5"/>
  <c r="CC120" i="28"/>
  <c r="FM202" i="8"/>
  <c r="CG161" i="28"/>
  <c r="DU130" i="8"/>
  <c r="BE36" i="28"/>
  <c r="CC327" i="8"/>
  <c r="DF246" i="5"/>
  <c r="DE246" i="5" s="1"/>
  <c r="AV246" i="8"/>
  <c r="BB53" i="5"/>
  <c r="BA106" i="28"/>
  <c r="BE342" i="28"/>
  <c r="BA179" i="5"/>
  <c r="CC334" i="8"/>
  <c r="CC326" i="28"/>
  <c r="CC113" i="8"/>
  <c r="FM145" i="8"/>
  <c r="CC138" i="28"/>
  <c r="DF137" i="5"/>
  <c r="CD112" i="5"/>
  <c r="CD112" i="28"/>
  <c r="BB411" i="5"/>
  <c r="AF175" i="5"/>
  <c r="CC87" i="5"/>
  <c r="CC99" i="8"/>
  <c r="FM402" i="8"/>
  <c r="AF53" i="4"/>
  <c r="CC54" i="8"/>
  <c r="CC326" i="8"/>
  <c r="CC179" i="8"/>
  <c r="CF10" i="5"/>
  <c r="CD36" i="5"/>
  <c r="BH36" i="28"/>
  <c r="CD175" i="5"/>
  <c r="DU124" i="8"/>
  <c r="BG311" i="28"/>
  <c r="BH12" i="28"/>
  <c r="FM291" i="8"/>
  <c r="AK291" i="16" s="1"/>
  <c r="CC188" i="5"/>
  <c r="CC202" i="28"/>
  <c r="DI333" i="5"/>
  <c r="DE176" i="5"/>
  <c r="DE120" i="28"/>
  <c r="AY311" i="1"/>
  <c r="Z343" i="16"/>
  <c r="AA343" i="16"/>
  <c r="O343" i="16"/>
  <c r="P343" i="16"/>
  <c r="DE351" i="5"/>
  <c r="Y351" i="23" s="1"/>
  <c r="AC351" i="23"/>
  <c r="AK343" i="16"/>
  <c r="AL343" i="16"/>
  <c r="BA351" i="28"/>
  <c r="K351" i="17" s="1"/>
  <c r="O351" i="17"/>
  <c r="BA351" i="5"/>
  <c r="K351" i="23" s="1"/>
  <c r="O351" i="23"/>
  <c r="CC348" i="28"/>
  <c r="R348" i="17" s="1"/>
  <c r="V348" i="17"/>
  <c r="BA348" i="5"/>
  <c r="K348" i="23" s="1"/>
  <c r="O348" i="23"/>
  <c r="DE348" i="5"/>
  <c r="Y348" i="23" s="1"/>
  <c r="AC348" i="23"/>
  <c r="L348" i="4"/>
  <c r="N342" i="4"/>
  <c r="N342" i="28"/>
  <c r="N342" i="5"/>
  <c r="CC138" i="5"/>
  <c r="CC351" i="8"/>
  <c r="O351" i="16" s="1"/>
  <c r="DU44" i="8"/>
  <c r="FW311" i="8"/>
  <c r="Z175" i="8"/>
  <c r="FN342" i="8"/>
  <c r="FQ311" i="8"/>
  <c r="CJ342" i="5"/>
  <c r="DE348" i="28"/>
  <c r="Y348" i="17" s="1"/>
  <c r="CM311" i="8"/>
  <c r="FM327" i="8"/>
  <c r="S311" i="28"/>
  <c r="BA314" i="5"/>
  <c r="CC291" i="8"/>
  <c r="O291" i="16" s="1"/>
  <c r="BA284" i="28"/>
  <c r="CC301" i="28"/>
  <c r="BE283" i="28"/>
  <c r="DE271" i="5"/>
  <c r="R246" i="5"/>
  <c r="DF246" i="28"/>
  <c r="AK201" i="1"/>
  <c r="CD411" i="28"/>
  <c r="BH224" i="5"/>
  <c r="DU288" i="8"/>
  <c r="DU127" i="8"/>
  <c r="R333" i="5"/>
  <c r="CJ411" i="5"/>
  <c r="DE326" i="5"/>
  <c r="FM195" i="8"/>
  <c r="DU149" i="8"/>
  <c r="CI311" i="28"/>
  <c r="CC76" i="8"/>
  <c r="FN27" i="8"/>
  <c r="FM301" i="8"/>
  <c r="K69" i="5"/>
  <c r="AW283" i="1"/>
  <c r="K313" i="28"/>
  <c r="CC117" i="8"/>
  <c r="AW86" i="1"/>
  <c r="BB342" i="5"/>
  <c r="DI86" i="5"/>
  <c r="CC267" i="5"/>
  <c r="K224" i="28"/>
  <c r="FM318" i="8"/>
  <c r="K283" i="5"/>
  <c r="BA326" i="28"/>
  <c r="CC263" i="28"/>
  <c r="DF36" i="5"/>
  <c r="DE36" i="5" s="1"/>
  <c r="CC294" i="5"/>
  <c r="CC44" i="8"/>
  <c r="FM149" i="8"/>
  <c r="R53" i="28"/>
  <c r="CJ201" i="28"/>
  <c r="CG201" i="5"/>
  <c r="DF201" i="28"/>
  <c r="CD187" i="5"/>
  <c r="R187" i="5"/>
  <c r="R175" i="28"/>
  <c r="DV175" i="8"/>
  <c r="O175" i="8"/>
  <c r="CG175" i="28"/>
  <c r="K161" i="28"/>
  <c r="CJ112" i="5"/>
  <c r="R69" i="5"/>
  <c r="AY374" i="1"/>
  <c r="CC89" i="5"/>
  <c r="R89" i="23" s="1"/>
  <c r="AW137" i="1"/>
  <c r="O342" i="8"/>
  <c r="DF175" i="28"/>
  <c r="DE175" i="28" s="1"/>
  <c r="CG69" i="28"/>
  <c r="CC274" i="8"/>
  <c r="BA277" i="28"/>
  <c r="AK137" i="1"/>
  <c r="CJ36" i="5"/>
  <c r="R12" i="28"/>
  <c r="CC192" i="8"/>
  <c r="BH12" i="5"/>
  <c r="R86" i="28"/>
  <c r="DF161" i="5"/>
  <c r="AV161" i="4"/>
  <c r="BA142" i="28"/>
  <c r="CC79" i="28"/>
  <c r="CJ411" i="28"/>
  <c r="CJ112" i="28"/>
  <c r="CG246" i="28"/>
  <c r="DU142" i="8"/>
  <c r="DU351" i="8"/>
  <c r="Z351" i="16" s="1"/>
  <c r="DU326" i="8"/>
  <c r="CJ246" i="28"/>
  <c r="FM256" i="8"/>
  <c r="CF311" i="28"/>
  <c r="CC402" i="5"/>
  <c r="AW313" i="1"/>
  <c r="CC240" i="5"/>
  <c r="R240" i="23" s="1"/>
  <c r="BH224" i="28"/>
  <c r="BA176" i="5"/>
  <c r="BH175" i="28"/>
  <c r="R161" i="5"/>
  <c r="DF161" i="28"/>
  <c r="K161" i="5"/>
  <c r="CC138" i="8"/>
  <c r="BA149" i="28"/>
  <c r="CJ137" i="28"/>
  <c r="CG137" i="5"/>
  <c r="AF112" i="28"/>
  <c r="R112" i="5"/>
  <c r="CC99" i="5"/>
  <c r="BE86" i="28"/>
  <c r="L67" i="28"/>
  <c r="O36" i="8"/>
  <c r="DE263" i="5"/>
  <c r="FS342" i="8"/>
  <c r="AV175" i="4"/>
  <c r="FM99" i="8"/>
  <c r="CG246" i="5"/>
  <c r="DE301" i="5"/>
  <c r="Y301" i="23" s="1"/>
  <c r="BD311" i="5"/>
  <c r="CG342" i="28"/>
  <c r="AH67" i="4"/>
  <c r="AV27" i="8"/>
  <c r="K175" i="5"/>
  <c r="O53" i="8"/>
  <c r="EF53" i="8"/>
  <c r="FS27" i="8"/>
  <c r="BA348" i="28"/>
  <c r="K348" i="17" s="1"/>
  <c r="K333" i="28"/>
  <c r="DI342" i="5"/>
  <c r="DE360" i="5"/>
  <c r="DI283" i="28"/>
  <c r="CC240" i="8"/>
  <c r="O240" i="16" s="1"/>
  <c r="CC127" i="28"/>
  <c r="AW36" i="1"/>
  <c r="BB333" i="5"/>
  <c r="CC179" i="5"/>
  <c r="CC120" i="8"/>
  <c r="DU217" i="8"/>
  <c r="FS175" i="8"/>
  <c r="CC12" i="28"/>
  <c r="CC327" i="28"/>
  <c r="BB283" i="28"/>
  <c r="FR311" i="8"/>
  <c r="CC314" i="28"/>
  <c r="CG333" i="28"/>
  <c r="EF27" i="8"/>
  <c r="CC130" i="8"/>
  <c r="FM240" i="8"/>
  <c r="AK240" i="16" s="1"/>
  <c r="K69" i="28"/>
  <c r="BA327" i="5"/>
  <c r="CC195" i="5"/>
  <c r="O333" i="8"/>
  <c r="DU120" i="8"/>
  <c r="CN12" i="8"/>
  <c r="DE99" i="28"/>
  <c r="DU294" i="8"/>
  <c r="CC277" i="8"/>
  <c r="CC79" i="8"/>
  <c r="DE256" i="28"/>
  <c r="DE403" i="5"/>
  <c r="DU195" i="8"/>
  <c r="BA13" i="5"/>
  <c r="R313" i="5"/>
  <c r="BA13" i="28"/>
  <c r="FR10" i="8"/>
  <c r="CG187" i="28"/>
  <c r="AF333" i="5"/>
  <c r="BA195" i="5"/>
  <c r="AV53" i="4"/>
  <c r="FM176" i="8"/>
  <c r="FM113" i="8"/>
  <c r="BB313" i="28"/>
  <c r="BA294" i="5"/>
  <c r="BA314" i="28"/>
  <c r="EF333" i="8"/>
  <c r="BB53" i="28"/>
  <c r="AV53" i="8"/>
  <c r="Z53" i="8"/>
  <c r="CJ53" i="28"/>
  <c r="CJ374" i="28"/>
  <c r="BH411" i="5"/>
  <c r="DW374" i="8"/>
  <c r="DV374" i="8" s="1"/>
  <c r="CE374" i="5"/>
  <c r="CD374" i="5" s="1"/>
  <c r="FM390" i="8"/>
  <c r="FM130" i="8"/>
  <c r="EC311" i="8"/>
  <c r="DE318" i="5"/>
  <c r="FM127" i="8"/>
  <c r="AY10" i="4"/>
  <c r="BE246" i="5"/>
  <c r="BA230" i="5"/>
  <c r="DI86" i="28"/>
  <c r="CC127" i="8"/>
  <c r="CC179" i="28"/>
  <c r="DU113" i="8"/>
  <c r="DE130" i="28"/>
  <c r="K27" i="28"/>
  <c r="DU277" i="8"/>
  <c r="DK311" i="28"/>
  <c r="CC360" i="8"/>
  <c r="BB342" i="28"/>
  <c r="DX311" i="8"/>
  <c r="CK311" i="8"/>
  <c r="AF333" i="4"/>
  <c r="AI311" i="4"/>
  <c r="DF333" i="28"/>
  <c r="DK311" i="5"/>
  <c r="FV311" i="8"/>
  <c r="AF283" i="5"/>
  <c r="DF283" i="28"/>
  <c r="DF283" i="5"/>
  <c r="BA274" i="5"/>
  <c r="O246" i="8"/>
  <c r="AF246" i="5"/>
  <c r="AV224" i="4"/>
  <c r="CC89" i="8"/>
  <c r="FM44" i="8"/>
  <c r="DE288" i="28"/>
  <c r="CD224" i="5"/>
  <c r="BE224" i="5"/>
  <c r="AK224" i="1"/>
  <c r="CG201" i="28"/>
  <c r="BE201" i="5"/>
  <c r="BA201" i="5" s="1"/>
  <c r="AV187" i="8"/>
  <c r="CN187" i="8"/>
  <c r="AF36" i="28"/>
  <c r="DY10" i="8"/>
  <c r="CN27" i="8"/>
  <c r="CK10" i="8"/>
  <c r="CI36" i="8"/>
  <c r="CJ27" i="28"/>
  <c r="BH27" i="28"/>
  <c r="CD175" i="28"/>
  <c r="Z161" i="8"/>
  <c r="FS161" i="8"/>
  <c r="CJ161" i="5"/>
  <c r="CD161" i="28"/>
  <c r="BB161" i="28"/>
  <c r="DY67" i="8"/>
  <c r="K137" i="28"/>
  <c r="Y137" i="1"/>
  <c r="R112" i="28"/>
  <c r="CG86" i="5"/>
  <c r="CD86" i="5"/>
  <c r="CJ86" i="28"/>
  <c r="CG86" i="28"/>
  <c r="DF86" i="28"/>
  <c r="BB86" i="5"/>
  <c r="BH69" i="5"/>
  <c r="FU10" i="8"/>
  <c r="FM57" i="8"/>
  <c r="AF12" i="5"/>
  <c r="K12" i="5"/>
  <c r="CN411" i="8"/>
  <c r="ED311" i="8"/>
  <c r="AK333" i="1"/>
  <c r="DU318" i="8"/>
  <c r="K283" i="28"/>
  <c r="AK283" i="1"/>
  <c r="Z283" i="8"/>
  <c r="AK246" i="1"/>
  <c r="BD10" i="28"/>
  <c r="AY67" i="1"/>
  <c r="CC301" i="5"/>
  <c r="DU274" i="8"/>
  <c r="O12" i="8"/>
  <c r="AF53" i="28"/>
  <c r="CC211" i="5"/>
  <c r="CC99" i="28"/>
  <c r="AF201" i="28"/>
  <c r="R69" i="28"/>
  <c r="CC402" i="28"/>
  <c r="CC256" i="8"/>
  <c r="DF342" i="5"/>
  <c r="DI411" i="5"/>
  <c r="FM76" i="8"/>
  <c r="BH53" i="28"/>
  <c r="BH187" i="28"/>
  <c r="AW112" i="1"/>
  <c r="BH69" i="28"/>
  <c r="AF137" i="4"/>
  <c r="FM415" i="8"/>
  <c r="K224" i="5"/>
  <c r="DF187" i="28"/>
  <c r="DE390" i="5"/>
  <c r="Z36" i="8"/>
  <c r="CC89" i="28"/>
  <c r="R89" i="17" s="1"/>
  <c r="CC391" i="8"/>
  <c r="CC318" i="8"/>
  <c r="R224" i="28"/>
  <c r="CI246" i="8"/>
  <c r="BA188" i="28"/>
  <c r="DI283" i="5"/>
  <c r="AV36" i="4"/>
  <c r="R246" i="28"/>
  <c r="K112" i="5"/>
  <c r="BH283" i="5"/>
  <c r="BE112" i="28"/>
  <c r="CI342" i="8"/>
  <c r="BB224" i="5"/>
  <c r="CG224" i="28"/>
  <c r="BA240" i="28"/>
  <c r="K240" i="17" s="1"/>
  <c r="CJ224" i="28"/>
  <c r="CJ224" i="5"/>
  <c r="DE230" i="5"/>
  <c r="DF224" i="5"/>
  <c r="DH185" i="5"/>
  <c r="BB224" i="28"/>
  <c r="BE224" i="28"/>
  <c r="DI201" i="28"/>
  <c r="CD175" i="8"/>
  <c r="FN175" i="8"/>
  <c r="O161" i="8"/>
  <c r="DI161" i="28"/>
  <c r="R161" i="28"/>
  <c r="DF137" i="28"/>
  <c r="BH137" i="5"/>
  <c r="BE137" i="5"/>
  <c r="CC145" i="28"/>
  <c r="CN137" i="8"/>
  <c r="AV112" i="4"/>
  <c r="DF112" i="28"/>
  <c r="DF112" i="5"/>
  <c r="BE112" i="5"/>
  <c r="O67" i="5"/>
  <c r="AK112" i="1"/>
  <c r="AM67" i="1"/>
  <c r="AF112" i="5"/>
  <c r="AF86" i="4"/>
  <c r="CC102" i="8"/>
  <c r="CC327" i="5"/>
  <c r="CG311" i="8"/>
  <c r="CC57" i="8"/>
  <c r="AF175" i="4"/>
  <c r="DH67" i="5"/>
  <c r="DU415" i="8"/>
  <c r="BA390" i="5"/>
  <c r="CN342" i="8"/>
  <c r="DU192" i="8"/>
  <c r="BA301" i="28"/>
  <c r="BA402" i="28"/>
  <c r="CC390" i="8"/>
  <c r="AV137" i="8"/>
  <c r="CC79" i="5"/>
  <c r="BH246" i="5"/>
  <c r="AF313" i="5"/>
  <c r="FM87" i="8"/>
  <c r="Y283" i="1"/>
  <c r="K53" i="5"/>
  <c r="DU418" i="8"/>
  <c r="DU291" i="8"/>
  <c r="Z291" i="16" s="1"/>
  <c r="AK348" i="16"/>
  <c r="Z12" i="8"/>
  <c r="FM79" i="8"/>
  <c r="CG112" i="5"/>
  <c r="AA67" i="1"/>
  <c r="CC27" i="28"/>
  <c r="DE351" i="28"/>
  <c r="Y351" i="17" s="1"/>
  <c r="BA124" i="28"/>
  <c r="AX185" i="4"/>
  <c r="BB246" i="28"/>
  <c r="DU102" i="8"/>
  <c r="Y86" i="1"/>
  <c r="CC70" i="5"/>
  <c r="CI67" i="5"/>
  <c r="BE53" i="5"/>
  <c r="BH53" i="5"/>
  <c r="FP10" i="8"/>
  <c r="AH10" i="4"/>
  <c r="DF53" i="28"/>
  <c r="DH10" i="28"/>
  <c r="DI36" i="28"/>
  <c r="AF36" i="4"/>
  <c r="K36" i="5"/>
  <c r="Z27" i="8"/>
  <c r="O27" i="8"/>
  <c r="AF27" i="5"/>
  <c r="CD161" i="5"/>
  <c r="CG161" i="5"/>
  <c r="CG69" i="5"/>
  <c r="DI137" i="5"/>
  <c r="DU327" i="8"/>
  <c r="CI10" i="28"/>
  <c r="DK67" i="5"/>
  <c r="CG283" i="5"/>
  <c r="DI224" i="28"/>
  <c r="DH311" i="5"/>
  <c r="FM138" i="8"/>
  <c r="U311" i="8"/>
  <c r="FM179" i="8"/>
  <c r="FM102" i="8"/>
  <c r="CD112" i="8"/>
  <c r="CC106" i="8"/>
  <c r="CH311" i="8"/>
  <c r="CD36" i="8"/>
  <c r="CD161" i="8"/>
  <c r="FM120" i="8"/>
  <c r="O86" i="8"/>
  <c r="CC390" i="5"/>
  <c r="CI185" i="28"/>
  <c r="CJ27" i="5"/>
  <c r="CC288" i="8"/>
  <c r="CI187" i="8"/>
  <c r="CH10" i="8"/>
  <c r="CC334" i="28"/>
  <c r="CD201" i="5"/>
  <c r="CN112" i="8"/>
  <c r="FM217" i="8"/>
  <c r="DU301" i="8"/>
  <c r="BA376" i="28"/>
  <c r="CG224" i="5"/>
  <c r="DU54" i="8"/>
  <c r="BA304" i="5"/>
  <c r="CJ161" i="28"/>
  <c r="CM185" i="8"/>
  <c r="CD201" i="28"/>
  <c r="BH201" i="5"/>
  <c r="V374" i="5"/>
  <c r="R374" i="5" s="1"/>
  <c r="DF411" i="28"/>
  <c r="DE411" i="28" s="1"/>
  <c r="CD411" i="8"/>
  <c r="CJ374" i="5"/>
  <c r="DU403" i="8"/>
  <c r="DV402" i="8"/>
  <c r="DU402" i="8" s="1"/>
  <c r="CC301" i="8"/>
  <c r="CI374" i="5"/>
  <c r="AV224" i="8"/>
  <c r="FM288" i="8"/>
  <c r="BA54" i="5"/>
  <c r="CN69" i="8"/>
  <c r="EF112" i="8"/>
  <c r="EA86" i="8"/>
  <c r="FM403" i="8"/>
  <c r="CC188" i="28"/>
  <c r="CC415" i="8"/>
  <c r="EE311" i="8"/>
  <c r="BH86" i="28"/>
  <c r="CC176" i="8"/>
  <c r="AY67" i="4"/>
  <c r="BG185" i="5"/>
  <c r="CD333" i="8"/>
  <c r="DU211" i="8"/>
  <c r="DK185" i="28"/>
  <c r="CC271" i="8"/>
  <c r="BE53" i="28"/>
  <c r="EA283" i="8"/>
  <c r="CC294" i="8"/>
  <c r="DI201" i="5"/>
  <c r="BH86" i="5"/>
  <c r="DU391" i="8"/>
  <c r="FM124" i="8"/>
  <c r="BA202" i="5"/>
  <c r="AV36" i="8"/>
  <c r="FM267" i="8"/>
  <c r="CF311" i="5"/>
  <c r="S67" i="28"/>
  <c r="L374" i="5"/>
  <c r="K374" i="5" s="1"/>
  <c r="AF161" i="5"/>
  <c r="CJ175" i="28"/>
  <c r="FM230" i="8"/>
  <c r="CC247" i="28"/>
  <c r="BA176" i="28"/>
  <c r="CD342" i="5"/>
  <c r="DU79" i="8"/>
  <c r="R283" i="28"/>
  <c r="BA263" i="28"/>
  <c r="CG12" i="5"/>
  <c r="FN112" i="8"/>
  <c r="CL311" i="8"/>
  <c r="DI246" i="28"/>
  <c r="DU188" i="8"/>
  <c r="DU57" i="8"/>
  <c r="FM304" i="8"/>
  <c r="DE176" i="28"/>
  <c r="DU267" i="8"/>
  <c r="R187" i="28"/>
  <c r="T311" i="4"/>
  <c r="R342" i="28"/>
  <c r="DE334" i="28"/>
  <c r="BH333" i="28"/>
  <c r="FM326" i="8"/>
  <c r="BB161" i="5"/>
  <c r="CF67" i="5"/>
  <c r="CM10" i="8"/>
  <c r="FN246" i="8"/>
  <c r="BH246" i="28"/>
  <c r="R224" i="5"/>
  <c r="CI224" i="8"/>
  <c r="EC185" i="8"/>
  <c r="CI201" i="8"/>
  <c r="CC217" i="5"/>
  <c r="EF201" i="8"/>
  <c r="L185" i="5"/>
  <c r="AV201" i="4"/>
  <c r="CI185" i="5"/>
  <c r="BD185" i="5"/>
  <c r="K187" i="28"/>
  <c r="BE187" i="28"/>
  <c r="FM192" i="8"/>
  <c r="Q427" i="28"/>
  <c r="O185" i="28"/>
  <c r="FM188" i="8"/>
  <c r="CG187" i="5"/>
  <c r="BA188" i="5"/>
  <c r="CI175" i="8"/>
  <c r="L67" i="5"/>
  <c r="EF161" i="8"/>
  <c r="AV161" i="8"/>
  <c r="BE161" i="28"/>
  <c r="BD67" i="5"/>
  <c r="V67" i="5"/>
  <c r="CD137" i="5"/>
  <c r="CJ137" i="5"/>
  <c r="R137" i="28"/>
  <c r="FW67" i="8"/>
  <c r="Z137" i="8"/>
  <c r="DU145" i="8"/>
  <c r="BB137" i="28"/>
  <c r="CG137" i="28"/>
  <c r="BB112" i="28"/>
  <c r="DK67" i="28"/>
  <c r="DI112" i="28"/>
  <c r="BB112" i="5"/>
  <c r="Z112" i="8"/>
  <c r="FS112" i="8"/>
  <c r="DU99" i="8"/>
  <c r="DU89" i="8"/>
  <c r="Z86" i="8"/>
  <c r="DV86" i="8"/>
  <c r="FS53" i="8"/>
  <c r="CD53" i="8"/>
  <c r="G10" i="1"/>
  <c r="Y53" i="1"/>
  <c r="DH311" i="28"/>
  <c r="CI53" i="8"/>
  <c r="AM185" i="1"/>
  <c r="BA217" i="5"/>
  <c r="DU304" i="8"/>
  <c r="FQ67" i="8"/>
  <c r="AI67" i="4"/>
  <c r="AX67" i="4"/>
  <c r="CH67" i="8"/>
  <c r="BG10" i="5"/>
  <c r="CD333" i="28"/>
  <c r="CC403" i="28"/>
  <c r="EF137" i="8"/>
  <c r="EF187" i="8"/>
  <c r="EF69" i="8"/>
  <c r="CC314" i="8"/>
  <c r="FS86" i="8"/>
  <c r="DE138" i="28"/>
  <c r="CC263" i="5"/>
  <c r="EA53" i="8"/>
  <c r="CN175" i="8"/>
  <c r="FS187" i="8"/>
  <c r="DF342" i="28"/>
  <c r="R175" i="5"/>
  <c r="DU256" i="8"/>
  <c r="AF201" i="5"/>
  <c r="O112" i="8"/>
  <c r="DV112" i="8"/>
  <c r="ED10" i="8"/>
  <c r="FM89" i="8"/>
  <c r="CJ36" i="28"/>
  <c r="EA246" i="8"/>
  <c r="FM271" i="8"/>
  <c r="BE86" i="5"/>
  <c r="AV112" i="8"/>
  <c r="CL10" i="8"/>
  <c r="FV67" i="8"/>
  <c r="CI137" i="8"/>
  <c r="FM153" i="8"/>
  <c r="CG67" i="8"/>
  <c r="BH342" i="28"/>
  <c r="AV137" i="4"/>
  <c r="EA137" i="8"/>
  <c r="AV411" i="8"/>
  <c r="AM311" i="1"/>
  <c r="DU70" i="8"/>
  <c r="CC391" i="5"/>
  <c r="CJ86" i="5"/>
  <c r="AV175" i="8"/>
  <c r="DU106" i="8"/>
  <c r="R137" i="5"/>
  <c r="FR185" i="8"/>
  <c r="CC149" i="8"/>
  <c r="O10" i="5"/>
  <c r="FW10" i="8"/>
  <c r="CN53" i="8"/>
  <c r="FN36" i="8"/>
  <c r="BG10" i="28"/>
  <c r="FS36" i="8"/>
  <c r="CD27" i="8"/>
  <c r="CC27" i="8" s="1"/>
  <c r="CJ10" i="8"/>
  <c r="DE27" i="5"/>
  <c r="R12" i="5"/>
  <c r="AV12" i="8"/>
  <c r="EF12" i="8"/>
  <c r="EK427" i="8"/>
  <c r="AF201" i="4"/>
  <c r="K201" i="28"/>
  <c r="O201" i="8"/>
  <c r="CC211" i="8"/>
  <c r="R201" i="28"/>
  <c r="BE201" i="28"/>
  <c r="S374" i="28"/>
  <c r="DV411" i="8"/>
  <c r="CN374" i="8"/>
  <c r="EA411" i="8"/>
  <c r="EA374" i="8" s="1"/>
  <c r="CI411" i="8"/>
  <c r="CI374" i="8" s="1"/>
  <c r="FS333" i="8"/>
  <c r="AS427" i="1"/>
  <c r="FM284" i="8"/>
  <c r="CC145" i="8"/>
  <c r="BH161" i="5"/>
  <c r="DZ311" i="8"/>
  <c r="AI427" i="8"/>
  <c r="CG283" i="28"/>
  <c r="FN137" i="8"/>
  <c r="AF10" i="8"/>
  <c r="EA333" i="8"/>
  <c r="FM211" i="8"/>
  <c r="CJ187" i="28"/>
  <c r="DV342" i="8"/>
  <c r="EA175" i="8"/>
  <c r="AV342" i="8"/>
  <c r="Y246" i="1"/>
  <c r="AF224" i="4"/>
  <c r="DX185" i="8"/>
  <c r="DV201" i="8"/>
  <c r="BR427" i="28"/>
  <c r="AF342" i="5"/>
  <c r="DV333" i="8"/>
  <c r="CE311" i="8"/>
  <c r="CD402" i="8"/>
  <c r="CC402" i="8" s="1"/>
  <c r="S311" i="5"/>
  <c r="CF311" i="8"/>
  <c r="FU311" i="8"/>
  <c r="H311" i="4"/>
  <c r="DY311" i="8"/>
  <c r="AF311" i="8"/>
  <c r="EF342" i="8"/>
  <c r="FM351" i="8"/>
  <c r="AK351" i="16" s="1"/>
  <c r="Z342" i="8"/>
  <c r="DF333" i="5"/>
  <c r="CD333" i="5"/>
  <c r="AA311" i="8"/>
  <c r="O313" i="8"/>
  <c r="BZ427" i="8"/>
  <c r="FN224" i="8"/>
  <c r="CC230" i="8"/>
  <c r="CS427" i="8"/>
  <c r="O224" i="8"/>
  <c r="FE427" i="8"/>
  <c r="AF224" i="28"/>
  <c r="EF224" i="8"/>
  <c r="DV224" i="8"/>
  <c r="DH185" i="28"/>
  <c r="V185" i="28"/>
  <c r="CC267" i="8"/>
  <c r="CF185" i="28"/>
  <c r="CD283" i="28"/>
  <c r="AI185" i="4"/>
  <c r="AF283" i="4"/>
  <c r="BH283" i="28"/>
  <c r="FN283" i="8"/>
  <c r="EF283" i="8"/>
  <c r="DV283" i="8"/>
  <c r="CD283" i="5"/>
  <c r="FS283" i="8"/>
  <c r="CJ283" i="5"/>
  <c r="CM427" i="5"/>
  <c r="BU427" i="8"/>
  <c r="X427" i="8"/>
  <c r="FN86" i="8"/>
  <c r="AA427" i="4"/>
  <c r="DZ185" i="8"/>
  <c r="AI427" i="5"/>
  <c r="BH342" i="5"/>
  <c r="FM294" i="8"/>
  <c r="AV333" i="8"/>
  <c r="O283" i="8"/>
  <c r="AV283" i="8"/>
  <c r="CJ283" i="28"/>
  <c r="V185" i="5"/>
  <c r="X427" i="5"/>
  <c r="BB283" i="5"/>
  <c r="DD427" i="28"/>
  <c r="CL185" i="8"/>
  <c r="L185" i="4"/>
  <c r="BD185" i="28"/>
  <c r="CP427" i="28"/>
  <c r="S185" i="28"/>
  <c r="CF185" i="5"/>
  <c r="EE185" i="8"/>
  <c r="CD246" i="5"/>
  <c r="AV246" i="4"/>
  <c r="AY185" i="4"/>
  <c r="Z246" i="8"/>
  <c r="K246" i="5"/>
  <c r="CN246" i="8"/>
  <c r="EA187" i="8"/>
  <c r="X185" i="4"/>
  <c r="EP427" i="8"/>
  <c r="BH187" i="5"/>
  <c r="CJ187" i="5"/>
  <c r="AZ427" i="28"/>
  <c r="CK185" i="8"/>
  <c r="AZ427" i="8"/>
  <c r="CF10" i="8"/>
  <c r="P10" i="8"/>
  <c r="AF36" i="5"/>
  <c r="CC360" i="5"/>
  <c r="AL427" i="4"/>
  <c r="R427" i="8"/>
  <c r="DE202" i="28"/>
  <c r="FU185" i="8"/>
  <c r="CC54" i="5"/>
  <c r="U185" i="8"/>
  <c r="EA161" i="8"/>
  <c r="FW185" i="8"/>
  <c r="BA27" i="28"/>
  <c r="AJ311" i="4"/>
  <c r="CD283" i="8"/>
  <c r="ED67" i="8"/>
  <c r="S10" i="28"/>
  <c r="CJ376" i="5"/>
  <c r="BV427" i="8"/>
  <c r="DH67" i="28"/>
  <c r="O411" i="8"/>
  <c r="DV36" i="8"/>
  <c r="CD224" i="8"/>
  <c r="FM117" i="8"/>
  <c r="DE360" i="28"/>
  <c r="AV201" i="8"/>
  <c r="DU230" i="8"/>
  <c r="BA87" i="5"/>
  <c r="BA247" i="28"/>
  <c r="DF36" i="28"/>
  <c r="BA334" i="28"/>
  <c r="O137" i="8"/>
  <c r="CC70" i="8"/>
  <c r="BW427" i="8"/>
  <c r="EF175" i="8"/>
  <c r="DE113" i="28"/>
  <c r="FN411" i="8"/>
  <c r="CI333" i="8"/>
  <c r="AA10" i="8"/>
  <c r="BF10" i="28"/>
  <c r="CN36" i="8"/>
  <c r="ES427" i="8"/>
  <c r="AP427" i="1"/>
  <c r="DU12" i="8"/>
  <c r="AZ427" i="5"/>
  <c r="L67" i="4"/>
  <c r="DO427" i="8"/>
  <c r="BE427" i="8"/>
  <c r="CH185" i="8"/>
  <c r="DB427" i="8"/>
  <c r="BE36" i="5"/>
  <c r="EY427" i="8"/>
  <c r="W427" i="8"/>
  <c r="DT427" i="8"/>
  <c r="AL427" i="5"/>
  <c r="AS427" i="28"/>
  <c r="EU427" i="8"/>
  <c r="FK427" i="8"/>
  <c r="AY427" i="8"/>
  <c r="DE391" i="28"/>
  <c r="CP427" i="8"/>
  <c r="FP311" i="8"/>
  <c r="FR67" i="8"/>
  <c r="AF161" i="28"/>
  <c r="BN427" i="28"/>
  <c r="CX427" i="8"/>
  <c r="CQ427" i="8"/>
  <c r="K427" i="4"/>
  <c r="BL427" i="8"/>
  <c r="BY427" i="28"/>
  <c r="FP67" i="8"/>
  <c r="EV427" i="8"/>
  <c r="DV161" i="8"/>
  <c r="FN161" i="8"/>
  <c r="CT427" i="28"/>
  <c r="DI161" i="5"/>
  <c r="BN427" i="5"/>
  <c r="CI67" i="28"/>
  <c r="AI427" i="28"/>
  <c r="DV137" i="8"/>
  <c r="CL67" i="8"/>
  <c r="CD137" i="28"/>
  <c r="DA427" i="28"/>
  <c r="BD427" i="8"/>
  <c r="BF427" i="8"/>
  <c r="FU67" i="8"/>
  <c r="CD137" i="8"/>
  <c r="FS137" i="8"/>
  <c r="AG427" i="1"/>
  <c r="BH112" i="28"/>
  <c r="BH112" i="5"/>
  <c r="CH67" i="5"/>
  <c r="BC427" i="8"/>
  <c r="AF112" i="4"/>
  <c r="X67" i="4"/>
  <c r="V67" i="28"/>
  <c r="DZ67" i="8"/>
  <c r="CI112" i="8"/>
  <c r="CK67" i="8"/>
  <c r="CM67" i="8"/>
  <c r="EE67" i="8"/>
  <c r="BJ427" i="8"/>
  <c r="EX427" i="8"/>
  <c r="BP427" i="8"/>
  <c r="EF86" i="8"/>
  <c r="AV86" i="4"/>
  <c r="BB86" i="28"/>
  <c r="BD67" i="28"/>
  <c r="CN86" i="8"/>
  <c r="AE427" i="8"/>
  <c r="O427" i="4"/>
  <c r="CD86" i="8"/>
  <c r="H67" i="4"/>
  <c r="J427" i="4"/>
  <c r="EM427" i="8"/>
  <c r="DX67" i="8"/>
  <c r="EN427" i="8"/>
  <c r="EA69" i="8"/>
  <c r="BU427" i="5"/>
  <c r="S67" i="5"/>
  <c r="DM427" i="8"/>
  <c r="O69" i="8"/>
  <c r="BO427" i="8"/>
  <c r="CA427" i="8"/>
  <c r="FJ427" i="8"/>
  <c r="BA427" i="8"/>
  <c r="AJ427" i="8"/>
  <c r="CV427" i="8"/>
  <c r="Y427" i="8"/>
  <c r="FL427" i="8"/>
  <c r="AH427" i="8"/>
  <c r="BQ427" i="8"/>
  <c r="DR427" i="8"/>
  <c r="FA427" i="8"/>
  <c r="AD427" i="8"/>
  <c r="T427" i="8"/>
  <c r="EO427" i="8"/>
  <c r="AC427" i="8"/>
  <c r="FF427" i="8"/>
  <c r="EH427" i="8"/>
  <c r="EZ427" i="8"/>
  <c r="DH427" i="8"/>
  <c r="DS427" i="8"/>
  <c r="CB427" i="8"/>
  <c r="DG427" i="8"/>
  <c r="CR427" i="8"/>
  <c r="FG427" i="8"/>
  <c r="DN427" i="8"/>
  <c r="S427" i="8"/>
  <c r="DI427" i="8"/>
  <c r="BK427" i="8"/>
  <c r="EJ427" i="8"/>
  <c r="DL427" i="8"/>
  <c r="BI427" i="8"/>
  <c r="DC427" i="8"/>
  <c r="CW427" i="8"/>
  <c r="EI427" i="8"/>
  <c r="AE427" i="4"/>
  <c r="CP427" i="5"/>
  <c r="AP427" i="5"/>
  <c r="EF411" i="8"/>
  <c r="FS411" i="8"/>
  <c r="FS374" i="8" s="1"/>
  <c r="Q427" i="8"/>
  <c r="AD427" i="1"/>
  <c r="W427" i="4"/>
  <c r="CD201" i="8"/>
  <c r="FD427" i="8"/>
  <c r="BY427" i="8"/>
  <c r="ET427" i="8"/>
  <c r="BT427" i="8"/>
  <c r="CU427" i="8"/>
  <c r="FI427" i="8"/>
  <c r="DD427" i="8"/>
  <c r="DA427" i="8"/>
  <c r="BN427" i="8"/>
  <c r="DF427" i="8"/>
  <c r="V427" i="8"/>
  <c r="AG427" i="8"/>
  <c r="AB427" i="8"/>
  <c r="R427" i="1"/>
  <c r="AV374" i="8"/>
  <c r="AX427" i="8"/>
  <c r="DQ427" i="8"/>
  <c r="CC403" i="8"/>
  <c r="BH374" i="5"/>
  <c r="DE403" i="28"/>
  <c r="O374" i="8"/>
  <c r="X311" i="4"/>
  <c r="Z427" i="4"/>
  <c r="EA342" i="8"/>
  <c r="AF342" i="28"/>
  <c r="X427" i="1"/>
  <c r="AF342" i="4"/>
  <c r="U427" i="1"/>
  <c r="CD342" i="8"/>
  <c r="AV333" i="4"/>
  <c r="AD427" i="4"/>
  <c r="AB311" i="4"/>
  <c r="FN333" i="8"/>
  <c r="DU334" i="8"/>
  <c r="BA326" i="5"/>
  <c r="P311" i="8"/>
  <c r="CD313" i="8"/>
  <c r="AR311" i="4"/>
  <c r="AY311" i="4"/>
  <c r="AH311" i="4"/>
  <c r="CN313" i="8"/>
  <c r="AQ427" i="4"/>
  <c r="FM314" i="8"/>
  <c r="BK427" i="28"/>
  <c r="AU427" i="4"/>
  <c r="Z201" i="8"/>
  <c r="CC202" i="5"/>
  <c r="Y201" i="1"/>
  <c r="CC202" i="8"/>
  <c r="EA201" i="8"/>
  <c r="DD427" i="5"/>
  <c r="AJ185" i="4"/>
  <c r="AM427" i="4"/>
  <c r="BB201" i="28"/>
  <c r="CW427" i="28"/>
  <c r="L185" i="28"/>
  <c r="AY185" i="1"/>
  <c r="ED185" i="8"/>
  <c r="DU202" i="8"/>
  <c r="AN185" i="4"/>
  <c r="DK185" i="5"/>
  <c r="AV427" i="1"/>
  <c r="DI224" i="5"/>
  <c r="AJ427" i="1"/>
  <c r="EA224" i="8"/>
  <c r="FS224" i="8"/>
  <c r="FQ185" i="8"/>
  <c r="BR427" i="5"/>
  <c r="T185" i="4"/>
  <c r="AV283" i="4"/>
  <c r="AB185" i="4"/>
  <c r="CC284" i="8"/>
  <c r="DU284" i="8"/>
  <c r="FS246" i="8"/>
  <c r="EF246" i="8"/>
  <c r="DV246" i="8"/>
  <c r="CD246" i="8"/>
  <c r="CG185" i="8"/>
  <c r="AW246" i="1"/>
  <c r="X427" i="28"/>
  <c r="S185" i="5"/>
  <c r="FV185" i="8"/>
  <c r="AF185" i="8"/>
  <c r="AF246" i="4"/>
  <c r="BK427" i="5"/>
  <c r="AR185" i="4"/>
  <c r="AA185" i="1"/>
  <c r="AA185" i="8"/>
  <c r="DY185" i="8"/>
  <c r="AL427" i="28"/>
  <c r="P185" i="8"/>
  <c r="CF185" i="8"/>
  <c r="K187" i="5"/>
  <c r="AF187" i="28"/>
  <c r="AT427" i="4"/>
  <c r="AW427" i="5"/>
  <c r="CB427" i="5"/>
  <c r="Q427" i="5"/>
  <c r="AB67" i="4"/>
  <c r="AW427" i="28"/>
  <c r="CT427" i="5"/>
  <c r="AP427" i="4"/>
  <c r="AN67" i="4"/>
  <c r="DF86" i="5"/>
  <c r="R86" i="5"/>
  <c r="CD86" i="28"/>
  <c r="AP427" i="28"/>
  <c r="CW427" i="5"/>
  <c r="AR67" i="4"/>
  <c r="DU76" i="8"/>
  <c r="AA67" i="8"/>
  <c r="EC67" i="8"/>
  <c r="T67" i="4"/>
  <c r="BU427" i="28"/>
  <c r="CC70" i="28"/>
  <c r="O67" i="28"/>
  <c r="FN69" i="8"/>
  <c r="AF67" i="8"/>
  <c r="AF69" i="5"/>
  <c r="DE70" i="5"/>
  <c r="BM427" i="5"/>
  <c r="DA427" i="5"/>
  <c r="CJ53" i="5"/>
  <c r="U10" i="8"/>
  <c r="CA427" i="5"/>
  <c r="DE53" i="5"/>
  <c r="FM54" i="8"/>
  <c r="DV53" i="8"/>
  <c r="EF36" i="8"/>
  <c r="EA36" i="8"/>
  <c r="U427" i="28"/>
  <c r="BG185" i="28"/>
  <c r="CM427" i="28"/>
  <c r="AH185" i="4"/>
  <c r="CI86" i="8"/>
  <c r="CF67" i="8"/>
  <c r="CV427" i="5"/>
  <c r="AG374" i="4"/>
  <c r="AF374" i="4" s="1"/>
  <c r="BT427" i="5"/>
  <c r="U67" i="8"/>
  <c r="DU247" i="8"/>
  <c r="Y333" i="1"/>
  <c r="AW201" i="1"/>
  <c r="CZ427" i="5"/>
  <c r="CH374" i="28"/>
  <c r="CG374" i="28" s="1"/>
  <c r="CC334" i="5"/>
  <c r="DK10" i="28"/>
  <c r="BH374" i="28"/>
  <c r="BE246" i="28"/>
  <c r="DU176" i="8"/>
  <c r="DE12" i="5"/>
  <c r="CC217" i="8"/>
  <c r="CN283" i="8"/>
  <c r="BH313" i="5"/>
  <c r="BC374" i="28"/>
  <c r="BB374" i="28" s="1"/>
  <c r="DE87" i="28"/>
  <c r="CG411" i="28"/>
  <c r="Y411" i="1"/>
  <c r="AX311" i="1"/>
  <c r="DG185" i="28"/>
  <c r="DE70" i="28"/>
  <c r="AS427" i="5"/>
  <c r="CI161" i="8"/>
  <c r="FM360" i="8"/>
  <c r="BY427" i="5"/>
  <c r="DE87" i="5"/>
  <c r="CH374" i="5"/>
  <c r="V427" i="4"/>
  <c r="BA54" i="28"/>
  <c r="FP185" i="8"/>
  <c r="FS201" i="8"/>
  <c r="BA284" i="5"/>
  <c r="P67" i="8"/>
  <c r="FM334" i="8"/>
  <c r="DU314" i="8"/>
  <c r="DE27" i="28"/>
  <c r="DJ10" i="28"/>
  <c r="AW27" i="1"/>
  <c r="EF313" i="8"/>
  <c r="CJ185" i="8"/>
  <c r="FT185" i="8"/>
  <c r="AV69" i="8"/>
  <c r="EC10" i="8"/>
  <c r="CJ67" i="8"/>
  <c r="CI69" i="8"/>
  <c r="CD12" i="8"/>
  <c r="CC12" i="8" s="1"/>
  <c r="CE10" i="8"/>
  <c r="CI313" i="8"/>
  <c r="CJ311" i="8"/>
  <c r="FO374" i="8"/>
  <c r="EB185" i="8"/>
  <c r="EB67" i="8"/>
  <c r="EA112" i="8"/>
  <c r="DV187" i="8"/>
  <c r="DW185" i="8"/>
  <c r="FN376" i="8"/>
  <c r="FM376" i="8" s="1"/>
  <c r="FN313" i="8"/>
  <c r="FO311" i="8"/>
  <c r="EB374" i="8"/>
  <c r="DW67" i="8"/>
  <c r="DV69" i="8"/>
  <c r="FN12" i="8"/>
  <c r="FO10" i="8"/>
  <c r="FN201" i="8"/>
  <c r="AV86" i="8"/>
  <c r="DU360" i="8"/>
  <c r="CI283" i="8"/>
  <c r="DU87" i="8"/>
  <c r="FO67" i="8"/>
  <c r="EB10" i="8"/>
  <c r="CC247" i="8"/>
  <c r="AV313" i="8"/>
  <c r="CN201" i="8"/>
  <c r="CN161" i="8"/>
  <c r="CJ374" i="8"/>
  <c r="FM247" i="8"/>
  <c r="CC376" i="8"/>
  <c r="CD187" i="8"/>
  <c r="CE185" i="8"/>
  <c r="DU390" i="8"/>
  <c r="DU138" i="8"/>
  <c r="CC87" i="8"/>
  <c r="CC188" i="8"/>
  <c r="DV313" i="8"/>
  <c r="DW311" i="8"/>
  <c r="DU27" i="8"/>
  <c r="EA313" i="8"/>
  <c r="EB311" i="8"/>
  <c r="CE67" i="8"/>
  <c r="CD69" i="8"/>
  <c r="FS313" i="8"/>
  <c r="FT311" i="8"/>
  <c r="DU376" i="8"/>
  <c r="DW10" i="8"/>
  <c r="FS69" i="8"/>
  <c r="FT67" i="8"/>
  <c r="FN187" i="8"/>
  <c r="FO185" i="8"/>
  <c r="FS12" i="8"/>
  <c r="FT10" i="8"/>
  <c r="AF374" i="8"/>
  <c r="AA374" i="8"/>
  <c r="Z69" i="8"/>
  <c r="Z313" i="8"/>
  <c r="O187" i="8"/>
  <c r="Z187" i="8"/>
  <c r="AF12" i="4"/>
  <c r="AG10" i="4"/>
  <c r="AB10" i="4"/>
  <c r="AC427" i="4"/>
  <c r="AV187" i="4"/>
  <c r="AW185" i="4"/>
  <c r="AF313" i="4"/>
  <c r="AG311" i="4"/>
  <c r="AF69" i="4"/>
  <c r="AG67" i="4"/>
  <c r="AV376" i="4"/>
  <c r="AW374" i="4"/>
  <c r="AV374" i="4" s="1"/>
  <c r="AJ10" i="4"/>
  <c r="AK427" i="4"/>
  <c r="AF187" i="4"/>
  <c r="AG185" i="4"/>
  <c r="T10" i="4"/>
  <c r="U427" i="4"/>
  <c r="AN10" i="4"/>
  <c r="AO427" i="4"/>
  <c r="AV342" i="4"/>
  <c r="AV313" i="4"/>
  <c r="AW311" i="4"/>
  <c r="AV69" i="4"/>
  <c r="AW67" i="4"/>
  <c r="AR10" i="4"/>
  <c r="AS427" i="4"/>
  <c r="AJ67" i="4"/>
  <c r="AN311" i="4"/>
  <c r="AV12" i="4"/>
  <c r="AW10" i="4"/>
  <c r="X10" i="4"/>
  <c r="Y427" i="4"/>
  <c r="M427" i="4"/>
  <c r="L10" i="4"/>
  <c r="H10" i="4"/>
  <c r="I427" i="4"/>
  <c r="H185" i="4"/>
  <c r="DF187" i="5"/>
  <c r="DG185" i="5"/>
  <c r="DE402" i="5"/>
  <c r="CL427" i="5"/>
  <c r="BF374" i="28"/>
  <c r="BE374" i="28" s="1"/>
  <c r="CH185" i="28"/>
  <c r="BG67" i="5"/>
  <c r="BA12" i="28"/>
  <c r="BB376" i="5"/>
  <c r="BC374" i="5"/>
  <c r="BB374" i="5" s="1"/>
  <c r="AO427" i="28"/>
  <c r="CA427" i="28"/>
  <c r="CJ69" i="28"/>
  <c r="AF374" i="5"/>
  <c r="DJ67" i="5"/>
  <c r="DI69" i="5"/>
  <c r="AY427" i="28"/>
  <c r="BQ427" i="28"/>
  <c r="DI69" i="28"/>
  <c r="DJ67" i="28"/>
  <c r="BA391" i="5"/>
  <c r="CE185" i="5"/>
  <c r="CD12" i="5"/>
  <c r="CE10" i="5"/>
  <c r="BA27" i="5"/>
  <c r="BC10" i="28"/>
  <c r="AF313" i="28"/>
  <c r="AF376" i="5"/>
  <c r="BA113" i="5"/>
  <c r="CE10" i="28"/>
  <c r="BB187" i="28"/>
  <c r="BC185" i="28"/>
  <c r="AH427" i="5"/>
  <c r="BE376" i="5"/>
  <c r="BF374" i="5"/>
  <c r="BE374" i="5" s="1"/>
  <c r="CJ69" i="5"/>
  <c r="CB427" i="28"/>
  <c r="DJ185" i="5"/>
  <c r="DI187" i="5"/>
  <c r="DF376" i="28"/>
  <c r="DE376" i="28" s="1"/>
  <c r="AR427" i="28"/>
  <c r="CF67" i="28"/>
  <c r="CL427" i="28"/>
  <c r="CD69" i="5"/>
  <c r="CE67" i="5"/>
  <c r="DE391" i="5"/>
  <c r="CD313" i="5"/>
  <c r="CE311" i="5"/>
  <c r="DG10" i="5"/>
  <c r="BT427" i="28"/>
  <c r="CG112" i="28"/>
  <c r="DE402" i="28"/>
  <c r="CG313" i="28"/>
  <c r="CH311" i="28"/>
  <c r="BG67" i="28"/>
  <c r="DF376" i="5"/>
  <c r="DE376" i="5" s="1"/>
  <c r="DG374" i="5"/>
  <c r="DF374" i="5" s="1"/>
  <c r="BJ427" i="28"/>
  <c r="AK427" i="5"/>
  <c r="CG27" i="5"/>
  <c r="CC27" i="5" s="1"/>
  <c r="CH10" i="5"/>
  <c r="BJ427" i="5"/>
  <c r="BH201" i="28"/>
  <c r="CH185" i="5"/>
  <c r="CC284" i="5"/>
  <c r="BX427" i="5"/>
  <c r="CC314" i="5"/>
  <c r="DF12" i="28"/>
  <c r="DE12" i="28" s="1"/>
  <c r="DG10" i="28"/>
  <c r="DF390" i="28"/>
  <c r="DE390" i="28" s="1"/>
  <c r="DG374" i="28"/>
  <c r="DF374" i="28" s="1"/>
  <c r="BC185" i="5"/>
  <c r="BB187" i="5"/>
  <c r="BB12" i="5"/>
  <c r="BC10" i="5"/>
  <c r="BA334" i="5"/>
  <c r="BA360" i="5"/>
  <c r="BQ427" i="5"/>
  <c r="CH67" i="28"/>
  <c r="DE247" i="5"/>
  <c r="DJ374" i="5"/>
  <c r="DI374" i="5" s="1"/>
  <c r="DF313" i="5"/>
  <c r="DG311" i="5"/>
  <c r="AV427" i="28"/>
  <c r="AV427" i="5"/>
  <c r="CD376" i="28"/>
  <c r="CC376" i="28" s="1"/>
  <c r="CO427" i="28"/>
  <c r="BE187" i="5"/>
  <c r="BF185" i="5"/>
  <c r="DF69" i="28"/>
  <c r="DG67" i="28"/>
  <c r="DF69" i="5"/>
  <c r="DG67" i="5"/>
  <c r="AK427" i="28"/>
  <c r="BE69" i="28"/>
  <c r="BF67" i="28"/>
  <c r="BC311" i="28"/>
  <c r="BF185" i="28"/>
  <c r="DE54" i="28"/>
  <c r="DC427" i="5"/>
  <c r="BE313" i="28"/>
  <c r="BF311" i="28"/>
  <c r="DC427" i="28"/>
  <c r="DE314" i="5"/>
  <c r="CC247" i="5"/>
  <c r="DE284" i="5"/>
  <c r="DJ10" i="5"/>
  <c r="AY427" i="5"/>
  <c r="BA70" i="5"/>
  <c r="BM427" i="28"/>
  <c r="BB313" i="5"/>
  <c r="BC311" i="5"/>
  <c r="BB69" i="28"/>
  <c r="BC67" i="28"/>
  <c r="AR427" i="5"/>
  <c r="CO427" i="5"/>
  <c r="CG313" i="5"/>
  <c r="CH311" i="5"/>
  <c r="BE69" i="5"/>
  <c r="BF67" i="5"/>
  <c r="AF69" i="28"/>
  <c r="BA360" i="28"/>
  <c r="BE313" i="5"/>
  <c r="BF311" i="5"/>
  <c r="BB69" i="5"/>
  <c r="BC67" i="5"/>
  <c r="BX427" i="28"/>
  <c r="DJ374" i="28"/>
  <c r="DI374" i="28" s="1"/>
  <c r="CD69" i="28"/>
  <c r="CE67" i="28"/>
  <c r="BA70" i="28"/>
  <c r="DF313" i="28"/>
  <c r="DG311" i="28"/>
  <c r="AO427" i="5"/>
  <c r="AF187" i="5"/>
  <c r="CJ313" i="5"/>
  <c r="BA202" i="28"/>
  <c r="DI313" i="28"/>
  <c r="DJ311" i="28"/>
  <c r="AH427" i="28"/>
  <c r="CJ313" i="28"/>
  <c r="CD313" i="28"/>
  <c r="CE311" i="28"/>
  <c r="DE314" i="28"/>
  <c r="AF374" i="28"/>
  <c r="CD187" i="28"/>
  <c r="CE185" i="28"/>
  <c r="CV427" i="28"/>
  <c r="CS427" i="5"/>
  <c r="DI313" i="5"/>
  <c r="DJ311" i="5"/>
  <c r="DI187" i="28"/>
  <c r="DJ185" i="28"/>
  <c r="CS427" i="28"/>
  <c r="BE12" i="5"/>
  <c r="BF10" i="5"/>
  <c r="BH313" i="28"/>
  <c r="CZ427" i="28"/>
  <c r="U427" i="5"/>
  <c r="L10" i="28"/>
  <c r="M427" i="28"/>
  <c r="V10" i="28"/>
  <c r="K390" i="5"/>
  <c r="V10" i="5"/>
  <c r="O185" i="5"/>
  <c r="S10" i="5"/>
  <c r="T427" i="5"/>
  <c r="O10" i="28"/>
  <c r="L10" i="5"/>
  <c r="M427" i="5"/>
  <c r="T427" i="28"/>
  <c r="AW69" i="1"/>
  <c r="AX67" i="1"/>
  <c r="AK86" i="1"/>
  <c r="Y187" i="1"/>
  <c r="Z185" i="1"/>
  <c r="Z311" i="1"/>
  <c r="AR427" i="1"/>
  <c r="AK313" i="1"/>
  <c r="AL311" i="1"/>
  <c r="AI427" i="1"/>
  <c r="AL10" i="1"/>
  <c r="AK12" i="1"/>
  <c r="T427" i="1"/>
  <c r="AK69" i="1"/>
  <c r="AL67" i="1"/>
  <c r="AL185" i="1"/>
  <c r="AC427" i="1"/>
  <c r="Y376" i="1"/>
  <c r="Z374" i="1"/>
  <c r="Y374" i="1" s="1"/>
  <c r="AA10" i="1"/>
  <c r="W427" i="1"/>
  <c r="AK376" i="1"/>
  <c r="AL374" i="1"/>
  <c r="AK374" i="1" s="1"/>
  <c r="AF427" i="1"/>
  <c r="AU427" i="1"/>
  <c r="AO427" i="1"/>
  <c r="AY10" i="1"/>
  <c r="AW376" i="1"/>
  <c r="AX374" i="1"/>
  <c r="Q427" i="1"/>
  <c r="AW12" i="1"/>
  <c r="AX10" i="1"/>
  <c r="AW187" i="1"/>
  <c r="AX185" i="1"/>
  <c r="Y27" i="1"/>
  <c r="Z10" i="1"/>
  <c r="Y69" i="1"/>
  <c r="Z67" i="1"/>
  <c r="J10" i="1"/>
  <c r="BA411" i="28" l="1"/>
  <c r="BA411" i="5"/>
  <c r="R374" i="28"/>
  <c r="BA283" i="5"/>
  <c r="BA246" i="5"/>
  <c r="BA137" i="28"/>
  <c r="BA333" i="28"/>
  <c r="CC342" i="5"/>
  <c r="DE137" i="28"/>
  <c r="BA137" i="5"/>
  <c r="CC224" i="28"/>
  <c r="CC342" i="28"/>
  <c r="CC53" i="28"/>
  <c r="CC333" i="5"/>
  <c r="BA175" i="28"/>
  <c r="BA333" i="5"/>
  <c r="BE311" i="5"/>
  <c r="DE342" i="28"/>
  <c r="DE224" i="28"/>
  <c r="BA175" i="5"/>
  <c r="Y311" i="1"/>
  <c r="CC112" i="28"/>
  <c r="BA161" i="5"/>
  <c r="DE112" i="5"/>
  <c r="DE137" i="5"/>
  <c r="CC69" i="28"/>
  <c r="DE333" i="5"/>
  <c r="CC175" i="5"/>
  <c r="CC411" i="5"/>
  <c r="CJ311" i="28"/>
  <c r="BA342" i="5"/>
  <c r="DE333" i="28"/>
  <c r="DE411" i="5"/>
  <c r="CC411" i="28"/>
  <c r="CG311" i="5"/>
  <c r="DI311" i="5"/>
  <c r="AW311" i="1"/>
  <c r="CJ311" i="5"/>
  <c r="DE161" i="5"/>
  <c r="DE86" i="5"/>
  <c r="DE201" i="5"/>
  <c r="CG10" i="28"/>
  <c r="BA36" i="5"/>
  <c r="CC36" i="5"/>
  <c r="DE53" i="28"/>
  <c r="BA36" i="28"/>
  <c r="BB311" i="28"/>
  <c r="CC246" i="28"/>
  <c r="FM53" i="8"/>
  <c r="BE311" i="28"/>
  <c r="BA86" i="28"/>
  <c r="CC161" i="28"/>
  <c r="BA53" i="5"/>
  <c r="DU175" i="8"/>
  <c r="BA342" i="28"/>
  <c r="CC112" i="5"/>
  <c r="AW374" i="1"/>
  <c r="CG311" i="28"/>
  <c r="CC187" i="5"/>
  <c r="DE342" i="5"/>
  <c r="DE283" i="28"/>
  <c r="DE36" i="28"/>
  <c r="DF311" i="28"/>
  <c r="BH311" i="28"/>
  <c r="BA283" i="28"/>
  <c r="CC175" i="28"/>
  <c r="FM342" i="8"/>
  <c r="CC246" i="8"/>
  <c r="CC283" i="28"/>
  <c r="FM161" i="8"/>
  <c r="CC137" i="5"/>
  <c r="DE246" i="28"/>
  <c r="FM27" i="8"/>
  <c r="CC86" i="28"/>
  <c r="CC187" i="28"/>
  <c r="DU86" i="8"/>
  <c r="BA313" i="28"/>
  <c r="DE161" i="28"/>
  <c r="CC333" i="28"/>
  <c r="FM175" i="8"/>
  <c r="CC201" i="28"/>
  <c r="FM86" i="8"/>
  <c r="CC175" i="8"/>
  <c r="L342" i="5"/>
  <c r="N311" i="5"/>
  <c r="L342" i="28"/>
  <c r="N311" i="28"/>
  <c r="L342" i="4"/>
  <c r="N311" i="4"/>
  <c r="CD311" i="28"/>
  <c r="BB311" i="5"/>
  <c r="CC246" i="5"/>
  <c r="BA224" i="5"/>
  <c r="CC201" i="5"/>
  <c r="DE201" i="28"/>
  <c r="CC187" i="8"/>
  <c r="K67" i="28"/>
  <c r="DI311" i="28"/>
  <c r="CC137" i="8"/>
  <c r="DE86" i="28"/>
  <c r="BA112" i="5"/>
  <c r="CC12" i="5"/>
  <c r="BA53" i="28"/>
  <c r="BA161" i="28"/>
  <c r="CC137" i="28"/>
  <c r="CC112" i="8"/>
  <c r="CC86" i="5"/>
  <c r="DE283" i="5"/>
  <c r="DU333" i="8"/>
  <c r="CC342" i="8"/>
  <c r="AF311" i="28"/>
  <c r="CD311" i="5"/>
  <c r="CC333" i="8"/>
  <c r="CC283" i="5"/>
  <c r="CC224" i="5"/>
  <c r="FM333" i="8"/>
  <c r="FM137" i="8"/>
  <c r="BA86" i="5"/>
  <c r="CC36" i="8"/>
  <c r="CC224" i="8"/>
  <c r="CC201" i="8"/>
  <c r="DE187" i="28"/>
  <c r="DU36" i="8"/>
  <c r="CC161" i="5"/>
  <c r="AK67" i="1"/>
  <c r="FM112" i="8"/>
  <c r="DE112" i="28"/>
  <c r="AW67" i="1"/>
  <c r="BA112" i="28"/>
  <c r="R67" i="28"/>
  <c r="CC69" i="5"/>
  <c r="CC53" i="8"/>
  <c r="CG374" i="5"/>
  <c r="CC374" i="5" s="1"/>
  <c r="DU342" i="8"/>
  <c r="FN311" i="8"/>
  <c r="BH311" i="5"/>
  <c r="AF311" i="5"/>
  <c r="EF311" i="8"/>
  <c r="CN311" i="8"/>
  <c r="DF311" i="5"/>
  <c r="AV311" i="8"/>
  <c r="O311" i="8"/>
  <c r="CG185" i="5"/>
  <c r="FM246" i="8"/>
  <c r="BA246" i="28"/>
  <c r="FM224" i="8"/>
  <c r="DU69" i="8"/>
  <c r="CC411" i="8"/>
  <c r="DE224" i="5"/>
  <c r="BA224" i="28"/>
  <c r="DF185" i="5"/>
  <c r="DH427" i="5"/>
  <c r="AX427" i="4"/>
  <c r="CG185" i="28"/>
  <c r="DI185" i="28"/>
  <c r="CI427" i="5"/>
  <c r="CD67" i="5"/>
  <c r="AV67" i="8"/>
  <c r="AF67" i="5"/>
  <c r="Y67" i="1"/>
  <c r="DF67" i="5"/>
  <c r="K67" i="5"/>
  <c r="CG67" i="5"/>
  <c r="CF427" i="5"/>
  <c r="CJ67" i="5"/>
  <c r="DU283" i="8"/>
  <c r="CJ67" i="28"/>
  <c r="DU53" i="8"/>
  <c r="CI427" i="28"/>
  <c r="K10" i="5"/>
  <c r="CM427" i="8"/>
  <c r="R67" i="5"/>
  <c r="BB67" i="5"/>
  <c r="BH67" i="5"/>
  <c r="DI67" i="5"/>
  <c r="DK427" i="5"/>
  <c r="ED427" i="8"/>
  <c r="FW427" i="8"/>
  <c r="AF67" i="28"/>
  <c r="CJ10" i="28"/>
  <c r="CC161" i="8"/>
  <c r="DU161" i="8"/>
  <c r="EA311" i="8"/>
  <c r="CH427" i="8"/>
  <c r="BE185" i="5"/>
  <c r="BG427" i="5"/>
  <c r="BA201" i="28"/>
  <c r="DU411" i="8"/>
  <c r="CC374" i="28"/>
  <c r="CC86" i="8"/>
  <c r="BD427" i="5"/>
  <c r="BA69" i="28"/>
  <c r="BA187" i="28"/>
  <c r="BH185" i="28"/>
  <c r="FS311" i="8"/>
  <c r="FM36" i="8"/>
  <c r="CI311" i="8"/>
  <c r="FM187" i="8"/>
  <c r="AK311" i="1"/>
  <c r="CD311" i="8"/>
  <c r="DV311" i="8"/>
  <c r="DY427" i="8"/>
  <c r="AM427" i="1"/>
  <c r="K185" i="5"/>
  <c r="FU427" i="8"/>
  <c r="DU246" i="8"/>
  <c r="K185" i="28"/>
  <c r="BB185" i="5"/>
  <c r="DZ427" i="8"/>
  <c r="AY427" i="1"/>
  <c r="AF185" i="5"/>
  <c r="DX427" i="8"/>
  <c r="DU201" i="8"/>
  <c r="AK185" i="1"/>
  <c r="DU187" i="8"/>
  <c r="AY427" i="4"/>
  <c r="DH427" i="28"/>
  <c r="DF185" i="28"/>
  <c r="FR427" i="8"/>
  <c r="AI427" i="4"/>
  <c r="CD185" i="28"/>
  <c r="DI67" i="28"/>
  <c r="DK427" i="28"/>
  <c r="BP427" i="28"/>
  <c r="BH67" i="28"/>
  <c r="DU137" i="8"/>
  <c r="AF67" i="4"/>
  <c r="DU112" i="8"/>
  <c r="AV67" i="4"/>
  <c r="CG427" i="8"/>
  <c r="FP427" i="8"/>
  <c r="FN67" i="8"/>
  <c r="FV427" i="8"/>
  <c r="FQ427" i="8"/>
  <c r="CI10" i="8"/>
  <c r="FM283" i="8"/>
  <c r="Z311" i="8"/>
  <c r="BE10" i="28"/>
  <c r="Z10" i="8"/>
  <c r="R10" i="28"/>
  <c r="EF10" i="8"/>
  <c r="AF10" i="5"/>
  <c r="CJ10" i="5"/>
  <c r="R185" i="28"/>
  <c r="AQ427" i="1"/>
  <c r="BA374" i="28"/>
  <c r="DF67" i="28"/>
  <c r="CF427" i="28"/>
  <c r="CK427" i="5"/>
  <c r="DU224" i="8"/>
  <c r="CN427" i="28"/>
  <c r="AX427" i="28"/>
  <c r="CJ185" i="28"/>
  <c r="CJ185" i="5"/>
  <c r="AV185" i="4"/>
  <c r="DB427" i="28"/>
  <c r="BB185" i="28"/>
  <c r="AG427" i="5"/>
  <c r="CN185" i="8"/>
  <c r="EE427" i="8"/>
  <c r="BD427" i="28"/>
  <c r="R185" i="5"/>
  <c r="CC283" i="8"/>
  <c r="CD185" i="5"/>
  <c r="CL427" i="8"/>
  <c r="BW427" i="28"/>
  <c r="CI185" i="8"/>
  <c r="CK427" i="8"/>
  <c r="BH185" i="5"/>
  <c r="O185" i="8"/>
  <c r="BS427" i="8"/>
  <c r="BL427" i="5"/>
  <c r="CY427" i="28"/>
  <c r="EA185" i="8"/>
  <c r="DI185" i="5"/>
  <c r="O10" i="8"/>
  <c r="AV10" i="8"/>
  <c r="AN427" i="1"/>
  <c r="AX427" i="5"/>
  <c r="CR427" i="28"/>
  <c r="AJ427" i="5"/>
  <c r="CN427" i="5"/>
  <c r="AE427" i="1"/>
  <c r="AB427" i="1"/>
  <c r="CO427" i="8"/>
  <c r="CN10" i="8"/>
  <c r="ER427" i="8"/>
  <c r="BH10" i="5"/>
  <c r="BL427" i="28"/>
  <c r="AG427" i="28"/>
  <c r="H427" i="4"/>
  <c r="AQ427" i="28"/>
  <c r="EC427" i="8"/>
  <c r="BB427" i="8"/>
  <c r="CG67" i="28"/>
  <c r="FS67" i="8"/>
  <c r="BB67" i="28"/>
  <c r="CI67" i="8"/>
  <c r="AN427" i="5"/>
  <c r="BS427" i="5"/>
  <c r="DV67" i="8"/>
  <c r="P427" i="1"/>
  <c r="X427" i="4"/>
  <c r="EF67" i="8"/>
  <c r="EL427" i="8"/>
  <c r="BX427" i="8"/>
  <c r="FH427" i="8"/>
  <c r="DK427" i="8"/>
  <c r="U427" i="8"/>
  <c r="P427" i="8"/>
  <c r="AW427" i="8"/>
  <c r="BH427" i="8"/>
  <c r="DE427" i="8"/>
  <c r="EG427" i="8"/>
  <c r="EW427" i="8"/>
  <c r="AF427" i="8"/>
  <c r="DW427" i="8"/>
  <c r="AA427" i="8"/>
  <c r="BM427" i="8"/>
  <c r="CE427" i="8"/>
  <c r="FC427" i="8"/>
  <c r="FT427" i="8"/>
  <c r="CF427" i="8"/>
  <c r="CT427" i="8"/>
  <c r="DP427" i="8"/>
  <c r="CC69" i="8"/>
  <c r="FM411" i="8"/>
  <c r="CJ427" i="8"/>
  <c r="CZ427" i="8"/>
  <c r="EB427" i="8"/>
  <c r="CC374" i="8"/>
  <c r="FN374" i="8"/>
  <c r="FO427" i="8"/>
  <c r="DU374" i="8"/>
  <c r="AB427" i="4"/>
  <c r="S427" i="1"/>
  <c r="V427" i="1"/>
  <c r="BP427" i="5"/>
  <c r="CC313" i="8"/>
  <c r="AH427" i="4"/>
  <c r="AT427" i="1"/>
  <c r="AF311" i="4"/>
  <c r="CC313" i="28"/>
  <c r="AN427" i="4"/>
  <c r="AV311" i="4"/>
  <c r="BI427" i="28"/>
  <c r="AJ427" i="4"/>
  <c r="CU427" i="28"/>
  <c r="AA427" i="1"/>
  <c r="Y185" i="1"/>
  <c r="AW185" i="1"/>
  <c r="AV185" i="8"/>
  <c r="DB427" i="5"/>
  <c r="FS185" i="8"/>
  <c r="FM201" i="8"/>
  <c r="AH427" i="1"/>
  <c r="AR427" i="4"/>
  <c r="CR427" i="5"/>
  <c r="AU427" i="28"/>
  <c r="BS427" i="28"/>
  <c r="AU427" i="5"/>
  <c r="DV185" i="8"/>
  <c r="EF185" i="8"/>
  <c r="AF185" i="28"/>
  <c r="Z185" i="8"/>
  <c r="AJ427" i="28"/>
  <c r="BI427" i="5"/>
  <c r="AF185" i="4"/>
  <c r="CD185" i="8"/>
  <c r="BE185" i="28"/>
  <c r="BG427" i="28"/>
  <c r="DE187" i="5"/>
  <c r="BZ427" i="5"/>
  <c r="AN427" i="28"/>
  <c r="CU427" i="5"/>
  <c r="Z67" i="8"/>
  <c r="CD67" i="8"/>
  <c r="CN67" i="8"/>
  <c r="CK427" i="28"/>
  <c r="O67" i="8"/>
  <c r="EA67" i="8"/>
  <c r="DE69" i="28"/>
  <c r="CY427" i="5"/>
  <c r="DE69" i="5"/>
  <c r="FM69" i="8"/>
  <c r="CD67" i="28"/>
  <c r="S427" i="28"/>
  <c r="BE67" i="28"/>
  <c r="BE67" i="5"/>
  <c r="T427" i="4"/>
  <c r="BW427" i="5"/>
  <c r="CC313" i="5"/>
  <c r="DE374" i="5"/>
  <c r="EF374" i="8"/>
  <c r="AQ427" i="5"/>
  <c r="DI10" i="28"/>
  <c r="CH427" i="28"/>
  <c r="FN185" i="8"/>
  <c r="FM313" i="8"/>
  <c r="AF10" i="28"/>
  <c r="R10" i="5"/>
  <c r="BA12" i="5"/>
  <c r="CD10" i="8"/>
  <c r="FN10" i="8"/>
  <c r="FM12" i="8"/>
  <c r="EA10" i="8"/>
  <c r="DV10" i="8"/>
  <c r="FS10" i="8"/>
  <c r="DU313" i="8"/>
  <c r="Z374" i="8"/>
  <c r="AF10" i="4"/>
  <c r="AG427" i="4"/>
  <c r="AV10" i="4"/>
  <c r="AW427" i="4"/>
  <c r="BA187" i="5"/>
  <c r="DE313" i="5"/>
  <c r="DE374" i="28"/>
  <c r="BA374" i="5"/>
  <c r="BA376" i="5"/>
  <c r="DJ427" i="28"/>
  <c r="BF427" i="28"/>
  <c r="DF10" i="28"/>
  <c r="DG427" i="28"/>
  <c r="CG10" i="5"/>
  <c r="CH427" i="5"/>
  <c r="DE313" i="28"/>
  <c r="CD10" i="28"/>
  <c r="CE427" i="28"/>
  <c r="BA69" i="5"/>
  <c r="DI10" i="5"/>
  <c r="DJ427" i="5"/>
  <c r="BB10" i="28"/>
  <c r="BC427" i="28"/>
  <c r="BE10" i="5"/>
  <c r="BF427" i="5"/>
  <c r="BA313" i="5"/>
  <c r="BH10" i="28"/>
  <c r="DF10" i="5"/>
  <c r="DG427" i="5"/>
  <c r="BZ427" i="28"/>
  <c r="BB10" i="5"/>
  <c r="BC427" i="5"/>
  <c r="CD10" i="5"/>
  <c r="CE427" i="5"/>
  <c r="K10" i="28"/>
  <c r="S427" i="5"/>
  <c r="AW10" i="1"/>
  <c r="AX427" i="1"/>
  <c r="Y10" i="1"/>
  <c r="Z427" i="1"/>
  <c r="AK10" i="1"/>
  <c r="AL427" i="1"/>
  <c r="BA311" i="5" l="1"/>
  <c r="DE311" i="5"/>
  <c r="K342" i="28"/>
  <c r="K342" i="5"/>
  <c r="CC10" i="28"/>
  <c r="CC311" i="5"/>
  <c r="BA311" i="28"/>
  <c r="CC311" i="28"/>
  <c r="DE311" i="28"/>
  <c r="N427" i="4"/>
  <c r="L311" i="4"/>
  <c r="N427" i="28"/>
  <c r="L311" i="28"/>
  <c r="L311" i="5"/>
  <c r="N427" i="5"/>
  <c r="BA185" i="5"/>
  <c r="FM311" i="8"/>
  <c r="CD427" i="5"/>
  <c r="DE67" i="5"/>
  <c r="BH427" i="28"/>
  <c r="CC67" i="5"/>
  <c r="BA67" i="5"/>
  <c r="DU311" i="8"/>
  <c r="CC185" i="5"/>
  <c r="DE185" i="5"/>
  <c r="DF427" i="5"/>
  <c r="DE185" i="28"/>
  <c r="CG427" i="5"/>
  <c r="CC185" i="28"/>
  <c r="CC311" i="8"/>
  <c r="CG427" i="28"/>
  <c r="DI427" i="5"/>
  <c r="BB427" i="5"/>
  <c r="AW427" i="1"/>
  <c r="BE427" i="5"/>
  <c r="AK427" i="1"/>
  <c r="DE67" i="28"/>
  <c r="DF427" i="28"/>
  <c r="DI427" i="28"/>
  <c r="AT427" i="28"/>
  <c r="AV427" i="4"/>
  <c r="DU185" i="8"/>
  <c r="BO427" i="28"/>
  <c r="FM67" i="8"/>
  <c r="CD427" i="28"/>
  <c r="BV427" i="28"/>
  <c r="CJ427" i="5"/>
  <c r="BA10" i="28"/>
  <c r="CJ427" i="28"/>
  <c r="CC67" i="28"/>
  <c r="CX427" i="28"/>
  <c r="BA185" i="28"/>
  <c r="AF427" i="5"/>
  <c r="CC185" i="8"/>
  <c r="BB427" i="28"/>
  <c r="CI427" i="8"/>
  <c r="BR427" i="8"/>
  <c r="BH427" i="5"/>
  <c r="AT427" i="5"/>
  <c r="CQ427" i="28"/>
  <c r="AV427" i="8"/>
  <c r="CN427" i="8"/>
  <c r="EQ427" i="8"/>
  <c r="AF427" i="28"/>
  <c r="AM427" i="28"/>
  <c r="CC10" i="5"/>
  <c r="FS427" i="8"/>
  <c r="BA67" i="28"/>
  <c r="CC67" i="8"/>
  <c r="AM427" i="5"/>
  <c r="DU67" i="8"/>
  <c r="BO427" i="5"/>
  <c r="EF427" i="8"/>
  <c r="FB427" i="8"/>
  <c r="O427" i="8"/>
  <c r="DJ427" i="8"/>
  <c r="CY427" i="8"/>
  <c r="BG427" i="8"/>
  <c r="Z427" i="8"/>
  <c r="EA427" i="8"/>
  <c r="DV427" i="8"/>
  <c r="CD427" i="8"/>
  <c r="FM374" i="8"/>
  <c r="FN427" i="8"/>
  <c r="AF427" i="4"/>
  <c r="Y427" i="1"/>
  <c r="CX427" i="5"/>
  <c r="FM185" i="8"/>
  <c r="CQ427" i="5"/>
  <c r="BE427" i="28"/>
  <c r="BV427" i="5"/>
  <c r="DE10" i="28"/>
  <c r="BA10" i="5"/>
  <c r="DE10" i="5"/>
  <c r="DU10" i="8"/>
  <c r="FM10" i="8"/>
  <c r="CC10" i="8"/>
  <c r="L427" i="5" l="1"/>
  <c r="L427" i="28"/>
  <c r="L427" i="4"/>
  <c r="CC427" i="5"/>
  <c r="DE427" i="5"/>
  <c r="CC427" i="28"/>
  <c r="BA427" i="5"/>
  <c r="DE427" i="28"/>
  <c r="CC427" i="8"/>
  <c r="BA427" i="28"/>
  <c r="DU427" i="8"/>
  <c r="FM427" i="8"/>
  <c r="F179" i="28"/>
  <c r="F179" i="5"/>
  <c r="E256" i="19" l="1"/>
  <c r="BB256" i="1"/>
  <c r="D256" i="19" l="1"/>
  <c r="BA256" i="1"/>
  <c r="AZ256" i="1" l="1"/>
  <c r="AU355" i="8" l="1"/>
  <c r="N355" i="16" s="1"/>
  <c r="AT355" i="8"/>
  <c r="M355" i="16" s="1"/>
  <c r="AS355" i="8"/>
  <c r="L355" i="16" s="1"/>
  <c r="AR355" i="8"/>
  <c r="K355" i="16" s="1"/>
  <c r="AP355" i="8"/>
  <c r="I355" i="16" s="1"/>
  <c r="AO355" i="8"/>
  <c r="H355" i="16" s="1"/>
  <c r="AN355" i="8"/>
  <c r="G355" i="16" s="1"/>
  <c r="AM355" i="8"/>
  <c r="F355" i="16" s="1"/>
  <c r="J355" i="8"/>
  <c r="E355" i="8"/>
  <c r="S355" i="4"/>
  <c r="G355" i="26" s="1"/>
  <c r="R355" i="4"/>
  <c r="F355" i="26" s="1"/>
  <c r="Q355" i="4"/>
  <c r="E355" i="26" s="1"/>
  <c r="D355" i="4"/>
  <c r="AE355" i="28"/>
  <c r="J355" i="17" s="1"/>
  <c r="AD355" i="28"/>
  <c r="I355" i="17" s="1"/>
  <c r="AB355" i="28"/>
  <c r="G355" i="17" s="1"/>
  <c r="AA355" i="28"/>
  <c r="H355" i="28"/>
  <c r="E355" i="28"/>
  <c r="AE355" i="5"/>
  <c r="J355" i="23" s="1"/>
  <c r="AD355" i="5"/>
  <c r="I355" i="23" s="1"/>
  <c r="AB355" i="5"/>
  <c r="G355" i="23" s="1"/>
  <c r="AA355" i="5"/>
  <c r="F355" i="23" s="1"/>
  <c r="H355" i="5"/>
  <c r="E355" i="5"/>
  <c r="F355" i="19"/>
  <c r="E355" i="19"/>
  <c r="AI355" i="17" l="1"/>
  <c r="AL355" i="17"/>
  <c r="U355" i="26"/>
  <c r="W355" i="26"/>
  <c r="AY355" i="16"/>
  <c r="BA355" i="16"/>
  <c r="AK355" i="17"/>
  <c r="BC355" i="16"/>
  <c r="BE355" i="16"/>
  <c r="Q355" i="19"/>
  <c r="AX355" i="16"/>
  <c r="AZ355" i="16"/>
  <c r="AH355" i="23"/>
  <c r="BD355" i="16"/>
  <c r="V355" i="26"/>
  <c r="BF355" i="16"/>
  <c r="R355" i="19"/>
  <c r="AI355" i="23"/>
  <c r="AK355" i="23"/>
  <c r="AL355" i="23"/>
  <c r="DN355" i="28"/>
  <c r="F355" i="17"/>
  <c r="D355" i="28"/>
  <c r="P355" i="4"/>
  <c r="D355" i="26" s="1"/>
  <c r="GE355" i="8"/>
  <c r="AL355" i="8"/>
  <c r="E355" i="16" s="1"/>
  <c r="D355" i="5"/>
  <c r="D355" i="8"/>
  <c r="AQ355" i="8"/>
  <c r="J355" i="16" s="1"/>
  <c r="GC355" i="8"/>
  <c r="DR355" i="5"/>
  <c r="DO355" i="28"/>
  <c r="GF355" i="8"/>
  <c r="DQ355" i="28"/>
  <c r="GA355" i="8"/>
  <c r="DR355" i="28"/>
  <c r="GB355" i="8"/>
  <c r="BB355" i="1"/>
  <c r="D355" i="19"/>
  <c r="GG355" i="8"/>
  <c r="DO355" i="5"/>
  <c r="DQ355" i="5"/>
  <c r="BR355" i="4"/>
  <c r="FZ355" i="8"/>
  <c r="GH355" i="8"/>
  <c r="BS355" i="4"/>
  <c r="BA355" i="1"/>
  <c r="DN355" i="5"/>
  <c r="BQ355" i="4"/>
  <c r="AC355" i="28"/>
  <c r="H355" i="17" s="1"/>
  <c r="Z355" i="28"/>
  <c r="E355" i="17" s="1"/>
  <c r="AC355" i="5"/>
  <c r="H355" i="23" s="1"/>
  <c r="Z355" i="5"/>
  <c r="E355" i="23" s="1"/>
  <c r="AW355" i="16" l="1"/>
  <c r="T355" i="26"/>
  <c r="P355" i="19"/>
  <c r="AH355" i="17"/>
  <c r="AJ355" i="23"/>
  <c r="AG355" i="23"/>
  <c r="AG355" i="17"/>
  <c r="AJ355" i="17"/>
  <c r="BB355" i="16"/>
  <c r="DM355" i="28"/>
  <c r="DP355" i="5"/>
  <c r="GD355" i="8"/>
  <c r="FY355" i="8"/>
  <c r="AZ355" i="1"/>
  <c r="AK355" i="8"/>
  <c r="D355" i="16" s="1"/>
  <c r="Y355" i="28"/>
  <c r="D355" i="17" s="1"/>
  <c r="DP355" i="28"/>
  <c r="DM355" i="5"/>
  <c r="BP355" i="4"/>
  <c r="Y355" i="5"/>
  <c r="D355" i="23" s="1"/>
  <c r="FX355" i="8" l="1"/>
  <c r="AF355" i="23"/>
  <c r="AF355" i="17"/>
  <c r="AV355" i="16"/>
  <c r="DL355" i="5"/>
  <c r="DL355" i="28"/>
  <c r="AU337" i="8"/>
  <c r="AT337" i="8"/>
  <c r="AS337" i="8"/>
  <c r="AR337" i="8"/>
  <c r="AP337" i="8"/>
  <c r="AO337" i="8"/>
  <c r="AN337" i="8"/>
  <c r="AM337" i="8"/>
  <c r="J337" i="8"/>
  <c r="E337" i="8"/>
  <c r="S337" i="4"/>
  <c r="R337" i="4"/>
  <c r="Q337" i="4"/>
  <c r="D337" i="4"/>
  <c r="AE337" i="28"/>
  <c r="AD337" i="28"/>
  <c r="AB337" i="28"/>
  <c r="AA337" i="28"/>
  <c r="E337" i="28"/>
  <c r="AE337" i="5"/>
  <c r="AD337" i="5"/>
  <c r="AB337" i="5"/>
  <c r="AA337" i="5"/>
  <c r="E337" i="5"/>
  <c r="D337" i="5" l="1"/>
  <c r="AQ337" i="8"/>
  <c r="DO337" i="5"/>
  <c r="D337" i="28"/>
  <c r="DN337" i="5"/>
  <c r="DO337" i="28"/>
  <c r="D337" i="8"/>
  <c r="GA337" i="8"/>
  <c r="BR337" i="4"/>
  <c r="BS337" i="4"/>
  <c r="GE337" i="8"/>
  <c r="BB337" i="1"/>
  <c r="DN337" i="28"/>
  <c r="GG337" i="8"/>
  <c r="DQ337" i="5"/>
  <c r="AL337" i="8"/>
  <c r="FZ337" i="8"/>
  <c r="GH337" i="8"/>
  <c r="GF337" i="8"/>
  <c r="DR337" i="5"/>
  <c r="DQ337" i="28"/>
  <c r="BA337" i="1"/>
  <c r="DR337" i="28"/>
  <c r="GB337" i="8"/>
  <c r="P337" i="4"/>
  <c r="GC337" i="8"/>
  <c r="BQ337" i="4"/>
  <c r="AC337" i="28"/>
  <c r="Z337" i="28"/>
  <c r="AC337" i="5"/>
  <c r="Z337" i="5"/>
  <c r="AK337" i="8" l="1"/>
  <c r="AZ337" i="1"/>
  <c r="DM337" i="28"/>
  <c r="Y337" i="28"/>
  <c r="GD337" i="8"/>
  <c r="Y337" i="5"/>
  <c r="DM337" i="5"/>
  <c r="BP337" i="4"/>
  <c r="FY337" i="8"/>
  <c r="DP337" i="28"/>
  <c r="DP337" i="5"/>
  <c r="FX337" i="8" l="1"/>
  <c r="DL337" i="28"/>
  <c r="DL337" i="5"/>
  <c r="AU126" i="16" l="1"/>
  <c r="AT126" i="16"/>
  <c r="AS126" i="16"/>
  <c r="AP126" i="16"/>
  <c r="AO126" i="16"/>
  <c r="AN126" i="16"/>
  <c r="AJ126" i="16"/>
  <c r="AI126" i="16"/>
  <c r="AH126" i="16"/>
  <c r="AG126" i="16"/>
  <c r="AE126" i="16"/>
  <c r="AD126" i="16"/>
  <c r="AC126" i="16"/>
  <c r="AB126" i="16"/>
  <c r="AE126" i="17"/>
  <c r="AD126" i="17"/>
  <c r="AB126" i="17"/>
  <c r="AA126" i="17"/>
  <c r="W126" i="17"/>
  <c r="U126" i="17"/>
  <c r="T126" i="17"/>
  <c r="AU125" i="16"/>
  <c r="AT125" i="16"/>
  <c r="AS125" i="16"/>
  <c r="AR125" i="16"/>
  <c r="AP125" i="16"/>
  <c r="AN125" i="16"/>
  <c r="AM125" i="16"/>
  <c r="AJ125" i="16"/>
  <c r="AI125" i="16"/>
  <c r="AH125" i="16"/>
  <c r="AG125" i="16"/>
  <c r="AE125" i="16"/>
  <c r="AD125" i="16"/>
  <c r="AC125" i="16"/>
  <c r="AB125" i="16"/>
  <c r="AE125" i="17"/>
  <c r="AD125" i="17"/>
  <c r="AB125" i="17"/>
  <c r="AA125" i="17"/>
  <c r="X125" i="17"/>
  <c r="W125" i="17"/>
  <c r="U125" i="17"/>
  <c r="S125" i="17" l="1"/>
  <c r="T125" i="17"/>
  <c r="V126" i="17"/>
  <c r="X126" i="17"/>
  <c r="AQ125" i="16"/>
  <c r="AF125" i="16"/>
  <c r="AM126" i="16"/>
  <c r="AO125" i="16"/>
  <c r="AR126" i="16"/>
  <c r="AF126" i="16"/>
  <c r="Z125" i="17"/>
  <c r="S126" i="17"/>
  <c r="Z126" i="17"/>
  <c r="AC126" i="17"/>
  <c r="AQ126" i="16"/>
  <c r="AL126" i="16"/>
  <c r="R126" i="17"/>
  <c r="Y126" i="17"/>
  <c r="GB113" i="8" l="1"/>
  <c r="FZ113" i="8"/>
  <c r="GE113" i="8"/>
  <c r="GA113" i="8"/>
  <c r="Y125" i="17"/>
  <c r="AC125" i="17"/>
  <c r="R125" i="17"/>
  <c r="V125" i="17"/>
  <c r="AK125" i="16"/>
  <c r="AL125" i="16"/>
  <c r="Z126" i="16"/>
  <c r="AA126" i="16"/>
  <c r="Z125" i="16"/>
  <c r="AA125" i="16"/>
  <c r="AK126" i="16"/>
  <c r="AM89" i="8" l="1"/>
  <c r="AN89" i="8"/>
  <c r="AO89" i="8"/>
  <c r="AP89" i="8"/>
  <c r="AR89" i="8"/>
  <c r="AS89" i="8"/>
  <c r="AT89" i="8"/>
  <c r="AU89" i="8"/>
  <c r="FZ89" i="8"/>
  <c r="GA89" i="8"/>
  <c r="GB89" i="8"/>
  <c r="GC89" i="8"/>
  <c r="GE89" i="8"/>
  <c r="GF89" i="8"/>
  <c r="GG89" i="8"/>
  <c r="GH89" i="8"/>
  <c r="K89" i="8"/>
  <c r="I89" i="8"/>
  <c r="H89" i="8"/>
  <c r="G89" i="8"/>
  <c r="F89" i="8"/>
  <c r="N89" i="8"/>
  <c r="M89" i="8"/>
  <c r="L89" i="8"/>
  <c r="BQ89" i="4"/>
  <c r="BR89" i="4"/>
  <c r="BS89" i="4"/>
  <c r="G89" i="4"/>
  <c r="F89" i="4"/>
  <c r="E89" i="4"/>
  <c r="DN89" i="5"/>
  <c r="DO89" i="5"/>
  <c r="DQ89" i="5"/>
  <c r="DR89" i="5"/>
  <c r="AA89" i="28"/>
  <c r="F89" i="17" s="1"/>
  <c r="AH89" i="17" s="1"/>
  <c r="AB89" i="28"/>
  <c r="G89" i="17" s="1"/>
  <c r="AI89" i="17" s="1"/>
  <c r="AD89" i="28"/>
  <c r="I89" i="17" s="1"/>
  <c r="AK89" i="17" s="1"/>
  <c r="AE89" i="28"/>
  <c r="J89" i="17" s="1"/>
  <c r="AL89" i="17" s="1"/>
  <c r="AA89" i="5"/>
  <c r="F89" i="23" s="1"/>
  <c r="AH89" i="23" s="1"/>
  <c r="AB89" i="5"/>
  <c r="G89" i="23" s="1"/>
  <c r="AI89" i="23" s="1"/>
  <c r="AD89" i="5"/>
  <c r="I89" i="23" s="1"/>
  <c r="AK89" i="23" s="1"/>
  <c r="AE89" i="5"/>
  <c r="J89" i="23" s="1"/>
  <c r="AL89" i="23" s="1"/>
  <c r="J89" i="28"/>
  <c r="J89" i="5"/>
  <c r="I89" i="28"/>
  <c r="I89" i="5"/>
  <c r="BA89" i="1"/>
  <c r="BB89" i="1"/>
  <c r="K92" i="19"/>
  <c r="X92" i="23"/>
  <c r="P92" i="23"/>
  <c r="R92" i="26"/>
  <c r="G92" i="26"/>
  <c r="AD92" i="17"/>
  <c r="Q92" i="17"/>
  <c r="N92" i="17"/>
  <c r="F92" i="17"/>
  <c r="AI92" i="16"/>
  <c r="X92" i="16"/>
  <c r="S92" i="16"/>
  <c r="H92" i="16"/>
  <c r="AE92" i="23"/>
  <c r="AD92" i="23"/>
  <c r="AB92" i="23"/>
  <c r="W92" i="23"/>
  <c r="U92" i="23"/>
  <c r="Q92" i="23"/>
  <c r="O92" i="23"/>
  <c r="N92" i="23"/>
  <c r="J92" i="23"/>
  <c r="I92" i="23"/>
  <c r="G92" i="23"/>
  <c r="AE92" i="17"/>
  <c r="AC92" i="17"/>
  <c r="AB92" i="17"/>
  <c r="AA92" i="17"/>
  <c r="X92" i="17"/>
  <c r="U92" i="17"/>
  <c r="T92" i="17"/>
  <c r="M92" i="17"/>
  <c r="J92" i="17"/>
  <c r="G92" i="17"/>
  <c r="S92" i="26"/>
  <c r="Q92" i="26"/>
  <c r="O92" i="26"/>
  <c r="N92" i="26"/>
  <c r="M92" i="26"/>
  <c r="K92" i="26"/>
  <c r="J92" i="26"/>
  <c r="I92" i="26"/>
  <c r="E92" i="26"/>
  <c r="S89" i="4"/>
  <c r="G89" i="26" s="1"/>
  <c r="W89" i="26" s="1"/>
  <c r="R89" i="4"/>
  <c r="F89" i="26" s="1"/>
  <c r="V89" i="26" s="1"/>
  <c r="AU92" i="16"/>
  <c r="AS92" i="16"/>
  <c r="AQ92" i="16"/>
  <c r="AP92" i="16"/>
  <c r="AO92" i="16"/>
  <c r="AM92" i="16"/>
  <c r="AH92" i="16"/>
  <c r="AE92" i="16"/>
  <c r="AD92" i="16"/>
  <c r="AC92" i="16"/>
  <c r="Y92" i="16"/>
  <c r="W92" i="16"/>
  <c r="V92" i="16"/>
  <c r="U92" i="16"/>
  <c r="T92" i="16"/>
  <c r="Q92" i="16"/>
  <c r="N92" i="16"/>
  <c r="M92" i="16"/>
  <c r="L92" i="16"/>
  <c r="J92" i="16"/>
  <c r="I92" i="16"/>
  <c r="G92" i="16"/>
  <c r="O92" i="19"/>
  <c r="I92" i="19"/>
  <c r="H92" i="19"/>
  <c r="G92" i="19"/>
  <c r="F92" i="19"/>
  <c r="E92" i="19"/>
  <c r="D89" i="4" l="1"/>
  <c r="AL92" i="23"/>
  <c r="AI92" i="17"/>
  <c r="AI92" i="23"/>
  <c r="DP89" i="5"/>
  <c r="AZ89" i="1"/>
  <c r="AL92" i="17"/>
  <c r="E89" i="28"/>
  <c r="DM89" i="5"/>
  <c r="AC89" i="5"/>
  <c r="H89" i="23" s="1"/>
  <c r="AJ89" i="23" s="1"/>
  <c r="FY89" i="8"/>
  <c r="AL89" i="8"/>
  <c r="GD89" i="8"/>
  <c r="J89" i="8"/>
  <c r="BP89" i="4"/>
  <c r="AC89" i="28"/>
  <c r="H89" i="17" s="1"/>
  <c r="AJ89" i="17" s="1"/>
  <c r="Z89" i="28"/>
  <c r="E89" i="17" s="1"/>
  <c r="AG89" i="17" s="1"/>
  <c r="H89" i="28"/>
  <c r="DO89" i="28"/>
  <c r="DR89" i="28"/>
  <c r="Z89" i="5"/>
  <c r="E89" i="23" s="1"/>
  <c r="AG89" i="23" s="1"/>
  <c r="E89" i="5"/>
  <c r="BD92" i="16"/>
  <c r="AQ89" i="8"/>
  <c r="H89" i="5"/>
  <c r="E89" i="8"/>
  <c r="P92" i="26"/>
  <c r="Q89" i="4"/>
  <c r="W92" i="26"/>
  <c r="M92" i="19"/>
  <c r="N92" i="19"/>
  <c r="Q92" i="19" s="1"/>
  <c r="BA92" i="16"/>
  <c r="AG92" i="16"/>
  <c r="AF92" i="16"/>
  <c r="BB92" i="16" s="1"/>
  <c r="H92" i="17"/>
  <c r="I92" i="17"/>
  <c r="W92" i="17"/>
  <c r="V92" i="17"/>
  <c r="AK92" i="23"/>
  <c r="M92" i="23"/>
  <c r="AA92" i="23"/>
  <c r="AJ92" i="16"/>
  <c r="BF92" i="16" s="1"/>
  <c r="AL92" i="16"/>
  <c r="AK92" i="16"/>
  <c r="U92" i="26"/>
  <c r="AZ92" i="16"/>
  <c r="AN92" i="16"/>
  <c r="R92" i="16"/>
  <c r="AB92" i="16"/>
  <c r="F92" i="26"/>
  <c r="D92" i="26"/>
  <c r="P92" i="17"/>
  <c r="O92" i="17"/>
  <c r="K92" i="16"/>
  <c r="J92" i="19"/>
  <c r="L92" i="19"/>
  <c r="R92" i="19" s="1"/>
  <c r="F92" i="16"/>
  <c r="AH92" i="17"/>
  <c r="F92" i="23"/>
  <c r="T92" i="23"/>
  <c r="L92" i="26"/>
  <c r="AR92" i="16"/>
  <c r="D92" i="19"/>
  <c r="H92" i="26"/>
  <c r="H92" i="23"/>
  <c r="V92" i="23"/>
  <c r="AC92" i="23"/>
  <c r="AT92" i="16"/>
  <c r="BE92" i="16" s="1"/>
  <c r="P89" i="4" l="1"/>
  <c r="D89" i="26" s="1"/>
  <c r="T89" i="26" s="1"/>
  <c r="E89" i="26"/>
  <c r="U89" i="26" s="1"/>
  <c r="FX89" i="8"/>
  <c r="V92" i="26"/>
  <c r="D89" i="5"/>
  <c r="D89" i="8"/>
  <c r="AK89" i="8"/>
  <c r="AX92" i="16"/>
  <c r="DL89" i="5"/>
  <c r="Y89" i="5"/>
  <c r="D89" i="23" s="1"/>
  <c r="AF89" i="23" s="1"/>
  <c r="D89" i="28"/>
  <c r="AY92" i="16"/>
  <c r="Y89" i="28"/>
  <c r="D89" i="17" s="1"/>
  <c r="AF89" i="17" s="1"/>
  <c r="DN89" i="28"/>
  <c r="DQ89" i="28"/>
  <c r="BC92" i="16"/>
  <c r="AJ92" i="17"/>
  <c r="T92" i="26"/>
  <c r="AJ92" i="23"/>
  <c r="AK92" i="17"/>
  <c r="S92" i="17"/>
  <c r="R92" i="17"/>
  <c r="K92" i="23"/>
  <c r="L92" i="23"/>
  <c r="AH92" i="23"/>
  <c r="E92" i="17"/>
  <c r="D92" i="17"/>
  <c r="D92" i="23"/>
  <c r="E92" i="23"/>
  <c r="P92" i="19"/>
  <c r="D92" i="16"/>
  <c r="E92" i="16"/>
  <c r="O92" i="16"/>
  <c r="P92" i="16"/>
  <c r="L92" i="17"/>
  <c r="K92" i="17"/>
  <c r="Z92" i="16"/>
  <c r="AA92" i="16"/>
  <c r="Z92" i="17"/>
  <c r="Y92" i="17"/>
  <c r="R92" i="23"/>
  <c r="S92" i="23"/>
  <c r="Z92" i="23"/>
  <c r="Y92" i="23"/>
  <c r="DP89" i="28" l="1"/>
  <c r="DM89" i="28"/>
  <c r="AV92" i="16"/>
  <c r="AG92" i="17"/>
  <c r="AG92" i="23"/>
  <c r="AF92" i="23"/>
  <c r="AW92" i="16"/>
  <c r="AF92" i="17"/>
  <c r="DL89" i="28" l="1"/>
  <c r="O196" i="19" l="1"/>
  <c r="N196" i="19"/>
  <c r="K196" i="19"/>
  <c r="I196" i="19"/>
  <c r="O191" i="19"/>
  <c r="N191" i="19"/>
  <c r="L191" i="19"/>
  <c r="D196" i="19" l="1"/>
  <c r="M191" i="19"/>
  <c r="J191" i="19"/>
  <c r="K191" i="19"/>
  <c r="J196" i="19"/>
  <c r="L196" i="19"/>
  <c r="G196" i="19"/>
  <c r="H196" i="19"/>
  <c r="M196" i="19"/>
  <c r="E196" i="19"/>
  <c r="F196" i="19"/>
  <c r="R196" i="19" l="1"/>
  <c r="P196" i="19"/>
  <c r="Q196" i="19"/>
  <c r="O220" i="19" l="1"/>
  <c r="K220" i="19"/>
  <c r="F220" i="19"/>
  <c r="E220" i="19"/>
  <c r="D220" i="19" l="1"/>
  <c r="M220" i="19"/>
  <c r="N220" i="19"/>
  <c r="J220" i="19"/>
  <c r="L220" i="19"/>
  <c r="H220" i="19"/>
  <c r="I220" i="19"/>
  <c r="G220" i="19"/>
  <c r="Q220" i="19" l="1"/>
  <c r="R220" i="19"/>
  <c r="P220" i="19"/>
  <c r="O231" i="19" l="1"/>
  <c r="K231" i="19"/>
  <c r="H231" i="19"/>
  <c r="G231" i="19" l="1"/>
  <c r="I231" i="19"/>
  <c r="M231" i="19"/>
  <c r="N231" i="19"/>
  <c r="J231" i="19"/>
  <c r="L231" i="19"/>
  <c r="BB271" i="1" l="1"/>
  <c r="DN271" i="5" l="1"/>
  <c r="BA271" i="1"/>
  <c r="F179" i="8" l="1"/>
  <c r="E179" i="4"/>
  <c r="T180" i="23"/>
  <c r="AE180" i="23"/>
  <c r="AD179" i="23"/>
  <c r="AA180" i="23"/>
  <c r="X180" i="23"/>
  <c r="V180" i="23"/>
  <c r="Q180" i="23"/>
  <c r="L180" i="23"/>
  <c r="M180" i="23"/>
  <c r="J180" i="23"/>
  <c r="AB179" i="23"/>
  <c r="T179" i="23"/>
  <c r="AE179" i="5"/>
  <c r="J179" i="23" s="1"/>
  <c r="AB179" i="5"/>
  <c r="G179" i="23" s="1"/>
  <c r="J179" i="5"/>
  <c r="I179" i="5"/>
  <c r="G179" i="5"/>
  <c r="AD180" i="17"/>
  <c r="AB180" i="17"/>
  <c r="Z180" i="17"/>
  <c r="U180" i="17"/>
  <c r="T180" i="17"/>
  <c r="Q180" i="17"/>
  <c r="P180" i="17"/>
  <c r="N180" i="17"/>
  <c r="M180" i="17"/>
  <c r="G180" i="17"/>
  <c r="F180" i="17"/>
  <c r="N179" i="17"/>
  <c r="AB179" i="28"/>
  <c r="G179" i="17" s="1"/>
  <c r="AA179" i="28"/>
  <c r="F179" i="17" s="1"/>
  <c r="J179" i="28"/>
  <c r="I179" i="28"/>
  <c r="G179" i="28"/>
  <c r="S180" i="26"/>
  <c r="R180" i="26"/>
  <c r="P180" i="26"/>
  <c r="O180" i="26"/>
  <c r="N180" i="26"/>
  <c r="M180" i="26"/>
  <c r="I180" i="26"/>
  <c r="R179" i="26"/>
  <c r="M179" i="26"/>
  <c r="I179" i="26"/>
  <c r="G179" i="4"/>
  <c r="F179" i="4"/>
  <c r="AJ179" i="16"/>
  <c r="AI179" i="16"/>
  <c r="AS180" i="16"/>
  <c r="AR180" i="16"/>
  <c r="AJ180" i="16"/>
  <c r="AI180" i="16"/>
  <c r="AF180" i="16"/>
  <c r="AD180" i="16"/>
  <c r="AC180" i="16"/>
  <c r="AB180" i="16"/>
  <c r="W180" i="16"/>
  <c r="V180" i="16"/>
  <c r="T180" i="16"/>
  <c r="S180" i="16"/>
  <c r="N180" i="16"/>
  <c r="M180" i="16"/>
  <c r="L180" i="16"/>
  <c r="H180" i="16"/>
  <c r="G180" i="16"/>
  <c r="F180" i="16"/>
  <c r="AP179" i="16"/>
  <c r="AC179" i="16"/>
  <c r="T179" i="16"/>
  <c r="N179" i="8"/>
  <c r="M179" i="8"/>
  <c r="L179" i="8"/>
  <c r="K179" i="8"/>
  <c r="I179" i="8"/>
  <c r="H179" i="8"/>
  <c r="G179" i="8"/>
  <c r="N180" i="19"/>
  <c r="L180" i="19"/>
  <c r="K180" i="19"/>
  <c r="I180" i="19"/>
  <c r="G180" i="19"/>
  <c r="F180" i="19"/>
  <c r="E180" i="19"/>
  <c r="D180" i="19"/>
  <c r="H179" i="5" l="1"/>
  <c r="H179" i="28"/>
  <c r="E179" i="28"/>
  <c r="D179" i="4"/>
  <c r="AI180" i="17"/>
  <c r="E179" i="5"/>
  <c r="S179" i="26"/>
  <c r="P179" i="17"/>
  <c r="AA180" i="17"/>
  <c r="AH180" i="17" s="1"/>
  <c r="E179" i="8"/>
  <c r="AL180" i="16"/>
  <c r="T179" i="17"/>
  <c r="AB179" i="17"/>
  <c r="E180" i="17"/>
  <c r="S180" i="17"/>
  <c r="AL180" i="23"/>
  <c r="F180" i="23"/>
  <c r="U179" i="17"/>
  <c r="Q179" i="23"/>
  <c r="J180" i="19"/>
  <c r="AT179" i="8"/>
  <c r="M179" i="16" s="1"/>
  <c r="AH179" i="16"/>
  <c r="J180" i="16"/>
  <c r="AA179" i="5"/>
  <c r="F179" i="23" s="1"/>
  <c r="O180" i="23"/>
  <c r="DQ179" i="5"/>
  <c r="AH180" i="16"/>
  <c r="BD180" i="16" s="1"/>
  <c r="Q180" i="26"/>
  <c r="AO179" i="16"/>
  <c r="AD179" i="28"/>
  <c r="I179" i="17" s="1"/>
  <c r="L180" i="17"/>
  <c r="AT180" i="16"/>
  <c r="AQ180" i="16"/>
  <c r="AT179" i="16"/>
  <c r="J180" i="26"/>
  <c r="X180" i="17"/>
  <c r="X179" i="17"/>
  <c r="O180" i="19"/>
  <c r="R180" i="19" s="1"/>
  <c r="O179" i="19"/>
  <c r="K180" i="16"/>
  <c r="AR179" i="8"/>
  <c r="AU180" i="16"/>
  <c r="AU179" i="16"/>
  <c r="W179" i="16"/>
  <c r="E180" i="26"/>
  <c r="D180" i="26"/>
  <c r="Q179" i="4"/>
  <c r="K180" i="26"/>
  <c r="K179" i="26"/>
  <c r="W180" i="23"/>
  <c r="J179" i="8"/>
  <c r="AM179" i="8"/>
  <c r="AE180" i="16"/>
  <c r="AE179" i="16"/>
  <c r="AN180" i="16"/>
  <c r="AN179" i="16"/>
  <c r="GA179" i="8"/>
  <c r="AO179" i="8"/>
  <c r="H179" i="16" s="1"/>
  <c r="BQ179" i="4"/>
  <c r="S179" i="4"/>
  <c r="G179" i="26" s="1"/>
  <c r="G180" i="26"/>
  <c r="Z179" i="28"/>
  <c r="Q179" i="17"/>
  <c r="AN179" i="8"/>
  <c r="G179" i="16" s="1"/>
  <c r="S179" i="16"/>
  <c r="X180" i="16"/>
  <c r="U180" i="16"/>
  <c r="X179" i="16"/>
  <c r="AO180" i="16"/>
  <c r="AZ180" i="16" s="1"/>
  <c r="GB179" i="8"/>
  <c r="H180" i="17"/>
  <c r="D180" i="17"/>
  <c r="H180" i="19"/>
  <c r="Q180" i="19" s="1"/>
  <c r="AS179" i="8"/>
  <c r="L179" i="16" s="1"/>
  <c r="Y180" i="16"/>
  <c r="Y179" i="16"/>
  <c r="AG180" i="16"/>
  <c r="AS179" i="16"/>
  <c r="AE180" i="17"/>
  <c r="AE179" i="17"/>
  <c r="Q180" i="16"/>
  <c r="J180" i="17"/>
  <c r="AE179" i="28"/>
  <c r="J179" i="17" s="1"/>
  <c r="I180" i="17"/>
  <c r="AM180" i="16"/>
  <c r="F180" i="26"/>
  <c r="R179" i="4"/>
  <c r="F179" i="26" s="1"/>
  <c r="L179" i="19"/>
  <c r="AU179" i="8"/>
  <c r="N179" i="16" s="1"/>
  <c r="I180" i="16"/>
  <c r="AP179" i="8"/>
  <c r="I179" i="16" s="1"/>
  <c r="R179" i="16"/>
  <c r="R180" i="16"/>
  <c r="GG179" i="8"/>
  <c r="AD179" i="16"/>
  <c r="O179" i="26"/>
  <c r="L180" i="26"/>
  <c r="BS179" i="4"/>
  <c r="W180" i="17"/>
  <c r="AD179" i="5"/>
  <c r="I180" i="23"/>
  <c r="H180" i="23"/>
  <c r="U179" i="23"/>
  <c r="U180" i="23"/>
  <c r="X179" i="23"/>
  <c r="DR179" i="5"/>
  <c r="N180" i="23"/>
  <c r="M179" i="23"/>
  <c r="AP180" i="16"/>
  <c r="I179" i="19"/>
  <c r="N179" i="23"/>
  <c r="P180" i="23"/>
  <c r="Z180" i="23"/>
  <c r="M180" i="19"/>
  <c r="H180" i="26"/>
  <c r="G180" i="23"/>
  <c r="AC180" i="23"/>
  <c r="AB180" i="23"/>
  <c r="AA179" i="23"/>
  <c r="AD180" i="23"/>
  <c r="AH180" i="23" l="1"/>
  <c r="Z179" i="5"/>
  <c r="E179" i="23" s="1"/>
  <c r="AI179" i="17"/>
  <c r="BB180" i="16"/>
  <c r="D179" i="5"/>
  <c r="D179" i="28"/>
  <c r="P180" i="19"/>
  <c r="S179" i="23"/>
  <c r="AY179" i="16"/>
  <c r="BA179" i="16"/>
  <c r="AI179" i="23"/>
  <c r="AY180" i="16"/>
  <c r="BE180" i="16"/>
  <c r="W180" i="26"/>
  <c r="DP179" i="5"/>
  <c r="D179" i="8"/>
  <c r="K180" i="23"/>
  <c r="AK180" i="17"/>
  <c r="AH179" i="23"/>
  <c r="AG180" i="17"/>
  <c r="Y180" i="23"/>
  <c r="GH179" i="8"/>
  <c r="Q179" i="26"/>
  <c r="P179" i="26"/>
  <c r="AL180" i="17"/>
  <c r="AX180" i="16"/>
  <c r="BE179" i="16"/>
  <c r="S179" i="17"/>
  <c r="DN179" i="28"/>
  <c r="T180" i="26"/>
  <c r="GF179" i="8"/>
  <c r="U180" i="26"/>
  <c r="P179" i="4"/>
  <c r="D179" i="26" s="1"/>
  <c r="E179" i="26"/>
  <c r="AE179" i="23"/>
  <c r="AL179" i="23" s="1"/>
  <c r="AC179" i="23"/>
  <c r="DO179" i="28"/>
  <c r="AC179" i="5"/>
  <c r="H179" i="23" s="1"/>
  <c r="I179" i="23"/>
  <c r="V179" i="16"/>
  <c r="U179" i="16"/>
  <c r="V180" i="26"/>
  <c r="K179" i="19"/>
  <c r="J179" i="19"/>
  <c r="F179" i="16"/>
  <c r="AL179" i="8"/>
  <c r="P179" i="23"/>
  <c r="O179" i="23"/>
  <c r="BF179" i="16"/>
  <c r="FZ179" i="8"/>
  <c r="BF180" i="16"/>
  <c r="E179" i="17"/>
  <c r="O180" i="17"/>
  <c r="K180" i="17"/>
  <c r="DR179" i="28"/>
  <c r="N179" i="26"/>
  <c r="L179" i="26"/>
  <c r="DQ179" i="28"/>
  <c r="E180" i="16"/>
  <c r="D180" i="16"/>
  <c r="AM179" i="16"/>
  <c r="V180" i="17"/>
  <c r="R180" i="17"/>
  <c r="P180" i="16"/>
  <c r="O180" i="16"/>
  <c r="K179" i="16"/>
  <c r="AQ179" i="8"/>
  <c r="J179" i="16" s="1"/>
  <c r="AK180" i="16"/>
  <c r="AK180" i="23"/>
  <c r="AF179" i="16"/>
  <c r="AG179" i="16"/>
  <c r="AZ179" i="16"/>
  <c r="AR179" i="16"/>
  <c r="AQ179" i="16"/>
  <c r="Z179" i="23"/>
  <c r="AI180" i="23"/>
  <c r="DN179" i="5"/>
  <c r="W179" i="17"/>
  <c r="AL179" i="17"/>
  <c r="Q179" i="16"/>
  <c r="BD179" i="16"/>
  <c r="W179" i="26"/>
  <c r="AA180" i="16"/>
  <c r="Z180" i="16"/>
  <c r="O179" i="17"/>
  <c r="BC180" i="16"/>
  <c r="D180" i="23"/>
  <c r="E180" i="23"/>
  <c r="S180" i="23"/>
  <c r="R180" i="23"/>
  <c r="BA180" i="16"/>
  <c r="N179" i="19"/>
  <c r="M179" i="19"/>
  <c r="AC179" i="28"/>
  <c r="H179" i="17" s="1"/>
  <c r="GE179" i="8"/>
  <c r="H179" i="19"/>
  <c r="G179" i="19"/>
  <c r="M179" i="17"/>
  <c r="BR179" i="4"/>
  <c r="AA179" i="17"/>
  <c r="DO179" i="5"/>
  <c r="AJ180" i="23"/>
  <c r="AB179" i="16"/>
  <c r="AD179" i="17"/>
  <c r="AC179" i="17"/>
  <c r="GC179" i="8"/>
  <c r="AC180" i="17"/>
  <c r="Y180" i="17"/>
  <c r="V179" i="23"/>
  <c r="W179" i="23"/>
  <c r="J179" i="26"/>
  <c r="H179" i="26"/>
  <c r="BP179" i="4" l="1"/>
  <c r="Y179" i="5"/>
  <c r="D179" i="23" s="1"/>
  <c r="K179" i="23"/>
  <c r="FY179" i="8"/>
  <c r="U179" i="26"/>
  <c r="V179" i="26"/>
  <c r="AK179" i="17"/>
  <c r="L179" i="23"/>
  <c r="AG179" i="23" s="1"/>
  <c r="Y179" i="23"/>
  <c r="DM179" i="28"/>
  <c r="GD179" i="8"/>
  <c r="AF180" i="23"/>
  <c r="DP179" i="28"/>
  <c r="AJ180" i="17"/>
  <c r="AF180" i="17"/>
  <c r="BC179" i="16"/>
  <c r="AK179" i="23"/>
  <c r="AA179" i="16"/>
  <c r="Z179" i="16"/>
  <c r="Z179" i="17"/>
  <c r="Y179" i="17"/>
  <c r="Y179" i="28"/>
  <c r="D179" i="17" s="1"/>
  <c r="E179" i="16"/>
  <c r="AK179" i="8"/>
  <c r="D179" i="16" s="1"/>
  <c r="AJ179" i="23"/>
  <c r="AG180" i="23"/>
  <c r="P179" i="16"/>
  <c r="O179" i="16"/>
  <c r="R179" i="23"/>
  <c r="AL179" i="16"/>
  <c r="AK179" i="16"/>
  <c r="K179" i="17"/>
  <c r="L179" i="17"/>
  <c r="AV180" i="16"/>
  <c r="AX179" i="16"/>
  <c r="AH179" i="17"/>
  <c r="V179" i="17"/>
  <c r="AJ179" i="17" s="1"/>
  <c r="R179" i="17"/>
  <c r="AW180" i="16"/>
  <c r="T179" i="26"/>
  <c r="DM179" i="5"/>
  <c r="BB179" i="16"/>
  <c r="FX179" i="8" l="1"/>
  <c r="DL179" i="5"/>
  <c r="DL179" i="28"/>
  <c r="AF179" i="23"/>
  <c r="AG179" i="17"/>
  <c r="AF179" i="17"/>
  <c r="AV179" i="16"/>
  <c r="AW179" i="16"/>
  <c r="S126" i="26" l="1"/>
  <c r="R126" i="26"/>
  <c r="Q126" i="26"/>
  <c r="O126" i="26"/>
  <c r="N126" i="26"/>
  <c r="M126" i="26"/>
  <c r="K126" i="26"/>
  <c r="J126" i="26"/>
  <c r="I126" i="26"/>
  <c r="AE126" i="23"/>
  <c r="AD126" i="23"/>
  <c r="AB126" i="23"/>
  <c r="AA126" i="23"/>
  <c r="X126" i="23"/>
  <c r="W126" i="23"/>
  <c r="U126" i="23"/>
  <c r="T126" i="23"/>
  <c r="Q126" i="23"/>
  <c r="P126" i="23"/>
  <c r="N126" i="23"/>
  <c r="M126" i="23"/>
  <c r="J126" i="23"/>
  <c r="I126" i="23"/>
  <c r="G126" i="23"/>
  <c r="F126" i="23"/>
  <c r="S125" i="26"/>
  <c r="R125" i="26"/>
  <c r="Q125" i="26"/>
  <c r="O125" i="26"/>
  <c r="N125" i="26"/>
  <c r="M125" i="26"/>
  <c r="K125" i="26"/>
  <c r="J125" i="26"/>
  <c r="I125" i="26"/>
  <c r="AE125" i="23"/>
  <c r="AD125" i="23"/>
  <c r="AB125" i="23"/>
  <c r="AA125" i="23"/>
  <c r="X125" i="23"/>
  <c r="W125" i="23"/>
  <c r="U125" i="23"/>
  <c r="T125" i="23"/>
  <c r="Q125" i="23"/>
  <c r="P125" i="23"/>
  <c r="N125" i="23"/>
  <c r="M125" i="23"/>
  <c r="J125" i="23"/>
  <c r="I125" i="23"/>
  <c r="G125" i="23"/>
  <c r="F125" i="23"/>
  <c r="O114" i="19"/>
  <c r="N114" i="19"/>
  <c r="L114" i="19"/>
  <c r="K114" i="19"/>
  <c r="I114" i="19"/>
  <c r="H114" i="19"/>
  <c r="AL125" i="23" l="1"/>
  <c r="AL126" i="23"/>
  <c r="AI126" i="23"/>
  <c r="AH126" i="23"/>
  <c r="AK125" i="23"/>
  <c r="AH125" i="23"/>
  <c r="AK126" i="23"/>
  <c r="AI125" i="23"/>
  <c r="Z126" i="23"/>
  <c r="G114" i="19"/>
  <c r="S126" i="23"/>
  <c r="M114" i="19"/>
  <c r="P126" i="26"/>
  <c r="H125" i="26"/>
  <c r="L125" i="23"/>
  <c r="P125" i="26"/>
  <c r="L126" i="23"/>
  <c r="J114" i="19"/>
  <c r="E126" i="23"/>
  <c r="H126" i="26"/>
  <c r="O125" i="23"/>
  <c r="S125" i="23"/>
  <c r="V125" i="23"/>
  <c r="Z125" i="23"/>
  <c r="L125" i="26"/>
  <c r="AC125" i="23"/>
  <c r="L126" i="26"/>
  <c r="H126" i="23"/>
  <c r="E125" i="23"/>
  <c r="H125" i="23"/>
  <c r="AG126" i="23" l="1"/>
  <c r="AJ125" i="23"/>
  <c r="Y126" i="23"/>
  <c r="AC126" i="23"/>
  <c r="R126" i="23"/>
  <c r="V126" i="23"/>
  <c r="K126" i="23"/>
  <c r="O126" i="23"/>
  <c r="AG125" i="23"/>
  <c r="D125" i="23"/>
  <c r="R125" i="23"/>
  <c r="K125" i="23"/>
  <c r="Y125" i="23"/>
  <c r="D126" i="23"/>
  <c r="AF126" i="23" l="1"/>
  <c r="AJ126" i="23"/>
  <c r="AF125" i="23"/>
  <c r="AU56" i="16" l="1"/>
  <c r="AP56" i="16"/>
  <c r="AO56" i="16"/>
  <c r="AN56" i="16"/>
  <c r="AH56" i="16"/>
  <c r="AE56" i="16"/>
  <c r="AD56" i="16"/>
  <c r="AC56" i="16"/>
  <c r="AB56" i="16"/>
  <c r="Y56" i="16"/>
  <c r="X56" i="16"/>
  <c r="R56" i="16"/>
  <c r="Q56" i="16"/>
  <c r="N56" i="16"/>
  <c r="M56" i="16"/>
  <c r="G56" i="16"/>
  <c r="S56" i="26"/>
  <c r="N56" i="26"/>
  <c r="M56" i="26"/>
  <c r="K56" i="26"/>
  <c r="G56" i="26"/>
  <c r="F56" i="26"/>
  <c r="AE56" i="17"/>
  <c r="AB56" i="17"/>
  <c r="U56" i="17"/>
  <c r="N56" i="17"/>
  <c r="AB56" i="23"/>
  <c r="W56" i="23"/>
  <c r="U56" i="23"/>
  <c r="T56" i="23"/>
  <c r="N56" i="23"/>
  <c r="M56" i="23"/>
  <c r="O56" i="19"/>
  <c r="AS55" i="16"/>
  <c r="AP55" i="16"/>
  <c r="AJ55" i="16"/>
  <c r="AI55" i="16"/>
  <c r="AE55" i="16"/>
  <c r="AD55" i="16"/>
  <c r="Y55" i="16"/>
  <c r="Q55" i="16"/>
  <c r="N55" i="16"/>
  <c r="M55" i="16"/>
  <c r="L55" i="16"/>
  <c r="K55" i="16"/>
  <c r="AP54" i="8"/>
  <c r="N55" i="26"/>
  <c r="S54" i="4"/>
  <c r="AB55" i="17"/>
  <c r="X55" i="17"/>
  <c r="Q55" i="17"/>
  <c r="N55" i="17"/>
  <c r="M55" i="17"/>
  <c r="G55" i="17"/>
  <c r="AE55" i="23"/>
  <c r="AB55" i="23"/>
  <c r="U55" i="23"/>
  <c r="N55" i="23"/>
  <c r="J55" i="23"/>
  <c r="G55" i="23"/>
  <c r="O55" i="19"/>
  <c r="L55" i="19"/>
  <c r="K55" i="19"/>
  <c r="K54" i="8"/>
  <c r="L54" i="8"/>
  <c r="M54" i="8"/>
  <c r="N54" i="8"/>
  <c r="F54" i="8"/>
  <c r="G54" i="8"/>
  <c r="H54" i="8"/>
  <c r="I54" i="8"/>
  <c r="E54" i="4"/>
  <c r="F54" i="4"/>
  <c r="G54" i="4"/>
  <c r="J54" i="28"/>
  <c r="I54" i="28"/>
  <c r="G54" i="28"/>
  <c r="F54" i="28"/>
  <c r="I54" i="5"/>
  <c r="J54" i="5"/>
  <c r="G54" i="5"/>
  <c r="F54" i="5"/>
  <c r="AA55" i="23"/>
  <c r="M55" i="23"/>
  <c r="O55" i="26"/>
  <c r="I55" i="26"/>
  <c r="T55" i="17"/>
  <c r="J55" i="17"/>
  <c r="AG55" i="16"/>
  <c r="I55" i="16"/>
  <c r="AE55" i="17"/>
  <c r="U55" i="17"/>
  <c r="S55" i="26"/>
  <c r="K55" i="26"/>
  <c r="AT55" i="16"/>
  <c r="AO55" i="16"/>
  <c r="AN55" i="16"/>
  <c r="AH55" i="16"/>
  <c r="X55" i="16"/>
  <c r="W55" i="16"/>
  <c r="V55" i="16"/>
  <c r="T55" i="16"/>
  <c r="S55" i="16"/>
  <c r="H55" i="16"/>
  <c r="F56" i="17"/>
  <c r="F56" i="23"/>
  <c r="J56" i="26"/>
  <c r="AM56" i="16"/>
  <c r="V56" i="16"/>
  <c r="T56" i="16"/>
  <c r="K56" i="16"/>
  <c r="I56" i="16"/>
  <c r="N56" i="19"/>
  <c r="H56" i="19"/>
  <c r="J55" i="26" l="1"/>
  <c r="E54" i="5"/>
  <c r="T55" i="23"/>
  <c r="Z56" i="17"/>
  <c r="E55" i="17"/>
  <c r="AN54" i="8"/>
  <c r="U56" i="16"/>
  <c r="Z55" i="17"/>
  <c r="R54" i="4"/>
  <c r="AQ55" i="16"/>
  <c r="AA54" i="5"/>
  <c r="H55" i="19"/>
  <c r="AA56" i="23"/>
  <c r="M55" i="19"/>
  <c r="AF56" i="16"/>
  <c r="R55" i="16"/>
  <c r="AO54" i="8"/>
  <c r="F55" i="23"/>
  <c r="DR54" i="28"/>
  <c r="H56" i="26"/>
  <c r="AA55" i="17"/>
  <c r="Q55" i="26"/>
  <c r="Q54" i="4"/>
  <c r="S56" i="17"/>
  <c r="AD54" i="5"/>
  <c r="AD54" i="28"/>
  <c r="W56" i="16"/>
  <c r="I56" i="23"/>
  <c r="G55" i="16"/>
  <c r="F55" i="17"/>
  <c r="AA54" i="28"/>
  <c r="J55" i="19"/>
  <c r="O55" i="23"/>
  <c r="P55" i="26"/>
  <c r="E55" i="16"/>
  <c r="I56" i="17"/>
  <c r="E55" i="26"/>
  <c r="I55" i="17"/>
  <c r="AT56" i="16"/>
  <c r="J56" i="17"/>
  <c r="F55" i="26"/>
  <c r="Z55" i="23"/>
  <c r="S55" i="17"/>
  <c r="M56" i="17"/>
  <c r="D55" i="19"/>
  <c r="U55" i="16"/>
  <c r="DO54" i="28"/>
  <c r="I56" i="26"/>
  <c r="AC55" i="16"/>
  <c r="R55" i="26"/>
  <c r="L56" i="19"/>
  <c r="AA56" i="17"/>
  <c r="AC55" i="23"/>
  <c r="L55" i="17"/>
  <c r="J56" i="19"/>
  <c r="O56" i="17"/>
  <c r="O56" i="26"/>
  <c r="E54" i="28"/>
  <c r="G56" i="19"/>
  <c r="AC56" i="23"/>
  <c r="J56" i="16"/>
  <c r="H56" i="16"/>
  <c r="AF55" i="16"/>
  <c r="AG56" i="16"/>
  <c r="M55" i="26"/>
  <c r="H54" i="28"/>
  <c r="DQ54" i="5"/>
  <c r="V55" i="23"/>
  <c r="AC55" i="17"/>
  <c r="D56" i="19"/>
  <c r="K56" i="23"/>
  <c r="AT54" i="8"/>
  <c r="FZ54" i="8"/>
  <c r="J55" i="16"/>
  <c r="AM54" i="8"/>
  <c r="AS54" i="8"/>
  <c r="AJ56" i="16"/>
  <c r="F56" i="16"/>
  <c r="P56" i="26"/>
  <c r="L56" i="26"/>
  <c r="BS54" i="4"/>
  <c r="D54" i="4"/>
  <c r="Q56" i="17"/>
  <c r="AE54" i="28"/>
  <c r="AB54" i="28"/>
  <c r="G56" i="17"/>
  <c r="X56" i="17"/>
  <c r="H56" i="17"/>
  <c r="DN54" i="5"/>
  <c r="X56" i="23"/>
  <c r="AB54" i="5"/>
  <c r="G56" i="23"/>
  <c r="J56" i="23"/>
  <c r="AE56" i="23"/>
  <c r="Q56" i="23"/>
  <c r="H56" i="23"/>
  <c r="I56" i="19"/>
  <c r="AU54" i="8"/>
  <c r="E54" i="8"/>
  <c r="J54" i="8"/>
  <c r="AR54" i="8"/>
  <c r="Z55" i="16"/>
  <c r="H55" i="26"/>
  <c r="O55" i="17"/>
  <c r="V55" i="17"/>
  <c r="Q55" i="23"/>
  <c r="H54" i="5"/>
  <c r="X55" i="23"/>
  <c r="I55" i="23"/>
  <c r="H55" i="23"/>
  <c r="AE54" i="5"/>
  <c r="G55" i="19"/>
  <c r="I55" i="19"/>
  <c r="AZ55" i="16"/>
  <c r="AI55" i="17"/>
  <c r="AL55" i="17"/>
  <c r="BD55" i="16"/>
  <c r="AI55" i="23"/>
  <c r="BE55" i="16"/>
  <c r="BA55" i="16"/>
  <c r="L55" i="23"/>
  <c r="K55" i="23"/>
  <c r="V56" i="23"/>
  <c r="T56" i="17"/>
  <c r="L55" i="26"/>
  <c r="AB55" i="16"/>
  <c r="AR55" i="16"/>
  <c r="BC55" i="16" s="1"/>
  <c r="AD55" i="23"/>
  <c r="AD55" i="17"/>
  <c r="W55" i="23"/>
  <c r="E55" i="19"/>
  <c r="D55" i="26"/>
  <c r="F55" i="16"/>
  <c r="W55" i="17"/>
  <c r="P55" i="23"/>
  <c r="F55" i="19"/>
  <c r="N55" i="19"/>
  <c r="AY56" i="16"/>
  <c r="AC56" i="17"/>
  <c r="Q56" i="26"/>
  <c r="AM55" i="16"/>
  <c r="AU55" i="16"/>
  <c r="BF55" i="16" s="1"/>
  <c r="P55" i="17"/>
  <c r="O56" i="23"/>
  <c r="S56" i="16"/>
  <c r="G55" i="26"/>
  <c r="M56" i="19"/>
  <c r="AQ56" i="16"/>
  <c r="L56" i="17"/>
  <c r="BA56" i="16"/>
  <c r="K56" i="19"/>
  <c r="L56" i="16"/>
  <c r="AR56" i="16"/>
  <c r="R56" i="26"/>
  <c r="AD56" i="23"/>
  <c r="E56" i="16"/>
  <c r="AS56" i="16"/>
  <c r="AD56" i="17"/>
  <c r="E56" i="19"/>
  <c r="AI56" i="16"/>
  <c r="D56" i="26"/>
  <c r="W56" i="17"/>
  <c r="P56" i="23"/>
  <c r="F56" i="19"/>
  <c r="P56" i="17"/>
  <c r="E56" i="26"/>
  <c r="W55" i="26" l="1"/>
  <c r="AH55" i="23"/>
  <c r="AX56" i="16"/>
  <c r="BF56" i="16"/>
  <c r="V56" i="26"/>
  <c r="W56" i="26"/>
  <c r="AI56" i="17"/>
  <c r="AH56" i="23"/>
  <c r="D54" i="5"/>
  <c r="AI56" i="23"/>
  <c r="V55" i="26"/>
  <c r="AH55" i="17"/>
  <c r="BC56" i="16"/>
  <c r="AL54" i="8"/>
  <c r="Y56" i="17"/>
  <c r="AL56" i="17"/>
  <c r="Z54" i="5"/>
  <c r="P54" i="4"/>
  <c r="GF54" i="8"/>
  <c r="DN54" i="28"/>
  <c r="DQ54" i="28"/>
  <c r="AY55" i="16"/>
  <c r="R55" i="17"/>
  <c r="Z54" i="28"/>
  <c r="L56" i="23"/>
  <c r="V56" i="17"/>
  <c r="AZ56" i="16"/>
  <c r="BB55" i="16"/>
  <c r="AA55" i="16"/>
  <c r="H55" i="17"/>
  <c r="P56" i="16"/>
  <c r="GG54" i="8"/>
  <c r="R55" i="19"/>
  <c r="AQ54" i="8"/>
  <c r="AL55" i="23"/>
  <c r="GA54" i="8"/>
  <c r="AC54" i="28"/>
  <c r="DO54" i="5"/>
  <c r="GH54" i="8"/>
  <c r="BR54" i="4"/>
  <c r="AG55" i="17"/>
  <c r="BE56" i="16"/>
  <c r="AA56" i="16"/>
  <c r="P55" i="19"/>
  <c r="DR54" i="5"/>
  <c r="D54" i="28"/>
  <c r="U55" i="26"/>
  <c r="K55" i="17"/>
  <c r="K56" i="17"/>
  <c r="O55" i="16"/>
  <c r="Y55" i="17"/>
  <c r="D56" i="16"/>
  <c r="GC54" i="8"/>
  <c r="AJ55" i="23"/>
  <c r="AH56" i="17"/>
  <c r="AC54" i="5"/>
  <c r="AJ56" i="23"/>
  <c r="AK55" i="23"/>
  <c r="D55" i="16"/>
  <c r="GE54" i="8"/>
  <c r="R56" i="19"/>
  <c r="D55" i="23"/>
  <c r="BB56" i="16"/>
  <c r="GB54" i="8"/>
  <c r="BQ54" i="4"/>
  <c r="AL56" i="23"/>
  <c r="Y56" i="23"/>
  <c r="Y55" i="23"/>
  <c r="E56" i="17"/>
  <c r="D56" i="17"/>
  <c r="D56" i="23"/>
  <c r="P56" i="19"/>
  <c r="D54" i="8"/>
  <c r="AX55" i="16"/>
  <c r="AK55" i="17"/>
  <c r="Q55" i="19"/>
  <c r="T55" i="26"/>
  <c r="U56" i="26"/>
  <c r="AL55" i="16"/>
  <c r="AK55" i="16"/>
  <c r="S55" i="23"/>
  <c r="R55" i="23"/>
  <c r="R56" i="17"/>
  <c r="AK56" i="17"/>
  <c r="P55" i="16"/>
  <c r="E55" i="23"/>
  <c r="O56" i="16"/>
  <c r="T56" i="26"/>
  <c r="AK56" i="23"/>
  <c r="E56" i="23"/>
  <c r="AL56" i="16"/>
  <c r="AK56" i="16"/>
  <c r="Q56" i="19"/>
  <c r="BD56" i="16"/>
  <c r="Z56" i="23"/>
  <c r="S56" i="23"/>
  <c r="R56" i="23"/>
  <c r="Z56" i="16"/>
  <c r="AJ55" i="17" l="1"/>
  <c r="AJ56" i="17"/>
  <c r="DP54" i="28"/>
  <c r="AG56" i="17"/>
  <c r="DM54" i="28"/>
  <c r="DP54" i="5"/>
  <c r="DM54" i="5"/>
  <c r="AK54" i="8"/>
  <c r="Y54" i="5"/>
  <c r="Y54" i="28"/>
  <c r="BP54" i="4"/>
  <c r="FY54" i="8"/>
  <c r="GD54" i="8"/>
  <c r="AW56" i="16"/>
  <c r="AF55" i="17"/>
  <c r="AG55" i="23"/>
  <c r="AF55" i="23"/>
  <c r="AW55" i="16"/>
  <c r="AV55" i="16"/>
  <c r="AF56" i="17"/>
  <c r="AG56" i="23"/>
  <c r="AV56" i="16"/>
  <c r="AF56" i="23"/>
  <c r="FX54" i="8" l="1"/>
  <c r="DL54" i="5"/>
  <c r="DL54" i="28"/>
  <c r="N256" i="8"/>
  <c r="M256" i="8"/>
  <c r="L256" i="8"/>
  <c r="K256" i="8"/>
  <c r="I256" i="8"/>
  <c r="H256" i="8"/>
  <c r="G256" i="8"/>
  <c r="F256" i="8"/>
  <c r="E138" i="4"/>
  <c r="J256" i="28"/>
  <c r="I256" i="28"/>
  <c r="J256" i="5"/>
  <c r="I256" i="5"/>
  <c r="F256" i="28"/>
  <c r="F256" i="5"/>
  <c r="G256" i="5"/>
  <c r="J138" i="5"/>
  <c r="I138" i="5"/>
  <c r="G138" i="5"/>
  <c r="F138" i="5"/>
  <c r="E138" i="5" l="1"/>
  <c r="H138" i="5"/>
  <c r="J256" i="8"/>
  <c r="H256" i="28"/>
  <c r="E256" i="8"/>
  <c r="E256" i="5"/>
  <c r="H256" i="5"/>
  <c r="D256" i="8" l="1"/>
  <c r="D256" i="5"/>
  <c r="D138" i="5"/>
  <c r="AE388" i="23" l="1"/>
  <c r="AB388" i="23"/>
  <c r="X388" i="23"/>
  <c r="W388" i="23"/>
  <c r="U388" i="23"/>
  <c r="Q388" i="23"/>
  <c r="P388" i="23"/>
  <c r="N388" i="23"/>
  <c r="J388" i="23"/>
  <c r="I388" i="23"/>
  <c r="AE387" i="23"/>
  <c r="AD387" i="23"/>
  <c r="AB387" i="23"/>
  <c r="AA387" i="23"/>
  <c r="X387" i="23"/>
  <c r="U387" i="23"/>
  <c r="T387" i="23"/>
  <c r="P387" i="23"/>
  <c r="N387" i="23"/>
  <c r="J387" i="23"/>
  <c r="G387" i="23"/>
  <c r="F387" i="23"/>
  <c r="AE381" i="23"/>
  <c r="AD381" i="23"/>
  <c r="AB381" i="23"/>
  <c r="AA381" i="23"/>
  <c r="X381" i="23"/>
  <c r="U381" i="23"/>
  <c r="T381" i="23"/>
  <c r="Q381" i="23"/>
  <c r="P381" i="23"/>
  <c r="N381" i="23"/>
  <c r="M381" i="23"/>
  <c r="I381" i="23"/>
  <c r="G381" i="23"/>
  <c r="AC387" i="23" l="1"/>
  <c r="AI387" i="23"/>
  <c r="S388" i="23"/>
  <c r="T388" i="23"/>
  <c r="E381" i="23"/>
  <c r="F381" i="23"/>
  <c r="V381" i="23"/>
  <c r="W381" i="23"/>
  <c r="AK381" i="23" s="1"/>
  <c r="I387" i="23"/>
  <c r="AI381" i="23"/>
  <c r="L387" i="23"/>
  <c r="M387" i="23"/>
  <c r="AH387" i="23" s="1"/>
  <c r="F388" i="23"/>
  <c r="G388" i="23"/>
  <c r="Z388" i="23"/>
  <c r="AA388" i="23"/>
  <c r="J381" i="23"/>
  <c r="L381" i="23"/>
  <c r="AC381" i="23"/>
  <c r="H388" i="23"/>
  <c r="O387" i="23"/>
  <c r="Q387" i="23"/>
  <c r="AL387" i="23" s="1"/>
  <c r="L388" i="23"/>
  <c r="M388" i="23"/>
  <c r="AC388" i="23"/>
  <c r="AD388" i="23"/>
  <c r="AK388" i="23" s="1"/>
  <c r="AL388" i="23"/>
  <c r="V387" i="23"/>
  <c r="W387" i="23"/>
  <c r="O381" i="23"/>
  <c r="Y388" i="23"/>
  <c r="V388" i="23"/>
  <c r="S387" i="23"/>
  <c r="Z387" i="23"/>
  <c r="H387" i="23"/>
  <c r="K387" i="23"/>
  <c r="R387" i="23"/>
  <c r="AL381" i="23" l="1"/>
  <c r="AI388" i="23"/>
  <c r="AH381" i="23"/>
  <c r="AJ387" i="23"/>
  <c r="K381" i="23"/>
  <c r="Y387" i="23"/>
  <c r="R388" i="23"/>
  <c r="D381" i="23"/>
  <c r="H381" i="23"/>
  <c r="Y381" i="23"/>
  <c r="Z381" i="23"/>
  <c r="R381" i="23"/>
  <c r="S381" i="23"/>
  <c r="K388" i="23"/>
  <c r="O388" i="23"/>
  <c r="AJ388" i="23" s="1"/>
  <c r="D388" i="23"/>
  <c r="E388" i="23"/>
  <c r="D387" i="23"/>
  <c r="E387" i="23"/>
  <c r="AK387" i="23"/>
  <c r="AH388" i="23"/>
  <c r="AE378" i="23"/>
  <c r="AD378" i="23"/>
  <c r="AB378" i="23"/>
  <c r="AA378" i="23"/>
  <c r="X378" i="23"/>
  <c r="U378" i="23"/>
  <c r="T378" i="23"/>
  <c r="Q378" i="23"/>
  <c r="N378" i="23"/>
  <c r="M378" i="23"/>
  <c r="J378" i="23"/>
  <c r="F378" i="23"/>
  <c r="AJ381" i="23" l="1"/>
  <c r="AG388" i="23"/>
  <c r="AG387" i="23"/>
  <c r="AF387" i="23"/>
  <c r="L378" i="23"/>
  <c r="AG381" i="23"/>
  <c r="O378" i="23"/>
  <c r="P378" i="23"/>
  <c r="V378" i="23"/>
  <c r="W378" i="23"/>
  <c r="G378" i="23"/>
  <c r="AC378" i="23"/>
  <c r="I378" i="23"/>
  <c r="AF381" i="23"/>
  <c r="AL378" i="23"/>
  <c r="AH378" i="23"/>
  <c r="AF388" i="23"/>
  <c r="E378" i="23"/>
  <c r="H378" i="23"/>
  <c r="F301" i="8"/>
  <c r="E301" i="4"/>
  <c r="F301" i="28"/>
  <c r="F301" i="5"/>
  <c r="O303" i="19"/>
  <c r="L303" i="19"/>
  <c r="J303" i="19"/>
  <c r="I303" i="19"/>
  <c r="F303" i="19"/>
  <c r="E303" i="19"/>
  <c r="AD303" i="23"/>
  <c r="AA303" i="23"/>
  <c r="X303" i="23"/>
  <c r="U303" i="23"/>
  <c r="T303" i="23"/>
  <c r="Q303" i="23"/>
  <c r="P303" i="23"/>
  <c r="N303" i="23"/>
  <c r="I303" i="23"/>
  <c r="F303" i="23"/>
  <c r="AE303" i="17"/>
  <c r="AD303" i="17"/>
  <c r="AB303" i="17"/>
  <c r="W303" i="17"/>
  <c r="U303" i="17"/>
  <c r="Q303" i="17"/>
  <c r="P303" i="17"/>
  <c r="N303" i="17"/>
  <c r="M303" i="17"/>
  <c r="S303" i="26"/>
  <c r="R303" i="26"/>
  <c r="O303" i="26"/>
  <c r="M303" i="26"/>
  <c r="K303" i="26"/>
  <c r="J303" i="26"/>
  <c r="I303" i="26"/>
  <c r="G303" i="26"/>
  <c r="E303" i="26"/>
  <c r="AM303" i="16"/>
  <c r="AJ303" i="16"/>
  <c r="AI303" i="16"/>
  <c r="AH303" i="16"/>
  <c r="AG303" i="16"/>
  <c r="AE303" i="16"/>
  <c r="AC303" i="16"/>
  <c r="Y303" i="16"/>
  <c r="X303" i="16"/>
  <c r="W303" i="16"/>
  <c r="V303" i="16"/>
  <c r="T303" i="16"/>
  <c r="S303" i="16"/>
  <c r="R303" i="16"/>
  <c r="Q303" i="16"/>
  <c r="N303" i="16"/>
  <c r="M303" i="16"/>
  <c r="L303" i="16"/>
  <c r="K303" i="16"/>
  <c r="I303" i="16"/>
  <c r="H303" i="16"/>
  <c r="G303" i="16"/>
  <c r="F303" i="16"/>
  <c r="AE281" i="23"/>
  <c r="AB281" i="23"/>
  <c r="AA281" i="23"/>
  <c r="X281" i="23"/>
  <c r="W281" i="23"/>
  <c r="U281" i="23"/>
  <c r="P281" i="23"/>
  <c r="M281" i="23"/>
  <c r="I281" i="23"/>
  <c r="G281" i="23"/>
  <c r="F281" i="23"/>
  <c r="AE280" i="23"/>
  <c r="AD280" i="23"/>
  <c r="AB280" i="23"/>
  <c r="X280" i="23"/>
  <c r="W280" i="23"/>
  <c r="U280" i="23"/>
  <c r="Q280" i="23"/>
  <c r="N280" i="23"/>
  <c r="M280" i="23"/>
  <c r="J280" i="23"/>
  <c r="I280" i="23"/>
  <c r="G280" i="23"/>
  <c r="F280" i="23"/>
  <c r="AE279" i="23"/>
  <c r="AD279" i="23"/>
  <c r="AB279" i="23"/>
  <c r="AA279" i="23"/>
  <c r="W279" i="23"/>
  <c r="U279" i="23"/>
  <c r="T279" i="23"/>
  <c r="P279" i="23"/>
  <c r="N279" i="23"/>
  <c r="J279" i="23"/>
  <c r="G279" i="23"/>
  <c r="AE278" i="23"/>
  <c r="AD278" i="23"/>
  <c r="AB278" i="23"/>
  <c r="AA278" i="23"/>
  <c r="X278" i="23"/>
  <c r="U278" i="23"/>
  <c r="T278" i="23"/>
  <c r="Q278" i="23"/>
  <c r="P278" i="23"/>
  <c r="N278" i="23"/>
  <c r="J278" i="23"/>
  <c r="G278" i="23"/>
  <c r="F278" i="23"/>
  <c r="AE272" i="23"/>
  <c r="AB272" i="23"/>
  <c r="AA272" i="23"/>
  <c r="X272" i="23"/>
  <c r="W272" i="23"/>
  <c r="U272" i="23"/>
  <c r="T272" i="23"/>
  <c r="Q272" i="23"/>
  <c r="P272" i="23"/>
  <c r="N272" i="23"/>
  <c r="M272" i="23"/>
  <c r="G272" i="23"/>
  <c r="AE276" i="23"/>
  <c r="AD276" i="23"/>
  <c r="AB276" i="23"/>
  <c r="X276" i="23"/>
  <c r="U276" i="23"/>
  <c r="T276" i="23"/>
  <c r="Q276" i="23"/>
  <c r="P276" i="23"/>
  <c r="N276" i="23"/>
  <c r="J276" i="23"/>
  <c r="I276" i="23"/>
  <c r="G276" i="23"/>
  <c r="F276" i="23"/>
  <c r="AD275" i="23"/>
  <c r="AB275" i="23"/>
  <c r="AA275" i="23"/>
  <c r="X275" i="23"/>
  <c r="U275" i="23"/>
  <c r="T275" i="23"/>
  <c r="Q275" i="23"/>
  <c r="P275" i="23"/>
  <c r="N275" i="23"/>
  <c r="M275" i="23"/>
  <c r="J275" i="23"/>
  <c r="I275" i="23"/>
  <c r="G275" i="23"/>
  <c r="F275" i="23"/>
  <c r="AE269" i="23"/>
  <c r="AB269" i="23"/>
  <c r="X269" i="23"/>
  <c r="W269" i="23"/>
  <c r="U269" i="23"/>
  <c r="T269" i="23"/>
  <c r="P269" i="23"/>
  <c r="N269" i="23"/>
  <c r="J269" i="23"/>
  <c r="I269" i="23"/>
  <c r="G269" i="23"/>
  <c r="F269" i="23"/>
  <c r="AE268" i="23"/>
  <c r="AD268" i="23"/>
  <c r="AB268" i="23"/>
  <c r="AA268" i="23"/>
  <c r="X268" i="23"/>
  <c r="W268" i="23"/>
  <c r="U268" i="23"/>
  <c r="T268" i="23"/>
  <c r="Q268" i="23"/>
  <c r="P268" i="23"/>
  <c r="N268" i="23"/>
  <c r="G268" i="23"/>
  <c r="F268" i="23"/>
  <c r="AE266" i="23"/>
  <c r="AD266" i="23"/>
  <c r="AB266" i="23"/>
  <c r="AA266" i="23"/>
  <c r="X266" i="23"/>
  <c r="W266" i="23"/>
  <c r="U266" i="23"/>
  <c r="T266" i="23"/>
  <c r="Q266" i="23"/>
  <c r="P266" i="23"/>
  <c r="N266" i="23"/>
  <c r="M266" i="23"/>
  <c r="J266" i="23"/>
  <c r="I266" i="23"/>
  <c r="G266" i="23"/>
  <c r="F266" i="23"/>
  <c r="AE265" i="23"/>
  <c r="AD265" i="23"/>
  <c r="AB265" i="23"/>
  <c r="AA265" i="23"/>
  <c r="X265" i="23"/>
  <c r="W265" i="23"/>
  <c r="U265" i="23"/>
  <c r="T265" i="23"/>
  <c r="Q265" i="23"/>
  <c r="P265" i="23"/>
  <c r="N265" i="23"/>
  <c r="M265" i="23"/>
  <c r="J265" i="23"/>
  <c r="I265" i="23"/>
  <c r="G265" i="23"/>
  <c r="F265" i="23"/>
  <c r="AE264" i="23"/>
  <c r="AD264" i="23"/>
  <c r="AB264" i="23"/>
  <c r="AA264" i="23"/>
  <c r="X264" i="23"/>
  <c r="W264" i="23"/>
  <c r="U264" i="23"/>
  <c r="P264" i="23"/>
  <c r="N264" i="23"/>
  <c r="M264" i="23"/>
  <c r="J264" i="23"/>
  <c r="I264" i="23"/>
  <c r="G264" i="23"/>
  <c r="F264" i="23"/>
  <c r="AY303" i="16" l="1"/>
  <c r="BA303" i="16"/>
  <c r="BC303" i="16"/>
  <c r="BD303" i="16"/>
  <c r="BE303" i="16"/>
  <c r="BF303" i="16"/>
  <c r="AI378" i="23"/>
  <c r="AC276" i="23"/>
  <c r="AI276" i="23"/>
  <c r="AC268" i="23"/>
  <c r="AI266" i="23"/>
  <c r="AL265" i="23"/>
  <c r="AI269" i="23"/>
  <c r="AH275" i="23"/>
  <c r="L272" i="23"/>
  <c r="AI279" i="23"/>
  <c r="AI272" i="23"/>
  <c r="AJ378" i="23"/>
  <c r="AI268" i="23"/>
  <c r="O264" i="23"/>
  <c r="Q264" i="23"/>
  <c r="AL264" i="23" s="1"/>
  <c r="AH265" i="23"/>
  <c r="AH266" i="23"/>
  <c r="I268" i="23"/>
  <c r="L268" i="23"/>
  <c r="M268" i="23"/>
  <c r="AH268" i="23" s="1"/>
  <c r="AC269" i="23"/>
  <c r="AD269" i="23"/>
  <c r="AK269" i="23" s="1"/>
  <c r="E272" i="23"/>
  <c r="F272" i="23"/>
  <c r="O281" i="23"/>
  <c r="Q281" i="23"/>
  <c r="AI265" i="23"/>
  <c r="J268" i="23"/>
  <c r="R378" i="23"/>
  <c r="S378" i="23"/>
  <c r="AK265" i="23"/>
  <c r="I272" i="23"/>
  <c r="AC272" i="23"/>
  <c r="AD272" i="23"/>
  <c r="AI264" i="23"/>
  <c r="AK266" i="23"/>
  <c r="V276" i="23"/>
  <c r="W276" i="23"/>
  <c r="AK276" i="23" s="1"/>
  <c r="Z276" i="23"/>
  <c r="AA276" i="23"/>
  <c r="Z269" i="23"/>
  <c r="AA269" i="23"/>
  <c r="AK264" i="23"/>
  <c r="S264" i="23"/>
  <c r="T264" i="23"/>
  <c r="AH264" i="23" s="1"/>
  <c r="AL266" i="23"/>
  <c r="AI278" i="23"/>
  <c r="L279" i="23"/>
  <c r="M279" i="23"/>
  <c r="AL280" i="23"/>
  <c r="L281" i="23"/>
  <c r="N281" i="23"/>
  <c r="AI281" i="23" s="1"/>
  <c r="AL276" i="23"/>
  <c r="V278" i="23"/>
  <c r="W278" i="23"/>
  <c r="S281" i="23"/>
  <c r="T281" i="23"/>
  <c r="AH281" i="23" s="1"/>
  <c r="Y378" i="23"/>
  <c r="Z378" i="23"/>
  <c r="V275" i="23"/>
  <c r="W275" i="23"/>
  <c r="AK275" i="23" s="1"/>
  <c r="J272" i="23"/>
  <c r="O279" i="23"/>
  <c r="Q279" i="23"/>
  <c r="L269" i="23"/>
  <c r="M269" i="23"/>
  <c r="H278" i="23"/>
  <c r="I278" i="23"/>
  <c r="L278" i="23"/>
  <c r="M278" i="23"/>
  <c r="AH278" i="23" s="1"/>
  <c r="O280" i="23"/>
  <c r="P280" i="23"/>
  <c r="AK280" i="23" s="1"/>
  <c r="AL278" i="23"/>
  <c r="E279" i="23"/>
  <c r="F279" i="23"/>
  <c r="V279" i="23"/>
  <c r="X279" i="23"/>
  <c r="S280" i="23"/>
  <c r="T280" i="23"/>
  <c r="K303" i="19"/>
  <c r="K378" i="23"/>
  <c r="AI275" i="23"/>
  <c r="L276" i="23"/>
  <c r="M276" i="23"/>
  <c r="AI280" i="23"/>
  <c r="AC281" i="23"/>
  <c r="AD281" i="23"/>
  <c r="AK281" i="23" s="1"/>
  <c r="S303" i="17"/>
  <c r="O269" i="23"/>
  <c r="Q269" i="23"/>
  <c r="AL269" i="23" s="1"/>
  <c r="AC275" i="23"/>
  <c r="AE275" i="23"/>
  <c r="AL275" i="23" s="1"/>
  <c r="I279" i="23"/>
  <c r="Z280" i="23"/>
  <c r="AA280" i="23"/>
  <c r="H281" i="23"/>
  <c r="J281" i="23"/>
  <c r="AK378" i="23"/>
  <c r="S265" i="23"/>
  <c r="AC265" i="23"/>
  <c r="L265" i="23"/>
  <c r="AC266" i="23"/>
  <c r="AC279" i="23"/>
  <c r="AC278" i="23"/>
  <c r="H279" i="23"/>
  <c r="Z272" i="23"/>
  <c r="AE303" i="23"/>
  <c r="AC303" i="23"/>
  <c r="E268" i="23"/>
  <c r="S272" i="23"/>
  <c r="H268" i="23"/>
  <c r="V268" i="23"/>
  <c r="AC280" i="23"/>
  <c r="V269" i="23"/>
  <c r="E280" i="23"/>
  <c r="E275" i="23"/>
  <c r="O275" i="23"/>
  <c r="S276" i="23"/>
  <c r="H303" i="23"/>
  <c r="T303" i="17"/>
  <c r="L303" i="23"/>
  <c r="V303" i="23"/>
  <c r="D378" i="23"/>
  <c r="M303" i="23"/>
  <c r="AH303" i="23" s="1"/>
  <c r="P303" i="26"/>
  <c r="O303" i="17"/>
  <c r="R303" i="19"/>
  <c r="Q303" i="26"/>
  <c r="U303" i="26" s="1"/>
  <c r="L266" i="23"/>
  <c r="V266" i="23"/>
  <c r="H269" i="23"/>
  <c r="L275" i="23"/>
  <c r="H276" i="23"/>
  <c r="Z264" i="23"/>
  <c r="O276" i="23"/>
  <c r="V303" i="17"/>
  <c r="X303" i="17"/>
  <c r="O272" i="23"/>
  <c r="D279" i="23"/>
  <c r="M303" i="19"/>
  <c r="N303" i="19"/>
  <c r="G303" i="19"/>
  <c r="H303" i="19"/>
  <c r="L303" i="26"/>
  <c r="N303" i="26"/>
  <c r="W303" i="26"/>
  <c r="AB303" i="23"/>
  <c r="AA303" i="16"/>
  <c r="AA303" i="17"/>
  <c r="G303" i="23"/>
  <c r="F303" i="17"/>
  <c r="J303" i="16"/>
  <c r="F303" i="26"/>
  <c r="J303" i="23"/>
  <c r="H303" i="17"/>
  <c r="AC303" i="17"/>
  <c r="W303" i="23"/>
  <c r="AK303" i="23" s="1"/>
  <c r="H303" i="26"/>
  <c r="G303" i="17"/>
  <c r="D303" i="19"/>
  <c r="AB303" i="16"/>
  <c r="AX303" i="16" s="1"/>
  <c r="I303" i="17"/>
  <c r="J303" i="17"/>
  <c r="AD303" i="16"/>
  <c r="AZ303" i="16" s="1"/>
  <c r="D303" i="26"/>
  <c r="U303" i="16"/>
  <c r="H266" i="23"/>
  <c r="S266" i="23"/>
  <c r="E264" i="23"/>
  <c r="E265" i="23"/>
  <c r="H264" i="23"/>
  <c r="E266" i="23"/>
  <c r="H265" i="23"/>
  <c r="AU260" i="16"/>
  <c r="AT260" i="16"/>
  <c r="AS260" i="16"/>
  <c r="AR260" i="16"/>
  <c r="AP260" i="16"/>
  <c r="AO260" i="16"/>
  <c r="AN260" i="16"/>
  <c r="AM260" i="16"/>
  <c r="AJ260" i="16"/>
  <c r="AI260" i="16"/>
  <c r="AH260" i="16"/>
  <c r="AG260" i="16"/>
  <c r="AE260" i="16"/>
  <c r="AD260" i="16"/>
  <c r="AC260" i="16"/>
  <c r="Y260" i="16"/>
  <c r="X260" i="16"/>
  <c r="W260" i="16"/>
  <c r="V260" i="16"/>
  <c r="T260" i="16"/>
  <c r="S260" i="16"/>
  <c r="R260" i="16"/>
  <c r="Q260" i="16"/>
  <c r="N260" i="16"/>
  <c r="M260" i="16"/>
  <c r="L260" i="16"/>
  <c r="K260" i="16"/>
  <c r="I260" i="16"/>
  <c r="H260" i="16"/>
  <c r="G260" i="16"/>
  <c r="F260" i="16"/>
  <c r="AU259" i="16"/>
  <c r="AT259" i="16"/>
  <c r="AS259" i="16"/>
  <c r="AR259" i="16"/>
  <c r="AP259" i="16"/>
  <c r="AO259" i="16"/>
  <c r="AN259" i="16"/>
  <c r="AM259" i="16"/>
  <c r="AJ259" i="16"/>
  <c r="AI259" i="16"/>
  <c r="AH259" i="16"/>
  <c r="AG259" i="16"/>
  <c r="AE259" i="16"/>
  <c r="AD259" i="16"/>
  <c r="AC259" i="16"/>
  <c r="Y259" i="16"/>
  <c r="X259" i="16"/>
  <c r="W259" i="16"/>
  <c r="V259" i="16"/>
  <c r="T259" i="16"/>
  <c r="S259" i="16"/>
  <c r="R259" i="16"/>
  <c r="Q259" i="16"/>
  <c r="N259" i="16"/>
  <c r="M259" i="16"/>
  <c r="L259" i="16"/>
  <c r="K259" i="16"/>
  <c r="I259" i="16"/>
  <c r="H259" i="16"/>
  <c r="G259" i="16"/>
  <c r="F259" i="16"/>
  <c r="AU258" i="16"/>
  <c r="AT258" i="16"/>
  <c r="AS258" i="16"/>
  <c r="AR258" i="16"/>
  <c r="AP258" i="16"/>
  <c r="AO258" i="16"/>
  <c r="AN258" i="16"/>
  <c r="AM258" i="16"/>
  <c r="AJ258" i="16"/>
  <c r="AI258" i="16"/>
  <c r="AH258" i="16"/>
  <c r="AG258" i="16"/>
  <c r="AE258" i="16"/>
  <c r="AD258" i="16"/>
  <c r="AC258" i="16"/>
  <c r="AB258" i="16"/>
  <c r="Y258" i="16"/>
  <c r="X258" i="16"/>
  <c r="W258" i="16"/>
  <c r="V258" i="16"/>
  <c r="T258" i="16"/>
  <c r="S258" i="16"/>
  <c r="R258" i="16"/>
  <c r="Q258" i="16"/>
  <c r="N258" i="16"/>
  <c r="M258" i="16"/>
  <c r="L258" i="16"/>
  <c r="K258" i="16"/>
  <c r="I258" i="16"/>
  <c r="H258" i="16"/>
  <c r="G258" i="16"/>
  <c r="F258" i="16"/>
  <c r="AD256" i="28"/>
  <c r="AU252" i="16"/>
  <c r="AT252" i="16"/>
  <c r="AS252" i="16"/>
  <c r="AR252" i="16"/>
  <c r="AP252" i="16"/>
  <c r="AO252" i="16"/>
  <c r="AN252" i="16"/>
  <c r="AM252" i="16"/>
  <c r="AJ252" i="16"/>
  <c r="AI252" i="16"/>
  <c r="AH252" i="16"/>
  <c r="AG252" i="16"/>
  <c r="AE252" i="16"/>
  <c r="AC252" i="16"/>
  <c r="AB252" i="16"/>
  <c r="Y252" i="16"/>
  <c r="X252" i="16"/>
  <c r="W252" i="16"/>
  <c r="V252" i="16"/>
  <c r="T252" i="16"/>
  <c r="S252" i="16"/>
  <c r="R252" i="16"/>
  <c r="Q252" i="16"/>
  <c r="N252" i="16"/>
  <c r="M252" i="16"/>
  <c r="L252" i="16"/>
  <c r="K252" i="16"/>
  <c r="I252" i="16"/>
  <c r="H252" i="16"/>
  <c r="G252" i="16"/>
  <c r="F252" i="16"/>
  <c r="AU250" i="16"/>
  <c r="AT250" i="16"/>
  <c r="AS250" i="16"/>
  <c r="AR250" i="16"/>
  <c r="AP250" i="16"/>
  <c r="AO250" i="16"/>
  <c r="AN250" i="16"/>
  <c r="AM250" i="16"/>
  <c r="AJ250" i="16"/>
  <c r="AI250" i="16"/>
  <c r="AH250" i="16"/>
  <c r="AG250" i="16"/>
  <c r="AE250" i="16"/>
  <c r="AD250" i="16"/>
  <c r="AC250" i="16"/>
  <c r="Y250" i="16"/>
  <c r="X250" i="16"/>
  <c r="W250" i="16"/>
  <c r="V250" i="16"/>
  <c r="T250" i="16"/>
  <c r="S250" i="16"/>
  <c r="Q250" i="16"/>
  <c r="N250" i="16"/>
  <c r="M250" i="16"/>
  <c r="L250" i="16"/>
  <c r="K250" i="16"/>
  <c r="I250" i="16"/>
  <c r="H250" i="16"/>
  <c r="G250" i="16"/>
  <c r="F250" i="16"/>
  <c r="AU249" i="16"/>
  <c r="AT249" i="16"/>
  <c r="AS249" i="16"/>
  <c r="AR249" i="16"/>
  <c r="AP249" i="16"/>
  <c r="AO249" i="16"/>
  <c r="AN249" i="16"/>
  <c r="AM249" i="16"/>
  <c r="AJ249" i="16"/>
  <c r="AI249" i="16"/>
  <c r="AH249" i="16"/>
  <c r="AG249" i="16"/>
  <c r="AE249" i="16"/>
  <c r="AD249" i="16"/>
  <c r="AC249" i="16"/>
  <c r="AB249" i="16"/>
  <c r="Y249" i="16"/>
  <c r="X249" i="16"/>
  <c r="W249" i="16"/>
  <c r="V249" i="16"/>
  <c r="T249" i="16"/>
  <c r="S249" i="16"/>
  <c r="R249" i="16"/>
  <c r="Q249" i="16"/>
  <c r="N249" i="16"/>
  <c r="M249" i="16"/>
  <c r="L249" i="16"/>
  <c r="K249" i="16"/>
  <c r="I249" i="16"/>
  <c r="H249" i="16"/>
  <c r="G249" i="16"/>
  <c r="F249" i="16"/>
  <c r="AU248" i="16"/>
  <c r="AT248" i="16"/>
  <c r="AS248" i="16"/>
  <c r="AR248" i="16"/>
  <c r="AP248" i="16"/>
  <c r="AO248" i="16"/>
  <c r="AN248" i="16"/>
  <c r="AM248" i="16"/>
  <c r="AJ248" i="16"/>
  <c r="AI248" i="16"/>
  <c r="AH248" i="16"/>
  <c r="AG248" i="16"/>
  <c r="AE248" i="16"/>
  <c r="AD248" i="16"/>
  <c r="AC248" i="16"/>
  <c r="AB248" i="16"/>
  <c r="Y248" i="16"/>
  <c r="X248" i="16"/>
  <c r="W248" i="16"/>
  <c r="V248" i="16"/>
  <c r="T248" i="16"/>
  <c r="S248" i="16"/>
  <c r="R248" i="16"/>
  <c r="Q248" i="16"/>
  <c r="N248" i="16"/>
  <c r="M248" i="16"/>
  <c r="L248" i="16"/>
  <c r="K248" i="16"/>
  <c r="I248" i="16"/>
  <c r="H248" i="16"/>
  <c r="G248" i="16"/>
  <c r="F248" i="16"/>
  <c r="AH272" i="23" l="1"/>
  <c r="AL268" i="23"/>
  <c r="AK303" i="17"/>
  <c r="AK279" i="23"/>
  <c r="AK268" i="23"/>
  <c r="AI303" i="17"/>
  <c r="AL272" i="23"/>
  <c r="AL279" i="23"/>
  <c r="AL303" i="23"/>
  <c r="AK272" i="23"/>
  <c r="AH276" i="23"/>
  <c r="AH269" i="23"/>
  <c r="K276" i="23"/>
  <c r="Y272" i="23"/>
  <c r="Y276" i="23"/>
  <c r="AG378" i="23"/>
  <c r="Y269" i="23"/>
  <c r="K281" i="23"/>
  <c r="K279" i="23"/>
  <c r="BA252" i="16"/>
  <c r="AE256" i="5"/>
  <c r="AE256" i="28"/>
  <c r="AC256" i="28" s="1"/>
  <c r="AH279" i="23"/>
  <c r="AK278" i="23"/>
  <c r="AD256" i="5"/>
  <c r="K275" i="23"/>
  <c r="BE248" i="16"/>
  <c r="BE249" i="16"/>
  <c r="BE250" i="16"/>
  <c r="BD259" i="16"/>
  <c r="BD260" i="16"/>
  <c r="BC249" i="16"/>
  <c r="BC252" i="16"/>
  <c r="AX252" i="16"/>
  <c r="BA259" i="16"/>
  <c r="BA260" i="16"/>
  <c r="BD252" i="16"/>
  <c r="BA258" i="16"/>
  <c r="BC259" i="16"/>
  <c r="BF248" i="16"/>
  <c r="BF249" i="16"/>
  <c r="BF252" i="16"/>
  <c r="BD258" i="16"/>
  <c r="AX248" i="16"/>
  <c r="BE258" i="16"/>
  <c r="AX258" i="16"/>
  <c r="BF259" i="16"/>
  <c r="BF260" i="16"/>
  <c r="AY252" i="16"/>
  <c r="AB256" i="5"/>
  <c r="AB256" i="28"/>
  <c r="BF258" i="16"/>
  <c r="AH280" i="23"/>
  <c r="AZ248" i="16"/>
  <c r="AY259" i="16"/>
  <c r="F257" i="16"/>
  <c r="AM256" i="8"/>
  <c r="AZ249" i="16"/>
  <c r="AZ250" i="16"/>
  <c r="BE252" i="16"/>
  <c r="G257" i="16"/>
  <c r="AN256" i="8"/>
  <c r="G256" i="16" s="1"/>
  <c r="T257" i="16"/>
  <c r="T256" i="16"/>
  <c r="AH257" i="16"/>
  <c r="AH256" i="16"/>
  <c r="AU257" i="16"/>
  <c r="AU256" i="16"/>
  <c r="R269" i="23"/>
  <c r="S269" i="23"/>
  <c r="D272" i="23"/>
  <c r="H272" i="23"/>
  <c r="K268" i="23"/>
  <c r="O268" i="23"/>
  <c r="AJ268" i="23" s="1"/>
  <c r="AJ276" i="23"/>
  <c r="R275" i="23"/>
  <c r="S275" i="23"/>
  <c r="Y280" i="23"/>
  <c r="AL281" i="23"/>
  <c r="D269" i="23"/>
  <c r="E269" i="23"/>
  <c r="AY248" i="16"/>
  <c r="BA248" i="16"/>
  <c r="BD248" i="16"/>
  <c r="AY249" i="16"/>
  <c r="BF250" i="16"/>
  <c r="R250" i="16"/>
  <c r="AY250" i="16" s="1"/>
  <c r="AA252" i="16"/>
  <c r="AD252" i="16"/>
  <c r="AZ252" i="16" s="1"/>
  <c r="H257" i="16"/>
  <c r="AO256" i="8"/>
  <c r="H256" i="16" s="1"/>
  <c r="V257" i="16"/>
  <c r="AI257" i="16"/>
  <c r="AI256" i="16"/>
  <c r="AM257" i="16"/>
  <c r="AM256" i="16"/>
  <c r="BE259" i="16"/>
  <c r="BE260" i="16"/>
  <c r="D280" i="23"/>
  <c r="H280" i="23"/>
  <c r="D276" i="23"/>
  <c r="E276" i="23"/>
  <c r="Y281" i="23"/>
  <c r="Z281" i="23"/>
  <c r="R279" i="23"/>
  <c r="S279" i="23"/>
  <c r="K269" i="23"/>
  <c r="K280" i="23"/>
  <c r="L280" i="23"/>
  <c r="AG280" i="23" s="1"/>
  <c r="AF378" i="23"/>
  <c r="Y268" i="23"/>
  <c r="Z268" i="23"/>
  <c r="AA259" i="16"/>
  <c r="AB259" i="16"/>
  <c r="AX259" i="16" s="1"/>
  <c r="K264" i="23"/>
  <c r="L264" i="23"/>
  <c r="AG264" i="23" s="1"/>
  <c r="BC250" i="16"/>
  <c r="I257" i="16"/>
  <c r="AP256" i="8"/>
  <c r="I256" i="16" s="1"/>
  <c r="W257" i="16"/>
  <c r="W256" i="16"/>
  <c r="AJ257" i="16"/>
  <c r="AJ256" i="16"/>
  <c r="AN257" i="16"/>
  <c r="AN256" i="16"/>
  <c r="D278" i="23"/>
  <c r="E278" i="23"/>
  <c r="D281" i="23"/>
  <c r="E281" i="23"/>
  <c r="R280" i="23"/>
  <c r="V280" i="23"/>
  <c r="R265" i="23"/>
  <c r="V265" i="23"/>
  <c r="AJ269" i="23"/>
  <c r="Y265" i="23"/>
  <c r="Z265" i="23"/>
  <c r="AG265" i="23" s="1"/>
  <c r="AJ279" i="23"/>
  <c r="AG257" i="16"/>
  <c r="Y275" i="23"/>
  <c r="Z275" i="23"/>
  <c r="BA249" i="16"/>
  <c r="BD250" i="16"/>
  <c r="K257" i="16"/>
  <c r="AR256" i="8"/>
  <c r="X257" i="16"/>
  <c r="X256" i="16"/>
  <c r="AB257" i="16"/>
  <c r="AO257" i="16"/>
  <c r="AZ258" i="16"/>
  <c r="BC260" i="16"/>
  <c r="Y266" i="23"/>
  <c r="Z266" i="23"/>
  <c r="AG266" i="23" s="1"/>
  <c r="Y278" i="23"/>
  <c r="Z278" i="23"/>
  <c r="AT257" i="16"/>
  <c r="AT256" i="16"/>
  <c r="AX249" i="16"/>
  <c r="BA250" i="16"/>
  <c r="L257" i="16"/>
  <c r="AS256" i="8"/>
  <c r="L256" i="16" s="1"/>
  <c r="Y257" i="16"/>
  <c r="Y256" i="16"/>
  <c r="AC257" i="16"/>
  <c r="AC256" i="16"/>
  <c r="AP257" i="16"/>
  <c r="AP256" i="16"/>
  <c r="K272" i="23"/>
  <c r="Q303" i="19"/>
  <c r="R278" i="23"/>
  <c r="S278" i="23"/>
  <c r="R281" i="23"/>
  <c r="V281" i="23"/>
  <c r="AJ281" i="23" s="1"/>
  <c r="R276" i="23"/>
  <c r="AA260" i="16"/>
  <c r="AB260" i="16"/>
  <c r="AX260" i="16" s="1"/>
  <c r="K278" i="23"/>
  <c r="O278" i="23"/>
  <c r="AJ278" i="23" s="1"/>
  <c r="BD249" i="16"/>
  <c r="J250" i="16"/>
  <c r="AA256" i="5"/>
  <c r="AA256" i="28"/>
  <c r="M257" i="16"/>
  <c r="AT256" i="8"/>
  <c r="M256" i="16" s="1"/>
  <c r="Q257" i="16"/>
  <c r="AD257" i="16"/>
  <c r="AD256" i="16"/>
  <c r="AR257" i="16"/>
  <c r="BC258" i="16"/>
  <c r="AZ259" i="16"/>
  <c r="AZ260" i="16"/>
  <c r="Y279" i="23"/>
  <c r="Z279" i="23"/>
  <c r="R268" i="23"/>
  <c r="S268" i="23"/>
  <c r="Y264" i="23"/>
  <c r="AC264" i="23"/>
  <c r="AG272" i="23"/>
  <c r="S257" i="16"/>
  <c r="S256" i="16"/>
  <c r="R272" i="23"/>
  <c r="V272" i="23"/>
  <c r="K265" i="23"/>
  <c r="O265" i="23"/>
  <c r="BC248" i="16"/>
  <c r="AA250" i="16"/>
  <c r="AB250" i="16"/>
  <c r="AX250" i="16" s="1"/>
  <c r="N257" i="16"/>
  <c r="AU256" i="8"/>
  <c r="N256" i="16" s="1"/>
  <c r="R257" i="16"/>
  <c r="R256" i="16"/>
  <c r="AE257" i="16"/>
  <c r="AE256" i="16"/>
  <c r="AS257" i="16"/>
  <c r="AS256" i="16"/>
  <c r="AY258" i="16"/>
  <c r="AY260" i="16"/>
  <c r="K266" i="23"/>
  <c r="O266" i="23"/>
  <c r="AJ266" i="23" s="1"/>
  <c r="R264" i="23"/>
  <c r="V264" i="23"/>
  <c r="D275" i="23"/>
  <c r="H275" i="23"/>
  <c r="AQ248" i="16"/>
  <c r="U252" i="16"/>
  <c r="U258" i="16"/>
  <c r="AF258" i="16"/>
  <c r="D268" i="23"/>
  <c r="AL303" i="17"/>
  <c r="J248" i="16"/>
  <c r="AL260" i="16"/>
  <c r="AL248" i="16"/>
  <c r="AJ303" i="17"/>
  <c r="R303" i="17"/>
  <c r="AA257" i="16"/>
  <c r="BA301" i="1"/>
  <c r="AK303" i="16"/>
  <c r="AL303" i="16"/>
  <c r="P250" i="16"/>
  <c r="AI303" i="23"/>
  <c r="Z303" i="17"/>
  <c r="Y303" i="17"/>
  <c r="AA249" i="16"/>
  <c r="O303" i="23"/>
  <c r="AJ303" i="23" s="1"/>
  <c r="K303" i="23"/>
  <c r="L303" i="17"/>
  <c r="K303" i="17"/>
  <c r="E260" i="16"/>
  <c r="AF303" i="16"/>
  <c r="BB303" i="16" s="1"/>
  <c r="Z303" i="16"/>
  <c r="T303" i="26"/>
  <c r="S303" i="23"/>
  <c r="R303" i="23"/>
  <c r="E257" i="16"/>
  <c r="D303" i="16"/>
  <c r="E303" i="16"/>
  <c r="Y303" i="23"/>
  <c r="Z303" i="23"/>
  <c r="D264" i="23"/>
  <c r="P259" i="16"/>
  <c r="U260" i="16"/>
  <c r="AH303" i="17"/>
  <c r="E258" i="16"/>
  <c r="D266" i="23"/>
  <c r="R266" i="23"/>
  <c r="D303" i="17"/>
  <c r="E303" i="17"/>
  <c r="U259" i="16"/>
  <c r="P249" i="16"/>
  <c r="P258" i="16"/>
  <c r="P303" i="16"/>
  <c r="O303" i="16"/>
  <c r="J249" i="16"/>
  <c r="AF257" i="16"/>
  <c r="D265" i="23"/>
  <c r="P303" i="19"/>
  <c r="V303" i="26"/>
  <c r="D303" i="23"/>
  <c r="E303" i="23"/>
  <c r="U248" i="16"/>
  <c r="AF249" i="16"/>
  <c r="E249" i="16"/>
  <c r="AQ250" i="16"/>
  <c r="AL258" i="16"/>
  <c r="AL249" i="16"/>
  <c r="J252" i="16"/>
  <c r="J259" i="16"/>
  <c r="U249" i="16"/>
  <c r="U257" i="16"/>
  <c r="J260" i="16"/>
  <c r="U250" i="16"/>
  <c r="AF252" i="16"/>
  <c r="AA248" i="16"/>
  <c r="E252" i="16"/>
  <c r="P257" i="16"/>
  <c r="AL259" i="16"/>
  <c r="AQ259" i="16"/>
  <c r="AL257" i="16"/>
  <c r="AQ257" i="16"/>
  <c r="AL252" i="16"/>
  <c r="AQ252" i="16"/>
  <c r="AL250" i="16"/>
  <c r="AQ249" i="16"/>
  <c r="AF248" i="16"/>
  <c r="AW303" i="16" l="1"/>
  <c r="AV303" i="16"/>
  <c r="AJ275" i="23"/>
  <c r="AG276" i="23"/>
  <c r="AJ272" i="23"/>
  <c r="AG268" i="23"/>
  <c r="AC256" i="5"/>
  <c r="Z256" i="5"/>
  <c r="AF276" i="23"/>
  <c r="AJ265" i="23"/>
  <c r="AF279" i="23"/>
  <c r="AG269" i="23"/>
  <c r="BF256" i="16"/>
  <c r="O250" i="16"/>
  <c r="Z252" i="16"/>
  <c r="BB248" i="16"/>
  <c r="Z256" i="28"/>
  <c r="Y256" i="28" s="1"/>
  <c r="AG275" i="23"/>
  <c r="AG281" i="23"/>
  <c r="AK248" i="16"/>
  <c r="AJ264" i="23"/>
  <c r="AF275" i="23"/>
  <c r="DO256" i="5"/>
  <c r="BC257" i="16"/>
  <c r="DQ256" i="5"/>
  <c r="AF265" i="23"/>
  <c r="AW257" i="16"/>
  <c r="BE256" i="16"/>
  <c r="K256" i="16"/>
  <c r="AQ256" i="8"/>
  <c r="J256" i="16" s="1"/>
  <c r="AF268" i="23"/>
  <c r="BD257" i="16"/>
  <c r="AW249" i="16"/>
  <c r="BB249" i="16"/>
  <c r="Z260" i="16"/>
  <c r="AF260" i="16"/>
  <c r="BE257" i="16"/>
  <c r="BA256" i="16"/>
  <c r="AG279" i="23"/>
  <c r="V256" i="16"/>
  <c r="U256" i="16"/>
  <c r="DN256" i="5"/>
  <c r="D259" i="16"/>
  <c r="E259" i="16"/>
  <c r="Z258" i="16"/>
  <c r="AA258" i="16"/>
  <c r="AW258" i="16" s="1"/>
  <c r="AF266" i="23"/>
  <c r="D248" i="16"/>
  <c r="E248" i="16"/>
  <c r="AR256" i="16"/>
  <c r="AQ256" i="16"/>
  <c r="AF278" i="23"/>
  <c r="BD256" i="16"/>
  <c r="AO256" i="16"/>
  <c r="AZ256" i="16" s="1"/>
  <c r="AG256" i="16"/>
  <c r="BA257" i="16"/>
  <c r="AF272" i="23"/>
  <c r="DN256" i="28"/>
  <c r="AK260" i="16"/>
  <c r="AQ260" i="16"/>
  <c r="Z257" i="16"/>
  <c r="Z250" i="16"/>
  <c r="AF250" i="16"/>
  <c r="BB250" i="16" s="1"/>
  <c r="O260" i="16"/>
  <c r="P260" i="16"/>
  <c r="AW260" i="16" s="1"/>
  <c r="D258" i="16"/>
  <c r="J258" i="16"/>
  <c r="O252" i="16"/>
  <c r="P252" i="16"/>
  <c r="AW252" i="16" s="1"/>
  <c r="AB256" i="16"/>
  <c r="AA256" i="16"/>
  <c r="AG278" i="23"/>
  <c r="AF280" i="23"/>
  <c r="AF281" i="23"/>
  <c r="AZ257" i="16"/>
  <c r="AK258" i="16"/>
  <c r="AQ258" i="16"/>
  <c r="Z249" i="16"/>
  <c r="BB252" i="16"/>
  <c r="D257" i="16"/>
  <c r="J257" i="16"/>
  <c r="O248" i="16"/>
  <c r="P248" i="16"/>
  <c r="AY257" i="16"/>
  <c r="F256" i="16"/>
  <c r="AL256" i="8"/>
  <c r="Z259" i="16"/>
  <c r="AF259" i="16"/>
  <c r="BB259" i="16" s="1"/>
  <c r="D250" i="16"/>
  <c r="E250" i="16"/>
  <c r="DR256" i="5"/>
  <c r="AF264" i="23"/>
  <c r="BF257" i="16"/>
  <c r="Q256" i="16"/>
  <c r="AY256" i="16"/>
  <c r="AF269" i="23"/>
  <c r="AJ280" i="23"/>
  <c r="AX257" i="16"/>
  <c r="AG303" i="17"/>
  <c r="O249" i="16"/>
  <c r="AK249" i="16"/>
  <c r="AG303" i="23"/>
  <c r="D252" i="16"/>
  <c r="D249" i="16"/>
  <c r="AF303" i="23"/>
  <c r="D260" i="16"/>
  <c r="Z248" i="16"/>
  <c r="O258" i="16"/>
  <c r="AK250" i="16"/>
  <c r="O257" i="16"/>
  <c r="O259" i="16"/>
  <c r="AF303" i="17"/>
  <c r="AK259" i="16"/>
  <c r="AK257" i="16"/>
  <c r="AK252" i="16"/>
  <c r="BB257" i="16" l="1"/>
  <c r="AW250" i="16"/>
  <c r="AW259" i="16"/>
  <c r="Y256" i="5"/>
  <c r="DM256" i="5"/>
  <c r="DP256" i="5"/>
  <c r="BB260" i="16"/>
  <c r="AW248" i="16"/>
  <c r="AV259" i="16"/>
  <c r="AV257" i="16"/>
  <c r="AV252" i="16"/>
  <c r="AV249" i="16"/>
  <c r="AV250" i="16"/>
  <c r="E256" i="16"/>
  <c r="AK256" i="8"/>
  <c r="D256" i="16" s="1"/>
  <c r="AX256" i="16"/>
  <c r="BB258" i="16"/>
  <c r="Z256" i="16"/>
  <c r="AF256" i="16"/>
  <c r="BB256" i="16" s="1"/>
  <c r="BC256" i="16"/>
  <c r="AV260" i="16"/>
  <c r="AV258" i="16"/>
  <c r="AK256" i="16"/>
  <c r="AL256" i="16"/>
  <c r="P256" i="16"/>
  <c r="O256" i="16"/>
  <c r="AV248" i="16"/>
  <c r="AU159" i="16"/>
  <c r="AT159" i="16"/>
  <c r="AS159" i="16"/>
  <c r="AR159" i="16"/>
  <c r="AP159" i="16"/>
  <c r="AO159" i="16"/>
  <c r="AN159" i="16"/>
  <c r="AM159" i="16"/>
  <c r="AJ159" i="16"/>
  <c r="AI159" i="16"/>
  <c r="AH159" i="16"/>
  <c r="AE159" i="16"/>
  <c r="AD159" i="16"/>
  <c r="AC159" i="16"/>
  <c r="AB159" i="16"/>
  <c r="Y159" i="16"/>
  <c r="X159" i="16"/>
  <c r="W159" i="16"/>
  <c r="V159" i="16"/>
  <c r="T159" i="16"/>
  <c r="S159" i="16"/>
  <c r="R159" i="16"/>
  <c r="Q159" i="16"/>
  <c r="N159" i="16"/>
  <c r="M159" i="16"/>
  <c r="L159" i="16"/>
  <c r="K159" i="16"/>
  <c r="I159" i="16"/>
  <c r="H159" i="16"/>
  <c r="G159" i="16"/>
  <c r="F159" i="16"/>
  <c r="AE159" i="23"/>
  <c r="AB159" i="23"/>
  <c r="AA159" i="23"/>
  <c r="X159" i="23"/>
  <c r="U159" i="23"/>
  <c r="Q159" i="23"/>
  <c r="P159" i="23"/>
  <c r="N159" i="23"/>
  <c r="J159" i="23"/>
  <c r="I159" i="23"/>
  <c r="G159" i="23"/>
  <c r="F159" i="23"/>
  <c r="AU158" i="16"/>
  <c r="AT158" i="16"/>
  <c r="AS158" i="16"/>
  <c r="AR158" i="16"/>
  <c r="AP158" i="16"/>
  <c r="AO158" i="16"/>
  <c r="AN158" i="16"/>
  <c r="AM158" i="16"/>
  <c r="AJ158" i="16"/>
  <c r="AI158" i="16"/>
  <c r="AH158" i="16"/>
  <c r="AG158" i="16"/>
  <c r="AE158" i="16"/>
  <c r="AD158" i="16"/>
  <c r="AC158" i="16"/>
  <c r="AB158" i="16"/>
  <c r="Y158" i="16"/>
  <c r="X158" i="16"/>
  <c r="W158" i="16"/>
  <c r="V158" i="16"/>
  <c r="T158" i="16"/>
  <c r="S158" i="16"/>
  <c r="R158" i="16"/>
  <c r="N158" i="16"/>
  <c r="M158" i="16"/>
  <c r="L158" i="16"/>
  <c r="K158" i="16"/>
  <c r="I158" i="16"/>
  <c r="H158" i="16"/>
  <c r="G158" i="16"/>
  <c r="F158" i="16"/>
  <c r="AD158" i="23"/>
  <c r="AB158" i="23"/>
  <c r="X158" i="23"/>
  <c r="W158" i="23"/>
  <c r="U158" i="23"/>
  <c r="T158" i="23"/>
  <c r="P158" i="23"/>
  <c r="N158" i="23"/>
  <c r="M158" i="23"/>
  <c r="J158" i="23"/>
  <c r="I158" i="23"/>
  <c r="G158" i="23"/>
  <c r="F158" i="23"/>
  <c r="AU144" i="16"/>
  <c r="AT144" i="16"/>
  <c r="AR144" i="16"/>
  <c r="AP144" i="16"/>
  <c r="AO144" i="16"/>
  <c r="AN144" i="16"/>
  <c r="AJ144" i="16"/>
  <c r="AI144" i="16"/>
  <c r="AH144" i="16"/>
  <c r="AG144" i="16"/>
  <c r="AE144" i="16"/>
  <c r="AD144" i="16"/>
  <c r="AB144" i="16"/>
  <c r="Y144" i="16"/>
  <c r="X144" i="16"/>
  <c r="W144" i="16"/>
  <c r="V144" i="16"/>
  <c r="T144" i="16"/>
  <c r="S144" i="16"/>
  <c r="R144" i="16"/>
  <c r="Q144" i="16"/>
  <c r="N144" i="16"/>
  <c r="M144" i="16"/>
  <c r="L144" i="16"/>
  <c r="K144" i="16"/>
  <c r="I144" i="16"/>
  <c r="G144" i="16"/>
  <c r="F144" i="16"/>
  <c r="AE144" i="23"/>
  <c r="AD144" i="23"/>
  <c r="AB144" i="23"/>
  <c r="AA144" i="23"/>
  <c r="W144" i="23"/>
  <c r="U144" i="23"/>
  <c r="T144" i="23"/>
  <c r="Q144" i="23"/>
  <c r="N144" i="23"/>
  <c r="J144" i="23"/>
  <c r="I144" i="23"/>
  <c r="O144" i="19"/>
  <c r="N144" i="19"/>
  <c r="L144" i="19"/>
  <c r="I144" i="19"/>
  <c r="H144" i="19"/>
  <c r="AU143" i="16"/>
  <c r="AT143" i="16"/>
  <c r="AS143" i="16"/>
  <c r="AP143" i="16"/>
  <c r="AO143" i="16"/>
  <c r="AN143" i="16"/>
  <c r="AM143" i="16"/>
  <c r="AJ143" i="16"/>
  <c r="AH143" i="16"/>
  <c r="AG143" i="16"/>
  <c r="AE143" i="16"/>
  <c r="AD143" i="16"/>
  <c r="AC143" i="16"/>
  <c r="AB143" i="16"/>
  <c r="Y143" i="16"/>
  <c r="X143" i="16"/>
  <c r="W143" i="16"/>
  <c r="V143" i="16"/>
  <c r="T143" i="16"/>
  <c r="S143" i="16"/>
  <c r="R143" i="16"/>
  <c r="Q143" i="16"/>
  <c r="N143" i="16"/>
  <c r="M143" i="16"/>
  <c r="L143" i="16"/>
  <c r="K143" i="16"/>
  <c r="I143" i="16"/>
  <c r="H143" i="16"/>
  <c r="G143" i="16"/>
  <c r="F143" i="16"/>
  <c r="AE143" i="23"/>
  <c r="AD143" i="23"/>
  <c r="AB143" i="23"/>
  <c r="AA143" i="23"/>
  <c r="X143" i="23"/>
  <c r="W143" i="23"/>
  <c r="U143" i="23"/>
  <c r="T143" i="23"/>
  <c r="Q143" i="23"/>
  <c r="N143" i="23"/>
  <c r="M143" i="23"/>
  <c r="J143" i="23"/>
  <c r="I143" i="23"/>
  <c r="G143" i="23"/>
  <c r="F143" i="23"/>
  <c r="O143" i="19"/>
  <c r="N143" i="19"/>
  <c r="L143" i="19"/>
  <c r="I143" i="19"/>
  <c r="H143" i="19"/>
  <c r="F143" i="19"/>
  <c r="E143" i="19"/>
  <c r="AU157" i="16"/>
  <c r="AT157" i="16"/>
  <c r="AS157" i="16"/>
  <c r="AR157" i="16"/>
  <c r="AP157" i="16"/>
  <c r="AO157" i="16"/>
  <c r="AN157" i="16"/>
  <c r="AM157" i="16"/>
  <c r="AJ157" i="16"/>
  <c r="AI157" i="16"/>
  <c r="AH157" i="16"/>
  <c r="AG157" i="16"/>
  <c r="AE157" i="16"/>
  <c r="AD157" i="16"/>
  <c r="AC157" i="16"/>
  <c r="AB157" i="16"/>
  <c r="Y157" i="16"/>
  <c r="X157" i="16"/>
  <c r="W157" i="16"/>
  <c r="V157" i="16"/>
  <c r="T157" i="16"/>
  <c r="S157" i="16"/>
  <c r="R157" i="16"/>
  <c r="Q157" i="16"/>
  <c r="N157" i="16"/>
  <c r="M157" i="16"/>
  <c r="L157" i="16"/>
  <c r="K157" i="16"/>
  <c r="I157" i="16"/>
  <c r="H157" i="16"/>
  <c r="G157" i="16"/>
  <c r="F157" i="16"/>
  <c r="AE157" i="23"/>
  <c r="AD157" i="23"/>
  <c r="AB157" i="23"/>
  <c r="AA157" i="23"/>
  <c r="X157" i="23"/>
  <c r="U157" i="23"/>
  <c r="P157" i="23"/>
  <c r="N157" i="23"/>
  <c r="M157" i="23"/>
  <c r="J157" i="23"/>
  <c r="F157" i="23"/>
  <c r="AU156" i="16"/>
  <c r="AT156" i="16"/>
  <c r="AS156" i="16"/>
  <c r="AR156" i="16"/>
  <c r="AP156" i="16"/>
  <c r="AO156" i="16"/>
  <c r="AN156" i="16"/>
  <c r="AM156" i="16"/>
  <c r="AJ156" i="16"/>
  <c r="AI156" i="16"/>
  <c r="AH156" i="16"/>
  <c r="AG156" i="16"/>
  <c r="AE156" i="16"/>
  <c r="AD156" i="16"/>
  <c r="AC156" i="16"/>
  <c r="AB156" i="16"/>
  <c r="Y156" i="16"/>
  <c r="X156" i="16"/>
  <c r="W156" i="16"/>
  <c r="V156" i="16"/>
  <c r="T156" i="16"/>
  <c r="S156" i="16"/>
  <c r="R156" i="16"/>
  <c r="Q156" i="16"/>
  <c r="N156" i="16"/>
  <c r="M156" i="16"/>
  <c r="L156" i="16"/>
  <c r="K156" i="16"/>
  <c r="I156" i="16"/>
  <c r="H156" i="16"/>
  <c r="G156" i="16"/>
  <c r="F156" i="16"/>
  <c r="AE156" i="23"/>
  <c r="AD156" i="23"/>
  <c r="AB156" i="23"/>
  <c r="AA156" i="23"/>
  <c r="X156" i="23"/>
  <c r="W156" i="23"/>
  <c r="U156" i="23"/>
  <c r="Q156" i="23"/>
  <c r="P156" i="23"/>
  <c r="N156" i="23"/>
  <c r="M156" i="23"/>
  <c r="J156" i="23"/>
  <c r="I156" i="23"/>
  <c r="G156" i="23"/>
  <c r="F156" i="23"/>
  <c r="AU155" i="16"/>
  <c r="AT155" i="16"/>
  <c r="AS155" i="16"/>
  <c r="AR155" i="16"/>
  <c r="AP155" i="16"/>
  <c r="AO155" i="16"/>
  <c r="AN155" i="16"/>
  <c r="AM155" i="16"/>
  <c r="AJ155" i="16"/>
  <c r="AI155" i="16"/>
  <c r="AH155" i="16"/>
  <c r="AE155" i="16"/>
  <c r="AD155" i="16"/>
  <c r="AC155" i="16"/>
  <c r="AB155" i="16"/>
  <c r="Y155" i="16"/>
  <c r="X155" i="16"/>
  <c r="W155" i="16"/>
  <c r="V155" i="16"/>
  <c r="T155" i="16"/>
  <c r="S155" i="16"/>
  <c r="R155" i="16"/>
  <c r="Q155" i="16"/>
  <c r="N155" i="16"/>
  <c r="M155" i="16"/>
  <c r="L155" i="16"/>
  <c r="K155" i="16"/>
  <c r="I155" i="16"/>
  <c r="H155" i="16"/>
  <c r="G155" i="16"/>
  <c r="F155" i="16"/>
  <c r="AE155" i="23"/>
  <c r="AB155" i="23"/>
  <c r="AA155" i="23"/>
  <c r="W155" i="23"/>
  <c r="U155" i="23"/>
  <c r="T155" i="23"/>
  <c r="Q155" i="23"/>
  <c r="P155" i="23"/>
  <c r="N155" i="23"/>
  <c r="M155" i="23"/>
  <c r="I155" i="23"/>
  <c r="G155" i="23"/>
  <c r="F155" i="23"/>
  <c r="AU152" i="16"/>
  <c r="AT152" i="16"/>
  <c r="AS152" i="16"/>
  <c r="AR152" i="16"/>
  <c r="AP152" i="16"/>
  <c r="AO152" i="16"/>
  <c r="AN152" i="16"/>
  <c r="AM152" i="16"/>
  <c r="AJ152" i="16"/>
  <c r="AI152" i="16"/>
  <c r="AH152" i="16"/>
  <c r="AG152" i="16"/>
  <c r="AE152" i="16"/>
  <c r="AD152" i="16"/>
  <c r="AC152" i="16"/>
  <c r="AB152" i="16"/>
  <c r="Y152" i="16"/>
  <c r="X152" i="16"/>
  <c r="W152" i="16"/>
  <c r="V152" i="16"/>
  <c r="T152" i="16"/>
  <c r="S152" i="16"/>
  <c r="R152" i="16"/>
  <c r="Q152" i="16"/>
  <c r="N152" i="16"/>
  <c r="M152" i="16"/>
  <c r="L152" i="16"/>
  <c r="K152" i="16"/>
  <c r="I152" i="16"/>
  <c r="H152" i="16"/>
  <c r="G152" i="16"/>
  <c r="F152" i="16"/>
  <c r="AE152" i="23"/>
  <c r="AD152" i="23"/>
  <c r="AB152" i="23"/>
  <c r="AA152" i="23"/>
  <c r="X152" i="23"/>
  <c r="W152" i="23"/>
  <c r="U152" i="23"/>
  <c r="T152" i="23"/>
  <c r="Q152" i="23"/>
  <c r="N152" i="23"/>
  <c r="M152" i="23"/>
  <c r="J152" i="23"/>
  <c r="I152" i="23"/>
  <c r="G152" i="23"/>
  <c r="F152" i="23"/>
  <c r="O152" i="19"/>
  <c r="N152" i="19"/>
  <c r="L152" i="19"/>
  <c r="K152" i="19"/>
  <c r="I152" i="19"/>
  <c r="F152" i="19"/>
  <c r="E152" i="19"/>
  <c r="AU150" i="16"/>
  <c r="AT150" i="16"/>
  <c r="AS150" i="16"/>
  <c r="AR150" i="16"/>
  <c r="AP150" i="16"/>
  <c r="AO150" i="16"/>
  <c r="AN150" i="16"/>
  <c r="AM150" i="16"/>
  <c r="AJ150" i="16"/>
  <c r="AI150" i="16"/>
  <c r="AH150" i="16"/>
  <c r="AG150" i="16"/>
  <c r="AE150" i="16"/>
  <c r="AD150" i="16"/>
  <c r="AC150" i="16"/>
  <c r="AB150" i="16"/>
  <c r="Y150" i="16"/>
  <c r="X150" i="16"/>
  <c r="W150" i="16"/>
  <c r="T150" i="16"/>
  <c r="R150" i="16"/>
  <c r="Q150" i="16"/>
  <c r="N150" i="16"/>
  <c r="M150" i="16"/>
  <c r="L150" i="16"/>
  <c r="K150" i="16"/>
  <c r="I150" i="16"/>
  <c r="H150" i="16"/>
  <c r="G150" i="16"/>
  <c r="F150" i="16"/>
  <c r="AD150" i="23"/>
  <c r="AB150" i="23"/>
  <c r="X150" i="23"/>
  <c r="U150" i="23"/>
  <c r="T150" i="23"/>
  <c r="Q150" i="23"/>
  <c r="N150" i="23"/>
  <c r="M150" i="23"/>
  <c r="J150" i="23"/>
  <c r="I150" i="23"/>
  <c r="G150" i="23"/>
  <c r="F150" i="23"/>
  <c r="O150" i="19"/>
  <c r="L150" i="19"/>
  <c r="K150" i="19"/>
  <c r="I150" i="19"/>
  <c r="H150" i="19"/>
  <c r="AU148" i="16"/>
  <c r="AT148" i="16"/>
  <c r="AS148" i="16"/>
  <c r="AR148" i="16"/>
  <c r="AP148" i="16"/>
  <c r="AO148" i="16"/>
  <c r="AN148" i="16"/>
  <c r="AJ148" i="16"/>
  <c r="AI148" i="16"/>
  <c r="AH148" i="16"/>
  <c r="AE148" i="16"/>
  <c r="AD148" i="16"/>
  <c r="AC148" i="16"/>
  <c r="AB148" i="16"/>
  <c r="Y148" i="16"/>
  <c r="X148" i="16"/>
  <c r="W148" i="16"/>
  <c r="V148" i="16"/>
  <c r="T148" i="16"/>
  <c r="S148" i="16"/>
  <c r="R148" i="16"/>
  <c r="Q148" i="16"/>
  <c r="N148" i="16"/>
  <c r="M148" i="16"/>
  <c r="L148" i="16"/>
  <c r="K148" i="16"/>
  <c r="I148" i="16"/>
  <c r="H148" i="16"/>
  <c r="G148" i="16"/>
  <c r="F148" i="16"/>
  <c r="AE148" i="23"/>
  <c r="AD148" i="23"/>
  <c r="AB148" i="23"/>
  <c r="AA148" i="23"/>
  <c r="X148" i="23"/>
  <c r="W148" i="23"/>
  <c r="U148" i="23"/>
  <c r="T148" i="23"/>
  <c r="Q148" i="23"/>
  <c r="N148" i="23"/>
  <c r="J148" i="23"/>
  <c r="I148" i="23"/>
  <c r="G148" i="23"/>
  <c r="O148" i="19"/>
  <c r="N148" i="19"/>
  <c r="L148" i="19"/>
  <c r="K148" i="19"/>
  <c r="I148" i="19"/>
  <c r="H148" i="19"/>
  <c r="F148" i="19"/>
  <c r="AU147" i="16"/>
  <c r="AT147" i="16"/>
  <c r="AS147" i="16"/>
  <c r="AR147" i="16"/>
  <c r="AP147" i="16"/>
  <c r="AO147" i="16"/>
  <c r="AN147" i="16"/>
  <c r="AM147" i="16"/>
  <c r="AJ147" i="16"/>
  <c r="AI147" i="16"/>
  <c r="AH147" i="16"/>
  <c r="AE147" i="16"/>
  <c r="AD147" i="16"/>
  <c r="AC147" i="16"/>
  <c r="AB147" i="16"/>
  <c r="Y147" i="16"/>
  <c r="X147" i="16"/>
  <c r="W147" i="16"/>
  <c r="V147" i="16"/>
  <c r="T147" i="16"/>
  <c r="S147" i="16"/>
  <c r="R147" i="16"/>
  <c r="Q147" i="16"/>
  <c r="N147" i="16"/>
  <c r="M147" i="16"/>
  <c r="L147" i="16"/>
  <c r="K147" i="16"/>
  <c r="I147" i="16"/>
  <c r="H147" i="16"/>
  <c r="G147" i="16"/>
  <c r="F147" i="16"/>
  <c r="AE147" i="23"/>
  <c r="AD147" i="23"/>
  <c r="AB147" i="23"/>
  <c r="AA147" i="23"/>
  <c r="X147" i="23"/>
  <c r="W147" i="23"/>
  <c r="U147" i="23"/>
  <c r="T147" i="23"/>
  <c r="Q147" i="23"/>
  <c r="P147" i="23"/>
  <c r="N147" i="23"/>
  <c r="J147" i="23"/>
  <c r="I147" i="23"/>
  <c r="G147" i="23"/>
  <c r="F147" i="23"/>
  <c r="O147" i="19"/>
  <c r="L147" i="19"/>
  <c r="I147" i="19"/>
  <c r="E147" i="19"/>
  <c r="AU146" i="16"/>
  <c r="AT146" i="16"/>
  <c r="AS146" i="16"/>
  <c r="AR146" i="16"/>
  <c r="AP146" i="16"/>
  <c r="AO146" i="16"/>
  <c r="AN146" i="16"/>
  <c r="AM146" i="16"/>
  <c r="AJ146" i="16"/>
  <c r="AI146" i="16"/>
  <c r="AH146" i="16"/>
  <c r="AE146" i="16"/>
  <c r="AD146" i="16"/>
  <c r="AC146" i="16"/>
  <c r="AB146" i="16"/>
  <c r="Y146" i="16"/>
  <c r="X146" i="16"/>
  <c r="W146" i="16"/>
  <c r="V146" i="16"/>
  <c r="T146" i="16"/>
  <c r="S146" i="16"/>
  <c r="R146" i="16"/>
  <c r="Q146" i="16"/>
  <c r="N146" i="16"/>
  <c r="M146" i="16"/>
  <c r="L146" i="16"/>
  <c r="K146" i="16"/>
  <c r="I146" i="16"/>
  <c r="H146" i="16"/>
  <c r="G146" i="16"/>
  <c r="F146" i="16"/>
  <c r="AE146" i="23"/>
  <c r="AD146" i="23"/>
  <c r="AB146" i="23"/>
  <c r="AA146" i="23"/>
  <c r="X146" i="23"/>
  <c r="W146" i="23"/>
  <c r="U146" i="23"/>
  <c r="T146" i="23"/>
  <c r="Q146" i="23"/>
  <c r="P146" i="23"/>
  <c r="N146" i="23"/>
  <c r="M146" i="23"/>
  <c r="G146" i="23"/>
  <c r="F146" i="23"/>
  <c r="O146" i="19"/>
  <c r="N146" i="19"/>
  <c r="L146" i="19"/>
  <c r="I146" i="19"/>
  <c r="F146" i="19"/>
  <c r="E146" i="19"/>
  <c r="AU154" i="16"/>
  <c r="AT154" i="16"/>
  <c r="AS154" i="16"/>
  <c r="AR154" i="16"/>
  <c r="AP154" i="16"/>
  <c r="AO154" i="16"/>
  <c r="AN154" i="16"/>
  <c r="AM154" i="16"/>
  <c r="AJ154" i="16"/>
  <c r="AI154" i="16"/>
  <c r="AH154" i="16"/>
  <c r="AG154" i="16"/>
  <c r="AE154" i="16"/>
  <c r="AD154" i="16"/>
  <c r="AC154" i="16"/>
  <c r="AB154" i="16"/>
  <c r="Y154" i="16"/>
  <c r="X154" i="16"/>
  <c r="W154" i="16"/>
  <c r="V154" i="16"/>
  <c r="T154" i="16"/>
  <c r="S154" i="16"/>
  <c r="R154" i="16"/>
  <c r="N154" i="16"/>
  <c r="M154" i="16"/>
  <c r="L154" i="16"/>
  <c r="K154" i="16"/>
  <c r="I154" i="16"/>
  <c r="H154" i="16"/>
  <c r="G154" i="16"/>
  <c r="F154" i="16"/>
  <c r="AE154" i="23"/>
  <c r="AD154" i="23"/>
  <c r="AB154" i="23"/>
  <c r="X154" i="23"/>
  <c r="U154" i="23"/>
  <c r="Q154" i="23"/>
  <c r="P154" i="23"/>
  <c r="N154" i="23"/>
  <c r="J154" i="23"/>
  <c r="I154" i="23"/>
  <c r="F154" i="23"/>
  <c r="N154" i="19"/>
  <c r="L154" i="19"/>
  <c r="K154" i="19"/>
  <c r="I154" i="19"/>
  <c r="F154" i="19"/>
  <c r="AU141" i="16"/>
  <c r="AT141" i="16"/>
  <c r="AS141" i="16"/>
  <c r="AR141" i="16"/>
  <c r="AP141" i="16"/>
  <c r="AO141" i="16"/>
  <c r="AN141" i="16"/>
  <c r="AM141" i="16"/>
  <c r="AJ141" i="16"/>
  <c r="AI141" i="16"/>
  <c r="AH141" i="16"/>
  <c r="AG141" i="16"/>
  <c r="AE141" i="16"/>
  <c r="AD141" i="16"/>
  <c r="AC141" i="16"/>
  <c r="Y141" i="16"/>
  <c r="X141" i="16"/>
  <c r="W141" i="16"/>
  <c r="V141" i="16"/>
  <c r="T141" i="16"/>
  <c r="S141" i="16"/>
  <c r="R141" i="16"/>
  <c r="N141" i="16"/>
  <c r="M141" i="16"/>
  <c r="L141" i="16"/>
  <c r="K141" i="16"/>
  <c r="I141" i="16"/>
  <c r="H141" i="16"/>
  <c r="G141" i="16"/>
  <c r="F141" i="16"/>
  <c r="AD141" i="23"/>
  <c r="AB141" i="23"/>
  <c r="AA141" i="23"/>
  <c r="X141" i="23"/>
  <c r="W141" i="23"/>
  <c r="U141" i="23"/>
  <c r="T141" i="23"/>
  <c r="Q141" i="23"/>
  <c r="N141" i="23"/>
  <c r="M141" i="23"/>
  <c r="I141" i="23"/>
  <c r="G141" i="23"/>
  <c r="F141" i="23"/>
  <c r="O141" i="19"/>
  <c r="N141" i="19"/>
  <c r="L141" i="19"/>
  <c r="I141" i="19"/>
  <c r="F141" i="19"/>
  <c r="E141" i="19"/>
  <c r="O140" i="19"/>
  <c r="L140" i="19"/>
  <c r="K140" i="19"/>
  <c r="I140" i="19"/>
  <c r="H140" i="19"/>
  <c r="F140" i="19"/>
  <c r="E140" i="19"/>
  <c r="AU140" i="16"/>
  <c r="AT140" i="16"/>
  <c r="AS140" i="16"/>
  <c r="AR140" i="16"/>
  <c r="AP140" i="16"/>
  <c r="AO140" i="16"/>
  <c r="AN140" i="16"/>
  <c r="AM140" i="16"/>
  <c r="AJ140" i="16"/>
  <c r="AI140" i="16"/>
  <c r="AH140" i="16"/>
  <c r="AE140" i="16"/>
  <c r="AD140" i="16"/>
  <c r="AC140" i="16"/>
  <c r="AB140" i="16"/>
  <c r="Y140" i="16"/>
  <c r="X140" i="16"/>
  <c r="W140" i="16"/>
  <c r="V140" i="16"/>
  <c r="T140" i="16"/>
  <c r="S140" i="16"/>
  <c r="R140" i="16"/>
  <c r="Q140" i="16"/>
  <c r="N140" i="16"/>
  <c r="M140" i="16"/>
  <c r="L140" i="16"/>
  <c r="K140" i="16"/>
  <c r="I140" i="16"/>
  <c r="H140" i="16"/>
  <c r="G140" i="16"/>
  <c r="F140" i="16"/>
  <c r="AD140" i="23"/>
  <c r="AB140" i="23"/>
  <c r="AA140" i="23"/>
  <c r="X140" i="23"/>
  <c r="W140" i="23"/>
  <c r="U140" i="23"/>
  <c r="T140" i="23"/>
  <c r="Q140" i="23"/>
  <c r="N140" i="23"/>
  <c r="M140" i="23"/>
  <c r="J140" i="23"/>
  <c r="I140" i="23"/>
  <c r="AU139" i="16"/>
  <c r="AT139" i="16"/>
  <c r="AS139" i="16"/>
  <c r="AR139" i="16"/>
  <c r="AP139" i="16"/>
  <c r="AO139" i="16"/>
  <c r="AN139" i="16"/>
  <c r="AM139" i="16"/>
  <c r="AJ139" i="16"/>
  <c r="AI139" i="16"/>
  <c r="AH139" i="16"/>
  <c r="AG139" i="16"/>
  <c r="AE139" i="16"/>
  <c r="AD139" i="16"/>
  <c r="AC139" i="16"/>
  <c r="AB139" i="16"/>
  <c r="Y139" i="16"/>
  <c r="X139" i="16"/>
  <c r="W139" i="16"/>
  <c r="V139" i="16"/>
  <c r="T139" i="16"/>
  <c r="S139" i="16"/>
  <c r="R139" i="16"/>
  <c r="Q139" i="16"/>
  <c r="N139" i="16"/>
  <c r="M139" i="16"/>
  <c r="L139" i="16"/>
  <c r="I139" i="16"/>
  <c r="H139" i="16"/>
  <c r="G139" i="16"/>
  <c r="F139" i="16"/>
  <c r="N138" i="26"/>
  <c r="Q138" i="4"/>
  <c r="O139" i="19"/>
  <c r="N139" i="19"/>
  <c r="L139" i="19"/>
  <c r="I139" i="19"/>
  <c r="F139" i="19"/>
  <c r="E139" i="19"/>
  <c r="AJ119" i="16"/>
  <c r="AI119" i="16"/>
  <c r="AH119" i="16"/>
  <c r="AG119" i="16"/>
  <c r="AC119" i="16"/>
  <c r="AB119" i="16"/>
  <c r="Y135" i="16"/>
  <c r="X135" i="16"/>
  <c r="T135" i="16"/>
  <c r="S135" i="16"/>
  <c r="R135" i="16"/>
  <c r="Q135" i="16"/>
  <c r="Y134" i="16"/>
  <c r="X134" i="16"/>
  <c r="T134" i="16"/>
  <c r="S134" i="16"/>
  <c r="Y133" i="16"/>
  <c r="X133" i="16"/>
  <c r="W133" i="16"/>
  <c r="V133" i="16"/>
  <c r="T133" i="16"/>
  <c r="Q133" i="16"/>
  <c r="Y132" i="16"/>
  <c r="X132" i="16"/>
  <c r="T132" i="16"/>
  <c r="S132" i="16"/>
  <c r="R132" i="16"/>
  <c r="Q132" i="16"/>
  <c r="X131" i="16"/>
  <c r="Q131" i="16"/>
  <c r="X129" i="16"/>
  <c r="W129" i="16"/>
  <c r="V129" i="16"/>
  <c r="T129" i="16"/>
  <c r="R129" i="16"/>
  <c r="X128" i="16"/>
  <c r="Q128" i="16"/>
  <c r="Y126" i="16"/>
  <c r="X126" i="16"/>
  <c r="T126" i="16"/>
  <c r="S126" i="16"/>
  <c r="R126" i="16"/>
  <c r="Y125" i="16"/>
  <c r="X125" i="16"/>
  <c r="W125" i="16"/>
  <c r="V125" i="16"/>
  <c r="T125" i="16"/>
  <c r="S125" i="16"/>
  <c r="R125" i="16"/>
  <c r="Q125" i="16"/>
  <c r="Y123" i="16"/>
  <c r="X123" i="16"/>
  <c r="T123" i="16"/>
  <c r="S123" i="16"/>
  <c r="R123" i="16"/>
  <c r="Q123" i="16"/>
  <c r="Y122" i="16"/>
  <c r="W122" i="16"/>
  <c r="T122" i="16"/>
  <c r="S122" i="16"/>
  <c r="Q122" i="16"/>
  <c r="Y121" i="16"/>
  <c r="X121" i="16"/>
  <c r="V121" i="16"/>
  <c r="R121" i="16"/>
  <c r="Q121" i="16"/>
  <c r="X119" i="16"/>
  <c r="W119" i="16"/>
  <c r="T119" i="16"/>
  <c r="S119" i="16"/>
  <c r="Q119" i="16"/>
  <c r="Y118" i="16"/>
  <c r="X118" i="16"/>
  <c r="T118" i="16"/>
  <c r="S118" i="16"/>
  <c r="Y116" i="16"/>
  <c r="W116" i="16"/>
  <c r="T116" i="16"/>
  <c r="Q116" i="16"/>
  <c r="Y115" i="16"/>
  <c r="X115" i="16"/>
  <c r="W115" i="16"/>
  <c r="T115" i="16"/>
  <c r="S115" i="16"/>
  <c r="R115" i="16"/>
  <c r="V115" i="16"/>
  <c r="S116" i="16"/>
  <c r="V116" i="16"/>
  <c r="R118" i="16"/>
  <c r="S121" i="16"/>
  <c r="R122" i="16"/>
  <c r="V122" i="16"/>
  <c r="W123" i="16"/>
  <c r="V126" i="16"/>
  <c r="W126" i="16"/>
  <c r="V128" i="16"/>
  <c r="W128" i="16"/>
  <c r="Y128" i="16"/>
  <c r="Y129" i="16"/>
  <c r="T131" i="16"/>
  <c r="W131" i="16"/>
  <c r="V132" i="16"/>
  <c r="R133" i="16"/>
  <c r="S133" i="16"/>
  <c r="R134" i="16"/>
  <c r="V134" i="16"/>
  <c r="V135" i="16"/>
  <c r="W135" i="16"/>
  <c r="O135" i="19"/>
  <c r="N135" i="19"/>
  <c r="L135" i="19"/>
  <c r="K135" i="19"/>
  <c r="I135" i="19"/>
  <c r="H135" i="19"/>
  <c r="F135" i="19"/>
  <c r="E135" i="19"/>
  <c r="O134" i="19"/>
  <c r="N134" i="19"/>
  <c r="L134" i="19"/>
  <c r="K134" i="19"/>
  <c r="I134" i="19"/>
  <c r="H134" i="19"/>
  <c r="F134" i="19"/>
  <c r="E134" i="19"/>
  <c r="O133" i="19"/>
  <c r="L133" i="19"/>
  <c r="K133" i="19"/>
  <c r="H133" i="19"/>
  <c r="F133" i="19"/>
  <c r="O132" i="19"/>
  <c r="N132" i="19"/>
  <c r="L132" i="19"/>
  <c r="K132" i="19"/>
  <c r="I132" i="19"/>
  <c r="H132" i="19"/>
  <c r="F132" i="19"/>
  <c r="O131" i="19"/>
  <c r="L131" i="19"/>
  <c r="K131" i="19"/>
  <c r="I131" i="19"/>
  <c r="H131" i="19"/>
  <c r="F131" i="19"/>
  <c r="E131" i="19"/>
  <c r="O129" i="19"/>
  <c r="N129" i="19"/>
  <c r="L129" i="19"/>
  <c r="K129" i="19"/>
  <c r="I129" i="19"/>
  <c r="H129" i="19"/>
  <c r="F129" i="19"/>
  <c r="E129" i="19"/>
  <c r="O128" i="19"/>
  <c r="N128" i="19"/>
  <c r="L128" i="19"/>
  <c r="I128" i="19"/>
  <c r="H128" i="19"/>
  <c r="F128" i="19"/>
  <c r="E128" i="19"/>
  <c r="O126" i="19"/>
  <c r="L126" i="19"/>
  <c r="K126" i="19"/>
  <c r="I126" i="19"/>
  <c r="H126" i="19"/>
  <c r="F126" i="19"/>
  <c r="E126" i="19"/>
  <c r="O125" i="19"/>
  <c r="N125" i="19"/>
  <c r="L125" i="19"/>
  <c r="I125" i="19"/>
  <c r="H125" i="19"/>
  <c r="F125" i="19"/>
  <c r="O122" i="19"/>
  <c r="N122" i="19"/>
  <c r="L122" i="19"/>
  <c r="K122" i="19"/>
  <c r="I122" i="19"/>
  <c r="H122" i="19"/>
  <c r="F122" i="19"/>
  <c r="E122" i="19"/>
  <c r="O121" i="19"/>
  <c r="L121" i="19"/>
  <c r="K121" i="19"/>
  <c r="I121" i="19"/>
  <c r="H121" i="19"/>
  <c r="F121" i="19"/>
  <c r="E121" i="19"/>
  <c r="O118" i="19"/>
  <c r="N118" i="19"/>
  <c r="L118" i="19"/>
  <c r="I118" i="19"/>
  <c r="F118" i="19"/>
  <c r="E118" i="19"/>
  <c r="AU110" i="16"/>
  <c r="AT110" i="16"/>
  <c r="AS110" i="16"/>
  <c r="AR110" i="16"/>
  <c r="AP110" i="16"/>
  <c r="AO110" i="16"/>
  <c r="AN110" i="16"/>
  <c r="AM110" i="16"/>
  <c r="AJ110" i="16"/>
  <c r="AI110" i="16"/>
  <c r="AH110" i="16"/>
  <c r="AG110" i="16"/>
  <c r="AE110" i="16"/>
  <c r="AD110" i="16"/>
  <c r="AC110" i="16"/>
  <c r="AB110" i="16"/>
  <c r="Y110" i="16"/>
  <c r="X110" i="16"/>
  <c r="W110" i="16"/>
  <c r="V110" i="16"/>
  <c r="T110" i="16"/>
  <c r="S110" i="16"/>
  <c r="R110" i="16"/>
  <c r="Q110" i="16"/>
  <c r="N110" i="16"/>
  <c r="M110" i="16"/>
  <c r="L110" i="16"/>
  <c r="K110" i="16"/>
  <c r="I110" i="16"/>
  <c r="H110" i="16"/>
  <c r="G110" i="16"/>
  <c r="F110" i="16"/>
  <c r="O110" i="19"/>
  <c r="N110" i="19"/>
  <c r="K110" i="19"/>
  <c r="I110" i="19"/>
  <c r="H110" i="19"/>
  <c r="F110" i="19"/>
  <c r="E110" i="19"/>
  <c r="AU109" i="16"/>
  <c r="AT109" i="16"/>
  <c r="AS109" i="16"/>
  <c r="AR109" i="16"/>
  <c r="AP109" i="16"/>
  <c r="AO109" i="16"/>
  <c r="AN109" i="16"/>
  <c r="AM109" i="16"/>
  <c r="AJ109" i="16"/>
  <c r="AI109" i="16"/>
  <c r="AH109" i="16"/>
  <c r="AG109" i="16"/>
  <c r="AE109" i="16"/>
  <c r="AD109" i="16"/>
  <c r="AC109" i="16"/>
  <c r="AB109" i="16"/>
  <c r="Y109" i="16"/>
  <c r="X109" i="16"/>
  <c r="W109" i="16"/>
  <c r="V109" i="16"/>
  <c r="T109" i="16"/>
  <c r="S109" i="16"/>
  <c r="R109" i="16"/>
  <c r="Q109" i="16"/>
  <c r="N109" i="16"/>
  <c r="M109" i="16"/>
  <c r="L109" i="16"/>
  <c r="K109" i="16"/>
  <c r="I109" i="16"/>
  <c r="H109" i="16"/>
  <c r="G109" i="16"/>
  <c r="F109" i="16"/>
  <c r="O109" i="19"/>
  <c r="N109" i="19"/>
  <c r="L109" i="19"/>
  <c r="K109" i="19"/>
  <c r="I109" i="19"/>
  <c r="H109" i="19"/>
  <c r="F109" i="19"/>
  <c r="E109" i="19"/>
  <c r="AU103" i="16"/>
  <c r="AT103" i="16"/>
  <c r="AS103" i="16"/>
  <c r="AR103" i="16"/>
  <c r="AP103" i="16"/>
  <c r="AO103" i="16"/>
  <c r="AN103" i="16"/>
  <c r="AM103" i="16"/>
  <c r="AJ103" i="16"/>
  <c r="AI103" i="16"/>
  <c r="AH103" i="16"/>
  <c r="AG103" i="16"/>
  <c r="AE103" i="16"/>
  <c r="AD103" i="16"/>
  <c r="AC103" i="16"/>
  <c r="AB103" i="16"/>
  <c r="Y103" i="16"/>
  <c r="X103" i="16"/>
  <c r="W103" i="16"/>
  <c r="V103" i="16"/>
  <c r="T103" i="16"/>
  <c r="S103" i="16"/>
  <c r="R103" i="16"/>
  <c r="Q103" i="16"/>
  <c r="N103" i="16"/>
  <c r="M103" i="16"/>
  <c r="L103" i="16"/>
  <c r="K103" i="16"/>
  <c r="I103" i="16"/>
  <c r="H103" i="16"/>
  <c r="G103" i="16"/>
  <c r="F103" i="16"/>
  <c r="O103" i="19"/>
  <c r="N103" i="19"/>
  <c r="L103" i="19"/>
  <c r="K103" i="19"/>
  <c r="I103" i="19"/>
  <c r="H103" i="19"/>
  <c r="F103" i="19"/>
  <c r="E103" i="19"/>
  <c r="AU100" i="16"/>
  <c r="AT100" i="16"/>
  <c r="AS100" i="16"/>
  <c r="AR100" i="16"/>
  <c r="AP100" i="16"/>
  <c r="AO100" i="16"/>
  <c r="AN100" i="16"/>
  <c r="AM100" i="16"/>
  <c r="AJ100" i="16"/>
  <c r="AI100" i="16"/>
  <c r="AH100" i="16"/>
  <c r="AG100" i="16"/>
  <c r="AE100" i="16"/>
  <c r="AD100" i="16"/>
  <c r="AC100" i="16"/>
  <c r="AB100" i="16"/>
  <c r="Y100" i="16"/>
  <c r="X100" i="16"/>
  <c r="W100" i="16"/>
  <c r="V100" i="16"/>
  <c r="T100" i="16"/>
  <c r="S100" i="16"/>
  <c r="R100" i="16"/>
  <c r="Q100" i="16"/>
  <c r="N100" i="16"/>
  <c r="M100" i="16"/>
  <c r="L100" i="16"/>
  <c r="I100" i="16"/>
  <c r="H100" i="16"/>
  <c r="G100" i="16"/>
  <c r="F100" i="16"/>
  <c r="O100" i="19"/>
  <c r="N100" i="19"/>
  <c r="L100" i="19"/>
  <c r="K100" i="19"/>
  <c r="H100" i="19"/>
  <c r="F100" i="19"/>
  <c r="E100" i="19"/>
  <c r="AU107" i="16"/>
  <c r="AT107" i="16"/>
  <c r="AS107" i="16"/>
  <c r="AR107" i="16"/>
  <c r="AP107" i="16"/>
  <c r="AO107" i="16"/>
  <c r="AN107" i="16"/>
  <c r="AM107" i="16"/>
  <c r="AJ107" i="16"/>
  <c r="AI107" i="16"/>
  <c r="AH107" i="16"/>
  <c r="AG107" i="16"/>
  <c r="AE107" i="16"/>
  <c r="AD107" i="16"/>
  <c r="AC107" i="16"/>
  <c r="AB107" i="16"/>
  <c r="Y107" i="16"/>
  <c r="X107" i="16"/>
  <c r="W107" i="16"/>
  <c r="V107" i="16"/>
  <c r="T107" i="16"/>
  <c r="S107" i="16"/>
  <c r="R107" i="16"/>
  <c r="Q107" i="16"/>
  <c r="N107" i="16"/>
  <c r="M107" i="16"/>
  <c r="L107" i="16"/>
  <c r="K107" i="16"/>
  <c r="I107" i="16"/>
  <c r="H107" i="16"/>
  <c r="G107" i="16"/>
  <c r="F107" i="16"/>
  <c r="O107" i="19"/>
  <c r="N107" i="19"/>
  <c r="L107" i="19"/>
  <c r="I107" i="19"/>
  <c r="H107" i="19"/>
  <c r="F107" i="19"/>
  <c r="AU89" i="16"/>
  <c r="AT89" i="16"/>
  <c r="AS89" i="16"/>
  <c r="AR89" i="16"/>
  <c r="AP89" i="16"/>
  <c r="AO89" i="16"/>
  <c r="AN89" i="16"/>
  <c r="AM89" i="16"/>
  <c r="AJ89" i="16"/>
  <c r="AI89" i="16"/>
  <c r="AH89" i="16"/>
  <c r="AG89" i="16"/>
  <c r="AE89" i="16"/>
  <c r="AD89" i="16"/>
  <c r="AC89" i="16"/>
  <c r="AB89" i="16"/>
  <c r="Y89" i="16"/>
  <c r="X89" i="16"/>
  <c r="W89" i="16"/>
  <c r="V89" i="16"/>
  <c r="T89" i="16"/>
  <c r="S89" i="16"/>
  <c r="R89" i="16"/>
  <c r="Q89" i="16"/>
  <c r="N89" i="16"/>
  <c r="M89" i="16"/>
  <c r="L89" i="16"/>
  <c r="K89" i="16"/>
  <c r="I89" i="16"/>
  <c r="H89" i="16"/>
  <c r="G89" i="16"/>
  <c r="F89" i="16"/>
  <c r="AU88" i="16"/>
  <c r="AT88" i="16"/>
  <c r="AS88" i="16"/>
  <c r="AR88" i="16"/>
  <c r="AP88" i="16"/>
  <c r="AO88" i="16"/>
  <c r="AN88" i="16"/>
  <c r="AM88" i="16"/>
  <c r="AJ88" i="16"/>
  <c r="AH88" i="16"/>
  <c r="AG88" i="16"/>
  <c r="AE88" i="16"/>
  <c r="AD88" i="16"/>
  <c r="AC88" i="16"/>
  <c r="AB88" i="16"/>
  <c r="Y88" i="16"/>
  <c r="X88" i="16"/>
  <c r="W88" i="16"/>
  <c r="V88" i="16"/>
  <c r="T88" i="16"/>
  <c r="S88" i="16"/>
  <c r="R88" i="16"/>
  <c r="Q88" i="16"/>
  <c r="N88" i="16"/>
  <c r="M88" i="16"/>
  <c r="L88" i="16"/>
  <c r="K88" i="16"/>
  <c r="I88" i="16"/>
  <c r="H88" i="16"/>
  <c r="G88" i="16"/>
  <c r="F88" i="16"/>
  <c r="O77" i="19"/>
  <c r="N77" i="19"/>
  <c r="L77" i="19"/>
  <c r="K77" i="19"/>
  <c r="I77" i="19"/>
  <c r="H77" i="19"/>
  <c r="F77" i="19"/>
  <c r="E77" i="19"/>
  <c r="O78" i="19"/>
  <c r="L78" i="19"/>
  <c r="I78" i="19"/>
  <c r="H78" i="19"/>
  <c r="O74" i="19"/>
  <c r="L74" i="19"/>
  <c r="I74" i="19"/>
  <c r="F74" i="19"/>
  <c r="O73" i="19"/>
  <c r="N73" i="19"/>
  <c r="L73" i="19"/>
  <c r="I73" i="19"/>
  <c r="F73" i="19"/>
  <c r="E73" i="19"/>
  <c r="O72" i="19"/>
  <c r="N72" i="19"/>
  <c r="L72" i="19"/>
  <c r="I72" i="19"/>
  <c r="F72" i="19"/>
  <c r="E72" i="19"/>
  <c r="O71" i="19"/>
  <c r="N71" i="19"/>
  <c r="L71" i="19"/>
  <c r="I71" i="19"/>
  <c r="E71" i="19"/>
  <c r="BD152" i="16" l="1"/>
  <c r="AD119" i="16"/>
  <c r="AE119" i="16"/>
  <c r="BC157" i="16"/>
  <c r="DL256" i="5"/>
  <c r="AX139" i="16"/>
  <c r="BE150" i="16"/>
  <c r="BD154" i="16"/>
  <c r="AZ140" i="16"/>
  <c r="AY143" i="16"/>
  <c r="AI143" i="23"/>
  <c r="BA154" i="16"/>
  <c r="R148" i="19"/>
  <c r="AX140" i="16"/>
  <c r="BA89" i="16"/>
  <c r="AY109" i="16"/>
  <c r="AY110" i="16"/>
  <c r="R103" i="19"/>
  <c r="Q109" i="19"/>
  <c r="AZ109" i="16"/>
  <c r="AZ110" i="16"/>
  <c r="BD107" i="16"/>
  <c r="BC103" i="16"/>
  <c r="BE89" i="16"/>
  <c r="BD103" i="16"/>
  <c r="R73" i="19"/>
  <c r="BF88" i="16"/>
  <c r="BE103" i="16"/>
  <c r="Q122" i="19"/>
  <c r="AX107" i="16"/>
  <c r="AX100" i="16"/>
  <c r="Q129" i="19"/>
  <c r="M138" i="26"/>
  <c r="AL156" i="23"/>
  <c r="BD159" i="16"/>
  <c r="AI148" i="23"/>
  <c r="AI150" i="23"/>
  <c r="R139" i="19"/>
  <c r="BF144" i="16"/>
  <c r="BC154" i="16"/>
  <c r="BA146" i="16"/>
  <c r="BA147" i="16"/>
  <c r="AY147" i="16"/>
  <c r="AL148" i="23"/>
  <c r="BA152" i="16"/>
  <c r="R141" i="19"/>
  <c r="AZ157" i="16"/>
  <c r="AZ143" i="16"/>
  <c r="BF139" i="16"/>
  <c r="BA140" i="16"/>
  <c r="R140" i="19"/>
  <c r="BF141" i="16"/>
  <c r="BD141" i="16"/>
  <c r="BD150" i="16"/>
  <c r="BA156" i="16"/>
  <c r="BA157" i="16"/>
  <c r="J72" i="19"/>
  <c r="K72" i="19"/>
  <c r="F78" i="19"/>
  <c r="AY88" i="16"/>
  <c r="BD88" i="16"/>
  <c r="AX89" i="16"/>
  <c r="J107" i="19"/>
  <c r="K107" i="19"/>
  <c r="BF107" i="16"/>
  <c r="J100" i="16"/>
  <c r="K100" i="16"/>
  <c r="G139" i="23"/>
  <c r="AB138" i="5"/>
  <c r="G138" i="23" s="1"/>
  <c r="AE139" i="23"/>
  <c r="AE138" i="23"/>
  <c r="G72" i="19"/>
  <c r="H72" i="19"/>
  <c r="G74" i="19"/>
  <c r="H74" i="19"/>
  <c r="M77" i="19"/>
  <c r="AZ88" i="16"/>
  <c r="AF88" i="16"/>
  <c r="AI88" i="16"/>
  <c r="BE88" i="16" s="1"/>
  <c r="AY89" i="16"/>
  <c r="BD100" i="16"/>
  <c r="Q113" i="16"/>
  <c r="Q114" i="16"/>
  <c r="G139" i="19"/>
  <c r="H139" i="19"/>
  <c r="AC150" i="23"/>
  <c r="AE150" i="23"/>
  <c r="AL150" i="23" s="1"/>
  <c r="Z158" i="23"/>
  <c r="AA158" i="23"/>
  <c r="AH158" i="23" s="1"/>
  <c r="P158" i="16"/>
  <c r="Q158" i="16"/>
  <c r="AX158" i="16" s="1"/>
  <c r="J71" i="19"/>
  <c r="K71" i="19"/>
  <c r="G71" i="19"/>
  <c r="H71" i="19"/>
  <c r="G73" i="19"/>
  <c r="H73" i="19"/>
  <c r="J78" i="19"/>
  <c r="K78" i="19"/>
  <c r="BA88" i="16"/>
  <c r="AZ89" i="16"/>
  <c r="AY107" i="16"/>
  <c r="Q100" i="19"/>
  <c r="BE100" i="16"/>
  <c r="M148" i="23"/>
  <c r="L148" i="23"/>
  <c r="M74" i="19"/>
  <c r="N74" i="19"/>
  <c r="AZ107" i="16"/>
  <c r="BF100" i="16"/>
  <c r="R72" i="19"/>
  <c r="D73" i="19"/>
  <c r="D74" i="19"/>
  <c r="E74" i="19"/>
  <c r="G78" i="19"/>
  <c r="BC89" i="16"/>
  <c r="R107" i="19"/>
  <c r="BA107" i="16"/>
  <c r="M147" i="19"/>
  <c r="N147" i="19"/>
  <c r="F71" i="19"/>
  <c r="R74" i="19"/>
  <c r="R77" i="19"/>
  <c r="BC88" i="16"/>
  <c r="BD89" i="16"/>
  <c r="BC107" i="16"/>
  <c r="AY100" i="16"/>
  <c r="E144" i="16"/>
  <c r="H144" i="16"/>
  <c r="J74" i="19"/>
  <c r="K74" i="19"/>
  <c r="D107" i="19"/>
  <c r="E107" i="19"/>
  <c r="G100" i="19"/>
  <c r="I100" i="19"/>
  <c r="R100" i="19" s="1"/>
  <c r="AZ100" i="16"/>
  <c r="J141" i="19"/>
  <c r="K141" i="19"/>
  <c r="J73" i="19"/>
  <c r="K73" i="19"/>
  <c r="D78" i="19"/>
  <c r="E78" i="19"/>
  <c r="M78" i="19"/>
  <c r="N78" i="19"/>
  <c r="Q77" i="19"/>
  <c r="AX88" i="16"/>
  <c r="BF89" i="16"/>
  <c r="BE107" i="16"/>
  <c r="BA100" i="16"/>
  <c r="Q103" i="19"/>
  <c r="O140" i="23"/>
  <c r="P140" i="23"/>
  <c r="AK140" i="23" s="1"/>
  <c r="S157" i="23"/>
  <c r="T157" i="23"/>
  <c r="AH157" i="23" s="1"/>
  <c r="P144" i="23"/>
  <c r="AK144" i="23" s="1"/>
  <c r="BF103" i="16"/>
  <c r="R109" i="19"/>
  <c r="BA109" i="16"/>
  <c r="BA110" i="16"/>
  <c r="BF110" i="16"/>
  <c r="J118" i="19"/>
  <c r="K118" i="19"/>
  <c r="M126" i="19"/>
  <c r="N126" i="19"/>
  <c r="Q126" i="19" s="1"/>
  <c r="Q134" i="19"/>
  <c r="R114" i="16"/>
  <c r="I139" i="23"/>
  <c r="AD138" i="5"/>
  <c r="M139" i="23"/>
  <c r="M138" i="23"/>
  <c r="AY139" i="16"/>
  <c r="BD140" i="16"/>
  <c r="BF140" i="16"/>
  <c r="AY140" i="16"/>
  <c r="M140" i="19"/>
  <c r="N140" i="19"/>
  <c r="Q140" i="19" s="1"/>
  <c r="AH141" i="23"/>
  <c r="BE141" i="16"/>
  <c r="P154" i="16"/>
  <c r="Q154" i="16"/>
  <c r="AX154" i="16" s="1"/>
  <c r="BD146" i="16"/>
  <c r="BD147" i="16"/>
  <c r="D148" i="19"/>
  <c r="E148" i="19"/>
  <c r="AL148" i="16"/>
  <c r="AM148" i="16"/>
  <c r="BF150" i="16"/>
  <c r="BE152" i="16"/>
  <c r="BD155" i="16"/>
  <c r="BE156" i="16"/>
  <c r="Q157" i="23"/>
  <c r="BD157" i="16"/>
  <c r="R143" i="19"/>
  <c r="AL143" i="23"/>
  <c r="BA143" i="16"/>
  <c r="AF143" i="16"/>
  <c r="AI143" i="16"/>
  <c r="G144" i="19"/>
  <c r="BA144" i="16"/>
  <c r="V159" i="23"/>
  <c r="W159" i="23"/>
  <c r="BE159" i="16"/>
  <c r="AV256" i="16"/>
  <c r="AX103" i="16"/>
  <c r="BC109" i="16"/>
  <c r="BC110" i="16"/>
  <c r="BE110" i="16"/>
  <c r="R122" i="19"/>
  <c r="E125" i="19"/>
  <c r="R128" i="19"/>
  <c r="R134" i="19"/>
  <c r="S114" i="16"/>
  <c r="J139" i="23"/>
  <c r="AE138" i="5"/>
  <c r="J138" i="23" s="1"/>
  <c r="N139" i="23"/>
  <c r="AZ139" i="16"/>
  <c r="BE140" i="16"/>
  <c r="AC141" i="23"/>
  <c r="AE141" i="23"/>
  <c r="AY141" i="16"/>
  <c r="G154" i="23"/>
  <c r="J146" i="19"/>
  <c r="K146" i="19"/>
  <c r="BE146" i="16"/>
  <c r="F147" i="19"/>
  <c r="BE147" i="16"/>
  <c r="O148" i="23"/>
  <c r="P148" i="23"/>
  <c r="AK148" i="23" s="1"/>
  <c r="BA148" i="16"/>
  <c r="S150" i="16"/>
  <c r="AZ150" i="16" s="1"/>
  <c r="AH152" i="23"/>
  <c r="BF152" i="16"/>
  <c r="BC152" i="16"/>
  <c r="BE155" i="16"/>
  <c r="AI156" i="23"/>
  <c r="BF156" i="16"/>
  <c r="V157" i="23"/>
  <c r="W157" i="23"/>
  <c r="BE157" i="16"/>
  <c r="D143" i="19"/>
  <c r="O143" i="23"/>
  <c r="P143" i="23"/>
  <c r="AK143" i="23" s="1"/>
  <c r="BC144" i="16"/>
  <c r="AL144" i="16"/>
  <c r="AM144" i="16"/>
  <c r="AX144" i="16" s="1"/>
  <c r="AI158" i="23"/>
  <c r="BF159" i="16"/>
  <c r="AW256" i="16"/>
  <c r="AY103" i="16"/>
  <c r="BD109" i="16"/>
  <c r="Q110" i="19"/>
  <c r="BD110" i="16"/>
  <c r="J122" i="19"/>
  <c r="R125" i="19"/>
  <c r="R131" i="19"/>
  <c r="R132" i="19"/>
  <c r="T114" i="16"/>
  <c r="P139" i="23"/>
  <c r="T139" i="23"/>
  <c r="BA139" i="16"/>
  <c r="J140" i="19"/>
  <c r="G141" i="19"/>
  <c r="H141" i="19"/>
  <c r="AZ141" i="16"/>
  <c r="G154" i="19"/>
  <c r="H154" i="19"/>
  <c r="L154" i="23"/>
  <c r="M154" i="23"/>
  <c r="R146" i="19"/>
  <c r="BF146" i="16"/>
  <c r="J147" i="19"/>
  <c r="K147" i="19"/>
  <c r="AL147" i="23"/>
  <c r="BF147" i="16"/>
  <c r="BE148" i="16"/>
  <c r="AZ148" i="16"/>
  <c r="M150" i="19"/>
  <c r="N150" i="19"/>
  <c r="O150" i="23"/>
  <c r="P150" i="23"/>
  <c r="AY150" i="16"/>
  <c r="AX152" i="16"/>
  <c r="V155" i="23"/>
  <c r="X155" i="23"/>
  <c r="BF155" i="16"/>
  <c r="H156" i="23"/>
  <c r="AX156" i="16"/>
  <c r="BD156" i="16"/>
  <c r="BF157" i="16"/>
  <c r="BD143" i="16"/>
  <c r="AX143" i="16"/>
  <c r="V144" i="23"/>
  <c r="X144" i="23"/>
  <c r="AL144" i="23" s="1"/>
  <c r="AK158" i="23"/>
  <c r="AC158" i="23"/>
  <c r="AE158" i="23"/>
  <c r="AY158" i="16"/>
  <c r="BF158" i="16"/>
  <c r="AC159" i="23"/>
  <c r="AD159" i="23"/>
  <c r="AF159" i="16"/>
  <c r="AG159" i="16"/>
  <c r="BC159" i="16" s="1"/>
  <c r="AZ103" i="16"/>
  <c r="BE109" i="16"/>
  <c r="G118" i="19"/>
  <c r="H118" i="19"/>
  <c r="J125" i="19"/>
  <c r="K125" i="19"/>
  <c r="M131" i="19"/>
  <c r="N131" i="19"/>
  <c r="Q131" i="19" s="1"/>
  <c r="Q135" i="19"/>
  <c r="V114" i="16"/>
  <c r="O139" i="23"/>
  <c r="Q139" i="23"/>
  <c r="Q138" i="23"/>
  <c r="U139" i="23"/>
  <c r="U138" i="23"/>
  <c r="J139" i="16"/>
  <c r="K139" i="16"/>
  <c r="E140" i="23"/>
  <c r="F140" i="23"/>
  <c r="AF140" i="16"/>
  <c r="AG140" i="16"/>
  <c r="BC140" i="16" s="1"/>
  <c r="J141" i="23"/>
  <c r="AI141" i="23"/>
  <c r="AL154" i="23"/>
  <c r="AY154" i="16"/>
  <c r="BF154" i="16"/>
  <c r="AH146" i="23"/>
  <c r="AX146" i="16"/>
  <c r="AF146" i="16"/>
  <c r="AG146" i="16"/>
  <c r="BC146" i="16" s="1"/>
  <c r="AX147" i="16"/>
  <c r="AZ147" i="16"/>
  <c r="AF147" i="16"/>
  <c r="AG147" i="16"/>
  <c r="BC147" i="16" s="1"/>
  <c r="BD148" i="16"/>
  <c r="AY148" i="16"/>
  <c r="E150" i="19"/>
  <c r="U150" i="16"/>
  <c r="V150" i="16"/>
  <c r="BC150" i="16" s="1"/>
  <c r="AX150" i="16"/>
  <c r="G152" i="19"/>
  <c r="H152" i="19"/>
  <c r="Q152" i="19" s="1"/>
  <c r="AY152" i="16"/>
  <c r="AH155" i="23"/>
  <c r="AC155" i="23"/>
  <c r="AD155" i="23"/>
  <c r="AK155" i="23" s="1"/>
  <c r="AX155" i="16"/>
  <c r="AK156" i="23"/>
  <c r="AY156" i="16"/>
  <c r="BC156" i="16"/>
  <c r="AX157" i="16"/>
  <c r="D144" i="19"/>
  <c r="E144" i="19"/>
  <c r="M144" i="19"/>
  <c r="E144" i="23"/>
  <c r="F144" i="23"/>
  <c r="BE144" i="16"/>
  <c r="AC144" i="16"/>
  <c r="AY144" i="16" s="1"/>
  <c r="AZ158" i="16"/>
  <c r="BE158" i="16"/>
  <c r="AI159" i="23"/>
  <c r="AY159" i="16"/>
  <c r="BA103" i="16"/>
  <c r="BF109" i="16"/>
  <c r="R118" i="19"/>
  <c r="R126" i="19"/>
  <c r="R129" i="19"/>
  <c r="E132" i="19"/>
  <c r="G133" i="19"/>
  <c r="I133" i="19"/>
  <c r="R133" i="19" s="1"/>
  <c r="R135" i="19"/>
  <c r="J139" i="19"/>
  <c r="K139" i="19"/>
  <c r="W139" i="23"/>
  <c r="W138" i="23"/>
  <c r="Z139" i="23"/>
  <c r="AA139" i="23"/>
  <c r="BD139" i="16"/>
  <c r="G140" i="23"/>
  <c r="AC140" i="23"/>
  <c r="AE140" i="23"/>
  <c r="AL140" i="23" s="1"/>
  <c r="O141" i="23"/>
  <c r="P141" i="23"/>
  <c r="AK141" i="23" s="1"/>
  <c r="BC141" i="16"/>
  <c r="AA141" i="16"/>
  <c r="AB141" i="16"/>
  <c r="T154" i="23"/>
  <c r="AZ154" i="16"/>
  <c r="BE154" i="16"/>
  <c r="G146" i="19"/>
  <c r="H146" i="19"/>
  <c r="AI146" i="23"/>
  <c r="AY146" i="16"/>
  <c r="AI147" i="23"/>
  <c r="E148" i="23"/>
  <c r="F148" i="23"/>
  <c r="F150" i="19"/>
  <c r="V150" i="23"/>
  <c r="W150" i="23"/>
  <c r="Z150" i="23"/>
  <c r="AA150" i="23"/>
  <c r="AH150" i="23" s="1"/>
  <c r="BA150" i="16"/>
  <c r="R152" i="19"/>
  <c r="AL152" i="23"/>
  <c r="AI152" i="23"/>
  <c r="AZ152" i="16"/>
  <c r="AI155" i="23"/>
  <c r="AY155" i="16"/>
  <c r="BA155" i="16"/>
  <c r="AF155" i="16"/>
  <c r="AG155" i="16"/>
  <c r="BC155" i="16" s="1"/>
  <c r="AZ156" i="16"/>
  <c r="G157" i="23"/>
  <c r="AY157" i="16"/>
  <c r="J143" i="19"/>
  <c r="K143" i="19"/>
  <c r="Q143" i="19" s="1"/>
  <c r="BF143" i="16"/>
  <c r="AR143" i="16"/>
  <c r="BC143" i="16" s="1"/>
  <c r="F144" i="19"/>
  <c r="G144" i="23"/>
  <c r="BA158" i="16"/>
  <c r="BD158" i="16"/>
  <c r="L159" i="23"/>
  <c r="M159" i="23"/>
  <c r="AZ159" i="16"/>
  <c r="AX159" i="16"/>
  <c r="AX109" i="16"/>
  <c r="J110" i="19"/>
  <c r="L110" i="19"/>
  <c r="R110" i="19" s="1"/>
  <c r="AX110" i="16"/>
  <c r="R121" i="19"/>
  <c r="J128" i="19"/>
  <c r="K128" i="19"/>
  <c r="Q128" i="19" s="1"/>
  <c r="M133" i="19"/>
  <c r="N133" i="19"/>
  <c r="X114" i="16"/>
  <c r="X113" i="16"/>
  <c r="X139" i="23"/>
  <c r="AB139" i="23"/>
  <c r="AB138" i="23"/>
  <c r="R138" i="4"/>
  <c r="BE139" i="16"/>
  <c r="BA141" i="16"/>
  <c r="D154" i="19"/>
  <c r="E154" i="19"/>
  <c r="M154" i="19"/>
  <c r="O154" i="19"/>
  <c r="R154" i="19" s="1"/>
  <c r="H146" i="23"/>
  <c r="I146" i="23"/>
  <c r="AZ146" i="16"/>
  <c r="G147" i="19"/>
  <c r="H147" i="19"/>
  <c r="AK147" i="23"/>
  <c r="L147" i="23"/>
  <c r="M147" i="23"/>
  <c r="AH147" i="23" s="1"/>
  <c r="BF148" i="16"/>
  <c r="O152" i="23"/>
  <c r="P152" i="23"/>
  <c r="AK152" i="23" s="1"/>
  <c r="AZ155" i="16"/>
  <c r="O156" i="23"/>
  <c r="I157" i="23"/>
  <c r="AL157" i="16"/>
  <c r="AH143" i="23"/>
  <c r="L144" i="23"/>
  <c r="M144" i="23"/>
  <c r="O158" i="23"/>
  <c r="Q158" i="23"/>
  <c r="BC158" i="16"/>
  <c r="AL159" i="23"/>
  <c r="BA159" i="16"/>
  <c r="M121" i="19"/>
  <c r="N121" i="19"/>
  <c r="Q121" i="19" s="1"/>
  <c r="E133" i="19"/>
  <c r="F139" i="23"/>
  <c r="AA138" i="5"/>
  <c r="AD139" i="23"/>
  <c r="S138" i="4"/>
  <c r="P141" i="16"/>
  <c r="Q141" i="16"/>
  <c r="V154" i="23"/>
  <c r="W154" i="23"/>
  <c r="AK154" i="23" s="1"/>
  <c r="Z154" i="23"/>
  <c r="AA154" i="23"/>
  <c r="J146" i="23"/>
  <c r="AF148" i="16"/>
  <c r="AG148" i="16"/>
  <c r="BC148" i="16" s="1"/>
  <c r="J155" i="23"/>
  <c r="S156" i="23"/>
  <c r="T156" i="23"/>
  <c r="AH156" i="23" s="1"/>
  <c r="J144" i="19"/>
  <c r="K144" i="19"/>
  <c r="AS144" i="16"/>
  <c r="BD144" i="16" s="1"/>
  <c r="S159" i="23"/>
  <c r="T159" i="23"/>
  <c r="M100" i="19"/>
  <c r="J109" i="19"/>
  <c r="J77" i="19"/>
  <c r="U89" i="16"/>
  <c r="E100" i="16"/>
  <c r="D141" i="19"/>
  <c r="D72" i="19"/>
  <c r="W117" i="16"/>
  <c r="W118" i="16"/>
  <c r="J103" i="19"/>
  <c r="M72" i="19"/>
  <c r="G77" i="19"/>
  <c r="U88" i="16"/>
  <c r="AL107" i="16"/>
  <c r="U100" i="16"/>
  <c r="J110" i="16"/>
  <c r="D122" i="19"/>
  <c r="S146" i="23"/>
  <c r="AL139" i="16"/>
  <c r="AC148" i="23"/>
  <c r="P123" i="16"/>
  <c r="E141" i="16"/>
  <c r="V146" i="23"/>
  <c r="V147" i="23"/>
  <c r="J129" i="19"/>
  <c r="R117" i="16"/>
  <c r="AA119" i="16"/>
  <c r="AF139" i="16"/>
  <c r="O154" i="23"/>
  <c r="E147" i="23"/>
  <c r="J148" i="19"/>
  <c r="G150" i="19"/>
  <c r="AC152" i="23"/>
  <c r="V143" i="23"/>
  <c r="Z159" i="23"/>
  <c r="X127" i="16"/>
  <c r="P148" i="16"/>
  <c r="V152" i="23"/>
  <c r="G131" i="19"/>
  <c r="W130" i="16"/>
  <c r="L139" i="23"/>
  <c r="S140" i="23"/>
  <c r="L156" i="23"/>
  <c r="O144" i="23"/>
  <c r="D128" i="19"/>
  <c r="M129" i="19"/>
  <c r="G134" i="19"/>
  <c r="M148" i="19"/>
  <c r="J150" i="19"/>
  <c r="U146" i="16"/>
  <c r="Z147" i="23"/>
  <c r="J152" i="19"/>
  <c r="L158" i="23"/>
  <c r="J133" i="19"/>
  <c r="AF141" i="16"/>
  <c r="AF154" i="16"/>
  <c r="M146" i="19"/>
  <c r="G148" i="19"/>
  <c r="U155" i="16"/>
  <c r="AK144" i="16"/>
  <c r="AA158" i="16"/>
  <c r="AF144" i="16"/>
  <c r="P159" i="16"/>
  <c r="AQ144" i="16"/>
  <c r="M152" i="19"/>
  <c r="M143" i="19"/>
  <c r="P144" i="16"/>
  <c r="AA155" i="16"/>
  <c r="G143" i="19"/>
  <c r="S143" i="23"/>
  <c r="AC143" i="23"/>
  <c r="J100" i="19"/>
  <c r="AA107" i="16"/>
  <c r="AA89" i="16"/>
  <c r="P100" i="16"/>
  <c r="G109" i="19"/>
  <c r="AF107" i="16"/>
  <c r="E103" i="16"/>
  <c r="AF89" i="16"/>
  <c r="J103" i="16"/>
  <c r="E107" i="16"/>
  <c r="M71" i="19"/>
  <c r="M73" i="19"/>
  <c r="AF100" i="16"/>
  <c r="M103" i="19"/>
  <c r="U103" i="16"/>
  <c r="G103" i="19"/>
  <c r="AF103" i="16"/>
  <c r="G110" i="19"/>
  <c r="D126" i="19"/>
  <c r="G132" i="19"/>
  <c r="Q134" i="16"/>
  <c r="P134" i="16"/>
  <c r="X116" i="16"/>
  <c r="R130" i="16"/>
  <c r="R131" i="16"/>
  <c r="K148" i="23"/>
  <c r="D118" i="19"/>
  <c r="M125" i="19"/>
  <c r="U119" i="16"/>
  <c r="V119" i="16"/>
  <c r="Y124" i="16"/>
  <c r="P109" i="16"/>
  <c r="J121" i="19"/>
  <c r="M128" i="19"/>
  <c r="J131" i="19"/>
  <c r="G126" i="19"/>
  <c r="J132" i="19"/>
  <c r="S127" i="16"/>
  <c r="S129" i="16"/>
  <c r="J109" i="16"/>
  <c r="M118" i="19"/>
  <c r="G128" i="19"/>
  <c r="S120" i="16"/>
  <c r="U129" i="16"/>
  <c r="Y130" i="16"/>
  <c r="Y131" i="16"/>
  <c r="M109" i="19"/>
  <c r="AF109" i="16"/>
  <c r="M110" i="19"/>
  <c r="J126" i="19"/>
  <c r="G129" i="19"/>
  <c r="M132" i="19"/>
  <c r="J134" i="19"/>
  <c r="U116" i="16"/>
  <c r="T127" i="16"/>
  <c r="T128" i="16"/>
  <c r="P135" i="16"/>
  <c r="G121" i="19"/>
  <c r="D125" i="19"/>
  <c r="AF119" i="16"/>
  <c r="E139" i="23"/>
  <c r="E139" i="16"/>
  <c r="AA140" i="16"/>
  <c r="D146" i="19"/>
  <c r="J148" i="16"/>
  <c r="P152" i="16"/>
  <c r="S148" i="23"/>
  <c r="AA148" i="16"/>
  <c r="E146" i="16"/>
  <c r="P147" i="16"/>
  <c r="D134" i="19"/>
  <c r="P114" i="16"/>
  <c r="U115" i="16"/>
  <c r="X124" i="16"/>
  <c r="DR138" i="5"/>
  <c r="Z140" i="23"/>
  <c r="D140" i="19"/>
  <c r="Z146" i="23"/>
  <c r="S147" i="23"/>
  <c r="V148" i="23"/>
  <c r="AF150" i="16"/>
  <c r="E152" i="23"/>
  <c r="AA152" i="16"/>
  <c r="H158" i="23"/>
  <c r="J135" i="19"/>
  <c r="P125" i="16"/>
  <c r="U126" i="16"/>
  <c r="U140" i="16"/>
  <c r="E146" i="23"/>
  <c r="L146" i="23"/>
  <c r="AC146" i="23"/>
  <c r="P146" i="16"/>
  <c r="J147" i="16"/>
  <c r="D150" i="19"/>
  <c r="E150" i="23"/>
  <c r="H152" i="23"/>
  <c r="J152" i="16"/>
  <c r="U152" i="16"/>
  <c r="M134" i="19"/>
  <c r="S117" i="16"/>
  <c r="T130" i="16"/>
  <c r="M139" i="19"/>
  <c r="U139" i="16"/>
  <c r="M141" i="19"/>
  <c r="O146" i="23"/>
  <c r="J146" i="16"/>
  <c r="P150" i="16"/>
  <c r="H155" i="23"/>
  <c r="AA156" i="16"/>
  <c r="AA139" i="16"/>
  <c r="E140" i="16"/>
  <c r="S141" i="23"/>
  <c r="H150" i="23"/>
  <c r="H159" i="23"/>
  <c r="M135" i="19"/>
  <c r="V120" i="16"/>
  <c r="S139" i="23"/>
  <c r="G140" i="19"/>
  <c r="L141" i="23"/>
  <c r="V141" i="23"/>
  <c r="J154" i="19"/>
  <c r="E154" i="23"/>
  <c r="J154" i="16"/>
  <c r="Z155" i="16"/>
  <c r="AA154" i="16"/>
  <c r="E148" i="16"/>
  <c r="J150" i="16"/>
  <c r="G135" i="19"/>
  <c r="O115" i="16"/>
  <c r="AC154" i="23"/>
  <c r="U154" i="16"/>
  <c r="D147" i="19"/>
  <c r="D152" i="19"/>
  <c r="P143" i="16"/>
  <c r="E159" i="16"/>
  <c r="E157" i="16"/>
  <c r="P157" i="16"/>
  <c r="J158" i="16"/>
  <c r="L155" i="23"/>
  <c r="S155" i="23"/>
  <c r="Z143" i="23"/>
  <c r="J143" i="16"/>
  <c r="V158" i="23"/>
  <c r="L157" i="23"/>
  <c r="AA157" i="16"/>
  <c r="U158" i="16"/>
  <c r="J159" i="16"/>
  <c r="O157" i="23"/>
  <c r="AC157" i="23"/>
  <c r="U157" i="16"/>
  <c r="E143" i="23"/>
  <c r="E156" i="16"/>
  <c r="J156" i="16"/>
  <c r="Z144" i="23"/>
  <c r="Z156" i="23"/>
  <c r="AF157" i="16"/>
  <c r="AF158" i="16"/>
  <c r="R159" i="23"/>
  <c r="AC156" i="23"/>
  <c r="E143" i="16"/>
  <c r="AC144" i="23"/>
  <c r="V156" i="23"/>
  <c r="Y140" i="23"/>
  <c r="E152" i="16"/>
  <c r="D139" i="16"/>
  <c r="P139" i="16"/>
  <c r="E147" i="16"/>
  <c r="J155" i="16"/>
  <c r="K144" i="23"/>
  <c r="Y159" i="23"/>
  <c r="E141" i="23"/>
  <c r="Y143" i="23"/>
  <c r="Z154" i="16"/>
  <c r="D139" i="19"/>
  <c r="Z139" i="16"/>
  <c r="Z140" i="16"/>
  <c r="Z141" i="16"/>
  <c r="Z148" i="16"/>
  <c r="K156" i="23"/>
  <c r="U143" i="16"/>
  <c r="Y158" i="23"/>
  <c r="E158" i="16"/>
  <c r="P156" i="16"/>
  <c r="E157" i="23"/>
  <c r="D159" i="16"/>
  <c r="AL159" i="16"/>
  <c r="AQ159" i="16"/>
  <c r="O158" i="16"/>
  <c r="AL158" i="16"/>
  <c r="AQ158" i="16"/>
  <c r="D143" i="16"/>
  <c r="AL143" i="16"/>
  <c r="AQ143" i="16"/>
  <c r="O157" i="16"/>
  <c r="K157" i="23"/>
  <c r="R157" i="23"/>
  <c r="H157" i="23"/>
  <c r="D156" i="16"/>
  <c r="AQ156" i="16"/>
  <c r="R156" i="23"/>
  <c r="AL155" i="16"/>
  <c r="AQ155" i="16"/>
  <c r="AL152" i="16"/>
  <c r="AQ152" i="16"/>
  <c r="O150" i="16"/>
  <c r="AL150" i="16"/>
  <c r="AQ150" i="16"/>
  <c r="AL147" i="16"/>
  <c r="AQ147" i="16"/>
  <c r="D146" i="16"/>
  <c r="AQ146" i="16"/>
  <c r="R146" i="23"/>
  <c r="O154" i="16"/>
  <c r="AL154" i="16"/>
  <c r="AQ154" i="16"/>
  <c r="AL141" i="16"/>
  <c r="AQ141" i="16"/>
  <c r="R141" i="23"/>
  <c r="AL140" i="16"/>
  <c r="AQ140" i="16"/>
  <c r="O139" i="16"/>
  <c r="K139" i="23"/>
  <c r="M122" i="19"/>
  <c r="D121" i="19"/>
  <c r="Y119" i="16"/>
  <c r="Y117" i="16"/>
  <c r="V118" i="16"/>
  <c r="U118" i="16"/>
  <c r="G122" i="19"/>
  <c r="W134" i="16"/>
  <c r="W124" i="16"/>
  <c r="R127" i="16"/>
  <c r="R128" i="16"/>
  <c r="Q120" i="16"/>
  <c r="U123" i="16"/>
  <c r="D131" i="19"/>
  <c r="D129" i="19"/>
  <c r="T124" i="16"/>
  <c r="U128" i="16"/>
  <c r="R120" i="16"/>
  <c r="W127" i="16"/>
  <c r="D133" i="19"/>
  <c r="U122" i="16"/>
  <c r="S124" i="16"/>
  <c r="Q130" i="16"/>
  <c r="D132" i="19"/>
  <c r="T120" i="16"/>
  <c r="Y127" i="16"/>
  <c r="U132" i="16"/>
  <c r="W114" i="16"/>
  <c r="U114" i="16"/>
  <c r="U121" i="16"/>
  <c r="R124" i="16"/>
  <c r="U125" i="16"/>
  <c r="S130" i="16"/>
  <c r="W120" i="16"/>
  <c r="U135" i="16"/>
  <c r="U131" i="16"/>
  <c r="G125" i="19"/>
  <c r="X117" i="16"/>
  <c r="P133" i="16"/>
  <c r="P132" i="16"/>
  <c r="O132" i="16"/>
  <c r="P121" i="16"/>
  <c r="V127" i="16"/>
  <c r="P122" i="16"/>
  <c r="W113" i="16"/>
  <c r="O126" i="16"/>
  <c r="P126" i="16"/>
  <c r="Y113" i="16"/>
  <c r="U134" i="16"/>
  <c r="X120" i="16"/>
  <c r="W132" i="16"/>
  <c r="S128" i="16"/>
  <c r="Y120" i="16"/>
  <c r="X130" i="16"/>
  <c r="V131" i="16"/>
  <c r="Q126" i="16"/>
  <c r="X122" i="16"/>
  <c r="Q115" i="16"/>
  <c r="S131" i="16"/>
  <c r="Q129" i="16"/>
  <c r="V123" i="16"/>
  <c r="T121" i="16"/>
  <c r="R119" i="16"/>
  <c r="Q118" i="16"/>
  <c r="Y114" i="16"/>
  <c r="R116" i="16"/>
  <c r="T117" i="16"/>
  <c r="U133" i="16"/>
  <c r="W121" i="16"/>
  <c r="D135" i="19"/>
  <c r="E88" i="16"/>
  <c r="AF110" i="16"/>
  <c r="J88" i="16"/>
  <c r="AA109" i="16"/>
  <c r="U110" i="16"/>
  <c r="E89" i="16"/>
  <c r="D110" i="19"/>
  <c r="P89" i="16"/>
  <c r="P107" i="16"/>
  <c r="D109" i="19"/>
  <c r="E110" i="16"/>
  <c r="M107" i="19"/>
  <c r="Z89" i="16"/>
  <c r="G107" i="19"/>
  <c r="U107" i="16"/>
  <c r="Z107" i="16"/>
  <c r="D103" i="19"/>
  <c r="D100" i="19"/>
  <c r="AA110" i="16"/>
  <c r="D110" i="16"/>
  <c r="AL110" i="16"/>
  <c r="AQ110" i="16"/>
  <c r="AL109" i="16"/>
  <c r="AQ109" i="16"/>
  <c r="AL103" i="16"/>
  <c r="AQ103" i="16"/>
  <c r="O100" i="16"/>
  <c r="AL100" i="16"/>
  <c r="AQ100" i="16"/>
  <c r="O89" i="16"/>
  <c r="AL89" i="16"/>
  <c r="AQ89" i="16"/>
  <c r="AL88" i="16"/>
  <c r="AQ88" i="16"/>
  <c r="D77" i="19"/>
  <c r="D71" i="19"/>
  <c r="E106" i="16" l="1"/>
  <c r="E106" i="19"/>
  <c r="AL157" i="23"/>
  <c r="AX148" i="16"/>
  <c r="BE143" i="16"/>
  <c r="BC100" i="16"/>
  <c r="AI157" i="23"/>
  <c r="AH140" i="23"/>
  <c r="AK146" i="23"/>
  <c r="AI144" i="23"/>
  <c r="R147" i="19"/>
  <c r="AZ144" i="16"/>
  <c r="BC139" i="16"/>
  <c r="R78" i="19"/>
  <c r="R144" i="19"/>
  <c r="AI140" i="23"/>
  <c r="AI154" i="23"/>
  <c r="Q132" i="19"/>
  <c r="AL146" i="23"/>
  <c r="R150" i="19"/>
  <c r="Q148" i="19"/>
  <c r="R71" i="19"/>
  <c r="AL141" i="23"/>
  <c r="AL158" i="23"/>
  <c r="Z119" i="16"/>
  <c r="P100" i="19"/>
  <c r="Q141" i="19"/>
  <c r="P131" i="19"/>
  <c r="AK159" i="23"/>
  <c r="Q147" i="19"/>
  <c r="AH159" i="23"/>
  <c r="AK157" i="23"/>
  <c r="P128" i="19"/>
  <c r="AJ152" i="23"/>
  <c r="AH139" i="23"/>
  <c r="P135" i="19"/>
  <c r="AW148" i="16"/>
  <c r="Q78" i="19"/>
  <c r="Q150" i="19"/>
  <c r="BB155" i="16"/>
  <c r="AH154" i="23"/>
  <c r="Q144" i="19"/>
  <c r="AX141" i="16"/>
  <c r="P138" i="4"/>
  <c r="Q71" i="19"/>
  <c r="D148" i="16"/>
  <c r="Z158" i="16"/>
  <c r="P140" i="19"/>
  <c r="Y150" i="23"/>
  <c r="P148" i="19"/>
  <c r="AL155" i="23"/>
  <c r="P115" i="16"/>
  <c r="R147" i="23"/>
  <c r="Y156" i="23"/>
  <c r="Q146" i="19"/>
  <c r="AJ157" i="23"/>
  <c r="R143" i="23"/>
  <c r="P107" i="19"/>
  <c r="AW158" i="16"/>
  <c r="Q133" i="19"/>
  <c r="Q154" i="19"/>
  <c r="Q125" i="19"/>
  <c r="K141" i="23"/>
  <c r="D103" i="16"/>
  <c r="D100" i="16"/>
  <c r="D146" i="23"/>
  <c r="R155" i="23"/>
  <c r="K158" i="23"/>
  <c r="O146" i="16"/>
  <c r="Y154" i="23"/>
  <c r="Q118" i="19"/>
  <c r="AK150" i="23"/>
  <c r="Q107" i="19"/>
  <c r="Z103" i="16"/>
  <c r="AA103" i="16"/>
  <c r="O110" i="16"/>
  <c r="P110" i="16"/>
  <c r="AW110" i="16" s="1"/>
  <c r="O103" i="16"/>
  <c r="P103" i="16"/>
  <c r="AW89" i="16"/>
  <c r="D144" i="23"/>
  <c r="H144" i="23"/>
  <c r="O155" i="16"/>
  <c r="P155" i="16"/>
  <c r="O148" i="16"/>
  <c r="U148" i="16"/>
  <c r="D139" i="23"/>
  <c r="H139" i="23"/>
  <c r="R139" i="23"/>
  <c r="V139" i="23"/>
  <c r="P133" i="19"/>
  <c r="P134" i="19"/>
  <c r="P129" i="19"/>
  <c r="K154" i="23"/>
  <c r="AW107" i="16"/>
  <c r="AJ146" i="23"/>
  <c r="P154" i="19"/>
  <c r="P78" i="19"/>
  <c r="Q74" i="19"/>
  <c r="Z88" i="16"/>
  <c r="AA88" i="16"/>
  <c r="D141" i="23"/>
  <c r="H141" i="23"/>
  <c r="AK157" i="16"/>
  <c r="AQ157" i="16"/>
  <c r="D156" i="23"/>
  <c r="E156" i="23"/>
  <c r="Z143" i="16"/>
  <c r="AA143" i="16"/>
  <c r="AW143" i="16" s="1"/>
  <c r="Z156" i="16"/>
  <c r="AF156" i="16"/>
  <c r="Z147" i="16"/>
  <c r="AA147" i="16"/>
  <c r="AW147" i="16" s="1"/>
  <c r="D140" i="16"/>
  <c r="J140" i="16"/>
  <c r="D157" i="16"/>
  <c r="J157" i="16"/>
  <c r="BB150" i="16"/>
  <c r="R150" i="23"/>
  <c r="S150" i="23"/>
  <c r="K140" i="23"/>
  <c r="L140" i="23"/>
  <c r="AG140" i="23" s="1"/>
  <c r="Y147" i="23"/>
  <c r="AC147" i="23"/>
  <c r="K159" i="23"/>
  <c r="O159" i="23"/>
  <c r="AJ159" i="23" s="1"/>
  <c r="K143" i="23"/>
  <c r="L143" i="23"/>
  <c r="AG143" i="23" s="1"/>
  <c r="P150" i="19"/>
  <c r="AW141" i="16"/>
  <c r="U124" i="16"/>
  <c r="P152" i="19"/>
  <c r="P125" i="19"/>
  <c r="AJ150" i="23"/>
  <c r="T138" i="23"/>
  <c r="P74" i="19"/>
  <c r="Q139" i="19"/>
  <c r="BB100" i="16"/>
  <c r="D154" i="23"/>
  <c r="H154" i="23"/>
  <c r="R158" i="23"/>
  <c r="S158" i="23"/>
  <c r="Y152" i="23"/>
  <c r="Z152" i="23"/>
  <c r="O147" i="16"/>
  <c r="U147" i="16"/>
  <c r="BB147" i="16" s="1"/>
  <c r="K150" i="23"/>
  <c r="L150" i="23"/>
  <c r="D155" i="16"/>
  <c r="E155" i="16"/>
  <c r="Y139" i="23"/>
  <c r="AC139" i="23"/>
  <c r="AJ158" i="23"/>
  <c r="P126" i="19"/>
  <c r="D144" i="16"/>
  <c r="J144" i="16"/>
  <c r="O156" i="16"/>
  <c r="U156" i="16"/>
  <c r="R152" i="23"/>
  <c r="S152" i="23"/>
  <c r="AG139" i="23"/>
  <c r="Z138" i="5"/>
  <c r="F138" i="23"/>
  <c r="P147" i="19"/>
  <c r="V138" i="23"/>
  <c r="X138" i="23"/>
  <c r="AL138" i="23" s="1"/>
  <c r="AH144" i="23"/>
  <c r="N138" i="23"/>
  <c r="AI138" i="23" s="1"/>
  <c r="P139" i="19"/>
  <c r="DO138" i="5"/>
  <c r="D89" i="16"/>
  <c r="J89" i="16"/>
  <c r="D109" i="16"/>
  <c r="E109" i="16"/>
  <c r="O88" i="16"/>
  <c r="P88" i="16"/>
  <c r="AK139" i="16"/>
  <c r="AV139" i="16" s="1"/>
  <c r="AQ139" i="16"/>
  <c r="BB139" i="16" s="1"/>
  <c r="AK146" i="16"/>
  <c r="AL146" i="16"/>
  <c r="D158" i="23"/>
  <c r="E158" i="23"/>
  <c r="D143" i="23"/>
  <c r="H143" i="23"/>
  <c r="O141" i="16"/>
  <c r="U141" i="16"/>
  <c r="O140" i="16"/>
  <c r="P140" i="16"/>
  <c r="AW140" i="16" s="1"/>
  <c r="D150" i="16"/>
  <c r="E150" i="16"/>
  <c r="Z146" i="16"/>
  <c r="AA146" i="16"/>
  <c r="O116" i="16"/>
  <c r="BB103" i="16"/>
  <c r="P109" i="19"/>
  <c r="U113" i="16"/>
  <c r="V113" i="16"/>
  <c r="O138" i="23"/>
  <c r="P138" i="23"/>
  <c r="AI139" i="23"/>
  <c r="I138" i="23"/>
  <c r="AC138" i="5"/>
  <c r="H138" i="23" s="1"/>
  <c r="Q73" i="19"/>
  <c r="BB110" i="16"/>
  <c r="K152" i="23"/>
  <c r="L152" i="23"/>
  <c r="O143" i="16"/>
  <c r="Y155" i="23"/>
  <c r="Z155" i="23"/>
  <c r="D140" i="23"/>
  <c r="H140" i="23"/>
  <c r="Z144" i="16"/>
  <c r="AA144" i="16"/>
  <c r="AW144" i="16" s="1"/>
  <c r="BB158" i="16"/>
  <c r="Z150" i="16"/>
  <c r="AA150" i="16"/>
  <c r="Y141" i="23"/>
  <c r="Z141" i="23"/>
  <c r="AG141" i="23" s="1"/>
  <c r="AA138" i="23"/>
  <c r="AK139" i="23"/>
  <c r="AH148" i="23"/>
  <c r="P73" i="19"/>
  <c r="P71" i="19"/>
  <c r="P113" i="16"/>
  <c r="Q72" i="19"/>
  <c r="D107" i="16"/>
  <c r="J107" i="16"/>
  <c r="D155" i="23"/>
  <c r="E155" i="23"/>
  <c r="AW152" i="16"/>
  <c r="R144" i="23"/>
  <c r="S144" i="23"/>
  <c r="AG144" i="23" s="1"/>
  <c r="D141" i="16"/>
  <c r="J141" i="16"/>
  <c r="P132" i="19"/>
  <c r="K147" i="23"/>
  <c r="O147" i="23"/>
  <c r="P77" i="19"/>
  <c r="R154" i="23"/>
  <c r="S154" i="23"/>
  <c r="AG154" i="23" s="1"/>
  <c r="AL139" i="23"/>
  <c r="P144" i="19"/>
  <c r="DQ138" i="5"/>
  <c r="P72" i="19"/>
  <c r="AK107" i="16"/>
  <c r="AQ107" i="16"/>
  <c r="O109" i="16"/>
  <c r="U109" i="16"/>
  <c r="BB109" i="16" s="1"/>
  <c r="DN138" i="5"/>
  <c r="Z159" i="16"/>
  <c r="AA159" i="16"/>
  <c r="AW159" i="16" s="1"/>
  <c r="Y157" i="23"/>
  <c r="Z157" i="23"/>
  <c r="AG157" i="23" s="1"/>
  <c r="K155" i="23"/>
  <c r="O155" i="23"/>
  <c r="AJ155" i="23" s="1"/>
  <c r="BB146" i="16"/>
  <c r="R140" i="23"/>
  <c r="V140" i="23"/>
  <c r="Y148" i="23"/>
  <c r="Z148" i="23"/>
  <c r="AG148" i="23" s="1"/>
  <c r="P121" i="19"/>
  <c r="P141" i="19"/>
  <c r="P122" i="19"/>
  <c r="P146" i="19"/>
  <c r="Z100" i="16"/>
  <c r="AA100" i="16"/>
  <c r="AW100" i="16" s="1"/>
  <c r="D147" i="23"/>
  <c r="H147" i="23"/>
  <c r="AK148" i="16"/>
  <c r="AQ148" i="16"/>
  <c r="AK156" i="16"/>
  <c r="AL156" i="16"/>
  <c r="AW156" i="16" s="1"/>
  <c r="O159" i="16"/>
  <c r="U159" i="16"/>
  <c r="BB159" i="16" s="1"/>
  <c r="Z152" i="16"/>
  <c r="AF152" i="16"/>
  <c r="BB152" i="16" s="1"/>
  <c r="D154" i="16"/>
  <c r="E154" i="16"/>
  <c r="O144" i="16"/>
  <c r="U144" i="16"/>
  <c r="D159" i="23"/>
  <c r="E159" i="23"/>
  <c r="BB154" i="16"/>
  <c r="AG146" i="23"/>
  <c r="D148" i="23"/>
  <c r="H148" i="23"/>
  <c r="AW139" i="16"/>
  <c r="P103" i="19"/>
  <c r="P143" i="19"/>
  <c r="AD138" i="23"/>
  <c r="AC138" i="23"/>
  <c r="AW157" i="16"/>
  <c r="AG147" i="23"/>
  <c r="P110" i="19"/>
  <c r="P118" i="19"/>
  <c r="AJ156" i="23"/>
  <c r="BB143" i="16"/>
  <c r="BB88" i="16"/>
  <c r="P116" i="16"/>
  <c r="P127" i="16"/>
  <c r="Y144" i="23"/>
  <c r="Z109" i="16"/>
  <c r="O134" i="16"/>
  <c r="O121" i="16"/>
  <c r="O128" i="16"/>
  <c r="D147" i="16"/>
  <c r="R148" i="23"/>
  <c r="V124" i="16"/>
  <c r="P128" i="16"/>
  <c r="Z157" i="16"/>
  <c r="O123" i="16"/>
  <c r="D152" i="16"/>
  <c r="O152" i="16"/>
  <c r="P117" i="16"/>
  <c r="O122" i="16"/>
  <c r="D152" i="23"/>
  <c r="Z110" i="16"/>
  <c r="P130" i="16"/>
  <c r="P120" i="16"/>
  <c r="D157" i="23"/>
  <c r="D150" i="23"/>
  <c r="K146" i="23"/>
  <c r="O135" i="16"/>
  <c r="O125" i="16"/>
  <c r="Y146" i="23"/>
  <c r="O114" i="16"/>
  <c r="D158" i="16"/>
  <c r="AK158" i="16"/>
  <c r="AK140" i="16"/>
  <c r="AK155" i="16"/>
  <c r="AK159" i="16"/>
  <c r="AK143" i="16"/>
  <c r="AK152" i="16"/>
  <c r="AK150" i="16"/>
  <c r="AK147" i="16"/>
  <c r="AK154" i="16"/>
  <c r="AK141" i="16"/>
  <c r="W112" i="16"/>
  <c r="Q127" i="16"/>
  <c r="Q117" i="16"/>
  <c r="Y112" i="16"/>
  <c r="U127" i="16"/>
  <c r="O129" i="16"/>
  <c r="P129" i="16"/>
  <c r="T113" i="16"/>
  <c r="T112" i="16"/>
  <c r="O118" i="16"/>
  <c r="P118" i="16"/>
  <c r="Q124" i="16"/>
  <c r="V130" i="16"/>
  <c r="U130" i="16"/>
  <c r="V117" i="16"/>
  <c r="U117" i="16"/>
  <c r="X112" i="16"/>
  <c r="R113" i="16"/>
  <c r="R112" i="16"/>
  <c r="O119" i="16"/>
  <c r="P119" i="16"/>
  <c r="O133" i="16"/>
  <c r="P131" i="16"/>
  <c r="O131" i="16"/>
  <c r="S113" i="16"/>
  <c r="S112" i="16"/>
  <c r="U120" i="16"/>
  <c r="O107" i="16"/>
  <c r="D88" i="16"/>
  <c r="AK89" i="16"/>
  <c r="AK110" i="16"/>
  <c r="AK109" i="16"/>
  <c r="AK103" i="16"/>
  <c r="AK100" i="16"/>
  <c r="AK88" i="16"/>
  <c r="AJ154" i="23" l="1"/>
  <c r="AJ148" i="23"/>
  <c r="AG156" i="23"/>
  <c r="AJ144" i="23"/>
  <c r="AG159" i="23"/>
  <c r="BB140" i="16"/>
  <c r="AJ141" i="23"/>
  <c r="AJ143" i="23"/>
  <c r="AW109" i="16"/>
  <c r="DP138" i="5"/>
  <c r="BB89" i="16"/>
  <c r="AW154" i="16"/>
  <c r="AW103" i="16"/>
  <c r="BB148" i="16"/>
  <c r="AV146" i="16"/>
  <c r="AF156" i="23"/>
  <c r="AW155" i="16"/>
  <c r="AF143" i="23"/>
  <c r="AW146" i="16"/>
  <c r="AW88" i="16"/>
  <c r="BB141" i="16"/>
  <c r="AV143" i="16"/>
  <c r="AV159" i="16"/>
  <c r="AF157" i="23"/>
  <c r="AG150" i="23"/>
  <c r="DM138" i="5"/>
  <c r="AJ140" i="23"/>
  <c r="AJ139" i="23"/>
  <c r="AV100" i="16"/>
  <c r="BB107" i="16"/>
  <c r="AF152" i="23"/>
  <c r="AV107" i="16"/>
  <c r="BB156" i="16"/>
  <c r="AJ147" i="23"/>
  <c r="AF158" i="23"/>
  <c r="AV148" i="16"/>
  <c r="AG152" i="23"/>
  <c r="AV110" i="16"/>
  <c r="AV144" i="16"/>
  <c r="AG155" i="23"/>
  <c r="AH138" i="23"/>
  <c r="AF148" i="23"/>
  <c r="O113" i="16"/>
  <c r="AV158" i="16"/>
  <c r="AV147" i="16"/>
  <c r="AF147" i="23"/>
  <c r="Y138" i="23"/>
  <c r="Z138" i="23"/>
  <c r="K138" i="23"/>
  <c r="L138" i="23"/>
  <c r="Y138" i="5"/>
  <c r="D138" i="23" s="1"/>
  <c r="E138" i="23"/>
  <c r="AF146" i="23"/>
  <c r="AV154" i="16"/>
  <c r="AF141" i="23"/>
  <c r="AV88" i="16"/>
  <c r="AF140" i="23"/>
  <c r="AJ138" i="23"/>
  <c r="AW150" i="16"/>
  <c r="BB157" i="16"/>
  <c r="AV141" i="16"/>
  <c r="AF155" i="23"/>
  <c r="AV150" i="16"/>
  <c r="AV109" i="16"/>
  <c r="AG158" i="23"/>
  <c r="AV157" i="16"/>
  <c r="AV152" i="16"/>
  <c r="AV155" i="16"/>
  <c r="AF139" i="23"/>
  <c r="AF144" i="23"/>
  <c r="AV89" i="16"/>
  <c r="AV156" i="16"/>
  <c r="AV140" i="16"/>
  <c r="AV103" i="16"/>
  <c r="BB144" i="16"/>
  <c r="AF150" i="23"/>
  <c r="AF159" i="23"/>
  <c r="AK138" i="23"/>
  <c r="AF154" i="23"/>
  <c r="R138" i="23"/>
  <c r="S138" i="23"/>
  <c r="O127" i="16"/>
  <c r="O117" i="16"/>
  <c r="O120" i="16"/>
  <c r="U112" i="16"/>
  <c r="V112" i="16"/>
  <c r="O130" i="16"/>
  <c r="P124" i="16"/>
  <c r="O124" i="16"/>
  <c r="Q112" i="16"/>
  <c r="DL138" i="5" l="1"/>
  <c r="AF138" i="23"/>
  <c r="AG138" i="23"/>
  <c r="P112" i="16"/>
  <c r="O112" i="16"/>
  <c r="N23" i="8"/>
  <c r="M23" i="8"/>
  <c r="L23" i="8"/>
  <c r="K23" i="8"/>
  <c r="G23" i="8"/>
  <c r="H23" i="8"/>
  <c r="I23" i="8"/>
  <c r="F23" i="8"/>
  <c r="F23" i="4"/>
  <c r="G23" i="4"/>
  <c r="E23" i="4"/>
  <c r="J23" i="28"/>
  <c r="I23" i="28"/>
  <c r="J23" i="5"/>
  <c r="I23" i="5"/>
  <c r="G23" i="28"/>
  <c r="G23" i="5"/>
  <c r="F23" i="28"/>
  <c r="F23" i="5"/>
  <c r="AS23" i="8"/>
  <c r="AR23" i="8"/>
  <c r="AN23" i="8"/>
  <c r="AA23" i="28"/>
  <c r="AO23" i="8" l="1"/>
  <c r="AP23" i="8"/>
  <c r="AT23" i="8"/>
  <c r="BR23" i="4"/>
  <c r="AU23" i="8"/>
  <c r="AB23" i="28"/>
  <c r="Z23" i="28" s="1"/>
  <c r="Q23" i="4"/>
  <c r="AE23" i="28"/>
  <c r="S23" i="4"/>
  <c r="AB23" i="5"/>
  <c r="AD23" i="5"/>
  <c r="AE23" i="5"/>
  <c r="R23" i="4"/>
  <c r="AD23" i="28"/>
  <c r="AM23" i="8"/>
  <c r="DQ23" i="5"/>
  <c r="AA23" i="5"/>
  <c r="DO23" i="28"/>
  <c r="GE23" i="8"/>
  <c r="AQ23" i="8" l="1"/>
  <c r="GB23" i="8"/>
  <c r="BS23" i="4"/>
  <c r="GG23" i="8"/>
  <c r="DR23" i="5"/>
  <c r="GH23" i="8"/>
  <c r="DO23" i="5"/>
  <c r="AL23" i="8"/>
  <c r="GF23" i="8"/>
  <c r="GC23" i="8"/>
  <c r="Z23" i="5"/>
  <c r="AC23" i="28"/>
  <c r="Y23" i="28" s="1"/>
  <c r="BQ23" i="4"/>
  <c r="GA23" i="8"/>
  <c r="AC23" i="5"/>
  <c r="BA23" i="1"/>
  <c r="DQ23" i="28"/>
  <c r="BB23" i="1"/>
  <c r="D23" i="19"/>
  <c r="DR23" i="28"/>
  <c r="DN23" i="5"/>
  <c r="DN23" i="28"/>
  <c r="FZ23" i="8"/>
  <c r="BP23" i="4" l="1"/>
  <c r="DM23" i="28"/>
  <c r="DP23" i="5"/>
  <c r="AK23" i="8"/>
  <c r="D23" i="16" s="1"/>
  <c r="Y23" i="5"/>
  <c r="GD23" i="8"/>
  <c r="DM23" i="5"/>
  <c r="FY23" i="8"/>
  <c r="DP23" i="28"/>
  <c r="AZ23" i="1"/>
  <c r="FX23" i="8" l="1"/>
  <c r="DL23" i="28"/>
  <c r="DL23" i="5"/>
  <c r="E32" i="16"/>
  <c r="F32" i="16"/>
  <c r="Q32" i="16"/>
  <c r="R32" i="16"/>
  <c r="AC32" i="16"/>
  <c r="AD32" i="16"/>
  <c r="AO32" i="16"/>
  <c r="AP32" i="16"/>
  <c r="F33" i="16"/>
  <c r="G33" i="16"/>
  <c r="R33" i="16"/>
  <c r="S33" i="16"/>
  <c r="AE33" i="16"/>
  <c r="AP33" i="16"/>
  <c r="AQ33" i="16"/>
  <c r="G32" i="17"/>
  <c r="T32" i="17"/>
  <c r="AE32" i="17"/>
  <c r="L33" i="17"/>
  <c r="M33" i="17"/>
  <c r="X33" i="17"/>
  <c r="F32" i="26"/>
  <c r="Q32" i="26"/>
  <c r="R32" i="26"/>
  <c r="J33" i="26"/>
  <c r="K33" i="26"/>
  <c r="F32" i="23"/>
  <c r="Q32" i="23"/>
  <c r="AD32" i="23"/>
  <c r="L33" i="23"/>
  <c r="W33" i="23"/>
  <c r="X33" i="23"/>
  <c r="K33" i="19"/>
  <c r="L32" i="19"/>
  <c r="L33" i="19"/>
  <c r="M33" i="19"/>
  <c r="AS33" i="16"/>
  <c r="AR33" i="16"/>
  <c r="AJ33" i="16"/>
  <c r="AI33" i="16"/>
  <c r="AH33" i="16"/>
  <c r="AG33" i="16"/>
  <c r="AC33" i="16"/>
  <c r="Y33" i="16"/>
  <c r="X33" i="16"/>
  <c r="V33" i="16"/>
  <c r="T33" i="16"/>
  <c r="P33" i="16"/>
  <c r="M33" i="16"/>
  <c r="L33" i="16"/>
  <c r="K33" i="16"/>
  <c r="I33" i="16"/>
  <c r="H33" i="16"/>
  <c r="S33" i="26"/>
  <c r="R33" i="26"/>
  <c r="Q33" i="26"/>
  <c r="O33" i="26"/>
  <c r="N33" i="26"/>
  <c r="M33" i="26"/>
  <c r="I33" i="26"/>
  <c r="H33" i="26"/>
  <c r="E33" i="26"/>
  <c r="AE33" i="17"/>
  <c r="AB33" i="17"/>
  <c r="Z33" i="17"/>
  <c r="V33" i="17"/>
  <c r="T33" i="17"/>
  <c r="AE33" i="23"/>
  <c r="AC33" i="23"/>
  <c r="AB33" i="23"/>
  <c r="V33" i="23"/>
  <c r="U33" i="23"/>
  <c r="S33" i="23"/>
  <c r="Q33" i="23"/>
  <c r="O33" i="23"/>
  <c r="N33" i="23"/>
  <c r="N33" i="19"/>
  <c r="J33" i="19"/>
  <c r="G33" i="19"/>
  <c r="H33" i="19"/>
  <c r="E33" i="19"/>
  <c r="AU32" i="16"/>
  <c r="AS32" i="16"/>
  <c r="AR32" i="16"/>
  <c r="AQ32" i="16"/>
  <c r="AN32" i="16"/>
  <c r="AM32" i="16"/>
  <c r="AJ32" i="16"/>
  <c r="AI32" i="16"/>
  <c r="AE32" i="16"/>
  <c r="Y32" i="16"/>
  <c r="X32" i="16"/>
  <c r="W32" i="16"/>
  <c r="V32" i="16"/>
  <c r="U32" i="16"/>
  <c r="S32" i="16"/>
  <c r="N32" i="16"/>
  <c r="M32" i="16"/>
  <c r="AS31" i="8"/>
  <c r="I32" i="16"/>
  <c r="H32" i="16"/>
  <c r="G32" i="16"/>
  <c r="S32" i="26"/>
  <c r="P32" i="26"/>
  <c r="O32" i="26"/>
  <c r="N32" i="26"/>
  <c r="K32" i="26"/>
  <c r="J32" i="26"/>
  <c r="H32" i="26"/>
  <c r="G32" i="26"/>
  <c r="AD32" i="17"/>
  <c r="AB32" i="17"/>
  <c r="AA32" i="17"/>
  <c r="Z32" i="17"/>
  <c r="V32" i="17"/>
  <c r="W32" i="17"/>
  <c r="U32" i="17"/>
  <c r="S32" i="17"/>
  <c r="Q32" i="17"/>
  <c r="P32" i="17"/>
  <c r="N32" i="17"/>
  <c r="M32" i="17"/>
  <c r="J32" i="17"/>
  <c r="AE32" i="23"/>
  <c r="AB32" i="23"/>
  <c r="AA32" i="23"/>
  <c r="X32" i="23"/>
  <c r="W32" i="23"/>
  <c r="S32" i="23"/>
  <c r="P32" i="23"/>
  <c r="N32" i="23"/>
  <c r="L32" i="23"/>
  <c r="I32" i="23"/>
  <c r="G32" i="23"/>
  <c r="O32" i="19"/>
  <c r="K32" i="19"/>
  <c r="G32" i="19"/>
  <c r="H32" i="19"/>
  <c r="E32" i="19"/>
  <c r="D32" i="19"/>
  <c r="AT31" i="8"/>
  <c r="AD31" i="5"/>
  <c r="I31" i="23" s="1"/>
  <c r="AB31" i="5"/>
  <c r="G31" i="23" s="1"/>
  <c r="M31" i="8"/>
  <c r="L31" i="8"/>
  <c r="K31" i="8"/>
  <c r="F31" i="8"/>
  <c r="N31" i="8"/>
  <c r="I31" i="8"/>
  <c r="H31" i="8"/>
  <c r="G31" i="8"/>
  <c r="AA31" i="28"/>
  <c r="F31" i="17" s="1"/>
  <c r="AB31" i="28"/>
  <c r="G31" i="17" s="1"/>
  <c r="AD31" i="28"/>
  <c r="I31" i="17" s="1"/>
  <c r="I31" i="28"/>
  <c r="I31" i="5"/>
  <c r="J31" i="28"/>
  <c r="J31" i="5"/>
  <c r="G31" i="28"/>
  <c r="G31" i="5"/>
  <c r="F31" i="28"/>
  <c r="F31" i="5"/>
  <c r="AK31" i="17" l="1"/>
  <c r="AH31" i="17"/>
  <c r="AI31" i="17"/>
  <c r="AI31" i="23"/>
  <c r="AK31" i="23"/>
  <c r="F27" i="28"/>
  <c r="F27" i="5"/>
  <c r="U33" i="26"/>
  <c r="H31" i="28"/>
  <c r="AY32" i="16"/>
  <c r="AZ32" i="16"/>
  <c r="AI32" i="17"/>
  <c r="BA33" i="16"/>
  <c r="AK32" i="23"/>
  <c r="V32" i="26"/>
  <c r="W32" i="26"/>
  <c r="BF32" i="16"/>
  <c r="BC33" i="16"/>
  <c r="O32" i="23"/>
  <c r="J33" i="16"/>
  <c r="U33" i="16"/>
  <c r="AA33" i="16"/>
  <c r="O33" i="19"/>
  <c r="T32" i="23"/>
  <c r="AA33" i="17"/>
  <c r="T32" i="16"/>
  <c r="BA32" i="16" s="1"/>
  <c r="J32" i="16"/>
  <c r="N32" i="19"/>
  <c r="Q32" i="19" s="1"/>
  <c r="M33" i="23"/>
  <c r="N33" i="17"/>
  <c r="I32" i="17"/>
  <c r="AD33" i="16"/>
  <c r="L32" i="26"/>
  <c r="AF33" i="16"/>
  <c r="J33" i="23"/>
  <c r="W33" i="17"/>
  <c r="F32" i="17"/>
  <c r="AO33" i="16"/>
  <c r="Q33" i="16"/>
  <c r="AB32" i="16"/>
  <c r="AX32" i="16" s="1"/>
  <c r="E32" i="26"/>
  <c r="L32" i="17"/>
  <c r="AC33" i="17"/>
  <c r="P33" i="26"/>
  <c r="I33" i="19"/>
  <c r="I32" i="19"/>
  <c r="I33" i="23"/>
  <c r="J33" i="17"/>
  <c r="AN33" i="16"/>
  <c r="AY33" i="16" s="1"/>
  <c r="AB33" i="16"/>
  <c r="E32" i="17"/>
  <c r="D33" i="19"/>
  <c r="K33" i="23"/>
  <c r="T33" i="23"/>
  <c r="G33" i="26"/>
  <c r="U33" i="17"/>
  <c r="I33" i="17"/>
  <c r="AM33" i="16"/>
  <c r="Q33" i="19"/>
  <c r="Z32" i="23"/>
  <c r="AF32" i="16"/>
  <c r="DO31" i="28"/>
  <c r="O33" i="17"/>
  <c r="AO31" i="8"/>
  <c r="G33" i="23"/>
  <c r="M32" i="23"/>
  <c r="F33" i="26"/>
  <c r="M32" i="26"/>
  <c r="N33" i="16"/>
  <c r="H31" i="5"/>
  <c r="R32" i="17"/>
  <c r="O33" i="16"/>
  <c r="F33" i="19"/>
  <c r="F32" i="19"/>
  <c r="AD33" i="23"/>
  <c r="F33" i="23"/>
  <c r="G33" i="17"/>
  <c r="L32" i="16"/>
  <c r="D32" i="16"/>
  <c r="AD33" i="17"/>
  <c r="F33" i="17"/>
  <c r="K32" i="16"/>
  <c r="J32" i="19"/>
  <c r="AC32" i="23"/>
  <c r="D33" i="26"/>
  <c r="P33" i="23"/>
  <c r="J32" i="23"/>
  <c r="Q33" i="17"/>
  <c r="X32" i="17"/>
  <c r="AL32" i="17" s="1"/>
  <c r="AU33" i="16"/>
  <c r="W33" i="16"/>
  <c r="BD33" i="16" s="1"/>
  <c r="AT32" i="16"/>
  <c r="BE32" i="16" s="1"/>
  <c r="AH32" i="16"/>
  <c r="DO31" i="5"/>
  <c r="V32" i="23"/>
  <c r="AA33" i="23"/>
  <c r="U32" i="23"/>
  <c r="AI32" i="23" s="1"/>
  <c r="I32" i="26"/>
  <c r="P33" i="17"/>
  <c r="AT33" i="16"/>
  <c r="BE33" i="16" s="1"/>
  <c r="AG32" i="16"/>
  <c r="Z33" i="16"/>
  <c r="AU31" i="8"/>
  <c r="L33" i="26"/>
  <c r="DN31" i="28"/>
  <c r="DQ31" i="28"/>
  <c r="K33" i="17"/>
  <c r="DR31" i="28"/>
  <c r="E33" i="17"/>
  <c r="H33" i="17"/>
  <c r="AE31" i="28"/>
  <c r="R33" i="23"/>
  <c r="DR31" i="5"/>
  <c r="H33" i="23"/>
  <c r="AP31" i="8"/>
  <c r="AM31" i="8"/>
  <c r="D32" i="26"/>
  <c r="Y32" i="23"/>
  <c r="K32" i="23"/>
  <c r="AE31" i="5"/>
  <c r="DQ31" i="5"/>
  <c r="E32" i="23"/>
  <c r="H32" i="23"/>
  <c r="M32" i="19"/>
  <c r="AR31" i="8"/>
  <c r="AN31" i="8"/>
  <c r="DN31" i="5"/>
  <c r="Z31" i="28"/>
  <c r="E31" i="17" s="1"/>
  <c r="AA31" i="5"/>
  <c r="BB31" i="1"/>
  <c r="J31" i="8"/>
  <c r="E31" i="8"/>
  <c r="AG31" i="17" l="1"/>
  <c r="AC31" i="28"/>
  <c r="H31" i="17" s="1"/>
  <c r="J31" i="17"/>
  <c r="Z31" i="5"/>
  <c r="E31" i="23" s="1"/>
  <c r="F31" i="23"/>
  <c r="AC31" i="5"/>
  <c r="H31" i="23" s="1"/>
  <c r="J31" i="23"/>
  <c r="AI33" i="23"/>
  <c r="P33" i="19"/>
  <c r="AK32" i="17"/>
  <c r="AJ33" i="23"/>
  <c r="AH32" i="17"/>
  <c r="AL32" i="23"/>
  <c r="V33" i="26"/>
  <c r="W33" i="26"/>
  <c r="AL33" i="23"/>
  <c r="AQ31" i="8"/>
  <c r="AG32" i="23"/>
  <c r="DM31" i="5"/>
  <c r="BB32" i="16"/>
  <c r="AH32" i="23"/>
  <c r="AZ33" i="16"/>
  <c r="T32" i="26"/>
  <c r="DM31" i="28"/>
  <c r="AL33" i="17"/>
  <c r="BF33" i="16"/>
  <c r="AH33" i="17"/>
  <c r="DP31" i="28"/>
  <c r="AI33" i="17"/>
  <c r="R33" i="19"/>
  <c r="R32" i="19"/>
  <c r="AH33" i="23"/>
  <c r="AX33" i="16"/>
  <c r="Y32" i="17"/>
  <c r="AC32" i="17"/>
  <c r="O32" i="16"/>
  <c r="P32" i="16"/>
  <c r="R32" i="23"/>
  <c r="R33" i="17"/>
  <c r="S33" i="17"/>
  <c r="AG33" i="17" s="1"/>
  <c r="Z32" i="16"/>
  <c r="AA32" i="16"/>
  <c r="BA31" i="1"/>
  <c r="Y33" i="17"/>
  <c r="P32" i="19"/>
  <c r="AG32" i="17"/>
  <c r="AK33" i="23"/>
  <c r="BC32" i="16"/>
  <c r="AJ32" i="23"/>
  <c r="AJ33" i="17"/>
  <c r="K32" i="17"/>
  <c r="O32" i="17"/>
  <c r="AL31" i="8"/>
  <c r="AK32" i="16"/>
  <c r="AL32" i="16"/>
  <c r="Y33" i="23"/>
  <c r="Z33" i="23"/>
  <c r="BB33" i="16"/>
  <c r="D33" i="16"/>
  <c r="E33" i="16"/>
  <c r="K31" i="19"/>
  <c r="D32" i="17"/>
  <c r="H32" i="17"/>
  <c r="D33" i="23"/>
  <c r="E33" i="23"/>
  <c r="AK33" i="16"/>
  <c r="AL33" i="16"/>
  <c r="T33" i="26"/>
  <c r="BD32" i="16"/>
  <c r="AK33" i="17"/>
  <c r="U32" i="26"/>
  <c r="D33" i="17"/>
  <c r="DP31" i="5"/>
  <c r="D31" i="8"/>
  <c r="D32" i="23"/>
  <c r="Y31" i="28" l="1"/>
  <c r="D31" i="17" s="1"/>
  <c r="AL31" i="17"/>
  <c r="AJ31" i="17"/>
  <c r="AL31" i="23"/>
  <c r="AJ31" i="23"/>
  <c r="AH31" i="23"/>
  <c r="AG31" i="23"/>
  <c r="Y31" i="5"/>
  <c r="D31" i="23" s="1"/>
  <c r="AZ31" i="1"/>
  <c r="AF32" i="23"/>
  <c r="AK31" i="8"/>
  <c r="AF33" i="23"/>
  <c r="AV33" i="16"/>
  <c r="DL31" i="28"/>
  <c r="DL31" i="5"/>
  <c r="AJ32" i="17"/>
  <c r="AF33" i="17"/>
  <c r="AG33" i="23"/>
  <c r="AV32" i="16"/>
  <c r="AF32" i="17"/>
  <c r="AW32" i="16"/>
  <c r="AW33" i="16"/>
  <c r="AF31" i="17" l="1"/>
  <c r="AF31" i="23"/>
  <c r="K130" i="8"/>
  <c r="L130" i="8"/>
  <c r="M130" i="8"/>
  <c r="N130" i="8"/>
  <c r="G130" i="8"/>
  <c r="F130" i="8"/>
  <c r="I130" i="8"/>
  <c r="H130" i="8"/>
  <c r="K127" i="8"/>
  <c r="L127" i="8"/>
  <c r="M127" i="8"/>
  <c r="N127" i="8"/>
  <c r="G127" i="8"/>
  <c r="H127" i="8"/>
  <c r="I127" i="8"/>
  <c r="F127" i="8"/>
  <c r="K124" i="8"/>
  <c r="L124" i="8"/>
  <c r="M124" i="8"/>
  <c r="N124" i="8"/>
  <c r="G124" i="8"/>
  <c r="H124" i="8"/>
  <c r="I124" i="8"/>
  <c r="F124" i="8"/>
  <c r="F120" i="8"/>
  <c r="F117" i="8"/>
  <c r="F113" i="8"/>
  <c r="J124" i="8" l="1"/>
  <c r="J130" i="8"/>
  <c r="E130" i="8"/>
  <c r="J127" i="8"/>
  <c r="F112" i="8"/>
  <c r="K87" i="8" l="1"/>
  <c r="F106" i="8"/>
  <c r="F102" i="8"/>
  <c r="F99" i="8"/>
  <c r="F87" i="8"/>
  <c r="G106" i="8"/>
  <c r="I113" i="8"/>
  <c r="H113" i="8"/>
  <c r="G113" i="8"/>
  <c r="F113" i="4"/>
  <c r="G113" i="4"/>
  <c r="E113" i="4"/>
  <c r="I113" i="28"/>
  <c r="J113" i="28"/>
  <c r="I113" i="5"/>
  <c r="J113" i="5"/>
  <c r="G113" i="28"/>
  <c r="G113" i="5"/>
  <c r="F113" i="28"/>
  <c r="F113" i="5"/>
  <c r="K102" i="8"/>
  <c r="L102" i="8"/>
  <c r="M102" i="8"/>
  <c r="N102" i="8"/>
  <c r="G102" i="8"/>
  <c r="H102" i="8"/>
  <c r="I102" i="8"/>
  <c r="K99" i="8"/>
  <c r="L99" i="8"/>
  <c r="M99" i="8"/>
  <c r="N99" i="8"/>
  <c r="G99" i="8"/>
  <c r="H99" i="8"/>
  <c r="I99" i="8"/>
  <c r="F102" i="4"/>
  <c r="G102" i="4"/>
  <c r="E102" i="4"/>
  <c r="F99" i="4"/>
  <c r="G99" i="4"/>
  <c r="E99" i="4"/>
  <c r="I102" i="28"/>
  <c r="J102" i="28"/>
  <c r="I102" i="5"/>
  <c r="J102" i="5"/>
  <c r="I99" i="28"/>
  <c r="J99" i="28"/>
  <c r="I99" i="5"/>
  <c r="J99" i="5"/>
  <c r="K70" i="8"/>
  <c r="L70" i="8"/>
  <c r="M70" i="8"/>
  <c r="N70" i="8"/>
  <c r="G70" i="8"/>
  <c r="H70" i="8"/>
  <c r="I70" i="8"/>
  <c r="F70" i="8"/>
  <c r="G70" i="4"/>
  <c r="F70" i="4"/>
  <c r="E70" i="4"/>
  <c r="I70" i="28"/>
  <c r="J70" i="28"/>
  <c r="I70" i="5"/>
  <c r="J70" i="5"/>
  <c r="G70" i="28"/>
  <c r="G70" i="5"/>
  <c r="F70" i="28"/>
  <c r="F70" i="5"/>
  <c r="F86" i="8" l="1"/>
  <c r="H99" i="5"/>
  <c r="J102" i="8"/>
  <c r="H102" i="28"/>
  <c r="H70" i="5"/>
  <c r="H99" i="28"/>
  <c r="H113" i="5"/>
  <c r="E99" i="8"/>
  <c r="E102" i="8"/>
  <c r="J70" i="8"/>
  <c r="H70" i="28"/>
  <c r="J99" i="8"/>
  <c r="E99" i="28"/>
  <c r="H113" i="28"/>
  <c r="H102" i="5"/>
  <c r="E99" i="5"/>
  <c r="K230" i="8" l="1"/>
  <c r="L230" i="8"/>
  <c r="M230" i="8"/>
  <c r="N230" i="8"/>
  <c r="G230" i="8"/>
  <c r="H230" i="8"/>
  <c r="I230" i="8"/>
  <c r="F230" i="8"/>
  <c r="F230" i="4"/>
  <c r="G230" i="4"/>
  <c r="E230" i="4"/>
  <c r="I230" i="28"/>
  <c r="J230" i="28"/>
  <c r="I230" i="5"/>
  <c r="J230" i="5"/>
  <c r="G230" i="28"/>
  <c r="G230" i="5"/>
  <c r="F230" i="28"/>
  <c r="F230" i="5"/>
  <c r="AD231" i="23"/>
  <c r="AB231" i="23"/>
  <c r="AA231" i="23"/>
  <c r="W231" i="23"/>
  <c r="U231" i="23"/>
  <c r="T231" i="23"/>
  <c r="Q231" i="23"/>
  <c r="P231" i="23"/>
  <c r="N231" i="23"/>
  <c r="J231" i="23"/>
  <c r="AE231" i="17"/>
  <c r="AD231" i="17"/>
  <c r="AB231" i="17"/>
  <c r="AA231" i="17"/>
  <c r="X231" i="17"/>
  <c r="W231" i="17"/>
  <c r="U231" i="17"/>
  <c r="T231" i="17"/>
  <c r="Q231" i="17"/>
  <c r="P231" i="17"/>
  <c r="J231" i="17"/>
  <c r="I231" i="17"/>
  <c r="AU231" i="16"/>
  <c r="AT231" i="16"/>
  <c r="AS231" i="16"/>
  <c r="AP231" i="16"/>
  <c r="AN231" i="16"/>
  <c r="AM231" i="16"/>
  <c r="AJ231" i="16"/>
  <c r="AI231" i="16"/>
  <c r="AH231" i="16"/>
  <c r="AG231" i="16"/>
  <c r="AB231" i="16"/>
  <c r="Y231" i="16"/>
  <c r="X231" i="16"/>
  <c r="W231" i="16"/>
  <c r="T231" i="16"/>
  <c r="S231" i="16"/>
  <c r="R231" i="16"/>
  <c r="Q231" i="16"/>
  <c r="N231" i="16"/>
  <c r="M231" i="16"/>
  <c r="K231" i="16"/>
  <c r="I231" i="16"/>
  <c r="H231" i="16"/>
  <c r="G231" i="16"/>
  <c r="F231" i="16"/>
  <c r="AD196" i="23"/>
  <c r="AB196" i="23"/>
  <c r="AA196" i="23"/>
  <c r="W196" i="23"/>
  <c r="U196" i="23"/>
  <c r="T196" i="23"/>
  <c r="P196" i="23"/>
  <c r="N196" i="23"/>
  <c r="M196" i="23"/>
  <c r="F196" i="23"/>
  <c r="AE196" i="17"/>
  <c r="AB196" i="17"/>
  <c r="AA196" i="17"/>
  <c r="X196" i="17"/>
  <c r="U196" i="17"/>
  <c r="T196" i="17"/>
  <c r="Q196" i="17"/>
  <c r="N196" i="17"/>
  <c r="J196" i="17"/>
  <c r="S196" i="26"/>
  <c r="R196" i="26"/>
  <c r="O196" i="26"/>
  <c r="N196" i="26"/>
  <c r="M196" i="26"/>
  <c r="K196" i="26"/>
  <c r="J196" i="26"/>
  <c r="I196" i="26"/>
  <c r="F196" i="26"/>
  <c r="E196" i="26"/>
  <c r="AU196" i="16"/>
  <c r="AT196" i="16"/>
  <c r="AS196" i="16"/>
  <c r="AO196" i="16"/>
  <c r="AN196" i="16"/>
  <c r="AJ196" i="16"/>
  <c r="AI196" i="16"/>
  <c r="AH196" i="16"/>
  <c r="AG196" i="16"/>
  <c r="AE196" i="16"/>
  <c r="AD196" i="16"/>
  <c r="AC196" i="16"/>
  <c r="AB196" i="16"/>
  <c r="Y196" i="16"/>
  <c r="X196" i="16"/>
  <c r="W196" i="16"/>
  <c r="V196" i="16"/>
  <c r="T196" i="16"/>
  <c r="S196" i="16"/>
  <c r="R196" i="16"/>
  <c r="N196" i="16"/>
  <c r="M196" i="16"/>
  <c r="L196" i="16"/>
  <c r="K196" i="16"/>
  <c r="I196" i="16"/>
  <c r="H196" i="16"/>
  <c r="F196" i="16"/>
  <c r="F130" i="4"/>
  <c r="G130" i="4"/>
  <c r="E130" i="4"/>
  <c r="F127" i="4"/>
  <c r="G127" i="4"/>
  <c r="E127" i="4"/>
  <c r="F124" i="4"/>
  <c r="G124" i="4"/>
  <c r="E124" i="4"/>
  <c r="E120" i="4"/>
  <c r="F130" i="28"/>
  <c r="F130" i="5"/>
  <c r="I130" i="28"/>
  <c r="J130" i="28"/>
  <c r="I130" i="5"/>
  <c r="J130" i="5"/>
  <c r="G130" i="28"/>
  <c r="G130" i="5"/>
  <c r="I127" i="28"/>
  <c r="J127" i="28"/>
  <c r="G127" i="28"/>
  <c r="F127" i="28"/>
  <c r="F124" i="28"/>
  <c r="F124" i="5"/>
  <c r="I124" i="28"/>
  <c r="J124" i="28"/>
  <c r="I124" i="5"/>
  <c r="J124" i="5"/>
  <c r="G124" i="28"/>
  <c r="G124" i="5"/>
  <c r="F120" i="28"/>
  <c r="W131" i="23"/>
  <c r="U131" i="23"/>
  <c r="T131" i="23"/>
  <c r="N131" i="23"/>
  <c r="J131" i="23"/>
  <c r="G131" i="23"/>
  <c r="AE131" i="17"/>
  <c r="AB131" i="17"/>
  <c r="AA131" i="17"/>
  <c r="X131" i="17"/>
  <c r="W131" i="17"/>
  <c r="N131" i="17"/>
  <c r="Q131" i="26"/>
  <c r="O131" i="26"/>
  <c r="N131" i="26"/>
  <c r="I131" i="26"/>
  <c r="G131" i="26"/>
  <c r="F131" i="26"/>
  <c r="AE128" i="23"/>
  <c r="AB128" i="23"/>
  <c r="X128" i="23"/>
  <c r="T128" i="23"/>
  <c r="P128" i="23"/>
  <c r="M128" i="23"/>
  <c r="I128" i="23"/>
  <c r="F128" i="23"/>
  <c r="AE128" i="17"/>
  <c r="AA128" i="17"/>
  <c r="W128" i="17"/>
  <c r="T128" i="17"/>
  <c r="Q128" i="17"/>
  <c r="P128" i="17"/>
  <c r="M128" i="17"/>
  <c r="F128" i="17"/>
  <c r="S128" i="26"/>
  <c r="Q128" i="26"/>
  <c r="N128" i="26"/>
  <c r="K128" i="26"/>
  <c r="F128" i="26"/>
  <c r="K120" i="8"/>
  <c r="L120" i="8"/>
  <c r="M120" i="8"/>
  <c r="N120" i="8"/>
  <c r="G120" i="8"/>
  <c r="H120" i="8"/>
  <c r="I120" i="8"/>
  <c r="F120" i="4"/>
  <c r="G120" i="4"/>
  <c r="I120" i="28"/>
  <c r="J120" i="28"/>
  <c r="G120" i="28"/>
  <c r="AE121" i="23"/>
  <c r="AD121" i="23"/>
  <c r="AA121" i="23"/>
  <c r="W121" i="23"/>
  <c r="U121" i="23"/>
  <c r="T121" i="23"/>
  <c r="Q121" i="23"/>
  <c r="P121" i="23"/>
  <c r="N121" i="23"/>
  <c r="M121" i="23"/>
  <c r="J121" i="23"/>
  <c r="I121" i="23"/>
  <c r="G121" i="23"/>
  <c r="AE121" i="17"/>
  <c r="AD121" i="17"/>
  <c r="AA121" i="17"/>
  <c r="W121" i="17"/>
  <c r="T121" i="17"/>
  <c r="Q121" i="17"/>
  <c r="P121" i="17"/>
  <c r="M121" i="17"/>
  <c r="J121" i="17"/>
  <c r="I121" i="17"/>
  <c r="F121" i="17"/>
  <c r="R121" i="26"/>
  <c r="Q121" i="26"/>
  <c r="O121" i="26"/>
  <c r="N121" i="26"/>
  <c r="M121" i="26"/>
  <c r="K121" i="26"/>
  <c r="I121" i="26"/>
  <c r="G121" i="26"/>
  <c r="F121" i="26"/>
  <c r="AT121" i="16"/>
  <c r="AS121" i="16"/>
  <c r="AP121" i="16"/>
  <c r="AO121" i="16"/>
  <c r="AN121" i="16"/>
  <c r="AJ121" i="16"/>
  <c r="AI121" i="16"/>
  <c r="AH121" i="16"/>
  <c r="AG121" i="16"/>
  <c r="AE121" i="16"/>
  <c r="AD121" i="16"/>
  <c r="AC121" i="16"/>
  <c r="N121" i="16"/>
  <c r="M121" i="16"/>
  <c r="L121" i="16"/>
  <c r="K121" i="16"/>
  <c r="I121" i="16"/>
  <c r="H121" i="16"/>
  <c r="G121" i="16"/>
  <c r="K113" i="8"/>
  <c r="L113" i="8"/>
  <c r="M113" i="8"/>
  <c r="N113" i="8"/>
  <c r="AS114" i="16"/>
  <c r="AR114" i="16"/>
  <c r="AP114" i="16"/>
  <c r="AO114" i="16"/>
  <c r="AN114" i="16"/>
  <c r="AJ114" i="16"/>
  <c r="AI114" i="16"/>
  <c r="AH114" i="16"/>
  <c r="AG114" i="16"/>
  <c r="AE114" i="16"/>
  <c r="AD114" i="16"/>
  <c r="AC114" i="16"/>
  <c r="N114" i="16"/>
  <c r="M114" i="16"/>
  <c r="L114" i="16"/>
  <c r="K114" i="16"/>
  <c r="I114" i="16"/>
  <c r="H114" i="16"/>
  <c r="G114" i="16"/>
  <c r="AE74" i="23"/>
  <c r="AB74" i="23"/>
  <c r="X74" i="23"/>
  <c r="W74" i="23"/>
  <c r="U74" i="23"/>
  <c r="T74" i="23"/>
  <c r="Q74" i="23"/>
  <c r="P74" i="23"/>
  <c r="N74" i="23"/>
  <c r="M74" i="23"/>
  <c r="J74" i="23"/>
  <c r="I74" i="23"/>
  <c r="F74" i="23"/>
  <c r="AE74" i="17"/>
  <c r="AD74" i="17"/>
  <c r="AB74" i="17"/>
  <c r="AA74" i="17"/>
  <c r="X74" i="17"/>
  <c r="W74" i="17"/>
  <c r="U74" i="17"/>
  <c r="T74" i="17"/>
  <c r="Q74" i="17"/>
  <c r="P74" i="17"/>
  <c r="N74" i="17"/>
  <c r="M74" i="17"/>
  <c r="J74" i="17"/>
  <c r="I74" i="17"/>
  <c r="S74" i="26"/>
  <c r="R74" i="26"/>
  <c r="Q74" i="26"/>
  <c r="O74" i="26"/>
  <c r="N74" i="26"/>
  <c r="M74" i="26"/>
  <c r="K74" i="26"/>
  <c r="I74" i="26"/>
  <c r="G74" i="26"/>
  <c r="AT74" i="16"/>
  <c r="AS74" i="16"/>
  <c r="AP74" i="16"/>
  <c r="AN74" i="16"/>
  <c r="AJ74" i="16"/>
  <c r="AI74" i="16"/>
  <c r="AH74" i="16"/>
  <c r="AE74" i="16"/>
  <c r="AD74" i="16"/>
  <c r="AC74" i="16"/>
  <c r="AB74" i="16"/>
  <c r="Y74" i="16"/>
  <c r="X74" i="16"/>
  <c r="W74" i="16"/>
  <c r="V74" i="16"/>
  <c r="T74" i="16"/>
  <c r="S74" i="16"/>
  <c r="R74" i="16"/>
  <c r="N74" i="16"/>
  <c r="M74" i="16"/>
  <c r="L74" i="16"/>
  <c r="K74" i="16"/>
  <c r="I74" i="16"/>
  <c r="H74" i="16"/>
  <c r="G74" i="16"/>
  <c r="F418" i="28"/>
  <c r="F418" i="5"/>
  <c r="I18" i="28"/>
  <c r="G18" i="5"/>
  <c r="F18" i="5"/>
  <c r="E31" i="28"/>
  <c r="E31" i="5"/>
  <c r="D31" i="5" l="1"/>
  <c r="D31" i="28"/>
  <c r="H124" i="28"/>
  <c r="AT114" i="16"/>
  <c r="BE114" i="16" s="1"/>
  <c r="AU114" i="16"/>
  <c r="BF114" i="16" s="1"/>
  <c r="H230" i="5"/>
  <c r="R100" i="26"/>
  <c r="R103" i="26"/>
  <c r="J114" i="17"/>
  <c r="N71" i="16"/>
  <c r="R71" i="16"/>
  <c r="AE71" i="16"/>
  <c r="G71" i="26"/>
  <c r="Q71" i="26"/>
  <c r="AB71" i="17"/>
  <c r="X71" i="23"/>
  <c r="AB71" i="23"/>
  <c r="S100" i="26"/>
  <c r="AE100" i="17"/>
  <c r="G100" i="23"/>
  <c r="AE100" i="23"/>
  <c r="S103" i="26"/>
  <c r="AE103" i="17"/>
  <c r="AE103" i="23"/>
  <c r="J114" i="26"/>
  <c r="P114" i="17"/>
  <c r="T114" i="17"/>
  <c r="P114" i="23"/>
  <c r="T114" i="23"/>
  <c r="Q71" i="16"/>
  <c r="F71" i="26"/>
  <c r="W71" i="17"/>
  <c r="AD103" i="17"/>
  <c r="N114" i="17"/>
  <c r="N114" i="23"/>
  <c r="F71" i="16"/>
  <c r="S71" i="16"/>
  <c r="AG71" i="16"/>
  <c r="AD71" i="17"/>
  <c r="F71" i="23"/>
  <c r="AD71" i="23"/>
  <c r="N100" i="26"/>
  <c r="I100" i="23"/>
  <c r="M100" i="23"/>
  <c r="N103" i="26"/>
  <c r="I103" i="17"/>
  <c r="M103" i="23"/>
  <c r="K114" i="26"/>
  <c r="Q114" i="17"/>
  <c r="U114" i="17"/>
  <c r="Q114" i="23"/>
  <c r="U114" i="23"/>
  <c r="AE231" i="23"/>
  <c r="AR71" i="16"/>
  <c r="F100" i="17"/>
  <c r="F100" i="23"/>
  <c r="I114" i="26"/>
  <c r="G71" i="16"/>
  <c r="T71" i="16"/>
  <c r="AH71" i="16"/>
  <c r="AU71" i="16"/>
  <c r="S71" i="26"/>
  <c r="G71" i="17"/>
  <c r="G71" i="23"/>
  <c r="I100" i="26"/>
  <c r="O100" i="26"/>
  <c r="N100" i="23"/>
  <c r="I103" i="26"/>
  <c r="O103" i="26"/>
  <c r="J103" i="17"/>
  <c r="N103" i="17"/>
  <c r="J103" i="23"/>
  <c r="N103" i="23"/>
  <c r="F114" i="26"/>
  <c r="W114" i="17"/>
  <c r="AA114" i="17"/>
  <c r="W114" i="23"/>
  <c r="AA114" i="23"/>
  <c r="I231" i="23"/>
  <c r="M231" i="23"/>
  <c r="AD71" i="16"/>
  <c r="AD100" i="17"/>
  <c r="O114" i="26"/>
  <c r="J114" i="23"/>
  <c r="V71" i="16"/>
  <c r="AM71" i="16"/>
  <c r="N71" i="26"/>
  <c r="I71" i="17"/>
  <c r="P100" i="17"/>
  <c r="T100" i="17"/>
  <c r="P100" i="23"/>
  <c r="T100" i="23"/>
  <c r="P103" i="17"/>
  <c r="T103" i="17"/>
  <c r="T103" i="23"/>
  <c r="G114" i="26"/>
  <c r="Q114" i="26"/>
  <c r="X114" i="17"/>
  <c r="AB114" i="17"/>
  <c r="X114" i="23"/>
  <c r="AB114" i="23"/>
  <c r="N231" i="17"/>
  <c r="I71" i="16"/>
  <c r="AJ71" i="16"/>
  <c r="I71" i="26"/>
  <c r="O71" i="26"/>
  <c r="N71" i="17"/>
  <c r="J71" i="23"/>
  <c r="N71" i="23"/>
  <c r="K100" i="26"/>
  <c r="Q100" i="17"/>
  <c r="Q100" i="23"/>
  <c r="U100" i="23"/>
  <c r="K103" i="26"/>
  <c r="Q103" i="17"/>
  <c r="U103" i="17"/>
  <c r="Q103" i="23"/>
  <c r="U103" i="23"/>
  <c r="R114" i="26"/>
  <c r="AD114" i="17"/>
  <c r="AD114" i="23"/>
  <c r="H128" i="16"/>
  <c r="AI128" i="16"/>
  <c r="H131" i="16"/>
  <c r="AI131" i="16"/>
  <c r="AM131" i="16"/>
  <c r="L231" i="16"/>
  <c r="AC231" i="16"/>
  <c r="AY231" i="16" s="1"/>
  <c r="M71" i="16"/>
  <c r="K71" i="16"/>
  <c r="X71" i="16"/>
  <c r="AB71" i="16"/>
  <c r="AO71" i="16"/>
  <c r="J71" i="26"/>
  <c r="P71" i="17"/>
  <c r="P71" i="23"/>
  <c r="T71" i="23"/>
  <c r="F100" i="26"/>
  <c r="W100" i="17"/>
  <c r="AA100" i="17"/>
  <c r="W100" i="23"/>
  <c r="AA100" i="23"/>
  <c r="F103" i="26"/>
  <c r="W103" i="17"/>
  <c r="AA103" i="17"/>
  <c r="W103" i="23"/>
  <c r="AA103" i="23"/>
  <c r="M114" i="26"/>
  <c r="S114" i="26"/>
  <c r="AE114" i="17"/>
  <c r="G114" i="23"/>
  <c r="W71" i="23"/>
  <c r="L71" i="16"/>
  <c r="AC71" i="16"/>
  <c r="AP71" i="16"/>
  <c r="K71" i="26"/>
  <c r="Q71" i="17"/>
  <c r="U71" i="17"/>
  <c r="Q71" i="23"/>
  <c r="U71" i="23"/>
  <c r="G100" i="26"/>
  <c r="Q100" i="26"/>
  <c r="X100" i="17"/>
  <c r="AB100" i="17"/>
  <c r="X100" i="23"/>
  <c r="AB100" i="23"/>
  <c r="G103" i="26"/>
  <c r="Q103" i="26"/>
  <c r="X103" i="17"/>
  <c r="AB103" i="17"/>
  <c r="X103" i="23"/>
  <c r="AB103" i="23"/>
  <c r="N114" i="26"/>
  <c r="I114" i="17"/>
  <c r="I114" i="23"/>
  <c r="M114" i="23"/>
  <c r="AE114" i="23"/>
  <c r="E114" i="19"/>
  <c r="I128" i="16"/>
  <c r="AJ128" i="16"/>
  <c r="AN128" i="16"/>
  <c r="I131" i="16"/>
  <c r="AJ131" i="16"/>
  <c r="AN131" i="16"/>
  <c r="F114" i="19"/>
  <c r="K128" i="16"/>
  <c r="AO128" i="16"/>
  <c r="K131" i="16"/>
  <c r="AB131" i="16"/>
  <c r="AO131" i="16"/>
  <c r="L128" i="16"/>
  <c r="AC128" i="16"/>
  <c r="AP128" i="16"/>
  <c r="L131" i="16"/>
  <c r="AP131" i="16"/>
  <c r="V231" i="16"/>
  <c r="J230" i="8"/>
  <c r="M128" i="16"/>
  <c r="M131" i="16"/>
  <c r="N128" i="16"/>
  <c r="AS128" i="16"/>
  <c r="N131" i="16"/>
  <c r="AE131" i="16"/>
  <c r="AS131" i="16"/>
  <c r="H230" i="28"/>
  <c r="AG128" i="16"/>
  <c r="AT128" i="16"/>
  <c r="F131" i="16"/>
  <c r="AG131" i="16"/>
  <c r="AT131" i="16"/>
  <c r="G128" i="16"/>
  <c r="AH128" i="16"/>
  <c r="AU128" i="16"/>
  <c r="G131" i="16"/>
  <c r="AH131" i="16"/>
  <c r="AU131" i="16"/>
  <c r="U231" i="16"/>
  <c r="AD231" i="16"/>
  <c r="G231" i="17"/>
  <c r="AL231" i="16"/>
  <c r="AQ231" i="16"/>
  <c r="AK231" i="17"/>
  <c r="V231" i="17"/>
  <c r="V231" i="23"/>
  <c r="X231" i="23"/>
  <c r="BE231" i="16"/>
  <c r="AA231" i="16"/>
  <c r="AX231" i="16"/>
  <c r="BF231" i="16"/>
  <c r="AL231" i="17"/>
  <c r="L231" i="17"/>
  <c r="J231" i="16"/>
  <c r="AF231" i="16"/>
  <c r="H231" i="23"/>
  <c r="O231" i="23"/>
  <c r="AC231" i="23"/>
  <c r="AR231" i="16"/>
  <c r="M231" i="17"/>
  <c r="F231" i="23"/>
  <c r="H231" i="17"/>
  <c r="O231" i="17"/>
  <c r="AC231" i="17"/>
  <c r="F231" i="17"/>
  <c r="G231" i="23"/>
  <c r="AE231" i="16"/>
  <c r="BA231" i="16" s="1"/>
  <c r="AO231" i="16"/>
  <c r="V196" i="17"/>
  <c r="H130" i="28"/>
  <c r="L131" i="17"/>
  <c r="V196" i="23"/>
  <c r="AL196" i="16"/>
  <c r="O196" i="17"/>
  <c r="L196" i="23"/>
  <c r="J196" i="16"/>
  <c r="L196" i="26"/>
  <c r="AM196" i="16"/>
  <c r="H124" i="5"/>
  <c r="AQ131" i="16"/>
  <c r="L196" i="17"/>
  <c r="Z131" i="17"/>
  <c r="E120" i="28"/>
  <c r="I196" i="23"/>
  <c r="G196" i="17"/>
  <c r="O196" i="23"/>
  <c r="S196" i="23"/>
  <c r="E196" i="16"/>
  <c r="Z196" i="23"/>
  <c r="X121" i="23"/>
  <c r="AL121" i="23" s="1"/>
  <c r="AB121" i="17"/>
  <c r="E131" i="17"/>
  <c r="J131" i="26"/>
  <c r="H131" i="26"/>
  <c r="Q131" i="23"/>
  <c r="D131" i="26"/>
  <c r="X121" i="17"/>
  <c r="AL121" i="17" s="1"/>
  <c r="U131" i="17"/>
  <c r="S131" i="17"/>
  <c r="AE131" i="23"/>
  <c r="AB121" i="23"/>
  <c r="AI121" i="23" s="1"/>
  <c r="I128" i="26"/>
  <c r="O128" i="26"/>
  <c r="J128" i="17"/>
  <c r="J128" i="23"/>
  <c r="N128" i="23"/>
  <c r="AA131" i="16"/>
  <c r="Q131" i="17"/>
  <c r="AD131" i="17"/>
  <c r="AB131" i="23"/>
  <c r="AI131" i="23" s="1"/>
  <c r="I128" i="17"/>
  <c r="F131" i="17"/>
  <c r="T131" i="17"/>
  <c r="P131" i="23"/>
  <c r="AD131" i="23"/>
  <c r="AZ196" i="16"/>
  <c r="Q196" i="16"/>
  <c r="E196" i="23"/>
  <c r="AE196" i="23"/>
  <c r="AC196" i="23"/>
  <c r="AH196" i="23"/>
  <c r="K131" i="26"/>
  <c r="I131" i="17"/>
  <c r="S128" i="17"/>
  <c r="Q128" i="23"/>
  <c r="U128" i="23"/>
  <c r="V196" i="26"/>
  <c r="G196" i="16"/>
  <c r="AQ128" i="16"/>
  <c r="W128" i="23"/>
  <c r="AA128" i="23"/>
  <c r="AH128" i="23" s="1"/>
  <c r="AL131" i="16"/>
  <c r="M131" i="17"/>
  <c r="I131" i="23"/>
  <c r="BD196" i="16"/>
  <c r="U196" i="16"/>
  <c r="AF196" i="16"/>
  <c r="D196" i="26"/>
  <c r="G196" i="26"/>
  <c r="AD196" i="17"/>
  <c r="AC196" i="17"/>
  <c r="J196" i="23"/>
  <c r="H196" i="23"/>
  <c r="P196" i="17"/>
  <c r="AF128" i="16"/>
  <c r="G128" i="26"/>
  <c r="X128" i="17"/>
  <c r="AB128" i="17"/>
  <c r="R131" i="26"/>
  <c r="X131" i="23"/>
  <c r="J131" i="17"/>
  <c r="BE196" i="16"/>
  <c r="AP196" i="16"/>
  <c r="BA196" i="16" s="1"/>
  <c r="Q196" i="26"/>
  <c r="U196" i="26" s="1"/>
  <c r="P196" i="26"/>
  <c r="I196" i="17"/>
  <c r="H196" i="17"/>
  <c r="BF196" i="16"/>
  <c r="W196" i="17"/>
  <c r="Q196" i="23"/>
  <c r="R128" i="26"/>
  <c r="AD128" i="17"/>
  <c r="AD128" i="23"/>
  <c r="L131" i="26"/>
  <c r="S131" i="26"/>
  <c r="P131" i="17"/>
  <c r="AC131" i="17"/>
  <c r="M131" i="23"/>
  <c r="AA131" i="23"/>
  <c r="AQ196" i="16"/>
  <c r="AR196" i="16"/>
  <c r="BC196" i="16" s="1"/>
  <c r="AL196" i="17"/>
  <c r="X196" i="23"/>
  <c r="M196" i="17"/>
  <c r="F196" i="17"/>
  <c r="G196" i="23"/>
  <c r="H127" i="28"/>
  <c r="H130" i="5"/>
  <c r="H196" i="26"/>
  <c r="J131" i="16"/>
  <c r="AF131" i="16"/>
  <c r="H131" i="23"/>
  <c r="O131" i="23"/>
  <c r="V131" i="23"/>
  <c r="AC131" i="23"/>
  <c r="AR131" i="16"/>
  <c r="F131" i="23"/>
  <c r="AC128" i="23"/>
  <c r="H131" i="17"/>
  <c r="O131" i="17"/>
  <c r="V131" i="17"/>
  <c r="AC131" i="16"/>
  <c r="AD131" i="16"/>
  <c r="G131" i="17"/>
  <c r="H128" i="26"/>
  <c r="L128" i="17"/>
  <c r="E131" i="26"/>
  <c r="M131" i="26"/>
  <c r="O128" i="23"/>
  <c r="P131" i="26"/>
  <c r="AH128" i="17"/>
  <c r="J128" i="16"/>
  <c r="D128" i="26"/>
  <c r="AC128" i="17"/>
  <c r="G128" i="23"/>
  <c r="E120" i="8"/>
  <c r="O128" i="17"/>
  <c r="AA128" i="16"/>
  <c r="AL128" i="16"/>
  <c r="AB128" i="16"/>
  <c r="E128" i="16"/>
  <c r="L128" i="26"/>
  <c r="V128" i="17"/>
  <c r="H128" i="23"/>
  <c r="V128" i="23"/>
  <c r="H128" i="17"/>
  <c r="AR128" i="16"/>
  <c r="U128" i="17"/>
  <c r="J128" i="26"/>
  <c r="N128" i="17"/>
  <c r="H121" i="26"/>
  <c r="F128" i="16"/>
  <c r="AD128" i="16"/>
  <c r="G128" i="17"/>
  <c r="AE128" i="16"/>
  <c r="AM128" i="16"/>
  <c r="E128" i="26"/>
  <c r="M128" i="26"/>
  <c r="P128" i="26"/>
  <c r="AC121" i="17"/>
  <c r="L114" i="17"/>
  <c r="J121" i="16"/>
  <c r="P121" i="26"/>
  <c r="J120" i="8"/>
  <c r="AZ114" i="16"/>
  <c r="AL114" i="16"/>
  <c r="H120" i="28"/>
  <c r="AF121" i="16"/>
  <c r="AZ121" i="16"/>
  <c r="D120" i="4"/>
  <c r="S121" i="26"/>
  <c r="W121" i="26" s="1"/>
  <c r="BA121" i="16"/>
  <c r="H121" i="17"/>
  <c r="AR121" i="16"/>
  <c r="BC121" i="16" s="1"/>
  <c r="F121" i="23"/>
  <c r="J113" i="8"/>
  <c r="D121" i="26"/>
  <c r="L121" i="17"/>
  <c r="O121" i="23"/>
  <c r="AC121" i="23"/>
  <c r="AK121" i="23"/>
  <c r="V103" i="23"/>
  <c r="O121" i="17"/>
  <c r="AQ121" i="16"/>
  <c r="E121" i="16"/>
  <c r="S121" i="17"/>
  <c r="AB121" i="16"/>
  <c r="AC103" i="23"/>
  <c r="AY121" i="16"/>
  <c r="V121" i="17"/>
  <c r="H121" i="23"/>
  <c r="V121" i="23"/>
  <c r="AK121" i="17"/>
  <c r="BD121" i="16"/>
  <c r="AH121" i="17"/>
  <c r="BE121" i="16"/>
  <c r="N121" i="17"/>
  <c r="U121" i="17"/>
  <c r="F121" i="16"/>
  <c r="G121" i="17"/>
  <c r="AM121" i="16"/>
  <c r="AU121" i="16"/>
  <c r="BF121" i="16" s="1"/>
  <c r="E121" i="26"/>
  <c r="AC114" i="23"/>
  <c r="J121" i="26"/>
  <c r="V121" i="26" s="1"/>
  <c r="L121" i="26"/>
  <c r="V114" i="17"/>
  <c r="S114" i="23"/>
  <c r="E113" i="8"/>
  <c r="D114" i="26"/>
  <c r="O114" i="17"/>
  <c r="Z114" i="23"/>
  <c r="D100" i="26"/>
  <c r="O103" i="23"/>
  <c r="E114" i="16"/>
  <c r="E114" i="23"/>
  <c r="O114" i="23"/>
  <c r="D114" i="19"/>
  <c r="F114" i="23"/>
  <c r="H114" i="23"/>
  <c r="M114" i="17"/>
  <c r="F114" i="17"/>
  <c r="J114" i="16"/>
  <c r="H114" i="17"/>
  <c r="AY114" i="16"/>
  <c r="AC114" i="17"/>
  <c r="L114" i="23"/>
  <c r="V114" i="23"/>
  <c r="AB114" i="16"/>
  <c r="BD114" i="16"/>
  <c r="BA114" i="16"/>
  <c r="H103" i="26"/>
  <c r="H103" i="23"/>
  <c r="F103" i="23"/>
  <c r="F114" i="16"/>
  <c r="BC114" i="16"/>
  <c r="G114" i="17"/>
  <c r="I103" i="23"/>
  <c r="AM114" i="16"/>
  <c r="E114" i="26"/>
  <c r="P114" i="26"/>
  <c r="L114" i="26"/>
  <c r="H114" i="26"/>
  <c r="L103" i="26"/>
  <c r="D103" i="26"/>
  <c r="H100" i="23"/>
  <c r="P103" i="26"/>
  <c r="P103" i="23"/>
  <c r="AD103" i="23"/>
  <c r="L103" i="17"/>
  <c r="M103" i="17"/>
  <c r="J103" i="26"/>
  <c r="L100" i="17"/>
  <c r="H103" i="17"/>
  <c r="O103" i="17"/>
  <c r="V103" i="17"/>
  <c r="AC103" i="17"/>
  <c r="F103" i="17"/>
  <c r="G103" i="23"/>
  <c r="S100" i="17"/>
  <c r="E103" i="26"/>
  <c r="M103" i="26"/>
  <c r="G103" i="17"/>
  <c r="AC100" i="23"/>
  <c r="O100" i="23"/>
  <c r="I100" i="17"/>
  <c r="J100" i="23"/>
  <c r="J100" i="17"/>
  <c r="M100" i="17"/>
  <c r="L100" i="26"/>
  <c r="V100" i="23"/>
  <c r="AD100" i="23"/>
  <c r="H100" i="26"/>
  <c r="H100" i="17"/>
  <c r="O100" i="17"/>
  <c r="V100" i="17"/>
  <c r="AC100" i="17"/>
  <c r="N100" i="17"/>
  <c r="G100" i="17"/>
  <c r="E100" i="26"/>
  <c r="M100" i="26"/>
  <c r="P100" i="26"/>
  <c r="U100" i="17"/>
  <c r="J100" i="26"/>
  <c r="Z74" i="23"/>
  <c r="AC74" i="23"/>
  <c r="L71" i="17"/>
  <c r="H74" i="17"/>
  <c r="J71" i="16"/>
  <c r="AF74" i="16"/>
  <c r="AL74" i="17"/>
  <c r="AA74" i="23"/>
  <c r="AH74" i="23" s="1"/>
  <c r="BE74" i="16"/>
  <c r="V71" i="23"/>
  <c r="P74" i="16"/>
  <c r="AA74" i="16"/>
  <c r="S74" i="23"/>
  <c r="E74" i="23"/>
  <c r="H71" i="23"/>
  <c r="AQ74" i="16"/>
  <c r="O74" i="17"/>
  <c r="V74" i="23"/>
  <c r="BD74" i="16"/>
  <c r="AL74" i="23"/>
  <c r="AC74" i="17"/>
  <c r="H74" i="23"/>
  <c r="AO74" i="16"/>
  <c r="AZ74" i="16" s="1"/>
  <c r="U74" i="16"/>
  <c r="AR74" i="16"/>
  <c r="AK74" i="17"/>
  <c r="BA74" i="16"/>
  <c r="O71" i="23"/>
  <c r="L74" i="23"/>
  <c r="G74" i="23"/>
  <c r="L74" i="26"/>
  <c r="V74" i="17"/>
  <c r="F74" i="17"/>
  <c r="W74" i="26"/>
  <c r="AE71" i="23"/>
  <c r="AC71" i="23"/>
  <c r="G74" i="17"/>
  <c r="D74" i="26"/>
  <c r="E74" i="26"/>
  <c r="AA71" i="16"/>
  <c r="F74" i="16"/>
  <c r="P74" i="26"/>
  <c r="O74" i="23"/>
  <c r="Q74" i="16"/>
  <c r="AD74" i="23"/>
  <c r="AK74" i="23" s="1"/>
  <c r="AL71" i="16"/>
  <c r="AY74" i="16"/>
  <c r="AG74" i="16"/>
  <c r="F74" i="26"/>
  <c r="I71" i="23"/>
  <c r="AM74" i="16"/>
  <c r="AU74" i="16"/>
  <c r="BF74" i="16" s="1"/>
  <c r="AN71" i="16"/>
  <c r="J74" i="16"/>
  <c r="H74" i="26"/>
  <c r="J74" i="26"/>
  <c r="GF31" i="8"/>
  <c r="S71" i="23"/>
  <c r="P71" i="16"/>
  <c r="AS71" i="16"/>
  <c r="Y71" i="16"/>
  <c r="AT71" i="16"/>
  <c r="M71" i="23"/>
  <c r="AA71" i="17"/>
  <c r="M71" i="17"/>
  <c r="V71" i="17"/>
  <c r="X71" i="17"/>
  <c r="H71" i="26"/>
  <c r="U71" i="16"/>
  <c r="W71" i="16"/>
  <c r="AI71" i="16"/>
  <c r="AF71" i="16"/>
  <c r="J71" i="17"/>
  <c r="H71" i="16"/>
  <c r="E71" i="26"/>
  <c r="D71" i="26"/>
  <c r="AA71" i="23"/>
  <c r="GA31" i="8"/>
  <c r="T71" i="17"/>
  <c r="P71" i="26"/>
  <c r="R71" i="26"/>
  <c r="L71" i="26"/>
  <c r="M71" i="26"/>
  <c r="F71" i="17"/>
  <c r="O71" i="17"/>
  <c r="AE71" i="17"/>
  <c r="AC71" i="17"/>
  <c r="H71" i="17"/>
  <c r="GC31" i="8"/>
  <c r="GE31" i="8"/>
  <c r="GG31" i="8"/>
  <c r="GH31" i="8"/>
  <c r="FZ31" i="8"/>
  <c r="GB31" i="8"/>
  <c r="E87" i="5"/>
  <c r="BA128" i="16" l="1"/>
  <c r="AL103" i="23"/>
  <c r="Q114" i="19"/>
  <c r="AI74" i="23"/>
  <c r="W196" i="26"/>
  <c r="AH121" i="23"/>
  <c r="AY196" i="16"/>
  <c r="BD231" i="16"/>
  <c r="U74" i="26"/>
  <c r="U121" i="26"/>
  <c r="AK231" i="23"/>
  <c r="AI74" i="17"/>
  <c r="AI196" i="23"/>
  <c r="AI196" i="17"/>
  <c r="AI231" i="23"/>
  <c r="R114" i="19"/>
  <c r="AK196" i="23"/>
  <c r="AH74" i="17"/>
  <c r="P114" i="19"/>
  <c r="BC231" i="16"/>
  <c r="AX131" i="16"/>
  <c r="W114" i="26"/>
  <c r="AI100" i="23"/>
  <c r="AH114" i="23"/>
  <c r="AL231" i="23"/>
  <c r="AK114" i="17"/>
  <c r="AL103" i="17"/>
  <c r="W100" i="26"/>
  <c r="AI231" i="17"/>
  <c r="AK71" i="23"/>
  <c r="AL114" i="17"/>
  <c r="V100" i="26"/>
  <c r="AH231" i="23"/>
  <c r="AI103" i="23"/>
  <c r="AL114" i="23"/>
  <c r="AK100" i="23"/>
  <c r="BD128" i="16"/>
  <c r="W103" i="26"/>
  <c r="AZ231" i="16"/>
  <c r="AI114" i="17"/>
  <c r="AL100" i="17"/>
  <c r="AK71" i="17"/>
  <c r="AI103" i="17"/>
  <c r="BA131" i="16"/>
  <c r="AH100" i="23"/>
  <c r="AH100" i="17"/>
  <c r="AI114" i="23"/>
  <c r="AK103" i="17"/>
  <c r="W71" i="26"/>
  <c r="BA71" i="16"/>
  <c r="AZ128" i="16"/>
  <c r="AY128" i="16"/>
  <c r="AK100" i="17"/>
  <c r="V103" i="26"/>
  <c r="AI71" i="17"/>
  <c r="AI71" i="23"/>
  <c r="AX71" i="16"/>
  <c r="BF128" i="16"/>
  <c r="BE131" i="16"/>
  <c r="FY31" i="8"/>
  <c r="V114" i="26"/>
  <c r="BE128" i="16"/>
  <c r="BF131" i="16"/>
  <c r="AY131" i="16"/>
  <c r="BD131" i="16"/>
  <c r="AZ131" i="16"/>
  <c r="U114" i="26"/>
  <c r="AK114" i="23"/>
  <c r="BF71" i="16"/>
  <c r="BC71" i="16"/>
  <c r="AZ71" i="16"/>
  <c r="AL71" i="23"/>
  <c r="V71" i="26"/>
  <c r="AH103" i="23"/>
  <c r="AL100" i="23"/>
  <c r="AY71" i="16"/>
  <c r="AK121" i="16"/>
  <c r="AK231" i="16"/>
  <c r="D113" i="8"/>
  <c r="BB231" i="16"/>
  <c r="AJ231" i="23"/>
  <c r="S231" i="17"/>
  <c r="R231" i="17"/>
  <c r="L231" i="23"/>
  <c r="K231" i="23"/>
  <c r="AH231" i="17"/>
  <c r="K231" i="17"/>
  <c r="D231" i="17"/>
  <c r="E231" i="17"/>
  <c r="E231" i="23"/>
  <c r="D231" i="23"/>
  <c r="V131" i="26"/>
  <c r="R196" i="23"/>
  <c r="O231" i="16"/>
  <c r="P231" i="16"/>
  <c r="D231" i="16"/>
  <c r="E231" i="16"/>
  <c r="AJ231" i="17"/>
  <c r="Z231" i="23"/>
  <c r="Y231" i="23"/>
  <c r="AK128" i="17"/>
  <c r="Z231" i="17"/>
  <c r="Y231" i="17"/>
  <c r="S231" i="23"/>
  <c r="R231" i="23"/>
  <c r="Z231" i="16"/>
  <c r="V128" i="26"/>
  <c r="AL131" i="17"/>
  <c r="AI128" i="23"/>
  <c r="D196" i="16"/>
  <c r="K196" i="17"/>
  <c r="AX196" i="16"/>
  <c r="K131" i="17"/>
  <c r="AK131" i="23"/>
  <c r="W131" i="26"/>
  <c r="AK128" i="23"/>
  <c r="AL128" i="17"/>
  <c r="AK114" i="16"/>
  <c r="AI131" i="17"/>
  <c r="AJ196" i="23"/>
  <c r="W128" i="26"/>
  <c r="D196" i="23"/>
  <c r="AH131" i="23"/>
  <c r="AK131" i="16"/>
  <c r="AL128" i="23"/>
  <c r="AJ128" i="23"/>
  <c r="Y196" i="23"/>
  <c r="K196" i="23"/>
  <c r="T131" i="26"/>
  <c r="U131" i="26"/>
  <c r="AL131" i="23"/>
  <c r="E196" i="17"/>
  <c r="D196" i="17"/>
  <c r="AK196" i="17"/>
  <c r="AG196" i="23"/>
  <c r="Y131" i="17"/>
  <c r="AK196" i="16"/>
  <c r="AH131" i="17"/>
  <c r="R131" i="17"/>
  <c r="AG131" i="17"/>
  <c r="T196" i="26"/>
  <c r="AH196" i="17"/>
  <c r="AK131" i="17"/>
  <c r="BB128" i="16"/>
  <c r="O196" i="16"/>
  <c r="P196" i="16"/>
  <c r="Z196" i="17"/>
  <c r="Y196" i="17"/>
  <c r="BB196" i="16"/>
  <c r="AA196" i="16"/>
  <c r="Z196" i="16"/>
  <c r="S196" i="17"/>
  <c r="R196" i="17"/>
  <c r="AJ196" i="17"/>
  <c r="AL196" i="23"/>
  <c r="BC128" i="16"/>
  <c r="D128" i="16"/>
  <c r="AK128" i="16"/>
  <c r="T128" i="26"/>
  <c r="BC131" i="16"/>
  <c r="Z131" i="16"/>
  <c r="Z131" i="23"/>
  <c r="Y131" i="23"/>
  <c r="S131" i="23"/>
  <c r="R131" i="23"/>
  <c r="D131" i="17"/>
  <c r="AL121" i="16"/>
  <c r="E131" i="23"/>
  <c r="D131" i="23"/>
  <c r="AJ131" i="23"/>
  <c r="D131" i="16"/>
  <c r="E131" i="16"/>
  <c r="AJ131" i="17"/>
  <c r="L131" i="23"/>
  <c r="K131" i="23"/>
  <c r="Z121" i="16"/>
  <c r="BB131" i="16"/>
  <c r="Z128" i="16"/>
  <c r="AA121" i="16"/>
  <c r="D121" i="16"/>
  <c r="U128" i="26"/>
  <c r="AI128" i="17"/>
  <c r="R128" i="17"/>
  <c r="AJ128" i="17"/>
  <c r="K128" i="17"/>
  <c r="Z128" i="23"/>
  <c r="Y128" i="23"/>
  <c r="S128" i="23"/>
  <c r="R128" i="23"/>
  <c r="AX128" i="16"/>
  <c r="L128" i="23"/>
  <c r="K128" i="23"/>
  <c r="R121" i="17"/>
  <c r="E128" i="23"/>
  <c r="D128" i="23"/>
  <c r="Z128" i="17"/>
  <c r="Y128" i="17"/>
  <c r="T121" i="26"/>
  <c r="D128" i="17"/>
  <c r="E128" i="17"/>
  <c r="AW128" i="16"/>
  <c r="BB121" i="16"/>
  <c r="AJ121" i="23"/>
  <c r="K114" i="23"/>
  <c r="K121" i="17"/>
  <c r="AJ121" i="17"/>
  <c r="AJ114" i="23"/>
  <c r="AK103" i="23"/>
  <c r="AX121" i="16"/>
  <c r="Z121" i="17"/>
  <c r="Y121" i="17"/>
  <c r="E121" i="23"/>
  <c r="D121" i="23"/>
  <c r="D121" i="17"/>
  <c r="E121" i="17"/>
  <c r="R114" i="23"/>
  <c r="AJ103" i="23"/>
  <c r="K114" i="17"/>
  <c r="AJ114" i="17"/>
  <c r="AA114" i="16"/>
  <c r="AW114" i="16" s="1"/>
  <c r="AG114" i="23"/>
  <c r="Z121" i="23"/>
  <c r="Y121" i="23"/>
  <c r="AI121" i="17"/>
  <c r="AQ114" i="16"/>
  <c r="AF114" i="16"/>
  <c r="S121" i="23"/>
  <c r="R121" i="23"/>
  <c r="L121" i="23"/>
  <c r="K121" i="23"/>
  <c r="AH114" i="17"/>
  <c r="D114" i="23"/>
  <c r="AX114" i="16"/>
  <c r="T114" i="26"/>
  <c r="D114" i="16"/>
  <c r="Y114" i="23"/>
  <c r="D114" i="17"/>
  <c r="E114" i="17"/>
  <c r="Z114" i="17"/>
  <c r="Y114" i="17"/>
  <c r="S114" i="17"/>
  <c r="R114" i="17"/>
  <c r="U103" i="26"/>
  <c r="AJ100" i="23"/>
  <c r="AH103" i="17"/>
  <c r="T103" i="26"/>
  <c r="S103" i="23"/>
  <c r="R103" i="23"/>
  <c r="S103" i="17"/>
  <c r="R103" i="17"/>
  <c r="L103" i="23"/>
  <c r="K103" i="23"/>
  <c r="D103" i="17"/>
  <c r="E103" i="17"/>
  <c r="E103" i="23"/>
  <c r="D103" i="23"/>
  <c r="AJ103" i="17"/>
  <c r="K103" i="17"/>
  <c r="Z103" i="17"/>
  <c r="Y103" i="17"/>
  <c r="AJ100" i="17"/>
  <c r="Z103" i="23"/>
  <c r="Y103" i="23"/>
  <c r="R100" i="17"/>
  <c r="T100" i="26"/>
  <c r="AI100" i="17"/>
  <c r="Z100" i="23"/>
  <c r="Y100" i="23"/>
  <c r="K100" i="17"/>
  <c r="Z100" i="17"/>
  <c r="Y100" i="17"/>
  <c r="S100" i="23"/>
  <c r="R100" i="23"/>
  <c r="D100" i="17"/>
  <c r="E100" i="17"/>
  <c r="L100" i="23"/>
  <c r="K100" i="23"/>
  <c r="E100" i="23"/>
  <c r="D100" i="23"/>
  <c r="U100" i="26"/>
  <c r="BD71" i="16"/>
  <c r="AJ74" i="17"/>
  <c r="AG74" i="23"/>
  <c r="R74" i="23"/>
  <c r="Y74" i="23"/>
  <c r="BE71" i="16"/>
  <c r="Z74" i="16"/>
  <c r="AJ74" i="23"/>
  <c r="O74" i="16"/>
  <c r="D74" i="23"/>
  <c r="AJ71" i="23"/>
  <c r="AH71" i="23"/>
  <c r="BC74" i="16"/>
  <c r="R71" i="23"/>
  <c r="BB74" i="16"/>
  <c r="K74" i="23"/>
  <c r="Z71" i="16"/>
  <c r="T74" i="26"/>
  <c r="V74" i="26"/>
  <c r="Y74" i="17"/>
  <c r="Z74" i="17"/>
  <c r="S74" i="17"/>
  <c r="R74" i="17"/>
  <c r="AX74" i="16"/>
  <c r="E74" i="17"/>
  <c r="D74" i="17"/>
  <c r="D74" i="16"/>
  <c r="E74" i="16"/>
  <c r="L74" i="17"/>
  <c r="K74" i="17"/>
  <c r="AK74" i="16"/>
  <c r="AL74" i="16"/>
  <c r="T71" i="26"/>
  <c r="Z71" i="17"/>
  <c r="Y71" i="17"/>
  <c r="D71" i="23"/>
  <c r="E71" i="23"/>
  <c r="U71" i="26"/>
  <c r="AL71" i="17"/>
  <c r="AQ71" i="16"/>
  <c r="BB71" i="16" s="1"/>
  <c r="AK71" i="16"/>
  <c r="AJ71" i="17"/>
  <c r="R71" i="17"/>
  <c r="S71" i="17"/>
  <c r="D71" i="17"/>
  <c r="E71" i="17"/>
  <c r="D71" i="16"/>
  <c r="E71" i="16"/>
  <c r="K71" i="23"/>
  <c r="L71" i="23"/>
  <c r="AH71" i="17"/>
  <c r="Z71" i="23"/>
  <c r="Y71" i="23"/>
  <c r="O71" i="16"/>
  <c r="K71" i="17"/>
  <c r="GD31" i="8"/>
  <c r="FX31" i="8" l="1"/>
  <c r="AW71" i="16"/>
  <c r="AW131" i="16"/>
  <c r="AW231" i="16"/>
  <c r="AV231" i="16"/>
  <c r="AF231" i="23"/>
  <c r="AG231" i="23"/>
  <c r="AG231" i="17"/>
  <c r="AF231" i="17"/>
  <c r="AW121" i="16"/>
  <c r="AW196" i="16"/>
  <c r="AF131" i="17"/>
  <c r="AV196" i="16"/>
  <c r="AV128" i="16"/>
  <c r="AF196" i="23"/>
  <c r="AF196" i="17"/>
  <c r="AG196" i="17"/>
  <c r="AV131" i="16"/>
  <c r="AG131" i="23"/>
  <c r="AG128" i="23"/>
  <c r="AF131" i="23"/>
  <c r="AV121" i="16"/>
  <c r="AF128" i="23"/>
  <c r="AG128" i="17"/>
  <c r="AF128" i="17"/>
  <c r="BB114" i="16"/>
  <c r="AG121" i="17"/>
  <c r="AG121" i="23"/>
  <c r="AF121" i="17"/>
  <c r="Z114" i="16"/>
  <c r="AV114" i="16" s="1"/>
  <c r="AF121" i="23"/>
  <c r="AG114" i="17"/>
  <c r="AF114" i="23"/>
  <c r="AF114" i="17"/>
  <c r="AG103" i="17"/>
  <c r="AF103" i="17"/>
  <c r="AG100" i="23"/>
  <c r="AF103" i="23"/>
  <c r="AG103" i="23"/>
  <c r="AG100" i="17"/>
  <c r="AF100" i="17"/>
  <c r="AF100" i="23"/>
  <c r="AF74" i="23"/>
  <c r="AG74" i="17"/>
  <c r="AW74" i="16"/>
  <c r="AV74" i="16"/>
  <c r="AF74" i="17"/>
  <c r="AG71" i="23"/>
  <c r="AF71" i="23"/>
  <c r="AV71" i="16"/>
  <c r="AG71" i="17"/>
  <c r="AF71" i="17"/>
  <c r="H18" i="28" l="1"/>
  <c r="AD18" i="28"/>
  <c r="AA18" i="28"/>
  <c r="AB18" i="28"/>
  <c r="E18" i="5"/>
  <c r="AE18" i="28"/>
  <c r="D18" i="28" l="1"/>
  <c r="DN18" i="28"/>
  <c r="AC18" i="28"/>
  <c r="DO18" i="28"/>
  <c r="D18" i="5"/>
  <c r="DQ18" i="28"/>
  <c r="DR18" i="28"/>
  <c r="Z18" i="28"/>
  <c r="Y18" i="28" l="1"/>
  <c r="DM18" i="28"/>
  <c r="DP18" i="28"/>
  <c r="DL18" i="28" l="1"/>
  <c r="D23" i="23" l="1"/>
  <c r="D23" i="17"/>
  <c r="H23" i="28" l="1"/>
  <c r="E23" i="28"/>
  <c r="P23" i="4"/>
  <c r="D23" i="26" s="1"/>
  <c r="H23" i="5"/>
  <c r="J23" i="8"/>
  <c r="D23" i="28" l="1"/>
  <c r="AT418" i="8" l="1"/>
  <c r="AR418" i="8"/>
  <c r="AO418" i="8"/>
  <c r="AN418" i="8"/>
  <c r="AE418" i="28"/>
  <c r="AB418" i="28"/>
  <c r="E418" i="28"/>
  <c r="AE418" i="5"/>
  <c r="AD418" i="5"/>
  <c r="AA418" i="5"/>
  <c r="AM418" i="8" l="1"/>
  <c r="AB418" i="5"/>
  <c r="AS418" i="8"/>
  <c r="AD418" i="28"/>
  <c r="AP418" i="8"/>
  <c r="AD421" i="5"/>
  <c r="AD421" i="28"/>
  <c r="AO421" i="8"/>
  <c r="AE421" i="5"/>
  <c r="AE421" i="28"/>
  <c r="AP421" i="8"/>
  <c r="AR421" i="8"/>
  <c r="AS421" i="8"/>
  <c r="AU418" i="8"/>
  <c r="AT421" i="8"/>
  <c r="AA418" i="28"/>
  <c r="AU421" i="8"/>
  <c r="AA421" i="5"/>
  <c r="AA421" i="28"/>
  <c r="AM421" i="8"/>
  <c r="E418" i="5"/>
  <c r="AB421" i="5"/>
  <c r="AB421" i="28"/>
  <c r="AN421" i="8"/>
  <c r="GF421" i="8" l="1"/>
  <c r="Z421" i="5"/>
  <c r="DQ418" i="5"/>
  <c r="AQ418" i="8"/>
  <c r="GB418" i="8"/>
  <c r="AC418" i="5"/>
  <c r="GG418" i="8"/>
  <c r="AQ421" i="8"/>
  <c r="DR421" i="28"/>
  <c r="DO421" i="5"/>
  <c r="DN421" i="5"/>
  <c r="AC421" i="28"/>
  <c r="Z421" i="28"/>
  <c r="Z418" i="5"/>
  <c r="GC418" i="8"/>
  <c r="GB421" i="8"/>
  <c r="GE418" i="8"/>
  <c r="AC421" i="5"/>
  <c r="DR418" i="5"/>
  <c r="GG421" i="8"/>
  <c r="AL421" i="8"/>
  <c r="GE421" i="8"/>
  <c r="GA421" i="8"/>
  <c r="GH418" i="8"/>
  <c r="GC421" i="8"/>
  <c r="DQ421" i="5"/>
  <c r="AC418" i="28"/>
  <c r="FZ418" i="8"/>
  <c r="DR421" i="5"/>
  <c r="DQ418" i="28"/>
  <c r="Z418" i="28"/>
  <c r="GA418" i="8"/>
  <c r="DN418" i="28"/>
  <c r="DQ421" i="28"/>
  <c r="GF418" i="8"/>
  <c r="DN418" i="5"/>
  <c r="AL418" i="8"/>
  <c r="DO418" i="28"/>
  <c r="DR418" i="28"/>
  <c r="DO421" i="28"/>
  <c r="FZ421" i="8"/>
  <c r="GH421" i="8"/>
  <c r="DN421" i="28"/>
  <c r="DO418" i="5"/>
  <c r="DM421" i="5"/>
  <c r="Y418" i="5" l="1"/>
  <c r="AK421" i="8"/>
  <c r="DM418" i="5"/>
  <c r="AK418" i="8"/>
  <c r="Y421" i="5"/>
  <c r="DM421" i="28"/>
  <c r="FY418" i="8"/>
  <c r="DP421" i="28"/>
  <c r="Y418" i="28"/>
  <c r="DP421" i="5"/>
  <c r="Y421" i="28"/>
  <c r="GD418" i="8"/>
  <c r="DM418" i="28"/>
  <c r="DP418" i="5"/>
  <c r="FY421" i="8"/>
  <c r="GD421" i="8"/>
  <c r="DP418" i="28"/>
  <c r="FX421" i="8" l="1"/>
  <c r="FX418" i="8"/>
  <c r="DL421" i="5"/>
  <c r="DL418" i="5"/>
  <c r="DL421" i="28"/>
  <c r="DL418" i="28"/>
  <c r="N343" i="16" l="1"/>
  <c r="K343" i="16"/>
  <c r="G343" i="16"/>
  <c r="BC343" i="16" l="1"/>
  <c r="BF343" i="16"/>
  <c r="AY343" i="16"/>
  <c r="F343" i="16"/>
  <c r="L343" i="16"/>
  <c r="H343" i="16"/>
  <c r="I343" i="16"/>
  <c r="M343" i="16"/>
  <c r="BE343" i="16" l="1"/>
  <c r="AZ343" i="16"/>
  <c r="AX343" i="16"/>
  <c r="BA343" i="16"/>
  <c r="BD343" i="16"/>
  <c r="E343" i="16"/>
  <c r="J343" i="16"/>
  <c r="BB343" i="16" l="1"/>
  <c r="AW343" i="16"/>
  <c r="D343" i="16"/>
  <c r="AV343" i="16" l="1"/>
  <c r="G301" i="28" l="1"/>
  <c r="I301" i="28"/>
  <c r="J301" i="28"/>
  <c r="AU296" i="16"/>
  <c r="AS296" i="16"/>
  <c r="AR296" i="16"/>
  <c r="AP296" i="16"/>
  <c r="AO296" i="16"/>
  <c r="AM296" i="16"/>
  <c r="AI296" i="16"/>
  <c r="AE296" i="16"/>
  <c r="AD296" i="16"/>
  <c r="AC296" i="16"/>
  <c r="Y296" i="16"/>
  <c r="X296" i="16"/>
  <c r="W296" i="16"/>
  <c r="V296" i="16"/>
  <c r="T296" i="16"/>
  <c r="S296" i="16"/>
  <c r="Q296" i="16"/>
  <c r="N296" i="16"/>
  <c r="M296" i="16"/>
  <c r="L296" i="16"/>
  <c r="I296" i="16"/>
  <c r="H296" i="16"/>
  <c r="G296" i="16"/>
  <c r="S296" i="26"/>
  <c r="R296" i="26"/>
  <c r="Q296" i="26"/>
  <c r="O296" i="26"/>
  <c r="M296" i="26"/>
  <c r="K296" i="26"/>
  <c r="J296" i="26"/>
  <c r="G296" i="26"/>
  <c r="E296" i="26"/>
  <c r="AE296" i="17"/>
  <c r="AD296" i="17"/>
  <c r="AB296" i="17"/>
  <c r="X296" i="17"/>
  <c r="U296" i="17"/>
  <c r="Q296" i="17"/>
  <c r="P296" i="17"/>
  <c r="N296" i="17"/>
  <c r="G296" i="17"/>
  <c r="F296" i="17"/>
  <c r="AE296" i="23"/>
  <c r="AB296" i="23"/>
  <c r="X296" i="23"/>
  <c r="U296" i="23"/>
  <c r="T296" i="23"/>
  <c r="Q296" i="23"/>
  <c r="N296" i="23"/>
  <c r="G296" i="23"/>
  <c r="N296" i="19"/>
  <c r="L296" i="19"/>
  <c r="I296" i="19"/>
  <c r="E296" i="19"/>
  <c r="E301" i="28" l="1"/>
  <c r="V296" i="23"/>
  <c r="V296" i="17"/>
  <c r="W296" i="17"/>
  <c r="BA296" i="16"/>
  <c r="O296" i="23"/>
  <c r="O296" i="17"/>
  <c r="AA296" i="23"/>
  <c r="AA296" i="17"/>
  <c r="G296" i="19"/>
  <c r="L296" i="23"/>
  <c r="U296" i="16"/>
  <c r="M296" i="19"/>
  <c r="D296" i="26"/>
  <c r="AA301" i="28"/>
  <c r="AC296" i="23"/>
  <c r="AC296" i="17"/>
  <c r="E296" i="16"/>
  <c r="AQ296" i="16"/>
  <c r="J296" i="19"/>
  <c r="I296" i="17"/>
  <c r="O296" i="19"/>
  <c r="AF296" i="16"/>
  <c r="AD301" i="28"/>
  <c r="D296" i="19"/>
  <c r="P296" i="26"/>
  <c r="J296" i="16"/>
  <c r="L296" i="26"/>
  <c r="H301" i="28"/>
  <c r="AB301" i="28"/>
  <c r="AE301" i="28"/>
  <c r="AH296" i="16"/>
  <c r="BD296" i="16" s="1"/>
  <c r="AJ296" i="16"/>
  <c r="BF296" i="16" s="1"/>
  <c r="AZ296" i="16"/>
  <c r="AA296" i="16"/>
  <c r="H296" i="26"/>
  <c r="J296" i="17"/>
  <c r="H296" i="17"/>
  <c r="AI296" i="23"/>
  <c r="J296" i="23"/>
  <c r="H296" i="23"/>
  <c r="K296" i="19"/>
  <c r="F296" i="19"/>
  <c r="W296" i="26"/>
  <c r="AG296" i="16"/>
  <c r="K296" i="16"/>
  <c r="W296" i="23"/>
  <c r="AN296" i="16"/>
  <c r="I296" i="23"/>
  <c r="F296" i="26"/>
  <c r="AD296" i="23"/>
  <c r="R296" i="16"/>
  <c r="AI296" i="17"/>
  <c r="P296" i="23"/>
  <c r="T296" i="17"/>
  <c r="I296" i="26"/>
  <c r="U296" i="26" s="1"/>
  <c r="M296" i="23"/>
  <c r="AB296" i="16"/>
  <c r="M296" i="17"/>
  <c r="F296" i="23"/>
  <c r="F296" i="16"/>
  <c r="AT296" i="16"/>
  <c r="BE296" i="16" s="1"/>
  <c r="N296" i="26"/>
  <c r="H296" i="19"/>
  <c r="AL296" i="23" l="1"/>
  <c r="AL296" i="17"/>
  <c r="R296" i="23"/>
  <c r="Z301" i="28"/>
  <c r="AH296" i="17"/>
  <c r="R296" i="17"/>
  <c r="AK296" i="17"/>
  <c r="S296" i="17"/>
  <c r="AC301" i="28"/>
  <c r="R296" i="19"/>
  <c r="DQ301" i="28"/>
  <c r="O296" i="16"/>
  <c r="AJ296" i="17"/>
  <c r="D296" i="16"/>
  <c r="AH296" i="23"/>
  <c r="K296" i="23"/>
  <c r="DN301" i="28"/>
  <c r="DO301" i="28"/>
  <c r="BC296" i="16"/>
  <c r="D301" i="28"/>
  <c r="K296" i="17"/>
  <c r="Y296" i="17"/>
  <c r="DR301" i="28"/>
  <c r="Z296" i="16"/>
  <c r="Y296" i="23"/>
  <c r="L296" i="17"/>
  <c r="AK296" i="16"/>
  <c r="AY296" i="16"/>
  <c r="AX296" i="16"/>
  <c r="T296" i="26"/>
  <c r="D296" i="23"/>
  <c r="D296" i="17"/>
  <c r="Q296" i="19"/>
  <c r="P296" i="19"/>
  <c r="P296" i="16"/>
  <c r="AJ296" i="23"/>
  <c r="Z296" i="23"/>
  <c r="BB296" i="16"/>
  <c r="S296" i="23"/>
  <c r="AK296" i="23"/>
  <c r="E296" i="23"/>
  <c r="V296" i="26"/>
  <c r="AL296" i="16"/>
  <c r="E296" i="17"/>
  <c r="Z296" i="17"/>
  <c r="Y301" i="28" l="1"/>
  <c r="DM301" i="28"/>
  <c r="DP301" i="28"/>
  <c r="AV296" i="16"/>
  <c r="AG296" i="17"/>
  <c r="AF296" i="23"/>
  <c r="AF296" i="17"/>
  <c r="AW296" i="16"/>
  <c r="AG296" i="23"/>
  <c r="DL301" i="28" l="1"/>
  <c r="AU230" i="8" l="1"/>
  <c r="AT230" i="8"/>
  <c r="AS230" i="8"/>
  <c r="AR230" i="8"/>
  <c r="AP230" i="8"/>
  <c r="AO230" i="8"/>
  <c r="AN230" i="8"/>
  <c r="AM230" i="8"/>
  <c r="S230" i="4"/>
  <c r="R230" i="4"/>
  <c r="Q230" i="4"/>
  <c r="AE230" i="28"/>
  <c r="AD230" i="28"/>
  <c r="AB230" i="28"/>
  <c r="AA230" i="28"/>
  <c r="AE230" i="5"/>
  <c r="AD230" i="5"/>
  <c r="AB230" i="5"/>
  <c r="AA230" i="5"/>
  <c r="AC230" i="5" l="1"/>
  <c r="AC230" i="28"/>
  <c r="P230" i="4"/>
  <c r="Z230" i="5"/>
  <c r="Z230" i="28"/>
  <c r="AQ230" i="8"/>
  <c r="AL230" i="8"/>
  <c r="BS230" i="4"/>
  <c r="J240" i="8"/>
  <c r="DQ230" i="5"/>
  <c r="DN230" i="28"/>
  <c r="DR230" i="5"/>
  <c r="DQ230" i="28"/>
  <c r="GA230" i="8"/>
  <c r="DO230" i="28"/>
  <c r="GE230" i="8"/>
  <c r="BQ230" i="4"/>
  <c r="GF230" i="8"/>
  <c r="DR230" i="28"/>
  <c r="GG230" i="8"/>
  <c r="GH230" i="8"/>
  <c r="DN230" i="5"/>
  <c r="FZ230" i="8"/>
  <c r="DO230" i="5"/>
  <c r="BR230" i="4"/>
  <c r="GB230" i="8"/>
  <c r="GC230" i="8"/>
  <c r="Y230" i="5" l="1"/>
  <c r="Y230" i="28"/>
  <c r="DM230" i="5"/>
  <c r="DP230" i="28"/>
  <c r="GD230" i="8"/>
  <c r="AK230" i="8"/>
  <c r="BP230" i="4"/>
  <c r="DM230" i="28"/>
  <c r="FY230" i="8"/>
  <c r="DP230" i="5"/>
  <c r="FX230" i="8" l="1"/>
  <c r="DL230" i="5"/>
  <c r="DL230" i="28"/>
  <c r="AT203" i="16"/>
  <c r="AR203" i="16"/>
  <c r="AP203" i="16"/>
  <c r="AO203" i="16"/>
  <c r="AI203" i="16"/>
  <c r="AH203" i="16"/>
  <c r="AG203" i="16"/>
  <c r="AE203" i="16"/>
  <c r="AD203" i="16"/>
  <c r="AC203" i="16"/>
  <c r="Y203" i="16"/>
  <c r="X203" i="16"/>
  <c r="W203" i="16"/>
  <c r="V203" i="16"/>
  <c r="T203" i="16"/>
  <c r="S203" i="16"/>
  <c r="R203" i="16"/>
  <c r="Q203" i="16"/>
  <c r="M203" i="16"/>
  <c r="L203" i="16"/>
  <c r="K203" i="16"/>
  <c r="H203" i="16"/>
  <c r="G203" i="16"/>
  <c r="S203" i="26"/>
  <c r="R203" i="26"/>
  <c r="Q203" i="26"/>
  <c r="N203" i="26"/>
  <c r="K203" i="26"/>
  <c r="G203" i="26"/>
  <c r="AD203" i="17"/>
  <c r="AB203" i="17"/>
  <c r="AA203" i="17"/>
  <c r="X203" i="17"/>
  <c r="Q203" i="17"/>
  <c r="M203" i="17"/>
  <c r="I203" i="17"/>
  <c r="F203" i="17"/>
  <c r="AE203" i="23"/>
  <c r="AD203" i="23"/>
  <c r="AB203" i="23"/>
  <c r="AA203" i="23"/>
  <c r="X203" i="23"/>
  <c r="W203" i="23"/>
  <c r="U203" i="23"/>
  <c r="T203" i="23"/>
  <c r="Q203" i="23"/>
  <c r="P203" i="23"/>
  <c r="M203" i="23"/>
  <c r="I203" i="23"/>
  <c r="G203" i="23"/>
  <c r="F203" i="23"/>
  <c r="O203" i="19"/>
  <c r="L203" i="19"/>
  <c r="K203" i="19"/>
  <c r="H203" i="19"/>
  <c r="I203" i="26"/>
  <c r="N203" i="23"/>
  <c r="J203" i="23"/>
  <c r="N203" i="17"/>
  <c r="AN203" i="16"/>
  <c r="I203" i="16"/>
  <c r="S203" i="17" l="1"/>
  <c r="M203" i="19"/>
  <c r="AA203" i="16"/>
  <c r="S203" i="23"/>
  <c r="Z203" i="23"/>
  <c r="V203" i="17"/>
  <c r="G203" i="17"/>
  <c r="T203" i="17"/>
  <c r="AH203" i="17" s="1"/>
  <c r="U203" i="16"/>
  <c r="O203" i="17"/>
  <c r="H203" i="26"/>
  <c r="AQ203" i="16"/>
  <c r="O203" i="23"/>
  <c r="J203" i="19"/>
  <c r="E203" i="16"/>
  <c r="G203" i="19"/>
  <c r="V203" i="23"/>
  <c r="L203" i="23"/>
  <c r="J203" i="16"/>
  <c r="E203" i="23"/>
  <c r="L203" i="26"/>
  <c r="Z203" i="17"/>
  <c r="AC203" i="17"/>
  <c r="P203" i="26"/>
  <c r="AF203" i="16"/>
  <c r="BC203" i="16"/>
  <c r="M203" i="26"/>
  <c r="D203" i="26"/>
  <c r="J203" i="17"/>
  <c r="H203" i="17"/>
  <c r="I203" i="19"/>
  <c r="BE203" i="16"/>
  <c r="AI203" i="23"/>
  <c r="AH203" i="23"/>
  <c r="AY203" i="16"/>
  <c r="AK203" i="23"/>
  <c r="AZ203" i="16"/>
  <c r="AL203" i="23"/>
  <c r="BA203" i="16"/>
  <c r="AB203" i="16"/>
  <c r="AJ203" i="16"/>
  <c r="U203" i="17"/>
  <c r="J203" i="26"/>
  <c r="AS203" i="16"/>
  <c r="BD203" i="16" s="1"/>
  <c r="F203" i="16"/>
  <c r="N203" i="16"/>
  <c r="W203" i="17"/>
  <c r="AE203" i="17"/>
  <c r="N203" i="19"/>
  <c r="AM203" i="16"/>
  <c r="AU203" i="16"/>
  <c r="P203" i="17"/>
  <c r="E203" i="26"/>
  <c r="F203" i="26"/>
  <c r="O203" i="26"/>
  <c r="W203" i="26" s="1"/>
  <c r="Y203" i="23" l="1"/>
  <c r="AG203" i="23"/>
  <c r="K203" i="23"/>
  <c r="AC203" i="23"/>
  <c r="R203" i="23"/>
  <c r="AI203" i="17"/>
  <c r="K203" i="17"/>
  <c r="AL203" i="17"/>
  <c r="R203" i="17"/>
  <c r="AK203" i="16"/>
  <c r="O203" i="16"/>
  <c r="AJ203" i="17"/>
  <c r="Y203" i="17"/>
  <c r="BB203" i="16"/>
  <c r="D203" i="16"/>
  <c r="D203" i="17"/>
  <c r="U203" i="26"/>
  <c r="Z203" i="16"/>
  <c r="AK203" i="17"/>
  <c r="T203" i="26"/>
  <c r="AX203" i="16"/>
  <c r="H203" i="23"/>
  <c r="D203" i="23"/>
  <c r="V203" i="26"/>
  <c r="AL203" i="16"/>
  <c r="P203" i="16"/>
  <c r="L203" i="17"/>
  <c r="E203" i="17"/>
  <c r="BF203" i="16"/>
  <c r="AF203" i="23" l="1"/>
  <c r="AJ203" i="23"/>
  <c r="AV203" i="16"/>
  <c r="AW203" i="16"/>
  <c r="AF203" i="17"/>
  <c r="AG203" i="17"/>
  <c r="E195" i="4" l="1"/>
  <c r="F195" i="4"/>
  <c r="G195" i="4"/>
  <c r="D195" i="4" l="1"/>
  <c r="H138" i="19" l="1"/>
  <c r="I138" i="19"/>
  <c r="N138" i="19"/>
  <c r="E138" i="19"/>
  <c r="O138" i="19"/>
  <c r="F138" i="19"/>
  <c r="K138" i="19"/>
  <c r="L138" i="19"/>
  <c r="Q138" i="19" l="1"/>
  <c r="R138" i="19"/>
  <c r="BA138" i="1"/>
  <c r="G138" i="19"/>
  <c r="J138" i="19"/>
  <c r="M138" i="19"/>
  <c r="BB138" i="1"/>
  <c r="D138" i="19"/>
  <c r="P138" i="19" l="1"/>
  <c r="AZ138" i="1"/>
  <c r="AT130" i="8"/>
  <c r="AS130" i="8"/>
  <c r="AR130" i="8"/>
  <c r="AP130" i="8"/>
  <c r="AO130" i="8"/>
  <c r="AM130" i="8"/>
  <c r="S130" i="4"/>
  <c r="R130" i="4"/>
  <c r="AE130" i="28"/>
  <c r="AD130" i="28"/>
  <c r="AA130" i="28"/>
  <c r="AD130" i="5"/>
  <c r="AB130" i="5"/>
  <c r="AA130" i="5"/>
  <c r="O130" i="19"/>
  <c r="N130" i="19"/>
  <c r="L130" i="19"/>
  <c r="I130" i="19"/>
  <c r="H130" i="19"/>
  <c r="F130" i="19"/>
  <c r="AU127" i="8"/>
  <c r="AT127" i="8"/>
  <c r="AS127" i="8"/>
  <c r="AR127" i="8"/>
  <c r="AP127" i="8"/>
  <c r="AO127" i="8"/>
  <c r="AN127" i="8"/>
  <c r="AM127" i="8"/>
  <c r="S127" i="26"/>
  <c r="R127" i="26"/>
  <c r="Q127" i="26"/>
  <c r="O127" i="26"/>
  <c r="N127" i="26"/>
  <c r="M127" i="26"/>
  <c r="K127" i="26"/>
  <c r="J127" i="26"/>
  <c r="I127" i="26"/>
  <c r="S127" i="4"/>
  <c r="R127" i="4"/>
  <c r="Q127" i="4"/>
  <c r="X127" i="17"/>
  <c r="W127" i="17"/>
  <c r="U127" i="17"/>
  <c r="T127" i="17"/>
  <c r="AE127" i="28"/>
  <c r="AD127" i="28"/>
  <c r="AB127" i="28"/>
  <c r="AA127" i="28"/>
  <c r="AE127" i="23"/>
  <c r="AD127" i="23"/>
  <c r="AB127" i="23"/>
  <c r="AA127" i="23"/>
  <c r="X127" i="23"/>
  <c r="W127" i="23"/>
  <c r="U127" i="23"/>
  <c r="T127" i="23"/>
  <c r="Q127" i="23"/>
  <c r="P127" i="23"/>
  <c r="N127" i="23"/>
  <c r="M127" i="23"/>
  <c r="J127" i="23"/>
  <c r="I127" i="23"/>
  <c r="G127" i="23"/>
  <c r="F127" i="23"/>
  <c r="O127" i="19"/>
  <c r="N127" i="19"/>
  <c r="L127" i="19"/>
  <c r="K127" i="19"/>
  <c r="I127" i="19"/>
  <c r="H127" i="19"/>
  <c r="F127" i="19"/>
  <c r="E127" i="19"/>
  <c r="AT124" i="8"/>
  <c r="AS124" i="8"/>
  <c r="AR124" i="8"/>
  <c r="AP124" i="8"/>
  <c r="AO124" i="8"/>
  <c r="AN124" i="8"/>
  <c r="AM124" i="8"/>
  <c r="S124" i="4"/>
  <c r="R124" i="4"/>
  <c r="AE124" i="28"/>
  <c r="AD124" i="28"/>
  <c r="AA124" i="28"/>
  <c r="AD124" i="5"/>
  <c r="AB124" i="5"/>
  <c r="AA124" i="5"/>
  <c r="O124" i="19"/>
  <c r="L124" i="19"/>
  <c r="I124" i="19"/>
  <c r="H124" i="19"/>
  <c r="F124" i="19"/>
  <c r="E119" i="19"/>
  <c r="F119" i="19"/>
  <c r="H119" i="19"/>
  <c r="I119" i="19"/>
  <c r="K119" i="19"/>
  <c r="L119" i="19"/>
  <c r="N119" i="19"/>
  <c r="O119" i="19"/>
  <c r="AU113" i="8"/>
  <c r="AT113" i="8"/>
  <c r="AS113" i="8"/>
  <c r="AR113" i="8"/>
  <c r="AP113" i="8"/>
  <c r="AO113" i="8"/>
  <c r="AM113" i="8"/>
  <c r="R113" i="4"/>
  <c r="Q113" i="4"/>
  <c r="AD113" i="28"/>
  <c r="AB113" i="28"/>
  <c r="AA113" i="28"/>
  <c r="AE113" i="5"/>
  <c r="AD113" i="5"/>
  <c r="AB113" i="5"/>
  <c r="AA113" i="5"/>
  <c r="AL127" i="23" l="1"/>
  <c r="AI127" i="23"/>
  <c r="AH127" i="23"/>
  <c r="AK127" i="23"/>
  <c r="Q119" i="19"/>
  <c r="Q127" i="19"/>
  <c r="R127" i="19"/>
  <c r="R130" i="19"/>
  <c r="R124" i="19"/>
  <c r="R119" i="19"/>
  <c r="AE113" i="28"/>
  <c r="AC113" i="28" s="1"/>
  <c r="S113" i="4"/>
  <c r="P113" i="4" s="1"/>
  <c r="AE124" i="5"/>
  <c r="AC124" i="5" s="1"/>
  <c r="AU124" i="8"/>
  <c r="AQ124" i="8" s="1"/>
  <c r="AE130" i="5"/>
  <c r="AC130" i="5" s="1"/>
  <c r="AU130" i="8"/>
  <c r="AQ130" i="8" s="1"/>
  <c r="AN113" i="8"/>
  <c r="AL113" i="8" s="1"/>
  <c r="AB124" i="28"/>
  <c r="Z124" i="28" s="1"/>
  <c r="Q124" i="4"/>
  <c r="P124" i="4" s="1"/>
  <c r="E130" i="19"/>
  <c r="AB130" i="28"/>
  <c r="Z130" i="28" s="1"/>
  <c r="Q130" i="4"/>
  <c r="P130" i="4" s="1"/>
  <c r="AN130" i="8"/>
  <c r="AL130" i="8" s="1"/>
  <c r="AC113" i="5"/>
  <c r="Z113" i="5"/>
  <c r="Z113" i="28"/>
  <c r="AQ127" i="8"/>
  <c r="AL124" i="8"/>
  <c r="AL127" i="8"/>
  <c r="G127" i="19"/>
  <c r="H127" i="23"/>
  <c r="L127" i="23"/>
  <c r="AC127" i="28"/>
  <c r="G130" i="19"/>
  <c r="M127" i="19"/>
  <c r="O127" i="23"/>
  <c r="S127" i="23"/>
  <c r="S127" i="17"/>
  <c r="M130" i="19"/>
  <c r="AC130" i="28"/>
  <c r="V127" i="23"/>
  <c r="Z127" i="23"/>
  <c r="V127" i="17"/>
  <c r="G124" i="19"/>
  <c r="J127" i="19"/>
  <c r="P127" i="26"/>
  <c r="AC127" i="23"/>
  <c r="Z127" i="28"/>
  <c r="Z130" i="5"/>
  <c r="AC124" i="28"/>
  <c r="L127" i="26"/>
  <c r="D127" i="19"/>
  <c r="H127" i="26"/>
  <c r="P127" i="4"/>
  <c r="F124" i="23"/>
  <c r="Z124" i="5"/>
  <c r="E127" i="23"/>
  <c r="AQ113" i="8"/>
  <c r="DQ127" i="28"/>
  <c r="J119" i="19"/>
  <c r="BS127" i="4"/>
  <c r="DR127" i="28"/>
  <c r="BA127" i="1"/>
  <c r="DQ113" i="28"/>
  <c r="DN113" i="5"/>
  <c r="DN127" i="28"/>
  <c r="DO124" i="5"/>
  <c r="BB127" i="1"/>
  <c r="GA127" i="8"/>
  <c r="DQ113" i="5"/>
  <c r="GC113" i="8"/>
  <c r="M119" i="19"/>
  <c r="BR113" i="4"/>
  <c r="G119" i="19"/>
  <c r="DN113" i="28"/>
  <c r="GG113" i="8"/>
  <c r="GG124" i="8"/>
  <c r="GC127" i="8"/>
  <c r="BQ127" i="4"/>
  <c r="GH124" i="8"/>
  <c r="GE127" i="8"/>
  <c r="GF127" i="8"/>
  <c r="DO127" i="28"/>
  <c r="BR127" i="4"/>
  <c r="GE130" i="8"/>
  <c r="GG127" i="8"/>
  <c r="GE124" i="8"/>
  <c r="GH127" i="8"/>
  <c r="FZ127" i="8"/>
  <c r="GB127" i="8"/>
  <c r="D119" i="19"/>
  <c r="FY113" i="8" l="1"/>
  <c r="AG127" i="23"/>
  <c r="AJ127" i="23"/>
  <c r="P127" i="19"/>
  <c r="P119" i="19"/>
  <c r="J130" i="19"/>
  <c r="K130" i="19"/>
  <c r="Q130" i="19" s="1"/>
  <c r="M124" i="19"/>
  <c r="N124" i="19"/>
  <c r="D130" i="19"/>
  <c r="J124" i="19"/>
  <c r="K124" i="19"/>
  <c r="Y113" i="5"/>
  <c r="D124" i="19"/>
  <c r="E124" i="19"/>
  <c r="AK130" i="8"/>
  <c r="D127" i="23"/>
  <c r="GH113" i="8"/>
  <c r="FY127" i="8"/>
  <c r="GH130" i="8"/>
  <c r="GF113" i="8"/>
  <c r="K127" i="23"/>
  <c r="Y113" i="28"/>
  <c r="AK127" i="8"/>
  <c r="GG130" i="8"/>
  <c r="DO113" i="5"/>
  <c r="GF130" i="8"/>
  <c r="GF124" i="8"/>
  <c r="GB124" i="8"/>
  <c r="GB130" i="8"/>
  <c r="Y127" i="28"/>
  <c r="FZ130" i="8"/>
  <c r="GA124" i="8"/>
  <c r="DR113" i="5"/>
  <c r="BS113" i="4"/>
  <c r="BB113" i="1"/>
  <c r="GC130" i="8"/>
  <c r="GA130" i="8"/>
  <c r="BQ113" i="4"/>
  <c r="DO113" i="28"/>
  <c r="GD127" i="8"/>
  <c r="GC124" i="8"/>
  <c r="DR113" i="28"/>
  <c r="AK124" i="8"/>
  <c r="BA113" i="1"/>
  <c r="FZ124" i="8"/>
  <c r="Y130" i="5"/>
  <c r="R127" i="23"/>
  <c r="BS124" i="4"/>
  <c r="R127" i="17"/>
  <c r="DQ124" i="28"/>
  <c r="Y130" i="28"/>
  <c r="DR130" i="28"/>
  <c r="Y127" i="23"/>
  <c r="Y124" i="28"/>
  <c r="DQ130" i="5"/>
  <c r="Y124" i="5"/>
  <c r="DQ130" i="28"/>
  <c r="BB130" i="1"/>
  <c r="BQ130" i="4"/>
  <c r="BA130" i="1"/>
  <c r="BQ124" i="4"/>
  <c r="DN130" i="28"/>
  <c r="DO130" i="28"/>
  <c r="BA124" i="1"/>
  <c r="DM127" i="28"/>
  <c r="BR124" i="4"/>
  <c r="BP127" i="4"/>
  <c r="DO124" i="28"/>
  <c r="DN124" i="5"/>
  <c r="DR124" i="28"/>
  <c r="DO130" i="5"/>
  <c r="DN130" i="5"/>
  <c r="BS130" i="4"/>
  <c r="DQ124" i="5"/>
  <c r="DR124" i="5"/>
  <c r="BB124" i="1"/>
  <c r="DR130" i="5"/>
  <c r="BR130" i="4"/>
  <c r="DN124" i="28"/>
  <c r="AZ127" i="1"/>
  <c r="DP127" i="28"/>
  <c r="AK113" i="8"/>
  <c r="FX127" i="8" l="1"/>
  <c r="GD113" i="8"/>
  <c r="FX113" i="8" s="1"/>
  <c r="DP113" i="28"/>
  <c r="DM113" i="28"/>
  <c r="GD124" i="8"/>
  <c r="DM113" i="5"/>
  <c r="DM124" i="5"/>
  <c r="DP113" i="5"/>
  <c r="AF127" i="23"/>
  <c r="P130" i="19"/>
  <c r="P124" i="19"/>
  <c r="Q124" i="19"/>
  <c r="AZ113" i="1"/>
  <c r="FY124" i="8"/>
  <c r="DP124" i="28"/>
  <c r="GD130" i="8"/>
  <c r="BP113" i="4"/>
  <c r="FY130" i="8"/>
  <c r="DP130" i="28"/>
  <c r="BP124" i="4"/>
  <c r="DM124" i="28"/>
  <c r="AZ130" i="1"/>
  <c r="DL127" i="28"/>
  <c r="DP130" i="5"/>
  <c r="DM130" i="5"/>
  <c r="DP124" i="5"/>
  <c r="BP130" i="4"/>
  <c r="DM130" i="28"/>
  <c r="AZ124" i="1"/>
  <c r="AU102" i="16"/>
  <c r="AT102" i="16"/>
  <c r="AR102" i="16"/>
  <c r="AP102" i="16"/>
  <c r="AO102" i="16"/>
  <c r="AN102" i="16"/>
  <c r="AM102" i="16"/>
  <c r="AI102" i="16"/>
  <c r="AH102" i="16"/>
  <c r="AG102" i="16"/>
  <c r="AE102" i="16"/>
  <c r="AD102" i="16"/>
  <c r="AC102" i="16"/>
  <c r="AB102" i="16"/>
  <c r="Y102" i="16"/>
  <c r="X102" i="16"/>
  <c r="W102" i="16"/>
  <c r="V102" i="16"/>
  <c r="T102" i="16"/>
  <c r="S102" i="16"/>
  <c r="R102" i="16"/>
  <c r="Q102" i="16"/>
  <c r="AU102" i="8"/>
  <c r="N102" i="16" s="1"/>
  <c r="AT102" i="8"/>
  <c r="M102" i="16" s="1"/>
  <c r="AS102" i="8"/>
  <c r="L102" i="16" s="1"/>
  <c r="AR102" i="8"/>
  <c r="K102" i="16" s="1"/>
  <c r="AP102" i="8"/>
  <c r="I102" i="16" s="1"/>
  <c r="AO102" i="8"/>
  <c r="H102" i="16" s="1"/>
  <c r="AN102" i="8"/>
  <c r="G102" i="16" s="1"/>
  <c r="AM102" i="8"/>
  <c r="F102" i="16" s="1"/>
  <c r="AE102" i="28"/>
  <c r="AD102" i="28"/>
  <c r="AB102" i="28"/>
  <c r="AA102" i="28"/>
  <c r="AE102" i="5"/>
  <c r="AD102" i="5"/>
  <c r="AB102" i="5"/>
  <c r="AA102" i="5"/>
  <c r="O102" i="19"/>
  <c r="L102" i="19"/>
  <c r="K102" i="19"/>
  <c r="I102" i="19"/>
  <c r="H102" i="19"/>
  <c r="F102" i="19"/>
  <c r="E102" i="19"/>
  <c r="FX124" i="8" l="1"/>
  <c r="FX130" i="8"/>
  <c r="DL113" i="28"/>
  <c r="DL113" i="5"/>
  <c r="DL124" i="5"/>
  <c r="BC102" i="16"/>
  <c r="BA102" i="16"/>
  <c r="AY102" i="16"/>
  <c r="Z102" i="5"/>
  <c r="Z102" i="28"/>
  <c r="AX102" i="16"/>
  <c r="AZ102" i="16"/>
  <c r="R102" i="19"/>
  <c r="DL124" i="28"/>
  <c r="M102" i="19"/>
  <c r="N102" i="19"/>
  <c r="Q102" i="19" s="1"/>
  <c r="BE102" i="16"/>
  <c r="AQ102" i="8"/>
  <c r="J102" i="16" s="1"/>
  <c r="AA102" i="16"/>
  <c r="D102" i="19"/>
  <c r="P102" i="16"/>
  <c r="J102" i="19"/>
  <c r="AL102" i="8"/>
  <c r="E102" i="16" s="1"/>
  <c r="G102" i="19"/>
  <c r="AC102" i="5"/>
  <c r="AC102" i="28"/>
  <c r="U102" i="16"/>
  <c r="AL102" i="16"/>
  <c r="DL130" i="28"/>
  <c r="DL130" i="5"/>
  <c r="DN102" i="5"/>
  <c r="BB102" i="1"/>
  <c r="DQ102" i="5"/>
  <c r="BA102" i="1"/>
  <c r="GF102" i="8"/>
  <c r="Y102" i="5" l="1"/>
  <c r="Y102" i="28"/>
  <c r="P102" i="19"/>
  <c r="AW102" i="16"/>
  <c r="AQ102" i="16"/>
  <c r="AS102" i="16"/>
  <c r="AF102" i="16"/>
  <c r="AJ102" i="16"/>
  <c r="GG102" i="8"/>
  <c r="DQ102" i="28"/>
  <c r="AK102" i="8"/>
  <c r="D102" i="16" s="1"/>
  <c r="GC102" i="8"/>
  <c r="GB102" i="8"/>
  <c r="FZ102" i="8"/>
  <c r="GA102" i="8"/>
  <c r="DR102" i="5"/>
  <c r="AZ102" i="1"/>
  <c r="DR102" i="28"/>
  <c r="GH102" i="8"/>
  <c r="DO102" i="5"/>
  <c r="GE102" i="8"/>
  <c r="DO102" i="28"/>
  <c r="O102" i="16"/>
  <c r="DN102" i="28"/>
  <c r="BS106" i="4"/>
  <c r="BD102" i="16" l="1"/>
  <c r="DP102" i="5"/>
  <c r="BP106" i="4"/>
  <c r="DM102" i="5"/>
  <c r="BF102" i="16"/>
  <c r="BB102" i="16"/>
  <c r="GD102" i="8"/>
  <c r="AK102" i="16"/>
  <c r="Z102" i="16"/>
  <c r="DP102" i="28"/>
  <c r="DM102" i="28"/>
  <c r="FY102" i="8"/>
  <c r="FX102" i="8" l="1"/>
  <c r="AV102" i="16"/>
  <c r="DL102" i="5"/>
  <c r="DL102" i="28"/>
  <c r="S70" i="4"/>
  <c r="R70" i="4"/>
  <c r="Q70" i="4"/>
  <c r="AU70" i="8"/>
  <c r="AT70" i="8"/>
  <c r="AS70" i="8"/>
  <c r="AR70" i="8"/>
  <c r="AP70" i="8"/>
  <c r="AO70" i="8"/>
  <c r="AN70" i="8"/>
  <c r="AE70" i="5"/>
  <c r="AD70" i="5"/>
  <c r="AB70" i="5"/>
  <c r="AA70" i="5"/>
  <c r="AE70" i="28"/>
  <c r="AD70" i="28"/>
  <c r="AB70" i="28"/>
  <c r="AA70" i="28"/>
  <c r="AM70" i="8" l="1"/>
  <c r="AL70" i="8" s="1"/>
  <c r="Z70" i="28"/>
  <c r="Z70" i="5"/>
  <c r="AQ70" i="8"/>
  <c r="P70" i="4"/>
  <c r="AC70" i="28"/>
  <c r="AC70" i="5"/>
  <c r="E70" i="5"/>
  <c r="BR70" i="4"/>
  <c r="DN70" i="5"/>
  <c r="DN70" i="28"/>
  <c r="K13" i="8"/>
  <c r="L13" i="8"/>
  <c r="M13" i="8"/>
  <c r="N13" i="8"/>
  <c r="K18" i="8"/>
  <c r="L18" i="8"/>
  <c r="M18" i="8"/>
  <c r="N18" i="8"/>
  <c r="K57" i="8"/>
  <c r="L57" i="8"/>
  <c r="M57" i="8"/>
  <c r="N57" i="8"/>
  <c r="K76" i="8"/>
  <c r="L76" i="8"/>
  <c r="M76" i="8"/>
  <c r="N76" i="8"/>
  <c r="K79" i="8"/>
  <c r="L79" i="8"/>
  <c r="M79" i="8"/>
  <c r="N79" i="8"/>
  <c r="L87" i="8"/>
  <c r="M87" i="8"/>
  <c r="N87" i="8"/>
  <c r="K106" i="8"/>
  <c r="L106" i="8"/>
  <c r="M106" i="8"/>
  <c r="N106" i="8"/>
  <c r="K117" i="8"/>
  <c r="L117" i="8"/>
  <c r="M117" i="8"/>
  <c r="N117" i="8"/>
  <c r="K138" i="8"/>
  <c r="L138" i="8"/>
  <c r="M138" i="8"/>
  <c r="N138" i="8"/>
  <c r="K142" i="8"/>
  <c r="L142" i="8"/>
  <c r="M142" i="8"/>
  <c r="N142" i="8"/>
  <c r="K145" i="8"/>
  <c r="L145" i="8"/>
  <c r="M145" i="8"/>
  <c r="N145" i="8"/>
  <c r="K149" i="8"/>
  <c r="L149" i="8"/>
  <c r="M149" i="8"/>
  <c r="N149" i="8"/>
  <c r="K153" i="8"/>
  <c r="L153" i="8"/>
  <c r="M153" i="8"/>
  <c r="N153" i="8"/>
  <c r="K176" i="8"/>
  <c r="L176" i="8"/>
  <c r="M176" i="8"/>
  <c r="N176" i="8"/>
  <c r="K188" i="8"/>
  <c r="L188" i="8"/>
  <c r="M188" i="8"/>
  <c r="N188" i="8"/>
  <c r="K192" i="8"/>
  <c r="L192" i="8"/>
  <c r="M192" i="8"/>
  <c r="N192" i="8"/>
  <c r="K195" i="8"/>
  <c r="L195" i="8"/>
  <c r="M195" i="8"/>
  <c r="N195" i="8"/>
  <c r="K202" i="8"/>
  <c r="L202" i="8"/>
  <c r="M202" i="8"/>
  <c r="N202" i="8"/>
  <c r="K211" i="8"/>
  <c r="L211" i="8"/>
  <c r="M211" i="8"/>
  <c r="N211" i="8"/>
  <c r="K217" i="8"/>
  <c r="L217" i="8"/>
  <c r="M217" i="8"/>
  <c r="N217" i="8"/>
  <c r="K247" i="8"/>
  <c r="L247" i="8"/>
  <c r="M247" i="8"/>
  <c r="N247" i="8"/>
  <c r="K267" i="8"/>
  <c r="L267" i="8"/>
  <c r="M267" i="8"/>
  <c r="N267" i="8"/>
  <c r="K271" i="8"/>
  <c r="L271" i="8"/>
  <c r="M271" i="8"/>
  <c r="N271" i="8"/>
  <c r="K274" i="8"/>
  <c r="L274" i="8"/>
  <c r="M274" i="8"/>
  <c r="N274" i="8"/>
  <c r="K277" i="8"/>
  <c r="L277" i="8"/>
  <c r="M277" i="8"/>
  <c r="N277" i="8"/>
  <c r="K284" i="8"/>
  <c r="L284" i="8"/>
  <c r="M284" i="8"/>
  <c r="N284" i="8"/>
  <c r="K288" i="8"/>
  <c r="L288" i="8"/>
  <c r="M288" i="8"/>
  <c r="N288" i="8"/>
  <c r="K291" i="8"/>
  <c r="L291" i="8"/>
  <c r="M291" i="8"/>
  <c r="N291" i="8"/>
  <c r="K294" i="8"/>
  <c r="L294" i="8"/>
  <c r="M294" i="8"/>
  <c r="N294" i="8"/>
  <c r="K301" i="8"/>
  <c r="L301" i="8"/>
  <c r="M301" i="8"/>
  <c r="N301" i="8"/>
  <c r="K304" i="8"/>
  <c r="L304" i="8"/>
  <c r="M304" i="8"/>
  <c r="N304" i="8"/>
  <c r="K314" i="8"/>
  <c r="L314" i="8"/>
  <c r="M314" i="8"/>
  <c r="N314" i="8"/>
  <c r="K318" i="8"/>
  <c r="L318" i="8"/>
  <c r="M318" i="8"/>
  <c r="N318" i="8"/>
  <c r="K327" i="8"/>
  <c r="L327" i="8"/>
  <c r="M327" i="8"/>
  <c r="N327" i="8"/>
  <c r="K334" i="8"/>
  <c r="L334" i="8"/>
  <c r="M334" i="8"/>
  <c r="N334" i="8"/>
  <c r="K351" i="8"/>
  <c r="L351" i="8"/>
  <c r="M351" i="8"/>
  <c r="N351" i="8"/>
  <c r="K360" i="8"/>
  <c r="K359" i="8" s="1"/>
  <c r="L360" i="8"/>
  <c r="L359" i="8" s="1"/>
  <c r="M360" i="8"/>
  <c r="M359" i="8" s="1"/>
  <c r="N360" i="8"/>
  <c r="N359" i="8" s="1"/>
  <c r="K376" i="8"/>
  <c r="L376" i="8"/>
  <c r="M376" i="8"/>
  <c r="N376" i="8"/>
  <c r="K391" i="8"/>
  <c r="L391" i="8"/>
  <c r="M391" i="8"/>
  <c r="N391" i="8"/>
  <c r="J394" i="8"/>
  <c r="K403" i="8"/>
  <c r="L403" i="8"/>
  <c r="M403" i="8"/>
  <c r="N403" i="8"/>
  <c r="K415" i="8"/>
  <c r="L415" i="8"/>
  <c r="M415" i="8"/>
  <c r="N415" i="8"/>
  <c r="K418" i="8"/>
  <c r="L418" i="8"/>
  <c r="M418" i="8"/>
  <c r="N418" i="8"/>
  <c r="K421" i="8"/>
  <c r="L421" i="8"/>
  <c r="M421" i="8"/>
  <c r="N421" i="8"/>
  <c r="I13" i="28"/>
  <c r="J13" i="28"/>
  <c r="J18" i="28"/>
  <c r="I57" i="28"/>
  <c r="J57" i="28"/>
  <c r="I79" i="28"/>
  <c r="J79" i="28"/>
  <c r="I87" i="28"/>
  <c r="J87" i="28"/>
  <c r="I106" i="28"/>
  <c r="J106" i="28"/>
  <c r="I117" i="28"/>
  <c r="J117" i="28"/>
  <c r="I138" i="28"/>
  <c r="J138" i="28"/>
  <c r="I142" i="28"/>
  <c r="J142" i="28"/>
  <c r="I145" i="28"/>
  <c r="J145" i="28"/>
  <c r="I149" i="28"/>
  <c r="J149" i="28"/>
  <c r="I176" i="28"/>
  <c r="J176" i="28"/>
  <c r="I188" i="28"/>
  <c r="J188" i="28"/>
  <c r="I192" i="28"/>
  <c r="J192" i="28"/>
  <c r="I195" i="28"/>
  <c r="J195" i="28"/>
  <c r="I202" i="28"/>
  <c r="I201" i="28" s="1"/>
  <c r="J202" i="28"/>
  <c r="J201" i="28" s="1"/>
  <c r="I240" i="28"/>
  <c r="J240" i="28"/>
  <c r="I247" i="28"/>
  <c r="J247" i="28"/>
  <c r="I263" i="28"/>
  <c r="J263" i="28"/>
  <c r="I267" i="28"/>
  <c r="J267" i="28"/>
  <c r="I271" i="28"/>
  <c r="J271" i="28"/>
  <c r="I274" i="28"/>
  <c r="J274" i="28"/>
  <c r="I277" i="28"/>
  <c r="J277" i="28"/>
  <c r="I284" i="28"/>
  <c r="J284" i="28"/>
  <c r="I288" i="28"/>
  <c r="J288" i="28"/>
  <c r="I294" i="28"/>
  <c r="J294" i="28"/>
  <c r="I314" i="28"/>
  <c r="J314" i="28"/>
  <c r="I318" i="28"/>
  <c r="J318" i="28"/>
  <c r="I327" i="28"/>
  <c r="J327" i="28"/>
  <c r="I334" i="28"/>
  <c r="J334" i="28"/>
  <c r="I348" i="28"/>
  <c r="J348" i="28"/>
  <c r="I351" i="28"/>
  <c r="J351" i="28"/>
  <c r="I360" i="28"/>
  <c r="J360" i="28"/>
  <c r="I391" i="28"/>
  <c r="J391" i="28"/>
  <c r="H394" i="28"/>
  <c r="I403" i="28"/>
  <c r="J403" i="28"/>
  <c r="I415" i="28"/>
  <c r="J415" i="28"/>
  <c r="I418" i="28"/>
  <c r="J418" i="28"/>
  <c r="I421" i="28"/>
  <c r="J421" i="28"/>
  <c r="I13" i="5"/>
  <c r="J13" i="5"/>
  <c r="I18" i="5"/>
  <c r="J18" i="5"/>
  <c r="I57" i="5"/>
  <c r="J57" i="5"/>
  <c r="I79" i="5"/>
  <c r="J79" i="5"/>
  <c r="I87" i="5"/>
  <c r="J87" i="5"/>
  <c r="I106" i="5"/>
  <c r="J106" i="5"/>
  <c r="I117" i="5"/>
  <c r="J117" i="5"/>
  <c r="I142" i="5"/>
  <c r="J142" i="5"/>
  <c r="I145" i="5"/>
  <c r="J145" i="5"/>
  <c r="I149" i="5"/>
  <c r="J149" i="5"/>
  <c r="I153" i="5"/>
  <c r="J153" i="5"/>
  <c r="I176" i="5"/>
  <c r="J176" i="5"/>
  <c r="I188" i="5"/>
  <c r="J188" i="5"/>
  <c r="I192" i="5"/>
  <c r="J192" i="5"/>
  <c r="I195" i="5"/>
  <c r="J195" i="5"/>
  <c r="I202" i="5"/>
  <c r="J202" i="5"/>
  <c r="I211" i="5"/>
  <c r="J211" i="5"/>
  <c r="I217" i="5"/>
  <c r="J217" i="5"/>
  <c r="I240" i="5"/>
  <c r="J240" i="5"/>
  <c r="I247" i="5"/>
  <c r="J247" i="5"/>
  <c r="I263" i="5"/>
  <c r="J263" i="5"/>
  <c r="I267" i="5"/>
  <c r="J267" i="5"/>
  <c r="I271" i="5"/>
  <c r="J271" i="5"/>
  <c r="I274" i="5"/>
  <c r="J274" i="5"/>
  <c r="I277" i="5"/>
  <c r="J277" i="5"/>
  <c r="I284" i="5"/>
  <c r="J284" i="5"/>
  <c r="I288" i="5"/>
  <c r="J288" i="5"/>
  <c r="I291" i="5"/>
  <c r="J291" i="5"/>
  <c r="I294" i="5"/>
  <c r="J294" i="5"/>
  <c r="I301" i="5"/>
  <c r="J301" i="5"/>
  <c r="I304" i="5"/>
  <c r="J304" i="5"/>
  <c r="I314" i="5"/>
  <c r="J314" i="5"/>
  <c r="I318" i="5"/>
  <c r="J318" i="5"/>
  <c r="I327" i="5"/>
  <c r="J327" i="5"/>
  <c r="I334" i="5"/>
  <c r="J334" i="5"/>
  <c r="I348" i="5"/>
  <c r="J348" i="5"/>
  <c r="I351" i="5"/>
  <c r="J351" i="5"/>
  <c r="I360" i="5"/>
  <c r="I359" i="5" s="1"/>
  <c r="J360" i="5"/>
  <c r="J359" i="5" s="1"/>
  <c r="I391" i="5"/>
  <c r="J391" i="5"/>
  <c r="H394" i="5"/>
  <c r="I403" i="5"/>
  <c r="J403" i="5"/>
  <c r="I415" i="5"/>
  <c r="J415" i="5"/>
  <c r="I418" i="5"/>
  <c r="J418" i="5"/>
  <c r="H418" i="5"/>
  <c r="I421" i="5"/>
  <c r="J421" i="5"/>
  <c r="M201" i="8" l="1"/>
  <c r="L201" i="8"/>
  <c r="K201" i="8"/>
  <c r="N201" i="8"/>
  <c r="J201" i="5"/>
  <c r="I201" i="5"/>
  <c r="I326" i="5"/>
  <c r="I402" i="28"/>
  <c r="I175" i="28"/>
  <c r="L402" i="8"/>
  <c r="J390" i="5"/>
  <c r="J326" i="28"/>
  <c r="K402" i="8"/>
  <c r="D418" i="5"/>
  <c r="I390" i="5"/>
  <c r="I326" i="28"/>
  <c r="J390" i="28"/>
  <c r="I390" i="28"/>
  <c r="N390" i="8"/>
  <c r="J376" i="5"/>
  <c r="J175" i="5"/>
  <c r="M390" i="8"/>
  <c r="N175" i="8"/>
  <c r="I376" i="5"/>
  <c r="I175" i="5"/>
  <c r="L390" i="8"/>
  <c r="L333" i="8"/>
  <c r="M175" i="8"/>
  <c r="J376" i="28"/>
  <c r="K390" i="8"/>
  <c r="K333" i="8"/>
  <c r="L175" i="8"/>
  <c r="N326" i="8"/>
  <c r="K175" i="8"/>
  <c r="J402" i="5"/>
  <c r="M326" i="8"/>
  <c r="I402" i="5"/>
  <c r="N402" i="8"/>
  <c r="L326" i="8"/>
  <c r="J326" i="5"/>
  <c r="J402" i="28"/>
  <c r="J175" i="28"/>
  <c r="M402" i="8"/>
  <c r="K326" i="8"/>
  <c r="L27" i="8"/>
  <c r="N27" i="8"/>
  <c r="M27" i="8"/>
  <c r="J27" i="28"/>
  <c r="I27" i="28"/>
  <c r="I27" i="5"/>
  <c r="I53" i="28"/>
  <c r="J53" i="28"/>
  <c r="Y70" i="5"/>
  <c r="DO70" i="28"/>
  <c r="GA70" i="8"/>
  <c r="BS70" i="4"/>
  <c r="GH70" i="8"/>
  <c r="Y70" i="28"/>
  <c r="FZ70" i="8"/>
  <c r="DQ70" i="28"/>
  <c r="GG70" i="8"/>
  <c r="AK70" i="8"/>
  <c r="DO70" i="5"/>
  <c r="BQ70" i="4"/>
  <c r="DQ70" i="5"/>
  <c r="GF70" i="8"/>
  <c r="DR70" i="28"/>
  <c r="BB70" i="1"/>
  <c r="GB70" i="8"/>
  <c r="GE70" i="8"/>
  <c r="GC70" i="8"/>
  <c r="DR70" i="5"/>
  <c r="BA70" i="1"/>
  <c r="L12" i="8"/>
  <c r="D70" i="5"/>
  <c r="H247" i="28"/>
  <c r="H149" i="28"/>
  <c r="H192" i="5"/>
  <c r="H106" i="5"/>
  <c r="I376" i="28"/>
  <c r="H44" i="28"/>
  <c r="I12" i="5"/>
  <c r="H138" i="28"/>
  <c r="H79" i="28"/>
  <c r="H277" i="5"/>
  <c r="H106" i="28"/>
  <c r="I411" i="5"/>
  <c r="H211" i="5"/>
  <c r="H142" i="5"/>
  <c r="H267" i="28"/>
  <c r="H360" i="5"/>
  <c r="H351" i="5"/>
  <c r="J313" i="5"/>
  <c r="H421" i="5"/>
  <c r="H314" i="5"/>
  <c r="H277" i="28"/>
  <c r="H87" i="5"/>
  <c r="H294" i="28"/>
  <c r="I411" i="28"/>
  <c r="H348" i="28"/>
  <c r="H327" i="5"/>
  <c r="H294" i="5"/>
  <c r="H267" i="5"/>
  <c r="J313" i="28"/>
  <c r="I333" i="5"/>
  <c r="J195" i="8"/>
  <c r="J217" i="8"/>
  <c r="M12" i="8"/>
  <c r="J391" i="8"/>
  <c r="J277" i="8"/>
  <c r="H195" i="28"/>
  <c r="J318" i="8"/>
  <c r="H403" i="28"/>
  <c r="L342" i="8"/>
  <c r="H271" i="5"/>
  <c r="H415" i="28"/>
  <c r="I342" i="28"/>
  <c r="H391" i="28"/>
  <c r="J211" i="8"/>
  <c r="M342" i="8"/>
  <c r="J106" i="8"/>
  <c r="N53" i="8"/>
  <c r="N12" i="8"/>
  <c r="H334" i="5"/>
  <c r="H351" i="28"/>
  <c r="H117" i="28"/>
  <c r="H291" i="5"/>
  <c r="H348" i="5"/>
  <c r="H284" i="5"/>
  <c r="H79" i="5"/>
  <c r="H44" i="5"/>
  <c r="H318" i="28"/>
  <c r="H271" i="28"/>
  <c r="J411" i="5"/>
  <c r="H301" i="5"/>
  <c r="H18" i="5"/>
  <c r="J283" i="28"/>
  <c r="H288" i="5"/>
  <c r="H240" i="5"/>
  <c r="J53" i="5"/>
  <c r="H418" i="28"/>
  <c r="H288" i="28"/>
  <c r="L36" i="8"/>
  <c r="L411" i="8"/>
  <c r="J274" i="8"/>
  <c r="K12" i="8"/>
  <c r="J421" i="8"/>
  <c r="J44" i="8"/>
  <c r="J351" i="8"/>
  <c r="H263" i="28"/>
  <c r="I246" i="5"/>
  <c r="N246" i="8"/>
  <c r="M246" i="8"/>
  <c r="L246" i="8"/>
  <c r="H247" i="5"/>
  <c r="H240" i="28"/>
  <c r="M224" i="8"/>
  <c r="J224" i="5"/>
  <c r="I224" i="5"/>
  <c r="H217" i="5"/>
  <c r="H202" i="5"/>
  <c r="I342" i="5"/>
  <c r="H274" i="5"/>
  <c r="I313" i="5"/>
  <c r="H195" i="5"/>
  <c r="J36" i="5"/>
  <c r="J333" i="5"/>
  <c r="J246" i="5"/>
  <c r="H149" i="5"/>
  <c r="J283" i="5"/>
  <c r="H145" i="5"/>
  <c r="H304" i="5"/>
  <c r="I283" i="5"/>
  <c r="H117" i="5"/>
  <c r="I53" i="5"/>
  <c r="J342" i="5"/>
  <c r="H188" i="5"/>
  <c r="D99" i="5"/>
  <c r="I333" i="28"/>
  <c r="J224" i="28"/>
  <c r="J12" i="28"/>
  <c r="H13" i="28"/>
  <c r="H421" i="28"/>
  <c r="J342" i="28"/>
  <c r="J333" i="28"/>
  <c r="J246" i="28"/>
  <c r="I224" i="28"/>
  <c r="J36" i="28"/>
  <c r="J27" i="5"/>
  <c r="I36" i="28"/>
  <c r="I12" i="28"/>
  <c r="H13" i="5"/>
  <c r="H360" i="28"/>
  <c r="I283" i="28"/>
  <c r="I246" i="28"/>
  <c r="J12" i="5"/>
  <c r="H274" i="28"/>
  <c r="J411" i="28"/>
  <c r="I313" i="28"/>
  <c r="N313" i="8"/>
  <c r="N36" i="8"/>
  <c r="M333" i="8"/>
  <c r="L224" i="8"/>
  <c r="K342" i="8"/>
  <c r="K224" i="8"/>
  <c r="M36" i="8"/>
  <c r="J348" i="8"/>
  <c r="J418" i="8"/>
  <c r="K411" i="8"/>
  <c r="M313" i="8"/>
  <c r="J301" i="8"/>
  <c r="N283" i="8"/>
  <c r="M53" i="8"/>
  <c r="K36" i="8"/>
  <c r="J415" i="8"/>
  <c r="L313" i="8"/>
  <c r="M283" i="8"/>
  <c r="L53" i="8"/>
  <c r="K313" i="8"/>
  <c r="L283" i="8"/>
  <c r="J267" i="8"/>
  <c r="J79" i="8"/>
  <c r="N342" i="8"/>
  <c r="J314" i="8"/>
  <c r="K283" i="8"/>
  <c r="J271" i="8"/>
  <c r="K246" i="8"/>
  <c r="J13" i="8"/>
  <c r="J304" i="8"/>
  <c r="J288" i="8"/>
  <c r="J247" i="8"/>
  <c r="N224" i="8"/>
  <c r="J149" i="8"/>
  <c r="N411" i="8"/>
  <c r="J360" i="8"/>
  <c r="J291" i="8"/>
  <c r="J18" i="8"/>
  <c r="M411" i="8"/>
  <c r="N333" i="8"/>
  <c r="J294" i="8"/>
  <c r="J202" i="8"/>
  <c r="J117" i="8"/>
  <c r="N187" i="8"/>
  <c r="J192" i="8"/>
  <c r="M187" i="8"/>
  <c r="L187" i="8"/>
  <c r="H192" i="28"/>
  <c r="J187" i="28"/>
  <c r="I187" i="28"/>
  <c r="J187" i="5"/>
  <c r="J188" i="8"/>
  <c r="I187" i="5"/>
  <c r="H176" i="28"/>
  <c r="M161" i="8"/>
  <c r="L161" i="8"/>
  <c r="K161" i="8"/>
  <c r="N161" i="8"/>
  <c r="J161" i="28"/>
  <c r="I161" i="28"/>
  <c r="J161" i="5"/>
  <c r="I161" i="5"/>
  <c r="J153" i="8"/>
  <c r="J137" i="28"/>
  <c r="H153" i="5"/>
  <c r="J145" i="8"/>
  <c r="K137" i="8"/>
  <c r="J142" i="8"/>
  <c r="J137" i="5"/>
  <c r="L137" i="8"/>
  <c r="N137" i="8"/>
  <c r="M137" i="8"/>
  <c r="J138" i="8"/>
  <c r="I137" i="28"/>
  <c r="I112" i="28"/>
  <c r="M112" i="8"/>
  <c r="L112" i="8"/>
  <c r="K112" i="8"/>
  <c r="N112" i="8"/>
  <c r="J112" i="28"/>
  <c r="J112" i="5"/>
  <c r="J86" i="5"/>
  <c r="N86" i="8"/>
  <c r="M86" i="8"/>
  <c r="L86" i="8"/>
  <c r="K86" i="8"/>
  <c r="J86" i="28"/>
  <c r="I86" i="28"/>
  <c r="I86" i="5"/>
  <c r="J87" i="8"/>
  <c r="J76" i="8"/>
  <c r="I69" i="5"/>
  <c r="N69" i="8"/>
  <c r="I69" i="28"/>
  <c r="M69" i="8"/>
  <c r="J69" i="28"/>
  <c r="K69" i="8"/>
  <c r="L69" i="8"/>
  <c r="J69" i="5"/>
  <c r="J57" i="8"/>
  <c r="J376" i="8"/>
  <c r="J327" i="8"/>
  <c r="J284" i="8"/>
  <c r="J403" i="8"/>
  <c r="J176" i="8"/>
  <c r="K27" i="8"/>
  <c r="J334" i="8"/>
  <c r="K187" i="8"/>
  <c r="K53" i="8"/>
  <c r="H415" i="5"/>
  <c r="H391" i="5"/>
  <c r="H176" i="5"/>
  <c r="I112" i="5"/>
  <c r="H334" i="28"/>
  <c r="H284" i="28"/>
  <c r="H188" i="28"/>
  <c r="H57" i="28"/>
  <c r="I137" i="5"/>
  <c r="I36" i="5"/>
  <c r="H314" i="28"/>
  <c r="H202" i="28"/>
  <c r="H145" i="28"/>
  <c r="H87" i="28"/>
  <c r="H403" i="5"/>
  <c r="H263" i="5"/>
  <c r="H327" i="28"/>
  <c r="H57" i="5"/>
  <c r="H318" i="5"/>
  <c r="H142" i="28"/>
  <c r="H175" i="5" l="1"/>
  <c r="H390" i="5"/>
  <c r="J402" i="8"/>
  <c r="H376" i="5"/>
  <c r="H402" i="28"/>
  <c r="J326" i="8"/>
  <c r="H27" i="28"/>
  <c r="J374" i="5"/>
  <c r="J390" i="8"/>
  <c r="H326" i="5"/>
  <c r="H326" i="28"/>
  <c r="D348" i="8"/>
  <c r="H390" i="28"/>
  <c r="J175" i="8"/>
  <c r="H175" i="28"/>
  <c r="M374" i="8"/>
  <c r="K374" i="8"/>
  <c r="D87" i="5"/>
  <c r="L374" i="8"/>
  <c r="DM70" i="28"/>
  <c r="N374" i="8"/>
  <c r="H313" i="5"/>
  <c r="H402" i="5"/>
  <c r="J374" i="28"/>
  <c r="DM70" i="5"/>
  <c r="H376" i="28"/>
  <c r="H12" i="5"/>
  <c r="I374" i="5"/>
  <c r="I374" i="28"/>
  <c r="D418" i="28"/>
  <c r="J27" i="8"/>
  <c r="H27" i="5"/>
  <c r="H342" i="28"/>
  <c r="H53" i="28"/>
  <c r="H411" i="5"/>
  <c r="DP70" i="28"/>
  <c r="H112" i="28"/>
  <c r="BP70" i="4"/>
  <c r="AZ70" i="1"/>
  <c r="FY70" i="8"/>
  <c r="DP70" i="5"/>
  <c r="GD70" i="8"/>
  <c r="H333" i="5"/>
  <c r="H137" i="5"/>
  <c r="J333" i="8"/>
  <c r="H137" i="28"/>
  <c r="H187" i="28"/>
  <c r="J10" i="28"/>
  <c r="M10" i="8"/>
  <c r="M67" i="8"/>
  <c r="H53" i="5"/>
  <c r="H112" i="5"/>
  <c r="H283" i="28"/>
  <c r="H224" i="5"/>
  <c r="H262" i="5"/>
  <c r="J12" i="8"/>
  <c r="J67" i="5"/>
  <c r="J10" i="5"/>
  <c r="N10" i="8"/>
  <c r="J224" i="8"/>
  <c r="H36" i="28"/>
  <c r="J53" i="8"/>
  <c r="H246" i="28"/>
  <c r="H411" i="28"/>
  <c r="J86" i="8"/>
  <c r="I10" i="28"/>
  <c r="K67" i="8"/>
  <c r="J246" i="8"/>
  <c r="H12" i="28"/>
  <c r="H69" i="28"/>
  <c r="J313" i="8"/>
  <c r="L311" i="8"/>
  <c r="L10" i="8"/>
  <c r="H36" i="5"/>
  <c r="J36" i="8"/>
  <c r="J359" i="8"/>
  <c r="K311" i="8"/>
  <c r="J342" i="8"/>
  <c r="J311" i="28"/>
  <c r="J311" i="5"/>
  <c r="M311" i="8"/>
  <c r="N311" i="8"/>
  <c r="H313" i="28"/>
  <c r="J283" i="8"/>
  <c r="J262" i="8"/>
  <c r="H262" i="28"/>
  <c r="M185" i="8"/>
  <c r="H333" i="28"/>
  <c r="L185" i="8"/>
  <c r="I185" i="5"/>
  <c r="H246" i="5"/>
  <c r="J185" i="28"/>
  <c r="J185" i="5"/>
  <c r="H224" i="28"/>
  <c r="N185" i="8"/>
  <c r="J201" i="8"/>
  <c r="I185" i="28"/>
  <c r="J69" i="8"/>
  <c r="N67" i="8"/>
  <c r="H201" i="5"/>
  <c r="H342" i="5"/>
  <c r="J411" i="8"/>
  <c r="H283" i="5"/>
  <c r="H201" i="28"/>
  <c r="H187" i="5"/>
  <c r="J161" i="8"/>
  <c r="H161" i="28"/>
  <c r="I67" i="28"/>
  <c r="H161" i="5"/>
  <c r="J137" i="8"/>
  <c r="J112" i="8"/>
  <c r="L67" i="8"/>
  <c r="H86" i="5"/>
  <c r="J67" i="28"/>
  <c r="H86" i="28"/>
  <c r="H69" i="5"/>
  <c r="K10" i="8"/>
  <c r="J187" i="8"/>
  <c r="K185" i="8"/>
  <c r="I10" i="5"/>
  <c r="I67" i="5"/>
  <c r="FX70" i="8" l="1"/>
  <c r="J374" i="8"/>
  <c r="H374" i="28"/>
  <c r="H374" i="5"/>
  <c r="DL70" i="5"/>
  <c r="DL70" i="28"/>
  <c r="M427" i="8"/>
  <c r="L427" i="8"/>
  <c r="N427" i="8"/>
  <c r="K427" i="8"/>
  <c r="H10" i="28"/>
  <c r="H67" i="5"/>
  <c r="J10" i="8"/>
  <c r="J311" i="8"/>
  <c r="H185" i="5"/>
  <c r="J427" i="5"/>
  <c r="H185" i="28"/>
  <c r="J185" i="8"/>
  <c r="H67" i="28"/>
  <c r="J67" i="8"/>
  <c r="J427" i="28"/>
  <c r="H10" i="5"/>
  <c r="J427" i="8" l="1"/>
  <c r="AU276" i="16" l="1"/>
  <c r="AP276" i="16"/>
  <c r="AM276" i="16"/>
  <c r="AI276" i="16"/>
  <c r="AH276" i="16"/>
  <c r="AE276" i="16"/>
  <c r="AD276" i="16"/>
  <c r="AC276" i="16"/>
  <c r="Y276" i="16"/>
  <c r="X276" i="16"/>
  <c r="W276" i="16"/>
  <c r="V276" i="16"/>
  <c r="T276" i="16"/>
  <c r="S276" i="16"/>
  <c r="Q276" i="16"/>
  <c r="N276" i="16"/>
  <c r="M276" i="16"/>
  <c r="L276" i="16"/>
  <c r="K276" i="16"/>
  <c r="H276" i="16"/>
  <c r="G276" i="16"/>
  <c r="S276" i="26"/>
  <c r="R276" i="26"/>
  <c r="O276" i="26"/>
  <c r="N276" i="26"/>
  <c r="M276" i="26"/>
  <c r="K276" i="26"/>
  <c r="J276" i="26"/>
  <c r="I276" i="26"/>
  <c r="AC276" i="17"/>
  <c r="AB276" i="17"/>
  <c r="AA276" i="17"/>
  <c r="U276" i="17"/>
  <c r="Q276" i="17"/>
  <c r="N276" i="17"/>
  <c r="M276" i="17"/>
  <c r="O276" i="19"/>
  <c r="M276" i="19"/>
  <c r="L276" i="19"/>
  <c r="E276" i="19"/>
  <c r="T276" i="17"/>
  <c r="R276" i="16"/>
  <c r="AO276" i="16"/>
  <c r="H276" i="19"/>
  <c r="AE270" i="23"/>
  <c r="AD270" i="23"/>
  <c r="AB270" i="23"/>
  <c r="AA270" i="23"/>
  <c r="X270" i="23"/>
  <c r="W270" i="23"/>
  <c r="U270" i="23"/>
  <c r="T270" i="23"/>
  <c r="Q270" i="23"/>
  <c r="P270" i="23"/>
  <c r="N270" i="23"/>
  <c r="M270" i="23"/>
  <c r="J270" i="23"/>
  <c r="I270" i="23"/>
  <c r="G270" i="23"/>
  <c r="F270" i="23"/>
  <c r="AH270" i="23" l="1"/>
  <c r="AK270" i="23"/>
  <c r="AL270" i="23"/>
  <c r="AI270" i="23"/>
  <c r="Z270" i="23"/>
  <c r="J276" i="19"/>
  <c r="P276" i="26"/>
  <c r="V270" i="23"/>
  <c r="Q276" i="26"/>
  <c r="AD276" i="17"/>
  <c r="AC270" i="23"/>
  <c r="U276" i="16"/>
  <c r="AQ276" i="16"/>
  <c r="AG276" i="16"/>
  <c r="I276" i="16"/>
  <c r="J276" i="16"/>
  <c r="E276" i="16"/>
  <c r="L276" i="26"/>
  <c r="H276" i="26"/>
  <c r="BS277" i="4"/>
  <c r="BQ277" i="4"/>
  <c r="G276" i="26"/>
  <c r="BR277" i="4"/>
  <c r="S276" i="17"/>
  <c r="S270" i="23"/>
  <c r="V276" i="17"/>
  <c r="L270" i="23"/>
  <c r="O276" i="17"/>
  <c r="O270" i="23"/>
  <c r="F276" i="17"/>
  <c r="G276" i="17"/>
  <c r="D276" i="19"/>
  <c r="K276" i="19"/>
  <c r="AN276" i="16"/>
  <c r="AY276" i="16" s="1"/>
  <c r="AS276" i="16"/>
  <c r="BD276" i="16" s="1"/>
  <c r="D276" i="26"/>
  <c r="I276" i="17"/>
  <c r="W276" i="17"/>
  <c r="J276" i="17"/>
  <c r="P276" i="17"/>
  <c r="I276" i="19"/>
  <c r="G276" i="19"/>
  <c r="AZ276" i="16"/>
  <c r="Z276" i="17"/>
  <c r="Y276" i="17"/>
  <c r="AB276" i="16"/>
  <c r="AR276" i="16"/>
  <c r="F276" i="16"/>
  <c r="AT276" i="16"/>
  <c r="BE276" i="16" s="1"/>
  <c r="AE276" i="17"/>
  <c r="F276" i="19"/>
  <c r="N276" i="19"/>
  <c r="AJ276" i="16"/>
  <c r="BF276" i="16" s="1"/>
  <c r="AF276" i="16"/>
  <c r="X276" i="17"/>
  <c r="E276" i="26"/>
  <c r="H276" i="17"/>
  <c r="F276" i="26"/>
  <c r="E270" i="23"/>
  <c r="H270" i="23"/>
  <c r="W276" i="26" l="1"/>
  <c r="BA276" i="16"/>
  <c r="AI276" i="17"/>
  <c r="AH276" i="17"/>
  <c r="V276" i="26"/>
  <c r="BP277" i="4"/>
  <c r="AJ270" i="23"/>
  <c r="AG270" i="23"/>
  <c r="Y270" i="23"/>
  <c r="U276" i="26"/>
  <c r="R270" i="23"/>
  <c r="K270" i="23"/>
  <c r="R276" i="17"/>
  <c r="O276" i="16"/>
  <c r="P276" i="19"/>
  <c r="T276" i="26"/>
  <c r="P276" i="16"/>
  <c r="Z276" i="16"/>
  <c r="L276" i="17"/>
  <c r="BC276" i="16"/>
  <c r="BB276" i="16"/>
  <c r="D276" i="16"/>
  <c r="D276" i="17"/>
  <c r="AL276" i="17"/>
  <c r="AK276" i="17"/>
  <c r="Q276" i="19"/>
  <c r="R276" i="19"/>
  <c r="AX276" i="16"/>
  <c r="E276" i="17"/>
  <c r="K276" i="17"/>
  <c r="AL276" i="16"/>
  <c r="AK276" i="16"/>
  <c r="AJ276" i="17"/>
  <c r="AA276" i="16"/>
  <c r="D270" i="23"/>
  <c r="AF270" i="23" l="1"/>
  <c r="AG276" i="17"/>
  <c r="AW276" i="16"/>
  <c r="AV276" i="16"/>
  <c r="AF276" i="17"/>
  <c r="F202" i="28" l="1"/>
  <c r="F201" i="28" s="1"/>
  <c r="G202" i="28"/>
  <c r="G201" i="28" s="1"/>
  <c r="AA202" i="28" l="1"/>
  <c r="AA201" i="28" s="1"/>
  <c r="AE202" i="28"/>
  <c r="AE201" i="28" s="1"/>
  <c r="DN202" i="28"/>
  <c r="AD202" i="28"/>
  <c r="AD201" i="28" s="1"/>
  <c r="E202" i="28"/>
  <c r="AB202" i="28"/>
  <c r="AB201" i="28" s="1"/>
  <c r="DN201" i="28" l="1"/>
  <c r="Z202" i="28"/>
  <c r="DO202" i="28"/>
  <c r="DQ202" i="28"/>
  <c r="DR202" i="28"/>
  <c r="D202" i="28"/>
  <c r="AC202" i="28"/>
  <c r="DR201" i="28" l="1"/>
  <c r="DQ201" i="28"/>
  <c r="DO201" i="28"/>
  <c r="DM202" i="28"/>
  <c r="Y202" i="28"/>
  <c r="DP202" i="28"/>
  <c r="DL202" i="28" l="1"/>
  <c r="O405" i="19" l="1"/>
  <c r="N405" i="19"/>
  <c r="K405" i="19"/>
  <c r="I405" i="19"/>
  <c r="F405" i="19"/>
  <c r="AE405" i="23"/>
  <c r="AC405" i="23"/>
  <c r="AB405" i="23"/>
  <c r="AA405" i="23"/>
  <c r="X405" i="23"/>
  <c r="W405" i="23"/>
  <c r="U405" i="23"/>
  <c r="T405" i="23"/>
  <c r="Q405" i="23"/>
  <c r="P405" i="23"/>
  <c r="N405" i="23"/>
  <c r="J405" i="23"/>
  <c r="I405" i="23"/>
  <c r="AE405" i="17"/>
  <c r="AD405" i="17"/>
  <c r="AB405" i="17"/>
  <c r="AA405" i="17"/>
  <c r="X405" i="17"/>
  <c r="W405" i="17"/>
  <c r="U405" i="17"/>
  <c r="Q405" i="17"/>
  <c r="P405" i="17"/>
  <c r="N405" i="17"/>
  <c r="J405" i="17"/>
  <c r="I405" i="17"/>
  <c r="G405" i="17"/>
  <c r="S405" i="26"/>
  <c r="R405" i="26"/>
  <c r="Q405" i="26"/>
  <c r="O405" i="26"/>
  <c r="M405" i="26"/>
  <c r="K405" i="26"/>
  <c r="J405" i="26"/>
  <c r="H405" i="26"/>
  <c r="G405" i="26"/>
  <c r="F405" i="26"/>
  <c r="E405" i="26"/>
  <c r="AU405" i="16"/>
  <c r="AT405" i="16"/>
  <c r="AS405" i="16"/>
  <c r="AQ405" i="16"/>
  <c r="AP405" i="16"/>
  <c r="AO405" i="16"/>
  <c r="AN405" i="16"/>
  <c r="AM405" i="16"/>
  <c r="AJ405" i="16"/>
  <c r="AI405" i="16"/>
  <c r="AH405" i="16"/>
  <c r="AG405" i="16"/>
  <c r="AD405" i="16"/>
  <c r="AC405" i="16"/>
  <c r="Y405" i="16"/>
  <c r="X405" i="16"/>
  <c r="W405" i="16"/>
  <c r="T405" i="16"/>
  <c r="S405" i="16"/>
  <c r="R405" i="16"/>
  <c r="Q405" i="16"/>
  <c r="N405" i="16"/>
  <c r="M405" i="16"/>
  <c r="L405" i="16"/>
  <c r="K405" i="16"/>
  <c r="I405" i="16"/>
  <c r="H405" i="16"/>
  <c r="G405" i="16"/>
  <c r="L405" i="26" l="1"/>
  <c r="G405" i="19"/>
  <c r="J405" i="19"/>
  <c r="U405" i="16"/>
  <c r="AR405" i="16"/>
  <c r="AB405" i="16"/>
  <c r="AF405" i="16"/>
  <c r="J405" i="16"/>
  <c r="P405" i="26"/>
  <c r="W405" i="26"/>
  <c r="D405" i="26"/>
  <c r="AD405" i="23"/>
  <c r="AK405" i="23" s="1"/>
  <c r="AC405" i="17"/>
  <c r="AK405" i="17"/>
  <c r="V405" i="17"/>
  <c r="V405" i="23"/>
  <c r="S405" i="17"/>
  <c r="O405" i="23"/>
  <c r="AL405" i="17"/>
  <c r="M405" i="23"/>
  <c r="AL405" i="23"/>
  <c r="O405" i="17"/>
  <c r="H405" i="17"/>
  <c r="H405" i="23"/>
  <c r="F405" i="23"/>
  <c r="L405" i="19"/>
  <c r="R405" i="19" s="1"/>
  <c r="D405" i="19"/>
  <c r="AZ405" i="16"/>
  <c r="BD405" i="16"/>
  <c r="D405" i="16"/>
  <c r="E405" i="16"/>
  <c r="AY405" i="16"/>
  <c r="AA405" i="16"/>
  <c r="Z405" i="16"/>
  <c r="AK405" i="16"/>
  <c r="K405" i="17"/>
  <c r="L405" i="17"/>
  <c r="BE405" i="16"/>
  <c r="BF405" i="16"/>
  <c r="L405" i="23"/>
  <c r="K405" i="23"/>
  <c r="AI405" i="17"/>
  <c r="I405" i="26"/>
  <c r="U405" i="26" s="1"/>
  <c r="F405" i="17"/>
  <c r="G405" i="23"/>
  <c r="E405" i="19"/>
  <c r="M405" i="19"/>
  <c r="F405" i="16"/>
  <c r="V405" i="16"/>
  <c r="AL405" i="16"/>
  <c r="T405" i="17"/>
  <c r="M405" i="17"/>
  <c r="AE405" i="16"/>
  <c r="BA405" i="16" s="1"/>
  <c r="P405" i="16"/>
  <c r="N405" i="26"/>
  <c r="V405" i="26" s="1"/>
  <c r="H405" i="19"/>
  <c r="AI405" i="23" l="1"/>
  <c r="BC405" i="16"/>
  <c r="AH405" i="23"/>
  <c r="BB405" i="16"/>
  <c r="AJ405" i="23"/>
  <c r="R405" i="17"/>
  <c r="AX405" i="16"/>
  <c r="T405" i="26"/>
  <c r="AJ405" i="17"/>
  <c r="O405" i="16"/>
  <c r="AV405" i="16" s="1"/>
  <c r="P405" i="19"/>
  <c r="Q405" i="19"/>
  <c r="D405" i="23"/>
  <c r="E405" i="23"/>
  <c r="AH405" i="17"/>
  <c r="Z405" i="23"/>
  <c r="Y405" i="23"/>
  <c r="S405" i="23"/>
  <c r="R405" i="23"/>
  <c r="Z405" i="17"/>
  <c r="Y405" i="17"/>
  <c r="AW405" i="16"/>
  <c r="D405" i="17"/>
  <c r="E405" i="17"/>
  <c r="AG405" i="17" l="1"/>
  <c r="AF405" i="23"/>
  <c r="AF405" i="17"/>
  <c r="AG405" i="23"/>
  <c r="BB394" i="1" l="1"/>
  <c r="BA394" i="1"/>
  <c r="AZ394" i="1" l="1"/>
  <c r="BA348" i="1" l="1"/>
  <c r="BB348" i="1"/>
  <c r="AZ348" i="1" l="1"/>
  <c r="AQ59" i="16" l="1"/>
  <c r="AO59" i="16"/>
  <c r="AE59" i="16"/>
  <c r="T59" i="16"/>
  <c r="S59" i="16"/>
  <c r="N59" i="16"/>
  <c r="M59" i="16"/>
  <c r="L59" i="16"/>
  <c r="H59" i="16"/>
  <c r="X59" i="17"/>
  <c r="U59" i="17"/>
  <c r="Q59" i="17"/>
  <c r="X59" i="23"/>
  <c r="Q59" i="23"/>
  <c r="M59" i="19"/>
  <c r="AE58" i="16"/>
  <c r="S58" i="16"/>
  <c r="L58" i="16"/>
  <c r="I58" i="16"/>
  <c r="M58" i="26"/>
  <c r="X58" i="17"/>
  <c r="Q58" i="17"/>
  <c r="X58" i="23"/>
  <c r="K58" i="19"/>
  <c r="AD59" i="23"/>
  <c r="AB59" i="23"/>
  <c r="U59" i="23"/>
  <c r="P59" i="23"/>
  <c r="N59" i="23"/>
  <c r="I59" i="23"/>
  <c r="F59" i="23"/>
  <c r="AB58" i="23"/>
  <c r="W58" i="23"/>
  <c r="U57" i="23"/>
  <c r="P58" i="23"/>
  <c r="N58" i="23"/>
  <c r="M57" i="23"/>
  <c r="J58" i="23"/>
  <c r="I58" i="23"/>
  <c r="AB57" i="23"/>
  <c r="T57" i="23"/>
  <c r="N57" i="23"/>
  <c r="AA57" i="5"/>
  <c r="G57" i="5"/>
  <c r="F57" i="5"/>
  <c r="AD59" i="17"/>
  <c r="AB59" i="17"/>
  <c r="N59" i="17"/>
  <c r="M57" i="17"/>
  <c r="G59" i="17"/>
  <c r="AE58" i="17"/>
  <c r="AD58" i="17"/>
  <c r="AB58" i="17"/>
  <c r="AA58" i="17"/>
  <c r="W58" i="17"/>
  <c r="T58" i="17"/>
  <c r="P58" i="17"/>
  <c r="N58" i="17"/>
  <c r="M58" i="17"/>
  <c r="F58" i="17"/>
  <c r="AB57" i="17"/>
  <c r="N57" i="17"/>
  <c r="G57" i="28"/>
  <c r="F57" i="28"/>
  <c r="S59" i="26"/>
  <c r="R59" i="26"/>
  <c r="O59" i="26"/>
  <c r="N59" i="26"/>
  <c r="M59" i="26"/>
  <c r="K59" i="26"/>
  <c r="J59" i="26"/>
  <c r="F59" i="26"/>
  <c r="S58" i="26"/>
  <c r="O58" i="26"/>
  <c r="K58" i="26"/>
  <c r="K57" i="26"/>
  <c r="G57" i="4"/>
  <c r="F57" i="4"/>
  <c r="E57" i="4"/>
  <c r="AU59" i="16"/>
  <c r="AS59" i="16"/>
  <c r="AN59" i="16"/>
  <c r="AM59" i="16"/>
  <c r="AH59" i="16"/>
  <c r="AD59" i="16"/>
  <c r="Y59" i="16"/>
  <c r="X59" i="16"/>
  <c r="W59" i="16"/>
  <c r="R59" i="16"/>
  <c r="Q59" i="16"/>
  <c r="I59" i="16"/>
  <c r="AR58" i="16"/>
  <c r="AP58" i="16"/>
  <c r="AO58" i="16"/>
  <c r="AN58" i="16"/>
  <c r="AI58" i="16"/>
  <c r="AH58" i="16"/>
  <c r="AG58" i="16"/>
  <c r="AC58" i="16"/>
  <c r="X58" i="16"/>
  <c r="V58" i="16"/>
  <c r="T58" i="16"/>
  <c r="R58" i="16"/>
  <c r="M58" i="16"/>
  <c r="K58" i="16"/>
  <c r="G58" i="16"/>
  <c r="X57" i="16"/>
  <c r="AR57" i="8"/>
  <c r="K57" i="16" s="1"/>
  <c r="I57" i="8"/>
  <c r="H57" i="8"/>
  <c r="G57" i="8"/>
  <c r="F57" i="8"/>
  <c r="O59" i="19"/>
  <c r="N59" i="19"/>
  <c r="L59" i="19"/>
  <c r="H59" i="19"/>
  <c r="O58" i="19"/>
  <c r="N58" i="19"/>
  <c r="L58" i="19"/>
  <c r="H58" i="19"/>
  <c r="O57" i="19"/>
  <c r="AI57" i="16" l="1"/>
  <c r="J59" i="16"/>
  <c r="K59" i="16"/>
  <c r="AT57" i="8"/>
  <c r="M57" i="16" s="1"/>
  <c r="Q57" i="26"/>
  <c r="F58" i="26"/>
  <c r="G59" i="26"/>
  <c r="V59" i="23"/>
  <c r="E58" i="19"/>
  <c r="E59" i="19"/>
  <c r="AZ59" i="16"/>
  <c r="AJ57" i="16"/>
  <c r="AB59" i="16"/>
  <c r="AP57" i="16"/>
  <c r="AT59" i="16"/>
  <c r="F59" i="16"/>
  <c r="AJ59" i="16"/>
  <c r="BF59" i="16" s="1"/>
  <c r="P59" i="17"/>
  <c r="W59" i="17"/>
  <c r="I59" i="17"/>
  <c r="J59" i="17"/>
  <c r="J59" i="23"/>
  <c r="H59" i="23"/>
  <c r="F57" i="19"/>
  <c r="I59" i="19"/>
  <c r="O58" i="16"/>
  <c r="U58" i="16"/>
  <c r="AP57" i="8"/>
  <c r="R57" i="26"/>
  <c r="D57" i="4"/>
  <c r="R58" i="26"/>
  <c r="D58" i="26"/>
  <c r="O58" i="17"/>
  <c r="E57" i="28"/>
  <c r="J58" i="17"/>
  <c r="O57" i="23"/>
  <c r="AE58" i="23"/>
  <c r="Q58" i="23"/>
  <c r="V58" i="23"/>
  <c r="I58" i="19"/>
  <c r="AI59" i="17"/>
  <c r="L59" i="26"/>
  <c r="AE57" i="28"/>
  <c r="J57" i="17" s="1"/>
  <c r="AD57" i="28"/>
  <c r="I57" i="17" s="1"/>
  <c r="V58" i="17"/>
  <c r="O58" i="23"/>
  <c r="AA59" i="23"/>
  <c r="E57" i="8"/>
  <c r="AS57" i="8"/>
  <c r="J58" i="16"/>
  <c r="U59" i="16"/>
  <c r="S57" i="4"/>
  <c r="G57" i="26" s="1"/>
  <c r="O59" i="17"/>
  <c r="AC58" i="23"/>
  <c r="BD59" i="16"/>
  <c r="BC58" i="16"/>
  <c r="I58" i="17"/>
  <c r="M58" i="23"/>
  <c r="E57" i="5"/>
  <c r="AE57" i="5"/>
  <c r="G58" i="19"/>
  <c r="D59" i="26"/>
  <c r="H59" i="17"/>
  <c r="H58" i="23"/>
  <c r="AO57" i="16"/>
  <c r="S58" i="17"/>
  <c r="AC58" i="17"/>
  <c r="V59" i="17"/>
  <c r="AA57" i="23"/>
  <c r="P58" i="16"/>
  <c r="AM58" i="16"/>
  <c r="AB58" i="16"/>
  <c r="AS58" i="16"/>
  <c r="S59" i="23"/>
  <c r="E58" i="26"/>
  <c r="J58" i="19"/>
  <c r="F59" i="19"/>
  <c r="AG57" i="16"/>
  <c r="AT58" i="16"/>
  <c r="BE58" i="16" s="1"/>
  <c r="G59" i="16"/>
  <c r="AN57" i="8"/>
  <c r="I57" i="26"/>
  <c r="I58" i="26"/>
  <c r="H58" i="26"/>
  <c r="N58" i="26"/>
  <c r="Q59" i="26"/>
  <c r="P59" i="26"/>
  <c r="M59" i="17"/>
  <c r="P57" i="23"/>
  <c r="G58" i="23"/>
  <c r="AB57" i="5"/>
  <c r="T58" i="23"/>
  <c r="AD58" i="23"/>
  <c r="AK58" i="23" s="1"/>
  <c r="Z58" i="17"/>
  <c r="F58" i="16"/>
  <c r="AM57" i="8"/>
  <c r="N58" i="16"/>
  <c r="AU57" i="8"/>
  <c r="W58" i="16"/>
  <c r="AF58" i="16"/>
  <c r="Q57" i="4"/>
  <c r="I59" i="26"/>
  <c r="H59" i="26"/>
  <c r="AH58" i="17"/>
  <c r="F59" i="17"/>
  <c r="AA57" i="28"/>
  <c r="AA59" i="17"/>
  <c r="W59" i="23"/>
  <c r="AK59" i="23" s="1"/>
  <c r="D58" i="19"/>
  <c r="G59" i="19"/>
  <c r="AY58" i="16"/>
  <c r="V59" i="16"/>
  <c r="AP59" i="16"/>
  <c r="BA59" i="16" s="1"/>
  <c r="G58" i="17"/>
  <c r="AB57" i="28"/>
  <c r="AC59" i="17"/>
  <c r="F57" i="23"/>
  <c r="DN57" i="5"/>
  <c r="AC59" i="16"/>
  <c r="AD58" i="16"/>
  <c r="AU58" i="16"/>
  <c r="J58" i="26"/>
  <c r="K59" i="19"/>
  <c r="J59" i="19"/>
  <c r="H58" i="16"/>
  <c r="AO57" i="8"/>
  <c r="Q58" i="16"/>
  <c r="Y58" i="16"/>
  <c r="AG59" i="16"/>
  <c r="AF59" i="16"/>
  <c r="P58" i="26"/>
  <c r="Q58" i="26"/>
  <c r="E59" i="26"/>
  <c r="T59" i="17"/>
  <c r="AA58" i="23"/>
  <c r="AE59" i="23"/>
  <c r="AJ58" i="16"/>
  <c r="AI59" i="16"/>
  <c r="E58" i="17"/>
  <c r="F58" i="19"/>
  <c r="M58" i="19"/>
  <c r="D59" i="19"/>
  <c r="BA58" i="16"/>
  <c r="AR59" i="16"/>
  <c r="L58" i="26"/>
  <c r="U58" i="17"/>
  <c r="R57" i="4"/>
  <c r="F58" i="23"/>
  <c r="G59" i="23"/>
  <c r="AE59" i="17"/>
  <c r="V59" i="26"/>
  <c r="L59" i="23"/>
  <c r="G58" i="26"/>
  <c r="U58" i="23"/>
  <c r="AD57" i="5"/>
  <c r="O59" i="23"/>
  <c r="AC59" i="23"/>
  <c r="Z59" i="23"/>
  <c r="T59" i="23"/>
  <c r="M59" i="23"/>
  <c r="W58" i="26" l="1"/>
  <c r="AL58" i="17"/>
  <c r="AK58" i="17"/>
  <c r="Q58" i="19"/>
  <c r="D57" i="8"/>
  <c r="W59" i="26"/>
  <c r="D57" i="28"/>
  <c r="D57" i="5"/>
  <c r="AI59" i="23"/>
  <c r="Q59" i="19"/>
  <c r="BE59" i="16"/>
  <c r="R58" i="19"/>
  <c r="AL58" i="23"/>
  <c r="AF57" i="16"/>
  <c r="AX59" i="16"/>
  <c r="BD58" i="16"/>
  <c r="V58" i="26"/>
  <c r="D59" i="16"/>
  <c r="R59" i="23"/>
  <c r="R59" i="19"/>
  <c r="AK59" i="17"/>
  <c r="T58" i="26"/>
  <c r="BC59" i="16"/>
  <c r="AL59" i="17"/>
  <c r="AL59" i="23"/>
  <c r="N57" i="16"/>
  <c r="AQ58" i="16"/>
  <c r="BB58" i="16" s="1"/>
  <c r="S57" i="16"/>
  <c r="I57" i="16"/>
  <c r="T57" i="16"/>
  <c r="AH57" i="16"/>
  <c r="AC57" i="16"/>
  <c r="L57" i="16"/>
  <c r="Y57" i="16"/>
  <c r="AD57" i="16"/>
  <c r="R57" i="16"/>
  <c r="AE57" i="16"/>
  <c r="H57" i="16"/>
  <c r="W57" i="16"/>
  <c r="G57" i="16"/>
  <c r="O57" i="26"/>
  <c r="N57" i="26"/>
  <c r="J57" i="26"/>
  <c r="S57" i="26"/>
  <c r="M57" i="26"/>
  <c r="U57" i="17"/>
  <c r="Q57" i="17"/>
  <c r="AE57" i="17"/>
  <c r="AC57" i="28"/>
  <c r="H57" i="17" s="1"/>
  <c r="H58" i="17"/>
  <c r="D58" i="17"/>
  <c r="X57" i="17"/>
  <c r="AH57" i="23"/>
  <c r="X57" i="23"/>
  <c r="J57" i="23"/>
  <c r="AE57" i="23"/>
  <c r="Q57" i="23"/>
  <c r="L57" i="19"/>
  <c r="I57" i="19"/>
  <c r="Y58" i="17"/>
  <c r="AJ59" i="17"/>
  <c r="AH58" i="23"/>
  <c r="GB57" i="8"/>
  <c r="R58" i="17"/>
  <c r="AJ58" i="23"/>
  <c r="AH59" i="23"/>
  <c r="Y59" i="23"/>
  <c r="T59" i="26"/>
  <c r="BB57" i="1"/>
  <c r="U59" i="26"/>
  <c r="H57" i="26"/>
  <c r="P59" i="16"/>
  <c r="O59" i="16"/>
  <c r="DR57" i="5"/>
  <c r="AA57" i="17"/>
  <c r="V57" i="16"/>
  <c r="U57" i="16"/>
  <c r="N57" i="19"/>
  <c r="M57" i="19"/>
  <c r="L59" i="17"/>
  <c r="K59" i="17"/>
  <c r="K58" i="23"/>
  <c r="L58" i="23"/>
  <c r="E59" i="16"/>
  <c r="Z58" i="23"/>
  <c r="Y58" i="23"/>
  <c r="H57" i="19"/>
  <c r="G57" i="19"/>
  <c r="S58" i="23"/>
  <c r="R58" i="23"/>
  <c r="AM57" i="16"/>
  <c r="FZ57" i="8"/>
  <c r="AD57" i="17"/>
  <c r="AC57" i="17"/>
  <c r="DO57" i="5"/>
  <c r="G57" i="23"/>
  <c r="AL58" i="16"/>
  <c r="AK58" i="16"/>
  <c r="P57" i="17"/>
  <c r="O57" i="17"/>
  <c r="T57" i="17"/>
  <c r="E59" i="17"/>
  <c r="D59" i="17"/>
  <c r="K57" i="19"/>
  <c r="J57" i="19"/>
  <c r="Z57" i="23"/>
  <c r="I57" i="23"/>
  <c r="AC57" i="5"/>
  <c r="H57" i="23" s="1"/>
  <c r="DQ57" i="5"/>
  <c r="K59" i="23"/>
  <c r="AR57" i="16"/>
  <c r="AQ57" i="16"/>
  <c r="GE57" i="8"/>
  <c r="P59" i="19"/>
  <c r="S59" i="17"/>
  <c r="R59" i="17"/>
  <c r="Q57" i="16"/>
  <c r="G57" i="17"/>
  <c r="DO57" i="28"/>
  <c r="F57" i="16"/>
  <c r="AL57" i="8"/>
  <c r="AI58" i="23"/>
  <c r="L57" i="17"/>
  <c r="AN57" i="16"/>
  <c r="GA57" i="8"/>
  <c r="E57" i="19"/>
  <c r="BA57" i="1"/>
  <c r="D57" i="19"/>
  <c r="L57" i="23"/>
  <c r="K57" i="23"/>
  <c r="AS57" i="16"/>
  <c r="GF57" i="8"/>
  <c r="W57" i="17"/>
  <c r="V57" i="17"/>
  <c r="L57" i="26"/>
  <c r="P57" i="26"/>
  <c r="AJ59" i="23"/>
  <c r="AI58" i="17"/>
  <c r="AQ57" i="8"/>
  <c r="J57" i="16" s="1"/>
  <c r="Z59" i="17"/>
  <c r="Y59" i="17"/>
  <c r="AH59" i="17"/>
  <c r="BB59" i="16"/>
  <c r="E58" i="16"/>
  <c r="D58" i="16"/>
  <c r="Z59" i="16"/>
  <c r="AA59" i="16"/>
  <c r="AB57" i="16"/>
  <c r="F57" i="26"/>
  <c r="BR57" i="4"/>
  <c r="DQ57" i="28"/>
  <c r="DR57" i="28"/>
  <c r="AX58" i="16"/>
  <c r="U58" i="26"/>
  <c r="GC57" i="8"/>
  <c r="Z57" i="5"/>
  <c r="F57" i="17"/>
  <c r="Z57" i="28"/>
  <c r="DN57" i="28"/>
  <c r="D58" i="23"/>
  <c r="E58" i="23"/>
  <c r="AU57" i="16"/>
  <c r="GH57" i="8"/>
  <c r="BS57" i="4"/>
  <c r="V57" i="23"/>
  <c r="W57" i="23"/>
  <c r="P57" i="4"/>
  <c r="D57" i="26" s="1"/>
  <c r="E57" i="26"/>
  <c r="BQ57" i="4"/>
  <c r="BF58" i="16"/>
  <c r="E59" i="23"/>
  <c r="D59" i="23"/>
  <c r="AL59" i="16"/>
  <c r="AK59" i="16"/>
  <c r="AZ58" i="16"/>
  <c r="P58" i="19"/>
  <c r="S57" i="23"/>
  <c r="AT57" i="16"/>
  <c r="BE57" i="16" s="1"/>
  <c r="GG57" i="8"/>
  <c r="AD57" i="23"/>
  <c r="AC57" i="23"/>
  <c r="AY59" i="16"/>
  <c r="L58" i="17"/>
  <c r="AG58" i="17" s="1"/>
  <c r="K58" i="17"/>
  <c r="Z58" i="16"/>
  <c r="AA58" i="16"/>
  <c r="AJ58" i="17" l="1"/>
  <c r="DM57" i="5"/>
  <c r="AG59" i="23"/>
  <c r="AI57" i="23"/>
  <c r="AI57" i="17"/>
  <c r="AF58" i="17"/>
  <c r="AK57" i="17"/>
  <c r="AL57" i="17"/>
  <c r="AL57" i="23"/>
  <c r="AZ57" i="16"/>
  <c r="W57" i="26"/>
  <c r="R57" i="23"/>
  <c r="AF59" i="23"/>
  <c r="R57" i="19"/>
  <c r="BB57" i="16"/>
  <c r="BD57" i="16"/>
  <c r="AY57" i="16"/>
  <c r="BA57" i="16"/>
  <c r="BF57" i="16"/>
  <c r="V57" i="26"/>
  <c r="U57" i="26"/>
  <c r="AG58" i="23"/>
  <c r="AF58" i="23"/>
  <c r="AZ57" i="1"/>
  <c r="BP57" i="4"/>
  <c r="T57" i="26"/>
  <c r="P57" i="19"/>
  <c r="BC57" i="16"/>
  <c r="AW58" i="16"/>
  <c r="K57" i="17"/>
  <c r="Y57" i="23"/>
  <c r="FY57" i="8"/>
  <c r="Z57" i="17"/>
  <c r="Y57" i="17"/>
  <c r="Q57" i="19"/>
  <c r="AK57" i="23"/>
  <c r="AV58" i="16"/>
  <c r="AL57" i="16"/>
  <c r="AK57" i="16"/>
  <c r="P57" i="16"/>
  <c r="O57" i="16"/>
  <c r="E57" i="23"/>
  <c r="Y57" i="5"/>
  <c r="D57" i="23" s="1"/>
  <c r="DM57" i="28"/>
  <c r="Z57" i="16"/>
  <c r="AA57" i="16"/>
  <c r="AV59" i="16"/>
  <c r="E57" i="17"/>
  <c r="Y57" i="28"/>
  <c r="D57" i="17" s="1"/>
  <c r="E57" i="16"/>
  <c r="AK57" i="8"/>
  <c r="D57" i="16" s="1"/>
  <c r="DP57" i="5"/>
  <c r="AF59" i="17"/>
  <c r="AW59" i="16"/>
  <c r="GD57" i="8"/>
  <c r="S57" i="17"/>
  <c r="R57" i="17"/>
  <c r="AJ57" i="17"/>
  <c r="AH57" i="17"/>
  <c r="DP57" i="28"/>
  <c r="AX57" i="16"/>
  <c r="AJ57" i="23"/>
  <c r="AG59" i="17"/>
  <c r="FX57" i="8" l="1"/>
  <c r="DL57" i="5"/>
  <c r="AG57" i="23"/>
  <c r="AW57" i="16"/>
  <c r="AF57" i="23"/>
  <c r="AV57" i="16"/>
  <c r="DL57" i="28"/>
  <c r="AG57" i="17"/>
  <c r="AF57" i="17"/>
  <c r="F27" i="4" l="1"/>
  <c r="G27" i="4"/>
  <c r="E27" i="4"/>
  <c r="S27" i="4"/>
  <c r="AP27" i="8"/>
  <c r="AR27" i="8"/>
  <c r="AS27" i="8"/>
  <c r="AT27" i="8"/>
  <c r="AU27" i="8"/>
  <c r="AB27" i="5"/>
  <c r="AB27" i="28"/>
  <c r="AN27" i="8"/>
  <c r="AE27" i="5"/>
  <c r="Q27" i="4"/>
  <c r="AO27" i="8"/>
  <c r="AE27" i="28"/>
  <c r="R27" i="4"/>
  <c r="D27" i="4" l="1"/>
  <c r="P27" i="4"/>
  <c r="AQ27" i="8"/>
  <c r="AD27" i="5"/>
  <c r="AC27" i="5" s="1"/>
  <c r="AA27" i="28"/>
  <c r="Z27" i="28" s="1"/>
  <c r="AA27" i="5"/>
  <c r="Z27" i="5" s="1"/>
  <c r="AM27" i="8"/>
  <c r="AL27" i="8" s="1"/>
  <c r="AD27" i="28"/>
  <c r="AC27" i="28" s="1"/>
  <c r="GF27" i="8" l="1"/>
  <c r="GG27" i="8"/>
  <c r="GC27" i="8"/>
  <c r="GH27" i="8"/>
  <c r="GB27" i="8"/>
  <c r="GA27" i="8"/>
  <c r="BS27" i="4"/>
  <c r="BR27" i="4"/>
  <c r="DR27" i="28"/>
  <c r="DO27" i="28"/>
  <c r="DR27" i="5"/>
  <c r="DO27" i="5"/>
  <c r="BA27" i="1"/>
  <c r="AK27" i="8"/>
  <c r="GE27" i="8"/>
  <c r="DQ27" i="5"/>
  <c r="DN27" i="28"/>
  <c r="FZ27" i="8"/>
  <c r="BQ27" i="4"/>
  <c r="Y27" i="5"/>
  <c r="DN27" i="5"/>
  <c r="BB27" i="1"/>
  <c r="DQ27" i="28"/>
  <c r="Y27" i="28"/>
  <c r="FY27" i="8" l="1"/>
  <c r="GD27" i="8"/>
  <c r="BP27" i="4"/>
  <c r="DP27" i="28"/>
  <c r="DM27" i="28"/>
  <c r="DM27" i="5"/>
  <c r="DP27" i="5"/>
  <c r="AZ27" i="1"/>
  <c r="FX27" i="8" l="1"/>
  <c r="DL27" i="28"/>
  <c r="DL27" i="5"/>
  <c r="S119" i="26"/>
  <c r="R119" i="26"/>
  <c r="Q119" i="26"/>
  <c r="O119" i="26"/>
  <c r="N119" i="26"/>
  <c r="M119" i="26"/>
  <c r="AE119" i="17"/>
  <c r="AD119" i="17"/>
  <c r="AB119" i="17"/>
  <c r="AA119" i="17"/>
  <c r="X119" i="17"/>
  <c r="W119" i="17"/>
  <c r="U119" i="17"/>
  <c r="T119" i="17"/>
  <c r="AE119" i="23"/>
  <c r="AD119" i="23"/>
  <c r="AB119" i="23"/>
  <c r="AA119" i="23"/>
  <c r="X119" i="23"/>
  <c r="W119" i="23"/>
  <c r="U119" i="23"/>
  <c r="T119" i="23"/>
  <c r="L119" i="26" l="1"/>
  <c r="P119" i="26"/>
  <c r="Z119" i="23"/>
  <c r="S119" i="23"/>
  <c r="Z119" i="17"/>
  <c r="AC119" i="23"/>
  <c r="AC119" i="17"/>
  <c r="V119" i="23"/>
  <c r="S119" i="17"/>
  <c r="V119" i="17"/>
  <c r="Y119" i="23" l="1"/>
  <c r="R119" i="23"/>
  <c r="Y119" i="17"/>
  <c r="R119" i="17"/>
  <c r="F27" i="8" l="1"/>
  <c r="G27" i="8" l="1"/>
  <c r="E44" i="28" l="1"/>
  <c r="D44" i="28" l="1"/>
  <c r="AU120" i="8" l="1"/>
  <c r="AT120" i="8"/>
  <c r="AS120" i="8"/>
  <c r="AR120" i="8"/>
  <c r="AP120" i="8"/>
  <c r="AO120" i="8"/>
  <c r="AN120" i="8"/>
  <c r="AM120" i="8"/>
  <c r="S120" i="4"/>
  <c r="R120" i="4"/>
  <c r="Q120" i="4"/>
  <c r="AE120" i="28"/>
  <c r="AD120" i="28"/>
  <c r="AB120" i="28"/>
  <c r="AA120" i="28"/>
  <c r="F120" i="19" l="1"/>
  <c r="F123" i="19"/>
  <c r="H120" i="19"/>
  <c r="H123" i="19"/>
  <c r="I120" i="19"/>
  <c r="I123" i="19"/>
  <c r="K123" i="19"/>
  <c r="L120" i="19"/>
  <c r="L123" i="19"/>
  <c r="N120" i="19"/>
  <c r="N123" i="19"/>
  <c r="O120" i="19"/>
  <c r="O123" i="19"/>
  <c r="E120" i="19"/>
  <c r="E123" i="19"/>
  <c r="Z120" i="28"/>
  <c r="AC120" i="28"/>
  <c r="F120" i="23"/>
  <c r="P120" i="4"/>
  <c r="AL120" i="8"/>
  <c r="AQ120" i="8"/>
  <c r="DO120" i="28"/>
  <c r="BQ120" i="4"/>
  <c r="GC120" i="8"/>
  <c r="GE120" i="8"/>
  <c r="GG120" i="8"/>
  <c r="FZ120" i="8"/>
  <c r="GA120" i="8"/>
  <c r="BS120" i="4"/>
  <c r="DR120" i="28"/>
  <c r="D123" i="19"/>
  <c r="M123" i="19"/>
  <c r="GB120" i="8"/>
  <c r="DN120" i="28"/>
  <c r="J123" i="19"/>
  <c r="DQ120" i="28"/>
  <c r="BR120" i="4"/>
  <c r="GF120" i="8"/>
  <c r="GH120" i="8"/>
  <c r="G123" i="19"/>
  <c r="BA120" i="1"/>
  <c r="BB120" i="1"/>
  <c r="D120" i="19" l="1"/>
  <c r="G120" i="19"/>
  <c r="P123" i="19"/>
  <c r="Q123" i="19"/>
  <c r="J120" i="19"/>
  <c r="K120" i="19"/>
  <c r="Q120" i="19" s="1"/>
  <c r="R120" i="19"/>
  <c r="M120" i="19"/>
  <c r="R123" i="19"/>
  <c r="Y120" i="28"/>
  <c r="DM120" i="28"/>
  <c r="DP120" i="28"/>
  <c r="AZ120" i="1"/>
  <c r="AK120" i="8"/>
  <c r="FY120" i="8"/>
  <c r="BP120" i="4"/>
  <c r="GD120" i="8"/>
  <c r="FX120" i="8" l="1"/>
  <c r="P120" i="19"/>
  <c r="DL120" i="28"/>
  <c r="S102" i="4"/>
  <c r="R102" i="4"/>
  <c r="Q102" i="4"/>
  <c r="S99" i="4"/>
  <c r="R99" i="4"/>
  <c r="Q99" i="4"/>
  <c r="AE99" i="28"/>
  <c r="AD99" i="28"/>
  <c r="AB99" i="28"/>
  <c r="AA99" i="28"/>
  <c r="AE99" i="5"/>
  <c r="AD99" i="5"/>
  <c r="AB99" i="5"/>
  <c r="AA99" i="5"/>
  <c r="Z99" i="28" l="1"/>
  <c r="H101" i="19"/>
  <c r="AN99" i="8"/>
  <c r="G99" i="16" s="1"/>
  <c r="G101" i="16"/>
  <c r="R99" i="16"/>
  <c r="R101" i="16"/>
  <c r="AC99" i="16"/>
  <c r="AC101" i="16"/>
  <c r="AN99" i="16"/>
  <c r="AN101" i="16"/>
  <c r="I99" i="19"/>
  <c r="I101" i="19"/>
  <c r="AO99" i="8"/>
  <c r="H99" i="16" s="1"/>
  <c r="H101" i="16"/>
  <c r="S99" i="16"/>
  <c r="S101" i="16"/>
  <c r="AD99" i="16"/>
  <c r="AD101" i="16"/>
  <c r="AO99" i="16"/>
  <c r="AO101" i="16"/>
  <c r="K99" i="19"/>
  <c r="K101" i="19"/>
  <c r="AP99" i="8"/>
  <c r="I99" i="16" s="1"/>
  <c r="I101" i="16"/>
  <c r="T99" i="16"/>
  <c r="T101" i="16"/>
  <c r="AE99" i="16"/>
  <c r="AE101" i="16"/>
  <c r="AP99" i="16"/>
  <c r="AP101" i="16"/>
  <c r="L99" i="19"/>
  <c r="L101" i="19"/>
  <c r="AR99" i="8"/>
  <c r="K99" i="16" s="1"/>
  <c r="K101" i="16"/>
  <c r="V99" i="16"/>
  <c r="V101" i="16"/>
  <c r="AG99" i="16"/>
  <c r="AG101" i="16"/>
  <c r="AR99" i="16"/>
  <c r="AR101" i="16"/>
  <c r="N99" i="19"/>
  <c r="N101" i="19"/>
  <c r="AS99" i="8"/>
  <c r="L99" i="16" s="1"/>
  <c r="L101" i="16"/>
  <c r="W99" i="16"/>
  <c r="W101" i="16"/>
  <c r="AH99" i="16"/>
  <c r="AH101" i="16"/>
  <c r="AS99" i="16"/>
  <c r="AS101" i="16"/>
  <c r="O99" i="19"/>
  <c r="O101" i="19"/>
  <c r="AT99" i="8"/>
  <c r="M99" i="16" s="1"/>
  <c r="M101" i="16"/>
  <c r="X99" i="16"/>
  <c r="X101" i="16"/>
  <c r="AI99" i="16"/>
  <c r="AI101" i="16"/>
  <c r="AT99" i="16"/>
  <c r="AT101" i="16"/>
  <c r="E101" i="19"/>
  <c r="AU99" i="8"/>
  <c r="N99" i="16" s="1"/>
  <c r="N101" i="16"/>
  <c r="Y99" i="16"/>
  <c r="Y101" i="16"/>
  <c r="AJ99" i="16"/>
  <c r="AJ101" i="16"/>
  <c r="AU99" i="16"/>
  <c r="AU101" i="16"/>
  <c r="F99" i="19"/>
  <c r="F101" i="19"/>
  <c r="AM99" i="8"/>
  <c r="F99" i="16" s="1"/>
  <c r="F101" i="16"/>
  <c r="Q99" i="16"/>
  <c r="Q101" i="16"/>
  <c r="AB99" i="16"/>
  <c r="AB101" i="16"/>
  <c r="AM99" i="16"/>
  <c r="AM101" i="16"/>
  <c r="AC99" i="28"/>
  <c r="P102" i="4"/>
  <c r="Z99" i="5"/>
  <c r="P99" i="4"/>
  <c r="AC99" i="5"/>
  <c r="M101" i="19"/>
  <c r="DN99" i="28"/>
  <c r="DO99" i="5"/>
  <c r="G101" i="19"/>
  <c r="DQ99" i="28"/>
  <c r="DN99" i="5"/>
  <c r="DR99" i="28"/>
  <c r="DQ99" i="5"/>
  <c r="DR99" i="5"/>
  <c r="U101" i="16"/>
  <c r="AF101" i="16"/>
  <c r="DO99" i="28"/>
  <c r="BQ99" i="4"/>
  <c r="GG99" i="8"/>
  <c r="GA99" i="8"/>
  <c r="BR102" i="4"/>
  <c r="GE99" i="8"/>
  <c r="GC99" i="8"/>
  <c r="GF99" i="8"/>
  <c r="BS99" i="4"/>
  <c r="J101" i="16"/>
  <c r="BQ102" i="4"/>
  <c r="BR99" i="4"/>
  <c r="GH99" i="8"/>
  <c r="FZ99" i="8"/>
  <c r="AL101" i="16"/>
  <c r="E101" i="16"/>
  <c r="P101" i="16"/>
  <c r="BS102" i="4"/>
  <c r="AQ101" i="16"/>
  <c r="J101" i="19"/>
  <c r="BA99" i="1"/>
  <c r="BB99" i="1"/>
  <c r="GB99" i="8"/>
  <c r="AA101" i="16"/>
  <c r="D101" i="19"/>
  <c r="DM99" i="5" l="1"/>
  <c r="P99" i="16"/>
  <c r="Y99" i="28"/>
  <c r="J99" i="19"/>
  <c r="AQ99" i="16"/>
  <c r="M99" i="19"/>
  <c r="AL99" i="8"/>
  <c r="E99" i="16" s="1"/>
  <c r="U99" i="16"/>
  <c r="AQ99" i="8"/>
  <c r="J99" i="16" s="1"/>
  <c r="AA99" i="16"/>
  <c r="AF99" i="16"/>
  <c r="R101" i="19"/>
  <c r="D99" i="19"/>
  <c r="E99" i="19"/>
  <c r="R99" i="19"/>
  <c r="Q101" i="19"/>
  <c r="G99" i="19"/>
  <c r="H99" i="19"/>
  <c r="BF99" i="16"/>
  <c r="AX101" i="16"/>
  <c r="BF101" i="16"/>
  <c r="BE101" i="16"/>
  <c r="BD101" i="16"/>
  <c r="BC101" i="16"/>
  <c r="BA101" i="16"/>
  <c r="AZ101" i="16"/>
  <c r="AW101" i="16"/>
  <c r="P101" i="19"/>
  <c r="AX99" i="16"/>
  <c r="BE99" i="16"/>
  <c r="BD99" i="16"/>
  <c r="BC99" i="16"/>
  <c r="BA99" i="16"/>
  <c r="AZ99" i="16"/>
  <c r="AY101" i="16"/>
  <c r="BB101" i="16"/>
  <c r="AL99" i="16"/>
  <c r="AY99" i="16"/>
  <c r="Y99" i="5"/>
  <c r="DM99" i="28"/>
  <c r="DP99" i="5"/>
  <c r="BP99" i="4"/>
  <c r="FY99" i="8"/>
  <c r="AZ99" i="1"/>
  <c r="BP102" i="4"/>
  <c r="DP99" i="28"/>
  <c r="GD99" i="8"/>
  <c r="Z101" i="16"/>
  <c r="O101" i="16"/>
  <c r="D101" i="16"/>
  <c r="AK101" i="16"/>
  <c r="FX99" i="8" l="1"/>
  <c r="DL99" i="5"/>
  <c r="Q99" i="19"/>
  <c r="O99" i="16"/>
  <c r="AW99" i="16"/>
  <c r="AK99" i="8"/>
  <c r="D99" i="16" s="1"/>
  <c r="P99" i="19"/>
  <c r="AK99" i="16"/>
  <c r="BB99" i="16"/>
  <c r="AV101" i="16"/>
  <c r="Z99" i="16"/>
  <c r="DL99" i="28"/>
  <c r="AV99" i="16" l="1"/>
  <c r="F327" i="5" l="1"/>
  <c r="G327" i="5"/>
  <c r="F326" i="5" l="1"/>
  <c r="AE306" i="23"/>
  <c r="AB306" i="23"/>
  <c r="X306" i="23"/>
  <c r="U306" i="23"/>
  <c r="T306" i="23"/>
  <c r="Q306" i="23"/>
  <c r="N306" i="23"/>
  <c r="M306" i="23"/>
  <c r="J306" i="23"/>
  <c r="I306" i="23"/>
  <c r="G306" i="23"/>
  <c r="F306" i="23"/>
  <c r="AE306" i="17"/>
  <c r="AB306" i="17"/>
  <c r="X306" i="17"/>
  <c r="U306" i="17"/>
  <c r="T306" i="17"/>
  <c r="Q306" i="17"/>
  <c r="N306" i="17"/>
  <c r="M306" i="17"/>
  <c r="J306" i="17"/>
  <c r="I306" i="17"/>
  <c r="G306" i="17"/>
  <c r="F306" i="17"/>
  <c r="S306" i="26"/>
  <c r="R306" i="26"/>
  <c r="Q306" i="26"/>
  <c r="O306" i="26"/>
  <c r="N306" i="26"/>
  <c r="M306" i="26"/>
  <c r="K306" i="26"/>
  <c r="J306" i="26"/>
  <c r="I306" i="26"/>
  <c r="F306" i="26"/>
  <c r="E306" i="26"/>
  <c r="AU306" i="16"/>
  <c r="AT306" i="16"/>
  <c r="AS306" i="16"/>
  <c r="AR306" i="16"/>
  <c r="AP306" i="16"/>
  <c r="AO306" i="16"/>
  <c r="AN306" i="16"/>
  <c r="AM306" i="16"/>
  <c r="AI306" i="16"/>
  <c r="AH306" i="16"/>
  <c r="AG306" i="16"/>
  <c r="AE306" i="16"/>
  <c r="AD306" i="16"/>
  <c r="AC306" i="16"/>
  <c r="Y306" i="16"/>
  <c r="X306" i="16"/>
  <c r="W306" i="16"/>
  <c r="V306" i="16"/>
  <c r="T306" i="16"/>
  <c r="S306" i="16"/>
  <c r="R306" i="16"/>
  <c r="N306" i="16"/>
  <c r="M306" i="16"/>
  <c r="L306" i="16"/>
  <c r="I306" i="16"/>
  <c r="H306" i="16"/>
  <c r="G306" i="16"/>
  <c r="O306" i="19"/>
  <c r="L306" i="19"/>
  <c r="I306" i="19"/>
  <c r="H306" i="19"/>
  <c r="V306" i="17" l="1"/>
  <c r="Z306" i="17"/>
  <c r="AI306" i="17"/>
  <c r="AC306" i="23"/>
  <c r="M306" i="19"/>
  <c r="P306" i="26"/>
  <c r="J306" i="16"/>
  <c r="AY306" i="16"/>
  <c r="J306" i="19"/>
  <c r="U306" i="16"/>
  <c r="V306" i="23"/>
  <c r="AA306" i="17"/>
  <c r="AH306" i="17" s="1"/>
  <c r="AA306" i="23"/>
  <c r="AH306" i="23" s="1"/>
  <c r="L306" i="17"/>
  <c r="P306" i="16"/>
  <c r="L306" i="23"/>
  <c r="AI306" i="23"/>
  <c r="K306" i="16"/>
  <c r="K306" i="19"/>
  <c r="D306" i="19"/>
  <c r="AQ306" i="16"/>
  <c r="O306" i="17"/>
  <c r="AC306" i="17"/>
  <c r="O306" i="23"/>
  <c r="Q306" i="16"/>
  <c r="E306" i="17"/>
  <c r="S306" i="17"/>
  <c r="U306" i="26"/>
  <c r="AZ306" i="16"/>
  <c r="V306" i="26"/>
  <c r="Z306" i="23"/>
  <c r="BD306" i="16"/>
  <c r="K306" i="17"/>
  <c r="Y306" i="17"/>
  <c r="E306" i="16"/>
  <c r="BE306" i="16"/>
  <c r="AL306" i="23"/>
  <c r="K306" i="23"/>
  <c r="BA306" i="16"/>
  <c r="AL306" i="17"/>
  <c r="L306" i="26"/>
  <c r="AB306" i="16"/>
  <c r="AJ306" i="16"/>
  <c r="BF306" i="16" s="1"/>
  <c r="AD306" i="23"/>
  <c r="H306" i="26"/>
  <c r="AD306" i="17"/>
  <c r="W306" i="23"/>
  <c r="E306" i="19"/>
  <c r="G306" i="19"/>
  <c r="D306" i="26"/>
  <c r="F306" i="16"/>
  <c r="W306" i="17"/>
  <c r="P306" i="23"/>
  <c r="F306" i="19"/>
  <c r="N306" i="19"/>
  <c r="AF306" i="16"/>
  <c r="H306" i="23"/>
  <c r="P306" i="17"/>
  <c r="H306" i="17"/>
  <c r="G306" i="26"/>
  <c r="W306" i="26" l="1"/>
  <c r="R306" i="19"/>
  <c r="BC306" i="16"/>
  <c r="Y306" i="23"/>
  <c r="AJ306" i="23"/>
  <c r="R306" i="17"/>
  <c r="AJ306" i="17"/>
  <c r="AK306" i="23"/>
  <c r="AK306" i="17"/>
  <c r="P306" i="19"/>
  <c r="Q306" i="19"/>
  <c r="O306" i="16"/>
  <c r="D306" i="16"/>
  <c r="BB306" i="16"/>
  <c r="AG306" i="17"/>
  <c r="T306" i="26"/>
  <c r="D306" i="17"/>
  <c r="Z306" i="16"/>
  <c r="AA306" i="16"/>
  <c r="AX306" i="16"/>
  <c r="S306" i="23"/>
  <c r="R306" i="23"/>
  <c r="D306" i="23"/>
  <c r="E306" i="23"/>
  <c r="AL306" i="16"/>
  <c r="AK306" i="16"/>
  <c r="AF306" i="17" l="1"/>
  <c r="AW306" i="16"/>
  <c r="AV306" i="16"/>
  <c r="AG306" i="23"/>
  <c r="AF306" i="23"/>
  <c r="AE147" i="17" l="1"/>
  <c r="AB147" i="17"/>
  <c r="AA147" i="17"/>
  <c r="X147" i="17"/>
  <c r="U147" i="17"/>
  <c r="T147" i="17"/>
  <c r="Q147" i="17"/>
  <c r="N147" i="17"/>
  <c r="J147" i="17"/>
  <c r="I147" i="17"/>
  <c r="G147" i="17"/>
  <c r="S147" i="26"/>
  <c r="R147" i="26"/>
  <c r="Q147" i="26"/>
  <c r="O147" i="26"/>
  <c r="N147" i="26"/>
  <c r="M147" i="26"/>
  <c r="K147" i="26"/>
  <c r="J147" i="26"/>
  <c r="D147" i="26" l="1"/>
  <c r="H147" i="26"/>
  <c r="L147" i="17"/>
  <c r="Z147" i="17"/>
  <c r="E147" i="17"/>
  <c r="O147" i="17"/>
  <c r="F147" i="17"/>
  <c r="I147" i="26"/>
  <c r="AI147" i="17"/>
  <c r="S147" i="17"/>
  <c r="M147" i="17"/>
  <c r="P147" i="26"/>
  <c r="AL147" i="17"/>
  <c r="L147" i="26"/>
  <c r="AD147" i="17"/>
  <c r="R147" i="17"/>
  <c r="V147" i="17"/>
  <c r="K147" i="17"/>
  <c r="AC147" i="17"/>
  <c r="Y147" i="17"/>
  <c r="W147" i="17"/>
  <c r="P147" i="17"/>
  <c r="E147" i="26"/>
  <c r="F147" i="26"/>
  <c r="G147" i="26"/>
  <c r="W147" i="26" l="1"/>
  <c r="V147" i="26"/>
  <c r="U147" i="26"/>
  <c r="AG147" i="17"/>
  <c r="T147" i="26"/>
  <c r="AH147" i="17"/>
  <c r="AK147" i="17"/>
  <c r="H147" i="17"/>
  <c r="D147" i="17"/>
  <c r="AF147" i="17" l="1"/>
  <c r="AJ147" i="17"/>
  <c r="Q149" i="4"/>
  <c r="E142" i="4"/>
  <c r="E145" i="4"/>
  <c r="E149" i="4"/>
  <c r="E153" i="4"/>
  <c r="E137" i="4" l="1"/>
  <c r="A455" i="30" l="1"/>
  <c r="A454" i="30"/>
  <c r="A453" i="30"/>
  <c r="A452" i="30"/>
  <c r="A451" i="30"/>
  <c r="A450" i="30"/>
  <c r="A449" i="30"/>
  <c r="AE279" i="17" l="1"/>
  <c r="AD279" i="17"/>
  <c r="AB279" i="17"/>
  <c r="X279" i="17"/>
  <c r="W279" i="17"/>
  <c r="T279" i="17"/>
  <c r="Q279" i="17"/>
  <c r="N279" i="17"/>
  <c r="M279" i="17"/>
  <c r="J279" i="17"/>
  <c r="I279" i="17"/>
  <c r="G279" i="17"/>
  <c r="F279" i="17"/>
  <c r="S279" i="26"/>
  <c r="R279" i="26"/>
  <c r="Q279" i="26"/>
  <c r="O279" i="26"/>
  <c r="N279" i="26"/>
  <c r="K279" i="26"/>
  <c r="J279" i="26"/>
  <c r="AT279" i="16"/>
  <c r="AS279" i="16"/>
  <c r="AR279" i="16"/>
  <c r="AP279" i="16"/>
  <c r="AO279" i="16"/>
  <c r="AN279" i="16"/>
  <c r="AJ279" i="16"/>
  <c r="AI279" i="16"/>
  <c r="AH279" i="16"/>
  <c r="AG279" i="16"/>
  <c r="AE279" i="16"/>
  <c r="AD279" i="16"/>
  <c r="AC279" i="16"/>
  <c r="Y279" i="16"/>
  <c r="X279" i="16"/>
  <c r="W279" i="16"/>
  <c r="V279" i="16"/>
  <c r="T279" i="16"/>
  <c r="S279" i="16"/>
  <c r="R279" i="16"/>
  <c r="N279" i="16"/>
  <c r="M279" i="16"/>
  <c r="L279" i="16"/>
  <c r="K279" i="16"/>
  <c r="I279" i="16"/>
  <c r="H279" i="16"/>
  <c r="G279" i="16"/>
  <c r="F279" i="16"/>
  <c r="O279" i="19"/>
  <c r="N279" i="19"/>
  <c r="L279" i="19"/>
  <c r="I279" i="19"/>
  <c r="F279" i="19"/>
  <c r="E279" i="17" l="1"/>
  <c r="D279" i="26"/>
  <c r="AY279" i="16"/>
  <c r="BD279" i="16"/>
  <c r="O279" i="17"/>
  <c r="BA279" i="16"/>
  <c r="P279" i="26"/>
  <c r="AZ279" i="16"/>
  <c r="AA279" i="17"/>
  <c r="AH279" i="17" s="1"/>
  <c r="Z279" i="17"/>
  <c r="I279" i="26"/>
  <c r="H279" i="26"/>
  <c r="U279" i="17"/>
  <c r="AI279" i="17" s="1"/>
  <c r="S279" i="17"/>
  <c r="BE279" i="16"/>
  <c r="K279" i="17"/>
  <c r="R279" i="19"/>
  <c r="G279" i="19"/>
  <c r="J279" i="16"/>
  <c r="U279" i="16"/>
  <c r="AA279" i="16"/>
  <c r="AF279" i="16"/>
  <c r="L279" i="26"/>
  <c r="J279" i="19"/>
  <c r="BC279" i="16"/>
  <c r="AL279" i="17"/>
  <c r="O279" i="16"/>
  <c r="P279" i="16"/>
  <c r="AQ279" i="16"/>
  <c r="AM279" i="16"/>
  <c r="AU279" i="16"/>
  <c r="BF279" i="16" s="1"/>
  <c r="L279" i="17"/>
  <c r="P279" i="17"/>
  <c r="AK279" i="17" s="1"/>
  <c r="E279" i="26"/>
  <c r="M279" i="26"/>
  <c r="K279" i="19"/>
  <c r="D279" i="19"/>
  <c r="H279" i="17"/>
  <c r="V279" i="17"/>
  <c r="AC279" i="17"/>
  <c r="AB279" i="16"/>
  <c r="F279" i="26"/>
  <c r="H279" i="19"/>
  <c r="Q279" i="16"/>
  <c r="G279" i="26"/>
  <c r="E279" i="19"/>
  <c r="M279" i="19"/>
  <c r="V279" i="26" l="1"/>
  <c r="W279" i="26"/>
  <c r="Q279" i="19"/>
  <c r="T279" i="26"/>
  <c r="AX279" i="16"/>
  <c r="Z279" i="16"/>
  <c r="AJ279" i="17"/>
  <c r="BB279" i="16"/>
  <c r="AG279" i="17"/>
  <c r="E279" i="16"/>
  <c r="D279" i="16"/>
  <c r="Y279" i="17"/>
  <c r="D279" i="17"/>
  <c r="P279" i="19"/>
  <c r="U279" i="26"/>
  <c r="AL279" i="16"/>
  <c r="AK279" i="16"/>
  <c r="R279" i="17"/>
  <c r="AF279" i="17" l="1"/>
  <c r="AV279" i="16"/>
  <c r="AW279" i="16"/>
  <c r="S150" i="26" l="1"/>
  <c r="K150" i="26"/>
  <c r="J150" i="26"/>
  <c r="AD150" i="17"/>
  <c r="X150" i="17"/>
  <c r="S152" i="26"/>
  <c r="R152" i="26"/>
  <c r="Q152" i="26"/>
  <c r="O152" i="26"/>
  <c r="N152" i="26"/>
  <c r="I152" i="26"/>
  <c r="AE152" i="17"/>
  <c r="AB152" i="17"/>
  <c r="I152" i="17"/>
  <c r="AD149" i="5"/>
  <c r="I149" i="23" s="1"/>
  <c r="G149" i="5"/>
  <c r="F149" i="5"/>
  <c r="W152" i="17"/>
  <c r="U152" i="17"/>
  <c r="AB150" i="17"/>
  <c r="P150" i="17"/>
  <c r="G149" i="28"/>
  <c r="F149" i="28"/>
  <c r="K152" i="26"/>
  <c r="G150" i="26"/>
  <c r="F150" i="26"/>
  <c r="G149" i="4"/>
  <c r="F149" i="4"/>
  <c r="AT149" i="8"/>
  <c r="M149" i="16" s="1"/>
  <c r="I149" i="8"/>
  <c r="H149" i="8"/>
  <c r="G149" i="8"/>
  <c r="F149" i="8"/>
  <c r="Q145" i="4"/>
  <c r="Q153" i="4"/>
  <c r="AE140" i="17"/>
  <c r="AD140" i="17"/>
  <c r="AB140" i="17"/>
  <c r="AA140" i="17"/>
  <c r="X140" i="17"/>
  <c r="W140" i="17"/>
  <c r="U140" i="17"/>
  <c r="T140" i="17"/>
  <c r="Q140" i="17"/>
  <c r="P140" i="17"/>
  <c r="N140" i="17"/>
  <c r="M140" i="17"/>
  <c r="S140" i="26"/>
  <c r="R140" i="26"/>
  <c r="Q140" i="26"/>
  <c r="N140" i="26"/>
  <c r="M140" i="26"/>
  <c r="K140" i="26"/>
  <c r="J140" i="26"/>
  <c r="I140" i="26"/>
  <c r="G140" i="26"/>
  <c r="F140" i="26"/>
  <c r="AN149" i="16" l="1"/>
  <c r="AR149" i="8"/>
  <c r="K149" i="16" s="1"/>
  <c r="AG149" i="16"/>
  <c r="T149" i="16"/>
  <c r="AC149" i="16"/>
  <c r="AH149" i="16"/>
  <c r="Q142" i="4"/>
  <c r="DO149" i="5"/>
  <c r="J152" i="17"/>
  <c r="H149" i="19"/>
  <c r="U149" i="17"/>
  <c r="U150" i="17"/>
  <c r="P152" i="17"/>
  <c r="P149" i="17"/>
  <c r="AN149" i="8"/>
  <c r="G149" i="16" s="1"/>
  <c r="E149" i="19"/>
  <c r="R149" i="16"/>
  <c r="R149" i="4"/>
  <c r="F149" i="26" s="1"/>
  <c r="F152" i="17"/>
  <c r="P149" i="23"/>
  <c r="P152" i="26"/>
  <c r="BB149" i="1"/>
  <c r="F149" i="19"/>
  <c r="AD149" i="16"/>
  <c r="F152" i="26"/>
  <c r="AD149" i="28"/>
  <c r="I149" i="17" s="1"/>
  <c r="I150" i="17"/>
  <c r="Q149" i="17"/>
  <c r="H152" i="26"/>
  <c r="S152" i="17"/>
  <c r="H150" i="26"/>
  <c r="Y149" i="16"/>
  <c r="H150" i="17"/>
  <c r="AM149" i="16"/>
  <c r="AM149" i="8"/>
  <c r="F149" i="16" s="1"/>
  <c r="Q149" i="16"/>
  <c r="J152" i="26"/>
  <c r="D149" i="4"/>
  <c r="AE149" i="28"/>
  <c r="X152" i="17"/>
  <c r="Q152" i="17"/>
  <c r="H152" i="17"/>
  <c r="O152" i="17"/>
  <c r="AA149" i="17"/>
  <c r="AA149" i="28"/>
  <c r="M152" i="17"/>
  <c r="E149" i="5"/>
  <c r="I149" i="19"/>
  <c r="W150" i="17"/>
  <c r="V150" i="17"/>
  <c r="AJ149" i="16"/>
  <c r="S149" i="16"/>
  <c r="S149" i="4"/>
  <c r="AS149" i="8"/>
  <c r="L149" i="16" s="1"/>
  <c r="AU149" i="16"/>
  <c r="O150" i="26"/>
  <c r="W150" i="26" s="1"/>
  <c r="Q150" i="26"/>
  <c r="G150" i="17"/>
  <c r="AB149" i="28"/>
  <c r="AA152" i="17"/>
  <c r="Z152" i="17"/>
  <c r="W149" i="16"/>
  <c r="T152" i="17"/>
  <c r="K149" i="19"/>
  <c r="E149" i="8"/>
  <c r="M149" i="17"/>
  <c r="AI149" i="16"/>
  <c r="E150" i="26"/>
  <c r="D150" i="26"/>
  <c r="R150" i="26"/>
  <c r="P150" i="26"/>
  <c r="E152" i="26"/>
  <c r="N150" i="17"/>
  <c r="AR149" i="16"/>
  <c r="M150" i="26"/>
  <c r="L150" i="26"/>
  <c r="N149" i="19"/>
  <c r="AO149" i="8"/>
  <c r="H149" i="16" s="1"/>
  <c r="AU149" i="8"/>
  <c r="N149" i="16" s="1"/>
  <c r="AB149" i="16"/>
  <c r="AS149" i="16"/>
  <c r="X149" i="16"/>
  <c r="AT149" i="16"/>
  <c r="GB149" i="8"/>
  <c r="N150" i="26"/>
  <c r="BR149" i="4"/>
  <c r="G152" i="26"/>
  <c r="E149" i="28"/>
  <c r="Q150" i="17"/>
  <c r="O150" i="17"/>
  <c r="AE150" i="17"/>
  <c r="AC150" i="17"/>
  <c r="N152" i="17"/>
  <c r="V152" i="17"/>
  <c r="AA149" i="5"/>
  <c r="F149" i="23" s="1"/>
  <c r="Q149" i="23"/>
  <c r="W149" i="23"/>
  <c r="AD149" i="23"/>
  <c r="O149" i="19"/>
  <c r="AP149" i="8"/>
  <c r="I149" i="16" s="1"/>
  <c r="AE149" i="16"/>
  <c r="G152" i="17"/>
  <c r="L149" i="19"/>
  <c r="V149" i="16"/>
  <c r="AO149" i="16"/>
  <c r="AP149" i="16"/>
  <c r="D152" i="26"/>
  <c r="AA150" i="17"/>
  <c r="AD152" i="17"/>
  <c r="M149" i="23"/>
  <c r="X149" i="23"/>
  <c r="M150" i="17"/>
  <c r="I150" i="26"/>
  <c r="M152" i="26"/>
  <c r="L152" i="26"/>
  <c r="AE149" i="5"/>
  <c r="J149" i="23" s="1"/>
  <c r="AA149" i="23"/>
  <c r="AB149" i="5"/>
  <c r="G149" i="23" s="1"/>
  <c r="N149" i="23"/>
  <c r="U149" i="23"/>
  <c r="AB149" i="23"/>
  <c r="F150" i="17"/>
  <c r="J150" i="17"/>
  <c r="T150" i="17"/>
  <c r="T149" i="23"/>
  <c r="AE149" i="23"/>
  <c r="P140" i="26"/>
  <c r="O140" i="17"/>
  <c r="I140" i="17"/>
  <c r="O140" i="26"/>
  <c r="W140" i="26" s="1"/>
  <c r="G140" i="17"/>
  <c r="E140" i="26"/>
  <c r="D140" i="26"/>
  <c r="V140" i="26"/>
  <c r="L140" i="26"/>
  <c r="H140" i="17"/>
  <c r="V140" i="17"/>
  <c r="AC140" i="17"/>
  <c r="F140" i="17"/>
  <c r="J140" i="17"/>
  <c r="H140" i="26"/>
  <c r="AI140" i="17" l="1"/>
  <c r="W152" i="26"/>
  <c r="AK140" i="17"/>
  <c r="U140" i="26"/>
  <c r="AH140" i="17"/>
  <c r="AL140" i="17"/>
  <c r="AZ149" i="16"/>
  <c r="AX149" i="16"/>
  <c r="AK149" i="23"/>
  <c r="AL149" i="23"/>
  <c r="BE149" i="16"/>
  <c r="BD149" i="16"/>
  <c r="BF149" i="16"/>
  <c r="BC149" i="16"/>
  <c r="AH149" i="23"/>
  <c r="Q149" i="19"/>
  <c r="R149" i="19"/>
  <c r="AY149" i="16"/>
  <c r="BA149" i="16"/>
  <c r="AI149" i="23"/>
  <c r="AK152" i="17"/>
  <c r="AK150" i="17"/>
  <c r="AC149" i="28"/>
  <c r="H149" i="17" s="1"/>
  <c r="D149" i="5"/>
  <c r="O149" i="17"/>
  <c r="Q137" i="4"/>
  <c r="D149" i="8"/>
  <c r="R152" i="17"/>
  <c r="S149" i="17"/>
  <c r="D149" i="19"/>
  <c r="DO149" i="28"/>
  <c r="D149" i="28"/>
  <c r="V149" i="17"/>
  <c r="V150" i="26"/>
  <c r="AI150" i="17"/>
  <c r="AC152" i="17"/>
  <c r="AJ152" i="17" s="1"/>
  <c r="GC149" i="8"/>
  <c r="Z149" i="28"/>
  <c r="E149" i="17" s="1"/>
  <c r="V152" i="26"/>
  <c r="GH149" i="8"/>
  <c r="P149" i="16"/>
  <c r="AH152" i="17"/>
  <c r="AI152" i="17"/>
  <c r="AJ150" i="17"/>
  <c r="AL152" i="17"/>
  <c r="O149" i="26"/>
  <c r="K149" i="26"/>
  <c r="J149" i="26"/>
  <c r="N149" i="26"/>
  <c r="S149" i="26"/>
  <c r="Q149" i="26"/>
  <c r="G149" i="26"/>
  <c r="AB149" i="17"/>
  <c r="G149" i="17"/>
  <c r="AE149" i="17"/>
  <c r="W149" i="17"/>
  <c r="N149" i="17"/>
  <c r="X149" i="17"/>
  <c r="T149" i="17"/>
  <c r="F149" i="17"/>
  <c r="J149" i="17"/>
  <c r="K152" i="17"/>
  <c r="AH150" i="17"/>
  <c r="G149" i="19"/>
  <c r="AQ149" i="8"/>
  <c r="J149" i="16" s="1"/>
  <c r="U152" i="26"/>
  <c r="T150" i="26"/>
  <c r="DQ149" i="5"/>
  <c r="DR149" i="28"/>
  <c r="Z149" i="23"/>
  <c r="AC149" i="5"/>
  <c r="H149" i="23" s="1"/>
  <c r="I149" i="26"/>
  <c r="H149" i="26"/>
  <c r="E152" i="17"/>
  <c r="D152" i="17"/>
  <c r="AC149" i="23"/>
  <c r="AA149" i="16"/>
  <c r="M149" i="26"/>
  <c r="L149" i="26"/>
  <c r="GE149" i="8"/>
  <c r="S149" i="23"/>
  <c r="AL150" i="17"/>
  <c r="L149" i="23"/>
  <c r="AD149" i="17"/>
  <c r="AC149" i="17"/>
  <c r="L150" i="17"/>
  <c r="K150" i="17"/>
  <c r="T152" i="26"/>
  <c r="GA149" i="8"/>
  <c r="AL149" i="16"/>
  <c r="DN149" i="5"/>
  <c r="O149" i="23"/>
  <c r="BA149" i="1"/>
  <c r="AQ149" i="16"/>
  <c r="R149" i="26"/>
  <c r="P149" i="26"/>
  <c r="E149" i="26"/>
  <c r="P149" i="4"/>
  <c r="D149" i="26" s="1"/>
  <c r="AF149" i="16"/>
  <c r="S150" i="17"/>
  <c r="R150" i="17"/>
  <c r="E150" i="17"/>
  <c r="D150" i="17"/>
  <c r="BS149" i="4"/>
  <c r="J149" i="19"/>
  <c r="DR149" i="5"/>
  <c r="GG149" i="8"/>
  <c r="Z149" i="5"/>
  <c r="E149" i="23" s="1"/>
  <c r="L152" i="17"/>
  <c r="M149" i="19"/>
  <c r="Y152" i="17"/>
  <c r="BQ149" i="4"/>
  <c r="DN149" i="28"/>
  <c r="Z150" i="17"/>
  <c r="Y150" i="17"/>
  <c r="U149" i="16"/>
  <c r="DQ149" i="28"/>
  <c r="FZ149" i="8"/>
  <c r="V149" i="23"/>
  <c r="U150" i="26"/>
  <c r="AL149" i="8"/>
  <c r="E149" i="16" s="1"/>
  <c r="GF149" i="8"/>
  <c r="T140" i="26"/>
  <c r="S140" i="17"/>
  <c r="R140" i="17"/>
  <c r="L140" i="17"/>
  <c r="K140" i="17"/>
  <c r="E140" i="17"/>
  <c r="D140" i="17"/>
  <c r="AJ140" i="17"/>
  <c r="Z140" i="17"/>
  <c r="Y140" i="17"/>
  <c r="AW149" i="16" l="1"/>
  <c r="AJ149" i="23"/>
  <c r="BB149" i="16"/>
  <c r="AG149" i="23"/>
  <c r="P149" i="19"/>
  <c r="AJ149" i="17"/>
  <c r="R149" i="17"/>
  <c r="Y149" i="28"/>
  <c r="D149" i="17" s="1"/>
  <c r="AI149" i="17"/>
  <c r="AL149" i="17"/>
  <c r="AK149" i="17"/>
  <c r="V149" i="26"/>
  <c r="AH149" i="17"/>
  <c r="FY149" i="8"/>
  <c r="BP149" i="4"/>
  <c r="W149" i="26"/>
  <c r="U149" i="26"/>
  <c r="DM149" i="28"/>
  <c r="DP149" i="28"/>
  <c r="DM149" i="5"/>
  <c r="AZ149" i="1"/>
  <c r="Z149" i="17"/>
  <c r="Y149" i="17"/>
  <c r="AG150" i="17"/>
  <c r="AG152" i="17"/>
  <c r="AK149" i="16"/>
  <c r="AK149" i="8"/>
  <c r="D149" i="16" s="1"/>
  <c r="T149" i="26"/>
  <c r="K149" i="23"/>
  <c r="GD149" i="8"/>
  <c r="O149" i="16"/>
  <c r="Y149" i="23"/>
  <c r="DP149" i="5"/>
  <c r="L149" i="17"/>
  <c r="K149" i="17"/>
  <c r="Y149" i="5"/>
  <c r="D149" i="23" s="1"/>
  <c r="AF150" i="17"/>
  <c r="R149" i="23"/>
  <c r="Z149" i="16"/>
  <c r="AF152" i="17"/>
  <c r="AG140" i="17"/>
  <c r="AF140" i="17"/>
  <c r="FX149" i="8" l="1"/>
  <c r="AF149" i="23"/>
  <c r="AV149" i="16"/>
  <c r="DL149" i="5"/>
  <c r="DL149" i="28"/>
  <c r="AF149" i="17"/>
  <c r="AG149" i="17"/>
  <c r="AU247" i="16" l="1"/>
  <c r="AP247" i="16"/>
  <c r="AO153" i="16"/>
  <c r="AM153" i="16"/>
  <c r="AU153" i="16"/>
  <c r="AP153" i="16"/>
  <c r="AS153" i="16"/>
  <c r="AP145" i="16"/>
  <c r="AN145" i="16"/>
  <c r="AU145" i="16"/>
  <c r="AR145" i="16"/>
  <c r="AO145" i="16"/>
  <c r="AM145" i="16"/>
  <c r="AS142" i="16"/>
  <c r="AO142" i="16"/>
  <c r="AN142" i="16"/>
  <c r="AM142" i="16"/>
  <c r="AU142" i="16"/>
  <c r="AR142" i="16"/>
  <c r="AU138" i="16"/>
  <c r="AT138" i="16"/>
  <c r="AS138" i="16"/>
  <c r="AP138" i="16"/>
  <c r="AO138" i="16"/>
  <c r="AN138" i="16"/>
  <c r="AN106" i="16"/>
  <c r="AU87" i="16"/>
  <c r="AT87" i="16"/>
  <c r="AP87" i="16"/>
  <c r="AJ247" i="16"/>
  <c r="AE247" i="16"/>
  <c r="AH153" i="16"/>
  <c r="AB153" i="16"/>
  <c r="AJ153" i="16"/>
  <c r="AI153" i="16"/>
  <c r="AD153" i="16"/>
  <c r="AG145" i="16"/>
  <c r="AC145" i="16"/>
  <c r="AI138" i="16"/>
  <c r="AD138" i="16"/>
  <c r="AJ138" i="16"/>
  <c r="AH138" i="16"/>
  <c r="AG138" i="16"/>
  <c r="AE138" i="16"/>
  <c r="AC138" i="16"/>
  <c r="AB138" i="16"/>
  <c r="AJ106" i="16"/>
  <c r="AJ87" i="16"/>
  <c r="W247" i="16"/>
  <c r="R247" i="16"/>
  <c r="W145" i="16"/>
  <c r="T145" i="16"/>
  <c r="R145" i="16"/>
  <c r="X145" i="16"/>
  <c r="V145" i="16"/>
  <c r="S145" i="16"/>
  <c r="Y142" i="16"/>
  <c r="V142" i="16"/>
  <c r="T142" i="16"/>
  <c r="Y138" i="16"/>
  <c r="S138" i="16"/>
  <c r="X138" i="16"/>
  <c r="W138" i="16"/>
  <c r="V138" i="16"/>
  <c r="T138" i="16"/>
  <c r="R138" i="16"/>
  <c r="F421" i="4"/>
  <c r="F418" i="4"/>
  <c r="F415" i="4"/>
  <c r="F403" i="4"/>
  <c r="F391" i="4"/>
  <c r="E421" i="4"/>
  <c r="E418" i="4"/>
  <c r="E415" i="4"/>
  <c r="E403" i="4"/>
  <c r="E391" i="4"/>
  <c r="F360" i="4"/>
  <c r="F359" i="4" s="1"/>
  <c r="E360" i="4"/>
  <c r="E359" i="4" s="1"/>
  <c r="F351" i="4"/>
  <c r="E351" i="4"/>
  <c r="AD277" i="23"/>
  <c r="AB277" i="23"/>
  <c r="AB267" i="23"/>
  <c r="AB263" i="23"/>
  <c r="AD145" i="23"/>
  <c r="AE145" i="23"/>
  <c r="X277" i="23"/>
  <c r="T274" i="23"/>
  <c r="X274" i="23"/>
  <c r="T267" i="23"/>
  <c r="W263" i="23"/>
  <c r="W153" i="23"/>
  <c r="U145" i="23"/>
  <c r="X145" i="23"/>
  <c r="W145" i="23"/>
  <c r="W142" i="23"/>
  <c r="U142" i="23"/>
  <c r="N138" i="17"/>
  <c r="Q277" i="23"/>
  <c r="P274" i="23"/>
  <c r="Q274" i="23"/>
  <c r="P271" i="23"/>
  <c r="M153" i="23"/>
  <c r="P145" i="23"/>
  <c r="G421" i="28"/>
  <c r="F421" i="28"/>
  <c r="G418" i="28"/>
  <c r="G415" i="28"/>
  <c r="F415" i="28"/>
  <c r="G421" i="5"/>
  <c r="F421" i="5"/>
  <c r="G418" i="5"/>
  <c r="G415" i="5"/>
  <c r="F415" i="5"/>
  <c r="G318" i="28"/>
  <c r="F318" i="28"/>
  <c r="G314" i="28"/>
  <c r="F314" i="28"/>
  <c r="G318" i="5"/>
  <c r="F318" i="5"/>
  <c r="G314" i="5"/>
  <c r="F314" i="5"/>
  <c r="G294" i="28"/>
  <c r="F294" i="28"/>
  <c r="G288" i="28"/>
  <c r="F288" i="28"/>
  <c r="G284" i="28"/>
  <c r="F284" i="28"/>
  <c r="G304" i="5"/>
  <c r="F304" i="5"/>
  <c r="G301" i="5"/>
  <c r="G294" i="5"/>
  <c r="F294" i="5"/>
  <c r="G291" i="5"/>
  <c r="F291" i="5"/>
  <c r="G288" i="5"/>
  <c r="F288" i="5"/>
  <c r="G284" i="5"/>
  <c r="F284" i="5"/>
  <c r="G277" i="28"/>
  <c r="F277" i="28"/>
  <c r="G274" i="28"/>
  <c r="F274" i="28"/>
  <c r="G271" i="28"/>
  <c r="F271" i="28"/>
  <c r="G267" i="28"/>
  <c r="F267" i="28"/>
  <c r="G263" i="28"/>
  <c r="F263" i="28"/>
  <c r="G277" i="5"/>
  <c r="F277" i="5"/>
  <c r="G274" i="5"/>
  <c r="F274" i="5"/>
  <c r="G271" i="5"/>
  <c r="F271" i="5"/>
  <c r="G267" i="5"/>
  <c r="F267" i="5"/>
  <c r="G263" i="5"/>
  <c r="F263" i="5"/>
  <c r="G256" i="28"/>
  <c r="G247" i="28"/>
  <c r="F247" i="28"/>
  <c r="G247" i="5"/>
  <c r="F247" i="5"/>
  <c r="E18" i="28"/>
  <c r="O76" i="19"/>
  <c r="L145" i="19"/>
  <c r="I145" i="19"/>
  <c r="E256" i="28" l="1"/>
  <c r="E376" i="4"/>
  <c r="E390" i="4"/>
  <c r="E402" i="4"/>
  <c r="F376" i="4"/>
  <c r="F390" i="4"/>
  <c r="F402" i="4"/>
  <c r="E301" i="5"/>
  <c r="G283" i="28"/>
  <c r="G411" i="28"/>
  <c r="G283" i="5"/>
  <c r="I76" i="19"/>
  <c r="F283" i="28"/>
  <c r="F313" i="28"/>
  <c r="F411" i="5"/>
  <c r="M142" i="23"/>
  <c r="W271" i="23"/>
  <c r="T277" i="23"/>
  <c r="X271" i="23"/>
  <c r="R153" i="16"/>
  <c r="AC153" i="16"/>
  <c r="AE153" i="16"/>
  <c r="AT153" i="16"/>
  <c r="X142" i="16"/>
  <c r="AE87" i="16"/>
  <c r="AB87" i="16"/>
  <c r="AG87" i="16"/>
  <c r="AI142" i="16"/>
  <c r="F313" i="5"/>
  <c r="N267" i="23"/>
  <c r="N277" i="23"/>
  <c r="F283" i="5"/>
  <c r="Q263" i="23"/>
  <c r="N271" i="23"/>
  <c r="X267" i="23"/>
  <c r="AA274" i="23"/>
  <c r="U263" i="23"/>
  <c r="T263" i="23"/>
  <c r="T271" i="23"/>
  <c r="U277" i="23"/>
  <c r="U271" i="23"/>
  <c r="AB142" i="23"/>
  <c r="AD267" i="23"/>
  <c r="AD271" i="23"/>
  <c r="AD142" i="23"/>
  <c r="AD263" i="23"/>
  <c r="AB274" i="23"/>
  <c r="Y106" i="16"/>
  <c r="S247" i="16"/>
  <c r="X247" i="16"/>
  <c r="Q87" i="16"/>
  <c r="S87" i="16"/>
  <c r="Q106" i="16"/>
  <c r="Y247" i="16"/>
  <c r="AC142" i="16"/>
  <c r="AD106" i="16"/>
  <c r="AI106" i="16"/>
  <c r="AB106" i="16"/>
  <c r="AG106" i="16"/>
  <c r="AB247" i="16"/>
  <c r="AG247" i="16"/>
  <c r="AN87" i="16"/>
  <c r="AN247" i="16"/>
  <c r="S142" i="16"/>
  <c r="W106" i="16"/>
  <c r="T106" i="16"/>
  <c r="R142" i="16"/>
  <c r="T87" i="16"/>
  <c r="Y87" i="16"/>
  <c r="AC106" i="16"/>
  <c r="AE106" i="16"/>
  <c r="S106" i="16"/>
  <c r="X106" i="16"/>
  <c r="AS87" i="16"/>
  <c r="AO87" i="16"/>
  <c r="I106" i="19"/>
  <c r="H153" i="19"/>
  <c r="L153" i="19"/>
  <c r="M267" i="23"/>
  <c r="H142" i="19"/>
  <c r="O142" i="19"/>
  <c r="O145" i="19"/>
  <c r="G411" i="5"/>
  <c r="F411" i="28"/>
  <c r="P142" i="23"/>
  <c r="M145" i="23"/>
  <c r="Q153" i="23"/>
  <c r="P263" i="23"/>
  <c r="L76" i="19"/>
  <c r="P153" i="23"/>
  <c r="N263" i="23"/>
  <c r="N274" i="23"/>
  <c r="W277" i="23"/>
  <c r="W267" i="23"/>
  <c r="V145" i="23"/>
  <c r="X153" i="23"/>
  <c r="AC145" i="23"/>
  <c r="AD274" i="23"/>
  <c r="AB153" i="23"/>
  <c r="AB271" i="23"/>
  <c r="X87" i="16"/>
  <c r="W142" i="16"/>
  <c r="Y153" i="16"/>
  <c r="Q247" i="16"/>
  <c r="T247" i="16"/>
  <c r="AB142" i="16"/>
  <c r="AG142" i="16"/>
  <c r="AB145" i="16"/>
  <c r="AD87" i="16"/>
  <c r="AI87" i="16"/>
  <c r="AE142" i="16"/>
  <c r="AJ142" i="16"/>
  <c r="AI145" i="16"/>
  <c r="AE145" i="16"/>
  <c r="AJ145" i="16"/>
  <c r="AI247" i="16"/>
  <c r="AC247" i="16"/>
  <c r="AT145" i="16"/>
  <c r="AR247" i="16"/>
  <c r="AP106" i="16"/>
  <c r="AS106" i="16"/>
  <c r="AR106" i="16"/>
  <c r="L79" i="19"/>
  <c r="I79" i="19"/>
  <c r="L106" i="19"/>
  <c r="O106" i="19"/>
  <c r="W87" i="16"/>
  <c r="AC87" i="16"/>
  <c r="AH87" i="16"/>
  <c r="AH106" i="16"/>
  <c r="AM87" i="16"/>
  <c r="AR87" i="16"/>
  <c r="AO106" i="16"/>
  <c r="AU106" i="16"/>
  <c r="H76" i="19"/>
  <c r="H79" i="19"/>
  <c r="N79" i="19"/>
  <c r="N142" i="19"/>
  <c r="I153" i="19"/>
  <c r="P277" i="23"/>
  <c r="Q142" i="23"/>
  <c r="N153" i="23"/>
  <c r="G313" i="28"/>
  <c r="N142" i="23"/>
  <c r="N145" i="23"/>
  <c r="M274" i="23"/>
  <c r="L142" i="19"/>
  <c r="G313" i="5"/>
  <c r="P267" i="23"/>
  <c r="M271" i="23"/>
  <c r="Q267" i="23"/>
  <c r="T153" i="23"/>
  <c r="AD153" i="23"/>
  <c r="AB145" i="23"/>
  <c r="T142" i="23"/>
  <c r="AA142" i="23"/>
  <c r="AE277" i="23"/>
  <c r="AE153" i="23"/>
  <c r="E342" i="4"/>
  <c r="F342" i="4"/>
  <c r="E411" i="4"/>
  <c r="F411" i="4"/>
  <c r="R87" i="16"/>
  <c r="X153" i="16"/>
  <c r="R106" i="16"/>
  <c r="AH247" i="16"/>
  <c r="AA138" i="16"/>
  <c r="AG153" i="16"/>
  <c r="AD247" i="16"/>
  <c r="AR138" i="16"/>
  <c r="AF138" i="16"/>
  <c r="AD142" i="16"/>
  <c r="AM106" i="16"/>
  <c r="AD145" i="16"/>
  <c r="AR153" i="16"/>
  <c r="AM247" i="16"/>
  <c r="AL145" i="16"/>
  <c r="AT247" i="16"/>
  <c r="AO247" i="16"/>
  <c r="AS247" i="16"/>
  <c r="AH142" i="16"/>
  <c r="AH145" i="16"/>
  <c r="U138" i="16"/>
  <c r="V87" i="16"/>
  <c r="V106" i="16"/>
  <c r="Q138" i="16"/>
  <c r="Q153" i="16"/>
  <c r="Q142" i="16"/>
  <c r="W153" i="16"/>
  <c r="V247" i="16"/>
  <c r="AA145" i="23"/>
  <c r="AA153" i="23"/>
  <c r="AA277" i="23"/>
  <c r="AE263" i="23"/>
  <c r="AE271" i="23"/>
  <c r="AE142" i="23"/>
  <c r="AA263" i="23"/>
  <c r="AE267" i="23"/>
  <c r="AA271" i="23"/>
  <c r="AE274" i="23"/>
  <c r="M277" i="23"/>
  <c r="O274" i="23"/>
  <c r="M263" i="23"/>
  <c r="M138" i="17"/>
  <c r="N145" i="19"/>
  <c r="N153" i="19"/>
  <c r="O79" i="19"/>
  <c r="O153" i="19"/>
  <c r="K76" i="19"/>
  <c r="K142" i="19"/>
  <c r="K106" i="19"/>
  <c r="K153" i="19"/>
  <c r="K79" i="19"/>
  <c r="I142" i="19"/>
  <c r="H106" i="19"/>
  <c r="D256" i="28" l="1"/>
  <c r="AE377" i="23"/>
  <c r="Z267" i="23"/>
  <c r="AA267" i="23"/>
  <c r="W377" i="23"/>
  <c r="T153" i="16"/>
  <c r="V142" i="23"/>
  <c r="X142" i="23"/>
  <c r="U153" i="23"/>
  <c r="V274" i="23"/>
  <c r="W274" i="23"/>
  <c r="AQ142" i="16"/>
  <c r="AT142" i="16"/>
  <c r="S145" i="23"/>
  <c r="T145" i="23"/>
  <c r="S153" i="16"/>
  <c r="AN153" i="16"/>
  <c r="AD377" i="23"/>
  <c r="AA377" i="23"/>
  <c r="AM138" i="16"/>
  <c r="V153" i="16"/>
  <c r="AB377" i="23"/>
  <c r="U145" i="16"/>
  <c r="Y145" i="16"/>
  <c r="T377" i="23"/>
  <c r="O271" i="23"/>
  <c r="Q271" i="23"/>
  <c r="V263" i="23"/>
  <c r="X263" i="23"/>
  <c r="G145" i="19"/>
  <c r="H145" i="19"/>
  <c r="AT106" i="16"/>
  <c r="X377" i="23"/>
  <c r="N377" i="23"/>
  <c r="J145" i="19"/>
  <c r="K145" i="19"/>
  <c r="M106" i="19"/>
  <c r="N106" i="19"/>
  <c r="P145" i="16"/>
  <c r="Q145" i="16"/>
  <c r="M76" i="19"/>
  <c r="N76" i="19"/>
  <c r="U377" i="23"/>
  <c r="AS145" i="16"/>
  <c r="P377" i="23"/>
  <c r="Q377" i="23"/>
  <c r="O145" i="23"/>
  <c r="Q145" i="23"/>
  <c r="M377" i="23"/>
  <c r="AL142" i="16"/>
  <c r="AP142" i="16"/>
  <c r="S267" i="23"/>
  <c r="U267" i="23"/>
  <c r="S274" i="23"/>
  <c r="U274" i="23"/>
  <c r="P142" i="16"/>
  <c r="AC271" i="23"/>
  <c r="L274" i="23"/>
  <c r="G153" i="19"/>
  <c r="P106" i="16"/>
  <c r="J142" i="19"/>
  <c r="O267" i="23"/>
  <c r="Z271" i="23"/>
  <c r="AC274" i="23"/>
  <c r="O377" i="23"/>
  <c r="S377" i="23"/>
  <c r="G142" i="19"/>
  <c r="L377" i="23"/>
  <c r="AL153" i="16"/>
  <c r="O263" i="23"/>
  <c r="AA153" i="16"/>
  <c r="L86" i="19"/>
  <c r="I86" i="19"/>
  <c r="O86" i="19"/>
  <c r="N86" i="19"/>
  <c r="J79" i="19"/>
  <c r="J106" i="19"/>
  <c r="G79" i="19"/>
  <c r="G106" i="19"/>
  <c r="M145" i="19"/>
  <c r="M79" i="19"/>
  <c r="L142" i="23"/>
  <c r="Z142" i="23"/>
  <c r="AQ87" i="16"/>
  <c r="U106" i="16"/>
  <c r="AA145" i="16"/>
  <c r="AA87" i="16"/>
  <c r="AF145" i="16"/>
  <c r="AQ106" i="16"/>
  <c r="Z274" i="23"/>
  <c r="G76" i="19"/>
  <c r="P87" i="16"/>
  <c r="AC142" i="23"/>
  <c r="J76" i="19"/>
  <c r="S271" i="23"/>
  <c r="M142" i="19"/>
  <c r="AA106" i="16"/>
  <c r="AF106" i="16"/>
  <c r="O142" i="23"/>
  <c r="P247" i="16"/>
  <c r="V271" i="23"/>
  <c r="AL106" i="16"/>
  <c r="V277" i="23"/>
  <c r="AA247" i="16"/>
  <c r="AC277" i="23"/>
  <c r="O277" i="23"/>
  <c r="Z277" i="23"/>
  <c r="L277" i="23"/>
  <c r="AF87" i="16"/>
  <c r="S277" i="23"/>
  <c r="AA142" i="16"/>
  <c r="V153" i="23"/>
  <c r="AQ153" i="16"/>
  <c r="P153" i="16"/>
  <c r="AF153" i="16"/>
  <c r="AC153" i="23"/>
  <c r="L153" i="23"/>
  <c r="O153" i="23"/>
  <c r="Z153" i="23"/>
  <c r="S153" i="23"/>
  <c r="J153" i="19"/>
  <c r="Z138" i="16"/>
  <c r="AL87" i="16"/>
  <c r="O145" i="16"/>
  <c r="AQ138" i="16"/>
  <c r="AF247" i="16"/>
  <c r="AL138" i="16"/>
  <c r="AL247" i="16"/>
  <c r="AQ247" i="16"/>
  <c r="AF142" i="16"/>
  <c r="U153" i="16"/>
  <c r="U87" i="16"/>
  <c r="U247" i="16"/>
  <c r="Z263" i="23"/>
  <c r="Z377" i="23"/>
  <c r="AC377" i="23"/>
  <c r="AC263" i="23"/>
  <c r="V377" i="23"/>
  <c r="L263" i="23"/>
  <c r="M153" i="19"/>
  <c r="R274" i="23" l="1"/>
  <c r="K274" i="23"/>
  <c r="AK142" i="16"/>
  <c r="R145" i="23"/>
  <c r="AK145" i="16"/>
  <c r="AQ145" i="16"/>
  <c r="Y267" i="23"/>
  <c r="AC267" i="23"/>
  <c r="O138" i="16"/>
  <c r="P138" i="16"/>
  <c r="K145" i="23"/>
  <c r="L145" i="23"/>
  <c r="K271" i="23"/>
  <c r="L271" i="23"/>
  <c r="R263" i="23"/>
  <c r="S263" i="23"/>
  <c r="K267" i="23"/>
  <c r="L267" i="23"/>
  <c r="R267" i="23"/>
  <c r="V267" i="23"/>
  <c r="R142" i="23"/>
  <c r="S142" i="23"/>
  <c r="Y145" i="23"/>
  <c r="Z145" i="23"/>
  <c r="O142" i="16"/>
  <c r="U142" i="16"/>
  <c r="Y271" i="23"/>
  <c r="Y274" i="23"/>
  <c r="R377" i="23"/>
  <c r="O106" i="16"/>
  <c r="Z153" i="16"/>
  <c r="O247" i="16"/>
  <c r="AK87" i="16"/>
  <c r="AK106" i="16"/>
  <c r="Z145" i="16"/>
  <c r="K377" i="23"/>
  <c r="Y142" i="23"/>
  <c r="AK153" i="16"/>
  <c r="K277" i="23"/>
  <c r="K263" i="23"/>
  <c r="O87" i="16"/>
  <c r="J86" i="19"/>
  <c r="AK138" i="16"/>
  <c r="K86" i="19"/>
  <c r="M86" i="19"/>
  <c r="H86" i="19"/>
  <c r="G86" i="19"/>
  <c r="Z87" i="16"/>
  <c r="R271" i="23"/>
  <c r="K142" i="23"/>
  <c r="R153" i="23"/>
  <c r="O153" i="16"/>
  <c r="Z247" i="16"/>
  <c r="Z142" i="16"/>
  <c r="R277" i="23"/>
  <c r="Y153" i="23"/>
  <c r="Z106" i="16"/>
  <c r="Y277" i="23"/>
  <c r="K153" i="23"/>
  <c r="Y377" i="23"/>
  <c r="AK247" i="16"/>
  <c r="Y263" i="23"/>
  <c r="Q249" i="23" l="1"/>
  <c r="N249" i="23"/>
  <c r="M249" i="26"/>
  <c r="T249" i="17"/>
  <c r="AE249" i="23"/>
  <c r="AD249" i="23"/>
  <c r="AB249" i="23"/>
  <c r="X249" i="23"/>
  <c r="W249" i="23"/>
  <c r="U249" i="23"/>
  <c r="P249" i="23"/>
  <c r="J249" i="23"/>
  <c r="G249" i="23"/>
  <c r="AE249" i="17"/>
  <c r="AD249" i="17"/>
  <c r="AC249" i="17"/>
  <c r="AB249" i="17"/>
  <c r="AA249" i="17"/>
  <c r="X249" i="17"/>
  <c r="W249" i="17"/>
  <c r="U249" i="17"/>
  <c r="Q249" i="17"/>
  <c r="P249" i="17"/>
  <c r="N249" i="17"/>
  <c r="M249" i="17"/>
  <c r="J249" i="17"/>
  <c r="F249" i="17"/>
  <c r="S249" i="26"/>
  <c r="R249" i="26"/>
  <c r="Q249" i="26"/>
  <c r="O249" i="26"/>
  <c r="N249" i="26"/>
  <c r="L249" i="26"/>
  <c r="K249" i="26"/>
  <c r="J249" i="26"/>
  <c r="I249" i="26"/>
  <c r="E249" i="26"/>
  <c r="O249" i="19"/>
  <c r="L249" i="19"/>
  <c r="K249" i="19"/>
  <c r="I249" i="19"/>
  <c r="F249" i="19"/>
  <c r="E249" i="23" l="1"/>
  <c r="H249" i="17"/>
  <c r="AA249" i="23"/>
  <c r="Z249" i="23"/>
  <c r="I249" i="17"/>
  <c r="D249" i="19"/>
  <c r="U249" i="26"/>
  <c r="T249" i="23"/>
  <c r="S249" i="23"/>
  <c r="F249" i="23"/>
  <c r="L249" i="23"/>
  <c r="M249" i="23"/>
  <c r="J249" i="19"/>
  <c r="AH249" i="17"/>
  <c r="AL249" i="17"/>
  <c r="V249" i="17"/>
  <c r="O249" i="17"/>
  <c r="H249" i="23"/>
  <c r="P249" i="26"/>
  <c r="R249" i="19"/>
  <c r="G249" i="19"/>
  <c r="H249" i="19"/>
  <c r="H249" i="26"/>
  <c r="G249" i="17"/>
  <c r="O249" i="23"/>
  <c r="Y249" i="23"/>
  <c r="AC249" i="23"/>
  <c r="I249" i="23"/>
  <c r="N249" i="19"/>
  <c r="M249" i="19"/>
  <c r="AI249" i="23"/>
  <c r="AL249" i="23"/>
  <c r="F249" i="26"/>
  <c r="D249" i="26"/>
  <c r="D249" i="23"/>
  <c r="V249" i="23"/>
  <c r="G249" i="26"/>
  <c r="E249" i="19"/>
  <c r="AK249" i="17" l="1"/>
  <c r="V249" i="26"/>
  <c r="AI249" i="17"/>
  <c r="AK249" i="23"/>
  <c r="W249" i="26"/>
  <c r="P249" i="19"/>
  <c r="AG249" i="23"/>
  <c r="AH249" i="23"/>
  <c r="AJ249" i="23"/>
  <c r="AJ249" i="17"/>
  <c r="R249" i="23"/>
  <c r="T249" i="26"/>
  <c r="K249" i="23"/>
  <c r="E249" i="17"/>
  <c r="D249" i="17"/>
  <c r="S249" i="17"/>
  <c r="R249" i="17"/>
  <c r="Q249" i="19"/>
  <c r="Z249" i="17"/>
  <c r="Y249" i="17"/>
  <c r="L249" i="17"/>
  <c r="K249" i="17"/>
  <c r="AF249" i="23" l="1"/>
  <c r="AF249" i="17"/>
  <c r="AG249" i="17"/>
  <c r="S195" i="4" l="1"/>
  <c r="Q195" i="4"/>
  <c r="R195" i="4" l="1"/>
  <c r="P195" i="4" s="1"/>
  <c r="D197" i="19"/>
  <c r="BS195" i="4"/>
  <c r="BR195" i="4"/>
  <c r="BQ195" i="4"/>
  <c r="BP195" i="4" l="1"/>
  <c r="AU13" i="8" l="1"/>
  <c r="AT13" i="8"/>
  <c r="AS13" i="8"/>
  <c r="AR13" i="8"/>
  <c r="AP13" i="8"/>
  <c r="AO13" i="8"/>
  <c r="AN13" i="8"/>
  <c r="AM13" i="8"/>
  <c r="E13" i="8"/>
  <c r="D13" i="8" l="1"/>
  <c r="AQ13" i="8"/>
  <c r="GB13" i="8"/>
  <c r="AL13" i="8"/>
  <c r="GF13" i="8"/>
  <c r="FZ13" i="8"/>
  <c r="GH13" i="8"/>
  <c r="GA13" i="8"/>
  <c r="GE13" i="8"/>
  <c r="GC13" i="8"/>
  <c r="GG13" i="8"/>
  <c r="AK13" i="8" l="1"/>
  <c r="FY13" i="8"/>
  <c r="GD13" i="8"/>
  <c r="FX13" i="8" l="1"/>
  <c r="AJ292" i="16"/>
  <c r="N292" i="16"/>
  <c r="AE292" i="17"/>
  <c r="X292" i="17"/>
  <c r="Q292" i="17"/>
  <c r="I292" i="17"/>
  <c r="AE292" i="23"/>
  <c r="N292" i="23"/>
  <c r="O292" i="19"/>
  <c r="E291" i="4"/>
  <c r="AD292" i="23"/>
  <c r="U292" i="23"/>
  <c r="P292" i="23"/>
  <c r="I292" i="23"/>
  <c r="G292" i="23"/>
  <c r="AA291" i="23"/>
  <c r="Q291" i="23"/>
  <c r="AB291" i="5"/>
  <c r="G291" i="23" s="1"/>
  <c r="AB292" i="17"/>
  <c r="U292" i="17"/>
  <c r="T292" i="17"/>
  <c r="N292" i="17"/>
  <c r="J292" i="17"/>
  <c r="G292" i="17"/>
  <c r="AB291" i="17"/>
  <c r="U291" i="17"/>
  <c r="N291" i="17"/>
  <c r="S292" i="26"/>
  <c r="R292" i="26"/>
  <c r="N292" i="26"/>
  <c r="M292" i="26"/>
  <c r="I292" i="26"/>
  <c r="G292" i="26"/>
  <c r="S291" i="26"/>
  <c r="R291" i="26"/>
  <c r="G291" i="4"/>
  <c r="F291" i="4"/>
  <c r="AT292" i="16"/>
  <c r="AR292" i="16"/>
  <c r="AP292" i="16"/>
  <c r="AO292" i="16"/>
  <c r="AN292" i="16"/>
  <c r="AI292" i="16"/>
  <c r="AG292" i="16"/>
  <c r="AC292" i="16"/>
  <c r="Y292" i="16"/>
  <c r="X292" i="16"/>
  <c r="W292" i="16"/>
  <c r="V292" i="16"/>
  <c r="T292" i="16"/>
  <c r="R292" i="16"/>
  <c r="M292" i="16"/>
  <c r="I292" i="16"/>
  <c r="H292" i="16"/>
  <c r="G292" i="16"/>
  <c r="AT291" i="8"/>
  <c r="M291" i="16" s="1"/>
  <c r="AP291" i="8"/>
  <c r="I291" i="16" s="1"/>
  <c r="BA291" i="16" s="1"/>
  <c r="AO291" i="8"/>
  <c r="H291" i="16" s="1"/>
  <c r="AZ291" i="16" s="1"/>
  <c r="I291" i="8"/>
  <c r="H291" i="8"/>
  <c r="G291" i="8"/>
  <c r="F291" i="8"/>
  <c r="L292" i="19"/>
  <c r="K292" i="19"/>
  <c r="I292" i="19"/>
  <c r="H292" i="19"/>
  <c r="L291" i="19"/>
  <c r="H291" i="19"/>
  <c r="AY292" i="16" l="1"/>
  <c r="G292" i="19"/>
  <c r="W292" i="23"/>
  <c r="AK292" i="23" s="1"/>
  <c r="O292" i="23"/>
  <c r="AF292" i="16"/>
  <c r="AB292" i="16"/>
  <c r="Q292" i="16"/>
  <c r="AM292" i="16"/>
  <c r="F292" i="16"/>
  <c r="Q291" i="4"/>
  <c r="E292" i="26"/>
  <c r="M292" i="17"/>
  <c r="AA292" i="17"/>
  <c r="AE291" i="5"/>
  <c r="J292" i="23"/>
  <c r="AA292" i="23"/>
  <c r="F292" i="23"/>
  <c r="M292" i="23"/>
  <c r="Q292" i="23"/>
  <c r="E291" i="5"/>
  <c r="AA291" i="5"/>
  <c r="Z291" i="5" s="1"/>
  <c r="AD292" i="16"/>
  <c r="J292" i="26"/>
  <c r="F292" i="17"/>
  <c r="AB292" i="23"/>
  <c r="AI292" i="23" s="1"/>
  <c r="AB291" i="23"/>
  <c r="S292" i="16"/>
  <c r="AS292" i="16"/>
  <c r="AQ292" i="16"/>
  <c r="N292" i="19"/>
  <c r="M292" i="19"/>
  <c r="L292" i="16"/>
  <c r="AS291" i="8"/>
  <c r="L291" i="16" s="1"/>
  <c r="X292" i="23"/>
  <c r="F292" i="19"/>
  <c r="AH292" i="16"/>
  <c r="O292" i="26"/>
  <c r="S291" i="4"/>
  <c r="T292" i="23"/>
  <c r="E291" i="8"/>
  <c r="D291" i="4"/>
  <c r="L292" i="26"/>
  <c r="H292" i="23"/>
  <c r="AC292" i="23"/>
  <c r="U292" i="16"/>
  <c r="V292" i="23"/>
  <c r="GA291" i="8"/>
  <c r="AD292" i="17"/>
  <c r="AC292" i="17"/>
  <c r="AM291" i="8"/>
  <c r="F291" i="16" s="1"/>
  <c r="AX291" i="16" s="1"/>
  <c r="AU291" i="8"/>
  <c r="N291" i="16" s="1"/>
  <c r="K292" i="26"/>
  <c r="H292" i="26"/>
  <c r="S292" i="17"/>
  <c r="Z292" i="17"/>
  <c r="U291" i="23"/>
  <c r="AE292" i="16"/>
  <c r="BA292" i="16" s="1"/>
  <c r="AU292" i="16"/>
  <c r="BF292" i="16" s="1"/>
  <c r="E292" i="19"/>
  <c r="Q292" i="26"/>
  <c r="P292" i="26"/>
  <c r="L292" i="17"/>
  <c r="G291" i="19"/>
  <c r="AN291" i="8"/>
  <c r="G291" i="16" s="1"/>
  <c r="AY291" i="16" s="1"/>
  <c r="GG291" i="8"/>
  <c r="GC291" i="8"/>
  <c r="M291" i="26"/>
  <c r="F292" i="26"/>
  <c r="R291" i="4"/>
  <c r="H292" i="17"/>
  <c r="AD291" i="5"/>
  <c r="W292" i="17"/>
  <c r="V292" i="17"/>
  <c r="D292" i="19"/>
  <c r="J292" i="19"/>
  <c r="BE292" i="16"/>
  <c r="GH291" i="8"/>
  <c r="E292" i="17"/>
  <c r="P292" i="17"/>
  <c r="O292" i="17"/>
  <c r="N291" i="23"/>
  <c r="AL292" i="17"/>
  <c r="DR291" i="5"/>
  <c r="D292" i="26"/>
  <c r="BS291" i="4"/>
  <c r="AI292" i="17"/>
  <c r="DO291" i="5"/>
  <c r="R292" i="19" l="1"/>
  <c r="Q292" i="19"/>
  <c r="AZ292" i="16"/>
  <c r="AX292" i="16"/>
  <c r="AH292" i="23"/>
  <c r="M291" i="19"/>
  <c r="AL292" i="23"/>
  <c r="U292" i="26"/>
  <c r="BA284" i="1"/>
  <c r="W292" i="26"/>
  <c r="BB284" i="1"/>
  <c r="BD292" i="16"/>
  <c r="D291" i="5"/>
  <c r="D292" i="23"/>
  <c r="AH292" i="17"/>
  <c r="K291" i="26"/>
  <c r="J291" i="26"/>
  <c r="F291" i="26"/>
  <c r="V292" i="26"/>
  <c r="N291" i="26"/>
  <c r="G291" i="26"/>
  <c r="E291" i="26"/>
  <c r="I291" i="26"/>
  <c r="O291" i="26"/>
  <c r="G291" i="17"/>
  <c r="J291" i="17"/>
  <c r="D292" i="17"/>
  <c r="Q291" i="17"/>
  <c r="AK292" i="17"/>
  <c r="AE291" i="17"/>
  <c r="X291" i="17"/>
  <c r="M291" i="23"/>
  <c r="J291" i="23"/>
  <c r="T291" i="23"/>
  <c r="AE291" i="23"/>
  <c r="X291" i="23"/>
  <c r="F291" i="23"/>
  <c r="Z291" i="23"/>
  <c r="AI291" i="23"/>
  <c r="I291" i="19"/>
  <c r="O291" i="19"/>
  <c r="F291" i="19"/>
  <c r="N291" i="19"/>
  <c r="H291" i="26"/>
  <c r="S292" i="23"/>
  <c r="R292" i="23"/>
  <c r="AJ292" i="17"/>
  <c r="L291" i="26"/>
  <c r="S291" i="23"/>
  <c r="Y292" i="17"/>
  <c r="AJ292" i="23"/>
  <c r="E291" i="23"/>
  <c r="P292" i="16"/>
  <c r="O292" i="16"/>
  <c r="T292" i="26"/>
  <c r="DN291" i="5"/>
  <c r="E292" i="23"/>
  <c r="P291" i="23"/>
  <c r="O291" i="23"/>
  <c r="L291" i="23"/>
  <c r="FZ291" i="8"/>
  <c r="P292" i="19"/>
  <c r="W291" i="17"/>
  <c r="V291" i="17"/>
  <c r="I291" i="23"/>
  <c r="AC291" i="5"/>
  <c r="H291" i="23" s="1"/>
  <c r="DQ291" i="5"/>
  <c r="BR291" i="4"/>
  <c r="BB291" i="1"/>
  <c r="AD291" i="23"/>
  <c r="AC291" i="23"/>
  <c r="GF291" i="8"/>
  <c r="V291" i="23"/>
  <c r="W291" i="23"/>
  <c r="AD291" i="17"/>
  <c r="AC291" i="17"/>
  <c r="Z292" i="23"/>
  <c r="Y292" i="23"/>
  <c r="F291" i="17"/>
  <c r="P291" i="17"/>
  <c r="O291" i="17"/>
  <c r="AG292" i="17"/>
  <c r="AL292" i="16"/>
  <c r="AK292" i="16"/>
  <c r="K291" i="19"/>
  <c r="J291" i="19"/>
  <c r="R292" i="17"/>
  <c r="GB291" i="8"/>
  <c r="AA291" i="17"/>
  <c r="L292" i="23"/>
  <c r="K292" i="23"/>
  <c r="BQ291" i="4"/>
  <c r="AA292" i="16"/>
  <c r="Z292" i="16"/>
  <c r="E292" i="16"/>
  <c r="E291" i="19"/>
  <c r="D291" i="19"/>
  <c r="P291" i="4"/>
  <c r="D291" i="26" s="1"/>
  <c r="M291" i="17"/>
  <c r="I291" i="17"/>
  <c r="H291" i="17"/>
  <c r="Q291" i="26"/>
  <c r="P291" i="26"/>
  <c r="K292" i="17"/>
  <c r="T291" i="17"/>
  <c r="AL291" i="8"/>
  <c r="E291" i="16" s="1"/>
  <c r="AW291" i="16" s="1"/>
  <c r="AZ291" i="1" l="1"/>
  <c r="BE291" i="16"/>
  <c r="AI291" i="17"/>
  <c r="AZ284" i="1"/>
  <c r="U291" i="26"/>
  <c r="R291" i="19"/>
  <c r="AH291" i="23"/>
  <c r="V291" i="26"/>
  <c r="AL291" i="17"/>
  <c r="BF291" i="16"/>
  <c r="R291" i="23"/>
  <c r="Q291" i="19"/>
  <c r="BD291" i="16"/>
  <c r="W291" i="26"/>
  <c r="DP291" i="5"/>
  <c r="AL291" i="23"/>
  <c r="DM291" i="5"/>
  <c r="BP291" i="4"/>
  <c r="K291" i="23"/>
  <c r="AJ291" i="17"/>
  <c r="FY291" i="8"/>
  <c r="AH291" i="17"/>
  <c r="L291" i="17"/>
  <c r="K291" i="17"/>
  <c r="D291" i="17"/>
  <c r="E291" i="17"/>
  <c r="AJ291" i="23"/>
  <c r="AK291" i="17"/>
  <c r="AK291" i="23"/>
  <c r="AF292" i="23"/>
  <c r="S291" i="17"/>
  <c r="R291" i="17"/>
  <c r="T291" i="26"/>
  <c r="Z291" i="17"/>
  <c r="Y291" i="17"/>
  <c r="Y291" i="23"/>
  <c r="AG292" i="23"/>
  <c r="Y291" i="5"/>
  <c r="D291" i="23" s="1"/>
  <c r="P291" i="19"/>
  <c r="AW292" i="16"/>
  <c r="AF292" i="17"/>
  <c r="AG291" i="23"/>
  <c r="AF291" i="23" l="1"/>
  <c r="DL291" i="5"/>
  <c r="AF291" i="17"/>
  <c r="AG291" i="17"/>
  <c r="AE242" i="23" l="1"/>
  <c r="AD242" i="23"/>
  <c r="AB242" i="23"/>
  <c r="AA242" i="23"/>
  <c r="Z242" i="23"/>
  <c r="X242" i="23"/>
  <c r="W242" i="23"/>
  <c r="U242" i="23"/>
  <c r="T242" i="23"/>
  <c r="Q242" i="23"/>
  <c r="P242" i="23"/>
  <c r="N242" i="23"/>
  <c r="M242" i="23"/>
  <c r="J242" i="23"/>
  <c r="I242" i="23"/>
  <c r="G242" i="23"/>
  <c r="F242" i="23"/>
  <c r="AE242" i="17"/>
  <c r="AD242" i="17"/>
  <c r="AA242" i="17"/>
  <c r="X242" i="17"/>
  <c r="W242" i="17"/>
  <c r="T242" i="17"/>
  <c r="Q242" i="17"/>
  <c r="O242" i="17"/>
  <c r="M242" i="17"/>
  <c r="J242" i="17"/>
  <c r="F242" i="17"/>
  <c r="S242" i="26"/>
  <c r="R242" i="26"/>
  <c r="Q242" i="26"/>
  <c r="O242" i="26"/>
  <c r="N242" i="26"/>
  <c r="K242" i="26"/>
  <c r="J242" i="26"/>
  <c r="D242" i="26"/>
  <c r="AT242" i="16"/>
  <c r="AS242" i="16"/>
  <c r="AR242" i="16"/>
  <c r="AP242" i="16"/>
  <c r="AO242" i="16"/>
  <c r="AN242" i="16"/>
  <c r="AJ242" i="16"/>
  <c r="AI242" i="16"/>
  <c r="AH242" i="16"/>
  <c r="AG242" i="16"/>
  <c r="AE242" i="16"/>
  <c r="AD242" i="16"/>
  <c r="AC242" i="16"/>
  <c r="Y242" i="16"/>
  <c r="X242" i="16"/>
  <c r="W242" i="16"/>
  <c r="V242" i="16"/>
  <c r="T242" i="16"/>
  <c r="S242" i="16"/>
  <c r="R242" i="16"/>
  <c r="N242" i="16"/>
  <c r="M242" i="16"/>
  <c r="L242" i="16"/>
  <c r="K242" i="16"/>
  <c r="I242" i="16"/>
  <c r="H242" i="16"/>
  <c r="G242" i="16"/>
  <c r="O242" i="19"/>
  <c r="L242" i="19"/>
  <c r="K242" i="19"/>
  <c r="J242" i="19"/>
  <c r="I242" i="19"/>
  <c r="F242" i="19"/>
  <c r="AK242" i="23" l="1"/>
  <c r="AY242" i="16"/>
  <c r="BC242" i="16"/>
  <c r="V242" i="17"/>
  <c r="L242" i="26"/>
  <c r="E242" i="23"/>
  <c r="AC242" i="17"/>
  <c r="O242" i="23"/>
  <c r="L242" i="23"/>
  <c r="P242" i="17"/>
  <c r="E242" i="26"/>
  <c r="J242" i="16"/>
  <c r="AF242" i="16"/>
  <c r="H242" i="26"/>
  <c r="H242" i="17"/>
  <c r="I242" i="26"/>
  <c r="P242" i="26"/>
  <c r="AI242" i="23"/>
  <c r="V242" i="23"/>
  <c r="I242" i="17"/>
  <c r="M242" i="26"/>
  <c r="D242" i="19"/>
  <c r="AH242" i="17"/>
  <c r="Z242" i="17"/>
  <c r="D242" i="23"/>
  <c r="H242" i="23"/>
  <c r="Y242" i="23"/>
  <c r="AZ242" i="16"/>
  <c r="R242" i="19"/>
  <c r="G242" i="17"/>
  <c r="AH242" i="23"/>
  <c r="BA242" i="16"/>
  <c r="BE242" i="16"/>
  <c r="AQ242" i="16"/>
  <c r="N242" i="17"/>
  <c r="Y242" i="17"/>
  <c r="AA242" i="16"/>
  <c r="AU242" i="16"/>
  <c r="BF242" i="16" s="1"/>
  <c r="AB242" i="17"/>
  <c r="G242" i="19"/>
  <c r="H242" i="19"/>
  <c r="K242" i="23"/>
  <c r="F242" i="16"/>
  <c r="U242" i="17"/>
  <c r="BD242" i="16"/>
  <c r="AB242" i="16"/>
  <c r="AL242" i="23"/>
  <c r="N242" i="19"/>
  <c r="M242" i="19"/>
  <c r="Q242" i="16"/>
  <c r="U242" i="16"/>
  <c r="F242" i="26"/>
  <c r="AL242" i="17"/>
  <c r="AM242" i="16"/>
  <c r="G242" i="26"/>
  <c r="E242" i="19"/>
  <c r="W242" i="26" l="1"/>
  <c r="V242" i="26"/>
  <c r="T242" i="26"/>
  <c r="AK242" i="17"/>
  <c r="AJ242" i="17"/>
  <c r="P242" i="19"/>
  <c r="AC242" i="23"/>
  <c r="AJ242" i="23" s="1"/>
  <c r="Z242" i="16"/>
  <c r="S242" i="23"/>
  <c r="AG242" i="23" s="1"/>
  <c r="R242" i="23"/>
  <c r="AF242" i="23" s="1"/>
  <c r="U242" i="26"/>
  <c r="BB242" i="16"/>
  <c r="Q242" i="19"/>
  <c r="E242" i="16"/>
  <c r="D242" i="16"/>
  <c r="AL242" i="16"/>
  <c r="AK242" i="16"/>
  <c r="O242" i="16"/>
  <c r="P242" i="16"/>
  <c r="L242" i="17"/>
  <c r="K242" i="17"/>
  <c r="AX242" i="16"/>
  <c r="E242" i="17"/>
  <c r="D242" i="17"/>
  <c r="AI242" i="17"/>
  <c r="S242" i="17"/>
  <c r="R242" i="17"/>
  <c r="AF242" i="17" l="1"/>
  <c r="AV242" i="16"/>
  <c r="AG242" i="17"/>
  <c r="AW242" i="16"/>
  <c r="E197" i="19" l="1"/>
  <c r="U322" i="23" l="1"/>
  <c r="Q322" i="23"/>
  <c r="M322" i="23"/>
  <c r="I322" i="23"/>
  <c r="Q322" i="26"/>
  <c r="M322" i="26"/>
  <c r="I322" i="26"/>
  <c r="X322" i="17"/>
  <c r="T322" i="17"/>
  <c r="P322" i="17"/>
  <c r="AI322" i="16"/>
  <c r="AE322" i="16"/>
  <c r="W322" i="16"/>
  <c r="S322" i="16"/>
  <c r="K322" i="16"/>
  <c r="G322" i="16"/>
  <c r="AE322" i="23"/>
  <c r="AD322" i="23"/>
  <c r="AC322" i="23"/>
  <c r="AB322" i="23"/>
  <c r="AA322" i="23"/>
  <c r="X322" i="23"/>
  <c r="W322" i="23"/>
  <c r="V322" i="23"/>
  <c r="T322" i="23"/>
  <c r="P322" i="23"/>
  <c r="O322" i="23"/>
  <c r="N322" i="23"/>
  <c r="J322" i="23"/>
  <c r="H322" i="23"/>
  <c r="G322" i="23"/>
  <c r="F322" i="23"/>
  <c r="AE322" i="17"/>
  <c r="AD322" i="17"/>
  <c r="AA322" i="17"/>
  <c r="W322" i="17"/>
  <c r="Q322" i="17"/>
  <c r="O322" i="17"/>
  <c r="M322" i="17"/>
  <c r="J322" i="17"/>
  <c r="I322" i="17"/>
  <c r="F322" i="17"/>
  <c r="S322" i="26"/>
  <c r="R322" i="26"/>
  <c r="P322" i="26"/>
  <c r="O322" i="26"/>
  <c r="N322" i="26"/>
  <c r="K322" i="26"/>
  <c r="J322" i="26"/>
  <c r="AT322" i="16"/>
  <c r="AS322" i="16"/>
  <c r="AR322" i="16"/>
  <c r="AQ322" i="16"/>
  <c r="AP322" i="16"/>
  <c r="AO322" i="16"/>
  <c r="AN322" i="16"/>
  <c r="AJ322" i="16"/>
  <c r="AH322" i="16"/>
  <c r="AG322" i="16"/>
  <c r="AF322" i="16"/>
  <c r="AD322" i="16"/>
  <c r="AC322" i="16"/>
  <c r="Y322" i="16"/>
  <c r="X322" i="16"/>
  <c r="V322" i="16"/>
  <c r="U322" i="16"/>
  <c r="T322" i="16"/>
  <c r="R322" i="16"/>
  <c r="N322" i="16"/>
  <c r="M322" i="16"/>
  <c r="L322" i="16"/>
  <c r="J322" i="16"/>
  <c r="I322" i="16"/>
  <c r="H322" i="16"/>
  <c r="AI322" i="23" l="1"/>
  <c r="BE322" i="16"/>
  <c r="BA322" i="16"/>
  <c r="AL322" i="23"/>
  <c r="BB322" i="16"/>
  <c r="AH322" i="23"/>
  <c r="AK322" i="17"/>
  <c r="G322" i="17"/>
  <c r="F322" i="16"/>
  <c r="D322" i="26"/>
  <c r="E322" i="26"/>
  <c r="AB322" i="17"/>
  <c r="AY322" i="16"/>
  <c r="AK322" i="23"/>
  <c r="L322" i="23"/>
  <c r="K322" i="23"/>
  <c r="Q322" i="16"/>
  <c r="AL322" i="17"/>
  <c r="U322" i="17"/>
  <c r="BC322" i="16"/>
  <c r="R322" i="19"/>
  <c r="AZ322" i="16"/>
  <c r="BD322" i="16"/>
  <c r="AB322" i="16"/>
  <c r="AM322" i="16"/>
  <c r="AU322" i="16"/>
  <c r="BF322" i="16" s="1"/>
  <c r="H322" i="26"/>
  <c r="AH322" i="17"/>
  <c r="N322" i="17"/>
  <c r="AJ322" i="23"/>
  <c r="L322" i="26"/>
  <c r="H322" i="17"/>
  <c r="V322" i="17"/>
  <c r="AC322" i="17"/>
  <c r="F322" i="26"/>
  <c r="G322" i="26"/>
  <c r="V322" i="26" l="1"/>
  <c r="U322" i="26"/>
  <c r="W322" i="26"/>
  <c r="P322" i="19"/>
  <c r="Q322" i="19"/>
  <c r="E322" i="23"/>
  <c r="D322" i="23"/>
  <c r="AJ322" i="17"/>
  <c r="E322" i="17"/>
  <c r="D322" i="17"/>
  <c r="Z322" i="17"/>
  <c r="Y322" i="17"/>
  <c r="Z322" i="16"/>
  <c r="AA322" i="16"/>
  <c r="S322" i="17"/>
  <c r="R322" i="17"/>
  <c r="O322" i="16"/>
  <c r="P322" i="16"/>
  <c r="E322" i="16"/>
  <c r="D322" i="16"/>
  <c r="R322" i="23"/>
  <c r="S322" i="23"/>
  <c r="L322" i="17"/>
  <c r="K322" i="17"/>
  <c r="Y322" i="23"/>
  <c r="Z322" i="23"/>
  <c r="AL322" i="16"/>
  <c r="AK322" i="16"/>
  <c r="T322" i="26"/>
  <c r="AX322" i="16"/>
  <c r="AI322" i="17"/>
  <c r="AW322" i="16" l="1"/>
  <c r="AF322" i="23"/>
  <c r="AF322" i="17"/>
  <c r="AG322" i="23"/>
  <c r="AV322" i="16"/>
  <c r="AG322" i="17"/>
  <c r="G53" i="8" l="1"/>
  <c r="G53" i="28" l="1"/>
  <c r="AS53" i="8"/>
  <c r="AD53" i="5"/>
  <c r="AP53" i="8"/>
  <c r="AB53" i="5"/>
  <c r="AO53" i="8"/>
  <c r="AD53" i="28"/>
  <c r="AN53" i="8"/>
  <c r="E53" i="4"/>
  <c r="G53" i="5"/>
  <c r="F53" i="19"/>
  <c r="G53" i="4"/>
  <c r="S53" i="4"/>
  <c r="F53" i="4"/>
  <c r="R53" i="4"/>
  <c r="AT53" i="8"/>
  <c r="F53" i="8"/>
  <c r="F53" i="5"/>
  <c r="I53" i="8"/>
  <c r="F53" i="28"/>
  <c r="H53" i="8"/>
  <c r="GC53" i="8" l="1"/>
  <c r="GA53" i="8"/>
  <c r="GF53" i="8"/>
  <c r="DO53" i="5"/>
  <c r="E53" i="28"/>
  <c r="D53" i="4"/>
  <c r="E53" i="5"/>
  <c r="E53" i="8"/>
  <c r="AA53" i="5"/>
  <c r="Z53" i="5" s="1"/>
  <c r="AU53" i="8"/>
  <c r="AE53" i="28"/>
  <c r="AC53" i="28" s="1"/>
  <c r="AB53" i="28"/>
  <c r="AE53" i="5"/>
  <c r="AC53" i="5" s="1"/>
  <c r="AA53" i="28"/>
  <c r="D53" i="19"/>
  <c r="Q53" i="4"/>
  <c r="P53" i="4" s="1"/>
  <c r="AR53" i="8"/>
  <c r="AM53" i="8"/>
  <c r="AL53" i="8" s="1"/>
  <c r="E53" i="16" s="1"/>
  <c r="E53" i="19"/>
  <c r="Z53" i="28" l="1"/>
  <c r="Y53" i="28" s="1"/>
  <c r="D53" i="5"/>
  <c r="GB53" i="8"/>
  <c r="GE53" i="8"/>
  <c r="GH53" i="8"/>
  <c r="FZ53" i="8"/>
  <c r="GG53" i="8"/>
  <c r="BQ53" i="4"/>
  <c r="BS53" i="4"/>
  <c r="BR53" i="4"/>
  <c r="DQ53" i="28"/>
  <c r="DN53" i="28"/>
  <c r="DR53" i="28"/>
  <c r="DO53" i="28"/>
  <c r="DR53" i="5"/>
  <c r="DQ53" i="5"/>
  <c r="DN53" i="5"/>
  <c r="BA53" i="1"/>
  <c r="BB53" i="1"/>
  <c r="D53" i="28"/>
  <c r="D53" i="8"/>
  <c r="AQ53" i="8"/>
  <c r="AK53" i="8" s="1"/>
  <c r="Y53" i="5"/>
  <c r="DM53" i="5" l="1"/>
  <c r="AZ53" i="1"/>
  <c r="DP53" i="5"/>
  <c r="DM53" i="28"/>
  <c r="FY53" i="8"/>
  <c r="BP53" i="4"/>
  <c r="GD53" i="8"/>
  <c r="DP53" i="28"/>
  <c r="FX53" i="8" l="1"/>
  <c r="DL53" i="5"/>
  <c r="DL53" i="28"/>
  <c r="N348" i="16"/>
  <c r="AB348" i="28"/>
  <c r="G348" i="17" s="1"/>
  <c r="G348" i="16"/>
  <c r="H348" i="16"/>
  <c r="I348" i="16"/>
  <c r="K348" i="16"/>
  <c r="L348" i="16"/>
  <c r="M348" i="16"/>
  <c r="S348" i="4"/>
  <c r="G348" i="26" s="1"/>
  <c r="F348" i="28"/>
  <c r="AD348" i="28"/>
  <c r="I348" i="17" s="1"/>
  <c r="AB348" i="5"/>
  <c r="G348" i="23" s="1"/>
  <c r="G348" i="28"/>
  <c r="G348" i="5"/>
  <c r="F348" i="5"/>
  <c r="BF348" i="16" l="1"/>
  <c r="AI348" i="17"/>
  <c r="AK348" i="17"/>
  <c r="AI348" i="23"/>
  <c r="BE348" i="16"/>
  <c r="W348" i="26"/>
  <c r="BD348" i="16"/>
  <c r="BC348" i="16"/>
  <c r="BA348" i="16"/>
  <c r="AZ348" i="16"/>
  <c r="AY348" i="16"/>
  <c r="E348" i="28"/>
  <c r="GA348" i="8"/>
  <c r="R348" i="4"/>
  <c r="F348" i="26" s="1"/>
  <c r="AD348" i="5"/>
  <c r="I348" i="23" s="1"/>
  <c r="GH348" i="8"/>
  <c r="GB348" i="8"/>
  <c r="GF348" i="8"/>
  <c r="GG348" i="8"/>
  <c r="BS348" i="4"/>
  <c r="BR348" i="4"/>
  <c r="DO348" i="28"/>
  <c r="DR348" i="28"/>
  <c r="DR348" i="5"/>
  <c r="E348" i="5"/>
  <c r="FZ348" i="8"/>
  <c r="J348" i="16"/>
  <c r="GE348" i="8"/>
  <c r="Q348" i="4"/>
  <c r="E348" i="26" s="1"/>
  <c r="DQ348" i="28"/>
  <c r="DN348" i="28"/>
  <c r="AE348" i="28"/>
  <c r="AA348" i="28"/>
  <c r="DQ348" i="5"/>
  <c r="AA348" i="5"/>
  <c r="AE348" i="5"/>
  <c r="J348" i="23" s="1"/>
  <c r="V348" i="26" l="1"/>
  <c r="AK348" i="23"/>
  <c r="BB348" i="16"/>
  <c r="AL348" i="23"/>
  <c r="U348" i="26"/>
  <c r="Z348" i="28"/>
  <c r="E348" i="17" s="1"/>
  <c r="F348" i="17"/>
  <c r="AC348" i="28"/>
  <c r="H348" i="17" s="1"/>
  <c r="J348" i="17"/>
  <c r="Z348" i="5"/>
  <c r="E348" i="23" s="1"/>
  <c r="F348" i="23"/>
  <c r="E348" i="16"/>
  <c r="F348" i="16"/>
  <c r="D348" i="28"/>
  <c r="AC348" i="5"/>
  <c r="D348" i="5"/>
  <c r="P348" i="4"/>
  <c r="D348" i="26" s="1"/>
  <c r="DP348" i="28"/>
  <c r="GC348" i="8"/>
  <c r="DP348" i="5"/>
  <c r="GD348" i="8"/>
  <c r="DM348" i="28"/>
  <c r="DM348" i="5"/>
  <c r="D348" i="16"/>
  <c r="BQ348" i="4"/>
  <c r="AL348" i="17" l="1"/>
  <c r="AH348" i="23"/>
  <c r="AG348" i="17"/>
  <c r="AJ348" i="17"/>
  <c r="AV348" i="16"/>
  <c r="AH348" i="17"/>
  <c r="AG348" i="23"/>
  <c r="T348" i="26"/>
  <c r="AX348" i="16"/>
  <c r="AW348" i="16"/>
  <c r="Y348" i="28"/>
  <c r="D348" i="17" s="1"/>
  <c r="Y348" i="5"/>
  <c r="D348" i="23" s="1"/>
  <c r="H348" i="23"/>
  <c r="BP348" i="4"/>
  <c r="FY348" i="8"/>
  <c r="FX348" i="8" s="1"/>
  <c r="DL348" i="28"/>
  <c r="DL348" i="5"/>
  <c r="AF348" i="23" l="1"/>
  <c r="AJ348" i="23"/>
  <c r="AF348" i="17"/>
  <c r="AE295" i="23"/>
  <c r="X295" i="23"/>
  <c r="Q295" i="23"/>
  <c r="N295" i="23"/>
  <c r="AE297" i="23"/>
  <c r="AB297" i="23"/>
  <c r="O297" i="19"/>
  <c r="F297" i="19"/>
  <c r="D297" i="19"/>
  <c r="AT297" i="16"/>
  <c r="AP297" i="16"/>
  <c r="AJ297" i="16"/>
  <c r="AG297" i="16"/>
  <c r="AE297" i="16"/>
  <c r="AD297" i="16"/>
  <c r="AC297" i="16"/>
  <c r="AB297" i="16"/>
  <c r="Y297" i="16"/>
  <c r="X297" i="16"/>
  <c r="T297" i="16"/>
  <c r="S297" i="16"/>
  <c r="N297" i="16"/>
  <c r="H297" i="16"/>
  <c r="G297" i="16"/>
  <c r="S297" i="26"/>
  <c r="N297" i="26"/>
  <c r="M297" i="26"/>
  <c r="K297" i="26"/>
  <c r="J297" i="26"/>
  <c r="F297" i="26"/>
  <c r="AE297" i="17"/>
  <c r="X297" i="17"/>
  <c r="V297" i="17"/>
  <c r="Q297" i="17"/>
  <c r="I297" i="17"/>
  <c r="AS295" i="16"/>
  <c r="AR295" i="16"/>
  <c r="AE295" i="16"/>
  <c r="AD295" i="16"/>
  <c r="AC295" i="16"/>
  <c r="W295" i="16"/>
  <c r="V295" i="16"/>
  <c r="S295" i="16"/>
  <c r="M295" i="16"/>
  <c r="L295" i="16"/>
  <c r="I295" i="16"/>
  <c r="H295" i="16"/>
  <c r="G295" i="16"/>
  <c r="R295" i="26"/>
  <c r="Q295" i="26"/>
  <c r="O295" i="26"/>
  <c r="N295" i="26"/>
  <c r="K295" i="26"/>
  <c r="J295" i="26"/>
  <c r="G295" i="26"/>
  <c r="E295" i="26"/>
  <c r="AE295" i="17"/>
  <c r="AB295" i="17"/>
  <c r="W295" i="17"/>
  <c r="U295" i="17"/>
  <c r="Q295" i="17"/>
  <c r="G295" i="17"/>
  <c r="O295" i="19"/>
  <c r="N295" i="19"/>
  <c r="L295" i="19"/>
  <c r="I295" i="19"/>
  <c r="F295" i="19"/>
  <c r="G294" i="8"/>
  <c r="H294" i="8"/>
  <c r="I294" i="8"/>
  <c r="F294" i="8"/>
  <c r="G294" i="4"/>
  <c r="F294" i="4"/>
  <c r="E294" i="4"/>
  <c r="AA294" i="5"/>
  <c r="Q295" i="16"/>
  <c r="X295" i="16"/>
  <c r="AG295" i="16"/>
  <c r="AH295" i="16"/>
  <c r="I297" i="16"/>
  <c r="R297" i="16"/>
  <c r="V297" i="16"/>
  <c r="W297" i="16"/>
  <c r="AI297" i="16"/>
  <c r="AN297" i="16"/>
  <c r="AR297" i="16"/>
  <c r="AS297" i="16"/>
  <c r="I295" i="26"/>
  <c r="E297" i="26"/>
  <c r="Q297" i="26"/>
  <c r="R297" i="26"/>
  <c r="N295" i="17"/>
  <c r="P295" i="17"/>
  <c r="X295" i="17"/>
  <c r="G297" i="17"/>
  <c r="N297" i="17"/>
  <c r="P297" i="17"/>
  <c r="AB297" i="17"/>
  <c r="I295" i="23"/>
  <c r="M295" i="23"/>
  <c r="AD295" i="23"/>
  <c r="G297" i="23"/>
  <c r="M297" i="23"/>
  <c r="N297" i="23"/>
  <c r="U297" i="23"/>
  <c r="X297" i="23"/>
  <c r="E295" i="19"/>
  <c r="K295" i="19"/>
  <c r="E297" i="19"/>
  <c r="H297" i="19"/>
  <c r="L297" i="19"/>
  <c r="N297" i="19"/>
  <c r="AD295" i="17" l="1"/>
  <c r="AB294" i="28"/>
  <c r="R295" i="16"/>
  <c r="E294" i="5"/>
  <c r="AS294" i="8"/>
  <c r="P297" i="26"/>
  <c r="L297" i="16"/>
  <c r="S294" i="4"/>
  <c r="AT294" i="8"/>
  <c r="AO294" i="8"/>
  <c r="AO295" i="16"/>
  <c r="AZ295" i="16" s="1"/>
  <c r="M295" i="26"/>
  <c r="U295" i="26" s="1"/>
  <c r="M297" i="16"/>
  <c r="J297" i="19"/>
  <c r="AP294" i="8"/>
  <c r="G297" i="19"/>
  <c r="AC297" i="23"/>
  <c r="O295" i="23"/>
  <c r="AC295" i="23"/>
  <c r="AN294" i="8"/>
  <c r="W297" i="17"/>
  <c r="AY297" i="16"/>
  <c r="AN295" i="16"/>
  <c r="BA294" i="1"/>
  <c r="H295" i="26"/>
  <c r="O297" i="17"/>
  <c r="H297" i="26"/>
  <c r="L297" i="26"/>
  <c r="M297" i="19"/>
  <c r="V297" i="23"/>
  <c r="V295" i="23"/>
  <c r="J295" i="19"/>
  <c r="AC295" i="17"/>
  <c r="U295" i="16"/>
  <c r="AC297" i="17"/>
  <c r="AI295" i="17"/>
  <c r="GC294" i="8"/>
  <c r="AB295" i="23"/>
  <c r="I297" i="26"/>
  <c r="U297" i="26" s="1"/>
  <c r="S295" i="26"/>
  <c r="W295" i="26" s="1"/>
  <c r="F295" i="26"/>
  <c r="AI295" i="16"/>
  <c r="F294" i="19"/>
  <c r="R294" i="4"/>
  <c r="P295" i="26"/>
  <c r="AA295" i="16"/>
  <c r="AF295" i="16"/>
  <c r="AQ295" i="16"/>
  <c r="GH294" i="8"/>
  <c r="U297" i="16"/>
  <c r="GG294" i="8"/>
  <c r="K297" i="19"/>
  <c r="Q297" i="19" s="1"/>
  <c r="I297" i="23"/>
  <c r="U295" i="23"/>
  <c r="G295" i="23"/>
  <c r="U297" i="17"/>
  <c r="AI297" i="17" s="1"/>
  <c r="M297" i="17"/>
  <c r="I295" i="17"/>
  <c r="G297" i="26"/>
  <c r="AP295" i="16"/>
  <c r="E294" i="28"/>
  <c r="AB294" i="5"/>
  <c r="Z294" i="5" s="1"/>
  <c r="AD294" i="28"/>
  <c r="M295" i="19"/>
  <c r="DN294" i="28"/>
  <c r="V295" i="17"/>
  <c r="D297" i="26"/>
  <c r="AF297" i="16"/>
  <c r="AQ297" i="16"/>
  <c r="AD297" i="17"/>
  <c r="T295" i="17"/>
  <c r="AO297" i="16"/>
  <c r="AZ297" i="16" s="1"/>
  <c r="AH297" i="16"/>
  <c r="AT295" i="16"/>
  <c r="Y295" i="16"/>
  <c r="T295" i="16"/>
  <c r="D295" i="19"/>
  <c r="O295" i="17"/>
  <c r="D295" i="26"/>
  <c r="L295" i="26"/>
  <c r="R297" i="17"/>
  <c r="O297" i="23"/>
  <c r="Z297" i="23"/>
  <c r="K295" i="23"/>
  <c r="R295" i="23"/>
  <c r="Y295" i="23"/>
  <c r="BA297" i="16"/>
  <c r="DO294" i="5"/>
  <c r="AA295" i="23"/>
  <c r="H295" i="23"/>
  <c r="T295" i="23"/>
  <c r="J295" i="23"/>
  <c r="F295" i="23"/>
  <c r="L297" i="23"/>
  <c r="DN294" i="5"/>
  <c r="AA297" i="23"/>
  <c r="W297" i="23"/>
  <c r="AE294" i="5"/>
  <c r="Q297" i="23"/>
  <c r="AD294" i="5"/>
  <c r="H297" i="23"/>
  <c r="T297" i="23"/>
  <c r="AI297" i="23"/>
  <c r="J297" i="23"/>
  <c r="F297" i="23"/>
  <c r="AA297" i="16"/>
  <c r="P297" i="16"/>
  <c r="E297" i="16"/>
  <c r="AU297" i="16"/>
  <c r="BF297" i="16" s="1"/>
  <c r="AM297" i="16"/>
  <c r="GA294" i="8"/>
  <c r="F297" i="16"/>
  <c r="Q297" i="16"/>
  <c r="E294" i="8"/>
  <c r="AU294" i="8"/>
  <c r="V297" i="26"/>
  <c r="BS294" i="4"/>
  <c r="O297" i="26"/>
  <c r="D294" i="4"/>
  <c r="BR294" i="4"/>
  <c r="S297" i="17"/>
  <c r="L297" i="17"/>
  <c r="Z297" i="17"/>
  <c r="Y297" i="17"/>
  <c r="T297" i="17"/>
  <c r="AA297" i="17"/>
  <c r="H297" i="17"/>
  <c r="J297" i="17"/>
  <c r="F297" i="17"/>
  <c r="AD297" i="23"/>
  <c r="P297" i="23"/>
  <c r="I297" i="19"/>
  <c r="R297" i="19" s="1"/>
  <c r="BB294" i="1"/>
  <c r="E295" i="16"/>
  <c r="O295" i="16"/>
  <c r="P295" i="16"/>
  <c r="Z295" i="16"/>
  <c r="AJ295" i="16"/>
  <c r="AB295" i="16"/>
  <c r="AU295" i="16"/>
  <c r="AM295" i="16"/>
  <c r="BD295" i="16"/>
  <c r="AM294" i="8"/>
  <c r="N295" i="16"/>
  <c r="F295" i="16"/>
  <c r="Q294" i="4"/>
  <c r="DQ294" i="28"/>
  <c r="R295" i="17"/>
  <c r="S295" i="17"/>
  <c r="K295" i="17"/>
  <c r="L295" i="17"/>
  <c r="Y295" i="17"/>
  <c r="Z295" i="17"/>
  <c r="AA295" i="17"/>
  <c r="AA294" i="28"/>
  <c r="J295" i="17"/>
  <c r="F295" i="17"/>
  <c r="AE294" i="28"/>
  <c r="H295" i="17"/>
  <c r="M295" i="17"/>
  <c r="DQ294" i="5"/>
  <c r="P295" i="23"/>
  <c r="W295" i="23"/>
  <c r="R295" i="19"/>
  <c r="H295" i="19"/>
  <c r="Q295" i="19" s="1"/>
  <c r="G295" i="19"/>
  <c r="BE297" i="16" l="1"/>
  <c r="AL297" i="17"/>
  <c r="AL295" i="23"/>
  <c r="V295" i="26"/>
  <c r="AL295" i="17"/>
  <c r="Z294" i="28"/>
  <c r="AL294" i="8"/>
  <c r="BD297" i="16"/>
  <c r="AJ295" i="17"/>
  <c r="AK297" i="17"/>
  <c r="D294" i="19"/>
  <c r="E294" i="19"/>
  <c r="AJ297" i="17"/>
  <c r="D294" i="28"/>
  <c r="AC294" i="28"/>
  <c r="AK295" i="17"/>
  <c r="AY295" i="16"/>
  <c r="P294" i="4"/>
  <c r="W297" i="26"/>
  <c r="S295" i="23"/>
  <c r="Y297" i="23"/>
  <c r="L295" i="23"/>
  <c r="DR294" i="5"/>
  <c r="D294" i="5"/>
  <c r="T297" i="26"/>
  <c r="P297" i="19"/>
  <c r="AI295" i="23"/>
  <c r="FZ294" i="8"/>
  <c r="AJ295" i="23"/>
  <c r="GB294" i="8"/>
  <c r="GF294" i="8"/>
  <c r="Z297" i="16"/>
  <c r="DR294" i="28"/>
  <c r="T295" i="26"/>
  <c r="R297" i="23"/>
  <c r="BE295" i="16"/>
  <c r="BA295" i="16"/>
  <c r="O297" i="16"/>
  <c r="AJ297" i="23"/>
  <c r="S297" i="23"/>
  <c r="K297" i="23"/>
  <c r="Z295" i="23"/>
  <c r="DO294" i="28"/>
  <c r="P295" i="19"/>
  <c r="AZ294" i="1"/>
  <c r="K297" i="17"/>
  <c r="AK297" i="23"/>
  <c r="DM294" i="5"/>
  <c r="AH297" i="17"/>
  <c r="AX295" i="16"/>
  <c r="AL297" i="23"/>
  <c r="AX297" i="16"/>
  <c r="AH297" i="23"/>
  <c r="AH295" i="23"/>
  <c r="AH295" i="17"/>
  <c r="D295" i="23"/>
  <c r="E295" i="23"/>
  <c r="AC294" i="5"/>
  <c r="Y294" i="5" s="1"/>
  <c r="D297" i="23"/>
  <c r="E297" i="23"/>
  <c r="AK297" i="16"/>
  <c r="AL297" i="16"/>
  <c r="AW297" i="16" s="1"/>
  <c r="D297" i="17"/>
  <c r="E297" i="17"/>
  <c r="BF295" i="16"/>
  <c r="AL295" i="16"/>
  <c r="AW295" i="16" s="1"/>
  <c r="AK295" i="16"/>
  <c r="BQ294" i="4"/>
  <c r="E295" i="17"/>
  <c r="D295" i="17"/>
  <c r="AK295" i="23"/>
  <c r="DP294" i="5" l="1"/>
  <c r="AG295" i="17"/>
  <c r="DP294" i="28"/>
  <c r="AF295" i="17"/>
  <c r="AF295" i="23"/>
  <c r="DM294" i="28"/>
  <c r="BP294" i="4"/>
  <c r="AG297" i="17"/>
  <c r="Y294" i="28"/>
  <c r="AG295" i="23"/>
  <c r="FY294" i="8"/>
  <c r="AG297" i="23"/>
  <c r="AF297" i="17"/>
  <c r="AF297" i="23"/>
  <c r="DL294" i="5" l="1"/>
  <c r="DL294" i="28"/>
  <c r="AE258" i="23"/>
  <c r="AD258" i="23"/>
  <c r="AB258" i="23"/>
  <c r="AA258" i="23"/>
  <c r="X258" i="23"/>
  <c r="W258" i="23"/>
  <c r="U258" i="23"/>
  <c r="T258" i="23"/>
  <c r="Q258" i="23"/>
  <c r="P258" i="23"/>
  <c r="N258" i="23"/>
  <c r="J258" i="23"/>
  <c r="G258" i="23"/>
  <c r="F258" i="23"/>
  <c r="AE258" i="17"/>
  <c r="AD258" i="17"/>
  <c r="AB258" i="17"/>
  <c r="AA258" i="17"/>
  <c r="X258" i="17"/>
  <c r="W258" i="17"/>
  <c r="U258" i="17"/>
  <c r="Q258" i="17"/>
  <c r="N258" i="17"/>
  <c r="J258" i="17"/>
  <c r="I258" i="17"/>
  <c r="F258" i="17"/>
  <c r="S258" i="26"/>
  <c r="R258" i="26"/>
  <c r="Q258" i="26"/>
  <c r="O258" i="26"/>
  <c r="N258" i="26"/>
  <c r="K258" i="26"/>
  <c r="J258" i="26"/>
  <c r="I258" i="26"/>
  <c r="O258" i="19"/>
  <c r="L258" i="19"/>
  <c r="K258" i="19"/>
  <c r="I258" i="19"/>
  <c r="F258" i="19"/>
  <c r="E256" i="4"/>
  <c r="L258" i="23" l="1"/>
  <c r="V258" i="23"/>
  <c r="O258" i="17"/>
  <c r="J258" i="19"/>
  <c r="D258" i="19"/>
  <c r="L258" i="26"/>
  <c r="I258" i="23"/>
  <c r="AI258" i="23"/>
  <c r="M258" i="23"/>
  <c r="AH258" i="23" s="1"/>
  <c r="P258" i="26"/>
  <c r="H258" i="23"/>
  <c r="O258" i="23"/>
  <c r="P258" i="17"/>
  <c r="AK258" i="17" s="1"/>
  <c r="M258" i="26"/>
  <c r="S258" i="17"/>
  <c r="K258" i="23"/>
  <c r="AC258" i="23"/>
  <c r="T258" i="17"/>
  <c r="R258" i="19"/>
  <c r="AL258" i="23"/>
  <c r="G258" i="19"/>
  <c r="H258" i="19"/>
  <c r="G258" i="17"/>
  <c r="D258" i="26"/>
  <c r="E258" i="26"/>
  <c r="AL258" i="17"/>
  <c r="K258" i="17"/>
  <c r="L258" i="17"/>
  <c r="N258" i="19"/>
  <c r="M258" i="19"/>
  <c r="H258" i="26"/>
  <c r="H258" i="17"/>
  <c r="V258" i="17"/>
  <c r="AC258" i="17"/>
  <c r="M258" i="17"/>
  <c r="F258" i="26"/>
  <c r="G258" i="26"/>
  <c r="E258" i="19"/>
  <c r="AK258" i="23" l="1"/>
  <c r="V258" i="26"/>
  <c r="AI258" i="17"/>
  <c r="W258" i="26"/>
  <c r="AH258" i="17"/>
  <c r="AJ258" i="23"/>
  <c r="U258" i="26"/>
  <c r="S258" i="23"/>
  <c r="R258" i="23"/>
  <c r="R258" i="17"/>
  <c r="P258" i="19"/>
  <c r="Q258" i="19"/>
  <c r="T258" i="26"/>
  <c r="E258" i="23"/>
  <c r="D258" i="23"/>
  <c r="AJ258" i="17"/>
  <c r="E258" i="17"/>
  <c r="D258" i="17"/>
  <c r="Y258" i="23"/>
  <c r="Z258" i="23"/>
  <c r="Z258" i="17"/>
  <c r="Y258" i="17"/>
  <c r="AG258" i="17" l="1"/>
  <c r="AF258" i="23"/>
  <c r="AG258" i="23"/>
  <c r="AF258" i="17"/>
  <c r="F211" i="5" l="1"/>
  <c r="I195" i="8" l="1"/>
  <c r="H195" i="8"/>
  <c r="G195" i="8"/>
  <c r="F195" i="8"/>
  <c r="G195" i="28"/>
  <c r="F195" i="28"/>
  <c r="G195" i="5"/>
  <c r="F195" i="5"/>
  <c r="BB195" i="1"/>
  <c r="BA195" i="1"/>
  <c r="E195" i="19"/>
  <c r="AE197" i="23"/>
  <c r="AD197" i="23"/>
  <c r="AB197" i="23"/>
  <c r="AA197" i="23"/>
  <c r="X197" i="23"/>
  <c r="W197" i="23"/>
  <c r="U197" i="23"/>
  <c r="T197" i="23"/>
  <c r="Q197" i="23"/>
  <c r="P197" i="23"/>
  <c r="N197" i="23"/>
  <c r="M197" i="23"/>
  <c r="J197" i="23"/>
  <c r="I197" i="23"/>
  <c r="G197" i="23"/>
  <c r="F197" i="23"/>
  <c r="AE197" i="17"/>
  <c r="AD197" i="17"/>
  <c r="AB197" i="17"/>
  <c r="AA197" i="17"/>
  <c r="X197" i="17"/>
  <c r="W197" i="17"/>
  <c r="U197" i="17"/>
  <c r="T197" i="17"/>
  <c r="Q197" i="17"/>
  <c r="P197" i="17"/>
  <c r="N197" i="17"/>
  <c r="M197" i="17"/>
  <c r="J197" i="17"/>
  <c r="I197" i="17"/>
  <c r="G197" i="17"/>
  <c r="F197" i="17"/>
  <c r="E197" i="17"/>
  <c r="S197" i="26"/>
  <c r="R197" i="26"/>
  <c r="Q197" i="26"/>
  <c r="O197" i="26"/>
  <c r="N197" i="26"/>
  <c r="M197" i="26"/>
  <c r="L197" i="26"/>
  <c r="K197" i="26"/>
  <c r="J197" i="26"/>
  <c r="I197" i="26"/>
  <c r="G197" i="26"/>
  <c r="F197" i="26"/>
  <c r="E197" i="26"/>
  <c r="AU197" i="16"/>
  <c r="AT197" i="16"/>
  <c r="AS197" i="16"/>
  <c r="AP197" i="16"/>
  <c r="AO197" i="16"/>
  <c r="AN197" i="16"/>
  <c r="AM197" i="16"/>
  <c r="AJ197" i="16"/>
  <c r="AI197" i="16"/>
  <c r="AH197" i="16"/>
  <c r="AG197" i="16"/>
  <c r="AE197" i="16"/>
  <c r="AD197" i="16"/>
  <c r="AC197" i="16"/>
  <c r="AB197" i="16"/>
  <c r="Y197" i="16"/>
  <c r="X197" i="16"/>
  <c r="W197" i="16"/>
  <c r="V197" i="16"/>
  <c r="T197" i="16"/>
  <c r="S197" i="16"/>
  <c r="R197" i="16"/>
  <c r="Q197" i="16"/>
  <c r="N197" i="16"/>
  <c r="M197" i="16"/>
  <c r="L197" i="16"/>
  <c r="K197" i="16"/>
  <c r="I197" i="16"/>
  <c r="H197" i="16"/>
  <c r="G197" i="16"/>
  <c r="F197" i="16"/>
  <c r="O197" i="19"/>
  <c r="N197" i="19"/>
  <c r="L197" i="19"/>
  <c r="K197" i="19"/>
  <c r="I197" i="19"/>
  <c r="H197" i="19"/>
  <c r="F197" i="19"/>
  <c r="AI197" i="17" l="1"/>
  <c r="AK197" i="17"/>
  <c r="AI197" i="23"/>
  <c r="AK197" i="23"/>
  <c r="R197" i="19"/>
  <c r="AL197" i="23"/>
  <c r="AH197" i="23"/>
  <c r="BD197" i="16"/>
  <c r="U197" i="26"/>
  <c r="E195" i="28"/>
  <c r="E195" i="8"/>
  <c r="D197" i="17"/>
  <c r="H197" i="17"/>
  <c r="V197" i="17"/>
  <c r="GB195" i="8"/>
  <c r="AZ197" i="16"/>
  <c r="V197" i="26"/>
  <c r="DQ195" i="5"/>
  <c r="AD195" i="5"/>
  <c r="AD195" i="28"/>
  <c r="AP195" i="8"/>
  <c r="AU195" i="8"/>
  <c r="GE195" i="8"/>
  <c r="AH197" i="17"/>
  <c r="AL197" i="17"/>
  <c r="O197" i="17"/>
  <c r="AC197" i="17"/>
  <c r="AE195" i="5"/>
  <c r="AA195" i="28"/>
  <c r="AE195" i="28"/>
  <c r="AM195" i="8"/>
  <c r="AR195" i="8"/>
  <c r="GF195" i="8"/>
  <c r="AA195" i="5"/>
  <c r="AB195" i="28"/>
  <c r="AN195" i="8"/>
  <c r="AS195" i="8"/>
  <c r="AB195" i="5"/>
  <c r="AO195" i="8"/>
  <c r="AT195" i="8"/>
  <c r="AZ195" i="1"/>
  <c r="E195" i="5"/>
  <c r="BA197" i="16"/>
  <c r="BE197" i="16"/>
  <c r="Q197" i="19"/>
  <c r="GC195" i="8"/>
  <c r="D197" i="26"/>
  <c r="DN195" i="5"/>
  <c r="AR197" i="16"/>
  <c r="BC197" i="16" s="1"/>
  <c r="G197" i="19"/>
  <c r="M197" i="19"/>
  <c r="FZ195" i="8"/>
  <c r="AX197" i="16"/>
  <c r="J197" i="16"/>
  <c r="BF197" i="16"/>
  <c r="U197" i="16"/>
  <c r="AF197" i="16"/>
  <c r="AQ197" i="16"/>
  <c r="P197" i="26"/>
  <c r="DO195" i="5"/>
  <c r="AY197" i="16"/>
  <c r="J197" i="19"/>
  <c r="W197" i="26"/>
  <c r="H197" i="26"/>
  <c r="H197" i="23"/>
  <c r="O197" i="23"/>
  <c r="V197" i="23"/>
  <c r="AC197" i="23"/>
  <c r="D195" i="5" l="1"/>
  <c r="D195" i="28"/>
  <c r="D195" i="8"/>
  <c r="AJ197" i="17"/>
  <c r="AC195" i="5"/>
  <c r="GH195" i="8"/>
  <c r="Z195" i="28"/>
  <c r="S197" i="17"/>
  <c r="R197" i="17"/>
  <c r="AL195" i="8"/>
  <c r="Z195" i="5"/>
  <c r="AC195" i="28"/>
  <c r="DM195" i="5"/>
  <c r="DR195" i="5"/>
  <c r="Z197" i="17"/>
  <c r="Y197" i="17"/>
  <c r="DQ195" i="28"/>
  <c r="GG195" i="8"/>
  <c r="AQ195" i="8"/>
  <c r="DN195" i="28"/>
  <c r="DO195" i="28"/>
  <c r="L197" i="17"/>
  <c r="K197" i="17"/>
  <c r="GA195" i="8"/>
  <c r="DR195" i="28"/>
  <c r="AJ197" i="23"/>
  <c r="P197" i="19"/>
  <c r="L197" i="23"/>
  <c r="K197" i="23"/>
  <c r="O197" i="16"/>
  <c r="P197" i="16"/>
  <c r="BB197" i="16"/>
  <c r="E197" i="23"/>
  <c r="D197" i="23"/>
  <c r="T197" i="26"/>
  <c r="D197" i="16"/>
  <c r="E197" i="16"/>
  <c r="Z197" i="23"/>
  <c r="Y197" i="23"/>
  <c r="AL197" i="16"/>
  <c r="AK197" i="16"/>
  <c r="S197" i="23"/>
  <c r="R197" i="23"/>
  <c r="AA197" i="16"/>
  <c r="Z197" i="16"/>
  <c r="FY195" i="8" l="1"/>
  <c r="DP195" i="5"/>
  <c r="GD195" i="8"/>
  <c r="Y195" i="28"/>
  <c r="AF197" i="17"/>
  <c r="AG197" i="17"/>
  <c r="Y195" i="5"/>
  <c r="AK195" i="8"/>
  <c r="DM195" i="28"/>
  <c r="DP195" i="28"/>
  <c r="AW197" i="16"/>
  <c r="AF197" i="23"/>
  <c r="AV197" i="16"/>
  <c r="AG197" i="23"/>
  <c r="FX195" i="8" l="1"/>
  <c r="DL195" i="5"/>
  <c r="DL195" i="28"/>
  <c r="G304" i="4" l="1"/>
  <c r="F304" i="4"/>
  <c r="E304" i="4"/>
  <c r="I305" i="26"/>
  <c r="M305" i="26"/>
  <c r="Q305" i="26"/>
  <c r="S305" i="26"/>
  <c r="O305" i="26"/>
  <c r="N305" i="26"/>
  <c r="L305" i="26"/>
  <c r="H305" i="26"/>
  <c r="J305" i="26"/>
  <c r="S304" i="4"/>
  <c r="E305" i="26"/>
  <c r="O308" i="19"/>
  <c r="N308" i="19"/>
  <c r="M308" i="19"/>
  <c r="L308" i="19"/>
  <c r="I308" i="19"/>
  <c r="H308" i="19"/>
  <c r="O305" i="19"/>
  <c r="N305" i="19"/>
  <c r="L305" i="19"/>
  <c r="I305" i="19"/>
  <c r="H305" i="19"/>
  <c r="S307" i="26"/>
  <c r="R307" i="26"/>
  <c r="P307" i="26"/>
  <c r="O307" i="26"/>
  <c r="K307" i="26"/>
  <c r="I307" i="26"/>
  <c r="H307" i="26"/>
  <c r="D307" i="26"/>
  <c r="E307" i="26"/>
  <c r="O307" i="19"/>
  <c r="L307" i="19"/>
  <c r="I307" i="19"/>
  <c r="F307" i="19"/>
  <c r="G305" i="19" l="1"/>
  <c r="U305" i="26"/>
  <c r="J307" i="19"/>
  <c r="K307" i="19"/>
  <c r="J305" i="19"/>
  <c r="K305" i="19"/>
  <c r="F308" i="19"/>
  <c r="G308" i="19"/>
  <c r="D305" i="26"/>
  <c r="BQ304" i="4"/>
  <c r="M307" i="19"/>
  <c r="N307" i="19"/>
  <c r="E305" i="19"/>
  <c r="M305" i="19"/>
  <c r="BS304" i="4"/>
  <c r="G307" i="26"/>
  <c r="K305" i="26"/>
  <c r="G305" i="26"/>
  <c r="D304" i="4"/>
  <c r="E307" i="19"/>
  <c r="R307" i="19"/>
  <c r="F305" i="19"/>
  <c r="J308" i="19"/>
  <c r="K308" i="19"/>
  <c r="P305" i="26"/>
  <c r="N307" i="26"/>
  <c r="J307" i="26"/>
  <c r="F307" i="26"/>
  <c r="R305" i="26"/>
  <c r="F305" i="26"/>
  <c r="Q304" i="4"/>
  <c r="G307" i="19"/>
  <c r="H307" i="19"/>
  <c r="E308" i="19"/>
  <c r="Q307" i="26"/>
  <c r="M307" i="26"/>
  <c r="R304" i="4"/>
  <c r="D308" i="19"/>
  <c r="D305" i="19"/>
  <c r="L307" i="26"/>
  <c r="T307" i="26" s="1"/>
  <c r="D307" i="19"/>
  <c r="R305" i="19" l="1"/>
  <c r="W307" i="26"/>
  <c r="R308" i="19"/>
  <c r="Q305" i="19"/>
  <c r="Q308" i="19"/>
  <c r="P308" i="19"/>
  <c r="V307" i="26"/>
  <c r="U307" i="26"/>
  <c r="T305" i="26"/>
  <c r="P304" i="4"/>
  <c r="Q307" i="19"/>
  <c r="P307" i="19"/>
  <c r="V305" i="26"/>
  <c r="W305" i="26"/>
  <c r="BR304" i="4"/>
  <c r="P305" i="19"/>
  <c r="BP304" i="4" l="1"/>
  <c r="O125" i="17"/>
  <c r="Q126" i="17"/>
  <c r="P126" i="17"/>
  <c r="O126" i="17"/>
  <c r="J126" i="17"/>
  <c r="G126" i="17"/>
  <c r="F126" i="17"/>
  <c r="G126" i="26"/>
  <c r="E126" i="26"/>
  <c r="D126" i="26"/>
  <c r="N126" i="16"/>
  <c r="M126" i="16"/>
  <c r="L126" i="16"/>
  <c r="K126" i="16"/>
  <c r="I126" i="16"/>
  <c r="H126" i="16"/>
  <c r="G126" i="16"/>
  <c r="F126" i="16"/>
  <c r="D125" i="26"/>
  <c r="Q125" i="17"/>
  <c r="P125" i="17"/>
  <c r="N125" i="17"/>
  <c r="I125" i="17"/>
  <c r="G125" i="17"/>
  <c r="G125" i="26"/>
  <c r="F125" i="26"/>
  <c r="E125" i="26"/>
  <c r="N125" i="16"/>
  <c r="M125" i="16"/>
  <c r="L125" i="16"/>
  <c r="K125" i="16"/>
  <c r="I125" i="16"/>
  <c r="H125" i="16"/>
  <c r="G125" i="16"/>
  <c r="F125" i="16"/>
  <c r="E125" i="16"/>
  <c r="T126" i="26" l="1"/>
  <c r="U126" i="26"/>
  <c r="W126" i="26"/>
  <c r="U125" i="26"/>
  <c r="W125" i="26"/>
  <c r="T125" i="26"/>
  <c r="BF125" i="16"/>
  <c r="V125" i="26"/>
  <c r="BE125" i="16"/>
  <c r="BD125" i="16"/>
  <c r="AZ125" i="16"/>
  <c r="AX125" i="16"/>
  <c r="AY125" i="16"/>
  <c r="BC125" i="16"/>
  <c r="BA125" i="16"/>
  <c r="BA126" i="16"/>
  <c r="AL126" i="17"/>
  <c r="E124" i="5"/>
  <c r="E124" i="28"/>
  <c r="AK125" i="17"/>
  <c r="BC126" i="16"/>
  <c r="E124" i="8"/>
  <c r="D124" i="4"/>
  <c r="AZ126" i="16"/>
  <c r="BE126" i="16"/>
  <c r="BD126" i="16"/>
  <c r="J126" i="16"/>
  <c r="AY126" i="16"/>
  <c r="F126" i="26"/>
  <c r="E126" i="17"/>
  <c r="AX126" i="16"/>
  <c r="N126" i="17"/>
  <c r="AI126" i="17" s="1"/>
  <c r="H125" i="17"/>
  <c r="I126" i="17"/>
  <c r="H126" i="17"/>
  <c r="L126" i="17"/>
  <c r="BF126" i="16"/>
  <c r="M126" i="17"/>
  <c r="AH126" i="17" s="1"/>
  <c r="M125" i="17"/>
  <c r="F125" i="17"/>
  <c r="J125" i="17"/>
  <c r="J125" i="16"/>
  <c r="AI125" i="17"/>
  <c r="AL125" i="17" l="1"/>
  <c r="D124" i="28"/>
  <c r="AK126" i="17"/>
  <c r="D124" i="5"/>
  <c r="AJ126" i="17"/>
  <c r="V126" i="26"/>
  <c r="D124" i="8"/>
  <c r="AJ125" i="17"/>
  <c r="AW125" i="16"/>
  <c r="D126" i="16"/>
  <c r="E126" i="16"/>
  <c r="D126" i="17"/>
  <c r="BB126" i="16"/>
  <c r="AG126" i="17"/>
  <c r="K126" i="17"/>
  <c r="BB125" i="16"/>
  <c r="E125" i="17"/>
  <c r="D125" i="17"/>
  <c r="D125" i="16"/>
  <c r="AH125" i="17"/>
  <c r="L125" i="17"/>
  <c r="K125" i="17"/>
  <c r="AW126" i="16" l="1"/>
  <c r="AF126" i="17"/>
  <c r="AV126" i="16"/>
  <c r="AG125" i="17"/>
  <c r="AV125" i="16"/>
  <c r="AF125" i="17"/>
  <c r="I421" i="8" l="1"/>
  <c r="H421" i="8"/>
  <c r="G421" i="8"/>
  <c r="F421" i="8"/>
  <c r="E421" i="8"/>
  <c r="E418" i="8"/>
  <c r="I418" i="8"/>
  <c r="H418" i="8"/>
  <c r="G418" i="8"/>
  <c r="F418" i="8"/>
  <c r="GA415" i="8"/>
  <c r="AU415" i="8"/>
  <c r="AT415" i="8"/>
  <c r="AP415" i="8"/>
  <c r="AS415" i="8"/>
  <c r="AO415" i="8"/>
  <c r="AN415" i="8"/>
  <c r="I415" i="8"/>
  <c r="H415" i="8"/>
  <c r="G415" i="8"/>
  <c r="F415" i="8"/>
  <c r="AP403" i="8"/>
  <c r="AP402" i="8" s="1"/>
  <c r="AN403" i="8"/>
  <c r="AN402" i="8" s="1"/>
  <c r="AU403" i="8"/>
  <c r="AU402" i="8" s="1"/>
  <c r="AT403" i="8"/>
  <c r="AT402" i="8" s="1"/>
  <c r="I403" i="8"/>
  <c r="H403" i="8"/>
  <c r="G403" i="8"/>
  <c r="F403" i="8"/>
  <c r="AU394" i="8"/>
  <c r="AT394" i="8"/>
  <c r="AS394" i="8"/>
  <c r="AR394" i="8"/>
  <c r="AP394" i="8"/>
  <c r="AO394" i="8"/>
  <c r="AN394" i="8"/>
  <c r="AM394" i="8"/>
  <c r="E394" i="8"/>
  <c r="AR391" i="8"/>
  <c r="AN391" i="8"/>
  <c r="E391" i="8"/>
  <c r="AU391" i="8"/>
  <c r="AS391" i="8"/>
  <c r="AM391" i="8"/>
  <c r="AT391" i="8"/>
  <c r="AP391" i="8"/>
  <c r="AO391" i="8"/>
  <c r="I391" i="8"/>
  <c r="H391" i="8"/>
  <c r="G391" i="8"/>
  <c r="F391" i="8"/>
  <c r="AT376" i="8"/>
  <c r="AU376" i="8"/>
  <c r="AM376" i="8"/>
  <c r="I376" i="8"/>
  <c r="H376" i="8"/>
  <c r="G376" i="8"/>
  <c r="F376" i="8"/>
  <c r="AO360" i="8"/>
  <c r="AO359" i="8" s="1"/>
  <c r="AN360" i="8"/>
  <c r="AN359" i="8" s="1"/>
  <c r="AM360" i="8"/>
  <c r="AM359" i="8" s="1"/>
  <c r="AU360" i="8"/>
  <c r="AU359" i="8" s="1"/>
  <c r="AR360" i="8"/>
  <c r="AR359" i="8" s="1"/>
  <c r="I360" i="8"/>
  <c r="I359" i="8" s="1"/>
  <c r="H360" i="8"/>
  <c r="H359" i="8" s="1"/>
  <c r="G360" i="8"/>
  <c r="G359" i="8" s="1"/>
  <c r="F360" i="8"/>
  <c r="F359" i="8" s="1"/>
  <c r="AU351" i="8"/>
  <c r="N351" i="16" s="1"/>
  <c r="AT351" i="8"/>
  <c r="M351" i="16" s="1"/>
  <c r="AS351" i="8"/>
  <c r="L351" i="16" s="1"/>
  <c r="AR351" i="8"/>
  <c r="K351" i="16" s="1"/>
  <c r="AN351" i="8"/>
  <c r="G351" i="16" s="1"/>
  <c r="I351" i="8"/>
  <c r="H351" i="8"/>
  <c r="G351" i="8"/>
  <c r="F351" i="8"/>
  <c r="AU334" i="8"/>
  <c r="AU333" i="8" s="1"/>
  <c r="AT334" i="8"/>
  <c r="AT333" i="8" s="1"/>
  <c r="AR334" i="8"/>
  <c r="AO334" i="8"/>
  <c r="AO333" i="8" s="1"/>
  <c r="AM334" i="8"/>
  <c r="I334" i="8"/>
  <c r="H334" i="8"/>
  <c r="G334" i="8"/>
  <c r="F334" i="8"/>
  <c r="AT327" i="8"/>
  <c r="AT326" i="8" s="1"/>
  <c r="AS327" i="8"/>
  <c r="AN327" i="8"/>
  <c r="AU327" i="8"/>
  <c r="AU326" i="8" s="1"/>
  <c r="AR327" i="8"/>
  <c r="I327" i="8"/>
  <c r="H327" i="8"/>
  <c r="G327" i="8"/>
  <c r="F327" i="8"/>
  <c r="AT318" i="8"/>
  <c r="AS318" i="8"/>
  <c r="AR318" i="8"/>
  <c r="AP318" i="8"/>
  <c r="AO318" i="8"/>
  <c r="AN318" i="8"/>
  <c r="AM318" i="8"/>
  <c r="I318" i="8"/>
  <c r="H318" i="8"/>
  <c r="G318" i="8"/>
  <c r="F318" i="8"/>
  <c r="AS314" i="8"/>
  <c r="AR314" i="8"/>
  <c r="AM314" i="8"/>
  <c r="AU314" i="8"/>
  <c r="AN314" i="8"/>
  <c r="I314" i="8"/>
  <c r="H314" i="8"/>
  <c r="G314" i="8"/>
  <c r="F314" i="8"/>
  <c r="AT304" i="8"/>
  <c r="AS304" i="8"/>
  <c r="AP304" i="8"/>
  <c r="AO304" i="8"/>
  <c r="AU304" i="8"/>
  <c r="I304" i="8"/>
  <c r="H304" i="8"/>
  <c r="G304" i="8"/>
  <c r="F304" i="8"/>
  <c r="AP301" i="8"/>
  <c r="AT301" i="8"/>
  <c r="AN301" i="8"/>
  <c r="I301" i="8"/>
  <c r="H301" i="8"/>
  <c r="G301" i="8"/>
  <c r="AU288" i="8"/>
  <c r="AN288" i="8"/>
  <c r="AM288" i="8"/>
  <c r="I288" i="8"/>
  <c r="H288" i="8"/>
  <c r="G288" i="8"/>
  <c r="F288" i="8"/>
  <c r="AT284" i="8"/>
  <c r="AN284" i="8"/>
  <c r="I284" i="8"/>
  <c r="H284" i="8"/>
  <c r="G284" i="8"/>
  <c r="F284" i="8"/>
  <c r="AT277" i="8"/>
  <c r="AS277" i="8"/>
  <c r="AO277" i="8"/>
  <c r="AN277" i="8"/>
  <c r="AM277" i="8"/>
  <c r="I277" i="8"/>
  <c r="H277" i="8"/>
  <c r="G277" i="8"/>
  <c r="F277" i="8"/>
  <c r="AU274" i="8"/>
  <c r="AP274" i="8"/>
  <c r="AN274" i="8"/>
  <c r="AM274" i="8"/>
  <c r="AS274" i="8"/>
  <c r="AR274" i="8"/>
  <c r="AO274" i="8"/>
  <c r="I274" i="8"/>
  <c r="H274" i="8"/>
  <c r="G274" i="8"/>
  <c r="F274" i="8"/>
  <c r="AU271" i="8"/>
  <c r="AP271" i="8"/>
  <c r="AN271" i="8"/>
  <c r="AT271" i="8"/>
  <c r="AS271" i="8"/>
  <c r="AO271" i="8"/>
  <c r="I271" i="8"/>
  <c r="H271" i="8"/>
  <c r="G271" i="8"/>
  <c r="F271" i="8"/>
  <c r="AU267" i="8"/>
  <c r="AP267" i="8"/>
  <c r="AM267" i="8"/>
  <c r="AS267" i="8"/>
  <c r="I267" i="8"/>
  <c r="H267" i="8"/>
  <c r="G267" i="8"/>
  <c r="F267" i="8"/>
  <c r="AO247" i="8"/>
  <c r="H247" i="16" s="1"/>
  <c r="AR247" i="8"/>
  <c r="K247" i="16" s="1"/>
  <c r="AP247" i="8"/>
  <c r="I247" i="16" s="1"/>
  <c r="AS247" i="8"/>
  <c r="L247" i="16" s="1"/>
  <c r="I247" i="8"/>
  <c r="H247" i="8"/>
  <c r="G247" i="8"/>
  <c r="F247" i="8"/>
  <c r="AU240" i="8"/>
  <c r="N240" i="16" s="1"/>
  <c r="BF240" i="16" s="1"/>
  <c r="AT240" i="8"/>
  <c r="M240" i="16" s="1"/>
  <c r="BE240" i="16" s="1"/>
  <c r="AS240" i="8"/>
  <c r="L240" i="16" s="1"/>
  <c r="BD240" i="16" s="1"/>
  <c r="AR240" i="8"/>
  <c r="K240" i="16" s="1"/>
  <c r="BC240" i="16" s="1"/>
  <c r="AP240" i="8"/>
  <c r="I240" i="16" s="1"/>
  <c r="BA240" i="16" s="1"/>
  <c r="AN240" i="8"/>
  <c r="G240" i="16" s="1"/>
  <c r="AY240" i="16" s="1"/>
  <c r="AU217" i="8"/>
  <c r="AO217" i="8"/>
  <c r="AM217" i="8"/>
  <c r="AT217" i="8"/>
  <c r="AR217" i="8"/>
  <c r="AP217" i="8"/>
  <c r="I217" i="8"/>
  <c r="H217" i="8"/>
  <c r="G217" i="8"/>
  <c r="F217" i="8"/>
  <c r="AR211" i="8"/>
  <c r="AP211" i="8"/>
  <c r="AM211" i="8"/>
  <c r="I211" i="8"/>
  <c r="H211" i="8"/>
  <c r="G211" i="8"/>
  <c r="F211" i="8"/>
  <c r="AT202" i="8"/>
  <c r="AR202" i="8"/>
  <c r="AN202" i="8"/>
  <c r="AO202" i="8"/>
  <c r="I202" i="8"/>
  <c r="H202" i="8"/>
  <c r="G202" i="8"/>
  <c r="F202" i="8"/>
  <c r="AU192" i="8"/>
  <c r="AT192" i="8"/>
  <c r="AS192" i="8"/>
  <c r="AN192" i="8"/>
  <c r="I192" i="8"/>
  <c r="H192" i="8"/>
  <c r="G192" i="8"/>
  <c r="F192" i="8"/>
  <c r="AP188" i="8"/>
  <c r="AO188" i="8"/>
  <c r="AN188" i="8"/>
  <c r="AS188" i="8"/>
  <c r="I188" i="8"/>
  <c r="H188" i="8"/>
  <c r="G188" i="8"/>
  <c r="F188" i="8"/>
  <c r="AU176" i="8"/>
  <c r="AU175" i="8" s="1"/>
  <c r="AT176" i="8"/>
  <c r="AT175" i="8" s="1"/>
  <c r="AP176" i="8"/>
  <c r="AP175" i="8" s="1"/>
  <c r="AO176" i="8"/>
  <c r="AO175" i="8" s="1"/>
  <c r="AM176" i="8"/>
  <c r="AM175" i="8" s="1"/>
  <c r="I176" i="8"/>
  <c r="H176" i="8"/>
  <c r="G176" i="8"/>
  <c r="F176" i="8"/>
  <c r="AR153" i="8"/>
  <c r="K153" i="16" s="1"/>
  <c r="AP153" i="8"/>
  <c r="I153" i="16" s="1"/>
  <c r="AT153" i="8"/>
  <c r="M153" i="16" s="1"/>
  <c r="I153" i="8"/>
  <c r="H153" i="8"/>
  <c r="G153" i="8"/>
  <c r="F153" i="8"/>
  <c r="AT145" i="8"/>
  <c r="M145" i="16" s="1"/>
  <c r="AS145" i="8"/>
  <c r="L145" i="16" s="1"/>
  <c r="AR145" i="8"/>
  <c r="K145" i="16" s="1"/>
  <c r="AN145" i="8"/>
  <c r="G145" i="16" s="1"/>
  <c r="AM145" i="8"/>
  <c r="F145" i="16" s="1"/>
  <c r="AP145" i="8"/>
  <c r="I145" i="16" s="1"/>
  <c r="I145" i="8"/>
  <c r="H145" i="8"/>
  <c r="G145" i="8"/>
  <c r="F145" i="8"/>
  <c r="AU142" i="8"/>
  <c r="N142" i="16" s="1"/>
  <c r="AT142" i="8"/>
  <c r="M142" i="16" s="1"/>
  <c r="AO142" i="8"/>
  <c r="H142" i="16" s="1"/>
  <c r="AM142" i="8"/>
  <c r="F142" i="16" s="1"/>
  <c r="AP142" i="8"/>
  <c r="I142" i="16" s="1"/>
  <c r="I142" i="8"/>
  <c r="H142" i="8"/>
  <c r="G142" i="8"/>
  <c r="F142" i="8"/>
  <c r="AR138" i="8"/>
  <c r="K138" i="16" s="1"/>
  <c r="AM138" i="8"/>
  <c r="F138" i="16" s="1"/>
  <c r="I138" i="8"/>
  <c r="H138" i="8"/>
  <c r="G138" i="8"/>
  <c r="F138" i="8"/>
  <c r="I117" i="8"/>
  <c r="H117" i="8"/>
  <c r="G117" i="8"/>
  <c r="AU106" i="8"/>
  <c r="N106" i="16" s="1"/>
  <c r="AR106" i="8"/>
  <c r="K106" i="16" s="1"/>
  <c r="AO106" i="8"/>
  <c r="H106" i="16" s="1"/>
  <c r="AS106" i="8"/>
  <c r="L106" i="16" s="1"/>
  <c r="AP106" i="8"/>
  <c r="I106" i="16" s="1"/>
  <c r="I106" i="8"/>
  <c r="H106" i="8"/>
  <c r="AP87" i="8"/>
  <c r="I87" i="16" s="1"/>
  <c r="I87" i="8"/>
  <c r="H87" i="8"/>
  <c r="G87" i="8"/>
  <c r="AS79" i="8"/>
  <c r="I79" i="8"/>
  <c r="H79" i="8"/>
  <c r="G79" i="8"/>
  <c r="F79" i="8"/>
  <c r="AM76" i="8"/>
  <c r="AU76" i="8"/>
  <c r="AT76" i="8"/>
  <c r="AS76" i="8"/>
  <c r="AR76" i="8"/>
  <c r="AP76" i="8"/>
  <c r="AN76" i="8"/>
  <c r="I76" i="8"/>
  <c r="H76" i="8"/>
  <c r="G76" i="8"/>
  <c r="F76" i="8"/>
  <c r="AT18" i="8"/>
  <c r="AS18" i="8"/>
  <c r="AR18" i="8"/>
  <c r="AO18" i="8"/>
  <c r="AN18" i="8"/>
  <c r="I18" i="8"/>
  <c r="H18" i="8"/>
  <c r="G18" i="8"/>
  <c r="F18" i="8"/>
  <c r="I13" i="8"/>
  <c r="H13" i="8"/>
  <c r="G13" i="8"/>
  <c r="F13" i="8"/>
  <c r="E421" i="28"/>
  <c r="AA415" i="28"/>
  <c r="AB403" i="28"/>
  <c r="AA403" i="28"/>
  <c r="AA402" i="28" s="1"/>
  <c r="AD403" i="28"/>
  <c r="AD402" i="28" s="1"/>
  <c r="G403" i="28"/>
  <c r="F403" i="28"/>
  <c r="AE394" i="28"/>
  <c r="AD394" i="28"/>
  <c r="AB394" i="28"/>
  <c r="AA394" i="28"/>
  <c r="E394" i="28"/>
  <c r="G391" i="28"/>
  <c r="F391" i="28"/>
  <c r="AA376" i="28"/>
  <c r="AA360" i="28"/>
  <c r="G360" i="28"/>
  <c r="F360" i="28"/>
  <c r="AA351" i="28"/>
  <c r="F351" i="17" s="1"/>
  <c r="G351" i="28"/>
  <c r="F351" i="28"/>
  <c r="AE334" i="28"/>
  <c r="AD334" i="28"/>
  <c r="G334" i="28"/>
  <c r="F334" i="28"/>
  <c r="AA327" i="28"/>
  <c r="AB327" i="28"/>
  <c r="AB326" i="28" s="1"/>
  <c r="AE327" i="28"/>
  <c r="AE326" i="28" s="1"/>
  <c r="G327" i="28"/>
  <c r="F327" i="28"/>
  <c r="AE318" i="28"/>
  <c r="AD318" i="28"/>
  <c r="AA318" i="28"/>
  <c r="AB314" i="28"/>
  <c r="AE314" i="28"/>
  <c r="AA314" i="28"/>
  <c r="AA284" i="28"/>
  <c r="AE284" i="28"/>
  <c r="AD284" i="28"/>
  <c r="AE274" i="28"/>
  <c r="AD274" i="28"/>
  <c r="DQ271" i="28"/>
  <c r="AB271" i="28"/>
  <c r="AE271" i="28"/>
  <c r="AA271" i="28"/>
  <c r="AE263" i="28"/>
  <c r="AD247" i="28"/>
  <c r="AB247" i="28"/>
  <c r="AE240" i="28"/>
  <c r="J240" i="17" s="1"/>
  <c r="AD240" i="28"/>
  <c r="I240" i="17" s="1"/>
  <c r="G240" i="28"/>
  <c r="F240" i="28"/>
  <c r="G192" i="28"/>
  <c r="F192" i="28"/>
  <c r="AD188" i="28"/>
  <c r="G188" i="28"/>
  <c r="F188" i="28"/>
  <c r="AE176" i="28"/>
  <c r="AE175" i="28" s="1"/>
  <c r="AA176" i="28"/>
  <c r="AA175" i="28" s="1"/>
  <c r="G176" i="28"/>
  <c r="F176" i="28"/>
  <c r="G145" i="28"/>
  <c r="F145" i="28"/>
  <c r="AB142" i="28"/>
  <c r="AE142" i="28"/>
  <c r="G142" i="28"/>
  <c r="F142" i="28"/>
  <c r="AD138" i="28"/>
  <c r="AA138" i="28"/>
  <c r="G138" i="28"/>
  <c r="F138" i="28"/>
  <c r="AB117" i="28"/>
  <c r="AD117" i="28"/>
  <c r="G117" i="28"/>
  <c r="F117" i="28"/>
  <c r="AE79" i="28"/>
  <c r="G79" i="28"/>
  <c r="F79" i="28"/>
  <c r="G18" i="28"/>
  <c r="F18" i="28"/>
  <c r="AE13" i="28"/>
  <c r="AA13" i="28"/>
  <c r="G13" i="28"/>
  <c r="F13" i="28"/>
  <c r="E421" i="5"/>
  <c r="DR415" i="5"/>
  <c r="AD415" i="5"/>
  <c r="AD403" i="5"/>
  <c r="AE403" i="5"/>
  <c r="AE402" i="5" s="1"/>
  <c r="AB403" i="5"/>
  <c r="AA403" i="5"/>
  <c r="G403" i="5"/>
  <c r="F403" i="5"/>
  <c r="AE394" i="5"/>
  <c r="AD394" i="5"/>
  <c r="AB394" i="5"/>
  <c r="AA394" i="5"/>
  <c r="E394" i="5"/>
  <c r="AE391" i="5"/>
  <c r="AD391" i="5"/>
  <c r="G391" i="5"/>
  <c r="F391" i="5"/>
  <c r="AD360" i="5"/>
  <c r="AD359" i="5" s="1"/>
  <c r="G360" i="5"/>
  <c r="G359" i="5" s="1"/>
  <c r="F360" i="5"/>
  <c r="F359" i="5" s="1"/>
  <c r="AB351" i="5"/>
  <c r="G351" i="23" s="1"/>
  <c r="AD351" i="5"/>
  <c r="I351" i="23" s="1"/>
  <c r="G351" i="5"/>
  <c r="F351" i="5"/>
  <c r="AE334" i="5"/>
  <c r="AE333" i="5" s="1"/>
  <c r="AB334" i="5"/>
  <c r="G334" i="5"/>
  <c r="F334" i="5"/>
  <c r="AB327" i="5"/>
  <c r="AD327" i="5"/>
  <c r="G326" i="5"/>
  <c r="AE318" i="5"/>
  <c r="AD318" i="5"/>
  <c r="AA318" i="5"/>
  <c r="AE314" i="5"/>
  <c r="AA314" i="5"/>
  <c r="AE301" i="5"/>
  <c r="AB301" i="5"/>
  <c r="AA301" i="5"/>
  <c r="AE288" i="5"/>
  <c r="AA288" i="5"/>
  <c r="AA284" i="5"/>
  <c r="AB284" i="5"/>
  <c r="AB277" i="5"/>
  <c r="G277" i="23" s="1"/>
  <c r="AE277" i="5"/>
  <c r="J277" i="23" s="1"/>
  <c r="DR274" i="5"/>
  <c r="AD274" i="5"/>
  <c r="I274" i="23" s="1"/>
  <c r="AA274" i="5"/>
  <c r="F274" i="23" s="1"/>
  <c r="AD271" i="5"/>
  <c r="I271" i="23" s="1"/>
  <c r="AB271" i="5"/>
  <c r="G271" i="23" s="1"/>
  <c r="AD263" i="5"/>
  <c r="I263" i="23" s="1"/>
  <c r="AD247" i="5"/>
  <c r="DN247" i="5"/>
  <c r="AE247" i="5"/>
  <c r="AA247" i="5"/>
  <c r="AE240" i="5"/>
  <c r="J240" i="23" s="1"/>
  <c r="G240" i="5"/>
  <c r="F240" i="5"/>
  <c r="G217" i="5"/>
  <c r="F217" i="5"/>
  <c r="AB211" i="5"/>
  <c r="AA211" i="5"/>
  <c r="G211" i="5"/>
  <c r="AE202" i="5"/>
  <c r="G202" i="5"/>
  <c r="F202" i="5"/>
  <c r="AA192" i="5"/>
  <c r="AB192" i="5"/>
  <c r="G192" i="5"/>
  <c r="F192" i="5"/>
  <c r="G188" i="5"/>
  <c r="F188" i="5"/>
  <c r="AD176" i="5"/>
  <c r="AD175" i="5" s="1"/>
  <c r="AA176" i="5"/>
  <c r="AA175" i="5" s="1"/>
  <c r="G176" i="5"/>
  <c r="F176" i="5"/>
  <c r="G153" i="5"/>
  <c r="F153" i="5"/>
  <c r="AE145" i="5"/>
  <c r="J145" i="23" s="1"/>
  <c r="AD145" i="5"/>
  <c r="I145" i="23" s="1"/>
  <c r="AB145" i="5"/>
  <c r="G145" i="23" s="1"/>
  <c r="G145" i="5"/>
  <c r="F145" i="5"/>
  <c r="G142" i="5"/>
  <c r="F142" i="5"/>
  <c r="AE117" i="5"/>
  <c r="AB117" i="5"/>
  <c r="AA117" i="5"/>
  <c r="G117" i="5"/>
  <c r="F117" i="5"/>
  <c r="AE106" i="5"/>
  <c r="E102" i="5"/>
  <c r="AD87" i="5"/>
  <c r="AB79" i="5"/>
  <c r="G79" i="5"/>
  <c r="F79" i="5"/>
  <c r="G13" i="5"/>
  <c r="F13" i="5"/>
  <c r="E376" i="19"/>
  <c r="F351" i="19"/>
  <c r="F145" i="19"/>
  <c r="E142" i="19"/>
  <c r="F49" i="19"/>
  <c r="E49" i="19"/>
  <c r="E13" i="1"/>
  <c r="AR201" i="8" l="1"/>
  <c r="F201" i="5"/>
  <c r="F201" i="8"/>
  <c r="G201" i="5"/>
  <c r="G201" i="8"/>
  <c r="H201" i="8"/>
  <c r="I201" i="8"/>
  <c r="AK240" i="17"/>
  <c r="AL240" i="17"/>
  <c r="AL240" i="23"/>
  <c r="BE351" i="16"/>
  <c r="BF351" i="16"/>
  <c r="R351" i="19"/>
  <c r="AK351" i="23"/>
  <c r="AI351" i="23"/>
  <c r="AY351" i="16"/>
  <c r="AH351" i="17"/>
  <c r="BC351" i="16"/>
  <c r="BD351" i="16"/>
  <c r="AL145" i="23"/>
  <c r="AI271" i="23"/>
  <c r="F333" i="28"/>
  <c r="F390" i="28"/>
  <c r="F402" i="28"/>
  <c r="BC106" i="16"/>
  <c r="BA145" i="16"/>
  <c r="BC153" i="16"/>
  <c r="BD247" i="16"/>
  <c r="I326" i="8"/>
  <c r="AK271" i="23"/>
  <c r="AB240" i="28"/>
  <c r="G333" i="28"/>
  <c r="G390" i="28"/>
  <c r="G402" i="28"/>
  <c r="BF106" i="16"/>
  <c r="AX145" i="16"/>
  <c r="BA247" i="16"/>
  <c r="F390" i="8"/>
  <c r="AH274" i="23"/>
  <c r="D421" i="5"/>
  <c r="G112" i="8"/>
  <c r="AY145" i="16"/>
  <c r="F175" i="8"/>
  <c r="BC247" i="16"/>
  <c r="G390" i="8"/>
  <c r="G175" i="5"/>
  <c r="AK274" i="23"/>
  <c r="F376" i="5"/>
  <c r="BA142" i="16"/>
  <c r="BC145" i="16"/>
  <c r="G175" i="8"/>
  <c r="AZ247" i="16"/>
  <c r="H390" i="8"/>
  <c r="G376" i="5"/>
  <c r="AX142" i="16"/>
  <c r="BD145" i="16"/>
  <c r="H175" i="8"/>
  <c r="I390" i="8"/>
  <c r="AL277" i="23"/>
  <c r="F333" i="5"/>
  <c r="F390" i="5"/>
  <c r="F402" i="5"/>
  <c r="AZ142" i="16"/>
  <c r="BE145" i="16"/>
  <c r="I175" i="8"/>
  <c r="D418" i="8"/>
  <c r="AI277" i="23"/>
  <c r="G333" i="5"/>
  <c r="G390" i="5"/>
  <c r="G402" i="5"/>
  <c r="F175" i="28"/>
  <c r="BA87" i="16"/>
  <c r="BE142" i="16"/>
  <c r="F333" i="8"/>
  <c r="D421" i="8"/>
  <c r="R145" i="19"/>
  <c r="AA240" i="5"/>
  <c r="AK263" i="23"/>
  <c r="G175" i="28"/>
  <c r="F326" i="28"/>
  <c r="BF142" i="16"/>
  <c r="AB240" i="5"/>
  <c r="H333" i="8"/>
  <c r="F402" i="8"/>
  <c r="F376" i="28"/>
  <c r="D421" i="28"/>
  <c r="BA106" i="16"/>
  <c r="AX138" i="16"/>
  <c r="F326" i="8"/>
  <c r="I333" i="8"/>
  <c r="G402" i="8"/>
  <c r="D102" i="5"/>
  <c r="AI145" i="23"/>
  <c r="G376" i="28"/>
  <c r="BD106" i="16"/>
  <c r="BC138" i="16"/>
  <c r="BE153" i="16"/>
  <c r="G326" i="8"/>
  <c r="H402" i="8"/>
  <c r="Q142" i="19"/>
  <c r="AK145" i="23"/>
  <c r="AZ106" i="16"/>
  <c r="BA153" i="16"/>
  <c r="H326" i="8"/>
  <c r="I402" i="8"/>
  <c r="I27" i="8"/>
  <c r="F175" i="5"/>
  <c r="E87" i="8"/>
  <c r="AU342" i="8"/>
  <c r="D106" i="5"/>
  <c r="AN342" i="8"/>
  <c r="AS342" i="8"/>
  <c r="AT342" i="8"/>
  <c r="F283" i="8"/>
  <c r="AR342" i="8"/>
  <c r="Z44" i="28"/>
  <c r="AE390" i="5"/>
  <c r="E86" i="28"/>
  <c r="E86" i="5"/>
  <c r="H86" i="8"/>
  <c r="I86" i="8"/>
  <c r="AC44" i="28"/>
  <c r="G12" i="8"/>
  <c r="G86" i="8"/>
  <c r="H27" i="8"/>
  <c r="F137" i="8"/>
  <c r="F12" i="8"/>
  <c r="G137" i="8"/>
  <c r="H137" i="8"/>
  <c r="I137" i="8"/>
  <c r="I313" i="8"/>
  <c r="AS390" i="8"/>
  <c r="G27" i="5"/>
  <c r="G27" i="28"/>
  <c r="F137" i="5"/>
  <c r="F137" i="28"/>
  <c r="G137" i="28"/>
  <c r="G137" i="5"/>
  <c r="G161" i="5"/>
  <c r="AD390" i="5"/>
  <c r="AO411" i="8"/>
  <c r="I161" i="8"/>
  <c r="H313" i="8"/>
  <c r="F187" i="5"/>
  <c r="AM313" i="8"/>
  <c r="AN313" i="8"/>
  <c r="AT411" i="8"/>
  <c r="F313" i="8"/>
  <c r="G313" i="8"/>
  <c r="G283" i="8"/>
  <c r="D394" i="5"/>
  <c r="H283" i="8"/>
  <c r="I187" i="8"/>
  <c r="F12" i="28"/>
  <c r="I283" i="8"/>
  <c r="E283" i="5"/>
  <c r="G12" i="5"/>
  <c r="F246" i="28"/>
  <c r="G187" i="5"/>
  <c r="I12" i="8"/>
  <c r="F224" i="8"/>
  <c r="H161" i="8"/>
  <c r="AP390" i="8"/>
  <c r="AU390" i="8"/>
  <c r="H342" i="8"/>
  <c r="H411" i="8"/>
  <c r="AU411" i="8"/>
  <c r="AO390" i="8"/>
  <c r="Z117" i="5"/>
  <c r="H12" i="8"/>
  <c r="AT390" i="8"/>
  <c r="AA288" i="28"/>
  <c r="G36" i="8"/>
  <c r="D394" i="8"/>
  <c r="F36" i="28"/>
  <c r="H187" i="8"/>
  <c r="G246" i="8"/>
  <c r="I411" i="8"/>
  <c r="G187" i="28"/>
  <c r="F224" i="28"/>
  <c r="E274" i="8"/>
  <c r="F342" i="8"/>
  <c r="AR390" i="8"/>
  <c r="E192" i="5"/>
  <c r="E44" i="5"/>
  <c r="E117" i="5"/>
  <c r="E326" i="5"/>
  <c r="DO318" i="28"/>
  <c r="I36" i="8"/>
  <c r="AM390" i="8"/>
  <c r="G342" i="8"/>
  <c r="AN411" i="8"/>
  <c r="I69" i="8"/>
  <c r="DO318" i="5"/>
  <c r="AD411" i="5"/>
  <c r="F187" i="28"/>
  <c r="G246" i="28"/>
  <c r="F342" i="28"/>
  <c r="F69" i="8"/>
  <c r="F187" i="8"/>
  <c r="F36" i="5"/>
  <c r="F224" i="5"/>
  <c r="E138" i="28"/>
  <c r="DQ192" i="28"/>
  <c r="G161" i="8"/>
  <c r="E271" i="8"/>
  <c r="E318" i="8"/>
  <c r="AN390" i="8"/>
  <c r="AP411" i="8"/>
  <c r="E127" i="28"/>
  <c r="I112" i="8"/>
  <c r="E117" i="28"/>
  <c r="G224" i="8"/>
  <c r="AD240" i="5"/>
  <c r="H224" i="8"/>
  <c r="F36" i="8"/>
  <c r="H36" i="8"/>
  <c r="E23" i="5"/>
  <c r="F12" i="5"/>
  <c r="I342" i="8"/>
  <c r="AC274" i="28"/>
  <c r="I246" i="8"/>
  <c r="AN12" i="8"/>
  <c r="F246" i="8"/>
  <c r="E217" i="5"/>
  <c r="G187" i="8"/>
  <c r="E415" i="28"/>
  <c r="G411" i="8"/>
  <c r="D391" i="8"/>
  <c r="AC145" i="5"/>
  <c r="H145" i="23" s="1"/>
  <c r="DQ394" i="5"/>
  <c r="DO391" i="28"/>
  <c r="AB391" i="28"/>
  <c r="AB390" i="28" s="1"/>
  <c r="AE333" i="28"/>
  <c r="AR333" i="8"/>
  <c r="GH394" i="8"/>
  <c r="D394" i="28"/>
  <c r="DR394" i="28"/>
  <c r="DN394" i="28"/>
  <c r="AR12" i="8"/>
  <c r="AN326" i="8"/>
  <c r="AS326" i="8"/>
  <c r="AM333" i="8"/>
  <c r="F161" i="28"/>
  <c r="E145" i="28"/>
  <c r="E130" i="28"/>
  <c r="E130" i="5"/>
  <c r="G112" i="28"/>
  <c r="H69" i="8"/>
  <c r="G69" i="8"/>
  <c r="AQ76" i="8"/>
  <c r="G69" i="28"/>
  <c r="AA87" i="28"/>
  <c r="E102" i="28"/>
  <c r="E267" i="5"/>
  <c r="AD79" i="28"/>
  <c r="AC79" i="28" s="1"/>
  <c r="G69" i="5"/>
  <c r="E263" i="5"/>
  <c r="E277" i="5"/>
  <c r="E284" i="28"/>
  <c r="E277" i="28"/>
  <c r="E240" i="28"/>
  <c r="AB161" i="28"/>
  <c r="AD391" i="28"/>
  <c r="AD390" i="28" s="1"/>
  <c r="DO394" i="28"/>
  <c r="GH192" i="8"/>
  <c r="AC394" i="28"/>
  <c r="E277" i="8"/>
  <c r="GC318" i="8"/>
  <c r="E304" i="8"/>
  <c r="AL394" i="8"/>
  <c r="AQ394" i="8"/>
  <c r="FZ394" i="8"/>
  <c r="I224" i="8"/>
  <c r="E301" i="8"/>
  <c r="GB394" i="8"/>
  <c r="GG394" i="8"/>
  <c r="E271" i="5"/>
  <c r="E274" i="5"/>
  <c r="Z211" i="5"/>
  <c r="E217" i="8"/>
  <c r="DQ192" i="5"/>
  <c r="AN187" i="8"/>
  <c r="AB145" i="28"/>
  <c r="AS187" i="8"/>
  <c r="AE87" i="28"/>
  <c r="H246" i="8"/>
  <c r="E247" i="5"/>
  <c r="GC240" i="8"/>
  <c r="GG240" i="8"/>
  <c r="E240" i="5"/>
  <c r="G224" i="28"/>
  <c r="E288" i="5"/>
  <c r="E284" i="5"/>
  <c r="E142" i="5"/>
  <c r="E145" i="5"/>
  <c r="E153" i="5"/>
  <c r="E138" i="8"/>
  <c r="F112" i="5"/>
  <c r="O13" i="1"/>
  <c r="AS69" i="8"/>
  <c r="AR79" i="8"/>
  <c r="AA13" i="5"/>
  <c r="AD18" i="5"/>
  <c r="AP18" i="8"/>
  <c r="AT79" i="8"/>
  <c r="AR87" i="8"/>
  <c r="K87" i="16" s="1"/>
  <c r="E79" i="8"/>
  <c r="E76" i="8"/>
  <c r="F69" i="28"/>
  <c r="E70" i="28"/>
  <c r="F69" i="5"/>
  <c r="D49" i="19"/>
  <c r="AE13" i="5"/>
  <c r="AB153" i="5"/>
  <c r="G153" i="23" s="1"/>
  <c r="DN106" i="5"/>
  <c r="AB176" i="5"/>
  <c r="AB175" i="5" s="1"/>
  <c r="Z175" i="5" s="1"/>
  <c r="AD192" i="5"/>
  <c r="E256" i="23"/>
  <c r="AE267" i="5"/>
  <c r="J267" i="23" s="1"/>
  <c r="AA304" i="5"/>
  <c r="AA283" i="5" s="1"/>
  <c r="G342" i="5"/>
  <c r="AB176" i="28"/>
  <c r="AB175" i="28" s="1"/>
  <c r="Z175" i="28" s="1"/>
  <c r="AA192" i="28"/>
  <c r="AD246" i="5"/>
  <c r="AB288" i="5"/>
  <c r="Z288" i="5" s="1"/>
  <c r="AD106" i="28"/>
  <c r="AD145" i="28"/>
  <c r="AB192" i="28"/>
  <c r="AA202" i="5"/>
  <c r="AA267" i="5"/>
  <c r="F267" i="23" s="1"/>
  <c r="AD304" i="5"/>
  <c r="AB304" i="5"/>
  <c r="DQ176" i="28"/>
  <c r="AD267" i="28"/>
  <c r="AE277" i="28"/>
  <c r="AA326" i="28"/>
  <c r="Z326" i="28" s="1"/>
  <c r="AD351" i="28"/>
  <c r="AM18" i="8"/>
  <c r="AM12" i="8" s="1"/>
  <c r="AU18" i="8"/>
  <c r="AQ18" i="8" s="1"/>
  <c r="GB18" i="8"/>
  <c r="AA263" i="28"/>
  <c r="AD277" i="28"/>
  <c r="AE351" i="28"/>
  <c r="J351" i="17" s="1"/>
  <c r="AS12" i="8"/>
  <c r="AP79" i="8"/>
  <c r="AP69" i="8" s="1"/>
  <c r="AT106" i="8"/>
  <c r="AT117" i="8"/>
  <c r="AN87" i="8"/>
  <c r="G87" i="16" s="1"/>
  <c r="AM106" i="8"/>
  <c r="F106" i="16" s="1"/>
  <c r="AM117" i="8"/>
  <c r="AR117" i="8"/>
  <c r="AO76" i="8"/>
  <c r="AL76" i="8" s="1"/>
  <c r="AN79" i="8"/>
  <c r="AN117" i="8"/>
  <c r="AS117" i="8"/>
  <c r="AU117" i="8"/>
  <c r="AU138" i="8"/>
  <c r="N138" i="16" s="1"/>
  <c r="AN153" i="8"/>
  <c r="G153" i="16" s="1"/>
  <c r="AN176" i="8"/>
  <c r="AN175" i="8" s="1"/>
  <c r="AL175" i="8" s="1"/>
  <c r="AS176" i="8"/>
  <c r="AS175" i="8" s="1"/>
  <c r="GC176" i="8"/>
  <c r="AU188" i="8"/>
  <c r="AU187" i="8" s="1"/>
  <c r="AT188" i="8"/>
  <c r="AT187" i="8" s="1"/>
  <c r="AP192" i="8"/>
  <c r="AP187" i="8" s="1"/>
  <c r="GG176" i="8"/>
  <c r="AM188" i="8"/>
  <c r="AL188" i="8" s="1"/>
  <c r="AR188" i="8"/>
  <c r="AM192" i="8"/>
  <c r="AR192" i="8"/>
  <c r="AQ192" i="8" s="1"/>
  <c r="GG192" i="8"/>
  <c r="GC192" i="8"/>
  <c r="AO192" i="8"/>
  <c r="AO187" i="8" s="1"/>
  <c r="AP202" i="8"/>
  <c r="AP201" i="8" s="1"/>
  <c r="AS202" i="8"/>
  <c r="AN217" i="8"/>
  <c r="AL217" i="8" s="1"/>
  <c r="AS217" i="8"/>
  <c r="AQ217" i="8" s="1"/>
  <c r="AT247" i="8"/>
  <c r="M247" i="16" s="1"/>
  <c r="AN247" i="8"/>
  <c r="AM271" i="8"/>
  <c r="AL271" i="8" s="1"/>
  <c r="AR271" i="8"/>
  <c r="AQ271" i="8" s="1"/>
  <c r="GB271" i="8"/>
  <c r="AR277" i="8"/>
  <c r="AP277" i="8"/>
  <c r="AL277" i="8" s="1"/>
  <c r="AU277" i="8"/>
  <c r="AO301" i="8"/>
  <c r="AM304" i="8"/>
  <c r="AR313" i="8"/>
  <c r="FZ327" i="8"/>
  <c r="AM351" i="8"/>
  <c r="F351" i="16" s="1"/>
  <c r="GH327" i="8"/>
  <c r="E351" i="5"/>
  <c r="E327" i="28"/>
  <c r="E334" i="28"/>
  <c r="E415" i="8"/>
  <c r="D13" i="1"/>
  <c r="E360" i="19"/>
  <c r="Q360" i="19" s="1"/>
  <c r="BB145" i="1"/>
  <c r="BB304" i="1"/>
  <c r="BB334" i="1"/>
  <c r="BB415" i="1"/>
  <c r="AD79" i="5"/>
  <c r="AD106" i="5"/>
  <c r="G112" i="5"/>
  <c r="AD117" i="5"/>
  <c r="AC117" i="5" s="1"/>
  <c r="AA142" i="5"/>
  <c r="F142" i="23" s="1"/>
  <c r="DO18" i="5"/>
  <c r="G36" i="5"/>
  <c r="E79" i="5"/>
  <c r="AE79" i="5"/>
  <c r="AE69" i="5" s="1"/>
  <c r="AA79" i="5"/>
  <c r="Z79" i="5" s="1"/>
  <c r="AB106" i="5"/>
  <c r="DR106" i="5"/>
  <c r="DO145" i="5"/>
  <c r="AE142" i="5"/>
  <c r="J142" i="23" s="1"/>
  <c r="AE153" i="5"/>
  <c r="J153" i="23" s="1"/>
  <c r="BB418" i="1"/>
  <c r="BB421" i="1"/>
  <c r="DQ106" i="5"/>
  <c r="AA106" i="5"/>
  <c r="AB87" i="5"/>
  <c r="AB142" i="5"/>
  <c r="G142" i="23" s="1"/>
  <c r="AD161" i="5"/>
  <c r="AE176" i="5"/>
  <c r="AE175" i="5" s="1"/>
  <c r="AC175" i="5" s="1"/>
  <c r="E188" i="5"/>
  <c r="AA188" i="5"/>
  <c r="AE188" i="5"/>
  <c r="AD211" i="5"/>
  <c r="DR211" i="5"/>
  <c r="AB217" i="5"/>
  <c r="G224" i="5"/>
  <c r="F246" i="5"/>
  <c r="DR247" i="5"/>
  <c r="AB263" i="5"/>
  <c r="G263" i="23" s="1"/>
  <c r="DR267" i="5"/>
  <c r="AE274" i="5"/>
  <c r="AE284" i="5"/>
  <c r="DR327" i="5"/>
  <c r="AE327" i="5"/>
  <c r="AE326" i="5" s="1"/>
  <c r="AB326" i="5"/>
  <c r="AB333" i="5"/>
  <c r="DO188" i="5"/>
  <c r="AA246" i="5"/>
  <c r="DR271" i="5"/>
  <c r="DQ271" i="5"/>
  <c r="AA277" i="5"/>
  <c r="F277" i="23" s="1"/>
  <c r="E314" i="5"/>
  <c r="Z192" i="5"/>
  <c r="AE192" i="5"/>
  <c r="E211" i="5"/>
  <c r="AD267" i="5"/>
  <c r="I267" i="23" s="1"/>
  <c r="AE271" i="5"/>
  <c r="AD288" i="5"/>
  <c r="AC288" i="5" s="1"/>
  <c r="E318" i="5"/>
  <c r="AD326" i="5"/>
  <c r="AA334" i="5"/>
  <c r="AA333" i="5" s="1"/>
  <c r="AB188" i="5"/>
  <c r="AB187" i="5" s="1"/>
  <c r="AD188" i="5"/>
  <c r="DO192" i="5"/>
  <c r="E202" i="5"/>
  <c r="AE211" i="5"/>
  <c r="AA217" i="5"/>
  <c r="E230" i="5"/>
  <c r="AA271" i="5"/>
  <c r="AC318" i="5"/>
  <c r="AE263" i="5"/>
  <c r="J263" i="23" s="1"/>
  <c r="D301" i="5"/>
  <c r="AD301" i="5"/>
  <c r="AC301" i="5" s="1"/>
  <c r="AD334" i="5"/>
  <c r="AD333" i="5" s="1"/>
  <c r="AC333" i="5" s="1"/>
  <c r="E360" i="5"/>
  <c r="E391" i="5"/>
  <c r="AA391" i="5"/>
  <c r="AA390" i="5" s="1"/>
  <c r="DN394" i="5"/>
  <c r="E403" i="5"/>
  <c r="AB402" i="5"/>
  <c r="AB415" i="5"/>
  <c r="G12" i="28"/>
  <c r="AB106" i="28"/>
  <c r="AA327" i="5"/>
  <c r="AB360" i="5"/>
  <c r="AB359" i="5" s="1"/>
  <c r="AB391" i="5"/>
  <c r="AB390" i="5" s="1"/>
  <c r="DO394" i="5"/>
  <c r="E415" i="5"/>
  <c r="E113" i="28"/>
  <c r="E334" i="5"/>
  <c r="AC391" i="5"/>
  <c r="AC394" i="5"/>
  <c r="AA12" i="28"/>
  <c r="G36" i="28"/>
  <c r="E79" i="28"/>
  <c r="AA79" i="28"/>
  <c r="AA142" i="28"/>
  <c r="Z142" i="28" s="1"/>
  <c r="G161" i="28"/>
  <c r="AD176" i="28"/>
  <c r="AD175" i="28" s="1"/>
  <c r="AC175" i="28" s="1"/>
  <c r="AA188" i="28"/>
  <c r="E230" i="28"/>
  <c r="AA106" i="28"/>
  <c r="F112" i="28"/>
  <c r="AA117" i="28"/>
  <c r="Z117" i="28" s="1"/>
  <c r="AD142" i="28"/>
  <c r="AC142" i="28" s="1"/>
  <c r="AA145" i="28"/>
  <c r="AE224" i="28"/>
  <c r="AA240" i="28"/>
  <c r="F240" i="17" s="1"/>
  <c r="DR192" i="28"/>
  <c r="DO277" i="28"/>
  <c r="AA247" i="28"/>
  <c r="Z247" i="28" s="1"/>
  <c r="AA267" i="28"/>
  <c r="AD271" i="28"/>
  <c r="AC271" i="28" s="1"/>
  <c r="AA274" i="28"/>
  <c r="AB277" i="28"/>
  <c r="E288" i="28"/>
  <c r="AD314" i="28"/>
  <c r="AC314" i="28" s="1"/>
  <c r="E318" i="28"/>
  <c r="AB318" i="28"/>
  <c r="G342" i="28"/>
  <c r="AE360" i="28"/>
  <c r="E263" i="28"/>
  <c r="E267" i="28"/>
  <c r="AB267" i="28"/>
  <c r="E271" i="28"/>
  <c r="E274" i="28"/>
  <c r="AB274" i="28"/>
  <c r="DR277" i="28"/>
  <c r="AE288" i="28"/>
  <c r="AE283" i="28" s="1"/>
  <c r="DQ318" i="28"/>
  <c r="E360" i="28"/>
  <c r="AE267" i="28"/>
  <c r="AA277" i="28"/>
  <c r="AB288" i="28"/>
  <c r="AD327" i="28"/>
  <c r="AD326" i="28" s="1"/>
  <c r="AC326" i="28" s="1"/>
  <c r="AD360" i="28"/>
  <c r="AE376" i="28"/>
  <c r="E391" i="28"/>
  <c r="AE403" i="28"/>
  <c r="AE402" i="28" s="1"/>
  <c r="AC402" i="28" s="1"/>
  <c r="AE415" i="28"/>
  <c r="AE411" i="28" s="1"/>
  <c r="DN415" i="28"/>
  <c r="AB415" i="28"/>
  <c r="Z415" i="28" s="1"/>
  <c r="AO12" i="8"/>
  <c r="DO415" i="28"/>
  <c r="AB360" i="28"/>
  <c r="Z359" i="28" s="1"/>
  <c r="AB376" i="28"/>
  <c r="Z403" i="28"/>
  <c r="AD376" i="28"/>
  <c r="DQ394" i="28"/>
  <c r="E403" i="28"/>
  <c r="AD415" i="28"/>
  <c r="E18" i="8"/>
  <c r="GE18" i="8"/>
  <c r="E23" i="8"/>
  <c r="AT12" i="8"/>
  <c r="GC18" i="8"/>
  <c r="GG18" i="8"/>
  <c r="AO79" i="8"/>
  <c r="AU87" i="8"/>
  <c r="N87" i="16" s="1"/>
  <c r="FZ138" i="8"/>
  <c r="GB79" i="8"/>
  <c r="E44" i="8"/>
  <c r="FZ87" i="8"/>
  <c r="AS87" i="8"/>
  <c r="L87" i="16" s="1"/>
  <c r="GH87" i="8"/>
  <c r="E70" i="8"/>
  <c r="GG76" i="8"/>
  <c r="GA87" i="8"/>
  <c r="AM87" i="8"/>
  <c r="F87" i="16" s="1"/>
  <c r="GH117" i="8"/>
  <c r="AT138" i="8"/>
  <c r="GA138" i="8"/>
  <c r="AN142" i="8"/>
  <c r="AS142" i="8"/>
  <c r="L142" i="16" s="1"/>
  <c r="GC145" i="8"/>
  <c r="E153" i="8"/>
  <c r="AM153" i="8"/>
  <c r="AU153" i="8"/>
  <c r="N153" i="16" s="1"/>
  <c r="AS161" i="8"/>
  <c r="GB106" i="8"/>
  <c r="FZ117" i="8"/>
  <c r="GC142" i="8"/>
  <c r="AN106" i="8"/>
  <c r="G106" i="16" s="1"/>
  <c r="AN138" i="8"/>
  <c r="G138" i="16" s="1"/>
  <c r="GG142" i="8"/>
  <c r="AO145" i="8"/>
  <c r="GF145" i="8"/>
  <c r="F161" i="8"/>
  <c r="GC106" i="8"/>
  <c r="GG106" i="8"/>
  <c r="GF106" i="8"/>
  <c r="E117" i="8"/>
  <c r="AP117" i="8"/>
  <c r="E127" i="8"/>
  <c r="AS138" i="8"/>
  <c r="L138" i="16" s="1"/>
  <c r="E142" i="8"/>
  <c r="AU145" i="8"/>
  <c r="GG145" i="8"/>
  <c r="AS153" i="8"/>
  <c r="L153" i="16" s="1"/>
  <c r="GH142" i="8"/>
  <c r="AR176" i="8"/>
  <c r="AR175" i="8" s="1"/>
  <c r="GH176" i="8"/>
  <c r="GC188" i="8"/>
  <c r="GG188" i="8"/>
  <c r="E192" i="8"/>
  <c r="GE192" i="8"/>
  <c r="AM202" i="8"/>
  <c r="AM201" i="8" s="1"/>
  <c r="AU202" i="8"/>
  <c r="AO211" i="8"/>
  <c r="AO201" i="8" s="1"/>
  <c r="AU211" i="8"/>
  <c r="AN211" i="8"/>
  <c r="AS211" i="8"/>
  <c r="AP161" i="8"/>
  <c r="GF188" i="8"/>
  <c r="E202" i="8"/>
  <c r="E211" i="8"/>
  <c r="AT211" i="8"/>
  <c r="AT201" i="8" s="1"/>
  <c r="GB188" i="8"/>
  <c r="GB192" i="8"/>
  <c r="GH211" i="8"/>
  <c r="AS224" i="8"/>
  <c r="GB256" i="8"/>
  <c r="GF271" i="8"/>
  <c r="GA274" i="8"/>
  <c r="GA301" i="8"/>
  <c r="GH304" i="8"/>
  <c r="AM240" i="8"/>
  <c r="AM247" i="8"/>
  <c r="AN224" i="8"/>
  <c r="GF240" i="8"/>
  <c r="GF256" i="8"/>
  <c r="AO240" i="8"/>
  <c r="E247" i="8"/>
  <c r="AU247" i="8"/>
  <c r="N247" i="16" s="1"/>
  <c r="GC256" i="8"/>
  <c r="GG256" i="8"/>
  <c r="E267" i="8"/>
  <c r="AT267" i="8"/>
  <c r="FZ267" i="8"/>
  <c r="GC271" i="8"/>
  <c r="GG271" i="8"/>
  <c r="AT274" i="8"/>
  <c r="AU284" i="8"/>
  <c r="GH284" i="8"/>
  <c r="E288" i="8"/>
  <c r="AS288" i="8"/>
  <c r="GC288" i="8"/>
  <c r="GH288" i="8"/>
  <c r="AM301" i="8"/>
  <c r="AN304" i="8"/>
  <c r="GA267" i="8"/>
  <c r="GC284" i="8"/>
  <c r="GE271" i="8"/>
  <c r="E284" i="8"/>
  <c r="AP284" i="8"/>
  <c r="AT288" i="8"/>
  <c r="AS301" i="8"/>
  <c r="AN267" i="8"/>
  <c r="AO267" i="8"/>
  <c r="GC267" i="8"/>
  <c r="GH277" i="8"/>
  <c r="AP288" i="8"/>
  <c r="GG288" i="8"/>
  <c r="GB301" i="8"/>
  <c r="GG304" i="8"/>
  <c r="AP314" i="8"/>
  <c r="AP313" i="8" s="1"/>
  <c r="GF314" i="8"/>
  <c r="AU318" i="8"/>
  <c r="AQ318" i="8" s="1"/>
  <c r="GB318" i="8"/>
  <c r="AM327" i="8"/>
  <c r="AM326" i="8" s="1"/>
  <c r="E314" i="8"/>
  <c r="AO314" i="8"/>
  <c r="GG314" i="8"/>
  <c r="GA318" i="8"/>
  <c r="GF318" i="8"/>
  <c r="AS313" i="8"/>
  <c r="E334" i="8"/>
  <c r="AL318" i="8"/>
  <c r="E327" i="8"/>
  <c r="AP327" i="8"/>
  <c r="AP326" i="8" s="1"/>
  <c r="AS334" i="8"/>
  <c r="AS333" i="8" s="1"/>
  <c r="GC334" i="8"/>
  <c r="E351" i="8"/>
  <c r="AP360" i="8"/>
  <c r="AP359" i="8" s="1"/>
  <c r="AP351" i="8"/>
  <c r="E360" i="8"/>
  <c r="AT360" i="8"/>
  <c r="AT359" i="8" s="1"/>
  <c r="AO376" i="8"/>
  <c r="GH360" i="8"/>
  <c r="GH359" i="8" s="1"/>
  <c r="AP376" i="8"/>
  <c r="GF394" i="8"/>
  <c r="AM403" i="8"/>
  <c r="AM402" i="8" s="1"/>
  <c r="AR403" i="8"/>
  <c r="AR402" i="8" s="1"/>
  <c r="AO403" i="8"/>
  <c r="AO402" i="8" s="1"/>
  <c r="F411" i="8"/>
  <c r="AS411" i="8"/>
  <c r="GB415" i="8"/>
  <c r="AM415" i="8"/>
  <c r="AL415" i="8" s="1"/>
  <c r="GC394" i="8"/>
  <c r="AS403" i="8"/>
  <c r="AS402" i="8" s="1"/>
  <c r="GB76" i="8"/>
  <c r="AM79" i="8"/>
  <c r="AU79" i="8"/>
  <c r="GC79" i="8"/>
  <c r="AO87" i="8"/>
  <c r="H87" i="16" s="1"/>
  <c r="AT87" i="8"/>
  <c r="M87" i="16" s="1"/>
  <c r="GB87" i="8"/>
  <c r="GE106" i="8"/>
  <c r="GH18" i="8"/>
  <c r="GH76" i="8"/>
  <c r="GF76" i="8"/>
  <c r="FZ79" i="8"/>
  <c r="GE87" i="8"/>
  <c r="GC87" i="8"/>
  <c r="GA106" i="8"/>
  <c r="GE117" i="8"/>
  <c r="GA79" i="8"/>
  <c r="GF87" i="8"/>
  <c r="GA117" i="8"/>
  <c r="GC117" i="8"/>
  <c r="AP138" i="8"/>
  <c r="AR142" i="8"/>
  <c r="GF153" i="8"/>
  <c r="GE188" i="8"/>
  <c r="GH106" i="8"/>
  <c r="GB117" i="8"/>
  <c r="GF117" i="8"/>
  <c r="GE138" i="8"/>
  <c r="GH138" i="8"/>
  <c r="FZ142" i="8"/>
  <c r="GA145" i="8"/>
  <c r="GA153" i="8"/>
  <c r="FZ176" i="8"/>
  <c r="GF138" i="8"/>
  <c r="GA142" i="8"/>
  <c r="H112" i="8"/>
  <c r="AO117" i="8"/>
  <c r="AO138" i="8"/>
  <c r="H138" i="16" s="1"/>
  <c r="GB138" i="8"/>
  <c r="GC138" i="8"/>
  <c r="GF142" i="8"/>
  <c r="E145" i="8"/>
  <c r="GF176" i="8"/>
  <c r="FZ202" i="8"/>
  <c r="GH202" i="8"/>
  <c r="GE211" i="8"/>
  <c r="FZ217" i="8"/>
  <c r="GH217" i="8"/>
  <c r="GE247" i="8"/>
  <c r="GH145" i="8"/>
  <c r="AO153" i="8"/>
  <c r="H153" i="16" s="1"/>
  <c r="GH153" i="8"/>
  <c r="GB153" i="8"/>
  <c r="E188" i="8"/>
  <c r="GH188" i="8"/>
  <c r="GA202" i="8"/>
  <c r="GA211" i="8"/>
  <c r="GE217" i="8"/>
  <c r="GA247" i="8"/>
  <c r="AT161" i="8"/>
  <c r="GC202" i="8"/>
  <c r="GC211" i="8"/>
  <c r="GC217" i="8"/>
  <c r="GG217" i="8"/>
  <c r="AQ240" i="8"/>
  <c r="J240" i="16" s="1"/>
  <c r="BB240" i="16" s="1"/>
  <c r="GH240" i="8"/>
  <c r="GE202" i="8"/>
  <c r="GB211" i="8"/>
  <c r="GF211" i="8"/>
  <c r="E230" i="8"/>
  <c r="E240" i="8"/>
  <c r="GB247" i="8"/>
  <c r="GF247" i="8"/>
  <c r="GA256" i="8"/>
  <c r="GH263" i="8"/>
  <c r="GE277" i="8"/>
  <c r="GG202" i="8"/>
  <c r="GH256" i="8"/>
  <c r="AR267" i="8"/>
  <c r="GB267" i="8"/>
  <c r="GH267" i="8"/>
  <c r="GA271" i="8"/>
  <c r="AL274" i="8"/>
  <c r="AO284" i="8"/>
  <c r="AS284" i="8"/>
  <c r="GG284" i="8"/>
  <c r="AU301" i="8"/>
  <c r="GC301" i="8"/>
  <c r="GG267" i="8"/>
  <c r="GH271" i="8"/>
  <c r="GC274" i="8"/>
  <c r="GG274" i="8"/>
  <c r="GB277" i="8"/>
  <c r="AM284" i="8"/>
  <c r="AO288" i="8"/>
  <c r="GC277" i="8"/>
  <c r="GG277" i="8"/>
  <c r="GG301" i="8"/>
  <c r="GH314" i="8"/>
  <c r="GB314" i="8"/>
  <c r="GG318" i="8"/>
  <c r="GE327" i="8"/>
  <c r="GB304" i="8"/>
  <c r="GF304" i="8"/>
  <c r="AT314" i="8"/>
  <c r="AT313" i="8" s="1"/>
  <c r="GA327" i="8"/>
  <c r="GC314" i="8"/>
  <c r="AR326" i="8"/>
  <c r="AQ327" i="8"/>
  <c r="G333" i="8"/>
  <c r="AN334" i="8"/>
  <c r="AN333" i="8" s="1"/>
  <c r="AP334" i="8"/>
  <c r="AP333" i="8" s="1"/>
  <c r="GA334" i="8"/>
  <c r="AQ351" i="8"/>
  <c r="J351" i="16" s="1"/>
  <c r="GB327" i="8"/>
  <c r="GF327" i="8"/>
  <c r="FZ334" i="8"/>
  <c r="GB334" i="8"/>
  <c r="GF334" i="8"/>
  <c r="AO327" i="8"/>
  <c r="AO326" i="8" s="1"/>
  <c r="GH334" i="8"/>
  <c r="AO351" i="8"/>
  <c r="GB351" i="8"/>
  <c r="GC351" i="8"/>
  <c r="GH351" i="8"/>
  <c r="GG360" i="8"/>
  <c r="GG359" i="8" s="1"/>
  <c r="GC360" i="8"/>
  <c r="GC359" i="8" s="1"/>
  <c r="AR376" i="8"/>
  <c r="AS360" i="8"/>
  <c r="AS359" i="8" s="1"/>
  <c r="AN376" i="8"/>
  <c r="GB376" i="8"/>
  <c r="GC376" i="8"/>
  <c r="AL391" i="8"/>
  <c r="E391" i="16" s="1"/>
  <c r="AS376" i="8"/>
  <c r="GH376" i="8"/>
  <c r="GE394" i="8"/>
  <c r="GB391" i="8"/>
  <c r="GF391" i="8"/>
  <c r="GE391" i="8"/>
  <c r="GA394" i="8"/>
  <c r="GA391" i="8"/>
  <c r="GG391" i="8"/>
  <c r="AQ391" i="8"/>
  <c r="GH391" i="8"/>
  <c r="GC403" i="8"/>
  <c r="GG403" i="8"/>
  <c r="GA403" i="8"/>
  <c r="GF403" i="8"/>
  <c r="GB403" i="8"/>
  <c r="GH403" i="8"/>
  <c r="E403" i="8"/>
  <c r="GC415" i="8"/>
  <c r="FZ415" i="8"/>
  <c r="GG415" i="8"/>
  <c r="AD13" i="28"/>
  <c r="D13" i="28"/>
  <c r="E13" i="28"/>
  <c r="AB13" i="28"/>
  <c r="AE12" i="28"/>
  <c r="D99" i="28"/>
  <c r="E87" i="28"/>
  <c r="AD87" i="28"/>
  <c r="DR87" i="28"/>
  <c r="AB79" i="28"/>
  <c r="AB87" i="28"/>
  <c r="DO87" i="28"/>
  <c r="AE117" i="28"/>
  <c r="AC117" i="28" s="1"/>
  <c r="AE138" i="28"/>
  <c r="DN138" i="28"/>
  <c r="AE145" i="28"/>
  <c r="DR142" i="28"/>
  <c r="AE106" i="28"/>
  <c r="DO117" i="28"/>
  <c r="AB138" i="28"/>
  <c r="E142" i="28"/>
  <c r="DQ142" i="28"/>
  <c r="DO142" i="28"/>
  <c r="DO145" i="28"/>
  <c r="DR138" i="28"/>
  <c r="DN176" i="28"/>
  <c r="E188" i="28"/>
  <c r="DQ188" i="28"/>
  <c r="AE192" i="28"/>
  <c r="DO176" i="28"/>
  <c r="AB188" i="28"/>
  <c r="E192" i="28"/>
  <c r="DQ240" i="28"/>
  <c r="AC240" i="28"/>
  <c r="H240" i="17" s="1"/>
  <c r="AE188" i="28"/>
  <c r="DR188" i="28"/>
  <c r="AD192" i="28"/>
  <c r="E247" i="28"/>
  <c r="DQ247" i="28"/>
  <c r="E256" i="17"/>
  <c r="DN271" i="28"/>
  <c r="DN263" i="28"/>
  <c r="DO274" i="28"/>
  <c r="AB263" i="28"/>
  <c r="DQ267" i="28"/>
  <c r="DQ274" i="28"/>
  <c r="AE247" i="28"/>
  <c r="DR247" i="28"/>
  <c r="DR256" i="28"/>
  <c r="AD263" i="28"/>
  <c r="Z271" i="28"/>
  <c r="DN277" i="28"/>
  <c r="AC284" i="28"/>
  <c r="AB284" i="28"/>
  <c r="DQ314" i="28"/>
  <c r="DR267" i="28"/>
  <c r="DO271" i="28"/>
  <c r="DR274" i="28"/>
  <c r="AC318" i="28"/>
  <c r="Z314" i="28"/>
  <c r="AD333" i="28"/>
  <c r="AC334" i="28"/>
  <c r="DO284" i="28"/>
  <c r="AD288" i="28"/>
  <c r="AE313" i="28"/>
  <c r="G326" i="28"/>
  <c r="AB334" i="28"/>
  <c r="AB333" i="28" s="1"/>
  <c r="DR334" i="28"/>
  <c r="E314" i="28"/>
  <c r="DR327" i="28"/>
  <c r="DN327" i="28"/>
  <c r="Z327" i="28"/>
  <c r="DO327" i="28"/>
  <c r="AA334" i="28"/>
  <c r="DO334" i="28"/>
  <c r="E351" i="28"/>
  <c r="DN351" i="28"/>
  <c r="AB351" i="28"/>
  <c r="DR360" i="28"/>
  <c r="AA391" i="28"/>
  <c r="AA390" i="28" s="1"/>
  <c r="AE391" i="28"/>
  <c r="AE390" i="28" s="1"/>
  <c r="DR403" i="28"/>
  <c r="Z394" i="28"/>
  <c r="AB402" i="28"/>
  <c r="Z402" i="28" s="1"/>
  <c r="AA411" i="28"/>
  <c r="DQ415" i="28"/>
  <c r="D13" i="5"/>
  <c r="DO13" i="5"/>
  <c r="DR18" i="5"/>
  <c r="DQ13" i="5"/>
  <c r="DN18" i="5"/>
  <c r="DR13" i="5"/>
  <c r="DN13" i="5"/>
  <c r="DQ18" i="5"/>
  <c r="DP18" i="5"/>
  <c r="AB13" i="5"/>
  <c r="AA18" i="5"/>
  <c r="AE18" i="5"/>
  <c r="E13" i="5"/>
  <c r="AB18" i="5"/>
  <c r="AC18" i="5"/>
  <c r="AD13" i="5"/>
  <c r="AB69" i="5"/>
  <c r="DQ79" i="5"/>
  <c r="AE87" i="5"/>
  <c r="DO117" i="5"/>
  <c r="AA87" i="5"/>
  <c r="DQ117" i="5"/>
  <c r="DO79" i="5"/>
  <c r="DQ87" i="5"/>
  <c r="DO87" i="5"/>
  <c r="DO142" i="5"/>
  <c r="DR145" i="5"/>
  <c r="AD153" i="5"/>
  <c r="I153" i="23" s="1"/>
  <c r="DQ176" i="5"/>
  <c r="DQ188" i="5"/>
  <c r="E113" i="5"/>
  <c r="DR117" i="5"/>
  <c r="AA145" i="5"/>
  <c r="F145" i="23" s="1"/>
  <c r="DN145" i="5"/>
  <c r="AA153" i="5"/>
  <c r="F153" i="23" s="1"/>
  <c r="AD142" i="5"/>
  <c r="I142" i="23" s="1"/>
  <c r="F161" i="5"/>
  <c r="AD202" i="5"/>
  <c r="DN211" i="5"/>
  <c r="AE217" i="5"/>
  <c r="DN202" i="5"/>
  <c r="DQ211" i="5"/>
  <c r="AB202" i="5"/>
  <c r="AD217" i="5"/>
  <c r="AC247" i="5"/>
  <c r="DN267" i="5"/>
  <c r="DN274" i="5"/>
  <c r="G246" i="5"/>
  <c r="AB247" i="5"/>
  <c r="AA263" i="5"/>
  <c r="F263" i="23" s="1"/>
  <c r="AB267" i="5"/>
  <c r="G267" i="23" s="1"/>
  <c r="DO267" i="5"/>
  <c r="DO263" i="5"/>
  <c r="DO271" i="5"/>
  <c r="DQ274" i="5"/>
  <c r="DO277" i="5"/>
  <c r="Z284" i="5"/>
  <c r="DR284" i="5"/>
  <c r="DN284" i="5"/>
  <c r="AB274" i="5"/>
  <c r="AD284" i="5"/>
  <c r="AD277" i="5"/>
  <c r="I277" i="23" s="1"/>
  <c r="E304" i="5"/>
  <c r="DQ304" i="5"/>
  <c r="E313" i="5"/>
  <c r="DR301" i="5"/>
  <c r="DN314" i="5"/>
  <c r="DN301" i="5"/>
  <c r="Z301" i="5"/>
  <c r="DO301" i="5"/>
  <c r="AE304" i="5"/>
  <c r="DR304" i="5"/>
  <c r="AD314" i="5"/>
  <c r="AB314" i="5"/>
  <c r="DR314" i="5"/>
  <c r="AB318" i="5"/>
  <c r="Z318" i="5" s="1"/>
  <c r="DR318" i="5"/>
  <c r="DR334" i="5"/>
  <c r="DO327" i="5"/>
  <c r="DN334" i="5"/>
  <c r="E327" i="5"/>
  <c r="F342" i="5"/>
  <c r="AA351" i="5"/>
  <c r="F351" i="23" s="1"/>
  <c r="AE351" i="5"/>
  <c r="J351" i="23" s="1"/>
  <c r="DO351" i="5"/>
  <c r="DR351" i="5"/>
  <c r="AA360" i="5"/>
  <c r="AA359" i="5" s="1"/>
  <c r="DR360" i="5"/>
  <c r="DR359" i="5" s="1"/>
  <c r="AE360" i="5"/>
  <c r="AE359" i="5" s="1"/>
  <c r="AC359" i="5" s="1"/>
  <c r="AA402" i="5"/>
  <c r="Z403" i="5"/>
  <c r="Z394" i="5"/>
  <c r="DR394" i="5"/>
  <c r="AC403" i="5"/>
  <c r="AD402" i="5"/>
  <c r="AC402" i="5" s="1"/>
  <c r="AA415" i="5"/>
  <c r="DO415" i="5"/>
  <c r="AE415" i="5"/>
  <c r="AC415" i="5" s="1"/>
  <c r="BB13" i="1"/>
  <c r="N13" i="1"/>
  <c r="E76" i="19"/>
  <c r="BA87" i="1"/>
  <c r="F76" i="19"/>
  <c r="BB76" i="1"/>
  <c r="BB117" i="1"/>
  <c r="E12" i="1"/>
  <c r="BB79" i="1"/>
  <c r="F79" i="19"/>
  <c r="E79" i="19"/>
  <c r="F153" i="19"/>
  <c r="E153" i="19"/>
  <c r="BB87" i="1"/>
  <c r="F106" i="19"/>
  <c r="BB142" i="1"/>
  <c r="BB211" i="1"/>
  <c r="E145" i="19"/>
  <c r="BB192" i="1"/>
  <c r="BB188" i="1"/>
  <c r="BA247" i="1"/>
  <c r="BB263" i="1"/>
  <c r="BA211" i="1"/>
  <c r="BB267" i="1"/>
  <c r="BB274" i="1"/>
  <c r="BB288" i="1"/>
  <c r="BB301" i="1"/>
  <c r="BB277" i="1"/>
  <c r="BB314" i="1"/>
  <c r="BB327" i="1"/>
  <c r="F360" i="19"/>
  <c r="R360" i="19" s="1"/>
  <c r="BA376" i="1"/>
  <c r="BB376" i="1"/>
  <c r="BA421" i="1"/>
  <c r="BA403" i="1"/>
  <c r="GE201" i="8" l="1"/>
  <c r="AN201" i="8"/>
  <c r="AS201" i="8"/>
  <c r="AU201" i="8"/>
  <c r="GC201" i="8"/>
  <c r="GH201" i="8"/>
  <c r="AE201" i="5"/>
  <c r="AJ240" i="17"/>
  <c r="AH240" i="17"/>
  <c r="AB201" i="5"/>
  <c r="AA201" i="5"/>
  <c r="AD201" i="5"/>
  <c r="FZ240" i="8"/>
  <c r="F240" i="16"/>
  <c r="AX240" i="16" s="1"/>
  <c r="GB240" i="8"/>
  <c r="GB224" i="8" s="1"/>
  <c r="H240" i="16"/>
  <c r="AZ240" i="16" s="1"/>
  <c r="DO240" i="28"/>
  <c r="G240" i="17"/>
  <c r="DN240" i="5"/>
  <c r="F240" i="23"/>
  <c r="DQ240" i="5"/>
  <c r="I240" i="23"/>
  <c r="DO240" i="5"/>
  <c r="G240" i="23"/>
  <c r="BB351" i="16"/>
  <c r="AL351" i="17"/>
  <c r="AL351" i="23"/>
  <c r="AH351" i="23"/>
  <c r="AX351" i="16"/>
  <c r="AC106" i="5"/>
  <c r="E359" i="8"/>
  <c r="Z359" i="5"/>
  <c r="Y359" i="5" s="1"/>
  <c r="AQ359" i="8"/>
  <c r="Z240" i="28"/>
  <c r="AL360" i="8"/>
  <c r="AL359" i="8"/>
  <c r="F359" i="19"/>
  <c r="Z240" i="5"/>
  <c r="E240" i="23" s="1"/>
  <c r="E402" i="28"/>
  <c r="D402" i="28" s="1"/>
  <c r="E402" i="8"/>
  <c r="D402" i="8" s="1"/>
  <c r="E175" i="28"/>
  <c r="Y394" i="28"/>
  <c r="D351" i="19"/>
  <c r="E351" i="19"/>
  <c r="Z351" i="28"/>
  <c r="E351" i="17" s="1"/>
  <c r="G351" i="17"/>
  <c r="AO342" i="8"/>
  <c r="H351" i="16"/>
  <c r="AD342" i="28"/>
  <c r="I351" i="17"/>
  <c r="AP342" i="8"/>
  <c r="I351" i="16"/>
  <c r="G374" i="5"/>
  <c r="E333" i="5"/>
  <c r="E390" i="28"/>
  <c r="E333" i="28"/>
  <c r="D333" i="28" s="1"/>
  <c r="E326" i="8"/>
  <c r="E390" i="8"/>
  <c r="E390" i="5"/>
  <c r="E376" i="5"/>
  <c r="AK142" i="23"/>
  <c r="DO376" i="28"/>
  <c r="GH175" i="8"/>
  <c r="D127" i="8"/>
  <c r="AK267" i="23"/>
  <c r="FZ326" i="8"/>
  <c r="AI153" i="23"/>
  <c r="D138" i="8"/>
  <c r="D277" i="8"/>
  <c r="E175" i="8"/>
  <c r="AI263" i="23"/>
  <c r="AX106" i="16"/>
  <c r="BC87" i="16"/>
  <c r="I374" i="8"/>
  <c r="Q153" i="19"/>
  <c r="DQ376" i="5"/>
  <c r="DO333" i="28"/>
  <c r="GF326" i="8"/>
  <c r="AZ138" i="16"/>
  <c r="D117" i="8"/>
  <c r="AL263" i="23"/>
  <c r="GC175" i="8"/>
  <c r="AY87" i="16"/>
  <c r="D145" i="5"/>
  <c r="DR391" i="5"/>
  <c r="D318" i="8"/>
  <c r="R153" i="19"/>
  <c r="AH153" i="23"/>
  <c r="GB326" i="8"/>
  <c r="BE87" i="16"/>
  <c r="AX87" i="16"/>
  <c r="D211" i="5"/>
  <c r="D240" i="5"/>
  <c r="GA326" i="8"/>
  <c r="AZ87" i="16"/>
  <c r="BF247" i="16"/>
  <c r="D230" i="28"/>
  <c r="AH267" i="23"/>
  <c r="DR391" i="28"/>
  <c r="AJ145" i="23"/>
  <c r="D326" i="5"/>
  <c r="D327" i="5"/>
  <c r="DO326" i="28"/>
  <c r="Q79" i="19"/>
  <c r="R76" i="19"/>
  <c r="DP274" i="5"/>
  <c r="AH145" i="23"/>
  <c r="D142" i="28"/>
  <c r="AZ153" i="16"/>
  <c r="AL153" i="23"/>
  <c r="BB333" i="1"/>
  <c r="Q145" i="19"/>
  <c r="DM271" i="5"/>
  <c r="GF175" i="8"/>
  <c r="D314" i="8"/>
  <c r="BF153" i="16"/>
  <c r="AI142" i="23"/>
  <c r="AL142" i="23"/>
  <c r="BE247" i="16"/>
  <c r="D274" i="8"/>
  <c r="GD263" i="8"/>
  <c r="FX263" i="8" s="1"/>
  <c r="FZ175" i="8"/>
  <c r="BD153" i="16"/>
  <c r="BB313" i="1"/>
  <c r="AY153" i="16"/>
  <c r="D284" i="5"/>
  <c r="H374" i="8"/>
  <c r="E175" i="5"/>
  <c r="Q76" i="19"/>
  <c r="DN175" i="28"/>
  <c r="F374" i="8"/>
  <c r="GB313" i="8"/>
  <c r="D153" i="8"/>
  <c r="BD87" i="16"/>
  <c r="AH277" i="23"/>
  <c r="AH142" i="23"/>
  <c r="BF138" i="16"/>
  <c r="D130" i="5"/>
  <c r="AK277" i="23"/>
  <c r="AI267" i="23"/>
  <c r="DQ175" i="5"/>
  <c r="GH326" i="8"/>
  <c r="GG175" i="8"/>
  <c r="D76" i="8"/>
  <c r="D277" i="5"/>
  <c r="Q106" i="19"/>
  <c r="D188" i="28"/>
  <c r="R106" i="19"/>
  <c r="R79" i="19"/>
  <c r="AH263" i="23"/>
  <c r="E333" i="8"/>
  <c r="D145" i="8"/>
  <c r="D142" i="8"/>
  <c r="AY138" i="16"/>
  <c r="BD142" i="16"/>
  <c r="DQ175" i="28"/>
  <c r="AL267" i="23"/>
  <c r="D106" i="8"/>
  <c r="DO326" i="5"/>
  <c r="AK153" i="23"/>
  <c r="DR376" i="28"/>
  <c r="DO175" i="28"/>
  <c r="GB402" i="8"/>
  <c r="GF333" i="8"/>
  <c r="BD138" i="16"/>
  <c r="AY106" i="16"/>
  <c r="BF87" i="16"/>
  <c r="DR313" i="5"/>
  <c r="E376" i="28"/>
  <c r="E27" i="8"/>
  <c r="E27" i="28"/>
  <c r="D23" i="8"/>
  <c r="D23" i="5"/>
  <c r="Y175" i="28"/>
  <c r="AQ175" i="8"/>
  <c r="AK175" i="8" s="1"/>
  <c r="AS246" i="8"/>
  <c r="Y175" i="5"/>
  <c r="AA187" i="28"/>
  <c r="E391" i="19"/>
  <c r="E86" i="8"/>
  <c r="GC342" i="8"/>
  <c r="GB342" i="8"/>
  <c r="GH342" i="8"/>
  <c r="AL176" i="8"/>
  <c r="Z274" i="5"/>
  <c r="E274" i="23" s="1"/>
  <c r="G274" i="23"/>
  <c r="AQ145" i="8"/>
  <c r="J145" i="16" s="1"/>
  <c r="N145" i="16"/>
  <c r="Z271" i="5"/>
  <c r="E271" i="23" s="1"/>
  <c r="F271" i="23"/>
  <c r="D142" i="19"/>
  <c r="F142" i="19"/>
  <c r="AN246" i="8"/>
  <c r="G247" i="16"/>
  <c r="AR137" i="8"/>
  <c r="K142" i="16"/>
  <c r="AL142" i="8"/>
  <c r="E142" i="16" s="1"/>
  <c r="G142" i="16"/>
  <c r="AA376" i="5"/>
  <c r="F377" i="23"/>
  <c r="AB376" i="5"/>
  <c r="G377" i="23"/>
  <c r="AP137" i="8"/>
  <c r="I138" i="16"/>
  <c r="AL145" i="8"/>
  <c r="E145" i="16" s="1"/>
  <c r="H145" i="16"/>
  <c r="AD376" i="5"/>
  <c r="AD374" i="5" s="1"/>
  <c r="I377" i="23"/>
  <c r="AP246" i="8"/>
  <c r="AT137" i="8"/>
  <c r="M138" i="16"/>
  <c r="AC271" i="5"/>
  <c r="H271" i="23" s="1"/>
  <c r="J271" i="23"/>
  <c r="AC274" i="5"/>
  <c r="H274" i="23" s="1"/>
  <c r="J274" i="23"/>
  <c r="AQ106" i="8"/>
  <c r="J106" i="16" s="1"/>
  <c r="M106" i="16"/>
  <c r="AE376" i="5"/>
  <c r="J377" i="23"/>
  <c r="AM246" i="8"/>
  <c r="F247" i="16"/>
  <c r="AM137" i="8"/>
  <c r="F153" i="16"/>
  <c r="E112" i="8"/>
  <c r="Y301" i="5"/>
  <c r="E27" i="5"/>
  <c r="GF390" i="8"/>
  <c r="G311" i="5"/>
  <c r="AD313" i="5"/>
  <c r="E161" i="28"/>
  <c r="AR246" i="8"/>
  <c r="AU246" i="8"/>
  <c r="AD86" i="5"/>
  <c r="AQ342" i="8"/>
  <c r="Z176" i="28"/>
  <c r="DP394" i="28"/>
  <c r="AZ376" i="1"/>
  <c r="Z267" i="28"/>
  <c r="GB390" i="8"/>
  <c r="E283" i="8"/>
  <c r="AM342" i="8"/>
  <c r="E342" i="8"/>
  <c r="D86" i="5"/>
  <c r="GB86" i="8"/>
  <c r="Y44" i="28"/>
  <c r="AC390" i="5"/>
  <c r="AO86" i="8"/>
  <c r="AU86" i="8"/>
  <c r="AM36" i="8"/>
  <c r="AM10" i="8" s="1"/>
  <c r="AS86" i="8"/>
  <c r="DM415" i="28"/>
  <c r="AA86" i="28"/>
  <c r="AA86" i="5"/>
  <c r="Z376" i="28"/>
  <c r="E376" i="17" s="1"/>
  <c r="AN86" i="8"/>
  <c r="AR86" i="8"/>
  <c r="AE86" i="5"/>
  <c r="GF86" i="8"/>
  <c r="D334" i="28"/>
  <c r="AM86" i="8"/>
  <c r="AO161" i="8"/>
  <c r="AT86" i="8"/>
  <c r="G10" i="8"/>
  <c r="GA86" i="8"/>
  <c r="AP86" i="8"/>
  <c r="AB86" i="28"/>
  <c r="AD86" i="28"/>
  <c r="F86" i="19"/>
  <c r="AE86" i="28"/>
  <c r="AB86" i="5"/>
  <c r="E86" i="19"/>
  <c r="AA224" i="28"/>
  <c r="Z304" i="5"/>
  <c r="AB187" i="28"/>
  <c r="AD342" i="5"/>
  <c r="D217" i="5"/>
  <c r="I311" i="8"/>
  <c r="D106" i="28"/>
  <c r="D351" i="5"/>
  <c r="F10" i="8"/>
  <c r="AE12" i="5"/>
  <c r="D176" i="28"/>
  <c r="D284" i="28"/>
  <c r="AD224" i="5"/>
  <c r="D288" i="28"/>
  <c r="GG390" i="8"/>
  <c r="G374" i="8"/>
  <c r="AC145" i="28"/>
  <c r="E137" i="8"/>
  <c r="Z402" i="5"/>
  <c r="Y402" i="5" s="1"/>
  <c r="D351" i="28"/>
  <c r="D230" i="5"/>
  <c r="AC79" i="5"/>
  <c r="Y79" i="5" s="1"/>
  <c r="AD12" i="5"/>
  <c r="AL301" i="8"/>
  <c r="D318" i="5"/>
  <c r="D271" i="5"/>
  <c r="I10" i="8"/>
  <c r="Z415" i="5"/>
  <c r="Y415" i="5" s="1"/>
  <c r="DP394" i="5"/>
  <c r="D142" i="5"/>
  <c r="AM411" i="8"/>
  <c r="AL411" i="8" s="1"/>
  <c r="AL247" i="8"/>
  <c r="E247" i="16" s="1"/>
  <c r="AQ176" i="8"/>
  <c r="D304" i="5"/>
  <c r="FY394" i="8"/>
  <c r="AA137" i="28"/>
  <c r="D117" i="28"/>
  <c r="AM187" i="8"/>
  <c r="AL187" i="8" s="1"/>
  <c r="AC277" i="28"/>
  <c r="D86" i="28"/>
  <c r="F10" i="1"/>
  <c r="F427" i="1" s="1"/>
  <c r="E12" i="8"/>
  <c r="E36" i="5"/>
  <c r="E187" i="5"/>
  <c r="AE224" i="5"/>
  <c r="E246" i="8"/>
  <c r="E246" i="5"/>
  <c r="AR224" i="8"/>
  <c r="D277" i="28"/>
  <c r="AQ277" i="8"/>
  <c r="AK277" i="8" s="1"/>
  <c r="AC277" i="5"/>
  <c r="H277" i="23" s="1"/>
  <c r="AO137" i="8"/>
  <c r="D202" i="8"/>
  <c r="Z277" i="5"/>
  <c r="E277" i="23" s="1"/>
  <c r="AB313" i="28"/>
  <c r="AC267" i="5"/>
  <c r="H267" i="23" s="1"/>
  <c r="AD12" i="28"/>
  <c r="AC12" i="28" s="1"/>
  <c r="AS137" i="8"/>
  <c r="D403" i="28"/>
  <c r="D318" i="28"/>
  <c r="AB246" i="28"/>
  <c r="D415" i="5"/>
  <c r="Z188" i="5"/>
  <c r="DM394" i="28"/>
  <c r="D271" i="8"/>
  <c r="E359" i="28"/>
  <c r="Y394" i="5"/>
  <c r="AC176" i="5"/>
  <c r="AL106" i="8"/>
  <c r="AD187" i="5"/>
  <c r="AB137" i="28"/>
  <c r="GB12" i="8"/>
  <c r="AU137" i="8"/>
  <c r="GH137" i="8"/>
  <c r="AE137" i="28"/>
  <c r="D274" i="28"/>
  <c r="E313" i="8"/>
  <c r="E359" i="5"/>
  <c r="F311" i="8"/>
  <c r="AC403" i="28"/>
  <c r="Y403" i="28" s="1"/>
  <c r="AQ390" i="8"/>
  <c r="D102" i="28"/>
  <c r="AN137" i="8"/>
  <c r="GA137" i="8"/>
  <c r="GF137" i="8"/>
  <c r="AD137" i="28"/>
  <c r="AB137" i="5"/>
  <c r="AD137" i="5"/>
  <c r="AE137" i="5"/>
  <c r="Z153" i="5"/>
  <c r="E153" i="23" s="1"/>
  <c r="AA137" i="5"/>
  <c r="AB411" i="5"/>
  <c r="D263" i="5"/>
  <c r="Z267" i="5"/>
  <c r="E267" i="23" s="1"/>
  <c r="AA187" i="5"/>
  <c r="Z187" i="5" s="1"/>
  <c r="Y271" i="28"/>
  <c r="AD69" i="28"/>
  <c r="H311" i="8"/>
  <c r="H10" i="8"/>
  <c r="F311" i="28"/>
  <c r="Y318" i="5"/>
  <c r="D256" i="23"/>
  <c r="E161" i="5"/>
  <c r="D113" i="5"/>
  <c r="AA112" i="5"/>
  <c r="Z390" i="28"/>
  <c r="D127" i="28"/>
  <c r="E12" i="28"/>
  <c r="D120" i="28"/>
  <c r="E12" i="5"/>
  <c r="D44" i="5"/>
  <c r="D247" i="5"/>
  <c r="AE36" i="28"/>
  <c r="D153" i="5"/>
  <c r="D138" i="28"/>
  <c r="AU69" i="8"/>
  <c r="AB112" i="5"/>
  <c r="Z44" i="5"/>
  <c r="D70" i="28"/>
  <c r="E69" i="28"/>
  <c r="AA36" i="28"/>
  <c r="AA10" i="28" s="1"/>
  <c r="AC188" i="5"/>
  <c r="AC376" i="28"/>
  <c r="D117" i="5"/>
  <c r="GH390" i="8"/>
  <c r="GD394" i="8"/>
  <c r="AU374" i="8"/>
  <c r="AL304" i="8"/>
  <c r="AL192" i="8"/>
  <c r="AK192" i="8" s="1"/>
  <c r="E187" i="8"/>
  <c r="E161" i="8"/>
  <c r="AL153" i="8"/>
  <c r="E153" i="16" s="1"/>
  <c r="AL117" i="8"/>
  <c r="D99" i="8"/>
  <c r="DM145" i="5"/>
  <c r="DP192" i="28"/>
  <c r="D391" i="28"/>
  <c r="DO390" i="28"/>
  <c r="AA342" i="28"/>
  <c r="Z274" i="28"/>
  <c r="Y274" i="28" s="1"/>
  <c r="E246" i="28"/>
  <c r="AA224" i="5"/>
  <c r="AC240" i="5"/>
  <c r="H240" i="23" s="1"/>
  <c r="AD224" i="28"/>
  <c r="AC224" i="28" s="1"/>
  <c r="AC192" i="5"/>
  <c r="Y192" i="5" s="1"/>
  <c r="D192" i="28"/>
  <c r="D145" i="28"/>
  <c r="Z145" i="28"/>
  <c r="Y117" i="5"/>
  <c r="D130" i="28"/>
  <c r="DO12" i="5"/>
  <c r="AO283" i="8"/>
  <c r="E36" i="28"/>
  <c r="F10" i="28"/>
  <c r="AP374" i="8"/>
  <c r="AQ403" i="8"/>
  <c r="AL390" i="8"/>
  <c r="AT283" i="8"/>
  <c r="Z318" i="28"/>
  <c r="Y318" i="28" s="1"/>
  <c r="GE390" i="8"/>
  <c r="AQ333" i="8"/>
  <c r="Z334" i="5"/>
  <c r="AC334" i="5"/>
  <c r="AO313" i="8"/>
  <c r="AL313" i="8" s="1"/>
  <c r="E313" i="16" s="1"/>
  <c r="D314" i="28"/>
  <c r="AU283" i="8"/>
  <c r="D283" i="5"/>
  <c r="AP283" i="8"/>
  <c r="D267" i="28"/>
  <c r="AB246" i="5"/>
  <c r="Z246" i="5" s="1"/>
  <c r="D247" i="28"/>
  <c r="D240" i="8"/>
  <c r="GE240" i="8"/>
  <c r="DP211" i="5"/>
  <c r="D79" i="8"/>
  <c r="E201" i="28"/>
  <c r="AQ202" i="8"/>
  <c r="AA12" i="5"/>
  <c r="AK76" i="8"/>
  <c r="AU12" i="8"/>
  <c r="AQ12" i="8" s="1"/>
  <c r="AB313" i="5"/>
  <c r="AM283" i="8"/>
  <c r="F10" i="5"/>
  <c r="E313" i="19"/>
  <c r="D192" i="8"/>
  <c r="D176" i="5"/>
  <c r="AE161" i="5"/>
  <c r="AC161" i="5" s="1"/>
  <c r="AB161" i="5"/>
  <c r="Y117" i="28"/>
  <c r="AN112" i="8"/>
  <c r="D113" i="28"/>
  <c r="AQ87" i="8"/>
  <c r="J87" i="16" s="1"/>
  <c r="GC12" i="8"/>
  <c r="AN283" i="8"/>
  <c r="AE283" i="5"/>
  <c r="BB283" i="1"/>
  <c r="AS283" i="8"/>
  <c r="AD283" i="28"/>
  <c r="AC283" i="28" s="1"/>
  <c r="AA283" i="28"/>
  <c r="AD283" i="5"/>
  <c r="AB283" i="5"/>
  <c r="Z283" i="5" s="1"/>
  <c r="Z288" i="28"/>
  <c r="AB283" i="28"/>
  <c r="D288" i="5"/>
  <c r="AA313" i="28"/>
  <c r="AL351" i="8"/>
  <c r="D351" i="8"/>
  <c r="GA240" i="8"/>
  <c r="D271" i="28"/>
  <c r="AQ138" i="8"/>
  <c r="J138" i="16" s="1"/>
  <c r="AR36" i="8"/>
  <c r="AR10" i="8" s="1"/>
  <c r="AO36" i="8"/>
  <c r="AO10" i="8" s="1"/>
  <c r="AL18" i="8"/>
  <c r="AK18" i="8" s="1"/>
  <c r="AQ79" i="8"/>
  <c r="GD79" i="8" s="1"/>
  <c r="D44" i="8"/>
  <c r="E224" i="5"/>
  <c r="D192" i="5"/>
  <c r="AA313" i="5"/>
  <c r="AL376" i="8"/>
  <c r="E376" i="16" s="1"/>
  <c r="D263" i="28"/>
  <c r="AU313" i="8"/>
  <c r="AQ313" i="8" s="1"/>
  <c r="GB411" i="8"/>
  <c r="AQ267" i="8"/>
  <c r="D247" i="8"/>
  <c r="AO224" i="8"/>
  <c r="AD313" i="28"/>
  <c r="AC313" i="28" s="1"/>
  <c r="AQ188" i="8"/>
  <c r="AK188" i="8" s="1"/>
  <c r="AT224" i="8"/>
  <c r="D274" i="5"/>
  <c r="AE313" i="5"/>
  <c r="AL87" i="8"/>
  <c r="E87" i="16" s="1"/>
  <c r="AN69" i="8"/>
  <c r="AP12" i="8"/>
  <c r="AL12" i="8" s="1"/>
  <c r="F185" i="5"/>
  <c r="DR240" i="5"/>
  <c r="AP224" i="8"/>
  <c r="GC224" i="8"/>
  <c r="AB224" i="28"/>
  <c r="E224" i="28"/>
  <c r="AU224" i="8"/>
  <c r="E224" i="8"/>
  <c r="E187" i="28"/>
  <c r="GC187" i="8"/>
  <c r="AR187" i="8"/>
  <c r="AQ187" i="8" s="1"/>
  <c r="D188" i="8"/>
  <c r="AT246" i="8"/>
  <c r="AE246" i="28"/>
  <c r="G185" i="28"/>
  <c r="G185" i="8"/>
  <c r="F185" i="8"/>
  <c r="E262" i="5"/>
  <c r="E262" i="28"/>
  <c r="E313" i="28"/>
  <c r="D211" i="8"/>
  <c r="GG187" i="8"/>
  <c r="DP106" i="5"/>
  <c r="AL314" i="8"/>
  <c r="AC333" i="28"/>
  <c r="AO69" i="8"/>
  <c r="AZ211" i="1"/>
  <c r="DN13" i="28"/>
  <c r="AK271" i="8"/>
  <c r="AQ334" i="8"/>
  <c r="AL79" i="8"/>
  <c r="E342" i="28"/>
  <c r="G311" i="28"/>
  <c r="AL403" i="8"/>
  <c r="AO374" i="8"/>
  <c r="FY415" i="8"/>
  <c r="AC415" i="28"/>
  <c r="Y415" i="28" s="1"/>
  <c r="D415" i="28"/>
  <c r="E69" i="8"/>
  <c r="D79" i="28"/>
  <c r="Z79" i="28"/>
  <c r="Y79" i="28" s="1"/>
  <c r="E69" i="5"/>
  <c r="D79" i="5"/>
  <c r="DN288" i="5"/>
  <c r="AC217" i="5"/>
  <c r="GA390" i="8"/>
  <c r="AK217" i="8"/>
  <c r="AB411" i="28"/>
  <c r="Z411" i="28" s="1"/>
  <c r="D327" i="28"/>
  <c r="AT36" i="8"/>
  <c r="AT10" i="8" s="1"/>
  <c r="AK394" i="8"/>
  <c r="D240" i="28"/>
  <c r="AL402" i="8"/>
  <c r="Y402" i="28"/>
  <c r="AM224" i="8"/>
  <c r="AS36" i="8"/>
  <c r="AS10" i="8" s="1"/>
  <c r="I67" i="8"/>
  <c r="E112" i="5"/>
  <c r="AU112" i="8"/>
  <c r="AT112" i="8"/>
  <c r="G67" i="8"/>
  <c r="AB112" i="28"/>
  <c r="AC153" i="5"/>
  <c r="H153" i="23" s="1"/>
  <c r="E137" i="28"/>
  <c r="BA240" i="1"/>
  <c r="I185" i="8"/>
  <c r="AB36" i="5"/>
  <c r="AQ44" i="8"/>
  <c r="E36" i="8"/>
  <c r="AU36" i="8"/>
  <c r="D360" i="8"/>
  <c r="DN360" i="28"/>
  <c r="Z360" i="28"/>
  <c r="D360" i="5"/>
  <c r="D327" i="8"/>
  <c r="AE342" i="28"/>
  <c r="E342" i="5"/>
  <c r="D334" i="8"/>
  <c r="AQ326" i="8"/>
  <c r="Y326" i="28"/>
  <c r="AL326" i="8"/>
  <c r="AL288" i="8"/>
  <c r="DM277" i="28"/>
  <c r="E262" i="8"/>
  <c r="AQ274" i="8"/>
  <c r="AK274" i="8" s="1"/>
  <c r="GG224" i="8"/>
  <c r="GA18" i="8"/>
  <c r="GH12" i="8"/>
  <c r="E201" i="8"/>
  <c r="D202" i="5"/>
  <c r="E411" i="5"/>
  <c r="G374" i="28"/>
  <c r="E411" i="8"/>
  <c r="AQ402" i="8"/>
  <c r="Z390" i="5"/>
  <c r="AC390" i="28"/>
  <c r="AE36" i="5"/>
  <c r="AE161" i="28"/>
  <c r="GB333" i="8"/>
  <c r="Z277" i="28"/>
  <c r="Z217" i="5"/>
  <c r="AS374" i="8"/>
  <c r="D176" i="8"/>
  <c r="Z176" i="5"/>
  <c r="GB161" i="8"/>
  <c r="AA161" i="28"/>
  <c r="Z161" i="28" s="1"/>
  <c r="E137" i="5"/>
  <c r="AQ153" i="8"/>
  <c r="J153" i="16" s="1"/>
  <c r="AL138" i="8"/>
  <c r="E138" i="16" s="1"/>
  <c r="AM112" i="8"/>
  <c r="D120" i="8"/>
  <c r="G67" i="5"/>
  <c r="Z106" i="28"/>
  <c r="D79" i="19"/>
  <c r="GD271" i="8"/>
  <c r="AC247" i="28"/>
  <c r="Y247" i="28" s="1"/>
  <c r="GB360" i="8"/>
  <c r="GB359" i="8" s="1"/>
  <c r="D130" i="8"/>
  <c r="DP142" i="28"/>
  <c r="D87" i="8"/>
  <c r="Z333" i="5"/>
  <c r="Y333" i="5" s="1"/>
  <c r="AD112" i="5"/>
  <c r="D267" i="5"/>
  <c r="AL334" i="8"/>
  <c r="D256" i="17"/>
  <c r="G10" i="5"/>
  <c r="G10" i="28"/>
  <c r="DP271" i="5"/>
  <c r="AL267" i="8"/>
  <c r="D217" i="8"/>
  <c r="AB12" i="28"/>
  <c r="Z12" i="28" s="1"/>
  <c r="DO161" i="28"/>
  <c r="AU161" i="8"/>
  <c r="D153" i="19"/>
  <c r="O12" i="1"/>
  <c r="GG12" i="8"/>
  <c r="GG87" i="8"/>
  <c r="Z106" i="5"/>
  <c r="GG351" i="8"/>
  <c r="GC333" i="8"/>
  <c r="FY138" i="8"/>
  <c r="GB142" i="8"/>
  <c r="GH274" i="8"/>
  <c r="AO246" i="8"/>
  <c r="AQ211" i="8"/>
  <c r="GE145" i="8"/>
  <c r="GC76" i="8"/>
  <c r="AT69" i="8"/>
  <c r="AP36" i="8"/>
  <c r="AL44" i="8"/>
  <c r="D18" i="8"/>
  <c r="Y288" i="5"/>
  <c r="DQ284" i="5"/>
  <c r="DR176" i="5"/>
  <c r="DN153" i="5"/>
  <c r="AC87" i="5"/>
  <c r="DR12" i="5"/>
  <c r="GF202" i="8"/>
  <c r="GF192" i="8"/>
  <c r="D102" i="8"/>
  <c r="FZ277" i="8"/>
  <c r="AC351" i="28"/>
  <c r="DQ106" i="28"/>
  <c r="GE274" i="8"/>
  <c r="GH247" i="8"/>
  <c r="AQ117" i="8"/>
  <c r="AB342" i="5"/>
  <c r="GB145" i="8"/>
  <c r="Z192" i="28"/>
  <c r="D403" i="5"/>
  <c r="D391" i="5"/>
  <c r="AZ418" i="1"/>
  <c r="BB112" i="1"/>
  <c r="DO403" i="5"/>
  <c r="H377" i="23"/>
  <c r="DM301" i="5"/>
  <c r="DO217" i="5"/>
  <c r="DN391" i="28"/>
  <c r="DN240" i="28"/>
  <c r="D360" i="19"/>
  <c r="P360" i="19" s="1"/>
  <c r="BB69" i="1"/>
  <c r="DO314" i="5"/>
  <c r="DO247" i="28"/>
  <c r="D76" i="19"/>
  <c r="Z202" i="5"/>
  <c r="DR202" i="5"/>
  <c r="DR333" i="28"/>
  <c r="DR284" i="28"/>
  <c r="BB360" i="1"/>
  <c r="BB359" i="1" s="1"/>
  <c r="D106" i="19"/>
  <c r="AE411" i="5"/>
  <c r="AC411" i="5" s="1"/>
  <c r="Y403" i="5"/>
  <c r="AC304" i="5"/>
  <c r="DM267" i="5"/>
  <c r="DR217" i="5"/>
  <c r="DO202" i="5"/>
  <c r="DO351" i="28"/>
  <c r="DN117" i="28"/>
  <c r="FZ247" i="8"/>
  <c r="GB217" i="8"/>
  <c r="AR112" i="8"/>
  <c r="E411" i="28"/>
  <c r="F374" i="28"/>
  <c r="DO138" i="28"/>
  <c r="AC176" i="28"/>
  <c r="AD161" i="28"/>
  <c r="G67" i="28"/>
  <c r="F185" i="28"/>
  <c r="DR79" i="28"/>
  <c r="DN391" i="5"/>
  <c r="DO112" i="28"/>
  <c r="AC13" i="28"/>
  <c r="GG411" i="8"/>
  <c r="D403" i="8"/>
  <c r="GH402" i="8"/>
  <c r="GC161" i="8"/>
  <c r="AK318" i="8"/>
  <c r="FZ304" i="8"/>
  <c r="AL240" i="8"/>
  <c r="GA217" i="8"/>
  <c r="GA201" i="8" s="1"/>
  <c r="FZ211" i="8"/>
  <c r="FZ201" i="8" s="1"/>
  <c r="AQ247" i="8"/>
  <c r="J247" i="16" s="1"/>
  <c r="AL202" i="8"/>
  <c r="AD411" i="28"/>
  <c r="AC411" i="28" s="1"/>
  <c r="AD246" i="28"/>
  <c r="Z391" i="5"/>
  <c r="D334" i="5"/>
  <c r="AC326" i="5"/>
  <c r="DR326" i="5"/>
  <c r="AC211" i="5"/>
  <c r="Y211" i="5" s="1"/>
  <c r="AE187" i="5"/>
  <c r="AE112" i="5"/>
  <c r="BB403" i="1"/>
  <c r="BB106" i="1"/>
  <c r="BB153" i="1"/>
  <c r="BB217" i="1"/>
  <c r="D87" i="28"/>
  <c r="GH301" i="8"/>
  <c r="GF267" i="8"/>
  <c r="FY117" i="8"/>
  <c r="GA76" i="8"/>
  <c r="GH415" i="8"/>
  <c r="GC304" i="8"/>
  <c r="GB176" i="8"/>
  <c r="AP112" i="8"/>
  <c r="GC86" i="8"/>
  <c r="GH79" i="8"/>
  <c r="AN36" i="8"/>
  <c r="AN10" i="8" s="1"/>
  <c r="GF79" i="8"/>
  <c r="AC267" i="28"/>
  <c r="AC327" i="28"/>
  <c r="Y327" i="28" s="1"/>
  <c r="DO256" i="28"/>
  <c r="AA326" i="5"/>
  <c r="Z326" i="5" s="1"/>
  <c r="Z327" i="5"/>
  <c r="DM394" i="5"/>
  <c r="AC327" i="5"/>
  <c r="AC263" i="5"/>
  <c r="H263" i="23" s="1"/>
  <c r="DQ247" i="5"/>
  <c r="DN192" i="5"/>
  <c r="DO176" i="5"/>
  <c r="AD36" i="28"/>
  <c r="DN318" i="5"/>
  <c r="AB224" i="5"/>
  <c r="DN188" i="5"/>
  <c r="BB240" i="1"/>
  <c r="BA106" i="1"/>
  <c r="BB391" i="1"/>
  <c r="GH333" i="8"/>
  <c r="AN311" i="8"/>
  <c r="GA176" i="8"/>
  <c r="GB187" i="8"/>
  <c r="AT374" i="8"/>
  <c r="GG334" i="8"/>
  <c r="GC327" i="8"/>
  <c r="FZ274" i="8"/>
  <c r="D267" i="8"/>
  <c r="GC247" i="8"/>
  <c r="GF217" i="8"/>
  <c r="AL211" i="8"/>
  <c r="GC153" i="8"/>
  <c r="D70" i="8"/>
  <c r="GE153" i="8"/>
  <c r="GF18" i="8"/>
  <c r="AC360" i="28"/>
  <c r="E283" i="28"/>
  <c r="D360" i="28"/>
  <c r="E112" i="28"/>
  <c r="F67" i="28"/>
  <c r="DR117" i="28"/>
  <c r="D314" i="5"/>
  <c r="DQ403" i="5"/>
  <c r="D188" i="5"/>
  <c r="Z142" i="5"/>
  <c r="E142" i="23" s="1"/>
  <c r="BB247" i="1"/>
  <c r="FY87" i="8"/>
  <c r="GC402" i="8"/>
  <c r="FZ403" i="8"/>
  <c r="AK391" i="8"/>
  <c r="GE376" i="8"/>
  <c r="AR311" i="8"/>
  <c r="E376" i="8"/>
  <c r="GA360" i="8"/>
  <c r="GA359" i="8" s="1"/>
  <c r="AL333" i="8"/>
  <c r="GE318" i="8"/>
  <c r="AL327" i="8"/>
  <c r="AK327" i="8" s="1"/>
  <c r="GE326" i="8"/>
  <c r="GA304" i="8"/>
  <c r="GH318" i="8"/>
  <c r="FZ301" i="8"/>
  <c r="FY267" i="8"/>
  <c r="FZ256" i="8"/>
  <c r="FZ192" i="8"/>
  <c r="FZ188" i="8"/>
  <c r="GE176" i="8"/>
  <c r="FZ145" i="8"/>
  <c r="GG153" i="8"/>
  <c r="GA192" i="8"/>
  <c r="AN161" i="8"/>
  <c r="GC112" i="8"/>
  <c r="FY79" i="8"/>
  <c r="GG117" i="8"/>
  <c r="AM69" i="8"/>
  <c r="GA411" i="8"/>
  <c r="GF402" i="8"/>
  <c r="GC391" i="8"/>
  <c r="GA376" i="8"/>
  <c r="AQ360" i="8"/>
  <c r="AS311" i="8"/>
  <c r="AQ376" i="8"/>
  <c r="GF376" i="8"/>
  <c r="GA351" i="8"/>
  <c r="GE334" i="8"/>
  <c r="GG327" i="8"/>
  <c r="G311" i="8"/>
  <c r="FZ314" i="8"/>
  <c r="AL284" i="8"/>
  <c r="FZ271" i="8"/>
  <c r="GE267" i="8"/>
  <c r="GA284" i="8"/>
  <c r="GG211" i="8"/>
  <c r="GG201" i="8" s="1"/>
  <c r="GB202" i="8"/>
  <c r="GF112" i="8"/>
  <c r="GA188" i="8"/>
  <c r="GE142" i="8"/>
  <c r="GE112" i="8"/>
  <c r="GB112" i="8"/>
  <c r="GD188" i="8"/>
  <c r="GE187" i="8"/>
  <c r="GG138" i="8"/>
  <c r="GA112" i="8"/>
  <c r="H67" i="8"/>
  <c r="FZ76" i="8"/>
  <c r="GE12" i="8"/>
  <c r="GD106" i="8"/>
  <c r="GE79" i="8"/>
  <c r="GF415" i="8"/>
  <c r="GA402" i="8"/>
  <c r="GD391" i="8"/>
  <c r="GG376" i="8"/>
  <c r="GE360" i="8"/>
  <c r="GE359" i="8" s="1"/>
  <c r="FZ351" i="8"/>
  <c r="FY334" i="8"/>
  <c r="FZ333" i="8"/>
  <c r="GF351" i="8"/>
  <c r="GF301" i="8"/>
  <c r="GF277" i="8"/>
  <c r="GF288" i="8"/>
  <c r="FZ284" i="8"/>
  <c r="GF274" i="8"/>
  <c r="H185" i="8"/>
  <c r="D230" i="8"/>
  <c r="GG247" i="8"/>
  <c r="GH187" i="8"/>
  <c r="FZ153" i="8"/>
  <c r="AR161" i="8"/>
  <c r="GG79" i="8"/>
  <c r="AR69" i="8"/>
  <c r="GE76" i="8"/>
  <c r="FZ18" i="8"/>
  <c r="GC411" i="8"/>
  <c r="GG402" i="8"/>
  <c r="GE403" i="8"/>
  <c r="FZ391" i="8"/>
  <c r="FZ376" i="8"/>
  <c r="AN374" i="8"/>
  <c r="FZ360" i="8"/>
  <c r="FZ359" i="8" s="1"/>
  <c r="GF360" i="8"/>
  <c r="GF359" i="8" s="1"/>
  <c r="GE351" i="8"/>
  <c r="GA333" i="8"/>
  <c r="GA314" i="8"/>
  <c r="GE314" i="8"/>
  <c r="AQ314" i="8"/>
  <c r="GF284" i="8"/>
  <c r="GB288" i="8"/>
  <c r="FZ288" i="8"/>
  <c r="FZ318" i="8"/>
  <c r="GB284" i="8"/>
  <c r="GA277" i="8"/>
  <c r="GB274" i="8"/>
  <c r="GA288" i="8"/>
  <c r="GE256" i="8"/>
  <c r="AO112" i="8"/>
  <c r="AM161" i="8"/>
  <c r="FZ106" i="8"/>
  <c r="GH161" i="8"/>
  <c r="AQ142" i="8"/>
  <c r="AS112" i="8"/>
  <c r="F67" i="8"/>
  <c r="DM13" i="28"/>
  <c r="DQ411" i="28"/>
  <c r="DQ403" i="28"/>
  <c r="DR402" i="28"/>
  <c r="AA333" i="28"/>
  <c r="Z333" i="28" s="1"/>
  <c r="Z334" i="28"/>
  <c r="Y334" i="28" s="1"/>
  <c r="DN314" i="28"/>
  <c r="AC288" i="28"/>
  <c r="DQ288" i="28"/>
  <c r="DR271" i="28"/>
  <c r="DR187" i="28"/>
  <c r="DN192" i="28"/>
  <c r="DR176" i="28"/>
  <c r="DO192" i="28"/>
  <c r="DN106" i="28"/>
  <c r="DN79" i="28"/>
  <c r="DQ13" i="28"/>
  <c r="DN403" i="28"/>
  <c r="DO403" i="28"/>
  <c r="DQ360" i="28"/>
  <c r="AB342" i="28"/>
  <c r="DN326" i="28"/>
  <c r="DM327" i="28"/>
  <c r="DR318" i="28"/>
  <c r="DN274" i="28"/>
  <c r="DN267" i="28"/>
  <c r="AC263" i="28"/>
  <c r="DN288" i="28"/>
  <c r="Z284" i="28"/>
  <c r="Y284" i="28" s="1"/>
  <c r="DR288" i="28"/>
  <c r="DN284" i="28"/>
  <c r="Z263" i="28"/>
  <c r="AC192" i="28"/>
  <c r="DQ145" i="28"/>
  <c r="Z87" i="28"/>
  <c r="AC106" i="28"/>
  <c r="DN87" i="28"/>
  <c r="AE69" i="28"/>
  <c r="DO106" i="28"/>
  <c r="AB69" i="28"/>
  <c r="DR13" i="28"/>
  <c r="DR415" i="28"/>
  <c r="DO411" i="28"/>
  <c r="AC391" i="28"/>
  <c r="DQ391" i="28"/>
  <c r="DR351" i="28"/>
  <c r="E326" i="28"/>
  <c r="DQ334" i="28"/>
  <c r="DR326" i="28"/>
  <c r="DN318" i="28"/>
  <c r="DO314" i="28"/>
  <c r="Y314" i="28"/>
  <c r="DQ277" i="28"/>
  <c r="DR263" i="28"/>
  <c r="DP267" i="28"/>
  <c r="DO263" i="28"/>
  <c r="DN247" i="28"/>
  <c r="AE187" i="28"/>
  <c r="AC188" i="28"/>
  <c r="DN188" i="28"/>
  <c r="DP188" i="28"/>
  <c r="DQ187" i="28"/>
  <c r="DM176" i="28"/>
  <c r="DN142" i="28"/>
  <c r="AD187" i="28"/>
  <c r="AC138" i="28"/>
  <c r="Y142" i="28"/>
  <c r="AE112" i="28"/>
  <c r="AD112" i="28"/>
  <c r="DN145" i="28"/>
  <c r="AA69" i="28"/>
  <c r="Z13" i="28"/>
  <c r="Y13" i="28"/>
  <c r="DO13" i="28"/>
  <c r="Z391" i="28"/>
  <c r="DO360" i="28"/>
  <c r="DQ351" i="28"/>
  <c r="DN334" i="28"/>
  <c r="DR314" i="28"/>
  <c r="DQ327" i="28"/>
  <c r="DQ284" i="28"/>
  <c r="DO288" i="28"/>
  <c r="DP274" i="28"/>
  <c r="DQ256" i="28"/>
  <c r="DO267" i="28"/>
  <c r="DM271" i="28"/>
  <c r="DQ263" i="28"/>
  <c r="DP247" i="28"/>
  <c r="DR240" i="28"/>
  <c r="AA246" i="28"/>
  <c r="Z188" i="28"/>
  <c r="DQ138" i="28"/>
  <c r="Z138" i="28"/>
  <c r="DO188" i="28"/>
  <c r="DQ117" i="28"/>
  <c r="DR106" i="28"/>
  <c r="AA112" i="28"/>
  <c r="AC87" i="28"/>
  <c r="DR145" i="28"/>
  <c r="DQ87" i="28"/>
  <c r="DQ79" i="28"/>
  <c r="DO79" i="28"/>
  <c r="AB36" i="28"/>
  <c r="DN415" i="5"/>
  <c r="DQ415" i="5"/>
  <c r="DR411" i="5"/>
  <c r="E402" i="5"/>
  <c r="F374" i="5"/>
  <c r="DR403" i="5"/>
  <c r="DQ391" i="5"/>
  <c r="AC360" i="5"/>
  <c r="Z351" i="5"/>
  <c r="E351" i="23" s="1"/>
  <c r="AA342" i="5"/>
  <c r="DQ334" i="5"/>
  <c r="DQ318" i="5"/>
  <c r="Z314" i="5"/>
  <c r="DO304" i="5"/>
  <c r="DR288" i="5"/>
  <c r="DR277" i="5"/>
  <c r="DN263" i="5"/>
  <c r="DR263" i="5"/>
  <c r="DQ263" i="5"/>
  <c r="Z247" i="5"/>
  <c r="Y247" i="5" s="1"/>
  <c r="DO211" i="5"/>
  <c r="DQ202" i="5"/>
  <c r="DO187" i="5"/>
  <c r="AC44" i="5"/>
  <c r="AA36" i="5"/>
  <c r="DN12" i="5"/>
  <c r="DQ12" i="5"/>
  <c r="DO391" i="5"/>
  <c r="E377" i="23"/>
  <c r="Z360" i="5"/>
  <c r="DO360" i="5"/>
  <c r="DO359" i="5" s="1"/>
  <c r="DO334" i="5"/>
  <c r="DN333" i="5"/>
  <c r="DQ351" i="5"/>
  <c r="DR333" i="5"/>
  <c r="DQ314" i="5"/>
  <c r="DO288" i="5"/>
  <c r="DQ277" i="5"/>
  <c r="DO274" i="5"/>
  <c r="DO247" i="5"/>
  <c r="DQ217" i="5"/>
  <c r="AC202" i="5"/>
  <c r="AC142" i="5"/>
  <c r="H142" i="23" s="1"/>
  <c r="DO153" i="5"/>
  <c r="DR188" i="5"/>
  <c r="DR153" i="5"/>
  <c r="DO106" i="5"/>
  <c r="DN87" i="5"/>
  <c r="DN142" i="5"/>
  <c r="DR79" i="5"/>
  <c r="DO69" i="5"/>
  <c r="Y18" i="5"/>
  <c r="Z18" i="5"/>
  <c r="Z13" i="5"/>
  <c r="Y13" i="5"/>
  <c r="D13" i="23" s="1"/>
  <c r="AA411" i="5"/>
  <c r="DQ360" i="5"/>
  <c r="DQ359" i="5" s="1"/>
  <c r="AC314" i="5"/>
  <c r="DN304" i="5"/>
  <c r="F311" i="5"/>
  <c r="D313" i="5"/>
  <c r="DP304" i="5"/>
  <c r="DQ301" i="5"/>
  <c r="Z263" i="5"/>
  <c r="E263" i="23" s="1"/>
  <c r="G185" i="5"/>
  <c r="DN176" i="5"/>
  <c r="DN217" i="5"/>
  <c r="DQ153" i="5"/>
  <c r="DQ142" i="5"/>
  <c r="DN117" i="5"/>
  <c r="AA161" i="5"/>
  <c r="DQ145" i="5"/>
  <c r="DO112" i="5"/>
  <c r="Z87" i="5"/>
  <c r="DN79" i="5"/>
  <c r="DR87" i="5"/>
  <c r="AA69" i="5"/>
  <c r="AC13" i="5"/>
  <c r="AB12" i="5"/>
  <c r="DN403" i="5"/>
  <c r="DN351" i="5"/>
  <c r="DN360" i="5"/>
  <c r="DN359" i="5" s="1"/>
  <c r="AC351" i="5"/>
  <c r="H351" i="23" s="1"/>
  <c r="AE342" i="5"/>
  <c r="DQ327" i="5"/>
  <c r="DN327" i="5"/>
  <c r="AC284" i="5"/>
  <c r="Y284" i="5" s="1"/>
  <c r="DQ288" i="5"/>
  <c r="DO284" i="5"/>
  <c r="DN277" i="5"/>
  <c r="DQ267" i="5"/>
  <c r="AE246" i="5"/>
  <c r="AC246" i="5" s="1"/>
  <c r="E201" i="5"/>
  <c r="DR192" i="5"/>
  <c r="Z145" i="5"/>
  <c r="DQ187" i="5"/>
  <c r="DP117" i="5"/>
  <c r="DR142" i="5"/>
  <c r="F67" i="5"/>
  <c r="AD69" i="5"/>
  <c r="AD36" i="5"/>
  <c r="DM13" i="5"/>
  <c r="DL13" i="5"/>
  <c r="DM18" i="5"/>
  <c r="DL18" i="5"/>
  <c r="DP13" i="5"/>
  <c r="BB351" i="1"/>
  <c r="BA267" i="1"/>
  <c r="BA263" i="1"/>
  <c r="AZ87" i="1"/>
  <c r="N12" i="1"/>
  <c r="M13" i="1"/>
  <c r="BA402" i="1"/>
  <c r="BA351" i="1"/>
  <c r="BA314" i="1"/>
  <c r="BA274" i="1"/>
  <c r="BA288" i="1"/>
  <c r="BA188" i="1"/>
  <c r="BA192" i="1"/>
  <c r="BB161" i="1"/>
  <c r="D145" i="19"/>
  <c r="BA145" i="1"/>
  <c r="BA117" i="1"/>
  <c r="BA415" i="1"/>
  <c r="BA418" i="1"/>
  <c r="AZ421" i="1"/>
  <c r="BA360" i="1"/>
  <c r="BA359" i="1" s="1"/>
  <c r="AZ318" i="1"/>
  <c r="AZ301" i="1"/>
  <c r="BA277" i="1"/>
  <c r="BB187" i="1"/>
  <c r="BA153" i="1"/>
  <c r="BA76" i="1"/>
  <c r="BB12" i="1"/>
  <c r="BA391" i="1"/>
  <c r="BB326" i="1"/>
  <c r="BA327" i="1"/>
  <c r="BA304" i="1"/>
  <c r="BA334" i="1"/>
  <c r="BA217" i="1"/>
  <c r="E10" i="1"/>
  <c r="E427" i="1" s="1"/>
  <c r="D12" i="1"/>
  <c r="BA142" i="1"/>
  <c r="BA79" i="1"/>
  <c r="BA13" i="1"/>
  <c r="GF201" i="8" l="1"/>
  <c r="GB201" i="8"/>
  <c r="DO201" i="5"/>
  <c r="AJ240" i="23"/>
  <c r="DN201" i="5"/>
  <c r="DQ201" i="5"/>
  <c r="DR201" i="5"/>
  <c r="AG240" i="23"/>
  <c r="AI240" i="23"/>
  <c r="AK240" i="23"/>
  <c r="AH240" i="23"/>
  <c r="DN224" i="5"/>
  <c r="AI240" i="17"/>
  <c r="D427" i="1"/>
  <c r="FX79" i="8"/>
  <c r="FX394" i="8"/>
  <c r="DM240" i="5"/>
  <c r="DO224" i="5"/>
  <c r="AK240" i="8"/>
  <c r="D240" i="16" s="1"/>
  <c r="AV240" i="16" s="1"/>
  <c r="E240" i="16"/>
  <c r="AW240" i="16" s="1"/>
  <c r="Y240" i="28"/>
  <c r="D240" i="17" s="1"/>
  <c r="E240" i="17"/>
  <c r="AP311" i="8"/>
  <c r="D390" i="5"/>
  <c r="AK360" i="8"/>
  <c r="D333" i="5"/>
  <c r="Y240" i="5"/>
  <c r="D240" i="23" s="1"/>
  <c r="Q351" i="19"/>
  <c r="P351" i="19"/>
  <c r="D326" i="8"/>
  <c r="AK359" i="8"/>
  <c r="D175" i="28"/>
  <c r="AJ351" i="23"/>
  <c r="DR390" i="5"/>
  <c r="BA351" i="16"/>
  <c r="GB311" i="8"/>
  <c r="DR390" i="28"/>
  <c r="AK351" i="17"/>
  <c r="D390" i="28"/>
  <c r="AZ351" i="16"/>
  <c r="AG351" i="23"/>
  <c r="AC342" i="28"/>
  <c r="D376" i="5"/>
  <c r="AI351" i="17"/>
  <c r="R359" i="19"/>
  <c r="AG351" i="17"/>
  <c r="Y106" i="5"/>
  <c r="E359" i="19"/>
  <c r="AL342" i="8"/>
  <c r="AK342" i="8" s="1"/>
  <c r="GF246" i="8"/>
  <c r="DR246" i="28"/>
  <c r="D376" i="28"/>
  <c r="D175" i="5"/>
  <c r="AK351" i="8"/>
  <c r="D351" i="16" s="1"/>
  <c r="E351" i="16"/>
  <c r="Y351" i="28"/>
  <c r="D351" i="17" s="1"/>
  <c r="H351" i="17"/>
  <c r="D333" i="8"/>
  <c r="D390" i="8"/>
  <c r="DM175" i="28"/>
  <c r="D27" i="28"/>
  <c r="AK176" i="8"/>
  <c r="BA333" i="1"/>
  <c r="DR283" i="5"/>
  <c r="P145" i="19"/>
  <c r="D201" i="5"/>
  <c r="DO411" i="5"/>
  <c r="D402" i="5"/>
  <c r="DN376" i="28"/>
  <c r="GA342" i="8"/>
  <c r="GE175" i="8"/>
  <c r="DQ402" i="5"/>
  <c r="GG333" i="8"/>
  <c r="DO175" i="5"/>
  <c r="BB402" i="1"/>
  <c r="DM351" i="28"/>
  <c r="DM314" i="5"/>
  <c r="DP284" i="5"/>
  <c r="P79" i="19"/>
  <c r="R86" i="19"/>
  <c r="BE106" i="16"/>
  <c r="AK377" i="23"/>
  <c r="AY142" i="16"/>
  <c r="AI274" i="23"/>
  <c r="FY318" i="8"/>
  <c r="GD76" i="8"/>
  <c r="DM138" i="28"/>
  <c r="DR342" i="5"/>
  <c r="DP188" i="5"/>
  <c r="DO313" i="28"/>
  <c r="DQ376" i="28"/>
  <c r="DM326" i="28"/>
  <c r="FZ86" i="8"/>
  <c r="GG69" i="8"/>
  <c r="DM192" i="5"/>
  <c r="GA69" i="8"/>
  <c r="BB411" i="1"/>
  <c r="FY211" i="8"/>
  <c r="DM202" i="5"/>
  <c r="D112" i="5"/>
  <c r="BB106" i="16"/>
  <c r="AW142" i="16"/>
  <c r="AG274" i="23"/>
  <c r="DP301" i="5"/>
  <c r="DP240" i="28"/>
  <c r="DP318" i="28"/>
  <c r="GD138" i="8"/>
  <c r="FX138" i="8" s="1"/>
  <c r="AZ142" i="1"/>
  <c r="AZ192" i="1"/>
  <c r="AZ267" i="1"/>
  <c r="DP267" i="5"/>
  <c r="DN175" i="5"/>
  <c r="DO137" i="5"/>
  <c r="DM211" i="5"/>
  <c r="DP318" i="5"/>
  <c r="DP415" i="5"/>
  <c r="DM145" i="28"/>
  <c r="DQ390" i="28"/>
  <c r="FZ390" i="8"/>
  <c r="GD277" i="8"/>
  <c r="GC137" i="8"/>
  <c r="DP247" i="5"/>
  <c r="GH69" i="8"/>
  <c r="DO342" i="5"/>
  <c r="P153" i="19"/>
  <c r="D69" i="8"/>
  <c r="BB87" i="16"/>
  <c r="AL274" i="23"/>
  <c r="AZ145" i="16"/>
  <c r="BC142" i="16"/>
  <c r="DP192" i="5"/>
  <c r="DR376" i="5"/>
  <c r="E374" i="5"/>
  <c r="DP351" i="5"/>
  <c r="DM415" i="5"/>
  <c r="DR86" i="28"/>
  <c r="DM318" i="28"/>
  <c r="GD117" i="8"/>
  <c r="FX117" i="8" s="1"/>
  <c r="GA175" i="8"/>
  <c r="AJ263" i="23"/>
  <c r="AJ377" i="23"/>
  <c r="AW87" i="16"/>
  <c r="AG153" i="23"/>
  <c r="AG277" i="23"/>
  <c r="D137" i="8"/>
  <c r="D161" i="28"/>
  <c r="AJ274" i="23"/>
  <c r="AW145" i="16"/>
  <c r="DM274" i="28"/>
  <c r="DQ313" i="28"/>
  <c r="BA390" i="1"/>
  <c r="AZ274" i="1"/>
  <c r="DM277" i="5"/>
  <c r="DM79" i="5"/>
  <c r="AZ415" i="1"/>
  <c r="DR175" i="28"/>
  <c r="GD142" i="8"/>
  <c r="FY271" i="8"/>
  <c r="FX271" i="8" s="1"/>
  <c r="BB246" i="1"/>
  <c r="GC313" i="8"/>
  <c r="GG161" i="8"/>
  <c r="GH283" i="8"/>
  <c r="DO402" i="5"/>
  <c r="FY142" i="8"/>
  <c r="D359" i="8"/>
  <c r="DP44" i="28"/>
  <c r="AX153" i="16"/>
  <c r="AL271" i="23"/>
  <c r="BA138" i="16"/>
  <c r="AY247" i="16"/>
  <c r="DP145" i="5"/>
  <c r="DM117" i="5"/>
  <c r="AJ142" i="23"/>
  <c r="AZ117" i="1"/>
  <c r="DM351" i="5"/>
  <c r="AG263" i="23"/>
  <c r="DO333" i="5"/>
  <c r="DP256" i="28"/>
  <c r="DP415" i="28"/>
  <c r="GD256" i="8"/>
  <c r="FY256" i="8"/>
  <c r="DN390" i="5"/>
  <c r="DO376" i="5"/>
  <c r="P76" i="19"/>
  <c r="GF187" i="8"/>
  <c r="DP240" i="5"/>
  <c r="AW153" i="16"/>
  <c r="D187" i="5"/>
  <c r="DM44" i="28"/>
  <c r="AJ271" i="23"/>
  <c r="DQ36" i="28"/>
  <c r="GA313" i="8"/>
  <c r="AG142" i="23"/>
  <c r="GB175" i="8"/>
  <c r="DR69" i="28"/>
  <c r="GD202" i="8"/>
  <c r="AW138" i="16"/>
  <c r="D313" i="8"/>
  <c r="D342" i="8"/>
  <c r="BE138" i="16"/>
  <c r="AI377" i="23"/>
  <c r="R142" i="19"/>
  <c r="DM142" i="5"/>
  <c r="DR12" i="28"/>
  <c r="BA342" i="1"/>
  <c r="DO402" i="28"/>
  <c r="FY301" i="8"/>
  <c r="GD217" i="8"/>
  <c r="DM188" i="5"/>
  <c r="GG342" i="8"/>
  <c r="BB153" i="16"/>
  <c r="D161" i="8"/>
  <c r="AJ277" i="23"/>
  <c r="P142" i="19"/>
  <c r="AZ145" i="1"/>
  <c r="D326" i="28"/>
  <c r="AZ277" i="1"/>
  <c r="DN376" i="5"/>
  <c r="DP271" i="28"/>
  <c r="AZ76" i="1"/>
  <c r="DR36" i="5"/>
  <c r="DM142" i="28"/>
  <c r="FZ342" i="8"/>
  <c r="FY202" i="8"/>
  <c r="GC246" i="8"/>
  <c r="DM256" i="28"/>
  <c r="GA161" i="8"/>
  <c r="DM240" i="28"/>
  <c r="AJ153" i="23"/>
  <c r="BB138" i="16"/>
  <c r="GD240" i="8"/>
  <c r="AJ267" i="23"/>
  <c r="AX247" i="16"/>
  <c r="AH271" i="23"/>
  <c r="GG313" i="8"/>
  <c r="GC390" i="8"/>
  <c r="BB137" i="1"/>
  <c r="DM117" i="28"/>
  <c r="GB69" i="8"/>
  <c r="GD87" i="8"/>
  <c r="FX87" i="8" s="1"/>
  <c r="D187" i="28"/>
  <c r="D187" i="8"/>
  <c r="D161" i="5"/>
  <c r="D283" i="8"/>
  <c r="AG271" i="23"/>
  <c r="DQ390" i="5"/>
  <c r="AZ79" i="1"/>
  <c r="AZ304" i="1"/>
  <c r="DM106" i="5"/>
  <c r="AG377" i="23"/>
  <c r="DP277" i="28"/>
  <c r="DQ12" i="28"/>
  <c r="FZ12" i="8"/>
  <c r="GG326" i="8"/>
  <c r="GD18" i="8"/>
  <c r="DM318" i="5"/>
  <c r="P106" i="19"/>
  <c r="DN390" i="28"/>
  <c r="GG283" i="8"/>
  <c r="GC69" i="8"/>
  <c r="AW247" i="16"/>
  <c r="AL377" i="23"/>
  <c r="AH377" i="23"/>
  <c r="BF145" i="16"/>
  <c r="DO390" i="5"/>
  <c r="GC326" i="8"/>
  <c r="BB86" i="1"/>
  <c r="BB247" i="16"/>
  <c r="DR175" i="5"/>
  <c r="GD145" i="8"/>
  <c r="D69" i="5"/>
  <c r="FY240" i="8"/>
  <c r="AG267" i="23"/>
  <c r="BB145" i="16"/>
  <c r="D175" i="8"/>
  <c r="D27" i="8"/>
  <c r="D27" i="5"/>
  <c r="AC313" i="5"/>
  <c r="Z187" i="28"/>
  <c r="H427" i="8"/>
  <c r="I427" i="8"/>
  <c r="F427" i="8"/>
  <c r="E374" i="8"/>
  <c r="G427" i="8"/>
  <c r="Y274" i="5"/>
  <c r="D274" i="23" s="1"/>
  <c r="DO36" i="28"/>
  <c r="DR36" i="28"/>
  <c r="DN36" i="28"/>
  <c r="GF342" i="8"/>
  <c r="GE342" i="8"/>
  <c r="Z376" i="5"/>
  <c r="E376" i="23" s="1"/>
  <c r="AC376" i="5"/>
  <c r="AL246" i="8"/>
  <c r="Y176" i="28"/>
  <c r="Y271" i="5"/>
  <c r="D271" i="23" s="1"/>
  <c r="AK145" i="8"/>
  <c r="D145" i="16" s="1"/>
  <c r="Y145" i="5"/>
  <c r="D145" i="23" s="1"/>
  <c r="E145" i="23"/>
  <c r="AK142" i="8"/>
  <c r="D142" i="16" s="1"/>
  <c r="J142" i="16"/>
  <c r="AK106" i="8"/>
  <c r="D106" i="16" s="1"/>
  <c r="D86" i="8"/>
  <c r="Y391" i="5"/>
  <c r="E391" i="23"/>
  <c r="Z262" i="5"/>
  <c r="E311" i="5"/>
  <c r="AQ246" i="8"/>
  <c r="AC86" i="5"/>
  <c r="AC69" i="28"/>
  <c r="DL394" i="28"/>
  <c r="Y267" i="5"/>
  <c r="D267" i="23" s="1"/>
  <c r="Y376" i="28"/>
  <c r="DN86" i="28"/>
  <c r="FZ411" i="8"/>
  <c r="Y267" i="28"/>
  <c r="DL394" i="5"/>
  <c r="FY327" i="8"/>
  <c r="AK376" i="8"/>
  <c r="Y390" i="5"/>
  <c r="DL271" i="5"/>
  <c r="Z313" i="5"/>
  <c r="AO311" i="8"/>
  <c r="AK44" i="8"/>
  <c r="Y145" i="28"/>
  <c r="Z86" i="28"/>
  <c r="Z86" i="5"/>
  <c r="GE224" i="8"/>
  <c r="GD390" i="8"/>
  <c r="AK267" i="8"/>
  <c r="AQ86" i="8"/>
  <c r="AL86" i="8"/>
  <c r="AK247" i="8"/>
  <c r="D247" i="16" s="1"/>
  <c r="AC224" i="5"/>
  <c r="AC262" i="5"/>
  <c r="Y360" i="28"/>
  <c r="Z201" i="5"/>
  <c r="Z262" i="28"/>
  <c r="Y304" i="5"/>
  <c r="AK117" i="8"/>
  <c r="AC342" i="5"/>
  <c r="DO86" i="5"/>
  <c r="GH86" i="8"/>
  <c r="DR86" i="5"/>
  <c r="Y44" i="5"/>
  <c r="D36" i="8"/>
  <c r="AC86" i="28"/>
  <c r="GE86" i="8"/>
  <c r="DO86" i="28"/>
  <c r="DQ86" i="5"/>
  <c r="BA86" i="1"/>
  <c r="GG86" i="8"/>
  <c r="DQ86" i="28"/>
  <c r="DN86" i="5"/>
  <c r="Q86" i="19"/>
  <c r="DR69" i="5"/>
  <c r="AC36" i="28"/>
  <c r="D36" i="28"/>
  <c r="O10" i="1"/>
  <c r="O427" i="1" s="1"/>
  <c r="D12" i="8"/>
  <c r="Y188" i="5"/>
  <c r="AC201" i="5"/>
  <c r="Z224" i="28"/>
  <c r="Y224" i="28" s="1"/>
  <c r="D246" i="5"/>
  <c r="GH246" i="8"/>
  <c r="Z246" i="28"/>
  <c r="AZ247" i="1"/>
  <c r="AC262" i="28"/>
  <c r="Y277" i="5"/>
  <c r="D277" i="23" s="1"/>
  <c r="Z161" i="5"/>
  <c r="Y161" i="5" s="1"/>
  <c r="Y106" i="28"/>
  <c r="Y176" i="5"/>
  <c r="AU10" i="8"/>
  <c r="AQ10" i="8" s="1"/>
  <c r="Y277" i="28"/>
  <c r="Y202" i="5"/>
  <c r="DM263" i="28"/>
  <c r="Z313" i="28"/>
  <c r="Y313" i="28" s="1"/>
  <c r="Y153" i="5"/>
  <c r="D153" i="23" s="1"/>
  <c r="AU311" i="8"/>
  <c r="D313" i="28"/>
  <c r="D246" i="28"/>
  <c r="AC246" i="28"/>
  <c r="D224" i="28"/>
  <c r="AC187" i="5"/>
  <c r="Y187" i="5" s="1"/>
  <c r="AK334" i="8"/>
  <c r="AC12" i="5"/>
  <c r="E10" i="8"/>
  <c r="AM374" i="8"/>
  <c r="AK390" i="8"/>
  <c r="D69" i="28"/>
  <c r="Z137" i="28"/>
  <c r="D411" i="28"/>
  <c r="D246" i="8"/>
  <c r="AE10" i="5"/>
  <c r="DP106" i="28"/>
  <c r="DN187" i="5"/>
  <c r="D112" i="8"/>
  <c r="AE10" i="28"/>
  <c r="AQ137" i="8"/>
  <c r="DR161" i="5"/>
  <c r="Y360" i="5"/>
  <c r="Z342" i="28"/>
  <c r="AK153" i="8"/>
  <c r="D153" i="16" s="1"/>
  <c r="AL137" i="8"/>
  <c r="DM44" i="5"/>
  <c r="DP79" i="28"/>
  <c r="Z224" i="5"/>
  <c r="AB311" i="5"/>
  <c r="E311" i="28"/>
  <c r="D12" i="28"/>
  <c r="D12" i="5"/>
  <c r="D36" i="5"/>
  <c r="Y246" i="5"/>
  <c r="AC137" i="28"/>
  <c r="DR137" i="28"/>
  <c r="Z112" i="5"/>
  <c r="Y138" i="28"/>
  <c r="D138" i="17" s="1"/>
  <c r="GA246" i="8"/>
  <c r="DQ137" i="28"/>
  <c r="GH36" i="8"/>
  <c r="DO137" i="28"/>
  <c r="GG137" i="8"/>
  <c r="FZ137" i="8"/>
  <c r="AK211" i="8"/>
  <c r="D262" i="28"/>
  <c r="E311" i="8"/>
  <c r="AE311" i="28"/>
  <c r="AK403" i="8"/>
  <c r="Y390" i="28"/>
  <c r="Y391" i="28"/>
  <c r="AP67" i="8"/>
  <c r="Z112" i="28"/>
  <c r="Z137" i="5"/>
  <c r="AB67" i="5"/>
  <c r="DR137" i="5"/>
  <c r="GE137" i="8"/>
  <c r="GB137" i="8"/>
  <c r="DN137" i="5"/>
  <c r="AC137" i="5"/>
  <c r="BA137" i="1"/>
  <c r="DN137" i="28"/>
  <c r="DP153" i="5"/>
  <c r="DQ137" i="5"/>
  <c r="Y327" i="5"/>
  <c r="AK138" i="8"/>
  <c r="D138" i="16" s="1"/>
  <c r="DP217" i="5"/>
  <c r="DO36" i="5"/>
  <c r="AP10" i="8"/>
  <c r="AL10" i="8" s="1"/>
  <c r="E10" i="16" s="1"/>
  <c r="Y142" i="5"/>
  <c r="D142" i="23" s="1"/>
  <c r="DR224" i="5"/>
  <c r="AZ44" i="1"/>
  <c r="Y87" i="5"/>
  <c r="FY76" i="8"/>
  <c r="DP176" i="5"/>
  <c r="GE36" i="8"/>
  <c r="DR112" i="28"/>
  <c r="AC161" i="28"/>
  <c r="Y161" i="28" s="1"/>
  <c r="GE313" i="8"/>
  <c r="FY351" i="8"/>
  <c r="GD192" i="8"/>
  <c r="GD44" i="8"/>
  <c r="GA12" i="8"/>
  <c r="AM311" i="8"/>
  <c r="AK333" i="8"/>
  <c r="AK314" i="8"/>
  <c r="AK313" i="8"/>
  <c r="FZ283" i="8"/>
  <c r="GA283" i="8"/>
  <c r="GD274" i="8"/>
  <c r="FY274" i="8"/>
  <c r="GD247" i="8"/>
  <c r="AQ224" i="8"/>
  <c r="GH112" i="8"/>
  <c r="AK87" i="8"/>
  <c r="D87" i="16" s="1"/>
  <c r="AK79" i="8"/>
  <c r="DN12" i="28"/>
  <c r="DR283" i="28"/>
  <c r="D411" i="5"/>
  <c r="DM391" i="28"/>
  <c r="E374" i="28"/>
  <c r="D342" i="28"/>
  <c r="Y334" i="5"/>
  <c r="DN224" i="28"/>
  <c r="E10" i="5"/>
  <c r="E10" i="28"/>
  <c r="BA411" i="1"/>
  <c r="D283" i="28"/>
  <c r="AB185" i="5"/>
  <c r="AK12" i="8"/>
  <c r="AZ403" i="1"/>
  <c r="D342" i="5"/>
  <c r="Y333" i="28"/>
  <c r="AL283" i="8"/>
  <c r="AC283" i="5"/>
  <c r="Y283" i="5" s="1"/>
  <c r="DM288" i="5"/>
  <c r="GB283" i="8"/>
  <c r="D262" i="8"/>
  <c r="D224" i="5"/>
  <c r="GA224" i="8"/>
  <c r="D201" i="28"/>
  <c r="D201" i="8"/>
  <c r="AK202" i="8"/>
  <c r="DO283" i="5"/>
  <c r="DN283" i="28"/>
  <c r="DQ283" i="28"/>
  <c r="GH313" i="8"/>
  <c r="BA313" i="1"/>
  <c r="FY153" i="8"/>
  <c r="E67" i="5"/>
  <c r="D137" i="28"/>
  <c r="DP117" i="28"/>
  <c r="AC36" i="5"/>
  <c r="Z36" i="5"/>
  <c r="AB10" i="5"/>
  <c r="AQ36" i="8"/>
  <c r="FY304" i="8"/>
  <c r="DN283" i="5"/>
  <c r="DO283" i="28"/>
  <c r="Z283" i="28"/>
  <c r="Y283" i="28" s="1"/>
  <c r="GC283" i="8"/>
  <c r="AS185" i="8"/>
  <c r="GF283" i="8"/>
  <c r="Y288" i="28"/>
  <c r="DP288" i="5"/>
  <c r="DQ283" i="5"/>
  <c r="AZ288" i="1"/>
  <c r="BA283" i="1"/>
  <c r="DR313" i="28"/>
  <c r="DP277" i="5"/>
  <c r="DQ313" i="5"/>
  <c r="DO187" i="28"/>
  <c r="DN342" i="28"/>
  <c r="DN313" i="28"/>
  <c r="FZ313" i="8"/>
  <c r="AP185" i="8"/>
  <c r="AZ106" i="1"/>
  <c r="FY217" i="8"/>
  <c r="DO313" i="5"/>
  <c r="DN313" i="5"/>
  <c r="GF313" i="8"/>
  <c r="GD153" i="8"/>
  <c r="GC36" i="8"/>
  <c r="AB185" i="28"/>
  <c r="D224" i="8"/>
  <c r="FZ224" i="8"/>
  <c r="AU185" i="8"/>
  <c r="AL224" i="8"/>
  <c r="GH224" i="8"/>
  <c r="E185" i="28"/>
  <c r="Y217" i="5"/>
  <c r="AQ201" i="8"/>
  <c r="AT185" i="8"/>
  <c r="GF12" i="8"/>
  <c r="AL36" i="8"/>
  <c r="AN185" i="8"/>
  <c r="FY277" i="8"/>
  <c r="D262" i="5"/>
  <c r="GD267" i="8"/>
  <c r="FX267" i="8" s="1"/>
  <c r="D377" i="23"/>
  <c r="AK402" i="8"/>
  <c r="AB374" i="28"/>
  <c r="Y411" i="28"/>
  <c r="GH411" i="8"/>
  <c r="G427" i="5"/>
  <c r="GA187" i="8"/>
  <c r="DM274" i="5"/>
  <c r="Y188" i="28"/>
  <c r="DR112" i="5"/>
  <c r="DM153" i="5"/>
  <c r="DN161" i="28"/>
  <c r="GD211" i="8"/>
  <c r="DP351" i="28"/>
  <c r="DP44" i="5"/>
  <c r="BA69" i="1"/>
  <c r="DO12" i="28"/>
  <c r="AL112" i="8"/>
  <c r="D112" i="28"/>
  <c r="AC112" i="5"/>
  <c r="D137" i="5"/>
  <c r="AZ153" i="1"/>
  <c r="FY176" i="8"/>
  <c r="AD10" i="28"/>
  <c r="G427" i="28"/>
  <c r="Y12" i="28"/>
  <c r="AB10" i="28"/>
  <c r="Z10" i="28" s="1"/>
  <c r="AK326" i="8"/>
  <c r="DO342" i="28"/>
  <c r="Z342" i="5"/>
  <c r="GD351" i="8"/>
  <c r="BB342" i="1"/>
  <c r="AM185" i="8"/>
  <c r="Y263" i="5"/>
  <c r="D263" i="23" s="1"/>
  <c r="AE185" i="28"/>
  <c r="AC201" i="28"/>
  <c r="GG246" i="8"/>
  <c r="GF69" i="8"/>
  <c r="AN67" i="8"/>
  <c r="Y192" i="28"/>
  <c r="AT67" i="8"/>
  <c r="FY18" i="8"/>
  <c r="FZ112" i="8"/>
  <c r="GE246" i="8"/>
  <c r="DM217" i="5"/>
  <c r="Z201" i="28"/>
  <c r="AZ217" i="1"/>
  <c r="AD374" i="28"/>
  <c r="AE374" i="5"/>
  <c r="AC374" i="5" s="1"/>
  <c r="BB390" i="1"/>
  <c r="DM304" i="5"/>
  <c r="GF161" i="8"/>
  <c r="AL161" i="8"/>
  <c r="AQ161" i="8"/>
  <c r="DO161" i="5"/>
  <c r="FZ161" i="8"/>
  <c r="DQ161" i="5"/>
  <c r="AU67" i="8"/>
  <c r="E67" i="28"/>
  <c r="AO67" i="8"/>
  <c r="Y263" i="28"/>
  <c r="AK187" i="8"/>
  <c r="AC112" i="28"/>
  <c r="GF224" i="8"/>
  <c r="DR224" i="28"/>
  <c r="DQ342" i="5"/>
  <c r="DM334" i="5"/>
  <c r="BA246" i="1"/>
  <c r="BB36" i="1"/>
  <c r="DN112" i="28"/>
  <c r="GG112" i="8"/>
  <c r="AL201" i="8"/>
  <c r="FY247" i="8"/>
  <c r="Y326" i="5"/>
  <c r="AZ240" i="1"/>
  <c r="F427" i="28"/>
  <c r="AE67" i="5"/>
  <c r="DO246" i="28"/>
  <c r="GD318" i="8"/>
  <c r="DQ246" i="5"/>
  <c r="FY333" i="8"/>
  <c r="GG374" i="8"/>
  <c r="FY314" i="8"/>
  <c r="GD334" i="8"/>
  <c r="FX334" i="8" s="1"/>
  <c r="GE333" i="8"/>
  <c r="E67" i="8"/>
  <c r="FY360" i="8"/>
  <c r="AQ69" i="8"/>
  <c r="AR67" i="8"/>
  <c r="GE161" i="8"/>
  <c r="FZ187" i="8"/>
  <c r="FY188" i="8"/>
  <c r="FX188" i="8" s="1"/>
  <c r="FZ246" i="8"/>
  <c r="GD376" i="8"/>
  <c r="GG36" i="8"/>
  <c r="AQ112" i="8"/>
  <c r="AS67" i="8"/>
  <c r="AT311" i="8"/>
  <c r="GD314" i="8"/>
  <c r="GE402" i="8"/>
  <c r="GD403" i="8"/>
  <c r="FY284" i="8"/>
  <c r="GB246" i="8"/>
  <c r="GA374" i="8"/>
  <c r="GE69" i="8"/>
  <c r="FY403" i="8"/>
  <c r="FZ402" i="8"/>
  <c r="GF411" i="8"/>
  <c r="GB36" i="8"/>
  <c r="AO185" i="8"/>
  <c r="GB374" i="8"/>
  <c r="FY44" i="8"/>
  <c r="GA36" i="8"/>
  <c r="FY106" i="8"/>
  <c r="FX106" i="8" s="1"/>
  <c r="FY288" i="8"/>
  <c r="FY376" i="8"/>
  <c r="FY391" i="8"/>
  <c r="FX391" i="8" s="1"/>
  <c r="GD360" i="8"/>
  <c r="GF36" i="8"/>
  <c r="FZ69" i="8"/>
  <c r="E185" i="8"/>
  <c r="AL69" i="8"/>
  <c r="AM67" i="8"/>
  <c r="FZ36" i="8"/>
  <c r="FY145" i="8"/>
  <c r="GD176" i="8"/>
  <c r="FY192" i="8"/>
  <c r="GD327" i="8"/>
  <c r="D376" i="8"/>
  <c r="DQ246" i="28"/>
  <c r="DP284" i="28"/>
  <c r="DN333" i="28"/>
  <c r="DM334" i="28"/>
  <c r="AA185" i="28"/>
  <c r="DP187" i="28"/>
  <c r="DP391" i="28"/>
  <c r="DP145" i="28"/>
  <c r="DQ161" i="28"/>
  <c r="DM267" i="28"/>
  <c r="DP360" i="28"/>
  <c r="DN402" i="28"/>
  <c r="DM403" i="28"/>
  <c r="DR411" i="28"/>
  <c r="DN69" i="28"/>
  <c r="DM79" i="28"/>
  <c r="DN411" i="28"/>
  <c r="DQ326" i="28"/>
  <c r="DP327" i="28"/>
  <c r="DR161" i="28"/>
  <c r="DM188" i="28"/>
  <c r="DN187" i="28"/>
  <c r="DP334" i="28"/>
  <c r="DQ333" i="28"/>
  <c r="AB67" i="28"/>
  <c r="DO69" i="28"/>
  <c r="DM87" i="28"/>
  <c r="DQ224" i="28"/>
  <c r="DR342" i="28"/>
  <c r="DQ69" i="28"/>
  <c r="Z36" i="28"/>
  <c r="DM192" i="28"/>
  <c r="DP288" i="28"/>
  <c r="AE374" i="28"/>
  <c r="DP403" i="28"/>
  <c r="DQ402" i="28"/>
  <c r="DP87" i="28"/>
  <c r="AE67" i="28"/>
  <c r="DM288" i="28"/>
  <c r="DP13" i="28"/>
  <c r="DL13" i="28"/>
  <c r="DM314" i="28"/>
  <c r="AB311" i="28"/>
  <c r="DP138" i="28"/>
  <c r="DP263" i="28"/>
  <c r="AA67" i="28"/>
  <c r="Z69" i="28"/>
  <c r="DQ112" i="28"/>
  <c r="AC187" i="28"/>
  <c r="AD185" i="28"/>
  <c r="DM247" i="28"/>
  <c r="DN246" i="28"/>
  <c r="DM360" i="28"/>
  <c r="AD67" i="28"/>
  <c r="Y87" i="28"/>
  <c r="DM284" i="28"/>
  <c r="DP314" i="28"/>
  <c r="AA311" i="28"/>
  <c r="DM106" i="28"/>
  <c r="DP176" i="28"/>
  <c r="DQ342" i="28"/>
  <c r="AA374" i="28"/>
  <c r="DO224" i="28"/>
  <c r="DP327" i="5"/>
  <c r="DQ326" i="5"/>
  <c r="DN342" i="5"/>
  <c r="DQ36" i="5"/>
  <c r="DP87" i="5"/>
  <c r="DP360" i="5"/>
  <c r="DN69" i="5"/>
  <c r="DO246" i="5"/>
  <c r="DM247" i="5"/>
  <c r="DM263" i="5"/>
  <c r="Z12" i="5"/>
  <c r="DR246" i="5"/>
  <c r="DM403" i="5"/>
  <c r="DN402" i="5"/>
  <c r="F427" i="5"/>
  <c r="DQ112" i="5"/>
  <c r="DM176" i="5"/>
  <c r="DN36" i="5"/>
  <c r="DR187" i="5"/>
  <c r="E185" i="5"/>
  <c r="AE311" i="5"/>
  <c r="DM391" i="5"/>
  <c r="DQ411" i="5"/>
  <c r="AA10" i="5"/>
  <c r="AE185" i="5"/>
  <c r="AC69" i="5"/>
  <c r="AD67" i="5"/>
  <c r="DM327" i="5"/>
  <c r="DN326" i="5"/>
  <c r="DM360" i="5"/>
  <c r="DP142" i="5"/>
  <c r="Z411" i="5"/>
  <c r="Y411" i="5" s="1"/>
  <c r="AA374" i="5"/>
  <c r="DM87" i="5"/>
  <c r="DN161" i="5"/>
  <c r="DQ224" i="5"/>
  <c r="DM284" i="5"/>
  <c r="DM12" i="5"/>
  <c r="DP79" i="5"/>
  <c r="DP202" i="5"/>
  <c r="Y314" i="5"/>
  <c r="DQ333" i="5"/>
  <c r="DP334" i="5"/>
  <c r="DP391" i="5"/>
  <c r="DR402" i="5"/>
  <c r="DP403" i="5"/>
  <c r="AD10" i="5"/>
  <c r="AA311" i="5"/>
  <c r="Z69" i="5"/>
  <c r="AA67" i="5"/>
  <c r="AD185" i="5"/>
  <c r="AA185" i="5"/>
  <c r="DP314" i="5"/>
  <c r="AB374" i="5"/>
  <c r="DP12" i="5"/>
  <c r="DQ69" i="5"/>
  <c r="DN112" i="5"/>
  <c r="DN246" i="5"/>
  <c r="DP263" i="5"/>
  <c r="Y351" i="5"/>
  <c r="D351" i="23" s="1"/>
  <c r="DN411" i="5"/>
  <c r="BA161" i="1"/>
  <c r="AZ13" i="1"/>
  <c r="BA12" i="1"/>
  <c r="AZ391" i="1"/>
  <c r="AZ188" i="1"/>
  <c r="BA187" i="1"/>
  <c r="AZ271" i="1"/>
  <c r="AZ314" i="1"/>
  <c r="D10" i="1"/>
  <c r="BA36" i="1"/>
  <c r="AZ327" i="1"/>
  <c r="BA326" i="1"/>
  <c r="AZ351" i="1"/>
  <c r="AZ263" i="1"/>
  <c r="N10" i="1"/>
  <c r="N427" i="1" s="1"/>
  <c r="M12" i="1"/>
  <c r="AZ334" i="1"/>
  <c r="AZ360" i="1"/>
  <c r="BA112" i="1"/>
  <c r="FX202" i="8" l="1"/>
  <c r="DM224" i="5"/>
  <c r="FX145" i="8"/>
  <c r="FX76" i="8"/>
  <c r="AF240" i="23"/>
  <c r="AG240" i="17"/>
  <c r="AF240" i="17"/>
  <c r="M427" i="1"/>
  <c r="FX277" i="8"/>
  <c r="FX153" i="8"/>
  <c r="FX256" i="8"/>
  <c r="FX142" i="8"/>
  <c r="FX403" i="8"/>
  <c r="FX247" i="8"/>
  <c r="FX240" i="8"/>
  <c r="FX192" i="8"/>
  <c r="FX217" i="8"/>
  <c r="FX376" i="8"/>
  <c r="FX327" i="8"/>
  <c r="FX360" i="8"/>
  <c r="FX18" i="8"/>
  <c r="FX314" i="8"/>
  <c r="FX274" i="8"/>
  <c r="FX318" i="8"/>
  <c r="FX176" i="8"/>
  <c r="FX351" i="8"/>
  <c r="FX211" i="8"/>
  <c r="FX44" i="8"/>
  <c r="GD359" i="8"/>
  <c r="DM359" i="5"/>
  <c r="Y342" i="28"/>
  <c r="FY359" i="8"/>
  <c r="DM359" i="28"/>
  <c r="DM333" i="5"/>
  <c r="DL277" i="28"/>
  <c r="DL267" i="5"/>
  <c r="DO374" i="28"/>
  <c r="P359" i="19"/>
  <c r="Q359" i="19"/>
  <c r="DL240" i="5"/>
  <c r="DP390" i="5"/>
  <c r="DL271" i="28"/>
  <c r="GD187" i="8"/>
  <c r="DR311" i="5"/>
  <c r="AJ351" i="17"/>
  <c r="AW351" i="16"/>
  <c r="AV351" i="16"/>
  <c r="AF351" i="17"/>
  <c r="DM390" i="28"/>
  <c r="DL274" i="28"/>
  <c r="DP390" i="28"/>
  <c r="DL301" i="5"/>
  <c r="GC374" i="8"/>
  <c r="DL415" i="28"/>
  <c r="GD326" i="8"/>
  <c r="DL211" i="5"/>
  <c r="AF351" i="23"/>
  <c r="DL142" i="28"/>
  <c r="DL145" i="5"/>
  <c r="DL117" i="5"/>
  <c r="FY86" i="8"/>
  <c r="DR10" i="5"/>
  <c r="DL106" i="5"/>
  <c r="AZ359" i="1"/>
  <c r="D374" i="5"/>
  <c r="DL415" i="5"/>
  <c r="DL240" i="28"/>
  <c r="DL44" i="28"/>
  <c r="DL318" i="5"/>
  <c r="DL188" i="5"/>
  <c r="AZ402" i="1"/>
  <c r="FY390" i="8"/>
  <c r="FX390" i="8" s="1"/>
  <c r="GC311" i="8"/>
  <c r="DL351" i="5"/>
  <c r="DP12" i="28"/>
  <c r="GA67" i="8"/>
  <c r="FY175" i="8"/>
  <c r="GC67" i="8"/>
  <c r="DL256" i="28"/>
  <c r="DL318" i="28"/>
  <c r="DM376" i="5"/>
  <c r="FY342" i="8"/>
  <c r="GG311" i="8"/>
  <c r="DM175" i="5"/>
  <c r="GA311" i="8"/>
  <c r="DL192" i="5"/>
  <c r="Y187" i="28"/>
  <c r="Y313" i="5"/>
  <c r="AF377" i="23"/>
  <c r="DM411" i="5"/>
  <c r="DL274" i="5"/>
  <c r="AZ161" i="1"/>
  <c r="DL79" i="5"/>
  <c r="DM342" i="5"/>
  <c r="GH374" i="8"/>
  <c r="GC10" i="8"/>
  <c r="DO10" i="5"/>
  <c r="GH10" i="8"/>
  <c r="DM187" i="5"/>
  <c r="AF271" i="23"/>
  <c r="DP175" i="5"/>
  <c r="DM112" i="5"/>
  <c r="DM326" i="5"/>
  <c r="DP326" i="5"/>
  <c r="DL267" i="28"/>
  <c r="DM161" i="28"/>
  <c r="AZ262" i="1"/>
  <c r="AZ86" i="1"/>
  <c r="AW106" i="16"/>
  <c r="DP175" i="28"/>
  <c r="DL327" i="28"/>
  <c r="FY161" i="8"/>
  <c r="AV106" i="16"/>
  <c r="DP36" i="28"/>
  <c r="GD402" i="8"/>
  <c r="DL284" i="5"/>
  <c r="DL247" i="5"/>
  <c r="GB10" i="8"/>
  <c r="DM112" i="28"/>
  <c r="D311" i="8"/>
  <c r="DL138" i="28"/>
  <c r="DP326" i="28"/>
  <c r="GF374" i="8"/>
  <c r="AZ342" i="1"/>
  <c r="DP313" i="5"/>
  <c r="AV87" i="16"/>
  <c r="DL117" i="28"/>
  <c r="DM411" i="28"/>
  <c r="AV138" i="16"/>
  <c r="DL247" i="28"/>
  <c r="DP313" i="28"/>
  <c r="BB142" i="16"/>
  <c r="AF274" i="23"/>
  <c r="DL176" i="28"/>
  <c r="DP376" i="28"/>
  <c r="AZ246" i="1"/>
  <c r="DO311" i="28"/>
  <c r="GD12" i="8"/>
  <c r="FY411" i="8"/>
  <c r="AV142" i="16"/>
  <c r="FY326" i="8"/>
  <c r="DP376" i="5"/>
  <c r="DP402" i="28"/>
  <c r="DL314" i="5"/>
  <c r="BB10" i="1"/>
  <c r="DO311" i="5"/>
  <c r="DP333" i="5"/>
  <c r="DM402" i="5"/>
  <c r="DM376" i="28"/>
  <c r="AZ283" i="1"/>
  <c r="GD175" i="8"/>
  <c r="AV247" i="16"/>
  <c r="FY402" i="8"/>
  <c r="DP411" i="5"/>
  <c r="DL304" i="5"/>
  <c r="AZ112" i="1"/>
  <c r="DR374" i="28"/>
  <c r="DM333" i="28"/>
  <c r="GG10" i="8"/>
  <c r="FY112" i="8"/>
  <c r="FY313" i="8"/>
  <c r="GH311" i="8"/>
  <c r="AZ411" i="1"/>
  <c r="FY12" i="8"/>
  <c r="FY262" i="8"/>
  <c r="AF267" i="23"/>
  <c r="AG145" i="23"/>
  <c r="DR374" i="5"/>
  <c r="DP333" i="28"/>
  <c r="AZ313" i="1"/>
  <c r="AZ326" i="1"/>
  <c r="DL202" i="5"/>
  <c r="DL142" i="5"/>
  <c r="GD333" i="8"/>
  <c r="FX333" i="8" s="1"/>
  <c r="DP342" i="5"/>
  <c r="AZ390" i="1"/>
  <c r="AF263" i="23"/>
  <c r="DM313" i="28"/>
  <c r="AF142" i="23"/>
  <c r="AF145" i="23"/>
  <c r="DL145" i="28"/>
  <c r="DL277" i="5"/>
  <c r="DL192" i="28"/>
  <c r="DO374" i="5"/>
  <c r="DP36" i="5"/>
  <c r="DL188" i="28"/>
  <c r="DM402" i="28"/>
  <c r="DP246" i="28"/>
  <c r="DM390" i="5"/>
  <c r="DL351" i="28"/>
  <c r="DP283" i="5"/>
  <c r="GE10" i="8"/>
  <c r="AZ137" i="1"/>
  <c r="AV153" i="16"/>
  <c r="AF153" i="23"/>
  <c r="DM262" i="5"/>
  <c r="AF277" i="23"/>
  <c r="DP86" i="28"/>
  <c r="AV145" i="16"/>
  <c r="AZ333" i="1"/>
  <c r="DR10" i="28"/>
  <c r="AO427" i="8"/>
  <c r="E427" i="8"/>
  <c r="DM36" i="28"/>
  <c r="AP427" i="8"/>
  <c r="AT427" i="8"/>
  <c r="AN427" i="8"/>
  <c r="AS427" i="8"/>
  <c r="AU427" i="8"/>
  <c r="AL374" i="8"/>
  <c r="AM427" i="8"/>
  <c r="D86" i="19"/>
  <c r="Y376" i="5"/>
  <c r="GD342" i="8"/>
  <c r="AK246" i="8"/>
  <c r="DM137" i="5"/>
  <c r="Y262" i="5"/>
  <c r="Y69" i="28"/>
  <c r="Y86" i="5"/>
  <c r="Y201" i="5"/>
  <c r="E313" i="23"/>
  <c r="DL106" i="28"/>
  <c r="DL288" i="5"/>
  <c r="DM86" i="28"/>
  <c r="DL391" i="28"/>
  <c r="Y342" i="5"/>
  <c r="E313" i="17"/>
  <c r="AL311" i="8"/>
  <c r="Y86" i="28"/>
  <c r="DL176" i="5"/>
  <c r="Y12" i="5"/>
  <c r="D12" i="23" s="1"/>
  <c r="AK86" i="8"/>
  <c r="DP262" i="28"/>
  <c r="DL79" i="28"/>
  <c r="Y262" i="28"/>
  <c r="Y224" i="5"/>
  <c r="GD246" i="8"/>
  <c r="DM262" i="28"/>
  <c r="DM86" i="5"/>
  <c r="DP86" i="5"/>
  <c r="Y36" i="28"/>
  <c r="GD86" i="8"/>
  <c r="Y246" i="28"/>
  <c r="AC10" i="28"/>
  <c r="Y10" i="28" s="1"/>
  <c r="DL44" i="5"/>
  <c r="GA10" i="8"/>
  <c r="AK262" i="8"/>
  <c r="DP283" i="28"/>
  <c r="DP262" i="5"/>
  <c r="DP161" i="5"/>
  <c r="DL153" i="5"/>
  <c r="DP224" i="5"/>
  <c r="DL263" i="28"/>
  <c r="GD262" i="8"/>
  <c r="DL334" i="5"/>
  <c r="Y137" i="28"/>
  <c r="D10" i="8"/>
  <c r="Y112" i="5"/>
  <c r="DP112" i="5"/>
  <c r="AK137" i="8"/>
  <c r="DP137" i="28"/>
  <c r="GD137" i="8"/>
  <c r="AK201" i="8"/>
  <c r="DM137" i="28"/>
  <c r="GD313" i="8"/>
  <c r="D374" i="28"/>
  <c r="Y112" i="28"/>
  <c r="Z311" i="5"/>
  <c r="DN10" i="28"/>
  <c r="DM36" i="5"/>
  <c r="DL217" i="5"/>
  <c r="GD201" i="8"/>
  <c r="AK224" i="8"/>
  <c r="FY137" i="8"/>
  <c r="Z185" i="5"/>
  <c r="DL327" i="5"/>
  <c r="DP112" i="28"/>
  <c r="Z67" i="5"/>
  <c r="AK112" i="8"/>
  <c r="Y137" i="5"/>
  <c r="DP137" i="5"/>
  <c r="GB67" i="8"/>
  <c r="Y36" i="5"/>
  <c r="DO10" i="28"/>
  <c r="DL87" i="5"/>
  <c r="DM12" i="28"/>
  <c r="GH67" i="8"/>
  <c r="GD112" i="8"/>
  <c r="FY201" i="8"/>
  <c r="GG185" i="8"/>
  <c r="GH185" i="8"/>
  <c r="DO67" i="5"/>
  <c r="DM161" i="5"/>
  <c r="DM224" i="28"/>
  <c r="D10" i="5"/>
  <c r="D10" i="28"/>
  <c r="DM283" i="5"/>
  <c r="DM283" i="28"/>
  <c r="AB427" i="5"/>
  <c r="AK36" i="8"/>
  <c r="Z374" i="28"/>
  <c r="DM342" i="28"/>
  <c r="DR311" i="28"/>
  <c r="FY283" i="8"/>
  <c r="FY224" i="8"/>
  <c r="GD224" i="8"/>
  <c r="D185" i="5"/>
  <c r="D185" i="28"/>
  <c r="DM313" i="5"/>
  <c r="D67" i="5"/>
  <c r="DR67" i="5"/>
  <c r="GD36" i="8"/>
  <c r="GC185" i="8"/>
  <c r="Z185" i="28"/>
  <c r="GF185" i="8"/>
  <c r="Y201" i="28"/>
  <c r="DP246" i="5"/>
  <c r="BB311" i="1"/>
  <c r="DP411" i="28"/>
  <c r="E427" i="5"/>
  <c r="DL284" i="28"/>
  <c r="GF67" i="8"/>
  <c r="D67" i="28"/>
  <c r="GD161" i="8"/>
  <c r="DP224" i="28"/>
  <c r="E427" i="28"/>
  <c r="DQ10" i="5"/>
  <c r="AZ36" i="1"/>
  <c r="DP342" i="28"/>
  <c r="DO185" i="5"/>
  <c r="FY36" i="8"/>
  <c r="AC185" i="28"/>
  <c r="DM246" i="5"/>
  <c r="DN10" i="5"/>
  <c r="DM246" i="28"/>
  <c r="DM201" i="5"/>
  <c r="AC374" i="28"/>
  <c r="BB374" i="1"/>
  <c r="AK161" i="8"/>
  <c r="D67" i="8"/>
  <c r="GG67" i="8"/>
  <c r="AL67" i="8"/>
  <c r="DR185" i="28"/>
  <c r="GB185" i="8"/>
  <c r="AC185" i="5"/>
  <c r="AC67" i="5"/>
  <c r="Z67" i="28"/>
  <c r="AK69" i="8"/>
  <c r="AQ311" i="8"/>
  <c r="GF311" i="8"/>
  <c r="DL360" i="28"/>
  <c r="Z311" i="28"/>
  <c r="AE427" i="5"/>
  <c r="DN311" i="5"/>
  <c r="AE427" i="28"/>
  <c r="DP402" i="5"/>
  <c r="Z374" i="5"/>
  <c r="Y374" i="5" s="1"/>
  <c r="DR185" i="5"/>
  <c r="DO185" i="28"/>
  <c r="DM201" i="28"/>
  <c r="AB427" i="28"/>
  <c r="DP161" i="28"/>
  <c r="GF10" i="8"/>
  <c r="GA185" i="8"/>
  <c r="FY246" i="8"/>
  <c r="FZ67" i="8"/>
  <c r="FY69" i="8"/>
  <c r="FZ374" i="8"/>
  <c r="FZ10" i="8"/>
  <c r="FZ311" i="8"/>
  <c r="GD69" i="8"/>
  <c r="GE67" i="8"/>
  <c r="GE311" i="8"/>
  <c r="FY187" i="8"/>
  <c r="FZ185" i="8"/>
  <c r="AL185" i="8"/>
  <c r="AQ67" i="8"/>
  <c r="AK10" i="8"/>
  <c r="D10" i="16" s="1"/>
  <c r="AC67" i="28"/>
  <c r="DN311" i="28"/>
  <c r="DN374" i="28"/>
  <c r="AA427" i="28"/>
  <c r="DP69" i="28"/>
  <c r="DQ67" i="28"/>
  <c r="DL334" i="28"/>
  <c r="DO67" i="28"/>
  <c r="DP201" i="28"/>
  <c r="DQ185" i="28"/>
  <c r="DL314" i="28"/>
  <c r="DL288" i="28"/>
  <c r="DQ10" i="28"/>
  <c r="DL87" i="28"/>
  <c r="DQ374" i="28"/>
  <c r="DM187" i="28"/>
  <c r="DN185" i="28"/>
  <c r="DN67" i="28"/>
  <c r="DM69" i="28"/>
  <c r="DL403" i="28"/>
  <c r="DR67" i="28"/>
  <c r="Y69" i="5"/>
  <c r="DP201" i="5"/>
  <c r="DL391" i="5"/>
  <c r="DL403" i="5"/>
  <c r="DL263" i="5"/>
  <c r="DM69" i="5"/>
  <c r="DN67" i="5"/>
  <c r="AA427" i="5"/>
  <c r="Z10" i="5"/>
  <c r="DQ185" i="5"/>
  <c r="DQ374" i="5"/>
  <c r="DN374" i="5"/>
  <c r="DP187" i="5"/>
  <c r="DQ67" i="5"/>
  <c r="DP69" i="5"/>
  <c r="AC10" i="5"/>
  <c r="DL12" i="5"/>
  <c r="DL360" i="5"/>
  <c r="DN185" i="5"/>
  <c r="AZ69" i="1"/>
  <c r="AZ187" i="1"/>
  <c r="BA311" i="1"/>
  <c r="BA374" i="1"/>
  <c r="M10" i="1"/>
  <c r="BA10" i="1"/>
  <c r="AZ12" i="1"/>
  <c r="FX187" i="8" l="1"/>
  <c r="FX359" i="8"/>
  <c r="FX137" i="8"/>
  <c r="FX402" i="8"/>
  <c r="FX326" i="8"/>
  <c r="FX246" i="8"/>
  <c r="FX201" i="8"/>
  <c r="FX342" i="8"/>
  <c r="FX224" i="8"/>
  <c r="FX175" i="8"/>
  <c r="FX262" i="8"/>
  <c r="FX12" i="8"/>
  <c r="FX313" i="8"/>
  <c r="FX112" i="8"/>
  <c r="FX161" i="8"/>
  <c r="FX86" i="8"/>
  <c r="FX69" i="8"/>
  <c r="FX36" i="8"/>
  <c r="DL390" i="28"/>
  <c r="DL333" i="5"/>
  <c r="DL390" i="5"/>
  <c r="DL326" i="5"/>
  <c r="DL376" i="5"/>
  <c r="DL402" i="28"/>
  <c r="DL313" i="28"/>
  <c r="DL376" i="28"/>
  <c r="DL411" i="5"/>
  <c r="DL333" i="28"/>
  <c r="DL342" i="5"/>
  <c r="DL402" i="5"/>
  <c r="DL12" i="28"/>
  <c r="DL187" i="5"/>
  <c r="DP374" i="28"/>
  <c r="GA427" i="8"/>
  <c r="DL411" i="28"/>
  <c r="DM374" i="28"/>
  <c r="DL161" i="28"/>
  <c r="DL283" i="5"/>
  <c r="DL86" i="28"/>
  <c r="DM311" i="28"/>
  <c r="FY311" i="8"/>
  <c r="DL36" i="5"/>
  <c r="DL187" i="28"/>
  <c r="DL224" i="5"/>
  <c r="DL262" i="5"/>
  <c r="DL36" i="28"/>
  <c r="DL175" i="28"/>
  <c r="DM311" i="5"/>
  <c r="DL112" i="28"/>
  <c r="DL326" i="28"/>
  <c r="DL175" i="5"/>
  <c r="DM374" i="5"/>
  <c r="GC427" i="8"/>
  <c r="DL112" i="5"/>
  <c r="DL313" i="5"/>
  <c r="DP374" i="5"/>
  <c r="P86" i="19"/>
  <c r="GD10" i="8"/>
  <c r="D427" i="8"/>
  <c r="DM10" i="5"/>
  <c r="DP10" i="5"/>
  <c r="GB427" i="8"/>
  <c r="GG427" i="8"/>
  <c r="GF427" i="8"/>
  <c r="AL427" i="8"/>
  <c r="FZ427" i="8"/>
  <c r="DL246" i="28"/>
  <c r="DL137" i="5"/>
  <c r="AK311" i="8"/>
  <c r="DL262" i="28"/>
  <c r="DL86" i="5"/>
  <c r="DL161" i="5"/>
  <c r="FY10" i="8"/>
  <c r="DL283" i="28"/>
  <c r="DL224" i="28"/>
  <c r="DM10" i="28"/>
  <c r="DL137" i="28"/>
  <c r="Y67" i="5"/>
  <c r="DM67" i="5"/>
  <c r="Y185" i="5"/>
  <c r="Y374" i="28"/>
  <c r="DO427" i="5"/>
  <c r="FY67" i="8"/>
  <c r="GH427" i="8"/>
  <c r="DL342" i="28"/>
  <c r="Z427" i="5"/>
  <c r="DL246" i="5"/>
  <c r="DP67" i="5"/>
  <c r="DR427" i="5"/>
  <c r="Y185" i="28"/>
  <c r="DM185" i="5"/>
  <c r="DL201" i="5"/>
  <c r="AZ311" i="1"/>
  <c r="GD67" i="8"/>
  <c r="AZ374" i="1"/>
  <c r="DR427" i="28"/>
  <c r="DP185" i="28"/>
  <c r="DL201" i="28"/>
  <c r="DO427" i="28"/>
  <c r="DP185" i="5"/>
  <c r="Y67" i="28"/>
  <c r="DL69" i="28"/>
  <c r="DM67" i="28"/>
  <c r="FY185" i="8"/>
  <c r="GD311" i="8"/>
  <c r="Z427" i="28"/>
  <c r="DM185" i="28"/>
  <c r="DP67" i="28"/>
  <c r="AK67" i="8"/>
  <c r="FY374" i="8"/>
  <c r="DP10" i="28"/>
  <c r="DN427" i="28"/>
  <c r="Y10" i="5"/>
  <c r="DN427" i="5"/>
  <c r="DL69" i="5"/>
  <c r="AZ10" i="1"/>
  <c r="FX311" i="8" l="1"/>
  <c r="FX67" i="8"/>
  <c r="FX10" i="8"/>
  <c r="DL374" i="5"/>
  <c r="DL374" i="28"/>
  <c r="DL10" i="5"/>
  <c r="FY427" i="8"/>
  <c r="DL10" i="28"/>
  <c r="DL67" i="5"/>
  <c r="DM427" i="5"/>
  <c r="DL185" i="5"/>
  <c r="DL185" i="28"/>
  <c r="DM427" i="28"/>
  <c r="DL67" i="28"/>
  <c r="F181" i="19" l="1"/>
  <c r="R181" i="19" s="1"/>
  <c r="BB179" i="1"/>
  <c r="BB175" i="1" s="1"/>
  <c r="BB67" i="1" s="1"/>
  <c r="F179" i="19"/>
  <c r="R179" i="19" s="1"/>
  <c r="E181" i="19"/>
  <c r="Q181" i="19" s="1"/>
  <c r="E179" i="19"/>
  <c r="Q179" i="19" s="1"/>
  <c r="D181" i="19"/>
  <c r="P181" i="19" s="1"/>
  <c r="D179" i="19"/>
  <c r="P179" i="19" s="1"/>
  <c r="S394" i="4"/>
  <c r="R394" i="4"/>
  <c r="Q394" i="4"/>
  <c r="D394" i="4"/>
  <c r="BA179" i="1" l="1"/>
  <c r="BS394" i="4"/>
  <c r="P394" i="4"/>
  <c r="BQ394" i="4"/>
  <c r="BR394" i="4"/>
  <c r="BA175" i="1" l="1"/>
  <c r="AZ179" i="1"/>
  <c r="BP394" i="4"/>
  <c r="BA67" i="1" l="1"/>
  <c r="AZ67" i="1" s="1"/>
  <c r="AZ175" i="1"/>
  <c r="P44" i="4" l="1"/>
  <c r="BP44" i="4" l="1"/>
  <c r="I199" i="26" l="1"/>
  <c r="E199" i="26"/>
  <c r="V199" i="17"/>
  <c r="O199" i="17"/>
  <c r="K198" i="26"/>
  <c r="G198" i="26"/>
  <c r="F198" i="26"/>
  <c r="E198" i="26"/>
  <c r="F192" i="4"/>
  <c r="G192" i="4"/>
  <c r="E192" i="4"/>
  <c r="F198" i="16"/>
  <c r="G198" i="16"/>
  <c r="H198" i="16"/>
  <c r="I198" i="16"/>
  <c r="K198" i="16"/>
  <c r="L198" i="16"/>
  <c r="M198" i="16"/>
  <c r="N198" i="16"/>
  <c r="Q198" i="16"/>
  <c r="R198" i="16"/>
  <c r="S198" i="16"/>
  <c r="T198" i="16"/>
  <c r="V198" i="16"/>
  <c r="W198" i="16"/>
  <c r="X198" i="16"/>
  <c r="Y198" i="16"/>
  <c r="AB198" i="16"/>
  <c r="AC198" i="16"/>
  <c r="AD198" i="16"/>
  <c r="AE198" i="16"/>
  <c r="AG198" i="16"/>
  <c r="AH198" i="16"/>
  <c r="AI198" i="16"/>
  <c r="AJ198" i="16"/>
  <c r="AM198" i="16"/>
  <c r="AN198" i="16"/>
  <c r="AO198" i="16"/>
  <c r="AP198" i="16"/>
  <c r="AR198" i="16"/>
  <c r="AS198" i="16"/>
  <c r="AT198" i="16"/>
  <c r="AU198" i="16"/>
  <c r="I198" i="26"/>
  <c r="J198" i="26"/>
  <c r="M198" i="26"/>
  <c r="N198" i="26"/>
  <c r="O198" i="26"/>
  <c r="Q198" i="26"/>
  <c r="R198" i="26"/>
  <c r="S198" i="26"/>
  <c r="F199" i="26"/>
  <c r="G199" i="26"/>
  <c r="J199" i="26"/>
  <c r="K199" i="26"/>
  <c r="M199" i="26"/>
  <c r="N199" i="26"/>
  <c r="O199" i="26"/>
  <c r="Q199" i="26"/>
  <c r="R199" i="26"/>
  <c r="S199" i="26"/>
  <c r="F198" i="17"/>
  <c r="G198" i="17"/>
  <c r="I198" i="17"/>
  <c r="J198" i="17"/>
  <c r="M198" i="17"/>
  <c r="N198" i="17"/>
  <c r="P198" i="17"/>
  <c r="Q198" i="17"/>
  <c r="T198" i="17"/>
  <c r="U198" i="17"/>
  <c r="W198" i="17"/>
  <c r="X198" i="17"/>
  <c r="AA198" i="17"/>
  <c r="AB198" i="17"/>
  <c r="AD198" i="17"/>
  <c r="AE198" i="17"/>
  <c r="F198" i="23"/>
  <c r="G198" i="23"/>
  <c r="I198" i="23"/>
  <c r="J198" i="23"/>
  <c r="M198" i="23"/>
  <c r="N198" i="23"/>
  <c r="P198" i="23"/>
  <c r="Q198" i="23"/>
  <c r="T198" i="23"/>
  <c r="U198" i="23"/>
  <c r="W198" i="23"/>
  <c r="X198" i="23"/>
  <c r="AA198" i="23"/>
  <c r="AB198" i="23"/>
  <c r="AD198" i="23"/>
  <c r="AE198" i="23"/>
  <c r="F199" i="23"/>
  <c r="G199" i="23"/>
  <c r="I199" i="23"/>
  <c r="J199" i="23"/>
  <c r="M199" i="23"/>
  <c r="N199" i="23"/>
  <c r="P199" i="23"/>
  <c r="Q199" i="23"/>
  <c r="T199" i="23"/>
  <c r="U199" i="23"/>
  <c r="W199" i="23"/>
  <c r="X199" i="23"/>
  <c r="AA199" i="23"/>
  <c r="AB199" i="23"/>
  <c r="AD199" i="23"/>
  <c r="AE199" i="23"/>
  <c r="F199" i="17"/>
  <c r="G199" i="17"/>
  <c r="I199" i="17"/>
  <c r="J199" i="17"/>
  <c r="M199" i="17"/>
  <c r="N199" i="17"/>
  <c r="P199" i="17"/>
  <c r="Q199" i="17"/>
  <c r="T199" i="17"/>
  <c r="U199" i="17"/>
  <c r="W199" i="17"/>
  <c r="X199" i="17"/>
  <c r="AA199" i="17"/>
  <c r="AB199" i="17"/>
  <c r="AD199" i="17"/>
  <c r="AE199" i="17"/>
  <c r="AU195" i="16"/>
  <c r="AS195" i="16"/>
  <c r="AR195" i="16"/>
  <c r="AP195" i="16"/>
  <c r="AO195" i="16"/>
  <c r="AN195" i="16"/>
  <c r="AJ195" i="16"/>
  <c r="AI195" i="16"/>
  <c r="AH195" i="16"/>
  <c r="AG195" i="16"/>
  <c r="AE195" i="16"/>
  <c r="AD195" i="16"/>
  <c r="AC195" i="16"/>
  <c r="AB195" i="16"/>
  <c r="Y195" i="16"/>
  <c r="X195" i="16"/>
  <c r="W195" i="16"/>
  <c r="T195" i="16"/>
  <c r="S195" i="16"/>
  <c r="R195" i="16"/>
  <c r="Q195" i="16"/>
  <c r="N195" i="16"/>
  <c r="M195" i="16"/>
  <c r="L195" i="16"/>
  <c r="K195" i="16"/>
  <c r="I195" i="16"/>
  <c r="H195" i="16"/>
  <c r="G195" i="16"/>
  <c r="F195" i="16"/>
  <c r="S195" i="26"/>
  <c r="R195" i="26"/>
  <c r="Q195" i="26"/>
  <c r="O195" i="26"/>
  <c r="N195" i="26"/>
  <c r="M195" i="26"/>
  <c r="K195" i="26"/>
  <c r="J195" i="26"/>
  <c r="I195" i="26"/>
  <c r="E195" i="26"/>
  <c r="AE195" i="17"/>
  <c r="AD195" i="17"/>
  <c r="AA195" i="17"/>
  <c r="X195" i="17"/>
  <c r="W195" i="17"/>
  <c r="T195" i="17"/>
  <c r="P195" i="17"/>
  <c r="M195" i="17"/>
  <c r="J195" i="17"/>
  <c r="G195" i="17"/>
  <c r="F195" i="17"/>
  <c r="AE195" i="23"/>
  <c r="AD195" i="23"/>
  <c r="AA195" i="23"/>
  <c r="W195" i="23"/>
  <c r="U195" i="23"/>
  <c r="T195" i="23"/>
  <c r="P195" i="23"/>
  <c r="M195" i="23"/>
  <c r="J195" i="23"/>
  <c r="I195" i="23"/>
  <c r="F195" i="23"/>
  <c r="O195" i="19"/>
  <c r="N195" i="19"/>
  <c r="L195" i="19"/>
  <c r="I195" i="19"/>
  <c r="H195" i="19"/>
  <c r="AZ198" i="16" l="1"/>
  <c r="AI198" i="17"/>
  <c r="BD198" i="16"/>
  <c r="Q192" i="4"/>
  <c r="AC198" i="23"/>
  <c r="AC198" i="17"/>
  <c r="V199" i="23"/>
  <c r="AC195" i="23"/>
  <c r="J195" i="19"/>
  <c r="D198" i="26"/>
  <c r="W199" i="26"/>
  <c r="AC199" i="23"/>
  <c r="V195" i="23"/>
  <c r="Y195" i="23"/>
  <c r="V195" i="17"/>
  <c r="W198" i="26"/>
  <c r="V198" i="23"/>
  <c r="AI198" i="23"/>
  <c r="BA198" i="16"/>
  <c r="H198" i="26"/>
  <c r="P198" i="26"/>
  <c r="O195" i="17"/>
  <c r="AC195" i="17"/>
  <c r="D199" i="26"/>
  <c r="L199" i="26"/>
  <c r="H199" i="26"/>
  <c r="P199" i="26"/>
  <c r="G195" i="19"/>
  <c r="AZ195" i="16"/>
  <c r="O199" i="23"/>
  <c r="H199" i="17"/>
  <c r="AC199" i="17"/>
  <c r="O195" i="23"/>
  <c r="O198" i="23"/>
  <c r="O198" i="17"/>
  <c r="AI199" i="23"/>
  <c r="AK199" i="17"/>
  <c r="V198" i="26"/>
  <c r="U198" i="26"/>
  <c r="BE198" i="16"/>
  <c r="BF195" i="16"/>
  <c r="AK199" i="23"/>
  <c r="V199" i="26"/>
  <c r="U199" i="26"/>
  <c r="AH195" i="23"/>
  <c r="AH195" i="17"/>
  <c r="AK195" i="23"/>
  <c r="U195" i="26"/>
  <c r="AY195" i="16"/>
  <c r="BD195" i="16"/>
  <c r="H195" i="17"/>
  <c r="H195" i="26"/>
  <c r="U195" i="16"/>
  <c r="V195" i="16"/>
  <c r="BC195" i="16" s="1"/>
  <c r="K195" i="19"/>
  <c r="AI199" i="17"/>
  <c r="AK198" i="23"/>
  <c r="Q195" i="23"/>
  <c r="AK198" i="17"/>
  <c r="U195" i="17"/>
  <c r="Q195" i="17"/>
  <c r="AL195" i="17" s="1"/>
  <c r="I195" i="17"/>
  <c r="BF198" i="16"/>
  <c r="F195" i="19"/>
  <c r="AB195" i="23"/>
  <c r="X195" i="23"/>
  <c r="AB195" i="17"/>
  <c r="AM195" i="16"/>
  <c r="AX195" i="16" s="1"/>
  <c r="R192" i="4"/>
  <c r="AL199" i="17"/>
  <c r="AH199" i="17"/>
  <c r="AL198" i="23"/>
  <c r="AH198" i="23"/>
  <c r="G195" i="23"/>
  <c r="AH198" i="17"/>
  <c r="S195" i="17"/>
  <c r="G195" i="26"/>
  <c r="AY198" i="16"/>
  <c r="AT195" i="16"/>
  <c r="BE195" i="16" s="1"/>
  <c r="H195" i="23"/>
  <c r="D195" i="26"/>
  <c r="BA195" i="16"/>
  <c r="S192" i="4"/>
  <c r="AL199" i="23"/>
  <c r="AH199" i="23"/>
  <c r="Z195" i="23"/>
  <c r="N195" i="23"/>
  <c r="AL198" i="17"/>
  <c r="N195" i="17"/>
  <c r="F195" i="26"/>
  <c r="BC198" i="16"/>
  <c r="AX198" i="16"/>
  <c r="H198" i="23"/>
  <c r="S198" i="17"/>
  <c r="U198" i="16"/>
  <c r="H199" i="23"/>
  <c r="L198" i="23"/>
  <c r="V198" i="17"/>
  <c r="J198" i="16"/>
  <c r="AF198" i="16"/>
  <c r="K199" i="23"/>
  <c r="E199" i="17"/>
  <c r="E198" i="16"/>
  <c r="AA198" i="16"/>
  <c r="E199" i="23"/>
  <c r="Z199" i="17"/>
  <c r="D199" i="17"/>
  <c r="R199" i="17"/>
  <c r="S199" i="17"/>
  <c r="K199" i="17"/>
  <c r="L199" i="17"/>
  <c r="Y199" i="23"/>
  <c r="Z199" i="23"/>
  <c r="R199" i="23"/>
  <c r="S199" i="23"/>
  <c r="O198" i="16"/>
  <c r="P198" i="16"/>
  <c r="AL198" i="16"/>
  <c r="AQ198" i="16"/>
  <c r="L198" i="26"/>
  <c r="Y198" i="17"/>
  <c r="Z198" i="17"/>
  <c r="L198" i="17"/>
  <c r="K198" i="17"/>
  <c r="H198" i="17"/>
  <c r="E198" i="23"/>
  <c r="Y198" i="23"/>
  <c r="Z198" i="23"/>
  <c r="S198" i="23"/>
  <c r="R198" i="23"/>
  <c r="K198" i="23"/>
  <c r="M195" i="19"/>
  <c r="J195" i="16"/>
  <c r="AF195" i="16"/>
  <c r="E195" i="16"/>
  <c r="AA195" i="16"/>
  <c r="P195" i="26"/>
  <c r="AL195" i="16"/>
  <c r="L195" i="26"/>
  <c r="D195" i="19"/>
  <c r="AK195" i="17" l="1"/>
  <c r="R195" i="19"/>
  <c r="W195" i="26"/>
  <c r="V195" i="26"/>
  <c r="T198" i="26"/>
  <c r="AJ198" i="23"/>
  <c r="AJ195" i="17"/>
  <c r="T199" i="26"/>
  <c r="BQ192" i="4"/>
  <c r="AJ195" i="23"/>
  <c r="AJ198" i="17"/>
  <c r="AI195" i="17"/>
  <c r="AJ199" i="23"/>
  <c r="AJ199" i="17"/>
  <c r="D198" i="23"/>
  <c r="Z198" i="16"/>
  <c r="D198" i="16"/>
  <c r="L199" i="23"/>
  <c r="AG199" i="23" s="1"/>
  <c r="R195" i="17"/>
  <c r="D195" i="16"/>
  <c r="R198" i="17"/>
  <c r="D199" i="23"/>
  <c r="P192" i="4"/>
  <c r="Y199" i="17"/>
  <c r="AF199" i="17" s="1"/>
  <c r="AI195" i="23"/>
  <c r="AL195" i="23"/>
  <c r="P195" i="19"/>
  <c r="Z195" i="16"/>
  <c r="D195" i="17"/>
  <c r="E195" i="17"/>
  <c r="Q195" i="19"/>
  <c r="K195" i="17"/>
  <c r="L195" i="17"/>
  <c r="D195" i="23"/>
  <c r="E195" i="23"/>
  <c r="BR192" i="4"/>
  <c r="BS192" i="4"/>
  <c r="T195" i="26"/>
  <c r="R195" i="23"/>
  <c r="S195" i="23"/>
  <c r="O195" i="16"/>
  <c r="P195" i="16"/>
  <c r="AW195" i="16" s="1"/>
  <c r="AK195" i="16"/>
  <c r="AQ195" i="16"/>
  <c r="BB195" i="16" s="1"/>
  <c r="BB198" i="16"/>
  <c r="K195" i="23"/>
  <c r="L195" i="23"/>
  <c r="Y195" i="17"/>
  <c r="Z195" i="17"/>
  <c r="AG199" i="17"/>
  <c r="AK198" i="16"/>
  <c r="AW198" i="16"/>
  <c r="D198" i="17"/>
  <c r="E198" i="17"/>
  <c r="AG198" i="23"/>
  <c r="AG198" i="17" l="1"/>
  <c r="AF198" i="23"/>
  <c r="AF199" i="23"/>
  <c r="AF198" i="17"/>
  <c r="AV198" i="16"/>
  <c r="BP192" i="4"/>
  <c r="AV195" i="16"/>
  <c r="AG195" i="17"/>
  <c r="AF195" i="23"/>
  <c r="AF195" i="17"/>
  <c r="AG195" i="23"/>
  <c r="AU229" i="16" l="1"/>
  <c r="AT229" i="16"/>
  <c r="AP229" i="16"/>
  <c r="AM229" i="16"/>
  <c r="AJ229" i="16"/>
  <c r="AI229" i="16"/>
  <c r="AH229" i="16"/>
  <c r="AE229" i="16"/>
  <c r="AD229" i="16"/>
  <c r="AB229" i="16"/>
  <c r="Y229" i="16"/>
  <c r="X229" i="16"/>
  <c r="W229" i="16"/>
  <c r="T229" i="16"/>
  <c r="S229" i="16"/>
  <c r="Q229" i="16"/>
  <c r="L229" i="16"/>
  <c r="H229" i="16"/>
  <c r="F229" i="16"/>
  <c r="S229" i="26"/>
  <c r="R229" i="26"/>
  <c r="O229" i="26"/>
  <c r="N229" i="26"/>
  <c r="K229" i="26"/>
  <c r="J229" i="26"/>
  <c r="I229" i="26"/>
  <c r="E229" i="26"/>
  <c r="AU228" i="16"/>
  <c r="AT228" i="16"/>
  <c r="AP228" i="16"/>
  <c r="AM228" i="16"/>
  <c r="AJ228" i="16"/>
  <c r="AI228" i="16"/>
  <c r="AH228" i="16"/>
  <c r="AE228" i="16"/>
  <c r="AD228" i="16"/>
  <c r="AB228" i="16"/>
  <c r="Y228" i="16"/>
  <c r="X228" i="16"/>
  <c r="W228" i="16"/>
  <c r="T228" i="16"/>
  <c r="S228" i="16"/>
  <c r="Q228" i="16"/>
  <c r="N228" i="16"/>
  <c r="M228" i="16"/>
  <c r="L228" i="16"/>
  <c r="I228" i="16"/>
  <c r="H228" i="16"/>
  <c r="F228" i="16"/>
  <c r="S228" i="26"/>
  <c r="R228" i="26"/>
  <c r="O228" i="26"/>
  <c r="N228" i="26"/>
  <c r="K228" i="26"/>
  <c r="J228" i="26"/>
  <c r="I228" i="26"/>
  <c r="G225" i="26"/>
  <c r="F225" i="26"/>
  <c r="E228" i="26"/>
  <c r="O228" i="19"/>
  <c r="N228" i="19"/>
  <c r="L228" i="19"/>
  <c r="I228" i="19"/>
  <c r="H228" i="19"/>
  <c r="G225" i="16"/>
  <c r="H225" i="16"/>
  <c r="L225" i="16"/>
  <c r="M225" i="16"/>
  <c r="R225" i="16"/>
  <c r="S225" i="16"/>
  <c r="W225" i="16"/>
  <c r="X225" i="16"/>
  <c r="AC225" i="16"/>
  <c r="AD225" i="16"/>
  <c r="AE225" i="16"/>
  <c r="AH225" i="16"/>
  <c r="AI225" i="16"/>
  <c r="AJ225" i="16"/>
  <c r="AN225" i="16"/>
  <c r="AO225" i="16"/>
  <c r="AP225" i="16"/>
  <c r="AS225" i="16"/>
  <c r="AT225" i="16"/>
  <c r="AU225" i="16"/>
  <c r="E225" i="26"/>
  <c r="M225" i="26"/>
  <c r="N225" i="26"/>
  <c r="Q225" i="26"/>
  <c r="F225" i="19"/>
  <c r="H225" i="19"/>
  <c r="I225" i="19"/>
  <c r="O225" i="19"/>
  <c r="F228" i="17"/>
  <c r="G228" i="17"/>
  <c r="I228" i="17"/>
  <c r="J228" i="17"/>
  <c r="M228" i="17"/>
  <c r="N228" i="17"/>
  <c r="P228" i="17"/>
  <c r="Q228" i="17"/>
  <c r="T228" i="17"/>
  <c r="U228" i="17"/>
  <c r="W228" i="17"/>
  <c r="X228" i="17"/>
  <c r="AA228" i="17"/>
  <c r="AB228" i="17"/>
  <c r="AD228" i="17"/>
  <c r="AE228" i="17"/>
  <c r="F228" i="23"/>
  <c r="G228" i="23"/>
  <c r="I228" i="23"/>
  <c r="J228" i="23"/>
  <c r="M228" i="23"/>
  <c r="N228" i="23"/>
  <c r="P228" i="23"/>
  <c r="Q228" i="23"/>
  <c r="T228" i="23"/>
  <c r="U228" i="23"/>
  <c r="W228" i="23"/>
  <c r="X228" i="23"/>
  <c r="AA228" i="23"/>
  <c r="AB228" i="23"/>
  <c r="AD228" i="23"/>
  <c r="AE228" i="23"/>
  <c r="I225" i="26" l="1"/>
  <c r="U225" i="26" s="1"/>
  <c r="S225" i="26"/>
  <c r="K225" i="26"/>
  <c r="O225" i="26"/>
  <c r="BE225" i="16"/>
  <c r="L225" i="19"/>
  <c r="R225" i="19" s="1"/>
  <c r="R225" i="26"/>
  <c r="J225" i="26"/>
  <c r="Y225" i="16"/>
  <c r="T225" i="16"/>
  <c r="N225" i="16"/>
  <c r="I225" i="16"/>
  <c r="H228" i="23"/>
  <c r="V228" i="23"/>
  <c r="S228" i="17"/>
  <c r="AL228" i="23"/>
  <c r="AH228" i="23"/>
  <c r="O228" i="23"/>
  <c r="O228" i="17"/>
  <c r="Z228" i="17"/>
  <c r="H228" i="26"/>
  <c r="AK228" i="17"/>
  <c r="AC228" i="17"/>
  <c r="AI228" i="23"/>
  <c r="M228" i="19"/>
  <c r="AC228" i="23"/>
  <c r="E228" i="17"/>
  <c r="L228" i="26"/>
  <c r="G228" i="19"/>
  <c r="V228" i="17"/>
  <c r="Y228" i="17"/>
  <c r="AL228" i="17"/>
  <c r="AI228" i="17"/>
  <c r="AK228" i="23"/>
  <c r="AH228" i="17"/>
  <c r="AZ225" i="16"/>
  <c r="J228" i="19"/>
  <c r="K228" i="19"/>
  <c r="H228" i="17"/>
  <c r="D228" i="26"/>
  <c r="F228" i="26"/>
  <c r="J228" i="16"/>
  <c r="K228" i="16"/>
  <c r="AF228" i="16"/>
  <c r="AG228" i="16"/>
  <c r="AO228" i="16"/>
  <c r="AZ228" i="16" s="1"/>
  <c r="J229" i="16"/>
  <c r="K229" i="16"/>
  <c r="AF229" i="16"/>
  <c r="AG229" i="16"/>
  <c r="AO229" i="16"/>
  <c r="AZ229" i="16" s="1"/>
  <c r="BD225" i="16"/>
  <c r="AY225" i="16"/>
  <c r="E228" i="19"/>
  <c r="G228" i="26"/>
  <c r="M228" i="26"/>
  <c r="E228" i="16"/>
  <c r="G228" i="16"/>
  <c r="AA228" i="16"/>
  <c r="AC228" i="16"/>
  <c r="D229" i="26"/>
  <c r="F229" i="26"/>
  <c r="M229" i="26"/>
  <c r="G229" i="16"/>
  <c r="AA229" i="16"/>
  <c r="AC229" i="16"/>
  <c r="AQ225" i="16"/>
  <c r="AR225" i="16"/>
  <c r="AL225" i="16"/>
  <c r="AM225" i="16"/>
  <c r="AF225" i="16"/>
  <c r="AG225" i="16"/>
  <c r="AA225" i="16"/>
  <c r="AB225" i="16"/>
  <c r="U225" i="16"/>
  <c r="V225" i="16"/>
  <c r="P225" i="16"/>
  <c r="Q225" i="16"/>
  <c r="J225" i="16"/>
  <c r="K225" i="16"/>
  <c r="E225" i="16"/>
  <c r="F225" i="16"/>
  <c r="F228" i="19"/>
  <c r="U228" i="16"/>
  <c r="V228" i="16"/>
  <c r="AR228" i="16"/>
  <c r="G229" i="26"/>
  <c r="H229" i="26"/>
  <c r="M229" i="16"/>
  <c r="U229" i="16"/>
  <c r="V229" i="16"/>
  <c r="AR229" i="16"/>
  <c r="M225" i="19"/>
  <c r="N225" i="19"/>
  <c r="J225" i="19"/>
  <c r="K225" i="19"/>
  <c r="D225" i="19"/>
  <c r="E225" i="19"/>
  <c r="R228" i="23"/>
  <c r="P228" i="26"/>
  <c r="Q228" i="26"/>
  <c r="R228" i="16"/>
  <c r="AL228" i="16"/>
  <c r="AN228" i="16"/>
  <c r="AS228" i="16"/>
  <c r="BD228" i="16" s="1"/>
  <c r="P229" i="26"/>
  <c r="Q229" i="26"/>
  <c r="I229" i="16"/>
  <c r="N229" i="16"/>
  <c r="P229" i="16"/>
  <c r="R229" i="16"/>
  <c r="AL229" i="16"/>
  <c r="AN229" i="16"/>
  <c r="AS229" i="16"/>
  <c r="BD229" i="16" s="1"/>
  <c r="BF228" i="16"/>
  <c r="AX228" i="16"/>
  <c r="BE228" i="16"/>
  <c r="BA228" i="16"/>
  <c r="AX229" i="16"/>
  <c r="O229" i="16"/>
  <c r="Z229" i="16"/>
  <c r="AQ229" i="16"/>
  <c r="L229" i="26"/>
  <c r="D228" i="16"/>
  <c r="Z228" i="16"/>
  <c r="D228" i="23"/>
  <c r="E228" i="23"/>
  <c r="Y228" i="23"/>
  <c r="Z228" i="23"/>
  <c r="S228" i="23"/>
  <c r="L228" i="23"/>
  <c r="K228" i="23"/>
  <c r="G225" i="19"/>
  <c r="D228" i="19"/>
  <c r="P225" i="26"/>
  <c r="D225" i="26"/>
  <c r="AK225" i="16"/>
  <c r="Z225" i="16"/>
  <c r="O225" i="16"/>
  <c r="D225" i="16"/>
  <c r="BA229" i="16" l="1"/>
  <c r="V229" i="26"/>
  <c r="R228" i="19"/>
  <c r="V228" i="26"/>
  <c r="BE229" i="16"/>
  <c r="BF229" i="16"/>
  <c r="W229" i="26"/>
  <c r="W228" i="26"/>
  <c r="BB225" i="16"/>
  <c r="AX225" i="16"/>
  <c r="BA225" i="16"/>
  <c r="V225" i="26"/>
  <c r="H225" i="26"/>
  <c r="BF225" i="16"/>
  <c r="W225" i="26"/>
  <c r="U228" i="26"/>
  <c r="L225" i="26"/>
  <c r="P228" i="19"/>
  <c r="AJ228" i="17"/>
  <c r="AJ228" i="23"/>
  <c r="BB229" i="16"/>
  <c r="R228" i="17"/>
  <c r="AV225" i="16"/>
  <c r="AK229" i="16"/>
  <c r="K228" i="17"/>
  <c r="L228" i="17"/>
  <c r="AG228" i="17" s="1"/>
  <c r="Q228" i="19"/>
  <c r="AY229" i="16"/>
  <c r="U229" i="26"/>
  <c r="AY228" i="16"/>
  <c r="BC225" i="16"/>
  <c r="D229" i="16"/>
  <c r="E229" i="16"/>
  <c r="T229" i="26"/>
  <c r="BC229" i="16"/>
  <c r="BC228" i="16"/>
  <c r="T228" i="26"/>
  <c r="AK228" i="16"/>
  <c r="AQ228" i="16"/>
  <c r="BB228" i="16" s="1"/>
  <c r="O228" i="16"/>
  <c r="P228" i="16"/>
  <c r="AW228" i="16" s="1"/>
  <c r="Q225" i="19"/>
  <c r="P225" i="19"/>
  <c r="AW225" i="16"/>
  <c r="D228" i="17"/>
  <c r="AG228" i="23"/>
  <c r="AF228" i="23"/>
  <c r="AW229" i="16" l="1"/>
  <c r="T225" i="26"/>
  <c r="AV229" i="16"/>
  <c r="AF228" i="17"/>
  <c r="AV228" i="16"/>
  <c r="AU287" i="16" l="1"/>
  <c r="AT287" i="16"/>
  <c r="AP287" i="16"/>
  <c r="AM287" i="16"/>
  <c r="AJ287" i="16"/>
  <c r="AI287" i="16"/>
  <c r="AH287" i="16"/>
  <c r="AE287" i="16"/>
  <c r="AD287" i="16"/>
  <c r="AB287" i="16"/>
  <c r="Y287" i="16"/>
  <c r="X287" i="16"/>
  <c r="W287" i="16"/>
  <c r="T287" i="16"/>
  <c r="S287" i="16"/>
  <c r="Q287" i="16"/>
  <c r="N287" i="16"/>
  <c r="M287" i="16"/>
  <c r="L287" i="16"/>
  <c r="I287" i="16"/>
  <c r="H287" i="16"/>
  <c r="F287" i="16"/>
  <c r="S287" i="26"/>
  <c r="R287" i="26"/>
  <c r="O287" i="26"/>
  <c r="N287" i="26"/>
  <c r="K287" i="26"/>
  <c r="J287" i="26"/>
  <c r="I287" i="26"/>
  <c r="E287" i="26"/>
  <c r="O287" i="19"/>
  <c r="N287" i="19"/>
  <c r="L287" i="19"/>
  <c r="I287" i="19"/>
  <c r="H287" i="19"/>
  <c r="AU285" i="16"/>
  <c r="AS285" i="16"/>
  <c r="AO285" i="16"/>
  <c r="AM285" i="16"/>
  <c r="AJ285" i="16"/>
  <c r="AI285" i="16"/>
  <c r="AH285" i="16"/>
  <c r="AE285" i="16"/>
  <c r="AD285" i="16"/>
  <c r="AB285" i="16"/>
  <c r="Y285" i="16"/>
  <c r="X285" i="16"/>
  <c r="W285" i="16"/>
  <c r="T285" i="16"/>
  <c r="S285" i="16"/>
  <c r="Q285" i="16"/>
  <c r="N285" i="16"/>
  <c r="M285" i="16"/>
  <c r="L285" i="16"/>
  <c r="I285" i="16"/>
  <c r="H285" i="16"/>
  <c r="F285" i="16"/>
  <c r="S285" i="26"/>
  <c r="R285" i="26"/>
  <c r="O285" i="26"/>
  <c r="N285" i="26"/>
  <c r="K285" i="26"/>
  <c r="J285" i="26"/>
  <c r="I285" i="26"/>
  <c r="E285" i="26"/>
  <c r="O285" i="19"/>
  <c r="N285" i="19"/>
  <c r="L285" i="19"/>
  <c r="I285" i="19"/>
  <c r="H285" i="19"/>
  <c r="AU286" i="16"/>
  <c r="AT286" i="16"/>
  <c r="AP286" i="16"/>
  <c r="AM286" i="16"/>
  <c r="AJ286" i="16"/>
  <c r="AI286" i="16"/>
  <c r="AH286" i="16"/>
  <c r="AE286" i="16"/>
  <c r="AD286" i="16"/>
  <c r="AB286" i="16"/>
  <c r="Y286" i="16"/>
  <c r="X286" i="16"/>
  <c r="W286" i="16"/>
  <c r="T286" i="16"/>
  <c r="S286" i="16"/>
  <c r="Q286" i="16"/>
  <c r="N286" i="16"/>
  <c r="M286" i="16"/>
  <c r="L286" i="16"/>
  <c r="I286" i="16"/>
  <c r="H286" i="16"/>
  <c r="F286" i="16"/>
  <c r="S286" i="26"/>
  <c r="R286" i="26"/>
  <c r="O286" i="26"/>
  <c r="N286" i="26"/>
  <c r="J286" i="26"/>
  <c r="I286" i="26"/>
  <c r="E286" i="26"/>
  <c r="O286" i="19"/>
  <c r="N286" i="19"/>
  <c r="L286" i="19"/>
  <c r="I286" i="19"/>
  <c r="H286" i="19"/>
  <c r="BA287" i="16" l="1"/>
  <c r="BF287" i="16"/>
  <c r="AX287" i="16"/>
  <c r="L286" i="26"/>
  <c r="G286" i="19"/>
  <c r="M285" i="19"/>
  <c r="M287" i="19"/>
  <c r="BF285" i="16"/>
  <c r="BD285" i="16"/>
  <c r="D286" i="19"/>
  <c r="E286" i="19"/>
  <c r="M286" i="19"/>
  <c r="P286" i="26"/>
  <c r="Q286" i="26"/>
  <c r="R286" i="16"/>
  <c r="BA286" i="16"/>
  <c r="AL286" i="16"/>
  <c r="AN286" i="16"/>
  <c r="AS286" i="16"/>
  <c r="BD286" i="16" s="1"/>
  <c r="P285" i="26"/>
  <c r="Q285" i="26"/>
  <c r="AF285" i="16"/>
  <c r="AG285" i="16"/>
  <c r="AL285" i="16"/>
  <c r="AN285" i="16"/>
  <c r="P287" i="26"/>
  <c r="Q287" i="26"/>
  <c r="R287" i="16"/>
  <c r="AL287" i="16"/>
  <c r="AN287" i="16"/>
  <c r="AS287" i="16"/>
  <c r="BD287" i="16" s="1"/>
  <c r="F286" i="19"/>
  <c r="H286" i="26"/>
  <c r="K286" i="26"/>
  <c r="AF286" i="16"/>
  <c r="AG286" i="16"/>
  <c r="AO286" i="16"/>
  <c r="AZ286" i="16" s="1"/>
  <c r="J285" i="19"/>
  <c r="K285" i="19"/>
  <c r="U285" i="16"/>
  <c r="V285" i="16"/>
  <c r="AA285" i="16"/>
  <c r="AC285" i="16"/>
  <c r="AT285" i="16"/>
  <c r="BE285" i="16" s="1"/>
  <c r="J287" i="19"/>
  <c r="K287" i="19"/>
  <c r="AF287" i="16"/>
  <c r="AG287" i="16"/>
  <c r="AO287" i="16"/>
  <c r="AZ287" i="16" s="1"/>
  <c r="D286" i="26"/>
  <c r="F286" i="26"/>
  <c r="M286" i="26"/>
  <c r="E286" i="16"/>
  <c r="G286" i="16"/>
  <c r="AA286" i="16"/>
  <c r="AC286" i="16"/>
  <c r="BF286" i="16"/>
  <c r="E285" i="19"/>
  <c r="D285" i="26"/>
  <c r="F285" i="26"/>
  <c r="M285" i="26"/>
  <c r="AX285" i="16"/>
  <c r="P285" i="16"/>
  <c r="R285" i="16"/>
  <c r="AZ285" i="16"/>
  <c r="AP285" i="16"/>
  <c r="BA285" i="16" s="1"/>
  <c r="D287" i="19"/>
  <c r="E287" i="19"/>
  <c r="D287" i="26"/>
  <c r="F287" i="26"/>
  <c r="M287" i="26"/>
  <c r="E287" i="16"/>
  <c r="G287" i="16"/>
  <c r="AA287" i="16"/>
  <c r="AC287" i="16"/>
  <c r="J286" i="19"/>
  <c r="K286" i="19"/>
  <c r="G286" i="26"/>
  <c r="U286" i="16"/>
  <c r="V286" i="16"/>
  <c r="BE286" i="16"/>
  <c r="AX286" i="16"/>
  <c r="AR286" i="16"/>
  <c r="F285" i="19"/>
  <c r="G285" i="19"/>
  <c r="G285" i="26"/>
  <c r="H285" i="26"/>
  <c r="E285" i="16"/>
  <c r="G285" i="16"/>
  <c r="AR285" i="16"/>
  <c r="F287" i="19"/>
  <c r="G287" i="19"/>
  <c r="G287" i="26"/>
  <c r="H287" i="26"/>
  <c r="BE287" i="16"/>
  <c r="U287" i="16"/>
  <c r="V287" i="16"/>
  <c r="AR287" i="16"/>
  <c r="Z287" i="16"/>
  <c r="AQ287" i="16"/>
  <c r="L287" i="26"/>
  <c r="Z285" i="16"/>
  <c r="O285" i="16"/>
  <c r="L285" i="26"/>
  <c r="D285" i="19"/>
  <c r="Z286" i="16"/>
  <c r="AQ286" i="16"/>
  <c r="R286" i="19" l="1"/>
  <c r="R285" i="19"/>
  <c r="V286" i="26"/>
  <c r="R287" i="19"/>
  <c r="W287" i="26"/>
  <c r="V287" i="26"/>
  <c r="V285" i="26"/>
  <c r="W285" i="26"/>
  <c r="W286" i="26"/>
  <c r="U286" i="26"/>
  <c r="Q286" i="19"/>
  <c r="U287" i="26"/>
  <c r="Q285" i="19"/>
  <c r="U285" i="26"/>
  <c r="P287" i="19"/>
  <c r="P285" i="19"/>
  <c r="O287" i="16"/>
  <c r="P287" i="16"/>
  <c r="AW287" i="16" s="1"/>
  <c r="O286" i="16"/>
  <c r="P286" i="16"/>
  <c r="AW286" i="16" s="1"/>
  <c r="AK286" i="16"/>
  <c r="AK285" i="16"/>
  <c r="AQ285" i="16"/>
  <c r="AK287" i="16"/>
  <c r="AY285" i="16"/>
  <c r="T285" i="26"/>
  <c r="AY287" i="16"/>
  <c r="T287" i="26"/>
  <c r="AY286" i="16"/>
  <c r="Q287" i="19"/>
  <c r="AW285" i="16"/>
  <c r="P286" i="19"/>
  <c r="T286" i="26"/>
  <c r="X319" i="23" l="1"/>
  <c r="W319" i="23"/>
  <c r="O319" i="23"/>
  <c r="N319" i="23"/>
  <c r="J319" i="23"/>
  <c r="F319" i="23"/>
  <c r="M319" i="23"/>
  <c r="P319" i="23"/>
  <c r="T319" i="23"/>
  <c r="AA319" i="23"/>
  <c r="AD319" i="23"/>
  <c r="AE319" i="23"/>
  <c r="AH319" i="23" l="1"/>
  <c r="AC319" i="23"/>
  <c r="Q319" i="23"/>
  <c r="AL319" i="23" s="1"/>
  <c r="U319" i="23"/>
  <c r="V319" i="23"/>
  <c r="I319" i="23"/>
  <c r="H319" i="23"/>
  <c r="K319" i="23"/>
  <c r="R319" i="23"/>
  <c r="S319" i="23"/>
  <c r="E319" i="23"/>
  <c r="Y319" i="23"/>
  <c r="Z319" i="23"/>
  <c r="G319" i="23"/>
  <c r="AB319" i="23"/>
  <c r="AK319" i="23" l="1"/>
  <c r="AJ319" i="23"/>
  <c r="D319" i="23"/>
  <c r="L319" i="23"/>
  <c r="AG319" i="23" s="1"/>
  <c r="AI319" i="23"/>
  <c r="AF319" i="23" l="1"/>
  <c r="AU400" i="16"/>
  <c r="AT400" i="16"/>
  <c r="AP400" i="16"/>
  <c r="AM400" i="16"/>
  <c r="AJ400" i="16"/>
  <c r="AI400" i="16"/>
  <c r="AH400" i="16"/>
  <c r="AE400" i="16"/>
  <c r="AD400" i="16"/>
  <c r="AB400" i="16"/>
  <c r="Y400" i="16"/>
  <c r="X400" i="16"/>
  <c r="W400" i="16"/>
  <c r="T400" i="16"/>
  <c r="S400" i="16"/>
  <c r="Q400" i="16"/>
  <c r="N400" i="16"/>
  <c r="M400" i="16"/>
  <c r="L400" i="16"/>
  <c r="I400" i="16"/>
  <c r="H400" i="16"/>
  <c r="F400" i="16"/>
  <c r="AU399" i="16"/>
  <c r="AT399" i="16"/>
  <c r="AP399" i="16"/>
  <c r="AM399" i="16"/>
  <c r="AJ399" i="16"/>
  <c r="AI399" i="16"/>
  <c r="AH399" i="16"/>
  <c r="AE399" i="16"/>
  <c r="AD399" i="16"/>
  <c r="AB399" i="16"/>
  <c r="Y399" i="16"/>
  <c r="X399" i="16"/>
  <c r="W399" i="16"/>
  <c r="T399" i="16"/>
  <c r="S399" i="16"/>
  <c r="Q399" i="16"/>
  <c r="N399" i="16"/>
  <c r="L399" i="16"/>
  <c r="H399" i="16"/>
  <c r="F399" i="16"/>
  <c r="AU398" i="16"/>
  <c r="AT398" i="16"/>
  <c r="AP398" i="16"/>
  <c r="AM398" i="16"/>
  <c r="AJ398" i="16"/>
  <c r="AI398" i="16"/>
  <c r="AH398" i="16"/>
  <c r="AE398" i="16"/>
  <c r="AD398" i="16"/>
  <c r="AB398" i="16"/>
  <c r="Y398" i="16"/>
  <c r="X398" i="16"/>
  <c r="W398" i="16"/>
  <c r="T398" i="16"/>
  <c r="S398" i="16"/>
  <c r="Q398" i="16"/>
  <c r="N398" i="16"/>
  <c r="M398" i="16"/>
  <c r="L398" i="16"/>
  <c r="I398" i="16"/>
  <c r="H398" i="16"/>
  <c r="F398" i="16"/>
  <c r="AU394" i="16"/>
  <c r="AT394" i="16"/>
  <c r="AP394" i="16"/>
  <c r="AM394" i="16"/>
  <c r="AJ394" i="16"/>
  <c r="AI394" i="16"/>
  <c r="AH394" i="16"/>
  <c r="AE394" i="16"/>
  <c r="AD394" i="16"/>
  <c r="AB394" i="16"/>
  <c r="Y394" i="16"/>
  <c r="X394" i="16"/>
  <c r="W394" i="16"/>
  <c r="T394" i="16"/>
  <c r="S394" i="16"/>
  <c r="Q394" i="16"/>
  <c r="N394" i="16"/>
  <c r="M394" i="16"/>
  <c r="L394" i="16"/>
  <c r="I394" i="16"/>
  <c r="H394" i="16"/>
  <c r="F394" i="16"/>
  <c r="BF398" i="16" l="1"/>
  <c r="BF400" i="16"/>
  <c r="AX398" i="16"/>
  <c r="BE400" i="16"/>
  <c r="BA394" i="16"/>
  <c r="BF394" i="16"/>
  <c r="AX394" i="16"/>
  <c r="BE394" i="16"/>
  <c r="U394" i="16"/>
  <c r="V394" i="16"/>
  <c r="AR394" i="16"/>
  <c r="U398" i="16"/>
  <c r="V398" i="16"/>
  <c r="BE398" i="16"/>
  <c r="AR398" i="16"/>
  <c r="M399" i="16"/>
  <c r="U399" i="16"/>
  <c r="V399" i="16"/>
  <c r="AR399" i="16"/>
  <c r="BA400" i="16"/>
  <c r="P400" i="16"/>
  <c r="R400" i="16"/>
  <c r="AL400" i="16"/>
  <c r="AN400" i="16"/>
  <c r="AS400" i="16"/>
  <c r="BD400" i="16" s="1"/>
  <c r="R394" i="16"/>
  <c r="AL394" i="16"/>
  <c r="AN394" i="16"/>
  <c r="AS394" i="16"/>
  <c r="BD394" i="16" s="1"/>
  <c r="R398" i="16"/>
  <c r="BA398" i="16"/>
  <c r="AL398" i="16"/>
  <c r="AN398" i="16"/>
  <c r="AS398" i="16"/>
  <c r="BD398" i="16" s="1"/>
  <c r="I399" i="16"/>
  <c r="P399" i="16"/>
  <c r="R399" i="16"/>
  <c r="BF399" i="16"/>
  <c r="AL399" i="16"/>
  <c r="AN399" i="16"/>
  <c r="AS399" i="16"/>
  <c r="BD399" i="16" s="1"/>
  <c r="J400" i="16"/>
  <c r="K400" i="16"/>
  <c r="AF400" i="16"/>
  <c r="AG400" i="16"/>
  <c r="AO400" i="16"/>
  <c r="AZ400" i="16" s="1"/>
  <c r="J394" i="16"/>
  <c r="K394" i="16"/>
  <c r="AF394" i="16"/>
  <c r="AG394" i="16"/>
  <c r="AO394" i="16"/>
  <c r="AZ394" i="16" s="1"/>
  <c r="J398" i="16"/>
  <c r="K398" i="16"/>
  <c r="AF398" i="16"/>
  <c r="AG398" i="16"/>
  <c r="AO398" i="16"/>
  <c r="AZ398" i="16" s="1"/>
  <c r="J399" i="16"/>
  <c r="K399" i="16"/>
  <c r="AX399" i="16"/>
  <c r="AF399" i="16"/>
  <c r="AG399" i="16"/>
  <c r="AO399" i="16"/>
  <c r="AZ399" i="16" s="1"/>
  <c r="G400" i="16"/>
  <c r="AC400" i="16"/>
  <c r="E394" i="16"/>
  <c r="G394" i="16"/>
  <c r="AA394" i="16"/>
  <c r="AC394" i="16"/>
  <c r="E398" i="16"/>
  <c r="G398" i="16"/>
  <c r="AA398" i="16"/>
  <c r="AC398" i="16"/>
  <c r="G399" i="16"/>
  <c r="AC399" i="16"/>
  <c r="AX400" i="16"/>
  <c r="U400" i="16"/>
  <c r="V400" i="16"/>
  <c r="AR400" i="16"/>
  <c r="AQ400" i="16"/>
  <c r="O399" i="16"/>
  <c r="AQ399" i="16"/>
  <c r="AQ398" i="16"/>
  <c r="AQ394" i="16"/>
  <c r="BE399" i="16" l="1"/>
  <c r="BA399" i="16"/>
  <c r="Z398" i="16"/>
  <c r="AK394" i="16"/>
  <c r="D394" i="16"/>
  <c r="D398" i="16"/>
  <c r="AY398" i="16"/>
  <c r="AY399" i="16"/>
  <c r="AY400" i="16"/>
  <c r="O400" i="16"/>
  <c r="Z399" i="16"/>
  <c r="AA399" i="16"/>
  <c r="BB398" i="16"/>
  <c r="BB394" i="16"/>
  <c r="O394" i="16"/>
  <c r="P394" i="16"/>
  <c r="AW394" i="16" s="1"/>
  <c r="AK398" i="16"/>
  <c r="BB400" i="16"/>
  <c r="D399" i="16"/>
  <c r="E399" i="16"/>
  <c r="D400" i="16"/>
  <c r="E400" i="16"/>
  <c r="Z400" i="16"/>
  <c r="AA400" i="16"/>
  <c r="BC399" i="16"/>
  <c r="BC400" i="16"/>
  <c r="O398" i="16"/>
  <c r="P398" i="16"/>
  <c r="AW398" i="16" s="1"/>
  <c r="Z394" i="16"/>
  <c r="AK399" i="16"/>
  <c r="AK400" i="16"/>
  <c r="BB399" i="16"/>
  <c r="BC398" i="16"/>
  <c r="AY394" i="16"/>
  <c r="BC394" i="16"/>
  <c r="AS388" i="16"/>
  <c r="AR388" i="16"/>
  <c r="AO388" i="16"/>
  <c r="AN388" i="16"/>
  <c r="AJ388" i="16"/>
  <c r="AI388" i="16"/>
  <c r="AH388" i="16"/>
  <c r="AE388" i="16"/>
  <c r="AD388" i="16"/>
  <c r="AC388" i="16"/>
  <c r="AB388" i="16"/>
  <c r="Y388" i="16"/>
  <c r="X388" i="16"/>
  <c r="W388" i="16"/>
  <c r="T388" i="16"/>
  <c r="S388" i="16"/>
  <c r="R388" i="16"/>
  <c r="Q388" i="16"/>
  <c r="N388" i="16"/>
  <c r="M388" i="16"/>
  <c r="L388" i="16"/>
  <c r="I388" i="16"/>
  <c r="H388" i="16"/>
  <c r="G388" i="16"/>
  <c r="F388" i="16"/>
  <c r="AE388" i="17"/>
  <c r="AD388" i="17"/>
  <c r="AA388" i="17"/>
  <c r="X388" i="17"/>
  <c r="W388" i="17"/>
  <c r="T388" i="17"/>
  <c r="Q388" i="17"/>
  <c r="P388" i="17"/>
  <c r="M388" i="17"/>
  <c r="J388" i="17"/>
  <c r="I388" i="17"/>
  <c r="F388" i="17"/>
  <c r="AS387" i="16"/>
  <c r="AR387" i="16"/>
  <c r="AO387" i="16"/>
  <c r="AN387" i="16"/>
  <c r="AJ387" i="16"/>
  <c r="AI387" i="16"/>
  <c r="AH387" i="16"/>
  <c r="AG387" i="16"/>
  <c r="AE387" i="16"/>
  <c r="AD387" i="16"/>
  <c r="AC387" i="16"/>
  <c r="AB387" i="16"/>
  <c r="Y387" i="16"/>
  <c r="X387" i="16"/>
  <c r="W387" i="16"/>
  <c r="T387" i="16"/>
  <c r="S387" i="16"/>
  <c r="R387" i="16"/>
  <c r="Q387" i="16"/>
  <c r="N387" i="16"/>
  <c r="M387" i="16"/>
  <c r="L387" i="16"/>
  <c r="K387" i="16"/>
  <c r="I387" i="16"/>
  <c r="H387" i="16"/>
  <c r="F387" i="16"/>
  <c r="S387" i="26"/>
  <c r="R387" i="26"/>
  <c r="Q387" i="26"/>
  <c r="O387" i="26"/>
  <c r="N387" i="26"/>
  <c r="L387" i="26"/>
  <c r="K387" i="26"/>
  <c r="J387" i="26"/>
  <c r="I387" i="26"/>
  <c r="E387" i="26"/>
  <c r="AE387" i="17"/>
  <c r="AD387" i="17"/>
  <c r="AA387" i="17"/>
  <c r="X387" i="17"/>
  <c r="W387" i="17"/>
  <c r="T387" i="17"/>
  <c r="Q387" i="17"/>
  <c r="P387" i="17"/>
  <c r="M387" i="17"/>
  <c r="AU381" i="16"/>
  <c r="AS381" i="16"/>
  <c r="AR381" i="16"/>
  <c r="AO381" i="16"/>
  <c r="AN381" i="16"/>
  <c r="AJ381" i="16"/>
  <c r="AI381" i="16"/>
  <c r="AH381" i="16"/>
  <c r="AE381" i="16"/>
  <c r="AD381" i="16"/>
  <c r="AC381" i="16"/>
  <c r="AB381" i="16"/>
  <c r="Y381" i="16"/>
  <c r="X381" i="16"/>
  <c r="W381" i="16"/>
  <c r="V381" i="16"/>
  <c r="T381" i="16"/>
  <c r="S381" i="16"/>
  <c r="R381" i="16"/>
  <c r="Q381" i="16"/>
  <c r="N381" i="16"/>
  <c r="M381" i="16"/>
  <c r="L381" i="16"/>
  <c r="I381" i="16"/>
  <c r="H381" i="16"/>
  <c r="G381" i="16"/>
  <c r="F381" i="16"/>
  <c r="S381" i="26"/>
  <c r="R381" i="26"/>
  <c r="Q381" i="26"/>
  <c r="O381" i="26"/>
  <c r="N381" i="26"/>
  <c r="K381" i="26"/>
  <c r="I381" i="26"/>
  <c r="G381" i="26"/>
  <c r="E381" i="26"/>
  <c r="AE381" i="17"/>
  <c r="AD381" i="17"/>
  <c r="AA381" i="17"/>
  <c r="X381" i="17"/>
  <c r="W381" i="17"/>
  <c r="T381" i="17"/>
  <c r="Q381" i="17"/>
  <c r="P381" i="17"/>
  <c r="M381" i="17"/>
  <c r="J381" i="17"/>
  <c r="I381" i="17"/>
  <c r="F381" i="17"/>
  <c r="BD387" i="16" l="1"/>
  <c r="AV394" i="16"/>
  <c r="AC388" i="17"/>
  <c r="H388" i="17"/>
  <c r="BD381" i="16"/>
  <c r="AY381" i="16"/>
  <c r="AC381" i="17"/>
  <c r="AC387" i="17"/>
  <c r="V381" i="17"/>
  <c r="AW399" i="16"/>
  <c r="AY388" i="16"/>
  <c r="AL381" i="17"/>
  <c r="AK381" i="17"/>
  <c r="AH381" i="17"/>
  <c r="AV400" i="16"/>
  <c r="AV398" i="16"/>
  <c r="H381" i="17"/>
  <c r="AB381" i="17"/>
  <c r="W381" i="26"/>
  <c r="BF381" i="16"/>
  <c r="I387" i="17"/>
  <c r="G388" i="17"/>
  <c r="O388" i="17"/>
  <c r="AK388" i="17"/>
  <c r="BD388" i="16"/>
  <c r="AP388" i="16"/>
  <c r="BA388" i="16" s="1"/>
  <c r="AU388" i="16"/>
  <c r="BF388" i="16" s="1"/>
  <c r="S381" i="17"/>
  <c r="U381" i="17"/>
  <c r="H381" i="26"/>
  <c r="J381" i="26"/>
  <c r="J381" i="16"/>
  <c r="K381" i="16"/>
  <c r="AF381" i="16"/>
  <c r="AG381" i="16"/>
  <c r="AT381" i="16"/>
  <c r="BE381" i="16" s="1"/>
  <c r="F387" i="17"/>
  <c r="J387" i="17"/>
  <c r="AB387" i="17"/>
  <c r="D387" i="26"/>
  <c r="F387" i="26"/>
  <c r="AT387" i="16"/>
  <c r="BE387" i="16" s="1"/>
  <c r="AB388" i="17"/>
  <c r="U388" i="16"/>
  <c r="V388" i="16"/>
  <c r="AZ388" i="16"/>
  <c r="AM388" i="16"/>
  <c r="AX388" i="16" s="1"/>
  <c r="L381" i="17"/>
  <c r="N381" i="17"/>
  <c r="M381" i="26"/>
  <c r="U381" i="26" s="1"/>
  <c r="AP381" i="16"/>
  <c r="BA381" i="16" s="1"/>
  <c r="G387" i="17"/>
  <c r="N387" i="17"/>
  <c r="U387" i="17"/>
  <c r="G387" i="26"/>
  <c r="H387" i="26"/>
  <c r="M387" i="26"/>
  <c r="U387" i="26" s="1"/>
  <c r="E387" i="16"/>
  <c r="G387" i="16"/>
  <c r="AP387" i="16"/>
  <c r="BA387" i="16" s="1"/>
  <c r="AU387" i="16"/>
  <c r="BF387" i="16" s="1"/>
  <c r="U388" i="17"/>
  <c r="G381" i="17"/>
  <c r="O381" i="17"/>
  <c r="D381" i="26"/>
  <c r="F381" i="26"/>
  <c r="AZ381" i="16"/>
  <c r="AM381" i="16"/>
  <c r="AX381" i="16" s="1"/>
  <c r="H387" i="17"/>
  <c r="O387" i="17"/>
  <c r="V387" i="17"/>
  <c r="AZ387" i="16"/>
  <c r="U387" i="16"/>
  <c r="V387" i="16"/>
  <c r="BC387" i="16" s="1"/>
  <c r="AM387" i="16"/>
  <c r="AX387" i="16" s="1"/>
  <c r="AH388" i="17"/>
  <c r="AL388" i="17"/>
  <c r="N388" i="17"/>
  <c r="V388" i="17"/>
  <c r="J388" i="16"/>
  <c r="K388" i="16"/>
  <c r="AF388" i="16"/>
  <c r="AG388" i="16"/>
  <c r="AT388" i="16"/>
  <c r="BE388" i="16" s="1"/>
  <c r="AW400" i="16"/>
  <c r="AV399" i="16"/>
  <c r="R381" i="17"/>
  <c r="P381" i="26"/>
  <c r="P381" i="16"/>
  <c r="AL381" i="16"/>
  <c r="K381" i="17"/>
  <c r="E381" i="16"/>
  <c r="AA381" i="16"/>
  <c r="U381" i="16"/>
  <c r="P387" i="26"/>
  <c r="AL387" i="16"/>
  <c r="AF387" i="16"/>
  <c r="E388" i="16"/>
  <c r="AA388" i="16"/>
  <c r="AA387" i="16"/>
  <c r="AL388" i="16"/>
  <c r="D388" i="16"/>
  <c r="AQ388" i="16"/>
  <c r="AQ387" i="16"/>
  <c r="D381" i="16"/>
  <c r="Z381" i="16"/>
  <c r="L381" i="26"/>
  <c r="D380" i="16"/>
  <c r="AV380" i="16" s="1"/>
  <c r="AH387" i="17" l="1"/>
  <c r="W387" i="26"/>
  <c r="AK387" i="17"/>
  <c r="V387" i="26"/>
  <c r="AY387" i="16"/>
  <c r="AL387" i="17"/>
  <c r="Z387" i="16"/>
  <c r="V381" i="26"/>
  <c r="AK387" i="16"/>
  <c r="AI387" i="17"/>
  <c r="AW381" i="16"/>
  <c r="R387" i="17"/>
  <c r="S387" i="17"/>
  <c r="D387" i="17"/>
  <c r="E387" i="17"/>
  <c r="Y388" i="17"/>
  <c r="Z388" i="17"/>
  <c r="AI388" i="17"/>
  <c r="AJ381" i="17"/>
  <c r="Z388" i="16"/>
  <c r="D387" i="16"/>
  <c r="J387" i="16"/>
  <c r="O387" i="16"/>
  <c r="P387" i="16"/>
  <c r="AW387" i="16" s="1"/>
  <c r="BB388" i="16"/>
  <c r="AJ387" i="17"/>
  <c r="T381" i="26"/>
  <c r="R388" i="17"/>
  <c r="S388" i="17"/>
  <c r="BC388" i="16"/>
  <c r="T387" i="26"/>
  <c r="D388" i="17"/>
  <c r="E388" i="17"/>
  <c r="K387" i="17"/>
  <c r="L387" i="17"/>
  <c r="BC381" i="16"/>
  <c r="AJ388" i="17"/>
  <c r="Y381" i="17"/>
  <c r="Z381" i="17"/>
  <c r="AK381" i="16"/>
  <c r="AQ381" i="16"/>
  <c r="BB381" i="16" s="1"/>
  <c r="O388" i="16"/>
  <c r="P388" i="16"/>
  <c r="AW388" i="16" s="1"/>
  <c r="AK388" i="16"/>
  <c r="K388" i="17"/>
  <c r="L388" i="17"/>
  <c r="D381" i="17"/>
  <c r="E381" i="17"/>
  <c r="Y387" i="17"/>
  <c r="Z387" i="17"/>
  <c r="AI381" i="17"/>
  <c r="O381" i="16"/>
  <c r="BB387" i="16" l="1"/>
  <c r="AV387" i="16"/>
  <c r="AG381" i="17"/>
  <c r="AV381" i="16"/>
  <c r="AF381" i="17"/>
  <c r="AF388" i="17"/>
  <c r="AF387" i="17"/>
  <c r="AG388" i="17"/>
  <c r="AV388" i="16"/>
  <c r="AG387" i="17"/>
  <c r="F38" i="23" l="1"/>
  <c r="G38" i="23"/>
  <c r="I38" i="23"/>
  <c r="J38" i="23"/>
  <c r="M38" i="23"/>
  <c r="N38" i="23"/>
  <c r="P38" i="23"/>
  <c r="Q38" i="23"/>
  <c r="T38" i="23"/>
  <c r="U38" i="23"/>
  <c r="W38" i="23"/>
  <c r="X38" i="23"/>
  <c r="AA38" i="23"/>
  <c r="AB38" i="23"/>
  <c r="AD38" i="23"/>
  <c r="AE38" i="23"/>
  <c r="F40" i="23"/>
  <c r="G40" i="23"/>
  <c r="I40" i="23"/>
  <c r="J40" i="23"/>
  <c r="M40" i="23"/>
  <c r="N40" i="23"/>
  <c r="P40" i="23"/>
  <c r="Q40" i="23"/>
  <c r="T40" i="23"/>
  <c r="U40" i="23"/>
  <c r="W40" i="23"/>
  <c r="X40" i="23"/>
  <c r="AA40" i="23"/>
  <c r="AB40" i="23"/>
  <c r="AD40" i="23"/>
  <c r="AE40" i="23"/>
  <c r="F38" i="17"/>
  <c r="G38" i="17"/>
  <c r="I38" i="17"/>
  <c r="J38" i="17"/>
  <c r="M38" i="17"/>
  <c r="N38" i="17"/>
  <c r="P38" i="17"/>
  <c r="Q38" i="17"/>
  <c r="T38" i="17"/>
  <c r="U38" i="17"/>
  <c r="W38" i="17"/>
  <c r="X38" i="17"/>
  <c r="AA38" i="17"/>
  <c r="AB38" i="17"/>
  <c r="AD38" i="17"/>
  <c r="AE38" i="17"/>
  <c r="F40" i="17"/>
  <c r="G40" i="17"/>
  <c r="I40" i="17"/>
  <c r="J40" i="17"/>
  <c r="M40" i="17"/>
  <c r="N40" i="17"/>
  <c r="P40" i="17"/>
  <c r="Q40" i="17"/>
  <c r="T40" i="17"/>
  <c r="U40" i="17"/>
  <c r="W40" i="17"/>
  <c r="X40" i="17"/>
  <c r="AA40" i="17"/>
  <c r="AB40" i="17"/>
  <c r="AD40" i="17"/>
  <c r="AE40" i="17"/>
  <c r="I38" i="26"/>
  <c r="M38" i="26"/>
  <c r="Q38" i="26"/>
  <c r="I40" i="26"/>
  <c r="M40" i="26"/>
  <c r="Q40" i="26"/>
  <c r="E50" i="26"/>
  <c r="I50" i="26"/>
  <c r="M50" i="26"/>
  <c r="Q50" i="26"/>
  <c r="E51" i="26"/>
  <c r="I51" i="26"/>
  <c r="M51" i="26"/>
  <c r="Q51" i="26"/>
  <c r="D38" i="19"/>
  <c r="E38" i="19"/>
  <c r="F38" i="19"/>
  <c r="J38" i="19"/>
  <c r="K38" i="19"/>
  <c r="L38" i="19"/>
  <c r="AU51" i="16"/>
  <c r="AT51" i="16"/>
  <c r="AP51" i="16"/>
  <c r="AM51" i="16"/>
  <c r="AI51" i="16"/>
  <c r="AG51" i="16"/>
  <c r="AE51" i="16"/>
  <c r="AC51" i="16"/>
  <c r="Y51" i="16"/>
  <c r="V51" i="16"/>
  <c r="R51" i="16"/>
  <c r="Q51" i="16"/>
  <c r="N51" i="16"/>
  <c r="M51" i="16"/>
  <c r="K51" i="16"/>
  <c r="I51" i="16"/>
  <c r="G51" i="16"/>
  <c r="F51" i="16"/>
  <c r="S51" i="26"/>
  <c r="P51" i="26"/>
  <c r="O51" i="26"/>
  <c r="K51" i="26"/>
  <c r="G51" i="26"/>
  <c r="AE51" i="17"/>
  <c r="AB51" i="17"/>
  <c r="Z51" i="17"/>
  <c r="X51" i="17"/>
  <c r="V51" i="17"/>
  <c r="U51" i="17"/>
  <c r="Q51" i="17"/>
  <c r="O51" i="17"/>
  <c r="N51" i="17"/>
  <c r="G51" i="17"/>
  <c r="AE51" i="23"/>
  <c r="AD51" i="23"/>
  <c r="AA51" i="23"/>
  <c r="X51" i="23"/>
  <c r="W51" i="23"/>
  <c r="T51" i="23"/>
  <c r="Q51" i="23"/>
  <c r="P51" i="23"/>
  <c r="M51" i="23"/>
  <c r="F51" i="23"/>
  <c r="AU50" i="16"/>
  <c r="AT50" i="16"/>
  <c r="AP50" i="16"/>
  <c r="AM50" i="16"/>
  <c r="AJ50" i="16"/>
  <c r="AI50" i="16"/>
  <c r="AH50" i="16"/>
  <c r="AE50" i="16"/>
  <c r="AD50" i="16"/>
  <c r="AB50" i="16"/>
  <c r="Y50" i="16"/>
  <c r="W50" i="16"/>
  <c r="T50" i="16"/>
  <c r="S50" i="16"/>
  <c r="Q50" i="16"/>
  <c r="N50" i="16"/>
  <c r="M50" i="16"/>
  <c r="L50" i="16"/>
  <c r="H50" i="16"/>
  <c r="F50" i="16"/>
  <c r="S50" i="26"/>
  <c r="O50" i="26"/>
  <c r="L50" i="26"/>
  <c r="K50" i="26"/>
  <c r="H50" i="26"/>
  <c r="AE50" i="17"/>
  <c r="AD50" i="17"/>
  <c r="AC50" i="17"/>
  <c r="AA50" i="17"/>
  <c r="X50" i="17"/>
  <c r="W50" i="17"/>
  <c r="T50" i="17"/>
  <c r="Q50" i="17"/>
  <c r="P50" i="17"/>
  <c r="M50" i="17"/>
  <c r="J50" i="17"/>
  <c r="F50" i="17"/>
  <c r="AE50" i="23"/>
  <c r="AD50" i="23"/>
  <c r="AA50" i="23"/>
  <c r="X50" i="23"/>
  <c r="W50" i="23"/>
  <c r="T50" i="23"/>
  <c r="Q50" i="23"/>
  <c r="P50" i="23"/>
  <c r="M50" i="23"/>
  <c r="J50" i="23"/>
  <c r="F50" i="23"/>
  <c r="AU40" i="16"/>
  <c r="AO40" i="16"/>
  <c r="AJ40" i="16"/>
  <c r="AI40" i="16"/>
  <c r="AH40" i="16"/>
  <c r="AE40" i="16"/>
  <c r="AD40" i="16"/>
  <c r="AC40" i="16"/>
  <c r="Y40" i="16"/>
  <c r="X40" i="16"/>
  <c r="W40" i="16"/>
  <c r="T40" i="16"/>
  <c r="S40" i="16"/>
  <c r="R40" i="16"/>
  <c r="N40" i="16"/>
  <c r="M40" i="16"/>
  <c r="L40" i="16"/>
  <c r="I40" i="16"/>
  <c r="H40" i="16"/>
  <c r="G40" i="16"/>
  <c r="S40" i="26"/>
  <c r="O40" i="26"/>
  <c r="K40" i="26"/>
  <c r="F40" i="26"/>
  <c r="AC40" i="17"/>
  <c r="V40" i="17"/>
  <c r="O40" i="17"/>
  <c r="H40" i="17"/>
  <c r="AC40" i="23"/>
  <c r="V40" i="23"/>
  <c r="O40" i="23"/>
  <c r="H40" i="23"/>
  <c r="AU38" i="16"/>
  <c r="AT38" i="16"/>
  <c r="AP38" i="16"/>
  <c r="AM38" i="16"/>
  <c r="AJ38" i="16"/>
  <c r="AI38" i="16"/>
  <c r="AH38" i="16"/>
  <c r="AG37" i="16"/>
  <c r="AE38" i="16"/>
  <c r="AD38" i="16"/>
  <c r="AB38" i="16"/>
  <c r="Y38" i="16"/>
  <c r="X38" i="16"/>
  <c r="W38" i="16"/>
  <c r="T38" i="16"/>
  <c r="S38" i="16"/>
  <c r="Q38" i="16"/>
  <c r="L38" i="16"/>
  <c r="H38" i="16"/>
  <c r="F38" i="16"/>
  <c r="S38" i="26"/>
  <c r="O38" i="26"/>
  <c r="K38" i="26"/>
  <c r="F38" i="26"/>
  <c r="E38" i="26"/>
  <c r="AC38" i="17"/>
  <c r="V38" i="17"/>
  <c r="O38" i="17"/>
  <c r="H38" i="17"/>
  <c r="AC38" i="23"/>
  <c r="V38" i="23"/>
  <c r="O38" i="23"/>
  <c r="H38" i="23"/>
  <c r="O38" i="19"/>
  <c r="N38" i="19"/>
  <c r="I38" i="19"/>
  <c r="H38" i="19"/>
  <c r="F37" i="16"/>
  <c r="H37" i="16"/>
  <c r="K37" i="16"/>
  <c r="L37" i="16"/>
  <c r="M37" i="16"/>
  <c r="Q37" i="16"/>
  <c r="R37" i="16"/>
  <c r="S37" i="16"/>
  <c r="T37" i="16"/>
  <c r="V37" i="16"/>
  <c r="W37" i="16"/>
  <c r="X37" i="16"/>
  <c r="Y37" i="16"/>
  <c r="AB37" i="16"/>
  <c r="AC37" i="16"/>
  <c r="AD37" i="16"/>
  <c r="AH37" i="16"/>
  <c r="AI37" i="16"/>
  <c r="AJ37" i="16"/>
  <c r="AM37" i="16"/>
  <c r="AN37" i="16"/>
  <c r="AO37" i="16"/>
  <c r="AP37" i="16"/>
  <c r="AR37" i="16"/>
  <c r="AS37" i="16"/>
  <c r="AT37" i="16"/>
  <c r="AU37" i="16"/>
  <c r="S49" i="26"/>
  <c r="R49" i="26"/>
  <c r="Q49" i="26"/>
  <c r="S44" i="26"/>
  <c r="R44" i="26"/>
  <c r="Q44" i="26"/>
  <c r="Q37" i="26"/>
  <c r="O49" i="26"/>
  <c r="N49" i="26"/>
  <c r="M49" i="26"/>
  <c r="O44" i="26"/>
  <c r="N44" i="26"/>
  <c r="M44" i="26"/>
  <c r="O37" i="26"/>
  <c r="M37" i="26"/>
  <c r="K49" i="26"/>
  <c r="J49" i="26"/>
  <c r="I49" i="26"/>
  <c r="K44" i="26"/>
  <c r="J44" i="26"/>
  <c r="I44" i="26"/>
  <c r="K37" i="26"/>
  <c r="I37" i="26"/>
  <c r="I37" i="23"/>
  <c r="J37" i="17"/>
  <c r="I37" i="17"/>
  <c r="M37" i="17"/>
  <c r="N37" i="17"/>
  <c r="P37" i="17"/>
  <c r="Q37" i="17"/>
  <c r="T37" i="17"/>
  <c r="U37" i="17"/>
  <c r="W37" i="17"/>
  <c r="X37" i="17"/>
  <c r="AA37" i="17"/>
  <c r="AB37" i="17"/>
  <c r="AD37" i="17"/>
  <c r="AE37" i="17"/>
  <c r="F37" i="23"/>
  <c r="J37" i="23"/>
  <c r="M37" i="23"/>
  <c r="N37" i="23"/>
  <c r="P37" i="23"/>
  <c r="Q37" i="23"/>
  <c r="T37" i="23"/>
  <c r="U37" i="23"/>
  <c r="W37" i="23"/>
  <c r="X37" i="23"/>
  <c r="AA37" i="23"/>
  <c r="AB37" i="23"/>
  <c r="AD37" i="23"/>
  <c r="AE37" i="23"/>
  <c r="AH38" i="23" l="1"/>
  <c r="AL37" i="23"/>
  <c r="AL38" i="23"/>
  <c r="AZ40" i="16"/>
  <c r="U38" i="26"/>
  <c r="Q38" i="19"/>
  <c r="AX38" i="16"/>
  <c r="AJ40" i="17"/>
  <c r="H44" i="26"/>
  <c r="L44" i="26"/>
  <c r="P44" i="26"/>
  <c r="AL37" i="17"/>
  <c r="H50" i="23"/>
  <c r="O50" i="23"/>
  <c r="V50" i="23"/>
  <c r="AC50" i="23"/>
  <c r="E50" i="17"/>
  <c r="H51" i="23"/>
  <c r="O51" i="23"/>
  <c r="V51" i="23"/>
  <c r="AC51" i="23"/>
  <c r="L51" i="17"/>
  <c r="AC51" i="17"/>
  <c r="AI40" i="23"/>
  <c r="H50" i="17"/>
  <c r="O50" i="17"/>
  <c r="V50" i="17"/>
  <c r="AH37" i="23"/>
  <c r="F37" i="26"/>
  <c r="S51" i="17"/>
  <c r="H51" i="26"/>
  <c r="U51" i="26"/>
  <c r="AD51" i="17"/>
  <c r="W51" i="17"/>
  <c r="P51" i="17"/>
  <c r="I51" i="17"/>
  <c r="I50" i="17"/>
  <c r="J51" i="23"/>
  <c r="AK37" i="23"/>
  <c r="Q50" i="19"/>
  <c r="AB50" i="17"/>
  <c r="U50" i="17"/>
  <c r="N50" i="17"/>
  <c r="G50" i="17"/>
  <c r="I51" i="23"/>
  <c r="I50" i="23"/>
  <c r="AA51" i="17"/>
  <c r="T51" i="17"/>
  <c r="M51" i="17"/>
  <c r="F51" i="17"/>
  <c r="AB51" i="23"/>
  <c r="U51" i="23"/>
  <c r="N51" i="23"/>
  <c r="G51" i="23"/>
  <c r="AB50" i="23"/>
  <c r="U50" i="23"/>
  <c r="N50" i="23"/>
  <c r="G50" i="23"/>
  <c r="R38" i="19"/>
  <c r="U50" i="26"/>
  <c r="J51" i="17"/>
  <c r="AL50" i="17"/>
  <c r="AI38" i="23"/>
  <c r="R50" i="19"/>
  <c r="M38" i="19"/>
  <c r="AI51" i="17"/>
  <c r="AK40" i="17"/>
  <c r="AH51" i="23"/>
  <c r="AH50" i="17"/>
  <c r="AI38" i="17"/>
  <c r="AK38" i="23"/>
  <c r="H49" i="26"/>
  <c r="S37" i="26"/>
  <c r="P49" i="26"/>
  <c r="AZ37" i="16"/>
  <c r="BE37" i="16"/>
  <c r="AJ38" i="23"/>
  <c r="K38" i="17"/>
  <c r="L38" i="17"/>
  <c r="H38" i="26"/>
  <c r="J38" i="26"/>
  <c r="M38" i="16"/>
  <c r="U38" i="16"/>
  <c r="V38" i="16"/>
  <c r="AR38" i="16"/>
  <c r="K40" i="23"/>
  <c r="L40" i="23"/>
  <c r="D40" i="17"/>
  <c r="E40" i="17"/>
  <c r="D40" i="26"/>
  <c r="H40" i="26"/>
  <c r="J40" i="26"/>
  <c r="AM40" i="16"/>
  <c r="AL40" i="16"/>
  <c r="AR40" i="16"/>
  <c r="W51" i="26"/>
  <c r="L37" i="26"/>
  <c r="N37" i="26"/>
  <c r="BD37" i="16"/>
  <c r="D38" i="17"/>
  <c r="E38" i="17"/>
  <c r="I38" i="16"/>
  <c r="N38" i="16"/>
  <c r="P38" i="16"/>
  <c r="R38" i="16"/>
  <c r="AL38" i="16"/>
  <c r="AN38" i="16"/>
  <c r="AS38" i="16"/>
  <c r="BD38" i="16" s="1"/>
  <c r="D40" i="23"/>
  <c r="E40" i="23"/>
  <c r="Y40" i="17"/>
  <c r="Z40" i="17"/>
  <c r="AB40" i="16"/>
  <c r="AF40" i="16"/>
  <c r="AG40" i="16"/>
  <c r="AN40" i="16"/>
  <c r="AY40" i="16" s="1"/>
  <c r="AS40" i="16"/>
  <c r="BD40" i="16" s="1"/>
  <c r="L49" i="26"/>
  <c r="BC37" i="16"/>
  <c r="AX37" i="16"/>
  <c r="AJ38" i="17"/>
  <c r="Y38" i="17"/>
  <c r="Z38" i="17"/>
  <c r="P38" i="26"/>
  <c r="R38" i="26"/>
  <c r="J38" i="16"/>
  <c r="K38" i="16"/>
  <c r="AF38" i="16"/>
  <c r="AG38" i="16"/>
  <c r="AO38" i="16"/>
  <c r="AZ38" i="16" s="1"/>
  <c r="AJ40" i="23"/>
  <c r="Y40" i="23"/>
  <c r="Z40" i="23"/>
  <c r="R40" i="17"/>
  <c r="S40" i="17"/>
  <c r="P40" i="26"/>
  <c r="R40" i="26"/>
  <c r="Q40" i="16"/>
  <c r="U40" i="16"/>
  <c r="V40" i="16"/>
  <c r="H37" i="26"/>
  <c r="J37" i="26"/>
  <c r="P37" i="26"/>
  <c r="R37" i="26"/>
  <c r="AE37" i="16"/>
  <c r="N37" i="16"/>
  <c r="I37" i="16"/>
  <c r="G38" i="19"/>
  <c r="D38" i="23"/>
  <c r="E38" i="23"/>
  <c r="K38" i="23"/>
  <c r="L38" i="23"/>
  <c r="R38" i="23"/>
  <c r="S38" i="23"/>
  <c r="Y38" i="23"/>
  <c r="Z38" i="23"/>
  <c r="R38" i="17"/>
  <c r="S38" i="17"/>
  <c r="L38" i="26"/>
  <c r="N38" i="26"/>
  <c r="G38" i="16"/>
  <c r="AA38" i="16"/>
  <c r="AC38" i="16"/>
  <c r="R40" i="23"/>
  <c r="S40" i="23"/>
  <c r="K40" i="17"/>
  <c r="L40" i="17"/>
  <c r="F40" i="16"/>
  <c r="J40" i="16"/>
  <c r="K40" i="16"/>
  <c r="R51" i="19"/>
  <c r="L40" i="26"/>
  <c r="BF40" i="16"/>
  <c r="AP40" i="16"/>
  <c r="BA40" i="16" s="1"/>
  <c r="D50" i="26"/>
  <c r="I50" i="16"/>
  <c r="P50" i="16"/>
  <c r="R50" i="16"/>
  <c r="AL50" i="16"/>
  <c r="AN50" i="16"/>
  <c r="AS50" i="16"/>
  <c r="BD50" i="16" s="1"/>
  <c r="L51" i="26"/>
  <c r="U51" i="16"/>
  <c r="W51" i="16"/>
  <c r="AA51" i="16"/>
  <c r="AD51" i="16"/>
  <c r="D50" i="23"/>
  <c r="E50" i="23"/>
  <c r="K50" i="23"/>
  <c r="L50" i="23"/>
  <c r="R50" i="23"/>
  <c r="S50" i="23"/>
  <c r="Y50" i="23"/>
  <c r="Z50" i="23"/>
  <c r="D50" i="17"/>
  <c r="K50" i="17"/>
  <c r="R50" i="17"/>
  <c r="Y50" i="17"/>
  <c r="P50" i="26"/>
  <c r="J50" i="16"/>
  <c r="K50" i="16"/>
  <c r="X50" i="16"/>
  <c r="BE50" i="16" s="1"/>
  <c r="AF50" i="16"/>
  <c r="AG50" i="16"/>
  <c r="AO50" i="16"/>
  <c r="AZ50" i="16" s="1"/>
  <c r="D51" i="23"/>
  <c r="E51" i="23"/>
  <c r="K51" i="23"/>
  <c r="L51" i="23"/>
  <c r="R51" i="23"/>
  <c r="S51" i="23"/>
  <c r="Y51" i="23"/>
  <c r="Z51" i="23"/>
  <c r="J51" i="16"/>
  <c r="L51" i="16"/>
  <c r="P51" i="16"/>
  <c r="S51" i="16"/>
  <c r="X51" i="16"/>
  <c r="BE51" i="16" s="1"/>
  <c r="AJ51" i="16"/>
  <c r="BF51" i="16" s="1"/>
  <c r="AR51" i="16"/>
  <c r="BC51" i="16" s="1"/>
  <c r="G50" i="26"/>
  <c r="L50" i="17"/>
  <c r="G50" i="16"/>
  <c r="BF50" i="16"/>
  <c r="AC50" i="16"/>
  <c r="D51" i="26"/>
  <c r="E51" i="16"/>
  <c r="H51" i="16"/>
  <c r="T51" i="16"/>
  <c r="BA51" i="16" s="1"/>
  <c r="AB51" i="16"/>
  <c r="AX51" i="16" s="1"/>
  <c r="AN51" i="16"/>
  <c r="AY51" i="16" s="1"/>
  <c r="AS51" i="16"/>
  <c r="R51" i="26"/>
  <c r="N51" i="26"/>
  <c r="J51" i="26"/>
  <c r="F51" i="26"/>
  <c r="R50" i="26"/>
  <c r="N50" i="26"/>
  <c r="J50" i="26"/>
  <c r="F50" i="26"/>
  <c r="N40" i="26"/>
  <c r="S50" i="17"/>
  <c r="AT40" i="16"/>
  <c r="BE40" i="16" s="1"/>
  <c r="AX50" i="16"/>
  <c r="U50" i="16"/>
  <c r="V50" i="16"/>
  <c r="AR50" i="16"/>
  <c r="AF51" i="16"/>
  <c r="AH51" i="16"/>
  <c r="AL51" i="16"/>
  <c r="AO51" i="16"/>
  <c r="Z50" i="17"/>
  <c r="AI40" i="17"/>
  <c r="AL40" i="17"/>
  <c r="AH40" i="17"/>
  <c r="AL38" i="17"/>
  <c r="AH38" i="17"/>
  <c r="AK38" i="17"/>
  <c r="AK37" i="17"/>
  <c r="AL50" i="23"/>
  <c r="AH50" i="23"/>
  <c r="AL40" i="23"/>
  <c r="AH40" i="23"/>
  <c r="AK40" i="23"/>
  <c r="D38" i="26"/>
  <c r="E40" i="26"/>
  <c r="G40" i="26"/>
  <c r="G38" i="26"/>
  <c r="O51" i="16"/>
  <c r="D51" i="16"/>
  <c r="AQ51" i="16"/>
  <c r="K51" i="17"/>
  <c r="R51" i="17"/>
  <c r="Y51" i="17"/>
  <c r="H51" i="17"/>
  <c r="AQ40" i="16"/>
  <c r="AQ37" i="16"/>
  <c r="AF37" i="16"/>
  <c r="U37" i="16"/>
  <c r="J37" i="16"/>
  <c r="Z37" i="23"/>
  <c r="O38" i="16"/>
  <c r="D38" i="16"/>
  <c r="Z38" i="16"/>
  <c r="AC37" i="17"/>
  <c r="O37" i="17"/>
  <c r="V37" i="17"/>
  <c r="O37" i="23"/>
  <c r="F37" i="17"/>
  <c r="H37" i="17"/>
  <c r="H37" i="23"/>
  <c r="V37" i="23"/>
  <c r="S37" i="17"/>
  <c r="O37" i="19"/>
  <c r="K37" i="19"/>
  <c r="H37" i="19"/>
  <c r="F37" i="19"/>
  <c r="BF37" i="16" l="1"/>
  <c r="BA38" i="16"/>
  <c r="AK50" i="23"/>
  <c r="AK51" i="23"/>
  <c r="AL51" i="17"/>
  <c r="AL51" i="23"/>
  <c r="AI37" i="23"/>
  <c r="W50" i="26"/>
  <c r="BE38" i="16"/>
  <c r="AI37" i="17"/>
  <c r="BA50" i="16"/>
  <c r="AH37" i="17"/>
  <c r="W38" i="26"/>
  <c r="AK50" i="17"/>
  <c r="W40" i="26"/>
  <c r="AY37" i="16"/>
  <c r="BF38" i="16"/>
  <c r="U40" i="26"/>
  <c r="U37" i="26"/>
  <c r="W37" i="26"/>
  <c r="D37" i="26"/>
  <c r="T38" i="26"/>
  <c r="P38" i="19"/>
  <c r="V40" i="26"/>
  <c r="AI50" i="23"/>
  <c r="AJ51" i="23"/>
  <c r="P51" i="19"/>
  <c r="AJ51" i="17"/>
  <c r="AY50" i="16"/>
  <c r="Q51" i="19"/>
  <c r="AH51" i="17"/>
  <c r="AI51" i="23"/>
  <c r="AJ50" i="17"/>
  <c r="BD51" i="16"/>
  <c r="AJ37" i="17"/>
  <c r="K37" i="17"/>
  <c r="L37" i="17"/>
  <c r="Y37" i="17"/>
  <c r="Z37" i="17"/>
  <c r="Y37" i="23"/>
  <c r="AC37" i="23"/>
  <c r="AJ37" i="23" s="1"/>
  <c r="K37" i="23"/>
  <c r="L37" i="23"/>
  <c r="R37" i="23"/>
  <c r="S37" i="23"/>
  <c r="V38" i="26"/>
  <c r="BC40" i="16"/>
  <c r="O50" i="16"/>
  <c r="AI50" i="17"/>
  <c r="AK51" i="17"/>
  <c r="AJ50" i="23"/>
  <c r="T51" i="26"/>
  <c r="V50" i="26"/>
  <c r="V51" i="26"/>
  <c r="AG50" i="17"/>
  <c r="P50" i="19"/>
  <c r="AY38" i="16"/>
  <c r="V37" i="26"/>
  <c r="AF40" i="23"/>
  <c r="M37" i="19"/>
  <c r="N37" i="19"/>
  <c r="AK51" i="16"/>
  <c r="BB51" i="16"/>
  <c r="AF51" i="23"/>
  <c r="T50" i="26"/>
  <c r="AW38" i="16"/>
  <c r="BC38" i="16"/>
  <c r="AX40" i="16"/>
  <c r="AF38" i="17"/>
  <c r="T40" i="26"/>
  <c r="AF40" i="17"/>
  <c r="O37" i="16"/>
  <c r="P37" i="16"/>
  <c r="AK37" i="16"/>
  <c r="AL37" i="16"/>
  <c r="AK38" i="16"/>
  <c r="AV38" i="16" s="1"/>
  <c r="AQ38" i="16"/>
  <c r="BB38" i="16" s="1"/>
  <c r="AK50" i="16"/>
  <c r="AQ50" i="16"/>
  <c r="BB50" i="16" s="1"/>
  <c r="AG50" i="23"/>
  <c r="AZ51" i="16"/>
  <c r="AG38" i="17"/>
  <c r="BB37" i="16"/>
  <c r="AK40" i="16"/>
  <c r="D51" i="17"/>
  <c r="E51" i="17"/>
  <c r="AW51" i="16"/>
  <c r="AF50" i="17"/>
  <c r="AF50" i="23"/>
  <c r="AF38" i="23"/>
  <c r="BB40" i="16"/>
  <c r="AG40" i="23"/>
  <c r="D37" i="16"/>
  <c r="Z37" i="16"/>
  <c r="AA37" i="16"/>
  <c r="Z51" i="16"/>
  <c r="Z50" i="16"/>
  <c r="AA50" i="16"/>
  <c r="D50" i="16"/>
  <c r="E50" i="16"/>
  <c r="AG51" i="23"/>
  <c r="BC50" i="16"/>
  <c r="D40" i="16"/>
  <c r="E40" i="16"/>
  <c r="AG38" i="23"/>
  <c r="BA37" i="16"/>
  <c r="O40" i="16"/>
  <c r="P40" i="16"/>
  <c r="Z40" i="16"/>
  <c r="AA40" i="16"/>
  <c r="AG40" i="17"/>
  <c r="R37" i="17"/>
  <c r="D37" i="19"/>
  <c r="D37" i="17"/>
  <c r="I37" i="19"/>
  <c r="G37" i="19" s="1"/>
  <c r="O40" i="19"/>
  <c r="N40" i="19"/>
  <c r="L40" i="19"/>
  <c r="K40" i="19"/>
  <c r="I40" i="19"/>
  <c r="H40" i="19"/>
  <c r="F40" i="19"/>
  <c r="E40" i="19"/>
  <c r="T37" i="26" l="1"/>
  <c r="AG51" i="17"/>
  <c r="AF51" i="17"/>
  <c r="Q37" i="19"/>
  <c r="AG37" i="17"/>
  <c r="D37" i="23"/>
  <c r="AG37" i="23"/>
  <c r="J37" i="19"/>
  <c r="L37" i="19"/>
  <c r="AF37" i="17"/>
  <c r="AV37" i="16"/>
  <c r="AW40" i="16"/>
  <c r="AV50" i="16"/>
  <c r="AV51" i="16"/>
  <c r="AW37" i="16"/>
  <c r="AV40" i="16"/>
  <c r="AW50" i="16"/>
  <c r="D40" i="19"/>
  <c r="J40" i="19"/>
  <c r="Q40" i="19"/>
  <c r="R40" i="19"/>
  <c r="G40" i="19"/>
  <c r="M40" i="19"/>
  <c r="R37" i="19" l="1"/>
  <c r="AF37" i="23"/>
  <c r="P37" i="19"/>
  <c r="P40" i="19"/>
  <c r="AT31" i="16" l="1"/>
  <c r="X31" i="16"/>
  <c r="F31" i="16"/>
  <c r="E31" i="26"/>
  <c r="F31" i="26"/>
  <c r="AS31" i="16"/>
  <c r="AR31" i="16"/>
  <c r="Q31" i="16"/>
  <c r="W31" i="16"/>
  <c r="I31" i="19"/>
  <c r="S31" i="16"/>
  <c r="T31" i="16"/>
  <c r="Y31" i="16"/>
  <c r="AB31" i="16"/>
  <c r="AC31" i="16"/>
  <c r="AD31" i="16"/>
  <c r="AE31" i="16"/>
  <c r="AG31" i="16"/>
  <c r="AH31" i="16"/>
  <c r="AI31" i="16"/>
  <c r="AJ31" i="16"/>
  <c r="AO31" i="16"/>
  <c r="AP31" i="16"/>
  <c r="AU31" i="16"/>
  <c r="G31" i="19" l="1"/>
  <c r="E31" i="16"/>
  <c r="M31" i="19"/>
  <c r="O31" i="19"/>
  <c r="E31" i="19"/>
  <c r="F31" i="19"/>
  <c r="AM31" i="16"/>
  <c r="AN31" i="16"/>
  <c r="AF31" i="16"/>
  <c r="U31" i="16"/>
  <c r="V31" i="16"/>
  <c r="R31" i="16"/>
  <c r="AA31" i="16"/>
  <c r="N31" i="19"/>
  <c r="L31" i="19"/>
  <c r="J31" i="19"/>
  <c r="H31" i="19"/>
  <c r="R31" i="19" l="1"/>
  <c r="Q31" i="19"/>
  <c r="O31" i="16"/>
  <c r="Z31" i="16"/>
  <c r="AQ31" i="16"/>
  <c r="P31" i="16"/>
  <c r="AL31" i="16" l="1"/>
  <c r="AK31" i="16"/>
  <c r="O209" i="16" l="1"/>
  <c r="P209" i="16"/>
  <c r="Q209" i="16"/>
  <c r="R209" i="16"/>
  <c r="S209" i="16"/>
  <c r="T209" i="16"/>
  <c r="U209" i="16"/>
  <c r="V209" i="16"/>
  <c r="W209" i="16"/>
  <c r="X209" i="16"/>
  <c r="Y209" i="16"/>
  <c r="Z209" i="16"/>
  <c r="AA209" i="16"/>
  <c r="AB209" i="16"/>
  <c r="AC209" i="16"/>
  <c r="AD209" i="16"/>
  <c r="AE209" i="16"/>
  <c r="AF209" i="16"/>
  <c r="AG209" i="16"/>
  <c r="AH209" i="16"/>
  <c r="AI209" i="16"/>
  <c r="AJ209" i="16"/>
  <c r="AK209" i="16"/>
  <c r="AL209" i="16"/>
  <c r="AM209" i="16"/>
  <c r="AN209" i="16"/>
  <c r="AO209" i="16"/>
  <c r="AP209" i="16"/>
  <c r="AQ209" i="16"/>
  <c r="AR209" i="16"/>
  <c r="AS209" i="16"/>
  <c r="AT209" i="16"/>
  <c r="AU209" i="16"/>
  <c r="E263" i="4" l="1"/>
  <c r="G277" i="4"/>
  <c r="F277" i="4"/>
  <c r="E277" i="4"/>
  <c r="AU278" i="16"/>
  <c r="AT278" i="16"/>
  <c r="AP278" i="16"/>
  <c r="AM278" i="16"/>
  <c r="AJ278" i="16"/>
  <c r="AI278" i="16"/>
  <c r="AH278" i="16"/>
  <c r="AE278" i="16"/>
  <c r="AD278" i="16"/>
  <c r="AB278" i="16"/>
  <c r="Y278" i="16"/>
  <c r="W278" i="16"/>
  <c r="S278" i="16"/>
  <c r="Q278" i="16"/>
  <c r="N278" i="16"/>
  <c r="M278" i="16"/>
  <c r="L278" i="16"/>
  <c r="I278" i="16"/>
  <c r="H278" i="16"/>
  <c r="F278" i="16"/>
  <c r="S278" i="26"/>
  <c r="R278" i="26"/>
  <c r="O278" i="26"/>
  <c r="N278" i="26"/>
  <c r="K277" i="26"/>
  <c r="J278" i="26"/>
  <c r="Q277" i="4"/>
  <c r="AE278" i="17"/>
  <c r="AD278" i="17"/>
  <c r="AA278" i="17"/>
  <c r="X278" i="17"/>
  <c r="W278" i="17"/>
  <c r="T278" i="17"/>
  <c r="Q278" i="17"/>
  <c r="P278" i="17"/>
  <c r="M278" i="17"/>
  <c r="J278" i="17"/>
  <c r="I278" i="17"/>
  <c r="F278" i="17"/>
  <c r="G277" i="16"/>
  <c r="H277" i="16"/>
  <c r="I277" i="16"/>
  <c r="L277" i="16"/>
  <c r="M277" i="16"/>
  <c r="N277" i="16"/>
  <c r="R277" i="16"/>
  <c r="S277" i="16"/>
  <c r="T277" i="16"/>
  <c r="W277" i="16"/>
  <c r="X277" i="16"/>
  <c r="Y277" i="16"/>
  <c r="AC277" i="16"/>
  <c r="AD277" i="16"/>
  <c r="AE277" i="16"/>
  <c r="AH277" i="16"/>
  <c r="AI277" i="16"/>
  <c r="AJ277" i="16"/>
  <c r="AN277" i="16"/>
  <c r="AO277" i="16"/>
  <c r="AP277" i="16"/>
  <c r="AS277" i="16"/>
  <c r="AT277" i="16"/>
  <c r="AU277" i="16"/>
  <c r="F277" i="17"/>
  <c r="I277" i="17"/>
  <c r="M277" i="17"/>
  <c r="P277" i="17"/>
  <c r="T277" i="17"/>
  <c r="W277" i="17"/>
  <c r="AA277" i="17"/>
  <c r="AD277" i="17"/>
  <c r="AK278" i="17" l="1"/>
  <c r="AC278" i="17"/>
  <c r="P278" i="26"/>
  <c r="BF278" i="16"/>
  <c r="O278" i="17"/>
  <c r="AK277" i="17"/>
  <c r="H278" i="17"/>
  <c r="AH277" i="17"/>
  <c r="V278" i="17"/>
  <c r="AE277" i="17"/>
  <c r="X277" i="17"/>
  <c r="J277" i="17"/>
  <c r="BD277" i="16"/>
  <c r="AY277" i="16"/>
  <c r="AX278" i="16"/>
  <c r="J278" i="16"/>
  <c r="K278" i="16"/>
  <c r="X278" i="16"/>
  <c r="BE278" i="16" s="1"/>
  <c r="AF278" i="16"/>
  <c r="AG278" i="16"/>
  <c r="AO278" i="16"/>
  <c r="AZ278" i="16" s="1"/>
  <c r="AQ277" i="16"/>
  <c r="AR277" i="16"/>
  <c r="AL277" i="16"/>
  <c r="AM277" i="16"/>
  <c r="AF277" i="16"/>
  <c r="AG277" i="16"/>
  <c r="AA277" i="16"/>
  <c r="AB277" i="16"/>
  <c r="U277" i="16"/>
  <c r="V277" i="16"/>
  <c r="P277" i="16"/>
  <c r="Q277" i="16"/>
  <c r="J277" i="16"/>
  <c r="K277" i="16"/>
  <c r="E277" i="16"/>
  <c r="F277" i="16"/>
  <c r="AH278" i="17"/>
  <c r="AL278" i="17"/>
  <c r="L278" i="26"/>
  <c r="G278" i="16"/>
  <c r="T278" i="16"/>
  <c r="BA278" i="16" s="1"/>
  <c r="AC278" i="16"/>
  <c r="AB277" i="17"/>
  <c r="N277" i="17"/>
  <c r="G277" i="17"/>
  <c r="BF277" i="16"/>
  <c r="BA277" i="16"/>
  <c r="G278" i="17"/>
  <c r="N278" i="17"/>
  <c r="S278" i="17"/>
  <c r="AB278" i="17"/>
  <c r="U278" i="16"/>
  <c r="V278" i="16"/>
  <c r="AR278" i="16"/>
  <c r="U278" i="17"/>
  <c r="U277" i="17"/>
  <c r="AZ277" i="16"/>
  <c r="BE277" i="16"/>
  <c r="P278" i="16"/>
  <c r="R278" i="16"/>
  <c r="AL278" i="16"/>
  <c r="AN278" i="16"/>
  <c r="AS278" i="16"/>
  <c r="BD278" i="16" s="1"/>
  <c r="Q277" i="17"/>
  <c r="D278" i="26"/>
  <c r="D277" i="4"/>
  <c r="I277" i="26"/>
  <c r="E277" i="26"/>
  <c r="Q278" i="26"/>
  <c r="M278" i="26"/>
  <c r="I278" i="26"/>
  <c r="E278" i="26"/>
  <c r="S277" i="26"/>
  <c r="O277" i="26"/>
  <c r="S277" i="4"/>
  <c r="G277" i="26" s="1"/>
  <c r="H278" i="26"/>
  <c r="K278" i="26"/>
  <c r="G278" i="26"/>
  <c r="R277" i="26"/>
  <c r="N277" i="26"/>
  <c r="J277" i="26"/>
  <c r="R277" i="4"/>
  <c r="F277" i="26" s="1"/>
  <c r="F278" i="26"/>
  <c r="AC277" i="17"/>
  <c r="L277" i="17"/>
  <c r="V277" i="17"/>
  <c r="E277" i="17"/>
  <c r="Z277" i="17"/>
  <c r="O277" i="17"/>
  <c r="H277" i="17"/>
  <c r="D277" i="16"/>
  <c r="V278" i="26" l="1"/>
  <c r="BB277" i="16"/>
  <c r="Z277" i="16"/>
  <c r="O277" i="16"/>
  <c r="AX277" i="16"/>
  <c r="O278" i="16"/>
  <c r="R278" i="17"/>
  <c r="AJ278" i="17"/>
  <c r="AL277" i="17"/>
  <c r="AW277" i="16"/>
  <c r="AI277" i="17"/>
  <c r="Y277" i="17"/>
  <c r="D277" i="17"/>
  <c r="K277" i="17"/>
  <c r="AK277" i="16"/>
  <c r="AJ277" i="17"/>
  <c r="AK278" i="16"/>
  <c r="AQ278" i="16"/>
  <c r="BB278" i="16" s="1"/>
  <c r="W277" i="26"/>
  <c r="D278" i="17"/>
  <c r="E278" i="17"/>
  <c r="R277" i="17"/>
  <c r="S277" i="17"/>
  <c r="AG277" i="17" s="1"/>
  <c r="AI278" i="17"/>
  <c r="BC277" i="16"/>
  <c r="Y278" i="17"/>
  <c r="Z278" i="17"/>
  <c r="K278" i="17"/>
  <c r="L278" i="17"/>
  <c r="AY278" i="16"/>
  <c r="BC278" i="16"/>
  <c r="Z278" i="16"/>
  <c r="AA278" i="16"/>
  <c r="D278" i="16"/>
  <c r="E278" i="16"/>
  <c r="V277" i="26"/>
  <c r="W278" i="26"/>
  <c r="T278" i="26"/>
  <c r="P277" i="26"/>
  <c r="Q277" i="26"/>
  <c r="U278" i="26"/>
  <c r="H277" i="26"/>
  <c r="L277" i="26"/>
  <c r="M277" i="26"/>
  <c r="P277" i="4"/>
  <c r="D277" i="26" s="1"/>
  <c r="AV277" i="16" l="1"/>
  <c r="AF277" i="17"/>
  <c r="AW278" i="16"/>
  <c r="AV278" i="16"/>
  <c r="AF278" i="17"/>
  <c r="AG278" i="17"/>
  <c r="U277" i="26"/>
  <c r="T277" i="26"/>
  <c r="AU272" i="16" l="1"/>
  <c r="AT272" i="16"/>
  <c r="AS272" i="16"/>
  <c r="AR272" i="16"/>
  <c r="AP272" i="16"/>
  <c r="AO272" i="16"/>
  <c r="AM272" i="16"/>
  <c r="AJ272" i="16"/>
  <c r="AI272" i="16"/>
  <c r="AH272" i="16"/>
  <c r="AG272" i="16"/>
  <c r="AE272" i="16"/>
  <c r="AD272" i="16"/>
  <c r="AC272" i="16"/>
  <c r="AB272" i="16"/>
  <c r="Y272" i="16"/>
  <c r="X272" i="16"/>
  <c r="W272" i="16"/>
  <c r="V272" i="16"/>
  <c r="T272" i="16"/>
  <c r="S272" i="16"/>
  <c r="Q272" i="16"/>
  <c r="M272" i="16"/>
  <c r="L272" i="16"/>
  <c r="I272" i="16"/>
  <c r="H272" i="16"/>
  <c r="G272" i="16"/>
  <c r="F272" i="16"/>
  <c r="AE272" i="17"/>
  <c r="AD272" i="17"/>
  <c r="AA272" i="17"/>
  <c r="W272" i="17"/>
  <c r="U272" i="17"/>
  <c r="T272" i="17"/>
  <c r="Q272" i="17"/>
  <c r="N272" i="17"/>
  <c r="M272" i="17"/>
  <c r="G272" i="17"/>
  <c r="AU275" i="16"/>
  <c r="AT275" i="16"/>
  <c r="AS275" i="16"/>
  <c r="AR275" i="16"/>
  <c r="AP275" i="16"/>
  <c r="AO275" i="16"/>
  <c r="AM275" i="16"/>
  <c r="AJ275" i="16"/>
  <c r="AI275" i="16"/>
  <c r="AH275" i="16"/>
  <c r="AG275" i="16"/>
  <c r="AE275" i="16"/>
  <c r="AD275" i="16"/>
  <c r="AC275" i="16"/>
  <c r="AB275" i="16"/>
  <c r="Y275" i="16"/>
  <c r="X275" i="16"/>
  <c r="W275" i="16"/>
  <c r="V275" i="16"/>
  <c r="T275" i="16"/>
  <c r="S275" i="16"/>
  <c r="Q275" i="16"/>
  <c r="M275" i="16"/>
  <c r="L275" i="16"/>
  <c r="K275" i="16"/>
  <c r="I275" i="16"/>
  <c r="H275" i="16"/>
  <c r="G275" i="16"/>
  <c r="F275" i="16"/>
  <c r="AE275" i="17"/>
  <c r="AD275" i="17"/>
  <c r="AA275" i="17"/>
  <c r="X275" i="17"/>
  <c r="W275" i="17"/>
  <c r="U275" i="17"/>
  <c r="T275" i="17"/>
  <c r="Q275" i="17"/>
  <c r="N275" i="17"/>
  <c r="M275" i="17"/>
  <c r="AU270" i="16"/>
  <c r="AT270" i="16"/>
  <c r="AS270" i="16"/>
  <c r="AR270" i="16"/>
  <c r="AP270" i="16"/>
  <c r="AO270" i="16"/>
  <c r="AN270" i="16"/>
  <c r="AM270" i="16"/>
  <c r="AJ270" i="16"/>
  <c r="AI270" i="16"/>
  <c r="AH270" i="16"/>
  <c r="AG270" i="16"/>
  <c r="AE270" i="16"/>
  <c r="AD270" i="16"/>
  <c r="AC270" i="16"/>
  <c r="AB270" i="16"/>
  <c r="Y270" i="16"/>
  <c r="X270" i="16"/>
  <c r="W270" i="16"/>
  <c r="V270" i="16"/>
  <c r="T270" i="16"/>
  <c r="S270" i="16"/>
  <c r="R270" i="16"/>
  <c r="Q270" i="16"/>
  <c r="N270" i="16"/>
  <c r="L270" i="16"/>
  <c r="K270" i="16"/>
  <c r="H270" i="16"/>
  <c r="G270" i="16"/>
  <c r="F270" i="16"/>
  <c r="AE270" i="17"/>
  <c r="AD270" i="17"/>
  <c r="AB270" i="17"/>
  <c r="AA270" i="17"/>
  <c r="X270" i="17"/>
  <c r="W270" i="17"/>
  <c r="U270" i="17"/>
  <c r="T270" i="17"/>
  <c r="Q270" i="17"/>
  <c r="N270" i="17"/>
  <c r="M270" i="17"/>
  <c r="I270" i="17"/>
  <c r="G270" i="17"/>
  <c r="AU268" i="16"/>
  <c r="AT268" i="16"/>
  <c r="AS268" i="16"/>
  <c r="AR268" i="16"/>
  <c r="AP268" i="16"/>
  <c r="AO268" i="16"/>
  <c r="AN268" i="16"/>
  <c r="AM268" i="16"/>
  <c r="AJ268" i="16"/>
  <c r="AI268" i="16"/>
  <c r="AH268" i="16"/>
  <c r="AE268" i="16"/>
  <c r="AD268" i="16"/>
  <c r="AC268" i="16"/>
  <c r="AB268" i="16"/>
  <c r="Y268" i="16"/>
  <c r="X268" i="16"/>
  <c r="W268" i="16"/>
  <c r="V268" i="16"/>
  <c r="T268" i="16"/>
  <c r="S268" i="16"/>
  <c r="R268" i="16"/>
  <c r="Q268" i="16"/>
  <c r="N268" i="16"/>
  <c r="M268" i="16"/>
  <c r="L268" i="16"/>
  <c r="I268" i="16"/>
  <c r="H268" i="16"/>
  <c r="G268" i="16"/>
  <c r="F268" i="16"/>
  <c r="AE268" i="17"/>
  <c r="AD268" i="17"/>
  <c r="AA268" i="17"/>
  <c r="X268" i="17"/>
  <c r="W268" i="17"/>
  <c r="T268" i="17"/>
  <c r="Q268" i="17"/>
  <c r="P268" i="17"/>
  <c r="M268" i="17"/>
  <c r="G268" i="17"/>
  <c r="F268" i="17"/>
  <c r="AU269" i="16"/>
  <c r="AT269" i="16"/>
  <c r="AS269" i="16"/>
  <c r="AR269" i="16"/>
  <c r="AP269" i="16"/>
  <c r="AO269" i="16"/>
  <c r="AN269" i="16"/>
  <c r="AM269" i="16"/>
  <c r="AJ269" i="16"/>
  <c r="AI269" i="16"/>
  <c r="AH269" i="16"/>
  <c r="AG269" i="16"/>
  <c r="AE269" i="16"/>
  <c r="AD269" i="16"/>
  <c r="AC269" i="16"/>
  <c r="AB269" i="16"/>
  <c r="Y269" i="16"/>
  <c r="X269" i="16"/>
  <c r="W269" i="16"/>
  <c r="V269" i="16"/>
  <c r="T269" i="16"/>
  <c r="S269" i="16"/>
  <c r="R269" i="16"/>
  <c r="Q269" i="16"/>
  <c r="N269" i="16"/>
  <c r="M269" i="16"/>
  <c r="L269" i="16"/>
  <c r="K269" i="16"/>
  <c r="I269" i="16"/>
  <c r="H269" i="16"/>
  <c r="G269" i="16"/>
  <c r="F269" i="16"/>
  <c r="AE269" i="17"/>
  <c r="AD269" i="17"/>
  <c r="AA269" i="17"/>
  <c r="X269" i="17"/>
  <c r="W269" i="17"/>
  <c r="U269" i="17"/>
  <c r="T269" i="17"/>
  <c r="Q269" i="17"/>
  <c r="P269" i="17"/>
  <c r="N269" i="17"/>
  <c r="M269" i="17"/>
  <c r="G269" i="17"/>
  <c r="BE269" i="16" l="1"/>
  <c r="AZ269" i="16"/>
  <c r="AZ268" i="16"/>
  <c r="AZ272" i="16"/>
  <c r="AZ275" i="16"/>
  <c r="BE272" i="16"/>
  <c r="BD269" i="16"/>
  <c r="AY268" i="16"/>
  <c r="BD268" i="16"/>
  <c r="AX269" i="16"/>
  <c r="AX272" i="16"/>
  <c r="AX270" i="16"/>
  <c r="BA272" i="16"/>
  <c r="BF269" i="16"/>
  <c r="BA268" i="16"/>
  <c r="J269" i="17"/>
  <c r="BA269" i="16"/>
  <c r="F269" i="17"/>
  <c r="BC269" i="16"/>
  <c r="AH268" i="17"/>
  <c r="J268" i="16"/>
  <c r="K268" i="16"/>
  <c r="BE268" i="16"/>
  <c r="AX268" i="16"/>
  <c r="AF268" i="16"/>
  <c r="AG268" i="16"/>
  <c r="F270" i="17"/>
  <c r="O270" i="17"/>
  <c r="P270" i="17"/>
  <c r="AK270" i="17" s="1"/>
  <c r="AC270" i="17"/>
  <c r="I270" i="16"/>
  <c r="BF270" i="16"/>
  <c r="AY270" i="16"/>
  <c r="I275" i="17"/>
  <c r="BD275" i="16"/>
  <c r="BA275" i="16"/>
  <c r="BD272" i="16"/>
  <c r="AY269" i="16"/>
  <c r="S268" i="17"/>
  <c r="U268" i="17"/>
  <c r="AI270" i="17"/>
  <c r="J275" i="17"/>
  <c r="Z275" i="17"/>
  <c r="AB275" i="17"/>
  <c r="I272" i="17"/>
  <c r="I268" i="17"/>
  <c r="BD270" i="16"/>
  <c r="F275" i="17"/>
  <c r="O275" i="17"/>
  <c r="P275" i="17"/>
  <c r="AC275" i="17"/>
  <c r="N275" i="16"/>
  <c r="P275" i="16"/>
  <c r="R275" i="16"/>
  <c r="AL275" i="16"/>
  <c r="AN275" i="16"/>
  <c r="J272" i="17"/>
  <c r="V272" i="17"/>
  <c r="X272" i="17"/>
  <c r="Z272" i="17"/>
  <c r="AB272" i="17"/>
  <c r="AI272" i="17" s="1"/>
  <c r="N272" i="16"/>
  <c r="P272" i="16"/>
  <c r="R272" i="16"/>
  <c r="AL272" i="16"/>
  <c r="AN272" i="16"/>
  <c r="I269" i="17"/>
  <c r="Z269" i="17"/>
  <c r="AB269" i="17"/>
  <c r="AI269" i="17" s="1"/>
  <c r="J268" i="17"/>
  <c r="L268" i="17"/>
  <c r="N268" i="17"/>
  <c r="Z268" i="17"/>
  <c r="AB268" i="17"/>
  <c r="BF268" i="16"/>
  <c r="J270" i="17"/>
  <c r="M270" i="16"/>
  <c r="BC270" i="16"/>
  <c r="AZ270" i="16"/>
  <c r="E275" i="17"/>
  <c r="G275" i="17"/>
  <c r="BC275" i="16"/>
  <c r="BE275" i="16"/>
  <c r="AX275" i="16"/>
  <c r="F272" i="17"/>
  <c r="O272" i="17"/>
  <c r="P272" i="17"/>
  <c r="J272" i="16"/>
  <c r="K272" i="16"/>
  <c r="AC272" i="17"/>
  <c r="AC269" i="17"/>
  <c r="U270" i="16"/>
  <c r="S275" i="17"/>
  <c r="V275" i="17"/>
  <c r="E269" i="17"/>
  <c r="O269" i="17"/>
  <c r="O268" i="17"/>
  <c r="H269" i="17"/>
  <c r="V269" i="17"/>
  <c r="J269" i="16"/>
  <c r="AF269" i="16"/>
  <c r="P268" i="16"/>
  <c r="S270" i="17"/>
  <c r="J270" i="16"/>
  <c r="AF270" i="16"/>
  <c r="J275" i="16"/>
  <c r="AF275" i="16"/>
  <c r="V270" i="17"/>
  <c r="E275" i="16"/>
  <c r="AA275" i="16"/>
  <c r="E268" i="16"/>
  <c r="Y275" i="17"/>
  <c r="U275" i="16"/>
  <c r="U268" i="16"/>
  <c r="E270" i="17"/>
  <c r="R275" i="17"/>
  <c r="H272" i="17"/>
  <c r="Y272" i="17"/>
  <c r="U272" i="16"/>
  <c r="AF272" i="16"/>
  <c r="E272" i="16"/>
  <c r="Z275" i="16"/>
  <c r="O275" i="16"/>
  <c r="U269" i="16"/>
  <c r="AL268" i="16"/>
  <c r="P269" i="16"/>
  <c r="AL269" i="16"/>
  <c r="AA268" i="16"/>
  <c r="E268" i="17"/>
  <c r="AQ270" i="16"/>
  <c r="D268" i="16"/>
  <c r="AQ268" i="16"/>
  <c r="BF275" i="16" l="1"/>
  <c r="AL268" i="17"/>
  <c r="AH275" i="17"/>
  <c r="BA270" i="16"/>
  <c r="AH269" i="17"/>
  <c r="AK269" i="17"/>
  <c r="BC272" i="16"/>
  <c r="AL269" i="17"/>
  <c r="BE270" i="16"/>
  <c r="AL275" i="17"/>
  <c r="AH270" i="17"/>
  <c r="AL270" i="17"/>
  <c r="AK268" i="17"/>
  <c r="AH272" i="17"/>
  <c r="BF272" i="16"/>
  <c r="AI275" i="17"/>
  <c r="AK272" i="17"/>
  <c r="AJ272" i="17"/>
  <c r="D275" i="16"/>
  <c r="AI268" i="17"/>
  <c r="Z268" i="16"/>
  <c r="BC268" i="16"/>
  <c r="R270" i="17"/>
  <c r="AY275" i="16"/>
  <c r="AK275" i="17"/>
  <c r="D269" i="17"/>
  <c r="AY272" i="16"/>
  <c r="AL272" i="17"/>
  <c r="D269" i="16"/>
  <c r="E269" i="16"/>
  <c r="AK269" i="16"/>
  <c r="AQ269" i="16"/>
  <c r="BB269" i="16" s="1"/>
  <c r="D268" i="17"/>
  <c r="H268" i="17"/>
  <c r="K270" i="17"/>
  <c r="L270" i="17"/>
  <c r="Z272" i="16"/>
  <c r="AA272" i="16"/>
  <c r="AW272" i="16" s="1"/>
  <c r="D272" i="17"/>
  <c r="E272" i="17"/>
  <c r="AW268" i="16"/>
  <c r="AJ269" i="17"/>
  <c r="R269" i="17"/>
  <c r="S269" i="17"/>
  <c r="AK272" i="16"/>
  <c r="AQ272" i="16"/>
  <c r="BB272" i="16" s="1"/>
  <c r="D275" i="17"/>
  <c r="H275" i="17"/>
  <c r="AW275" i="16"/>
  <c r="BB268" i="16"/>
  <c r="AK275" i="16"/>
  <c r="AQ275" i="16"/>
  <c r="BB275" i="16" s="1"/>
  <c r="O272" i="16"/>
  <c r="K272" i="17"/>
  <c r="L272" i="17"/>
  <c r="K275" i="17"/>
  <c r="L275" i="17"/>
  <c r="AG275" i="17" s="1"/>
  <c r="K268" i="17"/>
  <c r="Y268" i="17"/>
  <c r="AC268" i="17"/>
  <c r="Y269" i="17"/>
  <c r="O270" i="16"/>
  <c r="P270" i="16"/>
  <c r="D270" i="16"/>
  <c r="E270" i="16"/>
  <c r="D270" i="17"/>
  <c r="H270" i="17"/>
  <c r="Z269" i="16"/>
  <c r="AA269" i="16"/>
  <c r="AK270" i="16"/>
  <c r="AL270" i="16"/>
  <c r="Y270" i="17"/>
  <c r="Z270" i="17"/>
  <c r="Z270" i="16"/>
  <c r="AA270" i="16"/>
  <c r="K269" i="17"/>
  <c r="L269" i="17"/>
  <c r="D272" i="16"/>
  <c r="BB270" i="16"/>
  <c r="R268" i="17"/>
  <c r="V268" i="17"/>
  <c r="R272" i="17"/>
  <c r="S272" i="17"/>
  <c r="AG268" i="17"/>
  <c r="O269" i="16"/>
  <c r="AK268" i="16"/>
  <c r="O268" i="16"/>
  <c r="AJ270" i="17" l="1"/>
  <c r="AJ275" i="17"/>
  <c r="AG269" i="17"/>
  <c r="AF275" i="17"/>
  <c r="AV275" i="16"/>
  <c r="AV268" i="16"/>
  <c r="AV270" i="16"/>
  <c r="AF269" i="17"/>
  <c r="AG270" i="17"/>
  <c r="AJ268" i="17"/>
  <c r="AV272" i="16"/>
  <c r="AF270" i="17"/>
  <c r="AW270" i="16"/>
  <c r="AF268" i="17"/>
  <c r="AG272" i="17"/>
  <c r="AW269" i="16"/>
  <c r="AF272" i="17"/>
  <c r="AV269" i="16"/>
  <c r="AD266" i="17" l="1"/>
  <c r="AB266" i="17"/>
  <c r="AA266" i="17"/>
  <c r="X266" i="17"/>
  <c r="W266" i="17"/>
  <c r="U266" i="17"/>
  <c r="T266" i="17"/>
  <c r="Q266" i="17"/>
  <c r="P266" i="17"/>
  <c r="N266" i="17"/>
  <c r="M266" i="17"/>
  <c r="J266" i="17"/>
  <c r="G266" i="17"/>
  <c r="F266" i="17" l="1"/>
  <c r="AC266" i="17"/>
  <c r="AE266" i="17"/>
  <c r="AL266" i="17" s="1"/>
  <c r="I266" i="17"/>
  <c r="AI266" i="17"/>
  <c r="V266" i="17"/>
  <c r="O266" i="17"/>
  <c r="H266" i="17"/>
  <c r="E266" i="17"/>
  <c r="AH266" i="17" l="1"/>
  <c r="AK266" i="17"/>
  <c r="Y266" i="17"/>
  <c r="Z266" i="17"/>
  <c r="R266" i="17"/>
  <c r="S266" i="17"/>
  <c r="AJ266" i="17"/>
  <c r="K266" i="17"/>
  <c r="L266" i="17"/>
  <c r="D266" i="17"/>
  <c r="AG266" i="17" l="1"/>
  <c r="AF266" i="17"/>
  <c r="F241" i="19" l="1"/>
  <c r="E241" i="19"/>
  <c r="AS244" i="16"/>
  <c r="AR244" i="16"/>
  <c r="AN244" i="16"/>
  <c r="AM244" i="16"/>
  <c r="AI244" i="16"/>
  <c r="AD244" i="16"/>
  <c r="W244" i="16"/>
  <c r="V244" i="16"/>
  <c r="R244" i="16"/>
  <c r="Q244" i="16"/>
  <c r="M244" i="16"/>
  <c r="H244" i="16"/>
  <c r="Q244" i="26"/>
  <c r="O244" i="26"/>
  <c r="F244" i="26"/>
  <c r="AB244" i="17"/>
  <c r="AA244" i="17"/>
  <c r="W244" i="17"/>
  <c r="O244" i="17"/>
  <c r="N244" i="17"/>
  <c r="M244" i="17"/>
  <c r="I244" i="17"/>
  <c r="AE244" i="23"/>
  <c r="AD244" i="23"/>
  <c r="AA244" i="23"/>
  <c r="X244" i="23"/>
  <c r="W244" i="23"/>
  <c r="T244" i="23"/>
  <c r="Q244" i="23"/>
  <c r="N244" i="23"/>
  <c r="M244" i="23"/>
  <c r="G244" i="23"/>
  <c r="K244" i="19"/>
  <c r="H244" i="19"/>
  <c r="F244" i="19"/>
  <c r="AS243" i="16"/>
  <c r="AN243" i="16"/>
  <c r="AI243" i="16"/>
  <c r="AD243" i="16"/>
  <c r="W243" i="16"/>
  <c r="R243" i="16"/>
  <c r="M243" i="16"/>
  <c r="H243" i="16"/>
  <c r="Q243" i="26"/>
  <c r="O243" i="26"/>
  <c r="F243" i="26"/>
  <c r="AB243" i="17"/>
  <c r="AA243" i="17"/>
  <c r="W243" i="17"/>
  <c r="N243" i="17"/>
  <c r="I243" i="17"/>
  <c r="AE243" i="23"/>
  <c r="AD243" i="23"/>
  <c r="AA243" i="23"/>
  <c r="W243" i="23"/>
  <c r="U243" i="23"/>
  <c r="T243" i="23"/>
  <c r="Q243" i="23"/>
  <c r="N243" i="23"/>
  <c r="M243" i="23"/>
  <c r="G243" i="23"/>
  <c r="K243" i="19"/>
  <c r="H243" i="19"/>
  <c r="F243" i="19"/>
  <c r="AS241" i="16"/>
  <c r="AN241" i="16"/>
  <c r="AI241" i="16"/>
  <c r="AD241" i="16"/>
  <c r="W241" i="16"/>
  <c r="R241" i="16"/>
  <c r="M241" i="16"/>
  <c r="H241" i="16"/>
  <c r="Q241" i="26"/>
  <c r="O241" i="26"/>
  <c r="F241" i="26"/>
  <c r="AA241" i="17"/>
  <c r="X241" i="17"/>
  <c r="M241" i="17"/>
  <c r="J241" i="17"/>
  <c r="AE241" i="23"/>
  <c r="AB241" i="23"/>
  <c r="AA241" i="23"/>
  <c r="X241" i="23"/>
  <c r="U241" i="23"/>
  <c r="T241" i="23"/>
  <c r="Q241" i="23"/>
  <c r="P241" i="23"/>
  <c r="M241" i="23"/>
  <c r="N241" i="19"/>
  <c r="L241" i="19"/>
  <c r="F240" i="4"/>
  <c r="G240" i="4"/>
  <c r="E240" i="4"/>
  <c r="F241" i="16"/>
  <c r="G241" i="16"/>
  <c r="I241" i="16"/>
  <c r="K241" i="16"/>
  <c r="L241" i="16"/>
  <c r="N241" i="16"/>
  <c r="Q241" i="16"/>
  <c r="S241" i="16"/>
  <c r="T241" i="16"/>
  <c r="V241" i="16"/>
  <c r="X241" i="16"/>
  <c r="Y241" i="16"/>
  <c r="AB241" i="16"/>
  <c r="AC241" i="16"/>
  <c r="AE241" i="16"/>
  <c r="AG241" i="16"/>
  <c r="AH241" i="16"/>
  <c r="AJ241" i="16"/>
  <c r="AM241" i="16"/>
  <c r="AO241" i="16"/>
  <c r="AP241" i="16"/>
  <c r="AR241" i="16"/>
  <c r="AT241" i="16"/>
  <c r="AU241" i="16"/>
  <c r="F243" i="16"/>
  <c r="G243" i="16"/>
  <c r="I243" i="16"/>
  <c r="K243" i="16"/>
  <c r="L243" i="16"/>
  <c r="N243" i="16"/>
  <c r="Q243" i="16"/>
  <c r="S243" i="16"/>
  <c r="T243" i="16"/>
  <c r="V243" i="16"/>
  <c r="X243" i="16"/>
  <c r="Y243" i="16"/>
  <c r="AB243" i="16"/>
  <c r="AC243" i="16"/>
  <c r="AE243" i="16"/>
  <c r="AG243" i="16"/>
  <c r="AH243" i="16"/>
  <c r="AJ243" i="16"/>
  <c r="AM243" i="16"/>
  <c r="AO243" i="16"/>
  <c r="AP243" i="16"/>
  <c r="AR243" i="16"/>
  <c r="AT243" i="16"/>
  <c r="AU243" i="16"/>
  <c r="F244" i="16"/>
  <c r="G244" i="16"/>
  <c r="I244" i="16"/>
  <c r="K244" i="16"/>
  <c r="L244" i="16"/>
  <c r="N244" i="16"/>
  <c r="S244" i="16"/>
  <c r="T244" i="16"/>
  <c r="X244" i="16"/>
  <c r="Y244" i="16"/>
  <c r="AB244" i="16"/>
  <c r="AC244" i="16"/>
  <c r="AE244" i="16"/>
  <c r="AG244" i="16"/>
  <c r="AH244" i="16"/>
  <c r="AJ244" i="16"/>
  <c r="AO244" i="16"/>
  <c r="AP244" i="16"/>
  <c r="AT244" i="16"/>
  <c r="AU244" i="16"/>
  <c r="E241" i="26"/>
  <c r="G241" i="26"/>
  <c r="I241" i="26"/>
  <c r="J241" i="26"/>
  <c r="K241" i="26"/>
  <c r="M241" i="26"/>
  <c r="N241" i="26"/>
  <c r="R241" i="26"/>
  <c r="S241" i="26"/>
  <c r="E243" i="26"/>
  <c r="G243" i="26"/>
  <c r="I243" i="26"/>
  <c r="J243" i="26"/>
  <c r="K243" i="26"/>
  <c r="M243" i="26"/>
  <c r="N243" i="26"/>
  <c r="R243" i="26"/>
  <c r="S243" i="26"/>
  <c r="E244" i="26"/>
  <c r="G244" i="26"/>
  <c r="I244" i="26"/>
  <c r="J244" i="26"/>
  <c r="K244" i="26"/>
  <c r="M244" i="26"/>
  <c r="N244" i="26"/>
  <c r="R244" i="26"/>
  <c r="S244" i="26"/>
  <c r="F241" i="17"/>
  <c r="G241" i="17"/>
  <c r="I241" i="17"/>
  <c r="N241" i="17"/>
  <c r="P241" i="17"/>
  <c r="Q241" i="17"/>
  <c r="T241" i="17"/>
  <c r="U241" i="17"/>
  <c r="W241" i="17"/>
  <c r="AD241" i="17"/>
  <c r="AE241" i="17"/>
  <c r="F243" i="17"/>
  <c r="G243" i="17"/>
  <c r="J243" i="17"/>
  <c r="M243" i="17"/>
  <c r="P243" i="17"/>
  <c r="Q243" i="17"/>
  <c r="T243" i="17"/>
  <c r="U243" i="17"/>
  <c r="X243" i="17"/>
  <c r="AD243" i="17"/>
  <c r="AE243" i="17"/>
  <c r="F244" i="17"/>
  <c r="G244" i="17"/>
  <c r="J244" i="17"/>
  <c r="P244" i="17"/>
  <c r="Q244" i="17"/>
  <c r="T244" i="17"/>
  <c r="U244" i="17"/>
  <c r="X244" i="17"/>
  <c r="AD244" i="17"/>
  <c r="AE244" i="17"/>
  <c r="H241" i="19"/>
  <c r="I241" i="19"/>
  <c r="K241" i="19"/>
  <c r="O241" i="19"/>
  <c r="E243" i="19"/>
  <c r="I243" i="19"/>
  <c r="L243" i="19"/>
  <c r="N243" i="19"/>
  <c r="O243" i="19"/>
  <c r="E244" i="19"/>
  <c r="I244" i="19"/>
  <c r="L244" i="19"/>
  <c r="N244" i="19"/>
  <c r="O244" i="19"/>
  <c r="AE229" i="23"/>
  <c r="AB229" i="23"/>
  <c r="AA229" i="23"/>
  <c r="X229" i="23"/>
  <c r="W229" i="23"/>
  <c r="T229" i="23"/>
  <c r="Q229" i="23"/>
  <c r="N229" i="23"/>
  <c r="M229" i="23"/>
  <c r="J229" i="23"/>
  <c r="G229" i="23"/>
  <c r="F229" i="23"/>
  <c r="G225" i="23"/>
  <c r="F225" i="23"/>
  <c r="O243" i="17" l="1"/>
  <c r="BC243" i="16"/>
  <c r="BF243" i="16"/>
  <c r="AX243" i="16"/>
  <c r="BC244" i="16"/>
  <c r="AY244" i="16"/>
  <c r="AZ244" i="16"/>
  <c r="V244" i="17"/>
  <c r="AH229" i="23"/>
  <c r="V225" i="23"/>
  <c r="BD244" i="16"/>
  <c r="M244" i="19"/>
  <c r="G243" i="19"/>
  <c r="S240" i="4"/>
  <c r="G240" i="26" s="1"/>
  <c r="W240" i="26" s="1"/>
  <c r="H241" i="26"/>
  <c r="H244" i="26"/>
  <c r="L244" i="26"/>
  <c r="AL229" i="23"/>
  <c r="V243" i="26"/>
  <c r="U241" i="16"/>
  <c r="J241" i="19"/>
  <c r="O241" i="17"/>
  <c r="AC241" i="17"/>
  <c r="V243" i="17"/>
  <c r="V244" i="23"/>
  <c r="V241" i="26"/>
  <c r="M241" i="19"/>
  <c r="AC244" i="23"/>
  <c r="AH244" i="17"/>
  <c r="W243" i="26"/>
  <c r="H241" i="23"/>
  <c r="J243" i="19"/>
  <c r="BD241" i="16"/>
  <c r="AC243" i="23"/>
  <c r="G244" i="19"/>
  <c r="J244" i="19"/>
  <c r="Q244" i="19"/>
  <c r="V244" i="26"/>
  <c r="Q225" i="23"/>
  <c r="S225" i="23"/>
  <c r="U225" i="23"/>
  <c r="AC225" i="23"/>
  <c r="AD225" i="23"/>
  <c r="S229" i="23"/>
  <c r="U229" i="23"/>
  <c r="AI229" i="23" s="1"/>
  <c r="AC229" i="23"/>
  <c r="AD229" i="23"/>
  <c r="W244" i="26"/>
  <c r="W241" i="26"/>
  <c r="E241" i="23"/>
  <c r="G241" i="23"/>
  <c r="O241" i="23"/>
  <c r="V241" i="17"/>
  <c r="M243" i="19"/>
  <c r="P243" i="26"/>
  <c r="J244" i="23"/>
  <c r="I225" i="23"/>
  <c r="M225" i="23"/>
  <c r="AE225" i="23"/>
  <c r="I229" i="23"/>
  <c r="V229" i="23"/>
  <c r="AK243" i="17"/>
  <c r="AL243" i="17"/>
  <c r="AH243" i="17"/>
  <c r="U243" i="26"/>
  <c r="G241" i="19"/>
  <c r="AC241" i="23"/>
  <c r="AD241" i="23"/>
  <c r="I243" i="23"/>
  <c r="AC243" i="17"/>
  <c r="F244" i="23"/>
  <c r="J225" i="23"/>
  <c r="N225" i="23"/>
  <c r="W225" i="23"/>
  <c r="AA225" i="23"/>
  <c r="I241" i="23"/>
  <c r="J243" i="23"/>
  <c r="V243" i="23"/>
  <c r="X243" i="23"/>
  <c r="Z243" i="23"/>
  <c r="AB243" i="23"/>
  <c r="AI243" i="23" s="1"/>
  <c r="H243" i="17"/>
  <c r="L243" i="26"/>
  <c r="O244" i="23"/>
  <c r="P244" i="23"/>
  <c r="Z244" i="23"/>
  <c r="AB244" i="23"/>
  <c r="AC244" i="17"/>
  <c r="P225" i="23"/>
  <c r="T225" i="23"/>
  <c r="X225" i="23"/>
  <c r="AB225" i="23"/>
  <c r="O229" i="23"/>
  <c r="P229" i="23"/>
  <c r="AK244" i="17"/>
  <c r="AL244" i="17"/>
  <c r="U244" i="26"/>
  <c r="U241" i="26"/>
  <c r="F241" i="23"/>
  <c r="J241" i="23"/>
  <c r="L241" i="23"/>
  <c r="N241" i="23"/>
  <c r="V241" i="23"/>
  <c r="W241" i="23"/>
  <c r="H241" i="17"/>
  <c r="F243" i="23"/>
  <c r="O243" i="23"/>
  <c r="P243" i="23"/>
  <c r="U243" i="16"/>
  <c r="H244" i="23"/>
  <c r="I244" i="23"/>
  <c r="S244" i="23"/>
  <c r="U244" i="23"/>
  <c r="O225" i="23"/>
  <c r="Z225" i="23"/>
  <c r="R244" i="19"/>
  <c r="Q241" i="19"/>
  <c r="H225" i="23"/>
  <c r="R225" i="23"/>
  <c r="AI243" i="17"/>
  <c r="AY243" i="16"/>
  <c r="BF244" i="16"/>
  <c r="AL241" i="17"/>
  <c r="BA243" i="16"/>
  <c r="AX244" i="16"/>
  <c r="BE243" i="16"/>
  <c r="BE244" i="16"/>
  <c r="J241" i="16"/>
  <c r="AF241" i="16"/>
  <c r="F240" i="19"/>
  <c r="R240" i="4"/>
  <c r="F240" i="26" s="1"/>
  <c r="V240" i="26" s="1"/>
  <c r="D241" i="26"/>
  <c r="L240" i="19"/>
  <c r="Q240" i="4"/>
  <c r="E240" i="26" s="1"/>
  <c r="U240" i="26" s="1"/>
  <c r="R241" i="17"/>
  <c r="H243" i="23"/>
  <c r="L243" i="17"/>
  <c r="H243" i="26"/>
  <c r="J243" i="16"/>
  <c r="AF243" i="16"/>
  <c r="J244" i="16"/>
  <c r="AF244" i="16"/>
  <c r="D243" i="26"/>
  <c r="D243" i="16"/>
  <c r="E244" i="23"/>
  <c r="L244" i="23"/>
  <c r="E244" i="17"/>
  <c r="D244" i="26"/>
  <c r="S243" i="23"/>
  <c r="H244" i="17"/>
  <c r="Y244" i="17"/>
  <c r="U244" i="16"/>
  <c r="E243" i="23"/>
  <c r="L243" i="23"/>
  <c r="R243" i="17"/>
  <c r="O243" i="16"/>
  <c r="S244" i="17"/>
  <c r="P244" i="26"/>
  <c r="P244" i="16"/>
  <c r="AL244" i="16"/>
  <c r="E244" i="16"/>
  <c r="AA244" i="16"/>
  <c r="AQ244" i="16"/>
  <c r="BA244" i="16"/>
  <c r="K244" i="17"/>
  <c r="L244" i="17"/>
  <c r="AI244" i="17"/>
  <c r="Y244" i="23"/>
  <c r="R244" i="23"/>
  <c r="K244" i="23"/>
  <c r="D244" i="19"/>
  <c r="AA243" i="16"/>
  <c r="AL243" i="16"/>
  <c r="AQ243" i="16"/>
  <c r="BD243" i="16"/>
  <c r="AZ243" i="16"/>
  <c r="D243" i="17"/>
  <c r="E243" i="17"/>
  <c r="Z243" i="17"/>
  <c r="Y243" i="17"/>
  <c r="Y243" i="23"/>
  <c r="D243" i="19"/>
  <c r="R243" i="19"/>
  <c r="Q243" i="19"/>
  <c r="O240" i="19"/>
  <c r="J240" i="19"/>
  <c r="N240" i="19"/>
  <c r="H240" i="19"/>
  <c r="Z241" i="16"/>
  <c r="AQ241" i="16"/>
  <c r="BA241" i="16"/>
  <c r="L241" i="26"/>
  <c r="K241" i="17"/>
  <c r="L241" i="17"/>
  <c r="D241" i="23"/>
  <c r="K241" i="23"/>
  <c r="D241" i="19"/>
  <c r="I240" i="19"/>
  <c r="E241" i="16"/>
  <c r="P241" i="16"/>
  <c r="O241" i="16"/>
  <c r="AA241" i="16"/>
  <c r="AL241" i="16"/>
  <c r="BE241" i="16"/>
  <c r="AZ241" i="16"/>
  <c r="BC241" i="16"/>
  <c r="AY241" i="16"/>
  <c r="BF241" i="16"/>
  <c r="AX241" i="16"/>
  <c r="P241" i="26"/>
  <c r="S241" i="17"/>
  <c r="Z241" i="17"/>
  <c r="Y241" i="17"/>
  <c r="AB241" i="17"/>
  <c r="AI241" i="17" s="1"/>
  <c r="AH241" i="17"/>
  <c r="D241" i="17"/>
  <c r="E241" i="17"/>
  <c r="AK241" i="17"/>
  <c r="R241" i="19"/>
  <c r="E240" i="19"/>
  <c r="H229" i="23"/>
  <c r="Y225" i="23"/>
  <c r="R229" i="23"/>
  <c r="AL241" i="23" l="1"/>
  <c r="AH241" i="23"/>
  <c r="AH244" i="23"/>
  <c r="AH243" i="23"/>
  <c r="AL244" i="23"/>
  <c r="P243" i="19"/>
  <c r="P241" i="19"/>
  <c r="AJ241" i="17"/>
  <c r="P244" i="19"/>
  <c r="AI241" i="23"/>
  <c r="T243" i="26"/>
  <c r="P240" i="4"/>
  <c r="D240" i="26" s="1"/>
  <c r="T240" i="26" s="1"/>
  <c r="AK243" i="23"/>
  <c r="AK229" i="23"/>
  <c r="AJ244" i="17"/>
  <c r="AJ244" i="23"/>
  <c r="BB241" i="16"/>
  <c r="S243" i="17"/>
  <c r="AG243" i="17" s="1"/>
  <c r="BR240" i="4"/>
  <c r="K243" i="17"/>
  <c r="AF243" i="17" s="1"/>
  <c r="P243" i="16"/>
  <c r="AL243" i="23"/>
  <c r="D244" i="23"/>
  <c r="BS240" i="4"/>
  <c r="E243" i="16"/>
  <c r="T244" i="26"/>
  <c r="R244" i="17"/>
  <c r="D244" i="17"/>
  <c r="T241" i="26"/>
  <c r="D243" i="23"/>
  <c r="O244" i="16"/>
  <c r="D244" i="16"/>
  <c r="D240" i="19"/>
  <c r="AJ225" i="23"/>
  <c r="AH225" i="23"/>
  <c r="BQ240" i="4"/>
  <c r="K243" i="23"/>
  <c r="M240" i="19"/>
  <c r="BB243" i="16"/>
  <c r="Z244" i="17"/>
  <c r="AG244" i="17" s="1"/>
  <c r="AG241" i="17"/>
  <c r="K240" i="19"/>
  <c r="Q240" i="19" s="1"/>
  <c r="Z243" i="16"/>
  <c r="Z244" i="16"/>
  <c r="R243" i="23"/>
  <c r="BB244" i="16"/>
  <c r="AK243" i="16"/>
  <c r="AG244" i="23"/>
  <c r="AJ241" i="23"/>
  <c r="D225" i="23"/>
  <c r="E225" i="23"/>
  <c r="AG243" i="23"/>
  <c r="R241" i="23"/>
  <c r="S241" i="23"/>
  <c r="AI244" i="23"/>
  <c r="AK244" i="23"/>
  <c r="D229" i="23"/>
  <c r="E229" i="23"/>
  <c r="Y229" i="23"/>
  <c r="Z229" i="23"/>
  <c r="AI225" i="23"/>
  <c r="K229" i="23"/>
  <c r="L229" i="23"/>
  <c r="AK241" i="23"/>
  <c r="AL225" i="23"/>
  <c r="AK225" i="23"/>
  <c r="K225" i="23"/>
  <c r="L225" i="23"/>
  <c r="Y241" i="23"/>
  <c r="Z241" i="23"/>
  <c r="AJ243" i="23"/>
  <c r="AJ229" i="23"/>
  <c r="AJ243" i="17"/>
  <c r="R240" i="19"/>
  <c r="AW244" i="16"/>
  <c r="AK244" i="16"/>
  <c r="AK241" i="16"/>
  <c r="AF241" i="17"/>
  <c r="G240" i="19"/>
  <c r="AW241" i="16"/>
  <c r="D241" i="16"/>
  <c r="AF244" i="23" l="1"/>
  <c r="AV244" i="16"/>
  <c r="P240" i="19"/>
  <c r="BP240" i="4"/>
  <c r="AF225" i="23"/>
  <c r="AF244" i="17"/>
  <c r="AF241" i="23"/>
  <c r="AW243" i="16"/>
  <c r="AV243" i="16"/>
  <c r="AG241" i="23"/>
  <c r="AF243" i="23"/>
  <c r="AF229" i="23"/>
  <c r="AV241" i="16"/>
  <c r="AG229" i="23"/>
  <c r="AG225" i="23"/>
  <c r="AU135" i="16" l="1"/>
  <c r="AT135" i="16"/>
  <c r="AP135" i="16"/>
  <c r="AM135" i="16"/>
  <c r="AJ135" i="16"/>
  <c r="AI135" i="16"/>
  <c r="AH135" i="16"/>
  <c r="AE135" i="16"/>
  <c r="AD135" i="16"/>
  <c r="AB135" i="16"/>
  <c r="N135" i="16"/>
  <c r="M135" i="16"/>
  <c r="L135" i="16"/>
  <c r="I135" i="16"/>
  <c r="H135" i="16"/>
  <c r="F135" i="16"/>
  <c r="S135" i="26"/>
  <c r="R135" i="26"/>
  <c r="O135" i="26"/>
  <c r="N135" i="26"/>
  <c r="J135" i="26"/>
  <c r="I135" i="26"/>
  <c r="E135" i="26"/>
  <c r="AE135" i="17"/>
  <c r="AD135" i="17"/>
  <c r="AA135" i="17"/>
  <c r="X135" i="17"/>
  <c r="W135" i="17"/>
  <c r="T135" i="17"/>
  <c r="Q135" i="17"/>
  <c r="P135" i="17"/>
  <c r="M135" i="17"/>
  <c r="J135" i="17"/>
  <c r="I135" i="17"/>
  <c r="G135" i="17"/>
  <c r="F135" i="17"/>
  <c r="AE135" i="23"/>
  <c r="AD135" i="23"/>
  <c r="AA135" i="23"/>
  <c r="X135" i="23"/>
  <c r="T135" i="23"/>
  <c r="Q135" i="23"/>
  <c r="P135" i="23"/>
  <c r="N135" i="23"/>
  <c r="M135" i="23"/>
  <c r="I135" i="23"/>
  <c r="F135" i="23"/>
  <c r="AU134" i="16"/>
  <c r="AT134" i="16"/>
  <c r="AP134" i="16"/>
  <c r="AM134" i="16"/>
  <c r="AJ134" i="16"/>
  <c r="AI134" i="16"/>
  <c r="AH134" i="16"/>
  <c r="AE134" i="16"/>
  <c r="AD134" i="16"/>
  <c r="AB134" i="16"/>
  <c r="N134" i="16"/>
  <c r="L134" i="16"/>
  <c r="H134" i="16"/>
  <c r="F134" i="16"/>
  <c r="S134" i="26"/>
  <c r="R134" i="26"/>
  <c r="O134" i="26"/>
  <c r="N134" i="26"/>
  <c r="J134" i="26"/>
  <c r="I134" i="26"/>
  <c r="E134" i="26"/>
  <c r="AE134" i="17"/>
  <c r="AD134" i="17"/>
  <c r="AA134" i="17"/>
  <c r="X134" i="17"/>
  <c r="W134" i="17"/>
  <c r="T134" i="17"/>
  <c r="Q134" i="17"/>
  <c r="P134" i="17"/>
  <c r="M134" i="17"/>
  <c r="J134" i="17"/>
  <c r="I134" i="17"/>
  <c r="G134" i="17"/>
  <c r="F134" i="17"/>
  <c r="AE134" i="23"/>
  <c r="AD134" i="23"/>
  <c r="AA134" i="23"/>
  <c r="X134" i="23"/>
  <c r="W134" i="23"/>
  <c r="T134" i="23"/>
  <c r="Q134" i="23"/>
  <c r="P134" i="23"/>
  <c r="N134" i="23"/>
  <c r="M134" i="23"/>
  <c r="I134" i="23"/>
  <c r="F134" i="23"/>
  <c r="AU133" i="16"/>
  <c r="AT133" i="16"/>
  <c r="AP133" i="16"/>
  <c r="AM133" i="16"/>
  <c r="AJ133" i="16"/>
  <c r="AI133" i="16"/>
  <c r="AH133" i="16"/>
  <c r="AE133" i="16"/>
  <c r="AD133" i="16"/>
  <c r="AB133" i="16"/>
  <c r="L133" i="16"/>
  <c r="H133" i="16"/>
  <c r="F133" i="16"/>
  <c r="S133" i="26"/>
  <c r="R133" i="26"/>
  <c r="O133" i="26"/>
  <c r="N133" i="26"/>
  <c r="J133" i="26"/>
  <c r="I133" i="26"/>
  <c r="E133" i="26"/>
  <c r="AE133" i="17"/>
  <c r="AD133" i="17"/>
  <c r="AA133" i="17"/>
  <c r="X133" i="17"/>
  <c r="W133" i="17"/>
  <c r="T133" i="17"/>
  <c r="Q133" i="17"/>
  <c r="P133" i="17"/>
  <c r="N133" i="17"/>
  <c r="M133" i="17"/>
  <c r="J133" i="17"/>
  <c r="I133" i="17"/>
  <c r="AE133" i="23"/>
  <c r="AD133" i="23"/>
  <c r="AA133" i="23"/>
  <c r="X133" i="23"/>
  <c r="W133" i="23"/>
  <c r="T133" i="23"/>
  <c r="P133" i="23"/>
  <c r="N133" i="23"/>
  <c r="M133" i="23"/>
  <c r="I133" i="23"/>
  <c r="G133" i="23"/>
  <c r="F133" i="23"/>
  <c r="AU132" i="16"/>
  <c r="AT132" i="16"/>
  <c r="AP132" i="16"/>
  <c r="AM132" i="16"/>
  <c r="AJ132" i="16"/>
  <c r="AH132" i="16"/>
  <c r="AD132" i="16"/>
  <c r="AB132" i="16"/>
  <c r="M132" i="16"/>
  <c r="L132" i="16"/>
  <c r="I132" i="16"/>
  <c r="H132" i="16"/>
  <c r="F132" i="16"/>
  <c r="S132" i="26"/>
  <c r="R132" i="26"/>
  <c r="O132" i="26"/>
  <c r="N132" i="26"/>
  <c r="K132" i="26"/>
  <c r="J132" i="26"/>
  <c r="I132" i="26"/>
  <c r="E132" i="26"/>
  <c r="AE132" i="17"/>
  <c r="AD132" i="17"/>
  <c r="AA132" i="17"/>
  <c r="X132" i="17"/>
  <c r="W132" i="17"/>
  <c r="T132" i="17"/>
  <c r="Q132" i="17"/>
  <c r="P132" i="17"/>
  <c r="M132" i="17"/>
  <c r="J132" i="17"/>
  <c r="I132" i="17"/>
  <c r="F132" i="17"/>
  <c r="AE132" i="23"/>
  <c r="AD132" i="23"/>
  <c r="AA132" i="23"/>
  <c r="X132" i="23"/>
  <c r="W132" i="23"/>
  <c r="T132" i="23"/>
  <c r="Q132" i="23"/>
  <c r="P132" i="23"/>
  <c r="M132" i="23"/>
  <c r="J132" i="23"/>
  <c r="I132" i="23"/>
  <c r="F132" i="23"/>
  <c r="AU129" i="16"/>
  <c r="AT129" i="16"/>
  <c r="AP129" i="16"/>
  <c r="AM129" i="16"/>
  <c r="AJ129" i="16"/>
  <c r="AI129" i="16"/>
  <c r="AH129" i="16"/>
  <c r="AE129" i="16"/>
  <c r="AD129" i="16"/>
  <c r="AB129" i="16"/>
  <c r="N129" i="16"/>
  <c r="L129" i="16"/>
  <c r="H129" i="16"/>
  <c r="F129" i="16"/>
  <c r="R129" i="26"/>
  <c r="O129" i="26"/>
  <c r="N129" i="26"/>
  <c r="K129" i="26"/>
  <c r="J129" i="26"/>
  <c r="G129" i="26"/>
  <c r="AE129" i="17"/>
  <c r="AB129" i="17"/>
  <c r="X129" i="17"/>
  <c r="U129" i="17"/>
  <c r="Q129" i="17"/>
  <c r="N129" i="17"/>
  <c r="G129" i="17"/>
  <c r="AE129" i="23"/>
  <c r="AD129" i="23"/>
  <c r="AA129" i="23"/>
  <c r="X129" i="23"/>
  <c r="W129" i="23"/>
  <c r="T129" i="23"/>
  <c r="Q129" i="23"/>
  <c r="P129" i="23"/>
  <c r="M129" i="23"/>
  <c r="J129" i="23"/>
  <c r="I129" i="23"/>
  <c r="F129" i="23"/>
  <c r="S124" i="26"/>
  <c r="R124" i="26"/>
  <c r="O124" i="26"/>
  <c r="N124" i="26"/>
  <c r="K124" i="26"/>
  <c r="J124" i="26"/>
  <c r="I124" i="26"/>
  <c r="E124" i="26"/>
  <c r="AU117" i="16"/>
  <c r="AR117" i="16"/>
  <c r="AP117" i="16"/>
  <c r="AI117" i="16"/>
  <c r="AH117" i="16"/>
  <c r="AD117" i="16"/>
  <c r="AC117" i="16"/>
  <c r="L117" i="16"/>
  <c r="K117" i="16"/>
  <c r="H117" i="16"/>
  <c r="G117" i="16"/>
  <c r="S117" i="26"/>
  <c r="M117" i="26"/>
  <c r="K117" i="26"/>
  <c r="R117" i="4"/>
  <c r="F117" i="26" s="1"/>
  <c r="Q117" i="4"/>
  <c r="E117" i="26" s="1"/>
  <c r="AE117" i="17"/>
  <c r="U117" i="17"/>
  <c r="Q117" i="17"/>
  <c r="X117" i="23"/>
  <c r="U117" i="23"/>
  <c r="N117" i="23"/>
  <c r="K117" i="19"/>
  <c r="H117" i="19"/>
  <c r="AS117" i="16"/>
  <c r="AN117" i="16"/>
  <c r="AM117" i="16"/>
  <c r="AJ117" i="16"/>
  <c r="AE117" i="16"/>
  <c r="N117" i="16"/>
  <c r="I117" i="16"/>
  <c r="Q117" i="26"/>
  <c r="O117" i="26"/>
  <c r="N117" i="26"/>
  <c r="J117" i="26"/>
  <c r="I117" i="26"/>
  <c r="S117" i="4"/>
  <c r="G117" i="26" s="1"/>
  <c r="G117" i="4"/>
  <c r="F117" i="4"/>
  <c r="E117" i="4"/>
  <c r="AB117" i="17"/>
  <c r="AB117" i="23"/>
  <c r="P117" i="23"/>
  <c r="M117" i="16"/>
  <c r="AC117" i="17" l="1"/>
  <c r="L117" i="19"/>
  <c r="F117" i="23"/>
  <c r="AD117" i="23"/>
  <c r="V135" i="23"/>
  <c r="G117" i="23"/>
  <c r="F117" i="16"/>
  <c r="AB117" i="16"/>
  <c r="AG117" i="16"/>
  <c r="BC117" i="16" s="1"/>
  <c r="F117" i="19"/>
  <c r="O117" i="17"/>
  <c r="AD117" i="17"/>
  <c r="N117" i="19"/>
  <c r="AC133" i="23"/>
  <c r="I117" i="23"/>
  <c r="BA135" i="16"/>
  <c r="BF135" i="16"/>
  <c r="E117" i="19"/>
  <c r="O117" i="19"/>
  <c r="R117" i="26"/>
  <c r="V117" i="26" s="1"/>
  <c r="AO117" i="16"/>
  <c r="AT117" i="16"/>
  <c r="BA117" i="16"/>
  <c r="BF117" i="16"/>
  <c r="W117" i="23"/>
  <c r="P117" i="17"/>
  <c r="AK133" i="23"/>
  <c r="L133" i="26"/>
  <c r="AH134" i="23"/>
  <c r="AX135" i="16"/>
  <c r="U117" i="26"/>
  <c r="O117" i="23"/>
  <c r="AI129" i="17"/>
  <c r="L135" i="26"/>
  <c r="AC134" i="17"/>
  <c r="AC135" i="23"/>
  <c r="AL135" i="17"/>
  <c r="BE135" i="16"/>
  <c r="H124" i="26"/>
  <c r="AC135" i="17"/>
  <c r="P117" i="4"/>
  <c r="D117" i="26" s="1"/>
  <c r="H117" i="26"/>
  <c r="L117" i="26"/>
  <c r="O133" i="23"/>
  <c r="V134" i="17"/>
  <c r="W117" i="26"/>
  <c r="O132" i="23"/>
  <c r="AC132" i="17"/>
  <c r="AC134" i="23"/>
  <c r="Y135" i="23"/>
  <c r="V135" i="17"/>
  <c r="H132" i="23"/>
  <c r="H134" i="23"/>
  <c r="AH133" i="23"/>
  <c r="V133" i="23"/>
  <c r="H135" i="23"/>
  <c r="AK132" i="23"/>
  <c r="AQ117" i="16"/>
  <c r="D124" i="26"/>
  <c r="F124" i="26"/>
  <c r="M124" i="26"/>
  <c r="H129" i="23"/>
  <c r="O129" i="23"/>
  <c r="V129" i="23"/>
  <c r="AC129" i="23"/>
  <c r="I129" i="17"/>
  <c r="O129" i="17"/>
  <c r="P129" i="17"/>
  <c r="V129" i="17"/>
  <c r="W129" i="17"/>
  <c r="AC129" i="17"/>
  <c r="AD129" i="17"/>
  <c r="F129" i="26"/>
  <c r="G129" i="16"/>
  <c r="AR129" i="16"/>
  <c r="G132" i="23"/>
  <c r="N132" i="23"/>
  <c r="V132" i="23"/>
  <c r="AH132" i="17"/>
  <c r="AL132" i="17"/>
  <c r="AB132" i="17"/>
  <c r="G132" i="26"/>
  <c r="H132" i="26"/>
  <c r="AI132" i="16"/>
  <c r="BE132" i="16" s="1"/>
  <c r="AR132" i="16"/>
  <c r="AH135" i="23"/>
  <c r="G124" i="26"/>
  <c r="AK129" i="23"/>
  <c r="J129" i="17"/>
  <c r="H129" i="26"/>
  <c r="I129" i="26"/>
  <c r="P129" i="26"/>
  <c r="Q129" i="26"/>
  <c r="M129" i="16"/>
  <c r="AF129" i="16"/>
  <c r="AG129" i="16"/>
  <c r="AL129" i="16"/>
  <c r="AN129" i="16"/>
  <c r="AS129" i="16"/>
  <c r="BD129" i="16" s="1"/>
  <c r="G132" i="17"/>
  <c r="N132" i="17"/>
  <c r="U132" i="17"/>
  <c r="P132" i="26"/>
  <c r="Q132" i="26"/>
  <c r="N132" i="16"/>
  <c r="AE132" i="16"/>
  <c r="BA132" i="16" s="1"/>
  <c r="AL132" i="16"/>
  <c r="AN132" i="16"/>
  <c r="AS132" i="16"/>
  <c r="BD132" i="16" s="1"/>
  <c r="P124" i="26"/>
  <c r="Q124" i="26"/>
  <c r="AH129" i="23"/>
  <c r="AL129" i="23"/>
  <c r="F129" i="17"/>
  <c r="M129" i="17"/>
  <c r="T129" i="17"/>
  <c r="AA129" i="17"/>
  <c r="D129" i="26"/>
  <c r="I129" i="16"/>
  <c r="BF129" i="16"/>
  <c r="AA129" i="16"/>
  <c r="AC129" i="16"/>
  <c r="AO129" i="16"/>
  <c r="AZ129" i="16" s="1"/>
  <c r="AB132" i="23"/>
  <c r="H132" i="17"/>
  <c r="O132" i="17"/>
  <c r="V132" i="17"/>
  <c r="AK132" i="17"/>
  <c r="AK134" i="23"/>
  <c r="G129" i="23"/>
  <c r="N129" i="23"/>
  <c r="U129" i="23"/>
  <c r="AB129" i="23"/>
  <c r="E129" i="26"/>
  <c r="L129" i="26"/>
  <c r="M129" i="26"/>
  <c r="S129" i="26"/>
  <c r="W129" i="26" s="1"/>
  <c r="AX129" i="16"/>
  <c r="J129" i="16"/>
  <c r="K129" i="16"/>
  <c r="AH132" i="23"/>
  <c r="AL132" i="23"/>
  <c r="U132" i="23"/>
  <c r="AC132" i="23"/>
  <c r="D132" i="26"/>
  <c r="F132" i="26"/>
  <c r="M132" i="26"/>
  <c r="E132" i="16"/>
  <c r="G132" i="16"/>
  <c r="AA132" i="16"/>
  <c r="AC132" i="16"/>
  <c r="AK134" i="17"/>
  <c r="AX132" i="16"/>
  <c r="J132" i="16"/>
  <c r="K132" i="16"/>
  <c r="AF132" i="16"/>
  <c r="AG132" i="16"/>
  <c r="AO132" i="16"/>
  <c r="AZ132" i="16" s="1"/>
  <c r="H133" i="23"/>
  <c r="H133" i="17"/>
  <c r="O133" i="17"/>
  <c r="V133" i="17"/>
  <c r="AC133" i="17"/>
  <c r="P133" i="26"/>
  <c r="Q133" i="26"/>
  <c r="M133" i="16"/>
  <c r="AX133" i="16"/>
  <c r="AF133" i="16"/>
  <c r="AG133" i="16"/>
  <c r="AL133" i="16"/>
  <c r="AN133" i="16"/>
  <c r="AS133" i="16"/>
  <c r="BD133" i="16" s="1"/>
  <c r="O134" i="23"/>
  <c r="H134" i="17"/>
  <c r="AB134" i="17"/>
  <c r="G134" i="26"/>
  <c r="M134" i="16"/>
  <c r="AX134" i="16"/>
  <c r="AR134" i="16"/>
  <c r="D135" i="23"/>
  <c r="O135" i="23"/>
  <c r="H135" i="17"/>
  <c r="AB135" i="17"/>
  <c r="G135" i="26"/>
  <c r="AR135" i="16"/>
  <c r="W135" i="23"/>
  <c r="AK135" i="23" s="1"/>
  <c r="G135" i="23"/>
  <c r="G134" i="23"/>
  <c r="S133" i="23"/>
  <c r="F133" i="17"/>
  <c r="AK133" i="17"/>
  <c r="H133" i="26"/>
  <c r="K133" i="26"/>
  <c r="I133" i="16"/>
  <c r="N133" i="16"/>
  <c r="AC133" i="16"/>
  <c r="AO133" i="16"/>
  <c r="AZ133" i="16" s="1"/>
  <c r="AH134" i="17"/>
  <c r="AL134" i="17"/>
  <c r="U134" i="17"/>
  <c r="P134" i="26"/>
  <c r="Q134" i="26"/>
  <c r="I134" i="16"/>
  <c r="AL134" i="16"/>
  <c r="AN134" i="16"/>
  <c r="AS134" i="16"/>
  <c r="BD134" i="16" s="1"/>
  <c r="AK135" i="17"/>
  <c r="U135" i="17"/>
  <c r="P135" i="26"/>
  <c r="Q135" i="26"/>
  <c r="AL135" i="16"/>
  <c r="AN135" i="16"/>
  <c r="AS135" i="16"/>
  <c r="BD135" i="16" s="1"/>
  <c r="Z135" i="23"/>
  <c r="J135" i="23"/>
  <c r="Z134" i="23"/>
  <c r="J134" i="23"/>
  <c r="J133" i="23"/>
  <c r="AL133" i="17"/>
  <c r="D133" i="26"/>
  <c r="F133" i="26"/>
  <c r="M133" i="26"/>
  <c r="J133" i="16"/>
  <c r="K133" i="16"/>
  <c r="N134" i="17"/>
  <c r="H134" i="26"/>
  <c r="K134" i="26"/>
  <c r="L134" i="26"/>
  <c r="J134" i="16"/>
  <c r="K134" i="16"/>
  <c r="AF134" i="16"/>
  <c r="AG134" i="16"/>
  <c r="AO134" i="16"/>
  <c r="AZ134" i="16" s="1"/>
  <c r="AH135" i="17"/>
  <c r="N135" i="17"/>
  <c r="H135" i="26"/>
  <c r="K135" i="26"/>
  <c r="J135" i="16"/>
  <c r="K135" i="16"/>
  <c r="AF135" i="16"/>
  <c r="AG135" i="16"/>
  <c r="AO135" i="16"/>
  <c r="AZ135" i="16" s="1"/>
  <c r="U135" i="23"/>
  <c r="E135" i="23"/>
  <c r="U134" i="23"/>
  <c r="U133" i="23"/>
  <c r="Q133" i="23"/>
  <c r="G133" i="17"/>
  <c r="U133" i="17"/>
  <c r="AB133" i="17"/>
  <c r="G133" i="26"/>
  <c r="E133" i="16"/>
  <c r="G133" i="16"/>
  <c r="AR133" i="16"/>
  <c r="V134" i="23"/>
  <c r="O134" i="17"/>
  <c r="D134" i="26"/>
  <c r="F134" i="26"/>
  <c r="M134" i="26"/>
  <c r="G134" i="16"/>
  <c r="BF134" i="16"/>
  <c r="AC134" i="16"/>
  <c r="O135" i="17"/>
  <c r="D135" i="26"/>
  <c r="F135" i="26"/>
  <c r="M135" i="26"/>
  <c r="E135" i="16"/>
  <c r="G135" i="16"/>
  <c r="AA135" i="16"/>
  <c r="AC135" i="16"/>
  <c r="AB135" i="23"/>
  <c r="AB134" i="23"/>
  <c r="AB133" i="23"/>
  <c r="AQ135" i="16"/>
  <c r="AQ134" i="16"/>
  <c r="D132" i="16"/>
  <c r="Z132" i="16"/>
  <c r="L132" i="26"/>
  <c r="AQ129" i="16"/>
  <c r="H129" i="17"/>
  <c r="L124" i="26"/>
  <c r="G117" i="19"/>
  <c r="BS117" i="4"/>
  <c r="AC117" i="23"/>
  <c r="AE117" i="23"/>
  <c r="T117" i="23"/>
  <c r="AA117" i="23"/>
  <c r="J117" i="23"/>
  <c r="BD117" i="16"/>
  <c r="AY117" i="16"/>
  <c r="J117" i="16"/>
  <c r="AF117" i="16"/>
  <c r="E117" i="16"/>
  <c r="AA117" i="16"/>
  <c r="BQ117" i="4"/>
  <c r="D117" i="4"/>
  <c r="I117" i="17"/>
  <c r="F117" i="17"/>
  <c r="J117" i="17"/>
  <c r="T117" i="17"/>
  <c r="X117" i="17"/>
  <c r="N117" i="17"/>
  <c r="W117" i="17"/>
  <c r="G117" i="17"/>
  <c r="M117" i="17"/>
  <c r="AA117" i="17"/>
  <c r="J117" i="19"/>
  <c r="Z117" i="23"/>
  <c r="I117" i="19"/>
  <c r="AI117" i="23" l="1"/>
  <c r="V135" i="26"/>
  <c r="W132" i="26"/>
  <c r="AL134" i="23"/>
  <c r="BF133" i="16"/>
  <c r="BF132" i="16"/>
  <c r="BA133" i="16"/>
  <c r="AL135" i="23"/>
  <c r="BE129" i="16"/>
  <c r="V124" i="26"/>
  <c r="BA134" i="16"/>
  <c r="V132" i="26"/>
  <c r="AL129" i="17"/>
  <c r="AH133" i="17"/>
  <c r="V134" i="26"/>
  <c r="BE134" i="16"/>
  <c r="BE133" i="16"/>
  <c r="W124" i="26"/>
  <c r="V133" i="26"/>
  <c r="BA129" i="16"/>
  <c r="V129" i="26"/>
  <c r="U133" i="26"/>
  <c r="AX117" i="16"/>
  <c r="AJ133" i="23"/>
  <c r="U132" i="26"/>
  <c r="AJ134" i="23"/>
  <c r="AZ117" i="16"/>
  <c r="AK117" i="23"/>
  <c r="V117" i="23"/>
  <c r="Q117" i="23"/>
  <c r="AL117" i="23" s="1"/>
  <c r="AK117" i="16"/>
  <c r="M117" i="19"/>
  <c r="AJ135" i="23"/>
  <c r="AJ132" i="23"/>
  <c r="E117" i="23"/>
  <c r="P117" i="26"/>
  <c r="T117" i="26" s="1"/>
  <c r="D117" i="19"/>
  <c r="Q117" i="19"/>
  <c r="AJ135" i="17"/>
  <c r="U124" i="26"/>
  <c r="U135" i="26"/>
  <c r="Z129" i="16"/>
  <c r="U134" i="26"/>
  <c r="BE117" i="16"/>
  <c r="W133" i="26"/>
  <c r="BC129" i="16"/>
  <c r="AL133" i="23"/>
  <c r="BR117" i="4"/>
  <c r="T135" i="26"/>
  <c r="AY133" i="16"/>
  <c r="AI135" i="17"/>
  <c r="Y134" i="23"/>
  <c r="AK129" i="17"/>
  <c r="AK117" i="17"/>
  <c r="AK129" i="16"/>
  <c r="AI133" i="23"/>
  <c r="AI134" i="23"/>
  <c r="D133" i="16"/>
  <c r="AY134" i="16"/>
  <c r="AJ133" i="17"/>
  <c r="AJ132" i="17"/>
  <c r="AI132" i="17"/>
  <c r="R133" i="23"/>
  <c r="Z135" i="16"/>
  <c r="W134" i="26"/>
  <c r="BC133" i="16"/>
  <c r="H117" i="23"/>
  <c r="Y117" i="23"/>
  <c r="AI117" i="17"/>
  <c r="D129" i="17"/>
  <c r="E129" i="17"/>
  <c r="AK132" i="16"/>
  <c r="AV132" i="16" s="1"/>
  <c r="AQ132" i="16"/>
  <c r="BB132" i="16" s="1"/>
  <c r="AK134" i="16"/>
  <c r="AK135" i="16"/>
  <c r="D133" i="17"/>
  <c r="E133" i="17"/>
  <c r="R134" i="23"/>
  <c r="S134" i="23"/>
  <c r="AW135" i="16"/>
  <c r="AI134" i="17"/>
  <c r="AJ134" i="17"/>
  <c r="AW132" i="16"/>
  <c r="T132" i="26"/>
  <c r="R132" i="23"/>
  <c r="S132" i="23"/>
  <c r="U129" i="26"/>
  <c r="Y129" i="23"/>
  <c r="Z129" i="23"/>
  <c r="K129" i="23"/>
  <c r="L129" i="23"/>
  <c r="AH129" i="17"/>
  <c r="AY132" i="16"/>
  <c r="Y132" i="17"/>
  <c r="Z132" i="17"/>
  <c r="AI132" i="23"/>
  <c r="AK133" i="16"/>
  <c r="AQ133" i="16"/>
  <c r="BB133" i="16" s="1"/>
  <c r="K135" i="23"/>
  <c r="L135" i="23"/>
  <c r="K134" i="23"/>
  <c r="L134" i="23"/>
  <c r="R133" i="17"/>
  <c r="S133" i="17"/>
  <c r="R135" i="23"/>
  <c r="S135" i="23"/>
  <c r="R135" i="17"/>
  <c r="S135" i="17"/>
  <c r="R134" i="17"/>
  <c r="S134" i="17"/>
  <c r="Z133" i="16"/>
  <c r="AA133" i="16"/>
  <c r="AW133" i="16" s="1"/>
  <c r="AI135" i="23"/>
  <c r="Y134" i="17"/>
  <c r="Z134" i="17"/>
  <c r="AI129" i="23"/>
  <c r="Y129" i="17"/>
  <c r="Z129" i="17"/>
  <c r="K129" i="17"/>
  <c r="L129" i="17"/>
  <c r="R132" i="17"/>
  <c r="S132" i="17"/>
  <c r="D132" i="17"/>
  <c r="E132" i="17"/>
  <c r="D132" i="23"/>
  <c r="E132" i="23"/>
  <c r="AJ129" i="17"/>
  <c r="D135" i="17"/>
  <c r="E135" i="17"/>
  <c r="Z134" i="16"/>
  <c r="AA134" i="16"/>
  <c r="D134" i="17"/>
  <c r="E134" i="17"/>
  <c r="K133" i="17"/>
  <c r="L133" i="17"/>
  <c r="D133" i="23"/>
  <c r="E133" i="23"/>
  <c r="BB135" i="16"/>
  <c r="K135" i="17"/>
  <c r="L135" i="17"/>
  <c r="K134" i="17"/>
  <c r="L134" i="17"/>
  <c r="BC135" i="16"/>
  <c r="W135" i="26"/>
  <c r="Y135" i="17"/>
  <c r="Z135" i="17"/>
  <c r="BB134" i="16"/>
  <c r="D134" i="23"/>
  <c r="E134" i="23"/>
  <c r="BB129" i="16"/>
  <c r="R129" i="23"/>
  <c r="S129" i="23"/>
  <c r="D129" i="23"/>
  <c r="E129" i="23"/>
  <c r="Y132" i="23"/>
  <c r="Z132" i="23"/>
  <c r="T129" i="26"/>
  <c r="BC132" i="16"/>
  <c r="AY129" i="16"/>
  <c r="AJ129" i="23"/>
  <c r="D135" i="16"/>
  <c r="D134" i="16"/>
  <c r="E134" i="16"/>
  <c r="T134" i="26"/>
  <c r="Y133" i="17"/>
  <c r="Z133" i="17"/>
  <c r="AI133" i="17"/>
  <c r="BC134" i="16"/>
  <c r="T133" i="26"/>
  <c r="K133" i="23"/>
  <c r="L133" i="23"/>
  <c r="AY135" i="16"/>
  <c r="Y133" i="23"/>
  <c r="Z133" i="23"/>
  <c r="R129" i="17"/>
  <c r="S129" i="17"/>
  <c r="K132" i="17"/>
  <c r="L132" i="17"/>
  <c r="K132" i="23"/>
  <c r="L132" i="23"/>
  <c r="D129" i="16"/>
  <c r="E129" i="16"/>
  <c r="T124" i="26"/>
  <c r="E117" i="17"/>
  <c r="Z117" i="16"/>
  <c r="S117" i="23"/>
  <c r="M117" i="23"/>
  <c r="AH117" i="23" s="1"/>
  <c r="D117" i="16"/>
  <c r="BB117" i="16"/>
  <c r="AH117" i="17"/>
  <c r="V117" i="17"/>
  <c r="AL117" i="17"/>
  <c r="R117" i="19"/>
  <c r="BP117" i="4" l="1"/>
  <c r="AW129" i="16"/>
  <c r="AG135" i="23"/>
  <c r="AJ117" i="23"/>
  <c r="P117" i="19"/>
  <c r="AL117" i="16"/>
  <c r="AV135" i="16"/>
  <c r="AV134" i="16"/>
  <c r="AG129" i="17"/>
  <c r="AW134" i="16"/>
  <c r="AF129" i="23"/>
  <c r="AG134" i="17"/>
  <c r="AV133" i="16"/>
  <c r="AF135" i="17"/>
  <c r="AF134" i="23"/>
  <c r="AF132" i="23"/>
  <c r="AF134" i="17"/>
  <c r="D117" i="23"/>
  <c r="AF135" i="23"/>
  <c r="AG132" i="17"/>
  <c r="AV129" i="16"/>
  <c r="AG135" i="17"/>
  <c r="AF129" i="17"/>
  <c r="AF133" i="23"/>
  <c r="AG129" i="23"/>
  <c r="AG132" i="23"/>
  <c r="AG133" i="23"/>
  <c r="R117" i="23"/>
  <c r="AG134" i="23"/>
  <c r="AG133" i="17"/>
  <c r="AF132" i="17"/>
  <c r="AF133" i="17"/>
  <c r="AV117" i="16"/>
  <c r="Y117" i="17"/>
  <c r="Z117" i="17"/>
  <c r="K117" i="23"/>
  <c r="L117" i="23"/>
  <c r="AG117" i="23" s="1"/>
  <c r="L117" i="17"/>
  <c r="K117" i="17"/>
  <c r="H117" i="17"/>
  <c r="D117" i="17"/>
  <c r="S117" i="17"/>
  <c r="R117" i="17"/>
  <c r="AJ117" i="17" l="1"/>
  <c r="AW117" i="16"/>
  <c r="AF117" i="23"/>
  <c r="AF117" i="17"/>
  <c r="AG117" i="17"/>
  <c r="O398" i="19" l="1"/>
  <c r="N398" i="19"/>
  <c r="M398" i="19"/>
  <c r="L398" i="19"/>
  <c r="K398" i="19"/>
  <c r="I398" i="19"/>
  <c r="H398" i="19"/>
  <c r="G398" i="19"/>
  <c r="F398" i="19"/>
  <c r="E398" i="19"/>
  <c r="O394" i="19"/>
  <c r="L394" i="19"/>
  <c r="K394" i="19"/>
  <c r="J394" i="19"/>
  <c r="I394" i="19"/>
  <c r="G394" i="19"/>
  <c r="F394" i="19"/>
  <c r="E394" i="19"/>
  <c r="AE398" i="23"/>
  <c r="AD398" i="23"/>
  <c r="AB398" i="23"/>
  <c r="X398" i="23"/>
  <c r="U398" i="23"/>
  <c r="Q398" i="23"/>
  <c r="O398" i="23"/>
  <c r="N398" i="23"/>
  <c r="J398" i="23"/>
  <c r="I398" i="23"/>
  <c r="G398" i="23"/>
  <c r="F398" i="23"/>
  <c r="AE394" i="23"/>
  <c r="AC394" i="23"/>
  <c r="AB394" i="23"/>
  <c r="AA394" i="23"/>
  <c r="X394" i="23"/>
  <c r="U394" i="23"/>
  <c r="T394" i="23"/>
  <c r="Q394" i="23"/>
  <c r="N394" i="23"/>
  <c r="M394" i="23"/>
  <c r="H394" i="23"/>
  <c r="AE398" i="17"/>
  <c r="AD398" i="17"/>
  <c r="AC398" i="17"/>
  <c r="AB398" i="17"/>
  <c r="AA398" i="17"/>
  <c r="X398" i="17"/>
  <c r="W398" i="17"/>
  <c r="V398" i="17"/>
  <c r="U398" i="17"/>
  <c r="T398" i="17"/>
  <c r="Q398" i="17"/>
  <c r="P398" i="17"/>
  <c r="O398" i="17"/>
  <c r="N398" i="17"/>
  <c r="M398" i="17"/>
  <c r="J398" i="17"/>
  <c r="I398" i="17"/>
  <c r="H398" i="17"/>
  <c r="G398" i="17"/>
  <c r="F398" i="17"/>
  <c r="AE394" i="17"/>
  <c r="AD394" i="17"/>
  <c r="AB394" i="17"/>
  <c r="AA394" i="17"/>
  <c r="X394" i="17"/>
  <c r="W394" i="17"/>
  <c r="U394" i="17"/>
  <c r="T394" i="17"/>
  <c r="Q394" i="17"/>
  <c r="P394" i="17"/>
  <c r="N394" i="17"/>
  <c r="M394" i="17"/>
  <c r="J394" i="17"/>
  <c r="I394" i="17"/>
  <c r="G394" i="17"/>
  <c r="F394" i="17"/>
  <c r="S398" i="26"/>
  <c r="R398" i="26"/>
  <c r="Q398" i="26"/>
  <c r="O398" i="26"/>
  <c r="N398" i="26"/>
  <c r="M398" i="26"/>
  <c r="K398" i="26"/>
  <c r="J398" i="26"/>
  <c r="I398" i="26"/>
  <c r="G398" i="26"/>
  <c r="F398" i="26"/>
  <c r="E398" i="26"/>
  <c r="D398" i="26"/>
  <c r="S394" i="26"/>
  <c r="R394" i="26"/>
  <c r="Q394" i="26"/>
  <c r="O394" i="26"/>
  <c r="N394" i="26"/>
  <c r="M394" i="26"/>
  <c r="K394" i="26"/>
  <c r="J394" i="26"/>
  <c r="I394" i="26"/>
  <c r="G394" i="26"/>
  <c r="F394" i="26"/>
  <c r="E394" i="26"/>
  <c r="AH394" i="17" l="1"/>
  <c r="AI394" i="17"/>
  <c r="AK394" i="17"/>
  <c r="AL394" i="17"/>
  <c r="AK398" i="17"/>
  <c r="AI398" i="17"/>
  <c r="AJ398" i="17"/>
  <c r="AH398" i="17"/>
  <c r="AL398" i="17"/>
  <c r="R394" i="19"/>
  <c r="R398" i="19"/>
  <c r="AI398" i="23"/>
  <c r="Q398" i="19"/>
  <c r="E394" i="23"/>
  <c r="D394" i="23"/>
  <c r="D394" i="26"/>
  <c r="V394" i="23"/>
  <c r="V398" i="23"/>
  <c r="M394" i="19"/>
  <c r="D394" i="19"/>
  <c r="W394" i="26"/>
  <c r="H394" i="26"/>
  <c r="W398" i="26"/>
  <c r="H398" i="26"/>
  <c r="G394" i="23"/>
  <c r="O394" i="23"/>
  <c r="P394" i="23"/>
  <c r="K394" i="23"/>
  <c r="L394" i="23"/>
  <c r="Z398" i="23"/>
  <c r="U394" i="26"/>
  <c r="P394" i="26"/>
  <c r="U398" i="26"/>
  <c r="P398" i="26"/>
  <c r="I394" i="23"/>
  <c r="S398" i="23"/>
  <c r="V394" i="26"/>
  <c r="L394" i="26"/>
  <c r="V398" i="26"/>
  <c r="L398" i="26"/>
  <c r="H394" i="17"/>
  <c r="O394" i="17"/>
  <c r="V394" i="17"/>
  <c r="AC394" i="17"/>
  <c r="F394" i="23"/>
  <c r="J394" i="23"/>
  <c r="AL398" i="23"/>
  <c r="K398" i="23"/>
  <c r="L398" i="23"/>
  <c r="D398" i="19"/>
  <c r="J398" i="19"/>
  <c r="AD394" i="23"/>
  <c r="W398" i="23"/>
  <c r="AA398" i="23"/>
  <c r="N394" i="19"/>
  <c r="W394" i="23"/>
  <c r="P398" i="23"/>
  <c r="T398" i="23"/>
  <c r="H398" i="23"/>
  <c r="AC398" i="23"/>
  <c r="M398" i="23"/>
  <c r="H394" i="19"/>
  <c r="AI394" i="23" l="1"/>
  <c r="AL394" i="23"/>
  <c r="AH394" i="23"/>
  <c r="AH398" i="23"/>
  <c r="AK398" i="23"/>
  <c r="P394" i="19"/>
  <c r="AJ394" i="23"/>
  <c r="T398" i="26"/>
  <c r="T394" i="26"/>
  <c r="Q394" i="19"/>
  <c r="P398" i="19"/>
  <c r="AJ394" i="17"/>
  <c r="R398" i="23"/>
  <c r="E398" i="23"/>
  <c r="D398" i="23"/>
  <c r="AJ398" i="23"/>
  <c r="R394" i="23"/>
  <c r="S394" i="23"/>
  <c r="L398" i="17"/>
  <c r="K398" i="17"/>
  <c r="E394" i="17"/>
  <c r="D394" i="17"/>
  <c r="E398" i="17"/>
  <c r="D398" i="17"/>
  <c r="AK394" i="23"/>
  <c r="Z394" i="17"/>
  <c r="Y394" i="17"/>
  <c r="Z398" i="17"/>
  <c r="Y398" i="17"/>
  <c r="S394" i="17"/>
  <c r="R394" i="17"/>
  <c r="Y394" i="23"/>
  <c r="Z394" i="23"/>
  <c r="S398" i="17"/>
  <c r="R398" i="17"/>
  <c r="Y398" i="23"/>
  <c r="L394" i="17"/>
  <c r="K394" i="17"/>
  <c r="AG398" i="23" l="1"/>
  <c r="AG394" i="23"/>
  <c r="AG394" i="17"/>
  <c r="AF394" i="17"/>
  <c r="AF394" i="23"/>
  <c r="AF398" i="17"/>
  <c r="AG398" i="17"/>
  <c r="AF398" i="23"/>
  <c r="G188" i="4" l="1"/>
  <c r="F188" i="4"/>
  <c r="E188" i="4"/>
  <c r="Q324" i="17"/>
  <c r="N324" i="17"/>
  <c r="J324" i="17"/>
  <c r="F324" i="17"/>
  <c r="Q323" i="17"/>
  <c r="N323" i="17"/>
  <c r="Q319" i="17"/>
  <c r="P319" i="17"/>
  <c r="M319" i="17"/>
  <c r="H324" i="17" l="1"/>
  <c r="E323" i="17"/>
  <c r="H319" i="17"/>
  <c r="O319" i="17"/>
  <c r="I319" i="17"/>
  <c r="F319" i="17"/>
  <c r="J319" i="17"/>
  <c r="G319" i="17"/>
  <c r="N319" i="17"/>
  <c r="I323" i="17"/>
  <c r="L323" i="17"/>
  <c r="M323" i="17"/>
  <c r="F323" i="17"/>
  <c r="J323" i="17"/>
  <c r="G324" i="17"/>
  <c r="O324" i="17"/>
  <c r="P324" i="17"/>
  <c r="G323" i="17"/>
  <c r="O323" i="17"/>
  <c r="P323" i="17"/>
  <c r="H323" i="17"/>
  <c r="I324" i="17"/>
  <c r="L324" i="17"/>
  <c r="M324" i="17"/>
  <c r="K323" i="17"/>
  <c r="K324" i="17" l="1"/>
  <c r="D323" i="17"/>
  <c r="D324" i="17"/>
  <c r="E324" i="17"/>
  <c r="D319" i="17"/>
  <c r="E319" i="17"/>
  <c r="K319" i="17"/>
  <c r="L319" i="17"/>
  <c r="F271" i="4" l="1"/>
  <c r="G271" i="4"/>
  <c r="J269" i="26"/>
  <c r="I269" i="26"/>
  <c r="F269" i="26"/>
  <c r="E269" i="26"/>
  <c r="D271" i="4" l="1"/>
  <c r="H269" i="26"/>
  <c r="K269" i="26"/>
  <c r="G269" i="26"/>
  <c r="D269" i="26"/>
  <c r="D262" i="19" l="1"/>
  <c r="K265" i="26" l="1"/>
  <c r="J265" i="26"/>
  <c r="I265" i="26"/>
  <c r="F265" i="26"/>
  <c r="E265" i="26"/>
  <c r="Q281" i="17"/>
  <c r="P281" i="17"/>
  <c r="M281" i="17"/>
  <c r="J281" i="17"/>
  <c r="F281" i="17"/>
  <c r="K281" i="26"/>
  <c r="J281" i="26"/>
  <c r="F281" i="26"/>
  <c r="E281" i="26"/>
  <c r="Q280" i="17"/>
  <c r="N280" i="17"/>
  <c r="M280" i="17"/>
  <c r="J280" i="17"/>
  <c r="I280" i="17"/>
  <c r="K280" i="26"/>
  <c r="I280" i="26"/>
  <c r="F280" i="26"/>
  <c r="K275" i="26"/>
  <c r="J275" i="26"/>
  <c r="F275" i="26"/>
  <c r="AP271" i="16"/>
  <c r="AC271" i="16"/>
  <c r="Y271" i="16"/>
  <c r="T271" i="16"/>
  <c r="G271" i="16"/>
  <c r="AE271" i="17"/>
  <c r="X271" i="17"/>
  <c r="G272" i="26"/>
  <c r="F272" i="26"/>
  <c r="K270" i="26"/>
  <c r="J270" i="26"/>
  <c r="F270" i="26"/>
  <c r="K268" i="26"/>
  <c r="J268" i="26"/>
  <c r="AA271" i="17" l="1"/>
  <c r="Q271" i="16"/>
  <c r="V271" i="16"/>
  <c r="AD271" i="16"/>
  <c r="AI271" i="16"/>
  <c r="N271" i="16"/>
  <c r="R271" i="16"/>
  <c r="AE271" i="16"/>
  <c r="AJ271" i="16"/>
  <c r="T271" i="17"/>
  <c r="F271" i="16"/>
  <c r="K271" i="16"/>
  <c r="X271" i="16"/>
  <c r="AG271" i="16"/>
  <c r="AT271" i="16"/>
  <c r="F268" i="26"/>
  <c r="Q271" i="4"/>
  <c r="E271" i="26" s="1"/>
  <c r="E272" i="26"/>
  <c r="K271" i="26"/>
  <c r="K272" i="26"/>
  <c r="Q271" i="17"/>
  <c r="E280" i="26"/>
  <c r="G280" i="17"/>
  <c r="E281" i="17"/>
  <c r="G281" i="17"/>
  <c r="G268" i="26"/>
  <c r="H268" i="26"/>
  <c r="I268" i="26"/>
  <c r="G270" i="26"/>
  <c r="H270" i="26"/>
  <c r="I270" i="26"/>
  <c r="I271" i="17"/>
  <c r="M271" i="17"/>
  <c r="E275" i="26"/>
  <c r="I281" i="17"/>
  <c r="G265" i="26"/>
  <c r="I272" i="26"/>
  <c r="J271" i="17"/>
  <c r="G280" i="26"/>
  <c r="G281" i="26"/>
  <c r="H281" i="26"/>
  <c r="I281" i="26"/>
  <c r="L281" i="17"/>
  <c r="N281" i="17"/>
  <c r="E268" i="26"/>
  <c r="E270" i="26"/>
  <c r="J271" i="26"/>
  <c r="J272" i="26"/>
  <c r="F271" i="17"/>
  <c r="P271" i="17"/>
  <c r="G275" i="26"/>
  <c r="H275" i="26"/>
  <c r="I275" i="26"/>
  <c r="H280" i="26"/>
  <c r="J280" i="26"/>
  <c r="F280" i="17"/>
  <c r="O280" i="17"/>
  <c r="P280" i="17"/>
  <c r="O281" i="17"/>
  <c r="W271" i="16"/>
  <c r="AN271" i="16"/>
  <c r="AS271" i="16"/>
  <c r="L271" i="16"/>
  <c r="S271" i="16"/>
  <c r="AB271" i="16"/>
  <c r="AO271" i="16"/>
  <c r="H271" i="16"/>
  <c r="M271" i="16"/>
  <c r="AH271" i="16"/>
  <c r="AU271" i="16"/>
  <c r="I271" i="16"/>
  <c r="AM271" i="16"/>
  <c r="AR271" i="16"/>
  <c r="L280" i="17"/>
  <c r="G271" i="17"/>
  <c r="N271" i="17"/>
  <c r="U271" i="17"/>
  <c r="H281" i="17"/>
  <c r="D272" i="26"/>
  <c r="R271" i="4"/>
  <c r="BQ271" i="4"/>
  <c r="BS271" i="4"/>
  <c r="S271" i="4"/>
  <c r="G271" i="26" s="1"/>
  <c r="H272" i="26"/>
  <c r="D265" i="26"/>
  <c r="H265" i="26"/>
  <c r="D281" i="26"/>
  <c r="H280" i="17"/>
  <c r="D280" i="26"/>
  <c r="D275" i="26"/>
  <c r="D270" i="26"/>
  <c r="D268" i="26"/>
  <c r="BA271" i="16" l="1"/>
  <c r="AL271" i="17"/>
  <c r="AY271" i="16"/>
  <c r="AX271" i="16"/>
  <c r="BC271" i="16"/>
  <c r="Z271" i="17"/>
  <c r="AB271" i="17"/>
  <c r="AI271" i="17" s="1"/>
  <c r="BF271" i="16"/>
  <c r="AZ271" i="16"/>
  <c r="BD271" i="16"/>
  <c r="AC271" i="17"/>
  <c r="AD271" i="17"/>
  <c r="V271" i="17"/>
  <c r="W271" i="17"/>
  <c r="AH271" i="17"/>
  <c r="BE271" i="16"/>
  <c r="K281" i="17"/>
  <c r="H271" i="17"/>
  <c r="AF271" i="16"/>
  <c r="AA271" i="16"/>
  <c r="U271" i="16"/>
  <c r="J271" i="16"/>
  <c r="AQ271" i="16"/>
  <c r="K280" i="17"/>
  <c r="L271" i="17"/>
  <c r="P271" i="4"/>
  <c r="D271" i="26" s="1"/>
  <c r="F271" i="26"/>
  <c r="E271" i="17"/>
  <c r="O271" i="17"/>
  <c r="H271" i="26"/>
  <c r="I271" i="26"/>
  <c r="D280" i="17"/>
  <c r="E280" i="17"/>
  <c r="D281" i="17"/>
  <c r="E271" i="16"/>
  <c r="AL271" i="16"/>
  <c r="BR271" i="4"/>
  <c r="BP271" i="4" l="1"/>
  <c r="AK271" i="17"/>
  <c r="AJ271" i="17"/>
  <c r="Y271" i="17"/>
  <c r="R271" i="17"/>
  <c r="S271" i="17"/>
  <c r="AG271" i="17" s="1"/>
  <c r="O271" i="16"/>
  <c r="P271" i="16"/>
  <c r="AW271" i="16" s="1"/>
  <c r="BB271" i="16"/>
  <c r="Z271" i="16"/>
  <c r="D271" i="16"/>
  <c r="AK271" i="16"/>
  <c r="D271" i="17"/>
  <c r="K271" i="17"/>
  <c r="AF271" i="17" l="1"/>
  <c r="AV271" i="16"/>
  <c r="K266" i="26"/>
  <c r="J266" i="26"/>
  <c r="I266" i="26"/>
  <c r="G266" i="26"/>
  <c r="F266" i="26"/>
  <c r="E266" i="26"/>
  <c r="Q265" i="17"/>
  <c r="P265" i="17"/>
  <c r="N265" i="17"/>
  <c r="M265" i="17"/>
  <c r="J265" i="17"/>
  <c r="G265" i="17"/>
  <c r="Q264" i="17"/>
  <c r="N264" i="17"/>
  <c r="M264" i="17"/>
  <c r="J264" i="17"/>
  <c r="G264" i="17"/>
  <c r="F264" i="17"/>
  <c r="K264" i="26"/>
  <c r="J264" i="26"/>
  <c r="I264" i="26"/>
  <c r="G264" i="26"/>
  <c r="F264" i="26"/>
  <c r="E264" i="26"/>
  <c r="I264" i="17" l="1"/>
  <c r="I265" i="17"/>
  <c r="O264" i="17"/>
  <c r="P264" i="17"/>
  <c r="F265" i="17"/>
  <c r="H264" i="26"/>
  <c r="O265" i="17"/>
  <c r="H266" i="26"/>
  <c r="E264" i="17"/>
  <c r="L264" i="17"/>
  <c r="D266" i="26"/>
  <c r="H265" i="17"/>
  <c r="E265" i="17"/>
  <c r="D264" i="26"/>
  <c r="K264" i="17" l="1"/>
  <c r="D264" i="17"/>
  <c r="H264" i="17"/>
  <c r="K265" i="17"/>
  <c r="L265" i="17"/>
  <c r="D265" i="17"/>
  <c r="D240" i="4" l="1"/>
  <c r="G224" i="4" l="1"/>
  <c r="F224" i="4"/>
  <c r="E224" i="4"/>
  <c r="Q229" i="17"/>
  <c r="P229" i="17"/>
  <c r="N229" i="17"/>
  <c r="M229" i="17"/>
  <c r="G229" i="17"/>
  <c r="F229" i="17"/>
  <c r="F230" i="23" l="1"/>
  <c r="O229" i="17"/>
  <c r="I229" i="17"/>
  <c r="J229" i="17"/>
  <c r="H229" i="17"/>
  <c r="E230" i="26"/>
  <c r="AA230" i="23" l="1"/>
  <c r="AD230" i="23"/>
  <c r="AB230" i="23"/>
  <c r="AB224" i="23"/>
  <c r="N230" i="19"/>
  <c r="L230" i="19"/>
  <c r="K230" i="19"/>
  <c r="O230" i="19"/>
  <c r="H230" i="19"/>
  <c r="I230" i="19"/>
  <c r="K229" i="17"/>
  <c r="L229" i="17"/>
  <c r="D229" i="17"/>
  <c r="E229" i="17"/>
  <c r="J230" i="19"/>
  <c r="M230" i="19"/>
  <c r="G230" i="19"/>
  <c r="AD224" i="23" l="1"/>
  <c r="AA224" i="23"/>
  <c r="Z224" i="23" l="1"/>
  <c r="N209" i="16" l="1"/>
  <c r="M209" i="16"/>
  <c r="L209" i="16"/>
  <c r="K209" i="16"/>
  <c r="I209" i="16"/>
  <c r="H209" i="16"/>
  <c r="G209" i="16"/>
  <c r="F209" i="16"/>
  <c r="AZ209" i="16" l="1"/>
  <c r="AX209" i="16"/>
  <c r="BE209" i="16"/>
  <c r="AY209" i="16"/>
  <c r="BA209" i="16"/>
  <c r="BC209" i="16"/>
  <c r="BD209" i="16"/>
  <c r="BF209" i="16"/>
  <c r="J209" i="16"/>
  <c r="E209" i="16"/>
  <c r="AW209" i="16" l="1"/>
  <c r="BB209" i="16"/>
  <c r="D209" i="16"/>
  <c r="AV209" i="16" l="1"/>
  <c r="Y199" i="16"/>
  <c r="X199" i="16"/>
  <c r="W199" i="16"/>
  <c r="V199" i="16"/>
  <c r="T199" i="16"/>
  <c r="S199" i="16"/>
  <c r="R199" i="16"/>
  <c r="Q199" i="16"/>
  <c r="N199" i="16"/>
  <c r="M199" i="16"/>
  <c r="L199" i="16"/>
  <c r="K199" i="16"/>
  <c r="I199" i="16"/>
  <c r="H199" i="16"/>
  <c r="G199" i="16"/>
  <c r="F199" i="16"/>
  <c r="Y193" i="16"/>
  <c r="X193" i="16"/>
  <c r="W193" i="16"/>
  <c r="V193" i="16"/>
  <c r="T193" i="16"/>
  <c r="S193" i="16"/>
  <c r="R193" i="16"/>
  <c r="Q193" i="16"/>
  <c r="N193" i="16"/>
  <c r="M193" i="16"/>
  <c r="L193" i="16"/>
  <c r="K193" i="16"/>
  <c r="I193" i="16"/>
  <c r="H193" i="16"/>
  <c r="F193" i="16"/>
  <c r="Q193" i="17"/>
  <c r="P193" i="17"/>
  <c r="N193" i="17"/>
  <c r="M193" i="17"/>
  <c r="J193" i="17"/>
  <c r="I193" i="17"/>
  <c r="G193" i="17"/>
  <c r="F193" i="17"/>
  <c r="Y191" i="16"/>
  <c r="X191" i="16"/>
  <c r="W191" i="16"/>
  <c r="V191" i="16"/>
  <c r="T191" i="16"/>
  <c r="S191" i="16"/>
  <c r="R191" i="16"/>
  <c r="Q191" i="16"/>
  <c r="N191" i="16"/>
  <c r="M191" i="16"/>
  <c r="L191" i="16"/>
  <c r="K191" i="16"/>
  <c r="I191" i="16"/>
  <c r="H191" i="16"/>
  <c r="G191" i="16"/>
  <c r="F191" i="16"/>
  <c r="Q191" i="17"/>
  <c r="P191" i="17"/>
  <c r="N191" i="17"/>
  <c r="M191" i="17"/>
  <c r="J191" i="17"/>
  <c r="K191" i="26"/>
  <c r="J191" i="26"/>
  <c r="I191" i="26"/>
  <c r="F191" i="26"/>
  <c r="E191" i="26"/>
  <c r="Q191" i="23"/>
  <c r="N191" i="23"/>
  <c r="M191" i="23"/>
  <c r="G191" i="23"/>
  <c r="I191" i="19"/>
  <c r="H191" i="19"/>
  <c r="E191" i="19"/>
  <c r="Y190" i="16"/>
  <c r="X190" i="16"/>
  <c r="W190" i="16"/>
  <c r="V190" i="16"/>
  <c r="T190" i="16"/>
  <c r="S190" i="16"/>
  <c r="R190" i="16"/>
  <c r="Q190" i="16"/>
  <c r="N190" i="16"/>
  <c r="M190" i="16"/>
  <c r="L190" i="16"/>
  <c r="K190" i="16"/>
  <c r="I190" i="16"/>
  <c r="H190" i="16"/>
  <c r="G190" i="16"/>
  <c r="F190" i="16"/>
  <c r="Q190" i="17"/>
  <c r="P190" i="17"/>
  <c r="N190" i="17"/>
  <c r="M190" i="17"/>
  <c r="Q191" i="19" l="1"/>
  <c r="BC191" i="16"/>
  <c r="AX191" i="16"/>
  <c r="AI191" i="23"/>
  <c r="U191" i="26"/>
  <c r="V191" i="26"/>
  <c r="AZ191" i="16"/>
  <c r="BE191" i="16"/>
  <c r="AL191" i="17"/>
  <c r="BA191" i="16"/>
  <c r="BF191" i="16"/>
  <c r="F190" i="17"/>
  <c r="F189" i="17"/>
  <c r="N189" i="17"/>
  <c r="N188" i="17"/>
  <c r="R189" i="16"/>
  <c r="R188" i="16"/>
  <c r="W189" i="16"/>
  <c r="F191" i="19"/>
  <c r="I191" i="23"/>
  <c r="I191" i="17"/>
  <c r="P193" i="16"/>
  <c r="G190" i="17"/>
  <c r="Q188" i="4"/>
  <c r="G189" i="17"/>
  <c r="G188" i="17"/>
  <c r="P189" i="17"/>
  <c r="S189" i="16"/>
  <c r="S188" i="16"/>
  <c r="X189" i="16"/>
  <c r="X188" i="16"/>
  <c r="J191" i="23"/>
  <c r="G191" i="26"/>
  <c r="I190" i="17"/>
  <c r="R188" i="4"/>
  <c r="I189" i="17"/>
  <c r="Q189" i="17"/>
  <c r="Q188" i="17"/>
  <c r="T189" i="16"/>
  <c r="T188" i="16"/>
  <c r="Y189" i="16"/>
  <c r="Y188" i="16"/>
  <c r="F191" i="23"/>
  <c r="O191" i="23"/>
  <c r="P191" i="23"/>
  <c r="F191" i="17"/>
  <c r="J190" i="17"/>
  <c r="S188" i="4"/>
  <c r="J189" i="17"/>
  <c r="J188" i="17"/>
  <c r="M189" i="17"/>
  <c r="Q189" i="16"/>
  <c r="V189" i="16"/>
  <c r="V188" i="16"/>
  <c r="G191" i="17"/>
  <c r="AY191" i="16"/>
  <c r="BD191" i="16"/>
  <c r="I189" i="16"/>
  <c r="I188" i="16"/>
  <c r="N189" i="16"/>
  <c r="N188" i="16"/>
  <c r="F189" i="16"/>
  <c r="K189" i="16"/>
  <c r="K188" i="16"/>
  <c r="G189" i="16"/>
  <c r="G188" i="16"/>
  <c r="L189" i="16"/>
  <c r="H189" i="16"/>
  <c r="H188" i="16"/>
  <c r="M189" i="16"/>
  <c r="M188" i="16"/>
  <c r="E193" i="16"/>
  <c r="G193" i="16"/>
  <c r="U189" i="16"/>
  <c r="U193" i="16"/>
  <c r="P189" i="16"/>
  <c r="E189" i="16"/>
  <c r="L189" i="17"/>
  <c r="E199" i="16"/>
  <c r="P199" i="16"/>
  <c r="E191" i="16"/>
  <c r="J191" i="16"/>
  <c r="P191" i="16"/>
  <c r="U199" i="16"/>
  <c r="U191" i="16"/>
  <c r="J199" i="16"/>
  <c r="O191" i="17"/>
  <c r="O193" i="17"/>
  <c r="L190" i="17"/>
  <c r="O190" i="17"/>
  <c r="H190" i="17"/>
  <c r="H189" i="17"/>
  <c r="L191" i="17"/>
  <c r="E193" i="17"/>
  <c r="L193" i="17"/>
  <c r="E189" i="17"/>
  <c r="H193" i="17"/>
  <c r="H191" i="26"/>
  <c r="D191" i="26"/>
  <c r="H191" i="23"/>
  <c r="E191" i="23"/>
  <c r="G191" i="19"/>
  <c r="O193" i="16"/>
  <c r="H191" i="17"/>
  <c r="E191" i="17"/>
  <c r="P190" i="16"/>
  <c r="E190" i="16"/>
  <c r="J190" i="16"/>
  <c r="U190" i="16"/>
  <c r="D191" i="19"/>
  <c r="E190" i="17"/>
  <c r="AH191" i="17" l="1"/>
  <c r="W191" i="26"/>
  <c r="AK191" i="17"/>
  <c r="AL191" i="23"/>
  <c r="AI191" i="17"/>
  <c r="AH191" i="23"/>
  <c r="R191" i="19"/>
  <c r="P191" i="19"/>
  <c r="AG191" i="17"/>
  <c r="BS188" i="4"/>
  <c r="AJ191" i="17"/>
  <c r="AJ191" i="23"/>
  <c r="T191" i="26"/>
  <c r="AW191" i="16"/>
  <c r="K191" i="23"/>
  <c r="L191" i="23"/>
  <c r="AG191" i="23" s="1"/>
  <c r="BR188" i="4"/>
  <c r="F188" i="17"/>
  <c r="BB191" i="16"/>
  <c r="Q188" i="16"/>
  <c r="P188" i="17"/>
  <c r="O188" i="17"/>
  <c r="P188" i="4"/>
  <c r="BQ188" i="4"/>
  <c r="K189" i="17"/>
  <c r="O189" i="17"/>
  <c r="M188" i="17"/>
  <c r="I188" i="17"/>
  <c r="H188" i="17"/>
  <c r="AK191" i="23"/>
  <c r="U188" i="16"/>
  <c r="W188" i="16"/>
  <c r="D193" i="16"/>
  <c r="J193" i="16"/>
  <c r="D189" i="16"/>
  <c r="J189" i="16"/>
  <c r="F188" i="16"/>
  <c r="J188" i="16"/>
  <c r="L188" i="16"/>
  <c r="O189" i="16"/>
  <c r="K193" i="17"/>
  <c r="O191" i="16"/>
  <c r="O199" i="16"/>
  <c r="K191" i="17"/>
  <c r="D191" i="23"/>
  <c r="D199" i="16"/>
  <c r="O190" i="16"/>
  <c r="D190" i="16"/>
  <c r="D191" i="16"/>
  <c r="D190" i="17"/>
  <c r="K190" i="17"/>
  <c r="D191" i="17"/>
  <c r="D189" i="17"/>
  <c r="D193" i="17"/>
  <c r="BS187" i="4" l="1"/>
  <c r="AF191" i="17"/>
  <c r="AF191" i="23"/>
  <c r="AV191" i="16"/>
  <c r="BP188" i="4"/>
  <c r="P188" i="16"/>
  <c r="O188" i="16"/>
  <c r="E188" i="17"/>
  <c r="D188" i="17"/>
  <c r="L188" i="17"/>
  <c r="K188" i="17"/>
  <c r="E188" i="16"/>
  <c r="D188" i="16"/>
  <c r="Q225" i="17"/>
  <c r="P225" i="17"/>
  <c r="N225" i="17"/>
  <c r="M225" i="17"/>
  <c r="O225" i="17" l="1"/>
  <c r="J225" i="17"/>
  <c r="F225" i="17"/>
  <c r="G225" i="17"/>
  <c r="I225" i="17"/>
  <c r="L225" i="17"/>
  <c r="H225" i="17"/>
  <c r="E225" i="17"/>
  <c r="K225" i="17" l="1"/>
  <c r="D225" i="17"/>
  <c r="Y34" i="16" l="1"/>
  <c r="X34" i="16"/>
  <c r="W34" i="16"/>
  <c r="V34" i="16"/>
  <c r="T34" i="16"/>
  <c r="S34" i="16"/>
  <c r="R34" i="16"/>
  <c r="Q34" i="16"/>
  <c r="N34" i="16"/>
  <c r="M34" i="16"/>
  <c r="L34" i="16"/>
  <c r="K34" i="16"/>
  <c r="I34" i="16"/>
  <c r="H34" i="16"/>
  <c r="G34" i="16"/>
  <c r="F34" i="16"/>
  <c r="AE34" i="17"/>
  <c r="AD34" i="17"/>
  <c r="AB34" i="17"/>
  <c r="AA34" i="17"/>
  <c r="X34" i="17"/>
  <c r="W34" i="17"/>
  <c r="U34" i="17"/>
  <c r="T34" i="17"/>
  <c r="Q34" i="17"/>
  <c r="P34" i="17"/>
  <c r="N34" i="17"/>
  <c r="M34" i="17"/>
  <c r="J34" i="17"/>
  <c r="I34" i="17"/>
  <c r="G34" i="17"/>
  <c r="F34" i="17"/>
  <c r="AE34" i="23"/>
  <c r="AD34" i="23"/>
  <c r="AB34" i="23"/>
  <c r="AA34" i="23"/>
  <c r="X34" i="23"/>
  <c r="W34" i="23"/>
  <c r="U34" i="23"/>
  <c r="T34" i="23"/>
  <c r="Q34" i="23"/>
  <c r="P34" i="23"/>
  <c r="N34" i="23"/>
  <c r="M34" i="23"/>
  <c r="J34" i="23"/>
  <c r="I34" i="23"/>
  <c r="G34" i="23"/>
  <c r="F34" i="23"/>
  <c r="N31" i="16"/>
  <c r="M31" i="16"/>
  <c r="L31" i="16"/>
  <c r="K31" i="16"/>
  <c r="I31" i="16"/>
  <c r="H31" i="16"/>
  <c r="G31" i="16"/>
  <c r="AX31" i="16"/>
  <c r="AY31" i="16" l="1"/>
  <c r="AZ31" i="16"/>
  <c r="BA31" i="16"/>
  <c r="BC31" i="16"/>
  <c r="BD31" i="16"/>
  <c r="BE31" i="16"/>
  <c r="BF31" i="16"/>
  <c r="AI34" i="23"/>
  <c r="AK34" i="17"/>
  <c r="AK34" i="23"/>
  <c r="AH34" i="23"/>
  <c r="AL34" i="17"/>
  <c r="AI34" i="17"/>
  <c r="AH34" i="17"/>
  <c r="AL34" i="23"/>
  <c r="AC34" i="23"/>
  <c r="AC34" i="17"/>
  <c r="O34" i="17"/>
  <c r="S34" i="17"/>
  <c r="Z34" i="17"/>
  <c r="V34" i="17"/>
  <c r="L34" i="17"/>
  <c r="E34" i="17"/>
  <c r="H34" i="17"/>
  <c r="O34" i="23"/>
  <c r="V34" i="23"/>
  <c r="L34" i="23"/>
  <c r="S34" i="23"/>
  <c r="Z34" i="23"/>
  <c r="AW31" i="16"/>
  <c r="P34" i="16"/>
  <c r="J31" i="16"/>
  <c r="J34" i="16"/>
  <c r="E34" i="16"/>
  <c r="H34" i="23"/>
  <c r="E34" i="23"/>
  <c r="D31" i="19"/>
  <c r="BB31" i="16" l="1"/>
  <c r="P31" i="19"/>
  <c r="AJ34" i="17"/>
  <c r="AG34" i="17"/>
  <c r="AJ34" i="23"/>
  <c r="AG34" i="23"/>
  <c r="Y34" i="23"/>
  <c r="R34" i="17"/>
  <c r="Y34" i="17"/>
  <c r="O34" i="16"/>
  <c r="U34" i="16"/>
  <c r="K34" i="17"/>
  <c r="D31" i="16"/>
  <c r="K34" i="23"/>
  <c r="R34" i="23"/>
  <c r="D34" i="17"/>
  <c r="D34" i="23"/>
  <c r="D34" i="16"/>
  <c r="AV31" i="16" l="1"/>
  <c r="AF34" i="17"/>
  <c r="AF34" i="23"/>
  <c r="N124" i="16" l="1"/>
  <c r="M124" i="16"/>
  <c r="L124" i="16"/>
  <c r="K124" i="16"/>
  <c r="I124" i="16"/>
  <c r="H124" i="16"/>
  <c r="G124" i="16"/>
  <c r="F124" i="16"/>
  <c r="Q124" i="17"/>
  <c r="M124" i="17"/>
  <c r="I124" i="17"/>
  <c r="G124" i="17"/>
  <c r="N123" i="16"/>
  <c r="M123" i="16"/>
  <c r="L123" i="16"/>
  <c r="K123" i="16"/>
  <c r="I123" i="16"/>
  <c r="H123" i="16"/>
  <c r="G123" i="16"/>
  <c r="F123" i="16"/>
  <c r="Q123" i="17"/>
  <c r="P123" i="17"/>
  <c r="N123" i="17"/>
  <c r="M123" i="17"/>
  <c r="J123" i="17"/>
  <c r="G123" i="17"/>
  <c r="N122" i="16"/>
  <c r="M122" i="16"/>
  <c r="L122" i="16"/>
  <c r="K122" i="16"/>
  <c r="I122" i="16"/>
  <c r="H122" i="16"/>
  <c r="G122" i="16"/>
  <c r="F122" i="16"/>
  <c r="Q122" i="17"/>
  <c r="P122" i="17"/>
  <c r="N122" i="17"/>
  <c r="M122" i="17"/>
  <c r="J122" i="17"/>
  <c r="I122" i="17"/>
  <c r="G122" i="17"/>
  <c r="F122" i="17"/>
  <c r="N119" i="16"/>
  <c r="M119" i="16"/>
  <c r="L119" i="16"/>
  <c r="K119" i="16"/>
  <c r="I119" i="16"/>
  <c r="H119" i="16"/>
  <c r="G119" i="16"/>
  <c r="F119" i="16"/>
  <c r="Q119" i="17"/>
  <c r="P119" i="17"/>
  <c r="N119" i="17"/>
  <c r="M119" i="17"/>
  <c r="J119" i="17"/>
  <c r="G119" i="17"/>
  <c r="F119" i="17"/>
  <c r="K119" i="26"/>
  <c r="J119" i="26"/>
  <c r="I119" i="26"/>
  <c r="G119" i="26"/>
  <c r="F119" i="26"/>
  <c r="E119" i="26"/>
  <c r="Q119" i="23"/>
  <c r="N119" i="23"/>
  <c r="M119" i="23"/>
  <c r="G119" i="23"/>
  <c r="N118" i="16"/>
  <c r="M118" i="16"/>
  <c r="L118" i="16"/>
  <c r="K118" i="16"/>
  <c r="I118" i="16"/>
  <c r="H118" i="16"/>
  <c r="G118" i="16"/>
  <c r="F118" i="16"/>
  <c r="Q118" i="17"/>
  <c r="P118" i="17"/>
  <c r="N118" i="17"/>
  <c r="J118" i="17"/>
  <c r="I118" i="17"/>
  <c r="F118" i="17"/>
  <c r="N116" i="16"/>
  <c r="M116" i="16"/>
  <c r="L116" i="16"/>
  <c r="K116" i="16"/>
  <c r="I116" i="16"/>
  <c r="H116" i="16"/>
  <c r="G116" i="16"/>
  <c r="F116" i="16"/>
  <c r="Q116" i="17"/>
  <c r="P116" i="17"/>
  <c r="N116" i="17"/>
  <c r="M116" i="17"/>
  <c r="J116" i="17"/>
  <c r="I116" i="17"/>
  <c r="G116" i="17"/>
  <c r="N115" i="16"/>
  <c r="M115" i="16"/>
  <c r="L115" i="16"/>
  <c r="K115" i="16"/>
  <c r="I115" i="16"/>
  <c r="H115" i="16"/>
  <c r="G115" i="16"/>
  <c r="Q115" i="17"/>
  <c r="P115" i="17"/>
  <c r="N115" i="17"/>
  <c r="M115" i="17"/>
  <c r="J115" i="17"/>
  <c r="I115" i="17"/>
  <c r="G115" i="17"/>
  <c r="W119" i="26" l="1"/>
  <c r="AL119" i="17"/>
  <c r="BA119" i="16"/>
  <c r="BF119" i="16"/>
  <c r="AI119" i="23"/>
  <c r="U119" i="26"/>
  <c r="AI119" i="17"/>
  <c r="AY119" i="16"/>
  <c r="BD119" i="16"/>
  <c r="V119" i="26"/>
  <c r="AZ119" i="16"/>
  <c r="BE119" i="16"/>
  <c r="G118" i="17"/>
  <c r="L118" i="17"/>
  <c r="M118" i="17"/>
  <c r="I119" i="23"/>
  <c r="I119" i="17"/>
  <c r="I123" i="17"/>
  <c r="J119" i="23"/>
  <c r="J124" i="17"/>
  <c r="L124" i="17"/>
  <c r="N124" i="17"/>
  <c r="F115" i="17"/>
  <c r="F116" i="17"/>
  <c r="F119" i="23"/>
  <c r="O119" i="23"/>
  <c r="P119" i="23"/>
  <c r="AH119" i="17"/>
  <c r="AX119" i="16"/>
  <c r="BC119" i="16"/>
  <c r="F123" i="17"/>
  <c r="F124" i="17"/>
  <c r="O124" i="17"/>
  <c r="P124" i="17"/>
  <c r="F115" i="16"/>
  <c r="E118" i="16"/>
  <c r="J122" i="16"/>
  <c r="J123" i="16"/>
  <c r="J124" i="16"/>
  <c r="E119" i="16"/>
  <c r="O116" i="17"/>
  <c r="O115" i="17"/>
  <c r="H118" i="17"/>
  <c r="O123" i="17"/>
  <c r="E115" i="17"/>
  <c r="O118" i="17"/>
  <c r="L119" i="17"/>
  <c r="K118" i="17"/>
  <c r="L116" i="17"/>
  <c r="O122" i="17"/>
  <c r="H122" i="17"/>
  <c r="O119" i="17"/>
  <c r="H115" i="17"/>
  <c r="E122" i="17"/>
  <c r="L123" i="17"/>
  <c r="H124" i="17"/>
  <c r="E119" i="17"/>
  <c r="E123" i="17"/>
  <c r="H119" i="17"/>
  <c r="H123" i="17"/>
  <c r="L115" i="17"/>
  <c r="E116" i="17"/>
  <c r="L122" i="17"/>
  <c r="E124" i="17"/>
  <c r="H119" i="26"/>
  <c r="D119" i="26"/>
  <c r="E119" i="23"/>
  <c r="L119" i="23"/>
  <c r="E115" i="16"/>
  <c r="E116" i="16"/>
  <c r="J115" i="16"/>
  <c r="J116" i="16"/>
  <c r="J119" i="16"/>
  <c r="J118" i="16"/>
  <c r="E122" i="16"/>
  <c r="K119" i="17"/>
  <c r="D122" i="17"/>
  <c r="K122" i="17"/>
  <c r="D124" i="17"/>
  <c r="K124" i="17"/>
  <c r="D115" i="17"/>
  <c r="K115" i="17"/>
  <c r="K116" i="17"/>
  <c r="D123" i="17"/>
  <c r="K123" i="17"/>
  <c r="K119" i="23"/>
  <c r="D119" i="16"/>
  <c r="D115" i="16"/>
  <c r="D113" i="4"/>
  <c r="AL119" i="23" l="1"/>
  <c r="AK119" i="17"/>
  <c r="AH119" i="23"/>
  <c r="AG119" i="17"/>
  <c r="AJ119" i="17"/>
  <c r="D116" i="17"/>
  <c r="H116" i="17"/>
  <c r="BB119" i="16"/>
  <c r="D119" i="23"/>
  <c r="H119" i="23"/>
  <c r="D118" i="17"/>
  <c r="E118" i="17"/>
  <c r="AW119" i="16"/>
  <c r="T119" i="26"/>
  <c r="AK119" i="23"/>
  <c r="AG119" i="23"/>
  <c r="D124" i="16"/>
  <c r="E124" i="16"/>
  <c r="D123" i="16"/>
  <c r="E123" i="16"/>
  <c r="D118" i="16"/>
  <c r="D122" i="16"/>
  <c r="AV119" i="16"/>
  <c r="D119" i="17"/>
  <c r="D116" i="16"/>
  <c r="AF119" i="23" l="1"/>
  <c r="AJ119" i="23"/>
  <c r="AF119" i="17"/>
  <c r="O88" i="19"/>
  <c r="N88" i="19"/>
  <c r="L88" i="19"/>
  <c r="K88" i="19"/>
  <c r="I88" i="19"/>
  <c r="H88" i="19"/>
  <c r="F88" i="19"/>
  <c r="E88" i="19"/>
  <c r="R88" i="19" l="1"/>
  <c r="Q88" i="19"/>
  <c r="M88" i="19"/>
  <c r="G88" i="19"/>
  <c r="J88" i="19"/>
  <c r="D88" i="19"/>
  <c r="P88" i="19" l="1"/>
  <c r="AE330" i="16" l="1"/>
  <c r="K330" i="16"/>
  <c r="G330" i="16"/>
  <c r="AE330" i="17"/>
  <c r="AB330" i="17"/>
  <c r="X330" i="17"/>
  <c r="T330" i="17"/>
  <c r="Q330" i="17"/>
  <c r="F330" i="17"/>
  <c r="R330" i="26"/>
  <c r="O330" i="26"/>
  <c r="G330" i="26"/>
  <c r="AE330" i="23"/>
  <c r="AD330" i="23"/>
  <c r="AB330" i="23"/>
  <c r="X330" i="23"/>
  <c r="W330" i="23"/>
  <c r="U330" i="23"/>
  <c r="T330" i="23"/>
  <c r="Q330" i="23"/>
  <c r="P330" i="23"/>
  <c r="N330" i="23"/>
  <c r="J330" i="23"/>
  <c r="G330" i="23"/>
  <c r="F330" i="23"/>
  <c r="L330" i="19"/>
  <c r="I330" i="19"/>
  <c r="O330" i="19"/>
  <c r="M330" i="23"/>
  <c r="I330" i="23"/>
  <c r="M330" i="26"/>
  <c r="I330" i="26"/>
  <c r="E330" i="26"/>
  <c r="P330" i="17"/>
  <c r="AI330" i="16"/>
  <c r="W330" i="16"/>
  <c r="S330" i="16"/>
  <c r="AA330" i="23"/>
  <c r="S330" i="26"/>
  <c r="N330" i="26"/>
  <c r="J330" i="26"/>
  <c r="AD330" i="17"/>
  <c r="AA330" i="17"/>
  <c r="W330" i="17"/>
  <c r="M330" i="17"/>
  <c r="J330" i="17"/>
  <c r="I330" i="17"/>
  <c r="AT330" i="16"/>
  <c r="AS330" i="16"/>
  <c r="AR330" i="16"/>
  <c r="AP330" i="16"/>
  <c r="AO330" i="16"/>
  <c r="AN330" i="16"/>
  <c r="AM330" i="16"/>
  <c r="AJ330" i="16"/>
  <c r="AH330" i="16"/>
  <c r="AG330" i="16"/>
  <c r="AD330" i="16"/>
  <c r="AC330" i="16"/>
  <c r="Y330" i="16"/>
  <c r="X330" i="16"/>
  <c r="V330" i="16"/>
  <c r="T330" i="16"/>
  <c r="R330" i="16"/>
  <c r="N330" i="16"/>
  <c r="M330" i="16"/>
  <c r="L330" i="16"/>
  <c r="I330" i="16"/>
  <c r="H330" i="16"/>
  <c r="F330" i="19"/>
  <c r="Q317" i="17"/>
  <c r="N317" i="17"/>
  <c r="M317" i="17"/>
  <c r="I317" i="17"/>
  <c r="G317" i="17"/>
  <c r="Q316" i="17"/>
  <c r="P316" i="17"/>
  <c r="N316" i="17"/>
  <c r="J316" i="17"/>
  <c r="G316" i="17"/>
  <c r="Q315" i="17"/>
  <c r="P315" i="17"/>
  <c r="N315" i="17"/>
  <c r="M315" i="17"/>
  <c r="J315" i="17"/>
  <c r="I315" i="17"/>
  <c r="F315" i="17"/>
  <c r="P330" i="26" l="1"/>
  <c r="AC330" i="23"/>
  <c r="E316" i="17"/>
  <c r="F316" i="17"/>
  <c r="J317" i="17"/>
  <c r="G315" i="17"/>
  <c r="F317" i="17"/>
  <c r="O317" i="17"/>
  <c r="P317" i="17"/>
  <c r="H316" i="17"/>
  <c r="I316" i="17"/>
  <c r="L316" i="17"/>
  <c r="M316" i="17"/>
  <c r="J330" i="16"/>
  <c r="L315" i="17"/>
  <c r="V330" i="23"/>
  <c r="J330" i="19"/>
  <c r="Z330" i="23"/>
  <c r="O330" i="23"/>
  <c r="K330" i="19"/>
  <c r="BD330" i="16"/>
  <c r="BA330" i="16"/>
  <c r="AY330" i="16"/>
  <c r="AK330" i="23"/>
  <c r="H330" i="23"/>
  <c r="U330" i="16"/>
  <c r="L330" i="23"/>
  <c r="D330" i="26"/>
  <c r="AF330" i="16"/>
  <c r="O330" i="17"/>
  <c r="AL330" i="17"/>
  <c r="AQ330" i="16"/>
  <c r="BC330" i="16"/>
  <c r="L330" i="26"/>
  <c r="K330" i="23"/>
  <c r="R330" i="23"/>
  <c r="S330" i="23"/>
  <c r="D330" i="19"/>
  <c r="N330" i="19"/>
  <c r="M330" i="19"/>
  <c r="AZ330" i="16"/>
  <c r="AH330" i="17"/>
  <c r="N330" i="17"/>
  <c r="AH330" i="23"/>
  <c r="AL330" i="23"/>
  <c r="U330" i="17"/>
  <c r="BE330" i="16"/>
  <c r="G330" i="17"/>
  <c r="AI330" i="23"/>
  <c r="Q330" i="26"/>
  <c r="U330" i="26" s="1"/>
  <c r="F330" i="26"/>
  <c r="R330" i="19"/>
  <c r="G330" i="19"/>
  <c r="H330" i="19"/>
  <c r="F330" i="16"/>
  <c r="Q330" i="16"/>
  <c r="AB330" i="16"/>
  <c r="AK330" i="17"/>
  <c r="K330" i="26"/>
  <c r="W330" i="26" s="1"/>
  <c r="H330" i="26"/>
  <c r="AU330" i="16"/>
  <c r="BF330" i="16" s="1"/>
  <c r="H330" i="17"/>
  <c r="V330" i="17"/>
  <c r="AC330" i="17"/>
  <c r="E330" i="19"/>
  <c r="O315" i="17"/>
  <c r="E317" i="17"/>
  <c r="E315" i="17"/>
  <c r="H315" i="17"/>
  <c r="V330" i="26" l="1"/>
  <c r="D316" i="17"/>
  <c r="K315" i="17"/>
  <c r="D330" i="23"/>
  <c r="Y330" i="23"/>
  <c r="K316" i="17"/>
  <c r="O316" i="17"/>
  <c r="K317" i="17"/>
  <c r="L317" i="17"/>
  <c r="D317" i="17"/>
  <c r="H317" i="17"/>
  <c r="AJ330" i="23"/>
  <c r="Z330" i="16"/>
  <c r="K330" i="17"/>
  <c r="D330" i="17"/>
  <c r="O330" i="16"/>
  <c r="BB330" i="16"/>
  <c r="AK330" i="16"/>
  <c r="AI330" i="17"/>
  <c r="AJ330" i="17"/>
  <c r="T330" i="26"/>
  <c r="P330" i="19"/>
  <c r="P330" i="16"/>
  <c r="AX330" i="16"/>
  <c r="E330" i="17"/>
  <c r="E330" i="23"/>
  <c r="AL330" i="16"/>
  <c r="E330" i="16"/>
  <c r="D330" i="16"/>
  <c r="Q330" i="19"/>
  <c r="L330" i="17"/>
  <c r="Z330" i="17"/>
  <c r="Y330" i="17"/>
  <c r="AA330" i="16"/>
  <c r="S330" i="17"/>
  <c r="R330" i="17"/>
  <c r="D315" i="17"/>
  <c r="AG330" i="23" l="1"/>
  <c r="AF330" i="23"/>
  <c r="AV330" i="16"/>
  <c r="AF330" i="17"/>
  <c r="AG330" i="17"/>
  <c r="AW330" i="16"/>
  <c r="F14" i="17" l="1"/>
  <c r="F15" i="17"/>
  <c r="J16" i="17"/>
  <c r="F17" i="17"/>
  <c r="I17" i="17"/>
  <c r="J17" i="17"/>
  <c r="F19" i="17"/>
  <c r="I19" i="17"/>
  <c r="J19" i="17"/>
  <c r="F20" i="17"/>
  <c r="I20" i="17"/>
  <c r="J20" i="17"/>
  <c r="F21" i="17"/>
  <c r="I21" i="17"/>
  <c r="F230" i="17"/>
  <c r="G230" i="17"/>
  <c r="I230" i="17"/>
  <c r="J230" i="17"/>
  <c r="G14" i="17"/>
  <c r="I14" i="17"/>
  <c r="J14" i="17"/>
  <c r="G15" i="17"/>
  <c r="I15" i="17"/>
  <c r="J15" i="17"/>
  <c r="F16" i="17"/>
  <c r="G16" i="17"/>
  <c r="I16" i="17"/>
  <c r="G17" i="17"/>
  <c r="G19" i="17"/>
  <c r="G20" i="17"/>
  <c r="J21" i="17"/>
  <c r="N230" i="17" l="1"/>
  <c r="M230" i="17"/>
  <c r="Q230" i="17"/>
  <c r="P230" i="17"/>
  <c r="H230" i="17"/>
  <c r="E21" i="17"/>
  <c r="H21" i="17"/>
  <c r="G21" i="17"/>
  <c r="AE130" i="17"/>
  <c r="J120" i="17"/>
  <c r="G274" i="17"/>
  <c r="N267" i="17"/>
  <c r="N274" i="17"/>
  <c r="N192" i="17"/>
  <c r="G127" i="17"/>
  <c r="Q318" i="17"/>
  <c r="G314" i="17"/>
  <c r="AD274" i="17"/>
  <c r="X274" i="17"/>
  <c r="P274" i="17"/>
  <c r="N314" i="17"/>
  <c r="AE274" i="17"/>
  <c r="AE267" i="17"/>
  <c r="M267" i="17"/>
  <c r="T267" i="17"/>
  <c r="AA267" i="17"/>
  <c r="X267" i="17"/>
  <c r="Q267" i="17"/>
  <c r="J267" i="17"/>
  <c r="I192" i="17"/>
  <c r="Q130" i="17"/>
  <c r="G130" i="17"/>
  <c r="N127" i="17"/>
  <c r="AB127" i="17"/>
  <c r="G120" i="17"/>
  <c r="U130" i="17"/>
  <c r="M130" i="17"/>
  <c r="N120" i="17"/>
  <c r="M120" i="17"/>
  <c r="H19" i="17"/>
  <c r="I318" i="17"/>
  <c r="N318" i="17"/>
  <c r="J318" i="17"/>
  <c r="P314" i="17"/>
  <c r="J314" i="17"/>
  <c r="G318" i="17"/>
  <c r="Q314" i="17"/>
  <c r="I314" i="17"/>
  <c r="AB274" i="17"/>
  <c r="Q274" i="17"/>
  <c r="W274" i="17"/>
  <c r="I274" i="17"/>
  <c r="F267" i="17"/>
  <c r="L230" i="17"/>
  <c r="W267" i="17"/>
  <c r="O230" i="17"/>
  <c r="U274" i="17"/>
  <c r="E230" i="17"/>
  <c r="P192" i="17"/>
  <c r="F192" i="17"/>
  <c r="G192" i="17"/>
  <c r="Q192" i="17"/>
  <c r="N130" i="17"/>
  <c r="Q127" i="17"/>
  <c r="F130" i="17"/>
  <c r="AB130" i="17"/>
  <c r="T130" i="17"/>
  <c r="I127" i="17"/>
  <c r="X130" i="17"/>
  <c r="P120" i="17"/>
  <c r="E16" i="17"/>
  <c r="E19" i="17"/>
  <c r="AB49" i="17"/>
  <c r="G44" i="17"/>
  <c r="AE44" i="17"/>
  <c r="Q44" i="17"/>
  <c r="J44" i="17"/>
  <c r="N49" i="17"/>
  <c r="G49" i="17"/>
  <c r="F44" i="17"/>
  <c r="H20" i="17"/>
  <c r="D21" i="17"/>
  <c r="J13" i="17"/>
  <c r="I18" i="17"/>
  <c r="H17" i="17"/>
  <c r="H15" i="17"/>
  <c r="AA274" i="17"/>
  <c r="M274" i="17"/>
  <c r="J274" i="17"/>
  <c r="F274" i="17"/>
  <c r="AD267" i="17"/>
  <c r="U267" i="17"/>
  <c r="D230" i="17"/>
  <c r="F318" i="17"/>
  <c r="M314" i="17"/>
  <c r="F314" i="17"/>
  <c r="P267" i="17"/>
  <c r="G267" i="17"/>
  <c r="I267" i="17"/>
  <c r="AB267" i="17"/>
  <c r="Q120" i="17"/>
  <c r="AA130" i="17"/>
  <c r="AD127" i="17"/>
  <c r="P127" i="17"/>
  <c r="J130" i="17"/>
  <c r="P130" i="17"/>
  <c r="F120" i="17"/>
  <c r="I130" i="17"/>
  <c r="J127" i="17"/>
  <c r="F127" i="17"/>
  <c r="I120" i="17"/>
  <c r="W130" i="17"/>
  <c r="AE127" i="17"/>
  <c r="M127" i="17"/>
  <c r="AE49" i="17"/>
  <c r="T49" i="17"/>
  <c r="M49" i="17"/>
  <c r="F49" i="17"/>
  <c r="U44" i="17"/>
  <c r="AD49" i="17"/>
  <c r="X49" i="17"/>
  <c r="Q49" i="17"/>
  <c r="J49" i="17"/>
  <c r="AB44" i="17"/>
  <c r="AA44" i="17"/>
  <c r="T44" i="17"/>
  <c r="M44" i="17"/>
  <c r="W49" i="17"/>
  <c r="P49" i="17"/>
  <c r="I49" i="17"/>
  <c r="X44" i="17"/>
  <c r="AA49" i="17"/>
  <c r="U49" i="17"/>
  <c r="N44" i="17"/>
  <c r="AD44" i="17"/>
  <c r="W44" i="17"/>
  <c r="P44" i="17"/>
  <c r="I44" i="17"/>
  <c r="J18" i="17"/>
  <c r="F18" i="17"/>
  <c r="E18" i="17"/>
  <c r="G18" i="17"/>
  <c r="H16" i="17"/>
  <c r="AL274" i="17" l="1"/>
  <c r="AH267" i="17"/>
  <c r="AI49" i="17"/>
  <c r="AK49" i="17"/>
  <c r="AL49" i="17"/>
  <c r="AH49" i="17"/>
  <c r="AI44" i="17"/>
  <c r="AK44" i="17"/>
  <c r="AH44" i="17"/>
  <c r="AL44" i="17"/>
  <c r="AK267" i="17"/>
  <c r="AK274" i="17"/>
  <c r="AL267" i="17"/>
  <c r="AI274" i="17"/>
  <c r="AI267" i="17"/>
  <c r="S274" i="17"/>
  <c r="T274" i="17"/>
  <c r="AH274" i="17" s="1"/>
  <c r="F263" i="17"/>
  <c r="P263" i="17"/>
  <c r="J263" i="17"/>
  <c r="N263" i="17"/>
  <c r="G263" i="17"/>
  <c r="Z127" i="17"/>
  <c r="AA127" i="17"/>
  <c r="AK127" i="17"/>
  <c r="AH130" i="17"/>
  <c r="AI127" i="17"/>
  <c r="AI130" i="17"/>
  <c r="AL127" i="17"/>
  <c r="AC130" i="17"/>
  <c r="AD130" i="17"/>
  <c r="AK130" i="17" s="1"/>
  <c r="AL130" i="17"/>
  <c r="Z130" i="17"/>
  <c r="S130" i="17"/>
  <c r="AC267" i="17"/>
  <c r="I28" i="17"/>
  <c r="G28" i="17"/>
  <c r="I113" i="17"/>
  <c r="L192" i="17"/>
  <c r="M192" i="17"/>
  <c r="Q113" i="17"/>
  <c r="G113" i="17"/>
  <c r="M113" i="17"/>
  <c r="M318" i="17"/>
  <c r="F28" i="17"/>
  <c r="N28" i="17"/>
  <c r="J28" i="17"/>
  <c r="E130" i="17"/>
  <c r="J113" i="17"/>
  <c r="N113" i="17"/>
  <c r="F113" i="17"/>
  <c r="M263" i="17"/>
  <c r="I263" i="17"/>
  <c r="M28" i="17"/>
  <c r="Q28" i="17"/>
  <c r="P113" i="17"/>
  <c r="H127" i="17"/>
  <c r="Q263" i="17"/>
  <c r="E267" i="17"/>
  <c r="P28" i="17"/>
  <c r="H192" i="17"/>
  <c r="J192" i="17"/>
  <c r="O318" i="17"/>
  <c r="P318" i="17"/>
  <c r="V274" i="17"/>
  <c r="O130" i="17"/>
  <c r="H314" i="17"/>
  <c r="E44" i="17"/>
  <c r="L120" i="17"/>
  <c r="AC274" i="17"/>
  <c r="O274" i="17"/>
  <c r="L130" i="17"/>
  <c r="O44" i="17"/>
  <c r="E28" i="17"/>
  <c r="V267" i="17"/>
  <c r="L267" i="17"/>
  <c r="H120" i="17"/>
  <c r="E127" i="17"/>
  <c r="Q187" i="17"/>
  <c r="H44" i="17"/>
  <c r="Z49" i="17"/>
  <c r="AC49" i="17"/>
  <c r="E49" i="17"/>
  <c r="E274" i="17"/>
  <c r="L28" i="17"/>
  <c r="AC44" i="17"/>
  <c r="O113" i="17"/>
  <c r="O28" i="17"/>
  <c r="L127" i="17"/>
  <c r="O127" i="17"/>
  <c r="H274" i="17"/>
  <c r="E318" i="17"/>
  <c r="H28" i="17"/>
  <c r="L49" i="17"/>
  <c r="O267" i="17"/>
  <c r="O314" i="17"/>
  <c r="O263" i="17"/>
  <c r="H267" i="17"/>
  <c r="H18" i="17"/>
  <c r="V44" i="17"/>
  <c r="O120" i="17"/>
  <c r="K230" i="17"/>
  <c r="L274" i="17"/>
  <c r="H113" i="17"/>
  <c r="H49" i="17"/>
  <c r="R274" i="17"/>
  <c r="E391" i="17"/>
  <c r="D16" i="17"/>
  <c r="S44" i="17"/>
  <c r="K127" i="17"/>
  <c r="H130" i="17"/>
  <c r="Z44" i="17"/>
  <c r="O49" i="17"/>
  <c r="D20" i="17"/>
  <c r="E20" i="17"/>
  <c r="F13" i="17"/>
  <c r="S49" i="17"/>
  <c r="K130" i="17"/>
  <c r="L263" i="17"/>
  <c r="H263" i="17"/>
  <c r="E263" i="17"/>
  <c r="Y130" i="17"/>
  <c r="L314" i="17"/>
  <c r="D17" i="17"/>
  <c r="E17" i="17"/>
  <c r="D19" i="17"/>
  <c r="L113" i="17"/>
  <c r="E13" i="17"/>
  <c r="E14" i="17"/>
  <c r="H13" i="17"/>
  <c r="H14" i="17"/>
  <c r="D15" i="17"/>
  <c r="E15" i="17"/>
  <c r="G13" i="17"/>
  <c r="I13" i="17"/>
  <c r="V49" i="17"/>
  <c r="L44" i="17"/>
  <c r="E113" i="17"/>
  <c r="AJ49" i="17" l="1"/>
  <c r="AG49" i="17"/>
  <c r="AG44" i="17"/>
  <c r="AJ44" i="17"/>
  <c r="Y44" i="17"/>
  <c r="R44" i="17"/>
  <c r="AJ267" i="17"/>
  <c r="Y267" i="17"/>
  <c r="Z267" i="17"/>
  <c r="Y274" i="17"/>
  <c r="Z274" i="17"/>
  <c r="AG274" i="17" s="1"/>
  <c r="AJ274" i="17"/>
  <c r="R267" i="17"/>
  <c r="S267" i="17"/>
  <c r="AH127" i="17"/>
  <c r="AG130" i="17"/>
  <c r="Y127" i="17"/>
  <c r="AC127" i="17"/>
  <c r="R130" i="17"/>
  <c r="V130" i="17"/>
  <c r="AJ130" i="17" s="1"/>
  <c r="AG127" i="17"/>
  <c r="D318" i="17"/>
  <c r="H318" i="17"/>
  <c r="D192" i="17"/>
  <c r="E192" i="17"/>
  <c r="D44" i="17"/>
  <c r="D127" i="17"/>
  <c r="K49" i="17"/>
  <c r="D267" i="17"/>
  <c r="K192" i="17"/>
  <c r="O192" i="17"/>
  <c r="D314" i="17"/>
  <c r="E314" i="17"/>
  <c r="D49" i="17"/>
  <c r="D120" i="17"/>
  <c r="E120" i="17"/>
  <c r="D274" i="17"/>
  <c r="K318" i="17"/>
  <c r="L318" i="17"/>
  <c r="K44" i="17"/>
  <c r="F10" i="17"/>
  <c r="D130" i="17"/>
  <c r="K274" i="17"/>
  <c r="K120" i="17"/>
  <c r="K113" i="17"/>
  <c r="Y49" i="17"/>
  <c r="K314" i="17"/>
  <c r="K267" i="17"/>
  <c r="D263" i="17"/>
  <c r="D18" i="17"/>
  <c r="K28" i="17"/>
  <c r="J12" i="17"/>
  <c r="K263" i="17"/>
  <c r="D113" i="17"/>
  <c r="D28" i="17"/>
  <c r="G12" i="17"/>
  <c r="H12" i="17"/>
  <c r="I12" i="17"/>
  <c r="F12" i="17"/>
  <c r="R49" i="17"/>
  <c r="D13" i="17"/>
  <c r="D14" i="17"/>
  <c r="F24" i="31" l="1"/>
  <c r="AG267" i="17"/>
  <c r="AF49" i="17"/>
  <c r="AF130" i="17"/>
  <c r="AF44" i="17"/>
  <c r="AF274" i="17"/>
  <c r="AF267" i="17"/>
  <c r="AF127" i="17"/>
  <c r="AJ127" i="17"/>
  <c r="J10" i="17"/>
  <c r="G10" i="17"/>
  <c r="D12" i="17"/>
  <c r="E12" i="17"/>
  <c r="H10" i="17"/>
  <c r="I10" i="17"/>
  <c r="F28" i="31" l="1"/>
  <c r="F25" i="31"/>
  <c r="F23" i="31" s="1"/>
  <c r="F29" i="31"/>
  <c r="D10" i="17"/>
  <c r="E10" i="17"/>
  <c r="F27" i="31" l="1"/>
  <c r="F22" i="31" s="1"/>
  <c r="D230" i="4"/>
  <c r="D44" i="4" l="1"/>
  <c r="AM49" i="16"/>
  <c r="AJ49" i="16"/>
  <c r="Q49" i="16"/>
  <c r="F36" i="4" l="1"/>
  <c r="G36" i="4"/>
  <c r="E36" i="4"/>
  <c r="N49" i="16"/>
  <c r="I49" i="23"/>
  <c r="AN49" i="16"/>
  <c r="T49" i="23"/>
  <c r="R49" i="16"/>
  <c r="F49" i="16"/>
  <c r="AB49" i="16"/>
  <c r="P49" i="23"/>
  <c r="AA49" i="23"/>
  <c r="Q49" i="23"/>
  <c r="G49" i="16"/>
  <c r="AC49" i="16"/>
  <c r="Y49" i="16"/>
  <c r="AU49" i="16"/>
  <c r="K49" i="16"/>
  <c r="V49" i="16"/>
  <c r="AG49" i="16"/>
  <c r="AR49" i="16"/>
  <c r="X49" i="23"/>
  <c r="M49" i="23"/>
  <c r="W49" i="23"/>
  <c r="AE49" i="23"/>
  <c r="AD49" i="23"/>
  <c r="F49" i="26"/>
  <c r="G49" i="26"/>
  <c r="E49" i="26"/>
  <c r="F49" i="23"/>
  <c r="J49" i="23"/>
  <c r="L49" i="16"/>
  <c r="W49" i="16"/>
  <c r="AH49" i="16"/>
  <c r="I49" i="16"/>
  <c r="M49" i="16"/>
  <c r="T49" i="16"/>
  <c r="X49" i="16"/>
  <c r="AE49" i="16"/>
  <c r="AI49" i="16"/>
  <c r="AP49" i="16"/>
  <c r="AT49" i="16"/>
  <c r="G49" i="23"/>
  <c r="N49" i="23"/>
  <c r="H49" i="16"/>
  <c r="S49" i="16"/>
  <c r="AD49" i="16"/>
  <c r="AO49" i="16"/>
  <c r="AS49" i="16"/>
  <c r="U49" i="23"/>
  <c r="AB49" i="23"/>
  <c r="V49" i="26" l="1"/>
  <c r="D36" i="4"/>
  <c r="W49" i="26"/>
  <c r="U49" i="26"/>
  <c r="Q49" i="19"/>
  <c r="R49" i="19"/>
  <c r="AI49" i="23"/>
  <c r="AH49" i="23"/>
  <c r="AK49" i="23"/>
  <c r="AL49" i="23"/>
  <c r="BF49" i="16"/>
  <c r="AX49" i="16"/>
  <c r="BA49" i="16"/>
  <c r="BC49" i="16"/>
  <c r="AY49" i="16"/>
  <c r="BD49" i="16"/>
  <c r="AZ49" i="16"/>
  <c r="BE49" i="16"/>
  <c r="D49" i="26"/>
  <c r="O49" i="23"/>
  <c r="AC49" i="23"/>
  <c r="V49" i="23"/>
  <c r="S49" i="23"/>
  <c r="H49" i="23"/>
  <c r="L49" i="23"/>
  <c r="AA49" i="16"/>
  <c r="J49" i="16"/>
  <c r="E49" i="23"/>
  <c r="AL49" i="16"/>
  <c r="U49" i="16"/>
  <c r="AQ49" i="16"/>
  <c r="E49" i="16"/>
  <c r="Z49" i="23"/>
  <c r="AF49" i="16"/>
  <c r="P49" i="16"/>
  <c r="P49" i="19" l="1"/>
  <c r="T49" i="26"/>
  <c r="AJ49" i="23"/>
  <c r="AG49" i="23"/>
  <c r="BB49" i="16"/>
  <c r="AW49" i="16"/>
  <c r="R49" i="23"/>
  <c r="Y49" i="23"/>
  <c r="Z49" i="16"/>
  <c r="O49" i="16"/>
  <c r="D49" i="16"/>
  <c r="D49" i="23"/>
  <c r="AK49" i="16"/>
  <c r="K49" i="23"/>
  <c r="AF49" i="23" l="1"/>
  <c r="AV49" i="16"/>
  <c r="G18" i="4" l="1"/>
  <c r="F18" i="4"/>
  <c r="E18" i="4"/>
  <c r="G13" i="4"/>
  <c r="F13" i="4"/>
  <c r="E13" i="4"/>
  <c r="D13" i="4" l="1"/>
  <c r="D18" i="4"/>
  <c r="F12" i="4"/>
  <c r="G12" i="4"/>
  <c r="E12" i="4"/>
  <c r="D12" i="4" l="1"/>
  <c r="G301" i="4" l="1"/>
  <c r="F301" i="4"/>
  <c r="G288" i="4"/>
  <c r="F288" i="4"/>
  <c r="E288" i="4"/>
  <c r="G284" i="4"/>
  <c r="F284" i="4"/>
  <c r="E284" i="4"/>
  <c r="G274" i="4"/>
  <c r="F274" i="4"/>
  <c r="E274" i="4"/>
  <c r="G263" i="4"/>
  <c r="F263" i="4"/>
  <c r="S269" i="26"/>
  <c r="R269" i="26"/>
  <c r="O269" i="26"/>
  <c r="N269" i="26"/>
  <c r="M269" i="26"/>
  <c r="O269" i="19"/>
  <c r="N269" i="19"/>
  <c r="L269" i="19"/>
  <c r="K269" i="19"/>
  <c r="I269" i="19"/>
  <c r="F269" i="19"/>
  <c r="G256" i="4"/>
  <c r="F256" i="4"/>
  <c r="G247" i="4"/>
  <c r="F247" i="4"/>
  <c r="E247" i="4"/>
  <c r="G217" i="4"/>
  <c r="F217" i="4"/>
  <c r="E217" i="4"/>
  <c r="G211" i="4"/>
  <c r="F211" i="4"/>
  <c r="E211" i="4"/>
  <c r="G202" i="4"/>
  <c r="F202" i="4"/>
  <c r="E202" i="4"/>
  <c r="F201" i="4" l="1"/>
  <c r="E201" i="4"/>
  <c r="G201" i="4"/>
  <c r="D256" i="4"/>
  <c r="E283" i="4"/>
  <c r="G283" i="4"/>
  <c r="F283" i="4"/>
  <c r="W269" i="26"/>
  <c r="V269" i="26"/>
  <c r="G187" i="4"/>
  <c r="D188" i="4"/>
  <c r="D217" i="4"/>
  <c r="D211" i="4"/>
  <c r="D263" i="4"/>
  <c r="D274" i="4"/>
  <c r="D202" i="4"/>
  <c r="G269" i="19"/>
  <c r="D284" i="4"/>
  <c r="D301" i="4"/>
  <c r="D192" i="4"/>
  <c r="D224" i="4"/>
  <c r="D247" i="4"/>
  <c r="D288" i="4"/>
  <c r="E187" i="4"/>
  <c r="F187" i="4"/>
  <c r="P269" i="26"/>
  <c r="G246" i="4"/>
  <c r="J269" i="19"/>
  <c r="D269" i="19"/>
  <c r="R269" i="19"/>
  <c r="L269" i="26"/>
  <c r="Q269" i="26"/>
  <c r="U269" i="26" s="1"/>
  <c r="H269" i="19"/>
  <c r="E269" i="19"/>
  <c r="M269" i="19"/>
  <c r="F246" i="4"/>
  <c r="E246" i="4"/>
  <c r="T269" i="26" l="1"/>
  <c r="R187" i="4"/>
  <c r="S187" i="4"/>
  <c r="D201" i="4"/>
  <c r="P269" i="19"/>
  <c r="D262" i="4"/>
  <c r="D246" i="4"/>
  <c r="D283" i="4"/>
  <c r="D187" i="4"/>
  <c r="Q269" i="19"/>
  <c r="Q187" i="4"/>
  <c r="P187" i="4" l="1"/>
  <c r="AE81" i="23" l="1"/>
  <c r="AD81" i="23"/>
  <c r="AB81" i="23"/>
  <c r="AA81" i="23"/>
  <c r="X81" i="23"/>
  <c r="W81" i="23"/>
  <c r="U81" i="23"/>
  <c r="T81" i="23"/>
  <c r="Q81" i="23"/>
  <c r="P81" i="23"/>
  <c r="N81" i="23"/>
  <c r="M81" i="23"/>
  <c r="J81" i="23"/>
  <c r="I81" i="23"/>
  <c r="G81" i="23"/>
  <c r="F81" i="23"/>
  <c r="S81" i="26"/>
  <c r="Q81" i="26"/>
  <c r="O81" i="26"/>
  <c r="N81" i="26"/>
  <c r="M81" i="26"/>
  <c r="K81" i="26"/>
  <c r="J81" i="26"/>
  <c r="I81" i="26"/>
  <c r="G81" i="26"/>
  <c r="F81" i="26"/>
  <c r="E81" i="26"/>
  <c r="AE81" i="17"/>
  <c r="AD81" i="17"/>
  <c r="AB81" i="17"/>
  <c r="AA81" i="17"/>
  <c r="X81" i="17"/>
  <c r="W81" i="17"/>
  <c r="U81" i="17"/>
  <c r="T81" i="17"/>
  <c r="Q81" i="17"/>
  <c r="N81" i="17"/>
  <c r="M81" i="17"/>
  <c r="J81" i="17"/>
  <c r="I81" i="17"/>
  <c r="G81" i="17"/>
  <c r="F81" i="17"/>
  <c r="AU81" i="16"/>
  <c r="AT81" i="16"/>
  <c r="AS81" i="16"/>
  <c r="AR81" i="16"/>
  <c r="AP81" i="16"/>
  <c r="AO81" i="16"/>
  <c r="AM81" i="16"/>
  <c r="AJ81" i="16"/>
  <c r="AH81" i="16"/>
  <c r="AG81" i="16"/>
  <c r="AD81" i="16"/>
  <c r="AB81" i="16"/>
  <c r="X81" i="16"/>
  <c r="W81" i="16"/>
  <c r="V81" i="16"/>
  <c r="T81" i="16"/>
  <c r="S81" i="16"/>
  <c r="R81" i="16"/>
  <c r="N81" i="16"/>
  <c r="M81" i="16"/>
  <c r="L81" i="16"/>
  <c r="K81" i="16"/>
  <c r="I81" i="16"/>
  <c r="H81" i="16"/>
  <c r="F81" i="16"/>
  <c r="N81" i="19"/>
  <c r="L81" i="19"/>
  <c r="H81" i="19"/>
  <c r="F81" i="19"/>
  <c r="BC81" i="16" l="1"/>
  <c r="AL81" i="23"/>
  <c r="U81" i="26"/>
  <c r="AI81" i="23"/>
  <c r="G81" i="19"/>
  <c r="AL81" i="16"/>
  <c r="E81" i="17"/>
  <c r="AI81" i="17"/>
  <c r="O81" i="17"/>
  <c r="S81" i="17"/>
  <c r="D81" i="26"/>
  <c r="P81" i="26"/>
  <c r="AH81" i="23"/>
  <c r="AL81" i="17"/>
  <c r="AC81" i="17"/>
  <c r="L81" i="23"/>
  <c r="AH81" i="17"/>
  <c r="Z81" i="17"/>
  <c r="M81" i="19"/>
  <c r="E81" i="16"/>
  <c r="AA81" i="16"/>
  <c r="H81" i="26"/>
  <c r="J81" i="19"/>
  <c r="Z81" i="23"/>
  <c r="AZ81" i="16"/>
  <c r="AK81" i="23"/>
  <c r="BD81" i="16"/>
  <c r="K81" i="17"/>
  <c r="W81" i="26"/>
  <c r="J81" i="16"/>
  <c r="U81" i="16"/>
  <c r="AF81" i="16"/>
  <c r="AQ81" i="16"/>
  <c r="L81" i="26"/>
  <c r="H81" i="23"/>
  <c r="O81" i="23"/>
  <c r="V81" i="23"/>
  <c r="AC81" i="23"/>
  <c r="G81" i="16"/>
  <c r="AE81" i="16"/>
  <c r="BA81" i="16" s="1"/>
  <c r="AI81" i="16"/>
  <c r="BE81" i="16" s="1"/>
  <c r="L81" i="17"/>
  <c r="P81" i="17"/>
  <c r="AK81" i="17" s="1"/>
  <c r="K81" i="19"/>
  <c r="O81" i="19"/>
  <c r="D81" i="19"/>
  <c r="H81" i="17"/>
  <c r="V81" i="17"/>
  <c r="Y81" i="17"/>
  <c r="AN81" i="16"/>
  <c r="R81" i="26"/>
  <c r="V81" i="26" s="1"/>
  <c r="Q81" i="16"/>
  <c r="AX81" i="16" s="1"/>
  <c r="Y81" i="16"/>
  <c r="BF81" i="16" s="1"/>
  <c r="AC81" i="16"/>
  <c r="E81" i="19"/>
  <c r="I81" i="19"/>
  <c r="R81" i="19" l="1"/>
  <c r="AG81" i="17"/>
  <c r="P81" i="19"/>
  <c r="T81" i="26"/>
  <c r="Z81" i="16"/>
  <c r="R81" i="17"/>
  <c r="Y81" i="23"/>
  <c r="BB81" i="16"/>
  <c r="AK81" i="16"/>
  <c r="K81" i="23"/>
  <c r="S81" i="23"/>
  <c r="R81" i="23"/>
  <c r="D81" i="17"/>
  <c r="O81" i="16"/>
  <c r="P81" i="16"/>
  <c r="AW81" i="16" s="1"/>
  <c r="E81" i="23"/>
  <c r="D81" i="23"/>
  <c r="AY81" i="16"/>
  <c r="AJ81" i="23"/>
  <c r="Q81" i="19"/>
  <c r="AJ81" i="17"/>
  <c r="D81" i="16"/>
  <c r="AF81" i="17" l="1"/>
  <c r="AF81" i="23"/>
  <c r="AG81" i="23"/>
  <c r="AV81" i="16"/>
  <c r="AM406" i="16" l="1"/>
  <c r="AN406" i="16"/>
  <c r="AR406" i="16"/>
  <c r="AS406" i="16"/>
  <c r="AU406" i="16"/>
  <c r="AC406" i="16"/>
  <c r="AD406" i="16"/>
  <c r="AE406" i="16"/>
  <c r="AG406" i="16"/>
  <c r="AH406" i="16"/>
  <c r="AI406" i="16"/>
  <c r="AJ406" i="16"/>
  <c r="R406" i="16"/>
  <c r="S406" i="16"/>
  <c r="T406" i="16"/>
  <c r="V406" i="16"/>
  <c r="W406" i="16"/>
  <c r="X406" i="16"/>
  <c r="G406" i="16"/>
  <c r="H406" i="16"/>
  <c r="I406" i="16"/>
  <c r="K406" i="16"/>
  <c r="L406" i="16"/>
  <c r="N406" i="16"/>
  <c r="S406" i="26"/>
  <c r="H406" i="19"/>
  <c r="AE406" i="17"/>
  <c r="AB406" i="17"/>
  <c r="AE406" i="23"/>
  <c r="AB406" i="23"/>
  <c r="X406" i="17"/>
  <c r="U406" i="17"/>
  <c r="T406" i="17"/>
  <c r="X406" i="23"/>
  <c r="U406" i="23"/>
  <c r="T406" i="23"/>
  <c r="N406" i="23"/>
  <c r="Q406" i="23"/>
  <c r="H406" i="17"/>
  <c r="G406" i="23"/>
  <c r="I406" i="23"/>
  <c r="J406" i="23"/>
  <c r="P406" i="23"/>
  <c r="G406" i="26"/>
  <c r="I406" i="26"/>
  <c r="J406" i="26"/>
  <c r="K406" i="26"/>
  <c r="M406" i="26"/>
  <c r="N406" i="26"/>
  <c r="O406" i="26"/>
  <c r="F406" i="17"/>
  <c r="G406" i="17"/>
  <c r="J406" i="17"/>
  <c r="M406" i="17"/>
  <c r="N406" i="17"/>
  <c r="P406" i="17"/>
  <c r="Q406" i="17"/>
  <c r="E406" i="26"/>
  <c r="F406" i="26"/>
  <c r="I406" i="19"/>
  <c r="K406" i="19"/>
  <c r="L406" i="19"/>
  <c r="N406" i="19"/>
  <c r="O406" i="19"/>
  <c r="J406" i="16" l="1"/>
  <c r="AA406" i="16"/>
  <c r="U406" i="16"/>
  <c r="AL406" i="16"/>
  <c r="H406" i="23"/>
  <c r="O406" i="23"/>
  <c r="P406" i="26"/>
  <c r="J406" i="19"/>
  <c r="E406" i="16"/>
  <c r="P406" i="16"/>
  <c r="AQ406" i="16"/>
  <c r="AI406" i="23"/>
  <c r="W406" i="26"/>
  <c r="O406" i="17"/>
  <c r="V406" i="23"/>
  <c r="W406" i="23"/>
  <c r="AC406" i="23"/>
  <c r="AD406" i="23"/>
  <c r="BC406" i="16"/>
  <c r="S406" i="23"/>
  <c r="AC406" i="17"/>
  <c r="AD406" i="17"/>
  <c r="AI406" i="17"/>
  <c r="AA406" i="23"/>
  <c r="AL406" i="17"/>
  <c r="V406" i="17"/>
  <c r="W406" i="17"/>
  <c r="AA406" i="17"/>
  <c r="AH406" i="17" s="1"/>
  <c r="AY406" i="16"/>
  <c r="BD406" i="16"/>
  <c r="L406" i="26"/>
  <c r="Q406" i="26"/>
  <c r="U406" i="26" s="1"/>
  <c r="AB406" i="16"/>
  <c r="AT406" i="16"/>
  <c r="AP406" i="16"/>
  <c r="BA406" i="16" s="1"/>
  <c r="F406" i="16"/>
  <c r="H406" i="26"/>
  <c r="AF406" i="16"/>
  <c r="R406" i="26"/>
  <c r="V406" i="26" s="1"/>
  <c r="AO406" i="16"/>
  <c r="AZ406" i="16" s="1"/>
  <c r="Y406" i="16"/>
  <c r="BF406" i="16" s="1"/>
  <c r="Q406" i="16"/>
  <c r="M406" i="16"/>
  <c r="M406" i="19"/>
  <c r="G406" i="19"/>
  <c r="AL406" i="23"/>
  <c r="E406" i="23"/>
  <c r="F406" i="23"/>
  <c r="D406" i="19"/>
  <c r="F406" i="19"/>
  <c r="AK406" i="16"/>
  <c r="Z406" i="16"/>
  <c r="O406" i="16"/>
  <c r="D406" i="16"/>
  <c r="R406" i="23"/>
  <c r="K406" i="23"/>
  <c r="L406" i="23"/>
  <c r="K406" i="17"/>
  <c r="L406" i="17"/>
  <c r="M406" i="23"/>
  <c r="D406" i="17"/>
  <c r="E406" i="17"/>
  <c r="I406" i="17"/>
  <c r="E406" i="19"/>
  <c r="D406" i="26"/>
  <c r="R406" i="19" l="1"/>
  <c r="Q406" i="19"/>
  <c r="BB406" i="16"/>
  <c r="T406" i="26"/>
  <c r="D406" i="23"/>
  <c r="AW406" i="16"/>
  <c r="AJ406" i="23"/>
  <c r="P406" i="19"/>
  <c r="BE406" i="16"/>
  <c r="AK406" i="23"/>
  <c r="AK406" i="17"/>
  <c r="AV406" i="16"/>
  <c r="AX406" i="16"/>
  <c r="AH406" i="23"/>
  <c r="Y406" i="17"/>
  <c r="Z406" i="17"/>
  <c r="AJ406" i="17"/>
  <c r="Y406" i="23"/>
  <c r="Z406" i="23"/>
  <c r="AG406" i="23" s="1"/>
  <c r="S406" i="17"/>
  <c r="AF406" i="23" l="1"/>
  <c r="AG406" i="17"/>
  <c r="R406" i="17"/>
  <c r="L399" i="19"/>
  <c r="E399" i="19"/>
  <c r="AE399" i="23"/>
  <c r="AD399" i="23"/>
  <c r="AB399" i="23"/>
  <c r="AA399" i="23"/>
  <c r="X399" i="23"/>
  <c r="W399" i="23"/>
  <c r="U399" i="23"/>
  <c r="T399" i="23"/>
  <c r="Q399" i="23"/>
  <c r="P399" i="23"/>
  <c r="N399" i="23"/>
  <c r="M399" i="23"/>
  <c r="I399" i="23"/>
  <c r="G399" i="23"/>
  <c r="S399" i="26"/>
  <c r="Q399" i="26"/>
  <c r="O399" i="26"/>
  <c r="M399" i="26"/>
  <c r="K399" i="26"/>
  <c r="J399" i="26"/>
  <c r="I399" i="26"/>
  <c r="F399" i="26"/>
  <c r="E399" i="26"/>
  <c r="AE399" i="17"/>
  <c r="AD399" i="17"/>
  <c r="AB399" i="17"/>
  <c r="AA399" i="17"/>
  <c r="X399" i="17"/>
  <c r="W399" i="17"/>
  <c r="U399" i="17"/>
  <c r="T399" i="17"/>
  <c r="Q399" i="17"/>
  <c r="P399" i="17"/>
  <c r="N399" i="17"/>
  <c r="M399" i="17"/>
  <c r="L399" i="17"/>
  <c r="J399" i="17"/>
  <c r="G399" i="17"/>
  <c r="F399" i="17"/>
  <c r="O399" i="19"/>
  <c r="N399" i="19"/>
  <c r="K399" i="19"/>
  <c r="I399" i="19"/>
  <c r="H399" i="19"/>
  <c r="AF406" i="17" l="1"/>
  <c r="P399" i="26"/>
  <c r="AH399" i="17"/>
  <c r="M399" i="19"/>
  <c r="S399" i="17"/>
  <c r="Q399" i="19"/>
  <c r="AL399" i="17"/>
  <c r="AK399" i="23"/>
  <c r="G399" i="19"/>
  <c r="Z399" i="17"/>
  <c r="J399" i="19"/>
  <c r="D399" i="26"/>
  <c r="F399" i="19"/>
  <c r="AI399" i="17"/>
  <c r="U399" i="26"/>
  <c r="AI399" i="23"/>
  <c r="L399" i="26"/>
  <c r="H399" i="23"/>
  <c r="O399" i="23"/>
  <c r="V399" i="23"/>
  <c r="AC399" i="23"/>
  <c r="D399" i="19"/>
  <c r="E399" i="17"/>
  <c r="I399" i="17"/>
  <c r="N399" i="26"/>
  <c r="R399" i="26"/>
  <c r="F399" i="23"/>
  <c r="J399" i="23"/>
  <c r="H399" i="17"/>
  <c r="O399" i="17"/>
  <c r="V399" i="17"/>
  <c r="AC399" i="17"/>
  <c r="H399" i="26"/>
  <c r="G399" i="26"/>
  <c r="AH399" i="23" l="1"/>
  <c r="AL399" i="23"/>
  <c r="R399" i="19"/>
  <c r="W399" i="26"/>
  <c r="AK399" i="17"/>
  <c r="P399" i="19"/>
  <c r="K399" i="17"/>
  <c r="AG399" i="17"/>
  <c r="Y399" i="17"/>
  <c r="V399" i="26"/>
  <c r="T399" i="26"/>
  <c r="L399" i="23"/>
  <c r="K399" i="23"/>
  <c r="AJ399" i="17"/>
  <c r="Z399" i="23"/>
  <c r="Y399" i="23"/>
  <c r="R399" i="17"/>
  <c r="AJ399" i="23"/>
  <c r="S399" i="23"/>
  <c r="R399" i="23"/>
  <c r="D399" i="17"/>
  <c r="E399" i="23"/>
  <c r="D399" i="23"/>
  <c r="AG399" i="23" l="1"/>
  <c r="AF399" i="17"/>
  <c r="AF399" i="23"/>
  <c r="S425" i="26" l="1"/>
  <c r="R425" i="26"/>
  <c r="Q425" i="26"/>
  <c r="O425" i="26"/>
  <c r="N425" i="26"/>
  <c r="M425" i="26"/>
  <c r="S424" i="26"/>
  <c r="R424" i="26"/>
  <c r="Q424" i="26"/>
  <c r="O424" i="26"/>
  <c r="N424" i="26"/>
  <c r="M424" i="26"/>
  <c r="S423" i="26"/>
  <c r="R423" i="26"/>
  <c r="Q423" i="26"/>
  <c r="O423" i="26"/>
  <c r="N423" i="26"/>
  <c r="M423" i="26"/>
  <c r="S422" i="26"/>
  <c r="R422" i="26"/>
  <c r="Q422" i="26"/>
  <c r="O422" i="26"/>
  <c r="N422" i="26"/>
  <c r="M422" i="26"/>
  <c r="S420" i="26"/>
  <c r="R420" i="26"/>
  <c r="Q420" i="26"/>
  <c r="O420" i="26"/>
  <c r="N420" i="26"/>
  <c r="M420" i="26"/>
  <c r="S419" i="26"/>
  <c r="R418" i="26"/>
  <c r="Q419" i="26"/>
  <c r="O419" i="26"/>
  <c r="N419" i="26"/>
  <c r="M419" i="26"/>
  <c r="S417" i="26"/>
  <c r="R417" i="26"/>
  <c r="Q417" i="26"/>
  <c r="O417" i="26"/>
  <c r="N417" i="26"/>
  <c r="M417" i="26"/>
  <c r="S416" i="26"/>
  <c r="R416" i="26"/>
  <c r="Q416" i="26"/>
  <c r="O416" i="26"/>
  <c r="N416" i="26"/>
  <c r="M416" i="26"/>
  <c r="S415" i="26"/>
  <c r="R415" i="26"/>
  <c r="N415" i="26"/>
  <c r="M415" i="26"/>
  <c r="S414" i="26"/>
  <c r="R414" i="26"/>
  <c r="Q414" i="26"/>
  <c r="O414" i="26"/>
  <c r="N414" i="26"/>
  <c r="M414" i="26"/>
  <c r="S413" i="26"/>
  <c r="R413" i="26"/>
  <c r="Q413" i="26"/>
  <c r="O413" i="26"/>
  <c r="N413" i="26"/>
  <c r="M413" i="26"/>
  <c r="S412" i="26"/>
  <c r="S409" i="26"/>
  <c r="R409" i="26"/>
  <c r="Q409" i="26"/>
  <c r="O409" i="26"/>
  <c r="N409" i="26"/>
  <c r="M409" i="26"/>
  <c r="S408" i="26"/>
  <c r="R408" i="26"/>
  <c r="Q408" i="26"/>
  <c r="O408" i="26"/>
  <c r="N408" i="26"/>
  <c r="M408" i="26"/>
  <c r="S404" i="26"/>
  <c r="R404" i="26"/>
  <c r="Q404" i="26"/>
  <c r="O404" i="26"/>
  <c r="N404" i="26"/>
  <c r="M404" i="26"/>
  <c r="S400" i="26"/>
  <c r="R400" i="26"/>
  <c r="Q400" i="26"/>
  <c r="O400" i="26"/>
  <c r="N400" i="26"/>
  <c r="M400" i="26"/>
  <c r="S393" i="26"/>
  <c r="R393" i="26"/>
  <c r="Q393" i="26"/>
  <c r="O393" i="26"/>
  <c r="N393" i="26"/>
  <c r="M393" i="26"/>
  <c r="S392" i="26"/>
  <c r="R392" i="26"/>
  <c r="Q392" i="26"/>
  <c r="O392" i="26"/>
  <c r="N392" i="26"/>
  <c r="M392" i="26"/>
  <c r="S388" i="26"/>
  <c r="R388" i="26"/>
  <c r="Q388" i="26"/>
  <c r="O388" i="26"/>
  <c r="N388" i="26"/>
  <c r="M388" i="26"/>
  <c r="O377" i="26"/>
  <c r="S367" i="26"/>
  <c r="R367" i="26"/>
  <c r="Q367" i="26"/>
  <c r="O367" i="26"/>
  <c r="N367" i="26"/>
  <c r="M367" i="26"/>
  <c r="S363" i="26"/>
  <c r="R363" i="26"/>
  <c r="Q363" i="26"/>
  <c r="O363" i="26"/>
  <c r="N363" i="26"/>
  <c r="M363" i="26"/>
  <c r="S361" i="26"/>
  <c r="R361" i="26"/>
  <c r="Q361" i="26"/>
  <c r="O361" i="26"/>
  <c r="N361" i="26"/>
  <c r="M361" i="26"/>
  <c r="O360" i="26"/>
  <c r="S340" i="26"/>
  <c r="R340" i="26"/>
  <c r="Q340" i="26"/>
  <c r="O340" i="26"/>
  <c r="N340" i="26"/>
  <c r="M340" i="26"/>
  <c r="S339" i="26"/>
  <c r="R339" i="26"/>
  <c r="Q339" i="26"/>
  <c r="O339" i="26"/>
  <c r="N339" i="26"/>
  <c r="M339" i="26"/>
  <c r="S338" i="26"/>
  <c r="R338" i="26"/>
  <c r="Q338" i="26"/>
  <c r="O338" i="26"/>
  <c r="N338" i="26"/>
  <c r="M338" i="26"/>
  <c r="S337" i="26"/>
  <c r="R337" i="26"/>
  <c r="Q337" i="26"/>
  <c r="O337" i="26"/>
  <c r="N337" i="26"/>
  <c r="M337" i="26"/>
  <c r="S336" i="26"/>
  <c r="R336" i="26"/>
  <c r="Q336" i="26"/>
  <c r="O336" i="26"/>
  <c r="N336" i="26"/>
  <c r="M336" i="26"/>
  <c r="S335" i="26"/>
  <c r="R335" i="26"/>
  <c r="Q335" i="26"/>
  <c r="O335" i="26"/>
  <c r="N335" i="26"/>
  <c r="M335" i="26"/>
  <c r="S334" i="26"/>
  <c r="N334" i="26"/>
  <c r="S331" i="26"/>
  <c r="R331" i="26"/>
  <c r="Q331" i="26"/>
  <c r="O331" i="26"/>
  <c r="N331" i="26"/>
  <c r="M331" i="26"/>
  <c r="S329" i="26"/>
  <c r="R329" i="26"/>
  <c r="Q329" i="26"/>
  <c r="O329" i="26"/>
  <c r="N329" i="26"/>
  <c r="M329" i="26"/>
  <c r="S328" i="26"/>
  <c r="R328" i="26"/>
  <c r="Q328" i="26"/>
  <c r="O328" i="26"/>
  <c r="N328" i="26"/>
  <c r="M328" i="26"/>
  <c r="S324" i="26"/>
  <c r="R324" i="26"/>
  <c r="Q324" i="26"/>
  <c r="O324" i="26"/>
  <c r="N324" i="26"/>
  <c r="M324" i="26"/>
  <c r="S323" i="26"/>
  <c r="R323" i="26"/>
  <c r="Q323" i="26"/>
  <c r="O323" i="26"/>
  <c r="N323" i="26"/>
  <c r="M323" i="26"/>
  <c r="S319" i="26"/>
  <c r="R319" i="26"/>
  <c r="Q319" i="26"/>
  <c r="O319" i="26"/>
  <c r="N319" i="26"/>
  <c r="M319" i="26"/>
  <c r="S317" i="26"/>
  <c r="R317" i="26"/>
  <c r="Q317" i="26"/>
  <c r="O317" i="26"/>
  <c r="N317" i="26"/>
  <c r="M317" i="26"/>
  <c r="S316" i="26"/>
  <c r="R316" i="26"/>
  <c r="Q316" i="26"/>
  <c r="O316" i="26"/>
  <c r="N316" i="26"/>
  <c r="M316" i="26"/>
  <c r="S315" i="26"/>
  <c r="R315" i="26"/>
  <c r="Q315" i="26"/>
  <c r="O315" i="26"/>
  <c r="N315" i="26"/>
  <c r="M315" i="26"/>
  <c r="S309" i="26"/>
  <c r="R309" i="26"/>
  <c r="Q309" i="26"/>
  <c r="O309" i="26"/>
  <c r="N309" i="26"/>
  <c r="M309" i="26"/>
  <c r="S308" i="26"/>
  <c r="R308" i="26"/>
  <c r="Q308" i="26"/>
  <c r="O308" i="26"/>
  <c r="N308" i="26"/>
  <c r="M308" i="26"/>
  <c r="S304" i="26"/>
  <c r="S294" i="26"/>
  <c r="R294" i="26"/>
  <c r="Q294" i="26"/>
  <c r="O294" i="26"/>
  <c r="N294" i="26"/>
  <c r="M294" i="26"/>
  <c r="S289" i="26"/>
  <c r="R289" i="26"/>
  <c r="Q289" i="26"/>
  <c r="O289" i="26"/>
  <c r="M289" i="26"/>
  <c r="S281" i="26"/>
  <c r="R281" i="26"/>
  <c r="Q281" i="26"/>
  <c r="O281" i="26"/>
  <c r="N281" i="26"/>
  <c r="M281" i="26"/>
  <c r="S280" i="26"/>
  <c r="R280" i="26"/>
  <c r="Q280" i="26"/>
  <c r="O280" i="26"/>
  <c r="N280" i="26"/>
  <c r="M280" i="26"/>
  <c r="S275" i="26"/>
  <c r="R275" i="26"/>
  <c r="Q275" i="26"/>
  <c r="O275" i="26"/>
  <c r="N275" i="26"/>
  <c r="M275" i="26"/>
  <c r="S274" i="26"/>
  <c r="S272" i="26"/>
  <c r="R272" i="26"/>
  <c r="Q272" i="26"/>
  <c r="O272" i="26"/>
  <c r="N272" i="26"/>
  <c r="M272" i="26"/>
  <c r="S270" i="26"/>
  <c r="R270" i="26"/>
  <c r="Q270" i="26"/>
  <c r="O270" i="26"/>
  <c r="N270" i="26"/>
  <c r="M270" i="26"/>
  <c r="S268" i="26"/>
  <c r="R268" i="26"/>
  <c r="Q268" i="26"/>
  <c r="O268" i="26"/>
  <c r="N268" i="26"/>
  <c r="M268" i="26"/>
  <c r="S266" i="26"/>
  <c r="R266" i="26"/>
  <c r="Q266" i="26"/>
  <c r="O266" i="26"/>
  <c r="N266" i="26"/>
  <c r="M266" i="26"/>
  <c r="S265" i="26"/>
  <c r="R265" i="26"/>
  <c r="Q265" i="26"/>
  <c r="O265" i="26"/>
  <c r="N265" i="26"/>
  <c r="M265" i="26"/>
  <c r="S264" i="26"/>
  <c r="R264" i="26"/>
  <c r="Q264" i="26"/>
  <c r="O264" i="26"/>
  <c r="N264" i="26"/>
  <c r="M264" i="26"/>
  <c r="S260" i="26"/>
  <c r="R260" i="26"/>
  <c r="Q260" i="26"/>
  <c r="O260" i="26"/>
  <c r="N260" i="26"/>
  <c r="M260" i="26"/>
  <c r="S259" i="26"/>
  <c r="R259" i="26"/>
  <c r="Q259" i="26"/>
  <c r="O259" i="26"/>
  <c r="N259" i="26"/>
  <c r="M259" i="26"/>
  <c r="S257" i="26"/>
  <c r="R257" i="26"/>
  <c r="Q257" i="26"/>
  <c r="O257" i="26"/>
  <c r="N257" i="26"/>
  <c r="S252" i="26"/>
  <c r="R252" i="26"/>
  <c r="Q252" i="26"/>
  <c r="O252" i="26"/>
  <c r="N252" i="26"/>
  <c r="M252" i="26"/>
  <c r="S250" i="26"/>
  <c r="R250" i="26"/>
  <c r="Q250" i="26"/>
  <c r="O250" i="26"/>
  <c r="N250" i="26"/>
  <c r="M250" i="26"/>
  <c r="S248" i="26"/>
  <c r="R248" i="26"/>
  <c r="Q248" i="26"/>
  <c r="O248" i="26"/>
  <c r="N248" i="26"/>
  <c r="M248" i="26"/>
  <c r="S230" i="26"/>
  <c r="R230" i="26"/>
  <c r="Q230" i="26"/>
  <c r="O230" i="26"/>
  <c r="N230" i="26"/>
  <c r="M230" i="26"/>
  <c r="S222" i="26"/>
  <c r="R222" i="26"/>
  <c r="Q222" i="26"/>
  <c r="O222" i="26"/>
  <c r="N222" i="26"/>
  <c r="M222" i="26"/>
  <c r="S221" i="26"/>
  <c r="R221" i="26"/>
  <c r="Q221" i="26"/>
  <c r="O221" i="26"/>
  <c r="N221" i="26"/>
  <c r="M221" i="26"/>
  <c r="S220" i="26"/>
  <c r="R220" i="26"/>
  <c r="Q220" i="26"/>
  <c r="O220" i="26"/>
  <c r="N220" i="26"/>
  <c r="M220" i="26"/>
  <c r="S219" i="26"/>
  <c r="R219" i="26"/>
  <c r="Q219" i="26"/>
  <c r="O219" i="26"/>
  <c r="N219" i="26"/>
  <c r="M219" i="26"/>
  <c r="S218" i="26"/>
  <c r="R218" i="26"/>
  <c r="Q218" i="26"/>
  <c r="O218" i="26"/>
  <c r="N218" i="26"/>
  <c r="M218" i="26"/>
  <c r="S216" i="26"/>
  <c r="R216" i="26"/>
  <c r="Q216" i="26"/>
  <c r="O216" i="26"/>
  <c r="N216" i="26"/>
  <c r="M216" i="26"/>
  <c r="S215" i="26"/>
  <c r="R215" i="26"/>
  <c r="Q215" i="26"/>
  <c r="O215" i="26"/>
  <c r="N215" i="26"/>
  <c r="M215" i="26"/>
  <c r="S212" i="26"/>
  <c r="R212" i="26"/>
  <c r="Q212" i="26"/>
  <c r="O212" i="26"/>
  <c r="N212" i="26"/>
  <c r="M212" i="26"/>
  <c r="S211" i="26"/>
  <c r="R211" i="26"/>
  <c r="S209" i="26"/>
  <c r="R209" i="26"/>
  <c r="Q209" i="26"/>
  <c r="O209" i="26"/>
  <c r="N209" i="26"/>
  <c r="M209" i="26"/>
  <c r="S208" i="26"/>
  <c r="R208" i="26"/>
  <c r="Q208" i="26"/>
  <c r="O208" i="26"/>
  <c r="N208" i="26"/>
  <c r="M208" i="26"/>
  <c r="S207" i="26"/>
  <c r="R207" i="26"/>
  <c r="Q207" i="26"/>
  <c r="O207" i="26"/>
  <c r="N207" i="26"/>
  <c r="M207" i="26"/>
  <c r="S206" i="26"/>
  <c r="R206" i="26"/>
  <c r="Q206" i="26"/>
  <c r="O206" i="26"/>
  <c r="N206" i="26"/>
  <c r="M206" i="26"/>
  <c r="S205" i="26"/>
  <c r="R205" i="26"/>
  <c r="Q205" i="26"/>
  <c r="O205" i="26"/>
  <c r="N205" i="26"/>
  <c r="M205" i="26"/>
  <c r="S204" i="26"/>
  <c r="R204" i="26"/>
  <c r="Q204" i="26"/>
  <c r="O204" i="26"/>
  <c r="N204" i="26"/>
  <c r="M204" i="26"/>
  <c r="S202" i="26"/>
  <c r="R202" i="26"/>
  <c r="S193" i="26"/>
  <c r="R193" i="26"/>
  <c r="Q193" i="26"/>
  <c r="O193" i="26"/>
  <c r="N193" i="26"/>
  <c r="M193" i="26"/>
  <c r="S190" i="26"/>
  <c r="R190" i="26"/>
  <c r="Q190" i="26"/>
  <c r="O190" i="26"/>
  <c r="N190" i="26"/>
  <c r="M190" i="26"/>
  <c r="S189" i="26"/>
  <c r="R189" i="26"/>
  <c r="Q189" i="26"/>
  <c r="O189" i="26"/>
  <c r="N189" i="26"/>
  <c r="M189" i="26"/>
  <c r="S188" i="26"/>
  <c r="R188" i="26"/>
  <c r="S183" i="26"/>
  <c r="R183" i="26"/>
  <c r="Q183" i="26"/>
  <c r="O183" i="26"/>
  <c r="N183" i="26"/>
  <c r="M183" i="26"/>
  <c r="S182" i="26"/>
  <c r="R182" i="26"/>
  <c r="Q182" i="26"/>
  <c r="O182" i="26"/>
  <c r="N182" i="26"/>
  <c r="M182" i="26"/>
  <c r="S177" i="26"/>
  <c r="R177" i="26"/>
  <c r="Q177" i="26"/>
  <c r="O177" i="26"/>
  <c r="N177" i="26"/>
  <c r="M177" i="26"/>
  <c r="S173" i="26"/>
  <c r="R173" i="26"/>
  <c r="Q173" i="26"/>
  <c r="O173" i="26"/>
  <c r="N173" i="26"/>
  <c r="M173" i="26"/>
  <c r="S172" i="26"/>
  <c r="R172" i="26"/>
  <c r="Q172" i="26"/>
  <c r="O172" i="26"/>
  <c r="N172" i="26"/>
  <c r="M172" i="26"/>
  <c r="S163" i="26"/>
  <c r="R163" i="26"/>
  <c r="Q163" i="26"/>
  <c r="O163" i="26"/>
  <c r="N163" i="26"/>
  <c r="M163" i="26"/>
  <c r="S159" i="26"/>
  <c r="R159" i="26"/>
  <c r="Q159" i="26"/>
  <c r="O159" i="26"/>
  <c r="N159" i="26"/>
  <c r="M159" i="26"/>
  <c r="S158" i="26"/>
  <c r="R158" i="26"/>
  <c r="Q158" i="26"/>
  <c r="O158" i="26"/>
  <c r="N158" i="26"/>
  <c r="M158" i="26"/>
  <c r="S157" i="26"/>
  <c r="R157" i="26"/>
  <c r="Q157" i="26"/>
  <c r="O157" i="26"/>
  <c r="N157" i="26"/>
  <c r="M157" i="26"/>
  <c r="S156" i="26"/>
  <c r="R156" i="26"/>
  <c r="Q156" i="26"/>
  <c r="O156" i="26"/>
  <c r="N156" i="26"/>
  <c r="M156" i="26"/>
  <c r="S154" i="26"/>
  <c r="R154" i="26"/>
  <c r="Q154" i="26"/>
  <c r="O154" i="26"/>
  <c r="N154" i="26"/>
  <c r="M154" i="26"/>
  <c r="S148" i="26"/>
  <c r="R148" i="26"/>
  <c r="Q148" i="26"/>
  <c r="O148" i="26"/>
  <c r="N148" i="26"/>
  <c r="M148" i="26"/>
  <c r="S146" i="26"/>
  <c r="R146" i="26"/>
  <c r="Q146" i="26"/>
  <c r="O146" i="26"/>
  <c r="N146" i="26"/>
  <c r="M146" i="26"/>
  <c r="S144" i="26"/>
  <c r="R144" i="26"/>
  <c r="Q144" i="26"/>
  <c r="O144" i="26"/>
  <c r="N144" i="26"/>
  <c r="M144" i="26"/>
  <c r="S143" i="26"/>
  <c r="R143" i="26"/>
  <c r="Q143" i="26"/>
  <c r="O143" i="26"/>
  <c r="N143" i="26"/>
  <c r="M143" i="26"/>
  <c r="S141" i="26"/>
  <c r="R141" i="26"/>
  <c r="Q141" i="26"/>
  <c r="O141" i="26"/>
  <c r="N141" i="26"/>
  <c r="M141" i="26"/>
  <c r="S139" i="26"/>
  <c r="R139" i="26"/>
  <c r="Q139" i="26"/>
  <c r="O139" i="26"/>
  <c r="N139" i="26"/>
  <c r="M139" i="26"/>
  <c r="S123" i="26"/>
  <c r="R123" i="26"/>
  <c r="Q123" i="26"/>
  <c r="O123" i="26"/>
  <c r="N123" i="26"/>
  <c r="M123" i="26"/>
  <c r="S122" i="26"/>
  <c r="R122" i="26"/>
  <c r="Q122" i="26"/>
  <c r="O122" i="26"/>
  <c r="N122" i="26"/>
  <c r="M122" i="26"/>
  <c r="S118" i="26"/>
  <c r="R118" i="26"/>
  <c r="Q118" i="26"/>
  <c r="O118" i="26"/>
  <c r="N118" i="26"/>
  <c r="M118" i="26"/>
  <c r="S116" i="26"/>
  <c r="R116" i="26"/>
  <c r="Q116" i="26"/>
  <c r="O116" i="26"/>
  <c r="N116" i="26"/>
  <c r="M116" i="26"/>
  <c r="S115" i="26"/>
  <c r="R115" i="26"/>
  <c r="Q115" i="26"/>
  <c r="O115" i="26"/>
  <c r="N115" i="26"/>
  <c r="M115" i="26"/>
  <c r="S110" i="26"/>
  <c r="R110" i="26"/>
  <c r="Q110" i="26"/>
  <c r="O110" i="26"/>
  <c r="N110" i="26"/>
  <c r="M110" i="26"/>
  <c r="S109" i="26"/>
  <c r="R109" i="26"/>
  <c r="Q109" i="26"/>
  <c r="O109" i="26"/>
  <c r="N109" i="26"/>
  <c r="M109" i="26"/>
  <c r="S107" i="26"/>
  <c r="R107" i="26"/>
  <c r="Q107" i="26"/>
  <c r="O107" i="26"/>
  <c r="N107" i="26"/>
  <c r="M107" i="26"/>
  <c r="S102" i="26"/>
  <c r="S101" i="26"/>
  <c r="R101" i="26"/>
  <c r="Q101" i="26"/>
  <c r="O101" i="26"/>
  <c r="N101" i="26"/>
  <c r="M101" i="26"/>
  <c r="S88" i="26"/>
  <c r="R88" i="26"/>
  <c r="Q88" i="26"/>
  <c r="O88" i="26"/>
  <c r="N88" i="26"/>
  <c r="M88" i="26"/>
  <c r="S84" i="26"/>
  <c r="R84" i="26"/>
  <c r="Q84" i="26"/>
  <c r="O84" i="26"/>
  <c r="N84" i="26"/>
  <c r="M84" i="26"/>
  <c r="S83" i="26"/>
  <c r="R83" i="26"/>
  <c r="Q83" i="26"/>
  <c r="O83" i="26"/>
  <c r="N83" i="26"/>
  <c r="M83" i="26"/>
  <c r="S82" i="26"/>
  <c r="R82" i="26"/>
  <c r="Q82" i="26"/>
  <c r="O82" i="26"/>
  <c r="N82" i="26"/>
  <c r="M82" i="26"/>
  <c r="S80" i="26"/>
  <c r="R80" i="26"/>
  <c r="Q80" i="26"/>
  <c r="O80" i="26"/>
  <c r="N80" i="26"/>
  <c r="M80" i="26"/>
  <c r="S78" i="26"/>
  <c r="R78" i="26"/>
  <c r="Q78" i="26"/>
  <c r="O78" i="26"/>
  <c r="N78" i="26"/>
  <c r="M78" i="26"/>
  <c r="S77" i="26"/>
  <c r="R77" i="26"/>
  <c r="Q77" i="26"/>
  <c r="O77" i="26"/>
  <c r="N77" i="26"/>
  <c r="M77" i="26"/>
  <c r="S73" i="26"/>
  <c r="R73" i="26"/>
  <c r="Q73" i="26"/>
  <c r="O73" i="26"/>
  <c r="N73" i="26"/>
  <c r="M73" i="26"/>
  <c r="S72" i="26"/>
  <c r="R72" i="26"/>
  <c r="Q72" i="26"/>
  <c r="O72" i="26"/>
  <c r="N72" i="26"/>
  <c r="M72" i="26"/>
  <c r="S65" i="26"/>
  <c r="R65" i="26"/>
  <c r="Q65" i="26"/>
  <c r="O65" i="26"/>
  <c r="N65" i="26"/>
  <c r="M65" i="26"/>
  <c r="S64" i="26"/>
  <c r="R64" i="26"/>
  <c r="Q64" i="26"/>
  <c r="O64" i="26"/>
  <c r="N64" i="26"/>
  <c r="M64" i="26"/>
  <c r="S54" i="26"/>
  <c r="R54" i="26"/>
  <c r="Q54" i="26"/>
  <c r="O54" i="26"/>
  <c r="N54" i="26"/>
  <c r="M54" i="26"/>
  <c r="S34" i="26"/>
  <c r="R34" i="26"/>
  <c r="Q34" i="26"/>
  <c r="O34" i="26"/>
  <c r="N34" i="26"/>
  <c r="M34" i="26"/>
  <c r="S31" i="26"/>
  <c r="R31" i="26"/>
  <c r="Q31" i="26"/>
  <c r="O31" i="26"/>
  <c r="N31" i="26"/>
  <c r="M31" i="26"/>
  <c r="S25" i="26"/>
  <c r="R25" i="26"/>
  <c r="Q25" i="26"/>
  <c r="O25" i="26"/>
  <c r="N25" i="26"/>
  <c r="M25" i="26"/>
  <c r="S24" i="26"/>
  <c r="R24" i="26"/>
  <c r="Q24" i="26"/>
  <c r="O24" i="26"/>
  <c r="N24" i="26"/>
  <c r="M24" i="26"/>
  <c r="S23" i="26"/>
  <c r="R23" i="26"/>
  <c r="Q23" i="26"/>
  <c r="M23" i="26"/>
  <c r="S21" i="26"/>
  <c r="R21" i="26"/>
  <c r="Q21" i="26"/>
  <c r="O21" i="26"/>
  <c r="N21" i="26"/>
  <c r="M21" i="26"/>
  <c r="S20" i="26"/>
  <c r="R20" i="26"/>
  <c r="Q20" i="26"/>
  <c r="O20" i="26"/>
  <c r="N20" i="26"/>
  <c r="M20" i="26"/>
  <c r="S19" i="26"/>
  <c r="R19" i="26"/>
  <c r="Q19" i="26"/>
  <c r="O19" i="26"/>
  <c r="N19" i="26"/>
  <c r="M19" i="26"/>
  <c r="S17" i="26"/>
  <c r="R17" i="26"/>
  <c r="Q17" i="26"/>
  <c r="O17" i="26"/>
  <c r="N17" i="26"/>
  <c r="M17" i="26"/>
  <c r="S16" i="26"/>
  <c r="R16" i="26"/>
  <c r="Q16" i="26"/>
  <c r="O16" i="26"/>
  <c r="N16" i="26"/>
  <c r="M16" i="26"/>
  <c r="S15" i="26"/>
  <c r="R15" i="26"/>
  <c r="Q15" i="26"/>
  <c r="O15" i="26"/>
  <c r="N15" i="26"/>
  <c r="M15" i="26"/>
  <c r="S14" i="26"/>
  <c r="R14" i="26"/>
  <c r="Q14" i="26"/>
  <c r="O14" i="26"/>
  <c r="N14" i="26"/>
  <c r="M14" i="26"/>
  <c r="K425" i="26"/>
  <c r="J425" i="26"/>
  <c r="I425" i="26"/>
  <c r="K424" i="26"/>
  <c r="J424" i="26"/>
  <c r="I424" i="26"/>
  <c r="K423" i="26"/>
  <c r="J423" i="26"/>
  <c r="I423" i="26"/>
  <c r="K422" i="26"/>
  <c r="J422" i="26"/>
  <c r="I422" i="26"/>
  <c r="I421" i="26"/>
  <c r="K420" i="26"/>
  <c r="J420" i="26"/>
  <c r="I420" i="26"/>
  <c r="K419" i="26"/>
  <c r="J419" i="26"/>
  <c r="I419" i="26"/>
  <c r="K417" i="26"/>
  <c r="J417" i="26"/>
  <c r="I417" i="26"/>
  <c r="K416" i="26"/>
  <c r="J416" i="26"/>
  <c r="I416" i="26"/>
  <c r="K414" i="26"/>
  <c r="J414" i="26"/>
  <c r="I414" i="26"/>
  <c r="K413" i="26"/>
  <c r="J413" i="26"/>
  <c r="I413" i="26"/>
  <c r="K409" i="26"/>
  <c r="J409" i="26"/>
  <c r="I409" i="26"/>
  <c r="K408" i="26"/>
  <c r="J408" i="26"/>
  <c r="I408" i="26"/>
  <c r="K404" i="26"/>
  <c r="J404" i="26"/>
  <c r="I404" i="26"/>
  <c r="K400" i="26"/>
  <c r="J400" i="26"/>
  <c r="I400" i="26"/>
  <c r="K393" i="26"/>
  <c r="J393" i="26"/>
  <c r="I393" i="26"/>
  <c r="K392" i="26"/>
  <c r="J392" i="26"/>
  <c r="I392" i="26"/>
  <c r="K388" i="26"/>
  <c r="J388" i="26"/>
  <c r="I388" i="26"/>
  <c r="K367" i="26"/>
  <c r="J367" i="26"/>
  <c r="I367" i="26"/>
  <c r="K363" i="26"/>
  <c r="J363" i="26"/>
  <c r="I363" i="26"/>
  <c r="K361" i="26"/>
  <c r="J361" i="26"/>
  <c r="I361" i="26"/>
  <c r="K340" i="26"/>
  <c r="J340" i="26"/>
  <c r="I340" i="26"/>
  <c r="K339" i="26"/>
  <c r="J339" i="26"/>
  <c r="I339" i="26"/>
  <c r="K338" i="26"/>
  <c r="J338" i="26"/>
  <c r="I338" i="26"/>
  <c r="K337" i="26"/>
  <c r="J337" i="26"/>
  <c r="I337" i="26"/>
  <c r="K336" i="26"/>
  <c r="J336" i="26"/>
  <c r="I336" i="26"/>
  <c r="K335" i="26"/>
  <c r="J335" i="26"/>
  <c r="I335" i="26"/>
  <c r="K331" i="26"/>
  <c r="J331" i="26"/>
  <c r="I331" i="26"/>
  <c r="K329" i="26"/>
  <c r="J329" i="26"/>
  <c r="I329" i="26"/>
  <c r="K328" i="26"/>
  <c r="J328" i="26"/>
  <c r="I328" i="26"/>
  <c r="K324" i="26"/>
  <c r="J324" i="26"/>
  <c r="I324" i="26"/>
  <c r="K323" i="26"/>
  <c r="J323" i="26"/>
  <c r="I323" i="26"/>
  <c r="K319" i="26"/>
  <c r="J319" i="26"/>
  <c r="I319" i="26"/>
  <c r="K317" i="26"/>
  <c r="J317" i="26"/>
  <c r="I317" i="26"/>
  <c r="K316" i="26"/>
  <c r="J316" i="26"/>
  <c r="I316" i="26"/>
  <c r="K315" i="26"/>
  <c r="J315" i="26"/>
  <c r="I315" i="26"/>
  <c r="K309" i="26"/>
  <c r="J309" i="26"/>
  <c r="I309" i="26"/>
  <c r="K308" i="26"/>
  <c r="J308" i="26"/>
  <c r="I308" i="26"/>
  <c r="K294" i="26"/>
  <c r="J294" i="26"/>
  <c r="I294" i="26"/>
  <c r="K289" i="26"/>
  <c r="J289" i="26"/>
  <c r="I289" i="26"/>
  <c r="K260" i="26"/>
  <c r="J260" i="26"/>
  <c r="I260" i="26"/>
  <c r="K259" i="26"/>
  <c r="J259" i="26"/>
  <c r="I259" i="26"/>
  <c r="K257" i="26"/>
  <c r="J257" i="26"/>
  <c r="I257" i="26"/>
  <c r="K252" i="26"/>
  <c r="J252" i="26"/>
  <c r="I252" i="26"/>
  <c r="K250" i="26"/>
  <c r="J250" i="26"/>
  <c r="I250" i="26"/>
  <c r="K248" i="26"/>
  <c r="J248" i="26"/>
  <c r="I248" i="26"/>
  <c r="K230" i="26"/>
  <c r="J230" i="26"/>
  <c r="I230" i="26"/>
  <c r="K222" i="26"/>
  <c r="J222" i="26"/>
  <c r="I222" i="26"/>
  <c r="K221" i="26"/>
  <c r="J221" i="26"/>
  <c r="I221" i="26"/>
  <c r="K220" i="26"/>
  <c r="J220" i="26"/>
  <c r="I220" i="26"/>
  <c r="K219" i="26"/>
  <c r="J219" i="26"/>
  <c r="I219" i="26"/>
  <c r="K218" i="26"/>
  <c r="J218" i="26"/>
  <c r="I218" i="26"/>
  <c r="K216" i="26"/>
  <c r="J216" i="26"/>
  <c r="I216" i="26"/>
  <c r="K215" i="26"/>
  <c r="J215" i="26"/>
  <c r="I215" i="26"/>
  <c r="K212" i="26"/>
  <c r="J212" i="26"/>
  <c r="I212" i="26"/>
  <c r="K209" i="26"/>
  <c r="J209" i="26"/>
  <c r="I209" i="26"/>
  <c r="K208" i="26"/>
  <c r="J208" i="26"/>
  <c r="I208" i="26"/>
  <c r="K207" i="26"/>
  <c r="J207" i="26"/>
  <c r="I207" i="26"/>
  <c r="K206" i="26"/>
  <c r="J206" i="26"/>
  <c r="I206" i="26"/>
  <c r="K205" i="26"/>
  <c r="J205" i="26"/>
  <c r="I205" i="26"/>
  <c r="K204" i="26"/>
  <c r="J204" i="26"/>
  <c r="I204" i="26"/>
  <c r="K193" i="26"/>
  <c r="I193" i="26"/>
  <c r="K190" i="26"/>
  <c r="J190" i="26"/>
  <c r="I190" i="26"/>
  <c r="K189" i="26"/>
  <c r="I189" i="26"/>
  <c r="K183" i="26"/>
  <c r="J183" i="26"/>
  <c r="I183" i="26"/>
  <c r="K182" i="26"/>
  <c r="J182" i="26"/>
  <c r="I182" i="26"/>
  <c r="K177" i="26"/>
  <c r="J177" i="26"/>
  <c r="I177" i="26"/>
  <c r="K173" i="26"/>
  <c r="J173" i="26"/>
  <c r="I173" i="26"/>
  <c r="K172" i="26"/>
  <c r="J172" i="26"/>
  <c r="I172" i="26"/>
  <c r="K163" i="26"/>
  <c r="J163" i="26"/>
  <c r="I163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4" i="26"/>
  <c r="J154" i="26"/>
  <c r="I154" i="26"/>
  <c r="K148" i="26"/>
  <c r="J148" i="26"/>
  <c r="I148" i="26"/>
  <c r="K146" i="26"/>
  <c r="J146" i="26"/>
  <c r="I146" i="26"/>
  <c r="K144" i="26"/>
  <c r="J144" i="26"/>
  <c r="I144" i="26"/>
  <c r="K143" i="26"/>
  <c r="J143" i="26"/>
  <c r="I143" i="26"/>
  <c r="K141" i="26"/>
  <c r="J141" i="26"/>
  <c r="I141" i="26"/>
  <c r="K139" i="26"/>
  <c r="J139" i="26"/>
  <c r="I139" i="26"/>
  <c r="K123" i="26"/>
  <c r="J123" i="26"/>
  <c r="I123" i="26"/>
  <c r="K122" i="26"/>
  <c r="J122" i="26"/>
  <c r="I122" i="26"/>
  <c r="K118" i="26"/>
  <c r="J118" i="26"/>
  <c r="I118" i="26"/>
  <c r="K116" i="26"/>
  <c r="J116" i="26"/>
  <c r="I116" i="26"/>
  <c r="K115" i="26"/>
  <c r="J115" i="26"/>
  <c r="I115" i="26"/>
  <c r="K110" i="26"/>
  <c r="J110" i="26"/>
  <c r="I110" i="26"/>
  <c r="K109" i="26"/>
  <c r="J109" i="26"/>
  <c r="I109" i="26"/>
  <c r="K107" i="26"/>
  <c r="J107" i="26"/>
  <c r="I107" i="26"/>
  <c r="K101" i="26"/>
  <c r="J101" i="26"/>
  <c r="I101" i="26"/>
  <c r="K88" i="26"/>
  <c r="J88" i="26"/>
  <c r="I88" i="26"/>
  <c r="K84" i="26"/>
  <c r="J84" i="26"/>
  <c r="I84" i="26"/>
  <c r="K83" i="26"/>
  <c r="J83" i="26"/>
  <c r="I83" i="26"/>
  <c r="K82" i="26"/>
  <c r="J82" i="26"/>
  <c r="I82" i="26"/>
  <c r="K80" i="26"/>
  <c r="J80" i="26"/>
  <c r="I80" i="26"/>
  <c r="K78" i="26"/>
  <c r="J78" i="26"/>
  <c r="I78" i="26"/>
  <c r="K77" i="26"/>
  <c r="J77" i="26"/>
  <c r="I77" i="26"/>
  <c r="K73" i="26"/>
  <c r="J73" i="26"/>
  <c r="I73" i="26"/>
  <c r="K72" i="26"/>
  <c r="J72" i="26"/>
  <c r="I72" i="26"/>
  <c r="K65" i="26"/>
  <c r="J65" i="26"/>
  <c r="I65" i="26"/>
  <c r="K64" i="26"/>
  <c r="J64" i="26"/>
  <c r="I64" i="26"/>
  <c r="K54" i="26"/>
  <c r="J54" i="26"/>
  <c r="I54" i="26"/>
  <c r="K34" i="26"/>
  <c r="J34" i="26"/>
  <c r="I34" i="26"/>
  <c r="K31" i="26"/>
  <c r="J31" i="26"/>
  <c r="I31" i="26"/>
  <c r="K25" i="26"/>
  <c r="J25" i="26"/>
  <c r="I25" i="26"/>
  <c r="K24" i="26"/>
  <c r="J24" i="26"/>
  <c r="I24" i="26"/>
  <c r="K21" i="26"/>
  <c r="J21" i="26"/>
  <c r="I21" i="26"/>
  <c r="K20" i="26"/>
  <c r="J20" i="26"/>
  <c r="I20" i="26"/>
  <c r="K19" i="26"/>
  <c r="J19" i="26"/>
  <c r="I19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G425" i="26"/>
  <c r="G424" i="26"/>
  <c r="G423" i="26"/>
  <c r="G422" i="26"/>
  <c r="G420" i="26"/>
  <c r="G419" i="26"/>
  <c r="G417" i="26"/>
  <c r="G416" i="26"/>
  <c r="G414" i="26"/>
  <c r="G413" i="26"/>
  <c r="G409" i="26"/>
  <c r="G404" i="26"/>
  <c r="G400" i="26"/>
  <c r="G393" i="26"/>
  <c r="G392" i="26"/>
  <c r="G388" i="26"/>
  <c r="G367" i="26"/>
  <c r="G363" i="26"/>
  <c r="G361" i="26"/>
  <c r="G340" i="26"/>
  <c r="G339" i="26"/>
  <c r="G338" i="26"/>
  <c r="G337" i="26"/>
  <c r="G336" i="26"/>
  <c r="G335" i="26"/>
  <c r="G331" i="26"/>
  <c r="G329" i="26"/>
  <c r="G328" i="26"/>
  <c r="G324" i="26"/>
  <c r="G323" i="26"/>
  <c r="G319" i="26"/>
  <c r="G317" i="26"/>
  <c r="G316" i="26"/>
  <c r="G315" i="26"/>
  <c r="G309" i="26"/>
  <c r="G308" i="26"/>
  <c r="G294" i="26"/>
  <c r="G289" i="26"/>
  <c r="G260" i="26"/>
  <c r="G259" i="26"/>
  <c r="G257" i="26"/>
  <c r="G252" i="26"/>
  <c r="G250" i="26"/>
  <c r="G248" i="26"/>
  <c r="G230" i="26"/>
  <c r="G222" i="26"/>
  <c r="G221" i="26"/>
  <c r="G220" i="26"/>
  <c r="G219" i="26"/>
  <c r="G218" i="26"/>
  <c r="G216" i="26"/>
  <c r="G215" i="26"/>
  <c r="G212" i="26"/>
  <c r="G208" i="26"/>
  <c r="G207" i="26"/>
  <c r="G206" i="26"/>
  <c r="G205" i="26"/>
  <c r="G204" i="26"/>
  <c r="G193" i="26"/>
  <c r="G190" i="26"/>
  <c r="G189" i="26"/>
  <c r="G183" i="26"/>
  <c r="G182" i="26"/>
  <c r="G177" i="26"/>
  <c r="G173" i="26"/>
  <c r="G172" i="26"/>
  <c r="G163" i="26"/>
  <c r="G159" i="26"/>
  <c r="G158" i="26"/>
  <c r="G157" i="26"/>
  <c r="G156" i="26"/>
  <c r="G154" i="26"/>
  <c r="G148" i="26"/>
  <c r="G146" i="26"/>
  <c r="G144" i="26"/>
  <c r="G143" i="26"/>
  <c r="G141" i="26"/>
  <c r="G139" i="26"/>
  <c r="G123" i="26"/>
  <c r="G122" i="26"/>
  <c r="G118" i="26"/>
  <c r="G116" i="26"/>
  <c r="G115" i="26"/>
  <c r="G110" i="26"/>
  <c r="G109" i="26"/>
  <c r="G107" i="26"/>
  <c r="G101" i="26"/>
  <c r="G88" i="26"/>
  <c r="G84" i="26"/>
  <c r="G83" i="26"/>
  <c r="G82" i="26"/>
  <c r="G80" i="26"/>
  <c r="G78" i="26"/>
  <c r="G73" i="26"/>
  <c r="G65" i="26"/>
  <c r="G64" i="26"/>
  <c r="G54" i="26"/>
  <c r="G34" i="26"/>
  <c r="G31" i="26"/>
  <c r="G25" i="26"/>
  <c r="G24" i="26"/>
  <c r="G21" i="26"/>
  <c r="G20" i="26"/>
  <c r="G19" i="26"/>
  <c r="G17" i="26"/>
  <c r="G16" i="26"/>
  <c r="G15" i="26"/>
  <c r="G14" i="26"/>
  <c r="W189" i="26" l="1"/>
  <c r="W204" i="26"/>
  <c r="W207" i="26"/>
  <c r="W190" i="26"/>
  <c r="W230" i="26"/>
  <c r="W144" i="26"/>
  <c r="W163" i="26"/>
  <c r="W324" i="26"/>
  <c r="W393" i="26"/>
  <c r="W361" i="26"/>
  <c r="V264" i="26"/>
  <c r="V266" i="26"/>
  <c r="V270" i="26"/>
  <c r="U275" i="26"/>
  <c r="U230" i="26"/>
  <c r="W280" i="26"/>
  <c r="U281" i="26"/>
  <c r="S224" i="4"/>
  <c r="G224" i="26" s="1"/>
  <c r="O224" i="26"/>
  <c r="I224" i="26"/>
  <c r="Q224" i="26"/>
  <c r="J224" i="26"/>
  <c r="M224" i="26"/>
  <c r="R224" i="26"/>
  <c r="K224" i="26"/>
  <c r="N224" i="26"/>
  <c r="S224" i="26"/>
  <c r="V281" i="26"/>
  <c r="W264" i="26"/>
  <c r="U265" i="26"/>
  <c r="W266" i="26"/>
  <c r="S138" i="26"/>
  <c r="U268" i="26"/>
  <c r="W270" i="26"/>
  <c r="U272" i="26"/>
  <c r="V275" i="26"/>
  <c r="W208" i="26"/>
  <c r="W275" i="26"/>
  <c r="U280" i="26"/>
  <c r="W281" i="26"/>
  <c r="V265" i="26"/>
  <c r="U264" i="26"/>
  <c r="W265" i="26"/>
  <c r="U266" i="26"/>
  <c r="W268" i="26"/>
  <c r="V268" i="26"/>
  <c r="V272" i="26"/>
  <c r="U270" i="26"/>
  <c r="W272" i="26"/>
  <c r="V280" i="26"/>
  <c r="G209" i="26"/>
  <c r="G72" i="26"/>
  <c r="G77" i="26"/>
  <c r="W20" i="26"/>
  <c r="W82" i="26"/>
  <c r="W156" i="26"/>
  <c r="W219" i="26"/>
  <c r="W222" i="26"/>
  <c r="W80" i="26"/>
  <c r="W122" i="26"/>
  <c r="Q360" i="26"/>
  <c r="W88" i="26"/>
  <c r="W107" i="26"/>
  <c r="W337" i="26"/>
  <c r="W409" i="26"/>
  <c r="W392" i="26"/>
  <c r="W388" i="26"/>
  <c r="W25" i="26"/>
  <c r="W315" i="26"/>
  <c r="W15" i="26"/>
  <c r="W17" i="26"/>
  <c r="W24" i="26"/>
  <c r="W65" i="26"/>
  <c r="W78" i="26"/>
  <c r="W141" i="26"/>
  <c r="W148" i="26"/>
  <c r="W158" i="26"/>
  <c r="W173" i="26"/>
  <c r="W183" i="26"/>
  <c r="W206" i="26"/>
  <c r="W216" i="26"/>
  <c r="W248" i="26"/>
  <c r="W252" i="26"/>
  <c r="W260" i="26"/>
  <c r="W289" i="26"/>
  <c r="W294" i="26"/>
  <c r="W309" i="26"/>
  <c r="W319" i="26"/>
  <c r="W329" i="26"/>
  <c r="W340" i="26"/>
  <c r="W363" i="26"/>
  <c r="W101" i="26"/>
  <c r="W143" i="26"/>
  <c r="W331" i="26"/>
  <c r="W14" i="26"/>
  <c r="W16" i="26"/>
  <c r="W54" i="26"/>
  <c r="W64" i="26"/>
  <c r="W172" i="26"/>
  <c r="W205" i="26"/>
  <c r="W215" i="26"/>
  <c r="W257" i="26"/>
  <c r="W259" i="26"/>
  <c r="W308" i="26"/>
  <c r="W317" i="26"/>
  <c r="W328" i="26"/>
  <c r="W336" i="26"/>
  <c r="W339" i="26"/>
  <c r="Q421" i="26"/>
  <c r="Q418" i="26"/>
  <c r="W212" i="26"/>
  <c r="W250" i="26"/>
  <c r="W316" i="26"/>
  <c r="W335" i="26"/>
  <c r="W338" i="26"/>
  <c r="W367" i="26"/>
  <c r="W83" i="26"/>
  <c r="W116" i="26"/>
  <c r="W139" i="26"/>
  <c r="W154" i="26"/>
  <c r="W157" i="26"/>
  <c r="W193" i="26"/>
  <c r="W220" i="26"/>
  <c r="W19" i="26"/>
  <c r="W115" i="26"/>
  <c r="W159" i="26"/>
  <c r="W177" i="26"/>
  <c r="W218" i="26"/>
  <c r="W221" i="26"/>
  <c r="W323" i="26"/>
  <c r="W84" i="26"/>
  <c r="W110" i="26"/>
  <c r="W118" i="26"/>
  <c r="W31" i="26"/>
  <c r="W400" i="26"/>
  <c r="I415" i="26"/>
  <c r="R419" i="26"/>
  <c r="W414" i="26"/>
  <c r="W422" i="26"/>
  <c r="M403" i="26"/>
  <c r="M402" i="26"/>
  <c r="W425" i="26"/>
  <c r="W424" i="26"/>
  <c r="W420" i="26"/>
  <c r="W419" i="26"/>
  <c r="W416" i="26"/>
  <c r="W417" i="26"/>
  <c r="W423" i="26"/>
  <c r="W413" i="26"/>
  <c r="G408" i="26"/>
  <c r="O145" i="26"/>
  <c r="O162" i="26"/>
  <c r="O217" i="26"/>
  <c r="Q247" i="26"/>
  <c r="W404" i="26"/>
  <c r="N274" i="26"/>
  <c r="W21" i="26"/>
  <c r="W34" i="26"/>
  <c r="W73" i="26"/>
  <c r="W109" i="26"/>
  <c r="W123" i="26"/>
  <c r="W146" i="26"/>
  <c r="W182" i="26"/>
  <c r="I211" i="26"/>
  <c r="O18" i="26"/>
  <c r="N289" i="26"/>
  <c r="J274" i="26"/>
  <c r="M256" i="26"/>
  <c r="M257" i="26"/>
  <c r="Q145" i="26"/>
  <c r="J176" i="26"/>
  <c r="R13" i="26"/>
  <c r="M106" i="26"/>
  <c r="M142" i="26"/>
  <c r="M188" i="26"/>
  <c r="M304" i="26"/>
  <c r="J70" i="26"/>
  <c r="Q256" i="26"/>
  <c r="S76" i="4"/>
  <c r="G76" i="26" s="1"/>
  <c r="G304" i="26"/>
  <c r="J13" i="26"/>
  <c r="G102" i="26"/>
  <c r="G130" i="26"/>
  <c r="S351" i="4"/>
  <c r="G351" i="26" s="1"/>
  <c r="S391" i="4"/>
  <c r="S390" i="4" s="1"/>
  <c r="G412" i="26"/>
  <c r="K13" i="26"/>
  <c r="H15" i="26"/>
  <c r="H17" i="26"/>
  <c r="J18" i="26"/>
  <c r="H21" i="26"/>
  <c r="I23" i="26"/>
  <c r="H24" i="26"/>
  <c r="J130" i="26"/>
  <c r="H141" i="26"/>
  <c r="J142" i="26"/>
  <c r="K153" i="26"/>
  <c r="H154" i="26"/>
  <c r="H157" i="26"/>
  <c r="H159" i="26"/>
  <c r="K162" i="26"/>
  <c r="H173" i="26"/>
  <c r="K192" i="26"/>
  <c r="K214" i="26"/>
  <c r="H216" i="26"/>
  <c r="K304" i="26"/>
  <c r="H309" i="26"/>
  <c r="H316" i="26"/>
  <c r="J377" i="26"/>
  <c r="J421" i="26"/>
  <c r="S18" i="26"/>
  <c r="P23" i="26"/>
  <c r="P24" i="26"/>
  <c r="P25" i="26"/>
  <c r="L64" i="26"/>
  <c r="L80" i="26"/>
  <c r="R87" i="26"/>
  <c r="Q153" i="26"/>
  <c r="O192" i="26"/>
  <c r="R192" i="26"/>
  <c r="S79" i="4"/>
  <c r="G79" i="26" s="1"/>
  <c r="BS79" i="4"/>
  <c r="S288" i="4"/>
  <c r="S301" i="4"/>
  <c r="G301" i="26" s="1"/>
  <c r="W301" i="26" s="1"/>
  <c r="H73" i="26"/>
  <c r="K76" i="26"/>
  <c r="J79" i="26"/>
  <c r="J87" i="26"/>
  <c r="J113" i="26"/>
  <c r="H123" i="26"/>
  <c r="K130" i="26"/>
  <c r="J214" i="26"/>
  <c r="K217" i="26"/>
  <c r="K256" i="26"/>
  <c r="H260" i="26"/>
  <c r="H331" i="26"/>
  <c r="K334" i="26"/>
  <c r="H336" i="26"/>
  <c r="H337" i="26"/>
  <c r="H339" i="26"/>
  <c r="J343" i="26"/>
  <c r="J415" i="26"/>
  <c r="K418" i="26"/>
  <c r="H420" i="26"/>
  <c r="H422" i="26"/>
  <c r="H424" i="26"/>
  <c r="L14" i="26"/>
  <c r="O70" i="26"/>
  <c r="Q70" i="26"/>
  <c r="O87" i="26"/>
  <c r="O188" i="26"/>
  <c r="S142" i="4"/>
  <c r="G142" i="26" s="1"/>
  <c r="S176" i="4"/>
  <c r="S175" i="4" s="1"/>
  <c r="BS211" i="4"/>
  <c r="BS247" i="4"/>
  <c r="BS314" i="4"/>
  <c r="S415" i="4"/>
  <c r="G415" i="26" s="1"/>
  <c r="K113" i="26"/>
  <c r="H118" i="26"/>
  <c r="J145" i="26"/>
  <c r="J202" i="26"/>
  <c r="J211" i="26"/>
  <c r="K247" i="26"/>
  <c r="H250" i="26"/>
  <c r="H252" i="26"/>
  <c r="J334" i="26"/>
  <c r="K343" i="26"/>
  <c r="J360" i="26"/>
  <c r="H361" i="26"/>
  <c r="K412" i="26"/>
  <c r="H414" i="26"/>
  <c r="H416" i="26"/>
  <c r="N13" i="26"/>
  <c r="P19" i="26"/>
  <c r="P20" i="26"/>
  <c r="L34" i="26"/>
  <c r="O53" i="26"/>
  <c r="Q87" i="26"/>
  <c r="O106" i="26"/>
  <c r="S142" i="26"/>
  <c r="L148" i="26"/>
  <c r="L156" i="26"/>
  <c r="G53" i="26"/>
  <c r="G113" i="26"/>
  <c r="BS176" i="4"/>
  <c r="BS415" i="4"/>
  <c r="H31" i="26"/>
  <c r="J53" i="26"/>
  <c r="K106" i="26"/>
  <c r="J162" i="26"/>
  <c r="H183" i="26"/>
  <c r="K188" i="26"/>
  <c r="H190" i="26"/>
  <c r="K274" i="26"/>
  <c r="J304" i="26"/>
  <c r="H324" i="26"/>
  <c r="K377" i="26"/>
  <c r="H388" i="26"/>
  <c r="H393" i="26"/>
  <c r="H409" i="26"/>
  <c r="O13" i="26"/>
  <c r="L72" i="26"/>
  <c r="O79" i="26"/>
  <c r="O102" i="26"/>
  <c r="R106" i="26"/>
  <c r="O113" i="26"/>
  <c r="Q130" i="26"/>
  <c r="O130" i="26"/>
  <c r="Q192" i="26"/>
  <c r="M202" i="26"/>
  <c r="L115" i="26"/>
  <c r="O142" i="26"/>
  <c r="O211" i="26"/>
  <c r="O256" i="26"/>
  <c r="M334" i="26"/>
  <c r="O343" i="26"/>
  <c r="O415" i="26"/>
  <c r="O418" i="26"/>
  <c r="O214" i="26"/>
  <c r="O247" i="26"/>
  <c r="O274" i="26"/>
  <c r="N333" i="26"/>
  <c r="O334" i="26"/>
  <c r="L425" i="26"/>
  <c r="R343" i="26"/>
  <c r="M343" i="26"/>
  <c r="N360" i="26"/>
  <c r="L393" i="26"/>
  <c r="O412" i="26"/>
  <c r="S411" i="26"/>
  <c r="O202" i="26"/>
  <c r="M211" i="26"/>
  <c r="R247" i="26"/>
  <c r="N256" i="26"/>
  <c r="L264" i="26"/>
  <c r="O271" i="26"/>
  <c r="M274" i="26"/>
  <c r="BS274" i="4"/>
  <c r="S333" i="26"/>
  <c r="O359" i="26"/>
  <c r="O376" i="26"/>
  <c r="O421" i="26"/>
  <c r="S13" i="4"/>
  <c r="G13" i="26" s="1"/>
  <c r="S18" i="4"/>
  <c r="G18" i="26" s="1"/>
  <c r="G343" i="26"/>
  <c r="S360" i="4"/>
  <c r="S359" i="4" s="1"/>
  <c r="S376" i="4"/>
  <c r="I53" i="26"/>
  <c r="H54" i="26"/>
  <c r="H64" i="26"/>
  <c r="J76" i="26"/>
  <c r="J106" i="26"/>
  <c r="H139" i="26"/>
  <c r="K142" i="26"/>
  <c r="H144" i="26"/>
  <c r="K145" i="26"/>
  <c r="H148" i="26"/>
  <c r="H156" i="26"/>
  <c r="H158" i="26"/>
  <c r="I162" i="26"/>
  <c r="H163" i="26"/>
  <c r="H172" i="26"/>
  <c r="I188" i="26"/>
  <c r="I202" i="26"/>
  <c r="H206" i="26"/>
  <c r="H208" i="26"/>
  <c r="H212" i="26"/>
  <c r="H219" i="26"/>
  <c r="H222" i="26"/>
  <c r="H230" i="26"/>
  <c r="J256" i="26"/>
  <c r="G106" i="26"/>
  <c r="G214" i="26"/>
  <c r="S274" i="4"/>
  <c r="G274" i="26" s="1"/>
  <c r="S314" i="4"/>
  <c r="S334" i="4"/>
  <c r="G334" i="26" s="1"/>
  <c r="H78" i="26"/>
  <c r="I79" i="26"/>
  <c r="H80" i="26"/>
  <c r="H83" i="26"/>
  <c r="H110" i="26"/>
  <c r="I18" i="26"/>
  <c r="H19" i="26"/>
  <c r="I70" i="26"/>
  <c r="H101" i="26"/>
  <c r="I102" i="26"/>
  <c r="I142" i="26"/>
  <c r="H143" i="26"/>
  <c r="I145" i="26"/>
  <c r="H146" i="26"/>
  <c r="S256" i="4"/>
  <c r="G256" i="26" s="1"/>
  <c r="S284" i="4"/>
  <c r="S403" i="4"/>
  <c r="G403" i="26" s="1"/>
  <c r="S418" i="4"/>
  <c r="G418" i="26" s="1"/>
  <c r="I87" i="26"/>
  <c r="H88" i="26"/>
  <c r="J102" i="26"/>
  <c r="H122" i="26"/>
  <c r="H177" i="26"/>
  <c r="H182" i="26"/>
  <c r="S87" i="4"/>
  <c r="G87" i="26" s="1"/>
  <c r="S153" i="4"/>
  <c r="G162" i="26"/>
  <c r="S202" i="4"/>
  <c r="S318" i="4"/>
  <c r="G318" i="26" s="1"/>
  <c r="S421" i="4"/>
  <c r="G421" i="26" s="1"/>
  <c r="I13" i="26"/>
  <c r="H14" i="26"/>
  <c r="H16" i="26"/>
  <c r="K18" i="26"/>
  <c r="H20" i="26"/>
  <c r="K23" i="26"/>
  <c r="H25" i="26"/>
  <c r="H34" i="26"/>
  <c r="K53" i="26"/>
  <c r="H65" i="26"/>
  <c r="K70" i="26"/>
  <c r="H72" i="26"/>
  <c r="I76" i="26"/>
  <c r="H77" i="26"/>
  <c r="K79" i="26"/>
  <c r="H82" i="26"/>
  <c r="H84" i="26"/>
  <c r="K87" i="26"/>
  <c r="K102" i="26"/>
  <c r="I106" i="26"/>
  <c r="H107" i="26"/>
  <c r="H109" i="26"/>
  <c r="I113" i="26"/>
  <c r="H115" i="26"/>
  <c r="H116" i="26"/>
  <c r="I130" i="26"/>
  <c r="J153" i="26"/>
  <c r="J217" i="26"/>
  <c r="J247" i="26"/>
  <c r="I256" i="26"/>
  <c r="H257" i="26"/>
  <c r="H259" i="26"/>
  <c r="H289" i="26"/>
  <c r="I304" i="26"/>
  <c r="H308" i="26"/>
  <c r="H315" i="26"/>
  <c r="H317" i="26"/>
  <c r="J318" i="26"/>
  <c r="H329" i="26"/>
  <c r="I360" i="26"/>
  <c r="J412" i="26"/>
  <c r="K415" i="26"/>
  <c r="H417" i="26"/>
  <c r="J418" i="26"/>
  <c r="K421" i="26"/>
  <c r="H423" i="26"/>
  <c r="H425" i="26"/>
  <c r="Q18" i="26"/>
  <c r="M18" i="26"/>
  <c r="L19" i="26"/>
  <c r="L20" i="26"/>
  <c r="L21" i="26"/>
  <c r="L31" i="26"/>
  <c r="L54" i="26"/>
  <c r="S53" i="26"/>
  <c r="P73" i="26"/>
  <c r="S76" i="26"/>
  <c r="N79" i="26"/>
  <c r="P101" i="26"/>
  <c r="L110" i="26"/>
  <c r="P123" i="26"/>
  <c r="R130" i="26"/>
  <c r="P146" i="26"/>
  <c r="P148" i="26"/>
  <c r="L154" i="26"/>
  <c r="P156" i="26"/>
  <c r="L172" i="26"/>
  <c r="L173" i="26"/>
  <c r="O176" i="26"/>
  <c r="L189" i="26"/>
  <c r="L190" i="26"/>
  <c r="N202" i="26"/>
  <c r="L212" i="26"/>
  <c r="L218" i="26"/>
  <c r="S217" i="26"/>
  <c r="L219" i="26"/>
  <c r="L220" i="26"/>
  <c r="L221" i="26"/>
  <c r="L222" i="26"/>
  <c r="H392" i="26"/>
  <c r="L15" i="26"/>
  <c r="S13" i="26"/>
  <c r="L16" i="26"/>
  <c r="L17" i="26"/>
  <c r="L65" i="26"/>
  <c r="S70" i="26"/>
  <c r="L73" i="26"/>
  <c r="P77" i="26"/>
  <c r="O76" i="26"/>
  <c r="P80" i="26"/>
  <c r="P82" i="26"/>
  <c r="P83" i="26"/>
  <c r="M87" i="26"/>
  <c r="L88" i="26"/>
  <c r="S87" i="26"/>
  <c r="P107" i="26"/>
  <c r="S113" i="26"/>
  <c r="L116" i="26"/>
  <c r="L118" i="26"/>
  <c r="L123" i="26"/>
  <c r="P143" i="26"/>
  <c r="P144" i="26"/>
  <c r="R145" i="26"/>
  <c r="P157" i="26"/>
  <c r="N162" i="26"/>
  <c r="P177" i="26"/>
  <c r="N188" i="26"/>
  <c r="P204" i="26"/>
  <c r="P205" i="26"/>
  <c r="P206" i="26"/>
  <c r="P207" i="26"/>
  <c r="P208" i="26"/>
  <c r="P209" i="26"/>
  <c r="N211" i="26"/>
  <c r="I274" i="26"/>
  <c r="H328" i="26"/>
  <c r="I377" i="26"/>
  <c r="P54" i="26"/>
  <c r="R76" i="26"/>
  <c r="P78" i="26"/>
  <c r="P84" i="26"/>
  <c r="L101" i="26"/>
  <c r="R102" i="26"/>
  <c r="P109" i="26"/>
  <c r="N113" i="26"/>
  <c r="P122" i="26"/>
  <c r="P139" i="26"/>
  <c r="P141" i="26"/>
  <c r="R142" i="26"/>
  <c r="L146" i="26"/>
  <c r="S145" i="26"/>
  <c r="N153" i="26"/>
  <c r="P159" i="26"/>
  <c r="P163" i="26"/>
  <c r="P172" i="26"/>
  <c r="P173" i="26"/>
  <c r="N176" i="26"/>
  <c r="H204" i="26"/>
  <c r="K202" i="26"/>
  <c r="H205" i="26"/>
  <c r="H207" i="26"/>
  <c r="H209" i="26"/>
  <c r="I214" i="26"/>
  <c r="H215" i="26"/>
  <c r="H218" i="26"/>
  <c r="H220" i="26"/>
  <c r="H221" i="26"/>
  <c r="I247" i="26"/>
  <c r="H248" i="26"/>
  <c r="H294" i="26"/>
  <c r="I318" i="26"/>
  <c r="H319" i="26"/>
  <c r="H323" i="26"/>
  <c r="H335" i="26"/>
  <c r="H338" i="26"/>
  <c r="H340" i="26"/>
  <c r="I343" i="26"/>
  <c r="K360" i="26"/>
  <c r="H363" i="26"/>
  <c r="H367" i="26"/>
  <c r="H400" i="26"/>
  <c r="H404" i="26"/>
  <c r="H408" i="26"/>
  <c r="I412" i="26"/>
  <c r="H413" i="26"/>
  <c r="I418" i="26"/>
  <c r="H419" i="26"/>
  <c r="M13" i="26"/>
  <c r="P14" i="26"/>
  <c r="P15" i="26"/>
  <c r="P16" i="26"/>
  <c r="P17" i="26"/>
  <c r="R18" i="26"/>
  <c r="P21" i="26"/>
  <c r="L24" i="26"/>
  <c r="L25" i="26"/>
  <c r="P31" i="26"/>
  <c r="P34" i="26"/>
  <c r="P64" i="26"/>
  <c r="P65" i="26"/>
  <c r="P72" i="26"/>
  <c r="Q76" i="26"/>
  <c r="L77" i="26"/>
  <c r="L78" i="26"/>
  <c r="S79" i="26"/>
  <c r="L82" i="26"/>
  <c r="L83" i="26"/>
  <c r="L84" i="26"/>
  <c r="P88" i="26"/>
  <c r="M102" i="26"/>
  <c r="L107" i="26"/>
  <c r="S106" i="26"/>
  <c r="L109" i="26"/>
  <c r="P110" i="26"/>
  <c r="P115" i="26"/>
  <c r="P116" i="26"/>
  <c r="P118" i="26"/>
  <c r="L122" i="26"/>
  <c r="L139" i="26"/>
  <c r="L158" i="26"/>
  <c r="L159" i="26"/>
  <c r="R162" i="26"/>
  <c r="S176" i="26"/>
  <c r="L182" i="26"/>
  <c r="L183" i="26"/>
  <c r="L193" i="26"/>
  <c r="S192" i="26"/>
  <c r="M192" i="26"/>
  <c r="P215" i="26"/>
  <c r="Q214" i="26"/>
  <c r="P216" i="26"/>
  <c r="L230" i="26"/>
  <c r="S130" i="26"/>
  <c r="L141" i="26"/>
  <c r="L143" i="26"/>
  <c r="L144" i="26"/>
  <c r="O153" i="26"/>
  <c r="P154" i="26"/>
  <c r="L157" i="26"/>
  <c r="P158" i="26"/>
  <c r="L163" i="26"/>
  <c r="S162" i="26"/>
  <c r="L177" i="26"/>
  <c r="R176" i="26"/>
  <c r="P182" i="26"/>
  <c r="P183" i="26"/>
  <c r="L204" i="26"/>
  <c r="L205" i="26"/>
  <c r="L206" i="26"/>
  <c r="L207" i="26"/>
  <c r="L208" i="26"/>
  <c r="L209" i="26"/>
  <c r="R214" i="26"/>
  <c r="L215" i="26"/>
  <c r="S214" i="26"/>
  <c r="M214" i="26"/>
  <c r="L216" i="26"/>
  <c r="P218" i="26"/>
  <c r="P219" i="26"/>
  <c r="Q217" i="26"/>
  <c r="P220" i="26"/>
  <c r="P221" i="26"/>
  <c r="P222" i="26"/>
  <c r="P230" i="26"/>
  <c r="L248" i="26"/>
  <c r="P259" i="26"/>
  <c r="P260" i="26"/>
  <c r="L270" i="26"/>
  <c r="N271" i="26"/>
  <c r="P272" i="26"/>
  <c r="Q271" i="26"/>
  <c r="P289" i="26"/>
  <c r="P294" i="26"/>
  <c r="R304" i="26"/>
  <c r="P308" i="26"/>
  <c r="P309" i="26"/>
  <c r="L315" i="26"/>
  <c r="L316" i="26"/>
  <c r="P316" i="26"/>
  <c r="P317" i="26"/>
  <c r="N318" i="26"/>
  <c r="L323" i="26"/>
  <c r="L335" i="26"/>
  <c r="L336" i="26"/>
  <c r="L337" i="26"/>
  <c r="L338" i="26"/>
  <c r="L339" i="26"/>
  <c r="L340" i="26"/>
  <c r="P361" i="26"/>
  <c r="L367" i="26"/>
  <c r="N377" i="26"/>
  <c r="P392" i="26"/>
  <c r="L400" i="26"/>
  <c r="L413" i="26"/>
  <c r="L414" i="26"/>
  <c r="P416" i="26"/>
  <c r="P417" i="26"/>
  <c r="P419" i="26"/>
  <c r="P420" i="26"/>
  <c r="R421" i="26"/>
  <c r="R217" i="26"/>
  <c r="N247" i="26"/>
  <c r="L250" i="26"/>
  <c r="L257" i="26"/>
  <c r="P257" i="26"/>
  <c r="L259" i="26"/>
  <c r="P264" i="26"/>
  <c r="P265" i="26"/>
  <c r="P266" i="26"/>
  <c r="L272" i="26"/>
  <c r="P275" i="26"/>
  <c r="P280" i="26"/>
  <c r="P281" i="26"/>
  <c r="L308" i="26"/>
  <c r="M318" i="26"/>
  <c r="L319" i="26"/>
  <c r="S318" i="26"/>
  <c r="L324" i="26"/>
  <c r="L328" i="26"/>
  <c r="L329" i="26"/>
  <c r="L331" i="26"/>
  <c r="L361" i="26"/>
  <c r="P363" i="26"/>
  <c r="S377" i="26"/>
  <c r="L388" i="26"/>
  <c r="L392" i="26"/>
  <c r="P404" i="26"/>
  <c r="P408" i="26"/>
  <c r="P409" i="26"/>
  <c r="M421" i="26"/>
  <c r="L422" i="26"/>
  <c r="S421" i="26"/>
  <c r="BS421" i="4"/>
  <c r="L423" i="26"/>
  <c r="L424" i="26"/>
  <c r="L252" i="26"/>
  <c r="P252" i="26"/>
  <c r="R256" i="26"/>
  <c r="L260" i="26"/>
  <c r="P268" i="26"/>
  <c r="S271" i="26"/>
  <c r="R274" i="26"/>
  <c r="L289" i="26"/>
  <c r="L294" i="26"/>
  <c r="N304" i="26"/>
  <c r="L309" i="26"/>
  <c r="P315" i="26"/>
  <c r="L317" i="26"/>
  <c r="P335" i="26"/>
  <c r="P336" i="26"/>
  <c r="P337" i="26"/>
  <c r="P338" i="26"/>
  <c r="P339" i="26"/>
  <c r="P340" i="26"/>
  <c r="S343" i="26"/>
  <c r="BS351" i="4"/>
  <c r="S360" i="26"/>
  <c r="L363" i="26"/>
  <c r="P393" i="26"/>
  <c r="P400" i="26"/>
  <c r="P413" i="26"/>
  <c r="Q412" i="26"/>
  <c r="P414" i="26"/>
  <c r="L416" i="26"/>
  <c r="L417" i="26"/>
  <c r="L419" i="26"/>
  <c r="L420" i="26"/>
  <c r="S418" i="26"/>
  <c r="P189" i="26"/>
  <c r="P190" i="26"/>
  <c r="P193" i="26"/>
  <c r="P212" i="26"/>
  <c r="P248" i="26"/>
  <c r="P250" i="26"/>
  <c r="S256" i="26"/>
  <c r="L265" i="26"/>
  <c r="L266" i="26"/>
  <c r="L268" i="26"/>
  <c r="P270" i="26"/>
  <c r="L275" i="26"/>
  <c r="L280" i="26"/>
  <c r="L281" i="26"/>
  <c r="O304" i="26"/>
  <c r="P319" i="26"/>
  <c r="O318" i="26"/>
  <c r="P323" i="26"/>
  <c r="P324" i="26"/>
  <c r="P328" i="26"/>
  <c r="P329" i="26"/>
  <c r="P331" i="26"/>
  <c r="R334" i="26"/>
  <c r="P367" i="26"/>
  <c r="Q377" i="26"/>
  <c r="P388" i="26"/>
  <c r="L404" i="26"/>
  <c r="BS403" i="4"/>
  <c r="L408" i="26"/>
  <c r="L409" i="26"/>
  <c r="R412" i="26"/>
  <c r="M418" i="26"/>
  <c r="P422" i="26"/>
  <c r="P423" i="26"/>
  <c r="P424" i="26"/>
  <c r="P425" i="26"/>
  <c r="N18" i="26"/>
  <c r="M70" i="26"/>
  <c r="N102" i="26"/>
  <c r="S153" i="26"/>
  <c r="Q13" i="26"/>
  <c r="N23" i="26"/>
  <c r="R53" i="26"/>
  <c r="Q53" i="26"/>
  <c r="R79" i="26"/>
  <c r="N142" i="26"/>
  <c r="M53" i="26"/>
  <c r="N76" i="26"/>
  <c r="N106" i="26"/>
  <c r="O23" i="26"/>
  <c r="N53" i="26"/>
  <c r="N70" i="26"/>
  <c r="R70" i="26"/>
  <c r="M79" i="26"/>
  <c r="Q102" i="26"/>
  <c r="M113" i="26"/>
  <c r="M76" i="26"/>
  <c r="Q79" i="26"/>
  <c r="N87" i="26"/>
  <c r="Q106" i="26"/>
  <c r="Q142" i="26"/>
  <c r="M153" i="26"/>
  <c r="M162" i="26"/>
  <c r="Q162" i="26"/>
  <c r="R113" i="26"/>
  <c r="N130" i="26"/>
  <c r="R153" i="26"/>
  <c r="M130" i="26"/>
  <c r="N145" i="26"/>
  <c r="Q113" i="26"/>
  <c r="M145" i="26"/>
  <c r="M176" i="26"/>
  <c r="Q176" i="26"/>
  <c r="N192" i="26"/>
  <c r="N214" i="26"/>
  <c r="M217" i="26"/>
  <c r="M247" i="26"/>
  <c r="M271" i="26"/>
  <c r="Q188" i="26"/>
  <c r="Q202" i="26"/>
  <c r="Q211" i="26"/>
  <c r="N217" i="26"/>
  <c r="S247" i="26"/>
  <c r="R271" i="26"/>
  <c r="Q274" i="26"/>
  <c r="R318" i="26"/>
  <c r="Q304" i="26"/>
  <c r="Q318" i="26"/>
  <c r="Q334" i="26"/>
  <c r="Q343" i="26"/>
  <c r="M360" i="26"/>
  <c r="N343" i="26"/>
  <c r="R360" i="26"/>
  <c r="M377" i="26"/>
  <c r="R377" i="26"/>
  <c r="M412" i="26"/>
  <c r="Q415" i="26"/>
  <c r="N421" i="26"/>
  <c r="N418" i="26"/>
  <c r="I176" i="26"/>
  <c r="I192" i="26"/>
  <c r="I217" i="26"/>
  <c r="J23" i="26"/>
  <c r="I153" i="26"/>
  <c r="K176" i="26"/>
  <c r="K211" i="26"/>
  <c r="K318" i="26"/>
  <c r="I334" i="26"/>
  <c r="G23" i="26"/>
  <c r="G70" i="26"/>
  <c r="G127" i="26"/>
  <c r="G188" i="26"/>
  <c r="S211" i="4"/>
  <c r="G211" i="26" s="1"/>
  <c r="S247" i="4"/>
  <c r="G247" i="26" s="1"/>
  <c r="S327" i="4"/>
  <c r="S217" i="4"/>
  <c r="G217" i="26" s="1"/>
  <c r="G44" i="26"/>
  <c r="S145" i="4"/>
  <c r="G145" i="26" s="1"/>
  <c r="G192" i="26"/>
  <c r="S263" i="4"/>
  <c r="G202" i="26" l="1"/>
  <c r="W202" i="26" s="1"/>
  <c r="S201" i="4"/>
  <c r="G201" i="26" s="1"/>
  <c r="W351" i="26"/>
  <c r="G360" i="26"/>
  <c r="G359" i="26"/>
  <c r="W408" i="26"/>
  <c r="BS376" i="4"/>
  <c r="W44" i="26"/>
  <c r="W77" i="26"/>
  <c r="W72" i="26"/>
  <c r="W209" i="26"/>
  <c r="BP415" i="4"/>
  <c r="W127" i="26"/>
  <c r="BS175" i="4"/>
  <c r="G176" i="26"/>
  <c r="G377" i="26"/>
  <c r="S86" i="4"/>
  <c r="G86" i="26" s="1"/>
  <c r="G262" i="26"/>
  <c r="S137" i="4"/>
  <c r="G137" i="26" s="1"/>
  <c r="G153" i="26"/>
  <c r="M288" i="26"/>
  <c r="M283" i="26"/>
  <c r="K288" i="26"/>
  <c r="K283" i="26"/>
  <c r="Q288" i="26"/>
  <c r="Q283" i="26"/>
  <c r="O288" i="26"/>
  <c r="O283" i="26"/>
  <c r="J288" i="26"/>
  <c r="J283" i="26"/>
  <c r="S288" i="26"/>
  <c r="S283" i="26"/>
  <c r="R288" i="26"/>
  <c r="R283" i="26"/>
  <c r="G288" i="26"/>
  <c r="S283" i="4"/>
  <c r="G283" i="26" s="1"/>
  <c r="I288" i="26"/>
  <c r="I283" i="26"/>
  <c r="N288" i="26"/>
  <c r="N283" i="26"/>
  <c r="R313" i="26"/>
  <c r="S313" i="4"/>
  <c r="G313" i="26" s="1"/>
  <c r="J313" i="26"/>
  <c r="I313" i="26"/>
  <c r="K313" i="26"/>
  <c r="U271" i="26"/>
  <c r="S333" i="4"/>
  <c r="G333" i="26" s="1"/>
  <c r="S262" i="26"/>
  <c r="S36" i="4"/>
  <c r="G36" i="26" s="1"/>
  <c r="K262" i="26"/>
  <c r="Q359" i="26"/>
  <c r="K112" i="26"/>
  <c r="O112" i="26"/>
  <c r="W274" i="26"/>
  <c r="O314" i="26"/>
  <c r="Q314" i="26"/>
  <c r="R314" i="26"/>
  <c r="I314" i="26"/>
  <c r="J314" i="26"/>
  <c r="K314" i="26"/>
  <c r="N314" i="26"/>
  <c r="N313" i="26"/>
  <c r="S314" i="26"/>
  <c r="S313" i="26"/>
  <c r="G314" i="26"/>
  <c r="M314" i="26"/>
  <c r="M313" i="26"/>
  <c r="Q262" i="26"/>
  <c r="I262" i="26"/>
  <c r="O262" i="26"/>
  <c r="R262" i="26"/>
  <c r="N262" i="26"/>
  <c r="G263" i="26"/>
  <c r="K263" i="26"/>
  <c r="I263" i="26"/>
  <c r="J263" i="26"/>
  <c r="R267" i="26"/>
  <c r="N267" i="26"/>
  <c r="S267" i="26"/>
  <c r="I267" i="26"/>
  <c r="K267" i="26"/>
  <c r="G267" i="26"/>
  <c r="M267" i="26"/>
  <c r="Q267" i="26"/>
  <c r="O267" i="26"/>
  <c r="J267" i="26"/>
  <c r="Q376" i="26"/>
  <c r="BS224" i="4"/>
  <c r="H224" i="26"/>
  <c r="S112" i="4"/>
  <c r="G112" i="26" s="1"/>
  <c r="T266" i="26"/>
  <c r="M112" i="26"/>
  <c r="Q138" i="26"/>
  <c r="Q137" i="26"/>
  <c r="M137" i="26"/>
  <c r="N137" i="26"/>
  <c r="W130" i="26"/>
  <c r="R138" i="26"/>
  <c r="R137" i="26"/>
  <c r="O138" i="26"/>
  <c r="O137" i="26"/>
  <c r="I138" i="26"/>
  <c r="I137" i="26"/>
  <c r="G138" i="26"/>
  <c r="K138" i="26"/>
  <c r="K137" i="26"/>
  <c r="J112" i="26"/>
  <c r="S137" i="26"/>
  <c r="N112" i="26"/>
  <c r="J138" i="26"/>
  <c r="J137" i="26"/>
  <c r="R99" i="26"/>
  <c r="R86" i="26"/>
  <c r="M99" i="26"/>
  <c r="M86" i="26"/>
  <c r="Q99" i="26"/>
  <c r="Q86" i="26"/>
  <c r="N99" i="26"/>
  <c r="N86" i="26"/>
  <c r="G99" i="26"/>
  <c r="O99" i="26"/>
  <c r="O86" i="26"/>
  <c r="J99" i="26"/>
  <c r="J86" i="26"/>
  <c r="S99" i="26"/>
  <c r="S86" i="26"/>
  <c r="K99" i="26"/>
  <c r="K86" i="26"/>
  <c r="I99" i="26"/>
  <c r="I86" i="26"/>
  <c r="M284" i="26"/>
  <c r="G284" i="26"/>
  <c r="I284" i="26"/>
  <c r="J284" i="26"/>
  <c r="Q284" i="26"/>
  <c r="K284" i="26"/>
  <c r="O284" i="26"/>
  <c r="N284" i="26"/>
  <c r="R284" i="26"/>
  <c r="S284" i="26"/>
  <c r="T265" i="26"/>
  <c r="T280" i="26"/>
  <c r="T275" i="26"/>
  <c r="T268" i="26"/>
  <c r="T272" i="26"/>
  <c r="G120" i="26"/>
  <c r="N120" i="26"/>
  <c r="M28" i="26"/>
  <c r="V271" i="26"/>
  <c r="T264" i="26"/>
  <c r="Q28" i="26"/>
  <c r="S120" i="26"/>
  <c r="I28" i="26"/>
  <c r="J28" i="26"/>
  <c r="K28" i="26"/>
  <c r="K27" i="26"/>
  <c r="Q36" i="26"/>
  <c r="G28" i="26"/>
  <c r="G27" i="26"/>
  <c r="S28" i="26"/>
  <c r="O28" i="26"/>
  <c r="O27" i="26"/>
  <c r="T270" i="26"/>
  <c r="O120" i="26"/>
  <c r="I120" i="26"/>
  <c r="W271" i="26"/>
  <c r="J120" i="26"/>
  <c r="R28" i="26"/>
  <c r="M120" i="26"/>
  <c r="N28" i="26"/>
  <c r="T281" i="26"/>
  <c r="R120" i="26"/>
  <c r="K120" i="26"/>
  <c r="Q120" i="26"/>
  <c r="R36" i="26"/>
  <c r="I246" i="26"/>
  <c r="R263" i="26"/>
  <c r="M263" i="26"/>
  <c r="S263" i="26"/>
  <c r="N263" i="26"/>
  <c r="Q263" i="26"/>
  <c r="O263" i="26"/>
  <c r="P224" i="26"/>
  <c r="S161" i="4"/>
  <c r="G161" i="26" s="1"/>
  <c r="I161" i="26"/>
  <c r="G175" i="26"/>
  <c r="BS87" i="4"/>
  <c r="J175" i="26"/>
  <c r="J327" i="26"/>
  <c r="R327" i="26"/>
  <c r="R326" i="26"/>
  <c r="O327" i="26"/>
  <c r="G327" i="26"/>
  <c r="S326" i="4"/>
  <c r="G326" i="26" s="1"/>
  <c r="M327" i="26"/>
  <c r="S327" i="26"/>
  <c r="S326" i="26"/>
  <c r="N327" i="26"/>
  <c r="Q327" i="26"/>
  <c r="Q326" i="26"/>
  <c r="I327" i="26"/>
  <c r="K327" i="26"/>
  <c r="K326" i="26"/>
  <c r="BS360" i="4"/>
  <c r="BS359" i="4" s="1"/>
  <c r="BS256" i="4"/>
  <c r="BS263" i="4"/>
  <c r="I12" i="26"/>
  <c r="BS138" i="4"/>
  <c r="S12" i="4"/>
  <c r="G12" i="26" s="1"/>
  <c r="BS217" i="4"/>
  <c r="BS142" i="4"/>
  <c r="R201" i="26"/>
  <c r="BS284" i="4"/>
  <c r="BS288" i="4"/>
  <c r="BS76" i="4"/>
  <c r="L256" i="26"/>
  <c r="BS13" i="4"/>
  <c r="R27" i="26"/>
  <c r="BS318" i="4"/>
  <c r="BS327" i="4"/>
  <c r="BS301" i="4"/>
  <c r="BS334" i="4"/>
  <c r="BS145" i="4"/>
  <c r="W192" i="26"/>
  <c r="K69" i="26"/>
  <c r="O187" i="26"/>
  <c r="H421" i="26"/>
  <c r="S411" i="4"/>
  <c r="G411" i="26" s="1"/>
  <c r="I411" i="26"/>
  <c r="W217" i="26"/>
  <c r="W70" i="26"/>
  <c r="I69" i="26"/>
  <c r="L334" i="26"/>
  <c r="K342" i="26"/>
  <c r="J262" i="26"/>
  <c r="W145" i="26"/>
  <c r="W188" i="26"/>
  <c r="K187" i="26"/>
  <c r="I112" i="26"/>
  <c r="O342" i="26"/>
  <c r="R246" i="26"/>
  <c r="Q246" i="26"/>
  <c r="R187" i="26"/>
  <c r="O12" i="26"/>
  <c r="J12" i="26"/>
  <c r="N412" i="26"/>
  <c r="N411" i="26"/>
  <c r="O36" i="26"/>
  <c r="N36" i="26"/>
  <c r="K36" i="26"/>
  <c r="S36" i="26"/>
  <c r="BS202" i="4"/>
  <c r="L211" i="26"/>
  <c r="L403" i="26"/>
  <c r="BS391" i="4"/>
  <c r="O411" i="26"/>
  <c r="R403" i="26"/>
  <c r="R402" i="26"/>
  <c r="W418" i="26"/>
  <c r="K403" i="26"/>
  <c r="K402" i="26"/>
  <c r="J403" i="26"/>
  <c r="J402" i="26"/>
  <c r="N403" i="26"/>
  <c r="N402" i="26"/>
  <c r="Q403" i="26"/>
  <c r="Q402" i="26"/>
  <c r="I403" i="26"/>
  <c r="H415" i="26"/>
  <c r="W421" i="26"/>
  <c r="W415" i="26"/>
  <c r="W412" i="26"/>
  <c r="S403" i="26"/>
  <c r="S402" i="26"/>
  <c r="O403" i="26"/>
  <c r="O402" i="26"/>
  <c r="S402" i="4"/>
  <c r="G402" i="26" s="1"/>
  <c r="BS402" i="4"/>
  <c r="S391" i="26"/>
  <c r="S390" i="26"/>
  <c r="M391" i="26"/>
  <c r="O391" i="26"/>
  <c r="O390" i="26"/>
  <c r="J391" i="26"/>
  <c r="J390" i="26"/>
  <c r="N391" i="26"/>
  <c r="N390" i="26"/>
  <c r="R391" i="26"/>
  <c r="R390" i="26"/>
  <c r="I391" i="26"/>
  <c r="Q391" i="26"/>
  <c r="R342" i="26"/>
  <c r="K391" i="26"/>
  <c r="G391" i="26"/>
  <c r="G390" i="26"/>
  <c r="W247" i="26"/>
  <c r="W211" i="26"/>
  <c r="W23" i="26"/>
  <c r="W256" i="26"/>
  <c r="W334" i="26"/>
  <c r="W214" i="26"/>
  <c r="W18" i="26"/>
  <c r="W162" i="26"/>
  <c r="W224" i="26"/>
  <c r="W106" i="26"/>
  <c r="W343" i="26"/>
  <c r="W113" i="26"/>
  <c r="W142" i="26"/>
  <c r="W79" i="26"/>
  <c r="W102" i="26"/>
  <c r="W76" i="26"/>
  <c r="W13" i="26"/>
  <c r="W53" i="26"/>
  <c r="P120" i="26"/>
  <c r="W318" i="26"/>
  <c r="W87" i="26"/>
  <c r="W304" i="26"/>
  <c r="N12" i="26"/>
  <c r="L415" i="26"/>
  <c r="H334" i="26"/>
  <c r="K175" i="26"/>
  <c r="H23" i="26"/>
  <c r="L412" i="26"/>
  <c r="R376" i="26"/>
  <c r="R359" i="26"/>
  <c r="L327" i="26"/>
  <c r="P304" i="26"/>
  <c r="P211" i="26"/>
  <c r="L247" i="26"/>
  <c r="N187" i="26"/>
  <c r="N27" i="26"/>
  <c r="S376" i="26"/>
  <c r="N376" i="26"/>
  <c r="N326" i="26"/>
  <c r="M187" i="26"/>
  <c r="L99" i="26"/>
  <c r="R12" i="26"/>
  <c r="H403" i="26"/>
  <c r="P87" i="26"/>
  <c r="O69" i="26"/>
  <c r="S12" i="26"/>
  <c r="H391" i="26"/>
  <c r="H76" i="26"/>
  <c r="K12" i="26"/>
  <c r="O326" i="26"/>
  <c r="K390" i="26"/>
  <c r="J359" i="26"/>
  <c r="J333" i="26"/>
  <c r="K333" i="26"/>
  <c r="J376" i="26"/>
  <c r="K161" i="26"/>
  <c r="S246" i="4"/>
  <c r="G246" i="26" s="1"/>
  <c r="G187" i="26"/>
  <c r="J161" i="26"/>
  <c r="H217" i="26"/>
  <c r="H176" i="26"/>
  <c r="P403" i="26"/>
  <c r="L377" i="26"/>
  <c r="L360" i="26"/>
  <c r="L284" i="26"/>
  <c r="L267" i="26"/>
  <c r="O246" i="26"/>
  <c r="P202" i="26"/>
  <c r="P188" i="26"/>
  <c r="P176" i="26"/>
  <c r="L130" i="26"/>
  <c r="L162" i="26"/>
  <c r="P106" i="26"/>
  <c r="P79" i="26"/>
  <c r="R69" i="26"/>
  <c r="L106" i="26"/>
  <c r="P53" i="26"/>
  <c r="P256" i="26"/>
  <c r="P418" i="26"/>
  <c r="S359" i="26"/>
  <c r="L304" i="26"/>
  <c r="P421" i="26"/>
  <c r="L263" i="26"/>
  <c r="S161" i="26"/>
  <c r="S175" i="26"/>
  <c r="H412" i="26"/>
  <c r="K359" i="26"/>
  <c r="H284" i="26"/>
  <c r="H214" i="26"/>
  <c r="L188" i="26"/>
  <c r="H304" i="26"/>
  <c r="H288" i="26"/>
  <c r="J201" i="26"/>
  <c r="H130" i="26"/>
  <c r="H13" i="26"/>
  <c r="H145" i="26"/>
  <c r="H70" i="26"/>
  <c r="H267" i="26"/>
  <c r="H162" i="26"/>
  <c r="J69" i="26"/>
  <c r="J27" i="26"/>
  <c r="S342" i="4"/>
  <c r="G342" i="26" s="1"/>
  <c r="K376" i="26"/>
  <c r="S69" i="4"/>
  <c r="G69" i="26" s="1"/>
  <c r="P391" i="26"/>
  <c r="N342" i="26"/>
  <c r="P334" i="26"/>
  <c r="P318" i="26"/>
  <c r="P274" i="26"/>
  <c r="P267" i="26"/>
  <c r="S246" i="26"/>
  <c r="L224" i="26"/>
  <c r="L271" i="26"/>
  <c r="L176" i="26"/>
  <c r="P162" i="26"/>
  <c r="L153" i="26"/>
  <c r="L113" i="26"/>
  <c r="L53" i="26"/>
  <c r="L318" i="26"/>
  <c r="L288" i="26"/>
  <c r="S201" i="26"/>
  <c r="L138" i="26"/>
  <c r="S187" i="26"/>
  <c r="H418" i="26"/>
  <c r="H263" i="26"/>
  <c r="H274" i="26"/>
  <c r="N161" i="26"/>
  <c r="P130" i="26"/>
  <c r="J411" i="26"/>
  <c r="J342" i="26"/>
  <c r="H256" i="26"/>
  <c r="N359" i="26"/>
  <c r="O333" i="26"/>
  <c r="M333" i="26"/>
  <c r="J326" i="26"/>
  <c r="K201" i="26"/>
  <c r="H153" i="26"/>
  <c r="J36" i="26"/>
  <c r="P415" i="26"/>
  <c r="P343" i="26"/>
  <c r="P314" i="26"/>
  <c r="P288" i="26"/>
  <c r="P113" i="26"/>
  <c r="P153" i="26"/>
  <c r="R112" i="26"/>
  <c r="P142" i="26"/>
  <c r="P99" i="26"/>
  <c r="P102" i="26"/>
  <c r="L79" i="26"/>
  <c r="N69" i="26"/>
  <c r="S27" i="26"/>
  <c r="L142" i="26"/>
  <c r="L23" i="26"/>
  <c r="P13" i="26"/>
  <c r="R411" i="26"/>
  <c r="R333" i="26"/>
  <c r="P217" i="26"/>
  <c r="R175" i="26"/>
  <c r="R161" i="26"/>
  <c r="H247" i="26"/>
  <c r="N175" i="26"/>
  <c r="P145" i="26"/>
  <c r="L202" i="26"/>
  <c r="O175" i="26"/>
  <c r="K411" i="26"/>
  <c r="H113" i="26"/>
  <c r="H106" i="26"/>
  <c r="H142" i="26"/>
  <c r="L274" i="26"/>
  <c r="O201" i="26"/>
  <c r="BS153" i="4"/>
  <c r="M262" i="26"/>
  <c r="O161" i="26"/>
  <c r="L145" i="26"/>
  <c r="L76" i="26"/>
  <c r="P412" i="26"/>
  <c r="S342" i="26"/>
  <c r="P360" i="26"/>
  <c r="P271" i="26"/>
  <c r="L214" i="26"/>
  <c r="P76" i="26"/>
  <c r="S69" i="26"/>
  <c r="H120" i="26"/>
  <c r="H87" i="26"/>
  <c r="I27" i="26"/>
  <c r="H28" i="26"/>
  <c r="H18" i="26"/>
  <c r="L217" i="26"/>
  <c r="M27" i="26"/>
  <c r="L28" i="26"/>
  <c r="L70" i="26"/>
  <c r="P377" i="26"/>
  <c r="P327" i="26"/>
  <c r="P214" i="26"/>
  <c r="I342" i="26"/>
  <c r="H343" i="26"/>
  <c r="H318" i="26"/>
  <c r="P192" i="26"/>
  <c r="L343" i="26"/>
  <c r="L18" i="26"/>
  <c r="J246" i="26"/>
  <c r="H102" i="26"/>
  <c r="H79" i="26"/>
  <c r="N201" i="26"/>
  <c r="P138" i="26"/>
  <c r="Q27" i="26"/>
  <c r="P28" i="26"/>
  <c r="P247" i="26"/>
  <c r="L421" i="26"/>
  <c r="L102" i="26"/>
  <c r="H377" i="26"/>
  <c r="I376" i="26"/>
  <c r="S112" i="26"/>
  <c r="M342" i="26"/>
  <c r="P18" i="26"/>
  <c r="K246" i="26"/>
  <c r="H202" i="26"/>
  <c r="I201" i="26"/>
  <c r="L120" i="26"/>
  <c r="L418" i="26"/>
  <c r="BS418" i="4"/>
  <c r="P263" i="26"/>
  <c r="P284" i="26"/>
  <c r="L314" i="26"/>
  <c r="L192" i="26"/>
  <c r="M12" i="26"/>
  <c r="L13" i="26"/>
  <c r="I326" i="26"/>
  <c r="H327" i="26"/>
  <c r="L87" i="26"/>
  <c r="L391" i="26"/>
  <c r="H360" i="26"/>
  <c r="I359" i="26"/>
  <c r="H314" i="26"/>
  <c r="P70" i="26"/>
  <c r="H99" i="26"/>
  <c r="H211" i="26"/>
  <c r="H138" i="26"/>
  <c r="H53" i="26"/>
  <c r="BS18" i="4"/>
  <c r="Q342" i="26"/>
  <c r="Q175" i="26"/>
  <c r="M175" i="26"/>
  <c r="M411" i="26"/>
  <c r="M359" i="26"/>
  <c r="M326" i="26"/>
  <c r="Q187" i="26"/>
  <c r="Q112" i="26"/>
  <c r="Q161" i="26"/>
  <c r="M161" i="26"/>
  <c r="M69" i="26"/>
  <c r="Q333" i="26"/>
  <c r="M201" i="26"/>
  <c r="Q12" i="26"/>
  <c r="Q411" i="26"/>
  <c r="M376" i="26"/>
  <c r="Q313" i="26"/>
  <c r="N246" i="26"/>
  <c r="Q201" i="26"/>
  <c r="M246" i="26"/>
  <c r="Q69" i="26"/>
  <c r="I333" i="26"/>
  <c r="I187" i="26"/>
  <c r="I175" i="26"/>
  <c r="BS201" i="4" l="1"/>
  <c r="W360" i="26"/>
  <c r="BS390" i="4"/>
  <c r="BS411" i="4"/>
  <c r="BS326" i="4"/>
  <c r="BS313" i="4"/>
  <c r="BS161" i="4"/>
  <c r="W153" i="26"/>
  <c r="W377" i="26"/>
  <c r="BS333" i="4"/>
  <c r="W176" i="26"/>
  <c r="BS86" i="4"/>
  <c r="W288" i="26"/>
  <c r="BS137" i="4"/>
  <c r="O313" i="26"/>
  <c r="W313" i="26" s="1"/>
  <c r="P313" i="26"/>
  <c r="BS283" i="4"/>
  <c r="H283" i="26"/>
  <c r="L283" i="26"/>
  <c r="BS246" i="4"/>
  <c r="BS342" i="4"/>
  <c r="W314" i="26"/>
  <c r="H262" i="26"/>
  <c r="BS36" i="4"/>
  <c r="BS69" i="4"/>
  <c r="W120" i="26"/>
  <c r="W284" i="26"/>
  <c r="W99" i="26"/>
  <c r="W138" i="26"/>
  <c r="W267" i="26"/>
  <c r="W28" i="26"/>
  <c r="BS12" i="4"/>
  <c r="L313" i="26"/>
  <c r="H313" i="26"/>
  <c r="L262" i="26"/>
  <c r="P262" i="26"/>
  <c r="P112" i="26"/>
  <c r="L112" i="26"/>
  <c r="H137" i="26"/>
  <c r="H112" i="26"/>
  <c r="L137" i="26"/>
  <c r="BS112" i="4"/>
  <c r="P137" i="26"/>
  <c r="H86" i="26"/>
  <c r="L86" i="26"/>
  <c r="P86" i="26"/>
  <c r="Q374" i="26"/>
  <c r="AB32" i="31" s="1"/>
  <c r="O374" i="26"/>
  <c r="V34" i="31" s="1"/>
  <c r="M374" i="26"/>
  <c r="V32" i="31" s="1"/>
  <c r="J374" i="26"/>
  <c r="S374" i="26"/>
  <c r="AB34" i="31" s="1"/>
  <c r="R374" i="26"/>
  <c r="AB33" i="31" s="1"/>
  <c r="I374" i="26"/>
  <c r="N374" i="26"/>
  <c r="V33" i="31" s="1"/>
  <c r="K374" i="26"/>
  <c r="W263" i="26"/>
  <c r="T271" i="26"/>
  <c r="P27" i="26"/>
  <c r="P36" i="26"/>
  <c r="W327" i="26"/>
  <c r="H69" i="26"/>
  <c r="H326" i="26"/>
  <c r="L326" i="26"/>
  <c r="I10" i="26"/>
  <c r="L32" i="31" s="1"/>
  <c r="S10" i="4"/>
  <c r="G10" i="26" s="1"/>
  <c r="S311" i="26"/>
  <c r="AA34" i="31" s="1"/>
  <c r="H161" i="26"/>
  <c r="S67" i="4"/>
  <c r="G67" i="26" s="1"/>
  <c r="J311" i="26"/>
  <c r="O33" i="31" s="1"/>
  <c r="S185" i="4"/>
  <c r="G185" i="26" s="1"/>
  <c r="W326" i="26"/>
  <c r="W411" i="26"/>
  <c r="H12" i="26"/>
  <c r="K67" i="26"/>
  <c r="M34" i="31" s="1"/>
  <c r="J10" i="26"/>
  <c r="L33" i="31" s="1"/>
  <c r="K185" i="26"/>
  <c r="N34" i="31" s="1"/>
  <c r="N10" i="26"/>
  <c r="R33" i="31" s="1"/>
  <c r="P359" i="26"/>
  <c r="S10" i="26"/>
  <c r="X34" i="31" s="1"/>
  <c r="P246" i="26"/>
  <c r="L402" i="26"/>
  <c r="H36" i="26"/>
  <c r="I36" i="26"/>
  <c r="L36" i="26"/>
  <c r="W36" i="26"/>
  <c r="P390" i="26"/>
  <c r="W12" i="26"/>
  <c r="N311" i="26"/>
  <c r="U33" i="31" s="1"/>
  <c r="P376" i="26"/>
  <c r="Q390" i="26"/>
  <c r="W403" i="26"/>
  <c r="W391" i="26"/>
  <c r="N67" i="26"/>
  <c r="S33" i="31" s="1"/>
  <c r="H402" i="26"/>
  <c r="I402" i="26"/>
  <c r="P402" i="26"/>
  <c r="W201" i="26"/>
  <c r="H390" i="26"/>
  <c r="I390" i="26"/>
  <c r="W161" i="26"/>
  <c r="W175" i="26"/>
  <c r="L390" i="26"/>
  <c r="M390" i="26"/>
  <c r="W283" i="26"/>
  <c r="W402" i="26"/>
  <c r="W333" i="26"/>
  <c r="W390" i="26"/>
  <c r="M10" i="26"/>
  <c r="R32" i="31" s="1"/>
  <c r="M36" i="26"/>
  <c r="R311" i="26"/>
  <c r="AA33" i="31" s="1"/>
  <c r="W137" i="26"/>
  <c r="W342" i="26"/>
  <c r="W86" i="26"/>
  <c r="W262" i="26"/>
  <c r="W187" i="26"/>
  <c r="W246" i="26"/>
  <c r="W359" i="26"/>
  <c r="W112" i="26"/>
  <c r="W69" i="26"/>
  <c r="W27" i="26"/>
  <c r="O185" i="26"/>
  <c r="T34" i="31" s="1"/>
  <c r="H175" i="26"/>
  <c r="P69" i="26"/>
  <c r="L376" i="26"/>
  <c r="P12" i="26"/>
  <c r="R185" i="26"/>
  <c r="Z33" i="31" s="1"/>
  <c r="L359" i="26"/>
  <c r="R67" i="26"/>
  <c r="Y33" i="31" s="1"/>
  <c r="P342" i="26"/>
  <c r="H359" i="26"/>
  <c r="J67" i="26"/>
  <c r="M33" i="31" s="1"/>
  <c r="H342" i="26"/>
  <c r="L27" i="26"/>
  <c r="H333" i="26"/>
  <c r="P411" i="26"/>
  <c r="L201" i="26"/>
  <c r="P333" i="26"/>
  <c r="L161" i="26"/>
  <c r="P175" i="26"/>
  <c r="S185" i="26"/>
  <c r="Z34" i="31" s="1"/>
  <c r="H201" i="26"/>
  <c r="H376" i="26"/>
  <c r="O311" i="26"/>
  <c r="U34" i="31" s="1"/>
  <c r="L187" i="26"/>
  <c r="O10" i="26"/>
  <c r="R34" i="31" s="1"/>
  <c r="H411" i="26"/>
  <c r="P201" i="26"/>
  <c r="P161" i="26"/>
  <c r="P187" i="26"/>
  <c r="L12" i="26"/>
  <c r="L342" i="26"/>
  <c r="H246" i="26"/>
  <c r="H27" i="26"/>
  <c r="K311" i="26"/>
  <c r="O34" i="31" s="1"/>
  <c r="K10" i="26"/>
  <c r="L34" i="31" s="1"/>
  <c r="S311" i="4"/>
  <c r="G311" i="26" s="1"/>
  <c r="N185" i="26"/>
  <c r="T33" i="31" s="1"/>
  <c r="L69" i="26"/>
  <c r="P283" i="26"/>
  <c r="L411" i="26"/>
  <c r="L175" i="26"/>
  <c r="S67" i="26"/>
  <c r="Y34" i="31" s="1"/>
  <c r="L333" i="26"/>
  <c r="P326" i="26"/>
  <c r="R10" i="26"/>
  <c r="X33" i="31" s="1"/>
  <c r="L246" i="26"/>
  <c r="O67" i="26"/>
  <c r="S34" i="31" s="1"/>
  <c r="Q10" i="26"/>
  <c r="X32" i="31" s="1"/>
  <c r="M185" i="26"/>
  <c r="T32" i="31" s="1"/>
  <c r="M67" i="26"/>
  <c r="S32" i="31" s="1"/>
  <c r="Q185" i="26"/>
  <c r="Z32" i="31" s="1"/>
  <c r="M311" i="26"/>
  <c r="U32" i="31" s="1"/>
  <c r="Q67" i="26"/>
  <c r="Y32" i="31" s="1"/>
  <c r="Q311" i="26"/>
  <c r="AA32" i="31" s="1"/>
  <c r="I311" i="26"/>
  <c r="O32" i="31" s="1"/>
  <c r="I185" i="26"/>
  <c r="N32" i="31" s="1"/>
  <c r="I67" i="26"/>
  <c r="M32" i="31" l="1"/>
  <c r="M31" i="31" s="1"/>
  <c r="BP411" i="4"/>
  <c r="I34" i="31"/>
  <c r="AG34" i="31" s="1"/>
  <c r="H34" i="31"/>
  <c r="AF34" i="31" s="1"/>
  <c r="G34" i="31"/>
  <c r="AE34" i="31" s="1"/>
  <c r="BS311" i="4"/>
  <c r="F34" i="31"/>
  <c r="AD34" i="31" s="1"/>
  <c r="P34" i="31"/>
  <c r="K34" i="31" s="1"/>
  <c r="K427" i="26"/>
  <c r="P32" i="31"/>
  <c r="I427" i="26"/>
  <c r="P33" i="31"/>
  <c r="V31" i="31"/>
  <c r="T31" i="31"/>
  <c r="S31" i="31"/>
  <c r="Z31" i="31"/>
  <c r="O31" i="31"/>
  <c r="Y31" i="31"/>
  <c r="W33" i="31"/>
  <c r="AA31" i="31"/>
  <c r="Q34" i="31"/>
  <c r="W34" i="31"/>
  <c r="L31" i="31"/>
  <c r="X31" i="31"/>
  <c r="W32" i="31"/>
  <c r="Q32" i="31"/>
  <c r="U31" i="31"/>
  <c r="R31" i="31"/>
  <c r="Q33" i="31"/>
  <c r="AB31" i="31"/>
  <c r="BS10" i="4"/>
  <c r="L374" i="26"/>
  <c r="P374" i="26"/>
  <c r="BS185" i="4"/>
  <c r="N427" i="26"/>
  <c r="M427" i="26"/>
  <c r="S427" i="26"/>
  <c r="Q427" i="26"/>
  <c r="R427" i="26"/>
  <c r="O427" i="26"/>
  <c r="H374" i="26"/>
  <c r="BS67" i="4"/>
  <c r="H10" i="26"/>
  <c r="W10" i="26"/>
  <c r="W311" i="26"/>
  <c r="W67" i="26"/>
  <c r="W185" i="26"/>
  <c r="L10" i="26"/>
  <c r="P67" i="26"/>
  <c r="P185" i="26"/>
  <c r="L185" i="26"/>
  <c r="P10" i="26"/>
  <c r="P311" i="26"/>
  <c r="H67" i="26"/>
  <c r="H311" i="26"/>
  <c r="L311" i="26"/>
  <c r="L67" i="26"/>
  <c r="K32" i="31" l="1"/>
  <c r="P31" i="31"/>
  <c r="W31" i="31"/>
  <c r="Q31" i="31"/>
  <c r="P427" i="26"/>
  <c r="L427" i="26"/>
  <c r="G421" i="4"/>
  <c r="G418" i="4"/>
  <c r="G415" i="4"/>
  <c r="G403" i="4"/>
  <c r="G391" i="4"/>
  <c r="G360" i="4"/>
  <c r="G359" i="4" s="1"/>
  <c r="G351" i="4"/>
  <c r="G334" i="4"/>
  <c r="G327" i="4"/>
  <c r="G318" i="4"/>
  <c r="G314" i="4"/>
  <c r="G176" i="4"/>
  <c r="G153" i="4"/>
  <c r="G145" i="4"/>
  <c r="G142" i="4"/>
  <c r="G138" i="4"/>
  <c r="G87" i="4"/>
  <c r="G79" i="4"/>
  <c r="G76" i="4"/>
  <c r="G376" i="4" l="1"/>
  <c r="G402" i="4"/>
  <c r="G390" i="4"/>
  <c r="G175" i="4"/>
  <c r="G333" i="4"/>
  <c r="G326" i="4"/>
  <c r="G86" i="4"/>
  <c r="G137" i="4"/>
  <c r="G313" i="4"/>
  <c r="G112" i="4"/>
  <c r="G411" i="4"/>
  <c r="G342" i="4"/>
  <c r="G10" i="4"/>
  <c r="G161" i="4"/>
  <c r="G69" i="4"/>
  <c r="G185" i="4"/>
  <c r="D411" i="4" l="1"/>
  <c r="G311" i="4"/>
  <c r="G67" i="4"/>
  <c r="AE393" i="23" l="1"/>
  <c r="AD393" i="23"/>
  <c r="AB393" i="23"/>
  <c r="AA393" i="23"/>
  <c r="X393" i="23"/>
  <c r="W393" i="23"/>
  <c r="U393" i="23"/>
  <c r="T393" i="23"/>
  <c r="Q393" i="23"/>
  <c r="P393" i="23"/>
  <c r="N393" i="23"/>
  <c r="M393" i="23"/>
  <c r="J393" i="23"/>
  <c r="I393" i="23"/>
  <c r="G393" i="23"/>
  <c r="F393" i="23"/>
  <c r="F393" i="26"/>
  <c r="E393" i="26"/>
  <c r="AE393" i="17"/>
  <c r="AD393" i="17"/>
  <c r="AB393" i="17"/>
  <c r="AA393" i="17"/>
  <c r="W393" i="17"/>
  <c r="U393" i="17"/>
  <c r="T393" i="17"/>
  <c r="P393" i="17"/>
  <c r="N393" i="17"/>
  <c r="M393" i="17"/>
  <c r="I393" i="17"/>
  <c r="G393" i="17"/>
  <c r="F393" i="17"/>
  <c r="AU393" i="16"/>
  <c r="AT393" i="16"/>
  <c r="AS393" i="16"/>
  <c r="AR393" i="16"/>
  <c r="AP393" i="16"/>
  <c r="AO393" i="16"/>
  <c r="AN393" i="16"/>
  <c r="AM393" i="16"/>
  <c r="AJ393" i="16"/>
  <c r="AI393" i="16"/>
  <c r="AH393" i="16"/>
  <c r="AG393" i="16"/>
  <c r="AD393" i="16"/>
  <c r="AC393" i="16"/>
  <c r="AB393" i="16"/>
  <c r="Y393" i="16"/>
  <c r="W393" i="16"/>
  <c r="V393" i="16"/>
  <c r="T393" i="16"/>
  <c r="S393" i="16"/>
  <c r="R393" i="16"/>
  <c r="Q393" i="16"/>
  <c r="N393" i="16"/>
  <c r="L393" i="16"/>
  <c r="K393" i="16"/>
  <c r="H393" i="16"/>
  <c r="G393" i="16"/>
  <c r="F393" i="16"/>
  <c r="O393" i="19"/>
  <c r="N393" i="19"/>
  <c r="L393" i="19"/>
  <c r="K393" i="19"/>
  <c r="I393" i="19"/>
  <c r="H393" i="19"/>
  <c r="U393" i="26" l="1"/>
  <c r="V393" i="26"/>
  <c r="AK393" i="17"/>
  <c r="V393" i="17"/>
  <c r="AI393" i="17"/>
  <c r="O393" i="17"/>
  <c r="AL393" i="16"/>
  <c r="S393" i="23"/>
  <c r="J393" i="19"/>
  <c r="V393" i="23"/>
  <c r="P393" i="16"/>
  <c r="AA393" i="16"/>
  <c r="J393" i="16"/>
  <c r="M393" i="19"/>
  <c r="E393" i="16"/>
  <c r="U393" i="16"/>
  <c r="AL393" i="23"/>
  <c r="O393" i="23"/>
  <c r="AC393" i="23"/>
  <c r="G393" i="19"/>
  <c r="AZ393" i="16"/>
  <c r="AK393" i="23"/>
  <c r="AH393" i="23"/>
  <c r="AY393" i="16"/>
  <c r="BD393" i="16"/>
  <c r="H393" i="17"/>
  <c r="H393" i="23"/>
  <c r="E393" i="19"/>
  <c r="F393" i="19"/>
  <c r="D393" i="19"/>
  <c r="D393" i="26"/>
  <c r="AH393" i="17"/>
  <c r="BF393" i="16"/>
  <c r="AX393" i="16"/>
  <c r="BC393" i="16"/>
  <c r="AI393" i="23"/>
  <c r="AF393" i="16"/>
  <c r="AQ393" i="16"/>
  <c r="AE393" i="16"/>
  <c r="X393" i="17"/>
  <c r="X393" i="16"/>
  <c r="Q393" i="17"/>
  <c r="I393" i="16"/>
  <c r="M393" i="16"/>
  <c r="J393" i="17"/>
  <c r="AC393" i="17"/>
  <c r="Q393" i="19" l="1"/>
  <c r="T393" i="26"/>
  <c r="R393" i="19"/>
  <c r="O393" i="16"/>
  <c r="AJ393" i="23"/>
  <c r="R393" i="23"/>
  <c r="L393" i="23"/>
  <c r="K393" i="23"/>
  <c r="D393" i="16"/>
  <c r="Z393" i="23"/>
  <c r="Y393" i="23"/>
  <c r="P393" i="19"/>
  <c r="BB393" i="16"/>
  <c r="BE393" i="16"/>
  <c r="AJ393" i="17"/>
  <c r="E393" i="23"/>
  <c r="D393" i="23"/>
  <c r="BA393" i="16"/>
  <c r="D393" i="17"/>
  <c r="E393" i="17"/>
  <c r="AW393" i="16"/>
  <c r="Y393" i="17"/>
  <c r="Z393" i="17"/>
  <c r="S393" i="17"/>
  <c r="R393" i="17"/>
  <c r="Z393" i="16"/>
  <c r="AL393" i="17"/>
  <c r="K393" i="17"/>
  <c r="L393" i="17"/>
  <c r="AK393" i="16"/>
  <c r="AG393" i="23" l="1"/>
  <c r="AF393" i="23"/>
  <c r="AV393" i="16"/>
  <c r="AG393" i="17"/>
  <c r="AF393" i="17"/>
  <c r="E381" i="19" l="1"/>
  <c r="O381" i="19"/>
  <c r="N381" i="19"/>
  <c r="L381" i="19"/>
  <c r="K381" i="19"/>
  <c r="I381" i="19"/>
  <c r="H381" i="19"/>
  <c r="F381" i="19"/>
  <c r="M381" i="19" l="1"/>
  <c r="R381" i="19"/>
  <c r="G381" i="19"/>
  <c r="J381" i="19"/>
  <c r="Q381" i="19"/>
  <c r="D381" i="19"/>
  <c r="P381" i="19" l="1"/>
  <c r="F334" i="4" l="1"/>
  <c r="E334" i="4"/>
  <c r="F327" i="4"/>
  <c r="E327" i="4"/>
  <c r="F318" i="4"/>
  <c r="E318" i="4"/>
  <c r="F314" i="4"/>
  <c r="E314" i="4"/>
  <c r="F176" i="4"/>
  <c r="F153" i="4"/>
  <c r="F145" i="4"/>
  <c r="F142" i="4"/>
  <c r="F138" i="4"/>
  <c r="F87" i="4"/>
  <c r="E87" i="4"/>
  <c r="F79" i="4"/>
  <c r="E79" i="4"/>
  <c r="F76" i="4"/>
  <c r="E76" i="4"/>
  <c r="D23" i="4"/>
  <c r="D138" i="4" l="1"/>
  <c r="E326" i="4"/>
  <c r="F326" i="4"/>
  <c r="F175" i="4"/>
  <c r="E175" i="4"/>
  <c r="E86" i="4"/>
  <c r="F86" i="4"/>
  <c r="F137" i="4"/>
  <c r="F313" i="4"/>
  <c r="E313" i="4"/>
  <c r="F112" i="4"/>
  <c r="E112" i="4"/>
  <c r="D421" i="4"/>
  <c r="D79" i="4"/>
  <c r="D102" i="4"/>
  <c r="D127" i="4"/>
  <c r="D418" i="4"/>
  <c r="D415" i="4"/>
  <c r="D70" i="4"/>
  <c r="D87" i="4"/>
  <c r="D130" i="4"/>
  <c r="D176" i="4"/>
  <c r="D327" i="4"/>
  <c r="D76" i="4"/>
  <c r="D99" i="4"/>
  <c r="D142" i="4"/>
  <c r="D318" i="4"/>
  <c r="D351" i="4"/>
  <c r="D402" i="4"/>
  <c r="D403" i="4"/>
  <c r="D145" i="4"/>
  <c r="D153" i="4"/>
  <c r="D314" i="4"/>
  <c r="D334" i="4"/>
  <c r="D360" i="4"/>
  <c r="D390" i="4"/>
  <c r="D391" i="4"/>
  <c r="F161" i="4"/>
  <c r="F69" i="4"/>
  <c r="F374" i="4"/>
  <c r="E69" i="4"/>
  <c r="E333" i="4"/>
  <c r="E161" i="4"/>
  <c r="F10" i="4"/>
  <c r="F333" i="4"/>
  <c r="E10" i="4"/>
  <c r="E185" i="4"/>
  <c r="D175" i="4" l="1"/>
  <c r="D137" i="4"/>
  <c r="D86" i="4"/>
  <c r="D313" i="4"/>
  <c r="E374" i="4"/>
  <c r="D342" i="4"/>
  <c r="E311" i="4"/>
  <c r="D10" i="4"/>
  <c r="D161" i="4"/>
  <c r="D69" i="4"/>
  <c r="D359" i="4"/>
  <c r="D333" i="4"/>
  <c r="D112" i="4"/>
  <c r="D326" i="4"/>
  <c r="E67" i="4"/>
  <c r="F311" i="4"/>
  <c r="F67" i="4"/>
  <c r="F185" i="4"/>
  <c r="F427" i="4" l="1"/>
  <c r="E427" i="4"/>
  <c r="D311" i="4"/>
  <c r="D185" i="4"/>
  <c r="D67" i="4"/>
  <c r="V31" i="26" l="1"/>
  <c r="U31" i="26"/>
  <c r="D31" i="26" l="1"/>
  <c r="T31" i="26" l="1"/>
  <c r="O425" i="19" l="1"/>
  <c r="N425" i="19"/>
  <c r="L425" i="19"/>
  <c r="K425" i="19"/>
  <c r="I425" i="19"/>
  <c r="H425" i="19"/>
  <c r="F425" i="19"/>
  <c r="E425" i="19"/>
  <c r="O424" i="19"/>
  <c r="N424" i="19"/>
  <c r="L424" i="19"/>
  <c r="K424" i="19"/>
  <c r="I424" i="19"/>
  <c r="H424" i="19"/>
  <c r="F424" i="19"/>
  <c r="E424" i="19"/>
  <c r="O423" i="19"/>
  <c r="N423" i="19"/>
  <c r="L423" i="19"/>
  <c r="K423" i="19"/>
  <c r="I423" i="19"/>
  <c r="H423" i="19"/>
  <c r="F423" i="19"/>
  <c r="E423" i="19"/>
  <c r="O420" i="19"/>
  <c r="N420" i="19"/>
  <c r="L420" i="19"/>
  <c r="K420" i="19"/>
  <c r="I420" i="19"/>
  <c r="H420" i="19"/>
  <c r="F420" i="19"/>
  <c r="E420" i="19"/>
  <c r="O417" i="19"/>
  <c r="N417" i="19"/>
  <c r="L417" i="19"/>
  <c r="K417" i="19"/>
  <c r="I417" i="19"/>
  <c r="H417" i="19"/>
  <c r="F417" i="19"/>
  <c r="E417" i="19"/>
  <c r="O416" i="19"/>
  <c r="L416" i="19"/>
  <c r="K416" i="19"/>
  <c r="I416" i="19"/>
  <c r="H416" i="19"/>
  <c r="F416" i="19"/>
  <c r="O414" i="19"/>
  <c r="N414" i="19"/>
  <c r="L414" i="19"/>
  <c r="K414" i="19"/>
  <c r="I414" i="19"/>
  <c r="H414" i="19"/>
  <c r="F414" i="19"/>
  <c r="O413" i="19"/>
  <c r="N413" i="19"/>
  <c r="L413" i="19"/>
  <c r="K413" i="19"/>
  <c r="I413" i="19"/>
  <c r="F413" i="19"/>
  <c r="E413" i="19"/>
  <c r="O409" i="19"/>
  <c r="N409" i="19"/>
  <c r="L409" i="19"/>
  <c r="K409" i="19"/>
  <c r="I409" i="19"/>
  <c r="H409" i="19"/>
  <c r="F409" i="19"/>
  <c r="E409" i="19"/>
  <c r="O408" i="19"/>
  <c r="N408" i="19"/>
  <c r="L408" i="19"/>
  <c r="K408" i="19"/>
  <c r="I408" i="19"/>
  <c r="H408" i="19"/>
  <c r="O404" i="19"/>
  <c r="N404" i="19"/>
  <c r="L404" i="19"/>
  <c r="I404" i="19"/>
  <c r="F404" i="19"/>
  <c r="E404" i="19"/>
  <c r="O400" i="19"/>
  <c r="N400" i="19"/>
  <c r="L400" i="19"/>
  <c r="K400" i="19"/>
  <c r="I400" i="19"/>
  <c r="H400" i="19"/>
  <c r="O388" i="19"/>
  <c r="N388" i="19"/>
  <c r="L388" i="19"/>
  <c r="K388" i="19"/>
  <c r="I388" i="19"/>
  <c r="H388" i="19"/>
  <c r="F388" i="19"/>
  <c r="E388" i="19"/>
  <c r="O387" i="19"/>
  <c r="N387" i="19"/>
  <c r="L387" i="19"/>
  <c r="K387" i="19"/>
  <c r="I387" i="19"/>
  <c r="H387" i="19"/>
  <c r="F387" i="19"/>
  <c r="E387" i="19"/>
  <c r="O378" i="19"/>
  <c r="N378" i="19"/>
  <c r="L378" i="19"/>
  <c r="K378" i="19"/>
  <c r="I378" i="19"/>
  <c r="H378" i="19"/>
  <c r="F378" i="19"/>
  <c r="E378" i="19"/>
  <c r="O340" i="19"/>
  <c r="N340" i="19"/>
  <c r="L340" i="19"/>
  <c r="K340" i="19"/>
  <c r="I340" i="19"/>
  <c r="H340" i="19"/>
  <c r="F340" i="19"/>
  <c r="E340" i="19"/>
  <c r="O339" i="19"/>
  <c r="N339" i="19"/>
  <c r="L339" i="19"/>
  <c r="K339" i="19"/>
  <c r="I339" i="19"/>
  <c r="H339" i="19"/>
  <c r="F339" i="19"/>
  <c r="E339" i="19"/>
  <c r="O338" i="19"/>
  <c r="N338" i="19"/>
  <c r="L338" i="19"/>
  <c r="K338" i="19"/>
  <c r="I338" i="19"/>
  <c r="H338" i="19"/>
  <c r="F338" i="19"/>
  <c r="O337" i="19"/>
  <c r="N337" i="19"/>
  <c r="L337" i="19"/>
  <c r="K337" i="19"/>
  <c r="I337" i="19"/>
  <c r="H337" i="19"/>
  <c r="F337" i="19"/>
  <c r="E337" i="19"/>
  <c r="O336" i="19"/>
  <c r="N336" i="19"/>
  <c r="L336" i="19"/>
  <c r="K336" i="19"/>
  <c r="I336" i="19"/>
  <c r="H336" i="19"/>
  <c r="F336" i="19"/>
  <c r="E336" i="19"/>
  <c r="O335" i="19"/>
  <c r="N335" i="19"/>
  <c r="L335" i="19"/>
  <c r="K335" i="19"/>
  <c r="I335" i="19"/>
  <c r="H335" i="19"/>
  <c r="F335" i="19"/>
  <c r="E335" i="19"/>
  <c r="O331" i="19"/>
  <c r="N331" i="19"/>
  <c r="L331" i="19"/>
  <c r="K331" i="19"/>
  <c r="I331" i="19"/>
  <c r="H331" i="19"/>
  <c r="F331" i="19"/>
  <c r="E331" i="19"/>
  <c r="O329" i="19"/>
  <c r="N329" i="19"/>
  <c r="L329" i="19"/>
  <c r="K329" i="19"/>
  <c r="I329" i="19"/>
  <c r="H329" i="19"/>
  <c r="F329" i="19"/>
  <c r="E329" i="19"/>
  <c r="O328" i="19"/>
  <c r="N328" i="19"/>
  <c r="L328" i="19"/>
  <c r="K328" i="19"/>
  <c r="I328" i="19"/>
  <c r="H328" i="19"/>
  <c r="F328" i="19"/>
  <c r="O319" i="19"/>
  <c r="L319" i="19"/>
  <c r="K319" i="19"/>
  <c r="I319" i="19"/>
  <c r="F319" i="19"/>
  <c r="E319" i="19"/>
  <c r="O317" i="19"/>
  <c r="N317" i="19"/>
  <c r="L317" i="19"/>
  <c r="K317" i="19"/>
  <c r="I317" i="19"/>
  <c r="H317" i="19"/>
  <c r="F317" i="19"/>
  <c r="E317" i="19"/>
  <c r="O316" i="19"/>
  <c r="N316" i="19"/>
  <c r="L316" i="19"/>
  <c r="K316" i="19"/>
  <c r="I316" i="19"/>
  <c r="H316" i="19"/>
  <c r="F316" i="19"/>
  <c r="E316" i="19"/>
  <c r="O315" i="19"/>
  <c r="N315" i="19"/>
  <c r="L315" i="19"/>
  <c r="K315" i="19"/>
  <c r="H315" i="19"/>
  <c r="F315" i="19"/>
  <c r="E315" i="19"/>
  <c r="O309" i="19"/>
  <c r="N309" i="19"/>
  <c r="L309" i="19"/>
  <c r="K309" i="19"/>
  <c r="I309" i="19"/>
  <c r="H309" i="19"/>
  <c r="F309" i="19"/>
  <c r="E309" i="19"/>
  <c r="O302" i="19"/>
  <c r="N302" i="19"/>
  <c r="L302" i="19"/>
  <c r="K302" i="19"/>
  <c r="I302" i="19"/>
  <c r="H302" i="19"/>
  <c r="F302" i="19"/>
  <c r="O294" i="19"/>
  <c r="N294" i="19"/>
  <c r="L294" i="19"/>
  <c r="K294" i="19"/>
  <c r="I294" i="19"/>
  <c r="H294" i="19"/>
  <c r="O289" i="19"/>
  <c r="N289" i="19"/>
  <c r="L289" i="19"/>
  <c r="K289" i="19"/>
  <c r="I289" i="19"/>
  <c r="H289" i="19"/>
  <c r="F289" i="19"/>
  <c r="E289" i="19"/>
  <c r="O281" i="19"/>
  <c r="N281" i="19"/>
  <c r="L281" i="19"/>
  <c r="K281" i="19"/>
  <c r="I281" i="19"/>
  <c r="H281" i="19"/>
  <c r="F281" i="19"/>
  <c r="E281" i="19"/>
  <c r="O280" i="19"/>
  <c r="N280" i="19"/>
  <c r="L280" i="19"/>
  <c r="K280" i="19"/>
  <c r="I280" i="19"/>
  <c r="H280" i="19"/>
  <c r="F280" i="19"/>
  <c r="E280" i="19"/>
  <c r="O278" i="19"/>
  <c r="L278" i="19"/>
  <c r="K278" i="19"/>
  <c r="I278" i="19"/>
  <c r="H278" i="19"/>
  <c r="F278" i="19"/>
  <c r="E278" i="19"/>
  <c r="O275" i="19"/>
  <c r="N275" i="19"/>
  <c r="L275" i="19"/>
  <c r="K275" i="19"/>
  <c r="I275" i="19"/>
  <c r="H275" i="19"/>
  <c r="F275" i="19"/>
  <c r="O272" i="19"/>
  <c r="N272" i="19"/>
  <c r="L272" i="19"/>
  <c r="K272" i="19"/>
  <c r="I272" i="19"/>
  <c r="H272" i="19"/>
  <c r="F272" i="19"/>
  <c r="E272" i="19"/>
  <c r="O270" i="19"/>
  <c r="N270" i="19"/>
  <c r="L270" i="19"/>
  <c r="K270" i="19"/>
  <c r="I270" i="19"/>
  <c r="H270" i="19"/>
  <c r="F270" i="19"/>
  <c r="E270" i="19"/>
  <c r="O268" i="19"/>
  <c r="N268" i="19"/>
  <c r="L268" i="19"/>
  <c r="K268" i="19"/>
  <c r="I268" i="19"/>
  <c r="H268" i="19"/>
  <c r="F268" i="19"/>
  <c r="E268" i="19"/>
  <c r="O266" i="19"/>
  <c r="N266" i="19"/>
  <c r="L266" i="19"/>
  <c r="K266" i="19"/>
  <c r="I266" i="19"/>
  <c r="H266" i="19"/>
  <c r="F266" i="19"/>
  <c r="E266" i="19"/>
  <c r="O265" i="19"/>
  <c r="N265" i="19"/>
  <c r="L265" i="19"/>
  <c r="K265" i="19"/>
  <c r="I265" i="19"/>
  <c r="H265" i="19"/>
  <c r="F265" i="19"/>
  <c r="E265" i="19"/>
  <c r="O264" i="19"/>
  <c r="L264" i="19"/>
  <c r="I264" i="19"/>
  <c r="H264" i="19"/>
  <c r="F264" i="19"/>
  <c r="E264" i="19"/>
  <c r="O260" i="19"/>
  <c r="N260" i="19"/>
  <c r="L260" i="19"/>
  <c r="K260" i="19"/>
  <c r="I260" i="19"/>
  <c r="H260" i="19"/>
  <c r="F260" i="19"/>
  <c r="E260" i="19"/>
  <c r="O259" i="19"/>
  <c r="N259" i="19"/>
  <c r="L259" i="19"/>
  <c r="K259" i="19"/>
  <c r="I259" i="19"/>
  <c r="H259" i="19"/>
  <c r="F259" i="19"/>
  <c r="E259" i="19"/>
  <c r="O257" i="19"/>
  <c r="N257" i="19"/>
  <c r="L257" i="19"/>
  <c r="K257" i="19"/>
  <c r="I257" i="19"/>
  <c r="H257" i="19"/>
  <c r="F257" i="19"/>
  <c r="E257" i="19"/>
  <c r="O252" i="19"/>
  <c r="N252" i="19"/>
  <c r="L252" i="19"/>
  <c r="K252" i="19"/>
  <c r="I252" i="19"/>
  <c r="H252" i="19"/>
  <c r="F252" i="19"/>
  <c r="E252" i="19"/>
  <c r="O250" i="19"/>
  <c r="N250" i="19"/>
  <c r="L250" i="19"/>
  <c r="K250" i="19"/>
  <c r="I250" i="19"/>
  <c r="H250" i="19"/>
  <c r="E250" i="19"/>
  <c r="O248" i="19"/>
  <c r="N248" i="19"/>
  <c r="L248" i="19"/>
  <c r="K248" i="19"/>
  <c r="I248" i="19"/>
  <c r="H248" i="19"/>
  <c r="F248" i="19"/>
  <c r="E248" i="19"/>
  <c r="O229" i="19"/>
  <c r="N229" i="19"/>
  <c r="L229" i="19"/>
  <c r="K229" i="19"/>
  <c r="I229" i="19"/>
  <c r="H229" i="19"/>
  <c r="F229" i="19"/>
  <c r="E229" i="19"/>
  <c r="O222" i="19"/>
  <c r="N222" i="19"/>
  <c r="L222" i="19"/>
  <c r="K222" i="19"/>
  <c r="I222" i="19"/>
  <c r="H222" i="19"/>
  <c r="O221" i="19"/>
  <c r="N221" i="19"/>
  <c r="L221" i="19"/>
  <c r="K221" i="19"/>
  <c r="I221" i="19"/>
  <c r="H221" i="19"/>
  <c r="F221" i="19"/>
  <c r="E221" i="19"/>
  <c r="O219" i="19"/>
  <c r="N219" i="19"/>
  <c r="L219" i="19"/>
  <c r="K219" i="19"/>
  <c r="I219" i="19"/>
  <c r="H219" i="19"/>
  <c r="F219" i="19"/>
  <c r="E219" i="19"/>
  <c r="O218" i="19"/>
  <c r="N218" i="19"/>
  <c r="L218" i="19"/>
  <c r="K218" i="19"/>
  <c r="I218" i="19"/>
  <c r="H218" i="19"/>
  <c r="F218" i="19"/>
  <c r="E218" i="19"/>
  <c r="O216" i="19"/>
  <c r="N216" i="19"/>
  <c r="L216" i="19"/>
  <c r="K216" i="19"/>
  <c r="I216" i="19"/>
  <c r="H216" i="19"/>
  <c r="F216" i="19"/>
  <c r="E216" i="19"/>
  <c r="O215" i="19"/>
  <c r="N215" i="19"/>
  <c r="L215" i="19"/>
  <c r="K215" i="19"/>
  <c r="I215" i="19"/>
  <c r="H215" i="19"/>
  <c r="F215" i="19"/>
  <c r="E215" i="19"/>
  <c r="O212" i="19"/>
  <c r="L212" i="19"/>
  <c r="K212" i="19"/>
  <c r="I212" i="19"/>
  <c r="F212" i="19"/>
  <c r="E212" i="19"/>
  <c r="O209" i="19"/>
  <c r="N209" i="19"/>
  <c r="L209" i="19"/>
  <c r="K209" i="19"/>
  <c r="I209" i="19"/>
  <c r="H209" i="19"/>
  <c r="O208" i="19"/>
  <c r="N208" i="19"/>
  <c r="L208" i="19"/>
  <c r="K208" i="19"/>
  <c r="I208" i="19"/>
  <c r="H208" i="19"/>
  <c r="F208" i="19"/>
  <c r="E208" i="19"/>
  <c r="O207" i="19"/>
  <c r="N207" i="19"/>
  <c r="L207" i="19"/>
  <c r="K207" i="19"/>
  <c r="I207" i="19"/>
  <c r="H207" i="19"/>
  <c r="F207" i="19"/>
  <c r="E207" i="19"/>
  <c r="O206" i="19"/>
  <c r="N206" i="19"/>
  <c r="L206" i="19"/>
  <c r="K206" i="19"/>
  <c r="I206" i="19"/>
  <c r="H206" i="19"/>
  <c r="F206" i="19"/>
  <c r="E206" i="19"/>
  <c r="O205" i="19"/>
  <c r="N205" i="19"/>
  <c r="L205" i="19"/>
  <c r="K205" i="19"/>
  <c r="I205" i="19"/>
  <c r="H205" i="19"/>
  <c r="F205" i="19"/>
  <c r="E205" i="19"/>
  <c r="O204" i="19"/>
  <c r="N204" i="19"/>
  <c r="L204" i="19"/>
  <c r="K204" i="19"/>
  <c r="I204" i="19"/>
  <c r="H204" i="19"/>
  <c r="O199" i="19"/>
  <c r="N199" i="19"/>
  <c r="L199" i="19"/>
  <c r="K199" i="19"/>
  <c r="I199" i="19"/>
  <c r="H199" i="19"/>
  <c r="F199" i="19"/>
  <c r="E199" i="19"/>
  <c r="O198" i="19"/>
  <c r="N198" i="19"/>
  <c r="L198" i="19"/>
  <c r="K198" i="19"/>
  <c r="I198" i="19"/>
  <c r="H198" i="19"/>
  <c r="F198" i="19"/>
  <c r="E198" i="19"/>
  <c r="O193" i="19"/>
  <c r="N193" i="19"/>
  <c r="L193" i="19"/>
  <c r="K193" i="19"/>
  <c r="I193" i="19"/>
  <c r="H193" i="19"/>
  <c r="F193" i="19"/>
  <c r="E193" i="19"/>
  <c r="O190" i="19"/>
  <c r="N190" i="19"/>
  <c r="L190" i="19"/>
  <c r="K190" i="19"/>
  <c r="I190" i="19"/>
  <c r="H190" i="19"/>
  <c r="F190" i="19"/>
  <c r="E190" i="19"/>
  <c r="O189" i="19"/>
  <c r="N189" i="19"/>
  <c r="L189" i="19"/>
  <c r="K189" i="19"/>
  <c r="I189" i="19"/>
  <c r="H189" i="19"/>
  <c r="E189" i="19"/>
  <c r="O183" i="19"/>
  <c r="N183" i="19"/>
  <c r="L183" i="19"/>
  <c r="K183" i="19"/>
  <c r="I183" i="19"/>
  <c r="H183" i="19"/>
  <c r="F183" i="19"/>
  <c r="E183" i="19"/>
  <c r="O182" i="19"/>
  <c r="N182" i="19"/>
  <c r="L182" i="19"/>
  <c r="K182" i="19"/>
  <c r="I182" i="19"/>
  <c r="H182" i="19"/>
  <c r="F182" i="19"/>
  <c r="E182" i="19"/>
  <c r="O177" i="19"/>
  <c r="N177" i="19"/>
  <c r="L177" i="19"/>
  <c r="K177" i="19"/>
  <c r="I177" i="19"/>
  <c r="H177" i="19"/>
  <c r="E177" i="19"/>
  <c r="O163" i="19"/>
  <c r="N163" i="19"/>
  <c r="L163" i="19"/>
  <c r="K163" i="19"/>
  <c r="I163" i="19"/>
  <c r="H163" i="19"/>
  <c r="F163" i="19"/>
  <c r="E163" i="19"/>
  <c r="O159" i="19"/>
  <c r="N159" i="19"/>
  <c r="L159" i="19"/>
  <c r="K159" i="19"/>
  <c r="I159" i="19"/>
  <c r="H159" i="19"/>
  <c r="F159" i="19"/>
  <c r="E159" i="19"/>
  <c r="O158" i="19"/>
  <c r="N158" i="19"/>
  <c r="L158" i="19"/>
  <c r="K158" i="19"/>
  <c r="I158" i="19"/>
  <c r="H158" i="19"/>
  <c r="F158" i="19"/>
  <c r="E158" i="19"/>
  <c r="O157" i="19"/>
  <c r="N157" i="19"/>
  <c r="L157" i="19"/>
  <c r="K157" i="19"/>
  <c r="I157" i="19"/>
  <c r="H157" i="19"/>
  <c r="F157" i="19"/>
  <c r="E157" i="19"/>
  <c r="O156" i="19"/>
  <c r="N156" i="19"/>
  <c r="L156" i="19"/>
  <c r="K156" i="19"/>
  <c r="I156" i="19"/>
  <c r="H156" i="19"/>
  <c r="F156" i="19"/>
  <c r="E156" i="19"/>
  <c r="O155" i="19"/>
  <c r="N155" i="19"/>
  <c r="L155" i="19"/>
  <c r="K155" i="19"/>
  <c r="I155" i="19"/>
  <c r="H155" i="19"/>
  <c r="F155" i="19"/>
  <c r="E155" i="19"/>
  <c r="O116" i="19"/>
  <c r="N116" i="19"/>
  <c r="L116" i="19"/>
  <c r="K116" i="19"/>
  <c r="I116" i="19"/>
  <c r="H116" i="19"/>
  <c r="F116" i="19"/>
  <c r="E116" i="19"/>
  <c r="O115" i="19"/>
  <c r="N115" i="19"/>
  <c r="L115" i="19"/>
  <c r="K115" i="19"/>
  <c r="I115" i="19"/>
  <c r="H115" i="19"/>
  <c r="F115" i="19"/>
  <c r="E115" i="19"/>
  <c r="O84" i="19"/>
  <c r="N84" i="19"/>
  <c r="L84" i="19"/>
  <c r="K84" i="19"/>
  <c r="I84" i="19"/>
  <c r="H84" i="19"/>
  <c r="O83" i="19"/>
  <c r="N83" i="19"/>
  <c r="L83" i="19"/>
  <c r="K83" i="19"/>
  <c r="I83" i="19"/>
  <c r="H83" i="19"/>
  <c r="F83" i="19"/>
  <c r="E83" i="19"/>
  <c r="O82" i="19"/>
  <c r="N82" i="19"/>
  <c r="L82" i="19"/>
  <c r="K82" i="19"/>
  <c r="I82" i="19"/>
  <c r="H82" i="19"/>
  <c r="F82" i="19"/>
  <c r="E82" i="19"/>
  <c r="O80" i="19"/>
  <c r="N80" i="19"/>
  <c r="L80" i="19"/>
  <c r="K80" i="19"/>
  <c r="I80" i="19"/>
  <c r="H80" i="19"/>
  <c r="F80" i="19"/>
  <c r="E80" i="19"/>
  <c r="N70" i="19"/>
  <c r="O65" i="19"/>
  <c r="N65" i="19"/>
  <c r="L65" i="19"/>
  <c r="K65" i="19"/>
  <c r="I65" i="19"/>
  <c r="H65" i="19"/>
  <c r="F65" i="19"/>
  <c r="E65" i="19"/>
  <c r="O64" i="19"/>
  <c r="N64" i="19"/>
  <c r="L64" i="19"/>
  <c r="K64" i="19"/>
  <c r="I64" i="19"/>
  <c r="H64" i="19"/>
  <c r="F64" i="19"/>
  <c r="E64" i="19"/>
  <c r="O54" i="19"/>
  <c r="N54" i="19"/>
  <c r="L54" i="19"/>
  <c r="K54" i="19"/>
  <c r="I54" i="19"/>
  <c r="H54" i="19"/>
  <c r="F54" i="19"/>
  <c r="E54" i="19"/>
  <c r="O34" i="19"/>
  <c r="N34" i="19"/>
  <c r="L34" i="19"/>
  <c r="K34" i="19"/>
  <c r="I34" i="19"/>
  <c r="H34" i="19"/>
  <c r="F34" i="19"/>
  <c r="E34" i="19"/>
  <c r="O25" i="19"/>
  <c r="N25" i="19"/>
  <c r="L25" i="19"/>
  <c r="I25" i="19"/>
  <c r="H25" i="19"/>
  <c r="F25" i="19"/>
  <c r="E25" i="19"/>
  <c r="O24" i="19"/>
  <c r="L24" i="19"/>
  <c r="K24" i="19"/>
  <c r="I24" i="19"/>
  <c r="H24" i="19"/>
  <c r="F24" i="19"/>
  <c r="E24" i="19"/>
  <c r="O21" i="19"/>
  <c r="N21" i="19"/>
  <c r="L21" i="19"/>
  <c r="K21" i="19"/>
  <c r="I21" i="19"/>
  <c r="H21" i="19"/>
  <c r="F21" i="19"/>
  <c r="E21" i="19"/>
  <c r="O20" i="19"/>
  <c r="N20" i="19"/>
  <c r="L20" i="19"/>
  <c r="K20" i="19"/>
  <c r="I20" i="19"/>
  <c r="H20" i="19"/>
  <c r="F20" i="19"/>
  <c r="O19" i="19"/>
  <c r="N19" i="19"/>
  <c r="L19" i="19"/>
  <c r="K19" i="19"/>
  <c r="I19" i="19"/>
  <c r="H19" i="19"/>
  <c r="F19" i="19"/>
  <c r="E19" i="19"/>
  <c r="O17" i="19"/>
  <c r="N17" i="19"/>
  <c r="L17" i="19"/>
  <c r="K17" i="19"/>
  <c r="I17" i="19"/>
  <c r="H17" i="19"/>
  <c r="F17" i="19"/>
  <c r="E17" i="19"/>
  <c r="O16" i="19"/>
  <c r="N16" i="19"/>
  <c r="L16" i="19"/>
  <c r="K16" i="19"/>
  <c r="I16" i="19"/>
  <c r="H16" i="19"/>
  <c r="F16" i="19"/>
  <c r="E16" i="19"/>
  <c r="O15" i="19"/>
  <c r="N15" i="19"/>
  <c r="L15" i="19"/>
  <c r="K15" i="19"/>
  <c r="I15" i="19"/>
  <c r="H15" i="19"/>
  <c r="F15" i="19"/>
  <c r="E15" i="19"/>
  <c r="AE425" i="23"/>
  <c r="AD425" i="23"/>
  <c r="AB425" i="23"/>
  <c r="AA425" i="23"/>
  <c r="X425" i="23"/>
  <c r="W425" i="23"/>
  <c r="U425" i="23"/>
  <c r="T425" i="23"/>
  <c r="Q425" i="23"/>
  <c r="P425" i="23"/>
  <c r="N425" i="23"/>
  <c r="M425" i="23"/>
  <c r="J425" i="23"/>
  <c r="I425" i="23"/>
  <c r="G425" i="23"/>
  <c r="F425" i="23"/>
  <c r="AE424" i="23"/>
  <c r="AD424" i="23"/>
  <c r="AB424" i="23"/>
  <c r="AA424" i="23"/>
  <c r="X424" i="23"/>
  <c r="W424" i="23"/>
  <c r="U424" i="23"/>
  <c r="T424" i="23"/>
  <c r="Q424" i="23"/>
  <c r="P424" i="23"/>
  <c r="N424" i="23"/>
  <c r="M424" i="23"/>
  <c r="J424" i="23"/>
  <c r="I424" i="23"/>
  <c r="G424" i="23"/>
  <c r="F424" i="23"/>
  <c r="AE423" i="23"/>
  <c r="AD423" i="23"/>
  <c r="AB423" i="23"/>
  <c r="AA423" i="23"/>
  <c r="X423" i="23"/>
  <c r="W423" i="23"/>
  <c r="U423" i="23"/>
  <c r="T423" i="23"/>
  <c r="Q423" i="23"/>
  <c r="P423" i="23"/>
  <c r="N423" i="23"/>
  <c r="M423" i="23"/>
  <c r="J423" i="23"/>
  <c r="I423" i="23"/>
  <c r="G423" i="23"/>
  <c r="F423" i="23"/>
  <c r="AE422" i="23"/>
  <c r="AD422" i="23"/>
  <c r="AB422" i="23"/>
  <c r="AA422" i="23"/>
  <c r="X422" i="23"/>
  <c r="W422" i="23"/>
  <c r="U422" i="23"/>
  <c r="T422" i="23"/>
  <c r="Q422" i="23"/>
  <c r="P422" i="23"/>
  <c r="N422" i="23"/>
  <c r="M422" i="23"/>
  <c r="J422" i="23"/>
  <c r="I422" i="23"/>
  <c r="G422" i="23"/>
  <c r="F422" i="23"/>
  <c r="AE420" i="23"/>
  <c r="AD420" i="23"/>
  <c r="AB420" i="23"/>
  <c r="AA420" i="23"/>
  <c r="X420" i="23"/>
  <c r="W420" i="23"/>
  <c r="U420" i="23"/>
  <c r="T420" i="23"/>
  <c r="Q420" i="23"/>
  <c r="P420" i="23"/>
  <c r="N420" i="23"/>
  <c r="M420" i="23"/>
  <c r="J420" i="23"/>
  <c r="I420" i="23"/>
  <c r="G420" i="23"/>
  <c r="F420" i="23"/>
  <c r="AE419" i="23"/>
  <c r="AD419" i="23"/>
  <c r="AB419" i="23"/>
  <c r="AA419" i="23"/>
  <c r="X419" i="23"/>
  <c r="W419" i="23"/>
  <c r="U419" i="23"/>
  <c r="T419" i="23"/>
  <c r="Q419" i="23"/>
  <c r="P419" i="23"/>
  <c r="N419" i="23"/>
  <c r="M419" i="23"/>
  <c r="J419" i="23"/>
  <c r="I419" i="23"/>
  <c r="G419" i="23"/>
  <c r="F419" i="23"/>
  <c r="AE417" i="23"/>
  <c r="AD417" i="23"/>
  <c r="AB417" i="23"/>
  <c r="AA417" i="23"/>
  <c r="X417" i="23"/>
  <c r="W417" i="23"/>
  <c r="U417" i="23"/>
  <c r="T417" i="23"/>
  <c r="Q417" i="23"/>
  <c r="P417" i="23"/>
  <c r="N417" i="23"/>
  <c r="M417" i="23"/>
  <c r="J417" i="23"/>
  <c r="I417" i="23"/>
  <c r="G417" i="23"/>
  <c r="F417" i="23"/>
  <c r="AE416" i="23"/>
  <c r="AD416" i="23"/>
  <c r="AB416" i="23"/>
  <c r="AA416" i="23"/>
  <c r="X416" i="23"/>
  <c r="W416" i="23"/>
  <c r="U416" i="23"/>
  <c r="T416" i="23"/>
  <c r="Q416" i="23"/>
  <c r="P416" i="23"/>
  <c r="N416" i="23"/>
  <c r="M416" i="23"/>
  <c r="J416" i="23"/>
  <c r="I416" i="23"/>
  <c r="G416" i="23"/>
  <c r="F416" i="23"/>
  <c r="AE414" i="23"/>
  <c r="AD414" i="23"/>
  <c r="AB414" i="23"/>
  <c r="AA414" i="23"/>
  <c r="X414" i="23"/>
  <c r="W414" i="23"/>
  <c r="U414" i="23"/>
  <c r="T414" i="23"/>
  <c r="Q414" i="23"/>
  <c r="P414" i="23"/>
  <c r="N414" i="23"/>
  <c r="M414" i="23"/>
  <c r="J414" i="23"/>
  <c r="I414" i="23"/>
  <c r="G414" i="23"/>
  <c r="F414" i="23"/>
  <c r="AE413" i="23"/>
  <c r="AD413" i="23"/>
  <c r="AB413" i="23"/>
  <c r="AA413" i="23"/>
  <c r="X413" i="23"/>
  <c r="W413" i="23"/>
  <c r="U413" i="23"/>
  <c r="T413" i="23"/>
  <c r="Q413" i="23"/>
  <c r="P413" i="23"/>
  <c r="N413" i="23"/>
  <c r="M413" i="23"/>
  <c r="J413" i="23"/>
  <c r="I413" i="23"/>
  <c r="G413" i="23"/>
  <c r="F413" i="23"/>
  <c r="U412" i="23"/>
  <c r="AE409" i="23"/>
  <c r="AD409" i="23"/>
  <c r="AB409" i="23"/>
  <c r="AA409" i="23"/>
  <c r="X409" i="23"/>
  <c r="W409" i="23"/>
  <c r="U409" i="23"/>
  <c r="T409" i="23"/>
  <c r="Q409" i="23"/>
  <c r="P409" i="23"/>
  <c r="N409" i="23"/>
  <c r="M409" i="23"/>
  <c r="J409" i="23"/>
  <c r="I409" i="23"/>
  <c r="G409" i="23"/>
  <c r="F409" i="23"/>
  <c r="AE408" i="23"/>
  <c r="AD408" i="23"/>
  <c r="AB408" i="23"/>
  <c r="AA408" i="23"/>
  <c r="X408" i="23"/>
  <c r="W408" i="23"/>
  <c r="U408" i="23"/>
  <c r="T408" i="23"/>
  <c r="Q408" i="23"/>
  <c r="P408" i="23"/>
  <c r="N408" i="23"/>
  <c r="M408" i="23"/>
  <c r="J408" i="23"/>
  <c r="I408" i="23"/>
  <c r="G408" i="23"/>
  <c r="F408" i="23"/>
  <c r="AE404" i="23"/>
  <c r="AD404" i="23"/>
  <c r="AB404" i="23"/>
  <c r="AA404" i="23"/>
  <c r="X404" i="23"/>
  <c r="W404" i="23"/>
  <c r="U404" i="23"/>
  <c r="T404" i="23"/>
  <c r="Q404" i="23"/>
  <c r="P404" i="23"/>
  <c r="N404" i="23"/>
  <c r="M404" i="23"/>
  <c r="J404" i="23"/>
  <c r="I404" i="23"/>
  <c r="G404" i="23"/>
  <c r="F404" i="23"/>
  <c r="AE400" i="23"/>
  <c r="AD400" i="23"/>
  <c r="AB400" i="23"/>
  <c r="AA400" i="23"/>
  <c r="X400" i="23"/>
  <c r="W400" i="23"/>
  <c r="U400" i="23"/>
  <c r="T400" i="23"/>
  <c r="Q400" i="23"/>
  <c r="P400" i="23"/>
  <c r="N400" i="23"/>
  <c r="M400" i="23"/>
  <c r="AE371" i="23"/>
  <c r="AD371" i="23"/>
  <c r="AB371" i="23"/>
  <c r="AA371" i="23"/>
  <c r="X371" i="23"/>
  <c r="W371" i="23"/>
  <c r="U371" i="23"/>
  <c r="T371" i="23"/>
  <c r="Q371" i="23"/>
  <c r="P371" i="23"/>
  <c r="N371" i="23"/>
  <c r="M371" i="23"/>
  <c r="J371" i="23"/>
  <c r="I371" i="23"/>
  <c r="G371" i="23"/>
  <c r="F371" i="23"/>
  <c r="AE367" i="23"/>
  <c r="AD367" i="23"/>
  <c r="AB367" i="23"/>
  <c r="AA367" i="23"/>
  <c r="X367" i="23"/>
  <c r="W367" i="23"/>
  <c r="U367" i="23"/>
  <c r="T367" i="23"/>
  <c r="Q367" i="23"/>
  <c r="P367" i="23"/>
  <c r="N367" i="23"/>
  <c r="M367" i="23"/>
  <c r="J367" i="23"/>
  <c r="G367" i="23"/>
  <c r="F367" i="23"/>
  <c r="AE363" i="23"/>
  <c r="AD363" i="23"/>
  <c r="AB363" i="23"/>
  <c r="AA363" i="23"/>
  <c r="X363" i="23"/>
  <c r="W363" i="23"/>
  <c r="U363" i="23"/>
  <c r="T363" i="23"/>
  <c r="Q363" i="23"/>
  <c r="P363" i="23"/>
  <c r="N363" i="23"/>
  <c r="M363" i="23"/>
  <c r="J363" i="23"/>
  <c r="I363" i="23"/>
  <c r="G363" i="23"/>
  <c r="F363" i="23"/>
  <c r="AE361" i="23"/>
  <c r="AD361" i="23"/>
  <c r="AB361" i="23"/>
  <c r="AA361" i="23"/>
  <c r="X361" i="23"/>
  <c r="W361" i="23"/>
  <c r="U361" i="23"/>
  <c r="T361" i="23"/>
  <c r="Q361" i="23"/>
  <c r="P361" i="23"/>
  <c r="N361" i="23"/>
  <c r="M361" i="23"/>
  <c r="J361" i="23"/>
  <c r="I361" i="23"/>
  <c r="G361" i="23"/>
  <c r="F361" i="23"/>
  <c r="AE360" i="23"/>
  <c r="AE340" i="23"/>
  <c r="AD340" i="23"/>
  <c r="AB340" i="23"/>
  <c r="AA340" i="23"/>
  <c r="X340" i="23"/>
  <c r="W340" i="23"/>
  <c r="U340" i="23"/>
  <c r="T340" i="23"/>
  <c r="Q340" i="23"/>
  <c r="P340" i="23"/>
  <c r="N340" i="23"/>
  <c r="M340" i="23"/>
  <c r="J340" i="23"/>
  <c r="I340" i="23"/>
  <c r="G340" i="23"/>
  <c r="F340" i="23"/>
  <c r="AE339" i="23"/>
  <c r="AD339" i="23"/>
  <c r="AB339" i="23"/>
  <c r="AA339" i="23"/>
  <c r="X339" i="23"/>
  <c r="W339" i="23"/>
  <c r="U339" i="23"/>
  <c r="T339" i="23"/>
  <c r="Q339" i="23"/>
  <c r="P339" i="23"/>
  <c r="N339" i="23"/>
  <c r="M339" i="23"/>
  <c r="J339" i="23"/>
  <c r="I339" i="23"/>
  <c r="G339" i="23"/>
  <c r="F339" i="23"/>
  <c r="AE338" i="23"/>
  <c r="AD338" i="23"/>
  <c r="AB338" i="23"/>
  <c r="AA338" i="23"/>
  <c r="X338" i="23"/>
  <c r="W338" i="23"/>
  <c r="U338" i="23"/>
  <c r="T338" i="23"/>
  <c r="Q338" i="23"/>
  <c r="P338" i="23"/>
  <c r="N338" i="23"/>
  <c r="M338" i="23"/>
  <c r="J338" i="23"/>
  <c r="I338" i="23"/>
  <c r="G338" i="23"/>
  <c r="F338" i="23"/>
  <c r="AE337" i="23"/>
  <c r="AD337" i="23"/>
  <c r="AB337" i="23"/>
  <c r="AA337" i="23"/>
  <c r="X337" i="23"/>
  <c r="W337" i="23"/>
  <c r="U337" i="23"/>
  <c r="T337" i="23"/>
  <c r="Q337" i="23"/>
  <c r="P337" i="23"/>
  <c r="N337" i="23"/>
  <c r="M337" i="23"/>
  <c r="J337" i="23"/>
  <c r="I337" i="23"/>
  <c r="G337" i="23"/>
  <c r="F337" i="23"/>
  <c r="AE336" i="23"/>
  <c r="AD336" i="23"/>
  <c r="AB336" i="23"/>
  <c r="AA336" i="23"/>
  <c r="X336" i="23"/>
  <c r="W336" i="23"/>
  <c r="U336" i="23"/>
  <c r="T336" i="23"/>
  <c r="Q336" i="23"/>
  <c r="P336" i="23"/>
  <c r="N336" i="23"/>
  <c r="M336" i="23"/>
  <c r="J336" i="23"/>
  <c r="I336" i="23"/>
  <c r="G336" i="23"/>
  <c r="F336" i="23"/>
  <c r="AE335" i="23"/>
  <c r="AD335" i="23"/>
  <c r="AB335" i="23"/>
  <c r="AA335" i="23"/>
  <c r="X335" i="23"/>
  <c r="W335" i="23"/>
  <c r="U335" i="23"/>
  <c r="T335" i="23"/>
  <c r="Q335" i="23"/>
  <c r="P335" i="23"/>
  <c r="N335" i="23"/>
  <c r="M335" i="23"/>
  <c r="J335" i="23"/>
  <c r="I335" i="23"/>
  <c r="G335" i="23"/>
  <c r="F335" i="23"/>
  <c r="AE331" i="23"/>
  <c r="AD331" i="23"/>
  <c r="AB331" i="23"/>
  <c r="AA331" i="23"/>
  <c r="X331" i="23"/>
  <c r="W331" i="23"/>
  <c r="U331" i="23"/>
  <c r="T331" i="23"/>
  <c r="Q331" i="23"/>
  <c r="P331" i="23"/>
  <c r="N331" i="23"/>
  <c r="M331" i="23"/>
  <c r="J331" i="23"/>
  <c r="I331" i="23"/>
  <c r="G331" i="23"/>
  <c r="F331" i="23"/>
  <c r="AE329" i="23"/>
  <c r="AD329" i="23"/>
  <c r="AB329" i="23"/>
  <c r="AA329" i="23"/>
  <c r="X329" i="23"/>
  <c r="W329" i="23"/>
  <c r="U329" i="23"/>
  <c r="T329" i="23"/>
  <c r="Q329" i="23"/>
  <c r="P329" i="23"/>
  <c r="N329" i="23"/>
  <c r="M329" i="23"/>
  <c r="J329" i="23"/>
  <c r="I329" i="23"/>
  <c r="G329" i="23"/>
  <c r="F329" i="23"/>
  <c r="AE328" i="23"/>
  <c r="AD328" i="23"/>
  <c r="AB328" i="23"/>
  <c r="AA328" i="23"/>
  <c r="X328" i="23"/>
  <c r="W328" i="23"/>
  <c r="U328" i="23"/>
  <c r="T328" i="23"/>
  <c r="Q328" i="23"/>
  <c r="P328" i="23"/>
  <c r="N328" i="23"/>
  <c r="M328" i="23"/>
  <c r="J328" i="23"/>
  <c r="I328" i="23"/>
  <c r="G328" i="23"/>
  <c r="F328" i="23"/>
  <c r="AE324" i="23"/>
  <c r="AD324" i="23"/>
  <c r="AB324" i="23"/>
  <c r="AA324" i="23"/>
  <c r="X324" i="23"/>
  <c r="W324" i="23"/>
  <c r="U324" i="23"/>
  <c r="T324" i="23"/>
  <c r="Q324" i="23"/>
  <c r="P324" i="23"/>
  <c r="N324" i="23"/>
  <c r="M324" i="23"/>
  <c r="J324" i="23"/>
  <c r="I324" i="23"/>
  <c r="G324" i="23"/>
  <c r="F324" i="23"/>
  <c r="AE323" i="23"/>
  <c r="AD323" i="23"/>
  <c r="AB323" i="23"/>
  <c r="AA323" i="23"/>
  <c r="X323" i="23"/>
  <c r="W323" i="23"/>
  <c r="U323" i="23"/>
  <c r="T323" i="23"/>
  <c r="Q323" i="23"/>
  <c r="P323" i="23"/>
  <c r="N323" i="23"/>
  <c r="M323" i="23"/>
  <c r="J323" i="23"/>
  <c r="I323" i="23"/>
  <c r="G323" i="23"/>
  <c r="F323" i="23"/>
  <c r="AE318" i="23"/>
  <c r="AE317" i="23"/>
  <c r="AD317" i="23"/>
  <c r="AB317" i="23"/>
  <c r="AA317" i="23"/>
  <c r="X317" i="23"/>
  <c r="W317" i="23"/>
  <c r="U317" i="23"/>
  <c r="T317" i="23"/>
  <c r="Q317" i="23"/>
  <c r="P317" i="23"/>
  <c r="N317" i="23"/>
  <c r="M317" i="23"/>
  <c r="J317" i="23"/>
  <c r="I317" i="23"/>
  <c r="G317" i="23"/>
  <c r="F317" i="23"/>
  <c r="AE316" i="23"/>
  <c r="AD316" i="23"/>
  <c r="AB316" i="23"/>
  <c r="AA316" i="23"/>
  <c r="X316" i="23"/>
  <c r="W316" i="23"/>
  <c r="U316" i="23"/>
  <c r="T316" i="23"/>
  <c r="Q316" i="23"/>
  <c r="P316" i="23"/>
  <c r="N316" i="23"/>
  <c r="M316" i="23"/>
  <c r="J316" i="23"/>
  <c r="I316" i="23"/>
  <c r="G316" i="23"/>
  <c r="F316" i="23"/>
  <c r="AE315" i="23"/>
  <c r="AD315" i="23"/>
  <c r="AB315" i="23"/>
  <c r="AA315" i="23"/>
  <c r="X315" i="23"/>
  <c r="W315" i="23"/>
  <c r="U315" i="23"/>
  <c r="T315" i="23"/>
  <c r="Q315" i="23"/>
  <c r="P315" i="23"/>
  <c r="N315" i="23"/>
  <c r="M315" i="23"/>
  <c r="J315" i="23"/>
  <c r="I315" i="23"/>
  <c r="G315" i="23"/>
  <c r="F315" i="23"/>
  <c r="AE309" i="23"/>
  <c r="AD309" i="23"/>
  <c r="AB309" i="23"/>
  <c r="AA309" i="23"/>
  <c r="X309" i="23"/>
  <c r="W309" i="23"/>
  <c r="U309" i="23"/>
  <c r="T309" i="23"/>
  <c r="Q309" i="23"/>
  <c r="P309" i="23"/>
  <c r="N309" i="23"/>
  <c r="M309" i="23"/>
  <c r="J309" i="23"/>
  <c r="I309" i="23"/>
  <c r="G309" i="23"/>
  <c r="F309" i="23"/>
  <c r="AE308" i="23"/>
  <c r="AD308" i="23"/>
  <c r="AB308" i="23"/>
  <c r="AA308" i="23"/>
  <c r="X308" i="23"/>
  <c r="W308" i="23"/>
  <c r="U308" i="23"/>
  <c r="T308" i="23"/>
  <c r="Q308" i="23"/>
  <c r="P308" i="23"/>
  <c r="N308" i="23"/>
  <c r="M308" i="23"/>
  <c r="J308" i="23"/>
  <c r="I308" i="23"/>
  <c r="G308" i="23"/>
  <c r="F308" i="23"/>
  <c r="AE307" i="23"/>
  <c r="AD307" i="23"/>
  <c r="AB307" i="23"/>
  <c r="AA307" i="23"/>
  <c r="X307" i="23"/>
  <c r="W307" i="23"/>
  <c r="U307" i="23"/>
  <c r="T307" i="23"/>
  <c r="Q307" i="23"/>
  <c r="P307" i="23"/>
  <c r="N307" i="23"/>
  <c r="M307" i="23"/>
  <c r="J307" i="23"/>
  <c r="I307" i="23"/>
  <c r="G307" i="23"/>
  <c r="F307" i="23"/>
  <c r="AE305" i="23"/>
  <c r="AD305" i="23"/>
  <c r="AB305" i="23"/>
  <c r="AA305" i="23"/>
  <c r="X305" i="23"/>
  <c r="W305" i="23"/>
  <c r="U305" i="23"/>
  <c r="T305" i="23"/>
  <c r="Q305" i="23"/>
  <c r="P305" i="23"/>
  <c r="N305" i="23"/>
  <c r="M305" i="23"/>
  <c r="J305" i="23"/>
  <c r="I305" i="23"/>
  <c r="G305" i="23"/>
  <c r="F305" i="23"/>
  <c r="X302" i="23"/>
  <c r="W302" i="23"/>
  <c r="U302" i="23"/>
  <c r="T302" i="23"/>
  <c r="Q302" i="23"/>
  <c r="P302" i="23"/>
  <c r="N302" i="23"/>
  <c r="M302" i="23"/>
  <c r="J302" i="23"/>
  <c r="I302" i="23"/>
  <c r="G302" i="23"/>
  <c r="F302" i="23"/>
  <c r="U301" i="23"/>
  <c r="P301" i="23"/>
  <c r="AE294" i="23"/>
  <c r="AD294" i="23"/>
  <c r="AB294" i="23"/>
  <c r="AA294" i="23"/>
  <c r="X294" i="23"/>
  <c r="W294" i="23"/>
  <c r="U294" i="23"/>
  <c r="T294" i="23"/>
  <c r="Q294" i="23"/>
  <c r="P294" i="23"/>
  <c r="N294" i="23"/>
  <c r="M294" i="23"/>
  <c r="J294" i="23"/>
  <c r="I294" i="23"/>
  <c r="G294" i="23"/>
  <c r="F294" i="23"/>
  <c r="AE289" i="23"/>
  <c r="AD289" i="23"/>
  <c r="AB289" i="23"/>
  <c r="AA289" i="23"/>
  <c r="X289" i="23"/>
  <c r="W289" i="23"/>
  <c r="U289" i="23"/>
  <c r="T289" i="23"/>
  <c r="Q289" i="23"/>
  <c r="P289" i="23"/>
  <c r="N289" i="23"/>
  <c r="M289" i="23"/>
  <c r="J289" i="23"/>
  <c r="I289" i="23"/>
  <c r="G289" i="23"/>
  <c r="F289" i="23"/>
  <c r="AE287" i="23"/>
  <c r="AD287" i="23"/>
  <c r="AB287" i="23"/>
  <c r="AA287" i="23"/>
  <c r="X287" i="23"/>
  <c r="W287" i="23"/>
  <c r="U287" i="23"/>
  <c r="T287" i="23"/>
  <c r="Q287" i="23"/>
  <c r="P287" i="23"/>
  <c r="N287" i="23"/>
  <c r="M287" i="23"/>
  <c r="J287" i="23"/>
  <c r="I287" i="23"/>
  <c r="G287" i="23"/>
  <c r="F287" i="23"/>
  <c r="AE286" i="23"/>
  <c r="AD286" i="23"/>
  <c r="AB286" i="23"/>
  <c r="AA286" i="23"/>
  <c r="X286" i="23"/>
  <c r="W286" i="23"/>
  <c r="U286" i="23"/>
  <c r="T286" i="23"/>
  <c r="Q286" i="23"/>
  <c r="P286" i="23"/>
  <c r="N286" i="23"/>
  <c r="M286" i="23"/>
  <c r="J286" i="23"/>
  <c r="I286" i="23"/>
  <c r="G286" i="23"/>
  <c r="F286" i="23"/>
  <c r="AE285" i="23"/>
  <c r="AD285" i="23"/>
  <c r="AB285" i="23"/>
  <c r="AA285" i="23"/>
  <c r="X285" i="23"/>
  <c r="W285" i="23"/>
  <c r="U285" i="23"/>
  <c r="T285" i="23"/>
  <c r="Q285" i="23"/>
  <c r="P285" i="23"/>
  <c r="N285" i="23"/>
  <c r="M285" i="23"/>
  <c r="J285" i="23"/>
  <c r="I285" i="23"/>
  <c r="G285" i="23"/>
  <c r="F285" i="23"/>
  <c r="AE260" i="23"/>
  <c r="AD260" i="23"/>
  <c r="AB260" i="23"/>
  <c r="AA260" i="23"/>
  <c r="X260" i="23"/>
  <c r="W260" i="23"/>
  <c r="U260" i="23"/>
  <c r="T260" i="23"/>
  <c r="Q260" i="23"/>
  <c r="P260" i="23"/>
  <c r="N260" i="23"/>
  <c r="M260" i="23"/>
  <c r="J260" i="23"/>
  <c r="I260" i="23"/>
  <c r="G260" i="23"/>
  <c r="F260" i="23"/>
  <c r="AE259" i="23"/>
  <c r="AD259" i="23"/>
  <c r="AB259" i="23"/>
  <c r="AA259" i="23"/>
  <c r="X259" i="23"/>
  <c r="W259" i="23"/>
  <c r="U259" i="23"/>
  <c r="T259" i="23"/>
  <c r="Q259" i="23"/>
  <c r="P259" i="23"/>
  <c r="N259" i="23"/>
  <c r="M259" i="23"/>
  <c r="J259" i="23"/>
  <c r="I259" i="23"/>
  <c r="G259" i="23"/>
  <c r="F259" i="23"/>
  <c r="AE257" i="23"/>
  <c r="AD257" i="23"/>
  <c r="AB257" i="23"/>
  <c r="AA257" i="23"/>
  <c r="X257" i="23"/>
  <c r="W257" i="23"/>
  <c r="U257" i="23"/>
  <c r="T257" i="23"/>
  <c r="Q257" i="23"/>
  <c r="P257" i="23"/>
  <c r="N257" i="23"/>
  <c r="M257" i="23"/>
  <c r="J257" i="23"/>
  <c r="I257" i="23"/>
  <c r="G257" i="23"/>
  <c r="F257" i="23"/>
  <c r="AE252" i="23"/>
  <c r="AD252" i="23"/>
  <c r="AB252" i="23"/>
  <c r="AA252" i="23"/>
  <c r="X252" i="23"/>
  <c r="W252" i="23"/>
  <c r="U252" i="23"/>
  <c r="T252" i="23"/>
  <c r="Q252" i="23"/>
  <c r="P252" i="23"/>
  <c r="N252" i="23"/>
  <c r="M252" i="23"/>
  <c r="J252" i="23"/>
  <c r="I252" i="23"/>
  <c r="G252" i="23"/>
  <c r="F252" i="23"/>
  <c r="AE250" i="23"/>
  <c r="AD250" i="23"/>
  <c r="AB250" i="23"/>
  <c r="AA250" i="23"/>
  <c r="X250" i="23"/>
  <c r="W250" i="23"/>
  <c r="U250" i="23"/>
  <c r="T250" i="23"/>
  <c r="Q250" i="23"/>
  <c r="P250" i="23"/>
  <c r="N250" i="23"/>
  <c r="M250" i="23"/>
  <c r="J250" i="23"/>
  <c r="I250" i="23"/>
  <c r="G250" i="23"/>
  <c r="F250" i="23"/>
  <c r="AE248" i="23"/>
  <c r="AD248" i="23"/>
  <c r="AB248" i="23"/>
  <c r="AA248" i="23"/>
  <c r="X248" i="23"/>
  <c r="W248" i="23"/>
  <c r="U248" i="23"/>
  <c r="T248" i="23"/>
  <c r="Q248" i="23"/>
  <c r="P248" i="23"/>
  <c r="N248" i="23"/>
  <c r="M248" i="23"/>
  <c r="J248" i="23"/>
  <c r="I248" i="23"/>
  <c r="G248" i="23"/>
  <c r="F248" i="23"/>
  <c r="J230" i="23"/>
  <c r="I230" i="23"/>
  <c r="AE222" i="23"/>
  <c r="AD222" i="23"/>
  <c r="AB222" i="23"/>
  <c r="AA222" i="23"/>
  <c r="X222" i="23"/>
  <c r="W222" i="23"/>
  <c r="U222" i="23"/>
  <c r="T222" i="23"/>
  <c r="Q222" i="23"/>
  <c r="P222" i="23"/>
  <c r="N222" i="23"/>
  <c r="M222" i="23"/>
  <c r="J222" i="23"/>
  <c r="I222" i="23"/>
  <c r="G222" i="23"/>
  <c r="F222" i="23"/>
  <c r="AE221" i="23"/>
  <c r="AD221" i="23"/>
  <c r="AB221" i="23"/>
  <c r="AA221" i="23"/>
  <c r="X221" i="23"/>
  <c r="W221" i="23"/>
  <c r="U221" i="23"/>
  <c r="T221" i="23"/>
  <c r="Q221" i="23"/>
  <c r="P221" i="23"/>
  <c r="N221" i="23"/>
  <c r="M221" i="23"/>
  <c r="J221" i="23"/>
  <c r="I221" i="23"/>
  <c r="G221" i="23"/>
  <c r="F221" i="23"/>
  <c r="AE220" i="23"/>
  <c r="AD220" i="23"/>
  <c r="AB220" i="23"/>
  <c r="AA220" i="23"/>
  <c r="X220" i="23"/>
  <c r="W220" i="23"/>
  <c r="U220" i="23"/>
  <c r="T220" i="23"/>
  <c r="Q220" i="23"/>
  <c r="P220" i="23"/>
  <c r="N220" i="23"/>
  <c r="M220" i="23"/>
  <c r="J220" i="23"/>
  <c r="I220" i="23"/>
  <c r="G220" i="23"/>
  <c r="F220" i="23"/>
  <c r="AE219" i="23"/>
  <c r="AD219" i="23"/>
  <c r="AB219" i="23"/>
  <c r="AA219" i="23"/>
  <c r="X219" i="23"/>
  <c r="W219" i="23"/>
  <c r="U219" i="23"/>
  <c r="T219" i="23"/>
  <c r="Q219" i="23"/>
  <c r="P219" i="23"/>
  <c r="N219" i="23"/>
  <c r="M219" i="23"/>
  <c r="J219" i="23"/>
  <c r="I219" i="23"/>
  <c r="G219" i="23"/>
  <c r="F219" i="23"/>
  <c r="AE218" i="23"/>
  <c r="AD218" i="23"/>
  <c r="AB218" i="23"/>
  <c r="AA218" i="23"/>
  <c r="X218" i="23"/>
  <c r="W218" i="23"/>
  <c r="U218" i="23"/>
  <c r="T218" i="23"/>
  <c r="Q218" i="23"/>
  <c r="P218" i="23"/>
  <c r="N218" i="23"/>
  <c r="M218" i="23"/>
  <c r="J218" i="23"/>
  <c r="I218" i="23"/>
  <c r="G218" i="23"/>
  <c r="F218" i="23"/>
  <c r="AE216" i="23"/>
  <c r="AD216" i="23"/>
  <c r="AB216" i="23"/>
  <c r="AA216" i="23"/>
  <c r="X216" i="23"/>
  <c r="W216" i="23"/>
  <c r="U216" i="23"/>
  <c r="T216" i="23"/>
  <c r="Q216" i="23"/>
  <c r="P216" i="23"/>
  <c r="N216" i="23"/>
  <c r="M216" i="23"/>
  <c r="J216" i="23"/>
  <c r="I216" i="23"/>
  <c r="G216" i="23"/>
  <c r="F216" i="23"/>
  <c r="AE215" i="23"/>
  <c r="AD215" i="23"/>
  <c r="AB215" i="23"/>
  <c r="AA215" i="23"/>
  <c r="X215" i="23"/>
  <c r="W215" i="23"/>
  <c r="U215" i="23"/>
  <c r="T215" i="23"/>
  <c r="Q215" i="23"/>
  <c r="P215" i="23"/>
  <c r="N215" i="23"/>
  <c r="M215" i="23"/>
  <c r="J215" i="23"/>
  <c r="I215" i="23"/>
  <c r="G215" i="23"/>
  <c r="F215" i="23"/>
  <c r="U214" i="23"/>
  <c r="AE212" i="23"/>
  <c r="AD212" i="23"/>
  <c r="AB212" i="23"/>
  <c r="AA212" i="23"/>
  <c r="X212" i="23"/>
  <c r="W212" i="23"/>
  <c r="U212" i="23"/>
  <c r="T212" i="23"/>
  <c r="Q212" i="23"/>
  <c r="P212" i="23"/>
  <c r="N212" i="23"/>
  <c r="M212" i="23"/>
  <c r="J212" i="23"/>
  <c r="I212" i="23"/>
  <c r="G212" i="23"/>
  <c r="F212" i="23"/>
  <c r="AD209" i="23"/>
  <c r="AB209" i="23"/>
  <c r="W209" i="23"/>
  <c r="U209" i="23"/>
  <c r="T209" i="23"/>
  <c r="Q209" i="23"/>
  <c r="P209" i="23"/>
  <c r="N209" i="23"/>
  <c r="M209" i="23"/>
  <c r="AE208" i="23"/>
  <c r="AD208" i="23"/>
  <c r="AB208" i="23"/>
  <c r="AA208" i="23"/>
  <c r="X208" i="23"/>
  <c r="W208" i="23"/>
  <c r="U208" i="23"/>
  <c r="T208" i="23"/>
  <c r="Q208" i="23"/>
  <c r="P208" i="23"/>
  <c r="N208" i="23"/>
  <c r="J208" i="23"/>
  <c r="I208" i="23"/>
  <c r="G208" i="23"/>
  <c r="F208" i="23"/>
  <c r="AE207" i="23"/>
  <c r="AD207" i="23"/>
  <c r="AB207" i="23"/>
  <c r="AA207" i="23"/>
  <c r="X207" i="23"/>
  <c r="W207" i="23"/>
  <c r="U207" i="23"/>
  <c r="T207" i="23"/>
  <c r="Q207" i="23"/>
  <c r="P207" i="23"/>
  <c r="N207" i="23"/>
  <c r="M207" i="23"/>
  <c r="J207" i="23"/>
  <c r="I207" i="23"/>
  <c r="G207" i="23"/>
  <c r="F207" i="23"/>
  <c r="AE206" i="23"/>
  <c r="AD206" i="23"/>
  <c r="AB206" i="23"/>
  <c r="AA206" i="23"/>
  <c r="X206" i="23"/>
  <c r="W206" i="23"/>
  <c r="U206" i="23"/>
  <c r="T206" i="23"/>
  <c r="Q206" i="23"/>
  <c r="P206" i="23"/>
  <c r="N206" i="23"/>
  <c r="M206" i="23"/>
  <c r="J206" i="23"/>
  <c r="I206" i="23"/>
  <c r="G206" i="23"/>
  <c r="F206" i="23"/>
  <c r="AE205" i="23"/>
  <c r="AD205" i="23"/>
  <c r="AB205" i="23"/>
  <c r="AA205" i="23"/>
  <c r="X205" i="23"/>
  <c r="W205" i="23"/>
  <c r="U205" i="23"/>
  <c r="T205" i="23"/>
  <c r="Q205" i="23"/>
  <c r="P205" i="23"/>
  <c r="N205" i="23"/>
  <c r="M205" i="23"/>
  <c r="J205" i="23"/>
  <c r="I205" i="23"/>
  <c r="G205" i="23"/>
  <c r="F205" i="23"/>
  <c r="AE204" i="23"/>
  <c r="AD204" i="23"/>
  <c r="AB204" i="23"/>
  <c r="AA204" i="23"/>
  <c r="X204" i="23"/>
  <c r="W204" i="23"/>
  <c r="U204" i="23"/>
  <c r="T204" i="23"/>
  <c r="Q204" i="23"/>
  <c r="P204" i="23"/>
  <c r="N204" i="23"/>
  <c r="M204" i="23"/>
  <c r="J204" i="23"/>
  <c r="I204" i="23"/>
  <c r="G204" i="23"/>
  <c r="F204" i="23"/>
  <c r="AE202" i="23"/>
  <c r="AE193" i="23"/>
  <c r="AD193" i="23"/>
  <c r="AB193" i="23"/>
  <c r="AA193" i="23"/>
  <c r="X193" i="23"/>
  <c r="W193" i="23"/>
  <c r="U193" i="23"/>
  <c r="T193" i="23"/>
  <c r="Q193" i="23"/>
  <c r="P193" i="23"/>
  <c r="N193" i="23"/>
  <c r="M193" i="23"/>
  <c r="J193" i="23"/>
  <c r="I193" i="23"/>
  <c r="G193" i="23"/>
  <c r="F193" i="23"/>
  <c r="AE190" i="23"/>
  <c r="AD190" i="23"/>
  <c r="AB190" i="23"/>
  <c r="AA190" i="23"/>
  <c r="X190" i="23"/>
  <c r="W190" i="23"/>
  <c r="U190" i="23"/>
  <c r="T190" i="23"/>
  <c r="Q190" i="23"/>
  <c r="P190" i="23"/>
  <c r="N190" i="23"/>
  <c r="M190" i="23"/>
  <c r="J190" i="23"/>
  <c r="I190" i="23"/>
  <c r="G190" i="23"/>
  <c r="F190" i="23"/>
  <c r="AE189" i="23"/>
  <c r="AD189" i="23"/>
  <c r="AB189" i="23"/>
  <c r="AA189" i="23"/>
  <c r="X189" i="23"/>
  <c r="W189" i="23"/>
  <c r="U189" i="23"/>
  <c r="T189" i="23"/>
  <c r="Q189" i="23"/>
  <c r="P189" i="23"/>
  <c r="N189" i="23"/>
  <c r="M189" i="23"/>
  <c r="J189" i="23"/>
  <c r="I189" i="23"/>
  <c r="G189" i="23"/>
  <c r="F189" i="23"/>
  <c r="Q188" i="23"/>
  <c r="AE183" i="23"/>
  <c r="AD183" i="23"/>
  <c r="AB183" i="23"/>
  <c r="AA183" i="23"/>
  <c r="X183" i="23"/>
  <c r="W183" i="23"/>
  <c r="U183" i="23"/>
  <c r="T183" i="23"/>
  <c r="Q183" i="23"/>
  <c r="P183" i="23"/>
  <c r="N183" i="23"/>
  <c r="M183" i="23"/>
  <c r="J183" i="23"/>
  <c r="I183" i="23"/>
  <c r="G183" i="23"/>
  <c r="F183" i="23"/>
  <c r="AE182" i="23"/>
  <c r="AD182" i="23"/>
  <c r="AB182" i="23"/>
  <c r="AA182" i="23"/>
  <c r="X182" i="23"/>
  <c r="W182" i="23"/>
  <c r="U182" i="23"/>
  <c r="T182" i="23"/>
  <c r="Q182" i="23"/>
  <c r="P182" i="23"/>
  <c r="N182" i="23"/>
  <c r="M182" i="23"/>
  <c r="J182" i="23"/>
  <c r="I182" i="23"/>
  <c r="G182" i="23"/>
  <c r="F182" i="23"/>
  <c r="AE177" i="23"/>
  <c r="AD177" i="23"/>
  <c r="AB177" i="23"/>
  <c r="AA177" i="23"/>
  <c r="X177" i="23"/>
  <c r="W177" i="23"/>
  <c r="U177" i="23"/>
  <c r="T177" i="23"/>
  <c r="Q177" i="23"/>
  <c r="P177" i="23"/>
  <c r="N177" i="23"/>
  <c r="M177" i="23"/>
  <c r="J177" i="23"/>
  <c r="I177" i="23"/>
  <c r="G177" i="23"/>
  <c r="F177" i="23"/>
  <c r="AE173" i="23"/>
  <c r="AD173" i="23"/>
  <c r="AB173" i="23"/>
  <c r="AA173" i="23"/>
  <c r="X173" i="23"/>
  <c r="W173" i="23"/>
  <c r="U173" i="23"/>
  <c r="T173" i="23"/>
  <c r="Q173" i="23"/>
  <c r="P173" i="23"/>
  <c r="N173" i="23"/>
  <c r="M173" i="23"/>
  <c r="J173" i="23"/>
  <c r="I173" i="23"/>
  <c r="G173" i="23"/>
  <c r="F173" i="23"/>
  <c r="AE172" i="23"/>
  <c r="AD172" i="23"/>
  <c r="AB172" i="23"/>
  <c r="AA172" i="23"/>
  <c r="X172" i="23"/>
  <c r="W172" i="23"/>
  <c r="U172" i="23"/>
  <c r="T172" i="23"/>
  <c r="Q172" i="23"/>
  <c r="P172" i="23"/>
  <c r="N172" i="23"/>
  <c r="M172" i="23"/>
  <c r="J172" i="23"/>
  <c r="I172" i="23"/>
  <c r="G172" i="23"/>
  <c r="F172" i="23"/>
  <c r="AE124" i="23"/>
  <c r="AD124" i="23"/>
  <c r="AB124" i="23"/>
  <c r="AA124" i="23"/>
  <c r="X124" i="23"/>
  <c r="W124" i="23"/>
  <c r="U124" i="23"/>
  <c r="T124" i="23"/>
  <c r="Q124" i="23"/>
  <c r="P124" i="23"/>
  <c r="N124" i="23"/>
  <c r="M124" i="23"/>
  <c r="J124" i="23"/>
  <c r="I124" i="23"/>
  <c r="G124" i="23"/>
  <c r="AE123" i="23"/>
  <c r="AD123" i="23"/>
  <c r="AB123" i="23"/>
  <c r="AA123" i="23"/>
  <c r="X123" i="23"/>
  <c r="W123" i="23"/>
  <c r="U123" i="23"/>
  <c r="T123" i="23"/>
  <c r="Q123" i="23"/>
  <c r="P123" i="23"/>
  <c r="N123" i="23"/>
  <c r="M123" i="23"/>
  <c r="J123" i="23"/>
  <c r="I123" i="23"/>
  <c r="G123" i="23"/>
  <c r="F123" i="23"/>
  <c r="AE122" i="23"/>
  <c r="AD122" i="23"/>
  <c r="AB122" i="23"/>
  <c r="AA122" i="23"/>
  <c r="X122" i="23"/>
  <c r="W122" i="23"/>
  <c r="U122" i="23"/>
  <c r="T122" i="23"/>
  <c r="Q122" i="23"/>
  <c r="P122" i="23"/>
  <c r="N122" i="23"/>
  <c r="M122" i="23"/>
  <c r="J122" i="23"/>
  <c r="I122" i="23"/>
  <c r="G122" i="23"/>
  <c r="F122" i="23"/>
  <c r="AE118" i="23"/>
  <c r="AD118" i="23"/>
  <c r="AB118" i="23"/>
  <c r="AA118" i="23"/>
  <c r="X118" i="23"/>
  <c r="W118" i="23"/>
  <c r="U118" i="23"/>
  <c r="T118" i="23"/>
  <c r="Q118" i="23"/>
  <c r="P118" i="23"/>
  <c r="N118" i="23"/>
  <c r="M118" i="23"/>
  <c r="J118" i="23"/>
  <c r="I118" i="23"/>
  <c r="G118" i="23"/>
  <c r="F118" i="23"/>
  <c r="AE116" i="23"/>
  <c r="AD116" i="23"/>
  <c r="AB116" i="23"/>
  <c r="AA116" i="23"/>
  <c r="X116" i="23"/>
  <c r="W116" i="23"/>
  <c r="U116" i="23"/>
  <c r="T116" i="23"/>
  <c r="Q116" i="23"/>
  <c r="P116" i="23"/>
  <c r="N116" i="23"/>
  <c r="M116" i="23"/>
  <c r="J116" i="23"/>
  <c r="I116" i="23"/>
  <c r="G116" i="23"/>
  <c r="F116" i="23"/>
  <c r="AE115" i="23"/>
  <c r="AD115" i="23"/>
  <c r="AB115" i="23"/>
  <c r="AA115" i="23"/>
  <c r="X115" i="23"/>
  <c r="W115" i="23"/>
  <c r="U115" i="23"/>
  <c r="T115" i="23"/>
  <c r="Q115" i="23"/>
  <c r="P115" i="23"/>
  <c r="N115" i="23"/>
  <c r="M115" i="23"/>
  <c r="J115" i="23"/>
  <c r="I115" i="23"/>
  <c r="G115" i="23"/>
  <c r="F115" i="23"/>
  <c r="AE110" i="23"/>
  <c r="AD110" i="23"/>
  <c r="AB110" i="23"/>
  <c r="AA110" i="23"/>
  <c r="X110" i="23"/>
  <c r="W110" i="23"/>
  <c r="U110" i="23"/>
  <c r="T110" i="23"/>
  <c r="Q110" i="23"/>
  <c r="P110" i="23"/>
  <c r="N110" i="23"/>
  <c r="M110" i="23"/>
  <c r="J110" i="23"/>
  <c r="I110" i="23"/>
  <c r="G110" i="23"/>
  <c r="F110" i="23"/>
  <c r="AE109" i="23"/>
  <c r="AD109" i="23"/>
  <c r="AB109" i="23"/>
  <c r="AA109" i="23"/>
  <c r="X109" i="23"/>
  <c r="W109" i="23"/>
  <c r="U109" i="23"/>
  <c r="T109" i="23"/>
  <c r="Q109" i="23"/>
  <c r="P109" i="23"/>
  <c r="N109" i="23"/>
  <c r="M109" i="23"/>
  <c r="J109" i="23"/>
  <c r="I109" i="23"/>
  <c r="G109" i="23"/>
  <c r="F109" i="23"/>
  <c r="AE107" i="23"/>
  <c r="AD107" i="23"/>
  <c r="AB107" i="23"/>
  <c r="AA107" i="23"/>
  <c r="X107" i="23"/>
  <c r="W107" i="23"/>
  <c r="U107" i="23"/>
  <c r="T107" i="23"/>
  <c r="Q107" i="23"/>
  <c r="P107" i="23"/>
  <c r="N107" i="23"/>
  <c r="M107" i="23"/>
  <c r="J107" i="23"/>
  <c r="I107" i="23"/>
  <c r="G107" i="23"/>
  <c r="F107" i="23"/>
  <c r="AE101" i="23"/>
  <c r="AD101" i="23"/>
  <c r="AB101" i="23"/>
  <c r="AA101" i="23"/>
  <c r="X101" i="23"/>
  <c r="W101" i="23"/>
  <c r="U101" i="23"/>
  <c r="T101" i="23"/>
  <c r="Q101" i="23"/>
  <c r="P101" i="23"/>
  <c r="N101" i="23"/>
  <c r="M101" i="23"/>
  <c r="J101" i="23"/>
  <c r="I101" i="23"/>
  <c r="G101" i="23"/>
  <c r="F101" i="23"/>
  <c r="AE88" i="23"/>
  <c r="AD88" i="23"/>
  <c r="AB88" i="23"/>
  <c r="AA88" i="23"/>
  <c r="X88" i="23"/>
  <c r="W88" i="23"/>
  <c r="U88" i="23"/>
  <c r="T88" i="23"/>
  <c r="Q88" i="23"/>
  <c r="P88" i="23"/>
  <c r="N88" i="23"/>
  <c r="M88" i="23"/>
  <c r="J88" i="23"/>
  <c r="I88" i="23"/>
  <c r="G88" i="23"/>
  <c r="F88" i="23"/>
  <c r="AE84" i="23"/>
  <c r="AD84" i="23"/>
  <c r="AB84" i="23"/>
  <c r="AA84" i="23"/>
  <c r="X84" i="23"/>
  <c r="W84" i="23"/>
  <c r="U84" i="23"/>
  <c r="T84" i="23"/>
  <c r="Q84" i="23"/>
  <c r="P84" i="23"/>
  <c r="N84" i="23"/>
  <c r="M84" i="23"/>
  <c r="AE83" i="23"/>
  <c r="AD83" i="23"/>
  <c r="AB83" i="23"/>
  <c r="AA83" i="23"/>
  <c r="X83" i="23"/>
  <c r="W83" i="23"/>
  <c r="U83" i="23"/>
  <c r="T83" i="23"/>
  <c r="Q83" i="23"/>
  <c r="P83" i="23"/>
  <c r="N83" i="23"/>
  <c r="M83" i="23"/>
  <c r="J83" i="23"/>
  <c r="I83" i="23"/>
  <c r="G83" i="23"/>
  <c r="F83" i="23"/>
  <c r="AE82" i="23"/>
  <c r="AD82" i="23"/>
  <c r="AB82" i="23"/>
  <c r="AA82" i="23"/>
  <c r="X82" i="23"/>
  <c r="W82" i="23"/>
  <c r="U82" i="23"/>
  <c r="T82" i="23"/>
  <c r="Q82" i="23"/>
  <c r="P82" i="23"/>
  <c r="N82" i="23"/>
  <c r="M82" i="23"/>
  <c r="J82" i="23"/>
  <c r="I82" i="23"/>
  <c r="G82" i="23"/>
  <c r="F82" i="23"/>
  <c r="AE80" i="23"/>
  <c r="AD80" i="23"/>
  <c r="AB80" i="23"/>
  <c r="AA80" i="23"/>
  <c r="X80" i="23"/>
  <c r="W80" i="23"/>
  <c r="U80" i="23"/>
  <c r="T80" i="23"/>
  <c r="Q80" i="23"/>
  <c r="P80" i="23"/>
  <c r="N80" i="23"/>
  <c r="M80" i="23"/>
  <c r="J80" i="23"/>
  <c r="I80" i="23"/>
  <c r="G80" i="23"/>
  <c r="F80" i="23"/>
  <c r="AE78" i="23"/>
  <c r="AD78" i="23"/>
  <c r="AB78" i="23"/>
  <c r="AA78" i="23"/>
  <c r="X78" i="23"/>
  <c r="W78" i="23"/>
  <c r="U78" i="23"/>
  <c r="T78" i="23"/>
  <c r="Q78" i="23"/>
  <c r="P78" i="23"/>
  <c r="N78" i="23"/>
  <c r="M78" i="23"/>
  <c r="AE77" i="23"/>
  <c r="AD77" i="23"/>
  <c r="AB77" i="23"/>
  <c r="AA77" i="23"/>
  <c r="X77" i="23"/>
  <c r="W77" i="23"/>
  <c r="U77" i="23"/>
  <c r="T77" i="23"/>
  <c r="Q77" i="23"/>
  <c r="P77" i="23"/>
  <c r="N77" i="23"/>
  <c r="M77" i="23"/>
  <c r="J77" i="23"/>
  <c r="I77" i="23"/>
  <c r="G77" i="23"/>
  <c r="F77" i="23"/>
  <c r="AE73" i="23"/>
  <c r="AD73" i="23"/>
  <c r="AB73" i="23"/>
  <c r="AA73" i="23"/>
  <c r="X73" i="23"/>
  <c r="W73" i="23"/>
  <c r="U73" i="23"/>
  <c r="T73" i="23"/>
  <c r="Q73" i="23"/>
  <c r="P73" i="23"/>
  <c r="N73" i="23"/>
  <c r="M73" i="23"/>
  <c r="J73" i="23"/>
  <c r="I73" i="23"/>
  <c r="G73" i="23"/>
  <c r="F73" i="23"/>
  <c r="AE72" i="23"/>
  <c r="AD72" i="23"/>
  <c r="AB72" i="23"/>
  <c r="AA72" i="23"/>
  <c r="X72" i="23"/>
  <c r="W72" i="23"/>
  <c r="U72" i="23"/>
  <c r="T72" i="23"/>
  <c r="Q72" i="23"/>
  <c r="P72" i="23"/>
  <c r="N72" i="23"/>
  <c r="M72" i="23"/>
  <c r="AE65" i="23"/>
  <c r="AD65" i="23"/>
  <c r="AB65" i="23"/>
  <c r="AA65" i="23"/>
  <c r="X65" i="23"/>
  <c r="W65" i="23"/>
  <c r="U65" i="23"/>
  <c r="T65" i="23"/>
  <c r="Q65" i="23"/>
  <c r="P65" i="23"/>
  <c r="N65" i="23"/>
  <c r="M65" i="23"/>
  <c r="J65" i="23"/>
  <c r="I65" i="23"/>
  <c r="G65" i="23"/>
  <c r="F65" i="23"/>
  <c r="AE64" i="23"/>
  <c r="AD64" i="23"/>
  <c r="AB64" i="23"/>
  <c r="AA64" i="23"/>
  <c r="X64" i="23"/>
  <c r="W64" i="23"/>
  <c r="U64" i="23"/>
  <c r="T64" i="23"/>
  <c r="Q64" i="23"/>
  <c r="P64" i="23"/>
  <c r="N64" i="23"/>
  <c r="M64" i="23"/>
  <c r="J64" i="23"/>
  <c r="I64" i="23"/>
  <c r="G64" i="23"/>
  <c r="F64" i="23"/>
  <c r="AE54" i="23"/>
  <c r="AD54" i="23"/>
  <c r="AB54" i="23"/>
  <c r="AA54" i="23"/>
  <c r="X54" i="23"/>
  <c r="W54" i="23"/>
  <c r="U54" i="23"/>
  <c r="T54" i="23"/>
  <c r="Q54" i="23"/>
  <c r="P54" i="23"/>
  <c r="N54" i="23"/>
  <c r="M54" i="23"/>
  <c r="J54" i="23"/>
  <c r="I54" i="23"/>
  <c r="G54" i="23"/>
  <c r="F54" i="23"/>
  <c r="AE25" i="23"/>
  <c r="AD25" i="23"/>
  <c r="AB25" i="23"/>
  <c r="AA25" i="23"/>
  <c r="X25" i="23"/>
  <c r="W25" i="23"/>
  <c r="U25" i="23"/>
  <c r="T25" i="23"/>
  <c r="Q25" i="23"/>
  <c r="P25" i="23"/>
  <c r="N25" i="23"/>
  <c r="M25" i="23"/>
  <c r="J25" i="23"/>
  <c r="I25" i="23"/>
  <c r="G25" i="23"/>
  <c r="F25" i="23"/>
  <c r="AE24" i="23"/>
  <c r="AD24" i="23"/>
  <c r="AB24" i="23"/>
  <c r="AA24" i="23"/>
  <c r="X24" i="23"/>
  <c r="W24" i="23"/>
  <c r="U24" i="23"/>
  <c r="T24" i="23"/>
  <c r="Q24" i="23"/>
  <c r="P24" i="23"/>
  <c r="N24" i="23"/>
  <c r="M24" i="23"/>
  <c r="J24" i="23"/>
  <c r="I24" i="23"/>
  <c r="G24" i="23"/>
  <c r="F24" i="23"/>
  <c r="AE21" i="23"/>
  <c r="AD21" i="23"/>
  <c r="AB21" i="23"/>
  <c r="AA21" i="23"/>
  <c r="X21" i="23"/>
  <c r="W21" i="23"/>
  <c r="U21" i="23"/>
  <c r="T21" i="23"/>
  <c r="Q21" i="23"/>
  <c r="P21" i="23"/>
  <c r="N21" i="23"/>
  <c r="M21" i="23"/>
  <c r="J21" i="23"/>
  <c r="I21" i="23"/>
  <c r="G21" i="23"/>
  <c r="F21" i="23"/>
  <c r="AE20" i="23"/>
  <c r="AD20" i="23"/>
  <c r="AB20" i="23"/>
  <c r="AA20" i="23"/>
  <c r="X20" i="23"/>
  <c r="W20" i="23"/>
  <c r="U20" i="23"/>
  <c r="T20" i="23"/>
  <c r="Q20" i="23"/>
  <c r="P20" i="23"/>
  <c r="N20" i="23"/>
  <c r="M20" i="23"/>
  <c r="J20" i="23"/>
  <c r="I20" i="23"/>
  <c r="G20" i="23"/>
  <c r="F20" i="23"/>
  <c r="AE19" i="23"/>
  <c r="AD19" i="23"/>
  <c r="AB19" i="23"/>
  <c r="AA19" i="23"/>
  <c r="X19" i="23"/>
  <c r="W19" i="23"/>
  <c r="U19" i="23"/>
  <c r="T19" i="23"/>
  <c r="Q19" i="23"/>
  <c r="P19" i="23"/>
  <c r="N19" i="23"/>
  <c r="M19" i="23"/>
  <c r="J19" i="23"/>
  <c r="I19" i="23"/>
  <c r="G19" i="23"/>
  <c r="F19" i="23"/>
  <c r="AE17" i="23"/>
  <c r="AD17" i="23"/>
  <c r="AB17" i="23"/>
  <c r="AA17" i="23"/>
  <c r="X17" i="23"/>
  <c r="W17" i="23"/>
  <c r="U17" i="23"/>
  <c r="T17" i="23"/>
  <c r="Q17" i="23"/>
  <c r="P17" i="23"/>
  <c r="N17" i="23"/>
  <c r="M17" i="23"/>
  <c r="J17" i="23"/>
  <c r="I17" i="23"/>
  <c r="G17" i="23"/>
  <c r="F17" i="23"/>
  <c r="AE16" i="23"/>
  <c r="AD16" i="23"/>
  <c r="AB16" i="23"/>
  <c r="AA16" i="23"/>
  <c r="X16" i="23"/>
  <c r="W16" i="23"/>
  <c r="U16" i="23"/>
  <c r="T16" i="23"/>
  <c r="Q16" i="23"/>
  <c r="P16" i="23"/>
  <c r="N16" i="23"/>
  <c r="M16" i="23"/>
  <c r="J16" i="23"/>
  <c r="I16" i="23"/>
  <c r="G16" i="23"/>
  <c r="F16" i="23"/>
  <c r="AE15" i="23"/>
  <c r="AD15" i="23"/>
  <c r="AB15" i="23"/>
  <c r="AA15" i="23"/>
  <c r="X15" i="23"/>
  <c r="W15" i="23"/>
  <c r="U15" i="23"/>
  <c r="T15" i="23"/>
  <c r="Q15" i="23"/>
  <c r="P15" i="23"/>
  <c r="N15" i="23"/>
  <c r="M15" i="23"/>
  <c r="AE14" i="23"/>
  <c r="AD14" i="23"/>
  <c r="AB14" i="23"/>
  <c r="AA14" i="23"/>
  <c r="X14" i="23"/>
  <c r="W14" i="23"/>
  <c r="U14" i="23"/>
  <c r="T14" i="23"/>
  <c r="Q14" i="23"/>
  <c r="P14" i="23"/>
  <c r="N14" i="23"/>
  <c r="M14" i="23"/>
  <c r="AH302" i="23" l="1"/>
  <c r="AI302" i="23"/>
  <c r="AL302" i="23"/>
  <c r="AK302" i="23"/>
  <c r="AE36" i="23"/>
  <c r="AE44" i="23"/>
  <c r="O277" i="19"/>
  <c r="M230" i="23"/>
  <c r="T230" i="23"/>
  <c r="AE230" i="23"/>
  <c r="G230" i="23"/>
  <c r="N230" i="23"/>
  <c r="N224" i="23"/>
  <c r="U230" i="23"/>
  <c r="U224" i="23"/>
  <c r="P230" i="23"/>
  <c r="P224" i="23"/>
  <c r="W230" i="23"/>
  <c r="W224" i="23"/>
  <c r="Q230" i="23"/>
  <c r="X230" i="23"/>
  <c r="J224" i="23"/>
  <c r="G224" i="23"/>
  <c r="F224" i="23"/>
  <c r="O284" i="19"/>
  <c r="AE288" i="23"/>
  <c r="J113" i="23"/>
  <c r="I78" i="23"/>
  <c r="F209" i="23"/>
  <c r="J78" i="23"/>
  <c r="G209" i="23"/>
  <c r="F78" i="23"/>
  <c r="I209" i="23"/>
  <c r="G78" i="23"/>
  <c r="J209" i="23"/>
  <c r="F209" i="19"/>
  <c r="E209" i="19"/>
  <c r="M208" i="23"/>
  <c r="AH208" i="23" s="1"/>
  <c r="G72" i="23"/>
  <c r="G84" i="23"/>
  <c r="I72" i="23"/>
  <c r="I84" i="23"/>
  <c r="J72" i="23"/>
  <c r="J84" i="23"/>
  <c r="F72" i="23"/>
  <c r="F84" i="23"/>
  <c r="E84" i="19"/>
  <c r="F84" i="19"/>
  <c r="F301" i="23"/>
  <c r="F14" i="23"/>
  <c r="F15" i="23"/>
  <c r="G15" i="23"/>
  <c r="G14" i="23"/>
  <c r="I14" i="23"/>
  <c r="I15" i="23"/>
  <c r="J14" i="23"/>
  <c r="J15" i="23"/>
  <c r="AI54" i="23"/>
  <c r="F408" i="19"/>
  <c r="E408" i="19"/>
  <c r="AB304" i="23"/>
  <c r="AL309" i="23"/>
  <c r="X403" i="23"/>
  <c r="AD403" i="23"/>
  <c r="AE403" i="23"/>
  <c r="AH248" i="23"/>
  <c r="AH250" i="23"/>
  <c r="AH252" i="23"/>
  <c r="AB256" i="23"/>
  <c r="N304" i="23"/>
  <c r="I400" i="23"/>
  <c r="J400" i="23"/>
  <c r="G400" i="23"/>
  <c r="F400" i="23"/>
  <c r="F400" i="19"/>
  <c r="F390" i="19"/>
  <c r="E400" i="19"/>
  <c r="J392" i="23"/>
  <c r="Q392" i="23"/>
  <c r="U392" i="23"/>
  <c r="AE392" i="23"/>
  <c r="I392" i="19"/>
  <c r="K392" i="19"/>
  <c r="F392" i="23"/>
  <c r="M392" i="23"/>
  <c r="W392" i="23"/>
  <c r="AA392" i="23"/>
  <c r="AA391" i="23"/>
  <c r="L392" i="19"/>
  <c r="G392" i="23"/>
  <c r="N392" i="23"/>
  <c r="X392" i="23"/>
  <c r="X391" i="23"/>
  <c r="AB392" i="23"/>
  <c r="O392" i="19"/>
  <c r="I392" i="23"/>
  <c r="P392" i="23"/>
  <c r="T392" i="23"/>
  <c r="AD392" i="23"/>
  <c r="E392" i="19"/>
  <c r="H392" i="19"/>
  <c r="L277" i="19"/>
  <c r="AH83" i="23"/>
  <c r="AL88" i="23"/>
  <c r="AH367" i="23"/>
  <c r="AK371" i="23"/>
  <c r="AL315" i="23"/>
  <c r="AK408" i="23"/>
  <c r="AK409" i="23"/>
  <c r="AK20" i="23"/>
  <c r="AK21" i="23"/>
  <c r="AL173" i="23"/>
  <c r="AK190" i="23"/>
  <c r="AL289" i="23"/>
  <c r="AL404" i="23"/>
  <c r="AL409" i="23"/>
  <c r="AK419" i="23"/>
  <c r="AK420" i="23"/>
  <c r="AK422" i="23"/>
  <c r="AK423" i="23"/>
  <c r="AK425" i="23"/>
  <c r="AK361" i="23"/>
  <c r="M415" i="23"/>
  <c r="L267" i="19"/>
  <c r="L304" i="19"/>
  <c r="L412" i="19"/>
  <c r="X334" i="23"/>
  <c r="AL335" i="23"/>
  <c r="AL337" i="23"/>
  <c r="AL338" i="23"/>
  <c r="AL361" i="23"/>
  <c r="AL363" i="23"/>
  <c r="AL371" i="23"/>
  <c r="AK172" i="23"/>
  <c r="AI193" i="23"/>
  <c r="AH206" i="23"/>
  <c r="I211" i="23"/>
  <c r="G412" i="23"/>
  <c r="AH16" i="23"/>
  <c r="AH21" i="23"/>
  <c r="AH24" i="23"/>
  <c r="AI88" i="23"/>
  <c r="AI101" i="23"/>
  <c r="AL206" i="23"/>
  <c r="AI215" i="23"/>
  <c r="AI219" i="23"/>
  <c r="AI221" i="23"/>
  <c r="AI222" i="23"/>
  <c r="U318" i="23"/>
  <c r="AI324" i="23"/>
  <c r="AH17" i="23"/>
  <c r="AH19" i="23"/>
  <c r="AI64" i="23"/>
  <c r="AH101" i="23"/>
  <c r="X102" i="23"/>
  <c r="AL107" i="23"/>
  <c r="AK116" i="23"/>
  <c r="AK118" i="23"/>
  <c r="AK122" i="23"/>
  <c r="AK329" i="23"/>
  <c r="AK331" i="23"/>
  <c r="AI371" i="23"/>
  <c r="E263" i="19"/>
  <c r="R272" i="19"/>
  <c r="AI307" i="23"/>
  <c r="AI340" i="23"/>
  <c r="AL54" i="23"/>
  <c r="AL64" i="23"/>
  <c r="AI317" i="23"/>
  <c r="AH408" i="23"/>
  <c r="AI409" i="23"/>
  <c r="AI17" i="23"/>
  <c r="AI19" i="23"/>
  <c r="AI20" i="23"/>
  <c r="AI21" i="23"/>
  <c r="AI24" i="23"/>
  <c r="AI25" i="23"/>
  <c r="AH65" i="23"/>
  <c r="AI80" i="23"/>
  <c r="AI82" i="23"/>
  <c r="AL83" i="23"/>
  <c r="AK88" i="23"/>
  <c r="AI109" i="23"/>
  <c r="AH115" i="23"/>
  <c r="AH116" i="23"/>
  <c r="AH118" i="23"/>
  <c r="AH123" i="23"/>
  <c r="AK177" i="23"/>
  <c r="AK205" i="23"/>
  <c r="AH218" i="23"/>
  <c r="AH221" i="23"/>
  <c r="W247" i="23"/>
  <c r="AL248" i="23"/>
  <c r="AL250" i="23"/>
  <c r="AL252" i="23"/>
  <c r="AH259" i="23"/>
  <c r="AK260" i="23"/>
  <c r="AL285" i="23"/>
  <c r="AI287" i="23"/>
  <c r="AH316" i="23"/>
  <c r="U334" i="23"/>
  <c r="AH336" i="23"/>
  <c r="AK337" i="23"/>
  <c r="AH339" i="23"/>
  <c r="AK340" i="23"/>
  <c r="J391" i="23"/>
  <c r="Q412" i="23"/>
  <c r="AL413" i="23"/>
  <c r="AI414" i="23"/>
  <c r="AH416" i="23"/>
  <c r="R15" i="19"/>
  <c r="R16" i="19"/>
  <c r="AL65" i="23"/>
  <c r="AK77" i="23"/>
  <c r="AK82" i="23"/>
  <c r="AH107" i="23"/>
  <c r="AL115" i="23"/>
  <c r="AL116" i="23"/>
  <c r="AL118" i="23"/>
  <c r="AL123" i="23"/>
  <c r="AH173" i="23"/>
  <c r="AL218" i="23"/>
  <c r="AL221" i="23"/>
  <c r="AL222" i="23"/>
  <c r="AK248" i="23"/>
  <c r="AK250" i="23"/>
  <c r="AK252" i="23"/>
  <c r="AI257" i="23"/>
  <c r="AI259" i="23"/>
  <c r="AH286" i="23"/>
  <c r="AH289" i="23"/>
  <c r="AK289" i="23"/>
  <c r="AH309" i="23"/>
  <c r="AK309" i="23"/>
  <c r="AK324" i="23"/>
  <c r="AL328" i="23"/>
  <c r="AL329" i="23"/>
  <c r="AL331" i="23"/>
  <c r="AH414" i="23"/>
  <c r="AL416" i="23"/>
  <c r="AL417" i="23"/>
  <c r="AL419" i="23"/>
  <c r="AL420" i="23"/>
  <c r="AL422" i="23"/>
  <c r="AL423" i="23"/>
  <c r="AL424" i="23"/>
  <c r="AL425" i="23"/>
  <c r="AI16" i="23"/>
  <c r="AL16" i="23"/>
  <c r="AL17" i="23"/>
  <c r="AL19" i="23"/>
  <c r="AL20" i="23"/>
  <c r="AL21" i="23"/>
  <c r="AK24" i="23"/>
  <c r="AK25" i="23"/>
  <c r="AK54" i="23"/>
  <c r="AH54" i="23"/>
  <c r="AK64" i="23"/>
  <c r="AH64" i="23"/>
  <c r="AK65" i="23"/>
  <c r="AI73" i="23"/>
  <c r="AL73" i="23"/>
  <c r="AI77" i="23"/>
  <c r="AI83" i="23"/>
  <c r="AH88" i="23"/>
  <c r="AL101" i="23"/>
  <c r="AK107" i="23"/>
  <c r="AK109" i="23"/>
  <c r="AK110" i="23"/>
  <c r="AI115" i="23"/>
  <c r="AI116" i="23"/>
  <c r="AI118" i="23"/>
  <c r="AI122" i="23"/>
  <c r="AI123" i="23"/>
  <c r="AI124" i="23"/>
  <c r="AI172" i="23"/>
  <c r="AI173" i="23"/>
  <c r="AI177" i="23"/>
  <c r="AI182" i="23"/>
  <c r="AI183" i="23"/>
  <c r="AL189" i="23"/>
  <c r="AL190" i="23"/>
  <c r="AL193" i="23"/>
  <c r="AI204" i="23"/>
  <c r="AI205" i="23"/>
  <c r="AI206" i="23"/>
  <c r="AI207" i="23"/>
  <c r="AI208" i="23"/>
  <c r="M211" i="23"/>
  <c r="AL212" i="23"/>
  <c r="AK215" i="23"/>
  <c r="AK216" i="23"/>
  <c r="AK218" i="23"/>
  <c r="AK219" i="23"/>
  <c r="AK220" i="23"/>
  <c r="AK221" i="23"/>
  <c r="AK222" i="23"/>
  <c r="AH222" i="23"/>
  <c r="AI248" i="23"/>
  <c r="AI250" i="23"/>
  <c r="AI252" i="23"/>
  <c r="AH257" i="23"/>
  <c r="AH260" i="23"/>
  <c r="AH285" i="23"/>
  <c r="AK285" i="23"/>
  <c r="AH287" i="23"/>
  <c r="AI289" i="23"/>
  <c r="AI294" i="23"/>
  <c r="AL294" i="23"/>
  <c r="J304" i="23"/>
  <c r="AI305" i="23"/>
  <c r="AL305" i="23"/>
  <c r="AI308" i="23"/>
  <c r="AI309" i="23"/>
  <c r="AH315" i="23"/>
  <c r="AK315" i="23"/>
  <c r="AH317" i="23"/>
  <c r="AL323" i="23"/>
  <c r="AI323" i="23"/>
  <c r="AL324" i="23"/>
  <c r="AH328" i="23"/>
  <c r="AH329" i="23"/>
  <c r="AH331" i="23"/>
  <c r="J334" i="23"/>
  <c r="AH335" i="23"/>
  <c r="AK335" i="23"/>
  <c r="AH337" i="23"/>
  <c r="AH338" i="23"/>
  <c r="AK338" i="23"/>
  <c r="AH340" i="23"/>
  <c r="U343" i="23"/>
  <c r="AE343" i="23"/>
  <c r="AH361" i="23"/>
  <c r="AH363" i="23"/>
  <c r="AH371" i="23"/>
  <c r="AH404" i="23"/>
  <c r="AH409" i="23"/>
  <c r="AK413" i="23"/>
  <c r="AH413" i="23"/>
  <c r="AK414" i="23"/>
  <c r="AI416" i="23"/>
  <c r="AI417" i="23"/>
  <c r="AH417" i="23"/>
  <c r="AH419" i="23"/>
  <c r="AH420" i="23"/>
  <c r="AH422" i="23"/>
  <c r="AH423" i="23"/>
  <c r="AH424" i="23"/>
  <c r="AH425" i="23"/>
  <c r="V425" i="23"/>
  <c r="L344" i="19"/>
  <c r="K412" i="19"/>
  <c r="AH20" i="23"/>
  <c r="F23" i="23"/>
  <c r="AL24" i="23"/>
  <c r="AL25" i="23"/>
  <c r="AK73" i="23"/>
  <c r="AH73" i="23"/>
  <c r="AK80" i="23"/>
  <c r="AK83" i="23"/>
  <c r="AL109" i="23"/>
  <c r="AL110" i="23"/>
  <c r="AK115" i="23"/>
  <c r="AK123" i="23"/>
  <c r="AK124" i="23"/>
  <c r="AK182" i="23"/>
  <c r="AH182" i="23"/>
  <c r="AK183" i="23"/>
  <c r="AH189" i="23"/>
  <c r="AH190" i="23"/>
  <c r="AH193" i="23"/>
  <c r="AK204" i="23"/>
  <c r="AK206" i="23"/>
  <c r="AK207" i="23"/>
  <c r="AK208" i="23"/>
  <c r="AH212" i="23"/>
  <c r="AL215" i="23"/>
  <c r="AL216" i="23"/>
  <c r="AL219" i="23"/>
  <c r="AL220" i="23"/>
  <c r="AL259" i="23"/>
  <c r="AI285" i="23"/>
  <c r="AI286" i="23"/>
  <c r="AL286" i="23"/>
  <c r="AK294" i="23"/>
  <c r="AH294" i="23"/>
  <c r="AK305" i="23"/>
  <c r="AH305" i="23"/>
  <c r="AK307" i="23"/>
  <c r="AK308" i="23"/>
  <c r="AI315" i="23"/>
  <c r="AI316" i="23"/>
  <c r="AL316" i="23"/>
  <c r="AH323" i="23"/>
  <c r="AH324" i="23"/>
  <c r="AI328" i="23"/>
  <c r="AI329" i="23"/>
  <c r="AI331" i="23"/>
  <c r="AI335" i="23"/>
  <c r="AI336" i="23"/>
  <c r="AL336" i="23"/>
  <c r="AI337" i="23"/>
  <c r="AI338" i="23"/>
  <c r="AI339" i="23"/>
  <c r="AL339" i="23"/>
  <c r="W343" i="23"/>
  <c r="AA343" i="23"/>
  <c r="AI361" i="23"/>
  <c r="AI363" i="23"/>
  <c r="AL367" i="23"/>
  <c r="AI367" i="23"/>
  <c r="AI404" i="23"/>
  <c r="AL408" i="23"/>
  <c r="AI408" i="23"/>
  <c r="AL414" i="23"/>
  <c r="AK416" i="23"/>
  <c r="AK417" i="23"/>
  <c r="S417" i="23"/>
  <c r="AI419" i="23"/>
  <c r="AI420" i="23"/>
  <c r="AI422" i="23"/>
  <c r="AI423" i="23"/>
  <c r="AI424" i="23"/>
  <c r="AI425" i="23"/>
  <c r="O344" i="19"/>
  <c r="AH25" i="23"/>
  <c r="AL77" i="23"/>
  <c r="AL80" i="23"/>
  <c r="AL82" i="23"/>
  <c r="AH109" i="23"/>
  <c r="AH110" i="23"/>
  <c r="AL122" i="23"/>
  <c r="AL124" i="23"/>
  <c r="AL172" i="23"/>
  <c r="AL177" i="23"/>
  <c r="AL182" i="23"/>
  <c r="AL183" i="23"/>
  <c r="AI189" i="23"/>
  <c r="AI190" i="23"/>
  <c r="AL204" i="23"/>
  <c r="AL205" i="23"/>
  <c r="AL207" i="23"/>
  <c r="AL208" i="23"/>
  <c r="AI212" i="23"/>
  <c r="AH215" i="23"/>
  <c r="AH216" i="23"/>
  <c r="AH219" i="23"/>
  <c r="AH220" i="23"/>
  <c r="AK257" i="23"/>
  <c r="AK259" i="23"/>
  <c r="AK286" i="23"/>
  <c r="AK287" i="23"/>
  <c r="AL307" i="23"/>
  <c r="AL308" i="23"/>
  <c r="AK316" i="23"/>
  <c r="AK317" i="23"/>
  <c r="AK328" i="23"/>
  <c r="AK336" i="23"/>
  <c r="AK339" i="23"/>
  <c r="X343" i="23"/>
  <c r="AB343" i="23"/>
  <c r="AK363" i="23"/>
  <c r="AK404" i="23"/>
  <c r="AK424" i="23"/>
  <c r="AK16" i="23"/>
  <c r="AK17" i="23"/>
  <c r="AK19" i="23"/>
  <c r="AI65" i="23"/>
  <c r="AH77" i="23"/>
  <c r="AH80" i="23"/>
  <c r="AH82" i="23"/>
  <c r="AK101" i="23"/>
  <c r="AI107" i="23"/>
  <c r="AI110" i="23"/>
  <c r="AH122" i="23"/>
  <c r="AH124" i="23"/>
  <c r="AH172" i="23"/>
  <c r="AK173" i="23"/>
  <c r="AH177" i="23"/>
  <c r="AH183" i="23"/>
  <c r="AK189" i="23"/>
  <c r="AK193" i="23"/>
  <c r="AH204" i="23"/>
  <c r="AH205" i="23"/>
  <c r="AH207" i="23"/>
  <c r="AK212" i="23"/>
  <c r="AI216" i="23"/>
  <c r="AI218" i="23"/>
  <c r="AI220" i="23"/>
  <c r="AL257" i="23"/>
  <c r="AL260" i="23"/>
  <c r="AI260" i="23"/>
  <c r="AL287" i="23"/>
  <c r="AH307" i="23"/>
  <c r="AH308" i="23"/>
  <c r="I314" i="23"/>
  <c r="AL317" i="23"/>
  <c r="AK323" i="23"/>
  <c r="AL340" i="23"/>
  <c r="I343" i="23"/>
  <c r="P343" i="23"/>
  <c r="T343" i="23"/>
  <c r="AD343" i="23"/>
  <c r="AI413" i="23"/>
  <c r="K344" i="19"/>
  <c r="K343" i="19"/>
  <c r="Q215" i="19"/>
  <c r="Q218" i="19"/>
  <c r="Q221" i="19"/>
  <c r="J343" i="23"/>
  <c r="F343" i="23"/>
  <c r="G343" i="23"/>
  <c r="Q192" i="23"/>
  <c r="Q343" i="23"/>
  <c r="M343" i="23"/>
  <c r="N343" i="23"/>
  <c r="H344" i="19"/>
  <c r="H334" i="19"/>
  <c r="I344" i="19"/>
  <c r="I343" i="19"/>
  <c r="E344" i="19"/>
  <c r="F344" i="19"/>
  <c r="R115" i="19"/>
  <c r="AE23" i="23"/>
  <c r="P76" i="23"/>
  <c r="I304" i="23"/>
  <c r="N318" i="23"/>
  <c r="I176" i="23"/>
  <c r="X314" i="23"/>
  <c r="AA318" i="23"/>
  <c r="V338" i="23"/>
  <c r="N162" i="23"/>
  <c r="N176" i="23"/>
  <c r="I192" i="23"/>
  <c r="Z216" i="23"/>
  <c r="V288" i="23"/>
  <c r="M301" i="23"/>
  <c r="W301" i="23"/>
  <c r="U304" i="23"/>
  <c r="M318" i="23"/>
  <c r="M412" i="23"/>
  <c r="AA412" i="23"/>
  <c r="J418" i="23"/>
  <c r="N418" i="23"/>
  <c r="X418" i="23"/>
  <c r="AB418" i="23"/>
  <c r="J421" i="23"/>
  <c r="N421" i="23"/>
  <c r="X421" i="23"/>
  <c r="AB421" i="23"/>
  <c r="Q34" i="19"/>
  <c r="Q83" i="19"/>
  <c r="R216" i="19"/>
  <c r="Q265" i="19"/>
  <c r="Q268" i="19"/>
  <c r="R294" i="19"/>
  <c r="N403" i="19"/>
  <c r="R414" i="19"/>
  <c r="L419" i="19"/>
  <c r="L418" i="19"/>
  <c r="N419" i="19"/>
  <c r="N418" i="19"/>
  <c r="F422" i="19"/>
  <c r="F421" i="19"/>
  <c r="H422" i="19"/>
  <c r="H421" i="19"/>
  <c r="F418" i="23"/>
  <c r="P418" i="23"/>
  <c r="T418" i="23"/>
  <c r="AD418" i="23"/>
  <c r="F421" i="23"/>
  <c r="P421" i="23"/>
  <c r="T421" i="23"/>
  <c r="AD421" i="23"/>
  <c r="E419" i="19"/>
  <c r="E418" i="19"/>
  <c r="O419" i="19"/>
  <c r="O418" i="19"/>
  <c r="I422" i="19"/>
  <c r="I421" i="19"/>
  <c r="K422" i="19"/>
  <c r="K421" i="19"/>
  <c r="I412" i="23"/>
  <c r="N415" i="23"/>
  <c r="G418" i="23"/>
  <c r="Q418" i="23"/>
  <c r="U418" i="23"/>
  <c r="AE418" i="23"/>
  <c r="G421" i="23"/>
  <c r="Q421" i="23"/>
  <c r="U421" i="23"/>
  <c r="AE421" i="23"/>
  <c r="L23" i="19"/>
  <c r="Q80" i="19"/>
  <c r="H176" i="19"/>
  <c r="R218" i="19"/>
  <c r="R221" i="19"/>
  <c r="R248" i="19"/>
  <c r="Q260" i="19"/>
  <c r="Q266" i="19"/>
  <c r="E267" i="19"/>
  <c r="H267" i="19"/>
  <c r="Q270" i="19"/>
  <c r="N271" i="19"/>
  <c r="R316" i="19"/>
  <c r="E318" i="19"/>
  <c r="H343" i="19"/>
  <c r="H415" i="19"/>
  <c r="F419" i="19"/>
  <c r="F418" i="19"/>
  <c r="H419" i="19"/>
  <c r="H418" i="19"/>
  <c r="Q420" i="19"/>
  <c r="L422" i="19"/>
  <c r="L421" i="19"/>
  <c r="N422" i="19"/>
  <c r="N421" i="19"/>
  <c r="X415" i="23"/>
  <c r="I418" i="23"/>
  <c r="M418" i="23"/>
  <c r="W418" i="23"/>
  <c r="AA418" i="23"/>
  <c r="I421" i="23"/>
  <c r="M421" i="23"/>
  <c r="W421" i="23"/>
  <c r="AA421" i="23"/>
  <c r="Q216" i="19"/>
  <c r="F267" i="19"/>
  <c r="L271" i="19"/>
  <c r="R280" i="19"/>
  <c r="F415" i="19"/>
  <c r="I419" i="19"/>
  <c r="I418" i="19"/>
  <c r="K419" i="19"/>
  <c r="K418" i="19"/>
  <c r="R420" i="19"/>
  <c r="E422" i="19"/>
  <c r="E421" i="19"/>
  <c r="O422" i="19"/>
  <c r="O421" i="19"/>
  <c r="R212" i="19"/>
  <c r="R25" i="19"/>
  <c r="Q193" i="19"/>
  <c r="R264" i="19"/>
  <c r="R378" i="19"/>
  <c r="R17" i="19"/>
  <c r="Q198" i="19"/>
  <c r="Q19" i="19"/>
  <c r="Q20" i="19"/>
  <c r="Q21" i="19"/>
  <c r="R34" i="19"/>
  <c r="R80" i="19"/>
  <c r="R83" i="19"/>
  <c r="Q156" i="19"/>
  <c r="Q158" i="19"/>
  <c r="Q177" i="19"/>
  <c r="Q182" i="19"/>
  <c r="Q189" i="19"/>
  <c r="Q190" i="19"/>
  <c r="Q199" i="19"/>
  <c r="Q205" i="19"/>
  <c r="Q206" i="19"/>
  <c r="Q207" i="19"/>
  <c r="Q208" i="19"/>
  <c r="Q229" i="19"/>
  <c r="Q252" i="19"/>
  <c r="R260" i="19"/>
  <c r="R265" i="19"/>
  <c r="R268" i="19"/>
  <c r="R270" i="19"/>
  <c r="R409" i="19"/>
  <c r="R20" i="19"/>
  <c r="R21" i="19"/>
  <c r="Q115" i="19"/>
  <c r="Q116" i="19"/>
  <c r="J53" i="23"/>
  <c r="F76" i="23"/>
  <c r="E83" i="23"/>
  <c r="S101" i="23"/>
  <c r="G162" i="23"/>
  <c r="J162" i="23"/>
  <c r="T188" i="23"/>
  <c r="G192" i="23"/>
  <c r="J211" i="23"/>
  <c r="M214" i="23"/>
  <c r="AA214" i="23"/>
  <c r="G247" i="23"/>
  <c r="AC288" i="23"/>
  <c r="I301" i="23"/>
  <c r="G314" i="23"/>
  <c r="V328" i="23"/>
  <c r="F334" i="23"/>
  <c r="T334" i="23"/>
  <c r="J412" i="23"/>
  <c r="I415" i="23"/>
  <c r="T415" i="23"/>
  <c r="E417" i="23"/>
  <c r="N13" i="23"/>
  <c r="Q13" i="23"/>
  <c r="U13" i="23"/>
  <c r="X13" i="23"/>
  <c r="AB13" i="23"/>
  <c r="AE13" i="23"/>
  <c r="G18" i="23"/>
  <c r="J18" i="23"/>
  <c r="N18" i="23"/>
  <c r="Q18" i="23"/>
  <c r="U18" i="23"/>
  <c r="X18" i="23"/>
  <c r="AB18" i="23"/>
  <c r="AE18" i="23"/>
  <c r="J23" i="23"/>
  <c r="M13" i="23"/>
  <c r="P13" i="23"/>
  <c r="T13" i="23"/>
  <c r="W13" i="23"/>
  <c r="AA13" i="23"/>
  <c r="AD13" i="23"/>
  <c r="F18" i="23"/>
  <c r="I18" i="23"/>
  <c r="M18" i="23"/>
  <c r="P18" i="23"/>
  <c r="T18" i="23"/>
  <c r="W18" i="23"/>
  <c r="AA18" i="23"/>
  <c r="AD18" i="23"/>
  <c r="M23" i="23"/>
  <c r="W53" i="23"/>
  <c r="F70" i="23"/>
  <c r="F79" i="23"/>
  <c r="H115" i="23"/>
  <c r="P120" i="23"/>
  <c r="M162" i="23"/>
  <c r="T176" i="23"/>
  <c r="AA176" i="23"/>
  <c r="F192" i="23"/>
  <c r="G214" i="23"/>
  <c r="AA217" i="23"/>
  <c r="E221" i="23"/>
  <c r="T304" i="23"/>
  <c r="AD314" i="23"/>
  <c r="G318" i="23"/>
  <c r="AA360" i="23"/>
  <c r="O367" i="23"/>
  <c r="X402" i="23"/>
  <c r="E404" i="23"/>
  <c r="T412" i="23"/>
  <c r="J415" i="23"/>
  <c r="H424" i="23"/>
  <c r="D14" i="19"/>
  <c r="E14" i="19"/>
  <c r="E13" i="19"/>
  <c r="I14" i="19"/>
  <c r="I13" i="19"/>
  <c r="K14" i="19"/>
  <c r="K13" i="19"/>
  <c r="O14" i="19"/>
  <c r="Q15" i="19"/>
  <c r="Q16" i="19"/>
  <c r="Q17" i="19"/>
  <c r="R19" i="19"/>
  <c r="R24" i="19"/>
  <c r="R116" i="19"/>
  <c r="R156" i="19"/>
  <c r="R158" i="19"/>
  <c r="F176" i="19"/>
  <c r="F177" i="19"/>
  <c r="R182" i="19"/>
  <c r="F188" i="19"/>
  <c r="F189" i="19"/>
  <c r="R190" i="19"/>
  <c r="R193" i="19"/>
  <c r="R198" i="19"/>
  <c r="R199" i="19"/>
  <c r="R205" i="19"/>
  <c r="R206" i="19"/>
  <c r="R207" i="19"/>
  <c r="R208" i="19"/>
  <c r="H211" i="19"/>
  <c r="H212" i="19"/>
  <c r="N211" i="19"/>
  <c r="N212" i="19"/>
  <c r="R215" i="19"/>
  <c r="Q219" i="19"/>
  <c r="R219" i="19"/>
  <c r="R229" i="19"/>
  <c r="R252" i="19"/>
  <c r="K263" i="19"/>
  <c r="K264" i="19"/>
  <c r="R266" i="19"/>
  <c r="Q272" i="19"/>
  <c r="E274" i="19"/>
  <c r="E275" i="19"/>
  <c r="R275" i="19"/>
  <c r="Q280" i="19"/>
  <c r="R281" i="19"/>
  <c r="Q281" i="19"/>
  <c r="E302" i="19"/>
  <c r="R302" i="19"/>
  <c r="F304" i="19"/>
  <c r="H304" i="19"/>
  <c r="R319" i="19"/>
  <c r="E328" i="19"/>
  <c r="R328" i="19"/>
  <c r="R329" i="19"/>
  <c r="Q329" i="19"/>
  <c r="R331" i="19"/>
  <c r="Q331" i="19"/>
  <c r="Q378" i="19"/>
  <c r="Q388" i="19"/>
  <c r="F391" i="19"/>
  <c r="F392" i="19"/>
  <c r="N391" i="19"/>
  <c r="N392" i="19"/>
  <c r="K404" i="19"/>
  <c r="Q409" i="19"/>
  <c r="H412" i="19"/>
  <c r="H413" i="19"/>
  <c r="Q413" i="19" s="1"/>
  <c r="E412" i="19"/>
  <c r="E414" i="19"/>
  <c r="N415" i="19"/>
  <c r="N416" i="19"/>
  <c r="R417" i="19"/>
  <c r="Q417" i="19"/>
  <c r="R423" i="19"/>
  <c r="Q423" i="19"/>
  <c r="R425" i="19"/>
  <c r="Q425" i="19"/>
  <c r="F14" i="19"/>
  <c r="F13" i="19"/>
  <c r="H14" i="19"/>
  <c r="H13" i="19"/>
  <c r="L14" i="19"/>
  <c r="L13" i="19"/>
  <c r="N14" i="19"/>
  <c r="N13" i="19"/>
  <c r="N23" i="19"/>
  <c r="N24" i="19"/>
  <c r="Q24" i="19" s="1"/>
  <c r="K23" i="19"/>
  <c r="K25" i="19"/>
  <c r="Q25" i="19" s="1"/>
  <c r="Q54" i="19"/>
  <c r="R54" i="19"/>
  <c r="Q64" i="19"/>
  <c r="R64" i="19"/>
  <c r="Q65" i="19"/>
  <c r="R65" i="19"/>
  <c r="Q82" i="19"/>
  <c r="R82" i="19"/>
  <c r="Q155" i="19"/>
  <c r="R155" i="19"/>
  <c r="Q157" i="19"/>
  <c r="R157" i="19"/>
  <c r="Q159" i="19"/>
  <c r="R159" i="19"/>
  <c r="Q163" i="19"/>
  <c r="R163" i="19"/>
  <c r="Q183" i="19"/>
  <c r="R183" i="19"/>
  <c r="Q248" i="19"/>
  <c r="F247" i="19"/>
  <c r="F250" i="19"/>
  <c r="Q250" i="19"/>
  <c r="Q257" i="19"/>
  <c r="R257" i="19"/>
  <c r="F256" i="19"/>
  <c r="Q259" i="19"/>
  <c r="R259" i="19"/>
  <c r="N264" i="19"/>
  <c r="R278" i="19"/>
  <c r="N278" i="19"/>
  <c r="Q278" i="19" s="1"/>
  <c r="R289" i="19"/>
  <c r="Q289" i="19"/>
  <c r="Q294" i="19"/>
  <c r="R309" i="19"/>
  <c r="Q309" i="19"/>
  <c r="G315" i="19"/>
  <c r="I315" i="19"/>
  <c r="R315" i="19" s="1"/>
  <c r="Q315" i="19"/>
  <c r="Q316" i="19"/>
  <c r="R317" i="19"/>
  <c r="Q317" i="19"/>
  <c r="H318" i="19"/>
  <c r="H319" i="19"/>
  <c r="N318" i="19"/>
  <c r="N319" i="19"/>
  <c r="R323" i="19"/>
  <c r="Q323" i="19"/>
  <c r="R324" i="19"/>
  <c r="Q324" i="19"/>
  <c r="R335" i="19"/>
  <c r="Q335" i="19"/>
  <c r="R336" i="19"/>
  <c r="Q336" i="19"/>
  <c r="R337" i="19"/>
  <c r="Q337" i="19"/>
  <c r="D338" i="19"/>
  <c r="E338" i="19"/>
  <c r="R338" i="19"/>
  <c r="R339" i="19"/>
  <c r="Q339" i="19"/>
  <c r="R340" i="19"/>
  <c r="Q340" i="19"/>
  <c r="N343" i="19"/>
  <c r="N344" i="19"/>
  <c r="R387" i="19"/>
  <c r="Q387" i="19"/>
  <c r="R388" i="19"/>
  <c r="R404" i="19"/>
  <c r="H403" i="19"/>
  <c r="H404" i="19"/>
  <c r="R413" i="19"/>
  <c r="D416" i="19"/>
  <c r="E416" i="19"/>
  <c r="R416" i="19"/>
  <c r="R424" i="19"/>
  <c r="Q424" i="19"/>
  <c r="F415" i="23"/>
  <c r="H423" i="23"/>
  <c r="E23" i="19"/>
  <c r="I247" i="19"/>
  <c r="N247" i="19"/>
  <c r="O18" i="19"/>
  <c r="E162" i="19"/>
  <c r="I192" i="19"/>
  <c r="F277" i="19"/>
  <c r="H277" i="19"/>
  <c r="H247" i="19"/>
  <c r="I263" i="19"/>
  <c r="L274" i="19"/>
  <c r="AB211" i="23"/>
  <c r="M217" i="23"/>
  <c r="J301" i="23"/>
  <c r="P102" i="23"/>
  <c r="N120" i="23"/>
  <c r="G130" i="23"/>
  <c r="X192" i="23"/>
  <c r="S206" i="23"/>
  <c r="T202" i="23"/>
  <c r="T211" i="23"/>
  <c r="J217" i="23"/>
  <c r="S189" i="23"/>
  <c r="N256" i="23"/>
  <c r="AA102" i="23"/>
  <c r="W192" i="23"/>
  <c r="T102" i="23"/>
  <c r="AA53" i="23"/>
  <c r="G76" i="23"/>
  <c r="Q102" i="23"/>
  <c r="H107" i="23"/>
  <c r="V107" i="23"/>
  <c r="T120" i="23"/>
  <c r="H173" i="23"/>
  <c r="J176" i="23"/>
  <c r="N301" i="23"/>
  <c r="Q314" i="23"/>
  <c r="S248" i="23"/>
  <c r="G256" i="23"/>
  <c r="V315" i="23"/>
  <c r="AA192" i="23"/>
  <c r="AD202" i="23"/>
  <c r="Q217" i="23"/>
  <c r="T301" i="23"/>
  <c r="G304" i="23"/>
  <c r="Q304" i="23"/>
  <c r="Q318" i="23"/>
  <c r="AD334" i="23"/>
  <c r="E422" i="23"/>
  <c r="H340" i="23"/>
  <c r="E400" i="23"/>
  <c r="E409" i="23"/>
  <c r="T360" i="23"/>
  <c r="J188" i="23"/>
  <c r="V204" i="23"/>
  <c r="AC308" i="23"/>
  <c r="Z72" i="23"/>
  <c r="Z336" i="23"/>
  <c r="O323" i="23"/>
  <c r="E363" i="23"/>
  <c r="F360" i="23"/>
  <c r="L287" i="23"/>
  <c r="AD412" i="23"/>
  <c r="AB415" i="23"/>
  <c r="L176" i="19"/>
  <c r="J252" i="19"/>
  <c r="H416" i="23"/>
  <c r="D15" i="19"/>
  <c r="D16" i="19"/>
  <c r="N53" i="19"/>
  <c r="L87" i="19"/>
  <c r="F87" i="19"/>
  <c r="H87" i="19"/>
  <c r="D157" i="19"/>
  <c r="F192" i="19"/>
  <c r="M219" i="19"/>
  <c r="H263" i="19"/>
  <c r="E271" i="19"/>
  <c r="O274" i="19"/>
  <c r="K318" i="19"/>
  <c r="D340" i="19"/>
  <c r="N402" i="19"/>
  <c r="H402" i="19"/>
  <c r="I176" i="19"/>
  <c r="H217" i="19"/>
  <c r="M222" i="19"/>
  <c r="O247" i="19"/>
  <c r="H190" i="23"/>
  <c r="E307" i="23"/>
  <c r="H294" i="23"/>
  <c r="H337" i="23"/>
  <c r="I175" i="23"/>
  <c r="D252" i="19"/>
  <c r="AA23" i="23"/>
  <c r="F87" i="23"/>
  <c r="J102" i="23"/>
  <c r="Z64" i="23"/>
  <c r="E88" i="23"/>
  <c r="I120" i="23"/>
  <c r="AA211" i="23"/>
  <c r="H219" i="23"/>
  <c r="H305" i="23"/>
  <c r="H109" i="23"/>
  <c r="AC109" i="23"/>
  <c r="E110" i="23"/>
  <c r="S122" i="23"/>
  <c r="V124" i="23"/>
  <c r="H250" i="23"/>
  <c r="V250" i="23"/>
  <c r="H331" i="23"/>
  <c r="S331" i="23"/>
  <c r="E339" i="23"/>
  <c r="L339" i="23"/>
  <c r="O420" i="23"/>
  <c r="D25" i="19"/>
  <c r="I87" i="19"/>
  <c r="H162" i="19"/>
  <c r="N162" i="19"/>
  <c r="D189" i="19"/>
  <c r="J189" i="19"/>
  <c r="L192" i="19"/>
  <c r="D193" i="19"/>
  <c r="I211" i="19"/>
  <c r="G317" i="19"/>
  <c r="K334" i="19"/>
  <c r="I217" i="19"/>
  <c r="L247" i="19"/>
  <c r="D250" i="19"/>
  <c r="D275" i="19"/>
  <c r="G275" i="19"/>
  <c r="D280" i="19"/>
  <c r="G309" i="19"/>
  <c r="M315" i="19"/>
  <c r="E334" i="19"/>
  <c r="L403" i="19"/>
  <c r="I412" i="19"/>
  <c r="M425" i="19"/>
  <c r="E17" i="23"/>
  <c r="O17" i="23"/>
  <c r="J21" i="19"/>
  <c r="H19" i="23"/>
  <c r="O19" i="23"/>
  <c r="H20" i="23"/>
  <c r="E21" i="23"/>
  <c r="N53" i="23"/>
  <c r="U70" i="23"/>
  <c r="AD70" i="23"/>
  <c r="J70" i="23"/>
  <c r="T79" i="23"/>
  <c r="S80" i="23"/>
  <c r="H82" i="23"/>
  <c r="S88" i="23"/>
  <c r="T87" i="23"/>
  <c r="E101" i="23"/>
  <c r="AE102" i="23"/>
  <c r="G102" i="23"/>
  <c r="S110" i="23"/>
  <c r="U162" i="23"/>
  <c r="J120" i="23"/>
  <c r="AE130" i="23"/>
  <c r="E189" i="23"/>
  <c r="F188" i="23"/>
  <c r="M188" i="23"/>
  <c r="AC177" i="23"/>
  <c r="F176" i="23"/>
  <c r="O183" i="23"/>
  <c r="Z189" i="23"/>
  <c r="H172" i="23"/>
  <c r="H177" i="23"/>
  <c r="M176" i="23"/>
  <c r="G176" i="23"/>
  <c r="W176" i="23"/>
  <c r="H182" i="23"/>
  <c r="H183" i="23"/>
  <c r="AA188" i="23"/>
  <c r="T217" i="23"/>
  <c r="E285" i="23"/>
  <c r="AE192" i="23"/>
  <c r="J192" i="23"/>
  <c r="AC205" i="23"/>
  <c r="AA202" i="23"/>
  <c r="H207" i="23"/>
  <c r="Q211" i="23"/>
  <c r="X211" i="23"/>
  <c r="P211" i="23"/>
  <c r="W211" i="23"/>
  <c r="AD211" i="23"/>
  <c r="J214" i="23"/>
  <c r="N217" i="23"/>
  <c r="S218" i="23"/>
  <c r="H222" i="23"/>
  <c r="AC222" i="23"/>
  <c r="H230" i="23"/>
  <c r="U247" i="23"/>
  <c r="AB247" i="23"/>
  <c r="U256" i="23"/>
  <c r="L257" i="23"/>
  <c r="AD256" i="23"/>
  <c r="M256" i="23"/>
  <c r="P256" i="23"/>
  <c r="H329" i="23"/>
  <c r="Z331" i="23"/>
  <c r="P334" i="23"/>
  <c r="G334" i="23"/>
  <c r="AA334" i="23"/>
  <c r="G360" i="23"/>
  <c r="J360" i="23"/>
  <c r="E289" i="23"/>
  <c r="V305" i="23"/>
  <c r="W304" i="23"/>
  <c r="Z307" i="23"/>
  <c r="S309" i="23"/>
  <c r="F314" i="23"/>
  <c r="Z317" i="23"/>
  <c r="L327" i="23"/>
  <c r="V337" i="23"/>
  <c r="H338" i="23"/>
  <c r="E361" i="23"/>
  <c r="W360" i="23"/>
  <c r="H413" i="23"/>
  <c r="V424" i="23"/>
  <c r="AC403" i="23"/>
  <c r="AC416" i="23"/>
  <c r="G415" i="23"/>
  <c r="AA415" i="23"/>
  <c r="E419" i="23"/>
  <c r="O419" i="23"/>
  <c r="V420" i="23"/>
  <c r="D60" i="19"/>
  <c r="P60" i="19" s="1"/>
  <c r="D64" i="19"/>
  <c r="J64" i="19"/>
  <c r="E70" i="19"/>
  <c r="J157" i="19"/>
  <c r="H214" i="19"/>
  <c r="G425" i="19"/>
  <c r="F175" i="19"/>
  <c r="G193" i="19"/>
  <c r="E214" i="19"/>
  <c r="K214" i="19"/>
  <c r="G219" i="19"/>
  <c r="G222" i="19"/>
  <c r="J338" i="19"/>
  <c r="J340" i="19"/>
  <c r="O16" i="23"/>
  <c r="E54" i="23"/>
  <c r="S14" i="23"/>
  <c r="V16" i="23"/>
  <c r="Z19" i="23"/>
  <c r="AC21" i="23"/>
  <c r="Q53" i="23"/>
  <c r="O82" i="23"/>
  <c r="AC84" i="23"/>
  <c r="F53" i="23"/>
  <c r="Q79" i="23"/>
  <c r="K70" i="19"/>
  <c r="H70" i="19"/>
  <c r="E18" i="19"/>
  <c r="J15" i="19"/>
  <c r="J16" i="19"/>
  <c r="H18" i="19"/>
  <c r="J65" i="19"/>
  <c r="J84" i="19"/>
  <c r="E403" i="19"/>
  <c r="H215" i="23"/>
  <c r="I217" i="23"/>
  <c r="E220" i="23"/>
  <c r="D219" i="19"/>
  <c r="E218" i="23"/>
  <c r="F217" i="23"/>
  <c r="F217" i="19"/>
  <c r="E212" i="23"/>
  <c r="F211" i="23"/>
  <c r="E206" i="23"/>
  <c r="H205" i="23"/>
  <c r="J202" i="23"/>
  <c r="H204" i="23"/>
  <c r="H323" i="23"/>
  <c r="J318" i="23"/>
  <c r="I318" i="23"/>
  <c r="F318" i="23"/>
  <c r="J314" i="23"/>
  <c r="Z17" i="23"/>
  <c r="V19" i="23"/>
  <c r="O20" i="23"/>
  <c r="V21" i="23"/>
  <c r="U23" i="23"/>
  <c r="Q23" i="23"/>
  <c r="V20" i="23"/>
  <c r="V15" i="23"/>
  <c r="X23" i="23"/>
  <c r="O15" i="23"/>
  <c r="H16" i="23"/>
  <c r="AC16" i="23"/>
  <c r="AB23" i="23"/>
  <c r="M53" i="23"/>
  <c r="T53" i="23"/>
  <c r="E64" i="23"/>
  <c r="I70" i="23"/>
  <c r="P70" i="23"/>
  <c r="U76" i="23"/>
  <c r="Z78" i="23"/>
  <c r="E80" i="23"/>
  <c r="AC82" i="23"/>
  <c r="O84" i="23"/>
  <c r="AE87" i="23"/>
  <c r="F102" i="23"/>
  <c r="O109" i="23"/>
  <c r="L118" i="23"/>
  <c r="AE120" i="23"/>
  <c r="E123" i="23"/>
  <c r="I130" i="23"/>
  <c r="AD44" i="23"/>
  <c r="I53" i="23"/>
  <c r="S54" i="23"/>
  <c r="L78" i="23"/>
  <c r="AE79" i="23"/>
  <c r="V82" i="23"/>
  <c r="S83" i="23"/>
  <c r="H84" i="23"/>
  <c r="AC107" i="23"/>
  <c r="G120" i="23"/>
  <c r="AC124" i="23"/>
  <c r="H124" i="23"/>
  <c r="Z172" i="23"/>
  <c r="AC15" i="23"/>
  <c r="AC20" i="23"/>
  <c r="V25" i="23"/>
  <c r="X53" i="23"/>
  <c r="AE53" i="23"/>
  <c r="L64" i="23"/>
  <c r="L72" i="23"/>
  <c r="AD76" i="23"/>
  <c r="V84" i="23"/>
  <c r="Q87" i="23"/>
  <c r="M102" i="23"/>
  <c r="O107" i="23"/>
  <c r="V109" i="23"/>
  <c r="Z118" i="23"/>
  <c r="Q120" i="23"/>
  <c r="E122" i="23"/>
  <c r="S123" i="23"/>
  <c r="Q130" i="23"/>
  <c r="T130" i="23"/>
  <c r="AA162" i="23"/>
  <c r="O124" i="23"/>
  <c r="F130" i="23"/>
  <c r="X162" i="23"/>
  <c r="AB162" i="23"/>
  <c r="P176" i="23"/>
  <c r="AB176" i="23"/>
  <c r="V177" i="23"/>
  <c r="Z183" i="23"/>
  <c r="M192" i="23"/>
  <c r="H193" i="23"/>
  <c r="M202" i="23"/>
  <c r="X202" i="23"/>
  <c r="G202" i="23"/>
  <c r="P202" i="23"/>
  <c r="O204" i="23"/>
  <c r="V205" i="23"/>
  <c r="Z208" i="23"/>
  <c r="N211" i="23"/>
  <c r="L216" i="23"/>
  <c r="AC219" i="23"/>
  <c r="S220" i="23"/>
  <c r="V222" i="23"/>
  <c r="AC230" i="23"/>
  <c r="I247" i="23"/>
  <c r="H248" i="23"/>
  <c r="AD247" i="23"/>
  <c r="Q162" i="23"/>
  <c r="AE162" i="23"/>
  <c r="O172" i="23"/>
  <c r="V172" i="23"/>
  <c r="S173" i="23"/>
  <c r="AD176" i="23"/>
  <c r="O177" i="23"/>
  <c r="AE188" i="23"/>
  <c r="P192" i="23"/>
  <c r="T192" i="23"/>
  <c r="F202" i="23"/>
  <c r="Q202" i="23"/>
  <c r="O205" i="23"/>
  <c r="AC206" i="23"/>
  <c r="L208" i="23"/>
  <c r="H209" i="23"/>
  <c r="N214" i="23"/>
  <c r="X214" i="23"/>
  <c r="AB214" i="23"/>
  <c r="E216" i="23"/>
  <c r="AE217" i="23"/>
  <c r="V219" i="23"/>
  <c r="O222" i="23"/>
  <c r="V230" i="23"/>
  <c r="N247" i="23"/>
  <c r="P247" i="23"/>
  <c r="O250" i="23"/>
  <c r="AC252" i="23"/>
  <c r="W256" i="23"/>
  <c r="E173" i="23"/>
  <c r="X188" i="23"/>
  <c r="G188" i="23"/>
  <c r="P188" i="23"/>
  <c r="AC204" i="23"/>
  <c r="E208" i="23"/>
  <c r="AE211" i="23"/>
  <c r="Q214" i="23"/>
  <c r="AE214" i="23"/>
  <c r="X217" i="23"/>
  <c r="G217" i="23"/>
  <c r="P217" i="23"/>
  <c r="O219" i="23"/>
  <c r="O230" i="23"/>
  <c r="AC250" i="23"/>
  <c r="Z257" i="23"/>
  <c r="I256" i="23"/>
  <c r="L260" i="23"/>
  <c r="J256" i="23"/>
  <c r="Z285" i="23"/>
  <c r="S289" i="23"/>
  <c r="E302" i="23"/>
  <c r="O305" i="23"/>
  <c r="P304" i="23"/>
  <c r="O308" i="23"/>
  <c r="L309" i="23"/>
  <c r="P314" i="23"/>
  <c r="O315" i="23"/>
  <c r="T314" i="23"/>
  <c r="W314" i="23"/>
  <c r="AE314" i="23"/>
  <c r="O329" i="23"/>
  <c r="L337" i="23"/>
  <c r="E260" i="23"/>
  <c r="L285" i="23"/>
  <c r="H286" i="23"/>
  <c r="Z287" i="23"/>
  <c r="Z288" i="23"/>
  <c r="X301" i="23"/>
  <c r="AD304" i="23"/>
  <c r="AC305" i="23"/>
  <c r="AC315" i="23"/>
  <c r="V323" i="23"/>
  <c r="AB334" i="23"/>
  <c r="AA359" i="23"/>
  <c r="H308" i="23"/>
  <c r="E309" i="23"/>
  <c r="Z309" i="23"/>
  <c r="L317" i="23"/>
  <c r="P318" i="23"/>
  <c r="AB318" i="23"/>
  <c r="W318" i="23"/>
  <c r="Z323" i="23"/>
  <c r="O328" i="23"/>
  <c r="O340" i="23"/>
  <c r="AC340" i="23"/>
  <c r="E248" i="23"/>
  <c r="J247" i="23"/>
  <c r="H252" i="23"/>
  <c r="E257" i="23"/>
  <c r="H259" i="23"/>
  <c r="Z260" i="23"/>
  <c r="E287" i="23"/>
  <c r="G301" i="23"/>
  <c r="L302" i="23"/>
  <c r="X304" i="23"/>
  <c r="S307" i="23"/>
  <c r="V308" i="23"/>
  <c r="M314" i="23"/>
  <c r="U314" i="23"/>
  <c r="AB314" i="23"/>
  <c r="N314" i="23"/>
  <c r="X318" i="23"/>
  <c r="AD318" i="23"/>
  <c r="H328" i="23"/>
  <c r="O331" i="23"/>
  <c r="I334" i="23"/>
  <c r="Q334" i="23"/>
  <c r="AC338" i="23"/>
  <c r="AE359" i="23"/>
  <c r="M360" i="23"/>
  <c r="Q360" i="23"/>
  <c r="V361" i="23"/>
  <c r="Z363" i="23"/>
  <c r="AC367" i="23"/>
  <c r="M334" i="23"/>
  <c r="W334" i="23"/>
  <c r="AE334" i="23"/>
  <c r="N360" i="23"/>
  <c r="X360" i="23"/>
  <c r="AB360" i="23"/>
  <c r="L363" i="23"/>
  <c r="V367" i="23"/>
  <c r="L336" i="23"/>
  <c r="O338" i="23"/>
  <c r="P360" i="23"/>
  <c r="U360" i="23"/>
  <c r="AD360" i="23"/>
  <c r="S371" i="23"/>
  <c r="Z371" i="23"/>
  <c r="AC408" i="23"/>
  <c r="P412" i="23"/>
  <c r="E414" i="23"/>
  <c r="F412" i="23"/>
  <c r="N412" i="23"/>
  <c r="W415" i="23"/>
  <c r="AE415" i="23"/>
  <c r="H420" i="23"/>
  <c r="AC420" i="23"/>
  <c r="H425" i="23"/>
  <c r="M15" i="19"/>
  <c r="G21" i="19"/>
  <c r="L400" i="23"/>
  <c r="S400" i="23"/>
  <c r="AD402" i="23"/>
  <c r="AE402" i="23"/>
  <c r="AA411" i="23"/>
  <c r="O416" i="23"/>
  <c r="P415" i="23"/>
  <c r="G15" i="19"/>
  <c r="I18" i="19"/>
  <c r="K18" i="19"/>
  <c r="G25" i="19"/>
  <c r="L408" i="23"/>
  <c r="V413" i="23"/>
  <c r="Q415" i="23"/>
  <c r="U415" i="23"/>
  <c r="M16" i="19"/>
  <c r="S404" i="23"/>
  <c r="E408" i="23"/>
  <c r="S409" i="23"/>
  <c r="M411" i="23"/>
  <c r="W412" i="23"/>
  <c r="AE412" i="23"/>
  <c r="O413" i="23"/>
  <c r="X412" i="23"/>
  <c r="AB412" i="23"/>
  <c r="J411" i="23"/>
  <c r="AC417" i="23"/>
  <c r="AD415" i="23"/>
  <c r="V419" i="23"/>
  <c r="S422" i="23"/>
  <c r="AC425" i="23"/>
  <c r="G16" i="19"/>
  <c r="M21" i="19"/>
  <c r="H23" i="19"/>
  <c r="I202" i="19"/>
  <c r="F211" i="19"/>
  <c r="J219" i="19"/>
  <c r="J222" i="19"/>
  <c r="G252" i="19"/>
  <c r="O256" i="19"/>
  <c r="AC413" i="23"/>
  <c r="V416" i="23"/>
  <c r="O423" i="23"/>
  <c r="O424" i="23"/>
  <c r="O425" i="23"/>
  <c r="N87" i="19"/>
  <c r="M183" i="19"/>
  <c r="O211" i="19"/>
  <c r="I224" i="19"/>
  <c r="L224" i="19"/>
  <c r="M250" i="19"/>
  <c r="H53" i="19"/>
  <c r="K53" i="19"/>
  <c r="G64" i="19"/>
  <c r="M64" i="19"/>
  <c r="M65" i="19"/>
  <c r="M84" i="19"/>
  <c r="G189" i="19"/>
  <c r="I188" i="19"/>
  <c r="L188" i="19"/>
  <c r="L202" i="19"/>
  <c r="L217" i="19"/>
  <c r="N217" i="19"/>
  <c r="L256" i="19"/>
  <c r="O87" i="19"/>
  <c r="J193" i="19"/>
  <c r="O192" i="19"/>
  <c r="L211" i="19"/>
  <c r="N214" i="19"/>
  <c r="G250" i="19"/>
  <c r="M317" i="19"/>
  <c r="M340" i="19"/>
  <c r="L343" i="19"/>
  <c r="I415" i="19"/>
  <c r="D425" i="19"/>
  <c r="J250" i="19"/>
  <c r="M260" i="19"/>
  <c r="I271" i="19"/>
  <c r="O271" i="19"/>
  <c r="G280" i="19"/>
  <c r="N304" i="19"/>
  <c r="G157" i="19"/>
  <c r="O188" i="19"/>
  <c r="I214" i="19"/>
  <c r="I267" i="19"/>
  <c r="F274" i="19"/>
  <c r="H274" i="19"/>
  <c r="J280" i="19"/>
  <c r="I403" i="19"/>
  <c r="O202" i="19"/>
  <c r="O214" i="19"/>
  <c r="O217" i="19"/>
  <c r="I256" i="19"/>
  <c r="I274" i="19"/>
  <c r="I277" i="19"/>
  <c r="O304" i="19"/>
  <c r="D309" i="19"/>
  <c r="M309" i="19"/>
  <c r="D315" i="19"/>
  <c r="D319" i="19"/>
  <c r="G340" i="19"/>
  <c r="O343" i="19"/>
  <c r="L402" i="19"/>
  <c r="G336" i="19"/>
  <c r="M338" i="19"/>
  <c r="N377" i="19"/>
  <c r="D391" i="19"/>
  <c r="D409" i="19"/>
  <c r="D317" i="19"/>
  <c r="G338" i="19"/>
  <c r="E377" i="19"/>
  <c r="G412" i="19"/>
  <c r="L415" i="19"/>
  <c r="J309" i="19"/>
  <c r="J315" i="19"/>
  <c r="J317" i="19"/>
  <c r="I318" i="19"/>
  <c r="L334" i="19"/>
  <c r="N334" i="19"/>
  <c r="I377" i="19"/>
  <c r="K377" i="19"/>
  <c r="F403" i="19"/>
  <c r="D413" i="19"/>
  <c r="E415" i="19"/>
  <c r="O412" i="19"/>
  <c r="D424" i="19"/>
  <c r="F412" i="19"/>
  <c r="O415" i="19"/>
  <c r="J425" i="19"/>
  <c r="G14" i="19"/>
  <c r="J17" i="19"/>
  <c r="G20" i="19"/>
  <c r="M20" i="19"/>
  <c r="J25" i="19"/>
  <c r="J34" i="19"/>
  <c r="G54" i="19"/>
  <c r="M54" i="19"/>
  <c r="G80" i="19"/>
  <c r="M80" i="19"/>
  <c r="G83" i="19"/>
  <c r="M83" i="19"/>
  <c r="G115" i="19"/>
  <c r="M115" i="19"/>
  <c r="G116" i="19"/>
  <c r="M116" i="19"/>
  <c r="J155" i="19"/>
  <c r="J156" i="19"/>
  <c r="M157" i="19"/>
  <c r="G159" i="19"/>
  <c r="M159" i="19"/>
  <c r="J177" i="19"/>
  <c r="G183" i="19"/>
  <c r="M189" i="19"/>
  <c r="M193" i="19"/>
  <c r="G199" i="19"/>
  <c r="M199" i="19"/>
  <c r="G204" i="19"/>
  <c r="M204" i="19"/>
  <c r="G206" i="19"/>
  <c r="M206" i="19"/>
  <c r="G208" i="19"/>
  <c r="M208" i="19"/>
  <c r="J212" i="19"/>
  <c r="G216" i="19"/>
  <c r="M216" i="19"/>
  <c r="J218" i="19"/>
  <c r="G221" i="19"/>
  <c r="M221" i="19"/>
  <c r="J229" i="19"/>
  <c r="J248" i="19"/>
  <c r="M252" i="19"/>
  <c r="J257" i="19"/>
  <c r="G260" i="19"/>
  <c r="G264" i="19"/>
  <c r="M264" i="19"/>
  <c r="G266" i="19"/>
  <c r="M266" i="19"/>
  <c r="G272" i="19"/>
  <c r="M272" i="19"/>
  <c r="J275" i="19"/>
  <c r="J278" i="19"/>
  <c r="M280" i="19"/>
  <c r="J281" i="19"/>
  <c r="J294" i="19"/>
  <c r="J316" i="19"/>
  <c r="G319" i="19"/>
  <c r="M319" i="19"/>
  <c r="G328" i="19"/>
  <c r="M328" i="19"/>
  <c r="G331" i="19"/>
  <c r="M331" i="19"/>
  <c r="J336" i="19"/>
  <c r="J337" i="19"/>
  <c r="J339" i="19"/>
  <c r="J14" i="19"/>
  <c r="M14" i="19"/>
  <c r="G17" i="19"/>
  <c r="M17" i="19"/>
  <c r="F18" i="19"/>
  <c r="L18" i="19"/>
  <c r="D19" i="19"/>
  <c r="G19" i="19"/>
  <c r="J19" i="19"/>
  <c r="M19" i="19"/>
  <c r="J20" i="19"/>
  <c r="F23" i="19"/>
  <c r="I23" i="19"/>
  <c r="O23" i="19"/>
  <c r="D24" i="19"/>
  <c r="G24" i="19"/>
  <c r="J24" i="19"/>
  <c r="M24" i="19"/>
  <c r="M25" i="19"/>
  <c r="G34" i="19"/>
  <c r="M34" i="19"/>
  <c r="I53" i="19"/>
  <c r="L53" i="19"/>
  <c r="O53" i="19"/>
  <c r="J54" i="19"/>
  <c r="G65" i="19"/>
  <c r="F70" i="19"/>
  <c r="I70" i="19"/>
  <c r="L70" i="19"/>
  <c r="O70" i="19"/>
  <c r="J80" i="19"/>
  <c r="D82" i="19"/>
  <c r="G82" i="19"/>
  <c r="J82" i="19"/>
  <c r="M82" i="19"/>
  <c r="J83" i="19"/>
  <c r="D84" i="19"/>
  <c r="G84" i="19"/>
  <c r="E87" i="19"/>
  <c r="K87" i="19"/>
  <c r="J115" i="19"/>
  <c r="J116" i="19"/>
  <c r="G155" i="19"/>
  <c r="M155" i="19"/>
  <c r="G156" i="19"/>
  <c r="M156" i="19"/>
  <c r="D158" i="19"/>
  <c r="G158" i="19"/>
  <c r="J158" i="19"/>
  <c r="M158" i="19"/>
  <c r="J159" i="19"/>
  <c r="N161" i="19"/>
  <c r="D163" i="19"/>
  <c r="G163" i="19"/>
  <c r="J163" i="19"/>
  <c r="M163" i="19"/>
  <c r="K176" i="19"/>
  <c r="N176" i="19"/>
  <c r="G177" i="19"/>
  <c r="M177" i="19"/>
  <c r="D182" i="19"/>
  <c r="G182" i="19"/>
  <c r="J182" i="19"/>
  <c r="M182" i="19"/>
  <c r="J183" i="19"/>
  <c r="L187" i="19"/>
  <c r="E188" i="19"/>
  <c r="H188" i="19"/>
  <c r="K188" i="19"/>
  <c r="N188" i="19"/>
  <c r="D190" i="19"/>
  <c r="G190" i="19"/>
  <c r="J190" i="19"/>
  <c r="M190" i="19"/>
  <c r="E192" i="19"/>
  <c r="H192" i="19"/>
  <c r="K192" i="19"/>
  <c r="N192" i="19"/>
  <c r="D198" i="19"/>
  <c r="G198" i="19"/>
  <c r="J198" i="19"/>
  <c r="M198" i="19"/>
  <c r="J199" i="19"/>
  <c r="H202" i="19"/>
  <c r="K202" i="19"/>
  <c r="N202" i="19"/>
  <c r="J204" i="19"/>
  <c r="D205" i="19"/>
  <c r="G205" i="19"/>
  <c r="J205" i="19"/>
  <c r="M205" i="19"/>
  <c r="J206" i="19"/>
  <c r="D207" i="19"/>
  <c r="G207" i="19"/>
  <c r="J207" i="19"/>
  <c r="M207" i="19"/>
  <c r="J208" i="19"/>
  <c r="D209" i="19"/>
  <c r="G209" i="19"/>
  <c r="J209" i="19"/>
  <c r="M209" i="19"/>
  <c r="E211" i="19"/>
  <c r="K211" i="19"/>
  <c r="G212" i="19"/>
  <c r="M212" i="19"/>
  <c r="L214" i="19"/>
  <c r="D215" i="19"/>
  <c r="G215" i="19"/>
  <c r="J215" i="19"/>
  <c r="M215" i="19"/>
  <c r="J216" i="19"/>
  <c r="E217" i="19"/>
  <c r="K217" i="19"/>
  <c r="G218" i="19"/>
  <c r="M218" i="19"/>
  <c r="J221" i="19"/>
  <c r="H224" i="19"/>
  <c r="K224" i="19"/>
  <c r="N224" i="19"/>
  <c r="O224" i="19"/>
  <c r="G229" i="19"/>
  <c r="M229" i="19"/>
  <c r="E247" i="19"/>
  <c r="K247" i="19"/>
  <c r="G248" i="19"/>
  <c r="M248" i="19"/>
  <c r="H256" i="19"/>
  <c r="K256" i="19"/>
  <c r="N256" i="19"/>
  <c r="G257" i="19"/>
  <c r="M257" i="19"/>
  <c r="D259" i="19"/>
  <c r="G259" i="19"/>
  <c r="J259" i="19"/>
  <c r="M259" i="19"/>
  <c r="J260" i="19"/>
  <c r="F263" i="19"/>
  <c r="G263" i="19"/>
  <c r="J264" i="19"/>
  <c r="D265" i="19"/>
  <c r="G265" i="19"/>
  <c r="J265" i="19"/>
  <c r="M265" i="19"/>
  <c r="J266" i="19"/>
  <c r="D268" i="19"/>
  <c r="G268" i="19"/>
  <c r="J268" i="19"/>
  <c r="M268" i="19"/>
  <c r="D270" i="19"/>
  <c r="G270" i="19"/>
  <c r="J270" i="19"/>
  <c r="M270" i="19"/>
  <c r="F271" i="19"/>
  <c r="H271" i="19"/>
  <c r="K271" i="19"/>
  <c r="J272" i="19"/>
  <c r="K274" i="19"/>
  <c r="M275" i="19"/>
  <c r="E277" i="19"/>
  <c r="K277" i="19"/>
  <c r="G278" i="19"/>
  <c r="M278" i="19"/>
  <c r="D281" i="19"/>
  <c r="G281" i="19"/>
  <c r="M281" i="19"/>
  <c r="D289" i="19"/>
  <c r="G289" i="19"/>
  <c r="J289" i="19"/>
  <c r="M289" i="19"/>
  <c r="G294" i="19"/>
  <c r="M294" i="19"/>
  <c r="D302" i="19"/>
  <c r="G302" i="19"/>
  <c r="J302" i="19"/>
  <c r="M302" i="19"/>
  <c r="E304" i="19"/>
  <c r="K304" i="19"/>
  <c r="G316" i="19"/>
  <c r="M316" i="19"/>
  <c r="F318" i="19"/>
  <c r="L318" i="19"/>
  <c r="O318" i="19"/>
  <c r="J319" i="19"/>
  <c r="J328" i="19"/>
  <c r="D329" i="19"/>
  <c r="G329" i="19"/>
  <c r="J329" i="19"/>
  <c r="M329" i="19"/>
  <c r="J331" i="19"/>
  <c r="E333" i="19"/>
  <c r="H333" i="19"/>
  <c r="F334" i="19"/>
  <c r="I334" i="19"/>
  <c r="O334" i="19"/>
  <c r="D335" i="19"/>
  <c r="G335" i="19"/>
  <c r="J335" i="19"/>
  <c r="M335" i="19"/>
  <c r="M336" i="19"/>
  <c r="G337" i="19"/>
  <c r="M337" i="19"/>
  <c r="G339" i="19"/>
  <c r="M339" i="19"/>
  <c r="E343" i="19"/>
  <c r="G388" i="19"/>
  <c r="M388" i="19"/>
  <c r="G392" i="19"/>
  <c r="M392" i="19"/>
  <c r="G400" i="19"/>
  <c r="G403" i="19"/>
  <c r="J403" i="19"/>
  <c r="J404" i="19"/>
  <c r="J408" i="19"/>
  <c r="G409" i="19"/>
  <c r="M409" i="19"/>
  <c r="G413" i="19"/>
  <c r="M413" i="19"/>
  <c r="G416" i="19"/>
  <c r="M416" i="19"/>
  <c r="M417" i="19"/>
  <c r="G420" i="19"/>
  <c r="M420" i="19"/>
  <c r="G423" i="19"/>
  <c r="M423" i="19"/>
  <c r="F377" i="19"/>
  <c r="H377" i="19"/>
  <c r="L377" i="19"/>
  <c r="D378" i="19"/>
  <c r="G378" i="19"/>
  <c r="J378" i="19"/>
  <c r="M378" i="19"/>
  <c r="D387" i="19"/>
  <c r="G387" i="19"/>
  <c r="J387" i="19"/>
  <c r="M387" i="19"/>
  <c r="J388" i="19"/>
  <c r="N390" i="19"/>
  <c r="L391" i="19"/>
  <c r="J392" i="19"/>
  <c r="J400" i="19"/>
  <c r="M400" i="19"/>
  <c r="O403" i="19"/>
  <c r="G404" i="19"/>
  <c r="M404" i="19"/>
  <c r="G408" i="19"/>
  <c r="M408" i="19"/>
  <c r="J409" i="19"/>
  <c r="J413" i="19"/>
  <c r="D414" i="19"/>
  <c r="G414" i="19"/>
  <c r="J414" i="19"/>
  <c r="M414" i="19"/>
  <c r="J416" i="19"/>
  <c r="D417" i="19"/>
  <c r="G417" i="19"/>
  <c r="J417" i="19"/>
  <c r="J420" i="19"/>
  <c r="J423" i="19"/>
  <c r="G424" i="19"/>
  <c r="J424" i="19"/>
  <c r="M424" i="19"/>
  <c r="O14" i="23"/>
  <c r="AC14" i="23"/>
  <c r="L15" i="23"/>
  <c r="S15" i="23"/>
  <c r="Z15" i="23"/>
  <c r="L16" i="23"/>
  <c r="S16" i="23"/>
  <c r="Z16" i="23"/>
  <c r="L17" i="23"/>
  <c r="V17" i="23"/>
  <c r="L19" i="23"/>
  <c r="S19" i="23"/>
  <c r="L20" i="23"/>
  <c r="S20" i="23"/>
  <c r="Z20" i="23"/>
  <c r="O21" i="23"/>
  <c r="S21" i="23"/>
  <c r="S25" i="23"/>
  <c r="O54" i="23"/>
  <c r="AC54" i="23"/>
  <c r="S64" i="23"/>
  <c r="V64" i="23"/>
  <c r="H65" i="23"/>
  <c r="O102" i="23"/>
  <c r="G187" i="23"/>
  <c r="J187" i="23"/>
  <c r="O288" i="23"/>
  <c r="AA12" i="23"/>
  <c r="L14" i="23"/>
  <c r="V14" i="23"/>
  <c r="Z14" i="23"/>
  <c r="S17" i="23"/>
  <c r="AC17" i="23"/>
  <c r="AC19" i="23"/>
  <c r="L21" i="23"/>
  <c r="Z21" i="23"/>
  <c r="G23" i="23"/>
  <c r="I23" i="23"/>
  <c r="N23" i="23"/>
  <c r="P23" i="23"/>
  <c r="T23" i="23"/>
  <c r="W23" i="23"/>
  <c r="AD23" i="23"/>
  <c r="H24" i="23"/>
  <c r="L24" i="23"/>
  <c r="O24" i="23"/>
  <c r="S24" i="23"/>
  <c r="V24" i="23"/>
  <c r="Z24" i="23"/>
  <c r="AC24" i="23"/>
  <c r="E25" i="23"/>
  <c r="L25" i="23"/>
  <c r="O25" i="23"/>
  <c r="Z25" i="23"/>
  <c r="AC25" i="23"/>
  <c r="V44" i="23"/>
  <c r="G53" i="23"/>
  <c r="P53" i="23"/>
  <c r="U53" i="23"/>
  <c r="AD53" i="23"/>
  <c r="L54" i="23"/>
  <c r="V54" i="23"/>
  <c r="Z54" i="23"/>
  <c r="AC202" i="23"/>
  <c r="O64" i="23"/>
  <c r="AC64" i="23"/>
  <c r="L65" i="23"/>
  <c r="O65" i="23"/>
  <c r="S65" i="23"/>
  <c r="V65" i="23"/>
  <c r="Z65" i="23"/>
  <c r="AC65" i="23"/>
  <c r="G70" i="23"/>
  <c r="N70" i="23"/>
  <c r="W70" i="23"/>
  <c r="AB70" i="23"/>
  <c r="Q70" i="23"/>
  <c r="X70" i="23"/>
  <c r="AE70" i="23"/>
  <c r="E72" i="23"/>
  <c r="O72" i="23"/>
  <c r="S72" i="23"/>
  <c r="AC72" i="23"/>
  <c r="H73" i="23"/>
  <c r="L73" i="23"/>
  <c r="O73" i="23"/>
  <c r="S73" i="23"/>
  <c r="V73" i="23"/>
  <c r="Z73" i="23"/>
  <c r="AC73" i="23"/>
  <c r="I76" i="23"/>
  <c r="N76" i="23"/>
  <c r="W76" i="23"/>
  <c r="AB76" i="23"/>
  <c r="H77" i="23"/>
  <c r="L77" i="23"/>
  <c r="O77" i="23"/>
  <c r="Q76" i="23"/>
  <c r="S77" i="23"/>
  <c r="V77" i="23"/>
  <c r="X76" i="23"/>
  <c r="Z77" i="23"/>
  <c r="AC77" i="23"/>
  <c r="AE76" i="23"/>
  <c r="E78" i="23"/>
  <c r="O78" i="23"/>
  <c r="S78" i="23"/>
  <c r="J79" i="23"/>
  <c r="M79" i="23"/>
  <c r="X79" i="23"/>
  <c r="AA79" i="23"/>
  <c r="L80" i="23"/>
  <c r="N79" i="23"/>
  <c r="V80" i="23"/>
  <c r="Z80" i="23"/>
  <c r="AB79" i="23"/>
  <c r="L83" i="23"/>
  <c r="V83" i="23"/>
  <c r="Z83" i="23"/>
  <c r="J87" i="23"/>
  <c r="M87" i="23"/>
  <c r="X87" i="23"/>
  <c r="AA87" i="23"/>
  <c r="L88" i="23"/>
  <c r="N87" i="23"/>
  <c r="V88" i="23"/>
  <c r="Z88" i="23"/>
  <c r="AB87" i="23"/>
  <c r="L101" i="23"/>
  <c r="V101" i="23"/>
  <c r="Z101" i="23"/>
  <c r="AC101" i="23"/>
  <c r="I102" i="23"/>
  <c r="N102" i="23"/>
  <c r="U102" i="23"/>
  <c r="W102" i="23"/>
  <c r="AB102" i="23"/>
  <c r="AD102" i="23"/>
  <c r="S107" i="23"/>
  <c r="Z107" i="23"/>
  <c r="L110" i="23"/>
  <c r="V110" i="23"/>
  <c r="Z110" i="23"/>
  <c r="L115" i="23"/>
  <c r="O115" i="23"/>
  <c r="S115" i="23"/>
  <c r="V115" i="23"/>
  <c r="Z115" i="23"/>
  <c r="AC115" i="23"/>
  <c r="H116" i="23"/>
  <c r="L116" i="23"/>
  <c r="O116" i="23"/>
  <c r="S116" i="23"/>
  <c r="V116" i="23"/>
  <c r="Z116" i="23"/>
  <c r="AC116" i="23"/>
  <c r="E118" i="23"/>
  <c r="O118" i="23"/>
  <c r="S118" i="23"/>
  <c r="AC118" i="23"/>
  <c r="X120" i="23"/>
  <c r="AA120" i="23"/>
  <c r="L122" i="23"/>
  <c r="V122" i="23"/>
  <c r="Z122" i="23"/>
  <c r="AB120" i="23"/>
  <c r="L123" i="23"/>
  <c r="V123" i="23"/>
  <c r="Z123" i="23"/>
  <c r="J130" i="23"/>
  <c r="M130" i="23"/>
  <c r="X130" i="23"/>
  <c r="AA130" i="23"/>
  <c r="N130" i="23"/>
  <c r="AB130" i="23"/>
  <c r="F162" i="23"/>
  <c r="I162" i="23"/>
  <c r="P162" i="23"/>
  <c r="T162" i="23"/>
  <c r="W162" i="23"/>
  <c r="AD162" i="23"/>
  <c r="S172" i="23"/>
  <c r="AC172" i="23"/>
  <c r="L173" i="23"/>
  <c r="V173" i="23"/>
  <c r="Z173" i="23"/>
  <c r="Q176" i="23"/>
  <c r="U176" i="23"/>
  <c r="X176" i="23"/>
  <c r="L182" i="23"/>
  <c r="O182" i="23"/>
  <c r="S182" i="23"/>
  <c r="V182" i="23"/>
  <c r="Z182" i="23"/>
  <c r="S183" i="23"/>
  <c r="V183" i="23"/>
  <c r="AC183" i="23"/>
  <c r="I188" i="23"/>
  <c r="N188" i="23"/>
  <c r="U188" i="23"/>
  <c r="W188" i="23"/>
  <c r="AB188" i="23"/>
  <c r="AD188" i="23"/>
  <c r="L189" i="23"/>
  <c r="V189" i="23"/>
  <c r="AC189" i="23"/>
  <c r="L190" i="23"/>
  <c r="O190" i="23"/>
  <c r="S190" i="23"/>
  <c r="V190" i="23"/>
  <c r="Z190" i="23"/>
  <c r="AC190" i="23"/>
  <c r="N192" i="23"/>
  <c r="U192" i="23"/>
  <c r="AB192" i="23"/>
  <c r="AD192" i="23"/>
  <c r="L193" i="23"/>
  <c r="O193" i="23"/>
  <c r="S193" i="23"/>
  <c r="V193" i="23"/>
  <c r="Z193" i="23"/>
  <c r="AC193" i="23"/>
  <c r="I202" i="23"/>
  <c r="N202" i="23"/>
  <c r="U202" i="23"/>
  <c r="W202" i="23"/>
  <c r="L206" i="23"/>
  <c r="V206" i="23"/>
  <c r="L207" i="23"/>
  <c r="O207" i="23"/>
  <c r="S207" i="23"/>
  <c r="V207" i="23"/>
  <c r="Z207" i="23"/>
  <c r="AC207" i="23"/>
  <c r="O208" i="23"/>
  <c r="S208" i="23"/>
  <c r="AC208" i="23"/>
  <c r="L209" i="23"/>
  <c r="O209" i="23"/>
  <c r="S209" i="23"/>
  <c r="Z209" i="23"/>
  <c r="AC209" i="23"/>
  <c r="U211" i="23"/>
  <c r="L212" i="23"/>
  <c r="V212" i="23"/>
  <c r="Z212" i="23"/>
  <c r="F214" i="23"/>
  <c r="I214" i="23"/>
  <c r="P214" i="23"/>
  <c r="T214" i="23"/>
  <c r="W214" i="23"/>
  <c r="AD214" i="23"/>
  <c r="L215" i="23"/>
  <c r="O215" i="23"/>
  <c r="S215" i="23"/>
  <c r="V215" i="23"/>
  <c r="Z215" i="23"/>
  <c r="AC215" i="23"/>
  <c r="O216" i="23"/>
  <c r="S216" i="23"/>
  <c r="AC216" i="23"/>
  <c r="U217" i="23"/>
  <c r="W217" i="23"/>
  <c r="AB217" i="23"/>
  <c r="AD217" i="23"/>
  <c r="L218" i="23"/>
  <c r="V218" i="23"/>
  <c r="Z218" i="23"/>
  <c r="AC218" i="23"/>
  <c r="L220" i="23"/>
  <c r="V220" i="23"/>
  <c r="Z220" i="23"/>
  <c r="L221" i="23"/>
  <c r="V221" i="23"/>
  <c r="Z221" i="23"/>
  <c r="F247" i="23"/>
  <c r="M247" i="23"/>
  <c r="Q247" i="23"/>
  <c r="X247" i="23"/>
  <c r="AA247" i="23"/>
  <c r="AE247" i="23"/>
  <c r="L248" i="23"/>
  <c r="V248" i="23"/>
  <c r="Z248" i="23"/>
  <c r="L252" i="23"/>
  <c r="O252" i="23"/>
  <c r="S252" i="23"/>
  <c r="V252" i="23"/>
  <c r="F256" i="23"/>
  <c r="Q256" i="23"/>
  <c r="T256" i="23"/>
  <c r="X256" i="23"/>
  <c r="AE256" i="23"/>
  <c r="O257" i="23"/>
  <c r="S257" i="23"/>
  <c r="AC257" i="23"/>
  <c r="L259" i="23"/>
  <c r="O259" i="23"/>
  <c r="S259" i="23"/>
  <c r="V259" i="23"/>
  <c r="Z259" i="23"/>
  <c r="AC259" i="23"/>
  <c r="O260" i="23"/>
  <c r="S260" i="23"/>
  <c r="AC260" i="23"/>
  <c r="O285" i="23"/>
  <c r="S285" i="23"/>
  <c r="AC285" i="23"/>
  <c r="L286" i="23"/>
  <c r="O286" i="23"/>
  <c r="S286" i="23"/>
  <c r="V286" i="23"/>
  <c r="Z286" i="23"/>
  <c r="AC286" i="23"/>
  <c r="O287" i="23"/>
  <c r="S287" i="23"/>
  <c r="AC287" i="23"/>
  <c r="L289" i="23"/>
  <c r="V289" i="23"/>
  <c r="Z289" i="23"/>
  <c r="L294" i="23"/>
  <c r="O294" i="23"/>
  <c r="S294" i="23"/>
  <c r="V294" i="23"/>
  <c r="Z294" i="23"/>
  <c r="AC294" i="23"/>
  <c r="E301" i="23"/>
  <c r="S302" i="23"/>
  <c r="L305" i="23"/>
  <c r="S305" i="23"/>
  <c r="Z305" i="23"/>
  <c r="AE304" i="23"/>
  <c r="O307" i="23"/>
  <c r="AC307" i="23"/>
  <c r="L308" i="23"/>
  <c r="S308" i="23"/>
  <c r="Z308" i="23"/>
  <c r="O309" i="23"/>
  <c r="AC309" i="23"/>
  <c r="L315" i="23"/>
  <c r="S315" i="23"/>
  <c r="Z315" i="23"/>
  <c r="V317" i="23"/>
  <c r="Z328" i="23"/>
  <c r="AC328" i="23"/>
  <c r="V331" i="23"/>
  <c r="AC331" i="23"/>
  <c r="V336" i="23"/>
  <c r="S337" i="23"/>
  <c r="AC337" i="23"/>
  <c r="L338" i="23"/>
  <c r="S338" i="23"/>
  <c r="Z338" i="23"/>
  <c r="O339" i="23"/>
  <c r="S339" i="23"/>
  <c r="V339" i="23"/>
  <c r="Z339" i="23"/>
  <c r="AC339" i="23"/>
  <c r="Z340" i="23"/>
  <c r="L367" i="23"/>
  <c r="S367" i="23"/>
  <c r="Z367" i="23"/>
  <c r="O400" i="23"/>
  <c r="AC400" i="23"/>
  <c r="S403" i="23"/>
  <c r="O404" i="23"/>
  <c r="AC404" i="23"/>
  <c r="O409" i="23"/>
  <c r="AC409" i="23"/>
  <c r="L413" i="23"/>
  <c r="S413" i="23"/>
  <c r="Z413" i="23"/>
  <c r="O414" i="23"/>
  <c r="L416" i="23"/>
  <c r="S416" i="23"/>
  <c r="Z416" i="23"/>
  <c r="O417" i="23"/>
  <c r="Z417" i="23"/>
  <c r="L419" i="23"/>
  <c r="S419" i="23"/>
  <c r="AC419" i="23"/>
  <c r="L420" i="23"/>
  <c r="S420" i="23"/>
  <c r="Z420" i="23"/>
  <c r="O422" i="23"/>
  <c r="AC422" i="23"/>
  <c r="L423" i="23"/>
  <c r="L424" i="23"/>
  <c r="S424" i="23"/>
  <c r="L425" i="23"/>
  <c r="S425" i="23"/>
  <c r="Z425" i="23"/>
  <c r="V72" i="23"/>
  <c r="V78" i="23"/>
  <c r="O80" i="23"/>
  <c r="U79" i="23"/>
  <c r="AC80" i="23"/>
  <c r="L82" i="23"/>
  <c r="S82" i="23"/>
  <c r="Z82" i="23"/>
  <c r="O83" i="23"/>
  <c r="AC83" i="23"/>
  <c r="L84" i="23"/>
  <c r="S84" i="23"/>
  <c r="Z84" i="23"/>
  <c r="O88" i="23"/>
  <c r="U87" i="23"/>
  <c r="AC88" i="23"/>
  <c r="O101" i="23"/>
  <c r="L107" i="23"/>
  <c r="L109" i="23"/>
  <c r="S109" i="23"/>
  <c r="Z109" i="23"/>
  <c r="O110" i="23"/>
  <c r="AC110" i="23"/>
  <c r="V118" i="23"/>
  <c r="Y118" i="23"/>
  <c r="O122" i="23"/>
  <c r="U120" i="23"/>
  <c r="AC122" i="23"/>
  <c r="O123" i="23"/>
  <c r="AC123" i="23"/>
  <c r="L124" i="23"/>
  <c r="S124" i="23"/>
  <c r="Z124" i="23"/>
  <c r="U130" i="23"/>
  <c r="L172" i="23"/>
  <c r="O173" i="23"/>
  <c r="AC173" i="23"/>
  <c r="L177" i="23"/>
  <c r="S177" i="23"/>
  <c r="Z177" i="23"/>
  <c r="AC182" i="23"/>
  <c r="L183" i="23"/>
  <c r="E188" i="23"/>
  <c r="S188" i="23"/>
  <c r="O189" i="23"/>
  <c r="L204" i="23"/>
  <c r="S204" i="23"/>
  <c r="Z204" i="23"/>
  <c r="L205" i="23"/>
  <c r="S205" i="23"/>
  <c r="Z205" i="23"/>
  <c r="O206" i="23"/>
  <c r="Z206" i="23"/>
  <c r="V208" i="23"/>
  <c r="O212" i="23"/>
  <c r="AC212" i="23"/>
  <c r="V216" i="23"/>
  <c r="O218" i="23"/>
  <c r="R218" i="23"/>
  <c r="L219" i="23"/>
  <c r="S219" i="23"/>
  <c r="Z219" i="23"/>
  <c r="O220" i="23"/>
  <c r="AC220" i="23"/>
  <c r="O221" i="23"/>
  <c r="AC221" i="23"/>
  <c r="L222" i="23"/>
  <c r="S222" i="23"/>
  <c r="Z222" i="23"/>
  <c r="L230" i="23"/>
  <c r="S230" i="23"/>
  <c r="Z230" i="23"/>
  <c r="O248" i="23"/>
  <c r="AC248" i="23"/>
  <c r="L250" i="23"/>
  <c r="S250" i="23"/>
  <c r="Z250" i="23"/>
  <c r="Z252" i="23"/>
  <c r="V257" i="23"/>
  <c r="K260" i="23"/>
  <c r="V260" i="23"/>
  <c r="V285" i="23"/>
  <c r="V287" i="23"/>
  <c r="O289" i="23"/>
  <c r="AC289" i="23"/>
  <c r="V302" i="23"/>
  <c r="L307" i="23"/>
  <c r="V307" i="23"/>
  <c r="K309" i="23"/>
  <c r="V309" i="23"/>
  <c r="H315" i="23"/>
  <c r="H316" i="23"/>
  <c r="L316" i="23"/>
  <c r="O316" i="23"/>
  <c r="S316" i="23"/>
  <c r="V316" i="23"/>
  <c r="Z316" i="23"/>
  <c r="AC316" i="23"/>
  <c r="E317" i="23"/>
  <c r="O317" i="23"/>
  <c r="S317" i="23"/>
  <c r="AC317" i="23"/>
  <c r="L323" i="23"/>
  <c r="S323" i="23"/>
  <c r="AC323" i="23"/>
  <c r="H324" i="23"/>
  <c r="L324" i="23"/>
  <c r="O324" i="23"/>
  <c r="S324" i="23"/>
  <c r="V324" i="23"/>
  <c r="Z324" i="23"/>
  <c r="AC324" i="23"/>
  <c r="H327" i="23"/>
  <c r="L328" i="23"/>
  <c r="S328" i="23"/>
  <c r="L329" i="23"/>
  <c r="S329" i="23"/>
  <c r="V329" i="23"/>
  <c r="Z329" i="23"/>
  <c r="AC329" i="23"/>
  <c r="L331" i="23"/>
  <c r="H335" i="23"/>
  <c r="L335" i="23"/>
  <c r="O335" i="23"/>
  <c r="S335" i="23"/>
  <c r="V335" i="23"/>
  <c r="Z335" i="23"/>
  <c r="AC335" i="23"/>
  <c r="E336" i="23"/>
  <c r="O336" i="23"/>
  <c r="S336" i="23"/>
  <c r="AC336" i="23"/>
  <c r="O337" i="23"/>
  <c r="Z337" i="23"/>
  <c r="K339" i="23"/>
  <c r="L340" i="23"/>
  <c r="S340" i="23"/>
  <c r="V340" i="23"/>
  <c r="H361" i="23"/>
  <c r="L361" i="23"/>
  <c r="O361" i="23"/>
  <c r="S361" i="23"/>
  <c r="Z361" i="23"/>
  <c r="AC361" i="23"/>
  <c r="O363" i="23"/>
  <c r="S363" i="23"/>
  <c r="V363" i="23"/>
  <c r="AC363" i="23"/>
  <c r="H371" i="23"/>
  <c r="L371" i="23"/>
  <c r="O371" i="23"/>
  <c r="V371" i="23"/>
  <c r="AC371" i="23"/>
  <c r="H392" i="23"/>
  <c r="L392" i="23"/>
  <c r="O392" i="23"/>
  <c r="S392" i="23"/>
  <c r="V392" i="23"/>
  <c r="Z392" i="23"/>
  <c r="AC392" i="23"/>
  <c r="K400" i="23"/>
  <c r="V400" i="23"/>
  <c r="Z400" i="23"/>
  <c r="Z403" i="23"/>
  <c r="L404" i="23"/>
  <c r="V404" i="23"/>
  <c r="Z404" i="23"/>
  <c r="H408" i="23"/>
  <c r="O408" i="23"/>
  <c r="S408" i="23"/>
  <c r="V408" i="23"/>
  <c r="Z408" i="23"/>
  <c r="L409" i="23"/>
  <c r="V409" i="23"/>
  <c r="Z409" i="23"/>
  <c r="S412" i="23"/>
  <c r="L414" i="23"/>
  <c r="S414" i="23"/>
  <c r="V414" i="23"/>
  <c r="Z414" i="23"/>
  <c r="AC414" i="23"/>
  <c r="L415" i="23"/>
  <c r="L417" i="23"/>
  <c r="V417" i="23"/>
  <c r="Z419" i="23"/>
  <c r="L422" i="23"/>
  <c r="V422" i="23"/>
  <c r="Z422" i="23"/>
  <c r="S423" i="23"/>
  <c r="V423" i="23"/>
  <c r="Z423" i="23"/>
  <c r="AC423" i="23"/>
  <c r="Z424" i="23"/>
  <c r="AC424" i="23"/>
  <c r="D20" i="19"/>
  <c r="D65" i="19"/>
  <c r="D17" i="19"/>
  <c r="D21" i="19"/>
  <c r="D34" i="19"/>
  <c r="D54" i="19"/>
  <c r="D80" i="19"/>
  <c r="D83" i="19"/>
  <c r="D115" i="19"/>
  <c r="D116" i="19"/>
  <c r="D156" i="19"/>
  <c r="D177" i="19"/>
  <c r="D199" i="19"/>
  <c r="D155" i="19"/>
  <c r="D159" i="19"/>
  <c r="D183" i="19"/>
  <c r="D206" i="19"/>
  <c r="D208" i="19"/>
  <c r="D212" i="19"/>
  <c r="D216" i="19"/>
  <c r="D218" i="19"/>
  <c r="D221" i="19"/>
  <c r="D229" i="19"/>
  <c r="D260" i="19"/>
  <c r="D272" i="19"/>
  <c r="D278" i="19"/>
  <c r="D248" i="19"/>
  <c r="D257" i="19"/>
  <c r="D264" i="19"/>
  <c r="D266" i="19"/>
  <c r="D316" i="19"/>
  <c r="D328" i="19"/>
  <c r="D331" i="19"/>
  <c r="D336" i="19"/>
  <c r="D337" i="19"/>
  <c r="D339" i="19"/>
  <c r="D392" i="19"/>
  <c r="D400" i="19"/>
  <c r="D404" i="19"/>
  <c r="D388" i="19"/>
  <c r="D408" i="19"/>
  <c r="D420" i="19"/>
  <c r="D423" i="19"/>
  <c r="Y64" i="23"/>
  <c r="Y72" i="23"/>
  <c r="E19" i="23"/>
  <c r="E24" i="23"/>
  <c r="H25" i="23"/>
  <c r="E16" i="23"/>
  <c r="H17" i="23"/>
  <c r="E20" i="23"/>
  <c r="H21" i="23"/>
  <c r="H54" i="23"/>
  <c r="H64" i="23"/>
  <c r="E65" i="23"/>
  <c r="M70" i="23"/>
  <c r="T70" i="23"/>
  <c r="AA70" i="23"/>
  <c r="H72" i="23"/>
  <c r="E73" i="23"/>
  <c r="J76" i="23"/>
  <c r="M76" i="23"/>
  <c r="T76" i="23"/>
  <c r="AA76" i="23"/>
  <c r="E77" i="23"/>
  <c r="H78" i="23"/>
  <c r="G79" i="23"/>
  <c r="I79" i="23"/>
  <c r="P79" i="23"/>
  <c r="W79" i="23"/>
  <c r="AD79" i="23"/>
  <c r="H80" i="23"/>
  <c r="E82" i="23"/>
  <c r="H83" i="23"/>
  <c r="E84" i="23"/>
  <c r="G87" i="23"/>
  <c r="I87" i="23"/>
  <c r="P87" i="23"/>
  <c r="W87" i="23"/>
  <c r="AD87" i="23"/>
  <c r="H88" i="23"/>
  <c r="H101" i="23"/>
  <c r="Y122" i="23"/>
  <c r="K189" i="23"/>
  <c r="E183" i="23"/>
  <c r="Y208" i="23"/>
  <c r="K216" i="23"/>
  <c r="R248" i="23"/>
  <c r="E107" i="23"/>
  <c r="E109" i="23"/>
  <c r="H110" i="23"/>
  <c r="E115" i="23"/>
  <c r="E116" i="23"/>
  <c r="H118" i="23"/>
  <c r="W120" i="23"/>
  <c r="AD120" i="23"/>
  <c r="H122" i="23"/>
  <c r="H123" i="23"/>
  <c r="E124" i="23"/>
  <c r="P130" i="23"/>
  <c r="W130" i="23"/>
  <c r="AD130" i="23"/>
  <c r="E172" i="23"/>
  <c r="E177" i="23"/>
  <c r="E182" i="23"/>
  <c r="H189" i="23"/>
  <c r="E190" i="23"/>
  <c r="E193" i="23"/>
  <c r="R260" i="23"/>
  <c r="E259" i="23"/>
  <c r="H260" i="23"/>
  <c r="K287" i="23"/>
  <c r="E204" i="23"/>
  <c r="E205" i="23"/>
  <c r="H206" i="23"/>
  <c r="E207" i="23"/>
  <c r="H208" i="23"/>
  <c r="E209" i="23"/>
  <c r="H212" i="23"/>
  <c r="E215" i="23"/>
  <c r="H216" i="23"/>
  <c r="H218" i="23"/>
  <c r="E219" i="23"/>
  <c r="H220" i="23"/>
  <c r="H221" i="23"/>
  <c r="E230" i="23"/>
  <c r="E250" i="23"/>
  <c r="E252" i="23"/>
  <c r="H257" i="23"/>
  <c r="R309" i="23"/>
  <c r="H285" i="23"/>
  <c r="E286" i="23"/>
  <c r="H287" i="23"/>
  <c r="H289" i="23"/>
  <c r="E294" i="23"/>
  <c r="H302" i="23"/>
  <c r="AA304" i="23"/>
  <c r="E305" i="23"/>
  <c r="H307" i="23"/>
  <c r="E308" i="23"/>
  <c r="H309" i="23"/>
  <c r="Y323" i="23"/>
  <c r="E315" i="23"/>
  <c r="E323" i="23"/>
  <c r="E328" i="23"/>
  <c r="E331" i="23"/>
  <c r="E337" i="23"/>
  <c r="E316" i="23"/>
  <c r="H317" i="23"/>
  <c r="E324" i="23"/>
  <c r="E329" i="23"/>
  <c r="E335" i="23"/>
  <c r="H336" i="23"/>
  <c r="E338" i="23"/>
  <c r="H339" i="23"/>
  <c r="E340" i="23"/>
  <c r="E367" i="23"/>
  <c r="H363" i="23"/>
  <c r="E371" i="23"/>
  <c r="H400" i="23"/>
  <c r="Y404" i="23"/>
  <c r="Y409" i="23"/>
  <c r="E392" i="23"/>
  <c r="H409" i="23"/>
  <c r="E413" i="23"/>
  <c r="H414" i="23"/>
  <c r="Y419" i="23"/>
  <c r="K422" i="23"/>
  <c r="H404" i="23"/>
  <c r="H419" i="23"/>
  <c r="E420" i="23"/>
  <c r="H422" i="23"/>
  <c r="E423" i="23"/>
  <c r="E416" i="23"/>
  <c r="H417" i="23"/>
  <c r="E425" i="23"/>
  <c r="E424" i="23"/>
  <c r="AI301" i="23" l="1"/>
  <c r="AK301" i="23"/>
  <c r="AG302" i="23"/>
  <c r="AH301" i="23"/>
  <c r="E176" i="19"/>
  <c r="E106" i="23"/>
  <c r="AH400" i="23"/>
  <c r="E176" i="23"/>
  <c r="R189" i="19"/>
  <c r="AH14" i="23"/>
  <c r="AI72" i="23"/>
  <c r="Q400" i="19"/>
  <c r="AI209" i="23"/>
  <c r="Q328" i="19"/>
  <c r="AL15" i="23"/>
  <c r="Q209" i="19"/>
  <c r="AL78" i="23"/>
  <c r="R400" i="19"/>
  <c r="AL14" i="23"/>
  <c r="R84" i="19"/>
  <c r="R209" i="19"/>
  <c r="Q414" i="19"/>
  <c r="Q84" i="19"/>
  <c r="R250" i="19"/>
  <c r="R177" i="19"/>
  <c r="AI400" i="23"/>
  <c r="AK15" i="23"/>
  <c r="AH84" i="23"/>
  <c r="AL400" i="23"/>
  <c r="AK14" i="23"/>
  <c r="AH72" i="23"/>
  <c r="AI78" i="23"/>
  <c r="AK78" i="23"/>
  <c r="Q275" i="19"/>
  <c r="AK400" i="23"/>
  <c r="AI14" i="23"/>
  <c r="AL84" i="23"/>
  <c r="Q338" i="19"/>
  <c r="Q408" i="19"/>
  <c r="AL72" i="23"/>
  <c r="Q302" i="19"/>
  <c r="R408" i="19"/>
  <c r="AI15" i="23"/>
  <c r="AK84" i="23"/>
  <c r="AK209" i="23"/>
  <c r="AK72" i="23"/>
  <c r="AH78" i="23"/>
  <c r="AH15" i="23"/>
  <c r="AI84" i="23"/>
  <c r="R53" i="19"/>
  <c r="Q53" i="19"/>
  <c r="G359" i="23"/>
  <c r="G284" i="19"/>
  <c r="H284" i="23"/>
  <c r="V412" i="23"/>
  <c r="Z360" i="23"/>
  <c r="S217" i="23"/>
  <c r="H304" i="23"/>
  <c r="AC76" i="23"/>
  <c r="P391" i="23"/>
  <c r="U36" i="23"/>
  <c r="U44" i="23"/>
  <c r="N44" i="23"/>
  <c r="AA44" i="23"/>
  <c r="X44" i="23"/>
  <c r="M44" i="23"/>
  <c r="P44" i="23"/>
  <c r="Q36" i="23"/>
  <c r="Q44" i="23"/>
  <c r="J44" i="23"/>
  <c r="T44" i="23"/>
  <c r="AB44" i="23"/>
  <c r="I44" i="23"/>
  <c r="F44" i="23"/>
  <c r="G44" i="23"/>
  <c r="W44" i="23"/>
  <c r="F314" i="19"/>
  <c r="O314" i="19"/>
  <c r="K314" i="19"/>
  <c r="I314" i="19"/>
  <c r="E314" i="19"/>
  <c r="L314" i="19"/>
  <c r="N277" i="19"/>
  <c r="Q277" i="19" s="1"/>
  <c r="AK230" i="23"/>
  <c r="AI224" i="23"/>
  <c r="O267" i="19"/>
  <c r="R267" i="19" s="1"/>
  <c r="O262" i="19"/>
  <c r="N267" i="19"/>
  <c r="AL230" i="23"/>
  <c r="AH230" i="23"/>
  <c r="H224" i="23"/>
  <c r="I224" i="23"/>
  <c r="O224" i="23"/>
  <c r="Q224" i="23"/>
  <c r="AE224" i="23"/>
  <c r="M224" i="23"/>
  <c r="AG230" i="23"/>
  <c r="AJ230" i="23"/>
  <c r="V224" i="23"/>
  <c r="X224" i="23"/>
  <c r="AI230" i="23"/>
  <c r="T224" i="23"/>
  <c r="AA333" i="23"/>
  <c r="J333" i="23"/>
  <c r="AH130" i="23"/>
  <c r="AI130" i="23"/>
  <c r="AL130" i="23"/>
  <c r="AK130" i="23"/>
  <c r="L403" i="23"/>
  <c r="M12" i="23"/>
  <c r="Q391" i="23"/>
  <c r="AC327" i="23"/>
  <c r="E403" i="23"/>
  <c r="AL392" i="23"/>
  <c r="I99" i="23"/>
  <c r="U99" i="23"/>
  <c r="AB99" i="23"/>
  <c r="Q99" i="23"/>
  <c r="J99" i="23"/>
  <c r="G99" i="23"/>
  <c r="AE99" i="23"/>
  <c r="X99" i="23"/>
  <c r="T99" i="23"/>
  <c r="AA99" i="23"/>
  <c r="W99" i="23"/>
  <c r="M99" i="23"/>
  <c r="F99" i="23"/>
  <c r="P99" i="23"/>
  <c r="N99" i="23"/>
  <c r="AD99" i="23"/>
  <c r="AG400" i="23"/>
  <c r="H318" i="23"/>
  <c r="V415" i="23"/>
  <c r="H256" i="23"/>
  <c r="E130" i="23"/>
  <c r="H161" i="19"/>
  <c r="M247" i="19"/>
  <c r="AC70" i="23"/>
  <c r="H334" i="23"/>
  <c r="V192" i="23"/>
  <c r="AB246" i="23"/>
  <c r="O202" i="23"/>
  <c r="N342" i="23"/>
  <c r="AG24" i="23"/>
  <c r="L412" i="23"/>
  <c r="O192" i="23"/>
  <c r="T333" i="23"/>
  <c r="U106" i="23"/>
  <c r="N106" i="23"/>
  <c r="AB106" i="23"/>
  <c r="Q106" i="23"/>
  <c r="I106" i="23"/>
  <c r="M106" i="23"/>
  <c r="P106" i="23"/>
  <c r="J106" i="23"/>
  <c r="AE106" i="23"/>
  <c r="AD106" i="23"/>
  <c r="X106" i="23"/>
  <c r="T106" i="23"/>
  <c r="G106" i="23"/>
  <c r="W106" i="23"/>
  <c r="AA106" i="23"/>
  <c r="E284" i="19"/>
  <c r="J284" i="23"/>
  <c r="L284" i="19"/>
  <c r="H284" i="19"/>
  <c r="X284" i="23"/>
  <c r="G284" i="23"/>
  <c r="F284" i="19"/>
  <c r="I284" i="19"/>
  <c r="AD284" i="23"/>
  <c r="AE284" i="23"/>
  <c r="T284" i="23"/>
  <c r="Q284" i="23"/>
  <c r="F284" i="23"/>
  <c r="K284" i="19"/>
  <c r="N284" i="19"/>
  <c r="U284" i="23"/>
  <c r="AA284" i="23"/>
  <c r="P284" i="23"/>
  <c r="W284" i="23"/>
  <c r="N284" i="23"/>
  <c r="AB284" i="23"/>
  <c r="M284" i="23"/>
  <c r="I284" i="23"/>
  <c r="U288" i="23"/>
  <c r="P288" i="23"/>
  <c r="T288" i="23"/>
  <c r="AA288" i="23"/>
  <c r="G288" i="23"/>
  <c r="I288" i="23"/>
  <c r="N288" i="23"/>
  <c r="J288" i="23"/>
  <c r="F288" i="23"/>
  <c r="Q288" i="23"/>
  <c r="M288" i="23"/>
  <c r="AB288" i="23"/>
  <c r="AD288" i="23"/>
  <c r="W288" i="23"/>
  <c r="X288" i="23"/>
  <c r="L288" i="19"/>
  <c r="O288" i="19"/>
  <c r="K288" i="19"/>
  <c r="H288" i="19"/>
  <c r="N288" i="19"/>
  <c r="E288" i="19"/>
  <c r="F288" i="19"/>
  <c r="I288" i="19"/>
  <c r="Q416" i="19"/>
  <c r="H391" i="19"/>
  <c r="T391" i="23"/>
  <c r="H391" i="23"/>
  <c r="AD391" i="23"/>
  <c r="G391" i="23"/>
  <c r="O391" i="19"/>
  <c r="AG420" i="23"/>
  <c r="T359" i="23"/>
  <c r="T113" i="23"/>
  <c r="P113" i="23"/>
  <c r="F113" i="23"/>
  <c r="K113" i="19"/>
  <c r="AB113" i="23"/>
  <c r="N113" i="23"/>
  <c r="M113" i="23"/>
  <c r="H113" i="19"/>
  <c r="AA28" i="23"/>
  <c r="I28" i="23"/>
  <c r="AB28" i="23"/>
  <c r="N113" i="19"/>
  <c r="U28" i="23"/>
  <c r="P28" i="23"/>
  <c r="I113" i="19"/>
  <c r="AE113" i="23"/>
  <c r="U113" i="23"/>
  <c r="W28" i="23"/>
  <c r="AE28" i="23"/>
  <c r="X28" i="23"/>
  <c r="F113" i="19"/>
  <c r="O113" i="19"/>
  <c r="AC44" i="23"/>
  <c r="X113" i="23"/>
  <c r="AA113" i="23"/>
  <c r="E113" i="19"/>
  <c r="T28" i="23"/>
  <c r="N28" i="23"/>
  <c r="Q28" i="23"/>
  <c r="AD28" i="23"/>
  <c r="AD113" i="23"/>
  <c r="W113" i="23"/>
  <c r="I113" i="23"/>
  <c r="Q113" i="23"/>
  <c r="G113" i="23"/>
  <c r="M28" i="23"/>
  <c r="J28" i="23"/>
  <c r="F28" i="23"/>
  <c r="AJ212" i="23"/>
  <c r="AG252" i="23"/>
  <c r="AG424" i="23"/>
  <c r="O263" i="19"/>
  <c r="N263" i="19"/>
  <c r="Q263" i="19" s="1"/>
  <c r="H403" i="23"/>
  <c r="Y182" i="23"/>
  <c r="R83" i="23"/>
  <c r="G87" i="19"/>
  <c r="Z44" i="23"/>
  <c r="AG20" i="23"/>
  <c r="K327" i="19"/>
  <c r="N327" i="19"/>
  <c r="N326" i="19"/>
  <c r="AB327" i="23"/>
  <c r="O327" i="19"/>
  <c r="O326" i="19"/>
  <c r="X327" i="23"/>
  <c r="N327" i="23"/>
  <c r="N326" i="23"/>
  <c r="E327" i="19"/>
  <c r="T327" i="23"/>
  <c r="Q327" i="23"/>
  <c r="F327" i="23"/>
  <c r="AD327" i="23"/>
  <c r="G327" i="23"/>
  <c r="W327" i="23"/>
  <c r="F327" i="19"/>
  <c r="AE327" i="23"/>
  <c r="AE326" i="23"/>
  <c r="P327" i="23"/>
  <c r="M327" i="23"/>
  <c r="AA327" i="23"/>
  <c r="AC334" i="23"/>
  <c r="G333" i="23"/>
  <c r="AD333" i="23"/>
  <c r="AI392" i="23"/>
  <c r="L314" i="23"/>
  <c r="V314" i="23"/>
  <c r="E314" i="23"/>
  <c r="H314" i="23"/>
  <c r="L44" i="23"/>
  <c r="AJ220" i="23"/>
  <c r="AG209" i="23"/>
  <c r="AG205" i="23"/>
  <c r="K173" i="23"/>
  <c r="AJ64" i="23"/>
  <c r="AJ21" i="23"/>
  <c r="K64" i="23"/>
  <c r="L288" i="23"/>
  <c r="K78" i="23"/>
  <c r="L284" i="23"/>
  <c r="AG189" i="23"/>
  <c r="O44" i="23"/>
  <c r="Y110" i="23"/>
  <c r="AI79" i="23"/>
  <c r="O70" i="23"/>
  <c r="P155" i="19"/>
  <c r="AG285" i="23"/>
  <c r="L256" i="23"/>
  <c r="AJ260" i="23"/>
  <c r="Y309" i="23"/>
  <c r="AA175" i="23"/>
  <c r="E161" i="19"/>
  <c r="M267" i="19"/>
  <c r="Q422" i="19"/>
  <c r="AE176" i="23"/>
  <c r="AL176" i="23" s="1"/>
  <c r="AC176" i="23"/>
  <c r="O302" i="23"/>
  <c r="AJ302" i="23" s="1"/>
  <c r="K302" i="23"/>
  <c r="AC78" i="23"/>
  <c r="AJ78" i="23" s="1"/>
  <c r="Y78" i="23"/>
  <c r="AA256" i="23"/>
  <c r="AH256" i="23" s="1"/>
  <c r="Z256" i="23"/>
  <c r="E222" i="23"/>
  <c r="D222" i="23"/>
  <c r="U327" i="23"/>
  <c r="U326" i="23"/>
  <c r="G246" i="23"/>
  <c r="F106" i="23"/>
  <c r="N274" i="19"/>
  <c r="Q274" i="19" s="1"/>
  <c r="M274" i="19"/>
  <c r="O13" i="19"/>
  <c r="R13" i="19" s="1"/>
  <c r="M13" i="19"/>
  <c r="O12" i="19"/>
  <c r="I360" i="23"/>
  <c r="AA314" i="23"/>
  <c r="AH314" i="23" s="1"/>
  <c r="AA313" i="23"/>
  <c r="Z314" i="23"/>
  <c r="J327" i="23"/>
  <c r="J326" i="23"/>
  <c r="T318" i="23"/>
  <c r="AH318" i="23" s="1"/>
  <c r="S318" i="23"/>
  <c r="G283" i="23"/>
  <c r="J246" i="23"/>
  <c r="G211" i="23"/>
  <c r="E211" i="23"/>
  <c r="AG307" i="23"/>
  <c r="D248" i="23"/>
  <c r="M120" i="23"/>
  <c r="L120" i="23"/>
  <c r="O176" i="19"/>
  <c r="R176" i="19" s="1"/>
  <c r="O175" i="19"/>
  <c r="H314" i="19"/>
  <c r="G314" i="19"/>
  <c r="N69" i="19"/>
  <c r="AB53" i="23"/>
  <c r="AI53" i="23" s="1"/>
  <c r="Z53" i="23"/>
  <c r="T247" i="23"/>
  <c r="AH247" i="23" s="1"/>
  <c r="S247" i="23"/>
  <c r="N412" i="19"/>
  <c r="Q412" i="19" s="1"/>
  <c r="N411" i="19"/>
  <c r="S212" i="23"/>
  <c r="AG212" i="23" s="1"/>
  <c r="R212" i="23"/>
  <c r="I304" i="19"/>
  <c r="R304" i="19" s="1"/>
  <c r="G304" i="19"/>
  <c r="H327" i="19"/>
  <c r="H326" i="19"/>
  <c r="G28" i="23"/>
  <c r="G27" i="23"/>
  <c r="AB202" i="23"/>
  <c r="AI202" i="23" s="1"/>
  <c r="Z202" i="23"/>
  <c r="N314" i="19"/>
  <c r="M314" i="19"/>
  <c r="M304" i="23"/>
  <c r="L304" i="23"/>
  <c r="S221" i="23"/>
  <c r="AG221" i="23" s="1"/>
  <c r="R221" i="23"/>
  <c r="N161" i="23"/>
  <c r="F304" i="23"/>
  <c r="E304" i="23"/>
  <c r="F342" i="19"/>
  <c r="F343" i="19"/>
  <c r="Q301" i="23"/>
  <c r="AL301" i="23" s="1"/>
  <c r="O301" i="23"/>
  <c r="N334" i="23"/>
  <c r="AI334" i="23" s="1"/>
  <c r="N333" i="23"/>
  <c r="AG331" i="23"/>
  <c r="Y216" i="23"/>
  <c r="L202" i="23"/>
  <c r="L360" i="23"/>
  <c r="AK392" i="23"/>
  <c r="AH392" i="23"/>
  <c r="AI304" i="23"/>
  <c r="AG371" i="23"/>
  <c r="AJ208" i="23"/>
  <c r="AJ101" i="23"/>
  <c r="AG19" i="23"/>
  <c r="K54" i="23"/>
  <c r="P156" i="19"/>
  <c r="K118" i="23"/>
  <c r="D173" i="23"/>
  <c r="O342" i="19"/>
  <c r="F187" i="19"/>
  <c r="AE391" i="23"/>
  <c r="Q187" i="23"/>
  <c r="AA187" i="23"/>
  <c r="V211" i="23"/>
  <c r="S44" i="23"/>
  <c r="M391" i="23"/>
  <c r="L342" i="19"/>
  <c r="R277" i="19"/>
  <c r="H288" i="23"/>
  <c r="H44" i="23"/>
  <c r="P27" i="23"/>
  <c r="R422" i="19"/>
  <c r="R344" i="19"/>
  <c r="AG425" i="23"/>
  <c r="P420" i="19"/>
  <c r="AJ419" i="23"/>
  <c r="H415" i="23"/>
  <c r="AG416" i="23"/>
  <c r="O415" i="23"/>
  <c r="G415" i="19"/>
  <c r="I411" i="19"/>
  <c r="AJ417" i="23"/>
  <c r="AC415" i="23"/>
  <c r="S415" i="23"/>
  <c r="T411" i="23"/>
  <c r="Z415" i="23"/>
  <c r="M415" i="19"/>
  <c r="J415" i="19"/>
  <c r="D415" i="19"/>
  <c r="O412" i="23"/>
  <c r="AG413" i="23"/>
  <c r="H411" i="19"/>
  <c r="E412" i="23"/>
  <c r="H412" i="23"/>
  <c r="Z412" i="23"/>
  <c r="AC412" i="23"/>
  <c r="J412" i="19"/>
  <c r="Q392" i="19"/>
  <c r="R392" i="19"/>
  <c r="F391" i="23"/>
  <c r="AB391" i="23"/>
  <c r="N391" i="23"/>
  <c r="U391" i="23"/>
  <c r="W391" i="23"/>
  <c r="I391" i="23"/>
  <c r="K391" i="19"/>
  <c r="M376" i="23"/>
  <c r="AA376" i="23"/>
  <c r="G376" i="23"/>
  <c r="J376" i="23"/>
  <c r="F376" i="23"/>
  <c r="AJ216" i="23"/>
  <c r="Y287" i="23"/>
  <c r="O304" i="23"/>
  <c r="R206" i="23"/>
  <c r="E334" i="23"/>
  <c r="L301" i="23"/>
  <c r="J201" i="23"/>
  <c r="AG72" i="23"/>
  <c r="J283" i="23"/>
  <c r="J359" i="23"/>
  <c r="AL211" i="23"/>
  <c r="Y371" i="23"/>
  <c r="K317" i="23"/>
  <c r="AG308" i="23"/>
  <c r="AJ257" i="23"/>
  <c r="AG219" i="23"/>
  <c r="AG190" i="23"/>
  <c r="AG116" i="23"/>
  <c r="K208" i="23"/>
  <c r="AJ17" i="23"/>
  <c r="R88" i="23"/>
  <c r="K72" i="23"/>
  <c r="Y54" i="23"/>
  <c r="K21" i="23"/>
  <c r="Y14" i="23"/>
  <c r="H360" i="23"/>
  <c r="V334" i="23"/>
  <c r="S327" i="23"/>
  <c r="O318" i="23"/>
  <c r="E318" i="23"/>
  <c r="S314" i="23"/>
  <c r="Y307" i="23"/>
  <c r="E288" i="23"/>
  <c r="K257" i="23"/>
  <c r="L217" i="23"/>
  <c r="Z211" i="23"/>
  <c r="L188" i="23"/>
  <c r="R173" i="23"/>
  <c r="Z318" i="23"/>
  <c r="Q201" i="23"/>
  <c r="AK192" i="23"/>
  <c r="T175" i="23"/>
  <c r="AB161" i="23"/>
  <c r="Z106" i="23"/>
  <c r="L106" i="23"/>
  <c r="O217" i="23"/>
  <c r="G175" i="23"/>
  <c r="L53" i="23"/>
  <c r="J342" i="23"/>
  <c r="X333" i="23"/>
  <c r="M187" i="23"/>
  <c r="N175" i="23"/>
  <c r="H301" i="23"/>
  <c r="L162" i="23"/>
  <c r="J137" i="23"/>
  <c r="H211" i="23"/>
  <c r="AD27" i="23"/>
  <c r="F27" i="23"/>
  <c r="U333" i="23"/>
  <c r="AJ287" i="23"/>
  <c r="K285" i="23"/>
  <c r="AG107" i="23"/>
  <c r="AJ54" i="23"/>
  <c r="O334" i="23"/>
  <c r="Y257" i="23"/>
  <c r="Y183" i="23"/>
  <c r="H176" i="23"/>
  <c r="L102" i="23"/>
  <c r="V360" i="23"/>
  <c r="U246" i="23"/>
  <c r="O188" i="23"/>
  <c r="AK247" i="23"/>
  <c r="AL202" i="23"/>
  <c r="AG340" i="23"/>
  <c r="AJ336" i="23"/>
  <c r="R307" i="23"/>
  <c r="AJ221" i="23"/>
  <c r="R289" i="23"/>
  <c r="Y285" i="23"/>
  <c r="AJ189" i="23"/>
  <c r="R220" i="23"/>
  <c r="AG77" i="23"/>
  <c r="AG65" i="23"/>
  <c r="AG16" i="23"/>
  <c r="AJ25" i="23"/>
  <c r="R17" i="23"/>
  <c r="K14" i="23"/>
  <c r="S360" i="23"/>
  <c r="E360" i="23"/>
  <c r="O327" i="23"/>
  <c r="E327" i="23"/>
  <c r="V318" i="23"/>
  <c r="V304" i="23"/>
  <c r="Y260" i="23"/>
  <c r="E217" i="23"/>
  <c r="L211" i="23"/>
  <c r="AG206" i="23"/>
  <c r="S202" i="23"/>
  <c r="H192" i="23"/>
  <c r="R123" i="23"/>
  <c r="O106" i="23"/>
  <c r="Z102" i="23"/>
  <c r="S304" i="23"/>
  <c r="S301" i="23"/>
  <c r="Z284" i="23"/>
  <c r="V284" i="23"/>
  <c r="H247" i="23"/>
  <c r="N246" i="23"/>
  <c r="F175" i="23"/>
  <c r="Z99" i="23"/>
  <c r="O211" i="23"/>
  <c r="AC211" i="23"/>
  <c r="P187" i="23"/>
  <c r="J175" i="23"/>
  <c r="G112" i="23"/>
  <c r="X342" i="23"/>
  <c r="U342" i="23"/>
  <c r="AJ308" i="23"/>
  <c r="I313" i="23"/>
  <c r="H217" i="23"/>
  <c r="P221" i="19"/>
  <c r="P115" i="19"/>
  <c r="I342" i="19"/>
  <c r="Q344" i="19"/>
  <c r="P229" i="19"/>
  <c r="P206" i="19"/>
  <c r="P116" i="19"/>
  <c r="P17" i="19"/>
  <c r="M284" i="19"/>
  <c r="I283" i="19"/>
  <c r="D274" i="19"/>
  <c r="M271" i="19"/>
  <c r="N262" i="19"/>
  <c r="M113" i="19"/>
  <c r="G113" i="19"/>
  <c r="P212" i="19"/>
  <c r="K326" i="19"/>
  <c r="M263" i="19"/>
  <c r="P248" i="19"/>
  <c r="P218" i="19"/>
  <c r="P208" i="19"/>
  <c r="P199" i="19"/>
  <c r="P21" i="19"/>
  <c r="P20" i="19"/>
  <c r="K333" i="19"/>
  <c r="E326" i="19"/>
  <c r="G274" i="19"/>
  <c r="I187" i="19"/>
  <c r="H175" i="19"/>
  <c r="G288" i="19"/>
  <c r="D267" i="19"/>
  <c r="J23" i="19"/>
  <c r="M277" i="19"/>
  <c r="G247" i="19"/>
  <c r="AJ422" i="23"/>
  <c r="AJ317" i="23"/>
  <c r="AG337" i="23"/>
  <c r="AJ307" i="23"/>
  <c r="R257" i="23"/>
  <c r="R78" i="23"/>
  <c r="S288" i="23"/>
  <c r="S211" i="23"/>
  <c r="S102" i="23"/>
  <c r="R101" i="23"/>
  <c r="K44" i="19"/>
  <c r="O44" i="19"/>
  <c r="O36" i="19"/>
  <c r="I44" i="19"/>
  <c r="AA36" i="23"/>
  <c r="AB36" i="23"/>
  <c r="N36" i="23"/>
  <c r="T36" i="23"/>
  <c r="H44" i="19"/>
  <c r="N44" i="19"/>
  <c r="N36" i="19"/>
  <c r="F36" i="23"/>
  <c r="J36" i="23"/>
  <c r="I36" i="23"/>
  <c r="E44" i="19"/>
  <c r="E36" i="19"/>
  <c r="H14" i="23"/>
  <c r="I13" i="23"/>
  <c r="J13" i="23"/>
  <c r="H15" i="23"/>
  <c r="F13" i="23"/>
  <c r="G13" i="23"/>
  <c r="E15" i="23"/>
  <c r="G12" i="23"/>
  <c r="E14" i="23"/>
  <c r="P177" i="19"/>
  <c r="P340" i="19"/>
  <c r="AJ339" i="23"/>
  <c r="AG329" i="23"/>
  <c r="AG367" i="23"/>
  <c r="R336" i="23"/>
  <c r="I313" i="19"/>
  <c r="AG177" i="23"/>
  <c r="AJ110" i="23"/>
  <c r="K110" i="23"/>
  <c r="K101" i="23"/>
  <c r="Y80" i="23"/>
  <c r="P159" i="19"/>
  <c r="E120" i="23"/>
  <c r="Q86" i="23"/>
  <c r="AI176" i="23"/>
  <c r="M175" i="23"/>
  <c r="AG172" i="23"/>
  <c r="AJ122" i="23"/>
  <c r="K123" i="23"/>
  <c r="K106" i="23"/>
  <c r="AG82" i="23"/>
  <c r="P183" i="19"/>
  <c r="O76" i="23"/>
  <c r="G161" i="23"/>
  <c r="G137" i="23"/>
  <c r="O120" i="23"/>
  <c r="G176" i="19"/>
  <c r="H69" i="19"/>
  <c r="R118" i="23"/>
  <c r="AJ80" i="23"/>
  <c r="V106" i="23"/>
  <c r="E102" i="23"/>
  <c r="Z176" i="23"/>
  <c r="L176" i="23"/>
  <c r="L175" i="19"/>
  <c r="I175" i="19"/>
  <c r="H70" i="23"/>
  <c r="D391" i="23"/>
  <c r="F402" i="19"/>
  <c r="E402" i="19"/>
  <c r="R412" i="23"/>
  <c r="G403" i="23"/>
  <c r="AC402" i="23"/>
  <c r="Q403" i="23"/>
  <c r="Q402" i="23"/>
  <c r="I403" i="23"/>
  <c r="I402" i="23"/>
  <c r="N403" i="23"/>
  <c r="N402" i="23"/>
  <c r="F403" i="23"/>
  <c r="F402" i="23"/>
  <c r="AB403" i="23"/>
  <c r="J403" i="23"/>
  <c r="J402" i="23"/>
  <c r="T403" i="23"/>
  <c r="P403" i="23"/>
  <c r="AA403" i="23"/>
  <c r="M403" i="23"/>
  <c r="L402" i="23"/>
  <c r="U403" i="23"/>
  <c r="U402" i="23"/>
  <c r="F390" i="23"/>
  <c r="S391" i="23"/>
  <c r="G390" i="23"/>
  <c r="I390" i="23"/>
  <c r="G391" i="19"/>
  <c r="AC391" i="23"/>
  <c r="O391" i="23"/>
  <c r="M391" i="19"/>
  <c r="L391" i="23"/>
  <c r="J391" i="19"/>
  <c r="V391" i="23"/>
  <c r="AI214" i="23"/>
  <c r="K409" i="23"/>
  <c r="Y123" i="23"/>
  <c r="K122" i="23"/>
  <c r="K80" i="23"/>
  <c r="Y331" i="23"/>
  <c r="Y189" i="23"/>
  <c r="AJ338" i="23"/>
  <c r="AH176" i="23"/>
  <c r="AG324" i="23"/>
  <c r="AG250" i="23"/>
  <c r="Y173" i="23"/>
  <c r="AJ252" i="23"/>
  <c r="G318" i="19"/>
  <c r="R256" i="19"/>
  <c r="AI23" i="23"/>
  <c r="AJ363" i="23"/>
  <c r="AK256" i="23"/>
  <c r="AJ219" i="23"/>
  <c r="AH343" i="23"/>
  <c r="AK23" i="23"/>
  <c r="AJ408" i="23"/>
  <c r="AK334" i="23"/>
  <c r="AK202" i="23"/>
  <c r="AG423" i="23"/>
  <c r="R415" i="23"/>
  <c r="K412" i="23"/>
  <c r="AK87" i="23"/>
  <c r="AK79" i="23"/>
  <c r="R331" i="23"/>
  <c r="Z217" i="23"/>
  <c r="AI192" i="23"/>
  <c r="AG123" i="23"/>
  <c r="J334" i="19"/>
  <c r="R211" i="19"/>
  <c r="AI412" i="23"/>
  <c r="AJ16" i="23"/>
  <c r="AL192" i="23"/>
  <c r="AH188" i="23"/>
  <c r="AK421" i="23"/>
  <c r="AK418" i="23"/>
  <c r="AJ286" i="23"/>
  <c r="AG220" i="23"/>
  <c r="AG218" i="23"/>
  <c r="AI102" i="23"/>
  <c r="AL87" i="23"/>
  <c r="AL412" i="23"/>
  <c r="AJ371" i="23"/>
  <c r="AJ107" i="23"/>
  <c r="AH76" i="23"/>
  <c r="AH70" i="23"/>
  <c r="AJ414" i="23"/>
  <c r="AG404" i="23"/>
  <c r="AJ400" i="23"/>
  <c r="AG392" i="23"/>
  <c r="AC343" i="23"/>
  <c r="AJ335" i="23"/>
  <c r="AJ324" i="23"/>
  <c r="AJ248" i="23"/>
  <c r="AJ218" i="23"/>
  <c r="AJ173" i="23"/>
  <c r="AG124" i="23"/>
  <c r="AG84" i="23"/>
  <c r="AJ309" i="23"/>
  <c r="AG305" i="23"/>
  <c r="AG215" i="23"/>
  <c r="AK214" i="23"/>
  <c r="AJ207" i="23"/>
  <c r="AJ182" i="23"/>
  <c r="AG118" i="23"/>
  <c r="AJ116" i="23"/>
  <c r="AG115" i="23"/>
  <c r="AG101" i="23"/>
  <c r="AG83" i="23"/>
  <c r="AH79" i="23"/>
  <c r="AG73" i="23"/>
  <c r="AG25" i="23"/>
  <c r="AJ65" i="23"/>
  <c r="M344" i="19"/>
  <c r="M343" i="19"/>
  <c r="AK412" i="23"/>
  <c r="AG336" i="23"/>
  <c r="AG216" i="23"/>
  <c r="AH202" i="23"/>
  <c r="AK176" i="23"/>
  <c r="AL120" i="23"/>
  <c r="AH102" i="23"/>
  <c r="AK70" i="23"/>
  <c r="AJ323" i="23"/>
  <c r="AK217" i="23"/>
  <c r="AG419" i="23"/>
  <c r="AL360" i="23"/>
  <c r="AJ222" i="23"/>
  <c r="AI217" i="23"/>
  <c r="AK211" i="23"/>
  <c r="AJ205" i="23"/>
  <c r="AJ19" i="23"/>
  <c r="AG339" i="23"/>
  <c r="AJ331" i="23"/>
  <c r="AG110" i="23"/>
  <c r="AH211" i="23"/>
  <c r="AH87" i="23"/>
  <c r="AH360" i="23"/>
  <c r="AJ340" i="23"/>
  <c r="AJ424" i="23"/>
  <c r="AH192" i="23"/>
  <c r="AJ115" i="23"/>
  <c r="AL162" i="23"/>
  <c r="AL421" i="23"/>
  <c r="AL418" i="23"/>
  <c r="AI343" i="23"/>
  <c r="AK343" i="23"/>
  <c r="AJ404" i="23"/>
  <c r="AJ361" i="23"/>
  <c r="AG328" i="23"/>
  <c r="AG323" i="23"/>
  <c r="AJ316" i="23"/>
  <c r="AJ206" i="23"/>
  <c r="AG109" i="23"/>
  <c r="V343" i="23"/>
  <c r="AG315" i="23"/>
  <c r="AJ294" i="23"/>
  <c r="AH214" i="23"/>
  <c r="AG207" i="23"/>
  <c r="AJ193" i="23"/>
  <c r="AG182" i="23"/>
  <c r="AJ118" i="23"/>
  <c r="AJ88" i="23"/>
  <c r="AJ83" i="23"/>
  <c r="AJ72" i="23"/>
  <c r="J344" i="19"/>
  <c r="R412" i="19"/>
  <c r="P338" i="19"/>
  <c r="AG408" i="23"/>
  <c r="AG363" i="23"/>
  <c r="Z343" i="23"/>
  <c r="AG317" i="23"/>
  <c r="AG260" i="23"/>
  <c r="AG289" i="23"/>
  <c r="AL256" i="23"/>
  <c r="AJ172" i="23"/>
  <c r="AJ204" i="23"/>
  <c r="AJ82" i="23"/>
  <c r="AG64" i="23"/>
  <c r="AK318" i="23"/>
  <c r="AG54" i="23"/>
  <c r="AJ413" i="23"/>
  <c r="AG309" i="23"/>
  <c r="AI360" i="23"/>
  <c r="AI247" i="23"/>
  <c r="AL214" i="23"/>
  <c r="AI70" i="23"/>
  <c r="AG21" i="23"/>
  <c r="AJ20" i="23"/>
  <c r="AG88" i="23"/>
  <c r="AH53" i="23"/>
  <c r="AH217" i="23"/>
  <c r="AJ423" i="23"/>
  <c r="AL415" i="23"/>
  <c r="AK18" i="23"/>
  <c r="AL18" i="23"/>
  <c r="AK415" i="23"/>
  <c r="AH334" i="23"/>
  <c r="AI421" i="23"/>
  <c r="AI418" i="23"/>
  <c r="AI318" i="23"/>
  <c r="AH23" i="23"/>
  <c r="AL304" i="23"/>
  <c r="S343" i="23"/>
  <c r="AG335" i="23"/>
  <c r="AG316" i="23"/>
  <c r="AJ289" i="23"/>
  <c r="AG183" i="23"/>
  <c r="AJ123" i="23"/>
  <c r="AG294" i="23"/>
  <c r="AJ285" i="23"/>
  <c r="AG193" i="23"/>
  <c r="AK162" i="23"/>
  <c r="AG80" i="23"/>
  <c r="AL76" i="23"/>
  <c r="AL70" i="23"/>
  <c r="AG414" i="23"/>
  <c r="AJ259" i="23"/>
  <c r="AJ315" i="23"/>
  <c r="AK188" i="23"/>
  <c r="AL188" i="23"/>
  <c r="AI120" i="23"/>
  <c r="AL79" i="23"/>
  <c r="AJ84" i="23"/>
  <c r="AI415" i="23"/>
  <c r="AG361" i="23"/>
  <c r="AK304" i="23"/>
  <c r="AG257" i="23"/>
  <c r="AI162" i="23"/>
  <c r="AJ250" i="23"/>
  <c r="AJ109" i="23"/>
  <c r="AJ416" i="23"/>
  <c r="AG409" i="23"/>
  <c r="AG422" i="23"/>
  <c r="AL217" i="23"/>
  <c r="AI256" i="23"/>
  <c r="AL314" i="23"/>
  <c r="AH415" i="23"/>
  <c r="AH18" i="23"/>
  <c r="AL23" i="23"/>
  <c r="AI18" i="23"/>
  <c r="AH412" i="23"/>
  <c r="AL343" i="23"/>
  <c r="AJ392" i="23"/>
  <c r="AG204" i="23"/>
  <c r="AI87" i="23"/>
  <c r="AJ409" i="23"/>
  <c r="AG338" i="23"/>
  <c r="AG286" i="23"/>
  <c r="AG259" i="23"/>
  <c r="AL247" i="23"/>
  <c r="AJ215" i="23"/>
  <c r="AJ190" i="23"/>
  <c r="AH162" i="23"/>
  <c r="AK102" i="23"/>
  <c r="AJ77" i="23"/>
  <c r="AK76" i="23"/>
  <c r="AJ73" i="23"/>
  <c r="AJ24" i="23"/>
  <c r="AJ425" i="23"/>
  <c r="AJ420" i="23"/>
  <c r="AJ328" i="23"/>
  <c r="AI314" i="23"/>
  <c r="AG248" i="23"/>
  <c r="AJ305" i="23"/>
  <c r="AI188" i="23"/>
  <c r="AG208" i="23"/>
  <c r="AG173" i="23"/>
  <c r="AJ177" i="23"/>
  <c r="AG122" i="23"/>
  <c r="AJ124" i="23"/>
  <c r="AG78" i="23"/>
  <c r="AI76" i="23"/>
  <c r="AJ337" i="23"/>
  <c r="AJ329" i="23"/>
  <c r="AJ183" i="23"/>
  <c r="AG17" i="23"/>
  <c r="AL102" i="23"/>
  <c r="AG287" i="23"/>
  <c r="AL318" i="23"/>
  <c r="AK120" i="23"/>
  <c r="AK53" i="23"/>
  <c r="AG417" i="23"/>
  <c r="AL53" i="23"/>
  <c r="AH421" i="23"/>
  <c r="AH418" i="23"/>
  <c r="AK314" i="23"/>
  <c r="AL334" i="23"/>
  <c r="I327" i="23"/>
  <c r="Q212" i="19"/>
  <c r="H343" i="23"/>
  <c r="E343" i="23"/>
  <c r="L343" i="23"/>
  <c r="O343" i="23"/>
  <c r="G344" i="19"/>
  <c r="G343" i="19"/>
  <c r="D344" i="19"/>
  <c r="D343" i="19"/>
  <c r="R247" i="19"/>
  <c r="Q318" i="19"/>
  <c r="R23" i="19"/>
  <c r="Q421" i="19"/>
  <c r="H421" i="23"/>
  <c r="V421" i="23"/>
  <c r="L418" i="23"/>
  <c r="J422" i="19"/>
  <c r="J421" i="19"/>
  <c r="J419" i="19"/>
  <c r="J418" i="19"/>
  <c r="S421" i="23"/>
  <c r="O418" i="23"/>
  <c r="U390" i="23"/>
  <c r="R419" i="19"/>
  <c r="R421" i="19"/>
  <c r="AC421" i="23"/>
  <c r="G422" i="19"/>
  <c r="G421" i="19"/>
  <c r="G419" i="19"/>
  <c r="G418" i="19"/>
  <c r="V418" i="23"/>
  <c r="E421" i="23"/>
  <c r="H418" i="23"/>
  <c r="L421" i="23"/>
  <c r="Z418" i="23"/>
  <c r="O421" i="23"/>
  <c r="AC418" i="23"/>
  <c r="D419" i="19"/>
  <c r="D418" i="19"/>
  <c r="Q418" i="19"/>
  <c r="W376" i="23"/>
  <c r="Z421" i="23"/>
  <c r="S418" i="23"/>
  <c r="M422" i="19"/>
  <c r="M421" i="19"/>
  <c r="M419" i="19"/>
  <c r="M418" i="19"/>
  <c r="D422" i="19"/>
  <c r="D421" i="19"/>
  <c r="E418" i="23"/>
  <c r="R418" i="19"/>
  <c r="Q419" i="19"/>
  <c r="R318" i="19"/>
  <c r="AC28" i="23"/>
  <c r="V28" i="23"/>
  <c r="L28" i="23"/>
  <c r="O28" i="23"/>
  <c r="H28" i="23"/>
  <c r="E28" i="23"/>
  <c r="S28" i="23"/>
  <c r="Z28" i="23"/>
  <c r="J28" i="19"/>
  <c r="G28" i="19"/>
  <c r="P417" i="19"/>
  <c r="M28" i="19"/>
  <c r="Q211" i="19"/>
  <c r="Q87" i="19"/>
  <c r="Q264" i="19"/>
  <c r="Q319" i="19"/>
  <c r="AC304" i="23"/>
  <c r="V176" i="23"/>
  <c r="O176" i="23"/>
  <c r="W137" i="23"/>
  <c r="V13" i="23"/>
  <c r="L13" i="23"/>
  <c r="S18" i="23"/>
  <c r="AC13" i="23"/>
  <c r="AD411" i="23"/>
  <c r="AD376" i="23"/>
  <c r="M342" i="23"/>
  <c r="W333" i="23"/>
  <c r="Z334" i="23"/>
  <c r="AC314" i="23"/>
  <c r="T313" i="23"/>
  <c r="M201" i="23"/>
  <c r="S13" i="23"/>
  <c r="AA342" i="23"/>
  <c r="O18" i="23"/>
  <c r="H18" i="23"/>
  <c r="X27" i="23"/>
  <c r="N27" i="23"/>
  <c r="AB27" i="23"/>
  <c r="U27" i="23"/>
  <c r="E18" i="23"/>
  <c r="P283" i="23"/>
  <c r="O247" i="23"/>
  <c r="P201" i="23"/>
  <c r="Z188" i="23"/>
  <c r="AC18" i="23"/>
  <c r="Z13" i="23"/>
  <c r="L18" i="23"/>
  <c r="O13" i="23"/>
  <c r="W390" i="23"/>
  <c r="I342" i="23"/>
  <c r="M359" i="23"/>
  <c r="I333" i="23"/>
  <c r="V327" i="23"/>
  <c r="Z327" i="23"/>
  <c r="AD175" i="23"/>
  <c r="P175" i="23"/>
  <c r="M161" i="23"/>
  <c r="M36" i="23"/>
  <c r="V18" i="23"/>
  <c r="F313" i="23"/>
  <c r="Z18" i="23"/>
  <c r="I376" i="23"/>
  <c r="W359" i="23"/>
  <c r="P342" i="23"/>
  <c r="P333" i="23"/>
  <c r="W175" i="23"/>
  <c r="F187" i="23"/>
  <c r="E44" i="23"/>
  <c r="AE27" i="23"/>
  <c r="Q27" i="23"/>
  <c r="F359" i="23"/>
  <c r="P376" i="23"/>
  <c r="J27" i="23"/>
  <c r="F69" i="23"/>
  <c r="S334" i="23"/>
  <c r="P414" i="19"/>
  <c r="P404" i="19"/>
  <c r="P378" i="19"/>
  <c r="P416" i="19"/>
  <c r="P339" i="19"/>
  <c r="P337" i="19"/>
  <c r="P329" i="19"/>
  <c r="J327" i="19"/>
  <c r="L327" i="19"/>
  <c r="P289" i="19"/>
  <c r="P268" i="19"/>
  <c r="J263" i="19"/>
  <c r="L263" i="19"/>
  <c r="P257" i="19"/>
  <c r="Q256" i="19"/>
  <c r="P216" i="19"/>
  <c r="P215" i="19"/>
  <c r="P207" i="19"/>
  <c r="P198" i="19"/>
  <c r="Q192" i="19"/>
  <c r="P190" i="19"/>
  <c r="Q188" i="19"/>
  <c r="P182" i="19"/>
  <c r="M162" i="19"/>
  <c r="O162" i="19"/>
  <c r="J162" i="19"/>
  <c r="L162" i="19"/>
  <c r="G162" i="19"/>
  <c r="I162" i="19"/>
  <c r="D162" i="19"/>
  <c r="F162" i="19"/>
  <c r="P158" i="19"/>
  <c r="R70" i="19"/>
  <c r="J44" i="19"/>
  <c r="L44" i="19"/>
  <c r="D44" i="19"/>
  <c r="F44" i="19"/>
  <c r="P34" i="19"/>
  <c r="P24" i="19"/>
  <c r="P19" i="19"/>
  <c r="P331" i="19"/>
  <c r="P328" i="19"/>
  <c r="P324" i="19"/>
  <c r="P266" i="19"/>
  <c r="P264" i="19"/>
  <c r="M377" i="19"/>
  <c r="O377" i="19"/>
  <c r="R377" i="19" s="1"/>
  <c r="P317" i="19"/>
  <c r="I391" i="19"/>
  <c r="G327" i="19"/>
  <c r="I327" i="19"/>
  <c r="P319" i="19"/>
  <c r="P309" i="19"/>
  <c r="R403" i="19"/>
  <c r="J267" i="19"/>
  <c r="K267" i="19"/>
  <c r="R271" i="19"/>
  <c r="R415" i="19"/>
  <c r="R217" i="19"/>
  <c r="R188" i="19"/>
  <c r="P64" i="19"/>
  <c r="M18" i="19"/>
  <c r="N18" i="19"/>
  <c r="Q18" i="19" s="1"/>
  <c r="K161" i="19"/>
  <c r="K162" i="19"/>
  <c r="Q162" i="19" s="1"/>
  <c r="P219" i="19"/>
  <c r="P425" i="19"/>
  <c r="Q70" i="19"/>
  <c r="P189" i="19"/>
  <c r="I27" i="19"/>
  <c r="I28" i="19"/>
  <c r="F27" i="19"/>
  <c r="F28" i="19"/>
  <c r="P15" i="19"/>
  <c r="L27" i="19"/>
  <c r="L28" i="19"/>
  <c r="Q23" i="19"/>
  <c r="K27" i="19"/>
  <c r="K28" i="19"/>
  <c r="R14" i="19"/>
  <c r="Q404" i="19"/>
  <c r="Q14" i="19"/>
  <c r="P424" i="19"/>
  <c r="P408" i="19"/>
  <c r="P387" i="19"/>
  <c r="K376" i="19"/>
  <c r="P423" i="19"/>
  <c r="P400" i="19"/>
  <c r="P392" i="19"/>
  <c r="P388" i="19"/>
  <c r="Q343" i="19"/>
  <c r="P335" i="19"/>
  <c r="R334" i="19"/>
  <c r="P316" i="19"/>
  <c r="Q304" i="19"/>
  <c r="P302" i="19"/>
  <c r="P294" i="19"/>
  <c r="P281" i="19"/>
  <c r="P278" i="19"/>
  <c r="P270" i="19"/>
  <c r="P265" i="19"/>
  <c r="P259" i="19"/>
  <c r="Q247" i="19"/>
  <c r="Q217" i="19"/>
  <c r="D214" i="19"/>
  <c r="F214" i="19"/>
  <c r="P209" i="19"/>
  <c r="P205" i="19"/>
  <c r="P163" i="19"/>
  <c r="J113" i="19"/>
  <c r="L113" i="19"/>
  <c r="P82" i="19"/>
  <c r="R18" i="19"/>
  <c r="P323" i="19"/>
  <c r="P272" i="19"/>
  <c r="P260" i="19"/>
  <c r="P83" i="19"/>
  <c r="P80" i="19"/>
  <c r="P54" i="19"/>
  <c r="P413" i="19"/>
  <c r="Q377" i="19"/>
  <c r="N342" i="19"/>
  <c r="P409" i="19"/>
  <c r="P336" i="19"/>
  <c r="P315" i="19"/>
  <c r="R274" i="19"/>
  <c r="P280" i="19"/>
  <c r="P84" i="19"/>
  <c r="P65" i="19"/>
  <c r="Q214" i="19"/>
  <c r="P275" i="19"/>
  <c r="P250" i="19"/>
  <c r="Q334" i="19"/>
  <c r="P193" i="19"/>
  <c r="R192" i="19"/>
  <c r="R87" i="19"/>
  <c r="P25" i="19"/>
  <c r="P252" i="19"/>
  <c r="O27" i="19"/>
  <c r="O28" i="19"/>
  <c r="H27" i="19"/>
  <c r="H28" i="19"/>
  <c r="K411" i="19"/>
  <c r="K415" i="19"/>
  <c r="Q415" i="19" s="1"/>
  <c r="Q271" i="19"/>
  <c r="P157" i="19"/>
  <c r="E27" i="19"/>
  <c r="E28" i="19"/>
  <c r="P16" i="19"/>
  <c r="N27" i="19"/>
  <c r="N28" i="19"/>
  <c r="K403" i="19"/>
  <c r="Q403" i="19" s="1"/>
  <c r="Q13" i="19"/>
  <c r="P14" i="19"/>
  <c r="W342" i="23"/>
  <c r="Q390" i="23"/>
  <c r="N333" i="19"/>
  <c r="O187" i="19"/>
  <c r="I12" i="19"/>
  <c r="G342" i="23"/>
  <c r="M327" i="19"/>
  <c r="L246" i="19"/>
  <c r="I201" i="19"/>
  <c r="G214" i="19"/>
  <c r="H342" i="19"/>
  <c r="N313" i="19"/>
  <c r="AA137" i="23"/>
  <c r="H120" i="23"/>
  <c r="AA27" i="23"/>
  <c r="T27" i="23"/>
  <c r="M27" i="23"/>
  <c r="R400" i="23"/>
  <c r="M283" i="23"/>
  <c r="J161" i="23"/>
  <c r="J313" i="23"/>
  <c r="G217" i="19"/>
  <c r="G211" i="19"/>
  <c r="Y334" i="23"/>
  <c r="S192" i="23"/>
  <c r="H130" i="23"/>
  <c r="Q342" i="23"/>
  <c r="T187" i="23"/>
  <c r="G411" i="23"/>
  <c r="S106" i="23"/>
  <c r="M288" i="19"/>
  <c r="M214" i="19"/>
  <c r="M23" i="19"/>
  <c r="H313" i="19"/>
  <c r="F246" i="19"/>
  <c r="D44" i="23"/>
  <c r="V53" i="23"/>
  <c r="G53" i="19"/>
  <c r="G18" i="19"/>
  <c r="F342" i="23"/>
  <c r="H342" i="23"/>
  <c r="E202" i="23"/>
  <c r="G201" i="23"/>
  <c r="G313" i="23"/>
  <c r="L161" i="23"/>
  <c r="Y422" i="23"/>
  <c r="D412" i="23"/>
  <c r="K404" i="23"/>
  <c r="Y337" i="23"/>
  <c r="R189" i="23"/>
  <c r="R110" i="23"/>
  <c r="AE86" i="23"/>
  <c r="AC256" i="23"/>
  <c r="I390" i="19"/>
  <c r="I326" i="19"/>
  <c r="I402" i="19"/>
  <c r="N283" i="19"/>
  <c r="I262" i="19"/>
  <c r="H137" i="19"/>
  <c r="M217" i="19"/>
  <c r="AE411" i="23"/>
  <c r="P411" i="23"/>
  <c r="AB402" i="23"/>
  <c r="Q376" i="23"/>
  <c r="X376" i="23"/>
  <c r="AB359" i="23"/>
  <c r="M333" i="23"/>
  <c r="N313" i="23"/>
  <c r="AE187" i="23"/>
  <c r="AB175" i="23"/>
  <c r="L113" i="23"/>
  <c r="AD36" i="23"/>
  <c r="T12" i="23"/>
  <c r="K414" i="23"/>
  <c r="D334" i="23"/>
  <c r="Y363" i="23"/>
  <c r="R122" i="23"/>
  <c r="Z192" i="23"/>
  <c r="L192" i="23"/>
  <c r="AD137" i="23"/>
  <c r="O201" i="19"/>
  <c r="M53" i="19"/>
  <c r="G267" i="19"/>
  <c r="O411" i="19"/>
  <c r="L333" i="19"/>
  <c r="L411" i="19"/>
  <c r="M304" i="19"/>
  <c r="H283" i="19"/>
  <c r="AB411" i="23"/>
  <c r="W411" i="23"/>
  <c r="U411" i="23"/>
  <c r="AD359" i="23"/>
  <c r="AC360" i="23"/>
  <c r="N359" i="23"/>
  <c r="AE333" i="23"/>
  <c r="AE376" i="23"/>
  <c r="AB342" i="23"/>
  <c r="Q333" i="23"/>
  <c r="AC318" i="23"/>
  <c r="X313" i="23"/>
  <c r="M313" i="23"/>
  <c r="N283" i="23"/>
  <c r="P326" i="23"/>
  <c r="AE313" i="23"/>
  <c r="AD313" i="23"/>
  <c r="AE161" i="23"/>
  <c r="AB137" i="23"/>
  <c r="Z23" i="23"/>
  <c r="Y172" i="23"/>
  <c r="AC106" i="23"/>
  <c r="R80" i="23"/>
  <c r="O283" i="19"/>
  <c r="I137" i="19"/>
  <c r="O376" i="19"/>
  <c r="E411" i="19"/>
  <c r="G277" i="19"/>
  <c r="M412" i="19"/>
  <c r="N137" i="19"/>
  <c r="M87" i="19"/>
  <c r="O403" i="23"/>
  <c r="AE390" i="23"/>
  <c r="F411" i="23"/>
  <c r="T376" i="23"/>
  <c r="U376" i="23"/>
  <c r="P359" i="23"/>
  <c r="O360" i="23"/>
  <c r="N376" i="23"/>
  <c r="X359" i="23"/>
  <c r="T342" i="23"/>
  <c r="Q359" i="23"/>
  <c r="AE342" i="23"/>
  <c r="AB313" i="23"/>
  <c r="X326" i="23"/>
  <c r="AB333" i="23"/>
  <c r="Q313" i="23"/>
  <c r="V301" i="23"/>
  <c r="AB283" i="23"/>
  <c r="L214" i="23"/>
  <c r="Z214" i="23"/>
  <c r="Z162" i="23"/>
  <c r="AA161" i="23"/>
  <c r="M137" i="23"/>
  <c r="H53" i="23"/>
  <c r="Z113" i="23"/>
  <c r="N12" i="23"/>
  <c r="F411" i="19"/>
  <c r="I376" i="19"/>
  <c r="D403" i="19"/>
  <c r="D412" i="19"/>
  <c r="M211" i="19"/>
  <c r="O112" i="19"/>
  <c r="X411" i="23"/>
  <c r="AA402" i="23"/>
  <c r="Q411" i="23"/>
  <c r="N390" i="23"/>
  <c r="N411" i="23"/>
  <c r="U359" i="23"/>
  <c r="AD342" i="23"/>
  <c r="U313" i="23"/>
  <c r="AB326" i="23"/>
  <c r="Q326" i="23"/>
  <c r="W313" i="23"/>
  <c r="P313" i="23"/>
  <c r="O314" i="23"/>
  <c r="X187" i="23"/>
  <c r="Q161" i="23"/>
  <c r="X161" i="23"/>
  <c r="X36" i="23"/>
  <c r="O402" i="19"/>
  <c r="L390" i="19"/>
  <c r="M403" i="19"/>
  <c r="E342" i="19"/>
  <c r="O333" i="19"/>
  <c r="F326" i="19"/>
  <c r="J314" i="19"/>
  <c r="K313" i="19"/>
  <c r="O313" i="19"/>
  <c r="L313" i="19"/>
  <c r="D304" i="19"/>
  <c r="J284" i="19"/>
  <c r="K283" i="19"/>
  <c r="L283" i="19"/>
  <c r="D277" i="19"/>
  <c r="J271" i="19"/>
  <c r="G271" i="19"/>
  <c r="F262" i="19"/>
  <c r="K262" i="19"/>
  <c r="E262" i="19"/>
  <c r="M256" i="19"/>
  <c r="N246" i="19"/>
  <c r="E246" i="19"/>
  <c r="D247" i="19"/>
  <c r="M224" i="19"/>
  <c r="G224" i="19"/>
  <c r="D217" i="19"/>
  <c r="D211" i="19"/>
  <c r="L201" i="19"/>
  <c r="J192" i="19"/>
  <c r="D192" i="19"/>
  <c r="J188" i="19"/>
  <c r="K187" i="19"/>
  <c r="D188" i="19"/>
  <c r="E187" i="19"/>
  <c r="J176" i="19"/>
  <c r="K175" i="19"/>
  <c r="L137" i="19"/>
  <c r="K137" i="19"/>
  <c r="O137" i="19"/>
  <c r="F137" i="19"/>
  <c r="I112" i="19"/>
  <c r="F112" i="19"/>
  <c r="K112" i="19"/>
  <c r="E112" i="19"/>
  <c r="J87" i="19"/>
  <c r="K69" i="19"/>
  <c r="E69" i="19"/>
  <c r="F12" i="19"/>
  <c r="J13" i="19"/>
  <c r="K12" i="19"/>
  <c r="D13" i="19"/>
  <c r="E12" i="19"/>
  <c r="M318" i="19"/>
  <c r="J318" i="19"/>
  <c r="D318" i="19"/>
  <c r="J288" i="19"/>
  <c r="D288" i="19"/>
  <c r="D271" i="19"/>
  <c r="J214" i="19"/>
  <c r="D28" i="19"/>
  <c r="G23" i="19"/>
  <c r="J18" i="19"/>
  <c r="J377" i="19"/>
  <c r="H376" i="19"/>
  <c r="G377" i="19"/>
  <c r="D377" i="19"/>
  <c r="J343" i="19"/>
  <c r="K342" i="19"/>
  <c r="I333" i="19"/>
  <c r="F333" i="19"/>
  <c r="L326" i="19"/>
  <c r="D327" i="19"/>
  <c r="D314" i="19"/>
  <c r="F313" i="19"/>
  <c r="J304" i="19"/>
  <c r="D284" i="19"/>
  <c r="F283" i="19"/>
  <c r="J277" i="19"/>
  <c r="J274" i="19"/>
  <c r="L262" i="19"/>
  <c r="D263" i="19"/>
  <c r="H262" i="19"/>
  <c r="J256" i="19"/>
  <c r="G256" i="19"/>
  <c r="H246" i="19"/>
  <c r="J247" i="19"/>
  <c r="K246" i="19"/>
  <c r="O246" i="19"/>
  <c r="I246" i="19"/>
  <c r="J224" i="19"/>
  <c r="J217" i="19"/>
  <c r="F201" i="19"/>
  <c r="J211" i="19"/>
  <c r="M202" i="19"/>
  <c r="N201" i="19"/>
  <c r="J202" i="19"/>
  <c r="K201" i="19"/>
  <c r="G202" i="19"/>
  <c r="H201" i="19"/>
  <c r="E201" i="19"/>
  <c r="M192" i="19"/>
  <c r="G192" i="19"/>
  <c r="M188" i="19"/>
  <c r="N187" i="19"/>
  <c r="G188" i="19"/>
  <c r="H187" i="19"/>
  <c r="M176" i="19"/>
  <c r="N175" i="19"/>
  <c r="D176" i="19"/>
  <c r="E175" i="19"/>
  <c r="O161" i="19"/>
  <c r="L161" i="19"/>
  <c r="I161" i="19"/>
  <c r="F161" i="19"/>
  <c r="E137" i="19"/>
  <c r="L112" i="19"/>
  <c r="D113" i="19"/>
  <c r="D87" i="19"/>
  <c r="O69" i="19"/>
  <c r="L69" i="19"/>
  <c r="I69" i="19"/>
  <c r="F69" i="19"/>
  <c r="J53" i="19"/>
  <c r="M44" i="19"/>
  <c r="L36" i="19"/>
  <c r="G44" i="19"/>
  <c r="F36" i="19"/>
  <c r="D18" i="19"/>
  <c r="G13" i="19"/>
  <c r="H12" i="19"/>
  <c r="L12" i="19"/>
  <c r="M334" i="19"/>
  <c r="G334" i="19"/>
  <c r="D334" i="19"/>
  <c r="M70" i="19"/>
  <c r="J70" i="19"/>
  <c r="G70" i="19"/>
  <c r="D70" i="19"/>
  <c r="O201" i="23"/>
  <c r="D424" i="23"/>
  <c r="D416" i="23"/>
  <c r="D423" i="23"/>
  <c r="D414" i="23"/>
  <c r="D371" i="23"/>
  <c r="D324" i="23"/>
  <c r="D328" i="23"/>
  <c r="D315" i="23"/>
  <c r="D305" i="23"/>
  <c r="D302" i="23"/>
  <c r="D287" i="23"/>
  <c r="D230" i="23"/>
  <c r="D218" i="23"/>
  <c r="D212" i="23"/>
  <c r="D209" i="23"/>
  <c r="D205" i="23"/>
  <c r="D189" i="23"/>
  <c r="D172" i="23"/>
  <c r="D123" i="23"/>
  <c r="D122" i="23"/>
  <c r="D118" i="23"/>
  <c r="D110" i="23"/>
  <c r="D101" i="23"/>
  <c r="O99" i="23"/>
  <c r="D88" i="23"/>
  <c r="O79" i="23"/>
  <c r="Z76" i="23"/>
  <c r="L76" i="23"/>
  <c r="D60" i="23"/>
  <c r="AF60" i="23" s="1"/>
  <c r="D17" i="23"/>
  <c r="Y424" i="23"/>
  <c r="Y408" i="23"/>
  <c r="R408" i="23"/>
  <c r="Y392" i="23"/>
  <c r="R392" i="23"/>
  <c r="K392" i="23"/>
  <c r="R363" i="23"/>
  <c r="Y361" i="23"/>
  <c r="R360" i="23"/>
  <c r="R340" i="23"/>
  <c r="K329" i="23"/>
  <c r="R328" i="23"/>
  <c r="K328" i="23"/>
  <c r="R317" i="23"/>
  <c r="K307" i="23"/>
  <c r="U262" i="23"/>
  <c r="Y252" i="23"/>
  <c r="Y250" i="23"/>
  <c r="R250" i="23"/>
  <c r="K250" i="23"/>
  <c r="Y230" i="23"/>
  <c r="R230" i="23"/>
  <c r="K230" i="23"/>
  <c r="K183" i="23"/>
  <c r="Y177" i="23"/>
  <c r="R177" i="23"/>
  <c r="K177" i="23"/>
  <c r="K172" i="23"/>
  <c r="S130" i="23"/>
  <c r="AE112" i="23"/>
  <c r="X112" i="23"/>
  <c r="Q112" i="23"/>
  <c r="Y124" i="23"/>
  <c r="R124" i="23"/>
  <c r="K124" i="23"/>
  <c r="U112" i="23"/>
  <c r="S120" i="23"/>
  <c r="Y109" i="23"/>
  <c r="R109" i="23"/>
  <c r="K109" i="23"/>
  <c r="K107" i="23"/>
  <c r="Y84" i="23"/>
  <c r="R84" i="23"/>
  <c r="K84" i="23"/>
  <c r="S79" i="23"/>
  <c r="Y425" i="23"/>
  <c r="R425" i="23"/>
  <c r="K425" i="23"/>
  <c r="R424" i="23"/>
  <c r="K424" i="23"/>
  <c r="K423" i="23"/>
  <c r="R422" i="23"/>
  <c r="Y420" i="23"/>
  <c r="R420" i="23"/>
  <c r="K420" i="23"/>
  <c r="R419" i="23"/>
  <c r="K419" i="23"/>
  <c r="Y417" i="23"/>
  <c r="R417" i="23"/>
  <c r="K417" i="23"/>
  <c r="Y416" i="23"/>
  <c r="R416" i="23"/>
  <c r="K416" i="23"/>
  <c r="R409" i="23"/>
  <c r="K408" i="23"/>
  <c r="R404" i="23"/>
  <c r="K403" i="23"/>
  <c r="D403" i="23"/>
  <c r="R371" i="23"/>
  <c r="Y367" i="23"/>
  <c r="R367" i="23"/>
  <c r="K367" i="23"/>
  <c r="K363" i="23"/>
  <c r="D361" i="23"/>
  <c r="Y340" i="23"/>
  <c r="Y338" i="23"/>
  <c r="R338" i="23"/>
  <c r="K338" i="23"/>
  <c r="R337" i="23"/>
  <c r="Y336" i="23"/>
  <c r="K336" i="23"/>
  <c r="Y328" i="23"/>
  <c r="Y317" i="23"/>
  <c r="Y315" i="23"/>
  <c r="R315" i="23"/>
  <c r="K315" i="23"/>
  <c r="Y308" i="23"/>
  <c r="R308" i="23"/>
  <c r="K308" i="23"/>
  <c r="AE283" i="23"/>
  <c r="Y305" i="23"/>
  <c r="R305" i="23"/>
  <c r="K305" i="23"/>
  <c r="U283" i="23"/>
  <c r="R287" i="23"/>
  <c r="Y286" i="23"/>
  <c r="R286" i="23"/>
  <c r="K286" i="23"/>
  <c r="R285" i="23"/>
  <c r="S284" i="23"/>
  <c r="T283" i="23"/>
  <c r="Q283" i="23"/>
  <c r="E284" i="23"/>
  <c r="F283" i="23"/>
  <c r="AD283" i="23"/>
  <c r="AB262" i="23"/>
  <c r="N262" i="23"/>
  <c r="Y259" i="23"/>
  <c r="R259" i="23"/>
  <c r="K259" i="23"/>
  <c r="S256" i="23"/>
  <c r="AD246" i="23"/>
  <c r="W246" i="23"/>
  <c r="AE246" i="23"/>
  <c r="Z247" i="23"/>
  <c r="AA246" i="23"/>
  <c r="X246" i="23"/>
  <c r="E247" i="23"/>
  <c r="F246" i="23"/>
  <c r="Y221" i="23"/>
  <c r="K221" i="23"/>
  <c r="Y220" i="23"/>
  <c r="K220" i="23"/>
  <c r="Y218" i="23"/>
  <c r="AC217" i="23"/>
  <c r="V217" i="23"/>
  <c r="AC214" i="23"/>
  <c r="V214" i="23"/>
  <c r="E214" i="23"/>
  <c r="K209" i="23"/>
  <c r="R208" i="23"/>
  <c r="Y207" i="23"/>
  <c r="R207" i="23"/>
  <c r="K207" i="23"/>
  <c r="K206" i="23"/>
  <c r="V202" i="23"/>
  <c r="W201" i="23"/>
  <c r="N201" i="23"/>
  <c r="AC192" i="23"/>
  <c r="Y190" i="23"/>
  <c r="R190" i="23"/>
  <c r="K190" i="23"/>
  <c r="AB187" i="23"/>
  <c r="U187" i="23"/>
  <c r="H188" i="23"/>
  <c r="I187" i="23"/>
  <c r="R182" i="23"/>
  <c r="K182" i="23"/>
  <c r="U175" i="23"/>
  <c r="Q175" i="23"/>
  <c r="Z175" i="23"/>
  <c r="R172" i="23"/>
  <c r="AC162" i="23"/>
  <c r="AD161" i="23"/>
  <c r="V162" i="23"/>
  <c r="W161" i="23"/>
  <c r="E162" i="23"/>
  <c r="F161" i="23"/>
  <c r="N137" i="23"/>
  <c r="I137" i="23"/>
  <c r="N112" i="23"/>
  <c r="Z130" i="23"/>
  <c r="AB112" i="23"/>
  <c r="Z120" i="23"/>
  <c r="Y115" i="23"/>
  <c r="R115" i="23"/>
  <c r="K115" i="23"/>
  <c r="S113" i="23"/>
  <c r="O113" i="23"/>
  <c r="H113" i="23"/>
  <c r="I112" i="23"/>
  <c r="AC102" i="23"/>
  <c r="V102" i="23"/>
  <c r="L99" i="23"/>
  <c r="AB86" i="23"/>
  <c r="N86" i="23"/>
  <c r="Z87" i="23"/>
  <c r="L87" i="23"/>
  <c r="Z79" i="23"/>
  <c r="Y77" i="23"/>
  <c r="R77" i="23"/>
  <c r="K77" i="23"/>
  <c r="AB69" i="23"/>
  <c r="N69" i="23"/>
  <c r="Y73" i="23"/>
  <c r="R73" i="23"/>
  <c r="K73" i="23"/>
  <c r="R72" i="23"/>
  <c r="Y65" i="23"/>
  <c r="R65" i="23"/>
  <c r="K65" i="23"/>
  <c r="AD201" i="23"/>
  <c r="T137" i="23"/>
  <c r="K25" i="23"/>
  <c r="Y24" i="23"/>
  <c r="R24" i="23"/>
  <c r="K24" i="23"/>
  <c r="AC23" i="23"/>
  <c r="V23" i="23"/>
  <c r="AB12" i="23"/>
  <c r="U12" i="23"/>
  <c r="R54" i="23"/>
  <c r="S53" i="23"/>
  <c r="E53" i="23"/>
  <c r="R25" i="23"/>
  <c r="D420" i="23"/>
  <c r="D404" i="23"/>
  <c r="D413" i="23"/>
  <c r="D339" i="23"/>
  <c r="D335" i="23"/>
  <c r="D317" i="23"/>
  <c r="D337" i="23"/>
  <c r="D308" i="23"/>
  <c r="D285" i="23"/>
  <c r="D252" i="23"/>
  <c r="D221" i="23"/>
  <c r="D220" i="23"/>
  <c r="D215" i="23"/>
  <c r="D207" i="23"/>
  <c r="D204" i="23"/>
  <c r="J262" i="23"/>
  <c r="D259" i="23"/>
  <c r="D193" i="23"/>
  <c r="AC130" i="23"/>
  <c r="D183" i="23"/>
  <c r="E99" i="23"/>
  <c r="D83" i="23"/>
  <c r="D80" i="23"/>
  <c r="AC79" i="23"/>
  <c r="E79" i="23"/>
  <c r="D77" i="23"/>
  <c r="D73" i="23"/>
  <c r="D64" i="23"/>
  <c r="D54" i="23"/>
  <c r="D21" i="23"/>
  <c r="D25" i="23"/>
  <c r="D19" i="23"/>
  <c r="D425" i="23"/>
  <c r="D417" i="23"/>
  <c r="D422" i="23"/>
  <c r="D419" i="23"/>
  <c r="D409" i="23"/>
  <c r="D392" i="23"/>
  <c r="D400" i="23"/>
  <c r="D363" i="23"/>
  <c r="D340" i="23"/>
  <c r="D338" i="23"/>
  <c r="D336" i="23"/>
  <c r="D329" i="23"/>
  <c r="D316" i="23"/>
  <c r="D331" i="23"/>
  <c r="D323" i="23"/>
  <c r="D309" i="23"/>
  <c r="D307" i="23"/>
  <c r="D294" i="23"/>
  <c r="D289" i="23"/>
  <c r="D286" i="23"/>
  <c r="D257" i="23"/>
  <c r="D250" i="23"/>
  <c r="D219" i="23"/>
  <c r="D216" i="23"/>
  <c r="D208" i="23"/>
  <c r="D206" i="23"/>
  <c r="G262" i="23"/>
  <c r="D260" i="23"/>
  <c r="D190" i="23"/>
  <c r="D182" i="23"/>
  <c r="D177" i="23"/>
  <c r="V130" i="23"/>
  <c r="D124" i="23"/>
  <c r="D116" i="23"/>
  <c r="D115" i="23"/>
  <c r="D109" i="23"/>
  <c r="D107" i="23"/>
  <c r="V99" i="23"/>
  <c r="H99" i="23"/>
  <c r="D84" i="23"/>
  <c r="D82" i="23"/>
  <c r="V79" i="23"/>
  <c r="H79" i="23"/>
  <c r="D78" i="23"/>
  <c r="S76" i="23"/>
  <c r="J69" i="23"/>
  <c r="D72" i="23"/>
  <c r="D65" i="23"/>
  <c r="D20" i="23"/>
  <c r="D16" i="23"/>
  <c r="D24" i="23"/>
  <c r="Y423" i="23"/>
  <c r="R423" i="23"/>
  <c r="Y414" i="23"/>
  <c r="R414" i="23"/>
  <c r="D408" i="23"/>
  <c r="Y403" i="23"/>
  <c r="Y400" i="23"/>
  <c r="K371" i="23"/>
  <c r="R361" i="23"/>
  <c r="K361" i="23"/>
  <c r="D360" i="23"/>
  <c r="K340" i="23"/>
  <c r="K337" i="23"/>
  <c r="Y335" i="23"/>
  <c r="R335" i="23"/>
  <c r="K335" i="23"/>
  <c r="K331" i="23"/>
  <c r="Y329" i="23"/>
  <c r="R329" i="23"/>
  <c r="R327" i="23"/>
  <c r="Y324" i="23"/>
  <c r="R324" i="23"/>
  <c r="K324" i="23"/>
  <c r="R323" i="23"/>
  <c r="K323" i="23"/>
  <c r="D318" i="23"/>
  <c r="Y316" i="23"/>
  <c r="R316" i="23"/>
  <c r="K316" i="23"/>
  <c r="Y288" i="23"/>
  <c r="R288" i="23"/>
  <c r="AE262" i="23"/>
  <c r="Y222" i="23"/>
  <c r="R222" i="23"/>
  <c r="K222" i="23"/>
  <c r="Y219" i="23"/>
  <c r="R219" i="23"/>
  <c r="K219" i="23"/>
  <c r="R217" i="23"/>
  <c r="D217" i="23"/>
  <c r="Y206" i="23"/>
  <c r="Y205" i="23"/>
  <c r="R205" i="23"/>
  <c r="K205" i="23"/>
  <c r="Y204" i="23"/>
  <c r="R204" i="23"/>
  <c r="K204" i="23"/>
  <c r="Y202" i="23"/>
  <c r="K202" i="23"/>
  <c r="S99" i="23"/>
  <c r="U86" i="23"/>
  <c r="S87" i="23"/>
  <c r="Y82" i="23"/>
  <c r="R82" i="23"/>
  <c r="K82" i="23"/>
  <c r="U69" i="23"/>
  <c r="Y413" i="23"/>
  <c r="R413" i="23"/>
  <c r="K413" i="23"/>
  <c r="Y339" i="23"/>
  <c r="R339" i="23"/>
  <c r="R302" i="23"/>
  <c r="K301" i="23"/>
  <c r="X283" i="23"/>
  <c r="Y294" i="23"/>
  <c r="R294" i="23"/>
  <c r="K294" i="23"/>
  <c r="Y289" i="23"/>
  <c r="K289" i="23"/>
  <c r="AC284" i="23"/>
  <c r="O284" i="23"/>
  <c r="W283" i="23"/>
  <c r="I283" i="23"/>
  <c r="X262" i="23"/>
  <c r="Q262" i="23"/>
  <c r="V256" i="23"/>
  <c r="O256" i="23"/>
  <c r="R252" i="23"/>
  <c r="K252" i="23"/>
  <c r="P246" i="23"/>
  <c r="I246" i="23"/>
  <c r="Y248" i="23"/>
  <c r="K248" i="23"/>
  <c r="AC247" i="23"/>
  <c r="V247" i="23"/>
  <c r="Q246" i="23"/>
  <c r="L247" i="23"/>
  <c r="M246" i="23"/>
  <c r="K218" i="23"/>
  <c r="R216" i="23"/>
  <c r="Y215" i="23"/>
  <c r="R215" i="23"/>
  <c r="K215" i="23"/>
  <c r="S214" i="23"/>
  <c r="T201" i="23"/>
  <c r="O214" i="23"/>
  <c r="H214" i="23"/>
  <c r="Y212" i="23"/>
  <c r="K212" i="23"/>
  <c r="AB201" i="23"/>
  <c r="U201" i="23"/>
  <c r="H202" i="23"/>
  <c r="I201" i="23"/>
  <c r="Y193" i="23"/>
  <c r="R193" i="23"/>
  <c r="K193" i="23"/>
  <c r="AC188" i="23"/>
  <c r="AD187" i="23"/>
  <c r="V188" i="23"/>
  <c r="W187" i="23"/>
  <c r="N187" i="23"/>
  <c r="R183" i="23"/>
  <c r="AE175" i="23"/>
  <c r="X175" i="23"/>
  <c r="S176" i="23"/>
  <c r="S162" i="23"/>
  <c r="T161" i="23"/>
  <c r="O162" i="23"/>
  <c r="P161" i="23"/>
  <c r="H162" i="23"/>
  <c r="I161" i="23"/>
  <c r="U161" i="23"/>
  <c r="X137" i="23"/>
  <c r="Q137" i="23"/>
  <c r="AE137" i="23"/>
  <c r="U137" i="23"/>
  <c r="L130" i="23"/>
  <c r="Y116" i="23"/>
  <c r="R116" i="23"/>
  <c r="K116" i="23"/>
  <c r="AC113" i="23"/>
  <c r="V113" i="23"/>
  <c r="E113" i="23"/>
  <c r="F112" i="23"/>
  <c r="J112" i="23"/>
  <c r="Y107" i="23"/>
  <c r="R107" i="23"/>
  <c r="H102" i="23"/>
  <c r="Y101" i="23"/>
  <c r="AC99" i="23"/>
  <c r="Y88" i="23"/>
  <c r="K88" i="23"/>
  <c r="X86" i="23"/>
  <c r="Y83" i="23"/>
  <c r="K83" i="23"/>
  <c r="L79" i="23"/>
  <c r="V76" i="23"/>
  <c r="AE69" i="23"/>
  <c r="X69" i="23"/>
  <c r="Q69" i="23"/>
  <c r="V70" i="23"/>
  <c r="E70" i="23"/>
  <c r="T246" i="23"/>
  <c r="F201" i="23"/>
  <c r="P137" i="23"/>
  <c r="AC53" i="23"/>
  <c r="O53" i="23"/>
  <c r="Y44" i="23"/>
  <c r="R44" i="23"/>
  <c r="K44" i="23"/>
  <c r="M10" i="23"/>
  <c r="L15" i="31" s="1"/>
  <c r="Y25" i="23"/>
  <c r="S23" i="23"/>
  <c r="O23" i="23"/>
  <c r="H23" i="23"/>
  <c r="Y21" i="23"/>
  <c r="AD12" i="23"/>
  <c r="W12" i="23"/>
  <c r="P12" i="23"/>
  <c r="AE12" i="23"/>
  <c r="X12" i="23"/>
  <c r="Q12" i="23"/>
  <c r="F137" i="23"/>
  <c r="D130" i="23"/>
  <c r="R64" i="23"/>
  <c r="L23" i="23"/>
  <c r="E23" i="23"/>
  <c r="R21" i="23"/>
  <c r="Y20" i="23"/>
  <c r="R20" i="23"/>
  <c r="K20" i="23"/>
  <c r="Y19" i="23"/>
  <c r="R19" i="23"/>
  <c r="K19" i="23"/>
  <c r="Y17" i="23"/>
  <c r="K17" i="23"/>
  <c r="Y16" i="23"/>
  <c r="R16" i="23"/>
  <c r="K16" i="23"/>
  <c r="Y15" i="23"/>
  <c r="R15" i="23"/>
  <c r="K15" i="23"/>
  <c r="R14" i="23"/>
  <c r="AA283" i="23"/>
  <c r="Z304" i="23"/>
  <c r="W262" i="23"/>
  <c r="I262" i="23"/>
  <c r="T262" i="23"/>
  <c r="AA262" i="23"/>
  <c r="T112" i="23"/>
  <c r="W112" i="23"/>
  <c r="V120" i="23"/>
  <c r="AC87" i="23"/>
  <c r="AD86" i="23"/>
  <c r="O87" i="23"/>
  <c r="P86" i="23"/>
  <c r="G86" i="23"/>
  <c r="E76" i="23"/>
  <c r="AD69" i="23"/>
  <c r="P69" i="23"/>
  <c r="G69" i="23"/>
  <c r="Z70" i="23"/>
  <c r="AA69" i="23"/>
  <c r="L70" i="23"/>
  <c r="M69" i="23"/>
  <c r="J86" i="23"/>
  <c r="E87" i="23"/>
  <c r="AD262" i="23"/>
  <c r="P262" i="23"/>
  <c r="M262" i="23"/>
  <c r="F262" i="23"/>
  <c r="P112" i="23"/>
  <c r="O130" i="23"/>
  <c r="AA112" i="23"/>
  <c r="M112" i="23"/>
  <c r="AD112" i="23"/>
  <c r="AC120" i="23"/>
  <c r="V87" i="23"/>
  <c r="W86" i="23"/>
  <c r="H87" i="23"/>
  <c r="I86" i="23"/>
  <c r="AA86" i="23"/>
  <c r="T86" i="23"/>
  <c r="M86" i="23"/>
  <c r="F86" i="23"/>
  <c r="W69" i="23"/>
  <c r="I69" i="23"/>
  <c r="S70" i="23"/>
  <c r="T69" i="23"/>
  <c r="H76" i="23"/>
  <c r="AG301" i="23" l="1"/>
  <c r="AF302" i="23"/>
  <c r="AJ301" i="23"/>
  <c r="Q176" i="19"/>
  <c r="AL13" i="23"/>
  <c r="AK13" i="23"/>
  <c r="AJ288" i="23"/>
  <c r="AJ14" i="23"/>
  <c r="AH120" i="23"/>
  <c r="AG14" i="23"/>
  <c r="AK224" i="23"/>
  <c r="AG15" i="23"/>
  <c r="AI13" i="23"/>
  <c r="AH13" i="23"/>
  <c r="R343" i="19"/>
  <c r="AI211" i="23"/>
  <c r="AF309" i="23"/>
  <c r="AJ15" i="23"/>
  <c r="AK360" i="23"/>
  <c r="R214" i="19"/>
  <c r="AG222" i="23"/>
  <c r="AL391" i="23"/>
  <c r="R263" i="19"/>
  <c r="AK288" i="23"/>
  <c r="Q267" i="19"/>
  <c r="AL113" i="23"/>
  <c r="AG304" i="23"/>
  <c r="Q113" i="19"/>
  <c r="AI99" i="23"/>
  <c r="AK28" i="23"/>
  <c r="AG412" i="23"/>
  <c r="AF123" i="23"/>
  <c r="AL327" i="23"/>
  <c r="AI288" i="23"/>
  <c r="R288" i="19"/>
  <c r="Q288" i="19"/>
  <c r="AH284" i="23"/>
  <c r="AG403" i="23"/>
  <c r="AH106" i="23"/>
  <c r="AI113" i="23"/>
  <c r="AK113" i="23"/>
  <c r="AL28" i="23"/>
  <c r="P53" i="19"/>
  <c r="AI284" i="23"/>
  <c r="AI106" i="23"/>
  <c r="AL106" i="23"/>
  <c r="R314" i="19"/>
  <c r="AI28" i="23"/>
  <c r="AK99" i="23"/>
  <c r="AH113" i="23"/>
  <c r="AI333" i="23"/>
  <c r="Q333" i="19"/>
  <c r="R113" i="19"/>
  <c r="AK284" i="23"/>
  <c r="R284" i="19"/>
  <c r="AH288" i="23"/>
  <c r="Q284" i="19"/>
  <c r="Q391" i="19"/>
  <c r="AJ44" i="23"/>
  <c r="AK106" i="23"/>
  <c r="AL284" i="23"/>
  <c r="AF218" i="23"/>
  <c r="R391" i="19"/>
  <c r="AH99" i="23"/>
  <c r="AL99" i="23"/>
  <c r="AL333" i="23"/>
  <c r="K360" i="23"/>
  <c r="L342" i="23"/>
  <c r="AH28" i="23"/>
  <c r="AG44" i="23"/>
  <c r="AH44" i="23"/>
  <c r="AL44" i="23"/>
  <c r="AI44" i="23"/>
  <c r="AK44" i="23"/>
  <c r="AG188" i="23"/>
  <c r="K314" i="23"/>
  <c r="AF44" i="23"/>
  <c r="M283" i="19"/>
  <c r="AH224" i="23"/>
  <c r="S333" i="23"/>
  <c r="AL224" i="23"/>
  <c r="D224" i="23"/>
  <c r="E224" i="23"/>
  <c r="K224" i="23"/>
  <c r="L224" i="23"/>
  <c r="AF230" i="23"/>
  <c r="S224" i="23"/>
  <c r="R224" i="23"/>
  <c r="AC224" i="23"/>
  <c r="AJ224" i="23" s="1"/>
  <c r="Y224" i="23"/>
  <c r="M326" i="23"/>
  <c r="T326" i="23"/>
  <c r="Q327" i="19"/>
  <c r="AG130" i="23"/>
  <c r="AJ130" i="23"/>
  <c r="G112" i="19"/>
  <c r="M112" i="19"/>
  <c r="AL288" i="23"/>
  <c r="E283" i="19"/>
  <c r="D301" i="23"/>
  <c r="Q427" i="23"/>
  <c r="U427" i="23"/>
  <c r="N427" i="23"/>
  <c r="AH411" i="23"/>
  <c r="X374" i="23"/>
  <c r="V20" i="31" s="1"/>
  <c r="P374" i="23"/>
  <c r="P19" i="31" s="1"/>
  <c r="J374" i="23"/>
  <c r="F376" i="19"/>
  <c r="F374" i="23"/>
  <c r="N376" i="19"/>
  <c r="Q376" i="19" s="1"/>
  <c r="U374" i="23"/>
  <c r="V16" i="31" s="1"/>
  <c r="J390" i="23"/>
  <c r="AC390" i="23"/>
  <c r="T374" i="23"/>
  <c r="V15" i="31" s="1"/>
  <c r="AA390" i="23"/>
  <c r="X390" i="23"/>
  <c r="AB390" i="23"/>
  <c r="AI390" i="23" s="1"/>
  <c r="M374" i="23"/>
  <c r="P15" i="31" s="1"/>
  <c r="V390" i="23"/>
  <c r="M390" i="23"/>
  <c r="M390" i="19"/>
  <c r="J390" i="19"/>
  <c r="D390" i="19"/>
  <c r="K390" i="19"/>
  <c r="E390" i="19"/>
  <c r="AF285" i="23"/>
  <c r="D304" i="23"/>
  <c r="AC27" i="23"/>
  <c r="L27" i="23"/>
  <c r="S27" i="23"/>
  <c r="W27" i="23"/>
  <c r="Z27" i="23"/>
  <c r="M262" i="19"/>
  <c r="O27" i="23"/>
  <c r="I27" i="23"/>
  <c r="AH304" i="23"/>
  <c r="AH327" i="23"/>
  <c r="AI327" i="23"/>
  <c r="AF260" i="23"/>
  <c r="AF336" i="23"/>
  <c r="AK327" i="23"/>
  <c r="AF172" i="23"/>
  <c r="AG76" i="23"/>
  <c r="M342" i="19"/>
  <c r="G137" i="19"/>
  <c r="H112" i="19"/>
  <c r="AH175" i="23"/>
  <c r="AH391" i="23"/>
  <c r="G10" i="23"/>
  <c r="E27" i="23"/>
  <c r="M326" i="19"/>
  <c r="Q44" i="19"/>
  <c r="AJ412" i="23"/>
  <c r="Z326" i="23"/>
  <c r="AA326" i="23"/>
  <c r="G326" i="23"/>
  <c r="D326" i="19"/>
  <c r="AL359" i="23"/>
  <c r="W326" i="23"/>
  <c r="AD326" i="23"/>
  <c r="V333" i="23"/>
  <c r="R334" i="23"/>
  <c r="AI246" i="23"/>
  <c r="AJ334" i="23"/>
  <c r="R342" i="19"/>
  <c r="Q314" i="19"/>
  <c r="AJ211" i="23"/>
  <c r="AG288" i="23"/>
  <c r="AG360" i="23"/>
  <c r="D314" i="23"/>
  <c r="R314" i="23"/>
  <c r="AA311" i="23"/>
  <c r="AA15" i="31" s="1"/>
  <c r="AH313" i="23"/>
  <c r="N311" i="19"/>
  <c r="AA10" i="31" s="1"/>
  <c r="AG211" i="23"/>
  <c r="AL112" i="23"/>
  <c r="Y217" i="23"/>
  <c r="D288" i="23"/>
  <c r="AF110" i="23"/>
  <c r="AG102" i="23"/>
  <c r="AJ202" i="23"/>
  <c r="Y256" i="23"/>
  <c r="AI283" i="23"/>
  <c r="D176" i="23"/>
  <c r="K288" i="23"/>
  <c r="AI175" i="23"/>
  <c r="P284" i="19"/>
  <c r="AG106" i="23"/>
  <c r="Q161" i="19"/>
  <c r="P415" i="19"/>
  <c r="O187" i="23"/>
  <c r="D211" i="23"/>
  <c r="AF425" i="23"/>
  <c r="AA10" i="23"/>
  <c r="X15" i="31" s="1"/>
  <c r="K102" i="23"/>
  <c r="K327" i="23"/>
  <c r="J311" i="23"/>
  <c r="Y327" i="23"/>
  <c r="AJ327" i="23"/>
  <c r="P422" i="19"/>
  <c r="AF173" i="23"/>
  <c r="AG314" i="23"/>
  <c r="AJ415" i="23"/>
  <c r="AF363" i="23"/>
  <c r="K120" i="23"/>
  <c r="AJ314" i="23"/>
  <c r="G311" i="23"/>
  <c r="AJ318" i="23"/>
  <c r="AG202" i="23"/>
  <c r="Q326" i="19"/>
  <c r="P390" i="23"/>
  <c r="AG217" i="23"/>
  <c r="AJ70" i="23"/>
  <c r="AI161" i="23"/>
  <c r="AG247" i="23"/>
  <c r="R202" i="23"/>
  <c r="Y211" i="23"/>
  <c r="P274" i="19"/>
  <c r="H311" i="19"/>
  <c r="O10" i="31" s="1"/>
  <c r="Y176" i="23"/>
  <c r="R175" i="19"/>
  <c r="R318" i="23"/>
  <c r="AF408" i="23"/>
  <c r="M402" i="23"/>
  <c r="AH403" i="23"/>
  <c r="AI403" i="23"/>
  <c r="AF422" i="23"/>
  <c r="Y415" i="23"/>
  <c r="K415" i="23"/>
  <c r="E415" i="23"/>
  <c r="D415" i="23"/>
  <c r="AF417" i="23"/>
  <c r="G411" i="19"/>
  <c r="Y412" i="23"/>
  <c r="AF412" i="23" s="1"/>
  <c r="I411" i="23"/>
  <c r="H411" i="23"/>
  <c r="O390" i="19"/>
  <c r="O427" i="19" s="1"/>
  <c r="AJ391" i="23"/>
  <c r="AK391" i="23"/>
  <c r="AF392" i="23"/>
  <c r="AI391" i="23"/>
  <c r="P391" i="19"/>
  <c r="AB376" i="23"/>
  <c r="AI376" i="23" s="1"/>
  <c r="Z376" i="23"/>
  <c r="K374" i="19"/>
  <c r="V10" i="31" s="1"/>
  <c r="I374" i="23"/>
  <c r="AH376" i="23"/>
  <c r="AD374" i="23"/>
  <c r="AB19" i="31" s="1"/>
  <c r="E192" i="23"/>
  <c r="D192" i="23"/>
  <c r="L334" i="23"/>
  <c r="AG334" i="23" s="1"/>
  <c r="K334" i="23"/>
  <c r="H106" i="23"/>
  <c r="D106" i="23"/>
  <c r="F326" i="23"/>
  <c r="AF307" i="23"/>
  <c r="AF189" i="23"/>
  <c r="H175" i="23"/>
  <c r="AJ76" i="23"/>
  <c r="AG87" i="23"/>
  <c r="AI69" i="23"/>
  <c r="AG113" i="23"/>
  <c r="R304" i="23"/>
  <c r="R211" i="23"/>
  <c r="AF72" i="23"/>
  <c r="AF109" i="23"/>
  <c r="AF124" i="23"/>
  <c r="AF250" i="23"/>
  <c r="K304" i="23"/>
  <c r="AF122" i="23"/>
  <c r="AJ304" i="23"/>
  <c r="L318" i="23"/>
  <c r="AG318" i="23" s="1"/>
  <c r="K318" i="23"/>
  <c r="F333" i="23"/>
  <c r="E333" i="23"/>
  <c r="S175" i="23"/>
  <c r="R301" i="23"/>
  <c r="Y318" i="23"/>
  <c r="AF78" i="23"/>
  <c r="E175" i="23"/>
  <c r="AG176" i="23"/>
  <c r="AI187" i="23"/>
  <c r="K211" i="23"/>
  <c r="K217" i="23"/>
  <c r="Y314" i="23"/>
  <c r="AF208" i="23"/>
  <c r="AF257" i="23"/>
  <c r="AF80" i="23"/>
  <c r="AF317" i="23"/>
  <c r="L175" i="23"/>
  <c r="AJ192" i="23"/>
  <c r="D120" i="23"/>
  <c r="K188" i="23"/>
  <c r="D327" i="23"/>
  <c r="Y360" i="23"/>
  <c r="AF118" i="23"/>
  <c r="K176" i="23"/>
  <c r="AH359" i="23"/>
  <c r="AG327" i="23"/>
  <c r="G27" i="19"/>
  <c r="G342" i="19"/>
  <c r="O10" i="19"/>
  <c r="X11" i="31" s="1"/>
  <c r="P263" i="19"/>
  <c r="G326" i="19"/>
  <c r="R187" i="19"/>
  <c r="P113" i="19"/>
  <c r="P314" i="19"/>
  <c r="G175" i="19"/>
  <c r="J333" i="19"/>
  <c r="M27" i="19"/>
  <c r="P267" i="19"/>
  <c r="V27" i="23"/>
  <c r="S36" i="23"/>
  <c r="P36" i="23"/>
  <c r="H36" i="19"/>
  <c r="J36" i="19"/>
  <c r="K36" i="19"/>
  <c r="W36" i="23"/>
  <c r="G36" i="23"/>
  <c r="AF115" i="23"/>
  <c r="AL187" i="23"/>
  <c r="AF409" i="23"/>
  <c r="AF419" i="23"/>
  <c r="Q342" i="19"/>
  <c r="E13" i="23"/>
  <c r="H13" i="23"/>
  <c r="D15" i="23"/>
  <c r="F12" i="23"/>
  <c r="D14" i="23"/>
  <c r="I12" i="23"/>
  <c r="J12" i="23"/>
  <c r="F311" i="23"/>
  <c r="H313" i="23"/>
  <c r="AL403" i="23"/>
  <c r="AF54" i="23"/>
  <c r="AF420" i="23"/>
  <c r="AI313" i="23"/>
  <c r="G374" i="23"/>
  <c r="H402" i="23"/>
  <c r="P402" i="23"/>
  <c r="G402" i="23"/>
  <c r="T402" i="23"/>
  <c r="AF73" i="23"/>
  <c r="AF259" i="23"/>
  <c r="R391" i="23"/>
  <c r="K391" i="23"/>
  <c r="AD390" i="23"/>
  <c r="T390" i="23"/>
  <c r="G390" i="19"/>
  <c r="H390" i="19"/>
  <c r="Z390" i="23"/>
  <c r="E390" i="23"/>
  <c r="Y391" i="23"/>
  <c r="Z391" i="23"/>
  <c r="AG391" i="23" s="1"/>
  <c r="AF24" i="23"/>
  <c r="AF65" i="23"/>
  <c r="AF221" i="23"/>
  <c r="AI112" i="23"/>
  <c r="AL326" i="23"/>
  <c r="AJ360" i="23"/>
  <c r="N374" i="19"/>
  <c r="AB10" i="31" s="1"/>
  <c r="AB374" i="23"/>
  <c r="AB16" i="31" s="1"/>
  <c r="AH262" i="23"/>
  <c r="AH36" i="23"/>
  <c r="AG23" i="23"/>
  <c r="AF248" i="23"/>
  <c r="AL175" i="23"/>
  <c r="Q185" i="23"/>
  <c r="N20" i="31" s="1"/>
  <c r="AJ284" i="23"/>
  <c r="AF205" i="23"/>
  <c r="AF316" i="23"/>
  <c r="AF414" i="23"/>
  <c r="AF220" i="23"/>
  <c r="AG256" i="23"/>
  <c r="AF305" i="23"/>
  <c r="AF315" i="23"/>
  <c r="P271" i="19"/>
  <c r="P412" i="19"/>
  <c r="AL313" i="23"/>
  <c r="AL36" i="23"/>
  <c r="AI342" i="23"/>
  <c r="AK333" i="23"/>
  <c r="AI27" i="23"/>
  <c r="AG28" i="23"/>
  <c r="P344" i="19"/>
  <c r="AF222" i="23"/>
  <c r="AF83" i="23"/>
  <c r="AG99" i="23"/>
  <c r="AG120" i="23"/>
  <c r="AF371" i="23"/>
  <c r="AI359" i="23"/>
  <c r="AJ176" i="23"/>
  <c r="AF88" i="23"/>
  <c r="AI12" i="23"/>
  <c r="AJ162" i="23"/>
  <c r="AK187" i="23"/>
  <c r="AI201" i="23"/>
  <c r="AJ214" i="23"/>
  <c r="AJ188" i="23"/>
  <c r="I185" i="19"/>
  <c r="N11" i="31" s="1"/>
  <c r="AL342" i="23"/>
  <c r="AH27" i="23"/>
  <c r="AJ247" i="23"/>
  <c r="AJ421" i="23"/>
  <c r="AH86" i="23"/>
  <c r="AH69" i="23"/>
  <c r="J67" i="23"/>
  <c r="AK69" i="23"/>
  <c r="AL86" i="23"/>
  <c r="AF193" i="23"/>
  <c r="AF252" i="23"/>
  <c r="AJ256" i="23"/>
  <c r="AF289" i="23"/>
  <c r="AF335" i="23"/>
  <c r="AF323" i="23"/>
  <c r="AF19" i="23"/>
  <c r="AF64" i="23"/>
  <c r="AG53" i="23"/>
  <c r="AJ23" i="23"/>
  <c r="AI86" i="23"/>
  <c r="AJ102" i="23"/>
  <c r="AK137" i="23"/>
  <c r="AG162" i="23"/>
  <c r="AJ217" i="23"/>
  <c r="AL246" i="23"/>
  <c r="AG284" i="23"/>
  <c r="AF308" i="23"/>
  <c r="AF361" i="23"/>
  <c r="AF84" i="23"/>
  <c r="AJ79" i="23"/>
  <c r="AF101" i="23"/>
  <c r="AF328" i="23"/>
  <c r="P288" i="19"/>
  <c r="AK313" i="23"/>
  <c r="AI411" i="23"/>
  <c r="AG214" i="23"/>
  <c r="AL376" i="23"/>
  <c r="AJ120" i="23"/>
  <c r="AL27" i="23"/>
  <c r="AK376" i="23"/>
  <c r="AK342" i="23"/>
  <c r="AK201" i="23"/>
  <c r="AG418" i="23"/>
  <c r="AG421" i="23"/>
  <c r="AL402" i="23"/>
  <c r="AK262" i="23"/>
  <c r="AG70" i="23"/>
  <c r="AL69" i="23"/>
  <c r="AF215" i="23"/>
  <c r="AF294" i="23"/>
  <c r="Y343" i="23"/>
  <c r="AF82" i="23"/>
  <c r="AF204" i="23"/>
  <c r="AF219" i="23"/>
  <c r="AF331" i="23"/>
  <c r="AF340" i="23"/>
  <c r="AF25" i="23"/>
  <c r="AF77" i="23"/>
  <c r="AK112" i="23"/>
  <c r="AF206" i="23"/>
  <c r="AL283" i="23"/>
  <c r="AF286" i="23"/>
  <c r="AF338" i="23"/>
  <c r="AF404" i="23"/>
  <c r="AF423" i="23"/>
  <c r="AJ28" i="23"/>
  <c r="AJ343" i="23"/>
  <c r="AJ87" i="23"/>
  <c r="AH112" i="23"/>
  <c r="AF16" i="23"/>
  <c r="AF116" i="23"/>
  <c r="AF216" i="23"/>
  <c r="AF329" i="23"/>
  <c r="AF339" i="23"/>
  <c r="AF413" i="23"/>
  <c r="AF190" i="23"/>
  <c r="AF207" i="23"/>
  <c r="AH246" i="23"/>
  <c r="AF177" i="23"/>
  <c r="AF324" i="23"/>
  <c r="AF416" i="23"/>
  <c r="AJ53" i="23"/>
  <c r="AH342" i="23"/>
  <c r="AH187" i="23"/>
  <c r="AK175" i="23"/>
  <c r="AK283" i="23"/>
  <c r="AG18" i="23"/>
  <c r="AJ18" i="23"/>
  <c r="R343" i="23"/>
  <c r="AK86" i="23"/>
  <c r="AF107" i="23"/>
  <c r="AL137" i="23"/>
  <c r="AF20" i="23"/>
  <c r="AF21" i="23"/>
  <c r="AF183" i="23"/>
  <c r="AL262" i="23"/>
  <c r="AJ113" i="23"/>
  <c r="AH161" i="23"/>
  <c r="AK161" i="23"/>
  <c r="AF182" i="23"/>
  <c r="AK246" i="23"/>
  <c r="AI262" i="23"/>
  <c r="AF337" i="23"/>
  <c r="AG79" i="23"/>
  <c r="AF17" i="23"/>
  <c r="AJ99" i="23"/>
  <c r="AF212" i="23"/>
  <c r="AF287" i="23"/>
  <c r="AF424" i="23"/>
  <c r="AH137" i="23"/>
  <c r="AI137" i="23"/>
  <c r="AL161" i="23"/>
  <c r="AH283" i="23"/>
  <c r="AF400" i="23"/>
  <c r="AJ418" i="23"/>
  <c r="I326" i="23"/>
  <c r="AL411" i="23"/>
  <c r="AG343" i="23"/>
  <c r="P162" i="19"/>
  <c r="R112" i="19"/>
  <c r="P217" i="19"/>
  <c r="P247" i="19"/>
  <c r="R283" i="19"/>
  <c r="R313" i="19"/>
  <c r="R411" i="19"/>
  <c r="D343" i="23"/>
  <c r="K343" i="23"/>
  <c r="D418" i="23"/>
  <c r="D27" i="19"/>
  <c r="K421" i="23"/>
  <c r="P419" i="19"/>
  <c r="D421" i="23"/>
  <c r="K418" i="23"/>
  <c r="Y421" i="23"/>
  <c r="R418" i="23"/>
  <c r="Q175" i="19"/>
  <c r="R327" i="19"/>
  <c r="P421" i="19"/>
  <c r="Y418" i="23"/>
  <c r="R421" i="23"/>
  <c r="P176" i="19"/>
  <c r="Q187" i="19"/>
  <c r="I311" i="19"/>
  <c r="O11" i="31" s="1"/>
  <c r="P318" i="19"/>
  <c r="R44" i="19"/>
  <c r="P418" i="19"/>
  <c r="R28" i="23"/>
  <c r="Y28" i="23"/>
  <c r="K28" i="23"/>
  <c r="D28" i="23"/>
  <c r="M333" i="19"/>
  <c r="Q28" i="19"/>
  <c r="P343" i="19"/>
  <c r="P334" i="19"/>
  <c r="Q201" i="19"/>
  <c r="R333" i="19"/>
  <c r="P377" i="19"/>
  <c r="Q69" i="19"/>
  <c r="R13" i="23"/>
  <c r="K18" i="23"/>
  <c r="Y18" i="23"/>
  <c r="D18" i="23"/>
  <c r="Z12" i="23"/>
  <c r="AC376" i="23"/>
  <c r="H376" i="23"/>
  <c r="H333" i="23"/>
  <c r="K13" i="23"/>
  <c r="Y13" i="23"/>
  <c r="R18" i="23"/>
  <c r="N10" i="23"/>
  <c r="L16" i="31" s="1"/>
  <c r="S326" i="23"/>
  <c r="H390" i="23"/>
  <c r="E359" i="23"/>
  <c r="E187" i="23"/>
  <c r="L326" i="23"/>
  <c r="P70" i="19"/>
  <c r="P28" i="19"/>
  <c r="P44" i="19"/>
  <c r="R69" i="19"/>
  <c r="N67" i="19"/>
  <c r="Y10" i="31" s="1"/>
  <c r="N112" i="19"/>
  <c r="R161" i="19"/>
  <c r="P23" i="19"/>
  <c r="P13" i="19"/>
  <c r="I10" i="19"/>
  <c r="L11" i="31" s="1"/>
  <c r="I36" i="19"/>
  <c r="R36" i="19" s="1"/>
  <c r="P188" i="19"/>
  <c r="P211" i="19"/>
  <c r="Q246" i="19"/>
  <c r="Q262" i="19"/>
  <c r="P277" i="19"/>
  <c r="P87" i="19"/>
  <c r="Q137" i="19"/>
  <c r="R246" i="19"/>
  <c r="R27" i="19"/>
  <c r="P18" i="19"/>
  <c r="P327" i="19"/>
  <c r="R162" i="19"/>
  <c r="R12" i="19"/>
  <c r="R137" i="19"/>
  <c r="P192" i="19"/>
  <c r="R201" i="19"/>
  <c r="P256" i="19"/>
  <c r="P304" i="19"/>
  <c r="Q313" i="19"/>
  <c r="J376" i="19"/>
  <c r="L376" i="19"/>
  <c r="P403" i="19"/>
  <c r="R402" i="19"/>
  <c r="N10" i="19"/>
  <c r="X10" i="31" s="1"/>
  <c r="N12" i="19"/>
  <c r="Q12" i="19" s="1"/>
  <c r="R262" i="19"/>
  <c r="R326" i="19"/>
  <c r="K402" i="19"/>
  <c r="Q402" i="19" s="1"/>
  <c r="J402" i="19"/>
  <c r="Q27" i="19"/>
  <c r="Q411" i="19"/>
  <c r="P214" i="19"/>
  <c r="R28" i="19"/>
  <c r="T10" i="23"/>
  <c r="R15" i="31" s="1"/>
  <c r="V342" i="23"/>
  <c r="O390" i="23"/>
  <c r="Z359" i="23"/>
  <c r="M376" i="19"/>
  <c r="Y284" i="23"/>
  <c r="H36" i="23"/>
  <c r="R106" i="23"/>
  <c r="O36" i="23"/>
  <c r="R192" i="23"/>
  <c r="O342" i="23"/>
  <c r="G313" i="19"/>
  <c r="E342" i="23"/>
  <c r="R247" i="23"/>
  <c r="M36" i="19"/>
  <c r="W311" i="23"/>
  <c r="U19" i="31" s="1"/>
  <c r="V313" i="23"/>
  <c r="L390" i="23"/>
  <c r="Z402" i="23"/>
  <c r="AB311" i="23"/>
  <c r="AA16" i="31" s="1"/>
  <c r="Z313" i="23"/>
  <c r="S342" i="23"/>
  <c r="V359" i="23"/>
  <c r="Z137" i="23"/>
  <c r="AC333" i="23"/>
  <c r="M12" i="19"/>
  <c r="V411" i="23"/>
  <c r="K192" i="23"/>
  <c r="V376" i="23"/>
  <c r="Q374" i="23"/>
  <c r="P20" i="31" s="1"/>
  <c r="O376" i="23"/>
  <c r="AC411" i="23"/>
  <c r="G402" i="19"/>
  <c r="O283" i="23"/>
  <c r="U311" i="23"/>
  <c r="U16" i="31" s="1"/>
  <c r="S313" i="23"/>
  <c r="AC342" i="23"/>
  <c r="Z161" i="23"/>
  <c r="Z333" i="23"/>
  <c r="O359" i="23"/>
  <c r="E411" i="23"/>
  <c r="AE311" i="23"/>
  <c r="AA20" i="31" s="1"/>
  <c r="X311" i="23"/>
  <c r="U20" i="31" s="1"/>
  <c r="O333" i="23"/>
  <c r="AE374" i="23"/>
  <c r="AB20" i="31" s="1"/>
  <c r="AC359" i="23"/>
  <c r="Z411" i="23"/>
  <c r="M411" i="19"/>
  <c r="AC36" i="23"/>
  <c r="O411" i="23"/>
  <c r="V36" i="23"/>
  <c r="P311" i="23"/>
  <c r="O19" i="31" s="1"/>
  <c r="O313" i="23"/>
  <c r="S359" i="23"/>
  <c r="L411" i="23"/>
  <c r="L12" i="23"/>
  <c r="N374" i="23"/>
  <c r="P16" i="31" s="1"/>
  <c r="Y106" i="23"/>
  <c r="AD311" i="23"/>
  <c r="AA19" i="31" s="1"/>
  <c r="AC313" i="23"/>
  <c r="L359" i="23"/>
  <c r="G283" i="19"/>
  <c r="J411" i="19"/>
  <c r="AA374" i="23"/>
  <c r="AB15" i="31" s="1"/>
  <c r="L333" i="23"/>
  <c r="Y192" i="23"/>
  <c r="AC326" i="23"/>
  <c r="L376" i="23"/>
  <c r="D402" i="19"/>
  <c r="Q311" i="23"/>
  <c r="O20" i="31" s="1"/>
  <c r="S376" i="23"/>
  <c r="D411" i="19"/>
  <c r="T311" i="23"/>
  <c r="U15" i="31" s="1"/>
  <c r="O326" i="23"/>
  <c r="L283" i="23"/>
  <c r="M311" i="23"/>
  <c r="O15" i="31" s="1"/>
  <c r="L313" i="23"/>
  <c r="Z342" i="23"/>
  <c r="S411" i="23"/>
  <c r="J27" i="19"/>
  <c r="N311" i="23"/>
  <c r="O16" i="31" s="1"/>
  <c r="L10" i="19"/>
  <c r="R11" i="31" s="1"/>
  <c r="D175" i="19"/>
  <c r="G187" i="19"/>
  <c r="H185" i="19"/>
  <c r="N10" i="31" s="1"/>
  <c r="D201" i="19"/>
  <c r="G201" i="19"/>
  <c r="M201" i="19"/>
  <c r="J246" i="19"/>
  <c r="G246" i="19"/>
  <c r="D283" i="19"/>
  <c r="D12" i="19"/>
  <c r="F10" i="19"/>
  <c r="G36" i="19"/>
  <c r="H67" i="19"/>
  <c r="M10" i="31" s="1"/>
  <c r="D112" i="19"/>
  <c r="M137" i="19"/>
  <c r="J175" i="19"/>
  <c r="J187" i="19"/>
  <c r="K185" i="19"/>
  <c r="T10" i="31" s="1"/>
  <c r="M246" i="19"/>
  <c r="J283" i="19"/>
  <c r="J313" i="19"/>
  <c r="K311" i="19"/>
  <c r="U10" i="31" s="1"/>
  <c r="J326" i="19"/>
  <c r="D342" i="19"/>
  <c r="G12" i="19"/>
  <c r="H10" i="19"/>
  <c r="L10" i="31" s="1"/>
  <c r="D36" i="19"/>
  <c r="D137" i="19"/>
  <c r="M175" i="19"/>
  <c r="M187" i="19"/>
  <c r="J201" i="19"/>
  <c r="G262" i="19"/>
  <c r="D313" i="19"/>
  <c r="E311" i="19"/>
  <c r="J342" i="19"/>
  <c r="D376" i="19"/>
  <c r="G376" i="19"/>
  <c r="H374" i="19"/>
  <c r="P10" i="31" s="1"/>
  <c r="J12" i="19"/>
  <c r="K10" i="19"/>
  <c r="R10" i="31" s="1"/>
  <c r="D69" i="19"/>
  <c r="E67" i="19"/>
  <c r="G69" i="19"/>
  <c r="J69" i="19"/>
  <c r="K67" i="19"/>
  <c r="S10" i="31" s="1"/>
  <c r="M69" i="19"/>
  <c r="J112" i="19"/>
  <c r="J137" i="19"/>
  <c r="D161" i="19"/>
  <c r="G161" i="19"/>
  <c r="J161" i="19"/>
  <c r="M161" i="19"/>
  <c r="D187" i="19"/>
  <c r="E185" i="19"/>
  <c r="D246" i="19"/>
  <c r="J262" i="19"/>
  <c r="M313" i="19"/>
  <c r="D333" i="19"/>
  <c r="G333" i="19"/>
  <c r="M402" i="19"/>
  <c r="L86" i="23"/>
  <c r="Z86" i="23"/>
  <c r="R87" i="23"/>
  <c r="AC112" i="23"/>
  <c r="O112" i="23"/>
  <c r="G67" i="23"/>
  <c r="O86" i="23"/>
  <c r="AC86" i="23"/>
  <c r="V112" i="23"/>
  <c r="X10" i="23"/>
  <c r="R20" i="31" s="1"/>
  <c r="V12" i="23"/>
  <c r="W10" i="23"/>
  <c r="R19" i="31" s="1"/>
  <c r="R23" i="23"/>
  <c r="O137" i="23"/>
  <c r="S246" i="23"/>
  <c r="E112" i="23"/>
  <c r="Y113" i="23"/>
  <c r="O161" i="23"/>
  <c r="K162" i="23"/>
  <c r="R162" i="23"/>
  <c r="V175" i="23"/>
  <c r="AC175" i="23"/>
  <c r="AC187" i="23"/>
  <c r="K214" i="23"/>
  <c r="R214" i="23"/>
  <c r="L246" i="23"/>
  <c r="K247" i="23"/>
  <c r="H246" i="23"/>
  <c r="V283" i="23"/>
  <c r="K284" i="23"/>
  <c r="D202" i="23"/>
  <c r="R79" i="23"/>
  <c r="R99" i="23"/>
  <c r="G185" i="23"/>
  <c r="Y130" i="23"/>
  <c r="J185" i="23"/>
  <c r="R53" i="23"/>
  <c r="Y53" i="23"/>
  <c r="S137" i="23"/>
  <c r="N67" i="23"/>
  <c r="M16" i="31" s="1"/>
  <c r="AB67" i="23"/>
  <c r="Y16" i="31" s="1"/>
  <c r="R113" i="23"/>
  <c r="V137" i="23"/>
  <c r="D162" i="23"/>
  <c r="V161" i="23"/>
  <c r="H187" i="23"/>
  <c r="L201" i="23"/>
  <c r="Y214" i="23"/>
  <c r="Z246" i="23"/>
  <c r="Y247" i="23"/>
  <c r="V246" i="23"/>
  <c r="R256" i="23"/>
  <c r="E283" i="23"/>
  <c r="D284" i="23"/>
  <c r="D102" i="23"/>
  <c r="R102" i="23"/>
  <c r="Y102" i="23"/>
  <c r="K76" i="23"/>
  <c r="Y76" i="23"/>
  <c r="K79" i="23"/>
  <c r="K99" i="23"/>
  <c r="R70" i="23"/>
  <c r="E86" i="23"/>
  <c r="S86" i="23"/>
  <c r="H86" i="23"/>
  <c r="V86" i="23"/>
  <c r="Y120" i="23"/>
  <c r="L112" i="23"/>
  <c r="K130" i="23"/>
  <c r="K70" i="23"/>
  <c r="Y70" i="23"/>
  <c r="K87" i="23"/>
  <c r="Y87" i="23"/>
  <c r="R120" i="23"/>
  <c r="S112" i="23"/>
  <c r="Y304" i="23"/>
  <c r="K23" i="23"/>
  <c r="E137" i="23"/>
  <c r="Q10" i="23"/>
  <c r="L20" i="31" s="1"/>
  <c r="AE10" i="23"/>
  <c r="X20" i="31" s="1"/>
  <c r="O12" i="23"/>
  <c r="P10" i="23"/>
  <c r="L19" i="31" s="1"/>
  <c r="AC12" i="23"/>
  <c r="AD10" i="23"/>
  <c r="X19" i="31" s="1"/>
  <c r="E201" i="23"/>
  <c r="D70" i="23"/>
  <c r="Q67" i="23"/>
  <c r="M20" i="31" s="1"/>
  <c r="X67" i="23"/>
  <c r="S20" i="31" s="1"/>
  <c r="AE67" i="23"/>
  <c r="Y20" i="31" s="1"/>
  <c r="Y99" i="23"/>
  <c r="D113" i="23"/>
  <c r="H161" i="23"/>
  <c r="S161" i="23"/>
  <c r="R176" i="23"/>
  <c r="N185" i="23"/>
  <c r="N16" i="31" s="1"/>
  <c r="L187" i="23"/>
  <c r="V187" i="23"/>
  <c r="H201" i="23"/>
  <c r="S201" i="23"/>
  <c r="O246" i="23"/>
  <c r="U67" i="23"/>
  <c r="S16" i="31" s="1"/>
  <c r="R76" i="23"/>
  <c r="R130" i="23"/>
  <c r="D79" i="23"/>
  <c r="Y79" i="23"/>
  <c r="D99" i="23"/>
  <c r="D53" i="23"/>
  <c r="K53" i="23"/>
  <c r="U10" i="23"/>
  <c r="R16" i="31" s="1"/>
  <c r="S12" i="23"/>
  <c r="AB10" i="23"/>
  <c r="X16" i="31" s="1"/>
  <c r="Y23" i="23"/>
  <c r="K256" i="23"/>
  <c r="H112" i="23"/>
  <c r="K113" i="23"/>
  <c r="H137" i="23"/>
  <c r="L137" i="23"/>
  <c r="E161" i="23"/>
  <c r="AC161" i="23"/>
  <c r="Y162" i="23"/>
  <c r="O175" i="23"/>
  <c r="U185" i="23"/>
  <c r="T16" i="31" s="1"/>
  <c r="S187" i="23"/>
  <c r="AB185" i="23"/>
  <c r="Z16" i="31" s="1"/>
  <c r="Z187" i="23"/>
  <c r="D214" i="23"/>
  <c r="E246" i="23"/>
  <c r="D247" i="23"/>
  <c r="AC246" i="23"/>
  <c r="AC283" i="23"/>
  <c r="S283" i="23"/>
  <c r="R284" i="23"/>
  <c r="D188" i="23"/>
  <c r="R188" i="23"/>
  <c r="Y188" i="23"/>
  <c r="AC137" i="23"/>
  <c r="S69" i="23"/>
  <c r="T67" i="23"/>
  <c r="S15" i="31" s="1"/>
  <c r="H69" i="23"/>
  <c r="I67" i="23"/>
  <c r="V69" i="23"/>
  <c r="W67" i="23"/>
  <c r="S19" i="31" s="1"/>
  <c r="E262" i="23"/>
  <c r="F185" i="23"/>
  <c r="L262" i="23"/>
  <c r="M185" i="23"/>
  <c r="N15" i="31" s="1"/>
  <c r="O262" i="23"/>
  <c r="P185" i="23"/>
  <c r="N19" i="31" s="1"/>
  <c r="AD185" i="23"/>
  <c r="Z19" i="31" s="1"/>
  <c r="D87" i="23"/>
  <c r="E69" i="23"/>
  <c r="F67" i="23"/>
  <c r="L69" i="23"/>
  <c r="M67" i="23"/>
  <c r="M15" i="31" s="1"/>
  <c r="Z69" i="23"/>
  <c r="AA67" i="23"/>
  <c r="Y15" i="31" s="1"/>
  <c r="O69" i="23"/>
  <c r="P67" i="23"/>
  <c r="M19" i="31" s="1"/>
  <c r="AC69" i="23"/>
  <c r="AD67" i="23"/>
  <c r="Y19" i="31" s="1"/>
  <c r="D76" i="23"/>
  <c r="Z262" i="23"/>
  <c r="S262" i="23"/>
  <c r="T185" i="23"/>
  <c r="T15" i="31" s="1"/>
  <c r="H262" i="23"/>
  <c r="I185" i="23"/>
  <c r="V262" i="23"/>
  <c r="W185" i="23"/>
  <c r="T19" i="31" s="1"/>
  <c r="AF301" i="23" l="1"/>
  <c r="AH12" i="23"/>
  <c r="AI36" i="23"/>
  <c r="G20" i="31"/>
  <c r="AE20" i="31" s="1"/>
  <c r="J19" i="31"/>
  <c r="I16" i="31"/>
  <c r="AG16" i="31" s="1"/>
  <c r="J20" i="31"/>
  <c r="AH20" i="31" s="1"/>
  <c r="AF15" i="23"/>
  <c r="AI326" i="23"/>
  <c r="H20" i="31"/>
  <c r="H15" i="31"/>
  <c r="H16" i="31"/>
  <c r="AF16" i="31" s="1"/>
  <c r="AJ13" i="23"/>
  <c r="I20" i="31"/>
  <c r="AG20" i="31" s="1"/>
  <c r="H19" i="31"/>
  <c r="AF19" i="31" s="1"/>
  <c r="AG13" i="23"/>
  <c r="AH333" i="23"/>
  <c r="I10" i="31"/>
  <c r="AG10" i="31" s="1"/>
  <c r="AG415" i="23"/>
  <c r="G15" i="31"/>
  <c r="AE15" i="31" s="1"/>
  <c r="G19" i="31"/>
  <c r="AE19" i="31" s="1"/>
  <c r="AI402" i="23"/>
  <c r="AJ106" i="23"/>
  <c r="G16" i="31"/>
  <c r="I15" i="31"/>
  <c r="AG15" i="31" s="1"/>
  <c r="H10" i="31"/>
  <c r="G10" i="31"/>
  <c r="AE10" i="31" s="1"/>
  <c r="J16" i="31"/>
  <c r="AH16" i="31" s="1"/>
  <c r="AL12" i="23"/>
  <c r="Q283" i="19"/>
  <c r="AK12" i="23"/>
  <c r="AG192" i="23"/>
  <c r="AF14" i="23"/>
  <c r="J15" i="31"/>
  <c r="AH15" i="31" s="1"/>
  <c r="F16" i="31"/>
  <c r="F11" i="31"/>
  <c r="AD11" i="31" s="1"/>
  <c r="AF334" i="23"/>
  <c r="T14" i="31"/>
  <c r="AF360" i="23"/>
  <c r="N18" i="31"/>
  <c r="L9" i="31"/>
  <c r="V14" i="31"/>
  <c r="M14" i="31"/>
  <c r="Y18" i="31"/>
  <c r="X9" i="31"/>
  <c r="M18" i="31"/>
  <c r="U18" i="31"/>
  <c r="Y14" i="31"/>
  <c r="U14" i="31"/>
  <c r="K15" i="31"/>
  <c r="N14" i="31"/>
  <c r="S18" i="31"/>
  <c r="S14" i="31"/>
  <c r="W16" i="31"/>
  <c r="K16" i="31"/>
  <c r="AB18" i="31"/>
  <c r="O9" i="31"/>
  <c r="X14" i="31"/>
  <c r="X18" i="31"/>
  <c r="W19" i="31"/>
  <c r="R9" i="31"/>
  <c r="Q10" i="31"/>
  <c r="K10" i="31"/>
  <c r="N9" i="31"/>
  <c r="R14" i="31"/>
  <c r="Q15" i="31"/>
  <c r="K20" i="31"/>
  <c r="O18" i="31"/>
  <c r="AB14" i="31"/>
  <c r="P14" i="31"/>
  <c r="P18" i="31"/>
  <c r="Q16" i="31"/>
  <c r="L18" i="31"/>
  <c r="K19" i="31"/>
  <c r="R18" i="31"/>
  <c r="O14" i="31"/>
  <c r="AA18" i="31"/>
  <c r="AA14" i="31"/>
  <c r="L14" i="31"/>
  <c r="AF202" i="23"/>
  <c r="M427" i="23"/>
  <c r="AH326" i="23"/>
  <c r="AH390" i="23"/>
  <c r="Q390" i="19"/>
  <c r="E326" i="23"/>
  <c r="Y262" i="23"/>
  <c r="AK27" i="23"/>
  <c r="K262" i="23"/>
  <c r="D86" i="23"/>
  <c r="AG224" i="23"/>
  <c r="AF224" i="23"/>
  <c r="AK390" i="23"/>
  <c r="AF130" i="23"/>
  <c r="R283" i="23"/>
  <c r="Y112" i="23"/>
  <c r="V326" i="23"/>
  <c r="R333" i="23"/>
  <c r="P112" i="19"/>
  <c r="Z112" i="23"/>
  <c r="AG112" i="23" s="1"/>
  <c r="D374" i="19"/>
  <c r="P427" i="23"/>
  <c r="H283" i="23"/>
  <c r="Z283" i="23"/>
  <c r="AG283" i="23" s="1"/>
  <c r="R376" i="19"/>
  <c r="E374" i="19"/>
  <c r="AK326" i="23"/>
  <c r="P390" i="19"/>
  <c r="AL390" i="23"/>
  <c r="T427" i="23"/>
  <c r="AB427" i="23"/>
  <c r="N427" i="19"/>
  <c r="G427" i="19"/>
  <c r="L427" i="19"/>
  <c r="L374" i="23"/>
  <c r="I427" i="19"/>
  <c r="H427" i="19"/>
  <c r="F427" i="23"/>
  <c r="J427" i="19"/>
  <c r="L10" i="23"/>
  <c r="M427" i="19"/>
  <c r="AD427" i="23"/>
  <c r="K427" i="19"/>
  <c r="J427" i="23"/>
  <c r="AK411" i="23"/>
  <c r="G427" i="23"/>
  <c r="O374" i="23"/>
  <c r="K27" i="23"/>
  <c r="S390" i="23"/>
  <c r="AG390" i="23" s="1"/>
  <c r="AF176" i="23"/>
  <c r="H27" i="23"/>
  <c r="AF327" i="23"/>
  <c r="AC262" i="23"/>
  <c r="AJ262" i="23" s="1"/>
  <c r="M10" i="19"/>
  <c r="AF217" i="23"/>
  <c r="R27" i="23"/>
  <c r="AF318" i="23"/>
  <c r="P262" i="19"/>
  <c r="P36" i="19"/>
  <c r="Q112" i="19"/>
  <c r="R390" i="19"/>
  <c r="L36" i="23"/>
  <c r="L427" i="23" s="1"/>
  <c r="AG175" i="23"/>
  <c r="AK36" i="23"/>
  <c r="R112" i="23"/>
  <c r="AF120" i="23"/>
  <c r="AF415" i="23"/>
  <c r="AF288" i="23"/>
  <c r="AF314" i="23"/>
  <c r="E311" i="23"/>
  <c r="G311" i="19"/>
  <c r="AF211" i="23"/>
  <c r="P27" i="19"/>
  <c r="AF284" i="23"/>
  <c r="D175" i="23"/>
  <c r="AF391" i="23"/>
  <c r="AH402" i="23"/>
  <c r="O402" i="23"/>
  <c r="O427" i="23" s="1"/>
  <c r="H374" i="23"/>
  <c r="AF304" i="23"/>
  <c r="R36" i="23"/>
  <c r="Z36" i="23"/>
  <c r="AJ175" i="23"/>
  <c r="K283" i="23"/>
  <c r="Q36" i="19"/>
  <c r="AI311" i="23"/>
  <c r="K36" i="23"/>
  <c r="D36" i="23"/>
  <c r="E36" i="23"/>
  <c r="J10" i="23"/>
  <c r="F10" i="23"/>
  <c r="I10" i="23"/>
  <c r="AF13" i="23"/>
  <c r="E12" i="23"/>
  <c r="H12" i="23"/>
  <c r="AF76" i="23"/>
  <c r="AF247" i="23"/>
  <c r="AJ112" i="23"/>
  <c r="S402" i="23"/>
  <c r="D402" i="23"/>
  <c r="E402" i="23"/>
  <c r="AF113" i="23"/>
  <c r="AK67" i="23"/>
  <c r="Y376" i="23"/>
  <c r="AG187" i="23"/>
  <c r="AF256" i="23"/>
  <c r="Y12" i="23"/>
  <c r="AF23" i="23"/>
  <c r="R10" i="19"/>
  <c r="AJ137" i="23"/>
  <c r="AG376" i="23"/>
  <c r="AJ246" i="23"/>
  <c r="AJ86" i="23"/>
  <c r="AL374" i="23"/>
  <c r="AF53" i="23"/>
  <c r="AF28" i="23"/>
  <c r="AI10" i="23"/>
  <c r="AG137" i="23"/>
  <c r="AJ187" i="23"/>
  <c r="AG333" i="23"/>
  <c r="AI374" i="23"/>
  <c r="AJ313" i="23"/>
  <c r="AF188" i="23"/>
  <c r="AG27" i="23"/>
  <c r="AK185" i="23"/>
  <c r="AG262" i="23"/>
  <c r="AF99" i="23"/>
  <c r="AF102" i="23"/>
  <c r="AG86" i="23"/>
  <c r="AG313" i="23"/>
  <c r="AH311" i="23"/>
  <c r="AG342" i="23"/>
  <c r="AF106" i="23"/>
  <c r="AJ390" i="23"/>
  <c r="AJ342" i="23"/>
  <c r="H326" i="23"/>
  <c r="D326" i="23"/>
  <c r="AG69" i="23"/>
  <c r="AH67" i="23"/>
  <c r="AI185" i="23"/>
  <c r="AF70" i="23"/>
  <c r="AF87" i="23"/>
  <c r="AJ36" i="23"/>
  <c r="AJ333" i="23"/>
  <c r="AF343" i="23"/>
  <c r="AJ69" i="23"/>
  <c r="AF79" i="23"/>
  <c r="AJ161" i="23"/>
  <c r="AH374" i="23"/>
  <c r="AF192" i="23"/>
  <c r="AJ376" i="23"/>
  <c r="AF162" i="23"/>
  <c r="AF214" i="23"/>
  <c r="AG246" i="23"/>
  <c r="AI67" i="23"/>
  <c r="AG411" i="23"/>
  <c r="AL311" i="23"/>
  <c r="AG161" i="23"/>
  <c r="AJ411" i="23"/>
  <c r="AG359" i="23"/>
  <c r="AF18" i="23"/>
  <c r="AF421" i="23"/>
  <c r="AF418" i="23"/>
  <c r="AL67" i="23"/>
  <c r="Y175" i="23"/>
  <c r="K342" i="23"/>
  <c r="R390" i="23"/>
  <c r="P333" i="19"/>
  <c r="P246" i="19"/>
  <c r="P187" i="19"/>
  <c r="P342" i="19"/>
  <c r="P326" i="19"/>
  <c r="Z10" i="23"/>
  <c r="D376" i="23"/>
  <c r="D69" i="23"/>
  <c r="D27" i="23"/>
  <c r="D390" i="23"/>
  <c r="D333" i="23"/>
  <c r="Y27" i="23"/>
  <c r="O374" i="19"/>
  <c r="AB11" i="31" s="1"/>
  <c r="AB9" i="31" s="1"/>
  <c r="O311" i="19"/>
  <c r="AA11" i="31" s="1"/>
  <c r="AA9" i="31" s="1"/>
  <c r="F185" i="19"/>
  <c r="P161" i="19"/>
  <c r="P69" i="19"/>
  <c r="Q67" i="19"/>
  <c r="P376" i="19"/>
  <c r="P313" i="19"/>
  <c r="N185" i="19"/>
  <c r="Z10" i="31" s="1"/>
  <c r="E10" i="19"/>
  <c r="F311" i="19"/>
  <c r="P201" i="19"/>
  <c r="O67" i="19"/>
  <c r="Y11" i="31" s="1"/>
  <c r="Y9" i="31" s="1"/>
  <c r="I67" i="19"/>
  <c r="M11" i="31" s="1"/>
  <c r="P402" i="19"/>
  <c r="L374" i="19"/>
  <c r="V11" i="31" s="1"/>
  <c r="V9" i="31" s="1"/>
  <c r="L185" i="19"/>
  <c r="T11" i="31" s="1"/>
  <c r="P137" i="19"/>
  <c r="Q311" i="19"/>
  <c r="L311" i="19"/>
  <c r="U11" i="31" s="1"/>
  <c r="U9" i="31" s="1"/>
  <c r="P12" i="19"/>
  <c r="P283" i="19"/>
  <c r="P175" i="19"/>
  <c r="L67" i="19"/>
  <c r="S11" i="31" s="1"/>
  <c r="S9" i="31" s="1"/>
  <c r="F67" i="19"/>
  <c r="P411" i="19"/>
  <c r="I374" i="19"/>
  <c r="P11" i="31" s="1"/>
  <c r="O185" i="19"/>
  <c r="Z11" i="31" s="1"/>
  <c r="F374" i="19"/>
  <c r="S10" i="23"/>
  <c r="D342" i="23"/>
  <c r="D313" i="23"/>
  <c r="Y342" i="23"/>
  <c r="K402" i="23"/>
  <c r="R359" i="23"/>
  <c r="Y313" i="23"/>
  <c r="K112" i="23"/>
  <c r="R175" i="23"/>
  <c r="S311" i="23"/>
  <c r="R376" i="23"/>
  <c r="K333" i="23"/>
  <c r="AC374" i="23"/>
  <c r="D411" i="23"/>
  <c r="Y333" i="23"/>
  <c r="Y402" i="23"/>
  <c r="V311" i="23"/>
  <c r="Z374" i="23"/>
  <c r="AC311" i="23"/>
  <c r="R326" i="23"/>
  <c r="J374" i="19"/>
  <c r="R411" i="23"/>
  <c r="K313" i="23"/>
  <c r="K411" i="23"/>
  <c r="O311" i="23"/>
  <c r="Y36" i="23"/>
  <c r="Y359" i="23"/>
  <c r="R342" i="23"/>
  <c r="K326" i="23"/>
  <c r="K376" i="23"/>
  <c r="K359" i="23"/>
  <c r="Y411" i="23"/>
  <c r="L311" i="23"/>
  <c r="Y390" i="23"/>
  <c r="E374" i="23"/>
  <c r="Y326" i="23"/>
  <c r="R313" i="23"/>
  <c r="Z311" i="23"/>
  <c r="K390" i="23"/>
  <c r="G374" i="19"/>
  <c r="D311" i="19"/>
  <c r="M311" i="19"/>
  <c r="M374" i="19"/>
  <c r="J185" i="19"/>
  <c r="D10" i="19"/>
  <c r="D185" i="19"/>
  <c r="J67" i="19"/>
  <c r="D67" i="19"/>
  <c r="J10" i="19"/>
  <c r="M185" i="19"/>
  <c r="G10" i="19"/>
  <c r="J311" i="19"/>
  <c r="G67" i="19"/>
  <c r="G185" i="19"/>
  <c r="M67" i="19"/>
  <c r="O185" i="23"/>
  <c r="L185" i="23"/>
  <c r="E185" i="23"/>
  <c r="Y137" i="23"/>
  <c r="Y187" i="23"/>
  <c r="Y161" i="23"/>
  <c r="K137" i="23"/>
  <c r="R12" i="23"/>
  <c r="R161" i="23"/>
  <c r="O10" i="23"/>
  <c r="K12" i="23"/>
  <c r="Y246" i="23"/>
  <c r="K201" i="23"/>
  <c r="K175" i="23"/>
  <c r="D112" i="23"/>
  <c r="Y283" i="23"/>
  <c r="H185" i="23"/>
  <c r="S185" i="23"/>
  <c r="D246" i="23"/>
  <c r="R187" i="23"/>
  <c r="D161" i="23"/>
  <c r="K187" i="23"/>
  <c r="D201" i="23"/>
  <c r="AC10" i="23"/>
  <c r="D137" i="23"/>
  <c r="R86" i="23"/>
  <c r="D283" i="23"/>
  <c r="D187" i="23"/>
  <c r="R137" i="23"/>
  <c r="K246" i="23"/>
  <c r="K161" i="23"/>
  <c r="R246" i="23"/>
  <c r="V10" i="23"/>
  <c r="Y86" i="23"/>
  <c r="K86" i="23"/>
  <c r="AC67" i="23"/>
  <c r="O67" i="23"/>
  <c r="Z67" i="23"/>
  <c r="L67" i="23"/>
  <c r="E67" i="23"/>
  <c r="D262" i="23"/>
  <c r="V67" i="23"/>
  <c r="H67" i="23"/>
  <c r="S67" i="23"/>
  <c r="R262" i="23"/>
  <c r="Y69" i="23"/>
  <c r="K69" i="23"/>
  <c r="R69" i="23"/>
  <c r="G14" i="31" l="1"/>
  <c r="G18" i="31"/>
  <c r="H18" i="31"/>
  <c r="J18" i="31"/>
  <c r="H14" i="31"/>
  <c r="AE16" i="31"/>
  <c r="AE14" i="31" s="1"/>
  <c r="I14" i="31"/>
  <c r="J14" i="31"/>
  <c r="AI427" i="23"/>
  <c r="E16" i="31"/>
  <c r="J11" i="31"/>
  <c r="AH11" i="31" s="1"/>
  <c r="J10" i="31"/>
  <c r="AH10" i="31" s="1"/>
  <c r="H11" i="31"/>
  <c r="H9" i="31" s="1"/>
  <c r="AJ283" i="23"/>
  <c r="G11" i="31"/>
  <c r="G9" i="31" s="1"/>
  <c r="I11" i="31"/>
  <c r="I9" i="31" s="1"/>
  <c r="AJ12" i="23"/>
  <c r="AG12" i="23"/>
  <c r="AG326" i="23"/>
  <c r="AJ27" i="23"/>
  <c r="AD16" i="31"/>
  <c r="F19" i="31"/>
  <c r="AD19" i="31" s="1"/>
  <c r="F15" i="31"/>
  <c r="F14" i="31" s="1"/>
  <c r="F20" i="31"/>
  <c r="E20" i="31" s="1"/>
  <c r="F10" i="31"/>
  <c r="F9" i="31" s="1"/>
  <c r="N13" i="31"/>
  <c r="K14" i="31"/>
  <c r="L13" i="31"/>
  <c r="R13" i="31"/>
  <c r="AB13" i="31"/>
  <c r="AH14" i="31"/>
  <c r="U13" i="31"/>
  <c r="K11" i="31"/>
  <c r="K9" i="31" s="1"/>
  <c r="Y13" i="31"/>
  <c r="M13" i="31"/>
  <c r="O13" i="31"/>
  <c r="AE18" i="31"/>
  <c r="AJ326" i="23"/>
  <c r="K18" i="31"/>
  <c r="AA13" i="31"/>
  <c r="Q11" i="31"/>
  <c r="Q9" i="31" s="1"/>
  <c r="W10" i="31"/>
  <c r="Z9" i="31"/>
  <c r="P9" i="31"/>
  <c r="M9" i="31"/>
  <c r="T9" i="31"/>
  <c r="P13" i="31"/>
  <c r="AF10" i="31"/>
  <c r="W11" i="31"/>
  <c r="AG14" i="31"/>
  <c r="Q14" i="31"/>
  <c r="X13" i="31"/>
  <c r="S13" i="31"/>
  <c r="K427" i="23"/>
  <c r="Q374" i="19"/>
  <c r="AG36" i="23"/>
  <c r="E427" i="23"/>
  <c r="S374" i="23"/>
  <c r="AG374" i="23" s="1"/>
  <c r="K374" i="23"/>
  <c r="S427" i="23"/>
  <c r="AL10" i="23"/>
  <c r="AH10" i="23"/>
  <c r="K185" i="23"/>
  <c r="Q10" i="19"/>
  <c r="AK10" i="23"/>
  <c r="E10" i="23"/>
  <c r="H10" i="23"/>
  <c r="AF12" i="23"/>
  <c r="AF112" i="23"/>
  <c r="AG402" i="23"/>
  <c r="Q185" i="19"/>
  <c r="AF175" i="23"/>
  <c r="AF262" i="23"/>
  <c r="AF246" i="23"/>
  <c r="AF161" i="23"/>
  <c r="AJ67" i="23"/>
  <c r="AF283" i="23"/>
  <c r="AF333" i="23"/>
  <c r="AF313" i="23"/>
  <c r="R311" i="19"/>
  <c r="AF27" i="23"/>
  <c r="AG67" i="23"/>
  <c r="AF187" i="23"/>
  <c r="AF86" i="23"/>
  <c r="AF390" i="23"/>
  <c r="AG311" i="23"/>
  <c r="AF36" i="23"/>
  <c r="AF326" i="23"/>
  <c r="AF411" i="23"/>
  <c r="AF69" i="23"/>
  <c r="AF137" i="23"/>
  <c r="AF342" i="23"/>
  <c r="AF376" i="23"/>
  <c r="R374" i="19"/>
  <c r="P374" i="19"/>
  <c r="P185" i="19"/>
  <c r="P311" i="19"/>
  <c r="P67" i="19"/>
  <c r="P10" i="19"/>
  <c r="R185" i="19"/>
  <c r="R67" i="19"/>
  <c r="K10" i="23"/>
  <c r="D185" i="23"/>
  <c r="R311" i="23"/>
  <c r="Y374" i="23"/>
  <c r="D374" i="23"/>
  <c r="Y311" i="23"/>
  <c r="K311" i="23"/>
  <c r="R67" i="23"/>
  <c r="Y10" i="23"/>
  <c r="R10" i="23"/>
  <c r="K67" i="23"/>
  <c r="Y67" i="23"/>
  <c r="D67" i="23"/>
  <c r="F425" i="26"/>
  <c r="E425" i="26"/>
  <c r="F424" i="26"/>
  <c r="E424" i="26"/>
  <c r="F423" i="26"/>
  <c r="E423" i="26"/>
  <c r="F422" i="26"/>
  <c r="E422" i="26"/>
  <c r="F420" i="26"/>
  <c r="E420" i="26"/>
  <c r="F419" i="26"/>
  <c r="E419" i="26"/>
  <c r="F417" i="26"/>
  <c r="E417" i="26"/>
  <c r="F416" i="26"/>
  <c r="E416" i="26"/>
  <c r="F414" i="26"/>
  <c r="E414" i="26"/>
  <c r="F413" i="26"/>
  <c r="E413" i="26"/>
  <c r="F409" i="26"/>
  <c r="E409" i="26"/>
  <c r="F404" i="26"/>
  <c r="E404" i="26"/>
  <c r="F400" i="26"/>
  <c r="E400" i="26"/>
  <c r="F392" i="26"/>
  <c r="E392" i="26"/>
  <c r="F388" i="26"/>
  <c r="E388" i="26"/>
  <c r="F367" i="26"/>
  <c r="E367" i="26"/>
  <c r="F363" i="26"/>
  <c r="E363" i="26"/>
  <c r="F361" i="26"/>
  <c r="E361" i="26"/>
  <c r="F340" i="26"/>
  <c r="E340" i="26"/>
  <c r="F339" i="26"/>
  <c r="E339" i="26"/>
  <c r="F338" i="26"/>
  <c r="E338" i="26"/>
  <c r="F337" i="26"/>
  <c r="E337" i="26"/>
  <c r="F336" i="26"/>
  <c r="E336" i="26"/>
  <c r="F335" i="26"/>
  <c r="E335" i="26"/>
  <c r="F331" i="26"/>
  <c r="E331" i="26"/>
  <c r="F329" i="26"/>
  <c r="E329" i="26"/>
  <c r="F328" i="26"/>
  <c r="E328" i="26"/>
  <c r="F324" i="26"/>
  <c r="E324" i="26"/>
  <c r="F323" i="26"/>
  <c r="E323" i="26"/>
  <c r="F319" i="26"/>
  <c r="E319" i="26"/>
  <c r="F317" i="26"/>
  <c r="E317" i="26"/>
  <c r="F316" i="26"/>
  <c r="E316" i="26"/>
  <c r="F315" i="26"/>
  <c r="E315" i="26"/>
  <c r="F309" i="26"/>
  <c r="E309" i="26"/>
  <c r="F308" i="26"/>
  <c r="E308" i="26"/>
  <c r="F302" i="26"/>
  <c r="V302" i="26" s="1"/>
  <c r="E302" i="26"/>
  <c r="U302" i="26" s="1"/>
  <c r="F294" i="26"/>
  <c r="E294" i="26"/>
  <c r="F289" i="26"/>
  <c r="E289" i="26"/>
  <c r="F260" i="26"/>
  <c r="E260" i="26"/>
  <c r="F259" i="26"/>
  <c r="E259" i="26"/>
  <c r="F257" i="26"/>
  <c r="E257" i="26"/>
  <c r="F252" i="26"/>
  <c r="E252" i="26"/>
  <c r="F250" i="26"/>
  <c r="E250" i="26"/>
  <c r="F248" i="26"/>
  <c r="E248" i="26"/>
  <c r="F230" i="26"/>
  <c r="F222" i="26"/>
  <c r="E222" i="26"/>
  <c r="F221" i="26"/>
  <c r="E221" i="26"/>
  <c r="F220" i="26"/>
  <c r="E220" i="26"/>
  <c r="F219" i="26"/>
  <c r="E219" i="26"/>
  <c r="F218" i="26"/>
  <c r="E218" i="26"/>
  <c r="F216" i="26"/>
  <c r="E216" i="26"/>
  <c r="F215" i="26"/>
  <c r="E215" i="26"/>
  <c r="F212" i="26"/>
  <c r="E212" i="26"/>
  <c r="F208" i="26"/>
  <c r="E208" i="26"/>
  <c r="F207" i="26"/>
  <c r="E207" i="26"/>
  <c r="F206" i="26"/>
  <c r="E206" i="26"/>
  <c r="F205" i="26"/>
  <c r="E205" i="26"/>
  <c r="F204" i="26"/>
  <c r="E204" i="26"/>
  <c r="F190" i="26"/>
  <c r="E190" i="26"/>
  <c r="F183" i="26"/>
  <c r="E183" i="26"/>
  <c r="F182" i="26"/>
  <c r="E182" i="26"/>
  <c r="F177" i="26"/>
  <c r="E177" i="26"/>
  <c r="F173" i="26"/>
  <c r="E173" i="26"/>
  <c r="F172" i="26"/>
  <c r="E172" i="26"/>
  <c r="F163" i="26"/>
  <c r="E163" i="26"/>
  <c r="F159" i="26"/>
  <c r="E159" i="26"/>
  <c r="F158" i="26"/>
  <c r="E158" i="26"/>
  <c r="F157" i="26"/>
  <c r="E157" i="26"/>
  <c r="F156" i="26"/>
  <c r="E156" i="26"/>
  <c r="F154" i="26"/>
  <c r="E154" i="26"/>
  <c r="F148" i="26"/>
  <c r="E148" i="26"/>
  <c r="F146" i="26"/>
  <c r="E146" i="26"/>
  <c r="F144" i="26"/>
  <c r="E144" i="26"/>
  <c r="F143" i="26"/>
  <c r="E143" i="26"/>
  <c r="F141" i="26"/>
  <c r="E141" i="26"/>
  <c r="F139" i="26"/>
  <c r="E139" i="26"/>
  <c r="F123" i="26"/>
  <c r="E123" i="26"/>
  <c r="F122" i="26"/>
  <c r="E122" i="26"/>
  <c r="F118" i="26"/>
  <c r="E118" i="26"/>
  <c r="F116" i="26"/>
  <c r="E116" i="26"/>
  <c r="F115" i="26"/>
  <c r="E115" i="26"/>
  <c r="F110" i="26"/>
  <c r="E110" i="26"/>
  <c r="F109" i="26"/>
  <c r="E109" i="26"/>
  <c r="F107" i="26"/>
  <c r="E107" i="26"/>
  <c r="F101" i="26"/>
  <c r="E101" i="26"/>
  <c r="F88" i="26"/>
  <c r="E88" i="26"/>
  <c r="F84" i="26"/>
  <c r="E84" i="26"/>
  <c r="F83" i="26"/>
  <c r="E83" i="26"/>
  <c r="F82" i="26"/>
  <c r="E82" i="26"/>
  <c r="F80" i="26"/>
  <c r="E80" i="26"/>
  <c r="F78" i="26"/>
  <c r="E78" i="26"/>
  <c r="F73" i="26"/>
  <c r="E73" i="26"/>
  <c r="F65" i="26"/>
  <c r="E65" i="26"/>
  <c r="F64" i="26"/>
  <c r="E64" i="26"/>
  <c r="F54" i="26"/>
  <c r="E54" i="26"/>
  <c r="F34" i="26"/>
  <c r="E34" i="26"/>
  <c r="F25" i="26"/>
  <c r="E25" i="26"/>
  <c r="F24" i="26"/>
  <c r="E24" i="26"/>
  <c r="F21" i="26"/>
  <c r="E21" i="26"/>
  <c r="F20" i="26"/>
  <c r="E20" i="26"/>
  <c r="F19" i="26"/>
  <c r="E19" i="26"/>
  <c r="F17" i="26"/>
  <c r="E17" i="26"/>
  <c r="F16" i="26"/>
  <c r="E16" i="26"/>
  <c r="F15" i="26"/>
  <c r="E15" i="26"/>
  <c r="F14" i="26"/>
  <c r="E14" i="26"/>
  <c r="R415" i="4"/>
  <c r="F415" i="26" s="1"/>
  <c r="F412" i="26"/>
  <c r="E412" i="26"/>
  <c r="R403" i="4"/>
  <c r="F403" i="26" s="1"/>
  <c r="R391" i="4"/>
  <c r="R390" i="4" s="1"/>
  <c r="R376" i="4"/>
  <c r="R360" i="4"/>
  <c r="R359" i="4" s="1"/>
  <c r="Q360" i="4"/>
  <c r="Q359" i="4" s="1"/>
  <c r="Q334" i="4"/>
  <c r="E334" i="26" s="1"/>
  <c r="R318" i="4"/>
  <c r="F318" i="26" s="1"/>
  <c r="Q301" i="4"/>
  <c r="E301" i="26" s="1"/>
  <c r="U301" i="26" s="1"/>
  <c r="Q263" i="4"/>
  <c r="E145" i="26"/>
  <c r="E130" i="26"/>
  <c r="E113" i="26"/>
  <c r="R79" i="4"/>
  <c r="F79" i="26" s="1"/>
  <c r="E53" i="26"/>
  <c r="G13" i="31" l="1"/>
  <c r="E106" i="26"/>
  <c r="E360" i="26"/>
  <c r="E359" i="26"/>
  <c r="F360" i="26"/>
  <c r="F359" i="26"/>
  <c r="J13" i="31"/>
  <c r="H13" i="31"/>
  <c r="J9" i="31"/>
  <c r="AC16" i="31"/>
  <c r="E176" i="26"/>
  <c r="AG11" i="31"/>
  <c r="AG9" i="31" s="1"/>
  <c r="AE11" i="31"/>
  <c r="AE9" i="31" s="1"/>
  <c r="E11" i="31"/>
  <c r="AF11" i="31"/>
  <c r="AF9" i="31" s="1"/>
  <c r="V415" i="26"/>
  <c r="V19" i="26"/>
  <c r="V80" i="26"/>
  <c r="V110" i="26"/>
  <c r="V139" i="26"/>
  <c r="V154" i="26"/>
  <c r="V159" i="26"/>
  <c r="V172" i="26"/>
  <c r="V190" i="26"/>
  <c r="V208" i="26"/>
  <c r="V218" i="26"/>
  <c r="V248" i="26"/>
  <c r="V308" i="26"/>
  <c r="V328" i="26"/>
  <c r="V337" i="26"/>
  <c r="V419" i="26"/>
  <c r="U14" i="26"/>
  <c r="U20" i="26"/>
  <c r="U82" i="26"/>
  <c r="U101" i="26"/>
  <c r="U115" i="26"/>
  <c r="U141" i="26"/>
  <c r="U163" i="26"/>
  <c r="U173" i="26"/>
  <c r="U204" i="26"/>
  <c r="U219" i="26"/>
  <c r="U250" i="26"/>
  <c r="U294" i="26"/>
  <c r="U309" i="26"/>
  <c r="U329" i="26"/>
  <c r="U338" i="26"/>
  <c r="U367" i="26"/>
  <c r="U388" i="26"/>
  <c r="U409" i="26"/>
  <c r="U420" i="26"/>
  <c r="V14" i="26"/>
  <c r="V20" i="26"/>
  <c r="V82" i="26"/>
  <c r="V101" i="26"/>
  <c r="V115" i="26"/>
  <c r="V141" i="26"/>
  <c r="V163" i="26"/>
  <c r="V173" i="26"/>
  <c r="V204" i="26"/>
  <c r="V219" i="26"/>
  <c r="V250" i="26"/>
  <c r="V257" i="26"/>
  <c r="V294" i="26"/>
  <c r="V309" i="26"/>
  <c r="V329" i="26"/>
  <c r="V338" i="26"/>
  <c r="V367" i="26"/>
  <c r="V388" i="26"/>
  <c r="V409" i="26"/>
  <c r="V420" i="26"/>
  <c r="V318" i="26"/>
  <c r="U15" i="26"/>
  <c r="U21" i="26"/>
  <c r="U83" i="26"/>
  <c r="U116" i="26"/>
  <c r="U143" i="26"/>
  <c r="U177" i="26"/>
  <c r="U212" i="26"/>
  <c r="U220" i="26"/>
  <c r="U315" i="26"/>
  <c r="U331" i="26"/>
  <c r="U339" i="26"/>
  <c r="U361" i="26"/>
  <c r="U392" i="26"/>
  <c r="U413" i="26"/>
  <c r="U422" i="26"/>
  <c r="U334" i="26"/>
  <c r="V15" i="26"/>
  <c r="V21" i="26"/>
  <c r="V83" i="26"/>
  <c r="V116" i="26"/>
  <c r="V143" i="26"/>
  <c r="V177" i="26"/>
  <c r="V212" i="26"/>
  <c r="V220" i="26"/>
  <c r="V315" i="26"/>
  <c r="V331" i="26"/>
  <c r="V339" i="26"/>
  <c r="V361" i="26"/>
  <c r="V392" i="26"/>
  <c r="V413" i="26"/>
  <c r="V422" i="26"/>
  <c r="U84" i="26"/>
  <c r="U107" i="26"/>
  <c r="U118" i="26"/>
  <c r="U144" i="26"/>
  <c r="U156" i="26"/>
  <c r="U205" i="26"/>
  <c r="U221" i="26"/>
  <c r="U259" i="26"/>
  <c r="U316" i="26"/>
  <c r="U335" i="26"/>
  <c r="U340" i="26"/>
  <c r="U414" i="26"/>
  <c r="U423" i="26"/>
  <c r="V84" i="26"/>
  <c r="V107" i="26"/>
  <c r="V118" i="26"/>
  <c r="V144" i="26"/>
  <c r="V156" i="26"/>
  <c r="V205" i="26"/>
  <c r="V221" i="26"/>
  <c r="V259" i="26"/>
  <c r="V316" i="26"/>
  <c r="V335" i="26"/>
  <c r="V340" i="26"/>
  <c r="V414" i="26"/>
  <c r="V423" i="26"/>
  <c r="U16" i="26"/>
  <c r="U34" i="26"/>
  <c r="U73" i="26"/>
  <c r="U88" i="26"/>
  <c r="U122" i="26"/>
  <c r="U146" i="26"/>
  <c r="U157" i="26"/>
  <c r="U182" i="26"/>
  <c r="U206" i="26"/>
  <c r="U215" i="26"/>
  <c r="U222" i="26"/>
  <c r="U252" i="26"/>
  <c r="U260" i="26"/>
  <c r="U317" i="26"/>
  <c r="U323" i="26"/>
  <c r="U336" i="26"/>
  <c r="U400" i="26"/>
  <c r="U416" i="26"/>
  <c r="U424" i="26"/>
  <c r="V79" i="26"/>
  <c r="V16" i="26"/>
  <c r="V34" i="26"/>
  <c r="V73" i="26"/>
  <c r="V88" i="26"/>
  <c r="V122" i="26"/>
  <c r="V146" i="26"/>
  <c r="V157" i="26"/>
  <c r="V182" i="26"/>
  <c r="V206" i="26"/>
  <c r="V215" i="26"/>
  <c r="V222" i="26"/>
  <c r="V252" i="26"/>
  <c r="V260" i="26"/>
  <c r="V317" i="26"/>
  <c r="V323" i="26"/>
  <c r="V336" i="26"/>
  <c r="V400" i="26"/>
  <c r="V416" i="26"/>
  <c r="V424" i="26"/>
  <c r="U113" i="26"/>
  <c r="V403" i="26"/>
  <c r="U17" i="26"/>
  <c r="U78" i="26"/>
  <c r="U109" i="26"/>
  <c r="U123" i="26"/>
  <c r="U148" i="26"/>
  <c r="U158" i="26"/>
  <c r="U183" i="26"/>
  <c r="U207" i="26"/>
  <c r="U216" i="26"/>
  <c r="V230" i="26"/>
  <c r="U289" i="26"/>
  <c r="U319" i="26"/>
  <c r="U324" i="26"/>
  <c r="U363" i="26"/>
  <c r="U404" i="26"/>
  <c r="U417" i="26"/>
  <c r="U425" i="26"/>
  <c r="U130" i="26"/>
  <c r="U412" i="26"/>
  <c r="V17" i="26"/>
  <c r="V78" i="26"/>
  <c r="V109" i="26"/>
  <c r="V123" i="26"/>
  <c r="V148" i="26"/>
  <c r="V158" i="26"/>
  <c r="V183" i="26"/>
  <c r="V207" i="26"/>
  <c r="V216" i="26"/>
  <c r="V289" i="26"/>
  <c r="V319" i="26"/>
  <c r="V324" i="26"/>
  <c r="V363" i="26"/>
  <c r="V404" i="26"/>
  <c r="V417" i="26"/>
  <c r="V425" i="26"/>
  <c r="U145" i="26"/>
  <c r="V412" i="26"/>
  <c r="U19" i="26"/>
  <c r="U80" i="26"/>
  <c r="U110" i="26"/>
  <c r="U139" i="26"/>
  <c r="U154" i="26"/>
  <c r="U159" i="26"/>
  <c r="U172" i="26"/>
  <c r="U190" i="26"/>
  <c r="U208" i="26"/>
  <c r="U218" i="26"/>
  <c r="U248" i="26"/>
  <c r="U308" i="26"/>
  <c r="U328" i="26"/>
  <c r="U337" i="26"/>
  <c r="U419" i="26"/>
  <c r="U25" i="26"/>
  <c r="V25" i="26"/>
  <c r="U24" i="26"/>
  <c r="V24" i="26"/>
  <c r="U65" i="26"/>
  <c r="V65" i="26"/>
  <c r="F18" i="31"/>
  <c r="F13" i="31" s="1"/>
  <c r="AD20" i="31"/>
  <c r="AD18" i="31" s="1"/>
  <c r="V64" i="26"/>
  <c r="U64" i="26"/>
  <c r="E10" i="31"/>
  <c r="AD10" i="31"/>
  <c r="AD9" i="31" s="1"/>
  <c r="U54" i="26"/>
  <c r="V54" i="26"/>
  <c r="U53" i="26"/>
  <c r="E15" i="31"/>
  <c r="E14" i="31" s="1"/>
  <c r="AJ10" i="23"/>
  <c r="AD15" i="31"/>
  <c r="AD14" i="31" s="1"/>
  <c r="AG10" i="23"/>
  <c r="F377" i="26"/>
  <c r="K13" i="31"/>
  <c r="AH9" i="31"/>
  <c r="AE13" i="31"/>
  <c r="W9" i="31"/>
  <c r="E153" i="26"/>
  <c r="U257" i="26"/>
  <c r="E263" i="26"/>
  <c r="E267" i="26"/>
  <c r="R224" i="4"/>
  <c r="F224" i="26" s="1"/>
  <c r="Q224" i="4"/>
  <c r="E224" i="26" s="1"/>
  <c r="E99" i="26"/>
  <c r="F209" i="26"/>
  <c r="E209" i="26"/>
  <c r="E77" i="26"/>
  <c r="F77" i="26"/>
  <c r="E72" i="26"/>
  <c r="F72" i="26"/>
  <c r="R247" i="4"/>
  <c r="F247" i="26" s="1"/>
  <c r="F130" i="26"/>
  <c r="R211" i="4"/>
  <c r="F211" i="26" s="1"/>
  <c r="D267" i="26"/>
  <c r="R301" i="4"/>
  <c r="F301" i="26" s="1"/>
  <c r="V301" i="26" s="1"/>
  <c r="F162" i="26"/>
  <c r="R351" i="4"/>
  <c r="F351" i="26" s="1"/>
  <c r="F53" i="26"/>
  <c r="R142" i="4"/>
  <c r="F142" i="26" s="1"/>
  <c r="R202" i="4"/>
  <c r="R256" i="4"/>
  <c r="F256" i="26" s="1"/>
  <c r="R274" i="4"/>
  <c r="F274" i="26" s="1"/>
  <c r="R327" i="4"/>
  <c r="F44" i="26"/>
  <c r="E142" i="26"/>
  <c r="R176" i="4"/>
  <c r="R175" i="4" s="1"/>
  <c r="R217" i="4"/>
  <c r="F217" i="26" s="1"/>
  <c r="Q274" i="4"/>
  <c r="E274" i="26" s="1"/>
  <c r="R284" i="4"/>
  <c r="Q314" i="4"/>
  <c r="R76" i="4"/>
  <c r="F76" i="26" s="1"/>
  <c r="R288" i="4"/>
  <c r="R314" i="4"/>
  <c r="R313" i="4" s="1"/>
  <c r="E23" i="26"/>
  <c r="F70" i="26"/>
  <c r="R87" i="4"/>
  <c r="F87" i="26" s="1"/>
  <c r="E102" i="26"/>
  <c r="F214" i="26"/>
  <c r="R263" i="4"/>
  <c r="Q284" i="4"/>
  <c r="F304" i="26"/>
  <c r="R334" i="4"/>
  <c r="F334" i="26" s="1"/>
  <c r="F23" i="26"/>
  <c r="D10" i="23"/>
  <c r="E127" i="26"/>
  <c r="E408" i="26"/>
  <c r="F408" i="26"/>
  <c r="R402" i="4"/>
  <c r="F402" i="26" s="1"/>
  <c r="F391" i="26"/>
  <c r="F390" i="26"/>
  <c r="BR211" i="4"/>
  <c r="BR274" i="4"/>
  <c r="BR301" i="4"/>
  <c r="BR327" i="4"/>
  <c r="BR391" i="4"/>
  <c r="D80" i="26"/>
  <c r="D419" i="26"/>
  <c r="D422" i="26"/>
  <c r="P360" i="4"/>
  <c r="D360" i="26" s="1"/>
  <c r="D15" i="26"/>
  <c r="D16" i="26"/>
  <c r="D19" i="26"/>
  <c r="D21" i="26"/>
  <c r="D25" i="26"/>
  <c r="D65" i="26"/>
  <c r="D72" i="26"/>
  <c r="D78" i="26"/>
  <c r="D82" i="26"/>
  <c r="D84" i="26"/>
  <c r="D101" i="26"/>
  <c r="D107" i="26"/>
  <c r="D109" i="26"/>
  <c r="D115" i="26"/>
  <c r="D116" i="26"/>
  <c r="D122" i="26"/>
  <c r="D123" i="26"/>
  <c r="D139" i="26"/>
  <c r="D143" i="26"/>
  <c r="D146" i="26"/>
  <c r="D154" i="26"/>
  <c r="D157" i="26"/>
  <c r="D159" i="26"/>
  <c r="D172" i="26"/>
  <c r="D177" i="26"/>
  <c r="D182" i="26"/>
  <c r="D204" i="26"/>
  <c r="D205" i="26"/>
  <c r="D207" i="26"/>
  <c r="D209" i="26"/>
  <c r="D212" i="26"/>
  <c r="D215" i="26"/>
  <c r="D218" i="26"/>
  <c r="D220" i="26"/>
  <c r="D221" i="26"/>
  <c r="D230" i="26"/>
  <c r="D250" i="26"/>
  <c r="D257" i="26"/>
  <c r="D259" i="26"/>
  <c r="D302" i="26"/>
  <c r="T302" i="26" s="1"/>
  <c r="D308" i="26"/>
  <c r="D315" i="26"/>
  <c r="D317" i="26"/>
  <c r="D323" i="26"/>
  <c r="D328" i="26"/>
  <c r="D331" i="26"/>
  <c r="D336" i="26"/>
  <c r="D337" i="26"/>
  <c r="D339" i="26"/>
  <c r="D363" i="26"/>
  <c r="D367" i="26"/>
  <c r="D392" i="26"/>
  <c r="D400" i="26"/>
  <c r="D409" i="26"/>
  <c r="D414" i="26"/>
  <c r="D417" i="26"/>
  <c r="D420" i="26"/>
  <c r="D423" i="26"/>
  <c r="D425" i="26"/>
  <c r="D14" i="26"/>
  <c r="D17" i="26"/>
  <c r="D20" i="26"/>
  <c r="D24" i="26"/>
  <c r="D34" i="26"/>
  <c r="D54" i="26"/>
  <c r="D60" i="26"/>
  <c r="T60" i="26" s="1"/>
  <c r="D64" i="26"/>
  <c r="D73" i="26"/>
  <c r="D77" i="26"/>
  <c r="D83" i="26"/>
  <c r="D88" i="26"/>
  <c r="D110" i="26"/>
  <c r="D118" i="26"/>
  <c r="D141" i="26"/>
  <c r="D144" i="26"/>
  <c r="D148" i="26"/>
  <c r="D156" i="26"/>
  <c r="D158" i="26"/>
  <c r="D163" i="26"/>
  <c r="E162" i="26"/>
  <c r="D173" i="26"/>
  <c r="D183" i="26"/>
  <c r="D190" i="26"/>
  <c r="D206" i="26"/>
  <c r="D208" i="26"/>
  <c r="D216" i="26"/>
  <c r="D219" i="26"/>
  <c r="D222" i="26"/>
  <c r="D248" i="26"/>
  <c r="D252" i="26"/>
  <c r="D260" i="26"/>
  <c r="D289" i="26"/>
  <c r="D294" i="26"/>
  <c r="D309" i="26"/>
  <c r="D316" i="26"/>
  <c r="D319" i="26"/>
  <c r="D324" i="26"/>
  <c r="D329" i="26"/>
  <c r="D335" i="26"/>
  <c r="D338" i="26"/>
  <c r="D340" i="26"/>
  <c r="D361" i="26"/>
  <c r="D388" i="26"/>
  <c r="D404" i="26"/>
  <c r="D408" i="26"/>
  <c r="D413" i="26"/>
  <c r="D416" i="26"/>
  <c r="D424" i="26"/>
  <c r="D412" i="26"/>
  <c r="AF67" i="23"/>
  <c r="F343" i="26"/>
  <c r="E343" i="26"/>
  <c r="Q418" i="4"/>
  <c r="E418" i="26" s="1"/>
  <c r="Q421" i="4"/>
  <c r="E421" i="26" s="1"/>
  <c r="R418" i="4"/>
  <c r="F418" i="26" s="1"/>
  <c r="R421" i="4"/>
  <c r="F421" i="26" s="1"/>
  <c r="R13" i="4"/>
  <c r="F13" i="26" s="1"/>
  <c r="F127" i="26"/>
  <c r="Q13" i="4"/>
  <c r="E13" i="26" s="1"/>
  <c r="Q79" i="4"/>
  <c r="E79" i="26" s="1"/>
  <c r="Q176" i="4"/>
  <c r="Q175" i="4" s="1"/>
  <c r="E214" i="26"/>
  <c r="Q247" i="4"/>
  <c r="E247" i="26" s="1"/>
  <c r="Q288" i="4"/>
  <c r="R18" i="4"/>
  <c r="F18" i="26" s="1"/>
  <c r="Q202" i="4"/>
  <c r="Q256" i="4"/>
  <c r="E256" i="26" s="1"/>
  <c r="Q18" i="4"/>
  <c r="E18" i="26" s="1"/>
  <c r="E70" i="26"/>
  <c r="F102" i="26"/>
  <c r="F113" i="26"/>
  <c r="R145" i="4"/>
  <c r="F145" i="26" s="1"/>
  <c r="R153" i="4"/>
  <c r="E304" i="26"/>
  <c r="Q318" i="4"/>
  <c r="E318" i="26" s="1"/>
  <c r="Q327" i="4"/>
  <c r="Q351" i="4"/>
  <c r="E351" i="26" s="1"/>
  <c r="Q376" i="4"/>
  <c r="Q391" i="4"/>
  <c r="Q390" i="4" s="1"/>
  <c r="P390" i="4" s="1"/>
  <c r="Q403" i="4"/>
  <c r="E403" i="26" s="1"/>
  <c r="Q415" i="4"/>
  <c r="E415" i="26" s="1"/>
  <c r="Q87" i="4"/>
  <c r="E87" i="26" s="1"/>
  <c r="Q211" i="4"/>
  <c r="E211" i="26" s="1"/>
  <c r="Q217" i="4"/>
  <c r="E217" i="26" s="1"/>
  <c r="Q76" i="4"/>
  <c r="E76" i="26" s="1"/>
  <c r="Q333" i="4"/>
  <c r="E333" i="26" s="1"/>
  <c r="R411" i="4"/>
  <c r="F411" i="26" s="1"/>
  <c r="AE425" i="17"/>
  <c r="AD425" i="17"/>
  <c r="AB425" i="17"/>
  <c r="AA425" i="17"/>
  <c r="AE424" i="17"/>
  <c r="AD424" i="17"/>
  <c r="AB424" i="17"/>
  <c r="AA424" i="17"/>
  <c r="AE423" i="17"/>
  <c r="AD423" i="17"/>
  <c r="AB423" i="17"/>
  <c r="AA423" i="17"/>
  <c r="AE420" i="17"/>
  <c r="AD420" i="17"/>
  <c r="AB420" i="17"/>
  <c r="AA420" i="17"/>
  <c r="AE417" i="17"/>
  <c r="AD417" i="17"/>
  <c r="AB417" i="17"/>
  <c r="AA417" i="17"/>
  <c r="AE416" i="17"/>
  <c r="AD416" i="17"/>
  <c r="AB416" i="17"/>
  <c r="AA416" i="17"/>
  <c r="AE414" i="17"/>
  <c r="AD414" i="17"/>
  <c r="AB414" i="17"/>
  <c r="AA414" i="17"/>
  <c r="AE413" i="17"/>
  <c r="AD413" i="17"/>
  <c r="AB413" i="17"/>
  <c r="AA413" i="17"/>
  <c r="AE409" i="17"/>
  <c r="AD409" i="17"/>
  <c r="AB409" i="17"/>
  <c r="AA409" i="17"/>
  <c r="AE408" i="17"/>
  <c r="AD408" i="17"/>
  <c r="AB408" i="17"/>
  <c r="AA408" i="17"/>
  <c r="AE404" i="17"/>
  <c r="AD404" i="17"/>
  <c r="AB404" i="17"/>
  <c r="AE400" i="17"/>
  <c r="AD400" i="17"/>
  <c r="AB400" i="17"/>
  <c r="AA400" i="17"/>
  <c r="AE378" i="17"/>
  <c r="AD378" i="17"/>
  <c r="AB378" i="17"/>
  <c r="AE363" i="17"/>
  <c r="AD363" i="17"/>
  <c r="AB363" i="17"/>
  <c r="AA363" i="17"/>
  <c r="AE361" i="17"/>
  <c r="AD361" i="17"/>
  <c r="AB361" i="17"/>
  <c r="AA361" i="17"/>
  <c r="AE340" i="17"/>
  <c r="AD340" i="17"/>
  <c r="AB340" i="17"/>
  <c r="AA340" i="17"/>
  <c r="AE339" i="17"/>
  <c r="AD339" i="17"/>
  <c r="AB339" i="17"/>
  <c r="AA339" i="17"/>
  <c r="AE338" i="17"/>
  <c r="AD338" i="17"/>
  <c r="AB338" i="17"/>
  <c r="AA338" i="17"/>
  <c r="AE337" i="17"/>
  <c r="AD337" i="17"/>
  <c r="AB337" i="17"/>
  <c r="AA337" i="17"/>
  <c r="AE336" i="17"/>
  <c r="AD336" i="17"/>
  <c r="AB336" i="17"/>
  <c r="AA336" i="17"/>
  <c r="AE335" i="17"/>
  <c r="AD335" i="17"/>
  <c r="AB335" i="17"/>
  <c r="AA335" i="17"/>
  <c r="AE334" i="17"/>
  <c r="AE331" i="17"/>
  <c r="AD331" i="17"/>
  <c r="AB331" i="17"/>
  <c r="AA331" i="17"/>
  <c r="AE329" i="17"/>
  <c r="AD329" i="17"/>
  <c r="AB329" i="17"/>
  <c r="AA329" i="17"/>
  <c r="AE328" i="17"/>
  <c r="AD328" i="17"/>
  <c r="AB328" i="17"/>
  <c r="AE324" i="17"/>
  <c r="AD324" i="17"/>
  <c r="AB324" i="17"/>
  <c r="AA324" i="17"/>
  <c r="AE323" i="17"/>
  <c r="AD323" i="17"/>
  <c r="AB323" i="17"/>
  <c r="AA323" i="17"/>
  <c r="AE319" i="17"/>
  <c r="AD319" i="17"/>
  <c r="AB319" i="17"/>
  <c r="AA319" i="17"/>
  <c r="AE318" i="17"/>
  <c r="AA318" i="17"/>
  <c r="AE317" i="17"/>
  <c r="AD317" i="17"/>
  <c r="AB317" i="17"/>
  <c r="AA317" i="17"/>
  <c r="AE316" i="17"/>
  <c r="AD316" i="17"/>
  <c r="AB316" i="17"/>
  <c r="AA316" i="17"/>
  <c r="AE315" i="17"/>
  <c r="AD315" i="17"/>
  <c r="AB315" i="17"/>
  <c r="AA315" i="17"/>
  <c r="AE309" i="17"/>
  <c r="AD309" i="17"/>
  <c r="AB309" i="17"/>
  <c r="AA309" i="17"/>
  <c r="AE308" i="17"/>
  <c r="AD308" i="17"/>
  <c r="AB308" i="17"/>
  <c r="AA308" i="17"/>
  <c r="AE307" i="17"/>
  <c r="AD307" i="17"/>
  <c r="AB307" i="17"/>
  <c r="AA307" i="17"/>
  <c r="AE305" i="17"/>
  <c r="AD305" i="17"/>
  <c r="AB305" i="17"/>
  <c r="AA305" i="17"/>
  <c r="AE294" i="17"/>
  <c r="AD294" i="17"/>
  <c r="AB294" i="17"/>
  <c r="AA294" i="17"/>
  <c r="AE289" i="17"/>
  <c r="AD289" i="17"/>
  <c r="AB289" i="17"/>
  <c r="AE287" i="17"/>
  <c r="AD287" i="17"/>
  <c r="AB287" i="17"/>
  <c r="AA287" i="17"/>
  <c r="AE286" i="17"/>
  <c r="AD286" i="17"/>
  <c r="AB286" i="17"/>
  <c r="AA286" i="17"/>
  <c r="AE285" i="17"/>
  <c r="AD285" i="17"/>
  <c r="AB285" i="17"/>
  <c r="AA285" i="17"/>
  <c r="AE281" i="17"/>
  <c r="AD281" i="17"/>
  <c r="AB281" i="17"/>
  <c r="AA281" i="17"/>
  <c r="AE280" i="17"/>
  <c r="AD280" i="17"/>
  <c r="AB280" i="17"/>
  <c r="AA280" i="17"/>
  <c r="AE265" i="17"/>
  <c r="AD265" i="17"/>
  <c r="AB265" i="17"/>
  <c r="AA265" i="17"/>
  <c r="AE264" i="17"/>
  <c r="AD264" i="17"/>
  <c r="AB264" i="17"/>
  <c r="AA264" i="17"/>
  <c r="AD263" i="17"/>
  <c r="AB263" i="17"/>
  <c r="AE260" i="17"/>
  <c r="AD260" i="17"/>
  <c r="AB260" i="17"/>
  <c r="AA260" i="17"/>
  <c r="AE259" i="17"/>
  <c r="AD259" i="17"/>
  <c r="AB259" i="17"/>
  <c r="AA259" i="17"/>
  <c r="AE257" i="17"/>
  <c r="AD257" i="17"/>
  <c r="AB257" i="17"/>
  <c r="AE252" i="17"/>
  <c r="AD252" i="17"/>
  <c r="AB252" i="17"/>
  <c r="AA252" i="17"/>
  <c r="AE250" i="17"/>
  <c r="AD250" i="17"/>
  <c r="AB250" i="17"/>
  <c r="AA250" i="17"/>
  <c r="AE248" i="17"/>
  <c r="AB248" i="17"/>
  <c r="AA248" i="17"/>
  <c r="AE230" i="17"/>
  <c r="AD230" i="17"/>
  <c r="AB230" i="17"/>
  <c r="AA230" i="17"/>
  <c r="AE229" i="17"/>
  <c r="AD229" i="17"/>
  <c r="AB229" i="17"/>
  <c r="AA229" i="17"/>
  <c r="AE225" i="17"/>
  <c r="AD225" i="17"/>
  <c r="AB225" i="17"/>
  <c r="AA225" i="17"/>
  <c r="AD224" i="17"/>
  <c r="AE222" i="17"/>
  <c r="AD222" i="17"/>
  <c r="AB222" i="17"/>
  <c r="AA222" i="17"/>
  <c r="AE221" i="17"/>
  <c r="AD221" i="17"/>
  <c r="AB221" i="17"/>
  <c r="AA221" i="17"/>
  <c r="AE220" i="17"/>
  <c r="AD220" i="17"/>
  <c r="AB220" i="17"/>
  <c r="AA220" i="17"/>
  <c r="AE219" i="17"/>
  <c r="AD219" i="17"/>
  <c r="AB219" i="17"/>
  <c r="AA219" i="17"/>
  <c r="AE218" i="17"/>
  <c r="AD218" i="17"/>
  <c r="AB218" i="17"/>
  <c r="AE216" i="17"/>
  <c r="AD216" i="17"/>
  <c r="AB216" i="17"/>
  <c r="AA216" i="17"/>
  <c r="AE215" i="17"/>
  <c r="AD215" i="17"/>
  <c r="AB215" i="17"/>
  <c r="AA215" i="17"/>
  <c r="AE212" i="17"/>
  <c r="AD212" i="17"/>
  <c r="AB212" i="17"/>
  <c r="AD209" i="17"/>
  <c r="AB209" i="17"/>
  <c r="AE208" i="17"/>
  <c r="AD208" i="17"/>
  <c r="AB208" i="17"/>
  <c r="AA208" i="17"/>
  <c r="AE207" i="17"/>
  <c r="AD207" i="17"/>
  <c r="AB207" i="17"/>
  <c r="AA207" i="17"/>
  <c r="AE206" i="17"/>
  <c r="AD206" i="17"/>
  <c r="AB206" i="17"/>
  <c r="AA206" i="17"/>
  <c r="AE205" i="17"/>
  <c r="AD205" i="17"/>
  <c r="AB205" i="17"/>
  <c r="AA205" i="17"/>
  <c r="AE204" i="17"/>
  <c r="AD204" i="17"/>
  <c r="AB204" i="17"/>
  <c r="AA204" i="17"/>
  <c r="AE193" i="17"/>
  <c r="AD193" i="17"/>
  <c r="AB193" i="17"/>
  <c r="AE192" i="17"/>
  <c r="AE190" i="17"/>
  <c r="AD190" i="17"/>
  <c r="AB190" i="17"/>
  <c r="AA190" i="17"/>
  <c r="AE189" i="17"/>
  <c r="AD189" i="17"/>
  <c r="AB189" i="17"/>
  <c r="AA189" i="17"/>
  <c r="AE188" i="17"/>
  <c r="AE183" i="17"/>
  <c r="AD183" i="17"/>
  <c r="AB183" i="17"/>
  <c r="AA183" i="17"/>
  <c r="AE182" i="17"/>
  <c r="AD182" i="17"/>
  <c r="AB182" i="17"/>
  <c r="AA182" i="17"/>
  <c r="AE177" i="17"/>
  <c r="AD177" i="17"/>
  <c r="AB177" i="17"/>
  <c r="AA177" i="17"/>
  <c r="AD176" i="17"/>
  <c r="AB176" i="17"/>
  <c r="AE173" i="17"/>
  <c r="AD173" i="17"/>
  <c r="AB173" i="17"/>
  <c r="AA173" i="17"/>
  <c r="AE172" i="17"/>
  <c r="AD172" i="17"/>
  <c r="AB172" i="17"/>
  <c r="AA172" i="17"/>
  <c r="AE163" i="17"/>
  <c r="AD163" i="17"/>
  <c r="AB163" i="17"/>
  <c r="AA163" i="17"/>
  <c r="AD162" i="17"/>
  <c r="AE159" i="17"/>
  <c r="AD159" i="17"/>
  <c r="AB159" i="17"/>
  <c r="AA159" i="17"/>
  <c r="AE158" i="17"/>
  <c r="AD158" i="17"/>
  <c r="AB158" i="17"/>
  <c r="AA158" i="17"/>
  <c r="AE157" i="17"/>
  <c r="AD157" i="17"/>
  <c r="AB157" i="17"/>
  <c r="AA157" i="17"/>
  <c r="AE156" i="17"/>
  <c r="AD156" i="17"/>
  <c r="AB156" i="17"/>
  <c r="AA156" i="17"/>
  <c r="AE155" i="17"/>
  <c r="AD155" i="17"/>
  <c r="AB155" i="17"/>
  <c r="AA155" i="17"/>
  <c r="AE154" i="17"/>
  <c r="AD154" i="17"/>
  <c r="AB154" i="17"/>
  <c r="AA154" i="17"/>
  <c r="AD153" i="17"/>
  <c r="AE148" i="17"/>
  <c r="AD148" i="17"/>
  <c r="AB148" i="17"/>
  <c r="AA148" i="17"/>
  <c r="AE146" i="17"/>
  <c r="AD146" i="17"/>
  <c r="AB146" i="17"/>
  <c r="AA146" i="17"/>
  <c r="AE144" i="17"/>
  <c r="AD144" i="17"/>
  <c r="AB144" i="17"/>
  <c r="AA144" i="17"/>
  <c r="AE143" i="17"/>
  <c r="AD143" i="17"/>
  <c r="AB143" i="17"/>
  <c r="AA143" i="17"/>
  <c r="AE142" i="17"/>
  <c r="AE141" i="17"/>
  <c r="AD141" i="17"/>
  <c r="AB141" i="17"/>
  <c r="AA141" i="17"/>
  <c r="AE139" i="17"/>
  <c r="AD139" i="17"/>
  <c r="AB139" i="17"/>
  <c r="AA139" i="17"/>
  <c r="AA138" i="17"/>
  <c r="AE124" i="17"/>
  <c r="AD124" i="17"/>
  <c r="AB124" i="17"/>
  <c r="AA124" i="17"/>
  <c r="AE123" i="17"/>
  <c r="AD123" i="17"/>
  <c r="AB123" i="17"/>
  <c r="AA123" i="17"/>
  <c r="AE122" i="17"/>
  <c r="AD122" i="17"/>
  <c r="AB122" i="17"/>
  <c r="AA122" i="17"/>
  <c r="AD120" i="17"/>
  <c r="AE118" i="17"/>
  <c r="AD118" i="17"/>
  <c r="AB118" i="17"/>
  <c r="AA118" i="17"/>
  <c r="AE116" i="17"/>
  <c r="AD116" i="17"/>
  <c r="AB116" i="17"/>
  <c r="AA116" i="17"/>
  <c r="AE115" i="17"/>
  <c r="AD115" i="17"/>
  <c r="AB115" i="17"/>
  <c r="AA115" i="17"/>
  <c r="AE113" i="17"/>
  <c r="AE110" i="17"/>
  <c r="AD110" i="17"/>
  <c r="AB110" i="17"/>
  <c r="AA110" i="17"/>
  <c r="AE109" i="17"/>
  <c r="AD109" i="17"/>
  <c r="AB109" i="17"/>
  <c r="AA109" i="17"/>
  <c r="AE107" i="17"/>
  <c r="AD107" i="17"/>
  <c r="AB107" i="17"/>
  <c r="AA107" i="17"/>
  <c r="AD106" i="17"/>
  <c r="AB106" i="17"/>
  <c r="AD102" i="17"/>
  <c r="AE101" i="17"/>
  <c r="AD101" i="17"/>
  <c r="AB101" i="17"/>
  <c r="AA101" i="17"/>
  <c r="AE99" i="17"/>
  <c r="AE88" i="17"/>
  <c r="AD88" i="17"/>
  <c r="AB88" i="17"/>
  <c r="AA88" i="17"/>
  <c r="AD87" i="17"/>
  <c r="AB87" i="17"/>
  <c r="AE84" i="17"/>
  <c r="AD84" i="17"/>
  <c r="AB84" i="17"/>
  <c r="AA84" i="17"/>
  <c r="AE83" i="17"/>
  <c r="AD83" i="17"/>
  <c r="AB83" i="17"/>
  <c r="AA83" i="17"/>
  <c r="AE82" i="17"/>
  <c r="AD82" i="17"/>
  <c r="AB82" i="17"/>
  <c r="AA82" i="17"/>
  <c r="AE80" i="17"/>
  <c r="AB80" i="17"/>
  <c r="AA80" i="17"/>
  <c r="AA79" i="17"/>
  <c r="AE78" i="17"/>
  <c r="AD78" i="17"/>
  <c r="AB78" i="17"/>
  <c r="AA78" i="17"/>
  <c r="AE77" i="17"/>
  <c r="AD77" i="17"/>
  <c r="AB77" i="17"/>
  <c r="AE76" i="17"/>
  <c r="AE73" i="17"/>
  <c r="AD73" i="17"/>
  <c r="AB73" i="17"/>
  <c r="AA73" i="17"/>
  <c r="AE72" i="17"/>
  <c r="AD72" i="17"/>
  <c r="AB72" i="17"/>
  <c r="AA72" i="17"/>
  <c r="AE70" i="17"/>
  <c r="AA70" i="17"/>
  <c r="AE65" i="17"/>
  <c r="AD65" i="17"/>
  <c r="AB65" i="17"/>
  <c r="AA65" i="17"/>
  <c r="AE64" i="17"/>
  <c r="AD64" i="17"/>
  <c r="AB64" i="17"/>
  <c r="AA64" i="17"/>
  <c r="AE54" i="17"/>
  <c r="AD54" i="17"/>
  <c r="AB54" i="17"/>
  <c r="AA54" i="17"/>
  <c r="AE25" i="17"/>
  <c r="AD25" i="17"/>
  <c r="AB25" i="17"/>
  <c r="AA25" i="17"/>
  <c r="AE24" i="17"/>
  <c r="AD24" i="17"/>
  <c r="AB24" i="17"/>
  <c r="AA24" i="17"/>
  <c r="AE21" i="17"/>
  <c r="AD21" i="17"/>
  <c r="AB21" i="17"/>
  <c r="AA21" i="17"/>
  <c r="AE20" i="17"/>
  <c r="AD20" i="17"/>
  <c r="AB20" i="17"/>
  <c r="AA20" i="17"/>
  <c r="AE17" i="17"/>
  <c r="AD17" i="17"/>
  <c r="AB17" i="17"/>
  <c r="AA17" i="17"/>
  <c r="AE16" i="17"/>
  <c r="AD16" i="17"/>
  <c r="AB16" i="17"/>
  <c r="AA16" i="17"/>
  <c r="AE15" i="17"/>
  <c r="AD15" i="17"/>
  <c r="AB15" i="17"/>
  <c r="AA15" i="17"/>
  <c r="X425" i="17"/>
  <c r="W425" i="17"/>
  <c r="U425" i="17"/>
  <c r="T425" i="17"/>
  <c r="X424" i="17"/>
  <c r="W424" i="17"/>
  <c r="U424" i="17"/>
  <c r="T424" i="17"/>
  <c r="X423" i="17"/>
  <c r="W423" i="17"/>
  <c r="U423" i="17"/>
  <c r="T423" i="17"/>
  <c r="X420" i="17"/>
  <c r="W420" i="17"/>
  <c r="U420" i="17"/>
  <c r="T420" i="17"/>
  <c r="X417" i="17"/>
  <c r="W417" i="17"/>
  <c r="U417" i="17"/>
  <c r="T417" i="17"/>
  <c r="X416" i="17"/>
  <c r="U416" i="17"/>
  <c r="T416" i="17"/>
  <c r="X414" i="17"/>
  <c r="W414" i="17"/>
  <c r="U414" i="17"/>
  <c r="T414" i="17"/>
  <c r="X413" i="17"/>
  <c r="W413" i="17"/>
  <c r="U413" i="17"/>
  <c r="X409" i="17"/>
  <c r="W409" i="17"/>
  <c r="U409" i="17"/>
  <c r="T409" i="17"/>
  <c r="X408" i="17"/>
  <c r="W408" i="17"/>
  <c r="U408" i="17"/>
  <c r="T408" i="17"/>
  <c r="X404" i="17"/>
  <c r="W404" i="17"/>
  <c r="U404" i="17"/>
  <c r="X400" i="17"/>
  <c r="W400" i="17"/>
  <c r="U400" i="17"/>
  <c r="T400" i="17"/>
  <c r="X378" i="17"/>
  <c r="W378" i="17"/>
  <c r="U378" i="17"/>
  <c r="T378" i="17"/>
  <c r="X363" i="17"/>
  <c r="W363" i="17"/>
  <c r="U363" i="17"/>
  <c r="T363" i="17"/>
  <c r="X361" i="17"/>
  <c r="W361" i="17"/>
  <c r="U361" i="17"/>
  <c r="T361" i="17"/>
  <c r="X340" i="17"/>
  <c r="W340" i="17"/>
  <c r="U340" i="17"/>
  <c r="T340" i="17"/>
  <c r="X339" i="17"/>
  <c r="W339" i="17"/>
  <c r="U339" i="17"/>
  <c r="T339" i="17"/>
  <c r="X338" i="17"/>
  <c r="W338" i="17"/>
  <c r="U338" i="17"/>
  <c r="T338" i="17"/>
  <c r="X337" i="17"/>
  <c r="W337" i="17"/>
  <c r="U337" i="17"/>
  <c r="T337" i="17"/>
  <c r="X336" i="17"/>
  <c r="W336" i="17"/>
  <c r="U336" i="17"/>
  <c r="T336" i="17"/>
  <c r="X335" i="17"/>
  <c r="W335" i="17"/>
  <c r="U335" i="17"/>
  <c r="T335" i="17"/>
  <c r="X331" i="17"/>
  <c r="W331" i="17"/>
  <c r="U331" i="17"/>
  <c r="T331" i="17"/>
  <c r="X329" i="17"/>
  <c r="W329" i="17"/>
  <c r="U329" i="17"/>
  <c r="T329" i="17"/>
  <c r="X328" i="17"/>
  <c r="W328" i="17"/>
  <c r="U328" i="17"/>
  <c r="T328" i="17"/>
  <c r="X324" i="17"/>
  <c r="W324" i="17"/>
  <c r="U324" i="17"/>
  <c r="T324" i="17"/>
  <c r="X323" i="17"/>
  <c r="W323" i="17"/>
  <c r="U323" i="17"/>
  <c r="T323" i="17"/>
  <c r="X319" i="17"/>
  <c r="W319" i="17"/>
  <c r="U319" i="17"/>
  <c r="X317" i="17"/>
  <c r="W317" i="17"/>
  <c r="U317" i="17"/>
  <c r="T317" i="17"/>
  <c r="X316" i="17"/>
  <c r="W316" i="17"/>
  <c r="U316" i="17"/>
  <c r="T316" i="17"/>
  <c r="X315" i="17"/>
  <c r="W315" i="17"/>
  <c r="U315" i="17"/>
  <c r="T315" i="17"/>
  <c r="X309" i="17"/>
  <c r="W309" i="17"/>
  <c r="U309" i="17"/>
  <c r="T309" i="17"/>
  <c r="X308" i="17"/>
  <c r="W308" i="17"/>
  <c r="U308" i="17"/>
  <c r="T308" i="17"/>
  <c r="X307" i="17"/>
  <c r="W307" i="17"/>
  <c r="U307" i="17"/>
  <c r="T307" i="17"/>
  <c r="X305" i="17"/>
  <c r="W305" i="17"/>
  <c r="U305" i="17"/>
  <c r="T305" i="17"/>
  <c r="U302" i="17"/>
  <c r="T302" i="17"/>
  <c r="T301" i="17"/>
  <c r="X294" i="17"/>
  <c r="W294" i="17"/>
  <c r="U294" i="17"/>
  <c r="T294" i="17"/>
  <c r="X289" i="17"/>
  <c r="W289" i="17"/>
  <c r="U289" i="17"/>
  <c r="T289" i="17"/>
  <c r="X287" i="17"/>
  <c r="W287" i="17"/>
  <c r="U287" i="17"/>
  <c r="T287" i="17"/>
  <c r="X286" i="17"/>
  <c r="W286" i="17"/>
  <c r="U286" i="17"/>
  <c r="T286" i="17"/>
  <c r="X285" i="17"/>
  <c r="W285" i="17"/>
  <c r="U285" i="17"/>
  <c r="T285" i="17"/>
  <c r="X281" i="17"/>
  <c r="W281" i="17"/>
  <c r="U281" i="17"/>
  <c r="T281" i="17"/>
  <c r="X280" i="17"/>
  <c r="W280" i="17"/>
  <c r="U280" i="17"/>
  <c r="T280" i="17"/>
  <c r="X265" i="17"/>
  <c r="W265" i="17"/>
  <c r="T265" i="17"/>
  <c r="X264" i="17"/>
  <c r="W264" i="17"/>
  <c r="U264" i="17"/>
  <c r="T264" i="17"/>
  <c r="X260" i="17"/>
  <c r="W260" i="17"/>
  <c r="U260" i="17"/>
  <c r="T260" i="17"/>
  <c r="X259" i="17"/>
  <c r="W259" i="17"/>
  <c r="U259" i="17"/>
  <c r="T259" i="17"/>
  <c r="X257" i="17"/>
  <c r="W257" i="17"/>
  <c r="U257" i="17"/>
  <c r="T257" i="17"/>
  <c r="X252" i="17"/>
  <c r="W252" i="17"/>
  <c r="U252" i="17"/>
  <c r="T252" i="17"/>
  <c r="X250" i="17"/>
  <c r="W250" i="17"/>
  <c r="U250" i="17"/>
  <c r="T250" i="17"/>
  <c r="X248" i="17"/>
  <c r="W248" i="17"/>
  <c r="U248" i="17"/>
  <c r="T248" i="17"/>
  <c r="X230" i="17"/>
  <c r="W230" i="17"/>
  <c r="U230" i="17"/>
  <c r="T230" i="17"/>
  <c r="X229" i="17"/>
  <c r="W229" i="17"/>
  <c r="U229" i="17"/>
  <c r="T229" i="17"/>
  <c r="X225" i="17"/>
  <c r="W225" i="17"/>
  <c r="U225" i="17"/>
  <c r="T225" i="17"/>
  <c r="X222" i="17"/>
  <c r="W222" i="17"/>
  <c r="U222" i="17"/>
  <c r="T222" i="17"/>
  <c r="X221" i="17"/>
  <c r="W221" i="17"/>
  <c r="U221" i="17"/>
  <c r="T221" i="17"/>
  <c r="X220" i="17"/>
  <c r="W220" i="17"/>
  <c r="U220" i="17"/>
  <c r="T220" i="17"/>
  <c r="X219" i="17"/>
  <c r="W219" i="17"/>
  <c r="U219" i="17"/>
  <c r="T219" i="17"/>
  <c r="X218" i="17"/>
  <c r="W218" i="17"/>
  <c r="U218" i="17"/>
  <c r="T218" i="17"/>
  <c r="U217" i="17"/>
  <c r="X216" i="17"/>
  <c r="W216" i="17"/>
  <c r="U216" i="17"/>
  <c r="T216" i="17"/>
  <c r="X215" i="17"/>
  <c r="W215" i="17"/>
  <c r="U215" i="17"/>
  <c r="T215" i="17"/>
  <c r="T214" i="17"/>
  <c r="X212" i="17"/>
  <c r="W212" i="17"/>
  <c r="U212" i="17"/>
  <c r="T212" i="17"/>
  <c r="W209" i="17"/>
  <c r="U209" i="17"/>
  <c r="T209" i="17"/>
  <c r="X208" i="17"/>
  <c r="W208" i="17"/>
  <c r="U208" i="17"/>
  <c r="T208" i="17"/>
  <c r="X207" i="17"/>
  <c r="W207" i="17"/>
  <c r="U207" i="17"/>
  <c r="T207" i="17"/>
  <c r="X206" i="17"/>
  <c r="W206" i="17"/>
  <c r="U206" i="17"/>
  <c r="T206" i="17"/>
  <c r="X205" i="17"/>
  <c r="W205" i="17"/>
  <c r="U205" i="17"/>
  <c r="T205" i="17"/>
  <c r="X204" i="17"/>
  <c r="W204" i="17"/>
  <c r="U204" i="17"/>
  <c r="T204" i="17"/>
  <c r="X193" i="17"/>
  <c r="U193" i="17"/>
  <c r="T193" i="17"/>
  <c r="X190" i="17"/>
  <c r="W190" i="17"/>
  <c r="U190" i="17"/>
  <c r="T190" i="17"/>
  <c r="X189" i="17"/>
  <c r="W189" i="17"/>
  <c r="U189" i="17"/>
  <c r="T189" i="17"/>
  <c r="T188" i="17"/>
  <c r="X183" i="17"/>
  <c r="W183" i="17"/>
  <c r="U183" i="17"/>
  <c r="T183" i="17"/>
  <c r="X182" i="17"/>
  <c r="W182" i="17"/>
  <c r="U182" i="17"/>
  <c r="T182" i="17"/>
  <c r="X177" i="17"/>
  <c r="W177" i="17"/>
  <c r="U177" i="17"/>
  <c r="X176" i="17"/>
  <c r="X173" i="17"/>
  <c r="W173" i="17"/>
  <c r="U173" i="17"/>
  <c r="T173" i="17"/>
  <c r="X172" i="17"/>
  <c r="W172" i="17"/>
  <c r="U172" i="17"/>
  <c r="T172" i="17"/>
  <c r="X163" i="17"/>
  <c r="W163" i="17"/>
  <c r="U163" i="17"/>
  <c r="T163" i="17"/>
  <c r="W162" i="17"/>
  <c r="X159" i="17"/>
  <c r="W159" i="17"/>
  <c r="U159" i="17"/>
  <c r="T159" i="17"/>
  <c r="X158" i="17"/>
  <c r="W158" i="17"/>
  <c r="U158" i="17"/>
  <c r="T158" i="17"/>
  <c r="X157" i="17"/>
  <c r="W157" i="17"/>
  <c r="U157" i="17"/>
  <c r="T157" i="17"/>
  <c r="X156" i="17"/>
  <c r="W156" i="17"/>
  <c r="U156" i="17"/>
  <c r="T156" i="17"/>
  <c r="X155" i="17"/>
  <c r="W155" i="17"/>
  <c r="U155" i="17"/>
  <c r="T155" i="17"/>
  <c r="X154" i="17"/>
  <c r="U154" i="17"/>
  <c r="T154" i="17"/>
  <c r="X148" i="17"/>
  <c r="W148" i="17"/>
  <c r="U148" i="17"/>
  <c r="T148" i="17"/>
  <c r="X146" i="17"/>
  <c r="W146" i="17"/>
  <c r="U146" i="17"/>
  <c r="T146" i="17"/>
  <c r="X145" i="17"/>
  <c r="X144" i="17"/>
  <c r="W144" i="17"/>
  <c r="U144" i="17"/>
  <c r="T144" i="17"/>
  <c r="X143" i="17"/>
  <c r="W143" i="17"/>
  <c r="U143" i="17"/>
  <c r="X141" i="17"/>
  <c r="W141" i="17"/>
  <c r="U141" i="17"/>
  <c r="T141" i="17"/>
  <c r="X139" i="17"/>
  <c r="W139" i="17"/>
  <c r="U139" i="17"/>
  <c r="T139" i="17"/>
  <c r="U138" i="17"/>
  <c r="X124" i="17"/>
  <c r="W124" i="17"/>
  <c r="U124" i="17"/>
  <c r="T124" i="17"/>
  <c r="X123" i="17"/>
  <c r="W123" i="17"/>
  <c r="U123" i="17"/>
  <c r="T123" i="17"/>
  <c r="X122" i="17"/>
  <c r="W122" i="17"/>
  <c r="U122" i="17"/>
  <c r="T122" i="17"/>
  <c r="X118" i="17"/>
  <c r="W118" i="17"/>
  <c r="U118" i="17"/>
  <c r="T118" i="17"/>
  <c r="X116" i="17"/>
  <c r="W116" i="17"/>
  <c r="U116" i="17"/>
  <c r="T116" i="17"/>
  <c r="X115" i="17"/>
  <c r="W115" i="17"/>
  <c r="U115" i="17"/>
  <c r="T115" i="17"/>
  <c r="T113" i="17"/>
  <c r="X110" i="17"/>
  <c r="W110" i="17"/>
  <c r="U110" i="17"/>
  <c r="T110" i="17"/>
  <c r="X109" i="17"/>
  <c r="W109" i="17"/>
  <c r="U109" i="17"/>
  <c r="T109" i="17"/>
  <c r="X107" i="17"/>
  <c r="W107" i="17"/>
  <c r="U107" i="17"/>
  <c r="T107" i="17"/>
  <c r="W106" i="17"/>
  <c r="X102" i="17"/>
  <c r="U102" i="17"/>
  <c r="X101" i="17"/>
  <c r="W101" i="17"/>
  <c r="U101" i="17"/>
  <c r="X88" i="17"/>
  <c r="W88" i="17"/>
  <c r="U88" i="17"/>
  <c r="T88" i="17"/>
  <c r="X84" i="17"/>
  <c r="W84" i="17"/>
  <c r="U84" i="17"/>
  <c r="T84" i="17"/>
  <c r="X83" i="17"/>
  <c r="W83" i="17"/>
  <c r="U83" i="17"/>
  <c r="T83" i="17"/>
  <c r="X82" i="17"/>
  <c r="W82" i="17"/>
  <c r="U82" i="17"/>
  <c r="T82" i="17"/>
  <c r="X80" i="17"/>
  <c r="U80" i="17"/>
  <c r="T80" i="17"/>
  <c r="T79" i="17"/>
  <c r="X78" i="17"/>
  <c r="W78" i="17"/>
  <c r="U78" i="17"/>
  <c r="T78" i="17"/>
  <c r="X77" i="17"/>
  <c r="W77" i="17"/>
  <c r="U77" i="17"/>
  <c r="T77" i="17"/>
  <c r="X76" i="17"/>
  <c r="X73" i="17"/>
  <c r="W73" i="17"/>
  <c r="U73" i="17"/>
  <c r="T73" i="17"/>
  <c r="X72" i="17"/>
  <c r="W72" i="17"/>
  <c r="U72" i="17"/>
  <c r="T72" i="17"/>
  <c r="X65" i="17"/>
  <c r="W65" i="17"/>
  <c r="U65" i="17"/>
  <c r="T65" i="17"/>
  <c r="X64" i="17"/>
  <c r="W64" i="17"/>
  <c r="U64" i="17"/>
  <c r="T64" i="17"/>
  <c r="X54" i="17"/>
  <c r="W54" i="17"/>
  <c r="U54" i="17"/>
  <c r="T54" i="17"/>
  <c r="X25" i="17"/>
  <c r="W25" i="17"/>
  <c r="U25" i="17"/>
  <c r="T25" i="17"/>
  <c r="X24" i="17"/>
  <c r="W24" i="17"/>
  <c r="U24" i="17"/>
  <c r="X23" i="17"/>
  <c r="X21" i="17"/>
  <c r="W21" i="17"/>
  <c r="U21" i="17"/>
  <c r="T21" i="17"/>
  <c r="X20" i="17"/>
  <c r="W20" i="17"/>
  <c r="U20" i="17"/>
  <c r="T20" i="17"/>
  <c r="X17" i="17"/>
  <c r="W17" i="17"/>
  <c r="U17" i="17"/>
  <c r="T17" i="17"/>
  <c r="X16" i="17"/>
  <c r="W16" i="17"/>
  <c r="U16" i="17"/>
  <c r="T16" i="17"/>
  <c r="X15" i="17"/>
  <c r="W15" i="17"/>
  <c r="U15" i="17"/>
  <c r="T15" i="17"/>
  <c r="Q425" i="17"/>
  <c r="P425" i="17"/>
  <c r="N425" i="17"/>
  <c r="M425" i="17"/>
  <c r="Q424" i="17"/>
  <c r="P424" i="17"/>
  <c r="N424" i="17"/>
  <c r="M424" i="17"/>
  <c r="Q423" i="17"/>
  <c r="P423" i="17"/>
  <c r="N423" i="17"/>
  <c r="M423" i="17"/>
  <c r="Q420" i="17"/>
  <c r="P420" i="17"/>
  <c r="N420" i="17"/>
  <c r="M420" i="17"/>
  <c r="Q417" i="17"/>
  <c r="P417" i="17"/>
  <c r="N417" i="17"/>
  <c r="M417" i="17"/>
  <c r="Q416" i="17"/>
  <c r="P416" i="17"/>
  <c r="N416" i="17"/>
  <c r="M416" i="17"/>
  <c r="L416" i="17"/>
  <c r="P415" i="17"/>
  <c r="N415" i="17"/>
  <c r="M415" i="17"/>
  <c r="Q414" i="17"/>
  <c r="P414" i="17"/>
  <c r="N414" i="17"/>
  <c r="M414" i="17"/>
  <c r="Q413" i="17"/>
  <c r="P413" i="17"/>
  <c r="N413" i="17"/>
  <c r="M413" i="17"/>
  <c r="N412" i="17"/>
  <c r="Q409" i="17"/>
  <c r="P409" i="17"/>
  <c r="N409" i="17"/>
  <c r="M409" i="17"/>
  <c r="Q408" i="17"/>
  <c r="P408" i="17"/>
  <c r="N408" i="17"/>
  <c r="M408" i="17"/>
  <c r="Q404" i="17"/>
  <c r="P404" i="17"/>
  <c r="N404" i="17"/>
  <c r="M404" i="17"/>
  <c r="Q400" i="17"/>
  <c r="P400" i="17"/>
  <c r="N400" i="17"/>
  <c r="M400" i="17"/>
  <c r="Q378" i="17"/>
  <c r="P378" i="17"/>
  <c r="N378" i="17"/>
  <c r="M378" i="17"/>
  <c r="Q363" i="17"/>
  <c r="P363" i="17"/>
  <c r="N363" i="17"/>
  <c r="M363" i="17"/>
  <c r="Q361" i="17"/>
  <c r="P361" i="17"/>
  <c r="N361" i="17"/>
  <c r="M361" i="17"/>
  <c r="Q340" i="17"/>
  <c r="P340" i="17"/>
  <c r="N340" i="17"/>
  <c r="M340" i="17"/>
  <c r="Q339" i="17"/>
  <c r="P339" i="17"/>
  <c r="N339" i="17"/>
  <c r="M339" i="17"/>
  <c r="Q338" i="17"/>
  <c r="P338" i="17"/>
  <c r="N338" i="17"/>
  <c r="M338" i="17"/>
  <c r="Q337" i="17"/>
  <c r="P337" i="17"/>
  <c r="N337" i="17"/>
  <c r="M337" i="17"/>
  <c r="Q336" i="17"/>
  <c r="P336" i="17"/>
  <c r="N336" i="17"/>
  <c r="M336" i="17"/>
  <c r="Q335" i="17"/>
  <c r="P335" i="17"/>
  <c r="N335" i="17"/>
  <c r="Q331" i="17"/>
  <c r="P331" i="17"/>
  <c r="N331" i="17"/>
  <c r="M331" i="17"/>
  <c r="Q329" i="17"/>
  <c r="P329" i="17"/>
  <c r="N329" i="17"/>
  <c r="M329" i="17"/>
  <c r="Q328" i="17"/>
  <c r="P328" i="17"/>
  <c r="N328" i="17"/>
  <c r="Q327" i="17"/>
  <c r="Q309" i="17"/>
  <c r="P309" i="17"/>
  <c r="N309" i="17"/>
  <c r="M309" i="17"/>
  <c r="Q308" i="17"/>
  <c r="P308" i="17"/>
  <c r="N308" i="17"/>
  <c r="M308" i="17"/>
  <c r="Q307" i="17"/>
  <c r="P307" i="17"/>
  <c r="N307" i="17"/>
  <c r="M307" i="17"/>
  <c r="Q305" i="17"/>
  <c r="P305" i="17"/>
  <c r="N305" i="17"/>
  <c r="M305" i="17"/>
  <c r="Q302" i="17"/>
  <c r="P302" i="17"/>
  <c r="N302" i="17"/>
  <c r="M302" i="17"/>
  <c r="Q301" i="17"/>
  <c r="Q294" i="17"/>
  <c r="P294" i="17"/>
  <c r="N294" i="17"/>
  <c r="M294" i="17"/>
  <c r="Q289" i="17"/>
  <c r="P289" i="17"/>
  <c r="N289" i="17"/>
  <c r="Q288" i="17"/>
  <c r="Q287" i="17"/>
  <c r="P287" i="17"/>
  <c r="N287" i="17"/>
  <c r="M287" i="17"/>
  <c r="Q286" i="17"/>
  <c r="P286" i="17"/>
  <c r="N286" i="17"/>
  <c r="M286" i="17"/>
  <c r="Q285" i="17"/>
  <c r="P285" i="17"/>
  <c r="N285" i="17"/>
  <c r="M285" i="17"/>
  <c r="M284" i="17"/>
  <c r="Q260" i="17"/>
  <c r="P260" i="17"/>
  <c r="N260" i="17"/>
  <c r="M260" i="17"/>
  <c r="Q259" i="17"/>
  <c r="P259" i="17"/>
  <c r="N259" i="17"/>
  <c r="M259" i="17"/>
  <c r="Q257" i="17"/>
  <c r="P257" i="17"/>
  <c r="N257" i="17"/>
  <c r="Q252" i="17"/>
  <c r="P252" i="17"/>
  <c r="N252" i="17"/>
  <c r="M252" i="17"/>
  <c r="Q250" i="17"/>
  <c r="P250" i="17"/>
  <c r="N250" i="17"/>
  <c r="M250" i="17"/>
  <c r="Q248" i="17"/>
  <c r="P248" i="17"/>
  <c r="N248" i="17"/>
  <c r="M248" i="17"/>
  <c r="Q222" i="17"/>
  <c r="P222" i="17"/>
  <c r="N222" i="17"/>
  <c r="M222" i="17"/>
  <c r="Q221" i="17"/>
  <c r="P221" i="17"/>
  <c r="N221" i="17"/>
  <c r="M221" i="17"/>
  <c r="Q220" i="17"/>
  <c r="P220" i="17"/>
  <c r="N220" i="17"/>
  <c r="M220" i="17"/>
  <c r="Q219" i="17"/>
  <c r="P219" i="17"/>
  <c r="N219" i="17"/>
  <c r="M219" i="17"/>
  <c r="Q218" i="17"/>
  <c r="P218" i="17"/>
  <c r="N218" i="17"/>
  <c r="M218" i="17"/>
  <c r="Q216" i="17"/>
  <c r="P216" i="17"/>
  <c r="N216" i="17"/>
  <c r="M216" i="17"/>
  <c r="Q215" i="17"/>
  <c r="P215" i="17"/>
  <c r="N215" i="17"/>
  <c r="Q212" i="17"/>
  <c r="P212" i="17"/>
  <c r="N212" i="17"/>
  <c r="M212" i="17"/>
  <c r="P211" i="17"/>
  <c r="Q209" i="17"/>
  <c r="P209" i="17"/>
  <c r="N209" i="17"/>
  <c r="M209" i="17"/>
  <c r="Q208" i="17"/>
  <c r="P208" i="17"/>
  <c r="N208" i="17"/>
  <c r="M208" i="17"/>
  <c r="Q207" i="17"/>
  <c r="P207" i="17"/>
  <c r="N207" i="17"/>
  <c r="M207" i="17"/>
  <c r="Q206" i="17"/>
  <c r="P206" i="17"/>
  <c r="N206" i="17"/>
  <c r="M206" i="17"/>
  <c r="Q205" i="17"/>
  <c r="P205" i="17"/>
  <c r="N205" i="17"/>
  <c r="M205" i="17"/>
  <c r="Q204" i="17"/>
  <c r="P204" i="17"/>
  <c r="N204" i="17"/>
  <c r="M204" i="17"/>
  <c r="Q183" i="17"/>
  <c r="P183" i="17"/>
  <c r="N183" i="17"/>
  <c r="M183" i="17"/>
  <c r="Q182" i="17"/>
  <c r="P182" i="17"/>
  <c r="N182" i="17"/>
  <c r="M182" i="17"/>
  <c r="Q177" i="17"/>
  <c r="P177" i="17"/>
  <c r="N177" i="17"/>
  <c r="M177" i="17"/>
  <c r="Q173" i="17"/>
  <c r="P173" i="17"/>
  <c r="N173" i="17"/>
  <c r="M173" i="17"/>
  <c r="Q172" i="17"/>
  <c r="P172" i="17"/>
  <c r="N172" i="17"/>
  <c r="M172" i="17"/>
  <c r="Q163" i="17"/>
  <c r="P163" i="17"/>
  <c r="N163" i="17"/>
  <c r="M163" i="17"/>
  <c r="Q162" i="17"/>
  <c r="Q159" i="17"/>
  <c r="P159" i="17"/>
  <c r="N159" i="17"/>
  <c r="M159" i="17"/>
  <c r="Q158" i="17"/>
  <c r="P158" i="17"/>
  <c r="N158" i="17"/>
  <c r="M158" i="17"/>
  <c r="Q157" i="17"/>
  <c r="P157" i="17"/>
  <c r="N157" i="17"/>
  <c r="M157" i="17"/>
  <c r="Q156" i="17"/>
  <c r="P156" i="17"/>
  <c r="N156" i="17"/>
  <c r="M156" i="17"/>
  <c r="Q155" i="17"/>
  <c r="P155" i="17"/>
  <c r="N155" i="17"/>
  <c r="M155" i="17"/>
  <c r="Q154" i="17"/>
  <c r="P154" i="17"/>
  <c r="N154" i="17"/>
  <c r="M154" i="17"/>
  <c r="Q148" i="17"/>
  <c r="P148" i="17"/>
  <c r="N148" i="17"/>
  <c r="M148" i="17"/>
  <c r="Q146" i="17"/>
  <c r="P146" i="17"/>
  <c r="N146" i="17"/>
  <c r="Q144" i="17"/>
  <c r="P144" i="17"/>
  <c r="N144" i="17"/>
  <c r="M144" i="17"/>
  <c r="Q143" i="17"/>
  <c r="P143" i="17"/>
  <c r="N143" i="17"/>
  <c r="M143" i="17"/>
  <c r="M142" i="17"/>
  <c r="Q141" i="17"/>
  <c r="P141" i="17"/>
  <c r="N141" i="17"/>
  <c r="M141" i="17"/>
  <c r="Q139" i="17"/>
  <c r="P139" i="17"/>
  <c r="N139" i="17"/>
  <c r="M139" i="17"/>
  <c r="Q138" i="17"/>
  <c r="Q110" i="17"/>
  <c r="P110" i="17"/>
  <c r="N110" i="17"/>
  <c r="M110" i="17"/>
  <c r="Q109" i="17"/>
  <c r="P109" i="17"/>
  <c r="N109" i="17"/>
  <c r="M109" i="17"/>
  <c r="Q107" i="17"/>
  <c r="P107" i="17"/>
  <c r="N107" i="17"/>
  <c r="M107" i="17"/>
  <c r="Q101" i="17"/>
  <c r="P101" i="17"/>
  <c r="N101" i="17"/>
  <c r="M101" i="17"/>
  <c r="Q88" i="17"/>
  <c r="P88" i="17"/>
  <c r="N88" i="17"/>
  <c r="M88" i="17"/>
  <c r="Q84" i="17"/>
  <c r="P84" i="17"/>
  <c r="N84" i="17"/>
  <c r="M84" i="17"/>
  <c r="Q83" i="17"/>
  <c r="P83" i="17"/>
  <c r="N83" i="17"/>
  <c r="M83" i="17"/>
  <c r="Q82" i="17"/>
  <c r="P82" i="17"/>
  <c r="N82" i="17"/>
  <c r="M82" i="17"/>
  <c r="Q80" i="17"/>
  <c r="N80" i="17"/>
  <c r="M80" i="17"/>
  <c r="N79" i="17"/>
  <c r="Q78" i="17"/>
  <c r="P78" i="17"/>
  <c r="N78" i="17"/>
  <c r="M78" i="17"/>
  <c r="Q77" i="17"/>
  <c r="P77" i="17"/>
  <c r="N77" i="17"/>
  <c r="M77" i="17"/>
  <c r="Q73" i="17"/>
  <c r="P73" i="17"/>
  <c r="N73" i="17"/>
  <c r="M73" i="17"/>
  <c r="Q72" i="17"/>
  <c r="P72" i="17"/>
  <c r="N72" i="17"/>
  <c r="M72" i="17"/>
  <c r="Q70" i="17"/>
  <c r="Q65" i="17"/>
  <c r="P65" i="17"/>
  <c r="N65" i="17"/>
  <c r="M65" i="17"/>
  <c r="Q64" i="17"/>
  <c r="P64" i="17"/>
  <c r="N64" i="17"/>
  <c r="M64" i="17"/>
  <c r="Q54" i="17"/>
  <c r="P54" i="17"/>
  <c r="N54" i="17"/>
  <c r="M54" i="17"/>
  <c r="Q25" i="17"/>
  <c r="P25" i="17"/>
  <c r="N25" i="17"/>
  <c r="M25" i="17"/>
  <c r="Q24" i="17"/>
  <c r="P24" i="17"/>
  <c r="N24" i="17"/>
  <c r="M24" i="17"/>
  <c r="Q23" i="17"/>
  <c r="M23" i="17"/>
  <c r="Q21" i="17"/>
  <c r="P21" i="17"/>
  <c r="N21" i="17"/>
  <c r="M21" i="17"/>
  <c r="Q20" i="17"/>
  <c r="P20" i="17"/>
  <c r="N20" i="17"/>
  <c r="M20" i="17"/>
  <c r="Q17" i="17"/>
  <c r="P17" i="17"/>
  <c r="N17" i="17"/>
  <c r="M17" i="17"/>
  <c r="Q16" i="17"/>
  <c r="P16" i="17"/>
  <c r="N16" i="17"/>
  <c r="M16" i="17"/>
  <c r="Q15" i="17"/>
  <c r="P15" i="17"/>
  <c r="N15" i="17"/>
  <c r="M15" i="17"/>
  <c r="J425" i="17"/>
  <c r="I425" i="17"/>
  <c r="G425" i="17"/>
  <c r="F425" i="17"/>
  <c r="J424" i="17"/>
  <c r="I424" i="17"/>
  <c r="F424" i="17"/>
  <c r="I423" i="17"/>
  <c r="G423" i="17"/>
  <c r="F423" i="17"/>
  <c r="J420" i="17"/>
  <c r="I420" i="17"/>
  <c r="G420" i="17"/>
  <c r="F420" i="17"/>
  <c r="J417" i="17"/>
  <c r="I417" i="17"/>
  <c r="G417" i="17"/>
  <c r="F417" i="17"/>
  <c r="J416" i="17"/>
  <c r="I416" i="17"/>
  <c r="G416" i="17"/>
  <c r="F416" i="17"/>
  <c r="J414" i="17"/>
  <c r="I414" i="17"/>
  <c r="G414" i="17"/>
  <c r="F414" i="17"/>
  <c r="J413" i="17"/>
  <c r="I413" i="17"/>
  <c r="G413" i="17"/>
  <c r="F413" i="17"/>
  <c r="J409" i="17"/>
  <c r="I409" i="17"/>
  <c r="G409" i="17"/>
  <c r="F409" i="17"/>
  <c r="J408" i="17"/>
  <c r="I408" i="17"/>
  <c r="G408" i="17"/>
  <c r="F408" i="17"/>
  <c r="J404" i="17"/>
  <c r="I404" i="17"/>
  <c r="G404" i="17"/>
  <c r="F404" i="17"/>
  <c r="J378" i="17"/>
  <c r="I378" i="17"/>
  <c r="G378" i="17"/>
  <c r="F378" i="17"/>
  <c r="J363" i="17"/>
  <c r="I363" i="17"/>
  <c r="G363" i="17"/>
  <c r="F363" i="17"/>
  <c r="J361" i="17"/>
  <c r="I361" i="17"/>
  <c r="G361" i="17"/>
  <c r="J340" i="17"/>
  <c r="I340" i="17"/>
  <c r="G340" i="17"/>
  <c r="F340" i="17"/>
  <c r="J339" i="17"/>
  <c r="I339" i="17"/>
  <c r="G339" i="17"/>
  <c r="F339" i="17"/>
  <c r="J338" i="17"/>
  <c r="I338" i="17"/>
  <c r="G338" i="17"/>
  <c r="F338" i="17"/>
  <c r="J337" i="17"/>
  <c r="I337" i="17"/>
  <c r="G337" i="17"/>
  <c r="F337" i="17"/>
  <c r="J336" i="17"/>
  <c r="I336" i="17"/>
  <c r="G336" i="17"/>
  <c r="F336" i="17"/>
  <c r="J335" i="17"/>
  <c r="I335" i="17"/>
  <c r="G335" i="17"/>
  <c r="F335" i="17"/>
  <c r="J331" i="17"/>
  <c r="I331" i="17"/>
  <c r="G331" i="17"/>
  <c r="F331" i="17"/>
  <c r="J329" i="17"/>
  <c r="I329" i="17"/>
  <c r="G329" i="17"/>
  <c r="F329" i="17"/>
  <c r="J328" i="17"/>
  <c r="I328" i="17"/>
  <c r="G328" i="17"/>
  <c r="F328" i="17"/>
  <c r="J309" i="17"/>
  <c r="I309" i="17"/>
  <c r="G309" i="17"/>
  <c r="F309" i="17"/>
  <c r="J308" i="17"/>
  <c r="I308" i="17"/>
  <c r="G308" i="17"/>
  <c r="F308" i="17"/>
  <c r="J307" i="17"/>
  <c r="I307" i="17"/>
  <c r="G307" i="17"/>
  <c r="F307" i="17"/>
  <c r="J305" i="17"/>
  <c r="I305" i="17"/>
  <c r="G305" i="17"/>
  <c r="F305" i="17"/>
  <c r="J302" i="17"/>
  <c r="I302" i="17"/>
  <c r="G302" i="17"/>
  <c r="F302" i="17"/>
  <c r="J294" i="17"/>
  <c r="I294" i="17"/>
  <c r="G294" i="17"/>
  <c r="J289" i="17"/>
  <c r="I289" i="17"/>
  <c r="G289" i="17"/>
  <c r="J287" i="17"/>
  <c r="I287" i="17"/>
  <c r="G287" i="17"/>
  <c r="F287" i="17"/>
  <c r="J286" i="17"/>
  <c r="I286" i="17"/>
  <c r="G286" i="17"/>
  <c r="F286" i="17"/>
  <c r="J285" i="17"/>
  <c r="I285" i="17"/>
  <c r="G285" i="17"/>
  <c r="F285" i="17"/>
  <c r="J260" i="17"/>
  <c r="I260" i="17"/>
  <c r="G260" i="17"/>
  <c r="F260" i="17"/>
  <c r="J259" i="17"/>
  <c r="I259" i="17"/>
  <c r="G259" i="17"/>
  <c r="F259" i="17"/>
  <c r="J257" i="17"/>
  <c r="I257" i="17"/>
  <c r="G257" i="17"/>
  <c r="F257" i="17"/>
  <c r="J252" i="17"/>
  <c r="I252" i="17"/>
  <c r="G252" i="17"/>
  <c r="F252" i="17"/>
  <c r="J250" i="17"/>
  <c r="I250" i="17"/>
  <c r="G250" i="17"/>
  <c r="F250" i="17"/>
  <c r="J248" i="17"/>
  <c r="I248" i="17"/>
  <c r="G248" i="17"/>
  <c r="F248" i="17"/>
  <c r="J222" i="17"/>
  <c r="I222" i="17"/>
  <c r="G222" i="17"/>
  <c r="F222" i="17"/>
  <c r="J221" i="17"/>
  <c r="I221" i="17"/>
  <c r="G221" i="17"/>
  <c r="J220" i="17"/>
  <c r="I220" i="17"/>
  <c r="G220" i="17"/>
  <c r="F220" i="17"/>
  <c r="J219" i="17"/>
  <c r="I219" i="17"/>
  <c r="G219" i="17"/>
  <c r="F219" i="17"/>
  <c r="J218" i="17"/>
  <c r="I218" i="17"/>
  <c r="G218" i="17"/>
  <c r="F218" i="17"/>
  <c r="J216" i="17"/>
  <c r="I216" i="17"/>
  <c r="G216" i="17"/>
  <c r="F216" i="17"/>
  <c r="J215" i="17"/>
  <c r="I215" i="17"/>
  <c r="G215" i="17"/>
  <c r="F215" i="17"/>
  <c r="J212" i="17"/>
  <c r="I212" i="17"/>
  <c r="G212" i="17"/>
  <c r="J209" i="17"/>
  <c r="I209" i="17"/>
  <c r="G209" i="17"/>
  <c r="F209" i="17"/>
  <c r="J208" i="17"/>
  <c r="I208" i="17"/>
  <c r="G208" i="17"/>
  <c r="F208" i="17"/>
  <c r="J207" i="17"/>
  <c r="I207" i="17"/>
  <c r="G207" i="17"/>
  <c r="F207" i="17"/>
  <c r="J206" i="17"/>
  <c r="I206" i="17"/>
  <c r="G206" i="17"/>
  <c r="F206" i="17"/>
  <c r="J205" i="17"/>
  <c r="I205" i="17"/>
  <c r="G205" i="17"/>
  <c r="F205" i="17"/>
  <c r="J204" i="17"/>
  <c r="I204" i="17"/>
  <c r="G204" i="17"/>
  <c r="J183" i="17"/>
  <c r="I183" i="17"/>
  <c r="G183" i="17"/>
  <c r="F183" i="17"/>
  <c r="J182" i="17"/>
  <c r="I182" i="17"/>
  <c r="G182" i="17"/>
  <c r="F182" i="17"/>
  <c r="J177" i="17"/>
  <c r="I177" i="17"/>
  <c r="G177" i="17"/>
  <c r="F177" i="17"/>
  <c r="J173" i="17"/>
  <c r="I173" i="17"/>
  <c r="G173" i="17"/>
  <c r="F173" i="17"/>
  <c r="J172" i="17"/>
  <c r="I172" i="17"/>
  <c r="G172" i="17"/>
  <c r="F172" i="17"/>
  <c r="J163" i="17"/>
  <c r="I163" i="17"/>
  <c r="G163" i="17"/>
  <c r="F163" i="17"/>
  <c r="J159" i="17"/>
  <c r="I159" i="17"/>
  <c r="G159" i="17"/>
  <c r="F159" i="17"/>
  <c r="J158" i="17"/>
  <c r="I158" i="17"/>
  <c r="G158" i="17"/>
  <c r="F158" i="17"/>
  <c r="J157" i="17"/>
  <c r="I157" i="17"/>
  <c r="G157" i="17"/>
  <c r="F157" i="17"/>
  <c r="J156" i="17"/>
  <c r="I156" i="17"/>
  <c r="G156" i="17"/>
  <c r="F156" i="17"/>
  <c r="J155" i="17"/>
  <c r="I155" i="17"/>
  <c r="G155" i="17"/>
  <c r="F155" i="17"/>
  <c r="J154" i="17"/>
  <c r="I154" i="17"/>
  <c r="G154" i="17"/>
  <c r="F154" i="17"/>
  <c r="J148" i="17"/>
  <c r="I148" i="17"/>
  <c r="G148" i="17"/>
  <c r="F148" i="17"/>
  <c r="J146" i="17"/>
  <c r="I146" i="17"/>
  <c r="G146" i="17"/>
  <c r="F146" i="17"/>
  <c r="J144" i="17"/>
  <c r="I144" i="17"/>
  <c r="G144" i="17"/>
  <c r="F144" i="17"/>
  <c r="J143" i="17"/>
  <c r="I143" i="17"/>
  <c r="G143" i="17"/>
  <c r="F143" i="17"/>
  <c r="J141" i="17"/>
  <c r="I141" i="17"/>
  <c r="G141" i="17"/>
  <c r="F141" i="17"/>
  <c r="J139" i="17"/>
  <c r="I139" i="17"/>
  <c r="G139" i="17"/>
  <c r="F139" i="17"/>
  <c r="J110" i="17"/>
  <c r="I110" i="17"/>
  <c r="G110" i="17"/>
  <c r="F110" i="17"/>
  <c r="J109" i="17"/>
  <c r="I109" i="17"/>
  <c r="G109" i="17"/>
  <c r="J107" i="17"/>
  <c r="I107" i="17"/>
  <c r="G107" i="17"/>
  <c r="F107" i="17"/>
  <c r="J101" i="17"/>
  <c r="I101" i="17"/>
  <c r="G101" i="17"/>
  <c r="F101" i="17"/>
  <c r="J88" i="17"/>
  <c r="I88" i="17"/>
  <c r="G88" i="17"/>
  <c r="F88" i="17"/>
  <c r="J84" i="17"/>
  <c r="I84" i="17"/>
  <c r="G84" i="17"/>
  <c r="F84" i="17"/>
  <c r="J83" i="17"/>
  <c r="I83" i="17"/>
  <c r="G83" i="17"/>
  <c r="F83" i="17"/>
  <c r="J82" i="17"/>
  <c r="I82" i="17"/>
  <c r="G82" i="17"/>
  <c r="F82" i="17"/>
  <c r="J80" i="17"/>
  <c r="I80" i="17"/>
  <c r="G80" i="17"/>
  <c r="F80" i="17"/>
  <c r="J78" i="17"/>
  <c r="I78" i="17"/>
  <c r="G78" i="17"/>
  <c r="F78" i="17"/>
  <c r="J77" i="17"/>
  <c r="I77" i="17"/>
  <c r="G77" i="17"/>
  <c r="F77" i="17"/>
  <c r="J73" i="17"/>
  <c r="I73" i="17"/>
  <c r="G73" i="17"/>
  <c r="F73" i="17"/>
  <c r="J72" i="17"/>
  <c r="I72" i="17"/>
  <c r="G72" i="17"/>
  <c r="F72" i="17"/>
  <c r="J65" i="17"/>
  <c r="I65" i="17"/>
  <c r="G65" i="17"/>
  <c r="F65" i="17"/>
  <c r="J64" i="17"/>
  <c r="I64" i="17"/>
  <c r="G64" i="17"/>
  <c r="F64" i="17"/>
  <c r="J54" i="17"/>
  <c r="I54" i="17"/>
  <c r="G54" i="17"/>
  <c r="F54" i="17"/>
  <c r="J25" i="17"/>
  <c r="I25" i="17"/>
  <c r="G25" i="17"/>
  <c r="F25" i="17"/>
  <c r="J24" i="17"/>
  <c r="I24" i="17"/>
  <c r="G24" i="17"/>
  <c r="F24" i="17"/>
  <c r="J415" i="17"/>
  <c r="I415" i="17"/>
  <c r="G415" i="17"/>
  <c r="F415" i="17"/>
  <c r="J412" i="17"/>
  <c r="I412" i="17"/>
  <c r="G412" i="17"/>
  <c r="F412" i="17"/>
  <c r="J411" i="17"/>
  <c r="J377" i="17"/>
  <c r="I377" i="17"/>
  <c r="G377" i="17"/>
  <c r="J360" i="17"/>
  <c r="I360" i="17"/>
  <c r="G360" i="17"/>
  <c r="F360" i="17"/>
  <c r="J359" i="17"/>
  <c r="J334" i="17"/>
  <c r="I334" i="17"/>
  <c r="G334" i="17"/>
  <c r="F334" i="17"/>
  <c r="J333" i="17"/>
  <c r="I333" i="17"/>
  <c r="G333" i="17"/>
  <c r="F333" i="17"/>
  <c r="J327" i="17"/>
  <c r="I327" i="17"/>
  <c r="G327" i="17"/>
  <c r="F327" i="17"/>
  <c r="J326" i="17"/>
  <c r="I326" i="17"/>
  <c r="G326" i="17"/>
  <c r="F326" i="17"/>
  <c r="J304" i="17"/>
  <c r="I304" i="17"/>
  <c r="G304" i="17"/>
  <c r="F304" i="17"/>
  <c r="J301" i="17"/>
  <c r="I301" i="17"/>
  <c r="G301" i="17"/>
  <c r="F301" i="17"/>
  <c r="J288" i="17"/>
  <c r="I288" i="17"/>
  <c r="G288" i="17"/>
  <c r="F288" i="17"/>
  <c r="J284" i="17"/>
  <c r="I284" i="17"/>
  <c r="G284" i="17"/>
  <c r="J256" i="17"/>
  <c r="I256" i="17"/>
  <c r="G256" i="17"/>
  <c r="F256" i="17"/>
  <c r="J247" i="17"/>
  <c r="I247" i="17"/>
  <c r="G247" i="17"/>
  <c r="I224" i="17"/>
  <c r="G224" i="17"/>
  <c r="J217" i="17"/>
  <c r="I217" i="17"/>
  <c r="G217" i="17"/>
  <c r="F217" i="17"/>
  <c r="J214" i="17"/>
  <c r="I214" i="17"/>
  <c r="G214" i="17"/>
  <c r="F214" i="17"/>
  <c r="J211" i="17"/>
  <c r="I211" i="17"/>
  <c r="G211" i="17"/>
  <c r="F211" i="17"/>
  <c r="J202" i="17"/>
  <c r="I202" i="17"/>
  <c r="G202" i="17"/>
  <c r="F202" i="17"/>
  <c r="J201" i="17"/>
  <c r="J176" i="17"/>
  <c r="I176" i="17"/>
  <c r="G176" i="17"/>
  <c r="F176" i="17"/>
  <c r="J162" i="17"/>
  <c r="I162" i="17"/>
  <c r="G162" i="17"/>
  <c r="F162" i="17"/>
  <c r="I153" i="17"/>
  <c r="F153" i="17"/>
  <c r="J145" i="17"/>
  <c r="I145" i="17"/>
  <c r="G145" i="17"/>
  <c r="F145" i="17"/>
  <c r="J142" i="17"/>
  <c r="I142" i="17"/>
  <c r="G142" i="17"/>
  <c r="F142" i="17"/>
  <c r="I138" i="17"/>
  <c r="F138" i="17"/>
  <c r="J106" i="17"/>
  <c r="I106" i="17"/>
  <c r="G106" i="17"/>
  <c r="F106" i="17"/>
  <c r="J102" i="17"/>
  <c r="I102" i="17"/>
  <c r="G102" i="17"/>
  <c r="F102" i="17"/>
  <c r="J99" i="17"/>
  <c r="I99" i="17"/>
  <c r="G99" i="17"/>
  <c r="F99" i="17"/>
  <c r="J87" i="17"/>
  <c r="I87" i="17"/>
  <c r="G87" i="17"/>
  <c r="F87" i="17"/>
  <c r="I79" i="17"/>
  <c r="G79" i="17"/>
  <c r="F79" i="17"/>
  <c r="J76" i="17"/>
  <c r="I76" i="17"/>
  <c r="G76" i="17"/>
  <c r="F76" i="17"/>
  <c r="I70" i="17"/>
  <c r="G70" i="17"/>
  <c r="F70" i="17"/>
  <c r="J53" i="17"/>
  <c r="G53" i="17"/>
  <c r="J23" i="17"/>
  <c r="I23" i="17"/>
  <c r="G23" i="17"/>
  <c r="F23" i="17"/>
  <c r="AN15" i="16"/>
  <c r="AU425" i="16"/>
  <c r="AT425" i="16"/>
  <c r="AS425" i="16"/>
  <c r="AR425" i="16"/>
  <c r="AP425" i="16"/>
  <c r="AO425" i="16"/>
  <c r="AN425" i="16"/>
  <c r="AM425" i="16"/>
  <c r="AU424" i="16"/>
  <c r="AT424" i="16"/>
  <c r="AS424" i="16"/>
  <c r="AR424" i="16"/>
  <c r="AQ424" i="16"/>
  <c r="AP424" i="16"/>
  <c r="AO424" i="16"/>
  <c r="AN424" i="16"/>
  <c r="AM424" i="16"/>
  <c r="AU423" i="16"/>
  <c r="AT423" i="16"/>
  <c r="AS423" i="16"/>
  <c r="AP423" i="16"/>
  <c r="AO423" i="16"/>
  <c r="AN423" i="16"/>
  <c r="AM423" i="16"/>
  <c r="AR421" i="16"/>
  <c r="AU420" i="16"/>
  <c r="AT420" i="16"/>
  <c r="AS420" i="16"/>
  <c r="AR420" i="16"/>
  <c r="AP420" i="16"/>
  <c r="AO420" i="16"/>
  <c r="AN420" i="16"/>
  <c r="AM420" i="16"/>
  <c r="AU417" i="16"/>
  <c r="AT417" i="16"/>
  <c r="AS417" i="16"/>
  <c r="AR417" i="16"/>
  <c r="AP417" i="16"/>
  <c r="AO417" i="16"/>
  <c r="AN417" i="16"/>
  <c r="AM417" i="16"/>
  <c r="AU416" i="16"/>
  <c r="AT416" i="16"/>
  <c r="AS416" i="16"/>
  <c r="AO416" i="16"/>
  <c r="AU415" i="16"/>
  <c r="AU414" i="16"/>
  <c r="AT414" i="16"/>
  <c r="AS414" i="16"/>
  <c r="AR414" i="16"/>
  <c r="AP414" i="16"/>
  <c r="AO414" i="16"/>
  <c r="AN414" i="16"/>
  <c r="AM414" i="16"/>
  <c r="AU413" i="16"/>
  <c r="AT413" i="16"/>
  <c r="AS413" i="16"/>
  <c r="AR413" i="16"/>
  <c r="AO413" i="16"/>
  <c r="AM413" i="16"/>
  <c r="AU412" i="16"/>
  <c r="AS412" i="16"/>
  <c r="AU409" i="16"/>
  <c r="AT409" i="16"/>
  <c r="AS409" i="16"/>
  <c r="AR409" i="16"/>
  <c r="AP409" i="16"/>
  <c r="AO409" i="16"/>
  <c r="AN409" i="16"/>
  <c r="AM409" i="16"/>
  <c r="AU408" i="16"/>
  <c r="AT408" i="16"/>
  <c r="AS408" i="16"/>
  <c r="AR408" i="16"/>
  <c r="AP408" i="16"/>
  <c r="AO408" i="16"/>
  <c r="AN408" i="16"/>
  <c r="AM408" i="16"/>
  <c r="AU404" i="16"/>
  <c r="AP404" i="16"/>
  <c r="AO404" i="16"/>
  <c r="AT392" i="16"/>
  <c r="AP392" i="16"/>
  <c r="AO392" i="16"/>
  <c r="AN392" i="16"/>
  <c r="AM392" i="16"/>
  <c r="AU378" i="16"/>
  <c r="AT378" i="16"/>
  <c r="AR378" i="16"/>
  <c r="AP378" i="16"/>
  <c r="AO378" i="16"/>
  <c r="AM378" i="16"/>
  <c r="AU367" i="16"/>
  <c r="AT367" i="16"/>
  <c r="AS367" i="16"/>
  <c r="AR367" i="16"/>
  <c r="AP367" i="16"/>
  <c r="AO367" i="16"/>
  <c r="AN367" i="16"/>
  <c r="AM367" i="16"/>
  <c r="AU363" i="16"/>
  <c r="AT363" i="16"/>
  <c r="AS363" i="16"/>
  <c r="AR363" i="16"/>
  <c r="AP363" i="16"/>
  <c r="AO363" i="16"/>
  <c r="AN363" i="16"/>
  <c r="AM363" i="16"/>
  <c r="AU361" i="16"/>
  <c r="AT361" i="16"/>
  <c r="AS361" i="16"/>
  <c r="AR361" i="16"/>
  <c r="AO361" i="16"/>
  <c r="AN361" i="16"/>
  <c r="AM361" i="16"/>
  <c r="AU340" i="16"/>
  <c r="AT340" i="16"/>
  <c r="AS340" i="16"/>
  <c r="AR340" i="16"/>
  <c r="AP340" i="16"/>
  <c r="AO340" i="16"/>
  <c r="AN340" i="16"/>
  <c r="AM340" i="16"/>
  <c r="AU339" i="16"/>
  <c r="AT339" i="16"/>
  <c r="AS339" i="16"/>
  <c r="AR339" i="16"/>
  <c r="AP339" i="16"/>
  <c r="AO339" i="16"/>
  <c r="AN339" i="16"/>
  <c r="AM339" i="16"/>
  <c r="AU338" i="16"/>
  <c r="AT338" i="16"/>
  <c r="AS338" i="16"/>
  <c r="AR338" i="16"/>
  <c r="AP338" i="16"/>
  <c r="AO338" i="16"/>
  <c r="AN338" i="16"/>
  <c r="AM338" i="16"/>
  <c r="AU337" i="16"/>
  <c r="AT337" i="16"/>
  <c r="AS337" i="16"/>
  <c r="AR337" i="16"/>
  <c r="AP337" i="16"/>
  <c r="AO337" i="16"/>
  <c r="AN337" i="16"/>
  <c r="AM337" i="16"/>
  <c r="AU336" i="16"/>
  <c r="AT336" i="16"/>
  <c r="AS336" i="16"/>
  <c r="AR336" i="16"/>
  <c r="AP336" i="16"/>
  <c r="AO336" i="16"/>
  <c r="AN336" i="16"/>
  <c r="AM336" i="16"/>
  <c r="AU335" i="16"/>
  <c r="AT335" i="16"/>
  <c r="AR335" i="16"/>
  <c r="AM335" i="16"/>
  <c r="AU331" i="16"/>
  <c r="AT331" i="16"/>
  <c r="AS331" i="16"/>
  <c r="AR331" i="16"/>
  <c r="AP331" i="16"/>
  <c r="AO331" i="16"/>
  <c r="AN331" i="16"/>
  <c r="AM331" i="16"/>
  <c r="AU329" i="16"/>
  <c r="AT329" i="16"/>
  <c r="AS329" i="16"/>
  <c r="AR329" i="16"/>
  <c r="AP329" i="16"/>
  <c r="AO329" i="16"/>
  <c r="AN329" i="16"/>
  <c r="AM329" i="16"/>
  <c r="AU328" i="16"/>
  <c r="AT328" i="16"/>
  <c r="AU324" i="16"/>
  <c r="AT324" i="16"/>
  <c r="AS324" i="16"/>
  <c r="AR324" i="16"/>
  <c r="AP324" i="16"/>
  <c r="AO324" i="16"/>
  <c r="AN324" i="16"/>
  <c r="AM324" i="16"/>
  <c r="AU323" i="16"/>
  <c r="AT323" i="16"/>
  <c r="AS323" i="16"/>
  <c r="AR323" i="16"/>
  <c r="AP323" i="16"/>
  <c r="AO323" i="16"/>
  <c r="AN323" i="16"/>
  <c r="AM323" i="16"/>
  <c r="AU319" i="16"/>
  <c r="AS319" i="16"/>
  <c r="AN319" i="16"/>
  <c r="AU318" i="16"/>
  <c r="AS318" i="16"/>
  <c r="AN318" i="16"/>
  <c r="AU317" i="16"/>
  <c r="AT317" i="16"/>
  <c r="AS317" i="16"/>
  <c r="AR317" i="16"/>
  <c r="AP317" i="16"/>
  <c r="AO317" i="16"/>
  <c r="AN317" i="16"/>
  <c r="AM317" i="16"/>
  <c r="AU316" i="16"/>
  <c r="AT316" i="16"/>
  <c r="AS316" i="16"/>
  <c r="AR316" i="16"/>
  <c r="AP316" i="16"/>
  <c r="AO316" i="16"/>
  <c r="AN316" i="16"/>
  <c r="AM316" i="16"/>
  <c r="AU315" i="16"/>
  <c r="AT315" i="16"/>
  <c r="AP315" i="16"/>
  <c r="AM315" i="16"/>
  <c r="AU314" i="16"/>
  <c r="AT314" i="16"/>
  <c r="AM314" i="16"/>
  <c r="AU309" i="16"/>
  <c r="AT309" i="16"/>
  <c r="AS309" i="16"/>
  <c r="AR309" i="16"/>
  <c r="AP309" i="16"/>
  <c r="AO309" i="16"/>
  <c r="AN309" i="16"/>
  <c r="AM309" i="16"/>
  <c r="AU308" i="16"/>
  <c r="AT308" i="16"/>
  <c r="AS308" i="16"/>
  <c r="AR308" i="16"/>
  <c r="AP308" i="16"/>
  <c r="AO308" i="16"/>
  <c r="AN308" i="16"/>
  <c r="AM308" i="16"/>
  <c r="AU307" i="16"/>
  <c r="AT307" i="16"/>
  <c r="AS307" i="16"/>
  <c r="AR307" i="16"/>
  <c r="AP307" i="16"/>
  <c r="AO307" i="16"/>
  <c r="AN307" i="16"/>
  <c r="AM307" i="16"/>
  <c r="AT305" i="16"/>
  <c r="AS305" i="16"/>
  <c r="AR305" i="16"/>
  <c r="AO305" i="16"/>
  <c r="AM305" i="16"/>
  <c r="AM302" i="16"/>
  <c r="AU294" i="16"/>
  <c r="AT294" i="16"/>
  <c r="AS294" i="16"/>
  <c r="AR294" i="16"/>
  <c r="AP294" i="16"/>
  <c r="AO294" i="16"/>
  <c r="AN294" i="16"/>
  <c r="AM294" i="16"/>
  <c r="AR289" i="16"/>
  <c r="AO289" i="16"/>
  <c r="AN289" i="16"/>
  <c r="AM289" i="16"/>
  <c r="AU281" i="16"/>
  <c r="AT281" i="16"/>
  <c r="AS281" i="16"/>
  <c r="AR281" i="16"/>
  <c r="AP281" i="16"/>
  <c r="AO281" i="16"/>
  <c r="AN281" i="16"/>
  <c r="AM281" i="16"/>
  <c r="AU280" i="16"/>
  <c r="AT280" i="16"/>
  <c r="AS280" i="16"/>
  <c r="AR280" i="16"/>
  <c r="AP280" i="16"/>
  <c r="AO280" i="16"/>
  <c r="AN280" i="16"/>
  <c r="AM280" i="16"/>
  <c r="AU274" i="16"/>
  <c r="AT274" i="16"/>
  <c r="AU267" i="16"/>
  <c r="AT267" i="16"/>
  <c r="AU266" i="16"/>
  <c r="AT266" i="16"/>
  <c r="AS266" i="16"/>
  <c r="AR266" i="16"/>
  <c r="AP266" i="16"/>
  <c r="AO266" i="16"/>
  <c r="AN266" i="16"/>
  <c r="AM266" i="16"/>
  <c r="AU265" i="16"/>
  <c r="AT265" i="16"/>
  <c r="AS265" i="16"/>
  <c r="AR265" i="16"/>
  <c r="AP265" i="16"/>
  <c r="AO265" i="16"/>
  <c r="AN265" i="16"/>
  <c r="AM265" i="16"/>
  <c r="AU264" i="16"/>
  <c r="AT264" i="16"/>
  <c r="AR264" i="16"/>
  <c r="AP264" i="16"/>
  <c r="AO264" i="16"/>
  <c r="AM264" i="16"/>
  <c r="AU230" i="16"/>
  <c r="AT230" i="16"/>
  <c r="AS230" i="16"/>
  <c r="AR230" i="16"/>
  <c r="AP230" i="16"/>
  <c r="AO230" i="16"/>
  <c r="AN230" i="16"/>
  <c r="AM230" i="16"/>
  <c r="AU222" i="16"/>
  <c r="AT222" i="16"/>
  <c r="AS222" i="16"/>
  <c r="AR222" i="16"/>
  <c r="AP222" i="16"/>
  <c r="AO222" i="16"/>
  <c r="AN222" i="16"/>
  <c r="AM222" i="16"/>
  <c r="AU221" i="16"/>
  <c r="AT221" i="16"/>
  <c r="AS221" i="16"/>
  <c r="AR221" i="16"/>
  <c r="AP221" i="16"/>
  <c r="AO221" i="16"/>
  <c r="AN221" i="16"/>
  <c r="AU220" i="16"/>
  <c r="AT220" i="16"/>
  <c r="AS220" i="16"/>
  <c r="AR220" i="16"/>
  <c r="AP220" i="16"/>
  <c r="AO220" i="16"/>
  <c r="AN220" i="16"/>
  <c r="AM220" i="16"/>
  <c r="AU219" i="16"/>
  <c r="AT219" i="16"/>
  <c r="AS219" i="16"/>
  <c r="AR219" i="16"/>
  <c r="AP219" i="16"/>
  <c r="AO219" i="16"/>
  <c r="AN219" i="16"/>
  <c r="AM219" i="16"/>
  <c r="AT218" i="16"/>
  <c r="AS218" i="16"/>
  <c r="AR218" i="16"/>
  <c r="AO218" i="16"/>
  <c r="AR217" i="16"/>
  <c r="AO217" i="16"/>
  <c r="AU216" i="16"/>
  <c r="AT216" i="16"/>
  <c r="AS216" i="16"/>
  <c r="AR216" i="16"/>
  <c r="AP216" i="16"/>
  <c r="AO216" i="16"/>
  <c r="AN216" i="16"/>
  <c r="AM216" i="16"/>
  <c r="AU215" i="16"/>
  <c r="AS215" i="16"/>
  <c r="AR215" i="16"/>
  <c r="AP215" i="16"/>
  <c r="AO215" i="16"/>
  <c r="AU214" i="16"/>
  <c r="AU212" i="16"/>
  <c r="AS212" i="16"/>
  <c r="AM212" i="16"/>
  <c r="AU208" i="16"/>
  <c r="AT208" i="16"/>
  <c r="AS208" i="16"/>
  <c r="AR208" i="16"/>
  <c r="AP208" i="16"/>
  <c r="AO208" i="16"/>
  <c r="AN208" i="16"/>
  <c r="AM208" i="16"/>
  <c r="AU207" i="16"/>
  <c r="AS207" i="16"/>
  <c r="AR207" i="16"/>
  <c r="AP207" i="16"/>
  <c r="AO207" i="16"/>
  <c r="AN207" i="16"/>
  <c r="AM207" i="16"/>
  <c r="AU206" i="16"/>
  <c r="AT206" i="16"/>
  <c r="AS206" i="16"/>
  <c r="AR206" i="16"/>
  <c r="AP206" i="16"/>
  <c r="AO206" i="16"/>
  <c r="AN206" i="16"/>
  <c r="AM206" i="16"/>
  <c r="AU205" i="16"/>
  <c r="AT205" i="16"/>
  <c r="AS205" i="16"/>
  <c r="AR205" i="16"/>
  <c r="AP205" i="16"/>
  <c r="AO205" i="16"/>
  <c r="AN205" i="16"/>
  <c r="AM205" i="16"/>
  <c r="AU204" i="16"/>
  <c r="AT204" i="16"/>
  <c r="AS204" i="16"/>
  <c r="AR204" i="16"/>
  <c r="AP204" i="16"/>
  <c r="AO204" i="16"/>
  <c r="AN204" i="16"/>
  <c r="AM204" i="16"/>
  <c r="AU199" i="16"/>
  <c r="AT199" i="16"/>
  <c r="AS199" i="16"/>
  <c r="AR199" i="16"/>
  <c r="AP199" i="16"/>
  <c r="AO199" i="16"/>
  <c r="AN199" i="16"/>
  <c r="AM199" i="16"/>
  <c r="AU193" i="16"/>
  <c r="AR193" i="16"/>
  <c r="AM193" i="16"/>
  <c r="AU190" i="16"/>
  <c r="AT190" i="16"/>
  <c r="AS190" i="16"/>
  <c r="AR190" i="16"/>
  <c r="AP190" i="16"/>
  <c r="AO190" i="16"/>
  <c r="AN190" i="16"/>
  <c r="AM190" i="16"/>
  <c r="AT189" i="16"/>
  <c r="AO189" i="16"/>
  <c r="AM189" i="16"/>
  <c r="AU183" i="16"/>
  <c r="AT183" i="16"/>
  <c r="AS183" i="16"/>
  <c r="AR183" i="16"/>
  <c r="AP183" i="16"/>
  <c r="AO183" i="16"/>
  <c r="AN183" i="16"/>
  <c r="AM183" i="16"/>
  <c r="AU182" i="16"/>
  <c r="AS182" i="16"/>
  <c r="AR182" i="16"/>
  <c r="AP182" i="16"/>
  <c r="AO182" i="16"/>
  <c r="AN182" i="16"/>
  <c r="AM182" i="16"/>
  <c r="AT177" i="16"/>
  <c r="AO177" i="16"/>
  <c r="AM177" i="16"/>
  <c r="AU173" i="16"/>
  <c r="AT173" i="16"/>
  <c r="AS173" i="16"/>
  <c r="AR173" i="16"/>
  <c r="AP173" i="16"/>
  <c r="AO173" i="16"/>
  <c r="AN173" i="16"/>
  <c r="AM173" i="16"/>
  <c r="AU172" i="16"/>
  <c r="AT172" i="16"/>
  <c r="AS172" i="16"/>
  <c r="AR172" i="16"/>
  <c r="AP172" i="16"/>
  <c r="AO172" i="16"/>
  <c r="AM172" i="16"/>
  <c r="AT163" i="16"/>
  <c r="AP163" i="16"/>
  <c r="AM163" i="16"/>
  <c r="AU130" i="16"/>
  <c r="AU124" i="16"/>
  <c r="AT124" i="16"/>
  <c r="AS124" i="16"/>
  <c r="AR124" i="16"/>
  <c r="AP124" i="16"/>
  <c r="AO124" i="16"/>
  <c r="AN124" i="16"/>
  <c r="AM124" i="16"/>
  <c r="AU123" i="16"/>
  <c r="AT123" i="16"/>
  <c r="AS123" i="16"/>
  <c r="AR123" i="16"/>
  <c r="AP123" i="16"/>
  <c r="AO123" i="16"/>
  <c r="AN123" i="16"/>
  <c r="AM123" i="16"/>
  <c r="AU122" i="16"/>
  <c r="AT122" i="16"/>
  <c r="AP122" i="16"/>
  <c r="AO122" i="16"/>
  <c r="AN122" i="16"/>
  <c r="AM122" i="16"/>
  <c r="AU118" i="16"/>
  <c r="AT118" i="16"/>
  <c r="AS118" i="16"/>
  <c r="AR118" i="16"/>
  <c r="AP118" i="16"/>
  <c r="AO118" i="16"/>
  <c r="AN118" i="16"/>
  <c r="AM118" i="16"/>
  <c r="AU116" i="16"/>
  <c r="AT116" i="16"/>
  <c r="AS116" i="16"/>
  <c r="AR116" i="16"/>
  <c r="AP116" i="16"/>
  <c r="AO116" i="16"/>
  <c r="AN116" i="16"/>
  <c r="AM116" i="16"/>
  <c r="AU115" i="16"/>
  <c r="AR115" i="16"/>
  <c r="AO115" i="16"/>
  <c r="AN115" i="16"/>
  <c r="AM115" i="16"/>
  <c r="AU84" i="16"/>
  <c r="AT84" i="16"/>
  <c r="AS84" i="16"/>
  <c r="AR84" i="16"/>
  <c r="AP84" i="16"/>
  <c r="AO84" i="16"/>
  <c r="AN84" i="16"/>
  <c r="AM84" i="16"/>
  <c r="AU83" i="16"/>
  <c r="AT83" i="16"/>
  <c r="AS83" i="16"/>
  <c r="AR83" i="16"/>
  <c r="AP83" i="16"/>
  <c r="AO83" i="16"/>
  <c r="AN83" i="16"/>
  <c r="AM83" i="16"/>
  <c r="AU82" i="16"/>
  <c r="AT82" i="16"/>
  <c r="AS82" i="16"/>
  <c r="AR82" i="16"/>
  <c r="AP82" i="16"/>
  <c r="AO82" i="16"/>
  <c r="AN82" i="16"/>
  <c r="AM82" i="16"/>
  <c r="AT80" i="16"/>
  <c r="AR80" i="16"/>
  <c r="AO80" i="16"/>
  <c r="AM80" i="16"/>
  <c r="AU78" i="16"/>
  <c r="AT78" i="16"/>
  <c r="AS78" i="16"/>
  <c r="AR78" i="16"/>
  <c r="AP78" i="16"/>
  <c r="AO78" i="16"/>
  <c r="AN78" i="16"/>
  <c r="AM78" i="16"/>
  <c r="AU77" i="16"/>
  <c r="AT77" i="16"/>
  <c r="AS77" i="16"/>
  <c r="AN77" i="16"/>
  <c r="AM77" i="16"/>
  <c r="AU73" i="16"/>
  <c r="AT73" i="16"/>
  <c r="AS73" i="16"/>
  <c r="AR73" i="16"/>
  <c r="AP73" i="16"/>
  <c r="AO73" i="16"/>
  <c r="AN73" i="16"/>
  <c r="AM73" i="16"/>
  <c r="AU72" i="16"/>
  <c r="AT72" i="16"/>
  <c r="AS72" i="16"/>
  <c r="AR72" i="16"/>
  <c r="AP72" i="16"/>
  <c r="AO72" i="16"/>
  <c r="AN72" i="16"/>
  <c r="AM72" i="16"/>
  <c r="AU65" i="16"/>
  <c r="AT65" i="16"/>
  <c r="AS65" i="16"/>
  <c r="AR65" i="16"/>
  <c r="AP65" i="16"/>
  <c r="AO65" i="16"/>
  <c r="AN65" i="16"/>
  <c r="AM65" i="16"/>
  <c r="AU64" i="16"/>
  <c r="AT64" i="16"/>
  <c r="AS64" i="16"/>
  <c r="AR64" i="16"/>
  <c r="AP64" i="16"/>
  <c r="AO64" i="16"/>
  <c r="AN64" i="16"/>
  <c r="AM64" i="16"/>
  <c r="AU54" i="16"/>
  <c r="AT54" i="16"/>
  <c r="AP54" i="16"/>
  <c r="AO54" i="16"/>
  <c r="AM54" i="16"/>
  <c r="AP53" i="16"/>
  <c r="AU34" i="16"/>
  <c r="AT34" i="16"/>
  <c r="AS34" i="16"/>
  <c r="AR34" i="16"/>
  <c r="AP34" i="16"/>
  <c r="AO34" i="16"/>
  <c r="AN34" i="16"/>
  <c r="AM34" i="16"/>
  <c r="AU25" i="16"/>
  <c r="AT25" i="16"/>
  <c r="AS25" i="16"/>
  <c r="AR25" i="16"/>
  <c r="AP25" i="16"/>
  <c r="AO25" i="16"/>
  <c r="AN25" i="16"/>
  <c r="AM25" i="16"/>
  <c r="AU24" i="16"/>
  <c r="AS24" i="16"/>
  <c r="AP24" i="16"/>
  <c r="AU23" i="16"/>
  <c r="AS23" i="16"/>
  <c r="AU21" i="16"/>
  <c r="AT21" i="16"/>
  <c r="AS21" i="16"/>
  <c r="AR21" i="16"/>
  <c r="AP21" i="16"/>
  <c r="AO21" i="16"/>
  <c r="AN21" i="16"/>
  <c r="AM21" i="16"/>
  <c r="AU20" i="16"/>
  <c r="AT20" i="16"/>
  <c r="AS20" i="16"/>
  <c r="AR20" i="16"/>
  <c r="AP20" i="16"/>
  <c r="AO20" i="16"/>
  <c r="AN20" i="16"/>
  <c r="AM20" i="16"/>
  <c r="AP19" i="16"/>
  <c r="AN19" i="16"/>
  <c r="AP18" i="16"/>
  <c r="AU17" i="16"/>
  <c r="AT17" i="16"/>
  <c r="AS17" i="16"/>
  <c r="AR17" i="16"/>
  <c r="AP17" i="16"/>
  <c r="AO17" i="16"/>
  <c r="AN17" i="16"/>
  <c r="AM17" i="16"/>
  <c r="AU16" i="16"/>
  <c r="AT16" i="16"/>
  <c r="AS16" i="16"/>
  <c r="AR16" i="16"/>
  <c r="AP16" i="16"/>
  <c r="AO16" i="16"/>
  <c r="AN16" i="16"/>
  <c r="AM16" i="16"/>
  <c r="AU15" i="16"/>
  <c r="AT15" i="16"/>
  <c r="AS15" i="16"/>
  <c r="AR15" i="16"/>
  <c r="AP15" i="16"/>
  <c r="AO15" i="16"/>
  <c r="AM15" i="16"/>
  <c r="AJ425" i="16"/>
  <c r="AI425" i="16"/>
  <c r="AH425" i="16"/>
  <c r="AG425" i="16"/>
  <c r="AE425" i="16"/>
  <c r="AD425" i="16"/>
  <c r="AC425" i="16"/>
  <c r="AB425" i="16"/>
  <c r="AJ424" i="16"/>
  <c r="AI424" i="16"/>
  <c r="AH424" i="16"/>
  <c r="AG424" i="16"/>
  <c r="AE424" i="16"/>
  <c r="AD424" i="16"/>
  <c r="AC424" i="16"/>
  <c r="AB424" i="16"/>
  <c r="AJ423" i="16"/>
  <c r="AI423" i="16"/>
  <c r="AH423" i="16"/>
  <c r="AG423" i="16"/>
  <c r="AE423" i="16"/>
  <c r="AD423" i="16"/>
  <c r="AC423" i="16"/>
  <c r="AB423" i="16"/>
  <c r="AJ420" i="16"/>
  <c r="AI420" i="16"/>
  <c r="AH420" i="16"/>
  <c r="AG420" i="16"/>
  <c r="AE420" i="16"/>
  <c r="AD420" i="16"/>
  <c r="AC420" i="16"/>
  <c r="AB420" i="16"/>
  <c r="AJ417" i="16"/>
  <c r="AI417" i="16"/>
  <c r="AH417" i="16"/>
  <c r="AG417" i="16"/>
  <c r="AE417" i="16"/>
  <c r="AD417" i="16"/>
  <c r="AC417" i="16"/>
  <c r="AB417" i="16"/>
  <c r="AI416" i="16"/>
  <c r="AG416" i="16"/>
  <c r="AE416" i="16"/>
  <c r="AD416" i="16"/>
  <c r="AC416" i="16"/>
  <c r="AB416" i="16"/>
  <c r="AI415" i="16"/>
  <c r="AB415" i="16"/>
  <c r="AJ414" i="16"/>
  <c r="AI414" i="16"/>
  <c r="AH414" i="16"/>
  <c r="AG414" i="16"/>
  <c r="AE414" i="16"/>
  <c r="AD414" i="16"/>
  <c r="AC414" i="16"/>
  <c r="AB414" i="16"/>
  <c r="AI413" i="16"/>
  <c r="AG413" i="16"/>
  <c r="AE413" i="16"/>
  <c r="AD413" i="16"/>
  <c r="AC413" i="16"/>
  <c r="AB413" i="16"/>
  <c r="AI412" i="16"/>
  <c r="AD412" i="16"/>
  <c r="AJ409" i="16"/>
  <c r="AI409" i="16"/>
  <c r="AH409" i="16"/>
  <c r="AG409" i="16"/>
  <c r="AE409" i="16"/>
  <c r="AD409" i="16"/>
  <c r="AC409" i="16"/>
  <c r="AB409" i="16"/>
  <c r="AJ408" i="16"/>
  <c r="AI408" i="16"/>
  <c r="AH408" i="16"/>
  <c r="AG408" i="16"/>
  <c r="AE408" i="16"/>
  <c r="AD408" i="16"/>
  <c r="AC408" i="16"/>
  <c r="AB408" i="16"/>
  <c r="AJ404" i="16"/>
  <c r="AG404" i="16"/>
  <c r="AB404" i="16"/>
  <c r="AJ392" i="16"/>
  <c r="AI392" i="16"/>
  <c r="AG392" i="16"/>
  <c r="AJ378" i="16"/>
  <c r="AH378" i="16"/>
  <c r="AG378" i="16"/>
  <c r="AC378" i="16"/>
  <c r="AB378" i="16"/>
  <c r="AJ377" i="16"/>
  <c r="AJ367" i="16"/>
  <c r="AI367" i="16"/>
  <c r="AH367" i="16"/>
  <c r="AG367" i="16"/>
  <c r="AE367" i="16"/>
  <c r="AD367" i="16"/>
  <c r="AC367" i="16"/>
  <c r="AB367" i="16"/>
  <c r="AJ363" i="16"/>
  <c r="AI363" i="16"/>
  <c r="AH363" i="16"/>
  <c r="AG363" i="16"/>
  <c r="AE363" i="16"/>
  <c r="AD363" i="16"/>
  <c r="AC363" i="16"/>
  <c r="AB363" i="16"/>
  <c r="AJ361" i="16"/>
  <c r="AI361" i="16"/>
  <c r="AH361" i="16"/>
  <c r="AG361" i="16"/>
  <c r="AE361" i="16"/>
  <c r="AD361" i="16"/>
  <c r="AC361" i="16"/>
  <c r="AB361" i="16"/>
  <c r="AJ340" i="16"/>
  <c r="AI340" i="16"/>
  <c r="AH340" i="16"/>
  <c r="AG340" i="16"/>
  <c r="AE340" i="16"/>
  <c r="AD340" i="16"/>
  <c r="AC340" i="16"/>
  <c r="AB340" i="16"/>
  <c r="AJ339" i="16"/>
  <c r="AI339" i="16"/>
  <c r="AH339" i="16"/>
  <c r="AG339" i="16"/>
  <c r="AE339" i="16"/>
  <c r="AD339" i="16"/>
  <c r="AC339" i="16"/>
  <c r="AB339" i="16"/>
  <c r="AJ338" i="16"/>
  <c r="AI338" i="16"/>
  <c r="AH338" i="16"/>
  <c r="AG338" i="16"/>
  <c r="AE338" i="16"/>
  <c r="AD338" i="16"/>
  <c r="AC338" i="16"/>
  <c r="AB338" i="16"/>
  <c r="AJ337" i="16"/>
  <c r="AI337" i="16"/>
  <c r="AH337" i="16"/>
  <c r="AG337" i="16"/>
  <c r="AE337" i="16"/>
  <c r="AD337" i="16"/>
  <c r="AC337" i="16"/>
  <c r="AB337" i="16"/>
  <c r="AJ336" i="16"/>
  <c r="AI336" i="16"/>
  <c r="AH336" i="16"/>
  <c r="AG336" i="16"/>
  <c r="AE336" i="16"/>
  <c r="AD336" i="16"/>
  <c r="AC336" i="16"/>
  <c r="AB336" i="16"/>
  <c r="AJ335" i="16"/>
  <c r="AH335" i="16"/>
  <c r="AG335" i="16"/>
  <c r="AE335" i="16"/>
  <c r="AB335" i="16"/>
  <c r="AJ331" i="16"/>
  <c r="AI331" i="16"/>
  <c r="AH331" i="16"/>
  <c r="AG331" i="16"/>
  <c r="AE331" i="16"/>
  <c r="AD331" i="16"/>
  <c r="AC331" i="16"/>
  <c r="AB331" i="16"/>
  <c r="AJ329" i="16"/>
  <c r="AI329" i="16"/>
  <c r="AH329" i="16"/>
  <c r="AG329" i="16"/>
  <c r="AE329" i="16"/>
  <c r="AD329" i="16"/>
  <c r="AC329" i="16"/>
  <c r="AB329" i="16"/>
  <c r="AJ328" i="16"/>
  <c r="AG328" i="16"/>
  <c r="AE328" i="16"/>
  <c r="AD328" i="16"/>
  <c r="AJ324" i="16"/>
  <c r="AI324" i="16"/>
  <c r="AH324" i="16"/>
  <c r="AG324" i="16"/>
  <c r="AE324" i="16"/>
  <c r="AD324" i="16"/>
  <c r="AC324" i="16"/>
  <c r="AJ323" i="16"/>
  <c r="AI323" i="16"/>
  <c r="AH323" i="16"/>
  <c r="AG323" i="16"/>
  <c r="AE323" i="16"/>
  <c r="AD323" i="16"/>
  <c r="AC323" i="16"/>
  <c r="AB323" i="16"/>
  <c r="AE319" i="16"/>
  <c r="AD319" i="16"/>
  <c r="AE318" i="16"/>
  <c r="AJ317" i="16"/>
  <c r="AI317" i="16"/>
  <c r="AH317" i="16"/>
  <c r="AG317" i="16"/>
  <c r="AE317" i="16"/>
  <c r="AD317" i="16"/>
  <c r="AC317" i="16"/>
  <c r="AB317" i="16"/>
  <c r="AJ316" i="16"/>
  <c r="AI316" i="16"/>
  <c r="AH316" i="16"/>
  <c r="AG316" i="16"/>
  <c r="AE316" i="16"/>
  <c r="AD316" i="16"/>
  <c r="AC316" i="16"/>
  <c r="AB316" i="16"/>
  <c r="AI315" i="16"/>
  <c r="AH315" i="16"/>
  <c r="AG315" i="16"/>
  <c r="AD315" i="16"/>
  <c r="AC315" i="16"/>
  <c r="AB315" i="16"/>
  <c r="AJ309" i="16"/>
  <c r="AI309" i="16"/>
  <c r="AH309" i="16"/>
  <c r="AG309" i="16"/>
  <c r="AE309" i="16"/>
  <c r="AD309" i="16"/>
  <c r="AC309" i="16"/>
  <c r="AJ308" i="16"/>
  <c r="AI308" i="16"/>
  <c r="AH308" i="16"/>
  <c r="AE308" i="16"/>
  <c r="AD308" i="16"/>
  <c r="AC308" i="16"/>
  <c r="AB308" i="16"/>
  <c r="AJ307" i="16"/>
  <c r="AI307" i="16"/>
  <c r="AH307" i="16"/>
  <c r="AG307" i="16"/>
  <c r="AE307" i="16"/>
  <c r="AD307" i="16"/>
  <c r="AC307" i="16"/>
  <c r="AB307" i="16"/>
  <c r="AE305" i="16"/>
  <c r="AE304" i="16"/>
  <c r="AI302" i="16"/>
  <c r="AG302" i="16"/>
  <c r="AE302" i="16"/>
  <c r="AC302" i="16"/>
  <c r="AB302" i="16"/>
  <c r="AJ294" i="16"/>
  <c r="AI294" i="16"/>
  <c r="AH294" i="16"/>
  <c r="AG294" i="16"/>
  <c r="AE294" i="16"/>
  <c r="AD294" i="16"/>
  <c r="AC294" i="16"/>
  <c r="AB294" i="16"/>
  <c r="AG289" i="16"/>
  <c r="AB289" i="16"/>
  <c r="AJ281" i="16"/>
  <c r="AI281" i="16"/>
  <c r="AH281" i="16"/>
  <c r="AE281" i="16"/>
  <c r="AD281" i="16"/>
  <c r="AC281" i="16"/>
  <c r="AB281" i="16"/>
  <c r="AJ280" i="16"/>
  <c r="AI280" i="16"/>
  <c r="AH280" i="16"/>
  <c r="AG280" i="16"/>
  <c r="AE280" i="16"/>
  <c r="AD280" i="16"/>
  <c r="AC280" i="16"/>
  <c r="AB280" i="16"/>
  <c r="AE274" i="16"/>
  <c r="AJ266" i="16"/>
  <c r="AI266" i="16"/>
  <c r="AH266" i="16"/>
  <c r="AG266" i="16"/>
  <c r="AE266" i="16"/>
  <c r="AD266" i="16"/>
  <c r="AC266" i="16"/>
  <c r="AB266" i="16"/>
  <c r="AJ265" i="16"/>
  <c r="AI265" i="16"/>
  <c r="AH265" i="16"/>
  <c r="AG265" i="16"/>
  <c r="AE265" i="16"/>
  <c r="AD265" i="16"/>
  <c r="AC265" i="16"/>
  <c r="AB265" i="16"/>
  <c r="AJ264" i="16"/>
  <c r="AH264" i="16"/>
  <c r="AG264" i="16"/>
  <c r="AE264" i="16"/>
  <c r="AD264" i="16"/>
  <c r="AJ230" i="16"/>
  <c r="AI230" i="16"/>
  <c r="AH230" i="16"/>
  <c r="AG230" i="16"/>
  <c r="AE230" i="16"/>
  <c r="AD230" i="16"/>
  <c r="AC230" i="16"/>
  <c r="AB230" i="16"/>
  <c r="AJ222" i="16"/>
  <c r="AI222" i="16"/>
  <c r="AH222" i="16"/>
  <c r="AG222" i="16"/>
  <c r="AE222" i="16"/>
  <c r="AD222" i="16"/>
  <c r="AC222" i="16"/>
  <c r="AB222" i="16"/>
  <c r="AJ221" i="16"/>
  <c r="AI221" i="16"/>
  <c r="AH221" i="16"/>
  <c r="AG221" i="16"/>
  <c r="AE221" i="16"/>
  <c r="AD221" i="16"/>
  <c r="AC221" i="16"/>
  <c r="AB221" i="16"/>
  <c r="AJ220" i="16"/>
  <c r="AI220" i="16"/>
  <c r="AH220" i="16"/>
  <c r="AG220" i="16"/>
  <c r="AE220" i="16"/>
  <c r="AD220" i="16"/>
  <c r="AC220" i="16"/>
  <c r="AB220" i="16"/>
  <c r="AJ219" i="16"/>
  <c r="AI219" i="16"/>
  <c r="AH219" i="16"/>
  <c r="AG219" i="16"/>
  <c r="AE219" i="16"/>
  <c r="AD219" i="16"/>
  <c r="AC219" i="16"/>
  <c r="AB219" i="16"/>
  <c r="AJ218" i="16"/>
  <c r="AI218" i="16"/>
  <c r="AH218" i="16"/>
  <c r="AG218" i="16"/>
  <c r="AE218" i="16"/>
  <c r="AD218" i="16"/>
  <c r="AB218" i="16"/>
  <c r="AJ216" i="16"/>
  <c r="AI216" i="16"/>
  <c r="AH216" i="16"/>
  <c r="AE216" i="16"/>
  <c r="AD216" i="16"/>
  <c r="AC216" i="16"/>
  <c r="AB216" i="16"/>
  <c r="AE215" i="16"/>
  <c r="AB215" i="16"/>
  <c r="AE214" i="16"/>
  <c r="AH212" i="16"/>
  <c r="AG212" i="16"/>
  <c r="AD212" i="16"/>
  <c r="AB212" i="16"/>
  <c r="AJ208" i="16"/>
  <c r="AI208" i="16"/>
  <c r="AH208" i="16"/>
  <c r="AG208" i="16"/>
  <c r="AE208" i="16"/>
  <c r="AD208" i="16"/>
  <c r="AC208" i="16"/>
  <c r="AB208" i="16"/>
  <c r="AJ207" i="16"/>
  <c r="AI207" i="16"/>
  <c r="AH207" i="16"/>
  <c r="AG207" i="16"/>
  <c r="AE207" i="16"/>
  <c r="AD207" i="16"/>
  <c r="AC207" i="16"/>
  <c r="AB207" i="16"/>
  <c r="AJ206" i="16"/>
  <c r="AI206" i="16"/>
  <c r="AH206" i="16"/>
  <c r="AG206" i="16"/>
  <c r="AE206" i="16"/>
  <c r="AD206" i="16"/>
  <c r="AC206" i="16"/>
  <c r="AB206" i="16"/>
  <c r="AJ205" i="16"/>
  <c r="AI205" i="16"/>
  <c r="AH205" i="16"/>
  <c r="AG205" i="16"/>
  <c r="AE205" i="16"/>
  <c r="AD205" i="16"/>
  <c r="AC205" i="16"/>
  <c r="AB205" i="16"/>
  <c r="AJ204" i="16"/>
  <c r="AI204" i="16"/>
  <c r="AH204" i="16"/>
  <c r="AG204" i="16"/>
  <c r="AE204" i="16"/>
  <c r="AD204" i="16"/>
  <c r="AC204" i="16"/>
  <c r="AB204" i="16"/>
  <c r="AJ199" i="16"/>
  <c r="AI199" i="16"/>
  <c r="AH199" i="16"/>
  <c r="AG199" i="16"/>
  <c r="AE199" i="16"/>
  <c r="AD199" i="16"/>
  <c r="AC199" i="16"/>
  <c r="AB199" i="16"/>
  <c r="AJ193" i="16"/>
  <c r="AI193" i="16"/>
  <c r="AH193" i="16"/>
  <c r="AG193" i="16"/>
  <c r="AE193" i="16"/>
  <c r="AD193" i="16"/>
  <c r="AC193" i="16"/>
  <c r="AB193" i="16"/>
  <c r="AJ190" i="16"/>
  <c r="AI190" i="16"/>
  <c r="AH190" i="16"/>
  <c r="AG190" i="16"/>
  <c r="AE190" i="16"/>
  <c r="AD190" i="16"/>
  <c r="AC190" i="16"/>
  <c r="AB190" i="16"/>
  <c r="AI189" i="16"/>
  <c r="AG189" i="16"/>
  <c r="AB189" i="16"/>
  <c r="AJ183" i="16"/>
  <c r="AI183" i="16"/>
  <c r="AH183" i="16"/>
  <c r="AG183" i="16"/>
  <c r="AE183" i="16"/>
  <c r="AD183" i="16"/>
  <c r="AC183" i="16"/>
  <c r="AB183" i="16"/>
  <c r="AJ182" i="16"/>
  <c r="AI182" i="16"/>
  <c r="AH182" i="16"/>
  <c r="AG182" i="16"/>
  <c r="AE182" i="16"/>
  <c r="AD182" i="16"/>
  <c r="AC182" i="16"/>
  <c r="AB182" i="16"/>
  <c r="AJ177" i="16"/>
  <c r="AG177" i="16"/>
  <c r="AD177" i="16"/>
  <c r="AB177" i="16"/>
  <c r="AJ173" i="16"/>
  <c r="AI173" i="16"/>
  <c r="AH173" i="16"/>
  <c r="AG173" i="16"/>
  <c r="AE173" i="16"/>
  <c r="AD173" i="16"/>
  <c r="AC173" i="16"/>
  <c r="AB173" i="16"/>
  <c r="AJ172" i="16"/>
  <c r="AI172" i="16"/>
  <c r="AH172" i="16"/>
  <c r="AG172" i="16"/>
  <c r="AE172" i="16"/>
  <c r="AD172" i="16"/>
  <c r="AC172" i="16"/>
  <c r="AB172" i="16"/>
  <c r="AI163" i="16"/>
  <c r="AG163" i="16"/>
  <c r="AE163" i="16"/>
  <c r="AC163" i="16"/>
  <c r="AB163" i="16"/>
  <c r="AJ124" i="16"/>
  <c r="AI124" i="16"/>
  <c r="AH124" i="16"/>
  <c r="AG124" i="16"/>
  <c r="AE124" i="16"/>
  <c r="AD124" i="16"/>
  <c r="AC124" i="16"/>
  <c r="AB124" i="16"/>
  <c r="AJ123" i="16"/>
  <c r="AI123" i="16"/>
  <c r="AH123" i="16"/>
  <c r="AG123" i="16"/>
  <c r="AE123" i="16"/>
  <c r="AD123" i="16"/>
  <c r="AC123" i="16"/>
  <c r="AB123" i="16"/>
  <c r="AI122" i="16"/>
  <c r="AH122" i="16"/>
  <c r="AG122" i="16"/>
  <c r="AD122" i="16"/>
  <c r="AC122" i="16"/>
  <c r="AB122" i="16"/>
  <c r="AJ118" i="16"/>
  <c r="AI118" i="16"/>
  <c r="AH118" i="16"/>
  <c r="AG118" i="16"/>
  <c r="AE118" i="16"/>
  <c r="AD118" i="16"/>
  <c r="AC118" i="16"/>
  <c r="AB118" i="16"/>
  <c r="AJ116" i="16"/>
  <c r="AI116" i="16"/>
  <c r="AH116" i="16"/>
  <c r="AG116" i="16"/>
  <c r="AE116" i="16"/>
  <c r="AD116" i="16"/>
  <c r="AC116" i="16"/>
  <c r="AB116" i="16"/>
  <c r="AJ115" i="16"/>
  <c r="AG115" i="16"/>
  <c r="AE115" i="16"/>
  <c r="AB115" i="16"/>
  <c r="AJ84" i="16"/>
  <c r="AI84" i="16"/>
  <c r="AH84" i="16"/>
  <c r="AG84" i="16"/>
  <c r="AE84" i="16"/>
  <c r="AD84" i="16"/>
  <c r="AC84" i="16"/>
  <c r="AB84" i="16"/>
  <c r="AJ83" i="16"/>
  <c r="AI83" i="16"/>
  <c r="AH83" i="16"/>
  <c r="AG83" i="16"/>
  <c r="AE83" i="16"/>
  <c r="AD83" i="16"/>
  <c r="AC83" i="16"/>
  <c r="AB83" i="16"/>
  <c r="AJ82" i="16"/>
  <c r="AI82" i="16"/>
  <c r="AH82" i="16"/>
  <c r="AG82" i="16"/>
  <c r="AE82" i="16"/>
  <c r="AD82" i="16"/>
  <c r="AC82" i="16"/>
  <c r="AB82" i="16"/>
  <c r="AJ80" i="16"/>
  <c r="AH80" i="16"/>
  <c r="AG80" i="16"/>
  <c r="AD80" i="16"/>
  <c r="AB80" i="16"/>
  <c r="AJ78" i="16"/>
  <c r="AI78" i="16"/>
  <c r="AH78" i="16"/>
  <c r="AG78" i="16"/>
  <c r="AE78" i="16"/>
  <c r="AD78" i="16"/>
  <c r="AC78" i="16"/>
  <c r="AB78" i="16"/>
  <c r="AJ77" i="16"/>
  <c r="AG77" i="16"/>
  <c r="AE77" i="16"/>
  <c r="AB77" i="16"/>
  <c r="AE76" i="16"/>
  <c r="AJ73" i="16"/>
  <c r="AI73" i="16"/>
  <c r="AH73" i="16"/>
  <c r="AG73" i="16"/>
  <c r="AE73" i="16"/>
  <c r="AD73" i="16"/>
  <c r="AC73" i="16"/>
  <c r="AB73" i="16"/>
  <c r="AJ72" i="16"/>
  <c r="AI72" i="16"/>
  <c r="AH72" i="16"/>
  <c r="AG72" i="16"/>
  <c r="AE72" i="16"/>
  <c r="AD72" i="16"/>
  <c r="AC72" i="16"/>
  <c r="AB72" i="16"/>
  <c r="AE70" i="16"/>
  <c r="AJ65" i="16"/>
  <c r="AI65" i="16"/>
  <c r="AH65" i="16"/>
  <c r="AG65" i="16"/>
  <c r="AE65" i="16"/>
  <c r="AD65" i="16"/>
  <c r="AC65" i="16"/>
  <c r="AB65" i="16"/>
  <c r="AJ64" i="16"/>
  <c r="AI64" i="16"/>
  <c r="AH64" i="16"/>
  <c r="AG64" i="16"/>
  <c r="AE64" i="16"/>
  <c r="AD64" i="16"/>
  <c r="AC64" i="16"/>
  <c r="AB64" i="16"/>
  <c r="AI54" i="16"/>
  <c r="AH54" i="16"/>
  <c r="AG54" i="16"/>
  <c r="AD54" i="16"/>
  <c r="AC54" i="16"/>
  <c r="AJ34" i="16"/>
  <c r="AI34" i="16"/>
  <c r="AH34" i="16"/>
  <c r="AG34" i="16"/>
  <c r="AE34" i="16"/>
  <c r="AD34" i="16"/>
  <c r="AC34" i="16"/>
  <c r="AB34" i="16"/>
  <c r="AJ25" i="16"/>
  <c r="AI25" i="16"/>
  <c r="AH25" i="16"/>
  <c r="AG25" i="16"/>
  <c r="AE25" i="16"/>
  <c r="AD25" i="16"/>
  <c r="AC25" i="16"/>
  <c r="AB25" i="16"/>
  <c r="AH24" i="16"/>
  <c r="AD24" i="16"/>
  <c r="AB24" i="16"/>
  <c r="AJ21" i="16"/>
  <c r="AI21" i="16"/>
  <c r="AH21" i="16"/>
  <c r="AG21" i="16"/>
  <c r="AE21" i="16"/>
  <c r="AD21" i="16"/>
  <c r="AC21" i="16"/>
  <c r="AB21" i="16"/>
  <c r="AJ20" i="16"/>
  <c r="AI20" i="16"/>
  <c r="AH20" i="16"/>
  <c r="AG20" i="16"/>
  <c r="AE20" i="16"/>
  <c r="AD20" i="16"/>
  <c r="AC20" i="16"/>
  <c r="AB20" i="16"/>
  <c r="AD19" i="16"/>
  <c r="AB19" i="16"/>
  <c r="AJ17" i="16"/>
  <c r="AI17" i="16"/>
  <c r="AH17" i="16"/>
  <c r="AG17" i="16"/>
  <c r="AE17" i="16"/>
  <c r="AD17" i="16"/>
  <c r="AC17" i="16"/>
  <c r="AB17" i="16"/>
  <c r="AJ16" i="16"/>
  <c r="AI16" i="16"/>
  <c r="AH16" i="16"/>
  <c r="AG16" i="16"/>
  <c r="AE16" i="16"/>
  <c r="AD16" i="16"/>
  <c r="AC16" i="16"/>
  <c r="AB16" i="16"/>
  <c r="AJ15" i="16"/>
  <c r="AI15" i="16"/>
  <c r="AH15" i="16"/>
  <c r="AG15" i="16"/>
  <c r="AE15" i="16"/>
  <c r="AD15" i="16"/>
  <c r="AC15" i="16"/>
  <c r="AB15" i="16"/>
  <c r="Q15" i="16"/>
  <c r="Y425" i="16"/>
  <c r="X425" i="16"/>
  <c r="W425" i="16"/>
  <c r="V425" i="16"/>
  <c r="T425" i="16"/>
  <c r="S425" i="16"/>
  <c r="R425" i="16"/>
  <c r="Q425" i="16"/>
  <c r="Y424" i="16"/>
  <c r="X424" i="16"/>
  <c r="W424" i="16"/>
  <c r="V424" i="16"/>
  <c r="T424" i="16"/>
  <c r="S424" i="16"/>
  <c r="R424" i="16"/>
  <c r="Q424" i="16"/>
  <c r="Y423" i="16"/>
  <c r="X423" i="16"/>
  <c r="W423" i="16"/>
  <c r="V423" i="16"/>
  <c r="T423" i="16"/>
  <c r="S423" i="16"/>
  <c r="R423" i="16"/>
  <c r="Q423" i="16"/>
  <c r="Y420" i="16"/>
  <c r="X420" i="16"/>
  <c r="W420" i="16"/>
  <c r="V420" i="16"/>
  <c r="T420" i="16"/>
  <c r="S420" i="16"/>
  <c r="R420" i="16"/>
  <c r="Q420" i="16"/>
  <c r="Y417" i="16"/>
  <c r="X417" i="16"/>
  <c r="W417" i="16"/>
  <c r="V417" i="16"/>
  <c r="T417" i="16"/>
  <c r="S417" i="16"/>
  <c r="R417" i="16"/>
  <c r="Q417" i="16"/>
  <c r="Y416" i="16"/>
  <c r="V416" i="16"/>
  <c r="Y415" i="16"/>
  <c r="Y414" i="16"/>
  <c r="X414" i="16"/>
  <c r="W414" i="16"/>
  <c r="V414" i="16"/>
  <c r="T414" i="16"/>
  <c r="S414" i="16"/>
  <c r="R414" i="16"/>
  <c r="Q414" i="16"/>
  <c r="V413" i="16"/>
  <c r="S413" i="16"/>
  <c r="R413" i="16"/>
  <c r="Q413" i="16"/>
  <c r="Y409" i="16"/>
  <c r="X409" i="16"/>
  <c r="W409" i="16"/>
  <c r="V409" i="16"/>
  <c r="T409" i="16"/>
  <c r="S409" i="16"/>
  <c r="R409" i="16"/>
  <c r="Q409" i="16"/>
  <c r="Y408" i="16"/>
  <c r="X408" i="16"/>
  <c r="W408" i="16"/>
  <c r="V408" i="16"/>
  <c r="T408" i="16"/>
  <c r="S408" i="16"/>
  <c r="R408" i="16"/>
  <c r="Q408" i="16"/>
  <c r="Y404" i="16"/>
  <c r="W404" i="16"/>
  <c r="V404" i="16"/>
  <c r="T404" i="16"/>
  <c r="S404" i="16"/>
  <c r="Y392" i="16"/>
  <c r="X392" i="16"/>
  <c r="W392" i="16"/>
  <c r="V392" i="16"/>
  <c r="T392" i="16"/>
  <c r="Q392" i="16"/>
  <c r="Y378" i="16"/>
  <c r="X378" i="16"/>
  <c r="V378" i="16"/>
  <c r="T378" i="16"/>
  <c r="S378" i="16"/>
  <c r="R378" i="16"/>
  <c r="Y367" i="16"/>
  <c r="X367" i="16"/>
  <c r="W367" i="16"/>
  <c r="V367" i="16"/>
  <c r="T367" i="16"/>
  <c r="S367" i="16"/>
  <c r="R367" i="16"/>
  <c r="Q367" i="16"/>
  <c r="Y363" i="16"/>
  <c r="X363" i="16"/>
  <c r="W363" i="16"/>
  <c r="V363" i="16"/>
  <c r="T363" i="16"/>
  <c r="S363" i="16"/>
  <c r="R363" i="16"/>
  <c r="Q363" i="16"/>
  <c r="Y361" i="16"/>
  <c r="V361" i="16"/>
  <c r="R361" i="16"/>
  <c r="Q361" i="16"/>
  <c r="Y360" i="16"/>
  <c r="Y340" i="16"/>
  <c r="X340" i="16"/>
  <c r="W340" i="16"/>
  <c r="V340" i="16"/>
  <c r="T340" i="16"/>
  <c r="S340" i="16"/>
  <c r="R340" i="16"/>
  <c r="Q340" i="16"/>
  <c r="Y339" i="16"/>
  <c r="X339" i="16"/>
  <c r="W339" i="16"/>
  <c r="V339" i="16"/>
  <c r="T339" i="16"/>
  <c r="S339" i="16"/>
  <c r="R339" i="16"/>
  <c r="Q339" i="16"/>
  <c r="Y338" i="16"/>
  <c r="X338" i="16"/>
  <c r="W338" i="16"/>
  <c r="V338" i="16"/>
  <c r="T338" i="16"/>
  <c r="S338" i="16"/>
  <c r="R338" i="16"/>
  <c r="Q338" i="16"/>
  <c r="Y337" i="16"/>
  <c r="X337" i="16"/>
  <c r="W337" i="16"/>
  <c r="V337" i="16"/>
  <c r="T337" i="16"/>
  <c r="S337" i="16"/>
  <c r="R337" i="16"/>
  <c r="Q337" i="16"/>
  <c r="Y336" i="16"/>
  <c r="X336" i="16"/>
  <c r="W336" i="16"/>
  <c r="V336" i="16"/>
  <c r="T336" i="16"/>
  <c r="S336" i="16"/>
  <c r="R336" i="16"/>
  <c r="Q336" i="16"/>
  <c r="Y335" i="16"/>
  <c r="V335" i="16"/>
  <c r="T335" i="16"/>
  <c r="S335" i="16"/>
  <c r="Q335" i="16"/>
  <c r="Y331" i="16"/>
  <c r="X331" i="16"/>
  <c r="W331" i="16"/>
  <c r="V331" i="16"/>
  <c r="T331" i="16"/>
  <c r="S331" i="16"/>
  <c r="R331" i="16"/>
  <c r="Q331" i="16"/>
  <c r="Y329" i="16"/>
  <c r="X329" i="16"/>
  <c r="W329" i="16"/>
  <c r="V329" i="16"/>
  <c r="T329" i="16"/>
  <c r="S329" i="16"/>
  <c r="R329" i="16"/>
  <c r="Q329" i="16"/>
  <c r="V328" i="16"/>
  <c r="R328" i="16"/>
  <c r="Q328" i="16"/>
  <c r="Y324" i="16"/>
  <c r="X324" i="16"/>
  <c r="W324" i="16"/>
  <c r="V324" i="16"/>
  <c r="T324" i="16"/>
  <c r="S324" i="16"/>
  <c r="R324" i="16"/>
  <c r="Q324" i="16"/>
  <c r="Y323" i="16"/>
  <c r="X323" i="16"/>
  <c r="W323" i="16"/>
  <c r="V323" i="16"/>
  <c r="T323" i="16"/>
  <c r="S323" i="16"/>
  <c r="R323" i="16"/>
  <c r="Q323" i="16"/>
  <c r="Y319" i="16"/>
  <c r="V319" i="16"/>
  <c r="Q319" i="16"/>
  <c r="Y317" i="16"/>
  <c r="X317" i="16"/>
  <c r="W317" i="16"/>
  <c r="V317" i="16"/>
  <c r="T317" i="16"/>
  <c r="S317" i="16"/>
  <c r="R317" i="16"/>
  <c r="Q317" i="16"/>
  <c r="Y316" i="16"/>
  <c r="X316" i="16"/>
  <c r="W316" i="16"/>
  <c r="V316" i="16"/>
  <c r="T316" i="16"/>
  <c r="S316" i="16"/>
  <c r="R316" i="16"/>
  <c r="Q316" i="16"/>
  <c r="X315" i="16"/>
  <c r="W315" i="16"/>
  <c r="S315" i="16"/>
  <c r="R315" i="16"/>
  <c r="Q315" i="16"/>
  <c r="Y309" i="16"/>
  <c r="X309" i="16"/>
  <c r="W309" i="16"/>
  <c r="V309" i="16"/>
  <c r="T309" i="16"/>
  <c r="S309" i="16"/>
  <c r="R309" i="16"/>
  <c r="Q309" i="16"/>
  <c r="Y308" i="16"/>
  <c r="X308" i="16"/>
  <c r="W308" i="16"/>
  <c r="V308" i="16"/>
  <c r="T308" i="16"/>
  <c r="S308" i="16"/>
  <c r="Q308" i="16"/>
  <c r="Y307" i="16"/>
  <c r="X307" i="16"/>
  <c r="W307" i="16"/>
  <c r="V307" i="16"/>
  <c r="T307" i="16"/>
  <c r="S307" i="16"/>
  <c r="R307" i="16"/>
  <c r="Q307" i="16"/>
  <c r="Y305" i="16"/>
  <c r="X305" i="16"/>
  <c r="V305" i="16"/>
  <c r="Q305" i="16"/>
  <c r="Y304" i="16"/>
  <c r="X302" i="16"/>
  <c r="W302" i="16"/>
  <c r="V302" i="16"/>
  <c r="R302" i="16"/>
  <c r="Q302" i="16"/>
  <c r="Y294" i="16"/>
  <c r="X294" i="16"/>
  <c r="W294" i="16"/>
  <c r="V294" i="16"/>
  <c r="T294" i="16"/>
  <c r="S294" i="16"/>
  <c r="R294" i="16"/>
  <c r="Q294" i="16"/>
  <c r="W289" i="16"/>
  <c r="V289" i="16"/>
  <c r="S289" i="16"/>
  <c r="R289" i="16"/>
  <c r="Q289" i="16"/>
  <c r="Y281" i="16"/>
  <c r="X281" i="16"/>
  <c r="W281" i="16"/>
  <c r="V281" i="16"/>
  <c r="T281" i="16"/>
  <c r="S281" i="16"/>
  <c r="R281" i="16"/>
  <c r="Q281" i="16"/>
  <c r="Y280" i="16"/>
  <c r="X280" i="16"/>
  <c r="W280" i="16"/>
  <c r="V280" i="16"/>
  <c r="T280" i="16"/>
  <c r="S280" i="16"/>
  <c r="R280" i="16"/>
  <c r="Q280" i="16"/>
  <c r="Y267" i="16"/>
  <c r="S267" i="16"/>
  <c r="Y266" i="16"/>
  <c r="X266" i="16"/>
  <c r="W266" i="16"/>
  <c r="V266" i="16"/>
  <c r="T266" i="16"/>
  <c r="S266" i="16"/>
  <c r="R266" i="16"/>
  <c r="Q266" i="16"/>
  <c r="Y265" i="16"/>
  <c r="X265" i="16"/>
  <c r="W265" i="16"/>
  <c r="V265" i="16"/>
  <c r="T265" i="16"/>
  <c r="S265" i="16"/>
  <c r="R265" i="16"/>
  <c r="Q265" i="16"/>
  <c r="V264" i="16"/>
  <c r="S264" i="16"/>
  <c r="R264" i="16"/>
  <c r="Q264" i="16"/>
  <c r="Y230" i="16"/>
  <c r="X230" i="16"/>
  <c r="W230" i="16"/>
  <c r="V230" i="16"/>
  <c r="T230" i="16"/>
  <c r="S230" i="16"/>
  <c r="R230" i="16"/>
  <c r="Q230" i="16"/>
  <c r="Y222" i="16"/>
  <c r="X222" i="16"/>
  <c r="W222" i="16"/>
  <c r="V222" i="16"/>
  <c r="T222" i="16"/>
  <c r="S222" i="16"/>
  <c r="R222" i="16"/>
  <c r="Q222" i="16"/>
  <c r="Y221" i="16"/>
  <c r="X221" i="16"/>
  <c r="W221" i="16"/>
  <c r="V221" i="16"/>
  <c r="T221" i="16"/>
  <c r="S221" i="16"/>
  <c r="R221" i="16"/>
  <c r="Q221" i="16"/>
  <c r="Y220" i="16"/>
  <c r="X220" i="16"/>
  <c r="W220" i="16"/>
  <c r="V220" i="16"/>
  <c r="T220" i="16"/>
  <c r="S220" i="16"/>
  <c r="R220" i="16"/>
  <c r="Q220" i="16"/>
  <c r="Y219" i="16"/>
  <c r="X219" i="16"/>
  <c r="W219" i="16"/>
  <c r="V219" i="16"/>
  <c r="T219" i="16"/>
  <c r="S219" i="16"/>
  <c r="R219" i="16"/>
  <c r="Q219" i="16"/>
  <c r="V218" i="16"/>
  <c r="R218" i="16"/>
  <c r="Q218" i="16"/>
  <c r="Y216" i="16"/>
  <c r="X216" i="16"/>
  <c r="W216" i="16"/>
  <c r="V216" i="16"/>
  <c r="T216" i="16"/>
  <c r="S216" i="16"/>
  <c r="R216" i="16"/>
  <c r="Q216" i="16"/>
  <c r="Y215" i="16"/>
  <c r="X215" i="16"/>
  <c r="V215" i="16"/>
  <c r="S215" i="16"/>
  <c r="Y214" i="16"/>
  <c r="T212" i="16"/>
  <c r="S212" i="16"/>
  <c r="Q212" i="16"/>
  <c r="Y208" i="16"/>
  <c r="X208" i="16"/>
  <c r="W208" i="16"/>
  <c r="V208" i="16"/>
  <c r="T208" i="16"/>
  <c r="S208" i="16"/>
  <c r="R208" i="16"/>
  <c r="Q208" i="16"/>
  <c r="Y207" i="16"/>
  <c r="X207" i="16"/>
  <c r="W207" i="16"/>
  <c r="V207" i="16"/>
  <c r="T207" i="16"/>
  <c r="S207" i="16"/>
  <c r="R207" i="16"/>
  <c r="Q207" i="16"/>
  <c r="Y206" i="16"/>
  <c r="X206" i="16"/>
  <c r="W206" i="16"/>
  <c r="V206" i="16"/>
  <c r="T206" i="16"/>
  <c r="S206" i="16"/>
  <c r="R206" i="16"/>
  <c r="Q206" i="16"/>
  <c r="Y205" i="16"/>
  <c r="X205" i="16"/>
  <c r="W205" i="16"/>
  <c r="V205" i="16"/>
  <c r="T205" i="16"/>
  <c r="S205" i="16"/>
  <c r="R205" i="16"/>
  <c r="Q205" i="16"/>
  <c r="Y204" i="16"/>
  <c r="X204" i="16"/>
  <c r="W204" i="16"/>
  <c r="V204" i="16"/>
  <c r="T204" i="16"/>
  <c r="S204" i="16"/>
  <c r="R204" i="16"/>
  <c r="Q204" i="16"/>
  <c r="T202" i="16"/>
  <c r="Y192" i="16"/>
  <c r="Y183" i="16"/>
  <c r="X183" i="16"/>
  <c r="W183" i="16"/>
  <c r="V183" i="16"/>
  <c r="T183" i="16"/>
  <c r="S183" i="16"/>
  <c r="R183" i="16"/>
  <c r="Q183" i="16"/>
  <c r="Y182" i="16"/>
  <c r="X182" i="16"/>
  <c r="W182" i="16"/>
  <c r="V182" i="16"/>
  <c r="T182" i="16"/>
  <c r="S182" i="16"/>
  <c r="R182" i="16"/>
  <c r="Q182" i="16"/>
  <c r="Y177" i="16"/>
  <c r="V177" i="16"/>
  <c r="R177" i="16"/>
  <c r="Y173" i="16"/>
  <c r="X173" i="16"/>
  <c r="W173" i="16"/>
  <c r="V173" i="16"/>
  <c r="T173" i="16"/>
  <c r="S173" i="16"/>
  <c r="R173" i="16"/>
  <c r="Q173" i="16"/>
  <c r="Y172" i="16"/>
  <c r="X172" i="16"/>
  <c r="W172" i="16"/>
  <c r="V172" i="16"/>
  <c r="T172" i="16"/>
  <c r="S172" i="16"/>
  <c r="R172" i="16"/>
  <c r="Q172" i="16"/>
  <c r="Y163" i="16"/>
  <c r="V163" i="16"/>
  <c r="Q163" i="16"/>
  <c r="Y162" i="16"/>
  <c r="Y84" i="16"/>
  <c r="X84" i="16"/>
  <c r="W84" i="16"/>
  <c r="V84" i="16"/>
  <c r="T84" i="16"/>
  <c r="S84" i="16"/>
  <c r="R84" i="16"/>
  <c r="Q84" i="16"/>
  <c r="Y83" i="16"/>
  <c r="X83" i="16"/>
  <c r="W83" i="16"/>
  <c r="V83" i="16"/>
  <c r="T83" i="16"/>
  <c r="S83" i="16"/>
  <c r="R83" i="16"/>
  <c r="Q83" i="16"/>
  <c r="Y82" i="16"/>
  <c r="X82" i="16"/>
  <c r="W82" i="16"/>
  <c r="V82" i="16"/>
  <c r="T82" i="16"/>
  <c r="S82" i="16"/>
  <c r="R82" i="16"/>
  <c r="Q82" i="16"/>
  <c r="V80" i="16"/>
  <c r="T80" i="16"/>
  <c r="Q80" i="16"/>
  <c r="T79" i="16"/>
  <c r="Y78" i="16"/>
  <c r="X78" i="16"/>
  <c r="W78" i="16"/>
  <c r="V78" i="16"/>
  <c r="T78" i="16"/>
  <c r="S78" i="16"/>
  <c r="R78" i="16"/>
  <c r="Q78" i="16"/>
  <c r="Y77" i="16"/>
  <c r="V77" i="16"/>
  <c r="T77" i="16"/>
  <c r="Q77" i="16"/>
  <c r="T76" i="16"/>
  <c r="Y73" i="16"/>
  <c r="X73" i="16"/>
  <c r="W73" i="16"/>
  <c r="V73" i="16"/>
  <c r="T73" i="16"/>
  <c r="S73" i="16"/>
  <c r="R73" i="16"/>
  <c r="Q73" i="16"/>
  <c r="Y72" i="16"/>
  <c r="X72" i="16"/>
  <c r="W72" i="16"/>
  <c r="V72" i="16"/>
  <c r="T72" i="16"/>
  <c r="S72" i="16"/>
  <c r="R72" i="16"/>
  <c r="Q72" i="16"/>
  <c r="Y70" i="16"/>
  <c r="X70" i="16"/>
  <c r="Y65" i="16"/>
  <c r="X65" i="16"/>
  <c r="W65" i="16"/>
  <c r="V65" i="16"/>
  <c r="T65" i="16"/>
  <c r="S65" i="16"/>
  <c r="R65" i="16"/>
  <c r="Q65" i="16"/>
  <c r="Y64" i="16"/>
  <c r="X64" i="16"/>
  <c r="W64" i="16"/>
  <c r="V64" i="16"/>
  <c r="T64" i="16"/>
  <c r="S64" i="16"/>
  <c r="R64" i="16"/>
  <c r="Q64" i="16"/>
  <c r="Y54" i="16"/>
  <c r="X54" i="16"/>
  <c r="W54" i="16"/>
  <c r="V54" i="16"/>
  <c r="T54" i="16"/>
  <c r="S54" i="16"/>
  <c r="Q54" i="16"/>
  <c r="Y44" i="16"/>
  <c r="X44" i="16"/>
  <c r="W44" i="16"/>
  <c r="Y25" i="16"/>
  <c r="X25" i="16"/>
  <c r="W25" i="16"/>
  <c r="T25" i="16"/>
  <c r="S25" i="16"/>
  <c r="R25" i="16"/>
  <c r="Q25" i="16"/>
  <c r="Y24" i="16"/>
  <c r="V24" i="16"/>
  <c r="S24" i="16"/>
  <c r="Y23" i="16"/>
  <c r="S23" i="16"/>
  <c r="Y21" i="16"/>
  <c r="X21" i="16"/>
  <c r="W21" i="16"/>
  <c r="V21" i="16"/>
  <c r="T21" i="16"/>
  <c r="S21" i="16"/>
  <c r="R21" i="16"/>
  <c r="Q21" i="16"/>
  <c r="Y20" i="16"/>
  <c r="X20" i="16"/>
  <c r="W20" i="16"/>
  <c r="V20" i="16"/>
  <c r="T20" i="16"/>
  <c r="S20" i="16"/>
  <c r="R20" i="16"/>
  <c r="Q20" i="16"/>
  <c r="Y19" i="16"/>
  <c r="W19" i="16"/>
  <c r="V19" i="16"/>
  <c r="R19" i="16"/>
  <c r="Q19" i="16"/>
  <c r="Y18" i="16"/>
  <c r="Y17" i="16"/>
  <c r="X17" i="16"/>
  <c r="W17" i="16"/>
  <c r="V17" i="16"/>
  <c r="T17" i="16"/>
  <c r="S17" i="16"/>
  <c r="R17" i="16"/>
  <c r="Q17" i="16"/>
  <c r="Y16" i="16"/>
  <c r="X16" i="16"/>
  <c r="W16" i="16"/>
  <c r="V16" i="16"/>
  <c r="T16" i="16"/>
  <c r="S16" i="16"/>
  <c r="R16" i="16"/>
  <c r="Q16" i="16"/>
  <c r="X15" i="16"/>
  <c r="W15" i="16"/>
  <c r="V15" i="16"/>
  <c r="T15" i="16"/>
  <c r="S15" i="16"/>
  <c r="R15" i="16"/>
  <c r="N425" i="16"/>
  <c r="M425" i="16"/>
  <c r="L425" i="16"/>
  <c r="I425" i="16"/>
  <c r="H425" i="16"/>
  <c r="G425" i="16"/>
  <c r="F425" i="16"/>
  <c r="N424" i="16"/>
  <c r="M424" i="16"/>
  <c r="L424" i="16"/>
  <c r="I424" i="16"/>
  <c r="H424" i="16"/>
  <c r="G424" i="16"/>
  <c r="F424" i="16"/>
  <c r="N423" i="16"/>
  <c r="M423" i="16"/>
  <c r="L423" i="16"/>
  <c r="I423" i="16"/>
  <c r="H423" i="16"/>
  <c r="G423" i="16"/>
  <c r="F423" i="16"/>
  <c r="N420" i="16"/>
  <c r="M420" i="16"/>
  <c r="L420" i="16"/>
  <c r="I420" i="16"/>
  <c r="H420" i="16"/>
  <c r="G420" i="16"/>
  <c r="F420" i="16"/>
  <c r="N417" i="16"/>
  <c r="M417" i="16"/>
  <c r="L417" i="16"/>
  <c r="I417" i="16"/>
  <c r="H417" i="16"/>
  <c r="G417" i="16"/>
  <c r="F417" i="16"/>
  <c r="N416" i="16"/>
  <c r="M416" i="16"/>
  <c r="I416" i="16"/>
  <c r="H416" i="16"/>
  <c r="N414" i="16"/>
  <c r="M414" i="16"/>
  <c r="L414" i="16"/>
  <c r="I414" i="16"/>
  <c r="H414" i="16"/>
  <c r="G414" i="16"/>
  <c r="F414" i="16"/>
  <c r="N413" i="16"/>
  <c r="M413" i="16"/>
  <c r="I413" i="16"/>
  <c r="H413" i="16"/>
  <c r="F413" i="16"/>
  <c r="N409" i="16"/>
  <c r="M409" i="16"/>
  <c r="L409" i="16"/>
  <c r="K409" i="16"/>
  <c r="I409" i="16"/>
  <c r="H409" i="16"/>
  <c r="G409" i="16"/>
  <c r="F409" i="16"/>
  <c r="N404" i="16"/>
  <c r="M404" i="16"/>
  <c r="L404" i="16"/>
  <c r="K404" i="16"/>
  <c r="I404" i="16"/>
  <c r="H404" i="16"/>
  <c r="G404" i="16"/>
  <c r="F404" i="16"/>
  <c r="N392" i="16"/>
  <c r="M392" i="16"/>
  <c r="I392" i="16"/>
  <c r="H392" i="16"/>
  <c r="N378" i="16"/>
  <c r="M378" i="16"/>
  <c r="K378" i="16"/>
  <c r="I378" i="16"/>
  <c r="H378" i="16"/>
  <c r="F378" i="16"/>
  <c r="N367" i="16"/>
  <c r="M367" i="16"/>
  <c r="L367" i="16"/>
  <c r="K367" i="16"/>
  <c r="I367" i="16"/>
  <c r="H367" i="16"/>
  <c r="G367" i="16"/>
  <c r="F367" i="16"/>
  <c r="N363" i="16"/>
  <c r="M363" i="16"/>
  <c r="L363" i="16"/>
  <c r="K363" i="16"/>
  <c r="I363" i="16"/>
  <c r="H363" i="16"/>
  <c r="G363" i="16"/>
  <c r="F363" i="16"/>
  <c r="N361" i="16"/>
  <c r="M361" i="16"/>
  <c r="K361" i="16"/>
  <c r="I361" i="16"/>
  <c r="H361" i="16"/>
  <c r="F361" i="16"/>
  <c r="N340" i="16"/>
  <c r="M340" i="16"/>
  <c r="L340" i="16"/>
  <c r="K340" i="16"/>
  <c r="I340" i="16"/>
  <c r="H340" i="16"/>
  <c r="G340" i="16"/>
  <c r="F340" i="16"/>
  <c r="N339" i="16"/>
  <c r="M339" i="16"/>
  <c r="L339" i="16"/>
  <c r="K339" i="16"/>
  <c r="I339" i="16"/>
  <c r="H339" i="16"/>
  <c r="G339" i="16"/>
  <c r="F339" i="16"/>
  <c r="N338" i="16"/>
  <c r="M338" i="16"/>
  <c r="L338" i="16"/>
  <c r="K338" i="16"/>
  <c r="I338" i="16"/>
  <c r="H338" i="16"/>
  <c r="G338" i="16"/>
  <c r="F338" i="16"/>
  <c r="N337" i="16"/>
  <c r="M337" i="16"/>
  <c r="L337" i="16"/>
  <c r="K337" i="16"/>
  <c r="I337" i="16"/>
  <c r="H337" i="16"/>
  <c r="G337" i="16"/>
  <c r="F337" i="16"/>
  <c r="N336" i="16"/>
  <c r="M336" i="16"/>
  <c r="L336" i="16"/>
  <c r="K336" i="16"/>
  <c r="I336" i="16"/>
  <c r="H336" i="16"/>
  <c r="G336" i="16"/>
  <c r="F336" i="16"/>
  <c r="N335" i="16"/>
  <c r="M335" i="16"/>
  <c r="K335" i="16"/>
  <c r="I335" i="16"/>
  <c r="H335" i="16"/>
  <c r="F335" i="16"/>
  <c r="N331" i="16"/>
  <c r="M331" i="16"/>
  <c r="L331" i="16"/>
  <c r="K331" i="16"/>
  <c r="I331" i="16"/>
  <c r="H331" i="16"/>
  <c r="G331" i="16"/>
  <c r="F331" i="16"/>
  <c r="N329" i="16"/>
  <c r="M329" i="16"/>
  <c r="L329" i="16"/>
  <c r="K329" i="16"/>
  <c r="I329" i="16"/>
  <c r="H329" i="16"/>
  <c r="G329" i="16"/>
  <c r="F329" i="16"/>
  <c r="N328" i="16"/>
  <c r="M328" i="16"/>
  <c r="K328" i="16"/>
  <c r="I328" i="16"/>
  <c r="H328" i="16"/>
  <c r="F328" i="16"/>
  <c r="N324" i="16"/>
  <c r="M324" i="16"/>
  <c r="L324" i="16"/>
  <c r="K324" i="16"/>
  <c r="I324" i="16"/>
  <c r="H324" i="16"/>
  <c r="G324" i="16"/>
  <c r="F324" i="16"/>
  <c r="N323" i="16"/>
  <c r="M323" i="16"/>
  <c r="L323" i="16"/>
  <c r="K323" i="16"/>
  <c r="I323" i="16"/>
  <c r="H323" i="16"/>
  <c r="G323" i="16"/>
  <c r="F323" i="16"/>
  <c r="N319" i="16"/>
  <c r="M319" i="16"/>
  <c r="K319" i="16"/>
  <c r="I319" i="16"/>
  <c r="H319" i="16"/>
  <c r="F319" i="16"/>
  <c r="N317" i="16"/>
  <c r="M317" i="16"/>
  <c r="L317" i="16"/>
  <c r="K317" i="16"/>
  <c r="I317" i="16"/>
  <c r="H317" i="16"/>
  <c r="G317" i="16"/>
  <c r="F317" i="16"/>
  <c r="N316" i="16"/>
  <c r="M316" i="16"/>
  <c r="L316" i="16"/>
  <c r="K316" i="16"/>
  <c r="I316" i="16"/>
  <c r="H316" i="16"/>
  <c r="G316" i="16"/>
  <c r="F316" i="16"/>
  <c r="N315" i="16"/>
  <c r="M315" i="16"/>
  <c r="L315" i="16"/>
  <c r="K315" i="16"/>
  <c r="I315" i="16"/>
  <c r="H315" i="16"/>
  <c r="F315" i="16"/>
  <c r="N309" i="16"/>
  <c r="M309" i="16"/>
  <c r="L309" i="16"/>
  <c r="I309" i="16"/>
  <c r="H309" i="16"/>
  <c r="G309" i="16"/>
  <c r="F309" i="16"/>
  <c r="N308" i="16"/>
  <c r="M308" i="16"/>
  <c r="L308" i="16"/>
  <c r="I308" i="16"/>
  <c r="H308" i="16"/>
  <c r="G308" i="16"/>
  <c r="F308" i="16"/>
  <c r="N307" i="16"/>
  <c r="M307" i="16"/>
  <c r="L307" i="16"/>
  <c r="I307" i="16"/>
  <c r="H307" i="16"/>
  <c r="G307" i="16"/>
  <c r="F307" i="16"/>
  <c r="N305" i="16"/>
  <c r="M305" i="16"/>
  <c r="I305" i="16"/>
  <c r="H305" i="16"/>
  <c r="F305" i="16"/>
  <c r="N302" i="16"/>
  <c r="M302" i="16"/>
  <c r="I302" i="16"/>
  <c r="H302" i="16"/>
  <c r="F302" i="16"/>
  <c r="N294" i="16"/>
  <c r="M294" i="16"/>
  <c r="L294" i="16"/>
  <c r="I294" i="16"/>
  <c r="H294" i="16"/>
  <c r="G294" i="16"/>
  <c r="F294" i="16"/>
  <c r="N289" i="16"/>
  <c r="M289" i="16"/>
  <c r="I289" i="16"/>
  <c r="H289" i="16"/>
  <c r="F289" i="16"/>
  <c r="N281" i="16"/>
  <c r="M281" i="16"/>
  <c r="L281" i="16"/>
  <c r="K281" i="16"/>
  <c r="I281" i="16"/>
  <c r="H281" i="16"/>
  <c r="G281" i="16"/>
  <c r="F281" i="16"/>
  <c r="N280" i="16"/>
  <c r="M280" i="16"/>
  <c r="L280" i="16"/>
  <c r="K280" i="16"/>
  <c r="I280" i="16"/>
  <c r="H280" i="16"/>
  <c r="G280" i="16"/>
  <c r="F280" i="16"/>
  <c r="N266" i="16"/>
  <c r="M266" i="16"/>
  <c r="L266" i="16"/>
  <c r="K266" i="16"/>
  <c r="I266" i="16"/>
  <c r="H266" i="16"/>
  <c r="G266" i="16"/>
  <c r="F266" i="16"/>
  <c r="N265" i="16"/>
  <c r="M265" i="16"/>
  <c r="L265" i="16"/>
  <c r="K265" i="16"/>
  <c r="I265" i="16"/>
  <c r="H265" i="16"/>
  <c r="G265" i="16"/>
  <c r="F265" i="16"/>
  <c r="N264" i="16"/>
  <c r="M264" i="16"/>
  <c r="L264" i="16"/>
  <c r="K264" i="16"/>
  <c r="I264" i="16"/>
  <c r="H264" i="16"/>
  <c r="G264" i="16"/>
  <c r="F264" i="16"/>
  <c r="N230" i="16"/>
  <c r="M230" i="16"/>
  <c r="L230" i="16"/>
  <c r="K230" i="16"/>
  <c r="I230" i="16"/>
  <c r="H230" i="16"/>
  <c r="G230" i="16"/>
  <c r="F230" i="16"/>
  <c r="N222" i="16"/>
  <c r="M222" i="16"/>
  <c r="L222" i="16"/>
  <c r="K222" i="16"/>
  <c r="I222" i="16"/>
  <c r="H222" i="16"/>
  <c r="G222" i="16"/>
  <c r="F222" i="16"/>
  <c r="N221" i="16"/>
  <c r="M221" i="16"/>
  <c r="L221" i="16"/>
  <c r="K221" i="16"/>
  <c r="I221" i="16"/>
  <c r="H221" i="16"/>
  <c r="G221" i="16"/>
  <c r="F221" i="16"/>
  <c r="N220" i="16"/>
  <c r="M220" i="16"/>
  <c r="L220" i="16"/>
  <c r="K220" i="16"/>
  <c r="I220" i="16"/>
  <c r="H220" i="16"/>
  <c r="G220" i="16"/>
  <c r="F220" i="16"/>
  <c r="N219" i="16"/>
  <c r="M219" i="16"/>
  <c r="L219" i="16"/>
  <c r="K219" i="16"/>
  <c r="I219" i="16"/>
  <c r="H219" i="16"/>
  <c r="G219" i="16"/>
  <c r="F219" i="16"/>
  <c r="N218" i="16"/>
  <c r="M218" i="16"/>
  <c r="L218" i="16"/>
  <c r="K218" i="16"/>
  <c r="I218" i="16"/>
  <c r="H218" i="16"/>
  <c r="G218" i="16"/>
  <c r="F218" i="16"/>
  <c r="N216" i="16"/>
  <c r="M216" i="16"/>
  <c r="L216" i="16"/>
  <c r="K216" i="16"/>
  <c r="I216" i="16"/>
  <c r="H216" i="16"/>
  <c r="G216" i="16"/>
  <c r="F216" i="16"/>
  <c r="N215" i="16"/>
  <c r="M215" i="16"/>
  <c r="L215" i="16"/>
  <c r="K215" i="16"/>
  <c r="I215" i="16"/>
  <c r="H215" i="16"/>
  <c r="G215" i="16"/>
  <c r="F215" i="16"/>
  <c r="N212" i="16"/>
  <c r="M212" i="16"/>
  <c r="L212" i="16"/>
  <c r="K212" i="16"/>
  <c r="I212" i="16"/>
  <c r="H212" i="16"/>
  <c r="G212" i="16"/>
  <c r="F212" i="16"/>
  <c r="N208" i="16"/>
  <c r="M208" i="16"/>
  <c r="L208" i="16"/>
  <c r="K208" i="16"/>
  <c r="I208" i="16"/>
  <c r="H208" i="16"/>
  <c r="G208" i="16"/>
  <c r="F208" i="16"/>
  <c r="N207" i="16"/>
  <c r="M207" i="16"/>
  <c r="L207" i="16"/>
  <c r="K207" i="16"/>
  <c r="I207" i="16"/>
  <c r="H207" i="16"/>
  <c r="G207" i="16"/>
  <c r="F207" i="16"/>
  <c r="N206" i="16"/>
  <c r="M206" i="16"/>
  <c r="L206" i="16"/>
  <c r="K206" i="16"/>
  <c r="I206" i="16"/>
  <c r="H206" i="16"/>
  <c r="G206" i="16"/>
  <c r="F206" i="16"/>
  <c r="N205" i="16"/>
  <c r="M205" i="16"/>
  <c r="L205" i="16"/>
  <c r="K205" i="16"/>
  <c r="I205" i="16"/>
  <c r="H205" i="16"/>
  <c r="G205" i="16"/>
  <c r="F205" i="16"/>
  <c r="N204" i="16"/>
  <c r="M204" i="16"/>
  <c r="L204" i="16"/>
  <c r="K204" i="16"/>
  <c r="I204" i="16"/>
  <c r="H204" i="16"/>
  <c r="G204" i="16"/>
  <c r="F204" i="16"/>
  <c r="N183" i="16"/>
  <c r="M183" i="16"/>
  <c r="L183" i="16"/>
  <c r="K183" i="16"/>
  <c r="I183" i="16"/>
  <c r="H183" i="16"/>
  <c r="G183" i="16"/>
  <c r="F183" i="16"/>
  <c r="N182" i="16"/>
  <c r="M182" i="16"/>
  <c r="L182" i="16"/>
  <c r="K182" i="16"/>
  <c r="I182" i="16"/>
  <c r="H182" i="16"/>
  <c r="G182" i="16"/>
  <c r="F182" i="16"/>
  <c r="N177" i="16"/>
  <c r="M177" i="16"/>
  <c r="L177" i="16"/>
  <c r="K177" i="16"/>
  <c r="I177" i="16"/>
  <c r="H177" i="16"/>
  <c r="G177" i="16"/>
  <c r="F177" i="16"/>
  <c r="N173" i="16"/>
  <c r="M173" i="16"/>
  <c r="L173" i="16"/>
  <c r="K173" i="16"/>
  <c r="I173" i="16"/>
  <c r="H173" i="16"/>
  <c r="G173" i="16"/>
  <c r="F173" i="16"/>
  <c r="N172" i="16"/>
  <c r="M172" i="16"/>
  <c r="L172" i="16"/>
  <c r="K172" i="16"/>
  <c r="I172" i="16"/>
  <c r="H172" i="16"/>
  <c r="G172" i="16"/>
  <c r="F172" i="16"/>
  <c r="N163" i="16"/>
  <c r="M163" i="16"/>
  <c r="K163" i="16"/>
  <c r="I163" i="16"/>
  <c r="H163" i="16"/>
  <c r="F163" i="16"/>
  <c r="N84" i="16"/>
  <c r="M84" i="16"/>
  <c r="L84" i="16"/>
  <c r="K84" i="16"/>
  <c r="I84" i="16"/>
  <c r="H84" i="16"/>
  <c r="G84" i="16"/>
  <c r="F84" i="16"/>
  <c r="N83" i="16"/>
  <c r="M83" i="16"/>
  <c r="L83" i="16"/>
  <c r="K83" i="16"/>
  <c r="I83" i="16"/>
  <c r="H83" i="16"/>
  <c r="G83" i="16"/>
  <c r="F83" i="16"/>
  <c r="N82" i="16"/>
  <c r="M82" i="16"/>
  <c r="L82" i="16"/>
  <c r="K82" i="16"/>
  <c r="I82" i="16"/>
  <c r="H82" i="16"/>
  <c r="G82" i="16"/>
  <c r="F82" i="16"/>
  <c r="N80" i="16"/>
  <c r="K80" i="16"/>
  <c r="I80" i="16"/>
  <c r="G80" i="16"/>
  <c r="F80" i="16"/>
  <c r="K78" i="16"/>
  <c r="I78" i="16"/>
  <c r="H78" i="16"/>
  <c r="G78" i="16"/>
  <c r="F78" i="16"/>
  <c r="N65" i="16"/>
  <c r="M65" i="16"/>
  <c r="L65" i="16"/>
  <c r="K65" i="16"/>
  <c r="I65" i="16"/>
  <c r="H65" i="16"/>
  <c r="G65" i="16"/>
  <c r="F65" i="16"/>
  <c r="N64" i="16"/>
  <c r="M64" i="16"/>
  <c r="L64" i="16"/>
  <c r="K64" i="16"/>
  <c r="I64" i="16"/>
  <c r="H64" i="16"/>
  <c r="G64" i="16"/>
  <c r="F64" i="16"/>
  <c r="N54" i="16"/>
  <c r="M54" i="16"/>
  <c r="K54" i="16"/>
  <c r="I54" i="16"/>
  <c r="H54" i="16"/>
  <c r="G54" i="16"/>
  <c r="F54" i="16"/>
  <c r="N25" i="16"/>
  <c r="M25" i="16"/>
  <c r="L25" i="16"/>
  <c r="K25" i="16"/>
  <c r="I25" i="16"/>
  <c r="H25" i="16"/>
  <c r="G25" i="16"/>
  <c r="F25" i="16"/>
  <c r="N24" i="16"/>
  <c r="L24" i="16"/>
  <c r="K24" i="16"/>
  <c r="I24" i="16"/>
  <c r="G24" i="16"/>
  <c r="F24" i="16"/>
  <c r="N21" i="16"/>
  <c r="M21" i="16"/>
  <c r="L21" i="16"/>
  <c r="K21" i="16"/>
  <c r="I21" i="16"/>
  <c r="H21" i="16"/>
  <c r="G21" i="16"/>
  <c r="F21" i="16"/>
  <c r="N20" i="16"/>
  <c r="M20" i="16"/>
  <c r="L20" i="16"/>
  <c r="K20" i="16"/>
  <c r="I20" i="16"/>
  <c r="H20" i="16"/>
  <c r="G20" i="16"/>
  <c r="F20" i="16"/>
  <c r="N19" i="16"/>
  <c r="L19" i="16"/>
  <c r="K19" i="16"/>
  <c r="I19" i="16"/>
  <c r="F19" i="16"/>
  <c r="N17" i="16"/>
  <c r="M17" i="16"/>
  <c r="L17" i="16"/>
  <c r="K17" i="16"/>
  <c r="I17" i="16"/>
  <c r="H17" i="16"/>
  <c r="G17" i="16"/>
  <c r="F17" i="16"/>
  <c r="N16" i="16"/>
  <c r="M16" i="16"/>
  <c r="L16" i="16"/>
  <c r="K16" i="16"/>
  <c r="I16" i="16"/>
  <c r="H16" i="16"/>
  <c r="G16" i="16"/>
  <c r="F16" i="16"/>
  <c r="N15" i="16"/>
  <c r="M15" i="16"/>
  <c r="L15" i="16"/>
  <c r="K15" i="16"/>
  <c r="I15" i="16"/>
  <c r="H15" i="16"/>
  <c r="G15" i="16"/>
  <c r="F15" i="16"/>
  <c r="N415" i="16"/>
  <c r="M415" i="16"/>
  <c r="I415" i="16"/>
  <c r="N412" i="16"/>
  <c r="H412" i="16"/>
  <c r="M403" i="16"/>
  <c r="I403" i="16"/>
  <c r="H403" i="16"/>
  <c r="G403" i="16"/>
  <c r="M377" i="16"/>
  <c r="K377" i="16"/>
  <c r="H377" i="16"/>
  <c r="K360" i="16"/>
  <c r="M314" i="16"/>
  <c r="F314" i="16"/>
  <c r="H304" i="16"/>
  <c r="H301" i="16"/>
  <c r="H288" i="16"/>
  <c r="F274" i="16"/>
  <c r="M267" i="16"/>
  <c r="H214" i="16"/>
  <c r="M192" i="16"/>
  <c r="K192" i="16"/>
  <c r="M176" i="16"/>
  <c r="L127" i="16"/>
  <c r="L120" i="16"/>
  <c r="G70" i="16"/>
  <c r="F202" i="26" l="1"/>
  <c r="R201" i="4"/>
  <c r="F201" i="26" s="1"/>
  <c r="E202" i="26"/>
  <c r="U202" i="26" s="1"/>
  <c r="Q201" i="4"/>
  <c r="E201" i="26" s="1"/>
  <c r="AL302" i="17"/>
  <c r="AH302" i="17"/>
  <c r="AK302" i="17"/>
  <c r="BE302" i="16"/>
  <c r="AI302" i="17"/>
  <c r="AX302" i="16"/>
  <c r="AL301" i="17"/>
  <c r="U360" i="26"/>
  <c r="V351" i="26"/>
  <c r="V360" i="26"/>
  <c r="U351" i="26"/>
  <c r="P359" i="4"/>
  <c r="D359" i="26" s="1"/>
  <c r="AC11" i="31"/>
  <c r="E9" i="31"/>
  <c r="P175" i="4"/>
  <c r="U304" i="26"/>
  <c r="V18" i="26"/>
  <c r="U421" i="26"/>
  <c r="T388" i="26"/>
  <c r="T289" i="26"/>
  <c r="T158" i="26"/>
  <c r="T77" i="26"/>
  <c r="T20" i="26"/>
  <c r="T392" i="26"/>
  <c r="T215" i="26"/>
  <c r="T157" i="26"/>
  <c r="V44" i="26"/>
  <c r="V211" i="26"/>
  <c r="V209" i="26"/>
  <c r="U418" i="26"/>
  <c r="T335" i="26"/>
  <c r="T260" i="26"/>
  <c r="T208" i="26"/>
  <c r="T156" i="26"/>
  <c r="T17" i="26"/>
  <c r="T339" i="26"/>
  <c r="T212" i="26"/>
  <c r="T101" i="26"/>
  <c r="V390" i="26"/>
  <c r="V130" i="26"/>
  <c r="U99" i="26"/>
  <c r="U217" i="26"/>
  <c r="U343" i="26"/>
  <c r="T329" i="26"/>
  <c r="T206" i="26"/>
  <c r="T73" i="26"/>
  <c r="T337" i="26"/>
  <c r="T209" i="26"/>
  <c r="T154" i="26"/>
  <c r="T80" i="26"/>
  <c r="V391" i="26"/>
  <c r="V247" i="26"/>
  <c r="U224" i="26"/>
  <c r="U211" i="26"/>
  <c r="V145" i="26"/>
  <c r="U247" i="26"/>
  <c r="V343" i="26"/>
  <c r="T324" i="26"/>
  <c r="T148" i="26"/>
  <c r="T14" i="26"/>
  <c r="T336" i="26"/>
  <c r="T259" i="26"/>
  <c r="T207" i="26"/>
  <c r="T146" i="26"/>
  <c r="T84" i="26"/>
  <c r="V402" i="26"/>
  <c r="V214" i="26"/>
  <c r="V274" i="26"/>
  <c r="U87" i="26"/>
  <c r="V113" i="26"/>
  <c r="U214" i="26"/>
  <c r="T252" i="26"/>
  <c r="T190" i="26"/>
  <c r="T144" i="26"/>
  <c r="T425" i="26"/>
  <c r="T367" i="26"/>
  <c r="T331" i="26"/>
  <c r="T257" i="26"/>
  <c r="T205" i="26"/>
  <c r="T143" i="26"/>
  <c r="T82" i="26"/>
  <c r="BR390" i="4"/>
  <c r="V408" i="26"/>
  <c r="V256" i="26"/>
  <c r="V72" i="26"/>
  <c r="V224" i="26"/>
  <c r="V377" i="26"/>
  <c r="U415" i="26"/>
  <c r="V102" i="26"/>
  <c r="T412" i="26"/>
  <c r="T361" i="26"/>
  <c r="T183" i="26"/>
  <c r="T141" i="26"/>
  <c r="T423" i="26"/>
  <c r="T363" i="26"/>
  <c r="T328" i="26"/>
  <c r="T204" i="26"/>
  <c r="T139" i="26"/>
  <c r="T78" i="26"/>
  <c r="T21" i="26"/>
  <c r="U408" i="26"/>
  <c r="U102" i="26"/>
  <c r="U274" i="26"/>
  <c r="V202" i="26"/>
  <c r="U267" i="26"/>
  <c r="U403" i="26"/>
  <c r="U70" i="26"/>
  <c r="U79" i="26"/>
  <c r="T424" i="26"/>
  <c r="T319" i="26"/>
  <c r="T248" i="26"/>
  <c r="T118" i="26"/>
  <c r="T34" i="26"/>
  <c r="T420" i="26"/>
  <c r="T323" i="26"/>
  <c r="T182" i="26"/>
  <c r="T123" i="26"/>
  <c r="T19" i="26"/>
  <c r="U127" i="26"/>
  <c r="V87" i="26"/>
  <c r="V142" i="26"/>
  <c r="U72" i="26"/>
  <c r="U263" i="26"/>
  <c r="V359" i="26"/>
  <c r="U18" i="26"/>
  <c r="U13" i="26"/>
  <c r="T416" i="26"/>
  <c r="T316" i="26"/>
  <c r="T173" i="26"/>
  <c r="T110" i="26"/>
  <c r="T417" i="26"/>
  <c r="T250" i="26"/>
  <c r="T177" i="26"/>
  <c r="T122" i="26"/>
  <c r="T72" i="26"/>
  <c r="T16" i="26"/>
  <c r="BR326" i="4"/>
  <c r="V70" i="26"/>
  <c r="V77" i="26"/>
  <c r="U359" i="26"/>
  <c r="V127" i="26"/>
  <c r="T413" i="26"/>
  <c r="T309" i="26"/>
  <c r="T222" i="26"/>
  <c r="T414" i="26"/>
  <c r="T230" i="26"/>
  <c r="T172" i="26"/>
  <c r="T116" i="26"/>
  <c r="T15" i="26"/>
  <c r="V217" i="26"/>
  <c r="U153" i="26"/>
  <c r="V411" i="26"/>
  <c r="V13" i="26"/>
  <c r="T408" i="26"/>
  <c r="T219" i="26"/>
  <c r="T409" i="26"/>
  <c r="T317" i="26"/>
  <c r="T221" i="26"/>
  <c r="T115" i="26"/>
  <c r="T360" i="26"/>
  <c r="V334" i="26"/>
  <c r="V162" i="26"/>
  <c r="U77" i="26"/>
  <c r="U333" i="26"/>
  <c r="V421" i="26"/>
  <c r="T404" i="26"/>
  <c r="T340" i="26"/>
  <c r="T216" i="26"/>
  <c r="U162" i="26"/>
  <c r="T88" i="26"/>
  <c r="T315" i="26"/>
  <c r="T220" i="26"/>
  <c r="T109" i="26"/>
  <c r="T422" i="26"/>
  <c r="U142" i="26"/>
  <c r="U76" i="26"/>
  <c r="U318" i="26"/>
  <c r="V418" i="26"/>
  <c r="T338" i="26"/>
  <c r="T294" i="26"/>
  <c r="T163" i="26"/>
  <c r="T83" i="26"/>
  <c r="T400" i="26"/>
  <c r="T308" i="26"/>
  <c r="T218" i="26"/>
  <c r="T159" i="26"/>
  <c r="T107" i="26"/>
  <c r="T419" i="26"/>
  <c r="V304" i="26"/>
  <c r="V76" i="26"/>
  <c r="T267" i="26"/>
  <c r="U209" i="26"/>
  <c r="T25" i="26"/>
  <c r="T24" i="26"/>
  <c r="V23" i="26"/>
  <c r="T65" i="26"/>
  <c r="AC10" i="31"/>
  <c r="T64" i="26"/>
  <c r="T54" i="26"/>
  <c r="V53" i="26"/>
  <c r="AF10" i="23"/>
  <c r="P376" i="4"/>
  <c r="E376" i="26"/>
  <c r="F176" i="26"/>
  <c r="F175" i="26"/>
  <c r="AX116" i="16"/>
  <c r="AK124" i="17"/>
  <c r="BA190" i="16"/>
  <c r="AK264" i="17"/>
  <c r="AL264" i="17"/>
  <c r="BD123" i="16"/>
  <c r="BD124" i="16"/>
  <c r="AH122" i="17"/>
  <c r="AH123" i="17"/>
  <c r="AK122" i="17"/>
  <c r="AK123" i="17"/>
  <c r="AL122" i="17"/>
  <c r="AL123" i="17"/>
  <c r="AY190" i="16"/>
  <c r="BE122" i="16"/>
  <c r="BF123" i="16"/>
  <c r="BF124" i="16"/>
  <c r="AH264" i="17"/>
  <c r="AX123" i="16"/>
  <c r="AX124" i="16"/>
  <c r="BC190" i="16"/>
  <c r="AI264" i="17"/>
  <c r="U23" i="26"/>
  <c r="T23" i="26"/>
  <c r="BA123" i="16"/>
  <c r="BA124" i="16"/>
  <c r="BE189" i="16"/>
  <c r="BF190" i="16"/>
  <c r="AH265" i="17"/>
  <c r="P301" i="4"/>
  <c r="D301" i="26" s="1"/>
  <c r="T301" i="26" s="1"/>
  <c r="E377" i="26"/>
  <c r="AY124" i="16"/>
  <c r="AX189" i="16"/>
  <c r="BD190" i="16"/>
  <c r="Q86" i="4"/>
  <c r="E86" i="26" s="1"/>
  <c r="D99" i="26"/>
  <c r="R86" i="4"/>
  <c r="F86" i="26" s="1"/>
  <c r="BC123" i="16"/>
  <c r="BC124" i="16"/>
  <c r="AX190" i="16"/>
  <c r="AX193" i="16"/>
  <c r="AY123" i="16"/>
  <c r="P263" i="4"/>
  <c r="D263" i="26" s="1"/>
  <c r="F262" i="26"/>
  <c r="AI122" i="17"/>
  <c r="AI123" i="17"/>
  <c r="U256" i="26"/>
  <c r="AI124" i="17"/>
  <c r="AH124" i="17"/>
  <c r="AL124" i="17"/>
  <c r="R137" i="4"/>
  <c r="P137" i="4" s="1"/>
  <c r="AD13" i="31"/>
  <c r="AX115" i="16"/>
  <c r="BE123" i="16"/>
  <c r="AZ124" i="16"/>
  <c r="BE124" i="16"/>
  <c r="AZ190" i="16"/>
  <c r="BE190" i="16"/>
  <c r="R161" i="4"/>
  <c r="F161" i="26" s="1"/>
  <c r="F153" i="26"/>
  <c r="AK115" i="17"/>
  <c r="AK116" i="17"/>
  <c r="AK118" i="17"/>
  <c r="AH225" i="17"/>
  <c r="AH229" i="17"/>
  <c r="AH230" i="17"/>
  <c r="AI189" i="17"/>
  <c r="AI190" i="17"/>
  <c r="AK265" i="17"/>
  <c r="AK280" i="17"/>
  <c r="AK281" i="17"/>
  <c r="AK324" i="17"/>
  <c r="AK16" i="17"/>
  <c r="F288" i="26"/>
  <c r="R283" i="4"/>
  <c r="F283" i="26" s="1"/>
  <c r="E288" i="26"/>
  <c r="Q283" i="4"/>
  <c r="AH363" i="17"/>
  <c r="Q313" i="4"/>
  <c r="P313" i="4" s="1"/>
  <c r="AI193" i="17"/>
  <c r="AH115" i="17"/>
  <c r="AH116" i="17"/>
  <c r="AH118" i="17"/>
  <c r="AK315" i="17"/>
  <c r="AK316" i="17"/>
  <c r="AK317" i="17"/>
  <c r="AL193" i="17"/>
  <c r="AK225" i="17"/>
  <c r="AK229" i="17"/>
  <c r="AK230" i="17"/>
  <c r="AY34" i="16"/>
  <c r="BD34" i="16"/>
  <c r="BC115" i="16"/>
  <c r="AZ116" i="16"/>
  <c r="BE116" i="16"/>
  <c r="AZ118" i="16"/>
  <c r="BE118" i="16"/>
  <c r="AZ122" i="16"/>
  <c r="AL189" i="17"/>
  <c r="AL190" i="17"/>
  <c r="AH280" i="17"/>
  <c r="AH281" i="17"/>
  <c r="AH323" i="17"/>
  <c r="AH324" i="17"/>
  <c r="AY230" i="16"/>
  <c r="AY199" i="16"/>
  <c r="BD199" i="16"/>
  <c r="AI115" i="17"/>
  <c r="AI116" i="17"/>
  <c r="AI118" i="17"/>
  <c r="AL315" i="17"/>
  <c r="AL316" i="17"/>
  <c r="AL317" i="17"/>
  <c r="AZ123" i="16"/>
  <c r="AI286" i="17"/>
  <c r="AL225" i="17"/>
  <c r="AL229" i="17"/>
  <c r="AL230" i="17"/>
  <c r="AI319" i="17"/>
  <c r="AI340" i="17"/>
  <c r="AH189" i="17"/>
  <c r="AH190" i="17"/>
  <c r="AI280" i="17"/>
  <c r="AI281" i="17"/>
  <c r="AI323" i="17"/>
  <c r="AI324" i="17"/>
  <c r="AK323" i="17"/>
  <c r="AK319" i="17"/>
  <c r="AH317" i="17"/>
  <c r="AH316" i="17"/>
  <c r="AH315" i="17"/>
  <c r="AH154" i="17"/>
  <c r="BE230" i="16"/>
  <c r="AZ199" i="16"/>
  <c r="BE199" i="16"/>
  <c r="AZ34" i="16"/>
  <c r="BE34" i="16"/>
  <c r="BF115" i="16"/>
  <c r="BA116" i="16"/>
  <c r="BF116" i="16"/>
  <c r="BA118" i="16"/>
  <c r="BF118" i="16"/>
  <c r="BA34" i="16"/>
  <c r="BF34" i="16"/>
  <c r="BC116" i="16"/>
  <c r="AX118" i="16"/>
  <c r="BC118" i="16"/>
  <c r="AX122" i="16"/>
  <c r="BC193" i="16"/>
  <c r="BA230" i="16"/>
  <c r="BF193" i="16"/>
  <c r="BA199" i="16"/>
  <c r="BF199" i="16"/>
  <c r="BC230" i="16"/>
  <c r="AX199" i="16"/>
  <c r="BC199" i="16"/>
  <c r="AX34" i="16"/>
  <c r="BC34" i="16"/>
  <c r="AY116" i="16"/>
  <c r="BD116" i="16"/>
  <c r="AY118" i="16"/>
  <c r="BD118" i="16"/>
  <c r="AY122" i="16"/>
  <c r="Q36" i="4"/>
  <c r="E36" i="26" s="1"/>
  <c r="E44" i="26"/>
  <c r="D44" i="26"/>
  <c r="BD230" i="16"/>
  <c r="AZ230" i="16"/>
  <c r="BF230" i="16"/>
  <c r="AX230" i="16"/>
  <c r="W36" i="16"/>
  <c r="R36" i="4"/>
  <c r="AK24" i="17"/>
  <c r="AK54" i="17"/>
  <c r="AK64" i="17"/>
  <c r="AK78" i="17"/>
  <c r="AH163" i="17"/>
  <c r="AH336" i="17"/>
  <c r="AL115" i="17"/>
  <c r="AL116" i="17"/>
  <c r="AL118" i="17"/>
  <c r="AI315" i="17"/>
  <c r="AI316" i="17"/>
  <c r="AI317" i="17"/>
  <c r="AL363" i="17"/>
  <c r="AH420" i="17"/>
  <c r="AK15" i="17"/>
  <c r="AK17" i="17"/>
  <c r="AI225" i="17"/>
  <c r="AI229" i="17"/>
  <c r="AI230" i="17"/>
  <c r="AL319" i="17"/>
  <c r="AI417" i="17"/>
  <c r="AI420" i="17"/>
  <c r="AI423" i="17"/>
  <c r="AK189" i="17"/>
  <c r="AK190" i="17"/>
  <c r="AL265" i="17"/>
  <c r="AL280" i="17"/>
  <c r="AL281" i="17"/>
  <c r="AL323" i="17"/>
  <c r="AL324" i="17"/>
  <c r="D53" i="26"/>
  <c r="E314" i="26"/>
  <c r="F314" i="26"/>
  <c r="AE202" i="16"/>
  <c r="F263" i="26"/>
  <c r="F267" i="26"/>
  <c r="BR224" i="4"/>
  <c r="P224" i="4"/>
  <c r="D224" i="26" s="1"/>
  <c r="BQ224" i="4"/>
  <c r="P334" i="4"/>
  <c r="D334" i="26" s="1"/>
  <c r="F138" i="26"/>
  <c r="E138" i="26"/>
  <c r="E137" i="26"/>
  <c r="Q112" i="4"/>
  <c r="E112" i="26" s="1"/>
  <c r="R112" i="4"/>
  <c r="F112" i="26" s="1"/>
  <c r="F99" i="26"/>
  <c r="F106" i="26"/>
  <c r="D106" i="26"/>
  <c r="AJ284" i="16"/>
  <c r="AU284" i="16"/>
  <c r="E284" i="26"/>
  <c r="F284" i="26"/>
  <c r="D130" i="26"/>
  <c r="T28" i="16"/>
  <c r="AE113" i="16"/>
  <c r="E28" i="26"/>
  <c r="Q28" i="16"/>
  <c r="V28" i="16"/>
  <c r="R28" i="16"/>
  <c r="W28" i="16"/>
  <c r="E120" i="26"/>
  <c r="S28" i="16"/>
  <c r="AU113" i="16"/>
  <c r="F28" i="26"/>
  <c r="F120" i="26"/>
  <c r="L78" i="16"/>
  <c r="M78" i="16"/>
  <c r="M113" i="16"/>
  <c r="L113" i="16"/>
  <c r="N78" i="16"/>
  <c r="F28" i="16"/>
  <c r="L28" i="16"/>
  <c r="G28" i="16"/>
  <c r="M28" i="16"/>
  <c r="H28" i="16"/>
  <c r="N28" i="16"/>
  <c r="I28" i="16"/>
  <c r="AH216" i="17"/>
  <c r="AH219" i="17"/>
  <c r="AH220" i="17"/>
  <c r="AH250" i="17"/>
  <c r="AL101" i="17"/>
  <c r="AI328" i="17"/>
  <c r="AL65" i="17"/>
  <c r="AI220" i="17"/>
  <c r="L263" i="16"/>
  <c r="AD263" i="16"/>
  <c r="Y224" i="16"/>
  <c r="R12" i="4"/>
  <c r="F12" i="26" s="1"/>
  <c r="Q12" i="4"/>
  <c r="E12" i="26" s="1"/>
  <c r="H72" i="16"/>
  <c r="M72" i="16"/>
  <c r="H73" i="16"/>
  <c r="M73" i="16"/>
  <c r="I72" i="16"/>
  <c r="N72" i="16"/>
  <c r="I73" i="16"/>
  <c r="N73" i="16"/>
  <c r="I77" i="16"/>
  <c r="N77" i="16"/>
  <c r="F72" i="16"/>
  <c r="K72" i="16"/>
  <c r="F73" i="16"/>
  <c r="K73" i="16"/>
  <c r="F77" i="16"/>
  <c r="K77" i="16"/>
  <c r="G72" i="16"/>
  <c r="L72" i="16"/>
  <c r="G73" i="16"/>
  <c r="L73" i="16"/>
  <c r="G77" i="16"/>
  <c r="L77" i="16"/>
  <c r="L18" i="16"/>
  <c r="L23" i="16"/>
  <c r="AM274" i="16"/>
  <c r="AT327" i="16"/>
  <c r="E327" i="26"/>
  <c r="Q326" i="4"/>
  <c r="E326" i="26" s="1"/>
  <c r="AU327" i="16"/>
  <c r="F327" i="26"/>
  <c r="R326" i="4"/>
  <c r="F326" i="26" s="1"/>
  <c r="AL15" i="17"/>
  <c r="AL16" i="17"/>
  <c r="AL17" i="17"/>
  <c r="AL20" i="17"/>
  <c r="AL21" i="17"/>
  <c r="AM44" i="16"/>
  <c r="AO360" i="16"/>
  <c r="K76" i="16"/>
  <c r="F267" i="16"/>
  <c r="F18" i="16"/>
  <c r="K162" i="16"/>
  <c r="R246" i="4"/>
  <c r="F246" i="26" s="1"/>
  <c r="BR145" i="4"/>
  <c r="AE301" i="16"/>
  <c r="F44" i="16"/>
  <c r="BR176" i="4"/>
  <c r="AO79" i="16"/>
  <c r="I120" i="16"/>
  <c r="AI162" i="16"/>
  <c r="AP214" i="16"/>
  <c r="R342" i="4"/>
  <c r="F342" i="26" s="1"/>
  <c r="F313" i="26"/>
  <c r="D120" i="26"/>
  <c r="P284" i="4"/>
  <c r="D284" i="26" s="1"/>
  <c r="I130" i="16"/>
  <c r="N176" i="16"/>
  <c r="AY363" i="16"/>
  <c r="AS211" i="16"/>
  <c r="AS360" i="16"/>
  <c r="I44" i="16"/>
  <c r="N79" i="16"/>
  <c r="N301" i="16"/>
  <c r="AT79" i="16"/>
  <c r="AY409" i="16"/>
  <c r="AI409" i="17"/>
  <c r="AH416" i="17"/>
  <c r="Q411" i="4"/>
  <c r="E411" i="26" s="1"/>
  <c r="AI413" i="17"/>
  <c r="AL378" i="17"/>
  <c r="H130" i="16"/>
  <c r="M162" i="16"/>
  <c r="H314" i="16"/>
  <c r="AY78" i="16"/>
  <c r="AY83" i="16"/>
  <c r="L76" i="16"/>
  <c r="H120" i="16"/>
  <c r="G127" i="16"/>
  <c r="G130" i="16"/>
  <c r="M130" i="16"/>
  <c r="H176" i="16"/>
  <c r="H192" i="16"/>
  <c r="H217" i="16"/>
  <c r="M274" i="16"/>
  <c r="M360" i="16"/>
  <c r="AX15" i="16"/>
  <c r="BC264" i="16"/>
  <c r="AG188" i="16"/>
  <c r="AP23" i="16"/>
  <c r="AP274" i="16"/>
  <c r="H127" i="16"/>
  <c r="M211" i="16"/>
  <c r="M217" i="16"/>
  <c r="H267" i="16"/>
  <c r="BD84" i="16"/>
  <c r="BD204" i="16"/>
  <c r="AY206" i="16"/>
  <c r="BD207" i="16"/>
  <c r="G120" i="16"/>
  <c r="M120" i="16"/>
  <c r="M127" i="16"/>
  <c r="L130" i="16"/>
  <c r="H162" i="16"/>
  <c r="L202" i="16"/>
  <c r="M214" i="16"/>
  <c r="M224" i="16"/>
  <c r="H274" i="16"/>
  <c r="M288" i="16"/>
  <c r="M304" i="16"/>
  <c r="BA20" i="16"/>
  <c r="BF20" i="16"/>
  <c r="BF21" i="16"/>
  <c r="AR214" i="16"/>
  <c r="P274" i="4"/>
  <c r="D274" i="26" s="1"/>
  <c r="BR138" i="4"/>
  <c r="R333" i="4"/>
  <c r="F333" i="26" s="1"/>
  <c r="R69" i="4"/>
  <c r="F69" i="26" s="1"/>
  <c r="P314" i="4"/>
  <c r="D314" i="26" s="1"/>
  <c r="BR142" i="4"/>
  <c r="P142" i="4"/>
  <c r="D142" i="26" s="1"/>
  <c r="Q161" i="4"/>
  <c r="E161" i="26" s="1"/>
  <c r="AI77" i="17"/>
  <c r="AK101" i="17"/>
  <c r="AI172" i="17"/>
  <c r="AK204" i="17"/>
  <c r="AK206" i="17"/>
  <c r="AK207" i="17"/>
  <c r="AH222" i="17"/>
  <c r="AH252" i="17"/>
  <c r="AH25" i="17"/>
  <c r="AH65" i="17"/>
  <c r="AH73" i="17"/>
  <c r="AH144" i="17"/>
  <c r="AH157" i="17"/>
  <c r="AH172" i="17"/>
  <c r="AI205" i="17"/>
  <c r="AI208" i="17"/>
  <c r="AI209" i="17"/>
  <c r="AH309" i="17"/>
  <c r="AL25" i="17"/>
  <c r="AL163" i="17"/>
  <c r="AI212" i="17"/>
  <c r="AI216" i="17"/>
  <c r="F23" i="16"/>
  <c r="K79" i="16"/>
  <c r="X36" i="16"/>
  <c r="Q342" i="4"/>
  <c r="E342" i="26" s="1"/>
  <c r="AC120" i="16"/>
  <c r="AT175" i="16"/>
  <c r="AA102" i="17"/>
  <c r="BR217" i="4"/>
  <c r="I18" i="16"/>
  <c r="I53" i="16"/>
  <c r="I79" i="16"/>
  <c r="I127" i="16"/>
  <c r="N192" i="16"/>
  <c r="N318" i="16"/>
  <c r="AG120" i="16"/>
  <c r="N53" i="16"/>
  <c r="I76" i="16"/>
  <c r="N120" i="16"/>
  <c r="N130" i="16"/>
  <c r="I162" i="16"/>
  <c r="I202" i="16"/>
  <c r="N274" i="16"/>
  <c r="N304" i="16"/>
  <c r="N314" i="16"/>
  <c r="I360" i="16"/>
  <c r="I23" i="16"/>
  <c r="N44" i="16"/>
  <c r="N70" i="16"/>
  <c r="N127" i="16"/>
  <c r="I176" i="16"/>
  <c r="N288" i="16"/>
  <c r="W192" i="16"/>
  <c r="AT127" i="16"/>
  <c r="AM130" i="16"/>
  <c r="J70" i="17"/>
  <c r="Q402" i="4"/>
  <c r="P402" i="4" s="1"/>
  <c r="D402" i="26" s="1"/>
  <c r="AJ403" i="16"/>
  <c r="AJ402" i="16"/>
  <c r="L408" i="16"/>
  <c r="M408" i="16"/>
  <c r="M402" i="16"/>
  <c r="N408" i="16"/>
  <c r="K408" i="16"/>
  <c r="K402" i="16"/>
  <c r="G408" i="16"/>
  <c r="H408" i="16"/>
  <c r="H402" i="16"/>
  <c r="I408" i="16"/>
  <c r="I402" i="16"/>
  <c r="F408" i="16"/>
  <c r="F402" i="16"/>
  <c r="I403" i="17"/>
  <c r="J403" i="17"/>
  <c r="J402" i="17"/>
  <c r="G403" i="17"/>
  <c r="I391" i="16"/>
  <c r="I390" i="16"/>
  <c r="AO188" i="16"/>
  <c r="N176" i="17"/>
  <c r="AA304" i="17"/>
  <c r="AD327" i="17"/>
  <c r="BR13" i="4"/>
  <c r="M391" i="16"/>
  <c r="M390" i="16"/>
  <c r="T391" i="16"/>
  <c r="AP267" i="16"/>
  <c r="AS76" i="16"/>
  <c r="AP314" i="16"/>
  <c r="I400" i="17"/>
  <c r="J400" i="17"/>
  <c r="F400" i="17"/>
  <c r="G400" i="17"/>
  <c r="AI120" i="16"/>
  <c r="J392" i="17"/>
  <c r="J391" i="17"/>
  <c r="P392" i="17"/>
  <c r="X392" i="17"/>
  <c r="AD392" i="17"/>
  <c r="AG127" i="16"/>
  <c r="AC314" i="16"/>
  <c r="F392" i="17"/>
  <c r="Q392" i="17"/>
  <c r="S172" i="17"/>
  <c r="T392" i="17"/>
  <c r="AE392" i="17"/>
  <c r="AS130" i="16"/>
  <c r="AT188" i="16"/>
  <c r="AO224" i="16"/>
  <c r="G392" i="17"/>
  <c r="G391" i="17"/>
  <c r="U392" i="17"/>
  <c r="AA392" i="17"/>
  <c r="E390" i="26"/>
  <c r="E391" i="26"/>
  <c r="AS202" i="16"/>
  <c r="AS304" i="16"/>
  <c r="I392" i="17"/>
  <c r="N392" i="17"/>
  <c r="W392" i="17"/>
  <c r="AC221" i="17"/>
  <c r="AB392" i="17"/>
  <c r="BR314" i="4"/>
  <c r="BR284" i="4"/>
  <c r="BR263" i="4"/>
  <c r="Q246" i="4"/>
  <c r="E246" i="26" s="1"/>
  <c r="Q69" i="4"/>
  <c r="E69" i="26" s="1"/>
  <c r="P327" i="4"/>
  <c r="D327" i="26" s="1"/>
  <c r="BQ76" i="4"/>
  <c r="BR256" i="4"/>
  <c r="BR153" i="4"/>
  <c r="BR36" i="4"/>
  <c r="BQ327" i="4"/>
  <c r="BQ301" i="4"/>
  <c r="BQ274" i="4"/>
  <c r="BQ256" i="4"/>
  <c r="BQ153" i="4"/>
  <c r="BQ145" i="4"/>
  <c r="BQ138" i="4"/>
  <c r="BR421" i="4"/>
  <c r="BR351" i="4"/>
  <c r="BR334" i="4"/>
  <c r="BR87" i="4"/>
  <c r="BR79" i="4"/>
  <c r="P391" i="4"/>
  <c r="D391" i="26" s="1"/>
  <c r="P13" i="4"/>
  <c r="D13" i="26" s="1"/>
  <c r="BQ351" i="4"/>
  <c r="BQ334" i="4"/>
  <c r="BQ87" i="4"/>
  <c r="BQ79" i="4"/>
  <c r="D28" i="26"/>
  <c r="BQ418" i="4"/>
  <c r="BQ391" i="4"/>
  <c r="BQ314" i="4"/>
  <c r="BQ284" i="4"/>
  <c r="BQ263" i="4"/>
  <c r="BQ217" i="4"/>
  <c r="BQ211" i="4"/>
  <c r="BQ176" i="4"/>
  <c r="BQ142" i="4"/>
  <c r="BR418" i="4"/>
  <c r="BR403" i="4"/>
  <c r="BR360" i="4"/>
  <c r="BR359" i="4" s="1"/>
  <c r="BR318" i="4"/>
  <c r="BR288" i="4"/>
  <c r="BR247" i="4"/>
  <c r="BR202" i="4"/>
  <c r="BR76" i="4"/>
  <c r="D162" i="26"/>
  <c r="BQ421" i="4"/>
  <c r="BQ403" i="4"/>
  <c r="BQ360" i="4"/>
  <c r="BQ359" i="4" s="1"/>
  <c r="BQ318" i="4"/>
  <c r="BQ288" i="4"/>
  <c r="BQ247" i="4"/>
  <c r="BQ202" i="4"/>
  <c r="P211" i="4"/>
  <c r="D211" i="26" s="1"/>
  <c r="D377" i="26"/>
  <c r="P318" i="4"/>
  <c r="D318" i="26" s="1"/>
  <c r="D343" i="26"/>
  <c r="D127" i="26"/>
  <c r="BQ18" i="4"/>
  <c r="P153" i="4"/>
  <c r="D153" i="26" s="1"/>
  <c r="D113" i="26"/>
  <c r="P76" i="4"/>
  <c r="D76" i="26" s="1"/>
  <c r="P415" i="4"/>
  <c r="D415" i="26" s="1"/>
  <c r="P351" i="4"/>
  <c r="D351" i="26" s="1"/>
  <c r="D304" i="26"/>
  <c r="P288" i="4"/>
  <c r="D288" i="26" s="1"/>
  <c r="D214" i="26"/>
  <c r="P79" i="4"/>
  <c r="D79" i="26" s="1"/>
  <c r="P421" i="4"/>
  <c r="D421" i="26" s="1"/>
  <c r="BR18" i="4"/>
  <c r="P145" i="4"/>
  <c r="D145" i="26" s="1"/>
  <c r="D102" i="26"/>
  <c r="D390" i="26"/>
  <c r="P403" i="4"/>
  <c r="D403" i="26" s="1"/>
  <c r="D70" i="26"/>
  <c r="P202" i="4"/>
  <c r="D202" i="26" s="1"/>
  <c r="BQ13" i="4"/>
  <c r="P217" i="4"/>
  <c r="D217" i="26" s="1"/>
  <c r="P87" i="4"/>
  <c r="D87" i="26" s="1"/>
  <c r="P18" i="4"/>
  <c r="D18" i="26" s="1"/>
  <c r="P256" i="4"/>
  <c r="D256" i="26" s="1"/>
  <c r="P247" i="4"/>
  <c r="D247" i="26" s="1"/>
  <c r="P176" i="4"/>
  <c r="D176" i="26" s="1"/>
  <c r="P418" i="4"/>
  <c r="D418" i="26" s="1"/>
  <c r="AG314" i="16"/>
  <c r="AB314" i="16"/>
  <c r="N377" i="16"/>
  <c r="V337" i="17"/>
  <c r="AI130" i="16"/>
  <c r="AC257" i="17"/>
  <c r="AA391" i="17"/>
  <c r="I376" i="17"/>
  <c r="X343" i="17"/>
  <c r="V412" i="16"/>
  <c r="T343" i="17"/>
  <c r="AE343" i="17"/>
  <c r="AI314" i="16"/>
  <c r="M376" i="16"/>
  <c r="AB162" i="16"/>
  <c r="AC224" i="16"/>
  <c r="V301" i="16"/>
  <c r="AN288" i="16"/>
  <c r="AI301" i="16"/>
  <c r="Q18" i="16"/>
  <c r="J343" i="17"/>
  <c r="F343" i="17"/>
  <c r="I343" i="17"/>
  <c r="AG162" i="16"/>
  <c r="AG211" i="16"/>
  <c r="AI188" i="16"/>
  <c r="AC337" i="17"/>
  <c r="AK72" i="17"/>
  <c r="AK73" i="17"/>
  <c r="AI80" i="17"/>
  <c r="AI107" i="17"/>
  <c r="AI110" i="17"/>
  <c r="AH139" i="17"/>
  <c r="AH182" i="17"/>
  <c r="AH207" i="17"/>
  <c r="AH208" i="17"/>
  <c r="AH285" i="17"/>
  <c r="AH339" i="17"/>
  <c r="AH408" i="17"/>
  <c r="BC409" i="16"/>
  <c r="AY25" i="16"/>
  <c r="AY65" i="16"/>
  <c r="AY173" i="16"/>
  <c r="AY280" i="16"/>
  <c r="BD280" i="16"/>
  <c r="AY281" i="16"/>
  <c r="BD281" i="16"/>
  <c r="AY337" i="16"/>
  <c r="BD338" i="16"/>
  <c r="AZ265" i="16"/>
  <c r="BE266" i="16"/>
  <c r="AZ420" i="16"/>
  <c r="BE420" i="16"/>
  <c r="BA15" i="16"/>
  <c r="BA16" i="16"/>
  <c r="BF16" i="16"/>
  <c r="BF17" i="16"/>
  <c r="BF64" i="16"/>
  <c r="BA182" i="16"/>
  <c r="BF183" i="16"/>
  <c r="BF205" i="16"/>
  <c r="BA208" i="16"/>
  <c r="BA280" i="16"/>
  <c r="BF280" i="16"/>
  <c r="BA281" i="16"/>
  <c r="BF281" i="16"/>
  <c r="BD221" i="16"/>
  <c r="BD265" i="16"/>
  <c r="AY307" i="16"/>
  <c r="BD308" i="16"/>
  <c r="BD316" i="16"/>
  <c r="AY329" i="16"/>
  <c r="BD331" i="16"/>
  <c r="AH15" i="17"/>
  <c r="AH16" i="17"/>
  <c r="AH17" i="17"/>
  <c r="AH20" i="17"/>
  <c r="AH21" i="17"/>
  <c r="AL84" i="17"/>
  <c r="AL88" i="17"/>
  <c r="AL109" i="17"/>
  <c r="AL110" i="17"/>
  <c r="AK143" i="17"/>
  <c r="AK148" i="17"/>
  <c r="AK156" i="17"/>
  <c r="AK173" i="17"/>
  <c r="AK177" i="17"/>
  <c r="AK215" i="17"/>
  <c r="AK218" i="17"/>
  <c r="AK219" i="17"/>
  <c r="AK221" i="17"/>
  <c r="AK222" i="17"/>
  <c r="AK308" i="17"/>
  <c r="AK331" i="17"/>
  <c r="AK335" i="17"/>
  <c r="AK338" i="17"/>
  <c r="AK420" i="17"/>
  <c r="AK425" i="17"/>
  <c r="BD414" i="16"/>
  <c r="AY417" i="16"/>
  <c r="AY424" i="16"/>
  <c r="BD425" i="16"/>
  <c r="AI15" i="17"/>
  <c r="AI16" i="17"/>
  <c r="AI17" i="17"/>
  <c r="AI20" i="17"/>
  <c r="AI21" i="17"/>
  <c r="AI24" i="17"/>
  <c r="AI54" i="17"/>
  <c r="AI64" i="17"/>
  <c r="AI72" i="17"/>
  <c r="AH84" i="17"/>
  <c r="AH88" i="17"/>
  <c r="AH110" i="17"/>
  <c r="AL139" i="17"/>
  <c r="AL144" i="17"/>
  <c r="AL154" i="17"/>
  <c r="AL157" i="17"/>
  <c r="AL172" i="17"/>
  <c r="AL182" i="17"/>
  <c r="AL204" i="17"/>
  <c r="AL207" i="17"/>
  <c r="AL208" i="17"/>
  <c r="AL212" i="17"/>
  <c r="AL215" i="17"/>
  <c r="AL216" i="17"/>
  <c r="AL219" i="17"/>
  <c r="AL220" i="17"/>
  <c r="AL222" i="17"/>
  <c r="AL250" i="17"/>
  <c r="AL252" i="17"/>
  <c r="AL285" i="17"/>
  <c r="AL289" i="17"/>
  <c r="AL309" i="17"/>
  <c r="AL336" i="17"/>
  <c r="AL339" i="17"/>
  <c r="AL408" i="17"/>
  <c r="AL416" i="17"/>
  <c r="AL420" i="17"/>
  <c r="BA367" i="16"/>
  <c r="BA420" i="16"/>
  <c r="AL73" i="17"/>
  <c r="AK83" i="17"/>
  <c r="AK84" i="17"/>
  <c r="AK88" i="17"/>
  <c r="AK109" i="17"/>
  <c r="AI141" i="17"/>
  <c r="AI158" i="17"/>
  <c r="AI163" i="17"/>
  <c r="AI182" i="17"/>
  <c r="AI183" i="17"/>
  <c r="AI257" i="17"/>
  <c r="AI259" i="17"/>
  <c r="AI294" i="17"/>
  <c r="AI305" i="17"/>
  <c r="AI361" i="17"/>
  <c r="AI378" i="17"/>
  <c r="K18" i="16"/>
  <c r="K23" i="16"/>
  <c r="K44" i="16"/>
  <c r="F76" i="16"/>
  <c r="F79" i="16"/>
  <c r="F176" i="16"/>
  <c r="F192" i="16"/>
  <c r="K267" i="16"/>
  <c r="K274" i="16"/>
  <c r="F301" i="16"/>
  <c r="F334" i="16"/>
  <c r="H419" i="16"/>
  <c r="H418" i="16"/>
  <c r="M419" i="16"/>
  <c r="M418" i="16"/>
  <c r="H422" i="16"/>
  <c r="H421" i="16"/>
  <c r="M422" i="16"/>
  <c r="M421" i="16"/>
  <c r="Q419" i="16"/>
  <c r="Q418" i="16"/>
  <c r="V419" i="16"/>
  <c r="V418" i="16"/>
  <c r="AX420" i="16"/>
  <c r="Q422" i="16"/>
  <c r="Q421" i="16"/>
  <c r="V422" i="16"/>
  <c r="V421" i="16"/>
  <c r="AE419" i="16"/>
  <c r="AE418" i="16"/>
  <c r="AJ419" i="16"/>
  <c r="AJ418" i="16"/>
  <c r="AE422" i="16"/>
  <c r="AE421" i="16"/>
  <c r="AJ422" i="16"/>
  <c r="AJ421" i="16"/>
  <c r="AO419" i="16"/>
  <c r="AO418" i="16"/>
  <c r="AT419" i="16"/>
  <c r="AT418" i="16"/>
  <c r="AO422" i="16"/>
  <c r="AO421" i="16"/>
  <c r="AT422" i="16"/>
  <c r="AT421" i="16"/>
  <c r="J419" i="17"/>
  <c r="J418" i="17"/>
  <c r="J422" i="17"/>
  <c r="J421" i="17"/>
  <c r="O183" i="17"/>
  <c r="M419" i="17"/>
  <c r="M418" i="17"/>
  <c r="M422" i="17"/>
  <c r="M421" i="17"/>
  <c r="T87" i="17"/>
  <c r="T419" i="17"/>
  <c r="T418" i="17"/>
  <c r="T422" i="17"/>
  <c r="T421" i="17"/>
  <c r="AA247" i="17"/>
  <c r="AA415" i="17"/>
  <c r="AE419" i="17"/>
  <c r="AE418" i="17"/>
  <c r="AE422" i="17"/>
  <c r="AE421" i="17"/>
  <c r="F70" i="16"/>
  <c r="F202" i="16"/>
  <c r="F211" i="16"/>
  <c r="F217" i="16"/>
  <c r="F224" i="16"/>
  <c r="F288" i="16"/>
  <c r="F304" i="16"/>
  <c r="K318" i="16"/>
  <c r="BF25" i="16"/>
  <c r="I419" i="16"/>
  <c r="I418" i="16"/>
  <c r="N418" i="16"/>
  <c r="N419" i="16"/>
  <c r="I422" i="16"/>
  <c r="I421" i="16"/>
  <c r="N422" i="16"/>
  <c r="N421" i="16"/>
  <c r="R419" i="16"/>
  <c r="R418" i="16"/>
  <c r="W419" i="16"/>
  <c r="W418" i="16"/>
  <c r="BD420" i="16"/>
  <c r="R422" i="16"/>
  <c r="R421" i="16"/>
  <c r="W422" i="16"/>
  <c r="W421" i="16"/>
  <c r="AB419" i="16"/>
  <c r="AB418" i="16"/>
  <c r="AG419" i="16"/>
  <c r="AG418" i="16"/>
  <c r="AB422" i="16"/>
  <c r="AB421" i="16"/>
  <c r="AG422" i="16"/>
  <c r="AG421" i="16"/>
  <c r="AP419" i="16"/>
  <c r="AP418" i="16"/>
  <c r="AU419" i="16"/>
  <c r="AU418" i="16"/>
  <c r="AP422" i="16"/>
  <c r="AP421" i="16"/>
  <c r="AU422" i="16"/>
  <c r="AU421" i="16"/>
  <c r="F419" i="17"/>
  <c r="F418" i="17"/>
  <c r="F422" i="17"/>
  <c r="F421" i="17"/>
  <c r="N419" i="17"/>
  <c r="N418" i="17"/>
  <c r="N422" i="17"/>
  <c r="N421" i="17"/>
  <c r="U419" i="17"/>
  <c r="U418" i="17"/>
  <c r="U422" i="17"/>
  <c r="U421" i="17"/>
  <c r="AA419" i="17"/>
  <c r="AA418" i="17"/>
  <c r="AA422" i="17"/>
  <c r="AA421" i="17"/>
  <c r="F418" i="16"/>
  <c r="F419" i="16"/>
  <c r="F422" i="16"/>
  <c r="F421" i="16"/>
  <c r="X301" i="16"/>
  <c r="S419" i="16"/>
  <c r="S418" i="16"/>
  <c r="X419" i="16"/>
  <c r="X418" i="16"/>
  <c r="S422" i="16"/>
  <c r="S421" i="16"/>
  <c r="X422" i="16"/>
  <c r="X421" i="16"/>
  <c r="AB188" i="16"/>
  <c r="AF309" i="16"/>
  <c r="AC419" i="16"/>
  <c r="AC418" i="16"/>
  <c r="AH419" i="16"/>
  <c r="AH418" i="16"/>
  <c r="AY420" i="16"/>
  <c r="AC422" i="16"/>
  <c r="AC421" i="16"/>
  <c r="AH422" i="16"/>
  <c r="AH421" i="16"/>
  <c r="AM419" i="16"/>
  <c r="AM418" i="16"/>
  <c r="AR419" i="16"/>
  <c r="AR418" i="16"/>
  <c r="AM422" i="16"/>
  <c r="AM421" i="16"/>
  <c r="G419" i="17"/>
  <c r="G418" i="17"/>
  <c r="G422" i="17"/>
  <c r="G421" i="17"/>
  <c r="P419" i="17"/>
  <c r="P418" i="17"/>
  <c r="P422" i="17"/>
  <c r="P421" i="17"/>
  <c r="W419" i="17"/>
  <c r="W418" i="17"/>
  <c r="W422" i="17"/>
  <c r="W421" i="17"/>
  <c r="AB419" i="17"/>
  <c r="AB418" i="17"/>
  <c r="AB422" i="17"/>
  <c r="AB421" i="17"/>
  <c r="K53" i="16"/>
  <c r="F120" i="16"/>
  <c r="K120" i="16"/>
  <c r="F127" i="16"/>
  <c r="K127" i="16"/>
  <c r="F130" i="16"/>
  <c r="K130" i="16"/>
  <c r="F162" i="16"/>
  <c r="K211" i="16"/>
  <c r="K214" i="16"/>
  <c r="K217" i="16"/>
  <c r="F318" i="16"/>
  <c r="N376" i="16"/>
  <c r="AY15" i="16"/>
  <c r="BD15" i="16"/>
  <c r="AY17" i="16"/>
  <c r="AY21" i="16"/>
  <c r="G419" i="16"/>
  <c r="G418" i="16"/>
  <c r="L419" i="16"/>
  <c r="L418" i="16"/>
  <c r="G422" i="16"/>
  <c r="G421" i="16"/>
  <c r="L422" i="16"/>
  <c r="L421" i="16"/>
  <c r="W18" i="16"/>
  <c r="T419" i="16"/>
  <c r="T418" i="16"/>
  <c r="Y419" i="16"/>
  <c r="Y418" i="16"/>
  <c r="BF420" i="16"/>
  <c r="T422" i="16"/>
  <c r="T421" i="16"/>
  <c r="Y422" i="16"/>
  <c r="Y421" i="16"/>
  <c r="AG301" i="16"/>
  <c r="AD419" i="16"/>
  <c r="AD418" i="16"/>
  <c r="AI419" i="16"/>
  <c r="AI418" i="16"/>
  <c r="AD422" i="16"/>
  <c r="AD421" i="16"/>
  <c r="AI422" i="16"/>
  <c r="AI421" i="16"/>
  <c r="AN419" i="16"/>
  <c r="AN418" i="16"/>
  <c r="AS419" i="16"/>
  <c r="AS418" i="16"/>
  <c r="AN422" i="16"/>
  <c r="AN421" i="16"/>
  <c r="AS422" i="16"/>
  <c r="AS421" i="16"/>
  <c r="I419" i="17"/>
  <c r="I418" i="17"/>
  <c r="I422" i="17"/>
  <c r="I421" i="17"/>
  <c r="Q419" i="17"/>
  <c r="Q418" i="17"/>
  <c r="Q422" i="17"/>
  <c r="Q421" i="17"/>
  <c r="V107" i="17"/>
  <c r="X419" i="17"/>
  <c r="X418" i="17"/>
  <c r="X422" i="17"/>
  <c r="X421" i="17"/>
  <c r="AA412" i="17"/>
  <c r="AD419" i="17"/>
  <c r="AD418" i="17"/>
  <c r="AD422" i="17"/>
  <c r="AD421" i="17"/>
  <c r="BF82" i="16"/>
  <c r="BF172" i="16"/>
  <c r="BF216" i="16"/>
  <c r="BA219" i="16"/>
  <c r="BF220" i="16"/>
  <c r="BA222" i="16"/>
  <c r="BA266" i="16"/>
  <c r="BF294" i="16"/>
  <c r="BA309" i="16"/>
  <c r="BA317" i="16"/>
  <c r="BA323" i="16"/>
  <c r="BF324" i="16"/>
  <c r="BA336" i="16"/>
  <c r="BA339" i="16"/>
  <c r="BF340" i="16"/>
  <c r="BF423" i="16"/>
  <c r="AX82" i="16"/>
  <c r="BC83" i="16"/>
  <c r="AZ84" i="16"/>
  <c r="AX183" i="16"/>
  <c r="AZ204" i="16"/>
  <c r="AX205" i="16"/>
  <c r="BC206" i="16"/>
  <c r="AZ207" i="16"/>
  <c r="BE208" i="16"/>
  <c r="AX212" i="16"/>
  <c r="AX289" i="16"/>
  <c r="AX294" i="16"/>
  <c r="BC329" i="16"/>
  <c r="AZ331" i="16"/>
  <c r="AZ414" i="16"/>
  <c r="AN76" i="16"/>
  <c r="AO127" i="16"/>
  <c r="AO130" i="16"/>
  <c r="AG267" i="16"/>
  <c r="AM192" i="16"/>
  <c r="AN224" i="16"/>
  <c r="AM334" i="16"/>
  <c r="BC16" i="16"/>
  <c r="AX336" i="16"/>
  <c r="AZ337" i="16"/>
  <c r="BE338" i="16"/>
  <c r="AX339" i="16"/>
  <c r="BC340" i="16"/>
  <c r="AZ363" i="16"/>
  <c r="AX367" i="16"/>
  <c r="AZ17" i="16"/>
  <c r="BC20" i="16"/>
  <c r="AZ21" i="16"/>
  <c r="AZ25" i="16"/>
  <c r="AZ54" i="16"/>
  <c r="BC64" i="16"/>
  <c r="AZ65" i="16"/>
  <c r="AZ78" i="16"/>
  <c r="BC172" i="16"/>
  <c r="AZ173" i="16"/>
  <c r="AX219" i="16"/>
  <c r="BC220" i="16"/>
  <c r="BE221" i="16"/>
  <c r="AX222" i="16"/>
  <c r="AZ307" i="16"/>
  <c r="BE308" i="16"/>
  <c r="BE316" i="16"/>
  <c r="AX317" i="16"/>
  <c r="AX323" i="16"/>
  <c r="BC324" i="16"/>
  <c r="AZ417" i="16"/>
  <c r="AZ424" i="16"/>
  <c r="BE425" i="16"/>
  <c r="G175" i="16"/>
  <c r="G176" i="16"/>
  <c r="L175" i="16"/>
  <c r="L176" i="16"/>
  <c r="I333" i="16"/>
  <c r="I334" i="16"/>
  <c r="M333" i="16"/>
  <c r="M334" i="16"/>
  <c r="F359" i="16"/>
  <c r="I359" i="16"/>
  <c r="N390" i="16"/>
  <c r="N391" i="16"/>
  <c r="G14" i="16"/>
  <c r="G13" i="16"/>
  <c r="H14" i="16"/>
  <c r="H13" i="16"/>
  <c r="L14" i="16"/>
  <c r="L13" i="16"/>
  <c r="N14" i="16"/>
  <c r="N13" i="16"/>
  <c r="G19" i="16"/>
  <c r="L44" i="16"/>
  <c r="L53" i="16"/>
  <c r="L54" i="16"/>
  <c r="L79" i="16"/>
  <c r="L80" i="16"/>
  <c r="G163" i="16"/>
  <c r="L163" i="16"/>
  <c r="G192" i="16"/>
  <c r="L192" i="16"/>
  <c r="L274" i="16"/>
  <c r="G288" i="16"/>
  <c r="G289" i="16"/>
  <c r="L288" i="16"/>
  <c r="L289" i="16"/>
  <c r="G301" i="16"/>
  <c r="G302" i="16"/>
  <c r="AY302" i="16" s="1"/>
  <c r="L301" i="16"/>
  <c r="L302" i="16"/>
  <c r="G304" i="16"/>
  <c r="G305" i="16"/>
  <c r="L304" i="16"/>
  <c r="L305" i="16"/>
  <c r="G315" i="16"/>
  <c r="G318" i="16"/>
  <c r="G319" i="16"/>
  <c r="L319" i="16"/>
  <c r="G328" i="16"/>
  <c r="L328" i="16"/>
  <c r="G335" i="16"/>
  <c r="L335" i="16"/>
  <c r="G361" i="16"/>
  <c r="L361" i="16"/>
  <c r="G378" i="16"/>
  <c r="J377" i="16"/>
  <c r="L378" i="16"/>
  <c r="G392" i="16"/>
  <c r="L392" i="16"/>
  <c r="G413" i="16"/>
  <c r="L413" i="16"/>
  <c r="G415" i="16"/>
  <c r="G416" i="16"/>
  <c r="L415" i="16"/>
  <c r="L416" i="16"/>
  <c r="R14" i="16"/>
  <c r="R13" i="16"/>
  <c r="T14" i="16"/>
  <c r="T13" i="16"/>
  <c r="W14" i="16"/>
  <c r="W13" i="16"/>
  <c r="Y14" i="16"/>
  <c r="Y13" i="16"/>
  <c r="S18" i="16"/>
  <c r="S19" i="16"/>
  <c r="X18" i="16"/>
  <c r="X19" i="16"/>
  <c r="Q23" i="16"/>
  <c r="Q24" i="16"/>
  <c r="X23" i="16"/>
  <c r="X24" i="16"/>
  <c r="U25" i="16"/>
  <c r="V25" i="16"/>
  <c r="BC25" i="16" s="1"/>
  <c r="S44" i="16"/>
  <c r="T70" i="16"/>
  <c r="S77" i="16"/>
  <c r="X76" i="16"/>
  <c r="X77" i="16"/>
  <c r="R79" i="16"/>
  <c r="R80" i="16"/>
  <c r="W79" i="16"/>
  <c r="W80" i="16"/>
  <c r="Y79" i="16"/>
  <c r="Y80" i="16"/>
  <c r="AY82" i="16"/>
  <c r="BD82" i="16"/>
  <c r="BA83" i="16"/>
  <c r="BD83" i="16"/>
  <c r="BA84" i="16"/>
  <c r="BF84" i="16"/>
  <c r="R163" i="16"/>
  <c r="T162" i="16"/>
  <c r="T163" i="16"/>
  <c r="BA163" i="16" s="1"/>
  <c r="W163" i="16"/>
  <c r="Y175" i="16"/>
  <c r="Y176" i="16"/>
  <c r="T177" i="16"/>
  <c r="W177" i="16"/>
  <c r="AY182" i="16"/>
  <c r="BF182" i="16"/>
  <c r="AY183" i="16"/>
  <c r="BD183" i="16"/>
  <c r="S192" i="16"/>
  <c r="R202" i="16"/>
  <c r="BA204" i="16"/>
  <c r="BF204" i="16"/>
  <c r="AY205" i="16"/>
  <c r="BD206" i="16"/>
  <c r="BA207" i="16"/>
  <c r="BF208" i="16"/>
  <c r="R211" i="16"/>
  <c r="R212" i="16"/>
  <c r="W211" i="16"/>
  <c r="W212" i="16"/>
  <c r="BD212" i="16" s="1"/>
  <c r="Y211" i="16"/>
  <c r="Y212" i="16"/>
  <c r="Q215" i="16"/>
  <c r="S217" i="16"/>
  <c r="S218" i="16"/>
  <c r="AZ218" i="16" s="1"/>
  <c r="X217" i="16"/>
  <c r="X218" i="16"/>
  <c r="BE218" i="16" s="1"/>
  <c r="T224" i="16"/>
  <c r="T264" i="16"/>
  <c r="BA264" i="16" s="1"/>
  <c r="W264" i="16"/>
  <c r="Y264" i="16"/>
  <c r="BF264" i="16" s="1"/>
  <c r="BA265" i="16"/>
  <c r="BF266" i="16"/>
  <c r="X267" i="16"/>
  <c r="S274" i="16"/>
  <c r="T288" i="16"/>
  <c r="T289" i="16"/>
  <c r="Y288" i="16"/>
  <c r="Y289" i="16"/>
  <c r="AY294" i="16"/>
  <c r="T301" i="16"/>
  <c r="T302" i="16"/>
  <c r="BA302" i="16" s="1"/>
  <c r="Y301" i="16"/>
  <c r="Y302" i="16"/>
  <c r="S304" i="16"/>
  <c r="S305" i="16"/>
  <c r="V314" i="16"/>
  <c r="V315" i="16"/>
  <c r="S318" i="16"/>
  <c r="S319" i="16"/>
  <c r="X318" i="16"/>
  <c r="X319" i="16"/>
  <c r="T328" i="16"/>
  <c r="W328" i="16"/>
  <c r="Y328" i="16"/>
  <c r="BF328" i="16" s="1"/>
  <c r="BD329" i="16"/>
  <c r="BA331" i="16"/>
  <c r="X335" i="16"/>
  <c r="S360" i="16"/>
  <c r="S361" i="16"/>
  <c r="AZ361" i="16" s="1"/>
  <c r="X360" i="16"/>
  <c r="X361" i="16"/>
  <c r="BE361" i="16" s="1"/>
  <c r="Q377" i="16"/>
  <c r="Q378" i="16"/>
  <c r="AX378" i="16" s="1"/>
  <c r="R392" i="16"/>
  <c r="W402" i="16"/>
  <c r="W403" i="16"/>
  <c r="R404" i="16"/>
  <c r="BD409" i="16"/>
  <c r="T412" i="16"/>
  <c r="T413" i="16"/>
  <c r="W412" i="16"/>
  <c r="W413" i="16"/>
  <c r="Y412" i="16"/>
  <c r="Y413" i="16"/>
  <c r="BA414" i="16"/>
  <c r="Q415" i="16"/>
  <c r="Q416" i="16"/>
  <c r="S415" i="16"/>
  <c r="S416" i="16"/>
  <c r="AZ416" i="16" s="1"/>
  <c r="X415" i="16"/>
  <c r="X416" i="16"/>
  <c r="BE416" i="16" s="1"/>
  <c r="AC14" i="16"/>
  <c r="AC13" i="16"/>
  <c r="AE14" i="16"/>
  <c r="AE13" i="16"/>
  <c r="AH14" i="16"/>
  <c r="AH13" i="16"/>
  <c r="AJ14" i="16"/>
  <c r="AJ13" i="16"/>
  <c r="AY16" i="16"/>
  <c r="BD16" i="16"/>
  <c r="BA17" i="16"/>
  <c r="AG18" i="16"/>
  <c r="AG19" i="16"/>
  <c r="AI18" i="16"/>
  <c r="AI19" i="16"/>
  <c r="AZ20" i="16"/>
  <c r="BE21" i="16"/>
  <c r="AG23" i="16"/>
  <c r="AG24" i="16"/>
  <c r="AI23" i="16"/>
  <c r="AI24" i="16"/>
  <c r="BE25" i="16"/>
  <c r="AG53" i="16"/>
  <c r="AE53" i="16"/>
  <c r="AE54" i="16"/>
  <c r="BA54" i="16" s="1"/>
  <c r="AJ53" i="16"/>
  <c r="AJ54" i="16"/>
  <c r="BF54" i="16" s="1"/>
  <c r="BD64" i="16"/>
  <c r="BA65" i="16"/>
  <c r="AD76" i="16"/>
  <c r="AD77" i="16"/>
  <c r="AI76" i="16"/>
  <c r="AI77" i="16"/>
  <c r="AI79" i="16"/>
  <c r="AI80" i="16"/>
  <c r="AC115" i="16"/>
  <c r="AH115" i="16"/>
  <c r="AE127" i="16"/>
  <c r="AD130" i="16"/>
  <c r="AG130" i="16"/>
  <c r="AH163" i="16"/>
  <c r="AJ162" i="16"/>
  <c r="AJ163" i="16"/>
  <c r="BD172" i="16"/>
  <c r="BA173" i="16"/>
  <c r="AI177" i="16"/>
  <c r="AZ182" i="16"/>
  <c r="BE183" i="16"/>
  <c r="AA189" i="16"/>
  <c r="AC189" i="16"/>
  <c r="AE188" i="16"/>
  <c r="AE189" i="16"/>
  <c r="AH189" i="16"/>
  <c r="AJ188" i="16"/>
  <c r="AJ189" i="16"/>
  <c r="AG202" i="16"/>
  <c r="BC204" i="16"/>
  <c r="AZ205" i="16"/>
  <c r="BE206" i="16"/>
  <c r="AX207" i="16"/>
  <c r="BC208" i="16"/>
  <c r="AC211" i="16"/>
  <c r="AC212" i="16"/>
  <c r="AE211" i="16"/>
  <c r="AE212" i="16"/>
  <c r="AJ211" i="16"/>
  <c r="AJ212" i="16"/>
  <c r="AD214" i="16"/>
  <c r="AD215" i="16"/>
  <c r="AZ215" i="16" s="1"/>
  <c r="AF215" i="16"/>
  <c r="AG215" i="16"/>
  <c r="BC215" i="16" s="1"/>
  <c r="AI214" i="16"/>
  <c r="AI215" i="16"/>
  <c r="AZ216" i="16"/>
  <c r="AF216" i="16"/>
  <c r="AG216" i="16"/>
  <c r="BC216" i="16" s="1"/>
  <c r="AC217" i="16"/>
  <c r="AC218" i="16"/>
  <c r="AY219" i="16"/>
  <c r="BD220" i="16"/>
  <c r="BF221" i="16"/>
  <c r="AY222" i="16"/>
  <c r="AC264" i="16"/>
  <c r="BF265" i="16"/>
  <c r="AY266" i="16"/>
  <c r="AC267" i="16"/>
  <c r="AE267" i="16"/>
  <c r="AD274" i="16"/>
  <c r="AI274" i="16"/>
  <c r="AD288" i="16"/>
  <c r="AD289" i="16"/>
  <c r="AZ289" i="16" s="1"/>
  <c r="AI288" i="16"/>
  <c r="AI289" i="16"/>
  <c r="AZ294" i="16"/>
  <c r="AH301" i="16"/>
  <c r="AH302" i="16"/>
  <c r="AJ301" i="16"/>
  <c r="AJ302" i="16"/>
  <c r="AA305" i="16"/>
  <c r="AB305" i="16"/>
  <c r="AX305" i="16" s="1"/>
  <c r="AD304" i="16"/>
  <c r="AD305" i="16"/>
  <c r="AG304" i="16"/>
  <c r="AG305" i="16"/>
  <c r="AI304" i="16"/>
  <c r="AI305" i="16"/>
  <c r="BE305" i="16" s="1"/>
  <c r="BE307" i="16"/>
  <c r="AX308" i="16"/>
  <c r="AF308" i="16"/>
  <c r="AG308" i="16"/>
  <c r="AB309" i="16"/>
  <c r="AX309" i="16" s="1"/>
  <c r="AE315" i="16"/>
  <c r="AJ314" i="16"/>
  <c r="AJ315" i="16"/>
  <c r="BF316" i="16"/>
  <c r="AY317" i="16"/>
  <c r="AB318" i="16"/>
  <c r="AB319" i="16"/>
  <c r="AG318" i="16"/>
  <c r="AG319" i="16"/>
  <c r="AI318" i="16"/>
  <c r="AI319" i="16"/>
  <c r="BC323" i="16"/>
  <c r="AA324" i="16"/>
  <c r="AB324" i="16"/>
  <c r="AX324" i="16" s="1"/>
  <c r="AZ324" i="16"/>
  <c r="AC328" i="16"/>
  <c r="AH328" i="16"/>
  <c r="BA329" i="16"/>
  <c r="BF331" i="16"/>
  <c r="AX335" i="16"/>
  <c r="AD334" i="16"/>
  <c r="AD335" i="16"/>
  <c r="AI335" i="16"/>
  <c r="BC336" i="16"/>
  <c r="BE337" i="16"/>
  <c r="AX338" i="16"/>
  <c r="BC339" i="16"/>
  <c r="AZ340" i="16"/>
  <c r="AJ359" i="16"/>
  <c r="AJ360" i="16"/>
  <c r="BF361" i="16"/>
  <c r="BA363" i="16"/>
  <c r="AY367" i="16"/>
  <c r="AD377" i="16"/>
  <c r="AD378" i="16"/>
  <c r="AZ378" i="16" s="1"/>
  <c r="BC378" i="16"/>
  <c r="AI377" i="16"/>
  <c r="AI378" i="16"/>
  <c r="BE378" i="16" s="1"/>
  <c r="AB392" i="16"/>
  <c r="AD392" i="16"/>
  <c r="AC404" i="16"/>
  <c r="AE404" i="16"/>
  <c r="BA404" i="16" s="1"/>
  <c r="AH404" i="16"/>
  <c r="BF404" i="16"/>
  <c r="BA409" i="16"/>
  <c r="AH412" i="16"/>
  <c r="AH413" i="16"/>
  <c r="AJ412" i="16"/>
  <c r="AJ413" i="16"/>
  <c r="BF414" i="16"/>
  <c r="AH415" i="16"/>
  <c r="AH416" i="16"/>
  <c r="AJ415" i="16"/>
  <c r="BF415" i="16" s="1"/>
  <c r="AJ416" i="16"/>
  <c r="BF416" i="16" s="1"/>
  <c r="BA417" i="16"/>
  <c r="BD423" i="16"/>
  <c r="BA424" i="16"/>
  <c r="BF425" i="16"/>
  <c r="AN14" i="16"/>
  <c r="AN13" i="16"/>
  <c r="AP14" i="16"/>
  <c r="AP13" i="16"/>
  <c r="AS14" i="16"/>
  <c r="AS13" i="16"/>
  <c r="AU14" i="16"/>
  <c r="AU13" i="16"/>
  <c r="AS19" i="16"/>
  <c r="AU18" i="16"/>
  <c r="AU19" i="16"/>
  <c r="AM23" i="16"/>
  <c r="AM24" i="16"/>
  <c r="AO23" i="16"/>
  <c r="AO24" i="16"/>
  <c r="AR23" i="16"/>
  <c r="AR24" i="16"/>
  <c r="AT23" i="16"/>
  <c r="AT24" i="16"/>
  <c r="AR53" i="16"/>
  <c r="AR54" i="16"/>
  <c r="BC54" i="16" s="1"/>
  <c r="BE64" i="16"/>
  <c r="AX65" i="16"/>
  <c r="AO70" i="16"/>
  <c r="AP76" i="16"/>
  <c r="AP77" i="16"/>
  <c r="AN79" i="16"/>
  <c r="AN80" i="16"/>
  <c r="AP79" i="16"/>
  <c r="AP80" i="16"/>
  <c r="AS79" i="16"/>
  <c r="AS80" i="16"/>
  <c r="AU79" i="16"/>
  <c r="AU80" i="16"/>
  <c r="BA82" i="16"/>
  <c r="BF83" i="16"/>
  <c r="AY84" i="16"/>
  <c r="AP115" i="16"/>
  <c r="BA115" i="16" s="1"/>
  <c r="AS115" i="16"/>
  <c r="AS120" i="16"/>
  <c r="AS122" i="16"/>
  <c r="BD122" i="16" s="1"/>
  <c r="AN127" i="16"/>
  <c r="AR127" i="16"/>
  <c r="AO163" i="16"/>
  <c r="AR162" i="16"/>
  <c r="AR163" i="16"/>
  <c r="BC163" i="16" s="1"/>
  <c r="BE172" i="16"/>
  <c r="AX173" i="16"/>
  <c r="AR176" i="16"/>
  <c r="AR177" i="16"/>
  <c r="BC177" i="16" s="1"/>
  <c r="AQ182" i="16"/>
  <c r="AT182" i="16"/>
  <c r="BE182" i="16" s="1"/>
  <c r="AR188" i="16"/>
  <c r="AR189" i="16"/>
  <c r="BC189" i="16" s="1"/>
  <c r="AN192" i="16"/>
  <c r="AN193" i="16"/>
  <c r="AY193" i="16" s="1"/>
  <c r="AP192" i="16"/>
  <c r="AP193" i="16"/>
  <c r="BA193" i="16" s="1"/>
  <c r="AS192" i="16"/>
  <c r="AS193" i="16"/>
  <c r="BD193" i="16" s="1"/>
  <c r="BE205" i="16"/>
  <c r="AX206" i="16"/>
  <c r="BC207" i="16"/>
  <c r="AQ207" i="16"/>
  <c r="AT207" i="16"/>
  <c r="BE207" i="16" s="1"/>
  <c r="AZ208" i="16"/>
  <c r="AN211" i="16"/>
  <c r="AN212" i="16"/>
  <c r="AP211" i="16"/>
  <c r="AP212" i="16"/>
  <c r="AM214" i="16"/>
  <c r="AM215" i="16"/>
  <c r="AT214" i="16"/>
  <c r="AT215" i="16"/>
  <c r="BE216" i="16"/>
  <c r="AM217" i="16"/>
  <c r="AM218" i="16"/>
  <c r="AX218" i="16" s="1"/>
  <c r="BC218" i="16"/>
  <c r="AZ219" i="16"/>
  <c r="BE220" i="16"/>
  <c r="AL221" i="16"/>
  <c r="AM221" i="16"/>
  <c r="AX221" i="16" s="1"/>
  <c r="BC221" i="16"/>
  <c r="AZ222" i="16"/>
  <c r="AM224" i="16"/>
  <c r="AN264" i="16"/>
  <c r="AS264" i="16"/>
  <c r="AY265" i="16"/>
  <c r="BD266" i="16"/>
  <c r="AN267" i="16"/>
  <c r="AS267" i="16"/>
  <c r="AS274" i="16"/>
  <c r="AP288" i="16"/>
  <c r="AP289" i="16"/>
  <c r="AS288" i="16"/>
  <c r="AS289" i="16"/>
  <c r="AU288" i="16"/>
  <c r="AU289" i="16"/>
  <c r="BE294" i="16"/>
  <c r="AX307" i="16"/>
  <c r="AZ309" i="16"/>
  <c r="AX315" i="16"/>
  <c r="AO314" i="16"/>
  <c r="AO315" i="16"/>
  <c r="AZ315" i="16" s="1"/>
  <c r="AR314" i="16"/>
  <c r="AR315" i="16"/>
  <c r="BC316" i="16"/>
  <c r="AZ317" i="16"/>
  <c r="AP318" i="16"/>
  <c r="AP319" i="16"/>
  <c r="AZ323" i="16"/>
  <c r="BE324" i="16"/>
  <c r="AM328" i="16"/>
  <c r="AO328" i="16"/>
  <c r="AR328" i="16"/>
  <c r="BC328" i="16" s="1"/>
  <c r="AX329" i="16"/>
  <c r="BC331" i="16"/>
  <c r="AU333" i="16"/>
  <c r="AU334" i="16"/>
  <c r="AN335" i="16"/>
  <c r="AP335" i="16"/>
  <c r="BA335" i="16" s="1"/>
  <c r="AS335" i="16"/>
  <c r="BD336" i="16"/>
  <c r="BF337" i="16"/>
  <c r="AY338" i="16"/>
  <c r="BD339" i="16"/>
  <c r="BA340" i="16"/>
  <c r="AP361" i="16"/>
  <c r="BF363" i="16"/>
  <c r="BD367" i="16"/>
  <c r="AN378" i="16"/>
  <c r="AS377" i="16"/>
  <c r="AS378" i="16"/>
  <c r="AS392" i="16"/>
  <c r="AU392" i="16"/>
  <c r="BF392" i="16" s="1"/>
  <c r="AP402" i="16"/>
  <c r="AP403" i="16"/>
  <c r="AM404" i="16"/>
  <c r="AR404" i="16"/>
  <c r="BC404" i="16" s="1"/>
  <c r="AT404" i="16"/>
  <c r="AX409" i="16"/>
  <c r="AX413" i="16"/>
  <c r="AN415" i="16"/>
  <c r="AN416" i="16"/>
  <c r="AP415" i="16"/>
  <c r="AP416" i="16"/>
  <c r="BF417" i="16"/>
  <c r="BA423" i="16"/>
  <c r="G23" i="16"/>
  <c r="N23" i="16"/>
  <c r="G44" i="16"/>
  <c r="G53" i="16"/>
  <c r="I70" i="16"/>
  <c r="L70" i="16"/>
  <c r="G76" i="16"/>
  <c r="N76" i="16"/>
  <c r="H175" i="16"/>
  <c r="K175" i="16"/>
  <c r="K176" i="16"/>
  <c r="I192" i="16"/>
  <c r="G211" i="16"/>
  <c r="I211" i="16"/>
  <c r="L211" i="16"/>
  <c r="N211" i="16"/>
  <c r="G214" i="16"/>
  <c r="I214" i="16"/>
  <c r="N214" i="16"/>
  <c r="L217" i="16"/>
  <c r="N217" i="16"/>
  <c r="I224" i="16"/>
  <c r="M263" i="16"/>
  <c r="G267" i="16"/>
  <c r="I267" i="16"/>
  <c r="L267" i="16"/>
  <c r="N267" i="16"/>
  <c r="G274" i="16"/>
  <c r="I274" i="16"/>
  <c r="I288" i="16"/>
  <c r="I301" i="16"/>
  <c r="I304" i="16"/>
  <c r="I314" i="16"/>
  <c r="I318" i="16"/>
  <c r="F326" i="16"/>
  <c r="F327" i="16"/>
  <c r="F333" i="16"/>
  <c r="H333" i="16"/>
  <c r="H334" i="16"/>
  <c r="K333" i="16"/>
  <c r="H359" i="16"/>
  <c r="H360" i="16"/>
  <c r="H376" i="16"/>
  <c r="H390" i="16"/>
  <c r="H391" i="16"/>
  <c r="F403" i="16"/>
  <c r="K403" i="16"/>
  <c r="N411" i="16"/>
  <c r="M411" i="16"/>
  <c r="M412" i="16"/>
  <c r="H411" i="16"/>
  <c r="H415" i="16"/>
  <c r="F14" i="16"/>
  <c r="F13" i="16"/>
  <c r="I14" i="16"/>
  <c r="I13" i="16"/>
  <c r="K14" i="16"/>
  <c r="K13" i="16"/>
  <c r="M14" i="16"/>
  <c r="M13" i="16"/>
  <c r="AZ15" i="16"/>
  <c r="BC15" i="16"/>
  <c r="BE15" i="16"/>
  <c r="AX16" i="16"/>
  <c r="BE16" i="16"/>
  <c r="AX17" i="16"/>
  <c r="BC17" i="16"/>
  <c r="H18" i="16"/>
  <c r="H19" i="16"/>
  <c r="M18" i="16"/>
  <c r="M19" i="16"/>
  <c r="AX20" i="16"/>
  <c r="BE20" i="16"/>
  <c r="AX21" i="16"/>
  <c r="BC21" i="16"/>
  <c r="H24" i="16"/>
  <c r="M23" i="16"/>
  <c r="M24" i="16"/>
  <c r="AX25" i="16"/>
  <c r="H44" i="16"/>
  <c r="M44" i="16"/>
  <c r="AX64" i="16"/>
  <c r="BC65" i="16"/>
  <c r="M70" i="16"/>
  <c r="H76" i="16"/>
  <c r="H77" i="16"/>
  <c r="M77" i="16"/>
  <c r="BC78" i="16"/>
  <c r="H79" i="16"/>
  <c r="H80" i="16"/>
  <c r="M79" i="16"/>
  <c r="M80" i="16"/>
  <c r="AX172" i="16"/>
  <c r="BC173" i="16"/>
  <c r="AX216" i="16"/>
  <c r="BE219" i="16"/>
  <c r="AX220" i="16"/>
  <c r="AZ221" i="16"/>
  <c r="BE222" i="16"/>
  <c r="AX280" i="16"/>
  <c r="AZ280" i="16"/>
  <c r="BC280" i="16"/>
  <c r="BE280" i="16"/>
  <c r="AX281" i="16"/>
  <c r="AZ281" i="16"/>
  <c r="BE281" i="16"/>
  <c r="AZ308" i="16"/>
  <c r="BE309" i="16"/>
  <c r="AZ316" i="16"/>
  <c r="BE317" i="16"/>
  <c r="BE323" i="16"/>
  <c r="BE336" i="16"/>
  <c r="BC337" i="16"/>
  <c r="AZ338" i="16"/>
  <c r="BE339" i="16"/>
  <c r="AX340" i="16"/>
  <c r="BC363" i="16"/>
  <c r="BE367" i="16"/>
  <c r="F392" i="16"/>
  <c r="K392" i="16"/>
  <c r="F415" i="16"/>
  <c r="F416" i="16"/>
  <c r="AX423" i="16"/>
  <c r="AZ425" i="16"/>
  <c r="Q14" i="16"/>
  <c r="Q13" i="16"/>
  <c r="S14" i="16"/>
  <c r="S13" i="16"/>
  <c r="V14" i="16"/>
  <c r="V13" i="16"/>
  <c r="X14" i="16"/>
  <c r="Y12" i="16"/>
  <c r="Y15" i="16"/>
  <c r="BF15" i="16" s="1"/>
  <c r="BD17" i="16"/>
  <c r="T18" i="16"/>
  <c r="T19" i="16"/>
  <c r="AY20" i="16"/>
  <c r="BD21" i="16"/>
  <c r="R24" i="16"/>
  <c r="T23" i="16"/>
  <c r="T24" i="16"/>
  <c r="W23" i="16"/>
  <c r="W24" i="16"/>
  <c r="BD24" i="16" s="1"/>
  <c r="BD25" i="16"/>
  <c r="R44" i="16"/>
  <c r="T44" i="16"/>
  <c r="R53" i="16"/>
  <c r="R54" i="16"/>
  <c r="AY64" i="16"/>
  <c r="BD65" i="16"/>
  <c r="S70" i="16"/>
  <c r="R76" i="16"/>
  <c r="R77" i="16"/>
  <c r="W76" i="16"/>
  <c r="W77" i="16"/>
  <c r="BA78" i="16"/>
  <c r="AX80" i="16"/>
  <c r="S79" i="16"/>
  <c r="S80" i="16"/>
  <c r="BC80" i="16"/>
  <c r="X79" i="16"/>
  <c r="X80" i="16"/>
  <c r="AZ82" i="16"/>
  <c r="BC82" i="16"/>
  <c r="AZ83" i="16"/>
  <c r="BE83" i="16"/>
  <c r="AX84" i="16"/>
  <c r="BE84" i="16"/>
  <c r="AX163" i="16"/>
  <c r="S162" i="16"/>
  <c r="S163" i="16"/>
  <c r="X162" i="16"/>
  <c r="X163" i="16"/>
  <c r="BE163" i="16" s="1"/>
  <c r="BD173" i="16"/>
  <c r="Q176" i="16"/>
  <c r="Q177" i="16"/>
  <c r="AX177" i="16" s="1"/>
  <c r="S177" i="16"/>
  <c r="AZ177" i="16" s="1"/>
  <c r="X177" i="16"/>
  <c r="AX182" i="16"/>
  <c r="BC182" i="16"/>
  <c r="AZ183" i="16"/>
  <c r="BC183" i="16"/>
  <c r="R192" i="16"/>
  <c r="T192" i="16"/>
  <c r="AX204" i="16"/>
  <c r="BE204" i="16"/>
  <c r="BC205" i="16"/>
  <c r="AZ206" i="16"/>
  <c r="AX208" i="16"/>
  <c r="V211" i="16"/>
  <c r="V212" i="16"/>
  <c r="U212" i="16"/>
  <c r="X212" i="16"/>
  <c r="R214" i="16"/>
  <c r="R215" i="16"/>
  <c r="T214" i="16"/>
  <c r="T215" i="16"/>
  <c r="BA215" i="16" s="1"/>
  <c r="W214" i="16"/>
  <c r="W215" i="16"/>
  <c r="AY216" i="16"/>
  <c r="T217" i="16"/>
  <c r="T218" i="16"/>
  <c r="W217" i="16"/>
  <c r="W218" i="16"/>
  <c r="BD218" i="16" s="1"/>
  <c r="Y217" i="16"/>
  <c r="Y218" i="16"/>
  <c r="BF219" i="16"/>
  <c r="AY220" i="16"/>
  <c r="BA221" i="16"/>
  <c r="BF222" i="16"/>
  <c r="AZ264" i="16"/>
  <c r="X264" i="16"/>
  <c r="BE265" i="16"/>
  <c r="AX266" i="16"/>
  <c r="R267" i="16"/>
  <c r="T267" i="16"/>
  <c r="W267" i="16"/>
  <c r="R274" i="16"/>
  <c r="T274" i="16"/>
  <c r="W274" i="16"/>
  <c r="X288" i="16"/>
  <c r="X289" i="16"/>
  <c r="S301" i="16"/>
  <c r="S302" i="16"/>
  <c r="R304" i="16"/>
  <c r="R305" i="16"/>
  <c r="T304" i="16"/>
  <c r="T305" i="16"/>
  <c r="W304" i="16"/>
  <c r="W305" i="16"/>
  <c r="BD307" i="16"/>
  <c r="R308" i="16"/>
  <c r="AY308" i="16" s="1"/>
  <c r="BA308" i="16"/>
  <c r="BF309" i="16"/>
  <c r="T314" i="16"/>
  <c r="T315" i="16"/>
  <c r="Y314" i="16"/>
  <c r="Y315" i="16"/>
  <c r="BA316" i="16"/>
  <c r="BF317" i="16"/>
  <c r="R318" i="16"/>
  <c r="R319" i="16"/>
  <c r="T318" i="16"/>
  <c r="T319" i="16"/>
  <c r="W318" i="16"/>
  <c r="W319" i="16"/>
  <c r="BF323" i="16"/>
  <c r="AY324" i="16"/>
  <c r="S328" i="16"/>
  <c r="X328" i="16"/>
  <c r="AZ329" i="16"/>
  <c r="BE331" i="16"/>
  <c r="S334" i="16"/>
  <c r="R334" i="16"/>
  <c r="R335" i="16"/>
  <c r="W334" i="16"/>
  <c r="W335" i="16"/>
  <c r="BF336" i="16"/>
  <c r="BD337" i="16"/>
  <c r="BA338" i="16"/>
  <c r="BF339" i="16"/>
  <c r="AY340" i="16"/>
  <c r="T360" i="16"/>
  <c r="T361" i="16"/>
  <c r="W361" i="16"/>
  <c r="BD363" i="16"/>
  <c r="BF367" i="16"/>
  <c r="W377" i="16"/>
  <c r="W378" i="16"/>
  <c r="BF378" i="16"/>
  <c r="S392" i="16"/>
  <c r="BE392" i="16"/>
  <c r="S402" i="16"/>
  <c r="S403" i="16"/>
  <c r="Q404" i="16"/>
  <c r="X404" i="16"/>
  <c r="AZ409" i="16"/>
  <c r="R412" i="16"/>
  <c r="AZ413" i="16"/>
  <c r="X413" i="16"/>
  <c r="BE413" i="16" s="1"/>
  <c r="BE414" i="16"/>
  <c r="R415" i="16"/>
  <c r="R416" i="16"/>
  <c r="T415" i="16"/>
  <c r="T416" i="16"/>
  <c r="W415" i="16"/>
  <c r="W416" i="16"/>
  <c r="BD417" i="16"/>
  <c r="AY423" i="16"/>
  <c r="BD424" i="16"/>
  <c r="BA425" i="16"/>
  <c r="AB14" i="16"/>
  <c r="AB13" i="16"/>
  <c r="AD14" i="16"/>
  <c r="AD13" i="16"/>
  <c r="AG14" i="16"/>
  <c r="AG13" i="16"/>
  <c r="AI14" i="16"/>
  <c r="AI13" i="16"/>
  <c r="AZ16" i="16"/>
  <c r="BE17" i="16"/>
  <c r="AD18" i="16"/>
  <c r="AC18" i="16"/>
  <c r="AC19" i="16"/>
  <c r="AE18" i="16"/>
  <c r="AE19" i="16"/>
  <c r="AH19" i="16"/>
  <c r="AJ18" i="16"/>
  <c r="AJ19" i="16"/>
  <c r="BD20" i="16"/>
  <c r="BA21" i="16"/>
  <c r="AC23" i="16"/>
  <c r="AC24" i="16"/>
  <c r="AE23" i="16"/>
  <c r="AE24" i="16"/>
  <c r="AJ23" i="16"/>
  <c r="AJ24" i="16"/>
  <c r="BF24" i="16" s="1"/>
  <c r="BA25" i="16"/>
  <c r="AB53" i="16"/>
  <c r="AB54" i="16"/>
  <c r="AX54" i="16" s="1"/>
  <c r="BE54" i="16"/>
  <c r="AZ64" i="16"/>
  <c r="BE65" i="16"/>
  <c r="AC70" i="16"/>
  <c r="AC76" i="16"/>
  <c r="AC77" i="16"/>
  <c r="AH76" i="16"/>
  <c r="AH77" i="16"/>
  <c r="AC79" i="16"/>
  <c r="AC80" i="16"/>
  <c r="AE79" i="16"/>
  <c r="AE80" i="16"/>
  <c r="AD115" i="16"/>
  <c r="AI115" i="16"/>
  <c r="AE120" i="16"/>
  <c r="AE122" i="16"/>
  <c r="AJ120" i="16"/>
  <c r="AJ122" i="16"/>
  <c r="AB127" i="16"/>
  <c r="AD127" i="16"/>
  <c r="AI127" i="16"/>
  <c r="AC130" i="16"/>
  <c r="AE130" i="16"/>
  <c r="AH130" i="16"/>
  <c r="AJ130" i="16"/>
  <c r="AD162" i="16"/>
  <c r="AD163" i="16"/>
  <c r="AZ172" i="16"/>
  <c r="BE173" i="16"/>
  <c r="AJ175" i="16"/>
  <c r="AJ176" i="16"/>
  <c r="AC177" i="16"/>
  <c r="AE177" i="16"/>
  <c r="AH177" i="16"/>
  <c r="BD182" i="16"/>
  <c r="BA183" i="16"/>
  <c r="AD189" i="16"/>
  <c r="AC202" i="16"/>
  <c r="AY204" i="16"/>
  <c r="BD205" i="16"/>
  <c r="BA206" i="16"/>
  <c r="BF207" i="16"/>
  <c r="AY208" i="16"/>
  <c r="AI211" i="16"/>
  <c r="AI212" i="16"/>
  <c r="AC214" i="16"/>
  <c r="AC215" i="16"/>
  <c r="AH214" i="16"/>
  <c r="AH215" i="16"/>
  <c r="AJ214" i="16"/>
  <c r="AJ215" i="16"/>
  <c r="BF215" i="16" s="1"/>
  <c r="BD216" i="16"/>
  <c r="BC219" i="16"/>
  <c r="AZ220" i="16"/>
  <c r="BC222" i="16"/>
  <c r="AB264" i="16"/>
  <c r="AX264" i="16" s="1"/>
  <c r="AI264" i="16"/>
  <c r="AX265" i="16"/>
  <c r="BC266" i="16"/>
  <c r="AI267" i="16"/>
  <c r="AC274" i="16"/>
  <c r="AF281" i="16"/>
  <c r="AG281" i="16"/>
  <c r="BC281" i="16" s="1"/>
  <c r="AC288" i="16"/>
  <c r="AC289" i="16"/>
  <c r="AE288" i="16"/>
  <c r="AE289" i="16"/>
  <c r="AH288" i="16"/>
  <c r="AH289" i="16"/>
  <c r="AJ288" i="16"/>
  <c r="AJ289" i="16"/>
  <c r="BD294" i="16"/>
  <c r="AD301" i="16"/>
  <c r="AD302" i="16"/>
  <c r="AC304" i="16"/>
  <c r="AC305" i="16"/>
  <c r="AH304" i="16"/>
  <c r="AH305" i="16"/>
  <c r="AJ304" i="16"/>
  <c r="AJ305" i="16"/>
  <c r="BA307" i="16"/>
  <c r="BF308" i="16"/>
  <c r="AY309" i="16"/>
  <c r="BE315" i="16"/>
  <c r="AX316" i="16"/>
  <c r="BC317" i="16"/>
  <c r="AC319" i="16"/>
  <c r="AH318" i="16"/>
  <c r="AH319" i="16"/>
  <c r="AJ318" i="16"/>
  <c r="AJ319" i="16"/>
  <c r="BF319" i="16" s="1"/>
  <c r="AY323" i="16"/>
  <c r="BD324" i="16"/>
  <c r="AB328" i="16"/>
  <c r="AI328" i="16"/>
  <c r="BE329" i="16"/>
  <c r="AX331" i="16"/>
  <c r="AE333" i="16"/>
  <c r="AE334" i="16"/>
  <c r="AC334" i="16"/>
  <c r="AC335" i="16"/>
  <c r="BF335" i="16"/>
  <c r="AY336" i="16"/>
  <c r="BA337" i="16"/>
  <c r="BF338" i="16"/>
  <c r="AY339" i="16"/>
  <c r="BD340" i="16"/>
  <c r="AX361" i="16"/>
  <c r="BE363" i="16"/>
  <c r="BC367" i="16"/>
  <c r="AE377" i="16"/>
  <c r="AE378" i="16"/>
  <c r="BA378" i="16" s="1"/>
  <c r="AC392" i="16"/>
  <c r="AE392" i="16"/>
  <c r="BA392" i="16" s="1"/>
  <c r="AH392" i="16"/>
  <c r="AD404" i="16"/>
  <c r="AZ404" i="16" s="1"/>
  <c r="AI404" i="16"/>
  <c r="BE409" i="16"/>
  <c r="AX414" i="16"/>
  <c r="BE417" i="16"/>
  <c r="AZ423" i="16"/>
  <c r="BE424" i="16"/>
  <c r="AX425" i="16"/>
  <c r="AM14" i="16"/>
  <c r="AM13" i="16"/>
  <c r="AO14" i="16"/>
  <c r="AO13" i="16"/>
  <c r="AR14" i="16"/>
  <c r="AR13" i="16"/>
  <c r="AT14" i="16"/>
  <c r="AM18" i="16"/>
  <c r="AM19" i="16"/>
  <c r="AX19" i="16" s="1"/>
  <c r="AO18" i="16"/>
  <c r="AO19" i="16"/>
  <c r="AR18" i="16"/>
  <c r="AR19" i="16"/>
  <c r="AT18" i="16"/>
  <c r="AT19" i="16"/>
  <c r="AN23" i="16"/>
  <c r="AN24" i="16"/>
  <c r="AN54" i="16"/>
  <c r="AS53" i="16"/>
  <c r="AS54" i="16"/>
  <c r="BA64" i="16"/>
  <c r="BF65" i="16"/>
  <c r="AO76" i="16"/>
  <c r="AO77" i="16"/>
  <c r="AR77" i="16"/>
  <c r="AX78" i="16"/>
  <c r="BE82" i="16"/>
  <c r="AX83" i="16"/>
  <c r="BC84" i="16"/>
  <c r="AT115" i="16"/>
  <c r="AR120" i="16"/>
  <c r="AR122" i="16"/>
  <c r="BC122" i="16" s="1"/>
  <c r="AM127" i="16"/>
  <c r="AS127" i="16"/>
  <c r="AU127" i="16"/>
  <c r="AN130" i="16"/>
  <c r="AP130" i="16"/>
  <c r="AN163" i="16"/>
  <c r="AS162" i="16"/>
  <c r="AS163" i="16"/>
  <c r="AU163" i="16"/>
  <c r="AL172" i="16"/>
  <c r="AN172" i="16"/>
  <c r="AY172" i="16" s="1"/>
  <c r="BA172" i="16"/>
  <c r="BF173" i="16"/>
  <c r="AN177" i="16"/>
  <c r="AP177" i="16"/>
  <c r="AS177" i="16"/>
  <c r="AU176" i="16"/>
  <c r="AU177" i="16"/>
  <c r="BF177" i="16" s="1"/>
  <c r="AN188" i="16"/>
  <c r="AN189" i="16"/>
  <c r="AP188" i="16"/>
  <c r="AP189" i="16"/>
  <c r="AS189" i="16"/>
  <c r="AU188" i="16"/>
  <c r="AU189" i="16"/>
  <c r="AO192" i="16"/>
  <c r="AO193" i="16"/>
  <c r="AZ193" i="16" s="1"/>
  <c r="AT192" i="16"/>
  <c r="AT193" i="16"/>
  <c r="BE193" i="16" s="1"/>
  <c r="BA205" i="16"/>
  <c r="BF206" i="16"/>
  <c r="AY207" i="16"/>
  <c r="BD208" i="16"/>
  <c r="AO211" i="16"/>
  <c r="AO212" i="16"/>
  <c r="AZ212" i="16" s="1"/>
  <c r="AR211" i="16"/>
  <c r="AR212" i="16"/>
  <c r="AT211" i="16"/>
  <c r="AT212" i="16"/>
  <c r="AN214" i="16"/>
  <c r="AN215" i="16"/>
  <c r="BA216" i="16"/>
  <c r="AN218" i="16"/>
  <c r="AP217" i="16"/>
  <c r="AP218" i="16"/>
  <c r="AU217" i="16"/>
  <c r="AU218" i="16"/>
  <c r="BD219" i="16"/>
  <c r="BA220" i="16"/>
  <c r="AY221" i="16"/>
  <c r="BD222" i="16"/>
  <c r="AU224" i="16"/>
  <c r="BC265" i="16"/>
  <c r="AZ266" i="16"/>
  <c r="AO267" i="16"/>
  <c r="AO274" i="16"/>
  <c r="AT288" i="16"/>
  <c r="AT289" i="16"/>
  <c r="BA294" i="16"/>
  <c r="AN304" i="16"/>
  <c r="AN305" i="16"/>
  <c r="AP304" i="16"/>
  <c r="AP305" i="16"/>
  <c r="AU304" i="16"/>
  <c r="AU305" i="16"/>
  <c r="BF307" i="16"/>
  <c r="BD309" i="16"/>
  <c r="AN314" i="16"/>
  <c r="AN315" i="16"/>
  <c r="AS314" i="16"/>
  <c r="AS315" i="16"/>
  <c r="BD315" i="16" s="1"/>
  <c r="AY316" i="16"/>
  <c r="BD317" i="16"/>
  <c r="AM318" i="16"/>
  <c r="AM319" i="16"/>
  <c r="AO319" i="16"/>
  <c r="AR318" i="16"/>
  <c r="AR319" i="16"/>
  <c r="AT319" i="16"/>
  <c r="BD323" i="16"/>
  <c r="BA324" i="16"/>
  <c r="AN328" i="16"/>
  <c r="AP328" i="16"/>
  <c r="AS328" i="16"/>
  <c r="BF329" i="16"/>
  <c r="AY331" i="16"/>
  <c r="AT333" i="16"/>
  <c r="AT334" i="16"/>
  <c r="AO335" i="16"/>
  <c r="BC335" i="16"/>
  <c r="AZ336" i="16"/>
  <c r="AX337" i="16"/>
  <c r="BC338" i="16"/>
  <c r="AZ339" i="16"/>
  <c r="BE340" i="16"/>
  <c r="BC361" i="16"/>
  <c r="AX363" i="16"/>
  <c r="AZ367" i="16"/>
  <c r="AQ392" i="16"/>
  <c r="AR392" i="16"/>
  <c r="AU402" i="16"/>
  <c r="AU403" i="16"/>
  <c r="AN404" i="16"/>
  <c r="AS404" i="16"/>
  <c r="BF409" i="16"/>
  <c r="AN412" i="16"/>
  <c r="AN413" i="16"/>
  <c r="AP412" i="16"/>
  <c r="AP413" i="16"/>
  <c r="AY414" i="16"/>
  <c r="AM415" i="16"/>
  <c r="AM416" i="16"/>
  <c r="AR415" i="16"/>
  <c r="AR416" i="16"/>
  <c r="AX417" i="16"/>
  <c r="AR422" i="16"/>
  <c r="AQ423" i="16"/>
  <c r="AR423" i="16"/>
  <c r="BE423" i="16"/>
  <c r="AX424" i="16"/>
  <c r="BF424" i="16"/>
  <c r="AY425" i="16"/>
  <c r="F283" i="17"/>
  <c r="F284" i="17"/>
  <c r="F313" i="17"/>
  <c r="I313" i="17"/>
  <c r="F402" i="17"/>
  <c r="F403" i="17"/>
  <c r="F204" i="17"/>
  <c r="F212" i="17"/>
  <c r="F221" i="17"/>
  <c r="J423" i="17"/>
  <c r="G424" i="17"/>
  <c r="N14" i="17"/>
  <c r="N13" i="17"/>
  <c r="Q14" i="17"/>
  <c r="Q13" i="17"/>
  <c r="N19" i="17"/>
  <c r="N18" i="17"/>
  <c r="Q19" i="17"/>
  <c r="Q18" i="17"/>
  <c r="AI25" i="17"/>
  <c r="AL54" i="17"/>
  <c r="AL64" i="17"/>
  <c r="AI65" i="17"/>
  <c r="AH72" i="17"/>
  <c r="AK77" i="17"/>
  <c r="AH78" i="17"/>
  <c r="AL83" i="17"/>
  <c r="AI84" i="17"/>
  <c r="AI88" i="17"/>
  <c r="AI101" i="17"/>
  <c r="AI109" i="17"/>
  <c r="AK139" i="17"/>
  <c r="AH141" i="17"/>
  <c r="AK141" i="17"/>
  <c r="AI143" i="17"/>
  <c r="AL143" i="17"/>
  <c r="AI144" i="17"/>
  <c r="AI146" i="17"/>
  <c r="AL146" i="17"/>
  <c r="AI148" i="17"/>
  <c r="AL148" i="17"/>
  <c r="AI154" i="17"/>
  <c r="AL155" i="17"/>
  <c r="AI156" i="17"/>
  <c r="AL156" i="17"/>
  <c r="AI157" i="17"/>
  <c r="AL159" i="17"/>
  <c r="AK163" i="17"/>
  <c r="AL173" i="17"/>
  <c r="AI204" i="17"/>
  <c r="AL206" i="17"/>
  <c r="AI207" i="17"/>
  <c r="M214" i="17"/>
  <c r="M215" i="17"/>
  <c r="AH215" i="17" s="1"/>
  <c r="AH248" i="17"/>
  <c r="M256" i="17"/>
  <c r="M257" i="17"/>
  <c r="AK260" i="17"/>
  <c r="AK285" i="17"/>
  <c r="AH286" i="17"/>
  <c r="AK287" i="17"/>
  <c r="AI289" i="17"/>
  <c r="AL294" i="17"/>
  <c r="AL305" i="17"/>
  <c r="AI307" i="17"/>
  <c r="AL308" i="17"/>
  <c r="AI309" i="17"/>
  <c r="AL328" i="17"/>
  <c r="AI329" i="17"/>
  <c r="AL331" i="17"/>
  <c r="AL335" i="17"/>
  <c r="AI336" i="17"/>
  <c r="AI337" i="17"/>
  <c r="AL338" i="17"/>
  <c r="AI339" i="17"/>
  <c r="AL340" i="17"/>
  <c r="AI363" i="17"/>
  <c r="M391" i="17"/>
  <c r="M392" i="17"/>
  <c r="AK404" i="17"/>
  <c r="AI416" i="17"/>
  <c r="AL425" i="17"/>
  <c r="U14" i="17"/>
  <c r="U13" i="17"/>
  <c r="X14" i="17"/>
  <c r="X13" i="17"/>
  <c r="U19" i="17"/>
  <c r="U18" i="17"/>
  <c r="X19" i="17"/>
  <c r="X18" i="17"/>
  <c r="T23" i="17"/>
  <c r="T24" i="17"/>
  <c r="AH24" i="17" s="1"/>
  <c r="T28" i="17"/>
  <c r="AL82" i="17"/>
  <c r="AI83" i="17"/>
  <c r="AH107" i="17"/>
  <c r="AL107" i="17"/>
  <c r="T142" i="17"/>
  <c r="T143" i="17"/>
  <c r="AH143" i="17" s="1"/>
  <c r="W153" i="17"/>
  <c r="W154" i="17"/>
  <c r="AK154" i="17" s="1"/>
  <c r="AK157" i="17"/>
  <c r="AH158" i="17"/>
  <c r="AI173" i="17"/>
  <c r="T176" i="17"/>
  <c r="T177" i="17"/>
  <c r="AH177" i="17" s="1"/>
  <c r="AK182" i="17"/>
  <c r="AH183" i="17"/>
  <c r="AL205" i="17"/>
  <c r="AI206" i="17"/>
  <c r="AK216" i="17"/>
  <c r="AI218" i="17"/>
  <c r="AI221" i="17"/>
  <c r="AI248" i="17"/>
  <c r="AK257" i="17"/>
  <c r="AK259" i="17"/>
  <c r="AH260" i="17"/>
  <c r="AL287" i="17"/>
  <c r="AK294" i="17"/>
  <c r="AK305" i="17"/>
  <c r="AH307" i="17"/>
  <c r="T318" i="17"/>
  <c r="T319" i="17"/>
  <c r="AL329" i="17"/>
  <c r="AI331" i="17"/>
  <c r="AH337" i="17"/>
  <c r="AL337" i="17"/>
  <c r="AI338" i="17"/>
  <c r="T404" i="17"/>
  <c r="AK409" i="17"/>
  <c r="T412" i="17"/>
  <c r="T413" i="17"/>
  <c r="AH413" i="17" s="1"/>
  <c r="AK413" i="17"/>
  <c r="AH414" i="17"/>
  <c r="W415" i="17"/>
  <c r="W416" i="17"/>
  <c r="AK416" i="17" s="1"/>
  <c r="AK417" i="17"/>
  <c r="AK423" i="17"/>
  <c r="AH424" i="17"/>
  <c r="AA14" i="17"/>
  <c r="AA13" i="17"/>
  <c r="AD14" i="17"/>
  <c r="AD13" i="17"/>
  <c r="AB19" i="17"/>
  <c r="AB18" i="17"/>
  <c r="AE19" i="17"/>
  <c r="AE18" i="17"/>
  <c r="AL24" i="17"/>
  <c r="AA76" i="17"/>
  <c r="AA77" i="17"/>
  <c r="AH77" i="17" s="1"/>
  <c r="AL80" i="17"/>
  <c r="AI82" i="17"/>
  <c r="AK172" i="17"/>
  <c r="AA192" i="17"/>
  <c r="AA193" i="17"/>
  <c r="AH193" i="17" s="1"/>
  <c r="AA211" i="17"/>
  <c r="AA212" i="17"/>
  <c r="AA217" i="17"/>
  <c r="AA218" i="17"/>
  <c r="AH218" i="17" s="1"/>
  <c r="AA256" i="17"/>
  <c r="AA257" i="17"/>
  <c r="AL257" i="17"/>
  <c r="AL259" i="17"/>
  <c r="AI260" i="17"/>
  <c r="AA343" i="17"/>
  <c r="AA359" i="17"/>
  <c r="AA360" i="17"/>
  <c r="AL361" i="17"/>
  <c r="AA377" i="17"/>
  <c r="AA378" i="17"/>
  <c r="AH378" i="17" s="1"/>
  <c r="AI404" i="17"/>
  <c r="AL409" i="17"/>
  <c r="AL417" i="17"/>
  <c r="F36" i="17"/>
  <c r="F246" i="17"/>
  <c r="F247" i="17"/>
  <c r="F376" i="17"/>
  <c r="F377" i="17"/>
  <c r="F391" i="17"/>
  <c r="F109" i="17"/>
  <c r="F289" i="17"/>
  <c r="F294" i="17"/>
  <c r="F361" i="17"/>
  <c r="M14" i="17"/>
  <c r="M13" i="17"/>
  <c r="P14" i="17"/>
  <c r="P13" i="17"/>
  <c r="M19" i="17"/>
  <c r="M18" i="17"/>
  <c r="P19" i="17"/>
  <c r="P18" i="17"/>
  <c r="AK25" i="17"/>
  <c r="AH54" i="17"/>
  <c r="AH64" i="17"/>
  <c r="AK65" i="17"/>
  <c r="AL72" i="17"/>
  <c r="AI73" i="17"/>
  <c r="AL78" i="17"/>
  <c r="P79" i="17"/>
  <c r="P80" i="17"/>
  <c r="AK82" i="17"/>
  <c r="AH83" i="17"/>
  <c r="AK107" i="17"/>
  <c r="AI139" i="17"/>
  <c r="AL141" i="17"/>
  <c r="AK144" i="17"/>
  <c r="M145" i="17"/>
  <c r="M146" i="17"/>
  <c r="AH146" i="17" s="1"/>
  <c r="AK146" i="17"/>
  <c r="AH148" i="17"/>
  <c r="AH155" i="17"/>
  <c r="AK155" i="17"/>
  <c r="AH156" i="17"/>
  <c r="AK158" i="17"/>
  <c r="AH159" i="17"/>
  <c r="AK159" i="17"/>
  <c r="AH173" i="17"/>
  <c r="AL177" i="17"/>
  <c r="AK183" i="17"/>
  <c r="AK205" i="17"/>
  <c r="AH206" i="17"/>
  <c r="AK209" i="17"/>
  <c r="AI215" i="17"/>
  <c r="AL218" i="17"/>
  <c r="AI219" i="17"/>
  <c r="AL221" i="17"/>
  <c r="AI222" i="17"/>
  <c r="AL248" i="17"/>
  <c r="AI250" i="17"/>
  <c r="AI252" i="17"/>
  <c r="L285" i="17"/>
  <c r="AI285" i="17"/>
  <c r="AL286" i="17"/>
  <c r="AI287" i="17"/>
  <c r="M288" i="17"/>
  <c r="M289" i="17"/>
  <c r="AK289" i="17"/>
  <c r="AH305" i="17"/>
  <c r="AK307" i="17"/>
  <c r="AH308" i="17"/>
  <c r="AK309" i="17"/>
  <c r="M327" i="17"/>
  <c r="M328" i="17"/>
  <c r="AK329" i="17"/>
  <c r="AH331" i="17"/>
  <c r="M334" i="17"/>
  <c r="M335" i="17"/>
  <c r="AH335" i="17" s="1"/>
  <c r="AK336" i="17"/>
  <c r="AK337" i="17"/>
  <c r="AH338" i="17"/>
  <c r="AK339" i="17"/>
  <c r="AH340" i="17"/>
  <c r="M343" i="17"/>
  <c r="AK378" i="17"/>
  <c r="AI408" i="17"/>
  <c r="AK414" i="17"/>
  <c r="AK424" i="17"/>
  <c r="AH425" i="17"/>
  <c r="T14" i="17"/>
  <c r="T13" i="17"/>
  <c r="W14" i="17"/>
  <c r="W13" i="17"/>
  <c r="T19" i="17"/>
  <c r="T18" i="17"/>
  <c r="W19" i="17"/>
  <c r="W18" i="17"/>
  <c r="AL77" i="17"/>
  <c r="AI78" i="17"/>
  <c r="W79" i="17"/>
  <c r="W80" i="17"/>
  <c r="AH82" i="17"/>
  <c r="T99" i="17"/>
  <c r="T101" i="17"/>
  <c r="AH101" i="17" s="1"/>
  <c r="AK110" i="17"/>
  <c r="AI155" i="17"/>
  <c r="AL158" i="17"/>
  <c r="AI159" i="17"/>
  <c r="AI177" i="17"/>
  <c r="AL183" i="17"/>
  <c r="W192" i="17"/>
  <c r="W193" i="17"/>
  <c r="AH205" i="17"/>
  <c r="AK208" i="17"/>
  <c r="AK212" i="17"/>
  <c r="AK220" i="17"/>
  <c r="AL260" i="17"/>
  <c r="S265" i="17"/>
  <c r="U265" i="17"/>
  <c r="AK286" i="17"/>
  <c r="AH287" i="17"/>
  <c r="AL307" i="17"/>
  <c r="AI308" i="17"/>
  <c r="AK328" i="17"/>
  <c r="AH329" i="17"/>
  <c r="T334" i="17"/>
  <c r="AI335" i="17"/>
  <c r="AK340" i="17"/>
  <c r="AK361" i="17"/>
  <c r="AL404" i="17"/>
  <c r="AL414" i="17"/>
  <c r="AL424" i="17"/>
  <c r="AI425" i="17"/>
  <c r="AB14" i="17"/>
  <c r="AB13" i="17"/>
  <c r="AE14" i="17"/>
  <c r="AE13" i="17"/>
  <c r="AA19" i="17"/>
  <c r="AA18" i="17"/>
  <c r="AD19" i="17"/>
  <c r="AD18" i="17"/>
  <c r="AK20" i="17"/>
  <c r="AK21" i="17"/>
  <c r="AD28" i="17"/>
  <c r="AH80" i="17"/>
  <c r="AD79" i="17"/>
  <c r="AD80" i="17"/>
  <c r="AD247" i="17"/>
  <c r="AD248" i="17"/>
  <c r="AK248" i="17" s="1"/>
  <c r="AK250" i="17"/>
  <c r="AK252" i="17"/>
  <c r="AH259" i="17"/>
  <c r="AA288" i="17"/>
  <c r="AA289" i="17"/>
  <c r="AA327" i="17"/>
  <c r="AA328" i="17"/>
  <c r="AK363" i="17"/>
  <c r="AA404" i="17"/>
  <c r="AK408" i="17"/>
  <c r="AH409" i="17"/>
  <c r="AL413" i="17"/>
  <c r="AI414" i="17"/>
  <c r="AH417" i="17"/>
  <c r="AH423" i="17"/>
  <c r="F27" i="26"/>
  <c r="F412" i="16"/>
  <c r="H182" i="17"/>
  <c r="P87" i="17"/>
  <c r="P145" i="17"/>
  <c r="AC25" i="17"/>
  <c r="N301" i="17"/>
  <c r="U83" i="16"/>
  <c r="AD192" i="16"/>
  <c r="AI192" i="16"/>
  <c r="AF264" i="16"/>
  <c r="AA265" i="16"/>
  <c r="AF265" i="16"/>
  <c r="S27" i="16"/>
  <c r="U82" i="16"/>
  <c r="P83" i="16"/>
  <c r="P182" i="16"/>
  <c r="U183" i="16"/>
  <c r="X211" i="16"/>
  <c r="AF193" i="16"/>
  <c r="AF280" i="16"/>
  <c r="AA281" i="16"/>
  <c r="Q53" i="16"/>
  <c r="U54" i="16"/>
  <c r="AQ78" i="16"/>
  <c r="M53" i="16"/>
  <c r="J15" i="16"/>
  <c r="J17" i="16"/>
  <c r="J20" i="16"/>
  <c r="E21" i="16"/>
  <c r="J21" i="16"/>
  <c r="E24" i="16"/>
  <c r="J24" i="16"/>
  <c r="J25" i="16"/>
  <c r="E64" i="16"/>
  <c r="J64" i="16"/>
  <c r="E65" i="16"/>
  <c r="J73" i="16"/>
  <c r="J78" i="16"/>
  <c r="J82" i="16"/>
  <c r="J163" i="16"/>
  <c r="J172" i="16"/>
  <c r="J173" i="16"/>
  <c r="J177" i="16"/>
  <c r="E182" i="16"/>
  <c r="J182" i="16"/>
  <c r="E183" i="16"/>
  <c r="J264" i="16"/>
  <c r="E328" i="16"/>
  <c r="AO288" i="16"/>
  <c r="AO412" i="16"/>
  <c r="AT412" i="16"/>
  <c r="P212" i="16"/>
  <c r="P281" i="16"/>
  <c r="U363" i="16"/>
  <c r="P392" i="16"/>
  <c r="AA54" i="16"/>
  <c r="AI70" i="16"/>
  <c r="AF84" i="16"/>
  <c r="AF123" i="16"/>
  <c r="AB130" i="16"/>
  <c r="AC192" i="16"/>
  <c r="AH192" i="16"/>
  <c r="AF219" i="16"/>
  <c r="AA222" i="16"/>
  <c r="AA317" i="16"/>
  <c r="AF328" i="16"/>
  <c r="AA329" i="16"/>
  <c r="AF363" i="16"/>
  <c r="AA367" i="16"/>
  <c r="AF392" i="16"/>
  <c r="AF408" i="16"/>
  <c r="AF416" i="16"/>
  <c r="AA425" i="16"/>
  <c r="AP12" i="16"/>
  <c r="AL77" i="16"/>
  <c r="AQ80" i="16"/>
  <c r="AL82" i="16"/>
  <c r="AQ83" i="16"/>
  <c r="AQ116" i="16"/>
  <c r="AL118" i="16"/>
  <c r="AL122" i="16"/>
  <c r="AL189" i="16"/>
  <c r="AQ190" i="16"/>
  <c r="AQ205" i="16"/>
  <c r="AL206" i="16"/>
  <c r="AQ222" i="16"/>
  <c r="AQ265" i="16"/>
  <c r="AQ323" i="16"/>
  <c r="AL324" i="16"/>
  <c r="AQ324" i="16"/>
  <c r="AQ331" i="16"/>
  <c r="AL363" i="16"/>
  <c r="AU411" i="16"/>
  <c r="J328" i="16"/>
  <c r="J329" i="16"/>
  <c r="E338" i="16"/>
  <c r="E339" i="16"/>
  <c r="E340" i="16"/>
  <c r="J392" i="16"/>
  <c r="U16" i="16"/>
  <c r="P17" i="16"/>
  <c r="U17" i="16"/>
  <c r="U78" i="16"/>
  <c r="U220" i="16"/>
  <c r="U221" i="16"/>
  <c r="P222" i="16"/>
  <c r="U307" i="16"/>
  <c r="U323" i="16"/>
  <c r="AF115" i="16"/>
  <c r="AA116" i="16"/>
  <c r="AF116" i="16"/>
  <c r="AC188" i="16"/>
  <c r="AF207" i="16"/>
  <c r="AF208" i="16"/>
  <c r="AF230" i="16"/>
  <c r="AF335" i="16"/>
  <c r="AF336" i="16"/>
  <c r="AL21" i="16"/>
  <c r="AQ34" i="16"/>
  <c r="AQ204" i="16"/>
  <c r="AL212" i="16"/>
  <c r="AL218" i="16"/>
  <c r="AR224" i="16"/>
  <c r="AM288" i="16"/>
  <c r="AQ340" i="16"/>
  <c r="AL414" i="16"/>
  <c r="I246" i="17"/>
  <c r="F359" i="17"/>
  <c r="T27" i="16"/>
  <c r="U163" i="16"/>
  <c r="P204" i="16"/>
  <c r="U204" i="16"/>
  <c r="S211" i="16"/>
  <c r="X274" i="16"/>
  <c r="U340" i="16"/>
  <c r="X359" i="16"/>
  <c r="W376" i="16"/>
  <c r="U417" i="16"/>
  <c r="U420" i="16"/>
  <c r="U424" i="16"/>
  <c r="AA64" i="16"/>
  <c r="AF72" i="16"/>
  <c r="AA73" i="16"/>
  <c r="AF73" i="16"/>
  <c r="AF78" i="16"/>
  <c r="AF172" i="16"/>
  <c r="AF173" i="16"/>
  <c r="AC333" i="16"/>
  <c r="AH334" i="16"/>
  <c r="AF413" i="16"/>
  <c r="AF414" i="16"/>
  <c r="AT76" i="16"/>
  <c r="AO120" i="16"/>
  <c r="AT120" i="16"/>
  <c r="AM162" i="16"/>
  <c r="AQ163" i="16"/>
  <c r="AQ193" i="16"/>
  <c r="AO202" i="16"/>
  <c r="AT202" i="16"/>
  <c r="AL230" i="16"/>
  <c r="AQ230" i="16"/>
  <c r="AL280" i="16"/>
  <c r="AO359" i="16"/>
  <c r="U106" i="17"/>
  <c r="W113" i="17"/>
  <c r="AB79" i="17"/>
  <c r="AD211" i="17"/>
  <c r="AB247" i="17"/>
  <c r="AD412" i="17"/>
  <c r="F53" i="17"/>
  <c r="O78" i="17"/>
  <c r="N87" i="17"/>
  <c r="O88" i="17"/>
  <c r="M162" i="17"/>
  <c r="N288" i="17"/>
  <c r="P304" i="17"/>
  <c r="M360" i="17"/>
  <c r="U23" i="17"/>
  <c r="U99" i="17"/>
  <c r="W142" i="17"/>
  <c r="X175" i="17"/>
  <c r="U288" i="17"/>
  <c r="U304" i="17"/>
  <c r="W412" i="17"/>
  <c r="AC15" i="17"/>
  <c r="AB23" i="17"/>
  <c r="AC64" i="17"/>
  <c r="AB76" i="17"/>
  <c r="AB99" i="17"/>
  <c r="AA113" i="17"/>
  <c r="AH113" i="17" s="1"/>
  <c r="AB145" i="17"/>
  <c r="AC148" i="17"/>
  <c r="AB162" i="17"/>
  <c r="AC206" i="17"/>
  <c r="AB327" i="17"/>
  <c r="AC328" i="17"/>
  <c r="N76" i="17"/>
  <c r="O158" i="17"/>
  <c r="O221" i="17"/>
  <c r="U247" i="17"/>
  <c r="V286" i="17"/>
  <c r="T314" i="17"/>
  <c r="S316" i="17"/>
  <c r="U415" i="17"/>
  <c r="AC20" i="17"/>
  <c r="AC110" i="17"/>
  <c r="AA142" i="17"/>
  <c r="AC143" i="17"/>
  <c r="AE145" i="17"/>
  <c r="AA284" i="17"/>
  <c r="Z287" i="17"/>
  <c r="Z309" i="17"/>
  <c r="E289" i="16"/>
  <c r="I283" i="17"/>
  <c r="J281" i="16"/>
  <c r="E281" i="16"/>
  <c r="J280" i="16"/>
  <c r="E280" i="16"/>
  <c r="J266" i="16"/>
  <c r="E265" i="16"/>
  <c r="E264" i="16"/>
  <c r="F27" i="17"/>
  <c r="M27" i="17"/>
  <c r="T27" i="17"/>
  <c r="W28" i="17"/>
  <c r="AA28" i="17"/>
  <c r="AD27" i="17"/>
  <c r="E27" i="26"/>
  <c r="H331" i="17"/>
  <c r="J54" i="16"/>
  <c r="J340" i="16"/>
  <c r="J339" i="16"/>
  <c r="J338" i="16"/>
  <c r="J337" i="16"/>
  <c r="J336" i="16"/>
  <c r="G138" i="17"/>
  <c r="J138" i="17"/>
  <c r="G153" i="17"/>
  <c r="J153" i="17"/>
  <c r="H141" i="17"/>
  <c r="E423" i="16"/>
  <c r="AA340" i="16"/>
  <c r="AM120" i="16"/>
  <c r="AL220" i="16"/>
  <c r="AQ305" i="16"/>
  <c r="AR304" i="16"/>
  <c r="E307" i="16"/>
  <c r="J331" i="16"/>
  <c r="AF222" i="16"/>
  <c r="AG415" i="16"/>
  <c r="AA416" i="16"/>
  <c r="AD415" i="16"/>
  <c r="AM267" i="16"/>
  <c r="AQ289" i="16"/>
  <c r="AR288" i="16"/>
  <c r="AL264" i="16"/>
  <c r="AQ281" i="16"/>
  <c r="AL302" i="16"/>
  <c r="AM304" i="16"/>
  <c r="AU313" i="16"/>
  <c r="AL315" i="16"/>
  <c r="AT326" i="16"/>
  <c r="AQ329" i="16"/>
  <c r="AQ337" i="16"/>
  <c r="AQ408" i="16"/>
  <c r="AL409" i="16"/>
  <c r="AQ420" i="16"/>
  <c r="H24" i="17"/>
  <c r="H72" i="17"/>
  <c r="H148" i="17"/>
  <c r="P343" i="17"/>
  <c r="O404" i="17"/>
  <c r="W99" i="17"/>
  <c r="T284" i="17"/>
  <c r="X284" i="17"/>
  <c r="T288" i="17"/>
  <c r="X288" i="17"/>
  <c r="V294" i="17"/>
  <c r="F262" i="17"/>
  <c r="H88" i="17"/>
  <c r="H305" i="17"/>
  <c r="M79" i="17"/>
  <c r="L143" i="17"/>
  <c r="L172" i="17"/>
  <c r="L208" i="17"/>
  <c r="L219" i="17"/>
  <c r="L309" i="17"/>
  <c r="S139" i="17"/>
  <c r="W138" i="17"/>
  <c r="V148" i="17"/>
  <c r="U153" i="17"/>
  <c r="U192" i="17"/>
  <c r="S204" i="17"/>
  <c r="V252" i="17"/>
  <c r="U263" i="17"/>
  <c r="V328" i="17"/>
  <c r="W327" i="17"/>
  <c r="S416" i="17"/>
  <c r="T415" i="17"/>
  <c r="L177" i="17"/>
  <c r="N211" i="17"/>
  <c r="Q224" i="17"/>
  <c r="M301" i="17"/>
  <c r="AH301" i="17" s="1"/>
  <c r="N327" i="17"/>
  <c r="Q360" i="17"/>
  <c r="S118" i="17"/>
  <c r="U145" i="17"/>
  <c r="V154" i="17"/>
  <c r="V193" i="17"/>
  <c r="U318" i="17"/>
  <c r="U327" i="17"/>
  <c r="S335" i="17"/>
  <c r="U343" i="17"/>
  <c r="S392" i="17"/>
  <c r="AA23" i="17"/>
  <c r="AE23" i="17"/>
  <c r="AL23" i="17" s="1"/>
  <c r="T202" i="17"/>
  <c r="J267" i="16"/>
  <c r="G202" i="16"/>
  <c r="G217" i="16"/>
  <c r="I217" i="16"/>
  <c r="N224" i="16"/>
  <c r="L224" i="16"/>
  <c r="G224" i="16"/>
  <c r="L314" i="16"/>
  <c r="J84" i="16"/>
  <c r="H202" i="16"/>
  <c r="H224" i="16"/>
  <c r="E331" i="16"/>
  <c r="J361" i="16"/>
  <c r="E363" i="16"/>
  <c r="J363" i="16"/>
  <c r="J367" i="16"/>
  <c r="J378" i="16"/>
  <c r="L403" i="16"/>
  <c r="N403" i="16"/>
  <c r="R301" i="16"/>
  <c r="P337" i="16"/>
  <c r="Y359" i="16"/>
  <c r="S377" i="16"/>
  <c r="T390" i="16"/>
  <c r="U413" i="16"/>
  <c r="S412" i="16"/>
  <c r="AF183" i="16"/>
  <c r="AI202" i="16"/>
  <c r="AF212" i="16"/>
  <c r="AF220" i="16"/>
  <c r="AD217" i="16"/>
  <c r="AC301" i="16"/>
  <c r="AA319" i="16"/>
  <c r="AD360" i="16"/>
  <c r="AA408" i="16"/>
  <c r="AF423" i="16"/>
  <c r="AF424" i="16"/>
  <c r="P205" i="16"/>
  <c r="X202" i="16"/>
  <c r="T211" i="16"/>
  <c r="R217" i="16"/>
  <c r="W224" i="16"/>
  <c r="U264" i="16"/>
  <c r="U289" i="16"/>
  <c r="U315" i="16"/>
  <c r="U335" i="16"/>
  <c r="P336" i="16"/>
  <c r="U336" i="16"/>
  <c r="Y334" i="16"/>
  <c r="Y377" i="16"/>
  <c r="P409" i="16"/>
  <c r="AA17" i="16"/>
  <c r="AF21" i="16"/>
  <c r="AF122" i="16"/>
  <c r="AF124" i="16"/>
  <c r="AE192" i="16"/>
  <c r="AJ192" i="16"/>
  <c r="AA199" i="16"/>
  <c r="AF204" i="16"/>
  <c r="AF218" i="16"/>
  <c r="AA219" i="16"/>
  <c r="AJ217" i="16"/>
  <c r="AH217" i="16"/>
  <c r="AE224" i="16"/>
  <c r="AJ224" i="16"/>
  <c r="AH224" i="16"/>
  <c r="AF289" i="16"/>
  <c r="AB304" i="16"/>
  <c r="AA315" i="16"/>
  <c r="AF323" i="16"/>
  <c r="AA327" i="16"/>
  <c r="AF338" i="16"/>
  <c r="AH360" i="16"/>
  <c r="AH377" i="16"/>
  <c r="AB412" i="16"/>
  <c r="AE415" i="16"/>
  <c r="AL17" i="16"/>
  <c r="AQ124" i="16"/>
  <c r="AP127" i="16"/>
  <c r="AT217" i="16"/>
  <c r="AN274" i="16"/>
  <c r="AQ338" i="16"/>
  <c r="AU377" i="16"/>
  <c r="AL417" i="16"/>
  <c r="AQ425" i="16"/>
  <c r="AL73" i="16"/>
  <c r="AQ73" i="16"/>
  <c r="AU120" i="16"/>
  <c r="AP120" i="16"/>
  <c r="AL177" i="16"/>
  <c r="AU192" i="16"/>
  <c r="AU202" i="16"/>
  <c r="AQ216" i="16"/>
  <c r="AQ221" i="16"/>
  <c r="AT224" i="16"/>
  <c r="AS224" i="16"/>
  <c r="AL319" i="16"/>
  <c r="AK324" i="16"/>
  <c r="AU326" i="16"/>
  <c r="AM333" i="16"/>
  <c r="AM360" i="16"/>
  <c r="AL367" i="16"/>
  <c r="AM377" i="16"/>
  <c r="AM412" i="16"/>
  <c r="F187" i="17"/>
  <c r="G246" i="17"/>
  <c r="J262" i="17"/>
  <c r="G283" i="17"/>
  <c r="G411" i="17"/>
  <c r="N411" i="17"/>
  <c r="E420" i="17"/>
  <c r="E425" i="17"/>
  <c r="L260" i="17"/>
  <c r="M326" i="17"/>
  <c r="L12" i="16"/>
  <c r="AF25" i="16"/>
  <c r="AH70" i="16"/>
  <c r="AL19" i="16"/>
  <c r="S53" i="16"/>
  <c r="AJ70" i="16"/>
  <c r="AO53" i="16"/>
  <c r="AT53" i="16"/>
  <c r="AN70" i="16"/>
  <c r="U20" i="16"/>
  <c r="Y36" i="16"/>
  <c r="Y53" i="16"/>
  <c r="T53" i="16"/>
  <c r="R70" i="16"/>
  <c r="W70" i="16"/>
  <c r="AF16" i="16"/>
  <c r="AA19" i="16"/>
  <c r="AF20" i="16"/>
  <c r="AF24" i="16"/>
  <c r="AI53" i="16"/>
  <c r="AA82" i="16"/>
  <c r="AQ21" i="16"/>
  <c r="AQ25" i="16"/>
  <c r="AL54" i="16"/>
  <c r="AU70" i="16"/>
  <c r="AU76" i="16"/>
  <c r="U79" i="17"/>
  <c r="H409" i="17"/>
  <c r="J408" i="16"/>
  <c r="J404" i="16"/>
  <c r="E404" i="16"/>
  <c r="G402" i="17"/>
  <c r="G342" i="16"/>
  <c r="F342" i="17"/>
  <c r="J342" i="17"/>
  <c r="G343" i="17"/>
  <c r="J222" i="16"/>
  <c r="J221" i="16"/>
  <c r="J216" i="16"/>
  <c r="E215" i="16"/>
  <c r="J219" i="16"/>
  <c r="H219" i="17"/>
  <c r="J218" i="16"/>
  <c r="J217" i="16"/>
  <c r="J212" i="16"/>
  <c r="E212" i="16"/>
  <c r="J208" i="16"/>
  <c r="H208" i="17"/>
  <c r="J206" i="16"/>
  <c r="J204" i="16"/>
  <c r="F201" i="17"/>
  <c r="J324" i="16"/>
  <c r="E324" i="16"/>
  <c r="J323" i="16"/>
  <c r="E323" i="16"/>
  <c r="J319" i="16"/>
  <c r="J316" i="16"/>
  <c r="J230" i="16"/>
  <c r="J224" i="17"/>
  <c r="F224" i="17"/>
  <c r="J162" i="16"/>
  <c r="E16" i="16"/>
  <c r="J16" i="16"/>
  <c r="E17" i="16"/>
  <c r="E80" i="16"/>
  <c r="J80" i="16"/>
  <c r="E82" i="16"/>
  <c r="E173" i="16"/>
  <c r="E294" i="16"/>
  <c r="E315" i="16"/>
  <c r="J315" i="16"/>
  <c r="E316" i="16"/>
  <c r="J335" i="16"/>
  <c r="E336" i="16"/>
  <c r="E367" i="16"/>
  <c r="E417" i="16"/>
  <c r="U15" i="16"/>
  <c r="U65" i="16"/>
  <c r="W53" i="16"/>
  <c r="P73" i="16"/>
  <c r="V70" i="16"/>
  <c r="U80" i="16"/>
  <c r="V79" i="16"/>
  <c r="P82" i="16"/>
  <c r="Q79" i="16"/>
  <c r="V202" i="16"/>
  <c r="X314" i="16"/>
  <c r="P338" i="16"/>
  <c r="E19" i="16"/>
  <c r="J19" i="16"/>
  <c r="E20" i="16"/>
  <c r="J65" i="16"/>
  <c r="E83" i="16"/>
  <c r="J83" i="16"/>
  <c r="E84" i="16"/>
  <c r="E163" i="16"/>
  <c r="J183" i="16"/>
  <c r="J215" i="16"/>
  <c r="E216" i="16"/>
  <c r="E302" i="16"/>
  <c r="E317" i="16"/>
  <c r="J317" i="16"/>
  <c r="E319" i="16"/>
  <c r="E337" i="16"/>
  <c r="E378" i="16"/>
  <c r="E420" i="16"/>
  <c r="V53" i="16"/>
  <c r="X53" i="16"/>
  <c r="U77" i="16"/>
  <c r="V76" i="16"/>
  <c r="P78" i="16"/>
  <c r="Q76" i="16"/>
  <c r="P207" i="16"/>
  <c r="S214" i="16"/>
  <c r="P215" i="16"/>
  <c r="U218" i="16"/>
  <c r="W301" i="16"/>
  <c r="U302" i="16"/>
  <c r="U328" i="16"/>
  <c r="T342" i="16"/>
  <c r="J72" i="16"/>
  <c r="E73" i="16"/>
  <c r="J205" i="16"/>
  <c r="E206" i="16"/>
  <c r="E361" i="16"/>
  <c r="R176" i="16"/>
  <c r="P177" i="16"/>
  <c r="P316" i="16"/>
  <c r="R314" i="16"/>
  <c r="Q360" i="16"/>
  <c r="E334" i="16"/>
  <c r="E54" i="16"/>
  <c r="E77" i="16"/>
  <c r="J77" i="16"/>
  <c r="E78" i="16"/>
  <c r="E172" i="16"/>
  <c r="J207" i="16"/>
  <c r="E208" i="16"/>
  <c r="J220" i="16"/>
  <c r="J265" i="16"/>
  <c r="E266" i="16"/>
  <c r="E308" i="16"/>
  <c r="E309" i="16"/>
  <c r="E392" i="16"/>
  <c r="E409" i="16"/>
  <c r="J409" i="16"/>
  <c r="E413" i="16"/>
  <c r="E414" i="16"/>
  <c r="V44" i="16"/>
  <c r="Q44" i="16"/>
  <c r="P163" i="16"/>
  <c r="Q162" i="16"/>
  <c r="V217" i="16"/>
  <c r="Q224" i="16"/>
  <c r="R288" i="16"/>
  <c r="P305" i="16"/>
  <c r="Q304" i="16"/>
  <c r="U319" i="16"/>
  <c r="V318" i="16"/>
  <c r="P335" i="16"/>
  <c r="Q334" i="16"/>
  <c r="AC12" i="16"/>
  <c r="AD176" i="16"/>
  <c r="AJ187" i="16"/>
  <c r="AD376" i="16"/>
  <c r="AQ120" i="16"/>
  <c r="H99" i="17"/>
  <c r="H162" i="17"/>
  <c r="H256" i="17"/>
  <c r="I53" i="17"/>
  <c r="H54" i="17"/>
  <c r="J79" i="17"/>
  <c r="H159" i="17"/>
  <c r="H216" i="17"/>
  <c r="H425" i="17"/>
  <c r="L307" i="17"/>
  <c r="S109" i="17"/>
  <c r="U120" i="17"/>
  <c r="P84" i="16"/>
  <c r="U84" i="16"/>
  <c r="T187" i="16"/>
  <c r="S202" i="16"/>
  <c r="W202" i="16"/>
  <c r="U222" i="16"/>
  <c r="P264" i="16"/>
  <c r="P294" i="16"/>
  <c r="U294" i="16"/>
  <c r="U309" i="16"/>
  <c r="P315" i="16"/>
  <c r="P323" i="16"/>
  <c r="R333" i="16"/>
  <c r="P367" i="16"/>
  <c r="U367" i="16"/>
  <c r="U408" i="16"/>
  <c r="P413" i="16"/>
  <c r="U423" i="16"/>
  <c r="P424" i="16"/>
  <c r="AB18" i="16"/>
  <c r="AD53" i="16"/>
  <c r="AD70" i="16"/>
  <c r="AC127" i="16"/>
  <c r="AH127" i="16"/>
  <c r="AF190" i="16"/>
  <c r="AH202" i="16"/>
  <c r="AF205" i="16"/>
  <c r="AA212" i="16"/>
  <c r="AG214" i="16"/>
  <c r="AA220" i="16"/>
  <c r="AA230" i="16"/>
  <c r="AF266" i="16"/>
  <c r="AD267" i="16"/>
  <c r="AH267" i="16"/>
  <c r="AG274" i="16"/>
  <c r="AH274" i="16"/>
  <c r="AG288" i="16"/>
  <c r="AF294" i="16"/>
  <c r="AD318" i="16"/>
  <c r="AF331" i="16"/>
  <c r="AD333" i="16"/>
  <c r="AA337" i="16"/>
  <c r="AF337" i="16"/>
  <c r="AA338" i="16"/>
  <c r="AA361" i="16"/>
  <c r="AF361" i="16"/>
  <c r="AE360" i="16"/>
  <c r="AB377" i="16"/>
  <c r="AA378" i="16"/>
  <c r="AA409" i="16"/>
  <c r="AF409" i="16"/>
  <c r="AG412" i="16"/>
  <c r="AC412" i="16"/>
  <c r="AF417" i="16"/>
  <c r="AM53" i="16"/>
  <c r="AL64" i="16"/>
  <c r="AR79" i="16"/>
  <c r="AL84" i="16"/>
  <c r="AQ123" i="16"/>
  <c r="AL183" i="16"/>
  <c r="AL208" i="16"/>
  <c r="AQ215" i="16"/>
  <c r="AQ219" i="16"/>
  <c r="AL307" i="16"/>
  <c r="AS342" i="16"/>
  <c r="AQ404" i="16"/>
  <c r="AQ413" i="16"/>
  <c r="AR412" i="16"/>
  <c r="G36" i="17"/>
  <c r="I86" i="17"/>
  <c r="I161" i="17"/>
  <c r="J246" i="17"/>
  <c r="J313" i="17"/>
  <c r="J376" i="17"/>
  <c r="L154" i="17"/>
  <c r="S17" i="17"/>
  <c r="P19" i="16"/>
  <c r="U19" i="16"/>
  <c r="P20" i="16"/>
  <c r="U64" i="16"/>
  <c r="P65" i="16"/>
  <c r="U72" i="16"/>
  <c r="P172" i="16"/>
  <c r="U172" i="16"/>
  <c r="P173" i="16"/>
  <c r="U205" i="16"/>
  <c r="U206" i="16"/>
  <c r="U216" i="16"/>
  <c r="P218" i="16"/>
  <c r="R224" i="16"/>
  <c r="P230" i="16"/>
  <c r="U230" i="16"/>
  <c r="P265" i="16"/>
  <c r="U266" i="16"/>
  <c r="U280" i="16"/>
  <c r="P302" i="16"/>
  <c r="P324" i="16"/>
  <c r="U324" i="16"/>
  <c r="P328" i="16"/>
  <c r="U337" i="16"/>
  <c r="U361" i="16"/>
  <c r="X377" i="16"/>
  <c r="P414" i="16"/>
  <c r="U414" i="16"/>
  <c r="P417" i="16"/>
  <c r="U425" i="16"/>
  <c r="AA25" i="16"/>
  <c r="AA34" i="16"/>
  <c r="AF34" i="16"/>
  <c r="AC53" i="16"/>
  <c r="AH53" i="16"/>
  <c r="AF83" i="16"/>
  <c r="AA84" i="16"/>
  <c r="AA123" i="16"/>
  <c r="AA163" i="16"/>
  <c r="AF163" i="16"/>
  <c r="AJ161" i="16"/>
  <c r="AA172" i="16"/>
  <c r="AF177" i="16"/>
  <c r="AF188" i="16"/>
  <c r="AF206" i="16"/>
  <c r="AA207" i="16"/>
  <c r="AI217" i="16"/>
  <c r="AI224" i="16"/>
  <c r="AA302" i="16"/>
  <c r="AF302" i="16"/>
  <c r="AF316" i="16"/>
  <c r="AF339" i="16"/>
  <c r="AA363" i="16"/>
  <c r="AF378" i="16"/>
  <c r="AJ376" i="16"/>
  <c r="AI411" i="16"/>
  <c r="AC415" i="16"/>
  <c r="AF420" i="16"/>
  <c r="AQ15" i="16"/>
  <c r="AL24" i="16"/>
  <c r="AQ65" i="16"/>
  <c r="AM70" i="16"/>
  <c r="AQ115" i="16"/>
  <c r="AT187" i="16"/>
  <c r="AQ199" i="16"/>
  <c r="AM202" i="16"/>
  <c r="AR267" i="16"/>
  <c r="AR274" i="16"/>
  <c r="AQ308" i="16"/>
  <c r="AQ335" i="16"/>
  <c r="AQ339" i="16"/>
  <c r="AQ361" i="16"/>
  <c r="AR360" i="16"/>
  <c r="AQ378" i="16"/>
  <c r="G112" i="17"/>
  <c r="H142" i="17"/>
  <c r="J187" i="17"/>
  <c r="N99" i="17"/>
  <c r="O141" i="17"/>
  <c r="L408" i="17"/>
  <c r="W256" i="17"/>
  <c r="P21" i="16"/>
  <c r="U21" i="16"/>
  <c r="U24" i="16"/>
  <c r="U73" i="16"/>
  <c r="P77" i="16"/>
  <c r="Y76" i="16"/>
  <c r="P80" i="16"/>
  <c r="U177" i="16"/>
  <c r="X192" i="16"/>
  <c r="Y202" i="16"/>
  <c r="U208" i="16"/>
  <c r="P219" i="16"/>
  <c r="U219" i="16"/>
  <c r="P220" i="16"/>
  <c r="X224" i="16"/>
  <c r="S288" i="16"/>
  <c r="W288" i="16"/>
  <c r="S314" i="16"/>
  <c r="W314" i="16"/>
  <c r="U317" i="16"/>
  <c r="P319" i="16"/>
  <c r="Y318" i="16"/>
  <c r="P329" i="16"/>
  <c r="U329" i="16"/>
  <c r="U331" i="16"/>
  <c r="T334" i="16"/>
  <c r="U338" i="16"/>
  <c r="U339" i="16"/>
  <c r="P340" i="16"/>
  <c r="R360" i="16"/>
  <c r="AF15" i="16"/>
  <c r="AD23" i="16"/>
  <c r="AH23" i="16"/>
  <c r="AF65" i="16"/>
  <c r="AA77" i="16"/>
  <c r="AA78" i="16"/>
  <c r="AJ76" i="16"/>
  <c r="AD79" i="16"/>
  <c r="AD120" i="16"/>
  <c r="AJ127" i="16"/>
  <c r="AA173" i="16"/>
  <c r="AF182" i="16"/>
  <c r="AI187" i="16"/>
  <c r="AF199" i="16"/>
  <c r="AJ202" i="16"/>
  <c r="AA208" i="16"/>
  <c r="AD211" i="16"/>
  <c r="AH211" i="16"/>
  <c r="AA215" i="16"/>
  <c r="AE217" i="16"/>
  <c r="AF221" i="16"/>
  <c r="AD224" i="16"/>
  <c r="AJ267" i="16"/>
  <c r="AJ274" i="16"/>
  <c r="AA289" i="16"/>
  <c r="AF307" i="16"/>
  <c r="AA308" i="16"/>
  <c r="AA335" i="16"/>
  <c r="AJ334" i="16"/>
  <c r="AF340" i="16"/>
  <c r="AI360" i="16"/>
  <c r="AC360" i="16"/>
  <c r="AC377" i="16"/>
  <c r="AF404" i="16"/>
  <c r="AA413" i="16"/>
  <c r="AE412" i="16"/>
  <c r="AA423" i="16"/>
  <c r="AQ16" i="16"/>
  <c r="AQ20" i="16"/>
  <c r="AQ72" i="16"/>
  <c r="AT130" i="16"/>
  <c r="AQ173" i="16"/>
  <c r="AQ316" i="16"/>
  <c r="AQ328" i="16"/>
  <c r="AL334" i="16"/>
  <c r="AR334" i="16"/>
  <c r="AQ336" i="16"/>
  <c r="AR342" i="16"/>
  <c r="AS359" i="16"/>
  <c r="AR377" i="16"/>
  <c r="J69" i="17"/>
  <c r="H79" i="17"/>
  <c r="F137" i="17"/>
  <c r="G161" i="17"/>
  <c r="H214" i="17"/>
  <c r="H247" i="17"/>
  <c r="I262" i="17"/>
  <c r="G262" i="17"/>
  <c r="H284" i="17"/>
  <c r="G313" i="17"/>
  <c r="G342" i="17"/>
  <c r="I342" i="17"/>
  <c r="H377" i="17"/>
  <c r="I402" i="17"/>
  <c r="H403" i="17"/>
  <c r="I411" i="17"/>
  <c r="H412" i="17"/>
  <c r="O339" i="17"/>
  <c r="T153" i="17"/>
  <c r="U214" i="17"/>
  <c r="T224" i="17"/>
  <c r="E64" i="17"/>
  <c r="H83" i="17"/>
  <c r="H154" i="17"/>
  <c r="H206" i="17"/>
  <c r="H302" i="17"/>
  <c r="P76" i="17"/>
  <c r="Q142" i="17"/>
  <c r="O155" i="17"/>
  <c r="P176" i="17"/>
  <c r="L206" i="17"/>
  <c r="L218" i="17"/>
  <c r="Q284" i="17"/>
  <c r="N326" i="17"/>
  <c r="Q377" i="17"/>
  <c r="M390" i="17"/>
  <c r="L424" i="17"/>
  <c r="V20" i="17"/>
  <c r="T53" i="17"/>
  <c r="T70" i="17"/>
  <c r="U76" i="17"/>
  <c r="U87" i="17"/>
  <c r="U113" i="17"/>
  <c r="V173" i="17"/>
  <c r="X224" i="17"/>
  <c r="U256" i="17"/>
  <c r="S264" i="17"/>
  <c r="S281" i="17"/>
  <c r="X304" i="17"/>
  <c r="H139" i="17"/>
  <c r="H177" i="17"/>
  <c r="H328" i="17"/>
  <c r="M202" i="17"/>
  <c r="O212" i="17"/>
  <c r="O361" i="17"/>
  <c r="V73" i="17"/>
  <c r="S83" i="17"/>
  <c r="T102" i="17"/>
  <c r="V124" i="17"/>
  <c r="X202" i="17"/>
  <c r="X247" i="17"/>
  <c r="V302" i="17"/>
  <c r="AL294" i="16"/>
  <c r="H146" i="17"/>
  <c r="H248" i="17"/>
  <c r="H287" i="17"/>
  <c r="H339" i="17"/>
  <c r="O24" i="17"/>
  <c r="O64" i="17"/>
  <c r="N70" i="17"/>
  <c r="O163" i="17"/>
  <c r="N187" i="17"/>
  <c r="O209" i="17"/>
  <c r="Q214" i="17"/>
  <c r="O220" i="17"/>
  <c r="M224" i="17"/>
  <c r="O252" i="17"/>
  <c r="O286" i="17"/>
  <c r="M333" i="17"/>
  <c r="L413" i="17"/>
  <c r="X53" i="17"/>
  <c r="X70" i="17"/>
  <c r="U162" i="17"/>
  <c r="T175" i="17"/>
  <c r="S209" i="17"/>
  <c r="V230" i="17"/>
  <c r="T247" i="17"/>
  <c r="V309" i="17"/>
  <c r="AA376" i="17"/>
  <c r="H65" i="17"/>
  <c r="H80" i="17"/>
  <c r="H144" i="17"/>
  <c r="H157" i="17"/>
  <c r="H172" i="17"/>
  <c r="H222" i="17"/>
  <c r="H285" i="17"/>
  <c r="H337" i="17"/>
  <c r="H363" i="17"/>
  <c r="H420" i="17"/>
  <c r="O16" i="17"/>
  <c r="Q53" i="17"/>
  <c r="L73" i="17"/>
  <c r="L80" i="17"/>
  <c r="P99" i="17"/>
  <c r="Q102" i="17"/>
  <c r="Q106" i="17"/>
  <c r="O109" i="17"/>
  <c r="P153" i="17"/>
  <c r="O216" i="17"/>
  <c r="P217" i="17"/>
  <c r="L248" i="17"/>
  <c r="L327" i="17"/>
  <c r="L329" i="17"/>
  <c r="Q334" i="17"/>
  <c r="O337" i="17"/>
  <c r="N377" i="17"/>
  <c r="P412" i="17"/>
  <c r="O414" i="17"/>
  <c r="S23" i="17"/>
  <c r="T76" i="17"/>
  <c r="S78" i="17"/>
  <c r="S80" i="17"/>
  <c r="X87" i="17"/>
  <c r="V101" i="17"/>
  <c r="W120" i="17"/>
  <c r="V158" i="17"/>
  <c r="S189" i="17"/>
  <c r="U202" i="17"/>
  <c r="S207" i="17"/>
  <c r="X211" i="17"/>
  <c r="X214" i="17"/>
  <c r="S218" i="17"/>
  <c r="V225" i="17"/>
  <c r="V250" i="17"/>
  <c r="V259" i="17"/>
  <c r="W263" i="17"/>
  <c r="V307" i="17"/>
  <c r="U334" i="17"/>
  <c r="W360" i="17"/>
  <c r="T377" i="17"/>
  <c r="V378" i="17"/>
  <c r="W391" i="17"/>
  <c r="V408" i="17"/>
  <c r="S420" i="17"/>
  <c r="AD53" i="17"/>
  <c r="Z76" i="17"/>
  <c r="Z78" i="17"/>
  <c r="Z80" i="17"/>
  <c r="Z88" i="17"/>
  <c r="Z118" i="17"/>
  <c r="Z123" i="17"/>
  <c r="AE138" i="17"/>
  <c r="AC158" i="17"/>
  <c r="AC163" i="17"/>
  <c r="Z172" i="17"/>
  <c r="Z182" i="17"/>
  <c r="AD202" i="17"/>
  <c r="AB211" i="17"/>
  <c r="AC212" i="17"/>
  <c r="AB214" i="17"/>
  <c r="AC216" i="17"/>
  <c r="AB217" i="17"/>
  <c r="AC218" i="17"/>
  <c r="Z229" i="17"/>
  <c r="AC264" i="17"/>
  <c r="AC281" i="17"/>
  <c r="AE284" i="17"/>
  <c r="AE288" i="17"/>
  <c r="AE304" i="17"/>
  <c r="AE314" i="17"/>
  <c r="AC323" i="17"/>
  <c r="AB326" i="17"/>
  <c r="AE360" i="17"/>
  <c r="AC363" i="17"/>
  <c r="AE377" i="17"/>
  <c r="AE391" i="17"/>
  <c r="AA411" i="17"/>
  <c r="AE415" i="17"/>
  <c r="AC420" i="17"/>
  <c r="E414" i="17"/>
  <c r="X314" i="17"/>
  <c r="X318" i="17"/>
  <c r="W334" i="17"/>
  <c r="W377" i="17"/>
  <c r="X391" i="17"/>
  <c r="S423" i="17"/>
  <c r="Z83" i="17"/>
  <c r="AC107" i="17"/>
  <c r="AB120" i="17"/>
  <c r="AC122" i="17"/>
  <c r="Z141" i="17"/>
  <c r="AB153" i="17"/>
  <c r="Z156" i="17"/>
  <c r="AC159" i="17"/>
  <c r="AC177" i="17"/>
  <c r="AE214" i="17"/>
  <c r="AD217" i="17"/>
  <c r="AC220" i="17"/>
  <c r="AB224" i="17"/>
  <c r="AC259" i="17"/>
  <c r="Z280" i="17"/>
  <c r="Z286" i="17"/>
  <c r="Z307" i="17"/>
  <c r="AC336" i="17"/>
  <c r="AC409" i="17"/>
  <c r="AC424" i="17"/>
  <c r="H73" i="17"/>
  <c r="H77" i="17"/>
  <c r="H101" i="17"/>
  <c r="H107" i="17"/>
  <c r="H143" i="17"/>
  <c r="H155" i="17"/>
  <c r="H252" i="17"/>
  <c r="H260" i="17"/>
  <c r="H308" i="17"/>
  <c r="H336" i="17"/>
  <c r="H414" i="17"/>
  <c r="O15" i="17"/>
  <c r="M53" i="17"/>
  <c r="L72" i="17"/>
  <c r="O83" i="17"/>
  <c r="O101" i="17"/>
  <c r="M102" i="17"/>
  <c r="M106" i="17"/>
  <c r="O107" i="17"/>
  <c r="O146" i="17"/>
  <c r="N153" i="17"/>
  <c r="N175" i="17"/>
  <c r="P202" i="17"/>
  <c r="N217" i="17"/>
  <c r="M247" i="17"/>
  <c r="Q256" i="17"/>
  <c r="O336" i="17"/>
  <c r="O363" i="17"/>
  <c r="S65" i="17"/>
  <c r="S77" i="17"/>
  <c r="V122" i="17"/>
  <c r="V143" i="17"/>
  <c r="V155" i="17"/>
  <c r="V163" i="17"/>
  <c r="V182" i="17"/>
  <c r="X188" i="17"/>
  <c r="V190" i="17"/>
  <c r="S205" i="17"/>
  <c r="T211" i="17"/>
  <c r="V216" i="17"/>
  <c r="W217" i="17"/>
  <c r="V219" i="17"/>
  <c r="S222" i="17"/>
  <c r="S257" i="17"/>
  <c r="V323" i="17"/>
  <c r="V329" i="17"/>
  <c r="V339" i="17"/>
  <c r="U360" i="17"/>
  <c r="V361" i="17"/>
  <c r="U391" i="17"/>
  <c r="V404" i="17"/>
  <c r="V413" i="17"/>
  <c r="AC16" i="17"/>
  <c r="AB53" i="17"/>
  <c r="AC54" i="17"/>
  <c r="Z72" i="17"/>
  <c r="AA99" i="17"/>
  <c r="AC124" i="17"/>
  <c r="AB138" i="17"/>
  <c r="Z146" i="17"/>
  <c r="Z154" i="17"/>
  <c r="AB202" i="17"/>
  <c r="Z205" i="17"/>
  <c r="AC208" i="17"/>
  <c r="AA214" i="17"/>
  <c r="Z225" i="17"/>
  <c r="Z248" i="17"/>
  <c r="Z252" i="17"/>
  <c r="AD256" i="17"/>
  <c r="AB304" i="17"/>
  <c r="AB314" i="17"/>
  <c r="AC316" i="17"/>
  <c r="AA326" i="17"/>
  <c r="AC331" i="17"/>
  <c r="AB360" i="17"/>
  <c r="AA390" i="17"/>
  <c r="AB391" i="17"/>
  <c r="AC404" i="17"/>
  <c r="AB412" i="17"/>
  <c r="AC413" i="17"/>
  <c r="AB415" i="17"/>
  <c r="AC417" i="17"/>
  <c r="H53" i="17"/>
  <c r="I175" i="17"/>
  <c r="E202" i="17"/>
  <c r="H224" i="17"/>
  <c r="O77" i="17"/>
  <c r="V141" i="17"/>
  <c r="V157" i="17"/>
  <c r="S202" i="17"/>
  <c r="S318" i="17"/>
  <c r="Z109" i="17"/>
  <c r="H25" i="17"/>
  <c r="H78" i="17"/>
  <c r="H82" i="17"/>
  <c r="H84" i="17"/>
  <c r="H109" i="17"/>
  <c r="E417" i="17"/>
  <c r="H417" i="17"/>
  <c r="E423" i="17"/>
  <c r="H423" i="17"/>
  <c r="O144" i="17"/>
  <c r="O157" i="17"/>
  <c r="L288" i="17"/>
  <c r="S25" i="17"/>
  <c r="S64" i="17"/>
  <c r="S115" i="17"/>
  <c r="V212" i="17"/>
  <c r="V400" i="17"/>
  <c r="T411" i="17"/>
  <c r="S425" i="17"/>
  <c r="AB161" i="17"/>
  <c r="AB188" i="17"/>
  <c r="AC190" i="17"/>
  <c r="AC340" i="17"/>
  <c r="AC423" i="17"/>
  <c r="E23" i="17"/>
  <c r="H23" i="17"/>
  <c r="I36" i="17"/>
  <c r="F69" i="17"/>
  <c r="E70" i="17"/>
  <c r="G69" i="17"/>
  <c r="E76" i="17"/>
  <c r="G86" i="17"/>
  <c r="E87" i="17"/>
  <c r="H87" i="17"/>
  <c r="J86" i="17"/>
  <c r="E102" i="17"/>
  <c r="H102" i="17"/>
  <c r="H106" i="17"/>
  <c r="E138" i="17"/>
  <c r="G137" i="17"/>
  <c r="E145" i="17"/>
  <c r="H145" i="17"/>
  <c r="J137" i="17"/>
  <c r="G175" i="17"/>
  <c r="H176" i="17"/>
  <c r="J175" i="17"/>
  <c r="G201" i="17"/>
  <c r="E217" i="17"/>
  <c r="H217" i="17"/>
  <c r="E224" i="17"/>
  <c r="J283" i="17"/>
  <c r="E288" i="17"/>
  <c r="H288" i="17"/>
  <c r="E301" i="17"/>
  <c r="H301" i="17"/>
  <c r="H313" i="17"/>
  <c r="G359" i="17"/>
  <c r="H360" i="17"/>
  <c r="E377" i="17"/>
  <c r="E411" i="17"/>
  <c r="H411" i="17"/>
  <c r="E412" i="17"/>
  <c r="E53" i="17"/>
  <c r="H70" i="17"/>
  <c r="H76" i="17"/>
  <c r="E79" i="17"/>
  <c r="E99" i="17"/>
  <c r="J112" i="17"/>
  <c r="H138" i="17"/>
  <c r="E142" i="17"/>
  <c r="E153" i="17"/>
  <c r="H153" i="17"/>
  <c r="E162" i="17"/>
  <c r="J161" i="17"/>
  <c r="G187" i="17"/>
  <c r="H202" i="17"/>
  <c r="E211" i="17"/>
  <c r="H211" i="17"/>
  <c r="E214" i="17"/>
  <c r="E247" i="17"/>
  <c r="E283" i="17"/>
  <c r="E284" i="17"/>
  <c r="E304" i="17"/>
  <c r="H304" i="17"/>
  <c r="H326" i="17"/>
  <c r="E327" i="17"/>
  <c r="H327" i="17"/>
  <c r="E333" i="17"/>
  <c r="H333" i="17"/>
  <c r="E334" i="17"/>
  <c r="H334" i="17"/>
  <c r="E403" i="17"/>
  <c r="E415" i="17"/>
  <c r="H415" i="17"/>
  <c r="E25" i="17"/>
  <c r="H64" i="17"/>
  <c r="E65" i="17"/>
  <c r="E72" i="17"/>
  <c r="E78" i="17"/>
  <c r="E82" i="17"/>
  <c r="E84" i="17"/>
  <c r="E110" i="17"/>
  <c r="H110" i="17"/>
  <c r="E139" i="17"/>
  <c r="E143" i="17"/>
  <c r="E146" i="17"/>
  <c r="E154" i="17"/>
  <c r="E155" i="17"/>
  <c r="E157" i="17"/>
  <c r="E159" i="17"/>
  <c r="E172" i="17"/>
  <c r="E177" i="17"/>
  <c r="E182" i="17"/>
  <c r="E206" i="17"/>
  <c r="E208" i="17"/>
  <c r="E216" i="17"/>
  <c r="E219" i="17"/>
  <c r="E222" i="17"/>
  <c r="E248" i="17"/>
  <c r="E252" i="17"/>
  <c r="E260" i="17"/>
  <c r="E285" i="17"/>
  <c r="E287" i="17"/>
  <c r="E302" i="17"/>
  <c r="E305" i="17"/>
  <c r="E308" i="17"/>
  <c r="E328" i="17"/>
  <c r="E331" i="17"/>
  <c r="E336" i="17"/>
  <c r="E337" i="17"/>
  <c r="E339" i="17"/>
  <c r="E363" i="17"/>
  <c r="L15" i="17"/>
  <c r="L16" i="17"/>
  <c r="O17" i="17"/>
  <c r="O54" i="17"/>
  <c r="L77" i="17"/>
  <c r="L83" i="17"/>
  <c r="O84" i="17"/>
  <c r="L88" i="17"/>
  <c r="L101" i="17"/>
  <c r="L109" i="17"/>
  <c r="L141" i="17"/>
  <c r="L144" i="17"/>
  <c r="L146" i="17"/>
  <c r="L155" i="17"/>
  <c r="O156" i="17"/>
  <c r="O204" i="17"/>
  <c r="L209" i="17"/>
  <c r="L212" i="17"/>
  <c r="L216" i="17"/>
  <c r="L220" i="17"/>
  <c r="N247" i="17"/>
  <c r="L252" i="17"/>
  <c r="L286" i="17"/>
  <c r="L301" i="17"/>
  <c r="O302" i="17"/>
  <c r="L336" i="17"/>
  <c r="L337" i="17"/>
  <c r="O338" i="17"/>
  <c r="L339" i="17"/>
  <c r="O400" i="17"/>
  <c r="L404" i="17"/>
  <c r="L414" i="17"/>
  <c r="S20" i="17"/>
  <c r="V54" i="17"/>
  <c r="S73" i="17"/>
  <c r="S87" i="17"/>
  <c r="V88" i="17"/>
  <c r="S101" i="17"/>
  <c r="S102" i="17"/>
  <c r="S107" i="17"/>
  <c r="S122" i="17"/>
  <c r="S124" i="17"/>
  <c r="S141" i="17"/>
  <c r="S143" i="17"/>
  <c r="S148" i="17"/>
  <c r="S154" i="17"/>
  <c r="S155" i="17"/>
  <c r="V156" i="17"/>
  <c r="S157" i="17"/>
  <c r="S163" i="17"/>
  <c r="S173" i="17"/>
  <c r="S182" i="17"/>
  <c r="V183" i="17"/>
  <c r="S190" i="17"/>
  <c r="S214" i="17"/>
  <c r="V215" i="17"/>
  <c r="S216" i="17"/>
  <c r="S219" i="17"/>
  <c r="S247" i="17"/>
  <c r="V248" i="17"/>
  <c r="S252" i="17"/>
  <c r="S259" i="17"/>
  <c r="V285" i="17"/>
  <c r="S286" i="17"/>
  <c r="S288" i="17"/>
  <c r="V289" i="17"/>
  <c r="S294" i="17"/>
  <c r="S307" i="17"/>
  <c r="V308" i="17"/>
  <c r="S309" i="17"/>
  <c r="S323" i="17"/>
  <c r="V324" i="17"/>
  <c r="S328" i="17"/>
  <c r="S337" i="17"/>
  <c r="V338" i="17"/>
  <c r="S339" i="17"/>
  <c r="S361" i="17"/>
  <c r="S400" i="17"/>
  <c r="S404" i="17"/>
  <c r="S408" i="17"/>
  <c r="V409" i="17"/>
  <c r="S413" i="17"/>
  <c r="Z15" i="17"/>
  <c r="Z20" i="17"/>
  <c r="AC21" i="17"/>
  <c r="Z23" i="17"/>
  <c r="AC24" i="17"/>
  <c r="Z25" i="17"/>
  <c r="Z54" i="17"/>
  <c r="Z64" i="17"/>
  <c r="Z99" i="17"/>
  <c r="AC101" i="17"/>
  <c r="Z107" i="17"/>
  <c r="Z110" i="17"/>
  <c r="AC115" i="17"/>
  <c r="Z148" i="17"/>
  <c r="Z158" i="17"/>
  <c r="Z163" i="17"/>
  <c r="Z177" i="17"/>
  <c r="Z190" i="17"/>
  <c r="AC204" i="17"/>
  <c r="Z206" i="17"/>
  <c r="Z208" i="17"/>
  <c r="AC209" i="17"/>
  <c r="Z212" i="17"/>
  <c r="Z214" i="17"/>
  <c r="AC215" i="17"/>
  <c r="Z216" i="17"/>
  <c r="Z218" i="17"/>
  <c r="AC219" i="17"/>
  <c r="Z220" i="17"/>
  <c r="Z221" i="17"/>
  <c r="AC222" i="17"/>
  <c r="Z257" i="17"/>
  <c r="Z264" i="17"/>
  <c r="AC265" i="17"/>
  <c r="Z281" i="17"/>
  <c r="AC294" i="17"/>
  <c r="Z316" i="17"/>
  <c r="Z323" i="17"/>
  <c r="AC324" i="17"/>
  <c r="Z328" i="17"/>
  <c r="AC329" i="17"/>
  <c r="Z331" i="17"/>
  <c r="AE333" i="17"/>
  <c r="AC335" i="17"/>
  <c r="Z336" i="17"/>
  <c r="Z337" i="17"/>
  <c r="AC338" i="17"/>
  <c r="Z340" i="17"/>
  <c r="Z360" i="17"/>
  <c r="AC361" i="17"/>
  <c r="Z363" i="17"/>
  <c r="Z404" i="17"/>
  <c r="Z409" i="17"/>
  <c r="Z413" i="17"/>
  <c r="AC414" i="17"/>
  <c r="Z415" i="17"/>
  <c r="AC416" i="17"/>
  <c r="Z417" i="17"/>
  <c r="Z420" i="17"/>
  <c r="Z423" i="17"/>
  <c r="E24" i="17"/>
  <c r="E54" i="17"/>
  <c r="E73" i="17"/>
  <c r="E77" i="17"/>
  <c r="E80" i="17"/>
  <c r="E83" i="17"/>
  <c r="E88" i="17"/>
  <c r="E101" i="17"/>
  <c r="E107" i="17"/>
  <c r="E109" i="17"/>
  <c r="E141" i="17"/>
  <c r="E144" i="17"/>
  <c r="E148" i="17"/>
  <c r="E156" i="17"/>
  <c r="H156" i="17"/>
  <c r="E158" i="17"/>
  <c r="H158" i="17"/>
  <c r="E163" i="17"/>
  <c r="H163" i="17"/>
  <c r="E173" i="17"/>
  <c r="H173" i="17"/>
  <c r="E183" i="17"/>
  <c r="H183" i="17"/>
  <c r="E204" i="17"/>
  <c r="H204" i="17"/>
  <c r="E205" i="17"/>
  <c r="H205" i="17"/>
  <c r="E207" i="17"/>
  <c r="H207" i="17"/>
  <c r="E209" i="17"/>
  <c r="H209" i="17"/>
  <c r="E212" i="17"/>
  <c r="H212" i="17"/>
  <c r="E215" i="17"/>
  <c r="H215" i="17"/>
  <c r="E218" i="17"/>
  <c r="H218" i="17"/>
  <c r="E220" i="17"/>
  <c r="H220" i="17"/>
  <c r="E221" i="17"/>
  <c r="H221" i="17"/>
  <c r="E250" i="17"/>
  <c r="H250" i="17"/>
  <c r="E257" i="17"/>
  <c r="H257" i="17"/>
  <c r="E259" i="17"/>
  <c r="H259" i="17"/>
  <c r="E286" i="17"/>
  <c r="H286" i="17"/>
  <c r="E289" i="17"/>
  <c r="H289" i="17"/>
  <c r="E294" i="17"/>
  <c r="H294" i="17"/>
  <c r="E307" i="17"/>
  <c r="H307" i="17"/>
  <c r="E309" i="17"/>
  <c r="H309" i="17"/>
  <c r="E329" i="17"/>
  <c r="H329" i="17"/>
  <c r="E335" i="17"/>
  <c r="H335" i="17"/>
  <c r="E338" i="17"/>
  <c r="H338" i="17"/>
  <c r="E340" i="17"/>
  <c r="H340" i="17"/>
  <c r="E361" i="17"/>
  <c r="H361" i="17"/>
  <c r="E378" i="17"/>
  <c r="H378" i="17"/>
  <c r="E392" i="17"/>
  <c r="H392" i="17"/>
  <c r="E400" i="17"/>
  <c r="H400" i="17"/>
  <c r="E404" i="17"/>
  <c r="H404" i="17"/>
  <c r="E408" i="17"/>
  <c r="H408" i="17"/>
  <c r="E413" i="17"/>
  <c r="H413" i="17"/>
  <c r="E416" i="17"/>
  <c r="H416" i="17"/>
  <c r="E424" i="17"/>
  <c r="H424" i="17"/>
  <c r="L17" i="17"/>
  <c r="L20" i="17"/>
  <c r="O20" i="17"/>
  <c r="L21" i="17"/>
  <c r="O21" i="17"/>
  <c r="N23" i="17"/>
  <c r="P23" i="17"/>
  <c r="L24" i="17"/>
  <c r="L25" i="17"/>
  <c r="O25" i="17"/>
  <c r="N53" i="17"/>
  <c r="P53" i="17"/>
  <c r="L54" i="17"/>
  <c r="L64" i="17"/>
  <c r="L65" i="17"/>
  <c r="O65" i="17"/>
  <c r="M70" i="17"/>
  <c r="P70" i="17"/>
  <c r="O72" i="17"/>
  <c r="O73" i="17"/>
  <c r="M76" i="17"/>
  <c r="Q76" i="17"/>
  <c r="AL76" i="17" s="1"/>
  <c r="L78" i="17"/>
  <c r="L79" i="17"/>
  <c r="Q79" i="17"/>
  <c r="O80" i="17"/>
  <c r="L82" i="17"/>
  <c r="O82" i="17"/>
  <c r="L84" i="17"/>
  <c r="M87" i="17"/>
  <c r="M99" i="17"/>
  <c r="Q99" i="17"/>
  <c r="N102" i="17"/>
  <c r="P102" i="17"/>
  <c r="N106" i="17"/>
  <c r="P106" i="17"/>
  <c r="L107" i="17"/>
  <c r="L110" i="17"/>
  <c r="O110" i="17"/>
  <c r="P138" i="17"/>
  <c r="L139" i="17"/>
  <c r="O139" i="17"/>
  <c r="N142" i="17"/>
  <c r="P142" i="17"/>
  <c r="O143" i="17"/>
  <c r="N145" i="17"/>
  <c r="Q145" i="17"/>
  <c r="L148" i="17"/>
  <c r="O148" i="17"/>
  <c r="M153" i="17"/>
  <c r="Q153" i="17"/>
  <c r="O154" i="17"/>
  <c r="L156" i="17"/>
  <c r="L157" i="17"/>
  <c r="L158" i="17"/>
  <c r="L159" i="17"/>
  <c r="O159" i="17"/>
  <c r="M161" i="17"/>
  <c r="N162" i="17"/>
  <c r="P162" i="17"/>
  <c r="L163" i="17"/>
  <c r="O172" i="17"/>
  <c r="L173" i="17"/>
  <c r="O173" i="17"/>
  <c r="P175" i="17"/>
  <c r="M176" i="17"/>
  <c r="O177" i="17"/>
  <c r="L182" i="17"/>
  <c r="O182" i="17"/>
  <c r="L183" i="17"/>
  <c r="Q202" i="17"/>
  <c r="L204" i="17"/>
  <c r="L205" i="17"/>
  <c r="O205" i="17"/>
  <c r="O206" i="17"/>
  <c r="L207" i="17"/>
  <c r="O207" i="17"/>
  <c r="O208" i="17"/>
  <c r="M211" i="17"/>
  <c r="Q211" i="17"/>
  <c r="N214" i="17"/>
  <c r="P214" i="17"/>
  <c r="L215" i="17"/>
  <c r="O215" i="17"/>
  <c r="M217" i="17"/>
  <c r="Q217" i="17"/>
  <c r="O218" i="17"/>
  <c r="O219" i="17"/>
  <c r="L221" i="17"/>
  <c r="L222" i="17"/>
  <c r="O222" i="17"/>
  <c r="N224" i="17"/>
  <c r="P224" i="17"/>
  <c r="Q247" i="17"/>
  <c r="O248" i="17"/>
  <c r="L250" i="17"/>
  <c r="O250" i="17"/>
  <c r="N256" i="17"/>
  <c r="P256" i="17"/>
  <c r="L257" i="17"/>
  <c r="O257" i="17"/>
  <c r="L259" i="17"/>
  <c r="O259" i="17"/>
  <c r="O260" i="17"/>
  <c r="P284" i="17"/>
  <c r="O285" i="17"/>
  <c r="L287" i="17"/>
  <c r="O287" i="17"/>
  <c r="P288" i="17"/>
  <c r="L289" i="17"/>
  <c r="O289" i="17"/>
  <c r="L294" i="17"/>
  <c r="O294" i="17"/>
  <c r="P301" i="17"/>
  <c r="AK301" i="17" s="1"/>
  <c r="L302" i="17"/>
  <c r="N304" i="17"/>
  <c r="L305" i="17"/>
  <c r="O305" i="17"/>
  <c r="Q304" i="17"/>
  <c r="O307" i="17"/>
  <c r="L308" i="17"/>
  <c r="O308" i="17"/>
  <c r="O309" i="17"/>
  <c r="L326" i="17"/>
  <c r="Q326" i="17"/>
  <c r="P327" i="17"/>
  <c r="L328" i="17"/>
  <c r="O328" i="17"/>
  <c r="O329" i="17"/>
  <c r="L331" i="17"/>
  <c r="O331" i="17"/>
  <c r="P334" i="17"/>
  <c r="L335" i="17"/>
  <c r="O335" i="17"/>
  <c r="L338" i="17"/>
  <c r="L340" i="17"/>
  <c r="O340" i="17"/>
  <c r="P342" i="17"/>
  <c r="Q343" i="17"/>
  <c r="Q359" i="17"/>
  <c r="N360" i="17"/>
  <c r="P360" i="17"/>
  <c r="L361" i="17"/>
  <c r="L363" i="17"/>
  <c r="M377" i="17"/>
  <c r="P377" i="17"/>
  <c r="L378" i="17"/>
  <c r="O378" i="17"/>
  <c r="N391" i="17"/>
  <c r="P391" i="17"/>
  <c r="L392" i="17"/>
  <c r="O392" i="17"/>
  <c r="L400" i="17"/>
  <c r="O408" i="17"/>
  <c r="L409" i="17"/>
  <c r="O409" i="17"/>
  <c r="P411" i="17"/>
  <c r="M412" i="17"/>
  <c r="O413" i="17"/>
  <c r="L415" i="17"/>
  <c r="Q415" i="17"/>
  <c r="O416" i="17"/>
  <c r="L417" i="17"/>
  <c r="O417" i="17"/>
  <c r="L420" i="17"/>
  <c r="O420" i="17"/>
  <c r="L423" i="17"/>
  <c r="O423" i="17"/>
  <c r="O424" i="17"/>
  <c r="L425" i="17"/>
  <c r="O425" i="17"/>
  <c r="S15" i="17"/>
  <c r="V15" i="17"/>
  <c r="S16" i="17"/>
  <c r="V16" i="17"/>
  <c r="V17" i="17"/>
  <c r="S21" i="17"/>
  <c r="V21" i="17"/>
  <c r="W23" i="17"/>
  <c r="S24" i="17"/>
  <c r="V24" i="17"/>
  <c r="V25" i="17"/>
  <c r="U53" i="17"/>
  <c r="W53" i="17"/>
  <c r="S54" i="17"/>
  <c r="V64" i="17"/>
  <c r="V65" i="17"/>
  <c r="U70" i="17"/>
  <c r="W70" i="17"/>
  <c r="S72" i="17"/>
  <c r="V72" i="17"/>
  <c r="W76" i="17"/>
  <c r="V77" i="17"/>
  <c r="V78" i="17"/>
  <c r="S79" i="17"/>
  <c r="X79" i="17"/>
  <c r="V80" i="17"/>
  <c r="S82" i="17"/>
  <c r="V82" i="17"/>
  <c r="V83" i="17"/>
  <c r="S84" i="17"/>
  <c r="V84" i="17"/>
  <c r="W87" i="17"/>
  <c r="S88" i="17"/>
  <c r="S99" i="17"/>
  <c r="X99" i="17"/>
  <c r="W102" i="17"/>
  <c r="T106" i="17"/>
  <c r="X106" i="17"/>
  <c r="V109" i="17"/>
  <c r="S110" i="17"/>
  <c r="V110" i="17"/>
  <c r="S113" i="17"/>
  <c r="X113" i="17"/>
  <c r="V115" i="17"/>
  <c r="S116" i="17"/>
  <c r="V116" i="17"/>
  <c r="V118" i="17"/>
  <c r="T120" i="17"/>
  <c r="X120" i="17"/>
  <c r="S123" i="17"/>
  <c r="V123" i="17"/>
  <c r="T138" i="17"/>
  <c r="X138" i="17"/>
  <c r="V139" i="17"/>
  <c r="X142" i="17"/>
  <c r="S144" i="17"/>
  <c r="V144" i="17"/>
  <c r="T145" i="17"/>
  <c r="W145" i="17"/>
  <c r="S146" i="17"/>
  <c r="V146" i="17"/>
  <c r="S153" i="17"/>
  <c r="X153" i="17"/>
  <c r="S156" i="17"/>
  <c r="S158" i="17"/>
  <c r="S159" i="17"/>
  <c r="V159" i="17"/>
  <c r="T162" i="17"/>
  <c r="X162" i="17"/>
  <c r="V172" i="17"/>
  <c r="U176" i="17"/>
  <c r="W176" i="17"/>
  <c r="S177" i="17"/>
  <c r="V177" i="17"/>
  <c r="S183" i="17"/>
  <c r="U188" i="17"/>
  <c r="W188" i="17"/>
  <c r="V189" i="17"/>
  <c r="T192" i="17"/>
  <c r="S193" i="17"/>
  <c r="W202" i="17"/>
  <c r="V204" i="17"/>
  <c r="V205" i="17"/>
  <c r="S206" i="17"/>
  <c r="V206" i="17"/>
  <c r="V207" i="17"/>
  <c r="S208" i="17"/>
  <c r="V208" i="17"/>
  <c r="W211" i="17"/>
  <c r="S212" i="17"/>
  <c r="W214" i="17"/>
  <c r="S215" i="17"/>
  <c r="T217" i="17"/>
  <c r="X217" i="17"/>
  <c r="V218" i="17"/>
  <c r="S220" i="17"/>
  <c r="V220" i="17"/>
  <c r="S221" i="17"/>
  <c r="V221" i="17"/>
  <c r="V222" i="17"/>
  <c r="U224" i="17"/>
  <c r="W224" i="17"/>
  <c r="S225" i="17"/>
  <c r="S229" i="17"/>
  <c r="V229" i="17"/>
  <c r="S230" i="17"/>
  <c r="U246" i="17"/>
  <c r="W247" i="17"/>
  <c r="S248" i="17"/>
  <c r="S250" i="17"/>
  <c r="T256" i="17"/>
  <c r="X256" i="17"/>
  <c r="V257" i="17"/>
  <c r="S260" i="17"/>
  <c r="V260" i="17"/>
  <c r="T263" i="17"/>
  <c r="V264" i="17"/>
  <c r="V265" i="17"/>
  <c r="S280" i="17"/>
  <c r="V280" i="17"/>
  <c r="V281" i="17"/>
  <c r="U284" i="17"/>
  <c r="W284" i="17"/>
  <c r="S285" i="17"/>
  <c r="S287" i="17"/>
  <c r="V287" i="17"/>
  <c r="W288" i="17"/>
  <c r="S289" i="17"/>
  <c r="U301" i="17"/>
  <c r="S302" i="17"/>
  <c r="T304" i="17"/>
  <c r="W304" i="17"/>
  <c r="S305" i="17"/>
  <c r="V305" i="17"/>
  <c r="S308" i="17"/>
  <c r="X313" i="17"/>
  <c r="U314" i="17"/>
  <c r="W314" i="17"/>
  <c r="S315" i="17"/>
  <c r="V315" i="17"/>
  <c r="V316" i="17"/>
  <c r="S317" i="17"/>
  <c r="V317" i="17"/>
  <c r="W318" i="17"/>
  <c r="S319" i="17"/>
  <c r="V319" i="17"/>
  <c r="S324" i="17"/>
  <c r="U326" i="17"/>
  <c r="X327" i="17"/>
  <c r="S329" i="17"/>
  <c r="S331" i="17"/>
  <c r="V331" i="17"/>
  <c r="T333" i="17"/>
  <c r="W333" i="17"/>
  <c r="S334" i="17"/>
  <c r="X334" i="17"/>
  <c r="V335" i="17"/>
  <c r="S336" i="17"/>
  <c r="V336" i="17"/>
  <c r="S338" i="17"/>
  <c r="S340" i="17"/>
  <c r="V340" i="17"/>
  <c r="T342" i="17"/>
  <c r="W343" i="17"/>
  <c r="U359" i="17"/>
  <c r="W359" i="17"/>
  <c r="T360" i="17"/>
  <c r="X360" i="17"/>
  <c r="S363" i="17"/>
  <c r="V363" i="17"/>
  <c r="U377" i="17"/>
  <c r="X377" i="17"/>
  <c r="S378" i="17"/>
  <c r="T390" i="17"/>
  <c r="V392" i="17"/>
  <c r="S403" i="17"/>
  <c r="S409" i="17"/>
  <c r="W411" i="17"/>
  <c r="U412" i="17"/>
  <c r="X412" i="17"/>
  <c r="S414" i="17"/>
  <c r="V414" i="17"/>
  <c r="X415" i="17"/>
  <c r="V416" i="17"/>
  <c r="S417" i="17"/>
  <c r="V417" i="17"/>
  <c r="V420" i="17"/>
  <c r="V423" i="17"/>
  <c r="S424" i="17"/>
  <c r="V424" i="17"/>
  <c r="V425" i="17"/>
  <c r="Z16" i="17"/>
  <c r="Z17" i="17"/>
  <c r="AC17" i="17"/>
  <c r="Z21" i="17"/>
  <c r="AD23" i="17"/>
  <c r="Z24" i="17"/>
  <c r="AA53" i="17"/>
  <c r="AE53" i="17"/>
  <c r="Z65" i="17"/>
  <c r="AC65" i="17"/>
  <c r="AB70" i="17"/>
  <c r="AD70" i="17"/>
  <c r="AC72" i="17"/>
  <c r="Z73" i="17"/>
  <c r="AC73" i="17"/>
  <c r="AD76" i="17"/>
  <c r="Z77" i="17"/>
  <c r="AC77" i="17"/>
  <c r="AC78" i="17"/>
  <c r="Z79" i="17"/>
  <c r="AE79" i="17"/>
  <c r="AC80" i="17"/>
  <c r="Z82" i="17"/>
  <c r="AC82" i="17"/>
  <c r="AC83" i="17"/>
  <c r="Z84" i="17"/>
  <c r="AC84" i="17"/>
  <c r="AA87" i="17"/>
  <c r="AC88" i="17"/>
  <c r="AD99" i="17"/>
  <c r="Z101" i="17"/>
  <c r="AE102" i="17"/>
  <c r="AA106" i="17"/>
  <c r="AE106" i="17"/>
  <c r="AC109" i="17"/>
  <c r="AB113" i="17"/>
  <c r="AD113" i="17"/>
  <c r="Z115" i="17"/>
  <c r="Z116" i="17"/>
  <c r="AC116" i="17"/>
  <c r="AC118" i="17"/>
  <c r="AA120" i="17"/>
  <c r="AE120" i="17"/>
  <c r="Z122" i="17"/>
  <c r="AC123" i="17"/>
  <c r="Z124" i="17"/>
  <c r="AD138" i="17"/>
  <c r="Z139" i="17"/>
  <c r="AC139" i="17"/>
  <c r="AC141" i="17"/>
  <c r="AB142" i="17"/>
  <c r="AD142" i="17"/>
  <c r="Z143" i="17"/>
  <c r="Z144" i="17"/>
  <c r="AC144" i="17"/>
  <c r="AA145" i="17"/>
  <c r="AD145" i="17"/>
  <c r="AC146" i="17"/>
  <c r="AA153" i="17"/>
  <c r="AE153" i="17"/>
  <c r="AC154" i="17"/>
  <c r="Z155" i="17"/>
  <c r="AC155" i="17"/>
  <c r="AC156" i="17"/>
  <c r="Z157" i="17"/>
  <c r="AC157" i="17"/>
  <c r="Z159" i="17"/>
  <c r="AA162" i="17"/>
  <c r="AE162" i="17"/>
  <c r="AC172" i="17"/>
  <c r="Z173" i="17"/>
  <c r="AC173" i="17"/>
  <c r="AB175" i="17"/>
  <c r="AD175" i="17"/>
  <c r="AA176" i="17"/>
  <c r="AE176" i="17"/>
  <c r="AC182" i="17"/>
  <c r="Z183" i="17"/>
  <c r="AC183" i="17"/>
  <c r="AE187" i="17"/>
  <c r="AA188" i="17"/>
  <c r="AH188" i="17" s="1"/>
  <c r="AD188" i="17"/>
  <c r="Z189" i="17"/>
  <c r="AC189" i="17"/>
  <c r="AB192" i="17"/>
  <c r="AD192" i="17"/>
  <c r="Z193" i="17"/>
  <c r="AC193" i="17"/>
  <c r="AA202" i="17"/>
  <c r="AE202" i="17"/>
  <c r="Z204" i="17"/>
  <c r="AC205" i="17"/>
  <c r="Z207" i="17"/>
  <c r="AC207" i="17"/>
  <c r="Z209" i="17"/>
  <c r="Z211" i="17"/>
  <c r="AE211" i="17"/>
  <c r="AD214" i="17"/>
  <c r="Z215" i="17"/>
  <c r="Z217" i="17"/>
  <c r="AE217" i="17"/>
  <c r="Z219" i="17"/>
  <c r="Z222" i="17"/>
  <c r="AA224" i="17"/>
  <c r="AE224" i="17"/>
  <c r="AC225" i="17"/>
  <c r="AC229" i="17"/>
  <c r="Z230" i="17"/>
  <c r="AC230" i="17"/>
  <c r="Z247" i="17"/>
  <c r="AC248" i="17"/>
  <c r="Z250" i="17"/>
  <c r="AC250" i="17"/>
  <c r="AC252" i="17"/>
  <c r="AB256" i="17"/>
  <c r="AE256" i="17"/>
  <c r="Z259" i="17"/>
  <c r="Z260" i="17"/>
  <c r="AC260" i="17"/>
  <c r="AA263" i="17"/>
  <c r="AE263" i="17"/>
  <c r="Z265" i="17"/>
  <c r="AC280" i="17"/>
  <c r="AA283" i="17"/>
  <c r="AB284" i="17"/>
  <c r="AD284" i="17"/>
  <c r="Z285" i="17"/>
  <c r="AC285" i="17"/>
  <c r="AC286" i="17"/>
  <c r="AC287" i="17"/>
  <c r="AB288" i="17"/>
  <c r="AD288" i="17"/>
  <c r="Z289" i="17"/>
  <c r="AC289" i="17"/>
  <c r="Z294" i="17"/>
  <c r="AD304" i="17"/>
  <c r="Z305" i="17"/>
  <c r="AC305" i="17"/>
  <c r="AC307" i="17"/>
  <c r="Z308" i="17"/>
  <c r="AC308" i="17"/>
  <c r="AC309" i="17"/>
  <c r="AA314" i="17"/>
  <c r="AD314" i="17"/>
  <c r="Z315" i="17"/>
  <c r="AC315" i="17"/>
  <c r="Z317" i="17"/>
  <c r="AC317" i="17"/>
  <c r="AB318" i="17"/>
  <c r="AD318" i="17"/>
  <c r="Z319" i="17"/>
  <c r="AC319" i="17"/>
  <c r="Z324" i="17"/>
  <c r="AD326" i="17"/>
  <c r="Z327" i="17"/>
  <c r="AE327" i="17"/>
  <c r="Z329" i="17"/>
  <c r="AA334" i="17"/>
  <c r="Z335" i="17"/>
  <c r="AB334" i="17"/>
  <c r="Z338" i="17"/>
  <c r="Z339" i="17"/>
  <c r="AC339" i="17"/>
  <c r="AD343" i="17"/>
  <c r="AE359" i="17"/>
  <c r="AD360" i="17"/>
  <c r="Z361" i="17"/>
  <c r="AB377" i="17"/>
  <c r="AD377" i="17"/>
  <c r="Z378" i="17"/>
  <c r="AC378" i="17"/>
  <c r="AE390" i="17"/>
  <c r="AD391" i="17"/>
  <c r="Z392" i="17"/>
  <c r="AC392" i="17"/>
  <c r="Z400" i="17"/>
  <c r="AC400" i="17"/>
  <c r="Z403" i="17"/>
  <c r="Z408" i="17"/>
  <c r="AC408" i="17"/>
  <c r="Z412" i="17"/>
  <c r="AE412" i="17"/>
  <c r="Z414" i="17"/>
  <c r="AD415" i="17"/>
  <c r="Z416" i="17"/>
  <c r="Z424" i="17"/>
  <c r="Z425" i="17"/>
  <c r="AC425" i="17"/>
  <c r="E403" i="16"/>
  <c r="H12" i="16"/>
  <c r="M12" i="16"/>
  <c r="F187" i="16"/>
  <c r="K359" i="16"/>
  <c r="E177" i="16"/>
  <c r="E204" i="16"/>
  <c r="E205" i="16"/>
  <c r="E207" i="16"/>
  <c r="E218" i="16"/>
  <c r="E220" i="16"/>
  <c r="E221" i="16"/>
  <c r="E230" i="16"/>
  <c r="E305" i="16"/>
  <c r="Q192" i="16"/>
  <c r="U265" i="16"/>
  <c r="P266" i="16"/>
  <c r="Y274" i="16"/>
  <c r="P280" i="16"/>
  <c r="U281" i="16"/>
  <c r="U305" i="16"/>
  <c r="X304" i="16"/>
  <c r="P307" i="16"/>
  <c r="U308" i="16"/>
  <c r="P309" i="16"/>
  <c r="V360" i="16"/>
  <c r="P361" i="16"/>
  <c r="R377" i="16"/>
  <c r="T377" i="16"/>
  <c r="U404" i="16"/>
  <c r="AA24" i="16"/>
  <c r="AB23" i="16"/>
  <c r="AG70" i="16"/>
  <c r="AA72" i="16"/>
  <c r="AB70" i="16"/>
  <c r="AF77" i="16"/>
  <c r="AG76" i="16"/>
  <c r="AH342" i="16"/>
  <c r="E15" i="16"/>
  <c r="E25" i="16"/>
  <c r="H53" i="16"/>
  <c r="E72" i="16"/>
  <c r="E335" i="16"/>
  <c r="E408" i="16"/>
  <c r="E416" i="16"/>
  <c r="E424" i="16"/>
  <c r="V18" i="16"/>
  <c r="V23" i="16"/>
  <c r="P24" i="16"/>
  <c r="P64" i="16"/>
  <c r="U182" i="16"/>
  <c r="P206" i="16"/>
  <c r="U207" i="16"/>
  <c r="P208" i="16"/>
  <c r="U215" i="16"/>
  <c r="X214" i="16"/>
  <c r="P216" i="16"/>
  <c r="Q267" i="16"/>
  <c r="U316" i="16"/>
  <c r="P317" i="16"/>
  <c r="P331" i="16"/>
  <c r="U378" i="16"/>
  <c r="V377" i="16"/>
  <c r="U392" i="16"/>
  <c r="U416" i="16"/>
  <c r="V415" i="16"/>
  <c r="AG12" i="16"/>
  <c r="AA21" i="16"/>
  <c r="AB76" i="16"/>
  <c r="AF80" i="16"/>
  <c r="AG79" i="16"/>
  <c r="AA115" i="16"/>
  <c r="AA122" i="16"/>
  <c r="AB120" i="16"/>
  <c r="Z378" i="16"/>
  <c r="P378" i="16"/>
  <c r="P404" i="16"/>
  <c r="P408" i="16"/>
  <c r="U409" i="16"/>
  <c r="P416" i="16"/>
  <c r="P420" i="16"/>
  <c r="P423" i="16"/>
  <c r="AA15" i="16"/>
  <c r="AF17" i="16"/>
  <c r="AA18" i="16"/>
  <c r="AF19" i="16"/>
  <c r="AF54" i="16"/>
  <c r="AF64" i="16"/>
  <c r="AA80" i="16"/>
  <c r="AJ79" i="16"/>
  <c r="AF82" i="16"/>
  <c r="AA83" i="16"/>
  <c r="AA118" i="16"/>
  <c r="AF118" i="16"/>
  <c r="AB176" i="16"/>
  <c r="AG176" i="16"/>
  <c r="AA177" i="16"/>
  <c r="AA182" i="16"/>
  <c r="AF189" i="16"/>
  <c r="AA190" i="16"/>
  <c r="AG192" i="16"/>
  <c r="AA193" i="16"/>
  <c r="AB202" i="16"/>
  <c r="AA204" i="16"/>
  <c r="AA205" i="16"/>
  <c r="AB211" i="16"/>
  <c r="AB214" i="16"/>
  <c r="AA216" i="16"/>
  <c r="AA218" i="16"/>
  <c r="AA221" i="16"/>
  <c r="AB224" i="16"/>
  <c r="AG224" i="16"/>
  <c r="AA264" i="16"/>
  <c r="AA266" i="16"/>
  <c r="AB267" i="16"/>
  <c r="AB274" i="16"/>
  <c r="AA280" i="16"/>
  <c r="AB288" i="16"/>
  <c r="AA294" i="16"/>
  <c r="AB301" i="16"/>
  <c r="AA304" i="16"/>
  <c r="AF305" i="16"/>
  <c r="AA307" i="16"/>
  <c r="AF315" i="16"/>
  <c r="AA316" i="16"/>
  <c r="AF317" i="16"/>
  <c r="AF319" i="16"/>
  <c r="AA323" i="16"/>
  <c r="AF324" i="16"/>
  <c r="AA328" i="16"/>
  <c r="AF329" i="16"/>
  <c r="AA331" i="16"/>
  <c r="AB334" i="16"/>
  <c r="AA336" i="16"/>
  <c r="AA339" i="16"/>
  <c r="AG360" i="16"/>
  <c r="AF367" i="16"/>
  <c r="AG377" i="16"/>
  <c r="AA392" i="16"/>
  <c r="AA404" i="16"/>
  <c r="AA414" i="16"/>
  <c r="AA417" i="16"/>
  <c r="AA420" i="16"/>
  <c r="AA424" i="16"/>
  <c r="AF425" i="16"/>
  <c r="AQ17" i="16"/>
  <c r="AQ19" i="16"/>
  <c r="AR70" i="16"/>
  <c r="AR130" i="16"/>
  <c r="AR202" i="16"/>
  <c r="Z340" i="16"/>
  <c r="AK21" i="16"/>
  <c r="AK73" i="16"/>
  <c r="AQ77" i="16"/>
  <c r="AQ84" i="16"/>
  <c r="AQ118" i="16"/>
  <c r="AL124" i="16"/>
  <c r="AQ183" i="16"/>
  <c r="AQ206" i="16"/>
  <c r="AQ264" i="16"/>
  <c r="AQ307" i="16"/>
  <c r="AQ309" i="16"/>
  <c r="AQ317" i="16"/>
  <c r="AQ208" i="16"/>
  <c r="AQ212" i="16"/>
  <c r="AQ218" i="16"/>
  <c r="AL266" i="16"/>
  <c r="AQ266" i="16"/>
  <c r="AL309" i="16"/>
  <c r="AL317" i="16"/>
  <c r="AL416" i="16"/>
  <c r="AQ416" i="16"/>
  <c r="AL420" i="16"/>
  <c r="Y21" i="17"/>
  <c r="Y24" i="17"/>
  <c r="Y72" i="17"/>
  <c r="Y101" i="17"/>
  <c r="Y115" i="17"/>
  <c r="Y204" i="17"/>
  <c r="Y215" i="17"/>
  <c r="Y219" i="17"/>
  <c r="Y222" i="17"/>
  <c r="Y265" i="17"/>
  <c r="Y294" i="17"/>
  <c r="Y324" i="17"/>
  <c r="Y329" i="17"/>
  <c r="Y335" i="17"/>
  <c r="Y338" i="17"/>
  <c r="AA333" i="17"/>
  <c r="AD334" i="17"/>
  <c r="Y361" i="17"/>
  <c r="Y414" i="17"/>
  <c r="Y416" i="17"/>
  <c r="R17" i="17"/>
  <c r="R215" i="17"/>
  <c r="T12" i="17"/>
  <c r="R64" i="17"/>
  <c r="R78" i="17"/>
  <c r="R80" i="17"/>
  <c r="R83" i="17"/>
  <c r="R109" i="17"/>
  <c r="R118" i="17"/>
  <c r="R324" i="17"/>
  <c r="R316" i="17"/>
  <c r="W326" i="17"/>
  <c r="T327" i="17"/>
  <c r="R338" i="17"/>
  <c r="R416" i="17"/>
  <c r="R420" i="17"/>
  <c r="R423" i="17"/>
  <c r="R425" i="17"/>
  <c r="K17" i="17"/>
  <c r="K206" i="17"/>
  <c r="M12" i="17"/>
  <c r="K54" i="17"/>
  <c r="K84" i="17"/>
  <c r="K156" i="17"/>
  <c r="P247" i="17"/>
  <c r="O304" i="17"/>
  <c r="K307" i="17"/>
  <c r="K309" i="17"/>
  <c r="M304" i="17"/>
  <c r="M313" i="17"/>
  <c r="K329" i="17"/>
  <c r="K408" i="17"/>
  <c r="K416" i="17"/>
  <c r="K424" i="17"/>
  <c r="H376" i="17"/>
  <c r="E359" i="17"/>
  <c r="E360" i="17"/>
  <c r="E342" i="17"/>
  <c r="H342" i="17"/>
  <c r="D333" i="17"/>
  <c r="E326" i="17"/>
  <c r="H262" i="17"/>
  <c r="E246" i="17"/>
  <c r="H246" i="17"/>
  <c r="E137" i="17"/>
  <c r="D64" i="17"/>
  <c r="D145" i="17"/>
  <c r="D153" i="17"/>
  <c r="H161" i="17"/>
  <c r="H175" i="17"/>
  <c r="D217" i="17"/>
  <c r="I69" i="17"/>
  <c r="F86" i="17"/>
  <c r="F112" i="17"/>
  <c r="I137" i="17"/>
  <c r="F161" i="17"/>
  <c r="F175" i="17"/>
  <c r="F185" i="17"/>
  <c r="I187" i="17"/>
  <c r="I201" i="17"/>
  <c r="D415" i="17"/>
  <c r="AK17" i="16"/>
  <c r="AK206" i="16"/>
  <c r="AK212" i="16"/>
  <c r="Z54" i="16"/>
  <c r="Z72" i="16"/>
  <c r="Z82" i="16"/>
  <c r="AB79" i="16"/>
  <c r="Z315" i="16"/>
  <c r="Z317" i="16"/>
  <c r="Z319" i="16"/>
  <c r="Z329" i="16"/>
  <c r="Z409" i="16"/>
  <c r="Z425" i="16"/>
  <c r="O24" i="16"/>
  <c r="O82" i="16"/>
  <c r="O222" i="16"/>
  <c r="V162" i="16"/>
  <c r="V176" i="16"/>
  <c r="P289" i="16"/>
  <c r="Q288" i="16"/>
  <c r="V192" i="16"/>
  <c r="Q202" i="16"/>
  <c r="Q211" i="16"/>
  <c r="Q217" i="16"/>
  <c r="V224" i="16"/>
  <c r="V267" i="16"/>
  <c r="Q274" i="16"/>
  <c r="V274" i="16"/>
  <c r="V288" i="16"/>
  <c r="O324" i="16"/>
  <c r="O335" i="16"/>
  <c r="Q301" i="16"/>
  <c r="V304" i="16"/>
  <c r="Q314" i="16"/>
  <c r="Q318" i="16"/>
  <c r="V326" i="16"/>
  <c r="V334" i="16"/>
  <c r="O392" i="16"/>
  <c r="O414" i="16"/>
  <c r="Q412" i="16"/>
  <c r="D404" i="16"/>
  <c r="D392" i="16"/>
  <c r="D378" i="16"/>
  <c r="D363" i="16"/>
  <c r="D361" i="16"/>
  <c r="D339" i="16"/>
  <c r="D338" i="16"/>
  <c r="D328" i="16"/>
  <c r="D324" i="16"/>
  <c r="D319" i="16"/>
  <c r="D317" i="16"/>
  <c r="D315" i="16"/>
  <c r="E301" i="16"/>
  <c r="D281" i="16"/>
  <c r="D280" i="16"/>
  <c r="D266" i="16"/>
  <c r="D216" i="16"/>
  <c r="D208" i="16"/>
  <c r="D206" i="16"/>
  <c r="D204" i="16"/>
  <c r="D182" i="16"/>
  <c r="D173" i="16"/>
  <c r="D82" i="16"/>
  <c r="D73" i="16"/>
  <c r="F53" i="16"/>
  <c r="J53" i="16"/>
  <c r="F175" i="16"/>
  <c r="K187" i="16"/>
  <c r="BR201" i="4" l="1"/>
  <c r="BQ201" i="4"/>
  <c r="AK106" i="17"/>
  <c r="AH79" i="17"/>
  <c r="AK162" i="17"/>
  <c r="AZ302" i="16"/>
  <c r="BF302" i="16"/>
  <c r="BA301" i="16"/>
  <c r="AZ301" i="16"/>
  <c r="AI301" i="17"/>
  <c r="BF301" i="16"/>
  <c r="BD302" i="16"/>
  <c r="BD301" i="16"/>
  <c r="AW302" i="16"/>
  <c r="AY301" i="16"/>
  <c r="AG302" i="17"/>
  <c r="AJ302" i="17"/>
  <c r="T351" i="26"/>
  <c r="E106" i="17"/>
  <c r="AC9" i="31"/>
  <c r="BA77" i="16"/>
  <c r="E176" i="17"/>
  <c r="E176" i="16"/>
  <c r="T18" i="26"/>
  <c r="T145" i="26"/>
  <c r="BR342" i="4"/>
  <c r="AZ408" i="16"/>
  <c r="T274" i="26"/>
  <c r="BR175" i="4"/>
  <c r="BC73" i="16"/>
  <c r="BE72" i="16"/>
  <c r="V284" i="26"/>
  <c r="V138" i="26"/>
  <c r="V314" i="26"/>
  <c r="AK120" i="17"/>
  <c r="AI265" i="17"/>
  <c r="T87" i="26"/>
  <c r="T127" i="26"/>
  <c r="AY408" i="16"/>
  <c r="AX73" i="16"/>
  <c r="AZ72" i="16"/>
  <c r="U284" i="26"/>
  <c r="T334" i="26"/>
  <c r="U314" i="26"/>
  <c r="AH319" i="17"/>
  <c r="AI424" i="17"/>
  <c r="BF122" i="16"/>
  <c r="T217" i="26"/>
  <c r="T421" i="26"/>
  <c r="T343" i="26"/>
  <c r="T284" i="26"/>
  <c r="BC72" i="16"/>
  <c r="U12" i="26"/>
  <c r="BE78" i="16"/>
  <c r="V153" i="26"/>
  <c r="V86" i="26"/>
  <c r="AK193" i="17"/>
  <c r="AH109" i="17"/>
  <c r="AH318" i="17"/>
  <c r="AL423" i="17"/>
  <c r="AZ189" i="16"/>
  <c r="T359" i="26"/>
  <c r="T79" i="26"/>
  <c r="T13" i="26"/>
  <c r="T327" i="26"/>
  <c r="BC408" i="16"/>
  <c r="T120" i="26"/>
  <c r="AX72" i="16"/>
  <c r="V12" i="26"/>
  <c r="U120" i="26"/>
  <c r="V161" i="26"/>
  <c r="T99" i="26"/>
  <c r="V175" i="26"/>
  <c r="AH221" i="17"/>
  <c r="BA122" i="16"/>
  <c r="T214" i="26"/>
  <c r="BQ376" i="4"/>
  <c r="BR376" i="4"/>
  <c r="BQ390" i="4"/>
  <c r="T391" i="26"/>
  <c r="U69" i="26"/>
  <c r="BF408" i="16"/>
  <c r="U161" i="26"/>
  <c r="V313" i="26"/>
  <c r="V246" i="26"/>
  <c r="BF77" i="16"/>
  <c r="T106" i="26"/>
  <c r="U86" i="26"/>
  <c r="V176" i="26"/>
  <c r="AL188" i="17"/>
  <c r="T202" i="26"/>
  <c r="T288" i="26"/>
  <c r="BQ402" i="4"/>
  <c r="BR402" i="4"/>
  <c r="U201" i="26"/>
  <c r="T142" i="26"/>
  <c r="V342" i="26"/>
  <c r="V106" i="26"/>
  <c r="T44" i="26"/>
  <c r="U176" i="26"/>
  <c r="AL318" i="17"/>
  <c r="AH204" i="17"/>
  <c r="T70" i="26"/>
  <c r="T304" i="26"/>
  <c r="T318" i="26"/>
  <c r="U246" i="26"/>
  <c r="AI400" i="17"/>
  <c r="BE408" i="16"/>
  <c r="BD73" i="16"/>
  <c r="BF73" i="16"/>
  <c r="BF78" i="16"/>
  <c r="U106" i="26"/>
  <c r="U44" i="26"/>
  <c r="AL113" i="17"/>
  <c r="AI263" i="17"/>
  <c r="AZ115" i="16"/>
  <c r="T418" i="26"/>
  <c r="T403" i="26"/>
  <c r="T377" i="26"/>
  <c r="T162" i="26"/>
  <c r="BP274" i="4"/>
  <c r="AH400" i="17"/>
  <c r="BD408" i="16"/>
  <c r="T314" i="26"/>
  <c r="U411" i="26"/>
  <c r="V326" i="26"/>
  <c r="AY73" i="16"/>
  <c r="BA73" i="16"/>
  <c r="V99" i="26"/>
  <c r="T224" i="26"/>
  <c r="U36" i="26"/>
  <c r="V262" i="26"/>
  <c r="AY115" i="16"/>
  <c r="AY361" i="16"/>
  <c r="T176" i="26"/>
  <c r="T415" i="26"/>
  <c r="T211" i="26"/>
  <c r="BQ175" i="4"/>
  <c r="BP301" i="4"/>
  <c r="U391" i="26"/>
  <c r="AL400" i="17"/>
  <c r="AX408" i="16"/>
  <c r="V69" i="26"/>
  <c r="V327" i="26"/>
  <c r="BD72" i="16"/>
  <c r="BF72" i="16"/>
  <c r="V112" i="26"/>
  <c r="T263" i="26"/>
  <c r="U377" i="26"/>
  <c r="H24" i="31"/>
  <c r="AH361" i="17"/>
  <c r="T247" i="26"/>
  <c r="T76" i="26"/>
  <c r="BP211" i="4"/>
  <c r="BQ86" i="4"/>
  <c r="BQ326" i="4"/>
  <c r="U390" i="26"/>
  <c r="AK400" i="17"/>
  <c r="U342" i="26"/>
  <c r="V333" i="26"/>
  <c r="AY72" i="16"/>
  <c r="BA72" i="16"/>
  <c r="BD78" i="16"/>
  <c r="U112" i="26"/>
  <c r="V267" i="26"/>
  <c r="U288" i="26"/>
  <c r="T390" i="26"/>
  <c r="T113" i="26"/>
  <c r="BA408" i="16"/>
  <c r="T402" i="26"/>
  <c r="V201" i="26"/>
  <c r="U326" i="26"/>
  <c r="BE73" i="16"/>
  <c r="U137" i="26"/>
  <c r="V263" i="26"/>
  <c r="V283" i="26"/>
  <c r="AK263" i="17"/>
  <c r="AH294" i="17"/>
  <c r="T102" i="26"/>
  <c r="T153" i="26"/>
  <c r="BR333" i="4"/>
  <c r="U327" i="26"/>
  <c r="AX77" i="16"/>
  <c r="AZ73" i="16"/>
  <c r="V120" i="26"/>
  <c r="T130" i="26"/>
  <c r="U138" i="26"/>
  <c r="V288" i="26"/>
  <c r="V28" i="26"/>
  <c r="V27" i="26"/>
  <c r="U28" i="26"/>
  <c r="U27" i="26"/>
  <c r="T28" i="26"/>
  <c r="T53" i="26"/>
  <c r="E175" i="26"/>
  <c r="AY19" i="16"/>
  <c r="P86" i="4"/>
  <c r="D86" i="26" s="1"/>
  <c r="P262" i="4"/>
  <c r="D262" i="26" s="1"/>
  <c r="AW118" i="16"/>
  <c r="BR86" i="4"/>
  <c r="E262" i="26"/>
  <c r="BA328" i="16"/>
  <c r="AH192" i="17"/>
  <c r="F137" i="26"/>
  <c r="E313" i="26"/>
  <c r="BR137" i="4"/>
  <c r="T256" i="26"/>
  <c r="BQ137" i="4"/>
  <c r="AK153" i="17"/>
  <c r="BR283" i="4"/>
  <c r="D138" i="26"/>
  <c r="AL145" i="17"/>
  <c r="AH70" i="17"/>
  <c r="R10" i="4"/>
  <c r="F10" i="26" s="1"/>
  <c r="BQ283" i="4"/>
  <c r="P283" i="4"/>
  <c r="D283" i="26" s="1"/>
  <c r="E283" i="26"/>
  <c r="BQ313" i="4"/>
  <c r="BR313" i="4"/>
  <c r="AI392" i="17"/>
  <c r="AZ127" i="16"/>
  <c r="BC77" i="16"/>
  <c r="BR246" i="4"/>
  <c r="AH211" i="17"/>
  <c r="BB34" i="16"/>
  <c r="R311" i="4"/>
  <c r="F311" i="26" s="1"/>
  <c r="BC127" i="16"/>
  <c r="AK28" i="17"/>
  <c r="BA319" i="16"/>
  <c r="AJ316" i="17"/>
  <c r="AJ281" i="17"/>
  <c r="BB190" i="16"/>
  <c r="BE192" i="16"/>
  <c r="AZ392" i="16"/>
  <c r="AI188" i="17"/>
  <c r="BP145" i="4"/>
  <c r="BE188" i="16"/>
  <c r="AX130" i="16"/>
  <c r="AX53" i="16"/>
  <c r="AW122" i="16"/>
  <c r="BD54" i="16"/>
  <c r="BP142" i="4"/>
  <c r="BP224" i="4"/>
  <c r="AZ335" i="16"/>
  <c r="AG123" i="17"/>
  <c r="AI391" i="17"/>
  <c r="AO86" i="16"/>
  <c r="T359" i="16"/>
  <c r="S333" i="16"/>
  <c r="W411" i="16"/>
  <c r="BC319" i="16"/>
  <c r="BD19" i="16"/>
  <c r="E267" i="16"/>
  <c r="J23" i="16"/>
  <c r="U76" i="16"/>
  <c r="BD127" i="16"/>
  <c r="BE267" i="16"/>
  <c r="AL284" i="16"/>
  <c r="AJ264" i="17"/>
  <c r="AM359" i="16"/>
  <c r="AY188" i="16"/>
  <c r="P12" i="4"/>
  <c r="D12" i="26" s="1"/>
  <c r="AH44" i="16"/>
  <c r="AC44" i="16"/>
  <c r="AU44" i="16"/>
  <c r="AT44" i="16"/>
  <c r="AO44" i="16"/>
  <c r="AD44" i="16"/>
  <c r="AS44" i="16"/>
  <c r="AJ44" i="16"/>
  <c r="AP44" i="16"/>
  <c r="AB44" i="16"/>
  <c r="AX44" i="16" s="1"/>
  <c r="AI44" i="16"/>
  <c r="AR44" i="16"/>
  <c r="AE44" i="16"/>
  <c r="AN44" i="16"/>
  <c r="AG44" i="16"/>
  <c r="BQ36" i="4"/>
  <c r="BA288" i="16"/>
  <c r="AX288" i="16"/>
  <c r="BF288" i="16"/>
  <c r="AW230" i="16"/>
  <c r="AY288" i="16"/>
  <c r="BB230" i="16"/>
  <c r="AZ288" i="16"/>
  <c r="BD288" i="16"/>
  <c r="BE288" i="16"/>
  <c r="J224" i="16"/>
  <c r="P161" i="4"/>
  <c r="D161" i="26" s="1"/>
  <c r="I161" i="16"/>
  <c r="P36" i="4"/>
  <c r="D36" i="26" s="1"/>
  <c r="F36" i="16"/>
  <c r="BQ112" i="4"/>
  <c r="AO36" i="16"/>
  <c r="D313" i="26"/>
  <c r="AX274" i="16"/>
  <c r="M262" i="16"/>
  <c r="AJ265" i="17"/>
  <c r="AL334" i="17"/>
  <c r="L262" i="16"/>
  <c r="BA274" i="16"/>
  <c r="AZ267" i="16"/>
  <c r="Q262" i="16"/>
  <c r="AY274" i="16"/>
  <c r="AY267" i="16"/>
  <c r="BA267" i="16"/>
  <c r="BC267" i="16"/>
  <c r="BF267" i="16"/>
  <c r="W262" i="16"/>
  <c r="AX267" i="16"/>
  <c r="BD267" i="16"/>
  <c r="BE274" i="16"/>
  <c r="AZ274" i="16"/>
  <c r="BF274" i="16"/>
  <c r="AJ262" i="16"/>
  <c r="AI262" i="16"/>
  <c r="BD274" i="16"/>
  <c r="AS262" i="16"/>
  <c r="Y262" i="16"/>
  <c r="BC274" i="16"/>
  <c r="AD262" i="16"/>
  <c r="AI314" i="17"/>
  <c r="AI412" i="17"/>
  <c r="AA224" i="16"/>
  <c r="AG225" i="17"/>
  <c r="U224" i="16"/>
  <c r="AG400" i="17"/>
  <c r="AG280" i="17"/>
  <c r="AG229" i="17"/>
  <c r="BR112" i="4"/>
  <c r="AI360" i="17"/>
  <c r="AD112" i="16"/>
  <c r="AT137" i="16"/>
  <c r="AG137" i="16"/>
  <c r="BF130" i="16"/>
  <c r="F137" i="16"/>
  <c r="AX127" i="16"/>
  <c r="BD130" i="16"/>
  <c r="AZ130" i="16"/>
  <c r="AE137" i="16"/>
  <c r="AY130" i="16"/>
  <c r="N137" i="16"/>
  <c r="AC137" i="16"/>
  <c r="BE127" i="16"/>
  <c r="S137" i="16"/>
  <c r="AI112" i="16"/>
  <c r="BF127" i="16"/>
  <c r="BA130" i="16"/>
  <c r="P112" i="4"/>
  <c r="D112" i="26" s="1"/>
  <c r="AY127" i="16"/>
  <c r="AT112" i="16"/>
  <c r="Y137" i="16"/>
  <c r="I137" i="16"/>
  <c r="BC130" i="16"/>
  <c r="AP137" i="16"/>
  <c r="K137" i="16"/>
  <c r="BA127" i="16"/>
  <c r="H137" i="16"/>
  <c r="BE130" i="16"/>
  <c r="M112" i="16"/>
  <c r="AP86" i="16"/>
  <c r="AE86" i="16"/>
  <c r="V86" i="16"/>
  <c r="AU86" i="16"/>
  <c r="AC86" i="16"/>
  <c r="AJ86" i="16"/>
  <c r="Y86" i="16"/>
  <c r="X86" i="16"/>
  <c r="S86" i="16"/>
  <c r="AM86" i="16"/>
  <c r="W86" i="16"/>
  <c r="AS86" i="16"/>
  <c r="R86" i="16"/>
  <c r="F86" i="16"/>
  <c r="K86" i="16"/>
  <c r="I86" i="16"/>
  <c r="G86" i="16"/>
  <c r="AI86" i="16"/>
  <c r="AU283" i="16"/>
  <c r="Q284" i="16"/>
  <c r="Q283" i="16"/>
  <c r="X284" i="16"/>
  <c r="X283" i="16"/>
  <c r="T284" i="16"/>
  <c r="T283" i="16"/>
  <c r="AB284" i="16"/>
  <c r="AB283" i="16"/>
  <c r="S284" i="16"/>
  <c r="BP256" i="4"/>
  <c r="M284" i="16"/>
  <c r="M283" i="16"/>
  <c r="AG284" i="16"/>
  <c r="Y284" i="16"/>
  <c r="AR284" i="16"/>
  <c r="AR283" i="16"/>
  <c r="AO284" i="16"/>
  <c r="AH284" i="16"/>
  <c r="AP284" i="16"/>
  <c r="AE283" i="16"/>
  <c r="I283" i="16"/>
  <c r="AT284" i="16"/>
  <c r="G283" i="16"/>
  <c r="N283" i="16"/>
  <c r="V284" i="16"/>
  <c r="W284" i="16"/>
  <c r="F284" i="16"/>
  <c r="F283" i="16"/>
  <c r="H284" i="16"/>
  <c r="H283" i="16"/>
  <c r="AI284" i="16"/>
  <c r="AC284" i="16"/>
  <c r="AC283" i="16"/>
  <c r="R284" i="16"/>
  <c r="AM284" i="16"/>
  <c r="L284" i="16"/>
  <c r="L283" i="16"/>
  <c r="AI153" i="17"/>
  <c r="AA415" i="16"/>
  <c r="AD411" i="16"/>
  <c r="AW417" i="16"/>
  <c r="AJ363" i="17"/>
  <c r="D230" i="16"/>
  <c r="AJ115" i="17"/>
  <c r="AL314" i="17"/>
  <c r="H374" i="16"/>
  <c r="J391" i="16"/>
  <c r="F36" i="26"/>
  <c r="Q342" i="16"/>
  <c r="AJ122" i="17"/>
  <c r="BB116" i="16"/>
  <c r="AL14" i="17"/>
  <c r="BE215" i="16"/>
  <c r="AF324" i="17"/>
  <c r="AJ323" i="17"/>
  <c r="BB199" i="16"/>
  <c r="AR113" i="16"/>
  <c r="BB118" i="16"/>
  <c r="AJ319" i="17"/>
  <c r="AG317" i="17"/>
  <c r="AK314" i="17"/>
  <c r="AJ280" i="17"/>
  <c r="AH263" i="17"/>
  <c r="AG230" i="17"/>
  <c r="AK188" i="17"/>
  <c r="AJ116" i="17"/>
  <c r="AG124" i="17"/>
  <c r="AJ190" i="17"/>
  <c r="AG264" i="17"/>
  <c r="AI113" i="17"/>
  <c r="BB124" i="16"/>
  <c r="AG118" i="17"/>
  <c r="AG316" i="17"/>
  <c r="BB193" i="16"/>
  <c r="AG265" i="17"/>
  <c r="BE115" i="16"/>
  <c r="BA192" i="16"/>
  <c r="AP113" i="16"/>
  <c r="BF189" i="16"/>
  <c r="BA188" i="16"/>
  <c r="AH113" i="16"/>
  <c r="X28" i="16"/>
  <c r="AX120" i="16"/>
  <c r="BF192" i="16"/>
  <c r="BC188" i="16"/>
  <c r="AZ192" i="16"/>
  <c r="AG319" i="17"/>
  <c r="AJ229" i="17"/>
  <c r="AG193" i="17"/>
  <c r="AL120" i="17"/>
  <c r="AG116" i="17"/>
  <c r="AG190" i="17"/>
  <c r="AG122" i="17"/>
  <c r="AJ230" i="17"/>
  <c r="AM113" i="16"/>
  <c r="AI192" i="17"/>
  <c r="AH314" i="17"/>
  <c r="BB123" i="16"/>
  <c r="AK192" i="17"/>
  <c r="BF188" i="16"/>
  <c r="AY189" i="16"/>
  <c r="BD192" i="16"/>
  <c r="BE120" i="16"/>
  <c r="BA120" i="16"/>
  <c r="AG324" i="17"/>
  <c r="AK318" i="17"/>
  <c r="AJ315" i="17"/>
  <c r="AJ123" i="17"/>
  <c r="AH120" i="17"/>
  <c r="AJ324" i="17"/>
  <c r="AJ225" i="17"/>
  <c r="AG189" i="17"/>
  <c r="AG281" i="17"/>
  <c r="AI120" i="17"/>
  <c r="AI318" i="17"/>
  <c r="AK113" i="17"/>
  <c r="BB115" i="16"/>
  <c r="BD189" i="16"/>
  <c r="AW189" i="16"/>
  <c r="AC113" i="16"/>
  <c r="AY192" i="16"/>
  <c r="Y28" i="16"/>
  <c r="BF120" i="16"/>
  <c r="AB113" i="16"/>
  <c r="AJ317" i="17"/>
  <c r="AG315" i="17"/>
  <c r="AJ189" i="17"/>
  <c r="AJ118" i="17"/>
  <c r="AG323" i="17"/>
  <c r="AG115" i="17"/>
  <c r="AJ124" i="17"/>
  <c r="AJ113" i="16"/>
  <c r="AN113" i="16"/>
  <c r="AJ193" i="17"/>
  <c r="AH28" i="17"/>
  <c r="AT113" i="16"/>
  <c r="AD113" i="16"/>
  <c r="BA189" i="16"/>
  <c r="BD115" i="16"/>
  <c r="BC120" i="16"/>
  <c r="AZ120" i="16"/>
  <c r="F113" i="16"/>
  <c r="I113" i="16"/>
  <c r="G113" i="16"/>
  <c r="N113" i="16"/>
  <c r="H113" i="16"/>
  <c r="K113" i="16"/>
  <c r="M36" i="16"/>
  <c r="K28" i="16"/>
  <c r="K36" i="16"/>
  <c r="N36" i="16"/>
  <c r="I36" i="16"/>
  <c r="AL19" i="17"/>
  <c r="AX24" i="16"/>
  <c r="AZ412" i="16"/>
  <c r="AY378" i="16"/>
  <c r="BE77" i="16"/>
  <c r="BF214" i="16"/>
  <c r="BC315" i="16"/>
  <c r="AJ425" i="17"/>
  <c r="AX404" i="16"/>
  <c r="Q263" i="16"/>
  <c r="AE263" i="16"/>
  <c r="S263" i="16"/>
  <c r="AI263" i="16"/>
  <c r="R263" i="16"/>
  <c r="AC263" i="16"/>
  <c r="AO263" i="16"/>
  <c r="AO262" i="16"/>
  <c r="I263" i="16"/>
  <c r="H263" i="16"/>
  <c r="H262" i="16"/>
  <c r="AG263" i="16"/>
  <c r="AM263" i="16"/>
  <c r="AU263" i="16"/>
  <c r="AS263" i="16"/>
  <c r="W263" i="16"/>
  <c r="AH263" i="16"/>
  <c r="G262" i="16"/>
  <c r="AJ263" i="16"/>
  <c r="AT263" i="16"/>
  <c r="AT262" i="16"/>
  <c r="V263" i="16"/>
  <c r="AN263" i="16"/>
  <c r="Y263" i="16"/>
  <c r="T263" i="16"/>
  <c r="K263" i="16"/>
  <c r="K224" i="16"/>
  <c r="AF224" i="16"/>
  <c r="E224" i="16"/>
  <c r="AZ305" i="16"/>
  <c r="D77" i="16"/>
  <c r="Z21" i="16"/>
  <c r="AQ23" i="16"/>
  <c r="AU12" i="16"/>
  <c r="D16" i="16"/>
  <c r="Z78" i="16"/>
  <c r="AY163" i="16"/>
  <c r="BA79" i="16"/>
  <c r="BA361" i="16"/>
  <c r="BA13" i="16"/>
  <c r="AX18" i="16"/>
  <c r="BC392" i="16"/>
  <c r="BA289" i="16"/>
  <c r="AD69" i="16"/>
  <c r="O64" i="16"/>
  <c r="AG15" i="17"/>
  <c r="AH99" i="17"/>
  <c r="AK264" i="16"/>
  <c r="AG327" i="16"/>
  <c r="AG326" i="16"/>
  <c r="AE327" i="16"/>
  <c r="AE326" i="16"/>
  <c r="Q327" i="16"/>
  <c r="R327" i="16"/>
  <c r="AQ327" i="16"/>
  <c r="AS326" i="16"/>
  <c r="M327" i="16"/>
  <c r="M326" i="16"/>
  <c r="H327" i="16"/>
  <c r="H326" i="16"/>
  <c r="AJ327" i="16"/>
  <c r="AB327" i="16"/>
  <c r="E327" i="16"/>
  <c r="AR327" i="16"/>
  <c r="AM327" i="16"/>
  <c r="N327" i="16"/>
  <c r="N326" i="16"/>
  <c r="P326" i="4"/>
  <c r="D326" i="26" s="1"/>
  <c r="P333" i="4"/>
  <c r="D333" i="26" s="1"/>
  <c r="AI18" i="17"/>
  <c r="AK392" i="17"/>
  <c r="AK13" i="17"/>
  <c r="AJ416" i="17"/>
  <c r="BD304" i="16"/>
  <c r="BD215" i="16"/>
  <c r="J334" i="16"/>
  <c r="AA360" i="16"/>
  <c r="AL327" i="16"/>
  <c r="X313" i="16"/>
  <c r="AJ313" i="16"/>
  <c r="AN313" i="16"/>
  <c r="O316" i="16"/>
  <c r="I313" i="16"/>
  <c r="BE314" i="16"/>
  <c r="AX314" i="16"/>
  <c r="AB313" i="16"/>
  <c r="E314" i="16"/>
  <c r="D218" i="16"/>
  <c r="Q175" i="16"/>
  <c r="AK84" i="16"/>
  <c r="Z222" i="16"/>
  <c r="AD246" i="16"/>
  <c r="AJ283" i="16"/>
  <c r="J192" i="16"/>
  <c r="J176" i="16"/>
  <c r="AF304" i="16"/>
  <c r="AD161" i="16"/>
  <c r="AU112" i="16"/>
  <c r="BF19" i="16"/>
  <c r="D175" i="26"/>
  <c r="K246" i="16"/>
  <c r="D19" i="16"/>
  <c r="AK118" i="16"/>
  <c r="Q67" i="4"/>
  <c r="E67" i="26" s="1"/>
  <c r="AI176" i="17"/>
  <c r="W187" i="16"/>
  <c r="X69" i="16"/>
  <c r="AK221" i="16"/>
  <c r="Y187" i="16"/>
  <c r="E44" i="16"/>
  <c r="AQ44" i="16"/>
  <c r="AL44" i="16"/>
  <c r="N175" i="16"/>
  <c r="AL18" i="17"/>
  <c r="D163" i="16"/>
  <c r="O219" i="16"/>
  <c r="AA130" i="16"/>
  <c r="AG112" i="16"/>
  <c r="AL113" i="16"/>
  <c r="N112" i="16"/>
  <c r="T69" i="16"/>
  <c r="AS161" i="16"/>
  <c r="AL214" i="16"/>
  <c r="AF301" i="16"/>
  <c r="L187" i="16"/>
  <c r="AC69" i="16"/>
  <c r="E70" i="16"/>
  <c r="E18" i="16"/>
  <c r="AL392" i="17"/>
  <c r="AY422" i="16"/>
  <c r="BF422" i="16"/>
  <c r="BE422" i="16"/>
  <c r="BF413" i="16"/>
  <c r="AH392" i="17"/>
  <c r="D15" i="16"/>
  <c r="D64" i="16"/>
  <c r="D84" i="16"/>
  <c r="D207" i="16"/>
  <c r="AX318" i="16"/>
  <c r="BC162" i="16"/>
  <c r="O17" i="16"/>
  <c r="O20" i="16"/>
  <c r="AR137" i="16"/>
  <c r="O337" i="16"/>
  <c r="BB215" i="16"/>
  <c r="U79" i="16"/>
  <c r="AJ248" i="17"/>
  <c r="AG340" i="17"/>
  <c r="AH256" i="17"/>
  <c r="AI145" i="17"/>
  <c r="AJ404" i="17"/>
  <c r="AI217" i="17"/>
  <c r="AL70" i="17"/>
  <c r="AF318" i="16"/>
  <c r="AN86" i="16"/>
  <c r="AE376" i="16"/>
  <c r="AH333" i="16"/>
  <c r="AI69" i="16"/>
  <c r="W333" i="16"/>
  <c r="AE112" i="16"/>
  <c r="E284" i="16"/>
  <c r="H246" i="16"/>
  <c r="U211" i="16"/>
  <c r="J127" i="16"/>
  <c r="AI313" i="16"/>
  <c r="N69" i="16"/>
  <c r="AH343" i="17"/>
  <c r="AY416" i="16"/>
  <c r="K334" i="16"/>
  <c r="G69" i="16"/>
  <c r="BA76" i="16"/>
  <c r="BP351" i="4"/>
  <c r="K12" i="16"/>
  <c r="D20" i="16"/>
  <c r="D60" i="16"/>
  <c r="AV60" i="16" s="1"/>
  <c r="D83" i="16"/>
  <c r="D316" i="16"/>
  <c r="D323" i="16"/>
  <c r="D336" i="16"/>
  <c r="D340" i="16"/>
  <c r="O281" i="16"/>
  <c r="Y246" i="16"/>
  <c r="O21" i="16"/>
  <c r="AK208" i="16"/>
  <c r="AL18" i="16"/>
  <c r="AC246" i="16"/>
  <c r="AB12" i="16"/>
  <c r="O338" i="16"/>
  <c r="T86" i="16"/>
  <c r="Q12" i="16"/>
  <c r="K313" i="16"/>
  <c r="E162" i="16"/>
  <c r="AJ336" i="17"/>
  <c r="AG220" i="17"/>
  <c r="AK211" i="17"/>
  <c r="AK327" i="17"/>
  <c r="AG154" i="17"/>
  <c r="AU175" i="16"/>
  <c r="BB219" i="16"/>
  <c r="X161" i="16"/>
  <c r="AC201" i="16"/>
  <c r="S246" i="16"/>
  <c r="H342" i="16"/>
  <c r="I69" i="16"/>
  <c r="AI79" i="17"/>
  <c r="Z116" i="16"/>
  <c r="G187" i="16"/>
  <c r="L86" i="16"/>
  <c r="M161" i="16"/>
  <c r="AY218" i="16"/>
  <c r="AQ176" i="16"/>
  <c r="AZ328" i="16"/>
  <c r="I175" i="16"/>
  <c r="J44" i="16"/>
  <c r="BP217" i="4"/>
  <c r="G201" i="16"/>
  <c r="F201" i="16"/>
  <c r="D221" i="16"/>
  <c r="D335" i="16"/>
  <c r="O329" i="16"/>
  <c r="R283" i="16"/>
  <c r="Z367" i="16"/>
  <c r="Z324" i="16"/>
  <c r="AV324" i="16" s="1"/>
  <c r="AK77" i="16"/>
  <c r="BB206" i="16"/>
  <c r="Z199" i="16"/>
  <c r="AM12" i="16"/>
  <c r="AE69" i="16"/>
  <c r="O73" i="16"/>
  <c r="BC18" i="16"/>
  <c r="P415" i="16"/>
  <c r="S262" i="16"/>
  <c r="I262" i="16"/>
  <c r="H161" i="16"/>
  <c r="AG408" i="17"/>
  <c r="AJ78" i="17"/>
  <c r="AG212" i="17"/>
  <c r="AI162" i="17"/>
  <c r="AI106" i="17"/>
  <c r="AG25" i="17"/>
  <c r="AP187" i="16"/>
  <c r="T161" i="16"/>
  <c r="E274" i="16"/>
  <c r="F313" i="16"/>
  <c r="AC187" i="16"/>
  <c r="N187" i="16"/>
  <c r="AK14" i="17"/>
  <c r="BA413" i="16"/>
  <c r="AY392" i="16"/>
  <c r="E412" i="16"/>
  <c r="F161" i="16"/>
  <c r="AJ409" i="17"/>
  <c r="AQ403" i="16"/>
  <c r="P403" i="16"/>
  <c r="AY404" i="16"/>
  <c r="J403" i="16"/>
  <c r="E402" i="26"/>
  <c r="AX422" i="16"/>
  <c r="P411" i="4"/>
  <c r="D411" i="26" s="1"/>
  <c r="AZ422" i="16"/>
  <c r="AF415" i="16"/>
  <c r="AW416" i="16"/>
  <c r="AN411" i="16"/>
  <c r="AG416" i="17"/>
  <c r="AH415" i="17"/>
  <c r="AH411" i="16"/>
  <c r="AY415" i="16"/>
  <c r="AG417" i="17"/>
  <c r="AK415" i="17"/>
  <c r="AH421" i="17"/>
  <c r="BP421" i="4"/>
  <c r="AJ411" i="16"/>
  <c r="T411" i="16"/>
  <c r="U412" i="16"/>
  <c r="AL412" i="16"/>
  <c r="AM411" i="16"/>
  <c r="Y411" i="16"/>
  <c r="AP411" i="16"/>
  <c r="R411" i="16"/>
  <c r="AB411" i="16"/>
  <c r="AF412" i="16"/>
  <c r="AH412" i="17"/>
  <c r="AA391" i="16"/>
  <c r="AM376" i="16"/>
  <c r="M374" i="16"/>
  <c r="AH376" i="16"/>
  <c r="E377" i="16"/>
  <c r="AI376" i="16"/>
  <c r="BB378" i="16"/>
  <c r="AS188" i="16"/>
  <c r="AS187" i="16"/>
  <c r="AU137" i="16"/>
  <c r="L214" i="16"/>
  <c r="J214" i="16"/>
  <c r="AF130" i="16"/>
  <c r="F360" i="16"/>
  <c r="E360" i="16"/>
  <c r="K202" i="16"/>
  <c r="J202" i="16"/>
  <c r="J130" i="16"/>
  <c r="J70" i="16"/>
  <c r="K70" i="16"/>
  <c r="F214" i="16"/>
  <c r="E214" i="16"/>
  <c r="AE162" i="16"/>
  <c r="AE161" i="16"/>
  <c r="R18" i="16"/>
  <c r="P18" i="16"/>
  <c r="Y342" i="16"/>
  <c r="I187" i="16"/>
  <c r="G263" i="16"/>
  <c r="H211" i="16"/>
  <c r="H201" i="16"/>
  <c r="E127" i="16"/>
  <c r="H112" i="16"/>
  <c r="AA183" i="16"/>
  <c r="Z183" i="16"/>
  <c r="S224" i="16"/>
  <c r="AZ224" i="16" s="1"/>
  <c r="P224" i="16"/>
  <c r="AQ288" i="16"/>
  <c r="AQ127" i="16"/>
  <c r="AD188" i="16"/>
  <c r="AD187" i="16"/>
  <c r="AA188" i="16"/>
  <c r="P308" i="16"/>
  <c r="O308" i="16"/>
  <c r="AI246" i="16"/>
  <c r="R162" i="16"/>
  <c r="R161" i="16"/>
  <c r="K326" i="16"/>
  <c r="J327" i="16"/>
  <c r="K314" i="16"/>
  <c r="AL130" i="16"/>
  <c r="N284" i="16"/>
  <c r="M318" i="16"/>
  <c r="M313" i="16"/>
  <c r="AD202" i="16"/>
  <c r="AZ202" i="16" s="1"/>
  <c r="AD201" i="16"/>
  <c r="AG334" i="16"/>
  <c r="AG333" i="16"/>
  <c r="AD314" i="16"/>
  <c r="AZ314" i="16" s="1"/>
  <c r="AA314" i="16"/>
  <c r="E219" i="16"/>
  <c r="D219" i="16"/>
  <c r="M202" i="16"/>
  <c r="M201" i="16"/>
  <c r="F263" i="16"/>
  <c r="F262" i="16"/>
  <c r="P221" i="16"/>
  <c r="O221" i="16"/>
  <c r="AB192" i="16"/>
  <c r="AX192" i="16" s="1"/>
  <c r="AA192" i="16"/>
  <c r="AB187" i="16"/>
  <c r="AT318" i="16"/>
  <c r="AT313" i="16"/>
  <c r="AQ318" i="16"/>
  <c r="AO318" i="16"/>
  <c r="AL318" i="16"/>
  <c r="AR76" i="16"/>
  <c r="BC76" i="16" s="1"/>
  <c r="AQ76" i="16"/>
  <c r="AN53" i="16"/>
  <c r="AY53" i="16" s="1"/>
  <c r="AL53" i="16"/>
  <c r="AI342" i="16"/>
  <c r="AC318" i="16"/>
  <c r="AY318" i="16" s="1"/>
  <c r="AA318" i="16"/>
  <c r="AA127" i="16"/>
  <c r="AI113" i="16"/>
  <c r="AH18" i="16"/>
  <c r="X263" i="16"/>
  <c r="U263" i="16"/>
  <c r="T246" i="16"/>
  <c r="H23" i="16"/>
  <c r="N18" i="16"/>
  <c r="J18" i="16"/>
  <c r="AM137" i="16"/>
  <c r="AC342" i="16"/>
  <c r="AE342" i="16"/>
  <c r="X334" i="16"/>
  <c r="X333" i="16"/>
  <c r="Q214" i="16"/>
  <c r="P214" i="16"/>
  <c r="S76" i="16"/>
  <c r="AZ76" i="16" s="1"/>
  <c r="S69" i="16"/>
  <c r="R69" i="16"/>
  <c r="L342" i="16"/>
  <c r="L318" i="16"/>
  <c r="L313" i="16"/>
  <c r="G314" i="16"/>
  <c r="G284" i="16"/>
  <c r="G18" i="16"/>
  <c r="G12" i="16"/>
  <c r="D72" i="16"/>
  <c r="D183" i="16"/>
  <c r="Z189" i="16"/>
  <c r="AJ69" i="16"/>
  <c r="AE246" i="16"/>
  <c r="E211" i="16"/>
  <c r="E130" i="16"/>
  <c r="E263" i="16"/>
  <c r="H313" i="16"/>
  <c r="BE24" i="16"/>
  <c r="D24" i="16"/>
  <c r="D80" i="16"/>
  <c r="D172" i="16"/>
  <c r="D205" i="16"/>
  <c r="I201" i="16"/>
  <c r="D212" i="16"/>
  <c r="D265" i="16"/>
  <c r="D331" i="16"/>
  <c r="D337" i="16"/>
  <c r="O294" i="16"/>
  <c r="AX202" i="16"/>
  <c r="Y201" i="16"/>
  <c r="O84" i="16"/>
  <c r="O19" i="16"/>
  <c r="Z305" i="16"/>
  <c r="Z83" i="16"/>
  <c r="Z24" i="16"/>
  <c r="AK307" i="16"/>
  <c r="AK218" i="16"/>
  <c r="AK183" i="16"/>
  <c r="AK19" i="16"/>
  <c r="P360" i="16"/>
  <c r="J318" i="16"/>
  <c r="J211" i="16"/>
  <c r="AU187" i="16"/>
  <c r="BE217" i="16"/>
  <c r="AD12" i="16"/>
  <c r="AO187" i="16"/>
  <c r="AP112" i="16"/>
  <c r="J263" i="16"/>
  <c r="E192" i="16"/>
  <c r="R342" i="16"/>
  <c r="T313" i="16"/>
  <c r="E304" i="16"/>
  <c r="E202" i="16"/>
  <c r="BA53" i="16"/>
  <c r="N12" i="16"/>
  <c r="J76" i="16"/>
  <c r="AQ314" i="16"/>
  <c r="Z265" i="16"/>
  <c r="AB359" i="16"/>
  <c r="BA212" i="16"/>
  <c r="J360" i="16"/>
  <c r="N313" i="16"/>
  <c r="I112" i="16"/>
  <c r="AD284" i="16"/>
  <c r="AA284" i="16"/>
  <c r="AB263" i="16"/>
  <c r="AA263" i="16"/>
  <c r="AH188" i="16"/>
  <c r="AH187" i="16"/>
  <c r="AH162" i="16"/>
  <c r="AH161" i="16"/>
  <c r="AF162" i="16"/>
  <c r="AB217" i="16"/>
  <c r="AX217" i="16" s="1"/>
  <c r="AA217" i="16"/>
  <c r="J120" i="16"/>
  <c r="E288" i="16"/>
  <c r="F246" i="16"/>
  <c r="AD327" i="16"/>
  <c r="AD326" i="16"/>
  <c r="AT162" i="16"/>
  <c r="BE162" i="16" s="1"/>
  <c r="AQ162" i="16"/>
  <c r="G112" i="16"/>
  <c r="M246" i="16"/>
  <c r="M301" i="16"/>
  <c r="BE301" i="16" s="1"/>
  <c r="M137" i="16"/>
  <c r="AJ246" i="16"/>
  <c r="AC162" i="16"/>
  <c r="AA162" i="16"/>
  <c r="AA206" i="16"/>
  <c r="AW206" i="16" s="1"/>
  <c r="Z206" i="16"/>
  <c r="N263" i="16"/>
  <c r="N262" i="16"/>
  <c r="AL127" i="16"/>
  <c r="AM112" i="16"/>
  <c r="N86" i="16"/>
  <c r="G79" i="16"/>
  <c r="E79" i="16"/>
  <c r="AL267" i="16"/>
  <c r="AO162" i="16"/>
  <c r="AZ162" i="16" s="1"/>
  <c r="AO161" i="16"/>
  <c r="AC262" i="16"/>
  <c r="K161" i="16"/>
  <c r="V327" i="16"/>
  <c r="U327" i="16"/>
  <c r="K342" i="16"/>
  <c r="J274" i="16"/>
  <c r="AN69" i="16"/>
  <c r="F342" i="16"/>
  <c r="Q70" i="16"/>
  <c r="AX70" i="16" s="1"/>
  <c r="P70" i="16"/>
  <c r="AG342" i="16"/>
  <c r="AO176" i="16"/>
  <c r="AO175" i="16"/>
  <c r="H318" i="16"/>
  <c r="H187" i="16"/>
  <c r="P339" i="16"/>
  <c r="O339" i="16"/>
  <c r="U173" i="16"/>
  <c r="BB173" i="16" s="1"/>
  <c r="O173" i="16"/>
  <c r="AG113" i="16"/>
  <c r="AF113" i="16"/>
  <c r="P363" i="16"/>
  <c r="AW363" i="16" s="1"/>
  <c r="O363" i="16"/>
  <c r="W137" i="16"/>
  <c r="AR263" i="16"/>
  <c r="AQ263" i="16"/>
  <c r="AL288" i="16"/>
  <c r="AN217" i="16"/>
  <c r="AY217" i="16" s="1"/>
  <c r="AL217" i="16"/>
  <c r="AT13" i="16"/>
  <c r="AT12" i="16"/>
  <c r="AE284" i="16"/>
  <c r="Y161" i="16"/>
  <c r="R23" i="16"/>
  <c r="AY23" i="16" s="1"/>
  <c r="P23" i="16"/>
  <c r="X13" i="16"/>
  <c r="X12" i="16"/>
  <c r="M76" i="16"/>
  <c r="M69" i="16"/>
  <c r="I284" i="16"/>
  <c r="AS113" i="16"/>
  <c r="AS112" i="16"/>
  <c r="AS18" i="16"/>
  <c r="AQ18" i="16"/>
  <c r="AI334" i="16"/>
  <c r="AI333" i="16"/>
  <c r="AM161" i="16"/>
  <c r="M175" i="16"/>
  <c r="J175" i="16"/>
  <c r="E120" i="16"/>
  <c r="S342" i="16"/>
  <c r="K201" i="16"/>
  <c r="F69" i="16"/>
  <c r="D25" i="16"/>
  <c r="AO313" i="16"/>
  <c r="AH12" i="16"/>
  <c r="E113" i="16"/>
  <c r="K112" i="16"/>
  <c r="F12" i="16"/>
  <c r="D17" i="16"/>
  <c r="D21" i="16"/>
  <c r="D65" i="16"/>
  <c r="D78" i="16"/>
  <c r="D215" i="16"/>
  <c r="D264" i="16"/>
  <c r="D367" i="16"/>
  <c r="O367" i="16"/>
  <c r="Q333" i="16"/>
  <c r="T137" i="16"/>
  <c r="O65" i="16"/>
  <c r="O77" i="16"/>
  <c r="Z15" i="16"/>
  <c r="AL192" i="16"/>
  <c r="AL70" i="16"/>
  <c r="AJ342" i="16"/>
  <c r="L201" i="16"/>
  <c r="E76" i="16"/>
  <c r="AL314" i="16"/>
  <c r="AN187" i="16"/>
  <c r="AL176" i="16"/>
  <c r="AT201" i="16"/>
  <c r="BC318" i="16"/>
  <c r="I12" i="16"/>
  <c r="AQ188" i="16"/>
  <c r="BB188" i="16" s="1"/>
  <c r="S359" i="16"/>
  <c r="J113" i="16"/>
  <c r="AT176" i="16"/>
  <c r="AB360" i="16"/>
  <c r="M359" i="16"/>
  <c r="K327" i="16"/>
  <c r="AW307" i="16"/>
  <c r="BA217" i="16"/>
  <c r="BF318" i="16"/>
  <c r="BC53" i="16"/>
  <c r="BE211" i="16"/>
  <c r="BD305" i="16"/>
  <c r="BE79" i="16"/>
  <c r="BD80" i="16"/>
  <c r="BB264" i="16"/>
  <c r="AW264" i="16"/>
  <c r="AW21" i="16"/>
  <c r="BE214" i="16"/>
  <c r="BB182" i="16"/>
  <c r="AZ53" i="16"/>
  <c r="BB222" i="16"/>
  <c r="AX304" i="16"/>
  <c r="AX319" i="16"/>
  <c r="AX328" i="16"/>
  <c r="BD289" i="16"/>
  <c r="BA80" i="16"/>
  <c r="BF315" i="16"/>
  <c r="BA214" i="16"/>
  <c r="BP318" i="4"/>
  <c r="P342" i="4"/>
  <c r="D342" i="26" s="1"/>
  <c r="P201" i="4"/>
  <c r="D201" i="26" s="1"/>
  <c r="P246" i="4"/>
  <c r="D246" i="26" s="1"/>
  <c r="BP288" i="4"/>
  <c r="AG250" i="17"/>
  <c r="AJ222" i="17"/>
  <c r="AG205" i="17"/>
  <c r="AH76" i="17"/>
  <c r="AG218" i="17"/>
  <c r="AH257" i="17"/>
  <c r="AI326" i="17"/>
  <c r="AH217" i="17"/>
  <c r="AG208" i="17"/>
  <c r="AL304" i="17"/>
  <c r="AK79" i="17"/>
  <c r="AH304" i="17"/>
  <c r="AK247" i="17"/>
  <c r="AK360" i="17"/>
  <c r="AG79" i="17"/>
  <c r="AJ204" i="17"/>
  <c r="AL343" i="17"/>
  <c r="AJ328" i="17"/>
  <c r="AI304" i="17"/>
  <c r="AJ259" i="17"/>
  <c r="AJ148" i="17"/>
  <c r="AJ143" i="17"/>
  <c r="AJ163" i="17"/>
  <c r="AG83" i="17"/>
  <c r="AI87" i="17"/>
  <c r="AH284" i="17"/>
  <c r="K69" i="16"/>
  <c r="AJ36" i="16"/>
  <c r="AC36" i="16"/>
  <c r="H36" i="16"/>
  <c r="AZ24" i="16"/>
  <c r="AB36" i="16"/>
  <c r="AB36" i="17"/>
  <c r="AU36" i="16"/>
  <c r="AP36" i="16"/>
  <c r="R36" i="16"/>
  <c r="AG36" i="16"/>
  <c r="AT36" i="16"/>
  <c r="BA18" i="16"/>
  <c r="AN36" i="16"/>
  <c r="S36" i="16"/>
  <c r="E36" i="17"/>
  <c r="J36" i="17"/>
  <c r="AJ413" i="17"/>
  <c r="AG163" i="17"/>
  <c r="BB221" i="16"/>
  <c r="AG110" i="17"/>
  <c r="AG107" i="17"/>
  <c r="AG109" i="17"/>
  <c r="N36" i="17"/>
  <c r="AW409" i="16"/>
  <c r="AJ294" i="17"/>
  <c r="AG172" i="17"/>
  <c r="BR12" i="4"/>
  <c r="BP79" i="4"/>
  <c r="M342" i="16"/>
  <c r="BA422" i="16"/>
  <c r="D177" i="16"/>
  <c r="AW177" i="16"/>
  <c r="AI19" i="17"/>
  <c r="BE418" i="16"/>
  <c r="R67" i="4"/>
  <c r="F67" i="26" s="1"/>
  <c r="D137" i="26"/>
  <c r="BP153" i="4"/>
  <c r="P69" i="4"/>
  <c r="D69" i="26" s="1"/>
  <c r="T403" i="16"/>
  <c r="T402" i="16"/>
  <c r="AT403" i="16"/>
  <c r="AT402" i="16"/>
  <c r="AM403" i="16"/>
  <c r="N402" i="16"/>
  <c r="L402" i="16"/>
  <c r="AG403" i="16"/>
  <c r="AR403" i="16"/>
  <c r="AR402" i="16"/>
  <c r="V403" i="16"/>
  <c r="V402" i="16"/>
  <c r="AB403" i="16"/>
  <c r="Y403" i="16"/>
  <c r="BF403" i="16" s="1"/>
  <c r="Y402" i="16"/>
  <c r="AD403" i="16"/>
  <c r="AD402" i="16"/>
  <c r="Q403" i="16"/>
  <c r="F411" i="16"/>
  <c r="D408" i="16"/>
  <c r="E402" i="17"/>
  <c r="N403" i="17"/>
  <c r="AA403" i="17"/>
  <c r="AE403" i="17"/>
  <c r="AB403" i="17"/>
  <c r="U403" i="17"/>
  <c r="M403" i="17"/>
  <c r="H402" i="17"/>
  <c r="X403" i="17"/>
  <c r="Q403" i="17"/>
  <c r="AD403" i="17"/>
  <c r="P403" i="17"/>
  <c r="T403" i="17"/>
  <c r="I390" i="17"/>
  <c r="F390" i="17"/>
  <c r="Q391" i="16"/>
  <c r="Q390" i="16"/>
  <c r="Y391" i="16"/>
  <c r="Y390" i="16"/>
  <c r="AI391" i="16"/>
  <c r="X391" i="16"/>
  <c r="X390" i="16"/>
  <c r="AG391" i="16"/>
  <c r="AG390" i="16"/>
  <c r="AL13" i="17"/>
  <c r="AE391" i="16"/>
  <c r="AE390" i="16"/>
  <c r="F391" i="16"/>
  <c r="AD391" i="16"/>
  <c r="AD390" i="16"/>
  <c r="Q391" i="17"/>
  <c r="AL391" i="17" s="1"/>
  <c r="Q390" i="17"/>
  <c r="AT391" i="16"/>
  <c r="AJ391" i="16"/>
  <c r="AJ390" i="16"/>
  <c r="W391" i="16"/>
  <c r="W390" i="16"/>
  <c r="AM391" i="16"/>
  <c r="R391" i="16"/>
  <c r="R390" i="16"/>
  <c r="V391" i="17"/>
  <c r="V391" i="16"/>
  <c r="V390" i="16"/>
  <c r="S391" i="16"/>
  <c r="S390" i="16"/>
  <c r="K391" i="16"/>
  <c r="K390" i="16"/>
  <c r="G390" i="17"/>
  <c r="J390" i="17"/>
  <c r="H391" i="17"/>
  <c r="I391" i="17"/>
  <c r="T391" i="17"/>
  <c r="AH391" i="17" s="1"/>
  <c r="BP247" i="4"/>
  <c r="BQ246" i="4"/>
  <c r="BP176" i="4"/>
  <c r="BP284" i="4"/>
  <c r="BP334" i="4"/>
  <c r="BQ333" i="4"/>
  <c r="BP327" i="4"/>
  <c r="D27" i="26"/>
  <c r="BP202" i="4"/>
  <c r="BQ342" i="4"/>
  <c r="BP391" i="4"/>
  <c r="BP138" i="4"/>
  <c r="BP76" i="4"/>
  <c r="BP403" i="4"/>
  <c r="BP263" i="4"/>
  <c r="BQ69" i="4"/>
  <c r="BQ161" i="4"/>
  <c r="BR69" i="4"/>
  <c r="BR161" i="4"/>
  <c r="BP360" i="4"/>
  <c r="BP314" i="4"/>
  <c r="BP418" i="4"/>
  <c r="BP87" i="4"/>
  <c r="BQ12" i="4"/>
  <c r="BP13" i="4"/>
  <c r="Q10" i="4"/>
  <c r="E10" i="26" s="1"/>
  <c r="BP18" i="4"/>
  <c r="AC112" i="16"/>
  <c r="BE264" i="16"/>
  <c r="AY214" i="16"/>
  <c r="S343" i="17"/>
  <c r="BB339" i="16"/>
  <c r="BA14" i="16"/>
  <c r="BE212" i="16"/>
  <c r="BE23" i="16"/>
  <c r="AX421" i="16"/>
  <c r="E343" i="17"/>
  <c r="H343" i="17"/>
  <c r="AZ80" i="16"/>
  <c r="BF23" i="16"/>
  <c r="BA305" i="16"/>
  <c r="M359" i="17"/>
  <c r="AK419" i="17"/>
  <c r="AH422" i="17"/>
  <c r="AK421" i="17"/>
  <c r="AL419" i="16"/>
  <c r="AL418" i="16"/>
  <c r="Z422" i="16"/>
  <c r="Z422" i="17"/>
  <c r="Z421" i="17"/>
  <c r="V419" i="17"/>
  <c r="V418" i="17"/>
  <c r="H419" i="17"/>
  <c r="H418" i="17"/>
  <c r="S419" i="17"/>
  <c r="S418" i="17"/>
  <c r="P419" i="16"/>
  <c r="P418" i="16"/>
  <c r="AG420" i="17"/>
  <c r="O422" i="17"/>
  <c r="O421" i="17"/>
  <c r="U422" i="16"/>
  <c r="U421" i="16"/>
  <c r="AK418" i="17"/>
  <c r="BD421" i="16"/>
  <c r="AZ418" i="16"/>
  <c r="AX418" i="16"/>
  <c r="BF421" i="16"/>
  <c r="BF418" i="16"/>
  <c r="AL422" i="17"/>
  <c r="BA418" i="16"/>
  <c r="AZ419" i="16"/>
  <c r="K419" i="17"/>
  <c r="Z419" i="17"/>
  <c r="Z418" i="17"/>
  <c r="V422" i="17"/>
  <c r="V421" i="17"/>
  <c r="E419" i="17"/>
  <c r="E418" i="17"/>
  <c r="L422" i="17"/>
  <c r="L421" i="17"/>
  <c r="L419" i="17"/>
  <c r="L418" i="17"/>
  <c r="AF422" i="16"/>
  <c r="AF421" i="16"/>
  <c r="AA422" i="16"/>
  <c r="AA421" i="16"/>
  <c r="AF419" i="16"/>
  <c r="AF418" i="16"/>
  <c r="BD422" i="16"/>
  <c r="AI419" i="17"/>
  <c r="AY419" i="16"/>
  <c r="BA421" i="16"/>
  <c r="AL418" i="17"/>
  <c r="BE421" i="16"/>
  <c r="Y419" i="17"/>
  <c r="E422" i="16"/>
  <c r="E421" i="16"/>
  <c r="S422" i="17"/>
  <c r="S421" i="17"/>
  <c r="O419" i="17"/>
  <c r="O418" i="17"/>
  <c r="H422" i="17"/>
  <c r="H421" i="17"/>
  <c r="AC419" i="17"/>
  <c r="AC418" i="17"/>
  <c r="AA419" i="16"/>
  <c r="AA418" i="16"/>
  <c r="P422" i="16"/>
  <c r="P421" i="16"/>
  <c r="U419" i="16"/>
  <c r="U418" i="16"/>
  <c r="AQ419" i="16"/>
  <c r="AQ418" i="16"/>
  <c r="AQ422" i="16"/>
  <c r="AQ421" i="16"/>
  <c r="AY421" i="16"/>
  <c r="AY418" i="16"/>
  <c r="AI421" i="17"/>
  <c r="AI418" i="17"/>
  <c r="AH418" i="17"/>
  <c r="BD418" i="16"/>
  <c r="BA419" i="16"/>
  <c r="AL421" i="17"/>
  <c r="AL419" i="17"/>
  <c r="BE419" i="16"/>
  <c r="AL421" i="16"/>
  <c r="E419" i="16"/>
  <c r="E418" i="16"/>
  <c r="AC422" i="17"/>
  <c r="AC421" i="17"/>
  <c r="E422" i="17"/>
  <c r="E421" i="17"/>
  <c r="AJ420" i="17"/>
  <c r="AW420" i="16"/>
  <c r="AK422" i="17"/>
  <c r="AI422" i="17"/>
  <c r="BD419" i="16"/>
  <c r="AX419" i="16"/>
  <c r="AH419" i="17"/>
  <c r="BF419" i="16"/>
  <c r="K376" i="16"/>
  <c r="AZ421" i="16"/>
  <c r="F377" i="16"/>
  <c r="AF28" i="16"/>
  <c r="U28" i="16"/>
  <c r="AA28" i="16"/>
  <c r="AL28" i="16"/>
  <c r="J28" i="16"/>
  <c r="P28" i="16"/>
  <c r="E28" i="16"/>
  <c r="AC28" i="17"/>
  <c r="BC360" i="16"/>
  <c r="AX334" i="16"/>
  <c r="AY70" i="16"/>
  <c r="BF377" i="16"/>
  <c r="BF305" i="16"/>
  <c r="BC211" i="16"/>
  <c r="BD76" i="16"/>
  <c r="BD23" i="16"/>
  <c r="BD211" i="16"/>
  <c r="AY328" i="16"/>
  <c r="BF163" i="16"/>
  <c r="BF289" i="16"/>
  <c r="BF304" i="16"/>
  <c r="AY177" i="16"/>
  <c r="BA415" i="16"/>
  <c r="BE328" i="16"/>
  <c r="BF218" i="16"/>
  <c r="AZ163" i="16"/>
  <c r="BA24" i="16"/>
  <c r="BA19" i="16"/>
  <c r="BD404" i="16"/>
  <c r="AY264" i="16"/>
  <c r="BC24" i="16"/>
  <c r="BF412" i="16"/>
  <c r="BF212" i="16"/>
  <c r="AL327" i="17"/>
  <c r="AK377" i="17"/>
  <c r="AK70" i="17"/>
  <c r="AL256" i="17"/>
  <c r="AH106" i="17"/>
  <c r="AI377" i="17"/>
  <c r="AL102" i="17"/>
  <c r="AL360" i="17"/>
  <c r="AL288" i="17"/>
  <c r="AL138" i="17"/>
  <c r="AI76" i="17"/>
  <c r="AH360" i="17"/>
  <c r="AK288" i="17"/>
  <c r="AK284" i="17"/>
  <c r="AI224" i="17"/>
  <c r="AK214" i="17"/>
  <c r="AL211" i="17"/>
  <c r="AK138" i="17"/>
  <c r="AI53" i="17"/>
  <c r="AL106" i="17"/>
  <c r="AK99" i="17"/>
  <c r="AL53" i="17"/>
  <c r="AI70" i="17"/>
  <c r="AL377" i="17"/>
  <c r="AI138" i="17"/>
  <c r="AK87" i="17"/>
  <c r="AH327" i="17"/>
  <c r="AH142" i="17"/>
  <c r="AK425" i="16"/>
  <c r="AL425" i="16"/>
  <c r="AK420" i="16"/>
  <c r="AK392" i="16"/>
  <c r="AL392" i="16"/>
  <c r="AW392" i="16" s="1"/>
  <c r="AK367" i="16"/>
  <c r="AQ367" i="16"/>
  <c r="BB367" i="16" s="1"/>
  <c r="AK363" i="16"/>
  <c r="AQ363" i="16"/>
  <c r="BB363" i="16" s="1"/>
  <c r="AK340" i="16"/>
  <c r="AL340" i="16"/>
  <c r="AW340" i="16" s="1"/>
  <c r="AK323" i="16"/>
  <c r="AL323" i="16"/>
  <c r="AW323" i="16" s="1"/>
  <c r="AK294" i="16"/>
  <c r="AQ294" i="16"/>
  <c r="AK280" i="16"/>
  <c r="AQ280" i="16"/>
  <c r="BB280" i="16" s="1"/>
  <c r="AO246" i="16"/>
  <c r="AP246" i="16"/>
  <c r="AN246" i="16"/>
  <c r="AK219" i="16"/>
  <c r="AL219" i="16"/>
  <c r="AK215" i="16"/>
  <c r="AL215" i="16"/>
  <c r="AW215" i="16" s="1"/>
  <c r="AL422" i="16"/>
  <c r="AK414" i="16"/>
  <c r="AQ414" i="16"/>
  <c r="AK408" i="16"/>
  <c r="AL408" i="16"/>
  <c r="AW408" i="16" s="1"/>
  <c r="AK404" i="16"/>
  <c r="AL404" i="16"/>
  <c r="AW404" i="16" s="1"/>
  <c r="AK361" i="16"/>
  <c r="AL361" i="16"/>
  <c r="AW361" i="16" s="1"/>
  <c r="AK337" i="16"/>
  <c r="AL337" i="16"/>
  <c r="AW337" i="16" s="1"/>
  <c r="AK331" i="16"/>
  <c r="AL331" i="16"/>
  <c r="AW331" i="16" s="1"/>
  <c r="AK315" i="16"/>
  <c r="AQ315" i="16"/>
  <c r="BB315" i="16" s="1"/>
  <c r="AK308" i="16"/>
  <c r="AL308" i="16"/>
  <c r="AK305" i="16"/>
  <c r="AL305" i="16"/>
  <c r="AW305" i="16" s="1"/>
  <c r="AK302" i="16"/>
  <c r="AK216" i="16"/>
  <c r="AL216" i="16"/>
  <c r="AW216" i="16" s="1"/>
  <c r="AK182" i="16"/>
  <c r="AL182" i="16"/>
  <c r="AW182" i="16" s="1"/>
  <c r="AK163" i="16"/>
  <c r="AL163" i="16"/>
  <c r="AW163" i="16" s="1"/>
  <c r="AK122" i="16"/>
  <c r="AQ122" i="16"/>
  <c r="BB122" i="16" s="1"/>
  <c r="AK82" i="16"/>
  <c r="AV82" i="16" s="1"/>
  <c r="AQ82" i="16"/>
  <c r="BB82" i="16" s="1"/>
  <c r="AQ79" i="16"/>
  <c r="AK24" i="16"/>
  <c r="AQ24" i="16"/>
  <c r="BB24" i="16" s="1"/>
  <c r="AK15" i="16"/>
  <c r="AL15" i="16"/>
  <c r="AK199" i="16"/>
  <c r="AL199" i="16"/>
  <c r="AW199" i="16" s="1"/>
  <c r="AQ192" i="16"/>
  <c r="AR192" i="16"/>
  <c r="BC192" i="16" s="1"/>
  <c r="AK189" i="16"/>
  <c r="AQ189" i="16"/>
  <c r="BB189" i="16" s="1"/>
  <c r="AK173" i="16"/>
  <c r="AL173" i="16"/>
  <c r="AW173" i="16" s="1"/>
  <c r="AK123" i="16"/>
  <c r="AL123" i="16"/>
  <c r="AW123" i="16" s="1"/>
  <c r="AK72" i="16"/>
  <c r="AL72" i="16"/>
  <c r="AK65" i="16"/>
  <c r="AL65" i="16"/>
  <c r="AK20" i="16"/>
  <c r="AL20" i="16"/>
  <c r="AK16" i="16"/>
  <c r="AL16" i="16"/>
  <c r="AL14" i="16"/>
  <c r="AL13" i="16"/>
  <c r="AG201" i="16"/>
  <c r="AG217" i="16"/>
  <c r="BC217" i="16" s="1"/>
  <c r="AG161" i="16"/>
  <c r="Z65" i="16"/>
  <c r="AA65" i="16"/>
  <c r="Z20" i="16"/>
  <c r="AA20" i="16"/>
  <c r="Z16" i="16"/>
  <c r="AA16" i="16"/>
  <c r="O425" i="16"/>
  <c r="P425" i="16"/>
  <c r="O54" i="16"/>
  <c r="P54" i="16"/>
  <c r="AW54" i="16" s="1"/>
  <c r="D371" i="16"/>
  <c r="AV371" i="16" s="1"/>
  <c r="D329" i="16"/>
  <c r="E329" i="16"/>
  <c r="O72" i="16"/>
  <c r="P72" i="16"/>
  <c r="AW294" i="16"/>
  <c r="AO402" i="16"/>
  <c r="AO403" i="16"/>
  <c r="AN359" i="16"/>
  <c r="AN360" i="16"/>
  <c r="AQ304" i="16"/>
  <c r="AT304" i="16"/>
  <c r="BE304" i="16" s="1"/>
  <c r="AN201" i="16"/>
  <c r="AN202" i="16"/>
  <c r="AY202" i="16" s="1"/>
  <c r="AT86" i="16"/>
  <c r="AQ53" i="16"/>
  <c r="AU53" i="16"/>
  <c r="BF53" i="16" s="1"/>
  <c r="AF314" i="16"/>
  <c r="AH314" i="16"/>
  <c r="BD314" i="16" s="1"/>
  <c r="Z124" i="16"/>
  <c r="AA124" i="16"/>
  <c r="BB317" i="16"/>
  <c r="BB208" i="16"/>
  <c r="BF76" i="16"/>
  <c r="O25" i="16"/>
  <c r="P25" i="16"/>
  <c r="O16" i="16"/>
  <c r="P16" i="16"/>
  <c r="AK417" i="16"/>
  <c r="AQ417" i="16"/>
  <c r="AM326" i="16"/>
  <c r="AM301" i="16"/>
  <c r="AX301" i="16" s="1"/>
  <c r="AL211" i="16"/>
  <c r="AM211" i="16"/>
  <c r="AX211" i="16" s="1"/>
  <c r="AO137" i="16"/>
  <c r="AN112" i="16"/>
  <c r="AN120" i="16"/>
  <c r="AY120" i="16" s="1"/>
  <c r="AM76" i="16"/>
  <c r="AX76" i="16" s="1"/>
  <c r="AP69" i="16"/>
  <c r="AP70" i="16"/>
  <c r="BA70" i="16" s="1"/>
  <c r="BB316" i="16"/>
  <c r="AA14" i="16"/>
  <c r="AA13" i="16"/>
  <c r="AW414" i="16"/>
  <c r="AW218" i="16"/>
  <c r="BB19" i="16"/>
  <c r="U14" i="16"/>
  <c r="U13" i="16"/>
  <c r="AT376" i="16"/>
  <c r="AT377" i="16"/>
  <c r="BE377" i="16" s="1"/>
  <c r="AM187" i="16"/>
  <c r="AM188" i="16"/>
  <c r="AX188" i="16" s="1"/>
  <c r="AM175" i="16"/>
  <c r="AM176" i="16"/>
  <c r="AX176" i="16" s="1"/>
  <c r="BC79" i="16"/>
  <c r="AT69" i="16"/>
  <c r="AT70" i="16"/>
  <c r="BE70" i="16" s="1"/>
  <c r="AN12" i="16"/>
  <c r="AN18" i="16"/>
  <c r="BB361" i="16"/>
  <c r="BB331" i="16"/>
  <c r="AW84" i="16"/>
  <c r="AO12" i="16"/>
  <c r="E425" i="16"/>
  <c r="AW266" i="16"/>
  <c r="BB72" i="16"/>
  <c r="O15" i="16"/>
  <c r="P15" i="16"/>
  <c r="BB80" i="16"/>
  <c r="AW367" i="16"/>
  <c r="BB16" i="16"/>
  <c r="BB324" i="16"/>
  <c r="BB212" i="16"/>
  <c r="D222" i="16"/>
  <c r="E222" i="16"/>
  <c r="BF70" i="16"/>
  <c r="AO390" i="16"/>
  <c r="AO391" i="16"/>
  <c r="AU359" i="16"/>
  <c r="AU360" i="16"/>
  <c r="AS313" i="16"/>
  <c r="AP262" i="16"/>
  <c r="AP263" i="16"/>
  <c r="BB73" i="16"/>
  <c r="AM313" i="16"/>
  <c r="AL274" i="16"/>
  <c r="AO201" i="16"/>
  <c r="AO214" i="16"/>
  <c r="AZ214" i="16" s="1"/>
  <c r="BB338" i="16"/>
  <c r="BB218" i="16"/>
  <c r="BB336" i="16"/>
  <c r="BD224" i="16"/>
  <c r="G402" i="16"/>
  <c r="AY224" i="16"/>
  <c r="AN390" i="16"/>
  <c r="AN391" i="16"/>
  <c r="BB337" i="16"/>
  <c r="BB329" i="16"/>
  <c r="AW220" i="16"/>
  <c r="BB340" i="16"/>
  <c r="AR28" i="16"/>
  <c r="AM27" i="16"/>
  <c r="AM28" i="16"/>
  <c r="BB281" i="16"/>
  <c r="AK230" i="16"/>
  <c r="BB204" i="16"/>
  <c r="BB163" i="16"/>
  <c r="Y27" i="16"/>
  <c r="AR390" i="16"/>
  <c r="AR391" i="16"/>
  <c r="AW212" i="16"/>
  <c r="BB335" i="16"/>
  <c r="BB323" i="16"/>
  <c r="AW324" i="16"/>
  <c r="BB83" i="16"/>
  <c r="BB25" i="16"/>
  <c r="AW24" i="16"/>
  <c r="BB17" i="16"/>
  <c r="BB15" i="16"/>
  <c r="BB78" i="16"/>
  <c r="AX412" i="16"/>
  <c r="AO333" i="16"/>
  <c r="AO334" i="16"/>
  <c r="AZ334" i="16" s="1"/>
  <c r="AS327" i="16"/>
  <c r="AP326" i="16"/>
  <c r="AP327" i="16"/>
  <c r="AN326" i="16"/>
  <c r="AN327" i="16"/>
  <c r="AP313" i="16"/>
  <c r="BF224" i="16"/>
  <c r="BF217" i="16"/>
  <c r="AS69" i="16"/>
  <c r="AS70" i="16"/>
  <c r="BD70" i="16" s="1"/>
  <c r="AR36" i="16"/>
  <c r="AI402" i="16"/>
  <c r="AI403" i="16"/>
  <c r="AI326" i="16"/>
  <c r="AI327" i="16"/>
  <c r="BA177" i="16"/>
  <c r="AI12" i="16"/>
  <c r="X402" i="16"/>
  <c r="X403" i="16"/>
  <c r="X326" i="16"/>
  <c r="X327" i="16"/>
  <c r="BA218" i="16"/>
  <c r="X175" i="16"/>
  <c r="X176" i="16"/>
  <c r="S175" i="16"/>
  <c r="S176" i="16"/>
  <c r="AY76" i="16"/>
  <c r="AX416" i="16"/>
  <c r="BE80" i="16"/>
  <c r="H69" i="16"/>
  <c r="H70" i="16"/>
  <c r="AZ18" i="16"/>
  <c r="BC13" i="16"/>
  <c r="AX13" i="16"/>
  <c r="I411" i="16"/>
  <c r="I412" i="16"/>
  <c r="N333" i="16"/>
  <c r="N334" i="16"/>
  <c r="BA304" i="16"/>
  <c r="BA211" i="16"/>
  <c r="N201" i="16"/>
  <c r="N202" i="16"/>
  <c r="BC176" i="16"/>
  <c r="N161" i="16"/>
  <c r="N162" i="16"/>
  <c r="BA416" i="16"/>
  <c r="AU390" i="16"/>
  <c r="AU391" i="16"/>
  <c r="AS390" i="16"/>
  <c r="AS391" i="16"/>
  <c r="BD378" i="16"/>
  <c r="AP359" i="16"/>
  <c r="AP360" i="16"/>
  <c r="BA360" i="16" s="1"/>
  <c r="AY335" i="16"/>
  <c r="BA318" i="16"/>
  <c r="AT27" i="16"/>
  <c r="AT28" i="16"/>
  <c r="AO27" i="16"/>
  <c r="AO28" i="16"/>
  <c r="AS12" i="16"/>
  <c r="BD416" i="16"/>
  <c r="AX392" i="16"/>
  <c r="BD328" i="16"/>
  <c r="AE313" i="16"/>
  <c r="AE314" i="16"/>
  <c r="BA314" i="16" s="1"/>
  <c r="Z309" i="16"/>
  <c r="AA309" i="16"/>
  <c r="AW309" i="16" s="1"/>
  <c r="AI175" i="16"/>
  <c r="AI176" i="16"/>
  <c r="BC23" i="16"/>
  <c r="BC19" i="16"/>
  <c r="AZ360" i="16"/>
  <c r="BE335" i="16"/>
  <c r="BD264" i="16"/>
  <c r="AY212" i="16"/>
  <c r="BD177" i="16"/>
  <c r="W161" i="16"/>
  <c r="W162" i="16"/>
  <c r="BF79" i="16"/>
  <c r="AX23" i="16"/>
  <c r="L412" i="16"/>
  <c r="G412" i="16"/>
  <c r="L391" i="16"/>
  <c r="G391" i="16"/>
  <c r="G377" i="16"/>
  <c r="L360" i="16"/>
  <c r="G360" i="16"/>
  <c r="L334" i="16"/>
  <c r="G334" i="16"/>
  <c r="AY319" i="16"/>
  <c r="AY315" i="16"/>
  <c r="AY289" i="16"/>
  <c r="BD163" i="16"/>
  <c r="BD53" i="16"/>
  <c r="BF14" i="16"/>
  <c r="BD14" i="16"/>
  <c r="AZ14" i="16"/>
  <c r="AY14" i="16"/>
  <c r="BF314" i="16"/>
  <c r="BF176" i="16"/>
  <c r="V313" i="16"/>
  <c r="V201" i="16"/>
  <c r="V214" i="16"/>
  <c r="BC214" i="16" s="1"/>
  <c r="AK423" i="16"/>
  <c r="AL423" i="16"/>
  <c r="AW423" i="16" s="1"/>
  <c r="AK409" i="16"/>
  <c r="AQ409" i="16"/>
  <c r="BB409" i="16" s="1"/>
  <c r="AK338" i="16"/>
  <c r="AL338" i="16"/>
  <c r="AW338" i="16" s="1"/>
  <c r="AK335" i="16"/>
  <c r="AL335" i="16"/>
  <c r="AW335" i="16" s="1"/>
  <c r="AK329" i="16"/>
  <c r="AL329" i="16"/>
  <c r="AK289" i="16"/>
  <c r="AL289" i="16"/>
  <c r="AW289" i="16" s="1"/>
  <c r="AK281" i="16"/>
  <c r="AL281" i="16"/>
  <c r="AW281" i="16" s="1"/>
  <c r="AU246" i="16"/>
  <c r="AK220" i="16"/>
  <c r="AQ220" i="16"/>
  <c r="BB220" i="16" s="1"/>
  <c r="AK424" i="16"/>
  <c r="AL424" i="16"/>
  <c r="AW424" i="16" s="1"/>
  <c r="AK413" i="16"/>
  <c r="AL413" i="16"/>
  <c r="AW413" i="16" s="1"/>
  <c r="AK378" i="16"/>
  <c r="AL378" i="16"/>
  <c r="AW378" i="16" s="1"/>
  <c r="AK339" i="16"/>
  <c r="AL339" i="16"/>
  <c r="AK336" i="16"/>
  <c r="AL336" i="16"/>
  <c r="AW336" i="16" s="1"/>
  <c r="AK328" i="16"/>
  <c r="AL328" i="16"/>
  <c r="AW328" i="16" s="1"/>
  <c r="AK319" i="16"/>
  <c r="AQ319" i="16"/>
  <c r="BB319" i="16" s="1"/>
  <c r="AK316" i="16"/>
  <c r="AL316" i="16"/>
  <c r="AW316" i="16" s="1"/>
  <c r="AK265" i="16"/>
  <c r="AL265" i="16"/>
  <c r="AW265" i="16" s="1"/>
  <c r="AT246" i="16"/>
  <c r="AK222" i="16"/>
  <c r="AL222" i="16"/>
  <c r="AK207" i="16"/>
  <c r="AL207" i="16"/>
  <c r="AW207" i="16" s="1"/>
  <c r="AK205" i="16"/>
  <c r="AL205" i="16"/>
  <c r="AW205" i="16" s="1"/>
  <c r="AK204" i="16"/>
  <c r="AL204" i="16"/>
  <c r="AW204" i="16" s="1"/>
  <c r="AK120" i="16"/>
  <c r="AL120" i="16"/>
  <c r="AK83" i="16"/>
  <c r="AL83" i="16"/>
  <c r="AW83" i="16" s="1"/>
  <c r="AK80" i="16"/>
  <c r="AL80" i="16"/>
  <c r="AW80" i="16" s="1"/>
  <c r="AK78" i="16"/>
  <c r="AL78" i="16"/>
  <c r="AW78" i="16" s="1"/>
  <c r="AK34" i="16"/>
  <c r="AL34" i="16"/>
  <c r="AW34" i="16" s="1"/>
  <c r="AK25" i="16"/>
  <c r="AL25" i="16"/>
  <c r="AK193" i="16"/>
  <c r="AL193" i="16"/>
  <c r="AW193" i="16" s="1"/>
  <c r="AK190" i="16"/>
  <c r="AL190" i="16"/>
  <c r="AW190" i="16" s="1"/>
  <c r="AL188" i="16"/>
  <c r="AK177" i="16"/>
  <c r="AQ177" i="16"/>
  <c r="BB177" i="16" s="1"/>
  <c r="AR175" i="16"/>
  <c r="AK172" i="16"/>
  <c r="AQ172" i="16"/>
  <c r="BB172" i="16" s="1"/>
  <c r="AQ130" i="16"/>
  <c r="AK115" i="16"/>
  <c r="AL115" i="16"/>
  <c r="AW115" i="16" s="1"/>
  <c r="AK64" i="16"/>
  <c r="AQ64" i="16"/>
  <c r="AK54" i="16"/>
  <c r="AQ54" i="16"/>
  <c r="BB54" i="16" s="1"/>
  <c r="AH69" i="16"/>
  <c r="AH79" i="16"/>
  <c r="BD79" i="16" s="1"/>
  <c r="AF14" i="16"/>
  <c r="AF13" i="16"/>
  <c r="O183" i="16"/>
  <c r="P183" i="16"/>
  <c r="P14" i="16"/>
  <c r="P13" i="16"/>
  <c r="AL162" i="16"/>
  <c r="L112" i="16"/>
  <c r="AL415" i="16"/>
  <c r="AO415" i="16"/>
  <c r="AZ415" i="16" s="1"/>
  <c r="AP390" i="16"/>
  <c r="AP391" i="16"/>
  <c r="BC377" i="16"/>
  <c r="AT161" i="16"/>
  <c r="AK116" i="16"/>
  <c r="AL116" i="16"/>
  <c r="AW116" i="16" s="1"/>
  <c r="AQ14" i="16"/>
  <c r="AQ13" i="16"/>
  <c r="BB404" i="16"/>
  <c r="AF120" i="16"/>
  <c r="AH120" i="16"/>
  <c r="AS283" i="16"/>
  <c r="AS284" i="16"/>
  <c r="AQ274" i="16"/>
  <c r="AQ267" i="16"/>
  <c r="AS201" i="16"/>
  <c r="AS214" i="16"/>
  <c r="BB65" i="16"/>
  <c r="BE224" i="16"/>
  <c r="BB266" i="16"/>
  <c r="AP376" i="16"/>
  <c r="AP377" i="16"/>
  <c r="AP201" i="16"/>
  <c r="AP202" i="16"/>
  <c r="BA202" i="16" s="1"/>
  <c r="AL79" i="16"/>
  <c r="AM79" i="16"/>
  <c r="AX79" i="16" s="1"/>
  <c r="AW64" i="16"/>
  <c r="BD202" i="16"/>
  <c r="BB84" i="16"/>
  <c r="AO112" i="16"/>
  <c r="AO113" i="16"/>
  <c r="AW208" i="16"/>
  <c r="BB77" i="16"/>
  <c r="BB205" i="16"/>
  <c r="AW317" i="16"/>
  <c r="BB183" i="16"/>
  <c r="AW19" i="16"/>
  <c r="BB216" i="16"/>
  <c r="BB408" i="16"/>
  <c r="AS411" i="16"/>
  <c r="AS415" i="16"/>
  <c r="BD415" i="16" s="1"/>
  <c r="AO376" i="16"/>
  <c r="AO377" i="16"/>
  <c r="AZ377" i="16" s="1"/>
  <c r="AN342" i="16"/>
  <c r="AL304" i="16"/>
  <c r="AO304" i="16"/>
  <c r="AZ304" i="16" s="1"/>
  <c r="AN283" i="16"/>
  <c r="AN284" i="16"/>
  <c r="AQ217" i="16"/>
  <c r="AS217" i="16"/>
  <c r="BD217" i="16" s="1"/>
  <c r="AP161" i="16"/>
  <c r="AP162" i="16"/>
  <c r="AT411" i="16"/>
  <c r="AT415" i="16"/>
  <c r="BE415" i="16" s="1"/>
  <c r="AO342" i="16"/>
  <c r="AL224" i="16"/>
  <c r="AP224" i="16"/>
  <c r="BA224" i="16" s="1"/>
  <c r="AQ211" i="16"/>
  <c r="AU211" i="16"/>
  <c r="BF211" i="16" s="1"/>
  <c r="AN137" i="16"/>
  <c r="AW315" i="16"/>
  <c r="AW17" i="16"/>
  <c r="AW319" i="16"/>
  <c r="AS376" i="16"/>
  <c r="AT359" i="16"/>
  <c r="AT360" i="16"/>
  <c r="BE360" i="16" s="1"/>
  <c r="AW280" i="16"/>
  <c r="AX162" i="16"/>
  <c r="AW73" i="16"/>
  <c r="BB207" i="16"/>
  <c r="BB328" i="16"/>
  <c r="AW82" i="16"/>
  <c r="AW77" i="16"/>
  <c r="BB392" i="16"/>
  <c r="BB21" i="16"/>
  <c r="BB20" i="16"/>
  <c r="J14" i="16"/>
  <c r="J13" i="16"/>
  <c r="BE53" i="16"/>
  <c r="X27" i="16"/>
  <c r="E14" i="16"/>
  <c r="E13" i="16"/>
  <c r="BB265" i="16"/>
  <c r="AS402" i="16"/>
  <c r="AS403" i="16"/>
  <c r="AN403" i="16"/>
  <c r="AS175" i="16"/>
  <c r="AS176" i="16"/>
  <c r="AP175" i="16"/>
  <c r="AP176" i="16"/>
  <c r="AN175" i="16"/>
  <c r="AN176" i="16"/>
  <c r="AW172" i="16"/>
  <c r="AU161" i="16"/>
  <c r="AU162" i="16"/>
  <c r="AN161" i="16"/>
  <c r="AN162" i="16"/>
  <c r="AU27" i="16"/>
  <c r="AU28" i="16"/>
  <c r="AS27" i="16"/>
  <c r="AS28" i="16"/>
  <c r="AP27" i="16"/>
  <c r="AP28" i="16"/>
  <c r="AN27" i="16"/>
  <c r="AN28" i="16"/>
  <c r="AH390" i="16"/>
  <c r="AH391" i="16"/>
  <c r="AC390" i="16"/>
  <c r="AC391" i="16"/>
  <c r="AY304" i="16"/>
  <c r="AY215" i="16"/>
  <c r="AH175" i="16"/>
  <c r="AH176" i="16"/>
  <c r="AE175" i="16"/>
  <c r="AE176" i="16"/>
  <c r="AC175" i="16"/>
  <c r="AC176" i="16"/>
  <c r="AE36" i="16"/>
  <c r="AJ27" i="16"/>
  <c r="AJ28" i="16"/>
  <c r="AH27" i="16"/>
  <c r="AH28" i="16"/>
  <c r="AE27" i="16"/>
  <c r="AE28" i="16"/>
  <c r="AC28" i="16"/>
  <c r="X411" i="16"/>
  <c r="X412" i="16"/>
  <c r="BE412" i="16" s="1"/>
  <c r="BE404" i="16"/>
  <c r="W359" i="16"/>
  <c r="W360" i="16"/>
  <c r="S326" i="16"/>
  <c r="S327" i="16"/>
  <c r="BD319" i="16"/>
  <c r="AY305" i="16"/>
  <c r="BC212" i="16"/>
  <c r="BD77" i="16"/>
  <c r="AY77" i="16"/>
  <c r="AY54" i="16"/>
  <c r="T36" i="16"/>
  <c r="W27" i="16"/>
  <c r="R27" i="16"/>
  <c r="AY24" i="16"/>
  <c r="M86" i="16"/>
  <c r="H86" i="16"/>
  <c r="AZ79" i="16"/>
  <c r="BE19" i="16"/>
  <c r="AZ19" i="16"/>
  <c r="BE14" i="16"/>
  <c r="BC14" i="16"/>
  <c r="AX14" i="16"/>
  <c r="I377" i="16"/>
  <c r="N360" i="16"/>
  <c r="N359" i="16"/>
  <c r="I327" i="16"/>
  <c r="I326" i="16"/>
  <c r="N246" i="16"/>
  <c r="I246" i="16"/>
  <c r="L137" i="16"/>
  <c r="AN376" i="16"/>
  <c r="AN377" i="16"/>
  <c r="AS333" i="16"/>
  <c r="AS334" i="16"/>
  <c r="AP333" i="16"/>
  <c r="AP334" i="16"/>
  <c r="BA334" i="16" s="1"/>
  <c r="AN334" i="16"/>
  <c r="AO326" i="16"/>
  <c r="AO327" i="16"/>
  <c r="AX224" i="16"/>
  <c r="AH402" i="16"/>
  <c r="AH403" i="16"/>
  <c r="AE402" i="16"/>
  <c r="AE403" i="16"/>
  <c r="AC402" i="16"/>
  <c r="AC403" i="16"/>
  <c r="AB391" i="16"/>
  <c r="AH326" i="16"/>
  <c r="AH327" i="16"/>
  <c r="AC326" i="16"/>
  <c r="AC327" i="16"/>
  <c r="BE319" i="16"/>
  <c r="BA315" i="16"/>
  <c r="BE289" i="16"/>
  <c r="AY211" i="16"/>
  <c r="BE177" i="16"/>
  <c r="AI27" i="16"/>
  <c r="AI28" i="16"/>
  <c r="AG27" i="16"/>
  <c r="AG28" i="16"/>
  <c r="AD27" i="16"/>
  <c r="AD28" i="16"/>
  <c r="AB27" i="16"/>
  <c r="AB28" i="16"/>
  <c r="BE18" i="16"/>
  <c r="AX415" i="16"/>
  <c r="BD413" i="16"/>
  <c r="R402" i="16"/>
  <c r="R403" i="16"/>
  <c r="Y326" i="16"/>
  <c r="Y327" i="16"/>
  <c r="W326" i="16"/>
  <c r="W327" i="16"/>
  <c r="T326" i="16"/>
  <c r="T327" i="16"/>
  <c r="AZ319" i="16"/>
  <c r="AZ217" i="16"/>
  <c r="AX215" i="16"/>
  <c r="W175" i="16"/>
  <c r="W176" i="16"/>
  <c r="T175" i="16"/>
  <c r="T176" i="16"/>
  <c r="BF80" i="16"/>
  <c r="AY80" i="16"/>
  <c r="AZ77" i="16"/>
  <c r="V27" i="16"/>
  <c r="Q27" i="16"/>
  <c r="AY413" i="16"/>
  <c r="BD392" i="16"/>
  <c r="L377" i="16"/>
  <c r="BD361" i="16"/>
  <c r="BD335" i="16"/>
  <c r="L327" i="16"/>
  <c r="G327" i="16"/>
  <c r="L161" i="16"/>
  <c r="L162" i="16"/>
  <c r="G161" i="16"/>
  <c r="G162" i="16"/>
  <c r="BF13" i="16"/>
  <c r="BD13" i="16"/>
  <c r="AZ13" i="16"/>
  <c r="AY13" i="16"/>
  <c r="K19" i="17"/>
  <c r="Z343" i="17"/>
  <c r="AB343" i="17"/>
  <c r="AC247" i="17"/>
  <c r="AE247" i="17"/>
  <c r="AC87" i="17"/>
  <c r="AE87" i="17"/>
  <c r="Z19" i="17"/>
  <c r="Z18" i="17"/>
  <c r="W376" i="17"/>
  <c r="V263" i="17"/>
  <c r="X263" i="17"/>
  <c r="S211" i="17"/>
  <c r="U211" i="17"/>
  <c r="AI211" i="17" s="1"/>
  <c r="AJ207" i="17"/>
  <c r="V192" i="17"/>
  <c r="X192" i="17"/>
  <c r="AL162" i="17"/>
  <c r="W112" i="17"/>
  <c r="AJ84" i="17"/>
  <c r="AK76" i="17"/>
  <c r="S19" i="17"/>
  <c r="S18" i="17"/>
  <c r="AJ417" i="17"/>
  <c r="O412" i="17"/>
  <c r="Q412" i="17"/>
  <c r="AG392" i="17"/>
  <c r="L334" i="17"/>
  <c r="N334" i="17"/>
  <c r="AJ308" i="17"/>
  <c r="AJ305" i="17"/>
  <c r="AG289" i="17"/>
  <c r="L284" i="17"/>
  <c r="N284" i="17"/>
  <c r="P262" i="17"/>
  <c r="AI256" i="17"/>
  <c r="AK224" i="17"/>
  <c r="AJ208" i="17"/>
  <c r="L202" i="17"/>
  <c r="N202" i="17"/>
  <c r="AG183" i="17"/>
  <c r="O176" i="17"/>
  <c r="Q176" i="17"/>
  <c r="AG159" i="17"/>
  <c r="AL153" i="17"/>
  <c r="AG139" i="17"/>
  <c r="AJ110" i="17"/>
  <c r="AL99" i="17"/>
  <c r="O87" i="17"/>
  <c r="Q87" i="17"/>
  <c r="AG82" i="17"/>
  <c r="M36" i="17"/>
  <c r="L14" i="17"/>
  <c r="L13" i="17"/>
  <c r="AJ392" i="17"/>
  <c r="AG338" i="17"/>
  <c r="AG335" i="17"/>
  <c r="AG221" i="17"/>
  <c r="AG215" i="17"/>
  <c r="AG207" i="17"/>
  <c r="AG204" i="17"/>
  <c r="AJ183" i="17"/>
  <c r="AJ173" i="17"/>
  <c r="AG148" i="17"/>
  <c r="AG73" i="17"/>
  <c r="AG24" i="17"/>
  <c r="AG17" i="17"/>
  <c r="AG20" i="17"/>
  <c r="AC14" i="17"/>
  <c r="AC13" i="17"/>
  <c r="AG294" i="17"/>
  <c r="AJ285" i="17"/>
  <c r="AG216" i="17"/>
  <c r="AG157" i="17"/>
  <c r="AG404" i="17"/>
  <c r="AG339" i="17"/>
  <c r="AG337" i="17"/>
  <c r="AG336" i="17"/>
  <c r="AG146" i="17"/>
  <c r="AG141" i="17"/>
  <c r="AG77" i="17"/>
  <c r="AJ54" i="17"/>
  <c r="O14" i="17"/>
  <c r="O13" i="17"/>
  <c r="AG308" i="17"/>
  <c r="AG248" i="17"/>
  <c r="AG206" i="17"/>
  <c r="AG84" i="17"/>
  <c r="AG78" i="17"/>
  <c r="AG21" i="17"/>
  <c r="AG16" i="17"/>
  <c r="J311" i="17"/>
  <c r="AJ157" i="17"/>
  <c r="AJ82" i="17"/>
  <c r="AJ25" i="17"/>
  <c r="AJ15" i="17"/>
  <c r="AK256" i="17"/>
  <c r="AK202" i="17"/>
  <c r="AJ260" i="17"/>
  <c r="AJ155" i="17"/>
  <c r="AJ77" i="17"/>
  <c r="AG423" i="17"/>
  <c r="AJ101" i="17"/>
  <c r="AG80" i="17"/>
  <c r="AG329" i="17"/>
  <c r="AJ216" i="17"/>
  <c r="AJ337" i="17"/>
  <c r="AJ65" i="17"/>
  <c r="AH333" i="17"/>
  <c r="AJ220" i="17"/>
  <c r="AJ64" i="17"/>
  <c r="AJ24" i="17"/>
  <c r="AJ146" i="17"/>
  <c r="AH102" i="17"/>
  <c r="AJ20" i="17"/>
  <c r="AJ206" i="17"/>
  <c r="AJ83" i="17"/>
  <c r="AI214" i="17"/>
  <c r="G376" i="17"/>
  <c r="AJ141" i="17"/>
  <c r="AJ159" i="17"/>
  <c r="F411" i="17"/>
  <c r="AH202" i="17"/>
  <c r="AJ252" i="17"/>
  <c r="AG309" i="17"/>
  <c r="AK343" i="17"/>
  <c r="X27" i="17"/>
  <c r="X28" i="17"/>
  <c r="Q27" i="17"/>
  <c r="J27" i="17"/>
  <c r="AB27" i="17"/>
  <c r="AB28" i="17"/>
  <c r="AJ158" i="17"/>
  <c r="AI99" i="17"/>
  <c r="AI247" i="17"/>
  <c r="AK145" i="17"/>
  <c r="AH328" i="17"/>
  <c r="AH145" i="17"/>
  <c r="AH289" i="17"/>
  <c r="AI14" i="17"/>
  <c r="AH404" i="17"/>
  <c r="AH23" i="17"/>
  <c r="AH212" i="17"/>
  <c r="AK19" i="17"/>
  <c r="AH19" i="17"/>
  <c r="AH14" i="17"/>
  <c r="R19" i="17"/>
  <c r="Z102" i="17"/>
  <c r="AB102" i="17"/>
  <c r="AI102" i="17" s="1"/>
  <c r="AC19" i="17"/>
  <c r="AC18" i="17"/>
  <c r="Z14" i="17"/>
  <c r="Z13" i="17"/>
  <c r="AG305" i="17"/>
  <c r="AL217" i="17"/>
  <c r="AH162" i="17"/>
  <c r="S142" i="17"/>
  <c r="U142" i="17"/>
  <c r="AI142" i="17" s="1"/>
  <c r="AJ109" i="17"/>
  <c r="V14" i="17"/>
  <c r="V13" i="17"/>
  <c r="AJ423" i="17"/>
  <c r="AL415" i="17"/>
  <c r="AG378" i="17"/>
  <c r="L343" i="17"/>
  <c r="N343" i="17"/>
  <c r="AJ340" i="17"/>
  <c r="AJ335" i="17"/>
  <c r="AK334" i="17"/>
  <c r="AJ331" i="17"/>
  <c r="AG287" i="17"/>
  <c r="AJ257" i="17"/>
  <c r="AJ182" i="17"/>
  <c r="AG158" i="17"/>
  <c r="AJ154" i="17"/>
  <c r="AH153" i="17"/>
  <c r="AK142" i="17"/>
  <c r="AJ139" i="17"/>
  <c r="AK102" i="17"/>
  <c r="AH87" i="17"/>
  <c r="AJ80" i="17"/>
  <c r="AG65" i="17"/>
  <c r="AK23" i="17"/>
  <c r="O19" i="17"/>
  <c r="O18" i="17"/>
  <c r="AJ424" i="17"/>
  <c r="AJ378" i="17"/>
  <c r="AJ329" i="17"/>
  <c r="AJ307" i="17"/>
  <c r="AJ221" i="17"/>
  <c r="AJ218" i="17"/>
  <c r="AJ205" i="17"/>
  <c r="AG173" i="17"/>
  <c r="AG156" i="17"/>
  <c r="AG101" i="17"/>
  <c r="AG88" i="17"/>
  <c r="AG54" i="17"/>
  <c r="AG363" i="17"/>
  <c r="AG413" i="17"/>
  <c r="AG361" i="17"/>
  <c r="AG328" i="17"/>
  <c r="AJ289" i="17"/>
  <c r="AG286" i="17"/>
  <c r="AG259" i="17"/>
  <c r="AJ215" i="17"/>
  <c r="AG182" i="17"/>
  <c r="AJ156" i="17"/>
  <c r="AJ88" i="17"/>
  <c r="V19" i="17"/>
  <c r="V18" i="17"/>
  <c r="AG414" i="17"/>
  <c r="AJ338" i="17"/>
  <c r="AG209" i="17"/>
  <c r="AG155" i="17"/>
  <c r="AG144" i="17"/>
  <c r="AG331" i="17"/>
  <c r="AG222" i="17"/>
  <c r="AG219" i="17"/>
  <c r="AG177" i="17"/>
  <c r="AG143" i="17"/>
  <c r="AG72" i="17"/>
  <c r="AJ400" i="17"/>
  <c r="AJ144" i="17"/>
  <c r="AJ21" i="17"/>
  <c r="AJ16" i="17"/>
  <c r="AG252" i="17"/>
  <c r="AJ339" i="17"/>
  <c r="AG257" i="17"/>
  <c r="AJ219" i="17"/>
  <c r="AJ414" i="17"/>
  <c r="AJ107" i="17"/>
  <c r="AJ73" i="17"/>
  <c r="AA342" i="17"/>
  <c r="AJ408" i="17"/>
  <c r="AJ250" i="17"/>
  <c r="W36" i="17"/>
  <c r="AK217" i="17"/>
  <c r="L19" i="17"/>
  <c r="L18" i="17"/>
  <c r="D409" i="17"/>
  <c r="E409" i="17"/>
  <c r="AJ172" i="17"/>
  <c r="AJ309" i="17"/>
  <c r="AH247" i="17"/>
  <c r="AJ286" i="17"/>
  <c r="AL214" i="17"/>
  <c r="AJ287" i="17"/>
  <c r="AL202" i="17"/>
  <c r="AJ361" i="17"/>
  <c r="AJ212" i="17"/>
  <c r="AJ177" i="17"/>
  <c r="AJ17" i="17"/>
  <c r="AL224" i="17"/>
  <c r="AG424" i="17"/>
  <c r="AL284" i="17"/>
  <c r="AK176" i="17"/>
  <c r="AL142" i="17"/>
  <c r="AG64" i="17"/>
  <c r="AH224" i="17"/>
  <c r="AG307" i="17"/>
  <c r="AL79" i="17"/>
  <c r="AK53" i="17"/>
  <c r="AG260" i="17"/>
  <c r="AG425" i="17"/>
  <c r="S14" i="17"/>
  <c r="S13" i="17"/>
  <c r="AI327" i="17"/>
  <c r="AJ72" i="17"/>
  <c r="U27" i="17"/>
  <c r="U28" i="17"/>
  <c r="N27" i="17"/>
  <c r="G27" i="17"/>
  <c r="AE27" i="17"/>
  <c r="AE28" i="17"/>
  <c r="AI415" i="17"/>
  <c r="AI23" i="17"/>
  <c r="AI288" i="17"/>
  <c r="AK304" i="17"/>
  <c r="AH53" i="17"/>
  <c r="AK412" i="17"/>
  <c r="AH334" i="17"/>
  <c r="AK80" i="17"/>
  <c r="AH288" i="17"/>
  <c r="AG285" i="17"/>
  <c r="AI13" i="17"/>
  <c r="AH377" i="17"/>
  <c r="AH176" i="17"/>
  <c r="AH214" i="17"/>
  <c r="AK18" i="17"/>
  <c r="AH18" i="17"/>
  <c r="AH13" i="17"/>
  <c r="Q311" i="4"/>
  <c r="E311" i="26" s="1"/>
  <c r="F374" i="17"/>
  <c r="E262" i="17"/>
  <c r="O76" i="17"/>
  <c r="AC27" i="17"/>
  <c r="AU201" i="16"/>
  <c r="S161" i="16"/>
  <c r="Z281" i="16"/>
  <c r="O83" i="16"/>
  <c r="T12" i="16"/>
  <c r="R187" i="16"/>
  <c r="U301" i="16"/>
  <c r="AK309" i="16"/>
  <c r="X137" i="16"/>
  <c r="N342" i="16"/>
  <c r="I342" i="16"/>
  <c r="AI390" i="16"/>
  <c r="Z73" i="16"/>
  <c r="O204" i="16"/>
  <c r="R262" i="16"/>
  <c r="W69" i="16"/>
  <c r="O212" i="16"/>
  <c r="K27" i="16"/>
  <c r="V28" i="17"/>
  <c r="S28" i="17"/>
  <c r="L27" i="17"/>
  <c r="E27" i="17"/>
  <c r="D54" i="16"/>
  <c r="H86" i="17"/>
  <c r="AQ224" i="16"/>
  <c r="AO283" i="16"/>
  <c r="R137" i="16"/>
  <c r="AF202" i="16"/>
  <c r="Z416" i="16"/>
  <c r="U342" i="17"/>
  <c r="S415" i="17"/>
  <c r="AG415" i="17" s="1"/>
  <c r="AK317" i="16"/>
  <c r="S283" i="16"/>
  <c r="AI161" i="16"/>
  <c r="AL360" i="16"/>
  <c r="AH359" i="16"/>
  <c r="AJ326" i="16"/>
  <c r="Z219" i="16"/>
  <c r="AE187" i="16"/>
  <c r="AC161" i="16"/>
  <c r="AD137" i="16"/>
  <c r="Y333" i="16"/>
  <c r="O336" i="16"/>
  <c r="T201" i="16"/>
  <c r="AD359" i="16"/>
  <c r="AH283" i="16"/>
  <c r="W342" i="16"/>
  <c r="R326" i="16"/>
  <c r="AH86" i="16"/>
  <c r="Y313" i="16"/>
  <c r="AD283" i="16"/>
  <c r="Y376" i="16"/>
  <c r="R201" i="16"/>
  <c r="Z408" i="16"/>
  <c r="S411" i="16"/>
  <c r="S376" i="16"/>
  <c r="L106" i="17"/>
  <c r="W12" i="16"/>
  <c r="Z19" i="16"/>
  <c r="AI36" i="16"/>
  <c r="P53" i="16"/>
  <c r="R12" i="16"/>
  <c r="P36" i="17"/>
  <c r="D409" i="16"/>
  <c r="D220" i="16"/>
  <c r="D211" i="16"/>
  <c r="AK53" i="16"/>
  <c r="Z138" i="17"/>
  <c r="D414" i="17"/>
  <c r="S76" i="17"/>
  <c r="N69" i="17"/>
  <c r="AQ377" i="16"/>
  <c r="AR376" i="16"/>
  <c r="AI359" i="16"/>
  <c r="Z173" i="16"/>
  <c r="AH36" i="16"/>
  <c r="W313" i="16"/>
  <c r="O220" i="16"/>
  <c r="AJ12" i="16"/>
  <c r="O218" i="16"/>
  <c r="S187" i="16"/>
  <c r="AC411" i="16"/>
  <c r="AE359" i="16"/>
  <c r="Z337" i="16"/>
  <c r="Z220" i="16"/>
  <c r="AH137" i="16"/>
  <c r="O413" i="16"/>
  <c r="S201" i="16"/>
  <c r="AD342" i="16"/>
  <c r="AD175" i="16"/>
  <c r="AF127" i="16"/>
  <c r="X342" i="16"/>
  <c r="U318" i="16"/>
  <c r="U217" i="16"/>
  <c r="O163" i="16"/>
  <c r="R175" i="16"/>
  <c r="U314" i="16"/>
  <c r="T262" i="16"/>
  <c r="AC79" i="17"/>
  <c r="D423" i="17"/>
  <c r="AB411" i="17"/>
  <c r="AB390" i="17"/>
  <c r="U390" i="17"/>
  <c r="AE376" i="17"/>
  <c r="U333" i="17"/>
  <c r="Q333" i="17"/>
  <c r="D420" i="17"/>
  <c r="Z423" i="16"/>
  <c r="Z413" i="16"/>
  <c r="AC376" i="16"/>
  <c r="AJ333" i="16"/>
  <c r="Z308" i="16"/>
  <c r="Z289" i="16"/>
  <c r="AE262" i="16"/>
  <c r="AE201" i="16"/>
  <c r="AF211" i="16"/>
  <c r="O340" i="16"/>
  <c r="T333" i="16"/>
  <c r="S313" i="16"/>
  <c r="O80" i="16"/>
  <c r="AM69" i="16"/>
  <c r="Z363" i="16"/>
  <c r="Z302" i="16"/>
  <c r="AH262" i="16"/>
  <c r="Z207" i="16"/>
  <c r="Z172" i="16"/>
  <c r="Z84" i="16"/>
  <c r="AA53" i="16"/>
  <c r="AE12" i="16"/>
  <c r="O417" i="16"/>
  <c r="X376" i="16"/>
  <c r="P176" i="16"/>
  <c r="O172" i="16"/>
  <c r="AA403" i="16"/>
  <c r="AH201" i="16"/>
  <c r="O424" i="16"/>
  <c r="O323" i="16"/>
  <c r="O315" i="16"/>
  <c r="O264" i="16"/>
  <c r="I112" i="17"/>
  <c r="AL391" i="16"/>
  <c r="AA412" i="16"/>
  <c r="P334" i="16"/>
  <c r="O205" i="16"/>
  <c r="U44" i="16"/>
  <c r="S12" i="16"/>
  <c r="AI201" i="16"/>
  <c r="Q359" i="16"/>
  <c r="R313" i="16"/>
  <c r="R246" i="16"/>
  <c r="X262" i="16"/>
  <c r="P76" i="16"/>
  <c r="Z64" i="16"/>
  <c r="Z80" i="16"/>
  <c r="Z326" i="17"/>
  <c r="D425" i="17"/>
  <c r="Z391" i="17"/>
  <c r="Z304" i="17"/>
  <c r="X390" i="17"/>
  <c r="G374" i="17"/>
  <c r="Z335" i="16"/>
  <c r="AI283" i="16"/>
  <c r="Z215" i="16"/>
  <c r="Z208" i="16"/>
  <c r="AB161" i="16"/>
  <c r="AJ112" i="16"/>
  <c r="AF44" i="16"/>
  <c r="O319" i="16"/>
  <c r="Y283" i="16"/>
  <c r="Y69" i="16"/>
  <c r="Z163" i="16"/>
  <c r="AF53" i="16"/>
  <c r="Z25" i="16"/>
  <c r="O302" i="16"/>
  <c r="O230" i="16"/>
  <c r="AQ284" i="16"/>
  <c r="AG411" i="16"/>
  <c r="Z338" i="16"/>
  <c r="Z230" i="16"/>
  <c r="AF214" i="16"/>
  <c r="AC313" i="16"/>
  <c r="AF267" i="16"/>
  <c r="P304" i="16"/>
  <c r="D334" i="16"/>
  <c r="AJ137" i="16"/>
  <c r="X187" i="16"/>
  <c r="O78" i="16"/>
  <c r="U202" i="16"/>
  <c r="P79" i="16"/>
  <c r="U70" i="16"/>
  <c r="W246" i="16"/>
  <c r="AK416" i="16"/>
  <c r="O265" i="16"/>
  <c r="AC120" i="17"/>
  <c r="K285" i="17"/>
  <c r="O153" i="17"/>
  <c r="D417" i="17"/>
  <c r="AB402" i="17"/>
  <c r="AB359" i="17"/>
  <c r="AB201" i="17"/>
  <c r="AE12" i="17"/>
  <c r="U402" i="17"/>
  <c r="S391" i="17"/>
  <c r="T376" i="17"/>
  <c r="AQ391" i="16"/>
  <c r="AE411" i="16"/>
  <c r="AC359" i="16"/>
  <c r="AH313" i="16"/>
  <c r="AJ201" i="16"/>
  <c r="AI137" i="16"/>
  <c r="AF23" i="16"/>
  <c r="R359" i="16"/>
  <c r="AR313" i="16"/>
  <c r="AL202" i="16"/>
  <c r="Z123" i="16"/>
  <c r="AD86" i="16"/>
  <c r="Z34" i="16"/>
  <c r="O328" i="16"/>
  <c r="AA377" i="16"/>
  <c r="Z361" i="16"/>
  <c r="AF334" i="16"/>
  <c r="AD313" i="16"/>
  <c r="AF288" i="16"/>
  <c r="AF274" i="16"/>
  <c r="Z212" i="16"/>
  <c r="W201" i="16"/>
  <c r="P162" i="16"/>
  <c r="P44" i="16"/>
  <c r="D267" i="16"/>
  <c r="O177" i="16"/>
  <c r="W283" i="16"/>
  <c r="U53" i="16"/>
  <c r="Y287" i="17"/>
  <c r="Y205" i="17"/>
  <c r="AC106" i="17"/>
  <c r="W262" i="17"/>
  <c r="X36" i="17"/>
  <c r="N262" i="17"/>
  <c r="O211" i="17"/>
  <c r="AC153" i="17"/>
  <c r="AA137" i="17"/>
  <c r="V256" i="17"/>
  <c r="R65" i="17"/>
  <c r="N376" i="17"/>
  <c r="H201" i="17"/>
  <c r="E161" i="17"/>
  <c r="E112" i="17"/>
  <c r="D360" i="17"/>
  <c r="D376" i="17"/>
  <c r="Y425" i="17"/>
  <c r="Y400" i="17"/>
  <c r="AC391" i="17"/>
  <c r="AD390" i="17"/>
  <c r="Y378" i="17"/>
  <c r="AB376" i="17"/>
  <c r="AC360" i="17"/>
  <c r="AD359" i="17"/>
  <c r="AE342" i="17"/>
  <c r="AD342" i="17"/>
  <c r="AC343" i="17"/>
  <c r="Y339" i="17"/>
  <c r="AB333" i="17"/>
  <c r="Z334" i="17"/>
  <c r="AE326" i="17"/>
  <c r="Y319" i="17"/>
  <c r="AB313" i="17"/>
  <c r="Y315" i="17"/>
  <c r="AA313" i="17"/>
  <c r="Z314" i="17"/>
  <c r="Y308" i="17"/>
  <c r="AC304" i="17"/>
  <c r="Y289" i="17"/>
  <c r="AC284" i="17"/>
  <c r="AD283" i="17"/>
  <c r="AE283" i="17"/>
  <c r="AE262" i="17"/>
  <c r="Z263" i="17"/>
  <c r="AA262" i="17"/>
  <c r="Y260" i="17"/>
  <c r="AB246" i="17"/>
  <c r="Y250" i="17"/>
  <c r="Y247" i="17"/>
  <c r="Y230" i="17"/>
  <c r="Z224" i="17"/>
  <c r="Y207" i="17"/>
  <c r="Z202" i="17"/>
  <c r="Y193" i="17"/>
  <c r="AB187" i="17"/>
  <c r="Y189" i="17"/>
  <c r="AA187" i="17"/>
  <c r="Z188" i="17"/>
  <c r="Y183" i="17"/>
  <c r="AE175" i="17"/>
  <c r="Z176" i="17"/>
  <c r="AA175" i="17"/>
  <c r="AD161" i="17"/>
  <c r="AE161" i="17"/>
  <c r="AA161" i="17"/>
  <c r="Z162" i="17"/>
  <c r="Y157" i="17"/>
  <c r="Z153" i="17"/>
  <c r="AC145" i="17"/>
  <c r="Y144" i="17"/>
  <c r="AC142" i="17"/>
  <c r="AC138" i="17"/>
  <c r="AD137" i="17"/>
  <c r="Y122" i="17"/>
  <c r="Y116" i="17"/>
  <c r="AC113" i="17"/>
  <c r="AD112" i="17"/>
  <c r="AE112" i="17"/>
  <c r="AC99" i="17"/>
  <c r="AD86" i="17"/>
  <c r="Y82" i="17"/>
  <c r="Y79" i="17"/>
  <c r="AC76" i="17"/>
  <c r="AB69" i="17"/>
  <c r="AA69" i="17"/>
  <c r="AC53" i="17"/>
  <c r="Y17" i="17"/>
  <c r="AA12" i="17"/>
  <c r="AH12" i="17" s="1"/>
  <c r="R424" i="17"/>
  <c r="R414" i="17"/>
  <c r="U411" i="17"/>
  <c r="R391" i="17"/>
  <c r="S390" i="17"/>
  <c r="T374" i="17"/>
  <c r="V24" i="31" s="1"/>
  <c r="R378" i="17"/>
  <c r="U376" i="17"/>
  <c r="X359" i="17"/>
  <c r="AL359" i="17" s="1"/>
  <c r="S360" i="17"/>
  <c r="T359" i="17"/>
  <c r="X342" i="17"/>
  <c r="R340" i="17"/>
  <c r="X333" i="17"/>
  <c r="R331" i="17"/>
  <c r="X326" i="17"/>
  <c r="U313" i="17"/>
  <c r="T313" i="17"/>
  <c r="V318" i="17"/>
  <c r="R315" i="17"/>
  <c r="R308" i="17"/>
  <c r="V304" i="17"/>
  <c r="V301" i="17"/>
  <c r="V288" i="17"/>
  <c r="U283" i="17"/>
  <c r="X283" i="17"/>
  <c r="R280" i="17"/>
  <c r="R260" i="17"/>
  <c r="S256" i="17"/>
  <c r="T246" i="17"/>
  <c r="R248" i="17"/>
  <c r="X246" i="17"/>
  <c r="R229" i="17"/>
  <c r="V224" i="17"/>
  <c r="R220" i="17"/>
  <c r="S217" i="17"/>
  <c r="V214" i="17"/>
  <c r="V211" i="17"/>
  <c r="R208" i="17"/>
  <c r="V202" i="17"/>
  <c r="W201" i="17"/>
  <c r="T201" i="17"/>
  <c r="X187" i="17"/>
  <c r="S192" i="17"/>
  <c r="T187" i="17"/>
  <c r="R189" i="17"/>
  <c r="U187" i="17"/>
  <c r="R183" i="17"/>
  <c r="R177" i="17"/>
  <c r="U175" i="17"/>
  <c r="AI175" i="17" s="1"/>
  <c r="R172" i="17"/>
  <c r="U161" i="17"/>
  <c r="X161" i="17"/>
  <c r="T161" i="17"/>
  <c r="S162" i="17"/>
  <c r="R159" i="17"/>
  <c r="R156" i="17"/>
  <c r="R146" i="17"/>
  <c r="S145" i="17"/>
  <c r="X137" i="17"/>
  <c r="T137" i="17"/>
  <c r="S138" i="17"/>
  <c r="U112" i="17"/>
  <c r="V120" i="17"/>
  <c r="R116" i="17"/>
  <c r="X112" i="17"/>
  <c r="V106" i="17"/>
  <c r="V87" i="17"/>
  <c r="W86" i="17"/>
  <c r="R84" i="17"/>
  <c r="V76" i="17"/>
  <c r="T69" i="17"/>
  <c r="R72" i="17"/>
  <c r="V70" i="17"/>
  <c r="W69" i="17"/>
  <c r="X69" i="17"/>
  <c r="V53" i="17"/>
  <c r="U36" i="17"/>
  <c r="R24" i="17"/>
  <c r="R21" i="17"/>
  <c r="R15" i="17"/>
  <c r="K425" i="17"/>
  <c r="K420" i="17"/>
  <c r="N402" i="17"/>
  <c r="K392" i="17"/>
  <c r="N390" i="17"/>
  <c r="O377" i="17"/>
  <c r="P376" i="17"/>
  <c r="Q376" i="17"/>
  <c r="O360" i="17"/>
  <c r="P359" i="17"/>
  <c r="N342" i="17"/>
  <c r="K338" i="17"/>
  <c r="K335" i="17"/>
  <c r="N333" i="17"/>
  <c r="K328" i="17"/>
  <c r="K308" i="17"/>
  <c r="Q283" i="17"/>
  <c r="O301" i="17"/>
  <c r="O288" i="17"/>
  <c r="O284" i="17"/>
  <c r="P283" i="17"/>
  <c r="O256" i="17"/>
  <c r="L256" i="17"/>
  <c r="Q246" i="17"/>
  <c r="O224" i="17"/>
  <c r="K222" i="17"/>
  <c r="O217" i="17"/>
  <c r="K215" i="17"/>
  <c r="L211" i="17"/>
  <c r="M201" i="17"/>
  <c r="K205" i="17"/>
  <c r="Q201" i="17"/>
  <c r="K183" i="17"/>
  <c r="O162" i="17"/>
  <c r="P161" i="17"/>
  <c r="Q161" i="17"/>
  <c r="K159" i="17"/>
  <c r="K157" i="17"/>
  <c r="L153" i="17"/>
  <c r="L145" i="17"/>
  <c r="K143" i="17"/>
  <c r="N137" i="17"/>
  <c r="K139" i="17"/>
  <c r="M137" i="17"/>
  <c r="L138" i="17"/>
  <c r="P112" i="17"/>
  <c r="M112" i="17"/>
  <c r="O106" i="17"/>
  <c r="O102" i="17"/>
  <c r="L99" i="17"/>
  <c r="AG99" i="17" s="1"/>
  <c r="P86" i="17"/>
  <c r="K78" i="17"/>
  <c r="K73" i="17"/>
  <c r="O70" i="17"/>
  <c r="P69" i="17"/>
  <c r="Q69" i="17"/>
  <c r="K64" i="17"/>
  <c r="Q36" i="17"/>
  <c r="K24" i="17"/>
  <c r="N12" i="17"/>
  <c r="D424" i="17"/>
  <c r="D416" i="17"/>
  <c r="D413" i="17"/>
  <c r="D408" i="17"/>
  <c r="D400" i="17"/>
  <c r="D378" i="17"/>
  <c r="D335" i="17"/>
  <c r="D329" i="17"/>
  <c r="D259" i="17"/>
  <c r="D218" i="17"/>
  <c r="D212" i="17"/>
  <c r="D209" i="17"/>
  <c r="D207" i="17"/>
  <c r="D205" i="17"/>
  <c r="D204" i="17"/>
  <c r="D163" i="17"/>
  <c r="D158" i="17"/>
  <c r="D156" i="17"/>
  <c r="D101" i="17"/>
  <c r="D88" i="17"/>
  <c r="D77" i="17"/>
  <c r="D60" i="17"/>
  <c r="AF60" i="17" s="1"/>
  <c r="D54" i="17"/>
  <c r="D337" i="17"/>
  <c r="D328" i="17"/>
  <c r="D287" i="17"/>
  <c r="D285" i="17"/>
  <c r="D260" i="17"/>
  <c r="D248" i="17"/>
  <c r="D222" i="17"/>
  <c r="D219" i="17"/>
  <c r="D216" i="17"/>
  <c r="D208" i="17"/>
  <c r="D182" i="17"/>
  <c r="D177" i="17"/>
  <c r="D172" i="17"/>
  <c r="D155" i="17"/>
  <c r="D146" i="17"/>
  <c r="D143" i="17"/>
  <c r="D139" i="17"/>
  <c r="D84" i="17"/>
  <c r="D78" i="17"/>
  <c r="D403" i="17"/>
  <c r="D412" i="17"/>
  <c r="D411" i="17"/>
  <c r="D377" i="17"/>
  <c r="G311" i="17"/>
  <c r="D224" i="17"/>
  <c r="D202" i="17"/>
  <c r="E201" i="17"/>
  <c r="D106" i="17"/>
  <c r="D102" i="17"/>
  <c r="D70" i="17"/>
  <c r="E175" i="17"/>
  <c r="H137" i="17"/>
  <c r="E86" i="17"/>
  <c r="D246" i="17"/>
  <c r="D326" i="17"/>
  <c r="V326" i="17"/>
  <c r="Y424" i="17"/>
  <c r="AC415" i="17"/>
  <c r="AE411" i="17"/>
  <c r="AD411" i="17"/>
  <c r="Y408" i="17"/>
  <c r="AE402" i="17"/>
  <c r="Y392" i="17"/>
  <c r="AD376" i="17"/>
  <c r="AC377" i="17"/>
  <c r="Z377" i="17"/>
  <c r="AB342" i="17"/>
  <c r="AC318" i="17"/>
  <c r="Y317" i="17"/>
  <c r="AC314" i="17"/>
  <c r="AD313" i="17"/>
  <c r="AE313" i="17"/>
  <c r="Y305" i="17"/>
  <c r="AC288" i="17"/>
  <c r="Y285" i="17"/>
  <c r="AB283" i="17"/>
  <c r="AB262" i="17"/>
  <c r="AC263" i="17"/>
  <c r="AD262" i="17"/>
  <c r="Y259" i="17"/>
  <c r="Z256" i="17"/>
  <c r="AA246" i="17"/>
  <c r="AE246" i="17"/>
  <c r="AD246" i="17"/>
  <c r="AC224" i="17"/>
  <c r="AC214" i="17"/>
  <c r="AD201" i="17"/>
  <c r="AC202" i="17"/>
  <c r="AC192" i="17"/>
  <c r="Z192" i="17"/>
  <c r="AC188" i="17"/>
  <c r="AD187" i="17"/>
  <c r="AC176" i="17"/>
  <c r="AC175" i="17"/>
  <c r="Y173" i="17"/>
  <c r="AC162" i="17"/>
  <c r="Y159" i="17"/>
  <c r="Y155" i="17"/>
  <c r="Y146" i="17"/>
  <c r="Z145" i="17"/>
  <c r="Y143" i="17"/>
  <c r="AB137" i="17"/>
  <c r="Y139" i="17"/>
  <c r="AE137" i="17"/>
  <c r="Y124" i="17"/>
  <c r="Z120" i="17"/>
  <c r="AA112" i="17"/>
  <c r="Y118" i="17"/>
  <c r="AF118" i="17" s="1"/>
  <c r="AB112" i="17"/>
  <c r="Z106" i="17"/>
  <c r="AB86" i="17"/>
  <c r="AE86" i="17"/>
  <c r="Z87" i="17"/>
  <c r="AA86" i="17"/>
  <c r="Y84" i="17"/>
  <c r="Y77" i="17"/>
  <c r="Y73" i="17"/>
  <c r="AC70" i="17"/>
  <c r="AD69" i="17"/>
  <c r="AE69" i="17"/>
  <c r="Y65" i="17"/>
  <c r="Z53" i="17"/>
  <c r="AE36" i="17"/>
  <c r="AA36" i="17"/>
  <c r="AC23" i="17"/>
  <c r="AB12" i="17"/>
  <c r="Y16" i="17"/>
  <c r="R417" i="17"/>
  <c r="V415" i="17"/>
  <c r="X411" i="17"/>
  <c r="S412" i="17"/>
  <c r="R409" i="17"/>
  <c r="X402" i="17"/>
  <c r="X376" i="17"/>
  <c r="S377" i="17"/>
  <c r="R363" i="17"/>
  <c r="V360" i="17"/>
  <c r="V359" i="17"/>
  <c r="V343" i="17"/>
  <c r="W342" i="17"/>
  <c r="S342" i="17"/>
  <c r="R336" i="17"/>
  <c r="V334" i="17"/>
  <c r="S333" i="17"/>
  <c r="R329" i="17"/>
  <c r="R319" i="17"/>
  <c r="R317" i="17"/>
  <c r="V314" i="17"/>
  <c r="R305" i="17"/>
  <c r="S304" i="17"/>
  <c r="R302" i="17"/>
  <c r="R289" i="17"/>
  <c r="R287" i="17"/>
  <c r="V284" i="17"/>
  <c r="W283" i="17"/>
  <c r="S284" i="17"/>
  <c r="T283" i="17"/>
  <c r="X262" i="17"/>
  <c r="S263" i="17"/>
  <c r="T262" i="17"/>
  <c r="U262" i="17"/>
  <c r="R250" i="17"/>
  <c r="V247" i="17"/>
  <c r="W246" i="17"/>
  <c r="R230" i="17"/>
  <c r="R225" i="17"/>
  <c r="R221" i="17"/>
  <c r="V217" i="17"/>
  <c r="R212" i="17"/>
  <c r="U201" i="17"/>
  <c r="R206" i="17"/>
  <c r="R193" i="17"/>
  <c r="W187" i="17"/>
  <c r="V188" i="17"/>
  <c r="S188" i="17"/>
  <c r="W175" i="17"/>
  <c r="AK175" i="17" s="1"/>
  <c r="V176" i="17"/>
  <c r="S176" i="17"/>
  <c r="V162" i="17"/>
  <c r="W161" i="17"/>
  <c r="R158" i="17"/>
  <c r="V145" i="17"/>
  <c r="R144" i="17"/>
  <c r="U137" i="17"/>
  <c r="V138" i="17"/>
  <c r="W137" i="17"/>
  <c r="R123" i="17"/>
  <c r="T112" i="17"/>
  <c r="S120" i="17"/>
  <c r="V113" i="17"/>
  <c r="R110" i="17"/>
  <c r="S106" i="17"/>
  <c r="T86" i="17"/>
  <c r="V102" i="17"/>
  <c r="U86" i="17"/>
  <c r="R88" i="17"/>
  <c r="X86" i="17"/>
  <c r="R82" i="17"/>
  <c r="V79" i="17"/>
  <c r="R77" i="17"/>
  <c r="U69" i="17"/>
  <c r="R54" i="17"/>
  <c r="V36" i="17"/>
  <c r="V23" i="17"/>
  <c r="R16" i="17"/>
  <c r="X12" i="17"/>
  <c r="K423" i="17"/>
  <c r="K417" i="17"/>
  <c r="O415" i="17"/>
  <c r="Q411" i="17"/>
  <c r="L412" i="17"/>
  <c r="M411" i="17"/>
  <c r="K409" i="17"/>
  <c r="Q402" i="17"/>
  <c r="L403" i="17"/>
  <c r="AG403" i="17" s="1"/>
  <c r="K400" i="17"/>
  <c r="O391" i="17"/>
  <c r="P390" i="17"/>
  <c r="L391" i="17"/>
  <c r="K378" i="17"/>
  <c r="M376" i="17"/>
  <c r="L377" i="17"/>
  <c r="K363" i="17"/>
  <c r="K361" i="17"/>
  <c r="N359" i="17"/>
  <c r="M342" i="17"/>
  <c r="Q342" i="17"/>
  <c r="K340" i="17"/>
  <c r="P333" i="17"/>
  <c r="O334" i="17"/>
  <c r="K331" i="17"/>
  <c r="O327" i="17"/>
  <c r="P326" i="17"/>
  <c r="N313" i="17"/>
  <c r="K305" i="17"/>
  <c r="K302" i="17"/>
  <c r="K294" i="17"/>
  <c r="K289" i="17"/>
  <c r="K287" i="17"/>
  <c r="N283" i="17"/>
  <c r="Q262" i="17"/>
  <c r="M262" i="17"/>
  <c r="K259" i="17"/>
  <c r="K257" i="17"/>
  <c r="K250" i="17"/>
  <c r="K221" i="17"/>
  <c r="L217" i="17"/>
  <c r="O214" i="17"/>
  <c r="K207" i="17"/>
  <c r="K204" i="17"/>
  <c r="N201" i="17"/>
  <c r="P201" i="17"/>
  <c r="P187" i="17"/>
  <c r="M187" i="17"/>
  <c r="K182" i="17"/>
  <c r="Q175" i="17"/>
  <c r="L176" i="17"/>
  <c r="M175" i="17"/>
  <c r="K173" i="17"/>
  <c r="K163" i="17"/>
  <c r="N161" i="17"/>
  <c r="K158" i="17"/>
  <c r="K148" i="17"/>
  <c r="O142" i="17"/>
  <c r="L142" i="17"/>
  <c r="O138" i="17"/>
  <c r="AH138" i="17" s="1"/>
  <c r="P137" i="17"/>
  <c r="Q137" i="17"/>
  <c r="N112" i="17"/>
  <c r="Q112" i="17"/>
  <c r="K110" i="17"/>
  <c r="K107" i="17"/>
  <c r="O99" i="17"/>
  <c r="Q86" i="17"/>
  <c r="L87" i="17"/>
  <c r="M86" i="17"/>
  <c r="N86" i="17"/>
  <c r="K82" i="17"/>
  <c r="O79" i="17"/>
  <c r="L76" i="17"/>
  <c r="M69" i="17"/>
  <c r="L70" i="17"/>
  <c r="K65" i="17"/>
  <c r="O53" i="17"/>
  <c r="K25" i="17"/>
  <c r="O23" i="17"/>
  <c r="K21" i="17"/>
  <c r="K20" i="17"/>
  <c r="D404" i="17"/>
  <c r="D392" i="17"/>
  <c r="D361" i="17"/>
  <c r="D340" i="17"/>
  <c r="D338" i="17"/>
  <c r="D309" i="17"/>
  <c r="D307" i="17"/>
  <c r="D294" i="17"/>
  <c r="D289" i="17"/>
  <c r="D286" i="17"/>
  <c r="D257" i="17"/>
  <c r="D250" i="17"/>
  <c r="D221" i="17"/>
  <c r="D220" i="17"/>
  <c r="D215" i="17"/>
  <c r="D183" i="17"/>
  <c r="D173" i="17"/>
  <c r="D148" i="17"/>
  <c r="D144" i="17"/>
  <c r="D141" i="17"/>
  <c r="D109" i="17"/>
  <c r="D107" i="17"/>
  <c r="D83" i="17"/>
  <c r="D80" i="17"/>
  <c r="D73" i="17"/>
  <c r="D24" i="17"/>
  <c r="AD12" i="17"/>
  <c r="Y423" i="17"/>
  <c r="Y420" i="17"/>
  <c r="Y417" i="17"/>
  <c r="Y413" i="17"/>
  <c r="AC412" i="17"/>
  <c r="Y409" i="17"/>
  <c r="Y404" i="17"/>
  <c r="AC403" i="17"/>
  <c r="Y363" i="17"/>
  <c r="Y360" i="17"/>
  <c r="Y340" i="17"/>
  <c r="Y337" i="17"/>
  <c r="Y336" i="17"/>
  <c r="Y331" i="17"/>
  <c r="Y328" i="17"/>
  <c r="AC327" i="17"/>
  <c r="Y323" i="17"/>
  <c r="Z318" i="17"/>
  <c r="AG318" i="17" s="1"/>
  <c r="Y316" i="17"/>
  <c r="AF316" i="17" s="1"/>
  <c r="Y309" i="17"/>
  <c r="Y307" i="17"/>
  <c r="Z288" i="17"/>
  <c r="AG288" i="17" s="1"/>
  <c r="Y286" i="17"/>
  <c r="Z284" i="17"/>
  <c r="Y281" i="17"/>
  <c r="Y280" i="17"/>
  <c r="Y264" i="17"/>
  <c r="Y257" i="17"/>
  <c r="AC256" i="17"/>
  <c r="Y252" i="17"/>
  <c r="Y248" i="17"/>
  <c r="Y229" i="17"/>
  <c r="Y225" i="17"/>
  <c r="Y221" i="17"/>
  <c r="Y220" i="17"/>
  <c r="Y218" i="17"/>
  <c r="AC217" i="17"/>
  <c r="Y216" i="17"/>
  <c r="Y214" i="17"/>
  <c r="Y212" i="17"/>
  <c r="AC211" i="17"/>
  <c r="Y208" i="17"/>
  <c r="Y206" i="17"/>
  <c r="Y190" i="17"/>
  <c r="Y182" i="17"/>
  <c r="Y177" i="17"/>
  <c r="Y172" i="17"/>
  <c r="Y163" i="17"/>
  <c r="Y158" i="17"/>
  <c r="Y156" i="17"/>
  <c r="Y154" i="17"/>
  <c r="Y148" i="17"/>
  <c r="Z142" i="17"/>
  <c r="Y141" i="17"/>
  <c r="Y123" i="17"/>
  <c r="Z113" i="17"/>
  <c r="AG113" i="17" s="1"/>
  <c r="Y110" i="17"/>
  <c r="Y109" i="17"/>
  <c r="Y107" i="17"/>
  <c r="AC102" i="17"/>
  <c r="Y99" i="17"/>
  <c r="Y88" i="17"/>
  <c r="Y83" i="17"/>
  <c r="Y80" i="17"/>
  <c r="Y78" i="17"/>
  <c r="Z70" i="17"/>
  <c r="Y64" i="17"/>
  <c r="Y54" i="17"/>
  <c r="Y25" i="17"/>
  <c r="Y23" i="17"/>
  <c r="Y20" i="17"/>
  <c r="Y15" i="17"/>
  <c r="R413" i="17"/>
  <c r="V412" i="17"/>
  <c r="R408" i="17"/>
  <c r="R404" i="17"/>
  <c r="R400" i="17"/>
  <c r="R392" i="17"/>
  <c r="V377" i="17"/>
  <c r="R361" i="17"/>
  <c r="R339" i="17"/>
  <c r="R337" i="17"/>
  <c r="R335" i="17"/>
  <c r="R328" i="17"/>
  <c r="V327" i="17"/>
  <c r="R323" i="17"/>
  <c r="S314" i="17"/>
  <c r="R309" i="17"/>
  <c r="R307" i="17"/>
  <c r="S301" i="17"/>
  <c r="AG301" i="17" s="1"/>
  <c r="R294" i="17"/>
  <c r="R288" i="17"/>
  <c r="R286" i="17"/>
  <c r="R285" i="17"/>
  <c r="R281" i="17"/>
  <c r="R265" i="17"/>
  <c r="R264" i="17"/>
  <c r="R259" i="17"/>
  <c r="R257" i="17"/>
  <c r="R252" i="17"/>
  <c r="R247" i="17"/>
  <c r="S224" i="17"/>
  <c r="R222" i="17"/>
  <c r="R219" i="17"/>
  <c r="R218" i="17"/>
  <c r="R216" i="17"/>
  <c r="R214" i="17"/>
  <c r="R207" i="17"/>
  <c r="R205" i="17"/>
  <c r="R204" i="17"/>
  <c r="R190" i="17"/>
  <c r="R182" i="17"/>
  <c r="R173" i="17"/>
  <c r="R163" i="17"/>
  <c r="R157" i="17"/>
  <c r="R155" i="17"/>
  <c r="R154" i="17"/>
  <c r="V153" i="17"/>
  <c r="R148" i="17"/>
  <c r="R143" i="17"/>
  <c r="V142" i="17"/>
  <c r="R141" i="17"/>
  <c r="R139" i="17"/>
  <c r="R124" i="17"/>
  <c r="R122" i="17"/>
  <c r="R115" i="17"/>
  <c r="R107" i="17"/>
  <c r="R102" i="17"/>
  <c r="R101" i="17"/>
  <c r="V99" i="17"/>
  <c r="R87" i="17"/>
  <c r="R73" i="17"/>
  <c r="S70" i="17"/>
  <c r="S53" i="17"/>
  <c r="R25" i="17"/>
  <c r="R20" i="17"/>
  <c r="K414" i="17"/>
  <c r="K413" i="17"/>
  <c r="K404" i="17"/>
  <c r="O403" i="17"/>
  <c r="L360" i="17"/>
  <c r="O343" i="17"/>
  <c r="K339" i="17"/>
  <c r="K337" i="17"/>
  <c r="K336" i="17"/>
  <c r="Q313" i="17"/>
  <c r="K301" i="17"/>
  <c r="K286" i="17"/>
  <c r="K260" i="17"/>
  <c r="K252" i="17"/>
  <c r="N246" i="17"/>
  <c r="K248" i="17"/>
  <c r="L247" i="17"/>
  <c r="AG247" i="17" s="1"/>
  <c r="L224" i="17"/>
  <c r="K220" i="17"/>
  <c r="K219" i="17"/>
  <c r="K218" i="17"/>
  <c r="K216" i="17"/>
  <c r="L214" i="17"/>
  <c r="AG214" i="17" s="1"/>
  <c r="K212" i="17"/>
  <c r="K209" i="17"/>
  <c r="K208" i="17"/>
  <c r="O202" i="17"/>
  <c r="K177" i="17"/>
  <c r="K172" i="17"/>
  <c r="L162" i="17"/>
  <c r="K155" i="17"/>
  <c r="K154" i="17"/>
  <c r="K146" i="17"/>
  <c r="O145" i="17"/>
  <c r="K144" i="17"/>
  <c r="K141" i="17"/>
  <c r="K109" i="17"/>
  <c r="L102" i="17"/>
  <c r="K101" i="17"/>
  <c r="K88" i="17"/>
  <c r="K83" i="17"/>
  <c r="K80" i="17"/>
  <c r="K77" i="17"/>
  <c r="K72" i="17"/>
  <c r="L53" i="17"/>
  <c r="L23" i="17"/>
  <c r="AG23" i="17" s="1"/>
  <c r="K16" i="17"/>
  <c r="K15" i="17"/>
  <c r="Q12" i="17"/>
  <c r="D363" i="17"/>
  <c r="D339" i="17"/>
  <c r="D336" i="17"/>
  <c r="D331" i="17"/>
  <c r="D308" i="17"/>
  <c r="D305" i="17"/>
  <c r="D302" i="17"/>
  <c r="D252" i="17"/>
  <c r="D206" i="17"/>
  <c r="D159" i="17"/>
  <c r="D157" i="17"/>
  <c r="D154" i="17"/>
  <c r="D110" i="17"/>
  <c r="D82" i="17"/>
  <c r="D72" i="17"/>
  <c r="D65" i="17"/>
  <c r="D25" i="17"/>
  <c r="D334" i="17"/>
  <c r="D327" i="17"/>
  <c r="D304" i="17"/>
  <c r="D284" i="17"/>
  <c r="D247" i="17"/>
  <c r="D214" i="17"/>
  <c r="D211" i="17"/>
  <c r="E187" i="17"/>
  <c r="D162" i="17"/>
  <c r="D142" i="17"/>
  <c r="D99" i="17"/>
  <c r="D79" i="17"/>
  <c r="D53" i="17"/>
  <c r="D301" i="17"/>
  <c r="D288" i="17"/>
  <c r="D176" i="17"/>
  <c r="D87" i="17"/>
  <c r="D76" i="17"/>
  <c r="E69" i="17"/>
  <c r="H36" i="17"/>
  <c r="AK266" i="16"/>
  <c r="AK124" i="16"/>
  <c r="AQ113" i="16"/>
  <c r="Z420" i="16"/>
  <c r="Z414" i="16"/>
  <c r="AF403" i="16"/>
  <c r="Z392" i="16"/>
  <c r="AF360" i="16"/>
  <c r="AG359" i="16"/>
  <c r="Z336" i="16"/>
  <c r="AF327" i="16"/>
  <c r="Z318" i="16"/>
  <c r="Z316" i="16"/>
  <c r="Z307" i="16"/>
  <c r="AF284" i="16"/>
  <c r="AG283" i="16"/>
  <c r="AA274" i="16"/>
  <c r="AA267" i="16"/>
  <c r="Z266" i="16"/>
  <c r="AF263" i="16"/>
  <c r="AG262" i="16"/>
  <c r="Z218" i="16"/>
  <c r="Z216" i="16"/>
  <c r="AA211" i="16"/>
  <c r="Z205" i="16"/>
  <c r="Z193" i="16"/>
  <c r="Z190" i="16"/>
  <c r="Z188" i="16"/>
  <c r="Z177" i="16"/>
  <c r="AA176" i="16"/>
  <c r="AB175" i="16"/>
  <c r="O420" i="16"/>
  <c r="Z412" i="16"/>
  <c r="AH246" i="16"/>
  <c r="Z122" i="16"/>
  <c r="Z115" i="16"/>
  <c r="AF79" i="16"/>
  <c r="AA76" i="16"/>
  <c r="Z17" i="16"/>
  <c r="U415" i="16"/>
  <c r="V411" i="16"/>
  <c r="O409" i="16"/>
  <c r="U377" i="16"/>
  <c r="V376" i="16"/>
  <c r="O331" i="16"/>
  <c r="O317" i="16"/>
  <c r="O305" i="16"/>
  <c r="P267" i="16"/>
  <c r="O208" i="16"/>
  <c r="O206" i="16"/>
  <c r="U18" i="16"/>
  <c r="V12" i="16"/>
  <c r="AF76" i="16"/>
  <c r="Z77" i="16"/>
  <c r="Q376" i="16"/>
  <c r="U360" i="16"/>
  <c r="O280" i="16"/>
  <c r="X201" i="16"/>
  <c r="O182" i="16"/>
  <c r="AR69" i="16"/>
  <c r="AR12" i="16"/>
  <c r="Z424" i="16"/>
  <c r="Z417" i="16"/>
  <c r="Z404" i="16"/>
  <c r="AF391" i="16"/>
  <c r="AB376" i="16"/>
  <c r="AF377" i="16"/>
  <c r="AG376" i="16"/>
  <c r="AB342" i="16"/>
  <c r="Z339" i="16"/>
  <c r="AA334" i="16"/>
  <c r="AB333" i="16"/>
  <c r="Z331" i="16"/>
  <c r="Z328" i="16"/>
  <c r="Z323" i="16"/>
  <c r="AG313" i="16"/>
  <c r="AA301" i="16"/>
  <c r="Z294" i="16"/>
  <c r="AA288" i="16"/>
  <c r="Z280" i="16"/>
  <c r="Z264" i="16"/>
  <c r="Z221" i="16"/>
  <c r="AF217" i="16"/>
  <c r="AA214" i="16"/>
  <c r="Z204" i="16"/>
  <c r="AA202" i="16"/>
  <c r="AF192" i="16"/>
  <c r="AG187" i="16"/>
  <c r="Z182" i="16"/>
  <c r="AF176" i="16"/>
  <c r="Z118" i="16"/>
  <c r="O423" i="16"/>
  <c r="O416" i="16"/>
  <c r="O408" i="16"/>
  <c r="O404" i="16"/>
  <c r="O378" i="16"/>
  <c r="AA120" i="16"/>
  <c r="AA113" i="16"/>
  <c r="AB86" i="16"/>
  <c r="U391" i="16"/>
  <c r="O216" i="16"/>
  <c r="U23" i="16"/>
  <c r="AA70" i="16"/>
  <c r="AF70" i="16"/>
  <c r="AA23" i="16"/>
  <c r="U403" i="16"/>
  <c r="P391" i="16"/>
  <c r="P377" i="16"/>
  <c r="O361" i="16"/>
  <c r="O309" i="16"/>
  <c r="O307" i="16"/>
  <c r="O266" i="16"/>
  <c r="X246" i="16"/>
  <c r="O215" i="16"/>
  <c r="O207" i="16"/>
  <c r="P192" i="16"/>
  <c r="V69" i="16"/>
  <c r="Z333" i="17"/>
  <c r="AC334" i="17"/>
  <c r="AD333" i="17"/>
  <c r="S327" i="17"/>
  <c r="AG327" i="17" s="1"/>
  <c r="T326" i="17"/>
  <c r="AH326" i="17" s="1"/>
  <c r="W313" i="17"/>
  <c r="W12" i="17"/>
  <c r="P313" i="17"/>
  <c r="L304" i="17"/>
  <c r="M283" i="17"/>
  <c r="M246" i="17"/>
  <c r="P12" i="17"/>
  <c r="L313" i="17"/>
  <c r="M311" i="17"/>
  <c r="O24" i="31" s="1"/>
  <c r="O247" i="17"/>
  <c r="P246" i="17"/>
  <c r="L12" i="17"/>
  <c r="D342" i="17"/>
  <c r="D175" i="17"/>
  <c r="H69" i="17"/>
  <c r="I67" i="17"/>
  <c r="H187" i="17"/>
  <c r="I185" i="17"/>
  <c r="F67" i="17"/>
  <c r="AR246" i="16"/>
  <c r="AM246" i="16"/>
  <c r="AB246" i="16"/>
  <c r="AB69" i="16"/>
  <c r="AA79" i="16"/>
  <c r="AG246" i="16"/>
  <c r="AA44" i="16"/>
  <c r="P412" i="16"/>
  <c r="Q411" i="16"/>
  <c r="P318" i="16"/>
  <c r="P301" i="16"/>
  <c r="U288" i="16"/>
  <c r="U284" i="16"/>
  <c r="U267" i="16"/>
  <c r="V246" i="16"/>
  <c r="P217" i="16"/>
  <c r="P211" i="16"/>
  <c r="Q187" i="16"/>
  <c r="O289" i="16"/>
  <c r="U162" i="16"/>
  <c r="V161" i="16"/>
  <c r="Q137" i="16"/>
  <c r="U334" i="16"/>
  <c r="V333" i="16"/>
  <c r="Q326" i="16"/>
  <c r="Q313" i="16"/>
  <c r="U304" i="16"/>
  <c r="U274" i="16"/>
  <c r="P274" i="16"/>
  <c r="U214" i="16"/>
  <c r="Q201" i="16"/>
  <c r="U192" i="16"/>
  <c r="V187" i="16"/>
  <c r="P288" i="16"/>
  <c r="U176" i="16"/>
  <c r="V175" i="16"/>
  <c r="K10" i="16"/>
  <c r="E175" i="16"/>
  <c r="AL247" i="17" l="1"/>
  <c r="AF302" i="17"/>
  <c r="BP359" i="4"/>
  <c r="AJ301" i="17"/>
  <c r="AF17" i="17"/>
  <c r="BP376" i="4"/>
  <c r="BP402" i="4"/>
  <c r="G24" i="31"/>
  <c r="BE76" i="16"/>
  <c r="AY314" i="16"/>
  <c r="BE202" i="16"/>
  <c r="T12" i="26"/>
  <c r="U283" i="26"/>
  <c r="T86" i="26"/>
  <c r="AI334" i="17"/>
  <c r="BA412" i="16"/>
  <c r="T411" i="26"/>
  <c r="T283" i="26"/>
  <c r="J25" i="31"/>
  <c r="AX377" i="16"/>
  <c r="BD318" i="16"/>
  <c r="BC70" i="16"/>
  <c r="U313" i="26"/>
  <c r="AG409" i="17"/>
  <c r="AZ188" i="16"/>
  <c r="AZ211" i="16"/>
  <c r="U402" i="26"/>
  <c r="G32" i="31"/>
  <c r="AE32" i="31" s="1"/>
  <c r="V36" i="26"/>
  <c r="T313" i="26"/>
  <c r="BP175" i="4"/>
  <c r="AF115" i="17"/>
  <c r="AF265" i="17"/>
  <c r="I25" i="31"/>
  <c r="BP342" i="4"/>
  <c r="T246" i="26"/>
  <c r="AW124" i="16"/>
  <c r="BC314" i="16"/>
  <c r="V137" i="26"/>
  <c r="J24" i="31"/>
  <c r="AI284" i="17"/>
  <c r="AL412" i="17"/>
  <c r="AL192" i="17"/>
  <c r="BD377" i="16"/>
  <c r="BF202" i="16"/>
  <c r="AZ70" i="16"/>
  <c r="AK391" i="17"/>
  <c r="T201" i="26"/>
  <c r="BC202" i="16"/>
  <c r="J41" i="31"/>
  <c r="T112" i="26"/>
  <c r="U175" i="26"/>
  <c r="I32" i="31"/>
  <c r="AG32" i="31" s="1"/>
  <c r="AL176" i="17"/>
  <c r="AY412" i="16"/>
  <c r="AH390" i="17"/>
  <c r="T342" i="26"/>
  <c r="T333" i="26"/>
  <c r="T36" i="26"/>
  <c r="BD412" i="16"/>
  <c r="T69" i="26"/>
  <c r="BP36" i="4"/>
  <c r="T138" i="26"/>
  <c r="U262" i="26"/>
  <c r="BP326" i="4"/>
  <c r="BP390" i="4"/>
  <c r="H28" i="31"/>
  <c r="I29" i="31"/>
  <c r="BD120" i="16"/>
  <c r="T175" i="26"/>
  <c r="BC224" i="16"/>
  <c r="T161" i="26"/>
  <c r="AK326" i="17"/>
  <c r="AF416" i="17"/>
  <c r="AI202" i="17"/>
  <c r="BP333" i="4"/>
  <c r="T137" i="26"/>
  <c r="BR10" i="4"/>
  <c r="AY79" i="16"/>
  <c r="T326" i="26"/>
  <c r="BR311" i="4"/>
  <c r="G28" i="31"/>
  <c r="AL263" i="17"/>
  <c r="BF334" i="16"/>
  <c r="G33" i="31"/>
  <c r="AE33" i="31" s="1"/>
  <c r="BF18" i="16"/>
  <c r="J47" i="31"/>
  <c r="T262" i="26"/>
  <c r="T27" i="26"/>
  <c r="BA23" i="16"/>
  <c r="BB64" i="16"/>
  <c r="F45" i="31"/>
  <c r="F33" i="31"/>
  <c r="AD33" i="31" s="1"/>
  <c r="F32" i="31"/>
  <c r="AD32" i="31" s="1"/>
  <c r="AW221" i="16"/>
  <c r="AW308" i="16"/>
  <c r="AW339" i="16"/>
  <c r="BP86" i="4"/>
  <c r="AV73" i="16"/>
  <c r="V10" i="26"/>
  <c r="AV122" i="16"/>
  <c r="BP262" i="4"/>
  <c r="AX359" i="16"/>
  <c r="BP137" i="4"/>
  <c r="BA44" i="16"/>
  <c r="V311" i="26"/>
  <c r="I33" i="31"/>
  <c r="AG33" i="31" s="1"/>
  <c r="BP283" i="4"/>
  <c r="AV206" i="16"/>
  <c r="AV123" i="16"/>
  <c r="BF284" i="16"/>
  <c r="BF175" i="16"/>
  <c r="BP313" i="4"/>
  <c r="BP246" i="4"/>
  <c r="AJ314" i="17"/>
  <c r="AV21" i="16"/>
  <c r="AV190" i="16"/>
  <c r="BE333" i="16"/>
  <c r="BC334" i="16"/>
  <c r="AF230" i="17"/>
  <c r="F427" i="17"/>
  <c r="AX284" i="16"/>
  <c r="AV193" i="16"/>
  <c r="AH359" i="17"/>
  <c r="AV34" i="16"/>
  <c r="AV392" i="16"/>
  <c r="BB267" i="16"/>
  <c r="AV118" i="16"/>
  <c r="AV340" i="16"/>
  <c r="BC44" i="16"/>
  <c r="BE44" i="16"/>
  <c r="BD44" i="16"/>
  <c r="AZ284" i="16"/>
  <c r="BE284" i="16"/>
  <c r="BA284" i="16"/>
  <c r="Q10" i="16"/>
  <c r="L39" i="31" s="1"/>
  <c r="Z162" i="16"/>
  <c r="AF122" i="17"/>
  <c r="AZ333" i="16"/>
  <c r="BE113" i="16"/>
  <c r="AW214" i="16"/>
  <c r="BF44" i="16"/>
  <c r="AZ44" i="16"/>
  <c r="AY44" i="16"/>
  <c r="AV230" i="16"/>
  <c r="AW288" i="16"/>
  <c r="AG360" i="17"/>
  <c r="AV115" i="16"/>
  <c r="BB44" i="16"/>
  <c r="BP112" i="4"/>
  <c r="AG314" i="17"/>
  <c r="AW44" i="16"/>
  <c r="BE13" i="16"/>
  <c r="AV316" i="16"/>
  <c r="AV212" i="16"/>
  <c r="AK130" i="16"/>
  <c r="BF12" i="16"/>
  <c r="AH10" i="16"/>
  <c r="R46" i="31" s="1"/>
  <c r="BE36" i="16"/>
  <c r="K262" i="16"/>
  <c r="D391" i="16"/>
  <c r="X311" i="16"/>
  <c r="O47" i="31" s="1"/>
  <c r="Z415" i="16"/>
  <c r="AF281" i="17"/>
  <c r="BD284" i="16"/>
  <c r="AY69" i="16"/>
  <c r="AG120" i="17"/>
  <c r="AW267" i="16"/>
  <c r="AW274" i="16"/>
  <c r="BB274" i="16"/>
  <c r="AZ28" i="16"/>
  <c r="AZ263" i="16"/>
  <c r="AG263" i="17"/>
  <c r="AV328" i="16"/>
  <c r="AV409" i="16"/>
  <c r="AG102" i="17"/>
  <c r="AG211" i="17"/>
  <c r="AZ359" i="16"/>
  <c r="BE263" i="16"/>
  <c r="AG304" i="17"/>
  <c r="AF323" i="17"/>
  <c r="BF327" i="16"/>
  <c r="AX28" i="16"/>
  <c r="BD113" i="16"/>
  <c r="BC263" i="16"/>
  <c r="BA162" i="16"/>
  <c r="AY284" i="16"/>
  <c r="AV367" i="16"/>
  <c r="BA113" i="16"/>
  <c r="BB327" i="16"/>
  <c r="AK327" i="16"/>
  <c r="AF190" i="17"/>
  <c r="BB130" i="16"/>
  <c r="AW130" i="16"/>
  <c r="AW127" i="16"/>
  <c r="BB127" i="16"/>
  <c r="AI359" i="17"/>
  <c r="AF116" i="17"/>
  <c r="AE427" i="16"/>
  <c r="BA403" i="16"/>
  <c r="BF263" i="16"/>
  <c r="D44" i="16"/>
  <c r="AG188" i="17"/>
  <c r="AV338" i="16"/>
  <c r="AG343" i="17"/>
  <c r="BF391" i="16"/>
  <c r="AF315" i="17"/>
  <c r="AR326" i="16"/>
  <c r="BC326" i="16" s="1"/>
  <c r="AF309" i="17"/>
  <c r="U283" i="16"/>
  <c r="AF283" i="16"/>
  <c r="AK284" i="16"/>
  <c r="AF189" i="17"/>
  <c r="BD263" i="16"/>
  <c r="AX263" i="16"/>
  <c r="BD214" i="16"/>
  <c r="AZ246" i="16"/>
  <c r="D214" i="16"/>
  <c r="BA263" i="16"/>
  <c r="AF264" i="17"/>
  <c r="BD262" i="16"/>
  <c r="AY263" i="16"/>
  <c r="N427" i="17"/>
  <c r="J427" i="17"/>
  <c r="AI427" i="16"/>
  <c r="G427" i="17"/>
  <c r="Q427" i="17"/>
  <c r="AK411" i="17"/>
  <c r="AB427" i="17"/>
  <c r="X427" i="16"/>
  <c r="Y427" i="16"/>
  <c r="AJ427" i="16"/>
  <c r="S427" i="16"/>
  <c r="BF113" i="16"/>
  <c r="N374" i="16"/>
  <c r="AJ374" i="16"/>
  <c r="V48" i="31" s="1"/>
  <c r="T376" i="16"/>
  <c r="T427" i="16" s="1"/>
  <c r="AO374" i="16"/>
  <c r="AB41" i="31" s="1"/>
  <c r="AS374" i="16"/>
  <c r="AB46" i="31" s="1"/>
  <c r="AG374" i="16"/>
  <c r="V45" i="31" s="1"/>
  <c r="AN374" i="16"/>
  <c r="AB40" i="31" s="1"/>
  <c r="BD28" i="16"/>
  <c r="AX113" i="16"/>
  <c r="AI28" i="17"/>
  <c r="AY113" i="16"/>
  <c r="BA28" i="16"/>
  <c r="AJ188" i="17"/>
  <c r="AF317" i="17"/>
  <c r="AF225" i="17"/>
  <c r="AG192" i="17"/>
  <c r="BB120" i="16"/>
  <c r="AY28" i="16"/>
  <c r="AF280" i="17"/>
  <c r="AZ318" i="16"/>
  <c r="BF28" i="16"/>
  <c r="BE28" i="16"/>
  <c r="AV124" i="16"/>
  <c r="AW113" i="16"/>
  <c r="AW192" i="16"/>
  <c r="BC28" i="16"/>
  <c r="J112" i="16"/>
  <c r="AM36" i="16"/>
  <c r="AF124" i="17"/>
  <c r="AF123" i="17"/>
  <c r="AJ120" i="17"/>
  <c r="AF229" i="17"/>
  <c r="D192" i="16"/>
  <c r="AY342" i="16"/>
  <c r="AZ176" i="16"/>
  <c r="BB113" i="16"/>
  <c r="D327" i="16"/>
  <c r="BD188" i="16"/>
  <c r="AV189" i="16"/>
  <c r="AW188" i="16"/>
  <c r="BB23" i="16"/>
  <c r="AJ113" i="17"/>
  <c r="AF319" i="17"/>
  <c r="AJ318" i="17"/>
  <c r="AV319" i="16"/>
  <c r="BD12" i="16"/>
  <c r="AJ28" i="17"/>
  <c r="AV281" i="16"/>
  <c r="AL28" i="17"/>
  <c r="AJ192" i="17"/>
  <c r="AW28" i="16"/>
  <c r="AV199" i="16"/>
  <c r="AG87" i="17"/>
  <c r="AF193" i="17"/>
  <c r="AI343" i="17"/>
  <c r="AJ263" i="17"/>
  <c r="AW120" i="16"/>
  <c r="AV116" i="16"/>
  <c r="BB192" i="16"/>
  <c r="BF36" i="16"/>
  <c r="BC113" i="16"/>
  <c r="AZ113" i="16"/>
  <c r="AV361" i="16"/>
  <c r="AF204" i="17"/>
  <c r="AG217" i="17"/>
  <c r="AX391" i="16"/>
  <c r="AL137" i="17"/>
  <c r="AY360" i="16"/>
  <c r="AL175" i="17"/>
  <c r="J326" i="16"/>
  <c r="AJ247" i="17"/>
  <c r="AH137" i="17"/>
  <c r="AF65" i="17"/>
  <c r="AF144" i="17"/>
  <c r="AF222" i="17"/>
  <c r="AJ53" i="17"/>
  <c r="AH69" i="17"/>
  <c r="AF206" i="17"/>
  <c r="AJ214" i="17"/>
  <c r="AL326" i="17"/>
  <c r="AK224" i="16"/>
  <c r="Z224" i="16"/>
  <c r="BB176" i="16"/>
  <c r="AW211" i="16"/>
  <c r="Z127" i="16"/>
  <c r="AX214" i="16"/>
  <c r="AV182" i="16"/>
  <c r="BB53" i="16"/>
  <c r="D18" i="16"/>
  <c r="BA161" i="16"/>
  <c r="M67" i="16"/>
  <c r="AK86" i="17"/>
  <c r="AI283" i="17"/>
  <c r="BD175" i="16"/>
  <c r="AB326" i="16"/>
  <c r="AX326" i="16" s="1"/>
  <c r="AX327" i="16"/>
  <c r="AL342" i="17"/>
  <c r="AK342" i="17"/>
  <c r="AX403" i="16"/>
  <c r="AW20" i="16"/>
  <c r="AY176" i="16"/>
  <c r="AY112" i="16"/>
  <c r="BC403" i="16"/>
  <c r="AY18" i="16"/>
  <c r="BE334" i="16"/>
  <c r="BF187" i="16"/>
  <c r="BE12" i="16"/>
  <c r="AW329" i="16"/>
  <c r="F311" i="16"/>
  <c r="AS311" i="16"/>
  <c r="AA46" i="31" s="1"/>
  <c r="AI313" i="17"/>
  <c r="K311" i="16"/>
  <c r="BC313" i="16"/>
  <c r="AV315" i="16"/>
  <c r="AL313" i="17"/>
  <c r="J12" i="16"/>
  <c r="AE185" i="16"/>
  <c r="T42" i="31" s="1"/>
  <c r="AV77" i="16"/>
  <c r="AA12" i="16"/>
  <c r="AF159" i="17"/>
  <c r="AF208" i="17"/>
  <c r="AF207" i="17"/>
  <c r="AJ23" i="17"/>
  <c r="AK137" i="17"/>
  <c r="AI201" i="17"/>
  <c r="BF112" i="16"/>
  <c r="AL137" i="16"/>
  <c r="AV84" i="16"/>
  <c r="AJ14" i="17"/>
  <c r="AK162" i="16"/>
  <c r="AK188" i="16"/>
  <c r="AV188" i="16" s="1"/>
  <c r="F112" i="16"/>
  <c r="AK176" i="16"/>
  <c r="AW18" i="16"/>
  <c r="J187" i="16"/>
  <c r="Z304" i="16"/>
  <c r="AZ12" i="16"/>
  <c r="U67" i="26"/>
  <c r="BB162" i="16"/>
  <c r="AX175" i="16"/>
  <c r="AJ145" i="17"/>
  <c r="BF137" i="16"/>
  <c r="BF283" i="16"/>
  <c r="AZ187" i="16"/>
  <c r="G67" i="16"/>
  <c r="BE69" i="16"/>
  <c r="AK44" i="16"/>
  <c r="BD187" i="16"/>
  <c r="AZ390" i="16"/>
  <c r="AZ403" i="16"/>
  <c r="BF86" i="16"/>
  <c r="AW219" i="16"/>
  <c r="E69" i="16"/>
  <c r="U326" i="16"/>
  <c r="E187" i="16"/>
  <c r="P12" i="16"/>
  <c r="Z360" i="16"/>
  <c r="BB76" i="16"/>
  <c r="AJ412" i="17"/>
  <c r="AH262" i="17"/>
  <c r="AK161" i="17"/>
  <c r="AJ304" i="17"/>
  <c r="AH313" i="17"/>
  <c r="D263" i="16"/>
  <c r="AY283" i="16"/>
  <c r="AL313" i="16"/>
  <c r="H311" i="16"/>
  <c r="AL187" i="16"/>
  <c r="AY187" i="16"/>
  <c r="AZ161" i="16"/>
  <c r="BA175" i="16"/>
  <c r="J246" i="16"/>
  <c r="BA112" i="16"/>
  <c r="AX12" i="16"/>
  <c r="AL23" i="16"/>
  <c r="AK23" i="16"/>
  <c r="R185" i="16"/>
  <c r="N40" i="31" s="1"/>
  <c r="AX313" i="16"/>
  <c r="U313" i="16"/>
  <c r="D162" i="16"/>
  <c r="AC67" i="16"/>
  <c r="S40" i="31" s="1"/>
  <c r="BE201" i="16"/>
  <c r="AF342" i="16"/>
  <c r="AG162" i="17"/>
  <c r="AF408" i="17"/>
  <c r="AF215" i="17"/>
  <c r="AH175" i="17"/>
  <c r="AW162" i="16"/>
  <c r="BF201" i="16"/>
  <c r="AW304" i="16"/>
  <c r="AV337" i="16"/>
  <c r="AY201" i="16"/>
  <c r="BA187" i="16"/>
  <c r="BA137" i="16"/>
  <c r="AJ13" i="17"/>
  <c r="AW14" i="16"/>
  <c r="BA390" i="16"/>
  <c r="BA69" i="16"/>
  <c r="AW16" i="16"/>
  <c r="AH403" i="17"/>
  <c r="BC327" i="16"/>
  <c r="BA86" i="16"/>
  <c r="D274" i="16"/>
  <c r="J201" i="16"/>
  <c r="E201" i="16"/>
  <c r="AW412" i="16"/>
  <c r="AV207" i="16"/>
  <c r="I67" i="16"/>
  <c r="AK113" i="16"/>
  <c r="AI246" i="17"/>
  <c r="AL161" i="17"/>
  <c r="AI36" i="17"/>
  <c r="D176" i="16"/>
  <c r="AL175" i="16"/>
  <c r="AK304" i="16"/>
  <c r="E262" i="16"/>
  <c r="AV83" i="16"/>
  <c r="AK318" i="16"/>
  <c r="AW422" i="16"/>
  <c r="BP201" i="4"/>
  <c r="BE391" i="16"/>
  <c r="AV24" i="16"/>
  <c r="BE313" i="16"/>
  <c r="AY86" i="16"/>
  <c r="AX360" i="16"/>
  <c r="AZ402" i="16"/>
  <c r="BF402" i="16"/>
  <c r="BB403" i="16"/>
  <c r="AG402" i="16"/>
  <c r="BC402" i="16" s="1"/>
  <c r="J402" i="16"/>
  <c r="D403" i="16"/>
  <c r="O415" i="16"/>
  <c r="BE411" i="16"/>
  <c r="BF411" i="16"/>
  <c r="AM374" i="16"/>
  <c r="AB39" i="31" s="1"/>
  <c r="AG412" i="17"/>
  <c r="BA391" i="16"/>
  <c r="AZ391" i="16"/>
  <c r="BC391" i="16"/>
  <c r="AW391" i="16"/>
  <c r="AI390" i="17"/>
  <c r="AL390" i="17"/>
  <c r="AJ391" i="17"/>
  <c r="AP374" i="16"/>
  <c r="AB42" i="31" s="1"/>
  <c r="AZ376" i="16"/>
  <c r="AI374" i="16"/>
  <c r="V47" i="31" s="1"/>
  <c r="BE376" i="16"/>
  <c r="D377" i="16"/>
  <c r="BB377" i="16"/>
  <c r="AL376" i="16"/>
  <c r="E217" i="16"/>
  <c r="D217" i="16"/>
  <c r="D130" i="16"/>
  <c r="G313" i="16"/>
  <c r="T67" i="16"/>
  <c r="M42" i="31" s="1"/>
  <c r="D76" i="16"/>
  <c r="AV17" i="16"/>
  <c r="AT67" i="16"/>
  <c r="Y47" i="31" s="1"/>
  <c r="AN67" i="16"/>
  <c r="Y40" i="31" s="1"/>
  <c r="D202" i="16"/>
  <c r="E86" i="16"/>
  <c r="AV15" i="16"/>
  <c r="J137" i="16"/>
  <c r="K67" i="16"/>
  <c r="E12" i="16"/>
  <c r="I185" i="16"/>
  <c r="AX187" i="16"/>
  <c r="AD10" i="16"/>
  <c r="R41" i="31" s="1"/>
  <c r="AW70" i="16"/>
  <c r="AM67" i="16"/>
  <c r="Y39" i="31" s="1"/>
  <c r="AW334" i="16"/>
  <c r="D360" i="16"/>
  <c r="AF12" i="16"/>
  <c r="AL12" i="16"/>
  <c r="BB263" i="16"/>
  <c r="Z314" i="16"/>
  <c r="BD283" i="16"/>
  <c r="AL27" i="16"/>
  <c r="AZ262" i="16"/>
  <c r="AV265" i="16"/>
  <c r="AV78" i="16"/>
  <c r="D127" i="16"/>
  <c r="BE262" i="16"/>
  <c r="AZ137" i="16"/>
  <c r="AV363" i="16"/>
  <c r="BB211" i="16"/>
  <c r="M311" i="16"/>
  <c r="BB318" i="16"/>
  <c r="AZ342" i="16"/>
  <c r="F185" i="16"/>
  <c r="AY12" i="16"/>
  <c r="BF313" i="16"/>
  <c r="BD342" i="16"/>
  <c r="AW360" i="16"/>
  <c r="AK192" i="16"/>
  <c r="N67" i="16"/>
  <c r="AZ327" i="16"/>
  <c r="BF359" i="16"/>
  <c r="AK314" i="16"/>
  <c r="AV183" i="16"/>
  <c r="BA313" i="16"/>
  <c r="BD18" i="16"/>
  <c r="AK288" i="16"/>
  <c r="J314" i="16"/>
  <c r="D314" i="16"/>
  <c r="AK127" i="16"/>
  <c r="E23" i="16"/>
  <c r="D120" i="16"/>
  <c r="E318" i="16"/>
  <c r="D318" i="16"/>
  <c r="AF18" i="16"/>
  <c r="BB18" i="16" s="1"/>
  <c r="Z18" i="16"/>
  <c r="M187" i="16"/>
  <c r="M185" i="16"/>
  <c r="F67" i="16"/>
  <c r="E283" i="16"/>
  <c r="E161" i="16"/>
  <c r="G185" i="16"/>
  <c r="BE112" i="16"/>
  <c r="Z263" i="16"/>
  <c r="J313" i="16"/>
  <c r="T185" i="16"/>
  <c r="D70" i="16"/>
  <c r="P342" i="16"/>
  <c r="D113" i="16"/>
  <c r="J262" i="16"/>
  <c r="AW53" i="16"/>
  <c r="P333" i="16"/>
  <c r="AH67" i="16"/>
  <c r="S46" i="31" s="1"/>
  <c r="S185" i="16"/>
  <c r="AE67" i="16"/>
  <c r="S42" i="31" s="1"/>
  <c r="AV221" i="16"/>
  <c r="AX333" i="16"/>
  <c r="AI185" i="16"/>
  <c r="T47" i="31" s="1"/>
  <c r="Y185" i="16"/>
  <c r="N48" i="31" s="1"/>
  <c r="AV208" i="16"/>
  <c r="AG10" i="16"/>
  <c r="R45" i="31" s="1"/>
  <c r="Z130" i="16"/>
  <c r="AV205" i="16"/>
  <c r="AW224" i="16"/>
  <c r="AF333" i="16"/>
  <c r="AV64" i="16"/>
  <c r="AZ175" i="16"/>
  <c r="AZ201" i="16"/>
  <c r="AV173" i="16"/>
  <c r="AV19" i="16"/>
  <c r="AL86" i="16"/>
  <c r="BD176" i="16"/>
  <c r="BB13" i="16"/>
  <c r="AW183" i="16"/>
  <c r="AW25" i="16"/>
  <c r="AV72" i="16"/>
  <c r="AK18" i="16"/>
  <c r="D28" i="16"/>
  <c r="BE318" i="16"/>
  <c r="P67" i="4"/>
  <c r="D67" i="26" s="1"/>
  <c r="AG53" i="17"/>
  <c r="AF141" i="17"/>
  <c r="AF220" i="17"/>
  <c r="AJ153" i="17"/>
  <c r="AF78" i="17"/>
  <c r="AF183" i="17"/>
  <c r="AL112" i="17"/>
  <c r="AI161" i="17"/>
  <c r="AG176" i="17"/>
  <c r="AG106" i="17"/>
  <c r="AG153" i="17"/>
  <c r="AI333" i="17"/>
  <c r="AJ87" i="17"/>
  <c r="AF25" i="17"/>
  <c r="AF80" i="17"/>
  <c r="AF212" i="17"/>
  <c r="AF286" i="17"/>
  <c r="AH161" i="17"/>
  <c r="AI187" i="17"/>
  <c r="AJ202" i="17"/>
  <c r="AF285" i="17"/>
  <c r="AJ138" i="17"/>
  <c r="AH342" i="17"/>
  <c r="AJ176" i="17"/>
  <c r="AK262" i="17"/>
  <c r="AJ106" i="17"/>
  <c r="V67" i="26"/>
  <c r="U311" i="26"/>
  <c r="J36" i="16"/>
  <c r="L36" i="17"/>
  <c r="AS36" i="16"/>
  <c r="T36" i="17"/>
  <c r="AH36" i="17" s="1"/>
  <c r="AK12" i="17"/>
  <c r="AD36" i="17"/>
  <c r="AF36" i="16"/>
  <c r="AA36" i="16"/>
  <c r="AD36" i="16"/>
  <c r="AZ36" i="16" s="1"/>
  <c r="AV404" i="16"/>
  <c r="H283" i="17"/>
  <c r="D283" i="17"/>
  <c r="AL87" i="17"/>
  <c r="AQ402" i="16"/>
  <c r="Q69" i="16"/>
  <c r="AX69" i="16" s="1"/>
  <c r="P69" i="16"/>
  <c r="L69" i="16"/>
  <c r="J69" i="16"/>
  <c r="J79" i="16"/>
  <c r="D79" i="16"/>
  <c r="AA390" i="16"/>
  <c r="AM402" i="16"/>
  <c r="U390" i="16"/>
  <c r="AB402" i="16"/>
  <c r="Q402" i="16"/>
  <c r="U402" i="16"/>
  <c r="E415" i="16"/>
  <c r="E402" i="16"/>
  <c r="T402" i="17"/>
  <c r="AD402" i="17"/>
  <c r="AL403" i="17"/>
  <c r="AI403" i="17"/>
  <c r="P402" i="17"/>
  <c r="AA374" i="17"/>
  <c r="AB24" i="31" s="1"/>
  <c r="AA402" i="17"/>
  <c r="M402" i="17"/>
  <c r="D402" i="17"/>
  <c r="AI402" i="17"/>
  <c r="AK390" i="16"/>
  <c r="AM390" i="16"/>
  <c r="V390" i="17"/>
  <c r="W390" i="17"/>
  <c r="AK390" i="17" s="1"/>
  <c r="AP67" i="16"/>
  <c r="Y42" i="31" s="1"/>
  <c r="F390" i="16"/>
  <c r="H390" i="17"/>
  <c r="U10" i="26"/>
  <c r="D391" i="17"/>
  <c r="BQ311" i="4"/>
  <c r="BR67" i="4"/>
  <c r="P10" i="4"/>
  <c r="D10" i="26" s="1"/>
  <c r="BP161" i="4"/>
  <c r="BP69" i="4"/>
  <c r="BQ67" i="4"/>
  <c r="P311" i="4"/>
  <c r="D311" i="26" s="1"/>
  <c r="BQ10" i="4"/>
  <c r="BP12" i="4"/>
  <c r="AG138" i="17"/>
  <c r="Z284" i="16"/>
  <c r="AF82" i="17"/>
  <c r="AF73" i="17"/>
  <c r="AF400" i="17"/>
  <c r="AI86" i="17"/>
  <c r="AK187" i="17"/>
  <c r="AL262" i="17"/>
  <c r="AL402" i="17"/>
  <c r="AJ360" i="17"/>
  <c r="AL246" i="17"/>
  <c r="AG256" i="17"/>
  <c r="AG224" i="17"/>
  <c r="AF413" i="17"/>
  <c r="AJ327" i="17"/>
  <c r="AF72" i="17"/>
  <c r="AK313" i="17"/>
  <c r="AV20" i="16"/>
  <c r="AW65" i="16"/>
  <c r="BF326" i="16"/>
  <c r="AO311" i="16"/>
  <c r="AA41" i="31" s="1"/>
  <c r="BA36" i="16"/>
  <c r="BA377" i="16"/>
  <c r="AF161" i="16"/>
  <c r="AO185" i="16"/>
  <c r="Z41" i="31" s="1"/>
  <c r="N185" i="16"/>
  <c r="Y311" i="16"/>
  <c r="O48" i="31" s="1"/>
  <c r="BD391" i="16"/>
  <c r="BF162" i="16"/>
  <c r="AV222" i="16"/>
  <c r="J27" i="16"/>
  <c r="J86" i="16"/>
  <c r="D343" i="17"/>
  <c r="BE326" i="16"/>
  <c r="BE327" i="16"/>
  <c r="BA176" i="16"/>
  <c r="BB14" i="16"/>
  <c r="AW419" i="16"/>
  <c r="BC246" i="16"/>
  <c r="BD402" i="16"/>
  <c r="AG422" i="17"/>
  <c r="AG421" i="17"/>
  <c r="AJ422" i="17"/>
  <c r="D419" i="17"/>
  <c r="D418" i="17"/>
  <c r="AF420" i="17"/>
  <c r="AK419" i="16"/>
  <c r="AK418" i="16"/>
  <c r="AK422" i="16"/>
  <c r="AK421" i="16"/>
  <c r="AJ419" i="17"/>
  <c r="K422" i="17"/>
  <c r="K421" i="17"/>
  <c r="D422" i="17"/>
  <c r="D421" i="17"/>
  <c r="Y422" i="17"/>
  <c r="Y421" i="17"/>
  <c r="Z419" i="16"/>
  <c r="Z418" i="16"/>
  <c r="O419" i="16"/>
  <c r="O418" i="16"/>
  <c r="O422" i="16"/>
  <c r="O421" i="16"/>
  <c r="F376" i="16"/>
  <c r="F374" i="16"/>
  <c r="AG418" i="17"/>
  <c r="K418" i="17"/>
  <c r="AJ418" i="17"/>
  <c r="AG419" i="17"/>
  <c r="R419" i="17"/>
  <c r="R418" i="17"/>
  <c r="R422" i="17"/>
  <c r="R421" i="17"/>
  <c r="AW418" i="16"/>
  <c r="AW421" i="16"/>
  <c r="Y418" i="17"/>
  <c r="AJ421" i="17"/>
  <c r="Z421" i="16"/>
  <c r="AV65" i="16"/>
  <c r="AF216" i="17"/>
  <c r="BC390" i="16"/>
  <c r="AK28" i="16"/>
  <c r="O28" i="16"/>
  <c r="AC185" i="16"/>
  <c r="T40" i="31" s="1"/>
  <c r="AJ185" i="16"/>
  <c r="T48" i="31" s="1"/>
  <c r="AF201" i="16"/>
  <c r="AV335" i="16"/>
  <c r="Z28" i="16"/>
  <c r="W10" i="16"/>
  <c r="L46" i="31" s="1"/>
  <c r="AH374" i="16"/>
  <c r="V46" i="31" s="1"/>
  <c r="P175" i="16"/>
  <c r="AY175" i="16"/>
  <c r="AL390" i="16"/>
  <c r="AV220" i="16"/>
  <c r="J342" i="16"/>
  <c r="N311" i="16"/>
  <c r="AK217" i="16"/>
  <c r="H67" i="16"/>
  <c r="BA402" i="16"/>
  <c r="AK211" i="16"/>
  <c r="AN311" i="16"/>
  <c r="AA40" i="31" s="1"/>
  <c r="J161" i="16"/>
  <c r="AY162" i="16"/>
  <c r="AY403" i="16"/>
  <c r="BD403" i="16"/>
  <c r="AY377" i="16"/>
  <c r="BF246" i="16"/>
  <c r="BD360" i="16"/>
  <c r="AW13" i="16"/>
  <c r="R334" i="17"/>
  <c r="AV280" i="16"/>
  <c r="BC12" i="16"/>
  <c r="AV331" i="16"/>
  <c r="AZ313" i="16"/>
  <c r="BA262" i="16"/>
  <c r="BA201" i="16"/>
  <c r="AZ283" i="16"/>
  <c r="AV204" i="16"/>
  <c r="AZ86" i="16"/>
  <c r="AV329" i="16"/>
  <c r="AW176" i="16"/>
  <c r="AV163" i="16"/>
  <c r="AV218" i="16"/>
  <c r="BF390" i="16"/>
  <c r="BE137" i="16"/>
  <c r="BA12" i="16"/>
  <c r="AY161" i="16"/>
  <c r="AZ326" i="16"/>
  <c r="BD334" i="16"/>
  <c r="AF109" i="17"/>
  <c r="AJ99" i="17"/>
  <c r="AJ334" i="17"/>
  <c r="AJ224" i="17"/>
  <c r="AG70" i="17"/>
  <c r="AJ142" i="17"/>
  <c r="AK333" i="17"/>
  <c r="AG284" i="17"/>
  <c r="AF54" i="17"/>
  <c r="AL69" i="17"/>
  <c r="AJ102" i="17"/>
  <c r="AJ217" i="17"/>
  <c r="AL376" i="17"/>
  <c r="AJ377" i="17"/>
  <c r="U137" i="16"/>
  <c r="V137" i="16"/>
  <c r="BC137" i="16" s="1"/>
  <c r="O284" i="16"/>
  <c r="P284" i="16"/>
  <c r="AW284" i="16" s="1"/>
  <c r="O202" i="16"/>
  <c r="P202" i="16"/>
  <c r="AW202" i="16" s="1"/>
  <c r="U262" i="16"/>
  <c r="V262" i="16"/>
  <c r="O327" i="16"/>
  <c r="P327" i="16"/>
  <c r="AW327" i="16" s="1"/>
  <c r="V283" i="16"/>
  <c r="P86" i="16"/>
  <c r="Q86" i="16"/>
  <c r="AX86" i="16" s="1"/>
  <c r="AF86" i="16"/>
  <c r="AG86" i="16"/>
  <c r="AA137" i="16"/>
  <c r="AB137" i="16"/>
  <c r="AX137" i="16" s="1"/>
  <c r="AF175" i="16"/>
  <c r="AG175" i="16"/>
  <c r="BC175" i="16" s="1"/>
  <c r="AB201" i="16"/>
  <c r="AB262" i="16"/>
  <c r="AK202" i="16"/>
  <c r="AQ202" i="16"/>
  <c r="BB202" i="16" s="1"/>
  <c r="U359" i="16"/>
  <c r="V359" i="16"/>
  <c r="R374" i="16"/>
  <c r="P40" i="31" s="1"/>
  <c r="R376" i="16"/>
  <c r="R427" i="16" s="1"/>
  <c r="AR112" i="16"/>
  <c r="AL359" i="16"/>
  <c r="U342" i="16"/>
  <c r="V342" i="16"/>
  <c r="BC342" i="16" s="1"/>
  <c r="AT185" i="16"/>
  <c r="Z47" i="31" s="1"/>
  <c r="AT283" i="16"/>
  <c r="BE283" i="16" s="1"/>
  <c r="AL201" i="16"/>
  <c r="AM201" i="16"/>
  <c r="AQ359" i="16"/>
  <c r="AR359" i="16"/>
  <c r="AF112" i="16"/>
  <c r="AH112" i="16"/>
  <c r="AH427" i="16" s="1"/>
  <c r="AR333" i="16"/>
  <c r="BC333" i="16" s="1"/>
  <c r="AQ390" i="16"/>
  <c r="AT390" i="16"/>
  <c r="BE390" i="16" s="1"/>
  <c r="AW79" i="16"/>
  <c r="AL342" i="16"/>
  <c r="AM342" i="16"/>
  <c r="AX342" i="16" s="1"/>
  <c r="AS137" i="16"/>
  <c r="BD137" i="16" s="1"/>
  <c r="AK214" i="16"/>
  <c r="AQ214" i="16"/>
  <c r="BB214" i="16" s="1"/>
  <c r="AQ411" i="16"/>
  <c r="AR411" i="16"/>
  <c r="AU311" i="16"/>
  <c r="AA48" i="31" s="1"/>
  <c r="AU342" i="16"/>
  <c r="BF342" i="16" s="1"/>
  <c r="AO67" i="16"/>
  <c r="Y41" i="31" s="1"/>
  <c r="AO69" i="16"/>
  <c r="AZ69" i="16" s="1"/>
  <c r="AL283" i="16"/>
  <c r="AM283" i="16"/>
  <c r="AX283" i="16" s="1"/>
  <c r="AV264" i="16"/>
  <c r="AK263" i="16"/>
  <c r="AL263" i="16"/>
  <c r="AV408" i="16"/>
  <c r="AT311" i="16"/>
  <c r="AA47" i="31" s="1"/>
  <c r="AT342" i="16"/>
  <c r="BE342" i="16" s="1"/>
  <c r="AK415" i="16"/>
  <c r="AQ415" i="16"/>
  <c r="AP185" i="16"/>
  <c r="Z42" i="31" s="1"/>
  <c r="AP283" i="16"/>
  <c r="BA283" i="16" s="1"/>
  <c r="AV317" i="16"/>
  <c r="BB224" i="16"/>
  <c r="AU185" i="16"/>
  <c r="Z48" i="31" s="1"/>
  <c r="AU262" i="16"/>
  <c r="BF262" i="16" s="1"/>
  <c r="G27" i="16"/>
  <c r="G10" i="16"/>
  <c r="I27" i="16"/>
  <c r="I10" i="16"/>
  <c r="L27" i="16"/>
  <c r="N27" i="16"/>
  <c r="N10" i="16"/>
  <c r="L36" i="16"/>
  <c r="L376" i="16"/>
  <c r="J376" i="16"/>
  <c r="AY327" i="16"/>
  <c r="AB390" i="16"/>
  <c r="AN333" i="16"/>
  <c r="AL333" i="16"/>
  <c r="BA333" i="16"/>
  <c r="AC27" i="16"/>
  <c r="AC427" i="16" s="1"/>
  <c r="AC10" i="16"/>
  <c r="R40" i="31" s="1"/>
  <c r="AN402" i="16"/>
  <c r="BE359" i="16"/>
  <c r="BB217" i="16"/>
  <c r="AZ112" i="16"/>
  <c r="L67" i="16"/>
  <c r="AL112" i="16"/>
  <c r="O14" i="16"/>
  <c r="O13" i="16"/>
  <c r="AV80" i="16"/>
  <c r="BE246" i="16"/>
  <c r="AV336" i="16"/>
  <c r="AV339" i="16"/>
  <c r="AV378" i="16"/>
  <c r="AS185" i="16"/>
  <c r="Z46" i="31" s="1"/>
  <c r="AS246" i="16"/>
  <c r="AY334" i="16"/>
  <c r="G359" i="16"/>
  <c r="L359" i="16"/>
  <c r="J359" i="16"/>
  <c r="G376" i="16"/>
  <c r="AY391" i="16"/>
  <c r="BD161" i="16"/>
  <c r="BA359" i="16"/>
  <c r="G36" i="16"/>
  <c r="G246" i="16"/>
  <c r="E246" i="16"/>
  <c r="L246" i="16"/>
  <c r="L185" i="16"/>
  <c r="BA411" i="16"/>
  <c r="E27" i="16"/>
  <c r="F27" i="16"/>
  <c r="BE176" i="16"/>
  <c r="BD327" i="16"/>
  <c r="AR27" i="16"/>
  <c r="BC27" i="16" s="1"/>
  <c r="AQ27" i="16"/>
  <c r="BF360" i="16"/>
  <c r="BE402" i="16"/>
  <c r="AQ326" i="16"/>
  <c r="AK301" i="16"/>
  <c r="AL301" i="16"/>
  <c r="AW301" i="16" s="1"/>
  <c r="AV25" i="16"/>
  <c r="AV54" i="16"/>
  <c r="AW425" i="16"/>
  <c r="AK14" i="16"/>
  <c r="AK13" i="16"/>
  <c r="AW15" i="16"/>
  <c r="AK79" i="16"/>
  <c r="AV215" i="16"/>
  <c r="AV219" i="16"/>
  <c r="BA246" i="16"/>
  <c r="AV323" i="16"/>
  <c r="P161" i="16"/>
  <c r="Q161" i="16"/>
  <c r="AX161" i="16" s="1"/>
  <c r="P246" i="16"/>
  <c r="Q246" i="16"/>
  <c r="AX246" i="16" s="1"/>
  <c r="O314" i="16"/>
  <c r="P314" i="16"/>
  <c r="AW314" i="16" s="1"/>
  <c r="O263" i="16"/>
  <c r="P263" i="16"/>
  <c r="AX411" i="16"/>
  <c r="AF69" i="16"/>
  <c r="AG69" i="16"/>
  <c r="AA112" i="16"/>
  <c r="AB112" i="16"/>
  <c r="AQ28" i="16"/>
  <c r="BB28" i="16" s="1"/>
  <c r="AK70" i="16"/>
  <c r="AQ70" i="16"/>
  <c r="BB70" i="16" s="1"/>
  <c r="AR86" i="16"/>
  <c r="AR201" i="16"/>
  <c r="BC201" i="16" s="1"/>
  <c r="BC376" i="16"/>
  <c r="AV216" i="16"/>
  <c r="AQ161" i="16"/>
  <c r="AR161" i="16"/>
  <c r="BC161" i="16" s="1"/>
  <c r="AR187" i="16"/>
  <c r="BC187" i="16" s="1"/>
  <c r="AV266" i="16"/>
  <c r="AV177" i="16"/>
  <c r="Q36" i="16"/>
  <c r="AK360" i="16"/>
  <c r="AQ360" i="16"/>
  <c r="BB360" i="16" s="1"/>
  <c r="AK334" i="16"/>
  <c r="AQ334" i="16"/>
  <c r="BB334" i="16" s="1"/>
  <c r="BB391" i="16"/>
  <c r="AK412" i="16"/>
  <c r="AQ412" i="16"/>
  <c r="W67" i="16"/>
  <c r="M46" i="31" s="1"/>
  <c r="W427" i="16"/>
  <c r="Z14" i="16"/>
  <c r="Z13" i="16"/>
  <c r="AQ262" i="16"/>
  <c r="AR262" i="16"/>
  <c r="AK403" i="16"/>
  <c r="AL403" i="16"/>
  <c r="AW403" i="16" s="1"/>
  <c r="AK377" i="16"/>
  <c r="AL377" i="16"/>
  <c r="AW377" i="16" s="1"/>
  <c r="U36" i="16"/>
  <c r="V36" i="16"/>
  <c r="BC36" i="16" s="1"/>
  <c r="BD201" i="16"/>
  <c r="AV172" i="16"/>
  <c r="AO411" i="16"/>
  <c r="AL262" i="16"/>
  <c r="AM262" i="16"/>
  <c r="G311" i="16"/>
  <c r="AU67" i="16"/>
  <c r="Y48" i="31" s="1"/>
  <c r="AU69" i="16"/>
  <c r="BF69" i="16" s="1"/>
  <c r="AU374" i="16"/>
  <c r="AB48" i="31" s="1"/>
  <c r="AU376" i="16"/>
  <c r="BF376" i="16" s="1"/>
  <c r="AN185" i="16"/>
  <c r="Z40" i="31" s="1"/>
  <c r="AN262" i="16"/>
  <c r="AY262" i="16" s="1"/>
  <c r="BD86" i="16"/>
  <c r="D14" i="16"/>
  <c r="D13" i="16"/>
  <c r="G326" i="16"/>
  <c r="L326" i="16"/>
  <c r="BA326" i="16"/>
  <c r="G137" i="16"/>
  <c r="E137" i="16"/>
  <c r="BA327" i="16"/>
  <c r="I376" i="16"/>
  <c r="I374" i="16"/>
  <c r="H27" i="16"/>
  <c r="H10" i="16"/>
  <c r="M27" i="16"/>
  <c r="M10" i="16"/>
  <c r="AK267" i="16"/>
  <c r="AK274" i="16"/>
  <c r="BE161" i="16"/>
  <c r="G333" i="16"/>
  <c r="L333" i="16"/>
  <c r="J333" i="16"/>
  <c r="G390" i="16"/>
  <c r="L390" i="16"/>
  <c r="G411" i="16"/>
  <c r="L411" i="16"/>
  <c r="BD162" i="16"/>
  <c r="BF161" i="16"/>
  <c r="BF333" i="16"/>
  <c r="BE175" i="16"/>
  <c r="BE403" i="16"/>
  <c r="BD313" i="16"/>
  <c r="AP311" i="16"/>
  <c r="AA42" i="31" s="1"/>
  <c r="AP342" i="16"/>
  <c r="AW222" i="16"/>
  <c r="AL76" i="16"/>
  <c r="AW76" i="16" s="1"/>
  <c r="AK76" i="16"/>
  <c r="BE86" i="16"/>
  <c r="AV16" i="16"/>
  <c r="AW72" i="16"/>
  <c r="M10" i="17"/>
  <c r="AF154" i="17"/>
  <c r="R14" i="17"/>
  <c r="R13" i="17"/>
  <c r="AF219" i="17"/>
  <c r="AF252" i="17"/>
  <c r="AF339" i="17"/>
  <c r="AF248" i="17"/>
  <c r="AE311" i="17"/>
  <c r="AA29" i="31" s="1"/>
  <c r="AF83" i="17"/>
  <c r="AF107" i="17"/>
  <c r="AF173" i="17"/>
  <c r="K14" i="17"/>
  <c r="K13" i="17"/>
  <c r="K79" i="17"/>
  <c r="AF110" i="17"/>
  <c r="AG142" i="17"/>
  <c r="AF148" i="17"/>
  <c r="AF158" i="17"/>
  <c r="AF259" i="17"/>
  <c r="AF294" i="17"/>
  <c r="AF361" i="17"/>
  <c r="AH411" i="17"/>
  <c r="AL411" i="17"/>
  <c r="AF417" i="17"/>
  <c r="AF88" i="17"/>
  <c r="AH86" i="17"/>
  <c r="AH283" i="17"/>
  <c r="AF336" i="17"/>
  <c r="AF363" i="17"/>
  <c r="Y19" i="17"/>
  <c r="Y18" i="17"/>
  <c r="AH246" i="17"/>
  <c r="AG377" i="17"/>
  <c r="AF16" i="17"/>
  <c r="AF146" i="17"/>
  <c r="AF155" i="17"/>
  <c r="AF177" i="17"/>
  <c r="AF260" i="17"/>
  <c r="AF337" i="17"/>
  <c r="AF20" i="17"/>
  <c r="AF77" i="17"/>
  <c r="AF329" i="17"/>
  <c r="AF424" i="17"/>
  <c r="AF24" i="17"/>
  <c r="AL36" i="17"/>
  <c r="AJ70" i="17"/>
  <c r="AF139" i="17"/>
  <c r="AF143" i="17"/>
  <c r="AF157" i="17"/>
  <c r="AJ162" i="17"/>
  <c r="AJ284" i="17"/>
  <c r="AF308" i="17"/>
  <c r="AF328" i="17"/>
  <c r="AF335" i="17"/>
  <c r="AI112" i="17"/>
  <c r="AH187" i="17"/>
  <c r="AL187" i="17"/>
  <c r="AI411" i="17"/>
  <c r="AH376" i="17"/>
  <c r="AK112" i="17"/>
  <c r="AL333" i="17"/>
  <c r="AG76" i="17"/>
  <c r="G67" i="17"/>
  <c r="S27" i="17"/>
  <c r="Y28" i="17"/>
  <c r="Z28" i="17"/>
  <c r="AG28" i="17" s="1"/>
  <c r="O27" i="17"/>
  <c r="P27" i="17"/>
  <c r="AG19" i="17"/>
  <c r="R18" i="17"/>
  <c r="AG13" i="17"/>
  <c r="AJ18" i="17"/>
  <c r="AG202" i="17"/>
  <c r="T10" i="17"/>
  <c r="R24" i="31" s="1"/>
  <c r="AA311" i="17"/>
  <c r="AA24" i="31" s="1"/>
  <c r="S12" i="17"/>
  <c r="U12" i="17"/>
  <c r="AI12" i="17" s="1"/>
  <c r="AF101" i="17"/>
  <c r="AF221" i="17"/>
  <c r="AF307" i="17"/>
  <c r="AF392" i="17"/>
  <c r="AF404" i="17"/>
  <c r="AF182" i="17"/>
  <c r="AF257" i="17"/>
  <c r="AF305" i="17"/>
  <c r="AF331" i="17"/>
  <c r="AF340" i="17"/>
  <c r="AF409" i="17"/>
  <c r="AF423" i="17"/>
  <c r="AJ79" i="17"/>
  <c r="AL86" i="17"/>
  <c r="AK246" i="17"/>
  <c r="AF250" i="17"/>
  <c r="AF289" i="17"/>
  <c r="X311" i="17"/>
  <c r="U29" i="31" s="1"/>
  <c r="AJ343" i="17"/>
  <c r="Y14" i="17"/>
  <c r="Y13" i="17"/>
  <c r="AJ415" i="17"/>
  <c r="J185" i="17"/>
  <c r="AF21" i="17"/>
  <c r="AF172" i="17"/>
  <c r="AF287" i="17"/>
  <c r="AF163" i="17"/>
  <c r="AF205" i="17"/>
  <c r="AF218" i="17"/>
  <c r="AF378" i="17"/>
  <c r="AF64" i="17"/>
  <c r="AK69" i="17"/>
  <c r="AH112" i="17"/>
  <c r="AI137" i="17"/>
  <c r="AG145" i="17"/>
  <c r="AK283" i="17"/>
  <c r="AJ288" i="17"/>
  <c r="AF338" i="17"/>
  <c r="AK376" i="17"/>
  <c r="AF84" i="17"/>
  <c r="AF156" i="17"/>
  <c r="AK201" i="17"/>
  <c r="AJ211" i="17"/>
  <c r="AL283" i="17"/>
  <c r="AF425" i="17"/>
  <c r="AF15" i="17"/>
  <c r="AJ256" i="17"/>
  <c r="AI262" i="17"/>
  <c r="AG391" i="17"/>
  <c r="AI69" i="17"/>
  <c r="AF414" i="17"/>
  <c r="G185" i="17"/>
  <c r="F311" i="17"/>
  <c r="AI342" i="17"/>
  <c r="J67" i="17"/>
  <c r="AA27" i="17"/>
  <c r="H27" i="17"/>
  <c r="I27" i="17"/>
  <c r="V27" i="17"/>
  <c r="W27" i="17"/>
  <c r="AJ76" i="17"/>
  <c r="AG18" i="17"/>
  <c r="AI27" i="17"/>
  <c r="AG14" i="17"/>
  <c r="AL27" i="17"/>
  <c r="AI376" i="17"/>
  <c r="AJ19" i="17"/>
  <c r="AG334" i="17"/>
  <c r="K18" i="17"/>
  <c r="AL12" i="17"/>
  <c r="H185" i="16"/>
  <c r="F10" i="16"/>
  <c r="L374" i="16"/>
  <c r="J374" i="17"/>
  <c r="I374" i="17"/>
  <c r="D262" i="17"/>
  <c r="R28" i="17"/>
  <c r="K27" i="17"/>
  <c r="D27" i="17"/>
  <c r="L161" i="17"/>
  <c r="R211" i="17"/>
  <c r="O360" i="16"/>
  <c r="Y415" i="17"/>
  <c r="D224" i="16"/>
  <c r="AA326" i="16"/>
  <c r="AJ67" i="16"/>
  <c r="S48" i="31" s="1"/>
  <c r="P402" i="16"/>
  <c r="AA187" i="16"/>
  <c r="AL69" i="16"/>
  <c r="AI10" i="16"/>
  <c r="R47" i="31" s="1"/>
  <c r="R10" i="16"/>
  <c r="L40" i="31" s="1"/>
  <c r="Y10" i="16"/>
  <c r="L48" i="31" s="1"/>
  <c r="E185" i="17"/>
  <c r="R113" i="17"/>
  <c r="K106" i="17"/>
  <c r="S402" i="17"/>
  <c r="Z402" i="17"/>
  <c r="AA313" i="16"/>
  <c r="AQ342" i="16"/>
  <c r="Z411" i="17"/>
  <c r="AA411" i="16"/>
  <c r="R67" i="16"/>
  <c r="M40" i="31" s="1"/>
  <c r="H374" i="17"/>
  <c r="AA359" i="16"/>
  <c r="D313" i="17"/>
  <c r="AA161" i="16"/>
  <c r="E374" i="17"/>
  <c r="O76" i="16"/>
  <c r="AK391" i="16"/>
  <c r="H112" i="17"/>
  <c r="O70" i="16"/>
  <c r="AE10" i="16"/>
  <c r="R42" i="31" s="1"/>
  <c r="Y67" i="16"/>
  <c r="M48" i="31" s="1"/>
  <c r="AI67" i="16"/>
  <c r="S47" i="31" s="1"/>
  <c r="AJ10" i="16"/>
  <c r="R48" i="31" s="1"/>
  <c r="O53" i="16"/>
  <c r="W185" i="16"/>
  <c r="AF27" i="16"/>
  <c r="AQ313" i="16"/>
  <c r="Z359" i="17"/>
  <c r="U27" i="16"/>
  <c r="O79" i="16"/>
  <c r="Z390" i="17"/>
  <c r="AD67" i="16"/>
  <c r="S41" i="31" s="1"/>
  <c r="S67" i="16"/>
  <c r="M41" i="31" s="1"/>
  <c r="X10" i="16"/>
  <c r="L47" i="31" s="1"/>
  <c r="AQ376" i="16"/>
  <c r="AC402" i="17"/>
  <c r="S36" i="17"/>
  <c r="P27" i="16"/>
  <c r="O44" i="16"/>
  <c r="AF411" i="16"/>
  <c r="T10" i="16"/>
  <c r="L42" i="31" s="1"/>
  <c r="P359" i="16"/>
  <c r="S10" i="16"/>
  <c r="L41" i="31" s="1"/>
  <c r="Z53" i="16"/>
  <c r="W311" i="16"/>
  <c r="O46" i="31" s="1"/>
  <c r="Z283" i="17"/>
  <c r="K334" i="17"/>
  <c r="E67" i="17"/>
  <c r="D187" i="17"/>
  <c r="H67" i="17"/>
  <c r="K304" i="17"/>
  <c r="R327" i="17"/>
  <c r="Y334" i="17"/>
  <c r="K53" i="17"/>
  <c r="K102" i="17"/>
  <c r="K224" i="17"/>
  <c r="R70" i="17"/>
  <c r="R224" i="17"/>
  <c r="R314" i="17"/>
  <c r="Y70" i="17"/>
  <c r="Y142" i="17"/>
  <c r="Y211" i="17"/>
  <c r="Y318" i="17"/>
  <c r="Y412" i="17"/>
  <c r="L69" i="17"/>
  <c r="M67" i="17"/>
  <c r="M24" i="31" s="1"/>
  <c r="K76" i="17"/>
  <c r="L86" i="17"/>
  <c r="K87" i="17"/>
  <c r="O137" i="17"/>
  <c r="L175" i="17"/>
  <c r="K176" i="17"/>
  <c r="L187" i="17"/>
  <c r="O187" i="17"/>
  <c r="L262" i="17"/>
  <c r="K343" i="17"/>
  <c r="L359" i="17"/>
  <c r="K377" i="17"/>
  <c r="O390" i="17"/>
  <c r="L411" i="17"/>
  <c r="K412" i="17"/>
  <c r="K415" i="17"/>
  <c r="S86" i="17"/>
  <c r="R106" i="17"/>
  <c r="R120" i="17"/>
  <c r="V137" i="17"/>
  <c r="V161" i="17"/>
  <c r="R176" i="17"/>
  <c r="V175" i="17"/>
  <c r="R188" i="17"/>
  <c r="W185" i="17"/>
  <c r="T28" i="31" s="1"/>
  <c r="V187" i="17"/>
  <c r="V246" i="17"/>
  <c r="R284" i="17"/>
  <c r="V342" i="17"/>
  <c r="R343" i="17"/>
  <c r="R415" i="17"/>
  <c r="AE10" i="17"/>
  <c r="X29" i="31" s="1"/>
  <c r="Z36" i="17"/>
  <c r="Y53" i="17"/>
  <c r="AC69" i="17"/>
  <c r="AD67" i="17"/>
  <c r="Y28" i="31" s="1"/>
  <c r="Z86" i="17"/>
  <c r="Y87" i="17"/>
  <c r="Y120" i="17"/>
  <c r="Y145" i="17"/>
  <c r="AC187" i="17"/>
  <c r="AD185" i="17"/>
  <c r="Z28" i="31" s="1"/>
  <c r="AC262" i="17"/>
  <c r="AC313" i="17"/>
  <c r="Z342" i="17"/>
  <c r="Y377" i="17"/>
  <c r="AC376" i="17"/>
  <c r="AD374" i="17"/>
  <c r="AB28" i="31" s="1"/>
  <c r="AC411" i="17"/>
  <c r="O69" i="17"/>
  <c r="P67" i="17"/>
  <c r="M28" i="31" s="1"/>
  <c r="L112" i="17"/>
  <c r="K138" i="17"/>
  <c r="K145" i="17"/>
  <c r="K153" i="17"/>
  <c r="O161" i="17"/>
  <c r="O175" i="17"/>
  <c r="L333" i="17"/>
  <c r="O342" i="17"/>
  <c r="O359" i="17"/>
  <c r="O376" i="17"/>
  <c r="P374" i="17"/>
  <c r="P28" i="31" s="1"/>
  <c r="O411" i="17"/>
  <c r="S69" i="17"/>
  <c r="T67" i="17"/>
  <c r="S24" i="31" s="1"/>
  <c r="R76" i="17"/>
  <c r="S137" i="17"/>
  <c r="R145" i="17"/>
  <c r="S161" i="17"/>
  <c r="S187" i="17"/>
  <c r="T185" i="17"/>
  <c r="T24" i="31" s="1"/>
  <c r="R192" i="17"/>
  <c r="R202" i="17"/>
  <c r="S246" i="17"/>
  <c r="R256" i="17"/>
  <c r="S313" i="17"/>
  <c r="V333" i="17"/>
  <c r="S359" i="17"/>
  <c r="V411" i="17"/>
  <c r="S411" i="17"/>
  <c r="Z12" i="17"/>
  <c r="Z69" i="17"/>
  <c r="AA67" i="17"/>
  <c r="Y24" i="31" s="1"/>
  <c r="Y76" i="17"/>
  <c r="AC137" i="17"/>
  <c r="Y138" i="17"/>
  <c r="Z161" i="17"/>
  <c r="AC161" i="17"/>
  <c r="Y188" i="17"/>
  <c r="Z262" i="17"/>
  <c r="Y263" i="17"/>
  <c r="AC283" i="17"/>
  <c r="Y304" i="17"/>
  <c r="Z313" i="17"/>
  <c r="AC342" i="17"/>
  <c r="AC359" i="17"/>
  <c r="AB374" i="17"/>
  <c r="AB25" i="31" s="1"/>
  <c r="Z376" i="17"/>
  <c r="AC390" i="17"/>
  <c r="Y391" i="17"/>
  <c r="D161" i="17"/>
  <c r="D201" i="17"/>
  <c r="O262" i="17"/>
  <c r="V262" i="17"/>
  <c r="H185" i="17"/>
  <c r="D69" i="17"/>
  <c r="K247" i="17"/>
  <c r="AF247" i="17" s="1"/>
  <c r="L283" i="17"/>
  <c r="D36" i="17"/>
  <c r="Q10" i="17"/>
  <c r="K23" i="17"/>
  <c r="K162" i="17"/>
  <c r="K214" i="17"/>
  <c r="AF214" i="17" s="1"/>
  <c r="K360" i="17"/>
  <c r="R53" i="17"/>
  <c r="R301" i="17"/>
  <c r="AF301" i="17" s="1"/>
  <c r="Y102" i="17"/>
  <c r="Y113" i="17"/>
  <c r="Y217" i="17"/>
  <c r="Y284" i="17"/>
  <c r="Y288" i="17"/>
  <c r="Y327" i="17"/>
  <c r="Y403" i="17"/>
  <c r="AC12" i="17"/>
  <c r="AD10" i="17"/>
  <c r="X28" i="31" s="1"/>
  <c r="K70" i="17"/>
  <c r="K142" i="17"/>
  <c r="O201" i="17"/>
  <c r="K217" i="17"/>
  <c r="O326" i="17"/>
  <c r="K327" i="17"/>
  <c r="O333" i="17"/>
  <c r="L342" i="17"/>
  <c r="L376" i="17"/>
  <c r="M374" i="17"/>
  <c r="P24" i="31" s="1"/>
  <c r="K391" i="17"/>
  <c r="K403" i="17"/>
  <c r="X10" i="17"/>
  <c r="R29" i="31" s="1"/>
  <c r="R23" i="17"/>
  <c r="R79" i="17"/>
  <c r="S112" i="17"/>
  <c r="R153" i="17"/>
  <c r="S262" i="17"/>
  <c r="R263" i="17"/>
  <c r="S283" i="17"/>
  <c r="V283" i="17"/>
  <c r="R304" i="17"/>
  <c r="R333" i="17"/>
  <c r="R377" i="17"/>
  <c r="R412" i="17"/>
  <c r="AB10" i="17"/>
  <c r="X25" i="31" s="1"/>
  <c r="AC36" i="17"/>
  <c r="Y106" i="17"/>
  <c r="Z112" i="17"/>
  <c r="Y192" i="17"/>
  <c r="AC246" i="17"/>
  <c r="Z246" i="17"/>
  <c r="Y256" i="17"/>
  <c r="Y283" i="17"/>
  <c r="D86" i="17"/>
  <c r="D137" i="17"/>
  <c r="E311" i="17"/>
  <c r="O36" i="17"/>
  <c r="O86" i="17"/>
  <c r="K99" i="17"/>
  <c r="O112" i="17"/>
  <c r="L137" i="17"/>
  <c r="L201" i="17"/>
  <c r="K211" i="17"/>
  <c r="K256" i="17"/>
  <c r="K288" i="17"/>
  <c r="O283" i="17"/>
  <c r="L390" i="17"/>
  <c r="O402" i="17"/>
  <c r="L402" i="17"/>
  <c r="V69" i="17"/>
  <c r="W67" i="17"/>
  <c r="S28" i="31" s="1"/>
  <c r="V86" i="17"/>
  <c r="R99" i="17"/>
  <c r="R138" i="17"/>
  <c r="R162" i="17"/>
  <c r="S175" i="17"/>
  <c r="S201" i="17"/>
  <c r="R217" i="17"/>
  <c r="R318" i="17"/>
  <c r="R360" i="17"/>
  <c r="S376" i="17"/>
  <c r="AC86" i="17"/>
  <c r="AC112" i="17"/>
  <c r="Y153" i="17"/>
  <c r="Y162" i="17"/>
  <c r="Z175" i="17"/>
  <c r="Y176" i="17"/>
  <c r="Z187" i="17"/>
  <c r="Y202" i="17"/>
  <c r="Y224" i="17"/>
  <c r="Y314" i="17"/>
  <c r="R142" i="17"/>
  <c r="V376" i="17"/>
  <c r="K202" i="17"/>
  <c r="K284" i="17"/>
  <c r="V112" i="17"/>
  <c r="Z137" i="17"/>
  <c r="Y343" i="17"/>
  <c r="O391" i="16"/>
  <c r="O403" i="16"/>
  <c r="Z70" i="16"/>
  <c r="AA283" i="16"/>
  <c r="AF187" i="16"/>
  <c r="Z192" i="16"/>
  <c r="Z288" i="16"/>
  <c r="Z301" i="16"/>
  <c r="Z334" i="16"/>
  <c r="AA342" i="16"/>
  <c r="Z377" i="16"/>
  <c r="AA376" i="16"/>
  <c r="AB374" i="16"/>
  <c r="O23" i="16"/>
  <c r="X67" i="16"/>
  <c r="M47" i="31" s="1"/>
  <c r="P376" i="16"/>
  <c r="U12" i="16"/>
  <c r="Z12" i="16"/>
  <c r="Z176" i="16"/>
  <c r="Z211" i="16"/>
  <c r="AF262" i="16"/>
  <c r="AF326" i="16"/>
  <c r="AF402" i="16"/>
  <c r="U69" i="16"/>
  <c r="O377" i="16"/>
  <c r="P390" i="16"/>
  <c r="Z23" i="16"/>
  <c r="AF137" i="16"/>
  <c r="AA86" i="16"/>
  <c r="Z113" i="16"/>
  <c r="Z120" i="16"/>
  <c r="Z202" i="16"/>
  <c r="Z214" i="16"/>
  <c r="AF313" i="16"/>
  <c r="AG311" i="16"/>
  <c r="U45" i="31" s="1"/>
  <c r="AA333" i="16"/>
  <c r="AB311" i="16"/>
  <c r="U39" i="31" s="1"/>
  <c r="AF376" i="16"/>
  <c r="AF390" i="16"/>
  <c r="AQ12" i="16"/>
  <c r="O18" i="16"/>
  <c r="U376" i="16"/>
  <c r="V374" i="16"/>
  <c r="P45" i="31" s="1"/>
  <c r="U411" i="16"/>
  <c r="Z76" i="16"/>
  <c r="AA175" i="16"/>
  <c r="Z267" i="16"/>
  <c r="Z274" i="16"/>
  <c r="Z327" i="16"/>
  <c r="AF359" i="16"/>
  <c r="Z403" i="16"/>
  <c r="Z217" i="16"/>
  <c r="Z391" i="16"/>
  <c r="U201" i="16"/>
  <c r="AC333" i="17"/>
  <c r="Z311" i="17"/>
  <c r="V12" i="17"/>
  <c r="V313" i="17"/>
  <c r="W311" i="17"/>
  <c r="U28" i="31" s="1"/>
  <c r="S326" i="17"/>
  <c r="T311" i="17"/>
  <c r="U24" i="31" s="1"/>
  <c r="O313" i="17"/>
  <c r="P311" i="17"/>
  <c r="O28" i="31" s="1"/>
  <c r="O246" i="17"/>
  <c r="P185" i="17"/>
  <c r="N28" i="31" s="1"/>
  <c r="O12" i="17"/>
  <c r="L246" i="17"/>
  <c r="M185" i="17"/>
  <c r="AQ246" i="16"/>
  <c r="AR185" i="16"/>
  <c r="Z45" i="31" s="1"/>
  <c r="AM185" i="16"/>
  <c r="Z39" i="31" s="1"/>
  <c r="Z44" i="16"/>
  <c r="AF246" i="16"/>
  <c r="AG185" i="16"/>
  <c r="T45" i="31" s="1"/>
  <c r="Z79" i="16"/>
  <c r="AA246" i="16"/>
  <c r="AB185" i="16"/>
  <c r="T39" i="31" s="1"/>
  <c r="O176" i="16"/>
  <c r="P283" i="16"/>
  <c r="O288" i="16"/>
  <c r="O214" i="16"/>
  <c r="O224" i="16"/>
  <c r="O274" i="16"/>
  <c r="O304" i="16"/>
  <c r="P313" i="16"/>
  <c r="Q311" i="16"/>
  <c r="O39" i="31" s="1"/>
  <c r="U333" i="16"/>
  <c r="P137" i="16"/>
  <c r="O162" i="16"/>
  <c r="P187" i="16"/>
  <c r="Q185" i="16"/>
  <c r="P262" i="16"/>
  <c r="O301" i="16"/>
  <c r="O318" i="16"/>
  <c r="P411" i="16"/>
  <c r="Q374" i="16"/>
  <c r="P39" i="31" s="1"/>
  <c r="V311" i="16"/>
  <c r="O45" i="31" s="1"/>
  <c r="U175" i="16"/>
  <c r="U187" i="16"/>
  <c r="O192" i="16"/>
  <c r="P201" i="16"/>
  <c r="P326" i="16"/>
  <c r="O334" i="16"/>
  <c r="U161" i="16"/>
  <c r="O211" i="16"/>
  <c r="O217" i="16"/>
  <c r="O267" i="16"/>
  <c r="O412" i="16"/>
  <c r="D53" i="16"/>
  <c r="D175" i="16"/>
  <c r="AK36" i="17" l="1"/>
  <c r="N39" i="31"/>
  <c r="V39" i="31"/>
  <c r="J23" i="31"/>
  <c r="AE31" i="31"/>
  <c r="G39" i="31"/>
  <c r="AY36" i="16"/>
  <c r="I48" i="31"/>
  <c r="BD69" i="16"/>
  <c r="T67" i="26"/>
  <c r="BE187" i="16"/>
  <c r="AY313" i="16"/>
  <c r="BD326" i="16"/>
  <c r="I40" i="31"/>
  <c r="AY326" i="16"/>
  <c r="AW415" i="16"/>
  <c r="AG326" i="17"/>
  <c r="G29" i="31"/>
  <c r="G27" i="31" s="1"/>
  <c r="G31" i="31"/>
  <c r="H29" i="31"/>
  <c r="H27" i="31" s="1"/>
  <c r="BD390" i="16"/>
  <c r="AW318" i="16"/>
  <c r="I24" i="31"/>
  <c r="AG24" i="31" s="1"/>
  <c r="BP311" i="4"/>
  <c r="H25" i="31"/>
  <c r="H23" i="31" s="1"/>
  <c r="BD359" i="16"/>
  <c r="G42" i="31"/>
  <c r="AE42" i="31" s="1"/>
  <c r="I41" i="31"/>
  <c r="H39" i="31"/>
  <c r="N24" i="31"/>
  <c r="J28" i="31"/>
  <c r="G25" i="31"/>
  <c r="G23" i="31" s="1"/>
  <c r="BD333" i="16"/>
  <c r="J42" i="31"/>
  <c r="AY359" i="16"/>
  <c r="H40" i="31"/>
  <c r="AF40" i="31" s="1"/>
  <c r="J48" i="31"/>
  <c r="AG333" i="17"/>
  <c r="J29" i="31"/>
  <c r="H46" i="31"/>
  <c r="I47" i="31"/>
  <c r="I45" i="31"/>
  <c r="AY390" i="16"/>
  <c r="M427" i="17"/>
  <c r="AW217" i="16"/>
  <c r="G40" i="31"/>
  <c r="AE40" i="31" s="1"/>
  <c r="J46" i="31"/>
  <c r="BB314" i="16"/>
  <c r="H42" i="31"/>
  <c r="G47" i="31"/>
  <c r="AE47" i="31" s="1"/>
  <c r="G46" i="31"/>
  <c r="G41" i="31"/>
  <c r="AE41" i="31" s="1"/>
  <c r="J39" i="31"/>
  <c r="H48" i="31"/>
  <c r="AF48" i="31" s="1"/>
  <c r="BB79" i="16"/>
  <c r="H41" i="31"/>
  <c r="AY137" i="16"/>
  <c r="AY246" i="16"/>
  <c r="BD376" i="16"/>
  <c r="AX376" i="16"/>
  <c r="T311" i="26"/>
  <c r="H47" i="31"/>
  <c r="G48" i="31"/>
  <c r="AE48" i="31" s="1"/>
  <c r="G45" i="31"/>
  <c r="I39" i="31"/>
  <c r="BF27" i="16"/>
  <c r="BD27" i="16"/>
  <c r="BA27" i="16"/>
  <c r="H427" i="16"/>
  <c r="AH27" i="17"/>
  <c r="AZ23" i="16"/>
  <c r="F31" i="31"/>
  <c r="F39" i="31"/>
  <c r="F48" i="31"/>
  <c r="F47" i="31"/>
  <c r="F42" i="31"/>
  <c r="F41" i="31"/>
  <c r="F40" i="31"/>
  <c r="T10" i="26"/>
  <c r="L24" i="31"/>
  <c r="L29" i="31"/>
  <c r="AD29" i="31" s="1"/>
  <c r="N46" i="31"/>
  <c r="N42" i="31"/>
  <c r="N41" i="31"/>
  <c r="U27" i="31"/>
  <c r="X27" i="31"/>
  <c r="O44" i="31"/>
  <c r="BP67" i="4"/>
  <c r="AD31" i="31"/>
  <c r="AG31" i="31"/>
  <c r="AF79" i="17"/>
  <c r="AE28" i="31"/>
  <c r="Y38" i="31"/>
  <c r="L38" i="31"/>
  <c r="AB38" i="31"/>
  <c r="Z38" i="31"/>
  <c r="Z44" i="31"/>
  <c r="AB23" i="31"/>
  <c r="R44" i="31"/>
  <c r="V44" i="31"/>
  <c r="AH24" i="31"/>
  <c r="Q24" i="31"/>
  <c r="AE24" i="31"/>
  <c r="I31" i="31"/>
  <c r="AF28" i="31"/>
  <c r="AX36" i="16"/>
  <c r="BC112" i="16"/>
  <c r="AS427" i="16"/>
  <c r="AD427" i="17"/>
  <c r="AV267" i="16"/>
  <c r="AX112" i="16"/>
  <c r="I427" i="16"/>
  <c r="AF318" i="17"/>
  <c r="AV44" i="16"/>
  <c r="AF28" i="17"/>
  <c r="AV274" i="16"/>
  <c r="BB326" i="16"/>
  <c r="AV318" i="16"/>
  <c r="J390" i="16"/>
  <c r="AA262" i="16"/>
  <c r="AW262" i="16" s="1"/>
  <c r="Z112" i="16"/>
  <c r="D262" i="16"/>
  <c r="AF360" i="17"/>
  <c r="J311" i="16"/>
  <c r="T427" i="17"/>
  <c r="AV130" i="16"/>
  <c r="AV127" i="16"/>
  <c r="Z283" i="16"/>
  <c r="AO427" i="16"/>
  <c r="AK283" i="16"/>
  <c r="L427" i="16"/>
  <c r="G427" i="16"/>
  <c r="AP427" i="16"/>
  <c r="AM427" i="16"/>
  <c r="AN427" i="16"/>
  <c r="AB427" i="16"/>
  <c r="F427" i="16"/>
  <c r="Q427" i="16"/>
  <c r="V427" i="16"/>
  <c r="S427" i="17"/>
  <c r="P427" i="17"/>
  <c r="O427" i="17"/>
  <c r="AG427" i="16"/>
  <c r="AU427" i="16"/>
  <c r="L427" i="17"/>
  <c r="AF427" i="16"/>
  <c r="N427" i="16"/>
  <c r="AI427" i="17"/>
  <c r="AR427" i="16"/>
  <c r="AD427" i="16"/>
  <c r="AT427" i="16"/>
  <c r="U427" i="17"/>
  <c r="M427" i="16"/>
  <c r="AF263" i="17"/>
  <c r="P374" i="16"/>
  <c r="U374" i="16"/>
  <c r="AL374" i="16"/>
  <c r="AQ374" i="16"/>
  <c r="AF374" i="16"/>
  <c r="D390" i="16"/>
  <c r="E112" i="16"/>
  <c r="AF120" i="17"/>
  <c r="AF113" i="17"/>
  <c r="AV120" i="16"/>
  <c r="AF314" i="17"/>
  <c r="AV113" i="16"/>
  <c r="AV192" i="16"/>
  <c r="AF192" i="17"/>
  <c r="AF188" i="17"/>
  <c r="AV28" i="16"/>
  <c r="D36" i="16"/>
  <c r="AV176" i="16"/>
  <c r="AV211" i="16"/>
  <c r="AV334" i="16"/>
  <c r="AK262" i="16"/>
  <c r="AJ246" i="17"/>
  <c r="AG12" i="17"/>
  <c r="D112" i="16"/>
  <c r="AG342" i="17"/>
  <c r="E185" i="16"/>
  <c r="Z326" i="16"/>
  <c r="D246" i="16"/>
  <c r="AV360" i="16"/>
  <c r="J10" i="16"/>
  <c r="AW12" i="16"/>
  <c r="AW175" i="16"/>
  <c r="E311" i="16"/>
  <c r="AF13" i="17"/>
  <c r="AV162" i="16"/>
  <c r="D7" i="15"/>
  <c r="D12" i="16"/>
  <c r="AV224" i="16"/>
  <c r="D86" i="16"/>
  <c r="AW23" i="16"/>
  <c r="E67" i="16"/>
  <c r="F7" i="15"/>
  <c r="D201" i="16"/>
  <c r="BA67" i="16"/>
  <c r="AL67" i="16"/>
  <c r="D187" i="16"/>
  <c r="Z262" i="16"/>
  <c r="D402" i="16"/>
  <c r="AK402" i="16"/>
  <c r="AD374" i="16"/>
  <c r="V41" i="31" s="1"/>
  <c r="AK411" i="16"/>
  <c r="AL411" i="16"/>
  <c r="AF412" i="17"/>
  <c r="AY376" i="16"/>
  <c r="D5" i="15"/>
  <c r="AV377" i="16"/>
  <c r="G13" i="15"/>
  <c r="F6" i="15"/>
  <c r="D161" i="16"/>
  <c r="D69" i="16"/>
  <c r="AV18" i="16"/>
  <c r="BB313" i="16"/>
  <c r="F11" i="15"/>
  <c r="G8" i="15"/>
  <c r="G6" i="15"/>
  <c r="D313" i="16"/>
  <c r="AV263" i="16"/>
  <c r="AV314" i="16"/>
  <c r="BD36" i="16"/>
  <c r="AW283" i="16"/>
  <c r="G7" i="15"/>
  <c r="BB161" i="16"/>
  <c r="AW86" i="16"/>
  <c r="E7" i="15"/>
  <c r="D8" i="15"/>
  <c r="AY333" i="16"/>
  <c r="AF304" i="17"/>
  <c r="AF14" i="17"/>
  <c r="AF284" i="17"/>
  <c r="AY185" i="16"/>
  <c r="AY67" i="16"/>
  <c r="Z390" i="16"/>
  <c r="Z36" i="16"/>
  <c r="AX374" i="16"/>
  <c r="AK185" i="17"/>
  <c r="AH374" i="17"/>
  <c r="BA185" i="16"/>
  <c r="AF202" i="17"/>
  <c r="AJ36" i="17"/>
  <c r="AK27" i="16"/>
  <c r="AL36" i="16"/>
  <c r="AX402" i="16"/>
  <c r="D112" i="17"/>
  <c r="O402" i="16"/>
  <c r="Z402" i="16"/>
  <c r="AA402" i="16"/>
  <c r="AH402" i="17"/>
  <c r="E390" i="17"/>
  <c r="D390" i="17"/>
  <c r="R390" i="17"/>
  <c r="BP10" i="4"/>
  <c r="AF70" i="17"/>
  <c r="K36" i="17"/>
  <c r="R36" i="17"/>
  <c r="AF288" i="17"/>
  <c r="AF391" i="17"/>
  <c r="AX185" i="16"/>
  <c r="AK313" i="16"/>
  <c r="AJ12" i="17"/>
  <c r="Y333" i="17"/>
  <c r="AJ262" i="17"/>
  <c r="O342" i="16"/>
  <c r="AY27" i="16"/>
  <c r="AJ283" i="17"/>
  <c r="AJ175" i="17"/>
  <c r="AV13" i="16"/>
  <c r="BD246" i="16"/>
  <c r="AF421" i="17"/>
  <c r="AK342" i="16"/>
  <c r="AF418" i="17"/>
  <c r="AF422" i="17"/>
  <c r="AF419" i="17"/>
  <c r="AH311" i="17"/>
  <c r="AX201" i="16"/>
  <c r="D137" i="16"/>
  <c r="AV53" i="16"/>
  <c r="AV217" i="16"/>
  <c r="AW313" i="16"/>
  <c r="AV214" i="16"/>
  <c r="AK12" i="16"/>
  <c r="BB402" i="16"/>
  <c r="O12" i="16"/>
  <c r="U10" i="16"/>
  <c r="AK376" i="16"/>
  <c r="BF67" i="16"/>
  <c r="BB342" i="16"/>
  <c r="J67" i="16"/>
  <c r="D13" i="15"/>
  <c r="D6" i="15"/>
  <c r="BF185" i="16"/>
  <c r="AV14" i="16"/>
  <c r="BC86" i="16"/>
  <c r="AQ36" i="16"/>
  <c r="BB36" i="16" s="1"/>
  <c r="AK36" i="16"/>
  <c r="E342" i="16"/>
  <c r="D342" i="16"/>
  <c r="BB12" i="16"/>
  <c r="BB262" i="16"/>
  <c r="AV70" i="16"/>
  <c r="AX262" i="16"/>
  <c r="AJ86" i="17"/>
  <c r="AG313" i="17"/>
  <c r="AJ390" i="17"/>
  <c r="AF377" i="17"/>
  <c r="AJ187" i="17"/>
  <c r="AF176" i="17"/>
  <c r="AJ137" i="17"/>
  <c r="AH67" i="17"/>
  <c r="AF224" i="17"/>
  <c r="AF53" i="17"/>
  <c r="AF334" i="17"/>
  <c r="AF99" i="17"/>
  <c r="AF142" i="17"/>
  <c r="AF23" i="17"/>
  <c r="AG112" i="17"/>
  <c r="AJ69" i="17"/>
  <c r="AF87" i="17"/>
  <c r="AF102" i="17"/>
  <c r="AG36" i="17"/>
  <c r="AJ27" i="17"/>
  <c r="O86" i="16"/>
  <c r="U86" i="16"/>
  <c r="AA67" i="16"/>
  <c r="AB67" i="16"/>
  <c r="S39" i="31" s="1"/>
  <c r="S38" i="31" s="1"/>
  <c r="AH185" i="16"/>
  <c r="T46" i="31" s="1"/>
  <c r="T44" i="31" s="1"/>
  <c r="AV23" i="16"/>
  <c r="AR67" i="16"/>
  <c r="Y45" i="31" s="1"/>
  <c r="AV403" i="16"/>
  <c r="Z27" i="16"/>
  <c r="AA27" i="16"/>
  <c r="AW27" i="16" s="1"/>
  <c r="AC374" i="16"/>
  <c r="V40" i="31" s="1"/>
  <c r="AQ283" i="16"/>
  <c r="AD311" i="16"/>
  <c r="U41" i="31" s="1"/>
  <c r="AR374" i="16"/>
  <c r="AB45" i="31" s="1"/>
  <c r="AM311" i="16"/>
  <c r="AA39" i="31" s="1"/>
  <c r="AA38" i="31" s="1"/>
  <c r="T311" i="16"/>
  <c r="O42" i="31" s="1"/>
  <c r="AE374" i="16"/>
  <c r="V42" i="31" s="1"/>
  <c r="AV79" i="16"/>
  <c r="AH311" i="16"/>
  <c r="U46" i="31" s="1"/>
  <c r="S311" i="16"/>
  <c r="O41" i="31" s="1"/>
  <c r="AW187" i="16"/>
  <c r="AL161" i="16"/>
  <c r="AW161" i="16" s="1"/>
  <c r="AK161" i="16"/>
  <c r="AV76" i="16"/>
  <c r="E411" i="16"/>
  <c r="E390" i="16"/>
  <c r="E333" i="16"/>
  <c r="D333" i="16"/>
  <c r="BD411" i="16"/>
  <c r="AW137" i="16"/>
  <c r="AZ27" i="16"/>
  <c r="AQ175" i="16"/>
  <c r="BB175" i="16" s="1"/>
  <c r="AK175" i="16"/>
  <c r="AY402" i="16"/>
  <c r="L10" i="16"/>
  <c r="D11" i="15"/>
  <c r="AW263" i="16"/>
  <c r="AY411" i="16"/>
  <c r="D12" i="15"/>
  <c r="AV202" i="16"/>
  <c r="BC69" i="16"/>
  <c r="U185" i="16"/>
  <c r="V185" i="16"/>
  <c r="U67" i="16"/>
  <c r="V67" i="16"/>
  <c r="M45" i="31" s="1"/>
  <c r="M44" i="31" s="1"/>
  <c r="P67" i="16"/>
  <c r="Q67" i="16"/>
  <c r="M39" i="31" s="1"/>
  <c r="M38" i="31" s="1"/>
  <c r="Z69" i="16"/>
  <c r="AA69" i="16"/>
  <c r="AW69" i="16" s="1"/>
  <c r="AK246" i="16"/>
  <c r="AL246" i="16"/>
  <c r="AW246" i="16" s="1"/>
  <c r="AF67" i="16"/>
  <c r="AG67" i="16"/>
  <c r="S45" i="31" s="1"/>
  <c r="S44" i="31" s="1"/>
  <c r="T374" i="16"/>
  <c r="P42" i="31" s="1"/>
  <c r="X185" i="16"/>
  <c r="N47" i="31" s="1"/>
  <c r="AK69" i="16"/>
  <c r="AQ69" i="16"/>
  <c r="BB69" i="16" s="1"/>
  <c r="AV391" i="16"/>
  <c r="BB376" i="16"/>
  <c r="G12" i="15"/>
  <c r="AT374" i="16"/>
  <c r="AB47" i="31" s="1"/>
  <c r="BB27" i="16"/>
  <c r="AQ311" i="16"/>
  <c r="AR311" i="16"/>
  <c r="AA45" i="31" s="1"/>
  <c r="AA44" i="31" s="1"/>
  <c r="AJ311" i="16"/>
  <c r="U48" i="31" s="1"/>
  <c r="Q48" i="31" s="1"/>
  <c r="X374" i="16"/>
  <c r="R311" i="16"/>
  <c r="O40" i="31" s="1"/>
  <c r="K40" i="31" s="1"/>
  <c r="AD185" i="16"/>
  <c r="T41" i="31" s="1"/>
  <c r="AE311" i="16"/>
  <c r="U42" i="31" s="1"/>
  <c r="AK137" i="16"/>
  <c r="AQ137" i="16"/>
  <c r="BB137" i="16" s="1"/>
  <c r="AC311" i="16"/>
  <c r="U40" i="31" s="1"/>
  <c r="W374" i="16"/>
  <c r="P46" i="31" s="1"/>
  <c r="S374" i="16"/>
  <c r="Y374" i="16"/>
  <c r="P48" i="31" s="1"/>
  <c r="I311" i="16"/>
  <c r="O246" i="16"/>
  <c r="U246" i="16"/>
  <c r="BB246" i="16" s="1"/>
  <c r="AI311" i="16"/>
  <c r="U47" i="31" s="1"/>
  <c r="G374" i="16"/>
  <c r="E374" i="16"/>
  <c r="BE27" i="16"/>
  <c r="BA376" i="16"/>
  <c r="L311" i="16"/>
  <c r="E326" i="16"/>
  <c r="D326" i="16"/>
  <c r="BA342" i="16"/>
  <c r="AZ411" i="16"/>
  <c r="O36" i="16"/>
  <c r="P36" i="16"/>
  <c r="AQ187" i="16"/>
  <c r="BB187" i="16" s="1"/>
  <c r="AK187" i="16"/>
  <c r="AK201" i="16"/>
  <c r="AQ201" i="16"/>
  <c r="BB201" i="16" s="1"/>
  <c r="AK86" i="16"/>
  <c r="AQ86" i="16"/>
  <c r="AK326" i="16"/>
  <c r="AL326" i="16"/>
  <c r="E36" i="16"/>
  <c r="AW376" i="16"/>
  <c r="D376" i="16"/>
  <c r="BB359" i="16"/>
  <c r="E359" i="16"/>
  <c r="D359" i="16"/>
  <c r="AL402" i="16"/>
  <c r="AX27" i="16"/>
  <c r="AZ67" i="16"/>
  <c r="G11" i="15"/>
  <c r="AS67" i="16"/>
  <c r="Y46" i="31" s="1"/>
  <c r="AK333" i="16"/>
  <c r="AQ333" i="16"/>
  <c r="BB333" i="16" s="1"/>
  <c r="AK359" i="16"/>
  <c r="AK112" i="16"/>
  <c r="AQ112" i="16"/>
  <c r="BB112" i="16" s="1"/>
  <c r="BC359" i="16"/>
  <c r="Z201" i="16"/>
  <c r="AA201" i="16"/>
  <c r="AW201" i="16" s="1"/>
  <c r="BE67" i="16"/>
  <c r="AV327" i="16"/>
  <c r="BC262" i="16"/>
  <c r="BD112" i="16"/>
  <c r="AX390" i="16"/>
  <c r="P10" i="17"/>
  <c r="W10" i="17"/>
  <c r="R28" i="31" s="1"/>
  <c r="AD311" i="17"/>
  <c r="AA28" i="31" s="1"/>
  <c r="AA27" i="31" s="1"/>
  <c r="AE374" i="17"/>
  <c r="AB29" i="31" s="1"/>
  <c r="AB27" i="31" s="1"/>
  <c r="AB185" i="17"/>
  <c r="Z25" i="31" s="1"/>
  <c r="AB67" i="17"/>
  <c r="Y25" i="31" s="1"/>
  <c r="Y23" i="31" s="1"/>
  <c r="AG175" i="17"/>
  <c r="Q374" i="17"/>
  <c r="P29" i="31" s="1"/>
  <c r="AE67" i="17"/>
  <c r="Y29" i="31" s="1"/>
  <c r="Y27" i="31" s="1"/>
  <c r="AF153" i="17"/>
  <c r="AJ333" i="17"/>
  <c r="AF217" i="17"/>
  <c r="AG283" i="17"/>
  <c r="AB311" i="17"/>
  <c r="AA25" i="31" s="1"/>
  <c r="AA23" i="31" s="1"/>
  <c r="AJ376" i="17"/>
  <c r="AJ342" i="17"/>
  <c r="AF145" i="17"/>
  <c r="AK67" i="17"/>
  <c r="L10" i="17"/>
  <c r="N10" i="17"/>
  <c r="X374" i="17"/>
  <c r="V29" i="31" s="1"/>
  <c r="AG411" i="17"/>
  <c r="AG359" i="17"/>
  <c r="AG187" i="17"/>
  <c r="AF76" i="17"/>
  <c r="AG69" i="17"/>
  <c r="N185" i="17"/>
  <c r="N25" i="31" s="1"/>
  <c r="AG402" i="17"/>
  <c r="AF415" i="17"/>
  <c r="AF211" i="17"/>
  <c r="AL10" i="17"/>
  <c r="Y27" i="17"/>
  <c r="Z27" i="17"/>
  <c r="AG27" i="17" s="1"/>
  <c r="R27" i="17"/>
  <c r="AF19" i="17"/>
  <c r="AJ313" i="17"/>
  <c r="U374" i="17"/>
  <c r="V25" i="31" s="1"/>
  <c r="V23" i="31" s="1"/>
  <c r="U185" i="17"/>
  <c r="T25" i="31" s="1"/>
  <c r="T23" i="31" s="1"/>
  <c r="N374" i="17"/>
  <c r="AG137" i="17"/>
  <c r="Q67" i="17"/>
  <c r="M29" i="31" s="1"/>
  <c r="AG376" i="17"/>
  <c r="N67" i="17"/>
  <c r="M25" i="31" s="1"/>
  <c r="S10" i="17"/>
  <c r="U10" i="17"/>
  <c r="R25" i="31" s="1"/>
  <c r="AF162" i="17"/>
  <c r="AG262" i="17"/>
  <c r="AA10" i="17"/>
  <c r="U311" i="17"/>
  <c r="U25" i="31" s="1"/>
  <c r="U23" i="31" s="1"/>
  <c r="AF256" i="17"/>
  <c r="AG246" i="17"/>
  <c r="AG161" i="17"/>
  <c r="X67" i="17"/>
  <c r="S29" i="31" s="1"/>
  <c r="S27" i="31" s="1"/>
  <c r="Q185" i="17"/>
  <c r="N29" i="31" s="1"/>
  <c r="N27" i="31" s="1"/>
  <c r="AJ161" i="17"/>
  <c r="AF138" i="17"/>
  <c r="AJ411" i="17"/>
  <c r="AF343" i="17"/>
  <c r="R342" i="17"/>
  <c r="U67" i="17"/>
  <c r="S25" i="31" s="1"/>
  <c r="S23" i="31" s="1"/>
  <c r="N311" i="17"/>
  <c r="AG86" i="17"/>
  <c r="Q311" i="17"/>
  <c r="AF327" i="17"/>
  <c r="AJ112" i="17"/>
  <c r="AF106" i="17"/>
  <c r="AC326" i="17"/>
  <c r="AJ326" i="17" s="1"/>
  <c r="Y326" i="17"/>
  <c r="AK27" i="17"/>
  <c r="AF18" i="17"/>
  <c r="E6" i="15"/>
  <c r="F8" i="15"/>
  <c r="O333" i="16"/>
  <c r="V10" i="16"/>
  <c r="Z246" i="16"/>
  <c r="O411" i="16"/>
  <c r="E12" i="15"/>
  <c r="E13" i="15"/>
  <c r="F13" i="15"/>
  <c r="F12" i="15"/>
  <c r="E11" i="15"/>
  <c r="D374" i="17"/>
  <c r="S374" i="17"/>
  <c r="AF10" i="16"/>
  <c r="Z411" i="16"/>
  <c r="Y402" i="17"/>
  <c r="R12" i="17"/>
  <c r="O359" i="16"/>
  <c r="O27" i="16"/>
  <c r="Z161" i="16"/>
  <c r="P10" i="16"/>
  <c r="K246" i="17"/>
  <c r="K12" i="17"/>
  <c r="O311" i="17"/>
  <c r="K313" i="17"/>
  <c r="R326" i="17"/>
  <c r="R313" i="17"/>
  <c r="Y175" i="17"/>
  <c r="R376" i="17"/>
  <c r="R175" i="17"/>
  <c r="V67" i="17"/>
  <c r="K390" i="17"/>
  <c r="K201" i="17"/>
  <c r="K137" i="17"/>
  <c r="R112" i="17"/>
  <c r="K326" i="17"/>
  <c r="AC10" i="17"/>
  <c r="Z374" i="17"/>
  <c r="Y262" i="17"/>
  <c r="Z67" i="17"/>
  <c r="Y69" i="17"/>
  <c r="Z10" i="17"/>
  <c r="R411" i="17"/>
  <c r="R187" i="17"/>
  <c r="R161" i="17"/>
  <c r="R137" i="17"/>
  <c r="S67" i="17"/>
  <c r="O374" i="17"/>
  <c r="K333" i="17"/>
  <c r="Y342" i="17"/>
  <c r="Y36" i="17"/>
  <c r="R86" i="17"/>
  <c r="K411" i="17"/>
  <c r="K187" i="17"/>
  <c r="K175" i="17"/>
  <c r="L67" i="17"/>
  <c r="K69" i="17"/>
  <c r="D67" i="17"/>
  <c r="L185" i="17"/>
  <c r="O185" i="17"/>
  <c r="S311" i="17"/>
  <c r="V311" i="17"/>
  <c r="Y137" i="17"/>
  <c r="Y187" i="17"/>
  <c r="K402" i="17"/>
  <c r="Y246" i="17"/>
  <c r="Y112" i="17"/>
  <c r="R283" i="17"/>
  <c r="R262" i="17"/>
  <c r="L374" i="17"/>
  <c r="K376" i="17"/>
  <c r="K342" i="17"/>
  <c r="K283" i="17"/>
  <c r="D185" i="17"/>
  <c r="Y390" i="17"/>
  <c r="Y376" i="17"/>
  <c r="Y359" i="17"/>
  <c r="Y313" i="17"/>
  <c r="Y161" i="17"/>
  <c r="Y12" i="17"/>
  <c r="R359" i="17"/>
  <c r="R246" i="17"/>
  <c r="S185" i="17"/>
  <c r="R69" i="17"/>
  <c r="K112" i="17"/>
  <c r="O67" i="17"/>
  <c r="Y411" i="17"/>
  <c r="AC374" i="17"/>
  <c r="Y86" i="17"/>
  <c r="AC67" i="17"/>
  <c r="K359" i="17"/>
  <c r="K262" i="17"/>
  <c r="K161" i="17"/>
  <c r="K86" i="17"/>
  <c r="L311" i="17"/>
  <c r="AA311" i="16"/>
  <c r="Z313" i="16"/>
  <c r="AA374" i="16"/>
  <c r="Z137" i="16"/>
  <c r="Z359" i="16"/>
  <c r="Z175" i="16"/>
  <c r="Z333" i="16"/>
  <c r="AF311" i="16"/>
  <c r="Z86" i="16"/>
  <c r="O390" i="16"/>
  <c r="O69" i="16"/>
  <c r="O376" i="16"/>
  <c r="Z376" i="16"/>
  <c r="Z342" i="16"/>
  <c r="Z187" i="16"/>
  <c r="E8" i="15"/>
  <c r="AC311" i="17"/>
  <c r="V10" i="17"/>
  <c r="O10" i="17"/>
  <c r="AL185" i="16"/>
  <c r="AQ185" i="16"/>
  <c r="AA185" i="16"/>
  <c r="AF185" i="16"/>
  <c r="AB10" i="16"/>
  <c r="R39" i="31" s="1"/>
  <c r="O326" i="16"/>
  <c r="O201" i="16"/>
  <c r="O175" i="16"/>
  <c r="U311" i="16"/>
  <c r="E5" i="15"/>
  <c r="O262" i="16"/>
  <c r="O187" i="16"/>
  <c r="O137" i="16"/>
  <c r="P311" i="16"/>
  <c r="O161" i="16"/>
  <c r="P185" i="16"/>
  <c r="O313" i="16"/>
  <c r="O283" i="16"/>
  <c r="AF39" i="31" l="1"/>
  <c r="AH39" i="31"/>
  <c r="BF427" i="16"/>
  <c r="E24" i="31"/>
  <c r="I23" i="31"/>
  <c r="AH48" i="31"/>
  <c r="AF42" i="31"/>
  <c r="K24" i="31"/>
  <c r="AF41" i="31"/>
  <c r="AF47" i="31"/>
  <c r="E48" i="31"/>
  <c r="E25" i="31"/>
  <c r="AE46" i="31"/>
  <c r="G38" i="31"/>
  <c r="E39" i="31"/>
  <c r="J27" i="31"/>
  <c r="J22" i="31" s="1"/>
  <c r="E29" i="31"/>
  <c r="E47" i="31"/>
  <c r="AG47" i="31"/>
  <c r="G44" i="31"/>
  <c r="H22" i="31"/>
  <c r="H38" i="31"/>
  <c r="O29" i="31"/>
  <c r="AG29" i="31" s="1"/>
  <c r="AW359" i="16"/>
  <c r="J40" i="31"/>
  <c r="E40" i="31" s="1"/>
  <c r="P25" i="31"/>
  <c r="P23" i="31" s="1"/>
  <c r="E41" i="31"/>
  <c r="P47" i="31"/>
  <c r="K47" i="31" s="1"/>
  <c r="O25" i="31"/>
  <c r="O23" i="31" s="1"/>
  <c r="AW342" i="16"/>
  <c r="BB390" i="16"/>
  <c r="I42" i="31"/>
  <c r="E42" i="31" s="1"/>
  <c r="P41" i="31"/>
  <c r="K41" i="31" s="1"/>
  <c r="AW333" i="16"/>
  <c r="E427" i="17"/>
  <c r="AW390" i="16"/>
  <c r="I46" i="31"/>
  <c r="AG46" i="31" s="1"/>
  <c r="BE427" i="16"/>
  <c r="F38" i="31"/>
  <c r="L45" i="31"/>
  <c r="L44" i="31" s="1"/>
  <c r="L37" i="31" s="1"/>
  <c r="F46" i="31"/>
  <c r="F44" i="31" s="1"/>
  <c r="L28" i="31"/>
  <c r="K28" i="31" s="1"/>
  <c r="L25" i="31"/>
  <c r="L23" i="31" s="1"/>
  <c r="N38" i="31"/>
  <c r="N45" i="31"/>
  <c r="N44" i="31" s="1"/>
  <c r="AF46" i="31"/>
  <c r="S22" i="31"/>
  <c r="U22" i="31"/>
  <c r="AG41" i="31"/>
  <c r="K42" i="31"/>
  <c r="Q42" i="31"/>
  <c r="AH42" i="31"/>
  <c r="V38" i="31"/>
  <c r="V37" i="31" s="1"/>
  <c r="G22" i="31"/>
  <c r="M37" i="31"/>
  <c r="AB44" i="31"/>
  <c r="AB37" i="31" s="1"/>
  <c r="AH29" i="31"/>
  <c r="AA22" i="31"/>
  <c r="Y22" i="31"/>
  <c r="Q46" i="31"/>
  <c r="AE25" i="31"/>
  <c r="AE23" i="31" s="1"/>
  <c r="AF25" i="31"/>
  <c r="AG40" i="31"/>
  <c r="Q25" i="31"/>
  <c r="Q23" i="31" s="1"/>
  <c r="R27" i="31"/>
  <c r="AA37" i="31"/>
  <c r="S37" i="31"/>
  <c r="AB22" i="31"/>
  <c r="AG39" i="31"/>
  <c r="Q40" i="31"/>
  <c r="P27" i="31"/>
  <c r="N23" i="31"/>
  <c r="N22" i="31" s="1"/>
  <c r="AH10" i="17"/>
  <c r="X24" i="31"/>
  <c r="W25" i="31"/>
  <c r="Y44" i="31"/>
  <c r="Y37" i="31" s="1"/>
  <c r="AE39" i="31"/>
  <c r="AE38" i="31" s="1"/>
  <c r="T38" i="31"/>
  <c r="T37" i="31" s="1"/>
  <c r="AE29" i="31"/>
  <c r="AE27" i="31" s="1"/>
  <c r="M23" i="31"/>
  <c r="Q41" i="31"/>
  <c r="Q47" i="31"/>
  <c r="K46" i="31"/>
  <c r="AH46" i="31"/>
  <c r="O38" i="31"/>
  <c r="O37" i="31" s="1"/>
  <c r="AG48" i="31"/>
  <c r="K48" i="31"/>
  <c r="W28" i="31"/>
  <c r="AG45" i="31"/>
  <c r="AE45" i="31"/>
  <c r="Q45" i="31"/>
  <c r="K39" i="31"/>
  <c r="U38" i="31"/>
  <c r="R38" i="31"/>
  <c r="R37" i="31" s="1"/>
  <c r="Q39" i="31"/>
  <c r="M27" i="31"/>
  <c r="U44" i="31"/>
  <c r="Z37" i="31"/>
  <c r="R23" i="31"/>
  <c r="AZ427" i="16"/>
  <c r="AY427" i="16"/>
  <c r="D311" i="16"/>
  <c r="AV262" i="16"/>
  <c r="AW112" i="16"/>
  <c r="BA427" i="16"/>
  <c r="AA427" i="16"/>
  <c r="AX427" i="16"/>
  <c r="O427" i="16"/>
  <c r="BD427" i="16"/>
  <c r="AK427" i="16"/>
  <c r="P427" i="16"/>
  <c r="Z427" i="16"/>
  <c r="U427" i="16"/>
  <c r="K427" i="17"/>
  <c r="E427" i="16"/>
  <c r="AL427" i="16"/>
  <c r="AQ427" i="16"/>
  <c r="AK374" i="16"/>
  <c r="O374" i="16"/>
  <c r="Z374" i="16"/>
  <c r="AW402" i="16"/>
  <c r="AG10" i="17"/>
  <c r="AI10" i="17"/>
  <c r="AV112" i="16"/>
  <c r="AV12" i="16"/>
  <c r="AF36" i="17"/>
  <c r="AF333" i="17"/>
  <c r="H7" i="15"/>
  <c r="AG390" i="17"/>
  <c r="D4" i="15"/>
  <c r="H8" i="15"/>
  <c r="AV161" i="16"/>
  <c r="O67" i="16"/>
  <c r="AL311" i="17"/>
  <c r="BD185" i="16"/>
  <c r="BC311" i="16"/>
  <c r="AI311" i="17"/>
  <c r="BD67" i="16"/>
  <c r="BE311" i="16"/>
  <c r="BE185" i="16"/>
  <c r="AX311" i="16"/>
  <c r="BD311" i="16"/>
  <c r="AZ374" i="16"/>
  <c r="BF311" i="16"/>
  <c r="AG311" i="17"/>
  <c r="AG374" i="17"/>
  <c r="AK10" i="17"/>
  <c r="Z67" i="16"/>
  <c r="D67" i="16"/>
  <c r="H6" i="15"/>
  <c r="AF27" i="17"/>
  <c r="AV137" i="16"/>
  <c r="AV313" i="16"/>
  <c r="AF112" i="17"/>
  <c r="K185" i="17"/>
  <c r="AV187" i="16"/>
  <c r="H11" i="15"/>
  <c r="AX67" i="16"/>
  <c r="AW67" i="16"/>
  <c r="BD374" i="16"/>
  <c r="AW36" i="16"/>
  <c r="AI374" i="17"/>
  <c r="AF175" i="17"/>
  <c r="AV175" i="16"/>
  <c r="BE374" i="16"/>
  <c r="BA374" i="16"/>
  <c r="AF161" i="17"/>
  <c r="AF342" i="17"/>
  <c r="AG67" i="17"/>
  <c r="AF326" i="17"/>
  <c r="AL374" i="17"/>
  <c r="AF283" i="17"/>
  <c r="AF86" i="17"/>
  <c r="AV342" i="16"/>
  <c r="AL67" i="17"/>
  <c r="AF137" i="17"/>
  <c r="D27" i="16"/>
  <c r="AW185" i="16"/>
  <c r="AV36" i="16"/>
  <c r="AV69" i="16"/>
  <c r="AV333" i="16"/>
  <c r="AV359" i="16"/>
  <c r="AV246" i="16"/>
  <c r="BB86" i="16"/>
  <c r="AW326" i="16"/>
  <c r="AY311" i="16"/>
  <c r="BC67" i="16"/>
  <c r="AZ311" i="16"/>
  <c r="AJ67" i="17"/>
  <c r="AF69" i="17"/>
  <c r="AF187" i="17"/>
  <c r="AF390" i="17"/>
  <c r="AF12" i="17"/>
  <c r="AV376" i="16"/>
  <c r="AV326" i="16"/>
  <c r="AW374" i="16"/>
  <c r="AZ185" i="16"/>
  <c r="BF374" i="16"/>
  <c r="BB311" i="16"/>
  <c r="AW411" i="16"/>
  <c r="AK67" i="16"/>
  <c r="AQ67" i="16"/>
  <c r="BB67" i="16" s="1"/>
  <c r="AV390" i="16"/>
  <c r="AV402" i="16"/>
  <c r="AV201" i="16"/>
  <c r="AY374" i="16"/>
  <c r="BA311" i="16"/>
  <c r="AK311" i="16"/>
  <c r="AL311" i="16"/>
  <c r="AW311" i="16" s="1"/>
  <c r="AV86" i="16"/>
  <c r="AF376" i="17"/>
  <c r="AF313" i="17"/>
  <c r="AF246" i="17"/>
  <c r="AJ10" i="17"/>
  <c r="AF411" i="17"/>
  <c r="AF262" i="17"/>
  <c r="AI67" i="17"/>
  <c r="AI185" i="17"/>
  <c r="E4" i="15"/>
  <c r="H13" i="15"/>
  <c r="F5" i="15"/>
  <c r="F4" i="15" s="1"/>
  <c r="G5" i="15"/>
  <c r="G4" i="15" s="1"/>
  <c r="H12" i="15"/>
  <c r="E10" i="15"/>
  <c r="F10" i="15"/>
  <c r="F9" i="15" s="1"/>
  <c r="G10" i="15"/>
  <c r="G9" i="15" s="1"/>
  <c r="O10" i="16"/>
  <c r="K10" i="17"/>
  <c r="R10" i="17"/>
  <c r="Y311" i="17"/>
  <c r="Y10" i="17"/>
  <c r="Y67" i="17"/>
  <c r="Y374" i="17"/>
  <c r="K374" i="17"/>
  <c r="R311" i="17"/>
  <c r="K67" i="17"/>
  <c r="R67" i="17"/>
  <c r="K311" i="17"/>
  <c r="Z311" i="16"/>
  <c r="AK185" i="16"/>
  <c r="Z10" i="16"/>
  <c r="AA10" i="16"/>
  <c r="Z185" i="16"/>
  <c r="O311" i="16"/>
  <c r="O185" i="16"/>
  <c r="AF38" i="31" l="1"/>
  <c r="AE44" i="31"/>
  <c r="AE37" i="31" s="1"/>
  <c r="E23" i="31"/>
  <c r="AH41" i="31"/>
  <c r="P38" i="31"/>
  <c r="AH25" i="31"/>
  <c r="AH23" i="31" s="1"/>
  <c r="G37" i="31"/>
  <c r="AG42" i="31"/>
  <c r="AG38" i="31" s="1"/>
  <c r="I38" i="31"/>
  <c r="K29" i="31"/>
  <c r="K27" i="31" s="1"/>
  <c r="O27" i="31"/>
  <c r="O22" i="31" s="1"/>
  <c r="AG25" i="31"/>
  <c r="AG23" i="31" s="1"/>
  <c r="P44" i="31"/>
  <c r="AH47" i="31"/>
  <c r="AD25" i="31"/>
  <c r="J38" i="31"/>
  <c r="E38" i="31"/>
  <c r="AH40" i="31"/>
  <c r="I44" i="31"/>
  <c r="AV27" i="16"/>
  <c r="F37" i="31"/>
  <c r="AD28" i="31"/>
  <c r="AD27" i="31" s="1"/>
  <c r="L27" i="31"/>
  <c r="L22" i="31" s="1"/>
  <c r="E46" i="31"/>
  <c r="K25" i="31"/>
  <c r="K23" i="31" s="1"/>
  <c r="K45" i="31"/>
  <c r="K44" i="31" s="1"/>
  <c r="N37" i="31"/>
  <c r="AG44" i="31"/>
  <c r="Q44" i="31"/>
  <c r="AE22" i="31"/>
  <c r="Q38" i="31"/>
  <c r="P22" i="31"/>
  <c r="R22" i="31"/>
  <c r="U37" i="31"/>
  <c r="X23" i="31"/>
  <c r="X22" i="31" s="1"/>
  <c r="AD24" i="31"/>
  <c r="M22" i="31"/>
  <c r="K38" i="31"/>
  <c r="AW427" i="16"/>
  <c r="AF67" i="17"/>
  <c r="AV67" i="16"/>
  <c r="AV311" i="16"/>
  <c r="AF10" i="17"/>
  <c r="E9" i="15"/>
  <c r="E3" i="15" s="1"/>
  <c r="F3" i="15"/>
  <c r="G3" i="15"/>
  <c r="H5" i="15"/>
  <c r="H4" i="15" s="1"/>
  <c r="AH38" i="31" l="1"/>
  <c r="I37" i="31"/>
  <c r="P37" i="31"/>
  <c r="AC25" i="31"/>
  <c r="K22" i="31"/>
  <c r="AG37" i="31"/>
  <c r="Q37" i="31"/>
  <c r="K37" i="31"/>
  <c r="AD23" i="31"/>
  <c r="AD22" i="31" s="1"/>
  <c r="AO10" i="16"/>
  <c r="AN10" i="16"/>
  <c r="AP10" i="16"/>
  <c r="AR10" i="16"/>
  <c r="AM10" i="16"/>
  <c r="X45" i="31" l="1"/>
  <c r="X41" i="31"/>
  <c r="AD41" i="31" s="1"/>
  <c r="AC41" i="31" s="1"/>
  <c r="X39" i="31"/>
  <c r="X42" i="31"/>
  <c r="W42" i="31" s="1"/>
  <c r="X40" i="31"/>
  <c r="W40" i="31" s="1"/>
  <c r="AX10" i="16"/>
  <c r="AY10" i="16"/>
  <c r="BC10" i="16"/>
  <c r="BA10" i="16"/>
  <c r="AZ10" i="16"/>
  <c r="AT10" i="16"/>
  <c r="AS10" i="16"/>
  <c r="AU10" i="16"/>
  <c r="W45" i="31" l="1"/>
  <c r="AD45" i="31"/>
  <c r="AD40" i="31"/>
  <c r="AC40" i="31" s="1"/>
  <c r="W41" i="31"/>
  <c r="AD42" i="31"/>
  <c r="AC42" i="31" s="1"/>
  <c r="X38" i="31"/>
  <c r="X46" i="31"/>
  <c r="X48" i="31"/>
  <c r="AD48" i="31" s="1"/>
  <c r="AC48" i="31" s="1"/>
  <c r="AD39" i="31"/>
  <c r="X47" i="31"/>
  <c r="AD47" i="31" s="1"/>
  <c r="AC47" i="31" s="1"/>
  <c r="W39" i="31"/>
  <c r="BE10" i="16"/>
  <c r="BF10" i="16"/>
  <c r="BD10" i="16"/>
  <c r="AQ10" i="16"/>
  <c r="AL10" i="16"/>
  <c r="AD38" i="31" l="1"/>
  <c r="W38" i="31"/>
  <c r="X44" i="31"/>
  <c r="X37" i="31" s="1"/>
  <c r="AD46" i="31"/>
  <c r="AD44" i="31" s="1"/>
  <c r="W48" i="31"/>
  <c r="W46" i="31"/>
  <c r="AC39" i="31"/>
  <c r="AC38" i="31" s="1"/>
  <c r="W47" i="31"/>
  <c r="AW10" i="16"/>
  <c r="BB10" i="16"/>
  <c r="AK10" i="16"/>
  <c r="AD37" i="31" l="1"/>
  <c r="W44" i="31"/>
  <c r="W37" i="31" s="1"/>
  <c r="AV10" i="16"/>
  <c r="W403" i="23"/>
  <c r="V403" i="23"/>
  <c r="V402" i="23"/>
  <c r="W403" i="17"/>
  <c r="R403" i="23"/>
  <c r="W402" i="23"/>
  <c r="R402" i="23"/>
  <c r="V403" i="17"/>
  <c r="W402" i="17"/>
  <c r="V402" i="17"/>
  <c r="R403" i="17"/>
  <c r="R402" i="17"/>
  <c r="R374" i="17"/>
  <c r="AF403" i="17" l="1"/>
  <c r="AF374" i="17"/>
  <c r="AK403" i="17"/>
  <c r="AJ403" i="17"/>
  <c r="AJ403" i="23"/>
  <c r="AF403" i="23"/>
  <c r="AK403" i="23"/>
  <c r="AK402" i="17"/>
  <c r="W427" i="17"/>
  <c r="AK402" i="23"/>
  <c r="W427" i="23"/>
  <c r="W374" i="17"/>
  <c r="AF402" i="23"/>
  <c r="AJ402" i="17"/>
  <c r="AF402" i="17"/>
  <c r="AJ402" i="23"/>
  <c r="V374" i="17"/>
  <c r="W374" i="23"/>
  <c r="AJ374" i="17" l="1"/>
  <c r="V19" i="31"/>
  <c r="V18" i="31" s="1"/>
  <c r="V13" i="31" s="1"/>
  <c r="V28" i="31"/>
  <c r="AH28" i="31" s="1"/>
  <c r="AK374" i="17"/>
  <c r="AK374" i="23"/>
  <c r="R374" i="23"/>
  <c r="V374" i="23"/>
  <c r="AH19" i="31" l="1"/>
  <c r="AH18" i="31" s="1"/>
  <c r="AH13" i="31" s="1"/>
  <c r="V27" i="31"/>
  <c r="V22" i="31" s="1"/>
  <c r="Q19" i="31"/>
  <c r="AF374" i="23"/>
  <c r="AJ374" i="23"/>
  <c r="Q28" i="31"/>
  <c r="AH27" i="31"/>
  <c r="AH22" i="31" s="1"/>
  <c r="D187" i="26"/>
  <c r="D192" i="26"/>
  <c r="D193" i="26"/>
  <c r="E189" i="26"/>
  <c r="F193" i="26"/>
  <c r="H189" i="26"/>
  <c r="F187" i="26"/>
  <c r="R185" i="4"/>
  <c r="Q185" i="4"/>
  <c r="E192" i="26"/>
  <c r="E188" i="26"/>
  <c r="F192" i="26"/>
  <c r="E187" i="26"/>
  <c r="H193" i="26"/>
  <c r="D188" i="26"/>
  <c r="F188" i="26"/>
  <c r="E193" i="26"/>
  <c r="F189" i="26"/>
  <c r="D189" i="26"/>
  <c r="U188" i="26" l="1"/>
  <c r="U187" i="26"/>
  <c r="U192" i="26"/>
  <c r="U193" i="26"/>
  <c r="U189" i="26"/>
  <c r="T189" i="26"/>
  <c r="H188" i="26"/>
  <c r="T188" i="26" s="1"/>
  <c r="P185" i="4"/>
  <c r="D185" i="26" s="1"/>
  <c r="T193" i="26"/>
  <c r="E185" i="26"/>
  <c r="F185" i="26"/>
  <c r="J189" i="26"/>
  <c r="J193" i="26"/>
  <c r="V193" i="26" s="1"/>
  <c r="H33" i="31" l="1"/>
  <c r="V189" i="26"/>
  <c r="H32" i="31"/>
  <c r="AF32" i="31" s="1"/>
  <c r="J187" i="26"/>
  <c r="J188" i="26"/>
  <c r="BR187" i="4"/>
  <c r="BQ187" i="4"/>
  <c r="U185" i="26"/>
  <c r="H192" i="26"/>
  <c r="J192" i="26"/>
  <c r="H31" i="31" l="1"/>
  <c r="V192" i="26"/>
  <c r="BQ185" i="4"/>
  <c r="T192" i="26"/>
  <c r="V187" i="26"/>
  <c r="V188" i="26"/>
  <c r="H187" i="26"/>
  <c r="J185" i="26"/>
  <c r="BR185" i="4"/>
  <c r="BP187" i="4"/>
  <c r="T187" i="26" l="1"/>
  <c r="J427" i="26"/>
  <c r="N33" i="31"/>
  <c r="H185" i="26"/>
  <c r="BP185" i="4"/>
  <c r="V185" i="26"/>
  <c r="H427" i="26" l="1"/>
  <c r="T185" i="26"/>
  <c r="N31" i="31"/>
  <c r="K33" i="31"/>
  <c r="K31" i="31" s="1"/>
  <c r="AF33" i="31"/>
  <c r="G374" i="4"/>
  <c r="G427" i="4" l="1"/>
  <c r="AF31" i="31"/>
  <c r="D376" i="4"/>
  <c r="S374" i="4"/>
  <c r="D427" i="4" l="1"/>
  <c r="BS374" i="4"/>
  <c r="G376" i="26"/>
  <c r="D374" i="4"/>
  <c r="W376" i="26" l="1"/>
  <c r="BS427" i="4"/>
  <c r="S427" i="4"/>
  <c r="G374" i="26"/>
  <c r="J34" i="31" l="1"/>
  <c r="E34" i="31" s="1"/>
  <c r="W374" i="26"/>
  <c r="G427" i="26"/>
  <c r="AH34" i="31" l="1"/>
  <c r="AC34" i="31" s="1"/>
  <c r="W427" i="26"/>
  <c r="Q374" i="4"/>
  <c r="Q427" i="4" l="1"/>
  <c r="E374" i="26"/>
  <c r="R374" i="4"/>
  <c r="P374" i="4" s="1"/>
  <c r="U376" i="26"/>
  <c r="BQ374" i="4"/>
  <c r="J32" i="31" l="1"/>
  <c r="AH32" i="31" s="1"/>
  <c r="E427" i="26"/>
  <c r="BR374" i="4"/>
  <c r="F376" i="26"/>
  <c r="D376" i="26"/>
  <c r="U374" i="26"/>
  <c r="E32" i="31" l="1"/>
  <c r="BP374" i="4"/>
  <c r="U427" i="26"/>
  <c r="V376" i="26"/>
  <c r="T376" i="26"/>
  <c r="AC32" i="31"/>
  <c r="BR427" i="4"/>
  <c r="BQ427" i="4"/>
  <c r="R427" i="4"/>
  <c r="F374" i="26"/>
  <c r="D374" i="26"/>
  <c r="J33" i="31" l="1"/>
  <c r="AH33" i="31" s="1"/>
  <c r="P427" i="4"/>
  <c r="T374" i="26"/>
  <c r="BP427" i="4"/>
  <c r="F427" i="26"/>
  <c r="V374" i="26"/>
  <c r="J31" i="31" l="1"/>
  <c r="E33" i="31"/>
  <c r="E31" i="31" s="1"/>
  <c r="V427" i="26"/>
  <c r="D427" i="26"/>
  <c r="AC33" i="31"/>
  <c r="AC31" i="31" s="1"/>
  <c r="AH31" i="31"/>
  <c r="Y209" i="17"/>
  <c r="X209" i="23"/>
  <c r="AA209" i="17"/>
  <c r="AE209" i="23"/>
  <c r="Y209" i="23"/>
  <c r="AE209" i="17"/>
  <c r="V209" i="23"/>
  <c r="R209" i="23"/>
  <c r="X209" i="17"/>
  <c r="AA209" i="23"/>
  <c r="AA201" i="17"/>
  <c r="X201" i="23"/>
  <c r="V209" i="17"/>
  <c r="R209" i="17"/>
  <c r="AC201" i="17"/>
  <c r="AC427" i="17" s="1"/>
  <c r="X201" i="17"/>
  <c r="T427" i="26" l="1"/>
  <c r="AJ209" i="23"/>
  <c r="AJ209" i="17"/>
  <c r="AH209" i="23"/>
  <c r="AH209" i="17"/>
  <c r="AF209" i="17"/>
  <c r="AF209" i="23"/>
  <c r="AL209" i="17"/>
  <c r="AE201" i="23"/>
  <c r="AE427" i="23" s="1"/>
  <c r="V201" i="17"/>
  <c r="AL209" i="23"/>
  <c r="AC185" i="17"/>
  <c r="Z201" i="23"/>
  <c r="X427" i="23"/>
  <c r="AA427" i="17"/>
  <c r="AH201" i="17"/>
  <c r="X427" i="17"/>
  <c r="AE185" i="23"/>
  <c r="Z20" i="31" s="1"/>
  <c r="AC185" i="23"/>
  <c r="AC201" i="23"/>
  <c r="AC427" i="23" s="1"/>
  <c r="AA201" i="23"/>
  <c r="AE201" i="17"/>
  <c r="AE427" i="17" s="1"/>
  <c r="AJ201" i="17" l="1"/>
  <c r="AH427" i="17"/>
  <c r="W20" i="31"/>
  <c r="W18" i="31" s="1"/>
  <c r="Z18" i="31"/>
  <c r="AE185" i="17"/>
  <c r="Z29" i="31" s="1"/>
  <c r="Y185" i="17"/>
  <c r="R201" i="17"/>
  <c r="AA185" i="17"/>
  <c r="Z185" i="17"/>
  <c r="V427" i="17"/>
  <c r="AL201" i="23"/>
  <c r="AA185" i="23"/>
  <c r="Z201" i="17"/>
  <c r="Y201" i="17"/>
  <c r="Y427" i="17" s="1"/>
  <c r="Y201" i="23"/>
  <c r="Y427" i="23" s="1"/>
  <c r="AH201" i="23"/>
  <c r="AA427" i="23"/>
  <c r="X185" i="23"/>
  <c r="AL201" i="17"/>
  <c r="V201" i="23"/>
  <c r="R201" i="23"/>
  <c r="X185" i="17"/>
  <c r="Z427" i="23"/>
  <c r="AG201" i="23"/>
  <c r="AG185" i="17" l="1"/>
  <c r="T20" i="31"/>
  <c r="T18" i="31" s="1"/>
  <c r="T13" i="31" s="1"/>
  <c r="AH427" i="23"/>
  <c r="AG427" i="23"/>
  <c r="Z15" i="31"/>
  <c r="W15" i="31" s="1"/>
  <c r="W14" i="31" s="1"/>
  <c r="W13" i="31" s="1"/>
  <c r="AL427" i="23"/>
  <c r="T29" i="31"/>
  <c r="T27" i="31" s="1"/>
  <c r="T22" i="31" s="1"/>
  <c r="AL427" i="17"/>
  <c r="R427" i="17"/>
  <c r="Z27" i="31"/>
  <c r="W29" i="31"/>
  <c r="W27" i="31" s="1"/>
  <c r="AH185" i="17"/>
  <c r="Z24" i="31"/>
  <c r="AF201" i="17"/>
  <c r="AL185" i="17"/>
  <c r="V427" i="23"/>
  <c r="AJ201" i="23"/>
  <c r="AL185" i="23"/>
  <c r="AG201" i="17"/>
  <c r="Z427" i="17"/>
  <c r="V185" i="23"/>
  <c r="R185" i="23"/>
  <c r="AH185" i="23"/>
  <c r="V185" i="17"/>
  <c r="R185" i="17"/>
  <c r="R427" i="23"/>
  <c r="AF201" i="23"/>
  <c r="Z185" i="23"/>
  <c r="Y185" i="23"/>
  <c r="Q20" i="31" l="1"/>
  <c r="Q18" i="31" s="1"/>
  <c r="Q13" i="31" s="1"/>
  <c r="Z14" i="31"/>
  <c r="Z13" i="31" s="1"/>
  <c r="AF29" i="31"/>
  <c r="AC29" i="31" s="1"/>
  <c r="Q29" i="31"/>
  <c r="Q27" i="31" s="1"/>
  <c r="Q22" i="31" s="1"/>
  <c r="AF20" i="31"/>
  <c r="AF18" i="31" s="1"/>
  <c r="AG185" i="23"/>
  <c r="AF185" i="17"/>
  <c r="AJ185" i="17"/>
  <c r="AG427" i="17"/>
  <c r="AF15" i="31"/>
  <c r="AC15" i="31" s="1"/>
  <c r="AC14" i="31" s="1"/>
  <c r="AJ185" i="23"/>
  <c r="Z23" i="31"/>
  <c r="Z22" i="31" s="1"/>
  <c r="AF24" i="31"/>
  <c r="W24" i="31"/>
  <c r="W23" i="31" s="1"/>
  <c r="W22" i="31" s="1"/>
  <c r="AF185" i="23"/>
  <c r="AF27" i="31" l="1"/>
  <c r="AC20" i="31"/>
  <c r="AF14" i="31"/>
  <c r="AF13" i="31" s="1"/>
  <c r="AF23" i="31"/>
  <c r="AC24" i="31"/>
  <c r="D284" i="8"/>
  <c r="D288" i="8"/>
  <c r="D301" i="8"/>
  <c r="D291" i="8"/>
  <c r="D294" i="8"/>
  <c r="D304" i="8"/>
  <c r="AF22" i="31" l="1"/>
  <c r="AC23" i="31"/>
  <c r="D185" i="8"/>
  <c r="K302" i="16"/>
  <c r="BC302" i="16" s="1"/>
  <c r="K292" i="16"/>
  <c r="K309" i="16"/>
  <c r="K307" i="16"/>
  <c r="BC307" i="16" l="1"/>
  <c r="BC292" i="16"/>
  <c r="BC309" i="16"/>
  <c r="K295" i="16"/>
  <c r="AR294" i="8"/>
  <c r="AQ294" i="8" s="1"/>
  <c r="D295" i="16"/>
  <c r="D302" i="16"/>
  <c r="AV302" i="16" s="1"/>
  <c r="AR301" i="8"/>
  <c r="K301" i="16" s="1"/>
  <c r="BC301" i="16" s="1"/>
  <c r="AR291" i="8"/>
  <c r="D292" i="16"/>
  <c r="K297" i="16"/>
  <c r="K286" i="16"/>
  <c r="J309" i="16"/>
  <c r="D309" i="16"/>
  <c r="K305" i="16"/>
  <c r="AR304" i="8"/>
  <c r="K285" i="16"/>
  <c r="AR284" i="8"/>
  <c r="J295" i="16"/>
  <c r="K308" i="16"/>
  <c r="K287" i="16"/>
  <c r="K289" i="16"/>
  <c r="AR288" i="8"/>
  <c r="D307" i="16"/>
  <c r="J307" i="16"/>
  <c r="AQ291" i="8" l="1"/>
  <c r="K291" i="16"/>
  <c r="BB307" i="16"/>
  <c r="BC297" i="16"/>
  <c r="BB295" i="16"/>
  <c r="BC286" i="16"/>
  <c r="BC305" i="16"/>
  <c r="AV292" i="16"/>
  <c r="BC308" i="16"/>
  <c r="BC285" i="16"/>
  <c r="BB309" i="16"/>
  <c r="AV295" i="16"/>
  <c r="AV307" i="16"/>
  <c r="BC289" i="16"/>
  <c r="BC287" i="16"/>
  <c r="AV309" i="16"/>
  <c r="BC295" i="16"/>
  <c r="K294" i="16"/>
  <c r="AQ301" i="8"/>
  <c r="J301" i="16" s="1"/>
  <c r="BB301" i="16" s="1"/>
  <c r="J302" i="16"/>
  <c r="BB302" i="16" s="1"/>
  <c r="GE291" i="8"/>
  <c r="J292" i="16"/>
  <c r="J285" i="16"/>
  <c r="D285" i="16"/>
  <c r="GE304" i="8"/>
  <c r="GE288" i="8"/>
  <c r="D287" i="16"/>
  <c r="J287" i="16"/>
  <c r="D308" i="16"/>
  <c r="J308" i="16"/>
  <c r="GE284" i="8"/>
  <c r="AQ304" i="8"/>
  <c r="K304" i="16"/>
  <c r="D297" i="16"/>
  <c r="J297" i="16"/>
  <c r="AK294" i="8"/>
  <c r="D294" i="16" s="1"/>
  <c r="J294" i="16"/>
  <c r="GE294" i="8"/>
  <c r="AQ288" i="8"/>
  <c r="K288" i="16"/>
  <c r="J289" i="16"/>
  <c r="D289" i="16"/>
  <c r="GE301" i="8"/>
  <c r="K284" i="16"/>
  <c r="AQ284" i="8"/>
  <c r="AR283" i="8"/>
  <c r="J305" i="16"/>
  <c r="D305" i="16"/>
  <c r="J286" i="16"/>
  <c r="D286" i="16"/>
  <c r="J291" i="16" l="1"/>
  <c r="BB291" i="16" s="1"/>
  <c r="AK291" i="8"/>
  <c r="D291" i="16" s="1"/>
  <c r="AV291" i="16" s="1"/>
  <c r="BB308" i="16"/>
  <c r="BC291" i="16"/>
  <c r="BB305" i="16"/>
  <c r="GD291" i="8"/>
  <c r="FX291" i="8" s="1"/>
  <c r="BB294" i="16"/>
  <c r="AV287" i="16"/>
  <c r="BC284" i="16"/>
  <c r="AV308" i="16"/>
  <c r="GD301" i="8"/>
  <c r="FX301" i="8" s="1"/>
  <c r="BB297" i="16"/>
  <c r="BC294" i="16"/>
  <c r="BB287" i="16"/>
  <c r="AV297" i="16"/>
  <c r="AV286" i="16"/>
  <c r="BB289" i="16"/>
  <c r="AV305" i="16"/>
  <c r="AV294" i="16"/>
  <c r="BB286" i="16"/>
  <c r="BC288" i="16"/>
  <c r="GD288" i="8"/>
  <c r="FX288" i="8" s="1"/>
  <c r="BB292" i="16"/>
  <c r="AV289" i="16"/>
  <c r="BC304" i="16"/>
  <c r="GD304" i="8"/>
  <c r="FX304" i="8" s="1"/>
  <c r="GD294" i="8"/>
  <c r="FX294" i="8" s="1"/>
  <c r="AV285" i="16"/>
  <c r="BB285" i="16"/>
  <c r="AK301" i="8"/>
  <c r="D301" i="16" s="1"/>
  <c r="AV301" i="16" s="1"/>
  <c r="AQ283" i="8"/>
  <c r="AR185" i="8"/>
  <c r="K283" i="16"/>
  <c r="GD284" i="8"/>
  <c r="FX284" i="8" s="1"/>
  <c r="GE283" i="8"/>
  <c r="J304" i="16"/>
  <c r="AK304" i="8"/>
  <c r="D304" i="16" s="1"/>
  <c r="AK284" i="8"/>
  <c r="D284" i="16" s="1"/>
  <c r="J284" i="16"/>
  <c r="J288" i="16"/>
  <c r="AK288" i="8"/>
  <c r="D288" i="16" s="1"/>
  <c r="AV288" i="16" l="1"/>
  <c r="BB288" i="16"/>
  <c r="BB284" i="16"/>
  <c r="AV284" i="16"/>
  <c r="AV304" i="16"/>
  <c r="BB304" i="16"/>
  <c r="K185" i="16"/>
  <c r="AQ185" i="8"/>
  <c r="AK283" i="8"/>
  <c r="D283" i="16" s="1"/>
  <c r="J283" i="16"/>
  <c r="GE185" i="8"/>
  <c r="GD283" i="8"/>
  <c r="FX283" i="8" s="1"/>
  <c r="BC283" i="16"/>
  <c r="H45" i="31" l="1"/>
  <c r="AF45" i="31" s="1"/>
  <c r="AF44" i="31" s="1"/>
  <c r="AF37" i="31" s="1"/>
  <c r="AC46" i="31"/>
  <c r="AV283" i="16"/>
  <c r="J185" i="16"/>
  <c r="AK185" i="8"/>
  <c r="GD185" i="8"/>
  <c r="FX185" i="8" s="1"/>
  <c r="BC185" i="16"/>
  <c r="BB283" i="16"/>
  <c r="H44" i="31" l="1"/>
  <c r="H37" i="31" s="1"/>
  <c r="BB185" i="16"/>
  <c r="D185" i="16"/>
  <c r="AV185" i="16" l="1"/>
  <c r="D415" i="8"/>
  <c r="AR415" i="8" l="1"/>
  <c r="K416" i="16"/>
  <c r="K420" i="16"/>
  <c r="K425" i="16"/>
  <c r="D411" i="8"/>
  <c r="D374" i="8"/>
  <c r="K423" i="16"/>
  <c r="BC425" i="16" l="1"/>
  <c r="BC416" i="16"/>
  <c r="BC423" i="16"/>
  <c r="BC420" i="16"/>
  <c r="J425" i="16"/>
  <c r="D425" i="16"/>
  <c r="K424" i="16"/>
  <c r="J423" i="16"/>
  <c r="D423" i="16"/>
  <c r="J416" i="16"/>
  <c r="D416" i="16"/>
  <c r="K413" i="16"/>
  <c r="K415" i="16"/>
  <c r="AQ415" i="8"/>
  <c r="K414" i="16"/>
  <c r="K419" i="16"/>
  <c r="K418" i="16"/>
  <c r="K421" i="16"/>
  <c r="K422" i="16"/>
  <c r="J420" i="16"/>
  <c r="D420" i="16"/>
  <c r="K417" i="16"/>
  <c r="BC419" i="16" l="1"/>
  <c r="BC422" i="16"/>
  <c r="BB425" i="16"/>
  <c r="BC421" i="16"/>
  <c r="BC414" i="16"/>
  <c r="BB423" i="16"/>
  <c r="AV425" i="16"/>
  <c r="AV416" i="16"/>
  <c r="BC418" i="16"/>
  <c r="BC415" i="16"/>
  <c r="BC413" i="16"/>
  <c r="AV420" i="16"/>
  <c r="BB416" i="16"/>
  <c r="BC424" i="16"/>
  <c r="BC417" i="16"/>
  <c r="BB420" i="16"/>
  <c r="AV423" i="16"/>
  <c r="GE415" i="8"/>
  <c r="D417" i="16"/>
  <c r="J417" i="16"/>
  <c r="D414" i="16"/>
  <c r="J414" i="16"/>
  <c r="J422" i="16"/>
  <c r="J421" i="16"/>
  <c r="K412" i="16"/>
  <c r="AR411" i="8"/>
  <c r="D413" i="16"/>
  <c r="J413" i="16"/>
  <c r="J419" i="16"/>
  <c r="J418" i="16"/>
  <c r="AK415" i="8"/>
  <c r="D415" i="16" s="1"/>
  <c r="J415" i="16"/>
  <c r="D424" i="16"/>
  <c r="J424" i="16"/>
  <c r="BB418" i="16" l="1"/>
  <c r="BB414" i="16"/>
  <c r="BB415" i="16"/>
  <c r="AV414" i="16"/>
  <c r="AV413" i="16"/>
  <c r="AV415" i="16"/>
  <c r="AV417" i="16"/>
  <c r="BB419" i="16"/>
  <c r="BB413" i="16"/>
  <c r="BB424" i="16"/>
  <c r="BB421" i="16"/>
  <c r="BB417" i="16"/>
  <c r="GD415" i="8"/>
  <c r="FX415" i="8" s="1"/>
  <c r="BC412" i="16"/>
  <c r="AV424" i="16"/>
  <c r="BB422" i="16"/>
  <c r="J412" i="16"/>
  <c r="D412" i="16"/>
  <c r="GE411" i="8"/>
  <c r="D418" i="16"/>
  <c r="D419" i="16"/>
  <c r="D422" i="16"/>
  <c r="D421" i="16"/>
  <c r="K411" i="16"/>
  <c r="AQ411" i="8"/>
  <c r="AR374" i="8"/>
  <c r="AR427" i="8" s="1"/>
  <c r="AV421" i="16" l="1"/>
  <c r="AV422" i="16"/>
  <c r="AV419" i="16"/>
  <c r="AV418" i="16"/>
  <c r="AV412" i="16"/>
  <c r="BB412" i="16"/>
  <c r="AQ374" i="8"/>
  <c r="AQ427" i="8" s="1"/>
  <c r="J411" i="16"/>
  <c r="AK411" i="8"/>
  <c r="D411" i="16" s="1"/>
  <c r="K427" i="16"/>
  <c r="BC411" i="16"/>
  <c r="D10" i="15"/>
  <c r="K374" i="16"/>
  <c r="GD411" i="8"/>
  <c r="FX411" i="8" s="1"/>
  <c r="GE374" i="8"/>
  <c r="J45" i="31" l="1"/>
  <c r="J44" i="31" s="1"/>
  <c r="J37" i="31" s="1"/>
  <c r="BC427" i="16"/>
  <c r="GE427" i="8"/>
  <c r="GD374" i="8"/>
  <c r="FX374" i="8" s="1"/>
  <c r="BC374" i="16"/>
  <c r="D427" i="16"/>
  <c r="AV411" i="16"/>
  <c r="D9" i="15"/>
  <c r="D3" i="15" s="1"/>
  <c r="H10" i="15"/>
  <c r="H9" i="15" s="1"/>
  <c r="H3" i="15" s="1"/>
  <c r="BB411" i="16"/>
  <c r="J427" i="16"/>
  <c r="J374" i="16"/>
  <c r="AK374" i="8"/>
  <c r="AK427" i="8" s="1"/>
  <c r="BB427" i="16" l="1"/>
  <c r="GD427" i="8"/>
  <c r="FX427" i="8" s="1"/>
  <c r="E45" i="31"/>
  <c r="E44" i="31" s="1"/>
  <c r="E37" i="31" s="1"/>
  <c r="AH45" i="31"/>
  <c r="AH44" i="31" s="1"/>
  <c r="AH37" i="31" s="1"/>
  <c r="AV427" i="16"/>
  <c r="BB374" i="16"/>
  <c r="D374" i="16"/>
  <c r="W311" i="5"/>
  <c r="AC45" i="31" l="1"/>
  <c r="AC44" i="31" s="1"/>
  <c r="AC37" i="31" s="1"/>
  <c r="AV374" i="16"/>
  <c r="P311" i="5"/>
  <c r="V311" i="5"/>
  <c r="R311" i="5" s="1"/>
  <c r="W427" i="5"/>
  <c r="V427" i="5" l="1"/>
  <c r="I367" i="23"/>
  <c r="O311" i="5"/>
  <c r="P427" i="5"/>
  <c r="H359" i="5"/>
  <c r="I311" i="5"/>
  <c r="DP359" i="5" l="1"/>
  <c r="K311" i="5"/>
  <c r="AK367" i="23"/>
  <c r="D359" i="5"/>
  <c r="O427" i="5"/>
  <c r="R427" i="5"/>
  <c r="H367" i="23"/>
  <c r="D367" i="23"/>
  <c r="I427" i="5"/>
  <c r="H311" i="5"/>
  <c r="I359" i="23"/>
  <c r="AD311" i="5"/>
  <c r="DL359" i="5" l="1"/>
  <c r="D311" i="5"/>
  <c r="AF367" i="23"/>
  <c r="AJ367" i="23"/>
  <c r="H427" i="5"/>
  <c r="K427" i="5"/>
  <c r="H359" i="23"/>
  <c r="D359" i="23"/>
  <c r="DQ311" i="5"/>
  <c r="I311" i="23"/>
  <c r="AC311" i="5"/>
  <c r="AD427" i="5"/>
  <c r="I427" i="23"/>
  <c r="AK359" i="23"/>
  <c r="AK427" i="23" l="1"/>
  <c r="AC427" i="5"/>
  <c r="D427" i="5"/>
  <c r="DP311" i="5"/>
  <c r="DQ427" i="5"/>
  <c r="D427" i="23"/>
  <c r="AF359" i="23"/>
  <c r="Y311" i="5"/>
  <c r="D311" i="23" s="1"/>
  <c r="H311" i="23"/>
  <c r="AK311" i="23"/>
  <c r="I19" i="31"/>
  <c r="H427" i="23"/>
  <c r="AJ359" i="23"/>
  <c r="AF427" i="23" l="1"/>
  <c r="AJ427" i="23"/>
  <c r="AJ311" i="23"/>
  <c r="AF311" i="23"/>
  <c r="DL311" i="5"/>
  <c r="DP427" i="5"/>
  <c r="Y427" i="5"/>
  <c r="E19" i="31"/>
  <c r="E18" i="31" s="1"/>
  <c r="E13" i="31" s="1"/>
  <c r="AG19" i="31"/>
  <c r="I18" i="31"/>
  <c r="I13" i="31" s="1"/>
  <c r="DL427" i="5" l="1"/>
  <c r="AG18" i="31"/>
  <c r="AG13" i="31" s="1"/>
  <c r="AC19" i="31"/>
  <c r="AC18" i="31" s="1"/>
  <c r="AC13" i="31" s="1"/>
  <c r="P311" i="28"/>
  <c r="H359" i="28" l="1"/>
  <c r="W311" i="28"/>
  <c r="W427" i="28" s="1"/>
  <c r="P427" i="28"/>
  <c r="O311" i="28"/>
  <c r="I367" i="17"/>
  <c r="I311" i="28" l="1"/>
  <c r="AK367" i="17"/>
  <c r="V427" i="28"/>
  <c r="K311" i="28"/>
  <c r="AC359" i="28"/>
  <c r="Y359" i="28" s="1"/>
  <c r="V311" i="28"/>
  <c r="R311" i="28" s="1"/>
  <c r="D359" i="28"/>
  <c r="O427" i="28"/>
  <c r="H367" i="17"/>
  <c r="I427" i="28" l="1"/>
  <c r="H427" i="28" s="1"/>
  <c r="H311" i="28"/>
  <c r="D311" i="28" s="1"/>
  <c r="AJ367" i="17"/>
  <c r="R427" i="28"/>
  <c r="K427" i="28"/>
  <c r="D367" i="17"/>
  <c r="I359" i="17"/>
  <c r="AD311" i="28"/>
  <c r="AF367" i="17" l="1"/>
  <c r="DP359" i="28"/>
  <c r="D427" i="28"/>
  <c r="I311" i="17"/>
  <c r="AC311" i="28"/>
  <c r="AD427" i="28"/>
  <c r="DQ311" i="28"/>
  <c r="H359" i="17"/>
  <c r="D359" i="17"/>
  <c r="AK359" i="17"/>
  <c r="I427" i="17"/>
  <c r="DL359" i="28" l="1"/>
  <c r="AK427" i="17"/>
  <c r="AC427" i="28"/>
  <c r="D427" i="17"/>
  <c r="AF359" i="17"/>
  <c r="DP311" i="28"/>
  <c r="DQ427" i="28"/>
  <c r="H427" i="17"/>
  <c r="AJ359" i="17"/>
  <c r="Y311" i="28"/>
  <c r="D311" i="17" s="1"/>
  <c r="H311" i="17"/>
  <c r="AK311" i="17"/>
  <c r="I28" i="31"/>
  <c r="AF427" i="17" l="1"/>
  <c r="AJ427" i="17"/>
  <c r="AJ311" i="17"/>
  <c r="AF311" i="17"/>
  <c r="DL311" i="28"/>
  <c r="Y427" i="28"/>
  <c r="DP427" i="28"/>
  <c r="AG28" i="31"/>
  <c r="I27" i="31"/>
  <c r="I22" i="31" s="1"/>
  <c r="E28" i="31"/>
  <c r="E27" i="31" s="1"/>
  <c r="E22" i="31" s="1"/>
  <c r="DL427" i="28" l="1"/>
  <c r="AG27" i="31"/>
  <c r="AG22" i="31" s="1"/>
  <c r="AC28" i="31"/>
  <c r="AC27" i="31" s="1"/>
  <c r="AC22" i="31" s="1"/>
  <c r="D224" i="19" l="1"/>
  <c r="P224" i="19" s="1"/>
  <c r="P427" i="19" s="1"/>
  <c r="F224" i="19"/>
  <c r="F427" i="19" s="1"/>
  <c r="D222" i="19"/>
  <c r="E224" i="19"/>
  <c r="Q224" i="19" s="1"/>
  <c r="Q427" i="19" s="1"/>
  <c r="F222" i="19"/>
  <c r="E222" i="19"/>
  <c r="E230" i="19"/>
  <c r="Q230" i="19" s="1"/>
  <c r="F230" i="19"/>
  <c r="R230" i="19" s="1"/>
  <c r="D230" i="19"/>
  <c r="P230" i="19" s="1"/>
  <c r="F231" i="19"/>
  <c r="R231" i="19" s="1"/>
  <c r="D231" i="19"/>
  <c r="P231" i="19" s="1"/>
  <c r="E231" i="19"/>
  <c r="Q231" i="19" s="1"/>
  <c r="BA230" i="1" l="1"/>
  <c r="BA224" i="1" s="1"/>
  <c r="Q222" i="19"/>
  <c r="R222" i="19"/>
  <c r="P222" i="19"/>
  <c r="D427" i="19"/>
  <c r="E427" i="19"/>
  <c r="R224" i="19"/>
  <c r="R427" i="19" s="1"/>
  <c r="BB230" i="1"/>
  <c r="BB224" i="1" s="1"/>
  <c r="AZ230" i="1" l="1"/>
  <c r="AZ224" i="1"/>
  <c r="D202" i="19" l="1"/>
  <c r="P202" i="19" s="1"/>
  <c r="E202" i="19"/>
  <c r="Q202" i="19" s="1"/>
  <c r="D204" i="19"/>
  <c r="P204" i="19" s="1"/>
  <c r="F202" i="19"/>
  <c r="R202" i="19" s="1"/>
  <c r="F204" i="19"/>
  <c r="R204" i="19" s="1"/>
  <c r="E204" i="19"/>
  <c r="Q204" i="19" s="1"/>
  <c r="E203" i="19"/>
  <c r="Q203" i="19" s="1"/>
  <c r="F203" i="19"/>
  <c r="R203" i="19" s="1"/>
  <c r="D203" i="19"/>
  <c r="P203" i="19" s="1"/>
  <c r="BA202" i="1"/>
  <c r="BB202" i="1" l="1"/>
  <c r="BB201" i="1" s="1"/>
  <c r="BB185" i="1" s="1"/>
  <c r="BB427" i="1" s="1"/>
  <c r="BA201" i="1"/>
  <c r="AZ202" i="1" l="1"/>
  <c r="BA185" i="1"/>
  <c r="AZ201" i="1"/>
  <c r="BA427" i="1" l="1"/>
  <c r="AZ427" i="1" s="1"/>
  <c r="AZ185" i="1"/>
</calcChain>
</file>

<file path=xl/sharedStrings.xml><?xml version="1.0" encoding="utf-8"?>
<sst xmlns="http://schemas.openxmlformats.org/spreadsheetml/2006/main" count="5010" uniqueCount="425">
  <si>
    <t>SUMMARY PORT STATISTICS</t>
  </si>
  <si>
    <t>Philippine Ports Authority</t>
  </si>
  <si>
    <t>PARTICULARS</t>
  </si>
  <si>
    <t>TOTAL</t>
  </si>
  <si>
    <t>1st Quarter</t>
  </si>
  <si>
    <t>2nd Quarter</t>
  </si>
  <si>
    <t>3rd Quarter</t>
  </si>
  <si>
    <t>4th Quarter</t>
  </si>
  <si>
    <t>GRAND TOTAL</t>
  </si>
  <si>
    <t>MANILA/ N. LUZON</t>
  </si>
  <si>
    <t>SOUTHERN LUZON</t>
  </si>
  <si>
    <t>VISAYAS</t>
  </si>
  <si>
    <t>NORTHERN MINDANAO</t>
  </si>
  <si>
    <t>SOUTHERN MINDANAO</t>
  </si>
  <si>
    <t xml:space="preserve"> 1. Shipcalls</t>
  </si>
  <si>
    <t>Domestic</t>
  </si>
  <si>
    <t>Foreign</t>
  </si>
  <si>
    <t>Inbound</t>
  </si>
  <si>
    <t>Outbound</t>
  </si>
  <si>
    <t>Import</t>
  </si>
  <si>
    <t>Export</t>
  </si>
  <si>
    <t xml:space="preserve"> 4. Passenger Traffic</t>
  </si>
  <si>
    <t>Disembarked</t>
  </si>
  <si>
    <t>Embarked</t>
  </si>
  <si>
    <t>5. RoRo Traffic</t>
  </si>
  <si>
    <t>Type 1</t>
  </si>
  <si>
    <t>Type 2</t>
  </si>
  <si>
    <t>Type 3</t>
  </si>
  <si>
    <t>Type 4</t>
  </si>
  <si>
    <t>Notes:</t>
  </si>
  <si>
    <t xml:space="preserve"> </t>
  </si>
  <si>
    <t>SHIPCALLS</t>
  </si>
  <si>
    <t>Port Management Offices</t>
  </si>
  <si>
    <t>Total</t>
  </si>
  <si>
    <t>Manila/Northern Luzon</t>
  </si>
  <si>
    <t>PMO NCR South</t>
  </si>
  <si>
    <t>BP South Harbor</t>
  </si>
  <si>
    <t>Pier 3</t>
  </si>
  <si>
    <t>Pier 5</t>
  </si>
  <si>
    <t>Pier 15</t>
  </si>
  <si>
    <t>South Harbor (Anchorage)</t>
  </si>
  <si>
    <t>TMO Pasig</t>
  </si>
  <si>
    <t>Terminal Pasig Bank - Government Bay &amp; River</t>
  </si>
  <si>
    <t>Terminal Pasig Bank - Government Coastwise</t>
  </si>
  <si>
    <t>Private Ports</t>
  </si>
  <si>
    <t>Manila International Container Terminal (MICT)</t>
  </si>
  <si>
    <t>MICT (Anchorage)</t>
  </si>
  <si>
    <t>PMO NCR North</t>
  </si>
  <si>
    <t>BP North Harbor</t>
  </si>
  <si>
    <t>PMO Northern Luzon</t>
  </si>
  <si>
    <t>BP Currimao</t>
  </si>
  <si>
    <t>BP Currimao (Anchorage)</t>
  </si>
  <si>
    <t>TMO Batanes</t>
  </si>
  <si>
    <t>TMO Cagayan/Isabela/Ilocos</t>
  </si>
  <si>
    <t>PMO Bataan/Aurora</t>
  </si>
  <si>
    <t>TMO Dingalan</t>
  </si>
  <si>
    <t>Southern Luzon</t>
  </si>
  <si>
    <t>PMO Batangas</t>
  </si>
  <si>
    <t>BP Batangas</t>
  </si>
  <si>
    <t>Batangas</t>
  </si>
  <si>
    <t>Batangas Phase 2</t>
  </si>
  <si>
    <t>Batangas (Anchorage)</t>
  </si>
  <si>
    <t>TMO Tablas</t>
  </si>
  <si>
    <t>TMO Romblon</t>
  </si>
  <si>
    <t>PMO Bicol</t>
  </si>
  <si>
    <t>BP Legazpi</t>
  </si>
  <si>
    <t>TMO Matnog</t>
  </si>
  <si>
    <t>TMO Pio Duran</t>
  </si>
  <si>
    <t>TMO Tabaco</t>
  </si>
  <si>
    <t>PMO Palawan</t>
  </si>
  <si>
    <t>BP Puerto Princesa</t>
  </si>
  <si>
    <t>BP Puerto Princesa (Anchorage)</t>
  </si>
  <si>
    <t>TMO Brooke's Point</t>
  </si>
  <si>
    <t>TMO Coron</t>
  </si>
  <si>
    <t>TMO Cuyo</t>
  </si>
  <si>
    <t>TMO El Nido</t>
  </si>
  <si>
    <t>PMO Mindoro</t>
  </si>
  <si>
    <t>BP Calapan</t>
  </si>
  <si>
    <t>BP Calapan (Anchorage)</t>
  </si>
  <si>
    <t>TMO Lubang/Tilik/Looc</t>
  </si>
  <si>
    <t>TMO Puerto Galera</t>
  </si>
  <si>
    <t>TMO Roxas</t>
  </si>
  <si>
    <t>TMO San Jose/Abra de Ilog</t>
  </si>
  <si>
    <t>PMO Marinduque/Quezon</t>
  </si>
  <si>
    <t>BP Lucena</t>
  </si>
  <si>
    <t>TMO Balanacan</t>
  </si>
  <si>
    <t>PMO Masbate</t>
  </si>
  <si>
    <t>BP Masbate</t>
  </si>
  <si>
    <t>TMO San Pascual</t>
  </si>
  <si>
    <t>Visayas</t>
  </si>
  <si>
    <t>PMO Negros Oriental/Siquijor</t>
  </si>
  <si>
    <t>BP Dumaguete</t>
  </si>
  <si>
    <t>TMO Larena</t>
  </si>
  <si>
    <t>TMO Tandayag</t>
  </si>
  <si>
    <t>PMO Panay/Guimaras</t>
  </si>
  <si>
    <t>BP Iloilo</t>
  </si>
  <si>
    <t>BP Fort San Pedro (Anchorage)</t>
  </si>
  <si>
    <t>TMO Capiz</t>
  </si>
  <si>
    <t>TMO Guimaras</t>
  </si>
  <si>
    <t>TMO Iloilo</t>
  </si>
  <si>
    <t>PMO Eastern Leyte/Samar</t>
  </si>
  <si>
    <t>BP Tacloban</t>
  </si>
  <si>
    <t>TMO Catbalogan</t>
  </si>
  <si>
    <t>TMO Liloan</t>
  </si>
  <si>
    <t>BP Banago</t>
  </si>
  <si>
    <t>BP Banago (Anchorage)</t>
  </si>
  <si>
    <t>TMO San Carlos</t>
  </si>
  <si>
    <t>PMO Western Leyte/Biliran</t>
  </si>
  <si>
    <t>BP Ormoc</t>
  </si>
  <si>
    <t>BP Ormoc (Anchorage)</t>
  </si>
  <si>
    <t>TMO Hilongos</t>
  </si>
  <si>
    <t>TMO Naval/Maripipi</t>
  </si>
  <si>
    <t>TMO Maasin/Guadalupe/Limasawa</t>
  </si>
  <si>
    <t>TMO Palompon/ San Isidro</t>
  </si>
  <si>
    <t>OTP Palompon (Anchorage)</t>
  </si>
  <si>
    <t>PMO Bohol</t>
  </si>
  <si>
    <t>BP Tagbilaran</t>
  </si>
  <si>
    <t>BP Tagbilaran (Anchorage)</t>
  </si>
  <si>
    <t>TMO Jagna</t>
  </si>
  <si>
    <t>TMO Getafe</t>
  </si>
  <si>
    <t>TMO Loon</t>
  </si>
  <si>
    <t>TMO Talibon</t>
  </si>
  <si>
    <t>TMO Tubigon</t>
  </si>
  <si>
    <t>TMO Ubay</t>
  </si>
  <si>
    <t>Northern Mindanao</t>
  </si>
  <si>
    <t>PMO Misamis Oriental/Cagayan de Oro</t>
  </si>
  <si>
    <t>BP Cagayan de Oro</t>
  </si>
  <si>
    <t>BP Cagayan de Oro (Anchorage)</t>
  </si>
  <si>
    <t>TMO Balingoan</t>
  </si>
  <si>
    <t>PMO Lanao del Norte/Iligan</t>
  </si>
  <si>
    <t>BP Iligan</t>
  </si>
  <si>
    <t>PMO Agusan</t>
  </si>
  <si>
    <t>BP Nasipit</t>
  </si>
  <si>
    <t>PMO Surigao</t>
  </si>
  <si>
    <t>BP Surigao</t>
  </si>
  <si>
    <t>BP Surigao (Anchorage)</t>
  </si>
  <si>
    <t>TMO Lipata</t>
  </si>
  <si>
    <t>TMO Siargao</t>
  </si>
  <si>
    <t>PMO Misamis Occidental/Ozamiz</t>
  </si>
  <si>
    <t>BP Ozamiz</t>
  </si>
  <si>
    <t>TMO Jimenez</t>
  </si>
  <si>
    <t>Southern Mindanao</t>
  </si>
  <si>
    <t>PMO Davao</t>
  </si>
  <si>
    <t>BP Davao</t>
  </si>
  <si>
    <t>BP Sta. Ana (Anchorage)</t>
  </si>
  <si>
    <t>PMO SOCSARGEN</t>
  </si>
  <si>
    <t>BP General Santos</t>
  </si>
  <si>
    <t>BP General Santos (Anchorage)</t>
  </si>
  <si>
    <t>PMO Zamboanga del Norte</t>
  </si>
  <si>
    <t>BP Dapitan</t>
  </si>
  <si>
    <t>BP Zamboanga</t>
  </si>
  <si>
    <t>TMO Zamboanga del Sur</t>
  </si>
  <si>
    <t>TMO Zamboanga Sibugay</t>
  </si>
  <si>
    <t>CARGO STATISTICS SUMMARY BY PMO/PORT</t>
  </si>
  <si>
    <t>DOMESTIC</t>
  </si>
  <si>
    <t>FOREIGN</t>
  </si>
  <si>
    <t>CONTAINER STATISTICS SUMMARY BY PMO/PORT</t>
  </si>
  <si>
    <t>PASSENGER STATISTICS SUMMARY BY PMO/PORT</t>
  </si>
  <si>
    <t>PASSENGER TRAFFIC</t>
  </si>
  <si>
    <t>SHIPPING STATISTICS BY PMO/PORT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</si>
  <si>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</si>
  <si>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</si>
  <si>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</si>
  <si>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</si>
  <si>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</si>
  <si>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</si>
  <si>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</si>
  <si>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</si>
  <si>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</si>
  <si>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</si>
  <si>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</si>
  <si>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</si>
  <si>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BP Dumaguete (Anchorage)</t>
  </si>
  <si>
    <t>CARGO STATISTICS BY PMO/PORT</t>
  </si>
  <si>
    <t>TMO Calbayog</t>
  </si>
  <si>
    <t>PMO SURIGAO</t>
  </si>
  <si>
    <t>LIPATA (Anchorage) - January</t>
  </si>
  <si>
    <t>PMO NoLuz</t>
  </si>
  <si>
    <t>(Currimao) Roro Vessels? March</t>
  </si>
  <si>
    <t>REFERENCE FILES</t>
  </si>
  <si>
    <t>NOS</t>
  </si>
  <si>
    <t>Same</t>
  </si>
  <si>
    <t>ELS</t>
  </si>
  <si>
    <t>Change</t>
  </si>
  <si>
    <t>Download</t>
  </si>
  <si>
    <t>NBB</t>
  </si>
  <si>
    <t>WLB</t>
  </si>
  <si>
    <t>BHL</t>
  </si>
  <si>
    <t>PNG Change</t>
  </si>
  <si>
    <t>Passenger</t>
  </si>
  <si>
    <t>Decimal Point</t>
  </si>
  <si>
    <t xml:space="preserve">PP BREDCO RR </t>
  </si>
  <si>
    <t>OTP LARENA RR</t>
  </si>
  <si>
    <t>MDO</t>
  </si>
  <si>
    <t>Formula</t>
  </si>
  <si>
    <t>Calapan</t>
  </si>
  <si>
    <t>RoRo</t>
  </si>
  <si>
    <t>Calapan RR</t>
  </si>
  <si>
    <t>1st Qtr.</t>
  </si>
  <si>
    <t>2nd Qtr.</t>
  </si>
  <si>
    <t>3rd Qtr.</t>
  </si>
  <si>
    <t>4th Qtr.</t>
  </si>
  <si>
    <t>Inward</t>
  </si>
  <si>
    <t>Outward</t>
  </si>
  <si>
    <t>BP Tacloban (Anchorage)</t>
  </si>
  <si>
    <r>
      <rPr>
        <b/>
        <sz val="8"/>
        <rFont val="Arial"/>
        <family val="2"/>
      </rPr>
      <t>Source</t>
    </r>
    <r>
      <rPr>
        <sz val="8"/>
        <rFont val="Arial"/>
        <family val="2"/>
      </rPr>
      <t>: Port Management Offices' Monthly Statistical Report</t>
    </r>
  </si>
  <si>
    <t>BP North Harbor Ro-Ro</t>
  </si>
  <si>
    <t>BP Currimao Ro-Ro</t>
  </si>
  <si>
    <t>Batangas Ro-Ro</t>
  </si>
  <si>
    <t>BP Puerto Princesa Ro-Ro</t>
  </si>
  <si>
    <t>BP Calapan Ro-Ro</t>
  </si>
  <si>
    <t>BP Lucena Ro-Ro</t>
  </si>
  <si>
    <t>BP Masbate Ro-Ro</t>
  </si>
  <si>
    <t>BP Dumaguete Ro-Ro</t>
  </si>
  <si>
    <t>BP Tacloban Ro-Ro</t>
  </si>
  <si>
    <t>BP Banago Ro-Ro</t>
  </si>
  <si>
    <t>BP Ormoc Ro-Ro</t>
  </si>
  <si>
    <t>BP Tagbilaran Ro-Ro</t>
  </si>
  <si>
    <t>BP Cagayan de Oro Ro-Ro</t>
  </si>
  <si>
    <t>BP Iligan Ro-Ro</t>
  </si>
  <si>
    <t>BP Nasipit Ro-Ro</t>
  </si>
  <si>
    <t>BP Surigao Ro-Ro</t>
  </si>
  <si>
    <t>BP Ozamiz Ro-Ro</t>
  </si>
  <si>
    <t>BP Daima Ro-Ro</t>
  </si>
  <si>
    <t>BP Dapitan Ro-Ro</t>
  </si>
  <si>
    <t>BP Zamboanga Ro-Ro</t>
  </si>
  <si>
    <t>BP Iloilo River Wharf Ro-Ro</t>
  </si>
  <si>
    <t>BP Iloilo River Wharf</t>
  </si>
  <si>
    <t>BP Iloilo Commercial Port Complex</t>
  </si>
  <si>
    <t>BP Iloilo Commercial Port Complex Anchorage</t>
  </si>
  <si>
    <t>Cruise Passengers</t>
  </si>
  <si>
    <t xml:space="preserve">Cruise Passengers </t>
  </si>
  <si>
    <t>(1) Values may not add up due to rounding off.</t>
  </si>
  <si>
    <t xml:space="preserve">(4) Ro-Ro Traffic refers to the number of vehicles carried by Ro-Ro vessels. Ro-Ro vehicle type classification are as follows (Source: PPA MC No. 017-2003):   </t>
  </si>
  <si>
    <t>Type 1: Motorcycle, Tricycle, Scooter;</t>
  </si>
  <si>
    <t>Type 2: Car, Minivan, SUV, AUV, Owner Jeep, PUH (up to 16 pax);</t>
  </si>
  <si>
    <t>Type 3: Light Delivery Van, Pick-up Truck, PUJ (more than 16 pax);</t>
  </si>
  <si>
    <t>Type 4: Stake Truck, Heavy Delivery Truck, Passenger/Tourist Bus, Prime Mover/Tractor Head (with or without Trailer/chassis)</t>
  </si>
  <si>
    <t>CARGO THROUGHPUT (in metric tons)</t>
  </si>
  <si>
    <t>CONTAINER THROUGHPUT (in TEUs)</t>
  </si>
  <si>
    <t>2026</t>
  </si>
  <si>
    <t>TMO Capinpin</t>
  </si>
  <si>
    <t>BP Lucena (Anchorage)</t>
  </si>
  <si>
    <t>(3) CY 2026 PPA Port Statistics are preliminary data.</t>
  </si>
  <si>
    <t>(2) TMOs' statistics contain only the Terminal Ports under its jurisdiction. Statistics for Government Ports and Private Ports are presented in lump-sum totals.</t>
  </si>
  <si>
    <t xml:space="preserve"> 3. Container Throughput (in TEUs)</t>
  </si>
  <si>
    <t xml:space="preserve"> 2. Cargo Throughput (in metric tons)</t>
  </si>
  <si>
    <t>TP Vitas</t>
  </si>
  <si>
    <t>TP Vitas (Anchorage)</t>
  </si>
  <si>
    <t>TP Aparri (Anchorage)</t>
  </si>
  <si>
    <t>TP Salomague</t>
  </si>
  <si>
    <t>TP Salomague (Anchorage)</t>
  </si>
  <si>
    <t>TP Capinpin</t>
  </si>
  <si>
    <t>TP Capinpin (Anchorage)</t>
  </si>
  <si>
    <t>TMO Bauan (TP Bauan)</t>
  </si>
  <si>
    <t>TP Tablas Ro-Ro</t>
  </si>
  <si>
    <t>TP Tablas</t>
  </si>
  <si>
    <t>TP Romblon Ro-Ro</t>
  </si>
  <si>
    <t>TP Romblon</t>
  </si>
  <si>
    <t>TP Romblon (Anchorage)</t>
  </si>
  <si>
    <t>TP Bulan Ro-Ro</t>
  </si>
  <si>
    <t>TP Bulan</t>
  </si>
  <si>
    <t>TP Bulan (Anchorage)</t>
  </si>
  <si>
    <t>TP Matnog Ro-Ro</t>
  </si>
  <si>
    <t>TP Matnog (Anchorage)</t>
  </si>
  <si>
    <t>TP Pio Duran Ro-Ro</t>
  </si>
  <si>
    <t>TP Pio Duran</t>
  </si>
  <si>
    <t>TP Tabaco Ro-Ro</t>
  </si>
  <si>
    <t>TP Tabaco</t>
  </si>
  <si>
    <t>TP Tabaco (Anchorage)</t>
  </si>
  <si>
    <t>TP Brooke's Point</t>
  </si>
  <si>
    <t>TP Brooke's Point (Anchorage)</t>
  </si>
  <si>
    <t>TP Coron Ro-Ro</t>
  </si>
  <si>
    <t>TP Coron</t>
  </si>
  <si>
    <t>TP Coron (Anchorage)</t>
  </si>
  <si>
    <t>TP Culion</t>
  </si>
  <si>
    <t>TP Culion (Anchorage)</t>
  </si>
  <si>
    <t>TP Cuyo Ro-Ro</t>
  </si>
  <si>
    <t>TP Cuyo</t>
  </si>
  <si>
    <t>TP El Nido Ro-Ro</t>
  </si>
  <si>
    <t>TP El Nido</t>
  </si>
  <si>
    <t>TP El Nido (Anchorage)</t>
  </si>
  <si>
    <t>TP Lubang Ro-Ro</t>
  </si>
  <si>
    <t>TP Lubang</t>
  </si>
  <si>
    <t>TP Puerto Galera Ro-Ro</t>
  </si>
  <si>
    <t>TP Puerto Galera</t>
  </si>
  <si>
    <t>TP Puerto Galera (Anchorage)</t>
  </si>
  <si>
    <t>TP Roxas Ro-Ro</t>
  </si>
  <si>
    <t>TP Abra de Ilog Ro-Ro</t>
  </si>
  <si>
    <t>TP San Jose Ro-Ro</t>
  </si>
  <si>
    <t>TP San Jose</t>
  </si>
  <si>
    <t>TP San Jose (Anchorage)</t>
  </si>
  <si>
    <t>TP Balanacan Ro-Ro</t>
  </si>
  <si>
    <t>TP Balanacan</t>
  </si>
  <si>
    <t>TP San Pascual Ro-Ro</t>
  </si>
  <si>
    <t>TP San Pascual</t>
  </si>
  <si>
    <t>TP Larena Ro-Ro</t>
  </si>
  <si>
    <t>TP Larena</t>
  </si>
  <si>
    <t>TP Tandayag</t>
  </si>
  <si>
    <t>TP Tandayag (Anchorage)</t>
  </si>
  <si>
    <t>TMO Aklan (TP Dumaguit)</t>
  </si>
  <si>
    <t>TP Culasi Ro-Ro</t>
  </si>
  <si>
    <t>TP Jordan Ro-Ro</t>
  </si>
  <si>
    <t>TP Dumangas Ro-Ro</t>
  </si>
  <si>
    <t>TMO Borongan (TP Borongan)</t>
  </si>
  <si>
    <t>TP Calbayog Ro-Ro</t>
  </si>
  <si>
    <t>TP Calbayog</t>
  </si>
  <si>
    <t>TP Catbalogan (Anchorage)</t>
  </si>
  <si>
    <t>TP Catbalogan</t>
  </si>
  <si>
    <t>TMO Guiuan (TP Guiuan)</t>
  </si>
  <si>
    <t>TP Liloan Ferry Terminal Ro-Ro</t>
  </si>
  <si>
    <t>TP Liloan Ferry Terminal</t>
  </si>
  <si>
    <t>TP San Isidro Ro-Ro</t>
  </si>
  <si>
    <t>TP San Isidro</t>
  </si>
  <si>
    <t>TMO Danao (TP Danao Ro-Ro)</t>
  </si>
  <si>
    <t>TP Pulupandan</t>
  </si>
  <si>
    <t>TP Pulupandan (Anchorage)</t>
  </si>
  <si>
    <t>TP San Carlos Ro-Ro</t>
  </si>
  <si>
    <t>TP San Carlos</t>
  </si>
  <si>
    <t>TP Hilongos Ro-Ro</t>
  </si>
  <si>
    <t>TP Hilongos (Anchorage)</t>
  </si>
  <si>
    <t>TP Naval Ro-Ro</t>
  </si>
  <si>
    <t>TP Maasin Ro-Ro</t>
  </si>
  <si>
    <t>TP Palompon Ro-Ro</t>
  </si>
  <si>
    <t>TP Palompon</t>
  </si>
  <si>
    <t>TP Jagna Ro-Ro</t>
  </si>
  <si>
    <t>TP Jagna</t>
  </si>
  <si>
    <t>TP Getafe Ro-Ro</t>
  </si>
  <si>
    <t>TP Loon Ro-Ro</t>
  </si>
  <si>
    <t>TP Loon</t>
  </si>
  <si>
    <t>TP Loon (Anchorage)</t>
  </si>
  <si>
    <t>TP Talibon Ro-Ro</t>
  </si>
  <si>
    <t>TP Talibon</t>
  </si>
  <si>
    <t>TP Tubigon Ro-Ro</t>
  </si>
  <si>
    <t>TP Tubigon</t>
  </si>
  <si>
    <t>TP Ubay Ro-Ro</t>
  </si>
  <si>
    <t>TP Ubay</t>
  </si>
  <si>
    <t>TP Ubay (Anchorage)</t>
  </si>
  <si>
    <t>TP Balingoan Ro-Ro</t>
  </si>
  <si>
    <t>TMO Opol (TP Opol)</t>
  </si>
  <si>
    <t>TMO Tubod (TP Tubod)</t>
  </si>
  <si>
    <t>TMO Butuan (TP Butuan)</t>
  </si>
  <si>
    <t>TMO Dinagat (TP San Jose)</t>
  </si>
  <si>
    <t>TP Lipata Ro-Ro</t>
  </si>
  <si>
    <t>TP Lipata</t>
  </si>
  <si>
    <t>TP Dapa Ro-Ro</t>
  </si>
  <si>
    <t>TP Dapa</t>
  </si>
  <si>
    <t>TP Dapa (Anchorage)</t>
  </si>
  <si>
    <t>TMO Tandag (TP Tandag)</t>
  </si>
  <si>
    <t>TP Jimenez</t>
  </si>
  <si>
    <t>TP Jimenez (Anchorage)</t>
  </si>
  <si>
    <t>TP Plaridel Ro-Ro</t>
  </si>
  <si>
    <t>TP Plaridel</t>
  </si>
  <si>
    <t>TP Babak</t>
  </si>
  <si>
    <t>TP Babak Ro-Ro</t>
  </si>
  <si>
    <t>TMO Sultan Kudarat (TP Kalamansig)</t>
  </si>
  <si>
    <t>TMO Liloy (TP Liloy-Lamao)</t>
  </si>
  <si>
    <t>TP Isabela Ro-Ro</t>
  </si>
  <si>
    <t>TP Isabela</t>
  </si>
  <si>
    <t>TP Margosatubig</t>
  </si>
  <si>
    <t>TP Pagadian</t>
  </si>
  <si>
    <t>TP Malangas</t>
  </si>
  <si>
    <t>TP Ipil</t>
  </si>
  <si>
    <t>TP Roxas (Anchorage)</t>
  </si>
  <si>
    <t>Government Ports</t>
  </si>
  <si>
    <t>MICT</t>
  </si>
  <si>
    <t>TMO Vitas</t>
  </si>
  <si>
    <t>TP Basco</t>
  </si>
  <si>
    <t>TP Basco (Anchorage)</t>
  </si>
  <si>
    <t>TP Pasacao Ro-Ro</t>
  </si>
  <si>
    <t>TP Pasacao</t>
  </si>
  <si>
    <t>TP Virac Ro-Ro</t>
  </si>
  <si>
    <t>TP Virac</t>
  </si>
  <si>
    <t>TMO Cotabato</t>
  </si>
  <si>
    <t>TMO Isabela</t>
  </si>
  <si>
    <t>Ro-Ro STATISTICS SUMMARY BY PMO/PORT</t>
  </si>
  <si>
    <t>TMO Camarines</t>
  </si>
  <si>
    <t>TMO Catanduanes</t>
  </si>
  <si>
    <t>SHIPPING STATISTICS SUMMARY BY PMO/PORT</t>
  </si>
  <si>
    <t>Ro-Ro STATISTICS BY PMO/PORT</t>
  </si>
  <si>
    <t>BP Limay (Lamao)</t>
  </si>
  <si>
    <t>BP Limay (Lamao) (Anchorage)</t>
  </si>
  <si>
    <t>TMO Bulan</t>
  </si>
  <si>
    <t>TP Getafe</t>
  </si>
  <si>
    <t>TMO Babak</t>
  </si>
  <si>
    <t>TMO San Isidro</t>
  </si>
  <si>
    <t>TP Roxas</t>
  </si>
  <si>
    <t>TMO Plaridel</t>
  </si>
  <si>
    <t>TP Balingoan</t>
  </si>
  <si>
    <t>PMO Negros Occidental/ Bacolod/ Banago/BREDCO</t>
  </si>
  <si>
    <t>TP Claveria (Tagat Norte) (Anchorage)</t>
  </si>
  <si>
    <t>BP Fort San Pedro</t>
  </si>
  <si>
    <t>TP Culasi</t>
  </si>
  <si>
    <t>TP Dumangas</t>
  </si>
  <si>
    <t>TP Estancia</t>
  </si>
  <si>
    <t>TP Jordan</t>
  </si>
  <si>
    <t>TMO Antique (TP San Jose de Buenavista)</t>
  </si>
  <si>
    <t>TP Hilongos</t>
  </si>
  <si>
    <t>TP Naval</t>
  </si>
  <si>
    <t>TP Maasin</t>
  </si>
  <si>
    <t>PMO Zamboanga</t>
  </si>
  <si>
    <t>TP Sta. Cruz Ro-Ro</t>
  </si>
  <si>
    <t>TP Sta. Cruz</t>
  </si>
  <si>
    <t>TMO Sta. Cruz</t>
  </si>
  <si>
    <t>BP Iloilo Commercial Port Complex (Anchorage)</t>
  </si>
  <si>
    <t>TP Plaridel (Anchorage)</t>
  </si>
  <si>
    <t>BP Sta. Ana</t>
  </si>
  <si>
    <t>Ro-Ro TRAFFIC (number of vehicles carried by Ro-Ro vessels)</t>
  </si>
  <si>
    <t xml:space="preserve"> 5. Ro-Ro Traffic (number of vehicles carried by Ro-Ro vessels)</t>
  </si>
  <si>
    <t>TP Casiguran</t>
  </si>
  <si>
    <t>TP Casiguran (Anchorage)</t>
  </si>
  <si>
    <t>TMO Hinoba-an (TP Hinoba-an)</t>
  </si>
  <si>
    <t>TMO Camiguin (TP Benoni Ro-Ro)</t>
  </si>
  <si>
    <t>TP Mati</t>
  </si>
  <si>
    <t>TP Mati Ro-Ro</t>
  </si>
  <si>
    <t>TP Glan</t>
  </si>
  <si>
    <t>TP Glan (Anchorage)</t>
  </si>
  <si>
    <t>TMO Sindangan (TP Sindangan)</t>
  </si>
  <si>
    <t>TMO Pangasinan (TP Sual (Anchorage))</t>
  </si>
  <si>
    <t>TMO Casiguran</t>
  </si>
  <si>
    <t>TMO Culion</t>
  </si>
  <si>
    <t>TMO Pulupandan</t>
  </si>
  <si>
    <t>TMO Masao (TP Masao)</t>
  </si>
  <si>
    <t>TMO Mati</t>
  </si>
  <si>
    <t>TMO Saranggani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</si>
</sst>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1">
    <xf numFmtId="0" fontId="0" fillId="0" borderId="0" xfId="0"/>
    <xf numFmtId="0" fontId="1" fillId="5" borderId="0" xfId="0" applyFont="1" applyFill="1" applyAlignment="1">
      <alignment horizontal="left" vertical="center"/>
    </xf>
    <xf numFmtId="0" fontId="1" fillId="5" borderId="0" xfId="0" quotePrefix="1" applyFont="1" applyFill="1" applyAlignment="1">
      <alignment horizontal="left" vertical="center"/>
    </xf>
    <xf numFmtId="0" fontId="6" fillId="5" borderId="0" xfId="0" applyFont="1" applyFill="1"/>
    <xf numFmtId="0" fontId="1" fillId="5" borderId="0" xfId="0" applyFont="1" applyFill="1" applyAlignment="1">
      <alignment horizontal="left"/>
    </xf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3" fontId="6" fillId="5" borderId="9" xfId="0" applyNumberFormat="1" applyFont="1" applyFill="1" applyBorder="1"/>
    <xf numFmtId="0" fontId="6" fillId="5" borderId="13" xfId="0" applyFont="1" applyFill="1" applyBorder="1"/>
    <xf numFmtId="0" fontId="6" fillId="5" borderId="14" xfId="0" applyFont="1" applyFill="1" applyBorder="1"/>
    <xf numFmtId="0" fontId="6" fillId="5" borderId="15" xfId="0" applyFont="1" applyFill="1" applyBorder="1"/>
    <xf numFmtId="0" fontId="6" fillId="5" borderId="7" xfId="0" applyFont="1" applyFill="1" applyBorder="1"/>
    <xf numFmtId="0" fontId="6" fillId="5" borderId="8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6" fillId="5" borderId="6" xfId="0" applyFont="1" applyFill="1" applyBorder="1"/>
    <xf numFmtId="0" fontId="3" fillId="5" borderId="0" xfId="0" applyFont="1" applyFill="1"/>
    <xf numFmtId="3" fontId="5" fillId="5" borderId="9" xfId="0" applyNumberFormat="1" applyFont="1" applyFill="1" applyBorder="1"/>
    <xf numFmtId="0" fontId="2" fillId="5" borderId="0" xfId="0" applyFont="1" applyFill="1" applyAlignment="1">
      <alignment horizontal="left"/>
    </xf>
    <xf numFmtId="0" fontId="1" fillId="5" borderId="0" xfId="0" quotePrefix="1" applyFont="1" applyFill="1" applyAlignment="1">
      <alignment horizontal="left"/>
    </xf>
    <xf numFmtId="3" fontId="7" fillId="5" borderId="12" xfId="0" applyNumberFormat="1" applyFont="1" applyFill="1" applyBorder="1"/>
    <xf numFmtId="3" fontId="7" fillId="5" borderId="10" xfId="0" applyNumberFormat="1" applyFont="1" applyFill="1" applyBorder="1"/>
    <xf numFmtId="3" fontId="1" fillId="5" borderId="7" xfId="0" applyNumberFormat="1" applyFont="1" applyFill="1" applyBorder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3" fontId="1" fillId="5" borderId="8" xfId="0" applyNumberFormat="1" applyFont="1" applyFill="1" applyBorder="1" applyAlignment="1">
      <alignment horizontal="center" vertical="center"/>
    </xf>
    <xf numFmtId="3" fontId="7" fillId="5" borderId="0" xfId="0" applyNumberFormat="1" applyFont="1" applyFill="1"/>
    <xf numFmtId="0" fontId="7" fillId="5" borderId="0" xfId="0" applyFont="1" applyFill="1"/>
    <xf numFmtId="3" fontId="7" fillId="5" borderId="1" xfId="0" applyNumberFormat="1" applyFont="1" applyFill="1" applyBorder="1" applyAlignment="1">
      <alignment horizontal="centerContinuous"/>
    </xf>
    <xf numFmtId="3" fontId="7" fillId="5" borderId="2" xfId="0" applyNumberFormat="1" applyFont="1" applyFill="1" applyBorder="1"/>
    <xf numFmtId="3" fontId="7" fillId="5" borderId="10" xfId="0" applyNumberFormat="1" applyFont="1" applyFill="1" applyBorder="1" applyAlignment="1">
      <alignment horizontal="center"/>
    </xf>
    <xf numFmtId="3" fontId="7" fillId="5" borderId="10" xfId="0" applyNumberFormat="1" applyFont="1" applyFill="1" applyBorder="1" applyAlignment="1">
      <alignment horizontal="center" vertical="center"/>
    </xf>
    <xf numFmtId="3" fontId="1" fillId="5" borderId="7" xfId="0" applyNumberFormat="1" applyFont="1" applyFill="1" applyBorder="1"/>
    <xf numFmtId="3" fontId="1" fillId="5" borderId="12" xfId="0" applyNumberFormat="1" applyFont="1" applyFill="1" applyBorder="1"/>
    <xf numFmtId="3" fontId="7" fillId="5" borderId="7" xfId="0" applyNumberFormat="1" applyFont="1" applyFill="1" applyBorder="1"/>
    <xf numFmtId="3" fontId="7" fillId="5" borderId="5" xfId="0" applyNumberFormat="1" applyFont="1" applyFill="1" applyBorder="1"/>
    <xf numFmtId="3" fontId="7" fillId="5" borderId="11" xfId="0" applyNumberFormat="1" applyFont="1" applyFill="1" applyBorder="1"/>
    <xf numFmtId="3" fontId="1" fillId="5" borderId="7" xfId="0" applyNumberFormat="1" applyFont="1" applyFill="1" applyBorder="1" applyAlignment="1">
      <alignment horizontal="left" vertical="center"/>
    </xf>
    <xf numFmtId="3" fontId="1" fillId="5" borderId="0" xfId="0" applyNumberFormat="1" applyFont="1" applyFill="1" applyAlignment="1">
      <alignment horizontal="left" vertical="center"/>
    </xf>
    <xf numFmtId="3" fontId="2" fillId="5" borderId="8" xfId="0" applyNumberFormat="1" applyFont="1" applyFill="1" applyBorder="1" applyAlignment="1">
      <alignment horizontal="left" vertical="center"/>
    </xf>
    <xf numFmtId="3" fontId="1" fillId="5" borderId="7" xfId="0" applyNumberFormat="1" applyFont="1" applyFill="1" applyBorder="1" applyAlignment="1">
      <alignment horizontal="left"/>
    </xf>
    <xf numFmtId="3" fontId="2" fillId="5" borderId="8" xfId="0" applyNumberFormat="1" applyFont="1" applyFill="1" applyBorder="1" applyAlignment="1">
      <alignment horizontal="left"/>
    </xf>
    <xf numFmtId="3" fontId="7" fillId="5" borderId="7" xfId="0" applyNumberFormat="1" applyFont="1" applyFill="1" applyBorder="1" applyAlignment="1">
      <alignment horizontal="left"/>
    </xf>
    <xf numFmtId="3" fontId="8" fillId="5" borderId="8" xfId="0" applyNumberFormat="1" applyFont="1" applyFill="1" applyBorder="1" applyAlignment="1">
      <alignment horizontal="left"/>
    </xf>
    <xf numFmtId="3" fontId="7" fillId="5" borderId="4" xfId="0" applyNumberFormat="1" applyFont="1" applyFill="1" applyBorder="1" applyAlignment="1">
      <alignment horizontal="left"/>
    </xf>
    <xf numFmtId="3" fontId="1" fillId="5" borderId="5" xfId="0" applyNumberFormat="1" applyFont="1" applyFill="1" applyBorder="1" applyAlignment="1">
      <alignment horizontal="left"/>
    </xf>
    <xf numFmtId="3" fontId="8" fillId="5" borderId="6" xfId="0" applyNumberFormat="1" applyFont="1" applyFill="1" applyBorder="1" applyAlignment="1">
      <alignment horizontal="left"/>
    </xf>
    <xf numFmtId="0" fontId="8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3" fontId="7" fillId="5" borderId="4" xfId="0" applyNumberFormat="1" applyFont="1" applyFill="1" applyBorder="1"/>
    <xf numFmtId="3" fontId="1" fillId="5" borderId="1" xfId="0" applyNumberFormat="1" applyFont="1" applyFill="1" applyBorder="1" applyAlignment="1">
      <alignment horizontal="left" vertical="center"/>
    </xf>
    <xf numFmtId="3" fontId="1" fillId="5" borderId="2" xfId="0" applyNumberFormat="1" applyFont="1" applyFill="1" applyBorder="1" applyAlignment="1">
      <alignment horizontal="left" vertical="center"/>
    </xf>
    <xf numFmtId="3" fontId="7" fillId="5" borderId="0" xfId="0" applyNumberFormat="1" applyFont="1" applyFill="1" applyAlignment="1">
      <alignment horizontal="center"/>
    </xf>
    <xf numFmtId="3" fontId="8" fillId="5" borderId="0" xfId="0" applyNumberFormat="1" applyFont="1" applyFill="1" applyAlignment="1">
      <alignment horizontal="left"/>
    </xf>
    <xf numFmtId="0" fontId="9" fillId="5" borderId="0" xfId="0" applyFont="1" applyFill="1"/>
    <xf numFmtId="3" fontId="9" fillId="5" borderId="0" xfId="0" applyNumberFormat="1" applyFont="1" applyFill="1"/>
    <xf numFmtId="3" fontId="7" fillId="5" borderId="8" xfId="0" applyNumberFormat="1" applyFont="1" applyFill="1" applyBorder="1"/>
    <xf numFmtId="3" fontId="0" fillId="0" borderId="0" xfId="0" applyNumberFormat="1"/>
    <xf numFmtId="0" fontId="1" fillId="5" borderId="0" xfId="0" quotePrefix="1" applyFont="1" applyFill="1"/>
    <xf numFmtId="0" fontId="1" fillId="5" borderId="0" xfId="0" applyFont="1" applyFill="1"/>
    <xf numFmtId="3" fontId="11" fillId="5" borderId="12" xfId="0" applyNumberFormat="1" applyFont="1" applyFill="1" applyBorder="1"/>
    <xf numFmtId="4" fontId="7" fillId="5" borderId="0" xfId="0" applyNumberFormat="1" applyFont="1" applyFill="1"/>
    <xf numFmtId="3" fontId="7" fillId="7" borderId="9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/>
    </xf>
    <xf numFmtId="3" fontId="7" fillId="7" borderId="9" xfId="0" applyNumberFormat="1" applyFont="1" applyFill="1" applyBorder="1" applyAlignment="1">
      <alignment horizontal="center"/>
    </xf>
    <xf numFmtId="3" fontId="7" fillId="3" borderId="9" xfId="0" applyNumberFormat="1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center"/>
    </xf>
    <xf numFmtId="3" fontId="7" fillId="6" borderId="9" xfId="0" applyNumberFormat="1" applyFont="1" applyFill="1" applyBorder="1" applyAlignment="1">
      <alignment horizontal="center"/>
    </xf>
    <xf numFmtId="3" fontId="7" fillId="5" borderId="9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left"/>
    </xf>
    <xf numFmtId="3" fontId="7" fillId="5" borderId="8" xfId="0" applyNumberFormat="1" applyFont="1" applyFill="1" applyBorder="1" applyAlignment="1">
      <alignment horizontal="left"/>
    </xf>
    <xf numFmtId="3" fontId="1" fillId="5" borderId="0" xfId="0" applyNumberFormat="1" applyFont="1" applyFill="1" applyAlignment="1">
      <alignment horizontal="left"/>
    </xf>
    <xf numFmtId="3" fontId="7" fillId="5" borderId="0" xfId="0" applyNumberFormat="1" applyFont="1" applyFill="1" applyAlignment="1">
      <alignment horizontal="left"/>
    </xf>
    <xf numFmtId="3" fontId="1" fillId="5" borderId="0" xfId="0" applyNumberFormat="1" applyFont="1" applyFill="1"/>
    <xf numFmtId="3" fontId="7" fillId="5" borderId="0" xfId="0" quotePrefix="1" applyNumberFormat="1" applyFont="1" applyFill="1" applyAlignment="1">
      <alignment horizontal="center"/>
    </xf>
    <xf numFmtId="3" fontId="2" fillId="5" borderId="0" xfId="0" applyNumberFormat="1" applyFont="1" applyFill="1"/>
    <xf numFmtId="4" fontId="7" fillId="5" borderId="7" xfId="0" applyNumberFormat="1" applyFont="1" applyFill="1" applyBorder="1" applyAlignment="1">
      <alignment horizontal="left"/>
    </xf>
    <xf numFmtId="4" fontId="1" fillId="5" borderId="0" xfId="0" applyNumberFormat="1" applyFont="1" applyFill="1" applyAlignment="1">
      <alignment horizontal="left"/>
    </xf>
    <xf numFmtId="4" fontId="8" fillId="5" borderId="8" xfId="0" applyNumberFormat="1" applyFont="1" applyFill="1" applyBorder="1" applyAlignment="1">
      <alignment horizontal="left"/>
    </xf>
    <xf numFmtId="4" fontId="2" fillId="5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7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1" fillId="0" borderId="7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2" fillId="5" borderId="0" xfId="0" applyNumberFormat="1" applyFont="1" applyFill="1" applyAlignment="1">
      <alignment horizontal="left"/>
    </xf>
    <xf numFmtId="3" fontId="2" fillId="5" borderId="0" xfId="0" applyNumberFormat="1" applyFont="1" applyFill="1" applyAlignment="1">
      <alignment horizontal="left" vertical="center"/>
    </xf>
    <xf numFmtId="0" fontId="1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3" fontId="8" fillId="5" borderId="5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left"/>
    </xf>
    <xf numFmtId="3" fontId="7" fillId="5" borderId="0" xfId="0" applyNumberFormat="1" applyFont="1" applyFill="1" applyAlignment="1">
      <alignment horizontal="right" indent="2"/>
    </xf>
    <xf numFmtId="3" fontId="7" fillId="5" borderId="0" xfId="0" applyNumberFormat="1" applyFont="1" applyFill="1" applyAlignment="1">
      <alignment horizontal="right"/>
    </xf>
    <xf numFmtId="3" fontId="7" fillId="5" borderId="10" xfId="0" applyNumberFormat="1" applyFont="1" applyFill="1" applyBorder="1" applyAlignment="1">
      <alignment horizontal="right" indent="2"/>
    </xf>
    <xf numFmtId="3" fontId="7" fillId="5" borderId="10" xfId="0" applyNumberFormat="1" applyFont="1" applyFill="1" applyBorder="1" applyAlignment="1">
      <alignment horizontal="right"/>
    </xf>
    <xf numFmtId="3" fontId="7" fillId="5" borderId="12" xfId="0" applyNumberFormat="1" applyFont="1" applyFill="1" applyBorder="1" applyAlignment="1">
      <alignment horizontal="right" indent="2"/>
    </xf>
    <xf numFmtId="3" fontId="7" fillId="5" borderId="12" xfId="0" applyNumberFormat="1" applyFont="1" applyFill="1" applyBorder="1" applyAlignment="1">
      <alignment horizontal="right"/>
    </xf>
    <xf numFmtId="3" fontId="7" fillId="5" borderId="11" xfId="0" applyNumberFormat="1" applyFont="1" applyFill="1" applyBorder="1" applyAlignment="1">
      <alignment horizontal="right" indent="2"/>
    </xf>
    <xf numFmtId="3" fontId="7" fillId="5" borderId="11" xfId="0" applyNumberFormat="1" applyFont="1" applyFill="1" applyBorder="1" applyAlignment="1">
      <alignment horizontal="right"/>
    </xf>
    <xf numFmtId="3" fontId="9" fillId="5" borderId="0" xfId="0" applyNumberFormat="1" applyFont="1" applyFill="1" applyAlignment="1">
      <alignment horizontal="right"/>
    </xf>
    <xf numFmtId="3" fontId="9" fillId="5" borderId="0" xfId="0" applyNumberFormat="1" applyFont="1" applyFill="1" applyAlignment="1">
      <alignment horizontal="right" indent="2"/>
    </xf>
    <xf numFmtId="3" fontId="11" fillId="0" borderId="12" xfId="0" applyNumberFormat="1" applyFont="1" applyBorder="1"/>
    <xf numFmtId="4" fontId="7" fillId="5" borderId="12" xfId="0" applyNumberFormat="1" applyFont="1" applyFill="1" applyBorder="1"/>
    <xf numFmtId="4" fontId="8" fillId="5" borderId="0" xfId="0" applyNumberFormat="1" applyFont="1" applyFill="1" applyAlignment="1">
      <alignment horizontal="left"/>
    </xf>
    <xf numFmtId="3" fontId="9" fillId="5" borderId="0" xfId="0" applyNumberFormat="1" applyFont="1" applyFill="1" applyAlignment="1">
      <alignment horizontal="left"/>
    </xf>
    <xf numFmtId="0" fontId="9" fillId="5" borderId="0" xfId="0" applyFont="1" applyFill="1" applyAlignment="1">
      <alignment horizontal="left"/>
    </xf>
    <xf numFmtId="3" fontId="10" fillId="5" borderId="0" xfId="0" applyNumberFormat="1" applyFont="1" applyFill="1"/>
    <xf numFmtId="0" fontId="10" fillId="5" borderId="0" xfId="0" applyFont="1" applyFill="1"/>
    <xf numFmtId="3" fontId="1" fillId="0" borderId="0" xfId="0" applyNumberFormat="1" applyFont="1" applyAlignment="1">
      <alignment vertical="center"/>
    </xf>
    <xf numFmtId="3" fontId="1" fillId="5" borderId="0" xfId="0" applyNumberFormat="1" applyFont="1" applyFill="1" applyAlignment="1">
      <alignment horizontal="right" indent="2"/>
    </xf>
    <xf numFmtId="3" fontId="1" fillId="5" borderId="0" xfId="0" applyNumberFormat="1" applyFont="1" applyFill="1" applyAlignment="1">
      <alignment horizontal="right"/>
    </xf>
    <xf numFmtId="3" fontId="10" fillId="5" borderId="0" xfId="0" applyNumberFormat="1" applyFont="1" applyFill="1" applyAlignment="1">
      <alignment horizontal="right" indent="2"/>
    </xf>
    <xf numFmtId="3" fontId="10" fillId="5" borderId="0" xfId="0" applyNumberFormat="1" applyFont="1" applyFill="1" applyAlignment="1">
      <alignment horizontal="right"/>
    </xf>
    <xf numFmtId="4" fontId="1" fillId="5" borderId="12" xfId="0" applyNumberFormat="1" applyFont="1" applyFill="1" applyBorder="1"/>
    <xf numFmtId="3" fontId="2" fillId="5" borderId="2" xfId="0" applyNumberFormat="1" applyFont="1" applyFill="1" applyBorder="1" applyAlignment="1">
      <alignment horizontal="left" vertical="center"/>
    </xf>
    <xf numFmtId="3" fontId="7" fillId="5" borderId="3" xfId="0" applyNumberFormat="1" applyFont="1" applyFill="1" applyBorder="1" applyAlignment="1">
      <alignment horizontal="center"/>
    </xf>
    <xf numFmtId="3" fontId="7" fillId="2" borderId="3" xfId="0" applyNumberFormat="1" applyFont="1" applyFill="1" applyBorder="1" applyAlignment="1">
      <alignment horizontal="center"/>
    </xf>
    <xf numFmtId="3" fontId="7" fillId="3" borderId="3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3" fontId="7" fillId="6" borderId="3" xfId="0" applyNumberFormat="1" applyFont="1" applyFill="1" applyBorder="1" applyAlignment="1">
      <alignment horizontal="center"/>
    </xf>
    <xf numFmtId="3" fontId="7" fillId="7" borderId="3" xfId="0" applyNumberFormat="1" applyFont="1" applyFill="1" applyBorder="1" applyAlignment="1">
      <alignment horizontal="center"/>
    </xf>
    <xf numFmtId="3" fontId="7" fillId="2" borderId="10" xfId="0" applyNumberFormat="1" applyFont="1" applyFill="1" applyBorder="1" applyAlignment="1">
      <alignment horizontal="center"/>
    </xf>
    <xf numFmtId="3" fontId="7" fillId="3" borderId="10" xfId="0" applyNumberFormat="1" applyFont="1" applyFill="1" applyBorder="1" applyAlignment="1">
      <alignment horizontal="center"/>
    </xf>
    <xf numFmtId="3" fontId="7" fillId="4" borderId="10" xfId="0" applyNumberFormat="1" applyFont="1" applyFill="1" applyBorder="1" applyAlignment="1">
      <alignment horizontal="center"/>
    </xf>
    <xf numFmtId="3" fontId="7" fillId="6" borderId="10" xfId="0" applyNumberFormat="1" applyFont="1" applyFill="1" applyBorder="1" applyAlignment="1">
      <alignment horizontal="center"/>
    </xf>
    <xf numFmtId="3" fontId="7" fillId="7" borderId="10" xfId="0" applyNumberFormat="1" applyFont="1" applyFill="1" applyBorder="1" applyAlignment="1">
      <alignment horizontal="center"/>
    </xf>
    <xf numFmtId="3" fontId="11" fillId="0" borderId="0" xfId="0" applyNumberFormat="1" applyFont="1"/>
    <xf numFmtId="3" fontId="11" fillId="5" borderId="0" xfId="0" applyNumberFormat="1" applyFont="1" applyFill="1"/>
    <xf numFmtId="0" fontId="7" fillId="5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7" fillId="0" borderId="10" xfId="0" applyNumberFormat="1" applyFont="1" applyBorder="1"/>
    <xf numFmtId="4" fontId="7" fillId="0" borderId="10" xfId="0" applyNumberFormat="1" applyFont="1" applyBorder="1"/>
    <xf numFmtId="3" fontId="7" fillId="0" borderId="12" xfId="0" applyNumberFormat="1" applyFont="1" applyBorder="1"/>
    <xf numFmtId="3" fontId="7" fillId="0" borderId="11" xfId="0" applyNumberFormat="1" applyFont="1" applyBorder="1"/>
    <xf numFmtId="3" fontId="2" fillId="0" borderId="0" xfId="0" applyNumberFormat="1" applyFont="1" applyAlignment="1">
      <alignment horizontal="left"/>
    </xf>
    <xf numFmtId="3" fontId="2" fillId="0" borderId="8" xfId="0" applyNumberFormat="1" applyFont="1" applyBorder="1" applyAlignment="1">
      <alignment horizontal="left"/>
    </xf>
    <xf numFmtId="3" fontId="7" fillId="0" borderId="10" xfId="0" applyNumberFormat="1" applyFont="1" applyBorder="1" applyAlignment="1">
      <alignment horizontal="center"/>
    </xf>
    <xf numFmtId="3" fontId="7" fillId="8" borderId="10" xfId="0" applyNumberFormat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3" fontId="7" fillId="2" borderId="13" xfId="0" applyNumberFormat="1" applyFont="1" applyFill="1" applyBorder="1" applyAlignment="1">
      <alignment horizontal="center"/>
    </xf>
    <xf numFmtId="3" fontId="7" fillId="2" borderId="14" xfId="0" applyNumberFormat="1" applyFont="1" applyFill="1" applyBorder="1" applyAlignment="1">
      <alignment horizontal="center"/>
    </xf>
    <xf numFmtId="3" fontId="7" fillId="2" borderId="15" xfId="0" applyNumberFormat="1" applyFont="1" applyFill="1" applyBorder="1" applyAlignment="1">
      <alignment horizontal="center"/>
    </xf>
    <xf numFmtId="3" fontId="7" fillId="7" borderId="13" xfId="0" applyNumberFormat="1" applyFont="1" applyFill="1" applyBorder="1" applyAlignment="1">
      <alignment horizontal="center"/>
    </xf>
    <xf numFmtId="3" fontId="7" fillId="7" borderId="14" xfId="0" applyNumberFormat="1" applyFont="1" applyFill="1" applyBorder="1" applyAlignment="1">
      <alignment horizontal="center"/>
    </xf>
    <xf numFmtId="3" fontId="7" fillId="7" borderId="15" xfId="0" applyNumberFormat="1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3" fontId="7" fillId="4" borderId="13" xfId="0" applyNumberFormat="1" applyFont="1" applyFill="1" applyBorder="1" applyAlignment="1">
      <alignment horizontal="center"/>
    </xf>
    <xf numFmtId="3" fontId="7" fillId="4" borderId="14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7" borderId="9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 wrapText="1"/>
    </xf>
    <xf numFmtId="3" fontId="1" fillId="5" borderId="7" xfId="0" applyNumberFormat="1" applyFont="1" applyFill="1" applyBorder="1" applyAlignment="1">
      <alignment horizontal="left" wrapText="1"/>
    </xf>
    <xf numFmtId="3" fontId="1" fillId="5" borderId="0" xfId="0" applyNumberFormat="1" applyFont="1" applyFill="1" applyAlignment="1">
      <alignment horizontal="left" wrapText="1"/>
    </xf>
    <xf numFmtId="3" fontId="1" fillId="5" borderId="8" xfId="0" applyNumberFormat="1" applyFont="1" applyFill="1" applyBorder="1" applyAlignment="1">
      <alignment horizontal="left" wrapText="1"/>
    </xf>
    <xf numFmtId="3" fontId="7" fillId="3" borderId="9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3" fontId="7" fillId="6" borderId="9" xfId="0" applyNumberFormat="1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/>
    </xf>
    <xf numFmtId="3" fontId="7" fillId="6" borderId="9" xfId="0" applyNumberFormat="1" applyFont="1" applyFill="1" applyBorder="1" applyAlignment="1">
      <alignment horizontal="center"/>
    </xf>
    <xf numFmtId="3" fontId="7" fillId="5" borderId="11" xfId="0" applyNumberFormat="1" applyFont="1" applyFill="1" applyBorder="1" applyAlignment="1">
      <alignment horizontal="center"/>
    </xf>
    <xf numFmtId="3" fontId="7" fillId="4" borderId="11" xfId="0" applyNumberFormat="1" applyFont="1" applyFill="1" applyBorder="1" applyAlignment="1">
      <alignment horizontal="center"/>
    </xf>
    <xf numFmtId="3" fontId="7" fillId="7" borderId="11" xfId="0" applyNumberFormat="1" applyFont="1" applyFill="1" applyBorder="1" applyAlignment="1">
      <alignment horizontal="center"/>
    </xf>
    <xf numFmtId="3" fontId="7" fillId="6" borderId="11" xfId="0" applyNumberFormat="1" applyFont="1" applyFill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3" fontId="7" fillId="5" borderId="9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3" fontId="7" fillId="3" borderId="10" xfId="0" applyNumberFormat="1" applyFont="1" applyFill="1" applyBorder="1" applyAlignment="1">
      <alignment horizontal="center" vertical="center" wrapText="1"/>
    </xf>
    <xf numFmtId="3" fontId="7" fillId="5" borderId="9" xfId="0" applyNumberFormat="1" applyFont="1" applyFill="1" applyBorder="1" applyAlignment="1">
      <alignment horizontal="center" vertical="center" wrapText="1"/>
    </xf>
    <xf numFmtId="3" fontId="7" fillId="5" borderId="10" xfId="0" applyNumberFormat="1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3" fontId="7" fillId="5" borderId="13" xfId="0" applyNumberFormat="1" applyFont="1" applyFill="1" applyBorder="1" applyAlignment="1">
      <alignment horizontal="center"/>
    </xf>
    <xf numFmtId="3" fontId="7" fillId="5" borderId="14" xfId="0" applyNumberFormat="1" applyFont="1" applyFill="1" applyBorder="1" applyAlignment="1">
      <alignment horizontal="center"/>
    </xf>
    <xf numFmtId="3" fontId="7" fillId="5" borderId="15" xfId="0" applyNumberFormat="1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/>
    </xf>
    <xf numFmtId="0" fontId="7" fillId="7" borderId="15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horizontal="center" vertical="center" wrapText="1"/>
    </xf>
    <xf numFmtId="3" fontId="7" fillId="8" borderId="9" xfId="0" applyNumberFormat="1" applyFont="1" applyFill="1" applyBorder="1" applyAlignment="1">
      <alignment horizontal="center" vertical="center" wrapText="1"/>
    </xf>
    <xf numFmtId="4" fontId="7" fillId="7" borderId="9" xfId="0" applyNumberFormat="1" applyFont="1" applyFill="1" applyBorder="1" applyAlignment="1">
      <alignment horizontal="center" vertical="center" wrapText="1"/>
    </xf>
    <xf numFmtId="4" fontId="7" fillId="7" borderId="10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3" fontId="7" fillId="8" borderId="9" xfId="0" applyNumberFormat="1" applyFont="1" applyFill="1" applyBorder="1" applyAlignment="1">
      <alignment horizontal="center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6" borderId="10" xfId="0" applyNumberFormat="1" applyFont="1" applyFill="1" applyBorder="1" applyAlignment="1">
      <alignment horizontal="center" vertical="center" wrapText="1"/>
    </xf>
  </cellXfs>
  <cellStyles count="2">
    <cellStyle name="Comma 2" xfId="1" xr:uid="{CB71053E-F18F-4D01-B9DE-877B970F0C7C}"/>
    <cellStyle name="Normal" xfId="0" builtinId="0"/>
  </cellStyles>
  <dxfs count="0"/>
  <tableStyles count="0" defaultTableStyle="TableStyleMedium9" defaultPivotStyle="PivotStyleLight16"/>
  <colors>
    <mruColors>
      <color rgb="FFFF6699"/>
      <color rgb="FFD8EEC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DF73-EA72-4E86-A83F-771D4613C1A3}">
  <sheetPr codeName="Sheet1">
    <tabColor rgb="FF7030A0"/>
  </sheetPr>
  <dimension ref="A1:BB468"/>
  <sheetViews>
    <sheetView tabSelected="1" zoomScaleNormal="100" zoomScaleSheetLayoutView="85" workbookViewId="0">
      <pane xSplit="4" ySplit="7" topLeftCell="E8" activePane="bottomRight" state="frozen"/>
      <selection activeCell="FX430" sqref="FX430"/>
      <selection pane="topRight" activeCell="FX430" sqref="FX430"/>
      <selection pane="bottomLeft" activeCell="FX430" sqref="FX430"/>
      <selection pane="bottomRight" activeCell="E8" sqref="E8"/>
    </sheetView>
  </sheetViews>
  <sheetFormatPr defaultColWidth="10" defaultRowHeight="15" customHeight="1" x14ac:dyDescent="0.2"/>
  <cols>
    <col min="1" max="1" width="4" style="31" customWidth="1"/>
    <col min="2" max="3" width="2.7109375" style="31" customWidth="1"/>
    <col min="4" max="4" width="45.85546875" style="30" customWidth="1"/>
    <col min="5" max="22" width="19" style="30" customWidth="1"/>
    <col min="23" max="28" width="19" style="30" hidden="1" customWidth="1"/>
    <col min="29" max="34" width="19" style="30" customWidth="1"/>
    <col min="35" max="35" width="10" style="30"/>
    <col min="36" max="36" width="14.28515625" style="30" bestFit="1" customWidth="1"/>
    <col min="37" max="54" width="10" style="30"/>
    <col min="55" max="16384" width="10" style="31"/>
  </cols>
  <sheetData>
    <row r="1" spans="1:34" ht="15" customHeight="1" x14ac:dyDescent="0.25">
      <c r="A1" s="63" t="s">
        <v>0</v>
      </c>
    </row>
    <row r="2" spans="1:34" ht="15" customHeight="1" x14ac:dyDescent="0.25">
      <c r="A2" s="63" t="s">
        <v>1</v>
      </c>
    </row>
    <row r="3" spans="1:34" ht="15" customHeight="1" x14ac:dyDescent="0.25">
      <c r="A3" s="62" t="s">
        <v>240</v>
      </c>
    </row>
    <row r="4" spans="1:34" ht="15" customHeight="1" x14ac:dyDescent="0.25">
      <c r="A4" s="62"/>
    </row>
    <row r="5" spans="1:34" ht="15" customHeight="1" x14ac:dyDescent="0.2">
      <c r="A5" s="189" t="s">
        <v>2</v>
      </c>
      <c r="B5" s="190"/>
      <c r="C5" s="190"/>
      <c r="D5" s="191"/>
      <c r="E5" s="180" t="s">
        <v>3</v>
      </c>
      <c r="F5" s="176" t="s">
        <v>4</v>
      </c>
      <c r="G5" s="176"/>
      <c r="H5" s="176"/>
      <c r="I5" s="176"/>
      <c r="J5" s="176"/>
      <c r="K5" s="188" t="s">
        <v>3</v>
      </c>
      <c r="L5" s="181" t="s">
        <v>5</v>
      </c>
      <c r="M5" s="181"/>
      <c r="N5" s="181"/>
      <c r="O5" s="181"/>
      <c r="P5" s="181"/>
      <c r="Q5" s="182" t="s">
        <v>3</v>
      </c>
      <c r="R5" s="182" t="s">
        <v>6</v>
      </c>
      <c r="S5" s="182"/>
      <c r="T5" s="182"/>
      <c r="U5" s="182"/>
      <c r="V5" s="182"/>
      <c r="W5" s="198" t="s">
        <v>3</v>
      </c>
      <c r="X5" s="198" t="s">
        <v>7</v>
      </c>
      <c r="Y5" s="198"/>
      <c r="Z5" s="198"/>
      <c r="AA5" s="198"/>
      <c r="AB5" s="198"/>
      <c r="AC5" s="184" t="s">
        <v>3</v>
      </c>
      <c r="AD5" s="184" t="s">
        <v>8</v>
      </c>
      <c r="AE5" s="184"/>
      <c r="AF5" s="184"/>
      <c r="AG5" s="184"/>
      <c r="AH5" s="184"/>
    </row>
    <row r="6" spans="1:34" ht="15" customHeight="1" x14ac:dyDescent="0.2">
      <c r="A6" s="192"/>
      <c r="B6" s="193"/>
      <c r="C6" s="193"/>
      <c r="D6" s="194"/>
      <c r="E6" s="180"/>
      <c r="F6" s="180" t="s">
        <v>9</v>
      </c>
      <c r="G6" s="180" t="s">
        <v>10</v>
      </c>
      <c r="H6" s="180" t="s">
        <v>11</v>
      </c>
      <c r="I6" s="180" t="s">
        <v>12</v>
      </c>
      <c r="J6" s="180" t="s">
        <v>13</v>
      </c>
      <c r="K6" s="188"/>
      <c r="L6" s="181" t="s">
        <v>9</v>
      </c>
      <c r="M6" s="181" t="s">
        <v>10</v>
      </c>
      <c r="N6" s="181" t="s">
        <v>11</v>
      </c>
      <c r="O6" s="181" t="s">
        <v>12</v>
      </c>
      <c r="P6" s="181" t="s">
        <v>13</v>
      </c>
      <c r="Q6" s="182"/>
      <c r="R6" s="182" t="s">
        <v>9</v>
      </c>
      <c r="S6" s="182" t="s">
        <v>10</v>
      </c>
      <c r="T6" s="182" t="s">
        <v>11</v>
      </c>
      <c r="U6" s="182" t="s">
        <v>12</v>
      </c>
      <c r="V6" s="182" t="s">
        <v>13</v>
      </c>
      <c r="W6" s="198"/>
      <c r="X6" s="198" t="s">
        <v>9</v>
      </c>
      <c r="Y6" s="198" t="s">
        <v>10</v>
      </c>
      <c r="Z6" s="198" t="s">
        <v>11</v>
      </c>
      <c r="AA6" s="198" t="s">
        <v>12</v>
      </c>
      <c r="AB6" s="198" t="s">
        <v>13</v>
      </c>
      <c r="AC6" s="184"/>
      <c r="AD6" s="184" t="s">
        <v>9</v>
      </c>
      <c r="AE6" s="184" t="s">
        <v>10</v>
      </c>
      <c r="AF6" s="184" t="s">
        <v>11</v>
      </c>
      <c r="AG6" s="184" t="s">
        <v>12</v>
      </c>
      <c r="AH6" s="184" t="s">
        <v>13</v>
      </c>
    </row>
    <row r="7" spans="1:34" ht="15" customHeight="1" x14ac:dyDescent="0.2">
      <c r="A7" s="195"/>
      <c r="B7" s="196"/>
      <c r="C7" s="196"/>
      <c r="D7" s="197"/>
      <c r="E7" s="180"/>
      <c r="F7" s="180"/>
      <c r="G7" s="180"/>
      <c r="H7" s="180"/>
      <c r="I7" s="180"/>
      <c r="J7" s="180"/>
      <c r="K7" s="188"/>
      <c r="L7" s="181"/>
      <c r="M7" s="181"/>
      <c r="N7" s="181"/>
      <c r="O7" s="181"/>
      <c r="P7" s="181"/>
      <c r="Q7" s="182"/>
      <c r="R7" s="182"/>
      <c r="S7" s="182"/>
      <c r="T7" s="182"/>
      <c r="U7" s="182"/>
      <c r="V7" s="182"/>
      <c r="W7" s="198"/>
      <c r="X7" s="198"/>
      <c r="Y7" s="198"/>
      <c r="Z7" s="198"/>
      <c r="AA7" s="198"/>
      <c r="AB7" s="198"/>
      <c r="AC7" s="184"/>
      <c r="AD7" s="184"/>
      <c r="AE7" s="184"/>
      <c r="AF7" s="184"/>
      <c r="AG7" s="184"/>
      <c r="AH7" s="184"/>
    </row>
    <row r="8" spans="1:34" s="30" customFormat="1" ht="15" customHeight="1" x14ac:dyDescent="0.2">
      <c r="A8" s="32"/>
      <c r="B8" s="33"/>
      <c r="C8" s="33"/>
      <c r="D8" s="33"/>
      <c r="E8" s="34"/>
      <c r="F8" s="34"/>
      <c r="G8" s="34"/>
      <c r="H8" s="35"/>
      <c r="I8" s="34"/>
      <c r="J8" s="34"/>
      <c r="K8" s="34"/>
      <c r="L8" s="34"/>
      <c r="M8" s="34"/>
      <c r="N8" s="35"/>
      <c r="O8" s="34"/>
      <c r="P8" s="34"/>
      <c r="Q8" s="34"/>
      <c r="R8" s="34"/>
      <c r="S8" s="34"/>
      <c r="T8" s="35"/>
      <c r="U8" s="34"/>
      <c r="V8" s="34"/>
      <c r="W8" s="34"/>
      <c r="X8" s="34"/>
      <c r="Y8" s="34"/>
      <c r="Z8" s="35"/>
      <c r="AA8" s="34"/>
      <c r="AB8" s="34"/>
      <c r="AC8" s="34"/>
      <c r="AD8" s="34"/>
      <c r="AE8" s="34"/>
      <c r="AF8" s="35"/>
      <c r="AG8" s="34"/>
      <c r="AH8" s="34"/>
    </row>
    <row r="9" spans="1:34" s="30" customFormat="1" ht="15" customHeight="1" x14ac:dyDescent="0.25">
      <c r="A9" s="36" t="s">
        <v>14</v>
      </c>
      <c r="E9" s="37">
        <f t="shared" ref="E9:AH9" si="0">+E10+E11</f>
        <v>164584</v>
      </c>
      <c r="F9" s="37">
        <f t="shared" si="0"/>
        <v>5257</v>
      </c>
      <c r="G9" s="37">
        <f t="shared" si="0"/>
        <v>33492</v>
      </c>
      <c r="H9" s="37">
        <f t="shared" si="0"/>
        <v>82183</v>
      </c>
      <c r="I9" s="37">
        <f t="shared" si="0"/>
        <v>12697</v>
      </c>
      <c r="J9" s="37">
        <f t="shared" si="0"/>
        <v>30955</v>
      </c>
      <c r="K9" s="37">
        <f t="shared" si="0"/>
        <v>166192</v>
      </c>
      <c r="L9" s="37">
        <f t="shared" si="0"/>
        <v>5351</v>
      </c>
      <c r="M9" s="37">
        <f t="shared" si="0"/>
        <v>32681</v>
      </c>
      <c r="N9" s="37">
        <f t="shared" si="0"/>
        <v>83285</v>
      </c>
      <c r="O9" s="37">
        <f t="shared" si="0"/>
        <v>14074</v>
      </c>
      <c r="P9" s="37">
        <f t="shared" si="0"/>
        <v>30801</v>
      </c>
      <c r="Q9" s="37">
        <f t="shared" si="0"/>
        <v>154696</v>
      </c>
      <c r="R9" s="37">
        <f t="shared" si="0"/>
        <v>4744</v>
      </c>
      <c r="S9" s="37">
        <f t="shared" si="0"/>
        <v>26928</v>
      </c>
      <c r="T9" s="37">
        <f t="shared" si="0"/>
        <v>76092</v>
      </c>
      <c r="U9" s="37">
        <f t="shared" si="0"/>
        <v>13998</v>
      </c>
      <c r="V9" s="37">
        <f t="shared" si="0"/>
        <v>32934</v>
      </c>
      <c r="W9" s="37">
        <f t="shared" si="0"/>
        <v>0</v>
      </c>
      <c r="X9" s="37">
        <f t="shared" si="0"/>
        <v>0</v>
      </c>
      <c r="Y9" s="37">
        <f t="shared" si="0"/>
        <v>0</v>
      </c>
      <c r="Z9" s="37">
        <f t="shared" si="0"/>
        <v>0</v>
      </c>
      <c r="AA9" s="37">
        <f t="shared" si="0"/>
        <v>0</v>
      </c>
      <c r="AB9" s="37">
        <f t="shared" si="0"/>
        <v>0</v>
      </c>
      <c r="AC9" s="124">
        <f t="shared" si="0"/>
        <v>485472</v>
      </c>
      <c r="AD9" s="124">
        <f t="shared" si="0"/>
        <v>15352</v>
      </c>
      <c r="AE9" s="124">
        <f t="shared" si="0"/>
        <v>93101</v>
      </c>
      <c r="AF9" s="124">
        <f t="shared" si="0"/>
        <v>241560</v>
      </c>
      <c r="AG9" s="124">
        <f t="shared" si="0"/>
        <v>40769</v>
      </c>
      <c r="AH9" s="124">
        <f t="shared" si="0"/>
        <v>94690</v>
      </c>
    </row>
    <row r="10" spans="1:34" s="30" customFormat="1" ht="15" customHeight="1" x14ac:dyDescent="0.2">
      <c r="A10" s="38"/>
      <c r="B10" s="30" t="s">
        <v>15</v>
      </c>
      <c r="E10" s="25">
        <f>SUM(F10:J10)</f>
        <v>161859</v>
      </c>
      <c r="F10" s="25">
        <f>'sum-ship'!E10</f>
        <v>4216</v>
      </c>
      <c r="G10" s="25">
        <f>'sum-ship'!E67</f>
        <v>32804</v>
      </c>
      <c r="H10" s="25">
        <f>'sum-ship'!E185</f>
        <v>81943</v>
      </c>
      <c r="I10" s="25">
        <f>'sum-ship'!E311</f>
        <v>12492</v>
      </c>
      <c r="J10" s="25">
        <f>'sum-ship'!E374</f>
        <v>30404</v>
      </c>
      <c r="K10" s="25">
        <f>SUM(L10:P10)</f>
        <v>163282</v>
      </c>
      <c r="L10" s="25">
        <f>'sum-ship'!H10</f>
        <v>4334</v>
      </c>
      <c r="M10" s="25">
        <f>'sum-ship'!H67</f>
        <v>32009</v>
      </c>
      <c r="N10" s="25">
        <f>'sum-ship'!H185</f>
        <v>82988</v>
      </c>
      <c r="O10" s="25">
        <f>'sum-ship'!H311</f>
        <v>13663</v>
      </c>
      <c r="P10" s="25">
        <f>'sum-ship'!H374</f>
        <v>30288</v>
      </c>
      <c r="Q10" s="25">
        <f>SUM(R10:V10)</f>
        <v>151908</v>
      </c>
      <c r="R10" s="25">
        <f>'sum-ship'!K10</f>
        <v>3850</v>
      </c>
      <c r="S10" s="25">
        <f>'sum-ship'!K67</f>
        <v>26293</v>
      </c>
      <c r="T10" s="25">
        <f>'sum-ship'!K185</f>
        <v>75838</v>
      </c>
      <c r="U10" s="25">
        <f>'sum-ship'!K311</f>
        <v>13495</v>
      </c>
      <c r="V10" s="25">
        <f>'sum-ship'!K374</f>
        <v>32432</v>
      </c>
      <c r="W10" s="25">
        <f>SUM(X10:AB10)</f>
        <v>0</v>
      </c>
      <c r="X10" s="25">
        <f>'sum-ship'!N10</f>
        <v>0</v>
      </c>
      <c r="Y10" s="25">
        <f>'sum-ship'!N67</f>
        <v>0</v>
      </c>
      <c r="Z10" s="25">
        <f>'sum-ship'!N185</f>
        <v>0</v>
      </c>
      <c r="AA10" s="25">
        <f>'sum-ship'!N311</f>
        <v>0</v>
      </c>
      <c r="AB10" s="25">
        <f>'sum-ship'!N374</f>
        <v>0</v>
      </c>
      <c r="AC10" s="113">
        <f>SUM(AD10:AH10)</f>
        <v>477049</v>
      </c>
      <c r="AD10" s="113">
        <f t="shared" ref="AD10:AH11" si="1">F10+L10+R10+X10</f>
        <v>12400</v>
      </c>
      <c r="AE10" s="113">
        <f t="shared" si="1"/>
        <v>91106</v>
      </c>
      <c r="AF10" s="113">
        <f t="shared" si="1"/>
        <v>240769</v>
      </c>
      <c r="AG10" s="113">
        <f t="shared" si="1"/>
        <v>39650</v>
      </c>
      <c r="AH10" s="113">
        <f t="shared" si="1"/>
        <v>93124</v>
      </c>
    </row>
    <row r="11" spans="1:34" s="30" customFormat="1" ht="15" customHeight="1" x14ac:dyDescent="0.2">
      <c r="A11" s="38"/>
      <c r="B11" s="30" t="s">
        <v>16</v>
      </c>
      <c r="E11" s="25">
        <f>SUM(F11:J11)</f>
        <v>2725</v>
      </c>
      <c r="F11" s="25">
        <f>'sum-ship'!F10</f>
        <v>1041</v>
      </c>
      <c r="G11" s="25">
        <f>'sum-ship'!F67</f>
        <v>688</v>
      </c>
      <c r="H11" s="25">
        <f>'sum-ship'!F185</f>
        <v>240</v>
      </c>
      <c r="I11" s="25">
        <f>'sum-ship'!F311</f>
        <v>205</v>
      </c>
      <c r="J11" s="25">
        <f>'sum-ship'!F374</f>
        <v>551</v>
      </c>
      <c r="K11" s="25">
        <f>SUM(L11:P11)</f>
        <v>2910</v>
      </c>
      <c r="L11" s="25">
        <f>'sum-ship'!I10</f>
        <v>1017</v>
      </c>
      <c r="M11" s="25">
        <f>'sum-ship'!I67</f>
        <v>672</v>
      </c>
      <c r="N11" s="25">
        <f>'sum-ship'!I185</f>
        <v>297</v>
      </c>
      <c r="O11" s="25">
        <f>'sum-ship'!I311</f>
        <v>411</v>
      </c>
      <c r="P11" s="25">
        <f>'sum-ship'!I374</f>
        <v>513</v>
      </c>
      <c r="Q11" s="25">
        <f>SUM(R11:V11)</f>
        <v>2788</v>
      </c>
      <c r="R11" s="25">
        <f>'sum-ship'!L10</f>
        <v>894</v>
      </c>
      <c r="S11" s="25">
        <f>'sum-ship'!L67</f>
        <v>635</v>
      </c>
      <c r="T11" s="25">
        <f>'sum-ship'!L185</f>
        <v>254</v>
      </c>
      <c r="U11" s="25">
        <f>'sum-ship'!L311</f>
        <v>503</v>
      </c>
      <c r="V11" s="25">
        <f>'sum-ship'!L374</f>
        <v>502</v>
      </c>
      <c r="W11" s="25">
        <f>SUM(X11:AB11)</f>
        <v>0</v>
      </c>
      <c r="X11" s="25">
        <f>'sum-ship'!O10</f>
        <v>0</v>
      </c>
      <c r="Y11" s="25">
        <f>'sum-ship'!O67</f>
        <v>0</v>
      </c>
      <c r="Z11" s="25">
        <f>'sum-ship'!O185</f>
        <v>0</v>
      </c>
      <c r="AA11" s="25">
        <f>'sum-ship'!O311</f>
        <v>0</v>
      </c>
      <c r="AB11" s="25">
        <f>'sum-ship'!O374</f>
        <v>0</v>
      </c>
      <c r="AC11" s="113">
        <f>SUM(AD11:AH11)</f>
        <v>8423</v>
      </c>
      <c r="AD11" s="113">
        <f t="shared" si="1"/>
        <v>2952</v>
      </c>
      <c r="AE11" s="113">
        <f t="shared" si="1"/>
        <v>1995</v>
      </c>
      <c r="AF11" s="113">
        <f t="shared" si="1"/>
        <v>791</v>
      </c>
      <c r="AG11" s="113">
        <f t="shared" si="1"/>
        <v>1119</v>
      </c>
      <c r="AH11" s="113">
        <f t="shared" si="1"/>
        <v>1566</v>
      </c>
    </row>
    <row r="12" spans="1:34" s="30" customFormat="1" ht="15" customHeight="1" x14ac:dyDescent="0.2">
      <c r="A12" s="38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113"/>
      <c r="AD12" s="113"/>
      <c r="AE12" s="113"/>
      <c r="AF12" s="113"/>
      <c r="AG12" s="113"/>
      <c r="AH12" s="113"/>
    </row>
    <row r="13" spans="1:34" s="30" customFormat="1" ht="15" customHeight="1" x14ac:dyDescent="0.25">
      <c r="A13" s="36" t="s">
        <v>246</v>
      </c>
      <c r="E13" s="37">
        <f t="shared" ref="E13:AH13" si="2">+E14+E18</f>
        <v>67185633.39390406</v>
      </c>
      <c r="F13" s="37">
        <f t="shared" si="2"/>
        <v>28866209.565059997</v>
      </c>
      <c r="G13" s="37">
        <f t="shared" si="2"/>
        <v>12092679.035115</v>
      </c>
      <c r="H13" s="37">
        <f t="shared" si="2"/>
        <v>12552758.415089998</v>
      </c>
      <c r="I13" s="37">
        <f t="shared" si="2"/>
        <v>5540846.5035390593</v>
      </c>
      <c r="J13" s="37">
        <f t="shared" si="2"/>
        <v>8133139.8750999998</v>
      </c>
      <c r="K13" s="37">
        <f t="shared" si="2"/>
        <v>87246306.458965212</v>
      </c>
      <c r="L13" s="37">
        <f t="shared" si="2"/>
        <v>30332996.492260002</v>
      </c>
      <c r="M13" s="37">
        <f t="shared" si="2"/>
        <v>13851966.843249999</v>
      </c>
      <c r="N13" s="37">
        <f t="shared" si="2"/>
        <v>15992474.511770001</v>
      </c>
      <c r="O13" s="37">
        <f t="shared" si="2"/>
        <v>17897903.425185222</v>
      </c>
      <c r="P13" s="37">
        <f t="shared" si="2"/>
        <v>9170965.1864999998</v>
      </c>
      <c r="Q13" s="37">
        <f t="shared" si="2"/>
        <v>85474483.180179998</v>
      </c>
      <c r="R13" s="37">
        <f t="shared" si="2"/>
        <v>26217721.890000001</v>
      </c>
      <c r="S13" s="37">
        <f t="shared" si="2"/>
        <v>12706494.149699999</v>
      </c>
      <c r="T13" s="37">
        <f t="shared" si="2"/>
        <v>13945200.471679999</v>
      </c>
      <c r="U13" s="37">
        <f t="shared" si="2"/>
        <v>23479021.041299999</v>
      </c>
      <c r="V13" s="37">
        <f t="shared" si="2"/>
        <v>9126045.6274999995</v>
      </c>
      <c r="W13" s="37">
        <f t="shared" si="2"/>
        <v>0</v>
      </c>
      <c r="X13" s="37">
        <f t="shared" si="2"/>
        <v>0</v>
      </c>
      <c r="Y13" s="37">
        <f t="shared" si="2"/>
        <v>0</v>
      </c>
      <c r="Z13" s="37">
        <f t="shared" si="2"/>
        <v>0</v>
      </c>
      <c r="AA13" s="37">
        <f t="shared" si="2"/>
        <v>0</v>
      </c>
      <c r="AB13" s="37">
        <f t="shared" si="2"/>
        <v>0</v>
      </c>
      <c r="AC13" s="124">
        <f t="shared" si="2"/>
        <v>239906423.03304926</v>
      </c>
      <c r="AD13" s="124">
        <f t="shared" si="2"/>
        <v>85416927.947319999</v>
      </c>
      <c r="AE13" s="124">
        <f t="shared" si="2"/>
        <v>38651140.028064996</v>
      </c>
      <c r="AF13" s="124">
        <f t="shared" si="2"/>
        <v>42490433.398539998</v>
      </c>
      <c r="AG13" s="124">
        <f t="shared" si="2"/>
        <v>46917770.970024288</v>
      </c>
      <c r="AH13" s="124">
        <f t="shared" si="2"/>
        <v>26430150.689100001</v>
      </c>
    </row>
    <row r="14" spans="1:34" s="30" customFormat="1" ht="15" customHeight="1" x14ac:dyDescent="0.2">
      <c r="A14" s="38"/>
      <c r="B14" s="30" t="s">
        <v>15</v>
      </c>
      <c r="E14" s="25">
        <f t="shared" ref="E14:AH14" si="3">+E15+E16</f>
        <v>27507002.860844061</v>
      </c>
      <c r="F14" s="25">
        <f t="shared" si="3"/>
        <v>10117190.944</v>
      </c>
      <c r="G14" s="25">
        <f t="shared" si="3"/>
        <v>4860747.9881150005</v>
      </c>
      <c r="H14" s="25">
        <f t="shared" si="3"/>
        <v>6884529.2190899998</v>
      </c>
      <c r="I14" s="25">
        <f t="shared" si="3"/>
        <v>2896426.5455390597</v>
      </c>
      <c r="J14" s="25">
        <f t="shared" si="3"/>
        <v>2748108.1641000002</v>
      </c>
      <c r="K14" s="25">
        <f t="shared" si="3"/>
        <v>28673734.416395221</v>
      </c>
      <c r="L14" s="25">
        <f t="shared" si="3"/>
        <v>10247367.689490002</v>
      </c>
      <c r="M14" s="25">
        <f t="shared" si="3"/>
        <v>5489966.9194499999</v>
      </c>
      <c r="N14" s="25">
        <f t="shared" si="3"/>
        <v>6998324.4867700003</v>
      </c>
      <c r="O14" s="25">
        <f t="shared" si="3"/>
        <v>2953576.1291852212</v>
      </c>
      <c r="P14" s="25">
        <f t="shared" si="3"/>
        <v>2984499.1915000002</v>
      </c>
      <c r="Q14" s="25">
        <f t="shared" si="3"/>
        <v>27998266.944379997</v>
      </c>
      <c r="R14" s="25">
        <f t="shared" si="3"/>
        <v>9252298.8223999999</v>
      </c>
      <c r="S14" s="25">
        <f t="shared" si="3"/>
        <v>5100085.0304999994</v>
      </c>
      <c r="T14" s="25">
        <f t="shared" si="3"/>
        <v>7279828.4926799992</v>
      </c>
      <c r="U14" s="25">
        <f t="shared" si="3"/>
        <v>3249699.3662999994</v>
      </c>
      <c r="V14" s="25">
        <f t="shared" si="3"/>
        <v>3116355.2324999999</v>
      </c>
      <c r="W14" s="25">
        <f t="shared" si="3"/>
        <v>0</v>
      </c>
      <c r="X14" s="25">
        <f t="shared" si="3"/>
        <v>0</v>
      </c>
      <c r="Y14" s="25">
        <f t="shared" si="3"/>
        <v>0</v>
      </c>
      <c r="Z14" s="25">
        <f t="shared" si="3"/>
        <v>0</v>
      </c>
      <c r="AA14" s="25">
        <f t="shared" si="3"/>
        <v>0</v>
      </c>
      <c r="AB14" s="25">
        <f t="shared" si="3"/>
        <v>0</v>
      </c>
      <c r="AC14" s="113">
        <f t="shared" si="3"/>
        <v>84179004.221619278</v>
      </c>
      <c r="AD14" s="113">
        <f t="shared" si="3"/>
        <v>29616857.455890004</v>
      </c>
      <c r="AE14" s="113">
        <f t="shared" si="3"/>
        <v>15450799.938065</v>
      </c>
      <c r="AF14" s="113">
        <f t="shared" si="3"/>
        <v>21162682.198539998</v>
      </c>
      <c r="AG14" s="113">
        <f t="shared" si="3"/>
        <v>9099702.0410242788</v>
      </c>
      <c r="AH14" s="113">
        <f t="shared" si="3"/>
        <v>8848962.5881000012</v>
      </c>
    </row>
    <row r="15" spans="1:34" s="30" customFormat="1" ht="15" customHeight="1" x14ac:dyDescent="0.2">
      <c r="A15" s="38"/>
      <c r="C15" s="30" t="s">
        <v>17</v>
      </c>
      <c r="E15" s="25">
        <f>SUM(F15:J15)</f>
        <v>13131922.546861796</v>
      </c>
      <c r="F15" s="25">
        <f>'sum-cargo'!F10</f>
        <v>2712076.6330000004</v>
      </c>
      <c r="G15" s="25">
        <f>'sum-cargo'!F67</f>
        <v>3519651.9756850004</v>
      </c>
      <c r="H15" s="25">
        <f>'sum-cargo'!F185</f>
        <v>3315703.6215899996</v>
      </c>
      <c r="I15" s="25">
        <f>'sum-cargo'!F311</f>
        <v>1709812.6865867944</v>
      </c>
      <c r="J15" s="25">
        <f>'sum-cargo'!F374</f>
        <v>1874677.6300000001</v>
      </c>
      <c r="K15" s="25">
        <f>SUM(L15:P15)</f>
        <v>13570668.169311371</v>
      </c>
      <c r="L15" s="25">
        <f>'sum-cargo'!M10</f>
        <v>2717641.341</v>
      </c>
      <c r="M15" s="25">
        <f>'sum-cargo'!M67</f>
        <v>4028533.0846200003</v>
      </c>
      <c r="N15" s="25">
        <f>'sum-cargo'!M185</f>
        <v>3114314.7478499999</v>
      </c>
      <c r="O15" s="25">
        <f>'sum-cargo'!M311</f>
        <v>1719545.2983413697</v>
      </c>
      <c r="P15" s="25">
        <f>'sum-cargo'!M374</f>
        <v>1990633.6975000002</v>
      </c>
      <c r="Q15" s="25">
        <f>SUM(R15:V15)</f>
        <v>13703961.449949998</v>
      </c>
      <c r="R15" s="25">
        <f>'sum-cargo'!T10</f>
        <v>2850268.1055000001</v>
      </c>
      <c r="S15" s="25">
        <f>'sum-cargo'!T67</f>
        <v>3710767.9715</v>
      </c>
      <c r="T15" s="25">
        <f>'sum-cargo'!T185</f>
        <v>3230303.3379499996</v>
      </c>
      <c r="U15" s="25">
        <f>'sum-cargo'!T311</f>
        <v>1913404.7214999998</v>
      </c>
      <c r="V15" s="25">
        <f>'sum-cargo'!T374</f>
        <v>1999217.3135000002</v>
      </c>
      <c r="W15" s="25">
        <f>SUM(X15:AB15)</f>
        <v>0</v>
      </c>
      <c r="X15" s="25">
        <f>'sum-cargo'!AA10</f>
        <v>0</v>
      </c>
      <c r="Y15" s="25">
        <f>'sum-cargo'!AA67</f>
        <v>0</v>
      </c>
      <c r="Z15" s="25">
        <f>'sum-cargo'!AA185</f>
        <v>0</v>
      </c>
      <c r="AA15" s="25">
        <f>'sum-cargo'!AA311</f>
        <v>0</v>
      </c>
      <c r="AB15" s="25">
        <f>'sum-cargo'!AA374</f>
        <v>0</v>
      </c>
      <c r="AC15" s="113">
        <f>SUM(AD15:AH15)</f>
        <v>40406552.166123167</v>
      </c>
      <c r="AD15" s="113">
        <f t="shared" ref="AD15:AH16" si="4">F15+L15+R15+X15</f>
        <v>8279986.0795000009</v>
      </c>
      <c r="AE15" s="113">
        <f t="shared" si="4"/>
        <v>11258953.031805001</v>
      </c>
      <c r="AF15" s="113">
        <f t="shared" si="4"/>
        <v>9660321.7073899992</v>
      </c>
      <c r="AG15" s="113">
        <f t="shared" si="4"/>
        <v>5342762.7064281637</v>
      </c>
      <c r="AH15" s="113">
        <f t="shared" si="4"/>
        <v>5864528.6410000008</v>
      </c>
    </row>
    <row r="16" spans="1:34" s="30" customFormat="1" ht="15" customHeight="1" x14ac:dyDescent="0.2">
      <c r="A16" s="38"/>
      <c r="C16" s="30" t="s">
        <v>18</v>
      </c>
      <c r="E16" s="25">
        <f>SUM(F16:J16)</f>
        <v>14375080.313982265</v>
      </c>
      <c r="F16" s="25">
        <f>'sum-cargo'!G10</f>
        <v>7405114.3109999998</v>
      </c>
      <c r="G16" s="25">
        <f>'sum-cargo'!G67</f>
        <v>1341096.0124299999</v>
      </c>
      <c r="H16" s="25">
        <f>'sum-cargo'!G185</f>
        <v>3568825.5974999997</v>
      </c>
      <c r="I16" s="25">
        <f>'sum-cargo'!G311</f>
        <v>1186613.8589522655</v>
      </c>
      <c r="J16" s="25">
        <f>'sum-cargo'!G374</f>
        <v>873430.53410000005</v>
      </c>
      <c r="K16" s="25">
        <f>SUM(L16:P16)</f>
        <v>15103066.24708385</v>
      </c>
      <c r="L16" s="25">
        <f>'sum-cargo'!N10</f>
        <v>7529726.3484900007</v>
      </c>
      <c r="M16" s="25">
        <f>'sum-cargo'!N67</f>
        <v>1461433.8348299998</v>
      </c>
      <c r="N16" s="25">
        <f>'sum-cargo'!N185</f>
        <v>3884009.7389200004</v>
      </c>
      <c r="O16" s="25">
        <f>'sum-cargo'!N311</f>
        <v>1234030.8308438512</v>
      </c>
      <c r="P16" s="25">
        <f>'sum-cargo'!N374</f>
        <v>993865.49399999995</v>
      </c>
      <c r="Q16" s="25">
        <f>SUM(R16:V16)</f>
        <v>14294305.494429998</v>
      </c>
      <c r="R16" s="25">
        <f>'sum-cargo'!U10</f>
        <v>6402030.7169000003</v>
      </c>
      <c r="S16" s="25">
        <f>'sum-cargo'!U67</f>
        <v>1389317.0589999997</v>
      </c>
      <c r="T16" s="25">
        <f>'sum-cargo'!U185</f>
        <v>4049525.1547299996</v>
      </c>
      <c r="U16" s="25">
        <f>'sum-cargo'!U311</f>
        <v>1336294.6447999997</v>
      </c>
      <c r="V16" s="25">
        <f>'sum-cargo'!U374</f>
        <v>1117137.919</v>
      </c>
      <c r="W16" s="25">
        <f>SUM(X16:AB16)</f>
        <v>0</v>
      </c>
      <c r="X16" s="25">
        <f>'sum-cargo'!AB10</f>
        <v>0</v>
      </c>
      <c r="Y16" s="25">
        <f>'sum-cargo'!AB67</f>
        <v>0</v>
      </c>
      <c r="Z16" s="25">
        <f>'sum-cargo'!AB185</f>
        <v>0</v>
      </c>
      <c r="AA16" s="25">
        <f>'sum-cargo'!AB311</f>
        <v>0</v>
      </c>
      <c r="AB16" s="25">
        <f>'sum-cargo'!AB374</f>
        <v>0</v>
      </c>
      <c r="AC16" s="113">
        <f>SUM(AD16:AH16)</f>
        <v>43772452.055496112</v>
      </c>
      <c r="AD16" s="113">
        <f t="shared" si="4"/>
        <v>21336871.376390003</v>
      </c>
      <c r="AE16" s="113">
        <f t="shared" si="4"/>
        <v>4191846.9062599996</v>
      </c>
      <c r="AF16" s="113">
        <f t="shared" si="4"/>
        <v>11502360.491149999</v>
      </c>
      <c r="AG16" s="113">
        <f t="shared" si="4"/>
        <v>3756939.3345961161</v>
      </c>
      <c r="AH16" s="113">
        <f t="shared" si="4"/>
        <v>2984433.9471</v>
      </c>
    </row>
    <row r="17" spans="1:34" s="30" customFormat="1" ht="15" customHeight="1" x14ac:dyDescent="0.2">
      <c r="A17" s="38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113"/>
      <c r="AD17" s="113"/>
      <c r="AE17" s="113"/>
      <c r="AF17" s="113"/>
      <c r="AG17" s="113"/>
      <c r="AH17" s="113"/>
    </row>
    <row r="18" spans="1:34" s="30" customFormat="1" ht="15" customHeight="1" x14ac:dyDescent="0.2">
      <c r="A18" s="38"/>
      <c r="B18" s="30" t="s">
        <v>16</v>
      </c>
      <c r="E18" s="25">
        <f t="shared" ref="E18:AH18" si="5">+E19+E20</f>
        <v>39678630.533060007</v>
      </c>
      <c r="F18" s="25">
        <f t="shared" si="5"/>
        <v>18749018.621059999</v>
      </c>
      <c r="G18" s="25">
        <f t="shared" si="5"/>
        <v>7231931.0470000003</v>
      </c>
      <c r="H18" s="25">
        <f t="shared" si="5"/>
        <v>5668229.1959999995</v>
      </c>
      <c r="I18" s="25">
        <f t="shared" si="5"/>
        <v>2644419.9579999996</v>
      </c>
      <c r="J18" s="25">
        <f t="shared" si="5"/>
        <v>5385031.7110000001</v>
      </c>
      <c r="K18" s="25">
        <f t="shared" si="5"/>
        <v>58572572.042569995</v>
      </c>
      <c r="L18" s="25">
        <f t="shared" si="5"/>
        <v>20085628.80277</v>
      </c>
      <c r="M18" s="25">
        <f t="shared" si="5"/>
        <v>8361999.9237999991</v>
      </c>
      <c r="N18" s="25">
        <f t="shared" si="5"/>
        <v>8994150.0250000004</v>
      </c>
      <c r="O18" s="25">
        <f t="shared" si="5"/>
        <v>14944327.296000002</v>
      </c>
      <c r="P18" s="25">
        <f t="shared" si="5"/>
        <v>6186465.9950000001</v>
      </c>
      <c r="Q18" s="25">
        <f t="shared" si="5"/>
        <v>57476216.235799998</v>
      </c>
      <c r="R18" s="25">
        <f t="shared" si="5"/>
        <v>16965423.067600001</v>
      </c>
      <c r="S18" s="25">
        <f t="shared" si="5"/>
        <v>7606409.1191999996</v>
      </c>
      <c r="T18" s="25">
        <f t="shared" si="5"/>
        <v>6665371.9789999994</v>
      </c>
      <c r="U18" s="25">
        <f t="shared" si="5"/>
        <v>20229321.675000001</v>
      </c>
      <c r="V18" s="25">
        <f t="shared" si="5"/>
        <v>6009690.3949999996</v>
      </c>
      <c r="W18" s="25">
        <f t="shared" si="5"/>
        <v>0</v>
      </c>
      <c r="X18" s="25">
        <f t="shared" si="5"/>
        <v>0</v>
      </c>
      <c r="Y18" s="25">
        <f t="shared" si="5"/>
        <v>0</v>
      </c>
      <c r="Z18" s="25">
        <f t="shared" si="5"/>
        <v>0</v>
      </c>
      <c r="AA18" s="25">
        <f t="shared" si="5"/>
        <v>0</v>
      </c>
      <c r="AB18" s="25">
        <f t="shared" si="5"/>
        <v>0</v>
      </c>
      <c r="AC18" s="113">
        <f t="shared" si="5"/>
        <v>155727418.81142998</v>
      </c>
      <c r="AD18" s="113">
        <f t="shared" si="5"/>
        <v>55800070.491429999</v>
      </c>
      <c r="AE18" s="113">
        <f t="shared" si="5"/>
        <v>23200340.089999996</v>
      </c>
      <c r="AF18" s="113">
        <f t="shared" si="5"/>
        <v>21327751.199999999</v>
      </c>
      <c r="AG18" s="113">
        <f t="shared" si="5"/>
        <v>37818068.929000005</v>
      </c>
      <c r="AH18" s="113">
        <f t="shared" si="5"/>
        <v>17581188.101</v>
      </c>
    </row>
    <row r="19" spans="1:34" s="30" customFormat="1" ht="15" customHeight="1" x14ac:dyDescent="0.2">
      <c r="A19" s="38"/>
      <c r="C19" s="30" t="s">
        <v>19</v>
      </c>
      <c r="E19" s="25">
        <f>SUM(F19:J19)</f>
        <v>26949298.521460004</v>
      </c>
      <c r="F19" s="25">
        <f>'sum-cargo'!I10</f>
        <v>14705739.281459998</v>
      </c>
      <c r="G19" s="25">
        <f>'sum-cargo'!I67</f>
        <v>5979405.7970000003</v>
      </c>
      <c r="H19" s="25">
        <f>'sum-cargo'!I185</f>
        <v>1258294.523</v>
      </c>
      <c r="I19" s="25">
        <f>'sum-cargo'!I311</f>
        <v>1807768.6329999999</v>
      </c>
      <c r="J19" s="25">
        <f>'sum-cargo'!I374</f>
        <v>3198090.287</v>
      </c>
      <c r="K19" s="25">
        <f>SUM(L19:P19)</f>
        <v>29023175.984969996</v>
      </c>
      <c r="L19" s="25">
        <f>'sum-cargo'!P10</f>
        <v>16491534.298770001</v>
      </c>
      <c r="M19" s="25">
        <f>'sum-cargo'!P67</f>
        <v>6059995.394199999</v>
      </c>
      <c r="N19" s="25">
        <f>'sum-cargo'!P185</f>
        <v>1455246.7860000001</v>
      </c>
      <c r="O19" s="25">
        <f>'sum-cargo'!P311</f>
        <v>1909969.345</v>
      </c>
      <c r="P19" s="25">
        <f>'sum-cargo'!P374</f>
        <v>3106430.1610000003</v>
      </c>
      <c r="Q19" s="25">
        <f>SUM(R19:V19)</f>
        <v>27290210.5528</v>
      </c>
      <c r="R19" s="25">
        <f>'sum-cargo'!W10</f>
        <v>14457589.464600001</v>
      </c>
      <c r="S19" s="25">
        <f>'sum-cargo'!W67</f>
        <v>6233647.2091999995</v>
      </c>
      <c r="T19" s="25">
        <f>'sum-cargo'!W185</f>
        <v>1383352.108</v>
      </c>
      <c r="U19" s="25">
        <f>'sum-cargo'!W311</f>
        <v>1880473.6600000001</v>
      </c>
      <c r="V19" s="25">
        <f>'sum-cargo'!W374</f>
        <v>3335148.111</v>
      </c>
      <c r="W19" s="25">
        <f>SUM(X19:AB19)</f>
        <v>0</v>
      </c>
      <c r="X19" s="25">
        <f>'sum-cargo'!AD10</f>
        <v>0</v>
      </c>
      <c r="Y19" s="25">
        <f>'sum-cargo'!AD67</f>
        <v>0</v>
      </c>
      <c r="Z19" s="25">
        <f>'sum-cargo'!AD185</f>
        <v>0</v>
      </c>
      <c r="AA19" s="25">
        <f>'sum-cargo'!AD311</f>
        <v>0</v>
      </c>
      <c r="AB19" s="25">
        <f>'sum-cargo'!AD374</f>
        <v>0</v>
      </c>
      <c r="AC19" s="113">
        <f>SUM(AD19:AH19)</f>
        <v>83262685.059229985</v>
      </c>
      <c r="AD19" s="113">
        <f t="shared" ref="AD19:AH20" si="6">F19+L19+R19+X19</f>
        <v>45654863.044829994</v>
      </c>
      <c r="AE19" s="113">
        <f t="shared" si="6"/>
        <v>18273048.400399998</v>
      </c>
      <c r="AF19" s="113">
        <f t="shared" si="6"/>
        <v>4096893.4170000004</v>
      </c>
      <c r="AG19" s="113">
        <f t="shared" si="6"/>
        <v>5598211.6380000003</v>
      </c>
      <c r="AH19" s="113">
        <f t="shared" si="6"/>
        <v>9639668.5590000004</v>
      </c>
    </row>
    <row r="20" spans="1:34" s="30" customFormat="1" ht="15" customHeight="1" x14ac:dyDescent="0.2">
      <c r="A20" s="38"/>
      <c r="C20" s="30" t="s">
        <v>20</v>
      </c>
      <c r="E20" s="25">
        <f>SUM(F20:J20)</f>
        <v>12729332.011600001</v>
      </c>
      <c r="F20" s="25">
        <f>'sum-cargo'!J10</f>
        <v>4043279.3396000001</v>
      </c>
      <c r="G20" s="25">
        <f>'sum-cargo'!J67</f>
        <v>1252525.25</v>
      </c>
      <c r="H20" s="25">
        <f>'sum-cargo'!J185</f>
        <v>4409934.6729999995</v>
      </c>
      <c r="I20" s="25">
        <f>'sum-cargo'!J311</f>
        <v>836651.32499999995</v>
      </c>
      <c r="J20" s="25">
        <f>'sum-cargo'!J374</f>
        <v>2186941.4240000001</v>
      </c>
      <c r="K20" s="25">
        <f>SUM(L20:P20)</f>
        <v>29549396.057599999</v>
      </c>
      <c r="L20" s="25">
        <f>'sum-cargo'!Q10</f>
        <v>3594094.5040000002</v>
      </c>
      <c r="M20" s="25">
        <f>'sum-cargo'!Q67</f>
        <v>2302004.5295999995</v>
      </c>
      <c r="N20" s="25">
        <f>'sum-cargo'!Q185</f>
        <v>7538903.2390000001</v>
      </c>
      <c r="O20" s="25">
        <f>'sum-cargo'!Q311</f>
        <v>13034357.951000001</v>
      </c>
      <c r="P20" s="25">
        <f>'sum-cargo'!Q374</f>
        <v>3080035.8339999998</v>
      </c>
      <c r="Q20" s="25">
        <f>SUM(R20:V20)</f>
        <v>30186005.682999998</v>
      </c>
      <c r="R20" s="25">
        <f>'sum-cargo'!X10</f>
        <v>2507833.6030000001</v>
      </c>
      <c r="S20" s="25">
        <f>'sum-cargo'!X67</f>
        <v>1372761.9100000001</v>
      </c>
      <c r="T20" s="25">
        <f>'sum-cargo'!X185</f>
        <v>5282019.8709999993</v>
      </c>
      <c r="U20" s="25">
        <f>'sum-cargo'!X311</f>
        <v>18348848.015000001</v>
      </c>
      <c r="V20" s="25">
        <f>'sum-cargo'!X374</f>
        <v>2674542.284</v>
      </c>
      <c r="W20" s="25">
        <f>SUM(X20:AB20)</f>
        <v>0</v>
      </c>
      <c r="X20" s="25">
        <f>'sum-cargo'!AE10</f>
        <v>0</v>
      </c>
      <c r="Y20" s="25">
        <f>'sum-cargo'!AE67</f>
        <v>0</v>
      </c>
      <c r="Z20" s="25">
        <f>'sum-cargo'!AE185</f>
        <v>0</v>
      </c>
      <c r="AA20" s="25">
        <f>'sum-cargo'!AE311</f>
        <v>0</v>
      </c>
      <c r="AB20" s="25">
        <f>'sum-cargo'!AE374</f>
        <v>0</v>
      </c>
      <c r="AC20" s="113">
        <f>SUM(AD20:AH20)</f>
        <v>72464733.752200007</v>
      </c>
      <c r="AD20" s="113">
        <f t="shared" si="6"/>
        <v>10145207.446600001</v>
      </c>
      <c r="AE20" s="113">
        <f t="shared" si="6"/>
        <v>4927291.6896000002</v>
      </c>
      <c r="AF20" s="113">
        <f t="shared" si="6"/>
        <v>17230857.783</v>
      </c>
      <c r="AG20" s="113">
        <f t="shared" si="6"/>
        <v>32219857.291000001</v>
      </c>
      <c r="AH20" s="113">
        <f t="shared" si="6"/>
        <v>7941519.5419999994</v>
      </c>
    </row>
    <row r="21" spans="1:34" s="30" customFormat="1" ht="15" customHeight="1" x14ac:dyDescent="0.2">
      <c r="A21" s="38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113"/>
      <c r="AD21" s="113"/>
      <c r="AE21" s="113"/>
      <c r="AF21" s="113"/>
      <c r="AG21" s="113"/>
      <c r="AH21" s="113"/>
    </row>
    <row r="22" spans="1:34" s="30" customFormat="1" ht="15" customHeight="1" x14ac:dyDescent="0.25">
      <c r="A22" s="36" t="s">
        <v>245</v>
      </c>
      <c r="E22" s="37">
        <f t="shared" ref="E22:AH22" si="7">+E23+E27</f>
        <v>2130938.14</v>
      </c>
      <c r="F22" s="37">
        <f t="shared" si="7"/>
        <v>1509192.5</v>
      </c>
      <c r="G22" s="37">
        <f t="shared" si="7"/>
        <v>119999.89</v>
      </c>
      <c r="H22" s="37">
        <f t="shared" si="7"/>
        <v>117395.5</v>
      </c>
      <c r="I22" s="37">
        <f t="shared" si="7"/>
        <v>99858.75</v>
      </c>
      <c r="J22" s="37">
        <f t="shared" si="7"/>
        <v>284491.5</v>
      </c>
      <c r="K22" s="37">
        <f t="shared" si="7"/>
        <v>2174284.5</v>
      </c>
      <c r="L22" s="37">
        <f t="shared" si="7"/>
        <v>1514614</v>
      </c>
      <c r="M22" s="37">
        <f t="shared" si="7"/>
        <v>137065.5</v>
      </c>
      <c r="N22" s="37">
        <f t="shared" si="7"/>
        <v>125259</v>
      </c>
      <c r="O22" s="37">
        <f t="shared" si="7"/>
        <v>102472.75</v>
      </c>
      <c r="P22" s="37">
        <f t="shared" si="7"/>
        <v>294873.25</v>
      </c>
      <c r="Q22" s="37">
        <f t="shared" si="7"/>
        <v>2176404</v>
      </c>
      <c r="R22" s="37">
        <f t="shared" si="7"/>
        <v>1508944.5</v>
      </c>
      <c r="S22" s="37">
        <f t="shared" si="7"/>
        <v>143513</v>
      </c>
      <c r="T22" s="37">
        <f t="shared" si="7"/>
        <v>123086</v>
      </c>
      <c r="U22" s="37">
        <f t="shared" si="7"/>
        <v>105124.5</v>
      </c>
      <c r="V22" s="37">
        <f t="shared" si="7"/>
        <v>295736</v>
      </c>
      <c r="W22" s="37">
        <f t="shared" si="7"/>
        <v>0</v>
      </c>
      <c r="X22" s="37">
        <f t="shared" si="7"/>
        <v>0</v>
      </c>
      <c r="Y22" s="37">
        <f t="shared" si="7"/>
        <v>0</v>
      </c>
      <c r="Z22" s="37">
        <f t="shared" si="7"/>
        <v>0</v>
      </c>
      <c r="AA22" s="37">
        <f t="shared" si="7"/>
        <v>0</v>
      </c>
      <c r="AB22" s="37">
        <f t="shared" si="7"/>
        <v>0</v>
      </c>
      <c r="AC22" s="124">
        <f t="shared" si="7"/>
        <v>6481626.6400000006</v>
      </c>
      <c r="AD22" s="124">
        <f t="shared" si="7"/>
        <v>4532751</v>
      </c>
      <c r="AE22" s="124">
        <f t="shared" si="7"/>
        <v>400578.39</v>
      </c>
      <c r="AF22" s="124">
        <f t="shared" si="7"/>
        <v>365740.5</v>
      </c>
      <c r="AG22" s="124">
        <f t="shared" si="7"/>
        <v>307456</v>
      </c>
      <c r="AH22" s="124">
        <f t="shared" si="7"/>
        <v>875100.75</v>
      </c>
    </row>
    <row r="23" spans="1:34" s="30" customFormat="1" ht="15" customHeight="1" x14ac:dyDescent="0.2">
      <c r="A23" s="38"/>
      <c r="B23" s="30" t="s">
        <v>15</v>
      </c>
      <c r="E23" s="25">
        <f t="shared" ref="E23:AH23" si="8">+E24+E25</f>
        <v>758594.39</v>
      </c>
      <c r="F23" s="25">
        <f t="shared" si="8"/>
        <v>377108</v>
      </c>
      <c r="G23" s="25">
        <f t="shared" si="8"/>
        <v>50397.64</v>
      </c>
      <c r="H23" s="25">
        <f t="shared" si="8"/>
        <v>113697.25</v>
      </c>
      <c r="I23" s="25">
        <f t="shared" si="8"/>
        <v>99858.75</v>
      </c>
      <c r="J23" s="25">
        <f t="shared" si="8"/>
        <v>117532.75</v>
      </c>
      <c r="K23" s="25">
        <f t="shared" si="8"/>
        <v>743455.75</v>
      </c>
      <c r="L23" s="25">
        <f t="shared" si="8"/>
        <v>354428.75</v>
      </c>
      <c r="M23" s="25">
        <f t="shared" si="8"/>
        <v>51832.75</v>
      </c>
      <c r="N23" s="25">
        <f t="shared" si="8"/>
        <v>119153.75</v>
      </c>
      <c r="O23" s="25">
        <f t="shared" si="8"/>
        <v>102472.75</v>
      </c>
      <c r="P23" s="25">
        <f t="shared" si="8"/>
        <v>115567.75</v>
      </c>
      <c r="Q23" s="25">
        <f t="shared" si="8"/>
        <v>753921.75</v>
      </c>
      <c r="R23" s="25">
        <f t="shared" si="8"/>
        <v>364973.75</v>
      </c>
      <c r="S23" s="25">
        <f t="shared" si="8"/>
        <v>49094</v>
      </c>
      <c r="T23" s="25">
        <f t="shared" si="8"/>
        <v>113979</v>
      </c>
      <c r="U23" s="25">
        <f t="shared" si="8"/>
        <v>105124.5</v>
      </c>
      <c r="V23" s="25">
        <f t="shared" si="8"/>
        <v>120750.5</v>
      </c>
      <c r="W23" s="25">
        <f t="shared" si="8"/>
        <v>0</v>
      </c>
      <c r="X23" s="25">
        <f t="shared" si="8"/>
        <v>0</v>
      </c>
      <c r="Y23" s="25">
        <f t="shared" si="8"/>
        <v>0</v>
      </c>
      <c r="Z23" s="25">
        <f t="shared" si="8"/>
        <v>0</v>
      </c>
      <c r="AA23" s="25">
        <f t="shared" si="8"/>
        <v>0</v>
      </c>
      <c r="AB23" s="25">
        <f t="shared" si="8"/>
        <v>0</v>
      </c>
      <c r="AC23" s="113">
        <f t="shared" si="8"/>
        <v>2255971.89</v>
      </c>
      <c r="AD23" s="113">
        <f t="shared" si="8"/>
        <v>1096510.5</v>
      </c>
      <c r="AE23" s="113">
        <f t="shared" si="8"/>
        <v>151324.39000000001</v>
      </c>
      <c r="AF23" s="113">
        <f t="shared" si="8"/>
        <v>346830</v>
      </c>
      <c r="AG23" s="113">
        <f t="shared" si="8"/>
        <v>307456</v>
      </c>
      <c r="AH23" s="113">
        <f t="shared" si="8"/>
        <v>353851</v>
      </c>
    </row>
    <row r="24" spans="1:34" s="30" customFormat="1" ht="15" customHeight="1" x14ac:dyDescent="0.2">
      <c r="A24" s="38"/>
      <c r="C24" s="30" t="s">
        <v>17</v>
      </c>
      <c r="E24" s="25">
        <f>SUM(F24:J24)</f>
        <v>382458.39</v>
      </c>
      <c r="F24" s="25">
        <f>'sum-teu'!F10</f>
        <v>177707.75</v>
      </c>
      <c r="G24" s="25">
        <f>'sum-teu'!F67</f>
        <v>25002.14</v>
      </c>
      <c r="H24" s="25">
        <f>'sum-teu'!F185</f>
        <v>60953</v>
      </c>
      <c r="I24" s="25">
        <f>'sum-teu'!F311</f>
        <v>51258.75</v>
      </c>
      <c r="J24" s="25">
        <f>'sum-teu'!F374</f>
        <v>67536.75</v>
      </c>
      <c r="K24" s="25">
        <f>SUM(L24:P24)</f>
        <v>376308.75</v>
      </c>
      <c r="L24" s="25">
        <f>'sum-teu'!M10</f>
        <v>170598.75</v>
      </c>
      <c r="M24" s="25">
        <f>'sum-teu'!M67</f>
        <v>25786.25</v>
      </c>
      <c r="N24" s="25">
        <f>'sum-teu'!M185</f>
        <v>63271.75</v>
      </c>
      <c r="O24" s="25">
        <f>'sum-teu'!M311</f>
        <v>50965.5</v>
      </c>
      <c r="P24" s="25">
        <f>'sum-teu'!M374</f>
        <v>65686.5</v>
      </c>
      <c r="Q24" s="25">
        <f>SUM(R24:V24)</f>
        <v>381220.5</v>
      </c>
      <c r="R24" s="25">
        <f>'sum-teu'!T10</f>
        <v>171414.5</v>
      </c>
      <c r="S24" s="25">
        <f>'sum-teu'!T67</f>
        <v>25055.5</v>
      </c>
      <c r="T24" s="25">
        <f>'sum-teu'!T185</f>
        <v>62966.5</v>
      </c>
      <c r="U24" s="25">
        <f>'sum-teu'!T311</f>
        <v>53120.5</v>
      </c>
      <c r="V24" s="25">
        <f>'sum-teu'!T374</f>
        <v>68663.5</v>
      </c>
      <c r="W24" s="25">
        <f>SUM(X24:AB24)</f>
        <v>0</v>
      </c>
      <c r="X24" s="25">
        <f>'sum-teu'!AA10</f>
        <v>0</v>
      </c>
      <c r="Y24" s="25">
        <f>'sum-teu'!AA67</f>
        <v>0</v>
      </c>
      <c r="Z24" s="25">
        <f>'sum-teu'!AA185</f>
        <v>0</v>
      </c>
      <c r="AA24" s="25">
        <f>'sum-teu'!AA311</f>
        <v>0</v>
      </c>
      <c r="AB24" s="25">
        <f>'sum-teu'!AA374</f>
        <v>0</v>
      </c>
      <c r="AC24" s="113">
        <f>SUM(AD24:AH24)</f>
        <v>1139987.6400000001</v>
      </c>
      <c r="AD24" s="113">
        <f t="shared" ref="AD24:AH25" si="9">F24+L24+R24+X24</f>
        <v>519721</v>
      </c>
      <c r="AE24" s="113">
        <f t="shared" si="9"/>
        <v>75843.89</v>
      </c>
      <c r="AF24" s="113">
        <f t="shared" si="9"/>
        <v>187191.25</v>
      </c>
      <c r="AG24" s="113">
        <f t="shared" si="9"/>
        <v>155344.75</v>
      </c>
      <c r="AH24" s="113">
        <f t="shared" si="9"/>
        <v>201886.75</v>
      </c>
    </row>
    <row r="25" spans="1:34" s="30" customFormat="1" ht="15" customHeight="1" x14ac:dyDescent="0.2">
      <c r="A25" s="38"/>
      <c r="C25" s="30" t="s">
        <v>18</v>
      </c>
      <c r="E25" s="25">
        <f>SUM(F25:J25)</f>
        <v>376136</v>
      </c>
      <c r="F25" s="25">
        <f>'sum-teu'!G10</f>
        <v>199400.25</v>
      </c>
      <c r="G25" s="25">
        <f>'sum-teu'!G67</f>
        <v>25395.5</v>
      </c>
      <c r="H25" s="25">
        <f>'sum-teu'!G185</f>
        <v>52744.25</v>
      </c>
      <c r="I25" s="25">
        <f>'sum-teu'!G311</f>
        <v>48600</v>
      </c>
      <c r="J25" s="25">
        <f>'sum-teu'!G374</f>
        <v>49996</v>
      </c>
      <c r="K25" s="25">
        <f>SUM(L25:P25)</f>
        <v>367147</v>
      </c>
      <c r="L25" s="25">
        <f>'sum-teu'!N10</f>
        <v>183830</v>
      </c>
      <c r="M25" s="25">
        <f>'sum-teu'!N67</f>
        <v>26046.5</v>
      </c>
      <c r="N25" s="25">
        <f>'sum-teu'!N185</f>
        <v>55882</v>
      </c>
      <c r="O25" s="25">
        <f>'sum-teu'!N311</f>
        <v>51507.25</v>
      </c>
      <c r="P25" s="25">
        <f>'sum-teu'!N374</f>
        <v>49881.25</v>
      </c>
      <c r="Q25" s="25">
        <f>SUM(R25:V25)</f>
        <v>372701.25</v>
      </c>
      <c r="R25" s="25">
        <f>'sum-teu'!U10</f>
        <v>193559.25</v>
      </c>
      <c r="S25" s="25">
        <f>'sum-teu'!U67</f>
        <v>24038.5</v>
      </c>
      <c r="T25" s="25">
        <f>'sum-teu'!U185</f>
        <v>51012.5</v>
      </c>
      <c r="U25" s="25">
        <f>'sum-teu'!U311</f>
        <v>52004</v>
      </c>
      <c r="V25" s="25">
        <f>'sum-teu'!U374</f>
        <v>52087</v>
      </c>
      <c r="W25" s="25">
        <f>SUM(X25:AB25)</f>
        <v>0</v>
      </c>
      <c r="X25" s="25">
        <f>'sum-teu'!AB10</f>
        <v>0</v>
      </c>
      <c r="Y25" s="25">
        <f>'sum-teu'!AB67</f>
        <v>0</v>
      </c>
      <c r="Z25" s="25">
        <f>'sum-teu'!AB185</f>
        <v>0</v>
      </c>
      <c r="AA25" s="25">
        <f>'sum-teu'!AB311</f>
        <v>0</v>
      </c>
      <c r="AB25" s="25">
        <f>'sum-teu'!AB374</f>
        <v>0</v>
      </c>
      <c r="AC25" s="113">
        <f>SUM(AD25:AH25)</f>
        <v>1115984.25</v>
      </c>
      <c r="AD25" s="113">
        <f t="shared" si="9"/>
        <v>576789.5</v>
      </c>
      <c r="AE25" s="113">
        <f t="shared" si="9"/>
        <v>75480.5</v>
      </c>
      <c r="AF25" s="113">
        <f t="shared" si="9"/>
        <v>159638.75</v>
      </c>
      <c r="AG25" s="113">
        <f t="shared" si="9"/>
        <v>152111.25</v>
      </c>
      <c r="AH25" s="113">
        <f t="shared" si="9"/>
        <v>151964.25</v>
      </c>
    </row>
    <row r="26" spans="1:34" s="30" customFormat="1" ht="15" customHeight="1" x14ac:dyDescent="0.2">
      <c r="A26" s="38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113"/>
      <c r="AD26" s="113"/>
      <c r="AE26" s="113"/>
      <c r="AF26" s="113"/>
      <c r="AG26" s="113"/>
      <c r="AH26" s="113"/>
    </row>
    <row r="27" spans="1:34" s="30" customFormat="1" ht="15" customHeight="1" x14ac:dyDescent="0.2">
      <c r="A27" s="38"/>
      <c r="B27" s="30" t="s">
        <v>16</v>
      </c>
      <c r="E27" s="25">
        <f t="shared" ref="E27:AH27" si="10">+E28+E29</f>
        <v>1372343.75</v>
      </c>
      <c r="F27" s="25">
        <f t="shared" si="10"/>
        <v>1132084.5</v>
      </c>
      <c r="G27" s="25">
        <f t="shared" si="10"/>
        <v>69602.25</v>
      </c>
      <c r="H27" s="25">
        <f t="shared" si="10"/>
        <v>3698.25</v>
      </c>
      <c r="I27" s="25">
        <f t="shared" si="10"/>
        <v>0</v>
      </c>
      <c r="J27" s="25">
        <f t="shared" si="10"/>
        <v>166958.75</v>
      </c>
      <c r="K27" s="25">
        <f t="shared" si="10"/>
        <v>1430828.75</v>
      </c>
      <c r="L27" s="25">
        <f t="shared" si="10"/>
        <v>1160185.25</v>
      </c>
      <c r="M27" s="25">
        <f t="shared" si="10"/>
        <v>85232.75</v>
      </c>
      <c r="N27" s="25">
        <f t="shared" si="10"/>
        <v>6105.25</v>
      </c>
      <c r="O27" s="25">
        <f t="shared" si="10"/>
        <v>0</v>
      </c>
      <c r="P27" s="25">
        <f t="shared" si="10"/>
        <v>179305.5</v>
      </c>
      <c r="Q27" s="25">
        <f t="shared" si="10"/>
        <v>1422482.25</v>
      </c>
      <c r="R27" s="25">
        <f t="shared" si="10"/>
        <v>1143970.75</v>
      </c>
      <c r="S27" s="25">
        <f t="shared" si="10"/>
        <v>94419</v>
      </c>
      <c r="T27" s="25">
        <f t="shared" si="10"/>
        <v>9107</v>
      </c>
      <c r="U27" s="25">
        <f t="shared" si="10"/>
        <v>0</v>
      </c>
      <c r="V27" s="25">
        <f t="shared" si="10"/>
        <v>174985.5</v>
      </c>
      <c r="W27" s="25">
        <f t="shared" si="10"/>
        <v>0</v>
      </c>
      <c r="X27" s="25">
        <f t="shared" si="10"/>
        <v>0</v>
      </c>
      <c r="Y27" s="25">
        <f t="shared" si="10"/>
        <v>0</v>
      </c>
      <c r="Z27" s="25">
        <f t="shared" si="10"/>
        <v>0</v>
      </c>
      <c r="AA27" s="25">
        <f t="shared" si="10"/>
        <v>0</v>
      </c>
      <c r="AB27" s="25">
        <f t="shared" si="10"/>
        <v>0</v>
      </c>
      <c r="AC27" s="113">
        <f t="shared" si="10"/>
        <v>4225654.75</v>
      </c>
      <c r="AD27" s="113">
        <f t="shared" si="10"/>
        <v>3436240.5</v>
      </c>
      <c r="AE27" s="113">
        <f t="shared" si="10"/>
        <v>249254</v>
      </c>
      <c r="AF27" s="113">
        <f t="shared" si="10"/>
        <v>18910.5</v>
      </c>
      <c r="AG27" s="113">
        <f t="shared" si="10"/>
        <v>0</v>
      </c>
      <c r="AH27" s="113">
        <f t="shared" si="10"/>
        <v>521249.75</v>
      </c>
    </row>
    <row r="28" spans="1:34" s="30" customFormat="1" ht="15" customHeight="1" x14ac:dyDescent="0.2">
      <c r="A28" s="38"/>
      <c r="C28" s="30" t="s">
        <v>19</v>
      </c>
      <c r="E28" s="25">
        <f>SUM(F28:J28)</f>
        <v>690485.5</v>
      </c>
      <c r="F28" s="25">
        <f>'sum-teu'!I10</f>
        <v>578694.25</v>
      </c>
      <c r="G28" s="25">
        <f>'sum-teu'!I67</f>
        <v>33204.25</v>
      </c>
      <c r="H28" s="25">
        <f>'sum-teu'!I185</f>
        <v>1842.25</v>
      </c>
      <c r="I28" s="25">
        <f>'sum-teu'!I311</f>
        <v>0</v>
      </c>
      <c r="J28" s="25">
        <f>'sum-teu'!I374</f>
        <v>76744.75</v>
      </c>
      <c r="K28" s="25">
        <f>SUM(L28:P28)</f>
        <v>738009.5</v>
      </c>
      <c r="L28" s="25">
        <f>'sum-teu'!P10</f>
        <v>606609.25</v>
      </c>
      <c r="M28" s="25">
        <f>'sum-teu'!P67</f>
        <v>40669.5</v>
      </c>
      <c r="N28" s="25">
        <f>'sum-teu'!P185</f>
        <v>2593</v>
      </c>
      <c r="O28" s="25">
        <f>'sum-teu'!P311</f>
        <v>0</v>
      </c>
      <c r="P28" s="25">
        <f>'sum-teu'!P374</f>
        <v>88137.75</v>
      </c>
      <c r="Q28" s="25">
        <f>SUM(R28:V28)</f>
        <v>742954</v>
      </c>
      <c r="R28" s="25">
        <f>'sum-teu'!W10</f>
        <v>613119.25</v>
      </c>
      <c r="S28" s="25">
        <f>'sum-teu'!W67</f>
        <v>45119.5</v>
      </c>
      <c r="T28" s="25">
        <f>'sum-teu'!W185</f>
        <v>3234</v>
      </c>
      <c r="U28" s="25">
        <f>'sum-teu'!W311</f>
        <v>0</v>
      </c>
      <c r="V28" s="25">
        <f>'sum-teu'!W374</f>
        <v>81481.25</v>
      </c>
      <c r="W28" s="25">
        <f>SUM(X28:AB28)</f>
        <v>0</v>
      </c>
      <c r="X28" s="25">
        <f>'sum-teu'!AD10</f>
        <v>0</v>
      </c>
      <c r="Y28" s="25">
        <f>'sum-teu'!AD67</f>
        <v>0</v>
      </c>
      <c r="Z28" s="25">
        <f>'sum-teu'!AD185</f>
        <v>0</v>
      </c>
      <c r="AA28" s="25">
        <f>'sum-teu'!AD311</f>
        <v>0</v>
      </c>
      <c r="AB28" s="25">
        <f>'sum-teu'!AD374</f>
        <v>0</v>
      </c>
      <c r="AC28" s="113">
        <f>SUM(AD28:AH28)</f>
        <v>2171449</v>
      </c>
      <c r="AD28" s="113">
        <f t="shared" ref="AD28:AH29" si="11">F28+L28+R28+X28</f>
        <v>1798422.75</v>
      </c>
      <c r="AE28" s="113">
        <f t="shared" si="11"/>
        <v>118993.25</v>
      </c>
      <c r="AF28" s="113">
        <f t="shared" si="11"/>
        <v>7669.25</v>
      </c>
      <c r="AG28" s="113">
        <f t="shared" si="11"/>
        <v>0</v>
      </c>
      <c r="AH28" s="113">
        <f t="shared" si="11"/>
        <v>246363.75</v>
      </c>
    </row>
    <row r="29" spans="1:34" s="30" customFormat="1" ht="15" customHeight="1" x14ac:dyDescent="0.2">
      <c r="A29" s="38"/>
      <c r="C29" s="30" t="s">
        <v>20</v>
      </c>
      <c r="E29" s="25">
        <f>SUM(F29:J29)</f>
        <v>681858.25</v>
      </c>
      <c r="F29" s="25">
        <f>'sum-teu'!J10</f>
        <v>553390.25</v>
      </c>
      <c r="G29" s="25">
        <f>'sum-teu'!J67</f>
        <v>36398</v>
      </c>
      <c r="H29" s="25">
        <f>'sum-teu'!J185</f>
        <v>1856</v>
      </c>
      <c r="I29" s="25">
        <f>'sum-teu'!J311</f>
        <v>0</v>
      </c>
      <c r="J29" s="25">
        <f>'sum-teu'!J374</f>
        <v>90214</v>
      </c>
      <c r="K29" s="25">
        <f>SUM(L29:P29)</f>
        <v>692819.25</v>
      </c>
      <c r="L29" s="25">
        <f>'sum-teu'!Q10</f>
        <v>553576</v>
      </c>
      <c r="M29" s="25">
        <f>'sum-teu'!Q67</f>
        <v>44563.25</v>
      </c>
      <c r="N29" s="25">
        <f>'sum-teu'!Q185</f>
        <v>3512.25</v>
      </c>
      <c r="O29" s="25">
        <f>'sum-teu'!Q311</f>
        <v>0</v>
      </c>
      <c r="P29" s="25">
        <f>'sum-teu'!Q374</f>
        <v>91167.75</v>
      </c>
      <c r="Q29" s="25">
        <f>SUM(R29:V29)</f>
        <v>679528.25</v>
      </c>
      <c r="R29" s="25">
        <f>'sum-teu'!X10</f>
        <v>530851.5</v>
      </c>
      <c r="S29" s="25">
        <f>'sum-teu'!X67</f>
        <v>49299.5</v>
      </c>
      <c r="T29" s="25">
        <f>'sum-teu'!X185</f>
        <v>5873</v>
      </c>
      <c r="U29" s="25">
        <f>'sum-teu'!X311</f>
        <v>0</v>
      </c>
      <c r="V29" s="25">
        <f>'sum-teu'!X374</f>
        <v>93504.25</v>
      </c>
      <c r="W29" s="25">
        <f>SUM(X29:AB29)</f>
        <v>0</v>
      </c>
      <c r="X29" s="25">
        <f>'sum-teu'!AE10</f>
        <v>0</v>
      </c>
      <c r="Y29" s="25">
        <f>'sum-teu'!AE67</f>
        <v>0</v>
      </c>
      <c r="Z29" s="25">
        <f>'sum-teu'!AE185</f>
        <v>0</v>
      </c>
      <c r="AA29" s="25">
        <f>'sum-teu'!AE311</f>
        <v>0</v>
      </c>
      <c r="AB29" s="25">
        <f>'sum-teu'!AE374</f>
        <v>0</v>
      </c>
      <c r="AC29" s="113">
        <f>SUM(AD29:AH29)</f>
        <v>2054205.75</v>
      </c>
      <c r="AD29" s="113">
        <f t="shared" si="11"/>
        <v>1637817.75</v>
      </c>
      <c r="AE29" s="113">
        <f t="shared" si="11"/>
        <v>130260.75</v>
      </c>
      <c r="AF29" s="113">
        <f t="shared" si="11"/>
        <v>11241.25</v>
      </c>
      <c r="AG29" s="113">
        <f t="shared" si="11"/>
        <v>0</v>
      </c>
      <c r="AH29" s="113">
        <f t="shared" si="11"/>
        <v>274886</v>
      </c>
    </row>
    <row r="30" spans="1:34" s="30" customFormat="1" ht="15" customHeight="1" x14ac:dyDescent="0.2">
      <c r="A30" s="38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113"/>
      <c r="AD30" s="113"/>
      <c r="AE30" s="113"/>
      <c r="AF30" s="113"/>
      <c r="AG30" s="113"/>
      <c r="AH30" s="113"/>
    </row>
    <row r="31" spans="1:34" s="30" customFormat="1" ht="15" customHeight="1" x14ac:dyDescent="0.25">
      <c r="A31" s="36" t="s">
        <v>21</v>
      </c>
      <c r="E31" s="37">
        <f t="shared" ref="E31:AH31" si="12">+E32+E33+E34</f>
        <v>20018437</v>
      </c>
      <c r="F31" s="37">
        <f t="shared" si="12"/>
        <v>243202</v>
      </c>
      <c r="G31" s="37">
        <f t="shared" si="12"/>
        <v>5314910</v>
      </c>
      <c r="H31" s="37">
        <f t="shared" si="12"/>
        <v>9906860</v>
      </c>
      <c r="I31" s="37">
        <f t="shared" si="12"/>
        <v>1464094</v>
      </c>
      <c r="J31" s="37">
        <f t="shared" si="12"/>
        <v>3089371</v>
      </c>
      <c r="K31" s="37">
        <f t="shared" si="12"/>
        <v>25567967</v>
      </c>
      <c r="L31" s="37">
        <f t="shared" si="12"/>
        <v>292082</v>
      </c>
      <c r="M31" s="37">
        <f t="shared" si="12"/>
        <v>6886388</v>
      </c>
      <c r="N31" s="37">
        <f t="shared" si="12"/>
        <v>12662528</v>
      </c>
      <c r="O31" s="37">
        <f t="shared" si="12"/>
        <v>2322568</v>
      </c>
      <c r="P31" s="37">
        <f t="shared" si="12"/>
        <v>3404401</v>
      </c>
      <c r="Q31" s="37">
        <f t="shared" si="12"/>
        <v>18160562</v>
      </c>
      <c r="R31" s="37">
        <f t="shared" si="12"/>
        <v>121085</v>
      </c>
      <c r="S31" s="37">
        <f t="shared" si="12"/>
        <v>3927163</v>
      </c>
      <c r="T31" s="37">
        <f t="shared" si="12"/>
        <v>9078670</v>
      </c>
      <c r="U31" s="37">
        <f t="shared" si="12"/>
        <v>1592728</v>
      </c>
      <c r="V31" s="37">
        <f t="shared" si="12"/>
        <v>3440916</v>
      </c>
      <c r="W31" s="37">
        <f t="shared" si="12"/>
        <v>0</v>
      </c>
      <c r="X31" s="37">
        <f t="shared" si="12"/>
        <v>0</v>
      </c>
      <c r="Y31" s="37">
        <f t="shared" si="12"/>
        <v>0</v>
      </c>
      <c r="Z31" s="37">
        <f t="shared" si="12"/>
        <v>0</v>
      </c>
      <c r="AA31" s="37">
        <f t="shared" si="12"/>
        <v>0</v>
      </c>
      <c r="AB31" s="37">
        <f t="shared" si="12"/>
        <v>0</v>
      </c>
      <c r="AC31" s="124">
        <f t="shared" si="12"/>
        <v>63746966</v>
      </c>
      <c r="AD31" s="124">
        <f t="shared" si="12"/>
        <v>656369</v>
      </c>
      <c r="AE31" s="124">
        <f t="shared" si="12"/>
        <v>16128461</v>
      </c>
      <c r="AF31" s="124">
        <f t="shared" si="12"/>
        <v>31648058</v>
      </c>
      <c r="AG31" s="124">
        <f t="shared" si="12"/>
        <v>5379390</v>
      </c>
      <c r="AH31" s="124">
        <f t="shared" si="12"/>
        <v>9934688</v>
      </c>
    </row>
    <row r="32" spans="1:34" s="30" customFormat="1" ht="15" customHeight="1" x14ac:dyDescent="0.2">
      <c r="A32" s="38"/>
      <c r="B32" s="30" t="s">
        <v>22</v>
      </c>
      <c r="E32" s="25">
        <f>SUM(F32:J32)</f>
        <v>10004855</v>
      </c>
      <c r="F32" s="25">
        <f>'sum-pass'!E10</f>
        <v>88259</v>
      </c>
      <c r="G32" s="25">
        <f>'sum-pass'!E67</f>
        <v>2679512</v>
      </c>
      <c r="H32" s="25">
        <f>'sum-pass'!E185</f>
        <v>4938093</v>
      </c>
      <c r="I32" s="25">
        <f>'sum-pass'!E311</f>
        <v>736376</v>
      </c>
      <c r="J32" s="25">
        <f>'sum-pass'!E374</f>
        <v>1562615</v>
      </c>
      <c r="K32" s="25">
        <f>SUM(L32:P32)</f>
        <v>12956205</v>
      </c>
      <c r="L32" s="25">
        <f>'sum-pass'!I10</f>
        <v>140390</v>
      </c>
      <c r="M32" s="25">
        <f>'sum-pass'!I67</f>
        <v>3483946</v>
      </c>
      <c r="N32" s="25">
        <f>'sum-pass'!I185</f>
        <v>6425723</v>
      </c>
      <c r="O32" s="25">
        <f>'sum-pass'!I311</f>
        <v>1184363</v>
      </c>
      <c r="P32" s="25">
        <f>'sum-pass'!I374</f>
        <v>1721783</v>
      </c>
      <c r="Q32" s="25">
        <f>SUM(R32:V32)</f>
        <v>9155534</v>
      </c>
      <c r="R32" s="25">
        <f>'sum-pass'!M10</f>
        <v>59692</v>
      </c>
      <c r="S32" s="25">
        <f>'sum-pass'!M67</f>
        <v>1973861</v>
      </c>
      <c r="T32" s="25">
        <f>'sum-pass'!M185</f>
        <v>4574013</v>
      </c>
      <c r="U32" s="25">
        <f>'sum-pass'!M311</f>
        <v>811990</v>
      </c>
      <c r="V32" s="25">
        <f>'sum-pass'!M374</f>
        <v>1735978</v>
      </c>
      <c r="W32" s="25">
        <f>SUM(X32:AB32)</f>
        <v>0</v>
      </c>
      <c r="X32" s="25">
        <f>'sum-pass'!Q10</f>
        <v>0</v>
      </c>
      <c r="Y32" s="25">
        <f>'sum-pass'!Q67</f>
        <v>0</v>
      </c>
      <c r="Z32" s="25">
        <f>'sum-pass'!Q185</f>
        <v>0</v>
      </c>
      <c r="AA32" s="25">
        <f>'sum-pass'!Q311</f>
        <v>0</v>
      </c>
      <c r="AB32" s="25">
        <f>'sum-pass'!Q374</f>
        <v>0</v>
      </c>
      <c r="AC32" s="113">
        <f>SUM(AD32:AH32)</f>
        <v>32116594</v>
      </c>
      <c r="AD32" s="113">
        <f t="shared" ref="AD32:AH34" si="13">F32+L32+R32+X32</f>
        <v>288341</v>
      </c>
      <c r="AE32" s="113">
        <f t="shared" si="13"/>
        <v>8137319</v>
      </c>
      <c r="AF32" s="113">
        <f t="shared" si="13"/>
        <v>15937829</v>
      </c>
      <c r="AG32" s="113">
        <f t="shared" si="13"/>
        <v>2732729</v>
      </c>
      <c r="AH32" s="113">
        <f t="shared" si="13"/>
        <v>5020376</v>
      </c>
    </row>
    <row r="33" spans="1:36" s="30" customFormat="1" ht="15" customHeight="1" x14ac:dyDescent="0.2">
      <c r="A33" s="38"/>
      <c r="B33" s="30" t="s">
        <v>23</v>
      </c>
      <c r="E33" s="25">
        <f>SUM(F33:J33)</f>
        <v>9878422</v>
      </c>
      <c r="F33" s="25">
        <f>'sum-pass'!F10</f>
        <v>87126</v>
      </c>
      <c r="G33" s="25">
        <f>'sum-pass'!F67</f>
        <v>2579898</v>
      </c>
      <c r="H33" s="25">
        <f>'sum-pass'!F185</f>
        <v>4956924</v>
      </c>
      <c r="I33" s="25">
        <f>'sum-pass'!F311</f>
        <v>727718</v>
      </c>
      <c r="J33" s="25">
        <f>'sum-pass'!F374</f>
        <v>1526756</v>
      </c>
      <c r="K33" s="25">
        <f>SUM(L33:P33)</f>
        <v>12581160</v>
      </c>
      <c r="L33" s="25">
        <f>'sum-pass'!J10</f>
        <v>133023</v>
      </c>
      <c r="M33" s="25">
        <f>'sum-pass'!J67</f>
        <v>3393989</v>
      </c>
      <c r="N33" s="25">
        <f>'sum-pass'!J185</f>
        <v>6233520</v>
      </c>
      <c r="O33" s="25">
        <f>'sum-pass'!J311</f>
        <v>1138010</v>
      </c>
      <c r="P33" s="25">
        <f>'sum-pass'!J374</f>
        <v>1682618</v>
      </c>
      <c r="Q33" s="25">
        <f>SUM(R33:V33)</f>
        <v>9004178</v>
      </c>
      <c r="R33" s="25">
        <f>'sum-pass'!N10</f>
        <v>61393</v>
      </c>
      <c r="S33" s="25">
        <f>'sum-pass'!N67</f>
        <v>1953022</v>
      </c>
      <c r="T33" s="25">
        <f>'sum-pass'!N185</f>
        <v>4504087</v>
      </c>
      <c r="U33" s="25">
        <f>'sum-pass'!N311</f>
        <v>780738</v>
      </c>
      <c r="V33" s="25">
        <f>'sum-pass'!N374</f>
        <v>1704938</v>
      </c>
      <c r="W33" s="25">
        <f>SUM(X33:AB33)</f>
        <v>0</v>
      </c>
      <c r="X33" s="25">
        <f>'sum-pass'!R10</f>
        <v>0</v>
      </c>
      <c r="Y33" s="25">
        <f>'sum-pass'!R67</f>
        <v>0</v>
      </c>
      <c r="Z33" s="25">
        <f>'sum-pass'!R185</f>
        <v>0</v>
      </c>
      <c r="AA33" s="25">
        <f>'sum-pass'!R311</f>
        <v>0</v>
      </c>
      <c r="AB33" s="25">
        <f>'sum-pass'!R374</f>
        <v>0</v>
      </c>
      <c r="AC33" s="113">
        <f>SUM(AD33:AH33)</f>
        <v>31463760</v>
      </c>
      <c r="AD33" s="113">
        <f t="shared" si="13"/>
        <v>281542</v>
      </c>
      <c r="AE33" s="113">
        <f t="shared" si="13"/>
        <v>7926909</v>
      </c>
      <c r="AF33" s="113">
        <f t="shared" si="13"/>
        <v>15694531</v>
      </c>
      <c r="AG33" s="113">
        <f t="shared" si="13"/>
        <v>2646466</v>
      </c>
      <c r="AH33" s="113">
        <f t="shared" si="13"/>
        <v>4914312</v>
      </c>
    </row>
    <row r="34" spans="1:36" s="30" customFormat="1" ht="15" customHeight="1" x14ac:dyDescent="0.2">
      <c r="A34" s="38"/>
      <c r="B34" s="30" t="s">
        <v>230</v>
      </c>
      <c r="E34" s="25">
        <f>SUM(F34:J34)</f>
        <v>135160</v>
      </c>
      <c r="F34" s="25">
        <f>'sum-pass'!$G$10</f>
        <v>67817</v>
      </c>
      <c r="G34" s="25">
        <f>'sum-pass'!$G$67</f>
        <v>55500</v>
      </c>
      <c r="H34" s="25">
        <f>'sum-pass'!$G$185</f>
        <v>11843</v>
      </c>
      <c r="I34" s="25">
        <f>'sum-pass'!$G$311</f>
        <v>0</v>
      </c>
      <c r="J34" s="25">
        <f>'sum-pass'!$G$374</f>
        <v>0</v>
      </c>
      <c r="K34" s="25">
        <f>SUM(L34:P34)</f>
        <v>30602</v>
      </c>
      <c r="L34" s="25">
        <f>'sum-pass'!$K$10</f>
        <v>18669</v>
      </c>
      <c r="M34" s="25">
        <f>'sum-pass'!$K$67</f>
        <v>8453</v>
      </c>
      <c r="N34" s="25">
        <f>'sum-pass'!$K$185</f>
        <v>3285</v>
      </c>
      <c r="O34" s="25">
        <f>'sum-pass'!$K$311</f>
        <v>195</v>
      </c>
      <c r="P34" s="25">
        <f>'sum-pass'!$K$374</f>
        <v>0</v>
      </c>
      <c r="Q34" s="25">
        <f>SUM(R34:V34)</f>
        <v>850</v>
      </c>
      <c r="R34" s="25">
        <f>'sum-pass'!$O$10</f>
        <v>0</v>
      </c>
      <c r="S34" s="25">
        <f>'sum-pass'!$O$67</f>
        <v>280</v>
      </c>
      <c r="T34" s="25">
        <f>'sum-pass'!$O$185</f>
        <v>570</v>
      </c>
      <c r="U34" s="25">
        <f>'sum-pass'!$O$311</f>
        <v>0</v>
      </c>
      <c r="V34" s="25">
        <f>'sum-pass'!$O$374</f>
        <v>0</v>
      </c>
      <c r="W34" s="25">
        <f>SUM(X34:AB34)</f>
        <v>0</v>
      </c>
      <c r="X34" s="25">
        <f>'sum-pass'!$S$10</f>
        <v>0</v>
      </c>
      <c r="Y34" s="25">
        <f>'sum-pass'!$S$67</f>
        <v>0</v>
      </c>
      <c r="Z34" s="25">
        <f>'sum-pass'!$S$185</f>
        <v>0</v>
      </c>
      <c r="AA34" s="25">
        <f>'sum-pass'!$S$311</f>
        <v>0</v>
      </c>
      <c r="AB34" s="25">
        <f>'sum-pass'!$S$374</f>
        <v>0</v>
      </c>
      <c r="AC34" s="113">
        <f>SUM(AD34:AH34)</f>
        <v>166612</v>
      </c>
      <c r="AD34" s="113">
        <f t="shared" si="13"/>
        <v>86486</v>
      </c>
      <c r="AE34" s="113">
        <f t="shared" si="13"/>
        <v>64233</v>
      </c>
      <c r="AF34" s="113">
        <f t="shared" si="13"/>
        <v>15698</v>
      </c>
      <c r="AG34" s="113">
        <f t="shared" si="13"/>
        <v>195</v>
      </c>
      <c r="AH34" s="113">
        <f t="shared" si="13"/>
        <v>0</v>
      </c>
    </row>
    <row r="35" spans="1:36" s="30" customFormat="1" ht="15" customHeight="1" x14ac:dyDescent="0.2">
      <c r="A35" s="38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113"/>
      <c r="AD35" s="113"/>
      <c r="AE35" s="113"/>
      <c r="AF35" s="113"/>
      <c r="AG35" s="113"/>
      <c r="AH35" s="113"/>
    </row>
    <row r="36" spans="1:36" s="77" customFormat="1" ht="15" customHeight="1" x14ac:dyDescent="0.25">
      <c r="A36" s="185" t="s">
        <v>408</v>
      </c>
      <c r="B36" s="186"/>
      <c r="C36" s="186"/>
      <c r="D36" s="18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124"/>
      <c r="AE36" s="124"/>
      <c r="AF36" s="124"/>
      <c r="AG36" s="124"/>
      <c r="AH36" s="124"/>
      <c r="AJ36" s="30"/>
    </row>
    <row r="37" spans="1:36" s="30" customFormat="1" ht="15" customHeight="1" x14ac:dyDescent="0.25">
      <c r="A37" s="185"/>
      <c r="B37" s="186"/>
      <c r="C37" s="186"/>
      <c r="D37" s="187"/>
      <c r="E37" s="37">
        <f t="shared" ref="E37:AH37" si="14">E38+E44</f>
        <v>3253455</v>
      </c>
      <c r="F37" s="37">
        <f t="shared" si="14"/>
        <v>0</v>
      </c>
      <c r="G37" s="37">
        <f t="shared" si="14"/>
        <v>915404</v>
      </c>
      <c r="H37" s="37">
        <f t="shared" si="14"/>
        <v>1292048</v>
      </c>
      <c r="I37" s="37">
        <f t="shared" si="14"/>
        <v>217030</v>
      </c>
      <c r="J37" s="37">
        <f t="shared" si="14"/>
        <v>828973</v>
      </c>
      <c r="K37" s="37">
        <f t="shared" si="14"/>
        <v>3626842</v>
      </c>
      <c r="L37" s="37">
        <f t="shared" si="14"/>
        <v>149</v>
      </c>
      <c r="M37" s="37">
        <f t="shared" si="14"/>
        <v>970594</v>
      </c>
      <c r="N37" s="37">
        <f t="shared" si="14"/>
        <v>1379188</v>
      </c>
      <c r="O37" s="37">
        <f t="shared" si="14"/>
        <v>256626</v>
      </c>
      <c r="P37" s="37">
        <f t="shared" si="14"/>
        <v>1020285</v>
      </c>
      <c r="Q37" s="37">
        <f t="shared" si="14"/>
        <v>3325713</v>
      </c>
      <c r="R37" s="37">
        <f t="shared" si="14"/>
        <v>23</v>
      </c>
      <c r="S37" s="37">
        <f t="shared" si="14"/>
        <v>789923</v>
      </c>
      <c r="T37" s="37">
        <f t="shared" si="14"/>
        <v>1175627</v>
      </c>
      <c r="U37" s="37">
        <f t="shared" si="14"/>
        <v>226986</v>
      </c>
      <c r="V37" s="37">
        <f t="shared" si="14"/>
        <v>1133154</v>
      </c>
      <c r="W37" s="37">
        <f t="shared" si="14"/>
        <v>0</v>
      </c>
      <c r="X37" s="37">
        <f t="shared" si="14"/>
        <v>0</v>
      </c>
      <c r="Y37" s="37">
        <f t="shared" si="14"/>
        <v>0</v>
      </c>
      <c r="Z37" s="37">
        <f t="shared" si="14"/>
        <v>0</v>
      </c>
      <c r="AA37" s="37">
        <f t="shared" si="14"/>
        <v>0</v>
      </c>
      <c r="AB37" s="37">
        <f t="shared" si="14"/>
        <v>0</v>
      </c>
      <c r="AC37" s="124">
        <f t="shared" si="14"/>
        <v>10206010</v>
      </c>
      <c r="AD37" s="124">
        <f t="shared" si="14"/>
        <v>172</v>
      </c>
      <c r="AE37" s="124">
        <f t="shared" si="14"/>
        <v>2675921</v>
      </c>
      <c r="AF37" s="124">
        <f t="shared" si="14"/>
        <v>3846863</v>
      </c>
      <c r="AG37" s="124">
        <f t="shared" si="14"/>
        <v>700642</v>
      </c>
      <c r="AH37" s="124">
        <f t="shared" si="14"/>
        <v>2982412</v>
      </c>
    </row>
    <row r="38" spans="1:36" s="30" customFormat="1" ht="15" customHeight="1" x14ac:dyDescent="0.2">
      <c r="A38" s="38"/>
      <c r="B38" s="30" t="s">
        <v>17</v>
      </c>
      <c r="E38" s="25">
        <f t="shared" ref="E38:AH38" si="15">SUM(E39:E42)</f>
        <v>1624360</v>
      </c>
      <c r="F38" s="25">
        <f t="shared" si="15"/>
        <v>0</v>
      </c>
      <c r="G38" s="25">
        <f t="shared" si="15"/>
        <v>452025</v>
      </c>
      <c r="H38" s="25">
        <f t="shared" si="15"/>
        <v>648921</v>
      </c>
      <c r="I38" s="25">
        <f t="shared" si="15"/>
        <v>112149</v>
      </c>
      <c r="J38" s="25">
        <f t="shared" si="15"/>
        <v>411265</v>
      </c>
      <c r="K38" s="25">
        <f t="shared" si="15"/>
        <v>1818066</v>
      </c>
      <c r="L38" s="25">
        <f t="shared" si="15"/>
        <v>21</v>
      </c>
      <c r="M38" s="25">
        <f t="shared" si="15"/>
        <v>478495</v>
      </c>
      <c r="N38" s="25">
        <f t="shared" si="15"/>
        <v>696870</v>
      </c>
      <c r="O38" s="25">
        <f t="shared" si="15"/>
        <v>132316</v>
      </c>
      <c r="P38" s="25">
        <f t="shared" si="15"/>
        <v>510364</v>
      </c>
      <c r="Q38" s="25">
        <f t="shared" si="15"/>
        <v>1670803</v>
      </c>
      <c r="R38" s="25">
        <f t="shared" si="15"/>
        <v>0</v>
      </c>
      <c r="S38" s="25">
        <f t="shared" si="15"/>
        <v>386756</v>
      </c>
      <c r="T38" s="25">
        <f t="shared" si="15"/>
        <v>597427</v>
      </c>
      <c r="U38" s="25">
        <f t="shared" si="15"/>
        <v>118150</v>
      </c>
      <c r="V38" s="25">
        <f t="shared" si="15"/>
        <v>568470</v>
      </c>
      <c r="W38" s="25">
        <f t="shared" si="15"/>
        <v>0</v>
      </c>
      <c r="X38" s="25">
        <f t="shared" si="15"/>
        <v>0</v>
      </c>
      <c r="Y38" s="25">
        <f t="shared" si="15"/>
        <v>0</v>
      </c>
      <c r="Z38" s="25">
        <f t="shared" si="15"/>
        <v>0</v>
      </c>
      <c r="AA38" s="25">
        <f t="shared" si="15"/>
        <v>0</v>
      </c>
      <c r="AB38" s="25">
        <f t="shared" si="15"/>
        <v>0</v>
      </c>
      <c r="AC38" s="113">
        <f t="shared" si="15"/>
        <v>5113229</v>
      </c>
      <c r="AD38" s="113">
        <f t="shared" si="15"/>
        <v>21</v>
      </c>
      <c r="AE38" s="113">
        <f t="shared" si="15"/>
        <v>1317276</v>
      </c>
      <c r="AF38" s="113">
        <f t="shared" ref="AF38" si="16">SUM(AF39:AF42)</f>
        <v>1943218</v>
      </c>
      <c r="AG38" s="113">
        <f t="shared" si="15"/>
        <v>362615</v>
      </c>
      <c r="AH38" s="113">
        <f t="shared" si="15"/>
        <v>1490099</v>
      </c>
    </row>
    <row r="39" spans="1:36" s="30" customFormat="1" ht="15" customHeight="1" x14ac:dyDescent="0.2">
      <c r="A39" s="38"/>
      <c r="C39" s="30" t="s">
        <v>25</v>
      </c>
      <c r="E39" s="25">
        <f>SUM(F39:J39)</f>
        <v>480715</v>
      </c>
      <c r="F39" s="25">
        <f>'sum-roro'!F10</f>
        <v>0</v>
      </c>
      <c r="G39" s="25">
        <f>'sum-roro'!F67</f>
        <v>78718</v>
      </c>
      <c r="H39" s="25">
        <f>'sum-roro'!F185</f>
        <v>162831</v>
      </c>
      <c r="I39" s="25">
        <f>'sum-roro'!F311</f>
        <v>23677</v>
      </c>
      <c r="J39" s="25">
        <f>'sum-roro'!F374</f>
        <v>215489</v>
      </c>
      <c r="K39" s="25">
        <f>SUM(L39:P39)</f>
        <v>594401</v>
      </c>
      <c r="L39" s="25">
        <f>'sum-roro'!Q10</f>
        <v>0</v>
      </c>
      <c r="M39" s="25">
        <f>'sum-roro'!Q67</f>
        <v>90938</v>
      </c>
      <c r="N39" s="25">
        <f>'sum-roro'!Q185</f>
        <v>178638</v>
      </c>
      <c r="O39" s="25">
        <f>'sum-roro'!Q311</f>
        <v>30205</v>
      </c>
      <c r="P39" s="25">
        <f>'sum-roro'!Q374</f>
        <v>294620</v>
      </c>
      <c r="Q39" s="25">
        <f>SUM(R39:V39)</f>
        <v>528173</v>
      </c>
      <c r="R39" s="25">
        <f>'sum-roro'!AB10</f>
        <v>0</v>
      </c>
      <c r="S39" s="25">
        <f>'sum-roro'!AB67</f>
        <v>58091</v>
      </c>
      <c r="T39" s="25">
        <f>'sum-roro'!AB185</f>
        <v>133172</v>
      </c>
      <c r="U39" s="25">
        <f>'sum-roro'!AB311</f>
        <v>22793</v>
      </c>
      <c r="V39" s="25">
        <f>'sum-roro'!AB374</f>
        <v>314117</v>
      </c>
      <c r="W39" s="25">
        <f>SUM(X39:AB39)</f>
        <v>0</v>
      </c>
      <c r="X39" s="25">
        <f>'sum-roro'!AM10</f>
        <v>0</v>
      </c>
      <c r="Y39" s="25">
        <f>'sum-roro'!AM67</f>
        <v>0</v>
      </c>
      <c r="Z39" s="25">
        <f>'sum-roro'!AM185</f>
        <v>0</v>
      </c>
      <c r="AA39" s="25">
        <f>'sum-roro'!AM311</f>
        <v>0</v>
      </c>
      <c r="AB39" s="25">
        <f>'sum-roro'!AM374</f>
        <v>0</v>
      </c>
      <c r="AC39" s="113">
        <f>SUM(AD39:AH39)</f>
        <v>1603289</v>
      </c>
      <c r="AD39" s="113">
        <f t="shared" ref="AD39:AH42" si="17">F39+L39+R39+X39</f>
        <v>0</v>
      </c>
      <c r="AE39" s="113">
        <f t="shared" si="17"/>
        <v>227747</v>
      </c>
      <c r="AF39" s="113">
        <f t="shared" si="17"/>
        <v>474641</v>
      </c>
      <c r="AG39" s="113">
        <f t="shared" si="17"/>
        <v>76675</v>
      </c>
      <c r="AH39" s="113">
        <f t="shared" si="17"/>
        <v>824226</v>
      </c>
    </row>
    <row r="40" spans="1:36" s="30" customFormat="1" ht="15" customHeight="1" x14ac:dyDescent="0.2">
      <c r="A40" s="38"/>
      <c r="C40" s="30" t="s">
        <v>26</v>
      </c>
      <c r="E40" s="25">
        <f>SUM(F40:J40)</f>
        <v>503380</v>
      </c>
      <c r="F40" s="25">
        <f>'sum-roro'!G10</f>
        <v>0</v>
      </c>
      <c r="G40" s="25">
        <f>'sum-roro'!G67</f>
        <v>121220</v>
      </c>
      <c r="H40" s="25">
        <f>'sum-roro'!G185</f>
        <v>197232</v>
      </c>
      <c r="I40" s="25">
        <f>'sum-roro'!G311</f>
        <v>34867</v>
      </c>
      <c r="J40" s="25">
        <f>'sum-roro'!G374</f>
        <v>150061</v>
      </c>
      <c r="K40" s="25">
        <f>SUM(L40:P40)</f>
        <v>579769</v>
      </c>
      <c r="L40" s="25">
        <f>'sum-roro'!R10</f>
        <v>15</v>
      </c>
      <c r="M40" s="25">
        <f>'sum-roro'!R67</f>
        <v>129662</v>
      </c>
      <c r="N40" s="25">
        <f>'sum-roro'!R185</f>
        <v>226611</v>
      </c>
      <c r="O40" s="25">
        <f>'sum-roro'!R311</f>
        <v>50380</v>
      </c>
      <c r="P40" s="25">
        <f>'sum-roro'!R374</f>
        <v>173101</v>
      </c>
      <c r="Q40" s="25">
        <f>SUM(R40:V40)</f>
        <v>527762</v>
      </c>
      <c r="R40" s="25">
        <f>'sum-roro'!AC10</f>
        <v>0</v>
      </c>
      <c r="S40" s="25">
        <f>'sum-roro'!AC67</f>
        <v>99789</v>
      </c>
      <c r="T40" s="25">
        <f>'sum-roro'!AC185</f>
        <v>183901</v>
      </c>
      <c r="U40" s="25">
        <f>'sum-roro'!AC311</f>
        <v>40520</v>
      </c>
      <c r="V40" s="25">
        <f>'sum-roro'!AC374</f>
        <v>203552</v>
      </c>
      <c r="W40" s="25">
        <f>SUM(X40:AB40)</f>
        <v>0</v>
      </c>
      <c r="X40" s="25">
        <f>'sum-roro'!AN10</f>
        <v>0</v>
      </c>
      <c r="Y40" s="25">
        <f>'sum-roro'!AN67</f>
        <v>0</v>
      </c>
      <c r="Z40" s="25">
        <f>'sum-roro'!AN185</f>
        <v>0</v>
      </c>
      <c r="AA40" s="25">
        <f>'sum-roro'!AN311</f>
        <v>0</v>
      </c>
      <c r="AB40" s="25">
        <f>'sum-roro'!AN374</f>
        <v>0</v>
      </c>
      <c r="AC40" s="113">
        <f>SUM(AD40:AH40)</f>
        <v>1610911</v>
      </c>
      <c r="AD40" s="113">
        <f t="shared" si="17"/>
        <v>15</v>
      </c>
      <c r="AE40" s="113">
        <f t="shared" si="17"/>
        <v>350671</v>
      </c>
      <c r="AF40" s="113">
        <f t="shared" si="17"/>
        <v>607744</v>
      </c>
      <c r="AG40" s="113">
        <f t="shared" si="17"/>
        <v>125767</v>
      </c>
      <c r="AH40" s="113">
        <f t="shared" si="17"/>
        <v>526714</v>
      </c>
    </row>
    <row r="41" spans="1:36" s="30" customFormat="1" ht="15" customHeight="1" x14ac:dyDescent="0.2">
      <c r="A41" s="38"/>
      <c r="C41" s="30" t="s">
        <v>27</v>
      </c>
      <c r="E41" s="25">
        <f>SUM(F41:J41)</f>
        <v>193486</v>
      </c>
      <c r="F41" s="25">
        <f>'sum-roro'!H10</f>
        <v>0</v>
      </c>
      <c r="G41" s="25">
        <f>'sum-roro'!H67</f>
        <v>78934</v>
      </c>
      <c r="H41" s="25">
        <f>'sum-roro'!H185</f>
        <v>76324</v>
      </c>
      <c r="I41" s="25">
        <f>'sum-roro'!H311</f>
        <v>16055</v>
      </c>
      <c r="J41" s="25">
        <f>'sum-roro'!H374</f>
        <v>22173</v>
      </c>
      <c r="K41" s="25">
        <f>SUM(L41:P41)</f>
        <v>198405</v>
      </c>
      <c r="L41" s="25">
        <f>'sum-roro'!S10</f>
        <v>0</v>
      </c>
      <c r="M41" s="25">
        <f>'sum-roro'!S67</f>
        <v>84146</v>
      </c>
      <c r="N41" s="25">
        <f>'sum-roro'!S185</f>
        <v>80473</v>
      </c>
      <c r="O41" s="25">
        <f>'sum-roro'!S311</f>
        <v>13402</v>
      </c>
      <c r="P41" s="25">
        <f>'sum-roro'!S374</f>
        <v>20384</v>
      </c>
      <c r="Q41" s="25">
        <f>SUM(R41:V41)</f>
        <v>185199</v>
      </c>
      <c r="R41" s="25">
        <f>'sum-roro'!AD10</f>
        <v>0</v>
      </c>
      <c r="S41" s="25">
        <f>'sum-roro'!AD67</f>
        <v>73312</v>
      </c>
      <c r="T41" s="25">
        <f>'sum-roro'!AD185</f>
        <v>72918</v>
      </c>
      <c r="U41" s="25">
        <f>'sum-roro'!AD311</f>
        <v>12583</v>
      </c>
      <c r="V41" s="25">
        <f>'sum-roro'!AD374</f>
        <v>26386</v>
      </c>
      <c r="W41" s="25">
        <f>SUM(X41:AB41)</f>
        <v>0</v>
      </c>
      <c r="X41" s="25">
        <f>'sum-roro'!AO10</f>
        <v>0</v>
      </c>
      <c r="Y41" s="25">
        <f>'sum-roro'!AO67</f>
        <v>0</v>
      </c>
      <c r="Z41" s="25">
        <f>'sum-roro'!AO185</f>
        <v>0</v>
      </c>
      <c r="AA41" s="25">
        <f>'sum-roro'!AO311</f>
        <v>0</v>
      </c>
      <c r="AB41" s="25">
        <f>'sum-roro'!AO374</f>
        <v>0</v>
      </c>
      <c r="AC41" s="113">
        <f>SUM(AD41:AH41)</f>
        <v>577090</v>
      </c>
      <c r="AD41" s="113">
        <f t="shared" si="17"/>
        <v>0</v>
      </c>
      <c r="AE41" s="113">
        <f t="shared" si="17"/>
        <v>236392</v>
      </c>
      <c r="AF41" s="113">
        <f t="shared" si="17"/>
        <v>229715</v>
      </c>
      <c r="AG41" s="113">
        <f t="shared" si="17"/>
        <v>42040</v>
      </c>
      <c r="AH41" s="113">
        <f t="shared" si="17"/>
        <v>68943</v>
      </c>
    </row>
    <row r="42" spans="1:36" s="30" customFormat="1" ht="15" customHeight="1" x14ac:dyDescent="0.2">
      <c r="A42" s="38"/>
      <c r="C42" s="30" t="s">
        <v>28</v>
      </c>
      <c r="E42" s="25">
        <f>SUM(F42:J42)</f>
        <v>446779</v>
      </c>
      <c r="F42" s="25">
        <f>'sum-roro'!I10</f>
        <v>0</v>
      </c>
      <c r="G42" s="25">
        <f>'sum-roro'!I67</f>
        <v>173153</v>
      </c>
      <c r="H42" s="25">
        <f>'sum-roro'!I185</f>
        <v>212534</v>
      </c>
      <c r="I42" s="25">
        <f>'sum-roro'!I311</f>
        <v>37550</v>
      </c>
      <c r="J42" s="25">
        <f>'sum-roro'!I374</f>
        <v>23542</v>
      </c>
      <c r="K42" s="25">
        <f>SUM(L42:P42)</f>
        <v>445491</v>
      </c>
      <c r="L42" s="25">
        <f>'sum-roro'!T10</f>
        <v>6</v>
      </c>
      <c r="M42" s="25">
        <f>'sum-roro'!T67</f>
        <v>173749</v>
      </c>
      <c r="N42" s="25">
        <f>'sum-roro'!T185</f>
        <v>211148</v>
      </c>
      <c r="O42" s="25">
        <f>'sum-roro'!T311</f>
        <v>38329</v>
      </c>
      <c r="P42" s="25">
        <f>'sum-roro'!T374</f>
        <v>22259</v>
      </c>
      <c r="Q42" s="25">
        <f>SUM(R42:V42)</f>
        <v>429669</v>
      </c>
      <c r="R42" s="25">
        <f>'sum-roro'!AE10</f>
        <v>0</v>
      </c>
      <c r="S42" s="25">
        <f>'sum-roro'!AE67</f>
        <v>155564</v>
      </c>
      <c r="T42" s="25">
        <f>'sum-roro'!AE185</f>
        <v>207436</v>
      </c>
      <c r="U42" s="25">
        <f>'sum-roro'!AE311</f>
        <v>42254</v>
      </c>
      <c r="V42" s="25">
        <f>'sum-roro'!AE374</f>
        <v>24415</v>
      </c>
      <c r="W42" s="25">
        <f>SUM(X42:AB42)</f>
        <v>0</v>
      </c>
      <c r="X42" s="25">
        <f>'sum-roro'!AP10</f>
        <v>0</v>
      </c>
      <c r="Y42" s="25">
        <f>'sum-roro'!AP67</f>
        <v>0</v>
      </c>
      <c r="Z42" s="25">
        <f>'sum-roro'!AP185</f>
        <v>0</v>
      </c>
      <c r="AA42" s="25">
        <f>'sum-roro'!AP311</f>
        <v>0</v>
      </c>
      <c r="AB42" s="25">
        <f>'sum-roro'!AP374</f>
        <v>0</v>
      </c>
      <c r="AC42" s="113">
        <f>SUM(AD42:AH42)</f>
        <v>1321939</v>
      </c>
      <c r="AD42" s="113">
        <f t="shared" si="17"/>
        <v>6</v>
      </c>
      <c r="AE42" s="113">
        <f t="shared" si="17"/>
        <v>502466</v>
      </c>
      <c r="AF42" s="113">
        <f t="shared" si="17"/>
        <v>631118</v>
      </c>
      <c r="AG42" s="113">
        <f t="shared" si="17"/>
        <v>118133</v>
      </c>
      <c r="AH42" s="113">
        <f t="shared" si="17"/>
        <v>70216</v>
      </c>
    </row>
    <row r="43" spans="1:36" s="30" customFormat="1" ht="15" customHeight="1" x14ac:dyDescent="0.2">
      <c r="A43" s="38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113"/>
      <c r="AD43" s="113"/>
      <c r="AE43" s="113"/>
      <c r="AF43" s="113"/>
      <c r="AG43" s="113"/>
      <c r="AH43" s="113"/>
    </row>
    <row r="44" spans="1:36" s="30" customFormat="1" ht="15" customHeight="1" x14ac:dyDescent="0.2">
      <c r="A44" s="38"/>
      <c r="B44" s="30" t="s">
        <v>18</v>
      </c>
      <c r="E44" s="25">
        <f t="shared" ref="E44:AH44" si="18">SUM(E45:E48)</f>
        <v>1629095</v>
      </c>
      <c r="F44" s="25">
        <f t="shared" si="18"/>
        <v>0</v>
      </c>
      <c r="G44" s="25">
        <f t="shared" si="18"/>
        <v>463379</v>
      </c>
      <c r="H44" s="25">
        <f t="shared" si="18"/>
        <v>643127</v>
      </c>
      <c r="I44" s="25">
        <f t="shared" si="18"/>
        <v>104881</v>
      </c>
      <c r="J44" s="25">
        <f t="shared" si="18"/>
        <v>417708</v>
      </c>
      <c r="K44" s="25">
        <f t="shared" si="18"/>
        <v>1808776</v>
      </c>
      <c r="L44" s="25">
        <f t="shared" si="18"/>
        <v>128</v>
      </c>
      <c r="M44" s="25">
        <f t="shared" si="18"/>
        <v>492099</v>
      </c>
      <c r="N44" s="25">
        <f t="shared" si="18"/>
        <v>682318</v>
      </c>
      <c r="O44" s="25">
        <f t="shared" si="18"/>
        <v>124310</v>
      </c>
      <c r="P44" s="25">
        <f t="shared" si="18"/>
        <v>509921</v>
      </c>
      <c r="Q44" s="25">
        <f t="shared" si="18"/>
        <v>1654910</v>
      </c>
      <c r="R44" s="25">
        <f t="shared" si="18"/>
        <v>23</v>
      </c>
      <c r="S44" s="25">
        <f t="shared" si="18"/>
        <v>403167</v>
      </c>
      <c r="T44" s="25">
        <f t="shared" si="18"/>
        <v>578200</v>
      </c>
      <c r="U44" s="25">
        <f t="shared" si="18"/>
        <v>108836</v>
      </c>
      <c r="V44" s="25">
        <f t="shared" si="18"/>
        <v>564684</v>
      </c>
      <c r="W44" s="25">
        <f t="shared" si="18"/>
        <v>0</v>
      </c>
      <c r="X44" s="25">
        <f t="shared" si="18"/>
        <v>0</v>
      </c>
      <c r="Y44" s="25">
        <f t="shared" si="18"/>
        <v>0</v>
      </c>
      <c r="Z44" s="25">
        <f t="shared" si="18"/>
        <v>0</v>
      </c>
      <c r="AA44" s="25">
        <f t="shared" si="18"/>
        <v>0</v>
      </c>
      <c r="AB44" s="25">
        <f t="shared" si="18"/>
        <v>0</v>
      </c>
      <c r="AC44" s="113">
        <f t="shared" si="18"/>
        <v>5092781</v>
      </c>
      <c r="AD44" s="113">
        <f t="shared" si="18"/>
        <v>151</v>
      </c>
      <c r="AE44" s="113">
        <f t="shared" si="18"/>
        <v>1358645</v>
      </c>
      <c r="AF44" s="113">
        <f t="shared" ref="AF44" si="19">SUM(AF45:AF48)</f>
        <v>1903645</v>
      </c>
      <c r="AG44" s="113">
        <f t="shared" si="18"/>
        <v>338027</v>
      </c>
      <c r="AH44" s="113">
        <f t="shared" si="18"/>
        <v>1492313</v>
      </c>
    </row>
    <row r="45" spans="1:36" s="30" customFormat="1" ht="15" customHeight="1" x14ac:dyDescent="0.2">
      <c r="A45" s="38"/>
      <c r="C45" s="30" t="s">
        <v>25</v>
      </c>
      <c r="E45" s="25">
        <f>SUM(F45:J45)</f>
        <v>503916</v>
      </c>
      <c r="F45" s="25">
        <f>'sum-roro'!K10</f>
        <v>0</v>
      </c>
      <c r="G45" s="25">
        <f>'sum-roro'!K67</f>
        <v>84607</v>
      </c>
      <c r="H45" s="25">
        <f>'sum-roro'!K185</f>
        <v>172268</v>
      </c>
      <c r="I45" s="25">
        <f>'sum-roro'!K311</f>
        <v>23425</v>
      </c>
      <c r="J45" s="25">
        <f>'sum-roro'!K374</f>
        <v>223616</v>
      </c>
      <c r="K45" s="25">
        <f>SUM(L45:P45)</f>
        <v>608341</v>
      </c>
      <c r="L45" s="25">
        <f>'sum-roro'!V10</f>
        <v>0</v>
      </c>
      <c r="M45" s="25">
        <f>'sum-roro'!V67</f>
        <v>97839</v>
      </c>
      <c r="N45" s="25">
        <f>'sum-roro'!V185</f>
        <v>184794</v>
      </c>
      <c r="O45" s="25">
        <f>'sum-roro'!V311</f>
        <v>29529</v>
      </c>
      <c r="P45" s="25">
        <f>'sum-roro'!V374</f>
        <v>296179</v>
      </c>
      <c r="Q45" s="25">
        <f>SUM(R45:V45)</f>
        <v>531739</v>
      </c>
      <c r="R45" s="25">
        <f>'sum-roro'!AG10</f>
        <v>0</v>
      </c>
      <c r="S45" s="25">
        <f>'sum-roro'!AG67</f>
        <v>59090</v>
      </c>
      <c r="T45" s="25">
        <f>'sum-roro'!AG185</f>
        <v>136370</v>
      </c>
      <c r="U45" s="25">
        <f>'sum-roro'!AG311</f>
        <v>22129</v>
      </c>
      <c r="V45" s="25">
        <f>'sum-roro'!AG374</f>
        <v>314150</v>
      </c>
      <c r="W45" s="25">
        <f>SUM(X45:AB45)</f>
        <v>0</v>
      </c>
      <c r="X45" s="25">
        <f>'sum-roro'!AR10</f>
        <v>0</v>
      </c>
      <c r="Y45" s="25">
        <f>'sum-roro'!AR67</f>
        <v>0</v>
      </c>
      <c r="Z45" s="25">
        <f>'sum-roro'!AR185</f>
        <v>0</v>
      </c>
      <c r="AA45" s="25">
        <f>'sum-roro'!AR311</f>
        <v>0</v>
      </c>
      <c r="AB45" s="25">
        <f>'sum-roro'!AR374</f>
        <v>0</v>
      </c>
      <c r="AC45" s="113">
        <f>SUM(AD45:AH45)</f>
        <v>1643996</v>
      </c>
      <c r="AD45" s="113">
        <f t="shared" ref="AD45:AH48" si="20">F45+L45+R45+X45</f>
        <v>0</v>
      </c>
      <c r="AE45" s="113">
        <f t="shared" si="20"/>
        <v>241536</v>
      </c>
      <c r="AF45" s="113">
        <f t="shared" si="20"/>
        <v>493432</v>
      </c>
      <c r="AG45" s="113">
        <f t="shared" si="20"/>
        <v>75083</v>
      </c>
      <c r="AH45" s="113">
        <f t="shared" si="20"/>
        <v>833945</v>
      </c>
    </row>
    <row r="46" spans="1:36" s="30" customFormat="1" ht="15" customHeight="1" x14ac:dyDescent="0.2">
      <c r="A46" s="38"/>
      <c r="C46" s="30" t="s">
        <v>26</v>
      </c>
      <c r="E46" s="25">
        <f>SUM(F46:J46)</f>
        <v>494584</v>
      </c>
      <c r="F46" s="25">
        <f>'sum-roro'!L10</f>
        <v>0</v>
      </c>
      <c r="G46" s="25">
        <f>'sum-roro'!L67</f>
        <v>120811</v>
      </c>
      <c r="H46" s="25">
        <f>'sum-roro'!L185</f>
        <v>194723</v>
      </c>
      <c r="I46" s="25">
        <f>'sum-roro'!L311</f>
        <v>29791</v>
      </c>
      <c r="J46" s="25">
        <f>'sum-roro'!L374</f>
        <v>149259</v>
      </c>
      <c r="K46" s="25">
        <f>SUM(L46:P46)</f>
        <v>562378</v>
      </c>
      <c r="L46" s="25">
        <f>'sum-roro'!W10</f>
        <v>94</v>
      </c>
      <c r="M46" s="25">
        <f>'sum-roro'!W67</f>
        <v>132444</v>
      </c>
      <c r="N46" s="25">
        <f>'sum-roro'!W185</f>
        <v>217997</v>
      </c>
      <c r="O46" s="25">
        <f>'sum-roro'!W311</f>
        <v>39881</v>
      </c>
      <c r="P46" s="25">
        <f>'sum-roro'!W374</f>
        <v>171962</v>
      </c>
      <c r="Q46" s="25">
        <f>SUM(R46:V46)</f>
        <v>506134</v>
      </c>
      <c r="R46" s="25">
        <f>'sum-roro'!AH10</f>
        <v>20</v>
      </c>
      <c r="S46" s="25">
        <f>'sum-roro'!AH67</f>
        <v>105346</v>
      </c>
      <c r="T46" s="25">
        <f>'sum-roro'!AH185</f>
        <v>170008</v>
      </c>
      <c r="U46" s="25">
        <f>'sum-roro'!AH311</f>
        <v>29942</v>
      </c>
      <c r="V46" s="25">
        <f>'sum-roro'!AH374</f>
        <v>200818</v>
      </c>
      <c r="W46" s="25">
        <f>SUM(X46:AB46)</f>
        <v>0</v>
      </c>
      <c r="X46" s="25">
        <f>'sum-roro'!AS10</f>
        <v>0</v>
      </c>
      <c r="Y46" s="25">
        <f>'sum-roro'!AS67</f>
        <v>0</v>
      </c>
      <c r="Z46" s="25">
        <f>'sum-roro'!AS185</f>
        <v>0</v>
      </c>
      <c r="AA46" s="25">
        <f>'sum-roro'!AS311</f>
        <v>0</v>
      </c>
      <c r="AB46" s="25">
        <f>'sum-roro'!AS374</f>
        <v>0</v>
      </c>
      <c r="AC46" s="113">
        <f>SUM(AD46:AH46)</f>
        <v>1563096</v>
      </c>
      <c r="AD46" s="113">
        <f t="shared" si="20"/>
        <v>114</v>
      </c>
      <c r="AE46" s="113">
        <f t="shared" si="20"/>
        <v>358601</v>
      </c>
      <c r="AF46" s="113">
        <f t="shared" si="20"/>
        <v>582728</v>
      </c>
      <c r="AG46" s="113">
        <f t="shared" si="20"/>
        <v>99614</v>
      </c>
      <c r="AH46" s="113">
        <f t="shared" si="20"/>
        <v>522039</v>
      </c>
    </row>
    <row r="47" spans="1:36" s="30" customFormat="1" ht="15" customHeight="1" x14ac:dyDescent="0.2">
      <c r="A47" s="38"/>
      <c r="C47" s="30" t="s">
        <v>27</v>
      </c>
      <c r="E47" s="25">
        <f>SUM(F47:J47)</f>
        <v>173494</v>
      </c>
      <c r="F47" s="25">
        <f>'sum-roro'!M10</f>
        <v>0</v>
      </c>
      <c r="G47" s="25">
        <f>'sum-roro'!M67</f>
        <v>77548</v>
      </c>
      <c r="H47" s="25">
        <f>'sum-roro'!M185</f>
        <v>59342</v>
      </c>
      <c r="I47" s="25">
        <f>'sum-roro'!M311</f>
        <v>15113</v>
      </c>
      <c r="J47" s="25">
        <f>'sum-roro'!M374</f>
        <v>21491</v>
      </c>
      <c r="K47" s="25">
        <f>SUM(L47:P47)</f>
        <v>183492</v>
      </c>
      <c r="L47" s="25">
        <f>'sum-roro'!X10</f>
        <v>0</v>
      </c>
      <c r="M47" s="25">
        <f>'sum-roro'!X67</f>
        <v>81695</v>
      </c>
      <c r="N47" s="25">
        <f>'sum-roro'!X185</f>
        <v>64805</v>
      </c>
      <c r="O47" s="25">
        <f>'sum-roro'!X311</f>
        <v>17263</v>
      </c>
      <c r="P47" s="25">
        <f>'sum-roro'!X374</f>
        <v>19729</v>
      </c>
      <c r="Q47" s="25">
        <f>SUM(R47:V47)</f>
        <v>176422</v>
      </c>
      <c r="R47" s="25">
        <f>'sum-roro'!AI10</f>
        <v>0</v>
      </c>
      <c r="S47" s="25">
        <f>'sum-roro'!AI67</f>
        <v>71861</v>
      </c>
      <c r="T47" s="25">
        <f>'sum-roro'!AI185</f>
        <v>64117</v>
      </c>
      <c r="U47" s="25">
        <f>'sum-roro'!AI311</f>
        <v>14815</v>
      </c>
      <c r="V47" s="25">
        <f>'sum-roro'!AI374</f>
        <v>25629</v>
      </c>
      <c r="W47" s="25">
        <f>SUM(X47:AB47)</f>
        <v>0</v>
      </c>
      <c r="X47" s="25">
        <f>'sum-roro'!AT10</f>
        <v>0</v>
      </c>
      <c r="Y47" s="25">
        <f>'sum-roro'!AT67</f>
        <v>0</v>
      </c>
      <c r="Z47" s="25">
        <f>'sum-roro'!AT185</f>
        <v>0</v>
      </c>
      <c r="AA47" s="25">
        <f>'sum-roro'!AT311</f>
        <v>0</v>
      </c>
      <c r="AB47" s="25">
        <f>'sum-roro'!AT374</f>
        <v>0</v>
      </c>
      <c r="AC47" s="113">
        <f>SUM(AD47:AH47)</f>
        <v>533408</v>
      </c>
      <c r="AD47" s="113">
        <f t="shared" si="20"/>
        <v>0</v>
      </c>
      <c r="AE47" s="113">
        <f t="shared" si="20"/>
        <v>231104</v>
      </c>
      <c r="AF47" s="113">
        <f t="shared" si="20"/>
        <v>188264</v>
      </c>
      <c r="AG47" s="113">
        <f t="shared" si="20"/>
        <v>47191</v>
      </c>
      <c r="AH47" s="113">
        <f t="shared" si="20"/>
        <v>66849</v>
      </c>
    </row>
    <row r="48" spans="1:36" s="30" customFormat="1" ht="15" customHeight="1" x14ac:dyDescent="0.2">
      <c r="A48" s="38"/>
      <c r="C48" s="30" t="s">
        <v>28</v>
      </c>
      <c r="E48" s="25">
        <f>SUM(F48:J48)</f>
        <v>457101</v>
      </c>
      <c r="F48" s="25">
        <f>'sum-roro'!N10</f>
        <v>0</v>
      </c>
      <c r="G48" s="25">
        <f>'sum-roro'!N67</f>
        <v>180413</v>
      </c>
      <c r="H48" s="25">
        <f>'sum-roro'!N185</f>
        <v>216794</v>
      </c>
      <c r="I48" s="25">
        <f>'sum-roro'!N311</f>
        <v>36552</v>
      </c>
      <c r="J48" s="25">
        <f>'sum-roro'!N374</f>
        <v>23342</v>
      </c>
      <c r="K48" s="25">
        <f>SUM(L48:P48)</f>
        <v>454565</v>
      </c>
      <c r="L48" s="25">
        <f>'sum-roro'!Y10</f>
        <v>34</v>
      </c>
      <c r="M48" s="25">
        <f>'sum-roro'!Y67</f>
        <v>180121</v>
      </c>
      <c r="N48" s="25">
        <f>'sum-roro'!Y185</f>
        <v>214722</v>
      </c>
      <c r="O48" s="25">
        <f>'sum-roro'!Y311</f>
        <v>37637</v>
      </c>
      <c r="P48" s="25">
        <f>'sum-roro'!Y374</f>
        <v>22051</v>
      </c>
      <c r="Q48" s="25">
        <f>SUM(R48:V48)</f>
        <v>440615</v>
      </c>
      <c r="R48" s="25">
        <f>'sum-roro'!AJ10</f>
        <v>3</v>
      </c>
      <c r="S48" s="25">
        <f>'sum-roro'!AJ67</f>
        <v>166870</v>
      </c>
      <c r="T48" s="25">
        <f>'sum-roro'!AJ185</f>
        <v>207705</v>
      </c>
      <c r="U48" s="25">
        <f>'sum-roro'!AJ311</f>
        <v>41950</v>
      </c>
      <c r="V48" s="25">
        <f>'sum-roro'!AJ374</f>
        <v>24087</v>
      </c>
      <c r="W48" s="25">
        <f>SUM(X48:AB48)</f>
        <v>0</v>
      </c>
      <c r="X48" s="25">
        <f>'sum-roro'!AU10</f>
        <v>0</v>
      </c>
      <c r="Y48" s="25">
        <f>'sum-roro'!AU67</f>
        <v>0</v>
      </c>
      <c r="Z48" s="25">
        <f>'sum-roro'!AU185</f>
        <v>0</v>
      </c>
      <c r="AA48" s="25">
        <f>'sum-roro'!AU311</f>
        <v>0</v>
      </c>
      <c r="AB48" s="25">
        <f>'sum-roro'!AU374</f>
        <v>0</v>
      </c>
      <c r="AC48" s="113">
        <f>SUM(AD48:AH48)</f>
        <v>1352281</v>
      </c>
      <c r="AD48" s="113">
        <f t="shared" si="20"/>
        <v>37</v>
      </c>
      <c r="AE48" s="113">
        <f t="shared" si="20"/>
        <v>527404</v>
      </c>
      <c r="AF48" s="113">
        <f t="shared" si="20"/>
        <v>639221</v>
      </c>
      <c r="AG48" s="113">
        <f t="shared" si="20"/>
        <v>116139</v>
      </c>
      <c r="AH48" s="113">
        <f t="shared" si="20"/>
        <v>69480</v>
      </c>
    </row>
    <row r="49" spans="1:54" s="30" customFormat="1" ht="15" customHeight="1" x14ac:dyDescent="0.2">
      <c r="A49" s="53"/>
      <c r="B49" s="39"/>
      <c r="C49" s="39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54" s="30" customFormat="1" ht="15" customHeight="1" x14ac:dyDescent="0.2"/>
    <row r="51" spans="1:54" s="59" customFormat="1" ht="15" customHeight="1" x14ac:dyDescent="0.2">
      <c r="A51" s="59" t="s">
        <v>205</v>
      </c>
    </row>
    <row r="52" spans="1:54" s="59" customFormat="1" ht="15" customHeight="1" x14ac:dyDescent="0.2">
      <c r="A52" s="59" t="s">
        <v>29</v>
      </c>
    </row>
    <row r="53" spans="1:54" s="59" customFormat="1" ht="15" customHeight="1" x14ac:dyDescent="0.2">
      <c r="A53" s="59" t="s">
        <v>232</v>
      </c>
    </row>
    <row r="54" spans="1:54" s="59" customFormat="1" ht="15" customHeight="1" x14ac:dyDescent="0.2">
      <c r="A54" s="59" t="s">
        <v>244</v>
      </c>
    </row>
    <row r="55" spans="1:54" s="59" customFormat="1" ht="15" customHeight="1" x14ac:dyDescent="0.2">
      <c r="A55" s="59" t="s">
        <v>243</v>
      </c>
    </row>
    <row r="56" spans="1:54" s="58" customFormat="1" ht="15" customHeight="1" x14ac:dyDescent="0.2">
      <c r="A56" s="59" t="s">
        <v>233</v>
      </c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</row>
    <row r="57" spans="1:54" s="59" customFormat="1" ht="15" customHeight="1" x14ac:dyDescent="0.2">
      <c r="B57" s="59" t="s">
        <v>234</v>
      </c>
    </row>
    <row r="58" spans="1:54" s="59" customFormat="1" ht="15" customHeight="1" x14ac:dyDescent="0.2">
      <c r="B58" s="59" t="s">
        <v>235</v>
      </c>
      <c r="J58" s="59" t="s">
        <v>30</v>
      </c>
    </row>
    <row r="59" spans="1:54" s="59" customFormat="1" ht="15" customHeight="1" x14ac:dyDescent="0.2">
      <c r="B59" s="59" t="s">
        <v>236</v>
      </c>
    </row>
    <row r="60" spans="1:54" s="59" customFormat="1" ht="15" customHeight="1" x14ac:dyDescent="0.2">
      <c r="B60" s="59" t="s">
        <v>237</v>
      </c>
    </row>
    <row r="61" spans="1:54" s="30" customFormat="1" ht="15" customHeight="1" x14ac:dyDescent="0.2">
      <c r="F61" s="78"/>
    </row>
    <row r="62" spans="1:54" s="30" customFormat="1" ht="15" customHeight="1" x14ac:dyDescent="0.2">
      <c r="D62" s="30" t="s">
        <v>30</v>
      </c>
    </row>
    <row r="63" spans="1:54" s="30" customFormat="1" ht="15" customHeight="1" x14ac:dyDescent="0.2"/>
    <row r="64" spans="1:54" s="30" customFormat="1" ht="15" customHeight="1" x14ac:dyDescent="0.2"/>
    <row r="65" s="30" customFormat="1" ht="15" customHeight="1" x14ac:dyDescent="0.2"/>
    <row r="66" s="30" customFormat="1" ht="15" customHeight="1" x14ac:dyDescent="0.2"/>
    <row r="67" s="30" customFormat="1" ht="15" customHeight="1" x14ac:dyDescent="0.2"/>
    <row r="68" s="30" customFormat="1" ht="15" customHeight="1" x14ac:dyDescent="0.2"/>
    <row r="69" s="30" customFormat="1" ht="15" customHeight="1" x14ac:dyDescent="0.2"/>
    <row r="70" s="30" customFormat="1" ht="15" customHeight="1" x14ac:dyDescent="0.2"/>
    <row r="71" s="30" customFormat="1" ht="15" customHeight="1" x14ac:dyDescent="0.2"/>
    <row r="72" s="30" customFormat="1" ht="15" customHeight="1" x14ac:dyDescent="0.2"/>
    <row r="73" s="30" customFormat="1" ht="15" customHeight="1" x14ac:dyDescent="0.2"/>
    <row r="74" s="30" customFormat="1" ht="15" customHeight="1" x14ac:dyDescent="0.2"/>
    <row r="75" s="30" customFormat="1" ht="15" customHeight="1" x14ac:dyDescent="0.2"/>
    <row r="76" s="30" customFormat="1" ht="15" customHeight="1" x14ac:dyDescent="0.2"/>
    <row r="77" s="30" customFormat="1" ht="15" customHeight="1" x14ac:dyDescent="0.2"/>
    <row r="78" s="30" customFormat="1" ht="15" customHeight="1" x14ac:dyDescent="0.2"/>
    <row r="79" s="30" customFormat="1" ht="15" customHeight="1" x14ac:dyDescent="0.2"/>
    <row r="80" s="30" customFormat="1" ht="15" customHeight="1" x14ac:dyDescent="0.2"/>
    <row r="81" spans="3:3" s="30" customFormat="1" ht="15" customHeight="1" x14ac:dyDescent="0.2"/>
    <row r="82" spans="3:3" s="30" customFormat="1" ht="15" customHeight="1" x14ac:dyDescent="0.2"/>
    <row r="83" spans="3:3" s="30" customFormat="1" ht="15" customHeight="1" x14ac:dyDescent="0.2"/>
    <row r="84" spans="3:3" s="30" customFormat="1" ht="15" customHeight="1" x14ac:dyDescent="0.2"/>
    <row r="85" spans="3:3" s="30" customFormat="1" ht="15" customHeight="1" x14ac:dyDescent="0.2"/>
    <row r="86" spans="3:3" s="30" customFormat="1" ht="15" customHeight="1" x14ac:dyDescent="0.2"/>
    <row r="87" spans="3:3" s="30" customFormat="1" ht="15" customHeight="1" x14ac:dyDescent="0.2"/>
    <row r="88" spans="3:3" s="30" customFormat="1" ht="15" customHeight="1" x14ac:dyDescent="0.2">
      <c r="C88" s="79"/>
    </row>
    <row r="89" spans="3:3" s="30" customFormat="1" ht="15" customHeight="1" x14ac:dyDescent="0.2"/>
    <row r="90" spans="3:3" s="30" customFormat="1" ht="15" customHeight="1" x14ac:dyDescent="0.2"/>
    <row r="91" spans="3:3" s="30" customFormat="1" ht="15" customHeight="1" x14ac:dyDescent="0.2"/>
    <row r="92" spans="3:3" s="30" customFormat="1" ht="15" customHeight="1" x14ac:dyDescent="0.2"/>
    <row r="93" spans="3:3" s="30" customFormat="1" ht="15" customHeight="1" x14ac:dyDescent="0.2"/>
    <row r="94" spans="3:3" s="30" customFormat="1" ht="15" customHeight="1" x14ac:dyDescent="0.2"/>
    <row r="95" spans="3:3" s="30" customFormat="1" ht="15" customHeight="1" x14ac:dyDescent="0.2"/>
    <row r="96" spans="3:3" s="30" customFormat="1" ht="15" customHeight="1" x14ac:dyDescent="0.2"/>
    <row r="97" s="30" customFormat="1" ht="15" customHeight="1" x14ac:dyDescent="0.2"/>
    <row r="98" s="30" customFormat="1" ht="15" customHeight="1" x14ac:dyDescent="0.2"/>
    <row r="99" s="30" customFormat="1" ht="15" customHeight="1" x14ac:dyDescent="0.2"/>
    <row r="100" s="30" customFormat="1" ht="15" customHeight="1" x14ac:dyDescent="0.2"/>
    <row r="101" s="30" customFormat="1" ht="15" customHeight="1" x14ac:dyDescent="0.2"/>
    <row r="102" s="30" customFormat="1" ht="15" customHeight="1" x14ac:dyDescent="0.2"/>
    <row r="103" s="30" customFormat="1" ht="15" customHeight="1" x14ac:dyDescent="0.2"/>
    <row r="104" s="30" customFormat="1" ht="15" customHeight="1" x14ac:dyDescent="0.2"/>
    <row r="105" s="30" customFormat="1" ht="15" customHeight="1" x14ac:dyDescent="0.2"/>
    <row r="106" s="30" customFormat="1" ht="15" customHeight="1" x14ac:dyDescent="0.2"/>
    <row r="107" s="30" customFormat="1" ht="15" customHeight="1" x14ac:dyDescent="0.2"/>
    <row r="108" s="30" customFormat="1" ht="15" customHeight="1" x14ac:dyDescent="0.2"/>
    <row r="109" s="30" customFormat="1" ht="15" customHeight="1" x14ac:dyDescent="0.2"/>
    <row r="110" s="30" customFormat="1" ht="15" customHeight="1" x14ac:dyDescent="0.2"/>
    <row r="111" s="30" customFormat="1" ht="15" customHeight="1" x14ac:dyDescent="0.2"/>
    <row r="112" s="30" customFormat="1" ht="15" customHeight="1" x14ac:dyDescent="0.2"/>
    <row r="113" s="30" customFormat="1" ht="15" customHeight="1" x14ac:dyDescent="0.2"/>
    <row r="114" s="30" customFormat="1" ht="15" customHeight="1" x14ac:dyDescent="0.2"/>
    <row r="115" s="30" customFormat="1" ht="15" customHeight="1" x14ac:dyDescent="0.2"/>
    <row r="116" s="30" customFormat="1" ht="15" customHeight="1" x14ac:dyDescent="0.2"/>
    <row r="117" s="30" customFormat="1" ht="15" customHeight="1" x14ac:dyDescent="0.2"/>
    <row r="118" s="30" customFormat="1" ht="15" customHeight="1" x14ac:dyDescent="0.2"/>
    <row r="119" s="30" customFormat="1" ht="15" customHeight="1" x14ac:dyDescent="0.2"/>
    <row r="120" s="30" customFormat="1" ht="15" customHeight="1" x14ac:dyDescent="0.2"/>
    <row r="121" s="30" customFormat="1" ht="15" customHeight="1" x14ac:dyDescent="0.2"/>
    <row r="122" s="30" customFormat="1" ht="15" customHeight="1" x14ac:dyDescent="0.2"/>
    <row r="123" s="30" customFormat="1" ht="15" customHeight="1" x14ac:dyDescent="0.2"/>
    <row r="124" s="30" customFormat="1" ht="15" customHeight="1" x14ac:dyDescent="0.2"/>
    <row r="125" s="30" customFormat="1" ht="15" customHeight="1" x14ac:dyDescent="0.2"/>
    <row r="126" s="30" customFormat="1" ht="15" customHeight="1" x14ac:dyDescent="0.2"/>
    <row r="127" s="30" customFormat="1" ht="15" customHeight="1" x14ac:dyDescent="0.2"/>
    <row r="128" s="30" customFormat="1" ht="15" customHeight="1" x14ac:dyDescent="0.2"/>
    <row r="129" s="30" customFormat="1" ht="15" customHeight="1" x14ac:dyDescent="0.2"/>
    <row r="130" s="30" customFormat="1" ht="15" customHeight="1" x14ac:dyDescent="0.2"/>
    <row r="131" s="30" customFormat="1" ht="15" customHeight="1" x14ac:dyDescent="0.2"/>
    <row r="132" s="30" customFormat="1" ht="15" customHeight="1" x14ac:dyDescent="0.2"/>
    <row r="133" s="30" customFormat="1" ht="15" customHeight="1" x14ac:dyDescent="0.2"/>
    <row r="134" s="30" customFormat="1" ht="15" customHeight="1" x14ac:dyDescent="0.2"/>
    <row r="135" s="30" customFormat="1" ht="15" customHeight="1" x14ac:dyDescent="0.2"/>
    <row r="136" s="30" customFormat="1" ht="15" customHeight="1" x14ac:dyDescent="0.2"/>
    <row r="137" s="30" customFormat="1" ht="15" customHeight="1" x14ac:dyDescent="0.2"/>
    <row r="138" s="30" customFormat="1" ht="15" customHeight="1" x14ac:dyDescent="0.2"/>
    <row r="139" s="30" customFormat="1" ht="15" customHeight="1" x14ac:dyDescent="0.2"/>
    <row r="140" s="30" customFormat="1" ht="15" customHeight="1" x14ac:dyDescent="0.2"/>
    <row r="141" s="30" customFormat="1" ht="15" customHeight="1" x14ac:dyDescent="0.2"/>
    <row r="142" s="30" customFormat="1" ht="15" customHeight="1" x14ac:dyDescent="0.2"/>
    <row r="143" s="30" customFormat="1" ht="15" customHeight="1" x14ac:dyDescent="0.2"/>
    <row r="144" s="30" customFormat="1" ht="15" customHeight="1" x14ac:dyDescent="0.2"/>
    <row r="145" s="30" customFormat="1" ht="15" customHeight="1" x14ac:dyDescent="0.2"/>
    <row r="146" s="30" customFormat="1" ht="15" customHeight="1" x14ac:dyDescent="0.2"/>
    <row r="147" s="30" customFormat="1" ht="15" customHeight="1" x14ac:dyDescent="0.2"/>
    <row r="148" s="30" customFormat="1" ht="15" customHeight="1" x14ac:dyDescent="0.2"/>
    <row r="149" s="30" customFormat="1" ht="15" customHeight="1" x14ac:dyDescent="0.2"/>
    <row r="150" s="30" customFormat="1" ht="15" customHeight="1" x14ac:dyDescent="0.2"/>
    <row r="151" s="30" customFormat="1" ht="15" customHeight="1" x14ac:dyDescent="0.2"/>
    <row r="152" s="30" customFormat="1" ht="15" customHeight="1" x14ac:dyDescent="0.2"/>
    <row r="153" s="30" customFormat="1" ht="15" customHeight="1" x14ac:dyDescent="0.2"/>
    <row r="154" s="30" customFormat="1" ht="15" customHeight="1" x14ac:dyDescent="0.2"/>
    <row r="155" s="30" customFormat="1" ht="15" customHeight="1" x14ac:dyDescent="0.2"/>
    <row r="156" s="30" customFormat="1" ht="15" customHeight="1" x14ac:dyDescent="0.2"/>
    <row r="157" s="30" customFormat="1" ht="15" customHeight="1" x14ac:dyDescent="0.2"/>
    <row r="158" s="30" customFormat="1" ht="15" customHeight="1" x14ac:dyDescent="0.2"/>
    <row r="159" s="30" customFormat="1" ht="15" customHeight="1" x14ac:dyDescent="0.2"/>
    <row r="160" s="30" customFormat="1" ht="15" customHeight="1" x14ac:dyDescent="0.2"/>
    <row r="161" s="30" customFormat="1" ht="15" customHeight="1" x14ac:dyDescent="0.2"/>
    <row r="162" s="30" customFormat="1" ht="15" customHeight="1" x14ac:dyDescent="0.2"/>
    <row r="163" s="30" customFormat="1" ht="15" customHeight="1" x14ac:dyDescent="0.2"/>
    <row r="164" s="30" customFormat="1" ht="15" customHeight="1" x14ac:dyDescent="0.2"/>
    <row r="165" s="30" customFormat="1" ht="15" customHeight="1" x14ac:dyDescent="0.2"/>
    <row r="166" s="30" customFormat="1" ht="15" customHeight="1" x14ac:dyDescent="0.2"/>
    <row r="167" s="30" customFormat="1" ht="15" customHeight="1" x14ac:dyDescent="0.2"/>
    <row r="168" s="30" customFormat="1" ht="15" customHeight="1" x14ac:dyDescent="0.2"/>
    <row r="169" s="30" customFormat="1" ht="15" customHeight="1" x14ac:dyDescent="0.2"/>
    <row r="170" s="30" customFormat="1" ht="15" customHeight="1" x14ac:dyDescent="0.2"/>
    <row r="171" s="30" customFormat="1" ht="15" customHeight="1" x14ac:dyDescent="0.2"/>
    <row r="172" s="30" customFormat="1" ht="15" customHeight="1" x14ac:dyDescent="0.2"/>
    <row r="173" s="30" customFormat="1" ht="15" customHeight="1" x14ac:dyDescent="0.2"/>
    <row r="174" s="30" customFormat="1" ht="15" customHeight="1" x14ac:dyDescent="0.2"/>
    <row r="175" s="30" customFormat="1" ht="15" customHeight="1" x14ac:dyDescent="0.2"/>
    <row r="176" s="30" customFormat="1" ht="15" customHeight="1" x14ac:dyDescent="0.2"/>
    <row r="177" s="30" customFormat="1" ht="15" customHeight="1" x14ac:dyDescent="0.2"/>
    <row r="178" s="30" customFormat="1" ht="15" customHeight="1" x14ac:dyDescent="0.2"/>
    <row r="179" s="30" customFormat="1" ht="15" customHeight="1" x14ac:dyDescent="0.2"/>
    <row r="180" s="30" customFormat="1" ht="15" customHeight="1" x14ac:dyDescent="0.2"/>
    <row r="181" s="30" customFormat="1" ht="15" customHeight="1" x14ac:dyDescent="0.2"/>
    <row r="182" s="30" customFormat="1" ht="15" customHeight="1" x14ac:dyDescent="0.2"/>
    <row r="183" s="30" customFormat="1" ht="15" customHeight="1" x14ac:dyDescent="0.2"/>
    <row r="184" s="30" customFormat="1" ht="15" customHeight="1" x14ac:dyDescent="0.2"/>
    <row r="185" s="30" customFormat="1" ht="15" customHeight="1" x14ac:dyDescent="0.2"/>
    <row r="186" s="30" customFormat="1" ht="15" customHeight="1" x14ac:dyDescent="0.2"/>
    <row r="187" s="30" customFormat="1" ht="15" customHeight="1" x14ac:dyDescent="0.2"/>
    <row r="188" s="30" customFormat="1" ht="15" customHeight="1" x14ac:dyDescent="0.2"/>
    <row r="189" s="30" customFormat="1" ht="15" customHeight="1" x14ac:dyDescent="0.2"/>
    <row r="190" s="30" customFormat="1" ht="15" customHeight="1" x14ac:dyDescent="0.2"/>
    <row r="191" s="30" customFormat="1" ht="15" customHeight="1" x14ac:dyDescent="0.2"/>
    <row r="192" s="30" customFormat="1" ht="15" customHeight="1" x14ac:dyDescent="0.2"/>
    <row r="193" s="30" customFormat="1" ht="15" customHeight="1" x14ac:dyDescent="0.2"/>
    <row r="194" s="30" customFormat="1" ht="15" customHeight="1" x14ac:dyDescent="0.2"/>
    <row r="195" s="30" customFormat="1" ht="15" customHeight="1" x14ac:dyDescent="0.2"/>
    <row r="196" s="30" customFormat="1" ht="15" customHeight="1" x14ac:dyDescent="0.2"/>
    <row r="197" s="30" customFormat="1" ht="15" customHeight="1" x14ac:dyDescent="0.2"/>
    <row r="198" s="30" customFormat="1" ht="15" customHeight="1" x14ac:dyDescent="0.2"/>
    <row r="199" s="30" customFormat="1" ht="15" customHeight="1" x14ac:dyDescent="0.2"/>
    <row r="200" s="30" customFormat="1" ht="15" customHeight="1" x14ac:dyDescent="0.2"/>
    <row r="201" s="30" customFormat="1" ht="15" customHeight="1" x14ac:dyDescent="0.2"/>
    <row r="202" s="30" customFormat="1" ht="15" customHeight="1" x14ac:dyDescent="0.2"/>
    <row r="203" s="30" customFormat="1" ht="15" customHeight="1" x14ac:dyDescent="0.2"/>
    <row r="204" s="30" customFormat="1" ht="15" customHeight="1" x14ac:dyDescent="0.2"/>
    <row r="205" s="30" customFormat="1" ht="15" customHeight="1" x14ac:dyDescent="0.2"/>
    <row r="206" s="30" customFormat="1" ht="15" customHeight="1" x14ac:dyDescent="0.2"/>
    <row r="207" s="30" customFormat="1" ht="15" customHeight="1" x14ac:dyDescent="0.2"/>
    <row r="208" s="30" customFormat="1" ht="15" customHeight="1" x14ac:dyDescent="0.2"/>
    <row r="209" s="30" customFormat="1" ht="15" customHeight="1" x14ac:dyDescent="0.2"/>
    <row r="210" s="30" customFormat="1" ht="15" customHeight="1" x14ac:dyDescent="0.2"/>
    <row r="211" s="30" customFormat="1" ht="15" customHeight="1" x14ac:dyDescent="0.2"/>
    <row r="212" s="30" customFormat="1" ht="15" customHeight="1" x14ac:dyDescent="0.2"/>
    <row r="213" s="30" customFormat="1" ht="15" customHeight="1" x14ac:dyDescent="0.2"/>
    <row r="214" s="30" customFormat="1" ht="15" customHeight="1" x14ac:dyDescent="0.2"/>
    <row r="215" s="30" customFormat="1" ht="15" customHeight="1" x14ac:dyDescent="0.2"/>
    <row r="216" s="30" customFormat="1" ht="15" customHeight="1" x14ac:dyDescent="0.2"/>
    <row r="217" s="30" customFormat="1" ht="15" customHeight="1" x14ac:dyDescent="0.2"/>
    <row r="218" s="30" customFormat="1" ht="15" customHeight="1" x14ac:dyDescent="0.2"/>
    <row r="219" s="30" customFormat="1" ht="15" customHeight="1" x14ac:dyDescent="0.2"/>
    <row r="220" s="30" customFormat="1" ht="15" customHeight="1" x14ac:dyDescent="0.2"/>
    <row r="221" s="30" customFormat="1" ht="15" customHeight="1" x14ac:dyDescent="0.2"/>
    <row r="222" s="30" customFormat="1" ht="15" customHeight="1" x14ac:dyDescent="0.2"/>
    <row r="223" s="30" customFormat="1" ht="15" customHeight="1" x14ac:dyDescent="0.2"/>
    <row r="224" s="30" customFormat="1" ht="15" customHeight="1" x14ac:dyDescent="0.2"/>
    <row r="225" s="30" customFormat="1" ht="15" customHeight="1" x14ac:dyDescent="0.2"/>
    <row r="226" s="30" customFormat="1" ht="15" customHeight="1" x14ac:dyDescent="0.2"/>
    <row r="227" s="30" customFormat="1" ht="15" customHeight="1" x14ac:dyDescent="0.2"/>
    <row r="228" s="30" customFormat="1" ht="15" customHeight="1" x14ac:dyDescent="0.2"/>
    <row r="229" s="30" customFormat="1" ht="15" customHeight="1" x14ac:dyDescent="0.2"/>
    <row r="230" s="30" customFormat="1" ht="15" customHeight="1" x14ac:dyDescent="0.2"/>
    <row r="231" s="30" customFormat="1" ht="15" customHeight="1" x14ac:dyDescent="0.2"/>
    <row r="232" s="30" customFormat="1" ht="15" customHeight="1" x14ac:dyDescent="0.2"/>
    <row r="233" s="30" customFormat="1" ht="15" customHeight="1" x14ac:dyDescent="0.2"/>
    <row r="234" s="30" customFormat="1" ht="15" customHeight="1" x14ac:dyDescent="0.2"/>
    <row r="235" s="30" customFormat="1" ht="15" customHeight="1" x14ac:dyDescent="0.2"/>
    <row r="236" s="30" customFormat="1" ht="15" customHeight="1" x14ac:dyDescent="0.2"/>
    <row r="237" s="30" customFormat="1" ht="15" customHeight="1" x14ac:dyDescent="0.2"/>
    <row r="238" s="30" customFormat="1" ht="15" customHeight="1" x14ac:dyDescent="0.2"/>
    <row r="239" s="30" customFormat="1" ht="15" customHeight="1" x14ac:dyDescent="0.2"/>
    <row r="240" s="30" customFormat="1" ht="15" customHeight="1" x14ac:dyDescent="0.2"/>
    <row r="241" s="30" customFormat="1" ht="15" customHeight="1" x14ac:dyDescent="0.2"/>
    <row r="242" s="30" customFormat="1" ht="15" customHeight="1" x14ac:dyDescent="0.2"/>
    <row r="243" s="30" customFormat="1" ht="15" customHeight="1" x14ac:dyDescent="0.2"/>
    <row r="244" s="30" customFormat="1" ht="15" customHeight="1" x14ac:dyDescent="0.2"/>
    <row r="245" s="30" customFormat="1" ht="15" customHeight="1" x14ac:dyDescent="0.2"/>
    <row r="246" s="30" customFormat="1" ht="15" customHeight="1" x14ac:dyDescent="0.2"/>
    <row r="247" s="30" customFormat="1" ht="15" customHeight="1" x14ac:dyDescent="0.2"/>
    <row r="248" s="30" customFormat="1" ht="15" customHeight="1" x14ac:dyDescent="0.2"/>
    <row r="249" s="30" customFormat="1" ht="15" customHeight="1" x14ac:dyDescent="0.2"/>
    <row r="250" s="30" customFormat="1" ht="15" customHeight="1" x14ac:dyDescent="0.2"/>
    <row r="251" s="30" customFormat="1" ht="15" customHeight="1" x14ac:dyDescent="0.2"/>
    <row r="252" s="30" customFormat="1" ht="15" customHeight="1" x14ac:dyDescent="0.2"/>
    <row r="253" s="30" customFormat="1" ht="15" customHeight="1" x14ac:dyDescent="0.2"/>
    <row r="254" s="30" customFormat="1" ht="15" customHeight="1" x14ac:dyDescent="0.2"/>
    <row r="255" s="30" customFormat="1" ht="15" customHeight="1" x14ac:dyDescent="0.2"/>
    <row r="256" s="30" customFormat="1" ht="15" customHeight="1" x14ac:dyDescent="0.2"/>
    <row r="257" spans="3:3" s="30" customFormat="1" ht="15" customHeight="1" x14ac:dyDescent="0.2"/>
    <row r="258" spans="3:3" s="30" customFormat="1" ht="15" customHeight="1" x14ac:dyDescent="0.2"/>
    <row r="259" spans="3:3" s="30" customFormat="1" ht="15" customHeight="1" x14ac:dyDescent="0.2"/>
    <row r="260" spans="3:3" s="30" customFormat="1" ht="15" customHeight="1" x14ac:dyDescent="0.2"/>
    <row r="261" spans="3:3" s="30" customFormat="1" ht="15" customHeight="1" x14ac:dyDescent="0.2"/>
    <row r="262" spans="3:3" s="30" customFormat="1" ht="15" customHeight="1" x14ac:dyDescent="0.2">
      <c r="C262" s="79"/>
    </row>
    <row r="263" spans="3:3" s="30" customFormat="1" ht="15" customHeight="1" x14ac:dyDescent="0.2"/>
    <row r="264" spans="3:3" s="30" customFormat="1" ht="15" customHeight="1" x14ac:dyDescent="0.2"/>
    <row r="265" spans="3:3" s="30" customFormat="1" ht="15" customHeight="1" x14ac:dyDescent="0.2"/>
    <row r="266" spans="3:3" s="30" customFormat="1" ht="15" customHeight="1" x14ac:dyDescent="0.2"/>
    <row r="267" spans="3:3" s="30" customFormat="1" ht="15" customHeight="1" x14ac:dyDescent="0.2"/>
    <row r="268" spans="3:3" s="30" customFormat="1" ht="15" customHeight="1" x14ac:dyDescent="0.2"/>
    <row r="269" spans="3:3" s="30" customFormat="1" ht="15" customHeight="1" x14ac:dyDescent="0.2"/>
    <row r="270" spans="3:3" s="30" customFormat="1" ht="15" customHeight="1" x14ac:dyDescent="0.2"/>
    <row r="271" spans="3:3" s="30" customFormat="1" ht="15" customHeight="1" x14ac:dyDescent="0.2"/>
    <row r="272" spans="3:3" s="30" customFormat="1" ht="15" customHeight="1" x14ac:dyDescent="0.2"/>
    <row r="273" s="30" customFormat="1" ht="15" customHeight="1" x14ac:dyDescent="0.2"/>
    <row r="274" s="30" customFormat="1" ht="15" customHeight="1" x14ac:dyDescent="0.2"/>
    <row r="275" s="30" customFormat="1" ht="15" customHeight="1" x14ac:dyDescent="0.2"/>
    <row r="276" s="30" customFormat="1" ht="15" customHeight="1" x14ac:dyDescent="0.2"/>
    <row r="277" s="30" customFormat="1" ht="15" customHeight="1" x14ac:dyDescent="0.2"/>
    <row r="278" s="30" customFormat="1" ht="15" customHeight="1" x14ac:dyDescent="0.2"/>
    <row r="279" s="30" customFormat="1" ht="15" customHeight="1" x14ac:dyDescent="0.2"/>
    <row r="280" s="30" customFormat="1" ht="15" customHeight="1" x14ac:dyDescent="0.2"/>
    <row r="281" s="30" customFormat="1" ht="15" customHeight="1" x14ac:dyDescent="0.2"/>
    <row r="282" s="30" customFormat="1" ht="15" customHeight="1" x14ac:dyDescent="0.2"/>
    <row r="283" s="30" customFormat="1" ht="15" customHeight="1" x14ac:dyDescent="0.2"/>
    <row r="284" s="30" customFormat="1" ht="15" customHeight="1" x14ac:dyDescent="0.2"/>
    <row r="285" s="30" customFormat="1" ht="15" customHeight="1" x14ac:dyDescent="0.2"/>
    <row r="286" s="30" customFormat="1" ht="15" customHeight="1" x14ac:dyDescent="0.2"/>
    <row r="287" s="30" customFormat="1" ht="15" customHeight="1" x14ac:dyDescent="0.2"/>
    <row r="288" s="30" customFormat="1" ht="15" customHeight="1" x14ac:dyDescent="0.2"/>
    <row r="289" s="30" customFormat="1" ht="15" customHeight="1" x14ac:dyDescent="0.2"/>
    <row r="290" s="30" customFormat="1" ht="15" customHeight="1" x14ac:dyDescent="0.2"/>
    <row r="291" s="30" customFormat="1" ht="15" customHeight="1" x14ac:dyDescent="0.2"/>
    <row r="292" s="30" customFormat="1" ht="15" customHeight="1" x14ac:dyDescent="0.2"/>
    <row r="293" s="30" customFormat="1" ht="15" customHeight="1" x14ac:dyDescent="0.2"/>
    <row r="294" s="30" customFormat="1" ht="15" customHeight="1" x14ac:dyDescent="0.2"/>
    <row r="295" s="30" customFormat="1" ht="15" customHeight="1" x14ac:dyDescent="0.2"/>
    <row r="296" s="30" customFormat="1" ht="15" customHeight="1" x14ac:dyDescent="0.2"/>
    <row r="297" s="30" customFormat="1" ht="15" customHeight="1" x14ac:dyDescent="0.2"/>
    <row r="298" s="30" customFormat="1" ht="15" customHeight="1" x14ac:dyDescent="0.2"/>
    <row r="299" s="30" customFormat="1" ht="15" customHeight="1" x14ac:dyDescent="0.2"/>
    <row r="300" s="30" customFormat="1" ht="15" customHeight="1" x14ac:dyDescent="0.2"/>
    <row r="301" s="30" customFormat="1" ht="15" customHeight="1" x14ac:dyDescent="0.2"/>
    <row r="302" s="30" customFormat="1" ht="15" customHeight="1" x14ac:dyDescent="0.2"/>
    <row r="303" s="30" customFormat="1" ht="15" customHeight="1" x14ac:dyDescent="0.2"/>
    <row r="304" s="30" customFormat="1" ht="15" customHeight="1" x14ac:dyDescent="0.2"/>
    <row r="305" spans="3:3" s="30" customFormat="1" ht="15" customHeight="1" x14ac:dyDescent="0.2"/>
    <row r="306" spans="3:3" s="30" customFormat="1" ht="15" customHeight="1" x14ac:dyDescent="0.2"/>
    <row r="307" spans="3:3" s="30" customFormat="1" ht="15" customHeight="1" x14ac:dyDescent="0.2"/>
    <row r="308" spans="3:3" s="30" customFormat="1" ht="15" customHeight="1" x14ac:dyDescent="0.2">
      <c r="C308" s="79"/>
    </row>
    <row r="309" spans="3:3" s="30" customFormat="1" ht="15" customHeight="1" x14ac:dyDescent="0.2"/>
    <row r="310" spans="3:3" s="30" customFormat="1" ht="15" customHeight="1" x14ac:dyDescent="0.2"/>
    <row r="311" spans="3:3" s="30" customFormat="1" ht="15" customHeight="1" x14ac:dyDescent="0.2"/>
    <row r="312" spans="3:3" s="30" customFormat="1" ht="15" customHeight="1" x14ac:dyDescent="0.2"/>
    <row r="313" spans="3:3" s="30" customFormat="1" ht="15" customHeight="1" x14ac:dyDescent="0.2"/>
    <row r="314" spans="3:3" s="30" customFormat="1" ht="15" customHeight="1" x14ac:dyDescent="0.2"/>
    <row r="315" spans="3:3" s="30" customFormat="1" ht="15" customHeight="1" x14ac:dyDescent="0.2"/>
    <row r="316" spans="3:3" s="30" customFormat="1" ht="15" customHeight="1" x14ac:dyDescent="0.2"/>
    <row r="317" spans="3:3" s="30" customFormat="1" ht="15" customHeight="1" x14ac:dyDescent="0.2"/>
    <row r="318" spans="3:3" s="30" customFormat="1" ht="15" customHeight="1" x14ac:dyDescent="0.2"/>
    <row r="319" spans="3:3" s="30" customFormat="1" ht="15" customHeight="1" x14ac:dyDescent="0.2"/>
    <row r="320" spans="3:3" s="30" customFormat="1" ht="15" customHeight="1" x14ac:dyDescent="0.2"/>
    <row r="321" s="30" customFormat="1" ht="15" customHeight="1" x14ac:dyDescent="0.2"/>
    <row r="322" s="30" customFormat="1" ht="15" customHeight="1" x14ac:dyDescent="0.2"/>
    <row r="323" s="30" customFormat="1" ht="15" customHeight="1" x14ac:dyDescent="0.2"/>
    <row r="324" s="30" customFormat="1" ht="15" customHeight="1" x14ac:dyDescent="0.2"/>
    <row r="325" s="30" customFormat="1" ht="15" customHeight="1" x14ac:dyDescent="0.2"/>
    <row r="326" s="30" customFormat="1" ht="15" customHeight="1" x14ac:dyDescent="0.2"/>
    <row r="327" s="30" customFormat="1" ht="15" customHeight="1" x14ac:dyDescent="0.2"/>
    <row r="328" s="30" customFormat="1" ht="15" customHeight="1" x14ac:dyDescent="0.2"/>
    <row r="329" s="30" customFormat="1" ht="15" customHeight="1" x14ac:dyDescent="0.2"/>
    <row r="330" s="30" customFormat="1" ht="15" customHeight="1" x14ac:dyDescent="0.2"/>
    <row r="331" s="30" customFormat="1" ht="15" customHeight="1" x14ac:dyDescent="0.2"/>
    <row r="332" s="30" customFormat="1" ht="15" customHeight="1" x14ac:dyDescent="0.2"/>
    <row r="333" s="30" customFormat="1" ht="15" customHeight="1" x14ac:dyDescent="0.2"/>
    <row r="334" s="30" customFormat="1" ht="15" customHeight="1" x14ac:dyDescent="0.2"/>
    <row r="335" s="30" customFormat="1" ht="15" customHeight="1" x14ac:dyDescent="0.2"/>
    <row r="336" s="30" customFormat="1" ht="15" customHeight="1" x14ac:dyDescent="0.2"/>
    <row r="337" s="30" customFormat="1" ht="15" customHeight="1" x14ac:dyDescent="0.2"/>
    <row r="338" s="30" customFormat="1" ht="15" customHeight="1" x14ac:dyDescent="0.2"/>
    <row r="339" s="30" customFormat="1" ht="15" customHeight="1" x14ac:dyDescent="0.2"/>
    <row r="340" s="30" customFormat="1" ht="15" customHeight="1" x14ac:dyDescent="0.2"/>
    <row r="341" s="30" customFormat="1" ht="15" customHeight="1" x14ac:dyDescent="0.2"/>
    <row r="342" s="30" customFormat="1" ht="15" customHeight="1" x14ac:dyDescent="0.2"/>
    <row r="343" s="30" customFormat="1" ht="15" customHeight="1" x14ac:dyDescent="0.2"/>
    <row r="344" s="30" customFormat="1" ht="15" customHeight="1" x14ac:dyDescent="0.2"/>
    <row r="345" s="30" customFormat="1" ht="15" customHeight="1" x14ac:dyDescent="0.2"/>
    <row r="346" s="30" customFormat="1" ht="15" customHeight="1" x14ac:dyDescent="0.2"/>
    <row r="347" s="30" customFormat="1" ht="15" customHeight="1" x14ac:dyDescent="0.2"/>
    <row r="348" s="30" customFormat="1" ht="15" customHeight="1" x14ac:dyDescent="0.2"/>
    <row r="349" s="30" customFormat="1" ht="15" customHeight="1" x14ac:dyDescent="0.2"/>
    <row r="350" s="30" customFormat="1" ht="15" customHeight="1" x14ac:dyDescent="0.2"/>
    <row r="351" s="30" customFormat="1" ht="15" customHeight="1" x14ac:dyDescent="0.2"/>
    <row r="352" s="30" customFormat="1" ht="15" customHeight="1" x14ac:dyDescent="0.2"/>
    <row r="353" s="30" customFormat="1" ht="15" customHeight="1" x14ac:dyDescent="0.2"/>
    <row r="354" s="30" customFormat="1" ht="15" customHeight="1" x14ac:dyDescent="0.2"/>
    <row r="355" s="30" customFormat="1" ht="15" customHeight="1" x14ac:dyDescent="0.2"/>
    <row r="356" s="30" customFormat="1" ht="15" customHeight="1" x14ac:dyDescent="0.2"/>
    <row r="357" s="30" customFormat="1" ht="15" customHeight="1" x14ac:dyDescent="0.2"/>
    <row r="358" s="30" customFormat="1" ht="15" customHeight="1" x14ac:dyDescent="0.2"/>
    <row r="359" s="30" customFormat="1" ht="15" customHeight="1" x14ac:dyDescent="0.2"/>
    <row r="360" s="30" customFormat="1" ht="15" customHeight="1" x14ac:dyDescent="0.2"/>
    <row r="361" s="30" customFormat="1" ht="15" customHeight="1" x14ac:dyDescent="0.2"/>
    <row r="362" s="30" customFormat="1" ht="15" customHeight="1" x14ac:dyDescent="0.2"/>
    <row r="363" s="30" customFormat="1" ht="15" customHeight="1" x14ac:dyDescent="0.2"/>
    <row r="364" s="30" customFormat="1" ht="15" customHeight="1" x14ac:dyDescent="0.2"/>
    <row r="365" s="30" customFormat="1" ht="15" customHeight="1" x14ac:dyDescent="0.2"/>
    <row r="366" s="30" customFormat="1" ht="15" customHeight="1" x14ac:dyDescent="0.2"/>
    <row r="367" s="30" customFormat="1" ht="15" customHeight="1" x14ac:dyDescent="0.2"/>
    <row r="368" s="30" customFormat="1" ht="15" customHeight="1" x14ac:dyDescent="0.2"/>
    <row r="369" spans="3:3" s="30" customFormat="1" ht="15" customHeight="1" x14ac:dyDescent="0.2"/>
    <row r="370" spans="3:3" s="30" customFormat="1" ht="15" customHeight="1" x14ac:dyDescent="0.2"/>
    <row r="371" spans="3:3" s="30" customFormat="1" ht="15" customHeight="1" x14ac:dyDescent="0.2"/>
    <row r="372" spans="3:3" s="30" customFormat="1" ht="15" customHeight="1" x14ac:dyDescent="0.2"/>
    <row r="373" spans="3:3" s="30" customFormat="1" ht="15" customHeight="1" x14ac:dyDescent="0.2"/>
    <row r="374" spans="3:3" s="30" customFormat="1" ht="15" customHeight="1" x14ac:dyDescent="0.2"/>
    <row r="375" spans="3:3" s="30" customFormat="1" ht="15" customHeight="1" x14ac:dyDescent="0.2"/>
    <row r="376" spans="3:3" s="30" customFormat="1" ht="15" customHeight="1" x14ac:dyDescent="0.2">
      <c r="C376" s="79"/>
    </row>
    <row r="377" spans="3:3" s="30" customFormat="1" ht="15" customHeight="1" x14ac:dyDescent="0.2">
      <c r="C377" s="79"/>
    </row>
    <row r="378" spans="3:3" s="30" customFormat="1" ht="15" customHeight="1" x14ac:dyDescent="0.2"/>
    <row r="379" spans="3:3" s="30" customFormat="1" ht="15" customHeight="1" x14ac:dyDescent="0.2"/>
    <row r="380" spans="3:3" s="30" customFormat="1" ht="15" customHeight="1" x14ac:dyDescent="0.2"/>
    <row r="381" spans="3:3" s="30" customFormat="1" ht="15" customHeight="1" x14ac:dyDescent="0.2"/>
    <row r="382" spans="3:3" s="30" customFormat="1" ht="15" customHeight="1" x14ac:dyDescent="0.2"/>
    <row r="383" spans="3:3" s="30" customFormat="1" ht="15" customHeight="1" x14ac:dyDescent="0.2"/>
    <row r="384" spans="3:3" s="30" customFormat="1" ht="15" customHeight="1" x14ac:dyDescent="0.2"/>
    <row r="385" s="30" customFormat="1" ht="15" customHeight="1" x14ac:dyDescent="0.2"/>
    <row r="386" s="30" customFormat="1" ht="15" customHeight="1" x14ac:dyDescent="0.2"/>
    <row r="387" s="30" customFormat="1" ht="15" customHeight="1" x14ac:dyDescent="0.2"/>
    <row r="388" s="30" customFormat="1" ht="15" customHeight="1" x14ac:dyDescent="0.2"/>
    <row r="389" s="30" customFormat="1" ht="15" customHeight="1" x14ac:dyDescent="0.2"/>
    <row r="390" s="30" customFormat="1" ht="15" customHeight="1" x14ac:dyDescent="0.2"/>
    <row r="391" s="30" customFormat="1" ht="15" customHeight="1" x14ac:dyDescent="0.2"/>
    <row r="392" s="30" customFormat="1" ht="15" customHeight="1" x14ac:dyDescent="0.2"/>
    <row r="393" s="30" customFormat="1" ht="15" customHeight="1" x14ac:dyDescent="0.2"/>
    <row r="394" s="30" customFormat="1" ht="15" customHeight="1" x14ac:dyDescent="0.2"/>
    <row r="395" s="30" customFormat="1" ht="15" customHeight="1" x14ac:dyDescent="0.2"/>
    <row r="396" s="30" customFormat="1" ht="15" customHeight="1" x14ac:dyDescent="0.2"/>
    <row r="397" s="30" customFormat="1" ht="15" customHeight="1" x14ac:dyDescent="0.2"/>
    <row r="398" s="30" customFormat="1" ht="15" customHeight="1" x14ac:dyDescent="0.2"/>
    <row r="399" s="30" customFormat="1" ht="15" customHeight="1" x14ac:dyDescent="0.2"/>
    <row r="400" s="30" customFormat="1" ht="15" customHeight="1" x14ac:dyDescent="0.2"/>
    <row r="401" s="30" customFormat="1" ht="15" customHeight="1" x14ac:dyDescent="0.2"/>
    <row r="402" s="30" customFormat="1" ht="15" customHeight="1" x14ac:dyDescent="0.2"/>
    <row r="403" s="30" customFormat="1" ht="15" customHeight="1" x14ac:dyDescent="0.2"/>
    <row r="404" s="30" customFormat="1" ht="15" customHeight="1" x14ac:dyDescent="0.2"/>
    <row r="405" s="30" customFormat="1" ht="15" customHeight="1" x14ac:dyDescent="0.2"/>
    <row r="406" s="30" customFormat="1" ht="15" customHeight="1" x14ac:dyDescent="0.2"/>
    <row r="407" s="30" customFormat="1" ht="15" customHeight="1" x14ac:dyDescent="0.2"/>
    <row r="408" s="30" customFormat="1" ht="15" customHeight="1" x14ac:dyDescent="0.2"/>
    <row r="409" s="30" customFormat="1" ht="15" customHeight="1" x14ac:dyDescent="0.2"/>
    <row r="410" s="30" customFormat="1" ht="15" customHeight="1" x14ac:dyDescent="0.2"/>
    <row r="411" s="30" customFormat="1" ht="15" customHeight="1" x14ac:dyDescent="0.2"/>
    <row r="412" s="30" customFormat="1" ht="15" customHeight="1" x14ac:dyDescent="0.2"/>
    <row r="468" spans="1:1" ht="15" customHeight="1" x14ac:dyDescent="0.2">
      <c r="A468" s="118"/>
    </row>
  </sheetData>
  <mergeCells count="37">
    <mergeCell ref="AB6:AB7"/>
    <mergeCell ref="AC5:AC7"/>
    <mergeCell ref="AD5:AH5"/>
    <mergeCell ref="AD6:AD7"/>
    <mergeCell ref="AE6:AE7"/>
    <mergeCell ref="AF6:AF7"/>
    <mergeCell ref="AG6:AG7"/>
    <mergeCell ref="AH6:AH7"/>
    <mergeCell ref="X5:AB5"/>
    <mergeCell ref="Y6:Y7"/>
    <mergeCell ref="Z6:Z7"/>
    <mergeCell ref="X6:X7"/>
    <mergeCell ref="R5:V5"/>
    <mergeCell ref="R6:R7"/>
    <mergeCell ref="V6:V7"/>
    <mergeCell ref="AA6:AA7"/>
    <mergeCell ref="G6:G7"/>
    <mergeCell ref="W5:W7"/>
    <mergeCell ref="S6:S7"/>
    <mergeCell ref="T6:T7"/>
    <mergeCell ref="U6:U7"/>
    <mergeCell ref="A36:D37"/>
    <mergeCell ref="K5:K7"/>
    <mergeCell ref="L5:P5"/>
    <mergeCell ref="Q5:Q7"/>
    <mergeCell ref="H6:H7"/>
    <mergeCell ref="I6:I7"/>
    <mergeCell ref="J6:J7"/>
    <mergeCell ref="L6:L7"/>
    <mergeCell ref="M6:M7"/>
    <mergeCell ref="N6:N7"/>
    <mergeCell ref="O6:O7"/>
    <mergeCell ref="P6:P7"/>
    <mergeCell ref="A5:D7"/>
    <mergeCell ref="E5:E7"/>
    <mergeCell ref="F5:J5"/>
    <mergeCell ref="F6:F7"/>
  </mergeCells>
  <printOptions horizontalCentered="1"/>
  <pageMargins left="0.25" right="0.25" top="0.75" bottom="0.75" header="0.3" footer="0.3"/>
  <pageSetup paperSize="9" scale="58" fitToWidth="3" orientation="portrait" horizontalDpi="4294967294" r:id="rId1"/>
  <colBreaks count="4" manualBreakCount="4">
    <brk id="10" max="59" man="1"/>
    <brk id="16" max="59" man="1"/>
    <brk id="22" max="59" man="1"/>
    <brk id="28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6699"/>
    <pageSetUpPr fitToPage="1"/>
  </sheetPr>
  <dimension ref="A1:S439"/>
  <sheetViews>
    <sheetView zoomScaleNormal="100" zoomScaleSheetLayoutView="100" workbookViewId="0">
      <pane xSplit="3" ySplit="7" topLeftCell="D8" activePane="bottomRight" state="frozen"/>
      <selection activeCell="AV427" sqref="AV427"/>
      <selection pane="topRight" activeCell="AV427" sqref="AV427"/>
      <selection pane="bottomLeft" activeCell="AV427" sqref="AV427"/>
      <selection pane="bottomRight" activeCell="D8" sqref="D8"/>
    </sheetView>
  </sheetViews>
  <sheetFormatPr defaultColWidth="11.28515625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12" width="11" style="30" customWidth="1"/>
    <col min="13" max="15" width="11" style="30" hidden="1" customWidth="1"/>
    <col min="16" max="18" width="11" style="30" customWidth="1"/>
    <col min="19" max="19" width="11.28515625" style="30"/>
    <col min="20" max="16384" width="11.28515625" style="31"/>
  </cols>
  <sheetData>
    <row r="1" spans="1:19" ht="15" customHeight="1" x14ac:dyDescent="0.25">
      <c r="A1" s="4" t="s">
        <v>378</v>
      </c>
      <c r="C1" s="23"/>
    </row>
    <row r="2" spans="1:19" ht="15" customHeight="1" x14ac:dyDescent="0.25">
      <c r="A2" s="4" t="s">
        <v>1</v>
      </c>
      <c r="C2" s="23"/>
      <c r="Q2" s="57"/>
    </row>
    <row r="3" spans="1:19" ht="15" customHeight="1" x14ac:dyDescent="0.25">
      <c r="A3" s="24" t="s">
        <v>240</v>
      </c>
      <c r="C3" s="23"/>
      <c r="Q3" s="57"/>
    </row>
    <row r="4" spans="1:19" s="63" customFormat="1" ht="15" customHeight="1" x14ac:dyDescent="0.25">
      <c r="A4" s="4" t="s">
        <v>31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5" spans="1:19" ht="15" customHeight="1" x14ac:dyDescent="0.25">
      <c r="A5" s="4"/>
      <c r="C5" s="23"/>
    </row>
    <row r="6" spans="1:19" ht="15" customHeight="1" x14ac:dyDescent="0.2">
      <c r="A6" s="167" t="s">
        <v>32</v>
      </c>
      <c r="B6" s="168"/>
      <c r="C6" s="169"/>
      <c r="D6" s="176" t="s">
        <v>4</v>
      </c>
      <c r="E6" s="176"/>
      <c r="F6" s="176"/>
      <c r="G6" s="199" t="s">
        <v>5</v>
      </c>
      <c r="H6" s="199"/>
      <c r="I6" s="199"/>
      <c r="J6" s="178" t="s">
        <v>6</v>
      </c>
      <c r="K6" s="178"/>
      <c r="L6" s="178"/>
      <c r="M6" s="200" t="s">
        <v>7</v>
      </c>
      <c r="N6" s="200"/>
      <c r="O6" s="200"/>
      <c r="P6" s="166" t="s">
        <v>8</v>
      </c>
      <c r="Q6" s="166"/>
      <c r="R6" s="166"/>
    </row>
    <row r="7" spans="1:19" ht="15" customHeight="1" x14ac:dyDescent="0.2">
      <c r="A7" s="173"/>
      <c r="B7" s="174"/>
      <c r="C7" s="175"/>
      <c r="D7" s="67" t="s">
        <v>33</v>
      </c>
      <c r="E7" s="67" t="s">
        <v>15</v>
      </c>
      <c r="F7" s="67" t="s">
        <v>16</v>
      </c>
      <c r="G7" s="69" t="s">
        <v>33</v>
      </c>
      <c r="H7" s="69" t="s">
        <v>15</v>
      </c>
      <c r="I7" s="69" t="s">
        <v>16</v>
      </c>
      <c r="J7" s="70" t="s">
        <v>33</v>
      </c>
      <c r="K7" s="70" t="s">
        <v>15</v>
      </c>
      <c r="L7" s="70" t="s">
        <v>16</v>
      </c>
      <c r="M7" s="71" t="s">
        <v>33</v>
      </c>
      <c r="N7" s="71" t="s">
        <v>15</v>
      </c>
      <c r="O7" s="71" t="s">
        <v>16</v>
      </c>
      <c r="P7" s="68" t="s">
        <v>33</v>
      </c>
      <c r="Q7" s="68" t="s">
        <v>15</v>
      </c>
      <c r="R7" s="68" t="s">
        <v>16</v>
      </c>
    </row>
    <row r="8" spans="1:19" s="30" customFormat="1" ht="15" customHeight="1" x14ac:dyDescent="0.2">
      <c r="A8" s="27"/>
      <c r="B8" s="28"/>
      <c r="C8" s="29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9" s="30" customFormat="1" ht="15" customHeight="1" x14ac:dyDescent="0.2">
      <c r="A9" s="41"/>
      <c r="B9" s="42"/>
      <c r="C9" s="4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9" s="30" customFormat="1" ht="15" customHeight="1" x14ac:dyDescent="0.25">
      <c r="A10" s="44" t="s">
        <v>34</v>
      </c>
      <c r="B10" s="75"/>
      <c r="C10" s="45"/>
      <c r="D10" s="25">
        <f>shipcalls!M10</f>
        <v>5257</v>
      </c>
      <c r="E10" s="25">
        <f>shipcalls!N10</f>
        <v>4216</v>
      </c>
      <c r="F10" s="25">
        <f>shipcalls!O10</f>
        <v>1041</v>
      </c>
      <c r="G10" s="25">
        <f>shipcalls!Y10</f>
        <v>5351</v>
      </c>
      <c r="H10" s="25">
        <f>shipcalls!Z10</f>
        <v>4334</v>
      </c>
      <c r="I10" s="25">
        <f>shipcalls!AA10</f>
        <v>1017</v>
      </c>
      <c r="J10" s="25">
        <f>shipcalls!AK10</f>
        <v>4744</v>
      </c>
      <c r="K10" s="25">
        <f>shipcalls!AL10</f>
        <v>3850</v>
      </c>
      <c r="L10" s="25">
        <f>shipcalls!AM10</f>
        <v>894</v>
      </c>
      <c r="M10" s="25">
        <f>shipcalls!AW10</f>
        <v>0</v>
      </c>
      <c r="N10" s="25">
        <f>shipcalls!AX10</f>
        <v>0</v>
      </c>
      <c r="O10" s="25">
        <f>shipcalls!AY10</f>
        <v>0</v>
      </c>
      <c r="P10" s="25">
        <f>D10+G10+J10+M10</f>
        <v>15352</v>
      </c>
      <c r="Q10" s="25">
        <f>E10+H10+K10+N10</f>
        <v>12400</v>
      </c>
      <c r="R10" s="25">
        <f>F10+I10+L10+O10</f>
        <v>2952</v>
      </c>
    </row>
    <row r="11" spans="1:19" s="30" customFormat="1" ht="15" customHeight="1" x14ac:dyDescent="0.25">
      <c r="A11" s="44"/>
      <c r="B11" s="75"/>
      <c r="C11" s="4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9" s="30" customFormat="1" ht="15" customHeight="1" x14ac:dyDescent="0.25">
      <c r="A12" s="44"/>
      <c r="B12" s="75" t="s">
        <v>35</v>
      </c>
      <c r="C12" s="45"/>
      <c r="D12" s="25">
        <f>shipcalls!M12</f>
        <v>962</v>
      </c>
      <c r="E12" s="25">
        <f>shipcalls!N12</f>
        <v>625</v>
      </c>
      <c r="F12" s="25">
        <f>shipcalls!O12</f>
        <v>337</v>
      </c>
      <c r="G12" s="25">
        <f>shipcalls!Y12</f>
        <v>910</v>
      </c>
      <c r="H12" s="25">
        <f>shipcalls!Z12</f>
        <v>568</v>
      </c>
      <c r="I12" s="25">
        <f>shipcalls!AA12</f>
        <v>342</v>
      </c>
      <c r="J12" s="25">
        <f>shipcalls!AK12</f>
        <v>846</v>
      </c>
      <c r="K12" s="25">
        <f>shipcalls!AL12</f>
        <v>534</v>
      </c>
      <c r="L12" s="25">
        <f>shipcalls!AM12</f>
        <v>312</v>
      </c>
      <c r="M12" s="25">
        <f>shipcalls!AW12</f>
        <v>0</v>
      </c>
      <c r="N12" s="25">
        <f>shipcalls!AX12</f>
        <v>0</v>
      </c>
      <c r="O12" s="25">
        <f>shipcalls!AY12</f>
        <v>0</v>
      </c>
      <c r="P12" s="25">
        <f t="shared" ref="P12:P70" si="0">D12+G12+J12+M12</f>
        <v>2718</v>
      </c>
      <c r="Q12" s="25">
        <f t="shared" ref="Q12:Q70" si="1">E12+H12+K12+N12</f>
        <v>1727</v>
      </c>
      <c r="R12" s="25">
        <f t="shared" ref="R12:R70" si="2">F12+I12+L12+O12</f>
        <v>991</v>
      </c>
    </row>
    <row r="13" spans="1:19" s="30" customFormat="1" ht="15" customHeight="1" x14ac:dyDescent="0.2">
      <c r="A13" s="46"/>
      <c r="B13" s="76"/>
      <c r="C13" s="45" t="s">
        <v>36</v>
      </c>
      <c r="D13" s="25">
        <f>shipcalls!M13</f>
        <v>337</v>
      </c>
      <c r="E13" s="25">
        <f>shipcalls!N13</f>
        <v>0</v>
      </c>
      <c r="F13" s="25">
        <f>shipcalls!O13</f>
        <v>337</v>
      </c>
      <c r="G13" s="25">
        <f>shipcalls!Y13</f>
        <v>342</v>
      </c>
      <c r="H13" s="25">
        <f>shipcalls!Z13</f>
        <v>0</v>
      </c>
      <c r="I13" s="25">
        <f>shipcalls!AA13</f>
        <v>342</v>
      </c>
      <c r="J13" s="25">
        <f>shipcalls!AK13</f>
        <v>312</v>
      </c>
      <c r="K13" s="25">
        <f>shipcalls!AL13</f>
        <v>0</v>
      </c>
      <c r="L13" s="25">
        <f>shipcalls!AM13</f>
        <v>312</v>
      </c>
      <c r="M13" s="25">
        <f>shipcalls!AW13</f>
        <v>0</v>
      </c>
      <c r="N13" s="25">
        <f>shipcalls!AX13</f>
        <v>0</v>
      </c>
      <c r="O13" s="25">
        <f>shipcalls!AY13</f>
        <v>0</v>
      </c>
      <c r="P13" s="25">
        <f t="shared" si="0"/>
        <v>991</v>
      </c>
      <c r="Q13" s="25">
        <f t="shared" si="1"/>
        <v>0</v>
      </c>
      <c r="R13" s="25">
        <f t="shared" si="2"/>
        <v>991</v>
      </c>
    </row>
    <row r="14" spans="1:19" s="30" customFormat="1" ht="15" customHeight="1" x14ac:dyDescent="0.2">
      <c r="A14" s="46"/>
      <c r="B14" s="76"/>
      <c r="C14" s="47" t="s">
        <v>37</v>
      </c>
      <c r="D14" s="25">
        <f>shipcalls!M14</f>
        <v>109</v>
      </c>
      <c r="E14" s="25">
        <f>shipcalls!N14</f>
        <v>0</v>
      </c>
      <c r="F14" s="25">
        <f>shipcalls!O14</f>
        <v>109</v>
      </c>
      <c r="G14" s="25">
        <f>shipcalls!Y14</f>
        <v>96</v>
      </c>
      <c r="H14" s="25">
        <f>shipcalls!Z14</f>
        <v>0</v>
      </c>
      <c r="I14" s="25">
        <f>shipcalls!AA14</f>
        <v>96</v>
      </c>
      <c r="J14" s="25">
        <f>shipcalls!AK14</f>
        <v>109</v>
      </c>
      <c r="K14" s="25">
        <f>shipcalls!AL14</f>
        <v>0</v>
      </c>
      <c r="L14" s="25">
        <f>shipcalls!AM14</f>
        <v>109</v>
      </c>
      <c r="M14" s="25">
        <f>shipcalls!AW14</f>
        <v>0</v>
      </c>
      <c r="N14" s="25">
        <f>shipcalls!AX14</f>
        <v>0</v>
      </c>
      <c r="O14" s="25">
        <f>shipcalls!AY14</f>
        <v>0</v>
      </c>
      <c r="P14" s="25">
        <f t="shared" si="0"/>
        <v>314</v>
      </c>
      <c r="Q14" s="25">
        <f t="shared" si="1"/>
        <v>0</v>
      </c>
      <c r="R14" s="25">
        <f t="shared" si="2"/>
        <v>314</v>
      </c>
    </row>
    <row r="15" spans="1:19" s="30" customFormat="1" ht="15" customHeight="1" x14ac:dyDescent="0.2">
      <c r="A15" s="46"/>
      <c r="B15" s="76"/>
      <c r="C15" s="47" t="s">
        <v>38</v>
      </c>
      <c r="D15" s="25">
        <f>shipcalls!M15</f>
        <v>132</v>
      </c>
      <c r="E15" s="25">
        <f>shipcalls!N15</f>
        <v>0</v>
      </c>
      <c r="F15" s="25">
        <f>shipcalls!O15</f>
        <v>132</v>
      </c>
      <c r="G15" s="25">
        <f>shipcalls!Y15</f>
        <v>147</v>
      </c>
      <c r="H15" s="25">
        <f>shipcalls!Z15</f>
        <v>0</v>
      </c>
      <c r="I15" s="25">
        <f>shipcalls!AA15</f>
        <v>147</v>
      </c>
      <c r="J15" s="25">
        <f>shipcalls!AK15</f>
        <v>106</v>
      </c>
      <c r="K15" s="25">
        <f>shipcalls!AL15</f>
        <v>0</v>
      </c>
      <c r="L15" s="25">
        <f>shipcalls!AM15</f>
        <v>106</v>
      </c>
      <c r="M15" s="25">
        <f>shipcalls!AW15</f>
        <v>0</v>
      </c>
      <c r="N15" s="25">
        <f>shipcalls!AX15</f>
        <v>0</v>
      </c>
      <c r="O15" s="25">
        <f>shipcalls!AY15</f>
        <v>0</v>
      </c>
      <c r="P15" s="25">
        <f t="shared" si="0"/>
        <v>385</v>
      </c>
      <c r="Q15" s="25">
        <f t="shared" si="1"/>
        <v>0</v>
      </c>
      <c r="R15" s="25">
        <f t="shared" si="2"/>
        <v>385</v>
      </c>
    </row>
    <row r="16" spans="1:19" s="30" customFormat="1" ht="15" customHeight="1" x14ac:dyDescent="0.2">
      <c r="A16" s="46"/>
      <c r="B16" s="76"/>
      <c r="C16" s="47" t="s">
        <v>39</v>
      </c>
      <c r="D16" s="25">
        <f>shipcalls!M16</f>
        <v>43</v>
      </c>
      <c r="E16" s="25">
        <f>shipcalls!N16</f>
        <v>0</v>
      </c>
      <c r="F16" s="25">
        <f>shipcalls!O16</f>
        <v>43</v>
      </c>
      <c r="G16" s="25">
        <f>shipcalls!Y16</f>
        <v>49</v>
      </c>
      <c r="H16" s="25">
        <f>shipcalls!Z16</f>
        <v>0</v>
      </c>
      <c r="I16" s="25">
        <f>shipcalls!AA16</f>
        <v>49</v>
      </c>
      <c r="J16" s="25">
        <f>shipcalls!AK16</f>
        <v>31</v>
      </c>
      <c r="K16" s="25">
        <f>shipcalls!AL16</f>
        <v>0</v>
      </c>
      <c r="L16" s="25">
        <f>shipcalls!AM16</f>
        <v>31</v>
      </c>
      <c r="M16" s="25">
        <f>shipcalls!AW16</f>
        <v>0</v>
      </c>
      <c r="N16" s="25">
        <f>shipcalls!AX16</f>
        <v>0</v>
      </c>
      <c r="O16" s="25">
        <f>shipcalls!AY16</f>
        <v>0</v>
      </c>
      <c r="P16" s="25">
        <f t="shared" si="0"/>
        <v>123</v>
      </c>
      <c r="Q16" s="25">
        <f t="shared" si="1"/>
        <v>0</v>
      </c>
      <c r="R16" s="25">
        <f t="shared" si="2"/>
        <v>123</v>
      </c>
    </row>
    <row r="17" spans="1:18" s="30" customFormat="1" ht="15" customHeight="1" x14ac:dyDescent="0.2">
      <c r="A17" s="46"/>
      <c r="B17" s="76"/>
      <c r="C17" s="47" t="s">
        <v>40</v>
      </c>
      <c r="D17" s="25">
        <f>shipcalls!M17</f>
        <v>53</v>
      </c>
      <c r="E17" s="25">
        <f>shipcalls!N17</f>
        <v>0</v>
      </c>
      <c r="F17" s="25">
        <f>shipcalls!O17</f>
        <v>53</v>
      </c>
      <c r="G17" s="25">
        <f>shipcalls!Y17</f>
        <v>50</v>
      </c>
      <c r="H17" s="25">
        <f>shipcalls!Z17</f>
        <v>0</v>
      </c>
      <c r="I17" s="25">
        <f>shipcalls!AA17</f>
        <v>50</v>
      </c>
      <c r="J17" s="25">
        <f>shipcalls!AK17</f>
        <v>66</v>
      </c>
      <c r="K17" s="25">
        <f>shipcalls!AL17</f>
        <v>0</v>
      </c>
      <c r="L17" s="25">
        <f>shipcalls!AM17</f>
        <v>66</v>
      </c>
      <c r="M17" s="25">
        <f>shipcalls!AW17</f>
        <v>0</v>
      </c>
      <c r="N17" s="25">
        <f>shipcalls!AX17</f>
        <v>0</v>
      </c>
      <c r="O17" s="25">
        <f>shipcalls!AY17</f>
        <v>0</v>
      </c>
      <c r="P17" s="25">
        <f t="shared" si="0"/>
        <v>169</v>
      </c>
      <c r="Q17" s="25">
        <f t="shared" si="1"/>
        <v>0</v>
      </c>
      <c r="R17" s="25">
        <f t="shared" si="2"/>
        <v>169</v>
      </c>
    </row>
    <row r="18" spans="1:18" s="30" customFormat="1" ht="15" customHeight="1" x14ac:dyDescent="0.2">
      <c r="A18" s="46"/>
      <c r="B18" s="76"/>
      <c r="C18" s="45" t="s">
        <v>41</v>
      </c>
      <c r="D18" s="25">
        <f>shipcalls!M18</f>
        <v>325</v>
      </c>
      <c r="E18" s="25">
        <f>shipcalls!N18</f>
        <v>325</v>
      </c>
      <c r="F18" s="25">
        <f>shipcalls!O18</f>
        <v>0</v>
      </c>
      <c r="G18" s="25">
        <f>shipcalls!Y18</f>
        <v>285</v>
      </c>
      <c r="H18" s="25">
        <f>shipcalls!Z18</f>
        <v>285</v>
      </c>
      <c r="I18" s="25">
        <f>shipcalls!AA18</f>
        <v>0</v>
      </c>
      <c r="J18" s="25">
        <f>shipcalls!AK18</f>
        <v>327</v>
      </c>
      <c r="K18" s="25">
        <f>shipcalls!AL18</f>
        <v>327</v>
      </c>
      <c r="L18" s="25">
        <f>shipcalls!AM18</f>
        <v>0</v>
      </c>
      <c r="M18" s="25">
        <f>shipcalls!AW18</f>
        <v>0</v>
      </c>
      <c r="N18" s="25">
        <f>shipcalls!AX18</f>
        <v>0</v>
      </c>
      <c r="O18" s="25">
        <f>shipcalls!AY18</f>
        <v>0</v>
      </c>
      <c r="P18" s="25">
        <f t="shared" si="0"/>
        <v>937</v>
      </c>
      <c r="Q18" s="25">
        <f t="shared" si="1"/>
        <v>937</v>
      </c>
      <c r="R18" s="25">
        <f t="shared" si="2"/>
        <v>0</v>
      </c>
    </row>
    <row r="19" spans="1:18" s="30" customFormat="1" ht="15" customHeight="1" x14ac:dyDescent="0.2">
      <c r="A19" s="46"/>
      <c r="B19" s="76"/>
      <c r="C19" s="47" t="s">
        <v>42</v>
      </c>
      <c r="D19" s="25">
        <f>shipcalls!M19</f>
        <v>195</v>
      </c>
      <c r="E19" s="25">
        <f>shipcalls!N19</f>
        <v>195</v>
      </c>
      <c r="F19" s="25">
        <f>shipcalls!O19</f>
        <v>0</v>
      </c>
      <c r="G19" s="25">
        <f>shipcalls!Y19</f>
        <v>157</v>
      </c>
      <c r="H19" s="25">
        <f>shipcalls!Z19</f>
        <v>157</v>
      </c>
      <c r="I19" s="25">
        <f>shipcalls!AA19</f>
        <v>0</v>
      </c>
      <c r="J19" s="25">
        <f>shipcalls!AK19</f>
        <v>177</v>
      </c>
      <c r="K19" s="25">
        <f>shipcalls!AL19</f>
        <v>177</v>
      </c>
      <c r="L19" s="25">
        <f>shipcalls!AM19</f>
        <v>0</v>
      </c>
      <c r="M19" s="25">
        <f>shipcalls!AW19</f>
        <v>0</v>
      </c>
      <c r="N19" s="25">
        <f>shipcalls!AX19</f>
        <v>0</v>
      </c>
      <c r="O19" s="25">
        <f>shipcalls!AY19</f>
        <v>0</v>
      </c>
      <c r="P19" s="25">
        <f t="shared" si="0"/>
        <v>529</v>
      </c>
      <c r="Q19" s="25">
        <f t="shared" si="1"/>
        <v>529</v>
      </c>
      <c r="R19" s="25">
        <f t="shared" si="2"/>
        <v>0</v>
      </c>
    </row>
    <row r="20" spans="1:18" s="30" customFormat="1" ht="15" customHeight="1" x14ac:dyDescent="0.2">
      <c r="A20" s="46"/>
      <c r="B20" s="76"/>
      <c r="C20" s="47" t="s">
        <v>43</v>
      </c>
      <c r="D20" s="25">
        <f>shipcalls!M20</f>
        <v>130</v>
      </c>
      <c r="E20" s="25">
        <f>shipcalls!N20</f>
        <v>130</v>
      </c>
      <c r="F20" s="25">
        <f>shipcalls!O20</f>
        <v>0</v>
      </c>
      <c r="G20" s="25">
        <f>shipcalls!Y20</f>
        <v>128</v>
      </c>
      <c r="H20" s="25">
        <f>shipcalls!Z20</f>
        <v>128</v>
      </c>
      <c r="I20" s="25">
        <f>shipcalls!AA20</f>
        <v>0</v>
      </c>
      <c r="J20" s="25">
        <f>shipcalls!AK20</f>
        <v>150</v>
      </c>
      <c r="K20" s="25">
        <f>shipcalls!AL20</f>
        <v>150</v>
      </c>
      <c r="L20" s="25">
        <f>shipcalls!AM20</f>
        <v>0</v>
      </c>
      <c r="M20" s="25">
        <f>shipcalls!AW20</f>
        <v>0</v>
      </c>
      <c r="N20" s="25">
        <f>shipcalls!AX20</f>
        <v>0</v>
      </c>
      <c r="O20" s="25">
        <f>shipcalls!AY20</f>
        <v>0</v>
      </c>
      <c r="P20" s="25">
        <f t="shared" si="0"/>
        <v>408</v>
      </c>
      <c r="Q20" s="25">
        <f t="shared" si="1"/>
        <v>408</v>
      </c>
      <c r="R20" s="25">
        <f t="shared" si="2"/>
        <v>0</v>
      </c>
    </row>
    <row r="21" spans="1:18" s="30" customFormat="1" ht="15" customHeight="1" x14ac:dyDescent="0.2">
      <c r="A21" s="46"/>
      <c r="B21" s="76"/>
      <c r="C21" s="45" t="s">
        <v>44</v>
      </c>
      <c r="D21" s="25">
        <f>shipcalls!M21</f>
        <v>300</v>
      </c>
      <c r="E21" s="25">
        <f>shipcalls!N21</f>
        <v>300</v>
      </c>
      <c r="F21" s="25">
        <f>shipcalls!O21</f>
        <v>0</v>
      </c>
      <c r="G21" s="25">
        <f>shipcalls!Y21</f>
        <v>283</v>
      </c>
      <c r="H21" s="25">
        <f>shipcalls!Z21</f>
        <v>283</v>
      </c>
      <c r="I21" s="25">
        <f>shipcalls!AA21</f>
        <v>0</v>
      </c>
      <c r="J21" s="25">
        <f>shipcalls!AK21</f>
        <v>207</v>
      </c>
      <c r="K21" s="25">
        <f>shipcalls!AL21</f>
        <v>207</v>
      </c>
      <c r="L21" s="25">
        <f>shipcalls!AM21</f>
        <v>0</v>
      </c>
      <c r="M21" s="25">
        <f>shipcalls!AW21</f>
        <v>0</v>
      </c>
      <c r="N21" s="25">
        <f>shipcalls!AX21</f>
        <v>0</v>
      </c>
      <c r="O21" s="25">
        <f>shipcalls!AY21</f>
        <v>0</v>
      </c>
      <c r="P21" s="25">
        <f t="shared" si="0"/>
        <v>790</v>
      </c>
      <c r="Q21" s="25">
        <f t="shared" si="1"/>
        <v>790</v>
      </c>
      <c r="R21" s="25">
        <f t="shared" si="2"/>
        <v>0</v>
      </c>
    </row>
    <row r="22" spans="1:18" s="30" customFormat="1" ht="15" customHeight="1" x14ac:dyDescent="0.2">
      <c r="A22" s="46"/>
      <c r="B22" s="76"/>
      <c r="C22" s="4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s="30" customFormat="1" ht="15" customHeight="1" x14ac:dyDescent="0.25">
      <c r="A23" s="44"/>
      <c r="B23" s="75"/>
      <c r="C23" s="73" t="s">
        <v>45</v>
      </c>
      <c r="D23" s="25">
        <f>shipcalls!M23</f>
        <v>353</v>
      </c>
      <c r="E23" s="25">
        <f>shipcalls!N23</f>
        <v>0</v>
      </c>
      <c r="F23" s="25">
        <f>shipcalls!O23</f>
        <v>353</v>
      </c>
      <c r="G23" s="25">
        <f>shipcalls!Y23</f>
        <v>363</v>
      </c>
      <c r="H23" s="25">
        <f>shipcalls!Z23</f>
        <v>0</v>
      </c>
      <c r="I23" s="25">
        <f>shipcalls!AA23</f>
        <v>363</v>
      </c>
      <c r="J23" s="25">
        <f>shipcalls!AK23</f>
        <v>338</v>
      </c>
      <c r="K23" s="25">
        <f>shipcalls!AL23</f>
        <v>0</v>
      </c>
      <c r="L23" s="25">
        <f>shipcalls!AM23</f>
        <v>338</v>
      </c>
      <c r="M23" s="25">
        <f>shipcalls!AW23</f>
        <v>0</v>
      </c>
      <c r="N23" s="25">
        <f>shipcalls!AX23</f>
        <v>0</v>
      </c>
      <c r="O23" s="25">
        <f>shipcalls!AY23</f>
        <v>0</v>
      </c>
      <c r="P23" s="25">
        <f t="shared" si="0"/>
        <v>1054</v>
      </c>
      <c r="Q23" s="25">
        <f t="shared" si="1"/>
        <v>0</v>
      </c>
      <c r="R23" s="25">
        <f t="shared" si="2"/>
        <v>1054</v>
      </c>
    </row>
    <row r="24" spans="1:18" s="30" customFormat="1" ht="15" customHeight="1" x14ac:dyDescent="0.25">
      <c r="A24" s="44"/>
      <c r="B24" s="75"/>
      <c r="C24" s="47" t="s">
        <v>365</v>
      </c>
      <c r="D24" s="25">
        <f>shipcalls!M24</f>
        <v>344</v>
      </c>
      <c r="E24" s="25">
        <f>shipcalls!N24</f>
        <v>0</v>
      </c>
      <c r="F24" s="25">
        <f>shipcalls!O24</f>
        <v>344</v>
      </c>
      <c r="G24" s="25">
        <f>shipcalls!Y24</f>
        <v>357</v>
      </c>
      <c r="H24" s="25">
        <f>shipcalls!Z24</f>
        <v>0</v>
      </c>
      <c r="I24" s="25">
        <f>shipcalls!AA24</f>
        <v>357</v>
      </c>
      <c r="J24" s="25">
        <f>shipcalls!AK24</f>
        <v>331</v>
      </c>
      <c r="K24" s="25">
        <f>shipcalls!AL24</f>
        <v>0</v>
      </c>
      <c r="L24" s="25">
        <f>shipcalls!AM24</f>
        <v>331</v>
      </c>
      <c r="M24" s="25">
        <f>shipcalls!AW24</f>
        <v>0</v>
      </c>
      <c r="N24" s="25">
        <f>shipcalls!AX24</f>
        <v>0</v>
      </c>
      <c r="O24" s="25">
        <f>shipcalls!AY24</f>
        <v>0</v>
      </c>
      <c r="P24" s="25">
        <f t="shared" si="0"/>
        <v>1032</v>
      </c>
      <c r="Q24" s="25">
        <f t="shared" si="1"/>
        <v>0</v>
      </c>
      <c r="R24" s="25">
        <f t="shared" si="2"/>
        <v>1032</v>
      </c>
    </row>
    <row r="25" spans="1:18" s="30" customFormat="1" ht="15" customHeight="1" x14ac:dyDescent="0.25">
      <c r="A25" s="44"/>
      <c r="B25" s="75"/>
      <c r="C25" s="47" t="s">
        <v>46</v>
      </c>
      <c r="D25" s="25">
        <f>shipcalls!M25</f>
        <v>9</v>
      </c>
      <c r="E25" s="25">
        <f>shipcalls!N25</f>
        <v>0</v>
      </c>
      <c r="F25" s="25">
        <f>shipcalls!O25</f>
        <v>9</v>
      </c>
      <c r="G25" s="25">
        <f>shipcalls!Y25</f>
        <v>6</v>
      </c>
      <c r="H25" s="25">
        <f>shipcalls!Z25</f>
        <v>0</v>
      </c>
      <c r="I25" s="25">
        <f>shipcalls!AA25</f>
        <v>6</v>
      </c>
      <c r="J25" s="25">
        <f>shipcalls!AK25</f>
        <v>7</v>
      </c>
      <c r="K25" s="25">
        <f>shipcalls!AL25</f>
        <v>0</v>
      </c>
      <c r="L25" s="25">
        <f>shipcalls!AM25</f>
        <v>7</v>
      </c>
      <c r="M25" s="25">
        <f>shipcalls!AW25</f>
        <v>0</v>
      </c>
      <c r="N25" s="25">
        <f>shipcalls!AX25</f>
        <v>0</v>
      </c>
      <c r="O25" s="25">
        <f>shipcalls!AY25</f>
        <v>0</v>
      </c>
      <c r="P25" s="25">
        <f t="shared" si="0"/>
        <v>22</v>
      </c>
      <c r="Q25" s="25">
        <f t="shared" si="1"/>
        <v>0</v>
      </c>
      <c r="R25" s="25">
        <f t="shared" si="2"/>
        <v>22</v>
      </c>
    </row>
    <row r="26" spans="1:18" s="30" customFormat="1" ht="15" customHeight="1" x14ac:dyDescent="0.25">
      <c r="A26" s="46"/>
      <c r="B26" s="75"/>
      <c r="C26" s="7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s="30" customFormat="1" ht="15" customHeight="1" x14ac:dyDescent="0.25">
      <c r="A27" s="44"/>
      <c r="B27" s="75" t="s">
        <v>47</v>
      </c>
      <c r="C27" s="45"/>
      <c r="D27" s="25">
        <f>shipcalls!M27</f>
        <v>1558</v>
      </c>
      <c r="E27" s="25">
        <f>shipcalls!N27</f>
        <v>1484</v>
      </c>
      <c r="F27" s="25">
        <f>shipcalls!O27</f>
        <v>74</v>
      </c>
      <c r="G27" s="25">
        <f>shipcalls!Y27</f>
        <v>1535</v>
      </c>
      <c r="H27" s="25">
        <f>shipcalls!Z27</f>
        <v>1459</v>
      </c>
      <c r="I27" s="25">
        <f>shipcalls!AA27</f>
        <v>76</v>
      </c>
      <c r="J27" s="25">
        <f>shipcalls!AK27</f>
        <v>1523</v>
      </c>
      <c r="K27" s="25">
        <f>shipcalls!AL27</f>
        <v>1463</v>
      </c>
      <c r="L27" s="25">
        <f>shipcalls!AM27</f>
        <v>60</v>
      </c>
      <c r="M27" s="25">
        <f>shipcalls!AW27</f>
        <v>0</v>
      </c>
      <c r="N27" s="25">
        <f>shipcalls!AX27</f>
        <v>0</v>
      </c>
      <c r="O27" s="25">
        <f>shipcalls!AY27</f>
        <v>0</v>
      </c>
      <c r="P27" s="25">
        <f t="shared" si="0"/>
        <v>4616</v>
      </c>
      <c r="Q27" s="25">
        <f t="shared" si="1"/>
        <v>4406</v>
      </c>
      <c r="R27" s="25">
        <f t="shared" si="2"/>
        <v>210</v>
      </c>
    </row>
    <row r="28" spans="1:18" s="30" customFormat="1" ht="15" customHeight="1" x14ac:dyDescent="0.25">
      <c r="A28" s="46"/>
      <c r="B28" s="75"/>
      <c r="C28" s="45" t="s">
        <v>48</v>
      </c>
      <c r="D28" s="25">
        <f>shipcalls!M28</f>
        <v>700</v>
      </c>
      <c r="E28" s="25">
        <f>shipcalls!N28</f>
        <v>700</v>
      </c>
      <c r="F28" s="25">
        <f>shipcalls!O28</f>
        <v>0</v>
      </c>
      <c r="G28" s="25">
        <f>shipcalls!Y28</f>
        <v>686</v>
      </c>
      <c r="H28" s="25">
        <f>shipcalls!Z28</f>
        <v>686</v>
      </c>
      <c r="I28" s="25">
        <f>shipcalls!AA28</f>
        <v>0</v>
      </c>
      <c r="J28" s="25">
        <f>shipcalls!AK28</f>
        <v>715</v>
      </c>
      <c r="K28" s="25">
        <f>shipcalls!AL28</f>
        <v>715</v>
      </c>
      <c r="L28" s="25">
        <f>shipcalls!AM28</f>
        <v>0</v>
      </c>
      <c r="M28" s="25">
        <f>shipcalls!AW28</f>
        <v>0</v>
      </c>
      <c r="N28" s="25">
        <f>shipcalls!AX28</f>
        <v>0</v>
      </c>
      <c r="O28" s="25">
        <f>shipcalls!AY28</f>
        <v>0</v>
      </c>
      <c r="P28" s="25">
        <f t="shared" si="0"/>
        <v>2101</v>
      </c>
      <c r="Q28" s="25">
        <f t="shared" si="1"/>
        <v>2101</v>
      </c>
      <c r="R28" s="25">
        <f t="shared" si="2"/>
        <v>0</v>
      </c>
    </row>
    <row r="29" spans="1:18" s="30" customFormat="1" ht="15" customHeight="1" x14ac:dyDescent="0.25">
      <c r="A29" s="46"/>
      <c r="B29" s="75"/>
      <c r="C29" s="47" t="s">
        <v>206</v>
      </c>
      <c r="D29" s="25">
        <f>shipcalls!M29</f>
        <v>139</v>
      </c>
      <c r="E29" s="25">
        <f>shipcalls!N29</f>
        <v>139</v>
      </c>
      <c r="F29" s="25">
        <f>shipcalls!O29</f>
        <v>0</v>
      </c>
      <c r="G29" s="25">
        <f>shipcalls!Y29</f>
        <v>156</v>
      </c>
      <c r="H29" s="25">
        <f>shipcalls!Z29</f>
        <v>156</v>
      </c>
      <c r="I29" s="25">
        <f>shipcalls!AA29</f>
        <v>0</v>
      </c>
      <c r="J29" s="25">
        <f>shipcalls!AK29</f>
        <v>165</v>
      </c>
      <c r="K29" s="25">
        <f>shipcalls!AL29</f>
        <v>165</v>
      </c>
      <c r="L29" s="25">
        <f>shipcalls!AM29</f>
        <v>0</v>
      </c>
      <c r="M29" s="25">
        <f>shipcalls!AW29</f>
        <v>0</v>
      </c>
      <c r="N29" s="25">
        <f>shipcalls!AX29</f>
        <v>0</v>
      </c>
      <c r="O29" s="25">
        <f>shipcalls!AY29</f>
        <v>0</v>
      </c>
      <c r="P29" s="25">
        <f t="shared" ref="P29:P30" si="3">D29+G29+J29+M29</f>
        <v>460</v>
      </c>
      <c r="Q29" s="25">
        <f t="shared" ref="Q29:Q30" si="4">E29+H29+K29+N29</f>
        <v>460</v>
      </c>
      <c r="R29" s="25">
        <f t="shared" ref="R29:R30" si="5">F29+I29+L29+O29</f>
        <v>0</v>
      </c>
    </row>
    <row r="30" spans="1:18" s="30" customFormat="1" ht="15" customHeight="1" x14ac:dyDescent="0.25">
      <c r="A30" s="46"/>
      <c r="B30" s="75"/>
      <c r="C30" s="47" t="s">
        <v>48</v>
      </c>
      <c r="D30" s="25">
        <f>shipcalls!M30</f>
        <v>561</v>
      </c>
      <c r="E30" s="25">
        <f>shipcalls!N30</f>
        <v>561</v>
      </c>
      <c r="F30" s="25">
        <f>shipcalls!O30</f>
        <v>0</v>
      </c>
      <c r="G30" s="25">
        <f>shipcalls!Y30</f>
        <v>530</v>
      </c>
      <c r="H30" s="25">
        <f>shipcalls!Z30</f>
        <v>530</v>
      </c>
      <c r="I30" s="25">
        <f>shipcalls!AA30</f>
        <v>0</v>
      </c>
      <c r="J30" s="25">
        <f>shipcalls!AK30</f>
        <v>550</v>
      </c>
      <c r="K30" s="25">
        <f>shipcalls!AL30</f>
        <v>550</v>
      </c>
      <c r="L30" s="25">
        <f>shipcalls!AM30</f>
        <v>0</v>
      </c>
      <c r="M30" s="25">
        <f>shipcalls!AW30</f>
        <v>0</v>
      </c>
      <c r="N30" s="25">
        <f>shipcalls!AX30</f>
        <v>0</v>
      </c>
      <c r="O30" s="25">
        <f>shipcalls!AY30</f>
        <v>0</v>
      </c>
      <c r="P30" s="25">
        <f t="shared" si="3"/>
        <v>1641</v>
      </c>
      <c r="Q30" s="25">
        <f t="shared" si="4"/>
        <v>1641</v>
      </c>
      <c r="R30" s="25">
        <f t="shared" si="5"/>
        <v>0</v>
      </c>
    </row>
    <row r="31" spans="1:18" s="30" customFormat="1" ht="15" customHeight="1" x14ac:dyDescent="0.25">
      <c r="A31" s="46"/>
      <c r="B31" s="75"/>
      <c r="C31" s="45" t="s">
        <v>366</v>
      </c>
      <c r="D31" s="25">
        <f>shipcalls!M31</f>
        <v>156</v>
      </c>
      <c r="E31" s="25">
        <f>shipcalls!N31</f>
        <v>155</v>
      </c>
      <c r="F31" s="25">
        <f>shipcalls!O31</f>
        <v>1</v>
      </c>
      <c r="G31" s="25">
        <f>shipcalls!Y31</f>
        <v>162</v>
      </c>
      <c r="H31" s="25">
        <f>shipcalls!Z31</f>
        <v>162</v>
      </c>
      <c r="I31" s="25">
        <f>shipcalls!AA31</f>
        <v>0</v>
      </c>
      <c r="J31" s="25">
        <f>shipcalls!AK31</f>
        <v>122</v>
      </c>
      <c r="K31" s="25">
        <f>shipcalls!AL31</f>
        <v>122</v>
      </c>
      <c r="L31" s="25">
        <f>shipcalls!AM31</f>
        <v>0</v>
      </c>
      <c r="M31" s="25">
        <f>shipcalls!AW31</f>
        <v>0</v>
      </c>
      <c r="N31" s="25">
        <f>shipcalls!AX31</f>
        <v>0</v>
      </c>
      <c r="O31" s="25">
        <f>shipcalls!AY31</f>
        <v>0</v>
      </c>
      <c r="P31" s="25">
        <f>D31+G31+J31+M31</f>
        <v>440</v>
      </c>
      <c r="Q31" s="25">
        <f>E31+H31+K31+N31</f>
        <v>439</v>
      </c>
      <c r="R31" s="25">
        <f>F31+I31+L31+O31</f>
        <v>1</v>
      </c>
    </row>
    <row r="32" spans="1:18" s="30" customFormat="1" ht="15" customHeight="1" x14ac:dyDescent="0.25">
      <c r="A32" s="46"/>
      <c r="B32" s="75"/>
      <c r="C32" s="47" t="s">
        <v>247</v>
      </c>
      <c r="D32" s="25">
        <f>shipcalls!M32</f>
        <v>102</v>
      </c>
      <c r="E32" s="25">
        <f>shipcalls!N32</f>
        <v>102</v>
      </c>
      <c r="F32" s="25">
        <f>shipcalls!O32</f>
        <v>0</v>
      </c>
      <c r="G32" s="25">
        <f>shipcalls!Y32</f>
        <v>99</v>
      </c>
      <c r="H32" s="25">
        <f>shipcalls!Z32</f>
        <v>99</v>
      </c>
      <c r="I32" s="25">
        <f>shipcalls!AA32</f>
        <v>0</v>
      </c>
      <c r="J32" s="25">
        <f>shipcalls!AK32</f>
        <v>69</v>
      </c>
      <c r="K32" s="25">
        <f>shipcalls!AL32</f>
        <v>69</v>
      </c>
      <c r="L32" s="25">
        <f>shipcalls!AM32</f>
        <v>0</v>
      </c>
      <c r="M32" s="25">
        <f>shipcalls!AW32</f>
        <v>0</v>
      </c>
      <c r="N32" s="25">
        <f>shipcalls!AX32</f>
        <v>0</v>
      </c>
      <c r="O32" s="25">
        <f>shipcalls!AY32</f>
        <v>0</v>
      </c>
      <c r="P32" s="25">
        <f t="shared" ref="P32:P33" si="6">D32+G32+J32+M32</f>
        <v>270</v>
      </c>
      <c r="Q32" s="25">
        <f>E32+H32+K32+N32</f>
        <v>270</v>
      </c>
      <c r="R32" s="25">
        <f t="shared" ref="R32:R33" si="7">F32+I32+L32+O32</f>
        <v>0</v>
      </c>
    </row>
    <row r="33" spans="1:18" s="30" customFormat="1" ht="15" customHeight="1" x14ac:dyDescent="0.25">
      <c r="A33" s="46"/>
      <c r="B33" s="75"/>
      <c r="C33" s="47" t="s">
        <v>248</v>
      </c>
      <c r="D33" s="25">
        <f>shipcalls!M33</f>
        <v>54</v>
      </c>
      <c r="E33" s="25">
        <f>shipcalls!N33</f>
        <v>53</v>
      </c>
      <c r="F33" s="25">
        <f>shipcalls!O33</f>
        <v>1</v>
      </c>
      <c r="G33" s="25">
        <f>shipcalls!Y33</f>
        <v>63</v>
      </c>
      <c r="H33" s="25">
        <f>shipcalls!Z33</f>
        <v>63</v>
      </c>
      <c r="I33" s="25">
        <f>shipcalls!AA33</f>
        <v>0</v>
      </c>
      <c r="J33" s="25">
        <f>shipcalls!AK33</f>
        <v>53</v>
      </c>
      <c r="K33" s="25">
        <f>shipcalls!AL33</f>
        <v>53</v>
      </c>
      <c r="L33" s="25">
        <f>shipcalls!AM33</f>
        <v>0</v>
      </c>
      <c r="M33" s="25">
        <f>shipcalls!AW33</f>
        <v>0</v>
      </c>
      <c r="N33" s="25">
        <f>shipcalls!AX33</f>
        <v>0</v>
      </c>
      <c r="O33" s="25">
        <f>shipcalls!AY33</f>
        <v>0</v>
      </c>
      <c r="P33" s="25">
        <f t="shared" si="6"/>
        <v>170</v>
      </c>
      <c r="Q33" s="25">
        <f>E33+H33+K33+N33</f>
        <v>169</v>
      </c>
      <c r="R33" s="25">
        <f t="shared" si="7"/>
        <v>1</v>
      </c>
    </row>
    <row r="34" spans="1:18" s="30" customFormat="1" ht="15" customHeight="1" x14ac:dyDescent="0.25">
      <c r="A34" s="46"/>
      <c r="B34" s="75"/>
      <c r="C34" s="45" t="s">
        <v>44</v>
      </c>
      <c r="D34" s="25">
        <f>shipcalls!M34</f>
        <v>702</v>
      </c>
      <c r="E34" s="25">
        <f>shipcalls!N34</f>
        <v>629</v>
      </c>
      <c r="F34" s="25">
        <f>shipcalls!O34</f>
        <v>73</v>
      </c>
      <c r="G34" s="25">
        <f>shipcalls!Y34</f>
        <v>687</v>
      </c>
      <c r="H34" s="25">
        <f>shipcalls!Z34</f>
        <v>611</v>
      </c>
      <c r="I34" s="25">
        <f>shipcalls!AA34</f>
        <v>76</v>
      </c>
      <c r="J34" s="25">
        <f>shipcalls!AK34</f>
        <v>686</v>
      </c>
      <c r="K34" s="25">
        <f>shipcalls!AL34</f>
        <v>626</v>
      </c>
      <c r="L34" s="25">
        <f>shipcalls!AM34</f>
        <v>60</v>
      </c>
      <c r="M34" s="25">
        <f>shipcalls!AW34</f>
        <v>0</v>
      </c>
      <c r="N34" s="25">
        <f>shipcalls!AX34</f>
        <v>0</v>
      </c>
      <c r="O34" s="25">
        <f>shipcalls!AY34</f>
        <v>0</v>
      </c>
      <c r="P34" s="25">
        <f t="shared" si="0"/>
        <v>2075</v>
      </c>
      <c r="Q34" s="25">
        <f t="shared" si="1"/>
        <v>1866</v>
      </c>
      <c r="R34" s="25">
        <f t="shared" si="2"/>
        <v>209</v>
      </c>
    </row>
    <row r="35" spans="1:18" s="30" customFormat="1" ht="15" customHeight="1" x14ac:dyDescent="0.25">
      <c r="A35" s="46"/>
      <c r="B35" s="75"/>
      <c r="C35" s="4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s="30" customFormat="1" ht="15" customHeight="1" x14ac:dyDescent="0.25">
      <c r="A36" s="44"/>
      <c r="B36" s="75" t="s">
        <v>49</v>
      </c>
      <c r="C36" s="45"/>
      <c r="D36" s="25">
        <f>shipcalls!M36</f>
        <v>813</v>
      </c>
      <c r="E36" s="25">
        <f>shipcalls!N36</f>
        <v>694</v>
      </c>
      <c r="F36" s="25">
        <f>shipcalls!O36</f>
        <v>119</v>
      </c>
      <c r="G36" s="25">
        <f>shipcalls!Y36</f>
        <v>898</v>
      </c>
      <c r="H36" s="25">
        <f>shipcalls!Z36</f>
        <v>802</v>
      </c>
      <c r="I36" s="25">
        <f>shipcalls!AA36</f>
        <v>96</v>
      </c>
      <c r="J36" s="25">
        <f>shipcalls!AK36</f>
        <v>585</v>
      </c>
      <c r="K36" s="25">
        <f>shipcalls!AL36</f>
        <v>522</v>
      </c>
      <c r="L36" s="25">
        <f>shipcalls!AM36</f>
        <v>63</v>
      </c>
      <c r="M36" s="25">
        <f>shipcalls!AW36</f>
        <v>0</v>
      </c>
      <c r="N36" s="25">
        <f>shipcalls!AX36</f>
        <v>0</v>
      </c>
      <c r="O36" s="25">
        <f>shipcalls!AY36</f>
        <v>0</v>
      </c>
      <c r="P36" s="25">
        <f>D36+G36+J36+M36</f>
        <v>2296</v>
      </c>
      <c r="Q36" s="25">
        <f t="shared" si="1"/>
        <v>2018</v>
      </c>
      <c r="R36" s="25">
        <f t="shared" si="2"/>
        <v>278</v>
      </c>
    </row>
    <row r="37" spans="1:18" s="30" customFormat="1" ht="15" customHeight="1" x14ac:dyDescent="0.25">
      <c r="A37" s="44"/>
      <c r="B37" s="75"/>
      <c r="C37" s="45" t="s">
        <v>50</v>
      </c>
      <c r="D37" s="25">
        <f>shipcalls!M37</f>
        <v>22</v>
      </c>
      <c r="E37" s="25">
        <f>shipcalls!N37</f>
        <v>5</v>
      </c>
      <c r="F37" s="25">
        <f>shipcalls!O37</f>
        <v>17</v>
      </c>
      <c r="G37" s="25">
        <f>SUM(H37:I37)</f>
        <v>11</v>
      </c>
      <c r="H37" s="25">
        <f>shipcalls!Z37</f>
        <v>6</v>
      </c>
      <c r="I37" s="25">
        <f>shipcalls!AA37</f>
        <v>5</v>
      </c>
      <c r="J37" s="25">
        <f>shipcalls!AK37</f>
        <v>6</v>
      </c>
      <c r="K37" s="25">
        <f>shipcalls!AL37</f>
        <v>3</v>
      </c>
      <c r="L37" s="25">
        <f>shipcalls!AM37</f>
        <v>3</v>
      </c>
      <c r="M37" s="25">
        <f>shipcalls!AW37</f>
        <v>0</v>
      </c>
      <c r="N37" s="25">
        <f>shipcalls!AX37</f>
        <v>0</v>
      </c>
      <c r="O37" s="25">
        <f>shipcalls!AY37</f>
        <v>0</v>
      </c>
      <c r="P37" s="25">
        <f>D37+G37+J37+M37</f>
        <v>39</v>
      </c>
      <c r="Q37" s="25">
        <f t="shared" ref="Q37:R41" si="8">E37+H37+K37+N37</f>
        <v>14</v>
      </c>
      <c r="R37" s="25">
        <f t="shared" si="8"/>
        <v>25</v>
      </c>
    </row>
    <row r="38" spans="1:18" s="30" customFormat="1" ht="15" customHeight="1" x14ac:dyDescent="0.2">
      <c r="A38" s="46"/>
      <c r="B38" s="76"/>
      <c r="C38" s="47" t="s">
        <v>207</v>
      </c>
      <c r="D38" s="25">
        <f>shipcalls!M38</f>
        <v>0</v>
      </c>
      <c r="E38" s="25">
        <f>shipcalls!N38</f>
        <v>0</v>
      </c>
      <c r="F38" s="25">
        <f>shipcalls!O38</f>
        <v>0</v>
      </c>
      <c r="G38" s="25">
        <f>shipcalls!Y38</f>
        <v>1</v>
      </c>
      <c r="H38" s="25">
        <f>shipcalls!Z38</f>
        <v>1</v>
      </c>
      <c r="I38" s="25">
        <f>shipcalls!AA38</f>
        <v>0</v>
      </c>
      <c r="J38" s="25">
        <f>shipcalls!AK38</f>
        <v>0</v>
      </c>
      <c r="K38" s="25">
        <f>shipcalls!AL38</f>
        <v>0</v>
      </c>
      <c r="L38" s="25">
        <f>shipcalls!AM38</f>
        <v>0</v>
      </c>
      <c r="M38" s="25">
        <f>shipcalls!AW38</f>
        <v>0</v>
      </c>
      <c r="N38" s="25">
        <f>shipcalls!AX38</f>
        <v>0</v>
      </c>
      <c r="O38" s="25">
        <f>shipcalls!AY38</f>
        <v>0</v>
      </c>
      <c r="P38" s="25">
        <f>D38+G38+J38+M38</f>
        <v>1</v>
      </c>
      <c r="Q38" s="25">
        <f t="shared" si="8"/>
        <v>1</v>
      </c>
      <c r="R38" s="25">
        <f t="shared" si="8"/>
        <v>0</v>
      </c>
    </row>
    <row r="39" spans="1:18" s="30" customFormat="1" ht="15" customHeight="1" x14ac:dyDescent="0.2">
      <c r="A39" s="46"/>
      <c r="B39" s="76"/>
      <c r="C39" s="47" t="s">
        <v>50</v>
      </c>
      <c r="D39" s="25">
        <f>shipcalls!M39</f>
        <v>12</v>
      </c>
      <c r="E39" s="25">
        <f>shipcalls!N39</f>
        <v>3</v>
      </c>
      <c r="F39" s="25">
        <f>shipcalls!O39</f>
        <v>9</v>
      </c>
      <c r="G39" s="25">
        <f>shipcalls!Y39</f>
        <v>8</v>
      </c>
      <c r="H39" s="25">
        <f>shipcalls!Z39</f>
        <v>5</v>
      </c>
      <c r="I39" s="25">
        <f>shipcalls!AA39</f>
        <v>3</v>
      </c>
      <c r="J39" s="25">
        <f>shipcalls!AK39</f>
        <v>6</v>
      </c>
      <c r="K39" s="25">
        <f>shipcalls!AL39</f>
        <v>3</v>
      </c>
      <c r="L39" s="25">
        <f>shipcalls!AM39</f>
        <v>3</v>
      </c>
      <c r="M39" s="25">
        <f>shipcalls!AW39</f>
        <v>0</v>
      </c>
      <c r="N39" s="25">
        <f>shipcalls!AX39</f>
        <v>0</v>
      </c>
      <c r="O39" s="25">
        <f>shipcalls!AY39</f>
        <v>0</v>
      </c>
      <c r="P39" s="25">
        <f>D39+G39+J39+M39</f>
        <v>26</v>
      </c>
      <c r="Q39" s="25">
        <f t="shared" ref="Q39" si="9">E39+H39+K39+N39</f>
        <v>11</v>
      </c>
      <c r="R39" s="25">
        <f t="shared" ref="R39" si="10">F39+I39+L39+O39</f>
        <v>15</v>
      </c>
    </row>
    <row r="40" spans="1:18" s="30" customFormat="1" ht="15" customHeight="1" x14ac:dyDescent="0.2">
      <c r="A40" s="46"/>
      <c r="B40" s="76"/>
      <c r="C40" s="47" t="s">
        <v>51</v>
      </c>
      <c r="D40" s="25">
        <f>shipcalls!M40</f>
        <v>10</v>
      </c>
      <c r="E40" s="25">
        <f>shipcalls!N40</f>
        <v>2</v>
      </c>
      <c r="F40" s="25">
        <f>shipcalls!O40</f>
        <v>8</v>
      </c>
      <c r="G40" s="25">
        <f>shipcalls!Y40</f>
        <v>2</v>
      </c>
      <c r="H40" s="25">
        <f>shipcalls!Z40</f>
        <v>0</v>
      </c>
      <c r="I40" s="25">
        <f>shipcalls!AA40</f>
        <v>2</v>
      </c>
      <c r="J40" s="25">
        <f>shipcalls!AK40</f>
        <v>0</v>
      </c>
      <c r="K40" s="25">
        <f>shipcalls!AL40</f>
        <v>0</v>
      </c>
      <c r="L40" s="25">
        <f>shipcalls!AM40</f>
        <v>0</v>
      </c>
      <c r="M40" s="25">
        <f>shipcalls!AW40</f>
        <v>0</v>
      </c>
      <c r="N40" s="25">
        <f>shipcalls!AX40</f>
        <v>0</v>
      </c>
      <c r="O40" s="25">
        <f>shipcalls!AY40</f>
        <v>0</v>
      </c>
      <c r="P40" s="25">
        <f>D40+G40+J40+M40</f>
        <v>12</v>
      </c>
      <c r="Q40" s="25">
        <f t="shared" si="8"/>
        <v>2</v>
      </c>
      <c r="R40" s="25">
        <f t="shared" si="8"/>
        <v>10</v>
      </c>
    </row>
    <row r="41" spans="1:18" s="30" customFormat="1" ht="15" customHeight="1" x14ac:dyDescent="0.2">
      <c r="A41" s="46"/>
      <c r="B41" s="76"/>
      <c r="C41" s="45" t="s">
        <v>52</v>
      </c>
      <c r="D41" s="25">
        <f>shipcalls!M41</f>
        <v>150</v>
      </c>
      <c r="E41" s="25">
        <f>shipcalls!N41</f>
        <v>150</v>
      </c>
      <c r="F41" s="25">
        <f>shipcalls!O41</f>
        <v>0</v>
      </c>
      <c r="G41" s="25">
        <f>shipcalls!Y41</f>
        <v>169</v>
      </c>
      <c r="H41" s="25">
        <f>shipcalls!Z41</f>
        <v>168</v>
      </c>
      <c r="I41" s="25">
        <f>shipcalls!AA41</f>
        <v>1</v>
      </c>
      <c r="J41" s="25">
        <f>shipcalls!AK41</f>
        <v>122</v>
      </c>
      <c r="K41" s="25">
        <f>shipcalls!AL41</f>
        <v>122</v>
      </c>
      <c r="L41" s="25">
        <f>shipcalls!AM41</f>
        <v>0</v>
      </c>
      <c r="M41" s="25">
        <f>shipcalls!AW41</f>
        <v>0</v>
      </c>
      <c r="N41" s="25">
        <f>shipcalls!AX41</f>
        <v>0</v>
      </c>
      <c r="O41" s="25">
        <f>shipcalls!AY41</f>
        <v>0</v>
      </c>
      <c r="P41" s="25">
        <f t="shared" ref="P41" si="11">D41+G41+J41+M41</f>
        <v>441</v>
      </c>
      <c r="Q41" s="25">
        <f t="shared" si="8"/>
        <v>440</v>
      </c>
      <c r="R41" s="25">
        <f t="shared" si="8"/>
        <v>1</v>
      </c>
    </row>
    <row r="42" spans="1:18" s="30" customFormat="1" ht="15" customHeight="1" x14ac:dyDescent="0.2">
      <c r="A42" s="46"/>
      <c r="B42" s="76"/>
      <c r="C42" s="47" t="s">
        <v>367</v>
      </c>
      <c r="D42" s="25">
        <f>shipcalls!M42</f>
        <v>150</v>
      </c>
      <c r="E42" s="25">
        <f>shipcalls!N42</f>
        <v>150</v>
      </c>
      <c r="F42" s="25">
        <f>shipcalls!O42</f>
        <v>0</v>
      </c>
      <c r="G42" s="25">
        <f>shipcalls!Y42</f>
        <v>167</v>
      </c>
      <c r="H42" s="25">
        <f>shipcalls!Z42</f>
        <v>167</v>
      </c>
      <c r="I42" s="25">
        <f>shipcalls!AA42</f>
        <v>0</v>
      </c>
      <c r="J42" s="25">
        <f>shipcalls!AK42</f>
        <v>122</v>
      </c>
      <c r="K42" s="25">
        <f>shipcalls!AL42</f>
        <v>122</v>
      </c>
      <c r="L42" s="25">
        <f>shipcalls!AM42</f>
        <v>0</v>
      </c>
      <c r="M42" s="25">
        <f>shipcalls!AW42</f>
        <v>0</v>
      </c>
      <c r="N42" s="25">
        <f>shipcalls!AX42</f>
        <v>0</v>
      </c>
      <c r="O42" s="25">
        <f>shipcalls!AY42</f>
        <v>0</v>
      </c>
      <c r="P42" s="25">
        <f t="shared" si="0"/>
        <v>439</v>
      </c>
      <c r="Q42" s="25">
        <f t="shared" si="1"/>
        <v>439</v>
      </c>
      <c r="R42" s="25">
        <f t="shared" si="2"/>
        <v>0</v>
      </c>
    </row>
    <row r="43" spans="1:18" s="30" customFormat="1" ht="15" customHeight="1" x14ac:dyDescent="0.2">
      <c r="A43" s="46"/>
      <c r="B43" s="76"/>
      <c r="C43" s="47" t="s">
        <v>368</v>
      </c>
      <c r="D43" s="25">
        <f>shipcalls!M43</f>
        <v>0</v>
      </c>
      <c r="E43" s="25">
        <f>shipcalls!N43</f>
        <v>0</v>
      </c>
      <c r="F43" s="25">
        <f>shipcalls!O43</f>
        <v>0</v>
      </c>
      <c r="G43" s="25">
        <f>shipcalls!Y43</f>
        <v>2</v>
      </c>
      <c r="H43" s="25">
        <f>shipcalls!Z43</f>
        <v>1</v>
      </c>
      <c r="I43" s="25">
        <f>shipcalls!AA43</f>
        <v>1</v>
      </c>
      <c r="J43" s="25">
        <f>shipcalls!AK43</f>
        <v>0</v>
      </c>
      <c r="K43" s="25">
        <f>shipcalls!AL43</f>
        <v>0</v>
      </c>
      <c r="L43" s="25">
        <f>shipcalls!AM43</f>
        <v>0</v>
      </c>
      <c r="M43" s="25">
        <f>shipcalls!AW43</f>
        <v>0</v>
      </c>
      <c r="N43" s="25">
        <f>shipcalls!AX43</f>
        <v>0</v>
      </c>
      <c r="O43" s="25">
        <f>shipcalls!AY43</f>
        <v>0</v>
      </c>
      <c r="P43" s="25">
        <f t="shared" si="0"/>
        <v>2</v>
      </c>
      <c r="Q43" s="25">
        <f t="shared" si="1"/>
        <v>1</v>
      </c>
      <c r="R43" s="25">
        <f t="shared" si="2"/>
        <v>1</v>
      </c>
    </row>
    <row r="44" spans="1:18" s="30" customFormat="1" ht="15" customHeight="1" x14ac:dyDescent="0.2">
      <c r="A44" s="46"/>
      <c r="B44" s="76"/>
      <c r="C44" s="45" t="s">
        <v>53</v>
      </c>
      <c r="D44" s="25">
        <f>shipcalls!M44</f>
        <v>8</v>
      </c>
      <c r="E44" s="25">
        <f>shipcalls!N44</f>
        <v>4</v>
      </c>
      <c r="F44" s="25">
        <f>shipcalls!O44</f>
        <v>4</v>
      </c>
      <c r="G44" s="25">
        <f>shipcalls!Y44</f>
        <v>2</v>
      </c>
      <c r="H44" s="25">
        <f>shipcalls!Z44</f>
        <v>0</v>
      </c>
      <c r="I44" s="25">
        <f>shipcalls!AA44</f>
        <v>2</v>
      </c>
      <c r="J44" s="25">
        <f>shipcalls!AK44</f>
        <v>1</v>
      </c>
      <c r="K44" s="25">
        <f>shipcalls!AL44</f>
        <v>0</v>
      </c>
      <c r="L44" s="25">
        <f>shipcalls!AM44</f>
        <v>1</v>
      </c>
      <c r="M44" s="25">
        <f>shipcalls!AW44</f>
        <v>0</v>
      </c>
      <c r="N44" s="25">
        <f>shipcalls!AX44</f>
        <v>0</v>
      </c>
      <c r="O44" s="25">
        <f>shipcalls!AY44</f>
        <v>0</v>
      </c>
      <c r="P44" s="25">
        <f t="shared" si="0"/>
        <v>11</v>
      </c>
      <c r="Q44" s="25">
        <f t="shared" si="1"/>
        <v>4</v>
      </c>
      <c r="R44" s="25">
        <f t="shared" si="2"/>
        <v>7</v>
      </c>
    </row>
    <row r="45" spans="1:18" s="30" customFormat="1" ht="15" customHeight="1" x14ac:dyDescent="0.2">
      <c r="A45" s="46"/>
      <c r="B45" s="76"/>
      <c r="C45" s="47" t="s">
        <v>249</v>
      </c>
      <c r="D45" s="25">
        <f>shipcalls!M45</f>
        <v>3</v>
      </c>
      <c r="E45" s="25">
        <f>shipcalls!N45</f>
        <v>1</v>
      </c>
      <c r="F45" s="25">
        <f>shipcalls!O45</f>
        <v>2</v>
      </c>
      <c r="G45" s="25">
        <f>shipcalls!Y45</f>
        <v>0</v>
      </c>
      <c r="H45" s="25">
        <f>shipcalls!Z45</f>
        <v>0</v>
      </c>
      <c r="I45" s="25">
        <f>shipcalls!AA45</f>
        <v>0</v>
      </c>
      <c r="J45" s="25">
        <f>shipcalls!AK45</f>
        <v>0</v>
      </c>
      <c r="K45" s="25">
        <f>shipcalls!AL45</f>
        <v>0</v>
      </c>
      <c r="L45" s="25">
        <f>shipcalls!AM45</f>
        <v>0</v>
      </c>
      <c r="M45" s="25">
        <f>shipcalls!AW45</f>
        <v>0</v>
      </c>
      <c r="N45" s="25">
        <f>shipcalls!AX45</f>
        <v>0</v>
      </c>
      <c r="O45" s="25">
        <f>shipcalls!AY45</f>
        <v>0</v>
      </c>
      <c r="P45" s="25">
        <f t="shared" si="0"/>
        <v>3</v>
      </c>
      <c r="Q45" s="25">
        <f t="shared" si="1"/>
        <v>1</v>
      </c>
      <c r="R45" s="25">
        <f t="shared" si="2"/>
        <v>2</v>
      </c>
    </row>
    <row r="46" spans="1:18" s="30" customFormat="1" ht="15" customHeight="1" x14ac:dyDescent="0.2">
      <c r="A46" s="46"/>
      <c r="B46" s="76"/>
      <c r="C46" s="47" t="s">
        <v>390</v>
      </c>
      <c r="D46" s="25">
        <f>shipcalls!M46</f>
        <v>1</v>
      </c>
      <c r="E46" s="25">
        <f>shipcalls!N46</f>
        <v>0</v>
      </c>
      <c r="F46" s="25">
        <f>shipcalls!O46</f>
        <v>1</v>
      </c>
      <c r="G46" s="25">
        <f>shipcalls!Y46</f>
        <v>0</v>
      </c>
      <c r="H46" s="25">
        <f>shipcalls!Z46</f>
        <v>0</v>
      </c>
      <c r="I46" s="25">
        <f>shipcalls!AA46</f>
        <v>0</v>
      </c>
      <c r="J46" s="25">
        <f>shipcalls!AK46</f>
        <v>0</v>
      </c>
      <c r="K46" s="25">
        <f>shipcalls!AL46</f>
        <v>0</v>
      </c>
      <c r="L46" s="25">
        <f>shipcalls!AM46</f>
        <v>0</v>
      </c>
      <c r="M46" s="25">
        <f>shipcalls!AW46</f>
        <v>0</v>
      </c>
      <c r="N46" s="25">
        <f>shipcalls!AX46</f>
        <v>0</v>
      </c>
      <c r="O46" s="25">
        <f>shipcalls!AY46</f>
        <v>0</v>
      </c>
      <c r="P46" s="25">
        <f t="shared" ref="P46" si="12">D46+G46+J46+M46</f>
        <v>1</v>
      </c>
      <c r="Q46" s="25">
        <f t="shared" ref="Q46" si="13">E46+H46+K46+N46</f>
        <v>0</v>
      </c>
      <c r="R46" s="25">
        <f t="shared" ref="R46" si="14">F46+I46+L46+O46</f>
        <v>1</v>
      </c>
    </row>
    <row r="47" spans="1:18" s="30" customFormat="1" ht="15" customHeight="1" x14ac:dyDescent="0.2">
      <c r="A47" s="46"/>
      <c r="B47" s="76"/>
      <c r="C47" s="47" t="s">
        <v>250</v>
      </c>
      <c r="D47" s="25">
        <f>shipcalls!M47</f>
        <v>4</v>
      </c>
      <c r="E47" s="25">
        <f>shipcalls!N47</f>
        <v>3</v>
      </c>
      <c r="F47" s="25">
        <f>shipcalls!O47</f>
        <v>1</v>
      </c>
      <c r="G47" s="25">
        <f>shipcalls!Y47</f>
        <v>1</v>
      </c>
      <c r="H47" s="25">
        <f>shipcalls!Z47</f>
        <v>0</v>
      </c>
      <c r="I47" s="25">
        <f>shipcalls!AA47</f>
        <v>1</v>
      </c>
      <c r="J47" s="25">
        <f>shipcalls!AK47</f>
        <v>1</v>
      </c>
      <c r="K47" s="25">
        <f>shipcalls!AL47</f>
        <v>0</v>
      </c>
      <c r="L47" s="25">
        <f>shipcalls!AM47</f>
        <v>1</v>
      </c>
      <c r="M47" s="25">
        <f>shipcalls!AW47</f>
        <v>0</v>
      </c>
      <c r="N47" s="25">
        <f>shipcalls!AX47</f>
        <v>0</v>
      </c>
      <c r="O47" s="25">
        <f>shipcalls!AY47</f>
        <v>0</v>
      </c>
      <c r="P47" s="25">
        <f t="shared" ref="P47" si="15">D47+G47+J47+M47</f>
        <v>6</v>
      </c>
      <c r="Q47" s="25">
        <f t="shared" ref="Q47" si="16">E47+H47+K47+N47</f>
        <v>3</v>
      </c>
      <c r="R47" s="25">
        <f t="shared" ref="R47" si="17">F47+I47+L47+O47</f>
        <v>3</v>
      </c>
    </row>
    <row r="48" spans="1:18" s="30" customFormat="1" ht="15" customHeight="1" x14ac:dyDescent="0.2">
      <c r="A48" s="46"/>
      <c r="B48" s="76"/>
      <c r="C48" s="47" t="s">
        <v>251</v>
      </c>
      <c r="D48" s="25">
        <f>shipcalls!M48</f>
        <v>0</v>
      </c>
      <c r="E48" s="25">
        <f>shipcalls!N48</f>
        <v>0</v>
      </c>
      <c r="F48" s="25">
        <f>shipcalls!O48</f>
        <v>0</v>
      </c>
      <c r="G48" s="25">
        <f>shipcalls!Y48</f>
        <v>1</v>
      </c>
      <c r="H48" s="25">
        <f>shipcalls!Z48</f>
        <v>0</v>
      </c>
      <c r="I48" s="25">
        <f>shipcalls!AA48</f>
        <v>1</v>
      </c>
      <c r="J48" s="25">
        <f>shipcalls!AK48</f>
        <v>0</v>
      </c>
      <c r="K48" s="25">
        <f>shipcalls!AL48</f>
        <v>0</v>
      </c>
      <c r="L48" s="25">
        <f>shipcalls!AM48</f>
        <v>0</v>
      </c>
      <c r="M48" s="25">
        <f>shipcalls!AW48</f>
        <v>0</v>
      </c>
      <c r="N48" s="25">
        <f>shipcalls!AX48</f>
        <v>0</v>
      </c>
      <c r="O48" s="25">
        <f>shipcalls!AY48</f>
        <v>0</v>
      </c>
      <c r="P48" s="25">
        <f t="shared" ref="P48" si="18">D48+G48+J48+M48</f>
        <v>1</v>
      </c>
      <c r="Q48" s="25">
        <f t="shared" ref="Q48" si="19">E48+H48+K48+N48</f>
        <v>0</v>
      </c>
      <c r="R48" s="25">
        <f t="shared" ref="R48" si="20">F48+I48+L48+O48</f>
        <v>1</v>
      </c>
    </row>
    <row r="49" spans="1:18" s="30" customFormat="1" ht="15" customHeight="1" x14ac:dyDescent="0.2">
      <c r="A49" s="46"/>
      <c r="B49" s="76"/>
      <c r="C49" s="45" t="s">
        <v>418</v>
      </c>
      <c r="D49" s="25">
        <f>shipcalls!M49</f>
        <v>1</v>
      </c>
      <c r="E49" s="25">
        <f>shipcalls!N49</f>
        <v>0</v>
      </c>
      <c r="F49" s="25">
        <f>shipcalls!O49</f>
        <v>1</v>
      </c>
      <c r="G49" s="25">
        <f>shipcalls!Y49</f>
        <v>3</v>
      </c>
      <c r="H49" s="25">
        <f>shipcalls!Z49</f>
        <v>2</v>
      </c>
      <c r="I49" s="25">
        <f>shipcalls!AA49</f>
        <v>1</v>
      </c>
      <c r="J49" s="25">
        <f>shipcalls!AK49</f>
        <v>1</v>
      </c>
      <c r="K49" s="25">
        <f>shipcalls!AL49</f>
        <v>1</v>
      </c>
      <c r="L49" s="25">
        <f>shipcalls!AM49</f>
        <v>0</v>
      </c>
      <c r="M49" s="25">
        <f>shipcalls!AW49</f>
        <v>0</v>
      </c>
      <c r="N49" s="25">
        <f>shipcalls!AX49</f>
        <v>0</v>
      </c>
      <c r="O49" s="25">
        <f>shipcalls!AY49</f>
        <v>0</v>
      </c>
      <c r="P49" s="25">
        <f t="shared" ref="P49:P51" si="21">D49+G49+J49+M49</f>
        <v>5</v>
      </c>
      <c r="Q49" s="25">
        <f t="shared" si="1"/>
        <v>3</v>
      </c>
      <c r="R49" s="25">
        <f t="shared" si="2"/>
        <v>2</v>
      </c>
    </row>
    <row r="50" spans="1:18" s="30" customFormat="1" ht="15" customHeight="1" x14ac:dyDescent="0.25">
      <c r="A50" s="46"/>
      <c r="B50" s="76"/>
      <c r="C50" s="73" t="s">
        <v>364</v>
      </c>
      <c r="D50" s="25">
        <f>shipcalls!M50</f>
        <v>322</v>
      </c>
      <c r="E50" s="25">
        <f>shipcalls!N50</f>
        <v>316</v>
      </c>
      <c r="F50" s="25">
        <f>shipcalls!O50</f>
        <v>6</v>
      </c>
      <c r="G50" s="25">
        <f>shipcalls!Y50</f>
        <v>386</v>
      </c>
      <c r="H50" s="25">
        <f>shipcalls!Z50</f>
        <v>381</v>
      </c>
      <c r="I50" s="25">
        <f>shipcalls!AA50</f>
        <v>5</v>
      </c>
      <c r="J50" s="25">
        <f>shipcalls!AK50</f>
        <v>244</v>
      </c>
      <c r="K50" s="25">
        <f>shipcalls!AL50</f>
        <v>243</v>
      </c>
      <c r="L50" s="25">
        <f>shipcalls!AM50</f>
        <v>1</v>
      </c>
      <c r="M50" s="25">
        <f>shipcalls!AW50</f>
        <v>0</v>
      </c>
      <c r="N50" s="25">
        <f>shipcalls!AX50</f>
        <v>0</v>
      </c>
      <c r="O50" s="25">
        <f>shipcalls!AY50</f>
        <v>0</v>
      </c>
      <c r="P50" s="25">
        <f t="shared" si="21"/>
        <v>952</v>
      </c>
      <c r="Q50" s="25">
        <f t="shared" si="1"/>
        <v>940</v>
      </c>
      <c r="R50" s="25">
        <f t="shared" si="2"/>
        <v>12</v>
      </c>
    </row>
    <row r="51" spans="1:18" s="30" customFormat="1" ht="15" customHeight="1" x14ac:dyDescent="0.25">
      <c r="A51" s="46"/>
      <c r="B51" s="76"/>
      <c r="C51" s="73" t="s">
        <v>44</v>
      </c>
      <c r="D51" s="25">
        <f>shipcalls!M51</f>
        <v>310</v>
      </c>
      <c r="E51" s="25">
        <f>shipcalls!N51</f>
        <v>219</v>
      </c>
      <c r="F51" s="25">
        <f>shipcalls!O51</f>
        <v>91</v>
      </c>
      <c r="G51" s="25">
        <f>shipcalls!Y51</f>
        <v>327</v>
      </c>
      <c r="H51" s="25">
        <f>shipcalls!Z51</f>
        <v>245</v>
      </c>
      <c r="I51" s="25">
        <f>shipcalls!AA51</f>
        <v>82</v>
      </c>
      <c r="J51" s="25">
        <f>shipcalls!AK51</f>
        <v>211</v>
      </c>
      <c r="K51" s="25">
        <f>shipcalls!AL51</f>
        <v>153</v>
      </c>
      <c r="L51" s="25">
        <f>shipcalls!AM51</f>
        <v>58</v>
      </c>
      <c r="M51" s="25">
        <f>shipcalls!AW51</f>
        <v>0</v>
      </c>
      <c r="N51" s="25">
        <f>shipcalls!AX51</f>
        <v>0</v>
      </c>
      <c r="O51" s="25">
        <f>shipcalls!AY51</f>
        <v>0</v>
      </c>
      <c r="P51" s="25">
        <f t="shared" si="21"/>
        <v>848</v>
      </c>
      <c r="Q51" s="25">
        <f t="shared" si="1"/>
        <v>617</v>
      </c>
      <c r="R51" s="25">
        <f t="shared" si="2"/>
        <v>231</v>
      </c>
    </row>
    <row r="52" spans="1:18" s="30" customFormat="1" ht="15" customHeight="1" x14ac:dyDescent="0.2">
      <c r="A52" s="46"/>
      <c r="B52" s="76"/>
      <c r="C52" s="7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s="30" customFormat="1" ht="15" customHeight="1" x14ac:dyDescent="0.25">
      <c r="A53" s="46"/>
      <c r="B53" s="75" t="s">
        <v>54</v>
      </c>
      <c r="C53" s="74"/>
      <c r="D53" s="25">
        <f>shipcalls!M53</f>
        <v>1571</v>
      </c>
      <c r="E53" s="25">
        <f>shipcalls!N53</f>
        <v>1413</v>
      </c>
      <c r="F53" s="25">
        <f>shipcalls!O53</f>
        <v>158</v>
      </c>
      <c r="G53" s="25">
        <f>shipcalls!Y53</f>
        <v>1645</v>
      </c>
      <c r="H53" s="25">
        <f>shipcalls!Z53</f>
        <v>1505</v>
      </c>
      <c r="I53" s="25">
        <f>shipcalls!AA53</f>
        <v>140</v>
      </c>
      <c r="J53" s="25">
        <f>shipcalls!AK53</f>
        <v>1452</v>
      </c>
      <c r="K53" s="25">
        <f>shipcalls!AL53</f>
        <v>1331</v>
      </c>
      <c r="L53" s="25">
        <f>shipcalls!AM53</f>
        <v>121</v>
      </c>
      <c r="M53" s="25">
        <f>shipcalls!AW53</f>
        <v>0</v>
      </c>
      <c r="N53" s="25">
        <f>shipcalls!AX53</f>
        <v>0</v>
      </c>
      <c r="O53" s="25">
        <f>shipcalls!AY53</f>
        <v>0</v>
      </c>
      <c r="P53" s="25">
        <f>D53+G53+J53+M53</f>
        <v>4668</v>
      </c>
      <c r="Q53" s="25">
        <f>E53+H53+K53+N53</f>
        <v>4249</v>
      </c>
      <c r="R53" s="25">
        <f>F53+I53+L53+O53</f>
        <v>419</v>
      </c>
    </row>
    <row r="54" spans="1:18" s="30" customFormat="1" ht="15" customHeight="1" x14ac:dyDescent="0.2">
      <c r="A54" s="46"/>
      <c r="B54" s="76"/>
      <c r="C54" s="45" t="s">
        <v>380</v>
      </c>
      <c r="D54" s="25">
        <f>shipcalls!M54</f>
        <v>59</v>
      </c>
      <c r="E54" s="25">
        <f>shipcalls!N54</f>
        <v>58</v>
      </c>
      <c r="F54" s="25">
        <f>shipcalls!O54</f>
        <v>1</v>
      </c>
      <c r="G54" s="25">
        <f>shipcalls!Y54</f>
        <v>85</v>
      </c>
      <c r="H54" s="25">
        <f>shipcalls!Z54</f>
        <v>85</v>
      </c>
      <c r="I54" s="25">
        <f>shipcalls!AA54</f>
        <v>0</v>
      </c>
      <c r="J54" s="25">
        <f>shipcalls!AK54</f>
        <v>65</v>
      </c>
      <c r="K54" s="25">
        <f>shipcalls!AL54</f>
        <v>64</v>
      </c>
      <c r="L54" s="25">
        <f>shipcalls!AM54</f>
        <v>1</v>
      </c>
      <c r="M54" s="25">
        <f>shipcalls!AW54</f>
        <v>0</v>
      </c>
      <c r="N54" s="25">
        <f>shipcalls!AX54</f>
        <v>0</v>
      </c>
      <c r="O54" s="25">
        <f>shipcalls!AY54</f>
        <v>0</v>
      </c>
      <c r="P54" s="25">
        <f t="shared" si="0"/>
        <v>209</v>
      </c>
      <c r="Q54" s="25">
        <f t="shared" si="1"/>
        <v>207</v>
      </c>
      <c r="R54" s="25">
        <f t="shared" si="2"/>
        <v>2</v>
      </c>
    </row>
    <row r="55" spans="1:18" s="30" customFormat="1" ht="15" customHeight="1" x14ac:dyDescent="0.2">
      <c r="A55" s="46"/>
      <c r="B55" s="76"/>
      <c r="C55" s="47" t="s">
        <v>380</v>
      </c>
      <c r="D55" s="25">
        <f>shipcalls!M55</f>
        <v>0</v>
      </c>
      <c r="E55" s="25">
        <f>shipcalls!N55</f>
        <v>0</v>
      </c>
      <c r="F55" s="25">
        <f>shipcalls!O55</f>
        <v>0</v>
      </c>
      <c r="G55" s="25">
        <f>shipcalls!Y55</f>
        <v>8</v>
      </c>
      <c r="H55" s="25">
        <f>shipcalls!Z55</f>
        <v>8</v>
      </c>
      <c r="I55" s="25">
        <f>shipcalls!AA55</f>
        <v>0</v>
      </c>
      <c r="J55" s="25">
        <f>shipcalls!AK55</f>
        <v>1</v>
      </c>
      <c r="K55" s="25">
        <f>shipcalls!AL55</f>
        <v>1</v>
      </c>
      <c r="L55" s="25">
        <f>shipcalls!AM55</f>
        <v>0</v>
      </c>
      <c r="M55" s="25">
        <f>shipcalls!AW55</f>
        <v>0</v>
      </c>
      <c r="N55" s="25">
        <f>shipcalls!AX55</f>
        <v>0</v>
      </c>
      <c r="O55" s="25">
        <f>shipcalls!AY55</f>
        <v>0</v>
      </c>
      <c r="P55" s="25">
        <f t="shared" ref="P55" si="22">D55+G55+J55+M55</f>
        <v>9</v>
      </c>
      <c r="Q55" s="25">
        <f t="shared" ref="Q55" si="23">E55+H55+K55+N55</f>
        <v>9</v>
      </c>
      <c r="R55" s="25">
        <f t="shared" ref="R55" si="24">F55+I55+L55+O55</f>
        <v>0</v>
      </c>
    </row>
    <row r="56" spans="1:18" s="30" customFormat="1" ht="15" customHeight="1" x14ac:dyDescent="0.2">
      <c r="A56" s="46"/>
      <c r="B56" s="76"/>
      <c r="C56" s="47" t="s">
        <v>381</v>
      </c>
      <c r="D56" s="25">
        <f>shipcalls!M56</f>
        <v>59</v>
      </c>
      <c r="E56" s="25">
        <f>shipcalls!N56</f>
        <v>58</v>
      </c>
      <c r="F56" s="25">
        <f>shipcalls!O56</f>
        <v>1</v>
      </c>
      <c r="G56" s="25">
        <f>shipcalls!Y56</f>
        <v>77</v>
      </c>
      <c r="H56" s="25">
        <f>shipcalls!Z56</f>
        <v>77</v>
      </c>
      <c r="I56" s="25">
        <f>shipcalls!AA56</f>
        <v>0</v>
      </c>
      <c r="J56" s="25">
        <f>shipcalls!AK56</f>
        <v>64</v>
      </c>
      <c r="K56" s="25">
        <f>shipcalls!AL56</f>
        <v>63</v>
      </c>
      <c r="L56" s="25">
        <f>shipcalls!AM56</f>
        <v>1</v>
      </c>
      <c r="M56" s="25">
        <f>shipcalls!AW56</f>
        <v>0</v>
      </c>
      <c r="N56" s="25">
        <f>shipcalls!AX56</f>
        <v>0</v>
      </c>
      <c r="O56" s="25">
        <f>shipcalls!AY56</f>
        <v>0</v>
      </c>
      <c r="P56" s="25">
        <f t="shared" si="0"/>
        <v>200</v>
      </c>
      <c r="Q56" s="25">
        <f t="shared" si="1"/>
        <v>198</v>
      </c>
      <c r="R56" s="25">
        <f t="shared" si="2"/>
        <v>2</v>
      </c>
    </row>
    <row r="57" spans="1:18" s="30" customFormat="1" ht="15" customHeight="1" x14ac:dyDescent="0.25">
      <c r="A57" s="46"/>
      <c r="B57" s="76"/>
      <c r="C57" s="73" t="s">
        <v>241</v>
      </c>
      <c r="D57" s="25">
        <f>shipcalls!M57</f>
        <v>18</v>
      </c>
      <c r="E57" s="25">
        <f>shipcalls!N57</f>
        <v>18</v>
      </c>
      <c r="F57" s="25">
        <f>shipcalls!O57</f>
        <v>0</v>
      </c>
      <c r="G57" s="25">
        <f>shipcalls!Y57</f>
        <v>27</v>
      </c>
      <c r="H57" s="25">
        <f>shipcalls!Z57</f>
        <v>27</v>
      </c>
      <c r="I57" s="25">
        <f>shipcalls!AA57</f>
        <v>0</v>
      </c>
      <c r="J57" s="25">
        <f>shipcalls!AK57</f>
        <v>38</v>
      </c>
      <c r="K57" s="25">
        <f>shipcalls!AL57</f>
        <v>38</v>
      </c>
      <c r="L57" s="25">
        <f>shipcalls!AM57</f>
        <v>0</v>
      </c>
      <c r="M57" s="25">
        <f>shipcalls!AW57</f>
        <v>0</v>
      </c>
      <c r="N57" s="25">
        <f>shipcalls!AX57</f>
        <v>0</v>
      </c>
      <c r="O57" s="25">
        <f>shipcalls!AY57</f>
        <v>0</v>
      </c>
      <c r="P57" s="25">
        <f t="shared" ref="P57:P59" si="25">D57+G57+J57+M57</f>
        <v>83</v>
      </c>
      <c r="Q57" s="25">
        <f t="shared" ref="Q57:Q59" si="26">E57+H57+K57+N57</f>
        <v>83</v>
      </c>
      <c r="R57" s="25">
        <f t="shared" ref="R57:R59" si="27">F57+I57+L57+O57</f>
        <v>0</v>
      </c>
    </row>
    <row r="58" spans="1:18" s="30" customFormat="1" ht="15" customHeight="1" x14ac:dyDescent="0.25">
      <c r="A58" s="46"/>
      <c r="B58" s="75"/>
      <c r="C58" s="47" t="s">
        <v>252</v>
      </c>
      <c r="D58" s="25">
        <f>shipcalls!M58</f>
        <v>18</v>
      </c>
      <c r="E58" s="25">
        <f>shipcalls!N58</f>
        <v>18</v>
      </c>
      <c r="F58" s="25">
        <f>shipcalls!O58</f>
        <v>0</v>
      </c>
      <c r="G58" s="25">
        <f>shipcalls!Y58</f>
        <v>22</v>
      </c>
      <c r="H58" s="25">
        <f>shipcalls!Z58</f>
        <v>22</v>
      </c>
      <c r="I58" s="25">
        <f>shipcalls!AA58</f>
        <v>0</v>
      </c>
      <c r="J58" s="25">
        <f>shipcalls!AK58</f>
        <v>21</v>
      </c>
      <c r="K58" s="25">
        <f>shipcalls!AL58</f>
        <v>21</v>
      </c>
      <c r="L58" s="25">
        <f>shipcalls!AM58</f>
        <v>0</v>
      </c>
      <c r="M58" s="25">
        <f>shipcalls!AW58</f>
        <v>0</v>
      </c>
      <c r="N58" s="25">
        <f>shipcalls!AX58</f>
        <v>0</v>
      </c>
      <c r="O58" s="25">
        <f>shipcalls!AY58</f>
        <v>0</v>
      </c>
      <c r="P58" s="25">
        <f t="shared" si="25"/>
        <v>61</v>
      </c>
      <c r="Q58" s="25">
        <f t="shared" si="26"/>
        <v>61</v>
      </c>
      <c r="R58" s="25">
        <f t="shared" si="27"/>
        <v>0</v>
      </c>
    </row>
    <row r="59" spans="1:18" s="30" customFormat="1" ht="15" customHeight="1" x14ac:dyDescent="0.25">
      <c r="A59" s="46"/>
      <c r="B59" s="75"/>
      <c r="C59" s="47" t="s">
        <v>253</v>
      </c>
      <c r="D59" s="25">
        <f>shipcalls!M59</f>
        <v>0</v>
      </c>
      <c r="E59" s="25">
        <f>shipcalls!N59</f>
        <v>0</v>
      </c>
      <c r="F59" s="25">
        <f>shipcalls!O59</f>
        <v>0</v>
      </c>
      <c r="G59" s="25">
        <f>shipcalls!Y59</f>
        <v>5</v>
      </c>
      <c r="H59" s="25">
        <f>shipcalls!Z59</f>
        <v>5</v>
      </c>
      <c r="I59" s="25">
        <f>shipcalls!AA59</f>
        <v>0</v>
      </c>
      <c r="J59" s="25">
        <f>shipcalls!AK59</f>
        <v>17</v>
      </c>
      <c r="K59" s="25">
        <f>shipcalls!AL59</f>
        <v>17</v>
      </c>
      <c r="L59" s="25">
        <f>shipcalls!AM59</f>
        <v>0</v>
      </c>
      <c r="M59" s="25">
        <f>shipcalls!AW59</f>
        <v>0</v>
      </c>
      <c r="N59" s="25">
        <f>shipcalls!AX59</f>
        <v>0</v>
      </c>
      <c r="O59" s="25">
        <f>shipcalls!AY59</f>
        <v>0</v>
      </c>
      <c r="P59" s="25">
        <f t="shared" si="25"/>
        <v>22</v>
      </c>
      <c r="Q59" s="25">
        <f t="shared" si="26"/>
        <v>22</v>
      </c>
      <c r="R59" s="25">
        <f t="shared" si="27"/>
        <v>0</v>
      </c>
    </row>
    <row r="60" spans="1:18" s="30" customFormat="1" ht="15" customHeight="1" x14ac:dyDescent="0.25">
      <c r="A60" s="46"/>
      <c r="B60" s="75"/>
      <c r="C60" s="45" t="s">
        <v>419</v>
      </c>
      <c r="D60" s="25">
        <f>shipcalls!M60</f>
        <v>0</v>
      </c>
      <c r="E60" s="25">
        <f>shipcalls!N60</f>
        <v>0</v>
      </c>
      <c r="F60" s="25">
        <f>shipcalls!O60</f>
        <v>0</v>
      </c>
      <c r="G60" s="25">
        <f>shipcalls!Y60</f>
        <v>1</v>
      </c>
      <c r="H60" s="25">
        <f>shipcalls!Z60</f>
        <v>1</v>
      </c>
      <c r="I60" s="25">
        <f>shipcalls!AA60</f>
        <v>0</v>
      </c>
      <c r="J60" s="25">
        <f>shipcalls!AK60</f>
        <v>3</v>
      </c>
      <c r="K60" s="25">
        <f>shipcalls!AL60</f>
        <v>3</v>
      </c>
      <c r="L60" s="25">
        <f>shipcalls!AM60</f>
        <v>0</v>
      </c>
      <c r="M60" s="25">
        <f>shipcalls!AW60</f>
        <v>0</v>
      </c>
      <c r="N60" s="25">
        <f>shipcalls!AX60</f>
        <v>0</v>
      </c>
      <c r="O60" s="25">
        <f>shipcalls!AY60</f>
        <v>0</v>
      </c>
      <c r="P60" s="25">
        <f t="shared" si="0"/>
        <v>4</v>
      </c>
      <c r="Q60" s="25">
        <f t="shared" si="1"/>
        <v>4</v>
      </c>
      <c r="R60" s="25">
        <f t="shared" si="2"/>
        <v>0</v>
      </c>
    </row>
    <row r="61" spans="1:18" s="30" customFormat="1" ht="15" customHeight="1" x14ac:dyDescent="0.25">
      <c r="A61" s="46"/>
      <c r="B61" s="75"/>
      <c r="C61" s="47" t="s">
        <v>409</v>
      </c>
      <c r="D61" s="25">
        <f>shipcalls!M61</f>
        <v>0</v>
      </c>
      <c r="E61" s="25">
        <f>shipcalls!N61</f>
        <v>0</v>
      </c>
      <c r="F61" s="25">
        <f>shipcalls!O61</f>
        <v>0</v>
      </c>
      <c r="G61" s="25">
        <f>shipcalls!Y61</f>
        <v>1</v>
      </c>
      <c r="H61" s="25">
        <f>shipcalls!Z61</f>
        <v>1</v>
      </c>
      <c r="I61" s="25">
        <f>shipcalls!AA61</f>
        <v>0</v>
      </c>
      <c r="J61" s="25">
        <f>shipcalls!AK61</f>
        <v>0</v>
      </c>
      <c r="K61" s="25">
        <f>shipcalls!AL61</f>
        <v>0</v>
      </c>
      <c r="L61" s="25">
        <f>shipcalls!AM61</f>
        <v>0</v>
      </c>
      <c r="M61" s="25">
        <f>shipcalls!AW61</f>
        <v>0</v>
      </c>
      <c r="N61" s="25">
        <f>shipcalls!AX61</f>
        <v>0</v>
      </c>
      <c r="O61" s="25">
        <f>shipcalls!AY61</f>
        <v>0</v>
      </c>
      <c r="P61" s="25">
        <f t="shared" ref="P61:P62" si="28">D61+G61+J61+M61</f>
        <v>1</v>
      </c>
      <c r="Q61" s="25">
        <f t="shared" ref="Q61:Q62" si="29">E61+H61+K61+N61</f>
        <v>1</v>
      </c>
      <c r="R61" s="25">
        <f t="shared" ref="R61:R62" si="30">F61+I61+L61+O61</f>
        <v>0</v>
      </c>
    </row>
    <row r="62" spans="1:18" s="30" customFormat="1" ht="15" customHeight="1" x14ac:dyDescent="0.25">
      <c r="A62" s="46"/>
      <c r="B62" s="75"/>
      <c r="C62" s="47" t="s">
        <v>410</v>
      </c>
      <c r="D62" s="25">
        <f>shipcalls!M62</f>
        <v>0</v>
      </c>
      <c r="E62" s="25">
        <f>shipcalls!N62</f>
        <v>0</v>
      </c>
      <c r="F62" s="25">
        <f>shipcalls!O62</f>
        <v>0</v>
      </c>
      <c r="G62" s="25">
        <f>shipcalls!Y62</f>
        <v>0</v>
      </c>
      <c r="H62" s="25">
        <f>shipcalls!Z62</f>
        <v>0</v>
      </c>
      <c r="I62" s="25">
        <f>shipcalls!AA62</f>
        <v>0</v>
      </c>
      <c r="J62" s="25">
        <f>shipcalls!AK62</f>
        <v>3</v>
      </c>
      <c r="K62" s="25">
        <f>shipcalls!AL62</f>
        <v>3</v>
      </c>
      <c r="L62" s="25">
        <f>shipcalls!AM62</f>
        <v>0</v>
      </c>
      <c r="M62" s="25">
        <f>shipcalls!AW62</f>
        <v>0</v>
      </c>
      <c r="N62" s="25">
        <f>shipcalls!AX62</f>
        <v>0</v>
      </c>
      <c r="O62" s="25">
        <f>shipcalls!AY62</f>
        <v>0</v>
      </c>
      <c r="P62" s="25">
        <f t="shared" si="28"/>
        <v>3</v>
      </c>
      <c r="Q62" s="25">
        <f t="shared" si="29"/>
        <v>3</v>
      </c>
      <c r="R62" s="25">
        <f t="shared" si="30"/>
        <v>0</v>
      </c>
    </row>
    <row r="63" spans="1:18" s="30" customFormat="1" ht="15" customHeight="1" x14ac:dyDescent="0.25">
      <c r="A63" s="46"/>
      <c r="B63" s="75"/>
      <c r="C63" s="45" t="s">
        <v>55</v>
      </c>
      <c r="D63" s="25">
        <f>shipcalls!M63</f>
        <v>0</v>
      </c>
      <c r="E63" s="25">
        <f>shipcalls!N63</f>
        <v>0</v>
      </c>
      <c r="F63" s="25">
        <f>shipcalls!O63</f>
        <v>0</v>
      </c>
      <c r="G63" s="25">
        <f>shipcalls!Y63</f>
        <v>0</v>
      </c>
      <c r="H63" s="25">
        <f>shipcalls!Z63</f>
        <v>0</v>
      </c>
      <c r="I63" s="25">
        <f>shipcalls!AA63</f>
        <v>0</v>
      </c>
      <c r="J63" s="25">
        <f>shipcalls!AK63</f>
        <v>0</v>
      </c>
      <c r="K63" s="25">
        <f>shipcalls!AL63</f>
        <v>0</v>
      </c>
      <c r="L63" s="25">
        <f>shipcalls!AM63</f>
        <v>0</v>
      </c>
      <c r="M63" s="25">
        <f>shipcalls!AW63</f>
        <v>0</v>
      </c>
      <c r="N63" s="25">
        <f>shipcalls!AX63</f>
        <v>0</v>
      </c>
      <c r="O63" s="25">
        <f>shipcalls!AY63</f>
        <v>0</v>
      </c>
      <c r="P63" s="25">
        <f t="shared" si="0"/>
        <v>0</v>
      </c>
      <c r="Q63" s="25">
        <f t="shared" si="1"/>
        <v>0</v>
      </c>
      <c r="R63" s="25">
        <f t="shared" si="2"/>
        <v>0</v>
      </c>
    </row>
    <row r="64" spans="1:18" s="30" customFormat="1" ht="15" customHeight="1" x14ac:dyDescent="0.25">
      <c r="A64" s="46"/>
      <c r="B64" s="75"/>
      <c r="C64" s="45" t="s">
        <v>364</v>
      </c>
      <c r="D64" s="25">
        <f>shipcalls!M64</f>
        <v>115</v>
      </c>
      <c r="E64" s="25">
        <f>shipcalls!N64</f>
        <v>115</v>
      </c>
      <c r="F64" s="25">
        <f>shipcalls!O64</f>
        <v>0</v>
      </c>
      <c r="G64" s="25">
        <f>shipcalls!Y64</f>
        <v>129</v>
      </c>
      <c r="H64" s="25">
        <f>shipcalls!Z64</f>
        <v>129</v>
      </c>
      <c r="I64" s="25">
        <f>shipcalls!AA64</f>
        <v>0</v>
      </c>
      <c r="J64" s="25">
        <f>shipcalls!AK64</f>
        <v>138</v>
      </c>
      <c r="K64" s="25">
        <f>shipcalls!AL64</f>
        <v>137</v>
      </c>
      <c r="L64" s="25">
        <f>shipcalls!AM64</f>
        <v>1</v>
      </c>
      <c r="M64" s="25">
        <f>shipcalls!AW64</f>
        <v>0</v>
      </c>
      <c r="N64" s="25">
        <f>shipcalls!AX64</f>
        <v>0</v>
      </c>
      <c r="O64" s="25">
        <f>shipcalls!AY64</f>
        <v>0</v>
      </c>
      <c r="P64" s="25">
        <f t="shared" si="0"/>
        <v>382</v>
      </c>
      <c r="Q64" s="25">
        <f t="shared" si="1"/>
        <v>381</v>
      </c>
      <c r="R64" s="25">
        <f t="shared" si="2"/>
        <v>1</v>
      </c>
    </row>
    <row r="65" spans="1:18" s="30" customFormat="1" ht="15" customHeight="1" x14ac:dyDescent="0.25">
      <c r="A65" s="46"/>
      <c r="B65" s="75"/>
      <c r="C65" s="45" t="s">
        <v>44</v>
      </c>
      <c r="D65" s="25">
        <f>shipcalls!M65</f>
        <v>1379</v>
      </c>
      <c r="E65" s="25">
        <f>shipcalls!N65</f>
        <v>1222</v>
      </c>
      <c r="F65" s="25">
        <f>shipcalls!O65</f>
        <v>157</v>
      </c>
      <c r="G65" s="25">
        <f>shipcalls!Y65</f>
        <v>1403</v>
      </c>
      <c r="H65" s="25">
        <f>shipcalls!Z65</f>
        <v>1263</v>
      </c>
      <c r="I65" s="25">
        <f>shipcalls!AA65</f>
        <v>140</v>
      </c>
      <c r="J65" s="25">
        <f>shipcalls!AK65</f>
        <v>1208</v>
      </c>
      <c r="K65" s="25">
        <f>shipcalls!AL65</f>
        <v>1089</v>
      </c>
      <c r="L65" s="25">
        <f>shipcalls!AM65</f>
        <v>119</v>
      </c>
      <c r="M65" s="25">
        <f>shipcalls!AW65</f>
        <v>0</v>
      </c>
      <c r="N65" s="25">
        <f>shipcalls!AX65</f>
        <v>0</v>
      </c>
      <c r="O65" s="25">
        <f>shipcalls!AY65</f>
        <v>0</v>
      </c>
      <c r="P65" s="25">
        <f t="shared" si="0"/>
        <v>3990</v>
      </c>
      <c r="Q65" s="25">
        <f t="shared" si="1"/>
        <v>3574</v>
      </c>
      <c r="R65" s="25">
        <f t="shared" si="2"/>
        <v>416</v>
      </c>
    </row>
    <row r="66" spans="1:18" s="30" customFormat="1" ht="15" customHeight="1" x14ac:dyDescent="0.25">
      <c r="A66" s="46"/>
      <c r="B66" s="75"/>
      <c r="C66" s="4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 spans="1:18" s="30" customFormat="1" ht="15" customHeight="1" x14ac:dyDescent="0.25">
      <c r="A67" s="44" t="s">
        <v>56</v>
      </c>
      <c r="B67" s="75"/>
      <c r="C67" s="45"/>
      <c r="D67" s="25">
        <f>shipcalls!M67</f>
        <v>33492</v>
      </c>
      <c r="E67" s="25">
        <f>shipcalls!N67</f>
        <v>32804</v>
      </c>
      <c r="F67" s="25">
        <f>shipcalls!O67</f>
        <v>688</v>
      </c>
      <c r="G67" s="25">
        <f>shipcalls!Y67</f>
        <v>32681</v>
      </c>
      <c r="H67" s="25">
        <f>shipcalls!Z67</f>
        <v>32009</v>
      </c>
      <c r="I67" s="25">
        <f>shipcalls!AA67</f>
        <v>672</v>
      </c>
      <c r="J67" s="25">
        <f>shipcalls!AK67</f>
        <v>26928</v>
      </c>
      <c r="K67" s="25">
        <f>shipcalls!AL67</f>
        <v>26293</v>
      </c>
      <c r="L67" s="25">
        <f>shipcalls!AM67</f>
        <v>635</v>
      </c>
      <c r="M67" s="25">
        <f>shipcalls!AW67</f>
        <v>0</v>
      </c>
      <c r="N67" s="25">
        <f>shipcalls!AX67</f>
        <v>0</v>
      </c>
      <c r="O67" s="25">
        <f>shipcalls!AY67</f>
        <v>0</v>
      </c>
      <c r="P67" s="25">
        <f t="shared" si="0"/>
        <v>93101</v>
      </c>
      <c r="Q67" s="25">
        <f t="shared" si="1"/>
        <v>91106</v>
      </c>
      <c r="R67" s="25">
        <f t="shared" si="2"/>
        <v>1995</v>
      </c>
    </row>
    <row r="68" spans="1:18" s="30" customFormat="1" ht="15" customHeight="1" x14ac:dyDescent="0.2">
      <c r="A68" s="46"/>
      <c r="B68" s="76"/>
      <c r="C68" s="4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 spans="1:18" s="30" customFormat="1" ht="15" customHeight="1" x14ac:dyDescent="0.25">
      <c r="A69" s="44"/>
      <c r="B69" s="75" t="s">
        <v>57</v>
      </c>
      <c r="C69" s="45"/>
      <c r="D69" s="25">
        <f>shipcalls!M69</f>
        <v>9677</v>
      </c>
      <c r="E69" s="25">
        <f>shipcalls!N69</f>
        <v>9201</v>
      </c>
      <c r="F69" s="25">
        <f>shipcalls!O69</f>
        <v>476</v>
      </c>
      <c r="G69" s="25">
        <f>shipcalls!Y69</f>
        <v>9889</v>
      </c>
      <c r="H69" s="25">
        <f>shipcalls!Z69</f>
        <v>9432</v>
      </c>
      <c r="I69" s="25">
        <f>shipcalls!AA69</f>
        <v>457</v>
      </c>
      <c r="J69" s="25">
        <f>shipcalls!AK69</f>
        <v>8538</v>
      </c>
      <c r="K69" s="25">
        <f>shipcalls!AL69</f>
        <v>8069</v>
      </c>
      <c r="L69" s="25">
        <f>shipcalls!AM69</f>
        <v>469</v>
      </c>
      <c r="M69" s="25">
        <f>shipcalls!AW69</f>
        <v>0</v>
      </c>
      <c r="N69" s="25">
        <f>shipcalls!AX69</f>
        <v>0</v>
      </c>
      <c r="O69" s="25">
        <f>shipcalls!AY69</f>
        <v>0</v>
      </c>
      <c r="P69" s="25">
        <f t="shared" si="0"/>
        <v>28104</v>
      </c>
      <c r="Q69" s="25">
        <f t="shared" si="1"/>
        <v>26702</v>
      </c>
      <c r="R69" s="25">
        <f t="shared" si="2"/>
        <v>1402</v>
      </c>
    </row>
    <row r="70" spans="1:18" s="30" customFormat="1" ht="15" customHeight="1" x14ac:dyDescent="0.25">
      <c r="A70" s="46"/>
      <c r="B70" s="75"/>
      <c r="C70" s="45" t="s">
        <v>58</v>
      </c>
      <c r="D70" s="25">
        <f>shipcalls!M70</f>
        <v>6524</v>
      </c>
      <c r="E70" s="25">
        <f>shipcalls!N70</f>
        <v>6317</v>
      </c>
      <c r="F70" s="25">
        <f>shipcalls!O70</f>
        <v>207</v>
      </c>
      <c r="G70" s="25">
        <f>shipcalls!Y70</f>
        <v>6735</v>
      </c>
      <c r="H70" s="25">
        <f>shipcalls!Z70</f>
        <v>6528</v>
      </c>
      <c r="I70" s="25">
        <f>shipcalls!AA70</f>
        <v>207</v>
      </c>
      <c r="J70" s="25">
        <f>shipcalls!AK70</f>
        <v>5655</v>
      </c>
      <c r="K70" s="25">
        <f>shipcalls!AL70</f>
        <v>5430</v>
      </c>
      <c r="L70" s="25">
        <f>shipcalls!AM70</f>
        <v>225</v>
      </c>
      <c r="M70" s="25">
        <f>shipcalls!AW70</f>
        <v>0</v>
      </c>
      <c r="N70" s="25">
        <f>shipcalls!AX70</f>
        <v>0</v>
      </c>
      <c r="O70" s="25">
        <f>shipcalls!AY70</f>
        <v>0</v>
      </c>
      <c r="P70" s="25">
        <f t="shared" si="0"/>
        <v>18914</v>
      </c>
      <c r="Q70" s="25">
        <f t="shared" si="1"/>
        <v>18275</v>
      </c>
      <c r="R70" s="25">
        <f t="shared" si="2"/>
        <v>639</v>
      </c>
    </row>
    <row r="71" spans="1:18" s="30" customFormat="1" ht="15" customHeight="1" x14ac:dyDescent="0.25">
      <c r="A71" s="46"/>
      <c r="B71" s="75"/>
      <c r="C71" s="47" t="s">
        <v>208</v>
      </c>
      <c r="D71" s="25">
        <f>shipcalls!M71</f>
        <v>4891</v>
      </c>
      <c r="E71" s="25">
        <f>shipcalls!N71</f>
        <v>4891</v>
      </c>
      <c r="F71" s="25">
        <f>shipcalls!O71</f>
        <v>0</v>
      </c>
      <c r="G71" s="25">
        <f>shipcalls!Y71</f>
        <v>5068</v>
      </c>
      <c r="H71" s="25">
        <f>shipcalls!Z71</f>
        <v>5068</v>
      </c>
      <c r="I71" s="25">
        <f>shipcalls!AA71</f>
        <v>0</v>
      </c>
      <c r="J71" s="25">
        <f>shipcalls!AK71</f>
        <v>4491</v>
      </c>
      <c r="K71" s="25">
        <f>shipcalls!AL71</f>
        <v>4491</v>
      </c>
      <c r="L71" s="25">
        <f>shipcalls!AM71</f>
        <v>0</v>
      </c>
      <c r="M71" s="25">
        <f>shipcalls!AW71</f>
        <v>0</v>
      </c>
      <c r="N71" s="25">
        <f>shipcalls!AX71</f>
        <v>0</v>
      </c>
      <c r="O71" s="25">
        <f>shipcalls!AY71</f>
        <v>0</v>
      </c>
      <c r="P71" s="25">
        <f t="shared" ref="P71:P79" si="31">D71+G71+J71+M71</f>
        <v>14450</v>
      </c>
      <c r="Q71" s="25">
        <f t="shared" ref="Q71:Q79" si="32">E71+H71+K71+N71</f>
        <v>14450</v>
      </c>
      <c r="R71" s="25">
        <f t="shared" ref="R71:R79" si="33">F71+I71+L71+O71</f>
        <v>0</v>
      </c>
    </row>
    <row r="72" spans="1:18" s="30" customFormat="1" ht="15" customHeight="1" x14ac:dyDescent="0.25">
      <c r="A72" s="46"/>
      <c r="B72" s="75"/>
      <c r="C72" s="47" t="s">
        <v>59</v>
      </c>
      <c r="D72" s="25">
        <f>shipcalls!M72</f>
        <v>1151</v>
      </c>
      <c r="E72" s="25">
        <f>shipcalls!N72</f>
        <v>1085</v>
      </c>
      <c r="F72" s="25">
        <f>shipcalls!O72</f>
        <v>66</v>
      </c>
      <c r="G72" s="25">
        <f>shipcalls!Y72</f>
        <v>1237</v>
      </c>
      <c r="H72" s="25">
        <f>shipcalls!Z72</f>
        <v>1176</v>
      </c>
      <c r="I72" s="25">
        <f>shipcalls!AA72</f>
        <v>61</v>
      </c>
      <c r="J72" s="25">
        <f>shipcalls!AK72</f>
        <v>723</v>
      </c>
      <c r="K72" s="25">
        <f>shipcalls!AL72</f>
        <v>661</v>
      </c>
      <c r="L72" s="25">
        <f>shipcalls!AM72</f>
        <v>62</v>
      </c>
      <c r="M72" s="25">
        <f>shipcalls!AW72</f>
        <v>0</v>
      </c>
      <c r="N72" s="25">
        <f>shipcalls!AX72</f>
        <v>0</v>
      </c>
      <c r="O72" s="25">
        <f>shipcalls!AY72</f>
        <v>0</v>
      </c>
      <c r="P72" s="25">
        <f t="shared" si="31"/>
        <v>3111</v>
      </c>
      <c r="Q72" s="25">
        <f t="shared" si="32"/>
        <v>2922</v>
      </c>
      <c r="R72" s="25">
        <f t="shared" si="33"/>
        <v>189</v>
      </c>
    </row>
    <row r="73" spans="1:18" s="30" customFormat="1" ht="15" customHeight="1" x14ac:dyDescent="0.25">
      <c r="A73" s="46"/>
      <c r="B73" s="75"/>
      <c r="C73" s="47" t="s">
        <v>60</v>
      </c>
      <c r="D73" s="25">
        <f>shipcalls!M73</f>
        <v>117</v>
      </c>
      <c r="E73" s="25">
        <f>shipcalls!N73</f>
        <v>0</v>
      </c>
      <c r="F73" s="25">
        <f>shipcalls!O73</f>
        <v>117</v>
      </c>
      <c r="G73" s="25">
        <f>shipcalls!Y73</f>
        <v>117</v>
      </c>
      <c r="H73" s="25">
        <f>shipcalls!Z73</f>
        <v>0</v>
      </c>
      <c r="I73" s="25">
        <f>shipcalls!AA73</f>
        <v>117</v>
      </c>
      <c r="J73" s="25">
        <f>shipcalls!AK73</f>
        <v>119</v>
      </c>
      <c r="K73" s="25">
        <f>shipcalls!AL73</f>
        <v>0</v>
      </c>
      <c r="L73" s="25">
        <f>shipcalls!AM73</f>
        <v>119</v>
      </c>
      <c r="M73" s="25">
        <f>shipcalls!AW73</f>
        <v>0</v>
      </c>
      <c r="N73" s="25">
        <f>shipcalls!AX73</f>
        <v>0</v>
      </c>
      <c r="O73" s="25">
        <f>shipcalls!AY73</f>
        <v>0</v>
      </c>
      <c r="P73" s="25">
        <f t="shared" si="31"/>
        <v>353</v>
      </c>
      <c r="Q73" s="25">
        <f t="shared" si="32"/>
        <v>0</v>
      </c>
      <c r="R73" s="25">
        <f t="shared" si="33"/>
        <v>353</v>
      </c>
    </row>
    <row r="74" spans="1:18" s="30" customFormat="1" ht="15" customHeight="1" x14ac:dyDescent="0.25">
      <c r="A74" s="46"/>
      <c r="B74" s="75"/>
      <c r="C74" s="47" t="s">
        <v>61</v>
      </c>
      <c r="D74" s="25">
        <f>shipcalls!M74</f>
        <v>365</v>
      </c>
      <c r="E74" s="25">
        <f>shipcalls!N74</f>
        <v>341</v>
      </c>
      <c r="F74" s="25">
        <f>shipcalls!O74</f>
        <v>24</v>
      </c>
      <c r="G74" s="25">
        <f>shipcalls!Y74</f>
        <v>313</v>
      </c>
      <c r="H74" s="25">
        <f>shipcalls!Z74</f>
        <v>284</v>
      </c>
      <c r="I74" s="25">
        <f>shipcalls!AA74</f>
        <v>29</v>
      </c>
      <c r="J74" s="25">
        <f>shipcalls!AK74</f>
        <v>322</v>
      </c>
      <c r="K74" s="25">
        <f>shipcalls!AL74</f>
        <v>278</v>
      </c>
      <c r="L74" s="25">
        <f>shipcalls!AM74</f>
        <v>44</v>
      </c>
      <c r="M74" s="25">
        <f>shipcalls!AW74</f>
        <v>0</v>
      </c>
      <c r="N74" s="25">
        <f>shipcalls!AX74</f>
        <v>0</v>
      </c>
      <c r="O74" s="25">
        <f>shipcalls!AY74</f>
        <v>0</v>
      </c>
      <c r="P74" s="25">
        <f t="shared" si="31"/>
        <v>1000</v>
      </c>
      <c r="Q74" s="25">
        <f t="shared" si="32"/>
        <v>903</v>
      </c>
      <c r="R74" s="25">
        <f t="shared" si="33"/>
        <v>97</v>
      </c>
    </row>
    <row r="75" spans="1:18" s="30" customFormat="1" ht="15" customHeight="1" x14ac:dyDescent="0.25">
      <c r="A75" s="46"/>
      <c r="B75" s="75"/>
      <c r="C75" s="45" t="s">
        <v>254</v>
      </c>
      <c r="D75" s="25">
        <f>shipcalls!M75</f>
        <v>57</v>
      </c>
      <c r="E75" s="25">
        <f>shipcalls!N75</f>
        <v>57</v>
      </c>
      <c r="F75" s="25">
        <f>shipcalls!O75</f>
        <v>0</v>
      </c>
      <c r="G75" s="25">
        <f>shipcalls!Y75</f>
        <v>38</v>
      </c>
      <c r="H75" s="25">
        <f>shipcalls!Z75</f>
        <v>38</v>
      </c>
      <c r="I75" s="25">
        <f>shipcalls!AA75</f>
        <v>0</v>
      </c>
      <c r="J75" s="25">
        <f>shipcalls!AK75</f>
        <v>33</v>
      </c>
      <c r="K75" s="25">
        <f>shipcalls!AL75</f>
        <v>33</v>
      </c>
      <c r="L75" s="25">
        <f>shipcalls!AM75</f>
        <v>0</v>
      </c>
      <c r="M75" s="25">
        <f>shipcalls!AW75</f>
        <v>0</v>
      </c>
      <c r="N75" s="25">
        <f>shipcalls!AX75</f>
        <v>0</v>
      </c>
      <c r="O75" s="25">
        <f>shipcalls!AY75</f>
        <v>0</v>
      </c>
      <c r="P75" s="25">
        <f t="shared" ref="P75" si="34">D75+G75+J75+M75</f>
        <v>128</v>
      </c>
      <c r="Q75" s="25">
        <f t="shared" ref="Q75" si="35">E75+H75+K75+N75</f>
        <v>128</v>
      </c>
      <c r="R75" s="25">
        <f t="shared" ref="R75" si="36">F75+I75+L75+O75</f>
        <v>0</v>
      </c>
    </row>
    <row r="76" spans="1:18" s="30" customFormat="1" ht="15" customHeight="1" x14ac:dyDescent="0.25">
      <c r="A76" s="46"/>
      <c r="B76" s="75"/>
      <c r="C76" s="45" t="s">
        <v>62</v>
      </c>
      <c r="D76" s="25">
        <f>shipcalls!M76</f>
        <v>241</v>
      </c>
      <c r="E76" s="25">
        <f>shipcalls!N76</f>
        <v>241</v>
      </c>
      <c r="F76" s="25">
        <f>shipcalls!O76</f>
        <v>0</v>
      </c>
      <c r="G76" s="25">
        <f>shipcalls!Y76</f>
        <v>248</v>
      </c>
      <c r="H76" s="25">
        <f>shipcalls!Z76</f>
        <v>248</v>
      </c>
      <c r="I76" s="25">
        <f>shipcalls!AA76</f>
        <v>0</v>
      </c>
      <c r="J76" s="25">
        <f>shipcalls!AK76</f>
        <v>225</v>
      </c>
      <c r="K76" s="25">
        <f>shipcalls!AL76</f>
        <v>225</v>
      </c>
      <c r="L76" s="25">
        <f>shipcalls!AM76</f>
        <v>0</v>
      </c>
      <c r="M76" s="25">
        <f>shipcalls!AW76</f>
        <v>0</v>
      </c>
      <c r="N76" s="25">
        <f>shipcalls!AX76</f>
        <v>0</v>
      </c>
      <c r="O76" s="25">
        <f>shipcalls!AY76</f>
        <v>0</v>
      </c>
      <c r="P76" s="25">
        <f t="shared" si="31"/>
        <v>714</v>
      </c>
      <c r="Q76" s="25">
        <f t="shared" si="32"/>
        <v>714</v>
      </c>
      <c r="R76" s="25">
        <f t="shared" si="33"/>
        <v>0</v>
      </c>
    </row>
    <row r="77" spans="1:18" s="30" customFormat="1" ht="14.25" customHeight="1" x14ac:dyDescent="0.25">
      <c r="A77" s="46"/>
      <c r="B77" s="75"/>
      <c r="C77" s="47" t="s">
        <v>255</v>
      </c>
      <c r="D77" s="25">
        <f>shipcalls!M77</f>
        <v>215</v>
      </c>
      <c r="E77" s="25">
        <f>shipcalls!N77</f>
        <v>215</v>
      </c>
      <c r="F77" s="25">
        <f>shipcalls!O77</f>
        <v>0</v>
      </c>
      <c r="G77" s="25">
        <f>shipcalls!Y77</f>
        <v>219</v>
      </c>
      <c r="H77" s="25">
        <f>shipcalls!Z77</f>
        <v>219</v>
      </c>
      <c r="I77" s="25">
        <f>shipcalls!AA77</f>
        <v>0</v>
      </c>
      <c r="J77" s="25">
        <f>shipcalls!AK77</f>
        <v>206</v>
      </c>
      <c r="K77" s="25">
        <f>shipcalls!AL77</f>
        <v>206</v>
      </c>
      <c r="L77" s="25">
        <f>shipcalls!AM77</f>
        <v>0</v>
      </c>
      <c r="M77" s="25">
        <f>shipcalls!AW77</f>
        <v>0</v>
      </c>
      <c r="N77" s="25">
        <f>shipcalls!AX77</f>
        <v>0</v>
      </c>
      <c r="O77" s="25">
        <f>shipcalls!AY77</f>
        <v>0</v>
      </c>
      <c r="P77" s="25">
        <f t="shared" si="31"/>
        <v>640</v>
      </c>
      <c r="Q77" s="25">
        <f t="shared" si="32"/>
        <v>640</v>
      </c>
      <c r="R77" s="25">
        <f t="shared" si="33"/>
        <v>0</v>
      </c>
    </row>
    <row r="78" spans="1:18" s="30" customFormat="1" ht="15" customHeight="1" x14ac:dyDescent="0.25">
      <c r="A78" s="46"/>
      <c r="B78" s="75"/>
      <c r="C78" s="47" t="s">
        <v>256</v>
      </c>
      <c r="D78" s="25">
        <f>shipcalls!M78</f>
        <v>26</v>
      </c>
      <c r="E78" s="25">
        <f>shipcalls!N78</f>
        <v>26</v>
      </c>
      <c r="F78" s="25">
        <f>shipcalls!O78</f>
        <v>0</v>
      </c>
      <c r="G78" s="25">
        <f>shipcalls!Y78</f>
        <v>29</v>
      </c>
      <c r="H78" s="25">
        <f>shipcalls!Z78</f>
        <v>29</v>
      </c>
      <c r="I78" s="25">
        <f>shipcalls!AA78</f>
        <v>0</v>
      </c>
      <c r="J78" s="25">
        <f>shipcalls!AK78</f>
        <v>19</v>
      </c>
      <c r="K78" s="25">
        <f>shipcalls!AL78</f>
        <v>19</v>
      </c>
      <c r="L78" s="25">
        <f>shipcalls!AM78</f>
        <v>0</v>
      </c>
      <c r="M78" s="25">
        <f>shipcalls!AW78</f>
        <v>0</v>
      </c>
      <c r="N78" s="25">
        <f>shipcalls!AX78</f>
        <v>0</v>
      </c>
      <c r="O78" s="25">
        <f>shipcalls!AY78</f>
        <v>0</v>
      </c>
      <c r="P78" s="25">
        <f t="shared" si="31"/>
        <v>74</v>
      </c>
      <c r="Q78" s="25">
        <f t="shared" si="32"/>
        <v>74</v>
      </c>
      <c r="R78" s="25">
        <f t="shared" si="33"/>
        <v>0</v>
      </c>
    </row>
    <row r="79" spans="1:18" s="30" customFormat="1" ht="15" customHeight="1" x14ac:dyDescent="0.25">
      <c r="A79" s="46"/>
      <c r="B79" s="75"/>
      <c r="C79" s="45" t="s">
        <v>63</v>
      </c>
      <c r="D79" s="25">
        <f>shipcalls!M79</f>
        <v>506</v>
      </c>
      <c r="E79" s="25">
        <f>shipcalls!N79</f>
        <v>506</v>
      </c>
      <c r="F79" s="25">
        <f>shipcalls!O79</f>
        <v>0</v>
      </c>
      <c r="G79" s="25">
        <f>shipcalls!Y79</f>
        <v>503</v>
      </c>
      <c r="H79" s="25">
        <f>shipcalls!Z79</f>
        <v>502</v>
      </c>
      <c r="I79" s="25">
        <f>shipcalls!AA79</f>
        <v>1</v>
      </c>
      <c r="J79" s="25">
        <f>shipcalls!AK79</f>
        <v>496</v>
      </c>
      <c r="K79" s="25">
        <f>shipcalls!AL79</f>
        <v>496</v>
      </c>
      <c r="L79" s="25">
        <f>shipcalls!AM79</f>
        <v>0</v>
      </c>
      <c r="M79" s="25">
        <f>shipcalls!AW79</f>
        <v>0</v>
      </c>
      <c r="N79" s="25">
        <f>shipcalls!AX79</f>
        <v>0</v>
      </c>
      <c r="O79" s="25">
        <f>shipcalls!AY79</f>
        <v>0</v>
      </c>
      <c r="P79" s="25">
        <f t="shared" si="31"/>
        <v>1505</v>
      </c>
      <c r="Q79" s="25">
        <f t="shared" si="32"/>
        <v>1504</v>
      </c>
      <c r="R79" s="25">
        <f t="shared" si="33"/>
        <v>1</v>
      </c>
    </row>
    <row r="80" spans="1:18" s="30" customFormat="1" ht="15" customHeight="1" x14ac:dyDescent="0.2">
      <c r="A80" s="46"/>
      <c r="B80" s="76"/>
      <c r="C80" s="47" t="s">
        <v>257</v>
      </c>
      <c r="D80" s="25">
        <f>shipcalls!M80</f>
        <v>496</v>
      </c>
      <c r="E80" s="25">
        <f>shipcalls!N80</f>
        <v>496</v>
      </c>
      <c r="F80" s="25">
        <f>shipcalls!O80</f>
        <v>0</v>
      </c>
      <c r="G80" s="25">
        <f>shipcalls!Y80</f>
        <v>489</v>
      </c>
      <c r="H80" s="25">
        <f>shipcalls!Z80</f>
        <v>489</v>
      </c>
      <c r="I80" s="25">
        <f>shipcalls!AA80</f>
        <v>0</v>
      </c>
      <c r="J80" s="25">
        <f>shipcalls!AK80</f>
        <v>488</v>
      </c>
      <c r="K80" s="25">
        <f>shipcalls!AL80</f>
        <v>488</v>
      </c>
      <c r="L80" s="25">
        <f>shipcalls!AM80</f>
        <v>0</v>
      </c>
      <c r="M80" s="25">
        <f>shipcalls!AW80</f>
        <v>0</v>
      </c>
      <c r="N80" s="25">
        <f>shipcalls!AX80</f>
        <v>0</v>
      </c>
      <c r="O80" s="25">
        <f>shipcalls!AY80</f>
        <v>0</v>
      </c>
      <c r="P80" s="25">
        <f t="shared" ref="P80:P137" si="37">D80+G80+J80+M80</f>
        <v>1473</v>
      </c>
      <c r="Q80" s="25">
        <f t="shared" ref="Q80:Q137" si="38">E80+H80+K80+N80</f>
        <v>1473</v>
      </c>
      <c r="R80" s="25">
        <f t="shared" ref="R80:R137" si="39">F80+I80+L80+O80</f>
        <v>0</v>
      </c>
    </row>
    <row r="81" spans="1:18" s="30" customFormat="1" ht="15" customHeight="1" x14ac:dyDescent="0.2">
      <c r="A81" s="46"/>
      <c r="B81" s="76"/>
      <c r="C81" s="47" t="s">
        <v>258</v>
      </c>
      <c r="D81" s="25">
        <f>shipcalls!M81</f>
        <v>10</v>
      </c>
      <c r="E81" s="25">
        <f>shipcalls!N81</f>
        <v>10</v>
      </c>
      <c r="F81" s="25">
        <f>shipcalls!O81</f>
        <v>0</v>
      </c>
      <c r="G81" s="25">
        <f>shipcalls!Y81</f>
        <v>13</v>
      </c>
      <c r="H81" s="25">
        <f>shipcalls!Z81</f>
        <v>13</v>
      </c>
      <c r="I81" s="25">
        <f>shipcalls!AA81</f>
        <v>0</v>
      </c>
      <c r="J81" s="25">
        <f>shipcalls!AK81</f>
        <v>8</v>
      </c>
      <c r="K81" s="25">
        <f>shipcalls!AL81</f>
        <v>8</v>
      </c>
      <c r="L81" s="25">
        <f>shipcalls!AM81</f>
        <v>0</v>
      </c>
      <c r="M81" s="25">
        <f>shipcalls!AW81</f>
        <v>0</v>
      </c>
      <c r="N81" s="25">
        <f>shipcalls!AX81</f>
        <v>0</v>
      </c>
      <c r="O81" s="25">
        <f>shipcalls!AY81</f>
        <v>0</v>
      </c>
      <c r="P81" s="25">
        <f>D81+G81+J81+M81</f>
        <v>31</v>
      </c>
      <c r="Q81" s="25">
        <f>E81+H81+K81+N81</f>
        <v>31</v>
      </c>
      <c r="R81" s="25">
        <f>F81+I81+L81+O81</f>
        <v>0</v>
      </c>
    </row>
    <row r="82" spans="1:18" s="30" customFormat="1" ht="15" customHeight="1" x14ac:dyDescent="0.2">
      <c r="A82" s="46"/>
      <c r="B82" s="76"/>
      <c r="C82" s="47" t="s">
        <v>259</v>
      </c>
      <c r="D82" s="25">
        <f>shipcalls!M82</f>
        <v>0</v>
      </c>
      <c r="E82" s="25">
        <f>shipcalls!N82</f>
        <v>0</v>
      </c>
      <c r="F82" s="25">
        <f>shipcalls!O82</f>
        <v>0</v>
      </c>
      <c r="G82" s="25">
        <f>shipcalls!Y82</f>
        <v>1</v>
      </c>
      <c r="H82" s="25">
        <f>shipcalls!Z82</f>
        <v>0</v>
      </c>
      <c r="I82" s="25">
        <f>shipcalls!AA82</f>
        <v>1</v>
      </c>
      <c r="J82" s="25">
        <f>shipcalls!AK82</f>
        <v>0</v>
      </c>
      <c r="K82" s="25">
        <f>shipcalls!AL82</f>
        <v>0</v>
      </c>
      <c r="L82" s="25">
        <f>shipcalls!AM82</f>
        <v>0</v>
      </c>
      <c r="M82" s="25">
        <f>shipcalls!AW82</f>
        <v>0</v>
      </c>
      <c r="N82" s="25">
        <f>shipcalls!AX82</f>
        <v>0</v>
      </c>
      <c r="O82" s="25">
        <f>shipcalls!AY82</f>
        <v>0</v>
      </c>
      <c r="P82" s="25">
        <f t="shared" si="37"/>
        <v>1</v>
      </c>
      <c r="Q82" s="25">
        <f t="shared" si="38"/>
        <v>0</v>
      </c>
      <c r="R82" s="25">
        <f t="shared" si="39"/>
        <v>1</v>
      </c>
    </row>
    <row r="83" spans="1:18" s="30" customFormat="1" ht="15" customHeight="1" x14ac:dyDescent="0.25">
      <c r="A83" s="46"/>
      <c r="B83" s="75"/>
      <c r="C83" s="45" t="s">
        <v>364</v>
      </c>
      <c r="D83" s="25">
        <f>shipcalls!M83</f>
        <v>1042</v>
      </c>
      <c r="E83" s="25">
        <f>shipcalls!N83</f>
        <v>1021</v>
      </c>
      <c r="F83" s="25">
        <f>shipcalls!O83</f>
        <v>21</v>
      </c>
      <c r="G83" s="25">
        <f>shipcalls!Y83</f>
        <v>1096</v>
      </c>
      <c r="H83" s="25">
        <f>shipcalls!Z83</f>
        <v>1076</v>
      </c>
      <c r="I83" s="25">
        <f>shipcalls!AA83</f>
        <v>20</v>
      </c>
      <c r="J83" s="25">
        <f>shipcalls!AK83</f>
        <v>957</v>
      </c>
      <c r="K83" s="25">
        <f>shipcalls!AL83</f>
        <v>943</v>
      </c>
      <c r="L83" s="25">
        <f>shipcalls!AM83</f>
        <v>14</v>
      </c>
      <c r="M83" s="25">
        <f>shipcalls!AW83</f>
        <v>0</v>
      </c>
      <c r="N83" s="25">
        <f>shipcalls!AX83</f>
        <v>0</v>
      </c>
      <c r="O83" s="25">
        <f>shipcalls!AY83</f>
        <v>0</v>
      </c>
      <c r="P83" s="25">
        <f t="shared" si="37"/>
        <v>3095</v>
      </c>
      <c r="Q83" s="25">
        <f t="shared" si="38"/>
        <v>3040</v>
      </c>
      <c r="R83" s="25">
        <f t="shared" si="39"/>
        <v>55</v>
      </c>
    </row>
    <row r="84" spans="1:18" s="30" customFormat="1" ht="15" customHeight="1" x14ac:dyDescent="0.25">
      <c r="A84" s="46"/>
      <c r="B84" s="75"/>
      <c r="C84" s="45" t="s">
        <v>44</v>
      </c>
      <c r="D84" s="25">
        <f>shipcalls!M84</f>
        <v>1307</v>
      </c>
      <c r="E84" s="25">
        <f>shipcalls!N84</f>
        <v>1059</v>
      </c>
      <c r="F84" s="25">
        <f>shipcalls!O84</f>
        <v>248</v>
      </c>
      <c r="G84" s="25">
        <f>shipcalls!Y84</f>
        <v>1269</v>
      </c>
      <c r="H84" s="25">
        <f>shipcalls!Z84</f>
        <v>1040</v>
      </c>
      <c r="I84" s="25">
        <f>shipcalls!AA84</f>
        <v>229</v>
      </c>
      <c r="J84" s="25">
        <f>shipcalls!AK84</f>
        <v>1172</v>
      </c>
      <c r="K84" s="25">
        <f>shipcalls!AL84</f>
        <v>942</v>
      </c>
      <c r="L84" s="25">
        <f>shipcalls!AM84</f>
        <v>230</v>
      </c>
      <c r="M84" s="25">
        <f>shipcalls!AW84</f>
        <v>0</v>
      </c>
      <c r="N84" s="25">
        <f>shipcalls!AX84</f>
        <v>0</v>
      </c>
      <c r="O84" s="25">
        <f>shipcalls!AY84</f>
        <v>0</v>
      </c>
      <c r="P84" s="25">
        <f t="shared" si="37"/>
        <v>3748</v>
      </c>
      <c r="Q84" s="25">
        <f t="shared" si="38"/>
        <v>3041</v>
      </c>
      <c r="R84" s="25">
        <f t="shared" si="39"/>
        <v>707</v>
      </c>
    </row>
    <row r="85" spans="1:18" s="30" customFormat="1" ht="15" customHeight="1" x14ac:dyDescent="0.25">
      <c r="A85" s="46"/>
      <c r="B85" s="75"/>
      <c r="C85" s="4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18" s="30" customFormat="1" ht="15" customHeight="1" x14ac:dyDescent="0.25">
      <c r="A86" s="44"/>
      <c r="B86" s="75" t="s">
        <v>64</v>
      </c>
      <c r="C86" s="45"/>
      <c r="D86" s="25">
        <f>shipcalls!M86</f>
        <v>5415</v>
      </c>
      <c r="E86" s="25">
        <f>shipcalls!N86</f>
        <v>5404</v>
      </c>
      <c r="F86" s="25">
        <f>shipcalls!O86</f>
        <v>11</v>
      </c>
      <c r="G86" s="25">
        <f>shipcalls!Y86</f>
        <v>5560</v>
      </c>
      <c r="H86" s="25">
        <f>shipcalls!Z86</f>
        <v>5548</v>
      </c>
      <c r="I86" s="25">
        <f>shipcalls!AA86</f>
        <v>12</v>
      </c>
      <c r="J86" s="25">
        <f>shipcalls!AK86</f>
        <v>5367</v>
      </c>
      <c r="K86" s="25">
        <f>shipcalls!AL86</f>
        <v>5352</v>
      </c>
      <c r="L86" s="25">
        <f>shipcalls!AM86</f>
        <v>15</v>
      </c>
      <c r="M86" s="25">
        <f>shipcalls!AW86</f>
        <v>0</v>
      </c>
      <c r="N86" s="25">
        <f>shipcalls!AX86</f>
        <v>0</v>
      </c>
      <c r="O86" s="25">
        <f>shipcalls!AY86</f>
        <v>0</v>
      </c>
      <c r="P86" s="25">
        <f t="shared" si="37"/>
        <v>16342</v>
      </c>
      <c r="Q86" s="25">
        <f t="shared" si="38"/>
        <v>16304</v>
      </c>
      <c r="R86" s="25">
        <f t="shared" si="39"/>
        <v>38</v>
      </c>
    </row>
    <row r="87" spans="1:18" s="30" customFormat="1" ht="15" customHeight="1" x14ac:dyDescent="0.25">
      <c r="A87" s="46"/>
      <c r="B87" s="75"/>
      <c r="C87" s="45" t="s">
        <v>65</v>
      </c>
      <c r="D87" s="25">
        <f>shipcalls!M87</f>
        <v>152</v>
      </c>
      <c r="E87" s="25">
        <f>shipcalls!N87</f>
        <v>152</v>
      </c>
      <c r="F87" s="25">
        <f>shipcalls!O87</f>
        <v>0</v>
      </c>
      <c r="G87" s="25">
        <f>shipcalls!Y87</f>
        <v>186</v>
      </c>
      <c r="H87" s="25">
        <f>shipcalls!Z87</f>
        <v>185</v>
      </c>
      <c r="I87" s="25">
        <f>shipcalls!AA87</f>
        <v>1</v>
      </c>
      <c r="J87" s="25">
        <f>shipcalls!AK87</f>
        <v>185</v>
      </c>
      <c r="K87" s="25">
        <f>shipcalls!AL87</f>
        <v>184</v>
      </c>
      <c r="L87" s="25">
        <f>shipcalls!AM87</f>
        <v>1</v>
      </c>
      <c r="M87" s="25">
        <f>shipcalls!AW87</f>
        <v>0</v>
      </c>
      <c r="N87" s="25">
        <f>shipcalls!AX87</f>
        <v>0</v>
      </c>
      <c r="O87" s="25">
        <f>shipcalls!AY87</f>
        <v>0</v>
      </c>
      <c r="P87" s="25">
        <f t="shared" si="37"/>
        <v>523</v>
      </c>
      <c r="Q87" s="25">
        <f t="shared" si="38"/>
        <v>521</v>
      </c>
      <c r="R87" s="25">
        <f t="shared" si="39"/>
        <v>2</v>
      </c>
    </row>
    <row r="88" spans="1:18" s="30" customFormat="1" ht="15" customHeight="1" x14ac:dyDescent="0.25">
      <c r="A88" s="46"/>
      <c r="B88" s="75"/>
      <c r="C88" s="47" t="s">
        <v>65</v>
      </c>
      <c r="D88" s="25">
        <f>shipcalls!M88</f>
        <v>152</v>
      </c>
      <c r="E88" s="25">
        <f>shipcalls!N88</f>
        <v>152</v>
      </c>
      <c r="F88" s="25">
        <f>shipcalls!O88</f>
        <v>0</v>
      </c>
      <c r="G88" s="25">
        <f>shipcalls!Y88</f>
        <v>186</v>
      </c>
      <c r="H88" s="25">
        <f>shipcalls!Z88</f>
        <v>185</v>
      </c>
      <c r="I88" s="25">
        <f>shipcalls!AA88</f>
        <v>1</v>
      </c>
      <c r="J88" s="25">
        <f>shipcalls!AK88</f>
        <v>185</v>
      </c>
      <c r="K88" s="25">
        <f>shipcalls!AL88</f>
        <v>184</v>
      </c>
      <c r="L88" s="25">
        <f>shipcalls!AM88</f>
        <v>1</v>
      </c>
      <c r="M88" s="25">
        <f>shipcalls!AW88</f>
        <v>0</v>
      </c>
      <c r="N88" s="25">
        <f>shipcalls!AX88</f>
        <v>0</v>
      </c>
      <c r="O88" s="25">
        <f>shipcalls!AY88</f>
        <v>0</v>
      </c>
      <c r="P88" s="25">
        <f>D88+G88+J88+M88</f>
        <v>523</v>
      </c>
      <c r="Q88" s="25">
        <f>E88+H88+K88+N88</f>
        <v>521</v>
      </c>
      <c r="R88" s="25">
        <f>F88+I88+L88+O88</f>
        <v>2</v>
      </c>
    </row>
    <row r="89" spans="1:18" s="30" customFormat="1" ht="15" customHeight="1" x14ac:dyDescent="0.25">
      <c r="A89" s="46"/>
      <c r="B89" s="75"/>
      <c r="C89" s="45" t="s">
        <v>382</v>
      </c>
      <c r="D89" s="25">
        <f>shipcalls!M89</f>
        <v>416</v>
      </c>
      <c r="E89" s="25">
        <f>shipcalls!N89</f>
        <v>416</v>
      </c>
      <c r="F89" s="25">
        <f>shipcalls!O89</f>
        <v>0</v>
      </c>
      <c r="G89" s="25">
        <f>shipcalls!Y89</f>
        <v>364</v>
      </c>
      <c r="H89" s="25">
        <f>shipcalls!Z89</f>
        <v>364</v>
      </c>
      <c r="I89" s="25">
        <f>shipcalls!AA89</f>
        <v>0</v>
      </c>
      <c r="J89" s="25">
        <f>shipcalls!AK89</f>
        <v>331</v>
      </c>
      <c r="K89" s="25">
        <f>shipcalls!AL89</f>
        <v>331</v>
      </c>
      <c r="L89" s="25">
        <f>shipcalls!AM89</f>
        <v>0</v>
      </c>
      <c r="M89" s="25">
        <f>shipcalls!AW89</f>
        <v>0</v>
      </c>
      <c r="N89" s="25">
        <f>shipcalls!AX89</f>
        <v>0</v>
      </c>
      <c r="O89" s="25">
        <f>shipcalls!AY89</f>
        <v>0</v>
      </c>
      <c r="P89" s="25">
        <f t="shared" si="37"/>
        <v>1111</v>
      </c>
      <c r="Q89" s="25">
        <f t="shared" si="38"/>
        <v>1111</v>
      </c>
      <c r="R89" s="25">
        <f t="shared" si="39"/>
        <v>0</v>
      </c>
    </row>
    <row r="90" spans="1:18" s="30" customFormat="1" ht="15" customHeight="1" x14ac:dyDescent="0.25">
      <c r="A90" s="46"/>
      <c r="B90" s="75"/>
      <c r="C90" s="47" t="s">
        <v>260</v>
      </c>
      <c r="D90" s="25">
        <f>shipcalls!M90</f>
        <v>248</v>
      </c>
      <c r="E90" s="25">
        <f>shipcalls!N90</f>
        <v>248</v>
      </c>
      <c r="F90" s="25">
        <f>shipcalls!O90</f>
        <v>0</v>
      </c>
      <c r="G90" s="25">
        <f>shipcalls!Y90</f>
        <v>183</v>
      </c>
      <c r="H90" s="25">
        <f>shipcalls!Z90</f>
        <v>183</v>
      </c>
      <c r="I90" s="25">
        <f>shipcalls!AA90</f>
        <v>0</v>
      </c>
      <c r="J90" s="25">
        <f>shipcalls!AK90</f>
        <v>188</v>
      </c>
      <c r="K90" s="25">
        <f>shipcalls!AL90</f>
        <v>188</v>
      </c>
      <c r="L90" s="25">
        <f>shipcalls!AM90</f>
        <v>0</v>
      </c>
      <c r="M90" s="25">
        <f>shipcalls!AW90</f>
        <v>0</v>
      </c>
      <c r="N90" s="25">
        <f>shipcalls!AX90</f>
        <v>0</v>
      </c>
      <c r="O90" s="25">
        <f>shipcalls!AY90</f>
        <v>0</v>
      </c>
      <c r="P90" s="25">
        <f t="shared" ref="P90" si="40">D90+G90+J90+M90</f>
        <v>619</v>
      </c>
      <c r="Q90" s="25">
        <f t="shared" ref="Q90" si="41">E90+H90+K90+N90</f>
        <v>619</v>
      </c>
      <c r="R90" s="25">
        <f t="shared" ref="R90" si="42">F90+I90+L90+O90</f>
        <v>0</v>
      </c>
    </row>
    <row r="91" spans="1:18" s="30" customFormat="1" ht="15" customHeight="1" x14ac:dyDescent="0.25">
      <c r="A91" s="46"/>
      <c r="B91" s="75"/>
      <c r="C91" s="47" t="s">
        <v>261</v>
      </c>
      <c r="D91" s="25">
        <f>shipcalls!M91</f>
        <v>167</v>
      </c>
      <c r="E91" s="25">
        <f>shipcalls!N91</f>
        <v>167</v>
      </c>
      <c r="F91" s="25">
        <f>shipcalls!O91</f>
        <v>0</v>
      </c>
      <c r="G91" s="25">
        <f>shipcalls!Y91</f>
        <v>181</v>
      </c>
      <c r="H91" s="25">
        <f>shipcalls!Z91</f>
        <v>181</v>
      </c>
      <c r="I91" s="25">
        <f>shipcalls!AA91</f>
        <v>0</v>
      </c>
      <c r="J91" s="25">
        <f>shipcalls!AK91</f>
        <v>142</v>
      </c>
      <c r="K91" s="25">
        <f>shipcalls!AL91</f>
        <v>142</v>
      </c>
      <c r="L91" s="25">
        <f>shipcalls!AM91</f>
        <v>0</v>
      </c>
      <c r="M91" s="25">
        <f>shipcalls!AW91</f>
        <v>0</v>
      </c>
      <c r="N91" s="25">
        <f>shipcalls!AX91</f>
        <v>0</v>
      </c>
      <c r="O91" s="25">
        <f>shipcalls!AY91</f>
        <v>0</v>
      </c>
      <c r="P91" s="25">
        <f t="shared" ref="P91" si="43">D91+G91+J91+M91</f>
        <v>490</v>
      </c>
      <c r="Q91" s="25">
        <f t="shared" ref="Q91" si="44">E91+H91+K91+N91</f>
        <v>490</v>
      </c>
      <c r="R91" s="25">
        <f t="shared" ref="R91" si="45">F91+I91+L91+O91</f>
        <v>0</v>
      </c>
    </row>
    <row r="92" spans="1:18" s="30" customFormat="1" ht="15" customHeight="1" x14ac:dyDescent="0.25">
      <c r="A92" s="46"/>
      <c r="B92" s="75"/>
      <c r="C92" s="47" t="s">
        <v>262</v>
      </c>
      <c r="D92" s="25">
        <f>shipcalls!M92</f>
        <v>1</v>
      </c>
      <c r="E92" s="25">
        <f>shipcalls!N92</f>
        <v>1</v>
      </c>
      <c r="F92" s="25">
        <f>shipcalls!O92</f>
        <v>0</v>
      </c>
      <c r="G92" s="25">
        <f>shipcalls!Y92</f>
        <v>0</v>
      </c>
      <c r="H92" s="25">
        <f>shipcalls!Z92</f>
        <v>0</v>
      </c>
      <c r="I92" s="25">
        <f>shipcalls!AA92</f>
        <v>0</v>
      </c>
      <c r="J92" s="25">
        <f>shipcalls!AK92</f>
        <v>1</v>
      </c>
      <c r="K92" s="25">
        <f>shipcalls!AL92</f>
        <v>1</v>
      </c>
      <c r="L92" s="25">
        <f>shipcalls!AM92</f>
        <v>0</v>
      </c>
      <c r="M92" s="25">
        <f>shipcalls!AW92</f>
        <v>0</v>
      </c>
      <c r="N92" s="25">
        <f>shipcalls!AX92</f>
        <v>0</v>
      </c>
      <c r="O92" s="25">
        <f>shipcalls!AY92</f>
        <v>0</v>
      </c>
      <c r="P92" s="25">
        <f t="shared" si="37"/>
        <v>2</v>
      </c>
      <c r="Q92" s="25">
        <f t="shared" si="38"/>
        <v>2</v>
      </c>
      <c r="R92" s="25">
        <f t="shared" si="39"/>
        <v>0</v>
      </c>
    </row>
    <row r="93" spans="1:18" s="30" customFormat="1" ht="15" customHeight="1" x14ac:dyDescent="0.25">
      <c r="A93" s="46"/>
      <c r="B93" s="75"/>
      <c r="C93" s="93" t="s">
        <v>66</v>
      </c>
      <c r="D93" s="25">
        <f>shipcalls!M93</f>
        <v>2034</v>
      </c>
      <c r="E93" s="25">
        <f>shipcalls!N93</f>
        <v>2034</v>
      </c>
      <c r="F93" s="25">
        <f>shipcalls!O93</f>
        <v>0</v>
      </c>
      <c r="G93" s="25">
        <f>shipcalls!Y93</f>
        <v>2107</v>
      </c>
      <c r="H93" s="25">
        <f>shipcalls!Z93</f>
        <v>2107</v>
      </c>
      <c r="I93" s="25">
        <f>shipcalls!AA93</f>
        <v>0</v>
      </c>
      <c r="J93" s="25">
        <f>shipcalls!AK93</f>
        <v>2011</v>
      </c>
      <c r="K93" s="25">
        <f>shipcalls!AL93</f>
        <v>2011</v>
      </c>
      <c r="L93" s="25">
        <f>shipcalls!AM93</f>
        <v>0</v>
      </c>
      <c r="M93" s="25">
        <f>shipcalls!AW93</f>
        <v>0</v>
      </c>
      <c r="N93" s="25">
        <f>shipcalls!AX93</f>
        <v>0</v>
      </c>
      <c r="O93" s="25">
        <f>shipcalls!AY93</f>
        <v>0</v>
      </c>
      <c r="P93" s="25">
        <f t="shared" ref="P93:P95" si="46">D93+G93+J93+M93</f>
        <v>6152</v>
      </c>
      <c r="Q93" s="25">
        <f t="shared" ref="Q93:Q95" si="47">E93+H93+K93+N93</f>
        <v>6152</v>
      </c>
      <c r="R93" s="25">
        <f t="shared" ref="R93:R95" si="48">F93+I93+L93+O93</f>
        <v>0</v>
      </c>
    </row>
    <row r="94" spans="1:18" s="30" customFormat="1" ht="15" customHeight="1" x14ac:dyDescent="0.25">
      <c r="A94" s="46"/>
      <c r="B94" s="75"/>
      <c r="C94" s="57" t="s">
        <v>263</v>
      </c>
      <c r="D94" s="25">
        <f>shipcalls!M94</f>
        <v>2034</v>
      </c>
      <c r="E94" s="25">
        <f>shipcalls!N94</f>
        <v>2034</v>
      </c>
      <c r="F94" s="25">
        <f>shipcalls!O94</f>
        <v>0</v>
      </c>
      <c r="G94" s="25">
        <f>shipcalls!Y94</f>
        <v>2107</v>
      </c>
      <c r="H94" s="25">
        <f>shipcalls!Z94</f>
        <v>2107</v>
      </c>
      <c r="I94" s="25">
        <f>shipcalls!AA94</f>
        <v>0</v>
      </c>
      <c r="J94" s="25">
        <f>shipcalls!AK94</f>
        <v>2009</v>
      </c>
      <c r="K94" s="25">
        <f>shipcalls!AL94</f>
        <v>2009</v>
      </c>
      <c r="L94" s="25">
        <f>shipcalls!AM94</f>
        <v>0</v>
      </c>
      <c r="M94" s="25">
        <f>shipcalls!AW94</f>
        <v>0</v>
      </c>
      <c r="N94" s="25">
        <f>shipcalls!AX94</f>
        <v>0</v>
      </c>
      <c r="O94" s="25">
        <f>shipcalls!AY94</f>
        <v>0</v>
      </c>
      <c r="P94" s="25">
        <f t="shared" si="46"/>
        <v>6150</v>
      </c>
      <c r="Q94" s="25">
        <f t="shared" si="47"/>
        <v>6150</v>
      </c>
      <c r="R94" s="25">
        <f t="shared" si="48"/>
        <v>0</v>
      </c>
    </row>
    <row r="95" spans="1:18" s="30" customFormat="1" ht="15" customHeight="1" x14ac:dyDescent="0.25">
      <c r="A95" s="46"/>
      <c r="B95" s="75"/>
      <c r="C95" s="57" t="s">
        <v>264</v>
      </c>
      <c r="D95" s="25">
        <f>shipcalls!M95</f>
        <v>0</v>
      </c>
      <c r="E95" s="25">
        <f>shipcalls!N95</f>
        <v>0</v>
      </c>
      <c r="F95" s="25">
        <f>shipcalls!O95</f>
        <v>0</v>
      </c>
      <c r="G95" s="25">
        <f>shipcalls!Y95</f>
        <v>0</v>
      </c>
      <c r="H95" s="25">
        <f>shipcalls!Z95</f>
        <v>0</v>
      </c>
      <c r="I95" s="25">
        <f>shipcalls!AA95</f>
        <v>0</v>
      </c>
      <c r="J95" s="25">
        <f>shipcalls!AK95</f>
        <v>2</v>
      </c>
      <c r="K95" s="25">
        <f>shipcalls!AL95</f>
        <v>2</v>
      </c>
      <c r="L95" s="25">
        <f>shipcalls!AM95</f>
        <v>0</v>
      </c>
      <c r="M95" s="25">
        <f>shipcalls!AW95</f>
        <v>0</v>
      </c>
      <c r="N95" s="25">
        <f>shipcalls!AX95</f>
        <v>0</v>
      </c>
      <c r="O95" s="25">
        <f>shipcalls!AY95</f>
        <v>0</v>
      </c>
      <c r="P95" s="25">
        <f t="shared" si="46"/>
        <v>2</v>
      </c>
      <c r="Q95" s="25">
        <f t="shared" si="47"/>
        <v>2</v>
      </c>
      <c r="R95" s="25">
        <f t="shared" si="48"/>
        <v>0</v>
      </c>
    </row>
    <row r="96" spans="1:18" s="30" customFormat="1" ht="15" customHeight="1" x14ac:dyDescent="0.25">
      <c r="A96" s="46"/>
      <c r="B96" s="75"/>
      <c r="C96" s="45" t="s">
        <v>376</v>
      </c>
      <c r="D96" s="25">
        <f>shipcalls!M96</f>
        <v>206</v>
      </c>
      <c r="E96" s="25">
        <f>shipcalls!N96</f>
        <v>206</v>
      </c>
      <c r="F96" s="25">
        <f>shipcalls!O96</f>
        <v>0</v>
      </c>
      <c r="G96" s="25">
        <f>shipcalls!Y96</f>
        <v>223</v>
      </c>
      <c r="H96" s="25">
        <f>shipcalls!Z96</f>
        <v>223</v>
      </c>
      <c r="I96" s="25">
        <f>shipcalls!AA96</f>
        <v>0</v>
      </c>
      <c r="J96" s="25">
        <f>shipcalls!AK96</f>
        <v>166</v>
      </c>
      <c r="K96" s="25">
        <f>shipcalls!AL96</f>
        <v>166</v>
      </c>
      <c r="L96" s="25">
        <f>shipcalls!AM96</f>
        <v>0</v>
      </c>
      <c r="M96" s="25">
        <f>shipcalls!AW96</f>
        <v>0</v>
      </c>
      <c r="N96" s="25">
        <f>shipcalls!AX96</f>
        <v>0</v>
      </c>
      <c r="O96" s="25">
        <f>shipcalls!AY96</f>
        <v>0</v>
      </c>
      <c r="P96" s="25">
        <f t="shared" ref="P96:P98" si="49">D96+G96+J96+M96</f>
        <v>595</v>
      </c>
      <c r="Q96" s="25">
        <f t="shared" ref="Q96:Q98" si="50">E96+H96+K96+N96</f>
        <v>595</v>
      </c>
      <c r="R96" s="25">
        <f t="shared" ref="R96:R98" si="51">F96+I96+L96+O96</f>
        <v>0</v>
      </c>
    </row>
    <row r="97" spans="1:18" s="30" customFormat="1" ht="15" customHeight="1" x14ac:dyDescent="0.25">
      <c r="A97" s="46"/>
      <c r="B97" s="75"/>
      <c r="C97" s="47" t="s">
        <v>369</v>
      </c>
      <c r="D97" s="25">
        <f>shipcalls!M97</f>
        <v>125</v>
      </c>
      <c r="E97" s="25">
        <f>shipcalls!N97</f>
        <v>125</v>
      </c>
      <c r="F97" s="25">
        <f>shipcalls!O97</f>
        <v>0</v>
      </c>
      <c r="G97" s="25">
        <f>shipcalls!Y97</f>
        <v>120</v>
      </c>
      <c r="H97" s="25">
        <f>shipcalls!Z97</f>
        <v>120</v>
      </c>
      <c r="I97" s="25">
        <f>shipcalls!AA97</f>
        <v>0</v>
      </c>
      <c r="J97" s="25">
        <f>shipcalls!AK97</f>
        <v>109</v>
      </c>
      <c r="K97" s="25">
        <f>shipcalls!AL97</f>
        <v>109</v>
      </c>
      <c r="L97" s="25">
        <f>shipcalls!AM97</f>
        <v>0</v>
      </c>
      <c r="M97" s="25">
        <f>shipcalls!AW97</f>
        <v>0</v>
      </c>
      <c r="N97" s="25">
        <f>shipcalls!AX97</f>
        <v>0</v>
      </c>
      <c r="O97" s="25">
        <f>shipcalls!AY97</f>
        <v>0</v>
      </c>
      <c r="P97" s="25">
        <f t="shared" si="49"/>
        <v>354</v>
      </c>
      <c r="Q97" s="25">
        <f t="shared" si="50"/>
        <v>354</v>
      </c>
      <c r="R97" s="25">
        <f t="shared" si="51"/>
        <v>0</v>
      </c>
    </row>
    <row r="98" spans="1:18" s="30" customFormat="1" ht="15" customHeight="1" x14ac:dyDescent="0.25">
      <c r="A98" s="46"/>
      <c r="B98" s="75"/>
      <c r="C98" s="47" t="s">
        <v>370</v>
      </c>
      <c r="D98" s="25">
        <f>shipcalls!M98</f>
        <v>81</v>
      </c>
      <c r="E98" s="25">
        <f>shipcalls!N98</f>
        <v>81</v>
      </c>
      <c r="F98" s="25">
        <f>shipcalls!O98</f>
        <v>0</v>
      </c>
      <c r="G98" s="25">
        <f>shipcalls!Y98</f>
        <v>103</v>
      </c>
      <c r="H98" s="25">
        <f>shipcalls!Z98</f>
        <v>103</v>
      </c>
      <c r="I98" s="25">
        <f>shipcalls!AA98</f>
        <v>0</v>
      </c>
      <c r="J98" s="25">
        <f>shipcalls!AK98</f>
        <v>57</v>
      </c>
      <c r="K98" s="25">
        <f>shipcalls!AL98</f>
        <v>57</v>
      </c>
      <c r="L98" s="25">
        <f>shipcalls!AM98</f>
        <v>0</v>
      </c>
      <c r="M98" s="25">
        <f>shipcalls!AW98</f>
        <v>0</v>
      </c>
      <c r="N98" s="25">
        <f>shipcalls!AX98</f>
        <v>0</v>
      </c>
      <c r="O98" s="25">
        <f>shipcalls!AY98</f>
        <v>0</v>
      </c>
      <c r="P98" s="25">
        <f t="shared" si="49"/>
        <v>241</v>
      </c>
      <c r="Q98" s="25">
        <f t="shared" si="50"/>
        <v>241</v>
      </c>
      <c r="R98" s="25">
        <f t="shared" si="51"/>
        <v>0</v>
      </c>
    </row>
    <row r="99" spans="1:18" s="30" customFormat="1" ht="15" customHeight="1" x14ac:dyDescent="0.25">
      <c r="A99" s="46"/>
      <c r="B99" s="75"/>
      <c r="C99" s="45" t="s">
        <v>67</v>
      </c>
      <c r="D99" s="25">
        <f>shipcalls!M99</f>
        <v>655</v>
      </c>
      <c r="E99" s="25">
        <f>shipcalls!N99</f>
        <v>655</v>
      </c>
      <c r="F99" s="25">
        <f>shipcalls!O99</f>
        <v>0</v>
      </c>
      <c r="G99" s="25">
        <f>shipcalls!Y99</f>
        <v>621</v>
      </c>
      <c r="H99" s="25">
        <f>shipcalls!Z99</f>
        <v>621</v>
      </c>
      <c r="I99" s="25">
        <f>shipcalls!AA99</f>
        <v>0</v>
      </c>
      <c r="J99" s="25">
        <f>shipcalls!AK99</f>
        <v>558</v>
      </c>
      <c r="K99" s="25">
        <f>shipcalls!AL99</f>
        <v>558</v>
      </c>
      <c r="L99" s="25">
        <f>shipcalls!AM99</f>
        <v>0</v>
      </c>
      <c r="M99" s="25">
        <f>shipcalls!AW99</f>
        <v>0</v>
      </c>
      <c r="N99" s="25">
        <f>shipcalls!AX99</f>
        <v>0</v>
      </c>
      <c r="O99" s="25">
        <f>shipcalls!AY99</f>
        <v>0</v>
      </c>
      <c r="P99" s="25">
        <f t="shared" ref="P99:P110" si="52">D99+G99+J99+M99</f>
        <v>1834</v>
      </c>
      <c r="Q99" s="25">
        <f t="shared" ref="Q99:Q110" si="53">E99+H99+K99+N99</f>
        <v>1834</v>
      </c>
      <c r="R99" s="25">
        <f t="shared" ref="R99:R110" si="54">F99+I99+L99+O99</f>
        <v>0</v>
      </c>
    </row>
    <row r="100" spans="1:18" s="30" customFormat="1" ht="15" customHeight="1" x14ac:dyDescent="0.25">
      <c r="A100" s="46"/>
      <c r="B100" s="75"/>
      <c r="C100" s="47" t="s">
        <v>265</v>
      </c>
      <c r="D100" s="25">
        <f>shipcalls!M100</f>
        <v>635</v>
      </c>
      <c r="E100" s="25">
        <f>shipcalls!N100</f>
        <v>635</v>
      </c>
      <c r="F100" s="25">
        <f>shipcalls!O100</f>
        <v>0</v>
      </c>
      <c r="G100" s="25">
        <f>shipcalls!Y100</f>
        <v>614</v>
      </c>
      <c r="H100" s="25">
        <f>shipcalls!Z100</f>
        <v>614</v>
      </c>
      <c r="I100" s="25">
        <f>shipcalls!AA100</f>
        <v>0</v>
      </c>
      <c r="J100" s="25">
        <f>shipcalls!AK100</f>
        <v>558</v>
      </c>
      <c r="K100" s="25">
        <f>shipcalls!AL100</f>
        <v>558</v>
      </c>
      <c r="L100" s="25">
        <f>shipcalls!AM100</f>
        <v>0</v>
      </c>
      <c r="M100" s="25">
        <f>shipcalls!AW100</f>
        <v>0</v>
      </c>
      <c r="N100" s="25">
        <f>shipcalls!AX100</f>
        <v>0</v>
      </c>
      <c r="O100" s="25">
        <f>shipcalls!AY100</f>
        <v>0</v>
      </c>
      <c r="P100" s="25">
        <f t="shared" si="52"/>
        <v>1807</v>
      </c>
      <c r="Q100" s="25">
        <f t="shared" si="53"/>
        <v>1807</v>
      </c>
      <c r="R100" s="25">
        <f t="shared" si="54"/>
        <v>0</v>
      </c>
    </row>
    <row r="101" spans="1:18" s="30" customFormat="1" ht="15" customHeight="1" x14ac:dyDescent="0.25">
      <c r="A101" s="46"/>
      <c r="B101" s="75"/>
      <c r="C101" s="47" t="s">
        <v>266</v>
      </c>
      <c r="D101" s="25">
        <f>shipcalls!M101</f>
        <v>20</v>
      </c>
      <c r="E101" s="25">
        <f>shipcalls!N101</f>
        <v>20</v>
      </c>
      <c r="F101" s="25">
        <f>shipcalls!O101</f>
        <v>0</v>
      </c>
      <c r="G101" s="25">
        <f>shipcalls!Y101</f>
        <v>7</v>
      </c>
      <c r="H101" s="25">
        <f>shipcalls!Z101</f>
        <v>7</v>
      </c>
      <c r="I101" s="25">
        <f>shipcalls!AA101</f>
        <v>0</v>
      </c>
      <c r="J101" s="25">
        <f>shipcalls!AK101</f>
        <v>0</v>
      </c>
      <c r="K101" s="25">
        <f>shipcalls!AL101</f>
        <v>0</v>
      </c>
      <c r="L101" s="25">
        <f>shipcalls!AM101</f>
        <v>0</v>
      </c>
      <c r="M101" s="25">
        <f>shipcalls!AW101</f>
        <v>0</v>
      </c>
      <c r="N101" s="25">
        <f>shipcalls!AX101</f>
        <v>0</v>
      </c>
      <c r="O101" s="25">
        <f>shipcalls!AY101</f>
        <v>0</v>
      </c>
      <c r="P101" s="25">
        <f t="shared" si="52"/>
        <v>27</v>
      </c>
      <c r="Q101" s="25">
        <f t="shared" si="53"/>
        <v>27</v>
      </c>
      <c r="R101" s="25">
        <f t="shared" si="54"/>
        <v>0</v>
      </c>
    </row>
    <row r="102" spans="1:18" s="30" customFormat="1" ht="15" customHeight="1" x14ac:dyDescent="0.25">
      <c r="A102" s="46"/>
      <c r="B102" s="75"/>
      <c r="C102" s="45" t="s">
        <v>68</v>
      </c>
      <c r="D102" s="25">
        <f>shipcalls!M102</f>
        <v>592</v>
      </c>
      <c r="E102" s="25">
        <f>shipcalls!N102</f>
        <v>587</v>
      </c>
      <c r="F102" s="25">
        <f>shipcalls!O102</f>
        <v>5</v>
      </c>
      <c r="G102" s="25">
        <f>shipcalls!Y102</f>
        <v>620</v>
      </c>
      <c r="H102" s="25">
        <f>shipcalls!Z102</f>
        <v>612</v>
      </c>
      <c r="I102" s="25">
        <f>shipcalls!AA102</f>
        <v>8</v>
      </c>
      <c r="J102" s="25">
        <f>shipcalls!AK102</f>
        <v>626</v>
      </c>
      <c r="K102" s="25">
        <f>shipcalls!AL102</f>
        <v>620</v>
      </c>
      <c r="L102" s="25">
        <f>shipcalls!AM102</f>
        <v>6</v>
      </c>
      <c r="M102" s="25">
        <f>shipcalls!AW102</f>
        <v>0</v>
      </c>
      <c r="N102" s="25">
        <f>shipcalls!AX102</f>
        <v>0</v>
      </c>
      <c r="O102" s="25">
        <f>shipcalls!AY102</f>
        <v>0</v>
      </c>
      <c r="P102" s="25">
        <f t="shared" si="52"/>
        <v>1838</v>
      </c>
      <c r="Q102" s="25">
        <f t="shared" si="53"/>
        <v>1819</v>
      </c>
      <c r="R102" s="25">
        <f t="shared" si="54"/>
        <v>19</v>
      </c>
    </row>
    <row r="103" spans="1:18" s="30" customFormat="1" ht="15" customHeight="1" x14ac:dyDescent="0.25">
      <c r="A103" s="46"/>
      <c r="B103" s="75"/>
      <c r="C103" s="47" t="s">
        <v>267</v>
      </c>
      <c r="D103" s="25">
        <f>shipcalls!M103</f>
        <v>582</v>
      </c>
      <c r="E103" s="25">
        <f>shipcalls!N103</f>
        <v>582</v>
      </c>
      <c r="F103" s="25">
        <f>shipcalls!O103</f>
        <v>0</v>
      </c>
      <c r="G103" s="25">
        <f>shipcalls!Y103</f>
        <v>584</v>
      </c>
      <c r="H103" s="25">
        <f>shipcalls!Z103</f>
        <v>584</v>
      </c>
      <c r="I103" s="25">
        <f>shipcalls!AA103</f>
        <v>0</v>
      </c>
      <c r="J103" s="25">
        <f>shipcalls!AK103</f>
        <v>604</v>
      </c>
      <c r="K103" s="25">
        <f>shipcalls!AL103</f>
        <v>604</v>
      </c>
      <c r="L103" s="25">
        <f>shipcalls!AM103</f>
        <v>0</v>
      </c>
      <c r="M103" s="25">
        <f>shipcalls!AW103</f>
        <v>0</v>
      </c>
      <c r="N103" s="25">
        <f>shipcalls!AX103</f>
        <v>0</v>
      </c>
      <c r="O103" s="25">
        <f>shipcalls!AY103</f>
        <v>0</v>
      </c>
      <c r="P103" s="25">
        <f t="shared" si="52"/>
        <v>1770</v>
      </c>
      <c r="Q103" s="25">
        <f t="shared" si="53"/>
        <v>1770</v>
      </c>
      <c r="R103" s="25">
        <f t="shared" si="54"/>
        <v>0</v>
      </c>
    </row>
    <row r="104" spans="1:18" s="30" customFormat="1" ht="15" customHeight="1" x14ac:dyDescent="0.25">
      <c r="A104" s="46"/>
      <c r="B104" s="75"/>
      <c r="C104" s="47" t="s">
        <v>268</v>
      </c>
      <c r="D104" s="25">
        <f>shipcalls!M104</f>
        <v>9</v>
      </c>
      <c r="E104" s="25">
        <f>shipcalls!N104</f>
        <v>5</v>
      </c>
      <c r="F104" s="25">
        <f>shipcalls!O104</f>
        <v>4</v>
      </c>
      <c r="G104" s="25">
        <f>shipcalls!Y104</f>
        <v>36</v>
      </c>
      <c r="H104" s="25">
        <f>shipcalls!Z104</f>
        <v>28</v>
      </c>
      <c r="I104" s="25">
        <f>shipcalls!AA104</f>
        <v>8</v>
      </c>
      <c r="J104" s="25">
        <f>shipcalls!AK104</f>
        <v>21</v>
      </c>
      <c r="K104" s="25">
        <f>shipcalls!AL104</f>
        <v>16</v>
      </c>
      <c r="L104" s="25">
        <f>shipcalls!AM104</f>
        <v>5</v>
      </c>
      <c r="M104" s="25">
        <f>shipcalls!AW104</f>
        <v>0</v>
      </c>
      <c r="N104" s="25">
        <f>shipcalls!AX104</f>
        <v>0</v>
      </c>
      <c r="O104" s="25">
        <f>shipcalls!AY104</f>
        <v>0</v>
      </c>
      <c r="P104" s="25">
        <f t="shared" si="52"/>
        <v>66</v>
      </c>
      <c r="Q104" s="25">
        <f t="shared" si="53"/>
        <v>49</v>
      </c>
      <c r="R104" s="25">
        <f t="shared" si="54"/>
        <v>17</v>
      </c>
    </row>
    <row r="105" spans="1:18" s="30" customFormat="1" ht="15" customHeight="1" x14ac:dyDescent="0.25">
      <c r="A105" s="46"/>
      <c r="B105" s="75"/>
      <c r="C105" s="47" t="s">
        <v>269</v>
      </c>
      <c r="D105" s="25">
        <f>shipcalls!M105</f>
        <v>1</v>
      </c>
      <c r="E105" s="25">
        <f>shipcalls!N105</f>
        <v>0</v>
      </c>
      <c r="F105" s="25">
        <f>shipcalls!O105</f>
        <v>1</v>
      </c>
      <c r="G105" s="25">
        <f>shipcalls!Y105</f>
        <v>0</v>
      </c>
      <c r="H105" s="25">
        <f>shipcalls!Z105</f>
        <v>0</v>
      </c>
      <c r="I105" s="25">
        <f>shipcalls!AA105</f>
        <v>0</v>
      </c>
      <c r="J105" s="25">
        <f>shipcalls!AK105</f>
        <v>1</v>
      </c>
      <c r="K105" s="25">
        <f>shipcalls!AL105</f>
        <v>0</v>
      </c>
      <c r="L105" s="25">
        <f>shipcalls!AM105</f>
        <v>1</v>
      </c>
      <c r="M105" s="25">
        <f>shipcalls!AW105</f>
        <v>0</v>
      </c>
      <c r="N105" s="25">
        <f>shipcalls!AX105</f>
        <v>0</v>
      </c>
      <c r="O105" s="25">
        <f>shipcalls!AY105</f>
        <v>0</v>
      </c>
      <c r="P105" s="25">
        <f t="shared" ref="P105" si="55">D105+G105+J105+M105</f>
        <v>2</v>
      </c>
      <c r="Q105" s="25">
        <f t="shared" ref="Q105" si="56">E105+H105+K105+N105</f>
        <v>0</v>
      </c>
      <c r="R105" s="25">
        <f t="shared" ref="R105" si="57">F105+I105+L105+O105</f>
        <v>2</v>
      </c>
    </row>
    <row r="106" spans="1:18" s="30" customFormat="1" ht="15" customHeight="1" x14ac:dyDescent="0.25">
      <c r="A106" s="46"/>
      <c r="B106" s="75"/>
      <c r="C106" s="45" t="s">
        <v>377</v>
      </c>
      <c r="D106" s="25">
        <f>shipcalls!M106</f>
        <v>272</v>
      </c>
      <c r="E106" s="25">
        <f>SUM(E107:E108)</f>
        <v>272</v>
      </c>
      <c r="F106" s="25">
        <f>shipcalls!O106</f>
        <v>0</v>
      </c>
      <c r="G106" s="25">
        <f>shipcalls!Y106</f>
        <v>239</v>
      </c>
      <c r="H106" s="25">
        <f>shipcalls!Z106</f>
        <v>239</v>
      </c>
      <c r="I106" s="25">
        <f>shipcalls!AA106</f>
        <v>0</v>
      </c>
      <c r="J106" s="25">
        <f>shipcalls!AK106</f>
        <v>294</v>
      </c>
      <c r="K106" s="25">
        <f>shipcalls!AL106</f>
        <v>294</v>
      </c>
      <c r="L106" s="25">
        <f>shipcalls!AM106</f>
        <v>0</v>
      </c>
      <c r="M106" s="25">
        <f>shipcalls!AW106</f>
        <v>0</v>
      </c>
      <c r="N106" s="25">
        <f>shipcalls!AX106</f>
        <v>0</v>
      </c>
      <c r="O106" s="25">
        <f>shipcalls!AY106</f>
        <v>0</v>
      </c>
      <c r="P106" s="25">
        <f t="shared" si="52"/>
        <v>805</v>
      </c>
      <c r="Q106" s="25">
        <f t="shared" si="53"/>
        <v>805</v>
      </c>
      <c r="R106" s="25">
        <f t="shared" si="54"/>
        <v>0</v>
      </c>
    </row>
    <row r="107" spans="1:18" s="30" customFormat="1" ht="15" customHeight="1" x14ac:dyDescent="0.25">
      <c r="A107" s="46"/>
      <c r="B107" s="75"/>
      <c r="C107" s="47" t="s">
        <v>371</v>
      </c>
      <c r="D107" s="25">
        <f>shipcalls!M107</f>
        <v>245</v>
      </c>
      <c r="E107" s="25">
        <f>shipcalls!N107</f>
        <v>245</v>
      </c>
      <c r="F107" s="25">
        <f>shipcalls!O107</f>
        <v>0</v>
      </c>
      <c r="G107" s="25">
        <f>shipcalls!Y107</f>
        <v>206</v>
      </c>
      <c r="H107" s="25">
        <f>shipcalls!Z107</f>
        <v>206</v>
      </c>
      <c r="I107" s="25">
        <f>shipcalls!AA107</f>
        <v>0</v>
      </c>
      <c r="J107" s="25">
        <f>shipcalls!AK107</f>
        <v>270</v>
      </c>
      <c r="K107" s="25">
        <f>shipcalls!AL107</f>
        <v>270</v>
      </c>
      <c r="L107" s="25">
        <f>shipcalls!AM107</f>
        <v>0</v>
      </c>
      <c r="M107" s="25">
        <f>shipcalls!AW107</f>
        <v>0</v>
      </c>
      <c r="N107" s="25">
        <f>shipcalls!AX107</f>
        <v>0</v>
      </c>
      <c r="O107" s="25">
        <f>shipcalls!AY107</f>
        <v>0</v>
      </c>
      <c r="P107" s="25">
        <f t="shared" si="52"/>
        <v>721</v>
      </c>
      <c r="Q107" s="25">
        <f t="shared" si="53"/>
        <v>721</v>
      </c>
      <c r="R107" s="25">
        <f t="shared" si="54"/>
        <v>0</v>
      </c>
    </row>
    <row r="108" spans="1:18" s="30" customFormat="1" ht="15" customHeight="1" x14ac:dyDescent="0.25">
      <c r="A108" s="46"/>
      <c r="B108" s="75"/>
      <c r="C108" s="47" t="s">
        <v>372</v>
      </c>
      <c r="D108" s="25">
        <f>shipcalls!M108</f>
        <v>27</v>
      </c>
      <c r="E108" s="25">
        <f>shipcalls!N108</f>
        <v>27</v>
      </c>
      <c r="F108" s="25">
        <f>shipcalls!O108</f>
        <v>0</v>
      </c>
      <c r="G108" s="25">
        <f>shipcalls!Y108</f>
        <v>33</v>
      </c>
      <c r="H108" s="25">
        <f>shipcalls!Z108</f>
        <v>33</v>
      </c>
      <c r="I108" s="25">
        <f>shipcalls!AA108</f>
        <v>0</v>
      </c>
      <c r="J108" s="25">
        <f>shipcalls!AK108</f>
        <v>24</v>
      </c>
      <c r="K108" s="25">
        <f>shipcalls!AL108</f>
        <v>24</v>
      </c>
      <c r="L108" s="25">
        <f>shipcalls!AM108</f>
        <v>0</v>
      </c>
      <c r="M108" s="25">
        <f>shipcalls!AW108</f>
        <v>0</v>
      </c>
      <c r="N108" s="25">
        <f>shipcalls!AX108</f>
        <v>0</v>
      </c>
      <c r="O108" s="25">
        <f>shipcalls!AY108</f>
        <v>0</v>
      </c>
      <c r="P108" s="25">
        <f t="shared" ref="P108" si="58">D108+G108+J108+M108</f>
        <v>84</v>
      </c>
      <c r="Q108" s="25">
        <f t="shared" ref="Q108" si="59">E108+H108+K108+N108</f>
        <v>84</v>
      </c>
      <c r="R108" s="25">
        <f t="shared" ref="R108" si="60">F108+I108+L108+O108</f>
        <v>0</v>
      </c>
    </row>
    <row r="109" spans="1:18" s="30" customFormat="1" ht="15" customHeight="1" x14ac:dyDescent="0.25">
      <c r="A109" s="46"/>
      <c r="B109" s="75"/>
      <c r="C109" s="45" t="s">
        <v>364</v>
      </c>
      <c r="D109" s="25">
        <f>shipcalls!M109</f>
        <v>937</v>
      </c>
      <c r="E109" s="25">
        <f>shipcalls!N109</f>
        <v>936</v>
      </c>
      <c r="F109" s="25">
        <f>shipcalls!O109</f>
        <v>1</v>
      </c>
      <c r="G109" s="25">
        <f>shipcalls!Y109</f>
        <v>1052</v>
      </c>
      <c r="H109" s="25">
        <f>shipcalls!Z109</f>
        <v>1052</v>
      </c>
      <c r="I109" s="25">
        <f>shipcalls!AA109</f>
        <v>0</v>
      </c>
      <c r="J109" s="25">
        <f>shipcalls!AK109</f>
        <v>1010</v>
      </c>
      <c r="K109" s="25">
        <f>shipcalls!AL109</f>
        <v>1009</v>
      </c>
      <c r="L109" s="25">
        <f>shipcalls!AM109</f>
        <v>1</v>
      </c>
      <c r="M109" s="25">
        <f>shipcalls!AW109</f>
        <v>0</v>
      </c>
      <c r="N109" s="25">
        <f>shipcalls!AX109</f>
        <v>0</v>
      </c>
      <c r="O109" s="25">
        <f>shipcalls!AY109</f>
        <v>0</v>
      </c>
      <c r="P109" s="25">
        <f t="shared" si="52"/>
        <v>2999</v>
      </c>
      <c r="Q109" s="25">
        <f t="shared" si="53"/>
        <v>2997</v>
      </c>
      <c r="R109" s="25">
        <f t="shared" si="54"/>
        <v>2</v>
      </c>
    </row>
    <row r="110" spans="1:18" s="30" customFormat="1" ht="15" customHeight="1" x14ac:dyDescent="0.25">
      <c r="A110" s="46"/>
      <c r="B110" s="75"/>
      <c r="C110" s="45" t="s">
        <v>44</v>
      </c>
      <c r="D110" s="25">
        <f>shipcalls!M110</f>
        <v>151</v>
      </c>
      <c r="E110" s="25">
        <f>shipcalls!N110</f>
        <v>146</v>
      </c>
      <c r="F110" s="25">
        <f>shipcalls!O110</f>
        <v>5</v>
      </c>
      <c r="G110" s="25">
        <f>shipcalls!Y110</f>
        <v>148</v>
      </c>
      <c r="H110" s="25">
        <f>shipcalls!Z110</f>
        <v>145</v>
      </c>
      <c r="I110" s="25">
        <f>shipcalls!AA110</f>
        <v>3</v>
      </c>
      <c r="J110" s="25">
        <f>shipcalls!AK110</f>
        <v>186</v>
      </c>
      <c r="K110" s="25">
        <f>shipcalls!AL110</f>
        <v>179</v>
      </c>
      <c r="L110" s="25">
        <f>shipcalls!AM110</f>
        <v>7</v>
      </c>
      <c r="M110" s="25">
        <f>shipcalls!AW110</f>
        <v>0</v>
      </c>
      <c r="N110" s="25">
        <f>shipcalls!AX110</f>
        <v>0</v>
      </c>
      <c r="O110" s="25">
        <f>shipcalls!AY110</f>
        <v>0</v>
      </c>
      <c r="P110" s="25">
        <f t="shared" si="52"/>
        <v>485</v>
      </c>
      <c r="Q110" s="25">
        <f t="shared" si="53"/>
        <v>470</v>
      </c>
      <c r="R110" s="25">
        <f t="shared" si="54"/>
        <v>15</v>
      </c>
    </row>
    <row r="111" spans="1:18" s="30" customFormat="1" ht="15" customHeight="1" x14ac:dyDescent="0.25">
      <c r="A111" s="46"/>
      <c r="B111" s="75"/>
      <c r="C111" s="4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 spans="1:18" s="30" customFormat="1" ht="15" customHeight="1" x14ac:dyDescent="0.25">
      <c r="A112" s="44"/>
      <c r="B112" s="75" t="s">
        <v>69</v>
      </c>
      <c r="C112" s="45"/>
      <c r="D112" s="25">
        <f>shipcalls!M112</f>
        <v>5631</v>
      </c>
      <c r="E112" s="25">
        <f>shipcalls!N112</f>
        <v>5478</v>
      </c>
      <c r="F112" s="25">
        <f>shipcalls!O112</f>
        <v>153</v>
      </c>
      <c r="G112" s="25">
        <f>shipcalls!Y112</f>
        <v>4271</v>
      </c>
      <c r="H112" s="25">
        <f>shipcalls!Z112</f>
        <v>4126</v>
      </c>
      <c r="I112" s="25">
        <f>shipcalls!AA112</f>
        <v>145</v>
      </c>
      <c r="J112" s="25">
        <f>shipcalls!AK112</f>
        <v>2127</v>
      </c>
      <c r="K112" s="25">
        <f>shipcalls!AL112</f>
        <v>2031</v>
      </c>
      <c r="L112" s="25">
        <f>shipcalls!AM112</f>
        <v>96</v>
      </c>
      <c r="M112" s="25">
        <f>shipcalls!AW112</f>
        <v>0</v>
      </c>
      <c r="N112" s="25">
        <f>shipcalls!AX112</f>
        <v>0</v>
      </c>
      <c r="O112" s="25">
        <f>shipcalls!AY112</f>
        <v>0</v>
      </c>
      <c r="P112" s="25">
        <f>D112+G112+J112+M112</f>
        <v>12029</v>
      </c>
      <c r="Q112" s="25">
        <f t="shared" si="38"/>
        <v>11635</v>
      </c>
      <c r="R112" s="25">
        <f t="shared" si="39"/>
        <v>394</v>
      </c>
    </row>
    <row r="113" spans="1:18" s="30" customFormat="1" ht="15" customHeight="1" x14ac:dyDescent="0.25">
      <c r="A113" s="46"/>
      <c r="B113" s="75"/>
      <c r="C113" s="45" t="s">
        <v>70</v>
      </c>
      <c r="D113" s="25">
        <f>shipcalls!M113</f>
        <v>264</v>
      </c>
      <c r="E113" s="25">
        <f>shipcalls!N113</f>
        <v>235</v>
      </c>
      <c r="F113" s="25">
        <f>shipcalls!O113</f>
        <v>29</v>
      </c>
      <c r="G113" s="25">
        <f>shipcalls!Y113</f>
        <v>370</v>
      </c>
      <c r="H113" s="25">
        <f>shipcalls!Z113</f>
        <v>351</v>
      </c>
      <c r="I113" s="25">
        <f>shipcalls!AA113</f>
        <v>19</v>
      </c>
      <c r="J113" s="25">
        <f>shipcalls!AK113</f>
        <v>224</v>
      </c>
      <c r="K113" s="25">
        <f>shipcalls!AL113</f>
        <v>210</v>
      </c>
      <c r="L113" s="25">
        <f>shipcalls!AM113</f>
        <v>14</v>
      </c>
      <c r="M113" s="25">
        <f>shipcalls!AW113</f>
        <v>0</v>
      </c>
      <c r="N113" s="25">
        <f>shipcalls!AX113</f>
        <v>0</v>
      </c>
      <c r="O113" s="25">
        <f>shipcalls!AY113</f>
        <v>0</v>
      </c>
      <c r="P113" s="25">
        <f t="shared" si="37"/>
        <v>858</v>
      </c>
      <c r="Q113" s="25">
        <f t="shared" si="38"/>
        <v>796</v>
      </c>
      <c r="R113" s="25">
        <f t="shared" si="39"/>
        <v>62</v>
      </c>
    </row>
    <row r="114" spans="1:18" s="30" customFormat="1" ht="15" customHeight="1" x14ac:dyDescent="0.25">
      <c r="A114" s="46"/>
      <c r="B114" s="75"/>
      <c r="C114" s="47" t="s">
        <v>209</v>
      </c>
      <c r="D114" s="25">
        <f>shipcalls!M114</f>
        <v>41</v>
      </c>
      <c r="E114" s="25">
        <f>shipcalls!N114</f>
        <v>41</v>
      </c>
      <c r="F114" s="25">
        <f>shipcalls!O114</f>
        <v>0</v>
      </c>
      <c r="G114" s="25">
        <f>shipcalls!Y114</f>
        <v>53</v>
      </c>
      <c r="H114" s="25">
        <f>shipcalls!Z114</f>
        <v>53</v>
      </c>
      <c r="I114" s="25">
        <f>shipcalls!AA114</f>
        <v>0</v>
      </c>
      <c r="J114" s="25">
        <f>shipcalls!AK114</f>
        <v>56</v>
      </c>
      <c r="K114" s="25">
        <f>shipcalls!AL114</f>
        <v>56</v>
      </c>
      <c r="L114" s="25">
        <f>shipcalls!AM114</f>
        <v>0</v>
      </c>
      <c r="M114" s="25">
        <f>shipcalls!AW114</f>
        <v>0</v>
      </c>
      <c r="N114" s="25">
        <f>shipcalls!AX114</f>
        <v>0</v>
      </c>
      <c r="O114" s="25">
        <f>shipcalls!AY114</f>
        <v>0</v>
      </c>
      <c r="P114" s="25">
        <f t="shared" ref="P114" si="61">D114+G114+J114+M114</f>
        <v>150</v>
      </c>
      <c r="Q114" s="25">
        <f t="shared" ref="Q114" si="62">E114+H114+K114+N114</f>
        <v>150</v>
      </c>
      <c r="R114" s="25">
        <f t="shared" ref="R114" si="63">F114+I114+L114+O114</f>
        <v>0</v>
      </c>
    </row>
    <row r="115" spans="1:18" s="30" customFormat="1" ht="15" customHeight="1" x14ac:dyDescent="0.25">
      <c r="A115" s="46"/>
      <c r="B115" s="75"/>
      <c r="C115" s="47" t="s">
        <v>70</v>
      </c>
      <c r="D115" s="25">
        <f>shipcalls!M115</f>
        <v>206</v>
      </c>
      <c r="E115" s="25">
        <f>shipcalls!N115</f>
        <v>190</v>
      </c>
      <c r="F115" s="25">
        <f>shipcalls!O115</f>
        <v>16</v>
      </c>
      <c r="G115" s="25">
        <f>shipcalls!Y115</f>
        <v>294</v>
      </c>
      <c r="H115" s="25">
        <f>shipcalls!Z115</f>
        <v>282</v>
      </c>
      <c r="I115" s="25">
        <f>shipcalls!AA115</f>
        <v>12</v>
      </c>
      <c r="J115" s="25">
        <f>shipcalls!AK115</f>
        <v>160</v>
      </c>
      <c r="K115" s="25">
        <f>shipcalls!AL115</f>
        <v>153</v>
      </c>
      <c r="L115" s="25">
        <f>shipcalls!AM115</f>
        <v>7</v>
      </c>
      <c r="M115" s="25">
        <f>shipcalls!AW115</f>
        <v>0</v>
      </c>
      <c r="N115" s="25">
        <f>shipcalls!AX115</f>
        <v>0</v>
      </c>
      <c r="O115" s="25">
        <f>shipcalls!AY115</f>
        <v>0</v>
      </c>
      <c r="P115" s="25">
        <f t="shared" si="37"/>
        <v>660</v>
      </c>
      <c r="Q115" s="25">
        <f t="shared" si="38"/>
        <v>625</v>
      </c>
      <c r="R115" s="25">
        <f t="shared" si="39"/>
        <v>35</v>
      </c>
    </row>
    <row r="116" spans="1:18" s="30" customFormat="1" ht="15" customHeight="1" x14ac:dyDescent="0.25">
      <c r="A116" s="46"/>
      <c r="B116" s="75"/>
      <c r="C116" s="47" t="s">
        <v>71</v>
      </c>
      <c r="D116" s="25">
        <f>shipcalls!M116</f>
        <v>17</v>
      </c>
      <c r="E116" s="25">
        <f>shipcalls!N116</f>
        <v>4</v>
      </c>
      <c r="F116" s="25">
        <f>shipcalls!O116</f>
        <v>13</v>
      </c>
      <c r="G116" s="25">
        <f>shipcalls!Y116</f>
        <v>23</v>
      </c>
      <c r="H116" s="25">
        <f>shipcalls!Z116</f>
        <v>16</v>
      </c>
      <c r="I116" s="25">
        <f>shipcalls!AA116</f>
        <v>7</v>
      </c>
      <c r="J116" s="25">
        <f>shipcalls!AK116</f>
        <v>8</v>
      </c>
      <c r="K116" s="25">
        <f>shipcalls!AL116</f>
        <v>1</v>
      </c>
      <c r="L116" s="25">
        <f>shipcalls!AM116</f>
        <v>7</v>
      </c>
      <c r="M116" s="25">
        <f>shipcalls!AW116</f>
        <v>0</v>
      </c>
      <c r="N116" s="25">
        <f>shipcalls!AX116</f>
        <v>0</v>
      </c>
      <c r="O116" s="25">
        <f>shipcalls!AY116</f>
        <v>0</v>
      </c>
      <c r="P116" s="25">
        <f t="shared" si="37"/>
        <v>48</v>
      </c>
      <c r="Q116" s="25">
        <f t="shared" si="38"/>
        <v>21</v>
      </c>
      <c r="R116" s="25">
        <f t="shared" si="39"/>
        <v>27</v>
      </c>
    </row>
    <row r="117" spans="1:18" s="30" customFormat="1" ht="15" customHeight="1" x14ac:dyDescent="0.25">
      <c r="A117" s="46"/>
      <c r="B117" s="75"/>
      <c r="C117" s="45" t="s">
        <v>72</v>
      </c>
      <c r="D117" s="25">
        <f>shipcalls!M117</f>
        <v>30</v>
      </c>
      <c r="E117" s="25">
        <f>shipcalls!N117</f>
        <v>30</v>
      </c>
      <c r="F117" s="25">
        <f>shipcalls!O117</f>
        <v>0</v>
      </c>
      <c r="G117" s="25">
        <f>shipcalls!Y117</f>
        <v>39</v>
      </c>
      <c r="H117" s="25">
        <f>shipcalls!Z117</f>
        <v>39</v>
      </c>
      <c r="I117" s="25">
        <f>shipcalls!AA117</f>
        <v>0</v>
      </c>
      <c r="J117" s="25">
        <f>shipcalls!AK117</f>
        <v>31</v>
      </c>
      <c r="K117" s="25">
        <f>shipcalls!AL117</f>
        <v>31</v>
      </c>
      <c r="L117" s="25">
        <f>shipcalls!AM117</f>
        <v>0</v>
      </c>
      <c r="M117" s="25">
        <f>shipcalls!AW117</f>
        <v>0</v>
      </c>
      <c r="N117" s="25">
        <f>shipcalls!AX117</f>
        <v>0</v>
      </c>
      <c r="O117" s="25">
        <f>shipcalls!AY117</f>
        <v>0</v>
      </c>
      <c r="P117" s="25">
        <f t="shared" ref="P117:R118" si="64">D117+G117+J117+M117</f>
        <v>100</v>
      </c>
      <c r="Q117" s="25">
        <f t="shared" si="64"/>
        <v>100</v>
      </c>
      <c r="R117" s="25">
        <f t="shared" si="64"/>
        <v>0</v>
      </c>
    </row>
    <row r="118" spans="1:18" s="30" customFormat="1" ht="15" customHeight="1" x14ac:dyDescent="0.25">
      <c r="A118" s="46"/>
      <c r="B118" s="75"/>
      <c r="C118" s="47" t="s">
        <v>270</v>
      </c>
      <c r="D118" s="25">
        <f>shipcalls!M118</f>
        <v>29</v>
      </c>
      <c r="E118" s="25">
        <f>shipcalls!N118</f>
        <v>29</v>
      </c>
      <c r="F118" s="25">
        <f>shipcalls!O118</f>
        <v>0</v>
      </c>
      <c r="G118" s="25">
        <f>shipcalls!Y118</f>
        <v>39</v>
      </c>
      <c r="H118" s="25">
        <f>shipcalls!Z118</f>
        <v>39</v>
      </c>
      <c r="I118" s="25">
        <f>shipcalls!AA118</f>
        <v>0</v>
      </c>
      <c r="J118" s="25">
        <f>shipcalls!AK118</f>
        <v>28</v>
      </c>
      <c r="K118" s="25">
        <f>shipcalls!AL118</f>
        <v>28</v>
      </c>
      <c r="L118" s="25">
        <f>shipcalls!AM118</f>
        <v>0</v>
      </c>
      <c r="M118" s="25">
        <f>shipcalls!AW118</f>
        <v>0</v>
      </c>
      <c r="N118" s="25">
        <f>shipcalls!AX118</f>
        <v>0</v>
      </c>
      <c r="O118" s="25">
        <f>shipcalls!AY118</f>
        <v>0</v>
      </c>
      <c r="P118" s="25">
        <f t="shared" si="64"/>
        <v>96</v>
      </c>
      <c r="Q118" s="25">
        <f t="shared" si="64"/>
        <v>96</v>
      </c>
      <c r="R118" s="25">
        <f t="shared" si="64"/>
        <v>0</v>
      </c>
    </row>
    <row r="119" spans="1:18" s="30" customFormat="1" ht="15" customHeight="1" x14ac:dyDescent="0.25">
      <c r="A119" s="46"/>
      <c r="B119" s="75"/>
      <c r="C119" s="47" t="s">
        <v>271</v>
      </c>
      <c r="D119" s="25">
        <f>shipcalls!M119</f>
        <v>1</v>
      </c>
      <c r="E119" s="25">
        <f>shipcalls!N119</f>
        <v>1</v>
      </c>
      <c r="F119" s="25">
        <f>shipcalls!O119</f>
        <v>0</v>
      </c>
      <c r="G119" s="25">
        <f>shipcalls!Y119</f>
        <v>0</v>
      </c>
      <c r="H119" s="25">
        <f>shipcalls!Z119</f>
        <v>0</v>
      </c>
      <c r="I119" s="25">
        <f>shipcalls!AA119</f>
        <v>0</v>
      </c>
      <c r="J119" s="25">
        <f>shipcalls!AK119</f>
        <v>3</v>
      </c>
      <c r="K119" s="25">
        <f>shipcalls!AL119</f>
        <v>3</v>
      </c>
      <c r="L119" s="25">
        <f>shipcalls!AM119</f>
        <v>0</v>
      </c>
      <c r="M119" s="25">
        <f>shipcalls!AW119</f>
        <v>0</v>
      </c>
      <c r="N119" s="25">
        <f>shipcalls!AX119</f>
        <v>0</v>
      </c>
      <c r="O119" s="25">
        <f>shipcalls!AY119</f>
        <v>0</v>
      </c>
      <c r="P119" s="25">
        <f t="shared" ref="P119:P135" si="65">D119+G119+J119+M119</f>
        <v>4</v>
      </c>
      <c r="Q119" s="25">
        <f t="shared" ref="Q119:Q135" si="66">E119+H119+K119+N119</f>
        <v>4</v>
      </c>
      <c r="R119" s="25">
        <f t="shared" ref="R119:R135" si="67">F119+I119+L119+O119</f>
        <v>0</v>
      </c>
    </row>
    <row r="120" spans="1:18" s="30" customFormat="1" ht="15" customHeight="1" x14ac:dyDescent="0.25">
      <c r="A120" s="46"/>
      <c r="B120" s="75"/>
      <c r="C120" s="45" t="s">
        <v>73</v>
      </c>
      <c r="D120" s="25">
        <f>shipcalls!M120</f>
        <v>1953</v>
      </c>
      <c r="E120" s="25">
        <f>shipcalls!N120</f>
        <v>1943</v>
      </c>
      <c r="F120" s="25">
        <f>shipcalls!O120</f>
        <v>10</v>
      </c>
      <c r="G120" s="25">
        <f>shipcalls!Y120</f>
        <v>1407</v>
      </c>
      <c r="H120" s="25">
        <f>shipcalls!Z120</f>
        <v>1399</v>
      </c>
      <c r="I120" s="25">
        <f>shipcalls!AA120</f>
        <v>8</v>
      </c>
      <c r="J120" s="25">
        <f>shipcalls!AK120</f>
        <v>662</v>
      </c>
      <c r="K120" s="25">
        <f>shipcalls!AL120</f>
        <v>662</v>
      </c>
      <c r="L120" s="25">
        <f>shipcalls!AM120</f>
        <v>0</v>
      </c>
      <c r="M120" s="25">
        <f>shipcalls!AW120</f>
        <v>0</v>
      </c>
      <c r="N120" s="25">
        <f>shipcalls!AX120</f>
        <v>0</v>
      </c>
      <c r="O120" s="25">
        <f>shipcalls!AY120</f>
        <v>0</v>
      </c>
      <c r="P120" s="25">
        <f t="shared" si="65"/>
        <v>4022</v>
      </c>
      <c r="Q120" s="25">
        <f t="shared" si="66"/>
        <v>4004</v>
      </c>
      <c r="R120" s="25">
        <f t="shared" si="67"/>
        <v>18</v>
      </c>
    </row>
    <row r="121" spans="1:18" s="30" customFormat="1" ht="15" customHeight="1" x14ac:dyDescent="0.25">
      <c r="A121" s="46"/>
      <c r="B121" s="75"/>
      <c r="C121" s="47" t="s">
        <v>272</v>
      </c>
      <c r="D121" s="25">
        <f>shipcalls!M121</f>
        <v>140</v>
      </c>
      <c r="E121" s="25">
        <f>shipcalls!N121</f>
        <v>140</v>
      </c>
      <c r="F121" s="25">
        <f>shipcalls!O121</f>
        <v>0</v>
      </c>
      <c r="G121" s="25">
        <f>shipcalls!Y121</f>
        <v>156</v>
      </c>
      <c r="H121" s="25">
        <f>shipcalls!Z121</f>
        <v>156</v>
      </c>
      <c r="I121" s="25">
        <f>shipcalls!AA121</f>
        <v>0</v>
      </c>
      <c r="J121" s="25">
        <f>shipcalls!AK121</f>
        <v>122</v>
      </c>
      <c r="K121" s="25">
        <f>shipcalls!AL121</f>
        <v>122</v>
      </c>
      <c r="L121" s="25">
        <f>shipcalls!AM121</f>
        <v>0</v>
      </c>
      <c r="M121" s="25">
        <f>shipcalls!AW121</f>
        <v>0</v>
      </c>
      <c r="N121" s="25">
        <f>shipcalls!AX121</f>
        <v>0</v>
      </c>
      <c r="O121" s="25">
        <f>shipcalls!AY121</f>
        <v>0</v>
      </c>
      <c r="P121" s="25">
        <f t="shared" si="65"/>
        <v>418</v>
      </c>
      <c r="Q121" s="25">
        <f t="shared" si="66"/>
        <v>418</v>
      </c>
      <c r="R121" s="25">
        <f t="shared" si="67"/>
        <v>0</v>
      </c>
    </row>
    <row r="122" spans="1:18" s="30" customFormat="1" ht="15" customHeight="1" x14ac:dyDescent="0.25">
      <c r="A122" s="46"/>
      <c r="B122" s="75"/>
      <c r="C122" s="47" t="s">
        <v>273</v>
      </c>
      <c r="D122" s="25">
        <f>shipcalls!M122</f>
        <v>1807</v>
      </c>
      <c r="E122" s="25">
        <f>shipcalls!N122</f>
        <v>1800</v>
      </c>
      <c r="F122" s="25">
        <f>shipcalls!O122</f>
        <v>7</v>
      </c>
      <c r="G122" s="25">
        <f>shipcalls!Y122</f>
        <v>1251</v>
      </c>
      <c r="H122" s="25">
        <f>shipcalls!Z122</f>
        <v>1243</v>
      </c>
      <c r="I122" s="25">
        <f>shipcalls!AA122</f>
        <v>8</v>
      </c>
      <c r="J122" s="25">
        <f>shipcalls!AK122</f>
        <v>539</v>
      </c>
      <c r="K122" s="25">
        <f>shipcalls!AL122</f>
        <v>539</v>
      </c>
      <c r="L122" s="25">
        <f>shipcalls!AM122</f>
        <v>0</v>
      </c>
      <c r="M122" s="25">
        <f>shipcalls!AW122</f>
        <v>0</v>
      </c>
      <c r="N122" s="25">
        <f>shipcalls!AX122</f>
        <v>0</v>
      </c>
      <c r="O122" s="25">
        <f>shipcalls!AY122</f>
        <v>0</v>
      </c>
      <c r="P122" s="25">
        <f t="shared" si="65"/>
        <v>3597</v>
      </c>
      <c r="Q122" s="25">
        <f t="shared" si="66"/>
        <v>3582</v>
      </c>
      <c r="R122" s="25">
        <f t="shared" si="67"/>
        <v>15</v>
      </c>
    </row>
    <row r="123" spans="1:18" s="30" customFormat="1" ht="15" customHeight="1" x14ac:dyDescent="0.25">
      <c r="A123" s="46"/>
      <c r="B123" s="75"/>
      <c r="C123" s="47" t="s">
        <v>274</v>
      </c>
      <c r="D123" s="25">
        <f>shipcalls!M123</f>
        <v>6</v>
      </c>
      <c r="E123" s="25">
        <f>shipcalls!N123</f>
        <v>3</v>
      </c>
      <c r="F123" s="25">
        <f>shipcalls!O123</f>
        <v>3</v>
      </c>
      <c r="G123" s="25">
        <f>shipcalls!Y123</f>
        <v>0</v>
      </c>
      <c r="H123" s="25">
        <f>shipcalls!Z123</f>
        <v>0</v>
      </c>
      <c r="I123" s="25">
        <f>shipcalls!AA123</f>
        <v>0</v>
      </c>
      <c r="J123" s="25">
        <f>shipcalls!AK123</f>
        <v>1</v>
      </c>
      <c r="K123" s="25">
        <f>shipcalls!AL123</f>
        <v>1</v>
      </c>
      <c r="L123" s="25">
        <f>shipcalls!AM123</f>
        <v>0</v>
      </c>
      <c r="M123" s="25">
        <f>shipcalls!AW123</f>
        <v>0</v>
      </c>
      <c r="N123" s="25">
        <f>shipcalls!AX123</f>
        <v>0</v>
      </c>
      <c r="O123" s="25">
        <f>shipcalls!AY123</f>
        <v>0</v>
      </c>
      <c r="P123" s="25">
        <f t="shared" si="65"/>
        <v>7</v>
      </c>
      <c r="Q123" s="25">
        <f t="shared" si="66"/>
        <v>4</v>
      </c>
      <c r="R123" s="25">
        <f t="shared" si="67"/>
        <v>3</v>
      </c>
    </row>
    <row r="124" spans="1:18" s="30" customFormat="1" ht="15" customHeight="1" x14ac:dyDescent="0.25">
      <c r="A124" s="46"/>
      <c r="B124" s="75"/>
      <c r="C124" s="45" t="s">
        <v>420</v>
      </c>
      <c r="D124" s="25">
        <f>shipcalls!M124</f>
        <v>238</v>
      </c>
      <c r="E124" s="25">
        <f>shipcalls!N124</f>
        <v>238</v>
      </c>
      <c r="F124" s="25">
        <f>shipcalls!O124</f>
        <v>0</v>
      </c>
      <c r="G124" s="25">
        <f>shipcalls!Y124</f>
        <v>148</v>
      </c>
      <c r="H124" s="25">
        <f>shipcalls!Z124</f>
        <v>148</v>
      </c>
      <c r="I124" s="25">
        <f>shipcalls!AA124</f>
        <v>0</v>
      </c>
      <c r="J124" s="25">
        <f>shipcalls!AK124</f>
        <v>127</v>
      </c>
      <c r="K124" s="25">
        <f>shipcalls!AL124</f>
        <v>127</v>
      </c>
      <c r="L124" s="25">
        <f>shipcalls!AM124</f>
        <v>0</v>
      </c>
      <c r="M124" s="25">
        <f>shipcalls!AW124</f>
        <v>0</v>
      </c>
      <c r="N124" s="25">
        <f>shipcalls!AX124</f>
        <v>0</v>
      </c>
      <c r="O124" s="25">
        <f>shipcalls!AY124</f>
        <v>0</v>
      </c>
      <c r="P124" s="25">
        <f t="shared" si="65"/>
        <v>513</v>
      </c>
      <c r="Q124" s="25">
        <f t="shared" si="66"/>
        <v>513</v>
      </c>
      <c r="R124" s="25">
        <f t="shared" si="67"/>
        <v>0</v>
      </c>
    </row>
    <row r="125" spans="1:18" s="30" customFormat="1" ht="15" customHeight="1" x14ac:dyDescent="0.25">
      <c r="A125" s="46"/>
      <c r="B125" s="75"/>
      <c r="C125" s="47" t="s">
        <v>275</v>
      </c>
      <c r="D125" s="25">
        <f>shipcalls!M125</f>
        <v>229</v>
      </c>
      <c r="E125" s="25">
        <f>shipcalls!N125</f>
        <v>229</v>
      </c>
      <c r="F125" s="25">
        <f>shipcalls!O125</f>
        <v>0</v>
      </c>
      <c r="G125" s="25">
        <f>shipcalls!Y125</f>
        <v>134</v>
      </c>
      <c r="H125" s="25">
        <f>shipcalls!Z125</f>
        <v>134</v>
      </c>
      <c r="I125" s="25">
        <f>shipcalls!AA125</f>
        <v>0</v>
      </c>
      <c r="J125" s="25">
        <f>shipcalls!AK125</f>
        <v>117</v>
      </c>
      <c r="K125" s="25">
        <f>shipcalls!AL125</f>
        <v>117</v>
      </c>
      <c r="L125" s="25">
        <f>shipcalls!AM125</f>
        <v>0</v>
      </c>
      <c r="M125" s="25">
        <f>shipcalls!AW125</f>
        <v>0</v>
      </c>
      <c r="N125" s="25">
        <f>shipcalls!AX125</f>
        <v>0</v>
      </c>
      <c r="O125" s="25">
        <f>shipcalls!AY125</f>
        <v>0</v>
      </c>
      <c r="P125" s="25">
        <f t="shared" si="65"/>
        <v>480</v>
      </c>
      <c r="Q125" s="25">
        <f t="shared" si="66"/>
        <v>480</v>
      </c>
      <c r="R125" s="25">
        <f t="shared" si="67"/>
        <v>0</v>
      </c>
    </row>
    <row r="126" spans="1:18" s="30" customFormat="1" ht="15" customHeight="1" x14ac:dyDescent="0.25">
      <c r="A126" s="46"/>
      <c r="B126" s="75"/>
      <c r="C126" s="47" t="s">
        <v>276</v>
      </c>
      <c r="D126" s="25">
        <f>shipcalls!M126</f>
        <v>9</v>
      </c>
      <c r="E126" s="25">
        <f>shipcalls!N126</f>
        <v>9</v>
      </c>
      <c r="F126" s="25">
        <f>shipcalls!O126</f>
        <v>0</v>
      </c>
      <c r="G126" s="25">
        <f>shipcalls!Y126</f>
        <v>14</v>
      </c>
      <c r="H126" s="25">
        <f>shipcalls!Z126</f>
        <v>14</v>
      </c>
      <c r="I126" s="25">
        <f>shipcalls!AA126</f>
        <v>0</v>
      </c>
      <c r="J126" s="25">
        <f>shipcalls!AK126</f>
        <v>10</v>
      </c>
      <c r="K126" s="25">
        <f>shipcalls!AL126</f>
        <v>10</v>
      </c>
      <c r="L126" s="25">
        <f>shipcalls!AM126</f>
        <v>0</v>
      </c>
      <c r="M126" s="25">
        <f>shipcalls!AW126</f>
        <v>0</v>
      </c>
      <c r="N126" s="25">
        <f>shipcalls!AX126</f>
        <v>0</v>
      </c>
      <c r="O126" s="25">
        <f>shipcalls!AY126</f>
        <v>0</v>
      </c>
      <c r="P126" s="25">
        <f t="shared" si="65"/>
        <v>33</v>
      </c>
      <c r="Q126" s="25">
        <f t="shared" si="66"/>
        <v>33</v>
      </c>
      <c r="R126" s="25">
        <f t="shared" si="67"/>
        <v>0</v>
      </c>
    </row>
    <row r="127" spans="1:18" s="30" customFormat="1" ht="15" customHeight="1" x14ac:dyDescent="0.25">
      <c r="A127" s="46"/>
      <c r="B127" s="75"/>
      <c r="C127" s="45" t="s">
        <v>74</v>
      </c>
      <c r="D127" s="25">
        <f>shipcalls!M127</f>
        <v>111</v>
      </c>
      <c r="E127" s="25">
        <f>shipcalls!N127</f>
        <v>111</v>
      </c>
      <c r="F127" s="25">
        <f>shipcalls!O127</f>
        <v>0</v>
      </c>
      <c r="G127" s="25">
        <f>shipcalls!Y127</f>
        <v>121</v>
      </c>
      <c r="H127" s="25">
        <f>shipcalls!Z127</f>
        <v>121</v>
      </c>
      <c r="I127" s="25">
        <f>shipcalls!AA127</f>
        <v>0</v>
      </c>
      <c r="J127" s="25">
        <f>shipcalls!AK127</f>
        <v>108</v>
      </c>
      <c r="K127" s="25">
        <f>shipcalls!AL127</f>
        <v>108</v>
      </c>
      <c r="L127" s="25">
        <f>shipcalls!AM127</f>
        <v>0</v>
      </c>
      <c r="M127" s="25">
        <f>shipcalls!AW127</f>
        <v>0</v>
      </c>
      <c r="N127" s="25">
        <f>shipcalls!AX127</f>
        <v>0</v>
      </c>
      <c r="O127" s="25">
        <f>shipcalls!AY127</f>
        <v>0</v>
      </c>
      <c r="P127" s="25">
        <f t="shared" si="65"/>
        <v>340</v>
      </c>
      <c r="Q127" s="25">
        <f t="shared" si="66"/>
        <v>340</v>
      </c>
      <c r="R127" s="25">
        <f t="shared" si="67"/>
        <v>0</v>
      </c>
    </row>
    <row r="128" spans="1:18" s="30" customFormat="1" ht="15" customHeight="1" x14ac:dyDescent="0.25">
      <c r="A128" s="46"/>
      <c r="B128" s="75"/>
      <c r="C128" s="47" t="s">
        <v>277</v>
      </c>
      <c r="D128" s="25">
        <f>shipcalls!M128</f>
        <v>61</v>
      </c>
      <c r="E128" s="25">
        <f>shipcalls!N128</f>
        <v>61</v>
      </c>
      <c r="F128" s="25">
        <f>shipcalls!O128</f>
        <v>0</v>
      </c>
      <c r="G128" s="25">
        <f>shipcalls!Y128</f>
        <v>66</v>
      </c>
      <c r="H128" s="25">
        <f>shipcalls!Z128</f>
        <v>66</v>
      </c>
      <c r="I128" s="25">
        <f>shipcalls!AA128</f>
        <v>0</v>
      </c>
      <c r="J128" s="25">
        <f>shipcalls!AK128</f>
        <v>63</v>
      </c>
      <c r="K128" s="25">
        <f>shipcalls!AL128</f>
        <v>63</v>
      </c>
      <c r="L128" s="25">
        <f>shipcalls!AM128</f>
        <v>0</v>
      </c>
      <c r="M128" s="25">
        <f>shipcalls!AW128</f>
        <v>0</v>
      </c>
      <c r="N128" s="25">
        <f>shipcalls!AX128</f>
        <v>0</v>
      </c>
      <c r="O128" s="25">
        <f>shipcalls!AY128</f>
        <v>0</v>
      </c>
      <c r="P128" s="25">
        <f t="shared" si="65"/>
        <v>190</v>
      </c>
      <c r="Q128" s="25">
        <f t="shared" si="66"/>
        <v>190</v>
      </c>
      <c r="R128" s="25">
        <f t="shared" si="67"/>
        <v>0</v>
      </c>
    </row>
    <row r="129" spans="1:18" s="30" customFormat="1" ht="15" customHeight="1" x14ac:dyDescent="0.25">
      <c r="A129" s="46"/>
      <c r="B129" s="75"/>
      <c r="C129" s="47" t="s">
        <v>278</v>
      </c>
      <c r="D129" s="25">
        <f>shipcalls!M129</f>
        <v>50</v>
      </c>
      <c r="E129" s="25">
        <f>shipcalls!N129</f>
        <v>50</v>
      </c>
      <c r="F129" s="25">
        <f>shipcalls!O129</f>
        <v>0</v>
      </c>
      <c r="G129" s="25">
        <f>shipcalls!Y129</f>
        <v>55</v>
      </c>
      <c r="H129" s="25">
        <f>shipcalls!Z129</f>
        <v>55</v>
      </c>
      <c r="I129" s="25">
        <f>shipcalls!AA129</f>
        <v>0</v>
      </c>
      <c r="J129" s="25">
        <f>shipcalls!AK129</f>
        <v>45</v>
      </c>
      <c r="K129" s="25">
        <f>shipcalls!AL129</f>
        <v>45</v>
      </c>
      <c r="L129" s="25">
        <f>shipcalls!AM129</f>
        <v>0</v>
      </c>
      <c r="M129" s="25">
        <f>shipcalls!AW129</f>
        <v>0</v>
      </c>
      <c r="N129" s="25">
        <f>shipcalls!AX129</f>
        <v>0</v>
      </c>
      <c r="O129" s="25">
        <f>shipcalls!AY129</f>
        <v>0</v>
      </c>
      <c r="P129" s="25">
        <f t="shared" si="65"/>
        <v>150</v>
      </c>
      <c r="Q129" s="25">
        <f t="shared" si="66"/>
        <v>150</v>
      </c>
      <c r="R129" s="25">
        <f t="shared" si="67"/>
        <v>0</v>
      </c>
    </row>
    <row r="130" spans="1:18" s="30" customFormat="1" ht="15" customHeight="1" x14ac:dyDescent="0.25">
      <c r="A130" s="46"/>
      <c r="B130" s="75"/>
      <c r="C130" s="45" t="s">
        <v>75</v>
      </c>
      <c r="D130" s="25">
        <f>shipcalls!M130</f>
        <v>289</v>
      </c>
      <c r="E130" s="25">
        <f>shipcalls!N130</f>
        <v>280</v>
      </c>
      <c r="F130" s="25">
        <f>shipcalls!O130</f>
        <v>9</v>
      </c>
      <c r="G130" s="25">
        <f>shipcalls!Y130</f>
        <v>218</v>
      </c>
      <c r="H130" s="25">
        <f>shipcalls!Z130</f>
        <v>211</v>
      </c>
      <c r="I130" s="25">
        <f>shipcalls!AA130</f>
        <v>7</v>
      </c>
      <c r="J130" s="25">
        <f>shipcalls!AK130</f>
        <v>105</v>
      </c>
      <c r="K130" s="25">
        <f>shipcalls!AL130</f>
        <v>102</v>
      </c>
      <c r="L130" s="25">
        <f>shipcalls!AM130</f>
        <v>3</v>
      </c>
      <c r="M130" s="25">
        <f>shipcalls!AW130</f>
        <v>0</v>
      </c>
      <c r="N130" s="25">
        <f>shipcalls!AX130</f>
        <v>0</v>
      </c>
      <c r="O130" s="25">
        <f>shipcalls!AY130</f>
        <v>0</v>
      </c>
      <c r="P130" s="25">
        <f t="shared" si="65"/>
        <v>612</v>
      </c>
      <c r="Q130" s="25">
        <f t="shared" si="66"/>
        <v>593</v>
      </c>
      <c r="R130" s="25">
        <f t="shared" si="67"/>
        <v>19</v>
      </c>
    </row>
    <row r="131" spans="1:18" s="30" customFormat="1" ht="15" customHeight="1" x14ac:dyDescent="0.25">
      <c r="A131" s="46"/>
      <c r="B131" s="75"/>
      <c r="C131" s="47" t="s">
        <v>279</v>
      </c>
      <c r="D131" s="25">
        <f>shipcalls!M131</f>
        <v>31</v>
      </c>
      <c r="E131" s="25">
        <f>shipcalls!N131</f>
        <v>31</v>
      </c>
      <c r="F131" s="25">
        <f>shipcalls!O131</f>
        <v>0</v>
      </c>
      <c r="G131" s="25">
        <f>shipcalls!Y131</f>
        <v>12</v>
      </c>
      <c r="H131" s="25">
        <f>shipcalls!Z131</f>
        <v>12</v>
      </c>
      <c r="I131" s="25">
        <f>shipcalls!AA131</f>
        <v>0</v>
      </c>
      <c r="J131" s="25">
        <f>shipcalls!AK131</f>
        <v>22</v>
      </c>
      <c r="K131" s="25">
        <f>shipcalls!AL131</f>
        <v>22</v>
      </c>
      <c r="L131" s="25">
        <f>shipcalls!AM131</f>
        <v>0</v>
      </c>
      <c r="M131" s="25">
        <f>shipcalls!AW131</f>
        <v>0</v>
      </c>
      <c r="N131" s="25">
        <f>shipcalls!AX131</f>
        <v>0</v>
      </c>
      <c r="O131" s="25">
        <f>shipcalls!AY131</f>
        <v>0</v>
      </c>
      <c r="P131" s="25">
        <f t="shared" si="65"/>
        <v>65</v>
      </c>
      <c r="Q131" s="25">
        <f t="shared" si="66"/>
        <v>65</v>
      </c>
      <c r="R131" s="25">
        <f t="shared" si="67"/>
        <v>0</v>
      </c>
    </row>
    <row r="132" spans="1:18" s="30" customFormat="1" ht="15" customHeight="1" x14ac:dyDescent="0.25">
      <c r="A132" s="46"/>
      <c r="B132" s="75"/>
      <c r="C132" s="47" t="s">
        <v>280</v>
      </c>
      <c r="D132" s="25">
        <f>shipcalls!M132</f>
        <v>246</v>
      </c>
      <c r="E132" s="25">
        <f>shipcalls!N132</f>
        <v>246</v>
      </c>
      <c r="F132" s="25">
        <f>shipcalls!O132</f>
        <v>0</v>
      </c>
      <c r="G132" s="25">
        <f>shipcalls!Y132</f>
        <v>198</v>
      </c>
      <c r="H132" s="25">
        <f>shipcalls!Z132</f>
        <v>194</v>
      </c>
      <c r="I132" s="25">
        <f>shipcalls!AA132</f>
        <v>4</v>
      </c>
      <c r="J132" s="25">
        <f>shipcalls!AK132</f>
        <v>76</v>
      </c>
      <c r="K132" s="25">
        <f>shipcalls!AL132</f>
        <v>76</v>
      </c>
      <c r="L132" s="25">
        <f>shipcalls!AM132</f>
        <v>0</v>
      </c>
      <c r="M132" s="25">
        <f>shipcalls!AW132</f>
        <v>0</v>
      </c>
      <c r="N132" s="25">
        <f>shipcalls!AX132</f>
        <v>0</v>
      </c>
      <c r="O132" s="25">
        <f>shipcalls!AY132</f>
        <v>0</v>
      </c>
      <c r="P132" s="25">
        <f t="shared" si="65"/>
        <v>520</v>
      </c>
      <c r="Q132" s="25">
        <f t="shared" si="66"/>
        <v>516</v>
      </c>
      <c r="R132" s="25">
        <f t="shared" si="67"/>
        <v>4</v>
      </c>
    </row>
    <row r="133" spans="1:18" s="30" customFormat="1" ht="15" customHeight="1" x14ac:dyDescent="0.25">
      <c r="A133" s="46"/>
      <c r="B133" s="75"/>
      <c r="C133" s="47" t="s">
        <v>281</v>
      </c>
      <c r="D133" s="25">
        <f>shipcalls!M133</f>
        <v>12</v>
      </c>
      <c r="E133" s="25">
        <f>shipcalls!N133</f>
        <v>3</v>
      </c>
      <c r="F133" s="25">
        <f>shipcalls!O133</f>
        <v>9</v>
      </c>
      <c r="G133" s="25">
        <f>shipcalls!Y133</f>
        <v>8</v>
      </c>
      <c r="H133" s="25">
        <f>shipcalls!Z133</f>
        <v>5</v>
      </c>
      <c r="I133" s="25">
        <f>shipcalls!AA133</f>
        <v>3</v>
      </c>
      <c r="J133" s="25">
        <f>shipcalls!AK133</f>
        <v>7</v>
      </c>
      <c r="K133" s="25">
        <f>shipcalls!AL133</f>
        <v>4</v>
      </c>
      <c r="L133" s="25">
        <f>shipcalls!AM133</f>
        <v>3</v>
      </c>
      <c r="M133" s="25">
        <f>shipcalls!AW133</f>
        <v>0</v>
      </c>
      <c r="N133" s="25">
        <f>shipcalls!AX133</f>
        <v>0</v>
      </c>
      <c r="O133" s="25">
        <f>shipcalls!AY133</f>
        <v>0</v>
      </c>
      <c r="P133" s="25">
        <f t="shared" si="65"/>
        <v>27</v>
      </c>
      <c r="Q133" s="25">
        <f t="shared" si="66"/>
        <v>12</v>
      </c>
      <c r="R133" s="25">
        <f t="shared" si="67"/>
        <v>15</v>
      </c>
    </row>
    <row r="134" spans="1:18" s="30" customFormat="1" ht="15" customHeight="1" x14ac:dyDescent="0.25">
      <c r="A134" s="46"/>
      <c r="B134" s="75"/>
      <c r="C134" s="45" t="s">
        <v>364</v>
      </c>
      <c r="D134" s="25">
        <f>shipcalls!M134</f>
        <v>2538</v>
      </c>
      <c r="E134" s="25">
        <f>shipcalls!N134</f>
        <v>2538</v>
      </c>
      <c r="F134" s="25">
        <f>shipcalls!O134</f>
        <v>0</v>
      </c>
      <c r="G134" s="25">
        <f>shipcalls!Y134</f>
        <v>1724</v>
      </c>
      <c r="H134" s="25">
        <f>shipcalls!Z134</f>
        <v>1724</v>
      </c>
      <c r="I134" s="25">
        <f>shipcalls!AA134</f>
        <v>0</v>
      </c>
      <c r="J134" s="25">
        <f>shipcalls!AK134</f>
        <v>657</v>
      </c>
      <c r="K134" s="25">
        <f>shipcalls!AL134</f>
        <v>657</v>
      </c>
      <c r="L134" s="25">
        <f>shipcalls!AM134</f>
        <v>0</v>
      </c>
      <c r="M134" s="25">
        <f>shipcalls!AW134</f>
        <v>0</v>
      </c>
      <c r="N134" s="25">
        <f>shipcalls!AX134</f>
        <v>0</v>
      </c>
      <c r="O134" s="25">
        <f>shipcalls!AY134</f>
        <v>0</v>
      </c>
      <c r="P134" s="25">
        <f t="shared" si="65"/>
        <v>4919</v>
      </c>
      <c r="Q134" s="25">
        <f t="shared" si="66"/>
        <v>4919</v>
      </c>
      <c r="R134" s="25">
        <f t="shared" si="67"/>
        <v>0</v>
      </c>
    </row>
    <row r="135" spans="1:18" s="30" customFormat="1" ht="15" customHeight="1" x14ac:dyDescent="0.25">
      <c r="A135" s="46"/>
      <c r="B135" s="75"/>
      <c r="C135" s="45" t="s">
        <v>44</v>
      </c>
      <c r="D135" s="25">
        <f>shipcalls!M135</f>
        <v>208</v>
      </c>
      <c r="E135" s="25">
        <f>shipcalls!N135</f>
        <v>103</v>
      </c>
      <c r="F135" s="25">
        <f>shipcalls!O135</f>
        <v>105</v>
      </c>
      <c r="G135" s="25">
        <f>shipcalls!Y135</f>
        <v>244</v>
      </c>
      <c r="H135" s="25">
        <f>shipcalls!Z135</f>
        <v>133</v>
      </c>
      <c r="I135" s="25">
        <f>shipcalls!AA135</f>
        <v>111</v>
      </c>
      <c r="J135" s="25">
        <f>shipcalls!AK135</f>
        <v>213</v>
      </c>
      <c r="K135" s="25">
        <f>shipcalls!AL135</f>
        <v>134</v>
      </c>
      <c r="L135" s="25">
        <f>shipcalls!AM135</f>
        <v>79</v>
      </c>
      <c r="M135" s="25">
        <f>shipcalls!AW135</f>
        <v>0</v>
      </c>
      <c r="N135" s="25">
        <f>shipcalls!AX135</f>
        <v>0</v>
      </c>
      <c r="O135" s="25">
        <f>shipcalls!AY135</f>
        <v>0</v>
      </c>
      <c r="P135" s="25">
        <f t="shared" si="65"/>
        <v>665</v>
      </c>
      <c r="Q135" s="25">
        <f t="shared" si="66"/>
        <v>370</v>
      </c>
      <c r="R135" s="25">
        <f t="shared" si="67"/>
        <v>295</v>
      </c>
    </row>
    <row r="136" spans="1:18" s="30" customFormat="1" ht="15" customHeight="1" x14ac:dyDescent="0.25">
      <c r="A136" s="46"/>
      <c r="B136" s="75"/>
      <c r="C136" s="4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 spans="1:18" s="30" customFormat="1" ht="15" customHeight="1" x14ac:dyDescent="0.25">
      <c r="A137" s="44"/>
      <c r="B137" s="75" t="s">
        <v>76</v>
      </c>
      <c r="C137" s="45"/>
      <c r="D137" s="25">
        <f>shipcalls!M137</f>
        <v>7059</v>
      </c>
      <c r="E137" s="25">
        <f>shipcalls!N137</f>
        <v>7059</v>
      </c>
      <c r="F137" s="25">
        <f>shipcalls!O137</f>
        <v>0</v>
      </c>
      <c r="G137" s="25">
        <f>shipcalls!Y137</f>
        <v>7351</v>
      </c>
      <c r="H137" s="25">
        <f>shipcalls!Z137</f>
        <v>7351</v>
      </c>
      <c r="I137" s="25">
        <f>shipcalls!AA137</f>
        <v>0</v>
      </c>
      <c r="J137" s="25">
        <f>shipcalls!AK137</f>
        <v>5928</v>
      </c>
      <c r="K137" s="25">
        <f>shipcalls!AL137</f>
        <v>5928</v>
      </c>
      <c r="L137" s="25">
        <f>shipcalls!AM137</f>
        <v>0</v>
      </c>
      <c r="M137" s="25">
        <f>shipcalls!AW137</f>
        <v>0</v>
      </c>
      <c r="N137" s="25">
        <f>shipcalls!AX137</f>
        <v>0</v>
      </c>
      <c r="O137" s="25">
        <f>shipcalls!AY137</f>
        <v>0</v>
      </c>
      <c r="P137" s="25">
        <f t="shared" si="37"/>
        <v>20338</v>
      </c>
      <c r="Q137" s="25">
        <f t="shared" si="38"/>
        <v>20338</v>
      </c>
      <c r="R137" s="25">
        <f t="shared" si="39"/>
        <v>0</v>
      </c>
    </row>
    <row r="138" spans="1:18" s="30" customFormat="1" ht="15" customHeight="1" x14ac:dyDescent="0.25">
      <c r="A138" s="46"/>
      <c r="B138" s="75"/>
      <c r="C138" s="45" t="s">
        <v>77</v>
      </c>
      <c r="D138" s="25">
        <f>shipcalls!M138</f>
        <v>3220</v>
      </c>
      <c r="E138" s="25">
        <f>shipcalls!N138</f>
        <v>3220</v>
      </c>
      <c r="F138" s="25">
        <f>shipcalls!O138</f>
        <v>0</v>
      </c>
      <c r="G138" s="25">
        <f>shipcalls!Y138</f>
        <v>3365</v>
      </c>
      <c r="H138" s="25">
        <f>shipcalls!Z138</f>
        <v>3365</v>
      </c>
      <c r="I138" s="25">
        <f>shipcalls!AA138</f>
        <v>0</v>
      </c>
      <c r="J138" s="25">
        <f>shipcalls!AK138</f>
        <v>2951</v>
      </c>
      <c r="K138" s="25">
        <f>shipcalls!AL138</f>
        <v>2951</v>
      </c>
      <c r="L138" s="25">
        <f>shipcalls!AM138</f>
        <v>0</v>
      </c>
      <c r="M138" s="25">
        <f>shipcalls!AW138</f>
        <v>0</v>
      </c>
      <c r="N138" s="25">
        <f>shipcalls!AX138</f>
        <v>0</v>
      </c>
      <c r="O138" s="25">
        <f>shipcalls!AY138</f>
        <v>0</v>
      </c>
      <c r="P138" s="25">
        <f t="shared" ref="P138:P154" si="68">D138+G138+J138+M138</f>
        <v>9536</v>
      </c>
      <c r="Q138" s="25">
        <f t="shared" ref="Q138:Q154" si="69">E138+H138+K138+N138</f>
        <v>9536</v>
      </c>
      <c r="R138" s="25">
        <f t="shared" ref="R138:R154" si="70">F138+I138+L138+O138</f>
        <v>0</v>
      </c>
    </row>
    <row r="139" spans="1:18" s="30" customFormat="1" ht="15" customHeight="1" x14ac:dyDescent="0.25">
      <c r="A139" s="46"/>
      <c r="B139" s="75"/>
      <c r="C139" s="47" t="s">
        <v>210</v>
      </c>
      <c r="D139" s="25">
        <f>shipcalls!M139</f>
        <v>2954</v>
      </c>
      <c r="E139" s="25">
        <f>shipcalls!N139</f>
        <v>2954</v>
      </c>
      <c r="F139" s="25">
        <f>shipcalls!O139</f>
        <v>0</v>
      </c>
      <c r="G139" s="25">
        <f>shipcalls!Y139</f>
        <v>3054</v>
      </c>
      <c r="H139" s="25">
        <f>shipcalls!Z139</f>
        <v>3054</v>
      </c>
      <c r="I139" s="25">
        <f>shipcalls!AA139</f>
        <v>0</v>
      </c>
      <c r="J139" s="25">
        <f>shipcalls!AK139</f>
        <v>2736</v>
      </c>
      <c r="K139" s="25">
        <f>shipcalls!AL139</f>
        <v>2736</v>
      </c>
      <c r="L139" s="25">
        <f>shipcalls!AM139</f>
        <v>0</v>
      </c>
      <c r="M139" s="25">
        <f>shipcalls!AW139</f>
        <v>0</v>
      </c>
      <c r="N139" s="25">
        <f>shipcalls!AX139</f>
        <v>0</v>
      </c>
      <c r="O139" s="25">
        <f>shipcalls!AY139</f>
        <v>0</v>
      </c>
      <c r="P139" s="25">
        <f t="shared" si="68"/>
        <v>8744</v>
      </c>
      <c r="Q139" s="25">
        <f t="shared" si="69"/>
        <v>8744</v>
      </c>
      <c r="R139" s="25">
        <f t="shared" si="70"/>
        <v>0</v>
      </c>
    </row>
    <row r="140" spans="1:18" s="30" customFormat="1" ht="15" customHeight="1" x14ac:dyDescent="0.25">
      <c r="A140" s="46"/>
      <c r="B140" s="75"/>
      <c r="C140" s="47" t="s">
        <v>77</v>
      </c>
      <c r="D140" s="25">
        <f>shipcalls!M140</f>
        <v>266</v>
      </c>
      <c r="E140" s="25">
        <f>shipcalls!N140</f>
        <v>266</v>
      </c>
      <c r="F140" s="25">
        <f>shipcalls!O140</f>
        <v>0</v>
      </c>
      <c r="G140" s="25">
        <f>shipcalls!Y140</f>
        <v>310</v>
      </c>
      <c r="H140" s="25">
        <f>shipcalls!Z140</f>
        <v>310</v>
      </c>
      <c r="I140" s="25">
        <f>shipcalls!AA140</f>
        <v>0</v>
      </c>
      <c r="J140" s="25">
        <f>shipcalls!AK140</f>
        <v>214</v>
      </c>
      <c r="K140" s="25">
        <f>shipcalls!AL140</f>
        <v>214</v>
      </c>
      <c r="L140" s="25">
        <f>shipcalls!AM140</f>
        <v>0</v>
      </c>
      <c r="M140" s="25">
        <f>shipcalls!AW140</f>
        <v>0</v>
      </c>
      <c r="N140" s="25">
        <f>shipcalls!AX140</f>
        <v>0</v>
      </c>
      <c r="O140" s="25">
        <f>shipcalls!AY140</f>
        <v>0</v>
      </c>
      <c r="P140" s="25">
        <f t="shared" si="68"/>
        <v>790</v>
      </c>
      <c r="Q140" s="25">
        <f t="shared" si="69"/>
        <v>790</v>
      </c>
      <c r="R140" s="25">
        <f t="shared" si="70"/>
        <v>0</v>
      </c>
    </row>
    <row r="141" spans="1:18" s="30" customFormat="1" ht="15" customHeight="1" x14ac:dyDescent="0.25">
      <c r="A141" s="46"/>
      <c r="B141" s="75"/>
      <c r="C141" s="47" t="s">
        <v>78</v>
      </c>
      <c r="D141" s="25">
        <f>shipcalls!M141</f>
        <v>0</v>
      </c>
      <c r="E141" s="25">
        <f>shipcalls!N141</f>
        <v>0</v>
      </c>
      <c r="F141" s="25">
        <f>shipcalls!O141</f>
        <v>0</v>
      </c>
      <c r="G141" s="25">
        <f>shipcalls!Y141</f>
        <v>1</v>
      </c>
      <c r="H141" s="25">
        <f>shipcalls!Z141</f>
        <v>1</v>
      </c>
      <c r="I141" s="25">
        <f>shipcalls!AA141</f>
        <v>0</v>
      </c>
      <c r="J141" s="25">
        <f>shipcalls!AK141</f>
        <v>1</v>
      </c>
      <c r="K141" s="25">
        <f>shipcalls!AL141</f>
        <v>1</v>
      </c>
      <c r="L141" s="25">
        <f>shipcalls!AM141</f>
        <v>0</v>
      </c>
      <c r="M141" s="25">
        <f>shipcalls!AW141</f>
        <v>0</v>
      </c>
      <c r="N141" s="25">
        <f>shipcalls!AX141</f>
        <v>0</v>
      </c>
      <c r="O141" s="25">
        <f>shipcalls!AY141</f>
        <v>0</v>
      </c>
      <c r="P141" s="25">
        <f t="shared" si="68"/>
        <v>2</v>
      </c>
      <c r="Q141" s="25">
        <f t="shared" si="69"/>
        <v>2</v>
      </c>
      <c r="R141" s="25">
        <f t="shared" si="70"/>
        <v>0</v>
      </c>
    </row>
    <row r="142" spans="1:18" s="30" customFormat="1" ht="15" customHeight="1" x14ac:dyDescent="0.25">
      <c r="A142" s="46"/>
      <c r="B142" s="75"/>
      <c r="C142" s="45" t="s">
        <v>79</v>
      </c>
      <c r="D142" s="25">
        <f>shipcalls!M142</f>
        <v>157</v>
      </c>
      <c r="E142" s="25">
        <f>shipcalls!N142</f>
        <v>157</v>
      </c>
      <c r="F142" s="25">
        <f>shipcalls!O142</f>
        <v>0</v>
      </c>
      <c r="G142" s="25">
        <f>shipcalls!Y142</f>
        <v>224</v>
      </c>
      <c r="H142" s="25">
        <f>shipcalls!Z142</f>
        <v>224</v>
      </c>
      <c r="I142" s="25">
        <f>shipcalls!AA142</f>
        <v>0</v>
      </c>
      <c r="J142" s="25">
        <f>shipcalls!AK142</f>
        <v>168</v>
      </c>
      <c r="K142" s="25">
        <f>shipcalls!AL142</f>
        <v>168</v>
      </c>
      <c r="L142" s="25">
        <f>shipcalls!AM142</f>
        <v>0</v>
      </c>
      <c r="M142" s="25">
        <f>shipcalls!AW142</f>
        <v>0</v>
      </c>
      <c r="N142" s="25">
        <f>shipcalls!AX142</f>
        <v>0</v>
      </c>
      <c r="O142" s="25">
        <f>shipcalls!AY142</f>
        <v>0</v>
      </c>
      <c r="P142" s="25">
        <f t="shared" si="68"/>
        <v>549</v>
      </c>
      <c r="Q142" s="25">
        <f t="shared" si="69"/>
        <v>549</v>
      </c>
      <c r="R142" s="25">
        <f t="shared" si="70"/>
        <v>0</v>
      </c>
    </row>
    <row r="143" spans="1:18" s="30" customFormat="1" ht="15" customHeight="1" x14ac:dyDescent="0.25">
      <c r="A143" s="46"/>
      <c r="B143" s="75"/>
      <c r="C143" s="47" t="s">
        <v>282</v>
      </c>
      <c r="D143" s="25">
        <f>shipcalls!M143</f>
        <v>35</v>
      </c>
      <c r="E143" s="25">
        <f>shipcalls!N143</f>
        <v>35</v>
      </c>
      <c r="F143" s="25">
        <f>shipcalls!O143</f>
        <v>0</v>
      </c>
      <c r="G143" s="25">
        <f>shipcalls!Y143</f>
        <v>49</v>
      </c>
      <c r="H143" s="25">
        <f>shipcalls!Z143</f>
        <v>49</v>
      </c>
      <c r="I143" s="25">
        <f>shipcalls!AA143</f>
        <v>0</v>
      </c>
      <c r="J143" s="25">
        <f>shipcalls!AK143</f>
        <v>36</v>
      </c>
      <c r="K143" s="25">
        <f>shipcalls!AL143</f>
        <v>36</v>
      </c>
      <c r="L143" s="25">
        <f>shipcalls!AM143</f>
        <v>0</v>
      </c>
      <c r="M143" s="25">
        <f>shipcalls!AW143</f>
        <v>0</v>
      </c>
      <c r="N143" s="25">
        <f>shipcalls!AX143</f>
        <v>0</v>
      </c>
      <c r="O143" s="25">
        <f>shipcalls!AY143</f>
        <v>0</v>
      </c>
      <c r="P143" s="25">
        <f t="shared" si="68"/>
        <v>120</v>
      </c>
      <c r="Q143" s="25">
        <f t="shared" si="69"/>
        <v>120</v>
      </c>
      <c r="R143" s="25">
        <f t="shared" si="70"/>
        <v>0</v>
      </c>
    </row>
    <row r="144" spans="1:18" s="30" customFormat="1" ht="15" customHeight="1" x14ac:dyDescent="0.25">
      <c r="A144" s="46"/>
      <c r="B144" s="75"/>
      <c r="C144" s="47" t="s">
        <v>283</v>
      </c>
      <c r="D144" s="25">
        <f>shipcalls!M144</f>
        <v>122</v>
      </c>
      <c r="E144" s="25">
        <f>shipcalls!N144</f>
        <v>122</v>
      </c>
      <c r="F144" s="25">
        <f>shipcalls!O144</f>
        <v>0</v>
      </c>
      <c r="G144" s="25">
        <f>shipcalls!Y144</f>
        <v>175</v>
      </c>
      <c r="H144" s="25">
        <f>shipcalls!Z144</f>
        <v>175</v>
      </c>
      <c r="I144" s="25">
        <f>shipcalls!AA144</f>
        <v>0</v>
      </c>
      <c r="J144" s="25">
        <f>shipcalls!AK144</f>
        <v>132</v>
      </c>
      <c r="K144" s="25">
        <f>shipcalls!AL144</f>
        <v>132</v>
      </c>
      <c r="L144" s="25">
        <f>shipcalls!AM144</f>
        <v>0</v>
      </c>
      <c r="M144" s="25">
        <f>shipcalls!AW144</f>
        <v>0</v>
      </c>
      <c r="N144" s="25">
        <f>shipcalls!AX144</f>
        <v>0</v>
      </c>
      <c r="O144" s="25">
        <f>shipcalls!AY144</f>
        <v>0</v>
      </c>
      <c r="P144" s="25">
        <f t="shared" si="68"/>
        <v>429</v>
      </c>
      <c r="Q144" s="25">
        <f t="shared" si="69"/>
        <v>429</v>
      </c>
      <c r="R144" s="25">
        <f t="shared" si="70"/>
        <v>0</v>
      </c>
    </row>
    <row r="145" spans="1:18" s="30" customFormat="1" ht="15" customHeight="1" x14ac:dyDescent="0.25">
      <c r="A145" s="46"/>
      <c r="B145" s="75"/>
      <c r="C145" s="45" t="s">
        <v>80</v>
      </c>
      <c r="D145" s="25">
        <f>shipcalls!M145</f>
        <v>993</v>
      </c>
      <c r="E145" s="25">
        <f>shipcalls!N145</f>
        <v>993</v>
      </c>
      <c r="F145" s="25">
        <f>shipcalls!O145</f>
        <v>0</v>
      </c>
      <c r="G145" s="25">
        <f>shipcalls!Y145</f>
        <v>1030</v>
      </c>
      <c r="H145" s="25">
        <f>shipcalls!Z145</f>
        <v>1030</v>
      </c>
      <c r="I145" s="25">
        <f>shipcalls!AA145</f>
        <v>0</v>
      </c>
      <c r="J145" s="25">
        <f>shipcalls!AK145</f>
        <v>531</v>
      </c>
      <c r="K145" s="25">
        <f>shipcalls!AL145</f>
        <v>531</v>
      </c>
      <c r="L145" s="25">
        <f>shipcalls!AM145</f>
        <v>0</v>
      </c>
      <c r="M145" s="25">
        <f>shipcalls!AW145</f>
        <v>0</v>
      </c>
      <c r="N145" s="25">
        <f>shipcalls!AX145</f>
        <v>0</v>
      </c>
      <c r="O145" s="25">
        <f>shipcalls!AY145</f>
        <v>0</v>
      </c>
      <c r="P145" s="25">
        <f t="shared" si="68"/>
        <v>2554</v>
      </c>
      <c r="Q145" s="25">
        <f t="shared" si="69"/>
        <v>2554</v>
      </c>
      <c r="R145" s="25">
        <f t="shared" si="70"/>
        <v>0</v>
      </c>
    </row>
    <row r="146" spans="1:18" s="30" customFormat="1" ht="15" customHeight="1" x14ac:dyDescent="0.25">
      <c r="A146" s="46"/>
      <c r="B146" s="75"/>
      <c r="C146" s="47" t="s">
        <v>284</v>
      </c>
      <c r="D146" s="25">
        <f>shipcalls!M146</f>
        <v>141</v>
      </c>
      <c r="E146" s="25">
        <f>shipcalls!N146</f>
        <v>141</v>
      </c>
      <c r="F146" s="25">
        <f>shipcalls!O146</f>
        <v>0</v>
      </c>
      <c r="G146" s="25">
        <f>shipcalls!Y146</f>
        <v>123</v>
      </c>
      <c r="H146" s="25">
        <f>shipcalls!Z146</f>
        <v>123</v>
      </c>
      <c r="I146" s="25">
        <f>shipcalls!AA146</f>
        <v>0</v>
      </c>
      <c r="J146" s="25">
        <f>shipcalls!AK146</f>
        <v>83</v>
      </c>
      <c r="K146" s="25">
        <f>shipcalls!AL146</f>
        <v>83</v>
      </c>
      <c r="L146" s="25">
        <f>shipcalls!AM146</f>
        <v>0</v>
      </c>
      <c r="M146" s="25">
        <f>shipcalls!AW146</f>
        <v>0</v>
      </c>
      <c r="N146" s="25">
        <f>shipcalls!AX146</f>
        <v>0</v>
      </c>
      <c r="O146" s="25">
        <f>shipcalls!AY146</f>
        <v>0</v>
      </c>
      <c r="P146" s="25">
        <f t="shared" si="68"/>
        <v>347</v>
      </c>
      <c r="Q146" s="25">
        <f t="shared" si="69"/>
        <v>347</v>
      </c>
      <c r="R146" s="25">
        <f t="shared" si="70"/>
        <v>0</v>
      </c>
    </row>
    <row r="147" spans="1:18" s="30" customFormat="1" ht="13.5" customHeight="1" x14ac:dyDescent="0.25">
      <c r="A147" s="46"/>
      <c r="B147" s="75"/>
      <c r="C147" s="47" t="s">
        <v>285</v>
      </c>
      <c r="D147" s="25">
        <f>shipcalls!M147</f>
        <v>841</v>
      </c>
      <c r="E147" s="25">
        <f>shipcalls!N147</f>
        <v>841</v>
      </c>
      <c r="F147" s="25">
        <f>shipcalls!O147</f>
        <v>0</v>
      </c>
      <c r="G147" s="25">
        <f>shipcalls!Y147</f>
        <v>907</v>
      </c>
      <c r="H147" s="25">
        <f>shipcalls!Z147</f>
        <v>907</v>
      </c>
      <c r="I147" s="25">
        <f>shipcalls!AA147</f>
        <v>0</v>
      </c>
      <c r="J147" s="25">
        <f>shipcalls!AK147</f>
        <v>443</v>
      </c>
      <c r="K147" s="25">
        <f>shipcalls!AL147</f>
        <v>443</v>
      </c>
      <c r="L147" s="25">
        <f>shipcalls!AM147</f>
        <v>0</v>
      </c>
      <c r="M147" s="25">
        <f>shipcalls!AW147</f>
        <v>0</v>
      </c>
      <c r="N147" s="25">
        <f>shipcalls!AX147</f>
        <v>0</v>
      </c>
      <c r="O147" s="25">
        <f>shipcalls!AY147</f>
        <v>0</v>
      </c>
      <c r="P147" s="25">
        <f t="shared" si="68"/>
        <v>2191</v>
      </c>
      <c r="Q147" s="25">
        <f t="shared" si="69"/>
        <v>2191</v>
      </c>
      <c r="R147" s="25">
        <f t="shared" si="70"/>
        <v>0</v>
      </c>
    </row>
    <row r="148" spans="1:18" s="30" customFormat="1" ht="13.5" customHeight="1" x14ac:dyDescent="0.25">
      <c r="A148" s="46"/>
      <c r="B148" s="75"/>
      <c r="C148" s="47" t="s">
        <v>286</v>
      </c>
      <c r="D148" s="25">
        <f>shipcalls!M148</f>
        <v>11</v>
      </c>
      <c r="E148" s="25">
        <f>shipcalls!N148</f>
        <v>11</v>
      </c>
      <c r="F148" s="25">
        <f>shipcalls!O148</f>
        <v>0</v>
      </c>
      <c r="G148" s="25">
        <f>shipcalls!Y148</f>
        <v>0</v>
      </c>
      <c r="H148" s="25">
        <f>shipcalls!Z148</f>
        <v>0</v>
      </c>
      <c r="I148" s="25">
        <f>shipcalls!AA148</f>
        <v>0</v>
      </c>
      <c r="J148" s="25">
        <f>shipcalls!AK148</f>
        <v>5</v>
      </c>
      <c r="K148" s="25">
        <f>shipcalls!AL148</f>
        <v>5</v>
      </c>
      <c r="L148" s="25">
        <f>shipcalls!AM148</f>
        <v>0</v>
      </c>
      <c r="M148" s="25">
        <f>shipcalls!AW148</f>
        <v>0</v>
      </c>
      <c r="N148" s="25">
        <f>shipcalls!AX148</f>
        <v>0</v>
      </c>
      <c r="O148" s="25">
        <f>shipcalls!AY148</f>
        <v>0</v>
      </c>
      <c r="P148" s="25">
        <f t="shared" si="68"/>
        <v>16</v>
      </c>
      <c r="Q148" s="25">
        <f t="shared" si="69"/>
        <v>16</v>
      </c>
      <c r="R148" s="25">
        <f t="shared" si="70"/>
        <v>0</v>
      </c>
    </row>
    <row r="149" spans="1:18" s="30" customFormat="1" ht="15" customHeight="1" x14ac:dyDescent="0.25">
      <c r="A149" s="46"/>
      <c r="B149" s="75"/>
      <c r="C149" s="45" t="s">
        <v>81</v>
      </c>
      <c r="D149" s="25">
        <f>shipcalls!M149</f>
        <v>877</v>
      </c>
      <c r="E149" s="25">
        <f>shipcalls!N149</f>
        <v>877</v>
      </c>
      <c r="F149" s="25">
        <f>shipcalls!O149</f>
        <v>0</v>
      </c>
      <c r="G149" s="25">
        <f>shipcalls!Y149</f>
        <v>940</v>
      </c>
      <c r="H149" s="25">
        <f>shipcalls!Z149</f>
        <v>940</v>
      </c>
      <c r="I149" s="25">
        <f>shipcalls!AA149</f>
        <v>0</v>
      </c>
      <c r="J149" s="25">
        <f>shipcalls!AK149</f>
        <v>812</v>
      </c>
      <c r="K149" s="25">
        <f>shipcalls!AL149</f>
        <v>812</v>
      </c>
      <c r="L149" s="25">
        <f>shipcalls!AM149</f>
        <v>0</v>
      </c>
      <c r="M149" s="25">
        <f>shipcalls!AW149</f>
        <v>0</v>
      </c>
      <c r="N149" s="25">
        <f>shipcalls!AX149</f>
        <v>0</v>
      </c>
      <c r="O149" s="25">
        <f>shipcalls!AY149</f>
        <v>0</v>
      </c>
      <c r="P149" s="25">
        <f t="shared" si="68"/>
        <v>2629</v>
      </c>
      <c r="Q149" s="25">
        <f t="shared" si="69"/>
        <v>2629</v>
      </c>
      <c r="R149" s="25">
        <f t="shared" si="70"/>
        <v>0</v>
      </c>
    </row>
    <row r="150" spans="1:18" s="30" customFormat="1" ht="15" customHeight="1" x14ac:dyDescent="0.25">
      <c r="A150" s="46"/>
      <c r="B150" s="75"/>
      <c r="C150" s="47" t="s">
        <v>287</v>
      </c>
      <c r="D150" s="25">
        <f>shipcalls!M150</f>
        <v>857</v>
      </c>
      <c r="E150" s="25">
        <f>shipcalls!N150</f>
        <v>857</v>
      </c>
      <c r="F150" s="25">
        <f>shipcalls!O150</f>
        <v>0</v>
      </c>
      <c r="G150" s="25">
        <f>shipcalls!Y150</f>
        <v>934</v>
      </c>
      <c r="H150" s="25">
        <f>shipcalls!Z150</f>
        <v>934</v>
      </c>
      <c r="I150" s="25">
        <f>shipcalls!AA150</f>
        <v>0</v>
      </c>
      <c r="J150" s="25">
        <f>shipcalls!AK150</f>
        <v>807</v>
      </c>
      <c r="K150" s="25">
        <f>shipcalls!AL150</f>
        <v>807</v>
      </c>
      <c r="L150" s="25">
        <f>shipcalls!AM150</f>
        <v>0</v>
      </c>
      <c r="M150" s="25">
        <f>shipcalls!AW150</f>
        <v>0</v>
      </c>
      <c r="N150" s="25">
        <f>shipcalls!AX150</f>
        <v>0</v>
      </c>
      <c r="O150" s="25">
        <f>shipcalls!AY150</f>
        <v>0</v>
      </c>
      <c r="P150" s="25">
        <f t="shared" si="68"/>
        <v>2598</v>
      </c>
      <c r="Q150" s="25">
        <f t="shared" si="69"/>
        <v>2598</v>
      </c>
      <c r="R150" s="25">
        <f t="shared" si="70"/>
        <v>0</v>
      </c>
    </row>
    <row r="151" spans="1:18" s="30" customFormat="1" ht="15" customHeight="1" x14ac:dyDescent="0.25">
      <c r="A151" s="46"/>
      <c r="B151" s="75"/>
      <c r="C151" s="47" t="s">
        <v>386</v>
      </c>
      <c r="D151" s="25">
        <f>shipcalls!M151</f>
        <v>20</v>
      </c>
      <c r="E151" s="25">
        <f>shipcalls!N151</f>
        <v>20</v>
      </c>
      <c r="F151" s="25">
        <f>shipcalls!O151</f>
        <v>0</v>
      </c>
      <c r="G151" s="25">
        <f>shipcalls!Y151</f>
        <v>6</v>
      </c>
      <c r="H151" s="25">
        <f>shipcalls!Z151</f>
        <v>6</v>
      </c>
      <c r="I151" s="25">
        <f>shipcalls!AA151</f>
        <v>0</v>
      </c>
      <c r="J151" s="25">
        <f>shipcalls!AK151</f>
        <v>4</v>
      </c>
      <c r="K151" s="25">
        <f>shipcalls!AL151</f>
        <v>4</v>
      </c>
      <c r="L151" s="25">
        <f>shipcalls!AM151</f>
        <v>0</v>
      </c>
      <c r="M151" s="25">
        <f>shipcalls!AW151</f>
        <v>0</v>
      </c>
      <c r="N151" s="25">
        <f>shipcalls!AX151</f>
        <v>0</v>
      </c>
      <c r="O151" s="25">
        <f>shipcalls!AY151</f>
        <v>0</v>
      </c>
      <c r="P151" s="25">
        <f t="shared" ref="P151" si="71">D151+G151+J151+M151</f>
        <v>30</v>
      </c>
      <c r="Q151" s="25">
        <f t="shared" ref="Q151" si="72">E151+H151+K151+N151</f>
        <v>30</v>
      </c>
      <c r="R151" s="25">
        <f t="shared" ref="R151" si="73">F151+I151+L151+O151</f>
        <v>0</v>
      </c>
    </row>
    <row r="152" spans="1:18" s="30" customFormat="1" ht="13.5" customHeight="1" x14ac:dyDescent="0.25">
      <c r="A152" s="46"/>
      <c r="B152" s="75"/>
      <c r="C152" s="47" t="s">
        <v>363</v>
      </c>
      <c r="D152" s="25">
        <f>shipcalls!M152</f>
        <v>0</v>
      </c>
      <c r="E152" s="25">
        <f>shipcalls!N152</f>
        <v>0</v>
      </c>
      <c r="F152" s="25">
        <f>shipcalls!O152</f>
        <v>0</v>
      </c>
      <c r="G152" s="25">
        <f>shipcalls!Y152</f>
        <v>0</v>
      </c>
      <c r="H152" s="25">
        <f>shipcalls!Z152</f>
        <v>0</v>
      </c>
      <c r="I152" s="25">
        <f>shipcalls!AA152</f>
        <v>0</v>
      </c>
      <c r="J152" s="25">
        <f>shipcalls!AK152</f>
        <v>1</v>
      </c>
      <c r="K152" s="25">
        <f>shipcalls!AL152</f>
        <v>1</v>
      </c>
      <c r="L152" s="25">
        <f>shipcalls!AM152</f>
        <v>0</v>
      </c>
      <c r="M152" s="25">
        <f>shipcalls!AW152</f>
        <v>0</v>
      </c>
      <c r="N152" s="25">
        <f>shipcalls!AX152</f>
        <v>0</v>
      </c>
      <c r="O152" s="25">
        <f>shipcalls!AY152</f>
        <v>0</v>
      </c>
      <c r="P152" s="25">
        <f t="shared" si="68"/>
        <v>1</v>
      </c>
      <c r="Q152" s="25">
        <f t="shared" si="69"/>
        <v>1</v>
      </c>
      <c r="R152" s="25">
        <f t="shared" si="70"/>
        <v>0</v>
      </c>
    </row>
    <row r="153" spans="1:18" s="30" customFormat="1" ht="15" customHeight="1" x14ac:dyDescent="0.25">
      <c r="A153" s="46"/>
      <c r="B153" s="75"/>
      <c r="C153" s="45" t="s">
        <v>82</v>
      </c>
      <c r="D153" s="25">
        <f>shipcalls!M153</f>
        <v>1612</v>
      </c>
      <c r="E153" s="25">
        <f>shipcalls!N153</f>
        <v>1612</v>
      </c>
      <c r="F153" s="25">
        <f>shipcalls!O153</f>
        <v>0</v>
      </c>
      <c r="G153" s="25">
        <f>shipcalls!Y153</f>
        <v>1561</v>
      </c>
      <c r="H153" s="25">
        <f>shipcalls!Z153</f>
        <v>1561</v>
      </c>
      <c r="I153" s="25">
        <f>shipcalls!AA153</f>
        <v>0</v>
      </c>
      <c r="J153" s="25">
        <f>shipcalls!AK153</f>
        <v>1259</v>
      </c>
      <c r="K153" s="25">
        <f>shipcalls!AL153</f>
        <v>1259</v>
      </c>
      <c r="L153" s="25">
        <f>shipcalls!AM153</f>
        <v>0</v>
      </c>
      <c r="M153" s="25">
        <f>shipcalls!AW153</f>
        <v>0</v>
      </c>
      <c r="N153" s="25">
        <f>shipcalls!AX153</f>
        <v>0</v>
      </c>
      <c r="O153" s="25">
        <f>shipcalls!AY153</f>
        <v>0</v>
      </c>
      <c r="P153" s="25">
        <f t="shared" si="68"/>
        <v>4432</v>
      </c>
      <c r="Q153" s="25">
        <f t="shared" si="69"/>
        <v>4432</v>
      </c>
      <c r="R153" s="25">
        <f t="shared" si="70"/>
        <v>0</v>
      </c>
    </row>
    <row r="154" spans="1:18" s="30" customFormat="1" ht="15" customHeight="1" x14ac:dyDescent="0.25">
      <c r="A154" s="46"/>
      <c r="B154" s="75"/>
      <c r="C154" s="47" t="s">
        <v>288</v>
      </c>
      <c r="D154" s="25">
        <f>shipcalls!M154</f>
        <v>1337</v>
      </c>
      <c r="E154" s="25">
        <f>shipcalls!N154</f>
        <v>1337</v>
      </c>
      <c r="F154" s="25">
        <f>shipcalls!O154</f>
        <v>0</v>
      </c>
      <c r="G154" s="25">
        <f>shipcalls!Y154</f>
        <v>1281</v>
      </c>
      <c r="H154" s="25">
        <f>shipcalls!Z154</f>
        <v>1281</v>
      </c>
      <c r="I154" s="25">
        <f>shipcalls!AA154</f>
        <v>0</v>
      </c>
      <c r="J154" s="25">
        <f>shipcalls!AK154</f>
        <v>1018</v>
      </c>
      <c r="K154" s="25">
        <f>shipcalls!AL154</f>
        <v>1018</v>
      </c>
      <c r="L154" s="25">
        <f>shipcalls!AM154</f>
        <v>0</v>
      </c>
      <c r="M154" s="25">
        <f>shipcalls!AW154</f>
        <v>0</v>
      </c>
      <c r="N154" s="25">
        <f>shipcalls!AX154</f>
        <v>0</v>
      </c>
      <c r="O154" s="25">
        <f>shipcalls!AY154</f>
        <v>0</v>
      </c>
      <c r="P154" s="25">
        <f t="shared" si="68"/>
        <v>3636</v>
      </c>
      <c r="Q154" s="25">
        <f t="shared" si="69"/>
        <v>3636</v>
      </c>
      <c r="R154" s="25">
        <f t="shared" si="70"/>
        <v>0</v>
      </c>
    </row>
    <row r="155" spans="1:18" s="30" customFormat="1" ht="15" customHeight="1" x14ac:dyDescent="0.25">
      <c r="A155" s="46"/>
      <c r="B155" s="75"/>
      <c r="C155" s="47" t="s">
        <v>289</v>
      </c>
      <c r="D155" s="25">
        <f>shipcalls!M155</f>
        <v>43</v>
      </c>
      <c r="E155" s="25">
        <f>shipcalls!N155</f>
        <v>43</v>
      </c>
      <c r="F155" s="25">
        <f>shipcalls!O155</f>
        <v>0</v>
      </c>
      <c r="G155" s="25">
        <f>shipcalls!Y155</f>
        <v>51</v>
      </c>
      <c r="H155" s="25">
        <f>shipcalls!Z155</f>
        <v>51</v>
      </c>
      <c r="I155" s="25">
        <f>shipcalls!AA155</f>
        <v>0</v>
      </c>
      <c r="J155" s="25">
        <f>shipcalls!AK155</f>
        <v>45</v>
      </c>
      <c r="K155" s="25">
        <f>shipcalls!AL155</f>
        <v>45</v>
      </c>
      <c r="L155" s="25">
        <f>shipcalls!AM155</f>
        <v>0</v>
      </c>
      <c r="M155" s="25">
        <f>shipcalls!AW155</f>
        <v>0</v>
      </c>
      <c r="N155" s="25">
        <f>shipcalls!AX155</f>
        <v>0</v>
      </c>
      <c r="O155" s="25">
        <f>shipcalls!AY155</f>
        <v>0</v>
      </c>
      <c r="P155" s="25">
        <f t="shared" ref="P155:P219" si="74">D155+G155+J155+M155</f>
        <v>139</v>
      </c>
      <c r="Q155" s="25">
        <f t="shared" ref="Q155:Q219" si="75">E155+H155+K155+N155</f>
        <v>139</v>
      </c>
      <c r="R155" s="25">
        <f t="shared" ref="R155:R219" si="76">F155+I155+L155+O155</f>
        <v>0</v>
      </c>
    </row>
    <row r="156" spans="1:18" s="30" customFormat="1" ht="15" customHeight="1" x14ac:dyDescent="0.25">
      <c r="A156" s="46"/>
      <c r="B156" s="75"/>
      <c r="C156" s="47" t="s">
        <v>290</v>
      </c>
      <c r="D156" s="25">
        <f>shipcalls!M156</f>
        <v>100</v>
      </c>
      <c r="E156" s="25">
        <f>shipcalls!N156</f>
        <v>100</v>
      </c>
      <c r="F156" s="25">
        <f>shipcalls!O156</f>
        <v>0</v>
      </c>
      <c r="G156" s="25">
        <f>shipcalls!Y156</f>
        <v>102</v>
      </c>
      <c r="H156" s="25">
        <f>shipcalls!Z156</f>
        <v>102</v>
      </c>
      <c r="I156" s="25">
        <f>shipcalls!AA156</f>
        <v>0</v>
      </c>
      <c r="J156" s="25">
        <f>shipcalls!AK156</f>
        <v>82</v>
      </c>
      <c r="K156" s="25">
        <f>shipcalls!AL156</f>
        <v>82</v>
      </c>
      <c r="L156" s="25">
        <f>shipcalls!AM156</f>
        <v>0</v>
      </c>
      <c r="M156" s="25">
        <f>shipcalls!AW156</f>
        <v>0</v>
      </c>
      <c r="N156" s="25">
        <f>shipcalls!AX156</f>
        <v>0</v>
      </c>
      <c r="O156" s="25">
        <f>shipcalls!AY156</f>
        <v>0</v>
      </c>
      <c r="P156" s="25">
        <f t="shared" si="74"/>
        <v>284</v>
      </c>
      <c r="Q156" s="25">
        <f t="shared" si="75"/>
        <v>284</v>
      </c>
      <c r="R156" s="25">
        <f t="shared" si="76"/>
        <v>0</v>
      </c>
    </row>
    <row r="157" spans="1:18" s="30" customFormat="1" ht="15" customHeight="1" x14ac:dyDescent="0.25">
      <c r="A157" s="46"/>
      <c r="B157" s="75"/>
      <c r="C157" s="47" t="s">
        <v>291</v>
      </c>
      <c r="D157" s="25">
        <f>shipcalls!M157</f>
        <v>132</v>
      </c>
      <c r="E157" s="25">
        <f>shipcalls!N157</f>
        <v>132</v>
      </c>
      <c r="F157" s="25">
        <f>shipcalls!O157</f>
        <v>0</v>
      </c>
      <c r="G157" s="25">
        <f>shipcalls!Y157</f>
        <v>127</v>
      </c>
      <c r="H157" s="25">
        <f>shipcalls!Z157</f>
        <v>127</v>
      </c>
      <c r="I157" s="25">
        <f>shipcalls!AA157</f>
        <v>0</v>
      </c>
      <c r="J157" s="25">
        <f>shipcalls!AK157</f>
        <v>114</v>
      </c>
      <c r="K157" s="25">
        <f>shipcalls!AL157</f>
        <v>114</v>
      </c>
      <c r="L157" s="25">
        <f>shipcalls!AM157</f>
        <v>0</v>
      </c>
      <c r="M157" s="25">
        <f>shipcalls!AW157</f>
        <v>0</v>
      </c>
      <c r="N157" s="25">
        <f>shipcalls!AX157</f>
        <v>0</v>
      </c>
      <c r="O157" s="25">
        <f>shipcalls!AY157</f>
        <v>0</v>
      </c>
      <c r="P157" s="25">
        <f t="shared" si="74"/>
        <v>373</v>
      </c>
      <c r="Q157" s="25">
        <f t="shared" si="75"/>
        <v>373</v>
      </c>
      <c r="R157" s="25">
        <f t="shared" si="76"/>
        <v>0</v>
      </c>
    </row>
    <row r="158" spans="1:18" s="30" customFormat="1" ht="15" customHeight="1" x14ac:dyDescent="0.25">
      <c r="A158" s="46"/>
      <c r="B158" s="75"/>
      <c r="C158" s="45" t="s">
        <v>364</v>
      </c>
      <c r="D158" s="25">
        <f>shipcalls!M158</f>
        <v>182</v>
      </c>
      <c r="E158" s="25">
        <f>shipcalls!N158</f>
        <v>182</v>
      </c>
      <c r="F158" s="25">
        <f>shipcalls!O158</f>
        <v>0</v>
      </c>
      <c r="G158" s="25">
        <f>shipcalls!Y158</f>
        <v>206</v>
      </c>
      <c r="H158" s="25">
        <f>shipcalls!Z158</f>
        <v>206</v>
      </c>
      <c r="I158" s="25">
        <f>shipcalls!AA158</f>
        <v>0</v>
      </c>
      <c r="J158" s="25">
        <f>shipcalls!AK158</f>
        <v>183</v>
      </c>
      <c r="K158" s="25">
        <f>shipcalls!AL158</f>
        <v>183</v>
      </c>
      <c r="L158" s="25">
        <f>shipcalls!AM158</f>
        <v>0</v>
      </c>
      <c r="M158" s="25">
        <f>shipcalls!AW158</f>
        <v>0</v>
      </c>
      <c r="N158" s="25">
        <f>shipcalls!AX158</f>
        <v>0</v>
      </c>
      <c r="O158" s="25">
        <f>shipcalls!AY158</f>
        <v>0</v>
      </c>
      <c r="P158" s="25">
        <f t="shared" si="74"/>
        <v>571</v>
      </c>
      <c r="Q158" s="25">
        <f t="shared" si="75"/>
        <v>571</v>
      </c>
      <c r="R158" s="25">
        <f t="shared" si="76"/>
        <v>0</v>
      </c>
    </row>
    <row r="159" spans="1:18" s="30" customFormat="1" ht="15" customHeight="1" x14ac:dyDescent="0.25">
      <c r="A159" s="46"/>
      <c r="B159" s="75"/>
      <c r="C159" s="45" t="s">
        <v>44</v>
      </c>
      <c r="D159" s="25">
        <f>shipcalls!M159</f>
        <v>18</v>
      </c>
      <c r="E159" s="25">
        <f>shipcalls!N159</f>
        <v>18</v>
      </c>
      <c r="F159" s="25">
        <f>shipcalls!O159</f>
        <v>0</v>
      </c>
      <c r="G159" s="25">
        <f>shipcalls!Y159</f>
        <v>25</v>
      </c>
      <c r="H159" s="25">
        <f>shipcalls!Z159</f>
        <v>25</v>
      </c>
      <c r="I159" s="25">
        <f>shipcalls!AA159</f>
        <v>0</v>
      </c>
      <c r="J159" s="25">
        <f>shipcalls!AK159</f>
        <v>24</v>
      </c>
      <c r="K159" s="25">
        <f>shipcalls!AL159</f>
        <v>24</v>
      </c>
      <c r="L159" s="25">
        <f>shipcalls!AM159</f>
        <v>0</v>
      </c>
      <c r="M159" s="25">
        <f>shipcalls!AW159</f>
        <v>0</v>
      </c>
      <c r="N159" s="25">
        <f>shipcalls!AX159</f>
        <v>0</v>
      </c>
      <c r="O159" s="25">
        <f>shipcalls!AY159</f>
        <v>0</v>
      </c>
      <c r="P159" s="25">
        <f t="shared" si="74"/>
        <v>67</v>
      </c>
      <c r="Q159" s="25">
        <f t="shared" si="75"/>
        <v>67</v>
      </c>
      <c r="R159" s="25">
        <f t="shared" si="76"/>
        <v>0</v>
      </c>
    </row>
    <row r="160" spans="1:18" s="30" customFormat="1" ht="15" customHeight="1" x14ac:dyDescent="0.25">
      <c r="A160" s="46"/>
      <c r="B160" s="75"/>
      <c r="C160" s="4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spans="1:18" s="30" customFormat="1" ht="15" customHeight="1" x14ac:dyDescent="0.25">
      <c r="A161" s="44"/>
      <c r="B161" s="75" t="s">
        <v>83</v>
      </c>
      <c r="C161" s="45"/>
      <c r="D161" s="25">
        <f>shipcalls!M161</f>
        <v>2807</v>
      </c>
      <c r="E161" s="25">
        <f>shipcalls!N161</f>
        <v>2759</v>
      </c>
      <c r="F161" s="25">
        <f>shipcalls!O161</f>
        <v>48</v>
      </c>
      <c r="G161" s="25">
        <f>shipcalls!Y161</f>
        <v>2978</v>
      </c>
      <c r="H161" s="25">
        <f>shipcalls!Z161</f>
        <v>2920</v>
      </c>
      <c r="I161" s="25">
        <f>shipcalls!AA161</f>
        <v>58</v>
      </c>
      <c r="J161" s="25">
        <f>shipcalls!AK161</f>
        <v>2572</v>
      </c>
      <c r="K161" s="25">
        <f>shipcalls!AL161</f>
        <v>2517</v>
      </c>
      <c r="L161" s="25">
        <f>shipcalls!AM161</f>
        <v>55</v>
      </c>
      <c r="M161" s="25">
        <f>shipcalls!AW161</f>
        <v>0</v>
      </c>
      <c r="N161" s="25">
        <f>shipcalls!AX161</f>
        <v>0</v>
      </c>
      <c r="O161" s="25">
        <f>shipcalls!AY161</f>
        <v>0</v>
      </c>
      <c r="P161" s="25">
        <f t="shared" si="74"/>
        <v>8357</v>
      </c>
      <c r="Q161" s="25">
        <f t="shared" si="75"/>
        <v>8196</v>
      </c>
      <c r="R161" s="25">
        <f t="shared" si="76"/>
        <v>161</v>
      </c>
    </row>
    <row r="162" spans="1:18" s="30" customFormat="1" ht="15" customHeight="1" x14ac:dyDescent="0.25">
      <c r="A162" s="46"/>
      <c r="B162" s="75"/>
      <c r="C162" s="45" t="s">
        <v>84</v>
      </c>
      <c r="D162" s="25">
        <f>shipcalls!M162</f>
        <v>1383</v>
      </c>
      <c r="E162" s="25">
        <f>shipcalls!N162</f>
        <v>1383</v>
      </c>
      <c r="F162" s="25">
        <f>shipcalls!O162</f>
        <v>0</v>
      </c>
      <c r="G162" s="25">
        <f>shipcalls!Y162</f>
        <v>1387</v>
      </c>
      <c r="H162" s="25">
        <f>shipcalls!Z162</f>
        <v>1387</v>
      </c>
      <c r="I162" s="25">
        <f>shipcalls!AA162</f>
        <v>0</v>
      </c>
      <c r="J162" s="25">
        <f>shipcalls!AK162</f>
        <v>1266</v>
      </c>
      <c r="K162" s="25">
        <f>shipcalls!AL162</f>
        <v>1266</v>
      </c>
      <c r="L162" s="25">
        <f>shipcalls!AM162</f>
        <v>0</v>
      </c>
      <c r="M162" s="25">
        <f>shipcalls!AW162</f>
        <v>0</v>
      </c>
      <c r="N162" s="25">
        <f>shipcalls!AX162</f>
        <v>0</v>
      </c>
      <c r="O162" s="25">
        <f>shipcalls!AY162</f>
        <v>0</v>
      </c>
      <c r="P162" s="25">
        <f t="shared" si="74"/>
        <v>4036</v>
      </c>
      <c r="Q162" s="25">
        <f t="shared" si="75"/>
        <v>4036</v>
      </c>
      <c r="R162" s="25">
        <f t="shared" si="76"/>
        <v>0</v>
      </c>
    </row>
    <row r="163" spans="1:18" s="30" customFormat="1" ht="15" customHeight="1" x14ac:dyDescent="0.25">
      <c r="A163" s="46"/>
      <c r="B163" s="75"/>
      <c r="C163" s="47" t="s">
        <v>211</v>
      </c>
      <c r="D163" s="25">
        <f>shipcalls!M163</f>
        <v>1311</v>
      </c>
      <c r="E163" s="25">
        <f>shipcalls!N163</f>
        <v>1311</v>
      </c>
      <c r="F163" s="25">
        <f>shipcalls!O163</f>
        <v>0</v>
      </c>
      <c r="G163" s="25">
        <f>shipcalls!Y163</f>
        <v>1360</v>
      </c>
      <c r="H163" s="25">
        <f>shipcalls!Z163</f>
        <v>1360</v>
      </c>
      <c r="I163" s="25">
        <f>shipcalls!AA163</f>
        <v>0</v>
      </c>
      <c r="J163" s="25">
        <f>shipcalls!AK163</f>
        <v>1247</v>
      </c>
      <c r="K163" s="25">
        <f>shipcalls!AL163</f>
        <v>1247</v>
      </c>
      <c r="L163" s="25">
        <f>shipcalls!AM163</f>
        <v>0</v>
      </c>
      <c r="M163" s="25">
        <f>shipcalls!AW163</f>
        <v>0</v>
      </c>
      <c r="N163" s="25">
        <f>shipcalls!AX163</f>
        <v>0</v>
      </c>
      <c r="O163" s="25">
        <f>shipcalls!AY163</f>
        <v>0</v>
      </c>
      <c r="P163" s="25">
        <f t="shared" si="74"/>
        <v>3918</v>
      </c>
      <c r="Q163" s="25">
        <f t="shared" si="75"/>
        <v>3918</v>
      </c>
      <c r="R163" s="25">
        <f t="shared" si="76"/>
        <v>0</v>
      </c>
    </row>
    <row r="164" spans="1:18" s="30" customFormat="1" ht="15" customHeight="1" x14ac:dyDescent="0.25">
      <c r="A164" s="46"/>
      <c r="B164" s="75"/>
      <c r="C164" s="47" t="s">
        <v>84</v>
      </c>
      <c r="D164" s="25">
        <f>shipcalls!M164</f>
        <v>69</v>
      </c>
      <c r="E164" s="25">
        <f>shipcalls!N164</f>
        <v>69</v>
      </c>
      <c r="F164" s="25">
        <f>shipcalls!O164</f>
        <v>0</v>
      </c>
      <c r="G164" s="25">
        <f>shipcalls!Y164</f>
        <v>24</v>
      </c>
      <c r="H164" s="25">
        <f>shipcalls!Z164</f>
        <v>24</v>
      </c>
      <c r="I164" s="25">
        <f>shipcalls!AA164</f>
        <v>0</v>
      </c>
      <c r="J164" s="25">
        <f>shipcalls!AK164</f>
        <v>18</v>
      </c>
      <c r="K164" s="25">
        <f>shipcalls!AL164</f>
        <v>18</v>
      </c>
      <c r="L164" s="25">
        <f>shipcalls!AM164</f>
        <v>0</v>
      </c>
      <c r="M164" s="25">
        <f>shipcalls!AW164</f>
        <v>0</v>
      </c>
      <c r="N164" s="25">
        <f>shipcalls!AX164</f>
        <v>0</v>
      </c>
      <c r="O164" s="25">
        <f>shipcalls!AY164</f>
        <v>0</v>
      </c>
      <c r="P164" s="25">
        <f t="shared" ref="P164:P165" si="77">D164+G164+J164+M164</f>
        <v>111</v>
      </c>
      <c r="Q164" s="25">
        <f t="shared" ref="Q164:Q165" si="78">E164+H164+K164+N164</f>
        <v>111</v>
      </c>
      <c r="R164" s="25">
        <f t="shared" ref="R164:R165" si="79">F164+I164+L164+O164</f>
        <v>0</v>
      </c>
    </row>
    <row r="165" spans="1:18" s="30" customFormat="1" ht="15" customHeight="1" x14ac:dyDescent="0.25">
      <c r="A165" s="46"/>
      <c r="B165" s="75"/>
      <c r="C165" s="47" t="s">
        <v>242</v>
      </c>
      <c r="D165" s="25">
        <f>shipcalls!M165</f>
        <v>3</v>
      </c>
      <c r="E165" s="25">
        <f>shipcalls!N165</f>
        <v>3</v>
      </c>
      <c r="F165" s="25">
        <f>shipcalls!O165</f>
        <v>0</v>
      </c>
      <c r="G165" s="25">
        <f>shipcalls!Y165</f>
        <v>3</v>
      </c>
      <c r="H165" s="25">
        <f>shipcalls!Z165</f>
        <v>3</v>
      </c>
      <c r="I165" s="25">
        <f>shipcalls!AA165</f>
        <v>0</v>
      </c>
      <c r="J165" s="25">
        <f>shipcalls!AK165</f>
        <v>1</v>
      </c>
      <c r="K165" s="25">
        <f>shipcalls!AL165</f>
        <v>1</v>
      </c>
      <c r="L165" s="25">
        <f>shipcalls!AM165</f>
        <v>0</v>
      </c>
      <c r="M165" s="25">
        <f>shipcalls!AW165</f>
        <v>0</v>
      </c>
      <c r="N165" s="25">
        <f>shipcalls!AX165</f>
        <v>0</v>
      </c>
      <c r="O165" s="25">
        <f>shipcalls!AY165</f>
        <v>0</v>
      </c>
      <c r="P165" s="25">
        <f t="shared" si="77"/>
        <v>7</v>
      </c>
      <c r="Q165" s="25">
        <f t="shared" si="78"/>
        <v>7</v>
      </c>
      <c r="R165" s="25">
        <f t="shared" si="79"/>
        <v>0</v>
      </c>
    </row>
    <row r="166" spans="1:18" s="30" customFormat="1" ht="15" customHeight="1" x14ac:dyDescent="0.25">
      <c r="A166" s="46"/>
      <c r="B166" s="75"/>
      <c r="C166" s="45" t="s">
        <v>85</v>
      </c>
      <c r="D166" s="25">
        <f>shipcalls!M166</f>
        <v>1095</v>
      </c>
      <c r="E166" s="25">
        <f>shipcalls!N166</f>
        <v>1095</v>
      </c>
      <c r="F166" s="25">
        <f>shipcalls!O166</f>
        <v>0</v>
      </c>
      <c r="G166" s="25">
        <f>shipcalls!Y166</f>
        <v>1090</v>
      </c>
      <c r="H166" s="25">
        <f>shipcalls!Z166</f>
        <v>1090</v>
      </c>
      <c r="I166" s="25">
        <f>shipcalls!AA166</f>
        <v>0</v>
      </c>
      <c r="J166" s="25">
        <f>shipcalls!AK166</f>
        <v>987</v>
      </c>
      <c r="K166" s="25">
        <f>shipcalls!AL166</f>
        <v>987</v>
      </c>
      <c r="L166" s="25">
        <f>shipcalls!AM166</f>
        <v>0</v>
      </c>
      <c r="M166" s="25">
        <f>shipcalls!AW166</f>
        <v>0</v>
      </c>
      <c r="N166" s="25">
        <f>shipcalls!AX166</f>
        <v>0</v>
      </c>
      <c r="O166" s="25">
        <f>shipcalls!AY166</f>
        <v>0</v>
      </c>
      <c r="P166" s="25">
        <f t="shared" ref="P166" si="80">D166+G166+J166+M166</f>
        <v>3172</v>
      </c>
      <c r="Q166" s="25">
        <f t="shared" ref="Q166" si="81">E166+H166+K166+N166</f>
        <v>3172</v>
      </c>
      <c r="R166" s="25">
        <f t="shared" ref="R166" si="82">F166+I166+L166+O166</f>
        <v>0</v>
      </c>
    </row>
    <row r="167" spans="1:18" s="30" customFormat="1" ht="15" customHeight="1" x14ac:dyDescent="0.25">
      <c r="A167" s="46"/>
      <c r="B167" s="75"/>
      <c r="C167" s="47" t="s">
        <v>292</v>
      </c>
      <c r="D167" s="25">
        <f>shipcalls!M167</f>
        <v>1049</v>
      </c>
      <c r="E167" s="25">
        <f>shipcalls!N167</f>
        <v>1049</v>
      </c>
      <c r="F167" s="25">
        <f>shipcalls!O167</f>
        <v>0</v>
      </c>
      <c r="G167" s="25">
        <f>shipcalls!Y167</f>
        <v>1090</v>
      </c>
      <c r="H167" s="25">
        <f>shipcalls!Z167</f>
        <v>1090</v>
      </c>
      <c r="I167" s="25">
        <f>shipcalls!AA167</f>
        <v>0</v>
      </c>
      <c r="J167" s="25">
        <f>shipcalls!AK167</f>
        <v>987</v>
      </c>
      <c r="K167" s="25">
        <f>shipcalls!AL167</f>
        <v>987</v>
      </c>
      <c r="L167" s="25">
        <f>shipcalls!AM167</f>
        <v>0</v>
      </c>
      <c r="M167" s="25">
        <f>shipcalls!AW167</f>
        <v>0</v>
      </c>
      <c r="N167" s="25">
        <f>shipcalls!AX167</f>
        <v>0</v>
      </c>
      <c r="O167" s="25">
        <f>shipcalls!AY167</f>
        <v>0</v>
      </c>
      <c r="P167" s="25">
        <f t="shared" ref="P167:P173" si="83">D167+G167+J167+M167</f>
        <v>3126</v>
      </c>
      <c r="Q167" s="25">
        <f t="shared" ref="Q167:Q173" si="84">E167+H167+K167+N167</f>
        <v>3126</v>
      </c>
      <c r="R167" s="25">
        <f t="shared" ref="R167:R173" si="85">F167+I167+L167+O167</f>
        <v>0</v>
      </c>
    </row>
    <row r="168" spans="1:18" s="30" customFormat="1" ht="15" customHeight="1" x14ac:dyDescent="0.25">
      <c r="A168" s="46"/>
      <c r="B168" s="75"/>
      <c r="C168" s="47" t="s">
        <v>293</v>
      </c>
      <c r="D168" s="25">
        <f>shipcalls!M168</f>
        <v>46</v>
      </c>
      <c r="E168" s="25">
        <f>shipcalls!N168</f>
        <v>46</v>
      </c>
      <c r="F168" s="25">
        <f>shipcalls!O168</f>
        <v>0</v>
      </c>
      <c r="G168" s="25">
        <f>shipcalls!Y168</f>
        <v>0</v>
      </c>
      <c r="H168" s="25">
        <f>shipcalls!Z168</f>
        <v>0</v>
      </c>
      <c r="I168" s="25">
        <f>shipcalls!AA168</f>
        <v>0</v>
      </c>
      <c r="J168" s="25">
        <f>shipcalls!AK168</f>
        <v>0</v>
      </c>
      <c r="K168" s="25">
        <f>shipcalls!AL168</f>
        <v>0</v>
      </c>
      <c r="L168" s="25">
        <f>shipcalls!AM168</f>
        <v>0</v>
      </c>
      <c r="M168" s="25">
        <f>shipcalls!AW168</f>
        <v>0</v>
      </c>
      <c r="N168" s="25">
        <f>shipcalls!AX168</f>
        <v>0</v>
      </c>
      <c r="O168" s="25">
        <f>shipcalls!AY168</f>
        <v>0</v>
      </c>
      <c r="P168" s="25">
        <f t="shared" si="83"/>
        <v>46</v>
      </c>
      <c r="Q168" s="25">
        <f t="shared" si="84"/>
        <v>46</v>
      </c>
      <c r="R168" s="25">
        <f t="shared" si="85"/>
        <v>0</v>
      </c>
    </row>
    <row r="169" spans="1:18" s="30" customFormat="1" ht="15" customHeight="1" x14ac:dyDescent="0.25">
      <c r="A169" s="46"/>
      <c r="B169" s="75"/>
      <c r="C169" s="45" t="s">
        <v>403</v>
      </c>
      <c r="D169" s="25">
        <f>shipcalls!M169</f>
        <v>125</v>
      </c>
      <c r="E169" s="25">
        <f>shipcalls!N169</f>
        <v>125</v>
      </c>
      <c r="F169" s="25">
        <f>shipcalls!O169</f>
        <v>0</v>
      </c>
      <c r="G169" s="25">
        <f>shipcalls!Y169</f>
        <v>287</v>
      </c>
      <c r="H169" s="25">
        <f>shipcalls!Z169</f>
        <v>287</v>
      </c>
      <c r="I169" s="25">
        <f>shipcalls!AA169</f>
        <v>0</v>
      </c>
      <c r="J169" s="25">
        <f>shipcalls!AK169</f>
        <v>71</v>
      </c>
      <c r="K169" s="25">
        <f>shipcalls!AL169</f>
        <v>71</v>
      </c>
      <c r="L169" s="25">
        <f>shipcalls!AM169</f>
        <v>0</v>
      </c>
      <c r="M169" s="25">
        <f>shipcalls!AW169</f>
        <v>0</v>
      </c>
      <c r="N169" s="25">
        <f>shipcalls!AX169</f>
        <v>0</v>
      </c>
      <c r="O169" s="25">
        <f>shipcalls!AY169</f>
        <v>0</v>
      </c>
      <c r="P169" s="25">
        <f t="shared" si="83"/>
        <v>483</v>
      </c>
      <c r="Q169" s="25">
        <f t="shared" si="84"/>
        <v>483</v>
      </c>
      <c r="R169" s="25">
        <f t="shared" si="85"/>
        <v>0</v>
      </c>
    </row>
    <row r="170" spans="1:18" s="30" customFormat="1" ht="15" customHeight="1" x14ac:dyDescent="0.25">
      <c r="A170" s="46"/>
      <c r="B170" s="75"/>
      <c r="C170" s="47" t="s">
        <v>401</v>
      </c>
      <c r="D170" s="25">
        <f>shipcalls!M170</f>
        <v>0</v>
      </c>
      <c r="E170" s="25">
        <f>shipcalls!N170</f>
        <v>0</v>
      </c>
      <c r="F170" s="25">
        <f>shipcalls!O170</f>
        <v>0</v>
      </c>
      <c r="G170" s="25">
        <f>shipcalls!Y170</f>
        <v>1</v>
      </c>
      <c r="H170" s="25">
        <f>shipcalls!Z170</f>
        <v>1</v>
      </c>
      <c r="I170" s="25">
        <f>shipcalls!AA170</f>
        <v>0</v>
      </c>
      <c r="J170" s="25">
        <f>shipcalls!AK170</f>
        <v>0</v>
      </c>
      <c r="K170" s="25">
        <f>shipcalls!AL170</f>
        <v>0</v>
      </c>
      <c r="L170" s="25">
        <f>shipcalls!AM170</f>
        <v>0</v>
      </c>
      <c r="M170" s="25">
        <f>shipcalls!AW170</f>
        <v>0</v>
      </c>
      <c r="N170" s="25">
        <f>shipcalls!AX170</f>
        <v>0</v>
      </c>
      <c r="O170" s="25">
        <f>shipcalls!AY170</f>
        <v>0</v>
      </c>
      <c r="P170" s="25">
        <f t="shared" ref="P170:P171" si="86">D170+G170+J170+M170</f>
        <v>1</v>
      </c>
      <c r="Q170" s="25">
        <f t="shared" ref="Q170:Q171" si="87">E170+H170+K170+N170</f>
        <v>1</v>
      </c>
      <c r="R170" s="25">
        <f t="shared" ref="R170:R171" si="88">F170+I170+L170+O170</f>
        <v>0</v>
      </c>
    </row>
    <row r="171" spans="1:18" s="30" customFormat="1" ht="15" customHeight="1" x14ac:dyDescent="0.25">
      <c r="A171" s="46"/>
      <c r="B171" s="75"/>
      <c r="C171" s="47" t="s">
        <v>402</v>
      </c>
      <c r="D171" s="25">
        <f>shipcalls!M171</f>
        <v>125</v>
      </c>
      <c r="E171" s="25">
        <f>shipcalls!N171</f>
        <v>125</v>
      </c>
      <c r="F171" s="25">
        <f>shipcalls!O171</f>
        <v>0</v>
      </c>
      <c r="G171" s="25">
        <f>shipcalls!Y171</f>
        <v>286</v>
      </c>
      <c r="H171" s="25">
        <f>shipcalls!Z171</f>
        <v>286</v>
      </c>
      <c r="I171" s="25">
        <f>shipcalls!AA171</f>
        <v>0</v>
      </c>
      <c r="J171" s="25">
        <f>shipcalls!AK171</f>
        <v>71</v>
      </c>
      <c r="K171" s="25">
        <f>shipcalls!AL171</f>
        <v>71</v>
      </c>
      <c r="L171" s="25">
        <f>shipcalls!AM171</f>
        <v>0</v>
      </c>
      <c r="M171" s="25">
        <f>shipcalls!AW171</f>
        <v>0</v>
      </c>
      <c r="N171" s="25">
        <f>shipcalls!AX171</f>
        <v>0</v>
      </c>
      <c r="O171" s="25">
        <f>shipcalls!AY171</f>
        <v>0</v>
      </c>
      <c r="P171" s="25">
        <f t="shared" si="86"/>
        <v>482</v>
      </c>
      <c r="Q171" s="25">
        <f t="shared" si="87"/>
        <v>482</v>
      </c>
      <c r="R171" s="25">
        <f t="shared" si="88"/>
        <v>0</v>
      </c>
    </row>
    <row r="172" spans="1:18" s="30" customFormat="1" ht="15" customHeight="1" x14ac:dyDescent="0.25">
      <c r="A172" s="46"/>
      <c r="B172" s="75"/>
      <c r="C172" s="45" t="s">
        <v>364</v>
      </c>
      <c r="D172" s="25">
        <f>shipcalls!M172</f>
        <v>141</v>
      </c>
      <c r="E172" s="25">
        <f>shipcalls!N172</f>
        <v>141</v>
      </c>
      <c r="F172" s="25">
        <f>shipcalls!O172</f>
        <v>0</v>
      </c>
      <c r="G172" s="25">
        <f>shipcalls!Y172</f>
        <v>134</v>
      </c>
      <c r="H172" s="25">
        <f>shipcalls!Z172</f>
        <v>132</v>
      </c>
      <c r="I172" s="25">
        <f>shipcalls!AA172</f>
        <v>2</v>
      </c>
      <c r="J172" s="25">
        <f>shipcalls!AK172</f>
        <v>138</v>
      </c>
      <c r="K172" s="25">
        <f>shipcalls!AL172</f>
        <v>138</v>
      </c>
      <c r="L172" s="25">
        <f>shipcalls!AM172</f>
        <v>0</v>
      </c>
      <c r="M172" s="25">
        <f>shipcalls!AW172</f>
        <v>0</v>
      </c>
      <c r="N172" s="25">
        <f>shipcalls!AX172</f>
        <v>0</v>
      </c>
      <c r="O172" s="25">
        <f>shipcalls!AY172</f>
        <v>0</v>
      </c>
      <c r="P172" s="25">
        <f t="shared" si="83"/>
        <v>413</v>
      </c>
      <c r="Q172" s="25">
        <f t="shared" si="84"/>
        <v>411</v>
      </c>
      <c r="R172" s="25">
        <f t="shared" si="85"/>
        <v>2</v>
      </c>
    </row>
    <row r="173" spans="1:18" s="30" customFormat="1" ht="15" customHeight="1" x14ac:dyDescent="0.25">
      <c r="A173" s="46"/>
      <c r="B173" s="75"/>
      <c r="C173" s="45" t="s">
        <v>44</v>
      </c>
      <c r="D173" s="25">
        <f>shipcalls!M173</f>
        <v>63</v>
      </c>
      <c r="E173" s="25">
        <f>shipcalls!N173</f>
        <v>15</v>
      </c>
      <c r="F173" s="25">
        <f>shipcalls!O173</f>
        <v>48</v>
      </c>
      <c r="G173" s="25">
        <f>shipcalls!Y173</f>
        <v>80</v>
      </c>
      <c r="H173" s="25">
        <f>shipcalls!Z173</f>
        <v>24</v>
      </c>
      <c r="I173" s="25">
        <f>shipcalls!AA173</f>
        <v>56</v>
      </c>
      <c r="J173" s="25">
        <f>shipcalls!AK173</f>
        <v>110</v>
      </c>
      <c r="K173" s="25">
        <f>shipcalls!AL173</f>
        <v>55</v>
      </c>
      <c r="L173" s="25">
        <f>shipcalls!AM173</f>
        <v>55</v>
      </c>
      <c r="M173" s="25">
        <f>shipcalls!AW173</f>
        <v>0</v>
      </c>
      <c r="N173" s="25">
        <f>shipcalls!AX173</f>
        <v>0</v>
      </c>
      <c r="O173" s="25">
        <f>shipcalls!AY173</f>
        <v>0</v>
      </c>
      <c r="P173" s="25">
        <f t="shared" si="83"/>
        <v>253</v>
      </c>
      <c r="Q173" s="25">
        <f t="shared" si="84"/>
        <v>94</v>
      </c>
      <c r="R173" s="25">
        <f t="shared" si="85"/>
        <v>159</v>
      </c>
    </row>
    <row r="174" spans="1:18" s="30" customFormat="1" ht="15" customHeight="1" x14ac:dyDescent="0.25">
      <c r="A174" s="46"/>
      <c r="B174" s="75"/>
      <c r="C174" s="4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 spans="1:18" s="30" customFormat="1" ht="15" customHeight="1" x14ac:dyDescent="0.25">
      <c r="A175" s="44"/>
      <c r="B175" s="75" t="s">
        <v>86</v>
      </c>
      <c r="C175" s="45"/>
      <c r="D175" s="25">
        <f>shipcalls!M175</f>
        <v>2903</v>
      </c>
      <c r="E175" s="25">
        <f>shipcalls!N175</f>
        <v>2903</v>
      </c>
      <c r="F175" s="25">
        <f>shipcalls!O175</f>
        <v>0</v>
      </c>
      <c r="G175" s="25">
        <f>shipcalls!Y175</f>
        <v>2632</v>
      </c>
      <c r="H175" s="25">
        <f>shipcalls!Z175</f>
        <v>2632</v>
      </c>
      <c r="I175" s="25">
        <f>shipcalls!AA175</f>
        <v>0</v>
      </c>
      <c r="J175" s="25">
        <f>shipcalls!AK175</f>
        <v>2396</v>
      </c>
      <c r="K175" s="25">
        <f>shipcalls!AL175</f>
        <v>2396</v>
      </c>
      <c r="L175" s="25">
        <f>shipcalls!AM175</f>
        <v>0</v>
      </c>
      <c r="M175" s="25">
        <f>shipcalls!AW175</f>
        <v>0</v>
      </c>
      <c r="N175" s="25">
        <f>shipcalls!AX175</f>
        <v>0</v>
      </c>
      <c r="O175" s="25">
        <f>shipcalls!AY175</f>
        <v>0</v>
      </c>
      <c r="P175" s="25">
        <f t="shared" si="74"/>
        <v>7931</v>
      </c>
      <c r="Q175" s="25">
        <f t="shared" si="75"/>
        <v>7931</v>
      </c>
      <c r="R175" s="25">
        <f t="shared" si="76"/>
        <v>0</v>
      </c>
    </row>
    <row r="176" spans="1:18" s="30" customFormat="1" ht="15" customHeight="1" x14ac:dyDescent="0.25">
      <c r="A176" s="46"/>
      <c r="B176" s="75"/>
      <c r="C176" s="45" t="s">
        <v>87</v>
      </c>
      <c r="D176" s="25">
        <f>shipcalls!M176</f>
        <v>1202</v>
      </c>
      <c r="E176" s="25">
        <f>SUM(E177:E178)</f>
        <v>1202</v>
      </c>
      <c r="F176" s="25">
        <f>shipcalls!O176</f>
        <v>0</v>
      </c>
      <c r="G176" s="25">
        <f>shipcalls!Y176</f>
        <v>1108</v>
      </c>
      <c r="H176" s="25">
        <f>shipcalls!Z176</f>
        <v>1108</v>
      </c>
      <c r="I176" s="25">
        <f>shipcalls!AA176</f>
        <v>0</v>
      </c>
      <c r="J176" s="25">
        <f>shipcalls!AK176</f>
        <v>1014</v>
      </c>
      <c r="K176" s="25">
        <f>shipcalls!AL176</f>
        <v>1014</v>
      </c>
      <c r="L176" s="25">
        <f>shipcalls!AM176</f>
        <v>0</v>
      </c>
      <c r="M176" s="25">
        <f>shipcalls!AW176</f>
        <v>0</v>
      </c>
      <c r="N176" s="25">
        <f>shipcalls!AX176</f>
        <v>0</v>
      </c>
      <c r="O176" s="25">
        <f>shipcalls!AY176</f>
        <v>0</v>
      </c>
      <c r="P176" s="25">
        <f t="shared" si="74"/>
        <v>3324</v>
      </c>
      <c r="Q176" s="25">
        <f t="shared" si="75"/>
        <v>3324</v>
      </c>
      <c r="R176" s="25">
        <f t="shared" si="76"/>
        <v>0</v>
      </c>
    </row>
    <row r="177" spans="1:18" s="30" customFormat="1" ht="15" customHeight="1" x14ac:dyDescent="0.25">
      <c r="A177" s="46"/>
      <c r="B177" s="75"/>
      <c r="C177" s="47" t="s">
        <v>212</v>
      </c>
      <c r="D177" s="25">
        <f>shipcalls!M177</f>
        <v>914</v>
      </c>
      <c r="E177" s="25">
        <f>shipcalls!N177</f>
        <v>914</v>
      </c>
      <c r="F177" s="25">
        <f>shipcalls!O177</f>
        <v>0</v>
      </c>
      <c r="G177" s="25">
        <f>shipcalls!Y177</f>
        <v>884</v>
      </c>
      <c r="H177" s="25">
        <f>shipcalls!Z177</f>
        <v>884</v>
      </c>
      <c r="I177" s="25">
        <f>shipcalls!AA177</f>
        <v>0</v>
      </c>
      <c r="J177" s="25">
        <f>shipcalls!AK177</f>
        <v>824</v>
      </c>
      <c r="K177" s="25">
        <f>shipcalls!AL177</f>
        <v>824</v>
      </c>
      <c r="L177" s="25">
        <f>shipcalls!AM177</f>
        <v>0</v>
      </c>
      <c r="M177" s="25">
        <f>shipcalls!AW177</f>
        <v>0</v>
      </c>
      <c r="N177" s="25">
        <f>shipcalls!AX177</f>
        <v>0</v>
      </c>
      <c r="O177" s="25">
        <f>shipcalls!AY177</f>
        <v>0</v>
      </c>
      <c r="P177" s="25">
        <f t="shared" si="74"/>
        <v>2622</v>
      </c>
      <c r="Q177" s="25">
        <f t="shared" si="75"/>
        <v>2622</v>
      </c>
      <c r="R177" s="25">
        <f t="shared" si="76"/>
        <v>0</v>
      </c>
    </row>
    <row r="178" spans="1:18" s="30" customFormat="1" ht="15" customHeight="1" x14ac:dyDescent="0.25">
      <c r="A178" s="46"/>
      <c r="B178" s="75"/>
      <c r="C178" s="47" t="s">
        <v>87</v>
      </c>
      <c r="D178" s="25">
        <f>shipcalls!M178</f>
        <v>288</v>
      </c>
      <c r="E178" s="25">
        <f>shipcalls!N178</f>
        <v>288</v>
      </c>
      <c r="F178" s="25">
        <f>shipcalls!O178</f>
        <v>0</v>
      </c>
      <c r="G178" s="25">
        <f>shipcalls!Y178</f>
        <v>224</v>
      </c>
      <c r="H178" s="25">
        <f>shipcalls!Z178</f>
        <v>224</v>
      </c>
      <c r="I178" s="25">
        <f>shipcalls!AA178</f>
        <v>0</v>
      </c>
      <c r="J178" s="25">
        <f>shipcalls!AK178</f>
        <v>190</v>
      </c>
      <c r="K178" s="25">
        <f>shipcalls!AL178</f>
        <v>190</v>
      </c>
      <c r="L178" s="25">
        <f>shipcalls!AM178</f>
        <v>0</v>
      </c>
      <c r="M178" s="25">
        <f>shipcalls!AW178</f>
        <v>0</v>
      </c>
      <c r="N178" s="25">
        <f>shipcalls!AX178</f>
        <v>0</v>
      </c>
      <c r="O178" s="25">
        <f>shipcalls!AY178</f>
        <v>0</v>
      </c>
      <c r="P178" s="25">
        <f t="shared" ref="P178" si="89">D178+G178+J178+M178</f>
        <v>702</v>
      </c>
      <c r="Q178" s="25">
        <f t="shared" ref="Q178" si="90">E178+H178+K178+N178</f>
        <v>702</v>
      </c>
      <c r="R178" s="25">
        <f t="shared" ref="R178" si="91">F178+I178+L178+O178</f>
        <v>0</v>
      </c>
    </row>
    <row r="179" spans="1:18" s="30" customFormat="1" ht="15" customHeight="1" x14ac:dyDescent="0.25">
      <c r="A179" s="46"/>
      <c r="B179" s="75"/>
      <c r="C179" s="45" t="s">
        <v>88</v>
      </c>
      <c r="D179" s="25">
        <f>shipcalls!M179</f>
        <v>219</v>
      </c>
      <c r="E179" s="25">
        <f>shipcalls!N179</f>
        <v>219</v>
      </c>
      <c r="F179" s="25">
        <f>shipcalls!O179</f>
        <v>0</v>
      </c>
      <c r="G179" s="25">
        <f>shipcalls!Y179</f>
        <v>200</v>
      </c>
      <c r="H179" s="25">
        <f>shipcalls!Z179</f>
        <v>200</v>
      </c>
      <c r="I179" s="25">
        <f>shipcalls!AA179</f>
        <v>0</v>
      </c>
      <c r="J179" s="25">
        <f>shipcalls!AK179</f>
        <v>189</v>
      </c>
      <c r="K179" s="25">
        <f>shipcalls!AL179</f>
        <v>189</v>
      </c>
      <c r="L179" s="25">
        <f>shipcalls!AM179</f>
        <v>0</v>
      </c>
      <c r="M179" s="25">
        <f>shipcalls!AW179</f>
        <v>0</v>
      </c>
      <c r="N179" s="25">
        <f>shipcalls!AX179</f>
        <v>0</v>
      </c>
      <c r="O179" s="25">
        <f>shipcalls!AY179</f>
        <v>0</v>
      </c>
      <c r="P179" s="25">
        <f t="shared" ref="P179:P181" si="92">D179+G179+J179+M179</f>
        <v>608</v>
      </c>
      <c r="Q179" s="25">
        <f t="shared" ref="Q179:Q181" si="93">E179+H179+K179+N179</f>
        <v>608</v>
      </c>
      <c r="R179" s="25">
        <f t="shared" ref="R179:R181" si="94">F179+I179+L179+O179</f>
        <v>0</v>
      </c>
    </row>
    <row r="180" spans="1:18" s="30" customFormat="1" ht="15" customHeight="1" x14ac:dyDescent="0.25">
      <c r="A180" s="46"/>
      <c r="B180" s="75"/>
      <c r="C180" s="47" t="s">
        <v>294</v>
      </c>
      <c r="D180" s="25">
        <f>shipcalls!M180</f>
        <v>164</v>
      </c>
      <c r="E180" s="25">
        <f>shipcalls!N180</f>
        <v>164</v>
      </c>
      <c r="F180" s="25">
        <f>shipcalls!O180</f>
        <v>0</v>
      </c>
      <c r="G180" s="25">
        <f>shipcalls!Y180</f>
        <v>159</v>
      </c>
      <c r="H180" s="25">
        <f>shipcalls!Z180</f>
        <v>159</v>
      </c>
      <c r="I180" s="25">
        <f>shipcalls!AA180</f>
        <v>0</v>
      </c>
      <c r="J180" s="25">
        <f>shipcalls!AK180</f>
        <v>171</v>
      </c>
      <c r="K180" s="25">
        <f>shipcalls!AL180</f>
        <v>171</v>
      </c>
      <c r="L180" s="25">
        <f>shipcalls!AM180</f>
        <v>0</v>
      </c>
      <c r="M180" s="25">
        <f>shipcalls!AW180</f>
        <v>0</v>
      </c>
      <c r="N180" s="25">
        <f>shipcalls!AX180</f>
        <v>0</v>
      </c>
      <c r="O180" s="25">
        <f>shipcalls!AY180</f>
        <v>0</v>
      </c>
      <c r="P180" s="25">
        <f t="shared" si="92"/>
        <v>494</v>
      </c>
      <c r="Q180" s="25">
        <f t="shared" si="93"/>
        <v>494</v>
      </c>
      <c r="R180" s="25">
        <f t="shared" si="94"/>
        <v>0</v>
      </c>
    </row>
    <row r="181" spans="1:18" s="30" customFormat="1" ht="15" customHeight="1" x14ac:dyDescent="0.25">
      <c r="A181" s="46"/>
      <c r="B181" s="75"/>
      <c r="C181" s="47" t="s">
        <v>295</v>
      </c>
      <c r="D181" s="25">
        <f>shipcalls!M181</f>
        <v>55</v>
      </c>
      <c r="E181" s="25">
        <f>shipcalls!N181</f>
        <v>55</v>
      </c>
      <c r="F181" s="25">
        <f>shipcalls!O181</f>
        <v>0</v>
      </c>
      <c r="G181" s="25">
        <f>shipcalls!Y181</f>
        <v>41</v>
      </c>
      <c r="H181" s="25">
        <f>shipcalls!Z181</f>
        <v>41</v>
      </c>
      <c r="I181" s="25">
        <f>shipcalls!AA181</f>
        <v>0</v>
      </c>
      <c r="J181" s="25">
        <f>shipcalls!AK181</f>
        <v>18</v>
      </c>
      <c r="K181" s="25">
        <f>shipcalls!AL181</f>
        <v>18</v>
      </c>
      <c r="L181" s="25">
        <f>shipcalls!AM181</f>
        <v>0</v>
      </c>
      <c r="M181" s="25">
        <f>shipcalls!AW181</f>
        <v>0</v>
      </c>
      <c r="N181" s="25">
        <f>shipcalls!AX181</f>
        <v>0</v>
      </c>
      <c r="O181" s="25">
        <f>shipcalls!AY181</f>
        <v>0</v>
      </c>
      <c r="P181" s="25">
        <f t="shared" si="92"/>
        <v>114</v>
      </c>
      <c r="Q181" s="25">
        <f t="shared" si="93"/>
        <v>114</v>
      </c>
      <c r="R181" s="25">
        <f t="shared" si="94"/>
        <v>0</v>
      </c>
    </row>
    <row r="182" spans="1:18" s="30" customFormat="1" ht="15" customHeight="1" x14ac:dyDescent="0.25">
      <c r="A182" s="46"/>
      <c r="B182" s="75"/>
      <c r="C182" s="45" t="s">
        <v>364</v>
      </c>
      <c r="D182" s="25">
        <f>shipcalls!M182</f>
        <v>799</v>
      </c>
      <c r="E182" s="25">
        <f>shipcalls!N182</f>
        <v>799</v>
      </c>
      <c r="F182" s="25">
        <f>shipcalls!O182</f>
        <v>0</v>
      </c>
      <c r="G182" s="25">
        <f>shipcalls!Y182</f>
        <v>717</v>
      </c>
      <c r="H182" s="25">
        <f>shipcalls!Z182</f>
        <v>717</v>
      </c>
      <c r="I182" s="25">
        <f>shipcalls!AA182</f>
        <v>0</v>
      </c>
      <c r="J182" s="25">
        <f>shipcalls!AK182</f>
        <v>581</v>
      </c>
      <c r="K182" s="25">
        <f>shipcalls!AL182</f>
        <v>581</v>
      </c>
      <c r="L182" s="25">
        <f>shipcalls!AM182</f>
        <v>0</v>
      </c>
      <c r="M182" s="25">
        <f>shipcalls!AW182</f>
        <v>0</v>
      </c>
      <c r="N182" s="25">
        <f>shipcalls!AX182</f>
        <v>0</v>
      </c>
      <c r="O182" s="25">
        <f>shipcalls!AY182</f>
        <v>0</v>
      </c>
      <c r="P182" s="25">
        <f t="shared" si="74"/>
        <v>2097</v>
      </c>
      <c r="Q182" s="25">
        <f t="shared" si="75"/>
        <v>2097</v>
      </c>
      <c r="R182" s="25">
        <f t="shared" si="76"/>
        <v>0</v>
      </c>
    </row>
    <row r="183" spans="1:18" s="30" customFormat="1" ht="15" customHeight="1" x14ac:dyDescent="0.25">
      <c r="A183" s="46"/>
      <c r="B183" s="75"/>
      <c r="C183" s="45" t="s">
        <v>44</v>
      </c>
      <c r="D183" s="25">
        <f>shipcalls!M183</f>
        <v>683</v>
      </c>
      <c r="E183" s="25">
        <f>shipcalls!N183</f>
        <v>683</v>
      </c>
      <c r="F183" s="25">
        <f>shipcalls!O183</f>
        <v>0</v>
      </c>
      <c r="G183" s="25">
        <f>shipcalls!Y183</f>
        <v>607</v>
      </c>
      <c r="H183" s="25">
        <f>shipcalls!Z183</f>
        <v>607</v>
      </c>
      <c r="I183" s="25">
        <f>shipcalls!AA183</f>
        <v>0</v>
      </c>
      <c r="J183" s="25">
        <f>shipcalls!AK183</f>
        <v>612</v>
      </c>
      <c r="K183" s="25">
        <f>shipcalls!AL183</f>
        <v>612</v>
      </c>
      <c r="L183" s="25">
        <f>shipcalls!AM183</f>
        <v>0</v>
      </c>
      <c r="M183" s="25">
        <f>shipcalls!AW183</f>
        <v>0</v>
      </c>
      <c r="N183" s="25">
        <f>shipcalls!AX183</f>
        <v>0</v>
      </c>
      <c r="O183" s="25">
        <f>shipcalls!AY183</f>
        <v>0</v>
      </c>
      <c r="P183" s="25">
        <f t="shared" si="74"/>
        <v>1902</v>
      </c>
      <c r="Q183" s="25">
        <f t="shared" si="75"/>
        <v>1902</v>
      </c>
      <c r="R183" s="25">
        <f t="shared" si="76"/>
        <v>0</v>
      </c>
    </row>
    <row r="184" spans="1:18" s="30" customFormat="1" ht="15" customHeight="1" x14ac:dyDescent="0.25">
      <c r="A184" s="46"/>
      <c r="B184" s="75"/>
      <c r="C184" s="4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 spans="1:18" s="30" customFormat="1" ht="15" customHeight="1" x14ac:dyDescent="0.25">
      <c r="A185" s="44" t="s">
        <v>89</v>
      </c>
      <c r="B185" s="75"/>
      <c r="C185" s="45"/>
      <c r="D185" s="25">
        <f>shipcalls!M185</f>
        <v>82183</v>
      </c>
      <c r="E185" s="25">
        <f>shipcalls!N185</f>
        <v>81943</v>
      </c>
      <c r="F185" s="25">
        <f>shipcalls!O185</f>
        <v>240</v>
      </c>
      <c r="G185" s="25">
        <f>shipcalls!Y185</f>
        <v>83285</v>
      </c>
      <c r="H185" s="25">
        <f>shipcalls!Z185</f>
        <v>82988</v>
      </c>
      <c r="I185" s="25">
        <f>shipcalls!AA185</f>
        <v>297</v>
      </c>
      <c r="J185" s="25">
        <f>shipcalls!AK185</f>
        <v>76092</v>
      </c>
      <c r="K185" s="25">
        <f>shipcalls!AL185</f>
        <v>75838</v>
      </c>
      <c r="L185" s="25">
        <f>shipcalls!AM185</f>
        <v>254</v>
      </c>
      <c r="M185" s="25">
        <f>shipcalls!AW185</f>
        <v>0</v>
      </c>
      <c r="N185" s="25">
        <f>shipcalls!AX185</f>
        <v>0</v>
      </c>
      <c r="O185" s="25">
        <f>shipcalls!AY185</f>
        <v>0</v>
      </c>
      <c r="P185" s="25">
        <f t="shared" si="74"/>
        <v>241560</v>
      </c>
      <c r="Q185" s="25">
        <f t="shared" si="75"/>
        <v>240769</v>
      </c>
      <c r="R185" s="25">
        <f t="shared" si="76"/>
        <v>791</v>
      </c>
    </row>
    <row r="186" spans="1:18" s="30" customFormat="1" ht="15" customHeight="1" x14ac:dyDescent="0.25">
      <c r="A186" s="44"/>
      <c r="B186" s="75"/>
      <c r="C186" s="4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 spans="1:18" s="30" customFormat="1" ht="15" customHeight="1" x14ac:dyDescent="0.25">
      <c r="A187" s="44"/>
      <c r="B187" s="75" t="s">
        <v>90</v>
      </c>
      <c r="C187" s="45"/>
      <c r="D187" s="25">
        <f>shipcalls!M187</f>
        <v>8923</v>
      </c>
      <c r="E187" s="25">
        <f>shipcalls!N187</f>
        <v>8904</v>
      </c>
      <c r="F187" s="25">
        <f>shipcalls!O187</f>
        <v>19</v>
      </c>
      <c r="G187" s="25">
        <f>shipcalls!Y187</f>
        <v>8874</v>
      </c>
      <c r="H187" s="25">
        <f>shipcalls!Z187</f>
        <v>8858</v>
      </c>
      <c r="I187" s="25">
        <f>shipcalls!AA187</f>
        <v>16</v>
      </c>
      <c r="J187" s="25">
        <f>shipcalls!AK187</f>
        <v>8505</v>
      </c>
      <c r="K187" s="25">
        <f>shipcalls!AL187</f>
        <v>8487</v>
      </c>
      <c r="L187" s="25">
        <f>shipcalls!AM187</f>
        <v>18</v>
      </c>
      <c r="M187" s="25">
        <f>shipcalls!AW187</f>
        <v>0</v>
      </c>
      <c r="N187" s="25">
        <f>shipcalls!AX187</f>
        <v>0</v>
      </c>
      <c r="O187" s="25">
        <f>shipcalls!AY187</f>
        <v>0</v>
      </c>
      <c r="P187" s="25">
        <f t="shared" si="74"/>
        <v>26302</v>
      </c>
      <c r="Q187" s="25">
        <f t="shared" si="75"/>
        <v>26249</v>
      </c>
      <c r="R187" s="25">
        <f t="shared" si="76"/>
        <v>53</v>
      </c>
    </row>
    <row r="188" spans="1:18" s="30" customFormat="1" ht="15" customHeight="1" x14ac:dyDescent="0.25">
      <c r="A188" s="46"/>
      <c r="B188" s="75"/>
      <c r="C188" s="45" t="s">
        <v>91</v>
      </c>
      <c r="D188" s="25">
        <f>shipcalls!M188</f>
        <v>2365</v>
      </c>
      <c r="E188" s="25">
        <f>shipcalls!N188</f>
        <v>2364</v>
      </c>
      <c r="F188" s="25">
        <f>shipcalls!O188</f>
        <v>1</v>
      </c>
      <c r="G188" s="25">
        <f>shipcalls!Y188</f>
        <v>2433</v>
      </c>
      <c r="H188" s="25">
        <f>shipcalls!Z188</f>
        <v>2431</v>
      </c>
      <c r="I188" s="25">
        <f>shipcalls!AA188</f>
        <v>2</v>
      </c>
      <c r="J188" s="25">
        <f>shipcalls!AK188</f>
        <v>2180</v>
      </c>
      <c r="K188" s="25">
        <f>shipcalls!AL188</f>
        <v>2180</v>
      </c>
      <c r="L188" s="25">
        <f>shipcalls!AM188</f>
        <v>0</v>
      </c>
      <c r="M188" s="25">
        <f>shipcalls!AW188</f>
        <v>0</v>
      </c>
      <c r="N188" s="25">
        <f>shipcalls!AX188</f>
        <v>0</v>
      </c>
      <c r="O188" s="25">
        <f>shipcalls!AY188</f>
        <v>0</v>
      </c>
      <c r="P188" s="25">
        <f t="shared" si="74"/>
        <v>6978</v>
      </c>
      <c r="Q188" s="25">
        <f t="shared" si="75"/>
        <v>6975</v>
      </c>
      <c r="R188" s="25">
        <f t="shared" si="76"/>
        <v>3</v>
      </c>
    </row>
    <row r="189" spans="1:18" s="30" customFormat="1" ht="15" customHeight="1" x14ac:dyDescent="0.25">
      <c r="A189" s="46"/>
      <c r="B189" s="75"/>
      <c r="C189" s="47" t="s">
        <v>213</v>
      </c>
      <c r="D189" s="25">
        <f>shipcalls!M189</f>
        <v>1406</v>
      </c>
      <c r="E189" s="25">
        <f>shipcalls!N189</f>
        <v>1406</v>
      </c>
      <c r="F189" s="25">
        <f>shipcalls!O189</f>
        <v>0</v>
      </c>
      <c r="G189" s="25">
        <f>shipcalls!Y189</f>
        <v>1508</v>
      </c>
      <c r="H189" s="25">
        <f>shipcalls!Z189</f>
        <v>1508</v>
      </c>
      <c r="I189" s="25">
        <f>shipcalls!AA189</f>
        <v>0</v>
      </c>
      <c r="J189" s="25">
        <f>shipcalls!AK189</f>
        <v>1531</v>
      </c>
      <c r="K189" s="25">
        <f>shipcalls!AL189</f>
        <v>1531</v>
      </c>
      <c r="L189" s="25">
        <f>shipcalls!AM189</f>
        <v>0</v>
      </c>
      <c r="M189" s="25">
        <f>shipcalls!AW189</f>
        <v>0</v>
      </c>
      <c r="N189" s="25">
        <f>shipcalls!AX189</f>
        <v>0</v>
      </c>
      <c r="O189" s="25">
        <f>shipcalls!AY189</f>
        <v>0</v>
      </c>
      <c r="P189" s="25">
        <f t="shared" si="74"/>
        <v>4445</v>
      </c>
      <c r="Q189" s="25">
        <f t="shared" si="75"/>
        <v>4445</v>
      </c>
      <c r="R189" s="25">
        <f t="shared" si="76"/>
        <v>0</v>
      </c>
    </row>
    <row r="190" spans="1:18" s="30" customFormat="1" ht="15" customHeight="1" x14ac:dyDescent="0.25">
      <c r="A190" s="46"/>
      <c r="B190" s="75"/>
      <c r="C190" s="47" t="s">
        <v>91</v>
      </c>
      <c r="D190" s="25">
        <f>shipcalls!M190</f>
        <v>958</v>
      </c>
      <c r="E190" s="25">
        <f>shipcalls!N190</f>
        <v>958</v>
      </c>
      <c r="F190" s="25">
        <f>shipcalls!O190</f>
        <v>0</v>
      </c>
      <c r="G190" s="25">
        <f>shipcalls!Y190</f>
        <v>924</v>
      </c>
      <c r="H190" s="25">
        <f>shipcalls!Z190</f>
        <v>923</v>
      </c>
      <c r="I190" s="25">
        <f>shipcalls!AA190</f>
        <v>1</v>
      </c>
      <c r="J190" s="25">
        <f>shipcalls!AK190</f>
        <v>649</v>
      </c>
      <c r="K190" s="25">
        <f>shipcalls!AL190</f>
        <v>649</v>
      </c>
      <c r="L190" s="25">
        <f>shipcalls!AM190</f>
        <v>0</v>
      </c>
      <c r="M190" s="25">
        <f>shipcalls!AW190</f>
        <v>0</v>
      </c>
      <c r="N190" s="25">
        <f>shipcalls!AX190</f>
        <v>0</v>
      </c>
      <c r="O190" s="25">
        <f>shipcalls!AY190</f>
        <v>0</v>
      </c>
      <c r="P190" s="25">
        <f t="shared" si="74"/>
        <v>2531</v>
      </c>
      <c r="Q190" s="25">
        <f t="shared" si="75"/>
        <v>2530</v>
      </c>
      <c r="R190" s="25">
        <f t="shared" si="76"/>
        <v>1</v>
      </c>
    </row>
    <row r="191" spans="1:18" s="30" customFormat="1" ht="15" customHeight="1" x14ac:dyDescent="0.25">
      <c r="A191" s="46"/>
      <c r="B191" s="75"/>
      <c r="C191" s="47" t="s">
        <v>172</v>
      </c>
      <c r="D191" s="25">
        <f>shipcalls!M191</f>
        <v>1</v>
      </c>
      <c r="E191" s="25">
        <f>shipcalls!N191</f>
        <v>0</v>
      </c>
      <c r="F191" s="25">
        <f>shipcalls!O191</f>
        <v>1</v>
      </c>
      <c r="G191" s="25">
        <f>shipcalls!Y191</f>
        <v>1</v>
      </c>
      <c r="H191" s="25">
        <f>shipcalls!Z191</f>
        <v>0</v>
      </c>
      <c r="I191" s="25">
        <f>shipcalls!AA191</f>
        <v>1</v>
      </c>
      <c r="J191" s="25">
        <f>shipcalls!AK191</f>
        <v>0</v>
      </c>
      <c r="K191" s="25">
        <f>shipcalls!AL191</f>
        <v>0</v>
      </c>
      <c r="L191" s="25">
        <f>shipcalls!AM191</f>
        <v>0</v>
      </c>
      <c r="M191" s="25">
        <f>shipcalls!AW191</f>
        <v>0</v>
      </c>
      <c r="N191" s="25">
        <f>shipcalls!AX191</f>
        <v>0</v>
      </c>
      <c r="O191" s="25">
        <f>shipcalls!AY191</f>
        <v>0</v>
      </c>
      <c r="P191" s="25">
        <f t="shared" ref="P191" si="95">D191+G191+J191+M191</f>
        <v>2</v>
      </c>
      <c r="Q191" s="25">
        <f t="shared" ref="Q191" si="96">E191+H191+K191+N191</f>
        <v>0</v>
      </c>
      <c r="R191" s="25">
        <f t="shared" ref="R191" si="97">F191+I191+L191+O191</f>
        <v>2</v>
      </c>
    </row>
    <row r="192" spans="1:18" s="30" customFormat="1" ht="15" customHeight="1" x14ac:dyDescent="0.25">
      <c r="A192" s="46"/>
      <c r="B192" s="75"/>
      <c r="C192" s="45" t="s">
        <v>92</v>
      </c>
      <c r="D192" s="25">
        <f>shipcalls!M192</f>
        <v>206</v>
      </c>
      <c r="E192" s="25">
        <f>shipcalls!N192</f>
        <v>206</v>
      </c>
      <c r="F192" s="25">
        <f>shipcalls!O192</f>
        <v>0</v>
      </c>
      <c r="G192" s="25">
        <f>shipcalls!Y192</f>
        <v>303</v>
      </c>
      <c r="H192" s="25">
        <f>shipcalls!Z192</f>
        <v>303</v>
      </c>
      <c r="I192" s="25">
        <f>shipcalls!AA192</f>
        <v>0</v>
      </c>
      <c r="J192" s="25">
        <f>shipcalls!AK192</f>
        <v>284</v>
      </c>
      <c r="K192" s="25">
        <f>shipcalls!AL192</f>
        <v>284</v>
      </c>
      <c r="L192" s="25">
        <f>shipcalls!AM192</f>
        <v>0</v>
      </c>
      <c r="M192" s="25">
        <f>shipcalls!AW192</f>
        <v>0</v>
      </c>
      <c r="N192" s="25">
        <f>shipcalls!AX192</f>
        <v>0</v>
      </c>
      <c r="O192" s="25">
        <f>shipcalls!AY192</f>
        <v>0</v>
      </c>
      <c r="P192" s="25">
        <f t="shared" si="74"/>
        <v>793</v>
      </c>
      <c r="Q192" s="25">
        <f t="shared" si="75"/>
        <v>793</v>
      </c>
      <c r="R192" s="25">
        <f t="shared" si="76"/>
        <v>0</v>
      </c>
    </row>
    <row r="193" spans="1:18" s="30" customFormat="1" ht="15" customHeight="1" x14ac:dyDescent="0.25">
      <c r="A193" s="46"/>
      <c r="B193" s="75"/>
      <c r="C193" s="47" t="s">
        <v>296</v>
      </c>
      <c r="D193" s="25">
        <f>shipcalls!M193</f>
        <v>197</v>
      </c>
      <c r="E193" s="25">
        <f>shipcalls!N193</f>
        <v>197</v>
      </c>
      <c r="F193" s="25">
        <f>shipcalls!O193</f>
        <v>0</v>
      </c>
      <c r="G193" s="25">
        <f>shipcalls!Y193</f>
        <v>289</v>
      </c>
      <c r="H193" s="25">
        <f>shipcalls!Z193</f>
        <v>289</v>
      </c>
      <c r="I193" s="25">
        <f>shipcalls!AA193</f>
        <v>0</v>
      </c>
      <c r="J193" s="25">
        <f>shipcalls!AK193</f>
        <v>275</v>
      </c>
      <c r="K193" s="25">
        <f>shipcalls!AL193</f>
        <v>275</v>
      </c>
      <c r="L193" s="25">
        <f>shipcalls!AM193</f>
        <v>0</v>
      </c>
      <c r="M193" s="25">
        <f>shipcalls!AW193</f>
        <v>0</v>
      </c>
      <c r="N193" s="25">
        <f>shipcalls!AX193</f>
        <v>0</v>
      </c>
      <c r="O193" s="25">
        <f>shipcalls!AY193</f>
        <v>0</v>
      </c>
      <c r="P193" s="25">
        <f t="shared" si="74"/>
        <v>761</v>
      </c>
      <c r="Q193" s="25">
        <f t="shared" si="75"/>
        <v>761</v>
      </c>
      <c r="R193" s="25">
        <f t="shared" si="76"/>
        <v>0</v>
      </c>
    </row>
    <row r="194" spans="1:18" s="30" customFormat="1" ht="15" customHeight="1" x14ac:dyDescent="0.25">
      <c r="A194" s="46"/>
      <c r="B194" s="75"/>
      <c r="C194" s="47" t="s">
        <v>297</v>
      </c>
      <c r="D194" s="25">
        <f>shipcalls!M194</f>
        <v>9</v>
      </c>
      <c r="E194" s="25">
        <f>shipcalls!N194</f>
        <v>9</v>
      </c>
      <c r="F194" s="25">
        <f>shipcalls!O194</f>
        <v>0</v>
      </c>
      <c r="G194" s="25">
        <f>shipcalls!Y194</f>
        <v>14</v>
      </c>
      <c r="H194" s="25">
        <f>shipcalls!Z194</f>
        <v>14</v>
      </c>
      <c r="I194" s="25">
        <f>shipcalls!AA194</f>
        <v>0</v>
      </c>
      <c r="J194" s="25">
        <f>shipcalls!AK194</f>
        <v>9</v>
      </c>
      <c r="K194" s="25">
        <f>shipcalls!AL194</f>
        <v>9</v>
      </c>
      <c r="L194" s="25">
        <f>shipcalls!AM194</f>
        <v>0</v>
      </c>
      <c r="M194" s="25">
        <f>shipcalls!AW194</f>
        <v>0</v>
      </c>
      <c r="N194" s="25">
        <f>shipcalls!AX194</f>
        <v>0</v>
      </c>
      <c r="O194" s="25">
        <f>shipcalls!AY194</f>
        <v>0</v>
      </c>
      <c r="P194" s="25">
        <f t="shared" ref="P194" si="98">D194+G194+J194+M194</f>
        <v>32</v>
      </c>
      <c r="Q194" s="25">
        <f t="shared" ref="Q194" si="99">E194+H194+K194+N194</f>
        <v>32</v>
      </c>
      <c r="R194" s="25">
        <f t="shared" ref="R194" si="100">F194+I194+L194+O194</f>
        <v>0</v>
      </c>
    </row>
    <row r="195" spans="1:18" s="30" customFormat="1" ht="15" customHeight="1" x14ac:dyDescent="0.25">
      <c r="A195" s="46"/>
      <c r="B195" s="75"/>
      <c r="C195" s="45" t="s">
        <v>93</v>
      </c>
      <c r="D195" s="25">
        <f>shipcalls!M195</f>
        <v>8</v>
      </c>
      <c r="E195" s="25">
        <f>shipcalls!N195</f>
        <v>3</v>
      </c>
      <c r="F195" s="25">
        <f>shipcalls!O195</f>
        <v>5</v>
      </c>
      <c r="G195" s="25">
        <f>shipcalls!Y195</f>
        <v>13</v>
      </c>
      <c r="H195" s="25">
        <f>shipcalls!Z195</f>
        <v>11</v>
      </c>
      <c r="I195" s="25">
        <f>shipcalls!AA195</f>
        <v>2</v>
      </c>
      <c r="J195" s="25">
        <f>shipcalls!AK195</f>
        <v>20</v>
      </c>
      <c r="K195" s="25">
        <f>shipcalls!AL195</f>
        <v>17</v>
      </c>
      <c r="L195" s="25">
        <f>shipcalls!AM195</f>
        <v>3</v>
      </c>
      <c r="M195" s="25">
        <f>shipcalls!AW195</f>
        <v>0</v>
      </c>
      <c r="N195" s="25">
        <f>shipcalls!AX195</f>
        <v>0</v>
      </c>
      <c r="O195" s="25">
        <f>shipcalls!AY195</f>
        <v>0</v>
      </c>
      <c r="P195" s="25">
        <f t="shared" ref="P195:R197" si="101">D195+G195+J195+M195</f>
        <v>41</v>
      </c>
      <c r="Q195" s="25">
        <f t="shared" si="101"/>
        <v>31</v>
      </c>
      <c r="R195" s="25">
        <f t="shared" si="101"/>
        <v>10</v>
      </c>
    </row>
    <row r="196" spans="1:18" s="30" customFormat="1" ht="15" customHeight="1" x14ac:dyDescent="0.25">
      <c r="A196" s="46"/>
      <c r="B196" s="75"/>
      <c r="C196" s="47" t="s">
        <v>298</v>
      </c>
      <c r="D196" s="25">
        <f>shipcalls!M196</f>
        <v>8</v>
      </c>
      <c r="E196" s="25">
        <f>shipcalls!N196</f>
        <v>3</v>
      </c>
      <c r="F196" s="25">
        <f>shipcalls!O196</f>
        <v>5</v>
      </c>
      <c r="G196" s="25">
        <f>shipcalls!Y196</f>
        <v>12</v>
      </c>
      <c r="H196" s="25">
        <f>shipcalls!Z196</f>
        <v>10</v>
      </c>
      <c r="I196" s="25">
        <f>shipcalls!AA196</f>
        <v>2</v>
      </c>
      <c r="J196" s="25">
        <f>shipcalls!AK196</f>
        <v>19</v>
      </c>
      <c r="K196" s="25">
        <f>shipcalls!AL196</f>
        <v>16</v>
      </c>
      <c r="L196" s="25">
        <f>shipcalls!AM196</f>
        <v>3</v>
      </c>
      <c r="M196" s="25">
        <f>shipcalls!AW196</f>
        <v>0</v>
      </c>
      <c r="N196" s="25">
        <f>shipcalls!AX196</f>
        <v>0</v>
      </c>
      <c r="O196" s="25">
        <f>shipcalls!AY196</f>
        <v>0</v>
      </c>
      <c r="P196" s="25">
        <f t="shared" ref="P196" si="102">D196+G196+J196+M196</f>
        <v>39</v>
      </c>
      <c r="Q196" s="25">
        <f t="shared" ref="Q196" si="103">E196+H196+K196+N196</f>
        <v>29</v>
      </c>
      <c r="R196" s="25">
        <f t="shared" ref="R196" si="104">F196+I196+L196+O196</f>
        <v>10</v>
      </c>
    </row>
    <row r="197" spans="1:18" s="30" customFormat="1" ht="15" customHeight="1" x14ac:dyDescent="0.25">
      <c r="A197" s="46"/>
      <c r="B197" s="75"/>
      <c r="C197" s="47" t="s">
        <v>299</v>
      </c>
      <c r="D197" s="25">
        <f>shipcalls!M197</f>
        <v>0</v>
      </c>
      <c r="E197" s="25">
        <f>shipcalls!N197</f>
        <v>0</v>
      </c>
      <c r="F197" s="25">
        <f>shipcalls!O197</f>
        <v>0</v>
      </c>
      <c r="G197" s="25">
        <f>shipcalls!Y197</f>
        <v>1</v>
      </c>
      <c r="H197" s="25">
        <f>shipcalls!Z197</f>
        <v>1</v>
      </c>
      <c r="I197" s="25">
        <f>shipcalls!AA197</f>
        <v>0</v>
      </c>
      <c r="J197" s="25">
        <f>shipcalls!AK197</f>
        <v>1</v>
      </c>
      <c r="K197" s="25">
        <f>shipcalls!AL197</f>
        <v>1</v>
      </c>
      <c r="L197" s="25">
        <f>shipcalls!AM197</f>
        <v>0</v>
      </c>
      <c r="M197" s="25">
        <f>shipcalls!AW197</f>
        <v>0</v>
      </c>
      <c r="N197" s="25">
        <f>shipcalls!AX197</f>
        <v>0</v>
      </c>
      <c r="O197" s="25">
        <f>shipcalls!AY197</f>
        <v>0</v>
      </c>
      <c r="P197" s="25">
        <f t="shared" si="101"/>
        <v>2</v>
      </c>
      <c r="Q197" s="25">
        <f t="shared" si="101"/>
        <v>2</v>
      </c>
      <c r="R197" s="25">
        <f t="shared" si="101"/>
        <v>0</v>
      </c>
    </row>
    <row r="198" spans="1:18" s="30" customFormat="1" ht="15" customHeight="1" x14ac:dyDescent="0.25">
      <c r="A198" s="46"/>
      <c r="B198" s="75"/>
      <c r="C198" s="45" t="s">
        <v>364</v>
      </c>
      <c r="D198" s="25">
        <f>shipcalls!M198</f>
        <v>3351</v>
      </c>
      <c r="E198" s="25">
        <f>shipcalls!N198</f>
        <v>3351</v>
      </c>
      <c r="F198" s="25">
        <f>shipcalls!O198</f>
        <v>0</v>
      </c>
      <c r="G198" s="25">
        <f>shipcalls!Y198</f>
        <v>3216</v>
      </c>
      <c r="H198" s="25">
        <f>shipcalls!Z198</f>
        <v>3216</v>
      </c>
      <c r="I198" s="25">
        <f>shipcalls!AA198</f>
        <v>0</v>
      </c>
      <c r="J198" s="25">
        <f>shipcalls!AK198</f>
        <v>2911</v>
      </c>
      <c r="K198" s="25">
        <f>shipcalls!AL198</f>
        <v>2911</v>
      </c>
      <c r="L198" s="25">
        <f>shipcalls!AM198</f>
        <v>0</v>
      </c>
      <c r="M198" s="25">
        <f>shipcalls!AW198</f>
        <v>0</v>
      </c>
      <c r="N198" s="25">
        <f>shipcalls!AX198</f>
        <v>0</v>
      </c>
      <c r="O198" s="25">
        <f>shipcalls!AY198</f>
        <v>0</v>
      </c>
      <c r="P198" s="25">
        <f t="shared" si="74"/>
        <v>9478</v>
      </c>
      <c r="Q198" s="25">
        <f t="shared" si="75"/>
        <v>9478</v>
      </c>
      <c r="R198" s="25">
        <f t="shared" si="76"/>
        <v>0</v>
      </c>
    </row>
    <row r="199" spans="1:18" s="30" customFormat="1" ht="15" customHeight="1" x14ac:dyDescent="0.25">
      <c r="A199" s="46"/>
      <c r="B199" s="75"/>
      <c r="C199" s="45" t="s">
        <v>44</v>
      </c>
      <c r="D199" s="25">
        <f>shipcalls!M199</f>
        <v>2993</v>
      </c>
      <c r="E199" s="25">
        <f>shipcalls!N199</f>
        <v>2980</v>
      </c>
      <c r="F199" s="25">
        <f>shipcalls!O199</f>
        <v>13</v>
      </c>
      <c r="G199" s="25">
        <f>shipcalls!Y199</f>
        <v>2909</v>
      </c>
      <c r="H199" s="25">
        <f>shipcalls!Z199</f>
        <v>2897</v>
      </c>
      <c r="I199" s="25">
        <f>shipcalls!AA199</f>
        <v>12</v>
      </c>
      <c r="J199" s="25">
        <f>shipcalls!AK199</f>
        <v>3110</v>
      </c>
      <c r="K199" s="25">
        <f>shipcalls!AL199</f>
        <v>3095</v>
      </c>
      <c r="L199" s="25">
        <f>shipcalls!AM199</f>
        <v>15</v>
      </c>
      <c r="M199" s="25">
        <f>shipcalls!AW199</f>
        <v>0</v>
      </c>
      <c r="N199" s="25">
        <f>shipcalls!AX199</f>
        <v>0</v>
      </c>
      <c r="O199" s="25">
        <f>shipcalls!AY199</f>
        <v>0</v>
      </c>
      <c r="P199" s="25">
        <f t="shared" si="74"/>
        <v>9012</v>
      </c>
      <c r="Q199" s="25">
        <f t="shared" si="75"/>
        <v>8972</v>
      </c>
      <c r="R199" s="25">
        <f t="shared" si="76"/>
        <v>40</v>
      </c>
    </row>
    <row r="200" spans="1:18" s="30" customFormat="1" ht="15" customHeight="1" x14ac:dyDescent="0.25">
      <c r="A200" s="46"/>
      <c r="B200" s="75"/>
      <c r="C200" s="4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</row>
    <row r="201" spans="1:18" s="30" customFormat="1" ht="15" customHeight="1" x14ac:dyDescent="0.25">
      <c r="A201" s="44"/>
      <c r="B201" s="75" t="s">
        <v>94</v>
      </c>
      <c r="C201" s="45"/>
      <c r="D201" s="25">
        <f>shipcalls!M201</f>
        <v>46567</v>
      </c>
      <c r="E201" s="25">
        <f>shipcalls!N201</f>
        <v>46457</v>
      </c>
      <c r="F201" s="25">
        <f>shipcalls!O201</f>
        <v>110</v>
      </c>
      <c r="G201" s="25">
        <f>shipcalls!Y201</f>
        <v>47216</v>
      </c>
      <c r="H201" s="25">
        <f>shipcalls!Z201</f>
        <v>47122</v>
      </c>
      <c r="I201" s="25">
        <f>shipcalls!AA201</f>
        <v>94</v>
      </c>
      <c r="J201" s="25">
        <f>shipcalls!AK201</f>
        <v>42716</v>
      </c>
      <c r="K201" s="25">
        <f>shipcalls!AL201</f>
        <v>42649</v>
      </c>
      <c r="L201" s="25">
        <f>shipcalls!AM201</f>
        <v>67</v>
      </c>
      <c r="M201" s="25">
        <f>shipcalls!AW201</f>
        <v>0</v>
      </c>
      <c r="N201" s="25">
        <f>shipcalls!AX201</f>
        <v>0</v>
      </c>
      <c r="O201" s="25">
        <f>shipcalls!AY201</f>
        <v>0</v>
      </c>
      <c r="P201" s="25">
        <f t="shared" si="74"/>
        <v>136499</v>
      </c>
      <c r="Q201" s="25">
        <f t="shared" si="75"/>
        <v>136228</v>
      </c>
      <c r="R201" s="25">
        <f t="shared" si="76"/>
        <v>271</v>
      </c>
    </row>
    <row r="202" spans="1:18" s="30" customFormat="1" ht="15" customHeight="1" x14ac:dyDescent="0.25">
      <c r="A202" s="46"/>
      <c r="B202" s="75"/>
      <c r="C202" s="45" t="s">
        <v>95</v>
      </c>
      <c r="D202" s="25">
        <f>shipcalls!M202</f>
        <v>20613</v>
      </c>
      <c r="E202" s="25">
        <f>shipcalls!N202</f>
        <v>20585</v>
      </c>
      <c r="F202" s="25">
        <f>shipcalls!O202</f>
        <v>28</v>
      </c>
      <c r="G202" s="25">
        <f>shipcalls!Y202</f>
        <v>20567</v>
      </c>
      <c r="H202" s="25">
        <f>shipcalls!Z202</f>
        <v>20536</v>
      </c>
      <c r="I202" s="25">
        <f>shipcalls!AA202</f>
        <v>31</v>
      </c>
      <c r="J202" s="25">
        <f>shipcalls!AK202</f>
        <v>18450</v>
      </c>
      <c r="K202" s="25">
        <f>shipcalls!AL202</f>
        <v>18419</v>
      </c>
      <c r="L202" s="25">
        <f>shipcalls!AM202</f>
        <v>31</v>
      </c>
      <c r="M202" s="25">
        <f>shipcalls!AW202</f>
        <v>0</v>
      </c>
      <c r="N202" s="25">
        <f>shipcalls!AX202</f>
        <v>0</v>
      </c>
      <c r="O202" s="25">
        <f>shipcalls!AY202</f>
        <v>0</v>
      </c>
      <c r="P202" s="25">
        <f t="shared" si="74"/>
        <v>59630</v>
      </c>
      <c r="Q202" s="25">
        <f t="shared" si="75"/>
        <v>59540</v>
      </c>
      <c r="R202" s="25">
        <f t="shared" si="76"/>
        <v>90</v>
      </c>
    </row>
    <row r="203" spans="1:18" s="30" customFormat="1" ht="15" customHeight="1" x14ac:dyDescent="0.25">
      <c r="A203" s="46"/>
      <c r="B203" s="75"/>
      <c r="C203" s="47" t="s">
        <v>391</v>
      </c>
      <c r="D203" s="25">
        <f>shipcalls!M203</f>
        <v>216</v>
      </c>
      <c r="E203" s="25">
        <f>shipcalls!N203</f>
        <v>216</v>
      </c>
      <c r="F203" s="25">
        <f>shipcalls!O203</f>
        <v>0</v>
      </c>
      <c r="G203" s="25">
        <f>shipcalls!Y203</f>
        <v>240</v>
      </c>
      <c r="H203" s="25">
        <f>shipcalls!Z203</f>
        <v>240</v>
      </c>
      <c r="I203" s="25">
        <f>shipcalls!AA203</f>
        <v>0</v>
      </c>
      <c r="J203" s="25">
        <f>shipcalls!AK203</f>
        <v>247</v>
      </c>
      <c r="K203" s="25">
        <f>shipcalls!AL203</f>
        <v>247</v>
      </c>
      <c r="L203" s="25">
        <f>shipcalls!AM203</f>
        <v>0</v>
      </c>
      <c r="M203" s="25">
        <f>shipcalls!AW203</f>
        <v>0</v>
      </c>
      <c r="N203" s="25">
        <f>shipcalls!AX203</f>
        <v>0</v>
      </c>
      <c r="O203" s="25">
        <f>shipcalls!AY203</f>
        <v>0</v>
      </c>
      <c r="P203" s="25">
        <f t="shared" ref="P203" si="105">D203+G203+J203+M203</f>
        <v>703</v>
      </c>
      <c r="Q203" s="25">
        <f t="shared" ref="Q203" si="106">E203+H203+K203+N203</f>
        <v>703</v>
      </c>
      <c r="R203" s="25">
        <f t="shared" ref="R203" si="107">F203+I203+L203+O203</f>
        <v>0</v>
      </c>
    </row>
    <row r="204" spans="1:18" s="30" customFormat="1" ht="15" customHeight="1" x14ac:dyDescent="0.25">
      <c r="A204" s="46"/>
      <c r="B204" s="75"/>
      <c r="C204" s="47" t="s">
        <v>96</v>
      </c>
      <c r="D204" s="25">
        <f>shipcalls!M204</f>
        <v>1</v>
      </c>
      <c r="E204" s="25">
        <f>shipcalls!N204</f>
        <v>1</v>
      </c>
      <c r="F204" s="25">
        <f>shipcalls!O204</f>
        <v>0</v>
      </c>
      <c r="G204" s="25">
        <f>shipcalls!Y204</f>
        <v>0</v>
      </c>
      <c r="H204" s="25">
        <f>shipcalls!Z204</f>
        <v>0</v>
      </c>
      <c r="I204" s="25">
        <f>shipcalls!AA204</f>
        <v>0</v>
      </c>
      <c r="J204" s="25">
        <f>shipcalls!AK204</f>
        <v>3</v>
      </c>
      <c r="K204" s="25">
        <f>shipcalls!AL204</f>
        <v>3</v>
      </c>
      <c r="L204" s="25">
        <f>shipcalls!AM204</f>
        <v>0</v>
      </c>
      <c r="M204" s="25">
        <f>shipcalls!AW204</f>
        <v>0</v>
      </c>
      <c r="N204" s="25">
        <f>shipcalls!AX204</f>
        <v>0</v>
      </c>
      <c r="O204" s="25">
        <f>shipcalls!AY204</f>
        <v>0</v>
      </c>
      <c r="P204" s="25">
        <f t="shared" si="74"/>
        <v>4</v>
      </c>
      <c r="Q204" s="25">
        <f t="shared" si="75"/>
        <v>4</v>
      </c>
      <c r="R204" s="25">
        <f t="shared" si="76"/>
        <v>0</v>
      </c>
    </row>
    <row r="205" spans="1:18" s="30" customFormat="1" ht="15" customHeight="1" x14ac:dyDescent="0.25">
      <c r="A205" s="46"/>
      <c r="B205" s="75"/>
      <c r="C205" s="47" t="s">
        <v>226</v>
      </c>
      <c r="D205" s="25">
        <f>shipcalls!M205</f>
        <v>2691</v>
      </c>
      <c r="E205" s="25">
        <f>shipcalls!N205</f>
        <v>2691</v>
      </c>
      <c r="F205" s="25">
        <f>shipcalls!O205</f>
        <v>0</v>
      </c>
      <c r="G205" s="25">
        <f>shipcalls!Y205</f>
        <v>2749</v>
      </c>
      <c r="H205" s="25">
        <f>shipcalls!Z205</f>
        <v>2749</v>
      </c>
      <c r="I205" s="25">
        <f>shipcalls!AA205</f>
        <v>0</v>
      </c>
      <c r="J205" s="25">
        <f>shipcalls!AK205</f>
        <v>2362</v>
      </c>
      <c r="K205" s="25">
        <f>shipcalls!AL205</f>
        <v>2362</v>
      </c>
      <c r="L205" s="25">
        <f>shipcalls!AM205</f>
        <v>0</v>
      </c>
      <c r="M205" s="25">
        <f>shipcalls!AW205</f>
        <v>0</v>
      </c>
      <c r="N205" s="25">
        <f>shipcalls!AX205</f>
        <v>0</v>
      </c>
      <c r="O205" s="25">
        <f>shipcalls!AY205</f>
        <v>0</v>
      </c>
      <c r="P205" s="25">
        <f t="shared" si="74"/>
        <v>7802</v>
      </c>
      <c r="Q205" s="25">
        <f t="shared" si="75"/>
        <v>7802</v>
      </c>
      <c r="R205" s="25">
        <f t="shared" si="76"/>
        <v>0</v>
      </c>
    </row>
    <row r="206" spans="1:18" s="30" customFormat="1" ht="15" customHeight="1" x14ac:dyDescent="0.25">
      <c r="A206" s="46"/>
      <c r="B206" s="75"/>
      <c r="C206" s="47" t="s">
        <v>227</v>
      </c>
      <c r="D206" s="25">
        <f>shipcalls!M206</f>
        <v>17591</v>
      </c>
      <c r="E206" s="25">
        <f>shipcalls!N206</f>
        <v>17591</v>
      </c>
      <c r="F206" s="25">
        <f>shipcalls!O206</f>
        <v>0</v>
      </c>
      <c r="G206" s="25">
        <f>shipcalls!Y206</f>
        <v>17460</v>
      </c>
      <c r="H206" s="25">
        <f>shipcalls!Z206</f>
        <v>17460</v>
      </c>
      <c r="I206" s="25">
        <f>shipcalls!AA206</f>
        <v>0</v>
      </c>
      <c r="J206" s="25">
        <f>shipcalls!AK206</f>
        <v>15725</v>
      </c>
      <c r="K206" s="25">
        <f>shipcalls!AL206</f>
        <v>15725</v>
      </c>
      <c r="L206" s="25">
        <f>shipcalls!AM206</f>
        <v>0</v>
      </c>
      <c r="M206" s="25">
        <f>shipcalls!AW206</f>
        <v>0</v>
      </c>
      <c r="N206" s="25">
        <f>shipcalls!AX206</f>
        <v>0</v>
      </c>
      <c r="O206" s="25">
        <f>shipcalls!AY206</f>
        <v>0</v>
      </c>
      <c r="P206" s="25">
        <f t="shared" si="74"/>
        <v>50776</v>
      </c>
      <c r="Q206" s="25">
        <f t="shared" si="75"/>
        <v>50776</v>
      </c>
      <c r="R206" s="25">
        <f t="shared" si="76"/>
        <v>0</v>
      </c>
    </row>
    <row r="207" spans="1:18" s="30" customFormat="1" ht="15" customHeight="1" x14ac:dyDescent="0.25">
      <c r="A207" s="46"/>
      <c r="B207" s="75"/>
      <c r="C207" s="47" t="s">
        <v>228</v>
      </c>
      <c r="D207" s="25">
        <f>shipcalls!M207</f>
        <v>113</v>
      </c>
      <c r="E207" s="25">
        <f>shipcalls!N207</f>
        <v>86</v>
      </c>
      <c r="F207" s="25">
        <f>shipcalls!O207</f>
        <v>27</v>
      </c>
      <c r="G207" s="25">
        <f>shipcalls!Y207</f>
        <v>115</v>
      </c>
      <c r="H207" s="25">
        <f>shipcalls!Z207</f>
        <v>85</v>
      </c>
      <c r="I207" s="25">
        <f>shipcalls!AA207</f>
        <v>30</v>
      </c>
      <c r="J207" s="25">
        <f>shipcalls!AK207</f>
        <v>113</v>
      </c>
      <c r="K207" s="25">
        <f>shipcalls!AL207</f>
        <v>82</v>
      </c>
      <c r="L207" s="25">
        <f>shipcalls!AM207</f>
        <v>31</v>
      </c>
      <c r="M207" s="25">
        <f>shipcalls!AW207</f>
        <v>0</v>
      </c>
      <c r="N207" s="25">
        <f>shipcalls!AX207</f>
        <v>0</v>
      </c>
      <c r="O207" s="25">
        <f>shipcalls!AY207</f>
        <v>0</v>
      </c>
      <c r="P207" s="25">
        <f t="shared" si="74"/>
        <v>341</v>
      </c>
      <c r="Q207" s="25">
        <f t="shared" si="75"/>
        <v>253</v>
      </c>
      <c r="R207" s="25">
        <f t="shared" si="76"/>
        <v>88</v>
      </c>
    </row>
    <row r="208" spans="1:18" s="30" customFormat="1" ht="15" customHeight="1" x14ac:dyDescent="0.25">
      <c r="A208" s="46"/>
      <c r="B208" s="75"/>
      <c r="C208" s="47" t="s">
        <v>229</v>
      </c>
      <c r="D208" s="25">
        <f>shipcalls!M208</f>
        <v>1</v>
      </c>
      <c r="E208" s="25">
        <f>shipcalls!N208</f>
        <v>0</v>
      </c>
      <c r="F208" s="25">
        <f>shipcalls!O208</f>
        <v>1</v>
      </c>
      <c r="G208" s="25">
        <f>shipcalls!Y208</f>
        <v>3</v>
      </c>
      <c r="H208" s="25">
        <f>shipcalls!Z208</f>
        <v>2</v>
      </c>
      <c r="I208" s="25">
        <f>shipcalls!AA208</f>
        <v>1</v>
      </c>
      <c r="J208" s="25">
        <f>shipcalls!AK208</f>
        <v>0</v>
      </c>
      <c r="K208" s="25">
        <f>shipcalls!AL208</f>
        <v>0</v>
      </c>
      <c r="L208" s="25">
        <f>shipcalls!AM208</f>
        <v>0</v>
      </c>
      <c r="M208" s="25">
        <f>shipcalls!AW208</f>
        <v>0</v>
      </c>
      <c r="N208" s="25">
        <f>shipcalls!AX208</f>
        <v>0</v>
      </c>
      <c r="O208" s="25">
        <f>shipcalls!AY208</f>
        <v>0</v>
      </c>
      <c r="P208" s="25">
        <f t="shared" si="74"/>
        <v>4</v>
      </c>
      <c r="Q208" s="25">
        <f t="shared" si="75"/>
        <v>2</v>
      </c>
      <c r="R208" s="25">
        <f t="shared" si="76"/>
        <v>2</v>
      </c>
    </row>
    <row r="209" spans="1:18" s="30" customFormat="1" ht="15" customHeight="1" x14ac:dyDescent="0.25">
      <c r="A209" s="46"/>
      <c r="B209" s="75"/>
      <c r="C209" s="45" t="s">
        <v>300</v>
      </c>
      <c r="D209" s="25">
        <f>shipcalls!M209</f>
        <v>24</v>
      </c>
      <c r="E209" s="25">
        <f>shipcalls!N209</f>
        <v>24</v>
      </c>
      <c r="F209" s="25">
        <f>shipcalls!O209</f>
        <v>0</v>
      </c>
      <c r="G209" s="25">
        <f>shipcalls!Y209</f>
        <v>23</v>
      </c>
      <c r="H209" s="25">
        <f>shipcalls!Z209</f>
        <v>23</v>
      </c>
      <c r="I209" s="25">
        <f>shipcalls!AA209</f>
        <v>0</v>
      </c>
      <c r="J209" s="25">
        <f>shipcalls!AK209</f>
        <v>16</v>
      </c>
      <c r="K209" s="25">
        <f>shipcalls!AL209</f>
        <v>16</v>
      </c>
      <c r="L209" s="25">
        <f>shipcalls!AM209</f>
        <v>0</v>
      </c>
      <c r="M209" s="25">
        <f>shipcalls!AW209</f>
        <v>0</v>
      </c>
      <c r="N209" s="25">
        <f>shipcalls!AX209</f>
        <v>0</v>
      </c>
      <c r="O209" s="25">
        <f>shipcalls!AY209</f>
        <v>0</v>
      </c>
      <c r="P209" s="25">
        <f t="shared" si="74"/>
        <v>63</v>
      </c>
      <c r="Q209" s="25">
        <f t="shared" si="75"/>
        <v>63</v>
      </c>
      <c r="R209" s="25">
        <f t="shared" si="76"/>
        <v>0</v>
      </c>
    </row>
    <row r="210" spans="1:18" s="30" customFormat="1" ht="15" customHeight="1" x14ac:dyDescent="0.25">
      <c r="A210" s="46"/>
      <c r="B210" s="75"/>
      <c r="C210" s="45" t="s">
        <v>396</v>
      </c>
      <c r="D210" s="25">
        <f>shipcalls!M210</f>
        <v>232</v>
      </c>
      <c r="E210" s="25">
        <f>shipcalls!N210</f>
        <v>232</v>
      </c>
      <c r="F210" s="25">
        <f>shipcalls!O210</f>
        <v>0</v>
      </c>
      <c r="G210" s="25">
        <f>shipcalls!Y210</f>
        <v>277</v>
      </c>
      <c r="H210" s="25">
        <f>shipcalls!Z210</f>
        <v>277</v>
      </c>
      <c r="I210" s="25">
        <f>shipcalls!AA210</f>
        <v>0</v>
      </c>
      <c r="J210" s="25">
        <f>shipcalls!AK210</f>
        <v>214</v>
      </c>
      <c r="K210" s="25">
        <f>shipcalls!AL210</f>
        <v>214</v>
      </c>
      <c r="L210" s="25">
        <f>shipcalls!AM210</f>
        <v>0</v>
      </c>
      <c r="M210" s="25">
        <f>shipcalls!AW210</f>
        <v>0</v>
      </c>
      <c r="N210" s="25">
        <f>shipcalls!AX210</f>
        <v>0</v>
      </c>
      <c r="O210" s="25">
        <f>shipcalls!AY210</f>
        <v>0</v>
      </c>
      <c r="P210" s="25">
        <f t="shared" ref="P210" si="108">D210+G210+J210+M210</f>
        <v>723</v>
      </c>
      <c r="Q210" s="25">
        <f t="shared" ref="Q210" si="109">E210+H210+K210+N210</f>
        <v>723</v>
      </c>
      <c r="R210" s="25">
        <f t="shared" ref="R210" si="110">F210+I210+L210+O210</f>
        <v>0</v>
      </c>
    </row>
    <row r="211" spans="1:18" s="30" customFormat="1" ht="15" customHeight="1" x14ac:dyDescent="0.25">
      <c r="A211" s="46"/>
      <c r="B211" s="75"/>
      <c r="C211" s="45" t="s">
        <v>97</v>
      </c>
      <c r="D211" s="25">
        <f>shipcalls!M211</f>
        <v>393</v>
      </c>
      <c r="E211" s="25">
        <f>shipcalls!N211</f>
        <v>393</v>
      </c>
      <c r="F211" s="25">
        <f>shipcalls!O211</f>
        <v>0</v>
      </c>
      <c r="G211" s="25">
        <f>shipcalls!Y211</f>
        <v>382</v>
      </c>
      <c r="H211" s="25">
        <f>shipcalls!Z211</f>
        <v>382</v>
      </c>
      <c r="I211" s="25">
        <f>shipcalls!AA211</f>
        <v>0</v>
      </c>
      <c r="J211" s="25">
        <f>shipcalls!AK211</f>
        <v>340</v>
      </c>
      <c r="K211" s="25">
        <f>shipcalls!AL211</f>
        <v>340</v>
      </c>
      <c r="L211" s="25">
        <f>shipcalls!AM211</f>
        <v>0</v>
      </c>
      <c r="M211" s="25">
        <f>shipcalls!AW211</f>
        <v>0</v>
      </c>
      <c r="N211" s="25">
        <f>shipcalls!AX211</f>
        <v>0</v>
      </c>
      <c r="O211" s="25">
        <f>shipcalls!AY211</f>
        <v>0</v>
      </c>
      <c r="P211" s="25">
        <f t="shared" si="74"/>
        <v>1115</v>
      </c>
      <c r="Q211" s="25">
        <f t="shared" si="75"/>
        <v>1115</v>
      </c>
      <c r="R211" s="25">
        <f t="shared" si="76"/>
        <v>0</v>
      </c>
    </row>
    <row r="212" spans="1:18" s="30" customFormat="1" ht="15" customHeight="1" x14ac:dyDescent="0.25">
      <c r="A212" s="46"/>
      <c r="B212" s="75"/>
      <c r="C212" s="47" t="s">
        <v>301</v>
      </c>
      <c r="D212" s="25">
        <f>shipcalls!M212</f>
        <v>139</v>
      </c>
      <c r="E212" s="25">
        <f>shipcalls!N212</f>
        <v>139</v>
      </c>
      <c r="F212" s="25">
        <f>shipcalls!O212</f>
        <v>0</v>
      </c>
      <c r="G212" s="25">
        <f>shipcalls!Y212</f>
        <v>164</v>
      </c>
      <c r="H212" s="25">
        <f>shipcalls!Z212</f>
        <v>164</v>
      </c>
      <c r="I212" s="25">
        <f>shipcalls!AA212</f>
        <v>0</v>
      </c>
      <c r="J212" s="25">
        <f>shipcalls!AK212</f>
        <v>204</v>
      </c>
      <c r="K212" s="25">
        <f>shipcalls!AL212</f>
        <v>204</v>
      </c>
      <c r="L212" s="25">
        <f>shipcalls!AM212</f>
        <v>0</v>
      </c>
      <c r="M212" s="25">
        <f>shipcalls!AW212</f>
        <v>0</v>
      </c>
      <c r="N212" s="25">
        <f>shipcalls!AX212</f>
        <v>0</v>
      </c>
      <c r="O212" s="25">
        <f>shipcalls!AY212</f>
        <v>0</v>
      </c>
      <c r="P212" s="25">
        <f t="shared" si="74"/>
        <v>507</v>
      </c>
      <c r="Q212" s="25">
        <f t="shared" si="75"/>
        <v>507</v>
      </c>
      <c r="R212" s="25">
        <f t="shared" si="76"/>
        <v>0</v>
      </c>
    </row>
    <row r="213" spans="1:18" s="30" customFormat="1" ht="15" customHeight="1" x14ac:dyDescent="0.25">
      <c r="A213" s="46"/>
      <c r="B213" s="75"/>
      <c r="C213" s="47" t="s">
        <v>392</v>
      </c>
      <c r="D213" s="25">
        <f>shipcalls!M213</f>
        <v>254</v>
      </c>
      <c r="E213" s="25">
        <f>shipcalls!N213</f>
        <v>254</v>
      </c>
      <c r="F213" s="25">
        <f>shipcalls!O213</f>
        <v>0</v>
      </c>
      <c r="G213" s="25">
        <f>shipcalls!Y213</f>
        <v>218</v>
      </c>
      <c r="H213" s="25">
        <f>shipcalls!Z213</f>
        <v>218</v>
      </c>
      <c r="I213" s="25">
        <f>shipcalls!AA213</f>
        <v>0</v>
      </c>
      <c r="J213" s="25">
        <f>shipcalls!AK213</f>
        <v>136</v>
      </c>
      <c r="K213" s="25">
        <f>shipcalls!AL213</f>
        <v>136</v>
      </c>
      <c r="L213" s="25">
        <f>shipcalls!AM213</f>
        <v>0</v>
      </c>
      <c r="M213" s="25">
        <f>shipcalls!AW213</f>
        <v>0</v>
      </c>
      <c r="N213" s="25">
        <f>shipcalls!AX213</f>
        <v>0</v>
      </c>
      <c r="O213" s="25">
        <f>shipcalls!AY213</f>
        <v>0</v>
      </c>
      <c r="P213" s="25">
        <f t="shared" ref="P213" si="111">D213+G213+J213+M213</f>
        <v>608</v>
      </c>
      <c r="Q213" s="25">
        <f t="shared" ref="Q213" si="112">E213+H213+K213+N213</f>
        <v>608</v>
      </c>
      <c r="R213" s="25">
        <f t="shared" ref="R213" si="113">F213+I213+L213+O213</f>
        <v>0</v>
      </c>
    </row>
    <row r="214" spans="1:18" s="30" customFormat="1" ht="15" customHeight="1" x14ac:dyDescent="0.25">
      <c r="A214" s="46"/>
      <c r="B214" s="75"/>
      <c r="C214" s="45" t="s">
        <v>98</v>
      </c>
      <c r="D214" s="25">
        <f>shipcalls!M214</f>
        <v>9862</v>
      </c>
      <c r="E214" s="25">
        <f>shipcalls!N214</f>
        <v>9862</v>
      </c>
      <c r="F214" s="25">
        <f>shipcalls!O214</f>
        <v>0</v>
      </c>
      <c r="G214" s="25">
        <f>shipcalls!Y214</f>
        <v>10601</v>
      </c>
      <c r="H214" s="25">
        <f>shipcalls!Z214</f>
        <v>10601</v>
      </c>
      <c r="I214" s="25">
        <f>shipcalls!AA214</f>
        <v>0</v>
      </c>
      <c r="J214" s="25">
        <f>shipcalls!AK214</f>
        <v>9237</v>
      </c>
      <c r="K214" s="25">
        <f>shipcalls!AL214</f>
        <v>9237</v>
      </c>
      <c r="L214" s="25">
        <f>shipcalls!AM214</f>
        <v>0</v>
      </c>
      <c r="M214" s="25">
        <f>shipcalls!AW214</f>
        <v>0</v>
      </c>
      <c r="N214" s="25">
        <f>shipcalls!AX214</f>
        <v>0</v>
      </c>
      <c r="O214" s="25">
        <f>shipcalls!AY214</f>
        <v>0</v>
      </c>
      <c r="P214" s="25">
        <f t="shared" si="74"/>
        <v>29700</v>
      </c>
      <c r="Q214" s="25">
        <f t="shared" si="75"/>
        <v>29700</v>
      </c>
      <c r="R214" s="25">
        <f t="shared" si="76"/>
        <v>0</v>
      </c>
    </row>
    <row r="215" spans="1:18" s="30" customFormat="1" ht="15" customHeight="1" x14ac:dyDescent="0.25">
      <c r="A215" s="46"/>
      <c r="B215" s="75"/>
      <c r="C215" s="47" t="s">
        <v>302</v>
      </c>
      <c r="D215" s="25">
        <f>shipcalls!M215</f>
        <v>2676</v>
      </c>
      <c r="E215" s="25">
        <f>shipcalls!N215</f>
        <v>2676</v>
      </c>
      <c r="F215" s="25">
        <f>shipcalls!O215</f>
        <v>0</v>
      </c>
      <c r="G215" s="25">
        <f>shipcalls!Y215</f>
        <v>2733</v>
      </c>
      <c r="H215" s="25">
        <f>shipcalls!Z215</f>
        <v>2733</v>
      </c>
      <c r="I215" s="25">
        <f>shipcalls!AA215</f>
        <v>0</v>
      </c>
      <c r="J215" s="25">
        <f>shipcalls!AK215</f>
        <v>2337</v>
      </c>
      <c r="K215" s="25">
        <f>shipcalls!AL215</f>
        <v>2337</v>
      </c>
      <c r="L215" s="25">
        <f>shipcalls!AM215</f>
        <v>0</v>
      </c>
      <c r="M215" s="25">
        <f>shipcalls!AW215</f>
        <v>0</v>
      </c>
      <c r="N215" s="25">
        <f>shipcalls!AX215</f>
        <v>0</v>
      </c>
      <c r="O215" s="25">
        <f>shipcalls!AY215</f>
        <v>0</v>
      </c>
      <c r="P215" s="25">
        <f t="shared" si="74"/>
        <v>7746</v>
      </c>
      <c r="Q215" s="25">
        <f t="shared" si="75"/>
        <v>7746</v>
      </c>
      <c r="R215" s="25">
        <f t="shared" si="76"/>
        <v>0</v>
      </c>
    </row>
    <row r="216" spans="1:18" s="30" customFormat="1" ht="15" customHeight="1" x14ac:dyDescent="0.25">
      <c r="A216" s="46"/>
      <c r="B216" s="75"/>
      <c r="C216" s="47" t="s">
        <v>395</v>
      </c>
      <c r="D216" s="25">
        <f>shipcalls!M216</f>
        <v>7186</v>
      </c>
      <c r="E216" s="25">
        <f>shipcalls!N216</f>
        <v>7186</v>
      </c>
      <c r="F216" s="25">
        <f>shipcalls!O216</f>
        <v>0</v>
      </c>
      <c r="G216" s="25">
        <f>shipcalls!Y216</f>
        <v>7868</v>
      </c>
      <c r="H216" s="25">
        <f>shipcalls!Z216</f>
        <v>7868</v>
      </c>
      <c r="I216" s="25">
        <f>shipcalls!AA216</f>
        <v>0</v>
      </c>
      <c r="J216" s="25">
        <f>shipcalls!AK216</f>
        <v>6900</v>
      </c>
      <c r="K216" s="25">
        <f>shipcalls!AL216</f>
        <v>6900</v>
      </c>
      <c r="L216" s="25">
        <f>shipcalls!AM216</f>
        <v>0</v>
      </c>
      <c r="M216" s="25">
        <f>shipcalls!AW216</f>
        <v>0</v>
      </c>
      <c r="N216" s="25">
        <f>shipcalls!AX216</f>
        <v>0</v>
      </c>
      <c r="O216" s="25">
        <f>shipcalls!AY216</f>
        <v>0</v>
      </c>
      <c r="P216" s="25">
        <f t="shared" si="74"/>
        <v>21954</v>
      </c>
      <c r="Q216" s="25">
        <f t="shared" si="75"/>
        <v>21954</v>
      </c>
      <c r="R216" s="25">
        <f t="shared" si="76"/>
        <v>0</v>
      </c>
    </row>
    <row r="217" spans="1:18" s="30" customFormat="1" ht="15" customHeight="1" x14ac:dyDescent="0.25">
      <c r="A217" s="46"/>
      <c r="B217" s="75"/>
      <c r="C217" s="45" t="s">
        <v>99</v>
      </c>
      <c r="D217" s="25">
        <f>shipcalls!M217</f>
        <v>3652</v>
      </c>
      <c r="E217" s="25">
        <f>shipcalls!N217</f>
        <v>3652</v>
      </c>
      <c r="F217" s="25">
        <f>shipcalls!O217</f>
        <v>0</v>
      </c>
      <c r="G217" s="25">
        <f>shipcalls!Y217</f>
        <v>3854</v>
      </c>
      <c r="H217" s="25">
        <f>shipcalls!Z217</f>
        <v>3854</v>
      </c>
      <c r="I217" s="25">
        <f>shipcalls!AA217</f>
        <v>0</v>
      </c>
      <c r="J217" s="25">
        <f>shipcalls!AK217</f>
        <v>3675</v>
      </c>
      <c r="K217" s="25">
        <f>shipcalls!AL217</f>
        <v>3675</v>
      </c>
      <c r="L217" s="25">
        <f>shipcalls!AM217</f>
        <v>0</v>
      </c>
      <c r="M217" s="25">
        <f>shipcalls!AW217</f>
        <v>0</v>
      </c>
      <c r="N217" s="25">
        <f>shipcalls!AX217</f>
        <v>0</v>
      </c>
      <c r="O217" s="25">
        <f>shipcalls!AY217</f>
        <v>0</v>
      </c>
      <c r="P217" s="25">
        <f t="shared" si="74"/>
        <v>11181</v>
      </c>
      <c r="Q217" s="25">
        <f t="shared" si="75"/>
        <v>11181</v>
      </c>
      <c r="R217" s="25">
        <f t="shared" si="76"/>
        <v>0</v>
      </c>
    </row>
    <row r="218" spans="1:18" s="30" customFormat="1" ht="15" customHeight="1" x14ac:dyDescent="0.25">
      <c r="A218" s="46"/>
      <c r="B218" s="75"/>
      <c r="C218" s="47" t="s">
        <v>303</v>
      </c>
      <c r="D218" s="25">
        <f>shipcalls!M218</f>
        <v>3302</v>
      </c>
      <c r="E218" s="25">
        <f>shipcalls!N218</f>
        <v>3302</v>
      </c>
      <c r="F218" s="25">
        <f>shipcalls!O218</f>
        <v>0</v>
      </c>
      <c r="G218" s="25">
        <f>shipcalls!Y218</f>
        <v>3444</v>
      </c>
      <c r="H218" s="25">
        <f>shipcalls!Z218</f>
        <v>3444</v>
      </c>
      <c r="I218" s="25">
        <f>shipcalls!AA218</f>
        <v>0</v>
      </c>
      <c r="J218" s="25">
        <f>shipcalls!AK218</f>
        <v>3272</v>
      </c>
      <c r="K218" s="25">
        <f>shipcalls!AL218</f>
        <v>3272</v>
      </c>
      <c r="L218" s="25">
        <f>shipcalls!AM218</f>
        <v>0</v>
      </c>
      <c r="M218" s="25">
        <f>shipcalls!AW218</f>
        <v>0</v>
      </c>
      <c r="N218" s="25">
        <f>shipcalls!AX218</f>
        <v>0</v>
      </c>
      <c r="O218" s="25">
        <f>shipcalls!AY218</f>
        <v>0</v>
      </c>
      <c r="P218" s="25">
        <f t="shared" si="74"/>
        <v>10018</v>
      </c>
      <c r="Q218" s="25">
        <f t="shared" si="75"/>
        <v>10018</v>
      </c>
      <c r="R218" s="25">
        <f t="shared" si="76"/>
        <v>0</v>
      </c>
    </row>
    <row r="219" spans="1:18" s="30" customFormat="1" ht="15" customHeight="1" x14ac:dyDescent="0.25">
      <c r="A219" s="46"/>
      <c r="B219" s="75"/>
      <c r="C219" s="47" t="s">
        <v>393</v>
      </c>
      <c r="D219" s="25">
        <f>shipcalls!M219</f>
        <v>43</v>
      </c>
      <c r="E219" s="25">
        <f>shipcalls!N219</f>
        <v>43</v>
      </c>
      <c r="F219" s="25">
        <f>shipcalls!O219</f>
        <v>0</v>
      </c>
      <c r="G219" s="25">
        <f>shipcalls!Y219</f>
        <v>50</v>
      </c>
      <c r="H219" s="25">
        <f>shipcalls!Z219</f>
        <v>50</v>
      </c>
      <c r="I219" s="25">
        <f>shipcalls!AA219</f>
        <v>0</v>
      </c>
      <c r="J219" s="25">
        <f>shipcalls!AK219</f>
        <v>80</v>
      </c>
      <c r="K219" s="25">
        <f>shipcalls!AL219</f>
        <v>80</v>
      </c>
      <c r="L219" s="25">
        <f>shipcalls!AM219</f>
        <v>0</v>
      </c>
      <c r="M219" s="25">
        <f>shipcalls!AW219</f>
        <v>0</v>
      </c>
      <c r="N219" s="25">
        <f>shipcalls!AX219</f>
        <v>0</v>
      </c>
      <c r="O219" s="25">
        <f>shipcalls!AY219</f>
        <v>0</v>
      </c>
      <c r="P219" s="25">
        <f t="shared" si="74"/>
        <v>173</v>
      </c>
      <c r="Q219" s="25">
        <f t="shared" si="75"/>
        <v>173</v>
      </c>
      <c r="R219" s="25">
        <f t="shared" si="76"/>
        <v>0</v>
      </c>
    </row>
    <row r="220" spans="1:18" s="30" customFormat="1" ht="15" customHeight="1" x14ac:dyDescent="0.25">
      <c r="A220" s="46"/>
      <c r="B220" s="75"/>
      <c r="C220" s="47" t="s">
        <v>394</v>
      </c>
      <c r="D220" s="25">
        <f>shipcalls!M220</f>
        <v>307</v>
      </c>
      <c r="E220" s="25">
        <f>shipcalls!N220</f>
        <v>307</v>
      </c>
      <c r="F220" s="25">
        <f>shipcalls!O220</f>
        <v>0</v>
      </c>
      <c r="G220" s="25">
        <f>shipcalls!Y220</f>
        <v>360</v>
      </c>
      <c r="H220" s="25">
        <f>shipcalls!Z220</f>
        <v>360</v>
      </c>
      <c r="I220" s="25">
        <f>shipcalls!AA220</f>
        <v>0</v>
      </c>
      <c r="J220" s="25">
        <f>shipcalls!AK220</f>
        <v>323</v>
      </c>
      <c r="K220" s="25">
        <f>shipcalls!AL220</f>
        <v>323</v>
      </c>
      <c r="L220" s="25">
        <f>shipcalls!AM220</f>
        <v>0</v>
      </c>
      <c r="M220" s="25">
        <f>shipcalls!AW220</f>
        <v>0</v>
      </c>
      <c r="N220" s="25">
        <f>shipcalls!AX220</f>
        <v>0</v>
      </c>
      <c r="O220" s="25">
        <f>shipcalls!AY220</f>
        <v>0</v>
      </c>
      <c r="P220" s="25">
        <f t="shared" ref="P220:P284" si="114">D220+G220+J220+M220</f>
        <v>990</v>
      </c>
      <c r="Q220" s="25">
        <f t="shared" ref="Q220:Q284" si="115">E220+H220+K220+N220</f>
        <v>990</v>
      </c>
      <c r="R220" s="25">
        <f t="shared" ref="R220:R284" si="116">F220+I220+L220+O220</f>
        <v>0</v>
      </c>
    </row>
    <row r="221" spans="1:18" s="30" customFormat="1" ht="15" customHeight="1" x14ac:dyDescent="0.25">
      <c r="A221" s="46"/>
      <c r="B221" s="75"/>
      <c r="C221" s="45" t="s">
        <v>364</v>
      </c>
      <c r="D221" s="25">
        <f>shipcalls!M221</f>
        <v>11030</v>
      </c>
      <c r="E221" s="25">
        <f>shipcalls!N221</f>
        <v>11024</v>
      </c>
      <c r="F221" s="25">
        <f>shipcalls!O221</f>
        <v>6</v>
      </c>
      <c r="G221" s="25">
        <f>shipcalls!Y221</f>
        <v>10717</v>
      </c>
      <c r="H221" s="25">
        <f>shipcalls!Z221</f>
        <v>10716</v>
      </c>
      <c r="I221" s="25">
        <f>shipcalls!AA221</f>
        <v>1</v>
      </c>
      <c r="J221" s="25">
        <f>shipcalls!AK221</f>
        <v>10056</v>
      </c>
      <c r="K221" s="25">
        <f>shipcalls!AL221</f>
        <v>10056</v>
      </c>
      <c r="L221" s="25">
        <f>shipcalls!AM221</f>
        <v>0</v>
      </c>
      <c r="M221" s="25">
        <f>shipcalls!AW221</f>
        <v>0</v>
      </c>
      <c r="N221" s="25">
        <f>shipcalls!AX221</f>
        <v>0</v>
      </c>
      <c r="O221" s="25">
        <f>shipcalls!AY221</f>
        <v>0</v>
      </c>
      <c r="P221" s="25">
        <f t="shared" si="114"/>
        <v>31803</v>
      </c>
      <c r="Q221" s="25">
        <f t="shared" si="115"/>
        <v>31796</v>
      </c>
      <c r="R221" s="25">
        <f t="shared" si="116"/>
        <v>7</v>
      </c>
    </row>
    <row r="222" spans="1:18" s="30" customFormat="1" ht="15" customHeight="1" x14ac:dyDescent="0.25">
      <c r="A222" s="46"/>
      <c r="B222" s="75"/>
      <c r="C222" s="45" t="s">
        <v>44</v>
      </c>
      <c r="D222" s="25">
        <f>shipcalls!M222</f>
        <v>761</v>
      </c>
      <c r="E222" s="25">
        <f>shipcalls!N222</f>
        <v>685</v>
      </c>
      <c r="F222" s="25">
        <f>shipcalls!O222</f>
        <v>76</v>
      </c>
      <c r="G222" s="25">
        <f>shipcalls!Y222</f>
        <v>795</v>
      </c>
      <c r="H222" s="25">
        <f>shipcalls!Z222</f>
        <v>733</v>
      </c>
      <c r="I222" s="25">
        <f>shipcalls!AA222</f>
        <v>62</v>
      </c>
      <c r="J222" s="25">
        <f>shipcalls!AK222</f>
        <v>728</v>
      </c>
      <c r="K222" s="25">
        <f>shipcalls!AL222</f>
        <v>692</v>
      </c>
      <c r="L222" s="25">
        <f>shipcalls!AM222</f>
        <v>36</v>
      </c>
      <c r="M222" s="25">
        <f>shipcalls!AW222</f>
        <v>0</v>
      </c>
      <c r="N222" s="25">
        <f>shipcalls!AX222</f>
        <v>0</v>
      </c>
      <c r="O222" s="25">
        <f>shipcalls!AY222</f>
        <v>0</v>
      </c>
      <c r="P222" s="25">
        <f t="shared" si="114"/>
        <v>2284</v>
      </c>
      <c r="Q222" s="25">
        <f t="shared" si="115"/>
        <v>2110</v>
      </c>
      <c r="R222" s="25">
        <f t="shared" si="116"/>
        <v>174</v>
      </c>
    </row>
    <row r="223" spans="1:18" s="30" customFormat="1" ht="15" customHeight="1" x14ac:dyDescent="0.25">
      <c r="A223" s="46"/>
      <c r="B223" s="75"/>
      <c r="C223" s="4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</row>
    <row r="224" spans="1:18" s="30" customFormat="1" ht="15.75" x14ac:dyDescent="0.25">
      <c r="A224" s="44"/>
      <c r="B224" s="75" t="s">
        <v>100</v>
      </c>
      <c r="C224" s="45"/>
      <c r="D224" s="25">
        <f>shipcalls!M224</f>
        <v>3857</v>
      </c>
      <c r="E224" s="25">
        <f>shipcalls!N224</f>
        <v>3801</v>
      </c>
      <c r="F224" s="25">
        <f>shipcalls!O224</f>
        <v>56</v>
      </c>
      <c r="G224" s="25">
        <f>shipcalls!Y224</f>
        <v>3768</v>
      </c>
      <c r="H224" s="25">
        <f>shipcalls!Z224</f>
        <v>3651</v>
      </c>
      <c r="I224" s="25">
        <f>shipcalls!AA224</f>
        <v>117</v>
      </c>
      <c r="J224" s="25">
        <f>shipcalls!AK224</f>
        <v>3617</v>
      </c>
      <c r="K224" s="25">
        <f>shipcalls!AL224</f>
        <v>3505</v>
      </c>
      <c r="L224" s="25">
        <f>shipcalls!AM224</f>
        <v>112</v>
      </c>
      <c r="M224" s="25">
        <f>shipcalls!AW224</f>
        <v>0</v>
      </c>
      <c r="N224" s="25">
        <f>shipcalls!AX224</f>
        <v>0</v>
      </c>
      <c r="O224" s="25">
        <f>shipcalls!AY224</f>
        <v>0</v>
      </c>
      <c r="P224" s="25">
        <f t="shared" si="114"/>
        <v>11242</v>
      </c>
      <c r="Q224" s="25">
        <f t="shared" ref="Q224:Q228" si="117">E224+H224+K224+N224</f>
        <v>10957</v>
      </c>
      <c r="R224" s="25">
        <f t="shared" si="116"/>
        <v>285</v>
      </c>
    </row>
    <row r="225" spans="1:18" s="30" customFormat="1" x14ac:dyDescent="0.2">
      <c r="A225" s="46"/>
      <c r="B225" s="76"/>
      <c r="C225" s="45" t="s">
        <v>101</v>
      </c>
      <c r="D225" s="25">
        <f>shipcalls!M225</f>
        <v>145</v>
      </c>
      <c r="E225" s="25">
        <f>shipcalls!N225</f>
        <v>132</v>
      </c>
      <c r="F225" s="25">
        <f>shipcalls!O225</f>
        <v>13</v>
      </c>
      <c r="G225" s="25">
        <f>shipcalls!Y225</f>
        <v>135</v>
      </c>
      <c r="H225" s="25">
        <f>shipcalls!Z225</f>
        <v>125</v>
      </c>
      <c r="I225" s="25">
        <f>shipcalls!AA225</f>
        <v>10</v>
      </c>
      <c r="J225" s="25">
        <f>shipcalls!AK225</f>
        <v>102</v>
      </c>
      <c r="K225" s="25">
        <f>shipcalls!AL225</f>
        <v>92</v>
      </c>
      <c r="L225" s="25">
        <f>shipcalls!AM225</f>
        <v>10</v>
      </c>
      <c r="M225" s="25">
        <f>shipcalls!AW225</f>
        <v>0</v>
      </c>
      <c r="N225" s="25">
        <f>shipcalls!AX225</f>
        <v>0</v>
      </c>
      <c r="O225" s="25">
        <f>shipcalls!AY225</f>
        <v>0</v>
      </c>
      <c r="P225" s="25">
        <f>D225+G225+J225+M225</f>
        <v>382</v>
      </c>
      <c r="Q225" s="25">
        <f t="shared" si="117"/>
        <v>349</v>
      </c>
      <c r="R225" s="25">
        <f>F225+I225+L225+O225</f>
        <v>33</v>
      </c>
    </row>
    <row r="226" spans="1:18" s="30" customFormat="1" x14ac:dyDescent="0.2">
      <c r="A226" s="46"/>
      <c r="B226" s="76"/>
      <c r="C226" s="47" t="s">
        <v>214</v>
      </c>
      <c r="D226" s="25">
        <f>shipcalls!M226</f>
        <v>1</v>
      </c>
      <c r="E226" s="25">
        <f>shipcalls!N226</f>
        <v>1</v>
      </c>
      <c r="F226" s="25">
        <f>shipcalls!O226</f>
        <v>0</v>
      </c>
      <c r="G226" s="25">
        <f>shipcalls!Y226</f>
        <v>0</v>
      </c>
      <c r="H226" s="25">
        <f>shipcalls!Z226</f>
        <v>0</v>
      </c>
      <c r="I226" s="25">
        <f>shipcalls!AA226</f>
        <v>0</v>
      </c>
      <c r="J226" s="25">
        <f>shipcalls!AK226</f>
        <v>0</v>
      </c>
      <c r="K226" s="25">
        <f>shipcalls!AL226</f>
        <v>0</v>
      </c>
      <c r="L226" s="25">
        <f>shipcalls!AM226</f>
        <v>0</v>
      </c>
      <c r="M226" s="25">
        <f>shipcalls!AW226</f>
        <v>0</v>
      </c>
      <c r="N226" s="25">
        <f>shipcalls!AX226</f>
        <v>0</v>
      </c>
      <c r="O226" s="25">
        <f>shipcalls!AY226</f>
        <v>0</v>
      </c>
      <c r="P226" s="25">
        <f>D226+G226+J226+M226</f>
        <v>1</v>
      </c>
      <c r="Q226" s="25">
        <f t="shared" si="117"/>
        <v>1</v>
      </c>
      <c r="R226" s="25">
        <f>F226+I226+L226+O226</f>
        <v>0</v>
      </c>
    </row>
    <row r="227" spans="1:18" s="30" customFormat="1" x14ac:dyDescent="0.2">
      <c r="A227" s="46"/>
      <c r="B227" s="76"/>
      <c r="C227" s="47" t="s">
        <v>101</v>
      </c>
      <c r="D227" s="25">
        <f>shipcalls!M227</f>
        <v>142</v>
      </c>
      <c r="E227" s="25">
        <f>shipcalls!N227</f>
        <v>129</v>
      </c>
      <c r="F227" s="25">
        <f>shipcalls!O227</f>
        <v>13</v>
      </c>
      <c r="G227" s="25">
        <f>shipcalls!Y227</f>
        <v>135</v>
      </c>
      <c r="H227" s="25">
        <f>shipcalls!Z227</f>
        <v>125</v>
      </c>
      <c r="I227" s="25">
        <f>shipcalls!AA227</f>
        <v>10</v>
      </c>
      <c r="J227" s="25">
        <f>shipcalls!AK227</f>
        <v>102</v>
      </c>
      <c r="K227" s="25">
        <f>shipcalls!AL227</f>
        <v>92</v>
      </c>
      <c r="L227" s="25">
        <f>shipcalls!AM227</f>
        <v>10</v>
      </c>
      <c r="M227" s="25">
        <f>shipcalls!AW227</f>
        <v>0</v>
      </c>
      <c r="N227" s="25">
        <f>shipcalls!AX227</f>
        <v>0</v>
      </c>
      <c r="O227" s="25">
        <f>shipcalls!AY227</f>
        <v>0</v>
      </c>
      <c r="P227" s="25">
        <f>D227+G227+J227+M227</f>
        <v>379</v>
      </c>
      <c r="Q227" s="25">
        <f t="shared" si="117"/>
        <v>346</v>
      </c>
      <c r="R227" s="25">
        <f>F227+I227+L227+O227</f>
        <v>33</v>
      </c>
    </row>
    <row r="228" spans="1:18" s="30" customFormat="1" x14ac:dyDescent="0.2">
      <c r="A228" s="46"/>
      <c r="B228" s="76"/>
      <c r="C228" s="47" t="s">
        <v>204</v>
      </c>
      <c r="D228" s="25">
        <f>shipcalls!M228</f>
        <v>2</v>
      </c>
      <c r="E228" s="25">
        <f>shipcalls!N228</f>
        <v>2</v>
      </c>
      <c r="F228" s="25">
        <f>shipcalls!O228</f>
        <v>0</v>
      </c>
      <c r="G228" s="25">
        <f>shipcalls!Y228</f>
        <v>0</v>
      </c>
      <c r="H228" s="25">
        <f>shipcalls!Z228</f>
        <v>0</v>
      </c>
      <c r="I228" s="25">
        <f>shipcalls!AA228</f>
        <v>0</v>
      </c>
      <c r="J228" s="25">
        <f>shipcalls!AK228</f>
        <v>0</v>
      </c>
      <c r="K228" s="25">
        <f>shipcalls!AL228</f>
        <v>0</v>
      </c>
      <c r="L228" s="25">
        <f>shipcalls!AM228</f>
        <v>0</v>
      </c>
      <c r="M228" s="25">
        <f>shipcalls!AW228</f>
        <v>0</v>
      </c>
      <c r="N228" s="25">
        <f>shipcalls!AX228</f>
        <v>0</v>
      </c>
      <c r="O228" s="25">
        <f>shipcalls!AY228</f>
        <v>0</v>
      </c>
      <c r="P228" s="25">
        <f>D228+G228+J228+M228</f>
        <v>2</v>
      </c>
      <c r="Q228" s="25">
        <f t="shared" si="117"/>
        <v>2</v>
      </c>
      <c r="R228" s="25">
        <f>F228+I228+L228+O228</f>
        <v>0</v>
      </c>
    </row>
    <row r="229" spans="1:18" s="30" customFormat="1" x14ac:dyDescent="0.2">
      <c r="A229" s="46"/>
      <c r="B229" s="76"/>
      <c r="C229" s="45" t="s">
        <v>304</v>
      </c>
      <c r="D229" s="25">
        <f>shipcalls!M229</f>
        <v>11</v>
      </c>
      <c r="E229" s="25">
        <f>shipcalls!N229</f>
        <v>11</v>
      </c>
      <c r="F229" s="25">
        <f>shipcalls!O229</f>
        <v>0</v>
      </c>
      <c r="G229" s="25">
        <f>shipcalls!Y229</f>
        <v>27</v>
      </c>
      <c r="H229" s="25">
        <f>shipcalls!Z229</f>
        <v>27</v>
      </c>
      <c r="I229" s="25">
        <f>shipcalls!AA229</f>
        <v>0</v>
      </c>
      <c r="J229" s="25">
        <f>shipcalls!AK229</f>
        <v>23</v>
      </c>
      <c r="K229" s="25">
        <f>shipcalls!AL229</f>
        <v>23</v>
      </c>
      <c r="L229" s="25">
        <f>shipcalls!AM229</f>
        <v>0</v>
      </c>
      <c r="M229" s="25">
        <f>shipcalls!AW229</f>
        <v>0</v>
      </c>
      <c r="N229" s="25">
        <f>shipcalls!AX229</f>
        <v>0</v>
      </c>
      <c r="O229" s="25">
        <f>shipcalls!AY229</f>
        <v>0</v>
      </c>
      <c r="P229" s="25">
        <f t="shared" si="114"/>
        <v>61</v>
      </c>
      <c r="Q229" s="25">
        <f t="shared" si="115"/>
        <v>61</v>
      </c>
      <c r="R229" s="25">
        <f t="shared" si="116"/>
        <v>0</v>
      </c>
    </row>
    <row r="230" spans="1:18" s="30" customFormat="1" x14ac:dyDescent="0.2">
      <c r="A230" s="46"/>
      <c r="B230" s="76"/>
      <c r="C230" s="45" t="s">
        <v>174</v>
      </c>
      <c r="D230" s="25">
        <f>shipcalls!M230</f>
        <v>351</v>
      </c>
      <c r="E230" s="25">
        <f>shipcalls!N230</f>
        <v>351</v>
      </c>
      <c r="F230" s="25">
        <f>shipcalls!O230</f>
        <v>0</v>
      </c>
      <c r="G230" s="25">
        <f>shipcalls!Y230</f>
        <v>236</v>
      </c>
      <c r="H230" s="25">
        <f>shipcalls!Z230</f>
        <v>236</v>
      </c>
      <c r="I230" s="25">
        <f>shipcalls!AA230</f>
        <v>0</v>
      </c>
      <c r="J230" s="25">
        <f>shipcalls!AK230</f>
        <v>285</v>
      </c>
      <c r="K230" s="25">
        <f>shipcalls!AL230</f>
        <v>285</v>
      </c>
      <c r="L230" s="25">
        <f>shipcalls!AM230</f>
        <v>0</v>
      </c>
      <c r="M230" s="25">
        <f>shipcalls!AW230</f>
        <v>0</v>
      </c>
      <c r="N230" s="25">
        <f>shipcalls!AX230</f>
        <v>0</v>
      </c>
      <c r="O230" s="25">
        <f>shipcalls!AY230</f>
        <v>0</v>
      </c>
      <c r="P230" s="25">
        <f t="shared" ref="P230:P241" si="118">D230+G230+J230+M230</f>
        <v>872</v>
      </c>
      <c r="Q230" s="25">
        <f t="shared" ref="Q230:Q241" si="119">E230+H230+K230+N230</f>
        <v>872</v>
      </c>
      <c r="R230" s="25">
        <f t="shared" ref="R230:R241" si="120">F230+I230+L230+O230</f>
        <v>0</v>
      </c>
    </row>
    <row r="231" spans="1:18" s="30" customFormat="1" x14ac:dyDescent="0.2">
      <c r="A231" s="46"/>
      <c r="B231" s="76"/>
      <c r="C231" s="47" t="s">
        <v>305</v>
      </c>
      <c r="D231" s="25">
        <f>shipcalls!M231</f>
        <v>175</v>
      </c>
      <c r="E231" s="25">
        <f>shipcalls!N231</f>
        <v>175</v>
      </c>
      <c r="F231" s="25">
        <f>shipcalls!O231</f>
        <v>0</v>
      </c>
      <c r="G231" s="25">
        <f>shipcalls!Y231</f>
        <v>118</v>
      </c>
      <c r="H231" s="25">
        <f>shipcalls!Z231</f>
        <v>118</v>
      </c>
      <c r="I231" s="25">
        <f>shipcalls!AA231</f>
        <v>0</v>
      </c>
      <c r="J231" s="25">
        <f>shipcalls!AK231</f>
        <v>156</v>
      </c>
      <c r="K231" s="25">
        <f>shipcalls!AL231</f>
        <v>156</v>
      </c>
      <c r="L231" s="25">
        <f>shipcalls!AM231</f>
        <v>0</v>
      </c>
      <c r="M231" s="25">
        <f>shipcalls!AW231</f>
        <v>0</v>
      </c>
      <c r="N231" s="25">
        <f>shipcalls!AX231</f>
        <v>0</v>
      </c>
      <c r="O231" s="25">
        <f>shipcalls!AY231</f>
        <v>0</v>
      </c>
      <c r="P231" s="25">
        <f t="shared" ref="P231:P232" si="121">D231+G231+J231+M231</f>
        <v>449</v>
      </c>
      <c r="Q231" s="25">
        <f t="shared" ref="Q231:Q232" si="122">E231+H231+K231+N231</f>
        <v>449</v>
      </c>
      <c r="R231" s="25">
        <f t="shared" ref="R231:R232" si="123">F231+I231+L231+O231</f>
        <v>0</v>
      </c>
    </row>
    <row r="232" spans="1:18" s="30" customFormat="1" x14ac:dyDescent="0.2">
      <c r="A232" s="46"/>
      <c r="B232" s="76"/>
      <c r="C232" s="47" t="s">
        <v>306</v>
      </c>
      <c r="D232" s="25">
        <f>shipcalls!M232</f>
        <v>176</v>
      </c>
      <c r="E232" s="25">
        <f>shipcalls!N232</f>
        <v>176</v>
      </c>
      <c r="F232" s="25">
        <f>shipcalls!O232</f>
        <v>0</v>
      </c>
      <c r="G232" s="25">
        <f>shipcalls!Y232</f>
        <v>118</v>
      </c>
      <c r="H232" s="25">
        <f>shipcalls!Z232</f>
        <v>118</v>
      </c>
      <c r="I232" s="25">
        <f>shipcalls!AA232</f>
        <v>0</v>
      </c>
      <c r="J232" s="25">
        <f>shipcalls!AK232</f>
        <v>129</v>
      </c>
      <c r="K232" s="25">
        <f>shipcalls!AL232</f>
        <v>129</v>
      </c>
      <c r="L232" s="25">
        <f>shipcalls!AM232</f>
        <v>0</v>
      </c>
      <c r="M232" s="25">
        <f>shipcalls!AW232</f>
        <v>0</v>
      </c>
      <c r="N232" s="25">
        <f>shipcalls!AX232</f>
        <v>0</v>
      </c>
      <c r="O232" s="25">
        <f>shipcalls!AY232</f>
        <v>0</v>
      </c>
      <c r="P232" s="25">
        <f t="shared" si="121"/>
        <v>423</v>
      </c>
      <c r="Q232" s="25">
        <f t="shared" si="122"/>
        <v>423</v>
      </c>
      <c r="R232" s="25">
        <f t="shared" si="123"/>
        <v>0</v>
      </c>
    </row>
    <row r="233" spans="1:18" s="30" customFormat="1" x14ac:dyDescent="0.2">
      <c r="A233" s="46"/>
      <c r="B233" s="76"/>
      <c r="C233" s="45" t="s">
        <v>102</v>
      </c>
      <c r="D233" s="25">
        <f>shipcalls!M233</f>
        <v>373</v>
      </c>
      <c r="E233" s="25">
        <f>shipcalls!N233</f>
        <v>373</v>
      </c>
      <c r="F233" s="25">
        <f>shipcalls!O233</f>
        <v>0</v>
      </c>
      <c r="G233" s="25">
        <f>shipcalls!Y233</f>
        <v>347</v>
      </c>
      <c r="H233" s="25">
        <f>shipcalls!Z233</f>
        <v>347</v>
      </c>
      <c r="I233" s="25">
        <f>shipcalls!AA233</f>
        <v>0</v>
      </c>
      <c r="J233" s="25">
        <f>shipcalls!AK233</f>
        <v>332</v>
      </c>
      <c r="K233" s="25">
        <f>shipcalls!AL233</f>
        <v>331</v>
      </c>
      <c r="L233" s="25">
        <f>shipcalls!AM233</f>
        <v>1</v>
      </c>
      <c r="M233" s="25">
        <f>shipcalls!AW233</f>
        <v>0</v>
      </c>
      <c r="N233" s="25">
        <f>shipcalls!AX233</f>
        <v>0</v>
      </c>
      <c r="O233" s="25">
        <f>shipcalls!AY233</f>
        <v>0</v>
      </c>
      <c r="P233" s="25">
        <f t="shared" ref="P233:P235" si="124">D233+G233+J233+M233</f>
        <v>1052</v>
      </c>
      <c r="Q233" s="25">
        <f t="shared" ref="Q233:Q235" si="125">E233+H233+K233+N233</f>
        <v>1051</v>
      </c>
      <c r="R233" s="25">
        <f t="shared" ref="R233:R235" si="126">F233+I233+L233+O233</f>
        <v>1</v>
      </c>
    </row>
    <row r="234" spans="1:18" s="30" customFormat="1" x14ac:dyDescent="0.2">
      <c r="A234" s="46"/>
      <c r="B234" s="76"/>
      <c r="C234" s="47" t="s">
        <v>308</v>
      </c>
      <c r="D234" s="25">
        <f>shipcalls!M234</f>
        <v>373</v>
      </c>
      <c r="E234" s="25">
        <f>shipcalls!N234</f>
        <v>373</v>
      </c>
      <c r="F234" s="25">
        <f>shipcalls!O234</f>
        <v>0</v>
      </c>
      <c r="G234" s="25">
        <f>shipcalls!Y234</f>
        <v>347</v>
      </c>
      <c r="H234" s="25">
        <f>shipcalls!Z234</f>
        <v>347</v>
      </c>
      <c r="I234" s="25">
        <f>shipcalls!AA234</f>
        <v>0</v>
      </c>
      <c r="J234" s="25">
        <f>shipcalls!AK234</f>
        <v>331</v>
      </c>
      <c r="K234" s="25">
        <f>shipcalls!AL234</f>
        <v>331</v>
      </c>
      <c r="L234" s="25">
        <f>shipcalls!AM234</f>
        <v>0</v>
      </c>
      <c r="M234" s="25">
        <f>shipcalls!AW234</f>
        <v>0</v>
      </c>
      <c r="N234" s="25">
        <f>shipcalls!AX234</f>
        <v>0</v>
      </c>
      <c r="O234" s="25">
        <f>shipcalls!AY234</f>
        <v>0</v>
      </c>
      <c r="P234" s="25">
        <f t="shared" si="124"/>
        <v>1051</v>
      </c>
      <c r="Q234" s="25">
        <f t="shared" si="125"/>
        <v>1051</v>
      </c>
      <c r="R234" s="25">
        <f t="shared" si="126"/>
        <v>0</v>
      </c>
    </row>
    <row r="235" spans="1:18" s="30" customFormat="1" x14ac:dyDescent="0.2">
      <c r="A235" s="46"/>
      <c r="B235" s="76"/>
      <c r="C235" s="47" t="s">
        <v>307</v>
      </c>
      <c r="D235" s="25">
        <f>shipcalls!M235</f>
        <v>0</v>
      </c>
      <c r="E235" s="25">
        <f>shipcalls!N235</f>
        <v>0</v>
      </c>
      <c r="F235" s="25">
        <f>shipcalls!O235</f>
        <v>0</v>
      </c>
      <c r="G235" s="25">
        <f>shipcalls!Y235</f>
        <v>0</v>
      </c>
      <c r="H235" s="25">
        <f>shipcalls!Z235</f>
        <v>0</v>
      </c>
      <c r="I235" s="25">
        <f>shipcalls!AA235</f>
        <v>0</v>
      </c>
      <c r="J235" s="25">
        <f>shipcalls!AK235</f>
        <v>1</v>
      </c>
      <c r="K235" s="25">
        <f>shipcalls!AL235</f>
        <v>0</v>
      </c>
      <c r="L235" s="25">
        <f>shipcalls!AM235</f>
        <v>1</v>
      </c>
      <c r="M235" s="25">
        <f>shipcalls!AW235</f>
        <v>0</v>
      </c>
      <c r="N235" s="25">
        <f>shipcalls!AX235</f>
        <v>0</v>
      </c>
      <c r="O235" s="25">
        <f>shipcalls!AY235</f>
        <v>0</v>
      </c>
      <c r="P235" s="25">
        <f t="shared" si="124"/>
        <v>1</v>
      </c>
      <c r="Q235" s="25">
        <f t="shared" si="125"/>
        <v>0</v>
      </c>
      <c r="R235" s="25">
        <f t="shared" si="126"/>
        <v>1</v>
      </c>
    </row>
    <row r="236" spans="1:18" s="30" customFormat="1" x14ac:dyDescent="0.2">
      <c r="A236" s="46"/>
      <c r="B236" s="76"/>
      <c r="C236" s="45" t="s">
        <v>309</v>
      </c>
      <c r="D236" s="25">
        <f>shipcalls!M236</f>
        <v>20</v>
      </c>
      <c r="E236" s="25">
        <f>shipcalls!N236</f>
        <v>20</v>
      </c>
      <c r="F236" s="25">
        <f>shipcalls!O236</f>
        <v>0</v>
      </c>
      <c r="G236" s="25">
        <f>shipcalls!Y236</f>
        <v>22</v>
      </c>
      <c r="H236" s="25">
        <f>shipcalls!Z236</f>
        <v>22</v>
      </c>
      <c r="I236" s="25">
        <f>shipcalls!AA236</f>
        <v>0</v>
      </c>
      <c r="J236" s="25">
        <f>shipcalls!AK236</f>
        <v>26</v>
      </c>
      <c r="K236" s="25">
        <f>shipcalls!AL236</f>
        <v>26</v>
      </c>
      <c r="L236" s="25">
        <f>shipcalls!AM236</f>
        <v>0</v>
      </c>
      <c r="M236" s="25">
        <f>shipcalls!AW236</f>
        <v>0</v>
      </c>
      <c r="N236" s="25">
        <f>shipcalls!AX236</f>
        <v>0</v>
      </c>
      <c r="O236" s="25">
        <f>shipcalls!AY236</f>
        <v>0</v>
      </c>
      <c r="P236" s="25">
        <f t="shared" ref="P236" si="127">D236+G236+J236+M236</f>
        <v>68</v>
      </c>
      <c r="Q236" s="25">
        <f t="shared" ref="Q236" si="128">E236+H236+K236+N236</f>
        <v>68</v>
      </c>
      <c r="R236" s="25">
        <f t="shared" ref="R236" si="129">F236+I236+L236+O236</f>
        <v>0</v>
      </c>
    </row>
    <row r="237" spans="1:18" s="30" customFormat="1" x14ac:dyDescent="0.2">
      <c r="A237" s="46"/>
      <c r="B237" s="76"/>
      <c r="C237" s="45" t="s">
        <v>103</v>
      </c>
      <c r="D237" s="25">
        <f>shipcalls!M237</f>
        <v>1</v>
      </c>
      <c r="E237" s="25">
        <f>shipcalls!N237</f>
        <v>1</v>
      </c>
      <c r="F237" s="25">
        <f>shipcalls!O237</f>
        <v>0</v>
      </c>
      <c r="G237" s="25">
        <f>shipcalls!Y237</f>
        <v>0</v>
      </c>
      <c r="H237" s="25">
        <f>shipcalls!Z237</f>
        <v>0</v>
      </c>
      <c r="I237" s="25">
        <f>shipcalls!AA237</f>
        <v>0</v>
      </c>
      <c r="J237" s="25">
        <f>shipcalls!AK237</f>
        <v>5</v>
      </c>
      <c r="K237" s="25">
        <f>shipcalls!AL237</f>
        <v>5</v>
      </c>
      <c r="L237" s="25">
        <f>shipcalls!AM237</f>
        <v>0</v>
      </c>
      <c r="M237" s="25">
        <f>shipcalls!AW237</f>
        <v>0</v>
      </c>
      <c r="N237" s="25">
        <f>shipcalls!AX237</f>
        <v>0</v>
      </c>
      <c r="O237" s="25">
        <f>shipcalls!AY237</f>
        <v>0</v>
      </c>
      <c r="P237" s="25">
        <f t="shared" ref="P237:P239" si="130">D237+G237+J237+M237</f>
        <v>6</v>
      </c>
      <c r="Q237" s="25">
        <f t="shared" ref="Q237:Q239" si="131">E237+H237+K237+N237</f>
        <v>6</v>
      </c>
      <c r="R237" s="25">
        <f t="shared" ref="R237:R239" si="132">F237+I237+L237+O237</f>
        <v>0</v>
      </c>
    </row>
    <row r="238" spans="1:18" s="30" customFormat="1" x14ac:dyDescent="0.2">
      <c r="A238" s="46"/>
      <c r="B238" s="76"/>
      <c r="C238" s="47" t="s">
        <v>310</v>
      </c>
      <c r="D238" s="25">
        <f>shipcalls!M238</f>
        <v>1</v>
      </c>
      <c r="E238" s="25">
        <f>shipcalls!N238</f>
        <v>1</v>
      </c>
      <c r="F238" s="25">
        <f>shipcalls!O238</f>
        <v>0</v>
      </c>
      <c r="G238" s="25">
        <f>shipcalls!Y238</f>
        <v>0</v>
      </c>
      <c r="H238" s="25">
        <f>shipcalls!Z238</f>
        <v>0</v>
      </c>
      <c r="I238" s="25">
        <f>shipcalls!AA238</f>
        <v>0</v>
      </c>
      <c r="J238" s="25">
        <f>shipcalls!AK238</f>
        <v>2</v>
      </c>
      <c r="K238" s="25">
        <f>shipcalls!AL238</f>
        <v>2</v>
      </c>
      <c r="L238" s="25">
        <f>shipcalls!AM238</f>
        <v>0</v>
      </c>
      <c r="M238" s="25">
        <f>shipcalls!AW238</f>
        <v>0</v>
      </c>
      <c r="N238" s="25">
        <f>shipcalls!AX238</f>
        <v>0</v>
      </c>
      <c r="O238" s="25">
        <f>shipcalls!AY238</f>
        <v>0</v>
      </c>
      <c r="P238" s="25">
        <f t="shared" si="130"/>
        <v>3</v>
      </c>
      <c r="Q238" s="25">
        <f t="shared" si="131"/>
        <v>3</v>
      </c>
      <c r="R238" s="25">
        <f t="shared" si="132"/>
        <v>0</v>
      </c>
    </row>
    <row r="239" spans="1:18" s="30" customFormat="1" x14ac:dyDescent="0.2">
      <c r="A239" s="46"/>
      <c r="B239" s="76"/>
      <c r="C239" s="47" t="s">
        <v>311</v>
      </c>
      <c r="D239" s="25">
        <f>shipcalls!M239</f>
        <v>0</v>
      </c>
      <c r="E239" s="25">
        <f>shipcalls!N239</f>
        <v>0</v>
      </c>
      <c r="F239" s="25">
        <f>shipcalls!O239</f>
        <v>0</v>
      </c>
      <c r="G239" s="25">
        <f>shipcalls!Y239</f>
        <v>0</v>
      </c>
      <c r="H239" s="25">
        <f>shipcalls!Z239</f>
        <v>0</v>
      </c>
      <c r="I239" s="25">
        <f>shipcalls!AA239</f>
        <v>0</v>
      </c>
      <c r="J239" s="25">
        <f>shipcalls!AK239</f>
        <v>3</v>
      </c>
      <c r="K239" s="25">
        <f>shipcalls!AL239</f>
        <v>3</v>
      </c>
      <c r="L239" s="25">
        <f>shipcalls!AM239</f>
        <v>0</v>
      </c>
      <c r="M239" s="25">
        <f>shipcalls!AW239</f>
        <v>0</v>
      </c>
      <c r="N239" s="25">
        <f>shipcalls!AX239</f>
        <v>0</v>
      </c>
      <c r="O239" s="25">
        <f>shipcalls!AY239</f>
        <v>0</v>
      </c>
      <c r="P239" s="25">
        <f t="shared" si="130"/>
        <v>3</v>
      </c>
      <c r="Q239" s="25">
        <f t="shared" si="131"/>
        <v>3</v>
      </c>
      <c r="R239" s="25">
        <f t="shared" si="132"/>
        <v>0</v>
      </c>
    </row>
    <row r="240" spans="1:18" s="30" customFormat="1" x14ac:dyDescent="0.2">
      <c r="A240" s="46"/>
      <c r="B240" s="76"/>
      <c r="C240" s="45" t="s">
        <v>385</v>
      </c>
      <c r="D240" s="25">
        <f>shipcalls!M240</f>
        <v>23</v>
      </c>
      <c r="E240" s="25">
        <f>shipcalls!N240</f>
        <v>23</v>
      </c>
      <c r="F240" s="25">
        <f>shipcalls!O240</f>
        <v>0</v>
      </c>
      <c r="G240" s="25">
        <f>shipcalls!Y240</f>
        <v>8</v>
      </c>
      <c r="H240" s="25">
        <f>shipcalls!Z240</f>
        <v>8</v>
      </c>
      <c r="I240" s="25">
        <f>shipcalls!AA240</f>
        <v>0</v>
      </c>
      <c r="J240" s="25">
        <f>shipcalls!AK240</f>
        <v>17</v>
      </c>
      <c r="K240" s="25">
        <f>shipcalls!AL240</f>
        <v>17</v>
      </c>
      <c r="L240" s="25">
        <f>shipcalls!AM240</f>
        <v>0</v>
      </c>
      <c r="M240" s="25">
        <f>shipcalls!AW240</f>
        <v>0</v>
      </c>
      <c r="N240" s="25">
        <f>shipcalls!AX240</f>
        <v>0</v>
      </c>
      <c r="O240" s="25">
        <f>shipcalls!AY240</f>
        <v>0</v>
      </c>
      <c r="P240" s="25">
        <f t="shared" si="118"/>
        <v>48</v>
      </c>
      <c r="Q240" s="25">
        <f t="shared" si="119"/>
        <v>48</v>
      </c>
      <c r="R240" s="25">
        <f t="shared" si="120"/>
        <v>0</v>
      </c>
    </row>
    <row r="241" spans="1:18" s="30" customFormat="1" x14ac:dyDescent="0.2">
      <c r="A241" s="46"/>
      <c r="B241" s="76"/>
      <c r="C241" s="47" t="s">
        <v>312</v>
      </c>
      <c r="D241" s="25">
        <f>shipcalls!M241</f>
        <v>11</v>
      </c>
      <c r="E241" s="25">
        <f>shipcalls!N241</f>
        <v>11</v>
      </c>
      <c r="F241" s="25">
        <f>shipcalls!O241</f>
        <v>0</v>
      </c>
      <c r="G241" s="25">
        <f>shipcalls!Y241</f>
        <v>1</v>
      </c>
      <c r="H241" s="25">
        <f>shipcalls!Z241</f>
        <v>1</v>
      </c>
      <c r="I241" s="25">
        <f>shipcalls!AA241</f>
        <v>0</v>
      </c>
      <c r="J241" s="25">
        <f>shipcalls!AK241</f>
        <v>5</v>
      </c>
      <c r="K241" s="25">
        <f>shipcalls!AL241</f>
        <v>5</v>
      </c>
      <c r="L241" s="25">
        <f>shipcalls!AM241</f>
        <v>0</v>
      </c>
      <c r="M241" s="25">
        <f>shipcalls!AW241</f>
        <v>0</v>
      </c>
      <c r="N241" s="25">
        <f>shipcalls!AX241</f>
        <v>0</v>
      </c>
      <c r="O241" s="25">
        <f>shipcalls!AY241</f>
        <v>0</v>
      </c>
      <c r="P241" s="25">
        <f t="shared" si="118"/>
        <v>17</v>
      </c>
      <c r="Q241" s="25">
        <f t="shared" si="119"/>
        <v>17</v>
      </c>
      <c r="R241" s="25">
        <f t="shared" si="120"/>
        <v>0</v>
      </c>
    </row>
    <row r="242" spans="1:18" s="30" customFormat="1" x14ac:dyDescent="0.2">
      <c r="A242" s="46"/>
      <c r="B242" s="76"/>
      <c r="C242" s="47" t="s">
        <v>313</v>
      </c>
      <c r="D242" s="25">
        <f>shipcalls!M242</f>
        <v>12</v>
      </c>
      <c r="E242" s="25">
        <f>shipcalls!N242</f>
        <v>12</v>
      </c>
      <c r="F242" s="25">
        <f>shipcalls!O242</f>
        <v>0</v>
      </c>
      <c r="G242" s="25">
        <f>shipcalls!Y242</f>
        <v>7</v>
      </c>
      <c r="H242" s="25">
        <f>shipcalls!Z242</f>
        <v>7</v>
      </c>
      <c r="I242" s="25">
        <f>shipcalls!AA242</f>
        <v>0</v>
      </c>
      <c r="J242" s="25">
        <f>shipcalls!AK242</f>
        <v>12</v>
      </c>
      <c r="K242" s="25">
        <f>shipcalls!AL242</f>
        <v>12</v>
      </c>
      <c r="L242" s="25">
        <f>shipcalls!AM242</f>
        <v>0</v>
      </c>
      <c r="M242" s="25">
        <f>shipcalls!AW242</f>
        <v>0</v>
      </c>
      <c r="N242" s="25">
        <f>shipcalls!AX242</f>
        <v>0</v>
      </c>
      <c r="O242" s="25">
        <f>shipcalls!AY242</f>
        <v>0</v>
      </c>
      <c r="P242" s="25">
        <f t="shared" ref="P242" si="133">D242+G242+J242+M242</f>
        <v>31</v>
      </c>
      <c r="Q242" s="25">
        <f t="shared" ref="Q242" si="134">E242+H242+K242+N242</f>
        <v>31</v>
      </c>
      <c r="R242" s="25">
        <f t="shared" ref="R242" si="135">F242+I242+L242+O242</f>
        <v>0</v>
      </c>
    </row>
    <row r="243" spans="1:18" s="30" customFormat="1" x14ac:dyDescent="0.2">
      <c r="A243" s="46"/>
      <c r="B243" s="76"/>
      <c r="C243" s="45" t="s">
        <v>364</v>
      </c>
      <c r="D243" s="25">
        <f>shipcalls!M243</f>
        <v>965</v>
      </c>
      <c r="E243" s="25">
        <f>shipcalls!N243</f>
        <v>965</v>
      </c>
      <c r="F243" s="25">
        <f>shipcalls!O243</f>
        <v>0</v>
      </c>
      <c r="G243" s="25">
        <f>shipcalls!Y243</f>
        <v>929</v>
      </c>
      <c r="H243" s="25">
        <f>shipcalls!Z243</f>
        <v>929</v>
      </c>
      <c r="I243" s="25">
        <f>shipcalls!AA243</f>
        <v>0</v>
      </c>
      <c r="J243" s="25">
        <f>shipcalls!AK243</f>
        <v>848</v>
      </c>
      <c r="K243" s="25">
        <f>shipcalls!AL243</f>
        <v>847</v>
      </c>
      <c r="L243" s="25">
        <f>shipcalls!AM243</f>
        <v>1</v>
      </c>
      <c r="M243" s="25">
        <f>shipcalls!AW243</f>
        <v>0</v>
      </c>
      <c r="N243" s="25">
        <f>shipcalls!AX243</f>
        <v>0</v>
      </c>
      <c r="O243" s="25">
        <f>shipcalls!AY243</f>
        <v>0</v>
      </c>
      <c r="P243" s="25">
        <f t="shared" ref="P243:R244" si="136">D243+G243+J243+M243</f>
        <v>2742</v>
      </c>
      <c r="Q243" s="25">
        <f t="shared" si="136"/>
        <v>2741</v>
      </c>
      <c r="R243" s="25">
        <f t="shared" si="136"/>
        <v>1</v>
      </c>
    </row>
    <row r="244" spans="1:18" s="30" customFormat="1" x14ac:dyDescent="0.2">
      <c r="A244" s="46"/>
      <c r="B244" s="76"/>
      <c r="C244" s="45" t="s">
        <v>44</v>
      </c>
      <c r="D244" s="25">
        <f>shipcalls!M244</f>
        <v>1968</v>
      </c>
      <c r="E244" s="25">
        <f>shipcalls!N244</f>
        <v>1925</v>
      </c>
      <c r="F244" s="25">
        <f>shipcalls!O244</f>
        <v>43</v>
      </c>
      <c r="G244" s="25">
        <f>shipcalls!Y244</f>
        <v>2064</v>
      </c>
      <c r="H244" s="25">
        <f>shipcalls!Z244</f>
        <v>1957</v>
      </c>
      <c r="I244" s="25">
        <f>shipcalls!AA244</f>
        <v>107</v>
      </c>
      <c r="J244" s="25">
        <f>shipcalls!AK244</f>
        <v>1979</v>
      </c>
      <c r="K244" s="25">
        <f>shipcalls!AL244</f>
        <v>1879</v>
      </c>
      <c r="L244" s="25">
        <f>shipcalls!AM244</f>
        <v>100</v>
      </c>
      <c r="M244" s="25">
        <f>shipcalls!AW244</f>
        <v>0</v>
      </c>
      <c r="N244" s="25">
        <f>shipcalls!AX244</f>
        <v>0</v>
      </c>
      <c r="O244" s="25">
        <f>shipcalls!AY244</f>
        <v>0</v>
      </c>
      <c r="P244" s="25">
        <f t="shared" si="136"/>
        <v>6011</v>
      </c>
      <c r="Q244" s="25">
        <f t="shared" si="136"/>
        <v>5761</v>
      </c>
      <c r="R244" s="25">
        <f t="shared" si="136"/>
        <v>250</v>
      </c>
    </row>
    <row r="245" spans="1:18" s="30" customFormat="1" ht="15" customHeight="1" x14ac:dyDescent="0.2">
      <c r="A245" s="46"/>
      <c r="B245" s="76"/>
      <c r="C245" s="4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</row>
    <row r="246" spans="1:18" s="30" customFormat="1" ht="15" customHeight="1" x14ac:dyDescent="0.25">
      <c r="A246" s="44"/>
      <c r="B246" s="75" t="s">
        <v>389</v>
      </c>
      <c r="C246" s="45"/>
      <c r="D246" s="25">
        <f>shipcalls!M246</f>
        <v>8876</v>
      </c>
      <c r="E246" s="25">
        <f>shipcalls!N246</f>
        <v>8843</v>
      </c>
      <c r="F246" s="25">
        <f>shipcalls!O246</f>
        <v>33</v>
      </c>
      <c r="G246" s="25">
        <f>shipcalls!Y246</f>
        <v>9058</v>
      </c>
      <c r="H246" s="25">
        <f>shipcalls!Z246</f>
        <v>9017</v>
      </c>
      <c r="I246" s="25">
        <f>shipcalls!AA246</f>
        <v>41</v>
      </c>
      <c r="J246" s="25">
        <f>shipcalls!AK246</f>
        <v>8373</v>
      </c>
      <c r="K246" s="25">
        <f>shipcalls!AL246</f>
        <v>8337</v>
      </c>
      <c r="L246" s="25">
        <f>shipcalls!AM246</f>
        <v>36</v>
      </c>
      <c r="M246" s="25">
        <f>shipcalls!AW246</f>
        <v>0</v>
      </c>
      <c r="N246" s="25">
        <f>shipcalls!AX246</f>
        <v>0</v>
      </c>
      <c r="O246" s="25">
        <f>shipcalls!AY246</f>
        <v>0</v>
      </c>
      <c r="P246" s="25">
        <f t="shared" si="114"/>
        <v>26307</v>
      </c>
      <c r="Q246" s="25">
        <f t="shared" si="115"/>
        <v>26197</v>
      </c>
      <c r="R246" s="25">
        <f t="shared" si="116"/>
        <v>110</v>
      </c>
    </row>
    <row r="247" spans="1:18" s="30" customFormat="1" ht="15" customHeight="1" x14ac:dyDescent="0.25">
      <c r="A247" s="46"/>
      <c r="B247" s="75"/>
      <c r="C247" s="45" t="s">
        <v>104</v>
      </c>
      <c r="D247" s="25">
        <f>shipcalls!M247</f>
        <v>709</v>
      </c>
      <c r="E247" s="25">
        <f>shipcalls!N247</f>
        <v>697</v>
      </c>
      <c r="F247" s="25">
        <f>shipcalls!O247</f>
        <v>12</v>
      </c>
      <c r="G247" s="25">
        <f>shipcalls!Y247</f>
        <v>722</v>
      </c>
      <c r="H247" s="25">
        <f>shipcalls!Z247</f>
        <v>710</v>
      </c>
      <c r="I247" s="25">
        <f>shipcalls!AA247</f>
        <v>12</v>
      </c>
      <c r="J247" s="25">
        <f>shipcalls!AK247</f>
        <v>685</v>
      </c>
      <c r="K247" s="25">
        <f>shipcalls!AL247</f>
        <v>679</v>
      </c>
      <c r="L247" s="25">
        <f>shipcalls!AM247</f>
        <v>6</v>
      </c>
      <c r="M247" s="25">
        <f>shipcalls!AW247</f>
        <v>0</v>
      </c>
      <c r="N247" s="25">
        <f>shipcalls!AX247</f>
        <v>0</v>
      </c>
      <c r="O247" s="25">
        <f>shipcalls!AY247</f>
        <v>0</v>
      </c>
      <c r="P247" s="25">
        <f t="shared" si="114"/>
        <v>2116</v>
      </c>
      <c r="Q247" s="25">
        <f t="shared" si="115"/>
        <v>2086</v>
      </c>
      <c r="R247" s="25">
        <f t="shared" si="116"/>
        <v>30</v>
      </c>
    </row>
    <row r="248" spans="1:18" s="30" customFormat="1" ht="15" customHeight="1" x14ac:dyDescent="0.25">
      <c r="A248" s="46"/>
      <c r="B248" s="75"/>
      <c r="C248" s="47" t="s">
        <v>215</v>
      </c>
      <c r="D248" s="25">
        <f>shipcalls!M248</f>
        <v>680</v>
      </c>
      <c r="E248" s="25">
        <f>shipcalls!N248</f>
        <v>680</v>
      </c>
      <c r="F248" s="25">
        <f>shipcalls!O248</f>
        <v>0</v>
      </c>
      <c r="G248" s="25">
        <f>shipcalls!Y248</f>
        <v>686</v>
      </c>
      <c r="H248" s="25">
        <f>shipcalls!Z248</f>
        <v>686</v>
      </c>
      <c r="I248" s="25">
        <f>shipcalls!AA248</f>
        <v>0</v>
      </c>
      <c r="J248" s="25">
        <f>shipcalls!AK248</f>
        <v>669</v>
      </c>
      <c r="K248" s="25">
        <f>shipcalls!AL248</f>
        <v>669</v>
      </c>
      <c r="L248" s="25">
        <f>shipcalls!AM248</f>
        <v>0</v>
      </c>
      <c r="M248" s="25">
        <f>shipcalls!AW248</f>
        <v>0</v>
      </c>
      <c r="N248" s="25">
        <f>shipcalls!AX248</f>
        <v>0</v>
      </c>
      <c r="O248" s="25">
        <f>shipcalls!AY248</f>
        <v>0</v>
      </c>
      <c r="P248" s="25">
        <f t="shared" si="114"/>
        <v>2035</v>
      </c>
      <c r="Q248" s="25">
        <f t="shared" si="115"/>
        <v>2035</v>
      </c>
      <c r="R248" s="25">
        <f t="shared" si="116"/>
        <v>0</v>
      </c>
    </row>
    <row r="249" spans="1:18" s="30" customFormat="1" ht="15" customHeight="1" x14ac:dyDescent="0.25">
      <c r="A249" s="46"/>
      <c r="B249" s="75"/>
      <c r="C249" s="47" t="s">
        <v>104</v>
      </c>
      <c r="D249" s="25">
        <f>shipcalls!M249</f>
        <v>28</v>
      </c>
      <c r="E249" s="25">
        <f>shipcalls!N249</f>
        <v>16</v>
      </c>
      <c r="F249" s="25">
        <f>shipcalls!O249</f>
        <v>12</v>
      </c>
      <c r="G249" s="25">
        <f>shipcalls!Y249</f>
        <v>36</v>
      </c>
      <c r="H249" s="25">
        <f>shipcalls!Z249</f>
        <v>24</v>
      </c>
      <c r="I249" s="25">
        <f>shipcalls!AA249</f>
        <v>12</v>
      </c>
      <c r="J249" s="25">
        <f>shipcalls!AK249</f>
        <v>16</v>
      </c>
      <c r="K249" s="25">
        <f>shipcalls!AL249</f>
        <v>10</v>
      </c>
      <c r="L249" s="25">
        <f>shipcalls!AM249</f>
        <v>6</v>
      </c>
      <c r="M249" s="25">
        <f>shipcalls!AW249</f>
        <v>0</v>
      </c>
      <c r="N249" s="25">
        <f>shipcalls!AX249</f>
        <v>0</v>
      </c>
      <c r="O249" s="25">
        <f>shipcalls!AY249</f>
        <v>0</v>
      </c>
      <c r="P249" s="25">
        <f t="shared" ref="P249" si="137">D249+G249+J249+M249</f>
        <v>80</v>
      </c>
      <c r="Q249" s="25">
        <f t="shared" ref="Q249" si="138">E249+H249+K249+N249</f>
        <v>50</v>
      </c>
      <c r="R249" s="25">
        <f t="shared" ref="R249" si="139">F249+I249+L249+O249</f>
        <v>30</v>
      </c>
    </row>
    <row r="250" spans="1:18" s="30" customFormat="1" ht="15" customHeight="1" x14ac:dyDescent="0.25">
      <c r="A250" s="46"/>
      <c r="B250" s="75"/>
      <c r="C250" s="47" t="s">
        <v>105</v>
      </c>
      <c r="D250" s="25">
        <f>shipcalls!M250</f>
        <v>1</v>
      </c>
      <c r="E250" s="25">
        <f>shipcalls!N250</f>
        <v>1</v>
      </c>
      <c r="F250" s="25">
        <f>shipcalls!O250</f>
        <v>0</v>
      </c>
      <c r="G250" s="25">
        <f>shipcalls!Y250</f>
        <v>0</v>
      </c>
      <c r="H250" s="25">
        <f>shipcalls!Z250</f>
        <v>0</v>
      </c>
      <c r="I250" s="25">
        <f>shipcalls!AA250</f>
        <v>0</v>
      </c>
      <c r="J250" s="25">
        <f>shipcalls!AK250</f>
        <v>0</v>
      </c>
      <c r="K250" s="25">
        <f>shipcalls!AL250</f>
        <v>0</v>
      </c>
      <c r="L250" s="25">
        <f>shipcalls!AM250</f>
        <v>0</v>
      </c>
      <c r="M250" s="25">
        <f>shipcalls!AW250</f>
        <v>0</v>
      </c>
      <c r="N250" s="25">
        <f>shipcalls!AX250</f>
        <v>0</v>
      </c>
      <c r="O250" s="25">
        <f>shipcalls!AY250</f>
        <v>0</v>
      </c>
      <c r="P250" s="25">
        <f t="shared" si="114"/>
        <v>1</v>
      </c>
      <c r="Q250" s="25">
        <f t="shared" si="115"/>
        <v>1</v>
      </c>
      <c r="R250" s="25">
        <f t="shared" si="116"/>
        <v>0</v>
      </c>
    </row>
    <row r="251" spans="1:18" s="30" customFormat="1" ht="15" customHeight="1" x14ac:dyDescent="0.25">
      <c r="A251" s="46"/>
      <c r="B251" s="75"/>
      <c r="C251" s="45" t="s">
        <v>314</v>
      </c>
      <c r="D251" s="25">
        <f>shipcalls!M251</f>
        <v>151</v>
      </c>
      <c r="E251" s="25">
        <f>shipcalls!N251</f>
        <v>151</v>
      </c>
      <c r="F251" s="25">
        <f>shipcalls!O251</f>
        <v>0</v>
      </c>
      <c r="G251" s="25">
        <f>shipcalls!Y251</f>
        <v>245</v>
      </c>
      <c r="H251" s="25">
        <f>shipcalls!Z251</f>
        <v>245</v>
      </c>
      <c r="I251" s="25">
        <f>shipcalls!AA251</f>
        <v>0</v>
      </c>
      <c r="J251" s="25">
        <f>shipcalls!AK251</f>
        <v>239</v>
      </c>
      <c r="K251" s="25">
        <f>shipcalls!AL251</f>
        <v>239</v>
      </c>
      <c r="L251" s="25">
        <f>shipcalls!AM251</f>
        <v>0</v>
      </c>
      <c r="M251" s="25">
        <f>shipcalls!AW251</f>
        <v>0</v>
      </c>
      <c r="N251" s="25">
        <f>shipcalls!AX251</f>
        <v>0</v>
      </c>
      <c r="O251" s="25">
        <f>shipcalls!AY251</f>
        <v>0</v>
      </c>
      <c r="P251" s="25">
        <f t="shared" ref="P251" si="140">D251+G251+J251+M251</f>
        <v>635</v>
      </c>
      <c r="Q251" s="25">
        <f t="shared" ref="Q251" si="141">E251+H251+K251+N251</f>
        <v>635</v>
      </c>
      <c r="R251" s="25">
        <f t="shared" ref="R251" si="142">F251+I251+L251+O251</f>
        <v>0</v>
      </c>
    </row>
    <row r="252" spans="1:18" s="30" customFormat="1" ht="15" customHeight="1" x14ac:dyDescent="0.25">
      <c r="A252" s="46"/>
      <c r="B252" s="75"/>
      <c r="C252" s="45" t="s">
        <v>411</v>
      </c>
      <c r="D252" s="25">
        <f>shipcalls!M252</f>
        <v>48</v>
      </c>
      <c r="E252" s="25">
        <f>shipcalls!N252</f>
        <v>48</v>
      </c>
      <c r="F252" s="25">
        <f>shipcalls!O252</f>
        <v>0</v>
      </c>
      <c r="G252" s="25">
        <f>shipcalls!Y252</f>
        <v>26</v>
      </c>
      <c r="H252" s="25">
        <f>shipcalls!Z252</f>
        <v>26</v>
      </c>
      <c r="I252" s="25">
        <f>shipcalls!AA252</f>
        <v>0</v>
      </c>
      <c r="J252" s="25">
        <f>shipcalls!AK252</f>
        <v>36</v>
      </c>
      <c r="K252" s="25">
        <f>shipcalls!AL252</f>
        <v>36</v>
      </c>
      <c r="L252" s="25">
        <f>shipcalls!AM252</f>
        <v>0</v>
      </c>
      <c r="M252" s="25">
        <f>shipcalls!AW252</f>
        <v>0</v>
      </c>
      <c r="N252" s="25">
        <f>shipcalls!AX252</f>
        <v>0</v>
      </c>
      <c r="O252" s="25">
        <f>shipcalls!AY252</f>
        <v>0</v>
      </c>
      <c r="P252" s="25">
        <f t="shared" si="114"/>
        <v>110</v>
      </c>
      <c r="Q252" s="25">
        <f t="shared" si="115"/>
        <v>110</v>
      </c>
      <c r="R252" s="25">
        <f t="shared" si="116"/>
        <v>0</v>
      </c>
    </row>
    <row r="253" spans="1:18" s="30" customFormat="1" ht="15" customHeight="1" x14ac:dyDescent="0.25">
      <c r="A253" s="46"/>
      <c r="B253" s="75"/>
      <c r="C253" s="45" t="s">
        <v>421</v>
      </c>
      <c r="D253" s="25">
        <f>shipcalls!M253</f>
        <v>461</v>
      </c>
      <c r="E253" s="25">
        <f>shipcalls!N253</f>
        <v>461</v>
      </c>
      <c r="F253" s="25">
        <f>shipcalls!O253</f>
        <v>0</v>
      </c>
      <c r="G253" s="25">
        <f>shipcalls!Y253</f>
        <v>559</v>
      </c>
      <c r="H253" s="25">
        <f>shipcalls!Z253</f>
        <v>559</v>
      </c>
      <c r="I253" s="25">
        <f>shipcalls!AA253</f>
        <v>0</v>
      </c>
      <c r="J253" s="25">
        <f>shipcalls!AK253</f>
        <v>301</v>
      </c>
      <c r="K253" s="25">
        <f>shipcalls!AL253</f>
        <v>300</v>
      </c>
      <c r="L253" s="25">
        <f>shipcalls!AM253</f>
        <v>1</v>
      </c>
      <c r="M253" s="25">
        <f>shipcalls!AW253</f>
        <v>0</v>
      </c>
      <c r="N253" s="25">
        <f>shipcalls!AX253</f>
        <v>0</v>
      </c>
      <c r="O253" s="25">
        <f>shipcalls!AY253</f>
        <v>0</v>
      </c>
      <c r="P253" s="25">
        <f t="shared" si="114"/>
        <v>1321</v>
      </c>
      <c r="Q253" s="25">
        <f t="shared" si="115"/>
        <v>1320</v>
      </c>
      <c r="R253" s="25">
        <f t="shared" si="116"/>
        <v>1</v>
      </c>
    </row>
    <row r="254" spans="1:18" s="30" customFormat="1" ht="15" customHeight="1" x14ac:dyDescent="0.25">
      <c r="A254" s="46"/>
      <c r="B254" s="75"/>
      <c r="C254" s="47" t="s">
        <v>315</v>
      </c>
      <c r="D254" s="25">
        <f>shipcalls!M254</f>
        <v>461</v>
      </c>
      <c r="E254" s="25">
        <f>shipcalls!N254</f>
        <v>461</v>
      </c>
      <c r="F254" s="25">
        <f>shipcalls!O254</f>
        <v>0</v>
      </c>
      <c r="G254" s="25">
        <f>shipcalls!Y254</f>
        <v>559</v>
      </c>
      <c r="H254" s="25">
        <f>shipcalls!Z254</f>
        <v>559</v>
      </c>
      <c r="I254" s="25">
        <f>shipcalls!AA254</f>
        <v>0</v>
      </c>
      <c r="J254" s="25">
        <f>shipcalls!AK254</f>
        <v>296</v>
      </c>
      <c r="K254" s="25">
        <f>shipcalls!AL254</f>
        <v>296</v>
      </c>
      <c r="L254" s="25">
        <f>shipcalls!AM254</f>
        <v>0</v>
      </c>
      <c r="M254" s="25">
        <f>shipcalls!AW254</f>
        <v>0</v>
      </c>
      <c r="N254" s="25">
        <f>shipcalls!AX254</f>
        <v>0</v>
      </c>
      <c r="O254" s="25">
        <f>shipcalls!AY254</f>
        <v>0</v>
      </c>
      <c r="P254" s="25">
        <f t="shared" ref="P254:P255" si="143">D254+G254+J254+M254</f>
        <v>1316</v>
      </c>
      <c r="Q254" s="25">
        <f t="shared" ref="Q254:Q255" si="144">E254+H254+K254+N254</f>
        <v>1316</v>
      </c>
      <c r="R254" s="25">
        <f t="shared" ref="R254:R255" si="145">F254+I254+L254+O254</f>
        <v>0</v>
      </c>
    </row>
    <row r="255" spans="1:18" s="30" customFormat="1" ht="15" customHeight="1" x14ac:dyDescent="0.25">
      <c r="A255" s="46"/>
      <c r="B255" s="75"/>
      <c r="C255" s="47" t="s">
        <v>316</v>
      </c>
      <c r="D255" s="25">
        <f>shipcalls!M255</f>
        <v>0</v>
      </c>
      <c r="E255" s="25">
        <f>shipcalls!N255</f>
        <v>0</v>
      </c>
      <c r="F255" s="25">
        <f>shipcalls!O255</f>
        <v>0</v>
      </c>
      <c r="G255" s="25">
        <f>shipcalls!Y255</f>
        <v>0</v>
      </c>
      <c r="H255" s="25">
        <f>shipcalls!Z255</f>
        <v>0</v>
      </c>
      <c r="I255" s="25">
        <f>shipcalls!AA255</f>
        <v>0</v>
      </c>
      <c r="J255" s="25">
        <f>shipcalls!AK255</f>
        <v>5</v>
      </c>
      <c r="K255" s="25">
        <f>shipcalls!AL255</f>
        <v>4</v>
      </c>
      <c r="L255" s="25">
        <f>shipcalls!AM255</f>
        <v>1</v>
      </c>
      <c r="M255" s="25">
        <f>shipcalls!AW255</f>
        <v>0</v>
      </c>
      <c r="N255" s="25">
        <f>shipcalls!AX255</f>
        <v>0</v>
      </c>
      <c r="O255" s="25">
        <f>shipcalls!AY255</f>
        <v>0</v>
      </c>
      <c r="P255" s="25">
        <f t="shared" si="143"/>
        <v>5</v>
      </c>
      <c r="Q255" s="25">
        <f t="shared" si="144"/>
        <v>4</v>
      </c>
      <c r="R255" s="25">
        <f t="shared" si="145"/>
        <v>1</v>
      </c>
    </row>
    <row r="256" spans="1:18" s="30" customFormat="1" ht="15" customHeight="1" x14ac:dyDescent="0.25">
      <c r="A256" s="46"/>
      <c r="B256" s="75"/>
      <c r="C256" s="45" t="s">
        <v>106</v>
      </c>
      <c r="D256" s="25">
        <f>shipcalls!M256</f>
        <v>750</v>
      </c>
      <c r="E256" s="25">
        <f>shipcalls!N256</f>
        <v>750</v>
      </c>
      <c r="F256" s="25">
        <f>shipcalls!O256</f>
        <v>0</v>
      </c>
      <c r="G256" s="25">
        <f>shipcalls!Y256</f>
        <v>907</v>
      </c>
      <c r="H256" s="25">
        <f>shipcalls!Z256</f>
        <v>907</v>
      </c>
      <c r="I256" s="25">
        <f>shipcalls!AA256</f>
        <v>0</v>
      </c>
      <c r="J256" s="25">
        <f>shipcalls!AK256</f>
        <v>882</v>
      </c>
      <c r="K256" s="25">
        <f>shipcalls!AL256</f>
        <v>882</v>
      </c>
      <c r="L256" s="25">
        <f>shipcalls!AM256</f>
        <v>0</v>
      </c>
      <c r="M256" s="25">
        <f>shipcalls!AW256</f>
        <v>0</v>
      </c>
      <c r="N256" s="25">
        <f>shipcalls!AX256</f>
        <v>0</v>
      </c>
      <c r="O256" s="25">
        <f>shipcalls!AY256</f>
        <v>0</v>
      </c>
      <c r="P256" s="25">
        <f t="shared" si="114"/>
        <v>2539</v>
      </c>
      <c r="Q256" s="25">
        <f t="shared" si="115"/>
        <v>2539</v>
      </c>
      <c r="R256" s="25">
        <f t="shared" si="116"/>
        <v>0</v>
      </c>
    </row>
    <row r="257" spans="1:18" s="30" customFormat="1" ht="15" customHeight="1" x14ac:dyDescent="0.25">
      <c r="A257" s="46"/>
      <c r="B257" s="75"/>
      <c r="C257" s="47" t="s">
        <v>317</v>
      </c>
      <c r="D257" s="25">
        <f>shipcalls!M257</f>
        <v>750</v>
      </c>
      <c r="E257" s="25">
        <f>shipcalls!N257</f>
        <v>750</v>
      </c>
      <c r="F257" s="25">
        <f>shipcalls!O257</f>
        <v>0</v>
      </c>
      <c r="G257" s="25">
        <f>shipcalls!Y257</f>
        <v>790</v>
      </c>
      <c r="H257" s="25">
        <f>shipcalls!Z257</f>
        <v>790</v>
      </c>
      <c r="I257" s="25">
        <f>shipcalls!AA257</f>
        <v>0</v>
      </c>
      <c r="J257" s="25">
        <f>shipcalls!AK257</f>
        <v>802</v>
      </c>
      <c r="K257" s="25">
        <f>shipcalls!AL257</f>
        <v>802</v>
      </c>
      <c r="L257" s="25">
        <f>shipcalls!AM257</f>
        <v>0</v>
      </c>
      <c r="M257" s="25">
        <f>shipcalls!AW257</f>
        <v>0</v>
      </c>
      <c r="N257" s="25">
        <f>shipcalls!AX257</f>
        <v>0</v>
      </c>
      <c r="O257" s="25">
        <f>shipcalls!AY257</f>
        <v>0</v>
      </c>
      <c r="P257" s="25">
        <f t="shared" si="114"/>
        <v>2342</v>
      </c>
      <c r="Q257" s="25">
        <f t="shared" si="115"/>
        <v>2342</v>
      </c>
      <c r="R257" s="25">
        <f t="shared" si="116"/>
        <v>0</v>
      </c>
    </row>
    <row r="258" spans="1:18" s="30" customFormat="1" ht="15" customHeight="1" x14ac:dyDescent="0.25">
      <c r="A258" s="46"/>
      <c r="B258" s="75"/>
      <c r="C258" s="47" t="s">
        <v>318</v>
      </c>
      <c r="D258" s="25">
        <f>shipcalls!M258</f>
        <v>0</v>
      </c>
      <c r="E258" s="25">
        <f>shipcalls!N258</f>
        <v>0</v>
      </c>
      <c r="F258" s="25">
        <f>shipcalls!O258</f>
        <v>0</v>
      </c>
      <c r="G258" s="25">
        <f>shipcalls!Y258</f>
        <v>117</v>
      </c>
      <c r="H258" s="25">
        <f>shipcalls!Z258</f>
        <v>117</v>
      </c>
      <c r="I258" s="25">
        <f>shipcalls!AA258</f>
        <v>0</v>
      </c>
      <c r="J258" s="25">
        <f>shipcalls!AK258</f>
        <v>80</v>
      </c>
      <c r="K258" s="25">
        <f>shipcalls!AL258</f>
        <v>80</v>
      </c>
      <c r="L258" s="25">
        <f>shipcalls!AM258</f>
        <v>0</v>
      </c>
      <c r="M258" s="25">
        <f>shipcalls!AW258</f>
        <v>0</v>
      </c>
      <c r="N258" s="25">
        <f>shipcalls!AX258</f>
        <v>0</v>
      </c>
      <c r="O258" s="25">
        <f>shipcalls!AY258</f>
        <v>0</v>
      </c>
      <c r="P258" s="25">
        <f t="shared" ref="P258" si="146">D258+G258+J258+M258</f>
        <v>197</v>
      </c>
      <c r="Q258" s="25">
        <f t="shared" ref="Q258" si="147">E258+H258+K258+N258</f>
        <v>197</v>
      </c>
      <c r="R258" s="25">
        <f t="shared" ref="R258" si="148">F258+I258+L258+O258</f>
        <v>0</v>
      </c>
    </row>
    <row r="259" spans="1:18" s="30" customFormat="1" ht="15" customHeight="1" x14ac:dyDescent="0.25">
      <c r="A259" s="46"/>
      <c r="B259" s="75"/>
      <c r="C259" s="45" t="s">
        <v>364</v>
      </c>
      <c r="D259" s="25">
        <f>shipcalls!M259</f>
        <v>358</v>
      </c>
      <c r="E259" s="25">
        <f>shipcalls!N259</f>
        <v>358</v>
      </c>
      <c r="F259" s="25">
        <f>shipcalls!O259</f>
        <v>0</v>
      </c>
      <c r="G259" s="25">
        <f>shipcalls!Y259</f>
        <v>287</v>
      </c>
      <c r="H259" s="25">
        <f>shipcalls!Z259</f>
        <v>287</v>
      </c>
      <c r="I259" s="25">
        <f>shipcalls!AA259</f>
        <v>0</v>
      </c>
      <c r="J259" s="25">
        <f>shipcalls!AK259</f>
        <v>199</v>
      </c>
      <c r="K259" s="25">
        <f>shipcalls!AL259</f>
        <v>199</v>
      </c>
      <c r="L259" s="25">
        <f>shipcalls!AM259</f>
        <v>0</v>
      </c>
      <c r="M259" s="25">
        <f>shipcalls!AW259</f>
        <v>0</v>
      </c>
      <c r="N259" s="25">
        <f>shipcalls!AX259</f>
        <v>0</v>
      </c>
      <c r="O259" s="25">
        <f>shipcalls!AY259</f>
        <v>0</v>
      </c>
      <c r="P259" s="25">
        <f t="shared" si="114"/>
        <v>844</v>
      </c>
      <c r="Q259" s="25">
        <f t="shared" si="115"/>
        <v>844</v>
      </c>
      <c r="R259" s="25">
        <f t="shared" si="116"/>
        <v>0</v>
      </c>
    </row>
    <row r="260" spans="1:18" s="30" customFormat="1" ht="15" customHeight="1" x14ac:dyDescent="0.25">
      <c r="A260" s="46"/>
      <c r="B260" s="75"/>
      <c r="C260" s="45" t="s">
        <v>44</v>
      </c>
      <c r="D260" s="25">
        <f>shipcalls!M260</f>
        <v>6399</v>
      </c>
      <c r="E260" s="25">
        <f>shipcalls!N260</f>
        <v>6378</v>
      </c>
      <c r="F260" s="25">
        <f>shipcalls!O260</f>
        <v>21</v>
      </c>
      <c r="G260" s="25">
        <f>shipcalls!Y260</f>
        <v>6312</v>
      </c>
      <c r="H260" s="25">
        <f>shipcalls!Z260</f>
        <v>6283</v>
      </c>
      <c r="I260" s="25">
        <f>shipcalls!AA260</f>
        <v>29</v>
      </c>
      <c r="J260" s="25">
        <f>shipcalls!AK260</f>
        <v>6031</v>
      </c>
      <c r="K260" s="25">
        <f>shipcalls!AL260</f>
        <v>6002</v>
      </c>
      <c r="L260" s="25">
        <f>shipcalls!AM260</f>
        <v>29</v>
      </c>
      <c r="M260" s="25">
        <f>shipcalls!AW260</f>
        <v>0</v>
      </c>
      <c r="N260" s="25">
        <f>shipcalls!AX260</f>
        <v>0</v>
      </c>
      <c r="O260" s="25">
        <f>shipcalls!AY260</f>
        <v>0</v>
      </c>
      <c r="P260" s="25">
        <f t="shared" si="114"/>
        <v>18742</v>
      </c>
      <c r="Q260" s="25">
        <f t="shared" si="115"/>
        <v>18663</v>
      </c>
      <c r="R260" s="25">
        <f t="shared" si="116"/>
        <v>79</v>
      </c>
    </row>
    <row r="261" spans="1:18" s="30" customFormat="1" ht="15" customHeight="1" x14ac:dyDescent="0.25">
      <c r="A261" s="46"/>
      <c r="B261" s="75"/>
      <c r="C261" s="4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</row>
    <row r="262" spans="1:18" s="30" customFormat="1" ht="15" customHeight="1" x14ac:dyDescent="0.25">
      <c r="A262" s="44"/>
      <c r="B262" s="75" t="s">
        <v>107</v>
      </c>
      <c r="C262" s="45"/>
      <c r="D262" s="25">
        <f>shipcalls!M262</f>
        <v>6117</v>
      </c>
      <c r="E262" s="25">
        <f>shipcalls!N262</f>
        <v>6102</v>
      </c>
      <c r="F262" s="25">
        <f>shipcalls!O262</f>
        <v>15</v>
      </c>
      <c r="G262" s="25">
        <f>shipcalls!Y262</f>
        <v>6643</v>
      </c>
      <c r="H262" s="25">
        <f>shipcalls!Z262</f>
        <v>6631</v>
      </c>
      <c r="I262" s="25">
        <f>shipcalls!AA262</f>
        <v>12</v>
      </c>
      <c r="J262" s="25">
        <f>shipcalls!AK262</f>
        <v>5914</v>
      </c>
      <c r="K262" s="25">
        <f>shipcalls!AL262</f>
        <v>5900</v>
      </c>
      <c r="L262" s="25">
        <f>shipcalls!AM262</f>
        <v>14</v>
      </c>
      <c r="M262" s="25">
        <f>shipcalls!AW262</f>
        <v>0</v>
      </c>
      <c r="N262" s="25">
        <f>shipcalls!AX262</f>
        <v>0</v>
      </c>
      <c r="O262" s="25">
        <f>shipcalls!AY262</f>
        <v>0</v>
      </c>
      <c r="P262" s="25">
        <f>D262+G262+J262+M262</f>
        <v>18674</v>
      </c>
      <c r="Q262" s="25">
        <f t="shared" si="115"/>
        <v>18633</v>
      </c>
      <c r="R262" s="25">
        <f t="shared" si="116"/>
        <v>41</v>
      </c>
    </row>
    <row r="263" spans="1:18" s="30" customFormat="1" ht="15" customHeight="1" x14ac:dyDescent="0.25">
      <c r="A263" s="46"/>
      <c r="B263" s="75"/>
      <c r="C263" s="45" t="s">
        <v>108</v>
      </c>
      <c r="D263" s="25">
        <f>shipcalls!M263</f>
        <v>842</v>
      </c>
      <c r="E263" s="25">
        <f>shipcalls!N263</f>
        <v>842</v>
      </c>
      <c r="F263" s="25">
        <f>shipcalls!O263</f>
        <v>0</v>
      </c>
      <c r="G263" s="25">
        <f>shipcalls!Y263</f>
        <v>810</v>
      </c>
      <c r="H263" s="25">
        <f>shipcalls!Z263</f>
        <v>809</v>
      </c>
      <c r="I263" s="25">
        <f>shipcalls!AA263</f>
        <v>1</v>
      </c>
      <c r="J263" s="25">
        <f>shipcalls!AK263</f>
        <v>790</v>
      </c>
      <c r="K263" s="25">
        <f>shipcalls!AL263</f>
        <v>790</v>
      </c>
      <c r="L263" s="25">
        <f>shipcalls!AM263</f>
        <v>0</v>
      </c>
      <c r="M263" s="25">
        <f>shipcalls!AW263</f>
        <v>0</v>
      </c>
      <c r="N263" s="25">
        <f>shipcalls!AX263</f>
        <v>0</v>
      </c>
      <c r="O263" s="25">
        <f>shipcalls!AY263</f>
        <v>0</v>
      </c>
      <c r="P263" s="25">
        <f t="shared" si="114"/>
        <v>2442</v>
      </c>
      <c r="Q263" s="25">
        <f t="shared" si="115"/>
        <v>2441</v>
      </c>
      <c r="R263" s="25">
        <f t="shared" si="116"/>
        <v>1</v>
      </c>
    </row>
    <row r="264" spans="1:18" s="30" customFormat="1" ht="15" customHeight="1" x14ac:dyDescent="0.25">
      <c r="A264" s="46"/>
      <c r="B264" s="75"/>
      <c r="C264" s="47" t="s">
        <v>216</v>
      </c>
      <c r="D264" s="25">
        <f>shipcalls!M264</f>
        <v>171</v>
      </c>
      <c r="E264" s="25">
        <f>shipcalls!N264</f>
        <v>171</v>
      </c>
      <c r="F264" s="25">
        <f>shipcalls!O264</f>
        <v>0</v>
      </c>
      <c r="G264" s="25">
        <f>shipcalls!Y264</f>
        <v>180</v>
      </c>
      <c r="H264" s="25">
        <f>shipcalls!Z264</f>
        <v>180</v>
      </c>
      <c r="I264" s="25">
        <f>shipcalls!AA264</f>
        <v>0</v>
      </c>
      <c r="J264" s="25">
        <f>shipcalls!AK264</f>
        <v>187</v>
      </c>
      <c r="K264" s="25">
        <f>shipcalls!AL264</f>
        <v>187</v>
      </c>
      <c r="L264" s="25">
        <f>shipcalls!AM264</f>
        <v>0</v>
      </c>
      <c r="M264" s="25">
        <f>shipcalls!AW264</f>
        <v>0</v>
      </c>
      <c r="N264" s="25">
        <f>shipcalls!AX264</f>
        <v>0</v>
      </c>
      <c r="O264" s="25">
        <f>shipcalls!AY264</f>
        <v>0</v>
      </c>
      <c r="P264" s="25">
        <f t="shared" si="114"/>
        <v>538</v>
      </c>
      <c r="Q264" s="25">
        <f t="shared" si="115"/>
        <v>538</v>
      </c>
      <c r="R264" s="25">
        <f t="shared" si="116"/>
        <v>0</v>
      </c>
    </row>
    <row r="265" spans="1:18" s="30" customFormat="1" ht="15" customHeight="1" x14ac:dyDescent="0.25">
      <c r="A265" s="46"/>
      <c r="B265" s="75"/>
      <c r="C265" s="47" t="s">
        <v>108</v>
      </c>
      <c r="D265" s="25">
        <f>shipcalls!M265</f>
        <v>669</v>
      </c>
      <c r="E265" s="25">
        <f>shipcalls!N265</f>
        <v>669</v>
      </c>
      <c r="F265" s="25">
        <f>shipcalls!O265</f>
        <v>0</v>
      </c>
      <c r="G265" s="25">
        <f>shipcalls!Y265</f>
        <v>629</v>
      </c>
      <c r="H265" s="25">
        <f>shipcalls!Z265</f>
        <v>628</v>
      </c>
      <c r="I265" s="25">
        <f>shipcalls!AA265</f>
        <v>1</v>
      </c>
      <c r="J265" s="25">
        <f>shipcalls!AK265</f>
        <v>603</v>
      </c>
      <c r="K265" s="25">
        <f>shipcalls!AL265</f>
        <v>603</v>
      </c>
      <c r="L265" s="25">
        <f>shipcalls!AM265</f>
        <v>0</v>
      </c>
      <c r="M265" s="25">
        <f>shipcalls!AW265</f>
        <v>0</v>
      </c>
      <c r="N265" s="25">
        <f>shipcalls!AX265</f>
        <v>0</v>
      </c>
      <c r="O265" s="25">
        <f>shipcalls!AY265</f>
        <v>0</v>
      </c>
      <c r="P265" s="25">
        <f t="shared" si="114"/>
        <v>1901</v>
      </c>
      <c r="Q265" s="25">
        <f t="shared" si="115"/>
        <v>1900</v>
      </c>
      <c r="R265" s="25">
        <f t="shared" si="116"/>
        <v>1</v>
      </c>
    </row>
    <row r="266" spans="1:18" s="30" customFormat="1" ht="15" customHeight="1" x14ac:dyDescent="0.25">
      <c r="A266" s="46"/>
      <c r="B266" s="75"/>
      <c r="C266" s="47" t="s">
        <v>109</v>
      </c>
      <c r="D266" s="25">
        <f>shipcalls!M266</f>
        <v>2</v>
      </c>
      <c r="E266" s="25">
        <f>shipcalls!N266</f>
        <v>2</v>
      </c>
      <c r="F266" s="25">
        <f>shipcalls!O266</f>
        <v>0</v>
      </c>
      <c r="G266" s="25">
        <f>shipcalls!Y266</f>
        <v>1</v>
      </c>
      <c r="H266" s="25">
        <f>shipcalls!Z266</f>
        <v>1</v>
      </c>
      <c r="I266" s="25">
        <f>shipcalls!AA266</f>
        <v>0</v>
      </c>
      <c r="J266" s="25">
        <f>shipcalls!AK266</f>
        <v>0</v>
      </c>
      <c r="K266" s="25">
        <f>shipcalls!AL266</f>
        <v>0</v>
      </c>
      <c r="L266" s="25">
        <f>shipcalls!AM266</f>
        <v>0</v>
      </c>
      <c r="M266" s="25">
        <f>shipcalls!AW266</f>
        <v>0</v>
      </c>
      <c r="N266" s="25">
        <f>shipcalls!AX266</f>
        <v>0</v>
      </c>
      <c r="O266" s="25">
        <f>shipcalls!AY266</f>
        <v>0</v>
      </c>
      <c r="P266" s="25">
        <f t="shared" si="114"/>
        <v>3</v>
      </c>
      <c r="Q266" s="25">
        <f t="shared" si="115"/>
        <v>3</v>
      </c>
      <c r="R266" s="25">
        <f t="shared" si="116"/>
        <v>0</v>
      </c>
    </row>
    <row r="267" spans="1:18" s="30" customFormat="1" ht="15" customHeight="1" x14ac:dyDescent="0.25">
      <c r="A267" s="46"/>
      <c r="B267" s="75"/>
      <c r="C267" s="45" t="s">
        <v>110</v>
      </c>
      <c r="D267" s="25">
        <f>shipcalls!M267</f>
        <v>456</v>
      </c>
      <c r="E267" s="25">
        <f>shipcalls!N267</f>
        <v>456</v>
      </c>
      <c r="F267" s="25">
        <f>shipcalls!O267</f>
        <v>0</v>
      </c>
      <c r="G267" s="25">
        <f>shipcalls!Y267</f>
        <v>584</v>
      </c>
      <c r="H267" s="25">
        <f>shipcalls!Z267</f>
        <v>583</v>
      </c>
      <c r="I267" s="25">
        <f>shipcalls!AA267</f>
        <v>1</v>
      </c>
      <c r="J267" s="25">
        <f>shipcalls!AK267</f>
        <v>598</v>
      </c>
      <c r="K267" s="25">
        <f>shipcalls!AL267</f>
        <v>598</v>
      </c>
      <c r="L267" s="25">
        <f>shipcalls!AM267</f>
        <v>0</v>
      </c>
      <c r="M267" s="25">
        <f>shipcalls!AW267</f>
        <v>0</v>
      </c>
      <c r="N267" s="25">
        <f>shipcalls!AX267</f>
        <v>0</v>
      </c>
      <c r="O267" s="25">
        <f>shipcalls!AY267</f>
        <v>0</v>
      </c>
      <c r="P267" s="25">
        <f t="shared" si="114"/>
        <v>1638</v>
      </c>
      <c r="Q267" s="25">
        <f t="shared" si="115"/>
        <v>1637</v>
      </c>
      <c r="R267" s="25">
        <f t="shared" si="116"/>
        <v>1</v>
      </c>
    </row>
    <row r="268" spans="1:18" s="30" customFormat="1" ht="15" customHeight="1" x14ac:dyDescent="0.25">
      <c r="A268" s="46"/>
      <c r="B268" s="75"/>
      <c r="C268" s="47" t="s">
        <v>319</v>
      </c>
      <c r="D268" s="25">
        <f>shipcalls!M268</f>
        <v>256</v>
      </c>
      <c r="E268" s="25">
        <f>shipcalls!N268</f>
        <v>256</v>
      </c>
      <c r="F268" s="25">
        <f>shipcalls!O268</f>
        <v>0</v>
      </c>
      <c r="G268" s="25">
        <f>shipcalls!Y268</f>
        <v>225</v>
      </c>
      <c r="H268" s="25">
        <f>shipcalls!Z268</f>
        <v>225</v>
      </c>
      <c r="I268" s="25">
        <f>shipcalls!AA268</f>
        <v>0</v>
      </c>
      <c r="J268" s="25">
        <f>shipcalls!AK268</f>
        <v>294</v>
      </c>
      <c r="K268" s="25">
        <f>shipcalls!AL268</f>
        <v>294</v>
      </c>
      <c r="L268" s="25">
        <f>shipcalls!AM268</f>
        <v>0</v>
      </c>
      <c r="M268" s="25">
        <f>shipcalls!AW268</f>
        <v>0</v>
      </c>
      <c r="N268" s="25">
        <f>shipcalls!AX268</f>
        <v>0</v>
      </c>
      <c r="O268" s="25">
        <f>shipcalls!AY268</f>
        <v>0</v>
      </c>
      <c r="P268" s="25">
        <f t="shared" si="114"/>
        <v>775</v>
      </c>
      <c r="Q268" s="25">
        <f t="shared" si="115"/>
        <v>775</v>
      </c>
      <c r="R268" s="25">
        <f t="shared" si="116"/>
        <v>0</v>
      </c>
    </row>
    <row r="269" spans="1:18" s="30" customFormat="1" ht="15" customHeight="1" x14ac:dyDescent="0.25">
      <c r="A269" s="46"/>
      <c r="B269" s="75"/>
      <c r="C269" s="47" t="s">
        <v>397</v>
      </c>
      <c r="D269" s="25">
        <f>shipcalls!M269</f>
        <v>200</v>
      </c>
      <c r="E269" s="25">
        <f>shipcalls!N269</f>
        <v>200</v>
      </c>
      <c r="F269" s="25">
        <f>shipcalls!O269</f>
        <v>0</v>
      </c>
      <c r="G269" s="25">
        <f>shipcalls!Y269</f>
        <v>358</v>
      </c>
      <c r="H269" s="25">
        <f>shipcalls!Z269</f>
        <v>358</v>
      </c>
      <c r="I269" s="25">
        <f>shipcalls!AA269</f>
        <v>0</v>
      </c>
      <c r="J269" s="25">
        <f>shipcalls!AK269</f>
        <v>304</v>
      </c>
      <c r="K269" s="25">
        <f>shipcalls!AL269</f>
        <v>304</v>
      </c>
      <c r="L269" s="25">
        <f>shipcalls!AM269</f>
        <v>0</v>
      </c>
      <c r="M269" s="25">
        <f>shipcalls!AW269</f>
        <v>0</v>
      </c>
      <c r="N269" s="25">
        <f>shipcalls!AX269</f>
        <v>0</v>
      </c>
      <c r="O269" s="25">
        <f>shipcalls!AY269</f>
        <v>0</v>
      </c>
      <c r="P269" s="25">
        <f>D269+G269+J269+M269</f>
        <v>862</v>
      </c>
      <c r="Q269" s="25">
        <f>E269+H269+K269+N269</f>
        <v>862</v>
      </c>
      <c r="R269" s="25">
        <f>F269+I269+L269+O269</f>
        <v>0</v>
      </c>
    </row>
    <row r="270" spans="1:18" s="30" customFormat="1" ht="15" customHeight="1" x14ac:dyDescent="0.25">
      <c r="A270" s="46"/>
      <c r="B270" s="75"/>
      <c r="C270" s="47" t="s">
        <v>320</v>
      </c>
      <c r="D270" s="25">
        <f>shipcalls!M270</f>
        <v>0</v>
      </c>
      <c r="E270" s="25">
        <f>shipcalls!N270</f>
        <v>0</v>
      </c>
      <c r="F270" s="25">
        <f>shipcalls!O270</f>
        <v>0</v>
      </c>
      <c r="G270" s="25">
        <f>shipcalls!Y270</f>
        <v>1</v>
      </c>
      <c r="H270" s="25">
        <f>shipcalls!Z270</f>
        <v>0</v>
      </c>
      <c r="I270" s="25">
        <f>shipcalls!AA270</f>
        <v>1</v>
      </c>
      <c r="J270" s="25">
        <f>shipcalls!AK270</f>
        <v>0</v>
      </c>
      <c r="K270" s="25">
        <f>shipcalls!AL270</f>
        <v>0</v>
      </c>
      <c r="L270" s="25">
        <f>shipcalls!AM270</f>
        <v>0</v>
      </c>
      <c r="M270" s="25">
        <f>shipcalls!AW270</f>
        <v>0</v>
      </c>
      <c r="N270" s="25">
        <f>shipcalls!AX270</f>
        <v>0</v>
      </c>
      <c r="O270" s="25">
        <f>shipcalls!AY270</f>
        <v>0</v>
      </c>
      <c r="P270" s="25">
        <f t="shared" si="114"/>
        <v>1</v>
      </c>
      <c r="Q270" s="25">
        <f t="shared" si="115"/>
        <v>0</v>
      </c>
      <c r="R270" s="25">
        <f t="shared" si="116"/>
        <v>1</v>
      </c>
    </row>
    <row r="271" spans="1:18" s="30" customFormat="1" ht="15" customHeight="1" x14ac:dyDescent="0.25">
      <c r="A271" s="46"/>
      <c r="B271" s="75"/>
      <c r="C271" s="45" t="s">
        <v>111</v>
      </c>
      <c r="D271" s="25">
        <f>shipcalls!M271</f>
        <v>281</v>
      </c>
      <c r="E271" s="25">
        <f>shipcalls!N271</f>
        <v>281</v>
      </c>
      <c r="F271" s="25">
        <f>shipcalls!O271</f>
        <v>0</v>
      </c>
      <c r="G271" s="25">
        <f>shipcalls!Y271</f>
        <v>281</v>
      </c>
      <c r="H271" s="25">
        <f>shipcalls!Z271</f>
        <v>281</v>
      </c>
      <c r="I271" s="25">
        <f>shipcalls!AA271</f>
        <v>0</v>
      </c>
      <c r="J271" s="25">
        <f>shipcalls!AK271</f>
        <v>264</v>
      </c>
      <c r="K271" s="25">
        <f>shipcalls!AL271</f>
        <v>264</v>
      </c>
      <c r="L271" s="25">
        <f>shipcalls!AM271</f>
        <v>0</v>
      </c>
      <c r="M271" s="25">
        <f>shipcalls!AW271</f>
        <v>0</v>
      </c>
      <c r="N271" s="25">
        <f>shipcalls!AX271</f>
        <v>0</v>
      </c>
      <c r="O271" s="25">
        <f>shipcalls!AY271</f>
        <v>0</v>
      </c>
      <c r="P271" s="25">
        <f t="shared" si="114"/>
        <v>826</v>
      </c>
      <c r="Q271" s="25">
        <f t="shared" si="115"/>
        <v>826</v>
      </c>
      <c r="R271" s="25">
        <f t="shared" si="116"/>
        <v>0</v>
      </c>
    </row>
    <row r="272" spans="1:18" s="30" customFormat="1" ht="15" customHeight="1" x14ac:dyDescent="0.25">
      <c r="A272" s="46"/>
      <c r="B272" s="75"/>
      <c r="C272" s="47" t="s">
        <v>321</v>
      </c>
      <c r="D272" s="25">
        <f>shipcalls!M272</f>
        <v>39</v>
      </c>
      <c r="E272" s="25">
        <f>shipcalls!N272</f>
        <v>39</v>
      </c>
      <c r="F272" s="25">
        <f>shipcalls!O272</f>
        <v>0</v>
      </c>
      <c r="G272" s="25">
        <f>shipcalls!Y272</f>
        <v>36</v>
      </c>
      <c r="H272" s="25">
        <f>shipcalls!Z272</f>
        <v>36</v>
      </c>
      <c r="I272" s="25">
        <f>shipcalls!AA272</f>
        <v>0</v>
      </c>
      <c r="J272" s="25">
        <f>shipcalls!AK272</f>
        <v>39</v>
      </c>
      <c r="K272" s="25">
        <f>shipcalls!AL272</f>
        <v>39</v>
      </c>
      <c r="L272" s="25">
        <f>shipcalls!AM272</f>
        <v>0</v>
      </c>
      <c r="M272" s="25">
        <f>shipcalls!AW272</f>
        <v>0</v>
      </c>
      <c r="N272" s="25">
        <f>shipcalls!AX272</f>
        <v>0</v>
      </c>
      <c r="O272" s="25">
        <f>shipcalls!AY272</f>
        <v>0</v>
      </c>
      <c r="P272" s="25">
        <f t="shared" si="114"/>
        <v>114</v>
      </c>
      <c r="Q272" s="25">
        <f t="shared" si="115"/>
        <v>114</v>
      </c>
      <c r="R272" s="25">
        <f t="shared" si="116"/>
        <v>0</v>
      </c>
    </row>
    <row r="273" spans="1:18" s="30" customFormat="1" ht="15" customHeight="1" x14ac:dyDescent="0.25">
      <c r="A273" s="46"/>
      <c r="B273" s="75"/>
      <c r="C273" s="47" t="s">
        <v>398</v>
      </c>
      <c r="D273" s="25">
        <f>shipcalls!M273</f>
        <v>242</v>
      </c>
      <c r="E273" s="25">
        <f>shipcalls!N273</f>
        <v>242</v>
      </c>
      <c r="F273" s="25">
        <f>shipcalls!O273</f>
        <v>0</v>
      </c>
      <c r="G273" s="25">
        <f>shipcalls!Y273</f>
        <v>245</v>
      </c>
      <c r="H273" s="25">
        <f>shipcalls!Z273</f>
        <v>245</v>
      </c>
      <c r="I273" s="25">
        <f>shipcalls!AA273</f>
        <v>0</v>
      </c>
      <c r="J273" s="25">
        <f>shipcalls!AK273</f>
        <v>225</v>
      </c>
      <c r="K273" s="25">
        <f>shipcalls!AL273</f>
        <v>225</v>
      </c>
      <c r="L273" s="25">
        <f>shipcalls!AM273</f>
        <v>0</v>
      </c>
      <c r="M273" s="25">
        <f>shipcalls!AW273</f>
        <v>0</v>
      </c>
      <c r="N273" s="25">
        <f>shipcalls!AX273</f>
        <v>0</v>
      </c>
      <c r="O273" s="25">
        <f>shipcalls!AY273</f>
        <v>0</v>
      </c>
      <c r="P273" s="25">
        <f t="shared" si="114"/>
        <v>712</v>
      </c>
      <c r="Q273" s="25">
        <f t="shared" si="115"/>
        <v>712</v>
      </c>
      <c r="R273" s="25">
        <f t="shared" si="116"/>
        <v>0</v>
      </c>
    </row>
    <row r="274" spans="1:18" s="30" customFormat="1" ht="15" customHeight="1" x14ac:dyDescent="0.25">
      <c r="A274" s="46"/>
      <c r="B274" s="75"/>
      <c r="C274" s="45" t="s">
        <v>112</v>
      </c>
      <c r="D274" s="25">
        <f>shipcalls!M274</f>
        <v>341</v>
      </c>
      <c r="E274" s="25">
        <f>shipcalls!N274</f>
        <v>341</v>
      </c>
      <c r="F274" s="25">
        <f>shipcalls!O274</f>
        <v>0</v>
      </c>
      <c r="G274" s="25">
        <f>shipcalls!Y274</f>
        <v>350</v>
      </c>
      <c r="H274" s="25">
        <f>shipcalls!Z274</f>
        <v>350</v>
      </c>
      <c r="I274" s="25">
        <f>shipcalls!AA274</f>
        <v>0</v>
      </c>
      <c r="J274" s="25">
        <f>shipcalls!AK274</f>
        <v>319</v>
      </c>
      <c r="K274" s="25">
        <f>shipcalls!AL274</f>
        <v>319</v>
      </c>
      <c r="L274" s="25">
        <f>shipcalls!AM274</f>
        <v>0</v>
      </c>
      <c r="M274" s="25">
        <f>shipcalls!AW274</f>
        <v>0</v>
      </c>
      <c r="N274" s="25">
        <f>shipcalls!AX274</f>
        <v>0</v>
      </c>
      <c r="O274" s="25">
        <f>shipcalls!AY274</f>
        <v>0</v>
      </c>
      <c r="P274" s="25">
        <f t="shared" si="114"/>
        <v>1010</v>
      </c>
      <c r="Q274" s="25">
        <f t="shared" si="115"/>
        <v>1010</v>
      </c>
      <c r="R274" s="25">
        <f t="shared" si="116"/>
        <v>0</v>
      </c>
    </row>
    <row r="275" spans="1:18" s="30" customFormat="1" ht="15" customHeight="1" x14ac:dyDescent="0.25">
      <c r="A275" s="46"/>
      <c r="B275" s="75"/>
      <c r="C275" s="47" t="s">
        <v>322</v>
      </c>
      <c r="D275" s="25">
        <f>shipcalls!M275</f>
        <v>157</v>
      </c>
      <c r="E275" s="25">
        <f>shipcalls!N275</f>
        <v>157</v>
      </c>
      <c r="F275" s="25">
        <f>shipcalls!O275</f>
        <v>0</v>
      </c>
      <c r="G275" s="25">
        <f>shipcalls!Y275</f>
        <v>155</v>
      </c>
      <c r="H275" s="25">
        <f>shipcalls!Z275</f>
        <v>155</v>
      </c>
      <c r="I275" s="25">
        <f>shipcalls!AA275</f>
        <v>0</v>
      </c>
      <c r="J275" s="25">
        <f>shipcalls!AK275</f>
        <v>160</v>
      </c>
      <c r="K275" s="25">
        <f>shipcalls!AL275</f>
        <v>160</v>
      </c>
      <c r="L275" s="25">
        <f>shipcalls!AM275</f>
        <v>0</v>
      </c>
      <c r="M275" s="25">
        <f>shipcalls!AW275</f>
        <v>0</v>
      </c>
      <c r="N275" s="25">
        <f>shipcalls!AX275</f>
        <v>0</v>
      </c>
      <c r="O275" s="25">
        <f>shipcalls!AY275</f>
        <v>0</v>
      </c>
      <c r="P275" s="25">
        <f t="shared" si="114"/>
        <v>472</v>
      </c>
      <c r="Q275" s="25">
        <f t="shared" si="115"/>
        <v>472</v>
      </c>
      <c r="R275" s="25">
        <f t="shared" si="116"/>
        <v>0</v>
      </c>
    </row>
    <row r="276" spans="1:18" s="30" customFormat="1" ht="15" customHeight="1" x14ac:dyDescent="0.25">
      <c r="A276" s="46"/>
      <c r="B276" s="75"/>
      <c r="C276" s="47" t="s">
        <v>399</v>
      </c>
      <c r="D276" s="25">
        <f>shipcalls!M276</f>
        <v>184</v>
      </c>
      <c r="E276" s="25">
        <f>shipcalls!N276</f>
        <v>184</v>
      </c>
      <c r="F276" s="25">
        <f>shipcalls!O276</f>
        <v>0</v>
      </c>
      <c r="G276" s="25">
        <f>shipcalls!Y276</f>
        <v>195</v>
      </c>
      <c r="H276" s="25">
        <f>shipcalls!Z276</f>
        <v>195</v>
      </c>
      <c r="I276" s="25">
        <f>shipcalls!AA276</f>
        <v>0</v>
      </c>
      <c r="J276" s="25">
        <f>shipcalls!AK276</f>
        <v>159</v>
      </c>
      <c r="K276" s="25">
        <f>shipcalls!AL276</f>
        <v>159</v>
      </c>
      <c r="L276" s="25">
        <f>shipcalls!AM276</f>
        <v>0</v>
      </c>
      <c r="M276" s="25">
        <f>shipcalls!AW276</f>
        <v>0</v>
      </c>
      <c r="N276" s="25">
        <f>shipcalls!AX276</f>
        <v>0</v>
      </c>
      <c r="O276" s="25">
        <f>shipcalls!AY276</f>
        <v>0</v>
      </c>
      <c r="P276" s="25">
        <f t="shared" ref="P276" si="149">D276+G276+J276+M276</f>
        <v>538</v>
      </c>
      <c r="Q276" s="25">
        <f t="shared" ref="Q276" si="150">E276+H276+K276+N276</f>
        <v>538</v>
      </c>
      <c r="R276" s="25">
        <f t="shared" ref="R276" si="151">F276+I276+L276+O276</f>
        <v>0</v>
      </c>
    </row>
    <row r="277" spans="1:18" s="30" customFormat="1" ht="15" customHeight="1" x14ac:dyDescent="0.25">
      <c r="A277" s="46"/>
      <c r="B277" s="75"/>
      <c r="C277" s="45" t="s">
        <v>113</v>
      </c>
      <c r="D277" s="25">
        <f>shipcalls!M277</f>
        <v>359</v>
      </c>
      <c r="E277" s="25">
        <f>shipcalls!N277</f>
        <v>359</v>
      </c>
      <c r="F277" s="25">
        <f>shipcalls!O277</f>
        <v>0</v>
      </c>
      <c r="G277" s="25">
        <f>shipcalls!Y277</f>
        <v>352</v>
      </c>
      <c r="H277" s="25">
        <f>shipcalls!Z277</f>
        <v>352</v>
      </c>
      <c r="I277" s="25">
        <f>shipcalls!AA277</f>
        <v>0</v>
      </c>
      <c r="J277" s="25">
        <f>shipcalls!AK277</f>
        <v>300</v>
      </c>
      <c r="K277" s="25">
        <f>shipcalls!AL277</f>
        <v>300</v>
      </c>
      <c r="L277" s="25">
        <f>shipcalls!AM277</f>
        <v>0</v>
      </c>
      <c r="M277" s="25">
        <f>shipcalls!AW277</f>
        <v>0</v>
      </c>
      <c r="N277" s="25">
        <f>shipcalls!AX277</f>
        <v>0</v>
      </c>
      <c r="O277" s="25">
        <f>shipcalls!AY277</f>
        <v>0</v>
      </c>
      <c r="P277" s="25">
        <f t="shared" si="114"/>
        <v>1011</v>
      </c>
      <c r="Q277" s="25">
        <f t="shared" si="115"/>
        <v>1011</v>
      </c>
      <c r="R277" s="25">
        <f t="shared" si="116"/>
        <v>0</v>
      </c>
    </row>
    <row r="278" spans="1:18" s="30" customFormat="1" ht="15" customHeight="1" x14ac:dyDescent="0.25">
      <c r="A278" s="46"/>
      <c r="B278" s="75"/>
      <c r="C278" s="47" t="s">
        <v>323</v>
      </c>
      <c r="D278" s="25">
        <f>shipcalls!M278</f>
        <v>273</v>
      </c>
      <c r="E278" s="25">
        <f>shipcalls!N278</f>
        <v>273</v>
      </c>
      <c r="F278" s="25">
        <f>shipcalls!O278</f>
        <v>0</v>
      </c>
      <c r="G278" s="25">
        <f>shipcalls!Y278</f>
        <v>273</v>
      </c>
      <c r="H278" s="25">
        <f>shipcalls!Z278</f>
        <v>273</v>
      </c>
      <c r="I278" s="25">
        <f>shipcalls!AA278</f>
        <v>0</v>
      </c>
      <c r="J278" s="25">
        <f>shipcalls!AK278</f>
        <v>246</v>
      </c>
      <c r="K278" s="25">
        <f>shipcalls!AL278</f>
        <v>246</v>
      </c>
      <c r="L278" s="25">
        <f>shipcalls!AM278</f>
        <v>0</v>
      </c>
      <c r="M278" s="25">
        <f>shipcalls!AW278</f>
        <v>0</v>
      </c>
      <c r="N278" s="25">
        <f>shipcalls!AX278</f>
        <v>0</v>
      </c>
      <c r="O278" s="25">
        <f>shipcalls!AY278</f>
        <v>0</v>
      </c>
      <c r="P278" s="25">
        <f t="shared" si="114"/>
        <v>792</v>
      </c>
      <c r="Q278" s="25">
        <f t="shared" si="115"/>
        <v>792</v>
      </c>
      <c r="R278" s="25">
        <f t="shared" si="116"/>
        <v>0</v>
      </c>
    </row>
    <row r="279" spans="1:18" s="30" customFormat="1" ht="15" customHeight="1" x14ac:dyDescent="0.25">
      <c r="A279" s="46"/>
      <c r="B279" s="75"/>
      <c r="C279" s="47" t="s">
        <v>324</v>
      </c>
      <c r="D279" s="25">
        <f>shipcalls!M279</f>
        <v>86</v>
      </c>
      <c r="E279" s="25">
        <f>shipcalls!N279</f>
        <v>86</v>
      </c>
      <c r="F279" s="25">
        <f>shipcalls!O279</f>
        <v>0</v>
      </c>
      <c r="G279" s="25">
        <f>shipcalls!Y279</f>
        <v>79</v>
      </c>
      <c r="H279" s="25">
        <f>shipcalls!Z279</f>
        <v>79</v>
      </c>
      <c r="I279" s="25">
        <f>shipcalls!AA279</f>
        <v>0</v>
      </c>
      <c r="J279" s="25">
        <f>shipcalls!AK279</f>
        <v>54</v>
      </c>
      <c r="K279" s="25">
        <f>shipcalls!AL279</f>
        <v>54</v>
      </c>
      <c r="L279" s="25">
        <f>shipcalls!AM279</f>
        <v>0</v>
      </c>
      <c r="M279" s="25">
        <f>shipcalls!AW279</f>
        <v>0</v>
      </c>
      <c r="N279" s="25">
        <f>shipcalls!AX279</f>
        <v>0</v>
      </c>
      <c r="O279" s="25">
        <f>shipcalls!AY279</f>
        <v>0</v>
      </c>
      <c r="P279" s="25">
        <f t="shared" ref="P279" si="152">D279+G279+J279+M279</f>
        <v>219</v>
      </c>
      <c r="Q279" s="25">
        <f t="shared" ref="Q279" si="153">E279+H279+K279+N279</f>
        <v>219</v>
      </c>
      <c r="R279" s="25">
        <f t="shared" ref="R279" si="154">F279+I279+L279+O279</f>
        <v>0</v>
      </c>
    </row>
    <row r="280" spans="1:18" s="30" customFormat="1" ht="15" customHeight="1" x14ac:dyDescent="0.25">
      <c r="A280" s="46"/>
      <c r="B280" s="75"/>
      <c r="C280" s="45" t="s">
        <v>364</v>
      </c>
      <c r="D280" s="25">
        <f>shipcalls!M280</f>
        <v>1809</v>
      </c>
      <c r="E280" s="25">
        <f>shipcalls!N280</f>
        <v>1809</v>
      </c>
      <c r="F280" s="25">
        <f>shipcalls!O280</f>
        <v>0</v>
      </c>
      <c r="G280" s="25">
        <f>shipcalls!Y280</f>
        <v>2147</v>
      </c>
      <c r="H280" s="25">
        <f>shipcalls!Z280</f>
        <v>2147</v>
      </c>
      <c r="I280" s="25">
        <f>shipcalls!AA280</f>
        <v>0</v>
      </c>
      <c r="J280" s="25">
        <f>shipcalls!AK280</f>
        <v>1605</v>
      </c>
      <c r="K280" s="25">
        <f>shipcalls!AL280</f>
        <v>1605</v>
      </c>
      <c r="L280" s="25">
        <f>shipcalls!AM280</f>
        <v>0</v>
      </c>
      <c r="M280" s="25">
        <f>shipcalls!AW280</f>
        <v>0</v>
      </c>
      <c r="N280" s="25">
        <f>shipcalls!AX280</f>
        <v>0</v>
      </c>
      <c r="O280" s="25">
        <f>shipcalls!AY280</f>
        <v>0</v>
      </c>
      <c r="P280" s="25">
        <f t="shared" si="114"/>
        <v>5561</v>
      </c>
      <c r="Q280" s="25">
        <f t="shared" si="115"/>
        <v>5561</v>
      </c>
      <c r="R280" s="25">
        <f t="shared" si="116"/>
        <v>0</v>
      </c>
    </row>
    <row r="281" spans="1:18" s="30" customFormat="1" ht="15" customHeight="1" x14ac:dyDescent="0.25">
      <c r="A281" s="46"/>
      <c r="B281" s="75"/>
      <c r="C281" s="45" t="s">
        <v>44</v>
      </c>
      <c r="D281" s="25">
        <f>shipcalls!M281</f>
        <v>2029</v>
      </c>
      <c r="E281" s="25">
        <f>shipcalls!N281</f>
        <v>2014</v>
      </c>
      <c r="F281" s="25">
        <f>shipcalls!O281</f>
        <v>15</v>
      </c>
      <c r="G281" s="25">
        <f>shipcalls!Y281</f>
        <v>2119</v>
      </c>
      <c r="H281" s="25">
        <f>shipcalls!Z281</f>
        <v>2109</v>
      </c>
      <c r="I281" s="25">
        <f>shipcalls!AA281</f>
        <v>10</v>
      </c>
      <c r="J281" s="25">
        <f>shipcalls!AK281</f>
        <v>2038</v>
      </c>
      <c r="K281" s="25">
        <f>shipcalls!AL281</f>
        <v>2024</v>
      </c>
      <c r="L281" s="25">
        <f>shipcalls!AM281</f>
        <v>14</v>
      </c>
      <c r="M281" s="25">
        <f>shipcalls!AW281</f>
        <v>0</v>
      </c>
      <c r="N281" s="25">
        <f>shipcalls!AX281</f>
        <v>0</v>
      </c>
      <c r="O281" s="25">
        <f>shipcalls!AY281</f>
        <v>0</v>
      </c>
      <c r="P281" s="25">
        <f t="shared" si="114"/>
        <v>6186</v>
      </c>
      <c r="Q281" s="25">
        <f t="shared" si="115"/>
        <v>6147</v>
      </c>
      <c r="R281" s="25">
        <f t="shared" si="116"/>
        <v>39</v>
      </c>
    </row>
    <row r="282" spans="1:18" s="30" customFormat="1" ht="9.6" customHeight="1" x14ac:dyDescent="0.25">
      <c r="A282" s="46"/>
      <c r="B282" s="75"/>
      <c r="C282" s="4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</row>
    <row r="283" spans="1:18" s="30" customFormat="1" ht="15" customHeight="1" x14ac:dyDescent="0.25">
      <c r="A283" s="44"/>
      <c r="B283" s="75" t="s">
        <v>115</v>
      </c>
      <c r="C283" s="45"/>
      <c r="D283" s="25">
        <f>shipcalls!M283</f>
        <v>7843</v>
      </c>
      <c r="E283" s="25">
        <f>shipcalls!N283</f>
        <v>7836</v>
      </c>
      <c r="F283" s="25">
        <f>shipcalls!O283</f>
        <v>7</v>
      </c>
      <c r="G283" s="25">
        <f>shipcalls!Y283</f>
        <v>7726</v>
      </c>
      <c r="H283" s="25">
        <f>shipcalls!Z283</f>
        <v>7709</v>
      </c>
      <c r="I283" s="25">
        <f>shipcalls!AA283</f>
        <v>17</v>
      </c>
      <c r="J283" s="25">
        <f>shipcalls!AK283</f>
        <v>6967</v>
      </c>
      <c r="K283" s="25">
        <f>shipcalls!AL283</f>
        <v>6960</v>
      </c>
      <c r="L283" s="25">
        <f>shipcalls!AM283</f>
        <v>7</v>
      </c>
      <c r="M283" s="25">
        <f>shipcalls!AW283</f>
        <v>0</v>
      </c>
      <c r="N283" s="25">
        <f>shipcalls!AX283</f>
        <v>0</v>
      </c>
      <c r="O283" s="25">
        <f>shipcalls!AY283</f>
        <v>0</v>
      </c>
      <c r="P283" s="25">
        <f t="shared" si="114"/>
        <v>22536</v>
      </c>
      <c r="Q283" s="25">
        <f t="shared" si="115"/>
        <v>22505</v>
      </c>
      <c r="R283" s="25">
        <f t="shared" si="116"/>
        <v>31</v>
      </c>
    </row>
    <row r="284" spans="1:18" s="30" customFormat="1" ht="15" customHeight="1" x14ac:dyDescent="0.25">
      <c r="A284" s="46"/>
      <c r="B284" s="75"/>
      <c r="C284" s="45" t="s">
        <v>116</v>
      </c>
      <c r="D284" s="25">
        <f>shipcalls!M284</f>
        <v>1943</v>
      </c>
      <c r="E284" s="25">
        <f>shipcalls!N284</f>
        <v>1940</v>
      </c>
      <c r="F284" s="25">
        <f>shipcalls!O284</f>
        <v>3</v>
      </c>
      <c r="G284" s="25">
        <f>shipcalls!Y284</f>
        <v>2007</v>
      </c>
      <c r="H284" s="25">
        <f>shipcalls!Z284</f>
        <v>2001</v>
      </c>
      <c r="I284" s="25">
        <f>shipcalls!AA284</f>
        <v>6</v>
      </c>
      <c r="J284" s="25">
        <f>shipcalls!AK284</f>
        <v>1823</v>
      </c>
      <c r="K284" s="25">
        <f>shipcalls!AL284</f>
        <v>1820</v>
      </c>
      <c r="L284" s="25">
        <f>shipcalls!AM284</f>
        <v>3</v>
      </c>
      <c r="M284" s="25">
        <f>shipcalls!AW284</f>
        <v>0</v>
      </c>
      <c r="N284" s="25">
        <f>shipcalls!AX284</f>
        <v>0</v>
      </c>
      <c r="O284" s="25">
        <f>shipcalls!AY284</f>
        <v>0</v>
      </c>
      <c r="P284" s="25">
        <f t="shared" si="114"/>
        <v>5773</v>
      </c>
      <c r="Q284" s="25">
        <f t="shared" si="115"/>
        <v>5761</v>
      </c>
      <c r="R284" s="25">
        <f t="shared" si="116"/>
        <v>12</v>
      </c>
    </row>
    <row r="285" spans="1:18" s="30" customFormat="1" ht="15" customHeight="1" x14ac:dyDescent="0.25">
      <c r="A285" s="46"/>
      <c r="B285" s="75"/>
      <c r="C285" s="47" t="s">
        <v>217</v>
      </c>
      <c r="D285" s="25">
        <f>shipcalls!M285</f>
        <v>272</v>
      </c>
      <c r="E285" s="25">
        <f>shipcalls!N285</f>
        <v>272</v>
      </c>
      <c r="F285" s="25">
        <f>shipcalls!O285</f>
        <v>0</v>
      </c>
      <c r="G285" s="25">
        <f>shipcalls!Y285</f>
        <v>286</v>
      </c>
      <c r="H285" s="25">
        <f>shipcalls!Z285</f>
        <v>286</v>
      </c>
      <c r="I285" s="25">
        <f>shipcalls!AA285</f>
        <v>0</v>
      </c>
      <c r="J285" s="25">
        <f>shipcalls!AK285</f>
        <v>293</v>
      </c>
      <c r="K285" s="25">
        <f>shipcalls!AL285</f>
        <v>293</v>
      </c>
      <c r="L285" s="25">
        <f>shipcalls!AM285</f>
        <v>0</v>
      </c>
      <c r="M285" s="25">
        <f>shipcalls!AW285</f>
        <v>0</v>
      </c>
      <c r="N285" s="25">
        <f>shipcalls!AX285</f>
        <v>0</v>
      </c>
      <c r="O285" s="25">
        <f>shipcalls!AY285</f>
        <v>0</v>
      </c>
      <c r="P285" s="25">
        <f t="shared" ref="P285:R287" si="155">D285+G285+J285+M285</f>
        <v>851</v>
      </c>
      <c r="Q285" s="25">
        <f t="shared" si="155"/>
        <v>851</v>
      </c>
      <c r="R285" s="25">
        <f t="shared" si="155"/>
        <v>0</v>
      </c>
    </row>
    <row r="286" spans="1:18" s="30" customFormat="1" ht="15" customHeight="1" x14ac:dyDescent="0.25">
      <c r="A286" s="46"/>
      <c r="B286" s="75"/>
      <c r="C286" s="47" t="s">
        <v>116</v>
      </c>
      <c r="D286" s="25">
        <f>shipcalls!M286</f>
        <v>1670</v>
      </c>
      <c r="E286" s="25">
        <f>shipcalls!N286</f>
        <v>1667</v>
      </c>
      <c r="F286" s="25">
        <f>shipcalls!O286</f>
        <v>3</v>
      </c>
      <c r="G286" s="25">
        <f>shipcalls!Y286</f>
        <v>1719</v>
      </c>
      <c r="H286" s="25">
        <f>shipcalls!Z286</f>
        <v>1715</v>
      </c>
      <c r="I286" s="25">
        <f>shipcalls!AA286</f>
        <v>4</v>
      </c>
      <c r="J286" s="25">
        <f>shipcalls!AK286</f>
        <v>1527</v>
      </c>
      <c r="K286" s="25">
        <f>shipcalls!AL286</f>
        <v>1527</v>
      </c>
      <c r="L286" s="25">
        <f>shipcalls!AM286</f>
        <v>0</v>
      </c>
      <c r="M286" s="25">
        <f>shipcalls!AW286</f>
        <v>0</v>
      </c>
      <c r="N286" s="25">
        <f>shipcalls!AX286</f>
        <v>0</v>
      </c>
      <c r="O286" s="25">
        <f>shipcalls!AY286</f>
        <v>0</v>
      </c>
      <c r="P286" s="25">
        <f t="shared" si="155"/>
        <v>4916</v>
      </c>
      <c r="Q286" s="25">
        <f t="shared" si="155"/>
        <v>4909</v>
      </c>
      <c r="R286" s="25">
        <f t="shared" si="155"/>
        <v>7</v>
      </c>
    </row>
    <row r="287" spans="1:18" s="30" customFormat="1" ht="15" customHeight="1" x14ac:dyDescent="0.25">
      <c r="A287" s="46"/>
      <c r="B287" s="75"/>
      <c r="C287" s="47" t="s">
        <v>117</v>
      </c>
      <c r="D287" s="25">
        <f>shipcalls!M287</f>
        <v>1</v>
      </c>
      <c r="E287" s="25">
        <f>shipcalls!N287</f>
        <v>1</v>
      </c>
      <c r="F287" s="25">
        <f>shipcalls!O287</f>
        <v>0</v>
      </c>
      <c r="G287" s="25">
        <f>shipcalls!Y287</f>
        <v>2</v>
      </c>
      <c r="H287" s="25">
        <f>shipcalls!Z287</f>
        <v>0</v>
      </c>
      <c r="I287" s="25">
        <f>shipcalls!AA287</f>
        <v>2</v>
      </c>
      <c r="J287" s="25">
        <f>shipcalls!AK287</f>
        <v>3</v>
      </c>
      <c r="K287" s="25">
        <f>shipcalls!AL287</f>
        <v>0</v>
      </c>
      <c r="L287" s="25">
        <f>shipcalls!AM287</f>
        <v>3</v>
      </c>
      <c r="M287" s="25">
        <f>shipcalls!AW287</f>
        <v>0</v>
      </c>
      <c r="N287" s="25">
        <f>shipcalls!AX287</f>
        <v>0</v>
      </c>
      <c r="O287" s="25">
        <f>shipcalls!AY287</f>
        <v>0</v>
      </c>
      <c r="P287" s="25">
        <f t="shared" si="155"/>
        <v>6</v>
      </c>
      <c r="Q287" s="25">
        <f t="shared" si="155"/>
        <v>1</v>
      </c>
      <c r="R287" s="25">
        <f t="shared" si="155"/>
        <v>5</v>
      </c>
    </row>
    <row r="288" spans="1:18" s="30" customFormat="1" ht="15" customHeight="1" x14ac:dyDescent="0.25">
      <c r="A288" s="46"/>
      <c r="B288" s="75"/>
      <c r="C288" s="45" t="s">
        <v>118</v>
      </c>
      <c r="D288" s="25">
        <f>shipcalls!M288</f>
        <v>260</v>
      </c>
      <c r="E288" s="25">
        <f>shipcalls!N288</f>
        <v>260</v>
      </c>
      <c r="F288" s="25">
        <f>shipcalls!O288</f>
        <v>0</v>
      </c>
      <c r="G288" s="25">
        <f>shipcalls!Y288</f>
        <v>312</v>
      </c>
      <c r="H288" s="25">
        <f>shipcalls!Z288</f>
        <v>312</v>
      </c>
      <c r="I288" s="25">
        <f>shipcalls!AA288</f>
        <v>0</v>
      </c>
      <c r="J288" s="25">
        <f>shipcalls!AK288</f>
        <v>273</v>
      </c>
      <c r="K288" s="25">
        <f>shipcalls!AL288</f>
        <v>273</v>
      </c>
      <c r="L288" s="25">
        <f>shipcalls!AM288</f>
        <v>0</v>
      </c>
      <c r="M288" s="25">
        <f>shipcalls!AW288</f>
        <v>0</v>
      </c>
      <c r="N288" s="25">
        <f>shipcalls!AX288</f>
        <v>0</v>
      </c>
      <c r="O288" s="25">
        <f>shipcalls!AY288</f>
        <v>0</v>
      </c>
      <c r="P288" s="25">
        <f t="shared" ref="P288:P344" si="156">D288+G288+J288+M288</f>
        <v>845</v>
      </c>
      <c r="Q288" s="60">
        <f t="shared" ref="Q288:Q344" si="157">E288+H288+K288+N288</f>
        <v>845</v>
      </c>
      <c r="R288" s="25">
        <f t="shared" ref="R288:R344" si="158">F288+I288+L288+O288</f>
        <v>0</v>
      </c>
    </row>
    <row r="289" spans="1:18" s="30" customFormat="1" ht="15" customHeight="1" x14ac:dyDescent="0.25">
      <c r="A289" s="46"/>
      <c r="B289" s="75"/>
      <c r="C289" s="47" t="s">
        <v>325</v>
      </c>
      <c r="D289" s="25">
        <f>shipcalls!M289</f>
        <v>250</v>
      </c>
      <c r="E289" s="25">
        <f>shipcalls!N289</f>
        <v>250</v>
      </c>
      <c r="F289" s="25">
        <f>shipcalls!O289</f>
        <v>0</v>
      </c>
      <c r="G289" s="25">
        <f>shipcalls!Y289</f>
        <v>298</v>
      </c>
      <c r="H289" s="25">
        <f>shipcalls!Z289</f>
        <v>298</v>
      </c>
      <c r="I289" s="25">
        <f>shipcalls!AA289</f>
        <v>0</v>
      </c>
      <c r="J289" s="25">
        <f>shipcalls!AK289</f>
        <v>257</v>
      </c>
      <c r="K289" s="25">
        <f>shipcalls!AL289</f>
        <v>257</v>
      </c>
      <c r="L289" s="25">
        <f>shipcalls!AM289</f>
        <v>0</v>
      </c>
      <c r="M289" s="25">
        <f>shipcalls!AW289</f>
        <v>0</v>
      </c>
      <c r="N289" s="25">
        <f>shipcalls!AX289</f>
        <v>0</v>
      </c>
      <c r="O289" s="25">
        <f>shipcalls!AY289</f>
        <v>0</v>
      </c>
      <c r="P289" s="25">
        <f t="shared" si="156"/>
        <v>805</v>
      </c>
      <c r="Q289" s="25">
        <f t="shared" si="157"/>
        <v>805</v>
      </c>
      <c r="R289" s="25">
        <f t="shared" si="158"/>
        <v>0</v>
      </c>
    </row>
    <row r="290" spans="1:18" s="30" customFormat="1" ht="15" customHeight="1" x14ac:dyDescent="0.25">
      <c r="A290" s="46"/>
      <c r="B290" s="75"/>
      <c r="C290" s="47" t="s">
        <v>326</v>
      </c>
      <c r="D290" s="25">
        <f>shipcalls!M290</f>
        <v>10</v>
      </c>
      <c r="E290" s="25">
        <f>shipcalls!N290</f>
        <v>10</v>
      </c>
      <c r="F290" s="25">
        <f>shipcalls!O290</f>
        <v>0</v>
      </c>
      <c r="G290" s="25">
        <f>shipcalls!Y290</f>
        <v>14</v>
      </c>
      <c r="H290" s="25">
        <f>shipcalls!Z290</f>
        <v>14</v>
      </c>
      <c r="I290" s="25">
        <f>shipcalls!AA290</f>
        <v>0</v>
      </c>
      <c r="J290" s="25">
        <f>shipcalls!AK290</f>
        <v>16</v>
      </c>
      <c r="K290" s="25">
        <f>shipcalls!AL290</f>
        <v>16</v>
      </c>
      <c r="L290" s="25">
        <f>shipcalls!AM290</f>
        <v>0</v>
      </c>
      <c r="M290" s="25">
        <f>shipcalls!AW290</f>
        <v>0</v>
      </c>
      <c r="N290" s="25">
        <f>shipcalls!AX290</f>
        <v>0</v>
      </c>
      <c r="O290" s="25">
        <f>shipcalls!AY290</f>
        <v>0</v>
      </c>
      <c r="P290" s="25">
        <f t="shared" ref="P290:R290" si="159">D290+G290+J290+M290</f>
        <v>40</v>
      </c>
      <c r="Q290" s="25">
        <f t="shared" si="159"/>
        <v>40</v>
      </c>
      <c r="R290" s="25">
        <f t="shared" si="159"/>
        <v>0</v>
      </c>
    </row>
    <row r="291" spans="1:18" s="30" customFormat="1" ht="15" customHeight="1" x14ac:dyDescent="0.25">
      <c r="A291" s="46"/>
      <c r="B291" s="75"/>
      <c r="C291" s="45" t="s">
        <v>119</v>
      </c>
      <c r="D291" s="25">
        <f>shipcalls!M291</f>
        <v>1374</v>
      </c>
      <c r="E291" s="25">
        <f>shipcalls!N291</f>
        <v>1374</v>
      </c>
      <c r="F291" s="25">
        <f>shipcalls!O291</f>
        <v>0</v>
      </c>
      <c r="G291" s="25">
        <f>shipcalls!Y291</f>
        <v>1351</v>
      </c>
      <c r="H291" s="25">
        <f>shipcalls!Z291</f>
        <v>1351</v>
      </c>
      <c r="I291" s="25">
        <f>shipcalls!AA291</f>
        <v>0</v>
      </c>
      <c r="J291" s="25">
        <f>shipcalls!AK291</f>
        <v>1025</v>
      </c>
      <c r="K291" s="25">
        <f>shipcalls!AL291</f>
        <v>1025</v>
      </c>
      <c r="L291" s="25">
        <f>shipcalls!AM291</f>
        <v>0</v>
      </c>
      <c r="M291" s="25">
        <f>shipcalls!AW291</f>
        <v>0</v>
      </c>
      <c r="N291" s="25">
        <f>shipcalls!AX291</f>
        <v>0</v>
      </c>
      <c r="O291" s="25">
        <f>shipcalls!AY291</f>
        <v>0</v>
      </c>
      <c r="P291" s="25">
        <f t="shared" ref="P291:P292" si="160">D291+G291+J291+M291</f>
        <v>3750</v>
      </c>
      <c r="Q291" s="25">
        <f t="shared" ref="Q291:Q292" si="161">E291+H291+K291+N291</f>
        <v>3750</v>
      </c>
      <c r="R291" s="25">
        <f t="shared" ref="R291:R292" si="162">F291+I291+L291+O291</f>
        <v>0</v>
      </c>
    </row>
    <row r="292" spans="1:18" s="30" customFormat="1" ht="15" customHeight="1" x14ac:dyDescent="0.25">
      <c r="A292" s="46"/>
      <c r="B292" s="75"/>
      <c r="C292" s="47" t="s">
        <v>327</v>
      </c>
      <c r="D292" s="25">
        <f>shipcalls!M292</f>
        <v>162</v>
      </c>
      <c r="E292" s="25">
        <f>shipcalls!N292</f>
        <v>162</v>
      </c>
      <c r="F292" s="25">
        <f>shipcalls!O292</f>
        <v>0</v>
      </c>
      <c r="G292" s="25">
        <f>shipcalls!Y292</f>
        <v>26</v>
      </c>
      <c r="H292" s="25">
        <f>shipcalls!Z292</f>
        <v>26</v>
      </c>
      <c r="I292" s="25">
        <f>shipcalls!AA292</f>
        <v>0</v>
      </c>
      <c r="J292" s="25">
        <f>shipcalls!AK292</f>
        <v>0</v>
      </c>
      <c r="K292" s="25">
        <f>shipcalls!AL292</f>
        <v>0</v>
      </c>
      <c r="L292" s="25">
        <f>shipcalls!AM292</f>
        <v>0</v>
      </c>
      <c r="M292" s="25">
        <f>shipcalls!AW292</f>
        <v>0</v>
      </c>
      <c r="N292" s="25">
        <f>shipcalls!AX292</f>
        <v>0</v>
      </c>
      <c r="O292" s="25">
        <f>shipcalls!AY292</f>
        <v>0</v>
      </c>
      <c r="P292" s="25">
        <f t="shared" si="160"/>
        <v>188</v>
      </c>
      <c r="Q292" s="25">
        <f t="shared" si="161"/>
        <v>188</v>
      </c>
      <c r="R292" s="25">
        <f t="shared" si="162"/>
        <v>0</v>
      </c>
    </row>
    <row r="293" spans="1:18" s="30" customFormat="1" ht="15" customHeight="1" x14ac:dyDescent="0.25">
      <c r="A293" s="46"/>
      <c r="B293" s="75"/>
      <c r="C293" s="47" t="s">
        <v>383</v>
      </c>
      <c r="D293" s="25">
        <f>shipcalls!M293</f>
        <v>1212</v>
      </c>
      <c r="E293" s="25">
        <f>shipcalls!N293</f>
        <v>1212</v>
      </c>
      <c r="F293" s="25">
        <f>shipcalls!O293</f>
        <v>0</v>
      </c>
      <c r="G293" s="25">
        <f>shipcalls!Y293</f>
        <v>1325</v>
      </c>
      <c r="H293" s="25">
        <f>shipcalls!Z293</f>
        <v>1325</v>
      </c>
      <c r="I293" s="25">
        <f>shipcalls!AA293</f>
        <v>0</v>
      </c>
      <c r="J293" s="25">
        <f>shipcalls!AK293</f>
        <v>1025</v>
      </c>
      <c r="K293" s="25">
        <f>shipcalls!AL293</f>
        <v>1025</v>
      </c>
      <c r="L293" s="25">
        <f>shipcalls!AM293</f>
        <v>0</v>
      </c>
      <c r="M293" s="25">
        <f>shipcalls!AW293</f>
        <v>0</v>
      </c>
      <c r="N293" s="25">
        <f>shipcalls!AX293</f>
        <v>0</v>
      </c>
      <c r="O293" s="25">
        <f>shipcalls!AY293</f>
        <v>0</v>
      </c>
      <c r="P293" s="25">
        <f t="shared" ref="P293" si="163">D293+G293+J293+M293</f>
        <v>3562</v>
      </c>
      <c r="Q293" s="25">
        <f t="shared" ref="Q293" si="164">E293+H293+K293+N293</f>
        <v>3562</v>
      </c>
      <c r="R293" s="25">
        <f t="shared" ref="R293" si="165">F293+I293+L293+O293</f>
        <v>0</v>
      </c>
    </row>
    <row r="294" spans="1:18" s="30" customFormat="1" ht="15" customHeight="1" x14ac:dyDescent="0.25">
      <c r="A294" s="46"/>
      <c r="B294" s="75"/>
      <c r="C294" s="45" t="s">
        <v>120</v>
      </c>
      <c r="D294" s="25">
        <f>shipcalls!M294</f>
        <v>603</v>
      </c>
      <c r="E294" s="25">
        <f>shipcalls!N294</f>
        <v>603</v>
      </c>
      <c r="F294" s="25">
        <f>shipcalls!O294</f>
        <v>0</v>
      </c>
      <c r="G294" s="25">
        <f>shipcalls!Y294</f>
        <v>645</v>
      </c>
      <c r="H294" s="25">
        <f>shipcalls!Z294</f>
        <v>645</v>
      </c>
      <c r="I294" s="25">
        <f>shipcalls!AA294</f>
        <v>0</v>
      </c>
      <c r="J294" s="25">
        <f>shipcalls!AK294</f>
        <v>588</v>
      </c>
      <c r="K294" s="25">
        <f>shipcalls!AL294</f>
        <v>588</v>
      </c>
      <c r="L294" s="25">
        <f>shipcalls!AM294</f>
        <v>0</v>
      </c>
      <c r="M294" s="25">
        <f>shipcalls!AW294</f>
        <v>0</v>
      </c>
      <c r="N294" s="25">
        <f>shipcalls!AX294</f>
        <v>0</v>
      </c>
      <c r="O294" s="25">
        <f>shipcalls!AY294</f>
        <v>0</v>
      </c>
      <c r="P294" s="25">
        <f t="shared" si="156"/>
        <v>1836</v>
      </c>
      <c r="Q294" s="25">
        <f t="shared" si="157"/>
        <v>1836</v>
      </c>
      <c r="R294" s="25">
        <f t="shared" si="158"/>
        <v>0</v>
      </c>
    </row>
    <row r="295" spans="1:18" s="30" customFormat="1" ht="15" customHeight="1" x14ac:dyDescent="0.25">
      <c r="A295" s="46"/>
      <c r="B295" s="75"/>
      <c r="C295" s="47" t="s">
        <v>328</v>
      </c>
      <c r="D295" s="25">
        <f>shipcalls!M295</f>
        <v>549</v>
      </c>
      <c r="E295" s="25">
        <f>shipcalls!N295</f>
        <v>549</v>
      </c>
      <c r="F295" s="25">
        <f>shipcalls!O295</f>
        <v>0</v>
      </c>
      <c r="G295" s="25">
        <f>shipcalls!Y295</f>
        <v>608</v>
      </c>
      <c r="H295" s="25">
        <f>shipcalls!Z295</f>
        <v>608</v>
      </c>
      <c r="I295" s="25">
        <f>shipcalls!AA295</f>
        <v>0</v>
      </c>
      <c r="J295" s="25">
        <f>shipcalls!AK295</f>
        <v>555</v>
      </c>
      <c r="K295" s="25">
        <f>shipcalls!AL295</f>
        <v>555</v>
      </c>
      <c r="L295" s="25">
        <f>shipcalls!AM295</f>
        <v>0</v>
      </c>
      <c r="M295" s="25">
        <f>shipcalls!AW295</f>
        <v>0</v>
      </c>
      <c r="N295" s="25">
        <f>shipcalls!AX295</f>
        <v>0</v>
      </c>
      <c r="O295" s="25">
        <f>shipcalls!AY295</f>
        <v>0</v>
      </c>
      <c r="P295" s="25">
        <f t="shared" ref="P295:P297" si="166">D295+G295+J295+M295</f>
        <v>1712</v>
      </c>
      <c r="Q295" s="25">
        <f t="shared" ref="Q295:Q297" si="167">E295+H295+K295+N295</f>
        <v>1712</v>
      </c>
      <c r="R295" s="25">
        <f t="shared" ref="R295:R297" si="168">F295+I295+L295+O295</f>
        <v>0</v>
      </c>
    </row>
    <row r="296" spans="1:18" s="30" customFormat="1" ht="15" customHeight="1" x14ac:dyDescent="0.25">
      <c r="A296" s="46"/>
      <c r="B296" s="75"/>
      <c r="C296" s="47" t="s">
        <v>329</v>
      </c>
      <c r="D296" s="25">
        <f>shipcalls!M296</f>
        <v>54</v>
      </c>
      <c r="E296" s="25">
        <f>shipcalls!N296</f>
        <v>54</v>
      </c>
      <c r="F296" s="25">
        <f>shipcalls!O296</f>
        <v>0</v>
      </c>
      <c r="G296" s="25">
        <f>shipcalls!Y296</f>
        <v>36</v>
      </c>
      <c r="H296" s="25">
        <f>shipcalls!Z296</f>
        <v>36</v>
      </c>
      <c r="I296" s="25">
        <f>shipcalls!AA296</f>
        <v>0</v>
      </c>
      <c r="J296" s="25">
        <f>shipcalls!AK296</f>
        <v>32</v>
      </c>
      <c r="K296" s="25">
        <f>shipcalls!AL296</f>
        <v>32</v>
      </c>
      <c r="L296" s="25">
        <f>shipcalls!AM296</f>
        <v>0</v>
      </c>
      <c r="M296" s="25">
        <f>shipcalls!AW296</f>
        <v>0</v>
      </c>
      <c r="N296" s="25">
        <f>shipcalls!AX296</f>
        <v>0</v>
      </c>
      <c r="O296" s="25">
        <f>shipcalls!AY296</f>
        <v>0</v>
      </c>
      <c r="P296" s="25">
        <f t="shared" ref="P296" si="169">D296+G296+J296+M296</f>
        <v>122</v>
      </c>
      <c r="Q296" s="25">
        <f t="shared" ref="Q296" si="170">E296+H296+K296+N296</f>
        <v>122</v>
      </c>
      <c r="R296" s="25">
        <f t="shared" ref="R296" si="171">F296+I296+L296+O296</f>
        <v>0</v>
      </c>
    </row>
    <row r="297" spans="1:18" s="30" customFormat="1" ht="15" customHeight="1" x14ac:dyDescent="0.25">
      <c r="A297" s="46"/>
      <c r="B297" s="75"/>
      <c r="C297" s="47" t="s">
        <v>330</v>
      </c>
      <c r="D297" s="25">
        <f>shipcalls!M297</f>
        <v>0</v>
      </c>
      <c r="E297" s="25">
        <f>shipcalls!N297</f>
        <v>0</v>
      </c>
      <c r="F297" s="25">
        <f>shipcalls!O297</f>
        <v>0</v>
      </c>
      <c r="G297" s="25">
        <f>shipcalls!Y297</f>
        <v>1</v>
      </c>
      <c r="H297" s="25">
        <f>shipcalls!Z297</f>
        <v>1</v>
      </c>
      <c r="I297" s="25">
        <f>shipcalls!AA297</f>
        <v>0</v>
      </c>
      <c r="J297" s="25">
        <f>shipcalls!AK297</f>
        <v>1</v>
      </c>
      <c r="K297" s="25">
        <f>shipcalls!AL297</f>
        <v>1</v>
      </c>
      <c r="L297" s="25">
        <f>shipcalls!AM297</f>
        <v>0</v>
      </c>
      <c r="M297" s="25">
        <f>shipcalls!AW297</f>
        <v>0</v>
      </c>
      <c r="N297" s="25">
        <f>shipcalls!AX297</f>
        <v>0</v>
      </c>
      <c r="O297" s="25">
        <f>shipcalls!AY297</f>
        <v>0</v>
      </c>
      <c r="P297" s="25">
        <f t="shared" si="166"/>
        <v>2</v>
      </c>
      <c r="Q297" s="25">
        <f t="shared" si="167"/>
        <v>2</v>
      </c>
      <c r="R297" s="25">
        <f t="shared" si="168"/>
        <v>0</v>
      </c>
    </row>
    <row r="298" spans="1:18" s="30" customFormat="1" ht="15" customHeight="1" x14ac:dyDescent="0.25">
      <c r="A298" s="46"/>
      <c r="B298" s="75"/>
      <c r="C298" s="45" t="s">
        <v>121</v>
      </c>
      <c r="D298" s="25">
        <f>shipcalls!M298</f>
        <v>606</v>
      </c>
      <c r="E298" s="25">
        <f>shipcalls!N298</f>
        <v>606</v>
      </c>
      <c r="F298" s="25">
        <f>shipcalls!O298</f>
        <v>0</v>
      </c>
      <c r="G298" s="25">
        <f>shipcalls!Y298</f>
        <v>589</v>
      </c>
      <c r="H298" s="25">
        <f>shipcalls!Z298</f>
        <v>589</v>
      </c>
      <c r="I298" s="25">
        <f>shipcalls!AA298</f>
        <v>0</v>
      </c>
      <c r="J298" s="25">
        <f>shipcalls!AK298</f>
        <v>567</v>
      </c>
      <c r="K298" s="25">
        <f>shipcalls!AL298</f>
        <v>567</v>
      </c>
      <c r="L298" s="25">
        <f>shipcalls!AM298</f>
        <v>0</v>
      </c>
      <c r="M298" s="25">
        <f>shipcalls!AW298</f>
        <v>0</v>
      </c>
      <c r="N298" s="25">
        <f>shipcalls!AX298</f>
        <v>0</v>
      </c>
      <c r="O298" s="25">
        <f>shipcalls!AY298</f>
        <v>0</v>
      </c>
      <c r="P298" s="25">
        <f>D298+G298+J298+M298</f>
        <v>1762</v>
      </c>
      <c r="Q298" s="25">
        <f>E298+H298+K298+N298</f>
        <v>1762</v>
      </c>
      <c r="R298" s="25">
        <f>F298+I298+L298+O298</f>
        <v>0</v>
      </c>
    </row>
    <row r="299" spans="1:18" s="30" customFormat="1" ht="15" customHeight="1" x14ac:dyDescent="0.25">
      <c r="A299" s="46"/>
      <c r="B299" s="75"/>
      <c r="C299" s="47" t="s">
        <v>331</v>
      </c>
      <c r="D299" s="25">
        <f>shipcalls!M299</f>
        <v>87</v>
      </c>
      <c r="E299" s="25">
        <f>shipcalls!N299</f>
        <v>87</v>
      </c>
      <c r="F299" s="25">
        <f>shipcalls!O299</f>
        <v>0</v>
      </c>
      <c r="G299" s="25">
        <f>shipcalls!Y299</f>
        <v>90</v>
      </c>
      <c r="H299" s="25">
        <f>shipcalls!Z299</f>
        <v>90</v>
      </c>
      <c r="I299" s="25">
        <f>shipcalls!AA299</f>
        <v>0</v>
      </c>
      <c r="J299" s="25">
        <f>shipcalls!AK299</f>
        <v>92</v>
      </c>
      <c r="K299" s="25">
        <f>shipcalls!AL299</f>
        <v>92</v>
      </c>
      <c r="L299" s="25">
        <f>shipcalls!AM299</f>
        <v>0</v>
      </c>
      <c r="M299" s="25">
        <f>shipcalls!AW299</f>
        <v>0</v>
      </c>
      <c r="N299" s="25">
        <f>shipcalls!AX299</f>
        <v>0</v>
      </c>
      <c r="O299" s="25">
        <f>shipcalls!AY299</f>
        <v>0</v>
      </c>
      <c r="P299" s="25">
        <f t="shared" ref="P299:P301" si="172">D299+G299+J299+M299</f>
        <v>269</v>
      </c>
      <c r="Q299" s="25">
        <f t="shared" ref="Q299:Q301" si="173">E299+H299+K299+N299</f>
        <v>269</v>
      </c>
      <c r="R299" s="25">
        <f t="shared" ref="R299:R301" si="174">F299+I299+L299+O299</f>
        <v>0</v>
      </c>
    </row>
    <row r="300" spans="1:18" s="30" customFormat="1" ht="15" customHeight="1" x14ac:dyDescent="0.25">
      <c r="A300" s="46"/>
      <c r="B300" s="75"/>
      <c r="C300" s="47" t="s">
        <v>332</v>
      </c>
      <c r="D300" s="25">
        <f>shipcalls!M300</f>
        <v>519</v>
      </c>
      <c r="E300" s="25">
        <f>shipcalls!N300</f>
        <v>519</v>
      </c>
      <c r="F300" s="25">
        <f>shipcalls!O300</f>
        <v>0</v>
      </c>
      <c r="G300" s="25">
        <f>shipcalls!Y300</f>
        <v>499</v>
      </c>
      <c r="H300" s="25">
        <f>shipcalls!Z300</f>
        <v>499</v>
      </c>
      <c r="I300" s="25">
        <f>shipcalls!AA300</f>
        <v>0</v>
      </c>
      <c r="J300" s="25">
        <f>shipcalls!AK300</f>
        <v>475</v>
      </c>
      <c r="K300" s="25">
        <f>shipcalls!AL300</f>
        <v>475</v>
      </c>
      <c r="L300" s="25">
        <f>shipcalls!AM300</f>
        <v>0</v>
      </c>
      <c r="M300" s="25">
        <f>shipcalls!AW300</f>
        <v>0</v>
      </c>
      <c r="N300" s="25">
        <f>shipcalls!AX300</f>
        <v>0</v>
      </c>
      <c r="O300" s="25">
        <f>shipcalls!AY300</f>
        <v>0</v>
      </c>
      <c r="P300" s="25">
        <f t="shared" si="172"/>
        <v>1493</v>
      </c>
      <c r="Q300" s="25">
        <f t="shared" si="173"/>
        <v>1493</v>
      </c>
      <c r="R300" s="25">
        <f t="shared" si="174"/>
        <v>0</v>
      </c>
    </row>
    <row r="301" spans="1:18" s="30" customFormat="1" ht="15" customHeight="1" x14ac:dyDescent="0.25">
      <c r="A301" s="46"/>
      <c r="B301" s="75"/>
      <c r="C301" s="45" t="s">
        <v>122</v>
      </c>
      <c r="D301" s="25">
        <f>shipcalls!M301</f>
        <v>1958</v>
      </c>
      <c r="E301" s="25">
        <f>shipcalls!N301</f>
        <v>1958</v>
      </c>
      <c r="F301" s="25">
        <f>shipcalls!O301</f>
        <v>0</v>
      </c>
      <c r="G301" s="25">
        <f>shipcalls!Y301</f>
        <v>1686</v>
      </c>
      <c r="H301" s="25">
        <f>shipcalls!Z301</f>
        <v>1686</v>
      </c>
      <c r="I301" s="25">
        <f>shipcalls!AA301</f>
        <v>0</v>
      </c>
      <c r="J301" s="25">
        <f>shipcalls!AK301</f>
        <v>1697</v>
      </c>
      <c r="K301" s="25">
        <f>shipcalls!AL301</f>
        <v>1697</v>
      </c>
      <c r="L301" s="25">
        <f>shipcalls!AM301</f>
        <v>0</v>
      </c>
      <c r="M301" s="25">
        <f>shipcalls!AW301</f>
        <v>0</v>
      </c>
      <c r="N301" s="25">
        <f>shipcalls!AX301</f>
        <v>0</v>
      </c>
      <c r="O301" s="25">
        <f>shipcalls!AY301</f>
        <v>0</v>
      </c>
      <c r="P301" s="25">
        <f t="shared" si="172"/>
        <v>5341</v>
      </c>
      <c r="Q301" s="25">
        <f t="shared" si="173"/>
        <v>5341</v>
      </c>
      <c r="R301" s="25">
        <f t="shared" si="174"/>
        <v>0</v>
      </c>
    </row>
    <row r="302" spans="1:18" s="30" customFormat="1" ht="15" customHeight="1" x14ac:dyDescent="0.25">
      <c r="A302" s="46"/>
      <c r="B302" s="75"/>
      <c r="C302" s="47" t="s">
        <v>333</v>
      </c>
      <c r="D302" s="25">
        <f>shipcalls!M302</f>
        <v>1226</v>
      </c>
      <c r="E302" s="25">
        <f>shipcalls!N302</f>
        <v>1226</v>
      </c>
      <c r="F302" s="25">
        <f>shipcalls!O302</f>
        <v>0</v>
      </c>
      <c r="G302" s="25">
        <f>shipcalls!Y302</f>
        <v>1175</v>
      </c>
      <c r="H302" s="25">
        <f>shipcalls!Z302</f>
        <v>1175</v>
      </c>
      <c r="I302" s="25">
        <f>shipcalls!AA302</f>
        <v>0</v>
      </c>
      <c r="J302" s="25">
        <f>shipcalls!AK302</f>
        <v>1183</v>
      </c>
      <c r="K302" s="25">
        <f>shipcalls!AL302</f>
        <v>1183</v>
      </c>
      <c r="L302" s="25">
        <f>shipcalls!AM302</f>
        <v>0</v>
      </c>
      <c r="M302" s="25">
        <f>shipcalls!AW302</f>
        <v>0</v>
      </c>
      <c r="N302" s="25">
        <f>shipcalls!AX302</f>
        <v>0</v>
      </c>
      <c r="O302" s="25">
        <f>shipcalls!AY302</f>
        <v>0</v>
      </c>
      <c r="P302" s="25">
        <f t="shared" si="156"/>
        <v>3584</v>
      </c>
      <c r="Q302" s="25">
        <f t="shared" si="157"/>
        <v>3584</v>
      </c>
      <c r="R302" s="25">
        <f t="shared" si="158"/>
        <v>0</v>
      </c>
    </row>
    <row r="303" spans="1:18" s="30" customFormat="1" ht="15" customHeight="1" x14ac:dyDescent="0.25">
      <c r="A303" s="46"/>
      <c r="B303" s="75"/>
      <c r="C303" s="47" t="s">
        <v>334</v>
      </c>
      <c r="D303" s="25">
        <f>shipcalls!M303</f>
        <v>732</v>
      </c>
      <c r="E303" s="25">
        <f>shipcalls!N303</f>
        <v>732</v>
      </c>
      <c r="F303" s="25">
        <f>shipcalls!O303</f>
        <v>0</v>
      </c>
      <c r="G303" s="25">
        <f>shipcalls!Y303</f>
        <v>511</v>
      </c>
      <c r="H303" s="25">
        <f>shipcalls!Z303</f>
        <v>511</v>
      </c>
      <c r="I303" s="25">
        <f>shipcalls!AA303</f>
        <v>0</v>
      </c>
      <c r="J303" s="25">
        <f>shipcalls!AK303</f>
        <v>514</v>
      </c>
      <c r="K303" s="25">
        <f>shipcalls!AL303</f>
        <v>514</v>
      </c>
      <c r="L303" s="25">
        <f>shipcalls!AM303</f>
        <v>0</v>
      </c>
      <c r="M303" s="25">
        <f>shipcalls!AW303</f>
        <v>0</v>
      </c>
      <c r="N303" s="25">
        <f>shipcalls!AX303</f>
        <v>0</v>
      </c>
      <c r="O303" s="25">
        <f>shipcalls!AY303</f>
        <v>0</v>
      </c>
      <c r="P303" s="25">
        <f t="shared" ref="P303" si="175">D303+G303+J303+M303</f>
        <v>1757</v>
      </c>
      <c r="Q303" s="25">
        <f t="shared" ref="Q303" si="176">E303+H303+K303+N303</f>
        <v>1757</v>
      </c>
      <c r="R303" s="25">
        <f t="shared" ref="R303" si="177">F303+I303+L303+O303</f>
        <v>0</v>
      </c>
    </row>
    <row r="304" spans="1:18" s="30" customFormat="1" ht="15" customHeight="1" x14ac:dyDescent="0.25">
      <c r="A304" s="46"/>
      <c r="B304" s="75"/>
      <c r="C304" s="45" t="s">
        <v>123</v>
      </c>
      <c r="D304" s="25">
        <f>shipcalls!M304</f>
        <v>598</v>
      </c>
      <c r="E304" s="25">
        <f>shipcalls!N304</f>
        <v>598</v>
      </c>
      <c r="F304" s="25">
        <f>shipcalls!O304</f>
        <v>0</v>
      </c>
      <c r="G304" s="25">
        <f>shipcalls!Y304</f>
        <v>677</v>
      </c>
      <c r="H304" s="25">
        <f>shipcalls!Z304</f>
        <v>677</v>
      </c>
      <c r="I304" s="25">
        <f>shipcalls!AA304</f>
        <v>0</v>
      </c>
      <c r="J304" s="25">
        <f>shipcalls!AK304</f>
        <v>550</v>
      </c>
      <c r="K304" s="25">
        <f>shipcalls!AL304</f>
        <v>550</v>
      </c>
      <c r="L304" s="25">
        <f>shipcalls!AM304</f>
        <v>0</v>
      </c>
      <c r="M304" s="25">
        <f>shipcalls!AW304</f>
        <v>0</v>
      </c>
      <c r="N304" s="25">
        <f>shipcalls!AX304</f>
        <v>0</v>
      </c>
      <c r="O304" s="25">
        <f>shipcalls!AY304</f>
        <v>0</v>
      </c>
      <c r="P304" s="25">
        <f t="shared" si="156"/>
        <v>1825</v>
      </c>
      <c r="Q304" s="25">
        <f t="shared" si="157"/>
        <v>1825</v>
      </c>
      <c r="R304" s="25">
        <f t="shared" si="158"/>
        <v>0</v>
      </c>
    </row>
    <row r="305" spans="1:18" s="30" customFormat="1" ht="15" customHeight="1" x14ac:dyDescent="0.25">
      <c r="A305" s="46"/>
      <c r="B305" s="75"/>
      <c r="C305" s="47" t="s">
        <v>335</v>
      </c>
      <c r="D305" s="25">
        <f>shipcalls!M305</f>
        <v>350</v>
      </c>
      <c r="E305" s="25">
        <f>shipcalls!N305</f>
        <v>350</v>
      </c>
      <c r="F305" s="25">
        <f>shipcalls!O305</f>
        <v>0</v>
      </c>
      <c r="G305" s="25">
        <f>shipcalls!Y305</f>
        <v>371</v>
      </c>
      <c r="H305" s="25">
        <f>shipcalls!Z305</f>
        <v>371</v>
      </c>
      <c r="I305" s="25">
        <f>shipcalls!AA305</f>
        <v>0</v>
      </c>
      <c r="J305" s="25">
        <f>shipcalls!AK305</f>
        <v>367</v>
      </c>
      <c r="K305" s="25">
        <f>shipcalls!AL305</f>
        <v>367</v>
      </c>
      <c r="L305" s="25">
        <f>shipcalls!AM305</f>
        <v>0</v>
      </c>
      <c r="M305" s="25">
        <f>shipcalls!AW305</f>
        <v>0</v>
      </c>
      <c r="N305" s="25">
        <f>shipcalls!AX305</f>
        <v>0</v>
      </c>
      <c r="O305" s="25">
        <f>shipcalls!AY305</f>
        <v>0</v>
      </c>
      <c r="P305" s="25">
        <f t="shared" ref="P305:P308" si="178">D305+G305+J305+M305</f>
        <v>1088</v>
      </c>
      <c r="Q305" s="25">
        <f t="shared" ref="Q305:Q308" si="179">E305+H305+K305+N305</f>
        <v>1088</v>
      </c>
      <c r="R305" s="25">
        <f t="shared" ref="R305:R308" si="180">F305+I305+L305+O305</f>
        <v>0</v>
      </c>
    </row>
    <row r="306" spans="1:18" s="30" customFormat="1" ht="15" customHeight="1" x14ac:dyDescent="0.25">
      <c r="A306" s="46"/>
      <c r="B306" s="75"/>
      <c r="C306" s="47" t="s">
        <v>336</v>
      </c>
      <c r="D306" s="25">
        <f>shipcalls!M306</f>
        <v>247</v>
      </c>
      <c r="E306" s="25">
        <f>shipcalls!N306</f>
        <v>247</v>
      </c>
      <c r="F306" s="25">
        <f>shipcalls!O306</f>
        <v>0</v>
      </c>
      <c r="G306" s="25">
        <f>shipcalls!Y306</f>
        <v>305</v>
      </c>
      <c r="H306" s="25">
        <f>shipcalls!Z306</f>
        <v>305</v>
      </c>
      <c r="I306" s="25">
        <f>shipcalls!AA306</f>
        <v>0</v>
      </c>
      <c r="J306" s="25">
        <f>shipcalls!AK306</f>
        <v>183</v>
      </c>
      <c r="K306" s="25">
        <f>shipcalls!AL306</f>
        <v>183</v>
      </c>
      <c r="L306" s="25">
        <f>shipcalls!AM306</f>
        <v>0</v>
      </c>
      <c r="M306" s="25">
        <f>shipcalls!AW306</f>
        <v>0</v>
      </c>
      <c r="N306" s="25">
        <f>shipcalls!AX306</f>
        <v>0</v>
      </c>
      <c r="O306" s="25">
        <f>shipcalls!AY306</f>
        <v>0</v>
      </c>
      <c r="P306" s="25">
        <f t="shared" ref="P306" si="181">D306+G306+J306+M306</f>
        <v>735</v>
      </c>
      <c r="Q306" s="25">
        <f t="shared" ref="Q306" si="182">E306+H306+K306+N306</f>
        <v>735</v>
      </c>
      <c r="R306" s="25">
        <f t="shared" ref="R306" si="183">F306+I306+L306+O306</f>
        <v>0</v>
      </c>
    </row>
    <row r="307" spans="1:18" s="30" customFormat="1" ht="15" customHeight="1" x14ac:dyDescent="0.25">
      <c r="A307" s="46"/>
      <c r="B307" s="75"/>
      <c r="C307" s="47" t="s">
        <v>337</v>
      </c>
      <c r="D307" s="25">
        <f>shipcalls!M307</f>
        <v>1</v>
      </c>
      <c r="E307" s="25">
        <f>shipcalls!N307</f>
        <v>1</v>
      </c>
      <c r="F307" s="25">
        <f>shipcalls!O307</f>
        <v>0</v>
      </c>
      <c r="G307" s="25">
        <f>shipcalls!Y307</f>
        <v>1</v>
      </c>
      <c r="H307" s="25">
        <f>shipcalls!Z307</f>
        <v>1</v>
      </c>
      <c r="I307" s="25">
        <f>shipcalls!AA307</f>
        <v>0</v>
      </c>
      <c r="J307" s="25">
        <f>shipcalls!AK307</f>
        <v>0</v>
      </c>
      <c r="K307" s="25">
        <f>shipcalls!AL307</f>
        <v>0</v>
      </c>
      <c r="L307" s="25">
        <f>shipcalls!AM307</f>
        <v>0</v>
      </c>
      <c r="M307" s="25">
        <f>shipcalls!AW307</f>
        <v>0</v>
      </c>
      <c r="N307" s="25">
        <f>shipcalls!AX307</f>
        <v>0</v>
      </c>
      <c r="O307" s="25">
        <f>shipcalls!AY307</f>
        <v>0</v>
      </c>
      <c r="P307" s="25">
        <f t="shared" si="178"/>
        <v>2</v>
      </c>
      <c r="Q307" s="25">
        <f t="shared" si="179"/>
        <v>2</v>
      </c>
      <c r="R307" s="25">
        <f t="shared" si="180"/>
        <v>0</v>
      </c>
    </row>
    <row r="308" spans="1:18" s="30" customFormat="1" ht="15" customHeight="1" x14ac:dyDescent="0.25">
      <c r="A308" s="46"/>
      <c r="B308" s="75"/>
      <c r="C308" s="45" t="s">
        <v>364</v>
      </c>
      <c r="D308" s="25">
        <f>shipcalls!M308</f>
        <v>423</v>
      </c>
      <c r="E308" s="25">
        <f>shipcalls!N308</f>
        <v>423</v>
      </c>
      <c r="F308" s="25">
        <f>shipcalls!O308</f>
        <v>0</v>
      </c>
      <c r="G308" s="25">
        <f>shipcalls!Y308</f>
        <v>350</v>
      </c>
      <c r="H308" s="25">
        <f>shipcalls!Z308</f>
        <v>349</v>
      </c>
      <c r="I308" s="25">
        <f>shipcalls!AA308</f>
        <v>1</v>
      </c>
      <c r="J308" s="25">
        <f>shipcalls!AK308</f>
        <v>358</v>
      </c>
      <c r="K308" s="25">
        <f>shipcalls!AL308</f>
        <v>358</v>
      </c>
      <c r="L308" s="25">
        <f>shipcalls!AM308</f>
        <v>0</v>
      </c>
      <c r="M308" s="25">
        <f>shipcalls!AW308</f>
        <v>0</v>
      </c>
      <c r="N308" s="25">
        <f>shipcalls!AX308</f>
        <v>0</v>
      </c>
      <c r="O308" s="25">
        <f>shipcalls!AY308</f>
        <v>0</v>
      </c>
      <c r="P308" s="25">
        <f t="shared" si="178"/>
        <v>1131</v>
      </c>
      <c r="Q308" s="25">
        <f t="shared" si="179"/>
        <v>1130</v>
      </c>
      <c r="R308" s="25">
        <f t="shared" si="180"/>
        <v>1</v>
      </c>
    </row>
    <row r="309" spans="1:18" s="30" customFormat="1" ht="15" customHeight="1" x14ac:dyDescent="0.25">
      <c r="A309" s="46"/>
      <c r="B309" s="75"/>
      <c r="C309" s="45" t="s">
        <v>44</v>
      </c>
      <c r="D309" s="25">
        <f>shipcalls!M309</f>
        <v>78</v>
      </c>
      <c r="E309" s="25">
        <f>shipcalls!N309</f>
        <v>74</v>
      </c>
      <c r="F309" s="25">
        <f>shipcalls!O309</f>
        <v>4</v>
      </c>
      <c r="G309" s="25">
        <f>shipcalls!Y309</f>
        <v>109</v>
      </c>
      <c r="H309" s="25">
        <f>shipcalls!Z309</f>
        <v>99</v>
      </c>
      <c r="I309" s="25">
        <f>shipcalls!AA309</f>
        <v>10</v>
      </c>
      <c r="J309" s="25">
        <f>shipcalls!AK309</f>
        <v>86</v>
      </c>
      <c r="K309" s="25">
        <f>shipcalls!AL309</f>
        <v>82</v>
      </c>
      <c r="L309" s="25">
        <f>shipcalls!AM309</f>
        <v>4</v>
      </c>
      <c r="M309" s="25">
        <f>shipcalls!AW309</f>
        <v>0</v>
      </c>
      <c r="N309" s="25">
        <f>shipcalls!AX309</f>
        <v>0</v>
      </c>
      <c r="O309" s="25">
        <f>shipcalls!AY309</f>
        <v>0</v>
      </c>
      <c r="P309" s="25">
        <f t="shared" si="156"/>
        <v>273</v>
      </c>
      <c r="Q309" s="25">
        <f t="shared" si="157"/>
        <v>255</v>
      </c>
      <c r="R309" s="25">
        <f t="shared" si="158"/>
        <v>18</v>
      </c>
    </row>
    <row r="310" spans="1:18" s="30" customFormat="1" ht="15" customHeight="1" x14ac:dyDescent="0.25">
      <c r="A310" s="46"/>
      <c r="B310" s="75"/>
      <c r="C310" s="4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</row>
    <row r="311" spans="1:18" s="30" customFormat="1" ht="15" customHeight="1" x14ac:dyDescent="0.25">
      <c r="A311" s="44" t="s">
        <v>124</v>
      </c>
      <c r="B311" s="75"/>
      <c r="C311" s="45"/>
      <c r="D311" s="25">
        <f>shipcalls!M311</f>
        <v>12697</v>
      </c>
      <c r="E311" s="25">
        <f>shipcalls!N311</f>
        <v>12492</v>
      </c>
      <c r="F311" s="25">
        <f>shipcalls!O311</f>
        <v>205</v>
      </c>
      <c r="G311" s="25">
        <f>shipcalls!Y311</f>
        <v>14074</v>
      </c>
      <c r="H311" s="25">
        <f>shipcalls!Z311</f>
        <v>13663</v>
      </c>
      <c r="I311" s="25">
        <f>shipcalls!AA311</f>
        <v>411</v>
      </c>
      <c r="J311" s="25">
        <f>shipcalls!AK311</f>
        <v>13998</v>
      </c>
      <c r="K311" s="25">
        <f>shipcalls!AL311</f>
        <v>13495</v>
      </c>
      <c r="L311" s="25">
        <f>shipcalls!AM311</f>
        <v>503</v>
      </c>
      <c r="M311" s="25">
        <f>shipcalls!AW311</f>
        <v>0</v>
      </c>
      <c r="N311" s="25">
        <f>shipcalls!AX311</f>
        <v>0</v>
      </c>
      <c r="O311" s="25">
        <f>shipcalls!AY311</f>
        <v>0</v>
      </c>
      <c r="P311" s="25">
        <f t="shared" si="156"/>
        <v>40769</v>
      </c>
      <c r="Q311" s="25">
        <f t="shared" si="157"/>
        <v>39650</v>
      </c>
      <c r="R311" s="25">
        <f t="shared" si="158"/>
        <v>1119</v>
      </c>
    </row>
    <row r="312" spans="1:18" s="30" customFormat="1" ht="15" customHeight="1" x14ac:dyDescent="0.25">
      <c r="A312" s="44"/>
      <c r="B312" s="75"/>
      <c r="C312" s="4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</row>
    <row r="313" spans="1:18" s="30" customFormat="1" ht="15" customHeight="1" x14ac:dyDescent="0.25">
      <c r="A313" s="44"/>
      <c r="B313" s="75" t="s">
        <v>125</v>
      </c>
      <c r="C313" s="45"/>
      <c r="D313" s="25">
        <f>shipcalls!M313</f>
        <v>4067</v>
      </c>
      <c r="E313" s="25">
        <f>shipcalls!N313</f>
        <v>3966</v>
      </c>
      <c r="F313" s="25">
        <f>shipcalls!O313</f>
        <v>101</v>
      </c>
      <c r="G313" s="25">
        <f>shipcalls!Y313</f>
        <v>4383</v>
      </c>
      <c r="H313" s="25">
        <f>shipcalls!Z313</f>
        <v>4287</v>
      </c>
      <c r="I313" s="25">
        <f>shipcalls!AA313</f>
        <v>96</v>
      </c>
      <c r="J313" s="25">
        <f>shipcalls!AK313</f>
        <v>4076</v>
      </c>
      <c r="K313" s="25">
        <f>shipcalls!AL313</f>
        <v>3986</v>
      </c>
      <c r="L313" s="25">
        <f>shipcalls!AM313</f>
        <v>90</v>
      </c>
      <c r="M313" s="25">
        <f>shipcalls!AW313</f>
        <v>0</v>
      </c>
      <c r="N313" s="25">
        <f>shipcalls!AX313</f>
        <v>0</v>
      </c>
      <c r="O313" s="25">
        <f>shipcalls!AY313</f>
        <v>0</v>
      </c>
      <c r="P313" s="25">
        <f t="shared" si="156"/>
        <v>12526</v>
      </c>
      <c r="Q313" s="25">
        <f t="shared" si="157"/>
        <v>12239</v>
      </c>
      <c r="R313" s="25">
        <f t="shared" si="158"/>
        <v>287</v>
      </c>
    </row>
    <row r="314" spans="1:18" s="30" customFormat="1" ht="15" customHeight="1" x14ac:dyDescent="0.25">
      <c r="A314" s="46"/>
      <c r="B314" s="75"/>
      <c r="C314" s="45" t="s">
        <v>126</v>
      </c>
      <c r="D314" s="25">
        <f>shipcalls!M314</f>
        <v>676</v>
      </c>
      <c r="E314" s="25">
        <f>shipcalls!N314</f>
        <v>639</v>
      </c>
      <c r="F314" s="25">
        <f>shipcalls!O314</f>
        <v>37</v>
      </c>
      <c r="G314" s="25">
        <f>shipcalls!Y314</f>
        <v>754</v>
      </c>
      <c r="H314" s="25">
        <f>shipcalls!Z314</f>
        <v>719</v>
      </c>
      <c r="I314" s="25">
        <f>shipcalls!AA314</f>
        <v>35</v>
      </c>
      <c r="J314" s="25">
        <f>shipcalls!AK314</f>
        <v>730</v>
      </c>
      <c r="K314" s="25">
        <f>shipcalls!AL314</f>
        <v>701</v>
      </c>
      <c r="L314" s="25">
        <f>shipcalls!AM314</f>
        <v>29</v>
      </c>
      <c r="M314" s="25">
        <f>shipcalls!AW314</f>
        <v>0</v>
      </c>
      <c r="N314" s="25">
        <f>shipcalls!AX314</f>
        <v>0</v>
      </c>
      <c r="O314" s="25">
        <f>shipcalls!AY314</f>
        <v>0</v>
      </c>
      <c r="P314" s="25">
        <f t="shared" si="156"/>
        <v>2160</v>
      </c>
      <c r="Q314" s="25">
        <f t="shared" si="157"/>
        <v>2059</v>
      </c>
      <c r="R314" s="25">
        <f t="shared" si="158"/>
        <v>101</v>
      </c>
    </row>
    <row r="315" spans="1:18" s="30" customFormat="1" ht="15" customHeight="1" x14ac:dyDescent="0.25">
      <c r="A315" s="46"/>
      <c r="B315" s="75"/>
      <c r="C315" s="47" t="s">
        <v>218</v>
      </c>
      <c r="D315" s="25">
        <f>shipcalls!M315</f>
        <v>341</v>
      </c>
      <c r="E315" s="25">
        <f>shipcalls!N315</f>
        <v>341</v>
      </c>
      <c r="F315" s="25">
        <f>shipcalls!O315</f>
        <v>0</v>
      </c>
      <c r="G315" s="25">
        <f>shipcalls!Y315</f>
        <v>424</v>
      </c>
      <c r="H315" s="25">
        <f>shipcalls!Z315</f>
        <v>424</v>
      </c>
      <c r="I315" s="25">
        <f>shipcalls!AA315</f>
        <v>0</v>
      </c>
      <c r="J315" s="25">
        <f>shipcalls!AK315</f>
        <v>410</v>
      </c>
      <c r="K315" s="25">
        <f>shipcalls!AL315</f>
        <v>410</v>
      </c>
      <c r="L315" s="25">
        <f>shipcalls!AM315</f>
        <v>0</v>
      </c>
      <c r="M315" s="25">
        <f>shipcalls!AW315</f>
        <v>0</v>
      </c>
      <c r="N315" s="25">
        <f>shipcalls!AX315</f>
        <v>0</v>
      </c>
      <c r="O315" s="25">
        <f>shipcalls!AY315</f>
        <v>0</v>
      </c>
      <c r="P315" s="25">
        <f t="shared" si="156"/>
        <v>1175</v>
      </c>
      <c r="Q315" s="25">
        <f t="shared" si="157"/>
        <v>1175</v>
      </c>
      <c r="R315" s="25">
        <f t="shared" si="158"/>
        <v>0</v>
      </c>
    </row>
    <row r="316" spans="1:18" s="30" customFormat="1" ht="15" customHeight="1" x14ac:dyDescent="0.25">
      <c r="A316" s="46"/>
      <c r="B316" s="75"/>
      <c r="C316" s="47" t="s">
        <v>126</v>
      </c>
      <c r="D316" s="25">
        <f>shipcalls!M316</f>
        <v>331</v>
      </c>
      <c r="E316" s="25">
        <f>shipcalls!N316</f>
        <v>295</v>
      </c>
      <c r="F316" s="25">
        <f>shipcalls!O316</f>
        <v>36</v>
      </c>
      <c r="G316" s="25">
        <f>shipcalls!Y316</f>
        <v>329</v>
      </c>
      <c r="H316" s="25">
        <f>shipcalls!Z316</f>
        <v>294</v>
      </c>
      <c r="I316" s="25">
        <f>shipcalls!AA316</f>
        <v>35</v>
      </c>
      <c r="J316" s="25">
        <f>shipcalls!AK316</f>
        <v>314</v>
      </c>
      <c r="K316" s="25">
        <f>shipcalls!AL316</f>
        <v>286</v>
      </c>
      <c r="L316" s="25">
        <f>shipcalls!AM316</f>
        <v>28</v>
      </c>
      <c r="M316" s="25">
        <f>shipcalls!AW316</f>
        <v>0</v>
      </c>
      <c r="N316" s="25">
        <f>shipcalls!AX316</f>
        <v>0</v>
      </c>
      <c r="O316" s="25">
        <f>shipcalls!AY316</f>
        <v>0</v>
      </c>
      <c r="P316" s="25">
        <f t="shared" si="156"/>
        <v>974</v>
      </c>
      <c r="Q316" s="25">
        <f t="shared" si="157"/>
        <v>875</v>
      </c>
      <c r="R316" s="25">
        <f t="shared" si="158"/>
        <v>99</v>
      </c>
    </row>
    <row r="317" spans="1:18" s="30" customFormat="1" ht="15" customHeight="1" x14ac:dyDescent="0.25">
      <c r="A317" s="46"/>
      <c r="B317" s="75"/>
      <c r="C317" s="47" t="s">
        <v>127</v>
      </c>
      <c r="D317" s="25">
        <f>shipcalls!M317</f>
        <v>4</v>
      </c>
      <c r="E317" s="25">
        <f>shipcalls!N317</f>
        <v>3</v>
      </c>
      <c r="F317" s="25">
        <f>shipcalls!O317</f>
        <v>1</v>
      </c>
      <c r="G317" s="25">
        <f>shipcalls!Y317</f>
        <v>1</v>
      </c>
      <c r="H317" s="25">
        <f>shipcalls!Z317</f>
        <v>1</v>
      </c>
      <c r="I317" s="25">
        <f>shipcalls!AA317</f>
        <v>0</v>
      </c>
      <c r="J317" s="25">
        <f>shipcalls!AK317</f>
        <v>6</v>
      </c>
      <c r="K317" s="25">
        <f>shipcalls!AL317</f>
        <v>5</v>
      </c>
      <c r="L317" s="25">
        <f>shipcalls!AM317</f>
        <v>1</v>
      </c>
      <c r="M317" s="25">
        <f>shipcalls!AW317</f>
        <v>0</v>
      </c>
      <c r="N317" s="25">
        <f>shipcalls!AX317</f>
        <v>0</v>
      </c>
      <c r="O317" s="25">
        <f>shipcalls!AY317</f>
        <v>0</v>
      </c>
      <c r="P317" s="25">
        <f t="shared" si="156"/>
        <v>11</v>
      </c>
      <c r="Q317" s="25">
        <f t="shared" si="157"/>
        <v>9</v>
      </c>
      <c r="R317" s="25">
        <f t="shared" si="158"/>
        <v>2</v>
      </c>
    </row>
    <row r="318" spans="1:18" s="30" customFormat="1" ht="15" customHeight="1" x14ac:dyDescent="0.25">
      <c r="A318" s="46"/>
      <c r="B318" s="75"/>
      <c r="C318" s="45" t="s">
        <v>128</v>
      </c>
      <c r="D318" s="25">
        <f>shipcalls!M318</f>
        <v>1523</v>
      </c>
      <c r="E318" s="25">
        <f>shipcalls!N318</f>
        <v>1523</v>
      </c>
      <c r="F318" s="25">
        <f>shipcalls!O318</f>
        <v>0</v>
      </c>
      <c r="G318" s="25">
        <f>shipcalls!Y318</f>
        <v>1633</v>
      </c>
      <c r="H318" s="25">
        <f>shipcalls!Z318</f>
        <v>1633</v>
      </c>
      <c r="I318" s="25">
        <f>shipcalls!AA318</f>
        <v>0</v>
      </c>
      <c r="J318" s="25">
        <f>shipcalls!AK318</f>
        <v>1486</v>
      </c>
      <c r="K318" s="25">
        <f>shipcalls!AL318</f>
        <v>1486</v>
      </c>
      <c r="L318" s="25">
        <f>shipcalls!AM318</f>
        <v>0</v>
      </c>
      <c r="M318" s="25">
        <f>shipcalls!AW318</f>
        <v>0</v>
      </c>
      <c r="N318" s="25">
        <f>shipcalls!AX318</f>
        <v>0</v>
      </c>
      <c r="O318" s="25">
        <f>shipcalls!AY318</f>
        <v>0</v>
      </c>
      <c r="P318" s="25">
        <f t="shared" si="156"/>
        <v>4642</v>
      </c>
      <c r="Q318" s="25">
        <f t="shared" si="157"/>
        <v>4642</v>
      </c>
      <c r="R318" s="25">
        <f t="shared" si="158"/>
        <v>0</v>
      </c>
    </row>
    <row r="319" spans="1:18" s="30" customFormat="1" ht="15" customHeight="1" x14ac:dyDescent="0.25">
      <c r="A319" s="46"/>
      <c r="B319" s="75"/>
      <c r="C319" s="47" t="s">
        <v>338</v>
      </c>
      <c r="D319" s="25">
        <f>shipcalls!M319</f>
        <v>1520</v>
      </c>
      <c r="E319" s="25">
        <f>shipcalls!N319</f>
        <v>1520</v>
      </c>
      <c r="F319" s="25">
        <f>shipcalls!O319</f>
        <v>0</v>
      </c>
      <c r="G319" s="25">
        <f>shipcalls!Y319</f>
        <v>1631</v>
      </c>
      <c r="H319" s="25">
        <f>shipcalls!Z319</f>
        <v>1631</v>
      </c>
      <c r="I319" s="25">
        <f>shipcalls!AA319</f>
        <v>0</v>
      </c>
      <c r="J319" s="25">
        <f>shipcalls!AK319</f>
        <v>1486</v>
      </c>
      <c r="K319" s="25">
        <f>shipcalls!AL319</f>
        <v>1486</v>
      </c>
      <c r="L319" s="25">
        <f>shipcalls!AM319</f>
        <v>0</v>
      </c>
      <c r="M319" s="25">
        <f>shipcalls!AW319</f>
        <v>0</v>
      </c>
      <c r="N319" s="25">
        <f>shipcalls!AX319</f>
        <v>0</v>
      </c>
      <c r="O319" s="25">
        <f>shipcalls!AY319</f>
        <v>0</v>
      </c>
      <c r="P319" s="25">
        <f t="shared" si="156"/>
        <v>4637</v>
      </c>
      <c r="Q319" s="25">
        <f t="shared" si="157"/>
        <v>4637</v>
      </c>
      <c r="R319" s="25">
        <f t="shared" si="158"/>
        <v>0</v>
      </c>
    </row>
    <row r="320" spans="1:18" s="30" customFormat="1" ht="15" customHeight="1" x14ac:dyDescent="0.25">
      <c r="A320" s="46"/>
      <c r="B320" s="75"/>
      <c r="C320" s="47" t="s">
        <v>388</v>
      </c>
      <c r="D320" s="25">
        <f>shipcalls!M320</f>
        <v>3</v>
      </c>
      <c r="E320" s="25">
        <f>shipcalls!N320</f>
        <v>3</v>
      </c>
      <c r="F320" s="25">
        <f>shipcalls!O320</f>
        <v>0</v>
      </c>
      <c r="G320" s="25">
        <f>shipcalls!Y320</f>
        <v>2</v>
      </c>
      <c r="H320" s="25">
        <f>shipcalls!Z320</f>
        <v>2</v>
      </c>
      <c r="I320" s="25">
        <f>shipcalls!AA320</f>
        <v>0</v>
      </c>
      <c r="J320" s="25">
        <f>shipcalls!AK320</f>
        <v>0</v>
      </c>
      <c r="K320" s="25">
        <f>shipcalls!AL320</f>
        <v>0</v>
      </c>
      <c r="L320" s="25">
        <f>shipcalls!AM320</f>
        <v>0</v>
      </c>
      <c r="M320" s="25">
        <f>shipcalls!AW320</f>
        <v>0</v>
      </c>
      <c r="N320" s="25">
        <f>shipcalls!AX320</f>
        <v>0</v>
      </c>
      <c r="O320" s="25">
        <f>shipcalls!AY320</f>
        <v>0</v>
      </c>
      <c r="P320" s="25">
        <f t="shared" ref="P320" si="184">D320+G320+J320+M320</f>
        <v>5</v>
      </c>
      <c r="Q320" s="25">
        <f t="shared" ref="Q320" si="185">E320+H320+K320+N320</f>
        <v>5</v>
      </c>
      <c r="R320" s="25">
        <f t="shared" ref="R320" si="186">F320+I320+L320+O320</f>
        <v>0</v>
      </c>
    </row>
    <row r="321" spans="1:18" s="30" customFormat="1" ht="15" customHeight="1" x14ac:dyDescent="0.25">
      <c r="A321" s="46"/>
      <c r="B321" s="75"/>
      <c r="C321" s="45" t="s">
        <v>412</v>
      </c>
      <c r="D321" s="25">
        <f>shipcalls!M321</f>
        <v>1343</v>
      </c>
      <c r="E321" s="25">
        <f>shipcalls!N321</f>
        <v>1343</v>
      </c>
      <c r="F321" s="25">
        <f>shipcalls!O321</f>
        <v>0</v>
      </c>
      <c r="G321" s="25">
        <f>shipcalls!Y321</f>
        <v>1275</v>
      </c>
      <c r="H321" s="25">
        <f>shipcalls!Z321</f>
        <v>1275</v>
      </c>
      <c r="I321" s="25">
        <f>shipcalls!AA321</f>
        <v>0</v>
      </c>
      <c r="J321" s="25">
        <f>shipcalls!AK321</f>
        <v>1147</v>
      </c>
      <c r="K321" s="25">
        <f>shipcalls!AL321</f>
        <v>1147</v>
      </c>
      <c r="L321" s="25">
        <f>shipcalls!AM321</f>
        <v>0</v>
      </c>
      <c r="M321" s="25">
        <f>shipcalls!AW321</f>
        <v>0</v>
      </c>
      <c r="N321" s="25">
        <f>shipcalls!AX321</f>
        <v>0</v>
      </c>
      <c r="O321" s="25">
        <f>shipcalls!AY321</f>
        <v>0</v>
      </c>
      <c r="P321" s="25">
        <f t="shared" ref="P321" si="187">D321+G321+J321+M321</f>
        <v>3765</v>
      </c>
      <c r="Q321" s="25">
        <f t="shared" ref="Q321" si="188">E321+H321+K321+N321</f>
        <v>3765</v>
      </c>
      <c r="R321" s="25">
        <f t="shared" ref="R321" si="189">F321+I321+L321+O321</f>
        <v>0</v>
      </c>
    </row>
    <row r="322" spans="1:18" s="30" customFormat="1" ht="15" customHeight="1" x14ac:dyDescent="0.25">
      <c r="A322" s="46"/>
      <c r="B322" s="75"/>
      <c r="C322" s="45" t="s">
        <v>339</v>
      </c>
      <c r="D322" s="25">
        <f>shipcalls!M322</f>
        <v>2</v>
      </c>
      <c r="E322" s="25">
        <f>shipcalls!N322</f>
        <v>2</v>
      </c>
      <c r="F322" s="25">
        <f>shipcalls!O322</f>
        <v>0</v>
      </c>
      <c r="G322" s="25">
        <f>shipcalls!Y322</f>
        <v>0</v>
      </c>
      <c r="H322" s="25">
        <f>shipcalls!Z322</f>
        <v>0</v>
      </c>
      <c r="I322" s="25">
        <f>shipcalls!AA322</f>
        <v>0</v>
      </c>
      <c r="J322" s="25">
        <f>shipcalls!AK322</f>
        <v>0</v>
      </c>
      <c r="K322" s="25">
        <f>shipcalls!AL322</f>
        <v>0</v>
      </c>
      <c r="L322" s="25">
        <f>shipcalls!AM322</f>
        <v>0</v>
      </c>
      <c r="M322" s="25">
        <f>shipcalls!AW322</f>
        <v>0</v>
      </c>
      <c r="N322" s="25">
        <f>shipcalls!AX322</f>
        <v>0</v>
      </c>
      <c r="O322" s="25">
        <f>shipcalls!AY322</f>
        <v>0</v>
      </c>
      <c r="P322" s="25">
        <f t="shared" ref="P322" si="190">D322+G322+J322+M322</f>
        <v>2</v>
      </c>
      <c r="Q322" s="25">
        <f t="shared" ref="Q322" si="191">E322+H322+K322+N322</f>
        <v>2</v>
      </c>
      <c r="R322" s="25">
        <f t="shared" ref="R322" si="192">F322+I322+L322+O322</f>
        <v>0</v>
      </c>
    </row>
    <row r="323" spans="1:18" s="30" customFormat="1" ht="15" customHeight="1" x14ac:dyDescent="0.25">
      <c r="A323" s="46"/>
      <c r="B323" s="75"/>
      <c r="C323" s="45" t="s">
        <v>364</v>
      </c>
      <c r="D323" s="25">
        <f>shipcalls!M323</f>
        <v>289</v>
      </c>
      <c r="E323" s="25">
        <f>shipcalls!N323</f>
        <v>289</v>
      </c>
      <c r="F323" s="25">
        <f>shipcalls!O323</f>
        <v>0</v>
      </c>
      <c r="G323" s="25">
        <f>shipcalls!Y323</f>
        <v>467</v>
      </c>
      <c r="H323" s="25">
        <f>shipcalls!Z323</f>
        <v>467</v>
      </c>
      <c r="I323" s="25">
        <f>shipcalls!AA323</f>
        <v>0</v>
      </c>
      <c r="J323" s="25">
        <f>shipcalls!AK323</f>
        <v>465</v>
      </c>
      <c r="K323" s="25">
        <f>shipcalls!AL323</f>
        <v>465</v>
      </c>
      <c r="L323" s="25">
        <f>shipcalls!AM323</f>
        <v>0</v>
      </c>
      <c r="M323" s="25">
        <f>shipcalls!AW323</f>
        <v>0</v>
      </c>
      <c r="N323" s="25">
        <f>shipcalls!AX323</f>
        <v>0</v>
      </c>
      <c r="O323" s="25">
        <f>shipcalls!AY323</f>
        <v>0</v>
      </c>
      <c r="P323" s="25">
        <f t="shared" si="156"/>
        <v>1221</v>
      </c>
      <c r="Q323" s="25">
        <f t="shared" si="157"/>
        <v>1221</v>
      </c>
      <c r="R323" s="25">
        <f t="shared" si="158"/>
        <v>0</v>
      </c>
    </row>
    <row r="324" spans="1:18" s="30" customFormat="1" ht="15" customHeight="1" x14ac:dyDescent="0.25">
      <c r="A324" s="46"/>
      <c r="B324" s="75"/>
      <c r="C324" s="45" t="s">
        <v>44</v>
      </c>
      <c r="D324" s="25">
        <f>shipcalls!M324</f>
        <v>234</v>
      </c>
      <c r="E324" s="25">
        <f>shipcalls!N324</f>
        <v>170</v>
      </c>
      <c r="F324" s="25">
        <f>shipcalls!O324</f>
        <v>64</v>
      </c>
      <c r="G324" s="25">
        <f>shipcalls!Y324</f>
        <v>254</v>
      </c>
      <c r="H324" s="25">
        <f>shipcalls!Z324</f>
        <v>193</v>
      </c>
      <c r="I324" s="25">
        <f>shipcalls!AA324</f>
        <v>61</v>
      </c>
      <c r="J324" s="25">
        <f>shipcalls!AK324</f>
        <v>248</v>
      </c>
      <c r="K324" s="25">
        <f>shipcalls!AL324</f>
        <v>187</v>
      </c>
      <c r="L324" s="25">
        <f>shipcalls!AM324</f>
        <v>61</v>
      </c>
      <c r="M324" s="25">
        <f>shipcalls!AW324</f>
        <v>0</v>
      </c>
      <c r="N324" s="25">
        <f>shipcalls!AX324</f>
        <v>0</v>
      </c>
      <c r="O324" s="25">
        <f>shipcalls!AY324</f>
        <v>0</v>
      </c>
      <c r="P324" s="25">
        <f t="shared" si="156"/>
        <v>736</v>
      </c>
      <c r="Q324" s="25">
        <f t="shared" si="157"/>
        <v>550</v>
      </c>
      <c r="R324" s="25">
        <f t="shared" si="158"/>
        <v>186</v>
      </c>
    </row>
    <row r="325" spans="1:18" s="30" customFormat="1" ht="15" customHeight="1" x14ac:dyDescent="0.25">
      <c r="A325" s="46"/>
      <c r="B325" s="75"/>
      <c r="C325" s="4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</row>
    <row r="326" spans="1:18" s="30" customFormat="1" ht="15" customHeight="1" x14ac:dyDescent="0.25">
      <c r="A326" s="44"/>
      <c r="B326" s="75" t="s">
        <v>129</v>
      </c>
      <c r="C326" s="45"/>
      <c r="D326" s="25">
        <f>shipcalls!M326</f>
        <v>1631</v>
      </c>
      <c r="E326" s="25">
        <f>shipcalls!N326</f>
        <v>1594</v>
      </c>
      <c r="F326" s="25">
        <f>shipcalls!O326</f>
        <v>37</v>
      </c>
      <c r="G326" s="25">
        <f>shipcalls!Y326</f>
        <v>1632</v>
      </c>
      <c r="H326" s="25">
        <f>shipcalls!Z326</f>
        <v>1598</v>
      </c>
      <c r="I326" s="25">
        <f>shipcalls!AA326</f>
        <v>34</v>
      </c>
      <c r="J326" s="25">
        <f>shipcalls!AK326</f>
        <v>1693</v>
      </c>
      <c r="K326" s="25">
        <f>shipcalls!AL326</f>
        <v>1657</v>
      </c>
      <c r="L326" s="25">
        <f>shipcalls!AM326</f>
        <v>36</v>
      </c>
      <c r="M326" s="25">
        <f>shipcalls!AW326</f>
        <v>0</v>
      </c>
      <c r="N326" s="25">
        <f>shipcalls!AX326</f>
        <v>0</v>
      </c>
      <c r="O326" s="25">
        <f>shipcalls!AY326</f>
        <v>0</v>
      </c>
      <c r="P326" s="25">
        <f t="shared" si="156"/>
        <v>4956</v>
      </c>
      <c r="Q326" s="25">
        <f t="shared" si="157"/>
        <v>4849</v>
      </c>
      <c r="R326" s="25">
        <f t="shared" si="158"/>
        <v>107</v>
      </c>
    </row>
    <row r="327" spans="1:18" s="30" customFormat="1" ht="15" customHeight="1" x14ac:dyDescent="0.25">
      <c r="A327" s="46"/>
      <c r="B327" s="75"/>
      <c r="C327" s="45" t="s">
        <v>130</v>
      </c>
      <c r="D327" s="25">
        <f>shipcalls!M327</f>
        <v>112</v>
      </c>
      <c r="E327" s="25">
        <f>shipcalls!N327</f>
        <v>105</v>
      </c>
      <c r="F327" s="25">
        <f>shipcalls!O327</f>
        <v>7</v>
      </c>
      <c r="G327" s="25">
        <f>shipcalls!Y327</f>
        <v>122</v>
      </c>
      <c r="H327" s="25">
        <f>shipcalls!Z327</f>
        <v>115</v>
      </c>
      <c r="I327" s="25">
        <f>shipcalls!AA327</f>
        <v>7</v>
      </c>
      <c r="J327" s="25">
        <f>shipcalls!AK327</f>
        <v>123</v>
      </c>
      <c r="K327" s="25">
        <f>shipcalls!AL327</f>
        <v>118</v>
      </c>
      <c r="L327" s="25">
        <f>shipcalls!AM327</f>
        <v>5</v>
      </c>
      <c r="M327" s="25">
        <f>shipcalls!AW327</f>
        <v>0</v>
      </c>
      <c r="N327" s="25">
        <f>shipcalls!AX327</f>
        <v>0</v>
      </c>
      <c r="O327" s="25">
        <f>shipcalls!AY327</f>
        <v>0</v>
      </c>
      <c r="P327" s="25">
        <f t="shared" si="156"/>
        <v>357</v>
      </c>
      <c r="Q327" s="25">
        <f t="shared" si="157"/>
        <v>338</v>
      </c>
      <c r="R327" s="25">
        <f t="shared" si="158"/>
        <v>19</v>
      </c>
    </row>
    <row r="328" spans="1:18" s="30" customFormat="1" ht="15" customHeight="1" x14ac:dyDescent="0.25">
      <c r="A328" s="46"/>
      <c r="B328" s="75"/>
      <c r="C328" s="47" t="s">
        <v>219</v>
      </c>
      <c r="D328" s="25">
        <f>shipcalls!M328</f>
        <v>98</v>
      </c>
      <c r="E328" s="25">
        <f>shipcalls!N328</f>
        <v>98</v>
      </c>
      <c r="F328" s="25">
        <f>shipcalls!O328</f>
        <v>0</v>
      </c>
      <c r="G328" s="25">
        <f>shipcalls!Y328</f>
        <v>112</v>
      </c>
      <c r="H328" s="25">
        <f>shipcalls!Z328</f>
        <v>112</v>
      </c>
      <c r="I328" s="25">
        <f>shipcalls!AA328</f>
        <v>0</v>
      </c>
      <c r="J328" s="25">
        <f>shipcalls!AK328</f>
        <v>112</v>
      </c>
      <c r="K328" s="25">
        <f>shipcalls!AL328</f>
        <v>112</v>
      </c>
      <c r="L328" s="25">
        <f>shipcalls!AM328</f>
        <v>0</v>
      </c>
      <c r="M328" s="25">
        <f>shipcalls!AW328</f>
        <v>0</v>
      </c>
      <c r="N328" s="25">
        <f>shipcalls!AX328</f>
        <v>0</v>
      </c>
      <c r="O328" s="25">
        <f>shipcalls!AY328</f>
        <v>0</v>
      </c>
      <c r="P328" s="25">
        <f t="shared" si="156"/>
        <v>322</v>
      </c>
      <c r="Q328" s="25">
        <f t="shared" si="157"/>
        <v>322</v>
      </c>
      <c r="R328" s="25">
        <f t="shared" si="158"/>
        <v>0</v>
      </c>
    </row>
    <row r="329" spans="1:18" s="30" customFormat="1" ht="15" customHeight="1" x14ac:dyDescent="0.25">
      <c r="A329" s="46"/>
      <c r="B329" s="75"/>
      <c r="C329" s="47" t="s">
        <v>130</v>
      </c>
      <c r="D329" s="25">
        <f>shipcalls!M329</f>
        <v>14</v>
      </c>
      <c r="E329" s="25">
        <f>shipcalls!N329</f>
        <v>7</v>
      </c>
      <c r="F329" s="25">
        <f>shipcalls!O329</f>
        <v>7</v>
      </c>
      <c r="G329" s="25">
        <f>shipcalls!Y329</f>
        <v>10</v>
      </c>
      <c r="H329" s="25">
        <f>shipcalls!Z329</f>
        <v>3</v>
      </c>
      <c r="I329" s="25">
        <f>shipcalls!AA329</f>
        <v>7</v>
      </c>
      <c r="J329" s="25">
        <f>shipcalls!AK329</f>
        <v>11</v>
      </c>
      <c r="K329" s="25">
        <f>shipcalls!AL329</f>
        <v>6</v>
      </c>
      <c r="L329" s="25">
        <f>shipcalls!AM329</f>
        <v>5</v>
      </c>
      <c r="M329" s="25">
        <f>shipcalls!AW329</f>
        <v>0</v>
      </c>
      <c r="N329" s="25">
        <f>shipcalls!AX329</f>
        <v>0</v>
      </c>
      <c r="O329" s="25">
        <f>shipcalls!AY329</f>
        <v>0</v>
      </c>
      <c r="P329" s="25">
        <f t="shared" si="156"/>
        <v>35</v>
      </c>
      <c r="Q329" s="25">
        <f t="shared" si="157"/>
        <v>16</v>
      </c>
      <c r="R329" s="25">
        <f t="shared" si="158"/>
        <v>19</v>
      </c>
    </row>
    <row r="330" spans="1:18" s="30" customFormat="1" ht="15" customHeight="1" x14ac:dyDescent="0.25">
      <c r="A330" s="46"/>
      <c r="B330" s="75"/>
      <c r="C330" s="45" t="s">
        <v>340</v>
      </c>
      <c r="D330" s="25">
        <f>shipcalls!M330</f>
        <v>3</v>
      </c>
      <c r="E330" s="25">
        <f>shipcalls!N330</f>
        <v>3</v>
      </c>
      <c r="F330" s="25">
        <f>shipcalls!O330</f>
        <v>0</v>
      </c>
      <c r="G330" s="25">
        <f>shipcalls!Y330</f>
        <v>14</v>
      </c>
      <c r="H330" s="25">
        <f>shipcalls!Z330</f>
        <v>14</v>
      </c>
      <c r="I330" s="25">
        <f>shipcalls!AA330</f>
        <v>0</v>
      </c>
      <c r="J330" s="25">
        <f>shipcalls!AK330</f>
        <v>21</v>
      </c>
      <c r="K330" s="25">
        <f>shipcalls!AL330</f>
        <v>21</v>
      </c>
      <c r="L330" s="25">
        <f>shipcalls!AM330</f>
        <v>0</v>
      </c>
      <c r="M330" s="25">
        <f>shipcalls!AW330</f>
        <v>0</v>
      </c>
      <c r="N330" s="25">
        <f>shipcalls!AX330</f>
        <v>0</v>
      </c>
      <c r="O330" s="25">
        <f>shipcalls!AY330</f>
        <v>0</v>
      </c>
      <c r="P330" s="25">
        <f>D330+G330+J330+M330</f>
        <v>38</v>
      </c>
      <c r="Q330" s="25">
        <f>E330+H330+K330+N330</f>
        <v>38</v>
      </c>
      <c r="R330" s="25">
        <f>F330+I330+L330+O330</f>
        <v>0</v>
      </c>
    </row>
    <row r="331" spans="1:18" s="30" customFormat="1" ht="15" customHeight="1" x14ac:dyDescent="0.25">
      <c r="A331" s="46"/>
      <c r="B331" s="75"/>
      <c r="C331" s="45" t="s">
        <v>44</v>
      </c>
      <c r="D331" s="25">
        <f>shipcalls!M331</f>
        <v>1516</v>
      </c>
      <c r="E331" s="25">
        <f>shipcalls!N331</f>
        <v>1486</v>
      </c>
      <c r="F331" s="25">
        <f>shipcalls!O331</f>
        <v>30</v>
      </c>
      <c r="G331" s="25">
        <f>shipcalls!Y331</f>
        <v>1496</v>
      </c>
      <c r="H331" s="25">
        <f>shipcalls!Z331</f>
        <v>1469</v>
      </c>
      <c r="I331" s="25">
        <f>shipcalls!AA331</f>
        <v>27</v>
      </c>
      <c r="J331" s="25">
        <f>shipcalls!AK331</f>
        <v>1549</v>
      </c>
      <c r="K331" s="25">
        <f>shipcalls!AL331</f>
        <v>1518</v>
      </c>
      <c r="L331" s="25">
        <f>shipcalls!AM331</f>
        <v>31</v>
      </c>
      <c r="M331" s="25">
        <f>shipcalls!AW331</f>
        <v>0</v>
      </c>
      <c r="N331" s="25">
        <f>shipcalls!AX331</f>
        <v>0</v>
      </c>
      <c r="O331" s="25">
        <f>shipcalls!AY331</f>
        <v>0</v>
      </c>
      <c r="P331" s="25">
        <f t="shared" si="156"/>
        <v>4561</v>
      </c>
      <c r="Q331" s="25">
        <f t="shared" si="157"/>
        <v>4473</v>
      </c>
      <c r="R331" s="25">
        <f t="shared" si="158"/>
        <v>88</v>
      </c>
    </row>
    <row r="332" spans="1:18" s="30" customFormat="1" ht="15" customHeight="1" x14ac:dyDescent="0.25">
      <c r="A332" s="46"/>
      <c r="B332" s="75"/>
      <c r="C332" s="4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</row>
    <row r="333" spans="1:18" s="30" customFormat="1" ht="15" customHeight="1" x14ac:dyDescent="0.25">
      <c r="A333" s="44"/>
      <c r="B333" s="75" t="s">
        <v>131</v>
      </c>
      <c r="C333" s="45"/>
      <c r="D333" s="25">
        <f>shipcalls!M333</f>
        <v>347</v>
      </c>
      <c r="E333" s="25">
        <f>shipcalls!N333</f>
        <v>340</v>
      </c>
      <c r="F333" s="25">
        <f>shipcalls!O333</f>
        <v>7</v>
      </c>
      <c r="G333" s="25">
        <f>shipcalls!Y333</f>
        <v>321</v>
      </c>
      <c r="H333" s="25">
        <f>shipcalls!Z333</f>
        <v>310</v>
      </c>
      <c r="I333" s="25">
        <f>shipcalls!AA333</f>
        <v>11</v>
      </c>
      <c r="J333" s="25">
        <f>shipcalls!AK333</f>
        <v>316</v>
      </c>
      <c r="K333" s="25">
        <f>shipcalls!AL333</f>
        <v>307</v>
      </c>
      <c r="L333" s="25">
        <f>shipcalls!AM333</f>
        <v>9</v>
      </c>
      <c r="M333" s="25">
        <f>shipcalls!AW333</f>
        <v>0</v>
      </c>
      <c r="N333" s="25">
        <f>shipcalls!AX333</f>
        <v>0</v>
      </c>
      <c r="O333" s="25">
        <f>shipcalls!AY333</f>
        <v>0</v>
      </c>
      <c r="P333" s="25">
        <f t="shared" si="156"/>
        <v>984</v>
      </c>
      <c r="Q333" s="25">
        <f t="shared" si="157"/>
        <v>957</v>
      </c>
      <c r="R333" s="25">
        <f t="shared" si="158"/>
        <v>27</v>
      </c>
    </row>
    <row r="334" spans="1:18" s="30" customFormat="1" ht="15" customHeight="1" x14ac:dyDescent="0.25">
      <c r="A334" s="46"/>
      <c r="B334" s="75"/>
      <c r="C334" s="45" t="s">
        <v>132</v>
      </c>
      <c r="D334" s="25">
        <f>shipcalls!M334</f>
        <v>271</v>
      </c>
      <c r="E334" s="25">
        <f>shipcalls!N334</f>
        <v>271</v>
      </c>
      <c r="F334" s="25">
        <f>shipcalls!O334</f>
        <v>0</v>
      </c>
      <c r="G334" s="25">
        <f>shipcalls!Y334</f>
        <v>247</v>
      </c>
      <c r="H334" s="25">
        <f>shipcalls!Z334</f>
        <v>247</v>
      </c>
      <c r="I334" s="25">
        <f>shipcalls!AA334</f>
        <v>0</v>
      </c>
      <c r="J334" s="25">
        <f>shipcalls!AK334</f>
        <v>239</v>
      </c>
      <c r="K334" s="25">
        <f>shipcalls!AL334</f>
        <v>238</v>
      </c>
      <c r="L334" s="25">
        <f>shipcalls!AM334</f>
        <v>1</v>
      </c>
      <c r="M334" s="25">
        <f>shipcalls!AW334</f>
        <v>0</v>
      </c>
      <c r="N334" s="25">
        <f>shipcalls!AX334</f>
        <v>0</v>
      </c>
      <c r="O334" s="25">
        <f>shipcalls!AY334</f>
        <v>0</v>
      </c>
      <c r="P334" s="25">
        <f t="shared" si="156"/>
        <v>757</v>
      </c>
      <c r="Q334" s="25">
        <f t="shared" si="157"/>
        <v>756</v>
      </c>
      <c r="R334" s="25">
        <f t="shared" si="158"/>
        <v>1</v>
      </c>
    </row>
    <row r="335" spans="1:18" s="30" customFormat="1" ht="15" customHeight="1" x14ac:dyDescent="0.25">
      <c r="A335" s="46"/>
      <c r="B335" s="75"/>
      <c r="C335" s="47" t="s">
        <v>220</v>
      </c>
      <c r="D335" s="25">
        <f>shipcalls!M335</f>
        <v>188</v>
      </c>
      <c r="E335" s="25">
        <f>shipcalls!N335</f>
        <v>188</v>
      </c>
      <c r="F335" s="25">
        <f>shipcalls!O335</f>
        <v>0</v>
      </c>
      <c r="G335" s="25">
        <f>shipcalls!Y335</f>
        <v>160</v>
      </c>
      <c r="H335" s="25">
        <f>shipcalls!Z335</f>
        <v>160</v>
      </c>
      <c r="I335" s="25">
        <f>shipcalls!AA335</f>
        <v>0</v>
      </c>
      <c r="J335" s="25">
        <f>shipcalls!AK335</f>
        <v>149</v>
      </c>
      <c r="K335" s="25">
        <f>shipcalls!AL335</f>
        <v>149</v>
      </c>
      <c r="L335" s="25">
        <f>shipcalls!AM335</f>
        <v>0</v>
      </c>
      <c r="M335" s="25">
        <f>shipcalls!AW335</f>
        <v>0</v>
      </c>
      <c r="N335" s="25">
        <f>shipcalls!AX335</f>
        <v>0</v>
      </c>
      <c r="O335" s="25">
        <f>shipcalls!AY335</f>
        <v>0</v>
      </c>
      <c r="P335" s="25">
        <f t="shared" si="156"/>
        <v>497</v>
      </c>
      <c r="Q335" s="25">
        <f t="shared" si="157"/>
        <v>497</v>
      </c>
      <c r="R335" s="25">
        <f t="shared" si="158"/>
        <v>0</v>
      </c>
    </row>
    <row r="336" spans="1:18" s="30" customFormat="1" ht="15" customHeight="1" x14ac:dyDescent="0.25">
      <c r="A336" s="46"/>
      <c r="B336" s="75"/>
      <c r="C336" s="47" t="s">
        <v>132</v>
      </c>
      <c r="D336" s="25">
        <f>shipcalls!M336</f>
        <v>83</v>
      </c>
      <c r="E336" s="25">
        <f>shipcalls!N336</f>
        <v>83</v>
      </c>
      <c r="F336" s="25">
        <f>shipcalls!O336</f>
        <v>0</v>
      </c>
      <c r="G336" s="25">
        <f>shipcalls!Y336</f>
        <v>87</v>
      </c>
      <c r="H336" s="25">
        <f>shipcalls!Z336</f>
        <v>87</v>
      </c>
      <c r="I336" s="25">
        <f>shipcalls!AA336</f>
        <v>0</v>
      </c>
      <c r="J336" s="25">
        <f>shipcalls!AK336</f>
        <v>90</v>
      </c>
      <c r="K336" s="25">
        <f>shipcalls!AL336</f>
        <v>89</v>
      </c>
      <c r="L336" s="25">
        <f>shipcalls!AM336</f>
        <v>1</v>
      </c>
      <c r="M336" s="25">
        <f>shipcalls!AW336</f>
        <v>0</v>
      </c>
      <c r="N336" s="25">
        <f>shipcalls!AX336</f>
        <v>0</v>
      </c>
      <c r="O336" s="25">
        <f>shipcalls!AY336</f>
        <v>0</v>
      </c>
      <c r="P336" s="25">
        <f t="shared" si="156"/>
        <v>260</v>
      </c>
      <c r="Q336" s="25">
        <f t="shared" si="157"/>
        <v>259</v>
      </c>
      <c r="R336" s="25">
        <f t="shared" si="158"/>
        <v>1</v>
      </c>
    </row>
    <row r="337" spans="1:18" s="30" customFormat="1" ht="15" customHeight="1" x14ac:dyDescent="0.25">
      <c r="A337" s="46"/>
      <c r="B337" s="75"/>
      <c r="C337" s="45" t="s">
        <v>341</v>
      </c>
      <c r="D337" s="25">
        <f>shipcalls!M337</f>
        <v>0</v>
      </c>
      <c r="E337" s="25">
        <f>shipcalls!N337</f>
        <v>0</v>
      </c>
      <c r="F337" s="25">
        <f>shipcalls!O337</f>
        <v>0</v>
      </c>
      <c r="G337" s="25">
        <f>shipcalls!Y337</f>
        <v>0</v>
      </c>
      <c r="H337" s="25">
        <f>shipcalls!Z337</f>
        <v>0</v>
      </c>
      <c r="I337" s="25">
        <f>shipcalls!AA337</f>
        <v>0</v>
      </c>
      <c r="J337" s="25">
        <f>shipcalls!AK337</f>
        <v>0</v>
      </c>
      <c r="K337" s="25">
        <f>shipcalls!AL337</f>
        <v>0</v>
      </c>
      <c r="L337" s="25">
        <f>shipcalls!AM337</f>
        <v>0</v>
      </c>
      <c r="M337" s="25">
        <f>shipcalls!AW337</f>
        <v>0</v>
      </c>
      <c r="N337" s="25">
        <f>shipcalls!AX337</f>
        <v>0</v>
      </c>
      <c r="O337" s="25">
        <f>shipcalls!AY337</f>
        <v>0</v>
      </c>
      <c r="P337" s="25">
        <f t="shared" si="156"/>
        <v>0</v>
      </c>
      <c r="Q337" s="25">
        <f t="shared" si="157"/>
        <v>0</v>
      </c>
      <c r="R337" s="25">
        <f t="shared" si="158"/>
        <v>0</v>
      </c>
    </row>
    <row r="338" spans="1:18" s="30" customFormat="1" ht="15" customHeight="1" x14ac:dyDescent="0.25">
      <c r="A338" s="46"/>
      <c r="B338" s="75"/>
      <c r="C338" s="45" t="s">
        <v>422</v>
      </c>
      <c r="D338" s="25">
        <f>shipcalls!M338</f>
        <v>37</v>
      </c>
      <c r="E338" s="25">
        <f>shipcalls!N338</f>
        <v>37</v>
      </c>
      <c r="F338" s="25">
        <f>shipcalls!O338</f>
        <v>0</v>
      </c>
      <c r="G338" s="25">
        <f>shipcalls!Y338</f>
        <v>33</v>
      </c>
      <c r="H338" s="25">
        <f>shipcalls!Z338</f>
        <v>33</v>
      </c>
      <c r="I338" s="25">
        <f>shipcalls!AA338</f>
        <v>0</v>
      </c>
      <c r="J338" s="25">
        <f>shipcalls!AK338</f>
        <v>39</v>
      </c>
      <c r="K338" s="25">
        <f>shipcalls!AL338</f>
        <v>39</v>
      </c>
      <c r="L338" s="25">
        <f>shipcalls!AM338</f>
        <v>0</v>
      </c>
      <c r="M338" s="25">
        <f>shipcalls!AW338</f>
        <v>0</v>
      </c>
      <c r="N338" s="25">
        <f>shipcalls!AX338</f>
        <v>0</v>
      </c>
      <c r="O338" s="25">
        <f>shipcalls!AY338</f>
        <v>0</v>
      </c>
      <c r="P338" s="25">
        <f t="shared" si="156"/>
        <v>109</v>
      </c>
      <c r="Q338" s="25">
        <f t="shared" si="157"/>
        <v>109</v>
      </c>
      <c r="R338" s="25">
        <f t="shared" si="158"/>
        <v>0</v>
      </c>
    </row>
    <row r="339" spans="1:18" s="30" customFormat="1" ht="15" customHeight="1" x14ac:dyDescent="0.25">
      <c r="A339" s="46"/>
      <c r="B339" s="75"/>
      <c r="C339" s="45" t="s">
        <v>364</v>
      </c>
      <c r="D339" s="25">
        <f>shipcalls!M339</f>
        <v>1</v>
      </c>
      <c r="E339" s="25">
        <f>shipcalls!N339</f>
        <v>1</v>
      </c>
      <c r="F339" s="25">
        <f>shipcalls!O339</f>
        <v>0</v>
      </c>
      <c r="G339" s="25">
        <f>shipcalls!Y339</f>
        <v>1</v>
      </c>
      <c r="H339" s="25">
        <f>shipcalls!Z339</f>
        <v>1</v>
      </c>
      <c r="I339" s="25">
        <f>shipcalls!AA339</f>
        <v>0</v>
      </c>
      <c r="J339" s="25">
        <f>shipcalls!AK339</f>
        <v>0</v>
      </c>
      <c r="K339" s="25">
        <f>shipcalls!AL339</f>
        <v>0</v>
      </c>
      <c r="L339" s="25">
        <f>shipcalls!AM339</f>
        <v>0</v>
      </c>
      <c r="M339" s="25">
        <f>shipcalls!AW339</f>
        <v>0</v>
      </c>
      <c r="N339" s="25">
        <f>shipcalls!AX339</f>
        <v>0</v>
      </c>
      <c r="O339" s="25">
        <f>shipcalls!AY339</f>
        <v>0</v>
      </c>
      <c r="P339" s="25">
        <f t="shared" si="156"/>
        <v>2</v>
      </c>
      <c r="Q339" s="25">
        <f t="shared" si="157"/>
        <v>2</v>
      </c>
      <c r="R339" s="25">
        <f t="shared" si="158"/>
        <v>0</v>
      </c>
    </row>
    <row r="340" spans="1:18" s="30" customFormat="1" ht="15.75" x14ac:dyDescent="0.25">
      <c r="A340" s="46"/>
      <c r="B340" s="75"/>
      <c r="C340" s="45" t="s">
        <v>44</v>
      </c>
      <c r="D340" s="25">
        <f>shipcalls!M340</f>
        <v>38</v>
      </c>
      <c r="E340" s="25">
        <f>shipcalls!N340</f>
        <v>31</v>
      </c>
      <c r="F340" s="25">
        <f>shipcalls!O340</f>
        <v>7</v>
      </c>
      <c r="G340" s="25">
        <f>shipcalls!Y340</f>
        <v>40</v>
      </c>
      <c r="H340" s="25">
        <f>shipcalls!Z340</f>
        <v>29</v>
      </c>
      <c r="I340" s="25">
        <f>shipcalls!AA340</f>
        <v>11</v>
      </c>
      <c r="J340" s="25">
        <f>shipcalls!AK340</f>
        <v>38</v>
      </c>
      <c r="K340" s="25">
        <f>shipcalls!AL340</f>
        <v>30</v>
      </c>
      <c r="L340" s="25">
        <f>shipcalls!AM340</f>
        <v>8</v>
      </c>
      <c r="M340" s="25">
        <f>shipcalls!AW340</f>
        <v>0</v>
      </c>
      <c r="N340" s="25">
        <f>shipcalls!AX340</f>
        <v>0</v>
      </c>
      <c r="O340" s="25">
        <f>shipcalls!AY340</f>
        <v>0</v>
      </c>
      <c r="P340" s="25">
        <f t="shared" si="156"/>
        <v>116</v>
      </c>
      <c r="Q340" s="25">
        <f t="shared" si="157"/>
        <v>90</v>
      </c>
      <c r="R340" s="25">
        <f t="shared" si="158"/>
        <v>26</v>
      </c>
    </row>
    <row r="341" spans="1:18" s="30" customFormat="1" ht="15" customHeight="1" x14ac:dyDescent="0.25">
      <c r="A341" s="46"/>
      <c r="B341" s="75"/>
      <c r="C341" s="4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</row>
    <row r="342" spans="1:18" s="30" customFormat="1" ht="15" customHeight="1" x14ac:dyDescent="0.25">
      <c r="A342" s="44"/>
      <c r="B342" s="75" t="s">
        <v>133</v>
      </c>
      <c r="C342" s="45"/>
      <c r="D342" s="25">
        <f>shipcalls!M342</f>
        <v>4948</v>
      </c>
      <c r="E342" s="25">
        <f>shipcalls!N342</f>
        <v>4895</v>
      </c>
      <c r="F342" s="25">
        <f>shipcalls!O342</f>
        <v>53</v>
      </c>
      <c r="G342" s="25">
        <f>shipcalls!Y342</f>
        <v>6032</v>
      </c>
      <c r="H342" s="25">
        <f>shipcalls!Z342</f>
        <v>5768</v>
      </c>
      <c r="I342" s="25">
        <f>shipcalls!AA342</f>
        <v>264</v>
      </c>
      <c r="J342" s="25">
        <f>shipcalls!AK342</f>
        <v>6165</v>
      </c>
      <c r="K342" s="25">
        <f>shipcalls!AL342</f>
        <v>5801</v>
      </c>
      <c r="L342" s="25">
        <f>shipcalls!AM342</f>
        <v>364</v>
      </c>
      <c r="M342" s="25">
        <f>shipcalls!AW342</f>
        <v>0</v>
      </c>
      <c r="N342" s="25">
        <f>shipcalls!AX342</f>
        <v>0</v>
      </c>
      <c r="O342" s="25">
        <f>shipcalls!AY342</f>
        <v>0</v>
      </c>
      <c r="P342" s="25">
        <f t="shared" si="156"/>
        <v>17145</v>
      </c>
      <c r="Q342" s="25">
        <f t="shared" si="157"/>
        <v>16464</v>
      </c>
      <c r="R342" s="25">
        <f t="shared" si="158"/>
        <v>681</v>
      </c>
    </row>
    <row r="343" spans="1:18" s="30" customFormat="1" ht="15" customHeight="1" x14ac:dyDescent="0.25">
      <c r="A343" s="46"/>
      <c r="B343" s="75"/>
      <c r="C343" s="45" t="s">
        <v>134</v>
      </c>
      <c r="D343" s="25">
        <f>shipcalls!M343</f>
        <v>1605</v>
      </c>
      <c r="E343" s="25">
        <f>shipcalls!N343</f>
        <v>1589</v>
      </c>
      <c r="F343" s="25">
        <f>shipcalls!O343</f>
        <v>16</v>
      </c>
      <c r="G343" s="25">
        <f>shipcalls!Y343</f>
        <v>1900</v>
      </c>
      <c r="H343" s="25">
        <f>shipcalls!Z343</f>
        <v>1893</v>
      </c>
      <c r="I343" s="25">
        <f>shipcalls!AA343</f>
        <v>7</v>
      </c>
      <c r="J343" s="25">
        <f>shipcalls!AK343</f>
        <v>2352</v>
      </c>
      <c r="K343" s="25">
        <f>shipcalls!AL343</f>
        <v>2346</v>
      </c>
      <c r="L343" s="25">
        <f>shipcalls!AM343</f>
        <v>6</v>
      </c>
      <c r="M343" s="25">
        <f>shipcalls!AW343</f>
        <v>0</v>
      </c>
      <c r="N343" s="25">
        <f>shipcalls!AX343</f>
        <v>0</v>
      </c>
      <c r="O343" s="25">
        <f>shipcalls!AY343</f>
        <v>0</v>
      </c>
      <c r="P343" s="25">
        <f t="shared" si="156"/>
        <v>5857</v>
      </c>
      <c r="Q343" s="25">
        <f t="shared" si="157"/>
        <v>5828</v>
      </c>
      <c r="R343" s="25">
        <f t="shared" si="158"/>
        <v>29</v>
      </c>
    </row>
    <row r="344" spans="1:18" s="30" customFormat="1" ht="15" customHeight="1" x14ac:dyDescent="0.25">
      <c r="A344" s="46"/>
      <c r="B344" s="75"/>
      <c r="C344" s="47" t="s">
        <v>221</v>
      </c>
      <c r="D344" s="25">
        <f>shipcalls!M344</f>
        <v>847</v>
      </c>
      <c r="E344" s="25">
        <f>shipcalls!N344</f>
        <v>847</v>
      </c>
      <c r="F344" s="25">
        <f>shipcalls!O344</f>
        <v>0</v>
      </c>
      <c r="G344" s="25">
        <f>shipcalls!Y344</f>
        <v>945</v>
      </c>
      <c r="H344" s="25">
        <f>shipcalls!Z344</f>
        <v>945</v>
      </c>
      <c r="I344" s="25">
        <f>shipcalls!AA344</f>
        <v>0</v>
      </c>
      <c r="J344" s="25">
        <f>shipcalls!AK344</f>
        <v>1423</v>
      </c>
      <c r="K344" s="25">
        <f>shipcalls!AL344</f>
        <v>1423</v>
      </c>
      <c r="L344" s="25">
        <f>shipcalls!AM344</f>
        <v>0</v>
      </c>
      <c r="M344" s="25">
        <f>shipcalls!AW344</f>
        <v>0</v>
      </c>
      <c r="N344" s="25">
        <f>shipcalls!AX344</f>
        <v>0</v>
      </c>
      <c r="O344" s="25">
        <f>shipcalls!AY344</f>
        <v>0</v>
      </c>
      <c r="P344" s="25">
        <f t="shared" si="156"/>
        <v>3215</v>
      </c>
      <c r="Q344" s="25">
        <f t="shared" si="157"/>
        <v>3215</v>
      </c>
      <c r="R344" s="25">
        <f t="shared" si="158"/>
        <v>0</v>
      </c>
    </row>
    <row r="345" spans="1:18" s="30" customFormat="1" ht="15" customHeight="1" x14ac:dyDescent="0.25">
      <c r="A345" s="46"/>
      <c r="B345" s="75"/>
      <c r="C345" s="47" t="s">
        <v>134</v>
      </c>
      <c r="D345" s="25">
        <f>shipcalls!M345</f>
        <v>742</v>
      </c>
      <c r="E345" s="25">
        <f>shipcalls!N345</f>
        <v>742</v>
      </c>
      <c r="F345" s="25">
        <f>shipcalls!O345</f>
        <v>0</v>
      </c>
      <c r="G345" s="25">
        <f>shipcalls!Y345</f>
        <v>945</v>
      </c>
      <c r="H345" s="25">
        <f>shipcalls!Z345</f>
        <v>944</v>
      </c>
      <c r="I345" s="25">
        <f>shipcalls!AA345</f>
        <v>1</v>
      </c>
      <c r="J345" s="25">
        <f>shipcalls!AK345</f>
        <v>919</v>
      </c>
      <c r="K345" s="25">
        <f>shipcalls!AL345</f>
        <v>919</v>
      </c>
      <c r="L345" s="25">
        <f>shipcalls!AM345</f>
        <v>0</v>
      </c>
      <c r="M345" s="25">
        <f>shipcalls!AW345</f>
        <v>0</v>
      </c>
      <c r="N345" s="25">
        <f>shipcalls!AX345</f>
        <v>0</v>
      </c>
      <c r="O345" s="25">
        <f>shipcalls!AY345</f>
        <v>0</v>
      </c>
      <c r="P345" s="25">
        <f t="shared" ref="P345" si="193">D345+G345+J345+M345</f>
        <v>2606</v>
      </c>
      <c r="Q345" s="25">
        <f t="shared" ref="Q345" si="194">E345+H345+K345+N345</f>
        <v>2605</v>
      </c>
      <c r="R345" s="25">
        <f t="shared" ref="R345" si="195">F345+I345+L345+O345</f>
        <v>1</v>
      </c>
    </row>
    <row r="346" spans="1:18" s="30" customFormat="1" ht="15" customHeight="1" x14ac:dyDescent="0.25">
      <c r="A346" s="46"/>
      <c r="B346" s="75"/>
      <c r="C346" s="47" t="s">
        <v>135</v>
      </c>
      <c r="D346" s="25">
        <f>shipcalls!M346</f>
        <v>16</v>
      </c>
      <c r="E346" s="25">
        <f>shipcalls!N346</f>
        <v>0</v>
      </c>
      <c r="F346" s="25">
        <f>shipcalls!O346</f>
        <v>16</v>
      </c>
      <c r="G346" s="25">
        <f>shipcalls!Y346</f>
        <v>10</v>
      </c>
      <c r="H346" s="25">
        <f>shipcalls!Z346</f>
        <v>4</v>
      </c>
      <c r="I346" s="25">
        <f>shipcalls!AA346</f>
        <v>6</v>
      </c>
      <c r="J346" s="25">
        <f>shipcalls!AK346</f>
        <v>10</v>
      </c>
      <c r="K346" s="25">
        <f>shipcalls!AL346</f>
        <v>4</v>
      </c>
      <c r="L346" s="25">
        <f>shipcalls!AM346</f>
        <v>6</v>
      </c>
      <c r="M346" s="25">
        <f>shipcalls!AW346</f>
        <v>0</v>
      </c>
      <c r="N346" s="25">
        <f>shipcalls!AX346</f>
        <v>0</v>
      </c>
      <c r="O346" s="25">
        <f>shipcalls!AY346</f>
        <v>0</v>
      </c>
      <c r="P346" s="25">
        <f t="shared" ref="P346:P347" si="196">D346+G346+J346+M346</f>
        <v>36</v>
      </c>
      <c r="Q346" s="25">
        <f t="shared" ref="Q346:Q347" si="197">E346+H346+K346+N346</f>
        <v>8</v>
      </c>
      <c r="R346" s="25">
        <f t="shared" ref="R346:R347" si="198">F346+I346+L346+O346</f>
        <v>28</v>
      </c>
    </row>
    <row r="347" spans="1:18" s="30" customFormat="1" ht="15" customHeight="1" x14ac:dyDescent="0.25">
      <c r="A347" s="46"/>
      <c r="B347" s="75"/>
      <c r="C347" s="45" t="s">
        <v>342</v>
      </c>
      <c r="D347" s="25">
        <f>shipcalls!M347</f>
        <v>19</v>
      </c>
      <c r="E347" s="25">
        <f>shipcalls!N347</f>
        <v>19</v>
      </c>
      <c r="F347" s="25">
        <f>shipcalls!O347</f>
        <v>0</v>
      </c>
      <c r="G347" s="25">
        <f>shipcalls!Y347</f>
        <v>122</v>
      </c>
      <c r="H347" s="25">
        <f>shipcalls!Z347</f>
        <v>122</v>
      </c>
      <c r="I347" s="25">
        <f>shipcalls!AA347</f>
        <v>0</v>
      </c>
      <c r="J347" s="25">
        <f>shipcalls!AK347</f>
        <v>223</v>
      </c>
      <c r="K347" s="25">
        <f>shipcalls!AL347</f>
        <v>223</v>
      </c>
      <c r="L347" s="25">
        <f>shipcalls!AM347</f>
        <v>0</v>
      </c>
      <c r="M347" s="25">
        <f>shipcalls!AW347</f>
        <v>0</v>
      </c>
      <c r="N347" s="25">
        <f>shipcalls!AX347</f>
        <v>0</v>
      </c>
      <c r="O347" s="25">
        <f>shipcalls!AY347</f>
        <v>0</v>
      </c>
      <c r="P347" s="25">
        <f t="shared" si="196"/>
        <v>364</v>
      </c>
      <c r="Q347" s="25">
        <f t="shared" si="197"/>
        <v>364</v>
      </c>
      <c r="R347" s="25">
        <f t="shared" si="198"/>
        <v>0</v>
      </c>
    </row>
    <row r="348" spans="1:18" s="30" customFormat="1" ht="15" customHeight="1" x14ac:dyDescent="0.25">
      <c r="A348" s="46"/>
      <c r="B348" s="75"/>
      <c r="C348" s="45" t="s">
        <v>136</v>
      </c>
      <c r="D348" s="25">
        <f>shipcalls!M348</f>
        <v>1400</v>
      </c>
      <c r="E348" s="25">
        <f>shipcalls!N348</f>
        <v>1400</v>
      </c>
      <c r="F348" s="25">
        <f>shipcalls!O348</f>
        <v>0</v>
      </c>
      <c r="G348" s="25">
        <f>shipcalls!Y348</f>
        <v>1372</v>
      </c>
      <c r="H348" s="25">
        <f>shipcalls!Z348</f>
        <v>1372</v>
      </c>
      <c r="I348" s="25">
        <f>shipcalls!AA348</f>
        <v>0</v>
      </c>
      <c r="J348" s="25">
        <f>shipcalls!AK348</f>
        <v>925</v>
      </c>
      <c r="K348" s="25">
        <f>shipcalls!AL348</f>
        <v>925</v>
      </c>
      <c r="L348" s="25">
        <f>shipcalls!AM348</f>
        <v>0</v>
      </c>
      <c r="M348" s="25">
        <f>shipcalls!AW348</f>
        <v>0</v>
      </c>
      <c r="N348" s="25">
        <f>shipcalls!AX348</f>
        <v>0</v>
      </c>
      <c r="O348" s="25">
        <f>shipcalls!AY348</f>
        <v>0</v>
      </c>
      <c r="P348" s="25">
        <f t="shared" ref="P348:P357" si="199">D348+G348+J348+M348</f>
        <v>3697</v>
      </c>
      <c r="Q348" s="25">
        <f t="shared" ref="Q348:Q357" si="200">E348+H348+K348+N348</f>
        <v>3697</v>
      </c>
      <c r="R348" s="25">
        <f t="shared" ref="R348:R357" si="201">F348+I348+L348+O348</f>
        <v>0</v>
      </c>
    </row>
    <row r="349" spans="1:18" s="30" customFormat="1" ht="15" customHeight="1" x14ac:dyDescent="0.25">
      <c r="A349" s="46"/>
      <c r="B349" s="75"/>
      <c r="C349" s="47" t="s">
        <v>343</v>
      </c>
      <c r="D349" s="25">
        <f>shipcalls!M349</f>
        <v>1399</v>
      </c>
      <c r="E349" s="25">
        <f>shipcalls!N349</f>
        <v>1399</v>
      </c>
      <c r="F349" s="25">
        <f>shipcalls!O349</f>
        <v>0</v>
      </c>
      <c r="G349" s="25">
        <f>shipcalls!Y349</f>
        <v>1371</v>
      </c>
      <c r="H349" s="25">
        <f>shipcalls!Z349</f>
        <v>1371</v>
      </c>
      <c r="I349" s="25">
        <f>shipcalls!AA349</f>
        <v>0</v>
      </c>
      <c r="J349" s="25">
        <f>shipcalls!AK349</f>
        <v>922</v>
      </c>
      <c r="K349" s="25">
        <f>shipcalls!AL349</f>
        <v>922</v>
      </c>
      <c r="L349" s="25">
        <f>shipcalls!AM349</f>
        <v>0</v>
      </c>
      <c r="M349" s="25">
        <f>shipcalls!AW349</f>
        <v>0</v>
      </c>
      <c r="N349" s="25">
        <f>shipcalls!AX349</f>
        <v>0</v>
      </c>
      <c r="O349" s="25">
        <f>shipcalls!AY349</f>
        <v>0</v>
      </c>
      <c r="P349" s="25">
        <f t="shared" si="199"/>
        <v>3692</v>
      </c>
      <c r="Q349" s="25">
        <f t="shared" si="200"/>
        <v>3692</v>
      </c>
      <c r="R349" s="25">
        <f t="shared" si="201"/>
        <v>0</v>
      </c>
    </row>
    <row r="350" spans="1:18" s="30" customFormat="1" ht="15" customHeight="1" x14ac:dyDescent="0.25">
      <c r="A350" s="46"/>
      <c r="B350" s="75"/>
      <c r="C350" s="47" t="s">
        <v>344</v>
      </c>
      <c r="D350" s="25">
        <f>shipcalls!M350</f>
        <v>1</v>
      </c>
      <c r="E350" s="25">
        <f>shipcalls!N350</f>
        <v>1</v>
      </c>
      <c r="F350" s="25">
        <f>shipcalls!O350</f>
        <v>0</v>
      </c>
      <c r="G350" s="25">
        <f>shipcalls!Y350</f>
        <v>1</v>
      </c>
      <c r="H350" s="25">
        <f>shipcalls!Z350</f>
        <v>1</v>
      </c>
      <c r="I350" s="25">
        <f>shipcalls!AA350</f>
        <v>0</v>
      </c>
      <c r="J350" s="25">
        <f>shipcalls!AK350</f>
        <v>3</v>
      </c>
      <c r="K350" s="25">
        <f>shipcalls!AL350</f>
        <v>3</v>
      </c>
      <c r="L350" s="25">
        <f>shipcalls!AM350</f>
        <v>0</v>
      </c>
      <c r="M350" s="25">
        <f>shipcalls!AW350</f>
        <v>0</v>
      </c>
      <c r="N350" s="25">
        <f>shipcalls!AX350</f>
        <v>0</v>
      </c>
      <c r="O350" s="25">
        <f>shipcalls!AY350</f>
        <v>0</v>
      </c>
      <c r="P350" s="25">
        <f t="shared" si="199"/>
        <v>5</v>
      </c>
      <c r="Q350" s="25">
        <f t="shared" si="200"/>
        <v>5</v>
      </c>
      <c r="R350" s="25">
        <f t="shared" si="201"/>
        <v>0</v>
      </c>
    </row>
    <row r="351" spans="1:18" s="30" customFormat="1" ht="15" customHeight="1" x14ac:dyDescent="0.25">
      <c r="A351" s="46"/>
      <c r="B351" s="75"/>
      <c r="C351" s="45" t="s">
        <v>137</v>
      </c>
      <c r="D351" s="25">
        <f>shipcalls!M351</f>
        <v>1094</v>
      </c>
      <c r="E351" s="25">
        <f>shipcalls!N351</f>
        <v>1094</v>
      </c>
      <c r="F351" s="25">
        <f>shipcalls!O351</f>
        <v>0</v>
      </c>
      <c r="G351" s="25">
        <f>shipcalls!Y351</f>
        <v>1313</v>
      </c>
      <c r="H351" s="25">
        <f>shipcalls!Z351</f>
        <v>1312</v>
      </c>
      <c r="I351" s="25">
        <f>shipcalls!AA351</f>
        <v>1</v>
      </c>
      <c r="J351" s="25">
        <f>shipcalls!AK351</f>
        <v>1310</v>
      </c>
      <c r="K351" s="25">
        <f>shipcalls!AL351</f>
        <v>1310</v>
      </c>
      <c r="L351" s="25">
        <f>shipcalls!AM351</f>
        <v>0</v>
      </c>
      <c r="M351" s="25">
        <f>shipcalls!AW351</f>
        <v>0</v>
      </c>
      <c r="N351" s="25">
        <f>shipcalls!AX351</f>
        <v>0</v>
      </c>
      <c r="O351" s="25">
        <f>shipcalls!AY351</f>
        <v>0</v>
      </c>
      <c r="P351" s="25">
        <f t="shared" si="199"/>
        <v>3717</v>
      </c>
      <c r="Q351" s="25">
        <f t="shared" si="200"/>
        <v>3716</v>
      </c>
      <c r="R351" s="25">
        <f t="shared" si="201"/>
        <v>1</v>
      </c>
    </row>
    <row r="352" spans="1:18" s="30" customFormat="1" ht="15" customHeight="1" x14ac:dyDescent="0.25">
      <c r="A352" s="46"/>
      <c r="B352" s="75"/>
      <c r="C352" s="47" t="s">
        <v>345</v>
      </c>
      <c r="D352" s="25">
        <f>shipcalls!M352</f>
        <v>380</v>
      </c>
      <c r="E352" s="25">
        <f>shipcalls!N352</f>
        <v>380</v>
      </c>
      <c r="F352" s="25">
        <f>shipcalls!O352</f>
        <v>0</v>
      </c>
      <c r="G352" s="25">
        <f>shipcalls!Y352</f>
        <v>393</v>
      </c>
      <c r="H352" s="25">
        <f>shipcalls!Z352</f>
        <v>393</v>
      </c>
      <c r="I352" s="25">
        <f>shipcalls!AA352</f>
        <v>0</v>
      </c>
      <c r="J352" s="25">
        <f>shipcalls!AK352</f>
        <v>398</v>
      </c>
      <c r="K352" s="25">
        <f>shipcalls!AL352</f>
        <v>398</v>
      </c>
      <c r="L352" s="25">
        <f>shipcalls!AM352</f>
        <v>0</v>
      </c>
      <c r="M352" s="25">
        <f>shipcalls!AW352</f>
        <v>0</v>
      </c>
      <c r="N352" s="25">
        <f>shipcalls!AX352</f>
        <v>0</v>
      </c>
      <c r="O352" s="25">
        <f>shipcalls!AY352</f>
        <v>0</v>
      </c>
      <c r="P352" s="25">
        <f t="shared" si="199"/>
        <v>1171</v>
      </c>
      <c r="Q352" s="25">
        <f t="shared" si="200"/>
        <v>1171</v>
      </c>
      <c r="R352" s="25">
        <f t="shared" si="201"/>
        <v>0</v>
      </c>
    </row>
    <row r="353" spans="1:18" s="30" customFormat="1" ht="15" customHeight="1" x14ac:dyDescent="0.25">
      <c r="A353" s="46"/>
      <c r="B353" s="75"/>
      <c r="C353" s="47" t="s">
        <v>346</v>
      </c>
      <c r="D353" s="25">
        <f>shipcalls!M353</f>
        <v>714</v>
      </c>
      <c r="E353" s="25">
        <f>shipcalls!N353</f>
        <v>714</v>
      </c>
      <c r="F353" s="25">
        <f>shipcalls!O353</f>
        <v>0</v>
      </c>
      <c r="G353" s="25">
        <f>shipcalls!Y353</f>
        <v>919</v>
      </c>
      <c r="H353" s="25">
        <f>shipcalls!Z353</f>
        <v>919</v>
      </c>
      <c r="I353" s="25">
        <f>shipcalls!AA353</f>
        <v>0</v>
      </c>
      <c r="J353" s="25">
        <f>shipcalls!AK353</f>
        <v>909</v>
      </c>
      <c r="K353" s="25">
        <f>shipcalls!AL353</f>
        <v>909</v>
      </c>
      <c r="L353" s="25">
        <f>shipcalls!AM353</f>
        <v>0</v>
      </c>
      <c r="M353" s="25">
        <f>shipcalls!AW353</f>
        <v>0</v>
      </c>
      <c r="N353" s="25">
        <f>shipcalls!AX353</f>
        <v>0</v>
      </c>
      <c r="O353" s="25">
        <f>shipcalls!AY353</f>
        <v>0</v>
      </c>
      <c r="P353" s="25">
        <f t="shared" si="199"/>
        <v>2542</v>
      </c>
      <c r="Q353" s="25">
        <f t="shared" si="200"/>
        <v>2542</v>
      </c>
      <c r="R353" s="25">
        <f t="shared" si="201"/>
        <v>0</v>
      </c>
    </row>
    <row r="354" spans="1:18" s="30" customFormat="1" ht="15" customHeight="1" x14ac:dyDescent="0.25">
      <c r="A354" s="46"/>
      <c r="B354" s="75"/>
      <c r="C354" s="47" t="s">
        <v>347</v>
      </c>
      <c r="D354" s="25">
        <f>shipcalls!M354</f>
        <v>0</v>
      </c>
      <c r="E354" s="25">
        <f>shipcalls!N354</f>
        <v>0</v>
      </c>
      <c r="F354" s="25">
        <f>shipcalls!O354</f>
        <v>0</v>
      </c>
      <c r="G354" s="25">
        <f>shipcalls!Y354</f>
        <v>1</v>
      </c>
      <c r="H354" s="25">
        <f>shipcalls!Z354</f>
        <v>0</v>
      </c>
      <c r="I354" s="25">
        <f>shipcalls!AA354</f>
        <v>1</v>
      </c>
      <c r="J354" s="25">
        <f>shipcalls!AK354</f>
        <v>3</v>
      </c>
      <c r="K354" s="25">
        <f>shipcalls!AL354</f>
        <v>3</v>
      </c>
      <c r="L354" s="25">
        <f>shipcalls!AM354</f>
        <v>0</v>
      </c>
      <c r="M354" s="25">
        <f>shipcalls!AW354</f>
        <v>0</v>
      </c>
      <c r="N354" s="25">
        <f>shipcalls!AX354</f>
        <v>0</v>
      </c>
      <c r="O354" s="25">
        <f>shipcalls!AY354</f>
        <v>0</v>
      </c>
      <c r="P354" s="25">
        <f t="shared" si="199"/>
        <v>4</v>
      </c>
      <c r="Q354" s="25">
        <f t="shared" si="200"/>
        <v>3</v>
      </c>
      <c r="R354" s="25">
        <f t="shared" si="201"/>
        <v>1</v>
      </c>
    </row>
    <row r="355" spans="1:18" s="30" customFormat="1" ht="15" customHeight="1" x14ac:dyDescent="0.25">
      <c r="A355" s="46"/>
      <c r="B355" s="75"/>
      <c r="C355" s="45" t="s">
        <v>348</v>
      </c>
      <c r="D355" s="25">
        <f>shipcalls!M355</f>
        <v>0</v>
      </c>
      <c r="E355" s="25">
        <f>shipcalls!N355</f>
        <v>0</v>
      </c>
      <c r="F355" s="25">
        <f>shipcalls!O355</f>
        <v>0</v>
      </c>
      <c r="G355" s="25">
        <f>shipcalls!Y355</f>
        <v>0</v>
      </c>
      <c r="H355" s="25">
        <f>shipcalls!Z355</f>
        <v>0</v>
      </c>
      <c r="I355" s="25">
        <f>shipcalls!AA355</f>
        <v>0</v>
      </c>
      <c r="J355" s="25">
        <f>shipcalls!AK355</f>
        <v>0</v>
      </c>
      <c r="K355" s="25">
        <f>shipcalls!AL355</f>
        <v>0</v>
      </c>
      <c r="L355" s="25">
        <f>shipcalls!AM355</f>
        <v>0</v>
      </c>
      <c r="M355" s="25">
        <f>shipcalls!AW355</f>
        <v>0</v>
      </c>
      <c r="N355" s="25">
        <f>shipcalls!AX355</f>
        <v>0</v>
      </c>
      <c r="O355" s="25">
        <f>shipcalls!AY355</f>
        <v>0</v>
      </c>
      <c r="P355" s="25">
        <f t="shared" si="199"/>
        <v>0</v>
      </c>
      <c r="Q355" s="25">
        <f t="shared" si="200"/>
        <v>0</v>
      </c>
      <c r="R355" s="25">
        <f t="shared" si="201"/>
        <v>0</v>
      </c>
    </row>
    <row r="356" spans="1:18" s="30" customFormat="1" ht="15" customHeight="1" x14ac:dyDescent="0.25">
      <c r="A356" s="46"/>
      <c r="B356" s="75"/>
      <c r="C356" s="45" t="s">
        <v>364</v>
      </c>
      <c r="D356" s="25">
        <f>shipcalls!M356</f>
        <v>703</v>
      </c>
      <c r="E356" s="25">
        <f>shipcalls!N356</f>
        <v>703</v>
      </c>
      <c r="F356" s="25">
        <f>shipcalls!O356</f>
        <v>0</v>
      </c>
      <c r="G356" s="25">
        <f>shipcalls!Y356</f>
        <v>942</v>
      </c>
      <c r="H356" s="25">
        <f>shipcalls!Z356</f>
        <v>942</v>
      </c>
      <c r="I356" s="25">
        <f>shipcalls!AA356</f>
        <v>0</v>
      </c>
      <c r="J356" s="25">
        <f>shipcalls!AK356</f>
        <v>857</v>
      </c>
      <c r="K356" s="25">
        <f>shipcalls!AL356</f>
        <v>857</v>
      </c>
      <c r="L356" s="25">
        <f>shipcalls!AM356</f>
        <v>0</v>
      </c>
      <c r="M356" s="25">
        <f>shipcalls!AW356</f>
        <v>0</v>
      </c>
      <c r="N356" s="25">
        <f>shipcalls!AX356</f>
        <v>0</v>
      </c>
      <c r="O356" s="25">
        <f>shipcalls!AY356</f>
        <v>0</v>
      </c>
      <c r="P356" s="25">
        <f t="shared" si="199"/>
        <v>2502</v>
      </c>
      <c r="Q356" s="25">
        <f t="shared" si="200"/>
        <v>2502</v>
      </c>
      <c r="R356" s="25">
        <f t="shared" si="201"/>
        <v>0</v>
      </c>
    </row>
    <row r="357" spans="1:18" s="30" customFormat="1" ht="15" customHeight="1" x14ac:dyDescent="0.25">
      <c r="A357" s="46"/>
      <c r="B357" s="75"/>
      <c r="C357" s="45" t="s">
        <v>44</v>
      </c>
      <c r="D357" s="25">
        <f>shipcalls!M357</f>
        <v>127</v>
      </c>
      <c r="E357" s="25">
        <f>shipcalls!N357</f>
        <v>90</v>
      </c>
      <c r="F357" s="25">
        <f>shipcalls!O357</f>
        <v>37</v>
      </c>
      <c r="G357" s="25">
        <f>shipcalls!Y357</f>
        <v>383</v>
      </c>
      <c r="H357" s="25">
        <f>shipcalls!Z357</f>
        <v>127</v>
      </c>
      <c r="I357" s="25">
        <f>shipcalls!AA357</f>
        <v>256</v>
      </c>
      <c r="J357" s="25">
        <f>shipcalls!AK357</f>
        <v>498</v>
      </c>
      <c r="K357" s="25">
        <f>shipcalls!AL357</f>
        <v>140</v>
      </c>
      <c r="L357" s="25">
        <f>shipcalls!AM357</f>
        <v>358</v>
      </c>
      <c r="M357" s="25">
        <f>shipcalls!AW357</f>
        <v>0</v>
      </c>
      <c r="N357" s="25">
        <f>shipcalls!AX357</f>
        <v>0</v>
      </c>
      <c r="O357" s="25">
        <f>shipcalls!AY357</f>
        <v>0</v>
      </c>
      <c r="P357" s="25">
        <f t="shared" si="199"/>
        <v>1008</v>
      </c>
      <c r="Q357" s="25">
        <f t="shared" si="200"/>
        <v>357</v>
      </c>
      <c r="R357" s="25">
        <f t="shared" si="201"/>
        <v>651</v>
      </c>
    </row>
    <row r="358" spans="1:18" s="30" customFormat="1" ht="15" customHeight="1" x14ac:dyDescent="0.25">
      <c r="A358" s="46"/>
      <c r="B358" s="75"/>
      <c r="C358" s="4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</row>
    <row r="359" spans="1:18" s="30" customFormat="1" ht="15" customHeight="1" x14ac:dyDescent="0.25">
      <c r="A359" s="44"/>
      <c r="B359" s="75" t="s">
        <v>138</v>
      </c>
      <c r="C359" s="45"/>
      <c r="D359" s="25">
        <f>shipcalls!M359</f>
        <v>1704</v>
      </c>
      <c r="E359" s="25">
        <f>shipcalls!N359</f>
        <v>1697</v>
      </c>
      <c r="F359" s="25">
        <f>shipcalls!O359</f>
        <v>7</v>
      </c>
      <c r="G359" s="25">
        <f>shipcalls!Y359</f>
        <v>1706</v>
      </c>
      <c r="H359" s="25">
        <f>shipcalls!Z359</f>
        <v>1700</v>
      </c>
      <c r="I359" s="25">
        <f>shipcalls!AA359</f>
        <v>6</v>
      </c>
      <c r="J359" s="25">
        <f>shipcalls!AK359</f>
        <v>1748</v>
      </c>
      <c r="K359" s="25">
        <f>shipcalls!AL359</f>
        <v>1744</v>
      </c>
      <c r="L359" s="25">
        <f>shipcalls!AM359</f>
        <v>4</v>
      </c>
      <c r="M359" s="25">
        <f>shipcalls!AW359</f>
        <v>0</v>
      </c>
      <c r="N359" s="25">
        <f>shipcalls!AX359</f>
        <v>0</v>
      </c>
      <c r="O359" s="25">
        <f>shipcalls!AY359</f>
        <v>0</v>
      </c>
      <c r="P359" s="25">
        <f t="shared" ref="P359" si="202">D359+G359+J359+M359</f>
        <v>5158</v>
      </c>
      <c r="Q359" s="25">
        <f t="shared" ref="Q359" si="203">E359+H359+K359+N359</f>
        <v>5141</v>
      </c>
      <c r="R359" s="25">
        <f t="shared" ref="R359" si="204">F359+I359+L359+O359</f>
        <v>17</v>
      </c>
    </row>
    <row r="360" spans="1:18" s="30" customFormat="1" ht="15" customHeight="1" x14ac:dyDescent="0.25">
      <c r="A360" s="44"/>
      <c r="B360" s="75"/>
      <c r="C360" s="45" t="s">
        <v>139</v>
      </c>
      <c r="D360" s="25">
        <f>shipcalls!M360</f>
        <v>1597</v>
      </c>
      <c r="E360" s="25">
        <f>shipcalls!N360</f>
        <v>1597</v>
      </c>
      <c r="F360" s="25">
        <f>shipcalls!O360</f>
        <v>0</v>
      </c>
      <c r="G360" s="25">
        <f>shipcalls!Y360</f>
        <v>1619</v>
      </c>
      <c r="H360" s="25">
        <f>shipcalls!Z360</f>
        <v>1619</v>
      </c>
      <c r="I360" s="25">
        <f>shipcalls!AA360</f>
        <v>0</v>
      </c>
      <c r="J360" s="25">
        <f>shipcalls!AK360</f>
        <v>1663</v>
      </c>
      <c r="K360" s="25">
        <f>shipcalls!AL360</f>
        <v>1663</v>
      </c>
      <c r="L360" s="25">
        <f>shipcalls!AM360</f>
        <v>0</v>
      </c>
      <c r="M360" s="25">
        <f>shipcalls!AW360</f>
        <v>0</v>
      </c>
      <c r="N360" s="25">
        <f>shipcalls!AX360</f>
        <v>0</v>
      </c>
      <c r="O360" s="25">
        <f>shipcalls!AY360</f>
        <v>0</v>
      </c>
      <c r="P360" s="25">
        <f t="shared" ref="P360:P369" si="205">D360+G360+J360+M360</f>
        <v>4879</v>
      </c>
      <c r="Q360" s="25">
        <f t="shared" ref="Q360:Q369" si="206">E360+H360+K360+N360</f>
        <v>4879</v>
      </c>
      <c r="R360" s="25">
        <f t="shared" ref="R360:R369" si="207">F360+I360+L360+O360</f>
        <v>0</v>
      </c>
    </row>
    <row r="361" spans="1:18" s="30" customFormat="1" ht="15" customHeight="1" x14ac:dyDescent="0.25">
      <c r="A361" s="46"/>
      <c r="B361" s="75"/>
      <c r="C361" s="47" t="s">
        <v>222</v>
      </c>
      <c r="D361" s="25">
        <f>shipcalls!M361</f>
        <v>207</v>
      </c>
      <c r="E361" s="25">
        <f>shipcalls!N361</f>
        <v>207</v>
      </c>
      <c r="F361" s="25">
        <f>shipcalls!O361</f>
        <v>0</v>
      </c>
      <c r="G361" s="25">
        <f>shipcalls!Y361</f>
        <v>237</v>
      </c>
      <c r="H361" s="25">
        <f>shipcalls!Z361</f>
        <v>237</v>
      </c>
      <c r="I361" s="25">
        <f>shipcalls!AA361</f>
        <v>0</v>
      </c>
      <c r="J361" s="25">
        <f>shipcalls!AK361</f>
        <v>237</v>
      </c>
      <c r="K361" s="25">
        <f>shipcalls!AL361</f>
        <v>237</v>
      </c>
      <c r="L361" s="25">
        <f>shipcalls!AM361</f>
        <v>0</v>
      </c>
      <c r="M361" s="25">
        <f>shipcalls!AW361</f>
        <v>0</v>
      </c>
      <c r="N361" s="25">
        <f>shipcalls!AX361</f>
        <v>0</v>
      </c>
      <c r="O361" s="25">
        <f>shipcalls!AY361</f>
        <v>0</v>
      </c>
      <c r="P361" s="25">
        <f t="shared" si="205"/>
        <v>681</v>
      </c>
      <c r="Q361" s="25">
        <f t="shared" si="206"/>
        <v>681</v>
      </c>
      <c r="R361" s="25">
        <f t="shared" si="207"/>
        <v>0</v>
      </c>
    </row>
    <row r="362" spans="1:18" s="30" customFormat="1" ht="15" customHeight="1" x14ac:dyDescent="0.25">
      <c r="A362" s="46"/>
      <c r="B362" s="75"/>
      <c r="C362" s="47" t="s">
        <v>139</v>
      </c>
      <c r="D362" s="25">
        <f>shipcalls!M362</f>
        <v>51</v>
      </c>
      <c r="E362" s="25">
        <f>shipcalls!N362</f>
        <v>51</v>
      </c>
      <c r="F362" s="25">
        <f>shipcalls!O362</f>
        <v>0</v>
      </c>
      <c r="G362" s="25">
        <f>shipcalls!Y362</f>
        <v>52</v>
      </c>
      <c r="H362" s="25">
        <f>shipcalls!Z362</f>
        <v>52</v>
      </c>
      <c r="I362" s="25">
        <f>shipcalls!AA362</f>
        <v>0</v>
      </c>
      <c r="J362" s="25">
        <f>shipcalls!AK362</f>
        <v>40</v>
      </c>
      <c r="K362" s="25">
        <f>shipcalls!AL362</f>
        <v>40</v>
      </c>
      <c r="L362" s="25">
        <f>shipcalls!AM362</f>
        <v>0</v>
      </c>
      <c r="M362" s="25">
        <f>shipcalls!AW362</f>
        <v>0</v>
      </c>
      <c r="N362" s="25">
        <f>shipcalls!AX362</f>
        <v>0</v>
      </c>
      <c r="O362" s="25">
        <f>shipcalls!AY362</f>
        <v>0</v>
      </c>
      <c r="P362" s="25">
        <f t="shared" si="205"/>
        <v>143</v>
      </c>
      <c r="Q362" s="25">
        <f t="shared" si="206"/>
        <v>143</v>
      </c>
      <c r="R362" s="25">
        <f t="shared" si="207"/>
        <v>0</v>
      </c>
    </row>
    <row r="363" spans="1:18" s="30" customFormat="1" ht="15.75" x14ac:dyDescent="0.25">
      <c r="A363" s="46"/>
      <c r="B363" s="75"/>
      <c r="C363" s="47" t="s">
        <v>223</v>
      </c>
      <c r="D363" s="25">
        <f>shipcalls!M363</f>
        <v>1339</v>
      </c>
      <c r="E363" s="25">
        <f>shipcalls!N363</f>
        <v>1339</v>
      </c>
      <c r="F363" s="25">
        <f>shipcalls!O363</f>
        <v>0</v>
      </c>
      <c r="G363" s="25">
        <f>shipcalls!Y363</f>
        <v>1330</v>
      </c>
      <c r="H363" s="25">
        <f>shipcalls!Z363</f>
        <v>1330</v>
      </c>
      <c r="I363" s="25">
        <f>shipcalls!AA363</f>
        <v>0</v>
      </c>
      <c r="J363" s="25">
        <f>shipcalls!AK363</f>
        <v>1386</v>
      </c>
      <c r="K363" s="25">
        <f>shipcalls!AL363</f>
        <v>1386</v>
      </c>
      <c r="L363" s="25">
        <f>shipcalls!AM363</f>
        <v>0</v>
      </c>
      <c r="M363" s="25">
        <f>shipcalls!AW363</f>
        <v>0</v>
      </c>
      <c r="N363" s="25">
        <f>shipcalls!AX363</f>
        <v>0</v>
      </c>
      <c r="O363" s="25">
        <f>shipcalls!AY363</f>
        <v>0</v>
      </c>
      <c r="P363" s="25">
        <f t="shared" si="205"/>
        <v>4055</v>
      </c>
      <c r="Q363" s="25">
        <f t="shared" si="206"/>
        <v>4055</v>
      </c>
      <c r="R363" s="25">
        <f t="shared" si="207"/>
        <v>0</v>
      </c>
    </row>
    <row r="364" spans="1:18" s="30" customFormat="1" ht="15" customHeight="1" x14ac:dyDescent="0.25">
      <c r="A364" s="46"/>
      <c r="B364" s="75"/>
      <c r="C364" s="45" t="s">
        <v>140</v>
      </c>
      <c r="D364" s="25">
        <f>shipcalls!M364</f>
        <v>27</v>
      </c>
      <c r="E364" s="25">
        <f>shipcalls!N364</f>
        <v>27</v>
      </c>
      <c r="F364" s="25">
        <f>shipcalls!O364</f>
        <v>0</v>
      </c>
      <c r="G364" s="25">
        <f>shipcalls!Y364</f>
        <v>18</v>
      </c>
      <c r="H364" s="25">
        <f>shipcalls!Z364</f>
        <v>18</v>
      </c>
      <c r="I364" s="25">
        <f>shipcalls!AA364</f>
        <v>0</v>
      </c>
      <c r="J364" s="25">
        <f>shipcalls!AK364</f>
        <v>19</v>
      </c>
      <c r="K364" s="25">
        <f>shipcalls!AL364</f>
        <v>19</v>
      </c>
      <c r="L364" s="25">
        <f>shipcalls!AM364</f>
        <v>0</v>
      </c>
      <c r="M364" s="25">
        <f>shipcalls!AW364</f>
        <v>0</v>
      </c>
      <c r="N364" s="25">
        <f>shipcalls!AX364</f>
        <v>0</v>
      </c>
      <c r="O364" s="25">
        <f>shipcalls!AY364</f>
        <v>0</v>
      </c>
      <c r="P364" s="25">
        <f t="shared" si="205"/>
        <v>64</v>
      </c>
      <c r="Q364" s="25">
        <f t="shared" si="206"/>
        <v>64</v>
      </c>
      <c r="R364" s="25">
        <f t="shared" si="207"/>
        <v>0</v>
      </c>
    </row>
    <row r="365" spans="1:18" s="30" customFormat="1" ht="15" customHeight="1" x14ac:dyDescent="0.25">
      <c r="A365" s="46"/>
      <c r="B365" s="75"/>
      <c r="C365" s="47" t="s">
        <v>349</v>
      </c>
      <c r="D365" s="25">
        <f>shipcalls!M365</f>
        <v>24</v>
      </c>
      <c r="E365" s="25">
        <f>shipcalls!N365</f>
        <v>24</v>
      </c>
      <c r="F365" s="25">
        <f>shipcalls!O365</f>
        <v>0</v>
      </c>
      <c r="G365" s="25">
        <f>shipcalls!Y365</f>
        <v>18</v>
      </c>
      <c r="H365" s="25">
        <f>shipcalls!Z365</f>
        <v>18</v>
      </c>
      <c r="I365" s="25">
        <f>shipcalls!AA365</f>
        <v>0</v>
      </c>
      <c r="J365" s="25">
        <f>shipcalls!AK365</f>
        <v>16</v>
      </c>
      <c r="K365" s="25">
        <f>shipcalls!AL365</f>
        <v>16</v>
      </c>
      <c r="L365" s="25">
        <f>shipcalls!AM365</f>
        <v>0</v>
      </c>
      <c r="M365" s="25">
        <f>shipcalls!AW365</f>
        <v>0</v>
      </c>
      <c r="N365" s="25">
        <f>shipcalls!AX365</f>
        <v>0</v>
      </c>
      <c r="O365" s="25">
        <f>shipcalls!AY365</f>
        <v>0</v>
      </c>
      <c r="P365" s="25">
        <f t="shared" si="205"/>
        <v>58</v>
      </c>
      <c r="Q365" s="25">
        <f t="shared" si="206"/>
        <v>58</v>
      </c>
      <c r="R365" s="25">
        <f t="shared" si="207"/>
        <v>0</v>
      </c>
    </row>
    <row r="366" spans="1:18" s="30" customFormat="1" ht="15" customHeight="1" x14ac:dyDescent="0.25">
      <c r="A366" s="46"/>
      <c r="B366" s="75"/>
      <c r="C366" s="47" t="s">
        <v>350</v>
      </c>
      <c r="D366" s="25">
        <f>shipcalls!M366</f>
        <v>3</v>
      </c>
      <c r="E366" s="25">
        <f>shipcalls!N366</f>
        <v>3</v>
      </c>
      <c r="F366" s="25">
        <f>shipcalls!O366</f>
        <v>0</v>
      </c>
      <c r="G366" s="25">
        <f>shipcalls!Y366</f>
        <v>0</v>
      </c>
      <c r="H366" s="25">
        <f>shipcalls!Z366</f>
        <v>0</v>
      </c>
      <c r="I366" s="25">
        <f>shipcalls!AA366</f>
        <v>0</v>
      </c>
      <c r="J366" s="25">
        <f>shipcalls!AK366</f>
        <v>3</v>
      </c>
      <c r="K366" s="25">
        <f>shipcalls!AL366</f>
        <v>3</v>
      </c>
      <c r="L366" s="25">
        <f>shipcalls!AM366</f>
        <v>0</v>
      </c>
      <c r="M366" s="25">
        <f>shipcalls!AW366</f>
        <v>0</v>
      </c>
      <c r="N366" s="25">
        <f>shipcalls!AX366</f>
        <v>0</v>
      </c>
      <c r="O366" s="25">
        <f>shipcalls!AY366</f>
        <v>0</v>
      </c>
      <c r="P366" s="25">
        <f t="shared" si="205"/>
        <v>6</v>
      </c>
      <c r="Q366" s="25">
        <f t="shared" si="206"/>
        <v>6</v>
      </c>
      <c r="R366" s="25">
        <f t="shared" si="207"/>
        <v>0</v>
      </c>
    </row>
    <row r="367" spans="1:18" s="30" customFormat="1" ht="15" customHeight="1" x14ac:dyDescent="0.25">
      <c r="A367" s="46"/>
      <c r="B367" s="75"/>
      <c r="C367" s="45" t="s">
        <v>387</v>
      </c>
      <c r="D367" s="25">
        <f>shipcalls!M367</f>
        <v>45</v>
      </c>
      <c r="E367" s="25">
        <f>shipcalls!N367</f>
        <v>45</v>
      </c>
      <c r="F367" s="25">
        <f>shipcalls!O367</f>
        <v>0</v>
      </c>
      <c r="G367" s="25">
        <f>shipcalls!Y367</f>
        <v>39</v>
      </c>
      <c r="H367" s="25">
        <f>shipcalls!Z367</f>
        <v>39</v>
      </c>
      <c r="I367" s="25">
        <f>shipcalls!AA367</f>
        <v>0</v>
      </c>
      <c r="J367" s="25">
        <f>shipcalls!AK367</f>
        <v>39</v>
      </c>
      <c r="K367" s="25">
        <f>shipcalls!AL367</f>
        <v>39</v>
      </c>
      <c r="L367" s="25">
        <f>shipcalls!AM367</f>
        <v>0</v>
      </c>
      <c r="M367" s="25">
        <f>shipcalls!AW367</f>
        <v>0</v>
      </c>
      <c r="N367" s="25">
        <f>shipcalls!AX367</f>
        <v>0</v>
      </c>
      <c r="O367" s="25">
        <f>shipcalls!AY367</f>
        <v>0</v>
      </c>
      <c r="P367" s="25">
        <f t="shared" si="205"/>
        <v>123</v>
      </c>
      <c r="Q367" s="25">
        <f t="shared" si="206"/>
        <v>123</v>
      </c>
      <c r="R367" s="25">
        <f t="shared" si="207"/>
        <v>0</v>
      </c>
    </row>
    <row r="368" spans="1:18" s="30" customFormat="1" ht="15" customHeight="1" x14ac:dyDescent="0.25">
      <c r="A368" s="46"/>
      <c r="B368" s="75"/>
      <c r="C368" s="47" t="s">
        <v>351</v>
      </c>
      <c r="D368" s="25">
        <f>shipcalls!M368</f>
        <v>40</v>
      </c>
      <c r="E368" s="25">
        <f>shipcalls!N368</f>
        <v>40</v>
      </c>
      <c r="F368" s="25">
        <f>shipcalls!O368</f>
        <v>0</v>
      </c>
      <c r="G368" s="25">
        <f>shipcalls!Y368</f>
        <v>39</v>
      </c>
      <c r="H368" s="25">
        <f>shipcalls!Z368</f>
        <v>39</v>
      </c>
      <c r="I368" s="25">
        <f>shipcalls!AA368</f>
        <v>0</v>
      </c>
      <c r="J368" s="25">
        <f>shipcalls!AK368</f>
        <v>39</v>
      </c>
      <c r="K368" s="25">
        <f>shipcalls!AL368</f>
        <v>39</v>
      </c>
      <c r="L368" s="25">
        <f>shipcalls!AM368</f>
        <v>0</v>
      </c>
      <c r="M368" s="25">
        <f>shipcalls!AW368</f>
        <v>0</v>
      </c>
      <c r="N368" s="25">
        <f>shipcalls!AX368</f>
        <v>0</v>
      </c>
      <c r="O368" s="25">
        <f>shipcalls!AY368</f>
        <v>0</v>
      </c>
      <c r="P368" s="25">
        <f t="shared" si="205"/>
        <v>118</v>
      </c>
      <c r="Q368" s="25">
        <f t="shared" si="206"/>
        <v>118</v>
      </c>
      <c r="R368" s="25">
        <f t="shared" si="207"/>
        <v>0</v>
      </c>
    </row>
    <row r="369" spans="1:18" s="30" customFormat="1" ht="15" customHeight="1" x14ac:dyDescent="0.25">
      <c r="A369" s="46"/>
      <c r="B369" s="75"/>
      <c r="C369" s="47" t="s">
        <v>352</v>
      </c>
      <c r="D369" s="25">
        <f>shipcalls!M369</f>
        <v>4</v>
      </c>
      <c r="E369" s="25">
        <f>shipcalls!N369</f>
        <v>4</v>
      </c>
      <c r="F369" s="25">
        <f>shipcalls!O369</f>
        <v>0</v>
      </c>
      <c r="G369" s="25">
        <f>shipcalls!Y369</f>
        <v>0</v>
      </c>
      <c r="H369" s="25">
        <f>shipcalls!Z369</f>
        <v>0</v>
      </c>
      <c r="I369" s="25">
        <f>shipcalls!AA369</f>
        <v>0</v>
      </c>
      <c r="J369" s="25">
        <f>shipcalls!AK369</f>
        <v>0</v>
      </c>
      <c r="K369" s="25">
        <f>shipcalls!AL369</f>
        <v>0</v>
      </c>
      <c r="L369" s="25">
        <f>shipcalls!AM369</f>
        <v>0</v>
      </c>
      <c r="M369" s="25">
        <f>shipcalls!AW369</f>
        <v>0</v>
      </c>
      <c r="N369" s="25">
        <f>shipcalls!AX369</f>
        <v>0</v>
      </c>
      <c r="O369" s="25">
        <f>shipcalls!AY369</f>
        <v>0</v>
      </c>
      <c r="P369" s="25">
        <f t="shared" si="205"/>
        <v>4</v>
      </c>
      <c r="Q369" s="25">
        <f t="shared" si="206"/>
        <v>4</v>
      </c>
      <c r="R369" s="25">
        <f t="shared" si="207"/>
        <v>0</v>
      </c>
    </row>
    <row r="370" spans="1:18" s="30" customFormat="1" ht="15" customHeight="1" x14ac:dyDescent="0.25">
      <c r="A370" s="46"/>
      <c r="B370" s="75"/>
      <c r="C370" s="47" t="s">
        <v>405</v>
      </c>
      <c r="D370" s="25">
        <f>shipcalls!M370</f>
        <v>1</v>
      </c>
      <c r="E370" s="25">
        <f>shipcalls!N370</f>
        <v>1</v>
      </c>
      <c r="F370" s="25">
        <f>shipcalls!O370</f>
        <v>0</v>
      </c>
      <c r="G370" s="25">
        <f>shipcalls!Y370</f>
        <v>0</v>
      </c>
      <c r="H370" s="25">
        <f>shipcalls!Z370</f>
        <v>0</v>
      </c>
      <c r="I370" s="25">
        <f>shipcalls!AA370</f>
        <v>0</v>
      </c>
      <c r="J370" s="25">
        <f>shipcalls!AK370</f>
        <v>0</v>
      </c>
      <c r="K370" s="25">
        <f>shipcalls!AL370</f>
        <v>0</v>
      </c>
      <c r="L370" s="25">
        <f>shipcalls!AM370</f>
        <v>0</v>
      </c>
      <c r="M370" s="25">
        <f>shipcalls!AW370</f>
        <v>0</v>
      </c>
      <c r="N370" s="25">
        <f>shipcalls!AX370</f>
        <v>0</v>
      </c>
      <c r="O370" s="25">
        <f>shipcalls!AY370</f>
        <v>0</v>
      </c>
      <c r="P370" s="25">
        <f t="shared" ref="P370" si="208">D370+G370+J370+M370</f>
        <v>1</v>
      </c>
      <c r="Q370" s="25">
        <f t="shared" ref="Q370" si="209">E370+H370+K370+N370</f>
        <v>1</v>
      </c>
      <c r="R370" s="25">
        <f t="shared" ref="R370" si="210">F370+I370+L370+O370</f>
        <v>0</v>
      </c>
    </row>
    <row r="371" spans="1:18" s="30" customFormat="1" ht="15" customHeight="1" x14ac:dyDescent="0.25">
      <c r="A371" s="46"/>
      <c r="B371" s="75"/>
      <c r="C371" s="45" t="s">
        <v>364</v>
      </c>
      <c r="D371" s="25">
        <f>shipcalls!M371</f>
        <v>33</v>
      </c>
      <c r="E371" s="25">
        <f>shipcalls!N371</f>
        <v>27</v>
      </c>
      <c r="F371" s="25">
        <f>shipcalls!O371</f>
        <v>6</v>
      </c>
      <c r="G371" s="25">
        <f>shipcalls!Y371</f>
        <v>28</v>
      </c>
      <c r="H371" s="25">
        <f>shipcalls!Z371</f>
        <v>22</v>
      </c>
      <c r="I371" s="25">
        <f>shipcalls!AA371</f>
        <v>6</v>
      </c>
      <c r="J371" s="25">
        <f>shipcalls!AK371</f>
        <v>25</v>
      </c>
      <c r="K371" s="25">
        <f>shipcalls!AL371</f>
        <v>22</v>
      </c>
      <c r="L371" s="25">
        <f>shipcalls!AM371</f>
        <v>3</v>
      </c>
      <c r="M371" s="25">
        <f>shipcalls!AW371</f>
        <v>0</v>
      </c>
      <c r="N371" s="25">
        <f>shipcalls!AX371</f>
        <v>0</v>
      </c>
      <c r="O371" s="25">
        <f>shipcalls!AY371</f>
        <v>0</v>
      </c>
      <c r="P371" s="25">
        <f t="shared" ref="P371:P372" si="211">D371+G371+J371+M371</f>
        <v>86</v>
      </c>
      <c r="Q371" s="25">
        <f t="shared" ref="Q371:Q372" si="212">E371+H371+K371+N371</f>
        <v>71</v>
      </c>
      <c r="R371" s="25">
        <f t="shared" ref="R371:R372" si="213">F371+I371+L371+O371</f>
        <v>15</v>
      </c>
    </row>
    <row r="372" spans="1:18" s="30" customFormat="1" ht="15" customHeight="1" x14ac:dyDescent="0.25">
      <c r="A372" s="46"/>
      <c r="B372" s="75"/>
      <c r="C372" s="45" t="s">
        <v>44</v>
      </c>
      <c r="D372" s="25">
        <f>shipcalls!M372</f>
        <v>2</v>
      </c>
      <c r="E372" s="25">
        <f>shipcalls!N372</f>
        <v>1</v>
      </c>
      <c r="F372" s="25">
        <f>shipcalls!O372</f>
        <v>1</v>
      </c>
      <c r="G372" s="25">
        <f>shipcalls!Y372</f>
        <v>2</v>
      </c>
      <c r="H372" s="25">
        <f>shipcalls!Z372</f>
        <v>2</v>
      </c>
      <c r="I372" s="25">
        <f>shipcalls!AA372</f>
        <v>0</v>
      </c>
      <c r="J372" s="25">
        <f>shipcalls!AK372</f>
        <v>2</v>
      </c>
      <c r="K372" s="25">
        <f>shipcalls!AL372</f>
        <v>1</v>
      </c>
      <c r="L372" s="25">
        <f>shipcalls!AM372</f>
        <v>1</v>
      </c>
      <c r="M372" s="25">
        <f>shipcalls!AW372</f>
        <v>0</v>
      </c>
      <c r="N372" s="25">
        <f>shipcalls!AX372</f>
        <v>0</v>
      </c>
      <c r="O372" s="25">
        <f>shipcalls!AY372</f>
        <v>0</v>
      </c>
      <c r="P372" s="25">
        <f t="shared" si="211"/>
        <v>6</v>
      </c>
      <c r="Q372" s="25">
        <f t="shared" si="212"/>
        <v>4</v>
      </c>
      <c r="R372" s="25">
        <f t="shared" si="213"/>
        <v>2</v>
      </c>
    </row>
    <row r="373" spans="1:18" s="30" customFormat="1" ht="15" customHeight="1" x14ac:dyDescent="0.25">
      <c r="A373" s="46"/>
      <c r="B373" s="75"/>
      <c r="C373" s="4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</row>
    <row r="374" spans="1:18" s="30" customFormat="1" ht="15" customHeight="1" x14ac:dyDescent="0.25">
      <c r="A374" s="44" t="s">
        <v>141</v>
      </c>
      <c r="B374" s="75"/>
      <c r="C374" s="45"/>
      <c r="D374" s="25">
        <f>shipcalls!M374</f>
        <v>30955</v>
      </c>
      <c r="E374" s="25">
        <f>shipcalls!N374</f>
        <v>30404</v>
      </c>
      <c r="F374" s="25">
        <f>shipcalls!O374</f>
        <v>551</v>
      </c>
      <c r="G374" s="25">
        <f>shipcalls!Y374</f>
        <v>30801</v>
      </c>
      <c r="H374" s="25">
        <f>shipcalls!Z374</f>
        <v>30288</v>
      </c>
      <c r="I374" s="25">
        <f>shipcalls!AA374</f>
        <v>513</v>
      </c>
      <c r="J374" s="25">
        <f>shipcalls!AK374</f>
        <v>32934</v>
      </c>
      <c r="K374" s="25">
        <f>shipcalls!AL374</f>
        <v>32432</v>
      </c>
      <c r="L374" s="25">
        <f>shipcalls!AM374</f>
        <v>502</v>
      </c>
      <c r="M374" s="25">
        <f>shipcalls!AW374</f>
        <v>0</v>
      </c>
      <c r="N374" s="25">
        <f>shipcalls!AX374</f>
        <v>0</v>
      </c>
      <c r="O374" s="25">
        <f>shipcalls!AY374</f>
        <v>0</v>
      </c>
      <c r="P374" s="25">
        <f t="shared" ref="P374:P425" si="214">D374+G374+J374+M374</f>
        <v>94690</v>
      </c>
      <c r="Q374" s="25">
        <f t="shared" ref="Q374:Q425" si="215">E374+H374+K374+N374</f>
        <v>93124</v>
      </c>
      <c r="R374" s="25">
        <f t="shared" ref="R374:R425" si="216">F374+I374+L374+O374</f>
        <v>1566</v>
      </c>
    </row>
    <row r="375" spans="1:18" s="30" customFormat="1" ht="15" customHeight="1" x14ac:dyDescent="0.25">
      <c r="A375" s="44"/>
      <c r="B375" s="75"/>
      <c r="C375" s="4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</row>
    <row r="376" spans="1:18" s="30" customFormat="1" ht="15" customHeight="1" x14ac:dyDescent="0.25">
      <c r="A376" s="44"/>
      <c r="B376" s="75" t="s">
        <v>142</v>
      </c>
      <c r="C376" s="45"/>
      <c r="D376" s="25">
        <f>shipcalls!M376</f>
        <v>25397</v>
      </c>
      <c r="E376" s="25">
        <f>shipcalls!N376</f>
        <v>25015</v>
      </c>
      <c r="F376" s="25">
        <f>shipcalls!O376</f>
        <v>382</v>
      </c>
      <c r="G376" s="25">
        <f>shipcalls!Y376</f>
        <v>25220</v>
      </c>
      <c r="H376" s="25">
        <f>shipcalls!Z376</f>
        <v>24868</v>
      </c>
      <c r="I376" s="25">
        <f>shipcalls!AA376</f>
        <v>352</v>
      </c>
      <c r="J376" s="25">
        <f>shipcalls!AK376</f>
        <v>27311</v>
      </c>
      <c r="K376" s="25">
        <f>shipcalls!AL376</f>
        <v>26966</v>
      </c>
      <c r="L376" s="25">
        <f>shipcalls!AM376</f>
        <v>345</v>
      </c>
      <c r="M376" s="25">
        <f>shipcalls!AW376</f>
        <v>0</v>
      </c>
      <c r="N376" s="25">
        <f>shipcalls!AX376</f>
        <v>0</v>
      </c>
      <c r="O376" s="25">
        <f>shipcalls!AY376</f>
        <v>0</v>
      </c>
      <c r="P376" s="25">
        <f t="shared" si="214"/>
        <v>77928</v>
      </c>
      <c r="Q376" s="25">
        <f>E376+H376+K376+N376</f>
        <v>76849</v>
      </c>
      <c r="R376" s="25">
        <f t="shared" si="216"/>
        <v>1079</v>
      </c>
    </row>
    <row r="377" spans="1:18" s="30" customFormat="1" ht="15" customHeight="1" x14ac:dyDescent="0.25">
      <c r="A377" s="46"/>
      <c r="B377" s="75"/>
      <c r="C377" s="45" t="s">
        <v>143</v>
      </c>
      <c r="D377" s="25">
        <f>shipcalls!M377</f>
        <v>113</v>
      </c>
      <c r="E377" s="25">
        <f>shipcalls!N377</f>
        <v>63</v>
      </c>
      <c r="F377" s="25">
        <f>shipcalls!O377</f>
        <v>50</v>
      </c>
      <c r="G377" s="25">
        <f>shipcalls!Y377</f>
        <v>92</v>
      </c>
      <c r="H377" s="25">
        <f>shipcalls!Z377</f>
        <v>65</v>
      </c>
      <c r="I377" s="25">
        <f>shipcalls!AA377</f>
        <v>27</v>
      </c>
      <c r="J377" s="25">
        <f>shipcalls!AK377</f>
        <v>95</v>
      </c>
      <c r="K377" s="25">
        <f>shipcalls!AL377</f>
        <v>62</v>
      </c>
      <c r="L377" s="25">
        <f>shipcalls!AM377</f>
        <v>33</v>
      </c>
      <c r="M377" s="25">
        <f>shipcalls!AW377</f>
        <v>0</v>
      </c>
      <c r="N377" s="25">
        <f>shipcalls!AX377</f>
        <v>0</v>
      </c>
      <c r="O377" s="25">
        <f>shipcalls!AY377</f>
        <v>0</v>
      </c>
      <c r="P377" s="25">
        <f t="shared" si="214"/>
        <v>300</v>
      </c>
      <c r="Q377" s="25">
        <f t="shared" si="215"/>
        <v>190</v>
      </c>
      <c r="R377" s="25">
        <f t="shared" si="216"/>
        <v>110</v>
      </c>
    </row>
    <row r="378" spans="1:18" s="30" customFormat="1" ht="15" customHeight="1" x14ac:dyDescent="0.25">
      <c r="A378" s="46"/>
      <c r="B378" s="75"/>
      <c r="C378" s="47" t="s">
        <v>143</v>
      </c>
      <c r="D378" s="25">
        <f>shipcalls!M378</f>
        <v>95</v>
      </c>
      <c r="E378" s="25">
        <f>shipcalls!N378</f>
        <v>62</v>
      </c>
      <c r="F378" s="25">
        <f>shipcalls!O378</f>
        <v>33</v>
      </c>
      <c r="G378" s="25">
        <f>shipcalls!Y378</f>
        <v>83</v>
      </c>
      <c r="H378" s="25">
        <f>shipcalls!Z378</f>
        <v>62</v>
      </c>
      <c r="I378" s="25">
        <f>shipcalls!AA378</f>
        <v>21</v>
      </c>
      <c r="J378" s="25">
        <f>shipcalls!AK378</f>
        <v>83</v>
      </c>
      <c r="K378" s="25">
        <f>shipcalls!AL378</f>
        <v>60</v>
      </c>
      <c r="L378" s="25">
        <f>shipcalls!AM378</f>
        <v>23</v>
      </c>
      <c r="M378" s="25">
        <f>shipcalls!AW378</f>
        <v>0</v>
      </c>
      <c r="N378" s="25">
        <f>shipcalls!AX378</f>
        <v>0</v>
      </c>
      <c r="O378" s="25">
        <f>shipcalls!AY378</f>
        <v>0</v>
      </c>
      <c r="P378" s="25">
        <f t="shared" si="214"/>
        <v>261</v>
      </c>
      <c r="Q378" s="25">
        <f t="shared" si="215"/>
        <v>184</v>
      </c>
      <c r="R378" s="25">
        <f t="shared" si="216"/>
        <v>77</v>
      </c>
    </row>
    <row r="379" spans="1:18" s="30" customFormat="1" ht="15" customHeight="1" x14ac:dyDescent="0.25">
      <c r="A379" s="46"/>
      <c r="B379" s="75"/>
      <c r="C379" s="47" t="s">
        <v>406</v>
      </c>
      <c r="D379" s="25">
        <f>shipcalls!M379</f>
        <v>0</v>
      </c>
      <c r="E379" s="25">
        <f>shipcalls!N379</f>
        <v>0</v>
      </c>
      <c r="F379" s="25">
        <f>shipcalls!O379</f>
        <v>0</v>
      </c>
      <c r="G379" s="25">
        <f>shipcalls!Y379</f>
        <v>3</v>
      </c>
      <c r="H379" s="25">
        <f>shipcalls!Z379</f>
        <v>3</v>
      </c>
      <c r="I379" s="25">
        <f>shipcalls!AA379</f>
        <v>0</v>
      </c>
      <c r="J379" s="25">
        <f>shipcalls!AK379</f>
        <v>0</v>
      </c>
      <c r="K379" s="25">
        <f>shipcalls!AL379</f>
        <v>0</v>
      </c>
      <c r="L379" s="25">
        <f>shipcalls!AM379</f>
        <v>0</v>
      </c>
      <c r="M379" s="25">
        <f>shipcalls!AW379</f>
        <v>0</v>
      </c>
      <c r="N379" s="25">
        <f>shipcalls!AX379</f>
        <v>0</v>
      </c>
      <c r="O379" s="25">
        <f>shipcalls!AY379</f>
        <v>0</v>
      </c>
      <c r="P379" s="25">
        <f t="shared" ref="P379:P380" si="217">D379+G379+J379+M379</f>
        <v>3</v>
      </c>
      <c r="Q379" s="25">
        <f t="shared" ref="Q379:Q380" si="218">E379+H379+K379+N379</f>
        <v>3</v>
      </c>
      <c r="R379" s="25">
        <f t="shared" ref="R379:R380" si="219">F379+I379+L379+O379</f>
        <v>0</v>
      </c>
    </row>
    <row r="380" spans="1:18" s="30" customFormat="1" ht="15" customHeight="1" x14ac:dyDescent="0.25">
      <c r="A380" s="46"/>
      <c r="B380" s="75"/>
      <c r="C380" s="47" t="s">
        <v>144</v>
      </c>
      <c r="D380" s="25">
        <f>shipcalls!M380</f>
        <v>18</v>
      </c>
      <c r="E380" s="25">
        <f>shipcalls!N380</f>
        <v>1</v>
      </c>
      <c r="F380" s="25">
        <f>shipcalls!O380</f>
        <v>17</v>
      </c>
      <c r="G380" s="25">
        <f>shipcalls!Y380</f>
        <v>6</v>
      </c>
      <c r="H380" s="25">
        <f>shipcalls!Z380</f>
        <v>0</v>
      </c>
      <c r="I380" s="25">
        <f>shipcalls!AA380</f>
        <v>6</v>
      </c>
      <c r="J380" s="25">
        <f>shipcalls!AK380</f>
        <v>12</v>
      </c>
      <c r="K380" s="25">
        <f>shipcalls!AL380</f>
        <v>2</v>
      </c>
      <c r="L380" s="25">
        <f>shipcalls!AM380</f>
        <v>10</v>
      </c>
      <c r="M380" s="25">
        <f>shipcalls!AW380</f>
        <v>0</v>
      </c>
      <c r="N380" s="25">
        <f>shipcalls!AX380</f>
        <v>0</v>
      </c>
      <c r="O380" s="25">
        <f>shipcalls!AY380</f>
        <v>0</v>
      </c>
      <c r="P380" s="25">
        <f t="shared" si="217"/>
        <v>36</v>
      </c>
      <c r="Q380" s="25">
        <f t="shared" si="218"/>
        <v>3</v>
      </c>
      <c r="R380" s="25">
        <f t="shared" si="219"/>
        <v>33</v>
      </c>
    </row>
    <row r="381" spans="1:18" s="30" customFormat="1" ht="15" customHeight="1" x14ac:dyDescent="0.25">
      <c r="A381" s="46"/>
      <c r="B381" s="75"/>
      <c r="C381" s="45" t="s">
        <v>384</v>
      </c>
      <c r="D381" s="25">
        <f>shipcalls!M381</f>
        <v>10069</v>
      </c>
      <c r="E381" s="25">
        <f>shipcalls!N381</f>
        <v>10069</v>
      </c>
      <c r="F381" s="25">
        <f>shipcalls!O381</f>
        <v>0</v>
      </c>
      <c r="G381" s="25">
        <f>shipcalls!Y381</f>
        <v>9759</v>
      </c>
      <c r="H381" s="25">
        <f>shipcalls!Z381</f>
        <v>9759</v>
      </c>
      <c r="I381" s="25">
        <f>shipcalls!AA381</f>
        <v>0</v>
      </c>
      <c r="J381" s="25">
        <f>shipcalls!AK381</f>
        <v>9504</v>
      </c>
      <c r="K381" s="25">
        <f>shipcalls!AL381</f>
        <v>9504</v>
      </c>
      <c r="L381" s="25">
        <f>shipcalls!AM381</f>
        <v>0</v>
      </c>
      <c r="M381" s="25">
        <f>shipcalls!AW381</f>
        <v>0</v>
      </c>
      <c r="N381" s="25">
        <f>shipcalls!AX381</f>
        <v>0</v>
      </c>
      <c r="O381" s="25">
        <f>shipcalls!AY381</f>
        <v>0</v>
      </c>
      <c r="P381" s="25">
        <f>D381+G381+J381+M381</f>
        <v>29332</v>
      </c>
      <c r="Q381" s="25">
        <f>E381+H381+K381+N381</f>
        <v>29332</v>
      </c>
      <c r="R381" s="25">
        <f>F381+I381+L381+O381</f>
        <v>0</v>
      </c>
    </row>
    <row r="382" spans="1:18" s="30" customFormat="1" ht="15" customHeight="1" x14ac:dyDescent="0.25">
      <c r="A382" s="46"/>
      <c r="B382" s="75"/>
      <c r="C382" s="47" t="s">
        <v>354</v>
      </c>
      <c r="D382" s="25">
        <f>shipcalls!M382</f>
        <v>5363</v>
      </c>
      <c r="E382" s="25">
        <f>shipcalls!N382</f>
        <v>5363</v>
      </c>
      <c r="F382" s="25">
        <f>shipcalls!O382</f>
        <v>0</v>
      </c>
      <c r="G382" s="25">
        <f>shipcalls!Y382</f>
        <v>5510</v>
      </c>
      <c r="H382" s="25">
        <f>shipcalls!Z382</f>
        <v>5510</v>
      </c>
      <c r="I382" s="25">
        <f>shipcalls!AA382</f>
        <v>0</v>
      </c>
      <c r="J382" s="25">
        <f>shipcalls!AK382</f>
        <v>5267</v>
      </c>
      <c r="K382" s="25">
        <f>shipcalls!AL382</f>
        <v>5267</v>
      </c>
      <c r="L382" s="25">
        <f>shipcalls!AM382</f>
        <v>0</v>
      </c>
      <c r="M382" s="25">
        <f>shipcalls!AW382</f>
        <v>0</v>
      </c>
      <c r="N382" s="25">
        <f>shipcalls!AX382</f>
        <v>0</v>
      </c>
      <c r="O382" s="25">
        <f>shipcalls!AY382</f>
        <v>0</v>
      </c>
      <c r="P382" s="25">
        <f t="shared" ref="P382:P383" si="220">D382+G382+J382+M382</f>
        <v>16140</v>
      </c>
      <c r="Q382" s="25">
        <f t="shared" ref="Q382:Q383" si="221">E382+H382+K382+N382</f>
        <v>16140</v>
      </c>
      <c r="R382" s="25">
        <f t="shared" ref="R382:R383" si="222">F382+I382+L382+O382</f>
        <v>0</v>
      </c>
    </row>
    <row r="383" spans="1:18" s="30" customFormat="1" ht="15" customHeight="1" x14ac:dyDescent="0.25">
      <c r="A383" s="46"/>
      <c r="B383" s="75"/>
      <c r="C383" s="47" t="s">
        <v>353</v>
      </c>
      <c r="D383" s="25">
        <f>shipcalls!M383</f>
        <v>4706</v>
      </c>
      <c r="E383" s="25">
        <f>shipcalls!N383</f>
        <v>4706</v>
      </c>
      <c r="F383" s="25">
        <f>shipcalls!O383</f>
        <v>0</v>
      </c>
      <c r="G383" s="25">
        <f>shipcalls!Y383</f>
        <v>4249</v>
      </c>
      <c r="H383" s="25">
        <f>shipcalls!Z383</f>
        <v>4249</v>
      </c>
      <c r="I383" s="25">
        <f>shipcalls!AA383</f>
        <v>0</v>
      </c>
      <c r="J383" s="25">
        <f>shipcalls!AK383</f>
        <v>4237</v>
      </c>
      <c r="K383" s="25">
        <f>shipcalls!AL383</f>
        <v>4237</v>
      </c>
      <c r="L383" s="25">
        <f>shipcalls!AM383</f>
        <v>0</v>
      </c>
      <c r="M383" s="25">
        <f>shipcalls!AW383</f>
        <v>0</v>
      </c>
      <c r="N383" s="25">
        <f>shipcalls!AX383</f>
        <v>0</v>
      </c>
      <c r="O383" s="25">
        <f>shipcalls!AY383</f>
        <v>0</v>
      </c>
      <c r="P383" s="25">
        <f t="shared" si="220"/>
        <v>13192</v>
      </c>
      <c r="Q383" s="25">
        <f t="shared" si="221"/>
        <v>13192</v>
      </c>
      <c r="R383" s="25">
        <f t="shared" si="222"/>
        <v>0</v>
      </c>
    </row>
    <row r="384" spans="1:18" s="30" customFormat="1" ht="15" customHeight="1" x14ac:dyDescent="0.25">
      <c r="A384" s="46"/>
      <c r="B384" s="75"/>
      <c r="C384" s="45" t="s">
        <v>423</v>
      </c>
      <c r="D384" s="25">
        <f>shipcalls!M384</f>
        <v>4</v>
      </c>
      <c r="E384" s="25">
        <f>shipcalls!N384</f>
        <v>4</v>
      </c>
      <c r="F384" s="25">
        <f>shipcalls!O384</f>
        <v>0</v>
      </c>
      <c r="G384" s="25">
        <f>shipcalls!Y384</f>
        <v>3</v>
      </c>
      <c r="H384" s="25">
        <f>shipcalls!Z384</f>
        <v>3</v>
      </c>
      <c r="I384" s="25">
        <f>shipcalls!AA384</f>
        <v>0</v>
      </c>
      <c r="J384" s="25">
        <f>shipcalls!AK384</f>
        <v>19</v>
      </c>
      <c r="K384" s="25">
        <f>shipcalls!AL384</f>
        <v>19</v>
      </c>
      <c r="L384" s="25">
        <f>shipcalls!AM384</f>
        <v>0</v>
      </c>
      <c r="M384" s="25">
        <f>shipcalls!AW384</f>
        <v>0</v>
      </c>
      <c r="N384" s="25">
        <f>shipcalls!AX384</f>
        <v>0</v>
      </c>
      <c r="O384" s="25">
        <f>shipcalls!AY384</f>
        <v>0</v>
      </c>
      <c r="P384" s="25">
        <f>D384+G384+J384+M384</f>
        <v>26</v>
      </c>
      <c r="Q384" s="25">
        <f>E384+H384+K384+N384</f>
        <v>26</v>
      </c>
      <c r="R384" s="25">
        <f>F384+I384+L384+O384</f>
        <v>0</v>
      </c>
    </row>
    <row r="385" spans="1:18" s="30" customFormat="1" ht="15" customHeight="1" x14ac:dyDescent="0.25">
      <c r="A385" s="46"/>
      <c r="B385" s="75"/>
      <c r="C385" s="47" t="s">
        <v>414</v>
      </c>
      <c r="D385" s="25">
        <f>shipcalls!M385</f>
        <v>0</v>
      </c>
      <c r="E385" s="25">
        <f>shipcalls!N385</f>
        <v>0</v>
      </c>
      <c r="F385" s="25">
        <f>shipcalls!O385</f>
        <v>0</v>
      </c>
      <c r="G385" s="25">
        <f>shipcalls!Y385</f>
        <v>0</v>
      </c>
      <c r="H385" s="25">
        <f>shipcalls!Z385</f>
        <v>0</v>
      </c>
      <c r="I385" s="25">
        <f>shipcalls!AA385</f>
        <v>0</v>
      </c>
      <c r="J385" s="25">
        <f>shipcalls!AK385</f>
        <v>8</v>
      </c>
      <c r="K385" s="25">
        <f>shipcalls!AL385</f>
        <v>8</v>
      </c>
      <c r="L385" s="25">
        <f>shipcalls!AM385</f>
        <v>0</v>
      </c>
      <c r="M385" s="25">
        <f>shipcalls!AW385</f>
        <v>0</v>
      </c>
      <c r="N385" s="25">
        <f>shipcalls!AX385</f>
        <v>0</v>
      </c>
      <c r="O385" s="25">
        <f>shipcalls!AY385</f>
        <v>0</v>
      </c>
      <c r="P385" s="25">
        <f t="shared" ref="P385:P386" si="223">D385+G385+J385+M385</f>
        <v>8</v>
      </c>
      <c r="Q385" s="25">
        <f t="shared" ref="Q385:Q386" si="224">E385+H385+K385+N385</f>
        <v>8</v>
      </c>
      <c r="R385" s="25">
        <f t="shared" ref="R385:R386" si="225">F385+I385+L385+O385</f>
        <v>0</v>
      </c>
    </row>
    <row r="386" spans="1:18" s="30" customFormat="1" ht="15" customHeight="1" x14ac:dyDescent="0.25">
      <c r="A386" s="46"/>
      <c r="B386" s="75"/>
      <c r="C386" s="47" t="s">
        <v>413</v>
      </c>
      <c r="D386" s="25">
        <f>shipcalls!M386</f>
        <v>4</v>
      </c>
      <c r="E386" s="25">
        <f>shipcalls!N386</f>
        <v>4</v>
      </c>
      <c r="F386" s="25">
        <f>shipcalls!O386</f>
        <v>0</v>
      </c>
      <c r="G386" s="25">
        <f>shipcalls!Y386</f>
        <v>3</v>
      </c>
      <c r="H386" s="25">
        <f>shipcalls!Z386</f>
        <v>3</v>
      </c>
      <c r="I386" s="25">
        <f>shipcalls!AA386</f>
        <v>0</v>
      </c>
      <c r="J386" s="25">
        <f>shipcalls!AK386</f>
        <v>11</v>
      </c>
      <c r="K386" s="25">
        <f>shipcalls!AL386</f>
        <v>11</v>
      </c>
      <c r="L386" s="25">
        <f>shipcalls!AM386</f>
        <v>0</v>
      </c>
      <c r="M386" s="25">
        <f>shipcalls!AW386</f>
        <v>0</v>
      </c>
      <c r="N386" s="25">
        <f>shipcalls!AX386</f>
        <v>0</v>
      </c>
      <c r="O386" s="25">
        <f>shipcalls!AY386</f>
        <v>0</v>
      </c>
      <c r="P386" s="25">
        <f t="shared" si="223"/>
        <v>18</v>
      </c>
      <c r="Q386" s="25">
        <f t="shared" si="224"/>
        <v>18</v>
      </c>
      <c r="R386" s="25">
        <f t="shared" si="225"/>
        <v>0</v>
      </c>
    </row>
    <row r="387" spans="1:18" s="30" customFormat="1" ht="15" customHeight="1" x14ac:dyDescent="0.25">
      <c r="A387" s="46"/>
      <c r="B387" s="75"/>
      <c r="C387" s="45" t="s">
        <v>364</v>
      </c>
      <c r="D387" s="25">
        <f>shipcalls!M387</f>
        <v>7597</v>
      </c>
      <c r="E387" s="25">
        <f>shipcalls!N387</f>
        <v>7596</v>
      </c>
      <c r="F387" s="25">
        <f>shipcalls!O387</f>
        <v>1</v>
      </c>
      <c r="G387" s="25">
        <f>shipcalls!Y387</f>
        <v>7594</v>
      </c>
      <c r="H387" s="25">
        <f>shipcalls!Z387</f>
        <v>7594</v>
      </c>
      <c r="I387" s="25">
        <f>shipcalls!AA387</f>
        <v>0</v>
      </c>
      <c r="J387" s="25">
        <f>shipcalls!AK387</f>
        <v>8645</v>
      </c>
      <c r="K387" s="25">
        <f>shipcalls!AL387</f>
        <v>8645</v>
      </c>
      <c r="L387" s="25">
        <f>shipcalls!AM387</f>
        <v>0</v>
      </c>
      <c r="M387" s="25">
        <f>shipcalls!AW387</f>
        <v>0</v>
      </c>
      <c r="N387" s="25">
        <f>shipcalls!AX387</f>
        <v>0</v>
      </c>
      <c r="O387" s="25">
        <f>shipcalls!AY387</f>
        <v>0</v>
      </c>
      <c r="P387" s="25">
        <f t="shared" si="214"/>
        <v>23836</v>
      </c>
      <c r="Q387" s="25">
        <f t="shared" si="215"/>
        <v>23835</v>
      </c>
      <c r="R387" s="25">
        <f t="shared" si="216"/>
        <v>1</v>
      </c>
    </row>
    <row r="388" spans="1:18" s="30" customFormat="1" ht="15" customHeight="1" x14ac:dyDescent="0.25">
      <c r="A388" s="46"/>
      <c r="B388" s="75"/>
      <c r="C388" s="45" t="s">
        <v>44</v>
      </c>
      <c r="D388" s="25">
        <f>shipcalls!M388</f>
        <v>7614</v>
      </c>
      <c r="E388" s="25">
        <f>shipcalls!N388</f>
        <v>7283</v>
      </c>
      <c r="F388" s="25">
        <f>shipcalls!O388</f>
        <v>331</v>
      </c>
      <c r="G388" s="25">
        <f>shipcalls!Y388</f>
        <v>7772</v>
      </c>
      <c r="H388" s="25">
        <f>shipcalls!Z388</f>
        <v>7447</v>
      </c>
      <c r="I388" s="25">
        <f>shipcalls!AA388</f>
        <v>325</v>
      </c>
      <c r="J388" s="25">
        <f>shipcalls!AK388</f>
        <v>9048</v>
      </c>
      <c r="K388" s="25">
        <f>shipcalls!AL388</f>
        <v>8736</v>
      </c>
      <c r="L388" s="25">
        <f>shipcalls!AM388</f>
        <v>312</v>
      </c>
      <c r="M388" s="25">
        <f>shipcalls!AW388</f>
        <v>0</v>
      </c>
      <c r="N388" s="25">
        <f>shipcalls!AX388</f>
        <v>0</v>
      </c>
      <c r="O388" s="25">
        <f>shipcalls!AY388</f>
        <v>0</v>
      </c>
      <c r="P388" s="25">
        <f t="shared" si="214"/>
        <v>24434</v>
      </c>
      <c r="Q388" s="25">
        <f t="shared" si="215"/>
        <v>23466</v>
      </c>
      <c r="R388" s="25">
        <f t="shared" si="216"/>
        <v>968</v>
      </c>
    </row>
    <row r="389" spans="1:18" s="30" customFormat="1" ht="15" customHeight="1" x14ac:dyDescent="0.25">
      <c r="A389" s="46"/>
      <c r="B389" s="75"/>
      <c r="C389" s="4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</row>
    <row r="390" spans="1:18" s="30" customFormat="1" ht="15" customHeight="1" x14ac:dyDescent="0.25">
      <c r="A390" s="44"/>
      <c r="B390" s="75" t="s">
        <v>145</v>
      </c>
      <c r="C390" s="45"/>
      <c r="D390" s="25">
        <f>shipcalls!M390</f>
        <v>1281</v>
      </c>
      <c r="E390" s="25">
        <f>shipcalls!N390</f>
        <v>1174</v>
      </c>
      <c r="F390" s="25">
        <f>shipcalls!O390</f>
        <v>107</v>
      </c>
      <c r="G390" s="25">
        <f>shipcalls!Y390</f>
        <v>1205</v>
      </c>
      <c r="H390" s="25">
        <f>shipcalls!Z390</f>
        <v>1110</v>
      </c>
      <c r="I390" s="25">
        <f>shipcalls!AA390</f>
        <v>95</v>
      </c>
      <c r="J390" s="25">
        <f>shipcalls!AK390</f>
        <v>1293</v>
      </c>
      <c r="K390" s="25">
        <f>shipcalls!AL390</f>
        <v>1203</v>
      </c>
      <c r="L390" s="25">
        <f>shipcalls!AM390</f>
        <v>90</v>
      </c>
      <c r="M390" s="25">
        <f>shipcalls!AW390</f>
        <v>0</v>
      </c>
      <c r="N390" s="25">
        <f>shipcalls!AX390</f>
        <v>0</v>
      </c>
      <c r="O390" s="25">
        <f>shipcalls!AY390</f>
        <v>0</v>
      </c>
      <c r="P390" s="25">
        <f t="shared" si="214"/>
        <v>3779</v>
      </c>
      <c r="Q390" s="25">
        <f t="shared" si="215"/>
        <v>3487</v>
      </c>
      <c r="R390" s="25">
        <f t="shared" si="216"/>
        <v>292</v>
      </c>
    </row>
    <row r="391" spans="1:18" s="30" customFormat="1" ht="15" customHeight="1" x14ac:dyDescent="0.25">
      <c r="A391" s="46"/>
      <c r="B391" s="75"/>
      <c r="C391" s="45" t="s">
        <v>146</v>
      </c>
      <c r="D391" s="25">
        <f>shipcalls!M391</f>
        <v>326</v>
      </c>
      <c r="E391" s="25">
        <f>shipcalls!N391</f>
        <v>279</v>
      </c>
      <c r="F391" s="25">
        <f>shipcalls!O391</f>
        <v>47</v>
      </c>
      <c r="G391" s="25">
        <f>shipcalls!Y391</f>
        <v>252</v>
      </c>
      <c r="H391" s="25">
        <f>shipcalls!Z391</f>
        <v>221</v>
      </c>
      <c r="I391" s="25">
        <f>shipcalls!AA391</f>
        <v>31</v>
      </c>
      <c r="J391" s="25">
        <f>shipcalls!AK391</f>
        <v>236</v>
      </c>
      <c r="K391" s="25">
        <f>shipcalls!AL391</f>
        <v>205</v>
      </c>
      <c r="L391" s="25">
        <f>shipcalls!AM391</f>
        <v>31</v>
      </c>
      <c r="M391" s="25">
        <f>shipcalls!AW391</f>
        <v>0</v>
      </c>
      <c r="N391" s="25">
        <f>shipcalls!AX391</f>
        <v>0</v>
      </c>
      <c r="O391" s="25">
        <f>shipcalls!AY391</f>
        <v>0</v>
      </c>
      <c r="P391" s="25">
        <f t="shared" si="214"/>
        <v>814</v>
      </c>
      <c r="Q391" s="25">
        <f t="shared" si="215"/>
        <v>705</v>
      </c>
      <c r="R391" s="25">
        <f t="shared" si="216"/>
        <v>109</v>
      </c>
    </row>
    <row r="392" spans="1:18" s="30" customFormat="1" ht="15" customHeight="1" x14ac:dyDescent="0.25">
      <c r="A392" s="46"/>
      <c r="B392" s="75"/>
      <c r="C392" s="47" t="s">
        <v>146</v>
      </c>
      <c r="D392" s="25">
        <f>shipcalls!M392</f>
        <v>326</v>
      </c>
      <c r="E392" s="25">
        <f>shipcalls!N392</f>
        <v>279</v>
      </c>
      <c r="F392" s="25">
        <f>shipcalls!O392</f>
        <v>47</v>
      </c>
      <c r="G392" s="25">
        <f>shipcalls!Y392</f>
        <v>249</v>
      </c>
      <c r="H392" s="25">
        <f>shipcalls!Z392</f>
        <v>218</v>
      </c>
      <c r="I392" s="25">
        <f>shipcalls!AA392</f>
        <v>31</v>
      </c>
      <c r="J392" s="25">
        <f>shipcalls!AK392</f>
        <v>236</v>
      </c>
      <c r="K392" s="25">
        <f>shipcalls!AL392</f>
        <v>205</v>
      </c>
      <c r="L392" s="25">
        <f>shipcalls!AM392</f>
        <v>31</v>
      </c>
      <c r="M392" s="25">
        <f>shipcalls!AW392</f>
        <v>0</v>
      </c>
      <c r="N392" s="25">
        <f>shipcalls!AX392</f>
        <v>0</v>
      </c>
      <c r="O392" s="25">
        <f>shipcalls!AY392</f>
        <v>0</v>
      </c>
      <c r="P392" s="25">
        <f t="shared" si="214"/>
        <v>811</v>
      </c>
      <c r="Q392" s="25">
        <f t="shared" si="215"/>
        <v>702</v>
      </c>
      <c r="R392" s="25">
        <f t="shared" si="216"/>
        <v>109</v>
      </c>
    </row>
    <row r="393" spans="1:18" s="30" customFormat="1" ht="15" customHeight="1" x14ac:dyDescent="0.25">
      <c r="A393" s="46"/>
      <c r="B393" s="75"/>
      <c r="C393" s="47" t="s">
        <v>147</v>
      </c>
      <c r="D393" s="25">
        <f>shipcalls!M393</f>
        <v>0</v>
      </c>
      <c r="E393" s="25">
        <f>shipcalls!N393</f>
        <v>0</v>
      </c>
      <c r="F393" s="25">
        <f>shipcalls!O393</f>
        <v>0</v>
      </c>
      <c r="G393" s="25">
        <f>shipcalls!Y393</f>
        <v>3</v>
      </c>
      <c r="H393" s="25">
        <f>shipcalls!Z393</f>
        <v>3</v>
      </c>
      <c r="I393" s="25">
        <f>shipcalls!AA393</f>
        <v>0</v>
      </c>
      <c r="J393" s="25">
        <f>shipcalls!AK393</f>
        <v>0</v>
      </c>
      <c r="K393" s="25">
        <f>shipcalls!AL393</f>
        <v>0</v>
      </c>
      <c r="L393" s="25">
        <f>shipcalls!AM393</f>
        <v>0</v>
      </c>
      <c r="M393" s="25">
        <f>shipcalls!AW393</f>
        <v>0</v>
      </c>
      <c r="N393" s="25">
        <f>shipcalls!AX393</f>
        <v>0</v>
      </c>
      <c r="O393" s="25">
        <f>shipcalls!AY393</f>
        <v>0</v>
      </c>
      <c r="P393" s="25">
        <f t="shared" ref="P393:R399" si="226">D393+G393+J393+M393</f>
        <v>3</v>
      </c>
      <c r="Q393" s="25">
        <f t="shared" si="226"/>
        <v>3</v>
      </c>
      <c r="R393" s="25">
        <f t="shared" si="226"/>
        <v>0</v>
      </c>
    </row>
    <row r="394" spans="1:18" s="30" customFormat="1" ht="15" customHeight="1" x14ac:dyDescent="0.2">
      <c r="A394" s="46"/>
      <c r="B394" s="76"/>
      <c r="C394" s="45" t="s">
        <v>373</v>
      </c>
      <c r="D394" s="25">
        <f>shipcalls!M394</f>
        <v>0</v>
      </c>
      <c r="E394" s="25">
        <f>shipcalls!N394</f>
        <v>0</v>
      </c>
      <c r="F394" s="25">
        <f>shipcalls!O394</f>
        <v>0</v>
      </c>
      <c r="G394" s="25">
        <f>shipcalls!Y394</f>
        <v>0</v>
      </c>
      <c r="H394" s="25">
        <f>shipcalls!Z394</f>
        <v>0</v>
      </c>
      <c r="I394" s="25">
        <f>shipcalls!AA394</f>
        <v>0</v>
      </c>
      <c r="J394" s="25">
        <f>shipcalls!AK394</f>
        <v>0</v>
      </c>
      <c r="K394" s="25">
        <f>shipcalls!AL394</f>
        <v>0</v>
      </c>
      <c r="L394" s="25">
        <f>shipcalls!AM394</f>
        <v>0</v>
      </c>
      <c r="M394" s="25">
        <f>shipcalls!AW394</f>
        <v>0</v>
      </c>
      <c r="N394" s="25">
        <f>shipcalls!AX394</f>
        <v>0</v>
      </c>
      <c r="O394" s="25">
        <f>shipcalls!AY394</f>
        <v>0</v>
      </c>
      <c r="P394" s="25">
        <f t="shared" si="226"/>
        <v>0</v>
      </c>
      <c r="Q394" s="25">
        <f t="shared" si="226"/>
        <v>0</v>
      </c>
      <c r="R394" s="25">
        <f t="shared" si="226"/>
        <v>0</v>
      </c>
    </row>
    <row r="395" spans="1:18" s="30" customFormat="1" ht="15" customHeight="1" x14ac:dyDescent="0.2">
      <c r="A395" s="46"/>
      <c r="B395" s="76"/>
      <c r="C395" s="45" t="s">
        <v>424</v>
      </c>
      <c r="D395" s="25">
        <f>shipcalls!M395</f>
        <v>1</v>
      </c>
      <c r="E395" s="25">
        <f>shipcalls!N395</f>
        <v>1</v>
      </c>
      <c r="F395" s="25">
        <f>shipcalls!O395</f>
        <v>0</v>
      </c>
      <c r="G395" s="25">
        <f>shipcalls!Y395</f>
        <v>0</v>
      </c>
      <c r="H395" s="25">
        <f>shipcalls!Z395</f>
        <v>0</v>
      </c>
      <c r="I395" s="25">
        <f>shipcalls!AA395</f>
        <v>0</v>
      </c>
      <c r="J395" s="25">
        <f>shipcalls!AK395</f>
        <v>1</v>
      </c>
      <c r="K395" s="25">
        <f>shipcalls!AL395</f>
        <v>1</v>
      </c>
      <c r="L395" s="25">
        <f>shipcalls!AM395</f>
        <v>0</v>
      </c>
      <c r="M395" s="25">
        <f>shipcalls!AW395</f>
        <v>0</v>
      </c>
      <c r="N395" s="25">
        <f>shipcalls!AX395</f>
        <v>0</v>
      </c>
      <c r="O395" s="25">
        <f>shipcalls!AY395</f>
        <v>0</v>
      </c>
      <c r="P395" s="25">
        <f>D395+G395+J395+M395</f>
        <v>2</v>
      </c>
      <c r="Q395" s="25">
        <f>E395+H395+K395+N395</f>
        <v>2</v>
      </c>
      <c r="R395" s="25">
        <f>F395+I395+L395+O395</f>
        <v>0</v>
      </c>
    </row>
    <row r="396" spans="1:18" s="30" customFormat="1" ht="15" customHeight="1" x14ac:dyDescent="0.2">
      <c r="A396" s="46"/>
      <c r="B396" s="76"/>
      <c r="C396" s="47" t="s">
        <v>415</v>
      </c>
      <c r="D396" s="25">
        <f>shipcalls!M396</f>
        <v>1</v>
      </c>
      <c r="E396" s="25">
        <f>shipcalls!N396</f>
        <v>1</v>
      </c>
      <c r="F396" s="25">
        <f>shipcalls!O396</f>
        <v>0</v>
      </c>
      <c r="G396" s="25">
        <f>shipcalls!Y396</f>
        <v>0</v>
      </c>
      <c r="H396" s="25">
        <f>shipcalls!Z396</f>
        <v>0</v>
      </c>
      <c r="I396" s="25">
        <f>shipcalls!AA396</f>
        <v>0</v>
      </c>
      <c r="J396" s="25">
        <f>shipcalls!AK396</f>
        <v>0</v>
      </c>
      <c r="K396" s="25">
        <f>shipcalls!AL396</f>
        <v>0</v>
      </c>
      <c r="L396" s="25">
        <f>shipcalls!AM396</f>
        <v>0</v>
      </c>
      <c r="M396" s="25">
        <f>shipcalls!AW396</f>
        <v>0</v>
      </c>
      <c r="N396" s="25">
        <f>shipcalls!AX396</f>
        <v>0</v>
      </c>
      <c r="O396" s="25">
        <f>shipcalls!AY396</f>
        <v>0</v>
      </c>
      <c r="P396" s="25">
        <f t="shared" ref="P396:P397" si="227">D396+G396+J396+M396</f>
        <v>1</v>
      </c>
      <c r="Q396" s="25">
        <f t="shared" ref="Q396:Q397" si="228">E396+H396+K396+N396</f>
        <v>1</v>
      </c>
      <c r="R396" s="25">
        <f t="shared" ref="R396:R397" si="229">F396+I396+L396+O396</f>
        <v>0</v>
      </c>
    </row>
    <row r="397" spans="1:18" s="30" customFormat="1" ht="15" customHeight="1" x14ac:dyDescent="0.2">
      <c r="A397" s="46"/>
      <c r="B397" s="76"/>
      <c r="C397" s="47" t="s">
        <v>416</v>
      </c>
      <c r="D397" s="25">
        <f>shipcalls!M397</f>
        <v>0</v>
      </c>
      <c r="E397" s="25">
        <f>shipcalls!N397</f>
        <v>0</v>
      </c>
      <c r="F397" s="25">
        <f>shipcalls!O397</f>
        <v>0</v>
      </c>
      <c r="G397" s="25">
        <f>shipcalls!Y397</f>
        <v>0</v>
      </c>
      <c r="H397" s="25">
        <f>shipcalls!Z397</f>
        <v>0</v>
      </c>
      <c r="I397" s="25">
        <f>shipcalls!AA397</f>
        <v>0</v>
      </c>
      <c r="J397" s="25">
        <f>shipcalls!AK397</f>
        <v>1</v>
      </c>
      <c r="K397" s="25">
        <f>shipcalls!AL397</f>
        <v>1</v>
      </c>
      <c r="L397" s="25">
        <f>shipcalls!AM397</f>
        <v>0</v>
      </c>
      <c r="M397" s="25">
        <f>shipcalls!AW397</f>
        <v>0</v>
      </c>
      <c r="N397" s="25">
        <f>shipcalls!AX397</f>
        <v>0</v>
      </c>
      <c r="O397" s="25">
        <f>shipcalls!AY397</f>
        <v>0</v>
      </c>
      <c r="P397" s="25">
        <f t="shared" si="227"/>
        <v>1</v>
      </c>
      <c r="Q397" s="25">
        <f t="shared" si="228"/>
        <v>1</v>
      </c>
      <c r="R397" s="25">
        <f t="shared" si="229"/>
        <v>0</v>
      </c>
    </row>
    <row r="398" spans="1:18" s="30" customFormat="1" ht="15" customHeight="1" x14ac:dyDescent="0.2">
      <c r="A398" s="46"/>
      <c r="B398" s="76"/>
      <c r="C398" s="45" t="s">
        <v>355</v>
      </c>
      <c r="D398" s="25">
        <f>shipcalls!M398</f>
        <v>190</v>
      </c>
      <c r="E398" s="25">
        <f>shipcalls!N398</f>
        <v>190</v>
      </c>
      <c r="F398" s="25">
        <f>shipcalls!O398</f>
        <v>0</v>
      </c>
      <c r="G398" s="25">
        <f>shipcalls!Y398</f>
        <v>248</v>
      </c>
      <c r="H398" s="25">
        <f>shipcalls!Z398</f>
        <v>248</v>
      </c>
      <c r="I398" s="25">
        <f>shipcalls!AA398</f>
        <v>0</v>
      </c>
      <c r="J398" s="25">
        <f>shipcalls!AK398</f>
        <v>260</v>
      </c>
      <c r="K398" s="25">
        <f>shipcalls!AL398</f>
        <v>260</v>
      </c>
      <c r="L398" s="25">
        <f>shipcalls!AM398</f>
        <v>0</v>
      </c>
      <c r="M398" s="25">
        <f>shipcalls!AW398</f>
        <v>0</v>
      </c>
      <c r="N398" s="25">
        <f>shipcalls!AX398</f>
        <v>0</v>
      </c>
      <c r="O398" s="25">
        <f>shipcalls!AY398</f>
        <v>0</v>
      </c>
      <c r="P398" s="25">
        <f t="shared" si="226"/>
        <v>698</v>
      </c>
      <c r="Q398" s="25">
        <f t="shared" si="226"/>
        <v>698</v>
      </c>
      <c r="R398" s="25">
        <f t="shared" si="226"/>
        <v>0</v>
      </c>
    </row>
    <row r="399" spans="1:18" s="30" customFormat="1" ht="15" customHeight="1" x14ac:dyDescent="0.25">
      <c r="A399" s="46"/>
      <c r="B399" s="75"/>
      <c r="C399" s="45" t="s">
        <v>364</v>
      </c>
      <c r="D399" s="25">
        <f>shipcalls!M399</f>
        <v>577</v>
      </c>
      <c r="E399" s="25">
        <f>shipcalls!N399</f>
        <v>577</v>
      </c>
      <c r="F399" s="25">
        <f>shipcalls!O399</f>
        <v>0</v>
      </c>
      <c r="G399" s="25">
        <f>shipcalls!Y399</f>
        <v>510</v>
      </c>
      <c r="H399" s="25">
        <f>shipcalls!Z399</f>
        <v>510</v>
      </c>
      <c r="I399" s="25">
        <f>shipcalls!AA399</f>
        <v>0</v>
      </c>
      <c r="J399" s="25">
        <f>shipcalls!AK399</f>
        <v>591</v>
      </c>
      <c r="K399" s="25">
        <f>shipcalls!AL399</f>
        <v>591</v>
      </c>
      <c r="L399" s="25">
        <f>shipcalls!AM399</f>
        <v>0</v>
      </c>
      <c r="M399" s="25">
        <f>shipcalls!AW399</f>
        <v>0</v>
      </c>
      <c r="N399" s="25">
        <f>shipcalls!AX399</f>
        <v>0</v>
      </c>
      <c r="O399" s="25">
        <f>shipcalls!AY399</f>
        <v>0</v>
      </c>
      <c r="P399" s="25">
        <f t="shared" si="226"/>
        <v>1678</v>
      </c>
      <c r="Q399" s="25">
        <f t="shared" si="226"/>
        <v>1678</v>
      </c>
      <c r="R399" s="25">
        <f t="shared" si="226"/>
        <v>0</v>
      </c>
    </row>
    <row r="400" spans="1:18" s="30" customFormat="1" ht="15" customHeight="1" x14ac:dyDescent="0.25">
      <c r="A400" s="46"/>
      <c r="B400" s="75"/>
      <c r="C400" s="45" t="s">
        <v>44</v>
      </c>
      <c r="D400" s="25">
        <f>shipcalls!M400</f>
        <v>187</v>
      </c>
      <c r="E400" s="25">
        <f>shipcalls!N400</f>
        <v>127</v>
      </c>
      <c r="F400" s="25">
        <f>shipcalls!O400</f>
        <v>60</v>
      </c>
      <c r="G400" s="25">
        <f>shipcalls!Y400</f>
        <v>195</v>
      </c>
      <c r="H400" s="25">
        <f>shipcalls!Z400</f>
        <v>131</v>
      </c>
      <c r="I400" s="25">
        <f>shipcalls!AA400</f>
        <v>64</v>
      </c>
      <c r="J400" s="25">
        <f>shipcalls!AK400</f>
        <v>205</v>
      </c>
      <c r="K400" s="25">
        <f>shipcalls!AL400</f>
        <v>146</v>
      </c>
      <c r="L400" s="25">
        <f>shipcalls!AM400</f>
        <v>59</v>
      </c>
      <c r="M400" s="25">
        <f>shipcalls!AW400</f>
        <v>0</v>
      </c>
      <c r="N400" s="25">
        <f>shipcalls!AX400</f>
        <v>0</v>
      </c>
      <c r="O400" s="25">
        <f>shipcalls!AY400</f>
        <v>0</v>
      </c>
      <c r="P400" s="25">
        <f t="shared" si="214"/>
        <v>587</v>
      </c>
      <c r="Q400" s="25">
        <f t="shared" si="215"/>
        <v>404</v>
      </c>
      <c r="R400" s="25">
        <f t="shared" si="216"/>
        <v>183</v>
      </c>
    </row>
    <row r="401" spans="1:18" s="30" customFormat="1" ht="15" customHeight="1" x14ac:dyDescent="0.25">
      <c r="A401" s="46"/>
      <c r="B401" s="75"/>
      <c r="C401" s="4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</row>
    <row r="402" spans="1:18" s="30" customFormat="1" ht="15" customHeight="1" x14ac:dyDescent="0.25">
      <c r="A402" s="44"/>
      <c r="B402" s="75" t="s">
        <v>148</v>
      </c>
      <c r="C402" s="45"/>
      <c r="D402" s="25">
        <f>shipcalls!M402</f>
        <v>1145</v>
      </c>
      <c r="E402" s="25">
        <f>shipcalls!N402</f>
        <v>1109</v>
      </c>
      <c r="F402" s="25">
        <f>shipcalls!O402</f>
        <v>36</v>
      </c>
      <c r="G402" s="25">
        <f>shipcalls!Y402</f>
        <v>1126</v>
      </c>
      <c r="H402" s="25">
        <f>shipcalls!Z402</f>
        <v>1090</v>
      </c>
      <c r="I402" s="25">
        <f>shipcalls!AA402</f>
        <v>36</v>
      </c>
      <c r="J402" s="25">
        <f>shipcalls!AK402</f>
        <v>1240</v>
      </c>
      <c r="K402" s="25">
        <f>shipcalls!AL402</f>
        <v>1202</v>
      </c>
      <c r="L402" s="25">
        <f>shipcalls!AM402</f>
        <v>38</v>
      </c>
      <c r="M402" s="25">
        <f>shipcalls!AW402</f>
        <v>0</v>
      </c>
      <c r="N402" s="25">
        <f>shipcalls!AX402</f>
        <v>0</v>
      </c>
      <c r="O402" s="25">
        <f>shipcalls!AY402</f>
        <v>0</v>
      </c>
      <c r="P402" s="25">
        <f t="shared" si="214"/>
        <v>3511</v>
      </c>
      <c r="Q402" s="25">
        <f t="shared" si="215"/>
        <v>3401</v>
      </c>
      <c r="R402" s="25">
        <f t="shared" si="216"/>
        <v>110</v>
      </c>
    </row>
    <row r="403" spans="1:18" s="30" customFormat="1" ht="15" customHeight="1" x14ac:dyDescent="0.25">
      <c r="A403" s="46"/>
      <c r="B403" s="75"/>
      <c r="C403" s="45" t="s">
        <v>149</v>
      </c>
      <c r="D403" s="25">
        <f>shipcalls!M403</f>
        <v>840</v>
      </c>
      <c r="E403" s="25">
        <f>shipcalls!N403</f>
        <v>840</v>
      </c>
      <c r="F403" s="25">
        <f>shipcalls!O403</f>
        <v>0</v>
      </c>
      <c r="G403" s="25">
        <f>shipcalls!Y403</f>
        <v>826</v>
      </c>
      <c r="H403" s="25">
        <f>shipcalls!Z403</f>
        <v>826</v>
      </c>
      <c r="I403" s="25">
        <f>shipcalls!AA403</f>
        <v>0</v>
      </c>
      <c r="J403" s="25">
        <f>shipcalls!AK403</f>
        <v>917</v>
      </c>
      <c r="K403" s="25">
        <f>shipcalls!AL403</f>
        <v>917</v>
      </c>
      <c r="L403" s="25">
        <f>shipcalls!AM403</f>
        <v>0</v>
      </c>
      <c r="M403" s="25">
        <f>shipcalls!AW403</f>
        <v>0</v>
      </c>
      <c r="N403" s="25">
        <f>shipcalls!AX403</f>
        <v>0</v>
      </c>
      <c r="O403" s="25">
        <f>shipcalls!AY403</f>
        <v>0</v>
      </c>
      <c r="P403" s="25">
        <f t="shared" si="214"/>
        <v>2583</v>
      </c>
      <c r="Q403" s="25">
        <f t="shared" si="215"/>
        <v>2583</v>
      </c>
      <c r="R403" s="25">
        <f t="shared" si="216"/>
        <v>0</v>
      </c>
    </row>
    <row r="404" spans="1:18" s="30" customFormat="1" ht="15" customHeight="1" x14ac:dyDescent="0.25">
      <c r="A404" s="46"/>
      <c r="B404" s="75"/>
      <c r="C404" s="47" t="s">
        <v>224</v>
      </c>
      <c r="D404" s="25">
        <f>shipcalls!M404</f>
        <v>810</v>
      </c>
      <c r="E404" s="25">
        <f>shipcalls!N404</f>
        <v>810</v>
      </c>
      <c r="F404" s="25">
        <f>shipcalls!O404</f>
        <v>0</v>
      </c>
      <c r="G404" s="25">
        <f>shipcalls!Y404</f>
        <v>790</v>
      </c>
      <c r="H404" s="25">
        <f>shipcalls!Z404</f>
        <v>790</v>
      </c>
      <c r="I404" s="25">
        <f>shipcalls!AA404</f>
        <v>0</v>
      </c>
      <c r="J404" s="25">
        <f>shipcalls!AK404</f>
        <v>882</v>
      </c>
      <c r="K404" s="25">
        <f>shipcalls!AL404</f>
        <v>882</v>
      </c>
      <c r="L404" s="25">
        <f>shipcalls!AM404</f>
        <v>0</v>
      </c>
      <c r="M404" s="25">
        <f>shipcalls!AW404</f>
        <v>0</v>
      </c>
      <c r="N404" s="25">
        <f>shipcalls!AX404</f>
        <v>0</v>
      </c>
      <c r="O404" s="25">
        <f>shipcalls!AY404</f>
        <v>0</v>
      </c>
      <c r="P404" s="25">
        <f t="shared" si="214"/>
        <v>2482</v>
      </c>
      <c r="Q404" s="25">
        <f t="shared" si="215"/>
        <v>2482</v>
      </c>
      <c r="R404" s="25">
        <f t="shared" si="216"/>
        <v>0</v>
      </c>
    </row>
    <row r="405" spans="1:18" s="30" customFormat="1" ht="15" customHeight="1" x14ac:dyDescent="0.25">
      <c r="A405" s="46"/>
      <c r="B405" s="75"/>
      <c r="C405" s="47" t="s">
        <v>149</v>
      </c>
      <c r="D405" s="25">
        <f>shipcalls!M405</f>
        <v>30</v>
      </c>
      <c r="E405" s="25">
        <f>shipcalls!N405</f>
        <v>30</v>
      </c>
      <c r="F405" s="25">
        <f>shipcalls!O405</f>
        <v>0</v>
      </c>
      <c r="G405" s="25">
        <f>shipcalls!Y405</f>
        <v>36</v>
      </c>
      <c r="H405" s="25">
        <f>shipcalls!Z405</f>
        <v>36</v>
      </c>
      <c r="I405" s="25">
        <f>shipcalls!AA405</f>
        <v>0</v>
      </c>
      <c r="J405" s="25">
        <f>shipcalls!AK405</f>
        <v>35</v>
      </c>
      <c r="K405" s="25">
        <f>shipcalls!AL405</f>
        <v>35</v>
      </c>
      <c r="L405" s="25">
        <f>shipcalls!AM405</f>
        <v>0</v>
      </c>
      <c r="M405" s="25">
        <f>shipcalls!AW405</f>
        <v>0</v>
      </c>
      <c r="N405" s="25">
        <f>shipcalls!AX405</f>
        <v>0</v>
      </c>
      <c r="O405" s="25">
        <f>shipcalls!AY405</f>
        <v>0</v>
      </c>
      <c r="P405" s="25">
        <f t="shared" ref="P405" si="230">D405+G405+J405+M405</f>
        <v>101</v>
      </c>
      <c r="Q405" s="25">
        <f t="shared" ref="Q405" si="231">E405+H405+K405+N405</f>
        <v>101</v>
      </c>
      <c r="R405" s="25">
        <f t="shared" ref="R405" si="232">F405+I405+L405+O405</f>
        <v>0</v>
      </c>
    </row>
    <row r="406" spans="1:18" s="30" customFormat="1" ht="15" customHeight="1" x14ac:dyDescent="0.25">
      <c r="A406" s="46"/>
      <c r="B406" s="75"/>
      <c r="C406" s="45" t="s">
        <v>356</v>
      </c>
      <c r="D406" s="25">
        <f>shipcalls!M406</f>
        <v>15</v>
      </c>
      <c r="E406" s="25">
        <f>shipcalls!N406</f>
        <v>15</v>
      </c>
      <c r="F406" s="25">
        <f>shipcalls!O406</f>
        <v>0</v>
      </c>
      <c r="G406" s="25">
        <f>shipcalls!Y406</f>
        <v>14</v>
      </c>
      <c r="H406" s="25">
        <f>shipcalls!Z406</f>
        <v>14</v>
      </c>
      <c r="I406" s="25">
        <f>shipcalls!AA406</f>
        <v>0</v>
      </c>
      <c r="J406" s="25">
        <f>shipcalls!AK406</f>
        <v>15</v>
      </c>
      <c r="K406" s="25">
        <f>shipcalls!AL406</f>
        <v>15</v>
      </c>
      <c r="L406" s="25">
        <f>shipcalls!AM406</f>
        <v>0</v>
      </c>
      <c r="M406" s="25">
        <f>shipcalls!AW406</f>
        <v>0</v>
      </c>
      <c r="N406" s="25">
        <f>shipcalls!AX406</f>
        <v>0</v>
      </c>
      <c r="O406" s="25">
        <f>shipcalls!AY406</f>
        <v>0</v>
      </c>
      <c r="P406" s="25">
        <f t="shared" ref="P406:R407" si="233">D406+G406+J406+M406</f>
        <v>44</v>
      </c>
      <c r="Q406" s="25">
        <f t="shared" si="233"/>
        <v>44</v>
      </c>
      <c r="R406" s="25">
        <f t="shared" si="233"/>
        <v>0</v>
      </c>
    </row>
    <row r="407" spans="1:18" s="30" customFormat="1" ht="15" customHeight="1" x14ac:dyDescent="0.25">
      <c r="A407" s="46"/>
      <c r="B407" s="75"/>
      <c r="C407" s="45" t="s">
        <v>417</v>
      </c>
      <c r="D407" s="25">
        <f>shipcalls!M407</f>
        <v>3</v>
      </c>
      <c r="E407" s="25">
        <f>shipcalls!N407</f>
        <v>3</v>
      </c>
      <c r="F407" s="25">
        <f>shipcalls!O407</f>
        <v>0</v>
      </c>
      <c r="G407" s="25">
        <f>shipcalls!Y407</f>
        <v>0</v>
      </c>
      <c r="H407" s="25">
        <f>shipcalls!Z407</f>
        <v>0</v>
      </c>
      <c r="I407" s="25">
        <f>shipcalls!AA407</f>
        <v>0</v>
      </c>
      <c r="J407" s="25">
        <f>shipcalls!AK407</f>
        <v>2</v>
      </c>
      <c r="K407" s="25">
        <f>shipcalls!AL407</f>
        <v>2</v>
      </c>
      <c r="L407" s="25">
        <f>shipcalls!AM407</f>
        <v>0</v>
      </c>
      <c r="M407" s="25">
        <f>shipcalls!AW407</f>
        <v>0</v>
      </c>
      <c r="N407" s="25">
        <f>shipcalls!AX407</f>
        <v>0</v>
      </c>
      <c r="O407" s="25">
        <f>shipcalls!AY407</f>
        <v>0</v>
      </c>
      <c r="P407" s="25">
        <f t="shared" si="233"/>
        <v>5</v>
      </c>
      <c r="Q407" s="25">
        <f t="shared" si="233"/>
        <v>5</v>
      </c>
      <c r="R407" s="25">
        <f t="shared" si="233"/>
        <v>0</v>
      </c>
    </row>
    <row r="408" spans="1:18" s="30" customFormat="1" ht="15" customHeight="1" x14ac:dyDescent="0.25">
      <c r="A408" s="46"/>
      <c r="B408" s="75"/>
      <c r="C408" s="45" t="s">
        <v>364</v>
      </c>
      <c r="D408" s="25">
        <f>shipcalls!M408</f>
        <v>195</v>
      </c>
      <c r="E408" s="25">
        <f>shipcalls!N408</f>
        <v>195</v>
      </c>
      <c r="F408" s="25">
        <f>shipcalls!O408</f>
        <v>0</v>
      </c>
      <c r="G408" s="25">
        <f>shipcalls!Y408</f>
        <v>189</v>
      </c>
      <c r="H408" s="25">
        <f>shipcalls!Z408</f>
        <v>189</v>
      </c>
      <c r="I408" s="25">
        <f>shipcalls!AA408</f>
        <v>0</v>
      </c>
      <c r="J408" s="25">
        <f>shipcalls!AK408</f>
        <v>202</v>
      </c>
      <c r="K408" s="25">
        <f>shipcalls!AL408</f>
        <v>202</v>
      </c>
      <c r="L408" s="25">
        <f>shipcalls!AM408</f>
        <v>0</v>
      </c>
      <c r="M408" s="25">
        <f>shipcalls!AW408</f>
        <v>0</v>
      </c>
      <c r="N408" s="25">
        <f>shipcalls!AX408</f>
        <v>0</v>
      </c>
      <c r="O408" s="25">
        <f>shipcalls!AY408</f>
        <v>0</v>
      </c>
      <c r="P408" s="25">
        <f t="shared" si="214"/>
        <v>586</v>
      </c>
      <c r="Q408" s="25">
        <f t="shared" si="215"/>
        <v>586</v>
      </c>
      <c r="R408" s="25">
        <f t="shared" si="216"/>
        <v>0</v>
      </c>
    </row>
    <row r="409" spans="1:18" s="30" customFormat="1" ht="15" customHeight="1" x14ac:dyDescent="0.25">
      <c r="A409" s="46"/>
      <c r="B409" s="75"/>
      <c r="C409" s="45" t="s">
        <v>44</v>
      </c>
      <c r="D409" s="25">
        <f>shipcalls!M409</f>
        <v>92</v>
      </c>
      <c r="E409" s="25">
        <f>shipcalls!N409</f>
        <v>56</v>
      </c>
      <c r="F409" s="25">
        <f>shipcalls!O409</f>
        <v>36</v>
      </c>
      <c r="G409" s="25">
        <f>shipcalls!Y409</f>
        <v>97</v>
      </c>
      <c r="H409" s="25">
        <f>shipcalls!Z409</f>
        <v>61</v>
      </c>
      <c r="I409" s="25">
        <f>shipcalls!AA409</f>
        <v>36</v>
      </c>
      <c r="J409" s="25">
        <f>shipcalls!AK409</f>
        <v>104</v>
      </c>
      <c r="K409" s="25">
        <f>shipcalls!AL409</f>
        <v>66</v>
      </c>
      <c r="L409" s="25">
        <f>shipcalls!AM409</f>
        <v>38</v>
      </c>
      <c r="M409" s="25">
        <f>shipcalls!AW409</f>
        <v>0</v>
      </c>
      <c r="N409" s="25">
        <f>shipcalls!AX409</f>
        <v>0</v>
      </c>
      <c r="O409" s="25">
        <f>shipcalls!AY409</f>
        <v>0</v>
      </c>
      <c r="P409" s="25">
        <f t="shared" si="214"/>
        <v>293</v>
      </c>
      <c r="Q409" s="25">
        <f t="shared" si="215"/>
        <v>183</v>
      </c>
      <c r="R409" s="25">
        <f t="shared" si="216"/>
        <v>110</v>
      </c>
    </row>
    <row r="410" spans="1:18" s="30" customFormat="1" ht="15" customHeight="1" x14ac:dyDescent="0.25">
      <c r="A410" s="46"/>
      <c r="B410" s="75"/>
      <c r="C410" s="4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</row>
    <row r="411" spans="1:18" s="30" customFormat="1" ht="15" customHeight="1" x14ac:dyDescent="0.25">
      <c r="A411" s="44"/>
      <c r="B411" s="75" t="s">
        <v>400</v>
      </c>
      <c r="C411" s="45"/>
      <c r="D411" s="25">
        <f>shipcalls!M411</f>
        <v>3132</v>
      </c>
      <c r="E411" s="25">
        <f>shipcalls!N411</f>
        <v>3106</v>
      </c>
      <c r="F411" s="25">
        <f>shipcalls!O411</f>
        <v>26</v>
      </c>
      <c r="G411" s="25">
        <f>shipcalls!Y411</f>
        <v>3250</v>
      </c>
      <c r="H411" s="25">
        <f>shipcalls!Z411</f>
        <v>3220</v>
      </c>
      <c r="I411" s="25">
        <f>shipcalls!AA411</f>
        <v>30</v>
      </c>
      <c r="J411" s="25">
        <f>shipcalls!AK411</f>
        <v>3090</v>
      </c>
      <c r="K411" s="25">
        <f>shipcalls!AL411</f>
        <v>3061</v>
      </c>
      <c r="L411" s="25">
        <f>shipcalls!AM411</f>
        <v>29</v>
      </c>
      <c r="M411" s="25">
        <f>shipcalls!AW411</f>
        <v>0</v>
      </c>
      <c r="N411" s="25">
        <f>shipcalls!AX411</f>
        <v>0</v>
      </c>
      <c r="O411" s="25">
        <f>shipcalls!AY411</f>
        <v>0</v>
      </c>
      <c r="P411" s="25">
        <f t="shared" si="214"/>
        <v>9472</v>
      </c>
      <c r="Q411" s="25">
        <f t="shared" si="215"/>
        <v>9387</v>
      </c>
      <c r="R411" s="25">
        <f t="shared" si="216"/>
        <v>85</v>
      </c>
    </row>
    <row r="412" spans="1:18" s="30" customFormat="1" ht="15" customHeight="1" x14ac:dyDescent="0.25">
      <c r="A412" s="46"/>
      <c r="B412" s="75"/>
      <c r="C412" s="45" t="s">
        <v>150</v>
      </c>
      <c r="D412" s="25">
        <f>shipcalls!M412</f>
        <v>1670</v>
      </c>
      <c r="E412" s="25">
        <f>shipcalls!N412</f>
        <v>1651</v>
      </c>
      <c r="F412" s="25">
        <f>shipcalls!O412</f>
        <v>19</v>
      </c>
      <c r="G412" s="25">
        <f>shipcalls!Y412</f>
        <v>1835</v>
      </c>
      <c r="H412" s="25">
        <f>shipcalls!Z412</f>
        <v>1811</v>
      </c>
      <c r="I412" s="25">
        <f>shipcalls!AA412</f>
        <v>24</v>
      </c>
      <c r="J412" s="25">
        <f>shipcalls!AK412</f>
        <v>1770</v>
      </c>
      <c r="K412" s="25">
        <f>shipcalls!AL412</f>
        <v>1750</v>
      </c>
      <c r="L412" s="25">
        <f>shipcalls!AM412</f>
        <v>20</v>
      </c>
      <c r="M412" s="25">
        <f>shipcalls!AW412</f>
        <v>0</v>
      </c>
      <c r="N412" s="25">
        <f>shipcalls!AX412</f>
        <v>0</v>
      </c>
      <c r="O412" s="25">
        <f>shipcalls!AY412</f>
        <v>0</v>
      </c>
      <c r="P412" s="25">
        <f t="shared" si="214"/>
        <v>5275</v>
      </c>
      <c r="Q412" s="25">
        <f t="shared" si="215"/>
        <v>5212</v>
      </c>
      <c r="R412" s="25">
        <f t="shared" si="216"/>
        <v>63</v>
      </c>
    </row>
    <row r="413" spans="1:18" s="30" customFormat="1" ht="15" customHeight="1" x14ac:dyDescent="0.25">
      <c r="A413" s="46"/>
      <c r="B413" s="75"/>
      <c r="C413" s="47" t="s">
        <v>225</v>
      </c>
      <c r="D413" s="25">
        <f>shipcalls!M413</f>
        <v>948</v>
      </c>
      <c r="E413" s="25">
        <f>shipcalls!N413</f>
        <v>948</v>
      </c>
      <c r="F413" s="25">
        <f>shipcalls!O413</f>
        <v>0</v>
      </c>
      <c r="G413" s="25">
        <f>shipcalls!Y413</f>
        <v>1014</v>
      </c>
      <c r="H413" s="25">
        <f>shipcalls!Z413</f>
        <v>1014</v>
      </c>
      <c r="I413" s="25">
        <f>shipcalls!AA413</f>
        <v>0</v>
      </c>
      <c r="J413" s="25">
        <f>shipcalls!AK413</f>
        <v>1198</v>
      </c>
      <c r="K413" s="25">
        <f>shipcalls!AL413</f>
        <v>1198</v>
      </c>
      <c r="L413" s="25">
        <f>shipcalls!AM413</f>
        <v>0</v>
      </c>
      <c r="M413" s="25">
        <f>shipcalls!AW413</f>
        <v>0</v>
      </c>
      <c r="N413" s="25">
        <f>shipcalls!AX413</f>
        <v>0</v>
      </c>
      <c r="O413" s="25">
        <f>shipcalls!AY413</f>
        <v>0</v>
      </c>
      <c r="P413" s="25">
        <f t="shared" si="214"/>
        <v>3160</v>
      </c>
      <c r="Q413" s="25">
        <f t="shared" si="215"/>
        <v>3160</v>
      </c>
      <c r="R413" s="25">
        <f t="shared" si="216"/>
        <v>0</v>
      </c>
    </row>
    <row r="414" spans="1:18" s="30" customFormat="1" ht="15" customHeight="1" x14ac:dyDescent="0.25">
      <c r="A414" s="46"/>
      <c r="B414" s="75"/>
      <c r="C414" s="47" t="s">
        <v>150</v>
      </c>
      <c r="D414" s="25">
        <f>shipcalls!M414</f>
        <v>722</v>
      </c>
      <c r="E414" s="25">
        <f>shipcalls!N414</f>
        <v>703</v>
      </c>
      <c r="F414" s="25">
        <f>shipcalls!O414</f>
        <v>19</v>
      </c>
      <c r="G414" s="25">
        <f>shipcalls!Y414</f>
        <v>821</v>
      </c>
      <c r="H414" s="25">
        <f>shipcalls!Z414</f>
        <v>797</v>
      </c>
      <c r="I414" s="25">
        <f>shipcalls!AA414</f>
        <v>24</v>
      </c>
      <c r="J414" s="25">
        <f>shipcalls!AK414</f>
        <v>572</v>
      </c>
      <c r="K414" s="25">
        <f>shipcalls!AL414</f>
        <v>552</v>
      </c>
      <c r="L414" s="25">
        <f>shipcalls!AM414</f>
        <v>20</v>
      </c>
      <c r="M414" s="25">
        <f>shipcalls!AW414</f>
        <v>0</v>
      </c>
      <c r="N414" s="25">
        <f>shipcalls!AX414</f>
        <v>0</v>
      </c>
      <c r="O414" s="25">
        <f>shipcalls!AY414</f>
        <v>0</v>
      </c>
      <c r="P414" s="25">
        <f t="shared" si="214"/>
        <v>2115</v>
      </c>
      <c r="Q414" s="25">
        <f t="shared" si="215"/>
        <v>2052</v>
      </c>
      <c r="R414" s="25">
        <f t="shared" si="216"/>
        <v>63</v>
      </c>
    </row>
    <row r="415" spans="1:18" s="30" customFormat="1" ht="15" customHeight="1" x14ac:dyDescent="0.25">
      <c r="A415" s="46"/>
      <c r="B415" s="75"/>
      <c r="C415" s="45" t="s">
        <v>374</v>
      </c>
      <c r="D415" s="25">
        <f>shipcalls!M415</f>
        <v>1185</v>
      </c>
      <c r="E415" s="25">
        <f>shipcalls!N415</f>
        <v>1185</v>
      </c>
      <c r="F415" s="25">
        <f>shipcalls!O415</f>
        <v>0</v>
      </c>
      <c r="G415" s="25">
        <f>shipcalls!Y415</f>
        <v>1145</v>
      </c>
      <c r="H415" s="25">
        <f>shipcalls!Z415</f>
        <v>1145</v>
      </c>
      <c r="I415" s="25">
        <f>shipcalls!AA415</f>
        <v>0</v>
      </c>
      <c r="J415" s="25">
        <f>shipcalls!AK415</f>
        <v>1036</v>
      </c>
      <c r="K415" s="25">
        <f>shipcalls!AL415</f>
        <v>1036</v>
      </c>
      <c r="L415" s="25">
        <f>shipcalls!AM415</f>
        <v>0</v>
      </c>
      <c r="M415" s="25">
        <f>shipcalls!AW415</f>
        <v>0</v>
      </c>
      <c r="N415" s="25">
        <f>shipcalls!AX415</f>
        <v>0</v>
      </c>
      <c r="O415" s="25">
        <f>shipcalls!AY415</f>
        <v>0</v>
      </c>
      <c r="P415" s="25">
        <f t="shared" si="214"/>
        <v>3366</v>
      </c>
      <c r="Q415" s="25">
        <f t="shared" si="215"/>
        <v>3366</v>
      </c>
      <c r="R415" s="25">
        <f t="shared" si="216"/>
        <v>0</v>
      </c>
    </row>
    <row r="416" spans="1:18" s="30" customFormat="1" ht="15" customHeight="1" x14ac:dyDescent="0.25">
      <c r="A416" s="46"/>
      <c r="B416" s="75"/>
      <c r="C416" s="47" t="s">
        <v>357</v>
      </c>
      <c r="D416" s="25">
        <f>shipcalls!M416</f>
        <v>640</v>
      </c>
      <c r="E416" s="25">
        <f>shipcalls!N416</f>
        <v>640</v>
      </c>
      <c r="F416" s="25">
        <f>shipcalls!O416</f>
        <v>0</v>
      </c>
      <c r="G416" s="25">
        <f>shipcalls!Y416</f>
        <v>586</v>
      </c>
      <c r="H416" s="25">
        <f>shipcalls!Z416</f>
        <v>586</v>
      </c>
      <c r="I416" s="25">
        <f>shipcalls!AA416</f>
        <v>0</v>
      </c>
      <c r="J416" s="25">
        <f>shipcalls!AK416</f>
        <v>685</v>
      </c>
      <c r="K416" s="25">
        <f>shipcalls!AL416</f>
        <v>685</v>
      </c>
      <c r="L416" s="25">
        <f>shipcalls!AM416</f>
        <v>0</v>
      </c>
      <c r="M416" s="25">
        <f>shipcalls!AW416</f>
        <v>0</v>
      </c>
      <c r="N416" s="25">
        <f>shipcalls!AX416</f>
        <v>0</v>
      </c>
      <c r="O416" s="25">
        <f>shipcalls!AY416</f>
        <v>0</v>
      </c>
      <c r="P416" s="25">
        <f t="shared" si="214"/>
        <v>1911</v>
      </c>
      <c r="Q416" s="25">
        <f t="shared" si="215"/>
        <v>1911</v>
      </c>
      <c r="R416" s="25">
        <f t="shared" si="216"/>
        <v>0</v>
      </c>
    </row>
    <row r="417" spans="1:19" s="30" customFormat="1" ht="15" customHeight="1" x14ac:dyDescent="0.25">
      <c r="A417" s="46"/>
      <c r="B417" s="75"/>
      <c r="C417" s="47" t="s">
        <v>358</v>
      </c>
      <c r="D417" s="25">
        <f>shipcalls!M417</f>
        <v>545</v>
      </c>
      <c r="E417" s="25">
        <f>shipcalls!N417</f>
        <v>545</v>
      </c>
      <c r="F417" s="25">
        <f>shipcalls!O417</f>
        <v>0</v>
      </c>
      <c r="G417" s="25">
        <f>shipcalls!Y417</f>
        <v>559</v>
      </c>
      <c r="H417" s="25">
        <f>shipcalls!Z417</f>
        <v>559</v>
      </c>
      <c r="I417" s="25">
        <f>shipcalls!AA417</f>
        <v>0</v>
      </c>
      <c r="J417" s="25">
        <f>shipcalls!AK417</f>
        <v>351</v>
      </c>
      <c r="K417" s="25">
        <f>shipcalls!AL417</f>
        <v>351</v>
      </c>
      <c r="L417" s="25">
        <f>shipcalls!AM417</f>
        <v>0</v>
      </c>
      <c r="M417" s="25">
        <f>shipcalls!AW417</f>
        <v>0</v>
      </c>
      <c r="N417" s="25">
        <f>shipcalls!AX417</f>
        <v>0</v>
      </c>
      <c r="O417" s="25">
        <f>shipcalls!AY417</f>
        <v>0</v>
      </c>
      <c r="P417" s="25">
        <f t="shared" si="214"/>
        <v>1455</v>
      </c>
      <c r="Q417" s="25">
        <f t="shared" si="215"/>
        <v>1455</v>
      </c>
      <c r="R417" s="60">
        <f t="shared" si="216"/>
        <v>0</v>
      </c>
    </row>
    <row r="418" spans="1:19" s="30" customFormat="1" ht="15" customHeight="1" x14ac:dyDescent="0.25">
      <c r="A418" s="46"/>
      <c r="B418" s="75"/>
      <c r="C418" s="45" t="s">
        <v>151</v>
      </c>
      <c r="D418" s="25">
        <f>shipcalls!M418</f>
        <v>45</v>
      </c>
      <c r="E418" s="25">
        <f>shipcalls!N418</f>
        <v>45</v>
      </c>
      <c r="F418" s="25">
        <f>shipcalls!O418</f>
        <v>0</v>
      </c>
      <c r="G418" s="25">
        <f>shipcalls!Y418</f>
        <v>46</v>
      </c>
      <c r="H418" s="25">
        <f>shipcalls!Z418</f>
        <v>46</v>
      </c>
      <c r="I418" s="25">
        <f>shipcalls!AA418</f>
        <v>0</v>
      </c>
      <c r="J418" s="25">
        <f>shipcalls!AK418</f>
        <v>51</v>
      </c>
      <c r="K418" s="25">
        <f>shipcalls!AL418</f>
        <v>51</v>
      </c>
      <c r="L418" s="25">
        <f>shipcalls!AM418</f>
        <v>0</v>
      </c>
      <c r="M418" s="25">
        <f>shipcalls!AW418</f>
        <v>0</v>
      </c>
      <c r="N418" s="25">
        <f>shipcalls!AX418</f>
        <v>0</v>
      </c>
      <c r="O418" s="25">
        <f>shipcalls!AY418</f>
        <v>0</v>
      </c>
      <c r="P418" s="25">
        <f t="shared" ref="P418:R421" si="234">D418+G418+J418+M418</f>
        <v>142</v>
      </c>
      <c r="Q418" s="25">
        <f t="shared" si="234"/>
        <v>142</v>
      </c>
      <c r="R418" s="25">
        <f t="shared" si="234"/>
        <v>0</v>
      </c>
    </row>
    <row r="419" spans="1:19" s="30" customFormat="1" ht="15" customHeight="1" x14ac:dyDescent="0.25">
      <c r="A419" s="46"/>
      <c r="B419" s="75"/>
      <c r="C419" s="47" t="s">
        <v>359</v>
      </c>
      <c r="D419" s="25">
        <f>shipcalls!M419</f>
        <v>23</v>
      </c>
      <c r="E419" s="25">
        <f>shipcalls!N419</f>
        <v>23</v>
      </c>
      <c r="F419" s="25">
        <f>shipcalls!O419</f>
        <v>0</v>
      </c>
      <c r="G419" s="25">
        <f>shipcalls!Y419</f>
        <v>23</v>
      </c>
      <c r="H419" s="25">
        <f>shipcalls!Z419</f>
        <v>23</v>
      </c>
      <c r="I419" s="25">
        <f>shipcalls!AA419</f>
        <v>0</v>
      </c>
      <c r="J419" s="25">
        <f>shipcalls!AK419</f>
        <v>27</v>
      </c>
      <c r="K419" s="25">
        <f>shipcalls!AL419</f>
        <v>27</v>
      </c>
      <c r="L419" s="25">
        <f>shipcalls!AM419</f>
        <v>0</v>
      </c>
      <c r="M419" s="25">
        <f>shipcalls!AW419</f>
        <v>0</v>
      </c>
      <c r="N419" s="25">
        <f>shipcalls!AX419</f>
        <v>0</v>
      </c>
      <c r="O419" s="25">
        <f>shipcalls!AY419</f>
        <v>0</v>
      </c>
      <c r="P419" s="25">
        <f t="shared" si="234"/>
        <v>73</v>
      </c>
      <c r="Q419" s="25">
        <f t="shared" si="234"/>
        <v>73</v>
      </c>
      <c r="R419" s="25">
        <f t="shared" si="234"/>
        <v>0</v>
      </c>
    </row>
    <row r="420" spans="1:19" s="30" customFormat="1" ht="15" customHeight="1" x14ac:dyDescent="0.25">
      <c r="A420" s="46"/>
      <c r="B420" s="75"/>
      <c r="C420" s="47" t="s">
        <v>360</v>
      </c>
      <c r="D420" s="25">
        <f>shipcalls!M420</f>
        <v>22</v>
      </c>
      <c r="E420" s="25">
        <f>shipcalls!N420</f>
        <v>22</v>
      </c>
      <c r="F420" s="25">
        <f>shipcalls!O420</f>
        <v>0</v>
      </c>
      <c r="G420" s="25">
        <f>shipcalls!Y420</f>
        <v>23</v>
      </c>
      <c r="H420" s="25">
        <f>shipcalls!Z420</f>
        <v>23</v>
      </c>
      <c r="I420" s="25">
        <f>shipcalls!AA420</f>
        <v>0</v>
      </c>
      <c r="J420" s="25">
        <f>shipcalls!AK420</f>
        <v>24</v>
      </c>
      <c r="K420" s="25">
        <f>shipcalls!AL420</f>
        <v>24</v>
      </c>
      <c r="L420" s="25">
        <f>shipcalls!AM420</f>
        <v>0</v>
      </c>
      <c r="M420" s="25">
        <f>shipcalls!AW420</f>
        <v>0</v>
      </c>
      <c r="N420" s="25">
        <f>shipcalls!AX420</f>
        <v>0</v>
      </c>
      <c r="O420" s="25">
        <f>shipcalls!AY420</f>
        <v>0</v>
      </c>
      <c r="P420" s="25">
        <f t="shared" si="234"/>
        <v>69</v>
      </c>
      <c r="Q420" s="25">
        <f t="shared" si="234"/>
        <v>69</v>
      </c>
      <c r="R420" s="25">
        <f t="shared" si="234"/>
        <v>0</v>
      </c>
    </row>
    <row r="421" spans="1:19" s="30" customFormat="1" ht="15" customHeight="1" x14ac:dyDescent="0.25">
      <c r="A421" s="46"/>
      <c r="B421" s="75"/>
      <c r="C421" s="45" t="s">
        <v>152</v>
      </c>
      <c r="D421" s="25">
        <f>shipcalls!M421</f>
        <v>3</v>
      </c>
      <c r="E421" s="25">
        <f>shipcalls!N421</f>
        <v>3</v>
      </c>
      <c r="F421" s="25">
        <f>shipcalls!O421</f>
        <v>0</v>
      </c>
      <c r="G421" s="25">
        <f>shipcalls!Y421</f>
        <v>1</v>
      </c>
      <c r="H421" s="25">
        <f>shipcalls!Z421</f>
        <v>1</v>
      </c>
      <c r="I421" s="25">
        <f>shipcalls!AA421</f>
        <v>0</v>
      </c>
      <c r="J421" s="25">
        <f>shipcalls!AK421</f>
        <v>4</v>
      </c>
      <c r="K421" s="25">
        <f>shipcalls!AL421</f>
        <v>4</v>
      </c>
      <c r="L421" s="25">
        <f>shipcalls!AM421</f>
        <v>0</v>
      </c>
      <c r="M421" s="25">
        <f>shipcalls!AW421</f>
        <v>0</v>
      </c>
      <c r="N421" s="25">
        <f>shipcalls!AX421</f>
        <v>0</v>
      </c>
      <c r="O421" s="25">
        <f>shipcalls!AY421</f>
        <v>0</v>
      </c>
      <c r="P421" s="25">
        <f t="shared" si="234"/>
        <v>8</v>
      </c>
      <c r="Q421" s="25">
        <f t="shared" si="234"/>
        <v>8</v>
      </c>
      <c r="R421" s="25">
        <f t="shared" si="234"/>
        <v>0</v>
      </c>
    </row>
    <row r="422" spans="1:19" s="30" customFormat="1" ht="15" customHeight="1" x14ac:dyDescent="0.25">
      <c r="A422" s="46"/>
      <c r="B422" s="75"/>
      <c r="C422" s="47" t="s">
        <v>361</v>
      </c>
      <c r="D422" s="25">
        <f>shipcalls!M422</f>
        <v>2</v>
      </c>
      <c r="E422" s="25">
        <f>shipcalls!N422</f>
        <v>2</v>
      </c>
      <c r="F422" s="25">
        <f>shipcalls!O422</f>
        <v>0</v>
      </c>
      <c r="G422" s="25">
        <f>shipcalls!Y422</f>
        <v>1</v>
      </c>
      <c r="H422" s="25">
        <f>shipcalls!Z422</f>
        <v>1</v>
      </c>
      <c r="I422" s="25">
        <f>shipcalls!AA422</f>
        <v>0</v>
      </c>
      <c r="J422" s="25">
        <f>shipcalls!AK422</f>
        <v>3</v>
      </c>
      <c r="K422" s="25">
        <f>shipcalls!AL422</f>
        <v>3</v>
      </c>
      <c r="L422" s="25">
        <f>shipcalls!AM422</f>
        <v>0</v>
      </c>
      <c r="M422" s="25">
        <f>shipcalls!AW422</f>
        <v>0</v>
      </c>
      <c r="N422" s="25">
        <f>shipcalls!AX422</f>
        <v>0</v>
      </c>
      <c r="O422" s="25">
        <f>shipcalls!AY422</f>
        <v>0</v>
      </c>
      <c r="P422" s="25">
        <f t="shared" si="214"/>
        <v>6</v>
      </c>
      <c r="Q422" s="25">
        <f t="shared" si="215"/>
        <v>6</v>
      </c>
      <c r="R422" s="25">
        <f t="shared" si="216"/>
        <v>0</v>
      </c>
    </row>
    <row r="423" spans="1:19" s="30" customFormat="1" ht="15" customHeight="1" x14ac:dyDescent="0.25">
      <c r="A423" s="46"/>
      <c r="B423" s="75"/>
      <c r="C423" s="47" t="s">
        <v>362</v>
      </c>
      <c r="D423" s="25">
        <f>shipcalls!M423</f>
        <v>1</v>
      </c>
      <c r="E423" s="25">
        <f>shipcalls!N423</f>
        <v>1</v>
      </c>
      <c r="F423" s="25">
        <f>shipcalls!O423</f>
        <v>0</v>
      </c>
      <c r="G423" s="25">
        <f>shipcalls!Y423</f>
        <v>0</v>
      </c>
      <c r="H423" s="25">
        <f>shipcalls!Z423</f>
        <v>0</v>
      </c>
      <c r="I423" s="25">
        <f>shipcalls!AA423</f>
        <v>0</v>
      </c>
      <c r="J423" s="25">
        <f>shipcalls!AK423</f>
        <v>1</v>
      </c>
      <c r="K423" s="25">
        <f>shipcalls!AL423</f>
        <v>1</v>
      </c>
      <c r="L423" s="25">
        <f>shipcalls!AM423</f>
        <v>0</v>
      </c>
      <c r="M423" s="25">
        <f>shipcalls!AW423</f>
        <v>0</v>
      </c>
      <c r="N423" s="25">
        <f>shipcalls!AX423</f>
        <v>0</v>
      </c>
      <c r="O423" s="25">
        <f>shipcalls!AY423</f>
        <v>0</v>
      </c>
      <c r="P423" s="25">
        <f t="shared" si="214"/>
        <v>2</v>
      </c>
      <c r="Q423" s="25">
        <f t="shared" si="215"/>
        <v>2</v>
      </c>
      <c r="R423" s="25">
        <f t="shared" si="216"/>
        <v>0</v>
      </c>
      <c r="S423" s="59"/>
    </row>
    <row r="424" spans="1:19" s="30" customFormat="1" ht="15" customHeight="1" x14ac:dyDescent="0.25">
      <c r="A424" s="46"/>
      <c r="B424" s="75"/>
      <c r="C424" s="45" t="s">
        <v>364</v>
      </c>
      <c r="D424" s="25">
        <f>shipcalls!M424</f>
        <v>94</v>
      </c>
      <c r="E424" s="25">
        <f>shipcalls!N424</f>
        <v>92</v>
      </c>
      <c r="F424" s="25">
        <f>shipcalls!O424</f>
        <v>2</v>
      </c>
      <c r="G424" s="25">
        <f>shipcalls!Y424</f>
        <v>82</v>
      </c>
      <c r="H424" s="25">
        <f>shipcalls!Z424</f>
        <v>79</v>
      </c>
      <c r="I424" s="25">
        <f>shipcalls!AA424</f>
        <v>3</v>
      </c>
      <c r="J424" s="25">
        <f>shipcalls!AK424</f>
        <v>100</v>
      </c>
      <c r="K424" s="25">
        <f>shipcalls!AL424</f>
        <v>99</v>
      </c>
      <c r="L424" s="25">
        <f>shipcalls!AM424</f>
        <v>1</v>
      </c>
      <c r="M424" s="25">
        <f>shipcalls!AW424</f>
        <v>0</v>
      </c>
      <c r="N424" s="25">
        <f>shipcalls!AX424</f>
        <v>0</v>
      </c>
      <c r="O424" s="25">
        <f>shipcalls!AY424</f>
        <v>0</v>
      </c>
      <c r="P424" s="25">
        <f t="shared" si="214"/>
        <v>276</v>
      </c>
      <c r="Q424" s="25">
        <f t="shared" si="215"/>
        <v>270</v>
      </c>
      <c r="R424" s="25">
        <f t="shared" si="216"/>
        <v>6</v>
      </c>
      <c r="S424" s="59"/>
    </row>
    <row r="425" spans="1:19" s="30" customFormat="1" ht="15" customHeight="1" x14ac:dyDescent="0.25">
      <c r="A425" s="46"/>
      <c r="B425" s="75"/>
      <c r="C425" s="45" t="s">
        <v>44</v>
      </c>
      <c r="D425" s="25">
        <f>shipcalls!M425</f>
        <v>135</v>
      </c>
      <c r="E425" s="25">
        <f>shipcalls!N425</f>
        <v>130</v>
      </c>
      <c r="F425" s="25">
        <f>shipcalls!O425</f>
        <v>5</v>
      </c>
      <c r="G425" s="25">
        <f>shipcalls!Y425</f>
        <v>141</v>
      </c>
      <c r="H425" s="25">
        <f>shipcalls!Z425</f>
        <v>138</v>
      </c>
      <c r="I425" s="25">
        <f>shipcalls!AA425</f>
        <v>3</v>
      </c>
      <c r="J425" s="25">
        <f>shipcalls!AK425</f>
        <v>129</v>
      </c>
      <c r="K425" s="25">
        <f>shipcalls!AL425</f>
        <v>121</v>
      </c>
      <c r="L425" s="25">
        <f>shipcalls!AM425</f>
        <v>8</v>
      </c>
      <c r="M425" s="25">
        <f>shipcalls!AW425</f>
        <v>0</v>
      </c>
      <c r="N425" s="25">
        <f>shipcalls!AX425</f>
        <v>0</v>
      </c>
      <c r="O425" s="25">
        <f>shipcalls!AY425</f>
        <v>0</v>
      </c>
      <c r="P425" s="25">
        <f t="shared" si="214"/>
        <v>405</v>
      </c>
      <c r="Q425" s="25">
        <f t="shared" si="215"/>
        <v>389</v>
      </c>
      <c r="R425" s="25">
        <f t="shared" si="216"/>
        <v>16</v>
      </c>
      <c r="S425" s="59"/>
    </row>
    <row r="426" spans="1:19" s="30" customFormat="1" ht="15" customHeight="1" x14ac:dyDescent="0.25">
      <c r="A426" s="46"/>
      <c r="B426" s="75"/>
      <c r="C426" s="4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59"/>
    </row>
    <row r="427" spans="1:19" s="30" customFormat="1" ht="15" customHeight="1" x14ac:dyDescent="0.25">
      <c r="A427" s="44"/>
      <c r="B427" s="75" t="s">
        <v>8</v>
      </c>
      <c r="C427" s="45"/>
      <c r="D427" s="25">
        <f t="shared" ref="D427:R427" si="235">D411+D402+D390+D376+D359+D342+D333+D326+D313+D283+D262+D246+D224+D201+D187+D175+D161+D137+D112+D86+D69+D53+D36+D27+D23+D12</f>
        <v>164584</v>
      </c>
      <c r="E427" s="25">
        <f t="shared" si="235"/>
        <v>161859</v>
      </c>
      <c r="F427" s="25">
        <f t="shared" si="235"/>
        <v>2725</v>
      </c>
      <c r="G427" s="25">
        <f t="shared" si="235"/>
        <v>166192</v>
      </c>
      <c r="H427" s="25">
        <f t="shared" si="235"/>
        <v>163282</v>
      </c>
      <c r="I427" s="25">
        <f t="shared" si="235"/>
        <v>2910</v>
      </c>
      <c r="J427" s="25">
        <f t="shared" si="235"/>
        <v>154696</v>
      </c>
      <c r="K427" s="25">
        <f t="shared" si="235"/>
        <v>151908</v>
      </c>
      <c r="L427" s="25">
        <f t="shared" si="235"/>
        <v>2788</v>
      </c>
      <c r="M427" s="25">
        <f t="shared" si="235"/>
        <v>0</v>
      </c>
      <c r="N427" s="25">
        <f t="shared" si="235"/>
        <v>0</v>
      </c>
      <c r="O427" s="25">
        <f t="shared" si="235"/>
        <v>0</v>
      </c>
      <c r="P427" s="25">
        <f t="shared" si="235"/>
        <v>485472</v>
      </c>
      <c r="Q427" s="25">
        <f t="shared" si="235"/>
        <v>477049</v>
      </c>
      <c r="R427" s="25">
        <f t="shared" si="235"/>
        <v>8423</v>
      </c>
      <c r="S427" s="59"/>
    </row>
    <row r="428" spans="1:19" s="30" customFormat="1" ht="15" customHeight="1" x14ac:dyDescent="0.25">
      <c r="A428" s="48"/>
      <c r="B428" s="49"/>
      <c r="C428" s="5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59"/>
    </row>
    <row r="429" spans="1:19" ht="15" customHeight="1" x14ac:dyDescent="0.2">
      <c r="A429" s="31"/>
      <c r="B429" s="31"/>
      <c r="C429" s="31"/>
      <c r="S429" s="59"/>
    </row>
    <row r="430" spans="1:19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30"/>
    </row>
    <row r="431" spans="1:19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</row>
    <row r="432" spans="1:19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</row>
    <row r="433" spans="1:19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</row>
    <row r="434" spans="1:19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</row>
    <row r="435" spans="1:19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</row>
    <row r="436" spans="1:19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</row>
    <row r="437" spans="1:19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</row>
    <row r="438" spans="1:19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</row>
    <row r="439" spans="1:19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</row>
  </sheetData>
  <mergeCells count="6">
    <mergeCell ref="P6:R6"/>
    <mergeCell ref="A6:C7"/>
    <mergeCell ref="D6:F6"/>
    <mergeCell ref="G6:I6"/>
    <mergeCell ref="J6:L6"/>
    <mergeCell ref="M6:O6"/>
  </mergeCells>
  <pageMargins left="0.23622047244094491" right="0.23622047244094491" top="0.74803149606299213" bottom="0.74803149606299213" header="0.31496062992125984" footer="0.31496062992125984"/>
  <pageSetup paperSize="9" scale="47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6699"/>
  </sheetPr>
  <dimension ref="A1:DR439"/>
  <sheetViews>
    <sheetView showGridLines="0" zoomScaleNormal="100" zoomScaleSheetLayoutView="40" zoomScalePageLayoutView="40" workbookViewId="0">
      <pane xSplit="3" ySplit="7" topLeftCell="D8" activePane="bottomRight" state="frozen"/>
      <selection activeCell="AN1" sqref="AN1:AY1048576"/>
      <selection pane="topRight" activeCell="AN1" sqref="AN1:AY1048576"/>
      <selection pane="bottomLeft" activeCell="AN1" sqref="AN1:AY1048576"/>
      <selection pane="bottomRight" activeCell="D8" sqref="D8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39" width="10" style="30" customWidth="1"/>
    <col min="40" max="51" width="10" style="30" hidden="1" customWidth="1"/>
    <col min="52" max="54" width="10" style="30" customWidth="1"/>
    <col min="55" max="16384" width="10" style="31"/>
  </cols>
  <sheetData>
    <row r="1" spans="1:54" ht="15" customHeight="1" x14ac:dyDescent="0.25">
      <c r="A1" s="4" t="s">
        <v>159</v>
      </c>
      <c r="C1" s="23"/>
    </row>
    <row r="2" spans="1:54" ht="15" customHeight="1" x14ac:dyDescent="0.25">
      <c r="A2" s="1" t="s">
        <v>1</v>
      </c>
      <c r="C2" s="23"/>
      <c r="Q2" s="57"/>
    </row>
    <row r="3" spans="1:54" ht="15" customHeight="1" x14ac:dyDescent="0.25">
      <c r="A3" s="2" t="s">
        <v>240</v>
      </c>
      <c r="C3" s="23"/>
      <c r="Q3" s="57"/>
    </row>
    <row r="4" spans="1:54" s="63" customFormat="1" ht="15" customHeight="1" x14ac:dyDescent="0.25">
      <c r="A4" s="1" t="s">
        <v>31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</row>
    <row r="5" spans="1:54" ht="15" customHeight="1" x14ac:dyDescent="0.25">
      <c r="A5" s="95"/>
      <c r="B5" s="95"/>
      <c r="C5" s="96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</row>
    <row r="6" spans="1:54" ht="15" customHeight="1" x14ac:dyDescent="0.2">
      <c r="A6" s="167" t="s">
        <v>32</v>
      </c>
      <c r="B6" s="168"/>
      <c r="C6" s="168"/>
      <c r="D6" s="206" t="s">
        <v>160</v>
      </c>
      <c r="E6" s="206"/>
      <c r="F6" s="206"/>
      <c r="G6" s="201" t="s">
        <v>161</v>
      </c>
      <c r="H6" s="201"/>
      <c r="I6" s="201"/>
      <c r="J6" s="201" t="s">
        <v>162</v>
      </c>
      <c r="K6" s="201"/>
      <c r="L6" s="201"/>
      <c r="M6" s="207" t="s">
        <v>4</v>
      </c>
      <c r="N6" s="207"/>
      <c r="O6" s="207"/>
      <c r="P6" s="201" t="s">
        <v>163</v>
      </c>
      <c r="Q6" s="201"/>
      <c r="R6" s="201"/>
      <c r="S6" s="201" t="s">
        <v>164</v>
      </c>
      <c r="T6" s="201"/>
      <c r="U6" s="201"/>
      <c r="V6" s="201" t="s">
        <v>165</v>
      </c>
      <c r="W6" s="201"/>
      <c r="X6" s="201"/>
      <c r="Y6" s="205" t="s">
        <v>5</v>
      </c>
      <c r="Z6" s="205"/>
      <c r="AA6" s="205"/>
      <c r="AB6" s="201" t="s">
        <v>166</v>
      </c>
      <c r="AC6" s="201"/>
      <c r="AD6" s="201"/>
      <c r="AE6" s="201" t="s">
        <v>167</v>
      </c>
      <c r="AF6" s="201"/>
      <c r="AG6" s="201"/>
      <c r="AH6" s="201" t="s">
        <v>168</v>
      </c>
      <c r="AI6" s="201"/>
      <c r="AJ6" s="201"/>
      <c r="AK6" s="202" t="s">
        <v>6</v>
      </c>
      <c r="AL6" s="202"/>
      <c r="AM6" s="202"/>
      <c r="AN6" s="201" t="s">
        <v>169</v>
      </c>
      <c r="AO6" s="201"/>
      <c r="AP6" s="201"/>
      <c r="AQ6" s="201" t="s">
        <v>170</v>
      </c>
      <c r="AR6" s="201"/>
      <c r="AS6" s="201"/>
      <c r="AT6" s="201" t="s">
        <v>171</v>
      </c>
      <c r="AU6" s="201"/>
      <c r="AV6" s="201"/>
      <c r="AW6" s="204" t="s">
        <v>7</v>
      </c>
      <c r="AX6" s="204"/>
      <c r="AY6" s="204"/>
      <c r="AZ6" s="203" t="s">
        <v>8</v>
      </c>
      <c r="BA6" s="203"/>
      <c r="BB6" s="203"/>
    </row>
    <row r="7" spans="1:54" ht="15" customHeight="1" x14ac:dyDescent="0.2">
      <c r="A7" s="173"/>
      <c r="B7" s="174"/>
      <c r="C7" s="174"/>
      <c r="D7" s="34" t="s">
        <v>33</v>
      </c>
      <c r="E7" s="126" t="s">
        <v>15</v>
      </c>
      <c r="F7" s="126" t="s">
        <v>16</v>
      </c>
      <c r="G7" s="126" t="s">
        <v>33</v>
      </c>
      <c r="H7" s="126" t="s">
        <v>15</v>
      </c>
      <c r="I7" s="126" t="s">
        <v>16</v>
      </c>
      <c r="J7" s="126" t="s">
        <v>33</v>
      </c>
      <c r="K7" s="126" t="s">
        <v>15</v>
      </c>
      <c r="L7" s="126" t="s">
        <v>16</v>
      </c>
      <c r="M7" s="127" t="s">
        <v>33</v>
      </c>
      <c r="N7" s="127" t="s">
        <v>15</v>
      </c>
      <c r="O7" s="127" t="s">
        <v>16</v>
      </c>
      <c r="P7" s="126" t="s">
        <v>33</v>
      </c>
      <c r="Q7" s="126" t="s">
        <v>15</v>
      </c>
      <c r="R7" s="126" t="s">
        <v>16</v>
      </c>
      <c r="S7" s="126" t="s">
        <v>33</v>
      </c>
      <c r="T7" s="126" t="s">
        <v>15</v>
      </c>
      <c r="U7" s="126" t="s">
        <v>16</v>
      </c>
      <c r="V7" s="126" t="s">
        <v>33</v>
      </c>
      <c r="W7" s="126" t="s">
        <v>15</v>
      </c>
      <c r="X7" s="126" t="s">
        <v>16</v>
      </c>
      <c r="Y7" s="128" t="s">
        <v>33</v>
      </c>
      <c r="Z7" s="128" t="s">
        <v>15</v>
      </c>
      <c r="AA7" s="128" t="s">
        <v>16</v>
      </c>
      <c r="AB7" s="126" t="s">
        <v>33</v>
      </c>
      <c r="AC7" s="126" t="s">
        <v>15</v>
      </c>
      <c r="AD7" s="126" t="s">
        <v>16</v>
      </c>
      <c r="AE7" s="126" t="s">
        <v>33</v>
      </c>
      <c r="AF7" s="126" t="s">
        <v>15</v>
      </c>
      <c r="AG7" s="126" t="s">
        <v>16</v>
      </c>
      <c r="AH7" s="126" t="s">
        <v>33</v>
      </c>
      <c r="AI7" s="126" t="s">
        <v>15</v>
      </c>
      <c r="AJ7" s="126" t="s">
        <v>16</v>
      </c>
      <c r="AK7" s="129" t="s">
        <v>33</v>
      </c>
      <c r="AL7" s="129" t="s">
        <v>15</v>
      </c>
      <c r="AM7" s="129" t="s">
        <v>16</v>
      </c>
      <c r="AN7" s="126" t="s">
        <v>33</v>
      </c>
      <c r="AO7" s="126" t="s">
        <v>15</v>
      </c>
      <c r="AP7" s="126" t="s">
        <v>16</v>
      </c>
      <c r="AQ7" s="126" t="s">
        <v>33</v>
      </c>
      <c r="AR7" s="126" t="s">
        <v>15</v>
      </c>
      <c r="AS7" s="126" t="s">
        <v>16</v>
      </c>
      <c r="AT7" s="126" t="s">
        <v>33</v>
      </c>
      <c r="AU7" s="126" t="s">
        <v>15</v>
      </c>
      <c r="AV7" s="126" t="s">
        <v>16</v>
      </c>
      <c r="AW7" s="130" t="s">
        <v>33</v>
      </c>
      <c r="AX7" s="130" t="s">
        <v>15</v>
      </c>
      <c r="AY7" s="130" t="s">
        <v>16</v>
      </c>
      <c r="AZ7" s="131" t="s">
        <v>33</v>
      </c>
      <c r="BA7" s="131" t="s">
        <v>15</v>
      </c>
      <c r="BB7" s="68" t="s">
        <v>16</v>
      </c>
    </row>
    <row r="8" spans="1:54" s="30" customFormat="1" ht="15" customHeight="1" x14ac:dyDescent="0.2">
      <c r="A8" s="27"/>
      <c r="B8" s="28"/>
      <c r="C8" s="28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</row>
    <row r="9" spans="1:54" s="30" customFormat="1" ht="15" customHeight="1" x14ac:dyDescent="0.2">
      <c r="A9" s="41"/>
      <c r="B9" s="42"/>
      <c r="C9" s="9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</row>
    <row r="10" spans="1:54" s="30" customFormat="1" ht="15" customHeight="1" x14ac:dyDescent="0.25">
      <c r="A10" s="44" t="s">
        <v>34</v>
      </c>
      <c r="B10" s="75"/>
      <c r="C10" s="93"/>
      <c r="D10" s="25">
        <f>SUM(E10:F10)</f>
        <v>1798</v>
      </c>
      <c r="E10" s="25">
        <f>E12+E23+E27+E36+E53</f>
        <v>1448</v>
      </c>
      <c r="F10" s="25">
        <f>F12+F23+F27+F36+F53</f>
        <v>350</v>
      </c>
      <c r="G10" s="25">
        <f t="shared" ref="G10" si="0">SUM(H10:I10)</f>
        <v>1652</v>
      </c>
      <c r="H10" s="25">
        <f>H12+H23+H27+H36+H53</f>
        <v>1321</v>
      </c>
      <c r="I10" s="25">
        <f>I12+I23+I27+I36+I53</f>
        <v>331</v>
      </c>
      <c r="J10" s="25">
        <f t="shared" ref="J10" si="1">SUM(K10:L10)</f>
        <v>1807</v>
      </c>
      <c r="K10" s="25">
        <f>K12+K23+K27+K36+K53</f>
        <v>1447</v>
      </c>
      <c r="L10" s="25">
        <f>L12+L23+L27+L36+L53</f>
        <v>360</v>
      </c>
      <c r="M10" s="25">
        <f>SUM(N10:O10)</f>
        <v>5257</v>
      </c>
      <c r="N10" s="25">
        <f>N12+N23+N27+N36+N53</f>
        <v>4216</v>
      </c>
      <c r="O10" s="25">
        <f>O12+O23+O27+O36+O53</f>
        <v>1041</v>
      </c>
      <c r="P10" s="25">
        <f>SUM(Q10:R10)</f>
        <v>1721</v>
      </c>
      <c r="Q10" s="25">
        <f>Q12+Q23+Q27+Q36+Q53</f>
        <v>1384</v>
      </c>
      <c r="R10" s="25">
        <f>R12+R23+R27+R36+R53</f>
        <v>337</v>
      </c>
      <c r="S10" s="25">
        <f t="shared" ref="S10" si="2">SUM(T10:U10)</f>
        <v>1855</v>
      </c>
      <c r="T10" s="25">
        <f>T12+T23+T27+T36+T53</f>
        <v>1513</v>
      </c>
      <c r="U10" s="25">
        <f>U12+U23+U27+U36+U53</f>
        <v>342</v>
      </c>
      <c r="V10" s="25">
        <f t="shared" ref="V10" si="3">SUM(W10:X10)</f>
        <v>1775</v>
      </c>
      <c r="W10" s="25">
        <f>W12+W23+W27+W36+W53</f>
        <v>1437</v>
      </c>
      <c r="X10" s="25">
        <f>X12+X23+X27+X36+X53</f>
        <v>338</v>
      </c>
      <c r="Y10" s="25">
        <f t="shared" ref="Y10" si="4">SUM(Z10:AA10)</f>
        <v>5351</v>
      </c>
      <c r="Z10" s="25">
        <f>Z12+Z23+Z27+Z36+Z53</f>
        <v>4334</v>
      </c>
      <c r="AA10" s="25">
        <f>AA12+AA23+AA27+AA36+AA53</f>
        <v>1017</v>
      </c>
      <c r="AB10" s="25">
        <f>SUM(AC10:AD10)</f>
        <v>1832</v>
      </c>
      <c r="AC10" s="25">
        <f>AC12+AC23+AC27+AC36+AC53</f>
        <v>1510</v>
      </c>
      <c r="AD10" s="25">
        <f>AD12+AD23+AD27+AD36+AD53</f>
        <v>322</v>
      </c>
      <c r="AE10" s="25">
        <f t="shared" ref="AE10" si="5">SUM(AF10:AG10)</f>
        <v>1407</v>
      </c>
      <c r="AF10" s="25">
        <f>AF12+AF23+AF27+AF36+AF53</f>
        <v>1129</v>
      </c>
      <c r="AG10" s="25">
        <f>AG12+AG23+AG27+AG36+AG53</f>
        <v>278</v>
      </c>
      <c r="AH10" s="25">
        <f t="shared" ref="AH10" si="6">SUM(AI10:AJ10)</f>
        <v>1505</v>
      </c>
      <c r="AI10" s="25">
        <f>AI12+AI23+AI27+AI36+AI53</f>
        <v>1211</v>
      </c>
      <c r="AJ10" s="25">
        <f>AJ12+AJ23+AJ27+AJ36+AJ53</f>
        <v>294</v>
      </c>
      <c r="AK10" s="25">
        <f t="shared" ref="AK10" si="7">SUM(AL10:AM10)</f>
        <v>4744</v>
      </c>
      <c r="AL10" s="25">
        <f>AL12+AL23+AL27+AL36+AL53</f>
        <v>3850</v>
      </c>
      <c r="AM10" s="25">
        <f>AM12+AM23+AM27+AM36+AM53</f>
        <v>894</v>
      </c>
      <c r="AN10" s="25">
        <f>SUM(AO10:AP10)</f>
        <v>0</v>
      </c>
      <c r="AO10" s="25">
        <f>AO12+AO23+AO27+AO36+AO53</f>
        <v>0</v>
      </c>
      <c r="AP10" s="25">
        <f>AP12+AP23+AP27+AP36+AP53</f>
        <v>0</v>
      </c>
      <c r="AQ10" s="25">
        <f t="shared" ref="AQ10" si="8">SUM(AR10:AS10)</f>
        <v>0</v>
      </c>
      <c r="AR10" s="25">
        <f>AR12+AR23+AR27+AR36+AR53</f>
        <v>0</v>
      </c>
      <c r="AS10" s="25">
        <f>AS12+AS23+AS27+AS36+AS53</f>
        <v>0</v>
      </c>
      <c r="AT10" s="25">
        <f t="shared" ref="AT10" si="9">SUM(AU10:AV10)</f>
        <v>0</v>
      </c>
      <c r="AU10" s="25">
        <f>AU12+AU23+AU27+AU36+AU53</f>
        <v>0</v>
      </c>
      <c r="AV10" s="25">
        <f>AV12+AV23+AV27+AV36+AV53</f>
        <v>0</v>
      </c>
      <c r="AW10" s="25">
        <f t="shared" ref="AW10" si="10">SUM(AX10:AY10)</f>
        <v>0</v>
      </c>
      <c r="AX10" s="25">
        <f>AX12+AX23+AX27+AX36+AX53</f>
        <v>0</v>
      </c>
      <c r="AY10" s="25">
        <f>AY12+AY23+AY27+AY36+AY53</f>
        <v>0</v>
      </c>
      <c r="AZ10" s="25">
        <f>SUM(BA10:BB10)</f>
        <v>15352</v>
      </c>
      <c r="BA10" s="25">
        <f>BA12+BA23+BA27+BA36+BA53</f>
        <v>12400</v>
      </c>
      <c r="BB10" s="25">
        <f>BB12+BB23+BB27+BB36+BB53</f>
        <v>2952</v>
      </c>
    </row>
    <row r="11" spans="1:54" s="30" customFormat="1" ht="15" customHeight="1" x14ac:dyDescent="0.25">
      <c r="A11" s="44"/>
      <c r="B11" s="75"/>
      <c r="C11" s="93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</row>
    <row r="12" spans="1:54" s="30" customFormat="1" ht="15" customHeight="1" x14ac:dyDescent="0.25">
      <c r="A12" s="46"/>
      <c r="B12" s="75" t="s">
        <v>35</v>
      </c>
      <c r="C12" s="57"/>
      <c r="D12" s="25">
        <f>SUM(E12:F12)</f>
        <v>353</v>
      </c>
      <c r="E12" s="25">
        <f>E13+E18+E21</f>
        <v>246</v>
      </c>
      <c r="F12" s="25">
        <f>F13+F18+F21</f>
        <v>107</v>
      </c>
      <c r="G12" s="25">
        <f t="shared" ref="G12:G13" si="11">SUM(H12:I12)</f>
        <v>295</v>
      </c>
      <c r="H12" s="25">
        <f>H13+H18+H21</f>
        <v>191</v>
      </c>
      <c r="I12" s="25">
        <f>I13+I18+I21</f>
        <v>104</v>
      </c>
      <c r="J12" s="25">
        <f t="shared" ref="J12:J13" si="12">SUM(K12:L12)</f>
        <v>314</v>
      </c>
      <c r="K12" s="25">
        <f>K13+K18+K21</f>
        <v>188</v>
      </c>
      <c r="L12" s="25">
        <f>L13+L18+L21</f>
        <v>126</v>
      </c>
      <c r="M12" s="25">
        <f>SUM(N12:O12)</f>
        <v>962</v>
      </c>
      <c r="N12" s="25">
        <f>N13+N18+N21</f>
        <v>625</v>
      </c>
      <c r="O12" s="25">
        <f>O13+O18+O21</f>
        <v>337</v>
      </c>
      <c r="P12" s="25">
        <f>SUM(Q12:R12)</f>
        <v>288</v>
      </c>
      <c r="Q12" s="25">
        <f>Q13+Q18+Q21</f>
        <v>174</v>
      </c>
      <c r="R12" s="25">
        <f>R13+R18+R21</f>
        <v>114</v>
      </c>
      <c r="S12" s="25">
        <f t="shared" ref="S12:S13" si="13">SUM(T12:U12)</f>
        <v>301</v>
      </c>
      <c r="T12" s="25">
        <f>T13+T18+T21</f>
        <v>184</v>
      </c>
      <c r="U12" s="25">
        <f>U13+U18+U21</f>
        <v>117</v>
      </c>
      <c r="V12" s="25">
        <f t="shared" ref="V12:V13" si="14">SUM(W12:X12)</f>
        <v>321</v>
      </c>
      <c r="W12" s="25">
        <f>W13+W18+W21</f>
        <v>210</v>
      </c>
      <c r="X12" s="25">
        <f>X13+X18+X21</f>
        <v>111</v>
      </c>
      <c r="Y12" s="25">
        <f>SUM(Z12:AA12)</f>
        <v>910</v>
      </c>
      <c r="Z12" s="25">
        <f>Z13+Z18+Z21</f>
        <v>568</v>
      </c>
      <c r="AA12" s="25">
        <f>AA13+AA18+AA21</f>
        <v>342</v>
      </c>
      <c r="AB12" s="25">
        <f>SUM(AC12:AD12)</f>
        <v>296</v>
      </c>
      <c r="AC12" s="25">
        <f>AC13+AC18+AC21</f>
        <v>184</v>
      </c>
      <c r="AD12" s="25">
        <f>AD13+AD18+AD21</f>
        <v>112</v>
      </c>
      <c r="AE12" s="25">
        <f t="shared" ref="AE12:AE13" si="15">SUM(AF12:AG12)</f>
        <v>258</v>
      </c>
      <c r="AF12" s="25">
        <f>AF13+AF18+AF21</f>
        <v>157</v>
      </c>
      <c r="AG12" s="25">
        <f>AG13+AG18+AG21</f>
        <v>101</v>
      </c>
      <c r="AH12" s="25">
        <f t="shared" ref="AH12:AH13" si="16">SUM(AI12:AJ12)</f>
        <v>292</v>
      </c>
      <c r="AI12" s="25">
        <f>AI13+AI18+AI21</f>
        <v>193</v>
      </c>
      <c r="AJ12" s="25">
        <f>AJ13+AJ18+AJ21</f>
        <v>99</v>
      </c>
      <c r="AK12" s="25">
        <f t="shared" ref="AK12:AK13" si="17">SUM(AL12:AM12)</f>
        <v>846</v>
      </c>
      <c r="AL12" s="25">
        <f>AL13+AL18+AL21</f>
        <v>534</v>
      </c>
      <c r="AM12" s="25">
        <f>AM13+AM18+AM21</f>
        <v>312</v>
      </c>
      <c r="AN12" s="25">
        <f>SUM(AO12:AP12)</f>
        <v>0</v>
      </c>
      <c r="AO12" s="25">
        <f>AO13+AO18+AO21</f>
        <v>0</v>
      </c>
      <c r="AP12" s="25">
        <f>AP13+AP18+AP21</f>
        <v>0</v>
      </c>
      <c r="AQ12" s="25">
        <f t="shared" ref="AQ12:AQ13" si="18">SUM(AR12:AS12)</f>
        <v>0</v>
      </c>
      <c r="AR12" s="25">
        <f>AR13+AR18+AR21</f>
        <v>0</v>
      </c>
      <c r="AS12" s="25">
        <f>AS13+AS18+AS21</f>
        <v>0</v>
      </c>
      <c r="AT12" s="25">
        <f t="shared" ref="AT12:AT13" si="19">SUM(AU12:AV12)</f>
        <v>0</v>
      </c>
      <c r="AU12" s="25">
        <f>AU13+AU18+AU21</f>
        <v>0</v>
      </c>
      <c r="AV12" s="25">
        <f>AV13+AV18+AV21</f>
        <v>0</v>
      </c>
      <c r="AW12" s="25">
        <f t="shared" ref="AW12:AW13" si="20">SUM(AX12:AY12)</f>
        <v>0</v>
      </c>
      <c r="AX12" s="25">
        <f>AX13+AX18+AX21</f>
        <v>0</v>
      </c>
      <c r="AY12" s="25">
        <f>AY13+AY18+AY21</f>
        <v>0</v>
      </c>
      <c r="AZ12" s="25">
        <f>SUM(BA12:BB12)</f>
        <v>2718</v>
      </c>
      <c r="BA12" s="25">
        <f>BA13+BA18+BA21</f>
        <v>1727</v>
      </c>
      <c r="BB12" s="25">
        <f>BB13+BB18+BB21</f>
        <v>991</v>
      </c>
    </row>
    <row r="13" spans="1:54" s="30" customFormat="1" ht="15" customHeight="1" x14ac:dyDescent="0.2">
      <c r="A13" s="46"/>
      <c r="B13" s="76"/>
      <c r="C13" s="93" t="s">
        <v>36</v>
      </c>
      <c r="D13" s="25">
        <f>SUM(E13:F13)</f>
        <v>107</v>
      </c>
      <c r="E13" s="25">
        <f>SUM(E14:E17)</f>
        <v>0</v>
      </c>
      <c r="F13" s="25">
        <f>SUM(F14:F17)</f>
        <v>107</v>
      </c>
      <c r="G13" s="25">
        <f t="shared" si="11"/>
        <v>104</v>
      </c>
      <c r="H13" s="25">
        <f>SUM(H14:H17)</f>
        <v>0</v>
      </c>
      <c r="I13" s="25">
        <f>SUM(I14:I17)</f>
        <v>104</v>
      </c>
      <c r="J13" s="25">
        <f t="shared" si="12"/>
        <v>126</v>
      </c>
      <c r="K13" s="25">
        <f>SUM(K14:K17)</f>
        <v>0</v>
      </c>
      <c r="L13" s="25">
        <f>SUM(L14:L17)</f>
        <v>126</v>
      </c>
      <c r="M13" s="25">
        <f>SUM(N13:O13)</f>
        <v>337</v>
      </c>
      <c r="N13" s="25">
        <f>SUM(N14:N17)</f>
        <v>0</v>
      </c>
      <c r="O13" s="25">
        <f>SUM(O14:O17)</f>
        <v>337</v>
      </c>
      <c r="P13" s="25">
        <f>SUM(Q13:R13)</f>
        <v>114</v>
      </c>
      <c r="Q13" s="25">
        <f>SUM(Q14:Q17)</f>
        <v>0</v>
      </c>
      <c r="R13" s="25">
        <f>SUM(R14:R17)</f>
        <v>114</v>
      </c>
      <c r="S13" s="25">
        <f t="shared" si="13"/>
        <v>117</v>
      </c>
      <c r="T13" s="25">
        <f>SUM(T14:T17)</f>
        <v>0</v>
      </c>
      <c r="U13" s="25">
        <f>SUM(U14:U17)</f>
        <v>117</v>
      </c>
      <c r="V13" s="25">
        <f t="shared" si="14"/>
        <v>111</v>
      </c>
      <c r="W13" s="25">
        <f>SUM(W14:W17)</f>
        <v>0</v>
      </c>
      <c r="X13" s="25">
        <f>SUM(X14:X17)</f>
        <v>111</v>
      </c>
      <c r="Y13" s="25">
        <f>SUM(Z13:AA13)</f>
        <v>342</v>
      </c>
      <c r="Z13" s="25">
        <f>SUM(Z14:Z17)</f>
        <v>0</v>
      </c>
      <c r="AA13" s="25">
        <f>SUM(AA14:AA17)</f>
        <v>342</v>
      </c>
      <c r="AB13" s="25">
        <f>SUM(AC13:AD13)</f>
        <v>112</v>
      </c>
      <c r="AC13" s="25">
        <f>SUM(AC14:AC17)</f>
        <v>0</v>
      </c>
      <c r="AD13" s="25">
        <f>SUM(AD14:AD17)</f>
        <v>112</v>
      </c>
      <c r="AE13" s="25">
        <f t="shared" si="15"/>
        <v>101</v>
      </c>
      <c r="AF13" s="25">
        <f>SUM(AF14:AF17)</f>
        <v>0</v>
      </c>
      <c r="AG13" s="25">
        <f>SUM(AG14:AG17)</f>
        <v>101</v>
      </c>
      <c r="AH13" s="25">
        <f t="shared" si="16"/>
        <v>99</v>
      </c>
      <c r="AI13" s="25">
        <f>SUM(AI14:AI17)</f>
        <v>0</v>
      </c>
      <c r="AJ13" s="25">
        <f>SUM(AJ14:AJ17)</f>
        <v>99</v>
      </c>
      <c r="AK13" s="25">
        <f t="shared" si="17"/>
        <v>312</v>
      </c>
      <c r="AL13" s="25">
        <f>SUM(AL14:AL17)</f>
        <v>0</v>
      </c>
      <c r="AM13" s="25">
        <f>SUM(AM14:AM17)</f>
        <v>312</v>
      </c>
      <c r="AN13" s="25">
        <f>SUM(AO13:AP13)</f>
        <v>0</v>
      </c>
      <c r="AO13" s="25">
        <f>SUM(AO14:AO17)</f>
        <v>0</v>
      </c>
      <c r="AP13" s="25">
        <f>SUM(AP14:AP17)</f>
        <v>0</v>
      </c>
      <c r="AQ13" s="25">
        <f t="shared" si="18"/>
        <v>0</v>
      </c>
      <c r="AR13" s="25">
        <f>SUM(AR14:AR17)</f>
        <v>0</v>
      </c>
      <c r="AS13" s="25">
        <f>SUM(AS14:AS17)</f>
        <v>0</v>
      </c>
      <c r="AT13" s="25">
        <f t="shared" si="19"/>
        <v>0</v>
      </c>
      <c r="AU13" s="25">
        <f>SUM(AU14:AU17)</f>
        <v>0</v>
      </c>
      <c r="AV13" s="25">
        <f>SUM(AV14:AV17)</f>
        <v>0</v>
      </c>
      <c r="AW13" s="25">
        <f t="shared" si="20"/>
        <v>0</v>
      </c>
      <c r="AX13" s="25">
        <f>SUM(AX14:AX17)</f>
        <v>0</v>
      </c>
      <c r="AY13" s="25">
        <f>SUM(AY14:AY17)</f>
        <v>0</v>
      </c>
      <c r="AZ13" s="25">
        <f>SUM(BA13:BB13)</f>
        <v>991</v>
      </c>
      <c r="BA13" s="25">
        <f>SUM(BA14:BA17)</f>
        <v>0</v>
      </c>
      <c r="BB13" s="25">
        <f>SUM(BB14:BB17)</f>
        <v>991</v>
      </c>
    </row>
    <row r="14" spans="1:54" s="30" customFormat="1" ht="15" customHeight="1" x14ac:dyDescent="0.2">
      <c r="A14" s="46"/>
      <c r="B14" s="76"/>
      <c r="C14" s="57" t="s">
        <v>37</v>
      </c>
      <c r="D14" s="112">
        <f>E14+F14</f>
        <v>38</v>
      </c>
      <c r="E14" s="112">
        <v>0</v>
      </c>
      <c r="F14" s="112">
        <v>38</v>
      </c>
      <c r="G14" s="112">
        <f>H14+I14</f>
        <v>36</v>
      </c>
      <c r="H14" s="112">
        <v>0</v>
      </c>
      <c r="I14" s="112">
        <v>36</v>
      </c>
      <c r="J14" s="112">
        <f>K14+L14</f>
        <v>35</v>
      </c>
      <c r="K14" s="112">
        <v>0</v>
      </c>
      <c r="L14" s="112">
        <v>35</v>
      </c>
      <c r="M14" s="112">
        <f>N14+O14</f>
        <v>109</v>
      </c>
      <c r="N14" s="112">
        <f t="shared" ref="N14:O17" si="21">+E14+H14+K14</f>
        <v>0</v>
      </c>
      <c r="O14" s="112">
        <f t="shared" si="21"/>
        <v>109</v>
      </c>
      <c r="P14" s="112">
        <f>Q14+R14</f>
        <v>29</v>
      </c>
      <c r="Q14" s="112">
        <v>0</v>
      </c>
      <c r="R14" s="112">
        <v>29</v>
      </c>
      <c r="S14" s="112">
        <f>T14+U14</f>
        <v>31</v>
      </c>
      <c r="T14" s="112">
        <v>0</v>
      </c>
      <c r="U14" s="112">
        <v>31</v>
      </c>
      <c r="V14" s="112">
        <f>W14+X14</f>
        <v>36</v>
      </c>
      <c r="W14" s="112">
        <v>0</v>
      </c>
      <c r="X14" s="112">
        <v>36</v>
      </c>
      <c r="Y14" s="112">
        <f>Z14+AA14</f>
        <v>96</v>
      </c>
      <c r="Z14" s="112">
        <f t="shared" ref="Z14:AA17" si="22">+Q14+T14+W14</f>
        <v>0</v>
      </c>
      <c r="AA14" s="112">
        <f t="shared" si="22"/>
        <v>96</v>
      </c>
      <c r="AB14" s="112">
        <f>AC14+AD14</f>
        <v>41</v>
      </c>
      <c r="AC14" s="112">
        <v>0</v>
      </c>
      <c r="AD14" s="112">
        <v>41</v>
      </c>
      <c r="AE14" s="112">
        <f>AF14+AG14</f>
        <v>36</v>
      </c>
      <c r="AF14" s="112">
        <v>0</v>
      </c>
      <c r="AG14" s="112">
        <v>36</v>
      </c>
      <c r="AH14" s="112">
        <f>AI14+AJ14</f>
        <v>32</v>
      </c>
      <c r="AI14" s="112">
        <v>0</v>
      </c>
      <c r="AJ14" s="112">
        <v>32</v>
      </c>
      <c r="AK14" s="112">
        <f>AL14+AM14</f>
        <v>109</v>
      </c>
      <c r="AL14" s="112">
        <f t="shared" ref="AL14:AM17" si="23">+AC14+AF14+AI14</f>
        <v>0</v>
      </c>
      <c r="AM14" s="112">
        <f t="shared" si="23"/>
        <v>109</v>
      </c>
      <c r="AN14" s="112">
        <f>AO14+AP14</f>
        <v>0</v>
      </c>
      <c r="AO14" s="112">
        <v>0</v>
      </c>
      <c r="AP14" s="112">
        <v>0</v>
      </c>
      <c r="AQ14" s="112">
        <f>AR14+AS14</f>
        <v>0</v>
      </c>
      <c r="AR14" s="112">
        <v>0</v>
      </c>
      <c r="AS14" s="112">
        <v>0</v>
      </c>
      <c r="AT14" s="112">
        <f>AU14+AV14</f>
        <v>0</v>
      </c>
      <c r="AU14" s="112">
        <v>0</v>
      </c>
      <c r="AV14" s="112">
        <v>0</v>
      </c>
      <c r="AW14" s="112">
        <f>AX14+AY14</f>
        <v>0</v>
      </c>
      <c r="AX14" s="112">
        <f t="shared" ref="AX14:AY17" si="24">+AO14+AR14+AU14</f>
        <v>0</v>
      </c>
      <c r="AY14" s="112">
        <f t="shared" si="24"/>
        <v>0</v>
      </c>
      <c r="AZ14" s="112">
        <f>BA14+BB14</f>
        <v>314</v>
      </c>
      <c r="BA14" s="112">
        <f t="shared" ref="BA14:BB17" si="25">N14+Z14+AL14+AX14</f>
        <v>0</v>
      </c>
      <c r="BB14" s="112">
        <f t="shared" si="25"/>
        <v>314</v>
      </c>
    </row>
    <row r="15" spans="1:54" s="30" customFormat="1" ht="15" customHeight="1" x14ac:dyDescent="0.2">
      <c r="A15" s="46"/>
      <c r="B15" s="76"/>
      <c r="C15" s="57" t="s">
        <v>38</v>
      </c>
      <c r="D15" s="112">
        <f>E15+F15</f>
        <v>41</v>
      </c>
      <c r="E15" s="112">
        <v>0</v>
      </c>
      <c r="F15" s="112">
        <v>41</v>
      </c>
      <c r="G15" s="112">
        <f>H15+I15</f>
        <v>37</v>
      </c>
      <c r="H15" s="112">
        <v>0</v>
      </c>
      <c r="I15" s="112">
        <v>37</v>
      </c>
      <c r="J15" s="112">
        <f>K15+L15</f>
        <v>54</v>
      </c>
      <c r="K15" s="112">
        <v>0</v>
      </c>
      <c r="L15" s="112">
        <v>54</v>
      </c>
      <c r="M15" s="112">
        <f>N15+O15</f>
        <v>132</v>
      </c>
      <c r="N15" s="112">
        <f t="shared" si="21"/>
        <v>0</v>
      </c>
      <c r="O15" s="112">
        <f t="shared" si="21"/>
        <v>132</v>
      </c>
      <c r="P15" s="112">
        <f>Q15+R15</f>
        <v>53</v>
      </c>
      <c r="Q15" s="112">
        <v>0</v>
      </c>
      <c r="R15" s="112">
        <v>53</v>
      </c>
      <c r="S15" s="112">
        <f>T15+U15</f>
        <v>50</v>
      </c>
      <c r="T15" s="112">
        <v>0</v>
      </c>
      <c r="U15" s="112">
        <v>50</v>
      </c>
      <c r="V15" s="112">
        <f>W15+X15</f>
        <v>44</v>
      </c>
      <c r="W15" s="112">
        <v>0</v>
      </c>
      <c r="X15" s="112">
        <v>44</v>
      </c>
      <c r="Y15" s="112">
        <f>Z15+AA15</f>
        <v>147</v>
      </c>
      <c r="Z15" s="112">
        <f t="shared" si="22"/>
        <v>0</v>
      </c>
      <c r="AA15" s="112">
        <f t="shared" si="22"/>
        <v>147</v>
      </c>
      <c r="AB15" s="112">
        <f>AC15+AD15</f>
        <v>39</v>
      </c>
      <c r="AC15" s="112">
        <v>0</v>
      </c>
      <c r="AD15" s="112">
        <v>39</v>
      </c>
      <c r="AE15" s="112">
        <f>AF15+AG15</f>
        <v>33</v>
      </c>
      <c r="AF15" s="112">
        <v>0</v>
      </c>
      <c r="AG15" s="112">
        <v>33</v>
      </c>
      <c r="AH15" s="112">
        <f>AI15+AJ15</f>
        <v>34</v>
      </c>
      <c r="AI15" s="112">
        <v>0</v>
      </c>
      <c r="AJ15" s="112">
        <v>34</v>
      </c>
      <c r="AK15" s="112">
        <f>AL15+AM15</f>
        <v>106</v>
      </c>
      <c r="AL15" s="112">
        <f t="shared" si="23"/>
        <v>0</v>
      </c>
      <c r="AM15" s="112">
        <f t="shared" si="23"/>
        <v>106</v>
      </c>
      <c r="AN15" s="112">
        <f>AO15+AP15</f>
        <v>0</v>
      </c>
      <c r="AO15" s="112">
        <v>0</v>
      </c>
      <c r="AP15" s="112">
        <v>0</v>
      </c>
      <c r="AQ15" s="112">
        <f>AR15+AS15</f>
        <v>0</v>
      </c>
      <c r="AR15" s="112">
        <v>0</v>
      </c>
      <c r="AS15" s="112">
        <v>0</v>
      </c>
      <c r="AT15" s="112">
        <f>AU15+AV15</f>
        <v>0</v>
      </c>
      <c r="AU15" s="112">
        <v>0</v>
      </c>
      <c r="AV15" s="112">
        <v>0</v>
      </c>
      <c r="AW15" s="112">
        <f>AX15+AY15</f>
        <v>0</v>
      </c>
      <c r="AX15" s="112">
        <f t="shared" si="24"/>
        <v>0</v>
      </c>
      <c r="AY15" s="112">
        <f t="shared" si="24"/>
        <v>0</v>
      </c>
      <c r="AZ15" s="112">
        <f>BA15+BB15</f>
        <v>385</v>
      </c>
      <c r="BA15" s="112">
        <f t="shared" si="25"/>
        <v>0</v>
      </c>
      <c r="BB15" s="112">
        <f t="shared" si="25"/>
        <v>385</v>
      </c>
    </row>
    <row r="16" spans="1:54" s="30" customFormat="1" ht="15" customHeight="1" x14ac:dyDescent="0.2">
      <c r="A16" s="46"/>
      <c r="B16" s="76"/>
      <c r="C16" s="57" t="s">
        <v>39</v>
      </c>
      <c r="D16" s="112">
        <f>E16+F16</f>
        <v>11</v>
      </c>
      <c r="E16" s="112">
        <v>0</v>
      </c>
      <c r="F16" s="112">
        <v>11</v>
      </c>
      <c r="G16" s="112">
        <f>H16+I16</f>
        <v>11</v>
      </c>
      <c r="H16" s="112">
        <v>0</v>
      </c>
      <c r="I16" s="112">
        <v>11</v>
      </c>
      <c r="J16" s="112">
        <f>K16+L16</f>
        <v>21</v>
      </c>
      <c r="K16" s="112">
        <v>0</v>
      </c>
      <c r="L16" s="112">
        <v>21</v>
      </c>
      <c r="M16" s="112">
        <f>N16+O16</f>
        <v>43</v>
      </c>
      <c r="N16" s="112">
        <f t="shared" si="21"/>
        <v>0</v>
      </c>
      <c r="O16" s="112">
        <f t="shared" si="21"/>
        <v>43</v>
      </c>
      <c r="P16" s="112">
        <f>Q16+R16</f>
        <v>15</v>
      </c>
      <c r="Q16" s="112">
        <v>0</v>
      </c>
      <c r="R16" s="112">
        <v>15</v>
      </c>
      <c r="S16" s="112">
        <f>T16+U16</f>
        <v>20</v>
      </c>
      <c r="T16" s="112">
        <v>0</v>
      </c>
      <c r="U16" s="112">
        <v>20</v>
      </c>
      <c r="V16" s="112">
        <f>W16+X16</f>
        <v>14</v>
      </c>
      <c r="W16" s="112">
        <v>0</v>
      </c>
      <c r="X16" s="112">
        <v>14</v>
      </c>
      <c r="Y16" s="112">
        <f>Z16+AA16</f>
        <v>49</v>
      </c>
      <c r="Z16" s="112">
        <f t="shared" si="22"/>
        <v>0</v>
      </c>
      <c r="AA16" s="112">
        <f t="shared" si="22"/>
        <v>49</v>
      </c>
      <c r="AB16" s="112">
        <f>AC16+AD16</f>
        <v>14</v>
      </c>
      <c r="AC16" s="112">
        <v>0</v>
      </c>
      <c r="AD16" s="112">
        <v>14</v>
      </c>
      <c r="AE16" s="112">
        <f>AF16+AG16</f>
        <v>8</v>
      </c>
      <c r="AF16" s="112">
        <v>0</v>
      </c>
      <c r="AG16" s="112">
        <v>8</v>
      </c>
      <c r="AH16" s="112">
        <f>AI16+AJ16</f>
        <v>9</v>
      </c>
      <c r="AI16" s="112">
        <v>0</v>
      </c>
      <c r="AJ16" s="112">
        <v>9</v>
      </c>
      <c r="AK16" s="112">
        <f>AL16+AM16</f>
        <v>31</v>
      </c>
      <c r="AL16" s="112">
        <f t="shared" si="23"/>
        <v>0</v>
      </c>
      <c r="AM16" s="112">
        <f t="shared" si="23"/>
        <v>31</v>
      </c>
      <c r="AN16" s="112">
        <f>AO16+AP16</f>
        <v>0</v>
      </c>
      <c r="AO16" s="112">
        <v>0</v>
      </c>
      <c r="AP16" s="112">
        <v>0</v>
      </c>
      <c r="AQ16" s="112">
        <f>AR16+AS16</f>
        <v>0</v>
      </c>
      <c r="AR16" s="112">
        <v>0</v>
      </c>
      <c r="AS16" s="112">
        <v>0</v>
      </c>
      <c r="AT16" s="112">
        <f>AU16+AV16</f>
        <v>0</v>
      </c>
      <c r="AU16" s="112">
        <v>0</v>
      </c>
      <c r="AV16" s="112">
        <v>0</v>
      </c>
      <c r="AW16" s="112">
        <f>AX16+AY16</f>
        <v>0</v>
      </c>
      <c r="AX16" s="112">
        <f t="shared" si="24"/>
        <v>0</v>
      </c>
      <c r="AY16" s="112">
        <f t="shared" si="24"/>
        <v>0</v>
      </c>
      <c r="AZ16" s="112">
        <f>BA16+BB16</f>
        <v>123</v>
      </c>
      <c r="BA16" s="112">
        <f t="shared" si="25"/>
        <v>0</v>
      </c>
      <c r="BB16" s="112">
        <f t="shared" si="25"/>
        <v>123</v>
      </c>
    </row>
    <row r="17" spans="1:54" s="30" customFormat="1" ht="15" customHeight="1" x14ac:dyDescent="0.2">
      <c r="A17" s="46"/>
      <c r="B17" s="76"/>
      <c r="C17" s="57" t="s">
        <v>40</v>
      </c>
      <c r="D17" s="112">
        <f>E17+F17</f>
        <v>17</v>
      </c>
      <c r="E17" s="112">
        <v>0</v>
      </c>
      <c r="F17" s="112">
        <v>17</v>
      </c>
      <c r="G17" s="112">
        <f>H17+I17</f>
        <v>20</v>
      </c>
      <c r="H17" s="112">
        <v>0</v>
      </c>
      <c r="I17" s="112">
        <v>20</v>
      </c>
      <c r="J17" s="112">
        <f>K17+L17</f>
        <v>16</v>
      </c>
      <c r="K17" s="112">
        <v>0</v>
      </c>
      <c r="L17" s="112">
        <v>16</v>
      </c>
      <c r="M17" s="112">
        <f>N17+O17</f>
        <v>53</v>
      </c>
      <c r="N17" s="112">
        <f t="shared" si="21"/>
        <v>0</v>
      </c>
      <c r="O17" s="112">
        <f t="shared" si="21"/>
        <v>53</v>
      </c>
      <c r="P17" s="112">
        <f>Q17+R17</f>
        <v>17</v>
      </c>
      <c r="Q17" s="112">
        <v>0</v>
      </c>
      <c r="R17" s="112">
        <v>17</v>
      </c>
      <c r="S17" s="112">
        <f>T17+U17</f>
        <v>16</v>
      </c>
      <c r="T17" s="112">
        <v>0</v>
      </c>
      <c r="U17" s="112">
        <v>16</v>
      </c>
      <c r="V17" s="112">
        <f>W17+X17</f>
        <v>17</v>
      </c>
      <c r="W17" s="112">
        <v>0</v>
      </c>
      <c r="X17" s="112">
        <v>17</v>
      </c>
      <c r="Y17" s="112">
        <f>Z17+AA17</f>
        <v>50</v>
      </c>
      <c r="Z17" s="112">
        <f t="shared" si="22"/>
        <v>0</v>
      </c>
      <c r="AA17" s="112">
        <f t="shared" si="22"/>
        <v>50</v>
      </c>
      <c r="AB17" s="112">
        <f>AC17+AD17</f>
        <v>18</v>
      </c>
      <c r="AC17" s="112">
        <v>0</v>
      </c>
      <c r="AD17" s="112">
        <v>18</v>
      </c>
      <c r="AE17" s="112">
        <f>AF17+AG17</f>
        <v>24</v>
      </c>
      <c r="AF17" s="112">
        <v>0</v>
      </c>
      <c r="AG17" s="112">
        <v>24</v>
      </c>
      <c r="AH17" s="112">
        <f>AI17+AJ17</f>
        <v>24</v>
      </c>
      <c r="AI17" s="112">
        <v>0</v>
      </c>
      <c r="AJ17" s="112">
        <v>24</v>
      </c>
      <c r="AK17" s="112">
        <f>AL17+AM17</f>
        <v>66</v>
      </c>
      <c r="AL17" s="112">
        <f t="shared" si="23"/>
        <v>0</v>
      </c>
      <c r="AM17" s="112">
        <f t="shared" si="23"/>
        <v>66</v>
      </c>
      <c r="AN17" s="112">
        <f>AO17+AP17</f>
        <v>0</v>
      </c>
      <c r="AO17" s="112">
        <v>0</v>
      </c>
      <c r="AP17" s="112">
        <v>0</v>
      </c>
      <c r="AQ17" s="112">
        <f>AR17+AS17</f>
        <v>0</v>
      </c>
      <c r="AR17" s="112">
        <v>0</v>
      </c>
      <c r="AS17" s="112">
        <v>0</v>
      </c>
      <c r="AT17" s="112">
        <f>AU17+AV17</f>
        <v>0</v>
      </c>
      <c r="AU17" s="112">
        <v>0</v>
      </c>
      <c r="AV17" s="112">
        <v>0</v>
      </c>
      <c r="AW17" s="112">
        <f>AX17+AY17</f>
        <v>0</v>
      </c>
      <c r="AX17" s="112">
        <f t="shared" si="24"/>
        <v>0</v>
      </c>
      <c r="AY17" s="112">
        <f t="shared" si="24"/>
        <v>0</v>
      </c>
      <c r="AZ17" s="112">
        <f>BA17+BB17</f>
        <v>169</v>
      </c>
      <c r="BA17" s="112">
        <f t="shared" si="25"/>
        <v>0</v>
      </c>
      <c r="BB17" s="112">
        <f t="shared" si="25"/>
        <v>169</v>
      </c>
    </row>
    <row r="18" spans="1:54" s="30" customFormat="1" ht="15" customHeight="1" x14ac:dyDescent="0.2">
      <c r="A18" s="46"/>
      <c r="B18" s="76"/>
      <c r="C18" s="93" t="s">
        <v>41</v>
      </c>
      <c r="D18" s="25">
        <f>SUM(E18:F18)</f>
        <v>113</v>
      </c>
      <c r="E18" s="25">
        <f>E19+E20</f>
        <v>113</v>
      </c>
      <c r="F18" s="25">
        <f>F19+F20</f>
        <v>0</v>
      </c>
      <c r="G18" s="25">
        <f t="shared" ref="G18" si="26">SUM(H18:I18)</f>
        <v>99</v>
      </c>
      <c r="H18" s="25">
        <f t="shared" ref="H18:I18" si="27">H19+H20</f>
        <v>99</v>
      </c>
      <c r="I18" s="25">
        <f t="shared" si="27"/>
        <v>0</v>
      </c>
      <c r="J18" s="25">
        <f t="shared" ref="J18" si="28">SUM(K18:L18)</f>
        <v>113</v>
      </c>
      <c r="K18" s="25">
        <f t="shared" ref="K18:L18" si="29">K19+K20</f>
        <v>113</v>
      </c>
      <c r="L18" s="25">
        <f t="shared" si="29"/>
        <v>0</v>
      </c>
      <c r="M18" s="25">
        <f>SUM(N18:O18)</f>
        <v>325</v>
      </c>
      <c r="N18" s="25">
        <f>N19+N20</f>
        <v>325</v>
      </c>
      <c r="O18" s="25">
        <f>O19+O20</f>
        <v>0</v>
      </c>
      <c r="P18" s="25">
        <f>SUM(Q18:R18)</f>
        <v>95</v>
      </c>
      <c r="Q18" s="25">
        <f>Q19+Q20</f>
        <v>95</v>
      </c>
      <c r="R18" s="25">
        <f>R19+R20</f>
        <v>0</v>
      </c>
      <c r="S18" s="25">
        <f t="shared" ref="S18" si="30">SUM(T18:U18)</f>
        <v>86</v>
      </c>
      <c r="T18" s="25">
        <f t="shared" ref="T18:U18" si="31">T19+T20</f>
        <v>86</v>
      </c>
      <c r="U18" s="25">
        <f t="shared" si="31"/>
        <v>0</v>
      </c>
      <c r="V18" s="25">
        <f t="shared" ref="V18" si="32">SUM(W18:X18)</f>
        <v>104</v>
      </c>
      <c r="W18" s="25">
        <f t="shared" ref="W18:X18" si="33">W19+W20</f>
        <v>104</v>
      </c>
      <c r="X18" s="25">
        <f t="shared" si="33"/>
        <v>0</v>
      </c>
      <c r="Y18" s="25">
        <f>SUM(Z18:AA18)</f>
        <v>285</v>
      </c>
      <c r="Z18" s="25">
        <f>Z19+Z20</f>
        <v>285</v>
      </c>
      <c r="AA18" s="25">
        <f>AA19+AA20</f>
        <v>0</v>
      </c>
      <c r="AB18" s="25">
        <f>SUM(AC18:AD18)</f>
        <v>103</v>
      </c>
      <c r="AC18" s="25">
        <f>AC19+AC20</f>
        <v>103</v>
      </c>
      <c r="AD18" s="25">
        <f>AD19+AD20</f>
        <v>0</v>
      </c>
      <c r="AE18" s="25">
        <f t="shared" ref="AE18" si="34">SUM(AF18:AG18)</f>
        <v>107</v>
      </c>
      <c r="AF18" s="25">
        <f t="shared" ref="AF18:AG18" si="35">AF19+AF20</f>
        <v>107</v>
      </c>
      <c r="AG18" s="25">
        <f t="shared" si="35"/>
        <v>0</v>
      </c>
      <c r="AH18" s="25">
        <f t="shared" ref="AH18" si="36">SUM(AI18:AJ18)</f>
        <v>117</v>
      </c>
      <c r="AI18" s="25">
        <f t="shared" ref="AI18:AJ18" si="37">AI19+AI20</f>
        <v>117</v>
      </c>
      <c r="AJ18" s="25">
        <f t="shared" si="37"/>
        <v>0</v>
      </c>
      <c r="AK18" s="25">
        <f t="shared" ref="AK18" si="38">SUM(AL18:AM18)</f>
        <v>327</v>
      </c>
      <c r="AL18" s="25">
        <f t="shared" ref="AL18:AM18" si="39">AL19+AL20</f>
        <v>327</v>
      </c>
      <c r="AM18" s="25">
        <f t="shared" si="39"/>
        <v>0</v>
      </c>
      <c r="AN18" s="25">
        <f>SUM(AO18:AP18)</f>
        <v>0</v>
      </c>
      <c r="AO18" s="25">
        <f>AO19+AO20</f>
        <v>0</v>
      </c>
      <c r="AP18" s="25">
        <f>AP19+AP20</f>
        <v>0</v>
      </c>
      <c r="AQ18" s="25">
        <f t="shared" ref="AQ18" si="40">SUM(AR18:AS18)</f>
        <v>0</v>
      </c>
      <c r="AR18" s="25">
        <f t="shared" ref="AR18:AS18" si="41">AR19+AR20</f>
        <v>0</v>
      </c>
      <c r="AS18" s="25">
        <f t="shared" si="41"/>
        <v>0</v>
      </c>
      <c r="AT18" s="25">
        <f t="shared" ref="AT18" si="42">SUM(AU18:AV18)</f>
        <v>0</v>
      </c>
      <c r="AU18" s="25">
        <f t="shared" ref="AU18:AV18" si="43">AU19+AU20</f>
        <v>0</v>
      </c>
      <c r="AV18" s="25">
        <f t="shared" si="43"/>
        <v>0</v>
      </c>
      <c r="AW18" s="25">
        <f t="shared" ref="AW18" si="44">SUM(AX18:AY18)</f>
        <v>0</v>
      </c>
      <c r="AX18" s="25">
        <f t="shared" ref="AX18:AY18" si="45">AX19+AX20</f>
        <v>0</v>
      </c>
      <c r="AY18" s="25">
        <f t="shared" si="45"/>
        <v>0</v>
      </c>
      <c r="AZ18" s="25">
        <f>SUM(BA18:BB18)</f>
        <v>937</v>
      </c>
      <c r="BA18" s="25">
        <f>BA19+BA20</f>
        <v>937</v>
      </c>
      <c r="BB18" s="25">
        <f>BB19+BB20</f>
        <v>0</v>
      </c>
    </row>
    <row r="19" spans="1:54" s="30" customFormat="1" ht="15" customHeight="1" x14ac:dyDescent="0.2">
      <c r="A19" s="46"/>
      <c r="B19" s="76"/>
      <c r="C19" s="57" t="s">
        <v>42</v>
      </c>
      <c r="D19" s="112">
        <f>E19+F19</f>
        <v>68</v>
      </c>
      <c r="E19" s="112">
        <v>68</v>
      </c>
      <c r="F19" s="112">
        <v>0</v>
      </c>
      <c r="G19" s="112">
        <f>H19+I19</f>
        <v>58</v>
      </c>
      <c r="H19" s="112">
        <v>58</v>
      </c>
      <c r="I19" s="112">
        <v>0</v>
      </c>
      <c r="J19" s="112">
        <f>K19+L19</f>
        <v>69</v>
      </c>
      <c r="K19" s="112">
        <v>69</v>
      </c>
      <c r="L19" s="112">
        <v>0</v>
      </c>
      <c r="M19" s="112">
        <f>N19+O19</f>
        <v>195</v>
      </c>
      <c r="N19" s="112">
        <f t="shared" ref="N19:O21" si="46">+E19+H19+K19</f>
        <v>195</v>
      </c>
      <c r="O19" s="112">
        <f t="shared" si="46"/>
        <v>0</v>
      </c>
      <c r="P19" s="112">
        <f>Q19+R19</f>
        <v>55</v>
      </c>
      <c r="Q19" s="112">
        <v>55</v>
      </c>
      <c r="R19" s="112">
        <v>0</v>
      </c>
      <c r="S19" s="112">
        <f>T19+U19</f>
        <v>43</v>
      </c>
      <c r="T19" s="112">
        <v>43</v>
      </c>
      <c r="U19" s="112">
        <v>0</v>
      </c>
      <c r="V19" s="112">
        <f>W19+X19</f>
        <v>59</v>
      </c>
      <c r="W19" s="112">
        <v>59</v>
      </c>
      <c r="X19" s="112">
        <v>0</v>
      </c>
      <c r="Y19" s="112">
        <f>Z19+AA19</f>
        <v>157</v>
      </c>
      <c r="Z19" s="112">
        <f t="shared" ref="Z19:AA21" si="47">+Q19+T19+W19</f>
        <v>157</v>
      </c>
      <c r="AA19" s="112">
        <f t="shared" si="47"/>
        <v>0</v>
      </c>
      <c r="AB19" s="112">
        <f>AC19+AD19</f>
        <v>48</v>
      </c>
      <c r="AC19" s="112">
        <v>48</v>
      </c>
      <c r="AD19" s="112">
        <v>0</v>
      </c>
      <c r="AE19" s="112">
        <f>AF19+AG19</f>
        <v>61</v>
      </c>
      <c r="AF19" s="112">
        <v>61</v>
      </c>
      <c r="AG19" s="112">
        <v>0</v>
      </c>
      <c r="AH19" s="112">
        <f>AI19+AJ19</f>
        <v>68</v>
      </c>
      <c r="AI19" s="112">
        <v>68</v>
      </c>
      <c r="AJ19" s="112">
        <v>0</v>
      </c>
      <c r="AK19" s="112">
        <f>AL19+AM19</f>
        <v>177</v>
      </c>
      <c r="AL19" s="112">
        <f t="shared" ref="AL19:AM21" si="48">+AC19+AF19+AI19</f>
        <v>177</v>
      </c>
      <c r="AM19" s="112">
        <f t="shared" si="48"/>
        <v>0</v>
      </c>
      <c r="AN19" s="112">
        <f>AO19+AP19</f>
        <v>0</v>
      </c>
      <c r="AO19" s="112">
        <v>0</v>
      </c>
      <c r="AP19" s="112">
        <v>0</v>
      </c>
      <c r="AQ19" s="112">
        <f>AR19+AS19</f>
        <v>0</v>
      </c>
      <c r="AR19" s="112">
        <v>0</v>
      </c>
      <c r="AS19" s="112">
        <v>0</v>
      </c>
      <c r="AT19" s="112">
        <f>AU19+AV19</f>
        <v>0</v>
      </c>
      <c r="AU19" s="112">
        <v>0</v>
      </c>
      <c r="AV19" s="112">
        <v>0</v>
      </c>
      <c r="AW19" s="112">
        <f>AX19+AY19</f>
        <v>0</v>
      </c>
      <c r="AX19" s="112">
        <f t="shared" ref="AX19:AY21" si="49">+AO19+AR19+AU19</f>
        <v>0</v>
      </c>
      <c r="AY19" s="112">
        <f t="shared" si="49"/>
        <v>0</v>
      </c>
      <c r="AZ19" s="112">
        <f>BA19+BB19</f>
        <v>529</v>
      </c>
      <c r="BA19" s="112">
        <f t="shared" ref="BA19:BB21" si="50">N19+Z19+AL19+AX19</f>
        <v>529</v>
      </c>
      <c r="BB19" s="112">
        <f t="shared" si="50"/>
        <v>0</v>
      </c>
    </row>
    <row r="20" spans="1:54" s="30" customFormat="1" ht="15" customHeight="1" x14ac:dyDescent="0.2">
      <c r="A20" s="46"/>
      <c r="B20" s="76"/>
      <c r="C20" s="57" t="s">
        <v>43</v>
      </c>
      <c r="D20" s="112">
        <f>E20+F20</f>
        <v>45</v>
      </c>
      <c r="E20" s="112">
        <v>45</v>
      </c>
      <c r="F20" s="112">
        <v>0</v>
      </c>
      <c r="G20" s="112">
        <f>H20+I20</f>
        <v>41</v>
      </c>
      <c r="H20" s="112">
        <v>41</v>
      </c>
      <c r="I20" s="112">
        <v>0</v>
      </c>
      <c r="J20" s="112">
        <f>K20+L20</f>
        <v>44</v>
      </c>
      <c r="K20" s="112">
        <v>44</v>
      </c>
      <c r="L20" s="112">
        <v>0</v>
      </c>
      <c r="M20" s="112">
        <f>N20+O20</f>
        <v>130</v>
      </c>
      <c r="N20" s="112">
        <f t="shared" si="46"/>
        <v>130</v>
      </c>
      <c r="O20" s="112">
        <f t="shared" si="46"/>
        <v>0</v>
      </c>
      <c r="P20" s="112">
        <f>Q20+R20</f>
        <v>40</v>
      </c>
      <c r="Q20" s="112">
        <v>40</v>
      </c>
      <c r="R20" s="112">
        <v>0</v>
      </c>
      <c r="S20" s="112">
        <f>T20+U20</f>
        <v>43</v>
      </c>
      <c r="T20" s="112">
        <v>43</v>
      </c>
      <c r="U20" s="112">
        <v>0</v>
      </c>
      <c r="V20" s="112">
        <f>W20+X20</f>
        <v>45</v>
      </c>
      <c r="W20" s="112">
        <v>45</v>
      </c>
      <c r="X20" s="112">
        <v>0</v>
      </c>
      <c r="Y20" s="112">
        <f>Z20+AA20</f>
        <v>128</v>
      </c>
      <c r="Z20" s="112">
        <f t="shared" si="47"/>
        <v>128</v>
      </c>
      <c r="AA20" s="112">
        <f t="shared" si="47"/>
        <v>0</v>
      </c>
      <c r="AB20" s="112">
        <f>AC20+AD20</f>
        <v>55</v>
      </c>
      <c r="AC20" s="112">
        <v>55</v>
      </c>
      <c r="AD20" s="112">
        <v>0</v>
      </c>
      <c r="AE20" s="112">
        <f>AF20+AG20</f>
        <v>46</v>
      </c>
      <c r="AF20" s="112">
        <v>46</v>
      </c>
      <c r="AG20" s="112">
        <v>0</v>
      </c>
      <c r="AH20" s="112">
        <f>AI20+AJ20</f>
        <v>49</v>
      </c>
      <c r="AI20" s="112">
        <v>49</v>
      </c>
      <c r="AJ20" s="112">
        <v>0</v>
      </c>
      <c r="AK20" s="112">
        <f>AL20+AM20</f>
        <v>150</v>
      </c>
      <c r="AL20" s="112">
        <f t="shared" si="48"/>
        <v>150</v>
      </c>
      <c r="AM20" s="112">
        <f t="shared" si="48"/>
        <v>0</v>
      </c>
      <c r="AN20" s="112">
        <f>AO20+AP20</f>
        <v>0</v>
      </c>
      <c r="AO20" s="112">
        <v>0</v>
      </c>
      <c r="AP20" s="112">
        <v>0</v>
      </c>
      <c r="AQ20" s="112">
        <f>AR20+AS20</f>
        <v>0</v>
      </c>
      <c r="AR20" s="112">
        <v>0</v>
      </c>
      <c r="AS20" s="112">
        <v>0</v>
      </c>
      <c r="AT20" s="112">
        <f>AU20+AV20</f>
        <v>0</v>
      </c>
      <c r="AU20" s="112">
        <v>0</v>
      </c>
      <c r="AV20" s="112">
        <v>0</v>
      </c>
      <c r="AW20" s="112">
        <f>AX20+AY20</f>
        <v>0</v>
      </c>
      <c r="AX20" s="112">
        <f t="shared" si="49"/>
        <v>0</v>
      </c>
      <c r="AY20" s="112">
        <f t="shared" si="49"/>
        <v>0</v>
      </c>
      <c r="AZ20" s="112">
        <f>BA20+BB20</f>
        <v>408</v>
      </c>
      <c r="BA20" s="112">
        <f t="shared" si="50"/>
        <v>408</v>
      </c>
      <c r="BB20" s="112">
        <f t="shared" si="50"/>
        <v>0</v>
      </c>
    </row>
    <row r="21" spans="1:54" s="30" customFormat="1" ht="15" customHeight="1" x14ac:dyDescent="0.2">
      <c r="A21" s="46"/>
      <c r="B21" s="76"/>
      <c r="C21" s="93" t="s">
        <v>44</v>
      </c>
      <c r="D21" s="112">
        <f>E21+F21</f>
        <v>133</v>
      </c>
      <c r="E21" s="112">
        <v>133</v>
      </c>
      <c r="F21" s="112">
        <v>0</v>
      </c>
      <c r="G21" s="112">
        <f>H21+I21</f>
        <v>92</v>
      </c>
      <c r="H21" s="112">
        <v>92</v>
      </c>
      <c r="I21" s="112">
        <v>0</v>
      </c>
      <c r="J21" s="112">
        <f>K21+L21</f>
        <v>75</v>
      </c>
      <c r="K21" s="112">
        <v>75</v>
      </c>
      <c r="L21" s="112">
        <v>0</v>
      </c>
      <c r="M21" s="112">
        <f>N21+O21</f>
        <v>300</v>
      </c>
      <c r="N21" s="112">
        <f t="shared" si="46"/>
        <v>300</v>
      </c>
      <c r="O21" s="112">
        <f t="shared" si="46"/>
        <v>0</v>
      </c>
      <c r="P21" s="112">
        <f>Q21+R21</f>
        <v>79</v>
      </c>
      <c r="Q21" s="112">
        <v>79</v>
      </c>
      <c r="R21" s="112">
        <v>0</v>
      </c>
      <c r="S21" s="112">
        <f>T21+U21</f>
        <v>98</v>
      </c>
      <c r="T21" s="112">
        <v>98</v>
      </c>
      <c r="U21" s="112">
        <v>0</v>
      </c>
      <c r="V21" s="112">
        <f>W21+X21</f>
        <v>106</v>
      </c>
      <c r="W21" s="112">
        <v>106</v>
      </c>
      <c r="X21" s="112">
        <v>0</v>
      </c>
      <c r="Y21" s="112">
        <f>Z21+AA21</f>
        <v>283</v>
      </c>
      <c r="Z21" s="112">
        <f t="shared" si="47"/>
        <v>283</v>
      </c>
      <c r="AA21" s="112">
        <f t="shared" si="47"/>
        <v>0</v>
      </c>
      <c r="AB21" s="112">
        <f>AC21+AD21</f>
        <v>81</v>
      </c>
      <c r="AC21" s="112">
        <v>81</v>
      </c>
      <c r="AD21" s="112">
        <v>0</v>
      </c>
      <c r="AE21" s="112">
        <f>AF21+AG21</f>
        <v>50</v>
      </c>
      <c r="AF21" s="112">
        <v>50</v>
      </c>
      <c r="AG21" s="112">
        <v>0</v>
      </c>
      <c r="AH21" s="112">
        <f>AI21+AJ21</f>
        <v>76</v>
      </c>
      <c r="AI21" s="112">
        <v>76</v>
      </c>
      <c r="AJ21" s="112">
        <v>0</v>
      </c>
      <c r="AK21" s="112">
        <f>AL21+AM21</f>
        <v>207</v>
      </c>
      <c r="AL21" s="112">
        <f t="shared" si="48"/>
        <v>207</v>
      </c>
      <c r="AM21" s="112">
        <f t="shared" si="48"/>
        <v>0</v>
      </c>
      <c r="AN21" s="112">
        <f>AO21+AP21</f>
        <v>0</v>
      </c>
      <c r="AO21" s="112">
        <v>0</v>
      </c>
      <c r="AP21" s="112">
        <v>0</v>
      </c>
      <c r="AQ21" s="112">
        <f>AR21+AS21</f>
        <v>0</v>
      </c>
      <c r="AR21" s="112">
        <v>0</v>
      </c>
      <c r="AS21" s="112">
        <v>0</v>
      </c>
      <c r="AT21" s="112">
        <f>AU21+AV21</f>
        <v>0</v>
      </c>
      <c r="AU21" s="112">
        <v>0</v>
      </c>
      <c r="AV21" s="112">
        <v>0</v>
      </c>
      <c r="AW21" s="112">
        <f>AX21+AY21</f>
        <v>0</v>
      </c>
      <c r="AX21" s="112">
        <f t="shared" si="49"/>
        <v>0</v>
      </c>
      <c r="AY21" s="112">
        <f t="shared" si="49"/>
        <v>0</v>
      </c>
      <c r="AZ21" s="112">
        <f>BA21+BB21</f>
        <v>790</v>
      </c>
      <c r="BA21" s="112">
        <f t="shared" si="50"/>
        <v>790</v>
      </c>
      <c r="BB21" s="112">
        <f t="shared" si="50"/>
        <v>0</v>
      </c>
    </row>
    <row r="22" spans="1:54" s="30" customFormat="1" ht="15" customHeight="1" x14ac:dyDescent="0.2">
      <c r="A22" s="46"/>
      <c r="B22" s="76"/>
      <c r="C22" s="5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</row>
    <row r="23" spans="1:54" s="30" customFormat="1" ht="15" customHeight="1" x14ac:dyDescent="0.25">
      <c r="A23" s="44"/>
      <c r="B23" s="75"/>
      <c r="C23" s="75" t="s">
        <v>45</v>
      </c>
      <c r="D23" s="25">
        <f>SUM(E23:F23)</f>
        <v>120</v>
      </c>
      <c r="E23" s="25">
        <f>E24+E25</f>
        <v>0</v>
      </c>
      <c r="F23" s="25">
        <f t="shared" ref="F23" si="51">F24+F25</f>
        <v>120</v>
      </c>
      <c r="G23" s="25">
        <f t="shared" ref="G23" si="52">SUM(H23:I23)</f>
        <v>112</v>
      </c>
      <c r="H23" s="25">
        <f t="shared" ref="H23:L23" si="53">H24+H25</f>
        <v>0</v>
      </c>
      <c r="I23" s="25">
        <f t="shared" si="53"/>
        <v>112</v>
      </c>
      <c r="J23" s="25">
        <f t="shared" ref="J23" si="54">SUM(K23:L23)</f>
        <v>121</v>
      </c>
      <c r="K23" s="25">
        <f t="shared" ref="K23" si="55">K24+K25</f>
        <v>0</v>
      </c>
      <c r="L23" s="25">
        <f t="shared" si="53"/>
        <v>121</v>
      </c>
      <c r="M23" s="25">
        <f>SUM(N23:O23)</f>
        <v>353</v>
      </c>
      <c r="N23" s="25">
        <f>N24+N25</f>
        <v>0</v>
      </c>
      <c r="O23" s="25">
        <f t="shared" ref="O23" si="56">O24+O25</f>
        <v>353</v>
      </c>
      <c r="P23" s="25">
        <f>SUM(Q23:R23)</f>
        <v>121</v>
      </c>
      <c r="Q23" s="25">
        <f>Q24+Q25</f>
        <v>0</v>
      </c>
      <c r="R23" s="25">
        <f t="shared" ref="R23" si="57">R24+R25</f>
        <v>121</v>
      </c>
      <c r="S23" s="25">
        <f t="shared" ref="S23" si="58">SUM(T23:U23)</f>
        <v>122</v>
      </c>
      <c r="T23" s="25">
        <f t="shared" ref="T23:U23" si="59">T24+T25</f>
        <v>0</v>
      </c>
      <c r="U23" s="25">
        <f t="shared" si="59"/>
        <v>122</v>
      </c>
      <c r="V23" s="25">
        <f t="shared" ref="V23" si="60">SUM(W23:X23)</f>
        <v>120</v>
      </c>
      <c r="W23" s="25">
        <f t="shared" ref="W23:X23" si="61">W24+W25</f>
        <v>0</v>
      </c>
      <c r="X23" s="25">
        <f t="shared" si="61"/>
        <v>120</v>
      </c>
      <c r="Y23" s="25">
        <f t="shared" ref="Y23" si="62">SUM(Z23:AA23)</f>
        <v>363</v>
      </c>
      <c r="Z23" s="25">
        <f t="shared" ref="Z23:AY23" si="63">Z24+Z25</f>
        <v>0</v>
      </c>
      <c r="AA23" s="25">
        <f t="shared" si="63"/>
        <v>363</v>
      </c>
      <c r="AB23" s="25">
        <f>SUM(AC23:AD23)</f>
        <v>121</v>
      </c>
      <c r="AC23" s="25">
        <f>AC24+AC25</f>
        <v>0</v>
      </c>
      <c r="AD23" s="25">
        <f t="shared" ref="AD23" si="64">AD24+AD25</f>
        <v>121</v>
      </c>
      <c r="AE23" s="25">
        <f t="shared" ref="AE23" si="65">SUM(AF23:AG23)</f>
        <v>106</v>
      </c>
      <c r="AF23" s="25">
        <f t="shared" ref="AF23:AG23" si="66">AF24+AF25</f>
        <v>0</v>
      </c>
      <c r="AG23" s="25">
        <f t="shared" si="66"/>
        <v>106</v>
      </c>
      <c r="AH23" s="25">
        <f t="shared" ref="AH23" si="67">SUM(AI23:AJ23)</f>
        <v>111</v>
      </c>
      <c r="AI23" s="25">
        <f t="shared" ref="AI23:AJ23" si="68">AI24+AI25</f>
        <v>0</v>
      </c>
      <c r="AJ23" s="25">
        <f t="shared" si="68"/>
        <v>111</v>
      </c>
      <c r="AK23" s="25">
        <f t="shared" ref="AK23" si="69">SUM(AL23:AM23)</f>
        <v>338</v>
      </c>
      <c r="AL23" s="25">
        <f t="shared" ref="AL23" si="70">AL24+AL25</f>
        <v>0</v>
      </c>
      <c r="AM23" s="25">
        <f t="shared" si="63"/>
        <v>338</v>
      </c>
      <c r="AN23" s="25">
        <f>SUM(AO23:AP23)</f>
        <v>0</v>
      </c>
      <c r="AO23" s="25">
        <f>AO24+AO25</f>
        <v>0</v>
      </c>
      <c r="AP23" s="25">
        <f t="shared" ref="AP23" si="71">AP24+AP25</f>
        <v>0</v>
      </c>
      <c r="AQ23" s="25">
        <f t="shared" ref="AQ23" si="72">SUM(AR23:AS23)</f>
        <v>0</v>
      </c>
      <c r="AR23" s="25">
        <f t="shared" ref="AR23:AS23" si="73">AR24+AR25</f>
        <v>0</v>
      </c>
      <c r="AS23" s="25">
        <f t="shared" si="73"/>
        <v>0</v>
      </c>
      <c r="AT23" s="25">
        <f t="shared" ref="AT23" si="74">SUM(AU23:AV23)</f>
        <v>0</v>
      </c>
      <c r="AU23" s="25">
        <f t="shared" ref="AU23:AV23" si="75">AU24+AU25</f>
        <v>0</v>
      </c>
      <c r="AV23" s="25">
        <f t="shared" si="75"/>
        <v>0</v>
      </c>
      <c r="AW23" s="25">
        <f t="shared" ref="AW23" si="76">SUM(AX23:AY23)</f>
        <v>0</v>
      </c>
      <c r="AX23" s="25">
        <f t="shared" ref="AX23" si="77">AX24+AX25</f>
        <v>0</v>
      </c>
      <c r="AY23" s="25">
        <f t="shared" si="63"/>
        <v>0</v>
      </c>
      <c r="AZ23" s="25">
        <f>SUM(BA23:BB23)</f>
        <v>1054</v>
      </c>
      <c r="BA23" s="25">
        <f>BA24+BA25</f>
        <v>0</v>
      </c>
      <c r="BB23" s="25">
        <f t="shared" ref="BB23" si="78">BB24+BB25</f>
        <v>1054</v>
      </c>
    </row>
    <row r="24" spans="1:54" s="30" customFormat="1" ht="15" customHeight="1" x14ac:dyDescent="0.25">
      <c r="A24" s="44"/>
      <c r="B24" s="75"/>
      <c r="C24" s="57" t="s">
        <v>365</v>
      </c>
      <c r="D24" s="112">
        <f>E24+F24</f>
        <v>115</v>
      </c>
      <c r="E24" s="112">
        <v>0</v>
      </c>
      <c r="F24" s="112">
        <v>115</v>
      </c>
      <c r="G24" s="112">
        <f>H24+I24</f>
        <v>110</v>
      </c>
      <c r="H24" s="112">
        <v>0</v>
      </c>
      <c r="I24" s="112">
        <v>110</v>
      </c>
      <c r="J24" s="112">
        <f>K24+L24</f>
        <v>119</v>
      </c>
      <c r="K24" s="112">
        <v>0</v>
      </c>
      <c r="L24" s="112">
        <v>119</v>
      </c>
      <c r="M24" s="112">
        <f>N24+O24</f>
        <v>344</v>
      </c>
      <c r="N24" s="112">
        <f>+E24+H24+K24</f>
        <v>0</v>
      </c>
      <c r="O24" s="112">
        <f>+F24+I24+L24</f>
        <v>344</v>
      </c>
      <c r="P24" s="112">
        <f>Q24+R24</f>
        <v>119</v>
      </c>
      <c r="Q24" s="112">
        <v>0</v>
      </c>
      <c r="R24" s="112">
        <v>119</v>
      </c>
      <c r="S24" s="112">
        <f>T24+U24</f>
        <v>121</v>
      </c>
      <c r="T24" s="112">
        <v>0</v>
      </c>
      <c r="U24" s="112">
        <v>121</v>
      </c>
      <c r="V24" s="112">
        <f>W24+X24</f>
        <v>117</v>
      </c>
      <c r="W24" s="112">
        <v>0</v>
      </c>
      <c r="X24" s="112">
        <v>117</v>
      </c>
      <c r="Y24" s="112">
        <f>Z24+AA24</f>
        <v>357</v>
      </c>
      <c r="Z24" s="112">
        <f>+Q24+T24+W24</f>
        <v>0</v>
      </c>
      <c r="AA24" s="112">
        <f>+R24+U24+X24</f>
        <v>357</v>
      </c>
      <c r="AB24" s="112">
        <f>AC24+AD24</f>
        <v>119</v>
      </c>
      <c r="AC24" s="112">
        <v>0</v>
      </c>
      <c r="AD24" s="112">
        <v>119</v>
      </c>
      <c r="AE24" s="112">
        <f>AF24+AG24</f>
        <v>105</v>
      </c>
      <c r="AF24" s="112">
        <v>0</v>
      </c>
      <c r="AG24" s="112">
        <v>105</v>
      </c>
      <c r="AH24" s="112">
        <f>AI24+AJ24</f>
        <v>107</v>
      </c>
      <c r="AI24" s="112">
        <v>0</v>
      </c>
      <c r="AJ24" s="112">
        <v>107</v>
      </c>
      <c r="AK24" s="112">
        <f>AL24+AM24</f>
        <v>331</v>
      </c>
      <c r="AL24" s="112">
        <f>+AC24+AF24+AI24</f>
        <v>0</v>
      </c>
      <c r="AM24" s="112">
        <f>+AD24+AG24+AJ24</f>
        <v>331</v>
      </c>
      <c r="AN24" s="112">
        <f>AO24+AP24</f>
        <v>0</v>
      </c>
      <c r="AO24" s="112">
        <v>0</v>
      </c>
      <c r="AP24" s="112">
        <v>0</v>
      </c>
      <c r="AQ24" s="112">
        <f>AR24+AS24</f>
        <v>0</v>
      </c>
      <c r="AR24" s="112">
        <v>0</v>
      </c>
      <c r="AS24" s="112">
        <v>0</v>
      </c>
      <c r="AT24" s="112">
        <f>AU24+AV24</f>
        <v>0</v>
      </c>
      <c r="AU24" s="112">
        <v>0</v>
      </c>
      <c r="AV24" s="112">
        <v>0</v>
      </c>
      <c r="AW24" s="112">
        <f>AX24+AY24</f>
        <v>0</v>
      </c>
      <c r="AX24" s="112">
        <f>+AO24+AR24+AU24</f>
        <v>0</v>
      </c>
      <c r="AY24" s="112">
        <f>+AP24+AS24+AV24</f>
        <v>0</v>
      </c>
      <c r="AZ24" s="112">
        <f>BA24+BB24</f>
        <v>1032</v>
      </c>
      <c r="BA24" s="112">
        <f>N24+Z24+AL24+AX24</f>
        <v>0</v>
      </c>
      <c r="BB24" s="112">
        <f>O24+AA24+AM24+AY24</f>
        <v>1032</v>
      </c>
    </row>
    <row r="25" spans="1:54" s="30" customFormat="1" ht="15" customHeight="1" x14ac:dyDescent="0.25">
      <c r="A25" s="44"/>
      <c r="B25" s="75"/>
      <c r="C25" s="57" t="s">
        <v>46</v>
      </c>
      <c r="D25" s="112">
        <f>E25+F25</f>
        <v>5</v>
      </c>
      <c r="E25" s="112">
        <v>0</v>
      </c>
      <c r="F25" s="112">
        <v>5</v>
      </c>
      <c r="G25" s="112">
        <f>H25+I25</f>
        <v>2</v>
      </c>
      <c r="H25" s="112">
        <v>0</v>
      </c>
      <c r="I25" s="112">
        <v>2</v>
      </c>
      <c r="J25" s="112">
        <f>K25+L25</f>
        <v>2</v>
      </c>
      <c r="K25" s="112">
        <v>0</v>
      </c>
      <c r="L25" s="112">
        <v>2</v>
      </c>
      <c r="M25" s="112">
        <f>N25+O25</f>
        <v>9</v>
      </c>
      <c r="N25" s="112">
        <f>+E25+H25+K25</f>
        <v>0</v>
      </c>
      <c r="O25" s="112">
        <f>+F25+I25+L25</f>
        <v>9</v>
      </c>
      <c r="P25" s="112">
        <f>Q25+R25</f>
        <v>2</v>
      </c>
      <c r="Q25" s="112">
        <v>0</v>
      </c>
      <c r="R25" s="112">
        <v>2</v>
      </c>
      <c r="S25" s="112">
        <f>T25+U25</f>
        <v>1</v>
      </c>
      <c r="T25" s="112">
        <v>0</v>
      </c>
      <c r="U25" s="112">
        <v>1</v>
      </c>
      <c r="V25" s="112">
        <f>W25+X25</f>
        <v>3</v>
      </c>
      <c r="W25" s="112">
        <v>0</v>
      </c>
      <c r="X25" s="112">
        <v>3</v>
      </c>
      <c r="Y25" s="112">
        <f>Z25+AA25</f>
        <v>6</v>
      </c>
      <c r="Z25" s="112">
        <f>+Q25+T25+W25</f>
        <v>0</v>
      </c>
      <c r="AA25" s="112">
        <f>+R25+U25+X25</f>
        <v>6</v>
      </c>
      <c r="AB25" s="112">
        <f>AC25+AD25</f>
        <v>2</v>
      </c>
      <c r="AC25" s="112">
        <v>0</v>
      </c>
      <c r="AD25" s="112">
        <v>2</v>
      </c>
      <c r="AE25" s="112">
        <f>AF25+AG25</f>
        <v>1</v>
      </c>
      <c r="AF25" s="112">
        <v>0</v>
      </c>
      <c r="AG25" s="112">
        <v>1</v>
      </c>
      <c r="AH25" s="112">
        <f>AI25+AJ25</f>
        <v>4</v>
      </c>
      <c r="AI25" s="112">
        <v>0</v>
      </c>
      <c r="AJ25" s="112">
        <v>4</v>
      </c>
      <c r="AK25" s="112">
        <f>AL25+AM25</f>
        <v>7</v>
      </c>
      <c r="AL25" s="112">
        <f>+AC25+AF25+AI25</f>
        <v>0</v>
      </c>
      <c r="AM25" s="112">
        <f>+AD25+AG25+AJ25</f>
        <v>7</v>
      </c>
      <c r="AN25" s="112">
        <f>AO25+AP25</f>
        <v>0</v>
      </c>
      <c r="AO25" s="112">
        <v>0</v>
      </c>
      <c r="AP25" s="112">
        <v>0</v>
      </c>
      <c r="AQ25" s="112">
        <f>AR25+AS25</f>
        <v>0</v>
      </c>
      <c r="AR25" s="112">
        <v>0</v>
      </c>
      <c r="AS25" s="112">
        <v>0</v>
      </c>
      <c r="AT25" s="112">
        <f>AU25+AV25</f>
        <v>0</v>
      </c>
      <c r="AU25" s="112">
        <v>0</v>
      </c>
      <c r="AV25" s="112">
        <v>0</v>
      </c>
      <c r="AW25" s="112">
        <f>AX25+AY25</f>
        <v>0</v>
      </c>
      <c r="AX25" s="112">
        <f>+AO25+AR25+AU25</f>
        <v>0</v>
      </c>
      <c r="AY25" s="112">
        <f>+AP25+AS25+AV25</f>
        <v>0</v>
      </c>
      <c r="AZ25" s="112">
        <f>BA25+BB25</f>
        <v>22</v>
      </c>
      <c r="BA25" s="112">
        <f>N25+Z25+AL25+AX25</f>
        <v>0</v>
      </c>
      <c r="BB25" s="112">
        <f>O25+AA25+AM25+AY25</f>
        <v>22</v>
      </c>
    </row>
    <row r="26" spans="1:54" s="30" customFormat="1" ht="15" customHeight="1" x14ac:dyDescent="0.25">
      <c r="A26" s="46"/>
      <c r="B26" s="75"/>
      <c r="C26" s="7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s="30" customFormat="1" ht="15" customHeight="1" x14ac:dyDescent="0.25">
      <c r="A27" s="44"/>
      <c r="B27" s="75" t="s">
        <v>47</v>
      </c>
      <c r="C27" s="93"/>
      <c r="D27" s="25">
        <f>SUM(E27:F27)</f>
        <v>497</v>
      </c>
      <c r="E27" s="25">
        <f>+E28+E31+E34</f>
        <v>477</v>
      </c>
      <c r="F27" s="25">
        <f>+F28+F31+F34</f>
        <v>20</v>
      </c>
      <c r="G27" s="25">
        <f t="shared" ref="G27" si="79">SUM(H27:I27)</f>
        <v>510</v>
      </c>
      <c r="H27" s="25">
        <f>+H28+H31+H34</f>
        <v>483</v>
      </c>
      <c r="I27" s="25">
        <f>+I28+I31+I34</f>
        <v>27</v>
      </c>
      <c r="J27" s="25">
        <f t="shared" ref="J27" si="80">SUM(K27:L27)</f>
        <v>551</v>
      </c>
      <c r="K27" s="25">
        <f>+K28+K31+K34</f>
        <v>524</v>
      </c>
      <c r="L27" s="25">
        <f>+L28+L31+L34</f>
        <v>27</v>
      </c>
      <c r="M27" s="25">
        <f t="shared" ref="M27" si="81">SUM(N27:O27)</f>
        <v>1558</v>
      </c>
      <c r="N27" s="25">
        <f>+N28+N31+N34</f>
        <v>1484</v>
      </c>
      <c r="O27" s="25">
        <f>+O28+O31+O34</f>
        <v>74</v>
      </c>
      <c r="P27" s="25">
        <f>SUM(Q27:R27)</f>
        <v>513</v>
      </c>
      <c r="Q27" s="25">
        <f>+Q28+Q31+Q34</f>
        <v>489</v>
      </c>
      <c r="R27" s="25">
        <f>+R28+R31+R34</f>
        <v>24</v>
      </c>
      <c r="S27" s="25">
        <f t="shared" ref="S27" si="82">SUM(T27:U27)</f>
        <v>553</v>
      </c>
      <c r="T27" s="25">
        <f>+T28+T31+T34</f>
        <v>528</v>
      </c>
      <c r="U27" s="25">
        <f>+U28+U31+U34</f>
        <v>25</v>
      </c>
      <c r="V27" s="25">
        <f t="shared" ref="V27" si="83">SUM(W27:X27)</f>
        <v>469</v>
      </c>
      <c r="W27" s="25">
        <f>+W28+W31+W34</f>
        <v>442</v>
      </c>
      <c r="X27" s="25">
        <f>+X28+X31+X34</f>
        <v>27</v>
      </c>
      <c r="Y27" s="25">
        <f t="shared" ref="Y27" si="84">SUM(Z27:AA27)</f>
        <v>1535</v>
      </c>
      <c r="Z27" s="25">
        <f>+Z28+Z31+Z34</f>
        <v>1459</v>
      </c>
      <c r="AA27" s="25">
        <f>+AA28+AA31+AA34</f>
        <v>76</v>
      </c>
      <c r="AB27" s="25">
        <f>SUM(AC27:AD27)</f>
        <v>545</v>
      </c>
      <c r="AC27" s="25">
        <f>+AC28+AC31+AC34</f>
        <v>524</v>
      </c>
      <c r="AD27" s="25">
        <f>+AD28+AD31+AD34</f>
        <v>21</v>
      </c>
      <c r="AE27" s="25">
        <f t="shared" ref="AE27" si="85">SUM(AF27:AG27)</f>
        <v>468</v>
      </c>
      <c r="AF27" s="25">
        <f>+AF28+AF31+AF34</f>
        <v>449</v>
      </c>
      <c r="AG27" s="25">
        <f>+AG28+AG31+AG34</f>
        <v>19</v>
      </c>
      <c r="AH27" s="25">
        <f t="shared" ref="AH27" si="86">SUM(AI27:AJ27)</f>
        <v>510</v>
      </c>
      <c r="AI27" s="25">
        <f>+AI28+AI31+AI34</f>
        <v>490</v>
      </c>
      <c r="AJ27" s="25">
        <f>+AJ28+AJ31+AJ34</f>
        <v>20</v>
      </c>
      <c r="AK27" s="25">
        <f t="shared" ref="AK27" si="87">SUM(AL27:AM27)</f>
        <v>1523</v>
      </c>
      <c r="AL27" s="25">
        <f>+AL28+AL31+AL34</f>
        <v>1463</v>
      </c>
      <c r="AM27" s="25">
        <f>+AM28+AM31+AM34</f>
        <v>60</v>
      </c>
      <c r="AN27" s="25">
        <f>SUM(AO27:AP27)</f>
        <v>0</v>
      </c>
      <c r="AO27" s="25">
        <f>+AO28+AO31+AO34</f>
        <v>0</v>
      </c>
      <c r="AP27" s="25">
        <f>+AP28+AP31+AP34</f>
        <v>0</v>
      </c>
      <c r="AQ27" s="25">
        <f t="shared" ref="AQ27" si="88">SUM(AR27:AS27)</f>
        <v>0</v>
      </c>
      <c r="AR27" s="25">
        <f>+AR28+AR31+AR34</f>
        <v>0</v>
      </c>
      <c r="AS27" s="25">
        <f>+AS28+AS31+AS34</f>
        <v>0</v>
      </c>
      <c r="AT27" s="25">
        <f t="shared" ref="AT27" si="89">SUM(AU27:AV27)</f>
        <v>0</v>
      </c>
      <c r="AU27" s="25">
        <f>+AU28+AU31+AU34</f>
        <v>0</v>
      </c>
      <c r="AV27" s="25">
        <f>+AV28+AV31+AV34</f>
        <v>0</v>
      </c>
      <c r="AW27" s="25">
        <f t="shared" ref="AW27" si="90">SUM(AX27:AY27)</f>
        <v>0</v>
      </c>
      <c r="AX27" s="25">
        <f>+AX28+AX31+AX34</f>
        <v>0</v>
      </c>
      <c r="AY27" s="25">
        <f>+AY28+AY31+AY34</f>
        <v>0</v>
      </c>
      <c r="AZ27" s="25">
        <f t="shared" ref="AZ27" si="91">SUM(BA27:BB27)</f>
        <v>4616</v>
      </c>
      <c r="BA27" s="25">
        <f>+BA28+BA31+BA34</f>
        <v>4406</v>
      </c>
      <c r="BB27" s="25">
        <f>+BB28+BB31+BB34</f>
        <v>210</v>
      </c>
    </row>
    <row r="28" spans="1:54" s="30" customFormat="1" ht="15" customHeight="1" x14ac:dyDescent="0.25">
      <c r="A28" s="46"/>
      <c r="B28" s="75"/>
      <c r="C28" s="93" t="s">
        <v>48</v>
      </c>
      <c r="D28" s="64">
        <f t="shared" ref="D28" si="92">E28+F28</f>
        <v>228</v>
      </c>
      <c r="E28" s="25">
        <f>SUM(E29:E30)</f>
        <v>228</v>
      </c>
      <c r="F28" s="25">
        <f>SUM(F29:F30)</f>
        <v>0</v>
      </c>
      <c r="G28" s="25">
        <f t="shared" ref="G28" si="93">H28+I28</f>
        <v>218</v>
      </c>
      <c r="H28" s="25">
        <f t="shared" ref="H28:I28" si="94">SUM(H29:H30)</f>
        <v>218</v>
      </c>
      <c r="I28" s="25">
        <f t="shared" si="94"/>
        <v>0</v>
      </c>
      <c r="J28" s="25">
        <f t="shared" ref="J28" si="95">K28+L28</f>
        <v>254</v>
      </c>
      <c r="K28" s="25">
        <f t="shared" ref="K28:L28" si="96">SUM(K29:K30)</f>
        <v>254</v>
      </c>
      <c r="L28" s="25">
        <f t="shared" si="96"/>
        <v>0</v>
      </c>
      <c r="M28" s="25">
        <f t="shared" ref="M28" si="97">N28+O28</f>
        <v>700</v>
      </c>
      <c r="N28" s="25">
        <f>SUM(N29:N30)</f>
        <v>700</v>
      </c>
      <c r="O28" s="25">
        <f>SUM(O29:O30)</f>
        <v>0</v>
      </c>
      <c r="P28" s="25">
        <f t="shared" ref="P28" si="98">Q28+R28</f>
        <v>232</v>
      </c>
      <c r="Q28" s="25">
        <f>SUM(Q29:Q30)</f>
        <v>232</v>
      </c>
      <c r="R28" s="25">
        <f>SUM(R29:R30)</f>
        <v>0</v>
      </c>
      <c r="S28" s="25">
        <f t="shared" ref="S28" si="99">T28+U28</f>
        <v>261</v>
      </c>
      <c r="T28" s="25">
        <f t="shared" ref="T28:U28" si="100">SUM(T29:T30)</f>
        <v>261</v>
      </c>
      <c r="U28" s="25">
        <f t="shared" si="100"/>
        <v>0</v>
      </c>
      <c r="V28" s="25">
        <f t="shared" ref="V28" si="101">W28+X28</f>
        <v>193</v>
      </c>
      <c r="W28" s="25">
        <f t="shared" ref="W28:X28" si="102">SUM(W29:W30)</f>
        <v>193</v>
      </c>
      <c r="X28" s="25">
        <f t="shared" si="102"/>
        <v>0</v>
      </c>
      <c r="Y28" s="25">
        <f t="shared" ref="Y28" si="103">Z28+AA28</f>
        <v>686</v>
      </c>
      <c r="Z28" s="25">
        <f t="shared" ref="Z28:AA28" si="104">SUM(Z29:Z30)</f>
        <v>686</v>
      </c>
      <c r="AA28" s="25">
        <f t="shared" si="104"/>
        <v>0</v>
      </c>
      <c r="AB28" s="25">
        <f t="shared" ref="AB28" si="105">AC28+AD28</f>
        <v>250</v>
      </c>
      <c r="AC28" s="25">
        <f>SUM(AC29:AC30)</f>
        <v>250</v>
      </c>
      <c r="AD28" s="25">
        <f>SUM(AD29:AD30)</f>
        <v>0</v>
      </c>
      <c r="AE28" s="25">
        <f t="shared" ref="AE28" si="106">AF28+AG28</f>
        <v>234</v>
      </c>
      <c r="AF28" s="25">
        <f t="shared" ref="AF28:AG28" si="107">SUM(AF29:AF30)</f>
        <v>234</v>
      </c>
      <c r="AG28" s="25">
        <f t="shared" si="107"/>
        <v>0</v>
      </c>
      <c r="AH28" s="25">
        <f t="shared" ref="AH28" si="108">AI28+AJ28</f>
        <v>231</v>
      </c>
      <c r="AI28" s="25">
        <f t="shared" ref="AI28:AJ28" si="109">SUM(AI29:AI30)</f>
        <v>231</v>
      </c>
      <c r="AJ28" s="25">
        <f t="shared" si="109"/>
        <v>0</v>
      </c>
      <c r="AK28" s="25">
        <f t="shared" ref="AK28" si="110">AL28+AM28</f>
        <v>715</v>
      </c>
      <c r="AL28" s="25">
        <f t="shared" ref="AL28:AM28" si="111">SUM(AL29:AL30)</f>
        <v>715</v>
      </c>
      <c r="AM28" s="25">
        <f t="shared" si="111"/>
        <v>0</v>
      </c>
      <c r="AN28" s="25">
        <f t="shared" ref="AN28" si="112">AO28+AP28</f>
        <v>0</v>
      </c>
      <c r="AO28" s="25">
        <f>SUM(AO29:AO30)</f>
        <v>0</v>
      </c>
      <c r="AP28" s="25">
        <f>SUM(AP29:AP30)</f>
        <v>0</v>
      </c>
      <c r="AQ28" s="25">
        <f t="shared" ref="AQ28" si="113">AR28+AS28</f>
        <v>0</v>
      </c>
      <c r="AR28" s="25">
        <f t="shared" ref="AR28:AS28" si="114">SUM(AR29:AR30)</f>
        <v>0</v>
      </c>
      <c r="AS28" s="25">
        <f t="shared" si="114"/>
        <v>0</v>
      </c>
      <c r="AT28" s="25">
        <f t="shared" ref="AT28" si="115">AU28+AV28</f>
        <v>0</v>
      </c>
      <c r="AU28" s="25">
        <f t="shared" ref="AU28:AV28" si="116">SUM(AU29:AU30)</f>
        <v>0</v>
      </c>
      <c r="AV28" s="25">
        <f t="shared" si="116"/>
        <v>0</v>
      </c>
      <c r="AW28" s="25">
        <f t="shared" ref="AW28" si="117">AX28+AY28</f>
        <v>0</v>
      </c>
      <c r="AX28" s="25">
        <f t="shared" ref="AX28:AY28" si="118">SUM(AX29:AX30)</f>
        <v>0</v>
      </c>
      <c r="AY28" s="25">
        <f t="shared" si="118"/>
        <v>0</v>
      </c>
      <c r="AZ28" s="25">
        <f t="shared" ref="AZ28" si="119">BA28+BB28</f>
        <v>2101</v>
      </c>
      <c r="BA28" s="25">
        <f>SUM(BA29:BA30)</f>
        <v>2101</v>
      </c>
      <c r="BB28" s="25">
        <f t="shared" ref="BB28" si="120">SUM(BB29:BB30)</f>
        <v>0</v>
      </c>
    </row>
    <row r="29" spans="1:54" s="30" customFormat="1" ht="15" customHeight="1" x14ac:dyDescent="0.25">
      <c r="A29" s="46"/>
      <c r="B29" s="75"/>
      <c r="C29" s="57" t="s">
        <v>206</v>
      </c>
      <c r="D29" s="112">
        <f>E29+F29</f>
        <v>48</v>
      </c>
      <c r="E29" s="112">
        <v>48</v>
      </c>
      <c r="F29" s="112">
        <v>0</v>
      </c>
      <c r="G29" s="112">
        <f>H29+I29</f>
        <v>39</v>
      </c>
      <c r="H29" s="112">
        <v>39</v>
      </c>
      <c r="I29" s="112">
        <v>0</v>
      </c>
      <c r="J29" s="112">
        <f>K29+L29</f>
        <v>52</v>
      </c>
      <c r="K29" s="112">
        <v>52</v>
      </c>
      <c r="L29" s="112">
        <v>0</v>
      </c>
      <c r="M29" s="112">
        <f>N29+O29</f>
        <v>139</v>
      </c>
      <c r="N29" s="112">
        <f>+E29+H29+K29</f>
        <v>139</v>
      </c>
      <c r="O29" s="112">
        <f>+F29+I29+L29</f>
        <v>0</v>
      </c>
      <c r="P29" s="112">
        <f>Q29+R29</f>
        <v>48</v>
      </c>
      <c r="Q29" s="112">
        <v>48</v>
      </c>
      <c r="R29" s="112">
        <v>0</v>
      </c>
      <c r="S29" s="112">
        <f>T29+U29</f>
        <v>58</v>
      </c>
      <c r="T29" s="112">
        <v>58</v>
      </c>
      <c r="U29" s="112">
        <v>0</v>
      </c>
      <c r="V29" s="112">
        <f>W29+X29</f>
        <v>50</v>
      </c>
      <c r="W29" s="112">
        <v>50</v>
      </c>
      <c r="X29" s="112">
        <v>0</v>
      </c>
      <c r="Y29" s="112">
        <f>Z29+AA29</f>
        <v>156</v>
      </c>
      <c r="Z29" s="112">
        <f>+Q29+T29+W29</f>
        <v>156</v>
      </c>
      <c r="AA29" s="112">
        <f>+R29+U29+X29</f>
        <v>0</v>
      </c>
      <c r="AB29" s="112">
        <f>AC29+AD29</f>
        <v>55</v>
      </c>
      <c r="AC29" s="112">
        <v>55</v>
      </c>
      <c r="AD29" s="112">
        <v>0</v>
      </c>
      <c r="AE29" s="112">
        <f>AF29+AG29</f>
        <v>54</v>
      </c>
      <c r="AF29" s="112">
        <v>54</v>
      </c>
      <c r="AG29" s="112">
        <v>0</v>
      </c>
      <c r="AH29" s="112">
        <f>AI29+AJ29</f>
        <v>56</v>
      </c>
      <c r="AI29" s="112">
        <v>56</v>
      </c>
      <c r="AJ29" s="112">
        <v>0</v>
      </c>
      <c r="AK29" s="112">
        <f>AL29+AM29</f>
        <v>165</v>
      </c>
      <c r="AL29" s="112">
        <f>+AC29+AF29+AI29</f>
        <v>165</v>
      </c>
      <c r="AM29" s="112">
        <f>+AD29+AG29+AJ29</f>
        <v>0</v>
      </c>
      <c r="AN29" s="112">
        <f>AO29+AP29</f>
        <v>0</v>
      </c>
      <c r="AO29" s="112">
        <v>0</v>
      </c>
      <c r="AP29" s="112">
        <v>0</v>
      </c>
      <c r="AQ29" s="112">
        <f>AR29+AS29</f>
        <v>0</v>
      </c>
      <c r="AR29" s="112">
        <v>0</v>
      </c>
      <c r="AS29" s="112">
        <v>0</v>
      </c>
      <c r="AT29" s="112">
        <f>AU29+AV29</f>
        <v>0</v>
      </c>
      <c r="AU29" s="112">
        <v>0</v>
      </c>
      <c r="AV29" s="112">
        <v>0</v>
      </c>
      <c r="AW29" s="112">
        <f>AX29+AY29</f>
        <v>0</v>
      </c>
      <c r="AX29" s="112">
        <f>+AO29+AR29+AU29</f>
        <v>0</v>
      </c>
      <c r="AY29" s="112">
        <f>+AP29+AS29+AV29</f>
        <v>0</v>
      </c>
      <c r="AZ29" s="112">
        <f>BA29+BB29</f>
        <v>460</v>
      </c>
      <c r="BA29" s="112">
        <f>N29+Z29+AL29+AX29</f>
        <v>460</v>
      </c>
      <c r="BB29" s="112">
        <f>O29+AA29+AM29+AY29</f>
        <v>0</v>
      </c>
    </row>
    <row r="30" spans="1:54" s="30" customFormat="1" ht="15" customHeight="1" x14ac:dyDescent="0.25">
      <c r="A30" s="46"/>
      <c r="B30" s="75"/>
      <c r="C30" s="57" t="s">
        <v>48</v>
      </c>
      <c r="D30" s="112">
        <f>E30+F30</f>
        <v>180</v>
      </c>
      <c r="E30" s="112">
        <v>180</v>
      </c>
      <c r="F30" s="112">
        <v>0</v>
      </c>
      <c r="G30" s="112">
        <f>H30+I30</f>
        <v>179</v>
      </c>
      <c r="H30" s="112">
        <v>179</v>
      </c>
      <c r="I30" s="112">
        <v>0</v>
      </c>
      <c r="J30" s="112">
        <f>K30+L30</f>
        <v>202</v>
      </c>
      <c r="K30" s="112">
        <v>202</v>
      </c>
      <c r="L30" s="112">
        <v>0</v>
      </c>
      <c r="M30" s="112">
        <f>N30+O30</f>
        <v>561</v>
      </c>
      <c r="N30" s="112">
        <f>+E30+H30+K30</f>
        <v>561</v>
      </c>
      <c r="O30" s="112">
        <f>+F30+I30+L30</f>
        <v>0</v>
      </c>
      <c r="P30" s="112">
        <f>Q30+R30</f>
        <v>184</v>
      </c>
      <c r="Q30" s="112">
        <v>184</v>
      </c>
      <c r="R30" s="112">
        <v>0</v>
      </c>
      <c r="S30" s="112">
        <f>T30+U30</f>
        <v>203</v>
      </c>
      <c r="T30" s="112">
        <v>203</v>
      </c>
      <c r="U30" s="112">
        <v>0</v>
      </c>
      <c r="V30" s="112">
        <f>W30+X30</f>
        <v>143</v>
      </c>
      <c r="W30" s="112">
        <v>143</v>
      </c>
      <c r="X30" s="112">
        <v>0</v>
      </c>
      <c r="Y30" s="112">
        <f>Z30+AA30</f>
        <v>530</v>
      </c>
      <c r="Z30" s="112">
        <f>+Q30+T30+W30</f>
        <v>530</v>
      </c>
      <c r="AA30" s="112">
        <f>+R30+U30+X30</f>
        <v>0</v>
      </c>
      <c r="AB30" s="112">
        <f>AC30+AD30</f>
        <v>195</v>
      </c>
      <c r="AC30" s="112">
        <v>195</v>
      </c>
      <c r="AD30" s="112">
        <v>0</v>
      </c>
      <c r="AE30" s="112">
        <f>AF30+AG30</f>
        <v>180</v>
      </c>
      <c r="AF30" s="112">
        <v>180</v>
      </c>
      <c r="AG30" s="112">
        <v>0</v>
      </c>
      <c r="AH30" s="112">
        <f>AI30+AJ30</f>
        <v>175</v>
      </c>
      <c r="AI30" s="112">
        <v>175</v>
      </c>
      <c r="AJ30" s="112">
        <v>0</v>
      </c>
      <c r="AK30" s="112">
        <f>AL30+AM30</f>
        <v>550</v>
      </c>
      <c r="AL30" s="112">
        <f>+AC30+AF30+AI30</f>
        <v>550</v>
      </c>
      <c r="AM30" s="112">
        <f>+AD30+AG30+AJ30</f>
        <v>0</v>
      </c>
      <c r="AN30" s="112">
        <f>AO30+AP30</f>
        <v>0</v>
      </c>
      <c r="AO30" s="112">
        <v>0</v>
      </c>
      <c r="AP30" s="112">
        <v>0</v>
      </c>
      <c r="AQ30" s="112">
        <f>AR30+AS30</f>
        <v>0</v>
      </c>
      <c r="AR30" s="112">
        <v>0</v>
      </c>
      <c r="AS30" s="112">
        <v>0</v>
      </c>
      <c r="AT30" s="112">
        <f>AU30+AV30</f>
        <v>0</v>
      </c>
      <c r="AU30" s="112">
        <v>0</v>
      </c>
      <c r="AV30" s="112">
        <v>0</v>
      </c>
      <c r="AW30" s="112">
        <f>AX30+AY30</f>
        <v>0</v>
      </c>
      <c r="AX30" s="112">
        <f>+AO30+AR30+AU30</f>
        <v>0</v>
      </c>
      <c r="AY30" s="112">
        <f>+AP30+AS30+AV30</f>
        <v>0</v>
      </c>
      <c r="AZ30" s="112">
        <f>BA30+BB30</f>
        <v>1641</v>
      </c>
      <c r="BA30" s="112">
        <f>N30+Z30+AL30+AX30</f>
        <v>1641</v>
      </c>
      <c r="BB30" s="112">
        <f>O30+AA30+AM30+AY30</f>
        <v>0</v>
      </c>
    </row>
    <row r="31" spans="1:54" s="30" customFormat="1" ht="15" customHeight="1" x14ac:dyDescent="0.25">
      <c r="A31" s="46"/>
      <c r="B31" s="75"/>
      <c r="C31" s="93" t="s">
        <v>366</v>
      </c>
      <c r="D31" s="64">
        <f t="shared" ref="D31" si="121">E31+F31</f>
        <v>46</v>
      </c>
      <c r="E31" s="25">
        <f>SUM(E32:E33)</f>
        <v>46</v>
      </c>
      <c r="F31" s="25">
        <f>SUM(F32:F33)</f>
        <v>0</v>
      </c>
      <c r="G31" s="25">
        <f t="shared" ref="G31" si="122">H31+I31</f>
        <v>63</v>
      </c>
      <c r="H31" s="25">
        <f t="shared" ref="H31:I31" si="123">SUM(H32:H33)</f>
        <v>62</v>
      </c>
      <c r="I31" s="25">
        <f t="shared" si="123"/>
        <v>1</v>
      </c>
      <c r="J31" s="25">
        <f t="shared" ref="J31" si="124">K31+L31</f>
        <v>47</v>
      </c>
      <c r="K31" s="25">
        <f t="shared" ref="K31:L31" si="125">SUM(K32:K33)</f>
        <v>47</v>
      </c>
      <c r="L31" s="25">
        <f t="shared" si="125"/>
        <v>0</v>
      </c>
      <c r="M31" s="25">
        <f t="shared" ref="M31" si="126">N31+O31</f>
        <v>156</v>
      </c>
      <c r="N31" s="25">
        <f>SUM(N32:N33)</f>
        <v>155</v>
      </c>
      <c r="O31" s="25">
        <f>SUM(O32:O33)</f>
        <v>1</v>
      </c>
      <c r="P31" s="25">
        <f t="shared" ref="P31" si="127">Q31+R31</f>
        <v>57</v>
      </c>
      <c r="Q31" s="25">
        <f>SUM(Q32:Q33)</f>
        <v>57</v>
      </c>
      <c r="R31" s="25">
        <f>SUM(R32:R33)</f>
        <v>0</v>
      </c>
      <c r="S31" s="25">
        <f t="shared" ref="S31" si="128">T31+U31</f>
        <v>55</v>
      </c>
      <c r="T31" s="25">
        <f t="shared" ref="T31:U31" si="129">SUM(T32:T33)</f>
        <v>55</v>
      </c>
      <c r="U31" s="25">
        <f t="shared" si="129"/>
        <v>0</v>
      </c>
      <c r="V31" s="25">
        <f t="shared" ref="V31" si="130">W31+X31</f>
        <v>50</v>
      </c>
      <c r="W31" s="25">
        <f t="shared" ref="W31:X31" si="131">SUM(W32:W33)</f>
        <v>50</v>
      </c>
      <c r="X31" s="25">
        <f t="shared" si="131"/>
        <v>0</v>
      </c>
      <c r="Y31" s="25">
        <f t="shared" ref="Y31" si="132">Z31+AA31</f>
        <v>162</v>
      </c>
      <c r="Z31" s="25">
        <f t="shared" ref="Z31:AA31" si="133">SUM(Z32:Z33)</f>
        <v>162</v>
      </c>
      <c r="AA31" s="25">
        <f t="shared" si="133"/>
        <v>0</v>
      </c>
      <c r="AB31" s="25">
        <f t="shared" ref="AB31" si="134">AC31+AD31</f>
        <v>49</v>
      </c>
      <c r="AC31" s="25">
        <f>SUM(AC32:AC33)</f>
        <v>49</v>
      </c>
      <c r="AD31" s="25">
        <f>SUM(AD32:AD33)</f>
        <v>0</v>
      </c>
      <c r="AE31" s="25">
        <f t="shared" ref="AE31" si="135">AF31+AG31</f>
        <v>37</v>
      </c>
      <c r="AF31" s="25">
        <f t="shared" ref="AF31:AG31" si="136">SUM(AF32:AF33)</f>
        <v>37</v>
      </c>
      <c r="AG31" s="25">
        <f t="shared" si="136"/>
        <v>0</v>
      </c>
      <c r="AH31" s="25">
        <f t="shared" ref="AH31" si="137">AI31+AJ31</f>
        <v>36</v>
      </c>
      <c r="AI31" s="25">
        <f t="shared" ref="AI31:AJ31" si="138">SUM(AI32:AI33)</f>
        <v>36</v>
      </c>
      <c r="AJ31" s="25">
        <f t="shared" si="138"/>
        <v>0</v>
      </c>
      <c r="AK31" s="25">
        <f t="shared" ref="AK31" si="139">AL31+AM31</f>
        <v>122</v>
      </c>
      <c r="AL31" s="25">
        <f t="shared" ref="AL31:AM31" si="140">SUM(AL32:AL33)</f>
        <v>122</v>
      </c>
      <c r="AM31" s="25">
        <f t="shared" si="140"/>
        <v>0</v>
      </c>
      <c r="AN31" s="25">
        <f t="shared" ref="AN31" si="141">AO31+AP31</f>
        <v>0</v>
      </c>
      <c r="AO31" s="25">
        <f>SUM(AO32:AO33)</f>
        <v>0</v>
      </c>
      <c r="AP31" s="25">
        <f>SUM(AP32:AP33)</f>
        <v>0</v>
      </c>
      <c r="AQ31" s="25">
        <f t="shared" ref="AQ31" si="142">AR31+AS31</f>
        <v>0</v>
      </c>
      <c r="AR31" s="25">
        <f t="shared" ref="AR31:AS31" si="143">SUM(AR32:AR33)</f>
        <v>0</v>
      </c>
      <c r="AS31" s="25">
        <f t="shared" si="143"/>
        <v>0</v>
      </c>
      <c r="AT31" s="25">
        <f t="shared" ref="AT31" si="144">AU31+AV31</f>
        <v>0</v>
      </c>
      <c r="AU31" s="25">
        <f t="shared" ref="AU31:AV31" si="145">SUM(AU32:AU33)</f>
        <v>0</v>
      </c>
      <c r="AV31" s="25">
        <f t="shared" si="145"/>
        <v>0</v>
      </c>
      <c r="AW31" s="25">
        <f t="shared" ref="AW31" si="146">AX31+AY31</f>
        <v>0</v>
      </c>
      <c r="AX31" s="25">
        <f t="shared" ref="AX31:AY31" si="147">SUM(AX32:AX33)</f>
        <v>0</v>
      </c>
      <c r="AY31" s="25">
        <f t="shared" si="147"/>
        <v>0</v>
      </c>
      <c r="AZ31" s="25">
        <f t="shared" ref="AZ31" si="148">BA31+BB31</f>
        <v>440</v>
      </c>
      <c r="BA31" s="25">
        <f>SUM(BA32:BA33)</f>
        <v>439</v>
      </c>
      <c r="BB31" s="25">
        <f t="shared" ref="BB31" si="149">SUM(BB32:BB33)</f>
        <v>1</v>
      </c>
    </row>
    <row r="32" spans="1:54" s="30" customFormat="1" ht="15" customHeight="1" x14ac:dyDescent="0.25">
      <c r="A32" s="46"/>
      <c r="B32" s="75"/>
      <c r="C32" s="57" t="s">
        <v>247</v>
      </c>
      <c r="D32" s="112">
        <f>E32+F32</f>
        <v>28</v>
      </c>
      <c r="E32" s="112">
        <v>28</v>
      </c>
      <c r="F32" s="112">
        <v>0</v>
      </c>
      <c r="G32" s="112">
        <f>H32+I32</f>
        <v>38</v>
      </c>
      <c r="H32" s="112">
        <v>38</v>
      </c>
      <c r="I32" s="112">
        <v>0</v>
      </c>
      <c r="J32" s="112">
        <f>K32+L32</f>
        <v>36</v>
      </c>
      <c r="K32" s="112">
        <v>36</v>
      </c>
      <c r="L32" s="112">
        <v>0</v>
      </c>
      <c r="M32" s="112">
        <f>N32+O32</f>
        <v>102</v>
      </c>
      <c r="N32" s="112">
        <f t="shared" ref="N32:O34" si="150">+E32+H32+K32</f>
        <v>102</v>
      </c>
      <c r="O32" s="112">
        <f t="shared" si="150"/>
        <v>0</v>
      </c>
      <c r="P32" s="112">
        <f>Q32+R32</f>
        <v>37</v>
      </c>
      <c r="Q32" s="112">
        <v>37</v>
      </c>
      <c r="R32" s="112">
        <v>0</v>
      </c>
      <c r="S32" s="112">
        <f>T32+U32</f>
        <v>34</v>
      </c>
      <c r="T32" s="112">
        <v>34</v>
      </c>
      <c r="U32" s="112">
        <v>0</v>
      </c>
      <c r="V32" s="112">
        <f>W32+X32</f>
        <v>28</v>
      </c>
      <c r="W32" s="112">
        <v>28</v>
      </c>
      <c r="X32" s="112">
        <v>0</v>
      </c>
      <c r="Y32" s="112">
        <f>Z32+AA32</f>
        <v>99</v>
      </c>
      <c r="Z32" s="112">
        <f t="shared" ref="Z32:AA34" si="151">+Q32+T32+W32</f>
        <v>99</v>
      </c>
      <c r="AA32" s="112">
        <f t="shared" si="151"/>
        <v>0</v>
      </c>
      <c r="AB32" s="112">
        <f>AC32+AD32</f>
        <v>24</v>
      </c>
      <c r="AC32" s="112">
        <v>24</v>
      </c>
      <c r="AD32" s="112">
        <v>0</v>
      </c>
      <c r="AE32" s="112">
        <f>AF32+AG32</f>
        <v>20</v>
      </c>
      <c r="AF32" s="112">
        <v>20</v>
      </c>
      <c r="AG32" s="112">
        <v>0</v>
      </c>
      <c r="AH32" s="112">
        <f>AI32+AJ32</f>
        <v>25</v>
      </c>
      <c r="AI32" s="112">
        <v>25</v>
      </c>
      <c r="AJ32" s="112">
        <v>0</v>
      </c>
      <c r="AK32" s="112">
        <f>AL32+AM32</f>
        <v>69</v>
      </c>
      <c r="AL32" s="112">
        <f t="shared" ref="AL32:AM34" si="152">+AC32+AF32+AI32</f>
        <v>69</v>
      </c>
      <c r="AM32" s="112">
        <f t="shared" si="152"/>
        <v>0</v>
      </c>
      <c r="AN32" s="112">
        <f>AO32+AP32</f>
        <v>0</v>
      </c>
      <c r="AO32" s="112">
        <v>0</v>
      </c>
      <c r="AP32" s="112">
        <v>0</v>
      </c>
      <c r="AQ32" s="112">
        <f>AR32+AS32</f>
        <v>0</v>
      </c>
      <c r="AR32" s="112">
        <v>0</v>
      </c>
      <c r="AS32" s="112">
        <v>0</v>
      </c>
      <c r="AT32" s="112">
        <f>AU32+AV32</f>
        <v>0</v>
      </c>
      <c r="AU32" s="112">
        <v>0</v>
      </c>
      <c r="AV32" s="112">
        <v>0</v>
      </c>
      <c r="AW32" s="112">
        <f>AX32+AY32</f>
        <v>0</v>
      </c>
      <c r="AX32" s="112">
        <f t="shared" ref="AX32:AY34" si="153">+AO32+AR32+AU32</f>
        <v>0</v>
      </c>
      <c r="AY32" s="112">
        <f t="shared" si="153"/>
        <v>0</v>
      </c>
      <c r="AZ32" s="112">
        <f>BA32+BB32</f>
        <v>270</v>
      </c>
      <c r="BA32" s="112">
        <f t="shared" ref="BA32:BB34" si="154">N32+Z32+AL32+AX32</f>
        <v>270</v>
      </c>
      <c r="BB32" s="112">
        <f t="shared" si="154"/>
        <v>0</v>
      </c>
    </row>
    <row r="33" spans="1:54" s="30" customFormat="1" ht="15" customHeight="1" x14ac:dyDescent="0.25">
      <c r="A33" s="46"/>
      <c r="B33" s="75"/>
      <c r="C33" s="57" t="s">
        <v>248</v>
      </c>
      <c r="D33" s="112">
        <f>E33+F33</f>
        <v>18</v>
      </c>
      <c r="E33" s="112">
        <v>18</v>
      </c>
      <c r="F33" s="112">
        <v>0</v>
      </c>
      <c r="G33" s="112">
        <f>H33+I33</f>
        <v>25</v>
      </c>
      <c r="H33" s="112">
        <v>24</v>
      </c>
      <c r="I33" s="112">
        <v>1</v>
      </c>
      <c r="J33" s="112">
        <f>K33+L33</f>
        <v>11</v>
      </c>
      <c r="K33" s="112">
        <v>11</v>
      </c>
      <c r="L33" s="112">
        <v>0</v>
      </c>
      <c r="M33" s="112">
        <f>N33+O33</f>
        <v>54</v>
      </c>
      <c r="N33" s="112">
        <f t="shared" si="150"/>
        <v>53</v>
      </c>
      <c r="O33" s="112">
        <f t="shared" si="150"/>
        <v>1</v>
      </c>
      <c r="P33" s="112">
        <f>Q33+R33</f>
        <v>20</v>
      </c>
      <c r="Q33" s="112">
        <v>20</v>
      </c>
      <c r="R33" s="112">
        <v>0</v>
      </c>
      <c r="S33" s="112">
        <f>T33+U33</f>
        <v>21</v>
      </c>
      <c r="T33" s="112">
        <v>21</v>
      </c>
      <c r="U33" s="112">
        <v>0</v>
      </c>
      <c r="V33" s="112">
        <f>W33+X33</f>
        <v>22</v>
      </c>
      <c r="W33" s="112">
        <v>22</v>
      </c>
      <c r="X33" s="112">
        <v>0</v>
      </c>
      <c r="Y33" s="112">
        <f>Z33+AA33</f>
        <v>63</v>
      </c>
      <c r="Z33" s="112">
        <f t="shared" si="151"/>
        <v>63</v>
      </c>
      <c r="AA33" s="112">
        <f t="shared" si="151"/>
        <v>0</v>
      </c>
      <c r="AB33" s="112">
        <f>AC33+AD33</f>
        <v>25</v>
      </c>
      <c r="AC33" s="112">
        <v>25</v>
      </c>
      <c r="AD33" s="112">
        <v>0</v>
      </c>
      <c r="AE33" s="112">
        <f>AF33+AG33</f>
        <v>17</v>
      </c>
      <c r="AF33" s="112">
        <v>17</v>
      </c>
      <c r="AG33" s="112">
        <v>0</v>
      </c>
      <c r="AH33" s="112">
        <f>AI33+AJ33</f>
        <v>11</v>
      </c>
      <c r="AI33" s="112">
        <v>11</v>
      </c>
      <c r="AJ33" s="112">
        <v>0</v>
      </c>
      <c r="AK33" s="112">
        <f>AL33+AM33</f>
        <v>53</v>
      </c>
      <c r="AL33" s="112">
        <f t="shared" si="152"/>
        <v>53</v>
      </c>
      <c r="AM33" s="112">
        <f t="shared" si="152"/>
        <v>0</v>
      </c>
      <c r="AN33" s="112">
        <f>AO33+AP33</f>
        <v>0</v>
      </c>
      <c r="AO33" s="112">
        <v>0</v>
      </c>
      <c r="AP33" s="112">
        <v>0</v>
      </c>
      <c r="AQ33" s="112">
        <f>AR33+AS33</f>
        <v>0</v>
      </c>
      <c r="AR33" s="112">
        <v>0</v>
      </c>
      <c r="AS33" s="112">
        <v>0</v>
      </c>
      <c r="AT33" s="112">
        <f>AU33+AV33</f>
        <v>0</v>
      </c>
      <c r="AU33" s="112">
        <v>0</v>
      </c>
      <c r="AV33" s="112">
        <v>0</v>
      </c>
      <c r="AW33" s="112">
        <f>AX33+AY33</f>
        <v>0</v>
      </c>
      <c r="AX33" s="112">
        <f t="shared" si="153"/>
        <v>0</v>
      </c>
      <c r="AY33" s="112">
        <f t="shared" si="153"/>
        <v>0</v>
      </c>
      <c r="AZ33" s="112">
        <f>BA33+BB33</f>
        <v>170</v>
      </c>
      <c r="BA33" s="112">
        <f t="shared" si="154"/>
        <v>169</v>
      </c>
      <c r="BB33" s="112">
        <f t="shared" si="154"/>
        <v>1</v>
      </c>
    </row>
    <row r="34" spans="1:54" s="30" customFormat="1" ht="15" customHeight="1" x14ac:dyDescent="0.25">
      <c r="A34" s="46"/>
      <c r="B34" s="75"/>
      <c r="C34" s="93" t="s">
        <v>44</v>
      </c>
      <c r="D34" s="112">
        <f>E34+F34</f>
        <v>223</v>
      </c>
      <c r="E34" s="112">
        <v>203</v>
      </c>
      <c r="F34" s="112">
        <v>20</v>
      </c>
      <c r="G34" s="112">
        <f>H34+I34</f>
        <v>229</v>
      </c>
      <c r="H34" s="112">
        <v>203</v>
      </c>
      <c r="I34" s="112">
        <v>26</v>
      </c>
      <c r="J34" s="112">
        <f>K34+L34</f>
        <v>250</v>
      </c>
      <c r="K34" s="112">
        <v>223</v>
      </c>
      <c r="L34" s="112">
        <v>27</v>
      </c>
      <c r="M34" s="112">
        <f>N34+O34</f>
        <v>702</v>
      </c>
      <c r="N34" s="112">
        <f t="shared" si="150"/>
        <v>629</v>
      </c>
      <c r="O34" s="112">
        <f t="shared" si="150"/>
        <v>73</v>
      </c>
      <c r="P34" s="112">
        <f>Q34+R34</f>
        <v>224</v>
      </c>
      <c r="Q34" s="112">
        <v>200</v>
      </c>
      <c r="R34" s="112">
        <v>24</v>
      </c>
      <c r="S34" s="112">
        <f>T34+U34</f>
        <v>237</v>
      </c>
      <c r="T34" s="112">
        <v>212</v>
      </c>
      <c r="U34" s="112">
        <v>25</v>
      </c>
      <c r="V34" s="112">
        <f>W34+X34</f>
        <v>226</v>
      </c>
      <c r="W34" s="112">
        <v>199</v>
      </c>
      <c r="X34" s="112">
        <v>27</v>
      </c>
      <c r="Y34" s="112">
        <f>Z34+AA34</f>
        <v>687</v>
      </c>
      <c r="Z34" s="112">
        <f t="shared" si="151"/>
        <v>611</v>
      </c>
      <c r="AA34" s="112">
        <f t="shared" si="151"/>
        <v>76</v>
      </c>
      <c r="AB34" s="112">
        <f>AC34+AD34</f>
        <v>246</v>
      </c>
      <c r="AC34" s="112">
        <v>225</v>
      </c>
      <c r="AD34" s="112">
        <v>21</v>
      </c>
      <c r="AE34" s="112">
        <f>AF34+AG34</f>
        <v>197</v>
      </c>
      <c r="AF34" s="112">
        <v>178</v>
      </c>
      <c r="AG34" s="112">
        <v>19</v>
      </c>
      <c r="AH34" s="112">
        <f>AI34+AJ34</f>
        <v>243</v>
      </c>
      <c r="AI34" s="112">
        <v>223</v>
      </c>
      <c r="AJ34" s="112">
        <v>20</v>
      </c>
      <c r="AK34" s="112">
        <f>AL34+AM34</f>
        <v>686</v>
      </c>
      <c r="AL34" s="112">
        <f t="shared" si="152"/>
        <v>626</v>
      </c>
      <c r="AM34" s="112">
        <f t="shared" si="152"/>
        <v>60</v>
      </c>
      <c r="AN34" s="112">
        <f>AO34+AP34</f>
        <v>0</v>
      </c>
      <c r="AO34" s="112">
        <v>0</v>
      </c>
      <c r="AP34" s="112">
        <v>0</v>
      </c>
      <c r="AQ34" s="112">
        <f>AR34+AS34</f>
        <v>0</v>
      </c>
      <c r="AR34" s="112">
        <v>0</v>
      </c>
      <c r="AS34" s="112">
        <v>0</v>
      </c>
      <c r="AT34" s="112">
        <f>AU34+AV34</f>
        <v>0</v>
      </c>
      <c r="AU34" s="112">
        <v>0</v>
      </c>
      <c r="AV34" s="112">
        <v>0</v>
      </c>
      <c r="AW34" s="112">
        <f>AX34+AY34</f>
        <v>0</v>
      </c>
      <c r="AX34" s="112">
        <f t="shared" si="153"/>
        <v>0</v>
      </c>
      <c r="AY34" s="112">
        <f t="shared" si="153"/>
        <v>0</v>
      </c>
      <c r="AZ34" s="112">
        <f>BA34+BB34</f>
        <v>2075</v>
      </c>
      <c r="BA34" s="112">
        <f t="shared" si="154"/>
        <v>1866</v>
      </c>
      <c r="BB34" s="112">
        <f t="shared" si="154"/>
        <v>209</v>
      </c>
    </row>
    <row r="35" spans="1:54" s="30" customFormat="1" ht="15" customHeight="1" x14ac:dyDescent="0.25">
      <c r="A35" s="46"/>
      <c r="B35" s="75"/>
      <c r="C35" s="5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</row>
    <row r="36" spans="1:54" s="30" customFormat="1" ht="15" customHeight="1" x14ac:dyDescent="0.25">
      <c r="A36" s="44"/>
      <c r="B36" s="75" t="s">
        <v>49</v>
      </c>
      <c r="C36" s="93"/>
      <c r="D36" s="25">
        <f>SUM(E36:F36)</f>
        <v>290</v>
      </c>
      <c r="E36" s="25">
        <f>E37+E41+E44+E49+E50+E51</f>
        <v>244</v>
      </c>
      <c r="F36" s="25">
        <f>F37+F41+F44+F49+F50+F51</f>
        <v>46</v>
      </c>
      <c r="G36" s="25">
        <f t="shared" ref="G36:G37" si="155">SUM(H36:I36)</f>
        <v>259</v>
      </c>
      <c r="H36" s="25">
        <f>H37+H41+H44+H49+H50+H51</f>
        <v>221</v>
      </c>
      <c r="I36" s="25">
        <f>I37+I41+I44+I49+I50+I51</f>
        <v>38</v>
      </c>
      <c r="J36" s="25">
        <f t="shared" ref="J36:J37" si="156">SUM(K36:L36)</f>
        <v>264</v>
      </c>
      <c r="K36" s="25">
        <f>K37+K41+K44+K49+K50+K51</f>
        <v>229</v>
      </c>
      <c r="L36" s="25">
        <f>L37+L41+L44+L49+L50+L51</f>
        <v>35</v>
      </c>
      <c r="M36" s="25">
        <f>SUM(N36:O36)</f>
        <v>813</v>
      </c>
      <c r="N36" s="25">
        <f>N37+N41+N44+N49+N50+N51</f>
        <v>694</v>
      </c>
      <c r="O36" s="25">
        <f>O37+O41+O44+O49+O50+O51</f>
        <v>119</v>
      </c>
      <c r="P36" s="25">
        <f>SUM(Q36:R36)</f>
        <v>262</v>
      </c>
      <c r="Q36" s="25">
        <f>Q37+Q41+Q44+Q49+Q50+Q51</f>
        <v>231</v>
      </c>
      <c r="R36" s="25">
        <f>R37+R41+R44+R49+R50+R51</f>
        <v>31</v>
      </c>
      <c r="S36" s="25">
        <f t="shared" ref="S36:S37" si="157">SUM(T36:U36)</f>
        <v>363</v>
      </c>
      <c r="T36" s="25">
        <f>T37+T41+T44+T49+T50+T51</f>
        <v>326</v>
      </c>
      <c r="U36" s="25">
        <f>U37+U41+U44+U49+U50+U51</f>
        <v>37</v>
      </c>
      <c r="V36" s="25">
        <f t="shared" ref="V36:V37" si="158">SUM(W36:X36)</f>
        <v>273</v>
      </c>
      <c r="W36" s="25">
        <f>W37+W41+W44+W49+W50+W51</f>
        <v>245</v>
      </c>
      <c r="X36" s="25">
        <f>X37+X41+X44+X49+X50+X51</f>
        <v>28</v>
      </c>
      <c r="Y36" s="25">
        <f t="shared" ref="Y36:Y37" si="159">SUM(Z36:AA36)</f>
        <v>898</v>
      </c>
      <c r="Z36" s="25">
        <f>Z37+Z41+Z44+Z49+Z50+Z51</f>
        <v>802</v>
      </c>
      <c r="AA36" s="25">
        <f>AA37+AA41+AA44+AA49+AA50+AA51</f>
        <v>96</v>
      </c>
      <c r="AB36" s="25">
        <f>SUM(AC36:AD36)</f>
        <v>250</v>
      </c>
      <c r="AC36" s="25">
        <f>AC37+AC41+AC44+AC49+AC50+AC51</f>
        <v>227</v>
      </c>
      <c r="AD36" s="25">
        <f>AD37+AD41+AD44+AD49+AD50+AD51</f>
        <v>23</v>
      </c>
      <c r="AE36" s="25">
        <f t="shared" ref="AE36:AE37" si="160">SUM(AF36:AG36)</f>
        <v>78</v>
      </c>
      <c r="AF36" s="25">
        <f>AF37+AF41+AF44+AF49+AF50+AF51</f>
        <v>61</v>
      </c>
      <c r="AG36" s="25">
        <f>AG37+AG41+AG44+AG49+AG50+AG51</f>
        <v>17</v>
      </c>
      <c r="AH36" s="25">
        <f t="shared" ref="AH36:AH37" si="161">SUM(AI36:AJ36)</f>
        <v>257</v>
      </c>
      <c r="AI36" s="25">
        <f>AI37+AI41+AI44+AI49+AI50+AI51</f>
        <v>234</v>
      </c>
      <c r="AJ36" s="25">
        <f>AJ37+AJ41+AJ44+AJ49+AJ50+AJ51</f>
        <v>23</v>
      </c>
      <c r="AK36" s="25">
        <f t="shared" ref="AK36:AK37" si="162">SUM(AL36:AM36)</f>
        <v>585</v>
      </c>
      <c r="AL36" s="25">
        <f>AL37+AL41+AL44+AL49+AL50+AL51</f>
        <v>522</v>
      </c>
      <c r="AM36" s="25">
        <f>AM37+AM41+AM44+AM49+AM50+AM51</f>
        <v>63</v>
      </c>
      <c r="AN36" s="25">
        <f>SUM(AO36:AP36)</f>
        <v>0</v>
      </c>
      <c r="AO36" s="25">
        <f>AO37+AO41+AO44+AO49+AO50+AO51</f>
        <v>0</v>
      </c>
      <c r="AP36" s="25">
        <f>AP37+AP41+AP44+AP49+AP50+AP51</f>
        <v>0</v>
      </c>
      <c r="AQ36" s="25">
        <f t="shared" ref="AQ36:AQ37" si="163">SUM(AR36:AS36)</f>
        <v>0</v>
      </c>
      <c r="AR36" s="25">
        <f>AR37+AR41+AR44+AR49+AR50+AR51</f>
        <v>0</v>
      </c>
      <c r="AS36" s="25">
        <f>AS37+AS41+AS44+AS49+AS50+AS51</f>
        <v>0</v>
      </c>
      <c r="AT36" s="25">
        <f t="shared" ref="AT36:AT37" si="164">SUM(AU36:AV36)</f>
        <v>0</v>
      </c>
      <c r="AU36" s="25">
        <f>AU37+AU41+AU44+AU49+AU50+AU51</f>
        <v>0</v>
      </c>
      <c r="AV36" s="25">
        <f>AV37+AV41+AV44+AV49+AV50+AV51</f>
        <v>0</v>
      </c>
      <c r="AW36" s="25">
        <f t="shared" ref="AW36:AW37" si="165">SUM(AX36:AY36)</f>
        <v>0</v>
      </c>
      <c r="AX36" s="25">
        <f>AX37+AX41+AX44+AX49+AX50+AX51</f>
        <v>0</v>
      </c>
      <c r="AY36" s="25">
        <f>AY37+AY41+AY44+AY49+AY50+AY51</f>
        <v>0</v>
      </c>
      <c r="AZ36" s="25">
        <f>SUM(BA36:BB36)</f>
        <v>2296</v>
      </c>
      <c r="BA36" s="25">
        <f>BA37+BA41+BA44+BA49+BA50+BA51</f>
        <v>2018</v>
      </c>
      <c r="BB36" s="25">
        <f>BB37+BB41+BB44+BB49+BB50+BB51</f>
        <v>278</v>
      </c>
    </row>
    <row r="37" spans="1:54" s="30" customFormat="1" ht="15" customHeight="1" x14ac:dyDescent="0.25">
      <c r="A37" s="44"/>
      <c r="B37" s="75"/>
      <c r="C37" s="93" t="s">
        <v>50</v>
      </c>
      <c r="D37" s="25">
        <f>SUM(E37:F37)</f>
        <v>11</v>
      </c>
      <c r="E37" s="25">
        <f>SUM(E38:E40)</f>
        <v>2</v>
      </c>
      <c r="F37" s="25">
        <f>SUM(F38:F40)</f>
        <v>9</v>
      </c>
      <c r="G37" s="25">
        <f t="shared" si="155"/>
        <v>5</v>
      </c>
      <c r="H37" s="25">
        <f t="shared" ref="H37:I37" si="166">SUM(H38:H40)</f>
        <v>1</v>
      </c>
      <c r="I37" s="25">
        <f t="shared" si="166"/>
        <v>4</v>
      </c>
      <c r="J37" s="25">
        <f t="shared" si="156"/>
        <v>6</v>
      </c>
      <c r="K37" s="25">
        <f t="shared" ref="K37:L37" si="167">SUM(K38:K40)</f>
        <v>2</v>
      </c>
      <c r="L37" s="25">
        <f t="shared" si="167"/>
        <v>4</v>
      </c>
      <c r="M37" s="25">
        <f t="shared" ref="M37" si="168">SUM(N37:O37)</f>
        <v>22</v>
      </c>
      <c r="N37" s="25">
        <f t="shared" ref="N37:O37" si="169">SUM(N38:N40)</f>
        <v>5</v>
      </c>
      <c r="O37" s="25">
        <f t="shared" si="169"/>
        <v>17</v>
      </c>
      <c r="P37" s="25">
        <f>SUM(Q37:R37)</f>
        <v>4</v>
      </c>
      <c r="Q37" s="25">
        <f>SUM(Q38:Q40)</f>
        <v>3</v>
      </c>
      <c r="R37" s="25">
        <f>SUM(R38:R40)</f>
        <v>1</v>
      </c>
      <c r="S37" s="25">
        <f t="shared" si="157"/>
        <v>4</v>
      </c>
      <c r="T37" s="25">
        <f t="shared" ref="T37:U37" si="170">SUM(T38:T40)</f>
        <v>1</v>
      </c>
      <c r="U37" s="25">
        <f t="shared" si="170"/>
        <v>3</v>
      </c>
      <c r="V37" s="25">
        <f t="shared" si="158"/>
        <v>3</v>
      </c>
      <c r="W37" s="25">
        <f t="shared" ref="W37:X37" si="171">SUM(W38:W40)</f>
        <v>2</v>
      </c>
      <c r="X37" s="25">
        <f t="shared" si="171"/>
        <v>1</v>
      </c>
      <c r="Y37" s="25">
        <f t="shared" si="159"/>
        <v>11</v>
      </c>
      <c r="Z37" s="25">
        <f t="shared" ref="Z37:AA37" si="172">SUM(Z38:Z40)</f>
        <v>6</v>
      </c>
      <c r="AA37" s="25">
        <f t="shared" si="172"/>
        <v>5</v>
      </c>
      <c r="AB37" s="25">
        <f>SUM(AC37:AD37)</f>
        <v>4</v>
      </c>
      <c r="AC37" s="25">
        <f>SUM(AC38:AC40)</f>
        <v>2</v>
      </c>
      <c r="AD37" s="25">
        <f>SUM(AD38:AD40)</f>
        <v>2</v>
      </c>
      <c r="AE37" s="25">
        <f t="shared" si="160"/>
        <v>0</v>
      </c>
      <c r="AF37" s="25">
        <f t="shared" ref="AF37:AG37" si="173">SUM(AF38:AF40)</f>
        <v>0</v>
      </c>
      <c r="AG37" s="25">
        <f t="shared" si="173"/>
        <v>0</v>
      </c>
      <c r="AH37" s="25">
        <f t="shared" si="161"/>
        <v>2</v>
      </c>
      <c r="AI37" s="25">
        <f t="shared" ref="AI37:AJ37" si="174">SUM(AI38:AI40)</f>
        <v>1</v>
      </c>
      <c r="AJ37" s="25">
        <f t="shared" si="174"/>
        <v>1</v>
      </c>
      <c r="AK37" s="25">
        <f t="shared" si="162"/>
        <v>6</v>
      </c>
      <c r="AL37" s="25">
        <f t="shared" ref="AL37:AM37" si="175">SUM(AL38:AL40)</f>
        <v>3</v>
      </c>
      <c r="AM37" s="25">
        <f t="shared" si="175"/>
        <v>3</v>
      </c>
      <c r="AN37" s="25">
        <f>SUM(AO37:AP37)</f>
        <v>0</v>
      </c>
      <c r="AO37" s="25">
        <f>SUM(AO38:AO40)</f>
        <v>0</v>
      </c>
      <c r="AP37" s="25">
        <f>SUM(AP38:AP40)</f>
        <v>0</v>
      </c>
      <c r="AQ37" s="25">
        <f t="shared" si="163"/>
        <v>0</v>
      </c>
      <c r="AR37" s="25">
        <f t="shared" ref="AR37:AS37" si="176">SUM(AR38:AR40)</f>
        <v>0</v>
      </c>
      <c r="AS37" s="25">
        <f t="shared" si="176"/>
        <v>0</v>
      </c>
      <c r="AT37" s="25">
        <f t="shared" si="164"/>
        <v>0</v>
      </c>
      <c r="AU37" s="25">
        <f t="shared" ref="AU37:AV37" si="177">SUM(AU38:AU40)</f>
        <v>0</v>
      </c>
      <c r="AV37" s="25">
        <f t="shared" si="177"/>
        <v>0</v>
      </c>
      <c r="AW37" s="25">
        <f t="shared" si="165"/>
        <v>0</v>
      </c>
      <c r="AX37" s="25">
        <f t="shared" ref="AX37:AY37" si="178">SUM(AX38:AX40)</f>
        <v>0</v>
      </c>
      <c r="AY37" s="25">
        <f t="shared" si="178"/>
        <v>0</v>
      </c>
      <c r="AZ37" s="25">
        <f t="shared" ref="AZ37" si="179">SUM(BA37:BB37)</f>
        <v>39</v>
      </c>
      <c r="BA37" s="25">
        <f t="shared" ref="BA37" si="180">SUM(BA38:BA40)</f>
        <v>14</v>
      </c>
      <c r="BB37" s="25">
        <f t="shared" ref="BB37" si="181">SUM(BB38:BB40)</f>
        <v>25</v>
      </c>
    </row>
    <row r="38" spans="1:54" s="30" customFormat="1" ht="15" customHeight="1" x14ac:dyDescent="0.2">
      <c r="A38" s="46"/>
      <c r="B38" s="76"/>
      <c r="C38" s="57" t="s">
        <v>207</v>
      </c>
      <c r="D38" s="112">
        <f>E38+F38</f>
        <v>0</v>
      </c>
      <c r="E38" s="112">
        <v>0</v>
      </c>
      <c r="F38" s="112">
        <v>0</v>
      </c>
      <c r="G38" s="112">
        <f>H38+I38</f>
        <v>0</v>
      </c>
      <c r="H38" s="112">
        <v>0</v>
      </c>
      <c r="I38" s="112">
        <v>0</v>
      </c>
      <c r="J38" s="112">
        <f>K38+L38</f>
        <v>0</v>
      </c>
      <c r="K38" s="112">
        <v>0</v>
      </c>
      <c r="L38" s="112">
        <v>0</v>
      </c>
      <c r="M38" s="112">
        <f>N38+O38</f>
        <v>0</v>
      </c>
      <c r="N38" s="112">
        <f t="shared" ref="N38:O40" si="182">+E38+H38+K38</f>
        <v>0</v>
      </c>
      <c r="O38" s="112">
        <f t="shared" si="182"/>
        <v>0</v>
      </c>
      <c r="P38" s="112">
        <f>Q38+R38</f>
        <v>0</v>
      </c>
      <c r="Q38" s="112">
        <v>0</v>
      </c>
      <c r="R38" s="112">
        <v>0</v>
      </c>
      <c r="S38" s="112">
        <f>T38+U38</f>
        <v>0</v>
      </c>
      <c r="T38" s="112">
        <v>0</v>
      </c>
      <c r="U38" s="112">
        <v>0</v>
      </c>
      <c r="V38" s="112">
        <f>W38+X38</f>
        <v>1</v>
      </c>
      <c r="W38" s="112">
        <v>1</v>
      </c>
      <c r="X38" s="112">
        <v>0</v>
      </c>
      <c r="Y38" s="112">
        <f>Z38+AA38</f>
        <v>1</v>
      </c>
      <c r="Z38" s="112">
        <f t="shared" ref="Z38:AA40" si="183">+Q38+T38+W38</f>
        <v>1</v>
      </c>
      <c r="AA38" s="112">
        <f t="shared" si="183"/>
        <v>0</v>
      </c>
      <c r="AB38" s="112">
        <f>AC38+AD38</f>
        <v>0</v>
      </c>
      <c r="AC38" s="112">
        <v>0</v>
      </c>
      <c r="AD38" s="112">
        <v>0</v>
      </c>
      <c r="AE38" s="112">
        <f>AF38+AG38</f>
        <v>0</v>
      </c>
      <c r="AF38" s="112">
        <v>0</v>
      </c>
      <c r="AG38" s="112">
        <v>0</v>
      </c>
      <c r="AH38" s="112">
        <f>AI38+AJ38</f>
        <v>0</v>
      </c>
      <c r="AI38" s="112">
        <v>0</v>
      </c>
      <c r="AJ38" s="112">
        <v>0</v>
      </c>
      <c r="AK38" s="112">
        <f>AL38+AM38</f>
        <v>0</v>
      </c>
      <c r="AL38" s="112">
        <f t="shared" ref="AL38:AM40" si="184">+AC38+AF38+AI38</f>
        <v>0</v>
      </c>
      <c r="AM38" s="112">
        <f t="shared" si="184"/>
        <v>0</v>
      </c>
      <c r="AN38" s="112">
        <f>AO38+AP38</f>
        <v>0</v>
      </c>
      <c r="AO38" s="112">
        <v>0</v>
      </c>
      <c r="AP38" s="112">
        <v>0</v>
      </c>
      <c r="AQ38" s="112">
        <f>AR38+AS38</f>
        <v>0</v>
      </c>
      <c r="AR38" s="112">
        <v>0</v>
      </c>
      <c r="AS38" s="112">
        <v>0</v>
      </c>
      <c r="AT38" s="112">
        <f>AU38+AV38</f>
        <v>0</v>
      </c>
      <c r="AU38" s="112">
        <v>0</v>
      </c>
      <c r="AV38" s="112">
        <v>0</v>
      </c>
      <c r="AW38" s="112">
        <f>AX38+AY38</f>
        <v>0</v>
      </c>
      <c r="AX38" s="112">
        <f t="shared" ref="AX38:AY40" si="185">+AO38+AR38+AU38</f>
        <v>0</v>
      </c>
      <c r="AY38" s="112">
        <f t="shared" si="185"/>
        <v>0</v>
      </c>
      <c r="AZ38" s="112">
        <f>BA38+BB38</f>
        <v>1</v>
      </c>
      <c r="BA38" s="112">
        <f t="shared" ref="BA38:BB40" si="186">N38+Z38+AL38+AX38</f>
        <v>1</v>
      </c>
      <c r="BB38" s="112">
        <f t="shared" si="186"/>
        <v>0</v>
      </c>
    </row>
    <row r="39" spans="1:54" s="30" customFormat="1" ht="15" customHeight="1" x14ac:dyDescent="0.2">
      <c r="A39" s="46"/>
      <c r="B39" s="76"/>
      <c r="C39" s="57" t="s">
        <v>50</v>
      </c>
      <c r="D39" s="112">
        <f>E39+F39</f>
        <v>2</v>
      </c>
      <c r="E39" s="112">
        <v>0</v>
      </c>
      <c r="F39" s="112">
        <v>2</v>
      </c>
      <c r="G39" s="112">
        <f>H39+I39</f>
        <v>5</v>
      </c>
      <c r="H39" s="112">
        <v>1</v>
      </c>
      <c r="I39" s="112">
        <v>4</v>
      </c>
      <c r="J39" s="112">
        <f>K39+L39</f>
        <v>5</v>
      </c>
      <c r="K39" s="112">
        <v>2</v>
      </c>
      <c r="L39" s="112">
        <v>3</v>
      </c>
      <c r="M39" s="112">
        <f>N39+O39</f>
        <v>12</v>
      </c>
      <c r="N39" s="112">
        <f t="shared" si="182"/>
        <v>3</v>
      </c>
      <c r="O39" s="112">
        <f t="shared" si="182"/>
        <v>9</v>
      </c>
      <c r="P39" s="112">
        <f>Q39+R39</f>
        <v>4</v>
      </c>
      <c r="Q39" s="112">
        <v>3</v>
      </c>
      <c r="R39" s="112">
        <v>1</v>
      </c>
      <c r="S39" s="112">
        <f>T39+U39</f>
        <v>2</v>
      </c>
      <c r="T39" s="112">
        <v>1</v>
      </c>
      <c r="U39" s="112">
        <v>1</v>
      </c>
      <c r="V39" s="112">
        <f>W39+X39</f>
        <v>2</v>
      </c>
      <c r="W39" s="112">
        <v>1</v>
      </c>
      <c r="X39" s="112">
        <v>1</v>
      </c>
      <c r="Y39" s="112">
        <f>Z39+AA39</f>
        <v>8</v>
      </c>
      <c r="Z39" s="112">
        <f t="shared" si="183"/>
        <v>5</v>
      </c>
      <c r="AA39" s="112">
        <f t="shared" si="183"/>
        <v>3</v>
      </c>
      <c r="AB39" s="112">
        <f>AC39+AD39</f>
        <v>4</v>
      </c>
      <c r="AC39" s="112">
        <v>2</v>
      </c>
      <c r="AD39" s="112">
        <v>2</v>
      </c>
      <c r="AE39" s="112">
        <f>AF39+AG39</f>
        <v>0</v>
      </c>
      <c r="AF39" s="112">
        <v>0</v>
      </c>
      <c r="AG39" s="112">
        <v>0</v>
      </c>
      <c r="AH39" s="112">
        <f>AI39+AJ39</f>
        <v>2</v>
      </c>
      <c r="AI39" s="112">
        <v>1</v>
      </c>
      <c r="AJ39" s="112">
        <v>1</v>
      </c>
      <c r="AK39" s="112">
        <f>AL39+AM39</f>
        <v>6</v>
      </c>
      <c r="AL39" s="112">
        <f t="shared" si="184"/>
        <v>3</v>
      </c>
      <c r="AM39" s="112">
        <f t="shared" si="184"/>
        <v>3</v>
      </c>
      <c r="AN39" s="112">
        <f>AO39+AP39</f>
        <v>0</v>
      </c>
      <c r="AO39" s="112">
        <v>0</v>
      </c>
      <c r="AP39" s="112">
        <v>0</v>
      </c>
      <c r="AQ39" s="112">
        <f>AR39+AS39</f>
        <v>0</v>
      </c>
      <c r="AR39" s="112">
        <v>0</v>
      </c>
      <c r="AS39" s="112">
        <v>0</v>
      </c>
      <c r="AT39" s="112">
        <f>AU39+AV39</f>
        <v>0</v>
      </c>
      <c r="AU39" s="112">
        <v>0</v>
      </c>
      <c r="AV39" s="112">
        <v>0</v>
      </c>
      <c r="AW39" s="112">
        <f>AX39+AY39</f>
        <v>0</v>
      </c>
      <c r="AX39" s="112">
        <f t="shared" si="185"/>
        <v>0</v>
      </c>
      <c r="AY39" s="112">
        <f t="shared" si="185"/>
        <v>0</v>
      </c>
      <c r="AZ39" s="112">
        <f>BA39+BB39</f>
        <v>26</v>
      </c>
      <c r="BA39" s="112">
        <f t="shared" si="186"/>
        <v>11</v>
      </c>
      <c r="BB39" s="112">
        <f t="shared" si="186"/>
        <v>15</v>
      </c>
    </row>
    <row r="40" spans="1:54" s="30" customFormat="1" ht="15" customHeight="1" x14ac:dyDescent="0.2">
      <c r="A40" s="46"/>
      <c r="B40" s="76"/>
      <c r="C40" s="57" t="s">
        <v>51</v>
      </c>
      <c r="D40" s="112">
        <f>E40+F40</f>
        <v>9</v>
      </c>
      <c r="E40" s="112">
        <v>2</v>
      </c>
      <c r="F40" s="112">
        <v>7</v>
      </c>
      <c r="G40" s="112">
        <f>H40+I40</f>
        <v>0</v>
      </c>
      <c r="H40" s="112">
        <v>0</v>
      </c>
      <c r="I40" s="112">
        <v>0</v>
      </c>
      <c r="J40" s="112">
        <f>K40+L40</f>
        <v>1</v>
      </c>
      <c r="K40" s="112">
        <v>0</v>
      </c>
      <c r="L40" s="112">
        <v>1</v>
      </c>
      <c r="M40" s="112">
        <f>N40+O40</f>
        <v>10</v>
      </c>
      <c r="N40" s="112">
        <f t="shared" si="182"/>
        <v>2</v>
      </c>
      <c r="O40" s="112">
        <f t="shared" si="182"/>
        <v>8</v>
      </c>
      <c r="P40" s="112">
        <f>Q40+R40</f>
        <v>0</v>
      </c>
      <c r="Q40" s="112">
        <v>0</v>
      </c>
      <c r="R40" s="112">
        <v>0</v>
      </c>
      <c r="S40" s="112">
        <f>T40+U40</f>
        <v>2</v>
      </c>
      <c r="T40" s="112">
        <v>0</v>
      </c>
      <c r="U40" s="112">
        <v>2</v>
      </c>
      <c r="V40" s="112">
        <f>W40+X40</f>
        <v>0</v>
      </c>
      <c r="W40" s="112">
        <v>0</v>
      </c>
      <c r="X40" s="112">
        <v>0</v>
      </c>
      <c r="Y40" s="112">
        <f>Z40+AA40</f>
        <v>2</v>
      </c>
      <c r="Z40" s="112">
        <f t="shared" si="183"/>
        <v>0</v>
      </c>
      <c r="AA40" s="112">
        <f t="shared" si="183"/>
        <v>2</v>
      </c>
      <c r="AB40" s="112">
        <f>AC40+AD40</f>
        <v>0</v>
      </c>
      <c r="AC40" s="112">
        <v>0</v>
      </c>
      <c r="AD40" s="112">
        <v>0</v>
      </c>
      <c r="AE40" s="112">
        <f>AF40+AG40</f>
        <v>0</v>
      </c>
      <c r="AF40" s="112">
        <v>0</v>
      </c>
      <c r="AG40" s="112">
        <v>0</v>
      </c>
      <c r="AH40" s="112">
        <f>AI40+AJ40</f>
        <v>0</v>
      </c>
      <c r="AI40" s="112">
        <v>0</v>
      </c>
      <c r="AJ40" s="112">
        <v>0</v>
      </c>
      <c r="AK40" s="112">
        <f>AL40+AM40</f>
        <v>0</v>
      </c>
      <c r="AL40" s="112">
        <f t="shared" si="184"/>
        <v>0</v>
      </c>
      <c r="AM40" s="112">
        <f t="shared" si="184"/>
        <v>0</v>
      </c>
      <c r="AN40" s="112">
        <f>AO40+AP40</f>
        <v>0</v>
      </c>
      <c r="AO40" s="112">
        <v>0</v>
      </c>
      <c r="AP40" s="112">
        <v>0</v>
      </c>
      <c r="AQ40" s="112">
        <f>AR40+AS40</f>
        <v>0</v>
      </c>
      <c r="AR40" s="112">
        <v>0</v>
      </c>
      <c r="AS40" s="112">
        <v>0</v>
      </c>
      <c r="AT40" s="112">
        <f>AU40+AV40</f>
        <v>0</v>
      </c>
      <c r="AU40" s="112">
        <v>0</v>
      </c>
      <c r="AV40" s="112">
        <v>0</v>
      </c>
      <c r="AW40" s="112">
        <f>AX40+AY40</f>
        <v>0</v>
      </c>
      <c r="AX40" s="112">
        <f t="shared" si="185"/>
        <v>0</v>
      </c>
      <c r="AY40" s="112">
        <f t="shared" si="185"/>
        <v>0</v>
      </c>
      <c r="AZ40" s="112">
        <f>BA40+BB40</f>
        <v>12</v>
      </c>
      <c r="BA40" s="112">
        <f t="shared" si="186"/>
        <v>2</v>
      </c>
      <c r="BB40" s="112">
        <f t="shared" si="186"/>
        <v>10</v>
      </c>
    </row>
    <row r="41" spans="1:54" s="30" customFormat="1" ht="15" customHeight="1" x14ac:dyDescent="0.2">
      <c r="A41" s="46"/>
      <c r="B41" s="76"/>
      <c r="C41" s="93" t="s">
        <v>52</v>
      </c>
      <c r="D41" s="64">
        <f t="shared" ref="D41" si="187">E41+F41</f>
        <v>52</v>
      </c>
      <c r="E41" s="25">
        <f>SUM(E42:E43)</f>
        <v>52</v>
      </c>
      <c r="F41" s="25">
        <f>SUM(F42:F43)</f>
        <v>0</v>
      </c>
      <c r="G41" s="25">
        <f t="shared" ref="G41" si="188">H41+I41</f>
        <v>42</v>
      </c>
      <c r="H41" s="25">
        <f>SUM(H42:H43)</f>
        <v>42</v>
      </c>
      <c r="I41" s="25">
        <f>SUM(I42:I43)</f>
        <v>0</v>
      </c>
      <c r="J41" s="25">
        <f t="shared" ref="J41" si="189">K41+L41</f>
        <v>56</v>
      </c>
      <c r="K41" s="25">
        <f>SUM(K42:K43)</f>
        <v>56</v>
      </c>
      <c r="L41" s="25">
        <f>SUM(L42:L43)</f>
        <v>0</v>
      </c>
      <c r="M41" s="25">
        <f t="shared" ref="M41" si="190">N41+O41</f>
        <v>150</v>
      </c>
      <c r="N41" s="25">
        <f>SUM(N42:N43)</f>
        <v>150</v>
      </c>
      <c r="O41" s="25">
        <f>SUM(O42:O43)</f>
        <v>0</v>
      </c>
      <c r="P41" s="25">
        <f t="shared" ref="P41" si="191">Q41+R41</f>
        <v>55</v>
      </c>
      <c r="Q41" s="25">
        <f>SUM(Q42:Q43)</f>
        <v>55</v>
      </c>
      <c r="R41" s="25">
        <f>SUM(R42:R43)</f>
        <v>0</v>
      </c>
      <c r="S41" s="25">
        <f t="shared" ref="S41" si="192">T41+U41</f>
        <v>63</v>
      </c>
      <c r="T41" s="25">
        <f>SUM(T42:T43)</f>
        <v>62</v>
      </c>
      <c r="U41" s="25">
        <f>SUM(U42:U43)</f>
        <v>1</v>
      </c>
      <c r="V41" s="25">
        <f t="shared" ref="V41" si="193">W41+X41</f>
        <v>51</v>
      </c>
      <c r="W41" s="25">
        <f>SUM(W42:W43)</f>
        <v>51</v>
      </c>
      <c r="X41" s="25">
        <f>SUM(X42:X43)</f>
        <v>0</v>
      </c>
      <c r="Y41" s="25">
        <f t="shared" ref="Y41" si="194">Z41+AA41</f>
        <v>169</v>
      </c>
      <c r="Z41" s="25">
        <f>SUM(Z42:Z43)</f>
        <v>168</v>
      </c>
      <c r="AA41" s="25">
        <f>SUM(AA42:AA43)</f>
        <v>1</v>
      </c>
      <c r="AB41" s="25">
        <f t="shared" ref="AB41" si="195">AC41+AD41</f>
        <v>46</v>
      </c>
      <c r="AC41" s="25">
        <f>SUM(AC42:AC43)</f>
        <v>46</v>
      </c>
      <c r="AD41" s="25">
        <f>SUM(AD42:AD43)</f>
        <v>0</v>
      </c>
      <c r="AE41" s="25">
        <f t="shared" ref="AE41" si="196">AF41+AG41</f>
        <v>20</v>
      </c>
      <c r="AF41" s="25">
        <f>SUM(AF42:AF43)</f>
        <v>20</v>
      </c>
      <c r="AG41" s="25">
        <f>SUM(AG42:AG43)</f>
        <v>0</v>
      </c>
      <c r="AH41" s="25">
        <f t="shared" ref="AH41" si="197">AI41+AJ41</f>
        <v>56</v>
      </c>
      <c r="AI41" s="25">
        <f>SUM(AI42:AI43)</f>
        <v>56</v>
      </c>
      <c r="AJ41" s="25">
        <f>SUM(AJ42:AJ43)</f>
        <v>0</v>
      </c>
      <c r="AK41" s="25">
        <f t="shared" ref="AK41" si="198">AL41+AM41</f>
        <v>122</v>
      </c>
      <c r="AL41" s="25">
        <f>SUM(AL42:AL43)</f>
        <v>122</v>
      </c>
      <c r="AM41" s="25">
        <f>SUM(AM42:AM43)</f>
        <v>0</v>
      </c>
      <c r="AN41" s="25">
        <f t="shared" ref="AN41" si="199">AO41+AP41</f>
        <v>0</v>
      </c>
      <c r="AO41" s="25">
        <f>SUM(AO42:AO43)</f>
        <v>0</v>
      </c>
      <c r="AP41" s="25">
        <f>SUM(AP42:AP43)</f>
        <v>0</v>
      </c>
      <c r="AQ41" s="25">
        <f t="shared" ref="AQ41" si="200">AR41+AS41</f>
        <v>0</v>
      </c>
      <c r="AR41" s="25">
        <f>SUM(AR42:AR43)</f>
        <v>0</v>
      </c>
      <c r="AS41" s="25">
        <f>SUM(AS42:AS43)</f>
        <v>0</v>
      </c>
      <c r="AT41" s="25">
        <f t="shared" ref="AT41" si="201">AU41+AV41</f>
        <v>0</v>
      </c>
      <c r="AU41" s="25">
        <f>SUM(AU42:AU43)</f>
        <v>0</v>
      </c>
      <c r="AV41" s="25">
        <f>SUM(AV42:AV43)</f>
        <v>0</v>
      </c>
      <c r="AW41" s="25">
        <f t="shared" ref="AW41" si="202">AX41+AY41</f>
        <v>0</v>
      </c>
      <c r="AX41" s="25">
        <f>SUM(AX42:AX43)</f>
        <v>0</v>
      </c>
      <c r="AY41" s="25">
        <f>SUM(AY42:AY43)</f>
        <v>0</v>
      </c>
      <c r="AZ41" s="25">
        <f t="shared" ref="AZ41" si="203">BA41+BB41</f>
        <v>441</v>
      </c>
      <c r="BA41" s="25">
        <f>SUM(BA42:BA43)</f>
        <v>440</v>
      </c>
      <c r="BB41" s="25">
        <f>SUM(BB42:BB43)</f>
        <v>1</v>
      </c>
    </row>
    <row r="42" spans="1:54" s="30" customFormat="1" ht="15" customHeight="1" x14ac:dyDescent="0.2">
      <c r="A42" s="46"/>
      <c r="B42" s="76"/>
      <c r="C42" s="57" t="s">
        <v>367</v>
      </c>
      <c r="D42" s="112">
        <f>E42+F42</f>
        <v>52</v>
      </c>
      <c r="E42" s="112">
        <v>52</v>
      </c>
      <c r="F42" s="112">
        <v>0</v>
      </c>
      <c r="G42" s="112">
        <f>H42+I42</f>
        <v>42</v>
      </c>
      <c r="H42" s="112">
        <v>42</v>
      </c>
      <c r="I42" s="112">
        <v>0</v>
      </c>
      <c r="J42" s="112">
        <f>K42+L42</f>
        <v>56</v>
      </c>
      <c r="K42" s="112">
        <v>56</v>
      </c>
      <c r="L42" s="112">
        <v>0</v>
      </c>
      <c r="M42" s="112">
        <f>N42+O42</f>
        <v>150</v>
      </c>
      <c r="N42" s="112">
        <f>+E42+H42+K42</f>
        <v>150</v>
      </c>
      <c r="O42" s="112">
        <f>+F42+I42+L42</f>
        <v>0</v>
      </c>
      <c r="P42" s="112">
        <f>Q42+R42</f>
        <v>54</v>
      </c>
      <c r="Q42" s="112">
        <v>54</v>
      </c>
      <c r="R42" s="112">
        <v>0</v>
      </c>
      <c r="S42" s="112">
        <f>T42+U42</f>
        <v>62</v>
      </c>
      <c r="T42" s="112">
        <v>62</v>
      </c>
      <c r="U42" s="112">
        <v>0</v>
      </c>
      <c r="V42" s="112">
        <f>W42+X42</f>
        <v>51</v>
      </c>
      <c r="W42" s="112">
        <v>51</v>
      </c>
      <c r="X42" s="112">
        <v>0</v>
      </c>
      <c r="Y42" s="112">
        <f>Z42+AA42</f>
        <v>167</v>
      </c>
      <c r="Z42" s="112">
        <f>+Q42+T42+W42</f>
        <v>167</v>
      </c>
      <c r="AA42" s="112">
        <f>+R42+U42+X42</f>
        <v>0</v>
      </c>
      <c r="AB42" s="112">
        <f>AC42+AD42</f>
        <v>46</v>
      </c>
      <c r="AC42" s="112">
        <v>46</v>
      </c>
      <c r="AD42" s="112">
        <v>0</v>
      </c>
      <c r="AE42" s="112">
        <f>AF42+AG42</f>
        <v>20</v>
      </c>
      <c r="AF42" s="112">
        <v>20</v>
      </c>
      <c r="AG42" s="112">
        <v>0</v>
      </c>
      <c r="AH42" s="112">
        <f>AI42+AJ42</f>
        <v>56</v>
      </c>
      <c r="AI42" s="112">
        <v>56</v>
      </c>
      <c r="AJ42" s="112">
        <v>0</v>
      </c>
      <c r="AK42" s="112">
        <f>AL42+AM42</f>
        <v>122</v>
      </c>
      <c r="AL42" s="112">
        <f>+AC42+AF42+AI42</f>
        <v>122</v>
      </c>
      <c r="AM42" s="112">
        <f>+AD42+AG42+AJ42</f>
        <v>0</v>
      </c>
      <c r="AN42" s="112">
        <f>AO42+AP42</f>
        <v>0</v>
      </c>
      <c r="AO42" s="112">
        <v>0</v>
      </c>
      <c r="AP42" s="112">
        <v>0</v>
      </c>
      <c r="AQ42" s="112">
        <f>AR42+AS42</f>
        <v>0</v>
      </c>
      <c r="AR42" s="112">
        <v>0</v>
      </c>
      <c r="AS42" s="112">
        <v>0</v>
      </c>
      <c r="AT42" s="112">
        <f>AU42+AV42</f>
        <v>0</v>
      </c>
      <c r="AU42" s="112">
        <v>0</v>
      </c>
      <c r="AV42" s="112">
        <v>0</v>
      </c>
      <c r="AW42" s="112">
        <f>AX42+AY42</f>
        <v>0</v>
      </c>
      <c r="AX42" s="112">
        <f>+AO42+AR42+AU42</f>
        <v>0</v>
      </c>
      <c r="AY42" s="112">
        <f>+AP42+AS42+AV42</f>
        <v>0</v>
      </c>
      <c r="AZ42" s="112">
        <f>BA42+BB42</f>
        <v>439</v>
      </c>
      <c r="BA42" s="112">
        <f>N42+Z42+AL42+AX42</f>
        <v>439</v>
      </c>
      <c r="BB42" s="112">
        <f>O42+AA42+AM42+AY42</f>
        <v>0</v>
      </c>
    </row>
    <row r="43" spans="1:54" s="30" customFormat="1" ht="15" customHeight="1" x14ac:dyDescent="0.2">
      <c r="A43" s="46"/>
      <c r="B43" s="76"/>
      <c r="C43" s="57" t="s">
        <v>368</v>
      </c>
      <c r="D43" s="112">
        <f>E43+F43</f>
        <v>0</v>
      </c>
      <c r="E43" s="112">
        <v>0</v>
      </c>
      <c r="F43" s="112">
        <v>0</v>
      </c>
      <c r="G43" s="112">
        <f>H43+I43</f>
        <v>0</v>
      </c>
      <c r="H43" s="112">
        <v>0</v>
      </c>
      <c r="I43" s="112">
        <v>0</v>
      </c>
      <c r="J43" s="112">
        <f>K43+L43</f>
        <v>0</v>
      </c>
      <c r="K43" s="112">
        <v>0</v>
      </c>
      <c r="L43" s="112">
        <v>0</v>
      </c>
      <c r="M43" s="112">
        <f>N43+O43</f>
        <v>0</v>
      </c>
      <c r="N43" s="112">
        <f>+E43+H43+K43</f>
        <v>0</v>
      </c>
      <c r="O43" s="112">
        <f>+F43+I43+L43</f>
        <v>0</v>
      </c>
      <c r="P43" s="112">
        <f>Q43+R43</f>
        <v>1</v>
      </c>
      <c r="Q43" s="112">
        <v>1</v>
      </c>
      <c r="R43" s="112">
        <v>0</v>
      </c>
      <c r="S43" s="112">
        <f>T43+U43</f>
        <v>1</v>
      </c>
      <c r="T43" s="112">
        <v>0</v>
      </c>
      <c r="U43" s="112">
        <v>1</v>
      </c>
      <c r="V43" s="112">
        <f>W43+X43</f>
        <v>0</v>
      </c>
      <c r="W43" s="112">
        <v>0</v>
      </c>
      <c r="X43" s="112">
        <v>0</v>
      </c>
      <c r="Y43" s="112">
        <f>Z43+AA43</f>
        <v>2</v>
      </c>
      <c r="Z43" s="112">
        <f>+Q43+T43+W43</f>
        <v>1</v>
      </c>
      <c r="AA43" s="112">
        <f>+R43+U43+X43</f>
        <v>1</v>
      </c>
      <c r="AB43" s="112">
        <f>AC43+AD43</f>
        <v>0</v>
      </c>
      <c r="AC43" s="112">
        <v>0</v>
      </c>
      <c r="AD43" s="112">
        <v>0</v>
      </c>
      <c r="AE43" s="112">
        <f>AF43+AG43</f>
        <v>0</v>
      </c>
      <c r="AF43" s="112">
        <v>0</v>
      </c>
      <c r="AG43" s="112">
        <v>0</v>
      </c>
      <c r="AH43" s="112">
        <f>AI43+AJ43</f>
        <v>0</v>
      </c>
      <c r="AI43" s="112">
        <v>0</v>
      </c>
      <c r="AJ43" s="112">
        <v>0</v>
      </c>
      <c r="AK43" s="112">
        <f>AL43+AM43</f>
        <v>0</v>
      </c>
      <c r="AL43" s="112">
        <f>+AC43+AF43+AI43</f>
        <v>0</v>
      </c>
      <c r="AM43" s="112">
        <f>+AD43+AG43+AJ43</f>
        <v>0</v>
      </c>
      <c r="AN43" s="112">
        <f>AO43+AP43</f>
        <v>0</v>
      </c>
      <c r="AO43" s="112">
        <v>0</v>
      </c>
      <c r="AP43" s="112">
        <v>0</v>
      </c>
      <c r="AQ43" s="112">
        <f>AR43+AS43</f>
        <v>0</v>
      </c>
      <c r="AR43" s="112">
        <v>0</v>
      </c>
      <c r="AS43" s="112">
        <v>0</v>
      </c>
      <c r="AT43" s="112">
        <f>AU43+AV43</f>
        <v>0</v>
      </c>
      <c r="AU43" s="112">
        <v>0</v>
      </c>
      <c r="AV43" s="112">
        <v>0</v>
      </c>
      <c r="AW43" s="112">
        <f>AX43+AY43</f>
        <v>0</v>
      </c>
      <c r="AX43" s="112">
        <f>+AO43+AR43+AU43</f>
        <v>0</v>
      </c>
      <c r="AY43" s="112">
        <f>+AP43+AS43+AV43</f>
        <v>0</v>
      </c>
      <c r="AZ43" s="112">
        <f>BA43+BB43</f>
        <v>2</v>
      </c>
      <c r="BA43" s="112">
        <f>N43+Z43+AL43+AX43</f>
        <v>1</v>
      </c>
      <c r="BB43" s="112">
        <f>O43+AA43+AM43+AY43</f>
        <v>1</v>
      </c>
    </row>
    <row r="44" spans="1:54" s="30" customFormat="1" ht="15" customHeight="1" x14ac:dyDescent="0.2">
      <c r="A44" s="46"/>
      <c r="B44" s="76"/>
      <c r="C44" s="93" t="s">
        <v>53</v>
      </c>
      <c r="D44" s="25">
        <f>SUM(E44:F44)</f>
        <v>3</v>
      </c>
      <c r="E44" s="25">
        <f>SUM(E45:E48)</f>
        <v>1</v>
      </c>
      <c r="F44" s="25">
        <f>SUM(F45:F48)</f>
        <v>2</v>
      </c>
      <c r="G44" s="25">
        <f t="shared" ref="G44" si="204">SUM(H44:I44)</f>
        <v>4</v>
      </c>
      <c r="H44" s="25">
        <f>SUM(H45:H48)</f>
        <v>3</v>
      </c>
      <c r="I44" s="25">
        <f>SUM(I45:I48)</f>
        <v>1</v>
      </c>
      <c r="J44" s="25">
        <f t="shared" ref="J44" si="205">SUM(K44:L44)</f>
        <v>1</v>
      </c>
      <c r="K44" s="25">
        <f>SUM(K45:K48)</f>
        <v>0</v>
      </c>
      <c r="L44" s="25">
        <f>SUM(L45:L48)</f>
        <v>1</v>
      </c>
      <c r="M44" s="25">
        <f>SUM(N44:O44)</f>
        <v>8</v>
      </c>
      <c r="N44" s="25">
        <f>SUM(N45:N48)</f>
        <v>4</v>
      </c>
      <c r="O44" s="25">
        <f>SUM(O45:O48)</f>
        <v>4</v>
      </c>
      <c r="P44" s="25">
        <f>SUM(Q44:R44)</f>
        <v>0</v>
      </c>
      <c r="Q44" s="25">
        <f>SUM(Q45:Q48)</f>
        <v>0</v>
      </c>
      <c r="R44" s="25">
        <f>SUM(R45:R48)</f>
        <v>0</v>
      </c>
      <c r="S44" s="25">
        <f t="shared" ref="S44" si="206">SUM(T44:U44)</f>
        <v>1</v>
      </c>
      <c r="T44" s="25">
        <f>SUM(T45:T48)</f>
        <v>0</v>
      </c>
      <c r="U44" s="25">
        <f>SUM(U45:U48)</f>
        <v>1</v>
      </c>
      <c r="V44" s="25">
        <f t="shared" ref="V44" si="207">SUM(W44:X44)</f>
        <v>1</v>
      </c>
      <c r="W44" s="25">
        <f>SUM(W45:W48)</f>
        <v>0</v>
      </c>
      <c r="X44" s="25">
        <f>SUM(X45:X48)</f>
        <v>1</v>
      </c>
      <c r="Y44" s="25">
        <f t="shared" ref="Y44" si="208">SUM(Z44:AA44)</f>
        <v>2</v>
      </c>
      <c r="Z44" s="25">
        <f>SUM(Z45:Z48)</f>
        <v>0</v>
      </c>
      <c r="AA44" s="25">
        <f>SUM(AA45:AA48)</f>
        <v>2</v>
      </c>
      <c r="AB44" s="25">
        <f>SUM(AC44:AD44)</f>
        <v>1</v>
      </c>
      <c r="AC44" s="25">
        <f>SUM(AC45:AC48)</f>
        <v>0</v>
      </c>
      <c r="AD44" s="25">
        <f>SUM(AD45:AD48)</f>
        <v>1</v>
      </c>
      <c r="AE44" s="25">
        <f t="shared" ref="AE44" si="209">SUM(AF44:AG44)</f>
        <v>0</v>
      </c>
      <c r="AF44" s="25">
        <f>SUM(AF45:AF48)</f>
        <v>0</v>
      </c>
      <c r="AG44" s="25">
        <f>SUM(AG45:AG48)</f>
        <v>0</v>
      </c>
      <c r="AH44" s="25">
        <f t="shared" ref="AH44" si="210">SUM(AI44:AJ44)</f>
        <v>0</v>
      </c>
      <c r="AI44" s="25">
        <f>SUM(AI45:AI48)</f>
        <v>0</v>
      </c>
      <c r="AJ44" s="25">
        <f>SUM(AJ45:AJ48)</f>
        <v>0</v>
      </c>
      <c r="AK44" s="25">
        <f t="shared" ref="AK44" si="211">SUM(AL44:AM44)</f>
        <v>1</v>
      </c>
      <c r="AL44" s="25">
        <f>SUM(AL45:AL48)</f>
        <v>0</v>
      </c>
      <c r="AM44" s="25">
        <f>SUM(AM45:AM48)</f>
        <v>1</v>
      </c>
      <c r="AN44" s="25">
        <f>SUM(AO44:AP44)</f>
        <v>0</v>
      </c>
      <c r="AO44" s="25">
        <f>SUM(AO45:AO48)</f>
        <v>0</v>
      </c>
      <c r="AP44" s="25">
        <f>SUM(AP45:AP48)</f>
        <v>0</v>
      </c>
      <c r="AQ44" s="25">
        <f t="shared" ref="AQ44" si="212">SUM(AR44:AS44)</f>
        <v>0</v>
      </c>
      <c r="AR44" s="25">
        <f>SUM(AR45:AR48)</f>
        <v>0</v>
      </c>
      <c r="AS44" s="25">
        <f>SUM(AS45:AS48)</f>
        <v>0</v>
      </c>
      <c r="AT44" s="25">
        <f t="shared" ref="AT44" si="213">SUM(AU44:AV44)</f>
        <v>0</v>
      </c>
      <c r="AU44" s="25">
        <f>SUM(AU45:AU48)</f>
        <v>0</v>
      </c>
      <c r="AV44" s="25">
        <f>SUM(AV45:AV48)</f>
        <v>0</v>
      </c>
      <c r="AW44" s="25">
        <f t="shared" ref="AW44" si="214">SUM(AX44:AY44)</f>
        <v>0</v>
      </c>
      <c r="AX44" s="25">
        <f>SUM(AX45:AX48)</f>
        <v>0</v>
      </c>
      <c r="AY44" s="25">
        <f>SUM(AY45:AY48)</f>
        <v>0</v>
      </c>
      <c r="AZ44" s="25">
        <f>SUM(BA44:BB44)</f>
        <v>11</v>
      </c>
      <c r="BA44" s="25">
        <f>SUM(BA45:BA48)</f>
        <v>4</v>
      </c>
      <c r="BB44" s="25">
        <f>SUM(BB45:BB48)</f>
        <v>7</v>
      </c>
    </row>
    <row r="45" spans="1:54" s="30" customFormat="1" ht="15" customHeight="1" x14ac:dyDescent="0.2">
      <c r="A45" s="46"/>
      <c r="B45" s="76"/>
      <c r="C45" s="57" t="s">
        <v>249</v>
      </c>
      <c r="D45" s="112">
        <f t="shared" ref="D45:D51" si="215">E45+F45</f>
        <v>2</v>
      </c>
      <c r="E45" s="112">
        <v>1</v>
      </c>
      <c r="F45" s="112">
        <v>1</v>
      </c>
      <c r="G45" s="112">
        <f t="shared" ref="G45:G51" si="216">H45+I45</f>
        <v>1</v>
      </c>
      <c r="H45" s="112">
        <v>0</v>
      </c>
      <c r="I45" s="112">
        <v>1</v>
      </c>
      <c r="J45" s="112">
        <f t="shared" ref="J45:J51" si="217">K45+L45</f>
        <v>0</v>
      </c>
      <c r="K45" s="112">
        <v>0</v>
      </c>
      <c r="L45" s="112">
        <v>0</v>
      </c>
      <c r="M45" s="112">
        <f t="shared" ref="M45:M51" si="218">N45+O45</f>
        <v>3</v>
      </c>
      <c r="N45" s="112">
        <f>+E45+H45+K45</f>
        <v>1</v>
      </c>
      <c r="O45" s="112">
        <f>+F45+I45+L45</f>
        <v>2</v>
      </c>
      <c r="P45" s="112">
        <f t="shared" ref="P45:P51" si="219">Q45+R45</f>
        <v>0</v>
      </c>
      <c r="Q45" s="112">
        <v>0</v>
      </c>
      <c r="R45" s="112">
        <v>0</v>
      </c>
      <c r="S45" s="112">
        <f t="shared" ref="S45:S51" si="220">T45+U45</f>
        <v>0</v>
      </c>
      <c r="T45" s="112">
        <v>0</v>
      </c>
      <c r="U45" s="112">
        <v>0</v>
      </c>
      <c r="V45" s="112">
        <f t="shared" ref="V45:V51" si="221">W45+X45</f>
        <v>0</v>
      </c>
      <c r="W45" s="112">
        <v>0</v>
      </c>
      <c r="X45" s="112">
        <v>0</v>
      </c>
      <c r="Y45" s="112">
        <f t="shared" ref="Y45:Y51" si="222">Z45+AA45</f>
        <v>0</v>
      </c>
      <c r="Z45" s="112">
        <f>+Q45+T45+W45</f>
        <v>0</v>
      </c>
      <c r="AA45" s="112">
        <f>+R45+U45+X45</f>
        <v>0</v>
      </c>
      <c r="AB45" s="112">
        <f t="shared" ref="AB45:AB51" si="223">AC45+AD45</f>
        <v>0</v>
      </c>
      <c r="AC45" s="112">
        <v>0</v>
      </c>
      <c r="AD45" s="112">
        <v>0</v>
      </c>
      <c r="AE45" s="112">
        <f t="shared" ref="AE45:AE51" si="224">AF45+AG45</f>
        <v>0</v>
      </c>
      <c r="AF45" s="112">
        <v>0</v>
      </c>
      <c r="AG45" s="112">
        <v>0</v>
      </c>
      <c r="AH45" s="112">
        <f t="shared" ref="AH45:AH51" si="225">AI45+AJ45</f>
        <v>0</v>
      </c>
      <c r="AI45" s="112">
        <v>0</v>
      </c>
      <c r="AJ45" s="112">
        <v>0</v>
      </c>
      <c r="AK45" s="112">
        <f t="shared" ref="AK45:AK51" si="226">AL45+AM45</f>
        <v>0</v>
      </c>
      <c r="AL45" s="112">
        <f>+AC45+AF45+AI45</f>
        <v>0</v>
      </c>
      <c r="AM45" s="112">
        <f>+AD45+AG45+AJ45</f>
        <v>0</v>
      </c>
      <c r="AN45" s="112">
        <f t="shared" ref="AN45:AN51" si="227">AO45+AP45</f>
        <v>0</v>
      </c>
      <c r="AO45" s="112">
        <v>0</v>
      </c>
      <c r="AP45" s="112">
        <v>0</v>
      </c>
      <c r="AQ45" s="112">
        <f t="shared" ref="AQ45:AQ51" si="228">AR45+AS45</f>
        <v>0</v>
      </c>
      <c r="AR45" s="112">
        <v>0</v>
      </c>
      <c r="AS45" s="112">
        <v>0</v>
      </c>
      <c r="AT45" s="112">
        <f t="shared" ref="AT45:AT51" si="229">AU45+AV45</f>
        <v>0</v>
      </c>
      <c r="AU45" s="112">
        <v>0</v>
      </c>
      <c r="AV45" s="112">
        <v>0</v>
      </c>
      <c r="AW45" s="112">
        <f t="shared" ref="AW45:AW51" si="230">AX45+AY45</f>
        <v>0</v>
      </c>
      <c r="AX45" s="112">
        <f>+AO45+AR45+AU45</f>
        <v>0</v>
      </c>
      <c r="AY45" s="112">
        <f>+AP45+AS45+AV45</f>
        <v>0</v>
      </c>
      <c r="AZ45" s="112">
        <f t="shared" ref="AZ45:AZ51" si="231">BA45+BB45</f>
        <v>3</v>
      </c>
      <c r="BA45" s="112">
        <f>N45+Z45+AL45+AX45</f>
        <v>1</v>
      </c>
      <c r="BB45" s="112">
        <f>O45+AA45+AM45+AY45</f>
        <v>2</v>
      </c>
    </row>
    <row r="46" spans="1:54" s="30" customFormat="1" ht="15" customHeight="1" x14ac:dyDescent="0.2">
      <c r="A46" s="46"/>
      <c r="B46" s="76"/>
      <c r="C46" s="57" t="s">
        <v>390</v>
      </c>
      <c r="D46" s="112">
        <f t="shared" si="215"/>
        <v>0</v>
      </c>
      <c r="E46" s="112">
        <v>0</v>
      </c>
      <c r="F46" s="112">
        <v>0</v>
      </c>
      <c r="G46" s="112">
        <f t="shared" si="216"/>
        <v>0</v>
      </c>
      <c r="H46" s="112">
        <v>0</v>
      </c>
      <c r="I46" s="112">
        <v>0</v>
      </c>
      <c r="J46" s="112">
        <f t="shared" si="217"/>
        <v>1</v>
      </c>
      <c r="K46" s="112">
        <v>0</v>
      </c>
      <c r="L46" s="112">
        <v>1</v>
      </c>
      <c r="M46" s="112">
        <f t="shared" si="218"/>
        <v>1</v>
      </c>
      <c r="N46" s="112">
        <f t="shared" ref="N46:O49" si="232">+E46+H46+K46</f>
        <v>0</v>
      </c>
      <c r="O46" s="112">
        <f t="shared" si="232"/>
        <v>1</v>
      </c>
      <c r="P46" s="112">
        <f t="shared" si="219"/>
        <v>0</v>
      </c>
      <c r="Q46" s="112">
        <v>0</v>
      </c>
      <c r="R46" s="112">
        <v>0</v>
      </c>
      <c r="S46" s="112">
        <f t="shared" si="220"/>
        <v>0</v>
      </c>
      <c r="T46" s="112">
        <v>0</v>
      </c>
      <c r="U46" s="112">
        <v>0</v>
      </c>
      <c r="V46" s="112">
        <f t="shared" si="221"/>
        <v>0</v>
      </c>
      <c r="W46" s="112">
        <v>0</v>
      </c>
      <c r="X46" s="112">
        <v>0</v>
      </c>
      <c r="Y46" s="112">
        <f t="shared" si="222"/>
        <v>0</v>
      </c>
      <c r="Z46" s="112">
        <f t="shared" ref="Z46:AA49" si="233">+Q46+T46+W46</f>
        <v>0</v>
      </c>
      <c r="AA46" s="112">
        <f t="shared" si="233"/>
        <v>0</v>
      </c>
      <c r="AB46" s="112">
        <f t="shared" si="223"/>
        <v>0</v>
      </c>
      <c r="AC46" s="112">
        <v>0</v>
      </c>
      <c r="AD46" s="112">
        <v>0</v>
      </c>
      <c r="AE46" s="112">
        <f t="shared" si="224"/>
        <v>0</v>
      </c>
      <c r="AF46" s="112">
        <v>0</v>
      </c>
      <c r="AG46" s="112">
        <v>0</v>
      </c>
      <c r="AH46" s="112">
        <f t="shared" si="225"/>
        <v>0</v>
      </c>
      <c r="AI46" s="112">
        <v>0</v>
      </c>
      <c r="AJ46" s="112">
        <v>0</v>
      </c>
      <c r="AK46" s="112">
        <f t="shared" si="226"/>
        <v>0</v>
      </c>
      <c r="AL46" s="112">
        <f t="shared" ref="AL46:AM49" si="234">+AC46+AF46+AI46</f>
        <v>0</v>
      </c>
      <c r="AM46" s="112">
        <f t="shared" si="234"/>
        <v>0</v>
      </c>
      <c r="AN46" s="112">
        <f t="shared" si="227"/>
        <v>0</v>
      </c>
      <c r="AO46" s="112">
        <v>0</v>
      </c>
      <c r="AP46" s="112">
        <v>0</v>
      </c>
      <c r="AQ46" s="112">
        <f t="shared" si="228"/>
        <v>0</v>
      </c>
      <c r="AR46" s="112">
        <v>0</v>
      </c>
      <c r="AS46" s="112">
        <v>0</v>
      </c>
      <c r="AT46" s="112">
        <f t="shared" si="229"/>
        <v>0</v>
      </c>
      <c r="AU46" s="112">
        <v>0</v>
      </c>
      <c r="AV46" s="112">
        <v>0</v>
      </c>
      <c r="AW46" s="112">
        <f t="shared" si="230"/>
        <v>0</v>
      </c>
      <c r="AX46" s="112">
        <f t="shared" ref="AX46:AY49" si="235">+AO46+AR46+AU46</f>
        <v>0</v>
      </c>
      <c r="AY46" s="112">
        <f t="shared" si="235"/>
        <v>0</v>
      </c>
      <c r="AZ46" s="112">
        <f t="shared" si="231"/>
        <v>1</v>
      </c>
      <c r="BA46" s="112">
        <f t="shared" ref="BA46:BB49" si="236">N46+Z46+AL46+AX46</f>
        <v>0</v>
      </c>
      <c r="BB46" s="112">
        <f t="shared" si="236"/>
        <v>1</v>
      </c>
    </row>
    <row r="47" spans="1:54" s="30" customFormat="1" ht="15" customHeight="1" x14ac:dyDescent="0.2">
      <c r="A47" s="46"/>
      <c r="B47" s="76"/>
      <c r="C47" s="57" t="s">
        <v>250</v>
      </c>
      <c r="D47" s="112">
        <f t="shared" si="215"/>
        <v>1</v>
      </c>
      <c r="E47" s="112">
        <v>0</v>
      </c>
      <c r="F47" s="112">
        <v>1</v>
      </c>
      <c r="G47" s="112">
        <f t="shared" si="216"/>
        <v>3</v>
      </c>
      <c r="H47" s="112">
        <v>3</v>
      </c>
      <c r="I47" s="112">
        <v>0</v>
      </c>
      <c r="J47" s="112">
        <f t="shared" si="217"/>
        <v>0</v>
      </c>
      <c r="K47" s="112">
        <v>0</v>
      </c>
      <c r="L47" s="112">
        <v>0</v>
      </c>
      <c r="M47" s="112">
        <f t="shared" si="218"/>
        <v>4</v>
      </c>
      <c r="N47" s="112">
        <f t="shared" si="232"/>
        <v>3</v>
      </c>
      <c r="O47" s="112">
        <f t="shared" si="232"/>
        <v>1</v>
      </c>
      <c r="P47" s="112">
        <f t="shared" si="219"/>
        <v>0</v>
      </c>
      <c r="Q47" s="112">
        <v>0</v>
      </c>
      <c r="R47" s="112">
        <v>0</v>
      </c>
      <c r="S47" s="112">
        <f t="shared" si="220"/>
        <v>0</v>
      </c>
      <c r="T47" s="112">
        <v>0</v>
      </c>
      <c r="U47" s="112">
        <v>0</v>
      </c>
      <c r="V47" s="112">
        <f t="shared" si="221"/>
        <v>1</v>
      </c>
      <c r="W47" s="112">
        <v>0</v>
      </c>
      <c r="X47" s="112">
        <v>1</v>
      </c>
      <c r="Y47" s="112">
        <f t="shared" si="222"/>
        <v>1</v>
      </c>
      <c r="Z47" s="112">
        <f t="shared" si="233"/>
        <v>0</v>
      </c>
      <c r="AA47" s="112">
        <f t="shared" si="233"/>
        <v>1</v>
      </c>
      <c r="AB47" s="112">
        <f t="shared" si="223"/>
        <v>1</v>
      </c>
      <c r="AC47" s="112">
        <v>0</v>
      </c>
      <c r="AD47" s="112">
        <v>1</v>
      </c>
      <c r="AE47" s="112">
        <f t="shared" si="224"/>
        <v>0</v>
      </c>
      <c r="AF47" s="112">
        <v>0</v>
      </c>
      <c r="AG47" s="112">
        <v>0</v>
      </c>
      <c r="AH47" s="112">
        <f t="shared" si="225"/>
        <v>0</v>
      </c>
      <c r="AI47" s="112">
        <v>0</v>
      </c>
      <c r="AJ47" s="112">
        <v>0</v>
      </c>
      <c r="AK47" s="112">
        <f t="shared" si="226"/>
        <v>1</v>
      </c>
      <c r="AL47" s="112">
        <f t="shared" si="234"/>
        <v>0</v>
      </c>
      <c r="AM47" s="112">
        <f t="shared" si="234"/>
        <v>1</v>
      </c>
      <c r="AN47" s="112">
        <f t="shared" si="227"/>
        <v>0</v>
      </c>
      <c r="AO47" s="112">
        <v>0</v>
      </c>
      <c r="AP47" s="112">
        <v>0</v>
      </c>
      <c r="AQ47" s="112">
        <f t="shared" si="228"/>
        <v>0</v>
      </c>
      <c r="AR47" s="112">
        <v>0</v>
      </c>
      <c r="AS47" s="112">
        <v>0</v>
      </c>
      <c r="AT47" s="112">
        <f t="shared" si="229"/>
        <v>0</v>
      </c>
      <c r="AU47" s="112">
        <v>0</v>
      </c>
      <c r="AV47" s="112">
        <v>0</v>
      </c>
      <c r="AW47" s="112">
        <f t="shared" si="230"/>
        <v>0</v>
      </c>
      <c r="AX47" s="112">
        <f t="shared" si="235"/>
        <v>0</v>
      </c>
      <c r="AY47" s="112">
        <f t="shared" si="235"/>
        <v>0</v>
      </c>
      <c r="AZ47" s="112">
        <f t="shared" si="231"/>
        <v>6</v>
      </c>
      <c r="BA47" s="112">
        <f t="shared" si="236"/>
        <v>3</v>
      </c>
      <c r="BB47" s="112">
        <f t="shared" si="236"/>
        <v>3</v>
      </c>
    </row>
    <row r="48" spans="1:54" s="30" customFormat="1" ht="15" customHeight="1" x14ac:dyDescent="0.2">
      <c r="A48" s="46"/>
      <c r="B48" s="76"/>
      <c r="C48" s="57" t="s">
        <v>251</v>
      </c>
      <c r="D48" s="112">
        <f t="shared" si="215"/>
        <v>0</v>
      </c>
      <c r="E48" s="112">
        <v>0</v>
      </c>
      <c r="F48" s="112">
        <v>0</v>
      </c>
      <c r="G48" s="112">
        <f t="shared" si="216"/>
        <v>0</v>
      </c>
      <c r="H48" s="112">
        <v>0</v>
      </c>
      <c r="I48" s="112">
        <v>0</v>
      </c>
      <c r="J48" s="112">
        <f t="shared" si="217"/>
        <v>0</v>
      </c>
      <c r="K48" s="112">
        <v>0</v>
      </c>
      <c r="L48" s="112">
        <v>0</v>
      </c>
      <c r="M48" s="112">
        <f t="shared" si="218"/>
        <v>0</v>
      </c>
      <c r="N48" s="112">
        <f t="shared" si="232"/>
        <v>0</v>
      </c>
      <c r="O48" s="112">
        <f t="shared" si="232"/>
        <v>0</v>
      </c>
      <c r="P48" s="112">
        <f t="shared" si="219"/>
        <v>0</v>
      </c>
      <c r="Q48" s="112">
        <v>0</v>
      </c>
      <c r="R48" s="112">
        <v>0</v>
      </c>
      <c r="S48" s="112">
        <f t="shared" si="220"/>
        <v>1</v>
      </c>
      <c r="T48" s="112">
        <v>0</v>
      </c>
      <c r="U48" s="112">
        <v>1</v>
      </c>
      <c r="V48" s="112">
        <f t="shared" si="221"/>
        <v>0</v>
      </c>
      <c r="W48" s="112">
        <v>0</v>
      </c>
      <c r="X48" s="112">
        <v>0</v>
      </c>
      <c r="Y48" s="112">
        <f t="shared" si="222"/>
        <v>1</v>
      </c>
      <c r="Z48" s="112">
        <f t="shared" si="233"/>
        <v>0</v>
      </c>
      <c r="AA48" s="112">
        <f t="shared" si="233"/>
        <v>1</v>
      </c>
      <c r="AB48" s="112">
        <f t="shared" si="223"/>
        <v>0</v>
      </c>
      <c r="AC48" s="112">
        <v>0</v>
      </c>
      <c r="AD48" s="112">
        <v>0</v>
      </c>
      <c r="AE48" s="112">
        <f t="shared" si="224"/>
        <v>0</v>
      </c>
      <c r="AF48" s="112">
        <v>0</v>
      </c>
      <c r="AG48" s="112">
        <v>0</v>
      </c>
      <c r="AH48" s="112">
        <f t="shared" si="225"/>
        <v>0</v>
      </c>
      <c r="AI48" s="112">
        <v>0</v>
      </c>
      <c r="AJ48" s="112">
        <v>0</v>
      </c>
      <c r="AK48" s="112">
        <f t="shared" si="226"/>
        <v>0</v>
      </c>
      <c r="AL48" s="112">
        <f t="shared" si="234"/>
        <v>0</v>
      </c>
      <c r="AM48" s="112">
        <f t="shared" si="234"/>
        <v>0</v>
      </c>
      <c r="AN48" s="112">
        <f t="shared" si="227"/>
        <v>0</v>
      </c>
      <c r="AO48" s="112">
        <v>0</v>
      </c>
      <c r="AP48" s="112">
        <v>0</v>
      </c>
      <c r="AQ48" s="112">
        <f t="shared" si="228"/>
        <v>0</v>
      </c>
      <c r="AR48" s="112">
        <v>0</v>
      </c>
      <c r="AS48" s="112">
        <v>0</v>
      </c>
      <c r="AT48" s="112">
        <f t="shared" si="229"/>
        <v>0</v>
      </c>
      <c r="AU48" s="112">
        <v>0</v>
      </c>
      <c r="AV48" s="112">
        <v>0</v>
      </c>
      <c r="AW48" s="112">
        <f t="shared" si="230"/>
        <v>0</v>
      </c>
      <c r="AX48" s="112">
        <f t="shared" si="235"/>
        <v>0</v>
      </c>
      <c r="AY48" s="112">
        <f t="shared" si="235"/>
        <v>0</v>
      </c>
      <c r="AZ48" s="112">
        <f t="shared" si="231"/>
        <v>1</v>
      </c>
      <c r="BA48" s="112">
        <f t="shared" si="236"/>
        <v>0</v>
      </c>
      <c r="BB48" s="112">
        <f t="shared" si="236"/>
        <v>1</v>
      </c>
    </row>
    <row r="49" spans="1:54" s="30" customFormat="1" ht="15" customHeight="1" x14ac:dyDescent="0.2">
      <c r="A49" s="46"/>
      <c r="B49" s="76"/>
      <c r="C49" s="147" t="s">
        <v>418</v>
      </c>
      <c r="D49" s="112">
        <f t="shared" si="215"/>
        <v>1</v>
      </c>
      <c r="E49" s="112">
        <v>0</v>
      </c>
      <c r="F49" s="112">
        <v>1</v>
      </c>
      <c r="G49" s="112">
        <f t="shared" si="216"/>
        <v>0</v>
      </c>
      <c r="H49" s="112">
        <v>0</v>
      </c>
      <c r="I49" s="112">
        <v>0</v>
      </c>
      <c r="J49" s="112">
        <f t="shared" si="217"/>
        <v>0</v>
      </c>
      <c r="K49" s="112">
        <v>0</v>
      </c>
      <c r="L49" s="112">
        <v>0</v>
      </c>
      <c r="M49" s="112">
        <f t="shared" si="218"/>
        <v>1</v>
      </c>
      <c r="N49" s="112">
        <f t="shared" si="232"/>
        <v>0</v>
      </c>
      <c r="O49" s="112">
        <f t="shared" si="232"/>
        <v>1</v>
      </c>
      <c r="P49" s="112">
        <f t="shared" si="219"/>
        <v>1</v>
      </c>
      <c r="Q49" s="112">
        <v>1</v>
      </c>
      <c r="R49" s="112">
        <v>0</v>
      </c>
      <c r="S49" s="112">
        <f t="shared" si="220"/>
        <v>0</v>
      </c>
      <c r="T49" s="112">
        <v>0</v>
      </c>
      <c r="U49" s="112">
        <v>0</v>
      </c>
      <c r="V49" s="112">
        <f t="shared" si="221"/>
        <v>2</v>
      </c>
      <c r="W49" s="112">
        <v>1</v>
      </c>
      <c r="X49" s="112">
        <v>1</v>
      </c>
      <c r="Y49" s="112">
        <f t="shared" si="222"/>
        <v>3</v>
      </c>
      <c r="Z49" s="112">
        <f t="shared" si="233"/>
        <v>2</v>
      </c>
      <c r="AA49" s="112">
        <f t="shared" si="233"/>
        <v>1</v>
      </c>
      <c r="AB49" s="112">
        <f t="shared" si="223"/>
        <v>0</v>
      </c>
      <c r="AC49" s="112">
        <v>0</v>
      </c>
      <c r="AD49" s="112">
        <v>0</v>
      </c>
      <c r="AE49" s="112">
        <f t="shared" si="224"/>
        <v>0</v>
      </c>
      <c r="AF49" s="112">
        <v>0</v>
      </c>
      <c r="AG49" s="112">
        <v>0</v>
      </c>
      <c r="AH49" s="112">
        <f t="shared" si="225"/>
        <v>1</v>
      </c>
      <c r="AI49" s="112">
        <v>1</v>
      </c>
      <c r="AJ49" s="112">
        <v>0</v>
      </c>
      <c r="AK49" s="112">
        <f t="shared" si="226"/>
        <v>1</v>
      </c>
      <c r="AL49" s="112">
        <f t="shared" si="234"/>
        <v>1</v>
      </c>
      <c r="AM49" s="112">
        <f t="shared" si="234"/>
        <v>0</v>
      </c>
      <c r="AN49" s="112">
        <f t="shared" si="227"/>
        <v>0</v>
      </c>
      <c r="AO49" s="112">
        <v>0</v>
      </c>
      <c r="AP49" s="112">
        <v>0</v>
      </c>
      <c r="AQ49" s="112">
        <f t="shared" si="228"/>
        <v>0</v>
      </c>
      <c r="AR49" s="112">
        <v>0</v>
      </c>
      <c r="AS49" s="112">
        <v>0</v>
      </c>
      <c r="AT49" s="112">
        <f t="shared" si="229"/>
        <v>0</v>
      </c>
      <c r="AU49" s="112">
        <v>0</v>
      </c>
      <c r="AV49" s="112">
        <v>0</v>
      </c>
      <c r="AW49" s="112">
        <f t="shared" si="230"/>
        <v>0</v>
      </c>
      <c r="AX49" s="112">
        <f t="shared" si="235"/>
        <v>0</v>
      </c>
      <c r="AY49" s="112">
        <f t="shared" si="235"/>
        <v>0</v>
      </c>
      <c r="AZ49" s="112">
        <f t="shared" si="231"/>
        <v>5</v>
      </c>
      <c r="BA49" s="112">
        <f t="shared" si="236"/>
        <v>3</v>
      </c>
      <c r="BB49" s="112">
        <f t="shared" si="236"/>
        <v>2</v>
      </c>
    </row>
    <row r="50" spans="1:54" s="30" customFormat="1" ht="15" customHeight="1" x14ac:dyDescent="0.25">
      <c r="A50" s="46"/>
      <c r="B50" s="76"/>
      <c r="C50" s="75" t="s">
        <v>364</v>
      </c>
      <c r="D50" s="112">
        <f t="shared" si="215"/>
        <v>126</v>
      </c>
      <c r="E50" s="112">
        <v>125</v>
      </c>
      <c r="F50" s="112">
        <v>1</v>
      </c>
      <c r="G50" s="112">
        <f t="shared" si="216"/>
        <v>109</v>
      </c>
      <c r="H50" s="112">
        <v>107</v>
      </c>
      <c r="I50" s="112">
        <v>2</v>
      </c>
      <c r="J50" s="112">
        <f t="shared" si="217"/>
        <v>87</v>
      </c>
      <c r="K50" s="112">
        <v>84</v>
      </c>
      <c r="L50" s="112">
        <v>3</v>
      </c>
      <c r="M50" s="112">
        <f t="shared" si="218"/>
        <v>322</v>
      </c>
      <c r="N50" s="112">
        <f t="shared" ref="N50:O51" si="237">+E50+H50+K50</f>
        <v>316</v>
      </c>
      <c r="O50" s="112">
        <f t="shared" si="237"/>
        <v>6</v>
      </c>
      <c r="P50" s="112">
        <f t="shared" si="219"/>
        <v>89</v>
      </c>
      <c r="Q50" s="112">
        <v>89</v>
      </c>
      <c r="R50" s="112">
        <v>0</v>
      </c>
      <c r="S50" s="112">
        <f t="shared" si="220"/>
        <v>162</v>
      </c>
      <c r="T50" s="112">
        <v>160</v>
      </c>
      <c r="U50" s="112">
        <v>2</v>
      </c>
      <c r="V50" s="112">
        <f t="shared" si="221"/>
        <v>135</v>
      </c>
      <c r="W50" s="112">
        <v>132</v>
      </c>
      <c r="X50" s="112">
        <v>3</v>
      </c>
      <c r="Y50" s="112">
        <f t="shared" si="222"/>
        <v>386</v>
      </c>
      <c r="Z50" s="112">
        <f t="shared" ref="Z50:AA51" si="238">+Q50+T50+W50</f>
        <v>381</v>
      </c>
      <c r="AA50" s="112">
        <f t="shared" si="238"/>
        <v>5</v>
      </c>
      <c r="AB50" s="112">
        <f t="shared" si="223"/>
        <v>116</v>
      </c>
      <c r="AC50" s="112">
        <v>115</v>
      </c>
      <c r="AD50" s="112">
        <v>1</v>
      </c>
      <c r="AE50" s="112">
        <f t="shared" si="224"/>
        <v>21</v>
      </c>
      <c r="AF50" s="112">
        <v>21</v>
      </c>
      <c r="AG50" s="112">
        <v>0</v>
      </c>
      <c r="AH50" s="112">
        <f t="shared" si="225"/>
        <v>107</v>
      </c>
      <c r="AI50" s="112">
        <v>107</v>
      </c>
      <c r="AJ50" s="112">
        <v>0</v>
      </c>
      <c r="AK50" s="112">
        <f t="shared" si="226"/>
        <v>244</v>
      </c>
      <c r="AL50" s="112">
        <f t="shared" ref="AL50:AM51" si="239">+AC50+AF50+AI50</f>
        <v>243</v>
      </c>
      <c r="AM50" s="112">
        <f t="shared" si="239"/>
        <v>1</v>
      </c>
      <c r="AN50" s="112">
        <f t="shared" si="227"/>
        <v>0</v>
      </c>
      <c r="AO50" s="112">
        <v>0</v>
      </c>
      <c r="AP50" s="112">
        <v>0</v>
      </c>
      <c r="AQ50" s="112">
        <f t="shared" si="228"/>
        <v>0</v>
      </c>
      <c r="AR50" s="112">
        <v>0</v>
      </c>
      <c r="AS50" s="112">
        <v>0</v>
      </c>
      <c r="AT50" s="112">
        <f t="shared" si="229"/>
        <v>0</v>
      </c>
      <c r="AU50" s="112">
        <v>0</v>
      </c>
      <c r="AV50" s="112">
        <v>0</v>
      </c>
      <c r="AW50" s="112">
        <f t="shared" si="230"/>
        <v>0</v>
      </c>
      <c r="AX50" s="112">
        <f t="shared" ref="AX50:AY51" si="240">+AO50+AR50+AU50</f>
        <v>0</v>
      </c>
      <c r="AY50" s="112">
        <f t="shared" si="240"/>
        <v>0</v>
      </c>
      <c r="AZ50" s="112">
        <f t="shared" si="231"/>
        <v>952</v>
      </c>
      <c r="BA50" s="112">
        <f t="shared" ref="BA50:BB51" si="241">N50+Z50+AL50+AX50</f>
        <v>940</v>
      </c>
      <c r="BB50" s="112">
        <f t="shared" si="241"/>
        <v>12</v>
      </c>
    </row>
    <row r="51" spans="1:54" s="30" customFormat="1" ht="15" customHeight="1" x14ac:dyDescent="0.25">
      <c r="A51" s="46"/>
      <c r="B51" s="76"/>
      <c r="C51" s="75" t="s">
        <v>44</v>
      </c>
      <c r="D51" s="112">
        <f t="shared" si="215"/>
        <v>97</v>
      </c>
      <c r="E51" s="112">
        <v>64</v>
      </c>
      <c r="F51" s="112">
        <v>33</v>
      </c>
      <c r="G51" s="112">
        <f t="shared" si="216"/>
        <v>99</v>
      </c>
      <c r="H51" s="112">
        <v>68</v>
      </c>
      <c r="I51" s="112">
        <v>31</v>
      </c>
      <c r="J51" s="112">
        <f t="shared" si="217"/>
        <v>114</v>
      </c>
      <c r="K51" s="112">
        <v>87</v>
      </c>
      <c r="L51" s="112">
        <v>27</v>
      </c>
      <c r="M51" s="112">
        <f t="shared" si="218"/>
        <v>310</v>
      </c>
      <c r="N51" s="112">
        <f t="shared" si="237"/>
        <v>219</v>
      </c>
      <c r="O51" s="112">
        <f t="shared" si="237"/>
        <v>91</v>
      </c>
      <c r="P51" s="112">
        <f t="shared" si="219"/>
        <v>113</v>
      </c>
      <c r="Q51" s="112">
        <v>83</v>
      </c>
      <c r="R51" s="112">
        <v>30</v>
      </c>
      <c r="S51" s="112">
        <f t="shared" si="220"/>
        <v>133</v>
      </c>
      <c r="T51" s="112">
        <v>103</v>
      </c>
      <c r="U51" s="112">
        <v>30</v>
      </c>
      <c r="V51" s="112">
        <f t="shared" si="221"/>
        <v>81</v>
      </c>
      <c r="W51" s="112">
        <v>59</v>
      </c>
      <c r="X51" s="112">
        <v>22</v>
      </c>
      <c r="Y51" s="112">
        <f t="shared" si="222"/>
        <v>327</v>
      </c>
      <c r="Z51" s="112">
        <f t="shared" si="238"/>
        <v>245</v>
      </c>
      <c r="AA51" s="112">
        <f t="shared" si="238"/>
        <v>82</v>
      </c>
      <c r="AB51" s="112">
        <f t="shared" si="223"/>
        <v>83</v>
      </c>
      <c r="AC51" s="112">
        <v>64</v>
      </c>
      <c r="AD51" s="112">
        <v>19</v>
      </c>
      <c r="AE51" s="112">
        <f t="shared" si="224"/>
        <v>37</v>
      </c>
      <c r="AF51" s="112">
        <v>20</v>
      </c>
      <c r="AG51" s="112">
        <v>17</v>
      </c>
      <c r="AH51" s="112">
        <f t="shared" si="225"/>
        <v>91</v>
      </c>
      <c r="AI51" s="112">
        <v>69</v>
      </c>
      <c r="AJ51" s="112">
        <v>22</v>
      </c>
      <c r="AK51" s="112">
        <f t="shared" si="226"/>
        <v>211</v>
      </c>
      <c r="AL51" s="112">
        <f t="shared" si="239"/>
        <v>153</v>
      </c>
      <c r="AM51" s="112">
        <f t="shared" si="239"/>
        <v>58</v>
      </c>
      <c r="AN51" s="112">
        <f t="shared" si="227"/>
        <v>0</v>
      </c>
      <c r="AO51" s="112">
        <v>0</v>
      </c>
      <c r="AP51" s="112">
        <v>0</v>
      </c>
      <c r="AQ51" s="112">
        <f t="shared" si="228"/>
        <v>0</v>
      </c>
      <c r="AR51" s="112">
        <v>0</v>
      </c>
      <c r="AS51" s="112">
        <v>0</v>
      </c>
      <c r="AT51" s="112">
        <f t="shared" si="229"/>
        <v>0</v>
      </c>
      <c r="AU51" s="112">
        <v>0</v>
      </c>
      <c r="AV51" s="112">
        <v>0</v>
      </c>
      <c r="AW51" s="112">
        <f t="shared" si="230"/>
        <v>0</v>
      </c>
      <c r="AX51" s="112">
        <f t="shared" si="240"/>
        <v>0</v>
      </c>
      <c r="AY51" s="112">
        <f t="shared" si="240"/>
        <v>0</v>
      </c>
      <c r="AZ51" s="112">
        <f t="shared" si="231"/>
        <v>848</v>
      </c>
      <c r="BA51" s="112">
        <f t="shared" si="241"/>
        <v>617</v>
      </c>
      <c r="BB51" s="112">
        <f t="shared" si="241"/>
        <v>231</v>
      </c>
    </row>
    <row r="52" spans="1:54" s="30" customFormat="1" ht="15" customHeight="1" x14ac:dyDescent="0.2">
      <c r="A52" s="46"/>
      <c r="B52" s="76"/>
      <c r="C52" s="76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</row>
    <row r="53" spans="1:54" s="30" customFormat="1" ht="15" customHeight="1" x14ac:dyDescent="0.25">
      <c r="A53" s="46"/>
      <c r="B53" s="75" t="s">
        <v>54</v>
      </c>
      <c r="C53" s="76"/>
      <c r="D53" s="25">
        <f>SUM(E53:F53)</f>
        <v>538</v>
      </c>
      <c r="E53" s="25">
        <f>E54+E57+E60+E63+E64+E65</f>
        <v>481</v>
      </c>
      <c r="F53" s="25">
        <f>F54+F57+F60+F63+F64+F65</f>
        <v>57</v>
      </c>
      <c r="G53" s="25">
        <f t="shared" ref="G53" si="242">SUM(H53:I53)</f>
        <v>476</v>
      </c>
      <c r="H53" s="25">
        <f>H54+H57+H60+H63+H64+H65</f>
        <v>426</v>
      </c>
      <c r="I53" s="25">
        <f>I54+I57+I60+I63+I64+I65</f>
        <v>50</v>
      </c>
      <c r="J53" s="25">
        <f t="shared" ref="J53" si="243">SUM(K53:L53)</f>
        <v>557</v>
      </c>
      <c r="K53" s="25">
        <f>K54+K57+K60+K63+K64+K65</f>
        <v>506</v>
      </c>
      <c r="L53" s="25">
        <f>L54+L57+L60+L63+L64+L65</f>
        <v>51</v>
      </c>
      <c r="M53" s="25">
        <f t="shared" ref="M53" si="244">SUM(N53:O53)</f>
        <v>1571</v>
      </c>
      <c r="N53" s="25">
        <f>N54+N57+N60+N63+N64+N65</f>
        <v>1413</v>
      </c>
      <c r="O53" s="25">
        <f>O54+O57+O60+O63+O64+O65</f>
        <v>158</v>
      </c>
      <c r="P53" s="25">
        <f>SUM(Q53:R53)</f>
        <v>537</v>
      </c>
      <c r="Q53" s="25">
        <f>Q54+Q57+Q60+Q63+Q64+Q65</f>
        <v>490</v>
      </c>
      <c r="R53" s="25">
        <f>R54+R57+R60+R63+R64+R65</f>
        <v>47</v>
      </c>
      <c r="S53" s="25">
        <f t="shared" ref="S53" si="245">SUM(T53:U53)</f>
        <v>516</v>
      </c>
      <c r="T53" s="25">
        <f>T54+T57+T60+T63+T64+T65</f>
        <v>475</v>
      </c>
      <c r="U53" s="25">
        <f>U54+U57+U60+U63+U64+U65</f>
        <v>41</v>
      </c>
      <c r="V53" s="25">
        <f t="shared" ref="V53" si="246">SUM(W53:X53)</f>
        <v>592</v>
      </c>
      <c r="W53" s="25">
        <f>W54+W57+W60+W63+W64+W65</f>
        <v>540</v>
      </c>
      <c r="X53" s="25">
        <f>X54+X57+X60+X63+X64+X65</f>
        <v>52</v>
      </c>
      <c r="Y53" s="25">
        <f t="shared" ref="Y53" si="247">SUM(Z53:AA53)</f>
        <v>1645</v>
      </c>
      <c r="Z53" s="25">
        <f>Z54+Z57+Z60+Z63+Z64+Z65</f>
        <v>1505</v>
      </c>
      <c r="AA53" s="25">
        <f>AA54+AA57+AA60+AA63+AA64+AA65</f>
        <v>140</v>
      </c>
      <c r="AB53" s="25">
        <f>SUM(AC53:AD53)</f>
        <v>620</v>
      </c>
      <c r="AC53" s="25">
        <f>AC54+AC57+AC60+AC63+AC64+AC65</f>
        <v>575</v>
      </c>
      <c r="AD53" s="25">
        <f>AD54+AD57+AD60+AD63+AD64+AD65</f>
        <v>45</v>
      </c>
      <c r="AE53" s="25">
        <f t="shared" ref="AE53" si="248">SUM(AF53:AG53)</f>
        <v>497</v>
      </c>
      <c r="AF53" s="25">
        <f>AF54+AF57+AF60+AF63+AF64+AF65</f>
        <v>462</v>
      </c>
      <c r="AG53" s="25">
        <f>AG54+AG57+AG60+AG63+AG64+AG65</f>
        <v>35</v>
      </c>
      <c r="AH53" s="25">
        <f t="shared" ref="AH53" si="249">SUM(AI53:AJ53)</f>
        <v>335</v>
      </c>
      <c r="AI53" s="25">
        <f>AI54+AI57+AI60+AI63+AI64+AI65</f>
        <v>294</v>
      </c>
      <c r="AJ53" s="25">
        <f>AJ54+AJ57+AJ60+AJ63+AJ64+AJ65</f>
        <v>41</v>
      </c>
      <c r="AK53" s="25">
        <f t="shared" ref="AK53" si="250">SUM(AL53:AM53)</f>
        <v>1452</v>
      </c>
      <c r="AL53" s="25">
        <f>AL54+AL57+AL60+AL63+AL64+AL65</f>
        <v>1331</v>
      </c>
      <c r="AM53" s="25">
        <f>AM54+AM57+AM60+AM63+AM64+AM65</f>
        <v>121</v>
      </c>
      <c r="AN53" s="25">
        <f>SUM(AO53:AP53)</f>
        <v>0</v>
      </c>
      <c r="AO53" s="25">
        <f>AO54+AO57+AO60+AO63+AO64+AO65</f>
        <v>0</v>
      </c>
      <c r="AP53" s="25">
        <f>AP54+AP57+AP60+AP63+AP64+AP65</f>
        <v>0</v>
      </c>
      <c r="AQ53" s="25">
        <f t="shared" ref="AQ53" si="251">SUM(AR53:AS53)</f>
        <v>0</v>
      </c>
      <c r="AR53" s="25">
        <f>AR54+AR57+AR60+AR63+AR64+AR65</f>
        <v>0</v>
      </c>
      <c r="AS53" s="25">
        <f>AS54+AS57+AS60+AS63+AS64+AS65</f>
        <v>0</v>
      </c>
      <c r="AT53" s="25">
        <f t="shared" ref="AT53" si="252">SUM(AU53:AV53)</f>
        <v>0</v>
      </c>
      <c r="AU53" s="25">
        <f>AU54+AU57+AU60+AU63+AU64+AU65</f>
        <v>0</v>
      </c>
      <c r="AV53" s="25">
        <f>AV54+AV57+AV60+AV63+AV64+AV65</f>
        <v>0</v>
      </c>
      <c r="AW53" s="25">
        <f t="shared" ref="AW53" si="253">SUM(AX53:AY53)</f>
        <v>0</v>
      </c>
      <c r="AX53" s="25">
        <f>AX54+AX57+AX60+AX63+AX64+AX65</f>
        <v>0</v>
      </c>
      <c r="AY53" s="25">
        <f>AY54+AY57+AY60+AY63+AY64+AY65</f>
        <v>0</v>
      </c>
      <c r="AZ53" s="25">
        <f>SUM(BA53:BB53)</f>
        <v>4668</v>
      </c>
      <c r="BA53" s="25">
        <f>BA54+BA57+BA60+BA63+BA64+BA65</f>
        <v>4249</v>
      </c>
      <c r="BB53" s="25">
        <f>BB54+BB57+BB60+BB63+BB64+BB65</f>
        <v>419</v>
      </c>
    </row>
    <row r="54" spans="1:54" s="30" customFormat="1" ht="15" customHeight="1" x14ac:dyDescent="0.2">
      <c r="A54" s="46"/>
      <c r="B54" s="76"/>
      <c r="C54" s="93" t="s">
        <v>380</v>
      </c>
      <c r="D54" s="64">
        <f>E54+F54</f>
        <v>23</v>
      </c>
      <c r="E54" s="25">
        <f>E55+E56</f>
        <v>22</v>
      </c>
      <c r="F54" s="25">
        <f>F55+F56</f>
        <v>1</v>
      </c>
      <c r="G54" s="25">
        <f t="shared" ref="G54:G57" si="254">H54+I54</f>
        <v>17</v>
      </c>
      <c r="H54" s="25">
        <f t="shared" ref="H54:I54" si="255">H55+H56</f>
        <v>17</v>
      </c>
      <c r="I54" s="25">
        <f t="shared" si="255"/>
        <v>0</v>
      </c>
      <c r="J54" s="25">
        <f t="shared" ref="J54:J57" si="256">K54+L54</f>
        <v>19</v>
      </c>
      <c r="K54" s="25">
        <f t="shared" ref="K54:L54" si="257">K55+K56</f>
        <v>19</v>
      </c>
      <c r="L54" s="25">
        <f t="shared" si="257"/>
        <v>0</v>
      </c>
      <c r="M54" s="25">
        <f t="shared" ref="M54" si="258">N54+O54</f>
        <v>59</v>
      </c>
      <c r="N54" s="25">
        <f t="shared" ref="N54:O54" si="259">N55+N56</f>
        <v>58</v>
      </c>
      <c r="O54" s="25">
        <f t="shared" si="259"/>
        <v>1</v>
      </c>
      <c r="P54" s="25">
        <f>Q54+R54</f>
        <v>32</v>
      </c>
      <c r="Q54" s="25">
        <f>Q55+Q56</f>
        <v>32</v>
      </c>
      <c r="R54" s="25">
        <f>R55+R56</f>
        <v>0</v>
      </c>
      <c r="S54" s="25">
        <f t="shared" ref="S54" si="260">T54+U54</f>
        <v>29</v>
      </c>
      <c r="T54" s="25">
        <f t="shared" ref="T54:U54" si="261">T55+T56</f>
        <v>29</v>
      </c>
      <c r="U54" s="25">
        <f t="shared" si="261"/>
        <v>0</v>
      </c>
      <c r="V54" s="25">
        <f t="shared" ref="V54" si="262">W54+X54</f>
        <v>24</v>
      </c>
      <c r="W54" s="25">
        <f t="shared" ref="W54:X54" si="263">W55+W56</f>
        <v>24</v>
      </c>
      <c r="X54" s="25">
        <f t="shared" si="263"/>
        <v>0</v>
      </c>
      <c r="Y54" s="25">
        <f t="shared" ref="Y54:Y57" si="264">Z54+AA54</f>
        <v>85</v>
      </c>
      <c r="Z54" s="25">
        <f t="shared" ref="Z54:AA54" si="265">Z55+Z56</f>
        <v>85</v>
      </c>
      <c r="AA54" s="25">
        <f t="shared" si="265"/>
        <v>0</v>
      </c>
      <c r="AB54" s="25">
        <f>AC54+AD54</f>
        <v>22</v>
      </c>
      <c r="AC54" s="25">
        <f>AC55+AC56</f>
        <v>22</v>
      </c>
      <c r="AD54" s="25">
        <f>AD55+AD56</f>
        <v>0</v>
      </c>
      <c r="AE54" s="25">
        <f t="shared" ref="AE54" si="266">AF54+AG54</f>
        <v>12</v>
      </c>
      <c r="AF54" s="25">
        <f t="shared" ref="AF54:AG54" si="267">AF55+AF56</f>
        <v>12</v>
      </c>
      <c r="AG54" s="25">
        <f t="shared" si="267"/>
        <v>0</v>
      </c>
      <c r="AH54" s="25">
        <f t="shared" ref="AH54" si="268">AI54+AJ54</f>
        <v>31</v>
      </c>
      <c r="AI54" s="25">
        <f t="shared" ref="AI54:AJ54" si="269">AI55+AI56</f>
        <v>30</v>
      </c>
      <c r="AJ54" s="25">
        <f t="shared" si="269"/>
        <v>1</v>
      </c>
      <c r="AK54" s="25">
        <f t="shared" ref="AK54:AK57" si="270">AL54+AM54</f>
        <v>65</v>
      </c>
      <c r="AL54" s="25">
        <f t="shared" ref="AL54:AM54" si="271">AL55+AL56</f>
        <v>64</v>
      </c>
      <c r="AM54" s="25">
        <f t="shared" si="271"/>
        <v>1</v>
      </c>
      <c r="AN54" s="25">
        <f>AO54+AP54</f>
        <v>0</v>
      </c>
      <c r="AO54" s="25">
        <f>AO55+AO56</f>
        <v>0</v>
      </c>
      <c r="AP54" s="25">
        <f>AP55+AP56</f>
        <v>0</v>
      </c>
      <c r="AQ54" s="25">
        <f t="shared" ref="AQ54" si="272">AR54+AS54</f>
        <v>0</v>
      </c>
      <c r="AR54" s="25">
        <f t="shared" ref="AR54:AS54" si="273">AR55+AR56</f>
        <v>0</v>
      </c>
      <c r="AS54" s="25">
        <f t="shared" si="273"/>
        <v>0</v>
      </c>
      <c r="AT54" s="25">
        <f t="shared" ref="AT54" si="274">AU54+AV54</f>
        <v>0</v>
      </c>
      <c r="AU54" s="25">
        <f t="shared" ref="AU54:AV54" si="275">AU55+AU56</f>
        <v>0</v>
      </c>
      <c r="AV54" s="25">
        <f t="shared" si="275"/>
        <v>0</v>
      </c>
      <c r="AW54" s="25">
        <f t="shared" ref="AW54:AW57" si="276">AX54+AY54</f>
        <v>0</v>
      </c>
      <c r="AX54" s="25">
        <f t="shared" ref="AX54:AY54" si="277">AX55+AX56</f>
        <v>0</v>
      </c>
      <c r="AY54" s="25">
        <f t="shared" si="277"/>
        <v>0</v>
      </c>
      <c r="AZ54" s="25">
        <f>BA54+BB54</f>
        <v>209</v>
      </c>
      <c r="BA54" s="25">
        <f>BA55+BA56</f>
        <v>207</v>
      </c>
      <c r="BB54" s="25">
        <f>BB55+BB56</f>
        <v>2</v>
      </c>
    </row>
    <row r="55" spans="1:54" s="30" customFormat="1" ht="15" customHeight="1" x14ac:dyDescent="0.2">
      <c r="A55" s="46"/>
      <c r="B55" s="76"/>
      <c r="C55" s="57" t="s">
        <v>380</v>
      </c>
      <c r="D55" s="112">
        <f>E55+F55</f>
        <v>0</v>
      </c>
      <c r="E55" s="112">
        <v>0</v>
      </c>
      <c r="F55" s="112">
        <v>0</v>
      </c>
      <c r="G55" s="112">
        <f>H55+I55</f>
        <v>0</v>
      </c>
      <c r="H55" s="112">
        <v>0</v>
      </c>
      <c r="I55" s="112">
        <v>0</v>
      </c>
      <c r="J55" s="112">
        <f>K55+L55</f>
        <v>0</v>
      </c>
      <c r="K55" s="112">
        <v>0</v>
      </c>
      <c r="L55" s="112">
        <v>0</v>
      </c>
      <c r="M55" s="112">
        <f>N55+O55</f>
        <v>0</v>
      </c>
      <c r="N55" s="112">
        <f>+E55+H55+K55</f>
        <v>0</v>
      </c>
      <c r="O55" s="112">
        <f>+F55+I55+L55</f>
        <v>0</v>
      </c>
      <c r="P55" s="112">
        <f>Q55+R55</f>
        <v>7</v>
      </c>
      <c r="Q55" s="112">
        <v>7</v>
      </c>
      <c r="R55" s="112">
        <v>0</v>
      </c>
      <c r="S55" s="112">
        <f>T55+U55</f>
        <v>0</v>
      </c>
      <c r="T55" s="112">
        <v>0</v>
      </c>
      <c r="U55" s="112">
        <v>0</v>
      </c>
      <c r="V55" s="112">
        <f>W55+X55</f>
        <v>1</v>
      </c>
      <c r="W55" s="112">
        <v>1</v>
      </c>
      <c r="X55" s="112">
        <v>0</v>
      </c>
      <c r="Y55" s="112">
        <f>Z55+AA55</f>
        <v>8</v>
      </c>
      <c r="Z55" s="112">
        <f>+Q55+T55+W55</f>
        <v>8</v>
      </c>
      <c r="AA55" s="112">
        <f>+R55+U55+X55</f>
        <v>0</v>
      </c>
      <c r="AB55" s="112">
        <f>AC55+AD55</f>
        <v>0</v>
      </c>
      <c r="AC55" s="112">
        <v>0</v>
      </c>
      <c r="AD55" s="112">
        <v>0</v>
      </c>
      <c r="AE55" s="112">
        <f>AF55+AG55</f>
        <v>0</v>
      </c>
      <c r="AF55" s="112">
        <v>0</v>
      </c>
      <c r="AG55" s="112">
        <v>0</v>
      </c>
      <c r="AH55" s="112">
        <f>AI55+AJ55</f>
        <v>1</v>
      </c>
      <c r="AI55" s="112">
        <v>1</v>
      </c>
      <c r="AJ55" s="112">
        <v>0</v>
      </c>
      <c r="AK55" s="112">
        <f>AL55+AM55</f>
        <v>1</v>
      </c>
      <c r="AL55" s="112">
        <f>+AC55+AF55+AI55</f>
        <v>1</v>
      </c>
      <c r="AM55" s="112">
        <f>+AD55+AG55+AJ55</f>
        <v>0</v>
      </c>
      <c r="AN55" s="112">
        <f>AO55+AP55</f>
        <v>0</v>
      </c>
      <c r="AO55" s="112">
        <v>0</v>
      </c>
      <c r="AP55" s="112">
        <v>0</v>
      </c>
      <c r="AQ55" s="112">
        <f>AR55+AS55</f>
        <v>0</v>
      </c>
      <c r="AR55" s="112">
        <v>0</v>
      </c>
      <c r="AS55" s="112">
        <v>0</v>
      </c>
      <c r="AT55" s="112">
        <f>AU55+AV55</f>
        <v>0</v>
      </c>
      <c r="AU55" s="112">
        <v>0</v>
      </c>
      <c r="AV55" s="112">
        <v>0</v>
      </c>
      <c r="AW55" s="112">
        <f>AX55+AY55</f>
        <v>0</v>
      </c>
      <c r="AX55" s="112">
        <f>+AO55+AR55+AU55</f>
        <v>0</v>
      </c>
      <c r="AY55" s="112">
        <f>+AP55+AS55+AV55</f>
        <v>0</v>
      </c>
      <c r="AZ55" s="112">
        <f>BA55+BB55</f>
        <v>9</v>
      </c>
      <c r="BA55" s="112">
        <f>N55+Z55+AL55+AX55</f>
        <v>9</v>
      </c>
      <c r="BB55" s="112">
        <f>O55+AA55+AM55+AY55</f>
        <v>0</v>
      </c>
    </row>
    <row r="56" spans="1:54" s="30" customFormat="1" ht="15" customHeight="1" x14ac:dyDescent="0.2">
      <c r="A56" s="46"/>
      <c r="B56" s="76"/>
      <c r="C56" s="57" t="s">
        <v>381</v>
      </c>
      <c r="D56" s="112">
        <f>E56+F56</f>
        <v>23</v>
      </c>
      <c r="E56" s="112">
        <v>22</v>
      </c>
      <c r="F56" s="112">
        <v>1</v>
      </c>
      <c r="G56" s="112">
        <f>H56+I56</f>
        <v>17</v>
      </c>
      <c r="H56" s="112">
        <v>17</v>
      </c>
      <c r="I56" s="112">
        <v>0</v>
      </c>
      <c r="J56" s="112">
        <f>K56+L56</f>
        <v>19</v>
      </c>
      <c r="K56" s="112">
        <v>19</v>
      </c>
      <c r="L56" s="112">
        <v>0</v>
      </c>
      <c r="M56" s="112">
        <f>N56+O56</f>
        <v>59</v>
      </c>
      <c r="N56" s="112">
        <f>+E56+H56+K56</f>
        <v>58</v>
      </c>
      <c r="O56" s="112">
        <f>+F56+I56+L56</f>
        <v>1</v>
      </c>
      <c r="P56" s="112">
        <f>Q56+R56</f>
        <v>25</v>
      </c>
      <c r="Q56" s="112">
        <v>25</v>
      </c>
      <c r="R56" s="112">
        <v>0</v>
      </c>
      <c r="S56" s="112">
        <f>T56+U56</f>
        <v>29</v>
      </c>
      <c r="T56" s="112">
        <v>29</v>
      </c>
      <c r="U56" s="112">
        <v>0</v>
      </c>
      <c r="V56" s="112">
        <f>W56+X56</f>
        <v>23</v>
      </c>
      <c r="W56" s="112">
        <v>23</v>
      </c>
      <c r="X56" s="112">
        <v>0</v>
      </c>
      <c r="Y56" s="112">
        <f>Z56+AA56</f>
        <v>77</v>
      </c>
      <c r="Z56" s="112">
        <f>+Q56+T56+W56</f>
        <v>77</v>
      </c>
      <c r="AA56" s="112">
        <f>+R56+U56+X56</f>
        <v>0</v>
      </c>
      <c r="AB56" s="112">
        <f>AC56+AD56</f>
        <v>22</v>
      </c>
      <c r="AC56" s="112">
        <v>22</v>
      </c>
      <c r="AD56" s="112">
        <v>0</v>
      </c>
      <c r="AE56" s="112">
        <f>AF56+AG56</f>
        <v>12</v>
      </c>
      <c r="AF56" s="112">
        <v>12</v>
      </c>
      <c r="AG56" s="112">
        <v>0</v>
      </c>
      <c r="AH56" s="112">
        <f>AI56+AJ56</f>
        <v>30</v>
      </c>
      <c r="AI56" s="112">
        <v>29</v>
      </c>
      <c r="AJ56" s="112">
        <v>1</v>
      </c>
      <c r="AK56" s="112">
        <f>AL56+AM56</f>
        <v>64</v>
      </c>
      <c r="AL56" s="112">
        <f>+AC56+AF56+AI56</f>
        <v>63</v>
      </c>
      <c r="AM56" s="112">
        <f>+AD56+AG56+AJ56</f>
        <v>1</v>
      </c>
      <c r="AN56" s="112">
        <f>AO56+AP56</f>
        <v>0</v>
      </c>
      <c r="AO56" s="112">
        <v>0</v>
      </c>
      <c r="AP56" s="112">
        <v>0</v>
      </c>
      <c r="AQ56" s="112">
        <f>AR56+AS56</f>
        <v>0</v>
      </c>
      <c r="AR56" s="112">
        <v>0</v>
      </c>
      <c r="AS56" s="112">
        <v>0</v>
      </c>
      <c r="AT56" s="112">
        <f>AU56+AV56</f>
        <v>0</v>
      </c>
      <c r="AU56" s="112">
        <v>0</v>
      </c>
      <c r="AV56" s="112">
        <v>0</v>
      </c>
      <c r="AW56" s="112">
        <f>AX56+AY56</f>
        <v>0</v>
      </c>
      <c r="AX56" s="112">
        <f>+AO56+AR56+AU56</f>
        <v>0</v>
      </c>
      <c r="AY56" s="112">
        <f>+AP56+AS56+AV56</f>
        <v>0</v>
      </c>
      <c r="AZ56" s="112">
        <f>BA56+BB56</f>
        <v>200</v>
      </c>
      <c r="BA56" s="112">
        <f>N56+Z56+AL56+AX56</f>
        <v>198</v>
      </c>
      <c r="BB56" s="112">
        <f>O56+AA56+AM56+AY56</f>
        <v>2</v>
      </c>
    </row>
    <row r="57" spans="1:54" s="30" customFormat="1" ht="15" customHeight="1" x14ac:dyDescent="0.25">
      <c r="A57" s="46"/>
      <c r="B57" s="76"/>
      <c r="C57" s="75" t="s">
        <v>241</v>
      </c>
      <c r="D57" s="25">
        <f t="shared" ref="D57" si="278">E57+F57</f>
        <v>3</v>
      </c>
      <c r="E57" s="25">
        <f>SUM(E58:E59)</f>
        <v>3</v>
      </c>
      <c r="F57" s="25">
        <f>SUM(F58:F59)</f>
        <v>0</v>
      </c>
      <c r="G57" s="25">
        <f t="shared" si="254"/>
        <v>10</v>
      </c>
      <c r="H57" s="25">
        <f t="shared" ref="H57:I57" si="279">SUM(H58:H59)</f>
        <v>10</v>
      </c>
      <c r="I57" s="25">
        <f t="shared" si="279"/>
        <v>0</v>
      </c>
      <c r="J57" s="25">
        <f t="shared" si="256"/>
        <v>5</v>
      </c>
      <c r="K57" s="25">
        <f t="shared" ref="K57:L57" si="280">SUM(K58:K59)</f>
        <v>5</v>
      </c>
      <c r="L57" s="25">
        <f t="shared" si="280"/>
        <v>0</v>
      </c>
      <c r="M57" s="25">
        <f t="shared" ref="M57" si="281">N57+O57</f>
        <v>18</v>
      </c>
      <c r="N57" s="25">
        <f t="shared" ref="N57:O57" si="282">SUM(N58:N59)</f>
        <v>18</v>
      </c>
      <c r="O57" s="25">
        <f t="shared" si="282"/>
        <v>0</v>
      </c>
      <c r="P57" s="25">
        <f t="shared" ref="P57" si="283">Q57+R57</f>
        <v>9</v>
      </c>
      <c r="Q57" s="25">
        <f>SUM(Q58:Q59)</f>
        <v>9</v>
      </c>
      <c r="R57" s="25">
        <f>SUM(R58:R59)</f>
        <v>0</v>
      </c>
      <c r="S57" s="25">
        <f t="shared" ref="S57" si="284">T57+U57</f>
        <v>7</v>
      </c>
      <c r="T57" s="25">
        <f t="shared" ref="T57:U57" si="285">SUM(T58:T59)</f>
        <v>7</v>
      </c>
      <c r="U57" s="25">
        <f t="shared" si="285"/>
        <v>0</v>
      </c>
      <c r="V57" s="25">
        <f t="shared" ref="V57" si="286">W57+X57</f>
        <v>11</v>
      </c>
      <c r="W57" s="25">
        <f t="shared" ref="W57:X57" si="287">SUM(W58:W59)</f>
        <v>11</v>
      </c>
      <c r="X57" s="25">
        <f t="shared" si="287"/>
        <v>0</v>
      </c>
      <c r="Y57" s="25">
        <f t="shared" si="264"/>
        <v>27</v>
      </c>
      <c r="Z57" s="25">
        <f t="shared" ref="Z57:AA57" si="288">SUM(Z58:Z59)</f>
        <v>27</v>
      </c>
      <c r="AA57" s="25">
        <f t="shared" si="288"/>
        <v>0</v>
      </c>
      <c r="AB57" s="25">
        <f t="shared" ref="AB57" si="289">AC57+AD57</f>
        <v>18</v>
      </c>
      <c r="AC57" s="25">
        <f>SUM(AC58:AC59)</f>
        <v>18</v>
      </c>
      <c r="AD57" s="25">
        <f>SUM(AD58:AD59)</f>
        <v>0</v>
      </c>
      <c r="AE57" s="25">
        <f t="shared" ref="AE57" si="290">AF57+AG57</f>
        <v>7</v>
      </c>
      <c r="AF57" s="25">
        <f t="shared" ref="AF57:AG57" si="291">SUM(AF58:AF59)</f>
        <v>7</v>
      </c>
      <c r="AG57" s="25">
        <f t="shared" si="291"/>
        <v>0</v>
      </c>
      <c r="AH57" s="25">
        <f t="shared" ref="AH57" si="292">AI57+AJ57</f>
        <v>13</v>
      </c>
      <c r="AI57" s="25">
        <f t="shared" ref="AI57:AJ57" si="293">SUM(AI58:AI59)</f>
        <v>13</v>
      </c>
      <c r="AJ57" s="25">
        <f t="shared" si="293"/>
        <v>0</v>
      </c>
      <c r="AK57" s="25">
        <f t="shared" si="270"/>
        <v>38</v>
      </c>
      <c r="AL57" s="25">
        <f t="shared" ref="AL57:AM57" si="294">SUM(AL58:AL59)</f>
        <v>38</v>
      </c>
      <c r="AM57" s="25">
        <f t="shared" si="294"/>
        <v>0</v>
      </c>
      <c r="AN57" s="25">
        <f t="shared" ref="AN57" si="295">AO57+AP57</f>
        <v>0</v>
      </c>
      <c r="AO57" s="25">
        <f>SUM(AO58:AO59)</f>
        <v>0</v>
      </c>
      <c r="AP57" s="25">
        <f>SUM(AP58:AP59)</f>
        <v>0</v>
      </c>
      <c r="AQ57" s="25">
        <f t="shared" ref="AQ57" si="296">AR57+AS57</f>
        <v>0</v>
      </c>
      <c r="AR57" s="25">
        <f t="shared" ref="AR57:AS57" si="297">SUM(AR58:AR59)</f>
        <v>0</v>
      </c>
      <c r="AS57" s="25">
        <f t="shared" si="297"/>
        <v>0</v>
      </c>
      <c r="AT57" s="25">
        <f t="shared" ref="AT57" si="298">AU57+AV57</f>
        <v>0</v>
      </c>
      <c r="AU57" s="25">
        <f t="shared" ref="AU57:AV57" si="299">SUM(AU58:AU59)</f>
        <v>0</v>
      </c>
      <c r="AV57" s="25">
        <f t="shared" si="299"/>
        <v>0</v>
      </c>
      <c r="AW57" s="25">
        <f t="shared" si="276"/>
        <v>0</v>
      </c>
      <c r="AX57" s="25">
        <f t="shared" ref="AX57:AY57" si="300">SUM(AX58:AX59)</f>
        <v>0</v>
      </c>
      <c r="AY57" s="25">
        <f t="shared" si="300"/>
        <v>0</v>
      </c>
      <c r="AZ57" s="25">
        <f t="shared" ref="AZ57" si="301">BA57+BB57</f>
        <v>83</v>
      </c>
      <c r="BA57" s="25">
        <f t="shared" ref="BA57" si="302">N57+Z57+AL57+AX57</f>
        <v>83</v>
      </c>
      <c r="BB57" s="25">
        <f t="shared" ref="BB57" si="303">O57+AA57+AM57+AY57</f>
        <v>0</v>
      </c>
    </row>
    <row r="58" spans="1:54" s="30" customFormat="1" ht="15" customHeight="1" x14ac:dyDescent="0.25">
      <c r="A58" s="46"/>
      <c r="B58" s="75"/>
      <c r="C58" s="57" t="s">
        <v>252</v>
      </c>
      <c r="D58" s="112">
        <f>E58+F58</f>
        <v>3</v>
      </c>
      <c r="E58" s="112">
        <v>3</v>
      </c>
      <c r="F58" s="112">
        <v>0</v>
      </c>
      <c r="G58" s="112">
        <f>H58+I58</f>
        <v>10</v>
      </c>
      <c r="H58" s="112">
        <v>10</v>
      </c>
      <c r="I58" s="112">
        <v>0</v>
      </c>
      <c r="J58" s="112">
        <f>K58+L58</f>
        <v>5</v>
      </c>
      <c r="K58" s="112">
        <v>5</v>
      </c>
      <c r="L58" s="112">
        <v>0</v>
      </c>
      <c r="M58" s="112">
        <f>N58+O58</f>
        <v>18</v>
      </c>
      <c r="N58" s="112">
        <f>+E58+H58+K58</f>
        <v>18</v>
      </c>
      <c r="O58" s="112">
        <f>+F58+I58+L58</f>
        <v>0</v>
      </c>
      <c r="P58" s="112">
        <f>Q58+R58</f>
        <v>8</v>
      </c>
      <c r="Q58" s="112">
        <v>8</v>
      </c>
      <c r="R58" s="112">
        <v>0</v>
      </c>
      <c r="S58" s="112">
        <f>T58+U58</f>
        <v>7</v>
      </c>
      <c r="T58" s="112">
        <v>7</v>
      </c>
      <c r="U58" s="112">
        <v>0</v>
      </c>
      <c r="V58" s="112">
        <f>W58+X58</f>
        <v>7</v>
      </c>
      <c r="W58" s="112">
        <v>7</v>
      </c>
      <c r="X58" s="112">
        <v>0</v>
      </c>
      <c r="Y58" s="112">
        <f>Z58+AA58</f>
        <v>22</v>
      </c>
      <c r="Z58" s="112">
        <f>+Q58+T58+W58</f>
        <v>22</v>
      </c>
      <c r="AA58" s="112">
        <f>+R58+U58+X58</f>
        <v>0</v>
      </c>
      <c r="AB58" s="112">
        <f>AC58+AD58</f>
        <v>11</v>
      </c>
      <c r="AC58" s="112">
        <v>11</v>
      </c>
      <c r="AD58" s="112">
        <v>0</v>
      </c>
      <c r="AE58" s="112">
        <f>AF58+AG58</f>
        <v>4</v>
      </c>
      <c r="AF58" s="112">
        <v>4</v>
      </c>
      <c r="AG58" s="112">
        <v>0</v>
      </c>
      <c r="AH58" s="112">
        <f>AI58+AJ58</f>
        <v>6</v>
      </c>
      <c r="AI58" s="112">
        <v>6</v>
      </c>
      <c r="AJ58" s="112">
        <v>0</v>
      </c>
      <c r="AK58" s="112">
        <f>AL58+AM58</f>
        <v>21</v>
      </c>
      <c r="AL58" s="112">
        <f>+AC58+AF58+AI58</f>
        <v>21</v>
      </c>
      <c r="AM58" s="112">
        <f>+AD58+AG58+AJ58</f>
        <v>0</v>
      </c>
      <c r="AN58" s="112">
        <f>AO58+AP58</f>
        <v>0</v>
      </c>
      <c r="AO58" s="112">
        <v>0</v>
      </c>
      <c r="AP58" s="112">
        <v>0</v>
      </c>
      <c r="AQ58" s="112">
        <f>AR58+AS58</f>
        <v>0</v>
      </c>
      <c r="AR58" s="112">
        <v>0</v>
      </c>
      <c r="AS58" s="112">
        <v>0</v>
      </c>
      <c r="AT58" s="112">
        <f>AU58+AV58</f>
        <v>0</v>
      </c>
      <c r="AU58" s="112">
        <v>0</v>
      </c>
      <c r="AV58" s="112">
        <v>0</v>
      </c>
      <c r="AW58" s="112">
        <f>AX58+AY58</f>
        <v>0</v>
      </c>
      <c r="AX58" s="112">
        <f>+AO58+AR58+AU58</f>
        <v>0</v>
      </c>
      <c r="AY58" s="112">
        <f>+AP58+AS58+AV58</f>
        <v>0</v>
      </c>
      <c r="AZ58" s="112">
        <f>BA58+BB58</f>
        <v>61</v>
      </c>
      <c r="BA58" s="112">
        <f>N58+Z58+AL58+AX58</f>
        <v>61</v>
      </c>
      <c r="BB58" s="112">
        <f>O58+AA58+AM58+AY58</f>
        <v>0</v>
      </c>
    </row>
    <row r="59" spans="1:54" s="30" customFormat="1" ht="15" customHeight="1" x14ac:dyDescent="0.25">
      <c r="A59" s="46"/>
      <c r="B59" s="75"/>
      <c r="C59" s="57" t="s">
        <v>253</v>
      </c>
      <c r="D59" s="112">
        <f>E59+F59</f>
        <v>0</v>
      </c>
      <c r="E59" s="112">
        <v>0</v>
      </c>
      <c r="F59" s="112">
        <v>0</v>
      </c>
      <c r="G59" s="112">
        <f>H59+I59</f>
        <v>0</v>
      </c>
      <c r="H59" s="112">
        <v>0</v>
      </c>
      <c r="I59" s="112">
        <v>0</v>
      </c>
      <c r="J59" s="112">
        <f>K59+L59</f>
        <v>0</v>
      </c>
      <c r="K59" s="112">
        <v>0</v>
      </c>
      <c r="L59" s="112">
        <v>0</v>
      </c>
      <c r="M59" s="112">
        <f>N59+O59</f>
        <v>0</v>
      </c>
      <c r="N59" s="112">
        <f>+E59+H59+K59</f>
        <v>0</v>
      </c>
      <c r="O59" s="112">
        <f>+F59+I59+L59</f>
        <v>0</v>
      </c>
      <c r="P59" s="112">
        <f>Q59+R59</f>
        <v>1</v>
      </c>
      <c r="Q59" s="112">
        <v>1</v>
      </c>
      <c r="R59" s="112">
        <v>0</v>
      </c>
      <c r="S59" s="112">
        <f>T59+U59</f>
        <v>0</v>
      </c>
      <c r="T59" s="112">
        <v>0</v>
      </c>
      <c r="U59" s="112">
        <v>0</v>
      </c>
      <c r="V59" s="112">
        <f>W59+X59</f>
        <v>4</v>
      </c>
      <c r="W59" s="112">
        <v>4</v>
      </c>
      <c r="X59" s="112">
        <v>0</v>
      </c>
      <c r="Y59" s="112">
        <f>Z59+AA59</f>
        <v>5</v>
      </c>
      <c r="Z59" s="112">
        <f>+Q59+T59+W59</f>
        <v>5</v>
      </c>
      <c r="AA59" s="112">
        <f>+R59+U59+X59</f>
        <v>0</v>
      </c>
      <c r="AB59" s="112">
        <f>AC59+AD59</f>
        <v>7</v>
      </c>
      <c r="AC59" s="112">
        <v>7</v>
      </c>
      <c r="AD59" s="112">
        <v>0</v>
      </c>
      <c r="AE59" s="112">
        <f>AF59+AG59</f>
        <v>3</v>
      </c>
      <c r="AF59" s="112">
        <v>3</v>
      </c>
      <c r="AG59" s="112">
        <v>0</v>
      </c>
      <c r="AH59" s="112">
        <f>AI59+AJ59</f>
        <v>7</v>
      </c>
      <c r="AI59" s="112">
        <v>7</v>
      </c>
      <c r="AJ59" s="112">
        <v>0</v>
      </c>
      <c r="AK59" s="112">
        <f>AL59+AM59</f>
        <v>17</v>
      </c>
      <c r="AL59" s="112">
        <f>+AC59+AF59+AI59</f>
        <v>17</v>
      </c>
      <c r="AM59" s="112">
        <f>+AD59+AG59+AJ59</f>
        <v>0</v>
      </c>
      <c r="AN59" s="112">
        <f>AO59+AP59</f>
        <v>0</v>
      </c>
      <c r="AO59" s="112">
        <v>0</v>
      </c>
      <c r="AP59" s="112">
        <v>0</v>
      </c>
      <c r="AQ59" s="112">
        <f>AR59+AS59</f>
        <v>0</v>
      </c>
      <c r="AR59" s="112">
        <v>0</v>
      </c>
      <c r="AS59" s="112">
        <v>0</v>
      </c>
      <c r="AT59" s="112">
        <f>AU59+AV59</f>
        <v>0</v>
      </c>
      <c r="AU59" s="112">
        <v>0</v>
      </c>
      <c r="AV59" s="112">
        <v>0</v>
      </c>
      <c r="AW59" s="112">
        <f>AX59+AY59</f>
        <v>0</v>
      </c>
      <c r="AX59" s="112">
        <f>+AO59+AR59+AU59</f>
        <v>0</v>
      </c>
      <c r="AY59" s="112">
        <f>+AP59+AS59+AV59</f>
        <v>0</v>
      </c>
      <c r="AZ59" s="112">
        <f>BA59+BB59</f>
        <v>22</v>
      </c>
      <c r="BA59" s="112">
        <f>N59+Z59+AL59+AX59</f>
        <v>22</v>
      </c>
      <c r="BB59" s="112">
        <f>O59+AA59+AM59+AY59</f>
        <v>0</v>
      </c>
    </row>
    <row r="60" spans="1:54" s="30" customFormat="1" ht="15" customHeight="1" x14ac:dyDescent="0.25">
      <c r="A60" s="46"/>
      <c r="B60" s="75"/>
      <c r="C60" s="93" t="s">
        <v>419</v>
      </c>
      <c r="D60" s="25">
        <f t="shared" ref="D60" si="304">E60+F60</f>
        <v>0</v>
      </c>
      <c r="E60" s="25">
        <f>SUM(E61:E62)</f>
        <v>0</v>
      </c>
      <c r="F60" s="25">
        <f>SUM(F61:F62)</f>
        <v>0</v>
      </c>
      <c r="G60" s="25">
        <f t="shared" ref="G60" si="305">H60+I60</f>
        <v>0</v>
      </c>
      <c r="H60" s="25">
        <f t="shared" ref="H60:I60" si="306">SUM(H61:H62)</f>
        <v>0</v>
      </c>
      <c r="I60" s="25">
        <f t="shared" si="306"/>
        <v>0</v>
      </c>
      <c r="J60" s="25">
        <f t="shared" ref="J60" si="307">K60+L60</f>
        <v>0</v>
      </c>
      <c r="K60" s="25">
        <f t="shared" ref="K60:L60" si="308">SUM(K61:K62)</f>
        <v>0</v>
      </c>
      <c r="L60" s="25">
        <f t="shared" si="308"/>
        <v>0</v>
      </c>
      <c r="M60" s="25">
        <f t="shared" ref="M60" si="309">N60+O60</f>
        <v>0</v>
      </c>
      <c r="N60" s="25">
        <f t="shared" ref="N60:O60" si="310">SUM(N61:N62)</f>
        <v>0</v>
      </c>
      <c r="O60" s="25">
        <f t="shared" si="310"/>
        <v>0</v>
      </c>
      <c r="P60" s="25">
        <f t="shared" ref="P60" si="311">Q60+R60</f>
        <v>1</v>
      </c>
      <c r="Q60" s="25">
        <f>SUM(Q61:Q62)</f>
        <v>1</v>
      </c>
      <c r="R60" s="25">
        <f>SUM(R61:R62)</f>
        <v>0</v>
      </c>
      <c r="S60" s="25">
        <f t="shared" ref="S60" si="312">T60+U60</f>
        <v>0</v>
      </c>
      <c r="T60" s="25">
        <f t="shared" ref="T60:U60" si="313">SUM(T61:T62)</f>
        <v>0</v>
      </c>
      <c r="U60" s="25">
        <f t="shared" si="313"/>
        <v>0</v>
      </c>
      <c r="V60" s="25">
        <f t="shared" ref="V60" si="314">W60+X60</f>
        <v>0</v>
      </c>
      <c r="W60" s="25">
        <f t="shared" ref="W60:X60" si="315">SUM(W61:W62)</f>
        <v>0</v>
      </c>
      <c r="X60" s="25">
        <f t="shared" si="315"/>
        <v>0</v>
      </c>
      <c r="Y60" s="25">
        <f t="shared" ref="Y60" si="316">Z60+AA60</f>
        <v>1</v>
      </c>
      <c r="Z60" s="25">
        <f t="shared" ref="Z60:AA60" si="317">SUM(Z61:Z62)</f>
        <v>1</v>
      </c>
      <c r="AA60" s="25">
        <f t="shared" si="317"/>
        <v>0</v>
      </c>
      <c r="AB60" s="25">
        <f t="shared" ref="AB60" si="318">AC60+AD60</f>
        <v>3</v>
      </c>
      <c r="AC60" s="25">
        <f>SUM(AC61:AC62)</f>
        <v>3</v>
      </c>
      <c r="AD60" s="25">
        <f>SUM(AD61:AD62)</f>
        <v>0</v>
      </c>
      <c r="AE60" s="25">
        <f t="shared" ref="AE60" si="319">AF60+AG60</f>
        <v>0</v>
      </c>
      <c r="AF60" s="25">
        <f t="shared" ref="AF60:AG60" si="320">SUM(AF61:AF62)</f>
        <v>0</v>
      </c>
      <c r="AG60" s="25">
        <f t="shared" si="320"/>
        <v>0</v>
      </c>
      <c r="AH60" s="25">
        <f t="shared" ref="AH60" si="321">AI60+AJ60</f>
        <v>0</v>
      </c>
      <c r="AI60" s="25">
        <f t="shared" ref="AI60:AJ60" si="322">SUM(AI61:AI62)</f>
        <v>0</v>
      </c>
      <c r="AJ60" s="25">
        <f t="shared" si="322"/>
        <v>0</v>
      </c>
      <c r="AK60" s="25">
        <f t="shared" ref="AK60" si="323">AL60+AM60</f>
        <v>3</v>
      </c>
      <c r="AL60" s="25">
        <f t="shared" ref="AL60:AM60" si="324">SUM(AL61:AL62)</f>
        <v>3</v>
      </c>
      <c r="AM60" s="25">
        <f t="shared" si="324"/>
        <v>0</v>
      </c>
      <c r="AN60" s="25">
        <f t="shared" ref="AN60" si="325">AO60+AP60</f>
        <v>0</v>
      </c>
      <c r="AO60" s="25">
        <f>SUM(AO61:AO62)</f>
        <v>0</v>
      </c>
      <c r="AP60" s="25">
        <f>SUM(AP61:AP62)</f>
        <v>0</v>
      </c>
      <c r="AQ60" s="25">
        <f t="shared" ref="AQ60" si="326">AR60+AS60</f>
        <v>0</v>
      </c>
      <c r="AR60" s="25">
        <f t="shared" ref="AR60:AS60" si="327">SUM(AR61:AR62)</f>
        <v>0</v>
      </c>
      <c r="AS60" s="25">
        <f t="shared" si="327"/>
        <v>0</v>
      </c>
      <c r="AT60" s="25">
        <f t="shared" ref="AT60" si="328">AU60+AV60</f>
        <v>0</v>
      </c>
      <c r="AU60" s="25">
        <f t="shared" ref="AU60:AV60" si="329">SUM(AU61:AU62)</f>
        <v>0</v>
      </c>
      <c r="AV60" s="25">
        <f t="shared" si="329"/>
        <v>0</v>
      </c>
      <c r="AW60" s="25">
        <f t="shared" ref="AW60" si="330">AX60+AY60</f>
        <v>0</v>
      </c>
      <c r="AX60" s="25">
        <f t="shared" ref="AX60:AY60" si="331">SUM(AX61:AX62)</f>
        <v>0</v>
      </c>
      <c r="AY60" s="25">
        <f t="shared" si="331"/>
        <v>0</v>
      </c>
      <c r="AZ60" s="25">
        <f t="shared" ref="AZ60" si="332">BA60+BB60</f>
        <v>4</v>
      </c>
      <c r="BA60" s="25">
        <f t="shared" ref="BA60" si="333">N60+Z60+AL60+AX60</f>
        <v>4</v>
      </c>
      <c r="BB60" s="25">
        <f t="shared" ref="BB60" si="334">O60+AA60+AM60+AY60</f>
        <v>0</v>
      </c>
    </row>
    <row r="61" spans="1:54" s="30" customFormat="1" ht="15" customHeight="1" x14ac:dyDescent="0.25">
      <c r="A61" s="46"/>
      <c r="B61" s="75"/>
      <c r="C61" s="57" t="s">
        <v>409</v>
      </c>
      <c r="D61" s="112">
        <f>E61+F61</f>
        <v>0</v>
      </c>
      <c r="E61" s="112">
        <v>0</v>
      </c>
      <c r="F61" s="112">
        <v>0</v>
      </c>
      <c r="G61" s="112">
        <f>H61+I61</f>
        <v>0</v>
      </c>
      <c r="H61" s="112">
        <v>0</v>
      </c>
      <c r="I61" s="112">
        <v>0</v>
      </c>
      <c r="J61" s="112">
        <f>K61+L61</f>
        <v>0</v>
      </c>
      <c r="K61" s="112">
        <v>0</v>
      </c>
      <c r="L61" s="112">
        <v>0</v>
      </c>
      <c r="M61" s="112">
        <f>N61+O61</f>
        <v>0</v>
      </c>
      <c r="N61" s="112">
        <f t="shared" ref="N61:O65" si="335">+E61+H61+K61</f>
        <v>0</v>
      </c>
      <c r="O61" s="112">
        <f t="shared" si="335"/>
        <v>0</v>
      </c>
      <c r="P61" s="112">
        <f>Q61+R61</f>
        <v>1</v>
      </c>
      <c r="Q61" s="112">
        <v>1</v>
      </c>
      <c r="R61" s="112">
        <v>0</v>
      </c>
      <c r="S61" s="112">
        <f>T61+U61</f>
        <v>0</v>
      </c>
      <c r="T61" s="112">
        <v>0</v>
      </c>
      <c r="U61" s="112">
        <v>0</v>
      </c>
      <c r="V61" s="112">
        <f>W61+X61</f>
        <v>0</v>
      </c>
      <c r="W61" s="112">
        <v>0</v>
      </c>
      <c r="X61" s="112">
        <v>0</v>
      </c>
      <c r="Y61" s="112">
        <f>Z61+AA61</f>
        <v>1</v>
      </c>
      <c r="Z61" s="112">
        <f t="shared" ref="Z61:AA65" si="336">+Q61+T61+W61</f>
        <v>1</v>
      </c>
      <c r="AA61" s="112">
        <f t="shared" si="336"/>
        <v>0</v>
      </c>
      <c r="AB61" s="112">
        <f>AC61+AD61</f>
        <v>0</v>
      </c>
      <c r="AC61" s="112">
        <v>0</v>
      </c>
      <c r="AD61" s="112">
        <v>0</v>
      </c>
      <c r="AE61" s="112">
        <f>AF61+AG61</f>
        <v>0</v>
      </c>
      <c r="AF61" s="112">
        <v>0</v>
      </c>
      <c r="AG61" s="112">
        <v>0</v>
      </c>
      <c r="AH61" s="112">
        <f>AI61+AJ61</f>
        <v>0</v>
      </c>
      <c r="AI61" s="112">
        <v>0</v>
      </c>
      <c r="AJ61" s="112">
        <v>0</v>
      </c>
      <c r="AK61" s="112">
        <f>AL61+AM61</f>
        <v>0</v>
      </c>
      <c r="AL61" s="112">
        <f t="shared" ref="AL61:AM65" si="337">+AC61+AF61+AI61</f>
        <v>0</v>
      </c>
      <c r="AM61" s="112">
        <f t="shared" si="337"/>
        <v>0</v>
      </c>
      <c r="AN61" s="112">
        <f>AO61+AP61</f>
        <v>0</v>
      </c>
      <c r="AO61" s="112">
        <v>0</v>
      </c>
      <c r="AP61" s="112">
        <v>0</v>
      </c>
      <c r="AQ61" s="112">
        <f>AR61+AS61</f>
        <v>0</v>
      </c>
      <c r="AR61" s="112">
        <v>0</v>
      </c>
      <c r="AS61" s="112">
        <v>0</v>
      </c>
      <c r="AT61" s="112">
        <f>AU61+AV61</f>
        <v>0</v>
      </c>
      <c r="AU61" s="112">
        <v>0</v>
      </c>
      <c r="AV61" s="112">
        <v>0</v>
      </c>
      <c r="AW61" s="112">
        <f>AX61+AY61</f>
        <v>0</v>
      </c>
      <c r="AX61" s="112">
        <f t="shared" ref="AX61:AY65" si="338">+AO61+AR61+AU61</f>
        <v>0</v>
      </c>
      <c r="AY61" s="112">
        <f t="shared" si="338"/>
        <v>0</v>
      </c>
      <c r="AZ61" s="112">
        <f>BA61+BB61</f>
        <v>1</v>
      </c>
      <c r="BA61" s="112">
        <f t="shared" ref="BA61:BB65" si="339">N61+Z61+AL61+AX61</f>
        <v>1</v>
      </c>
      <c r="BB61" s="112">
        <f t="shared" si="339"/>
        <v>0</v>
      </c>
    </row>
    <row r="62" spans="1:54" s="30" customFormat="1" ht="15" customHeight="1" x14ac:dyDescent="0.25">
      <c r="A62" s="46"/>
      <c r="B62" s="75"/>
      <c r="C62" s="57" t="s">
        <v>410</v>
      </c>
      <c r="D62" s="112">
        <f>E62+F62</f>
        <v>0</v>
      </c>
      <c r="E62" s="112">
        <v>0</v>
      </c>
      <c r="F62" s="112">
        <v>0</v>
      </c>
      <c r="G62" s="112">
        <f>H62+I62</f>
        <v>0</v>
      </c>
      <c r="H62" s="112">
        <v>0</v>
      </c>
      <c r="I62" s="112">
        <v>0</v>
      </c>
      <c r="J62" s="112">
        <f>K62+L62</f>
        <v>0</v>
      </c>
      <c r="K62" s="112">
        <v>0</v>
      </c>
      <c r="L62" s="112">
        <v>0</v>
      </c>
      <c r="M62" s="112">
        <f>N62+O62</f>
        <v>0</v>
      </c>
      <c r="N62" s="112">
        <f t="shared" si="335"/>
        <v>0</v>
      </c>
      <c r="O62" s="112">
        <f t="shared" si="335"/>
        <v>0</v>
      </c>
      <c r="P62" s="112">
        <f>Q62+R62</f>
        <v>0</v>
      </c>
      <c r="Q62" s="112">
        <v>0</v>
      </c>
      <c r="R62" s="112">
        <v>0</v>
      </c>
      <c r="S62" s="112">
        <f>T62+U62</f>
        <v>0</v>
      </c>
      <c r="T62" s="112">
        <v>0</v>
      </c>
      <c r="U62" s="112">
        <v>0</v>
      </c>
      <c r="V62" s="112">
        <f>W62+X62</f>
        <v>0</v>
      </c>
      <c r="W62" s="112">
        <v>0</v>
      </c>
      <c r="X62" s="112">
        <v>0</v>
      </c>
      <c r="Y62" s="112">
        <f>Z62+AA62</f>
        <v>0</v>
      </c>
      <c r="Z62" s="112">
        <f t="shared" si="336"/>
        <v>0</v>
      </c>
      <c r="AA62" s="112">
        <f t="shared" si="336"/>
        <v>0</v>
      </c>
      <c r="AB62" s="112">
        <f>AC62+AD62</f>
        <v>3</v>
      </c>
      <c r="AC62" s="112">
        <v>3</v>
      </c>
      <c r="AD62" s="112">
        <v>0</v>
      </c>
      <c r="AE62" s="112">
        <f>AF62+AG62</f>
        <v>0</v>
      </c>
      <c r="AF62" s="112">
        <v>0</v>
      </c>
      <c r="AG62" s="112">
        <v>0</v>
      </c>
      <c r="AH62" s="112">
        <f>AI62+AJ62</f>
        <v>0</v>
      </c>
      <c r="AI62" s="112">
        <v>0</v>
      </c>
      <c r="AJ62" s="112">
        <v>0</v>
      </c>
      <c r="AK62" s="112">
        <f>AL62+AM62</f>
        <v>3</v>
      </c>
      <c r="AL62" s="112">
        <f t="shared" si="337"/>
        <v>3</v>
      </c>
      <c r="AM62" s="112">
        <f t="shared" si="337"/>
        <v>0</v>
      </c>
      <c r="AN62" s="112">
        <f>AO62+AP62</f>
        <v>0</v>
      </c>
      <c r="AO62" s="112">
        <v>0</v>
      </c>
      <c r="AP62" s="112">
        <v>0</v>
      </c>
      <c r="AQ62" s="112">
        <f>AR62+AS62</f>
        <v>0</v>
      </c>
      <c r="AR62" s="112">
        <v>0</v>
      </c>
      <c r="AS62" s="112">
        <v>0</v>
      </c>
      <c r="AT62" s="112">
        <f>AU62+AV62</f>
        <v>0</v>
      </c>
      <c r="AU62" s="112">
        <v>0</v>
      </c>
      <c r="AV62" s="112">
        <v>0</v>
      </c>
      <c r="AW62" s="112">
        <f>AX62+AY62</f>
        <v>0</v>
      </c>
      <c r="AX62" s="112">
        <f t="shared" si="338"/>
        <v>0</v>
      </c>
      <c r="AY62" s="112">
        <f t="shared" si="338"/>
        <v>0</v>
      </c>
      <c r="AZ62" s="112">
        <f>BA62+BB62</f>
        <v>3</v>
      </c>
      <c r="BA62" s="112">
        <f t="shared" si="339"/>
        <v>3</v>
      </c>
      <c r="BB62" s="112">
        <f t="shared" si="339"/>
        <v>0</v>
      </c>
    </row>
    <row r="63" spans="1:54" s="30" customFormat="1" ht="15" customHeight="1" x14ac:dyDescent="0.25">
      <c r="A63" s="46"/>
      <c r="B63" s="75"/>
      <c r="C63" s="93" t="s">
        <v>55</v>
      </c>
      <c r="D63" s="112">
        <f>E63+F63</f>
        <v>0</v>
      </c>
      <c r="E63" s="112">
        <v>0</v>
      </c>
      <c r="F63" s="112">
        <v>0</v>
      </c>
      <c r="G63" s="112">
        <f>H63+I63</f>
        <v>0</v>
      </c>
      <c r="H63" s="112">
        <v>0</v>
      </c>
      <c r="I63" s="112">
        <v>0</v>
      </c>
      <c r="J63" s="112">
        <f>K63+L63</f>
        <v>0</v>
      </c>
      <c r="K63" s="112">
        <v>0</v>
      </c>
      <c r="L63" s="112">
        <v>0</v>
      </c>
      <c r="M63" s="112">
        <f>N63+O63</f>
        <v>0</v>
      </c>
      <c r="N63" s="112">
        <f t="shared" si="335"/>
        <v>0</v>
      </c>
      <c r="O63" s="112">
        <f t="shared" si="335"/>
        <v>0</v>
      </c>
      <c r="P63" s="112">
        <f>Q63+R63</f>
        <v>0</v>
      </c>
      <c r="Q63" s="112">
        <v>0</v>
      </c>
      <c r="R63" s="112">
        <v>0</v>
      </c>
      <c r="S63" s="112">
        <f>T63+U63</f>
        <v>0</v>
      </c>
      <c r="T63" s="112">
        <v>0</v>
      </c>
      <c r="U63" s="112">
        <v>0</v>
      </c>
      <c r="V63" s="112">
        <f>W63+X63</f>
        <v>0</v>
      </c>
      <c r="W63" s="112">
        <v>0</v>
      </c>
      <c r="X63" s="112">
        <v>0</v>
      </c>
      <c r="Y63" s="112">
        <f>Z63+AA63</f>
        <v>0</v>
      </c>
      <c r="Z63" s="112">
        <f t="shared" si="336"/>
        <v>0</v>
      </c>
      <c r="AA63" s="112">
        <f t="shared" si="336"/>
        <v>0</v>
      </c>
      <c r="AB63" s="112">
        <f>AC63+AD63</f>
        <v>0</v>
      </c>
      <c r="AC63" s="112">
        <v>0</v>
      </c>
      <c r="AD63" s="112">
        <v>0</v>
      </c>
      <c r="AE63" s="112">
        <f>AF63+AG63</f>
        <v>0</v>
      </c>
      <c r="AF63" s="112">
        <v>0</v>
      </c>
      <c r="AG63" s="112">
        <v>0</v>
      </c>
      <c r="AH63" s="112">
        <f>AI63+AJ63</f>
        <v>0</v>
      </c>
      <c r="AI63" s="112">
        <v>0</v>
      </c>
      <c r="AJ63" s="112">
        <v>0</v>
      </c>
      <c r="AK63" s="112">
        <f>AL63+AM63</f>
        <v>0</v>
      </c>
      <c r="AL63" s="112">
        <f t="shared" si="337"/>
        <v>0</v>
      </c>
      <c r="AM63" s="112">
        <f t="shared" si="337"/>
        <v>0</v>
      </c>
      <c r="AN63" s="112">
        <f>AO63+AP63</f>
        <v>0</v>
      </c>
      <c r="AO63" s="112">
        <v>0</v>
      </c>
      <c r="AP63" s="112">
        <v>0</v>
      </c>
      <c r="AQ63" s="112">
        <f>AR63+AS63</f>
        <v>0</v>
      </c>
      <c r="AR63" s="112">
        <v>0</v>
      </c>
      <c r="AS63" s="112">
        <v>0</v>
      </c>
      <c r="AT63" s="112">
        <f>AU63+AV63</f>
        <v>0</v>
      </c>
      <c r="AU63" s="112">
        <v>0</v>
      </c>
      <c r="AV63" s="112">
        <v>0</v>
      </c>
      <c r="AW63" s="112">
        <f>AX63+AY63</f>
        <v>0</v>
      </c>
      <c r="AX63" s="112">
        <f t="shared" si="338"/>
        <v>0</v>
      </c>
      <c r="AY63" s="112">
        <f t="shared" si="338"/>
        <v>0</v>
      </c>
      <c r="AZ63" s="112">
        <f>BA63+BB63</f>
        <v>0</v>
      </c>
      <c r="BA63" s="112">
        <f t="shared" si="339"/>
        <v>0</v>
      </c>
      <c r="BB63" s="112">
        <f t="shared" si="339"/>
        <v>0</v>
      </c>
    </row>
    <row r="64" spans="1:54" s="30" customFormat="1" ht="15" customHeight="1" x14ac:dyDescent="0.25">
      <c r="A64" s="46"/>
      <c r="B64" s="75"/>
      <c r="C64" s="93" t="s">
        <v>364</v>
      </c>
      <c r="D64" s="112">
        <f>E64+F64</f>
        <v>39</v>
      </c>
      <c r="E64" s="112">
        <v>39</v>
      </c>
      <c r="F64" s="112">
        <v>0</v>
      </c>
      <c r="G64" s="112">
        <f>H64+I64</f>
        <v>37</v>
      </c>
      <c r="H64" s="112">
        <v>37</v>
      </c>
      <c r="I64" s="112">
        <v>0</v>
      </c>
      <c r="J64" s="112">
        <f>K64+L64</f>
        <v>39</v>
      </c>
      <c r="K64" s="112">
        <v>39</v>
      </c>
      <c r="L64" s="112">
        <v>0</v>
      </c>
      <c r="M64" s="112">
        <f>N64+O64</f>
        <v>115</v>
      </c>
      <c r="N64" s="112">
        <f t="shared" si="335"/>
        <v>115</v>
      </c>
      <c r="O64" s="112">
        <f t="shared" si="335"/>
        <v>0</v>
      </c>
      <c r="P64" s="112">
        <f>Q64+R64</f>
        <v>39</v>
      </c>
      <c r="Q64" s="112">
        <v>39</v>
      </c>
      <c r="R64" s="112">
        <v>0</v>
      </c>
      <c r="S64" s="112">
        <f>T64+U64</f>
        <v>39</v>
      </c>
      <c r="T64" s="112">
        <v>39</v>
      </c>
      <c r="U64" s="112">
        <v>0</v>
      </c>
      <c r="V64" s="112">
        <f>W64+X64</f>
        <v>51</v>
      </c>
      <c r="W64" s="112">
        <v>51</v>
      </c>
      <c r="X64" s="112">
        <v>0</v>
      </c>
      <c r="Y64" s="112">
        <f>Z64+AA64</f>
        <v>129</v>
      </c>
      <c r="Z64" s="112">
        <f t="shared" si="336"/>
        <v>129</v>
      </c>
      <c r="AA64" s="112">
        <f t="shared" si="336"/>
        <v>0</v>
      </c>
      <c r="AB64" s="112">
        <f>AC64+AD64</f>
        <v>59</v>
      </c>
      <c r="AC64" s="112">
        <v>59</v>
      </c>
      <c r="AD64" s="112">
        <v>0</v>
      </c>
      <c r="AE64" s="112">
        <f>AF64+AG64</f>
        <v>37</v>
      </c>
      <c r="AF64" s="112">
        <v>37</v>
      </c>
      <c r="AG64" s="112">
        <v>0</v>
      </c>
      <c r="AH64" s="112">
        <f>AI64+AJ64</f>
        <v>42</v>
      </c>
      <c r="AI64" s="112">
        <v>41</v>
      </c>
      <c r="AJ64" s="112">
        <v>1</v>
      </c>
      <c r="AK64" s="112">
        <f>AL64+AM64</f>
        <v>138</v>
      </c>
      <c r="AL64" s="112">
        <f t="shared" si="337"/>
        <v>137</v>
      </c>
      <c r="AM64" s="112">
        <f t="shared" si="337"/>
        <v>1</v>
      </c>
      <c r="AN64" s="112">
        <f>AO64+AP64</f>
        <v>0</v>
      </c>
      <c r="AO64" s="112">
        <v>0</v>
      </c>
      <c r="AP64" s="112">
        <v>0</v>
      </c>
      <c r="AQ64" s="112">
        <f>AR64+AS64</f>
        <v>0</v>
      </c>
      <c r="AR64" s="112">
        <v>0</v>
      </c>
      <c r="AS64" s="112">
        <v>0</v>
      </c>
      <c r="AT64" s="112">
        <f>AU64+AV64</f>
        <v>0</v>
      </c>
      <c r="AU64" s="112">
        <v>0</v>
      </c>
      <c r="AV64" s="112">
        <v>0</v>
      </c>
      <c r="AW64" s="112">
        <f>AX64+AY64</f>
        <v>0</v>
      </c>
      <c r="AX64" s="112">
        <f t="shared" si="338"/>
        <v>0</v>
      </c>
      <c r="AY64" s="112">
        <f t="shared" si="338"/>
        <v>0</v>
      </c>
      <c r="AZ64" s="112">
        <f>BA64+BB64</f>
        <v>382</v>
      </c>
      <c r="BA64" s="112">
        <f t="shared" si="339"/>
        <v>381</v>
      </c>
      <c r="BB64" s="112">
        <f t="shared" si="339"/>
        <v>1</v>
      </c>
    </row>
    <row r="65" spans="1:54" s="30" customFormat="1" ht="15" customHeight="1" x14ac:dyDescent="0.25">
      <c r="A65" s="46"/>
      <c r="B65" s="75"/>
      <c r="C65" s="93" t="s">
        <v>44</v>
      </c>
      <c r="D65" s="112">
        <f>E65+F65</f>
        <v>473</v>
      </c>
      <c r="E65" s="112">
        <v>417</v>
      </c>
      <c r="F65" s="112">
        <v>56</v>
      </c>
      <c r="G65" s="112">
        <f>H65+I65</f>
        <v>412</v>
      </c>
      <c r="H65" s="112">
        <v>362</v>
      </c>
      <c r="I65" s="112">
        <v>50</v>
      </c>
      <c r="J65" s="112">
        <f>K65+L65</f>
        <v>494</v>
      </c>
      <c r="K65" s="112">
        <v>443</v>
      </c>
      <c r="L65" s="112">
        <v>51</v>
      </c>
      <c r="M65" s="112">
        <f>N65+O65</f>
        <v>1379</v>
      </c>
      <c r="N65" s="112">
        <f t="shared" si="335"/>
        <v>1222</v>
      </c>
      <c r="O65" s="112">
        <f t="shared" si="335"/>
        <v>157</v>
      </c>
      <c r="P65" s="112">
        <f>Q65+R65</f>
        <v>456</v>
      </c>
      <c r="Q65" s="112">
        <v>409</v>
      </c>
      <c r="R65" s="112">
        <v>47</v>
      </c>
      <c r="S65" s="112">
        <f>T65+U65</f>
        <v>441</v>
      </c>
      <c r="T65" s="112">
        <v>400</v>
      </c>
      <c r="U65" s="112">
        <v>41</v>
      </c>
      <c r="V65" s="112">
        <f>W65+X65</f>
        <v>506</v>
      </c>
      <c r="W65" s="112">
        <v>454</v>
      </c>
      <c r="X65" s="112">
        <v>52</v>
      </c>
      <c r="Y65" s="112">
        <f>Z65+AA65</f>
        <v>1403</v>
      </c>
      <c r="Z65" s="112">
        <f t="shared" si="336"/>
        <v>1263</v>
      </c>
      <c r="AA65" s="112">
        <f t="shared" si="336"/>
        <v>140</v>
      </c>
      <c r="AB65" s="112">
        <f>AC65+AD65</f>
        <v>518</v>
      </c>
      <c r="AC65" s="112">
        <v>473</v>
      </c>
      <c r="AD65" s="112">
        <v>45</v>
      </c>
      <c r="AE65" s="112">
        <f>AF65+AG65</f>
        <v>441</v>
      </c>
      <c r="AF65" s="112">
        <v>406</v>
      </c>
      <c r="AG65" s="112">
        <v>35</v>
      </c>
      <c r="AH65" s="112">
        <f>AI65+AJ65</f>
        <v>249</v>
      </c>
      <c r="AI65" s="112">
        <v>210</v>
      </c>
      <c r="AJ65" s="112">
        <v>39</v>
      </c>
      <c r="AK65" s="112">
        <f>AL65+AM65</f>
        <v>1208</v>
      </c>
      <c r="AL65" s="112">
        <f t="shared" si="337"/>
        <v>1089</v>
      </c>
      <c r="AM65" s="112">
        <f t="shared" si="337"/>
        <v>119</v>
      </c>
      <c r="AN65" s="112">
        <f>AO65+AP65</f>
        <v>0</v>
      </c>
      <c r="AO65" s="112">
        <v>0</v>
      </c>
      <c r="AP65" s="112">
        <v>0</v>
      </c>
      <c r="AQ65" s="112">
        <f>AR65+AS65</f>
        <v>0</v>
      </c>
      <c r="AR65" s="112">
        <v>0</v>
      </c>
      <c r="AS65" s="112">
        <v>0</v>
      </c>
      <c r="AT65" s="112">
        <f>AU65+AV65</f>
        <v>0</v>
      </c>
      <c r="AU65" s="112">
        <v>0</v>
      </c>
      <c r="AV65" s="112">
        <v>0</v>
      </c>
      <c r="AW65" s="112">
        <f>AX65+AY65</f>
        <v>0</v>
      </c>
      <c r="AX65" s="112">
        <f t="shared" si="338"/>
        <v>0</v>
      </c>
      <c r="AY65" s="112">
        <f t="shared" si="338"/>
        <v>0</v>
      </c>
      <c r="AZ65" s="112">
        <f>BA65+BB65</f>
        <v>3990</v>
      </c>
      <c r="BA65" s="112">
        <f t="shared" si="339"/>
        <v>3574</v>
      </c>
      <c r="BB65" s="112">
        <f t="shared" si="339"/>
        <v>416</v>
      </c>
    </row>
    <row r="66" spans="1:54" s="30" customFormat="1" ht="15" customHeight="1" x14ac:dyDescent="0.25">
      <c r="A66" s="46"/>
      <c r="B66" s="75"/>
      <c r="C66" s="5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</row>
    <row r="67" spans="1:54" s="30" customFormat="1" ht="15" customHeight="1" x14ac:dyDescent="0.25">
      <c r="A67" s="44" t="s">
        <v>56</v>
      </c>
      <c r="B67" s="75"/>
      <c r="C67" s="93"/>
      <c r="D67" s="25">
        <f>SUM(E67:F67)</f>
        <v>11565</v>
      </c>
      <c r="E67" s="25">
        <f>E69+E86+E112+E137+E161+E175</f>
        <v>11326</v>
      </c>
      <c r="F67" s="25">
        <f>F69+F86+F112+F137+F161+F175</f>
        <v>239</v>
      </c>
      <c r="G67" s="25">
        <f t="shared" ref="G67" si="340">SUM(H67:I67)</f>
        <v>10276</v>
      </c>
      <c r="H67" s="25">
        <f>H69+H86+H112+H137+H161+H175</f>
        <v>10054</v>
      </c>
      <c r="I67" s="25">
        <f>I69+I86+I112+I137+I161+I175</f>
        <v>222</v>
      </c>
      <c r="J67" s="25">
        <f t="shared" ref="J67" si="341">SUM(K67:L67)</f>
        <v>11651</v>
      </c>
      <c r="K67" s="25">
        <f>K69+K86+K112+K137+K161+K175</f>
        <v>11424</v>
      </c>
      <c r="L67" s="25">
        <f>L69+L86+L112+L137+L161+L175</f>
        <v>227</v>
      </c>
      <c r="M67" s="25">
        <f>SUM(N67:O67)</f>
        <v>33492</v>
      </c>
      <c r="N67" s="25">
        <f>N69+N86+N112+N137+N161+N175</f>
        <v>32804</v>
      </c>
      <c r="O67" s="25">
        <f>O69+O86+O112+O137+O161+O175</f>
        <v>688</v>
      </c>
      <c r="P67" s="25">
        <f>SUM(Q67:R67)</f>
        <v>10929</v>
      </c>
      <c r="Q67" s="25">
        <f>Q69+Q86+Q112+Q137+Q161+Q175</f>
        <v>10689</v>
      </c>
      <c r="R67" s="25">
        <f>R69+R86+R112+R137+R161+R175</f>
        <v>240</v>
      </c>
      <c r="S67" s="25">
        <f t="shared" ref="S67" si="342">SUM(T67:U67)</f>
        <v>11424</v>
      </c>
      <c r="T67" s="25">
        <f>T69+T86+T112+T137+T161+T175</f>
        <v>11181</v>
      </c>
      <c r="U67" s="25">
        <f>U69+U86+U112+U137+U161+U175</f>
        <v>243</v>
      </c>
      <c r="V67" s="25">
        <f t="shared" ref="V67" si="343">SUM(W67:X67)</f>
        <v>10328</v>
      </c>
      <c r="W67" s="25">
        <f>W69+W86+W112+W137+W161+W175</f>
        <v>10139</v>
      </c>
      <c r="X67" s="25">
        <f>X69+X86+X112+X137+X161+X175</f>
        <v>189</v>
      </c>
      <c r="Y67" s="25">
        <f t="shared" ref="Y67" si="344">SUM(Z67:AA67)</f>
        <v>32681</v>
      </c>
      <c r="Z67" s="25">
        <f>Z69+Z86+Z112+Z137+Z161+Z175</f>
        <v>32009</v>
      </c>
      <c r="AA67" s="25">
        <f>AA69+AA86+AA112+AA137+AA161+AA175</f>
        <v>672</v>
      </c>
      <c r="AB67" s="25">
        <f>SUM(AC67:AD67)</f>
        <v>9667</v>
      </c>
      <c r="AC67" s="25">
        <f>AC69+AC86+AC112+AC137+AC161+AC175</f>
        <v>9457</v>
      </c>
      <c r="AD67" s="25">
        <f>AD69+AD86+AD112+AD137+AD161+AD175</f>
        <v>210</v>
      </c>
      <c r="AE67" s="25">
        <f t="shared" ref="AE67" si="345">SUM(AF67:AG67)</f>
        <v>8551</v>
      </c>
      <c r="AF67" s="25">
        <f>AF69+AF86+AF112+AF137+AF161+AF175</f>
        <v>8341</v>
      </c>
      <c r="AG67" s="25">
        <f>AG69+AG86+AG112+AG137+AG161+AG175</f>
        <v>210</v>
      </c>
      <c r="AH67" s="25">
        <f t="shared" ref="AH67" si="346">SUM(AI67:AJ67)</f>
        <v>8710</v>
      </c>
      <c r="AI67" s="25">
        <f>AI69+AI86+AI112+AI137+AI161+AI175</f>
        <v>8495</v>
      </c>
      <c r="AJ67" s="25">
        <f>AJ69+AJ86+AJ112+AJ137+AJ161+AJ175</f>
        <v>215</v>
      </c>
      <c r="AK67" s="25">
        <f t="shared" ref="AK67" si="347">SUM(AL67:AM67)</f>
        <v>26928</v>
      </c>
      <c r="AL67" s="25">
        <f>AL69+AL86+AL112+AL137+AL161+AL175</f>
        <v>26293</v>
      </c>
      <c r="AM67" s="25">
        <f>AM69+AM86+AM112+AM137+AM161+AM175</f>
        <v>635</v>
      </c>
      <c r="AN67" s="25">
        <f>SUM(AO67:AP67)</f>
        <v>0</v>
      </c>
      <c r="AO67" s="25">
        <f>AO69+AO86+AO112+AO137+AO161+AO175</f>
        <v>0</v>
      </c>
      <c r="AP67" s="25">
        <f>AP69+AP86+AP112+AP137+AP161+AP175</f>
        <v>0</v>
      </c>
      <c r="AQ67" s="25">
        <f t="shared" ref="AQ67" si="348">SUM(AR67:AS67)</f>
        <v>0</v>
      </c>
      <c r="AR67" s="25">
        <f>AR69+AR86+AR112+AR137+AR161+AR175</f>
        <v>0</v>
      </c>
      <c r="AS67" s="25">
        <f>AS69+AS86+AS112+AS137+AS161+AS175</f>
        <v>0</v>
      </c>
      <c r="AT67" s="25">
        <f t="shared" ref="AT67" si="349">SUM(AU67:AV67)</f>
        <v>0</v>
      </c>
      <c r="AU67" s="25">
        <f>AU69+AU86+AU112+AU137+AU161+AU175</f>
        <v>0</v>
      </c>
      <c r="AV67" s="25">
        <f>AV69+AV86+AV112+AV137+AV161+AV175</f>
        <v>0</v>
      </c>
      <c r="AW67" s="25">
        <f t="shared" ref="AW67" si="350">SUM(AX67:AY67)</f>
        <v>0</v>
      </c>
      <c r="AX67" s="25">
        <f>AX69+AX86+AX112+AX137+AX161+AX175</f>
        <v>0</v>
      </c>
      <c r="AY67" s="25">
        <f>AY69+AY86+AY112+AY137+AY161+AY175</f>
        <v>0</v>
      </c>
      <c r="AZ67" s="25">
        <f>SUM(BA67:BB67)</f>
        <v>93101</v>
      </c>
      <c r="BA67" s="25">
        <f>BA69+BA86+BA112+BA137+BA161+BA175</f>
        <v>91106</v>
      </c>
      <c r="BB67" s="25">
        <f>BB69+BB86+BB112+BB137+BB161+BB175</f>
        <v>1995</v>
      </c>
    </row>
    <row r="68" spans="1:54" s="30" customFormat="1" ht="15" customHeight="1" x14ac:dyDescent="0.2">
      <c r="A68" s="46"/>
      <c r="B68" s="76"/>
      <c r="C68" s="5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</row>
    <row r="69" spans="1:54" s="30" customFormat="1" ht="15" customHeight="1" x14ac:dyDescent="0.25">
      <c r="A69" s="44"/>
      <c r="B69" s="75" t="s">
        <v>57</v>
      </c>
      <c r="C69" s="93"/>
      <c r="D69" s="25">
        <f>SUM(E69:F69)</f>
        <v>3413</v>
      </c>
      <c r="E69" s="25">
        <f>E70+E75+E76+E79+E83+E84</f>
        <v>3254</v>
      </c>
      <c r="F69" s="25">
        <f>F70+F75+F76+F79+F83+F84</f>
        <v>159</v>
      </c>
      <c r="G69" s="25">
        <f t="shared" ref="G69:G70" si="351">SUM(H69:I69)</f>
        <v>2881</v>
      </c>
      <c r="H69" s="25">
        <f>H70+H75+H76+H79+H83+H84</f>
        <v>2724</v>
      </c>
      <c r="I69" s="25">
        <f>I70+I75+I76+I79+I83+I84</f>
        <v>157</v>
      </c>
      <c r="J69" s="25">
        <f t="shared" ref="J69:J70" si="352">SUM(K69:L69)</f>
        <v>3383</v>
      </c>
      <c r="K69" s="25">
        <f>K70+K75+K76+K79+K83+K84</f>
        <v>3223</v>
      </c>
      <c r="L69" s="25">
        <f>L70+L75+L76+L79+L83+L84</f>
        <v>160</v>
      </c>
      <c r="M69" s="25">
        <f>SUM(N69:O69)</f>
        <v>9677</v>
      </c>
      <c r="N69" s="25">
        <f>N70+N75+N76+N79+N83+N84</f>
        <v>9201</v>
      </c>
      <c r="O69" s="25">
        <f>O70+O75+O76+O79+O83+O84</f>
        <v>476</v>
      </c>
      <c r="P69" s="25">
        <f>SUM(Q69:R69)</f>
        <v>3148</v>
      </c>
      <c r="Q69" s="25">
        <f>Q70+Q75+Q76+Q79+Q83+Q84</f>
        <v>2989</v>
      </c>
      <c r="R69" s="25">
        <f>R70+R75+R76+R79+R83+R84</f>
        <v>159</v>
      </c>
      <c r="S69" s="25">
        <f t="shared" ref="S69:S70" si="353">SUM(T69:U69)</f>
        <v>3452</v>
      </c>
      <c r="T69" s="25">
        <f>T70+T75+T76+T79+T83+T84</f>
        <v>3292</v>
      </c>
      <c r="U69" s="25">
        <f>U70+U75+U76+U79+U83+U84</f>
        <v>160</v>
      </c>
      <c r="V69" s="25">
        <f t="shared" ref="V69:V70" si="354">SUM(W69:X69)</f>
        <v>3289</v>
      </c>
      <c r="W69" s="25">
        <f>W70+W75+W76+W79+W83+W84</f>
        <v>3151</v>
      </c>
      <c r="X69" s="25">
        <f>X70+X75+X76+X79+X83+X84</f>
        <v>138</v>
      </c>
      <c r="Y69" s="25">
        <f t="shared" ref="Y69" si="355">SUM(Z69:AA69)</f>
        <v>9889</v>
      </c>
      <c r="Z69" s="25">
        <f>Z70+Z75+Z76+Z79+Z83+Z84</f>
        <v>9432</v>
      </c>
      <c r="AA69" s="25">
        <f>AA70+AA75+AA76+AA79+AA83+AA84</f>
        <v>457</v>
      </c>
      <c r="AB69" s="25">
        <f>SUM(AC69:AD69)</f>
        <v>3029</v>
      </c>
      <c r="AC69" s="25">
        <f>AC70+AC75+AC76+AC79+AC83+AC84</f>
        <v>2870</v>
      </c>
      <c r="AD69" s="25">
        <f>AD70+AD75+AD76+AD79+AD83+AD84</f>
        <v>159</v>
      </c>
      <c r="AE69" s="25">
        <f t="shared" ref="AE69:AE70" si="356">SUM(AF69:AG69)</f>
        <v>2716</v>
      </c>
      <c r="AF69" s="25">
        <f>AF70+AF75+AF76+AF79+AF83+AF84</f>
        <v>2565</v>
      </c>
      <c r="AG69" s="25">
        <f>AG70+AG75+AG76+AG79+AG83+AG84</f>
        <v>151</v>
      </c>
      <c r="AH69" s="25">
        <f t="shared" ref="AH69:AH70" si="357">SUM(AI69:AJ69)</f>
        <v>2793</v>
      </c>
      <c r="AI69" s="25">
        <f>AI70+AI75+AI76+AI79+AI83+AI84</f>
        <v>2634</v>
      </c>
      <c r="AJ69" s="25">
        <f>AJ70+AJ75+AJ76+AJ79+AJ83+AJ84</f>
        <v>159</v>
      </c>
      <c r="AK69" s="25">
        <f t="shared" ref="AK69" si="358">SUM(AL69:AM69)</f>
        <v>8538</v>
      </c>
      <c r="AL69" s="25">
        <f>AL70+AL75+AL76+AL79+AL83+AL84</f>
        <v>8069</v>
      </c>
      <c r="AM69" s="25">
        <f>AM70+AM75+AM76+AM79+AM83+AM84</f>
        <v>469</v>
      </c>
      <c r="AN69" s="25">
        <f>SUM(AO69:AP69)</f>
        <v>0</v>
      </c>
      <c r="AO69" s="25">
        <f>AO70+AO75+AO76+AO79+AO83+AO84</f>
        <v>0</v>
      </c>
      <c r="AP69" s="25">
        <f>AP70+AP75+AP76+AP79+AP83+AP84</f>
        <v>0</v>
      </c>
      <c r="AQ69" s="25">
        <f t="shared" ref="AQ69:AQ70" si="359">SUM(AR69:AS69)</f>
        <v>0</v>
      </c>
      <c r="AR69" s="25">
        <f>AR70+AR75+AR76+AR79+AR83+AR84</f>
        <v>0</v>
      </c>
      <c r="AS69" s="25">
        <f>AS70+AS75+AS76+AS79+AS83+AS84</f>
        <v>0</v>
      </c>
      <c r="AT69" s="25">
        <f t="shared" ref="AT69:AT70" si="360">SUM(AU69:AV69)</f>
        <v>0</v>
      </c>
      <c r="AU69" s="25">
        <f>AU70+AU75+AU76+AU79+AU83+AU84</f>
        <v>0</v>
      </c>
      <c r="AV69" s="25">
        <f>AV70+AV75+AV76+AV79+AV83+AV84</f>
        <v>0</v>
      </c>
      <c r="AW69" s="25">
        <f t="shared" ref="AW69" si="361">SUM(AX69:AY69)</f>
        <v>0</v>
      </c>
      <c r="AX69" s="25">
        <f>AX70+AX75+AX76+AX79+AX83+AX84</f>
        <v>0</v>
      </c>
      <c r="AY69" s="25">
        <f>AY70+AY75+AY76+AY79+AY83+AY84</f>
        <v>0</v>
      </c>
      <c r="AZ69" s="25">
        <f>SUM(BA69:BB69)</f>
        <v>28104</v>
      </c>
      <c r="BA69" s="25">
        <f>BA70+BA75+BA76+BA79+BA83+BA84</f>
        <v>26702</v>
      </c>
      <c r="BB69" s="25">
        <f>BB70+BB75+BB76+BB79+BB83+BB84</f>
        <v>1402</v>
      </c>
    </row>
    <row r="70" spans="1:54" s="30" customFormat="1" ht="15" customHeight="1" x14ac:dyDescent="0.25">
      <c r="A70" s="46"/>
      <c r="B70" s="75"/>
      <c r="C70" s="93" t="s">
        <v>58</v>
      </c>
      <c r="D70" s="25">
        <f>SUM(E70:F70)</f>
        <v>2325</v>
      </c>
      <c r="E70" s="25">
        <f>SUM(E71:E74)</f>
        <v>2253</v>
      </c>
      <c r="F70" s="25">
        <f>SUM(F71:F74)</f>
        <v>72</v>
      </c>
      <c r="G70" s="25">
        <f t="shared" si="351"/>
        <v>1971</v>
      </c>
      <c r="H70" s="25">
        <f t="shared" ref="H70:I70" si="362">SUM(H71:H74)</f>
        <v>1905</v>
      </c>
      <c r="I70" s="25">
        <f t="shared" si="362"/>
        <v>66</v>
      </c>
      <c r="J70" s="25">
        <f t="shared" si="352"/>
        <v>2228</v>
      </c>
      <c r="K70" s="25">
        <f t="shared" ref="K70:L70" si="363">SUM(K71:K74)</f>
        <v>2159</v>
      </c>
      <c r="L70" s="25">
        <f t="shared" si="363"/>
        <v>69</v>
      </c>
      <c r="M70" s="25">
        <f t="shared" ref="M70" si="364">SUM(N70:O70)</f>
        <v>6524</v>
      </c>
      <c r="N70" s="25">
        <f t="shared" ref="N70:O70" si="365">SUM(N71:N74)</f>
        <v>6317</v>
      </c>
      <c r="O70" s="25">
        <f t="shared" si="365"/>
        <v>207</v>
      </c>
      <c r="P70" s="25">
        <f>SUM(Q70:R70)</f>
        <v>2134</v>
      </c>
      <c r="Q70" s="25">
        <f>SUM(Q71:Q74)</f>
        <v>2073</v>
      </c>
      <c r="R70" s="25">
        <f>SUM(R71:R74)</f>
        <v>61</v>
      </c>
      <c r="S70" s="25">
        <f t="shared" si="353"/>
        <v>2361</v>
      </c>
      <c r="T70" s="25">
        <f t="shared" ref="T70:U70" si="366">SUM(T71:T74)</f>
        <v>2282</v>
      </c>
      <c r="U70" s="25">
        <f t="shared" si="366"/>
        <v>79</v>
      </c>
      <c r="V70" s="25">
        <f t="shared" si="354"/>
        <v>2240</v>
      </c>
      <c r="W70" s="25">
        <f t="shared" ref="W70:X70" si="367">SUM(W71:W74)</f>
        <v>2173</v>
      </c>
      <c r="X70" s="25">
        <f t="shared" si="367"/>
        <v>67</v>
      </c>
      <c r="Y70" s="25">
        <f t="shared" ref="Y70" si="368">SUM(Z70:AA70)</f>
        <v>6735</v>
      </c>
      <c r="Z70" s="25">
        <f t="shared" ref="Z70:AA70" si="369">SUM(Z71:Z74)</f>
        <v>6528</v>
      </c>
      <c r="AA70" s="25">
        <f t="shared" si="369"/>
        <v>207</v>
      </c>
      <c r="AB70" s="25">
        <f>SUM(AC70:AD70)</f>
        <v>2000</v>
      </c>
      <c r="AC70" s="25">
        <f>SUM(AC71:AC74)</f>
        <v>1926</v>
      </c>
      <c r="AD70" s="25">
        <f>SUM(AD71:AD74)</f>
        <v>74</v>
      </c>
      <c r="AE70" s="25">
        <f t="shared" si="356"/>
        <v>1817</v>
      </c>
      <c r="AF70" s="25">
        <f t="shared" ref="AF70:AG70" si="370">SUM(AF71:AF74)</f>
        <v>1743</v>
      </c>
      <c r="AG70" s="25">
        <f t="shared" si="370"/>
        <v>74</v>
      </c>
      <c r="AH70" s="25">
        <f t="shared" si="357"/>
        <v>1838</v>
      </c>
      <c r="AI70" s="25">
        <f t="shared" ref="AI70:AJ70" si="371">SUM(AI71:AI74)</f>
        <v>1761</v>
      </c>
      <c r="AJ70" s="25">
        <f t="shared" si="371"/>
        <v>77</v>
      </c>
      <c r="AK70" s="25">
        <f t="shared" ref="AK70" si="372">SUM(AL70:AM70)</f>
        <v>5655</v>
      </c>
      <c r="AL70" s="25">
        <f t="shared" ref="AL70:AM70" si="373">SUM(AL71:AL74)</f>
        <v>5430</v>
      </c>
      <c r="AM70" s="25">
        <f t="shared" si="373"/>
        <v>225</v>
      </c>
      <c r="AN70" s="25">
        <f>SUM(AO70:AP70)</f>
        <v>0</v>
      </c>
      <c r="AO70" s="25">
        <f>SUM(AO71:AO74)</f>
        <v>0</v>
      </c>
      <c r="AP70" s="25">
        <f>SUM(AP71:AP74)</f>
        <v>0</v>
      </c>
      <c r="AQ70" s="25">
        <f t="shared" si="359"/>
        <v>0</v>
      </c>
      <c r="AR70" s="25">
        <f t="shared" ref="AR70:AS70" si="374">SUM(AR71:AR74)</f>
        <v>0</v>
      </c>
      <c r="AS70" s="25">
        <f t="shared" si="374"/>
        <v>0</v>
      </c>
      <c r="AT70" s="25">
        <f t="shared" si="360"/>
        <v>0</v>
      </c>
      <c r="AU70" s="25">
        <f t="shared" ref="AU70:AV70" si="375">SUM(AU71:AU74)</f>
        <v>0</v>
      </c>
      <c r="AV70" s="25">
        <f t="shared" si="375"/>
        <v>0</v>
      </c>
      <c r="AW70" s="25">
        <f t="shared" ref="AW70" si="376">SUM(AX70:AY70)</f>
        <v>0</v>
      </c>
      <c r="AX70" s="25">
        <f t="shared" ref="AX70:AY70" si="377">SUM(AX71:AX74)</f>
        <v>0</v>
      </c>
      <c r="AY70" s="25">
        <f t="shared" si="377"/>
        <v>0</v>
      </c>
      <c r="AZ70" s="25">
        <f t="shared" ref="AZ70" si="378">SUM(BA70:BB70)</f>
        <v>18914</v>
      </c>
      <c r="BA70" s="25">
        <f t="shared" ref="BA70:BB70" si="379">SUM(BA71:BA74)</f>
        <v>18275</v>
      </c>
      <c r="BB70" s="25">
        <f t="shared" si="379"/>
        <v>639</v>
      </c>
    </row>
    <row r="71" spans="1:54" s="30" customFormat="1" ht="15" customHeight="1" x14ac:dyDescent="0.25">
      <c r="A71" s="46"/>
      <c r="B71" s="75"/>
      <c r="C71" s="57" t="s">
        <v>208</v>
      </c>
      <c r="D71" s="112">
        <f>E71+F71</f>
        <v>1666</v>
      </c>
      <c r="E71" s="112">
        <v>1666</v>
      </c>
      <c r="F71" s="112">
        <v>0</v>
      </c>
      <c r="G71" s="112">
        <f>H71+I71</f>
        <v>1546</v>
      </c>
      <c r="H71" s="112">
        <v>1546</v>
      </c>
      <c r="I71" s="112">
        <v>0</v>
      </c>
      <c r="J71" s="112">
        <f>K71+L71</f>
        <v>1679</v>
      </c>
      <c r="K71" s="112">
        <v>1679</v>
      </c>
      <c r="L71" s="112">
        <v>0</v>
      </c>
      <c r="M71" s="112">
        <f>N71+O71</f>
        <v>4891</v>
      </c>
      <c r="N71" s="112">
        <f t="shared" ref="N71:O75" si="380">+E71+H71+K71</f>
        <v>4891</v>
      </c>
      <c r="O71" s="112">
        <f t="shared" si="380"/>
        <v>0</v>
      </c>
      <c r="P71" s="112">
        <f>Q71+R71</f>
        <v>1642</v>
      </c>
      <c r="Q71" s="112">
        <v>1642</v>
      </c>
      <c r="R71" s="112">
        <v>0</v>
      </c>
      <c r="S71" s="112">
        <f>T71+U71</f>
        <v>1743</v>
      </c>
      <c r="T71" s="112">
        <v>1743</v>
      </c>
      <c r="U71" s="112">
        <v>0</v>
      </c>
      <c r="V71" s="112">
        <f>W71+X71</f>
        <v>1683</v>
      </c>
      <c r="W71" s="112">
        <v>1683</v>
      </c>
      <c r="X71" s="112">
        <v>0</v>
      </c>
      <c r="Y71" s="112">
        <f>Z71+AA71</f>
        <v>5068</v>
      </c>
      <c r="Z71" s="112">
        <f t="shared" ref="Z71:AA75" si="381">+Q71+T71+W71</f>
        <v>5068</v>
      </c>
      <c r="AA71" s="112">
        <f t="shared" si="381"/>
        <v>0</v>
      </c>
      <c r="AB71" s="112">
        <f>AC71+AD71</f>
        <v>1579</v>
      </c>
      <c r="AC71" s="112">
        <v>1579</v>
      </c>
      <c r="AD71" s="112">
        <v>0</v>
      </c>
      <c r="AE71" s="112">
        <f>AF71+AG71</f>
        <v>1439</v>
      </c>
      <c r="AF71" s="112">
        <v>1439</v>
      </c>
      <c r="AG71" s="112">
        <v>0</v>
      </c>
      <c r="AH71" s="112">
        <f>AI71+AJ71</f>
        <v>1473</v>
      </c>
      <c r="AI71" s="112">
        <v>1473</v>
      </c>
      <c r="AJ71" s="112">
        <v>0</v>
      </c>
      <c r="AK71" s="112">
        <f>AL71+AM71</f>
        <v>4491</v>
      </c>
      <c r="AL71" s="112">
        <f t="shared" ref="AL71:AM75" si="382">+AC71+AF71+AI71</f>
        <v>4491</v>
      </c>
      <c r="AM71" s="112">
        <f t="shared" si="382"/>
        <v>0</v>
      </c>
      <c r="AN71" s="112">
        <f>AO71+AP71</f>
        <v>0</v>
      </c>
      <c r="AO71" s="112">
        <v>0</v>
      </c>
      <c r="AP71" s="112">
        <v>0</v>
      </c>
      <c r="AQ71" s="112">
        <f>AR71+AS71</f>
        <v>0</v>
      </c>
      <c r="AR71" s="112">
        <v>0</v>
      </c>
      <c r="AS71" s="112">
        <v>0</v>
      </c>
      <c r="AT71" s="112">
        <f>AU71+AV71</f>
        <v>0</v>
      </c>
      <c r="AU71" s="112">
        <v>0</v>
      </c>
      <c r="AV71" s="112">
        <v>0</v>
      </c>
      <c r="AW71" s="112">
        <f>AX71+AY71</f>
        <v>0</v>
      </c>
      <c r="AX71" s="112">
        <f t="shared" ref="AX71:AY75" si="383">+AO71+AR71+AU71</f>
        <v>0</v>
      </c>
      <c r="AY71" s="112">
        <f t="shared" si="383"/>
        <v>0</v>
      </c>
      <c r="AZ71" s="112">
        <f>BA71+BB71</f>
        <v>14450</v>
      </c>
      <c r="BA71" s="112">
        <f t="shared" ref="BA71:BB75" si="384">N71+Z71+AL71+AX71</f>
        <v>14450</v>
      </c>
      <c r="BB71" s="112">
        <f t="shared" si="384"/>
        <v>0</v>
      </c>
    </row>
    <row r="72" spans="1:54" s="30" customFormat="1" ht="15" customHeight="1" x14ac:dyDescent="0.25">
      <c r="A72" s="46"/>
      <c r="B72" s="75"/>
      <c r="C72" s="57" t="s">
        <v>59</v>
      </c>
      <c r="D72" s="112">
        <f>E72+F72</f>
        <v>480</v>
      </c>
      <c r="E72" s="112">
        <v>457</v>
      </c>
      <c r="F72" s="112">
        <v>23</v>
      </c>
      <c r="G72" s="112">
        <f>H72+I72</f>
        <v>314</v>
      </c>
      <c r="H72" s="112">
        <v>294</v>
      </c>
      <c r="I72" s="112">
        <v>20</v>
      </c>
      <c r="J72" s="112">
        <f>K72+L72</f>
        <v>357</v>
      </c>
      <c r="K72" s="112">
        <v>334</v>
      </c>
      <c r="L72" s="112">
        <v>23</v>
      </c>
      <c r="M72" s="112">
        <f>N72+O72</f>
        <v>1151</v>
      </c>
      <c r="N72" s="112">
        <f t="shared" si="380"/>
        <v>1085</v>
      </c>
      <c r="O72" s="112">
        <f t="shared" si="380"/>
        <v>66</v>
      </c>
      <c r="P72" s="112">
        <f>Q72+R72</f>
        <v>395</v>
      </c>
      <c r="Q72" s="112">
        <v>376</v>
      </c>
      <c r="R72" s="112">
        <v>19</v>
      </c>
      <c r="S72" s="112">
        <f>T72+U72</f>
        <v>472</v>
      </c>
      <c r="T72" s="112">
        <v>451</v>
      </c>
      <c r="U72" s="112">
        <v>21</v>
      </c>
      <c r="V72" s="112">
        <f>W72+X72</f>
        <v>370</v>
      </c>
      <c r="W72" s="112">
        <v>349</v>
      </c>
      <c r="X72" s="112">
        <v>21</v>
      </c>
      <c r="Y72" s="112">
        <f>Z72+AA72</f>
        <v>1237</v>
      </c>
      <c r="Z72" s="112">
        <f t="shared" si="381"/>
        <v>1176</v>
      </c>
      <c r="AA72" s="112">
        <f t="shared" si="381"/>
        <v>61</v>
      </c>
      <c r="AB72" s="112">
        <f>AC72+AD72</f>
        <v>279</v>
      </c>
      <c r="AC72" s="112">
        <v>258</v>
      </c>
      <c r="AD72" s="112">
        <v>21</v>
      </c>
      <c r="AE72" s="112">
        <f>AF72+AG72</f>
        <v>211</v>
      </c>
      <c r="AF72" s="112">
        <v>188</v>
      </c>
      <c r="AG72" s="112">
        <v>23</v>
      </c>
      <c r="AH72" s="112">
        <f>AI72+AJ72</f>
        <v>233</v>
      </c>
      <c r="AI72" s="112">
        <v>215</v>
      </c>
      <c r="AJ72" s="112">
        <v>18</v>
      </c>
      <c r="AK72" s="112">
        <f>AL72+AM72</f>
        <v>723</v>
      </c>
      <c r="AL72" s="112">
        <f t="shared" si="382"/>
        <v>661</v>
      </c>
      <c r="AM72" s="112">
        <f t="shared" si="382"/>
        <v>62</v>
      </c>
      <c r="AN72" s="112">
        <f>AO72+AP72</f>
        <v>0</v>
      </c>
      <c r="AO72" s="112">
        <v>0</v>
      </c>
      <c r="AP72" s="112">
        <v>0</v>
      </c>
      <c r="AQ72" s="112">
        <f>AR72+AS72</f>
        <v>0</v>
      </c>
      <c r="AR72" s="112">
        <v>0</v>
      </c>
      <c r="AS72" s="112">
        <v>0</v>
      </c>
      <c r="AT72" s="112">
        <f>AU72+AV72</f>
        <v>0</v>
      </c>
      <c r="AU72" s="112">
        <v>0</v>
      </c>
      <c r="AV72" s="112">
        <v>0</v>
      </c>
      <c r="AW72" s="112">
        <f>AX72+AY72</f>
        <v>0</v>
      </c>
      <c r="AX72" s="112">
        <f t="shared" si="383"/>
        <v>0</v>
      </c>
      <c r="AY72" s="112">
        <f t="shared" si="383"/>
        <v>0</v>
      </c>
      <c r="AZ72" s="112">
        <f>BA72+BB72</f>
        <v>3111</v>
      </c>
      <c r="BA72" s="112">
        <f t="shared" si="384"/>
        <v>2922</v>
      </c>
      <c r="BB72" s="112">
        <f t="shared" si="384"/>
        <v>189</v>
      </c>
    </row>
    <row r="73" spans="1:54" s="30" customFormat="1" ht="15" customHeight="1" x14ac:dyDescent="0.25">
      <c r="A73" s="46"/>
      <c r="B73" s="75"/>
      <c r="C73" s="57" t="s">
        <v>60</v>
      </c>
      <c r="D73" s="112">
        <f>E73+F73</f>
        <v>38</v>
      </c>
      <c r="E73" s="112">
        <v>0</v>
      </c>
      <c r="F73" s="112">
        <v>38</v>
      </c>
      <c r="G73" s="112">
        <f>H73+I73</f>
        <v>40</v>
      </c>
      <c r="H73" s="112">
        <v>0</v>
      </c>
      <c r="I73" s="112">
        <v>40</v>
      </c>
      <c r="J73" s="112">
        <f>K73+L73</f>
        <v>39</v>
      </c>
      <c r="K73" s="112">
        <v>0</v>
      </c>
      <c r="L73" s="112">
        <v>39</v>
      </c>
      <c r="M73" s="112">
        <f>N73+O73</f>
        <v>117</v>
      </c>
      <c r="N73" s="112">
        <f t="shared" si="380"/>
        <v>0</v>
      </c>
      <c r="O73" s="112">
        <f t="shared" si="380"/>
        <v>117</v>
      </c>
      <c r="P73" s="112">
        <f>Q73+R73</f>
        <v>35</v>
      </c>
      <c r="Q73" s="112">
        <v>0</v>
      </c>
      <c r="R73" s="112">
        <v>35</v>
      </c>
      <c r="S73" s="112">
        <f>T73+U73</f>
        <v>42</v>
      </c>
      <c r="T73" s="112">
        <v>0</v>
      </c>
      <c r="U73" s="112">
        <v>42</v>
      </c>
      <c r="V73" s="112">
        <f>W73+X73</f>
        <v>40</v>
      </c>
      <c r="W73" s="112">
        <v>0</v>
      </c>
      <c r="X73" s="112">
        <v>40</v>
      </c>
      <c r="Y73" s="112">
        <f>Z73+AA73</f>
        <v>117</v>
      </c>
      <c r="Z73" s="112">
        <f t="shared" si="381"/>
        <v>0</v>
      </c>
      <c r="AA73" s="112">
        <f t="shared" si="381"/>
        <v>117</v>
      </c>
      <c r="AB73" s="112">
        <f>AC73+AD73</f>
        <v>38</v>
      </c>
      <c r="AC73" s="112">
        <v>0</v>
      </c>
      <c r="AD73" s="112">
        <v>38</v>
      </c>
      <c r="AE73" s="112">
        <f>AF73+AG73</f>
        <v>39</v>
      </c>
      <c r="AF73" s="112">
        <v>0</v>
      </c>
      <c r="AG73" s="112">
        <v>39</v>
      </c>
      <c r="AH73" s="112">
        <f>AI73+AJ73</f>
        <v>42</v>
      </c>
      <c r="AI73" s="112">
        <v>0</v>
      </c>
      <c r="AJ73" s="112">
        <v>42</v>
      </c>
      <c r="AK73" s="112">
        <f>AL73+AM73</f>
        <v>119</v>
      </c>
      <c r="AL73" s="112">
        <f t="shared" si="382"/>
        <v>0</v>
      </c>
      <c r="AM73" s="112">
        <f t="shared" si="382"/>
        <v>119</v>
      </c>
      <c r="AN73" s="112">
        <f>AO73+AP73</f>
        <v>0</v>
      </c>
      <c r="AO73" s="112">
        <v>0</v>
      </c>
      <c r="AP73" s="112">
        <v>0</v>
      </c>
      <c r="AQ73" s="112">
        <f>AR73+AS73</f>
        <v>0</v>
      </c>
      <c r="AR73" s="112">
        <v>0</v>
      </c>
      <c r="AS73" s="112">
        <v>0</v>
      </c>
      <c r="AT73" s="112">
        <f>AU73+AV73</f>
        <v>0</v>
      </c>
      <c r="AU73" s="112">
        <v>0</v>
      </c>
      <c r="AV73" s="112">
        <v>0</v>
      </c>
      <c r="AW73" s="112">
        <f>AX73+AY73</f>
        <v>0</v>
      </c>
      <c r="AX73" s="112">
        <f t="shared" si="383"/>
        <v>0</v>
      </c>
      <c r="AY73" s="112">
        <f t="shared" si="383"/>
        <v>0</v>
      </c>
      <c r="AZ73" s="112">
        <f>BA73+BB73</f>
        <v>353</v>
      </c>
      <c r="BA73" s="112">
        <f t="shared" si="384"/>
        <v>0</v>
      </c>
      <c r="BB73" s="112">
        <f t="shared" si="384"/>
        <v>353</v>
      </c>
    </row>
    <row r="74" spans="1:54" s="30" customFormat="1" ht="15" customHeight="1" x14ac:dyDescent="0.25">
      <c r="A74" s="46"/>
      <c r="B74" s="75"/>
      <c r="C74" s="57" t="s">
        <v>61</v>
      </c>
      <c r="D74" s="112">
        <f>E74+F74</f>
        <v>141</v>
      </c>
      <c r="E74" s="112">
        <v>130</v>
      </c>
      <c r="F74" s="112">
        <v>11</v>
      </c>
      <c r="G74" s="112">
        <f>H74+I74</f>
        <v>71</v>
      </c>
      <c r="H74" s="112">
        <v>65</v>
      </c>
      <c r="I74" s="112">
        <v>6</v>
      </c>
      <c r="J74" s="112">
        <f>K74+L74</f>
        <v>153</v>
      </c>
      <c r="K74" s="112">
        <v>146</v>
      </c>
      <c r="L74" s="112">
        <v>7</v>
      </c>
      <c r="M74" s="112">
        <f>N74+O74</f>
        <v>365</v>
      </c>
      <c r="N74" s="112">
        <f t="shared" si="380"/>
        <v>341</v>
      </c>
      <c r="O74" s="112">
        <f t="shared" si="380"/>
        <v>24</v>
      </c>
      <c r="P74" s="112">
        <f>Q74+R74</f>
        <v>62</v>
      </c>
      <c r="Q74" s="112">
        <v>55</v>
      </c>
      <c r="R74" s="112">
        <v>7</v>
      </c>
      <c r="S74" s="112">
        <f>T74+U74</f>
        <v>104</v>
      </c>
      <c r="T74" s="112">
        <v>88</v>
      </c>
      <c r="U74" s="112">
        <v>16</v>
      </c>
      <c r="V74" s="112">
        <f>W74+X74</f>
        <v>147</v>
      </c>
      <c r="W74" s="112">
        <v>141</v>
      </c>
      <c r="X74" s="112">
        <v>6</v>
      </c>
      <c r="Y74" s="112">
        <f>Z74+AA74</f>
        <v>313</v>
      </c>
      <c r="Z74" s="112">
        <f t="shared" si="381"/>
        <v>284</v>
      </c>
      <c r="AA74" s="112">
        <f t="shared" si="381"/>
        <v>29</v>
      </c>
      <c r="AB74" s="112">
        <f>AC74+AD74</f>
        <v>104</v>
      </c>
      <c r="AC74" s="112">
        <v>89</v>
      </c>
      <c r="AD74" s="112">
        <v>15</v>
      </c>
      <c r="AE74" s="112">
        <f>AF74+AG74</f>
        <v>128</v>
      </c>
      <c r="AF74" s="112">
        <v>116</v>
      </c>
      <c r="AG74" s="112">
        <v>12</v>
      </c>
      <c r="AH74" s="112">
        <f>AI74+AJ74</f>
        <v>90</v>
      </c>
      <c r="AI74" s="112">
        <v>73</v>
      </c>
      <c r="AJ74" s="112">
        <v>17</v>
      </c>
      <c r="AK74" s="112">
        <f>AL74+AM74</f>
        <v>322</v>
      </c>
      <c r="AL74" s="112">
        <f t="shared" si="382"/>
        <v>278</v>
      </c>
      <c r="AM74" s="112">
        <f t="shared" si="382"/>
        <v>44</v>
      </c>
      <c r="AN74" s="112">
        <f>AO74+AP74</f>
        <v>0</v>
      </c>
      <c r="AO74" s="112">
        <v>0</v>
      </c>
      <c r="AP74" s="112">
        <v>0</v>
      </c>
      <c r="AQ74" s="112">
        <f>AR74+AS74</f>
        <v>0</v>
      </c>
      <c r="AR74" s="112">
        <v>0</v>
      </c>
      <c r="AS74" s="112">
        <v>0</v>
      </c>
      <c r="AT74" s="112">
        <f>AU74+AV74</f>
        <v>0</v>
      </c>
      <c r="AU74" s="112">
        <v>0</v>
      </c>
      <c r="AV74" s="112">
        <v>0</v>
      </c>
      <c r="AW74" s="112">
        <f>AX74+AY74</f>
        <v>0</v>
      </c>
      <c r="AX74" s="112">
        <f t="shared" si="383"/>
        <v>0</v>
      </c>
      <c r="AY74" s="112">
        <f t="shared" si="383"/>
        <v>0</v>
      </c>
      <c r="AZ74" s="112">
        <f>BA74+BB74</f>
        <v>1000</v>
      </c>
      <c r="BA74" s="112">
        <f t="shared" si="384"/>
        <v>903</v>
      </c>
      <c r="BB74" s="112">
        <f t="shared" si="384"/>
        <v>97</v>
      </c>
    </row>
    <row r="75" spans="1:54" s="30" customFormat="1" ht="15" customHeight="1" x14ac:dyDescent="0.25">
      <c r="A75" s="46"/>
      <c r="B75" s="75"/>
      <c r="C75" s="93" t="s">
        <v>254</v>
      </c>
      <c r="D75" s="112">
        <f>E75+F75</f>
        <v>29</v>
      </c>
      <c r="E75" s="112">
        <v>29</v>
      </c>
      <c r="F75" s="112">
        <v>0</v>
      </c>
      <c r="G75" s="112">
        <f>H75+I75</f>
        <v>14</v>
      </c>
      <c r="H75" s="112">
        <v>14</v>
      </c>
      <c r="I75" s="112">
        <v>0</v>
      </c>
      <c r="J75" s="112">
        <f>K75+L75</f>
        <v>14</v>
      </c>
      <c r="K75" s="112">
        <v>14</v>
      </c>
      <c r="L75" s="112">
        <v>0</v>
      </c>
      <c r="M75" s="112">
        <f>N75+O75</f>
        <v>57</v>
      </c>
      <c r="N75" s="112">
        <f t="shared" si="380"/>
        <v>57</v>
      </c>
      <c r="O75" s="112">
        <f t="shared" si="380"/>
        <v>0</v>
      </c>
      <c r="P75" s="112">
        <f>Q75+R75</f>
        <v>10</v>
      </c>
      <c r="Q75" s="112">
        <v>10</v>
      </c>
      <c r="R75" s="112">
        <v>0</v>
      </c>
      <c r="S75" s="112">
        <f>T75+U75</f>
        <v>15</v>
      </c>
      <c r="T75" s="112">
        <v>15</v>
      </c>
      <c r="U75" s="112">
        <v>0</v>
      </c>
      <c r="V75" s="112">
        <f>W75+X75</f>
        <v>13</v>
      </c>
      <c r="W75" s="112">
        <v>13</v>
      </c>
      <c r="X75" s="112">
        <v>0</v>
      </c>
      <c r="Y75" s="112">
        <f>Z75+AA75</f>
        <v>38</v>
      </c>
      <c r="Z75" s="112">
        <f t="shared" si="381"/>
        <v>38</v>
      </c>
      <c r="AA75" s="112">
        <f t="shared" si="381"/>
        <v>0</v>
      </c>
      <c r="AB75" s="112">
        <f>AC75+AD75</f>
        <v>13</v>
      </c>
      <c r="AC75" s="112">
        <v>13</v>
      </c>
      <c r="AD75" s="112">
        <v>0</v>
      </c>
      <c r="AE75" s="112">
        <f>AF75+AG75</f>
        <v>10</v>
      </c>
      <c r="AF75" s="112">
        <v>10</v>
      </c>
      <c r="AG75" s="112">
        <v>0</v>
      </c>
      <c r="AH75" s="112">
        <f>AI75+AJ75</f>
        <v>10</v>
      </c>
      <c r="AI75" s="112">
        <v>10</v>
      </c>
      <c r="AJ75" s="112">
        <v>0</v>
      </c>
      <c r="AK75" s="112">
        <f>AL75+AM75</f>
        <v>33</v>
      </c>
      <c r="AL75" s="112">
        <f t="shared" si="382"/>
        <v>33</v>
      </c>
      <c r="AM75" s="112">
        <f t="shared" si="382"/>
        <v>0</v>
      </c>
      <c r="AN75" s="112">
        <f>AO75+AP75</f>
        <v>0</v>
      </c>
      <c r="AO75" s="112">
        <v>0</v>
      </c>
      <c r="AP75" s="112">
        <v>0</v>
      </c>
      <c r="AQ75" s="112">
        <f>AR75+AS75</f>
        <v>0</v>
      </c>
      <c r="AR75" s="112">
        <v>0</v>
      </c>
      <c r="AS75" s="112">
        <v>0</v>
      </c>
      <c r="AT75" s="112">
        <f>AU75+AV75</f>
        <v>0</v>
      </c>
      <c r="AU75" s="112">
        <v>0</v>
      </c>
      <c r="AV75" s="112">
        <v>0</v>
      </c>
      <c r="AW75" s="112">
        <f>AX75+AY75</f>
        <v>0</v>
      </c>
      <c r="AX75" s="112">
        <f t="shared" si="383"/>
        <v>0</v>
      </c>
      <c r="AY75" s="112">
        <f t="shared" si="383"/>
        <v>0</v>
      </c>
      <c r="AZ75" s="112">
        <f>BA75+BB75</f>
        <v>128</v>
      </c>
      <c r="BA75" s="112">
        <f t="shared" si="384"/>
        <v>128</v>
      </c>
      <c r="BB75" s="112">
        <f t="shared" si="384"/>
        <v>0</v>
      </c>
    </row>
    <row r="76" spans="1:54" s="30" customFormat="1" ht="15" customHeight="1" x14ac:dyDescent="0.25">
      <c r="A76" s="46"/>
      <c r="B76" s="75"/>
      <c r="C76" s="93" t="s">
        <v>62</v>
      </c>
      <c r="D76" s="25">
        <f>SUM(E76:F76)</f>
        <v>88</v>
      </c>
      <c r="E76" s="25">
        <f>SUM(E77:E78)</f>
        <v>88</v>
      </c>
      <c r="F76" s="25">
        <f>SUM(F77:F78)</f>
        <v>0</v>
      </c>
      <c r="G76" s="25">
        <f t="shared" ref="G76" si="385">SUM(H76:I76)</f>
        <v>70</v>
      </c>
      <c r="H76" s="25">
        <f t="shared" ref="H76:I76" si="386">SUM(H77:H78)</f>
        <v>70</v>
      </c>
      <c r="I76" s="25">
        <f t="shared" si="386"/>
        <v>0</v>
      </c>
      <c r="J76" s="25">
        <f t="shared" ref="J76" si="387">SUM(K76:L76)</f>
        <v>83</v>
      </c>
      <c r="K76" s="25">
        <f t="shared" ref="K76:L76" si="388">SUM(K77:K78)</f>
        <v>83</v>
      </c>
      <c r="L76" s="25">
        <f t="shared" si="388"/>
        <v>0</v>
      </c>
      <c r="M76" s="25">
        <f>SUM(N76:O76)</f>
        <v>241</v>
      </c>
      <c r="N76" s="25">
        <f>SUM(N77:N78)</f>
        <v>241</v>
      </c>
      <c r="O76" s="25">
        <f>SUM(O77:O78)</f>
        <v>0</v>
      </c>
      <c r="P76" s="25">
        <f>SUM(Q76:R76)</f>
        <v>83</v>
      </c>
      <c r="Q76" s="25">
        <f>SUM(Q77:Q78)</f>
        <v>83</v>
      </c>
      <c r="R76" s="25">
        <f>SUM(R77:R78)</f>
        <v>0</v>
      </c>
      <c r="S76" s="25">
        <f t="shared" ref="S76" si="389">SUM(T76:U76)</f>
        <v>84</v>
      </c>
      <c r="T76" s="25">
        <f t="shared" ref="T76:U76" si="390">SUM(T77:T78)</f>
        <v>84</v>
      </c>
      <c r="U76" s="25">
        <f t="shared" si="390"/>
        <v>0</v>
      </c>
      <c r="V76" s="25">
        <f t="shared" ref="V76" si="391">SUM(W76:X76)</f>
        <v>81</v>
      </c>
      <c r="W76" s="25">
        <f t="shared" ref="W76:X76" si="392">SUM(W77:W78)</f>
        <v>81</v>
      </c>
      <c r="X76" s="25">
        <f t="shared" si="392"/>
        <v>0</v>
      </c>
      <c r="Y76" s="25">
        <f t="shared" ref="Y76" si="393">SUM(Z76:AA76)</f>
        <v>248</v>
      </c>
      <c r="Z76" s="25">
        <f t="shared" ref="Z76:AA76" si="394">SUM(Z77:Z78)</f>
        <v>248</v>
      </c>
      <c r="AA76" s="25">
        <f t="shared" si="394"/>
        <v>0</v>
      </c>
      <c r="AB76" s="25">
        <f>SUM(AC76:AD76)</f>
        <v>74</v>
      </c>
      <c r="AC76" s="25">
        <f>SUM(AC77:AC78)</f>
        <v>74</v>
      </c>
      <c r="AD76" s="25">
        <f>SUM(AD77:AD78)</f>
        <v>0</v>
      </c>
      <c r="AE76" s="25">
        <f t="shared" ref="AE76" si="395">SUM(AF76:AG76)</f>
        <v>75</v>
      </c>
      <c r="AF76" s="25">
        <f t="shared" ref="AF76:AG76" si="396">SUM(AF77:AF78)</f>
        <v>75</v>
      </c>
      <c r="AG76" s="25">
        <f t="shared" si="396"/>
        <v>0</v>
      </c>
      <c r="AH76" s="25">
        <f t="shared" ref="AH76" si="397">SUM(AI76:AJ76)</f>
        <v>76</v>
      </c>
      <c r="AI76" s="25">
        <f t="shared" ref="AI76:AJ76" si="398">SUM(AI77:AI78)</f>
        <v>76</v>
      </c>
      <c r="AJ76" s="25">
        <f t="shared" si="398"/>
        <v>0</v>
      </c>
      <c r="AK76" s="25">
        <f t="shared" ref="AK76" si="399">SUM(AL76:AM76)</f>
        <v>225</v>
      </c>
      <c r="AL76" s="25">
        <f t="shared" ref="AL76:AM76" si="400">SUM(AL77:AL78)</f>
        <v>225</v>
      </c>
      <c r="AM76" s="25">
        <f t="shared" si="400"/>
        <v>0</v>
      </c>
      <c r="AN76" s="25">
        <f>SUM(AO76:AP76)</f>
        <v>0</v>
      </c>
      <c r="AO76" s="25">
        <f>SUM(AO77:AO78)</f>
        <v>0</v>
      </c>
      <c r="AP76" s="25">
        <f>SUM(AP77:AP78)</f>
        <v>0</v>
      </c>
      <c r="AQ76" s="25">
        <f t="shared" ref="AQ76" si="401">SUM(AR76:AS76)</f>
        <v>0</v>
      </c>
      <c r="AR76" s="25">
        <f t="shared" ref="AR76:AS76" si="402">SUM(AR77:AR78)</f>
        <v>0</v>
      </c>
      <c r="AS76" s="25">
        <f t="shared" si="402"/>
        <v>0</v>
      </c>
      <c r="AT76" s="25">
        <f t="shared" ref="AT76" si="403">SUM(AU76:AV76)</f>
        <v>0</v>
      </c>
      <c r="AU76" s="25">
        <f t="shared" ref="AU76:AV76" si="404">SUM(AU77:AU78)</f>
        <v>0</v>
      </c>
      <c r="AV76" s="25">
        <f t="shared" si="404"/>
        <v>0</v>
      </c>
      <c r="AW76" s="25">
        <f t="shared" ref="AW76" si="405">SUM(AX76:AY76)</f>
        <v>0</v>
      </c>
      <c r="AX76" s="25">
        <f t="shared" ref="AX76:AY76" si="406">SUM(AX77:AX78)</f>
        <v>0</v>
      </c>
      <c r="AY76" s="25">
        <f t="shared" si="406"/>
        <v>0</v>
      </c>
      <c r="AZ76" s="25">
        <f>SUM(BA76:BB76)</f>
        <v>714</v>
      </c>
      <c r="BA76" s="25">
        <f>SUM(BA77:BA78)</f>
        <v>714</v>
      </c>
      <c r="BB76" s="25">
        <f>SUM(BB77:BB78)</f>
        <v>0</v>
      </c>
    </row>
    <row r="77" spans="1:54" s="30" customFormat="1" ht="14.25" customHeight="1" x14ac:dyDescent="0.25">
      <c r="A77" s="46"/>
      <c r="B77" s="75"/>
      <c r="C77" s="57" t="s">
        <v>255</v>
      </c>
      <c r="D77" s="112">
        <f>E77+F77</f>
        <v>76</v>
      </c>
      <c r="E77" s="112">
        <v>76</v>
      </c>
      <c r="F77" s="112">
        <v>0</v>
      </c>
      <c r="G77" s="112">
        <f>H77+I77</f>
        <v>64</v>
      </c>
      <c r="H77" s="112">
        <v>64</v>
      </c>
      <c r="I77" s="112">
        <v>0</v>
      </c>
      <c r="J77" s="112">
        <f>K77+L77</f>
        <v>75</v>
      </c>
      <c r="K77" s="112">
        <v>75</v>
      </c>
      <c r="L77" s="112">
        <v>0</v>
      </c>
      <c r="M77" s="112">
        <f>N77+O77</f>
        <v>215</v>
      </c>
      <c r="N77" s="112">
        <f>+E77+H77+K77</f>
        <v>215</v>
      </c>
      <c r="O77" s="112">
        <f>+F77+I77+L77</f>
        <v>0</v>
      </c>
      <c r="P77" s="112">
        <f>Q77+R77</f>
        <v>71</v>
      </c>
      <c r="Q77" s="112">
        <v>71</v>
      </c>
      <c r="R77" s="112">
        <v>0</v>
      </c>
      <c r="S77" s="112">
        <f>T77+U77</f>
        <v>77</v>
      </c>
      <c r="T77" s="112">
        <v>77</v>
      </c>
      <c r="U77" s="112">
        <v>0</v>
      </c>
      <c r="V77" s="112">
        <f>W77+X77</f>
        <v>71</v>
      </c>
      <c r="W77" s="112">
        <v>71</v>
      </c>
      <c r="X77" s="112">
        <v>0</v>
      </c>
      <c r="Y77" s="112">
        <f>Z77+AA77</f>
        <v>219</v>
      </c>
      <c r="Z77" s="112">
        <f>+Q77+T77+W77</f>
        <v>219</v>
      </c>
      <c r="AA77" s="112">
        <f>+R77+U77+X77</f>
        <v>0</v>
      </c>
      <c r="AB77" s="112">
        <f>AC77+AD77</f>
        <v>66</v>
      </c>
      <c r="AC77" s="112">
        <v>66</v>
      </c>
      <c r="AD77" s="112">
        <v>0</v>
      </c>
      <c r="AE77" s="112">
        <f>AF77+AG77</f>
        <v>69</v>
      </c>
      <c r="AF77" s="112">
        <v>69</v>
      </c>
      <c r="AG77" s="112">
        <v>0</v>
      </c>
      <c r="AH77" s="112">
        <f>AI77+AJ77</f>
        <v>71</v>
      </c>
      <c r="AI77" s="112">
        <v>71</v>
      </c>
      <c r="AJ77" s="112">
        <v>0</v>
      </c>
      <c r="AK77" s="112">
        <f>AL77+AM77</f>
        <v>206</v>
      </c>
      <c r="AL77" s="112">
        <f>+AC77+AF77+AI77</f>
        <v>206</v>
      </c>
      <c r="AM77" s="112">
        <f>+AD77+AG77+AJ77</f>
        <v>0</v>
      </c>
      <c r="AN77" s="112">
        <f>AO77+AP77</f>
        <v>0</v>
      </c>
      <c r="AO77" s="112">
        <v>0</v>
      </c>
      <c r="AP77" s="112">
        <v>0</v>
      </c>
      <c r="AQ77" s="112">
        <f>AR77+AS77</f>
        <v>0</v>
      </c>
      <c r="AR77" s="112">
        <v>0</v>
      </c>
      <c r="AS77" s="112">
        <v>0</v>
      </c>
      <c r="AT77" s="112">
        <f>AU77+AV77</f>
        <v>0</v>
      </c>
      <c r="AU77" s="112">
        <v>0</v>
      </c>
      <c r="AV77" s="112">
        <v>0</v>
      </c>
      <c r="AW77" s="112">
        <f>AX77+AY77</f>
        <v>0</v>
      </c>
      <c r="AX77" s="112">
        <f>+AO77+AR77+AU77</f>
        <v>0</v>
      </c>
      <c r="AY77" s="112">
        <f>+AP77+AS77+AV77</f>
        <v>0</v>
      </c>
      <c r="AZ77" s="112">
        <f>BA77+BB77</f>
        <v>640</v>
      </c>
      <c r="BA77" s="112">
        <f>N77+Z77+AL77+AX77</f>
        <v>640</v>
      </c>
      <c r="BB77" s="112">
        <f>O77+AA77+AM77+AY77</f>
        <v>0</v>
      </c>
    </row>
    <row r="78" spans="1:54" s="30" customFormat="1" ht="15" customHeight="1" x14ac:dyDescent="0.25">
      <c r="A78" s="46"/>
      <c r="B78" s="75"/>
      <c r="C78" s="57" t="s">
        <v>256</v>
      </c>
      <c r="D78" s="112">
        <f>E78+F78</f>
        <v>12</v>
      </c>
      <c r="E78" s="112">
        <v>12</v>
      </c>
      <c r="F78" s="112">
        <v>0</v>
      </c>
      <c r="G78" s="112">
        <f>H78+I78</f>
        <v>6</v>
      </c>
      <c r="H78" s="112">
        <v>6</v>
      </c>
      <c r="I78" s="112">
        <v>0</v>
      </c>
      <c r="J78" s="112">
        <f>K78+L78</f>
        <v>8</v>
      </c>
      <c r="K78" s="112">
        <v>8</v>
      </c>
      <c r="L78" s="112">
        <v>0</v>
      </c>
      <c r="M78" s="112">
        <f>N78+O78</f>
        <v>26</v>
      </c>
      <c r="N78" s="112">
        <f>+E78+H78+K78</f>
        <v>26</v>
      </c>
      <c r="O78" s="112">
        <f>+F78+I78+L78</f>
        <v>0</v>
      </c>
      <c r="P78" s="112">
        <f>Q78+R78</f>
        <v>12</v>
      </c>
      <c r="Q78" s="112">
        <v>12</v>
      </c>
      <c r="R78" s="112">
        <v>0</v>
      </c>
      <c r="S78" s="112">
        <f>T78+U78</f>
        <v>7</v>
      </c>
      <c r="T78" s="112">
        <v>7</v>
      </c>
      <c r="U78" s="112">
        <v>0</v>
      </c>
      <c r="V78" s="112">
        <f>W78+X78</f>
        <v>10</v>
      </c>
      <c r="W78" s="112">
        <v>10</v>
      </c>
      <c r="X78" s="112">
        <v>0</v>
      </c>
      <c r="Y78" s="112">
        <f>Z78+AA78</f>
        <v>29</v>
      </c>
      <c r="Z78" s="112">
        <f>+Q78+T78+W78</f>
        <v>29</v>
      </c>
      <c r="AA78" s="112">
        <f>+R78+U78+X78</f>
        <v>0</v>
      </c>
      <c r="AB78" s="112">
        <f>AC78+AD78</f>
        <v>8</v>
      </c>
      <c r="AC78" s="112">
        <v>8</v>
      </c>
      <c r="AD78" s="112">
        <v>0</v>
      </c>
      <c r="AE78" s="112">
        <f>AF78+AG78</f>
        <v>6</v>
      </c>
      <c r="AF78" s="112">
        <v>6</v>
      </c>
      <c r="AG78" s="112">
        <v>0</v>
      </c>
      <c r="AH78" s="112">
        <f>AI78+AJ78</f>
        <v>5</v>
      </c>
      <c r="AI78" s="112">
        <v>5</v>
      </c>
      <c r="AJ78" s="112">
        <v>0</v>
      </c>
      <c r="AK78" s="112">
        <f>AL78+AM78</f>
        <v>19</v>
      </c>
      <c r="AL78" s="112">
        <f>+AC78+AF78+AI78</f>
        <v>19</v>
      </c>
      <c r="AM78" s="112">
        <f>+AD78+AG78+AJ78</f>
        <v>0</v>
      </c>
      <c r="AN78" s="112">
        <f>AO78+AP78</f>
        <v>0</v>
      </c>
      <c r="AO78" s="112">
        <v>0</v>
      </c>
      <c r="AP78" s="112">
        <v>0</v>
      </c>
      <c r="AQ78" s="112">
        <f>AR78+AS78</f>
        <v>0</v>
      </c>
      <c r="AR78" s="112">
        <v>0</v>
      </c>
      <c r="AS78" s="112">
        <v>0</v>
      </c>
      <c r="AT78" s="112">
        <f>AU78+AV78</f>
        <v>0</v>
      </c>
      <c r="AU78" s="112">
        <v>0</v>
      </c>
      <c r="AV78" s="112">
        <v>0</v>
      </c>
      <c r="AW78" s="112">
        <f>AX78+AY78</f>
        <v>0</v>
      </c>
      <c r="AX78" s="112">
        <f>+AO78+AR78+AU78</f>
        <v>0</v>
      </c>
      <c r="AY78" s="112">
        <f>+AP78+AS78+AV78</f>
        <v>0</v>
      </c>
      <c r="AZ78" s="112">
        <f>BA78+BB78</f>
        <v>74</v>
      </c>
      <c r="BA78" s="112">
        <f>N78+Z78+AL78+AX78</f>
        <v>74</v>
      </c>
      <c r="BB78" s="112">
        <f>O78+AA78+AM78+AY78</f>
        <v>0</v>
      </c>
    </row>
    <row r="79" spans="1:54" s="30" customFormat="1" ht="15" customHeight="1" x14ac:dyDescent="0.25">
      <c r="A79" s="46"/>
      <c r="B79" s="75"/>
      <c r="C79" s="93" t="s">
        <v>63</v>
      </c>
      <c r="D79" s="25">
        <f>SUM(E79:F79)</f>
        <v>172</v>
      </c>
      <c r="E79" s="25">
        <f>SUM(E80:E82)</f>
        <v>172</v>
      </c>
      <c r="F79" s="25">
        <f>SUM(F80:F82)</f>
        <v>0</v>
      </c>
      <c r="G79" s="25">
        <f t="shared" ref="G79" si="407">SUM(H79:I79)</f>
        <v>153</v>
      </c>
      <c r="H79" s="25">
        <f t="shared" ref="H79:I79" si="408">SUM(H80:H82)</f>
        <v>153</v>
      </c>
      <c r="I79" s="25">
        <f t="shared" si="408"/>
        <v>0</v>
      </c>
      <c r="J79" s="25">
        <f t="shared" ref="J79" si="409">SUM(K79:L79)</f>
        <v>181</v>
      </c>
      <c r="K79" s="25">
        <f t="shared" ref="K79:L79" si="410">SUM(K80:K82)</f>
        <v>181</v>
      </c>
      <c r="L79" s="25">
        <f t="shared" si="410"/>
        <v>0</v>
      </c>
      <c r="M79" s="25">
        <f>SUM(N79:O79)</f>
        <v>506</v>
      </c>
      <c r="N79" s="25">
        <f>SUM(N80:N82)</f>
        <v>506</v>
      </c>
      <c r="O79" s="25">
        <f>SUM(O80:O82)</f>
        <v>0</v>
      </c>
      <c r="P79" s="25">
        <f>SUM(Q79:R79)</f>
        <v>153</v>
      </c>
      <c r="Q79" s="25">
        <f>SUM(Q80:Q82)</f>
        <v>153</v>
      </c>
      <c r="R79" s="25">
        <f>SUM(R80:R82)</f>
        <v>0</v>
      </c>
      <c r="S79" s="25">
        <f t="shared" ref="S79" si="411">SUM(T79:U79)</f>
        <v>180</v>
      </c>
      <c r="T79" s="25">
        <f t="shared" ref="T79:U79" si="412">SUM(T80:T82)</f>
        <v>179</v>
      </c>
      <c r="U79" s="25">
        <f t="shared" si="412"/>
        <v>1</v>
      </c>
      <c r="V79" s="25">
        <f t="shared" ref="V79" si="413">SUM(W79:X79)</f>
        <v>170</v>
      </c>
      <c r="W79" s="25">
        <f t="shared" ref="W79:X79" si="414">SUM(W80:W82)</f>
        <v>170</v>
      </c>
      <c r="X79" s="25">
        <f t="shared" si="414"/>
        <v>0</v>
      </c>
      <c r="Y79" s="25">
        <f t="shared" ref="Y79" si="415">SUM(Z79:AA79)</f>
        <v>503</v>
      </c>
      <c r="Z79" s="25">
        <f t="shared" ref="Z79:AA79" si="416">SUM(Z80:Z82)</f>
        <v>502</v>
      </c>
      <c r="AA79" s="25">
        <f t="shared" si="416"/>
        <v>1</v>
      </c>
      <c r="AB79" s="25">
        <f>SUM(AC79:AD79)</f>
        <v>175</v>
      </c>
      <c r="AC79" s="25">
        <f>SUM(AC80:AC82)</f>
        <v>175</v>
      </c>
      <c r="AD79" s="25">
        <f>SUM(AD80:AD82)</f>
        <v>0</v>
      </c>
      <c r="AE79" s="25">
        <f t="shared" ref="AE79" si="417">SUM(AF79:AG79)</f>
        <v>155</v>
      </c>
      <c r="AF79" s="25">
        <f t="shared" ref="AF79:AG79" si="418">SUM(AF80:AF82)</f>
        <v>155</v>
      </c>
      <c r="AG79" s="25">
        <f t="shared" si="418"/>
        <v>0</v>
      </c>
      <c r="AH79" s="25">
        <f t="shared" ref="AH79" si="419">SUM(AI79:AJ79)</f>
        <v>166</v>
      </c>
      <c r="AI79" s="25">
        <f t="shared" ref="AI79:AJ79" si="420">SUM(AI80:AI82)</f>
        <v>166</v>
      </c>
      <c r="AJ79" s="25">
        <f t="shared" si="420"/>
        <v>0</v>
      </c>
      <c r="AK79" s="25">
        <f t="shared" ref="AK79" si="421">SUM(AL79:AM79)</f>
        <v>496</v>
      </c>
      <c r="AL79" s="25">
        <f t="shared" ref="AL79:AM79" si="422">SUM(AL80:AL82)</f>
        <v>496</v>
      </c>
      <c r="AM79" s="25">
        <f t="shared" si="422"/>
        <v>0</v>
      </c>
      <c r="AN79" s="25">
        <f>SUM(AO79:AP79)</f>
        <v>0</v>
      </c>
      <c r="AO79" s="25">
        <f>SUM(AO80:AO82)</f>
        <v>0</v>
      </c>
      <c r="AP79" s="25">
        <f>SUM(AP80:AP82)</f>
        <v>0</v>
      </c>
      <c r="AQ79" s="25">
        <f t="shared" ref="AQ79" si="423">SUM(AR79:AS79)</f>
        <v>0</v>
      </c>
      <c r="AR79" s="25">
        <f t="shared" ref="AR79:AS79" si="424">SUM(AR80:AR82)</f>
        <v>0</v>
      </c>
      <c r="AS79" s="25">
        <f t="shared" si="424"/>
        <v>0</v>
      </c>
      <c r="AT79" s="25">
        <f t="shared" ref="AT79" si="425">SUM(AU79:AV79)</f>
        <v>0</v>
      </c>
      <c r="AU79" s="25">
        <f t="shared" ref="AU79:AV79" si="426">SUM(AU80:AU82)</f>
        <v>0</v>
      </c>
      <c r="AV79" s="25">
        <f t="shared" si="426"/>
        <v>0</v>
      </c>
      <c r="AW79" s="25">
        <f t="shared" ref="AW79" si="427">SUM(AX79:AY79)</f>
        <v>0</v>
      </c>
      <c r="AX79" s="25">
        <f t="shared" ref="AX79:AY79" si="428">SUM(AX80:AX82)</f>
        <v>0</v>
      </c>
      <c r="AY79" s="25">
        <f t="shared" si="428"/>
        <v>0</v>
      </c>
      <c r="AZ79" s="25">
        <f>SUM(BA79:BB79)</f>
        <v>1505</v>
      </c>
      <c r="BA79" s="25">
        <f>SUM(BA80:BA82)</f>
        <v>1504</v>
      </c>
      <c r="BB79" s="25">
        <f>SUM(BB80:BB82)</f>
        <v>1</v>
      </c>
    </row>
    <row r="80" spans="1:54" s="30" customFormat="1" ht="15" customHeight="1" x14ac:dyDescent="0.2">
      <c r="A80" s="46"/>
      <c r="B80" s="76"/>
      <c r="C80" s="57" t="s">
        <v>257</v>
      </c>
      <c r="D80" s="112">
        <f>E80+F80</f>
        <v>168</v>
      </c>
      <c r="E80" s="112">
        <v>168</v>
      </c>
      <c r="F80" s="112">
        <v>0</v>
      </c>
      <c r="G80" s="112">
        <f>H80+I80</f>
        <v>150</v>
      </c>
      <c r="H80" s="112">
        <v>150</v>
      </c>
      <c r="I80" s="112">
        <v>0</v>
      </c>
      <c r="J80" s="112">
        <f>K80+L80</f>
        <v>178</v>
      </c>
      <c r="K80" s="112">
        <v>178</v>
      </c>
      <c r="L80" s="112">
        <v>0</v>
      </c>
      <c r="M80" s="112">
        <f>N80+O80</f>
        <v>496</v>
      </c>
      <c r="N80" s="112">
        <f t="shared" ref="N80:O84" si="429">+E80+H80+K80</f>
        <v>496</v>
      </c>
      <c r="O80" s="112">
        <f t="shared" si="429"/>
        <v>0</v>
      </c>
      <c r="P80" s="112">
        <f>Q80+R80</f>
        <v>149</v>
      </c>
      <c r="Q80" s="112">
        <v>149</v>
      </c>
      <c r="R80" s="112">
        <v>0</v>
      </c>
      <c r="S80" s="112">
        <f>T80+U80</f>
        <v>173</v>
      </c>
      <c r="T80" s="112">
        <v>173</v>
      </c>
      <c r="U80" s="112">
        <v>0</v>
      </c>
      <c r="V80" s="112">
        <f>W80+X80</f>
        <v>167</v>
      </c>
      <c r="W80" s="112">
        <v>167</v>
      </c>
      <c r="X80" s="112">
        <v>0</v>
      </c>
      <c r="Y80" s="112">
        <f>Z80+AA80</f>
        <v>489</v>
      </c>
      <c r="Z80" s="112">
        <f t="shared" ref="Z80:AA84" si="430">+Q80+T80+W80</f>
        <v>489</v>
      </c>
      <c r="AA80" s="112">
        <f t="shared" si="430"/>
        <v>0</v>
      </c>
      <c r="AB80" s="112">
        <f>AC80+AD80</f>
        <v>171</v>
      </c>
      <c r="AC80" s="112">
        <v>171</v>
      </c>
      <c r="AD80" s="112">
        <v>0</v>
      </c>
      <c r="AE80" s="112">
        <f>AF80+AG80</f>
        <v>154</v>
      </c>
      <c r="AF80" s="112">
        <v>154</v>
      </c>
      <c r="AG80" s="112">
        <v>0</v>
      </c>
      <c r="AH80" s="112">
        <f>AI80+AJ80</f>
        <v>163</v>
      </c>
      <c r="AI80" s="112">
        <v>163</v>
      </c>
      <c r="AJ80" s="112">
        <v>0</v>
      </c>
      <c r="AK80" s="112">
        <f>AL80+AM80</f>
        <v>488</v>
      </c>
      <c r="AL80" s="112">
        <f t="shared" ref="AL80:AM84" si="431">+AC80+AF80+AI80</f>
        <v>488</v>
      </c>
      <c r="AM80" s="112">
        <f t="shared" si="431"/>
        <v>0</v>
      </c>
      <c r="AN80" s="112">
        <f>AO80+AP80</f>
        <v>0</v>
      </c>
      <c r="AO80" s="112">
        <v>0</v>
      </c>
      <c r="AP80" s="112">
        <v>0</v>
      </c>
      <c r="AQ80" s="112">
        <f>AR80+AS80</f>
        <v>0</v>
      </c>
      <c r="AR80" s="112">
        <v>0</v>
      </c>
      <c r="AS80" s="112">
        <v>0</v>
      </c>
      <c r="AT80" s="112">
        <f>AU80+AV80</f>
        <v>0</v>
      </c>
      <c r="AU80" s="112">
        <v>0</v>
      </c>
      <c r="AV80" s="112">
        <v>0</v>
      </c>
      <c r="AW80" s="112">
        <f>AX80+AY80</f>
        <v>0</v>
      </c>
      <c r="AX80" s="112">
        <f t="shared" ref="AX80:AY84" si="432">+AO80+AR80+AU80</f>
        <v>0</v>
      </c>
      <c r="AY80" s="112">
        <f t="shared" si="432"/>
        <v>0</v>
      </c>
      <c r="AZ80" s="112">
        <f>BA80+BB80</f>
        <v>1473</v>
      </c>
      <c r="BA80" s="112">
        <f t="shared" ref="BA80:BB84" si="433">N80+Z80+AL80+AX80</f>
        <v>1473</v>
      </c>
      <c r="BB80" s="112">
        <f t="shared" si="433"/>
        <v>0</v>
      </c>
    </row>
    <row r="81" spans="1:54" s="30" customFormat="1" ht="15" customHeight="1" x14ac:dyDescent="0.2">
      <c r="A81" s="46"/>
      <c r="B81" s="76"/>
      <c r="C81" s="57" t="s">
        <v>258</v>
      </c>
      <c r="D81" s="112">
        <f>E81+F81</f>
        <v>4</v>
      </c>
      <c r="E81" s="112">
        <v>4</v>
      </c>
      <c r="F81" s="112">
        <v>0</v>
      </c>
      <c r="G81" s="112">
        <f>H81+I81</f>
        <v>3</v>
      </c>
      <c r="H81" s="112">
        <v>3</v>
      </c>
      <c r="I81" s="112">
        <v>0</v>
      </c>
      <c r="J81" s="112">
        <f>K81+L81</f>
        <v>3</v>
      </c>
      <c r="K81" s="112">
        <v>3</v>
      </c>
      <c r="L81" s="112">
        <v>0</v>
      </c>
      <c r="M81" s="112">
        <f>N81+O81</f>
        <v>10</v>
      </c>
      <c r="N81" s="112">
        <f t="shared" si="429"/>
        <v>10</v>
      </c>
      <c r="O81" s="112">
        <f t="shared" si="429"/>
        <v>0</v>
      </c>
      <c r="P81" s="112">
        <f>Q81+R81</f>
        <v>4</v>
      </c>
      <c r="Q81" s="112">
        <v>4</v>
      </c>
      <c r="R81" s="112">
        <v>0</v>
      </c>
      <c r="S81" s="112">
        <f>T81+U81</f>
        <v>6</v>
      </c>
      <c r="T81" s="112">
        <v>6</v>
      </c>
      <c r="U81" s="112">
        <v>0</v>
      </c>
      <c r="V81" s="112">
        <f>W81+X81</f>
        <v>3</v>
      </c>
      <c r="W81" s="112">
        <v>3</v>
      </c>
      <c r="X81" s="112">
        <v>0</v>
      </c>
      <c r="Y81" s="112">
        <f>Z81+AA81</f>
        <v>13</v>
      </c>
      <c r="Z81" s="112">
        <f t="shared" si="430"/>
        <v>13</v>
      </c>
      <c r="AA81" s="112">
        <f t="shared" si="430"/>
        <v>0</v>
      </c>
      <c r="AB81" s="112">
        <f>AC81+AD81</f>
        <v>4</v>
      </c>
      <c r="AC81" s="112">
        <v>4</v>
      </c>
      <c r="AD81" s="112">
        <v>0</v>
      </c>
      <c r="AE81" s="112">
        <f>AF81+AG81</f>
        <v>1</v>
      </c>
      <c r="AF81" s="112">
        <v>1</v>
      </c>
      <c r="AG81" s="112">
        <v>0</v>
      </c>
      <c r="AH81" s="112">
        <f>AI81+AJ81</f>
        <v>3</v>
      </c>
      <c r="AI81" s="112">
        <v>3</v>
      </c>
      <c r="AJ81" s="112">
        <v>0</v>
      </c>
      <c r="AK81" s="112">
        <f>AL81+AM81</f>
        <v>8</v>
      </c>
      <c r="AL81" s="112">
        <f t="shared" si="431"/>
        <v>8</v>
      </c>
      <c r="AM81" s="112">
        <f t="shared" si="431"/>
        <v>0</v>
      </c>
      <c r="AN81" s="112">
        <f>AO81+AP81</f>
        <v>0</v>
      </c>
      <c r="AO81" s="112">
        <v>0</v>
      </c>
      <c r="AP81" s="112">
        <v>0</v>
      </c>
      <c r="AQ81" s="112">
        <f>AR81+AS81</f>
        <v>0</v>
      </c>
      <c r="AR81" s="112">
        <v>0</v>
      </c>
      <c r="AS81" s="112">
        <v>0</v>
      </c>
      <c r="AT81" s="112">
        <f>AU81+AV81</f>
        <v>0</v>
      </c>
      <c r="AU81" s="112">
        <v>0</v>
      </c>
      <c r="AV81" s="112">
        <v>0</v>
      </c>
      <c r="AW81" s="112">
        <f>AX81+AY81</f>
        <v>0</v>
      </c>
      <c r="AX81" s="112">
        <f t="shared" si="432"/>
        <v>0</v>
      </c>
      <c r="AY81" s="112">
        <f t="shared" si="432"/>
        <v>0</v>
      </c>
      <c r="AZ81" s="112">
        <f>BA81+BB81</f>
        <v>31</v>
      </c>
      <c r="BA81" s="112">
        <f t="shared" si="433"/>
        <v>31</v>
      </c>
      <c r="BB81" s="112">
        <f t="shared" si="433"/>
        <v>0</v>
      </c>
    </row>
    <row r="82" spans="1:54" s="30" customFormat="1" ht="15" customHeight="1" x14ac:dyDescent="0.2">
      <c r="A82" s="46"/>
      <c r="B82" s="76"/>
      <c r="C82" s="57" t="s">
        <v>259</v>
      </c>
      <c r="D82" s="112">
        <f>E82+F82</f>
        <v>0</v>
      </c>
      <c r="E82" s="112">
        <v>0</v>
      </c>
      <c r="F82" s="112">
        <v>0</v>
      </c>
      <c r="G82" s="112">
        <f>H82+I82</f>
        <v>0</v>
      </c>
      <c r="H82" s="112">
        <v>0</v>
      </c>
      <c r="I82" s="112">
        <v>0</v>
      </c>
      <c r="J82" s="112">
        <f>K82+L82</f>
        <v>0</v>
      </c>
      <c r="K82" s="112">
        <v>0</v>
      </c>
      <c r="L82" s="112">
        <v>0</v>
      </c>
      <c r="M82" s="112">
        <f>N82+O82</f>
        <v>0</v>
      </c>
      <c r="N82" s="112">
        <f t="shared" si="429"/>
        <v>0</v>
      </c>
      <c r="O82" s="112">
        <f t="shared" si="429"/>
        <v>0</v>
      </c>
      <c r="P82" s="112">
        <f>Q82+R82</f>
        <v>0</v>
      </c>
      <c r="Q82" s="112">
        <v>0</v>
      </c>
      <c r="R82" s="112">
        <v>0</v>
      </c>
      <c r="S82" s="112">
        <f>T82+U82</f>
        <v>1</v>
      </c>
      <c r="T82" s="112">
        <v>0</v>
      </c>
      <c r="U82" s="112">
        <v>1</v>
      </c>
      <c r="V82" s="112">
        <f>W82+X82</f>
        <v>0</v>
      </c>
      <c r="W82" s="112">
        <v>0</v>
      </c>
      <c r="X82" s="112">
        <v>0</v>
      </c>
      <c r="Y82" s="112">
        <f>Z82+AA82</f>
        <v>1</v>
      </c>
      <c r="Z82" s="112">
        <f t="shared" si="430"/>
        <v>0</v>
      </c>
      <c r="AA82" s="112">
        <f t="shared" si="430"/>
        <v>1</v>
      </c>
      <c r="AB82" s="112">
        <f>AC82+AD82</f>
        <v>0</v>
      </c>
      <c r="AC82" s="112">
        <v>0</v>
      </c>
      <c r="AD82" s="112">
        <v>0</v>
      </c>
      <c r="AE82" s="112">
        <f>AF82+AG82</f>
        <v>0</v>
      </c>
      <c r="AF82" s="112">
        <v>0</v>
      </c>
      <c r="AG82" s="112">
        <v>0</v>
      </c>
      <c r="AH82" s="112">
        <f>AI82+AJ82</f>
        <v>0</v>
      </c>
      <c r="AI82" s="112">
        <v>0</v>
      </c>
      <c r="AJ82" s="112">
        <v>0</v>
      </c>
      <c r="AK82" s="112">
        <f>AL82+AM82</f>
        <v>0</v>
      </c>
      <c r="AL82" s="112">
        <f t="shared" si="431"/>
        <v>0</v>
      </c>
      <c r="AM82" s="112">
        <f t="shared" si="431"/>
        <v>0</v>
      </c>
      <c r="AN82" s="112">
        <f>AO82+AP82</f>
        <v>0</v>
      </c>
      <c r="AO82" s="112">
        <v>0</v>
      </c>
      <c r="AP82" s="112">
        <v>0</v>
      </c>
      <c r="AQ82" s="112">
        <f>AR82+AS82</f>
        <v>0</v>
      </c>
      <c r="AR82" s="112">
        <v>0</v>
      </c>
      <c r="AS82" s="112">
        <v>0</v>
      </c>
      <c r="AT82" s="112">
        <f>AU82+AV82</f>
        <v>0</v>
      </c>
      <c r="AU82" s="112">
        <v>0</v>
      </c>
      <c r="AV82" s="112">
        <v>0</v>
      </c>
      <c r="AW82" s="112">
        <f>AX82+AY82</f>
        <v>0</v>
      </c>
      <c r="AX82" s="112">
        <f t="shared" si="432"/>
        <v>0</v>
      </c>
      <c r="AY82" s="112">
        <f t="shared" si="432"/>
        <v>0</v>
      </c>
      <c r="AZ82" s="112">
        <f>BA82+BB82</f>
        <v>1</v>
      </c>
      <c r="BA82" s="112">
        <f t="shared" si="433"/>
        <v>0</v>
      </c>
      <c r="BB82" s="112">
        <f t="shared" si="433"/>
        <v>1</v>
      </c>
    </row>
    <row r="83" spans="1:54" s="30" customFormat="1" ht="15" customHeight="1" x14ac:dyDescent="0.25">
      <c r="A83" s="46"/>
      <c r="B83" s="75"/>
      <c r="C83" s="93" t="s">
        <v>364</v>
      </c>
      <c r="D83" s="112">
        <f>E83+F83</f>
        <v>355</v>
      </c>
      <c r="E83" s="112">
        <v>347</v>
      </c>
      <c r="F83" s="112">
        <v>8</v>
      </c>
      <c r="G83" s="112">
        <f>H83+I83</f>
        <v>304</v>
      </c>
      <c r="H83" s="112">
        <v>299</v>
      </c>
      <c r="I83" s="112">
        <v>5</v>
      </c>
      <c r="J83" s="112">
        <f>K83+L83</f>
        <v>383</v>
      </c>
      <c r="K83" s="112">
        <v>375</v>
      </c>
      <c r="L83" s="112">
        <v>8</v>
      </c>
      <c r="M83" s="112">
        <f>N83+O83</f>
        <v>1042</v>
      </c>
      <c r="N83" s="112">
        <f t="shared" si="429"/>
        <v>1021</v>
      </c>
      <c r="O83" s="112">
        <f t="shared" si="429"/>
        <v>21</v>
      </c>
      <c r="P83" s="112">
        <f>Q83+R83</f>
        <v>350</v>
      </c>
      <c r="Q83" s="112">
        <v>342</v>
      </c>
      <c r="R83" s="112">
        <v>8</v>
      </c>
      <c r="S83" s="112">
        <f>T83+U83</f>
        <v>392</v>
      </c>
      <c r="T83" s="112">
        <v>384</v>
      </c>
      <c r="U83" s="112">
        <v>8</v>
      </c>
      <c r="V83" s="112">
        <f>W83+X83</f>
        <v>354</v>
      </c>
      <c r="W83" s="112">
        <v>350</v>
      </c>
      <c r="X83" s="112">
        <v>4</v>
      </c>
      <c r="Y83" s="112">
        <f>Z83+AA83</f>
        <v>1096</v>
      </c>
      <c r="Z83" s="112">
        <f t="shared" si="430"/>
        <v>1076</v>
      </c>
      <c r="AA83" s="112">
        <f t="shared" si="430"/>
        <v>20</v>
      </c>
      <c r="AB83" s="112">
        <f>AC83+AD83</f>
        <v>341</v>
      </c>
      <c r="AC83" s="112">
        <v>337</v>
      </c>
      <c r="AD83" s="112">
        <v>4</v>
      </c>
      <c r="AE83" s="112">
        <f>AF83+AG83</f>
        <v>292</v>
      </c>
      <c r="AF83" s="112">
        <v>288</v>
      </c>
      <c r="AG83" s="112">
        <v>4</v>
      </c>
      <c r="AH83" s="112">
        <f>AI83+AJ83</f>
        <v>324</v>
      </c>
      <c r="AI83" s="112">
        <v>318</v>
      </c>
      <c r="AJ83" s="112">
        <v>6</v>
      </c>
      <c r="AK83" s="112">
        <f>AL83+AM83</f>
        <v>957</v>
      </c>
      <c r="AL83" s="112">
        <f t="shared" si="431"/>
        <v>943</v>
      </c>
      <c r="AM83" s="112">
        <f t="shared" si="431"/>
        <v>14</v>
      </c>
      <c r="AN83" s="112">
        <f>AO83+AP83</f>
        <v>0</v>
      </c>
      <c r="AO83" s="112">
        <v>0</v>
      </c>
      <c r="AP83" s="112">
        <v>0</v>
      </c>
      <c r="AQ83" s="112">
        <f>AR83+AS83</f>
        <v>0</v>
      </c>
      <c r="AR83" s="112">
        <v>0</v>
      </c>
      <c r="AS83" s="112">
        <v>0</v>
      </c>
      <c r="AT83" s="112">
        <f>AU83+AV83</f>
        <v>0</v>
      </c>
      <c r="AU83" s="112">
        <v>0</v>
      </c>
      <c r="AV83" s="112">
        <v>0</v>
      </c>
      <c r="AW83" s="112">
        <f>AX83+AY83</f>
        <v>0</v>
      </c>
      <c r="AX83" s="112">
        <f t="shared" si="432"/>
        <v>0</v>
      </c>
      <c r="AY83" s="112">
        <f t="shared" si="432"/>
        <v>0</v>
      </c>
      <c r="AZ83" s="112">
        <f>BA83+BB83</f>
        <v>3095</v>
      </c>
      <c r="BA83" s="112">
        <f t="shared" si="433"/>
        <v>3040</v>
      </c>
      <c r="BB83" s="112">
        <f t="shared" si="433"/>
        <v>55</v>
      </c>
    </row>
    <row r="84" spans="1:54" s="30" customFormat="1" ht="15" customHeight="1" x14ac:dyDescent="0.25">
      <c r="A84" s="46"/>
      <c r="B84" s="75"/>
      <c r="C84" s="93" t="s">
        <v>44</v>
      </c>
      <c r="D84" s="112">
        <f>E84+F84</f>
        <v>444</v>
      </c>
      <c r="E84" s="112">
        <v>365</v>
      </c>
      <c r="F84" s="112">
        <v>79</v>
      </c>
      <c r="G84" s="112">
        <f>H84+I84</f>
        <v>369</v>
      </c>
      <c r="H84" s="112">
        <v>283</v>
      </c>
      <c r="I84" s="112">
        <v>86</v>
      </c>
      <c r="J84" s="112">
        <f>K84+L84</f>
        <v>494</v>
      </c>
      <c r="K84" s="112">
        <v>411</v>
      </c>
      <c r="L84" s="112">
        <v>83</v>
      </c>
      <c r="M84" s="112">
        <f>N84+O84</f>
        <v>1307</v>
      </c>
      <c r="N84" s="112">
        <f t="shared" si="429"/>
        <v>1059</v>
      </c>
      <c r="O84" s="112">
        <f t="shared" si="429"/>
        <v>248</v>
      </c>
      <c r="P84" s="112">
        <f>Q84+R84</f>
        <v>418</v>
      </c>
      <c r="Q84" s="112">
        <v>328</v>
      </c>
      <c r="R84" s="112">
        <v>90</v>
      </c>
      <c r="S84" s="112">
        <f>T84+U84</f>
        <v>420</v>
      </c>
      <c r="T84" s="112">
        <v>348</v>
      </c>
      <c r="U84" s="112">
        <v>72</v>
      </c>
      <c r="V84" s="112">
        <f>W84+X84</f>
        <v>431</v>
      </c>
      <c r="W84" s="112">
        <v>364</v>
      </c>
      <c r="X84" s="112">
        <v>67</v>
      </c>
      <c r="Y84" s="112">
        <f>Z84+AA84</f>
        <v>1269</v>
      </c>
      <c r="Z84" s="112">
        <f t="shared" si="430"/>
        <v>1040</v>
      </c>
      <c r="AA84" s="112">
        <f t="shared" si="430"/>
        <v>229</v>
      </c>
      <c r="AB84" s="112">
        <f>AC84+AD84</f>
        <v>426</v>
      </c>
      <c r="AC84" s="112">
        <v>345</v>
      </c>
      <c r="AD84" s="112">
        <v>81</v>
      </c>
      <c r="AE84" s="112">
        <f>AF84+AG84</f>
        <v>367</v>
      </c>
      <c r="AF84" s="112">
        <v>294</v>
      </c>
      <c r="AG84" s="112">
        <v>73</v>
      </c>
      <c r="AH84" s="112">
        <f>AI84+AJ84</f>
        <v>379</v>
      </c>
      <c r="AI84" s="112">
        <v>303</v>
      </c>
      <c r="AJ84" s="112">
        <v>76</v>
      </c>
      <c r="AK84" s="112">
        <f>AL84+AM84</f>
        <v>1172</v>
      </c>
      <c r="AL84" s="112">
        <f t="shared" si="431"/>
        <v>942</v>
      </c>
      <c r="AM84" s="112">
        <f t="shared" si="431"/>
        <v>230</v>
      </c>
      <c r="AN84" s="112">
        <f>AO84+AP84</f>
        <v>0</v>
      </c>
      <c r="AO84" s="112">
        <v>0</v>
      </c>
      <c r="AP84" s="112">
        <v>0</v>
      </c>
      <c r="AQ84" s="112">
        <f>AR84+AS84</f>
        <v>0</v>
      </c>
      <c r="AR84" s="112">
        <v>0</v>
      </c>
      <c r="AS84" s="112">
        <v>0</v>
      </c>
      <c r="AT84" s="112">
        <f>AU84+AV84</f>
        <v>0</v>
      </c>
      <c r="AU84" s="112">
        <v>0</v>
      </c>
      <c r="AV84" s="112">
        <v>0</v>
      </c>
      <c r="AW84" s="112">
        <f>AX84+AY84</f>
        <v>0</v>
      </c>
      <c r="AX84" s="112">
        <f t="shared" si="432"/>
        <v>0</v>
      </c>
      <c r="AY84" s="112">
        <f t="shared" si="432"/>
        <v>0</v>
      </c>
      <c r="AZ84" s="112">
        <f>BA84+BB84</f>
        <v>3748</v>
      </c>
      <c r="BA84" s="112">
        <f t="shared" si="433"/>
        <v>3041</v>
      </c>
      <c r="BB84" s="112">
        <f t="shared" si="433"/>
        <v>707</v>
      </c>
    </row>
    <row r="85" spans="1:54" s="30" customFormat="1" ht="15" customHeight="1" x14ac:dyDescent="0.25">
      <c r="A85" s="46"/>
      <c r="B85" s="75"/>
      <c r="C85" s="5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</row>
    <row r="86" spans="1:54" s="30" customFormat="1" ht="15" customHeight="1" x14ac:dyDescent="0.25">
      <c r="A86" s="44"/>
      <c r="B86" s="75" t="s">
        <v>64</v>
      </c>
      <c r="C86" s="93"/>
      <c r="D86" s="25">
        <f>SUM(E86:F86)</f>
        <v>1760</v>
      </c>
      <c r="E86" s="25">
        <f>E87+E89+E93+E96+E99+E102+E106+E109+E110</f>
        <v>1757</v>
      </c>
      <c r="F86" s="25">
        <f>F87+F89+F93+F96+F99+F102+F106+F109+F110</f>
        <v>3</v>
      </c>
      <c r="G86" s="25">
        <f t="shared" ref="G86:G87" si="434">SUM(H86:I86)</f>
        <v>1782</v>
      </c>
      <c r="H86" s="25">
        <f>H87+H89+H93+H96+H99+H102+H106+H109+H110</f>
        <v>1778</v>
      </c>
      <c r="I86" s="25">
        <f>I87+I89+I93+I96+I99+I102+I106+I109+I110</f>
        <v>4</v>
      </c>
      <c r="J86" s="25">
        <f t="shared" ref="J86:J87" si="435">SUM(K86:L86)</f>
        <v>1873</v>
      </c>
      <c r="K86" s="25">
        <f>K87+K89+K93+K96+K99+K102+K106+K109+K110</f>
        <v>1869</v>
      </c>
      <c r="L86" s="25">
        <f>L87+L89+L93+L96+L99+L102+L106+L109+L110</f>
        <v>4</v>
      </c>
      <c r="M86" s="25">
        <f t="shared" ref="M86" si="436">SUM(N86:O86)</f>
        <v>5415</v>
      </c>
      <c r="N86" s="25">
        <f>N87+N89+N93+N96+N99+N102+N106+N109+N110</f>
        <v>5404</v>
      </c>
      <c r="O86" s="25">
        <f>O87+O89+O93+O96+O99+O102+O106+O109+O110</f>
        <v>11</v>
      </c>
      <c r="P86" s="25">
        <f>SUM(Q86:R86)</f>
        <v>1699</v>
      </c>
      <c r="Q86" s="25">
        <f>Q87+Q89+Q93+Q96+Q99+Q102+Q106+Q109+Q110</f>
        <v>1692</v>
      </c>
      <c r="R86" s="25">
        <f>R87+R89+R93+R96+R99+R102+R106+R109+R110</f>
        <v>7</v>
      </c>
      <c r="S86" s="25">
        <f t="shared" ref="S86:S87" si="437">SUM(T86:U86)</f>
        <v>1944</v>
      </c>
      <c r="T86" s="25">
        <f>T87+T89+T93+T96+T99+T102+T106+T109+T110</f>
        <v>1940</v>
      </c>
      <c r="U86" s="25">
        <f>U87+U89+U93+U96+U99+U102+U106+U109+U110</f>
        <v>4</v>
      </c>
      <c r="V86" s="25">
        <f t="shared" ref="V86:V87" si="438">SUM(W86:X86)</f>
        <v>1917</v>
      </c>
      <c r="W86" s="25">
        <f>W87+W89+W93+W96+W99+W102+W106+W109+W110</f>
        <v>1916</v>
      </c>
      <c r="X86" s="25">
        <f>X87+X89+X93+X96+X99+X102+X106+X109+X110</f>
        <v>1</v>
      </c>
      <c r="Y86" s="25">
        <f t="shared" ref="Y86:Y87" si="439">SUM(Z86:AA86)</f>
        <v>5560</v>
      </c>
      <c r="Z86" s="25">
        <f>Z87+Z89+Z93+Z96+Z99+Z102+Z106+Z109+Z110</f>
        <v>5548</v>
      </c>
      <c r="AA86" s="25">
        <f>AA87+AA89+AA93+AA96+AA99+AA102+AA106+AA109+AA110</f>
        <v>12</v>
      </c>
      <c r="AB86" s="25">
        <f>SUM(AC86:AD86)</f>
        <v>1882</v>
      </c>
      <c r="AC86" s="25">
        <f>AC87+AC89+AC93+AC96+AC99+AC102+AC106+AC109+AC110</f>
        <v>1877</v>
      </c>
      <c r="AD86" s="25">
        <f>AD87+AD89+AD93+AD96+AD99+AD102+AD106+AD109+AD110</f>
        <v>5</v>
      </c>
      <c r="AE86" s="25">
        <f t="shared" ref="AE86:AE87" si="440">SUM(AF86:AG86)</f>
        <v>1759</v>
      </c>
      <c r="AF86" s="25">
        <f>AF87+AF89+AF93+AF96+AF99+AF102+AF106+AF109+AF110</f>
        <v>1755</v>
      </c>
      <c r="AG86" s="25">
        <f>AG87+AG89+AG93+AG96+AG99+AG102+AG106+AG109+AG110</f>
        <v>4</v>
      </c>
      <c r="AH86" s="25">
        <f t="shared" ref="AH86:AH87" si="441">SUM(AI86:AJ86)</f>
        <v>1726</v>
      </c>
      <c r="AI86" s="25">
        <f>AI87+AI89+AI93+AI96+AI99+AI102+AI106+AI109+AI110</f>
        <v>1720</v>
      </c>
      <c r="AJ86" s="25">
        <f>AJ87+AJ89+AJ93+AJ96+AJ99+AJ102+AJ106+AJ109+AJ110</f>
        <v>6</v>
      </c>
      <c r="AK86" s="25">
        <f t="shared" ref="AK86:AK87" si="442">SUM(AL86:AM86)</f>
        <v>5367</v>
      </c>
      <c r="AL86" s="25">
        <f>AL87+AL89+AL93+AL96+AL99+AL102+AL106+AL109+AL110</f>
        <v>5352</v>
      </c>
      <c r="AM86" s="25">
        <f>AM87+AM89+AM93+AM96+AM99+AM102+AM106+AM109+AM110</f>
        <v>15</v>
      </c>
      <c r="AN86" s="25">
        <f>SUM(AO86:AP86)</f>
        <v>0</v>
      </c>
      <c r="AO86" s="25">
        <f>AO87+AO89+AO93+AO96+AO99+AO102+AO106+AO109+AO110</f>
        <v>0</v>
      </c>
      <c r="AP86" s="25">
        <f>AP87+AP89+AP93+AP96+AP99+AP102+AP106+AP109+AP110</f>
        <v>0</v>
      </c>
      <c r="AQ86" s="25">
        <f t="shared" ref="AQ86:AQ87" si="443">SUM(AR86:AS86)</f>
        <v>0</v>
      </c>
      <c r="AR86" s="25">
        <f>AR87+AR89+AR93+AR96+AR99+AR102+AR106+AR109+AR110</f>
        <v>0</v>
      </c>
      <c r="AS86" s="25">
        <f>AS87+AS89+AS93+AS96+AS99+AS102+AS106+AS109+AS110</f>
        <v>0</v>
      </c>
      <c r="AT86" s="25">
        <f t="shared" ref="AT86:AT87" si="444">SUM(AU86:AV86)</f>
        <v>0</v>
      </c>
      <c r="AU86" s="25">
        <f>AU87+AU89+AU93+AU96+AU99+AU102+AU106+AU109+AU110</f>
        <v>0</v>
      </c>
      <c r="AV86" s="25">
        <f>AV87+AV89+AV93+AV96+AV99+AV102+AV106+AV109+AV110</f>
        <v>0</v>
      </c>
      <c r="AW86" s="25">
        <f t="shared" ref="AW86:AW87" si="445">SUM(AX86:AY86)</f>
        <v>0</v>
      </c>
      <c r="AX86" s="25">
        <f>AX87+AX89+AX93+AX96+AX99+AX102+AX106+AX109+AX110</f>
        <v>0</v>
      </c>
      <c r="AY86" s="25">
        <f>AY87+AY89+AY93+AY96+AY99+AY102+AY106+AY109+AY110</f>
        <v>0</v>
      </c>
      <c r="AZ86" s="25">
        <f t="shared" ref="AZ86" si="446">SUM(BA86:BB86)</f>
        <v>16342</v>
      </c>
      <c r="BA86" s="25">
        <f>BA87+BA89+BA93+BA96+BA99+BA102+BA106+BA109+BA110</f>
        <v>16304</v>
      </c>
      <c r="BB86" s="25">
        <f>BB87+BB89+BB93+BB96+BB99+BB102+BB106+BB109+BB110</f>
        <v>38</v>
      </c>
    </row>
    <row r="87" spans="1:54" s="30" customFormat="1" ht="15" customHeight="1" x14ac:dyDescent="0.25">
      <c r="A87" s="46"/>
      <c r="B87" s="75"/>
      <c r="C87" s="93" t="s">
        <v>65</v>
      </c>
      <c r="D87" s="25">
        <f>SUM(E87:F87)</f>
        <v>38</v>
      </c>
      <c r="E87" s="25">
        <f>SUM(E88:E88)</f>
        <v>38</v>
      </c>
      <c r="F87" s="25">
        <f>SUM(F88:F88)</f>
        <v>0</v>
      </c>
      <c r="G87" s="25">
        <f t="shared" si="434"/>
        <v>54</v>
      </c>
      <c r="H87" s="25">
        <f>SUM(H88:H88)</f>
        <v>54</v>
      </c>
      <c r="I87" s="25">
        <f>SUM(I88:I88)</f>
        <v>0</v>
      </c>
      <c r="J87" s="25">
        <f t="shared" si="435"/>
        <v>60</v>
      </c>
      <c r="K87" s="25">
        <f>SUM(K88:K88)</f>
        <v>60</v>
      </c>
      <c r="L87" s="25">
        <f>SUM(L88:L88)</f>
        <v>0</v>
      </c>
      <c r="M87" s="25">
        <f>SUM(N87:O87)</f>
        <v>152</v>
      </c>
      <c r="N87" s="25">
        <f>SUM(N88:N88)</f>
        <v>152</v>
      </c>
      <c r="O87" s="25">
        <f>SUM(O88:O88)</f>
        <v>0</v>
      </c>
      <c r="P87" s="25">
        <f>SUM(Q87:R87)</f>
        <v>59</v>
      </c>
      <c r="Q87" s="25">
        <f>SUM(Q88:Q88)</f>
        <v>58</v>
      </c>
      <c r="R87" s="25">
        <f>SUM(R88:R88)</f>
        <v>1</v>
      </c>
      <c r="S87" s="25">
        <f t="shared" si="437"/>
        <v>63</v>
      </c>
      <c r="T87" s="25">
        <f>SUM(T88:T88)</f>
        <v>63</v>
      </c>
      <c r="U87" s="25">
        <f>SUM(U88:U88)</f>
        <v>0</v>
      </c>
      <c r="V87" s="25">
        <f t="shared" si="438"/>
        <v>64</v>
      </c>
      <c r="W87" s="25">
        <f>SUM(W88:W88)</f>
        <v>64</v>
      </c>
      <c r="X87" s="25">
        <f>SUM(X88:X88)</f>
        <v>0</v>
      </c>
      <c r="Y87" s="25">
        <f t="shared" si="439"/>
        <v>186</v>
      </c>
      <c r="Z87" s="25">
        <f>SUM(Z88:Z88)</f>
        <v>185</v>
      </c>
      <c r="AA87" s="25">
        <f>SUM(AA88:AA88)</f>
        <v>1</v>
      </c>
      <c r="AB87" s="25">
        <f>SUM(AC87:AD87)</f>
        <v>61</v>
      </c>
      <c r="AC87" s="25">
        <f>SUM(AC88:AC88)</f>
        <v>60</v>
      </c>
      <c r="AD87" s="25">
        <f>SUM(AD88:AD88)</f>
        <v>1</v>
      </c>
      <c r="AE87" s="25">
        <f t="shared" si="440"/>
        <v>65</v>
      </c>
      <c r="AF87" s="25">
        <f>SUM(AF88:AF88)</f>
        <v>65</v>
      </c>
      <c r="AG87" s="25">
        <f>SUM(AG88:AG88)</f>
        <v>0</v>
      </c>
      <c r="AH87" s="25">
        <f t="shared" si="441"/>
        <v>59</v>
      </c>
      <c r="AI87" s="25">
        <f>SUM(AI88:AI88)</f>
        <v>59</v>
      </c>
      <c r="AJ87" s="25">
        <f>SUM(AJ88:AJ88)</f>
        <v>0</v>
      </c>
      <c r="AK87" s="25">
        <f t="shared" si="442"/>
        <v>185</v>
      </c>
      <c r="AL87" s="25">
        <f>SUM(AL88:AL88)</f>
        <v>184</v>
      </c>
      <c r="AM87" s="25">
        <f>SUM(AM88:AM88)</f>
        <v>1</v>
      </c>
      <c r="AN87" s="25">
        <f>SUM(AO87:AP87)</f>
        <v>0</v>
      </c>
      <c r="AO87" s="25">
        <f>SUM(AO88:AO88)</f>
        <v>0</v>
      </c>
      <c r="AP87" s="25">
        <f>SUM(AP88:AP88)</f>
        <v>0</v>
      </c>
      <c r="AQ87" s="25">
        <f t="shared" si="443"/>
        <v>0</v>
      </c>
      <c r="AR87" s="25">
        <f>SUM(AR88:AR88)</f>
        <v>0</v>
      </c>
      <c r="AS87" s="25">
        <f>SUM(AS88:AS88)</f>
        <v>0</v>
      </c>
      <c r="AT87" s="25">
        <f t="shared" si="444"/>
        <v>0</v>
      </c>
      <c r="AU87" s="25">
        <f>SUM(AU88:AU88)</f>
        <v>0</v>
      </c>
      <c r="AV87" s="25">
        <f>SUM(AV88:AV88)</f>
        <v>0</v>
      </c>
      <c r="AW87" s="25">
        <f t="shared" si="445"/>
        <v>0</v>
      </c>
      <c r="AX87" s="25">
        <f>SUM(AX88:AX88)</f>
        <v>0</v>
      </c>
      <c r="AY87" s="25">
        <f>SUM(AY88:AY88)</f>
        <v>0</v>
      </c>
      <c r="AZ87" s="25">
        <f>SUM(BA87:BB87)</f>
        <v>523</v>
      </c>
      <c r="BA87" s="25">
        <f>SUM(BA88:BA88)</f>
        <v>521</v>
      </c>
      <c r="BB87" s="25">
        <f>SUM(BB88:BB88)</f>
        <v>2</v>
      </c>
    </row>
    <row r="88" spans="1:54" s="30" customFormat="1" ht="15" customHeight="1" x14ac:dyDescent="0.25">
      <c r="A88" s="46"/>
      <c r="B88" s="75"/>
      <c r="C88" s="57" t="s">
        <v>65</v>
      </c>
      <c r="D88" s="112">
        <f>E88+F88</f>
        <v>38</v>
      </c>
      <c r="E88" s="112">
        <v>38</v>
      </c>
      <c r="F88" s="112">
        <v>0</v>
      </c>
      <c r="G88" s="112">
        <f>H88+I88</f>
        <v>54</v>
      </c>
      <c r="H88" s="112">
        <v>54</v>
      </c>
      <c r="I88" s="112">
        <v>0</v>
      </c>
      <c r="J88" s="112">
        <f>K88+L88</f>
        <v>60</v>
      </c>
      <c r="K88" s="112">
        <v>60</v>
      </c>
      <c r="L88" s="112">
        <v>0</v>
      </c>
      <c r="M88" s="112">
        <f>N88+O88</f>
        <v>152</v>
      </c>
      <c r="N88" s="112">
        <f>+E88+H88+K88</f>
        <v>152</v>
      </c>
      <c r="O88" s="112">
        <f>+F88+I88+L88</f>
        <v>0</v>
      </c>
      <c r="P88" s="112">
        <f>Q88+R88</f>
        <v>59</v>
      </c>
      <c r="Q88" s="112">
        <v>58</v>
      </c>
      <c r="R88" s="112">
        <v>1</v>
      </c>
      <c r="S88" s="112">
        <f>T88+U88</f>
        <v>63</v>
      </c>
      <c r="T88" s="112">
        <v>63</v>
      </c>
      <c r="U88" s="112">
        <v>0</v>
      </c>
      <c r="V88" s="112">
        <f>W88+X88</f>
        <v>64</v>
      </c>
      <c r="W88" s="112">
        <v>64</v>
      </c>
      <c r="X88" s="112">
        <v>0</v>
      </c>
      <c r="Y88" s="112">
        <f>Z88+AA88</f>
        <v>186</v>
      </c>
      <c r="Z88" s="112">
        <f>+Q88+T88+W88</f>
        <v>185</v>
      </c>
      <c r="AA88" s="112">
        <f>+R88+U88+X88</f>
        <v>1</v>
      </c>
      <c r="AB88" s="112">
        <f>AC88+AD88</f>
        <v>61</v>
      </c>
      <c r="AC88" s="112">
        <v>60</v>
      </c>
      <c r="AD88" s="112">
        <v>1</v>
      </c>
      <c r="AE88" s="112">
        <f>AF88+AG88</f>
        <v>65</v>
      </c>
      <c r="AF88" s="112">
        <v>65</v>
      </c>
      <c r="AG88" s="112">
        <v>0</v>
      </c>
      <c r="AH88" s="112">
        <f>AI88+AJ88</f>
        <v>59</v>
      </c>
      <c r="AI88" s="112">
        <v>59</v>
      </c>
      <c r="AJ88" s="112">
        <v>0</v>
      </c>
      <c r="AK88" s="112">
        <f>AL88+AM88</f>
        <v>185</v>
      </c>
      <c r="AL88" s="112">
        <f>+AC88+AF88+AI88</f>
        <v>184</v>
      </c>
      <c r="AM88" s="112">
        <f>+AD88+AG88+AJ88</f>
        <v>1</v>
      </c>
      <c r="AN88" s="112">
        <f>AO88+AP88</f>
        <v>0</v>
      </c>
      <c r="AO88" s="112">
        <v>0</v>
      </c>
      <c r="AP88" s="112">
        <v>0</v>
      </c>
      <c r="AQ88" s="112">
        <f>AR88+AS88</f>
        <v>0</v>
      </c>
      <c r="AR88" s="112">
        <v>0</v>
      </c>
      <c r="AS88" s="112">
        <v>0</v>
      </c>
      <c r="AT88" s="112">
        <f>AU88+AV88</f>
        <v>0</v>
      </c>
      <c r="AU88" s="112">
        <v>0</v>
      </c>
      <c r="AV88" s="112">
        <v>0</v>
      </c>
      <c r="AW88" s="112">
        <f>AX88+AY88</f>
        <v>0</v>
      </c>
      <c r="AX88" s="112">
        <f>+AO88+AR88+AU88</f>
        <v>0</v>
      </c>
      <c r="AY88" s="112">
        <f>+AP88+AS88+AV88</f>
        <v>0</v>
      </c>
      <c r="AZ88" s="112">
        <f>BA88+BB88</f>
        <v>523</v>
      </c>
      <c r="BA88" s="112">
        <f>N88+Z88+AL88+AX88</f>
        <v>521</v>
      </c>
      <c r="BB88" s="112">
        <f>O88+AA88+AM88+AY88</f>
        <v>2</v>
      </c>
    </row>
    <row r="89" spans="1:54" s="30" customFormat="1" ht="15" customHeight="1" x14ac:dyDescent="0.25">
      <c r="A89" s="46"/>
      <c r="B89" s="75"/>
      <c r="C89" s="93" t="s">
        <v>382</v>
      </c>
      <c r="D89" s="64">
        <f t="shared" ref="D89" si="447">E89+F89</f>
        <v>151</v>
      </c>
      <c r="E89" s="25">
        <f>SUM(E90:E92)</f>
        <v>151</v>
      </c>
      <c r="F89" s="25">
        <f>SUM(F90:F92)</f>
        <v>0</v>
      </c>
      <c r="G89" s="25">
        <f t="shared" ref="G89" si="448">H89+I89</f>
        <v>137</v>
      </c>
      <c r="H89" s="25">
        <f t="shared" ref="H89:I89" si="449">SUM(H90:H92)</f>
        <v>137</v>
      </c>
      <c r="I89" s="25">
        <f t="shared" si="449"/>
        <v>0</v>
      </c>
      <c r="J89" s="25">
        <f t="shared" ref="J89" si="450">K89+L89</f>
        <v>128</v>
      </c>
      <c r="K89" s="25">
        <f t="shared" ref="K89:L89" si="451">SUM(K90:K92)</f>
        <v>128</v>
      </c>
      <c r="L89" s="25">
        <f t="shared" si="451"/>
        <v>0</v>
      </c>
      <c r="M89" s="25">
        <f t="shared" ref="M89" si="452">N89+O89</f>
        <v>416</v>
      </c>
      <c r="N89" s="25">
        <f t="shared" ref="N89:O89" si="453">SUM(N90:N92)</f>
        <v>416</v>
      </c>
      <c r="O89" s="25">
        <f t="shared" si="453"/>
        <v>0</v>
      </c>
      <c r="P89" s="25">
        <f t="shared" ref="P89" si="454">Q89+R89</f>
        <v>118</v>
      </c>
      <c r="Q89" s="25">
        <f>SUM(Q90:Q92)</f>
        <v>118</v>
      </c>
      <c r="R89" s="25">
        <f>SUM(R90:R92)</f>
        <v>0</v>
      </c>
      <c r="S89" s="25">
        <f t="shared" ref="S89" si="455">T89+U89</f>
        <v>126</v>
      </c>
      <c r="T89" s="25">
        <f t="shared" ref="T89:U89" si="456">SUM(T90:T92)</f>
        <v>126</v>
      </c>
      <c r="U89" s="25">
        <f t="shared" si="456"/>
        <v>0</v>
      </c>
      <c r="V89" s="25">
        <f t="shared" ref="V89" si="457">W89+X89</f>
        <v>120</v>
      </c>
      <c r="W89" s="25">
        <f t="shared" ref="W89:X89" si="458">SUM(W90:W92)</f>
        <v>120</v>
      </c>
      <c r="X89" s="25">
        <f t="shared" si="458"/>
        <v>0</v>
      </c>
      <c r="Y89" s="25">
        <f t="shared" ref="Y89" si="459">Z89+AA89</f>
        <v>364</v>
      </c>
      <c r="Z89" s="25">
        <f t="shared" ref="Z89:AA89" si="460">SUM(Z90:Z92)</f>
        <v>364</v>
      </c>
      <c r="AA89" s="25">
        <f t="shared" si="460"/>
        <v>0</v>
      </c>
      <c r="AB89" s="25">
        <f t="shared" ref="AB89" si="461">AC89+AD89</f>
        <v>114</v>
      </c>
      <c r="AC89" s="25">
        <f>SUM(AC90:AC92)</f>
        <v>114</v>
      </c>
      <c r="AD89" s="25">
        <f>SUM(AD90:AD92)</f>
        <v>0</v>
      </c>
      <c r="AE89" s="25">
        <f t="shared" ref="AE89" si="462">AF89+AG89</f>
        <v>112</v>
      </c>
      <c r="AF89" s="25">
        <f t="shared" ref="AF89:AG89" si="463">SUM(AF90:AF92)</f>
        <v>112</v>
      </c>
      <c r="AG89" s="25">
        <f t="shared" si="463"/>
        <v>0</v>
      </c>
      <c r="AH89" s="25">
        <f t="shared" ref="AH89" si="464">AI89+AJ89</f>
        <v>105</v>
      </c>
      <c r="AI89" s="25">
        <f t="shared" ref="AI89:AJ89" si="465">SUM(AI90:AI92)</f>
        <v>105</v>
      </c>
      <c r="AJ89" s="25">
        <f t="shared" si="465"/>
        <v>0</v>
      </c>
      <c r="AK89" s="25">
        <f t="shared" ref="AK89" si="466">AL89+AM89</f>
        <v>331</v>
      </c>
      <c r="AL89" s="25">
        <f t="shared" ref="AL89:AM89" si="467">SUM(AL90:AL92)</f>
        <v>331</v>
      </c>
      <c r="AM89" s="25">
        <f t="shared" si="467"/>
        <v>0</v>
      </c>
      <c r="AN89" s="25">
        <f t="shared" ref="AN89" si="468">AO89+AP89</f>
        <v>0</v>
      </c>
      <c r="AO89" s="25">
        <f>SUM(AO90:AO92)</f>
        <v>0</v>
      </c>
      <c r="AP89" s="25">
        <f>SUM(AP90:AP92)</f>
        <v>0</v>
      </c>
      <c r="AQ89" s="25">
        <f t="shared" ref="AQ89" si="469">AR89+AS89</f>
        <v>0</v>
      </c>
      <c r="AR89" s="25">
        <f t="shared" ref="AR89:AS89" si="470">SUM(AR90:AR92)</f>
        <v>0</v>
      </c>
      <c r="AS89" s="25">
        <f t="shared" si="470"/>
        <v>0</v>
      </c>
      <c r="AT89" s="25">
        <f t="shared" ref="AT89" si="471">AU89+AV89</f>
        <v>0</v>
      </c>
      <c r="AU89" s="25">
        <f t="shared" ref="AU89:AV89" si="472">SUM(AU90:AU92)</f>
        <v>0</v>
      </c>
      <c r="AV89" s="25">
        <f t="shared" si="472"/>
        <v>0</v>
      </c>
      <c r="AW89" s="25">
        <f t="shared" ref="AW89" si="473">AX89+AY89</f>
        <v>0</v>
      </c>
      <c r="AX89" s="25">
        <f t="shared" ref="AX89:AY89" si="474">SUM(AX90:AX92)</f>
        <v>0</v>
      </c>
      <c r="AY89" s="25">
        <f t="shared" si="474"/>
        <v>0</v>
      </c>
      <c r="AZ89" s="25">
        <f t="shared" ref="AZ89" si="475">BA89+BB89</f>
        <v>1111</v>
      </c>
      <c r="BA89" s="25">
        <f t="shared" ref="BA89:BB89" si="476">SUM(BA90:BA92)</f>
        <v>1111</v>
      </c>
      <c r="BB89" s="25">
        <f t="shared" si="476"/>
        <v>0</v>
      </c>
    </row>
    <row r="90" spans="1:54" s="30" customFormat="1" ht="15" customHeight="1" x14ac:dyDescent="0.25">
      <c r="A90" s="46"/>
      <c r="B90" s="75"/>
      <c r="C90" s="57" t="s">
        <v>260</v>
      </c>
      <c r="D90" s="112">
        <f>E90+F90</f>
        <v>90</v>
      </c>
      <c r="E90" s="112">
        <v>90</v>
      </c>
      <c r="F90" s="112">
        <v>0</v>
      </c>
      <c r="G90" s="112">
        <f>H90+I90</f>
        <v>85</v>
      </c>
      <c r="H90" s="112">
        <v>85</v>
      </c>
      <c r="I90" s="112">
        <v>0</v>
      </c>
      <c r="J90" s="112">
        <f>K90+L90</f>
        <v>73</v>
      </c>
      <c r="K90" s="112">
        <v>73</v>
      </c>
      <c r="L90" s="112">
        <v>0</v>
      </c>
      <c r="M90" s="112">
        <f>N90+O90</f>
        <v>248</v>
      </c>
      <c r="N90" s="112">
        <f t="shared" ref="N90:O92" si="477">+E90+H90+K90</f>
        <v>248</v>
      </c>
      <c r="O90" s="112">
        <f t="shared" si="477"/>
        <v>0</v>
      </c>
      <c r="P90" s="112">
        <f>Q90+R90</f>
        <v>60</v>
      </c>
      <c r="Q90" s="112">
        <v>60</v>
      </c>
      <c r="R90" s="112">
        <v>0</v>
      </c>
      <c r="S90" s="112">
        <f>T90+U90</f>
        <v>63</v>
      </c>
      <c r="T90" s="112">
        <v>63</v>
      </c>
      <c r="U90" s="112">
        <v>0</v>
      </c>
      <c r="V90" s="112">
        <f>W90+X90</f>
        <v>60</v>
      </c>
      <c r="W90" s="112">
        <v>60</v>
      </c>
      <c r="X90" s="112">
        <v>0</v>
      </c>
      <c r="Y90" s="112">
        <f>Z90+AA90</f>
        <v>183</v>
      </c>
      <c r="Z90" s="112">
        <f t="shared" ref="Z90:AA92" si="478">+Q90+T90+W90</f>
        <v>183</v>
      </c>
      <c r="AA90" s="112">
        <f t="shared" si="478"/>
        <v>0</v>
      </c>
      <c r="AB90" s="112">
        <f>AC90+AD90</f>
        <v>59</v>
      </c>
      <c r="AC90" s="112">
        <v>59</v>
      </c>
      <c r="AD90" s="112">
        <v>0</v>
      </c>
      <c r="AE90" s="112">
        <f>AF90+AG90</f>
        <v>63</v>
      </c>
      <c r="AF90" s="112">
        <v>63</v>
      </c>
      <c r="AG90" s="112">
        <v>0</v>
      </c>
      <c r="AH90" s="112">
        <f>AI90+AJ90</f>
        <v>66</v>
      </c>
      <c r="AI90" s="112">
        <v>66</v>
      </c>
      <c r="AJ90" s="112">
        <v>0</v>
      </c>
      <c r="AK90" s="112">
        <f>AL90+AM90</f>
        <v>188</v>
      </c>
      <c r="AL90" s="112">
        <f t="shared" ref="AL90:AM92" si="479">+AC90+AF90+AI90</f>
        <v>188</v>
      </c>
      <c r="AM90" s="112">
        <f t="shared" si="479"/>
        <v>0</v>
      </c>
      <c r="AN90" s="112">
        <f>AO90+AP90</f>
        <v>0</v>
      </c>
      <c r="AO90" s="112">
        <v>0</v>
      </c>
      <c r="AP90" s="112">
        <v>0</v>
      </c>
      <c r="AQ90" s="112">
        <f>AR90+AS90</f>
        <v>0</v>
      </c>
      <c r="AR90" s="112">
        <v>0</v>
      </c>
      <c r="AS90" s="112">
        <v>0</v>
      </c>
      <c r="AT90" s="112">
        <f>AU90+AV90</f>
        <v>0</v>
      </c>
      <c r="AU90" s="112">
        <v>0</v>
      </c>
      <c r="AV90" s="112">
        <v>0</v>
      </c>
      <c r="AW90" s="112">
        <f>AX90+AY90</f>
        <v>0</v>
      </c>
      <c r="AX90" s="112">
        <f t="shared" ref="AX90:AY92" si="480">+AO90+AR90+AU90</f>
        <v>0</v>
      </c>
      <c r="AY90" s="112">
        <f t="shared" si="480"/>
        <v>0</v>
      </c>
      <c r="AZ90" s="112">
        <f>BA90+BB90</f>
        <v>619</v>
      </c>
      <c r="BA90" s="112">
        <f t="shared" ref="BA90:BB92" si="481">N90+Z90+AL90+AX90</f>
        <v>619</v>
      </c>
      <c r="BB90" s="112">
        <f t="shared" si="481"/>
        <v>0</v>
      </c>
    </row>
    <row r="91" spans="1:54" s="30" customFormat="1" ht="15" customHeight="1" x14ac:dyDescent="0.25">
      <c r="A91" s="46"/>
      <c r="B91" s="75"/>
      <c r="C91" s="57" t="s">
        <v>261</v>
      </c>
      <c r="D91" s="112">
        <f>E91+F91</f>
        <v>61</v>
      </c>
      <c r="E91" s="112">
        <v>61</v>
      </c>
      <c r="F91" s="112">
        <v>0</v>
      </c>
      <c r="G91" s="112">
        <f>H91+I91</f>
        <v>51</v>
      </c>
      <c r="H91" s="112">
        <v>51</v>
      </c>
      <c r="I91" s="112">
        <v>0</v>
      </c>
      <c r="J91" s="112">
        <f>K91+L91</f>
        <v>55</v>
      </c>
      <c r="K91" s="112">
        <v>55</v>
      </c>
      <c r="L91" s="112">
        <v>0</v>
      </c>
      <c r="M91" s="112">
        <f>N91+O91</f>
        <v>167</v>
      </c>
      <c r="N91" s="112">
        <f t="shared" si="477"/>
        <v>167</v>
      </c>
      <c r="O91" s="112">
        <f t="shared" si="477"/>
        <v>0</v>
      </c>
      <c r="P91" s="112">
        <f>Q91+R91</f>
        <v>58</v>
      </c>
      <c r="Q91" s="112">
        <v>58</v>
      </c>
      <c r="R91" s="112">
        <v>0</v>
      </c>
      <c r="S91" s="112">
        <f>T91+U91</f>
        <v>63</v>
      </c>
      <c r="T91" s="112">
        <v>63</v>
      </c>
      <c r="U91" s="112">
        <v>0</v>
      </c>
      <c r="V91" s="112">
        <f>W91+X91</f>
        <v>60</v>
      </c>
      <c r="W91" s="112">
        <v>60</v>
      </c>
      <c r="X91" s="112">
        <v>0</v>
      </c>
      <c r="Y91" s="112">
        <f>Z91+AA91</f>
        <v>181</v>
      </c>
      <c r="Z91" s="112">
        <f t="shared" si="478"/>
        <v>181</v>
      </c>
      <c r="AA91" s="112">
        <f t="shared" si="478"/>
        <v>0</v>
      </c>
      <c r="AB91" s="112">
        <f>AC91+AD91</f>
        <v>54</v>
      </c>
      <c r="AC91" s="112">
        <v>54</v>
      </c>
      <c r="AD91" s="112">
        <v>0</v>
      </c>
      <c r="AE91" s="112">
        <f>AF91+AG91</f>
        <v>49</v>
      </c>
      <c r="AF91" s="112">
        <v>49</v>
      </c>
      <c r="AG91" s="112">
        <v>0</v>
      </c>
      <c r="AH91" s="112">
        <f>AI91+AJ91</f>
        <v>39</v>
      </c>
      <c r="AI91" s="112">
        <v>39</v>
      </c>
      <c r="AJ91" s="112">
        <v>0</v>
      </c>
      <c r="AK91" s="112">
        <f>AL91+AM91</f>
        <v>142</v>
      </c>
      <c r="AL91" s="112">
        <f t="shared" si="479"/>
        <v>142</v>
      </c>
      <c r="AM91" s="112">
        <f t="shared" si="479"/>
        <v>0</v>
      </c>
      <c r="AN91" s="112">
        <f>AO91+AP91</f>
        <v>0</v>
      </c>
      <c r="AO91" s="112">
        <v>0</v>
      </c>
      <c r="AP91" s="112">
        <v>0</v>
      </c>
      <c r="AQ91" s="112">
        <f>AR91+AS91</f>
        <v>0</v>
      </c>
      <c r="AR91" s="112">
        <v>0</v>
      </c>
      <c r="AS91" s="112">
        <v>0</v>
      </c>
      <c r="AT91" s="112">
        <f>AU91+AV91</f>
        <v>0</v>
      </c>
      <c r="AU91" s="112">
        <v>0</v>
      </c>
      <c r="AV91" s="112">
        <v>0</v>
      </c>
      <c r="AW91" s="112">
        <f>AX91+AY91</f>
        <v>0</v>
      </c>
      <c r="AX91" s="112">
        <f t="shared" si="480"/>
        <v>0</v>
      </c>
      <c r="AY91" s="112">
        <f t="shared" si="480"/>
        <v>0</v>
      </c>
      <c r="AZ91" s="112">
        <f>BA91+BB91</f>
        <v>490</v>
      </c>
      <c r="BA91" s="112">
        <f t="shared" si="481"/>
        <v>490</v>
      </c>
      <c r="BB91" s="112">
        <f t="shared" si="481"/>
        <v>0</v>
      </c>
    </row>
    <row r="92" spans="1:54" s="30" customFormat="1" ht="15" customHeight="1" x14ac:dyDescent="0.25">
      <c r="A92" s="46"/>
      <c r="B92" s="75"/>
      <c r="C92" s="57" t="s">
        <v>262</v>
      </c>
      <c r="D92" s="112">
        <f>E92+F92</f>
        <v>0</v>
      </c>
      <c r="E92" s="112">
        <v>0</v>
      </c>
      <c r="F92" s="112">
        <v>0</v>
      </c>
      <c r="G92" s="112">
        <f>H92+I92</f>
        <v>1</v>
      </c>
      <c r="H92" s="112">
        <v>1</v>
      </c>
      <c r="I92" s="112">
        <v>0</v>
      </c>
      <c r="J92" s="112">
        <f>K92+L92</f>
        <v>0</v>
      </c>
      <c r="K92" s="112">
        <v>0</v>
      </c>
      <c r="L92" s="112">
        <v>0</v>
      </c>
      <c r="M92" s="112">
        <f>N92+O92</f>
        <v>1</v>
      </c>
      <c r="N92" s="112">
        <f t="shared" si="477"/>
        <v>1</v>
      </c>
      <c r="O92" s="112">
        <f t="shared" si="477"/>
        <v>0</v>
      </c>
      <c r="P92" s="112">
        <f>Q92+R92</f>
        <v>0</v>
      </c>
      <c r="Q92" s="112">
        <v>0</v>
      </c>
      <c r="R92" s="112">
        <v>0</v>
      </c>
      <c r="S92" s="112">
        <f>T92+U92</f>
        <v>0</v>
      </c>
      <c r="T92" s="112">
        <v>0</v>
      </c>
      <c r="U92" s="112">
        <v>0</v>
      </c>
      <c r="V92" s="112">
        <f>W92+X92</f>
        <v>0</v>
      </c>
      <c r="W92" s="112">
        <v>0</v>
      </c>
      <c r="X92" s="112">
        <v>0</v>
      </c>
      <c r="Y92" s="112">
        <f>Z92+AA92</f>
        <v>0</v>
      </c>
      <c r="Z92" s="112">
        <f t="shared" si="478"/>
        <v>0</v>
      </c>
      <c r="AA92" s="112">
        <f t="shared" si="478"/>
        <v>0</v>
      </c>
      <c r="AB92" s="112">
        <f>AC92+AD92</f>
        <v>1</v>
      </c>
      <c r="AC92" s="112">
        <v>1</v>
      </c>
      <c r="AD92" s="112">
        <v>0</v>
      </c>
      <c r="AE92" s="112">
        <f>AF92+AG92</f>
        <v>0</v>
      </c>
      <c r="AF92" s="112">
        <v>0</v>
      </c>
      <c r="AG92" s="112">
        <v>0</v>
      </c>
      <c r="AH92" s="112">
        <f>AI92+AJ92</f>
        <v>0</v>
      </c>
      <c r="AI92" s="112">
        <v>0</v>
      </c>
      <c r="AJ92" s="112">
        <v>0</v>
      </c>
      <c r="AK92" s="112">
        <f>AL92+AM92</f>
        <v>1</v>
      </c>
      <c r="AL92" s="112">
        <f t="shared" si="479"/>
        <v>1</v>
      </c>
      <c r="AM92" s="112">
        <f t="shared" si="479"/>
        <v>0</v>
      </c>
      <c r="AN92" s="112">
        <f>AO92+AP92</f>
        <v>0</v>
      </c>
      <c r="AO92" s="112">
        <v>0</v>
      </c>
      <c r="AP92" s="112">
        <v>0</v>
      </c>
      <c r="AQ92" s="112">
        <f>AR92+AS92</f>
        <v>0</v>
      </c>
      <c r="AR92" s="112">
        <v>0</v>
      </c>
      <c r="AS92" s="112">
        <v>0</v>
      </c>
      <c r="AT92" s="112">
        <f>AU92+AV92</f>
        <v>0</v>
      </c>
      <c r="AU92" s="112">
        <v>0</v>
      </c>
      <c r="AV92" s="112">
        <v>0</v>
      </c>
      <c r="AW92" s="112">
        <f>AX92+AY92</f>
        <v>0</v>
      </c>
      <c r="AX92" s="112">
        <f t="shared" si="480"/>
        <v>0</v>
      </c>
      <c r="AY92" s="112">
        <f t="shared" si="480"/>
        <v>0</v>
      </c>
      <c r="AZ92" s="112">
        <f>BA92+BB92</f>
        <v>2</v>
      </c>
      <c r="BA92" s="112">
        <f t="shared" si="481"/>
        <v>2</v>
      </c>
      <c r="BB92" s="112">
        <f t="shared" si="481"/>
        <v>0</v>
      </c>
    </row>
    <row r="93" spans="1:54" s="30" customFormat="1" ht="15" customHeight="1" x14ac:dyDescent="0.25">
      <c r="A93" s="46"/>
      <c r="B93" s="75"/>
      <c r="C93" s="93" t="s">
        <v>66</v>
      </c>
      <c r="D93" s="64">
        <f t="shared" ref="D93" si="482">E93+F93</f>
        <v>678</v>
      </c>
      <c r="E93" s="25">
        <f>SUM(E94:E95)</f>
        <v>678</v>
      </c>
      <c r="F93" s="25">
        <f>SUM(F94:F95)</f>
        <v>0</v>
      </c>
      <c r="G93" s="25">
        <f t="shared" ref="G93" si="483">H93+I93</f>
        <v>675</v>
      </c>
      <c r="H93" s="25">
        <f>SUM(H94:H95)</f>
        <v>675</v>
      </c>
      <c r="I93" s="25">
        <f>SUM(I94:I95)</f>
        <v>0</v>
      </c>
      <c r="J93" s="25">
        <f t="shared" ref="J93" si="484">K93+L93</f>
        <v>681</v>
      </c>
      <c r="K93" s="25">
        <f>SUM(K94:K95)</f>
        <v>681</v>
      </c>
      <c r="L93" s="25">
        <f>SUM(L94:L95)</f>
        <v>0</v>
      </c>
      <c r="M93" s="25">
        <f t="shared" ref="M93" si="485">N93+O93</f>
        <v>2034</v>
      </c>
      <c r="N93" s="25">
        <f>SUM(N94:N95)</f>
        <v>2034</v>
      </c>
      <c r="O93" s="25">
        <f>SUM(O94:O95)</f>
        <v>0</v>
      </c>
      <c r="P93" s="25">
        <f t="shared" ref="P93" si="486">Q93+R93</f>
        <v>620</v>
      </c>
      <c r="Q93" s="25">
        <f>SUM(Q94:Q95)</f>
        <v>620</v>
      </c>
      <c r="R93" s="25">
        <f>SUM(R94:R95)</f>
        <v>0</v>
      </c>
      <c r="S93" s="25">
        <f t="shared" ref="S93" si="487">T93+U93</f>
        <v>765</v>
      </c>
      <c r="T93" s="25">
        <f>SUM(T94:T95)</f>
        <v>765</v>
      </c>
      <c r="U93" s="25">
        <f>SUM(U94:U95)</f>
        <v>0</v>
      </c>
      <c r="V93" s="25">
        <f t="shared" ref="V93" si="488">W93+X93</f>
        <v>722</v>
      </c>
      <c r="W93" s="25">
        <f>SUM(W94:W95)</f>
        <v>722</v>
      </c>
      <c r="X93" s="25">
        <f>SUM(X94:X95)</f>
        <v>0</v>
      </c>
      <c r="Y93" s="25">
        <f t="shared" ref="Y93" si="489">Z93+AA93</f>
        <v>2107</v>
      </c>
      <c r="Z93" s="25">
        <f>SUM(Z94:Z95)</f>
        <v>2107</v>
      </c>
      <c r="AA93" s="25">
        <f>SUM(AA94:AA95)</f>
        <v>0</v>
      </c>
      <c r="AB93" s="25">
        <f t="shared" ref="AB93" si="490">AC93+AD93</f>
        <v>684</v>
      </c>
      <c r="AC93" s="25">
        <f>SUM(AC94:AC95)</f>
        <v>684</v>
      </c>
      <c r="AD93" s="25">
        <f>SUM(AD94:AD95)</f>
        <v>0</v>
      </c>
      <c r="AE93" s="25">
        <f t="shared" ref="AE93" si="491">AF93+AG93</f>
        <v>673</v>
      </c>
      <c r="AF93" s="25">
        <f>SUM(AF94:AF95)</f>
        <v>673</v>
      </c>
      <c r="AG93" s="25">
        <f>SUM(AG94:AG95)</f>
        <v>0</v>
      </c>
      <c r="AH93" s="25">
        <f t="shared" ref="AH93" si="492">AI93+AJ93</f>
        <v>654</v>
      </c>
      <c r="AI93" s="25">
        <f>SUM(AI94:AI95)</f>
        <v>654</v>
      </c>
      <c r="AJ93" s="25">
        <f>SUM(AJ94:AJ95)</f>
        <v>0</v>
      </c>
      <c r="AK93" s="25">
        <f t="shared" ref="AK93" si="493">AL93+AM93</f>
        <v>2011</v>
      </c>
      <c r="AL93" s="25">
        <f>SUM(AL94:AL95)</f>
        <v>2011</v>
      </c>
      <c r="AM93" s="25">
        <f>SUM(AM94:AM95)</f>
        <v>0</v>
      </c>
      <c r="AN93" s="25">
        <f t="shared" ref="AN93" si="494">AO93+AP93</f>
        <v>0</v>
      </c>
      <c r="AO93" s="25">
        <f>SUM(AO94:AO95)</f>
        <v>0</v>
      </c>
      <c r="AP93" s="25">
        <f>SUM(AP94:AP95)</f>
        <v>0</v>
      </c>
      <c r="AQ93" s="25">
        <f t="shared" ref="AQ93" si="495">AR93+AS93</f>
        <v>0</v>
      </c>
      <c r="AR93" s="25">
        <f>SUM(AR94:AR95)</f>
        <v>0</v>
      </c>
      <c r="AS93" s="25">
        <f>SUM(AS94:AS95)</f>
        <v>0</v>
      </c>
      <c r="AT93" s="25">
        <f t="shared" ref="AT93" si="496">AU93+AV93</f>
        <v>0</v>
      </c>
      <c r="AU93" s="25">
        <f>SUM(AU94:AU95)</f>
        <v>0</v>
      </c>
      <c r="AV93" s="25">
        <f>SUM(AV94:AV95)</f>
        <v>0</v>
      </c>
      <c r="AW93" s="25">
        <f t="shared" ref="AW93" si="497">AX93+AY93</f>
        <v>0</v>
      </c>
      <c r="AX93" s="25">
        <f>SUM(AX94:AX95)</f>
        <v>0</v>
      </c>
      <c r="AY93" s="25">
        <f>SUM(AY94:AY95)</f>
        <v>0</v>
      </c>
      <c r="AZ93" s="25">
        <f t="shared" ref="AZ93" si="498">BA93+BB93</f>
        <v>6152</v>
      </c>
      <c r="BA93" s="25">
        <f>SUM(BA94:BA95)</f>
        <v>6152</v>
      </c>
      <c r="BB93" s="25">
        <f>SUM(BB94:BB95)</f>
        <v>0</v>
      </c>
    </row>
    <row r="94" spans="1:54" s="30" customFormat="1" ht="15" customHeight="1" x14ac:dyDescent="0.25">
      <c r="A94" s="46"/>
      <c r="B94" s="75"/>
      <c r="C94" s="57" t="s">
        <v>263</v>
      </c>
      <c r="D94" s="112">
        <f>E94+F94</f>
        <v>678</v>
      </c>
      <c r="E94" s="112">
        <v>678</v>
      </c>
      <c r="F94" s="112">
        <v>0</v>
      </c>
      <c r="G94" s="112">
        <f>H94+I94</f>
        <v>675</v>
      </c>
      <c r="H94" s="112">
        <v>675</v>
      </c>
      <c r="I94" s="112">
        <v>0</v>
      </c>
      <c r="J94" s="112">
        <f>K94+L94</f>
        <v>681</v>
      </c>
      <c r="K94" s="112">
        <v>681</v>
      </c>
      <c r="L94" s="112">
        <v>0</v>
      </c>
      <c r="M94" s="112">
        <f>N94+O94</f>
        <v>2034</v>
      </c>
      <c r="N94" s="112">
        <f>+E94+H94+K94</f>
        <v>2034</v>
      </c>
      <c r="O94" s="112">
        <f>+F94+I94+L94</f>
        <v>0</v>
      </c>
      <c r="P94" s="112">
        <f>Q94+R94</f>
        <v>620</v>
      </c>
      <c r="Q94" s="112">
        <v>620</v>
      </c>
      <c r="R94" s="112">
        <v>0</v>
      </c>
      <c r="S94" s="112">
        <f>T94+U94</f>
        <v>765</v>
      </c>
      <c r="T94" s="112">
        <v>765</v>
      </c>
      <c r="U94" s="112">
        <v>0</v>
      </c>
      <c r="V94" s="112">
        <f>W94+X94</f>
        <v>722</v>
      </c>
      <c r="W94" s="112">
        <v>722</v>
      </c>
      <c r="X94" s="112">
        <v>0</v>
      </c>
      <c r="Y94" s="112">
        <f>Z94+AA94</f>
        <v>2107</v>
      </c>
      <c r="Z94" s="112">
        <f>+Q94+T94+W94</f>
        <v>2107</v>
      </c>
      <c r="AA94" s="112">
        <f>+R94+U94+X94</f>
        <v>0</v>
      </c>
      <c r="AB94" s="112">
        <f>AC94+AD94</f>
        <v>682</v>
      </c>
      <c r="AC94" s="112">
        <v>682</v>
      </c>
      <c r="AD94" s="112">
        <v>0</v>
      </c>
      <c r="AE94" s="112">
        <f>AF94+AG94</f>
        <v>673</v>
      </c>
      <c r="AF94" s="112">
        <v>673</v>
      </c>
      <c r="AG94" s="112">
        <v>0</v>
      </c>
      <c r="AH94" s="112">
        <f>AI94+AJ94</f>
        <v>654</v>
      </c>
      <c r="AI94" s="112">
        <v>654</v>
      </c>
      <c r="AJ94" s="112">
        <v>0</v>
      </c>
      <c r="AK94" s="112">
        <f>AL94+AM94</f>
        <v>2009</v>
      </c>
      <c r="AL94" s="112">
        <f>+AC94+AF94+AI94</f>
        <v>2009</v>
      </c>
      <c r="AM94" s="112">
        <f>+AD94+AG94+AJ94</f>
        <v>0</v>
      </c>
      <c r="AN94" s="112">
        <f>AO94+AP94</f>
        <v>0</v>
      </c>
      <c r="AO94" s="112">
        <v>0</v>
      </c>
      <c r="AP94" s="112">
        <v>0</v>
      </c>
      <c r="AQ94" s="112">
        <f>AR94+AS94</f>
        <v>0</v>
      </c>
      <c r="AR94" s="112">
        <v>0</v>
      </c>
      <c r="AS94" s="112">
        <v>0</v>
      </c>
      <c r="AT94" s="112">
        <f>AU94+AV94</f>
        <v>0</v>
      </c>
      <c r="AU94" s="112">
        <v>0</v>
      </c>
      <c r="AV94" s="112">
        <v>0</v>
      </c>
      <c r="AW94" s="112">
        <f>AX94+AY94</f>
        <v>0</v>
      </c>
      <c r="AX94" s="112">
        <f>+AO94+AR94+AU94</f>
        <v>0</v>
      </c>
      <c r="AY94" s="112">
        <f>+AP94+AS94+AV94</f>
        <v>0</v>
      </c>
      <c r="AZ94" s="112">
        <f>BA94+BB94</f>
        <v>6150</v>
      </c>
      <c r="BA94" s="112">
        <f>N94+Z94+AL94+AX94</f>
        <v>6150</v>
      </c>
      <c r="BB94" s="112">
        <f>O94+AA94+AM94+AY94</f>
        <v>0</v>
      </c>
    </row>
    <row r="95" spans="1:54" s="30" customFormat="1" ht="15" customHeight="1" x14ac:dyDescent="0.25">
      <c r="A95" s="46"/>
      <c r="B95" s="75"/>
      <c r="C95" s="57" t="s">
        <v>264</v>
      </c>
      <c r="D95" s="112">
        <f>E95+F95</f>
        <v>0</v>
      </c>
      <c r="E95" s="112">
        <v>0</v>
      </c>
      <c r="F95" s="112">
        <v>0</v>
      </c>
      <c r="G95" s="112">
        <f>H95+I95</f>
        <v>0</v>
      </c>
      <c r="H95" s="112">
        <v>0</v>
      </c>
      <c r="I95" s="112">
        <v>0</v>
      </c>
      <c r="J95" s="112">
        <f>K95+L95</f>
        <v>0</v>
      </c>
      <c r="K95" s="112">
        <v>0</v>
      </c>
      <c r="L95" s="112">
        <v>0</v>
      </c>
      <c r="M95" s="112">
        <f>N95+O95</f>
        <v>0</v>
      </c>
      <c r="N95" s="112">
        <f>+E95+H95+K95</f>
        <v>0</v>
      </c>
      <c r="O95" s="112">
        <f>+F95+I95+L95</f>
        <v>0</v>
      </c>
      <c r="P95" s="112">
        <f>Q95+R95</f>
        <v>0</v>
      </c>
      <c r="Q95" s="112">
        <v>0</v>
      </c>
      <c r="R95" s="112">
        <v>0</v>
      </c>
      <c r="S95" s="112">
        <f>T95+U95</f>
        <v>0</v>
      </c>
      <c r="T95" s="112">
        <v>0</v>
      </c>
      <c r="U95" s="112">
        <v>0</v>
      </c>
      <c r="V95" s="112">
        <f>W95+X95</f>
        <v>0</v>
      </c>
      <c r="W95" s="112">
        <v>0</v>
      </c>
      <c r="X95" s="112">
        <v>0</v>
      </c>
      <c r="Y95" s="112">
        <f>Z95+AA95</f>
        <v>0</v>
      </c>
      <c r="Z95" s="112">
        <f>+Q95+T95+W95</f>
        <v>0</v>
      </c>
      <c r="AA95" s="112">
        <f>+R95+U95+X95</f>
        <v>0</v>
      </c>
      <c r="AB95" s="112">
        <f>AC95+AD95</f>
        <v>2</v>
      </c>
      <c r="AC95" s="112">
        <v>2</v>
      </c>
      <c r="AD95" s="112">
        <v>0</v>
      </c>
      <c r="AE95" s="112">
        <f>AF95+AG95</f>
        <v>0</v>
      </c>
      <c r="AF95" s="112">
        <v>0</v>
      </c>
      <c r="AG95" s="112">
        <v>0</v>
      </c>
      <c r="AH95" s="112">
        <f>AI95+AJ95</f>
        <v>0</v>
      </c>
      <c r="AI95" s="112">
        <v>0</v>
      </c>
      <c r="AJ95" s="112">
        <v>0</v>
      </c>
      <c r="AK95" s="112">
        <f>AL95+AM95</f>
        <v>2</v>
      </c>
      <c r="AL95" s="112">
        <f>+AC95+AF95+AI95</f>
        <v>2</v>
      </c>
      <c r="AM95" s="112">
        <f>+AD95+AG95+AJ95</f>
        <v>0</v>
      </c>
      <c r="AN95" s="112">
        <f>AO95+AP95</f>
        <v>0</v>
      </c>
      <c r="AO95" s="112">
        <v>0</v>
      </c>
      <c r="AP95" s="112">
        <v>0</v>
      </c>
      <c r="AQ95" s="112">
        <f>AR95+AS95</f>
        <v>0</v>
      </c>
      <c r="AR95" s="112">
        <v>0</v>
      </c>
      <c r="AS95" s="112">
        <v>0</v>
      </c>
      <c r="AT95" s="112">
        <f>AU95+AV95</f>
        <v>0</v>
      </c>
      <c r="AU95" s="112">
        <v>0</v>
      </c>
      <c r="AV95" s="112">
        <v>0</v>
      </c>
      <c r="AW95" s="112">
        <f>AX95+AY95</f>
        <v>0</v>
      </c>
      <c r="AX95" s="112">
        <f>+AO95+AR95+AU95</f>
        <v>0</v>
      </c>
      <c r="AY95" s="112">
        <f>+AP95+AS95+AV95</f>
        <v>0</v>
      </c>
      <c r="AZ95" s="112">
        <f>BA95+BB95</f>
        <v>2</v>
      </c>
      <c r="BA95" s="112">
        <f>N95+Z95+AL95+AX95</f>
        <v>2</v>
      </c>
      <c r="BB95" s="112">
        <f>O95+AA95+AM95+AY95</f>
        <v>0</v>
      </c>
    </row>
    <row r="96" spans="1:54" s="30" customFormat="1" ht="15" customHeight="1" x14ac:dyDescent="0.25">
      <c r="A96" s="46"/>
      <c r="B96" s="75"/>
      <c r="C96" s="93" t="s">
        <v>376</v>
      </c>
      <c r="D96" s="64">
        <f t="shared" ref="D96" si="499">E96+F96</f>
        <v>69</v>
      </c>
      <c r="E96" s="25">
        <f>SUM(E97:E98)</f>
        <v>69</v>
      </c>
      <c r="F96" s="25">
        <f>SUM(F97:F98)</f>
        <v>0</v>
      </c>
      <c r="G96" s="25">
        <f t="shared" ref="G96" si="500">H96+I96</f>
        <v>59</v>
      </c>
      <c r="H96" s="25">
        <f>SUM(H97:H98)</f>
        <v>59</v>
      </c>
      <c r="I96" s="25">
        <f>SUM(I97:I98)</f>
        <v>0</v>
      </c>
      <c r="J96" s="25">
        <f t="shared" ref="J96" si="501">K96+L96</f>
        <v>78</v>
      </c>
      <c r="K96" s="25">
        <f>SUM(K97:K98)</f>
        <v>78</v>
      </c>
      <c r="L96" s="25">
        <f>SUM(L97:L98)</f>
        <v>0</v>
      </c>
      <c r="M96" s="25">
        <f t="shared" ref="M96" si="502">N96+O96</f>
        <v>206</v>
      </c>
      <c r="N96" s="25">
        <f>SUM(N97:N98)</f>
        <v>206</v>
      </c>
      <c r="O96" s="25">
        <f>SUM(O97:O98)</f>
        <v>0</v>
      </c>
      <c r="P96" s="25">
        <f t="shared" ref="P96" si="503">Q96+R96</f>
        <v>77</v>
      </c>
      <c r="Q96" s="25">
        <f>SUM(Q97:Q98)</f>
        <v>77</v>
      </c>
      <c r="R96" s="25">
        <f>SUM(R97:R98)</f>
        <v>0</v>
      </c>
      <c r="S96" s="25">
        <f t="shared" ref="S96" si="504">T96+U96</f>
        <v>83</v>
      </c>
      <c r="T96" s="25">
        <f>SUM(T97:T98)</f>
        <v>83</v>
      </c>
      <c r="U96" s="25">
        <f>SUM(U97:U98)</f>
        <v>0</v>
      </c>
      <c r="V96" s="25">
        <f t="shared" ref="V96" si="505">W96+X96</f>
        <v>63</v>
      </c>
      <c r="W96" s="25">
        <f>SUM(W97:W98)</f>
        <v>63</v>
      </c>
      <c r="X96" s="25">
        <f>SUM(X97:X98)</f>
        <v>0</v>
      </c>
      <c r="Y96" s="25">
        <f t="shared" ref="Y96" si="506">Z96+AA96</f>
        <v>223</v>
      </c>
      <c r="Z96" s="25">
        <f>SUM(Z97:Z98)</f>
        <v>223</v>
      </c>
      <c r="AA96" s="25">
        <f>SUM(AA97:AA98)</f>
        <v>0</v>
      </c>
      <c r="AB96" s="25">
        <f t="shared" ref="AB96" si="507">AC96+AD96</f>
        <v>61</v>
      </c>
      <c r="AC96" s="25">
        <f>SUM(AC97:AC98)</f>
        <v>61</v>
      </c>
      <c r="AD96" s="25">
        <f>SUM(AD97:AD98)</f>
        <v>0</v>
      </c>
      <c r="AE96" s="25">
        <f t="shared" ref="AE96" si="508">AF96+AG96</f>
        <v>52</v>
      </c>
      <c r="AF96" s="25">
        <f>SUM(AF97:AF98)</f>
        <v>52</v>
      </c>
      <c r="AG96" s="25">
        <f>SUM(AG97:AG98)</f>
        <v>0</v>
      </c>
      <c r="AH96" s="25">
        <f t="shared" ref="AH96" si="509">AI96+AJ96</f>
        <v>53</v>
      </c>
      <c r="AI96" s="25">
        <f>SUM(AI97:AI98)</f>
        <v>53</v>
      </c>
      <c r="AJ96" s="25">
        <f>SUM(AJ97:AJ98)</f>
        <v>0</v>
      </c>
      <c r="AK96" s="25">
        <f t="shared" ref="AK96" si="510">AL96+AM96</f>
        <v>166</v>
      </c>
      <c r="AL96" s="25">
        <f>SUM(AL97:AL98)</f>
        <v>166</v>
      </c>
      <c r="AM96" s="25">
        <f>SUM(AM97:AM98)</f>
        <v>0</v>
      </c>
      <c r="AN96" s="25">
        <f t="shared" ref="AN96" si="511">AO96+AP96</f>
        <v>0</v>
      </c>
      <c r="AO96" s="25">
        <f>SUM(AO97:AO98)</f>
        <v>0</v>
      </c>
      <c r="AP96" s="25">
        <f>SUM(AP97:AP98)</f>
        <v>0</v>
      </c>
      <c r="AQ96" s="25">
        <f t="shared" ref="AQ96" si="512">AR96+AS96</f>
        <v>0</v>
      </c>
      <c r="AR96" s="25">
        <f>SUM(AR97:AR98)</f>
        <v>0</v>
      </c>
      <c r="AS96" s="25">
        <f>SUM(AS97:AS98)</f>
        <v>0</v>
      </c>
      <c r="AT96" s="25">
        <f t="shared" ref="AT96" si="513">AU96+AV96</f>
        <v>0</v>
      </c>
      <c r="AU96" s="25">
        <f>SUM(AU97:AU98)</f>
        <v>0</v>
      </c>
      <c r="AV96" s="25">
        <f>SUM(AV97:AV98)</f>
        <v>0</v>
      </c>
      <c r="AW96" s="25">
        <f t="shared" ref="AW96" si="514">AX96+AY96</f>
        <v>0</v>
      </c>
      <c r="AX96" s="25">
        <f>SUM(AX97:AX98)</f>
        <v>0</v>
      </c>
      <c r="AY96" s="25">
        <f>SUM(AY97:AY98)</f>
        <v>0</v>
      </c>
      <c r="AZ96" s="25">
        <f t="shared" ref="AZ96" si="515">BA96+BB96</f>
        <v>595</v>
      </c>
      <c r="BA96" s="25">
        <f>SUM(BA97:BA98)</f>
        <v>595</v>
      </c>
      <c r="BB96" s="25">
        <f>SUM(BB97:BB98)</f>
        <v>0</v>
      </c>
    </row>
    <row r="97" spans="1:122" s="30" customFormat="1" ht="15" customHeight="1" x14ac:dyDescent="0.25">
      <c r="A97" s="46"/>
      <c r="B97" s="75"/>
      <c r="C97" s="57" t="s">
        <v>369</v>
      </c>
      <c r="D97" s="112">
        <f>E97+F97</f>
        <v>40</v>
      </c>
      <c r="E97" s="112">
        <v>40</v>
      </c>
      <c r="F97" s="112">
        <v>0</v>
      </c>
      <c r="G97" s="112">
        <f>H97+I97</f>
        <v>38</v>
      </c>
      <c r="H97" s="112">
        <v>38</v>
      </c>
      <c r="I97" s="112">
        <v>0</v>
      </c>
      <c r="J97" s="112">
        <f>K97+L97</f>
        <v>47</v>
      </c>
      <c r="K97" s="112">
        <v>47</v>
      </c>
      <c r="L97" s="112">
        <v>0</v>
      </c>
      <c r="M97" s="112">
        <f>N97+O97</f>
        <v>125</v>
      </c>
      <c r="N97" s="112">
        <f>+E97+H97+K97</f>
        <v>125</v>
      </c>
      <c r="O97" s="112">
        <f>+F97+I97+L97</f>
        <v>0</v>
      </c>
      <c r="P97" s="112">
        <f>Q97+R97</f>
        <v>40</v>
      </c>
      <c r="Q97" s="112">
        <v>40</v>
      </c>
      <c r="R97" s="112">
        <v>0</v>
      </c>
      <c r="S97" s="112">
        <f>T97+U97</f>
        <v>41</v>
      </c>
      <c r="T97" s="112">
        <v>41</v>
      </c>
      <c r="U97" s="112">
        <v>0</v>
      </c>
      <c r="V97" s="112">
        <f>W97+X97</f>
        <v>39</v>
      </c>
      <c r="W97" s="112">
        <v>39</v>
      </c>
      <c r="X97" s="112">
        <v>0</v>
      </c>
      <c r="Y97" s="112">
        <f>Z97+AA97</f>
        <v>120</v>
      </c>
      <c r="Z97" s="112">
        <f>+Q97+T97+W97</f>
        <v>120</v>
      </c>
      <c r="AA97" s="112">
        <f>+R97+U97+X97</f>
        <v>0</v>
      </c>
      <c r="AB97" s="112">
        <f>AC97+AD97</f>
        <v>37</v>
      </c>
      <c r="AC97" s="112">
        <v>37</v>
      </c>
      <c r="AD97" s="112">
        <v>0</v>
      </c>
      <c r="AE97" s="112">
        <f>AF97+AG97</f>
        <v>39</v>
      </c>
      <c r="AF97" s="112">
        <v>39</v>
      </c>
      <c r="AG97" s="112">
        <v>0</v>
      </c>
      <c r="AH97" s="112">
        <f>AI97+AJ97</f>
        <v>33</v>
      </c>
      <c r="AI97" s="112">
        <v>33</v>
      </c>
      <c r="AJ97" s="112">
        <v>0</v>
      </c>
      <c r="AK97" s="112">
        <f>AL97+AM97</f>
        <v>109</v>
      </c>
      <c r="AL97" s="112">
        <f>+AC97+AF97+AI97</f>
        <v>109</v>
      </c>
      <c r="AM97" s="112">
        <f>+AD97+AG97+AJ97</f>
        <v>0</v>
      </c>
      <c r="AN97" s="112">
        <f>AO97+AP97</f>
        <v>0</v>
      </c>
      <c r="AO97" s="112">
        <v>0</v>
      </c>
      <c r="AP97" s="112">
        <v>0</v>
      </c>
      <c r="AQ97" s="112">
        <f>AR97+AS97</f>
        <v>0</v>
      </c>
      <c r="AR97" s="112">
        <v>0</v>
      </c>
      <c r="AS97" s="112">
        <v>0</v>
      </c>
      <c r="AT97" s="112">
        <f>AU97+AV97</f>
        <v>0</v>
      </c>
      <c r="AU97" s="112">
        <v>0</v>
      </c>
      <c r="AV97" s="112">
        <v>0</v>
      </c>
      <c r="AW97" s="112">
        <f>AX97+AY97</f>
        <v>0</v>
      </c>
      <c r="AX97" s="112">
        <f>+AO97+AR97+AU97</f>
        <v>0</v>
      </c>
      <c r="AY97" s="112">
        <f>+AP97+AS97+AV97</f>
        <v>0</v>
      </c>
      <c r="AZ97" s="112">
        <f>BA97+BB97</f>
        <v>354</v>
      </c>
      <c r="BA97" s="112">
        <f>N97+Z97+AL97+AX97</f>
        <v>354</v>
      </c>
      <c r="BB97" s="112">
        <f>O97+AA97+AM97+AY97</f>
        <v>0</v>
      </c>
    </row>
    <row r="98" spans="1:122" s="30" customFormat="1" ht="15" customHeight="1" x14ac:dyDescent="0.25">
      <c r="A98" s="46"/>
      <c r="B98" s="75"/>
      <c r="C98" s="57" t="s">
        <v>370</v>
      </c>
      <c r="D98" s="112">
        <f>E98+F98</f>
        <v>29</v>
      </c>
      <c r="E98" s="112">
        <v>29</v>
      </c>
      <c r="F98" s="112">
        <v>0</v>
      </c>
      <c r="G98" s="112">
        <f>H98+I98</f>
        <v>21</v>
      </c>
      <c r="H98" s="112">
        <v>21</v>
      </c>
      <c r="I98" s="112">
        <v>0</v>
      </c>
      <c r="J98" s="112">
        <f>K98+L98</f>
        <v>31</v>
      </c>
      <c r="K98" s="112">
        <v>31</v>
      </c>
      <c r="L98" s="112">
        <v>0</v>
      </c>
      <c r="M98" s="112">
        <f>N98+O98</f>
        <v>81</v>
      </c>
      <c r="N98" s="112">
        <f>+E98+H98+K98</f>
        <v>81</v>
      </c>
      <c r="O98" s="112">
        <f>+F98+I98+L98</f>
        <v>0</v>
      </c>
      <c r="P98" s="112">
        <f>Q98+R98</f>
        <v>37</v>
      </c>
      <c r="Q98" s="112">
        <v>37</v>
      </c>
      <c r="R98" s="112">
        <v>0</v>
      </c>
      <c r="S98" s="112">
        <f>T98+U98</f>
        <v>42</v>
      </c>
      <c r="T98" s="112">
        <v>42</v>
      </c>
      <c r="U98" s="112">
        <v>0</v>
      </c>
      <c r="V98" s="112">
        <f>W98+X98</f>
        <v>24</v>
      </c>
      <c r="W98" s="112">
        <v>24</v>
      </c>
      <c r="X98" s="112">
        <v>0</v>
      </c>
      <c r="Y98" s="112">
        <f>Z98+AA98</f>
        <v>103</v>
      </c>
      <c r="Z98" s="112">
        <f>+Q98+T98+W98</f>
        <v>103</v>
      </c>
      <c r="AA98" s="112">
        <f>+R98+U98+X98</f>
        <v>0</v>
      </c>
      <c r="AB98" s="112">
        <f>AC98+AD98</f>
        <v>24</v>
      </c>
      <c r="AC98" s="112">
        <v>24</v>
      </c>
      <c r="AD98" s="112">
        <v>0</v>
      </c>
      <c r="AE98" s="112">
        <f>AF98+AG98</f>
        <v>13</v>
      </c>
      <c r="AF98" s="112">
        <v>13</v>
      </c>
      <c r="AG98" s="112">
        <v>0</v>
      </c>
      <c r="AH98" s="112">
        <f>AI98+AJ98</f>
        <v>20</v>
      </c>
      <c r="AI98" s="112">
        <v>20</v>
      </c>
      <c r="AJ98" s="112">
        <v>0</v>
      </c>
      <c r="AK98" s="112">
        <f>AL98+AM98</f>
        <v>57</v>
      </c>
      <c r="AL98" s="112">
        <f>+AC98+AF98+AI98</f>
        <v>57</v>
      </c>
      <c r="AM98" s="112">
        <f>+AD98+AG98+AJ98</f>
        <v>0</v>
      </c>
      <c r="AN98" s="112">
        <f>AO98+AP98</f>
        <v>0</v>
      </c>
      <c r="AO98" s="112">
        <v>0</v>
      </c>
      <c r="AP98" s="112">
        <v>0</v>
      </c>
      <c r="AQ98" s="112">
        <f>AR98+AS98</f>
        <v>0</v>
      </c>
      <c r="AR98" s="112">
        <v>0</v>
      </c>
      <c r="AS98" s="112">
        <v>0</v>
      </c>
      <c r="AT98" s="112">
        <f>AU98+AV98</f>
        <v>0</v>
      </c>
      <c r="AU98" s="112">
        <v>0</v>
      </c>
      <c r="AV98" s="112">
        <v>0</v>
      </c>
      <c r="AW98" s="112">
        <f>AX98+AY98</f>
        <v>0</v>
      </c>
      <c r="AX98" s="112">
        <f>+AO98+AR98+AU98</f>
        <v>0</v>
      </c>
      <c r="AY98" s="112">
        <f>+AP98+AS98+AV98</f>
        <v>0</v>
      </c>
      <c r="AZ98" s="112">
        <f>BA98+BB98</f>
        <v>241</v>
      </c>
      <c r="BA98" s="112">
        <f>N98+Z98+AL98+AX98</f>
        <v>241</v>
      </c>
      <c r="BB98" s="112">
        <f>O98+AA98+AM98+AY98</f>
        <v>0</v>
      </c>
    </row>
    <row r="99" spans="1:122" s="30" customFormat="1" ht="15" customHeight="1" x14ac:dyDescent="0.25">
      <c r="A99" s="46"/>
      <c r="B99" s="75"/>
      <c r="C99" s="93" t="s">
        <v>67</v>
      </c>
      <c r="D99" s="25">
        <f t="shared" ref="D99:D102" si="516">SUM(E99:F99)</f>
        <v>228</v>
      </c>
      <c r="E99" s="25">
        <f>SUM(E100:E101)</f>
        <v>228</v>
      </c>
      <c r="F99" s="25">
        <f>SUM(F100:F101)</f>
        <v>0</v>
      </c>
      <c r="G99" s="25">
        <f t="shared" ref="G99" si="517">SUM(H99:I99)</f>
        <v>212</v>
      </c>
      <c r="H99" s="25">
        <f t="shared" ref="H99:I99" si="518">SUM(H100:H101)</f>
        <v>212</v>
      </c>
      <c r="I99" s="25">
        <f t="shared" si="518"/>
        <v>0</v>
      </c>
      <c r="J99" s="25">
        <f t="shared" ref="J99" si="519">SUM(K99:L99)</f>
        <v>215</v>
      </c>
      <c r="K99" s="25">
        <f t="shared" ref="K99:L99" si="520">SUM(K100:K101)</f>
        <v>215</v>
      </c>
      <c r="L99" s="25">
        <f t="shared" si="520"/>
        <v>0</v>
      </c>
      <c r="M99" s="25">
        <f t="shared" ref="M99" si="521">SUM(N99:O99)</f>
        <v>655</v>
      </c>
      <c r="N99" s="25">
        <f t="shared" ref="N99:O99" si="522">SUM(N100:N101)</f>
        <v>655</v>
      </c>
      <c r="O99" s="25">
        <f t="shared" si="522"/>
        <v>0</v>
      </c>
      <c r="P99" s="25">
        <f t="shared" ref="P99" si="523">SUM(Q99:R99)</f>
        <v>192</v>
      </c>
      <c r="Q99" s="25">
        <f>SUM(Q100:Q101)</f>
        <v>192</v>
      </c>
      <c r="R99" s="25">
        <f>SUM(R100:R101)</f>
        <v>0</v>
      </c>
      <c r="S99" s="25">
        <f t="shared" ref="S99" si="524">SUM(T99:U99)</f>
        <v>214</v>
      </c>
      <c r="T99" s="25">
        <f t="shared" ref="T99:U99" si="525">SUM(T100:T101)</f>
        <v>214</v>
      </c>
      <c r="U99" s="25">
        <f t="shared" si="525"/>
        <v>0</v>
      </c>
      <c r="V99" s="25">
        <f t="shared" ref="V99" si="526">SUM(W99:X99)</f>
        <v>215</v>
      </c>
      <c r="W99" s="25">
        <f t="shared" ref="W99:X99" si="527">SUM(W100:W101)</f>
        <v>215</v>
      </c>
      <c r="X99" s="25">
        <f t="shared" si="527"/>
        <v>0</v>
      </c>
      <c r="Y99" s="25">
        <f t="shared" ref="Y99" si="528">SUM(Z99:AA99)</f>
        <v>621</v>
      </c>
      <c r="Z99" s="25">
        <f t="shared" ref="Z99:AA99" si="529">SUM(Z100:Z101)</f>
        <v>621</v>
      </c>
      <c r="AA99" s="25">
        <f t="shared" si="529"/>
        <v>0</v>
      </c>
      <c r="AB99" s="25">
        <f t="shared" ref="AB99" si="530">SUM(AC99:AD99)</f>
        <v>209</v>
      </c>
      <c r="AC99" s="25">
        <f>SUM(AC100:AC101)</f>
        <v>209</v>
      </c>
      <c r="AD99" s="25">
        <f>SUM(AD100:AD101)</f>
        <v>0</v>
      </c>
      <c r="AE99" s="25">
        <f t="shared" ref="AE99" si="531">SUM(AF99:AG99)</f>
        <v>175</v>
      </c>
      <c r="AF99" s="25">
        <f t="shared" ref="AF99:AG99" si="532">SUM(AF100:AF101)</f>
        <v>175</v>
      </c>
      <c r="AG99" s="25">
        <f t="shared" si="532"/>
        <v>0</v>
      </c>
      <c r="AH99" s="25">
        <f t="shared" ref="AH99" si="533">SUM(AI99:AJ99)</f>
        <v>174</v>
      </c>
      <c r="AI99" s="25">
        <f t="shared" ref="AI99:AJ99" si="534">SUM(AI100:AI101)</f>
        <v>174</v>
      </c>
      <c r="AJ99" s="25">
        <f t="shared" si="534"/>
        <v>0</v>
      </c>
      <c r="AK99" s="25">
        <f t="shared" ref="AK99" si="535">SUM(AL99:AM99)</f>
        <v>558</v>
      </c>
      <c r="AL99" s="25">
        <f t="shared" ref="AL99:AM99" si="536">SUM(AL100:AL101)</f>
        <v>558</v>
      </c>
      <c r="AM99" s="25">
        <f t="shared" si="536"/>
        <v>0</v>
      </c>
      <c r="AN99" s="25">
        <f t="shared" ref="AN99" si="537">SUM(AO99:AP99)</f>
        <v>0</v>
      </c>
      <c r="AO99" s="25">
        <f>SUM(AO100:AO101)</f>
        <v>0</v>
      </c>
      <c r="AP99" s="25">
        <f>SUM(AP100:AP101)</f>
        <v>0</v>
      </c>
      <c r="AQ99" s="25">
        <f t="shared" ref="AQ99" si="538">SUM(AR99:AS99)</f>
        <v>0</v>
      </c>
      <c r="AR99" s="25">
        <f t="shared" ref="AR99:AS99" si="539">SUM(AR100:AR101)</f>
        <v>0</v>
      </c>
      <c r="AS99" s="25">
        <f t="shared" si="539"/>
        <v>0</v>
      </c>
      <c r="AT99" s="25">
        <f t="shared" ref="AT99" si="540">SUM(AU99:AV99)</f>
        <v>0</v>
      </c>
      <c r="AU99" s="25">
        <f t="shared" ref="AU99:AV99" si="541">SUM(AU100:AU101)</f>
        <v>0</v>
      </c>
      <c r="AV99" s="25">
        <f t="shared" si="541"/>
        <v>0</v>
      </c>
      <c r="AW99" s="25">
        <f t="shared" ref="AW99" si="542">SUM(AX99:AY99)</f>
        <v>0</v>
      </c>
      <c r="AX99" s="25">
        <f t="shared" ref="AX99:AY99" si="543">SUM(AX100:AX101)</f>
        <v>0</v>
      </c>
      <c r="AY99" s="25">
        <f t="shared" si="543"/>
        <v>0</v>
      </c>
      <c r="AZ99" s="25">
        <f t="shared" ref="AZ99" si="544">SUM(BA99:BB99)</f>
        <v>1834</v>
      </c>
      <c r="BA99" s="25">
        <f t="shared" ref="BA99:BB99" si="545">SUM(BA100:BA101)</f>
        <v>1834</v>
      </c>
      <c r="BB99" s="25">
        <f t="shared" si="545"/>
        <v>0</v>
      </c>
    </row>
    <row r="100" spans="1:122" s="30" customFormat="1" ht="15" customHeight="1" x14ac:dyDescent="0.25">
      <c r="A100" s="46"/>
      <c r="B100" s="75"/>
      <c r="C100" s="57" t="s">
        <v>265</v>
      </c>
      <c r="D100" s="112">
        <f>E100+F100</f>
        <v>217</v>
      </c>
      <c r="E100" s="112">
        <v>217</v>
      </c>
      <c r="F100" s="112">
        <v>0</v>
      </c>
      <c r="G100" s="112">
        <f>H100+I100</f>
        <v>209</v>
      </c>
      <c r="H100" s="112">
        <v>209</v>
      </c>
      <c r="I100" s="112">
        <v>0</v>
      </c>
      <c r="J100" s="112">
        <f>K100+L100</f>
        <v>209</v>
      </c>
      <c r="K100" s="112">
        <v>209</v>
      </c>
      <c r="L100" s="112">
        <v>0</v>
      </c>
      <c r="M100" s="112">
        <f>N100+O100</f>
        <v>635</v>
      </c>
      <c r="N100" s="112">
        <f>+E100+H100+K100</f>
        <v>635</v>
      </c>
      <c r="O100" s="112">
        <f>+F100+I100+L100</f>
        <v>0</v>
      </c>
      <c r="P100" s="112">
        <f>Q100+R100</f>
        <v>191</v>
      </c>
      <c r="Q100" s="112">
        <v>191</v>
      </c>
      <c r="R100" s="112">
        <v>0</v>
      </c>
      <c r="S100" s="112">
        <f>T100+U100</f>
        <v>213</v>
      </c>
      <c r="T100" s="112">
        <v>213</v>
      </c>
      <c r="U100" s="112">
        <v>0</v>
      </c>
      <c r="V100" s="112">
        <f>W100+X100</f>
        <v>210</v>
      </c>
      <c r="W100" s="112">
        <v>210</v>
      </c>
      <c r="X100" s="112">
        <v>0</v>
      </c>
      <c r="Y100" s="112">
        <f>Z100+AA100</f>
        <v>614</v>
      </c>
      <c r="Z100" s="112">
        <f>+Q100+T100+W100</f>
        <v>614</v>
      </c>
      <c r="AA100" s="112">
        <f>+R100+U100+X100</f>
        <v>0</v>
      </c>
      <c r="AB100" s="112">
        <f>AC100+AD100</f>
        <v>209</v>
      </c>
      <c r="AC100" s="112">
        <v>209</v>
      </c>
      <c r="AD100" s="112">
        <v>0</v>
      </c>
      <c r="AE100" s="112">
        <f>AF100+AG100</f>
        <v>175</v>
      </c>
      <c r="AF100" s="112">
        <v>175</v>
      </c>
      <c r="AG100" s="112">
        <v>0</v>
      </c>
      <c r="AH100" s="112">
        <f>AI100+AJ100</f>
        <v>174</v>
      </c>
      <c r="AI100" s="112">
        <v>174</v>
      </c>
      <c r="AJ100" s="112">
        <v>0</v>
      </c>
      <c r="AK100" s="112">
        <f>AL100+AM100</f>
        <v>558</v>
      </c>
      <c r="AL100" s="112">
        <f>+AC100+AF100+AI100</f>
        <v>558</v>
      </c>
      <c r="AM100" s="112">
        <f>+AD100+AG100+AJ100</f>
        <v>0</v>
      </c>
      <c r="AN100" s="112">
        <f>AO100+AP100</f>
        <v>0</v>
      </c>
      <c r="AO100" s="112">
        <v>0</v>
      </c>
      <c r="AP100" s="112">
        <v>0</v>
      </c>
      <c r="AQ100" s="112">
        <f>AR100+AS100</f>
        <v>0</v>
      </c>
      <c r="AR100" s="112">
        <v>0</v>
      </c>
      <c r="AS100" s="112">
        <v>0</v>
      </c>
      <c r="AT100" s="112">
        <f>AU100+AV100</f>
        <v>0</v>
      </c>
      <c r="AU100" s="112">
        <v>0</v>
      </c>
      <c r="AV100" s="112">
        <v>0</v>
      </c>
      <c r="AW100" s="112">
        <f>AX100+AY100</f>
        <v>0</v>
      </c>
      <c r="AX100" s="112">
        <f>+AO100+AR100+AU100</f>
        <v>0</v>
      </c>
      <c r="AY100" s="112">
        <f>+AP100+AS100+AV100</f>
        <v>0</v>
      </c>
      <c r="AZ100" s="112">
        <f>BA100+BB100</f>
        <v>1807</v>
      </c>
      <c r="BA100" s="112">
        <f>N100+Z100+AL100+AX100</f>
        <v>1807</v>
      </c>
      <c r="BB100" s="112">
        <f>O100+AA100+AM100+AY100</f>
        <v>0</v>
      </c>
      <c r="BC100" s="138"/>
      <c r="BD100" s="138"/>
      <c r="BF100" s="138"/>
      <c r="BG100" s="138"/>
      <c r="BJ100" s="138"/>
      <c r="BK100" s="138"/>
      <c r="BM100" s="138"/>
      <c r="BN100" s="138"/>
      <c r="BQ100" s="138"/>
      <c r="BR100" s="138"/>
      <c r="BT100" s="138"/>
      <c r="BU100" s="138"/>
      <c r="BX100" s="138"/>
      <c r="BY100" s="138"/>
      <c r="CA100" s="138"/>
      <c r="CB100" s="138"/>
      <c r="CE100" s="138"/>
      <c r="CF100" s="138"/>
      <c r="CH100" s="138"/>
      <c r="CI100" s="138"/>
      <c r="CL100" s="138"/>
      <c r="CM100" s="138"/>
      <c r="CO100" s="138"/>
      <c r="CP100" s="138"/>
      <c r="CS100" s="138"/>
      <c r="CT100" s="138"/>
      <c r="CV100" s="138"/>
      <c r="CW100" s="138"/>
      <c r="CZ100" s="138"/>
      <c r="DA100" s="138"/>
      <c r="DC100" s="138"/>
      <c r="DD100" s="138"/>
      <c r="DG100" s="138"/>
      <c r="DH100" s="138"/>
      <c r="DJ100" s="138"/>
      <c r="DK100" s="138"/>
      <c r="DN100" s="138"/>
      <c r="DO100" s="138"/>
      <c r="DQ100" s="138"/>
      <c r="DR100" s="138"/>
    </row>
    <row r="101" spans="1:122" s="30" customFormat="1" ht="15" customHeight="1" x14ac:dyDescent="0.25">
      <c r="A101" s="46"/>
      <c r="B101" s="75"/>
      <c r="C101" s="57" t="s">
        <v>266</v>
      </c>
      <c r="D101" s="112">
        <f>E101+F101</f>
        <v>11</v>
      </c>
      <c r="E101" s="112">
        <v>11</v>
      </c>
      <c r="F101" s="112">
        <v>0</v>
      </c>
      <c r="G101" s="112">
        <f>H101+I101</f>
        <v>3</v>
      </c>
      <c r="H101" s="112">
        <v>3</v>
      </c>
      <c r="I101" s="112">
        <v>0</v>
      </c>
      <c r="J101" s="112">
        <f>K101+L101</f>
        <v>6</v>
      </c>
      <c r="K101" s="112">
        <v>6</v>
      </c>
      <c r="L101" s="112">
        <v>0</v>
      </c>
      <c r="M101" s="112">
        <f>N101+O101</f>
        <v>20</v>
      </c>
      <c r="N101" s="112">
        <f>+E101+H101+K101</f>
        <v>20</v>
      </c>
      <c r="O101" s="112">
        <f>+F101+I101+L101</f>
        <v>0</v>
      </c>
      <c r="P101" s="112">
        <f>Q101+R101</f>
        <v>1</v>
      </c>
      <c r="Q101" s="112">
        <v>1</v>
      </c>
      <c r="R101" s="112">
        <v>0</v>
      </c>
      <c r="S101" s="112">
        <f>T101+U101</f>
        <v>1</v>
      </c>
      <c r="T101" s="112">
        <v>1</v>
      </c>
      <c r="U101" s="112">
        <v>0</v>
      </c>
      <c r="V101" s="112">
        <f>W101+X101</f>
        <v>5</v>
      </c>
      <c r="W101" s="112">
        <v>5</v>
      </c>
      <c r="X101" s="112">
        <v>0</v>
      </c>
      <c r="Y101" s="112">
        <f>Z101+AA101</f>
        <v>7</v>
      </c>
      <c r="Z101" s="112">
        <f>+Q101+T101+W101</f>
        <v>7</v>
      </c>
      <c r="AA101" s="112">
        <f>+R101+U101+X101</f>
        <v>0</v>
      </c>
      <c r="AB101" s="112">
        <f>AC101+AD101</f>
        <v>0</v>
      </c>
      <c r="AC101" s="112">
        <v>0</v>
      </c>
      <c r="AD101" s="112">
        <v>0</v>
      </c>
      <c r="AE101" s="112">
        <f>AF101+AG101</f>
        <v>0</v>
      </c>
      <c r="AF101" s="112">
        <v>0</v>
      </c>
      <c r="AG101" s="112">
        <v>0</v>
      </c>
      <c r="AH101" s="112">
        <f>AI101+AJ101</f>
        <v>0</v>
      </c>
      <c r="AI101" s="112">
        <v>0</v>
      </c>
      <c r="AJ101" s="112">
        <v>0</v>
      </c>
      <c r="AK101" s="112">
        <f>AL101+AM101</f>
        <v>0</v>
      </c>
      <c r="AL101" s="112">
        <f>+AC101+AF101+AI101</f>
        <v>0</v>
      </c>
      <c r="AM101" s="112">
        <f>+AD101+AG101+AJ101</f>
        <v>0</v>
      </c>
      <c r="AN101" s="112">
        <f>AO101+AP101</f>
        <v>0</v>
      </c>
      <c r="AO101" s="112">
        <v>0</v>
      </c>
      <c r="AP101" s="112">
        <v>0</v>
      </c>
      <c r="AQ101" s="112">
        <f>AR101+AS101</f>
        <v>0</v>
      </c>
      <c r="AR101" s="112">
        <v>0</v>
      </c>
      <c r="AS101" s="112">
        <v>0</v>
      </c>
      <c r="AT101" s="112">
        <f>AU101+AV101</f>
        <v>0</v>
      </c>
      <c r="AU101" s="112">
        <v>0</v>
      </c>
      <c r="AV101" s="112">
        <v>0</v>
      </c>
      <c r="AW101" s="112">
        <f>AX101+AY101</f>
        <v>0</v>
      </c>
      <c r="AX101" s="112">
        <f>+AO101+AR101+AU101</f>
        <v>0</v>
      </c>
      <c r="AY101" s="112">
        <f>+AP101+AS101+AV101</f>
        <v>0</v>
      </c>
      <c r="AZ101" s="112">
        <f>BA101+BB101</f>
        <v>27</v>
      </c>
      <c r="BA101" s="112">
        <f>N101+Z101+AL101+AX101</f>
        <v>27</v>
      </c>
      <c r="BB101" s="112">
        <f>O101+AA101+AM101+AY101</f>
        <v>0</v>
      </c>
    </row>
    <row r="102" spans="1:122" s="30" customFormat="1" ht="15" customHeight="1" x14ac:dyDescent="0.25">
      <c r="A102" s="46"/>
      <c r="B102" s="75"/>
      <c r="C102" s="93" t="s">
        <v>68</v>
      </c>
      <c r="D102" s="25">
        <f t="shared" si="516"/>
        <v>186</v>
      </c>
      <c r="E102" s="25">
        <f>SUM(E103:E105)</f>
        <v>185</v>
      </c>
      <c r="F102" s="25">
        <f>SUM(F103:F105)</f>
        <v>1</v>
      </c>
      <c r="G102" s="25">
        <f t="shared" ref="G102" si="546">SUM(H102:I102)</f>
        <v>198</v>
      </c>
      <c r="H102" s="25">
        <f>SUM(H103:H105)</f>
        <v>196</v>
      </c>
      <c r="I102" s="25">
        <f>SUM(I103:I105)</f>
        <v>2</v>
      </c>
      <c r="J102" s="25">
        <f t="shared" ref="J102" si="547">SUM(K102:L102)</f>
        <v>208</v>
      </c>
      <c r="K102" s="25">
        <f>SUM(K103:K105)</f>
        <v>206</v>
      </c>
      <c r="L102" s="25">
        <f>SUM(L103:L105)</f>
        <v>2</v>
      </c>
      <c r="M102" s="25">
        <f t="shared" ref="M102" si="548">SUM(N102:O102)</f>
        <v>592</v>
      </c>
      <c r="N102" s="25">
        <f>SUM(N103:N105)</f>
        <v>587</v>
      </c>
      <c r="O102" s="25">
        <f>SUM(O103:O105)</f>
        <v>5</v>
      </c>
      <c r="P102" s="25">
        <f t="shared" ref="P102" si="549">SUM(Q102:R102)</f>
        <v>189</v>
      </c>
      <c r="Q102" s="25">
        <f>SUM(Q103:Q105)</f>
        <v>185</v>
      </c>
      <c r="R102" s="25">
        <f>SUM(R103:R105)</f>
        <v>4</v>
      </c>
      <c r="S102" s="25">
        <f t="shared" ref="S102" si="550">SUM(T102:U102)</f>
        <v>210</v>
      </c>
      <c r="T102" s="25">
        <f>SUM(T103:T105)</f>
        <v>207</v>
      </c>
      <c r="U102" s="25">
        <f>SUM(U103:U105)</f>
        <v>3</v>
      </c>
      <c r="V102" s="25">
        <f t="shared" ref="V102" si="551">SUM(W102:X102)</f>
        <v>221</v>
      </c>
      <c r="W102" s="25">
        <f>SUM(W103:W105)</f>
        <v>220</v>
      </c>
      <c r="X102" s="25">
        <f>SUM(X103:X105)</f>
        <v>1</v>
      </c>
      <c r="Y102" s="25">
        <f t="shared" ref="Y102" si="552">SUM(Z102:AA102)</f>
        <v>620</v>
      </c>
      <c r="Z102" s="25">
        <f>SUM(Z103:Z105)</f>
        <v>612</v>
      </c>
      <c r="AA102" s="25">
        <f>SUM(AA103:AA105)</f>
        <v>8</v>
      </c>
      <c r="AB102" s="25">
        <f t="shared" ref="AB102" si="553">SUM(AC102:AD102)</f>
        <v>226</v>
      </c>
      <c r="AC102" s="25">
        <f>SUM(AC103:AC105)</f>
        <v>225</v>
      </c>
      <c r="AD102" s="25">
        <f>SUM(AD103:AD105)</f>
        <v>1</v>
      </c>
      <c r="AE102" s="25">
        <f t="shared" ref="AE102" si="554">SUM(AF102:AG102)</f>
        <v>209</v>
      </c>
      <c r="AF102" s="25">
        <f>SUM(AF103:AF105)</f>
        <v>207</v>
      </c>
      <c r="AG102" s="25">
        <f>SUM(AG103:AG105)</f>
        <v>2</v>
      </c>
      <c r="AH102" s="25">
        <f t="shared" ref="AH102" si="555">SUM(AI102:AJ102)</f>
        <v>191</v>
      </c>
      <c r="AI102" s="25">
        <f>SUM(AI103:AI105)</f>
        <v>188</v>
      </c>
      <c r="AJ102" s="25">
        <f>SUM(AJ103:AJ105)</f>
        <v>3</v>
      </c>
      <c r="AK102" s="25">
        <f t="shared" ref="AK102" si="556">SUM(AL102:AM102)</f>
        <v>626</v>
      </c>
      <c r="AL102" s="25">
        <f>SUM(AL103:AL105)</f>
        <v>620</v>
      </c>
      <c r="AM102" s="25">
        <f>SUM(AM103:AM105)</f>
        <v>6</v>
      </c>
      <c r="AN102" s="25">
        <f t="shared" ref="AN102" si="557">SUM(AO102:AP102)</f>
        <v>0</v>
      </c>
      <c r="AO102" s="25">
        <f>SUM(AO103:AO105)</f>
        <v>0</v>
      </c>
      <c r="AP102" s="25">
        <f>SUM(AP103:AP105)</f>
        <v>0</v>
      </c>
      <c r="AQ102" s="25">
        <f t="shared" ref="AQ102" si="558">SUM(AR102:AS102)</f>
        <v>0</v>
      </c>
      <c r="AR102" s="25">
        <f>SUM(AR103:AR105)</f>
        <v>0</v>
      </c>
      <c r="AS102" s="25">
        <f>SUM(AS103:AS105)</f>
        <v>0</v>
      </c>
      <c r="AT102" s="25">
        <f t="shared" ref="AT102" si="559">SUM(AU102:AV102)</f>
        <v>0</v>
      </c>
      <c r="AU102" s="25">
        <f>SUM(AU103:AU105)</f>
        <v>0</v>
      </c>
      <c r="AV102" s="25">
        <f>SUM(AV103:AV105)</f>
        <v>0</v>
      </c>
      <c r="AW102" s="25">
        <f t="shared" ref="AW102" si="560">SUM(AX102:AY102)</f>
        <v>0</v>
      </c>
      <c r="AX102" s="25">
        <f>SUM(AX103:AX105)</f>
        <v>0</v>
      </c>
      <c r="AY102" s="25">
        <f>SUM(AY103:AY105)</f>
        <v>0</v>
      </c>
      <c r="AZ102" s="25">
        <f t="shared" ref="AZ102" si="561">SUM(BA102:BB102)</f>
        <v>1838</v>
      </c>
      <c r="BA102" s="25">
        <f>SUM(BA103:BA105)</f>
        <v>1819</v>
      </c>
      <c r="BB102" s="25">
        <f>SUM(BB103:BB105)</f>
        <v>19</v>
      </c>
    </row>
    <row r="103" spans="1:122" s="30" customFormat="1" ht="15" customHeight="1" x14ac:dyDescent="0.25">
      <c r="A103" s="46"/>
      <c r="B103" s="75"/>
      <c r="C103" s="57" t="s">
        <v>267</v>
      </c>
      <c r="D103" s="112">
        <f>E103+F103</f>
        <v>183</v>
      </c>
      <c r="E103" s="112">
        <v>183</v>
      </c>
      <c r="F103" s="112">
        <v>0</v>
      </c>
      <c r="G103" s="112">
        <f>H103+I103</f>
        <v>194</v>
      </c>
      <c r="H103" s="112">
        <v>194</v>
      </c>
      <c r="I103" s="112">
        <v>0</v>
      </c>
      <c r="J103" s="112">
        <f>K103+L103</f>
        <v>205</v>
      </c>
      <c r="K103" s="112">
        <v>205</v>
      </c>
      <c r="L103" s="112">
        <v>0</v>
      </c>
      <c r="M103" s="112">
        <f>N103+O103</f>
        <v>582</v>
      </c>
      <c r="N103" s="112">
        <f t="shared" ref="N103:O105" si="562">+E103+H103+K103</f>
        <v>582</v>
      </c>
      <c r="O103" s="112">
        <f t="shared" si="562"/>
        <v>0</v>
      </c>
      <c r="P103" s="112">
        <f>Q103+R103</f>
        <v>175</v>
      </c>
      <c r="Q103" s="112">
        <v>175</v>
      </c>
      <c r="R103" s="112">
        <v>0</v>
      </c>
      <c r="S103" s="112">
        <f>T103+U103</f>
        <v>198</v>
      </c>
      <c r="T103" s="112">
        <v>198</v>
      </c>
      <c r="U103" s="112">
        <v>0</v>
      </c>
      <c r="V103" s="112">
        <f>W103+X103</f>
        <v>211</v>
      </c>
      <c r="W103" s="112">
        <v>211</v>
      </c>
      <c r="X103" s="112">
        <v>0</v>
      </c>
      <c r="Y103" s="112">
        <f>Z103+AA103</f>
        <v>584</v>
      </c>
      <c r="Z103" s="112">
        <f t="shared" ref="Z103:AA105" si="563">+Q103+T103+W103</f>
        <v>584</v>
      </c>
      <c r="AA103" s="112">
        <f t="shared" si="563"/>
        <v>0</v>
      </c>
      <c r="AB103" s="112">
        <f>AC103+AD103</f>
        <v>216</v>
      </c>
      <c r="AC103" s="112">
        <v>216</v>
      </c>
      <c r="AD103" s="112">
        <v>0</v>
      </c>
      <c r="AE103" s="112">
        <f>AF103+AG103</f>
        <v>203</v>
      </c>
      <c r="AF103" s="112">
        <v>203</v>
      </c>
      <c r="AG103" s="112">
        <v>0</v>
      </c>
      <c r="AH103" s="112">
        <f>AI103+AJ103</f>
        <v>185</v>
      </c>
      <c r="AI103" s="112">
        <v>185</v>
      </c>
      <c r="AJ103" s="112">
        <v>0</v>
      </c>
      <c r="AK103" s="112">
        <f>AL103+AM103</f>
        <v>604</v>
      </c>
      <c r="AL103" s="112">
        <f t="shared" ref="AL103:AM105" si="564">+AC103+AF103+AI103</f>
        <v>604</v>
      </c>
      <c r="AM103" s="112">
        <f t="shared" si="564"/>
        <v>0</v>
      </c>
      <c r="AN103" s="112">
        <f>AO103+AP103</f>
        <v>0</v>
      </c>
      <c r="AO103" s="112">
        <v>0</v>
      </c>
      <c r="AP103" s="112">
        <v>0</v>
      </c>
      <c r="AQ103" s="112">
        <f>AR103+AS103</f>
        <v>0</v>
      </c>
      <c r="AR103" s="112">
        <v>0</v>
      </c>
      <c r="AS103" s="112">
        <v>0</v>
      </c>
      <c r="AT103" s="112">
        <f>AU103+AV103</f>
        <v>0</v>
      </c>
      <c r="AU103" s="112">
        <v>0</v>
      </c>
      <c r="AV103" s="112">
        <v>0</v>
      </c>
      <c r="AW103" s="112">
        <f>AX103+AY103</f>
        <v>0</v>
      </c>
      <c r="AX103" s="112">
        <f t="shared" ref="AX103:AY105" si="565">+AO103+AR103+AU103</f>
        <v>0</v>
      </c>
      <c r="AY103" s="112">
        <f t="shared" si="565"/>
        <v>0</v>
      </c>
      <c r="AZ103" s="112">
        <f>BA103+BB103</f>
        <v>1770</v>
      </c>
      <c r="BA103" s="112">
        <f t="shared" ref="BA103:BB105" si="566">N103+Z103+AL103+AX103</f>
        <v>1770</v>
      </c>
      <c r="BB103" s="112">
        <f t="shared" si="566"/>
        <v>0</v>
      </c>
    </row>
    <row r="104" spans="1:122" s="30" customFormat="1" ht="15" customHeight="1" x14ac:dyDescent="0.25">
      <c r="A104" s="46"/>
      <c r="B104" s="75"/>
      <c r="C104" s="57" t="s">
        <v>268</v>
      </c>
      <c r="D104" s="112">
        <f>E104+F104</f>
        <v>3</v>
      </c>
      <c r="E104" s="112">
        <v>2</v>
      </c>
      <c r="F104" s="112">
        <v>1</v>
      </c>
      <c r="G104" s="112">
        <f>H104+I104</f>
        <v>3</v>
      </c>
      <c r="H104" s="112">
        <v>2</v>
      </c>
      <c r="I104" s="112">
        <v>1</v>
      </c>
      <c r="J104" s="112">
        <f>K104+L104</f>
        <v>3</v>
      </c>
      <c r="K104" s="112">
        <v>1</v>
      </c>
      <c r="L104" s="112">
        <v>2</v>
      </c>
      <c r="M104" s="112">
        <f>N104+O104</f>
        <v>9</v>
      </c>
      <c r="N104" s="112">
        <f t="shared" si="562"/>
        <v>5</v>
      </c>
      <c r="O104" s="112">
        <f t="shared" si="562"/>
        <v>4</v>
      </c>
      <c r="P104" s="112">
        <f>Q104+R104</f>
        <v>14</v>
      </c>
      <c r="Q104" s="112">
        <v>10</v>
      </c>
      <c r="R104" s="112">
        <v>4</v>
      </c>
      <c r="S104" s="112">
        <f>T104+U104</f>
        <v>12</v>
      </c>
      <c r="T104" s="112">
        <v>9</v>
      </c>
      <c r="U104" s="112">
        <v>3</v>
      </c>
      <c r="V104" s="112">
        <f>W104+X104</f>
        <v>10</v>
      </c>
      <c r="W104" s="112">
        <v>9</v>
      </c>
      <c r="X104" s="112">
        <v>1</v>
      </c>
      <c r="Y104" s="112">
        <f>Z104+AA104</f>
        <v>36</v>
      </c>
      <c r="Z104" s="112">
        <f t="shared" si="563"/>
        <v>28</v>
      </c>
      <c r="AA104" s="112">
        <f t="shared" si="563"/>
        <v>8</v>
      </c>
      <c r="AB104" s="112">
        <f>AC104+AD104</f>
        <v>10</v>
      </c>
      <c r="AC104" s="112">
        <v>9</v>
      </c>
      <c r="AD104" s="112">
        <v>1</v>
      </c>
      <c r="AE104" s="112">
        <f>AF104+AG104</f>
        <v>6</v>
      </c>
      <c r="AF104" s="112">
        <v>4</v>
      </c>
      <c r="AG104" s="112">
        <v>2</v>
      </c>
      <c r="AH104" s="112">
        <f>AI104+AJ104</f>
        <v>5</v>
      </c>
      <c r="AI104" s="112">
        <v>3</v>
      </c>
      <c r="AJ104" s="112">
        <v>2</v>
      </c>
      <c r="AK104" s="112">
        <f>AL104+AM104</f>
        <v>21</v>
      </c>
      <c r="AL104" s="112">
        <f t="shared" si="564"/>
        <v>16</v>
      </c>
      <c r="AM104" s="112">
        <f t="shared" si="564"/>
        <v>5</v>
      </c>
      <c r="AN104" s="112">
        <f>AO104+AP104</f>
        <v>0</v>
      </c>
      <c r="AO104" s="112">
        <v>0</v>
      </c>
      <c r="AP104" s="112">
        <v>0</v>
      </c>
      <c r="AQ104" s="112">
        <f>AR104+AS104</f>
        <v>0</v>
      </c>
      <c r="AR104" s="112">
        <v>0</v>
      </c>
      <c r="AS104" s="112">
        <v>0</v>
      </c>
      <c r="AT104" s="112">
        <f>AU104+AV104</f>
        <v>0</v>
      </c>
      <c r="AU104" s="112">
        <v>0</v>
      </c>
      <c r="AV104" s="112">
        <v>0</v>
      </c>
      <c r="AW104" s="112">
        <f>AX104+AY104</f>
        <v>0</v>
      </c>
      <c r="AX104" s="112">
        <f t="shared" si="565"/>
        <v>0</v>
      </c>
      <c r="AY104" s="112">
        <f t="shared" si="565"/>
        <v>0</v>
      </c>
      <c r="AZ104" s="112">
        <f>BA104+BB104</f>
        <v>66</v>
      </c>
      <c r="BA104" s="112">
        <f t="shared" si="566"/>
        <v>49</v>
      </c>
      <c r="BB104" s="112">
        <f t="shared" si="566"/>
        <v>17</v>
      </c>
      <c r="BC104" s="138"/>
      <c r="BD104" s="138"/>
      <c r="BF104" s="138"/>
      <c r="BG104" s="138"/>
      <c r="BJ104" s="138"/>
      <c r="BK104" s="138"/>
      <c r="BM104" s="138"/>
      <c r="BN104" s="138"/>
      <c r="BQ104" s="138"/>
      <c r="BR104" s="138"/>
      <c r="BT104" s="138"/>
      <c r="BU104" s="138"/>
      <c r="BX104" s="138"/>
      <c r="BY104" s="138"/>
      <c r="CA104" s="138"/>
      <c r="CB104" s="138"/>
      <c r="CE104" s="138"/>
      <c r="CF104" s="138"/>
      <c r="CH104" s="138"/>
      <c r="CI104" s="138"/>
      <c r="CL104" s="138"/>
      <c r="CM104" s="138"/>
      <c r="CO104" s="138"/>
      <c r="CP104" s="138"/>
      <c r="CS104" s="138"/>
      <c r="CT104" s="138"/>
      <c r="CV104" s="138"/>
      <c r="CW104" s="138"/>
      <c r="CZ104" s="138"/>
      <c r="DA104" s="138"/>
      <c r="DC104" s="138"/>
      <c r="DD104" s="138"/>
      <c r="DG104" s="138"/>
      <c r="DH104" s="138"/>
      <c r="DJ104" s="138"/>
      <c r="DK104" s="138"/>
      <c r="DN104" s="138"/>
      <c r="DO104" s="138"/>
      <c r="DQ104" s="138"/>
      <c r="DR104" s="138"/>
    </row>
    <row r="105" spans="1:122" s="30" customFormat="1" ht="15" customHeight="1" x14ac:dyDescent="0.25">
      <c r="A105" s="46"/>
      <c r="B105" s="75"/>
      <c r="C105" s="57" t="s">
        <v>269</v>
      </c>
      <c r="D105" s="112">
        <f>E105+F105</f>
        <v>0</v>
      </c>
      <c r="E105" s="112">
        <v>0</v>
      </c>
      <c r="F105" s="112">
        <v>0</v>
      </c>
      <c r="G105" s="112">
        <f>H105+I105</f>
        <v>1</v>
      </c>
      <c r="H105" s="112">
        <v>0</v>
      </c>
      <c r="I105" s="112">
        <v>1</v>
      </c>
      <c r="J105" s="112">
        <f>K105+L105</f>
        <v>0</v>
      </c>
      <c r="K105" s="112">
        <v>0</v>
      </c>
      <c r="L105" s="112">
        <v>0</v>
      </c>
      <c r="M105" s="112">
        <f>N105+O105</f>
        <v>1</v>
      </c>
      <c r="N105" s="112">
        <f t="shared" si="562"/>
        <v>0</v>
      </c>
      <c r="O105" s="112">
        <f t="shared" si="562"/>
        <v>1</v>
      </c>
      <c r="P105" s="112">
        <f>Q105+R105</f>
        <v>0</v>
      </c>
      <c r="Q105" s="112">
        <v>0</v>
      </c>
      <c r="R105" s="112">
        <v>0</v>
      </c>
      <c r="S105" s="112">
        <f>T105+U105</f>
        <v>0</v>
      </c>
      <c r="T105" s="112">
        <v>0</v>
      </c>
      <c r="U105" s="112">
        <v>0</v>
      </c>
      <c r="V105" s="112">
        <f>W105+X105</f>
        <v>0</v>
      </c>
      <c r="W105" s="112">
        <v>0</v>
      </c>
      <c r="X105" s="112">
        <v>0</v>
      </c>
      <c r="Y105" s="112">
        <f>Z105+AA105</f>
        <v>0</v>
      </c>
      <c r="Z105" s="112">
        <f t="shared" si="563"/>
        <v>0</v>
      </c>
      <c r="AA105" s="112">
        <f t="shared" si="563"/>
        <v>0</v>
      </c>
      <c r="AB105" s="112">
        <f>AC105+AD105</f>
        <v>0</v>
      </c>
      <c r="AC105" s="112">
        <v>0</v>
      </c>
      <c r="AD105" s="112">
        <v>0</v>
      </c>
      <c r="AE105" s="112">
        <f>AF105+AG105</f>
        <v>0</v>
      </c>
      <c r="AF105" s="112">
        <v>0</v>
      </c>
      <c r="AG105" s="112">
        <v>0</v>
      </c>
      <c r="AH105" s="112">
        <f>AI105+AJ105</f>
        <v>1</v>
      </c>
      <c r="AI105" s="112">
        <v>0</v>
      </c>
      <c r="AJ105" s="112">
        <v>1</v>
      </c>
      <c r="AK105" s="112">
        <f>AL105+AM105</f>
        <v>1</v>
      </c>
      <c r="AL105" s="112">
        <f t="shared" si="564"/>
        <v>0</v>
      </c>
      <c r="AM105" s="112">
        <f t="shared" si="564"/>
        <v>1</v>
      </c>
      <c r="AN105" s="112">
        <f>AO105+AP105</f>
        <v>0</v>
      </c>
      <c r="AO105" s="112">
        <v>0</v>
      </c>
      <c r="AP105" s="112">
        <v>0</v>
      </c>
      <c r="AQ105" s="112">
        <f>AR105+AS105</f>
        <v>0</v>
      </c>
      <c r="AR105" s="112">
        <v>0</v>
      </c>
      <c r="AS105" s="112">
        <v>0</v>
      </c>
      <c r="AT105" s="112">
        <f>AU105+AV105</f>
        <v>0</v>
      </c>
      <c r="AU105" s="112">
        <v>0</v>
      </c>
      <c r="AV105" s="112">
        <v>0</v>
      </c>
      <c r="AW105" s="112">
        <f>AX105+AY105</f>
        <v>0</v>
      </c>
      <c r="AX105" s="112">
        <f t="shared" si="565"/>
        <v>0</v>
      </c>
      <c r="AY105" s="112">
        <f t="shared" si="565"/>
        <v>0</v>
      </c>
      <c r="AZ105" s="112">
        <f>BA105+BB105</f>
        <v>2</v>
      </c>
      <c r="BA105" s="112">
        <f t="shared" si="566"/>
        <v>0</v>
      </c>
      <c r="BB105" s="112">
        <f t="shared" si="566"/>
        <v>2</v>
      </c>
    </row>
    <row r="106" spans="1:122" s="30" customFormat="1" ht="15" customHeight="1" x14ac:dyDescent="0.25">
      <c r="A106" s="46"/>
      <c r="B106" s="75"/>
      <c r="C106" s="93" t="s">
        <v>377</v>
      </c>
      <c r="D106" s="25">
        <f>SUM(E106:F106)</f>
        <v>81</v>
      </c>
      <c r="E106" s="25">
        <f>SUM(E107:E108)</f>
        <v>81</v>
      </c>
      <c r="F106" s="25">
        <f>SUM(F107:F108)</f>
        <v>0</v>
      </c>
      <c r="G106" s="25">
        <f t="shared" ref="G106" si="567">SUM(H106:I106)</f>
        <v>93</v>
      </c>
      <c r="H106" s="25">
        <f>SUM(H107:H108)</f>
        <v>93</v>
      </c>
      <c r="I106" s="25">
        <f>SUM(I107:I108)</f>
        <v>0</v>
      </c>
      <c r="J106" s="25">
        <f t="shared" ref="J106" si="568">SUM(K106:L106)</f>
        <v>98</v>
      </c>
      <c r="K106" s="25">
        <f>SUM(K107:K108)</f>
        <v>98</v>
      </c>
      <c r="L106" s="25">
        <f>SUM(L107:L108)</f>
        <v>0</v>
      </c>
      <c r="M106" s="25">
        <f>SUM(N106:O106)</f>
        <v>272</v>
      </c>
      <c r="N106" s="25">
        <f>SUM(N107:N108)</f>
        <v>272</v>
      </c>
      <c r="O106" s="25">
        <f>SUM(O107:O108)</f>
        <v>0</v>
      </c>
      <c r="P106" s="25">
        <f>SUM(Q106:R106)</f>
        <v>69</v>
      </c>
      <c r="Q106" s="25">
        <f>SUM(Q107:Q108)</f>
        <v>69</v>
      </c>
      <c r="R106" s="25">
        <f>SUM(R107:R108)</f>
        <v>0</v>
      </c>
      <c r="S106" s="25">
        <f t="shared" ref="S106" si="569">SUM(T106:U106)</f>
        <v>74</v>
      </c>
      <c r="T106" s="25">
        <f>SUM(T107:T108)</f>
        <v>74</v>
      </c>
      <c r="U106" s="25">
        <f>SUM(U107:U108)</f>
        <v>0</v>
      </c>
      <c r="V106" s="25">
        <f t="shared" ref="V106" si="570">SUM(W106:X106)</f>
        <v>96</v>
      </c>
      <c r="W106" s="25">
        <f>SUM(W107:W108)</f>
        <v>96</v>
      </c>
      <c r="X106" s="25">
        <f>SUM(X107:X108)</f>
        <v>0</v>
      </c>
      <c r="Y106" s="25">
        <f t="shared" ref="Y106" si="571">SUM(Z106:AA106)</f>
        <v>239</v>
      </c>
      <c r="Z106" s="25">
        <f>SUM(Z107:Z108)</f>
        <v>239</v>
      </c>
      <c r="AA106" s="25">
        <f>SUM(AA107:AA108)</f>
        <v>0</v>
      </c>
      <c r="AB106" s="25">
        <f>SUM(AC106:AD106)</f>
        <v>104</v>
      </c>
      <c r="AC106" s="25">
        <f>SUM(AC107:AC108)</f>
        <v>104</v>
      </c>
      <c r="AD106" s="25">
        <f>SUM(AD107:AD108)</f>
        <v>0</v>
      </c>
      <c r="AE106" s="25">
        <f t="shared" ref="AE106" si="572">SUM(AF106:AG106)</f>
        <v>96</v>
      </c>
      <c r="AF106" s="25">
        <f>SUM(AF107:AF108)</f>
        <v>96</v>
      </c>
      <c r="AG106" s="25">
        <f>SUM(AG107:AG108)</f>
        <v>0</v>
      </c>
      <c r="AH106" s="25">
        <f t="shared" ref="AH106" si="573">SUM(AI106:AJ106)</f>
        <v>94</v>
      </c>
      <c r="AI106" s="25">
        <f>SUM(AI107:AI108)</f>
        <v>94</v>
      </c>
      <c r="AJ106" s="25">
        <f>SUM(AJ107:AJ108)</f>
        <v>0</v>
      </c>
      <c r="AK106" s="25">
        <f t="shared" ref="AK106" si="574">SUM(AL106:AM106)</f>
        <v>294</v>
      </c>
      <c r="AL106" s="25">
        <f>SUM(AL107:AL108)</f>
        <v>294</v>
      </c>
      <c r="AM106" s="25">
        <f>SUM(AM107:AM108)</f>
        <v>0</v>
      </c>
      <c r="AN106" s="25">
        <f>SUM(AO106:AP106)</f>
        <v>0</v>
      </c>
      <c r="AO106" s="25">
        <f>SUM(AO107:AO108)</f>
        <v>0</v>
      </c>
      <c r="AP106" s="25">
        <f>SUM(AP107:AP108)</f>
        <v>0</v>
      </c>
      <c r="AQ106" s="25">
        <f t="shared" ref="AQ106" si="575">SUM(AR106:AS106)</f>
        <v>0</v>
      </c>
      <c r="AR106" s="25">
        <f>SUM(AR107:AR108)</f>
        <v>0</v>
      </c>
      <c r="AS106" s="25">
        <f>SUM(AS107:AS108)</f>
        <v>0</v>
      </c>
      <c r="AT106" s="25">
        <f t="shared" ref="AT106" si="576">SUM(AU106:AV106)</f>
        <v>0</v>
      </c>
      <c r="AU106" s="25">
        <f>SUM(AU107:AU108)</f>
        <v>0</v>
      </c>
      <c r="AV106" s="25">
        <f>SUM(AV107:AV108)</f>
        <v>0</v>
      </c>
      <c r="AW106" s="25">
        <f t="shared" ref="AW106" si="577">SUM(AX106:AY106)</f>
        <v>0</v>
      </c>
      <c r="AX106" s="25">
        <f>SUM(AX107:AX108)</f>
        <v>0</v>
      </c>
      <c r="AY106" s="25">
        <f>SUM(AY107:AY108)</f>
        <v>0</v>
      </c>
      <c r="AZ106" s="25">
        <f>SUM(BA106:BB106)</f>
        <v>805</v>
      </c>
      <c r="BA106" s="25">
        <f>SUM(BA107:BA108)</f>
        <v>805</v>
      </c>
      <c r="BB106" s="25">
        <f>SUM(BB107:BB108)</f>
        <v>0</v>
      </c>
    </row>
    <row r="107" spans="1:122" s="30" customFormat="1" ht="15" customHeight="1" x14ac:dyDescent="0.25">
      <c r="A107" s="46"/>
      <c r="B107" s="75"/>
      <c r="C107" s="57" t="s">
        <v>371</v>
      </c>
      <c r="D107" s="112">
        <f>E107+F107</f>
        <v>78</v>
      </c>
      <c r="E107" s="112">
        <v>78</v>
      </c>
      <c r="F107" s="112">
        <v>0</v>
      </c>
      <c r="G107" s="112">
        <f>H107+I107</f>
        <v>84</v>
      </c>
      <c r="H107" s="112">
        <v>84</v>
      </c>
      <c r="I107" s="112">
        <v>0</v>
      </c>
      <c r="J107" s="112">
        <f>K107+L107</f>
        <v>83</v>
      </c>
      <c r="K107" s="112">
        <v>83</v>
      </c>
      <c r="L107" s="112">
        <v>0</v>
      </c>
      <c r="M107" s="112">
        <f>N107+O107</f>
        <v>245</v>
      </c>
      <c r="N107" s="112">
        <f t="shared" ref="N107:O110" si="578">+E107+H107+K107</f>
        <v>245</v>
      </c>
      <c r="O107" s="112">
        <f t="shared" si="578"/>
        <v>0</v>
      </c>
      <c r="P107" s="112">
        <f>Q107+R107</f>
        <v>58</v>
      </c>
      <c r="Q107" s="112">
        <v>58</v>
      </c>
      <c r="R107" s="112">
        <v>0</v>
      </c>
      <c r="S107" s="112">
        <f>T107+U107</f>
        <v>62</v>
      </c>
      <c r="T107" s="112">
        <v>62</v>
      </c>
      <c r="U107" s="112">
        <v>0</v>
      </c>
      <c r="V107" s="112">
        <f>W107+X107</f>
        <v>86</v>
      </c>
      <c r="W107" s="112">
        <v>86</v>
      </c>
      <c r="X107" s="112">
        <v>0</v>
      </c>
      <c r="Y107" s="112">
        <f>Z107+AA107</f>
        <v>206</v>
      </c>
      <c r="Z107" s="112">
        <f t="shared" ref="Z107:AA110" si="579">+Q107+T107+W107</f>
        <v>206</v>
      </c>
      <c r="AA107" s="112">
        <f t="shared" si="579"/>
        <v>0</v>
      </c>
      <c r="AB107" s="112">
        <f>AC107+AD107</f>
        <v>92</v>
      </c>
      <c r="AC107" s="112">
        <v>92</v>
      </c>
      <c r="AD107" s="112">
        <v>0</v>
      </c>
      <c r="AE107" s="112">
        <f>AF107+AG107</f>
        <v>90</v>
      </c>
      <c r="AF107" s="112">
        <v>90</v>
      </c>
      <c r="AG107" s="112">
        <v>0</v>
      </c>
      <c r="AH107" s="112">
        <f>AI107+AJ107</f>
        <v>88</v>
      </c>
      <c r="AI107" s="112">
        <v>88</v>
      </c>
      <c r="AJ107" s="112">
        <v>0</v>
      </c>
      <c r="AK107" s="112">
        <f>AL107+AM107</f>
        <v>270</v>
      </c>
      <c r="AL107" s="112">
        <f t="shared" ref="AL107:AM110" si="580">+AC107+AF107+AI107</f>
        <v>270</v>
      </c>
      <c r="AM107" s="112">
        <f t="shared" si="580"/>
        <v>0</v>
      </c>
      <c r="AN107" s="112">
        <f>AO107+AP107</f>
        <v>0</v>
      </c>
      <c r="AO107" s="112">
        <v>0</v>
      </c>
      <c r="AP107" s="112">
        <v>0</v>
      </c>
      <c r="AQ107" s="112">
        <f>AR107+AS107</f>
        <v>0</v>
      </c>
      <c r="AR107" s="112">
        <v>0</v>
      </c>
      <c r="AS107" s="112">
        <v>0</v>
      </c>
      <c r="AT107" s="112">
        <f>AU107+AV107</f>
        <v>0</v>
      </c>
      <c r="AU107" s="112">
        <v>0</v>
      </c>
      <c r="AV107" s="112">
        <v>0</v>
      </c>
      <c r="AW107" s="112">
        <f>AX107+AY107</f>
        <v>0</v>
      </c>
      <c r="AX107" s="112">
        <f t="shared" ref="AX107:AY110" si="581">+AO107+AR107+AU107</f>
        <v>0</v>
      </c>
      <c r="AY107" s="112">
        <f t="shared" si="581"/>
        <v>0</v>
      </c>
      <c r="AZ107" s="112">
        <f>BA107+BB107</f>
        <v>721</v>
      </c>
      <c r="BA107" s="112">
        <f t="shared" ref="BA107:BB110" si="582">N107+Z107+AL107+AX107</f>
        <v>721</v>
      </c>
      <c r="BB107" s="112">
        <f t="shared" si="582"/>
        <v>0</v>
      </c>
    </row>
    <row r="108" spans="1:122" s="30" customFormat="1" ht="15" customHeight="1" x14ac:dyDescent="0.25">
      <c r="A108" s="46"/>
      <c r="B108" s="75"/>
      <c r="C108" s="57" t="s">
        <v>372</v>
      </c>
      <c r="D108" s="112">
        <f>E108+F108</f>
        <v>3</v>
      </c>
      <c r="E108" s="112">
        <v>3</v>
      </c>
      <c r="F108" s="112">
        <v>0</v>
      </c>
      <c r="G108" s="112">
        <f>H108+I108</f>
        <v>9</v>
      </c>
      <c r="H108" s="112">
        <v>9</v>
      </c>
      <c r="I108" s="112">
        <v>0</v>
      </c>
      <c r="J108" s="112">
        <f>K108+L108</f>
        <v>15</v>
      </c>
      <c r="K108" s="112">
        <v>15</v>
      </c>
      <c r="L108" s="112">
        <v>0</v>
      </c>
      <c r="M108" s="112">
        <f>N108+O108</f>
        <v>27</v>
      </c>
      <c r="N108" s="112">
        <f t="shared" si="578"/>
        <v>27</v>
      </c>
      <c r="O108" s="112">
        <f t="shared" si="578"/>
        <v>0</v>
      </c>
      <c r="P108" s="112">
        <f>Q108+R108</f>
        <v>11</v>
      </c>
      <c r="Q108" s="112">
        <v>11</v>
      </c>
      <c r="R108" s="112">
        <v>0</v>
      </c>
      <c r="S108" s="112">
        <f>T108+U108</f>
        <v>12</v>
      </c>
      <c r="T108" s="112">
        <v>12</v>
      </c>
      <c r="U108" s="112">
        <v>0</v>
      </c>
      <c r="V108" s="112">
        <f>W108+X108</f>
        <v>10</v>
      </c>
      <c r="W108" s="112">
        <v>10</v>
      </c>
      <c r="X108" s="112">
        <v>0</v>
      </c>
      <c r="Y108" s="112">
        <f>Z108+AA108</f>
        <v>33</v>
      </c>
      <c r="Z108" s="112">
        <f t="shared" si="579"/>
        <v>33</v>
      </c>
      <c r="AA108" s="112">
        <f t="shared" si="579"/>
        <v>0</v>
      </c>
      <c r="AB108" s="112">
        <f>AC108+AD108</f>
        <v>12</v>
      </c>
      <c r="AC108" s="112">
        <v>12</v>
      </c>
      <c r="AD108" s="112">
        <v>0</v>
      </c>
      <c r="AE108" s="112">
        <f>AF108+AG108</f>
        <v>6</v>
      </c>
      <c r="AF108" s="112">
        <v>6</v>
      </c>
      <c r="AG108" s="112">
        <v>0</v>
      </c>
      <c r="AH108" s="112">
        <f>AI108+AJ108</f>
        <v>6</v>
      </c>
      <c r="AI108" s="112">
        <v>6</v>
      </c>
      <c r="AJ108" s="112">
        <v>0</v>
      </c>
      <c r="AK108" s="112">
        <f>AL108+AM108</f>
        <v>24</v>
      </c>
      <c r="AL108" s="112">
        <f t="shared" si="580"/>
        <v>24</v>
      </c>
      <c r="AM108" s="112">
        <f t="shared" si="580"/>
        <v>0</v>
      </c>
      <c r="AN108" s="112">
        <f>AO108+AP108</f>
        <v>0</v>
      </c>
      <c r="AO108" s="112">
        <v>0</v>
      </c>
      <c r="AP108" s="112">
        <v>0</v>
      </c>
      <c r="AQ108" s="112">
        <f>AR108+AS108</f>
        <v>0</v>
      </c>
      <c r="AR108" s="112">
        <v>0</v>
      </c>
      <c r="AS108" s="112">
        <v>0</v>
      </c>
      <c r="AT108" s="112">
        <f>AU108+AV108</f>
        <v>0</v>
      </c>
      <c r="AU108" s="112">
        <v>0</v>
      </c>
      <c r="AV108" s="112">
        <v>0</v>
      </c>
      <c r="AW108" s="112">
        <f>AX108+AY108</f>
        <v>0</v>
      </c>
      <c r="AX108" s="112">
        <f t="shared" si="581"/>
        <v>0</v>
      </c>
      <c r="AY108" s="112">
        <f t="shared" si="581"/>
        <v>0</v>
      </c>
      <c r="AZ108" s="112">
        <f>BA108+BB108</f>
        <v>84</v>
      </c>
      <c r="BA108" s="112">
        <f t="shared" si="582"/>
        <v>84</v>
      </c>
      <c r="BB108" s="112">
        <f t="shared" si="582"/>
        <v>0</v>
      </c>
    </row>
    <row r="109" spans="1:122" s="30" customFormat="1" ht="15" customHeight="1" x14ac:dyDescent="0.25">
      <c r="A109" s="46"/>
      <c r="B109" s="75"/>
      <c r="C109" s="93" t="s">
        <v>364</v>
      </c>
      <c r="D109" s="112">
        <f>E109+F109</f>
        <v>276</v>
      </c>
      <c r="E109" s="112">
        <v>275</v>
      </c>
      <c r="F109" s="112">
        <v>1</v>
      </c>
      <c r="G109" s="112">
        <f>H109+I109</f>
        <v>311</v>
      </c>
      <c r="H109" s="112">
        <v>311</v>
      </c>
      <c r="I109" s="112">
        <v>0</v>
      </c>
      <c r="J109" s="112">
        <f>K109+L109</f>
        <v>350</v>
      </c>
      <c r="K109" s="112">
        <v>350</v>
      </c>
      <c r="L109" s="112">
        <v>0</v>
      </c>
      <c r="M109" s="112">
        <f>N109+O109</f>
        <v>937</v>
      </c>
      <c r="N109" s="112">
        <f t="shared" si="578"/>
        <v>936</v>
      </c>
      <c r="O109" s="112">
        <f t="shared" si="578"/>
        <v>1</v>
      </c>
      <c r="P109" s="112">
        <f>Q109+R109</f>
        <v>334</v>
      </c>
      <c r="Q109" s="112">
        <v>334</v>
      </c>
      <c r="R109" s="112">
        <v>0</v>
      </c>
      <c r="S109" s="112">
        <f>T109+U109</f>
        <v>360</v>
      </c>
      <c r="T109" s="112">
        <v>360</v>
      </c>
      <c r="U109" s="112">
        <v>0</v>
      </c>
      <c r="V109" s="112">
        <f>W109+X109</f>
        <v>358</v>
      </c>
      <c r="W109" s="112">
        <v>358</v>
      </c>
      <c r="X109" s="112">
        <v>0</v>
      </c>
      <c r="Y109" s="112">
        <f>Z109+AA109</f>
        <v>1052</v>
      </c>
      <c r="Z109" s="112">
        <f t="shared" si="579"/>
        <v>1052</v>
      </c>
      <c r="AA109" s="112">
        <f t="shared" si="579"/>
        <v>0</v>
      </c>
      <c r="AB109" s="112">
        <f>AC109+AD109</f>
        <v>354</v>
      </c>
      <c r="AC109" s="112">
        <v>353</v>
      </c>
      <c r="AD109" s="112">
        <v>1</v>
      </c>
      <c r="AE109" s="112">
        <f>AF109+AG109</f>
        <v>334</v>
      </c>
      <c r="AF109" s="112">
        <v>334</v>
      </c>
      <c r="AG109" s="112">
        <v>0</v>
      </c>
      <c r="AH109" s="112">
        <f>AI109+AJ109</f>
        <v>322</v>
      </c>
      <c r="AI109" s="112">
        <v>322</v>
      </c>
      <c r="AJ109" s="112">
        <v>0</v>
      </c>
      <c r="AK109" s="112">
        <f>AL109+AM109</f>
        <v>1010</v>
      </c>
      <c r="AL109" s="112">
        <f t="shared" si="580"/>
        <v>1009</v>
      </c>
      <c r="AM109" s="112">
        <f t="shared" si="580"/>
        <v>1</v>
      </c>
      <c r="AN109" s="112">
        <f>AO109+AP109</f>
        <v>0</v>
      </c>
      <c r="AO109" s="112">
        <v>0</v>
      </c>
      <c r="AP109" s="112">
        <v>0</v>
      </c>
      <c r="AQ109" s="112">
        <f>AR109+AS109</f>
        <v>0</v>
      </c>
      <c r="AR109" s="112">
        <v>0</v>
      </c>
      <c r="AS109" s="112">
        <v>0</v>
      </c>
      <c r="AT109" s="112">
        <f>AU109+AV109</f>
        <v>0</v>
      </c>
      <c r="AU109" s="112">
        <v>0</v>
      </c>
      <c r="AV109" s="112">
        <v>0</v>
      </c>
      <c r="AW109" s="112">
        <f>AX109+AY109</f>
        <v>0</v>
      </c>
      <c r="AX109" s="112">
        <f t="shared" si="581"/>
        <v>0</v>
      </c>
      <c r="AY109" s="112">
        <f t="shared" si="581"/>
        <v>0</v>
      </c>
      <c r="AZ109" s="112">
        <f>BA109+BB109</f>
        <v>2999</v>
      </c>
      <c r="BA109" s="112">
        <f t="shared" si="582"/>
        <v>2997</v>
      </c>
      <c r="BB109" s="112">
        <f t="shared" si="582"/>
        <v>2</v>
      </c>
    </row>
    <row r="110" spans="1:122" s="30" customFormat="1" ht="15" customHeight="1" x14ac:dyDescent="0.25">
      <c r="A110" s="46"/>
      <c r="B110" s="75"/>
      <c r="C110" s="93" t="s">
        <v>44</v>
      </c>
      <c r="D110" s="112">
        <f>E110+F110</f>
        <v>53</v>
      </c>
      <c r="E110" s="112">
        <v>52</v>
      </c>
      <c r="F110" s="112">
        <v>1</v>
      </c>
      <c r="G110" s="112">
        <f>H110+I110</f>
        <v>43</v>
      </c>
      <c r="H110" s="112">
        <v>41</v>
      </c>
      <c r="I110" s="112">
        <v>2</v>
      </c>
      <c r="J110" s="112">
        <f>K110+L110</f>
        <v>55</v>
      </c>
      <c r="K110" s="112">
        <v>53</v>
      </c>
      <c r="L110" s="112">
        <v>2</v>
      </c>
      <c r="M110" s="112">
        <f>N110+O110</f>
        <v>151</v>
      </c>
      <c r="N110" s="112">
        <f t="shared" si="578"/>
        <v>146</v>
      </c>
      <c r="O110" s="112">
        <f t="shared" si="578"/>
        <v>5</v>
      </c>
      <c r="P110" s="112">
        <f>Q110+R110</f>
        <v>41</v>
      </c>
      <c r="Q110" s="112">
        <v>39</v>
      </c>
      <c r="R110" s="112">
        <v>2</v>
      </c>
      <c r="S110" s="112">
        <f>T110+U110</f>
        <v>49</v>
      </c>
      <c r="T110" s="112">
        <v>48</v>
      </c>
      <c r="U110" s="112">
        <v>1</v>
      </c>
      <c r="V110" s="112">
        <f>W110+X110</f>
        <v>58</v>
      </c>
      <c r="W110" s="112">
        <v>58</v>
      </c>
      <c r="X110" s="112">
        <v>0</v>
      </c>
      <c r="Y110" s="112">
        <f>Z110+AA110</f>
        <v>148</v>
      </c>
      <c r="Z110" s="112">
        <f t="shared" si="579"/>
        <v>145</v>
      </c>
      <c r="AA110" s="112">
        <f t="shared" si="579"/>
        <v>3</v>
      </c>
      <c r="AB110" s="112">
        <f>AC110+AD110</f>
        <v>69</v>
      </c>
      <c r="AC110" s="112">
        <v>67</v>
      </c>
      <c r="AD110" s="112">
        <v>2</v>
      </c>
      <c r="AE110" s="112">
        <f>AF110+AG110</f>
        <v>43</v>
      </c>
      <c r="AF110" s="112">
        <v>41</v>
      </c>
      <c r="AG110" s="112">
        <v>2</v>
      </c>
      <c r="AH110" s="112">
        <f>AI110+AJ110</f>
        <v>74</v>
      </c>
      <c r="AI110" s="112">
        <v>71</v>
      </c>
      <c r="AJ110" s="112">
        <v>3</v>
      </c>
      <c r="AK110" s="112">
        <f>AL110+AM110</f>
        <v>186</v>
      </c>
      <c r="AL110" s="112">
        <f t="shared" si="580"/>
        <v>179</v>
      </c>
      <c r="AM110" s="112">
        <f t="shared" si="580"/>
        <v>7</v>
      </c>
      <c r="AN110" s="112">
        <f>AO110+AP110</f>
        <v>0</v>
      </c>
      <c r="AO110" s="112">
        <v>0</v>
      </c>
      <c r="AP110" s="112">
        <v>0</v>
      </c>
      <c r="AQ110" s="112">
        <f>AR110+AS110</f>
        <v>0</v>
      </c>
      <c r="AR110" s="112">
        <v>0</v>
      </c>
      <c r="AS110" s="112">
        <v>0</v>
      </c>
      <c r="AT110" s="112">
        <f>AU110+AV110</f>
        <v>0</v>
      </c>
      <c r="AU110" s="112">
        <v>0</v>
      </c>
      <c r="AV110" s="112">
        <v>0</v>
      </c>
      <c r="AW110" s="112">
        <f>AX110+AY110</f>
        <v>0</v>
      </c>
      <c r="AX110" s="112">
        <f t="shared" si="581"/>
        <v>0</v>
      </c>
      <c r="AY110" s="112">
        <f t="shared" si="581"/>
        <v>0</v>
      </c>
      <c r="AZ110" s="112">
        <f>BA110+BB110</f>
        <v>485</v>
      </c>
      <c r="BA110" s="112">
        <f t="shared" si="582"/>
        <v>470</v>
      </c>
      <c r="BB110" s="112">
        <f t="shared" si="582"/>
        <v>15</v>
      </c>
    </row>
    <row r="111" spans="1:122" s="30" customFormat="1" ht="15" customHeight="1" x14ac:dyDescent="0.25">
      <c r="A111" s="46"/>
      <c r="B111" s="75"/>
      <c r="C111" s="5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</row>
    <row r="112" spans="1:122" s="30" customFormat="1" ht="15" customHeight="1" x14ac:dyDescent="0.25">
      <c r="A112" s="44"/>
      <c r="B112" s="75" t="s">
        <v>69</v>
      </c>
      <c r="C112" s="93"/>
      <c r="D112" s="25">
        <f>SUM(E112:F112)</f>
        <v>1865</v>
      </c>
      <c r="E112" s="25">
        <f>E113+E117+E120+E124+E127+E130+E134+E135</f>
        <v>1804</v>
      </c>
      <c r="F112" s="25">
        <f>F113+F117+F120+F124+F127+F130+F134+F135</f>
        <v>61</v>
      </c>
      <c r="G112" s="25">
        <f t="shared" ref="G112:G113" si="583">SUM(H112:I112)</f>
        <v>1736</v>
      </c>
      <c r="H112" s="25">
        <f>H113+H117+H120+H124+H127+H130+H134+H135</f>
        <v>1692</v>
      </c>
      <c r="I112" s="25">
        <f>I113+I117+I120+I124+I127+I130+I134+I135</f>
        <v>44</v>
      </c>
      <c r="J112" s="25">
        <f t="shared" ref="J112:J113" si="584">SUM(K112:L112)</f>
        <v>2030</v>
      </c>
      <c r="K112" s="25">
        <f>K113+K117+K120+K124+K127+K130+K134+K135</f>
        <v>1982</v>
      </c>
      <c r="L112" s="25">
        <f>L113+L117+L120+L124+L127+L130+L134+L135</f>
        <v>48</v>
      </c>
      <c r="M112" s="25">
        <f>SUM(N112:O112)</f>
        <v>5631</v>
      </c>
      <c r="N112" s="25">
        <f>N113+N117+N120+N124+N127+N130+N134+N135</f>
        <v>5478</v>
      </c>
      <c r="O112" s="25">
        <f>O113+O117+O120+O124+O127+O130+O134+O135</f>
        <v>153</v>
      </c>
      <c r="P112" s="25">
        <f>SUM(Q112:R112)</f>
        <v>1780</v>
      </c>
      <c r="Q112" s="25">
        <f>Q113+Q117+Q120+Q124+Q127+Q130+Q134+Q135</f>
        <v>1724</v>
      </c>
      <c r="R112" s="25">
        <f>R113+R117+R120+R124+R127+R130+R134+R135</f>
        <v>56</v>
      </c>
      <c r="S112" s="25">
        <f t="shared" ref="S112:S113" si="585">SUM(T112:U112)</f>
        <v>1519</v>
      </c>
      <c r="T112" s="25">
        <f>T113+T117+T120+T124+T127+T130+T134+T135</f>
        <v>1463</v>
      </c>
      <c r="U112" s="25">
        <f>U113+U117+U120+U124+U127+U130+U134+U135</f>
        <v>56</v>
      </c>
      <c r="V112" s="25">
        <f t="shared" ref="V112:V113" si="586">SUM(W112:X112)</f>
        <v>972</v>
      </c>
      <c r="W112" s="25">
        <f>W113+W117+W120+W124+W127+W130+W134+W135</f>
        <v>939</v>
      </c>
      <c r="X112" s="25">
        <f>X113+X117+X120+X124+X127+X130+X134+X135</f>
        <v>33</v>
      </c>
      <c r="Y112" s="25">
        <f t="shared" ref="Y112" si="587">SUM(Z112:AA112)</f>
        <v>4271</v>
      </c>
      <c r="Z112" s="25">
        <f>Z113+Z117+Z120+Z124+Z127+Z130+Z134+Z135</f>
        <v>4126</v>
      </c>
      <c r="AA112" s="25">
        <f>AA113+AA117+AA120+AA124+AA127+AA130+AA134+AA135</f>
        <v>145</v>
      </c>
      <c r="AB112" s="25">
        <f>SUM(AC112:AD112)</f>
        <v>858</v>
      </c>
      <c r="AC112" s="25">
        <f>AC113+AC117+AC120+AC124+AC127+AC130+AC134+AC135</f>
        <v>829</v>
      </c>
      <c r="AD112" s="25">
        <f>AD113+AD117+AD120+AD124+AD127+AD130+AD134+AD135</f>
        <v>29</v>
      </c>
      <c r="AE112" s="25">
        <f t="shared" ref="AE112:AE113" si="588">SUM(AF112:AG112)</f>
        <v>663</v>
      </c>
      <c r="AF112" s="25">
        <f>AF113+AF117+AF120+AF124+AF127+AF130+AF134+AF135</f>
        <v>627</v>
      </c>
      <c r="AG112" s="25">
        <f>AG113+AG117+AG120+AG124+AG127+AG130+AG134+AG135</f>
        <v>36</v>
      </c>
      <c r="AH112" s="25">
        <f t="shared" ref="AH112:AH113" si="589">SUM(AI112:AJ112)</f>
        <v>606</v>
      </c>
      <c r="AI112" s="25">
        <f>AI113+AI117+AI120+AI124+AI127+AI130+AI134+AI135</f>
        <v>575</v>
      </c>
      <c r="AJ112" s="25">
        <f>AJ113+AJ117+AJ120+AJ124+AJ127+AJ130+AJ134+AJ135</f>
        <v>31</v>
      </c>
      <c r="AK112" s="25">
        <f t="shared" ref="AK112" si="590">SUM(AL112:AM112)</f>
        <v>2127</v>
      </c>
      <c r="AL112" s="25">
        <f>AL113+AL117+AL120+AL124+AL127+AL130+AL134+AL135</f>
        <v>2031</v>
      </c>
      <c r="AM112" s="25">
        <f>AM113+AM117+AM120+AM124+AM127+AM130+AM134+AM135</f>
        <v>96</v>
      </c>
      <c r="AN112" s="25">
        <f>SUM(AO112:AP112)</f>
        <v>0</v>
      </c>
      <c r="AO112" s="25">
        <f>AO113+AO117+AO120+AO124+AO127+AO130+AO134+AO135</f>
        <v>0</v>
      </c>
      <c r="AP112" s="25">
        <f>AP113+AP117+AP120+AP124+AP127+AP130+AP134+AP135</f>
        <v>0</v>
      </c>
      <c r="AQ112" s="25">
        <f t="shared" ref="AQ112:AQ113" si="591">SUM(AR112:AS112)</f>
        <v>0</v>
      </c>
      <c r="AR112" s="25">
        <f>AR113+AR117+AR120+AR124+AR127+AR130+AR134+AR135</f>
        <v>0</v>
      </c>
      <c r="AS112" s="25">
        <f>AS113+AS117+AS120+AS124+AS127+AS130+AS134+AS135</f>
        <v>0</v>
      </c>
      <c r="AT112" s="25">
        <f t="shared" ref="AT112:AT113" si="592">SUM(AU112:AV112)</f>
        <v>0</v>
      </c>
      <c r="AU112" s="25">
        <f>AU113+AU117+AU120+AU124+AU127+AU130+AU134+AU135</f>
        <v>0</v>
      </c>
      <c r="AV112" s="25">
        <f>AV113+AV117+AV120+AV124+AV127+AV130+AV134+AV135</f>
        <v>0</v>
      </c>
      <c r="AW112" s="25">
        <f t="shared" ref="AW112" si="593">SUM(AX112:AY112)</f>
        <v>0</v>
      </c>
      <c r="AX112" s="25">
        <f>AX113+AX117+AX120+AX124+AX127+AX130+AX134+AX135</f>
        <v>0</v>
      </c>
      <c r="AY112" s="25">
        <f>AY113+AY117+AY120+AY124+AY127+AY130+AY134+AY135</f>
        <v>0</v>
      </c>
      <c r="AZ112" s="25">
        <f>SUM(BA112:BB112)</f>
        <v>12029</v>
      </c>
      <c r="BA112" s="25">
        <f>BA113+BA117+BA120+BA124+BA127+BA130+BA134+BA135</f>
        <v>11635</v>
      </c>
      <c r="BB112" s="25">
        <f>BB113+BB117+BB120+BB124+BB127+BB130+BB134+BB135</f>
        <v>394</v>
      </c>
    </row>
    <row r="113" spans="1:54" s="30" customFormat="1" ht="15" customHeight="1" x14ac:dyDescent="0.25">
      <c r="A113" s="46"/>
      <c r="B113" s="75"/>
      <c r="C113" s="93" t="s">
        <v>70</v>
      </c>
      <c r="D113" s="25">
        <f>SUM(E113:F113)</f>
        <v>84</v>
      </c>
      <c r="E113" s="25">
        <f>SUM(E114:E116)</f>
        <v>72</v>
      </c>
      <c r="F113" s="25">
        <f>SUM(F114:F116)</f>
        <v>12</v>
      </c>
      <c r="G113" s="25">
        <f t="shared" si="583"/>
        <v>72</v>
      </c>
      <c r="H113" s="25">
        <f t="shared" ref="H113:I113" si="594">SUM(H114:H116)</f>
        <v>64</v>
      </c>
      <c r="I113" s="25">
        <f t="shared" si="594"/>
        <v>8</v>
      </c>
      <c r="J113" s="25">
        <f t="shared" si="584"/>
        <v>108</v>
      </c>
      <c r="K113" s="25">
        <f t="shared" ref="K113:L113" si="595">SUM(K114:K116)</f>
        <v>99</v>
      </c>
      <c r="L113" s="25">
        <f t="shared" si="595"/>
        <v>9</v>
      </c>
      <c r="M113" s="25">
        <f t="shared" ref="M113" si="596">SUM(N113:O113)</f>
        <v>264</v>
      </c>
      <c r="N113" s="25">
        <f t="shared" ref="N113:O113" si="597">SUM(N114:N116)</f>
        <v>235</v>
      </c>
      <c r="O113" s="25">
        <f t="shared" si="597"/>
        <v>29</v>
      </c>
      <c r="P113" s="25">
        <f>SUM(Q113:R113)</f>
        <v>117</v>
      </c>
      <c r="Q113" s="25">
        <f>SUM(Q114:Q116)</f>
        <v>111</v>
      </c>
      <c r="R113" s="25">
        <f>SUM(R114:R116)</f>
        <v>6</v>
      </c>
      <c r="S113" s="25">
        <f t="shared" si="585"/>
        <v>144</v>
      </c>
      <c r="T113" s="25">
        <f t="shared" ref="T113:U113" si="598">SUM(T114:T116)</f>
        <v>135</v>
      </c>
      <c r="U113" s="25">
        <f t="shared" si="598"/>
        <v>9</v>
      </c>
      <c r="V113" s="25">
        <f t="shared" si="586"/>
        <v>109</v>
      </c>
      <c r="W113" s="25">
        <f t="shared" ref="W113:X113" si="599">SUM(W114:W116)</f>
        <v>105</v>
      </c>
      <c r="X113" s="25">
        <f t="shared" si="599"/>
        <v>4</v>
      </c>
      <c r="Y113" s="25">
        <f t="shared" ref="Y113" si="600">SUM(Z113:AA113)</f>
        <v>370</v>
      </c>
      <c r="Z113" s="25">
        <f t="shared" ref="Z113:AA113" si="601">SUM(Z114:Z116)</f>
        <v>351</v>
      </c>
      <c r="AA113" s="25">
        <f t="shared" si="601"/>
        <v>19</v>
      </c>
      <c r="AB113" s="25">
        <f>SUM(AC113:AD113)</f>
        <v>73</v>
      </c>
      <c r="AC113" s="25">
        <f>SUM(AC114:AC116)</f>
        <v>69</v>
      </c>
      <c r="AD113" s="25">
        <f>SUM(AD114:AD116)</f>
        <v>4</v>
      </c>
      <c r="AE113" s="25">
        <f t="shared" si="588"/>
        <v>75</v>
      </c>
      <c r="AF113" s="25">
        <f t="shared" ref="AF113:AG113" si="602">SUM(AF114:AF116)</f>
        <v>70</v>
      </c>
      <c r="AG113" s="25">
        <f t="shared" si="602"/>
        <v>5</v>
      </c>
      <c r="AH113" s="25">
        <f t="shared" si="589"/>
        <v>76</v>
      </c>
      <c r="AI113" s="25">
        <f t="shared" ref="AI113:AJ113" si="603">SUM(AI114:AI116)</f>
        <v>71</v>
      </c>
      <c r="AJ113" s="25">
        <f t="shared" si="603"/>
        <v>5</v>
      </c>
      <c r="AK113" s="25">
        <f t="shared" ref="AK113" si="604">SUM(AL113:AM113)</f>
        <v>224</v>
      </c>
      <c r="AL113" s="25">
        <f t="shared" ref="AL113:AM113" si="605">SUM(AL114:AL116)</f>
        <v>210</v>
      </c>
      <c r="AM113" s="25">
        <f t="shared" si="605"/>
        <v>14</v>
      </c>
      <c r="AN113" s="25">
        <f>SUM(AO113:AP113)</f>
        <v>0</v>
      </c>
      <c r="AO113" s="25">
        <f>SUM(AO114:AO116)</f>
        <v>0</v>
      </c>
      <c r="AP113" s="25">
        <f>SUM(AP114:AP116)</f>
        <v>0</v>
      </c>
      <c r="AQ113" s="25">
        <f t="shared" si="591"/>
        <v>0</v>
      </c>
      <c r="AR113" s="25">
        <f t="shared" ref="AR113:AS113" si="606">SUM(AR114:AR116)</f>
        <v>0</v>
      </c>
      <c r="AS113" s="25">
        <f t="shared" si="606"/>
        <v>0</v>
      </c>
      <c r="AT113" s="25">
        <f t="shared" si="592"/>
        <v>0</v>
      </c>
      <c r="AU113" s="25">
        <f t="shared" ref="AU113:AV113" si="607">SUM(AU114:AU116)</f>
        <v>0</v>
      </c>
      <c r="AV113" s="25">
        <f t="shared" si="607"/>
        <v>0</v>
      </c>
      <c r="AW113" s="25">
        <f t="shared" ref="AW113" si="608">SUM(AX113:AY113)</f>
        <v>0</v>
      </c>
      <c r="AX113" s="25">
        <f t="shared" ref="AX113:AY113" si="609">SUM(AX114:AX116)</f>
        <v>0</v>
      </c>
      <c r="AY113" s="25">
        <f t="shared" si="609"/>
        <v>0</v>
      </c>
      <c r="AZ113" s="25">
        <f t="shared" ref="AZ113" si="610">SUM(BA113:BB113)</f>
        <v>858</v>
      </c>
      <c r="BA113" s="25">
        <f t="shared" ref="BA113:BB113" si="611">SUM(BA114:BA116)</f>
        <v>796</v>
      </c>
      <c r="BB113" s="25">
        <f t="shared" si="611"/>
        <v>62</v>
      </c>
    </row>
    <row r="114" spans="1:54" s="30" customFormat="1" ht="15" customHeight="1" x14ac:dyDescent="0.25">
      <c r="A114" s="46"/>
      <c r="B114" s="75"/>
      <c r="C114" s="57" t="s">
        <v>209</v>
      </c>
      <c r="D114" s="112">
        <f>E114+F114</f>
        <v>12</v>
      </c>
      <c r="E114" s="112">
        <v>12</v>
      </c>
      <c r="F114" s="112">
        <v>0</v>
      </c>
      <c r="G114" s="112">
        <f>H114+I114</f>
        <v>12</v>
      </c>
      <c r="H114" s="112">
        <v>12</v>
      </c>
      <c r="I114" s="112">
        <v>0</v>
      </c>
      <c r="J114" s="112">
        <f>K114+L114</f>
        <v>17</v>
      </c>
      <c r="K114" s="112">
        <v>17</v>
      </c>
      <c r="L114" s="112">
        <v>0</v>
      </c>
      <c r="M114" s="112">
        <f>N114+O114</f>
        <v>41</v>
      </c>
      <c r="N114" s="112">
        <f t="shared" ref="N114:O116" si="612">+E114+H114+K114</f>
        <v>41</v>
      </c>
      <c r="O114" s="112">
        <f t="shared" si="612"/>
        <v>0</v>
      </c>
      <c r="P114" s="112">
        <f>Q114+R114</f>
        <v>15</v>
      </c>
      <c r="Q114" s="112">
        <v>15</v>
      </c>
      <c r="R114" s="112">
        <v>0</v>
      </c>
      <c r="S114" s="112">
        <f>T114+U114</f>
        <v>21</v>
      </c>
      <c r="T114" s="112">
        <v>21</v>
      </c>
      <c r="U114" s="112">
        <v>0</v>
      </c>
      <c r="V114" s="112">
        <f>W114+X114</f>
        <v>17</v>
      </c>
      <c r="W114" s="112">
        <v>17</v>
      </c>
      <c r="X114" s="112">
        <v>0</v>
      </c>
      <c r="Y114" s="112">
        <f>Z114+AA114</f>
        <v>53</v>
      </c>
      <c r="Z114" s="112">
        <f t="shared" ref="Z114:AA116" si="613">+Q114+T114+W114</f>
        <v>53</v>
      </c>
      <c r="AA114" s="112">
        <f t="shared" si="613"/>
        <v>0</v>
      </c>
      <c r="AB114" s="112">
        <f>AC114+AD114</f>
        <v>20</v>
      </c>
      <c r="AC114" s="112">
        <v>20</v>
      </c>
      <c r="AD114" s="112">
        <v>0</v>
      </c>
      <c r="AE114" s="112">
        <f>AF114+AG114</f>
        <v>17</v>
      </c>
      <c r="AF114" s="112">
        <v>17</v>
      </c>
      <c r="AG114" s="112">
        <v>0</v>
      </c>
      <c r="AH114" s="112">
        <f>AI114+AJ114</f>
        <v>19</v>
      </c>
      <c r="AI114" s="112">
        <v>19</v>
      </c>
      <c r="AJ114" s="112">
        <v>0</v>
      </c>
      <c r="AK114" s="112">
        <f>AL114+AM114</f>
        <v>56</v>
      </c>
      <c r="AL114" s="112">
        <f t="shared" ref="AL114:AM116" si="614">+AC114+AF114+AI114</f>
        <v>56</v>
      </c>
      <c r="AM114" s="112">
        <f t="shared" si="614"/>
        <v>0</v>
      </c>
      <c r="AN114" s="112">
        <f>AO114+AP114</f>
        <v>0</v>
      </c>
      <c r="AO114" s="112">
        <v>0</v>
      </c>
      <c r="AP114" s="112">
        <v>0</v>
      </c>
      <c r="AQ114" s="112">
        <f>AR114+AS114</f>
        <v>0</v>
      </c>
      <c r="AR114" s="112">
        <v>0</v>
      </c>
      <c r="AS114" s="112">
        <v>0</v>
      </c>
      <c r="AT114" s="112">
        <f>AU114+AV114</f>
        <v>0</v>
      </c>
      <c r="AU114" s="112">
        <v>0</v>
      </c>
      <c r="AV114" s="112">
        <v>0</v>
      </c>
      <c r="AW114" s="112">
        <f>AX114+AY114</f>
        <v>0</v>
      </c>
      <c r="AX114" s="112">
        <f t="shared" ref="AX114:AY116" si="615">+AO114+AR114+AU114</f>
        <v>0</v>
      </c>
      <c r="AY114" s="112">
        <f t="shared" si="615"/>
        <v>0</v>
      </c>
      <c r="AZ114" s="112">
        <f>BA114+BB114</f>
        <v>150</v>
      </c>
      <c r="BA114" s="112">
        <f t="shared" ref="BA114:BB116" si="616">N114+Z114+AL114+AX114</f>
        <v>150</v>
      </c>
      <c r="BB114" s="112">
        <f t="shared" si="616"/>
        <v>0</v>
      </c>
    </row>
    <row r="115" spans="1:54" s="30" customFormat="1" ht="15" customHeight="1" x14ac:dyDescent="0.25">
      <c r="A115" s="46"/>
      <c r="B115" s="75"/>
      <c r="C115" s="57" t="s">
        <v>70</v>
      </c>
      <c r="D115" s="112">
        <f>E115+F115</f>
        <v>66</v>
      </c>
      <c r="E115" s="112">
        <v>60</v>
      </c>
      <c r="F115" s="112">
        <v>6</v>
      </c>
      <c r="G115" s="112">
        <f>H115+I115</f>
        <v>56</v>
      </c>
      <c r="H115" s="112">
        <v>52</v>
      </c>
      <c r="I115" s="112">
        <v>4</v>
      </c>
      <c r="J115" s="112">
        <f>K115+L115</f>
        <v>84</v>
      </c>
      <c r="K115" s="112">
        <v>78</v>
      </c>
      <c r="L115" s="112">
        <v>6</v>
      </c>
      <c r="M115" s="112">
        <f>N115+O115</f>
        <v>206</v>
      </c>
      <c r="N115" s="112">
        <f t="shared" si="612"/>
        <v>190</v>
      </c>
      <c r="O115" s="112">
        <f t="shared" si="612"/>
        <v>16</v>
      </c>
      <c r="P115" s="112">
        <f>Q115+R115</f>
        <v>93</v>
      </c>
      <c r="Q115" s="112">
        <v>90</v>
      </c>
      <c r="R115" s="112">
        <v>3</v>
      </c>
      <c r="S115" s="112">
        <f>T115+U115</f>
        <v>117</v>
      </c>
      <c r="T115" s="112">
        <v>111</v>
      </c>
      <c r="U115" s="112">
        <v>6</v>
      </c>
      <c r="V115" s="112">
        <f>W115+X115</f>
        <v>84</v>
      </c>
      <c r="W115" s="112">
        <v>81</v>
      </c>
      <c r="X115" s="112">
        <v>3</v>
      </c>
      <c r="Y115" s="112">
        <f>Z115+AA115</f>
        <v>294</v>
      </c>
      <c r="Z115" s="112">
        <f t="shared" si="613"/>
        <v>282</v>
      </c>
      <c r="AA115" s="112">
        <f t="shared" si="613"/>
        <v>12</v>
      </c>
      <c r="AB115" s="112">
        <f>AC115+AD115</f>
        <v>51</v>
      </c>
      <c r="AC115" s="112">
        <v>48</v>
      </c>
      <c r="AD115" s="112">
        <v>3</v>
      </c>
      <c r="AE115" s="112">
        <f>AF115+AG115</f>
        <v>55</v>
      </c>
      <c r="AF115" s="112">
        <v>53</v>
      </c>
      <c r="AG115" s="112">
        <v>2</v>
      </c>
      <c r="AH115" s="112">
        <f>AI115+AJ115</f>
        <v>54</v>
      </c>
      <c r="AI115" s="112">
        <v>52</v>
      </c>
      <c r="AJ115" s="112">
        <v>2</v>
      </c>
      <c r="AK115" s="112">
        <f>AL115+AM115</f>
        <v>160</v>
      </c>
      <c r="AL115" s="112">
        <f t="shared" si="614"/>
        <v>153</v>
      </c>
      <c r="AM115" s="112">
        <f t="shared" si="614"/>
        <v>7</v>
      </c>
      <c r="AN115" s="112">
        <f>AO115+AP115</f>
        <v>0</v>
      </c>
      <c r="AO115" s="112">
        <v>0</v>
      </c>
      <c r="AP115" s="112">
        <v>0</v>
      </c>
      <c r="AQ115" s="112">
        <f>AR115+AS115</f>
        <v>0</v>
      </c>
      <c r="AR115" s="112">
        <v>0</v>
      </c>
      <c r="AS115" s="112">
        <v>0</v>
      </c>
      <c r="AT115" s="112">
        <f>AU115+AV115</f>
        <v>0</v>
      </c>
      <c r="AU115" s="112">
        <v>0</v>
      </c>
      <c r="AV115" s="112">
        <v>0</v>
      </c>
      <c r="AW115" s="112">
        <f>AX115+AY115</f>
        <v>0</v>
      </c>
      <c r="AX115" s="112">
        <f t="shared" si="615"/>
        <v>0</v>
      </c>
      <c r="AY115" s="112">
        <f t="shared" si="615"/>
        <v>0</v>
      </c>
      <c r="AZ115" s="112">
        <f>BA115+BB115</f>
        <v>660</v>
      </c>
      <c r="BA115" s="112">
        <f t="shared" si="616"/>
        <v>625</v>
      </c>
      <c r="BB115" s="112">
        <f t="shared" si="616"/>
        <v>35</v>
      </c>
    </row>
    <row r="116" spans="1:54" s="30" customFormat="1" ht="15" customHeight="1" x14ac:dyDescent="0.25">
      <c r="A116" s="46"/>
      <c r="B116" s="75"/>
      <c r="C116" s="57" t="s">
        <v>71</v>
      </c>
      <c r="D116" s="112">
        <f>E116+F116</f>
        <v>6</v>
      </c>
      <c r="E116" s="112">
        <v>0</v>
      </c>
      <c r="F116" s="112">
        <v>6</v>
      </c>
      <c r="G116" s="112">
        <f>H116+I116</f>
        <v>4</v>
      </c>
      <c r="H116" s="112">
        <v>0</v>
      </c>
      <c r="I116" s="112">
        <v>4</v>
      </c>
      <c r="J116" s="112">
        <f>K116+L116</f>
        <v>7</v>
      </c>
      <c r="K116" s="112">
        <v>4</v>
      </c>
      <c r="L116" s="112">
        <v>3</v>
      </c>
      <c r="M116" s="112">
        <f>N116+O116</f>
        <v>17</v>
      </c>
      <c r="N116" s="112">
        <f t="shared" si="612"/>
        <v>4</v>
      </c>
      <c r="O116" s="112">
        <f t="shared" si="612"/>
        <v>13</v>
      </c>
      <c r="P116" s="112">
        <f>Q116+R116</f>
        <v>9</v>
      </c>
      <c r="Q116" s="112">
        <v>6</v>
      </c>
      <c r="R116" s="112">
        <v>3</v>
      </c>
      <c r="S116" s="112">
        <f>T116+U116</f>
        <v>6</v>
      </c>
      <c r="T116" s="112">
        <v>3</v>
      </c>
      <c r="U116" s="112">
        <v>3</v>
      </c>
      <c r="V116" s="112">
        <f>W116+X116</f>
        <v>8</v>
      </c>
      <c r="W116" s="112">
        <v>7</v>
      </c>
      <c r="X116" s="112">
        <v>1</v>
      </c>
      <c r="Y116" s="112">
        <f>Z116+AA116</f>
        <v>23</v>
      </c>
      <c r="Z116" s="112">
        <f t="shared" si="613"/>
        <v>16</v>
      </c>
      <c r="AA116" s="112">
        <f t="shared" si="613"/>
        <v>7</v>
      </c>
      <c r="AB116" s="112">
        <f>AC116+AD116</f>
        <v>2</v>
      </c>
      <c r="AC116" s="112">
        <v>1</v>
      </c>
      <c r="AD116" s="112">
        <v>1</v>
      </c>
      <c r="AE116" s="112">
        <f>AF116+AG116</f>
        <v>3</v>
      </c>
      <c r="AF116" s="112">
        <v>0</v>
      </c>
      <c r="AG116" s="112">
        <v>3</v>
      </c>
      <c r="AH116" s="112">
        <f>AI116+AJ116</f>
        <v>3</v>
      </c>
      <c r="AI116" s="112">
        <v>0</v>
      </c>
      <c r="AJ116" s="112">
        <v>3</v>
      </c>
      <c r="AK116" s="112">
        <f>AL116+AM116</f>
        <v>8</v>
      </c>
      <c r="AL116" s="112">
        <f t="shared" si="614"/>
        <v>1</v>
      </c>
      <c r="AM116" s="112">
        <f t="shared" si="614"/>
        <v>7</v>
      </c>
      <c r="AN116" s="112">
        <f>AO116+AP116</f>
        <v>0</v>
      </c>
      <c r="AO116" s="112">
        <v>0</v>
      </c>
      <c r="AP116" s="112">
        <v>0</v>
      </c>
      <c r="AQ116" s="112">
        <f>AR116+AS116</f>
        <v>0</v>
      </c>
      <c r="AR116" s="112">
        <v>0</v>
      </c>
      <c r="AS116" s="112">
        <v>0</v>
      </c>
      <c r="AT116" s="112">
        <f>AU116+AV116</f>
        <v>0</v>
      </c>
      <c r="AU116" s="112">
        <v>0</v>
      </c>
      <c r="AV116" s="112">
        <v>0</v>
      </c>
      <c r="AW116" s="112">
        <f>AX116+AY116</f>
        <v>0</v>
      </c>
      <c r="AX116" s="112">
        <f t="shared" si="615"/>
        <v>0</v>
      </c>
      <c r="AY116" s="112">
        <f t="shared" si="615"/>
        <v>0</v>
      </c>
      <c r="AZ116" s="112">
        <f>BA116+BB116</f>
        <v>48</v>
      </c>
      <c r="BA116" s="112">
        <f t="shared" si="616"/>
        <v>21</v>
      </c>
      <c r="BB116" s="112">
        <f t="shared" si="616"/>
        <v>27</v>
      </c>
    </row>
    <row r="117" spans="1:54" s="30" customFormat="1" ht="15" customHeight="1" x14ac:dyDescent="0.25">
      <c r="A117" s="46"/>
      <c r="B117" s="75"/>
      <c r="C117" s="93" t="s">
        <v>72</v>
      </c>
      <c r="D117" s="25">
        <f>SUM(E117:F117)</f>
        <v>11</v>
      </c>
      <c r="E117" s="25">
        <f>SUM(E118:E119)</f>
        <v>11</v>
      </c>
      <c r="F117" s="25">
        <f>SUM(F118:F119)</f>
        <v>0</v>
      </c>
      <c r="G117" s="25">
        <f t="shared" ref="G117" si="617">SUM(H117:I117)</f>
        <v>10</v>
      </c>
      <c r="H117" s="25">
        <f t="shared" ref="H117:I117" si="618">SUM(H118:H119)</f>
        <v>10</v>
      </c>
      <c r="I117" s="25">
        <f t="shared" si="618"/>
        <v>0</v>
      </c>
      <c r="J117" s="25">
        <f t="shared" ref="J117" si="619">SUM(K117:L117)</f>
        <v>9</v>
      </c>
      <c r="K117" s="25">
        <f t="shared" ref="K117:L117" si="620">SUM(K118:K119)</f>
        <v>9</v>
      </c>
      <c r="L117" s="25">
        <f t="shared" si="620"/>
        <v>0</v>
      </c>
      <c r="M117" s="25">
        <f>SUM(N117:O117)</f>
        <v>30</v>
      </c>
      <c r="N117" s="25">
        <f>SUM(N118:N119)</f>
        <v>30</v>
      </c>
      <c r="O117" s="25">
        <f>SUM(O118:O119)</f>
        <v>0</v>
      </c>
      <c r="P117" s="25">
        <f>SUM(Q117:R117)</f>
        <v>13</v>
      </c>
      <c r="Q117" s="25">
        <f>SUM(Q118:Q119)</f>
        <v>13</v>
      </c>
      <c r="R117" s="25">
        <f>SUM(R118:R119)</f>
        <v>0</v>
      </c>
      <c r="S117" s="25">
        <f t="shared" ref="S117" si="621">SUM(T117:U117)</f>
        <v>14</v>
      </c>
      <c r="T117" s="25">
        <f t="shared" ref="T117:U117" si="622">SUM(T118:T119)</f>
        <v>14</v>
      </c>
      <c r="U117" s="25">
        <f t="shared" si="622"/>
        <v>0</v>
      </c>
      <c r="V117" s="25">
        <f t="shared" ref="V117" si="623">SUM(W117:X117)</f>
        <v>12</v>
      </c>
      <c r="W117" s="25">
        <f t="shared" ref="W117:X117" si="624">SUM(W118:W119)</f>
        <v>12</v>
      </c>
      <c r="X117" s="25">
        <f t="shared" si="624"/>
        <v>0</v>
      </c>
      <c r="Y117" s="25">
        <f t="shared" ref="Y117" si="625">SUM(Z117:AA117)</f>
        <v>39</v>
      </c>
      <c r="Z117" s="25">
        <f t="shared" ref="Z117:AA117" si="626">SUM(Z118:Z119)</f>
        <v>39</v>
      </c>
      <c r="AA117" s="25">
        <f t="shared" si="626"/>
        <v>0</v>
      </c>
      <c r="AB117" s="25">
        <f>SUM(AC117:AD117)</f>
        <v>10</v>
      </c>
      <c r="AC117" s="25">
        <f>SUM(AC118:AC119)</f>
        <v>10</v>
      </c>
      <c r="AD117" s="25">
        <f>SUM(AD118:AD119)</f>
        <v>0</v>
      </c>
      <c r="AE117" s="25">
        <f t="shared" ref="AE117" si="627">SUM(AF117:AG117)</f>
        <v>14</v>
      </c>
      <c r="AF117" s="25">
        <f t="shared" ref="AF117:AG117" si="628">SUM(AF118:AF119)</f>
        <v>14</v>
      </c>
      <c r="AG117" s="25">
        <f t="shared" si="628"/>
        <v>0</v>
      </c>
      <c r="AH117" s="25">
        <f t="shared" ref="AH117" si="629">SUM(AI117:AJ117)</f>
        <v>7</v>
      </c>
      <c r="AI117" s="25">
        <f t="shared" ref="AI117:AJ117" si="630">SUM(AI118:AI119)</f>
        <v>7</v>
      </c>
      <c r="AJ117" s="25">
        <f t="shared" si="630"/>
        <v>0</v>
      </c>
      <c r="AK117" s="25">
        <f t="shared" ref="AK117" si="631">SUM(AL117:AM117)</f>
        <v>31</v>
      </c>
      <c r="AL117" s="25">
        <f t="shared" ref="AL117:AM117" si="632">SUM(AL118:AL119)</f>
        <v>31</v>
      </c>
      <c r="AM117" s="25">
        <f t="shared" si="632"/>
        <v>0</v>
      </c>
      <c r="AN117" s="25">
        <f>SUM(AO117:AP117)</f>
        <v>0</v>
      </c>
      <c r="AO117" s="25">
        <f>SUM(AO118:AO119)</f>
        <v>0</v>
      </c>
      <c r="AP117" s="25">
        <f>SUM(AP118:AP119)</f>
        <v>0</v>
      </c>
      <c r="AQ117" s="25">
        <f t="shared" ref="AQ117" si="633">SUM(AR117:AS117)</f>
        <v>0</v>
      </c>
      <c r="AR117" s="25">
        <f t="shared" ref="AR117:AS117" si="634">SUM(AR118:AR119)</f>
        <v>0</v>
      </c>
      <c r="AS117" s="25">
        <f t="shared" si="634"/>
        <v>0</v>
      </c>
      <c r="AT117" s="25">
        <f t="shared" ref="AT117" si="635">SUM(AU117:AV117)</f>
        <v>0</v>
      </c>
      <c r="AU117" s="25">
        <f t="shared" ref="AU117:AV117" si="636">SUM(AU118:AU119)</f>
        <v>0</v>
      </c>
      <c r="AV117" s="25">
        <f t="shared" si="636"/>
        <v>0</v>
      </c>
      <c r="AW117" s="25">
        <f t="shared" ref="AW117" si="637">SUM(AX117:AY117)</f>
        <v>0</v>
      </c>
      <c r="AX117" s="25">
        <f t="shared" ref="AX117:AY117" si="638">SUM(AX118:AX119)</f>
        <v>0</v>
      </c>
      <c r="AY117" s="25">
        <f t="shared" si="638"/>
        <v>0</v>
      </c>
      <c r="AZ117" s="25">
        <f>SUM(BA117:BB117)</f>
        <v>100</v>
      </c>
      <c r="BA117" s="25">
        <f>SUM(BA118:BA119)</f>
        <v>100</v>
      </c>
      <c r="BB117" s="25">
        <f>SUM(BB118:BB119)</f>
        <v>0</v>
      </c>
    </row>
    <row r="118" spans="1:54" s="30" customFormat="1" ht="15" customHeight="1" x14ac:dyDescent="0.25">
      <c r="A118" s="46"/>
      <c r="B118" s="75"/>
      <c r="C118" s="57" t="s">
        <v>270</v>
      </c>
      <c r="D118" s="112">
        <f>E118+F118</f>
        <v>10</v>
      </c>
      <c r="E118" s="112">
        <v>10</v>
      </c>
      <c r="F118" s="112">
        <v>0</v>
      </c>
      <c r="G118" s="112">
        <f>H118+I118</f>
        <v>10</v>
      </c>
      <c r="H118" s="112">
        <v>10</v>
      </c>
      <c r="I118" s="112">
        <v>0</v>
      </c>
      <c r="J118" s="112">
        <f>K118+L118</f>
        <v>9</v>
      </c>
      <c r="K118" s="112">
        <v>9</v>
      </c>
      <c r="L118" s="112">
        <v>0</v>
      </c>
      <c r="M118" s="112">
        <f>N118+O118</f>
        <v>29</v>
      </c>
      <c r="N118" s="112">
        <f>+E118+H118+K118</f>
        <v>29</v>
      </c>
      <c r="O118" s="112">
        <f>+F118+I118+L118</f>
        <v>0</v>
      </c>
      <c r="P118" s="112">
        <f>Q118+R118</f>
        <v>13</v>
      </c>
      <c r="Q118" s="112">
        <v>13</v>
      </c>
      <c r="R118" s="112">
        <v>0</v>
      </c>
      <c r="S118" s="112">
        <f>T118+U118</f>
        <v>14</v>
      </c>
      <c r="T118" s="112">
        <v>14</v>
      </c>
      <c r="U118" s="112">
        <v>0</v>
      </c>
      <c r="V118" s="112">
        <f>W118+X118</f>
        <v>12</v>
      </c>
      <c r="W118" s="112">
        <v>12</v>
      </c>
      <c r="X118" s="112">
        <v>0</v>
      </c>
      <c r="Y118" s="112">
        <f>Z118+AA118</f>
        <v>39</v>
      </c>
      <c r="Z118" s="112">
        <f>+Q118+T118+W118</f>
        <v>39</v>
      </c>
      <c r="AA118" s="112">
        <f>+R118+U118+X118</f>
        <v>0</v>
      </c>
      <c r="AB118" s="112">
        <f>AC118+AD118</f>
        <v>8</v>
      </c>
      <c r="AC118" s="112">
        <v>8</v>
      </c>
      <c r="AD118" s="112">
        <v>0</v>
      </c>
      <c r="AE118" s="112">
        <f>AF118+AG118</f>
        <v>13</v>
      </c>
      <c r="AF118" s="112">
        <v>13</v>
      </c>
      <c r="AG118" s="112">
        <v>0</v>
      </c>
      <c r="AH118" s="112">
        <f>AI118+AJ118</f>
        <v>7</v>
      </c>
      <c r="AI118" s="112">
        <v>7</v>
      </c>
      <c r="AJ118" s="112">
        <v>0</v>
      </c>
      <c r="AK118" s="112">
        <f>AL118+AM118</f>
        <v>28</v>
      </c>
      <c r="AL118" s="112">
        <f>+AC118+AF118+AI118</f>
        <v>28</v>
      </c>
      <c r="AM118" s="112">
        <f>+AD118+AG118+AJ118</f>
        <v>0</v>
      </c>
      <c r="AN118" s="112">
        <f>AO118+AP118</f>
        <v>0</v>
      </c>
      <c r="AO118" s="112">
        <v>0</v>
      </c>
      <c r="AP118" s="112">
        <v>0</v>
      </c>
      <c r="AQ118" s="112">
        <f>AR118+AS118</f>
        <v>0</v>
      </c>
      <c r="AR118" s="112">
        <v>0</v>
      </c>
      <c r="AS118" s="112">
        <v>0</v>
      </c>
      <c r="AT118" s="112">
        <f>AU118+AV118</f>
        <v>0</v>
      </c>
      <c r="AU118" s="112">
        <v>0</v>
      </c>
      <c r="AV118" s="112">
        <v>0</v>
      </c>
      <c r="AW118" s="112">
        <f>AX118+AY118</f>
        <v>0</v>
      </c>
      <c r="AX118" s="112">
        <f>+AO118+AR118+AU118</f>
        <v>0</v>
      </c>
      <c r="AY118" s="112">
        <f>+AP118+AS118+AV118</f>
        <v>0</v>
      </c>
      <c r="AZ118" s="112">
        <f>BA118+BB118</f>
        <v>96</v>
      </c>
      <c r="BA118" s="112">
        <f>N118+Z118+AL118+AX118</f>
        <v>96</v>
      </c>
      <c r="BB118" s="112">
        <f>O118+AA118+AM118+AY118</f>
        <v>0</v>
      </c>
    </row>
    <row r="119" spans="1:54" s="30" customFormat="1" ht="15" customHeight="1" x14ac:dyDescent="0.25">
      <c r="A119" s="46"/>
      <c r="B119" s="75"/>
      <c r="C119" s="57" t="s">
        <v>271</v>
      </c>
      <c r="D119" s="112">
        <f>E119+F119</f>
        <v>1</v>
      </c>
      <c r="E119" s="112">
        <v>1</v>
      </c>
      <c r="F119" s="112">
        <v>0</v>
      </c>
      <c r="G119" s="112">
        <f>H119+I119</f>
        <v>0</v>
      </c>
      <c r="H119" s="112">
        <v>0</v>
      </c>
      <c r="I119" s="112">
        <v>0</v>
      </c>
      <c r="J119" s="112">
        <f>K119+L119</f>
        <v>0</v>
      </c>
      <c r="K119" s="112">
        <v>0</v>
      </c>
      <c r="L119" s="112">
        <v>0</v>
      </c>
      <c r="M119" s="112">
        <f>N119+O119</f>
        <v>1</v>
      </c>
      <c r="N119" s="112">
        <f>+E119+H119+K119</f>
        <v>1</v>
      </c>
      <c r="O119" s="112">
        <f>+F119+I119+L119</f>
        <v>0</v>
      </c>
      <c r="P119" s="112">
        <f>Q119+R119</f>
        <v>0</v>
      </c>
      <c r="Q119" s="112">
        <v>0</v>
      </c>
      <c r="R119" s="112">
        <v>0</v>
      </c>
      <c r="S119" s="112">
        <f>T119+U119</f>
        <v>0</v>
      </c>
      <c r="T119" s="112">
        <v>0</v>
      </c>
      <c r="U119" s="112">
        <v>0</v>
      </c>
      <c r="V119" s="112">
        <f>W119+X119</f>
        <v>0</v>
      </c>
      <c r="W119" s="112">
        <v>0</v>
      </c>
      <c r="X119" s="112">
        <v>0</v>
      </c>
      <c r="Y119" s="112">
        <f>Z119+AA119</f>
        <v>0</v>
      </c>
      <c r="Z119" s="112">
        <f>+Q119+T119+W119</f>
        <v>0</v>
      </c>
      <c r="AA119" s="112">
        <f>+R119+U119+X119</f>
        <v>0</v>
      </c>
      <c r="AB119" s="112">
        <f>AC119+AD119</f>
        <v>2</v>
      </c>
      <c r="AC119" s="112">
        <v>2</v>
      </c>
      <c r="AD119" s="112">
        <v>0</v>
      </c>
      <c r="AE119" s="112">
        <f>AF119+AG119</f>
        <v>1</v>
      </c>
      <c r="AF119" s="112">
        <v>1</v>
      </c>
      <c r="AG119" s="112">
        <v>0</v>
      </c>
      <c r="AH119" s="112">
        <f>AI119+AJ119</f>
        <v>0</v>
      </c>
      <c r="AI119" s="112">
        <v>0</v>
      </c>
      <c r="AJ119" s="112">
        <v>0</v>
      </c>
      <c r="AK119" s="112">
        <f>AL119+AM119</f>
        <v>3</v>
      </c>
      <c r="AL119" s="112">
        <f>+AC119+AF119+AI119</f>
        <v>3</v>
      </c>
      <c r="AM119" s="112">
        <f>+AD119+AG119+AJ119</f>
        <v>0</v>
      </c>
      <c r="AN119" s="112">
        <f>AO119+AP119</f>
        <v>0</v>
      </c>
      <c r="AO119" s="112">
        <v>0</v>
      </c>
      <c r="AP119" s="112">
        <v>0</v>
      </c>
      <c r="AQ119" s="112">
        <f>AR119+AS119</f>
        <v>0</v>
      </c>
      <c r="AR119" s="112">
        <v>0</v>
      </c>
      <c r="AS119" s="112">
        <v>0</v>
      </c>
      <c r="AT119" s="112">
        <f>AU119+AV119</f>
        <v>0</v>
      </c>
      <c r="AU119" s="112">
        <v>0</v>
      </c>
      <c r="AV119" s="112">
        <v>0</v>
      </c>
      <c r="AW119" s="112">
        <f>AX119+AY119</f>
        <v>0</v>
      </c>
      <c r="AX119" s="112">
        <f>+AO119+AR119+AU119</f>
        <v>0</v>
      </c>
      <c r="AY119" s="112">
        <f>+AP119+AS119+AV119</f>
        <v>0</v>
      </c>
      <c r="AZ119" s="112">
        <f>BA119+BB119</f>
        <v>4</v>
      </c>
      <c r="BA119" s="112">
        <f>N119+Z119+AL119+AX119</f>
        <v>4</v>
      </c>
      <c r="BB119" s="112">
        <f>O119+AA119+AM119+AY119</f>
        <v>0</v>
      </c>
    </row>
    <row r="120" spans="1:54" s="30" customFormat="1" ht="15" customHeight="1" x14ac:dyDescent="0.25">
      <c r="A120" s="46"/>
      <c r="B120" s="75"/>
      <c r="C120" s="93" t="s">
        <v>73</v>
      </c>
      <c r="D120" s="25">
        <f>SUM(E120:F120)</f>
        <v>646</v>
      </c>
      <c r="E120" s="25">
        <f>SUM(E121:E123)</f>
        <v>641</v>
      </c>
      <c r="F120" s="25">
        <f>SUM(F121:F123)</f>
        <v>5</v>
      </c>
      <c r="G120" s="25">
        <f t="shared" ref="G120" si="639">SUM(H120:I120)</f>
        <v>610</v>
      </c>
      <c r="H120" s="25">
        <f t="shared" ref="H120:I120" si="640">SUM(H121:H123)</f>
        <v>607</v>
      </c>
      <c r="I120" s="25">
        <f t="shared" si="640"/>
        <v>3</v>
      </c>
      <c r="J120" s="25">
        <f t="shared" ref="J120" si="641">SUM(K120:L120)</f>
        <v>697</v>
      </c>
      <c r="K120" s="25">
        <f t="shared" ref="K120:L120" si="642">SUM(K121:K123)</f>
        <v>695</v>
      </c>
      <c r="L120" s="25">
        <f t="shared" si="642"/>
        <v>2</v>
      </c>
      <c r="M120" s="25">
        <f t="shared" ref="M120" si="643">SUM(N120:O120)</f>
        <v>1953</v>
      </c>
      <c r="N120" s="25">
        <f t="shared" ref="N120:O120" si="644">SUM(N121:N123)</f>
        <v>1943</v>
      </c>
      <c r="O120" s="25">
        <f t="shared" si="644"/>
        <v>10</v>
      </c>
      <c r="P120" s="25">
        <f>SUM(Q120:R120)</f>
        <v>590</v>
      </c>
      <c r="Q120" s="25">
        <f>SUM(Q121:Q123)</f>
        <v>588</v>
      </c>
      <c r="R120" s="25">
        <f>SUM(R121:R123)</f>
        <v>2</v>
      </c>
      <c r="S120" s="25">
        <f t="shared" ref="S120" si="645">SUM(T120:U120)</f>
        <v>494</v>
      </c>
      <c r="T120" s="25">
        <f t="shared" ref="T120:U120" si="646">SUM(T121:T123)</f>
        <v>491</v>
      </c>
      <c r="U120" s="25">
        <f t="shared" si="646"/>
        <v>3</v>
      </c>
      <c r="V120" s="25">
        <f t="shared" ref="V120" si="647">SUM(W120:X120)</f>
        <v>323</v>
      </c>
      <c r="W120" s="25">
        <f t="shared" ref="W120:X120" si="648">SUM(W121:W123)</f>
        <v>320</v>
      </c>
      <c r="X120" s="25">
        <f t="shared" si="648"/>
        <v>3</v>
      </c>
      <c r="Y120" s="25">
        <f t="shared" ref="Y120" si="649">SUM(Z120:AA120)</f>
        <v>1407</v>
      </c>
      <c r="Z120" s="25">
        <f t="shared" ref="Z120:AA120" si="650">SUM(Z121:Z123)</f>
        <v>1399</v>
      </c>
      <c r="AA120" s="25">
        <f t="shared" si="650"/>
        <v>8</v>
      </c>
      <c r="AB120" s="25">
        <f>SUM(AC120:AD120)</f>
        <v>278</v>
      </c>
      <c r="AC120" s="25">
        <f>SUM(AC121:AC123)</f>
        <v>278</v>
      </c>
      <c r="AD120" s="25">
        <f>SUM(AD121:AD123)</f>
        <v>0</v>
      </c>
      <c r="AE120" s="25">
        <f t="shared" ref="AE120" si="651">SUM(AF120:AG120)</f>
        <v>200</v>
      </c>
      <c r="AF120" s="25">
        <f t="shared" ref="AF120:AG120" si="652">SUM(AF121:AF123)</f>
        <v>200</v>
      </c>
      <c r="AG120" s="25">
        <f t="shared" si="652"/>
        <v>0</v>
      </c>
      <c r="AH120" s="25">
        <f t="shared" ref="AH120" si="653">SUM(AI120:AJ120)</f>
        <v>184</v>
      </c>
      <c r="AI120" s="25">
        <f t="shared" ref="AI120:AJ120" si="654">SUM(AI121:AI123)</f>
        <v>184</v>
      </c>
      <c r="AJ120" s="25">
        <f t="shared" si="654"/>
        <v>0</v>
      </c>
      <c r="AK120" s="25">
        <f t="shared" ref="AK120" si="655">SUM(AL120:AM120)</f>
        <v>662</v>
      </c>
      <c r="AL120" s="25">
        <f t="shared" ref="AL120:AM120" si="656">SUM(AL121:AL123)</f>
        <v>662</v>
      </c>
      <c r="AM120" s="25">
        <f t="shared" si="656"/>
        <v>0</v>
      </c>
      <c r="AN120" s="25">
        <f>SUM(AO120:AP120)</f>
        <v>0</v>
      </c>
      <c r="AO120" s="25">
        <f>SUM(AO121:AO123)</f>
        <v>0</v>
      </c>
      <c r="AP120" s="25">
        <f>SUM(AP121:AP123)</f>
        <v>0</v>
      </c>
      <c r="AQ120" s="25">
        <f t="shared" ref="AQ120" si="657">SUM(AR120:AS120)</f>
        <v>0</v>
      </c>
      <c r="AR120" s="25">
        <f t="shared" ref="AR120:AS120" si="658">SUM(AR121:AR123)</f>
        <v>0</v>
      </c>
      <c r="AS120" s="25">
        <f t="shared" si="658"/>
        <v>0</v>
      </c>
      <c r="AT120" s="25">
        <f t="shared" ref="AT120" si="659">SUM(AU120:AV120)</f>
        <v>0</v>
      </c>
      <c r="AU120" s="25">
        <f t="shared" ref="AU120:AV120" si="660">SUM(AU121:AU123)</f>
        <v>0</v>
      </c>
      <c r="AV120" s="25">
        <f t="shared" si="660"/>
        <v>0</v>
      </c>
      <c r="AW120" s="25">
        <f t="shared" ref="AW120" si="661">SUM(AX120:AY120)</f>
        <v>0</v>
      </c>
      <c r="AX120" s="25">
        <f t="shared" ref="AX120:AY120" si="662">SUM(AX121:AX123)</f>
        <v>0</v>
      </c>
      <c r="AY120" s="25">
        <f t="shared" si="662"/>
        <v>0</v>
      </c>
      <c r="AZ120" s="25">
        <f t="shared" ref="AZ120" si="663">SUM(BA120:BB120)</f>
        <v>4022</v>
      </c>
      <c r="BA120" s="25">
        <f t="shared" ref="BA120:BB120" si="664">SUM(BA121:BA123)</f>
        <v>4004</v>
      </c>
      <c r="BB120" s="25">
        <f t="shared" si="664"/>
        <v>18</v>
      </c>
    </row>
    <row r="121" spans="1:54" s="30" customFormat="1" ht="15" customHeight="1" x14ac:dyDescent="0.25">
      <c r="A121" s="46"/>
      <c r="B121" s="75"/>
      <c r="C121" s="57" t="s">
        <v>272</v>
      </c>
      <c r="D121" s="112">
        <f>E121+F121</f>
        <v>51</v>
      </c>
      <c r="E121" s="112">
        <v>51</v>
      </c>
      <c r="F121" s="112">
        <v>0</v>
      </c>
      <c r="G121" s="112">
        <f>H121+I121</f>
        <v>40</v>
      </c>
      <c r="H121" s="112">
        <v>40</v>
      </c>
      <c r="I121" s="112">
        <v>0</v>
      </c>
      <c r="J121" s="112">
        <f>K121+L121</f>
        <v>49</v>
      </c>
      <c r="K121" s="112">
        <v>49</v>
      </c>
      <c r="L121" s="112">
        <v>0</v>
      </c>
      <c r="M121" s="112">
        <f>N121+O121</f>
        <v>140</v>
      </c>
      <c r="N121" s="112">
        <f t="shared" ref="N121:O123" si="665">+E121+H121+K121</f>
        <v>140</v>
      </c>
      <c r="O121" s="112">
        <f t="shared" si="665"/>
        <v>0</v>
      </c>
      <c r="P121" s="112">
        <f>Q121+R121</f>
        <v>49</v>
      </c>
      <c r="Q121" s="112">
        <v>49</v>
      </c>
      <c r="R121" s="112">
        <v>0</v>
      </c>
      <c r="S121" s="112">
        <f>T121+U121</f>
        <v>55</v>
      </c>
      <c r="T121" s="112">
        <v>55</v>
      </c>
      <c r="U121" s="112">
        <v>0</v>
      </c>
      <c r="V121" s="112">
        <f>W121+X121</f>
        <v>52</v>
      </c>
      <c r="W121" s="112">
        <v>52</v>
      </c>
      <c r="X121" s="112">
        <v>0</v>
      </c>
      <c r="Y121" s="112">
        <f>Z121+AA121</f>
        <v>156</v>
      </c>
      <c r="Z121" s="112">
        <f t="shared" ref="Z121:AA123" si="666">+Q121+T121+W121</f>
        <v>156</v>
      </c>
      <c r="AA121" s="112">
        <f t="shared" si="666"/>
        <v>0</v>
      </c>
      <c r="AB121" s="112">
        <f>AC121+AD121</f>
        <v>44</v>
      </c>
      <c r="AC121" s="112">
        <v>44</v>
      </c>
      <c r="AD121" s="112">
        <v>0</v>
      </c>
      <c r="AE121" s="112">
        <f>AF121+AG121</f>
        <v>41</v>
      </c>
      <c r="AF121" s="112">
        <v>41</v>
      </c>
      <c r="AG121" s="112">
        <v>0</v>
      </c>
      <c r="AH121" s="112">
        <f>AI121+AJ121</f>
        <v>37</v>
      </c>
      <c r="AI121" s="112">
        <v>37</v>
      </c>
      <c r="AJ121" s="112">
        <v>0</v>
      </c>
      <c r="AK121" s="112">
        <f>AL121+AM121</f>
        <v>122</v>
      </c>
      <c r="AL121" s="112">
        <f t="shared" ref="AL121:AM123" si="667">+AC121+AF121+AI121</f>
        <v>122</v>
      </c>
      <c r="AM121" s="112">
        <f t="shared" si="667"/>
        <v>0</v>
      </c>
      <c r="AN121" s="112">
        <f>AO121+AP121</f>
        <v>0</v>
      </c>
      <c r="AO121" s="112">
        <v>0</v>
      </c>
      <c r="AP121" s="112">
        <v>0</v>
      </c>
      <c r="AQ121" s="112">
        <f>AR121+AS121</f>
        <v>0</v>
      </c>
      <c r="AR121" s="112">
        <v>0</v>
      </c>
      <c r="AS121" s="112">
        <v>0</v>
      </c>
      <c r="AT121" s="112">
        <f>AU121+AV121</f>
        <v>0</v>
      </c>
      <c r="AU121" s="112">
        <v>0</v>
      </c>
      <c r="AV121" s="112">
        <v>0</v>
      </c>
      <c r="AW121" s="112">
        <f>AX121+AY121</f>
        <v>0</v>
      </c>
      <c r="AX121" s="112">
        <f t="shared" ref="AX121:AY123" si="668">+AO121+AR121+AU121</f>
        <v>0</v>
      </c>
      <c r="AY121" s="112">
        <f t="shared" si="668"/>
        <v>0</v>
      </c>
      <c r="AZ121" s="112">
        <f>BA121+BB121</f>
        <v>418</v>
      </c>
      <c r="BA121" s="112">
        <f t="shared" ref="BA121:BB123" si="669">N121+Z121+AL121+AX121</f>
        <v>418</v>
      </c>
      <c r="BB121" s="112">
        <f t="shared" si="669"/>
        <v>0</v>
      </c>
    </row>
    <row r="122" spans="1:54" s="30" customFormat="1" ht="15" customHeight="1" x14ac:dyDescent="0.25">
      <c r="A122" s="46"/>
      <c r="B122" s="75"/>
      <c r="C122" s="57" t="s">
        <v>273</v>
      </c>
      <c r="D122" s="112">
        <f>E122+F122</f>
        <v>592</v>
      </c>
      <c r="E122" s="112">
        <v>589</v>
      </c>
      <c r="F122" s="112">
        <v>3</v>
      </c>
      <c r="G122" s="112">
        <f>H122+I122</f>
        <v>570</v>
      </c>
      <c r="H122" s="112">
        <v>567</v>
      </c>
      <c r="I122" s="112">
        <v>3</v>
      </c>
      <c r="J122" s="112">
        <f>K122+L122</f>
        <v>645</v>
      </c>
      <c r="K122" s="112">
        <v>644</v>
      </c>
      <c r="L122" s="112">
        <v>1</v>
      </c>
      <c r="M122" s="112">
        <f>N122+O122</f>
        <v>1807</v>
      </c>
      <c r="N122" s="112">
        <f t="shared" si="665"/>
        <v>1800</v>
      </c>
      <c r="O122" s="112">
        <f t="shared" si="665"/>
        <v>7</v>
      </c>
      <c r="P122" s="112">
        <f>Q122+R122</f>
        <v>541</v>
      </c>
      <c r="Q122" s="112">
        <v>539</v>
      </c>
      <c r="R122" s="112">
        <v>2</v>
      </c>
      <c r="S122" s="112">
        <f>T122+U122</f>
        <v>439</v>
      </c>
      <c r="T122" s="112">
        <v>436</v>
      </c>
      <c r="U122" s="112">
        <v>3</v>
      </c>
      <c r="V122" s="112">
        <f>W122+X122</f>
        <v>271</v>
      </c>
      <c r="W122" s="112">
        <v>268</v>
      </c>
      <c r="X122" s="112">
        <v>3</v>
      </c>
      <c r="Y122" s="112">
        <f>Z122+AA122</f>
        <v>1251</v>
      </c>
      <c r="Z122" s="112">
        <f t="shared" si="666"/>
        <v>1243</v>
      </c>
      <c r="AA122" s="112">
        <f t="shared" si="666"/>
        <v>8</v>
      </c>
      <c r="AB122" s="112">
        <f>AC122+AD122</f>
        <v>234</v>
      </c>
      <c r="AC122" s="112">
        <v>234</v>
      </c>
      <c r="AD122" s="112">
        <v>0</v>
      </c>
      <c r="AE122" s="112">
        <f>AF122+AG122</f>
        <v>159</v>
      </c>
      <c r="AF122" s="112">
        <v>159</v>
      </c>
      <c r="AG122" s="112">
        <v>0</v>
      </c>
      <c r="AH122" s="112">
        <f>AI122+AJ122</f>
        <v>146</v>
      </c>
      <c r="AI122" s="112">
        <v>146</v>
      </c>
      <c r="AJ122" s="112">
        <v>0</v>
      </c>
      <c r="AK122" s="112">
        <f>AL122+AM122</f>
        <v>539</v>
      </c>
      <c r="AL122" s="112">
        <f t="shared" si="667"/>
        <v>539</v>
      </c>
      <c r="AM122" s="112">
        <f t="shared" si="667"/>
        <v>0</v>
      </c>
      <c r="AN122" s="112">
        <f>AO122+AP122</f>
        <v>0</v>
      </c>
      <c r="AO122" s="112">
        <v>0</v>
      </c>
      <c r="AP122" s="112">
        <v>0</v>
      </c>
      <c r="AQ122" s="112">
        <f>AR122+AS122</f>
        <v>0</v>
      </c>
      <c r="AR122" s="112">
        <v>0</v>
      </c>
      <c r="AS122" s="112">
        <v>0</v>
      </c>
      <c r="AT122" s="112">
        <f>AU122+AV122</f>
        <v>0</v>
      </c>
      <c r="AU122" s="112">
        <v>0</v>
      </c>
      <c r="AV122" s="112">
        <v>0</v>
      </c>
      <c r="AW122" s="112">
        <f>AX122+AY122</f>
        <v>0</v>
      </c>
      <c r="AX122" s="112">
        <f t="shared" si="668"/>
        <v>0</v>
      </c>
      <c r="AY122" s="112">
        <f t="shared" si="668"/>
        <v>0</v>
      </c>
      <c r="AZ122" s="112">
        <f>BA122+BB122</f>
        <v>3597</v>
      </c>
      <c r="BA122" s="112">
        <f t="shared" si="669"/>
        <v>3582</v>
      </c>
      <c r="BB122" s="112">
        <f t="shared" si="669"/>
        <v>15</v>
      </c>
    </row>
    <row r="123" spans="1:54" s="30" customFormat="1" ht="15" customHeight="1" x14ac:dyDescent="0.25">
      <c r="A123" s="46"/>
      <c r="B123" s="75"/>
      <c r="C123" s="57" t="s">
        <v>274</v>
      </c>
      <c r="D123" s="112">
        <f>E123+F123</f>
        <v>3</v>
      </c>
      <c r="E123" s="112">
        <v>1</v>
      </c>
      <c r="F123" s="112">
        <v>2</v>
      </c>
      <c r="G123" s="112">
        <f>H123+I123</f>
        <v>0</v>
      </c>
      <c r="H123" s="112">
        <v>0</v>
      </c>
      <c r="I123" s="112">
        <v>0</v>
      </c>
      <c r="J123" s="112">
        <f>K123+L123</f>
        <v>3</v>
      </c>
      <c r="K123" s="112">
        <v>2</v>
      </c>
      <c r="L123" s="112">
        <v>1</v>
      </c>
      <c r="M123" s="112">
        <f>N123+O123</f>
        <v>6</v>
      </c>
      <c r="N123" s="112">
        <f t="shared" si="665"/>
        <v>3</v>
      </c>
      <c r="O123" s="112">
        <f t="shared" si="665"/>
        <v>3</v>
      </c>
      <c r="P123" s="112">
        <f>Q123+R123</f>
        <v>0</v>
      </c>
      <c r="Q123" s="112">
        <v>0</v>
      </c>
      <c r="R123" s="112">
        <v>0</v>
      </c>
      <c r="S123" s="112">
        <f>T123+U123</f>
        <v>0</v>
      </c>
      <c r="T123" s="112">
        <v>0</v>
      </c>
      <c r="U123" s="112">
        <v>0</v>
      </c>
      <c r="V123" s="112">
        <f>W123+X123</f>
        <v>0</v>
      </c>
      <c r="W123" s="112">
        <v>0</v>
      </c>
      <c r="X123" s="112">
        <v>0</v>
      </c>
      <c r="Y123" s="112">
        <f>Z123+AA123</f>
        <v>0</v>
      </c>
      <c r="Z123" s="112">
        <f t="shared" si="666"/>
        <v>0</v>
      </c>
      <c r="AA123" s="112">
        <f t="shared" si="666"/>
        <v>0</v>
      </c>
      <c r="AB123" s="112">
        <f>AC123+AD123</f>
        <v>0</v>
      </c>
      <c r="AC123" s="112">
        <v>0</v>
      </c>
      <c r="AD123" s="112">
        <v>0</v>
      </c>
      <c r="AE123" s="112">
        <f>AF123+AG123</f>
        <v>0</v>
      </c>
      <c r="AF123" s="112">
        <v>0</v>
      </c>
      <c r="AG123" s="112">
        <v>0</v>
      </c>
      <c r="AH123" s="112">
        <f>AI123+AJ123</f>
        <v>1</v>
      </c>
      <c r="AI123" s="112">
        <v>1</v>
      </c>
      <c r="AJ123" s="112">
        <v>0</v>
      </c>
      <c r="AK123" s="112">
        <f>AL123+AM123</f>
        <v>1</v>
      </c>
      <c r="AL123" s="112">
        <f t="shared" si="667"/>
        <v>1</v>
      </c>
      <c r="AM123" s="112">
        <f t="shared" si="667"/>
        <v>0</v>
      </c>
      <c r="AN123" s="112">
        <f>AO123+AP123</f>
        <v>0</v>
      </c>
      <c r="AO123" s="112">
        <v>0</v>
      </c>
      <c r="AP123" s="112">
        <v>0</v>
      </c>
      <c r="AQ123" s="112">
        <f>AR123+AS123</f>
        <v>0</v>
      </c>
      <c r="AR123" s="112">
        <v>0</v>
      </c>
      <c r="AS123" s="112">
        <v>0</v>
      </c>
      <c r="AT123" s="112">
        <f>AU123+AV123</f>
        <v>0</v>
      </c>
      <c r="AU123" s="112">
        <v>0</v>
      </c>
      <c r="AV123" s="112">
        <v>0</v>
      </c>
      <c r="AW123" s="112">
        <f>AX123+AY123</f>
        <v>0</v>
      </c>
      <c r="AX123" s="112">
        <f t="shared" si="668"/>
        <v>0</v>
      </c>
      <c r="AY123" s="112">
        <f t="shared" si="668"/>
        <v>0</v>
      </c>
      <c r="AZ123" s="112">
        <f>BA123+BB123</f>
        <v>7</v>
      </c>
      <c r="BA123" s="112">
        <f t="shared" si="669"/>
        <v>4</v>
      </c>
      <c r="BB123" s="112">
        <f t="shared" si="669"/>
        <v>3</v>
      </c>
    </row>
    <row r="124" spans="1:54" s="30" customFormat="1" ht="15" customHeight="1" x14ac:dyDescent="0.25">
      <c r="A124" s="46"/>
      <c r="B124" s="75"/>
      <c r="C124" s="93" t="s">
        <v>420</v>
      </c>
      <c r="D124" s="25">
        <f>SUM(E124:F124)</f>
        <v>84</v>
      </c>
      <c r="E124" s="25">
        <f>SUM(E125:E126)</f>
        <v>84</v>
      </c>
      <c r="F124" s="25">
        <f>SUM(F125:F126)</f>
        <v>0</v>
      </c>
      <c r="G124" s="25">
        <f t="shared" ref="G124" si="670">SUM(H124:I124)</f>
        <v>77</v>
      </c>
      <c r="H124" s="25">
        <f>SUM(H125:H126)</f>
        <v>77</v>
      </c>
      <c r="I124" s="25">
        <f>SUM(I125:I126)</f>
        <v>0</v>
      </c>
      <c r="J124" s="25">
        <f t="shared" ref="J124" si="671">SUM(K124:L124)</f>
        <v>77</v>
      </c>
      <c r="K124" s="25">
        <f>SUM(K125:K126)</f>
        <v>77</v>
      </c>
      <c r="L124" s="25">
        <f>SUM(L125:L126)</f>
        <v>0</v>
      </c>
      <c r="M124" s="25">
        <f t="shared" ref="M124" si="672">SUM(N124:O124)</f>
        <v>238</v>
      </c>
      <c r="N124" s="25">
        <f>SUM(N125:N126)</f>
        <v>238</v>
      </c>
      <c r="O124" s="25">
        <f>SUM(O125:O126)</f>
        <v>0</v>
      </c>
      <c r="P124" s="25">
        <f>SUM(Q124:R124)</f>
        <v>54</v>
      </c>
      <c r="Q124" s="25">
        <f>SUM(Q125:Q126)</f>
        <v>54</v>
      </c>
      <c r="R124" s="25">
        <f>SUM(R125:R126)</f>
        <v>0</v>
      </c>
      <c r="S124" s="25">
        <f t="shared" ref="S124" si="673">SUM(T124:U124)</f>
        <v>52</v>
      </c>
      <c r="T124" s="25">
        <f>SUM(T125:T126)</f>
        <v>52</v>
      </c>
      <c r="U124" s="25">
        <f>SUM(U125:U126)</f>
        <v>0</v>
      </c>
      <c r="V124" s="25">
        <f t="shared" ref="V124" si="674">SUM(W124:X124)</f>
        <v>42</v>
      </c>
      <c r="W124" s="25">
        <f>SUM(W125:W126)</f>
        <v>42</v>
      </c>
      <c r="X124" s="25">
        <f>SUM(X125:X126)</f>
        <v>0</v>
      </c>
      <c r="Y124" s="25">
        <f t="shared" ref="Y124" si="675">SUM(Z124:AA124)</f>
        <v>148</v>
      </c>
      <c r="Z124" s="25">
        <f>SUM(Z125:Z126)</f>
        <v>148</v>
      </c>
      <c r="AA124" s="25">
        <f>SUM(AA125:AA126)</f>
        <v>0</v>
      </c>
      <c r="AB124" s="25">
        <f>SUM(AC124:AD124)</f>
        <v>51</v>
      </c>
      <c r="AC124" s="25">
        <f>SUM(AC125:AC126)</f>
        <v>51</v>
      </c>
      <c r="AD124" s="25">
        <f>SUM(AD125:AD126)</f>
        <v>0</v>
      </c>
      <c r="AE124" s="25">
        <f t="shared" ref="AE124" si="676">SUM(AF124:AG124)</f>
        <v>21</v>
      </c>
      <c r="AF124" s="25">
        <f>SUM(AF125:AF126)</f>
        <v>21</v>
      </c>
      <c r="AG124" s="25">
        <f>SUM(AG125:AG126)</f>
        <v>0</v>
      </c>
      <c r="AH124" s="25">
        <f t="shared" ref="AH124" si="677">SUM(AI124:AJ124)</f>
        <v>55</v>
      </c>
      <c r="AI124" s="25">
        <f>SUM(AI125:AI126)</f>
        <v>55</v>
      </c>
      <c r="AJ124" s="25">
        <f>SUM(AJ125:AJ126)</f>
        <v>0</v>
      </c>
      <c r="AK124" s="25">
        <f t="shared" ref="AK124" si="678">SUM(AL124:AM124)</f>
        <v>127</v>
      </c>
      <c r="AL124" s="25">
        <f>SUM(AL125:AL126)</f>
        <v>127</v>
      </c>
      <c r="AM124" s="25">
        <f>SUM(AM125:AM126)</f>
        <v>0</v>
      </c>
      <c r="AN124" s="25">
        <f>SUM(AO124:AP124)</f>
        <v>0</v>
      </c>
      <c r="AO124" s="25">
        <f>SUM(AO125:AO126)</f>
        <v>0</v>
      </c>
      <c r="AP124" s="25">
        <f>SUM(AP125:AP126)</f>
        <v>0</v>
      </c>
      <c r="AQ124" s="25">
        <f t="shared" ref="AQ124" si="679">SUM(AR124:AS124)</f>
        <v>0</v>
      </c>
      <c r="AR124" s="25">
        <f>SUM(AR125:AR126)</f>
        <v>0</v>
      </c>
      <c r="AS124" s="25">
        <f>SUM(AS125:AS126)</f>
        <v>0</v>
      </c>
      <c r="AT124" s="25">
        <f t="shared" ref="AT124" si="680">SUM(AU124:AV124)</f>
        <v>0</v>
      </c>
      <c r="AU124" s="25">
        <f>SUM(AU125:AU126)</f>
        <v>0</v>
      </c>
      <c r="AV124" s="25">
        <f>SUM(AV125:AV126)</f>
        <v>0</v>
      </c>
      <c r="AW124" s="25">
        <f t="shared" ref="AW124" si="681">SUM(AX124:AY124)</f>
        <v>0</v>
      </c>
      <c r="AX124" s="25">
        <f>SUM(AX125:AX126)</f>
        <v>0</v>
      </c>
      <c r="AY124" s="25">
        <f>SUM(AY125:AY126)</f>
        <v>0</v>
      </c>
      <c r="AZ124" s="25">
        <f t="shared" ref="AZ124" si="682">SUM(BA124:BB124)</f>
        <v>513</v>
      </c>
      <c r="BA124" s="25">
        <f>SUM(BA125:BA126)</f>
        <v>513</v>
      </c>
      <c r="BB124" s="25">
        <f>SUM(BB125:BB126)</f>
        <v>0</v>
      </c>
    </row>
    <row r="125" spans="1:54" s="30" customFormat="1" ht="15" customHeight="1" x14ac:dyDescent="0.25">
      <c r="A125" s="46"/>
      <c r="B125" s="75"/>
      <c r="C125" s="57" t="s">
        <v>275</v>
      </c>
      <c r="D125" s="112">
        <f>E125+F125</f>
        <v>82</v>
      </c>
      <c r="E125" s="112">
        <v>82</v>
      </c>
      <c r="F125" s="112">
        <v>0</v>
      </c>
      <c r="G125" s="112">
        <f>H125+I125</f>
        <v>74</v>
      </c>
      <c r="H125" s="112">
        <v>74</v>
      </c>
      <c r="I125" s="112">
        <v>0</v>
      </c>
      <c r="J125" s="112">
        <f>K125+L125</f>
        <v>73</v>
      </c>
      <c r="K125" s="112">
        <v>73</v>
      </c>
      <c r="L125" s="112">
        <v>0</v>
      </c>
      <c r="M125" s="112">
        <f>N125+O125</f>
        <v>229</v>
      </c>
      <c r="N125" s="112">
        <f>+E125+H125+K125</f>
        <v>229</v>
      </c>
      <c r="O125" s="112">
        <f>+F125+I125+L125</f>
        <v>0</v>
      </c>
      <c r="P125" s="112">
        <f>Q125+R125</f>
        <v>48</v>
      </c>
      <c r="Q125" s="112">
        <v>48</v>
      </c>
      <c r="R125" s="112">
        <v>0</v>
      </c>
      <c r="S125" s="112">
        <f>T125+U125</f>
        <v>49</v>
      </c>
      <c r="T125" s="112">
        <v>49</v>
      </c>
      <c r="U125" s="112">
        <v>0</v>
      </c>
      <c r="V125" s="112">
        <f>W125+X125</f>
        <v>37</v>
      </c>
      <c r="W125" s="112">
        <v>37</v>
      </c>
      <c r="X125" s="112">
        <v>0</v>
      </c>
      <c r="Y125" s="112">
        <f>Z125+AA125</f>
        <v>134</v>
      </c>
      <c r="Z125" s="112">
        <f>+Q125+T125+W125</f>
        <v>134</v>
      </c>
      <c r="AA125" s="112">
        <f>+R125+U125+X125</f>
        <v>0</v>
      </c>
      <c r="AB125" s="112">
        <f>AC125+AD125</f>
        <v>47</v>
      </c>
      <c r="AC125" s="112">
        <v>47</v>
      </c>
      <c r="AD125" s="112">
        <v>0</v>
      </c>
      <c r="AE125" s="112">
        <f>AF125+AG125</f>
        <v>18</v>
      </c>
      <c r="AF125" s="112">
        <v>18</v>
      </c>
      <c r="AG125" s="112">
        <v>0</v>
      </c>
      <c r="AH125" s="112">
        <f>AI125+AJ125</f>
        <v>52</v>
      </c>
      <c r="AI125" s="112">
        <v>52</v>
      </c>
      <c r="AJ125" s="112">
        <v>0</v>
      </c>
      <c r="AK125" s="112">
        <f>AL125+AM125</f>
        <v>117</v>
      </c>
      <c r="AL125" s="112">
        <f>+AC125+AF125+AI125</f>
        <v>117</v>
      </c>
      <c r="AM125" s="112">
        <f>+AD125+AG125+AJ125</f>
        <v>0</v>
      </c>
      <c r="AN125" s="112">
        <f>AO125+AP125</f>
        <v>0</v>
      </c>
      <c r="AO125" s="112">
        <v>0</v>
      </c>
      <c r="AP125" s="112">
        <v>0</v>
      </c>
      <c r="AQ125" s="112">
        <f>AR125+AS125</f>
        <v>0</v>
      </c>
      <c r="AR125" s="112">
        <v>0</v>
      </c>
      <c r="AS125" s="112">
        <v>0</v>
      </c>
      <c r="AT125" s="112">
        <f>AU125+AV125</f>
        <v>0</v>
      </c>
      <c r="AU125" s="112">
        <v>0</v>
      </c>
      <c r="AV125" s="112">
        <v>0</v>
      </c>
      <c r="AW125" s="112">
        <f>AX125+AY125</f>
        <v>0</v>
      </c>
      <c r="AX125" s="112">
        <f>+AO125+AR125+AU125</f>
        <v>0</v>
      </c>
      <c r="AY125" s="112">
        <f>+AP125+AS125+AV125</f>
        <v>0</v>
      </c>
      <c r="AZ125" s="112">
        <f>BA125+BB125</f>
        <v>480</v>
      </c>
      <c r="BA125" s="112">
        <f>N125+Z125+AL125+AX125</f>
        <v>480</v>
      </c>
      <c r="BB125" s="112">
        <f>O125+AA125+AM125+AY125</f>
        <v>0</v>
      </c>
    </row>
    <row r="126" spans="1:54" s="30" customFormat="1" ht="15" customHeight="1" x14ac:dyDescent="0.25">
      <c r="A126" s="46"/>
      <c r="B126" s="75"/>
      <c r="C126" s="57" t="s">
        <v>276</v>
      </c>
      <c r="D126" s="112">
        <f>E126+F126</f>
        <v>2</v>
      </c>
      <c r="E126" s="112">
        <v>2</v>
      </c>
      <c r="F126" s="112">
        <v>0</v>
      </c>
      <c r="G126" s="112">
        <f>H126+I126</f>
        <v>3</v>
      </c>
      <c r="H126" s="112">
        <v>3</v>
      </c>
      <c r="I126" s="112">
        <v>0</v>
      </c>
      <c r="J126" s="112">
        <f>K126+L126</f>
        <v>4</v>
      </c>
      <c r="K126" s="112">
        <v>4</v>
      </c>
      <c r="L126" s="112">
        <v>0</v>
      </c>
      <c r="M126" s="112">
        <f>N126+O126</f>
        <v>9</v>
      </c>
      <c r="N126" s="112">
        <f>+E126+H126+K126</f>
        <v>9</v>
      </c>
      <c r="O126" s="112">
        <f>+F126+I126+L126</f>
        <v>0</v>
      </c>
      <c r="P126" s="112">
        <f>Q126+R126</f>
        <v>6</v>
      </c>
      <c r="Q126" s="112">
        <v>6</v>
      </c>
      <c r="R126" s="112">
        <v>0</v>
      </c>
      <c r="S126" s="112">
        <f>T126+U126</f>
        <v>3</v>
      </c>
      <c r="T126" s="112">
        <v>3</v>
      </c>
      <c r="U126" s="112">
        <v>0</v>
      </c>
      <c r="V126" s="112">
        <f>W126+X126</f>
        <v>5</v>
      </c>
      <c r="W126" s="112">
        <v>5</v>
      </c>
      <c r="X126" s="112">
        <v>0</v>
      </c>
      <c r="Y126" s="112">
        <f>Z126+AA126</f>
        <v>14</v>
      </c>
      <c r="Z126" s="112">
        <f>+Q126+T126+W126</f>
        <v>14</v>
      </c>
      <c r="AA126" s="112">
        <f>+R126+U126+X126</f>
        <v>0</v>
      </c>
      <c r="AB126" s="112">
        <f>AC126+AD126</f>
        <v>4</v>
      </c>
      <c r="AC126" s="112">
        <v>4</v>
      </c>
      <c r="AD126" s="112">
        <v>0</v>
      </c>
      <c r="AE126" s="112">
        <f>AF126+AG126</f>
        <v>3</v>
      </c>
      <c r="AF126" s="112">
        <v>3</v>
      </c>
      <c r="AG126" s="112">
        <v>0</v>
      </c>
      <c r="AH126" s="112">
        <f>AI126+AJ126</f>
        <v>3</v>
      </c>
      <c r="AI126" s="112">
        <v>3</v>
      </c>
      <c r="AJ126" s="112">
        <v>0</v>
      </c>
      <c r="AK126" s="112">
        <f>AL126+AM126</f>
        <v>10</v>
      </c>
      <c r="AL126" s="112">
        <f>+AC126+AF126+AI126</f>
        <v>10</v>
      </c>
      <c r="AM126" s="112">
        <f>+AD126+AG126+AJ126</f>
        <v>0</v>
      </c>
      <c r="AN126" s="112">
        <f>AO126+AP126</f>
        <v>0</v>
      </c>
      <c r="AO126" s="112">
        <v>0</v>
      </c>
      <c r="AP126" s="112">
        <v>0</v>
      </c>
      <c r="AQ126" s="112">
        <f>AR126+AS126</f>
        <v>0</v>
      </c>
      <c r="AR126" s="112">
        <v>0</v>
      </c>
      <c r="AS126" s="112">
        <v>0</v>
      </c>
      <c r="AT126" s="112">
        <f>AU126+AV126</f>
        <v>0</v>
      </c>
      <c r="AU126" s="112">
        <v>0</v>
      </c>
      <c r="AV126" s="112">
        <v>0</v>
      </c>
      <c r="AW126" s="112">
        <f>AX126+AY126</f>
        <v>0</v>
      </c>
      <c r="AX126" s="112">
        <f>+AO126+AR126+AU126</f>
        <v>0</v>
      </c>
      <c r="AY126" s="112">
        <f>+AP126+AS126+AV126</f>
        <v>0</v>
      </c>
      <c r="AZ126" s="112">
        <f>BA126+BB126</f>
        <v>33</v>
      </c>
      <c r="BA126" s="112">
        <f>N126+Z126+AL126+AX126</f>
        <v>33</v>
      </c>
      <c r="BB126" s="112">
        <f>O126+AA126+AM126+AY126</f>
        <v>0</v>
      </c>
    </row>
    <row r="127" spans="1:54" s="30" customFormat="1" ht="15" customHeight="1" x14ac:dyDescent="0.25">
      <c r="A127" s="46"/>
      <c r="B127" s="75"/>
      <c r="C127" s="93" t="s">
        <v>74</v>
      </c>
      <c r="D127" s="25">
        <f>SUM(E127:F127)</f>
        <v>39</v>
      </c>
      <c r="E127" s="25">
        <f>SUM(E128:E129)</f>
        <v>39</v>
      </c>
      <c r="F127" s="25">
        <f>SUM(F128:F129)</f>
        <v>0</v>
      </c>
      <c r="G127" s="25">
        <f t="shared" ref="G127" si="683">SUM(H127:I127)</f>
        <v>35</v>
      </c>
      <c r="H127" s="25">
        <f t="shared" ref="H127:I127" si="684">SUM(H128:H129)</f>
        <v>35</v>
      </c>
      <c r="I127" s="25">
        <f t="shared" si="684"/>
        <v>0</v>
      </c>
      <c r="J127" s="25">
        <f t="shared" ref="J127" si="685">SUM(K127:L127)</f>
        <v>37</v>
      </c>
      <c r="K127" s="25">
        <f t="shared" ref="K127:L127" si="686">SUM(K128:K129)</f>
        <v>37</v>
      </c>
      <c r="L127" s="25">
        <f t="shared" si="686"/>
        <v>0</v>
      </c>
      <c r="M127" s="25">
        <f t="shared" ref="M127" si="687">SUM(N127:O127)</f>
        <v>111</v>
      </c>
      <c r="N127" s="25">
        <f t="shared" ref="N127:O127" si="688">SUM(N128:N129)</f>
        <v>111</v>
      </c>
      <c r="O127" s="25">
        <f t="shared" si="688"/>
        <v>0</v>
      </c>
      <c r="P127" s="25">
        <f>SUM(Q127:R127)</f>
        <v>38</v>
      </c>
      <c r="Q127" s="25">
        <f>SUM(Q128:Q129)</f>
        <v>38</v>
      </c>
      <c r="R127" s="25">
        <f>SUM(R128:R129)</f>
        <v>0</v>
      </c>
      <c r="S127" s="25">
        <f t="shared" ref="S127" si="689">SUM(T127:U127)</f>
        <v>45</v>
      </c>
      <c r="T127" s="25">
        <f t="shared" ref="T127:U127" si="690">SUM(T128:T129)</f>
        <v>45</v>
      </c>
      <c r="U127" s="25">
        <f t="shared" si="690"/>
        <v>0</v>
      </c>
      <c r="V127" s="25">
        <f t="shared" ref="V127" si="691">SUM(W127:X127)</f>
        <v>38</v>
      </c>
      <c r="W127" s="25">
        <f t="shared" ref="W127:X127" si="692">SUM(W128:W129)</f>
        <v>38</v>
      </c>
      <c r="X127" s="25">
        <f t="shared" si="692"/>
        <v>0</v>
      </c>
      <c r="Y127" s="25">
        <f t="shared" ref="Y127" si="693">SUM(Z127:AA127)</f>
        <v>121</v>
      </c>
      <c r="Z127" s="25">
        <f t="shared" ref="Z127:AA127" si="694">SUM(Z128:Z129)</f>
        <v>121</v>
      </c>
      <c r="AA127" s="25">
        <f t="shared" si="694"/>
        <v>0</v>
      </c>
      <c r="AB127" s="25">
        <f>SUM(AC127:AD127)</f>
        <v>34</v>
      </c>
      <c r="AC127" s="25">
        <f>SUM(AC128:AC129)</f>
        <v>34</v>
      </c>
      <c r="AD127" s="25">
        <f>SUM(AD128:AD129)</f>
        <v>0</v>
      </c>
      <c r="AE127" s="25">
        <f t="shared" ref="AE127" si="695">SUM(AF127:AG127)</f>
        <v>35</v>
      </c>
      <c r="AF127" s="25">
        <f t="shared" ref="AF127:AG127" si="696">SUM(AF128:AF129)</f>
        <v>35</v>
      </c>
      <c r="AG127" s="25">
        <f t="shared" si="696"/>
        <v>0</v>
      </c>
      <c r="AH127" s="25">
        <f t="shared" ref="AH127" si="697">SUM(AI127:AJ127)</f>
        <v>39</v>
      </c>
      <c r="AI127" s="25">
        <f t="shared" ref="AI127:AJ127" si="698">SUM(AI128:AI129)</f>
        <v>39</v>
      </c>
      <c r="AJ127" s="25">
        <f t="shared" si="698"/>
        <v>0</v>
      </c>
      <c r="AK127" s="25">
        <f t="shared" ref="AK127" si="699">SUM(AL127:AM127)</f>
        <v>108</v>
      </c>
      <c r="AL127" s="25">
        <f t="shared" ref="AL127:AM127" si="700">SUM(AL128:AL129)</f>
        <v>108</v>
      </c>
      <c r="AM127" s="25">
        <f t="shared" si="700"/>
        <v>0</v>
      </c>
      <c r="AN127" s="25">
        <f>SUM(AO127:AP127)</f>
        <v>0</v>
      </c>
      <c r="AO127" s="25">
        <f>SUM(AO128:AO129)</f>
        <v>0</v>
      </c>
      <c r="AP127" s="25">
        <f>SUM(AP128:AP129)</f>
        <v>0</v>
      </c>
      <c r="AQ127" s="25">
        <f t="shared" ref="AQ127" si="701">SUM(AR127:AS127)</f>
        <v>0</v>
      </c>
      <c r="AR127" s="25">
        <f t="shared" ref="AR127:AS127" si="702">SUM(AR128:AR129)</f>
        <v>0</v>
      </c>
      <c r="AS127" s="25">
        <f t="shared" si="702"/>
        <v>0</v>
      </c>
      <c r="AT127" s="25">
        <f t="shared" ref="AT127" si="703">SUM(AU127:AV127)</f>
        <v>0</v>
      </c>
      <c r="AU127" s="25">
        <f t="shared" ref="AU127:AV127" si="704">SUM(AU128:AU129)</f>
        <v>0</v>
      </c>
      <c r="AV127" s="25">
        <f t="shared" si="704"/>
        <v>0</v>
      </c>
      <c r="AW127" s="25">
        <f t="shared" ref="AW127" si="705">SUM(AX127:AY127)</f>
        <v>0</v>
      </c>
      <c r="AX127" s="25">
        <f t="shared" ref="AX127:AY127" si="706">SUM(AX128:AX129)</f>
        <v>0</v>
      </c>
      <c r="AY127" s="25">
        <f t="shared" si="706"/>
        <v>0</v>
      </c>
      <c r="AZ127" s="25">
        <f t="shared" ref="AZ127" si="707">SUM(BA127:BB127)</f>
        <v>340</v>
      </c>
      <c r="BA127" s="25">
        <f t="shared" ref="BA127:BB127" si="708">SUM(BA128:BA129)</f>
        <v>340</v>
      </c>
      <c r="BB127" s="25">
        <f t="shared" si="708"/>
        <v>0</v>
      </c>
    </row>
    <row r="128" spans="1:54" s="30" customFormat="1" ht="15" customHeight="1" x14ac:dyDescent="0.25">
      <c r="A128" s="46"/>
      <c r="B128" s="75"/>
      <c r="C128" s="57" t="s">
        <v>277</v>
      </c>
      <c r="D128" s="112">
        <f>E128+F128</f>
        <v>20</v>
      </c>
      <c r="E128" s="112">
        <v>20</v>
      </c>
      <c r="F128" s="112">
        <v>0</v>
      </c>
      <c r="G128" s="112">
        <f>H128+I128</f>
        <v>18</v>
      </c>
      <c r="H128" s="112">
        <v>18</v>
      </c>
      <c r="I128" s="112">
        <v>0</v>
      </c>
      <c r="J128" s="112">
        <f>K128+L128</f>
        <v>23</v>
      </c>
      <c r="K128" s="112">
        <v>23</v>
      </c>
      <c r="L128" s="112">
        <v>0</v>
      </c>
      <c r="M128" s="112">
        <f>N128+O128</f>
        <v>61</v>
      </c>
      <c r="N128" s="112">
        <f>+E128+H128+K128</f>
        <v>61</v>
      </c>
      <c r="O128" s="112">
        <f>+F128+I128+L128</f>
        <v>0</v>
      </c>
      <c r="P128" s="112">
        <f>Q128+R128</f>
        <v>21</v>
      </c>
      <c r="Q128" s="112">
        <v>21</v>
      </c>
      <c r="R128" s="112">
        <v>0</v>
      </c>
      <c r="S128" s="112">
        <f>T128+U128</f>
        <v>24</v>
      </c>
      <c r="T128" s="112">
        <v>24</v>
      </c>
      <c r="U128" s="112">
        <v>0</v>
      </c>
      <c r="V128" s="112">
        <f>W128+X128</f>
        <v>21</v>
      </c>
      <c r="W128" s="112">
        <v>21</v>
      </c>
      <c r="X128" s="112">
        <v>0</v>
      </c>
      <c r="Y128" s="112">
        <f>Z128+AA128</f>
        <v>66</v>
      </c>
      <c r="Z128" s="112">
        <f>+Q128+T128+W128</f>
        <v>66</v>
      </c>
      <c r="AA128" s="112">
        <f>+R128+U128+X128</f>
        <v>0</v>
      </c>
      <c r="AB128" s="112">
        <f>AC128+AD128</f>
        <v>21</v>
      </c>
      <c r="AC128" s="112">
        <v>21</v>
      </c>
      <c r="AD128" s="112">
        <v>0</v>
      </c>
      <c r="AE128" s="112">
        <f>AF128+AG128</f>
        <v>20</v>
      </c>
      <c r="AF128" s="112">
        <v>20</v>
      </c>
      <c r="AG128" s="112">
        <v>0</v>
      </c>
      <c r="AH128" s="112">
        <f>AI128+AJ128</f>
        <v>22</v>
      </c>
      <c r="AI128" s="112">
        <v>22</v>
      </c>
      <c r="AJ128" s="112">
        <v>0</v>
      </c>
      <c r="AK128" s="112">
        <f>AL128+AM128</f>
        <v>63</v>
      </c>
      <c r="AL128" s="112">
        <f>+AC128+AF128+AI128</f>
        <v>63</v>
      </c>
      <c r="AM128" s="112">
        <f>+AD128+AG128+AJ128</f>
        <v>0</v>
      </c>
      <c r="AN128" s="112">
        <f>AO128+AP128</f>
        <v>0</v>
      </c>
      <c r="AO128" s="112">
        <v>0</v>
      </c>
      <c r="AP128" s="112">
        <v>0</v>
      </c>
      <c r="AQ128" s="112">
        <f>AR128+AS128</f>
        <v>0</v>
      </c>
      <c r="AR128" s="112">
        <v>0</v>
      </c>
      <c r="AS128" s="112">
        <v>0</v>
      </c>
      <c r="AT128" s="112">
        <f>AU128+AV128</f>
        <v>0</v>
      </c>
      <c r="AU128" s="112">
        <v>0</v>
      </c>
      <c r="AV128" s="112">
        <v>0</v>
      </c>
      <c r="AW128" s="112">
        <f>AX128+AY128</f>
        <v>0</v>
      </c>
      <c r="AX128" s="112">
        <f>+AO128+AR128+AU128</f>
        <v>0</v>
      </c>
      <c r="AY128" s="112">
        <f>+AP128+AS128+AV128</f>
        <v>0</v>
      </c>
      <c r="AZ128" s="112">
        <f>BA128+BB128</f>
        <v>190</v>
      </c>
      <c r="BA128" s="112">
        <f>N128+Z128+AL128+AX128</f>
        <v>190</v>
      </c>
      <c r="BB128" s="112">
        <f>O128+AA128+AM128+AY128</f>
        <v>0</v>
      </c>
    </row>
    <row r="129" spans="1:54" s="30" customFormat="1" ht="15" customHeight="1" x14ac:dyDescent="0.25">
      <c r="A129" s="46"/>
      <c r="B129" s="75"/>
      <c r="C129" s="57" t="s">
        <v>278</v>
      </c>
      <c r="D129" s="112">
        <f>E129+F129</f>
        <v>19</v>
      </c>
      <c r="E129" s="112">
        <v>19</v>
      </c>
      <c r="F129" s="112">
        <v>0</v>
      </c>
      <c r="G129" s="112">
        <f>H129+I129</f>
        <v>17</v>
      </c>
      <c r="H129" s="112">
        <v>17</v>
      </c>
      <c r="I129" s="112">
        <v>0</v>
      </c>
      <c r="J129" s="112">
        <f>K129+L129</f>
        <v>14</v>
      </c>
      <c r="K129" s="112">
        <v>14</v>
      </c>
      <c r="L129" s="112">
        <v>0</v>
      </c>
      <c r="M129" s="112">
        <f>N129+O129</f>
        <v>50</v>
      </c>
      <c r="N129" s="112">
        <f>+E129+H129+K129</f>
        <v>50</v>
      </c>
      <c r="O129" s="112">
        <f>+F129+I129+L129</f>
        <v>0</v>
      </c>
      <c r="P129" s="112">
        <f>Q129+R129</f>
        <v>17</v>
      </c>
      <c r="Q129" s="112">
        <v>17</v>
      </c>
      <c r="R129" s="112">
        <v>0</v>
      </c>
      <c r="S129" s="112">
        <f>T129+U129</f>
        <v>21</v>
      </c>
      <c r="T129" s="112">
        <v>21</v>
      </c>
      <c r="U129" s="112">
        <v>0</v>
      </c>
      <c r="V129" s="112">
        <f>W129+X129</f>
        <v>17</v>
      </c>
      <c r="W129" s="112">
        <v>17</v>
      </c>
      <c r="X129" s="112">
        <v>0</v>
      </c>
      <c r="Y129" s="112">
        <f>Z129+AA129</f>
        <v>55</v>
      </c>
      <c r="Z129" s="112">
        <f>+Q129+T129+W129</f>
        <v>55</v>
      </c>
      <c r="AA129" s="112">
        <f>+R129+U129+X129</f>
        <v>0</v>
      </c>
      <c r="AB129" s="112">
        <f>AC129+AD129</f>
        <v>13</v>
      </c>
      <c r="AC129" s="112">
        <v>13</v>
      </c>
      <c r="AD129" s="112">
        <v>0</v>
      </c>
      <c r="AE129" s="112">
        <f>AF129+AG129</f>
        <v>15</v>
      </c>
      <c r="AF129" s="112">
        <v>15</v>
      </c>
      <c r="AG129" s="112">
        <v>0</v>
      </c>
      <c r="AH129" s="112">
        <f>AI129+AJ129</f>
        <v>17</v>
      </c>
      <c r="AI129" s="112">
        <v>17</v>
      </c>
      <c r="AJ129" s="112">
        <v>0</v>
      </c>
      <c r="AK129" s="112">
        <f>AL129+AM129</f>
        <v>45</v>
      </c>
      <c r="AL129" s="112">
        <f>+AC129+AF129+AI129</f>
        <v>45</v>
      </c>
      <c r="AM129" s="112">
        <f>+AD129+AG129+AJ129</f>
        <v>0</v>
      </c>
      <c r="AN129" s="112">
        <f>AO129+AP129</f>
        <v>0</v>
      </c>
      <c r="AO129" s="112">
        <v>0</v>
      </c>
      <c r="AP129" s="112">
        <v>0</v>
      </c>
      <c r="AQ129" s="112">
        <f>AR129+AS129</f>
        <v>0</v>
      </c>
      <c r="AR129" s="112">
        <v>0</v>
      </c>
      <c r="AS129" s="112">
        <v>0</v>
      </c>
      <c r="AT129" s="112">
        <f>AU129+AV129</f>
        <v>0</v>
      </c>
      <c r="AU129" s="112">
        <v>0</v>
      </c>
      <c r="AV129" s="112">
        <v>0</v>
      </c>
      <c r="AW129" s="112">
        <f>AX129+AY129</f>
        <v>0</v>
      </c>
      <c r="AX129" s="112">
        <f>+AO129+AR129+AU129</f>
        <v>0</v>
      </c>
      <c r="AY129" s="112">
        <f>+AP129+AS129+AV129</f>
        <v>0</v>
      </c>
      <c r="AZ129" s="112">
        <f>BA129+BB129</f>
        <v>150</v>
      </c>
      <c r="BA129" s="112">
        <f>N129+Z129+AL129+AX129</f>
        <v>150</v>
      </c>
      <c r="BB129" s="112">
        <f>O129+AA129+AM129+AY129</f>
        <v>0</v>
      </c>
    </row>
    <row r="130" spans="1:54" s="30" customFormat="1" ht="15" customHeight="1" x14ac:dyDescent="0.25">
      <c r="A130" s="46"/>
      <c r="B130" s="75"/>
      <c r="C130" s="93" t="s">
        <v>75</v>
      </c>
      <c r="D130" s="25">
        <f>SUM(E130:F130)</f>
        <v>109</v>
      </c>
      <c r="E130" s="25">
        <f>SUM(E131:E133)</f>
        <v>105</v>
      </c>
      <c r="F130" s="25">
        <f>SUM(F131:F133)</f>
        <v>4</v>
      </c>
      <c r="G130" s="25">
        <f t="shared" ref="G130" si="709">SUM(H130:I130)</f>
        <v>77</v>
      </c>
      <c r="H130" s="25">
        <f t="shared" ref="H130:I130" si="710">SUM(H131:H133)</f>
        <v>74</v>
      </c>
      <c r="I130" s="25">
        <f t="shared" si="710"/>
        <v>3</v>
      </c>
      <c r="J130" s="25">
        <f t="shared" ref="J130" si="711">SUM(K130:L130)</f>
        <v>103</v>
      </c>
      <c r="K130" s="25">
        <f t="shared" ref="K130:L130" si="712">SUM(K131:K133)</f>
        <v>101</v>
      </c>
      <c r="L130" s="25">
        <f t="shared" si="712"/>
        <v>2</v>
      </c>
      <c r="M130" s="25">
        <f t="shared" ref="M130" si="713">SUM(N130:O130)</f>
        <v>289</v>
      </c>
      <c r="N130" s="25">
        <f t="shared" ref="N130:O130" si="714">SUM(N131:N133)</f>
        <v>280</v>
      </c>
      <c r="O130" s="25">
        <f t="shared" si="714"/>
        <v>9</v>
      </c>
      <c r="P130" s="25">
        <f>SUM(Q130:R130)</f>
        <v>77</v>
      </c>
      <c r="Q130" s="25">
        <f>SUM(Q131:Q133)</f>
        <v>74</v>
      </c>
      <c r="R130" s="25">
        <f>SUM(R131:R133)</f>
        <v>3</v>
      </c>
      <c r="S130" s="25">
        <f t="shared" ref="S130" si="715">SUM(T130:U130)</f>
        <v>78</v>
      </c>
      <c r="T130" s="25">
        <f t="shared" ref="T130:U130" si="716">SUM(T131:T133)</f>
        <v>74</v>
      </c>
      <c r="U130" s="25">
        <f t="shared" si="716"/>
        <v>4</v>
      </c>
      <c r="V130" s="25">
        <f t="shared" ref="V130" si="717">SUM(W130:X130)</f>
        <v>63</v>
      </c>
      <c r="W130" s="25">
        <f t="shared" ref="W130:X130" si="718">SUM(W131:W133)</f>
        <v>63</v>
      </c>
      <c r="X130" s="25">
        <f t="shared" si="718"/>
        <v>0</v>
      </c>
      <c r="Y130" s="25">
        <f t="shared" ref="Y130" si="719">SUM(Z130:AA130)</f>
        <v>218</v>
      </c>
      <c r="Z130" s="25">
        <f t="shared" ref="Z130:AA130" si="720">SUM(Z131:Z133)</f>
        <v>211</v>
      </c>
      <c r="AA130" s="25">
        <f t="shared" si="720"/>
        <v>7</v>
      </c>
      <c r="AB130" s="25">
        <f>SUM(AC130:AD130)</f>
        <v>56</v>
      </c>
      <c r="AC130" s="25">
        <f>SUM(AC131:AC133)</f>
        <v>56</v>
      </c>
      <c r="AD130" s="25">
        <f>SUM(AD131:AD133)</f>
        <v>0</v>
      </c>
      <c r="AE130" s="25">
        <f t="shared" ref="AE130" si="721">SUM(AF130:AG130)</f>
        <v>49</v>
      </c>
      <c r="AF130" s="25">
        <f t="shared" ref="AF130:AG130" si="722">SUM(AF131:AF133)</f>
        <v>46</v>
      </c>
      <c r="AG130" s="25">
        <f t="shared" si="722"/>
        <v>3</v>
      </c>
      <c r="AH130" s="25">
        <f t="shared" ref="AH130" si="723">SUM(AI130:AJ130)</f>
        <v>0</v>
      </c>
      <c r="AI130" s="25">
        <f t="shared" ref="AI130:AJ130" si="724">SUM(AI131:AI133)</f>
        <v>0</v>
      </c>
      <c r="AJ130" s="25">
        <f t="shared" si="724"/>
        <v>0</v>
      </c>
      <c r="AK130" s="25">
        <f t="shared" ref="AK130" si="725">SUM(AL130:AM130)</f>
        <v>105</v>
      </c>
      <c r="AL130" s="25">
        <f t="shared" ref="AL130:AM130" si="726">SUM(AL131:AL133)</f>
        <v>102</v>
      </c>
      <c r="AM130" s="25">
        <f t="shared" si="726"/>
        <v>3</v>
      </c>
      <c r="AN130" s="25">
        <f>SUM(AO130:AP130)</f>
        <v>0</v>
      </c>
      <c r="AO130" s="25">
        <f>SUM(AO131:AO133)</f>
        <v>0</v>
      </c>
      <c r="AP130" s="25">
        <f>SUM(AP131:AP133)</f>
        <v>0</v>
      </c>
      <c r="AQ130" s="25">
        <f t="shared" ref="AQ130" si="727">SUM(AR130:AS130)</f>
        <v>0</v>
      </c>
      <c r="AR130" s="25">
        <f t="shared" ref="AR130:AS130" si="728">SUM(AR131:AR133)</f>
        <v>0</v>
      </c>
      <c r="AS130" s="25">
        <f t="shared" si="728"/>
        <v>0</v>
      </c>
      <c r="AT130" s="25">
        <f t="shared" ref="AT130" si="729">SUM(AU130:AV130)</f>
        <v>0</v>
      </c>
      <c r="AU130" s="25">
        <f t="shared" ref="AU130:AV130" si="730">SUM(AU131:AU133)</f>
        <v>0</v>
      </c>
      <c r="AV130" s="25">
        <f t="shared" si="730"/>
        <v>0</v>
      </c>
      <c r="AW130" s="25">
        <f t="shared" ref="AW130" si="731">SUM(AX130:AY130)</f>
        <v>0</v>
      </c>
      <c r="AX130" s="25">
        <f t="shared" ref="AX130:AY130" si="732">SUM(AX131:AX133)</f>
        <v>0</v>
      </c>
      <c r="AY130" s="25">
        <f t="shared" si="732"/>
        <v>0</v>
      </c>
      <c r="AZ130" s="25">
        <f t="shared" ref="AZ130" si="733">SUM(BA130:BB130)</f>
        <v>612</v>
      </c>
      <c r="BA130" s="25">
        <f t="shared" ref="BA130:BB130" si="734">SUM(BA131:BA133)</f>
        <v>593</v>
      </c>
      <c r="BB130" s="25">
        <f t="shared" si="734"/>
        <v>19</v>
      </c>
    </row>
    <row r="131" spans="1:54" s="30" customFormat="1" ht="15" customHeight="1" x14ac:dyDescent="0.25">
      <c r="A131" s="46"/>
      <c r="B131" s="75"/>
      <c r="C131" s="57" t="s">
        <v>279</v>
      </c>
      <c r="D131" s="112">
        <f>E131+F131</f>
        <v>12</v>
      </c>
      <c r="E131" s="112">
        <v>12</v>
      </c>
      <c r="F131" s="112">
        <v>0</v>
      </c>
      <c r="G131" s="112">
        <f>H131+I131</f>
        <v>11</v>
      </c>
      <c r="H131" s="112">
        <v>11</v>
      </c>
      <c r="I131" s="112">
        <v>0</v>
      </c>
      <c r="J131" s="112">
        <f>K131+L131</f>
        <v>8</v>
      </c>
      <c r="K131" s="112">
        <v>8</v>
      </c>
      <c r="L131" s="112">
        <v>0</v>
      </c>
      <c r="M131" s="112">
        <f>N131+O131</f>
        <v>31</v>
      </c>
      <c r="N131" s="112">
        <f t="shared" ref="N131:O135" si="735">+E131+H131+K131</f>
        <v>31</v>
      </c>
      <c r="O131" s="112">
        <f t="shared" si="735"/>
        <v>0</v>
      </c>
      <c r="P131" s="112">
        <f>Q131+R131</f>
        <v>0</v>
      </c>
      <c r="Q131" s="112">
        <v>0</v>
      </c>
      <c r="R131" s="112">
        <v>0</v>
      </c>
      <c r="S131" s="112">
        <f>T131+U131</f>
        <v>0</v>
      </c>
      <c r="T131" s="112">
        <v>0</v>
      </c>
      <c r="U131" s="112">
        <v>0</v>
      </c>
      <c r="V131" s="112">
        <f>W131+X131</f>
        <v>12</v>
      </c>
      <c r="W131" s="112">
        <v>12</v>
      </c>
      <c r="X131" s="112">
        <v>0</v>
      </c>
      <c r="Y131" s="112">
        <f>Z131+AA131</f>
        <v>12</v>
      </c>
      <c r="Z131" s="112">
        <f t="shared" ref="Z131:AA135" si="736">+Q131+T131+W131</f>
        <v>12</v>
      </c>
      <c r="AA131" s="112">
        <f t="shared" si="736"/>
        <v>0</v>
      </c>
      <c r="AB131" s="112">
        <f>AC131+AD131</f>
        <v>13</v>
      </c>
      <c r="AC131" s="112">
        <v>13</v>
      </c>
      <c r="AD131" s="112">
        <v>0</v>
      </c>
      <c r="AE131" s="112">
        <f>AF131+AG131</f>
        <v>9</v>
      </c>
      <c r="AF131" s="112">
        <v>9</v>
      </c>
      <c r="AG131" s="112">
        <v>0</v>
      </c>
      <c r="AH131" s="112">
        <f>AI131+AJ131</f>
        <v>0</v>
      </c>
      <c r="AI131" s="112">
        <v>0</v>
      </c>
      <c r="AJ131" s="112">
        <v>0</v>
      </c>
      <c r="AK131" s="112">
        <f>AL131+AM131</f>
        <v>22</v>
      </c>
      <c r="AL131" s="112">
        <f t="shared" ref="AL131:AM135" si="737">+AC131+AF131+AI131</f>
        <v>22</v>
      </c>
      <c r="AM131" s="112">
        <f t="shared" si="737"/>
        <v>0</v>
      </c>
      <c r="AN131" s="112">
        <f>AO131+AP131</f>
        <v>0</v>
      </c>
      <c r="AO131" s="112">
        <v>0</v>
      </c>
      <c r="AP131" s="112">
        <v>0</v>
      </c>
      <c r="AQ131" s="112">
        <f>AR131+AS131</f>
        <v>0</v>
      </c>
      <c r="AR131" s="112">
        <v>0</v>
      </c>
      <c r="AS131" s="112">
        <v>0</v>
      </c>
      <c r="AT131" s="112">
        <f>AU131+AV131</f>
        <v>0</v>
      </c>
      <c r="AU131" s="112">
        <v>0</v>
      </c>
      <c r="AV131" s="112">
        <v>0</v>
      </c>
      <c r="AW131" s="112">
        <f>AX131+AY131</f>
        <v>0</v>
      </c>
      <c r="AX131" s="112">
        <f t="shared" ref="AX131:AY135" si="738">+AO131+AR131+AU131</f>
        <v>0</v>
      </c>
      <c r="AY131" s="112">
        <f t="shared" si="738"/>
        <v>0</v>
      </c>
      <c r="AZ131" s="112">
        <f>BA131+BB131</f>
        <v>65</v>
      </c>
      <c r="BA131" s="112">
        <f t="shared" ref="BA131:BB135" si="739">N131+Z131+AL131+AX131</f>
        <v>65</v>
      </c>
      <c r="BB131" s="112">
        <f t="shared" si="739"/>
        <v>0</v>
      </c>
    </row>
    <row r="132" spans="1:54" s="30" customFormat="1" ht="15" customHeight="1" x14ac:dyDescent="0.25">
      <c r="A132" s="46"/>
      <c r="B132" s="75"/>
      <c r="C132" s="57" t="s">
        <v>280</v>
      </c>
      <c r="D132" s="112">
        <f>E132+F132</f>
        <v>92</v>
      </c>
      <c r="E132" s="112">
        <v>92</v>
      </c>
      <c r="F132" s="112">
        <v>0</v>
      </c>
      <c r="G132" s="112">
        <f>H132+I132</f>
        <v>62</v>
      </c>
      <c r="H132" s="112">
        <v>62</v>
      </c>
      <c r="I132" s="112">
        <v>0</v>
      </c>
      <c r="J132" s="112">
        <f>K132+L132</f>
        <v>92</v>
      </c>
      <c r="K132" s="112">
        <v>92</v>
      </c>
      <c r="L132" s="112">
        <v>0</v>
      </c>
      <c r="M132" s="112">
        <f>N132+O132</f>
        <v>246</v>
      </c>
      <c r="N132" s="112">
        <f t="shared" si="735"/>
        <v>246</v>
      </c>
      <c r="O132" s="112">
        <f t="shared" si="735"/>
        <v>0</v>
      </c>
      <c r="P132" s="112">
        <f>Q132+R132</f>
        <v>72</v>
      </c>
      <c r="Q132" s="112">
        <v>72</v>
      </c>
      <c r="R132" s="112">
        <v>0</v>
      </c>
      <c r="S132" s="112">
        <f>T132+U132</f>
        <v>76</v>
      </c>
      <c r="T132" s="112">
        <v>72</v>
      </c>
      <c r="U132" s="112">
        <v>4</v>
      </c>
      <c r="V132" s="112">
        <f>W132+X132</f>
        <v>50</v>
      </c>
      <c r="W132" s="112">
        <v>50</v>
      </c>
      <c r="X132" s="112">
        <v>0</v>
      </c>
      <c r="Y132" s="112">
        <f>Z132+AA132</f>
        <v>198</v>
      </c>
      <c r="Z132" s="112">
        <f t="shared" si="736"/>
        <v>194</v>
      </c>
      <c r="AA132" s="112">
        <f t="shared" si="736"/>
        <v>4</v>
      </c>
      <c r="AB132" s="112">
        <f>AC132+AD132</f>
        <v>41</v>
      </c>
      <c r="AC132" s="112">
        <v>41</v>
      </c>
      <c r="AD132" s="112">
        <v>0</v>
      </c>
      <c r="AE132" s="112">
        <f>AF132+AG132</f>
        <v>35</v>
      </c>
      <c r="AF132" s="112">
        <v>35</v>
      </c>
      <c r="AG132" s="112">
        <v>0</v>
      </c>
      <c r="AH132" s="112">
        <f>AI132+AJ132</f>
        <v>0</v>
      </c>
      <c r="AI132" s="112">
        <v>0</v>
      </c>
      <c r="AJ132" s="112">
        <v>0</v>
      </c>
      <c r="AK132" s="112">
        <f>AL132+AM132</f>
        <v>76</v>
      </c>
      <c r="AL132" s="112">
        <f t="shared" si="737"/>
        <v>76</v>
      </c>
      <c r="AM132" s="112">
        <f t="shared" si="737"/>
        <v>0</v>
      </c>
      <c r="AN132" s="112">
        <f>AO132+AP132</f>
        <v>0</v>
      </c>
      <c r="AO132" s="112">
        <v>0</v>
      </c>
      <c r="AP132" s="112">
        <v>0</v>
      </c>
      <c r="AQ132" s="112">
        <f>AR132+AS132</f>
        <v>0</v>
      </c>
      <c r="AR132" s="112">
        <v>0</v>
      </c>
      <c r="AS132" s="112">
        <v>0</v>
      </c>
      <c r="AT132" s="112">
        <f>AU132+AV132</f>
        <v>0</v>
      </c>
      <c r="AU132" s="112">
        <v>0</v>
      </c>
      <c r="AV132" s="112">
        <v>0</v>
      </c>
      <c r="AW132" s="112">
        <f>AX132+AY132</f>
        <v>0</v>
      </c>
      <c r="AX132" s="112">
        <f t="shared" si="738"/>
        <v>0</v>
      </c>
      <c r="AY132" s="112">
        <f t="shared" si="738"/>
        <v>0</v>
      </c>
      <c r="AZ132" s="112">
        <f>BA132+BB132</f>
        <v>520</v>
      </c>
      <c r="BA132" s="112">
        <f t="shared" si="739"/>
        <v>516</v>
      </c>
      <c r="BB132" s="112">
        <f t="shared" si="739"/>
        <v>4</v>
      </c>
    </row>
    <row r="133" spans="1:54" s="30" customFormat="1" ht="15" customHeight="1" x14ac:dyDescent="0.25">
      <c r="A133" s="46"/>
      <c r="B133" s="75"/>
      <c r="C133" s="57" t="s">
        <v>281</v>
      </c>
      <c r="D133" s="112">
        <f>E133+F133</f>
        <v>5</v>
      </c>
      <c r="E133" s="112">
        <v>1</v>
      </c>
      <c r="F133" s="112">
        <v>4</v>
      </c>
      <c r="G133" s="112">
        <f>H133+I133</f>
        <v>4</v>
      </c>
      <c r="H133" s="112">
        <v>1</v>
      </c>
      <c r="I133" s="112">
        <v>3</v>
      </c>
      <c r="J133" s="112">
        <f>K133+L133</f>
        <v>3</v>
      </c>
      <c r="K133" s="112">
        <v>1</v>
      </c>
      <c r="L133" s="112">
        <v>2</v>
      </c>
      <c r="M133" s="112">
        <f>N133+O133</f>
        <v>12</v>
      </c>
      <c r="N133" s="112">
        <f t="shared" si="735"/>
        <v>3</v>
      </c>
      <c r="O133" s="112">
        <f t="shared" si="735"/>
        <v>9</v>
      </c>
      <c r="P133" s="112">
        <f>Q133+R133</f>
        <v>5</v>
      </c>
      <c r="Q133" s="112">
        <v>2</v>
      </c>
      <c r="R133" s="112">
        <v>3</v>
      </c>
      <c r="S133" s="112">
        <f>T133+U133</f>
        <v>2</v>
      </c>
      <c r="T133" s="112">
        <v>2</v>
      </c>
      <c r="U133" s="112">
        <v>0</v>
      </c>
      <c r="V133" s="112">
        <f>W133+X133</f>
        <v>1</v>
      </c>
      <c r="W133" s="112">
        <v>1</v>
      </c>
      <c r="X133" s="112">
        <v>0</v>
      </c>
      <c r="Y133" s="112">
        <f>Z133+AA133</f>
        <v>8</v>
      </c>
      <c r="Z133" s="112">
        <f t="shared" si="736"/>
        <v>5</v>
      </c>
      <c r="AA133" s="112">
        <f t="shared" si="736"/>
        <v>3</v>
      </c>
      <c r="AB133" s="112">
        <f>AC133+AD133</f>
        <v>2</v>
      </c>
      <c r="AC133" s="112">
        <v>2</v>
      </c>
      <c r="AD133" s="112">
        <v>0</v>
      </c>
      <c r="AE133" s="112">
        <f>AF133+AG133</f>
        <v>5</v>
      </c>
      <c r="AF133" s="112">
        <v>2</v>
      </c>
      <c r="AG133" s="112">
        <v>3</v>
      </c>
      <c r="AH133" s="112">
        <f>AI133+AJ133</f>
        <v>0</v>
      </c>
      <c r="AI133" s="112">
        <v>0</v>
      </c>
      <c r="AJ133" s="112">
        <v>0</v>
      </c>
      <c r="AK133" s="112">
        <f>AL133+AM133</f>
        <v>7</v>
      </c>
      <c r="AL133" s="112">
        <f t="shared" si="737"/>
        <v>4</v>
      </c>
      <c r="AM133" s="112">
        <f t="shared" si="737"/>
        <v>3</v>
      </c>
      <c r="AN133" s="112">
        <f>AO133+AP133</f>
        <v>0</v>
      </c>
      <c r="AO133" s="112">
        <v>0</v>
      </c>
      <c r="AP133" s="112">
        <v>0</v>
      </c>
      <c r="AQ133" s="112">
        <f>AR133+AS133</f>
        <v>0</v>
      </c>
      <c r="AR133" s="112">
        <v>0</v>
      </c>
      <c r="AS133" s="112">
        <v>0</v>
      </c>
      <c r="AT133" s="112">
        <f>AU133+AV133</f>
        <v>0</v>
      </c>
      <c r="AU133" s="112">
        <v>0</v>
      </c>
      <c r="AV133" s="112">
        <v>0</v>
      </c>
      <c r="AW133" s="112">
        <f>AX133+AY133</f>
        <v>0</v>
      </c>
      <c r="AX133" s="112">
        <f t="shared" si="738"/>
        <v>0</v>
      </c>
      <c r="AY133" s="112">
        <f t="shared" si="738"/>
        <v>0</v>
      </c>
      <c r="AZ133" s="112">
        <f>BA133+BB133</f>
        <v>27</v>
      </c>
      <c r="BA133" s="112">
        <f t="shared" si="739"/>
        <v>12</v>
      </c>
      <c r="BB133" s="112">
        <f t="shared" si="739"/>
        <v>15</v>
      </c>
    </row>
    <row r="134" spans="1:54" s="30" customFormat="1" ht="15" customHeight="1" x14ac:dyDescent="0.25">
      <c r="A134" s="46"/>
      <c r="B134" s="75"/>
      <c r="C134" s="93" t="s">
        <v>364</v>
      </c>
      <c r="D134" s="112">
        <f>E134+F134</f>
        <v>816</v>
      </c>
      <c r="E134" s="112">
        <v>816</v>
      </c>
      <c r="F134" s="112">
        <v>0</v>
      </c>
      <c r="G134" s="112">
        <f>H134+I134</f>
        <v>794</v>
      </c>
      <c r="H134" s="112">
        <v>794</v>
      </c>
      <c r="I134" s="112">
        <v>0</v>
      </c>
      <c r="J134" s="112">
        <f>K134+L134</f>
        <v>928</v>
      </c>
      <c r="K134" s="112">
        <v>928</v>
      </c>
      <c r="L134" s="112">
        <v>0</v>
      </c>
      <c r="M134" s="112">
        <f>N134+O134</f>
        <v>2538</v>
      </c>
      <c r="N134" s="112">
        <f t="shared" si="735"/>
        <v>2538</v>
      </c>
      <c r="O134" s="112">
        <f t="shared" si="735"/>
        <v>0</v>
      </c>
      <c r="P134" s="112">
        <f>Q134+R134</f>
        <v>807</v>
      </c>
      <c r="Q134" s="112">
        <v>807</v>
      </c>
      <c r="R134" s="112">
        <v>0</v>
      </c>
      <c r="S134" s="112">
        <f>T134+U134</f>
        <v>599</v>
      </c>
      <c r="T134" s="112">
        <v>599</v>
      </c>
      <c r="U134" s="112">
        <v>0</v>
      </c>
      <c r="V134" s="112">
        <f>W134+X134</f>
        <v>318</v>
      </c>
      <c r="W134" s="112">
        <v>318</v>
      </c>
      <c r="X134" s="112">
        <v>0</v>
      </c>
      <c r="Y134" s="112">
        <f>Z134+AA134</f>
        <v>1724</v>
      </c>
      <c r="Z134" s="112">
        <f t="shared" si="736"/>
        <v>1724</v>
      </c>
      <c r="AA134" s="112">
        <f t="shared" si="736"/>
        <v>0</v>
      </c>
      <c r="AB134" s="112">
        <f>AC134+AD134</f>
        <v>286</v>
      </c>
      <c r="AC134" s="112">
        <v>286</v>
      </c>
      <c r="AD134" s="112">
        <v>0</v>
      </c>
      <c r="AE134" s="112">
        <f>AF134+AG134</f>
        <v>200</v>
      </c>
      <c r="AF134" s="112">
        <v>200</v>
      </c>
      <c r="AG134" s="112">
        <v>0</v>
      </c>
      <c r="AH134" s="112">
        <f>AI134+AJ134</f>
        <v>171</v>
      </c>
      <c r="AI134" s="112">
        <v>171</v>
      </c>
      <c r="AJ134" s="112">
        <v>0</v>
      </c>
      <c r="AK134" s="112">
        <f>AL134+AM134</f>
        <v>657</v>
      </c>
      <c r="AL134" s="112">
        <f t="shared" si="737"/>
        <v>657</v>
      </c>
      <c r="AM134" s="112">
        <f t="shared" si="737"/>
        <v>0</v>
      </c>
      <c r="AN134" s="112">
        <f>AO134+AP134</f>
        <v>0</v>
      </c>
      <c r="AO134" s="112">
        <v>0</v>
      </c>
      <c r="AP134" s="112">
        <v>0</v>
      </c>
      <c r="AQ134" s="112">
        <f>AR134+AS134</f>
        <v>0</v>
      </c>
      <c r="AR134" s="112">
        <v>0</v>
      </c>
      <c r="AS134" s="112">
        <v>0</v>
      </c>
      <c r="AT134" s="112">
        <f>AU134+AV134</f>
        <v>0</v>
      </c>
      <c r="AU134" s="112">
        <v>0</v>
      </c>
      <c r="AV134" s="112">
        <v>0</v>
      </c>
      <c r="AW134" s="112">
        <f>AX134+AY134</f>
        <v>0</v>
      </c>
      <c r="AX134" s="112">
        <f t="shared" si="738"/>
        <v>0</v>
      </c>
      <c r="AY134" s="112">
        <f t="shared" si="738"/>
        <v>0</v>
      </c>
      <c r="AZ134" s="112">
        <f>BA134+BB134</f>
        <v>4919</v>
      </c>
      <c r="BA134" s="112">
        <f t="shared" si="739"/>
        <v>4919</v>
      </c>
      <c r="BB134" s="112">
        <f t="shared" si="739"/>
        <v>0</v>
      </c>
    </row>
    <row r="135" spans="1:54" s="30" customFormat="1" ht="15" customHeight="1" x14ac:dyDescent="0.25">
      <c r="A135" s="46"/>
      <c r="B135" s="75"/>
      <c r="C135" s="93" t="s">
        <v>44</v>
      </c>
      <c r="D135" s="112">
        <f>E135+F135</f>
        <v>76</v>
      </c>
      <c r="E135" s="112">
        <v>36</v>
      </c>
      <c r="F135" s="112">
        <v>40</v>
      </c>
      <c r="G135" s="112">
        <f>H135+I135</f>
        <v>61</v>
      </c>
      <c r="H135" s="112">
        <v>31</v>
      </c>
      <c r="I135" s="112">
        <v>30</v>
      </c>
      <c r="J135" s="112">
        <f>K135+L135</f>
        <v>71</v>
      </c>
      <c r="K135" s="112">
        <v>36</v>
      </c>
      <c r="L135" s="112">
        <v>35</v>
      </c>
      <c r="M135" s="112">
        <f>N135+O135</f>
        <v>208</v>
      </c>
      <c r="N135" s="112">
        <f t="shared" si="735"/>
        <v>103</v>
      </c>
      <c r="O135" s="112">
        <f t="shared" si="735"/>
        <v>105</v>
      </c>
      <c r="P135" s="112">
        <f>Q135+R135</f>
        <v>84</v>
      </c>
      <c r="Q135" s="112">
        <v>39</v>
      </c>
      <c r="R135" s="112">
        <v>45</v>
      </c>
      <c r="S135" s="112">
        <f>T135+U135</f>
        <v>93</v>
      </c>
      <c r="T135" s="112">
        <v>53</v>
      </c>
      <c r="U135" s="112">
        <v>40</v>
      </c>
      <c r="V135" s="112">
        <f>W135+X135</f>
        <v>67</v>
      </c>
      <c r="W135" s="112">
        <v>41</v>
      </c>
      <c r="X135" s="112">
        <v>26</v>
      </c>
      <c r="Y135" s="112">
        <f>Z135+AA135</f>
        <v>244</v>
      </c>
      <c r="Z135" s="112">
        <f t="shared" si="736"/>
        <v>133</v>
      </c>
      <c r="AA135" s="112">
        <f t="shared" si="736"/>
        <v>111</v>
      </c>
      <c r="AB135" s="112">
        <f>AC135+AD135</f>
        <v>70</v>
      </c>
      <c r="AC135" s="112">
        <v>45</v>
      </c>
      <c r="AD135" s="112">
        <v>25</v>
      </c>
      <c r="AE135" s="112">
        <f>AF135+AG135</f>
        <v>69</v>
      </c>
      <c r="AF135" s="112">
        <v>41</v>
      </c>
      <c r="AG135" s="112">
        <v>28</v>
      </c>
      <c r="AH135" s="112">
        <f>AI135+AJ135</f>
        <v>74</v>
      </c>
      <c r="AI135" s="112">
        <v>48</v>
      </c>
      <c r="AJ135" s="112">
        <v>26</v>
      </c>
      <c r="AK135" s="112">
        <f>AL135+AM135</f>
        <v>213</v>
      </c>
      <c r="AL135" s="112">
        <f t="shared" si="737"/>
        <v>134</v>
      </c>
      <c r="AM135" s="112">
        <f t="shared" si="737"/>
        <v>79</v>
      </c>
      <c r="AN135" s="112">
        <f>AO135+AP135</f>
        <v>0</v>
      </c>
      <c r="AO135" s="112">
        <v>0</v>
      </c>
      <c r="AP135" s="112">
        <v>0</v>
      </c>
      <c r="AQ135" s="112">
        <f>AR135+AS135</f>
        <v>0</v>
      </c>
      <c r="AR135" s="112">
        <v>0</v>
      </c>
      <c r="AS135" s="112">
        <v>0</v>
      </c>
      <c r="AT135" s="112">
        <f>AU135+AV135</f>
        <v>0</v>
      </c>
      <c r="AU135" s="112">
        <v>0</v>
      </c>
      <c r="AV135" s="112">
        <v>0</v>
      </c>
      <c r="AW135" s="112">
        <f>AX135+AY135</f>
        <v>0</v>
      </c>
      <c r="AX135" s="112">
        <f t="shared" si="738"/>
        <v>0</v>
      </c>
      <c r="AY135" s="112">
        <f t="shared" si="738"/>
        <v>0</v>
      </c>
      <c r="AZ135" s="112">
        <f>BA135+BB135</f>
        <v>665</v>
      </c>
      <c r="BA135" s="112">
        <f t="shared" si="739"/>
        <v>370</v>
      </c>
      <c r="BB135" s="112">
        <f t="shared" si="739"/>
        <v>295</v>
      </c>
    </row>
    <row r="136" spans="1:54" s="30" customFormat="1" ht="15" customHeight="1" x14ac:dyDescent="0.25">
      <c r="A136" s="46"/>
      <c r="B136" s="75"/>
      <c r="C136" s="5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</row>
    <row r="137" spans="1:54" s="30" customFormat="1" ht="15" customHeight="1" x14ac:dyDescent="0.25">
      <c r="A137" s="44"/>
      <c r="B137" s="75" t="s">
        <v>76</v>
      </c>
      <c r="C137" s="93"/>
      <c r="D137" s="25">
        <f>SUM(E137:F137)</f>
        <v>2533</v>
      </c>
      <c r="E137" s="25">
        <f>E138+E142+E145+E149+E153+E158+E159</f>
        <v>2533</v>
      </c>
      <c r="F137" s="25">
        <f>F138+F142+F145+F149+F153+F158+F159</f>
        <v>0</v>
      </c>
      <c r="G137" s="25">
        <f t="shared" ref="G137:G138" si="740">SUM(H137:I137)</f>
        <v>2107</v>
      </c>
      <c r="H137" s="25">
        <f>H138+H142+H145+H149+H153+H158+H159</f>
        <v>2107</v>
      </c>
      <c r="I137" s="25">
        <f>I138+I142+I145+I149+I153+I158+I159</f>
        <v>0</v>
      </c>
      <c r="J137" s="25">
        <f t="shared" ref="J137:J138" si="741">SUM(K137:L137)</f>
        <v>2419</v>
      </c>
      <c r="K137" s="25">
        <f>K138+K142+K145+K149+K153+K158+K159</f>
        <v>2419</v>
      </c>
      <c r="L137" s="25">
        <f>L138+L142+L145+L149+L153+L158+L159</f>
        <v>0</v>
      </c>
      <c r="M137" s="25">
        <f t="shared" ref="M137:M138" si="742">SUM(N137:O137)</f>
        <v>7059</v>
      </c>
      <c r="N137" s="25">
        <f>N138+N142+N145+N149+N153+N158+N159</f>
        <v>7059</v>
      </c>
      <c r="O137" s="25">
        <f>O138+O142+O145+O149+O153+O158+O159</f>
        <v>0</v>
      </c>
      <c r="P137" s="25">
        <f>SUM(Q137:R137)</f>
        <v>2406</v>
      </c>
      <c r="Q137" s="25">
        <f>Q138+Q142+Q145+Q149+Q153+Q158+Q159</f>
        <v>2406</v>
      </c>
      <c r="R137" s="25">
        <f>R138+R142+R145+R149+R153+R158+R159</f>
        <v>0</v>
      </c>
      <c r="S137" s="25">
        <f t="shared" ref="S137:S138" si="743">SUM(T137:U137)</f>
        <v>2574</v>
      </c>
      <c r="T137" s="25">
        <f>T138+T142+T145+T149+T153+T158+T159</f>
        <v>2574</v>
      </c>
      <c r="U137" s="25">
        <f>U138+U142+U145+U149+U153+U158+U159</f>
        <v>0</v>
      </c>
      <c r="V137" s="25">
        <f t="shared" ref="V137:V138" si="744">SUM(W137:X137)</f>
        <v>2371</v>
      </c>
      <c r="W137" s="25">
        <f>W138+W142+W145+W149+W153+W158+W159</f>
        <v>2371</v>
      </c>
      <c r="X137" s="25">
        <f>X138+X142+X145+X149+X153+X158+X159</f>
        <v>0</v>
      </c>
      <c r="Y137" s="25">
        <f t="shared" ref="Y137:Y138" si="745">SUM(Z137:AA137)</f>
        <v>7351</v>
      </c>
      <c r="Z137" s="25">
        <f>Z138+Z142+Z145+Z149+Z153+Z158+Z159</f>
        <v>7351</v>
      </c>
      <c r="AA137" s="25">
        <f>AA138+AA142+AA145+AA149+AA153+AA158+AA159</f>
        <v>0</v>
      </c>
      <c r="AB137" s="25">
        <f>SUM(AC137:AD137)</f>
        <v>2138</v>
      </c>
      <c r="AC137" s="25">
        <f>AC138+AC142+AC145+AC149+AC153+AC158+AC159</f>
        <v>2138</v>
      </c>
      <c r="AD137" s="25">
        <f>AD138+AD142+AD145+AD149+AD153+AD158+AD159</f>
        <v>0</v>
      </c>
      <c r="AE137" s="25">
        <f t="shared" ref="AE137:AE138" si="746">SUM(AF137:AG137)</f>
        <v>1842</v>
      </c>
      <c r="AF137" s="25">
        <f>AF138+AF142+AF145+AF149+AF153+AF158+AF159</f>
        <v>1842</v>
      </c>
      <c r="AG137" s="25">
        <f>AG138+AG142+AG145+AG149+AG153+AG158+AG159</f>
        <v>0</v>
      </c>
      <c r="AH137" s="25">
        <f t="shared" ref="AH137:AH138" si="747">SUM(AI137:AJ137)</f>
        <v>1948</v>
      </c>
      <c r="AI137" s="25">
        <f>AI138+AI142+AI145+AI149+AI153+AI158+AI159</f>
        <v>1948</v>
      </c>
      <c r="AJ137" s="25">
        <f>AJ138+AJ142+AJ145+AJ149+AJ153+AJ158+AJ159</f>
        <v>0</v>
      </c>
      <c r="AK137" s="25">
        <f t="shared" ref="AK137:AK138" si="748">SUM(AL137:AM137)</f>
        <v>5928</v>
      </c>
      <c r="AL137" s="25">
        <f>AL138+AL142+AL145+AL149+AL153+AL158+AL159</f>
        <v>5928</v>
      </c>
      <c r="AM137" s="25">
        <f>AM138+AM142+AM145+AM149+AM153+AM158+AM159</f>
        <v>0</v>
      </c>
      <c r="AN137" s="25">
        <f>SUM(AO137:AP137)</f>
        <v>0</v>
      </c>
      <c r="AO137" s="25">
        <f>AO138+AO142+AO145+AO149+AO153+AO158+AO159</f>
        <v>0</v>
      </c>
      <c r="AP137" s="25">
        <f>AP138+AP142+AP145+AP149+AP153+AP158+AP159</f>
        <v>0</v>
      </c>
      <c r="AQ137" s="25">
        <f t="shared" ref="AQ137:AQ138" si="749">SUM(AR137:AS137)</f>
        <v>0</v>
      </c>
      <c r="AR137" s="25">
        <f>AR138+AR142+AR145+AR149+AR153+AR158+AR159</f>
        <v>0</v>
      </c>
      <c r="AS137" s="25">
        <f>AS138+AS142+AS145+AS149+AS153+AS158+AS159</f>
        <v>0</v>
      </c>
      <c r="AT137" s="25">
        <f t="shared" ref="AT137:AT138" si="750">SUM(AU137:AV137)</f>
        <v>0</v>
      </c>
      <c r="AU137" s="25">
        <f>AU138+AU142+AU145+AU149+AU153+AU158+AU159</f>
        <v>0</v>
      </c>
      <c r="AV137" s="25">
        <f>AV138+AV142+AV145+AV149+AV153+AV158+AV159</f>
        <v>0</v>
      </c>
      <c r="AW137" s="25">
        <f t="shared" ref="AW137:AW138" si="751">SUM(AX137:AY137)</f>
        <v>0</v>
      </c>
      <c r="AX137" s="25">
        <f>AX138+AX142+AX145+AX149+AX153+AX158+AX159</f>
        <v>0</v>
      </c>
      <c r="AY137" s="25">
        <f>AY138+AY142+AY145+AY149+AY153+AY158+AY159</f>
        <v>0</v>
      </c>
      <c r="AZ137" s="25">
        <f>SUM(BA137:BB137)</f>
        <v>20338</v>
      </c>
      <c r="BA137" s="25">
        <f>BA138+BA142+BA145+BA149+BA153+BA158+BA159</f>
        <v>20338</v>
      </c>
      <c r="BB137" s="25">
        <f>BB138+BB142+BB145+BB149+BB153+BB158+BB159</f>
        <v>0</v>
      </c>
    </row>
    <row r="138" spans="1:54" s="30" customFormat="1" ht="15" customHeight="1" x14ac:dyDescent="0.25">
      <c r="A138" s="46"/>
      <c r="B138" s="75"/>
      <c r="C138" s="93" t="s">
        <v>77</v>
      </c>
      <c r="D138" s="25">
        <f>SUM(E138:F138)</f>
        <v>1160</v>
      </c>
      <c r="E138" s="25">
        <f>SUM(E139:E141)</f>
        <v>1160</v>
      </c>
      <c r="F138" s="25">
        <f>SUM(F139:F141)</f>
        <v>0</v>
      </c>
      <c r="G138" s="25">
        <f t="shared" si="740"/>
        <v>962</v>
      </c>
      <c r="H138" s="25">
        <f t="shared" ref="H138:I138" si="752">SUM(H139:H141)</f>
        <v>962</v>
      </c>
      <c r="I138" s="25">
        <f t="shared" si="752"/>
        <v>0</v>
      </c>
      <c r="J138" s="25">
        <f t="shared" si="741"/>
        <v>1098</v>
      </c>
      <c r="K138" s="25">
        <f t="shared" ref="K138:L138" si="753">SUM(K139:K141)</f>
        <v>1098</v>
      </c>
      <c r="L138" s="25">
        <f t="shared" si="753"/>
        <v>0</v>
      </c>
      <c r="M138" s="25">
        <f t="shared" si="742"/>
        <v>3220</v>
      </c>
      <c r="N138" s="25">
        <f t="shared" ref="N138:O138" si="754">SUM(N139:N141)</f>
        <v>3220</v>
      </c>
      <c r="O138" s="25">
        <f t="shared" si="754"/>
        <v>0</v>
      </c>
      <c r="P138" s="25">
        <f>SUM(Q138:R138)</f>
        <v>1066</v>
      </c>
      <c r="Q138" s="25">
        <f>SUM(Q139:Q141)</f>
        <v>1066</v>
      </c>
      <c r="R138" s="25">
        <f>SUM(R139:R141)</f>
        <v>0</v>
      </c>
      <c r="S138" s="25">
        <f t="shared" si="743"/>
        <v>1172</v>
      </c>
      <c r="T138" s="25">
        <f t="shared" ref="T138:U138" si="755">SUM(T139:T141)</f>
        <v>1172</v>
      </c>
      <c r="U138" s="25">
        <f t="shared" si="755"/>
        <v>0</v>
      </c>
      <c r="V138" s="25">
        <f t="shared" si="744"/>
        <v>1127</v>
      </c>
      <c r="W138" s="25">
        <f t="shared" ref="W138:X138" si="756">SUM(W139:W141)</f>
        <v>1127</v>
      </c>
      <c r="X138" s="25">
        <f t="shared" si="756"/>
        <v>0</v>
      </c>
      <c r="Y138" s="25">
        <f t="shared" si="745"/>
        <v>3365</v>
      </c>
      <c r="Z138" s="25">
        <f t="shared" ref="Z138:AA138" si="757">SUM(Z139:Z141)</f>
        <v>3365</v>
      </c>
      <c r="AA138" s="25">
        <f t="shared" si="757"/>
        <v>0</v>
      </c>
      <c r="AB138" s="25">
        <f>SUM(AC138:AD138)</f>
        <v>1040</v>
      </c>
      <c r="AC138" s="25">
        <f>SUM(AC139:AC141)</f>
        <v>1040</v>
      </c>
      <c r="AD138" s="25">
        <f>SUM(AD139:AD141)</f>
        <v>0</v>
      </c>
      <c r="AE138" s="25">
        <f t="shared" si="746"/>
        <v>927</v>
      </c>
      <c r="AF138" s="25">
        <f t="shared" ref="AF138:AG138" si="758">SUM(AF139:AF141)</f>
        <v>927</v>
      </c>
      <c r="AG138" s="25">
        <f t="shared" si="758"/>
        <v>0</v>
      </c>
      <c r="AH138" s="25">
        <f t="shared" si="747"/>
        <v>984</v>
      </c>
      <c r="AI138" s="25">
        <f t="shared" ref="AI138:AJ138" si="759">SUM(AI139:AI141)</f>
        <v>984</v>
      </c>
      <c r="AJ138" s="25">
        <f t="shared" si="759"/>
        <v>0</v>
      </c>
      <c r="AK138" s="25">
        <f t="shared" si="748"/>
        <v>2951</v>
      </c>
      <c r="AL138" s="25">
        <f t="shared" ref="AL138:AM138" si="760">SUM(AL139:AL141)</f>
        <v>2951</v>
      </c>
      <c r="AM138" s="25">
        <f t="shared" si="760"/>
        <v>0</v>
      </c>
      <c r="AN138" s="25">
        <f>SUM(AO138:AP138)</f>
        <v>0</v>
      </c>
      <c r="AO138" s="25">
        <f>SUM(AO139:AO141)</f>
        <v>0</v>
      </c>
      <c r="AP138" s="25">
        <f>SUM(AP139:AP141)</f>
        <v>0</v>
      </c>
      <c r="AQ138" s="25">
        <f t="shared" si="749"/>
        <v>0</v>
      </c>
      <c r="AR138" s="25">
        <f t="shared" ref="AR138:AS138" si="761">SUM(AR139:AR141)</f>
        <v>0</v>
      </c>
      <c r="AS138" s="25">
        <f t="shared" si="761"/>
        <v>0</v>
      </c>
      <c r="AT138" s="25">
        <f t="shared" si="750"/>
        <v>0</v>
      </c>
      <c r="AU138" s="25">
        <f t="shared" ref="AU138:AV138" si="762">SUM(AU139:AU141)</f>
        <v>0</v>
      </c>
      <c r="AV138" s="25">
        <f t="shared" si="762"/>
        <v>0</v>
      </c>
      <c r="AW138" s="25">
        <f t="shared" si="751"/>
        <v>0</v>
      </c>
      <c r="AX138" s="25">
        <f t="shared" ref="AX138:AY138" si="763">SUM(AX139:AX141)</f>
        <v>0</v>
      </c>
      <c r="AY138" s="25">
        <f t="shared" si="763"/>
        <v>0</v>
      </c>
      <c r="AZ138" s="25">
        <f>SUM(BA138:BB138)</f>
        <v>9536</v>
      </c>
      <c r="BA138" s="25">
        <f>SUM(BA139:BA141)</f>
        <v>9536</v>
      </c>
      <c r="BB138" s="25">
        <f>SUM(BB139:BB141)</f>
        <v>0</v>
      </c>
    </row>
    <row r="139" spans="1:54" s="30" customFormat="1" ht="15" customHeight="1" x14ac:dyDescent="0.25">
      <c r="A139" s="46"/>
      <c r="B139" s="75"/>
      <c r="C139" s="57" t="s">
        <v>210</v>
      </c>
      <c r="D139" s="112">
        <f>E139+F139</f>
        <v>998</v>
      </c>
      <c r="E139" s="112">
        <v>998</v>
      </c>
      <c r="F139" s="112">
        <v>0</v>
      </c>
      <c r="G139" s="112">
        <f>H139+I139</f>
        <v>918</v>
      </c>
      <c r="H139" s="112">
        <v>918</v>
      </c>
      <c r="I139" s="112">
        <v>0</v>
      </c>
      <c r="J139" s="112">
        <f>K139+L139</f>
        <v>1038</v>
      </c>
      <c r="K139" s="112">
        <v>1038</v>
      </c>
      <c r="L139" s="112">
        <v>0</v>
      </c>
      <c r="M139" s="112">
        <f>N139+O139</f>
        <v>2954</v>
      </c>
      <c r="N139" s="112">
        <f t="shared" ref="N139:O141" si="764">+E139+H139+K139</f>
        <v>2954</v>
      </c>
      <c r="O139" s="112">
        <f t="shared" si="764"/>
        <v>0</v>
      </c>
      <c r="P139" s="112">
        <f>Q139+R139</f>
        <v>989</v>
      </c>
      <c r="Q139" s="112">
        <v>989</v>
      </c>
      <c r="R139" s="112">
        <v>0</v>
      </c>
      <c r="S139" s="112">
        <f>T139+U139</f>
        <v>1040</v>
      </c>
      <c r="T139" s="112">
        <v>1040</v>
      </c>
      <c r="U139" s="112">
        <v>0</v>
      </c>
      <c r="V139" s="112">
        <f>W139+X139</f>
        <v>1025</v>
      </c>
      <c r="W139" s="112">
        <v>1025</v>
      </c>
      <c r="X139" s="112">
        <v>0</v>
      </c>
      <c r="Y139" s="112">
        <f>Z139+AA139</f>
        <v>3054</v>
      </c>
      <c r="Z139" s="112">
        <f t="shared" ref="Z139:AA141" si="765">+Q139+T139+W139</f>
        <v>3054</v>
      </c>
      <c r="AA139" s="112">
        <f t="shared" si="765"/>
        <v>0</v>
      </c>
      <c r="AB139" s="112">
        <f>AC139+AD139</f>
        <v>966</v>
      </c>
      <c r="AC139" s="112">
        <v>966</v>
      </c>
      <c r="AD139" s="112">
        <v>0</v>
      </c>
      <c r="AE139" s="112">
        <f>AF139+AG139</f>
        <v>867</v>
      </c>
      <c r="AF139" s="112">
        <v>867</v>
      </c>
      <c r="AG139" s="112">
        <v>0</v>
      </c>
      <c r="AH139" s="112">
        <f>AI139+AJ139</f>
        <v>903</v>
      </c>
      <c r="AI139" s="112">
        <v>903</v>
      </c>
      <c r="AJ139" s="112">
        <v>0</v>
      </c>
      <c r="AK139" s="112">
        <f>AL139+AM139</f>
        <v>2736</v>
      </c>
      <c r="AL139" s="112">
        <f t="shared" ref="AL139:AM141" si="766">+AC139+AF139+AI139</f>
        <v>2736</v>
      </c>
      <c r="AM139" s="112">
        <f t="shared" si="766"/>
        <v>0</v>
      </c>
      <c r="AN139" s="112">
        <f>AO139+AP139</f>
        <v>0</v>
      </c>
      <c r="AO139" s="112">
        <v>0</v>
      </c>
      <c r="AP139" s="112">
        <v>0</v>
      </c>
      <c r="AQ139" s="112">
        <f>AR139+AS139</f>
        <v>0</v>
      </c>
      <c r="AR139" s="112">
        <v>0</v>
      </c>
      <c r="AS139" s="112">
        <v>0</v>
      </c>
      <c r="AT139" s="112">
        <f>AU139+AV139</f>
        <v>0</v>
      </c>
      <c r="AU139" s="112">
        <v>0</v>
      </c>
      <c r="AV139" s="112">
        <v>0</v>
      </c>
      <c r="AW139" s="112">
        <f>AX139+AY139</f>
        <v>0</v>
      </c>
      <c r="AX139" s="112">
        <f t="shared" ref="AX139:AY141" si="767">+AO139+AR139+AU139</f>
        <v>0</v>
      </c>
      <c r="AY139" s="112">
        <f t="shared" si="767"/>
        <v>0</v>
      </c>
      <c r="AZ139" s="112">
        <f>BA139+BB139</f>
        <v>8744</v>
      </c>
      <c r="BA139" s="112">
        <f t="shared" ref="BA139:BB141" si="768">N139+Z139+AL139+AX139</f>
        <v>8744</v>
      </c>
      <c r="BB139" s="112">
        <f t="shared" si="768"/>
        <v>0</v>
      </c>
    </row>
    <row r="140" spans="1:54" s="30" customFormat="1" ht="15" customHeight="1" x14ac:dyDescent="0.25">
      <c r="A140" s="46"/>
      <c r="B140" s="75"/>
      <c r="C140" s="57" t="s">
        <v>77</v>
      </c>
      <c r="D140" s="112">
        <f>E140+F140</f>
        <v>162</v>
      </c>
      <c r="E140" s="112">
        <v>162</v>
      </c>
      <c r="F140" s="112">
        <v>0</v>
      </c>
      <c r="G140" s="112">
        <f>H140+I140</f>
        <v>44</v>
      </c>
      <c r="H140" s="112">
        <v>44</v>
      </c>
      <c r="I140" s="112">
        <v>0</v>
      </c>
      <c r="J140" s="112">
        <f>K140+L140</f>
        <v>60</v>
      </c>
      <c r="K140" s="112">
        <v>60</v>
      </c>
      <c r="L140" s="112">
        <v>0</v>
      </c>
      <c r="M140" s="112">
        <f>N140+O140</f>
        <v>266</v>
      </c>
      <c r="N140" s="112">
        <f t="shared" si="764"/>
        <v>266</v>
      </c>
      <c r="O140" s="112">
        <f t="shared" si="764"/>
        <v>0</v>
      </c>
      <c r="P140" s="112">
        <f>Q140+R140</f>
        <v>77</v>
      </c>
      <c r="Q140" s="112">
        <v>77</v>
      </c>
      <c r="R140" s="112">
        <v>0</v>
      </c>
      <c r="S140" s="112">
        <f>T140+U140</f>
        <v>132</v>
      </c>
      <c r="T140" s="112">
        <v>132</v>
      </c>
      <c r="U140" s="112">
        <v>0</v>
      </c>
      <c r="V140" s="112">
        <f>W140+X140</f>
        <v>101</v>
      </c>
      <c r="W140" s="112">
        <v>101</v>
      </c>
      <c r="X140" s="112">
        <v>0</v>
      </c>
      <c r="Y140" s="112">
        <f>Z140+AA140</f>
        <v>310</v>
      </c>
      <c r="Z140" s="112">
        <f t="shared" si="765"/>
        <v>310</v>
      </c>
      <c r="AA140" s="112">
        <f t="shared" si="765"/>
        <v>0</v>
      </c>
      <c r="AB140" s="112">
        <f>AC140+AD140</f>
        <v>73</v>
      </c>
      <c r="AC140" s="112">
        <v>73</v>
      </c>
      <c r="AD140" s="112">
        <v>0</v>
      </c>
      <c r="AE140" s="112">
        <f>AF140+AG140</f>
        <v>60</v>
      </c>
      <c r="AF140" s="112">
        <v>60</v>
      </c>
      <c r="AG140" s="112">
        <v>0</v>
      </c>
      <c r="AH140" s="112">
        <f>AI140+AJ140</f>
        <v>81</v>
      </c>
      <c r="AI140" s="112">
        <v>81</v>
      </c>
      <c r="AJ140" s="112">
        <v>0</v>
      </c>
      <c r="AK140" s="112">
        <f>AL140+AM140</f>
        <v>214</v>
      </c>
      <c r="AL140" s="112">
        <f t="shared" si="766"/>
        <v>214</v>
      </c>
      <c r="AM140" s="112">
        <f t="shared" si="766"/>
        <v>0</v>
      </c>
      <c r="AN140" s="112">
        <f>AO140+AP140</f>
        <v>0</v>
      </c>
      <c r="AO140" s="112">
        <v>0</v>
      </c>
      <c r="AP140" s="112">
        <v>0</v>
      </c>
      <c r="AQ140" s="112">
        <f>AR140+AS140</f>
        <v>0</v>
      </c>
      <c r="AR140" s="112">
        <v>0</v>
      </c>
      <c r="AS140" s="112">
        <v>0</v>
      </c>
      <c r="AT140" s="112">
        <f>AU140+AV140</f>
        <v>0</v>
      </c>
      <c r="AU140" s="112">
        <v>0</v>
      </c>
      <c r="AV140" s="112">
        <v>0</v>
      </c>
      <c r="AW140" s="112">
        <f>AX140+AY140</f>
        <v>0</v>
      </c>
      <c r="AX140" s="112">
        <f t="shared" si="767"/>
        <v>0</v>
      </c>
      <c r="AY140" s="112">
        <f t="shared" si="767"/>
        <v>0</v>
      </c>
      <c r="AZ140" s="112">
        <f>BA140+BB140</f>
        <v>790</v>
      </c>
      <c r="BA140" s="112">
        <f t="shared" si="768"/>
        <v>790</v>
      </c>
      <c r="BB140" s="112">
        <f t="shared" si="768"/>
        <v>0</v>
      </c>
    </row>
    <row r="141" spans="1:54" s="30" customFormat="1" ht="15" customHeight="1" x14ac:dyDescent="0.25">
      <c r="A141" s="46"/>
      <c r="B141" s="75"/>
      <c r="C141" s="57" t="s">
        <v>78</v>
      </c>
      <c r="D141" s="112">
        <f>E141+F141</f>
        <v>0</v>
      </c>
      <c r="E141" s="112">
        <v>0</v>
      </c>
      <c r="F141" s="112">
        <v>0</v>
      </c>
      <c r="G141" s="112">
        <f>H141+I141</f>
        <v>0</v>
      </c>
      <c r="H141" s="112">
        <v>0</v>
      </c>
      <c r="I141" s="112">
        <v>0</v>
      </c>
      <c r="J141" s="112">
        <f>K141+L141</f>
        <v>0</v>
      </c>
      <c r="K141" s="112">
        <v>0</v>
      </c>
      <c r="L141" s="112">
        <v>0</v>
      </c>
      <c r="M141" s="112">
        <f>N141+O141</f>
        <v>0</v>
      </c>
      <c r="N141" s="112">
        <f t="shared" si="764"/>
        <v>0</v>
      </c>
      <c r="O141" s="112">
        <f t="shared" si="764"/>
        <v>0</v>
      </c>
      <c r="P141" s="112">
        <f>Q141+R141</f>
        <v>0</v>
      </c>
      <c r="Q141" s="112">
        <v>0</v>
      </c>
      <c r="R141" s="112">
        <v>0</v>
      </c>
      <c r="S141" s="112">
        <f>T141+U141</f>
        <v>0</v>
      </c>
      <c r="T141" s="112">
        <v>0</v>
      </c>
      <c r="U141" s="112">
        <v>0</v>
      </c>
      <c r="V141" s="112">
        <f>W141+X141</f>
        <v>1</v>
      </c>
      <c r="W141" s="112">
        <v>1</v>
      </c>
      <c r="X141" s="112">
        <v>0</v>
      </c>
      <c r="Y141" s="112">
        <f>Z141+AA141</f>
        <v>1</v>
      </c>
      <c r="Z141" s="112">
        <f t="shared" si="765"/>
        <v>1</v>
      </c>
      <c r="AA141" s="112">
        <f t="shared" si="765"/>
        <v>0</v>
      </c>
      <c r="AB141" s="112">
        <f>AC141+AD141</f>
        <v>1</v>
      </c>
      <c r="AC141" s="112">
        <v>1</v>
      </c>
      <c r="AD141" s="112">
        <v>0</v>
      </c>
      <c r="AE141" s="112">
        <f>AF141+AG141</f>
        <v>0</v>
      </c>
      <c r="AF141" s="112">
        <v>0</v>
      </c>
      <c r="AG141" s="112">
        <v>0</v>
      </c>
      <c r="AH141" s="112">
        <f>AI141+AJ141</f>
        <v>0</v>
      </c>
      <c r="AI141" s="112">
        <v>0</v>
      </c>
      <c r="AJ141" s="112">
        <v>0</v>
      </c>
      <c r="AK141" s="112">
        <f>AL141+AM141</f>
        <v>1</v>
      </c>
      <c r="AL141" s="112">
        <f t="shared" si="766"/>
        <v>1</v>
      </c>
      <c r="AM141" s="112">
        <f t="shared" si="766"/>
        <v>0</v>
      </c>
      <c r="AN141" s="112">
        <f>AO141+AP141</f>
        <v>0</v>
      </c>
      <c r="AO141" s="112">
        <v>0</v>
      </c>
      <c r="AP141" s="112">
        <v>0</v>
      </c>
      <c r="AQ141" s="112">
        <f>AR141+AS141</f>
        <v>0</v>
      </c>
      <c r="AR141" s="112">
        <v>0</v>
      </c>
      <c r="AS141" s="112">
        <v>0</v>
      </c>
      <c r="AT141" s="112">
        <f>AU141+AV141</f>
        <v>0</v>
      </c>
      <c r="AU141" s="112">
        <v>0</v>
      </c>
      <c r="AV141" s="112">
        <v>0</v>
      </c>
      <c r="AW141" s="112">
        <f>AX141+AY141</f>
        <v>0</v>
      </c>
      <c r="AX141" s="112">
        <f t="shared" si="767"/>
        <v>0</v>
      </c>
      <c r="AY141" s="112">
        <f t="shared" si="767"/>
        <v>0</v>
      </c>
      <c r="AZ141" s="112">
        <f>BA141+BB141</f>
        <v>2</v>
      </c>
      <c r="BA141" s="112">
        <f t="shared" si="768"/>
        <v>2</v>
      </c>
      <c r="BB141" s="112">
        <f t="shared" si="768"/>
        <v>0</v>
      </c>
    </row>
    <row r="142" spans="1:54" s="30" customFormat="1" ht="15" customHeight="1" x14ac:dyDescent="0.25">
      <c r="A142" s="46"/>
      <c r="B142" s="75"/>
      <c r="C142" s="93" t="s">
        <v>79</v>
      </c>
      <c r="D142" s="25">
        <f>SUM(E142:F142)</f>
        <v>65</v>
      </c>
      <c r="E142" s="25">
        <f>SUM(E143:E144)</f>
        <v>65</v>
      </c>
      <c r="F142" s="25">
        <f>SUM(F143:F144)</f>
        <v>0</v>
      </c>
      <c r="G142" s="25">
        <f t="shared" ref="G142" si="769">SUM(H142:I142)</f>
        <v>39</v>
      </c>
      <c r="H142" s="25">
        <f t="shared" ref="H142:I142" si="770">SUM(H143:H144)</f>
        <v>39</v>
      </c>
      <c r="I142" s="25">
        <f t="shared" si="770"/>
        <v>0</v>
      </c>
      <c r="J142" s="25">
        <f t="shared" ref="J142" si="771">SUM(K142:L142)</f>
        <v>53</v>
      </c>
      <c r="K142" s="25">
        <f t="shared" ref="K142:L142" si="772">SUM(K143:K144)</f>
        <v>53</v>
      </c>
      <c r="L142" s="25">
        <f t="shared" si="772"/>
        <v>0</v>
      </c>
      <c r="M142" s="25">
        <f>SUM(N142:O142)</f>
        <v>157</v>
      </c>
      <c r="N142" s="25">
        <f>SUM(N143:N144)</f>
        <v>157</v>
      </c>
      <c r="O142" s="25">
        <f>SUM(O143:O144)</f>
        <v>0</v>
      </c>
      <c r="P142" s="25">
        <f>SUM(Q142:R142)</f>
        <v>78</v>
      </c>
      <c r="Q142" s="25">
        <f>SUM(Q143:Q144)</f>
        <v>78</v>
      </c>
      <c r="R142" s="25">
        <f>SUM(R143:R144)</f>
        <v>0</v>
      </c>
      <c r="S142" s="25">
        <f t="shared" ref="S142" si="773">SUM(T142:U142)</f>
        <v>80</v>
      </c>
      <c r="T142" s="25">
        <f t="shared" ref="T142:U142" si="774">SUM(T143:T144)</f>
        <v>80</v>
      </c>
      <c r="U142" s="25">
        <f t="shared" si="774"/>
        <v>0</v>
      </c>
      <c r="V142" s="25">
        <f t="shared" ref="V142" si="775">SUM(W142:X142)</f>
        <v>66</v>
      </c>
      <c r="W142" s="25">
        <f t="shared" ref="W142:X142" si="776">SUM(W143:W144)</f>
        <v>66</v>
      </c>
      <c r="X142" s="25">
        <f t="shared" si="776"/>
        <v>0</v>
      </c>
      <c r="Y142" s="25">
        <f t="shared" ref="Y142" si="777">SUM(Z142:AA142)</f>
        <v>224</v>
      </c>
      <c r="Z142" s="25">
        <f t="shared" ref="Z142:AA142" si="778">SUM(Z143:Z144)</f>
        <v>224</v>
      </c>
      <c r="AA142" s="25">
        <f t="shared" si="778"/>
        <v>0</v>
      </c>
      <c r="AB142" s="25">
        <f>SUM(AC142:AD142)</f>
        <v>65</v>
      </c>
      <c r="AC142" s="25">
        <f>SUM(AC143:AC144)</f>
        <v>65</v>
      </c>
      <c r="AD142" s="25">
        <f>SUM(AD143:AD144)</f>
        <v>0</v>
      </c>
      <c r="AE142" s="25">
        <f t="shared" ref="AE142" si="779">SUM(AF142:AG142)</f>
        <v>42</v>
      </c>
      <c r="AF142" s="25">
        <f t="shared" ref="AF142:AG142" si="780">SUM(AF143:AF144)</f>
        <v>42</v>
      </c>
      <c r="AG142" s="25">
        <f t="shared" si="780"/>
        <v>0</v>
      </c>
      <c r="AH142" s="25">
        <f t="shared" ref="AH142" si="781">SUM(AI142:AJ142)</f>
        <v>61</v>
      </c>
      <c r="AI142" s="25">
        <f t="shared" ref="AI142:AJ142" si="782">SUM(AI143:AI144)</f>
        <v>61</v>
      </c>
      <c r="AJ142" s="25">
        <f t="shared" si="782"/>
        <v>0</v>
      </c>
      <c r="AK142" s="25">
        <f t="shared" ref="AK142" si="783">SUM(AL142:AM142)</f>
        <v>168</v>
      </c>
      <c r="AL142" s="25">
        <f t="shared" ref="AL142:AM142" si="784">SUM(AL143:AL144)</f>
        <v>168</v>
      </c>
      <c r="AM142" s="25">
        <f t="shared" si="784"/>
        <v>0</v>
      </c>
      <c r="AN142" s="25">
        <f>SUM(AO142:AP142)</f>
        <v>0</v>
      </c>
      <c r="AO142" s="25">
        <f>SUM(AO143:AO144)</f>
        <v>0</v>
      </c>
      <c r="AP142" s="25">
        <f>SUM(AP143:AP144)</f>
        <v>0</v>
      </c>
      <c r="AQ142" s="25">
        <f t="shared" ref="AQ142" si="785">SUM(AR142:AS142)</f>
        <v>0</v>
      </c>
      <c r="AR142" s="25">
        <f t="shared" ref="AR142:AS142" si="786">SUM(AR143:AR144)</f>
        <v>0</v>
      </c>
      <c r="AS142" s="25">
        <f t="shared" si="786"/>
        <v>0</v>
      </c>
      <c r="AT142" s="25">
        <f t="shared" ref="AT142" si="787">SUM(AU142:AV142)</f>
        <v>0</v>
      </c>
      <c r="AU142" s="25">
        <f t="shared" ref="AU142:AV142" si="788">SUM(AU143:AU144)</f>
        <v>0</v>
      </c>
      <c r="AV142" s="25">
        <f t="shared" si="788"/>
        <v>0</v>
      </c>
      <c r="AW142" s="25">
        <f t="shared" ref="AW142" si="789">SUM(AX142:AY142)</f>
        <v>0</v>
      </c>
      <c r="AX142" s="25">
        <f t="shared" ref="AX142:AY142" si="790">SUM(AX143:AX144)</f>
        <v>0</v>
      </c>
      <c r="AY142" s="25">
        <f t="shared" si="790"/>
        <v>0</v>
      </c>
      <c r="AZ142" s="25">
        <f>SUM(BA142:BB142)</f>
        <v>549</v>
      </c>
      <c r="BA142" s="25">
        <f>SUM(BA143:BA144)</f>
        <v>549</v>
      </c>
      <c r="BB142" s="25">
        <f>SUM(BB143:BB144)</f>
        <v>0</v>
      </c>
    </row>
    <row r="143" spans="1:54" s="30" customFormat="1" ht="15" customHeight="1" x14ac:dyDescent="0.25">
      <c r="A143" s="46"/>
      <c r="B143" s="75"/>
      <c r="C143" s="57" t="s">
        <v>282</v>
      </c>
      <c r="D143" s="112">
        <f>E143+F143</f>
        <v>13</v>
      </c>
      <c r="E143" s="112">
        <v>13</v>
      </c>
      <c r="F143" s="112">
        <v>0</v>
      </c>
      <c r="G143" s="112">
        <f>H143+I143</f>
        <v>9</v>
      </c>
      <c r="H143" s="112">
        <v>9</v>
      </c>
      <c r="I143" s="112">
        <v>0</v>
      </c>
      <c r="J143" s="112">
        <f>K143+L143</f>
        <v>13</v>
      </c>
      <c r="K143" s="112">
        <v>13</v>
      </c>
      <c r="L143" s="112">
        <v>0</v>
      </c>
      <c r="M143" s="112">
        <f>N143+O143</f>
        <v>35</v>
      </c>
      <c r="N143" s="112">
        <f>+E143+H143+K143</f>
        <v>35</v>
      </c>
      <c r="O143" s="112">
        <f>+F143+I143+L143</f>
        <v>0</v>
      </c>
      <c r="P143" s="112">
        <f>Q143+R143</f>
        <v>18</v>
      </c>
      <c r="Q143" s="112">
        <v>18</v>
      </c>
      <c r="R143" s="112">
        <v>0</v>
      </c>
      <c r="S143" s="112">
        <f>T143+U143</f>
        <v>18</v>
      </c>
      <c r="T143" s="112">
        <v>18</v>
      </c>
      <c r="U143" s="112">
        <v>0</v>
      </c>
      <c r="V143" s="112">
        <f>W143+X143</f>
        <v>13</v>
      </c>
      <c r="W143" s="112">
        <v>13</v>
      </c>
      <c r="X143" s="112">
        <v>0</v>
      </c>
      <c r="Y143" s="112">
        <f>Z143+AA143</f>
        <v>49</v>
      </c>
      <c r="Z143" s="112">
        <f>+Q143+T143+W143</f>
        <v>49</v>
      </c>
      <c r="AA143" s="112">
        <f>+R143+U143+X143</f>
        <v>0</v>
      </c>
      <c r="AB143" s="112">
        <f>AC143+AD143</f>
        <v>15</v>
      </c>
      <c r="AC143" s="112">
        <v>15</v>
      </c>
      <c r="AD143" s="112">
        <v>0</v>
      </c>
      <c r="AE143" s="112">
        <f>AF143+AG143</f>
        <v>8</v>
      </c>
      <c r="AF143" s="112">
        <v>8</v>
      </c>
      <c r="AG143" s="112">
        <v>0</v>
      </c>
      <c r="AH143" s="112">
        <f>AI143+AJ143</f>
        <v>13</v>
      </c>
      <c r="AI143" s="112">
        <v>13</v>
      </c>
      <c r="AJ143" s="112">
        <v>0</v>
      </c>
      <c r="AK143" s="112">
        <f>AL143+AM143</f>
        <v>36</v>
      </c>
      <c r="AL143" s="112">
        <f>+AC143+AF143+AI143</f>
        <v>36</v>
      </c>
      <c r="AM143" s="112">
        <f>+AD143+AG143+AJ143</f>
        <v>0</v>
      </c>
      <c r="AN143" s="112">
        <f>AO143+AP143</f>
        <v>0</v>
      </c>
      <c r="AO143" s="112">
        <v>0</v>
      </c>
      <c r="AP143" s="112">
        <v>0</v>
      </c>
      <c r="AQ143" s="112">
        <f>AR143+AS143</f>
        <v>0</v>
      </c>
      <c r="AR143" s="112">
        <v>0</v>
      </c>
      <c r="AS143" s="112">
        <v>0</v>
      </c>
      <c r="AT143" s="112">
        <f>AU143+AV143</f>
        <v>0</v>
      </c>
      <c r="AU143" s="112">
        <v>0</v>
      </c>
      <c r="AV143" s="112">
        <v>0</v>
      </c>
      <c r="AW143" s="112">
        <f>AX143+AY143</f>
        <v>0</v>
      </c>
      <c r="AX143" s="112">
        <f>+AO143+AR143+AU143</f>
        <v>0</v>
      </c>
      <c r="AY143" s="112">
        <f>+AP143+AS143+AV143</f>
        <v>0</v>
      </c>
      <c r="AZ143" s="112">
        <f>BA143+BB143</f>
        <v>120</v>
      </c>
      <c r="BA143" s="112">
        <f>N143+Z143+AL143+AX143</f>
        <v>120</v>
      </c>
      <c r="BB143" s="112">
        <f>O143+AA143+AM143+AY143</f>
        <v>0</v>
      </c>
    </row>
    <row r="144" spans="1:54" s="30" customFormat="1" ht="15" customHeight="1" x14ac:dyDescent="0.25">
      <c r="A144" s="46"/>
      <c r="B144" s="75"/>
      <c r="C144" s="57" t="s">
        <v>283</v>
      </c>
      <c r="D144" s="112">
        <f>E144+F144</f>
        <v>52</v>
      </c>
      <c r="E144" s="112">
        <v>52</v>
      </c>
      <c r="F144" s="112">
        <v>0</v>
      </c>
      <c r="G144" s="112">
        <f>H144+I144</f>
        <v>30</v>
      </c>
      <c r="H144" s="112">
        <v>30</v>
      </c>
      <c r="I144" s="112">
        <v>0</v>
      </c>
      <c r="J144" s="112">
        <f>K144+L144</f>
        <v>40</v>
      </c>
      <c r="K144" s="112">
        <v>40</v>
      </c>
      <c r="L144" s="112">
        <v>0</v>
      </c>
      <c r="M144" s="112">
        <f>N144+O144</f>
        <v>122</v>
      </c>
      <c r="N144" s="112">
        <f>+E144+H144+K144</f>
        <v>122</v>
      </c>
      <c r="O144" s="112">
        <f>+F144+I144+L144</f>
        <v>0</v>
      </c>
      <c r="P144" s="112">
        <f>Q144+R144</f>
        <v>60</v>
      </c>
      <c r="Q144" s="112">
        <v>60</v>
      </c>
      <c r="R144" s="112">
        <v>0</v>
      </c>
      <c r="S144" s="112">
        <f>T144+U144</f>
        <v>62</v>
      </c>
      <c r="T144" s="112">
        <v>62</v>
      </c>
      <c r="U144" s="112">
        <v>0</v>
      </c>
      <c r="V144" s="112">
        <f>W144+X144</f>
        <v>53</v>
      </c>
      <c r="W144" s="112">
        <v>53</v>
      </c>
      <c r="X144" s="112">
        <v>0</v>
      </c>
      <c r="Y144" s="112">
        <f>Z144+AA144</f>
        <v>175</v>
      </c>
      <c r="Z144" s="112">
        <f>+Q144+T144+W144</f>
        <v>175</v>
      </c>
      <c r="AA144" s="112">
        <f>+R144+U144+X144</f>
        <v>0</v>
      </c>
      <c r="AB144" s="112">
        <f>AC144+AD144</f>
        <v>50</v>
      </c>
      <c r="AC144" s="112">
        <v>50</v>
      </c>
      <c r="AD144" s="112">
        <v>0</v>
      </c>
      <c r="AE144" s="112">
        <f>AF144+AG144</f>
        <v>34</v>
      </c>
      <c r="AF144" s="112">
        <v>34</v>
      </c>
      <c r="AG144" s="112">
        <v>0</v>
      </c>
      <c r="AH144" s="112">
        <f>AI144+AJ144</f>
        <v>48</v>
      </c>
      <c r="AI144" s="112">
        <v>48</v>
      </c>
      <c r="AJ144" s="112">
        <v>0</v>
      </c>
      <c r="AK144" s="112">
        <f>AL144+AM144</f>
        <v>132</v>
      </c>
      <c r="AL144" s="112">
        <f>+AC144+AF144+AI144</f>
        <v>132</v>
      </c>
      <c r="AM144" s="112">
        <f>+AD144+AG144+AJ144</f>
        <v>0</v>
      </c>
      <c r="AN144" s="112">
        <f>AO144+AP144</f>
        <v>0</v>
      </c>
      <c r="AO144" s="112">
        <v>0</v>
      </c>
      <c r="AP144" s="112">
        <v>0</v>
      </c>
      <c r="AQ144" s="112">
        <f>AR144+AS144</f>
        <v>0</v>
      </c>
      <c r="AR144" s="112">
        <v>0</v>
      </c>
      <c r="AS144" s="112">
        <v>0</v>
      </c>
      <c r="AT144" s="112">
        <f>AU144+AV144</f>
        <v>0</v>
      </c>
      <c r="AU144" s="112">
        <v>0</v>
      </c>
      <c r="AV144" s="112">
        <v>0</v>
      </c>
      <c r="AW144" s="112">
        <f>AX144+AY144</f>
        <v>0</v>
      </c>
      <c r="AX144" s="112">
        <f>+AO144+AR144+AU144</f>
        <v>0</v>
      </c>
      <c r="AY144" s="112">
        <f>+AP144+AS144+AV144</f>
        <v>0</v>
      </c>
      <c r="AZ144" s="112">
        <f>BA144+BB144</f>
        <v>429</v>
      </c>
      <c r="BA144" s="112">
        <f>N144+Z144+AL144+AX144</f>
        <v>429</v>
      </c>
      <c r="BB144" s="112">
        <f>O144+AA144+AM144+AY144</f>
        <v>0</v>
      </c>
    </row>
    <row r="145" spans="1:54" s="30" customFormat="1" ht="15" customHeight="1" x14ac:dyDescent="0.25">
      <c r="A145" s="46"/>
      <c r="B145" s="75"/>
      <c r="C145" s="93" t="s">
        <v>80</v>
      </c>
      <c r="D145" s="25">
        <f>SUM(E145:F145)</f>
        <v>363</v>
      </c>
      <c r="E145" s="25">
        <f>SUM(E146:E148)</f>
        <v>363</v>
      </c>
      <c r="F145" s="25">
        <f>SUM(F146:F148)</f>
        <v>0</v>
      </c>
      <c r="G145" s="25">
        <f t="shared" ref="G145" si="791">SUM(H145:I145)</f>
        <v>307</v>
      </c>
      <c r="H145" s="25">
        <f t="shared" ref="H145:I145" si="792">SUM(H146:H148)</f>
        <v>307</v>
      </c>
      <c r="I145" s="25">
        <f t="shared" si="792"/>
        <v>0</v>
      </c>
      <c r="J145" s="25">
        <f t="shared" ref="J145" si="793">SUM(K145:L145)</f>
        <v>323</v>
      </c>
      <c r="K145" s="25">
        <f t="shared" ref="K145:L145" si="794">SUM(K146:K148)</f>
        <v>323</v>
      </c>
      <c r="L145" s="25">
        <f t="shared" si="794"/>
        <v>0</v>
      </c>
      <c r="M145" s="25">
        <f>SUM(N145:O145)</f>
        <v>993</v>
      </c>
      <c r="N145" s="25">
        <f>SUM(N146:N148)</f>
        <v>993</v>
      </c>
      <c r="O145" s="25">
        <f>SUM(O146:O148)</f>
        <v>0</v>
      </c>
      <c r="P145" s="25">
        <f>SUM(Q145:R145)</f>
        <v>363</v>
      </c>
      <c r="Q145" s="25">
        <f>SUM(Q146:Q148)</f>
        <v>363</v>
      </c>
      <c r="R145" s="25">
        <f>SUM(R146:R148)</f>
        <v>0</v>
      </c>
      <c r="S145" s="25">
        <f t="shared" ref="S145" si="795">SUM(T145:U145)</f>
        <v>376</v>
      </c>
      <c r="T145" s="25">
        <f t="shared" ref="T145:U145" si="796">SUM(T146:T148)</f>
        <v>376</v>
      </c>
      <c r="U145" s="25">
        <f t="shared" si="796"/>
        <v>0</v>
      </c>
      <c r="V145" s="25">
        <f t="shared" ref="V145" si="797">SUM(W145:X145)</f>
        <v>291</v>
      </c>
      <c r="W145" s="25">
        <f t="shared" ref="W145:X145" si="798">SUM(W146:W148)</f>
        <v>291</v>
      </c>
      <c r="X145" s="25">
        <f t="shared" si="798"/>
        <v>0</v>
      </c>
      <c r="Y145" s="25">
        <f t="shared" ref="Y145" si="799">SUM(Z145:AA145)</f>
        <v>1030</v>
      </c>
      <c r="Z145" s="25">
        <f t="shared" ref="Z145:AA145" si="800">SUM(Z146:Z148)</f>
        <v>1030</v>
      </c>
      <c r="AA145" s="25">
        <f t="shared" si="800"/>
        <v>0</v>
      </c>
      <c r="AB145" s="25">
        <f>SUM(AC145:AD145)</f>
        <v>222</v>
      </c>
      <c r="AC145" s="25">
        <f>SUM(AC146:AC148)</f>
        <v>222</v>
      </c>
      <c r="AD145" s="25">
        <f>SUM(AD146:AD148)</f>
        <v>0</v>
      </c>
      <c r="AE145" s="25">
        <f t="shared" ref="AE145" si="801">SUM(AF145:AG145)</f>
        <v>151</v>
      </c>
      <c r="AF145" s="25">
        <f t="shared" ref="AF145:AG145" si="802">SUM(AF146:AF148)</f>
        <v>151</v>
      </c>
      <c r="AG145" s="25">
        <f t="shared" si="802"/>
        <v>0</v>
      </c>
      <c r="AH145" s="25">
        <f t="shared" ref="AH145" si="803">SUM(AI145:AJ145)</f>
        <v>158</v>
      </c>
      <c r="AI145" s="25">
        <f t="shared" ref="AI145:AJ145" si="804">SUM(AI146:AI148)</f>
        <v>158</v>
      </c>
      <c r="AJ145" s="25">
        <f t="shared" si="804"/>
        <v>0</v>
      </c>
      <c r="AK145" s="25">
        <f t="shared" ref="AK145" si="805">SUM(AL145:AM145)</f>
        <v>531</v>
      </c>
      <c r="AL145" s="25">
        <f t="shared" ref="AL145:AM145" si="806">SUM(AL146:AL148)</f>
        <v>531</v>
      </c>
      <c r="AM145" s="25">
        <f t="shared" si="806"/>
        <v>0</v>
      </c>
      <c r="AN145" s="25">
        <f>SUM(AO145:AP145)</f>
        <v>0</v>
      </c>
      <c r="AO145" s="25">
        <f>SUM(AO146:AO148)</f>
        <v>0</v>
      </c>
      <c r="AP145" s="25">
        <f>SUM(AP146:AP148)</f>
        <v>0</v>
      </c>
      <c r="AQ145" s="25">
        <f t="shared" ref="AQ145" si="807">SUM(AR145:AS145)</f>
        <v>0</v>
      </c>
      <c r="AR145" s="25">
        <f t="shared" ref="AR145:AS145" si="808">SUM(AR146:AR148)</f>
        <v>0</v>
      </c>
      <c r="AS145" s="25">
        <f t="shared" si="808"/>
        <v>0</v>
      </c>
      <c r="AT145" s="25">
        <f t="shared" ref="AT145" si="809">SUM(AU145:AV145)</f>
        <v>0</v>
      </c>
      <c r="AU145" s="25">
        <f t="shared" ref="AU145:AV145" si="810">SUM(AU146:AU148)</f>
        <v>0</v>
      </c>
      <c r="AV145" s="25">
        <f t="shared" si="810"/>
        <v>0</v>
      </c>
      <c r="AW145" s="25">
        <f t="shared" ref="AW145" si="811">SUM(AX145:AY145)</f>
        <v>0</v>
      </c>
      <c r="AX145" s="25">
        <f t="shared" ref="AX145:AY145" si="812">SUM(AX146:AX148)</f>
        <v>0</v>
      </c>
      <c r="AY145" s="25">
        <f t="shared" si="812"/>
        <v>0</v>
      </c>
      <c r="AZ145" s="25">
        <f>SUM(BA145:BB145)</f>
        <v>2554</v>
      </c>
      <c r="BA145" s="25">
        <f>SUM(BA146:BA148)</f>
        <v>2554</v>
      </c>
      <c r="BB145" s="25">
        <f>SUM(BB146:BB148)</f>
        <v>0</v>
      </c>
    </row>
    <row r="146" spans="1:54" s="30" customFormat="1" ht="15" customHeight="1" x14ac:dyDescent="0.25">
      <c r="A146" s="46"/>
      <c r="B146" s="75"/>
      <c r="C146" s="57" t="s">
        <v>284</v>
      </c>
      <c r="D146" s="112">
        <f>E146+F146</f>
        <v>53</v>
      </c>
      <c r="E146" s="112">
        <v>53</v>
      </c>
      <c r="F146" s="112">
        <v>0</v>
      </c>
      <c r="G146" s="112">
        <f>H146+I146</f>
        <v>50</v>
      </c>
      <c r="H146" s="112">
        <v>50</v>
      </c>
      <c r="I146" s="112">
        <v>0</v>
      </c>
      <c r="J146" s="112">
        <f>K146+L146</f>
        <v>38</v>
      </c>
      <c r="K146" s="112">
        <v>38</v>
      </c>
      <c r="L146" s="112">
        <v>0</v>
      </c>
      <c r="M146" s="112">
        <f>N146+O146</f>
        <v>141</v>
      </c>
      <c r="N146" s="112">
        <f t="shared" ref="N146:O148" si="813">+E146+H146+K146</f>
        <v>141</v>
      </c>
      <c r="O146" s="112">
        <f t="shared" si="813"/>
        <v>0</v>
      </c>
      <c r="P146" s="112">
        <f>Q146+R146</f>
        <v>45</v>
      </c>
      <c r="Q146" s="112">
        <v>45</v>
      </c>
      <c r="R146" s="112">
        <v>0</v>
      </c>
      <c r="S146" s="112">
        <f>T146+U146</f>
        <v>46</v>
      </c>
      <c r="T146" s="112">
        <v>46</v>
      </c>
      <c r="U146" s="112">
        <v>0</v>
      </c>
      <c r="V146" s="112">
        <f>W146+X146</f>
        <v>32</v>
      </c>
      <c r="W146" s="112">
        <v>32</v>
      </c>
      <c r="X146" s="112">
        <v>0</v>
      </c>
      <c r="Y146" s="112">
        <f>Z146+AA146</f>
        <v>123</v>
      </c>
      <c r="Z146" s="112">
        <f t="shared" ref="Z146:AA148" si="814">+Q146+T146+W146</f>
        <v>123</v>
      </c>
      <c r="AA146" s="112">
        <f t="shared" si="814"/>
        <v>0</v>
      </c>
      <c r="AB146" s="112">
        <f>AC146+AD146</f>
        <v>28</v>
      </c>
      <c r="AC146" s="112">
        <v>28</v>
      </c>
      <c r="AD146" s="112">
        <v>0</v>
      </c>
      <c r="AE146" s="112">
        <f>AF146+AG146</f>
        <v>29</v>
      </c>
      <c r="AF146" s="112">
        <v>29</v>
      </c>
      <c r="AG146" s="112">
        <v>0</v>
      </c>
      <c r="AH146" s="112">
        <f>AI146+AJ146</f>
        <v>26</v>
      </c>
      <c r="AI146" s="112">
        <v>26</v>
      </c>
      <c r="AJ146" s="112">
        <v>0</v>
      </c>
      <c r="AK146" s="112">
        <f>AL146+AM146</f>
        <v>83</v>
      </c>
      <c r="AL146" s="112">
        <f t="shared" ref="AL146:AM148" si="815">+AC146+AF146+AI146</f>
        <v>83</v>
      </c>
      <c r="AM146" s="112">
        <f t="shared" si="815"/>
        <v>0</v>
      </c>
      <c r="AN146" s="112">
        <f>AO146+AP146</f>
        <v>0</v>
      </c>
      <c r="AO146" s="112">
        <v>0</v>
      </c>
      <c r="AP146" s="112">
        <v>0</v>
      </c>
      <c r="AQ146" s="112">
        <f>AR146+AS146</f>
        <v>0</v>
      </c>
      <c r="AR146" s="112">
        <v>0</v>
      </c>
      <c r="AS146" s="112">
        <v>0</v>
      </c>
      <c r="AT146" s="112">
        <f>AU146+AV146</f>
        <v>0</v>
      </c>
      <c r="AU146" s="112">
        <v>0</v>
      </c>
      <c r="AV146" s="112">
        <v>0</v>
      </c>
      <c r="AW146" s="112">
        <f>AX146+AY146</f>
        <v>0</v>
      </c>
      <c r="AX146" s="112">
        <f t="shared" ref="AX146:AY148" si="816">+AO146+AR146+AU146</f>
        <v>0</v>
      </c>
      <c r="AY146" s="112">
        <f t="shared" si="816"/>
        <v>0</v>
      </c>
      <c r="AZ146" s="112">
        <f>BA146+BB146</f>
        <v>347</v>
      </c>
      <c r="BA146" s="112">
        <f t="shared" ref="BA146:BB148" si="817">N146+Z146+AL146+AX146</f>
        <v>347</v>
      </c>
      <c r="BB146" s="112">
        <f t="shared" si="817"/>
        <v>0</v>
      </c>
    </row>
    <row r="147" spans="1:54" s="30" customFormat="1" ht="13.5" customHeight="1" x14ac:dyDescent="0.25">
      <c r="A147" s="46"/>
      <c r="B147" s="75"/>
      <c r="C147" s="57" t="s">
        <v>285</v>
      </c>
      <c r="D147" s="112">
        <f>E147+F147</f>
        <v>309</v>
      </c>
      <c r="E147" s="112">
        <v>309</v>
      </c>
      <c r="F147" s="112">
        <v>0</v>
      </c>
      <c r="G147" s="112">
        <f>H147+I147</f>
        <v>249</v>
      </c>
      <c r="H147" s="112">
        <v>249</v>
      </c>
      <c r="I147" s="112">
        <v>0</v>
      </c>
      <c r="J147" s="112">
        <f>K147+L147</f>
        <v>283</v>
      </c>
      <c r="K147" s="112">
        <v>283</v>
      </c>
      <c r="L147" s="112">
        <v>0</v>
      </c>
      <c r="M147" s="112">
        <f>N147+O147</f>
        <v>841</v>
      </c>
      <c r="N147" s="112">
        <f t="shared" si="813"/>
        <v>841</v>
      </c>
      <c r="O147" s="112">
        <f t="shared" si="813"/>
        <v>0</v>
      </c>
      <c r="P147" s="112">
        <f>Q147+R147</f>
        <v>318</v>
      </c>
      <c r="Q147" s="112">
        <v>318</v>
      </c>
      <c r="R147" s="112">
        <v>0</v>
      </c>
      <c r="S147" s="112">
        <f>T147+U147</f>
        <v>330</v>
      </c>
      <c r="T147" s="112">
        <v>330</v>
      </c>
      <c r="U147" s="112">
        <v>0</v>
      </c>
      <c r="V147" s="112">
        <f>W147+X147</f>
        <v>259</v>
      </c>
      <c r="W147" s="112">
        <v>259</v>
      </c>
      <c r="X147" s="112">
        <v>0</v>
      </c>
      <c r="Y147" s="112">
        <f>Z147+AA147</f>
        <v>907</v>
      </c>
      <c r="Z147" s="112">
        <f t="shared" si="814"/>
        <v>907</v>
      </c>
      <c r="AA147" s="112">
        <f t="shared" si="814"/>
        <v>0</v>
      </c>
      <c r="AB147" s="112">
        <f>AC147+AD147</f>
        <v>190</v>
      </c>
      <c r="AC147" s="112">
        <v>190</v>
      </c>
      <c r="AD147" s="112">
        <v>0</v>
      </c>
      <c r="AE147" s="112">
        <f>AF147+AG147</f>
        <v>121</v>
      </c>
      <c r="AF147" s="112">
        <v>121</v>
      </c>
      <c r="AG147" s="112">
        <v>0</v>
      </c>
      <c r="AH147" s="112">
        <f>AI147+AJ147</f>
        <v>132</v>
      </c>
      <c r="AI147" s="112">
        <v>132</v>
      </c>
      <c r="AJ147" s="112">
        <v>0</v>
      </c>
      <c r="AK147" s="112">
        <f>AL147+AM147</f>
        <v>443</v>
      </c>
      <c r="AL147" s="112">
        <f t="shared" si="815"/>
        <v>443</v>
      </c>
      <c r="AM147" s="112">
        <f t="shared" si="815"/>
        <v>0</v>
      </c>
      <c r="AN147" s="112">
        <f>AO147+AP147</f>
        <v>0</v>
      </c>
      <c r="AO147" s="112">
        <v>0</v>
      </c>
      <c r="AP147" s="112">
        <v>0</v>
      </c>
      <c r="AQ147" s="112">
        <f>AR147+AS147</f>
        <v>0</v>
      </c>
      <c r="AR147" s="112">
        <v>0</v>
      </c>
      <c r="AS147" s="112">
        <v>0</v>
      </c>
      <c r="AT147" s="112">
        <f>AU147+AV147</f>
        <v>0</v>
      </c>
      <c r="AU147" s="112">
        <v>0</v>
      </c>
      <c r="AV147" s="112">
        <v>0</v>
      </c>
      <c r="AW147" s="112">
        <f>AX147+AY147</f>
        <v>0</v>
      </c>
      <c r="AX147" s="112">
        <f t="shared" si="816"/>
        <v>0</v>
      </c>
      <c r="AY147" s="112">
        <f t="shared" si="816"/>
        <v>0</v>
      </c>
      <c r="AZ147" s="112">
        <f>BA147+BB147</f>
        <v>2191</v>
      </c>
      <c r="BA147" s="112">
        <f t="shared" si="817"/>
        <v>2191</v>
      </c>
      <c r="BB147" s="112">
        <f t="shared" si="817"/>
        <v>0</v>
      </c>
    </row>
    <row r="148" spans="1:54" s="30" customFormat="1" ht="13.5" customHeight="1" x14ac:dyDescent="0.25">
      <c r="A148" s="46"/>
      <c r="B148" s="75"/>
      <c r="C148" s="57" t="s">
        <v>286</v>
      </c>
      <c r="D148" s="112">
        <f>E148+F148</f>
        <v>1</v>
      </c>
      <c r="E148" s="112">
        <v>1</v>
      </c>
      <c r="F148" s="112">
        <v>0</v>
      </c>
      <c r="G148" s="112">
        <f>H148+I148</f>
        <v>8</v>
      </c>
      <c r="H148" s="112">
        <v>8</v>
      </c>
      <c r="I148" s="112">
        <v>0</v>
      </c>
      <c r="J148" s="112">
        <f>K148+L148</f>
        <v>2</v>
      </c>
      <c r="K148" s="112">
        <v>2</v>
      </c>
      <c r="L148" s="112">
        <v>0</v>
      </c>
      <c r="M148" s="112">
        <f>N148+O148</f>
        <v>11</v>
      </c>
      <c r="N148" s="112">
        <f t="shared" si="813"/>
        <v>11</v>
      </c>
      <c r="O148" s="112">
        <f t="shared" si="813"/>
        <v>0</v>
      </c>
      <c r="P148" s="112">
        <f>Q148+R148</f>
        <v>0</v>
      </c>
      <c r="Q148" s="112">
        <v>0</v>
      </c>
      <c r="R148" s="112">
        <v>0</v>
      </c>
      <c r="S148" s="112">
        <f>T148+U148</f>
        <v>0</v>
      </c>
      <c r="T148" s="112">
        <v>0</v>
      </c>
      <c r="U148" s="112">
        <v>0</v>
      </c>
      <c r="V148" s="112">
        <f>W148+X148</f>
        <v>0</v>
      </c>
      <c r="W148" s="112">
        <v>0</v>
      </c>
      <c r="X148" s="112">
        <v>0</v>
      </c>
      <c r="Y148" s="112">
        <f>Z148+AA148</f>
        <v>0</v>
      </c>
      <c r="Z148" s="112">
        <f t="shared" si="814"/>
        <v>0</v>
      </c>
      <c r="AA148" s="112">
        <f t="shared" si="814"/>
        <v>0</v>
      </c>
      <c r="AB148" s="112">
        <f>AC148+AD148</f>
        <v>4</v>
      </c>
      <c r="AC148" s="112">
        <v>4</v>
      </c>
      <c r="AD148" s="112">
        <v>0</v>
      </c>
      <c r="AE148" s="112">
        <f>AF148+AG148</f>
        <v>1</v>
      </c>
      <c r="AF148" s="112">
        <v>1</v>
      </c>
      <c r="AG148" s="112">
        <v>0</v>
      </c>
      <c r="AH148" s="112">
        <f>AI148+AJ148</f>
        <v>0</v>
      </c>
      <c r="AI148" s="112">
        <v>0</v>
      </c>
      <c r="AJ148" s="112">
        <v>0</v>
      </c>
      <c r="AK148" s="112">
        <f>AL148+AM148</f>
        <v>5</v>
      </c>
      <c r="AL148" s="112">
        <f t="shared" si="815"/>
        <v>5</v>
      </c>
      <c r="AM148" s="112">
        <f t="shared" si="815"/>
        <v>0</v>
      </c>
      <c r="AN148" s="112">
        <f>AO148+AP148</f>
        <v>0</v>
      </c>
      <c r="AO148" s="112">
        <v>0</v>
      </c>
      <c r="AP148" s="112">
        <v>0</v>
      </c>
      <c r="AQ148" s="112">
        <f>AR148+AS148</f>
        <v>0</v>
      </c>
      <c r="AR148" s="112">
        <v>0</v>
      </c>
      <c r="AS148" s="112">
        <v>0</v>
      </c>
      <c r="AT148" s="112">
        <f>AU148+AV148</f>
        <v>0</v>
      </c>
      <c r="AU148" s="112">
        <v>0</v>
      </c>
      <c r="AV148" s="112">
        <v>0</v>
      </c>
      <c r="AW148" s="112">
        <f>AX148+AY148</f>
        <v>0</v>
      </c>
      <c r="AX148" s="112">
        <f t="shared" si="816"/>
        <v>0</v>
      </c>
      <c r="AY148" s="112">
        <f t="shared" si="816"/>
        <v>0</v>
      </c>
      <c r="AZ148" s="112">
        <f>BA148+BB148</f>
        <v>16</v>
      </c>
      <c r="BA148" s="112">
        <f t="shared" si="817"/>
        <v>16</v>
      </c>
      <c r="BB148" s="112">
        <f t="shared" si="817"/>
        <v>0</v>
      </c>
    </row>
    <row r="149" spans="1:54" s="30" customFormat="1" ht="15" customHeight="1" x14ac:dyDescent="0.25">
      <c r="A149" s="46"/>
      <c r="B149" s="75"/>
      <c r="C149" s="93" t="s">
        <v>81</v>
      </c>
      <c r="D149" s="25">
        <f>SUM(E149:F149)</f>
        <v>317</v>
      </c>
      <c r="E149" s="25">
        <f>SUM(E150:E152)</f>
        <v>317</v>
      </c>
      <c r="F149" s="25">
        <f>SUM(F150:F152)</f>
        <v>0</v>
      </c>
      <c r="G149" s="25">
        <f t="shared" ref="G149" si="818">SUM(H149:I149)</f>
        <v>235</v>
      </c>
      <c r="H149" s="25">
        <f>SUM(H150:H152)</f>
        <v>235</v>
      </c>
      <c r="I149" s="25">
        <f>SUM(I150:I152)</f>
        <v>0</v>
      </c>
      <c r="J149" s="25">
        <f t="shared" ref="J149" si="819">SUM(K149:L149)</f>
        <v>325</v>
      </c>
      <c r="K149" s="25">
        <f>SUM(K150:K152)</f>
        <v>325</v>
      </c>
      <c r="L149" s="25">
        <f>SUM(L150:L152)</f>
        <v>0</v>
      </c>
      <c r="M149" s="25">
        <f>SUM(N149:O149)</f>
        <v>877</v>
      </c>
      <c r="N149" s="25">
        <f>SUM(N150:N152)</f>
        <v>877</v>
      </c>
      <c r="O149" s="25">
        <f>SUM(O150:O152)</f>
        <v>0</v>
      </c>
      <c r="P149" s="25">
        <f>SUM(Q149:R149)</f>
        <v>300</v>
      </c>
      <c r="Q149" s="25">
        <f>SUM(Q150:Q152)</f>
        <v>300</v>
      </c>
      <c r="R149" s="25">
        <f>SUM(R150:R152)</f>
        <v>0</v>
      </c>
      <c r="S149" s="25">
        <f t="shared" ref="S149" si="820">SUM(T149:U149)</f>
        <v>329</v>
      </c>
      <c r="T149" s="25">
        <f>SUM(T150:T152)</f>
        <v>329</v>
      </c>
      <c r="U149" s="25">
        <f>SUM(U150:U152)</f>
        <v>0</v>
      </c>
      <c r="V149" s="25">
        <f t="shared" ref="V149" si="821">SUM(W149:X149)</f>
        <v>311</v>
      </c>
      <c r="W149" s="25">
        <f>SUM(W150:W152)</f>
        <v>311</v>
      </c>
      <c r="X149" s="25">
        <f>SUM(X150:X152)</f>
        <v>0</v>
      </c>
      <c r="Y149" s="25">
        <f t="shared" ref="Y149" si="822">SUM(Z149:AA149)</f>
        <v>940</v>
      </c>
      <c r="Z149" s="25">
        <f>SUM(Z150:Z152)</f>
        <v>940</v>
      </c>
      <c r="AA149" s="25">
        <f>SUM(AA150:AA152)</f>
        <v>0</v>
      </c>
      <c r="AB149" s="25">
        <f>SUM(AC149:AD149)</f>
        <v>291</v>
      </c>
      <c r="AC149" s="25">
        <f>SUM(AC150:AC152)</f>
        <v>291</v>
      </c>
      <c r="AD149" s="25">
        <f>SUM(AD150:AD152)</f>
        <v>0</v>
      </c>
      <c r="AE149" s="25">
        <f t="shared" ref="AE149" si="823">SUM(AF149:AG149)</f>
        <v>252</v>
      </c>
      <c r="AF149" s="25">
        <f>SUM(AF150:AF152)</f>
        <v>252</v>
      </c>
      <c r="AG149" s="25">
        <f>SUM(AG150:AG152)</f>
        <v>0</v>
      </c>
      <c r="AH149" s="25">
        <f t="shared" ref="AH149" si="824">SUM(AI149:AJ149)</f>
        <v>269</v>
      </c>
      <c r="AI149" s="25">
        <f>SUM(AI150:AI152)</f>
        <v>269</v>
      </c>
      <c r="AJ149" s="25">
        <f>SUM(AJ150:AJ152)</f>
        <v>0</v>
      </c>
      <c r="AK149" s="25">
        <f t="shared" ref="AK149" si="825">SUM(AL149:AM149)</f>
        <v>812</v>
      </c>
      <c r="AL149" s="25">
        <f>SUM(AL150:AL152)</f>
        <v>812</v>
      </c>
      <c r="AM149" s="25">
        <f>SUM(AM150:AM152)</f>
        <v>0</v>
      </c>
      <c r="AN149" s="25">
        <f>SUM(AO149:AP149)</f>
        <v>0</v>
      </c>
      <c r="AO149" s="25">
        <f>SUM(AO150:AO152)</f>
        <v>0</v>
      </c>
      <c r="AP149" s="25">
        <f>SUM(AP150:AP152)</f>
        <v>0</v>
      </c>
      <c r="AQ149" s="25">
        <f t="shared" ref="AQ149" si="826">SUM(AR149:AS149)</f>
        <v>0</v>
      </c>
      <c r="AR149" s="25">
        <f>SUM(AR150:AR152)</f>
        <v>0</v>
      </c>
      <c r="AS149" s="25">
        <f>SUM(AS150:AS152)</f>
        <v>0</v>
      </c>
      <c r="AT149" s="25">
        <f t="shared" ref="AT149" si="827">SUM(AU149:AV149)</f>
        <v>0</v>
      </c>
      <c r="AU149" s="25">
        <f>SUM(AU150:AU152)</f>
        <v>0</v>
      </c>
      <c r="AV149" s="25">
        <f>SUM(AV150:AV152)</f>
        <v>0</v>
      </c>
      <c r="AW149" s="25">
        <f t="shared" ref="AW149" si="828">SUM(AX149:AY149)</f>
        <v>0</v>
      </c>
      <c r="AX149" s="25">
        <f>SUM(AX150:AX152)</f>
        <v>0</v>
      </c>
      <c r="AY149" s="25">
        <f>SUM(AY150:AY152)</f>
        <v>0</v>
      </c>
      <c r="AZ149" s="25">
        <f>SUM(BA149:BB149)</f>
        <v>2629</v>
      </c>
      <c r="BA149" s="25">
        <f>SUM(BA150:BA152)</f>
        <v>2629</v>
      </c>
      <c r="BB149" s="25">
        <f>SUM(BB150:BB152)</f>
        <v>0</v>
      </c>
    </row>
    <row r="150" spans="1:54" s="30" customFormat="1" ht="15" customHeight="1" x14ac:dyDescent="0.25">
      <c r="A150" s="46"/>
      <c r="B150" s="75"/>
      <c r="C150" s="57" t="s">
        <v>287</v>
      </c>
      <c r="D150" s="112">
        <f>E150+F150</f>
        <v>307</v>
      </c>
      <c r="E150" s="112">
        <v>307</v>
      </c>
      <c r="F150" s="112">
        <v>0</v>
      </c>
      <c r="G150" s="112">
        <f>H150+I150</f>
        <v>235</v>
      </c>
      <c r="H150" s="112">
        <v>235</v>
      </c>
      <c r="I150" s="112">
        <v>0</v>
      </c>
      <c r="J150" s="112">
        <f>K150+L150</f>
        <v>315</v>
      </c>
      <c r="K150" s="112">
        <v>315</v>
      </c>
      <c r="L150" s="112">
        <v>0</v>
      </c>
      <c r="M150" s="112">
        <f>N150+O150</f>
        <v>857</v>
      </c>
      <c r="N150" s="112">
        <f t="shared" ref="N150:O152" si="829">+E150+H150+K150</f>
        <v>857</v>
      </c>
      <c r="O150" s="112">
        <f t="shared" si="829"/>
        <v>0</v>
      </c>
      <c r="P150" s="112">
        <f>Q150+R150</f>
        <v>300</v>
      </c>
      <c r="Q150" s="112">
        <v>300</v>
      </c>
      <c r="R150" s="112">
        <v>0</v>
      </c>
      <c r="S150" s="112">
        <f>T150+U150</f>
        <v>329</v>
      </c>
      <c r="T150" s="112">
        <v>329</v>
      </c>
      <c r="U150" s="112">
        <v>0</v>
      </c>
      <c r="V150" s="112">
        <f>W150+X150</f>
        <v>305</v>
      </c>
      <c r="W150" s="112">
        <v>305</v>
      </c>
      <c r="X150" s="112">
        <v>0</v>
      </c>
      <c r="Y150" s="112">
        <f>Z150+AA150</f>
        <v>934</v>
      </c>
      <c r="Z150" s="112">
        <f t="shared" ref="Z150:AA152" si="830">+Q150+T150+W150</f>
        <v>934</v>
      </c>
      <c r="AA150" s="112">
        <f t="shared" si="830"/>
        <v>0</v>
      </c>
      <c r="AB150" s="112">
        <f>AC150+AD150</f>
        <v>289</v>
      </c>
      <c r="AC150" s="112">
        <v>289</v>
      </c>
      <c r="AD150" s="112">
        <v>0</v>
      </c>
      <c r="AE150" s="112">
        <f>AF150+AG150</f>
        <v>252</v>
      </c>
      <c r="AF150" s="112">
        <v>252</v>
      </c>
      <c r="AG150" s="112">
        <v>0</v>
      </c>
      <c r="AH150" s="112">
        <f>AI150+AJ150</f>
        <v>266</v>
      </c>
      <c r="AI150" s="112">
        <v>266</v>
      </c>
      <c r="AJ150" s="112">
        <v>0</v>
      </c>
      <c r="AK150" s="112">
        <f>AL150+AM150</f>
        <v>807</v>
      </c>
      <c r="AL150" s="112">
        <f t="shared" ref="AL150:AM152" si="831">+AC150+AF150+AI150</f>
        <v>807</v>
      </c>
      <c r="AM150" s="112">
        <f t="shared" si="831"/>
        <v>0</v>
      </c>
      <c r="AN150" s="112">
        <f>AO150+AP150</f>
        <v>0</v>
      </c>
      <c r="AO150" s="112">
        <v>0</v>
      </c>
      <c r="AP150" s="112">
        <v>0</v>
      </c>
      <c r="AQ150" s="112">
        <f>AR150+AS150</f>
        <v>0</v>
      </c>
      <c r="AR150" s="112">
        <v>0</v>
      </c>
      <c r="AS150" s="112">
        <v>0</v>
      </c>
      <c r="AT150" s="112">
        <f>AU150+AV150</f>
        <v>0</v>
      </c>
      <c r="AU150" s="112">
        <v>0</v>
      </c>
      <c r="AV150" s="112">
        <v>0</v>
      </c>
      <c r="AW150" s="112">
        <f>AX150+AY150</f>
        <v>0</v>
      </c>
      <c r="AX150" s="112">
        <f t="shared" ref="AX150:AY152" si="832">+AO150+AR150+AU150</f>
        <v>0</v>
      </c>
      <c r="AY150" s="112">
        <f t="shared" si="832"/>
        <v>0</v>
      </c>
      <c r="AZ150" s="112">
        <f>BA150+BB150</f>
        <v>2598</v>
      </c>
      <c r="BA150" s="112">
        <f t="shared" ref="BA150:BB152" si="833">N150+Z150+AL150+AX150</f>
        <v>2598</v>
      </c>
      <c r="BB150" s="112">
        <f t="shared" si="833"/>
        <v>0</v>
      </c>
    </row>
    <row r="151" spans="1:54" s="30" customFormat="1" ht="15" customHeight="1" x14ac:dyDescent="0.25">
      <c r="A151" s="46"/>
      <c r="B151" s="75"/>
      <c r="C151" s="57" t="s">
        <v>386</v>
      </c>
      <c r="D151" s="112">
        <f>E151+F151</f>
        <v>10</v>
      </c>
      <c r="E151" s="112">
        <v>10</v>
      </c>
      <c r="F151" s="112">
        <v>0</v>
      </c>
      <c r="G151" s="112">
        <f>H151+I151</f>
        <v>0</v>
      </c>
      <c r="H151" s="112">
        <v>0</v>
      </c>
      <c r="I151" s="112">
        <v>0</v>
      </c>
      <c r="J151" s="112">
        <f>K151+L151</f>
        <v>10</v>
      </c>
      <c r="K151" s="112">
        <v>10</v>
      </c>
      <c r="L151" s="112">
        <v>0</v>
      </c>
      <c r="M151" s="112">
        <f>N151+O151</f>
        <v>20</v>
      </c>
      <c r="N151" s="112">
        <f t="shared" si="829"/>
        <v>20</v>
      </c>
      <c r="O151" s="112">
        <f t="shared" si="829"/>
        <v>0</v>
      </c>
      <c r="P151" s="112">
        <f>Q151+R151</f>
        <v>0</v>
      </c>
      <c r="Q151" s="112">
        <v>0</v>
      </c>
      <c r="R151" s="112">
        <v>0</v>
      </c>
      <c r="S151" s="112">
        <f>T151+U151</f>
        <v>0</v>
      </c>
      <c r="T151" s="112">
        <v>0</v>
      </c>
      <c r="U151" s="112">
        <v>0</v>
      </c>
      <c r="V151" s="112">
        <f>W151+X151</f>
        <v>6</v>
      </c>
      <c r="W151" s="112">
        <v>6</v>
      </c>
      <c r="X151" s="112">
        <v>0</v>
      </c>
      <c r="Y151" s="112">
        <f>Z151+AA151</f>
        <v>6</v>
      </c>
      <c r="Z151" s="112">
        <f t="shared" si="830"/>
        <v>6</v>
      </c>
      <c r="AA151" s="112">
        <f t="shared" si="830"/>
        <v>0</v>
      </c>
      <c r="AB151" s="112">
        <f>AC151+AD151</f>
        <v>2</v>
      </c>
      <c r="AC151" s="112">
        <v>2</v>
      </c>
      <c r="AD151" s="112">
        <v>0</v>
      </c>
      <c r="AE151" s="112">
        <f>AF151+AG151</f>
        <v>0</v>
      </c>
      <c r="AF151" s="112">
        <v>0</v>
      </c>
      <c r="AG151" s="112">
        <v>0</v>
      </c>
      <c r="AH151" s="112">
        <f>AI151+AJ151</f>
        <v>2</v>
      </c>
      <c r="AI151" s="112">
        <v>2</v>
      </c>
      <c r="AJ151" s="112">
        <v>0</v>
      </c>
      <c r="AK151" s="112">
        <f>AL151+AM151</f>
        <v>4</v>
      </c>
      <c r="AL151" s="112">
        <f t="shared" si="831"/>
        <v>4</v>
      </c>
      <c r="AM151" s="112">
        <f t="shared" si="831"/>
        <v>0</v>
      </c>
      <c r="AN151" s="112">
        <f>AO151+AP151</f>
        <v>0</v>
      </c>
      <c r="AO151" s="112">
        <v>0</v>
      </c>
      <c r="AP151" s="112">
        <v>0</v>
      </c>
      <c r="AQ151" s="112">
        <f>AR151+AS151</f>
        <v>0</v>
      </c>
      <c r="AR151" s="112">
        <v>0</v>
      </c>
      <c r="AS151" s="112">
        <v>0</v>
      </c>
      <c r="AT151" s="112">
        <f>AU151+AV151</f>
        <v>0</v>
      </c>
      <c r="AU151" s="112">
        <v>0</v>
      </c>
      <c r="AV151" s="112">
        <v>0</v>
      </c>
      <c r="AW151" s="112">
        <f>AX151+AY151</f>
        <v>0</v>
      </c>
      <c r="AX151" s="112">
        <f t="shared" si="832"/>
        <v>0</v>
      </c>
      <c r="AY151" s="112">
        <f t="shared" si="832"/>
        <v>0</v>
      </c>
      <c r="AZ151" s="112">
        <f>BA151+BB151</f>
        <v>30</v>
      </c>
      <c r="BA151" s="112">
        <f t="shared" si="833"/>
        <v>30</v>
      </c>
      <c r="BB151" s="112">
        <f t="shared" si="833"/>
        <v>0</v>
      </c>
    </row>
    <row r="152" spans="1:54" s="30" customFormat="1" ht="13.5" customHeight="1" x14ac:dyDescent="0.25">
      <c r="A152" s="46"/>
      <c r="B152" s="75"/>
      <c r="C152" s="57" t="s">
        <v>363</v>
      </c>
      <c r="D152" s="112">
        <f>E152+F152</f>
        <v>0</v>
      </c>
      <c r="E152" s="112">
        <v>0</v>
      </c>
      <c r="F152" s="112">
        <v>0</v>
      </c>
      <c r="G152" s="112">
        <f>H152+I152</f>
        <v>0</v>
      </c>
      <c r="H152" s="112">
        <v>0</v>
      </c>
      <c r="I152" s="112">
        <v>0</v>
      </c>
      <c r="J152" s="112">
        <f>K152+L152</f>
        <v>0</v>
      </c>
      <c r="K152" s="112">
        <v>0</v>
      </c>
      <c r="L152" s="112">
        <v>0</v>
      </c>
      <c r="M152" s="112">
        <f>N152+O152</f>
        <v>0</v>
      </c>
      <c r="N152" s="112">
        <f t="shared" si="829"/>
        <v>0</v>
      </c>
      <c r="O152" s="112">
        <f t="shared" si="829"/>
        <v>0</v>
      </c>
      <c r="P152" s="112">
        <f>Q152+R152</f>
        <v>0</v>
      </c>
      <c r="Q152" s="112">
        <v>0</v>
      </c>
      <c r="R152" s="112">
        <v>0</v>
      </c>
      <c r="S152" s="112">
        <f>T152+U152</f>
        <v>0</v>
      </c>
      <c r="T152" s="112">
        <v>0</v>
      </c>
      <c r="U152" s="112">
        <v>0</v>
      </c>
      <c r="V152" s="112">
        <f>W152+X152</f>
        <v>0</v>
      </c>
      <c r="W152" s="112">
        <v>0</v>
      </c>
      <c r="X152" s="112">
        <v>0</v>
      </c>
      <c r="Y152" s="112">
        <f>Z152+AA152</f>
        <v>0</v>
      </c>
      <c r="Z152" s="112">
        <f t="shared" si="830"/>
        <v>0</v>
      </c>
      <c r="AA152" s="112">
        <f t="shared" si="830"/>
        <v>0</v>
      </c>
      <c r="AB152" s="112">
        <f>AC152+AD152</f>
        <v>0</v>
      </c>
      <c r="AC152" s="112">
        <v>0</v>
      </c>
      <c r="AD152" s="112">
        <v>0</v>
      </c>
      <c r="AE152" s="112">
        <f>AF152+AG152</f>
        <v>0</v>
      </c>
      <c r="AF152" s="112">
        <v>0</v>
      </c>
      <c r="AG152" s="112">
        <v>0</v>
      </c>
      <c r="AH152" s="112">
        <f>AI152+AJ152</f>
        <v>1</v>
      </c>
      <c r="AI152" s="112">
        <v>1</v>
      </c>
      <c r="AJ152" s="112">
        <v>0</v>
      </c>
      <c r="AK152" s="112">
        <f>AL152+AM152</f>
        <v>1</v>
      </c>
      <c r="AL152" s="112">
        <f t="shared" si="831"/>
        <v>1</v>
      </c>
      <c r="AM152" s="112">
        <f t="shared" si="831"/>
        <v>0</v>
      </c>
      <c r="AN152" s="112">
        <f>AO152+AP152</f>
        <v>0</v>
      </c>
      <c r="AO152" s="112">
        <v>0</v>
      </c>
      <c r="AP152" s="112">
        <v>0</v>
      </c>
      <c r="AQ152" s="112">
        <f>AR152+AS152</f>
        <v>0</v>
      </c>
      <c r="AR152" s="112">
        <v>0</v>
      </c>
      <c r="AS152" s="112">
        <v>0</v>
      </c>
      <c r="AT152" s="112">
        <f>AU152+AV152</f>
        <v>0</v>
      </c>
      <c r="AU152" s="112">
        <v>0</v>
      </c>
      <c r="AV152" s="112">
        <v>0</v>
      </c>
      <c r="AW152" s="112">
        <f>AX152+AY152</f>
        <v>0</v>
      </c>
      <c r="AX152" s="112">
        <f t="shared" si="832"/>
        <v>0</v>
      </c>
      <c r="AY152" s="112">
        <f t="shared" si="832"/>
        <v>0</v>
      </c>
      <c r="AZ152" s="112">
        <f>BA152+BB152</f>
        <v>1</v>
      </c>
      <c r="BA152" s="112">
        <f t="shared" si="833"/>
        <v>1</v>
      </c>
      <c r="BB152" s="112">
        <f t="shared" si="833"/>
        <v>0</v>
      </c>
    </row>
    <row r="153" spans="1:54" s="30" customFormat="1" ht="15" customHeight="1" x14ac:dyDescent="0.25">
      <c r="A153" s="46"/>
      <c r="B153" s="75"/>
      <c r="C153" s="93" t="s">
        <v>82</v>
      </c>
      <c r="D153" s="25">
        <f>SUM(E153:F153)</f>
        <v>567</v>
      </c>
      <c r="E153" s="25">
        <f>SUM(E154:E157)</f>
        <v>567</v>
      </c>
      <c r="F153" s="25">
        <f>SUM(F154:F157)</f>
        <v>0</v>
      </c>
      <c r="G153" s="25">
        <f t="shared" ref="G153" si="834">SUM(H153:I153)</f>
        <v>502</v>
      </c>
      <c r="H153" s="25">
        <f>SUM(H154:H157)</f>
        <v>502</v>
      </c>
      <c r="I153" s="25">
        <f>SUM(I154:I157)</f>
        <v>0</v>
      </c>
      <c r="J153" s="25">
        <f t="shared" ref="J153" si="835">SUM(K153:L153)</f>
        <v>543</v>
      </c>
      <c r="K153" s="25">
        <f>SUM(K154:K157)</f>
        <v>543</v>
      </c>
      <c r="L153" s="25">
        <f>SUM(L154:L157)</f>
        <v>0</v>
      </c>
      <c r="M153" s="25">
        <f>SUM(N153:O153)</f>
        <v>1612</v>
      </c>
      <c r="N153" s="25">
        <f>SUM(N154:N157)</f>
        <v>1612</v>
      </c>
      <c r="O153" s="25">
        <f>SUM(O154:O157)</f>
        <v>0</v>
      </c>
      <c r="P153" s="25">
        <f>SUM(Q153:R153)</f>
        <v>526</v>
      </c>
      <c r="Q153" s="25">
        <f>SUM(Q154:Q157)</f>
        <v>526</v>
      </c>
      <c r="R153" s="25">
        <f>SUM(R154:R157)</f>
        <v>0</v>
      </c>
      <c r="S153" s="25">
        <f t="shared" ref="S153" si="836">SUM(T153:U153)</f>
        <v>539</v>
      </c>
      <c r="T153" s="25">
        <f>SUM(T154:T157)</f>
        <v>539</v>
      </c>
      <c r="U153" s="25">
        <f>SUM(U154:U157)</f>
        <v>0</v>
      </c>
      <c r="V153" s="25">
        <f t="shared" ref="V153" si="837">SUM(W153:X153)</f>
        <v>496</v>
      </c>
      <c r="W153" s="25">
        <f>SUM(W154:W157)</f>
        <v>496</v>
      </c>
      <c r="X153" s="25">
        <f>SUM(X154:X157)</f>
        <v>0</v>
      </c>
      <c r="Y153" s="25">
        <f t="shared" ref="Y153" si="838">SUM(Z153:AA153)</f>
        <v>1561</v>
      </c>
      <c r="Z153" s="25">
        <f>SUM(Z154:Z157)</f>
        <v>1561</v>
      </c>
      <c r="AA153" s="25">
        <f>SUM(AA154:AA157)</f>
        <v>0</v>
      </c>
      <c r="AB153" s="25">
        <f>SUM(AC153:AD153)</f>
        <v>452</v>
      </c>
      <c r="AC153" s="25">
        <f>SUM(AC154:AC157)</f>
        <v>452</v>
      </c>
      <c r="AD153" s="25">
        <f>SUM(AD154:AD157)</f>
        <v>0</v>
      </c>
      <c r="AE153" s="25">
        <f t="shared" ref="AE153" si="839">SUM(AF153:AG153)</f>
        <v>403</v>
      </c>
      <c r="AF153" s="25">
        <f>SUM(AF154:AF157)</f>
        <v>403</v>
      </c>
      <c r="AG153" s="25">
        <f>SUM(AG154:AG157)</f>
        <v>0</v>
      </c>
      <c r="AH153" s="25">
        <f t="shared" ref="AH153" si="840">SUM(AI153:AJ153)</f>
        <v>404</v>
      </c>
      <c r="AI153" s="25">
        <f>SUM(AI154:AI157)</f>
        <v>404</v>
      </c>
      <c r="AJ153" s="25">
        <f>SUM(AJ154:AJ157)</f>
        <v>0</v>
      </c>
      <c r="AK153" s="25">
        <f t="shared" ref="AK153" si="841">SUM(AL153:AM153)</f>
        <v>1259</v>
      </c>
      <c r="AL153" s="25">
        <f>SUM(AL154:AL157)</f>
        <v>1259</v>
      </c>
      <c r="AM153" s="25">
        <f>SUM(AM154:AM157)</f>
        <v>0</v>
      </c>
      <c r="AN153" s="25">
        <f>SUM(AO153:AP153)</f>
        <v>0</v>
      </c>
      <c r="AO153" s="25">
        <f>SUM(AO154:AO157)</f>
        <v>0</v>
      </c>
      <c r="AP153" s="25">
        <f>SUM(AP154:AP157)</f>
        <v>0</v>
      </c>
      <c r="AQ153" s="25">
        <f t="shared" ref="AQ153" si="842">SUM(AR153:AS153)</f>
        <v>0</v>
      </c>
      <c r="AR153" s="25">
        <f>SUM(AR154:AR157)</f>
        <v>0</v>
      </c>
      <c r="AS153" s="25">
        <f>SUM(AS154:AS157)</f>
        <v>0</v>
      </c>
      <c r="AT153" s="25">
        <f t="shared" ref="AT153" si="843">SUM(AU153:AV153)</f>
        <v>0</v>
      </c>
      <c r="AU153" s="25">
        <f>SUM(AU154:AU157)</f>
        <v>0</v>
      </c>
      <c r="AV153" s="25">
        <f>SUM(AV154:AV157)</f>
        <v>0</v>
      </c>
      <c r="AW153" s="25">
        <f t="shared" ref="AW153" si="844">SUM(AX153:AY153)</f>
        <v>0</v>
      </c>
      <c r="AX153" s="25">
        <f>SUM(AX154:AX157)</f>
        <v>0</v>
      </c>
      <c r="AY153" s="25">
        <f>SUM(AY154:AY157)</f>
        <v>0</v>
      </c>
      <c r="AZ153" s="25">
        <f>SUM(BA153:BB153)</f>
        <v>4432</v>
      </c>
      <c r="BA153" s="25">
        <f>SUM(BA154:BA157)</f>
        <v>4432</v>
      </c>
      <c r="BB153" s="25">
        <f>SUM(BB154:BB157)</f>
        <v>0</v>
      </c>
    </row>
    <row r="154" spans="1:54" s="30" customFormat="1" ht="15" customHeight="1" x14ac:dyDescent="0.25">
      <c r="A154" s="46"/>
      <c r="B154" s="75"/>
      <c r="C154" s="57" t="s">
        <v>288</v>
      </c>
      <c r="D154" s="112">
        <f t="shared" ref="D154:D159" si="845">E154+F154</f>
        <v>468</v>
      </c>
      <c r="E154" s="112">
        <v>468</v>
      </c>
      <c r="F154" s="112">
        <v>0</v>
      </c>
      <c r="G154" s="112">
        <f t="shared" ref="G154:G159" si="846">H154+I154</f>
        <v>423</v>
      </c>
      <c r="H154" s="112">
        <v>423</v>
      </c>
      <c r="I154" s="112">
        <v>0</v>
      </c>
      <c r="J154" s="112">
        <f t="shared" ref="J154:J159" si="847">K154+L154</f>
        <v>446</v>
      </c>
      <c r="K154" s="112">
        <v>446</v>
      </c>
      <c r="L154" s="112">
        <v>0</v>
      </c>
      <c r="M154" s="112">
        <f t="shared" ref="M154:M159" si="848">N154+O154</f>
        <v>1337</v>
      </c>
      <c r="N154" s="112">
        <f t="shared" ref="N154:O159" si="849">+E154+H154+K154</f>
        <v>1337</v>
      </c>
      <c r="O154" s="112">
        <f t="shared" si="849"/>
        <v>0</v>
      </c>
      <c r="P154" s="112">
        <f t="shared" ref="P154:P159" si="850">Q154+R154</f>
        <v>435</v>
      </c>
      <c r="Q154" s="112">
        <v>435</v>
      </c>
      <c r="R154" s="112">
        <v>0</v>
      </c>
      <c r="S154" s="112">
        <f t="shared" ref="S154:S159" si="851">T154+U154</f>
        <v>439</v>
      </c>
      <c r="T154" s="112">
        <v>439</v>
      </c>
      <c r="U154" s="112">
        <v>0</v>
      </c>
      <c r="V154" s="112">
        <f t="shared" ref="V154:V159" si="852">W154+X154</f>
        <v>407</v>
      </c>
      <c r="W154" s="112">
        <v>407</v>
      </c>
      <c r="X154" s="112">
        <v>0</v>
      </c>
      <c r="Y154" s="112">
        <f t="shared" ref="Y154:Y159" si="853">Z154+AA154</f>
        <v>1281</v>
      </c>
      <c r="Z154" s="112">
        <f t="shared" ref="Z154:AA159" si="854">+Q154+T154+W154</f>
        <v>1281</v>
      </c>
      <c r="AA154" s="112">
        <f t="shared" si="854"/>
        <v>0</v>
      </c>
      <c r="AB154" s="112">
        <f t="shared" ref="AB154:AB159" si="855">AC154+AD154</f>
        <v>370</v>
      </c>
      <c r="AC154" s="112">
        <v>370</v>
      </c>
      <c r="AD154" s="112">
        <v>0</v>
      </c>
      <c r="AE154" s="112">
        <f t="shared" ref="AE154:AE159" si="856">AF154+AG154</f>
        <v>326</v>
      </c>
      <c r="AF154" s="112">
        <v>326</v>
      </c>
      <c r="AG154" s="112">
        <v>0</v>
      </c>
      <c r="AH154" s="112">
        <f t="shared" ref="AH154:AH159" si="857">AI154+AJ154</f>
        <v>322</v>
      </c>
      <c r="AI154" s="112">
        <v>322</v>
      </c>
      <c r="AJ154" s="112">
        <v>0</v>
      </c>
      <c r="AK154" s="112">
        <f t="shared" ref="AK154:AK159" si="858">AL154+AM154</f>
        <v>1018</v>
      </c>
      <c r="AL154" s="112">
        <f t="shared" ref="AL154:AM159" si="859">+AC154+AF154+AI154</f>
        <v>1018</v>
      </c>
      <c r="AM154" s="112">
        <f t="shared" si="859"/>
        <v>0</v>
      </c>
      <c r="AN154" s="112">
        <f t="shared" ref="AN154:AN159" si="860">AO154+AP154</f>
        <v>0</v>
      </c>
      <c r="AO154" s="112">
        <v>0</v>
      </c>
      <c r="AP154" s="112">
        <v>0</v>
      </c>
      <c r="AQ154" s="112">
        <f t="shared" ref="AQ154:AQ159" si="861">AR154+AS154</f>
        <v>0</v>
      </c>
      <c r="AR154" s="112">
        <v>0</v>
      </c>
      <c r="AS154" s="112">
        <v>0</v>
      </c>
      <c r="AT154" s="112">
        <f t="shared" ref="AT154:AT159" si="862">AU154+AV154</f>
        <v>0</v>
      </c>
      <c r="AU154" s="112">
        <v>0</v>
      </c>
      <c r="AV154" s="112">
        <v>0</v>
      </c>
      <c r="AW154" s="112">
        <f t="shared" ref="AW154:AW159" si="863">AX154+AY154</f>
        <v>0</v>
      </c>
      <c r="AX154" s="112">
        <f t="shared" ref="AX154:AY159" si="864">+AO154+AR154+AU154</f>
        <v>0</v>
      </c>
      <c r="AY154" s="112">
        <f t="shared" si="864"/>
        <v>0</v>
      </c>
      <c r="AZ154" s="112">
        <f t="shared" ref="AZ154:AZ159" si="865">BA154+BB154</f>
        <v>3636</v>
      </c>
      <c r="BA154" s="112">
        <f t="shared" ref="BA154:BB159" si="866">N154+Z154+AL154+AX154</f>
        <v>3636</v>
      </c>
      <c r="BB154" s="112">
        <f t="shared" si="866"/>
        <v>0</v>
      </c>
    </row>
    <row r="155" spans="1:54" s="30" customFormat="1" ht="15" customHeight="1" x14ac:dyDescent="0.25">
      <c r="A155" s="46"/>
      <c r="B155" s="75"/>
      <c r="C155" s="57" t="s">
        <v>289</v>
      </c>
      <c r="D155" s="112">
        <f t="shared" si="845"/>
        <v>16</v>
      </c>
      <c r="E155" s="112">
        <v>16</v>
      </c>
      <c r="F155" s="112">
        <v>0</v>
      </c>
      <c r="G155" s="112">
        <f t="shared" si="846"/>
        <v>12</v>
      </c>
      <c r="H155" s="112">
        <v>12</v>
      </c>
      <c r="I155" s="112">
        <v>0</v>
      </c>
      <c r="J155" s="112">
        <f t="shared" si="847"/>
        <v>15</v>
      </c>
      <c r="K155" s="112">
        <v>15</v>
      </c>
      <c r="L155" s="112">
        <v>0</v>
      </c>
      <c r="M155" s="112">
        <f t="shared" si="848"/>
        <v>43</v>
      </c>
      <c r="N155" s="112">
        <f t="shared" si="849"/>
        <v>43</v>
      </c>
      <c r="O155" s="112">
        <f t="shared" si="849"/>
        <v>0</v>
      </c>
      <c r="P155" s="112">
        <f t="shared" si="850"/>
        <v>17</v>
      </c>
      <c r="Q155" s="112">
        <v>17</v>
      </c>
      <c r="R155" s="112">
        <v>0</v>
      </c>
      <c r="S155" s="112">
        <f t="shared" si="851"/>
        <v>18</v>
      </c>
      <c r="T155" s="112">
        <v>18</v>
      </c>
      <c r="U155" s="112">
        <v>0</v>
      </c>
      <c r="V155" s="112">
        <f t="shared" si="852"/>
        <v>16</v>
      </c>
      <c r="W155" s="112">
        <v>16</v>
      </c>
      <c r="X155" s="112">
        <v>0</v>
      </c>
      <c r="Y155" s="112">
        <f t="shared" si="853"/>
        <v>51</v>
      </c>
      <c r="Z155" s="112">
        <f t="shared" si="854"/>
        <v>51</v>
      </c>
      <c r="AA155" s="112">
        <f t="shared" si="854"/>
        <v>0</v>
      </c>
      <c r="AB155" s="112">
        <f t="shared" si="855"/>
        <v>16</v>
      </c>
      <c r="AC155" s="112">
        <v>16</v>
      </c>
      <c r="AD155" s="112">
        <v>0</v>
      </c>
      <c r="AE155" s="112">
        <f t="shared" si="856"/>
        <v>13</v>
      </c>
      <c r="AF155" s="112">
        <v>13</v>
      </c>
      <c r="AG155" s="112">
        <v>0</v>
      </c>
      <c r="AH155" s="112">
        <f t="shared" si="857"/>
        <v>16</v>
      </c>
      <c r="AI155" s="112">
        <v>16</v>
      </c>
      <c r="AJ155" s="112">
        <v>0</v>
      </c>
      <c r="AK155" s="112">
        <f t="shared" si="858"/>
        <v>45</v>
      </c>
      <c r="AL155" s="112">
        <f t="shared" si="859"/>
        <v>45</v>
      </c>
      <c r="AM155" s="112">
        <f t="shared" si="859"/>
        <v>0</v>
      </c>
      <c r="AN155" s="112">
        <f t="shared" si="860"/>
        <v>0</v>
      </c>
      <c r="AO155" s="112">
        <v>0</v>
      </c>
      <c r="AP155" s="112">
        <v>0</v>
      </c>
      <c r="AQ155" s="112">
        <f t="shared" si="861"/>
        <v>0</v>
      </c>
      <c r="AR155" s="112">
        <v>0</v>
      </c>
      <c r="AS155" s="112">
        <v>0</v>
      </c>
      <c r="AT155" s="112">
        <f t="shared" si="862"/>
        <v>0</v>
      </c>
      <c r="AU155" s="112">
        <v>0</v>
      </c>
      <c r="AV155" s="112">
        <v>0</v>
      </c>
      <c r="AW155" s="112">
        <f t="shared" si="863"/>
        <v>0</v>
      </c>
      <c r="AX155" s="112">
        <f t="shared" si="864"/>
        <v>0</v>
      </c>
      <c r="AY155" s="112">
        <f t="shared" si="864"/>
        <v>0</v>
      </c>
      <c r="AZ155" s="112">
        <f t="shared" si="865"/>
        <v>139</v>
      </c>
      <c r="BA155" s="112">
        <f t="shared" si="866"/>
        <v>139</v>
      </c>
      <c r="BB155" s="112">
        <f t="shared" si="866"/>
        <v>0</v>
      </c>
    </row>
    <row r="156" spans="1:54" s="30" customFormat="1" ht="15" customHeight="1" x14ac:dyDescent="0.25">
      <c r="A156" s="46"/>
      <c r="B156" s="75"/>
      <c r="C156" s="57" t="s">
        <v>290</v>
      </c>
      <c r="D156" s="112">
        <f t="shared" si="845"/>
        <v>35</v>
      </c>
      <c r="E156" s="112">
        <v>35</v>
      </c>
      <c r="F156" s="112">
        <v>0</v>
      </c>
      <c r="G156" s="112">
        <f t="shared" si="846"/>
        <v>31</v>
      </c>
      <c r="H156" s="112">
        <v>31</v>
      </c>
      <c r="I156" s="112">
        <v>0</v>
      </c>
      <c r="J156" s="112">
        <f t="shared" si="847"/>
        <v>34</v>
      </c>
      <c r="K156" s="112">
        <v>34</v>
      </c>
      <c r="L156" s="112">
        <v>0</v>
      </c>
      <c r="M156" s="112">
        <f t="shared" si="848"/>
        <v>100</v>
      </c>
      <c r="N156" s="112">
        <f t="shared" si="849"/>
        <v>100</v>
      </c>
      <c r="O156" s="112">
        <f t="shared" si="849"/>
        <v>0</v>
      </c>
      <c r="P156" s="112">
        <f t="shared" si="850"/>
        <v>33</v>
      </c>
      <c r="Q156" s="112">
        <v>33</v>
      </c>
      <c r="R156" s="112">
        <v>0</v>
      </c>
      <c r="S156" s="112">
        <f t="shared" si="851"/>
        <v>37</v>
      </c>
      <c r="T156" s="112">
        <v>37</v>
      </c>
      <c r="U156" s="112">
        <v>0</v>
      </c>
      <c r="V156" s="112">
        <f t="shared" si="852"/>
        <v>32</v>
      </c>
      <c r="W156" s="112">
        <v>32</v>
      </c>
      <c r="X156" s="112">
        <v>0</v>
      </c>
      <c r="Y156" s="112">
        <f t="shared" si="853"/>
        <v>102</v>
      </c>
      <c r="Z156" s="112">
        <f t="shared" si="854"/>
        <v>102</v>
      </c>
      <c r="AA156" s="112">
        <f t="shared" si="854"/>
        <v>0</v>
      </c>
      <c r="AB156" s="112">
        <f t="shared" si="855"/>
        <v>22</v>
      </c>
      <c r="AC156" s="112">
        <v>22</v>
      </c>
      <c r="AD156" s="112">
        <v>0</v>
      </c>
      <c r="AE156" s="112">
        <f t="shared" si="856"/>
        <v>27</v>
      </c>
      <c r="AF156" s="112">
        <v>27</v>
      </c>
      <c r="AG156" s="112">
        <v>0</v>
      </c>
      <c r="AH156" s="112">
        <f t="shared" si="857"/>
        <v>33</v>
      </c>
      <c r="AI156" s="112">
        <v>33</v>
      </c>
      <c r="AJ156" s="112">
        <v>0</v>
      </c>
      <c r="AK156" s="112">
        <f t="shared" si="858"/>
        <v>82</v>
      </c>
      <c r="AL156" s="112">
        <f t="shared" si="859"/>
        <v>82</v>
      </c>
      <c r="AM156" s="112">
        <f t="shared" si="859"/>
        <v>0</v>
      </c>
      <c r="AN156" s="112">
        <f t="shared" si="860"/>
        <v>0</v>
      </c>
      <c r="AO156" s="112">
        <v>0</v>
      </c>
      <c r="AP156" s="112">
        <v>0</v>
      </c>
      <c r="AQ156" s="112">
        <f t="shared" si="861"/>
        <v>0</v>
      </c>
      <c r="AR156" s="112">
        <v>0</v>
      </c>
      <c r="AS156" s="112">
        <v>0</v>
      </c>
      <c r="AT156" s="112">
        <f t="shared" si="862"/>
        <v>0</v>
      </c>
      <c r="AU156" s="112">
        <v>0</v>
      </c>
      <c r="AV156" s="112">
        <v>0</v>
      </c>
      <c r="AW156" s="112">
        <f t="shared" si="863"/>
        <v>0</v>
      </c>
      <c r="AX156" s="112">
        <f t="shared" si="864"/>
        <v>0</v>
      </c>
      <c r="AY156" s="112">
        <f t="shared" si="864"/>
        <v>0</v>
      </c>
      <c r="AZ156" s="112">
        <f t="shared" si="865"/>
        <v>284</v>
      </c>
      <c r="BA156" s="112">
        <f t="shared" si="866"/>
        <v>284</v>
      </c>
      <c r="BB156" s="112">
        <f t="shared" si="866"/>
        <v>0</v>
      </c>
    </row>
    <row r="157" spans="1:54" s="30" customFormat="1" ht="15" customHeight="1" x14ac:dyDescent="0.25">
      <c r="A157" s="46"/>
      <c r="B157" s="75"/>
      <c r="C157" s="57" t="s">
        <v>291</v>
      </c>
      <c r="D157" s="112">
        <f t="shared" si="845"/>
        <v>48</v>
      </c>
      <c r="E157" s="112">
        <v>48</v>
      </c>
      <c r="F157" s="112">
        <v>0</v>
      </c>
      <c r="G157" s="112">
        <f t="shared" si="846"/>
        <v>36</v>
      </c>
      <c r="H157" s="112">
        <v>36</v>
      </c>
      <c r="I157" s="112">
        <v>0</v>
      </c>
      <c r="J157" s="112">
        <f t="shared" si="847"/>
        <v>48</v>
      </c>
      <c r="K157" s="112">
        <v>48</v>
      </c>
      <c r="L157" s="112">
        <v>0</v>
      </c>
      <c r="M157" s="112">
        <f t="shared" si="848"/>
        <v>132</v>
      </c>
      <c r="N157" s="112">
        <f t="shared" si="849"/>
        <v>132</v>
      </c>
      <c r="O157" s="112">
        <f t="shared" si="849"/>
        <v>0</v>
      </c>
      <c r="P157" s="112">
        <f t="shared" si="850"/>
        <v>41</v>
      </c>
      <c r="Q157" s="112">
        <v>41</v>
      </c>
      <c r="R157" s="112">
        <v>0</v>
      </c>
      <c r="S157" s="112">
        <f t="shared" si="851"/>
        <v>45</v>
      </c>
      <c r="T157" s="112">
        <v>45</v>
      </c>
      <c r="U157" s="112">
        <v>0</v>
      </c>
      <c r="V157" s="112">
        <f t="shared" si="852"/>
        <v>41</v>
      </c>
      <c r="W157" s="112">
        <v>41</v>
      </c>
      <c r="X157" s="112">
        <v>0</v>
      </c>
      <c r="Y157" s="112">
        <f t="shared" si="853"/>
        <v>127</v>
      </c>
      <c r="Z157" s="112">
        <f t="shared" si="854"/>
        <v>127</v>
      </c>
      <c r="AA157" s="112">
        <f t="shared" si="854"/>
        <v>0</v>
      </c>
      <c r="AB157" s="112">
        <f t="shared" si="855"/>
        <v>44</v>
      </c>
      <c r="AC157" s="112">
        <v>44</v>
      </c>
      <c r="AD157" s="112">
        <v>0</v>
      </c>
      <c r="AE157" s="112">
        <f t="shared" si="856"/>
        <v>37</v>
      </c>
      <c r="AF157" s="112">
        <v>37</v>
      </c>
      <c r="AG157" s="112">
        <v>0</v>
      </c>
      <c r="AH157" s="112">
        <f t="shared" si="857"/>
        <v>33</v>
      </c>
      <c r="AI157" s="112">
        <v>33</v>
      </c>
      <c r="AJ157" s="112">
        <v>0</v>
      </c>
      <c r="AK157" s="112">
        <f t="shared" si="858"/>
        <v>114</v>
      </c>
      <c r="AL157" s="112">
        <f t="shared" si="859"/>
        <v>114</v>
      </c>
      <c r="AM157" s="112">
        <f t="shared" si="859"/>
        <v>0</v>
      </c>
      <c r="AN157" s="112">
        <f t="shared" si="860"/>
        <v>0</v>
      </c>
      <c r="AO157" s="112">
        <v>0</v>
      </c>
      <c r="AP157" s="112">
        <v>0</v>
      </c>
      <c r="AQ157" s="112">
        <f t="shared" si="861"/>
        <v>0</v>
      </c>
      <c r="AR157" s="112">
        <v>0</v>
      </c>
      <c r="AS157" s="112">
        <v>0</v>
      </c>
      <c r="AT157" s="112">
        <f t="shared" si="862"/>
        <v>0</v>
      </c>
      <c r="AU157" s="112">
        <v>0</v>
      </c>
      <c r="AV157" s="112">
        <v>0</v>
      </c>
      <c r="AW157" s="112">
        <f t="shared" si="863"/>
        <v>0</v>
      </c>
      <c r="AX157" s="112">
        <f t="shared" si="864"/>
        <v>0</v>
      </c>
      <c r="AY157" s="112">
        <f t="shared" si="864"/>
        <v>0</v>
      </c>
      <c r="AZ157" s="112">
        <f t="shared" si="865"/>
        <v>373</v>
      </c>
      <c r="BA157" s="112">
        <f t="shared" si="866"/>
        <v>373</v>
      </c>
      <c r="BB157" s="112">
        <f t="shared" si="866"/>
        <v>0</v>
      </c>
    </row>
    <row r="158" spans="1:54" s="30" customFormat="1" ht="15" customHeight="1" x14ac:dyDescent="0.25">
      <c r="A158" s="46"/>
      <c r="B158" s="75"/>
      <c r="C158" s="93" t="s">
        <v>364</v>
      </c>
      <c r="D158" s="112">
        <f t="shared" si="845"/>
        <v>57</v>
      </c>
      <c r="E158" s="112">
        <v>57</v>
      </c>
      <c r="F158" s="112">
        <v>0</v>
      </c>
      <c r="G158" s="112">
        <f t="shared" si="846"/>
        <v>57</v>
      </c>
      <c r="H158" s="112">
        <v>57</v>
      </c>
      <c r="I158" s="112">
        <v>0</v>
      </c>
      <c r="J158" s="112">
        <f t="shared" si="847"/>
        <v>68</v>
      </c>
      <c r="K158" s="112">
        <v>68</v>
      </c>
      <c r="L158" s="112">
        <v>0</v>
      </c>
      <c r="M158" s="112">
        <f t="shared" si="848"/>
        <v>182</v>
      </c>
      <c r="N158" s="112">
        <f t="shared" si="849"/>
        <v>182</v>
      </c>
      <c r="O158" s="112">
        <f t="shared" si="849"/>
        <v>0</v>
      </c>
      <c r="P158" s="112">
        <f t="shared" si="850"/>
        <v>68</v>
      </c>
      <c r="Q158" s="112">
        <v>68</v>
      </c>
      <c r="R158" s="112">
        <v>0</v>
      </c>
      <c r="S158" s="112">
        <f t="shared" si="851"/>
        <v>70</v>
      </c>
      <c r="T158" s="112">
        <v>70</v>
      </c>
      <c r="U158" s="112">
        <v>0</v>
      </c>
      <c r="V158" s="112">
        <f t="shared" si="852"/>
        <v>68</v>
      </c>
      <c r="W158" s="112">
        <v>68</v>
      </c>
      <c r="X158" s="112">
        <v>0</v>
      </c>
      <c r="Y158" s="112">
        <f t="shared" si="853"/>
        <v>206</v>
      </c>
      <c r="Z158" s="112">
        <f t="shared" si="854"/>
        <v>206</v>
      </c>
      <c r="AA158" s="112">
        <f t="shared" si="854"/>
        <v>0</v>
      </c>
      <c r="AB158" s="112">
        <f t="shared" si="855"/>
        <v>56</v>
      </c>
      <c r="AC158" s="112">
        <v>56</v>
      </c>
      <c r="AD158" s="112">
        <v>0</v>
      </c>
      <c r="AE158" s="112">
        <f t="shared" si="856"/>
        <v>61</v>
      </c>
      <c r="AF158" s="112">
        <v>61</v>
      </c>
      <c r="AG158" s="112">
        <v>0</v>
      </c>
      <c r="AH158" s="112">
        <f t="shared" si="857"/>
        <v>66</v>
      </c>
      <c r="AI158" s="112">
        <v>66</v>
      </c>
      <c r="AJ158" s="112">
        <v>0</v>
      </c>
      <c r="AK158" s="112">
        <f t="shared" si="858"/>
        <v>183</v>
      </c>
      <c r="AL158" s="112">
        <f t="shared" si="859"/>
        <v>183</v>
      </c>
      <c r="AM158" s="112">
        <f t="shared" si="859"/>
        <v>0</v>
      </c>
      <c r="AN158" s="112">
        <f t="shared" si="860"/>
        <v>0</v>
      </c>
      <c r="AO158" s="112">
        <v>0</v>
      </c>
      <c r="AP158" s="112">
        <v>0</v>
      </c>
      <c r="AQ158" s="112">
        <f t="shared" si="861"/>
        <v>0</v>
      </c>
      <c r="AR158" s="112">
        <v>0</v>
      </c>
      <c r="AS158" s="112">
        <v>0</v>
      </c>
      <c r="AT158" s="112">
        <f t="shared" si="862"/>
        <v>0</v>
      </c>
      <c r="AU158" s="112">
        <v>0</v>
      </c>
      <c r="AV158" s="112">
        <v>0</v>
      </c>
      <c r="AW158" s="112">
        <f t="shared" si="863"/>
        <v>0</v>
      </c>
      <c r="AX158" s="112">
        <f t="shared" si="864"/>
        <v>0</v>
      </c>
      <c r="AY158" s="112">
        <f t="shared" si="864"/>
        <v>0</v>
      </c>
      <c r="AZ158" s="112">
        <f t="shared" si="865"/>
        <v>571</v>
      </c>
      <c r="BA158" s="112">
        <f t="shared" si="866"/>
        <v>571</v>
      </c>
      <c r="BB158" s="112">
        <f t="shared" si="866"/>
        <v>0</v>
      </c>
    </row>
    <row r="159" spans="1:54" s="30" customFormat="1" ht="15" customHeight="1" x14ac:dyDescent="0.25">
      <c r="A159" s="46"/>
      <c r="B159" s="75"/>
      <c r="C159" s="93" t="s">
        <v>44</v>
      </c>
      <c r="D159" s="112">
        <f t="shared" si="845"/>
        <v>4</v>
      </c>
      <c r="E159" s="112">
        <v>4</v>
      </c>
      <c r="F159" s="112">
        <v>0</v>
      </c>
      <c r="G159" s="112">
        <f t="shared" si="846"/>
        <v>5</v>
      </c>
      <c r="H159" s="112">
        <v>5</v>
      </c>
      <c r="I159" s="112">
        <v>0</v>
      </c>
      <c r="J159" s="112">
        <f t="shared" si="847"/>
        <v>9</v>
      </c>
      <c r="K159" s="112">
        <v>9</v>
      </c>
      <c r="L159" s="112">
        <v>0</v>
      </c>
      <c r="M159" s="112">
        <f t="shared" si="848"/>
        <v>18</v>
      </c>
      <c r="N159" s="112">
        <f t="shared" si="849"/>
        <v>18</v>
      </c>
      <c r="O159" s="112">
        <f t="shared" si="849"/>
        <v>0</v>
      </c>
      <c r="P159" s="112">
        <f t="shared" si="850"/>
        <v>5</v>
      </c>
      <c r="Q159" s="112">
        <v>5</v>
      </c>
      <c r="R159" s="112">
        <v>0</v>
      </c>
      <c r="S159" s="112">
        <f t="shared" si="851"/>
        <v>8</v>
      </c>
      <c r="T159" s="112">
        <v>8</v>
      </c>
      <c r="U159" s="112">
        <v>0</v>
      </c>
      <c r="V159" s="112">
        <f t="shared" si="852"/>
        <v>12</v>
      </c>
      <c r="W159" s="112">
        <v>12</v>
      </c>
      <c r="X159" s="112">
        <v>0</v>
      </c>
      <c r="Y159" s="112">
        <f t="shared" si="853"/>
        <v>25</v>
      </c>
      <c r="Z159" s="112">
        <f t="shared" si="854"/>
        <v>25</v>
      </c>
      <c r="AA159" s="112">
        <f t="shared" si="854"/>
        <v>0</v>
      </c>
      <c r="AB159" s="112">
        <f t="shared" si="855"/>
        <v>12</v>
      </c>
      <c r="AC159" s="112">
        <v>12</v>
      </c>
      <c r="AD159" s="112">
        <v>0</v>
      </c>
      <c r="AE159" s="112">
        <f t="shared" si="856"/>
        <v>6</v>
      </c>
      <c r="AF159" s="112">
        <v>6</v>
      </c>
      <c r="AG159" s="112">
        <v>0</v>
      </c>
      <c r="AH159" s="112">
        <f t="shared" si="857"/>
        <v>6</v>
      </c>
      <c r="AI159" s="112">
        <v>6</v>
      </c>
      <c r="AJ159" s="112">
        <v>0</v>
      </c>
      <c r="AK159" s="112">
        <f t="shared" si="858"/>
        <v>24</v>
      </c>
      <c r="AL159" s="112">
        <f t="shared" si="859"/>
        <v>24</v>
      </c>
      <c r="AM159" s="112">
        <f t="shared" si="859"/>
        <v>0</v>
      </c>
      <c r="AN159" s="112">
        <f t="shared" si="860"/>
        <v>0</v>
      </c>
      <c r="AO159" s="112">
        <v>0</v>
      </c>
      <c r="AP159" s="112">
        <v>0</v>
      </c>
      <c r="AQ159" s="112">
        <f t="shared" si="861"/>
        <v>0</v>
      </c>
      <c r="AR159" s="112">
        <v>0</v>
      </c>
      <c r="AS159" s="112">
        <v>0</v>
      </c>
      <c r="AT159" s="112">
        <f t="shared" si="862"/>
        <v>0</v>
      </c>
      <c r="AU159" s="112">
        <v>0</v>
      </c>
      <c r="AV159" s="112">
        <v>0</v>
      </c>
      <c r="AW159" s="112">
        <f t="shared" si="863"/>
        <v>0</v>
      </c>
      <c r="AX159" s="112">
        <f t="shared" si="864"/>
        <v>0</v>
      </c>
      <c r="AY159" s="112">
        <f t="shared" si="864"/>
        <v>0</v>
      </c>
      <c r="AZ159" s="112">
        <f t="shared" si="865"/>
        <v>67</v>
      </c>
      <c r="BA159" s="112">
        <f t="shared" si="866"/>
        <v>67</v>
      </c>
      <c r="BB159" s="112">
        <f t="shared" si="866"/>
        <v>0</v>
      </c>
    </row>
    <row r="160" spans="1:54" s="30" customFormat="1" ht="15" customHeight="1" x14ac:dyDescent="0.25">
      <c r="A160" s="46"/>
      <c r="B160" s="75"/>
      <c r="C160" s="5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</row>
    <row r="161" spans="1:54" s="30" customFormat="1" ht="15" customHeight="1" x14ac:dyDescent="0.25">
      <c r="A161" s="44"/>
      <c r="B161" s="75" t="s">
        <v>83</v>
      </c>
      <c r="C161" s="93"/>
      <c r="D161" s="25">
        <f>SUM(E161:F161)</f>
        <v>1043</v>
      </c>
      <c r="E161" s="25">
        <f>E162+E166+E169+E172+E173</f>
        <v>1027</v>
      </c>
      <c r="F161" s="25">
        <f>F162+F166+F169+F172+F173</f>
        <v>16</v>
      </c>
      <c r="G161" s="25">
        <f t="shared" ref="G161:G162" si="867">SUM(H161:I161)</f>
        <v>833</v>
      </c>
      <c r="H161" s="25">
        <f>H162+H166+H169+H172+H173</f>
        <v>816</v>
      </c>
      <c r="I161" s="25">
        <f>I162+I166+I169+I172+I173</f>
        <v>17</v>
      </c>
      <c r="J161" s="25">
        <f t="shared" ref="J161:J162" si="868">SUM(K161:L161)</f>
        <v>931</v>
      </c>
      <c r="K161" s="25">
        <f>K162+K166+K169+K172+K173</f>
        <v>916</v>
      </c>
      <c r="L161" s="25">
        <f>L162+L166+L169+L172+L173</f>
        <v>15</v>
      </c>
      <c r="M161" s="25">
        <f>SUM(N161:O161)</f>
        <v>2807</v>
      </c>
      <c r="N161" s="25">
        <f>N162+N166+N169+N172+N173</f>
        <v>2759</v>
      </c>
      <c r="O161" s="25">
        <f>O162+O166+O169+O172+O173</f>
        <v>48</v>
      </c>
      <c r="P161" s="25">
        <f>SUM(Q161:R161)</f>
        <v>1024</v>
      </c>
      <c r="Q161" s="25">
        <f>Q162+Q166+Q169+Q172+Q173</f>
        <v>1006</v>
      </c>
      <c r="R161" s="25">
        <f>R162+R166+R169+R172+R173</f>
        <v>18</v>
      </c>
      <c r="S161" s="25">
        <f t="shared" ref="S161:S162" si="869">SUM(T161:U161)</f>
        <v>1079</v>
      </c>
      <c r="T161" s="25">
        <f>T162+T166+T169+T172+T173</f>
        <v>1056</v>
      </c>
      <c r="U161" s="25">
        <f>U162+U166+U169+U172+U173</f>
        <v>23</v>
      </c>
      <c r="V161" s="25">
        <f t="shared" ref="V161:V162" si="870">SUM(W161:X161)</f>
        <v>875</v>
      </c>
      <c r="W161" s="25">
        <f>W162+W166+W169+W172+W173</f>
        <v>858</v>
      </c>
      <c r="X161" s="25">
        <f>X162+X166+X169+X172+X173</f>
        <v>17</v>
      </c>
      <c r="Y161" s="25">
        <f t="shared" ref="Y161:Y162" si="871">SUM(Z161:AA161)</f>
        <v>2978</v>
      </c>
      <c r="Z161" s="25">
        <f>Z162+Z166+Z169+Z172+Z173</f>
        <v>2920</v>
      </c>
      <c r="AA161" s="25">
        <f>AA162+AA166+AA169+AA172+AA173</f>
        <v>58</v>
      </c>
      <c r="AB161" s="25">
        <f>SUM(AC161:AD161)</f>
        <v>866</v>
      </c>
      <c r="AC161" s="25">
        <f>AC162+AC166+AC169+AC172+AC173</f>
        <v>849</v>
      </c>
      <c r="AD161" s="25">
        <f>AD162+AD166+AD169+AD172+AD173</f>
        <v>17</v>
      </c>
      <c r="AE161" s="25">
        <f t="shared" ref="AE161:AE162" si="872">SUM(AF161:AG161)</f>
        <v>823</v>
      </c>
      <c r="AF161" s="25">
        <f>AF162+AF166+AF169+AF172+AF173</f>
        <v>804</v>
      </c>
      <c r="AG161" s="25">
        <f>AG162+AG166+AG169+AG172+AG173</f>
        <v>19</v>
      </c>
      <c r="AH161" s="25">
        <f t="shared" ref="AH161:AH162" si="873">SUM(AI161:AJ161)</f>
        <v>883</v>
      </c>
      <c r="AI161" s="25">
        <f>AI162+AI166+AI169+AI172+AI173</f>
        <v>864</v>
      </c>
      <c r="AJ161" s="25">
        <f>AJ162+AJ166+AJ169+AJ172+AJ173</f>
        <v>19</v>
      </c>
      <c r="AK161" s="25">
        <f t="shared" ref="AK161:AK162" si="874">SUM(AL161:AM161)</f>
        <v>2572</v>
      </c>
      <c r="AL161" s="25">
        <f>AL162+AL166+AL169+AL172+AL173</f>
        <v>2517</v>
      </c>
      <c r="AM161" s="25">
        <f>AM162+AM166+AM169+AM172+AM173</f>
        <v>55</v>
      </c>
      <c r="AN161" s="25">
        <f>SUM(AO161:AP161)</f>
        <v>0</v>
      </c>
      <c r="AO161" s="25">
        <f>AO162+AO166+AO169+AO172+AO173</f>
        <v>0</v>
      </c>
      <c r="AP161" s="25">
        <f>AP162+AP166+AP169+AP172+AP173</f>
        <v>0</v>
      </c>
      <c r="AQ161" s="25">
        <f t="shared" ref="AQ161:AQ162" si="875">SUM(AR161:AS161)</f>
        <v>0</v>
      </c>
      <c r="AR161" s="25">
        <f>AR162+AR166+AR169+AR172+AR173</f>
        <v>0</v>
      </c>
      <c r="AS161" s="25">
        <f>AS162+AS166+AS169+AS172+AS173</f>
        <v>0</v>
      </c>
      <c r="AT161" s="25">
        <f t="shared" ref="AT161:AT162" si="876">SUM(AU161:AV161)</f>
        <v>0</v>
      </c>
      <c r="AU161" s="25">
        <f>AU162+AU166+AU169+AU172+AU173</f>
        <v>0</v>
      </c>
      <c r="AV161" s="25">
        <f>AV162+AV166+AV169+AV172+AV173</f>
        <v>0</v>
      </c>
      <c r="AW161" s="25">
        <f t="shared" ref="AW161:AW162" si="877">SUM(AX161:AY161)</f>
        <v>0</v>
      </c>
      <c r="AX161" s="25">
        <f>AX162+AX166+AX169+AX172+AX173</f>
        <v>0</v>
      </c>
      <c r="AY161" s="25">
        <f>AY162+AY166+AY169+AY172+AY173</f>
        <v>0</v>
      </c>
      <c r="AZ161" s="25">
        <f>SUM(BA161:BB161)</f>
        <v>8357</v>
      </c>
      <c r="BA161" s="25">
        <f>BA162+BA166+BA169+BA172+BA173</f>
        <v>8196</v>
      </c>
      <c r="BB161" s="25">
        <f>BB162+BB166+BB169+BB172+BB173</f>
        <v>161</v>
      </c>
    </row>
    <row r="162" spans="1:54" s="30" customFormat="1" ht="15" customHeight="1" x14ac:dyDescent="0.25">
      <c r="A162" s="46"/>
      <c r="B162" s="75"/>
      <c r="C162" s="93" t="s">
        <v>84</v>
      </c>
      <c r="D162" s="25">
        <f>SUM(E162:F162)</f>
        <v>512</v>
      </c>
      <c r="E162" s="25">
        <f>SUM(E163:E165)</f>
        <v>512</v>
      </c>
      <c r="F162" s="25">
        <f>SUM(F163:F165)</f>
        <v>0</v>
      </c>
      <c r="G162" s="25">
        <f t="shared" si="867"/>
        <v>416</v>
      </c>
      <c r="H162" s="25">
        <f>SUM(H163:H165)</f>
        <v>416</v>
      </c>
      <c r="I162" s="25">
        <f>SUM(I163:I165)</f>
        <v>0</v>
      </c>
      <c r="J162" s="25">
        <f t="shared" si="868"/>
        <v>455</v>
      </c>
      <c r="K162" s="25">
        <f>SUM(K163:K165)</f>
        <v>455</v>
      </c>
      <c r="L162" s="25">
        <f>SUM(L163:L165)</f>
        <v>0</v>
      </c>
      <c r="M162" s="25">
        <f>SUM(N162:O162)</f>
        <v>1383</v>
      </c>
      <c r="N162" s="25">
        <f>SUM(N163:N165)</f>
        <v>1383</v>
      </c>
      <c r="O162" s="25">
        <f>SUM(O163:O165)</f>
        <v>0</v>
      </c>
      <c r="P162" s="25">
        <f>SUM(Q162:R162)</f>
        <v>455</v>
      </c>
      <c r="Q162" s="25">
        <f>SUM(Q163:Q165)</f>
        <v>455</v>
      </c>
      <c r="R162" s="25">
        <f>SUM(R163:R165)</f>
        <v>0</v>
      </c>
      <c r="S162" s="25">
        <f t="shared" si="869"/>
        <v>493</v>
      </c>
      <c r="T162" s="25">
        <f>SUM(T163:T165)</f>
        <v>493</v>
      </c>
      <c r="U162" s="25">
        <f>SUM(U163:U165)</f>
        <v>0</v>
      </c>
      <c r="V162" s="25">
        <f t="shared" si="870"/>
        <v>439</v>
      </c>
      <c r="W162" s="25">
        <f>SUM(W163:W165)</f>
        <v>439</v>
      </c>
      <c r="X162" s="25">
        <f>SUM(X163:X165)</f>
        <v>0</v>
      </c>
      <c r="Y162" s="25">
        <f t="shared" si="871"/>
        <v>1387</v>
      </c>
      <c r="Z162" s="25">
        <f>SUM(Z163:Z165)</f>
        <v>1387</v>
      </c>
      <c r="AA162" s="25">
        <f>SUM(AA163:AA165)</f>
        <v>0</v>
      </c>
      <c r="AB162" s="25">
        <f>SUM(AC162:AD162)</f>
        <v>435</v>
      </c>
      <c r="AC162" s="25">
        <f>SUM(AC163:AC165)</f>
        <v>435</v>
      </c>
      <c r="AD162" s="25">
        <f>SUM(AD163:AD165)</f>
        <v>0</v>
      </c>
      <c r="AE162" s="25">
        <f t="shared" si="872"/>
        <v>406</v>
      </c>
      <c r="AF162" s="25">
        <f>SUM(AF163:AF165)</f>
        <v>406</v>
      </c>
      <c r="AG162" s="25">
        <f>SUM(AG163:AG165)</f>
        <v>0</v>
      </c>
      <c r="AH162" s="25">
        <f t="shared" si="873"/>
        <v>425</v>
      </c>
      <c r="AI162" s="25">
        <f>SUM(AI163:AI165)</f>
        <v>425</v>
      </c>
      <c r="AJ162" s="25">
        <f>SUM(AJ163:AJ165)</f>
        <v>0</v>
      </c>
      <c r="AK162" s="25">
        <f t="shared" si="874"/>
        <v>1266</v>
      </c>
      <c r="AL162" s="25">
        <f>SUM(AL163:AL165)</f>
        <v>1266</v>
      </c>
      <c r="AM162" s="25">
        <f>SUM(AM163:AM165)</f>
        <v>0</v>
      </c>
      <c r="AN162" s="25">
        <f>SUM(AO162:AP162)</f>
        <v>0</v>
      </c>
      <c r="AO162" s="25">
        <f>SUM(AO163:AO165)</f>
        <v>0</v>
      </c>
      <c r="AP162" s="25">
        <f>SUM(AP163:AP165)</f>
        <v>0</v>
      </c>
      <c r="AQ162" s="25">
        <f t="shared" si="875"/>
        <v>0</v>
      </c>
      <c r="AR162" s="25">
        <f>SUM(AR163:AR165)</f>
        <v>0</v>
      </c>
      <c r="AS162" s="25">
        <f>SUM(AS163:AS165)</f>
        <v>0</v>
      </c>
      <c r="AT162" s="25">
        <f t="shared" si="876"/>
        <v>0</v>
      </c>
      <c r="AU162" s="25">
        <f>SUM(AU163:AU165)</f>
        <v>0</v>
      </c>
      <c r="AV162" s="25">
        <f>SUM(AV163:AV165)</f>
        <v>0</v>
      </c>
      <c r="AW162" s="25">
        <f t="shared" si="877"/>
        <v>0</v>
      </c>
      <c r="AX162" s="25">
        <f>SUM(AX163:AX165)</f>
        <v>0</v>
      </c>
      <c r="AY162" s="25">
        <f>SUM(AY163:AY165)</f>
        <v>0</v>
      </c>
      <c r="AZ162" s="25">
        <f>SUM(BA162:BB162)</f>
        <v>4036</v>
      </c>
      <c r="BA162" s="25">
        <f>SUM(BA163:BA165)</f>
        <v>4036</v>
      </c>
      <c r="BB162" s="25">
        <f>SUM(BB163:BB165)</f>
        <v>0</v>
      </c>
    </row>
    <row r="163" spans="1:54" s="30" customFormat="1" ht="15" customHeight="1" x14ac:dyDescent="0.25">
      <c r="A163" s="46"/>
      <c r="B163" s="75"/>
      <c r="C163" s="57" t="s">
        <v>211</v>
      </c>
      <c r="D163" s="112">
        <f>E163+F163</f>
        <v>467</v>
      </c>
      <c r="E163" s="112">
        <v>467</v>
      </c>
      <c r="F163" s="112">
        <v>0</v>
      </c>
      <c r="G163" s="112">
        <f>H163+I163</f>
        <v>396</v>
      </c>
      <c r="H163" s="112">
        <v>396</v>
      </c>
      <c r="I163" s="112">
        <v>0</v>
      </c>
      <c r="J163" s="112">
        <f>K163+L163</f>
        <v>448</v>
      </c>
      <c r="K163" s="112">
        <v>448</v>
      </c>
      <c r="L163" s="112">
        <v>0</v>
      </c>
      <c r="M163" s="112">
        <f>N163+O163</f>
        <v>1311</v>
      </c>
      <c r="N163" s="112">
        <f t="shared" ref="N163:O165" si="878">+E163+H163+K163</f>
        <v>1311</v>
      </c>
      <c r="O163" s="112">
        <f t="shared" si="878"/>
        <v>0</v>
      </c>
      <c r="P163" s="112">
        <f>Q163+R163</f>
        <v>445</v>
      </c>
      <c r="Q163" s="112">
        <v>445</v>
      </c>
      <c r="R163" s="112">
        <v>0</v>
      </c>
      <c r="S163" s="112">
        <f>T163+U163</f>
        <v>486</v>
      </c>
      <c r="T163" s="112">
        <v>486</v>
      </c>
      <c r="U163" s="112">
        <v>0</v>
      </c>
      <c r="V163" s="112">
        <f>W163+X163</f>
        <v>429</v>
      </c>
      <c r="W163" s="112">
        <v>429</v>
      </c>
      <c r="X163" s="112">
        <v>0</v>
      </c>
      <c r="Y163" s="112">
        <f>Z163+AA163</f>
        <v>1360</v>
      </c>
      <c r="Z163" s="112">
        <f t="shared" ref="Z163:AA165" si="879">+Q163+T163+W163</f>
        <v>1360</v>
      </c>
      <c r="AA163" s="112">
        <f t="shared" si="879"/>
        <v>0</v>
      </c>
      <c r="AB163" s="112">
        <f>AC163+AD163</f>
        <v>426</v>
      </c>
      <c r="AC163" s="112">
        <v>426</v>
      </c>
      <c r="AD163" s="112">
        <v>0</v>
      </c>
      <c r="AE163" s="112">
        <f>AF163+AG163</f>
        <v>401</v>
      </c>
      <c r="AF163" s="112">
        <v>401</v>
      </c>
      <c r="AG163" s="112">
        <v>0</v>
      </c>
      <c r="AH163" s="112">
        <f>AI163+AJ163</f>
        <v>420</v>
      </c>
      <c r="AI163" s="112">
        <v>420</v>
      </c>
      <c r="AJ163" s="112">
        <v>0</v>
      </c>
      <c r="AK163" s="112">
        <f>AL163+AM163</f>
        <v>1247</v>
      </c>
      <c r="AL163" s="112">
        <f t="shared" ref="AL163:AM165" si="880">+AC163+AF163+AI163</f>
        <v>1247</v>
      </c>
      <c r="AM163" s="112">
        <f t="shared" si="880"/>
        <v>0</v>
      </c>
      <c r="AN163" s="112">
        <f>AO163+AP163</f>
        <v>0</v>
      </c>
      <c r="AO163" s="112">
        <v>0</v>
      </c>
      <c r="AP163" s="112">
        <v>0</v>
      </c>
      <c r="AQ163" s="112">
        <f>AR163+AS163</f>
        <v>0</v>
      </c>
      <c r="AR163" s="112">
        <v>0</v>
      </c>
      <c r="AS163" s="112">
        <v>0</v>
      </c>
      <c r="AT163" s="112">
        <f>AU163+AV163</f>
        <v>0</v>
      </c>
      <c r="AU163" s="112">
        <v>0</v>
      </c>
      <c r="AV163" s="112">
        <v>0</v>
      </c>
      <c r="AW163" s="112">
        <f>AX163+AY163</f>
        <v>0</v>
      </c>
      <c r="AX163" s="112">
        <f t="shared" ref="AX163:AY165" si="881">+AO163+AR163+AU163</f>
        <v>0</v>
      </c>
      <c r="AY163" s="112">
        <f t="shared" si="881"/>
        <v>0</v>
      </c>
      <c r="AZ163" s="112">
        <f>BA163+BB163</f>
        <v>3918</v>
      </c>
      <c r="BA163" s="112">
        <f t="shared" ref="BA163:BB165" si="882">N163+Z163+AL163+AX163</f>
        <v>3918</v>
      </c>
      <c r="BB163" s="112">
        <f t="shared" si="882"/>
        <v>0</v>
      </c>
    </row>
    <row r="164" spans="1:54" s="30" customFormat="1" ht="15" customHeight="1" x14ac:dyDescent="0.25">
      <c r="A164" s="46"/>
      <c r="B164" s="75"/>
      <c r="C164" s="57" t="s">
        <v>84</v>
      </c>
      <c r="D164" s="112">
        <f>E164+F164</f>
        <v>44</v>
      </c>
      <c r="E164" s="112">
        <v>44</v>
      </c>
      <c r="F164" s="112">
        <v>0</v>
      </c>
      <c r="G164" s="112">
        <f>H164+I164</f>
        <v>19</v>
      </c>
      <c r="H164" s="112">
        <v>19</v>
      </c>
      <c r="I164" s="112">
        <v>0</v>
      </c>
      <c r="J164" s="112">
        <f>K164+L164</f>
        <v>6</v>
      </c>
      <c r="K164" s="112">
        <v>6</v>
      </c>
      <c r="L164" s="112">
        <v>0</v>
      </c>
      <c r="M164" s="112">
        <f>N164+O164</f>
        <v>69</v>
      </c>
      <c r="N164" s="112">
        <f t="shared" si="878"/>
        <v>69</v>
      </c>
      <c r="O164" s="112">
        <f t="shared" si="878"/>
        <v>0</v>
      </c>
      <c r="P164" s="112">
        <f>Q164+R164</f>
        <v>10</v>
      </c>
      <c r="Q164" s="112">
        <v>10</v>
      </c>
      <c r="R164" s="112">
        <v>0</v>
      </c>
      <c r="S164" s="112">
        <f>T164+U164</f>
        <v>6</v>
      </c>
      <c r="T164" s="112">
        <v>6</v>
      </c>
      <c r="U164" s="112">
        <v>0</v>
      </c>
      <c r="V164" s="112">
        <f>W164+X164</f>
        <v>8</v>
      </c>
      <c r="W164" s="112">
        <v>8</v>
      </c>
      <c r="X164" s="112">
        <v>0</v>
      </c>
      <c r="Y164" s="112">
        <f>Z164+AA164</f>
        <v>24</v>
      </c>
      <c r="Z164" s="112">
        <f t="shared" si="879"/>
        <v>24</v>
      </c>
      <c r="AA164" s="112">
        <f t="shared" si="879"/>
        <v>0</v>
      </c>
      <c r="AB164" s="112">
        <f>AC164+AD164</f>
        <v>8</v>
      </c>
      <c r="AC164" s="112">
        <v>8</v>
      </c>
      <c r="AD164" s="112">
        <v>0</v>
      </c>
      <c r="AE164" s="112">
        <f>AF164+AG164</f>
        <v>5</v>
      </c>
      <c r="AF164" s="112">
        <v>5</v>
      </c>
      <c r="AG164" s="112">
        <v>0</v>
      </c>
      <c r="AH164" s="112">
        <f>AI164+AJ164</f>
        <v>5</v>
      </c>
      <c r="AI164" s="112">
        <v>5</v>
      </c>
      <c r="AJ164" s="112">
        <v>0</v>
      </c>
      <c r="AK164" s="112">
        <f>AL164+AM164</f>
        <v>18</v>
      </c>
      <c r="AL164" s="112">
        <f t="shared" si="880"/>
        <v>18</v>
      </c>
      <c r="AM164" s="112">
        <f t="shared" si="880"/>
        <v>0</v>
      </c>
      <c r="AN164" s="112">
        <f>AO164+AP164</f>
        <v>0</v>
      </c>
      <c r="AO164" s="112">
        <v>0</v>
      </c>
      <c r="AP164" s="112">
        <v>0</v>
      </c>
      <c r="AQ164" s="112">
        <f>AR164+AS164</f>
        <v>0</v>
      </c>
      <c r="AR164" s="112">
        <v>0</v>
      </c>
      <c r="AS164" s="112">
        <v>0</v>
      </c>
      <c r="AT164" s="112">
        <f>AU164+AV164</f>
        <v>0</v>
      </c>
      <c r="AU164" s="112">
        <v>0</v>
      </c>
      <c r="AV164" s="112">
        <v>0</v>
      </c>
      <c r="AW164" s="112">
        <f>AX164+AY164</f>
        <v>0</v>
      </c>
      <c r="AX164" s="112">
        <f t="shared" si="881"/>
        <v>0</v>
      </c>
      <c r="AY164" s="112">
        <f t="shared" si="881"/>
        <v>0</v>
      </c>
      <c r="AZ164" s="112">
        <f>BA164+BB164</f>
        <v>111</v>
      </c>
      <c r="BA164" s="112">
        <f t="shared" si="882"/>
        <v>111</v>
      </c>
      <c r="BB164" s="112">
        <f t="shared" si="882"/>
        <v>0</v>
      </c>
    </row>
    <row r="165" spans="1:54" s="30" customFormat="1" ht="15" customHeight="1" x14ac:dyDescent="0.25">
      <c r="A165" s="46"/>
      <c r="B165" s="75"/>
      <c r="C165" s="57" t="s">
        <v>242</v>
      </c>
      <c r="D165" s="112">
        <f>E165+F165</f>
        <v>1</v>
      </c>
      <c r="E165" s="112">
        <v>1</v>
      </c>
      <c r="F165" s="112">
        <v>0</v>
      </c>
      <c r="G165" s="112">
        <f>H165+I165</f>
        <v>1</v>
      </c>
      <c r="H165" s="112">
        <v>1</v>
      </c>
      <c r="I165" s="112">
        <v>0</v>
      </c>
      <c r="J165" s="112">
        <f>K165+L165</f>
        <v>1</v>
      </c>
      <c r="K165" s="112">
        <v>1</v>
      </c>
      <c r="L165" s="112">
        <v>0</v>
      </c>
      <c r="M165" s="112">
        <f>N165+O165</f>
        <v>3</v>
      </c>
      <c r="N165" s="112">
        <f t="shared" si="878"/>
        <v>3</v>
      </c>
      <c r="O165" s="112">
        <f t="shared" si="878"/>
        <v>0</v>
      </c>
      <c r="P165" s="112">
        <f>Q165+R165</f>
        <v>0</v>
      </c>
      <c r="Q165" s="112">
        <v>0</v>
      </c>
      <c r="R165" s="112">
        <v>0</v>
      </c>
      <c r="S165" s="112">
        <f>T165+U165</f>
        <v>1</v>
      </c>
      <c r="T165" s="112">
        <v>1</v>
      </c>
      <c r="U165" s="112">
        <v>0</v>
      </c>
      <c r="V165" s="112">
        <f>W165+X165</f>
        <v>2</v>
      </c>
      <c r="W165" s="112">
        <v>2</v>
      </c>
      <c r="X165" s="112">
        <v>0</v>
      </c>
      <c r="Y165" s="112">
        <f>Z165+AA165</f>
        <v>3</v>
      </c>
      <c r="Z165" s="112">
        <f t="shared" si="879"/>
        <v>3</v>
      </c>
      <c r="AA165" s="112">
        <f t="shared" si="879"/>
        <v>0</v>
      </c>
      <c r="AB165" s="112">
        <f>AC165+AD165</f>
        <v>1</v>
      </c>
      <c r="AC165" s="112">
        <v>1</v>
      </c>
      <c r="AD165" s="112">
        <v>0</v>
      </c>
      <c r="AE165" s="112">
        <f>AF165+AG165</f>
        <v>0</v>
      </c>
      <c r="AF165" s="112">
        <v>0</v>
      </c>
      <c r="AG165" s="112">
        <v>0</v>
      </c>
      <c r="AH165" s="112">
        <f>AI165+AJ165</f>
        <v>0</v>
      </c>
      <c r="AI165" s="112">
        <v>0</v>
      </c>
      <c r="AJ165" s="112">
        <v>0</v>
      </c>
      <c r="AK165" s="112">
        <f>AL165+AM165</f>
        <v>1</v>
      </c>
      <c r="AL165" s="112">
        <f t="shared" si="880"/>
        <v>1</v>
      </c>
      <c r="AM165" s="112">
        <f t="shared" si="880"/>
        <v>0</v>
      </c>
      <c r="AN165" s="112">
        <f>AO165+AP165</f>
        <v>0</v>
      </c>
      <c r="AO165" s="112">
        <v>0</v>
      </c>
      <c r="AP165" s="112">
        <v>0</v>
      </c>
      <c r="AQ165" s="112">
        <f>AR165+AS165</f>
        <v>0</v>
      </c>
      <c r="AR165" s="112">
        <v>0</v>
      </c>
      <c r="AS165" s="112">
        <v>0</v>
      </c>
      <c r="AT165" s="112">
        <f>AU165+AV165</f>
        <v>0</v>
      </c>
      <c r="AU165" s="112">
        <v>0</v>
      </c>
      <c r="AV165" s="112">
        <v>0</v>
      </c>
      <c r="AW165" s="112">
        <f>AX165+AY165</f>
        <v>0</v>
      </c>
      <c r="AX165" s="112">
        <f t="shared" si="881"/>
        <v>0</v>
      </c>
      <c r="AY165" s="112">
        <f t="shared" si="881"/>
        <v>0</v>
      </c>
      <c r="AZ165" s="112">
        <f>BA165+BB165</f>
        <v>7</v>
      </c>
      <c r="BA165" s="112">
        <f t="shared" si="882"/>
        <v>7</v>
      </c>
      <c r="BB165" s="112">
        <f t="shared" si="882"/>
        <v>0</v>
      </c>
    </row>
    <row r="166" spans="1:54" s="30" customFormat="1" ht="15" customHeight="1" x14ac:dyDescent="0.25">
      <c r="A166" s="46"/>
      <c r="B166" s="75"/>
      <c r="C166" s="93" t="s">
        <v>85</v>
      </c>
      <c r="D166" s="25">
        <f>SUM(E166:F166)</f>
        <v>414</v>
      </c>
      <c r="E166" s="25">
        <f>SUM(E167:E168)</f>
        <v>414</v>
      </c>
      <c r="F166" s="25">
        <f>SUM(F167:F168)</f>
        <v>0</v>
      </c>
      <c r="G166" s="25">
        <f t="shared" ref="G166" si="883">SUM(H166:I166)</f>
        <v>325</v>
      </c>
      <c r="H166" s="25">
        <f t="shared" ref="H166:I166" si="884">SUM(H167:H168)</f>
        <v>325</v>
      </c>
      <c r="I166" s="25">
        <f t="shared" si="884"/>
        <v>0</v>
      </c>
      <c r="J166" s="25">
        <f t="shared" ref="J166" si="885">SUM(K166:L166)</f>
        <v>356</v>
      </c>
      <c r="K166" s="25">
        <f t="shared" ref="K166:L166" si="886">SUM(K167:K168)</f>
        <v>356</v>
      </c>
      <c r="L166" s="25">
        <f t="shared" si="886"/>
        <v>0</v>
      </c>
      <c r="M166" s="25">
        <f>SUM(N166:O166)</f>
        <v>1095</v>
      </c>
      <c r="N166" s="25">
        <f>SUM(N167:N168)</f>
        <v>1095</v>
      </c>
      <c r="O166" s="25">
        <f>SUM(O167:O168)</f>
        <v>0</v>
      </c>
      <c r="P166" s="25">
        <f>SUM(Q166:R166)</f>
        <v>359</v>
      </c>
      <c r="Q166" s="25">
        <f>SUM(Q167:Q168)</f>
        <v>359</v>
      </c>
      <c r="R166" s="25">
        <f>SUM(R167:R168)</f>
        <v>0</v>
      </c>
      <c r="S166" s="25">
        <f t="shared" ref="S166" si="887">SUM(T166:U166)</f>
        <v>393</v>
      </c>
      <c r="T166" s="25">
        <f t="shared" ref="T166:U166" si="888">SUM(T167:T168)</f>
        <v>393</v>
      </c>
      <c r="U166" s="25">
        <f t="shared" si="888"/>
        <v>0</v>
      </c>
      <c r="V166" s="25">
        <f t="shared" ref="V166" si="889">SUM(W166:X166)</f>
        <v>338</v>
      </c>
      <c r="W166" s="25">
        <f t="shared" ref="W166:X166" si="890">SUM(W167:W168)</f>
        <v>338</v>
      </c>
      <c r="X166" s="25">
        <f t="shared" si="890"/>
        <v>0</v>
      </c>
      <c r="Y166" s="25">
        <f t="shared" ref="Y166" si="891">SUM(Z166:AA166)</f>
        <v>1090</v>
      </c>
      <c r="Z166" s="25">
        <f t="shared" ref="Z166:AA166" si="892">SUM(Z167:Z168)</f>
        <v>1090</v>
      </c>
      <c r="AA166" s="25">
        <f t="shared" si="892"/>
        <v>0</v>
      </c>
      <c r="AB166" s="25">
        <f>SUM(AC166:AD166)</f>
        <v>340</v>
      </c>
      <c r="AC166" s="25">
        <f>SUM(AC167:AC168)</f>
        <v>340</v>
      </c>
      <c r="AD166" s="25">
        <f>SUM(AD167:AD168)</f>
        <v>0</v>
      </c>
      <c r="AE166" s="25">
        <f t="shared" ref="AE166" si="893">SUM(AF166:AG166)</f>
        <v>321</v>
      </c>
      <c r="AF166" s="25">
        <f t="shared" ref="AF166:AG166" si="894">SUM(AF167:AF168)</f>
        <v>321</v>
      </c>
      <c r="AG166" s="25">
        <f t="shared" si="894"/>
        <v>0</v>
      </c>
      <c r="AH166" s="25">
        <f t="shared" ref="AH166" si="895">SUM(AI166:AJ166)</f>
        <v>326</v>
      </c>
      <c r="AI166" s="25">
        <f t="shared" ref="AI166:AJ166" si="896">SUM(AI167:AI168)</f>
        <v>326</v>
      </c>
      <c r="AJ166" s="25">
        <f t="shared" si="896"/>
        <v>0</v>
      </c>
      <c r="AK166" s="25">
        <f t="shared" ref="AK166" si="897">SUM(AL166:AM166)</f>
        <v>987</v>
      </c>
      <c r="AL166" s="25">
        <f t="shared" ref="AL166:AM166" si="898">SUM(AL167:AL168)</f>
        <v>987</v>
      </c>
      <c r="AM166" s="25">
        <f t="shared" si="898"/>
        <v>0</v>
      </c>
      <c r="AN166" s="25">
        <f>SUM(AO166:AP166)</f>
        <v>0</v>
      </c>
      <c r="AO166" s="25">
        <f>SUM(AO167:AO168)</f>
        <v>0</v>
      </c>
      <c r="AP166" s="25">
        <f>SUM(AP167:AP168)</f>
        <v>0</v>
      </c>
      <c r="AQ166" s="25">
        <f t="shared" ref="AQ166" si="899">SUM(AR166:AS166)</f>
        <v>0</v>
      </c>
      <c r="AR166" s="25">
        <f t="shared" ref="AR166:AS166" si="900">SUM(AR167:AR168)</f>
        <v>0</v>
      </c>
      <c r="AS166" s="25">
        <f t="shared" si="900"/>
        <v>0</v>
      </c>
      <c r="AT166" s="25">
        <f t="shared" ref="AT166" si="901">SUM(AU166:AV166)</f>
        <v>0</v>
      </c>
      <c r="AU166" s="25">
        <f t="shared" ref="AU166:AV166" si="902">SUM(AU167:AU168)</f>
        <v>0</v>
      </c>
      <c r="AV166" s="25">
        <f t="shared" si="902"/>
        <v>0</v>
      </c>
      <c r="AW166" s="25">
        <f t="shared" ref="AW166" si="903">SUM(AX166:AY166)</f>
        <v>0</v>
      </c>
      <c r="AX166" s="25">
        <f t="shared" ref="AX166:AY166" si="904">SUM(AX167:AX168)</f>
        <v>0</v>
      </c>
      <c r="AY166" s="25">
        <f t="shared" si="904"/>
        <v>0</v>
      </c>
      <c r="AZ166" s="25">
        <f>SUM(BA166:BB166)</f>
        <v>3172</v>
      </c>
      <c r="BA166" s="25">
        <f>SUM(BA167:BA168)</f>
        <v>3172</v>
      </c>
      <c r="BB166" s="25">
        <f>SUM(BB167:BB168)</f>
        <v>0</v>
      </c>
    </row>
    <row r="167" spans="1:54" s="30" customFormat="1" ht="15" customHeight="1" x14ac:dyDescent="0.25">
      <c r="A167" s="46"/>
      <c r="B167" s="75"/>
      <c r="C167" s="57" t="s">
        <v>292</v>
      </c>
      <c r="D167" s="112">
        <f>E167+F167</f>
        <v>377</v>
      </c>
      <c r="E167" s="112">
        <v>377</v>
      </c>
      <c r="F167" s="112">
        <v>0</v>
      </c>
      <c r="G167" s="112">
        <f>H167+I167</f>
        <v>316</v>
      </c>
      <c r="H167" s="112">
        <v>316</v>
      </c>
      <c r="I167" s="112">
        <v>0</v>
      </c>
      <c r="J167" s="112">
        <f>K167+L167</f>
        <v>356</v>
      </c>
      <c r="K167" s="112">
        <v>356</v>
      </c>
      <c r="L167" s="112">
        <v>0</v>
      </c>
      <c r="M167" s="112">
        <f>N167+O167</f>
        <v>1049</v>
      </c>
      <c r="N167" s="112">
        <f>+E167+H167+K167</f>
        <v>1049</v>
      </c>
      <c r="O167" s="112">
        <f>+F167+I167+L167</f>
        <v>0</v>
      </c>
      <c r="P167" s="112">
        <f>Q167+R167</f>
        <v>359</v>
      </c>
      <c r="Q167" s="112">
        <v>359</v>
      </c>
      <c r="R167" s="112">
        <v>0</v>
      </c>
      <c r="S167" s="112">
        <f>T167+U167</f>
        <v>393</v>
      </c>
      <c r="T167" s="112">
        <v>393</v>
      </c>
      <c r="U167" s="112">
        <v>0</v>
      </c>
      <c r="V167" s="112">
        <f>W167+X167</f>
        <v>338</v>
      </c>
      <c r="W167" s="112">
        <v>338</v>
      </c>
      <c r="X167" s="112">
        <v>0</v>
      </c>
      <c r="Y167" s="112">
        <f>Z167+AA167</f>
        <v>1090</v>
      </c>
      <c r="Z167" s="112">
        <f>+Q167+T167+W167</f>
        <v>1090</v>
      </c>
      <c r="AA167" s="112">
        <f>+R167+U167+X167</f>
        <v>0</v>
      </c>
      <c r="AB167" s="112">
        <f>AC167+AD167</f>
        <v>340</v>
      </c>
      <c r="AC167" s="112">
        <v>340</v>
      </c>
      <c r="AD167" s="112">
        <v>0</v>
      </c>
      <c r="AE167" s="112">
        <f>AF167+AG167</f>
        <v>321</v>
      </c>
      <c r="AF167" s="112">
        <v>321</v>
      </c>
      <c r="AG167" s="112">
        <v>0</v>
      </c>
      <c r="AH167" s="112">
        <f>AI167+AJ167</f>
        <v>326</v>
      </c>
      <c r="AI167" s="112">
        <v>326</v>
      </c>
      <c r="AJ167" s="112">
        <v>0</v>
      </c>
      <c r="AK167" s="112">
        <f>AL167+AM167</f>
        <v>987</v>
      </c>
      <c r="AL167" s="112">
        <f>+AC167+AF167+AI167</f>
        <v>987</v>
      </c>
      <c r="AM167" s="112">
        <f>+AD167+AG167+AJ167</f>
        <v>0</v>
      </c>
      <c r="AN167" s="112">
        <f>AO167+AP167</f>
        <v>0</v>
      </c>
      <c r="AO167" s="112">
        <v>0</v>
      </c>
      <c r="AP167" s="112">
        <v>0</v>
      </c>
      <c r="AQ167" s="112">
        <f>AR167+AS167</f>
        <v>0</v>
      </c>
      <c r="AR167" s="112">
        <v>0</v>
      </c>
      <c r="AS167" s="112">
        <v>0</v>
      </c>
      <c r="AT167" s="112">
        <f>AU167+AV167</f>
        <v>0</v>
      </c>
      <c r="AU167" s="112">
        <v>0</v>
      </c>
      <c r="AV167" s="112">
        <v>0</v>
      </c>
      <c r="AW167" s="112">
        <f>AX167+AY167</f>
        <v>0</v>
      </c>
      <c r="AX167" s="112">
        <f>+AO167+AR167+AU167</f>
        <v>0</v>
      </c>
      <c r="AY167" s="112">
        <f>+AP167+AS167+AV167</f>
        <v>0</v>
      </c>
      <c r="AZ167" s="112">
        <f>BA167+BB167</f>
        <v>3126</v>
      </c>
      <c r="BA167" s="112">
        <f>N167+Z167+AL167+AX167</f>
        <v>3126</v>
      </c>
      <c r="BB167" s="112">
        <f>O167+AA167+AM167+AY167</f>
        <v>0</v>
      </c>
    </row>
    <row r="168" spans="1:54" s="30" customFormat="1" ht="15" customHeight="1" x14ac:dyDescent="0.25">
      <c r="A168" s="46"/>
      <c r="B168" s="75"/>
      <c r="C168" s="57" t="s">
        <v>293</v>
      </c>
      <c r="D168" s="112">
        <f>E168+F168</f>
        <v>37</v>
      </c>
      <c r="E168" s="112">
        <v>37</v>
      </c>
      <c r="F168" s="112">
        <v>0</v>
      </c>
      <c r="G168" s="112">
        <f>H168+I168</f>
        <v>9</v>
      </c>
      <c r="H168" s="112">
        <v>9</v>
      </c>
      <c r="I168" s="112">
        <v>0</v>
      </c>
      <c r="J168" s="112">
        <f>K168+L168</f>
        <v>0</v>
      </c>
      <c r="K168" s="112">
        <v>0</v>
      </c>
      <c r="L168" s="112">
        <v>0</v>
      </c>
      <c r="M168" s="112">
        <f>N168+O168</f>
        <v>46</v>
      </c>
      <c r="N168" s="112">
        <f>+E168+H168+K168</f>
        <v>46</v>
      </c>
      <c r="O168" s="112">
        <f>+F168+I168+L168</f>
        <v>0</v>
      </c>
      <c r="P168" s="112">
        <f>Q168+R168</f>
        <v>0</v>
      </c>
      <c r="Q168" s="112">
        <v>0</v>
      </c>
      <c r="R168" s="112">
        <v>0</v>
      </c>
      <c r="S168" s="112">
        <f>T168+U168</f>
        <v>0</v>
      </c>
      <c r="T168" s="112">
        <v>0</v>
      </c>
      <c r="U168" s="112">
        <v>0</v>
      </c>
      <c r="V168" s="112">
        <f>W168+X168</f>
        <v>0</v>
      </c>
      <c r="W168" s="112">
        <v>0</v>
      </c>
      <c r="X168" s="112">
        <v>0</v>
      </c>
      <c r="Y168" s="112">
        <f>Z168+AA168</f>
        <v>0</v>
      </c>
      <c r="Z168" s="112">
        <f>+Q168+T168+W168</f>
        <v>0</v>
      </c>
      <c r="AA168" s="112">
        <f>+R168+U168+X168</f>
        <v>0</v>
      </c>
      <c r="AB168" s="112">
        <f>AC168+AD168</f>
        <v>0</v>
      </c>
      <c r="AC168" s="112">
        <v>0</v>
      </c>
      <c r="AD168" s="112">
        <v>0</v>
      </c>
      <c r="AE168" s="112">
        <f>AF168+AG168</f>
        <v>0</v>
      </c>
      <c r="AF168" s="112">
        <v>0</v>
      </c>
      <c r="AG168" s="112">
        <v>0</v>
      </c>
      <c r="AH168" s="112">
        <f>AI168+AJ168</f>
        <v>0</v>
      </c>
      <c r="AI168" s="112">
        <v>0</v>
      </c>
      <c r="AJ168" s="112">
        <v>0</v>
      </c>
      <c r="AK168" s="112">
        <f>AL168+AM168</f>
        <v>0</v>
      </c>
      <c r="AL168" s="112">
        <f>+AC168+AF168+AI168</f>
        <v>0</v>
      </c>
      <c r="AM168" s="112">
        <f>+AD168+AG168+AJ168</f>
        <v>0</v>
      </c>
      <c r="AN168" s="112">
        <f>AO168+AP168</f>
        <v>0</v>
      </c>
      <c r="AO168" s="112">
        <v>0</v>
      </c>
      <c r="AP168" s="112">
        <v>0</v>
      </c>
      <c r="AQ168" s="112">
        <f>AR168+AS168</f>
        <v>0</v>
      </c>
      <c r="AR168" s="112">
        <v>0</v>
      </c>
      <c r="AS168" s="112">
        <v>0</v>
      </c>
      <c r="AT168" s="112">
        <f>AU168+AV168</f>
        <v>0</v>
      </c>
      <c r="AU168" s="112">
        <v>0</v>
      </c>
      <c r="AV168" s="112">
        <v>0</v>
      </c>
      <c r="AW168" s="112">
        <f>AX168+AY168</f>
        <v>0</v>
      </c>
      <c r="AX168" s="112">
        <f>+AO168+AR168+AU168</f>
        <v>0</v>
      </c>
      <c r="AY168" s="112">
        <f>+AP168+AS168+AV168</f>
        <v>0</v>
      </c>
      <c r="AZ168" s="112">
        <f>BA168+BB168</f>
        <v>46</v>
      </c>
      <c r="BA168" s="112">
        <f>N168+Z168+AL168+AX168</f>
        <v>46</v>
      </c>
      <c r="BB168" s="112">
        <f>O168+AA168+AM168+AY168</f>
        <v>0</v>
      </c>
    </row>
    <row r="169" spans="1:54" s="30" customFormat="1" ht="15" customHeight="1" x14ac:dyDescent="0.25">
      <c r="A169" s="46"/>
      <c r="B169" s="75"/>
      <c r="C169" s="93" t="s">
        <v>403</v>
      </c>
      <c r="D169" s="25">
        <f>SUM(E169:F169)</f>
        <v>46</v>
      </c>
      <c r="E169" s="25">
        <f>SUM(E170:E171)</f>
        <v>46</v>
      </c>
      <c r="F169" s="25">
        <f>SUM(F170:F171)</f>
        <v>0</v>
      </c>
      <c r="G169" s="25">
        <f t="shared" ref="G169" si="905">SUM(H169:I169)</f>
        <v>31</v>
      </c>
      <c r="H169" s="25">
        <f t="shared" ref="H169:I169" si="906">SUM(H170:H171)</f>
        <v>31</v>
      </c>
      <c r="I169" s="25">
        <f t="shared" si="906"/>
        <v>0</v>
      </c>
      <c r="J169" s="25">
        <f t="shared" ref="J169" si="907">SUM(K169:L169)</f>
        <v>48</v>
      </c>
      <c r="K169" s="25">
        <f t="shared" ref="K169:L169" si="908">SUM(K170:K171)</f>
        <v>48</v>
      </c>
      <c r="L169" s="25">
        <f t="shared" si="908"/>
        <v>0</v>
      </c>
      <c r="M169" s="25">
        <f>SUM(N169:O169)</f>
        <v>125</v>
      </c>
      <c r="N169" s="25">
        <f>SUM(N170:N171)</f>
        <v>125</v>
      </c>
      <c r="O169" s="25">
        <f>SUM(O170:O171)</f>
        <v>0</v>
      </c>
      <c r="P169" s="25">
        <f>SUM(Q169:R169)</f>
        <v>142</v>
      </c>
      <c r="Q169" s="25">
        <f>SUM(Q170:Q171)</f>
        <v>142</v>
      </c>
      <c r="R169" s="25">
        <f>SUM(R170:R171)</f>
        <v>0</v>
      </c>
      <c r="S169" s="25">
        <f t="shared" ref="S169" si="909">SUM(T169:U169)</f>
        <v>112</v>
      </c>
      <c r="T169" s="25">
        <f t="shared" ref="T169:U169" si="910">SUM(T170:T171)</f>
        <v>112</v>
      </c>
      <c r="U169" s="25">
        <f t="shared" si="910"/>
        <v>0</v>
      </c>
      <c r="V169" s="25">
        <f t="shared" ref="V169" si="911">SUM(W169:X169)</f>
        <v>33</v>
      </c>
      <c r="W169" s="25">
        <f t="shared" ref="W169:X169" si="912">SUM(W170:W171)</f>
        <v>33</v>
      </c>
      <c r="X169" s="25">
        <f t="shared" si="912"/>
        <v>0</v>
      </c>
      <c r="Y169" s="25">
        <f t="shared" ref="Y169" si="913">SUM(Z169:AA169)</f>
        <v>287</v>
      </c>
      <c r="Z169" s="25">
        <f t="shared" ref="Z169:AA169" si="914">SUM(Z170:Z171)</f>
        <v>287</v>
      </c>
      <c r="AA169" s="25">
        <f t="shared" si="914"/>
        <v>0</v>
      </c>
      <c r="AB169" s="25">
        <f>SUM(AC169:AD169)</f>
        <v>16</v>
      </c>
      <c r="AC169" s="25">
        <f>SUM(AC170:AC171)</f>
        <v>16</v>
      </c>
      <c r="AD169" s="25">
        <f>SUM(AD170:AD171)</f>
        <v>0</v>
      </c>
      <c r="AE169" s="25">
        <f t="shared" ref="AE169" si="915">SUM(AF169:AG169)</f>
        <v>14</v>
      </c>
      <c r="AF169" s="25">
        <f t="shared" ref="AF169:AG169" si="916">SUM(AF170:AF171)</f>
        <v>14</v>
      </c>
      <c r="AG169" s="25">
        <f t="shared" si="916"/>
        <v>0</v>
      </c>
      <c r="AH169" s="25">
        <f t="shared" ref="AH169" si="917">SUM(AI169:AJ169)</f>
        <v>41</v>
      </c>
      <c r="AI169" s="25">
        <f t="shared" ref="AI169:AJ169" si="918">SUM(AI170:AI171)</f>
        <v>41</v>
      </c>
      <c r="AJ169" s="25">
        <f t="shared" si="918"/>
        <v>0</v>
      </c>
      <c r="AK169" s="25">
        <f t="shared" ref="AK169" si="919">SUM(AL169:AM169)</f>
        <v>71</v>
      </c>
      <c r="AL169" s="25">
        <f t="shared" ref="AL169:AM169" si="920">SUM(AL170:AL171)</f>
        <v>71</v>
      </c>
      <c r="AM169" s="25">
        <f t="shared" si="920"/>
        <v>0</v>
      </c>
      <c r="AN169" s="25">
        <f>SUM(AO169:AP169)</f>
        <v>0</v>
      </c>
      <c r="AO169" s="25">
        <f>SUM(AO170:AO171)</f>
        <v>0</v>
      </c>
      <c r="AP169" s="25">
        <f>SUM(AP170:AP171)</f>
        <v>0</v>
      </c>
      <c r="AQ169" s="25">
        <f t="shared" ref="AQ169" si="921">SUM(AR169:AS169)</f>
        <v>0</v>
      </c>
      <c r="AR169" s="25">
        <f t="shared" ref="AR169:AS169" si="922">SUM(AR170:AR171)</f>
        <v>0</v>
      </c>
      <c r="AS169" s="25">
        <f t="shared" si="922"/>
        <v>0</v>
      </c>
      <c r="AT169" s="25">
        <f t="shared" ref="AT169" si="923">SUM(AU169:AV169)</f>
        <v>0</v>
      </c>
      <c r="AU169" s="25">
        <f t="shared" ref="AU169:AV169" si="924">SUM(AU170:AU171)</f>
        <v>0</v>
      </c>
      <c r="AV169" s="25">
        <f t="shared" si="924"/>
        <v>0</v>
      </c>
      <c r="AW169" s="25">
        <f t="shared" ref="AW169" si="925">SUM(AX169:AY169)</f>
        <v>0</v>
      </c>
      <c r="AX169" s="25">
        <f t="shared" ref="AX169:AY169" si="926">SUM(AX170:AX171)</f>
        <v>0</v>
      </c>
      <c r="AY169" s="25">
        <f t="shared" si="926"/>
        <v>0</v>
      </c>
      <c r="AZ169" s="25">
        <f>SUM(BA169:BB169)</f>
        <v>483</v>
      </c>
      <c r="BA169" s="25">
        <f>SUM(BA170:BA171)</f>
        <v>483</v>
      </c>
      <c r="BB169" s="25">
        <f>SUM(BB170:BB171)</f>
        <v>0</v>
      </c>
    </row>
    <row r="170" spans="1:54" s="30" customFormat="1" ht="15" customHeight="1" x14ac:dyDescent="0.25">
      <c r="A170" s="46"/>
      <c r="B170" s="75"/>
      <c r="C170" s="57" t="s">
        <v>401</v>
      </c>
      <c r="D170" s="112">
        <f>E170+F170</f>
        <v>0</v>
      </c>
      <c r="E170" s="112">
        <v>0</v>
      </c>
      <c r="F170" s="112">
        <v>0</v>
      </c>
      <c r="G170" s="112">
        <f>H170+I170</f>
        <v>0</v>
      </c>
      <c r="H170" s="112">
        <v>0</v>
      </c>
      <c r="I170" s="112">
        <v>0</v>
      </c>
      <c r="J170" s="112">
        <f>K170+L170</f>
        <v>0</v>
      </c>
      <c r="K170" s="112">
        <v>0</v>
      </c>
      <c r="L170" s="112">
        <v>0</v>
      </c>
      <c r="M170" s="112">
        <f>N170+O170</f>
        <v>0</v>
      </c>
      <c r="N170" s="112">
        <f t="shared" ref="N170:O173" si="927">+E170+H170+K170</f>
        <v>0</v>
      </c>
      <c r="O170" s="112">
        <f t="shared" si="927"/>
        <v>0</v>
      </c>
      <c r="P170" s="112">
        <f>Q170+R170</f>
        <v>0</v>
      </c>
      <c r="Q170" s="112">
        <v>0</v>
      </c>
      <c r="R170" s="112">
        <v>0</v>
      </c>
      <c r="S170" s="112">
        <f>T170+U170</f>
        <v>0</v>
      </c>
      <c r="T170" s="112">
        <v>0</v>
      </c>
      <c r="U170" s="112">
        <v>0</v>
      </c>
      <c r="V170" s="112">
        <f>W170+X170</f>
        <v>1</v>
      </c>
      <c r="W170" s="112">
        <v>1</v>
      </c>
      <c r="X170" s="112">
        <v>0</v>
      </c>
      <c r="Y170" s="112">
        <f>Z170+AA170</f>
        <v>1</v>
      </c>
      <c r="Z170" s="112">
        <f t="shared" ref="Z170:AA173" si="928">+Q170+T170+W170</f>
        <v>1</v>
      </c>
      <c r="AA170" s="112">
        <f t="shared" si="928"/>
        <v>0</v>
      </c>
      <c r="AB170" s="112">
        <f>AC170+AD170</f>
        <v>0</v>
      </c>
      <c r="AC170" s="112">
        <v>0</v>
      </c>
      <c r="AD170" s="112">
        <v>0</v>
      </c>
      <c r="AE170" s="112">
        <f>AF170+AG170</f>
        <v>0</v>
      </c>
      <c r="AF170" s="112">
        <v>0</v>
      </c>
      <c r="AG170" s="112">
        <v>0</v>
      </c>
      <c r="AH170" s="112">
        <f>AI170+AJ170</f>
        <v>0</v>
      </c>
      <c r="AI170" s="112">
        <v>0</v>
      </c>
      <c r="AJ170" s="112">
        <v>0</v>
      </c>
      <c r="AK170" s="112">
        <f>AL170+AM170</f>
        <v>0</v>
      </c>
      <c r="AL170" s="112">
        <f t="shared" ref="AL170:AM173" si="929">+AC170+AF170+AI170</f>
        <v>0</v>
      </c>
      <c r="AM170" s="112">
        <f t="shared" si="929"/>
        <v>0</v>
      </c>
      <c r="AN170" s="112">
        <f>AO170+AP170</f>
        <v>0</v>
      </c>
      <c r="AO170" s="112">
        <v>0</v>
      </c>
      <c r="AP170" s="112">
        <v>0</v>
      </c>
      <c r="AQ170" s="112">
        <f>AR170+AS170</f>
        <v>0</v>
      </c>
      <c r="AR170" s="112">
        <v>0</v>
      </c>
      <c r="AS170" s="112">
        <v>0</v>
      </c>
      <c r="AT170" s="112">
        <f>AU170+AV170</f>
        <v>0</v>
      </c>
      <c r="AU170" s="112">
        <v>0</v>
      </c>
      <c r="AV170" s="112">
        <v>0</v>
      </c>
      <c r="AW170" s="112">
        <f>AX170+AY170</f>
        <v>0</v>
      </c>
      <c r="AX170" s="112">
        <f t="shared" ref="AX170:AY173" si="930">+AO170+AR170+AU170</f>
        <v>0</v>
      </c>
      <c r="AY170" s="112">
        <f t="shared" si="930"/>
        <v>0</v>
      </c>
      <c r="AZ170" s="112">
        <f>BA170+BB170</f>
        <v>1</v>
      </c>
      <c r="BA170" s="112">
        <f t="shared" ref="BA170:BB173" si="931">N170+Z170+AL170+AX170</f>
        <v>1</v>
      </c>
      <c r="BB170" s="112">
        <f t="shared" si="931"/>
        <v>0</v>
      </c>
    </row>
    <row r="171" spans="1:54" s="30" customFormat="1" ht="15" customHeight="1" x14ac:dyDescent="0.25">
      <c r="A171" s="46"/>
      <c r="B171" s="75"/>
      <c r="C171" s="57" t="s">
        <v>402</v>
      </c>
      <c r="D171" s="112">
        <f>E171+F171</f>
        <v>46</v>
      </c>
      <c r="E171" s="112">
        <v>46</v>
      </c>
      <c r="F171" s="112">
        <v>0</v>
      </c>
      <c r="G171" s="112">
        <f>H171+I171</f>
        <v>31</v>
      </c>
      <c r="H171" s="112">
        <v>31</v>
      </c>
      <c r="I171" s="112">
        <v>0</v>
      </c>
      <c r="J171" s="112">
        <f>K171+L171</f>
        <v>48</v>
      </c>
      <c r="K171" s="112">
        <v>48</v>
      </c>
      <c r="L171" s="112">
        <v>0</v>
      </c>
      <c r="M171" s="112">
        <f>N171+O171</f>
        <v>125</v>
      </c>
      <c r="N171" s="112">
        <f t="shared" si="927"/>
        <v>125</v>
      </c>
      <c r="O171" s="112">
        <f t="shared" si="927"/>
        <v>0</v>
      </c>
      <c r="P171" s="112">
        <f>Q171+R171</f>
        <v>142</v>
      </c>
      <c r="Q171" s="112">
        <v>142</v>
      </c>
      <c r="R171" s="112">
        <v>0</v>
      </c>
      <c r="S171" s="112">
        <f>T171+U171</f>
        <v>112</v>
      </c>
      <c r="T171" s="112">
        <v>112</v>
      </c>
      <c r="U171" s="112">
        <v>0</v>
      </c>
      <c r="V171" s="112">
        <f>W171+X171</f>
        <v>32</v>
      </c>
      <c r="W171" s="112">
        <v>32</v>
      </c>
      <c r="X171" s="112">
        <v>0</v>
      </c>
      <c r="Y171" s="112">
        <f>Z171+AA171</f>
        <v>286</v>
      </c>
      <c r="Z171" s="112">
        <f t="shared" si="928"/>
        <v>286</v>
      </c>
      <c r="AA171" s="112">
        <f t="shared" si="928"/>
        <v>0</v>
      </c>
      <c r="AB171" s="112">
        <f>AC171+AD171</f>
        <v>16</v>
      </c>
      <c r="AC171" s="112">
        <v>16</v>
      </c>
      <c r="AD171" s="112">
        <v>0</v>
      </c>
      <c r="AE171" s="112">
        <f>AF171+AG171</f>
        <v>14</v>
      </c>
      <c r="AF171" s="112">
        <v>14</v>
      </c>
      <c r="AG171" s="112">
        <v>0</v>
      </c>
      <c r="AH171" s="112">
        <f>AI171+AJ171</f>
        <v>41</v>
      </c>
      <c r="AI171" s="112">
        <v>41</v>
      </c>
      <c r="AJ171" s="112">
        <v>0</v>
      </c>
      <c r="AK171" s="112">
        <f>AL171+AM171</f>
        <v>71</v>
      </c>
      <c r="AL171" s="112">
        <f t="shared" si="929"/>
        <v>71</v>
      </c>
      <c r="AM171" s="112">
        <f t="shared" si="929"/>
        <v>0</v>
      </c>
      <c r="AN171" s="112">
        <f>AO171+AP171</f>
        <v>0</v>
      </c>
      <c r="AO171" s="112">
        <v>0</v>
      </c>
      <c r="AP171" s="112">
        <v>0</v>
      </c>
      <c r="AQ171" s="112">
        <f>AR171+AS171</f>
        <v>0</v>
      </c>
      <c r="AR171" s="112">
        <v>0</v>
      </c>
      <c r="AS171" s="112">
        <v>0</v>
      </c>
      <c r="AT171" s="112">
        <f>AU171+AV171</f>
        <v>0</v>
      </c>
      <c r="AU171" s="112">
        <v>0</v>
      </c>
      <c r="AV171" s="112">
        <v>0</v>
      </c>
      <c r="AW171" s="112">
        <f>AX171+AY171</f>
        <v>0</v>
      </c>
      <c r="AX171" s="112">
        <f t="shared" si="930"/>
        <v>0</v>
      </c>
      <c r="AY171" s="112">
        <f t="shared" si="930"/>
        <v>0</v>
      </c>
      <c r="AZ171" s="112">
        <f>BA171+BB171</f>
        <v>482</v>
      </c>
      <c r="BA171" s="112">
        <f t="shared" si="931"/>
        <v>482</v>
      </c>
      <c r="BB171" s="112">
        <f t="shared" si="931"/>
        <v>0</v>
      </c>
    </row>
    <row r="172" spans="1:54" s="30" customFormat="1" ht="15" customHeight="1" x14ac:dyDescent="0.25">
      <c r="A172" s="46"/>
      <c r="B172" s="75"/>
      <c r="C172" s="93" t="s">
        <v>364</v>
      </c>
      <c r="D172" s="112">
        <f>E172+F172</f>
        <v>50</v>
      </c>
      <c r="E172" s="112">
        <v>50</v>
      </c>
      <c r="F172" s="112">
        <v>0</v>
      </c>
      <c r="G172" s="112">
        <f>H172+I172</f>
        <v>40</v>
      </c>
      <c r="H172" s="112">
        <v>40</v>
      </c>
      <c r="I172" s="112">
        <v>0</v>
      </c>
      <c r="J172" s="112">
        <f>K172+L172</f>
        <v>51</v>
      </c>
      <c r="K172" s="112">
        <v>51</v>
      </c>
      <c r="L172" s="112">
        <v>0</v>
      </c>
      <c r="M172" s="112">
        <f>N172+O172</f>
        <v>141</v>
      </c>
      <c r="N172" s="112">
        <f t="shared" si="927"/>
        <v>141</v>
      </c>
      <c r="O172" s="112">
        <f t="shared" si="927"/>
        <v>0</v>
      </c>
      <c r="P172" s="112">
        <f>Q172+R172</f>
        <v>44</v>
      </c>
      <c r="Q172" s="112">
        <v>44</v>
      </c>
      <c r="R172" s="112">
        <v>0</v>
      </c>
      <c r="S172" s="112">
        <f>T172+U172</f>
        <v>48</v>
      </c>
      <c r="T172" s="112">
        <v>47</v>
      </c>
      <c r="U172" s="112">
        <v>1</v>
      </c>
      <c r="V172" s="112">
        <f>W172+X172</f>
        <v>42</v>
      </c>
      <c r="W172" s="112">
        <v>41</v>
      </c>
      <c r="X172" s="112">
        <v>1</v>
      </c>
      <c r="Y172" s="112">
        <f>Z172+AA172</f>
        <v>134</v>
      </c>
      <c r="Z172" s="112">
        <f t="shared" si="928"/>
        <v>132</v>
      </c>
      <c r="AA172" s="112">
        <f t="shared" si="928"/>
        <v>2</v>
      </c>
      <c r="AB172" s="112">
        <f>AC172+AD172</f>
        <v>42</v>
      </c>
      <c r="AC172" s="112">
        <v>42</v>
      </c>
      <c r="AD172" s="112">
        <v>0</v>
      </c>
      <c r="AE172" s="112">
        <f>AF172+AG172</f>
        <v>47</v>
      </c>
      <c r="AF172" s="112">
        <v>47</v>
      </c>
      <c r="AG172" s="112">
        <v>0</v>
      </c>
      <c r="AH172" s="112">
        <f>AI172+AJ172</f>
        <v>49</v>
      </c>
      <c r="AI172" s="112">
        <v>49</v>
      </c>
      <c r="AJ172" s="112">
        <v>0</v>
      </c>
      <c r="AK172" s="112">
        <f>AL172+AM172</f>
        <v>138</v>
      </c>
      <c r="AL172" s="112">
        <f t="shared" si="929"/>
        <v>138</v>
      </c>
      <c r="AM172" s="112">
        <f t="shared" si="929"/>
        <v>0</v>
      </c>
      <c r="AN172" s="112">
        <f>AO172+AP172</f>
        <v>0</v>
      </c>
      <c r="AO172" s="112">
        <v>0</v>
      </c>
      <c r="AP172" s="112">
        <v>0</v>
      </c>
      <c r="AQ172" s="112">
        <f>AR172+AS172</f>
        <v>0</v>
      </c>
      <c r="AR172" s="112">
        <v>0</v>
      </c>
      <c r="AS172" s="112">
        <v>0</v>
      </c>
      <c r="AT172" s="112">
        <f>AU172+AV172</f>
        <v>0</v>
      </c>
      <c r="AU172" s="112">
        <v>0</v>
      </c>
      <c r="AV172" s="112">
        <v>0</v>
      </c>
      <c r="AW172" s="112">
        <f>AX172+AY172</f>
        <v>0</v>
      </c>
      <c r="AX172" s="112">
        <f t="shared" si="930"/>
        <v>0</v>
      </c>
      <c r="AY172" s="112">
        <f t="shared" si="930"/>
        <v>0</v>
      </c>
      <c r="AZ172" s="112">
        <f>BA172+BB172</f>
        <v>413</v>
      </c>
      <c r="BA172" s="112">
        <f t="shared" si="931"/>
        <v>411</v>
      </c>
      <c r="BB172" s="112">
        <f t="shared" si="931"/>
        <v>2</v>
      </c>
    </row>
    <row r="173" spans="1:54" s="30" customFormat="1" ht="15" customHeight="1" x14ac:dyDescent="0.25">
      <c r="A173" s="46"/>
      <c r="B173" s="75"/>
      <c r="C173" s="93" t="s">
        <v>44</v>
      </c>
      <c r="D173" s="112">
        <f>E173+F173</f>
        <v>21</v>
      </c>
      <c r="E173" s="112">
        <v>5</v>
      </c>
      <c r="F173" s="112">
        <v>16</v>
      </c>
      <c r="G173" s="112">
        <f>H173+I173</f>
        <v>21</v>
      </c>
      <c r="H173" s="112">
        <v>4</v>
      </c>
      <c r="I173" s="112">
        <v>17</v>
      </c>
      <c r="J173" s="112">
        <f>K173+L173</f>
        <v>21</v>
      </c>
      <c r="K173" s="112">
        <v>6</v>
      </c>
      <c r="L173" s="112">
        <v>15</v>
      </c>
      <c r="M173" s="112">
        <f>N173+O173</f>
        <v>63</v>
      </c>
      <c r="N173" s="112">
        <f t="shared" si="927"/>
        <v>15</v>
      </c>
      <c r="O173" s="112">
        <f t="shared" si="927"/>
        <v>48</v>
      </c>
      <c r="P173" s="112">
        <f>Q173+R173</f>
        <v>24</v>
      </c>
      <c r="Q173" s="112">
        <v>6</v>
      </c>
      <c r="R173" s="112">
        <v>18</v>
      </c>
      <c r="S173" s="112">
        <f>T173+U173</f>
        <v>33</v>
      </c>
      <c r="T173" s="112">
        <v>11</v>
      </c>
      <c r="U173" s="112">
        <v>22</v>
      </c>
      <c r="V173" s="112">
        <f>W173+X173</f>
        <v>23</v>
      </c>
      <c r="W173" s="112">
        <v>7</v>
      </c>
      <c r="X173" s="112">
        <v>16</v>
      </c>
      <c r="Y173" s="112">
        <f>Z173+AA173</f>
        <v>80</v>
      </c>
      <c r="Z173" s="112">
        <f t="shared" si="928"/>
        <v>24</v>
      </c>
      <c r="AA173" s="112">
        <f t="shared" si="928"/>
        <v>56</v>
      </c>
      <c r="AB173" s="112">
        <f>AC173+AD173</f>
        <v>33</v>
      </c>
      <c r="AC173" s="112">
        <v>16</v>
      </c>
      <c r="AD173" s="112">
        <v>17</v>
      </c>
      <c r="AE173" s="112">
        <f>AF173+AG173</f>
        <v>35</v>
      </c>
      <c r="AF173" s="112">
        <v>16</v>
      </c>
      <c r="AG173" s="112">
        <v>19</v>
      </c>
      <c r="AH173" s="112">
        <f>AI173+AJ173</f>
        <v>42</v>
      </c>
      <c r="AI173" s="112">
        <v>23</v>
      </c>
      <c r="AJ173" s="112">
        <v>19</v>
      </c>
      <c r="AK173" s="112">
        <f>AL173+AM173</f>
        <v>110</v>
      </c>
      <c r="AL173" s="112">
        <f t="shared" si="929"/>
        <v>55</v>
      </c>
      <c r="AM173" s="112">
        <f t="shared" si="929"/>
        <v>55</v>
      </c>
      <c r="AN173" s="112">
        <f>AO173+AP173</f>
        <v>0</v>
      </c>
      <c r="AO173" s="112">
        <v>0</v>
      </c>
      <c r="AP173" s="112">
        <v>0</v>
      </c>
      <c r="AQ173" s="112">
        <f>AR173+AS173</f>
        <v>0</v>
      </c>
      <c r="AR173" s="112">
        <v>0</v>
      </c>
      <c r="AS173" s="112">
        <v>0</v>
      </c>
      <c r="AT173" s="112">
        <f>AU173+AV173</f>
        <v>0</v>
      </c>
      <c r="AU173" s="112">
        <v>0</v>
      </c>
      <c r="AV173" s="112">
        <v>0</v>
      </c>
      <c r="AW173" s="112">
        <f>AX173+AY173</f>
        <v>0</v>
      </c>
      <c r="AX173" s="112">
        <f t="shared" si="930"/>
        <v>0</v>
      </c>
      <c r="AY173" s="112">
        <f t="shared" si="930"/>
        <v>0</v>
      </c>
      <c r="AZ173" s="112">
        <f>BA173+BB173</f>
        <v>253</v>
      </c>
      <c r="BA173" s="112">
        <f t="shared" si="931"/>
        <v>94</v>
      </c>
      <c r="BB173" s="112">
        <f t="shared" si="931"/>
        <v>159</v>
      </c>
    </row>
    <row r="174" spans="1:54" s="30" customFormat="1" ht="15" customHeight="1" x14ac:dyDescent="0.25">
      <c r="A174" s="46"/>
      <c r="B174" s="75"/>
      <c r="C174" s="5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</row>
    <row r="175" spans="1:54" s="30" customFormat="1" ht="15" customHeight="1" x14ac:dyDescent="0.25">
      <c r="A175" s="44"/>
      <c r="B175" s="75" t="s">
        <v>86</v>
      </c>
      <c r="C175" s="93"/>
      <c r="D175" s="25">
        <f>SUM(E175:F175)</f>
        <v>951</v>
      </c>
      <c r="E175" s="25">
        <f>E176+E179+E182+E183</f>
        <v>951</v>
      </c>
      <c r="F175" s="25">
        <f>F176+F179+F182+F183</f>
        <v>0</v>
      </c>
      <c r="G175" s="25">
        <f t="shared" ref="G175:G176" si="932">SUM(H175:I175)</f>
        <v>937</v>
      </c>
      <c r="H175" s="25">
        <f>H176+H179+H182+H183</f>
        <v>937</v>
      </c>
      <c r="I175" s="25">
        <f>I176+I179+I182+I183</f>
        <v>0</v>
      </c>
      <c r="J175" s="25">
        <f t="shared" ref="J175:J176" si="933">SUM(K175:L175)</f>
        <v>1015</v>
      </c>
      <c r="K175" s="25">
        <f>K176+K179+K182+K183</f>
        <v>1015</v>
      </c>
      <c r="L175" s="25">
        <f>L176+L179+L182+L183</f>
        <v>0</v>
      </c>
      <c r="M175" s="25">
        <f t="shared" ref="M175" si="934">SUM(N175:O175)</f>
        <v>2903</v>
      </c>
      <c r="N175" s="25">
        <f>N176+N179+N182+N183</f>
        <v>2903</v>
      </c>
      <c r="O175" s="25">
        <f>O176+O179+O182+O183</f>
        <v>0</v>
      </c>
      <c r="P175" s="25">
        <f>SUM(Q175:R175)</f>
        <v>872</v>
      </c>
      <c r="Q175" s="25">
        <f>Q176+Q179+Q182+Q183</f>
        <v>872</v>
      </c>
      <c r="R175" s="25">
        <f>R176+R179+R182+R183</f>
        <v>0</v>
      </c>
      <c r="S175" s="25">
        <f t="shared" ref="S175:S176" si="935">SUM(T175:U175)</f>
        <v>856</v>
      </c>
      <c r="T175" s="25">
        <f>T176+T179+T182+T183</f>
        <v>856</v>
      </c>
      <c r="U175" s="25">
        <f>U176+U179+U182+U183</f>
        <v>0</v>
      </c>
      <c r="V175" s="25">
        <f t="shared" ref="V175:V176" si="936">SUM(W175:X175)</f>
        <v>904</v>
      </c>
      <c r="W175" s="25">
        <f>W176+W179+W182+W183</f>
        <v>904</v>
      </c>
      <c r="X175" s="25">
        <f>X176+X179+X182+X183</f>
        <v>0</v>
      </c>
      <c r="Y175" s="25">
        <f t="shared" ref="Y175:Y176" si="937">SUM(Z175:AA175)</f>
        <v>2632</v>
      </c>
      <c r="Z175" s="25">
        <f>Z176+Z179+Z182+Z183</f>
        <v>2632</v>
      </c>
      <c r="AA175" s="25">
        <f>AA176+AA179+AA182+AA183</f>
        <v>0</v>
      </c>
      <c r="AB175" s="25">
        <f>SUM(AC175:AD175)</f>
        <v>894</v>
      </c>
      <c r="AC175" s="25">
        <f>AC176+AC179+AC182+AC183</f>
        <v>894</v>
      </c>
      <c r="AD175" s="25">
        <f>AD176+AD179+AD182+AD183</f>
        <v>0</v>
      </c>
      <c r="AE175" s="25">
        <f t="shared" ref="AE175:AE176" si="938">SUM(AF175:AG175)</f>
        <v>748</v>
      </c>
      <c r="AF175" s="25">
        <f>AF176+AF179+AF182+AF183</f>
        <v>748</v>
      </c>
      <c r="AG175" s="25">
        <f>AG176+AG179+AG182+AG183</f>
        <v>0</v>
      </c>
      <c r="AH175" s="25">
        <f t="shared" ref="AH175:AH176" si="939">SUM(AI175:AJ175)</f>
        <v>754</v>
      </c>
      <c r="AI175" s="25">
        <f>AI176+AI179+AI182+AI183</f>
        <v>754</v>
      </c>
      <c r="AJ175" s="25">
        <f>AJ176+AJ179+AJ182+AJ183</f>
        <v>0</v>
      </c>
      <c r="AK175" s="25">
        <f t="shared" ref="AK175:AK176" si="940">SUM(AL175:AM175)</f>
        <v>2396</v>
      </c>
      <c r="AL175" s="25">
        <f>AL176+AL179+AL182+AL183</f>
        <v>2396</v>
      </c>
      <c r="AM175" s="25">
        <f>AM176+AM179+AM182+AM183</f>
        <v>0</v>
      </c>
      <c r="AN175" s="25">
        <f>SUM(AO175:AP175)</f>
        <v>0</v>
      </c>
      <c r="AO175" s="25">
        <f>AO176+AO179+AO182+AO183</f>
        <v>0</v>
      </c>
      <c r="AP175" s="25">
        <f>AP176+AP179+AP182+AP183</f>
        <v>0</v>
      </c>
      <c r="AQ175" s="25">
        <f t="shared" ref="AQ175:AQ176" si="941">SUM(AR175:AS175)</f>
        <v>0</v>
      </c>
      <c r="AR175" s="25">
        <f>AR176+AR179+AR182+AR183</f>
        <v>0</v>
      </c>
      <c r="AS175" s="25">
        <f>AS176+AS179+AS182+AS183</f>
        <v>0</v>
      </c>
      <c r="AT175" s="25">
        <f t="shared" ref="AT175:AT176" si="942">SUM(AU175:AV175)</f>
        <v>0</v>
      </c>
      <c r="AU175" s="25">
        <f>AU176+AU179+AU182+AU183</f>
        <v>0</v>
      </c>
      <c r="AV175" s="25">
        <f>AV176+AV179+AV182+AV183</f>
        <v>0</v>
      </c>
      <c r="AW175" s="25">
        <f t="shared" ref="AW175:AW176" si="943">SUM(AX175:AY175)</f>
        <v>0</v>
      </c>
      <c r="AX175" s="25">
        <f>AX176+AX179+AX182+AX183</f>
        <v>0</v>
      </c>
      <c r="AY175" s="25">
        <f>AY176+AY179+AY182+AY183</f>
        <v>0</v>
      </c>
      <c r="AZ175" s="25">
        <f t="shared" ref="AZ175" si="944">SUM(BA175:BB175)</f>
        <v>7931</v>
      </c>
      <c r="BA175" s="25">
        <f>BA176+BA179+BA182+BA183</f>
        <v>7931</v>
      </c>
      <c r="BB175" s="25">
        <f>BB176+BB179+BB182+BB183</f>
        <v>0</v>
      </c>
    </row>
    <row r="176" spans="1:54" s="30" customFormat="1" ht="15" customHeight="1" x14ac:dyDescent="0.25">
      <c r="A176" s="46"/>
      <c r="B176" s="75"/>
      <c r="C176" s="93" t="s">
        <v>87</v>
      </c>
      <c r="D176" s="25">
        <f>SUM(E176:F176)</f>
        <v>390</v>
      </c>
      <c r="E176" s="25">
        <f>SUM(E177:E178)</f>
        <v>390</v>
      </c>
      <c r="F176" s="25">
        <f>SUM(F177:F178)</f>
        <v>0</v>
      </c>
      <c r="G176" s="25">
        <f t="shared" si="932"/>
        <v>392</v>
      </c>
      <c r="H176" s="25">
        <f>SUM(H177:H178)</f>
        <v>392</v>
      </c>
      <c r="I176" s="25">
        <f>SUM(I177:I178)</f>
        <v>0</v>
      </c>
      <c r="J176" s="25">
        <f t="shared" si="933"/>
        <v>420</v>
      </c>
      <c r="K176" s="25">
        <f>SUM(K177:K178)</f>
        <v>420</v>
      </c>
      <c r="L176" s="25">
        <f>SUM(L177:L178)</f>
        <v>0</v>
      </c>
      <c r="M176" s="25">
        <f>SUM(N176:O176)</f>
        <v>1202</v>
      </c>
      <c r="N176" s="25">
        <f>SUM(N177:N178)</f>
        <v>1202</v>
      </c>
      <c r="O176" s="25">
        <f>SUM(O177:O178)</f>
        <v>0</v>
      </c>
      <c r="P176" s="25">
        <f>SUM(Q176:R176)</f>
        <v>346</v>
      </c>
      <c r="Q176" s="25">
        <f>SUM(Q177:Q178)</f>
        <v>346</v>
      </c>
      <c r="R176" s="25">
        <f>SUM(R177:R178)</f>
        <v>0</v>
      </c>
      <c r="S176" s="25">
        <f t="shared" si="935"/>
        <v>375</v>
      </c>
      <c r="T176" s="25">
        <f>SUM(T177:T178)</f>
        <v>375</v>
      </c>
      <c r="U176" s="25">
        <f>SUM(U177:U178)</f>
        <v>0</v>
      </c>
      <c r="V176" s="25">
        <f t="shared" si="936"/>
        <v>387</v>
      </c>
      <c r="W176" s="25">
        <f>SUM(W177:W178)</f>
        <v>387</v>
      </c>
      <c r="X176" s="25">
        <f>SUM(X177:X178)</f>
        <v>0</v>
      </c>
      <c r="Y176" s="25">
        <f t="shared" si="937"/>
        <v>1108</v>
      </c>
      <c r="Z176" s="25">
        <f>SUM(Z177:Z178)</f>
        <v>1108</v>
      </c>
      <c r="AA176" s="25">
        <f>SUM(AA177:AA178)</f>
        <v>0</v>
      </c>
      <c r="AB176" s="25">
        <f>SUM(AC176:AD176)</f>
        <v>356</v>
      </c>
      <c r="AC176" s="25">
        <f>SUM(AC177:AC178)</f>
        <v>356</v>
      </c>
      <c r="AD176" s="25">
        <f>SUM(AD177:AD178)</f>
        <v>0</v>
      </c>
      <c r="AE176" s="25">
        <f t="shared" si="938"/>
        <v>308</v>
      </c>
      <c r="AF176" s="25">
        <f>SUM(AF177:AF178)</f>
        <v>308</v>
      </c>
      <c r="AG176" s="25">
        <f>SUM(AG177:AG178)</f>
        <v>0</v>
      </c>
      <c r="AH176" s="25">
        <f t="shared" si="939"/>
        <v>350</v>
      </c>
      <c r="AI176" s="25">
        <f>SUM(AI177:AI178)</f>
        <v>350</v>
      </c>
      <c r="AJ176" s="25">
        <f>SUM(AJ177:AJ178)</f>
        <v>0</v>
      </c>
      <c r="AK176" s="25">
        <f t="shared" si="940"/>
        <v>1014</v>
      </c>
      <c r="AL176" s="25">
        <f>SUM(AL177:AL178)</f>
        <v>1014</v>
      </c>
      <c r="AM176" s="25">
        <f>SUM(AM177:AM178)</f>
        <v>0</v>
      </c>
      <c r="AN176" s="25">
        <f>SUM(AO176:AP176)</f>
        <v>0</v>
      </c>
      <c r="AO176" s="25">
        <f>SUM(AO177:AO178)</f>
        <v>0</v>
      </c>
      <c r="AP176" s="25">
        <f>SUM(AP177:AP178)</f>
        <v>0</v>
      </c>
      <c r="AQ176" s="25">
        <f t="shared" si="941"/>
        <v>0</v>
      </c>
      <c r="AR176" s="25">
        <f>SUM(AR177:AR178)</f>
        <v>0</v>
      </c>
      <c r="AS176" s="25">
        <f>SUM(AS177:AS178)</f>
        <v>0</v>
      </c>
      <c r="AT176" s="25">
        <f t="shared" si="942"/>
        <v>0</v>
      </c>
      <c r="AU176" s="25">
        <f>SUM(AU177:AU178)</f>
        <v>0</v>
      </c>
      <c r="AV176" s="25">
        <f>SUM(AV177:AV178)</f>
        <v>0</v>
      </c>
      <c r="AW176" s="25">
        <f t="shared" si="943"/>
        <v>0</v>
      </c>
      <c r="AX176" s="25">
        <f>SUM(AX177:AX178)</f>
        <v>0</v>
      </c>
      <c r="AY176" s="25">
        <f>SUM(AY177:AY178)</f>
        <v>0</v>
      </c>
      <c r="AZ176" s="25">
        <f>SUM(BA176:BB176)</f>
        <v>3324</v>
      </c>
      <c r="BA176" s="25">
        <f>SUM(BA177:BA178)</f>
        <v>3324</v>
      </c>
      <c r="BB176" s="25">
        <f>SUM(BB177:BB178)</f>
        <v>0</v>
      </c>
    </row>
    <row r="177" spans="1:54" s="30" customFormat="1" ht="15" customHeight="1" x14ac:dyDescent="0.25">
      <c r="A177" s="46"/>
      <c r="B177" s="75"/>
      <c r="C177" s="57" t="s">
        <v>212</v>
      </c>
      <c r="D177" s="112">
        <f>E177+F177</f>
        <v>288</v>
      </c>
      <c r="E177" s="112">
        <v>288</v>
      </c>
      <c r="F177" s="112">
        <v>0</v>
      </c>
      <c r="G177" s="112">
        <f>H177+I177</f>
        <v>291</v>
      </c>
      <c r="H177" s="112">
        <v>291</v>
      </c>
      <c r="I177" s="112">
        <v>0</v>
      </c>
      <c r="J177" s="112">
        <f>K177+L177</f>
        <v>335</v>
      </c>
      <c r="K177" s="112">
        <v>335</v>
      </c>
      <c r="L177" s="112">
        <v>0</v>
      </c>
      <c r="M177" s="112">
        <f>N177+O177</f>
        <v>914</v>
      </c>
      <c r="N177" s="112">
        <f>+E177+H177+K177</f>
        <v>914</v>
      </c>
      <c r="O177" s="112">
        <f>+F177+I177+L177</f>
        <v>0</v>
      </c>
      <c r="P177" s="112">
        <f>Q177+R177</f>
        <v>281</v>
      </c>
      <c r="Q177" s="112">
        <v>281</v>
      </c>
      <c r="R177" s="112">
        <v>0</v>
      </c>
      <c r="S177" s="112">
        <f>T177+U177</f>
        <v>295</v>
      </c>
      <c r="T177" s="112">
        <v>295</v>
      </c>
      <c r="U177" s="112">
        <v>0</v>
      </c>
      <c r="V177" s="112">
        <f>W177+X177</f>
        <v>308</v>
      </c>
      <c r="W177" s="112">
        <v>308</v>
      </c>
      <c r="X177" s="112">
        <v>0</v>
      </c>
      <c r="Y177" s="112">
        <f>Z177+AA177</f>
        <v>884</v>
      </c>
      <c r="Z177" s="112">
        <f>+Q177+T177+W177</f>
        <v>884</v>
      </c>
      <c r="AA177" s="112">
        <f>+R177+U177+X177</f>
        <v>0</v>
      </c>
      <c r="AB177" s="112">
        <f>AC177+AD177</f>
        <v>273</v>
      </c>
      <c r="AC177" s="112">
        <v>273</v>
      </c>
      <c r="AD177" s="112">
        <v>0</v>
      </c>
      <c r="AE177" s="112">
        <f>AF177+AG177</f>
        <v>270</v>
      </c>
      <c r="AF177" s="112">
        <v>270</v>
      </c>
      <c r="AG177" s="112">
        <v>0</v>
      </c>
      <c r="AH177" s="112">
        <f>AI177+AJ177</f>
        <v>281</v>
      </c>
      <c r="AI177" s="112">
        <v>281</v>
      </c>
      <c r="AJ177" s="112">
        <v>0</v>
      </c>
      <c r="AK177" s="112">
        <f>AL177+AM177</f>
        <v>824</v>
      </c>
      <c r="AL177" s="112">
        <f>+AC177+AF177+AI177</f>
        <v>824</v>
      </c>
      <c r="AM177" s="112">
        <f>+AD177+AG177+AJ177</f>
        <v>0</v>
      </c>
      <c r="AN177" s="112">
        <f>AO177+AP177</f>
        <v>0</v>
      </c>
      <c r="AO177" s="112">
        <v>0</v>
      </c>
      <c r="AP177" s="112">
        <v>0</v>
      </c>
      <c r="AQ177" s="112">
        <f>AR177+AS177</f>
        <v>0</v>
      </c>
      <c r="AR177" s="112">
        <v>0</v>
      </c>
      <c r="AS177" s="112">
        <v>0</v>
      </c>
      <c r="AT177" s="112">
        <f>AU177+AV177</f>
        <v>0</v>
      </c>
      <c r="AU177" s="112">
        <v>0</v>
      </c>
      <c r="AV177" s="112">
        <v>0</v>
      </c>
      <c r="AW177" s="112">
        <f>AX177+AY177</f>
        <v>0</v>
      </c>
      <c r="AX177" s="112">
        <f>+AO177+AR177+AU177</f>
        <v>0</v>
      </c>
      <c r="AY177" s="112">
        <f>+AP177+AS177+AV177</f>
        <v>0</v>
      </c>
      <c r="AZ177" s="112">
        <f>BA177+BB177</f>
        <v>2622</v>
      </c>
      <c r="BA177" s="112">
        <f>N177+Z177+AL177+AX177</f>
        <v>2622</v>
      </c>
      <c r="BB177" s="112">
        <f>O177+AA177+AM177+AY177</f>
        <v>0</v>
      </c>
    </row>
    <row r="178" spans="1:54" s="30" customFormat="1" ht="15" customHeight="1" x14ac:dyDescent="0.25">
      <c r="A178" s="46"/>
      <c r="B178" s="75"/>
      <c r="C178" s="57" t="s">
        <v>87</v>
      </c>
      <c r="D178" s="112">
        <f>E178+F178</f>
        <v>102</v>
      </c>
      <c r="E178" s="112">
        <v>102</v>
      </c>
      <c r="F178" s="112">
        <v>0</v>
      </c>
      <c r="G178" s="112">
        <f>H178+I178</f>
        <v>101</v>
      </c>
      <c r="H178" s="112">
        <v>101</v>
      </c>
      <c r="I178" s="112">
        <v>0</v>
      </c>
      <c r="J178" s="112">
        <f>K178+L178</f>
        <v>85</v>
      </c>
      <c r="K178" s="112">
        <v>85</v>
      </c>
      <c r="L178" s="112">
        <v>0</v>
      </c>
      <c r="M178" s="112">
        <f>N178+O178</f>
        <v>288</v>
      </c>
      <c r="N178" s="112">
        <f>+E178+H178+K178</f>
        <v>288</v>
      </c>
      <c r="O178" s="112">
        <f>+F178+I178+L178</f>
        <v>0</v>
      </c>
      <c r="P178" s="112">
        <f>Q178+R178</f>
        <v>65</v>
      </c>
      <c r="Q178" s="112">
        <v>65</v>
      </c>
      <c r="R178" s="112">
        <v>0</v>
      </c>
      <c r="S178" s="112">
        <f>T178+U178</f>
        <v>80</v>
      </c>
      <c r="T178" s="112">
        <v>80</v>
      </c>
      <c r="U178" s="112">
        <v>0</v>
      </c>
      <c r="V178" s="112">
        <f>W178+X178</f>
        <v>79</v>
      </c>
      <c r="W178" s="112">
        <v>79</v>
      </c>
      <c r="X178" s="112">
        <v>0</v>
      </c>
      <c r="Y178" s="112">
        <f>Z178+AA178</f>
        <v>224</v>
      </c>
      <c r="Z178" s="112">
        <f>+Q178+T178+W178</f>
        <v>224</v>
      </c>
      <c r="AA178" s="112">
        <f>+R178+U178+X178</f>
        <v>0</v>
      </c>
      <c r="AB178" s="112">
        <f>AC178+AD178</f>
        <v>83</v>
      </c>
      <c r="AC178" s="112">
        <v>83</v>
      </c>
      <c r="AD178" s="112">
        <v>0</v>
      </c>
      <c r="AE178" s="112">
        <f>AF178+AG178</f>
        <v>38</v>
      </c>
      <c r="AF178" s="112">
        <v>38</v>
      </c>
      <c r="AG178" s="112">
        <v>0</v>
      </c>
      <c r="AH178" s="112">
        <f>AI178+AJ178</f>
        <v>69</v>
      </c>
      <c r="AI178" s="112">
        <v>69</v>
      </c>
      <c r="AJ178" s="112">
        <v>0</v>
      </c>
      <c r="AK178" s="112">
        <f>AL178+AM178</f>
        <v>190</v>
      </c>
      <c r="AL178" s="112">
        <f>+AC178+AF178+AI178</f>
        <v>190</v>
      </c>
      <c r="AM178" s="112">
        <f>+AD178+AG178+AJ178</f>
        <v>0</v>
      </c>
      <c r="AN178" s="112">
        <f>AO178+AP178</f>
        <v>0</v>
      </c>
      <c r="AO178" s="112">
        <v>0</v>
      </c>
      <c r="AP178" s="112">
        <v>0</v>
      </c>
      <c r="AQ178" s="112">
        <f>AR178+AS178</f>
        <v>0</v>
      </c>
      <c r="AR178" s="112">
        <v>0</v>
      </c>
      <c r="AS178" s="112">
        <v>0</v>
      </c>
      <c r="AT178" s="112">
        <f>AU178+AV178</f>
        <v>0</v>
      </c>
      <c r="AU178" s="112">
        <v>0</v>
      </c>
      <c r="AV178" s="112">
        <v>0</v>
      </c>
      <c r="AW178" s="112">
        <f>AX178+AY178</f>
        <v>0</v>
      </c>
      <c r="AX178" s="112">
        <f>+AO178+AR178+AU178</f>
        <v>0</v>
      </c>
      <c r="AY178" s="112">
        <f>+AP178+AS178+AV178</f>
        <v>0</v>
      </c>
      <c r="AZ178" s="112">
        <f>BA178+BB178</f>
        <v>702</v>
      </c>
      <c r="BA178" s="112">
        <f>N178+Z178+AL178+AX178</f>
        <v>702</v>
      </c>
      <c r="BB178" s="112">
        <f>O178+AA178+AM178+AY178</f>
        <v>0</v>
      </c>
    </row>
    <row r="179" spans="1:54" s="30" customFormat="1" ht="15" customHeight="1" x14ac:dyDescent="0.25">
      <c r="A179" s="46"/>
      <c r="B179" s="75"/>
      <c r="C179" s="93" t="s">
        <v>88</v>
      </c>
      <c r="D179" s="25">
        <f>SUM(E179:F179)</f>
        <v>71</v>
      </c>
      <c r="E179" s="25">
        <f>SUM(E180:E181)</f>
        <v>71</v>
      </c>
      <c r="F179" s="25">
        <f>SUM(F180:F181)</f>
        <v>0</v>
      </c>
      <c r="G179" s="25">
        <f t="shared" ref="G179" si="945">SUM(H179:I179)</f>
        <v>67</v>
      </c>
      <c r="H179" s="25">
        <f>SUM(H180:H181)</f>
        <v>67</v>
      </c>
      <c r="I179" s="25">
        <f>SUM(I180:I181)</f>
        <v>0</v>
      </c>
      <c r="J179" s="25">
        <f t="shared" ref="J179" si="946">SUM(K179:L179)</f>
        <v>81</v>
      </c>
      <c r="K179" s="25">
        <f>SUM(K180:K181)</f>
        <v>81</v>
      </c>
      <c r="L179" s="25">
        <f>SUM(L180:L181)</f>
        <v>0</v>
      </c>
      <c r="M179" s="25">
        <f>SUM(N179:O179)</f>
        <v>219</v>
      </c>
      <c r="N179" s="25">
        <f>SUM(N180:N181)</f>
        <v>219</v>
      </c>
      <c r="O179" s="25">
        <f>SUM(O180:O181)</f>
        <v>0</v>
      </c>
      <c r="P179" s="25">
        <f>SUM(Q179:R179)</f>
        <v>73</v>
      </c>
      <c r="Q179" s="25">
        <f>SUM(Q180:Q181)</f>
        <v>73</v>
      </c>
      <c r="R179" s="25">
        <f>SUM(R180:R181)</f>
        <v>0</v>
      </c>
      <c r="S179" s="25">
        <f t="shared" ref="S179" si="947">SUM(T179:U179)</f>
        <v>68</v>
      </c>
      <c r="T179" s="25">
        <f>SUM(T180:T181)</f>
        <v>68</v>
      </c>
      <c r="U179" s="25">
        <f>SUM(U180:U181)</f>
        <v>0</v>
      </c>
      <c r="V179" s="25">
        <f t="shared" ref="V179" si="948">SUM(W179:X179)</f>
        <v>59</v>
      </c>
      <c r="W179" s="25">
        <f>SUM(W180:W181)</f>
        <v>59</v>
      </c>
      <c r="X179" s="25">
        <f>SUM(X180:X181)</f>
        <v>0</v>
      </c>
      <c r="Y179" s="25">
        <f t="shared" ref="Y179" si="949">SUM(Z179:AA179)</f>
        <v>200</v>
      </c>
      <c r="Z179" s="25">
        <f>SUM(Z180:Z181)</f>
        <v>200</v>
      </c>
      <c r="AA179" s="25">
        <f>SUM(AA180:AA181)</f>
        <v>0</v>
      </c>
      <c r="AB179" s="25">
        <f>SUM(AC179:AD179)</f>
        <v>60</v>
      </c>
      <c r="AC179" s="25">
        <f>SUM(AC180:AC181)</f>
        <v>60</v>
      </c>
      <c r="AD179" s="25">
        <f>SUM(AD180:AD181)</f>
        <v>0</v>
      </c>
      <c r="AE179" s="25">
        <f t="shared" ref="AE179" si="950">SUM(AF179:AG179)</f>
        <v>68</v>
      </c>
      <c r="AF179" s="25">
        <f>SUM(AF180:AF181)</f>
        <v>68</v>
      </c>
      <c r="AG179" s="25">
        <f>SUM(AG180:AG181)</f>
        <v>0</v>
      </c>
      <c r="AH179" s="25">
        <f t="shared" ref="AH179" si="951">SUM(AI179:AJ179)</f>
        <v>61</v>
      </c>
      <c r="AI179" s="25">
        <f>SUM(AI180:AI181)</f>
        <v>61</v>
      </c>
      <c r="AJ179" s="25">
        <f>SUM(AJ180:AJ181)</f>
        <v>0</v>
      </c>
      <c r="AK179" s="25">
        <f t="shared" ref="AK179" si="952">SUM(AL179:AM179)</f>
        <v>189</v>
      </c>
      <c r="AL179" s="25">
        <f>SUM(AL180:AL181)</f>
        <v>189</v>
      </c>
      <c r="AM179" s="25">
        <f>SUM(AM180:AM181)</f>
        <v>0</v>
      </c>
      <c r="AN179" s="25">
        <f>SUM(AO179:AP179)</f>
        <v>0</v>
      </c>
      <c r="AO179" s="25">
        <f>SUM(AO180:AO181)</f>
        <v>0</v>
      </c>
      <c r="AP179" s="25">
        <f>SUM(AP180:AP181)</f>
        <v>0</v>
      </c>
      <c r="AQ179" s="25">
        <f t="shared" ref="AQ179" si="953">SUM(AR179:AS179)</f>
        <v>0</v>
      </c>
      <c r="AR179" s="25">
        <f>SUM(AR180:AR181)</f>
        <v>0</v>
      </c>
      <c r="AS179" s="25">
        <f>SUM(AS180:AS181)</f>
        <v>0</v>
      </c>
      <c r="AT179" s="25">
        <f t="shared" ref="AT179" si="954">SUM(AU179:AV179)</f>
        <v>0</v>
      </c>
      <c r="AU179" s="25">
        <f>SUM(AU180:AU181)</f>
        <v>0</v>
      </c>
      <c r="AV179" s="25">
        <f>SUM(AV180:AV181)</f>
        <v>0</v>
      </c>
      <c r="AW179" s="25">
        <f t="shared" ref="AW179" si="955">SUM(AX179:AY179)</f>
        <v>0</v>
      </c>
      <c r="AX179" s="25">
        <f>SUM(AX180:AX181)</f>
        <v>0</v>
      </c>
      <c r="AY179" s="25">
        <f>SUM(AY180:AY181)</f>
        <v>0</v>
      </c>
      <c r="AZ179" s="25">
        <f>SUM(BA179:BB179)</f>
        <v>608</v>
      </c>
      <c r="BA179" s="25">
        <f>SUM(BA180:BA181)</f>
        <v>608</v>
      </c>
      <c r="BB179" s="25">
        <f>SUM(BB180:BB181)</f>
        <v>0</v>
      </c>
    </row>
    <row r="180" spans="1:54" s="30" customFormat="1" ht="15" customHeight="1" x14ac:dyDescent="0.25">
      <c r="A180" s="46"/>
      <c r="B180" s="75"/>
      <c r="C180" s="57" t="s">
        <v>294</v>
      </c>
      <c r="D180" s="112">
        <f>E180+F180</f>
        <v>53</v>
      </c>
      <c r="E180" s="112">
        <v>53</v>
      </c>
      <c r="F180" s="112">
        <v>0</v>
      </c>
      <c r="G180" s="112">
        <f>H180+I180</f>
        <v>50</v>
      </c>
      <c r="H180" s="112">
        <v>50</v>
      </c>
      <c r="I180" s="112">
        <v>0</v>
      </c>
      <c r="J180" s="112">
        <f>K180+L180</f>
        <v>61</v>
      </c>
      <c r="K180" s="112">
        <v>61</v>
      </c>
      <c r="L180" s="112">
        <v>0</v>
      </c>
      <c r="M180" s="112">
        <f>N180+O180</f>
        <v>164</v>
      </c>
      <c r="N180" s="112">
        <f t="shared" ref="N180:O183" si="956">+E180+H180+K180</f>
        <v>164</v>
      </c>
      <c r="O180" s="112">
        <f t="shared" si="956"/>
        <v>0</v>
      </c>
      <c r="P180" s="112">
        <f>Q180+R180</f>
        <v>58</v>
      </c>
      <c r="Q180" s="112">
        <v>58</v>
      </c>
      <c r="R180" s="112">
        <v>0</v>
      </c>
      <c r="S180" s="112">
        <f>T180+U180</f>
        <v>53</v>
      </c>
      <c r="T180" s="112">
        <v>53</v>
      </c>
      <c r="U180" s="112">
        <v>0</v>
      </c>
      <c r="V180" s="112">
        <f>W180+X180</f>
        <v>48</v>
      </c>
      <c r="W180" s="112">
        <v>48</v>
      </c>
      <c r="X180" s="112">
        <v>0</v>
      </c>
      <c r="Y180" s="112">
        <f>Z180+AA180</f>
        <v>159</v>
      </c>
      <c r="Z180" s="112">
        <f t="shared" ref="Z180:AA183" si="957">+Q180+T180+W180</f>
        <v>159</v>
      </c>
      <c r="AA180" s="112">
        <f t="shared" si="957"/>
        <v>0</v>
      </c>
      <c r="AB180" s="112">
        <f>AC180+AD180</f>
        <v>50</v>
      </c>
      <c r="AC180" s="112">
        <v>50</v>
      </c>
      <c r="AD180" s="112">
        <v>0</v>
      </c>
      <c r="AE180" s="112">
        <f>AF180+AG180</f>
        <v>63</v>
      </c>
      <c r="AF180" s="112">
        <v>63</v>
      </c>
      <c r="AG180" s="112">
        <v>0</v>
      </c>
      <c r="AH180" s="112">
        <f>AI180+AJ180</f>
        <v>58</v>
      </c>
      <c r="AI180" s="112">
        <v>58</v>
      </c>
      <c r="AJ180" s="112">
        <v>0</v>
      </c>
      <c r="AK180" s="112">
        <f>AL180+AM180</f>
        <v>171</v>
      </c>
      <c r="AL180" s="112">
        <f t="shared" ref="AL180:AM183" si="958">+AC180+AF180+AI180</f>
        <v>171</v>
      </c>
      <c r="AM180" s="112">
        <f t="shared" si="958"/>
        <v>0</v>
      </c>
      <c r="AN180" s="112">
        <f>AO180+AP180</f>
        <v>0</v>
      </c>
      <c r="AO180" s="112">
        <v>0</v>
      </c>
      <c r="AP180" s="112">
        <v>0</v>
      </c>
      <c r="AQ180" s="112">
        <f>AR180+AS180</f>
        <v>0</v>
      </c>
      <c r="AR180" s="112">
        <v>0</v>
      </c>
      <c r="AS180" s="112">
        <v>0</v>
      </c>
      <c r="AT180" s="112">
        <f>AU180+AV180</f>
        <v>0</v>
      </c>
      <c r="AU180" s="112">
        <v>0</v>
      </c>
      <c r="AV180" s="112">
        <v>0</v>
      </c>
      <c r="AW180" s="112">
        <f>AX180+AY180</f>
        <v>0</v>
      </c>
      <c r="AX180" s="112">
        <f t="shared" ref="AX180:AY183" si="959">+AO180+AR180+AU180</f>
        <v>0</v>
      </c>
      <c r="AY180" s="112">
        <f t="shared" si="959"/>
        <v>0</v>
      </c>
      <c r="AZ180" s="112">
        <f>BA180+BB180</f>
        <v>494</v>
      </c>
      <c r="BA180" s="112">
        <f t="shared" ref="BA180:BB183" si="960">N180+Z180+AL180+AX180</f>
        <v>494</v>
      </c>
      <c r="BB180" s="112">
        <f t="shared" si="960"/>
        <v>0</v>
      </c>
    </row>
    <row r="181" spans="1:54" s="30" customFormat="1" ht="15" customHeight="1" x14ac:dyDescent="0.25">
      <c r="A181" s="46"/>
      <c r="B181" s="75"/>
      <c r="C181" s="57" t="s">
        <v>295</v>
      </c>
      <c r="D181" s="112">
        <f>E181+F181</f>
        <v>18</v>
      </c>
      <c r="E181" s="112">
        <v>18</v>
      </c>
      <c r="F181" s="112">
        <v>0</v>
      </c>
      <c r="G181" s="112">
        <f>H181+I181</f>
        <v>17</v>
      </c>
      <c r="H181" s="112">
        <v>17</v>
      </c>
      <c r="I181" s="112">
        <v>0</v>
      </c>
      <c r="J181" s="112">
        <f>K181+L181</f>
        <v>20</v>
      </c>
      <c r="K181" s="112">
        <v>20</v>
      </c>
      <c r="L181" s="112">
        <v>0</v>
      </c>
      <c r="M181" s="112">
        <f>N181+O181</f>
        <v>55</v>
      </c>
      <c r="N181" s="112">
        <f t="shared" si="956"/>
        <v>55</v>
      </c>
      <c r="O181" s="112">
        <f t="shared" si="956"/>
        <v>0</v>
      </c>
      <c r="P181" s="112">
        <f>Q181+R181</f>
        <v>15</v>
      </c>
      <c r="Q181" s="112">
        <v>15</v>
      </c>
      <c r="R181" s="112">
        <v>0</v>
      </c>
      <c r="S181" s="112">
        <f>T181+U181</f>
        <v>15</v>
      </c>
      <c r="T181" s="112">
        <v>15</v>
      </c>
      <c r="U181" s="112">
        <v>0</v>
      </c>
      <c r="V181" s="112">
        <f>W181+X181</f>
        <v>11</v>
      </c>
      <c r="W181" s="112">
        <v>11</v>
      </c>
      <c r="X181" s="112">
        <v>0</v>
      </c>
      <c r="Y181" s="112">
        <f>Z181+AA181</f>
        <v>41</v>
      </c>
      <c r="Z181" s="112">
        <f t="shared" si="957"/>
        <v>41</v>
      </c>
      <c r="AA181" s="112">
        <f t="shared" si="957"/>
        <v>0</v>
      </c>
      <c r="AB181" s="112">
        <f>AC181+AD181</f>
        <v>10</v>
      </c>
      <c r="AC181" s="112">
        <v>10</v>
      </c>
      <c r="AD181" s="112">
        <v>0</v>
      </c>
      <c r="AE181" s="112">
        <f>AF181+AG181</f>
        <v>5</v>
      </c>
      <c r="AF181" s="112">
        <v>5</v>
      </c>
      <c r="AG181" s="112">
        <v>0</v>
      </c>
      <c r="AH181" s="112">
        <f>AI181+AJ181</f>
        <v>3</v>
      </c>
      <c r="AI181" s="112">
        <v>3</v>
      </c>
      <c r="AJ181" s="112">
        <v>0</v>
      </c>
      <c r="AK181" s="112">
        <f>AL181+AM181</f>
        <v>18</v>
      </c>
      <c r="AL181" s="112">
        <f t="shared" si="958"/>
        <v>18</v>
      </c>
      <c r="AM181" s="112">
        <f t="shared" si="958"/>
        <v>0</v>
      </c>
      <c r="AN181" s="112">
        <f>AO181+AP181</f>
        <v>0</v>
      </c>
      <c r="AO181" s="112">
        <v>0</v>
      </c>
      <c r="AP181" s="112">
        <v>0</v>
      </c>
      <c r="AQ181" s="112">
        <f>AR181+AS181</f>
        <v>0</v>
      </c>
      <c r="AR181" s="112">
        <v>0</v>
      </c>
      <c r="AS181" s="112">
        <v>0</v>
      </c>
      <c r="AT181" s="112">
        <f>AU181+AV181</f>
        <v>0</v>
      </c>
      <c r="AU181" s="112">
        <v>0</v>
      </c>
      <c r="AV181" s="112">
        <v>0</v>
      </c>
      <c r="AW181" s="112">
        <f>AX181+AY181</f>
        <v>0</v>
      </c>
      <c r="AX181" s="112">
        <f t="shared" si="959"/>
        <v>0</v>
      </c>
      <c r="AY181" s="112">
        <f t="shared" si="959"/>
        <v>0</v>
      </c>
      <c r="AZ181" s="112">
        <f>BA181+BB181</f>
        <v>114</v>
      </c>
      <c r="BA181" s="112">
        <f t="shared" si="960"/>
        <v>114</v>
      </c>
      <c r="BB181" s="112">
        <f t="shared" si="960"/>
        <v>0</v>
      </c>
    </row>
    <row r="182" spans="1:54" s="30" customFormat="1" ht="15" customHeight="1" x14ac:dyDescent="0.25">
      <c r="A182" s="46"/>
      <c r="B182" s="75"/>
      <c r="C182" s="93" t="s">
        <v>364</v>
      </c>
      <c r="D182" s="112">
        <f>E182+F182</f>
        <v>253</v>
      </c>
      <c r="E182" s="112">
        <v>253</v>
      </c>
      <c r="F182" s="112">
        <v>0</v>
      </c>
      <c r="G182" s="112">
        <f>H182+I182</f>
        <v>250</v>
      </c>
      <c r="H182" s="112">
        <v>250</v>
      </c>
      <c r="I182" s="112">
        <v>0</v>
      </c>
      <c r="J182" s="112">
        <f>K182+L182</f>
        <v>296</v>
      </c>
      <c r="K182" s="112">
        <v>296</v>
      </c>
      <c r="L182" s="112">
        <v>0</v>
      </c>
      <c r="M182" s="112">
        <f>N182+O182</f>
        <v>799</v>
      </c>
      <c r="N182" s="112">
        <f t="shared" si="956"/>
        <v>799</v>
      </c>
      <c r="O182" s="112">
        <f t="shared" si="956"/>
        <v>0</v>
      </c>
      <c r="P182" s="112">
        <f>Q182+R182</f>
        <v>252</v>
      </c>
      <c r="Q182" s="112">
        <v>252</v>
      </c>
      <c r="R182" s="112">
        <v>0</v>
      </c>
      <c r="S182" s="112">
        <f>T182+U182</f>
        <v>206</v>
      </c>
      <c r="T182" s="112">
        <v>206</v>
      </c>
      <c r="U182" s="112">
        <v>0</v>
      </c>
      <c r="V182" s="112">
        <f>W182+X182</f>
        <v>259</v>
      </c>
      <c r="W182" s="112">
        <v>259</v>
      </c>
      <c r="X182" s="112">
        <v>0</v>
      </c>
      <c r="Y182" s="112">
        <f>Z182+AA182</f>
        <v>717</v>
      </c>
      <c r="Z182" s="112">
        <f t="shared" si="957"/>
        <v>717</v>
      </c>
      <c r="AA182" s="112">
        <f t="shared" si="957"/>
        <v>0</v>
      </c>
      <c r="AB182" s="112">
        <f>AC182+AD182</f>
        <v>246</v>
      </c>
      <c r="AC182" s="112">
        <v>246</v>
      </c>
      <c r="AD182" s="112">
        <v>0</v>
      </c>
      <c r="AE182" s="112">
        <f>AF182+AG182</f>
        <v>175</v>
      </c>
      <c r="AF182" s="112">
        <v>175</v>
      </c>
      <c r="AG182" s="112">
        <v>0</v>
      </c>
      <c r="AH182" s="112">
        <f>AI182+AJ182</f>
        <v>160</v>
      </c>
      <c r="AI182" s="112">
        <v>160</v>
      </c>
      <c r="AJ182" s="112">
        <v>0</v>
      </c>
      <c r="AK182" s="112">
        <f>AL182+AM182</f>
        <v>581</v>
      </c>
      <c r="AL182" s="112">
        <f t="shared" si="958"/>
        <v>581</v>
      </c>
      <c r="AM182" s="112">
        <f t="shared" si="958"/>
        <v>0</v>
      </c>
      <c r="AN182" s="112">
        <f>AO182+AP182</f>
        <v>0</v>
      </c>
      <c r="AO182" s="112">
        <v>0</v>
      </c>
      <c r="AP182" s="112">
        <v>0</v>
      </c>
      <c r="AQ182" s="112">
        <f>AR182+AS182</f>
        <v>0</v>
      </c>
      <c r="AR182" s="112">
        <v>0</v>
      </c>
      <c r="AS182" s="112">
        <v>0</v>
      </c>
      <c r="AT182" s="112">
        <f>AU182+AV182</f>
        <v>0</v>
      </c>
      <c r="AU182" s="112">
        <v>0</v>
      </c>
      <c r="AV182" s="112">
        <v>0</v>
      </c>
      <c r="AW182" s="112">
        <f>AX182+AY182</f>
        <v>0</v>
      </c>
      <c r="AX182" s="112">
        <f t="shared" si="959"/>
        <v>0</v>
      </c>
      <c r="AY182" s="112">
        <f t="shared" si="959"/>
        <v>0</v>
      </c>
      <c r="AZ182" s="112">
        <f>BA182+BB182</f>
        <v>2097</v>
      </c>
      <c r="BA182" s="112">
        <f t="shared" si="960"/>
        <v>2097</v>
      </c>
      <c r="BB182" s="112">
        <f t="shared" si="960"/>
        <v>0</v>
      </c>
    </row>
    <row r="183" spans="1:54" s="30" customFormat="1" ht="15" customHeight="1" x14ac:dyDescent="0.25">
      <c r="A183" s="46"/>
      <c r="B183" s="75"/>
      <c r="C183" s="93" t="s">
        <v>44</v>
      </c>
      <c r="D183" s="112">
        <f>E183+F183</f>
        <v>237</v>
      </c>
      <c r="E183" s="112">
        <v>237</v>
      </c>
      <c r="F183" s="112">
        <v>0</v>
      </c>
      <c r="G183" s="112">
        <f>H183+I183</f>
        <v>228</v>
      </c>
      <c r="H183" s="112">
        <v>228</v>
      </c>
      <c r="I183" s="112">
        <v>0</v>
      </c>
      <c r="J183" s="112">
        <f>K183+L183</f>
        <v>218</v>
      </c>
      <c r="K183" s="112">
        <v>218</v>
      </c>
      <c r="L183" s="112">
        <v>0</v>
      </c>
      <c r="M183" s="112">
        <f>N183+O183</f>
        <v>683</v>
      </c>
      <c r="N183" s="112">
        <f t="shared" si="956"/>
        <v>683</v>
      </c>
      <c r="O183" s="112">
        <f t="shared" si="956"/>
        <v>0</v>
      </c>
      <c r="P183" s="112">
        <f>Q183+R183</f>
        <v>201</v>
      </c>
      <c r="Q183" s="112">
        <v>201</v>
      </c>
      <c r="R183" s="112">
        <v>0</v>
      </c>
      <c r="S183" s="112">
        <f>T183+U183</f>
        <v>207</v>
      </c>
      <c r="T183" s="112">
        <v>207</v>
      </c>
      <c r="U183" s="112">
        <v>0</v>
      </c>
      <c r="V183" s="112">
        <f>W183+X183</f>
        <v>199</v>
      </c>
      <c r="W183" s="112">
        <v>199</v>
      </c>
      <c r="X183" s="112">
        <v>0</v>
      </c>
      <c r="Y183" s="112">
        <f>Z183+AA183</f>
        <v>607</v>
      </c>
      <c r="Z183" s="112">
        <f t="shared" si="957"/>
        <v>607</v>
      </c>
      <c r="AA183" s="112">
        <f t="shared" si="957"/>
        <v>0</v>
      </c>
      <c r="AB183" s="112">
        <f>AC183+AD183</f>
        <v>232</v>
      </c>
      <c r="AC183" s="112">
        <v>232</v>
      </c>
      <c r="AD183" s="112">
        <v>0</v>
      </c>
      <c r="AE183" s="112">
        <f>AF183+AG183</f>
        <v>197</v>
      </c>
      <c r="AF183" s="112">
        <v>197</v>
      </c>
      <c r="AG183" s="112">
        <v>0</v>
      </c>
      <c r="AH183" s="112">
        <f>AI183+AJ183</f>
        <v>183</v>
      </c>
      <c r="AI183" s="112">
        <v>183</v>
      </c>
      <c r="AJ183" s="112">
        <v>0</v>
      </c>
      <c r="AK183" s="112">
        <f>AL183+AM183</f>
        <v>612</v>
      </c>
      <c r="AL183" s="112">
        <f t="shared" si="958"/>
        <v>612</v>
      </c>
      <c r="AM183" s="112">
        <f t="shared" si="958"/>
        <v>0</v>
      </c>
      <c r="AN183" s="112">
        <f>AO183+AP183</f>
        <v>0</v>
      </c>
      <c r="AO183" s="112">
        <v>0</v>
      </c>
      <c r="AP183" s="112">
        <v>0</v>
      </c>
      <c r="AQ183" s="112">
        <f>AR183+AS183</f>
        <v>0</v>
      </c>
      <c r="AR183" s="112">
        <v>0</v>
      </c>
      <c r="AS183" s="112">
        <v>0</v>
      </c>
      <c r="AT183" s="112">
        <f>AU183+AV183</f>
        <v>0</v>
      </c>
      <c r="AU183" s="112">
        <v>0</v>
      </c>
      <c r="AV183" s="112">
        <v>0</v>
      </c>
      <c r="AW183" s="112">
        <f>AX183+AY183</f>
        <v>0</v>
      </c>
      <c r="AX183" s="112">
        <f t="shared" si="959"/>
        <v>0</v>
      </c>
      <c r="AY183" s="112">
        <f t="shared" si="959"/>
        <v>0</v>
      </c>
      <c r="AZ183" s="112">
        <f>BA183+BB183</f>
        <v>1902</v>
      </c>
      <c r="BA183" s="112">
        <f t="shared" si="960"/>
        <v>1902</v>
      </c>
      <c r="BB183" s="112">
        <f t="shared" si="960"/>
        <v>0</v>
      </c>
    </row>
    <row r="184" spans="1:54" s="30" customFormat="1" ht="15" customHeight="1" x14ac:dyDescent="0.25">
      <c r="A184" s="46"/>
      <c r="B184" s="75"/>
      <c r="C184" s="5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</row>
    <row r="185" spans="1:54" s="30" customFormat="1" ht="15" customHeight="1" x14ac:dyDescent="0.25">
      <c r="A185" s="44" t="s">
        <v>89</v>
      </c>
      <c r="B185" s="75"/>
      <c r="C185" s="93"/>
      <c r="D185" s="25">
        <f>SUM(E185:F185)</f>
        <v>28257</v>
      </c>
      <c r="E185" s="25">
        <f>E187+E201+E224+E246+E262+E283</f>
        <v>28192</v>
      </c>
      <c r="F185" s="25">
        <f>F187+F201+F224+F246+F262+F283</f>
        <v>65</v>
      </c>
      <c r="G185" s="25">
        <f t="shared" ref="G185" si="961">SUM(H185:I185)</f>
        <v>24871</v>
      </c>
      <c r="H185" s="25">
        <f>H187+H201+H224+H246+H262+H283</f>
        <v>24798</v>
      </c>
      <c r="I185" s="25">
        <f>I187+I201+I224+I246+I262+I283</f>
        <v>73</v>
      </c>
      <c r="J185" s="25">
        <f t="shared" ref="J185" si="962">SUM(K185:L185)</f>
        <v>29055</v>
      </c>
      <c r="K185" s="25">
        <f>K187+K201+K224+K246+K262+K283</f>
        <v>28953</v>
      </c>
      <c r="L185" s="25">
        <f>L187+L201+L224+L246+L262+L283</f>
        <v>102</v>
      </c>
      <c r="M185" s="25">
        <f>SUM(N185:O185)</f>
        <v>82183</v>
      </c>
      <c r="N185" s="25">
        <f>N187+N201+N224+N246+N262+N283</f>
        <v>81943</v>
      </c>
      <c r="O185" s="25">
        <f>O187+O201+O224+O246+O262+O283</f>
        <v>240</v>
      </c>
      <c r="P185" s="25">
        <f>SUM(Q185:R185)</f>
        <v>27031</v>
      </c>
      <c r="Q185" s="25">
        <f>Q187+Q201+Q224+Q246+Q262+Q283</f>
        <v>26932</v>
      </c>
      <c r="R185" s="25">
        <f>R187+R201+R224+R246+R262+R283</f>
        <v>99</v>
      </c>
      <c r="S185" s="25">
        <f t="shared" ref="S185" si="963">SUM(T185:U185)</f>
        <v>30079</v>
      </c>
      <c r="T185" s="25">
        <f>T187+T201+T224+T246+T262+T283</f>
        <v>29974</v>
      </c>
      <c r="U185" s="25">
        <f>U187+U201+U224+U246+U262+U283</f>
        <v>105</v>
      </c>
      <c r="V185" s="25">
        <f t="shared" ref="V185" si="964">SUM(W185:X185)</f>
        <v>26175</v>
      </c>
      <c r="W185" s="25">
        <f>W187+W201+W224+W246+W262+W283</f>
        <v>26082</v>
      </c>
      <c r="X185" s="25">
        <f>X187+X201+X224+X246+X262+X283</f>
        <v>93</v>
      </c>
      <c r="Y185" s="25">
        <f t="shared" ref="Y185" si="965">SUM(Z185:AA185)</f>
        <v>83285</v>
      </c>
      <c r="Z185" s="25">
        <f>Z187+Z201+Z224+Z246+Z262+Z283</f>
        <v>82988</v>
      </c>
      <c r="AA185" s="25">
        <f>AA187+AA201+AA224+AA246+AA262+AA283</f>
        <v>297</v>
      </c>
      <c r="AB185" s="25">
        <f>SUM(AC185:AD185)</f>
        <v>25881</v>
      </c>
      <c r="AC185" s="25">
        <f>AC187+AC201+AC224+AC246+AC262+AC283</f>
        <v>25798</v>
      </c>
      <c r="AD185" s="25">
        <f>AD187+AD201+AD224+AD246+AD262+AD283</f>
        <v>83</v>
      </c>
      <c r="AE185" s="25">
        <f t="shared" ref="AE185" si="966">SUM(AF185:AG185)</f>
        <v>24845</v>
      </c>
      <c r="AF185" s="25">
        <f>AF187+AF201+AF224+AF246+AF262+AF283</f>
        <v>24760</v>
      </c>
      <c r="AG185" s="25">
        <f>AG187+AG201+AG224+AG246+AG262+AG283</f>
        <v>85</v>
      </c>
      <c r="AH185" s="25">
        <f t="shared" ref="AH185" si="967">SUM(AI185:AJ185)</f>
        <v>25366</v>
      </c>
      <c r="AI185" s="25">
        <f>AI187+AI201+AI224+AI246+AI262+AI283</f>
        <v>25280</v>
      </c>
      <c r="AJ185" s="25">
        <f>AJ187+AJ201+AJ224+AJ246+AJ262+AJ283</f>
        <v>86</v>
      </c>
      <c r="AK185" s="25">
        <f t="shared" ref="AK185" si="968">SUM(AL185:AM185)</f>
        <v>76092</v>
      </c>
      <c r="AL185" s="25">
        <f>AL187+AL201+AL224+AL246+AL262+AL283</f>
        <v>75838</v>
      </c>
      <c r="AM185" s="25">
        <f>AM187+AM201+AM224+AM246+AM262+AM283</f>
        <v>254</v>
      </c>
      <c r="AN185" s="25">
        <f>SUM(AO185:AP185)</f>
        <v>0</v>
      </c>
      <c r="AO185" s="25">
        <f>AO187+AO201+AO224+AO246+AO262+AO283</f>
        <v>0</v>
      </c>
      <c r="AP185" s="25">
        <f>AP187+AP201+AP224+AP246+AP262+AP283</f>
        <v>0</v>
      </c>
      <c r="AQ185" s="25">
        <f t="shared" ref="AQ185" si="969">SUM(AR185:AS185)</f>
        <v>0</v>
      </c>
      <c r="AR185" s="25">
        <f>AR187+AR201+AR224+AR246+AR262+AR283</f>
        <v>0</v>
      </c>
      <c r="AS185" s="25">
        <f>AS187+AS201+AS224+AS246+AS262+AS283</f>
        <v>0</v>
      </c>
      <c r="AT185" s="25">
        <f t="shared" ref="AT185" si="970">SUM(AU185:AV185)</f>
        <v>0</v>
      </c>
      <c r="AU185" s="25">
        <f>AU187+AU201+AU224+AU246+AU262+AU283</f>
        <v>0</v>
      </c>
      <c r="AV185" s="25">
        <f>AV187+AV201+AV224+AV246+AV262+AV283</f>
        <v>0</v>
      </c>
      <c r="AW185" s="25">
        <f t="shared" ref="AW185" si="971">SUM(AX185:AY185)</f>
        <v>0</v>
      </c>
      <c r="AX185" s="25">
        <f>AX187+AX201+AX224+AX246+AX262+AX283</f>
        <v>0</v>
      </c>
      <c r="AY185" s="25">
        <f>AY187+AY201+AY224+AY246+AY262+AY283</f>
        <v>0</v>
      </c>
      <c r="AZ185" s="25">
        <f>SUM(BA185:BB185)</f>
        <v>241560</v>
      </c>
      <c r="BA185" s="25">
        <f>BA187+BA201+BA224+BA246+BA262+BA283</f>
        <v>240769</v>
      </c>
      <c r="BB185" s="25">
        <f>BB187+BB201+BB224+BB246+BB262+BB283</f>
        <v>791</v>
      </c>
    </row>
    <row r="186" spans="1:54" s="30" customFormat="1" ht="15" customHeight="1" x14ac:dyDescent="0.25">
      <c r="A186" s="44"/>
      <c r="B186" s="75"/>
      <c r="C186" s="93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</row>
    <row r="187" spans="1:54" s="30" customFormat="1" ht="15" customHeight="1" x14ac:dyDescent="0.25">
      <c r="A187" s="44"/>
      <c r="B187" s="75" t="s">
        <v>90</v>
      </c>
      <c r="C187" s="93"/>
      <c r="D187" s="25">
        <f t="shared" ref="D187:D192" si="972">SUM(E187:F187)</f>
        <v>3306</v>
      </c>
      <c r="E187" s="25">
        <f>E188+E192+E195+E198+E199</f>
        <v>3299</v>
      </c>
      <c r="F187" s="25">
        <f>F188+F192+F195+F198+F199</f>
        <v>7</v>
      </c>
      <c r="G187" s="25">
        <f t="shared" ref="G187:G188" si="973">SUM(H187:I187)</f>
        <v>2652</v>
      </c>
      <c r="H187" s="25">
        <f>H188+H192+H195+H198+H199</f>
        <v>2647</v>
      </c>
      <c r="I187" s="25">
        <f>I188+I192+I195+I198+I199</f>
        <v>5</v>
      </c>
      <c r="J187" s="25">
        <f t="shared" ref="J187:J188" si="974">SUM(K187:L187)</f>
        <v>2965</v>
      </c>
      <c r="K187" s="25">
        <f>K188+K192+K195+K198+K199</f>
        <v>2958</v>
      </c>
      <c r="L187" s="25">
        <f>L188+L192+L195+L198+L199</f>
        <v>7</v>
      </c>
      <c r="M187" s="25">
        <f>SUM(N187:O187)</f>
        <v>8923</v>
      </c>
      <c r="N187" s="25">
        <f>N188+N192+N195+N198+N199</f>
        <v>8904</v>
      </c>
      <c r="O187" s="25">
        <f>O188+O192+O195+O198+O199</f>
        <v>19</v>
      </c>
      <c r="P187" s="25">
        <f t="shared" ref="P187:P188" si="975">SUM(Q187:R187)</f>
        <v>2740</v>
      </c>
      <c r="Q187" s="25">
        <f>Q188+Q192+Q195+Q198+Q199</f>
        <v>2737</v>
      </c>
      <c r="R187" s="25">
        <f>R188+R192+R195+R198+R199</f>
        <v>3</v>
      </c>
      <c r="S187" s="25">
        <f t="shared" ref="S187:S188" si="976">SUM(T187:U187)</f>
        <v>3096</v>
      </c>
      <c r="T187" s="25">
        <f>T188+T192+T195+T198+T199</f>
        <v>3089</v>
      </c>
      <c r="U187" s="25">
        <f>U188+U192+U195+U198+U199</f>
        <v>7</v>
      </c>
      <c r="V187" s="25">
        <f t="shared" ref="V187:V188" si="977">SUM(W187:X187)</f>
        <v>3038</v>
      </c>
      <c r="W187" s="25">
        <f>W188+W192+W195+W198+W199</f>
        <v>3032</v>
      </c>
      <c r="X187" s="25">
        <f>X188+X192+X195+X198+X199</f>
        <v>6</v>
      </c>
      <c r="Y187" s="25">
        <f t="shared" ref="Y187:Y188" si="978">SUM(Z187:AA187)</f>
        <v>8874</v>
      </c>
      <c r="Z187" s="25">
        <f>Z188+Z192+Z195+Z198+Z199</f>
        <v>8858</v>
      </c>
      <c r="AA187" s="25">
        <f>AA188+AA192+AA195+AA198+AA199</f>
        <v>16</v>
      </c>
      <c r="AB187" s="25">
        <f t="shared" ref="AB187:AB188" si="979">SUM(AC187:AD187)</f>
        <v>2909</v>
      </c>
      <c r="AC187" s="25">
        <f>AC188+AC192+AC195+AC198+AC199</f>
        <v>2904</v>
      </c>
      <c r="AD187" s="25">
        <f>AD188+AD192+AD195+AD198+AD199</f>
        <v>5</v>
      </c>
      <c r="AE187" s="25">
        <f t="shared" ref="AE187:AE188" si="980">SUM(AF187:AG187)</f>
        <v>2872</v>
      </c>
      <c r="AF187" s="25">
        <f>AF188+AF192+AF195+AF198+AF199</f>
        <v>2864</v>
      </c>
      <c r="AG187" s="25">
        <f>AG188+AG192+AG195+AG198+AG199</f>
        <v>8</v>
      </c>
      <c r="AH187" s="25">
        <f t="shared" ref="AH187:AH188" si="981">SUM(AI187:AJ187)</f>
        <v>2724</v>
      </c>
      <c r="AI187" s="25">
        <f>AI188+AI192+AI195+AI198+AI199</f>
        <v>2719</v>
      </c>
      <c r="AJ187" s="25">
        <f>AJ188+AJ192+AJ195+AJ198+AJ199</f>
        <v>5</v>
      </c>
      <c r="AK187" s="25">
        <f t="shared" ref="AK187:AK188" si="982">SUM(AL187:AM187)</f>
        <v>8505</v>
      </c>
      <c r="AL187" s="25">
        <f>AL188+AL192+AL195+AL198+AL199</f>
        <v>8487</v>
      </c>
      <c r="AM187" s="25">
        <f>AM188+AM192+AM195+AM198+AM199</f>
        <v>18</v>
      </c>
      <c r="AN187" s="25">
        <f t="shared" ref="AN187:AN188" si="983">SUM(AO187:AP187)</f>
        <v>0</v>
      </c>
      <c r="AO187" s="25">
        <f>AO188+AO192+AO195+AO198+AO199</f>
        <v>0</v>
      </c>
      <c r="AP187" s="25">
        <f>AP188+AP192+AP195+AP198+AP199</f>
        <v>0</v>
      </c>
      <c r="AQ187" s="25">
        <f t="shared" ref="AQ187:AQ188" si="984">SUM(AR187:AS187)</f>
        <v>0</v>
      </c>
      <c r="AR187" s="25">
        <f>AR188+AR192+AR195+AR198+AR199</f>
        <v>0</v>
      </c>
      <c r="AS187" s="25">
        <f>AS188+AS192+AS195+AS198+AS199</f>
        <v>0</v>
      </c>
      <c r="AT187" s="25">
        <f t="shared" ref="AT187:AT188" si="985">SUM(AU187:AV187)</f>
        <v>0</v>
      </c>
      <c r="AU187" s="25">
        <f>AU188+AU192+AU195+AU198+AU199</f>
        <v>0</v>
      </c>
      <c r="AV187" s="25">
        <f>AV188+AV192+AV195+AV198+AV199</f>
        <v>0</v>
      </c>
      <c r="AW187" s="25">
        <f t="shared" ref="AW187:AW188" si="986">SUM(AX187:AY187)</f>
        <v>0</v>
      </c>
      <c r="AX187" s="25">
        <f>AX188+AX192+AX195+AX198+AX199</f>
        <v>0</v>
      </c>
      <c r="AY187" s="25">
        <f>AY188+AY192+AY195+AY198+AY199</f>
        <v>0</v>
      </c>
      <c r="AZ187" s="25">
        <f>SUM(BA187:BB187)</f>
        <v>26302</v>
      </c>
      <c r="BA187" s="25">
        <f>BA188+BA192+BA195+BA198+BA199</f>
        <v>26249</v>
      </c>
      <c r="BB187" s="25">
        <f>BB188+BB192+BB195+BB198+BB199</f>
        <v>53</v>
      </c>
    </row>
    <row r="188" spans="1:54" s="30" customFormat="1" ht="15" customHeight="1" x14ac:dyDescent="0.25">
      <c r="A188" s="46"/>
      <c r="B188" s="75"/>
      <c r="C188" s="93" t="s">
        <v>91</v>
      </c>
      <c r="D188" s="25">
        <f t="shared" si="972"/>
        <v>896</v>
      </c>
      <c r="E188" s="25">
        <f>SUM(E189:E191)</f>
        <v>895</v>
      </c>
      <c r="F188" s="25">
        <f>SUM(F189:F191)</f>
        <v>1</v>
      </c>
      <c r="G188" s="25">
        <f t="shared" si="973"/>
        <v>692</v>
      </c>
      <c r="H188" s="25">
        <f t="shared" ref="H188:I188" si="987">SUM(H189:H191)</f>
        <v>692</v>
      </c>
      <c r="I188" s="25">
        <f t="shared" si="987"/>
        <v>0</v>
      </c>
      <c r="J188" s="25">
        <f t="shared" si="974"/>
        <v>777</v>
      </c>
      <c r="K188" s="25">
        <f t="shared" ref="K188:L188" si="988">SUM(K189:K191)</f>
        <v>777</v>
      </c>
      <c r="L188" s="25">
        <f t="shared" si="988"/>
        <v>0</v>
      </c>
      <c r="M188" s="25">
        <f>SUM(N188:O188)</f>
        <v>2365</v>
      </c>
      <c r="N188" s="25">
        <f>SUM(N189:N191)</f>
        <v>2364</v>
      </c>
      <c r="O188" s="25">
        <f>SUM(O189:O191)</f>
        <v>1</v>
      </c>
      <c r="P188" s="25">
        <f t="shared" si="975"/>
        <v>727</v>
      </c>
      <c r="Q188" s="25">
        <f>SUM(Q189:Q191)</f>
        <v>727</v>
      </c>
      <c r="R188" s="25">
        <f>SUM(R189:R191)</f>
        <v>0</v>
      </c>
      <c r="S188" s="25">
        <f t="shared" si="976"/>
        <v>849</v>
      </c>
      <c r="T188" s="25">
        <f t="shared" ref="T188:U188" si="989">SUM(T189:T191)</f>
        <v>848</v>
      </c>
      <c r="U188" s="25">
        <f t="shared" si="989"/>
        <v>1</v>
      </c>
      <c r="V188" s="25">
        <f t="shared" si="977"/>
        <v>857</v>
      </c>
      <c r="W188" s="25">
        <f t="shared" ref="W188:X188" si="990">SUM(W189:W191)</f>
        <v>856</v>
      </c>
      <c r="X188" s="25">
        <f t="shared" si="990"/>
        <v>1</v>
      </c>
      <c r="Y188" s="25">
        <f t="shared" si="978"/>
        <v>2433</v>
      </c>
      <c r="Z188" s="25">
        <f t="shared" ref="Z188:AA188" si="991">SUM(Z189:Z191)</f>
        <v>2431</v>
      </c>
      <c r="AA188" s="25">
        <f t="shared" si="991"/>
        <v>2</v>
      </c>
      <c r="AB188" s="25">
        <f t="shared" si="979"/>
        <v>769</v>
      </c>
      <c r="AC188" s="25">
        <f>SUM(AC189:AC191)</f>
        <v>769</v>
      </c>
      <c r="AD188" s="25">
        <f>SUM(AD189:AD191)</f>
        <v>0</v>
      </c>
      <c r="AE188" s="25">
        <f t="shared" si="980"/>
        <v>730</v>
      </c>
      <c r="AF188" s="25">
        <f t="shared" ref="AF188:AG188" si="992">SUM(AF189:AF191)</f>
        <v>730</v>
      </c>
      <c r="AG188" s="25">
        <f t="shared" si="992"/>
        <v>0</v>
      </c>
      <c r="AH188" s="25">
        <f t="shared" si="981"/>
        <v>681</v>
      </c>
      <c r="AI188" s="25">
        <f t="shared" ref="AI188:AJ188" si="993">SUM(AI189:AI191)</f>
        <v>681</v>
      </c>
      <c r="AJ188" s="25">
        <f t="shared" si="993"/>
        <v>0</v>
      </c>
      <c r="AK188" s="25">
        <f t="shared" si="982"/>
        <v>2180</v>
      </c>
      <c r="AL188" s="25">
        <f t="shared" ref="AL188:AM188" si="994">SUM(AL189:AL191)</f>
        <v>2180</v>
      </c>
      <c r="AM188" s="25">
        <f t="shared" si="994"/>
        <v>0</v>
      </c>
      <c r="AN188" s="25">
        <f t="shared" si="983"/>
        <v>0</v>
      </c>
      <c r="AO188" s="25">
        <f>SUM(AO189:AO191)</f>
        <v>0</v>
      </c>
      <c r="AP188" s="25">
        <f>SUM(AP189:AP191)</f>
        <v>0</v>
      </c>
      <c r="AQ188" s="25">
        <f t="shared" si="984"/>
        <v>0</v>
      </c>
      <c r="AR188" s="25">
        <f t="shared" ref="AR188:AS188" si="995">SUM(AR189:AR191)</f>
        <v>0</v>
      </c>
      <c r="AS188" s="25">
        <f t="shared" si="995"/>
        <v>0</v>
      </c>
      <c r="AT188" s="25">
        <f t="shared" si="985"/>
        <v>0</v>
      </c>
      <c r="AU188" s="25">
        <f t="shared" ref="AU188:AV188" si="996">SUM(AU189:AU191)</f>
        <v>0</v>
      </c>
      <c r="AV188" s="25">
        <f t="shared" si="996"/>
        <v>0</v>
      </c>
      <c r="AW188" s="25">
        <f t="shared" si="986"/>
        <v>0</v>
      </c>
      <c r="AX188" s="25">
        <f t="shared" ref="AX188:AY188" si="997">SUM(AX189:AX191)</f>
        <v>0</v>
      </c>
      <c r="AY188" s="25">
        <f t="shared" si="997"/>
        <v>0</v>
      </c>
      <c r="AZ188" s="25">
        <f>SUM(BA188:BB188)</f>
        <v>6978</v>
      </c>
      <c r="BA188" s="25">
        <f>SUM(BA189:BA191)</f>
        <v>6975</v>
      </c>
      <c r="BB188" s="25">
        <f>SUM(BB189:BB191)</f>
        <v>3</v>
      </c>
    </row>
    <row r="189" spans="1:54" s="30" customFormat="1" ht="15" customHeight="1" x14ac:dyDescent="0.25">
      <c r="A189" s="46"/>
      <c r="B189" s="75"/>
      <c r="C189" s="57" t="s">
        <v>213</v>
      </c>
      <c r="D189" s="112">
        <f>E189+F189</f>
        <v>545</v>
      </c>
      <c r="E189" s="112">
        <v>545</v>
      </c>
      <c r="F189" s="112">
        <v>0</v>
      </c>
      <c r="G189" s="112">
        <f>H189+I189</f>
        <v>393</v>
      </c>
      <c r="H189" s="112">
        <v>393</v>
      </c>
      <c r="I189" s="112">
        <v>0</v>
      </c>
      <c r="J189" s="112">
        <f>K189+L189</f>
        <v>468</v>
      </c>
      <c r="K189" s="112">
        <v>468</v>
      </c>
      <c r="L189" s="112">
        <v>0</v>
      </c>
      <c r="M189" s="112">
        <f>N189+O189</f>
        <v>1406</v>
      </c>
      <c r="N189" s="112">
        <f t="shared" ref="N189:O191" si="998">+E189+H189+K189</f>
        <v>1406</v>
      </c>
      <c r="O189" s="112">
        <f t="shared" si="998"/>
        <v>0</v>
      </c>
      <c r="P189" s="112">
        <f>Q189+R189</f>
        <v>461</v>
      </c>
      <c r="Q189" s="112">
        <v>461</v>
      </c>
      <c r="R189" s="112">
        <v>0</v>
      </c>
      <c r="S189" s="112">
        <f>T189+U189</f>
        <v>524</v>
      </c>
      <c r="T189" s="112">
        <v>524</v>
      </c>
      <c r="U189" s="112">
        <v>0</v>
      </c>
      <c r="V189" s="112">
        <f>W189+X189</f>
        <v>523</v>
      </c>
      <c r="W189" s="112">
        <v>523</v>
      </c>
      <c r="X189" s="112">
        <v>0</v>
      </c>
      <c r="Y189" s="112">
        <f>Z189+AA189</f>
        <v>1508</v>
      </c>
      <c r="Z189" s="112">
        <f t="shared" ref="Z189:AA191" si="999">+Q189+T189+W189</f>
        <v>1508</v>
      </c>
      <c r="AA189" s="112">
        <f t="shared" si="999"/>
        <v>0</v>
      </c>
      <c r="AB189" s="112">
        <f>AC189+AD189</f>
        <v>505</v>
      </c>
      <c r="AC189" s="112">
        <v>505</v>
      </c>
      <c r="AD189" s="112">
        <v>0</v>
      </c>
      <c r="AE189" s="112">
        <f>AF189+AG189</f>
        <v>513</v>
      </c>
      <c r="AF189" s="112">
        <v>513</v>
      </c>
      <c r="AG189" s="112">
        <v>0</v>
      </c>
      <c r="AH189" s="112">
        <f>AI189+AJ189</f>
        <v>513</v>
      </c>
      <c r="AI189" s="112">
        <v>513</v>
      </c>
      <c r="AJ189" s="112">
        <v>0</v>
      </c>
      <c r="AK189" s="112">
        <f>AL189+AM189</f>
        <v>1531</v>
      </c>
      <c r="AL189" s="112">
        <f t="shared" ref="AL189:AM191" si="1000">+AC189+AF189+AI189</f>
        <v>1531</v>
      </c>
      <c r="AM189" s="112">
        <f t="shared" si="1000"/>
        <v>0</v>
      </c>
      <c r="AN189" s="112">
        <f>AO189+AP189</f>
        <v>0</v>
      </c>
      <c r="AO189" s="112">
        <v>0</v>
      </c>
      <c r="AP189" s="112">
        <v>0</v>
      </c>
      <c r="AQ189" s="112">
        <f>AR189+AS189</f>
        <v>0</v>
      </c>
      <c r="AR189" s="112">
        <v>0</v>
      </c>
      <c r="AS189" s="112">
        <v>0</v>
      </c>
      <c r="AT189" s="112">
        <f>AU189+AV189</f>
        <v>0</v>
      </c>
      <c r="AU189" s="112">
        <v>0</v>
      </c>
      <c r="AV189" s="112">
        <v>0</v>
      </c>
      <c r="AW189" s="112">
        <f>AX189+AY189</f>
        <v>0</v>
      </c>
      <c r="AX189" s="112">
        <f t="shared" ref="AX189:AY191" si="1001">+AO189+AR189+AU189</f>
        <v>0</v>
      </c>
      <c r="AY189" s="112">
        <f t="shared" si="1001"/>
        <v>0</v>
      </c>
      <c r="AZ189" s="112">
        <f>BA189+BB189</f>
        <v>4445</v>
      </c>
      <c r="BA189" s="112">
        <f t="shared" ref="BA189:BB191" si="1002">N189+Z189+AL189+AX189</f>
        <v>4445</v>
      </c>
      <c r="BB189" s="112">
        <f t="shared" si="1002"/>
        <v>0</v>
      </c>
    </row>
    <row r="190" spans="1:54" s="30" customFormat="1" ht="15" customHeight="1" x14ac:dyDescent="0.25">
      <c r="A190" s="46"/>
      <c r="B190" s="75"/>
      <c r="C190" s="57" t="s">
        <v>91</v>
      </c>
      <c r="D190" s="112">
        <f>E190+F190</f>
        <v>350</v>
      </c>
      <c r="E190" s="112">
        <v>350</v>
      </c>
      <c r="F190" s="112">
        <v>0</v>
      </c>
      <c r="G190" s="112">
        <f>H190+I190</f>
        <v>299</v>
      </c>
      <c r="H190" s="112">
        <v>299</v>
      </c>
      <c r="I190" s="112">
        <v>0</v>
      </c>
      <c r="J190" s="112">
        <f>K190+L190</f>
        <v>309</v>
      </c>
      <c r="K190" s="112">
        <v>309</v>
      </c>
      <c r="L190" s="112">
        <v>0</v>
      </c>
      <c r="M190" s="112">
        <f>N190+O190</f>
        <v>958</v>
      </c>
      <c r="N190" s="112">
        <f t="shared" si="998"/>
        <v>958</v>
      </c>
      <c r="O190" s="112">
        <f t="shared" si="998"/>
        <v>0</v>
      </c>
      <c r="P190" s="112">
        <f>Q190+R190</f>
        <v>266</v>
      </c>
      <c r="Q190" s="112">
        <v>266</v>
      </c>
      <c r="R190" s="112">
        <v>0</v>
      </c>
      <c r="S190" s="112">
        <f>T190+U190</f>
        <v>325</v>
      </c>
      <c r="T190" s="112">
        <v>324</v>
      </c>
      <c r="U190" s="112">
        <v>1</v>
      </c>
      <c r="V190" s="112">
        <f>W190+X190</f>
        <v>333</v>
      </c>
      <c r="W190" s="112">
        <v>333</v>
      </c>
      <c r="X190" s="112">
        <v>0</v>
      </c>
      <c r="Y190" s="112">
        <f>Z190+AA190</f>
        <v>924</v>
      </c>
      <c r="Z190" s="112">
        <f t="shared" si="999"/>
        <v>923</v>
      </c>
      <c r="AA190" s="112">
        <f t="shared" si="999"/>
        <v>1</v>
      </c>
      <c r="AB190" s="112">
        <f>AC190+AD190</f>
        <v>264</v>
      </c>
      <c r="AC190" s="112">
        <v>264</v>
      </c>
      <c r="AD190" s="112">
        <v>0</v>
      </c>
      <c r="AE190" s="112">
        <f>AF190+AG190</f>
        <v>217</v>
      </c>
      <c r="AF190" s="112">
        <v>217</v>
      </c>
      <c r="AG190" s="112">
        <v>0</v>
      </c>
      <c r="AH190" s="112">
        <f>AI190+AJ190</f>
        <v>168</v>
      </c>
      <c r="AI190" s="112">
        <v>168</v>
      </c>
      <c r="AJ190" s="112">
        <v>0</v>
      </c>
      <c r="AK190" s="112">
        <f>AL190+AM190</f>
        <v>649</v>
      </c>
      <c r="AL190" s="112">
        <f t="shared" si="1000"/>
        <v>649</v>
      </c>
      <c r="AM190" s="112">
        <f t="shared" si="1000"/>
        <v>0</v>
      </c>
      <c r="AN190" s="112">
        <f>AO190+AP190</f>
        <v>0</v>
      </c>
      <c r="AO190" s="112">
        <v>0</v>
      </c>
      <c r="AP190" s="112">
        <v>0</v>
      </c>
      <c r="AQ190" s="112">
        <f>AR190+AS190</f>
        <v>0</v>
      </c>
      <c r="AR190" s="112">
        <v>0</v>
      </c>
      <c r="AS190" s="112">
        <v>0</v>
      </c>
      <c r="AT190" s="112">
        <f>AU190+AV190</f>
        <v>0</v>
      </c>
      <c r="AU190" s="112">
        <v>0</v>
      </c>
      <c r="AV190" s="112">
        <v>0</v>
      </c>
      <c r="AW190" s="112">
        <f>AX190+AY190</f>
        <v>0</v>
      </c>
      <c r="AX190" s="112">
        <f t="shared" si="1001"/>
        <v>0</v>
      </c>
      <c r="AY190" s="112">
        <f t="shared" si="1001"/>
        <v>0</v>
      </c>
      <c r="AZ190" s="112">
        <f>BA190+BB190</f>
        <v>2531</v>
      </c>
      <c r="BA190" s="112">
        <f t="shared" si="1002"/>
        <v>2530</v>
      </c>
      <c r="BB190" s="112">
        <f t="shared" si="1002"/>
        <v>1</v>
      </c>
    </row>
    <row r="191" spans="1:54" s="30" customFormat="1" ht="15" customHeight="1" x14ac:dyDescent="0.25">
      <c r="A191" s="46"/>
      <c r="B191" s="75"/>
      <c r="C191" s="57" t="s">
        <v>172</v>
      </c>
      <c r="D191" s="112">
        <f>E191+F191</f>
        <v>1</v>
      </c>
      <c r="E191" s="112">
        <v>0</v>
      </c>
      <c r="F191" s="112">
        <v>1</v>
      </c>
      <c r="G191" s="112">
        <f>H191+I191</f>
        <v>0</v>
      </c>
      <c r="H191" s="112">
        <v>0</v>
      </c>
      <c r="I191" s="112">
        <v>0</v>
      </c>
      <c r="J191" s="112">
        <f>K191+L191</f>
        <v>0</v>
      </c>
      <c r="K191" s="112">
        <v>0</v>
      </c>
      <c r="L191" s="112">
        <v>0</v>
      </c>
      <c r="M191" s="112">
        <f>N191+O191</f>
        <v>1</v>
      </c>
      <c r="N191" s="112">
        <f t="shared" si="998"/>
        <v>0</v>
      </c>
      <c r="O191" s="112">
        <f t="shared" si="998"/>
        <v>1</v>
      </c>
      <c r="P191" s="112">
        <f>Q191+R191</f>
        <v>0</v>
      </c>
      <c r="Q191" s="112">
        <v>0</v>
      </c>
      <c r="R191" s="112">
        <v>0</v>
      </c>
      <c r="S191" s="112">
        <f>T191+U191</f>
        <v>0</v>
      </c>
      <c r="T191" s="112">
        <v>0</v>
      </c>
      <c r="U191" s="112">
        <v>0</v>
      </c>
      <c r="V191" s="112">
        <f>W191+X191</f>
        <v>1</v>
      </c>
      <c r="W191" s="112">
        <v>0</v>
      </c>
      <c r="X191" s="112">
        <v>1</v>
      </c>
      <c r="Y191" s="112">
        <f>Z191+AA191</f>
        <v>1</v>
      </c>
      <c r="Z191" s="112">
        <f t="shared" si="999"/>
        <v>0</v>
      </c>
      <c r="AA191" s="112">
        <f t="shared" si="999"/>
        <v>1</v>
      </c>
      <c r="AB191" s="112">
        <f>AC191+AD191</f>
        <v>0</v>
      </c>
      <c r="AC191" s="112">
        <v>0</v>
      </c>
      <c r="AD191" s="112">
        <v>0</v>
      </c>
      <c r="AE191" s="112">
        <f>AF191+AG191</f>
        <v>0</v>
      </c>
      <c r="AF191" s="112">
        <v>0</v>
      </c>
      <c r="AG191" s="112">
        <v>0</v>
      </c>
      <c r="AH191" s="112">
        <f>AI191+AJ191</f>
        <v>0</v>
      </c>
      <c r="AI191" s="112">
        <v>0</v>
      </c>
      <c r="AJ191" s="112">
        <v>0</v>
      </c>
      <c r="AK191" s="112">
        <f>AL191+AM191</f>
        <v>0</v>
      </c>
      <c r="AL191" s="112">
        <f t="shared" si="1000"/>
        <v>0</v>
      </c>
      <c r="AM191" s="112">
        <f t="shared" si="1000"/>
        <v>0</v>
      </c>
      <c r="AN191" s="112">
        <f>AO191+AP191</f>
        <v>0</v>
      </c>
      <c r="AO191" s="112">
        <v>0</v>
      </c>
      <c r="AP191" s="112">
        <v>0</v>
      </c>
      <c r="AQ191" s="112">
        <f>AR191+AS191</f>
        <v>0</v>
      </c>
      <c r="AR191" s="112">
        <v>0</v>
      </c>
      <c r="AS191" s="112">
        <v>0</v>
      </c>
      <c r="AT191" s="112">
        <f>AU191+AV191</f>
        <v>0</v>
      </c>
      <c r="AU191" s="112">
        <v>0</v>
      </c>
      <c r="AV191" s="112">
        <v>0</v>
      </c>
      <c r="AW191" s="112">
        <f>AX191+AY191</f>
        <v>0</v>
      </c>
      <c r="AX191" s="112">
        <f t="shared" si="1001"/>
        <v>0</v>
      </c>
      <c r="AY191" s="112">
        <f t="shared" si="1001"/>
        <v>0</v>
      </c>
      <c r="AZ191" s="112">
        <f>BA191+BB191</f>
        <v>2</v>
      </c>
      <c r="BA191" s="112">
        <f t="shared" si="1002"/>
        <v>0</v>
      </c>
      <c r="BB191" s="112">
        <f t="shared" si="1002"/>
        <v>2</v>
      </c>
    </row>
    <row r="192" spans="1:54" s="30" customFormat="1" ht="15" customHeight="1" x14ac:dyDescent="0.25">
      <c r="A192" s="46"/>
      <c r="B192" s="75"/>
      <c r="C192" s="93" t="s">
        <v>92</v>
      </c>
      <c r="D192" s="25">
        <f t="shared" si="972"/>
        <v>68</v>
      </c>
      <c r="E192" s="25">
        <f>SUM(E193:E194)</f>
        <v>68</v>
      </c>
      <c r="F192" s="25">
        <f>SUM(F193:F194)</f>
        <v>0</v>
      </c>
      <c r="G192" s="25">
        <f t="shared" ref="G192" si="1003">SUM(H192:I192)</f>
        <v>56</v>
      </c>
      <c r="H192" s="25">
        <f>SUM(H193:H194)</f>
        <v>56</v>
      </c>
      <c r="I192" s="25">
        <f>SUM(I193:I194)</f>
        <v>0</v>
      </c>
      <c r="J192" s="25">
        <f t="shared" ref="J192" si="1004">SUM(K192:L192)</f>
        <v>82</v>
      </c>
      <c r="K192" s="25">
        <f>SUM(K193:K194)</f>
        <v>82</v>
      </c>
      <c r="L192" s="25">
        <f>SUM(L193:L194)</f>
        <v>0</v>
      </c>
      <c r="M192" s="25">
        <f>SUM(N192:O192)</f>
        <v>206</v>
      </c>
      <c r="N192" s="25">
        <f>SUM(N193:N194)</f>
        <v>206</v>
      </c>
      <c r="O192" s="25">
        <f>SUM(O193:O194)</f>
        <v>0</v>
      </c>
      <c r="P192" s="25">
        <f t="shared" ref="P192" si="1005">SUM(Q192:R192)</f>
        <v>81</v>
      </c>
      <c r="Q192" s="25">
        <f>SUM(Q193:Q194)</f>
        <v>81</v>
      </c>
      <c r="R192" s="25">
        <f>SUM(R193:R194)</f>
        <v>0</v>
      </c>
      <c r="S192" s="25">
        <f t="shared" ref="S192" si="1006">SUM(T192:U192)</f>
        <v>119</v>
      </c>
      <c r="T192" s="25">
        <f>SUM(T193:T194)</f>
        <v>119</v>
      </c>
      <c r="U192" s="25">
        <f>SUM(U193:U194)</f>
        <v>0</v>
      </c>
      <c r="V192" s="25">
        <f t="shared" ref="V192" si="1007">SUM(W192:X192)</f>
        <v>103</v>
      </c>
      <c r="W192" s="25">
        <f>SUM(W193:W194)</f>
        <v>103</v>
      </c>
      <c r="X192" s="25">
        <f>SUM(X193:X194)</f>
        <v>0</v>
      </c>
      <c r="Y192" s="25">
        <f t="shared" ref="Y192" si="1008">SUM(Z192:AA192)</f>
        <v>303</v>
      </c>
      <c r="Z192" s="25">
        <f>SUM(Z193:Z194)</f>
        <v>303</v>
      </c>
      <c r="AA192" s="25">
        <f>SUM(AA193:AA194)</f>
        <v>0</v>
      </c>
      <c r="AB192" s="25">
        <f t="shared" ref="AB192" si="1009">SUM(AC192:AD192)</f>
        <v>103</v>
      </c>
      <c r="AC192" s="25">
        <f>SUM(AC193:AC194)</f>
        <v>103</v>
      </c>
      <c r="AD192" s="25">
        <f>SUM(AD193:AD194)</f>
        <v>0</v>
      </c>
      <c r="AE192" s="25">
        <f t="shared" ref="AE192" si="1010">SUM(AF192:AG192)</f>
        <v>91</v>
      </c>
      <c r="AF192" s="25">
        <f>SUM(AF193:AF194)</f>
        <v>91</v>
      </c>
      <c r="AG192" s="25">
        <f>SUM(AG193:AG194)</f>
        <v>0</v>
      </c>
      <c r="AH192" s="25">
        <f t="shared" ref="AH192" si="1011">SUM(AI192:AJ192)</f>
        <v>90</v>
      </c>
      <c r="AI192" s="25">
        <f>SUM(AI193:AI194)</f>
        <v>90</v>
      </c>
      <c r="AJ192" s="25">
        <f>SUM(AJ193:AJ194)</f>
        <v>0</v>
      </c>
      <c r="AK192" s="25">
        <f t="shared" ref="AK192" si="1012">SUM(AL192:AM192)</f>
        <v>284</v>
      </c>
      <c r="AL192" s="25">
        <f>SUM(AL193:AL194)</f>
        <v>284</v>
      </c>
      <c r="AM192" s="25">
        <f>SUM(AM193:AM194)</f>
        <v>0</v>
      </c>
      <c r="AN192" s="25">
        <f t="shared" ref="AN192" si="1013">SUM(AO192:AP192)</f>
        <v>0</v>
      </c>
      <c r="AO192" s="25">
        <f>SUM(AO193:AO194)</f>
        <v>0</v>
      </c>
      <c r="AP192" s="25">
        <f>SUM(AP193:AP194)</f>
        <v>0</v>
      </c>
      <c r="AQ192" s="25">
        <f t="shared" ref="AQ192" si="1014">SUM(AR192:AS192)</f>
        <v>0</v>
      </c>
      <c r="AR192" s="25">
        <f>SUM(AR193:AR194)</f>
        <v>0</v>
      </c>
      <c r="AS192" s="25">
        <f>SUM(AS193:AS194)</f>
        <v>0</v>
      </c>
      <c r="AT192" s="25">
        <f t="shared" ref="AT192" si="1015">SUM(AU192:AV192)</f>
        <v>0</v>
      </c>
      <c r="AU192" s="25">
        <f>SUM(AU193:AU194)</f>
        <v>0</v>
      </c>
      <c r="AV192" s="25">
        <f>SUM(AV193:AV194)</f>
        <v>0</v>
      </c>
      <c r="AW192" s="25">
        <f t="shared" ref="AW192" si="1016">SUM(AX192:AY192)</f>
        <v>0</v>
      </c>
      <c r="AX192" s="25">
        <f>SUM(AX193:AX194)</f>
        <v>0</v>
      </c>
      <c r="AY192" s="25">
        <f>SUM(AY193:AY194)</f>
        <v>0</v>
      </c>
      <c r="AZ192" s="25">
        <f>SUM(BA192:BB192)</f>
        <v>793</v>
      </c>
      <c r="BA192" s="25">
        <f>SUM(BA193:BA194)</f>
        <v>793</v>
      </c>
      <c r="BB192" s="25">
        <f>SUM(BB193:BB194)</f>
        <v>0</v>
      </c>
    </row>
    <row r="193" spans="1:54" s="30" customFormat="1" ht="15" customHeight="1" x14ac:dyDescent="0.25">
      <c r="A193" s="46"/>
      <c r="B193" s="75"/>
      <c r="C193" s="57" t="s">
        <v>296</v>
      </c>
      <c r="D193" s="112">
        <f>E193+F193</f>
        <v>66</v>
      </c>
      <c r="E193" s="112">
        <v>66</v>
      </c>
      <c r="F193" s="112">
        <v>0</v>
      </c>
      <c r="G193" s="112">
        <f>H193+I193</f>
        <v>54</v>
      </c>
      <c r="H193" s="112">
        <v>54</v>
      </c>
      <c r="I193" s="112">
        <v>0</v>
      </c>
      <c r="J193" s="112">
        <f>K193+L193</f>
        <v>77</v>
      </c>
      <c r="K193" s="112">
        <v>77</v>
      </c>
      <c r="L193" s="112">
        <v>0</v>
      </c>
      <c r="M193" s="112">
        <f>N193+O193</f>
        <v>197</v>
      </c>
      <c r="N193" s="112">
        <f>+E193+H193+K193</f>
        <v>197</v>
      </c>
      <c r="O193" s="112">
        <f>+F193+I193+L193</f>
        <v>0</v>
      </c>
      <c r="P193" s="112">
        <f>Q193+R193</f>
        <v>78</v>
      </c>
      <c r="Q193" s="112">
        <v>78</v>
      </c>
      <c r="R193" s="112">
        <v>0</v>
      </c>
      <c r="S193" s="112">
        <f>T193+U193</f>
        <v>110</v>
      </c>
      <c r="T193" s="112">
        <v>110</v>
      </c>
      <c r="U193" s="112">
        <v>0</v>
      </c>
      <c r="V193" s="112">
        <f>W193+X193</f>
        <v>101</v>
      </c>
      <c r="W193" s="112">
        <v>101</v>
      </c>
      <c r="X193" s="112">
        <v>0</v>
      </c>
      <c r="Y193" s="112">
        <f>Z193+AA193</f>
        <v>289</v>
      </c>
      <c r="Z193" s="112">
        <f>+Q193+T193+W193</f>
        <v>289</v>
      </c>
      <c r="AA193" s="112">
        <f>+R193+U193+X193</f>
        <v>0</v>
      </c>
      <c r="AB193" s="112">
        <f>AC193+AD193</f>
        <v>100</v>
      </c>
      <c r="AC193" s="112">
        <v>100</v>
      </c>
      <c r="AD193" s="112">
        <v>0</v>
      </c>
      <c r="AE193" s="112">
        <f>AF193+AG193</f>
        <v>88</v>
      </c>
      <c r="AF193" s="112">
        <v>88</v>
      </c>
      <c r="AG193" s="112">
        <v>0</v>
      </c>
      <c r="AH193" s="112">
        <f>AI193+AJ193</f>
        <v>87</v>
      </c>
      <c r="AI193" s="112">
        <v>87</v>
      </c>
      <c r="AJ193" s="112">
        <v>0</v>
      </c>
      <c r="AK193" s="112">
        <f>AL193+AM193</f>
        <v>275</v>
      </c>
      <c r="AL193" s="112">
        <f>+AC193+AF193+AI193</f>
        <v>275</v>
      </c>
      <c r="AM193" s="112">
        <f>+AD193+AG193+AJ193</f>
        <v>0</v>
      </c>
      <c r="AN193" s="112">
        <f>AO193+AP193</f>
        <v>0</v>
      </c>
      <c r="AO193" s="112">
        <v>0</v>
      </c>
      <c r="AP193" s="112">
        <v>0</v>
      </c>
      <c r="AQ193" s="112">
        <f>AR193+AS193</f>
        <v>0</v>
      </c>
      <c r="AR193" s="112">
        <v>0</v>
      </c>
      <c r="AS193" s="112">
        <v>0</v>
      </c>
      <c r="AT193" s="112">
        <f>AU193+AV193</f>
        <v>0</v>
      </c>
      <c r="AU193" s="112">
        <v>0</v>
      </c>
      <c r="AV193" s="112">
        <v>0</v>
      </c>
      <c r="AW193" s="112">
        <f>AX193+AY193</f>
        <v>0</v>
      </c>
      <c r="AX193" s="112">
        <f>+AO193+AR193+AU193</f>
        <v>0</v>
      </c>
      <c r="AY193" s="112">
        <f>+AP193+AS193+AV193</f>
        <v>0</v>
      </c>
      <c r="AZ193" s="112">
        <f>BA193+BB193</f>
        <v>761</v>
      </c>
      <c r="BA193" s="112">
        <f>N193+Z193+AL193+AX193</f>
        <v>761</v>
      </c>
      <c r="BB193" s="112">
        <f>O193+AA193+AM193+AY193</f>
        <v>0</v>
      </c>
    </row>
    <row r="194" spans="1:54" s="30" customFormat="1" ht="15" customHeight="1" x14ac:dyDescent="0.25">
      <c r="A194" s="46"/>
      <c r="B194" s="75"/>
      <c r="C194" s="57" t="s">
        <v>297</v>
      </c>
      <c r="D194" s="112">
        <f>E194+F194</f>
        <v>2</v>
      </c>
      <c r="E194" s="112">
        <v>2</v>
      </c>
      <c r="F194" s="112">
        <v>0</v>
      </c>
      <c r="G194" s="112">
        <f>H194+I194</f>
        <v>2</v>
      </c>
      <c r="H194" s="112">
        <v>2</v>
      </c>
      <c r="I194" s="112">
        <v>0</v>
      </c>
      <c r="J194" s="112">
        <f>K194+L194</f>
        <v>5</v>
      </c>
      <c r="K194" s="112">
        <v>5</v>
      </c>
      <c r="L194" s="112">
        <v>0</v>
      </c>
      <c r="M194" s="112">
        <f>N194+O194</f>
        <v>9</v>
      </c>
      <c r="N194" s="112">
        <f>+E194+H194+K194</f>
        <v>9</v>
      </c>
      <c r="O194" s="112">
        <f>+F194+I194+L194</f>
        <v>0</v>
      </c>
      <c r="P194" s="112">
        <f>Q194+R194</f>
        <v>3</v>
      </c>
      <c r="Q194" s="112">
        <v>3</v>
      </c>
      <c r="R194" s="112">
        <v>0</v>
      </c>
      <c r="S194" s="112">
        <f>T194+U194</f>
        <v>9</v>
      </c>
      <c r="T194" s="112">
        <v>9</v>
      </c>
      <c r="U194" s="112">
        <v>0</v>
      </c>
      <c r="V194" s="112">
        <f>W194+X194</f>
        <v>2</v>
      </c>
      <c r="W194" s="112">
        <v>2</v>
      </c>
      <c r="X194" s="112">
        <v>0</v>
      </c>
      <c r="Y194" s="112">
        <f>Z194+AA194</f>
        <v>14</v>
      </c>
      <c r="Z194" s="112">
        <f>+Q194+T194+W194</f>
        <v>14</v>
      </c>
      <c r="AA194" s="112">
        <f>+R194+U194+X194</f>
        <v>0</v>
      </c>
      <c r="AB194" s="112">
        <f>AC194+AD194</f>
        <v>3</v>
      </c>
      <c r="AC194" s="112">
        <v>3</v>
      </c>
      <c r="AD194" s="112">
        <v>0</v>
      </c>
      <c r="AE194" s="112">
        <f>AF194+AG194</f>
        <v>3</v>
      </c>
      <c r="AF194" s="112">
        <v>3</v>
      </c>
      <c r="AG194" s="112">
        <v>0</v>
      </c>
      <c r="AH194" s="112">
        <f>AI194+AJ194</f>
        <v>3</v>
      </c>
      <c r="AI194" s="112">
        <v>3</v>
      </c>
      <c r="AJ194" s="112">
        <v>0</v>
      </c>
      <c r="AK194" s="112">
        <f>AL194+AM194</f>
        <v>9</v>
      </c>
      <c r="AL194" s="112">
        <f>+AC194+AF194+AI194</f>
        <v>9</v>
      </c>
      <c r="AM194" s="112">
        <f>+AD194+AG194+AJ194</f>
        <v>0</v>
      </c>
      <c r="AN194" s="112">
        <f>AO194+AP194</f>
        <v>0</v>
      </c>
      <c r="AO194" s="112">
        <v>0</v>
      </c>
      <c r="AP194" s="112">
        <v>0</v>
      </c>
      <c r="AQ194" s="112">
        <f>AR194+AS194</f>
        <v>0</v>
      </c>
      <c r="AR194" s="112">
        <v>0</v>
      </c>
      <c r="AS194" s="112">
        <v>0</v>
      </c>
      <c r="AT194" s="112">
        <f>AU194+AV194</f>
        <v>0</v>
      </c>
      <c r="AU194" s="112">
        <v>0</v>
      </c>
      <c r="AV194" s="112">
        <v>0</v>
      </c>
      <c r="AW194" s="112">
        <f>AX194+AY194</f>
        <v>0</v>
      </c>
      <c r="AX194" s="112">
        <f>+AO194+AR194+AU194</f>
        <v>0</v>
      </c>
      <c r="AY194" s="112">
        <f>+AP194+AS194+AV194</f>
        <v>0</v>
      </c>
      <c r="AZ194" s="112">
        <f>BA194+BB194</f>
        <v>32</v>
      </c>
      <c r="BA194" s="112">
        <f>N194+Z194+AL194+AX194</f>
        <v>32</v>
      </c>
      <c r="BB194" s="112">
        <f>O194+AA194+AM194+AY194</f>
        <v>0</v>
      </c>
    </row>
    <row r="195" spans="1:54" s="30" customFormat="1" ht="15" customHeight="1" x14ac:dyDescent="0.25">
      <c r="A195" s="46"/>
      <c r="B195" s="75"/>
      <c r="C195" s="93" t="s">
        <v>93</v>
      </c>
      <c r="D195" s="25">
        <f>SUM(E195:F195)</f>
        <v>4</v>
      </c>
      <c r="E195" s="25">
        <f>SUM(E196:E197)</f>
        <v>3</v>
      </c>
      <c r="F195" s="25">
        <f>SUM(F196:F197)</f>
        <v>1</v>
      </c>
      <c r="G195" s="25">
        <f t="shared" ref="G195" si="1017">SUM(H195:I195)</f>
        <v>2</v>
      </c>
      <c r="H195" s="25">
        <f>SUM(H196:H197)</f>
        <v>0</v>
      </c>
      <c r="I195" s="25">
        <f>SUM(I196:I197)</f>
        <v>2</v>
      </c>
      <c r="J195" s="25">
        <f t="shared" ref="J195" si="1018">SUM(K195:L195)</f>
        <v>2</v>
      </c>
      <c r="K195" s="25">
        <f>SUM(K196:K197)</f>
        <v>0</v>
      </c>
      <c r="L195" s="25">
        <f>SUM(L196:L197)</f>
        <v>2</v>
      </c>
      <c r="M195" s="25">
        <f>SUM(N195:O195)</f>
        <v>8</v>
      </c>
      <c r="N195" s="25">
        <f>SUM(N196:N197)</f>
        <v>3</v>
      </c>
      <c r="O195" s="25">
        <f>SUM(O196:O197)</f>
        <v>5</v>
      </c>
      <c r="P195" s="25">
        <f>SUM(Q195:R195)</f>
        <v>5</v>
      </c>
      <c r="Q195" s="25">
        <f>SUM(Q196:Q197)</f>
        <v>4</v>
      </c>
      <c r="R195" s="25">
        <f>SUM(R196:R197)</f>
        <v>1</v>
      </c>
      <c r="S195" s="25">
        <f t="shared" ref="S195" si="1019">SUM(T195:U195)</f>
        <v>5</v>
      </c>
      <c r="T195" s="25">
        <f>SUM(T196:T197)</f>
        <v>4</v>
      </c>
      <c r="U195" s="25">
        <f>SUM(U196:U197)</f>
        <v>1</v>
      </c>
      <c r="V195" s="25">
        <f t="shared" ref="V195" si="1020">SUM(W195:X195)</f>
        <v>3</v>
      </c>
      <c r="W195" s="25">
        <f>SUM(W196:W197)</f>
        <v>3</v>
      </c>
      <c r="X195" s="25">
        <f>SUM(X196:X197)</f>
        <v>0</v>
      </c>
      <c r="Y195" s="25">
        <f t="shared" ref="Y195" si="1021">SUM(Z195:AA195)</f>
        <v>13</v>
      </c>
      <c r="Z195" s="25">
        <f>SUM(Z196:Z197)</f>
        <v>11</v>
      </c>
      <c r="AA195" s="25">
        <f>SUM(AA196:AA197)</f>
        <v>2</v>
      </c>
      <c r="AB195" s="25">
        <f>SUM(AC195:AD195)</f>
        <v>5</v>
      </c>
      <c r="AC195" s="25">
        <f>SUM(AC196:AC197)</f>
        <v>5</v>
      </c>
      <c r="AD195" s="25">
        <f>SUM(AD196:AD197)</f>
        <v>0</v>
      </c>
      <c r="AE195" s="25">
        <f t="shared" ref="AE195" si="1022">SUM(AF195:AG195)</f>
        <v>12</v>
      </c>
      <c r="AF195" s="25">
        <f>SUM(AF196:AF197)</f>
        <v>10</v>
      </c>
      <c r="AG195" s="25">
        <f>SUM(AG196:AG197)</f>
        <v>2</v>
      </c>
      <c r="AH195" s="25">
        <f t="shared" ref="AH195" si="1023">SUM(AI195:AJ195)</f>
        <v>3</v>
      </c>
      <c r="AI195" s="25">
        <f>SUM(AI196:AI197)</f>
        <v>2</v>
      </c>
      <c r="AJ195" s="25">
        <f>SUM(AJ196:AJ197)</f>
        <v>1</v>
      </c>
      <c r="AK195" s="25">
        <f t="shared" ref="AK195" si="1024">SUM(AL195:AM195)</f>
        <v>20</v>
      </c>
      <c r="AL195" s="25">
        <f>SUM(AL196:AL197)</f>
        <v>17</v>
      </c>
      <c r="AM195" s="25">
        <f>SUM(AM196:AM197)</f>
        <v>3</v>
      </c>
      <c r="AN195" s="25">
        <f>SUM(AO195:AP195)</f>
        <v>0</v>
      </c>
      <c r="AO195" s="25">
        <f>SUM(AO196:AO197)</f>
        <v>0</v>
      </c>
      <c r="AP195" s="25">
        <f>SUM(AP196:AP197)</f>
        <v>0</v>
      </c>
      <c r="AQ195" s="25">
        <f t="shared" ref="AQ195" si="1025">SUM(AR195:AS195)</f>
        <v>0</v>
      </c>
      <c r="AR195" s="25">
        <f>SUM(AR196:AR197)</f>
        <v>0</v>
      </c>
      <c r="AS195" s="25">
        <f>SUM(AS196:AS197)</f>
        <v>0</v>
      </c>
      <c r="AT195" s="25">
        <f t="shared" ref="AT195" si="1026">SUM(AU195:AV195)</f>
        <v>0</v>
      </c>
      <c r="AU195" s="25">
        <f>SUM(AU196:AU197)</f>
        <v>0</v>
      </c>
      <c r="AV195" s="25">
        <f>SUM(AV196:AV197)</f>
        <v>0</v>
      </c>
      <c r="AW195" s="25">
        <f t="shared" ref="AW195" si="1027">SUM(AX195:AY195)</f>
        <v>0</v>
      </c>
      <c r="AX195" s="25">
        <f>SUM(AX196:AX197)</f>
        <v>0</v>
      </c>
      <c r="AY195" s="25">
        <f>SUM(AY196:AY197)</f>
        <v>0</v>
      </c>
      <c r="AZ195" s="25">
        <f>SUM(BA195:BB195)</f>
        <v>41</v>
      </c>
      <c r="BA195" s="25">
        <f>SUM(BA196:BA197)</f>
        <v>31</v>
      </c>
      <c r="BB195" s="25">
        <f>SUM(BB196:BB197)</f>
        <v>10</v>
      </c>
    </row>
    <row r="196" spans="1:54" s="30" customFormat="1" ht="15" customHeight="1" x14ac:dyDescent="0.25">
      <c r="A196" s="46"/>
      <c r="B196" s="75"/>
      <c r="C196" s="57" t="s">
        <v>298</v>
      </c>
      <c r="D196" s="112">
        <f>E196+F196</f>
        <v>4</v>
      </c>
      <c r="E196" s="112">
        <v>3</v>
      </c>
      <c r="F196" s="112">
        <v>1</v>
      </c>
      <c r="G196" s="112">
        <f>H196+I196</f>
        <v>2</v>
      </c>
      <c r="H196" s="112">
        <v>0</v>
      </c>
      <c r="I196" s="112">
        <v>2</v>
      </c>
      <c r="J196" s="112">
        <f>K196+L196</f>
        <v>2</v>
      </c>
      <c r="K196" s="112">
        <v>0</v>
      </c>
      <c r="L196" s="112">
        <v>2</v>
      </c>
      <c r="M196" s="112">
        <f>N196+O196</f>
        <v>8</v>
      </c>
      <c r="N196" s="112">
        <f t="shared" ref="N196:O199" si="1028">+E196+H196+K196</f>
        <v>3</v>
      </c>
      <c r="O196" s="112">
        <f t="shared" si="1028"/>
        <v>5</v>
      </c>
      <c r="P196" s="112">
        <f>Q196+R196</f>
        <v>4</v>
      </c>
      <c r="Q196" s="112">
        <v>3</v>
      </c>
      <c r="R196" s="112">
        <v>1</v>
      </c>
      <c r="S196" s="112">
        <f>T196+U196</f>
        <v>5</v>
      </c>
      <c r="T196" s="112">
        <v>4</v>
      </c>
      <c r="U196" s="112">
        <v>1</v>
      </c>
      <c r="V196" s="112">
        <f>W196+X196</f>
        <v>3</v>
      </c>
      <c r="W196" s="112">
        <v>3</v>
      </c>
      <c r="X196" s="112">
        <v>0</v>
      </c>
      <c r="Y196" s="112">
        <f>Z196+AA196</f>
        <v>12</v>
      </c>
      <c r="Z196" s="112">
        <f t="shared" ref="Z196:AA199" si="1029">+Q196+T196+W196</f>
        <v>10</v>
      </c>
      <c r="AA196" s="112">
        <f t="shared" si="1029"/>
        <v>2</v>
      </c>
      <c r="AB196" s="112">
        <f>AC196+AD196</f>
        <v>5</v>
      </c>
      <c r="AC196" s="112">
        <v>5</v>
      </c>
      <c r="AD196" s="112">
        <v>0</v>
      </c>
      <c r="AE196" s="112">
        <f>AF196+AG196</f>
        <v>11</v>
      </c>
      <c r="AF196" s="112">
        <v>9</v>
      </c>
      <c r="AG196" s="112">
        <v>2</v>
      </c>
      <c r="AH196" s="112">
        <f>AI196+AJ196</f>
        <v>3</v>
      </c>
      <c r="AI196" s="112">
        <v>2</v>
      </c>
      <c r="AJ196" s="112">
        <v>1</v>
      </c>
      <c r="AK196" s="112">
        <f>AL196+AM196</f>
        <v>19</v>
      </c>
      <c r="AL196" s="112">
        <f t="shared" ref="AL196:AM199" si="1030">+AC196+AF196+AI196</f>
        <v>16</v>
      </c>
      <c r="AM196" s="112">
        <f t="shared" si="1030"/>
        <v>3</v>
      </c>
      <c r="AN196" s="112">
        <f>AO196+AP196</f>
        <v>0</v>
      </c>
      <c r="AO196" s="112">
        <v>0</v>
      </c>
      <c r="AP196" s="112">
        <v>0</v>
      </c>
      <c r="AQ196" s="112">
        <f>AR196+AS196</f>
        <v>0</v>
      </c>
      <c r="AR196" s="112">
        <v>0</v>
      </c>
      <c r="AS196" s="112">
        <v>0</v>
      </c>
      <c r="AT196" s="112">
        <f>AU196+AV196</f>
        <v>0</v>
      </c>
      <c r="AU196" s="112">
        <v>0</v>
      </c>
      <c r="AV196" s="112">
        <v>0</v>
      </c>
      <c r="AW196" s="112">
        <f>AX196+AY196</f>
        <v>0</v>
      </c>
      <c r="AX196" s="112">
        <f t="shared" ref="AX196:AY199" si="1031">+AO196+AR196+AU196</f>
        <v>0</v>
      </c>
      <c r="AY196" s="112">
        <f t="shared" si="1031"/>
        <v>0</v>
      </c>
      <c r="AZ196" s="112">
        <f>BA196+BB196</f>
        <v>39</v>
      </c>
      <c r="BA196" s="112">
        <f t="shared" ref="BA196:BB199" si="1032">N196+Z196+AL196+AX196</f>
        <v>29</v>
      </c>
      <c r="BB196" s="112">
        <f t="shared" si="1032"/>
        <v>10</v>
      </c>
    </row>
    <row r="197" spans="1:54" s="30" customFormat="1" ht="15" customHeight="1" x14ac:dyDescent="0.25">
      <c r="A197" s="46"/>
      <c r="B197" s="75"/>
      <c r="C197" s="57" t="s">
        <v>299</v>
      </c>
      <c r="D197" s="112">
        <f>E197+F197</f>
        <v>0</v>
      </c>
      <c r="E197" s="112">
        <v>0</v>
      </c>
      <c r="F197" s="112">
        <v>0</v>
      </c>
      <c r="G197" s="112">
        <f>H197+I197</f>
        <v>0</v>
      </c>
      <c r="H197" s="112">
        <v>0</v>
      </c>
      <c r="I197" s="112">
        <v>0</v>
      </c>
      <c r="J197" s="112">
        <f>K197+L197</f>
        <v>0</v>
      </c>
      <c r="K197" s="112">
        <v>0</v>
      </c>
      <c r="L197" s="112">
        <v>0</v>
      </c>
      <c r="M197" s="112">
        <f>N197+O197</f>
        <v>0</v>
      </c>
      <c r="N197" s="112">
        <f t="shared" si="1028"/>
        <v>0</v>
      </c>
      <c r="O197" s="112">
        <f t="shared" si="1028"/>
        <v>0</v>
      </c>
      <c r="P197" s="112">
        <f>Q197+R197</f>
        <v>1</v>
      </c>
      <c r="Q197" s="112">
        <v>1</v>
      </c>
      <c r="R197" s="112">
        <v>0</v>
      </c>
      <c r="S197" s="112">
        <f>T197+U197</f>
        <v>0</v>
      </c>
      <c r="T197" s="112">
        <v>0</v>
      </c>
      <c r="U197" s="112">
        <v>0</v>
      </c>
      <c r="V197" s="112">
        <f>W197+X197</f>
        <v>0</v>
      </c>
      <c r="W197" s="112">
        <v>0</v>
      </c>
      <c r="X197" s="112">
        <v>0</v>
      </c>
      <c r="Y197" s="112">
        <f>Z197+AA197</f>
        <v>1</v>
      </c>
      <c r="Z197" s="112">
        <f t="shared" si="1029"/>
        <v>1</v>
      </c>
      <c r="AA197" s="112">
        <f t="shared" si="1029"/>
        <v>0</v>
      </c>
      <c r="AB197" s="112">
        <f>AC197+AD197</f>
        <v>0</v>
      </c>
      <c r="AC197" s="112">
        <v>0</v>
      </c>
      <c r="AD197" s="112">
        <v>0</v>
      </c>
      <c r="AE197" s="112">
        <f>AF197+AG197</f>
        <v>1</v>
      </c>
      <c r="AF197" s="112">
        <v>1</v>
      </c>
      <c r="AG197" s="112">
        <v>0</v>
      </c>
      <c r="AH197" s="112">
        <f>AI197+AJ197</f>
        <v>0</v>
      </c>
      <c r="AI197" s="112">
        <v>0</v>
      </c>
      <c r="AJ197" s="112">
        <v>0</v>
      </c>
      <c r="AK197" s="112">
        <f>AL197+AM197</f>
        <v>1</v>
      </c>
      <c r="AL197" s="112">
        <f t="shared" si="1030"/>
        <v>1</v>
      </c>
      <c r="AM197" s="112">
        <f t="shared" si="1030"/>
        <v>0</v>
      </c>
      <c r="AN197" s="112">
        <f>AO197+AP197</f>
        <v>0</v>
      </c>
      <c r="AO197" s="112">
        <v>0</v>
      </c>
      <c r="AP197" s="112">
        <v>0</v>
      </c>
      <c r="AQ197" s="112">
        <f>AR197+AS197</f>
        <v>0</v>
      </c>
      <c r="AR197" s="112">
        <v>0</v>
      </c>
      <c r="AS197" s="112">
        <v>0</v>
      </c>
      <c r="AT197" s="112">
        <f>AU197+AV197</f>
        <v>0</v>
      </c>
      <c r="AU197" s="112">
        <v>0</v>
      </c>
      <c r="AV197" s="112">
        <v>0</v>
      </c>
      <c r="AW197" s="112">
        <f>AX197+AY197</f>
        <v>0</v>
      </c>
      <c r="AX197" s="112">
        <f t="shared" si="1031"/>
        <v>0</v>
      </c>
      <c r="AY197" s="112">
        <f t="shared" si="1031"/>
        <v>0</v>
      </c>
      <c r="AZ197" s="112">
        <f>BA197+BB197</f>
        <v>2</v>
      </c>
      <c r="BA197" s="112">
        <f t="shared" si="1032"/>
        <v>2</v>
      </c>
      <c r="BB197" s="112">
        <f t="shared" si="1032"/>
        <v>0</v>
      </c>
    </row>
    <row r="198" spans="1:54" s="30" customFormat="1" ht="15" customHeight="1" x14ac:dyDescent="0.25">
      <c r="A198" s="46"/>
      <c r="B198" s="75"/>
      <c r="C198" s="93" t="s">
        <v>364</v>
      </c>
      <c r="D198" s="112">
        <f>E198+F198</f>
        <v>1255</v>
      </c>
      <c r="E198" s="112">
        <v>1255</v>
      </c>
      <c r="F198" s="112">
        <v>0</v>
      </c>
      <c r="G198" s="112">
        <f>H198+I198</f>
        <v>1013</v>
      </c>
      <c r="H198" s="112">
        <v>1013</v>
      </c>
      <c r="I198" s="112">
        <v>0</v>
      </c>
      <c r="J198" s="112">
        <f>K198+L198</f>
        <v>1083</v>
      </c>
      <c r="K198" s="112">
        <v>1083</v>
      </c>
      <c r="L198" s="112">
        <v>0</v>
      </c>
      <c r="M198" s="112">
        <f>N198+O198</f>
        <v>3351</v>
      </c>
      <c r="N198" s="112">
        <f t="shared" si="1028"/>
        <v>3351</v>
      </c>
      <c r="O198" s="112">
        <f t="shared" si="1028"/>
        <v>0</v>
      </c>
      <c r="P198" s="112">
        <f>Q198+R198</f>
        <v>1017</v>
      </c>
      <c r="Q198" s="112">
        <v>1017</v>
      </c>
      <c r="R198" s="112">
        <v>0</v>
      </c>
      <c r="S198" s="112">
        <f>T198+U198</f>
        <v>1115</v>
      </c>
      <c r="T198" s="112">
        <v>1115</v>
      </c>
      <c r="U198" s="112">
        <v>0</v>
      </c>
      <c r="V198" s="112">
        <f>W198+X198</f>
        <v>1084</v>
      </c>
      <c r="W198" s="112">
        <v>1084</v>
      </c>
      <c r="X198" s="112">
        <v>0</v>
      </c>
      <c r="Y198" s="112">
        <f>Z198+AA198</f>
        <v>3216</v>
      </c>
      <c r="Z198" s="112">
        <f t="shared" si="1029"/>
        <v>3216</v>
      </c>
      <c r="AA198" s="112">
        <f t="shared" si="1029"/>
        <v>0</v>
      </c>
      <c r="AB198" s="112">
        <f>AC198+AD198</f>
        <v>1020</v>
      </c>
      <c r="AC198" s="112">
        <v>1020</v>
      </c>
      <c r="AD198" s="112">
        <v>0</v>
      </c>
      <c r="AE198" s="112">
        <f>AF198+AG198</f>
        <v>988</v>
      </c>
      <c r="AF198" s="112">
        <v>988</v>
      </c>
      <c r="AG198" s="112">
        <v>0</v>
      </c>
      <c r="AH198" s="112">
        <f>AI198+AJ198</f>
        <v>903</v>
      </c>
      <c r="AI198" s="112">
        <v>903</v>
      </c>
      <c r="AJ198" s="112">
        <v>0</v>
      </c>
      <c r="AK198" s="112">
        <f>AL198+AM198</f>
        <v>2911</v>
      </c>
      <c r="AL198" s="112">
        <f t="shared" si="1030"/>
        <v>2911</v>
      </c>
      <c r="AM198" s="112">
        <f t="shared" si="1030"/>
        <v>0</v>
      </c>
      <c r="AN198" s="112">
        <f>AO198+AP198</f>
        <v>0</v>
      </c>
      <c r="AO198" s="112">
        <v>0</v>
      </c>
      <c r="AP198" s="112">
        <v>0</v>
      </c>
      <c r="AQ198" s="112">
        <f>AR198+AS198</f>
        <v>0</v>
      </c>
      <c r="AR198" s="112">
        <v>0</v>
      </c>
      <c r="AS198" s="112">
        <v>0</v>
      </c>
      <c r="AT198" s="112">
        <f>AU198+AV198</f>
        <v>0</v>
      </c>
      <c r="AU198" s="112">
        <v>0</v>
      </c>
      <c r="AV198" s="112">
        <v>0</v>
      </c>
      <c r="AW198" s="112">
        <f>AX198+AY198</f>
        <v>0</v>
      </c>
      <c r="AX198" s="112">
        <f t="shared" si="1031"/>
        <v>0</v>
      </c>
      <c r="AY198" s="112">
        <f t="shared" si="1031"/>
        <v>0</v>
      </c>
      <c r="AZ198" s="112">
        <f>BA198+BB198</f>
        <v>9478</v>
      </c>
      <c r="BA198" s="112">
        <f t="shared" si="1032"/>
        <v>9478</v>
      </c>
      <c r="BB198" s="112">
        <f t="shared" si="1032"/>
        <v>0</v>
      </c>
    </row>
    <row r="199" spans="1:54" s="30" customFormat="1" ht="15" customHeight="1" x14ac:dyDescent="0.25">
      <c r="A199" s="46"/>
      <c r="B199" s="75"/>
      <c r="C199" s="93" t="s">
        <v>44</v>
      </c>
      <c r="D199" s="112">
        <f>E199+F199</f>
        <v>1083</v>
      </c>
      <c r="E199" s="112">
        <v>1078</v>
      </c>
      <c r="F199" s="112">
        <v>5</v>
      </c>
      <c r="G199" s="112">
        <f>H199+I199</f>
        <v>889</v>
      </c>
      <c r="H199" s="112">
        <v>886</v>
      </c>
      <c r="I199" s="112">
        <v>3</v>
      </c>
      <c r="J199" s="112">
        <f>K199+L199</f>
        <v>1021</v>
      </c>
      <c r="K199" s="112">
        <v>1016</v>
      </c>
      <c r="L199" s="112">
        <v>5</v>
      </c>
      <c r="M199" s="112">
        <f>N199+O199</f>
        <v>2993</v>
      </c>
      <c r="N199" s="112">
        <f t="shared" si="1028"/>
        <v>2980</v>
      </c>
      <c r="O199" s="112">
        <f t="shared" si="1028"/>
        <v>13</v>
      </c>
      <c r="P199" s="112">
        <f>Q199+R199</f>
        <v>910</v>
      </c>
      <c r="Q199" s="112">
        <v>908</v>
      </c>
      <c r="R199" s="112">
        <v>2</v>
      </c>
      <c r="S199" s="112">
        <f>T199+U199</f>
        <v>1008</v>
      </c>
      <c r="T199" s="112">
        <v>1003</v>
      </c>
      <c r="U199" s="112">
        <v>5</v>
      </c>
      <c r="V199" s="112">
        <f>W199+X199</f>
        <v>991</v>
      </c>
      <c r="W199" s="112">
        <v>986</v>
      </c>
      <c r="X199" s="112">
        <v>5</v>
      </c>
      <c r="Y199" s="112">
        <f>Z199+AA199</f>
        <v>2909</v>
      </c>
      <c r="Z199" s="112">
        <f t="shared" si="1029"/>
        <v>2897</v>
      </c>
      <c r="AA199" s="112">
        <f t="shared" si="1029"/>
        <v>12</v>
      </c>
      <c r="AB199" s="112">
        <f>AC199+AD199</f>
        <v>1012</v>
      </c>
      <c r="AC199" s="112">
        <v>1007</v>
      </c>
      <c r="AD199" s="112">
        <v>5</v>
      </c>
      <c r="AE199" s="112">
        <f>AF199+AG199</f>
        <v>1051</v>
      </c>
      <c r="AF199" s="112">
        <v>1045</v>
      </c>
      <c r="AG199" s="112">
        <v>6</v>
      </c>
      <c r="AH199" s="112">
        <f>AI199+AJ199</f>
        <v>1047</v>
      </c>
      <c r="AI199" s="112">
        <v>1043</v>
      </c>
      <c r="AJ199" s="112">
        <v>4</v>
      </c>
      <c r="AK199" s="112">
        <f>AL199+AM199</f>
        <v>3110</v>
      </c>
      <c r="AL199" s="112">
        <f t="shared" si="1030"/>
        <v>3095</v>
      </c>
      <c r="AM199" s="112">
        <f t="shared" si="1030"/>
        <v>15</v>
      </c>
      <c r="AN199" s="112">
        <f>AO199+AP199</f>
        <v>0</v>
      </c>
      <c r="AO199" s="112">
        <v>0</v>
      </c>
      <c r="AP199" s="112">
        <v>0</v>
      </c>
      <c r="AQ199" s="112">
        <f>AR199+AS199</f>
        <v>0</v>
      </c>
      <c r="AR199" s="112">
        <v>0</v>
      </c>
      <c r="AS199" s="112">
        <v>0</v>
      </c>
      <c r="AT199" s="112">
        <f>AU199+AV199</f>
        <v>0</v>
      </c>
      <c r="AU199" s="112">
        <v>0</v>
      </c>
      <c r="AV199" s="112">
        <v>0</v>
      </c>
      <c r="AW199" s="112">
        <f>AX199+AY199</f>
        <v>0</v>
      </c>
      <c r="AX199" s="112">
        <f t="shared" si="1031"/>
        <v>0</v>
      </c>
      <c r="AY199" s="112">
        <f t="shared" si="1031"/>
        <v>0</v>
      </c>
      <c r="AZ199" s="112">
        <f>BA199+BB199</f>
        <v>9012</v>
      </c>
      <c r="BA199" s="112">
        <f t="shared" si="1032"/>
        <v>8972</v>
      </c>
      <c r="BB199" s="112">
        <f t="shared" si="1032"/>
        <v>40</v>
      </c>
    </row>
    <row r="200" spans="1:54" s="30" customFormat="1" ht="15" customHeight="1" x14ac:dyDescent="0.25">
      <c r="A200" s="46"/>
      <c r="B200" s="75"/>
      <c r="C200" s="5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</row>
    <row r="201" spans="1:54" s="30" customFormat="1" ht="15" customHeight="1" x14ac:dyDescent="0.25">
      <c r="A201" s="44"/>
      <c r="B201" s="75" t="s">
        <v>94</v>
      </c>
      <c r="C201" s="93"/>
      <c r="D201" s="25">
        <f>SUM(E201:F201)</f>
        <v>15516</v>
      </c>
      <c r="E201" s="25">
        <f>E202+E209+E210+E211+E214+E217+E221+E222</f>
        <v>15480</v>
      </c>
      <c r="F201" s="25">
        <f>F202+F209+F210+F211+F214+F217+F221+F222</f>
        <v>36</v>
      </c>
      <c r="G201" s="25">
        <f t="shared" ref="G201:G202" si="1033">SUM(H201:I201)</f>
        <v>14104</v>
      </c>
      <c r="H201" s="25">
        <f>H202+H209+H210+H211+H214+H217+H221+H222</f>
        <v>14067</v>
      </c>
      <c r="I201" s="25">
        <f>I202+I209+I210+I211+I214+I217+I221+I222</f>
        <v>37</v>
      </c>
      <c r="J201" s="25">
        <f t="shared" ref="J201:J202" si="1034">SUM(K201:L201)</f>
        <v>16947</v>
      </c>
      <c r="K201" s="25">
        <f>K202+K209+K210+K211+K214+K217+K221+K222</f>
        <v>16910</v>
      </c>
      <c r="L201" s="25">
        <f>L202+L209+L210+L211+L214+L217+L221+L222</f>
        <v>37</v>
      </c>
      <c r="M201" s="25">
        <f>SUM(N201:O201)</f>
        <v>46567</v>
      </c>
      <c r="N201" s="25">
        <f>N202+N209+N210+N211+N214+N217+N221+N222</f>
        <v>46457</v>
      </c>
      <c r="O201" s="25">
        <f>O202+O209+O210+O211+O214+O217+O221+O222</f>
        <v>110</v>
      </c>
      <c r="P201" s="25">
        <f>SUM(Q201:R201)</f>
        <v>15789</v>
      </c>
      <c r="Q201" s="25">
        <f>Q202+Q209+Q210+Q211+Q214+Q217+Q221+Q222</f>
        <v>15750</v>
      </c>
      <c r="R201" s="25">
        <f>R202+R209+R210+R211+R214+R217+R221+R222</f>
        <v>39</v>
      </c>
      <c r="S201" s="25">
        <f t="shared" ref="S201:S202" si="1035">SUM(T201:U201)</f>
        <v>17252</v>
      </c>
      <c r="T201" s="25">
        <f>T202+T209+T210+T211+T214+T217+T221+T222</f>
        <v>17225</v>
      </c>
      <c r="U201" s="25">
        <f>U202+U209+U210+U211+U214+U217+U221+U222</f>
        <v>27</v>
      </c>
      <c r="V201" s="25">
        <f t="shared" ref="V201:V202" si="1036">SUM(W201:X201)</f>
        <v>14175</v>
      </c>
      <c r="W201" s="25">
        <f>W202+W209+W210+W211+W214+W217+W221+W222</f>
        <v>14147</v>
      </c>
      <c r="X201" s="25">
        <f>X202+X209+X210+X211+X214+X217+X221+X222</f>
        <v>28</v>
      </c>
      <c r="Y201" s="25">
        <f t="shared" ref="Y201:Y202" si="1037">SUM(Z201:AA201)</f>
        <v>47216</v>
      </c>
      <c r="Z201" s="25">
        <f>Z202+Z209+Z210+Z211+Z214+Z217+Z221+Z222</f>
        <v>47122</v>
      </c>
      <c r="AA201" s="25">
        <f>AA202+AA209+AA210+AA211+AA214+AA217+AA221+AA222</f>
        <v>94</v>
      </c>
      <c r="AB201" s="25">
        <f>SUM(AC201:AD201)</f>
        <v>14297</v>
      </c>
      <c r="AC201" s="25">
        <f>AC202+AC209+AC210+AC211+AC214+AC217+AC221+AC222</f>
        <v>14271</v>
      </c>
      <c r="AD201" s="25">
        <f>AD202+AD209+AD210+AD211+AD214+AD217+AD221+AD222</f>
        <v>26</v>
      </c>
      <c r="AE201" s="25">
        <f t="shared" ref="AE201:AE202" si="1038">SUM(AF201:AG201)</f>
        <v>13863</v>
      </c>
      <c r="AF201" s="25">
        <f>AF202+AF209+AF210+AF211+AF214+AF217+AF221+AF222</f>
        <v>13848</v>
      </c>
      <c r="AG201" s="25">
        <f>AG202+AG209+AG210+AG211+AG214+AG217+AG221+AG222</f>
        <v>15</v>
      </c>
      <c r="AH201" s="25">
        <f t="shared" ref="AH201:AH202" si="1039">SUM(AI201:AJ201)</f>
        <v>14556</v>
      </c>
      <c r="AI201" s="25">
        <f>AI202+AI209+AI210+AI211+AI214+AI217+AI221+AI222</f>
        <v>14530</v>
      </c>
      <c r="AJ201" s="25">
        <f>AJ202+AJ209+AJ210+AJ211+AJ214+AJ217+AJ221+AJ222</f>
        <v>26</v>
      </c>
      <c r="AK201" s="25">
        <f t="shared" ref="AK201:AK202" si="1040">SUM(AL201:AM201)</f>
        <v>42716</v>
      </c>
      <c r="AL201" s="25">
        <f>AL202+AL209+AL210+AL211+AL214+AL217+AL221+AL222</f>
        <v>42649</v>
      </c>
      <c r="AM201" s="25">
        <f>AM202+AM209+AM210+AM211+AM214+AM217+AM221+AM222</f>
        <v>67</v>
      </c>
      <c r="AN201" s="25">
        <f>SUM(AO201:AP201)</f>
        <v>0</v>
      </c>
      <c r="AO201" s="25">
        <f>AO202+AO209+AO210+AO211+AO214+AO217+AO221+AO222</f>
        <v>0</v>
      </c>
      <c r="AP201" s="25">
        <f>AP202+AP209+AP210+AP211+AP214+AP217+AP221+AP222</f>
        <v>0</v>
      </c>
      <c r="AQ201" s="25">
        <f t="shared" ref="AQ201:AQ202" si="1041">SUM(AR201:AS201)</f>
        <v>0</v>
      </c>
      <c r="AR201" s="25">
        <f>AR202+AR209+AR210+AR211+AR214+AR217+AR221+AR222</f>
        <v>0</v>
      </c>
      <c r="AS201" s="25">
        <f>AS202+AS209+AS210+AS211+AS214+AS217+AS221+AS222</f>
        <v>0</v>
      </c>
      <c r="AT201" s="25">
        <f t="shared" ref="AT201:AT202" si="1042">SUM(AU201:AV201)</f>
        <v>0</v>
      </c>
      <c r="AU201" s="25">
        <f>AU202+AU209+AU210+AU211+AU214+AU217+AU221+AU222</f>
        <v>0</v>
      </c>
      <c r="AV201" s="25">
        <f>AV202+AV209+AV210+AV211+AV214+AV217+AV221+AV222</f>
        <v>0</v>
      </c>
      <c r="AW201" s="25">
        <f t="shared" ref="AW201:AW202" si="1043">SUM(AX201:AY201)</f>
        <v>0</v>
      </c>
      <c r="AX201" s="25">
        <f>AX202+AX209+AX210+AX211+AX214+AX217+AX221+AX222</f>
        <v>0</v>
      </c>
      <c r="AY201" s="25">
        <f>AY202+AY209+AY210+AY211+AY214+AY217+AY221+AY222</f>
        <v>0</v>
      </c>
      <c r="AZ201" s="25">
        <f>SUM(BA201:BB201)</f>
        <v>136499</v>
      </c>
      <c r="BA201" s="25">
        <f>BA202+BA209+BA210+BA211+BA214+BA217+BA221+BA222</f>
        <v>136228</v>
      </c>
      <c r="BB201" s="25">
        <f>BB202+BB209+BB210+BB211+BB214+BB217+BB221+BB222</f>
        <v>271</v>
      </c>
    </row>
    <row r="202" spans="1:54" s="30" customFormat="1" ht="15" customHeight="1" x14ac:dyDescent="0.25">
      <c r="A202" s="46"/>
      <c r="B202" s="75"/>
      <c r="C202" s="93" t="s">
        <v>95</v>
      </c>
      <c r="D202" s="25">
        <f>SUM(E202:F202)</f>
        <v>6896</v>
      </c>
      <c r="E202" s="25">
        <f>SUM(E203:E208)</f>
        <v>6884</v>
      </c>
      <c r="F202" s="25">
        <f>SUM(F203:F208)</f>
        <v>12</v>
      </c>
      <c r="G202" s="25">
        <f t="shared" si="1033"/>
        <v>6280</v>
      </c>
      <c r="H202" s="25">
        <f>SUM(H203:H208)</f>
        <v>6270</v>
      </c>
      <c r="I202" s="25">
        <f>SUM(I203:I208)</f>
        <v>10</v>
      </c>
      <c r="J202" s="25">
        <f t="shared" si="1034"/>
        <v>7437</v>
      </c>
      <c r="K202" s="25">
        <f>SUM(K203:K208)</f>
        <v>7431</v>
      </c>
      <c r="L202" s="25">
        <f>SUM(L203:L208)</f>
        <v>6</v>
      </c>
      <c r="M202" s="25">
        <f>SUM(N202:O202)</f>
        <v>20613</v>
      </c>
      <c r="N202" s="25">
        <f>SUM(N203:N208)</f>
        <v>20585</v>
      </c>
      <c r="O202" s="25">
        <f>SUM(O203:O208)</f>
        <v>28</v>
      </c>
      <c r="P202" s="25">
        <f>SUM(Q202:R202)</f>
        <v>6914</v>
      </c>
      <c r="Q202" s="25">
        <f>SUM(Q203:Q208)</f>
        <v>6906</v>
      </c>
      <c r="R202" s="25">
        <f>SUM(R203:R208)</f>
        <v>8</v>
      </c>
      <c r="S202" s="25">
        <f t="shared" si="1035"/>
        <v>7546</v>
      </c>
      <c r="T202" s="25">
        <f>SUM(T203:T208)</f>
        <v>7536</v>
      </c>
      <c r="U202" s="25">
        <f>SUM(U203:U208)</f>
        <v>10</v>
      </c>
      <c r="V202" s="25">
        <f t="shared" si="1036"/>
        <v>6107</v>
      </c>
      <c r="W202" s="25">
        <f>SUM(W203:W208)</f>
        <v>6094</v>
      </c>
      <c r="X202" s="25">
        <f>SUM(X203:X208)</f>
        <v>13</v>
      </c>
      <c r="Y202" s="25">
        <f t="shared" si="1037"/>
        <v>20567</v>
      </c>
      <c r="Z202" s="25">
        <f>SUM(Z203:Z208)</f>
        <v>20536</v>
      </c>
      <c r="AA202" s="25">
        <f>SUM(AA203:AA208)</f>
        <v>31</v>
      </c>
      <c r="AB202" s="25">
        <f>SUM(AC202:AD202)</f>
        <v>6057</v>
      </c>
      <c r="AC202" s="25">
        <f>SUM(AC203:AC208)</f>
        <v>6045</v>
      </c>
      <c r="AD202" s="25">
        <f>SUM(AD203:AD208)</f>
        <v>12</v>
      </c>
      <c r="AE202" s="25">
        <f t="shared" si="1038"/>
        <v>6083</v>
      </c>
      <c r="AF202" s="25">
        <f>SUM(AF203:AF208)</f>
        <v>6075</v>
      </c>
      <c r="AG202" s="25">
        <f>SUM(AG203:AG208)</f>
        <v>8</v>
      </c>
      <c r="AH202" s="25">
        <f t="shared" si="1039"/>
        <v>6310</v>
      </c>
      <c r="AI202" s="25">
        <f>SUM(AI203:AI208)</f>
        <v>6299</v>
      </c>
      <c r="AJ202" s="25">
        <f>SUM(AJ203:AJ208)</f>
        <v>11</v>
      </c>
      <c r="AK202" s="25">
        <f t="shared" si="1040"/>
        <v>18450</v>
      </c>
      <c r="AL202" s="25">
        <f>SUM(AL203:AL208)</f>
        <v>18419</v>
      </c>
      <c r="AM202" s="25">
        <f>SUM(AM203:AM208)</f>
        <v>31</v>
      </c>
      <c r="AN202" s="25">
        <f>SUM(AO202:AP202)</f>
        <v>0</v>
      </c>
      <c r="AO202" s="25">
        <f>SUM(AO203:AO208)</f>
        <v>0</v>
      </c>
      <c r="AP202" s="25">
        <f>SUM(AP203:AP208)</f>
        <v>0</v>
      </c>
      <c r="AQ202" s="25">
        <f t="shared" si="1041"/>
        <v>0</v>
      </c>
      <c r="AR202" s="25">
        <f>SUM(AR203:AR208)</f>
        <v>0</v>
      </c>
      <c r="AS202" s="25">
        <f>SUM(AS203:AS208)</f>
        <v>0</v>
      </c>
      <c r="AT202" s="25">
        <f t="shared" si="1042"/>
        <v>0</v>
      </c>
      <c r="AU202" s="25">
        <f>SUM(AU203:AU208)</f>
        <v>0</v>
      </c>
      <c r="AV202" s="25">
        <f>SUM(AV203:AV208)</f>
        <v>0</v>
      </c>
      <c r="AW202" s="25">
        <f t="shared" si="1043"/>
        <v>0</v>
      </c>
      <c r="AX202" s="25">
        <f>SUM(AX203:AX208)</f>
        <v>0</v>
      </c>
      <c r="AY202" s="25">
        <f>SUM(AY203:AY208)</f>
        <v>0</v>
      </c>
      <c r="AZ202" s="25">
        <f>SUM(BA202:BB202)</f>
        <v>59630</v>
      </c>
      <c r="BA202" s="25">
        <f>SUM(BA203:BA208)</f>
        <v>59540</v>
      </c>
      <c r="BB202" s="25">
        <f>SUM(BB203:BB208)</f>
        <v>90</v>
      </c>
    </row>
    <row r="203" spans="1:54" s="30" customFormat="1" ht="15" customHeight="1" x14ac:dyDescent="0.25">
      <c r="A203" s="46"/>
      <c r="B203" s="75"/>
      <c r="C203" s="57" t="s">
        <v>391</v>
      </c>
      <c r="D203" s="112">
        <f t="shared" ref="D203:D210" si="1044">E203+F203</f>
        <v>71</v>
      </c>
      <c r="E203" s="112">
        <v>71</v>
      </c>
      <c r="F203" s="112">
        <v>0</v>
      </c>
      <c r="G203" s="112">
        <f t="shared" ref="G203:G210" si="1045">H203+I203</f>
        <v>63</v>
      </c>
      <c r="H203" s="112">
        <v>63</v>
      </c>
      <c r="I203" s="112">
        <v>0</v>
      </c>
      <c r="J203" s="112">
        <f t="shared" ref="J203:J210" si="1046">K203+L203</f>
        <v>82</v>
      </c>
      <c r="K203" s="112">
        <v>82</v>
      </c>
      <c r="L203" s="112">
        <v>0</v>
      </c>
      <c r="M203" s="112">
        <f t="shared" ref="M203:M210" si="1047">N203+O203</f>
        <v>216</v>
      </c>
      <c r="N203" s="112">
        <f t="shared" ref="N203:O204" si="1048">+E203+H203+K203</f>
        <v>216</v>
      </c>
      <c r="O203" s="112">
        <f t="shared" si="1048"/>
        <v>0</v>
      </c>
      <c r="P203" s="112">
        <f t="shared" ref="P203:P210" si="1049">Q203+R203</f>
        <v>78</v>
      </c>
      <c r="Q203" s="112">
        <v>78</v>
      </c>
      <c r="R203" s="112">
        <v>0</v>
      </c>
      <c r="S203" s="112">
        <f t="shared" ref="S203:S210" si="1050">T203+U203</f>
        <v>83</v>
      </c>
      <c r="T203" s="112">
        <v>83</v>
      </c>
      <c r="U203" s="112">
        <v>0</v>
      </c>
      <c r="V203" s="112">
        <f t="shared" ref="V203:V210" si="1051">W203+X203</f>
        <v>79</v>
      </c>
      <c r="W203" s="112">
        <v>79</v>
      </c>
      <c r="X203" s="112">
        <v>0</v>
      </c>
      <c r="Y203" s="112">
        <f t="shared" ref="Y203:Y210" si="1052">Z203+AA203</f>
        <v>240</v>
      </c>
      <c r="Z203" s="112">
        <f t="shared" ref="Z203:AA204" si="1053">+Q203+T203+W203</f>
        <v>240</v>
      </c>
      <c r="AA203" s="112">
        <f t="shared" si="1053"/>
        <v>0</v>
      </c>
      <c r="AB203" s="112">
        <f t="shared" ref="AB203:AB210" si="1054">AC203+AD203</f>
        <v>85</v>
      </c>
      <c r="AC203" s="112">
        <v>85</v>
      </c>
      <c r="AD203" s="112">
        <v>0</v>
      </c>
      <c r="AE203" s="112">
        <f t="shared" ref="AE203:AE210" si="1055">AF203+AG203</f>
        <v>82</v>
      </c>
      <c r="AF203" s="112">
        <v>82</v>
      </c>
      <c r="AG203" s="112">
        <v>0</v>
      </c>
      <c r="AH203" s="112">
        <f t="shared" ref="AH203:AH210" si="1056">AI203+AJ203</f>
        <v>80</v>
      </c>
      <c r="AI203" s="112">
        <v>80</v>
      </c>
      <c r="AJ203" s="112">
        <v>0</v>
      </c>
      <c r="AK203" s="112">
        <f t="shared" ref="AK203:AK210" si="1057">AL203+AM203</f>
        <v>247</v>
      </c>
      <c r="AL203" s="112">
        <f t="shared" ref="AL203:AM204" si="1058">+AC203+AF203+AI203</f>
        <v>247</v>
      </c>
      <c r="AM203" s="112">
        <f t="shared" si="1058"/>
        <v>0</v>
      </c>
      <c r="AN203" s="112">
        <f t="shared" ref="AN203:AN210" si="1059">AO203+AP203</f>
        <v>0</v>
      </c>
      <c r="AO203" s="112">
        <v>0</v>
      </c>
      <c r="AP203" s="112">
        <v>0</v>
      </c>
      <c r="AQ203" s="112">
        <f t="shared" ref="AQ203:AQ210" si="1060">AR203+AS203</f>
        <v>0</v>
      </c>
      <c r="AR203" s="112">
        <v>0</v>
      </c>
      <c r="AS203" s="112">
        <v>0</v>
      </c>
      <c r="AT203" s="112">
        <f t="shared" ref="AT203:AT210" si="1061">AU203+AV203</f>
        <v>0</v>
      </c>
      <c r="AU203" s="112">
        <v>0</v>
      </c>
      <c r="AV203" s="112">
        <v>0</v>
      </c>
      <c r="AW203" s="112">
        <f t="shared" ref="AW203:AW210" si="1062">AX203+AY203</f>
        <v>0</v>
      </c>
      <c r="AX203" s="112">
        <f t="shared" ref="AX203:AY204" si="1063">+AO203+AR203+AU203</f>
        <v>0</v>
      </c>
      <c r="AY203" s="112">
        <f t="shared" si="1063"/>
        <v>0</v>
      </c>
      <c r="AZ203" s="112">
        <f t="shared" ref="AZ203:AZ210" si="1064">BA203+BB203</f>
        <v>703</v>
      </c>
      <c r="BA203" s="112">
        <f t="shared" ref="BA203:BB204" si="1065">N203+Z203+AL203+AX203</f>
        <v>703</v>
      </c>
      <c r="BB203" s="112">
        <f t="shared" si="1065"/>
        <v>0</v>
      </c>
    </row>
    <row r="204" spans="1:54" s="30" customFormat="1" ht="15" customHeight="1" x14ac:dyDescent="0.25">
      <c r="A204" s="46"/>
      <c r="B204" s="75"/>
      <c r="C204" s="57" t="s">
        <v>96</v>
      </c>
      <c r="D204" s="112">
        <f t="shared" si="1044"/>
        <v>0</v>
      </c>
      <c r="E204" s="112">
        <v>0</v>
      </c>
      <c r="F204" s="112">
        <v>0</v>
      </c>
      <c r="G204" s="112">
        <f t="shared" si="1045"/>
        <v>0</v>
      </c>
      <c r="H204" s="112">
        <v>0</v>
      </c>
      <c r="I204" s="112">
        <v>0</v>
      </c>
      <c r="J204" s="112">
        <f t="shared" si="1046"/>
        <v>1</v>
      </c>
      <c r="K204" s="112">
        <v>1</v>
      </c>
      <c r="L204" s="112">
        <v>0</v>
      </c>
      <c r="M204" s="112">
        <f t="shared" si="1047"/>
        <v>1</v>
      </c>
      <c r="N204" s="112">
        <f t="shared" si="1048"/>
        <v>1</v>
      </c>
      <c r="O204" s="112">
        <f t="shared" si="1048"/>
        <v>0</v>
      </c>
      <c r="P204" s="112">
        <f t="shared" si="1049"/>
        <v>0</v>
      </c>
      <c r="Q204" s="112">
        <v>0</v>
      </c>
      <c r="R204" s="112">
        <v>0</v>
      </c>
      <c r="S204" s="112">
        <f t="shared" si="1050"/>
        <v>0</v>
      </c>
      <c r="T204" s="112">
        <v>0</v>
      </c>
      <c r="U204" s="112">
        <v>0</v>
      </c>
      <c r="V204" s="112">
        <f t="shared" si="1051"/>
        <v>0</v>
      </c>
      <c r="W204" s="112">
        <v>0</v>
      </c>
      <c r="X204" s="112">
        <v>0</v>
      </c>
      <c r="Y204" s="112">
        <f t="shared" si="1052"/>
        <v>0</v>
      </c>
      <c r="Z204" s="112">
        <f t="shared" si="1053"/>
        <v>0</v>
      </c>
      <c r="AA204" s="112">
        <f t="shared" si="1053"/>
        <v>0</v>
      </c>
      <c r="AB204" s="112">
        <f t="shared" si="1054"/>
        <v>0</v>
      </c>
      <c r="AC204" s="112">
        <v>0</v>
      </c>
      <c r="AD204" s="112">
        <v>0</v>
      </c>
      <c r="AE204" s="112">
        <f t="shared" si="1055"/>
        <v>0</v>
      </c>
      <c r="AF204" s="112">
        <v>0</v>
      </c>
      <c r="AG204" s="112">
        <v>0</v>
      </c>
      <c r="AH204" s="112">
        <f t="shared" si="1056"/>
        <v>3</v>
      </c>
      <c r="AI204" s="112">
        <v>3</v>
      </c>
      <c r="AJ204" s="112">
        <v>0</v>
      </c>
      <c r="AK204" s="112">
        <f t="shared" si="1057"/>
        <v>3</v>
      </c>
      <c r="AL204" s="112">
        <f t="shared" si="1058"/>
        <v>3</v>
      </c>
      <c r="AM204" s="112">
        <f t="shared" si="1058"/>
        <v>0</v>
      </c>
      <c r="AN204" s="112">
        <f t="shared" si="1059"/>
        <v>0</v>
      </c>
      <c r="AO204" s="112">
        <v>0</v>
      </c>
      <c r="AP204" s="112">
        <v>0</v>
      </c>
      <c r="AQ204" s="112">
        <f t="shared" si="1060"/>
        <v>0</v>
      </c>
      <c r="AR204" s="112">
        <v>0</v>
      </c>
      <c r="AS204" s="112">
        <v>0</v>
      </c>
      <c r="AT204" s="112">
        <f t="shared" si="1061"/>
        <v>0</v>
      </c>
      <c r="AU204" s="112">
        <v>0</v>
      </c>
      <c r="AV204" s="112">
        <v>0</v>
      </c>
      <c r="AW204" s="112">
        <f t="shared" si="1062"/>
        <v>0</v>
      </c>
      <c r="AX204" s="112">
        <f t="shared" si="1063"/>
        <v>0</v>
      </c>
      <c r="AY204" s="112">
        <f t="shared" si="1063"/>
        <v>0</v>
      </c>
      <c r="AZ204" s="112">
        <f t="shared" si="1064"/>
        <v>4</v>
      </c>
      <c r="BA204" s="112">
        <f t="shared" si="1065"/>
        <v>4</v>
      </c>
      <c r="BB204" s="112">
        <f t="shared" si="1065"/>
        <v>0</v>
      </c>
    </row>
    <row r="205" spans="1:54" s="30" customFormat="1" ht="15" customHeight="1" x14ac:dyDescent="0.25">
      <c r="A205" s="46"/>
      <c r="B205" s="75"/>
      <c r="C205" s="57" t="s">
        <v>226</v>
      </c>
      <c r="D205" s="112">
        <f t="shared" si="1044"/>
        <v>1007</v>
      </c>
      <c r="E205" s="112">
        <v>1007</v>
      </c>
      <c r="F205" s="112">
        <v>0</v>
      </c>
      <c r="G205" s="112">
        <f t="shared" si="1045"/>
        <v>804</v>
      </c>
      <c r="H205" s="112">
        <v>804</v>
      </c>
      <c r="I205" s="112">
        <v>0</v>
      </c>
      <c r="J205" s="112">
        <f t="shared" si="1046"/>
        <v>880</v>
      </c>
      <c r="K205" s="112">
        <v>880</v>
      </c>
      <c r="L205" s="112">
        <v>0</v>
      </c>
      <c r="M205" s="112">
        <f t="shared" si="1047"/>
        <v>2691</v>
      </c>
      <c r="N205" s="112">
        <f t="shared" ref="N205:O210" si="1066">+E205+H205+K205</f>
        <v>2691</v>
      </c>
      <c r="O205" s="112">
        <f t="shared" si="1066"/>
        <v>0</v>
      </c>
      <c r="P205" s="112">
        <f t="shared" si="1049"/>
        <v>845</v>
      </c>
      <c r="Q205" s="112">
        <v>845</v>
      </c>
      <c r="R205" s="112">
        <v>0</v>
      </c>
      <c r="S205" s="112">
        <f t="shared" si="1050"/>
        <v>1071</v>
      </c>
      <c r="T205" s="112">
        <v>1071</v>
      </c>
      <c r="U205" s="112">
        <v>0</v>
      </c>
      <c r="V205" s="112">
        <f t="shared" si="1051"/>
        <v>833</v>
      </c>
      <c r="W205" s="112">
        <v>833</v>
      </c>
      <c r="X205" s="112">
        <v>0</v>
      </c>
      <c r="Y205" s="112">
        <f t="shared" si="1052"/>
        <v>2749</v>
      </c>
      <c r="Z205" s="112">
        <f t="shared" ref="Z205:AA210" si="1067">+Q205+T205+W205</f>
        <v>2749</v>
      </c>
      <c r="AA205" s="112">
        <f t="shared" si="1067"/>
        <v>0</v>
      </c>
      <c r="AB205" s="112">
        <f t="shared" si="1054"/>
        <v>788</v>
      </c>
      <c r="AC205" s="112">
        <v>788</v>
      </c>
      <c r="AD205" s="112">
        <v>0</v>
      </c>
      <c r="AE205" s="112">
        <f t="shared" si="1055"/>
        <v>782</v>
      </c>
      <c r="AF205" s="112">
        <v>782</v>
      </c>
      <c r="AG205" s="112">
        <v>0</v>
      </c>
      <c r="AH205" s="112">
        <f t="shared" si="1056"/>
        <v>792</v>
      </c>
      <c r="AI205" s="112">
        <v>792</v>
      </c>
      <c r="AJ205" s="112">
        <v>0</v>
      </c>
      <c r="AK205" s="112">
        <f t="shared" si="1057"/>
        <v>2362</v>
      </c>
      <c r="AL205" s="112">
        <f t="shared" ref="AL205:AM210" si="1068">+AC205+AF205+AI205</f>
        <v>2362</v>
      </c>
      <c r="AM205" s="112">
        <f t="shared" si="1068"/>
        <v>0</v>
      </c>
      <c r="AN205" s="112">
        <f t="shared" si="1059"/>
        <v>0</v>
      </c>
      <c r="AO205" s="112">
        <v>0</v>
      </c>
      <c r="AP205" s="112">
        <v>0</v>
      </c>
      <c r="AQ205" s="112">
        <f t="shared" si="1060"/>
        <v>0</v>
      </c>
      <c r="AR205" s="112">
        <v>0</v>
      </c>
      <c r="AS205" s="112">
        <v>0</v>
      </c>
      <c r="AT205" s="112">
        <f t="shared" si="1061"/>
        <v>0</v>
      </c>
      <c r="AU205" s="112">
        <v>0</v>
      </c>
      <c r="AV205" s="112">
        <v>0</v>
      </c>
      <c r="AW205" s="112">
        <f t="shared" si="1062"/>
        <v>0</v>
      </c>
      <c r="AX205" s="112">
        <f t="shared" ref="AX205:AY210" si="1069">+AO205+AR205+AU205</f>
        <v>0</v>
      </c>
      <c r="AY205" s="112">
        <f t="shared" si="1069"/>
        <v>0</v>
      </c>
      <c r="AZ205" s="112">
        <f t="shared" si="1064"/>
        <v>7802</v>
      </c>
      <c r="BA205" s="112">
        <f t="shared" ref="BA205:BB210" si="1070">N205+Z205+AL205+AX205</f>
        <v>7802</v>
      </c>
      <c r="BB205" s="112">
        <f t="shared" si="1070"/>
        <v>0</v>
      </c>
    </row>
    <row r="206" spans="1:54" s="30" customFormat="1" ht="15" customHeight="1" x14ac:dyDescent="0.25">
      <c r="A206" s="46"/>
      <c r="B206" s="75"/>
      <c r="C206" s="57" t="s">
        <v>227</v>
      </c>
      <c r="D206" s="112">
        <f t="shared" si="1044"/>
        <v>5776</v>
      </c>
      <c r="E206" s="112">
        <v>5776</v>
      </c>
      <c r="F206" s="112">
        <v>0</v>
      </c>
      <c r="G206" s="112">
        <f t="shared" si="1045"/>
        <v>5375</v>
      </c>
      <c r="H206" s="112">
        <v>5375</v>
      </c>
      <c r="I206" s="112">
        <v>0</v>
      </c>
      <c r="J206" s="112">
        <f t="shared" si="1046"/>
        <v>6440</v>
      </c>
      <c r="K206" s="112">
        <v>6440</v>
      </c>
      <c r="L206" s="112">
        <v>0</v>
      </c>
      <c r="M206" s="112">
        <f t="shared" si="1047"/>
        <v>17591</v>
      </c>
      <c r="N206" s="112">
        <f t="shared" si="1066"/>
        <v>17591</v>
      </c>
      <c r="O206" s="112">
        <f t="shared" si="1066"/>
        <v>0</v>
      </c>
      <c r="P206" s="112">
        <f t="shared" si="1049"/>
        <v>5960</v>
      </c>
      <c r="Q206" s="112">
        <v>5960</v>
      </c>
      <c r="R206" s="112">
        <v>0</v>
      </c>
      <c r="S206" s="112">
        <f t="shared" si="1050"/>
        <v>6354</v>
      </c>
      <c r="T206" s="112">
        <v>6354</v>
      </c>
      <c r="U206" s="112">
        <v>0</v>
      </c>
      <c r="V206" s="112">
        <f t="shared" si="1051"/>
        <v>5146</v>
      </c>
      <c r="W206" s="112">
        <v>5146</v>
      </c>
      <c r="X206" s="112">
        <v>0</v>
      </c>
      <c r="Y206" s="112">
        <f t="shared" si="1052"/>
        <v>17460</v>
      </c>
      <c r="Z206" s="112">
        <f t="shared" si="1067"/>
        <v>17460</v>
      </c>
      <c r="AA206" s="112">
        <f t="shared" si="1067"/>
        <v>0</v>
      </c>
      <c r="AB206" s="112">
        <f t="shared" si="1054"/>
        <v>5145</v>
      </c>
      <c r="AC206" s="112">
        <v>5145</v>
      </c>
      <c r="AD206" s="112">
        <v>0</v>
      </c>
      <c r="AE206" s="112">
        <f t="shared" si="1055"/>
        <v>5188</v>
      </c>
      <c r="AF206" s="112">
        <v>5188</v>
      </c>
      <c r="AG206" s="112">
        <v>0</v>
      </c>
      <c r="AH206" s="112">
        <f t="shared" si="1056"/>
        <v>5392</v>
      </c>
      <c r="AI206" s="112">
        <v>5392</v>
      </c>
      <c r="AJ206" s="112">
        <v>0</v>
      </c>
      <c r="AK206" s="112">
        <f t="shared" si="1057"/>
        <v>15725</v>
      </c>
      <c r="AL206" s="112">
        <f t="shared" si="1068"/>
        <v>15725</v>
      </c>
      <c r="AM206" s="112">
        <f t="shared" si="1068"/>
        <v>0</v>
      </c>
      <c r="AN206" s="112">
        <f t="shared" si="1059"/>
        <v>0</v>
      </c>
      <c r="AO206" s="112">
        <v>0</v>
      </c>
      <c r="AP206" s="112">
        <v>0</v>
      </c>
      <c r="AQ206" s="112">
        <f t="shared" si="1060"/>
        <v>0</v>
      </c>
      <c r="AR206" s="112">
        <v>0</v>
      </c>
      <c r="AS206" s="112">
        <v>0</v>
      </c>
      <c r="AT206" s="112">
        <f t="shared" si="1061"/>
        <v>0</v>
      </c>
      <c r="AU206" s="112">
        <v>0</v>
      </c>
      <c r="AV206" s="112">
        <v>0</v>
      </c>
      <c r="AW206" s="112">
        <f t="shared" si="1062"/>
        <v>0</v>
      </c>
      <c r="AX206" s="112">
        <f t="shared" si="1069"/>
        <v>0</v>
      </c>
      <c r="AY206" s="112">
        <f t="shared" si="1069"/>
        <v>0</v>
      </c>
      <c r="AZ206" s="112">
        <f t="shared" si="1064"/>
        <v>50776</v>
      </c>
      <c r="BA206" s="112">
        <f t="shared" si="1070"/>
        <v>50776</v>
      </c>
      <c r="BB206" s="112">
        <f t="shared" si="1070"/>
        <v>0</v>
      </c>
    </row>
    <row r="207" spans="1:54" s="30" customFormat="1" ht="15" customHeight="1" x14ac:dyDescent="0.25">
      <c r="A207" s="46"/>
      <c r="B207" s="75"/>
      <c r="C207" s="57" t="s">
        <v>228</v>
      </c>
      <c r="D207" s="112">
        <f t="shared" si="1044"/>
        <v>41</v>
      </c>
      <c r="E207" s="112">
        <v>30</v>
      </c>
      <c r="F207" s="112">
        <v>11</v>
      </c>
      <c r="G207" s="112">
        <f t="shared" si="1045"/>
        <v>38</v>
      </c>
      <c r="H207" s="112">
        <v>28</v>
      </c>
      <c r="I207" s="112">
        <v>10</v>
      </c>
      <c r="J207" s="112">
        <f t="shared" si="1046"/>
        <v>34</v>
      </c>
      <c r="K207" s="112">
        <v>28</v>
      </c>
      <c r="L207" s="112">
        <v>6</v>
      </c>
      <c r="M207" s="112">
        <f t="shared" si="1047"/>
        <v>113</v>
      </c>
      <c r="N207" s="112">
        <f t="shared" si="1066"/>
        <v>86</v>
      </c>
      <c r="O207" s="112">
        <f t="shared" si="1066"/>
        <v>27</v>
      </c>
      <c r="P207" s="112">
        <f t="shared" si="1049"/>
        <v>30</v>
      </c>
      <c r="Q207" s="112">
        <v>23</v>
      </c>
      <c r="R207" s="112">
        <v>7</v>
      </c>
      <c r="S207" s="112">
        <f t="shared" si="1050"/>
        <v>37</v>
      </c>
      <c r="T207" s="112">
        <v>27</v>
      </c>
      <c r="U207" s="112">
        <v>10</v>
      </c>
      <c r="V207" s="112">
        <f t="shared" si="1051"/>
        <v>48</v>
      </c>
      <c r="W207" s="112">
        <v>35</v>
      </c>
      <c r="X207" s="112">
        <v>13</v>
      </c>
      <c r="Y207" s="112">
        <f t="shared" si="1052"/>
        <v>115</v>
      </c>
      <c r="Z207" s="112">
        <f t="shared" si="1067"/>
        <v>85</v>
      </c>
      <c r="AA207" s="112">
        <f t="shared" si="1067"/>
        <v>30</v>
      </c>
      <c r="AB207" s="112">
        <f t="shared" si="1054"/>
        <v>39</v>
      </c>
      <c r="AC207" s="112">
        <v>27</v>
      </c>
      <c r="AD207" s="112">
        <v>12</v>
      </c>
      <c r="AE207" s="112">
        <f t="shared" si="1055"/>
        <v>31</v>
      </c>
      <c r="AF207" s="112">
        <v>23</v>
      </c>
      <c r="AG207" s="112">
        <v>8</v>
      </c>
      <c r="AH207" s="112">
        <f t="shared" si="1056"/>
        <v>43</v>
      </c>
      <c r="AI207" s="112">
        <v>32</v>
      </c>
      <c r="AJ207" s="112">
        <v>11</v>
      </c>
      <c r="AK207" s="112">
        <f t="shared" si="1057"/>
        <v>113</v>
      </c>
      <c r="AL207" s="112">
        <f t="shared" si="1068"/>
        <v>82</v>
      </c>
      <c r="AM207" s="112">
        <f t="shared" si="1068"/>
        <v>31</v>
      </c>
      <c r="AN207" s="112">
        <f t="shared" si="1059"/>
        <v>0</v>
      </c>
      <c r="AO207" s="112">
        <v>0</v>
      </c>
      <c r="AP207" s="112">
        <v>0</v>
      </c>
      <c r="AQ207" s="112">
        <f t="shared" si="1060"/>
        <v>0</v>
      </c>
      <c r="AR207" s="112">
        <v>0</v>
      </c>
      <c r="AS207" s="112">
        <v>0</v>
      </c>
      <c r="AT207" s="112">
        <f t="shared" si="1061"/>
        <v>0</v>
      </c>
      <c r="AU207" s="112">
        <v>0</v>
      </c>
      <c r="AV207" s="112">
        <v>0</v>
      </c>
      <c r="AW207" s="112">
        <f t="shared" si="1062"/>
        <v>0</v>
      </c>
      <c r="AX207" s="112">
        <f t="shared" si="1069"/>
        <v>0</v>
      </c>
      <c r="AY207" s="112">
        <f t="shared" si="1069"/>
        <v>0</v>
      </c>
      <c r="AZ207" s="112">
        <f t="shared" si="1064"/>
        <v>341</v>
      </c>
      <c r="BA207" s="112">
        <f t="shared" si="1070"/>
        <v>253</v>
      </c>
      <c r="BB207" s="112">
        <f t="shared" si="1070"/>
        <v>88</v>
      </c>
    </row>
    <row r="208" spans="1:54" s="30" customFormat="1" ht="15" customHeight="1" x14ac:dyDescent="0.25">
      <c r="A208" s="46"/>
      <c r="B208" s="75"/>
      <c r="C208" s="57" t="s">
        <v>229</v>
      </c>
      <c r="D208" s="112">
        <f t="shared" si="1044"/>
        <v>1</v>
      </c>
      <c r="E208" s="112">
        <v>0</v>
      </c>
      <c r="F208" s="112">
        <v>1</v>
      </c>
      <c r="G208" s="112">
        <f t="shared" si="1045"/>
        <v>0</v>
      </c>
      <c r="H208" s="112">
        <v>0</v>
      </c>
      <c r="I208" s="112">
        <v>0</v>
      </c>
      <c r="J208" s="112">
        <f t="shared" si="1046"/>
        <v>0</v>
      </c>
      <c r="K208" s="112">
        <v>0</v>
      </c>
      <c r="L208" s="112">
        <v>0</v>
      </c>
      <c r="M208" s="112">
        <f t="shared" si="1047"/>
        <v>1</v>
      </c>
      <c r="N208" s="112">
        <f t="shared" si="1066"/>
        <v>0</v>
      </c>
      <c r="O208" s="112">
        <f t="shared" si="1066"/>
        <v>1</v>
      </c>
      <c r="P208" s="112">
        <f t="shared" si="1049"/>
        <v>1</v>
      </c>
      <c r="Q208" s="112">
        <v>0</v>
      </c>
      <c r="R208" s="112">
        <v>1</v>
      </c>
      <c r="S208" s="112">
        <f t="shared" si="1050"/>
        <v>1</v>
      </c>
      <c r="T208" s="112">
        <v>1</v>
      </c>
      <c r="U208" s="112">
        <v>0</v>
      </c>
      <c r="V208" s="112">
        <f t="shared" si="1051"/>
        <v>1</v>
      </c>
      <c r="W208" s="112">
        <v>1</v>
      </c>
      <c r="X208" s="112">
        <v>0</v>
      </c>
      <c r="Y208" s="112">
        <f t="shared" si="1052"/>
        <v>3</v>
      </c>
      <c r="Z208" s="112">
        <f t="shared" si="1067"/>
        <v>2</v>
      </c>
      <c r="AA208" s="112">
        <f t="shared" si="1067"/>
        <v>1</v>
      </c>
      <c r="AB208" s="112">
        <f t="shared" si="1054"/>
        <v>0</v>
      </c>
      <c r="AC208" s="112">
        <v>0</v>
      </c>
      <c r="AD208" s="112">
        <v>0</v>
      </c>
      <c r="AE208" s="112">
        <f t="shared" si="1055"/>
        <v>0</v>
      </c>
      <c r="AF208" s="112">
        <v>0</v>
      </c>
      <c r="AG208" s="112">
        <v>0</v>
      </c>
      <c r="AH208" s="112">
        <f t="shared" si="1056"/>
        <v>0</v>
      </c>
      <c r="AI208" s="112">
        <v>0</v>
      </c>
      <c r="AJ208" s="112">
        <v>0</v>
      </c>
      <c r="AK208" s="112">
        <f t="shared" si="1057"/>
        <v>0</v>
      </c>
      <c r="AL208" s="112">
        <f t="shared" si="1068"/>
        <v>0</v>
      </c>
      <c r="AM208" s="112">
        <f t="shared" si="1068"/>
        <v>0</v>
      </c>
      <c r="AN208" s="112">
        <f t="shared" si="1059"/>
        <v>0</v>
      </c>
      <c r="AO208" s="112">
        <v>0</v>
      </c>
      <c r="AP208" s="112">
        <v>0</v>
      </c>
      <c r="AQ208" s="112">
        <f t="shared" si="1060"/>
        <v>0</v>
      </c>
      <c r="AR208" s="112">
        <v>0</v>
      </c>
      <c r="AS208" s="112">
        <v>0</v>
      </c>
      <c r="AT208" s="112">
        <f t="shared" si="1061"/>
        <v>0</v>
      </c>
      <c r="AU208" s="112">
        <v>0</v>
      </c>
      <c r="AV208" s="112">
        <v>0</v>
      </c>
      <c r="AW208" s="112">
        <f t="shared" si="1062"/>
        <v>0</v>
      </c>
      <c r="AX208" s="112">
        <f t="shared" si="1069"/>
        <v>0</v>
      </c>
      <c r="AY208" s="112">
        <f t="shared" si="1069"/>
        <v>0</v>
      </c>
      <c r="AZ208" s="112">
        <f t="shared" si="1064"/>
        <v>4</v>
      </c>
      <c r="BA208" s="112">
        <f t="shared" si="1070"/>
        <v>2</v>
      </c>
      <c r="BB208" s="112">
        <f t="shared" si="1070"/>
        <v>2</v>
      </c>
    </row>
    <row r="209" spans="1:54" s="30" customFormat="1" ht="15" customHeight="1" x14ac:dyDescent="0.25">
      <c r="A209" s="46"/>
      <c r="B209" s="75"/>
      <c r="C209" s="93" t="s">
        <v>300</v>
      </c>
      <c r="D209" s="112">
        <f t="shared" si="1044"/>
        <v>9</v>
      </c>
      <c r="E209" s="112">
        <v>9</v>
      </c>
      <c r="F209" s="112">
        <v>0</v>
      </c>
      <c r="G209" s="112">
        <f t="shared" si="1045"/>
        <v>9</v>
      </c>
      <c r="H209" s="112">
        <v>9</v>
      </c>
      <c r="I209" s="112">
        <v>0</v>
      </c>
      <c r="J209" s="112">
        <f t="shared" si="1046"/>
        <v>6</v>
      </c>
      <c r="K209" s="112">
        <v>6</v>
      </c>
      <c r="L209" s="112">
        <v>0</v>
      </c>
      <c r="M209" s="112">
        <f t="shared" si="1047"/>
        <v>24</v>
      </c>
      <c r="N209" s="112">
        <f t="shared" si="1066"/>
        <v>24</v>
      </c>
      <c r="O209" s="112">
        <f t="shared" si="1066"/>
        <v>0</v>
      </c>
      <c r="P209" s="112">
        <f t="shared" si="1049"/>
        <v>9</v>
      </c>
      <c r="Q209" s="112">
        <v>9</v>
      </c>
      <c r="R209" s="112">
        <v>0</v>
      </c>
      <c r="S209" s="112">
        <f t="shared" si="1050"/>
        <v>8</v>
      </c>
      <c r="T209" s="112">
        <v>8</v>
      </c>
      <c r="U209" s="112">
        <v>0</v>
      </c>
      <c r="V209" s="112">
        <f t="shared" si="1051"/>
        <v>6</v>
      </c>
      <c r="W209" s="112">
        <v>6</v>
      </c>
      <c r="X209" s="112">
        <v>0</v>
      </c>
      <c r="Y209" s="112">
        <f t="shared" si="1052"/>
        <v>23</v>
      </c>
      <c r="Z209" s="112">
        <f t="shared" si="1067"/>
        <v>23</v>
      </c>
      <c r="AA209" s="112">
        <f t="shared" si="1067"/>
        <v>0</v>
      </c>
      <c r="AB209" s="112">
        <f t="shared" si="1054"/>
        <v>8</v>
      </c>
      <c r="AC209" s="112">
        <v>8</v>
      </c>
      <c r="AD209" s="112">
        <v>0</v>
      </c>
      <c r="AE209" s="112">
        <f t="shared" si="1055"/>
        <v>8</v>
      </c>
      <c r="AF209" s="112">
        <v>8</v>
      </c>
      <c r="AG209" s="112">
        <v>0</v>
      </c>
      <c r="AH209" s="112">
        <f t="shared" si="1056"/>
        <v>0</v>
      </c>
      <c r="AI209" s="112">
        <v>0</v>
      </c>
      <c r="AJ209" s="112">
        <v>0</v>
      </c>
      <c r="AK209" s="112">
        <f t="shared" si="1057"/>
        <v>16</v>
      </c>
      <c r="AL209" s="112">
        <f t="shared" si="1068"/>
        <v>16</v>
      </c>
      <c r="AM209" s="112">
        <f t="shared" si="1068"/>
        <v>0</v>
      </c>
      <c r="AN209" s="112">
        <f t="shared" si="1059"/>
        <v>0</v>
      </c>
      <c r="AO209" s="112">
        <v>0</v>
      </c>
      <c r="AP209" s="112">
        <v>0</v>
      </c>
      <c r="AQ209" s="112">
        <f t="shared" si="1060"/>
        <v>0</v>
      </c>
      <c r="AR209" s="112">
        <v>0</v>
      </c>
      <c r="AS209" s="112">
        <v>0</v>
      </c>
      <c r="AT209" s="112">
        <f t="shared" si="1061"/>
        <v>0</v>
      </c>
      <c r="AU209" s="112">
        <v>0</v>
      </c>
      <c r="AV209" s="112">
        <v>0</v>
      </c>
      <c r="AW209" s="112">
        <f t="shared" si="1062"/>
        <v>0</v>
      </c>
      <c r="AX209" s="112">
        <f t="shared" si="1069"/>
        <v>0</v>
      </c>
      <c r="AY209" s="112">
        <f t="shared" si="1069"/>
        <v>0</v>
      </c>
      <c r="AZ209" s="112">
        <f t="shared" si="1064"/>
        <v>63</v>
      </c>
      <c r="BA209" s="112">
        <f t="shared" si="1070"/>
        <v>63</v>
      </c>
      <c r="BB209" s="112">
        <f t="shared" si="1070"/>
        <v>0</v>
      </c>
    </row>
    <row r="210" spans="1:54" s="30" customFormat="1" ht="15" customHeight="1" x14ac:dyDescent="0.25">
      <c r="A210" s="46"/>
      <c r="B210" s="75"/>
      <c r="C210" s="93" t="s">
        <v>396</v>
      </c>
      <c r="D210" s="112">
        <f t="shared" si="1044"/>
        <v>75</v>
      </c>
      <c r="E210" s="112">
        <v>75</v>
      </c>
      <c r="F210" s="112">
        <v>0</v>
      </c>
      <c r="G210" s="112">
        <f t="shared" si="1045"/>
        <v>78</v>
      </c>
      <c r="H210" s="112">
        <v>78</v>
      </c>
      <c r="I210" s="112">
        <v>0</v>
      </c>
      <c r="J210" s="112">
        <f t="shared" si="1046"/>
        <v>79</v>
      </c>
      <c r="K210" s="112">
        <v>79</v>
      </c>
      <c r="L210" s="112">
        <v>0</v>
      </c>
      <c r="M210" s="112">
        <f t="shared" si="1047"/>
        <v>232</v>
      </c>
      <c r="N210" s="112">
        <f t="shared" si="1066"/>
        <v>232</v>
      </c>
      <c r="O210" s="112">
        <f t="shared" si="1066"/>
        <v>0</v>
      </c>
      <c r="P210" s="112">
        <f t="shared" si="1049"/>
        <v>97</v>
      </c>
      <c r="Q210" s="112">
        <v>97</v>
      </c>
      <c r="R210" s="112">
        <v>0</v>
      </c>
      <c r="S210" s="112">
        <f t="shared" si="1050"/>
        <v>93</v>
      </c>
      <c r="T210" s="112">
        <v>93</v>
      </c>
      <c r="U210" s="112">
        <v>0</v>
      </c>
      <c r="V210" s="112">
        <f t="shared" si="1051"/>
        <v>87</v>
      </c>
      <c r="W210" s="112">
        <v>87</v>
      </c>
      <c r="X210" s="112">
        <v>0</v>
      </c>
      <c r="Y210" s="112">
        <f t="shared" si="1052"/>
        <v>277</v>
      </c>
      <c r="Z210" s="112">
        <f t="shared" si="1067"/>
        <v>277</v>
      </c>
      <c r="AA210" s="112">
        <f t="shared" si="1067"/>
        <v>0</v>
      </c>
      <c r="AB210" s="112">
        <f t="shared" si="1054"/>
        <v>88</v>
      </c>
      <c r="AC210" s="112">
        <v>88</v>
      </c>
      <c r="AD210" s="112">
        <v>0</v>
      </c>
      <c r="AE210" s="112">
        <f t="shared" si="1055"/>
        <v>56</v>
      </c>
      <c r="AF210" s="112">
        <v>56</v>
      </c>
      <c r="AG210" s="112">
        <v>0</v>
      </c>
      <c r="AH210" s="112">
        <f t="shared" si="1056"/>
        <v>70</v>
      </c>
      <c r="AI210" s="112">
        <v>70</v>
      </c>
      <c r="AJ210" s="112">
        <v>0</v>
      </c>
      <c r="AK210" s="112">
        <f t="shared" si="1057"/>
        <v>214</v>
      </c>
      <c r="AL210" s="112">
        <f t="shared" si="1068"/>
        <v>214</v>
      </c>
      <c r="AM210" s="112">
        <f t="shared" si="1068"/>
        <v>0</v>
      </c>
      <c r="AN210" s="112">
        <f t="shared" si="1059"/>
        <v>0</v>
      </c>
      <c r="AO210" s="112">
        <v>0</v>
      </c>
      <c r="AP210" s="112">
        <v>0</v>
      </c>
      <c r="AQ210" s="112">
        <f t="shared" si="1060"/>
        <v>0</v>
      </c>
      <c r="AR210" s="112">
        <v>0</v>
      </c>
      <c r="AS210" s="112">
        <v>0</v>
      </c>
      <c r="AT210" s="112">
        <f t="shared" si="1061"/>
        <v>0</v>
      </c>
      <c r="AU210" s="112">
        <v>0</v>
      </c>
      <c r="AV210" s="112">
        <v>0</v>
      </c>
      <c r="AW210" s="112">
        <f t="shared" si="1062"/>
        <v>0</v>
      </c>
      <c r="AX210" s="112">
        <f t="shared" si="1069"/>
        <v>0</v>
      </c>
      <c r="AY210" s="112">
        <f t="shared" si="1069"/>
        <v>0</v>
      </c>
      <c r="AZ210" s="112">
        <f t="shared" si="1064"/>
        <v>723</v>
      </c>
      <c r="BA210" s="112">
        <f t="shared" si="1070"/>
        <v>723</v>
      </c>
      <c r="BB210" s="112">
        <f t="shared" si="1070"/>
        <v>0</v>
      </c>
    </row>
    <row r="211" spans="1:54" s="30" customFormat="1" ht="15" customHeight="1" x14ac:dyDescent="0.25">
      <c r="A211" s="46"/>
      <c r="B211" s="75"/>
      <c r="C211" s="93" t="s">
        <v>97</v>
      </c>
      <c r="D211" s="25">
        <f>SUM(E211:F211)</f>
        <v>120</v>
      </c>
      <c r="E211" s="25">
        <f>SUM(E212:E213)</f>
        <v>120</v>
      </c>
      <c r="F211" s="25">
        <f>SUM(F212:F213)</f>
        <v>0</v>
      </c>
      <c r="G211" s="25">
        <f t="shared" ref="G211" si="1071">SUM(H211:I211)</f>
        <v>118</v>
      </c>
      <c r="H211" s="25">
        <f>SUM(H212:H213)</f>
        <v>118</v>
      </c>
      <c r="I211" s="25">
        <f>SUM(I212:I213)</f>
        <v>0</v>
      </c>
      <c r="J211" s="25">
        <f t="shared" ref="J211" si="1072">SUM(K211:L211)</f>
        <v>155</v>
      </c>
      <c r="K211" s="25">
        <f>SUM(K212:K213)</f>
        <v>155</v>
      </c>
      <c r="L211" s="25">
        <f>SUM(L212:L213)</f>
        <v>0</v>
      </c>
      <c r="M211" s="25">
        <f>SUM(N211:O211)</f>
        <v>393</v>
      </c>
      <c r="N211" s="25">
        <f>SUM(N212:N213)</f>
        <v>393</v>
      </c>
      <c r="O211" s="25">
        <f>SUM(O212:O213)</f>
        <v>0</v>
      </c>
      <c r="P211" s="25">
        <f>SUM(Q211:R211)</f>
        <v>134</v>
      </c>
      <c r="Q211" s="25">
        <f>SUM(Q212:Q213)</f>
        <v>134</v>
      </c>
      <c r="R211" s="25">
        <f>SUM(R212:R213)</f>
        <v>0</v>
      </c>
      <c r="S211" s="25">
        <f t="shared" ref="S211" si="1073">SUM(T211:U211)</f>
        <v>128</v>
      </c>
      <c r="T211" s="25">
        <f>SUM(T212:T213)</f>
        <v>128</v>
      </c>
      <c r="U211" s="25">
        <f>SUM(U212:U213)</f>
        <v>0</v>
      </c>
      <c r="V211" s="25">
        <f t="shared" ref="V211" si="1074">SUM(W211:X211)</f>
        <v>120</v>
      </c>
      <c r="W211" s="25">
        <f>SUM(W212:W213)</f>
        <v>120</v>
      </c>
      <c r="X211" s="25">
        <f>SUM(X212:X213)</f>
        <v>0</v>
      </c>
      <c r="Y211" s="25">
        <f t="shared" ref="Y211" si="1075">SUM(Z211:AA211)</f>
        <v>382</v>
      </c>
      <c r="Z211" s="25">
        <f>SUM(Z212:Z213)</f>
        <v>382</v>
      </c>
      <c r="AA211" s="25">
        <f>SUM(AA212:AA213)</f>
        <v>0</v>
      </c>
      <c r="AB211" s="25">
        <f>SUM(AC211:AD211)</f>
        <v>119</v>
      </c>
      <c r="AC211" s="25">
        <f>SUM(AC212:AC213)</f>
        <v>119</v>
      </c>
      <c r="AD211" s="25">
        <f>SUM(AD212:AD213)</f>
        <v>0</v>
      </c>
      <c r="AE211" s="25">
        <f t="shared" ref="AE211" si="1076">SUM(AF211:AG211)</f>
        <v>109</v>
      </c>
      <c r="AF211" s="25">
        <f>SUM(AF212:AF213)</f>
        <v>109</v>
      </c>
      <c r="AG211" s="25">
        <f>SUM(AG212:AG213)</f>
        <v>0</v>
      </c>
      <c r="AH211" s="25">
        <f t="shared" ref="AH211" si="1077">SUM(AI211:AJ211)</f>
        <v>112</v>
      </c>
      <c r="AI211" s="25">
        <f>SUM(AI212:AI213)</f>
        <v>112</v>
      </c>
      <c r="AJ211" s="25">
        <f>SUM(AJ212:AJ213)</f>
        <v>0</v>
      </c>
      <c r="AK211" s="25">
        <f t="shared" ref="AK211" si="1078">SUM(AL211:AM211)</f>
        <v>340</v>
      </c>
      <c r="AL211" s="25">
        <f>SUM(AL212:AL213)</f>
        <v>340</v>
      </c>
      <c r="AM211" s="25">
        <f>SUM(AM212:AM213)</f>
        <v>0</v>
      </c>
      <c r="AN211" s="25">
        <f>SUM(AO211:AP211)</f>
        <v>0</v>
      </c>
      <c r="AO211" s="25">
        <f>SUM(AO212:AO213)</f>
        <v>0</v>
      </c>
      <c r="AP211" s="25">
        <f>SUM(AP212:AP213)</f>
        <v>0</v>
      </c>
      <c r="AQ211" s="25">
        <f t="shared" ref="AQ211" si="1079">SUM(AR211:AS211)</f>
        <v>0</v>
      </c>
      <c r="AR211" s="25">
        <f>SUM(AR212:AR213)</f>
        <v>0</v>
      </c>
      <c r="AS211" s="25">
        <f>SUM(AS212:AS213)</f>
        <v>0</v>
      </c>
      <c r="AT211" s="25">
        <f t="shared" ref="AT211" si="1080">SUM(AU211:AV211)</f>
        <v>0</v>
      </c>
      <c r="AU211" s="25">
        <f>SUM(AU212:AU213)</f>
        <v>0</v>
      </c>
      <c r="AV211" s="25">
        <f>SUM(AV212:AV213)</f>
        <v>0</v>
      </c>
      <c r="AW211" s="25">
        <f t="shared" ref="AW211" si="1081">SUM(AX211:AY211)</f>
        <v>0</v>
      </c>
      <c r="AX211" s="25">
        <f>SUM(AX212:AX213)</f>
        <v>0</v>
      </c>
      <c r="AY211" s="25">
        <f>SUM(AY212:AY213)</f>
        <v>0</v>
      </c>
      <c r="AZ211" s="25">
        <f>SUM(BA211:BB211)</f>
        <v>1115</v>
      </c>
      <c r="BA211" s="25">
        <f>SUM(BA212:BA213)</f>
        <v>1115</v>
      </c>
      <c r="BB211" s="25">
        <f>SUM(BB212:BB213)</f>
        <v>0</v>
      </c>
    </row>
    <row r="212" spans="1:54" s="30" customFormat="1" ht="15" customHeight="1" x14ac:dyDescent="0.25">
      <c r="A212" s="46"/>
      <c r="B212" s="75"/>
      <c r="C212" s="57" t="s">
        <v>301</v>
      </c>
      <c r="D212" s="112">
        <f>E212+F212</f>
        <v>46</v>
      </c>
      <c r="E212" s="112">
        <v>46</v>
      </c>
      <c r="F212" s="112">
        <v>0</v>
      </c>
      <c r="G212" s="112">
        <f>H212+I212</f>
        <v>42</v>
      </c>
      <c r="H212" s="112">
        <v>42</v>
      </c>
      <c r="I212" s="112">
        <v>0</v>
      </c>
      <c r="J212" s="112">
        <f>K212+L212</f>
        <v>51</v>
      </c>
      <c r="K212" s="112">
        <v>51</v>
      </c>
      <c r="L212" s="112">
        <v>0</v>
      </c>
      <c r="M212" s="112">
        <f>N212+O212</f>
        <v>139</v>
      </c>
      <c r="N212" s="112">
        <f>+E212+H212+K212</f>
        <v>139</v>
      </c>
      <c r="O212" s="112">
        <f>+F212+I212+L212</f>
        <v>0</v>
      </c>
      <c r="P212" s="112">
        <f>Q212+R212</f>
        <v>45</v>
      </c>
      <c r="Q212" s="112">
        <v>45</v>
      </c>
      <c r="R212" s="112">
        <v>0</v>
      </c>
      <c r="S212" s="112">
        <f>T212+U212</f>
        <v>58</v>
      </c>
      <c r="T212" s="112">
        <v>58</v>
      </c>
      <c r="U212" s="112">
        <v>0</v>
      </c>
      <c r="V212" s="112">
        <f>W212+X212</f>
        <v>61</v>
      </c>
      <c r="W212" s="112">
        <v>61</v>
      </c>
      <c r="X212" s="112">
        <v>0</v>
      </c>
      <c r="Y212" s="112">
        <f>Z212+AA212</f>
        <v>164</v>
      </c>
      <c r="Z212" s="112">
        <f>+Q212+T212+W212</f>
        <v>164</v>
      </c>
      <c r="AA212" s="112">
        <f>+R212+U212+X212</f>
        <v>0</v>
      </c>
      <c r="AB212" s="112">
        <f>AC212+AD212</f>
        <v>65</v>
      </c>
      <c r="AC212" s="112">
        <v>65</v>
      </c>
      <c r="AD212" s="112">
        <v>0</v>
      </c>
      <c r="AE212" s="112">
        <f>AF212+AG212</f>
        <v>71</v>
      </c>
      <c r="AF212" s="112">
        <v>71</v>
      </c>
      <c r="AG212" s="112">
        <v>0</v>
      </c>
      <c r="AH212" s="112">
        <f>AI212+AJ212</f>
        <v>68</v>
      </c>
      <c r="AI212" s="112">
        <v>68</v>
      </c>
      <c r="AJ212" s="112">
        <v>0</v>
      </c>
      <c r="AK212" s="112">
        <f>AL212+AM212</f>
        <v>204</v>
      </c>
      <c r="AL212" s="112">
        <f>+AC212+AF212+AI212</f>
        <v>204</v>
      </c>
      <c r="AM212" s="112">
        <f>+AD212+AG212+AJ212</f>
        <v>0</v>
      </c>
      <c r="AN212" s="112">
        <f>AO212+AP212</f>
        <v>0</v>
      </c>
      <c r="AO212" s="112">
        <v>0</v>
      </c>
      <c r="AP212" s="112">
        <v>0</v>
      </c>
      <c r="AQ212" s="112">
        <f>AR212+AS212</f>
        <v>0</v>
      </c>
      <c r="AR212" s="112">
        <v>0</v>
      </c>
      <c r="AS212" s="112">
        <v>0</v>
      </c>
      <c r="AT212" s="112">
        <f>AU212+AV212</f>
        <v>0</v>
      </c>
      <c r="AU212" s="112">
        <v>0</v>
      </c>
      <c r="AV212" s="112">
        <v>0</v>
      </c>
      <c r="AW212" s="112">
        <f>AX212+AY212</f>
        <v>0</v>
      </c>
      <c r="AX212" s="112">
        <f>+AO212+AR212+AU212</f>
        <v>0</v>
      </c>
      <c r="AY212" s="112">
        <f>+AP212+AS212+AV212</f>
        <v>0</v>
      </c>
      <c r="AZ212" s="112">
        <f>BA212+BB212</f>
        <v>507</v>
      </c>
      <c r="BA212" s="112">
        <f>N212+Z212+AL212+AX212</f>
        <v>507</v>
      </c>
      <c r="BB212" s="112">
        <f>O212+AA212+AM212+AY212</f>
        <v>0</v>
      </c>
    </row>
    <row r="213" spans="1:54" s="30" customFormat="1" ht="15" customHeight="1" x14ac:dyDescent="0.25">
      <c r="A213" s="46"/>
      <c r="B213" s="75"/>
      <c r="C213" s="57" t="s">
        <v>392</v>
      </c>
      <c r="D213" s="112">
        <f>E213+F213</f>
        <v>74</v>
      </c>
      <c r="E213" s="112">
        <v>74</v>
      </c>
      <c r="F213" s="112">
        <v>0</v>
      </c>
      <c r="G213" s="112">
        <f>H213+I213</f>
        <v>76</v>
      </c>
      <c r="H213" s="112">
        <v>76</v>
      </c>
      <c r="I213" s="112">
        <v>0</v>
      </c>
      <c r="J213" s="112">
        <f>K213+L213</f>
        <v>104</v>
      </c>
      <c r="K213" s="112">
        <v>104</v>
      </c>
      <c r="L213" s="112">
        <v>0</v>
      </c>
      <c r="M213" s="112">
        <f>N213+O213</f>
        <v>254</v>
      </c>
      <c r="N213" s="112">
        <f>+E213+H213+K213</f>
        <v>254</v>
      </c>
      <c r="O213" s="112">
        <f>+F213+I213+L213</f>
        <v>0</v>
      </c>
      <c r="P213" s="112">
        <f>Q213+R213</f>
        <v>89</v>
      </c>
      <c r="Q213" s="112">
        <v>89</v>
      </c>
      <c r="R213" s="112">
        <v>0</v>
      </c>
      <c r="S213" s="112">
        <f>T213+U213</f>
        <v>70</v>
      </c>
      <c r="T213" s="112">
        <v>70</v>
      </c>
      <c r="U213" s="112">
        <v>0</v>
      </c>
      <c r="V213" s="112">
        <f>W213+X213</f>
        <v>59</v>
      </c>
      <c r="W213" s="112">
        <v>59</v>
      </c>
      <c r="X213" s="112">
        <v>0</v>
      </c>
      <c r="Y213" s="112">
        <f>Z213+AA213</f>
        <v>218</v>
      </c>
      <c r="Z213" s="112">
        <f>+Q213+T213+W213</f>
        <v>218</v>
      </c>
      <c r="AA213" s="112">
        <f>+R213+U213+X213</f>
        <v>0</v>
      </c>
      <c r="AB213" s="112">
        <f>AC213+AD213</f>
        <v>54</v>
      </c>
      <c r="AC213" s="112">
        <v>54</v>
      </c>
      <c r="AD213" s="112">
        <v>0</v>
      </c>
      <c r="AE213" s="112">
        <f>AF213+AG213</f>
        <v>38</v>
      </c>
      <c r="AF213" s="112">
        <v>38</v>
      </c>
      <c r="AG213" s="112">
        <v>0</v>
      </c>
      <c r="AH213" s="112">
        <f>AI213+AJ213</f>
        <v>44</v>
      </c>
      <c r="AI213" s="112">
        <v>44</v>
      </c>
      <c r="AJ213" s="112">
        <v>0</v>
      </c>
      <c r="AK213" s="112">
        <f>AL213+AM213</f>
        <v>136</v>
      </c>
      <c r="AL213" s="112">
        <f>+AC213+AF213+AI213</f>
        <v>136</v>
      </c>
      <c r="AM213" s="112">
        <f>+AD213+AG213+AJ213</f>
        <v>0</v>
      </c>
      <c r="AN213" s="112">
        <f>AO213+AP213</f>
        <v>0</v>
      </c>
      <c r="AO213" s="112">
        <v>0</v>
      </c>
      <c r="AP213" s="112">
        <v>0</v>
      </c>
      <c r="AQ213" s="112">
        <f>AR213+AS213</f>
        <v>0</v>
      </c>
      <c r="AR213" s="112">
        <v>0</v>
      </c>
      <c r="AS213" s="112">
        <v>0</v>
      </c>
      <c r="AT213" s="112">
        <f>AU213+AV213</f>
        <v>0</v>
      </c>
      <c r="AU213" s="112">
        <v>0</v>
      </c>
      <c r="AV213" s="112">
        <v>0</v>
      </c>
      <c r="AW213" s="112">
        <f>AX213+AY213</f>
        <v>0</v>
      </c>
      <c r="AX213" s="112">
        <f>+AO213+AR213+AU213</f>
        <v>0</v>
      </c>
      <c r="AY213" s="112">
        <f>+AP213+AS213+AV213</f>
        <v>0</v>
      </c>
      <c r="AZ213" s="112">
        <f>BA213+BB213</f>
        <v>608</v>
      </c>
      <c r="BA213" s="112">
        <f>N213+Z213+AL213+AX213</f>
        <v>608</v>
      </c>
      <c r="BB213" s="112">
        <f>O213+AA213+AM213+AY213</f>
        <v>0</v>
      </c>
    </row>
    <row r="214" spans="1:54" s="30" customFormat="1" ht="15" customHeight="1" x14ac:dyDescent="0.25">
      <c r="A214" s="46"/>
      <c r="B214" s="75"/>
      <c r="C214" s="93" t="s">
        <v>98</v>
      </c>
      <c r="D214" s="25">
        <f>SUM(E214:F214)</f>
        <v>3200</v>
      </c>
      <c r="E214" s="25">
        <f>SUM(E215:E216)</f>
        <v>3200</v>
      </c>
      <c r="F214" s="25">
        <f>SUM(F215:F216)</f>
        <v>0</v>
      </c>
      <c r="G214" s="25">
        <f t="shared" ref="G214" si="1082">SUM(H214:I214)</f>
        <v>2966</v>
      </c>
      <c r="H214" s="25">
        <f>SUM(H215:H216)</f>
        <v>2966</v>
      </c>
      <c r="I214" s="25">
        <f>SUM(I215:I216)</f>
        <v>0</v>
      </c>
      <c r="J214" s="25">
        <f t="shared" ref="J214" si="1083">SUM(K214:L214)</f>
        <v>3696</v>
      </c>
      <c r="K214" s="25">
        <f>SUM(K215:K216)</f>
        <v>3696</v>
      </c>
      <c r="L214" s="25">
        <f>SUM(L215:L216)</f>
        <v>0</v>
      </c>
      <c r="M214" s="25">
        <f>SUM(N214:O214)</f>
        <v>9862</v>
      </c>
      <c r="N214" s="25">
        <f>SUM(N215:N216)</f>
        <v>9862</v>
      </c>
      <c r="O214" s="25">
        <f>SUM(O215:O216)</f>
        <v>0</v>
      </c>
      <c r="P214" s="25">
        <f>SUM(Q214:R214)</f>
        <v>3498</v>
      </c>
      <c r="Q214" s="25">
        <f>SUM(Q215:Q216)</f>
        <v>3498</v>
      </c>
      <c r="R214" s="25">
        <f>SUM(R215:R216)</f>
        <v>0</v>
      </c>
      <c r="S214" s="25">
        <f t="shared" ref="S214" si="1084">SUM(T214:U214)</f>
        <v>4023</v>
      </c>
      <c r="T214" s="25">
        <f>SUM(T215:T216)</f>
        <v>4023</v>
      </c>
      <c r="U214" s="25">
        <f>SUM(U215:U216)</f>
        <v>0</v>
      </c>
      <c r="V214" s="25">
        <f t="shared" ref="V214" si="1085">SUM(W214:X214)</f>
        <v>3080</v>
      </c>
      <c r="W214" s="25">
        <f>SUM(W215:W216)</f>
        <v>3080</v>
      </c>
      <c r="X214" s="25">
        <f>SUM(X215:X216)</f>
        <v>0</v>
      </c>
      <c r="Y214" s="25">
        <f t="shared" ref="Y214" si="1086">SUM(Z214:AA214)</f>
        <v>10601</v>
      </c>
      <c r="Z214" s="25">
        <f>SUM(Z215:Z216)</f>
        <v>10601</v>
      </c>
      <c r="AA214" s="25">
        <f>SUM(AA215:AA216)</f>
        <v>0</v>
      </c>
      <c r="AB214" s="25">
        <f>SUM(AC214:AD214)</f>
        <v>3172</v>
      </c>
      <c r="AC214" s="25">
        <f>SUM(AC215:AC216)</f>
        <v>3172</v>
      </c>
      <c r="AD214" s="25">
        <f>SUM(AD215:AD216)</f>
        <v>0</v>
      </c>
      <c r="AE214" s="25">
        <f t="shared" ref="AE214" si="1087">SUM(AF214:AG214)</f>
        <v>2955</v>
      </c>
      <c r="AF214" s="25">
        <f>SUM(AF215:AF216)</f>
        <v>2955</v>
      </c>
      <c r="AG214" s="25">
        <f>SUM(AG215:AG216)</f>
        <v>0</v>
      </c>
      <c r="AH214" s="25">
        <f t="shared" ref="AH214" si="1088">SUM(AI214:AJ214)</f>
        <v>3110</v>
      </c>
      <c r="AI214" s="25">
        <f>SUM(AI215:AI216)</f>
        <v>3110</v>
      </c>
      <c r="AJ214" s="25">
        <f>SUM(AJ215:AJ216)</f>
        <v>0</v>
      </c>
      <c r="AK214" s="25">
        <f t="shared" ref="AK214" si="1089">SUM(AL214:AM214)</f>
        <v>9237</v>
      </c>
      <c r="AL214" s="25">
        <f>SUM(AL215:AL216)</f>
        <v>9237</v>
      </c>
      <c r="AM214" s="25">
        <f>SUM(AM215:AM216)</f>
        <v>0</v>
      </c>
      <c r="AN214" s="25">
        <f>SUM(AO214:AP214)</f>
        <v>0</v>
      </c>
      <c r="AO214" s="25">
        <f>SUM(AO215:AO216)</f>
        <v>0</v>
      </c>
      <c r="AP214" s="25">
        <f>SUM(AP215:AP216)</f>
        <v>0</v>
      </c>
      <c r="AQ214" s="25">
        <f t="shared" ref="AQ214" si="1090">SUM(AR214:AS214)</f>
        <v>0</v>
      </c>
      <c r="AR214" s="25">
        <f>SUM(AR215:AR216)</f>
        <v>0</v>
      </c>
      <c r="AS214" s="25">
        <f>SUM(AS215:AS216)</f>
        <v>0</v>
      </c>
      <c r="AT214" s="25">
        <f t="shared" ref="AT214" si="1091">SUM(AU214:AV214)</f>
        <v>0</v>
      </c>
      <c r="AU214" s="25">
        <f>SUM(AU215:AU216)</f>
        <v>0</v>
      </c>
      <c r="AV214" s="25">
        <f>SUM(AV215:AV216)</f>
        <v>0</v>
      </c>
      <c r="AW214" s="25">
        <f t="shared" ref="AW214" si="1092">SUM(AX214:AY214)</f>
        <v>0</v>
      </c>
      <c r="AX214" s="25">
        <f>SUM(AX215:AX216)</f>
        <v>0</v>
      </c>
      <c r="AY214" s="25">
        <f>SUM(AY215:AY216)</f>
        <v>0</v>
      </c>
      <c r="AZ214" s="25">
        <f>SUM(BA214:BB214)</f>
        <v>29700</v>
      </c>
      <c r="BA214" s="25">
        <f>SUM(BA215:BA216)</f>
        <v>29700</v>
      </c>
      <c r="BB214" s="25">
        <f>SUM(BB215:BB216)</f>
        <v>0</v>
      </c>
    </row>
    <row r="215" spans="1:54" s="30" customFormat="1" ht="15" customHeight="1" x14ac:dyDescent="0.25">
      <c r="A215" s="46"/>
      <c r="B215" s="75"/>
      <c r="C215" s="57" t="s">
        <v>302</v>
      </c>
      <c r="D215" s="112">
        <f>E215+F215</f>
        <v>1000</v>
      </c>
      <c r="E215" s="112">
        <v>1000</v>
      </c>
      <c r="F215" s="112">
        <v>0</v>
      </c>
      <c r="G215" s="112">
        <f>H215+I215</f>
        <v>799</v>
      </c>
      <c r="H215" s="112">
        <v>799</v>
      </c>
      <c r="I215" s="112">
        <v>0</v>
      </c>
      <c r="J215" s="112">
        <f>K215+L215</f>
        <v>877</v>
      </c>
      <c r="K215" s="112">
        <v>877</v>
      </c>
      <c r="L215" s="112">
        <v>0</v>
      </c>
      <c r="M215" s="112">
        <f>N215+O215</f>
        <v>2676</v>
      </c>
      <c r="N215" s="112">
        <f>+E215+H215+K215</f>
        <v>2676</v>
      </c>
      <c r="O215" s="112">
        <f>+F215+I215+L215</f>
        <v>0</v>
      </c>
      <c r="P215" s="112">
        <f>Q215+R215</f>
        <v>841</v>
      </c>
      <c r="Q215" s="112">
        <v>841</v>
      </c>
      <c r="R215" s="112">
        <v>0</v>
      </c>
      <c r="S215" s="112">
        <f>T215+U215</f>
        <v>1066</v>
      </c>
      <c r="T215" s="112">
        <v>1066</v>
      </c>
      <c r="U215" s="112">
        <v>0</v>
      </c>
      <c r="V215" s="112">
        <f>W215+X215</f>
        <v>826</v>
      </c>
      <c r="W215" s="112">
        <v>826</v>
      </c>
      <c r="X215" s="112">
        <v>0</v>
      </c>
      <c r="Y215" s="112">
        <f>Z215+AA215</f>
        <v>2733</v>
      </c>
      <c r="Z215" s="112">
        <f>+Q215+T215+W215</f>
        <v>2733</v>
      </c>
      <c r="AA215" s="112">
        <f>+R215+U215+X215</f>
        <v>0</v>
      </c>
      <c r="AB215" s="112">
        <f>AC215+AD215</f>
        <v>781</v>
      </c>
      <c r="AC215" s="112">
        <v>781</v>
      </c>
      <c r="AD215" s="112">
        <v>0</v>
      </c>
      <c r="AE215" s="112">
        <f>AF215+AG215</f>
        <v>774</v>
      </c>
      <c r="AF215" s="112">
        <v>774</v>
      </c>
      <c r="AG215" s="112">
        <v>0</v>
      </c>
      <c r="AH215" s="112">
        <f>AI215+AJ215</f>
        <v>782</v>
      </c>
      <c r="AI215" s="112">
        <v>782</v>
      </c>
      <c r="AJ215" s="112">
        <v>0</v>
      </c>
      <c r="AK215" s="112">
        <f>AL215+AM215</f>
        <v>2337</v>
      </c>
      <c r="AL215" s="112">
        <f>+AC215+AF215+AI215</f>
        <v>2337</v>
      </c>
      <c r="AM215" s="112">
        <f>+AD215+AG215+AJ215</f>
        <v>0</v>
      </c>
      <c r="AN215" s="112">
        <f>AO215+AP215</f>
        <v>0</v>
      </c>
      <c r="AO215" s="112">
        <v>0</v>
      </c>
      <c r="AP215" s="112">
        <v>0</v>
      </c>
      <c r="AQ215" s="112">
        <f>AR215+AS215</f>
        <v>0</v>
      </c>
      <c r="AR215" s="112">
        <v>0</v>
      </c>
      <c r="AS215" s="112">
        <v>0</v>
      </c>
      <c r="AT215" s="112">
        <f>AU215+AV215</f>
        <v>0</v>
      </c>
      <c r="AU215" s="112">
        <v>0</v>
      </c>
      <c r="AV215" s="112">
        <v>0</v>
      </c>
      <c r="AW215" s="112">
        <f>AX215+AY215</f>
        <v>0</v>
      </c>
      <c r="AX215" s="112">
        <f>+AO215+AR215+AU215</f>
        <v>0</v>
      </c>
      <c r="AY215" s="112">
        <f>+AP215+AS215+AV215</f>
        <v>0</v>
      </c>
      <c r="AZ215" s="112">
        <f>BA215+BB215</f>
        <v>7746</v>
      </c>
      <c r="BA215" s="112">
        <f>N215+Z215+AL215+AX215</f>
        <v>7746</v>
      </c>
      <c r="BB215" s="112">
        <f>O215+AA215+AM215+AY215</f>
        <v>0</v>
      </c>
    </row>
    <row r="216" spans="1:54" s="30" customFormat="1" ht="15" customHeight="1" x14ac:dyDescent="0.25">
      <c r="A216" s="46"/>
      <c r="B216" s="75"/>
      <c r="C216" s="57" t="s">
        <v>395</v>
      </c>
      <c r="D216" s="112">
        <f>E216+F216</f>
        <v>2200</v>
      </c>
      <c r="E216" s="112">
        <v>2200</v>
      </c>
      <c r="F216" s="112">
        <v>0</v>
      </c>
      <c r="G216" s="112">
        <f>H216+I216</f>
        <v>2167</v>
      </c>
      <c r="H216" s="112">
        <v>2167</v>
      </c>
      <c r="I216" s="112">
        <v>0</v>
      </c>
      <c r="J216" s="112">
        <f>K216+L216</f>
        <v>2819</v>
      </c>
      <c r="K216" s="112">
        <v>2819</v>
      </c>
      <c r="L216" s="112">
        <v>0</v>
      </c>
      <c r="M216" s="112">
        <f>N216+O216</f>
        <v>7186</v>
      </c>
      <c r="N216" s="112">
        <f>+E216+H216+K216</f>
        <v>7186</v>
      </c>
      <c r="O216" s="112">
        <f>+F216+I216+L216</f>
        <v>0</v>
      </c>
      <c r="P216" s="112">
        <f>Q216+R216</f>
        <v>2657</v>
      </c>
      <c r="Q216" s="112">
        <v>2657</v>
      </c>
      <c r="R216" s="112">
        <v>0</v>
      </c>
      <c r="S216" s="112">
        <f>T216+U216</f>
        <v>2957</v>
      </c>
      <c r="T216" s="112">
        <v>2957</v>
      </c>
      <c r="U216" s="112">
        <v>0</v>
      </c>
      <c r="V216" s="112">
        <f>W216+X216</f>
        <v>2254</v>
      </c>
      <c r="W216" s="112">
        <v>2254</v>
      </c>
      <c r="X216" s="112">
        <v>0</v>
      </c>
      <c r="Y216" s="112">
        <f>Z216+AA216</f>
        <v>7868</v>
      </c>
      <c r="Z216" s="112">
        <f>+Q216+T216+W216</f>
        <v>7868</v>
      </c>
      <c r="AA216" s="112">
        <f>+R216+U216+X216</f>
        <v>0</v>
      </c>
      <c r="AB216" s="112">
        <f>AC216+AD216</f>
        <v>2391</v>
      </c>
      <c r="AC216" s="112">
        <v>2391</v>
      </c>
      <c r="AD216" s="112">
        <v>0</v>
      </c>
      <c r="AE216" s="112">
        <f>AF216+AG216</f>
        <v>2181</v>
      </c>
      <c r="AF216" s="112">
        <v>2181</v>
      </c>
      <c r="AG216" s="112">
        <v>0</v>
      </c>
      <c r="AH216" s="112">
        <f>AI216+AJ216</f>
        <v>2328</v>
      </c>
      <c r="AI216" s="112">
        <v>2328</v>
      </c>
      <c r="AJ216" s="112">
        <v>0</v>
      </c>
      <c r="AK216" s="112">
        <f>AL216+AM216</f>
        <v>6900</v>
      </c>
      <c r="AL216" s="112">
        <f>+AC216+AF216+AI216</f>
        <v>6900</v>
      </c>
      <c r="AM216" s="112">
        <f>+AD216+AG216+AJ216</f>
        <v>0</v>
      </c>
      <c r="AN216" s="112">
        <f>AO216+AP216</f>
        <v>0</v>
      </c>
      <c r="AO216" s="112">
        <v>0</v>
      </c>
      <c r="AP216" s="112">
        <v>0</v>
      </c>
      <c r="AQ216" s="112">
        <f>AR216+AS216</f>
        <v>0</v>
      </c>
      <c r="AR216" s="112">
        <v>0</v>
      </c>
      <c r="AS216" s="112">
        <v>0</v>
      </c>
      <c r="AT216" s="112">
        <f>AU216+AV216</f>
        <v>0</v>
      </c>
      <c r="AU216" s="112">
        <v>0</v>
      </c>
      <c r="AV216" s="112">
        <v>0</v>
      </c>
      <c r="AW216" s="112">
        <f>AX216+AY216</f>
        <v>0</v>
      </c>
      <c r="AX216" s="112">
        <f>+AO216+AR216+AU216</f>
        <v>0</v>
      </c>
      <c r="AY216" s="112">
        <f>+AP216+AS216+AV216</f>
        <v>0</v>
      </c>
      <c r="AZ216" s="112">
        <f>BA216+BB216</f>
        <v>21954</v>
      </c>
      <c r="BA216" s="112">
        <f>N216+Z216+AL216+AX216</f>
        <v>21954</v>
      </c>
      <c r="BB216" s="112">
        <f>O216+AA216+AM216+AY216</f>
        <v>0</v>
      </c>
    </row>
    <row r="217" spans="1:54" s="30" customFormat="1" ht="15" customHeight="1" x14ac:dyDescent="0.25">
      <c r="A217" s="46"/>
      <c r="B217" s="75"/>
      <c r="C217" s="93" t="s">
        <v>99</v>
      </c>
      <c r="D217" s="25">
        <f>SUM(E217:F217)</f>
        <v>1292</v>
      </c>
      <c r="E217" s="25">
        <f>SUM(E218:E220)</f>
        <v>1292</v>
      </c>
      <c r="F217" s="25">
        <f>SUM(F218:F220)</f>
        <v>0</v>
      </c>
      <c r="G217" s="25">
        <f t="shared" ref="G217" si="1093">SUM(H217:I217)</f>
        <v>1033</v>
      </c>
      <c r="H217" s="25">
        <f>SUM(H218:H220)</f>
        <v>1033</v>
      </c>
      <c r="I217" s="25">
        <f>SUM(I218:I220)</f>
        <v>0</v>
      </c>
      <c r="J217" s="25">
        <f t="shared" ref="J217" si="1094">SUM(K217:L217)</f>
        <v>1327</v>
      </c>
      <c r="K217" s="25">
        <f>SUM(K218:K220)</f>
        <v>1327</v>
      </c>
      <c r="L217" s="25">
        <f>SUM(L218:L220)</f>
        <v>0</v>
      </c>
      <c r="M217" s="25">
        <f>SUM(N217:O217)</f>
        <v>3652</v>
      </c>
      <c r="N217" s="25">
        <f>SUM(N218:N220)</f>
        <v>3652</v>
      </c>
      <c r="O217" s="25">
        <f>SUM(O218:O220)</f>
        <v>0</v>
      </c>
      <c r="P217" s="25">
        <f>SUM(Q217:R217)</f>
        <v>1244</v>
      </c>
      <c r="Q217" s="25">
        <f>SUM(Q218:Q220)</f>
        <v>1244</v>
      </c>
      <c r="R217" s="25">
        <f>SUM(R218:R220)</f>
        <v>0</v>
      </c>
      <c r="S217" s="25">
        <f t="shared" ref="S217" si="1095">SUM(T217:U217)</f>
        <v>1327</v>
      </c>
      <c r="T217" s="25">
        <f>SUM(T218:T220)</f>
        <v>1327</v>
      </c>
      <c r="U217" s="25">
        <f>SUM(U218:U220)</f>
        <v>0</v>
      </c>
      <c r="V217" s="25">
        <f t="shared" ref="V217" si="1096">SUM(W217:X217)</f>
        <v>1283</v>
      </c>
      <c r="W217" s="25">
        <f>SUM(W218:W220)</f>
        <v>1283</v>
      </c>
      <c r="X217" s="25">
        <f>SUM(X218:X220)</f>
        <v>0</v>
      </c>
      <c r="Y217" s="25">
        <f t="shared" ref="Y217" si="1097">SUM(Z217:AA217)</f>
        <v>3854</v>
      </c>
      <c r="Z217" s="25">
        <f>SUM(Z218:Z220)</f>
        <v>3854</v>
      </c>
      <c r="AA217" s="25">
        <f>SUM(AA218:AA220)</f>
        <v>0</v>
      </c>
      <c r="AB217" s="25">
        <f>SUM(AC217:AD217)</f>
        <v>1243</v>
      </c>
      <c r="AC217" s="25">
        <f>SUM(AC218:AC220)</f>
        <v>1243</v>
      </c>
      <c r="AD217" s="25">
        <f>SUM(AD218:AD220)</f>
        <v>0</v>
      </c>
      <c r="AE217" s="25">
        <f t="shared" ref="AE217" si="1098">SUM(AF217:AG217)</f>
        <v>1177</v>
      </c>
      <c r="AF217" s="25">
        <f>SUM(AF218:AF220)</f>
        <v>1177</v>
      </c>
      <c r="AG217" s="25">
        <f>SUM(AG218:AG220)</f>
        <v>0</v>
      </c>
      <c r="AH217" s="25">
        <f t="shared" ref="AH217" si="1099">SUM(AI217:AJ217)</f>
        <v>1255</v>
      </c>
      <c r="AI217" s="25">
        <f>SUM(AI218:AI220)</f>
        <v>1255</v>
      </c>
      <c r="AJ217" s="25">
        <f>SUM(AJ218:AJ220)</f>
        <v>0</v>
      </c>
      <c r="AK217" s="25">
        <f t="shared" ref="AK217" si="1100">SUM(AL217:AM217)</f>
        <v>3675</v>
      </c>
      <c r="AL217" s="25">
        <f>SUM(AL218:AL220)</f>
        <v>3675</v>
      </c>
      <c r="AM217" s="25">
        <f>SUM(AM218:AM220)</f>
        <v>0</v>
      </c>
      <c r="AN217" s="25">
        <f>SUM(AO217:AP217)</f>
        <v>0</v>
      </c>
      <c r="AO217" s="25">
        <f>SUM(AO218:AO220)</f>
        <v>0</v>
      </c>
      <c r="AP217" s="25">
        <f>SUM(AP218:AP220)</f>
        <v>0</v>
      </c>
      <c r="AQ217" s="25">
        <f t="shared" ref="AQ217" si="1101">SUM(AR217:AS217)</f>
        <v>0</v>
      </c>
      <c r="AR217" s="25">
        <f>SUM(AR218:AR220)</f>
        <v>0</v>
      </c>
      <c r="AS217" s="25">
        <f>SUM(AS218:AS220)</f>
        <v>0</v>
      </c>
      <c r="AT217" s="25">
        <f t="shared" ref="AT217" si="1102">SUM(AU217:AV217)</f>
        <v>0</v>
      </c>
      <c r="AU217" s="25">
        <f>SUM(AU218:AU220)</f>
        <v>0</v>
      </c>
      <c r="AV217" s="25">
        <f>SUM(AV218:AV220)</f>
        <v>0</v>
      </c>
      <c r="AW217" s="25">
        <f t="shared" ref="AW217" si="1103">SUM(AX217:AY217)</f>
        <v>0</v>
      </c>
      <c r="AX217" s="25">
        <f>SUM(AX218:AX220)</f>
        <v>0</v>
      </c>
      <c r="AY217" s="25">
        <f>SUM(AY218:AY220)</f>
        <v>0</v>
      </c>
      <c r="AZ217" s="25">
        <f>SUM(BA217:BB217)</f>
        <v>11181</v>
      </c>
      <c r="BA217" s="25">
        <f>SUM(BA218:BA220)</f>
        <v>11181</v>
      </c>
      <c r="BB217" s="25">
        <f>SUM(BB218:BB220)</f>
        <v>0</v>
      </c>
    </row>
    <row r="218" spans="1:54" s="30" customFormat="1" ht="15" customHeight="1" x14ac:dyDescent="0.25">
      <c r="A218" s="46"/>
      <c r="B218" s="75"/>
      <c r="C218" s="57" t="s">
        <v>303</v>
      </c>
      <c r="D218" s="112">
        <f>E218+F218</f>
        <v>1153</v>
      </c>
      <c r="E218" s="112">
        <v>1153</v>
      </c>
      <c r="F218" s="112">
        <v>0</v>
      </c>
      <c r="G218" s="112">
        <f>H218+I218</f>
        <v>944</v>
      </c>
      <c r="H218" s="112">
        <v>944</v>
      </c>
      <c r="I218" s="112">
        <v>0</v>
      </c>
      <c r="J218" s="112">
        <f>K218+L218</f>
        <v>1205</v>
      </c>
      <c r="K218" s="112">
        <v>1205</v>
      </c>
      <c r="L218" s="112">
        <v>0</v>
      </c>
      <c r="M218" s="112">
        <f>N218+O218</f>
        <v>3302</v>
      </c>
      <c r="N218" s="112">
        <f t="shared" ref="N218:O222" si="1104">+E218+H218+K218</f>
        <v>3302</v>
      </c>
      <c r="O218" s="112">
        <f t="shared" si="1104"/>
        <v>0</v>
      </c>
      <c r="P218" s="112">
        <f>Q218+R218</f>
        <v>1107</v>
      </c>
      <c r="Q218" s="112">
        <v>1107</v>
      </c>
      <c r="R218" s="112">
        <v>0</v>
      </c>
      <c r="S218" s="112">
        <f>T218+U218</f>
        <v>1202</v>
      </c>
      <c r="T218" s="112">
        <v>1202</v>
      </c>
      <c r="U218" s="112">
        <v>0</v>
      </c>
      <c r="V218" s="112">
        <f>W218+X218</f>
        <v>1135</v>
      </c>
      <c r="W218" s="112">
        <v>1135</v>
      </c>
      <c r="X218" s="112">
        <v>0</v>
      </c>
      <c r="Y218" s="112">
        <f>Z218+AA218</f>
        <v>3444</v>
      </c>
      <c r="Z218" s="112">
        <f t="shared" ref="Z218:AA222" si="1105">+Q218+T218+W218</f>
        <v>3444</v>
      </c>
      <c r="AA218" s="112">
        <f t="shared" si="1105"/>
        <v>0</v>
      </c>
      <c r="AB218" s="112">
        <f>AC218+AD218</f>
        <v>1115</v>
      </c>
      <c r="AC218" s="112">
        <v>1115</v>
      </c>
      <c r="AD218" s="112">
        <v>0</v>
      </c>
      <c r="AE218" s="112">
        <f>AF218+AG218</f>
        <v>1068</v>
      </c>
      <c r="AF218" s="112">
        <v>1068</v>
      </c>
      <c r="AG218" s="112">
        <v>0</v>
      </c>
      <c r="AH218" s="112">
        <f>AI218+AJ218</f>
        <v>1089</v>
      </c>
      <c r="AI218" s="112">
        <v>1089</v>
      </c>
      <c r="AJ218" s="112">
        <v>0</v>
      </c>
      <c r="AK218" s="112">
        <f>AL218+AM218</f>
        <v>3272</v>
      </c>
      <c r="AL218" s="112">
        <f t="shared" ref="AL218:AM222" si="1106">+AC218+AF218+AI218</f>
        <v>3272</v>
      </c>
      <c r="AM218" s="112">
        <f t="shared" si="1106"/>
        <v>0</v>
      </c>
      <c r="AN218" s="112">
        <f>AO218+AP218</f>
        <v>0</v>
      </c>
      <c r="AO218" s="112">
        <v>0</v>
      </c>
      <c r="AP218" s="112">
        <v>0</v>
      </c>
      <c r="AQ218" s="112">
        <f>AR218+AS218</f>
        <v>0</v>
      </c>
      <c r="AR218" s="112">
        <v>0</v>
      </c>
      <c r="AS218" s="112">
        <v>0</v>
      </c>
      <c r="AT218" s="112">
        <f>AU218+AV218</f>
        <v>0</v>
      </c>
      <c r="AU218" s="112">
        <v>0</v>
      </c>
      <c r="AV218" s="112">
        <v>0</v>
      </c>
      <c r="AW218" s="112">
        <f>AX218+AY218</f>
        <v>0</v>
      </c>
      <c r="AX218" s="112">
        <f t="shared" ref="AX218:AY222" si="1107">+AO218+AR218+AU218</f>
        <v>0</v>
      </c>
      <c r="AY218" s="112">
        <f t="shared" si="1107"/>
        <v>0</v>
      </c>
      <c r="AZ218" s="112">
        <f>BA218+BB218</f>
        <v>10018</v>
      </c>
      <c r="BA218" s="112">
        <f t="shared" ref="BA218:BB222" si="1108">N218+Z218+AL218+AX218</f>
        <v>10018</v>
      </c>
      <c r="BB218" s="112">
        <f t="shared" si="1108"/>
        <v>0</v>
      </c>
    </row>
    <row r="219" spans="1:54" s="30" customFormat="1" ht="15" customHeight="1" x14ac:dyDescent="0.25">
      <c r="A219" s="46"/>
      <c r="B219" s="75"/>
      <c r="C219" s="57" t="s">
        <v>393</v>
      </c>
      <c r="D219" s="112">
        <f>E219+F219</f>
        <v>21</v>
      </c>
      <c r="E219" s="112">
        <v>21</v>
      </c>
      <c r="F219" s="112">
        <v>0</v>
      </c>
      <c r="G219" s="112">
        <f>H219+I219</f>
        <v>11</v>
      </c>
      <c r="H219" s="112">
        <v>11</v>
      </c>
      <c r="I219" s="112">
        <v>0</v>
      </c>
      <c r="J219" s="112">
        <f>K219+L219</f>
        <v>11</v>
      </c>
      <c r="K219" s="112">
        <v>11</v>
      </c>
      <c r="L219" s="112">
        <v>0</v>
      </c>
      <c r="M219" s="112">
        <f>N219+O219</f>
        <v>43</v>
      </c>
      <c r="N219" s="112">
        <f t="shared" si="1104"/>
        <v>43</v>
      </c>
      <c r="O219" s="112">
        <f t="shared" si="1104"/>
        <v>0</v>
      </c>
      <c r="P219" s="112">
        <f>Q219+R219</f>
        <v>11</v>
      </c>
      <c r="Q219" s="112">
        <v>11</v>
      </c>
      <c r="R219" s="112">
        <v>0</v>
      </c>
      <c r="S219" s="112">
        <f>T219+U219</f>
        <v>20</v>
      </c>
      <c r="T219" s="112">
        <v>20</v>
      </c>
      <c r="U219" s="112">
        <v>0</v>
      </c>
      <c r="V219" s="112">
        <f>W219+X219</f>
        <v>19</v>
      </c>
      <c r="W219" s="112">
        <v>19</v>
      </c>
      <c r="X219" s="112">
        <v>0</v>
      </c>
      <c r="Y219" s="112">
        <f>Z219+AA219</f>
        <v>50</v>
      </c>
      <c r="Z219" s="112">
        <f t="shared" si="1105"/>
        <v>50</v>
      </c>
      <c r="AA219" s="112">
        <f t="shared" si="1105"/>
        <v>0</v>
      </c>
      <c r="AB219" s="112">
        <f>AC219+AD219</f>
        <v>19</v>
      </c>
      <c r="AC219" s="112">
        <v>19</v>
      </c>
      <c r="AD219" s="112">
        <v>0</v>
      </c>
      <c r="AE219" s="112">
        <f>AF219+AG219</f>
        <v>23</v>
      </c>
      <c r="AF219" s="112">
        <v>23</v>
      </c>
      <c r="AG219" s="112">
        <v>0</v>
      </c>
      <c r="AH219" s="112">
        <f>AI219+AJ219</f>
        <v>38</v>
      </c>
      <c r="AI219" s="112">
        <v>38</v>
      </c>
      <c r="AJ219" s="112">
        <v>0</v>
      </c>
      <c r="AK219" s="112">
        <f>AL219+AM219</f>
        <v>80</v>
      </c>
      <c r="AL219" s="112">
        <f t="shared" si="1106"/>
        <v>80</v>
      </c>
      <c r="AM219" s="112">
        <f t="shared" si="1106"/>
        <v>0</v>
      </c>
      <c r="AN219" s="112">
        <f>AO219+AP219</f>
        <v>0</v>
      </c>
      <c r="AO219" s="112">
        <v>0</v>
      </c>
      <c r="AP219" s="112">
        <v>0</v>
      </c>
      <c r="AQ219" s="112">
        <f>AR219+AS219</f>
        <v>0</v>
      </c>
      <c r="AR219" s="112">
        <v>0</v>
      </c>
      <c r="AS219" s="112">
        <v>0</v>
      </c>
      <c r="AT219" s="112">
        <f>AU219+AV219</f>
        <v>0</v>
      </c>
      <c r="AU219" s="112">
        <v>0</v>
      </c>
      <c r="AV219" s="112">
        <v>0</v>
      </c>
      <c r="AW219" s="112">
        <f>AX219+AY219</f>
        <v>0</v>
      </c>
      <c r="AX219" s="112">
        <f t="shared" si="1107"/>
        <v>0</v>
      </c>
      <c r="AY219" s="112">
        <f t="shared" si="1107"/>
        <v>0</v>
      </c>
      <c r="AZ219" s="112">
        <f>BA219+BB219</f>
        <v>173</v>
      </c>
      <c r="BA219" s="112">
        <f t="shared" si="1108"/>
        <v>173</v>
      </c>
      <c r="BB219" s="112">
        <f t="shared" si="1108"/>
        <v>0</v>
      </c>
    </row>
    <row r="220" spans="1:54" s="30" customFormat="1" ht="15" customHeight="1" x14ac:dyDescent="0.25">
      <c r="A220" s="46"/>
      <c r="B220" s="75"/>
      <c r="C220" s="57" t="s">
        <v>394</v>
      </c>
      <c r="D220" s="112">
        <f>E220+F220</f>
        <v>118</v>
      </c>
      <c r="E220" s="112">
        <v>118</v>
      </c>
      <c r="F220" s="112">
        <v>0</v>
      </c>
      <c r="G220" s="112">
        <f>H220+I220</f>
        <v>78</v>
      </c>
      <c r="H220" s="112">
        <v>78</v>
      </c>
      <c r="I220" s="112">
        <v>0</v>
      </c>
      <c r="J220" s="112">
        <f>K220+L220</f>
        <v>111</v>
      </c>
      <c r="K220" s="112">
        <v>111</v>
      </c>
      <c r="L220" s="112">
        <v>0</v>
      </c>
      <c r="M220" s="112">
        <f>N220+O220</f>
        <v>307</v>
      </c>
      <c r="N220" s="112">
        <f t="shared" si="1104"/>
        <v>307</v>
      </c>
      <c r="O220" s="112">
        <f t="shared" si="1104"/>
        <v>0</v>
      </c>
      <c r="P220" s="112">
        <f>Q220+R220</f>
        <v>126</v>
      </c>
      <c r="Q220" s="112">
        <v>126</v>
      </c>
      <c r="R220" s="112">
        <v>0</v>
      </c>
      <c r="S220" s="112">
        <f>T220+U220</f>
        <v>105</v>
      </c>
      <c r="T220" s="112">
        <v>105</v>
      </c>
      <c r="U220" s="112">
        <v>0</v>
      </c>
      <c r="V220" s="112">
        <f>W220+X220</f>
        <v>129</v>
      </c>
      <c r="W220" s="112">
        <v>129</v>
      </c>
      <c r="X220" s="112">
        <v>0</v>
      </c>
      <c r="Y220" s="112">
        <f>Z220+AA220</f>
        <v>360</v>
      </c>
      <c r="Z220" s="112">
        <f t="shared" si="1105"/>
        <v>360</v>
      </c>
      <c r="AA220" s="112">
        <f t="shared" si="1105"/>
        <v>0</v>
      </c>
      <c r="AB220" s="112">
        <f>AC220+AD220</f>
        <v>109</v>
      </c>
      <c r="AC220" s="112">
        <v>109</v>
      </c>
      <c r="AD220" s="112">
        <v>0</v>
      </c>
      <c r="AE220" s="112">
        <f>AF220+AG220</f>
        <v>86</v>
      </c>
      <c r="AF220" s="112">
        <v>86</v>
      </c>
      <c r="AG220" s="112">
        <v>0</v>
      </c>
      <c r="AH220" s="112">
        <f>AI220+AJ220</f>
        <v>128</v>
      </c>
      <c r="AI220" s="112">
        <v>128</v>
      </c>
      <c r="AJ220" s="112">
        <v>0</v>
      </c>
      <c r="AK220" s="112">
        <f>AL220+AM220</f>
        <v>323</v>
      </c>
      <c r="AL220" s="112">
        <f t="shared" si="1106"/>
        <v>323</v>
      </c>
      <c r="AM220" s="112">
        <f t="shared" si="1106"/>
        <v>0</v>
      </c>
      <c r="AN220" s="112">
        <f>AO220+AP220</f>
        <v>0</v>
      </c>
      <c r="AO220" s="112">
        <v>0</v>
      </c>
      <c r="AP220" s="112">
        <v>0</v>
      </c>
      <c r="AQ220" s="112">
        <f>AR220+AS220</f>
        <v>0</v>
      </c>
      <c r="AR220" s="112">
        <v>0</v>
      </c>
      <c r="AS220" s="112">
        <v>0</v>
      </c>
      <c r="AT220" s="112">
        <f>AU220+AV220</f>
        <v>0</v>
      </c>
      <c r="AU220" s="112">
        <v>0</v>
      </c>
      <c r="AV220" s="112">
        <v>0</v>
      </c>
      <c r="AW220" s="112">
        <f>AX220+AY220</f>
        <v>0</v>
      </c>
      <c r="AX220" s="112">
        <f t="shared" si="1107"/>
        <v>0</v>
      </c>
      <c r="AY220" s="112">
        <f t="shared" si="1107"/>
        <v>0</v>
      </c>
      <c r="AZ220" s="112">
        <f>BA220+BB220</f>
        <v>990</v>
      </c>
      <c r="BA220" s="112">
        <f t="shared" si="1108"/>
        <v>990</v>
      </c>
      <c r="BB220" s="112">
        <f t="shared" si="1108"/>
        <v>0</v>
      </c>
    </row>
    <row r="221" spans="1:54" s="30" customFormat="1" ht="15" customHeight="1" x14ac:dyDescent="0.25">
      <c r="A221" s="46"/>
      <c r="B221" s="75"/>
      <c r="C221" s="93" t="s">
        <v>364</v>
      </c>
      <c r="D221" s="112">
        <f>E221+F221</f>
        <v>3645</v>
      </c>
      <c r="E221" s="112">
        <v>3643</v>
      </c>
      <c r="F221" s="112">
        <v>2</v>
      </c>
      <c r="G221" s="112">
        <f>H221+I221</f>
        <v>3386</v>
      </c>
      <c r="H221" s="112">
        <v>3385</v>
      </c>
      <c r="I221" s="112">
        <v>1</v>
      </c>
      <c r="J221" s="112">
        <f>K221+L221</f>
        <v>3999</v>
      </c>
      <c r="K221" s="112">
        <v>3996</v>
      </c>
      <c r="L221" s="112">
        <v>3</v>
      </c>
      <c r="M221" s="112">
        <f>N221+O221</f>
        <v>11030</v>
      </c>
      <c r="N221" s="112">
        <f t="shared" si="1104"/>
        <v>11024</v>
      </c>
      <c r="O221" s="112">
        <f t="shared" si="1104"/>
        <v>6</v>
      </c>
      <c r="P221" s="112">
        <f>Q221+R221</f>
        <v>3642</v>
      </c>
      <c r="Q221" s="112">
        <v>3641</v>
      </c>
      <c r="R221" s="112">
        <v>1</v>
      </c>
      <c r="S221" s="112">
        <f>T221+U221</f>
        <v>3852</v>
      </c>
      <c r="T221" s="112">
        <v>3852</v>
      </c>
      <c r="U221" s="112">
        <v>0</v>
      </c>
      <c r="V221" s="112">
        <f>W221+X221</f>
        <v>3223</v>
      </c>
      <c r="W221" s="112">
        <v>3223</v>
      </c>
      <c r="X221" s="112">
        <v>0</v>
      </c>
      <c r="Y221" s="112">
        <f>Z221+AA221</f>
        <v>10717</v>
      </c>
      <c r="Z221" s="112">
        <f t="shared" si="1105"/>
        <v>10716</v>
      </c>
      <c r="AA221" s="112">
        <f t="shared" si="1105"/>
        <v>1</v>
      </c>
      <c r="AB221" s="112">
        <f>AC221+AD221</f>
        <v>3326</v>
      </c>
      <c r="AC221" s="112">
        <v>3326</v>
      </c>
      <c r="AD221" s="112">
        <v>0</v>
      </c>
      <c r="AE221" s="112">
        <f>AF221+AG221</f>
        <v>3251</v>
      </c>
      <c r="AF221" s="112">
        <v>3251</v>
      </c>
      <c r="AG221" s="112">
        <v>0</v>
      </c>
      <c r="AH221" s="112">
        <f>AI221+AJ221</f>
        <v>3479</v>
      </c>
      <c r="AI221" s="112">
        <v>3479</v>
      </c>
      <c r="AJ221" s="112">
        <v>0</v>
      </c>
      <c r="AK221" s="112">
        <f>AL221+AM221</f>
        <v>10056</v>
      </c>
      <c r="AL221" s="112">
        <f t="shared" si="1106"/>
        <v>10056</v>
      </c>
      <c r="AM221" s="112">
        <f t="shared" si="1106"/>
        <v>0</v>
      </c>
      <c r="AN221" s="112">
        <f>AO221+AP221</f>
        <v>0</v>
      </c>
      <c r="AO221" s="112">
        <v>0</v>
      </c>
      <c r="AP221" s="112">
        <v>0</v>
      </c>
      <c r="AQ221" s="112">
        <f>AR221+AS221</f>
        <v>0</v>
      </c>
      <c r="AR221" s="112">
        <v>0</v>
      </c>
      <c r="AS221" s="112">
        <v>0</v>
      </c>
      <c r="AT221" s="112">
        <f>AU221+AV221</f>
        <v>0</v>
      </c>
      <c r="AU221" s="112">
        <v>0</v>
      </c>
      <c r="AV221" s="112">
        <v>0</v>
      </c>
      <c r="AW221" s="112">
        <f>AX221+AY221</f>
        <v>0</v>
      </c>
      <c r="AX221" s="112">
        <f t="shared" si="1107"/>
        <v>0</v>
      </c>
      <c r="AY221" s="112">
        <f t="shared" si="1107"/>
        <v>0</v>
      </c>
      <c r="AZ221" s="112">
        <f>BA221+BB221</f>
        <v>31803</v>
      </c>
      <c r="BA221" s="112">
        <f t="shared" si="1108"/>
        <v>31796</v>
      </c>
      <c r="BB221" s="112">
        <f t="shared" si="1108"/>
        <v>7</v>
      </c>
    </row>
    <row r="222" spans="1:54" s="30" customFormat="1" ht="15" customHeight="1" x14ac:dyDescent="0.25">
      <c r="A222" s="46"/>
      <c r="B222" s="75"/>
      <c r="C222" s="93" t="s">
        <v>44</v>
      </c>
      <c r="D222" s="112">
        <f>E222+F222</f>
        <v>279</v>
      </c>
      <c r="E222" s="112">
        <v>257</v>
      </c>
      <c r="F222" s="112">
        <v>22</v>
      </c>
      <c r="G222" s="112">
        <f>H222+I222</f>
        <v>234</v>
      </c>
      <c r="H222" s="112">
        <v>208</v>
      </c>
      <c r="I222" s="112">
        <v>26</v>
      </c>
      <c r="J222" s="112">
        <f>K222+L222</f>
        <v>248</v>
      </c>
      <c r="K222" s="112">
        <v>220</v>
      </c>
      <c r="L222" s="112">
        <v>28</v>
      </c>
      <c r="M222" s="112">
        <f>N222+O222</f>
        <v>761</v>
      </c>
      <c r="N222" s="112">
        <f t="shared" si="1104"/>
        <v>685</v>
      </c>
      <c r="O222" s="112">
        <f t="shared" si="1104"/>
        <v>76</v>
      </c>
      <c r="P222" s="112">
        <f>Q222+R222</f>
        <v>251</v>
      </c>
      <c r="Q222" s="112">
        <v>221</v>
      </c>
      <c r="R222" s="112">
        <v>30</v>
      </c>
      <c r="S222" s="112">
        <f>T222+U222</f>
        <v>275</v>
      </c>
      <c r="T222" s="112">
        <v>258</v>
      </c>
      <c r="U222" s="112">
        <v>17</v>
      </c>
      <c r="V222" s="112">
        <f>W222+X222</f>
        <v>269</v>
      </c>
      <c r="W222" s="112">
        <v>254</v>
      </c>
      <c r="X222" s="112">
        <v>15</v>
      </c>
      <c r="Y222" s="112">
        <f>Z222+AA222</f>
        <v>795</v>
      </c>
      <c r="Z222" s="112">
        <f t="shared" si="1105"/>
        <v>733</v>
      </c>
      <c r="AA222" s="112">
        <f t="shared" si="1105"/>
        <v>62</v>
      </c>
      <c r="AB222" s="112">
        <f>AC222+AD222</f>
        <v>284</v>
      </c>
      <c r="AC222" s="112">
        <v>270</v>
      </c>
      <c r="AD222" s="112">
        <v>14</v>
      </c>
      <c r="AE222" s="112">
        <f>AF222+AG222</f>
        <v>224</v>
      </c>
      <c r="AF222" s="112">
        <v>217</v>
      </c>
      <c r="AG222" s="112">
        <v>7</v>
      </c>
      <c r="AH222" s="112">
        <f>AI222+AJ222</f>
        <v>220</v>
      </c>
      <c r="AI222" s="112">
        <v>205</v>
      </c>
      <c r="AJ222" s="112">
        <v>15</v>
      </c>
      <c r="AK222" s="112">
        <f>AL222+AM222</f>
        <v>728</v>
      </c>
      <c r="AL222" s="112">
        <f t="shared" si="1106"/>
        <v>692</v>
      </c>
      <c r="AM222" s="112">
        <f t="shared" si="1106"/>
        <v>36</v>
      </c>
      <c r="AN222" s="112">
        <f>AO222+AP222</f>
        <v>0</v>
      </c>
      <c r="AO222" s="112">
        <v>0</v>
      </c>
      <c r="AP222" s="112">
        <v>0</v>
      </c>
      <c r="AQ222" s="112">
        <f>AR222+AS222</f>
        <v>0</v>
      </c>
      <c r="AR222" s="112">
        <v>0</v>
      </c>
      <c r="AS222" s="112">
        <v>0</v>
      </c>
      <c r="AT222" s="112">
        <f>AU222+AV222</f>
        <v>0</v>
      </c>
      <c r="AU222" s="112">
        <v>0</v>
      </c>
      <c r="AV222" s="112">
        <v>0</v>
      </c>
      <c r="AW222" s="112">
        <f>AX222+AY222</f>
        <v>0</v>
      </c>
      <c r="AX222" s="112">
        <f t="shared" si="1107"/>
        <v>0</v>
      </c>
      <c r="AY222" s="112">
        <f t="shared" si="1107"/>
        <v>0</v>
      </c>
      <c r="AZ222" s="112">
        <f>BA222+BB222</f>
        <v>2284</v>
      </c>
      <c r="BA222" s="112">
        <f t="shared" si="1108"/>
        <v>2110</v>
      </c>
      <c r="BB222" s="112">
        <f t="shared" si="1108"/>
        <v>174</v>
      </c>
    </row>
    <row r="223" spans="1:54" s="30" customFormat="1" ht="15" customHeight="1" x14ac:dyDescent="0.25">
      <c r="A223" s="46"/>
      <c r="B223" s="75"/>
      <c r="C223" s="5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</row>
    <row r="224" spans="1:54" s="30" customFormat="1" ht="15.75" x14ac:dyDescent="0.25">
      <c r="A224" s="44"/>
      <c r="B224" s="75" t="s">
        <v>100</v>
      </c>
      <c r="C224" s="93"/>
      <c r="D224" s="25">
        <f>SUM(E224:F224)</f>
        <v>1313</v>
      </c>
      <c r="E224" s="25">
        <f>E225+E229+E230+E233+E236+E237+E240+E243+E244</f>
        <v>1305</v>
      </c>
      <c r="F224" s="25">
        <f>F225+F229+F230+F233+F236+F237+F240+F243+F244</f>
        <v>8</v>
      </c>
      <c r="G224" s="25">
        <f t="shared" ref="G224" si="1109">SUM(H224:I224)</f>
        <v>1229</v>
      </c>
      <c r="H224" s="25">
        <f>H225+H229+H230+H233+H236+H237+H240+H243+H244</f>
        <v>1217</v>
      </c>
      <c r="I224" s="25">
        <f>I225+I229+I230+I233+I236+I237+I240+I243+I244</f>
        <v>12</v>
      </c>
      <c r="J224" s="25">
        <f t="shared" ref="J224" si="1110">SUM(K224:L224)</f>
        <v>1315</v>
      </c>
      <c r="K224" s="25">
        <f>K225+K229+K230+K233+K236+K237+K240+K243+K244</f>
        <v>1279</v>
      </c>
      <c r="L224" s="25">
        <f>L225+L229+L230+L233+L236+L237+L240+L243+L244</f>
        <v>36</v>
      </c>
      <c r="M224" s="25">
        <f>SUM(N224:O224)</f>
        <v>3857</v>
      </c>
      <c r="N224" s="25">
        <f>N225+N229+N230+N233+N236+N237+N240+N243+N244</f>
        <v>3801</v>
      </c>
      <c r="O224" s="25">
        <f>O225+O229+O230+O233+O236+O237+O240+O243+O244</f>
        <v>56</v>
      </c>
      <c r="P224" s="25">
        <f>SUM(Q224:R224)</f>
        <v>1169</v>
      </c>
      <c r="Q224" s="25">
        <f>Q225+Q229+Q230+Q233+Q236+Q237+Q240+Q243+Q244</f>
        <v>1134</v>
      </c>
      <c r="R224" s="25">
        <f>R225+R229+R230+R233+R236+R237+R240+R243+R244</f>
        <v>35</v>
      </c>
      <c r="S224" s="25">
        <f t="shared" ref="S224" si="1111">SUM(T224:U224)</f>
        <v>1363</v>
      </c>
      <c r="T224" s="25">
        <f>T225+T229+T230+T233+T236+T237+T240+T243+T244</f>
        <v>1315</v>
      </c>
      <c r="U224" s="25">
        <f>U225+U229+U230+U233+U236+U237+U240+U243+U244</f>
        <v>48</v>
      </c>
      <c r="V224" s="25">
        <f t="shared" ref="V224" si="1112">SUM(W224:X224)</f>
        <v>1236</v>
      </c>
      <c r="W224" s="25">
        <f>W225+W229+W230+W233+W236+W237+W240+W243+W244</f>
        <v>1202</v>
      </c>
      <c r="X224" s="25">
        <f>X225+X229+X230+X233+X236+X237+X240+X243+X244</f>
        <v>34</v>
      </c>
      <c r="Y224" s="25">
        <f t="shared" ref="Y224" si="1113">SUM(Z224:AA224)</f>
        <v>3768</v>
      </c>
      <c r="Z224" s="25">
        <f>Z225+Z229+Z230+Z233+Z236+Z237+Z240+Z243+Z244</f>
        <v>3651</v>
      </c>
      <c r="AA224" s="25">
        <f>AA225+AA229+AA230+AA233+AA236+AA237+AA240+AA243+AA244</f>
        <v>117</v>
      </c>
      <c r="AB224" s="25">
        <f>SUM(AC224:AD224)</f>
        <v>1254</v>
      </c>
      <c r="AC224" s="25">
        <f>AC225+AC229+AC230+AC233+AC236+AC237+AC240+AC243+AC244</f>
        <v>1216</v>
      </c>
      <c r="AD224" s="25">
        <f>AD225+AD229+AD230+AD233+AD236+AD237+AD240+AD243+AD244</f>
        <v>38</v>
      </c>
      <c r="AE224" s="25">
        <f t="shared" ref="AE224" si="1114">SUM(AF224:AG224)</f>
        <v>1228</v>
      </c>
      <c r="AF224" s="25">
        <f>AF225+AF229+AF230+AF233+AF236+AF237+AF240+AF243+AF244</f>
        <v>1189</v>
      </c>
      <c r="AG224" s="25">
        <f>AG225+AG229+AG230+AG233+AG236+AG237+AG240+AG243+AG244</f>
        <v>39</v>
      </c>
      <c r="AH224" s="25">
        <f t="shared" ref="AH224" si="1115">SUM(AI224:AJ224)</f>
        <v>1135</v>
      </c>
      <c r="AI224" s="25">
        <f>AI225+AI229+AI230+AI233+AI236+AI237+AI240+AI243+AI244</f>
        <v>1100</v>
      </c>
      <c r="AJ224" s="25">
        <f>AJ225+AJ229+AJ230+AJ233+AJ236+AJ237+AJ240+AJ243+AJ244</f>
        <v>35</v>
      </c>
      <c r="AK224" s="25">
        <f t="shared" ref="AK224" si="1116">SUM(AL224:AM224)</f>
        <v>3617</v>
      </c>
      <c r="AL224" s="25">
        <f>AL225+AL229+AL230+AL233+AL236+AL237+AL240+AL243+AL244</f>
        <v>3505</v>
      </c>
      <c r="AM224" s="25">
        <f>AM225+AM229+AM230+AM233+AM236+AM237+AM240+AM243+AM244</f>
        <v>112</v>
      </c>
      <c r="AN224" s="25">
        <f>SUM(AO224:AP224)</f>
        <v>0</v>
      </c>
      <c r="AO224" s="25">
        <f>AO225+AO229+AO230+AO233+AO236+AO237+AO240+AO243+AO244</f>
        <v>0</v>
      </c>
      <c r="AP224" s="25">
        <f>AP225+AP229+AP230+AP233+AP236+AP237+AP240+AP243+AP244</f>
        <v>0</v>
      </c>
      <c r="AQ224" s="25">
        <f t="shared" ref="AQ224" si="1117">SUM(AR224:AS224)</f>
        <v>0</v>
      </c>
      <c r="AR224" s="25">
        <f>AR225+AR229+AR230+AR233+AR236+AR237+AR240+AR243+AR244</f>
        <v>0</v>
      </c>
      <c r="AS224" s="25">
        <f>AS225+AS229+AS230+AS233+AS236+AS237+AS240+AS243+AS244</f>
        <v>0</v>
      </c>
      <c r="AT224" s="25">
        <f t="shared" ref="AT224" si="1118">SUM(AU224:AV224)</f>
        <v>0</v>
      </c>
      <c r="AU224" s="25">
        <f>AU225+AU229+AU230+AU233+AU236+AU237+AU240+AU243+AU244</f>
        <v>0</v>
      </c>
      <c r="AV224" s="25">
        <f>AV225+AV229+AV230+AV233+AV236+AV237+AV240+AV243+AV244</f>
        <v>0</v>
      </c>
      <c r="AW224" s="25">
        <f t="shared" ref="AW224" si="1119">SUM(AX224:AY224)</f>
        <v>0</v>
      </c>
      <c r="AX224" s="25">
        <f>AX225+AX229+AX230+AX233+AX236+AX237+AX240+AX243+AX244</f>
        <v>0</v>
      </c>
      <c r="AY224" s="25">
        <f>AY225+AY229+AY230+AY233+AY236+AY237+AY240+AY243+AY244</f>
        <v>0</v>
      </c>
      <c r="AZ224" s="25">
        <f>SUM(BA224:BB224)</f>
        <v>11242</v>
      </c>
      <c r="BA224" s="25">
        <f>BA225+BA229+BA230+BA233+BA236+BA237+BA240+BA243+BA244</f>
        <v>10957</v>
      </c>
      <c r="BB224" s="25">
        <f>BB225+BB229+BB230+BB233+BB236+BB237+BB240+BB243+BB244</f>
        <v>285</v>
      </c>
    </row>
    <row r="225" spans="1:54" s="30" customFormat="1" x14ac:dyDescent="0.2">
      <c r="A225" s="46"/>
      <c r="B225" s="76"/>
      <c r="C225" s="93" t="s">
        <v>101</v>
      </c>
      <c r="D225" s="25">
        <f>SUM(E225:F225)</f>
        <v>45</v>
      </c>
      <c r="E225" s="25">
        <f>SUM(E226:E228)</f>
        <v>44</v>
      </c>
      <c r="F225" s="25">
        <f>SUM(F226:F228)</f>
        <v>1</v>
      </c>
      <c r="G225" s="25">
        <f t="shared" ref="G225" si="1120">SUM(H225:I225)</f>
        <v>43</v>
      </c>
      <c r="H225" s="25">
        <f>SUM(H226:H228)</f>
        <v>39</v>
      </c>
      <c r="I225" s="25">
        <f>SUM(I226:I228)</f>
        <v>4</v>
      </c>
      <c r="J225" s="25">
        <f t="shared" ref="J225" si="1121">SUM(K225:L225)</f>
        <v>57</v>
      </c>
      <c r="K225" s="25">
        <f>SUM(K226:K228)</f>
        <v>49</v>
      </c>
      <c r="L225" s="25">
        <f>SUM(L226:L228)</f>
        <v>8</v>
      </c>
      <c r="M225" s="25">
        <f t="shared" ref="M225" si="1122">SUM(N225:O225)</f>
        <v>145</v>
      </c>
      <c r="N225" s="25">
        <f>SUM(N226:N228)</f>
        <v>132</v>
      </c>
      <c r="O225" s="25">
        <f>SUM(O226:O228)</f>
        <v>13</v>
      </c>
      <c r="P225" s="25">
        <f>SUM(Q225:R225)</f>
        <v>47</v>
      </c>
      <c r="Q225" s="25">
        <f>SUM(Q226:Q228)</f>
        <v>44</v>
      </c>
      <c r="R225" s="25">
        <f>SUM(R226:R228)</f>
        <v>3</v>
      </c>
      <c r="S225" s="25">
        <f t="shared" ref="S225" si="1123">SUM(T225:U225)</f>
        <v>45</v>
      </c>
      <c r="T225" s="25">
        <f>SUM(T226:T228)</f>
        <v>40</v>
      </c>
      <c r="U225" s="25">
        <f>SUM(U226:U228)</f>
        <v>5</v>
      </c>
      <c r="V225" s="25">
        <f t="shared" ref="V225" si="1124">SUM(W225:X225)</f>
        <v>43</v>
      </c>
      <c r="W225" s="25">
        <f>SUM(W226:W228)</f>
        <v>41</v>
      </c>
      <c r="X225" s="25">
        <f>SUM(X226:X228)</f>
        <v>2</v>
      </c>
      <c r="Y225" s="25">
        <f t="shared" ref="Y225" si="1125">SUM(Z225:AA225)</f>
        <v>135</v>
      </c>
      <c r="Z225" s="25">
        <f>SUM(Z226:Z228)</f>
        <v>125</v>
      </c>
      <c r="AA225" s="25">
        <f>SUM(AA226:AA228)</f>
        <v>10</v>
      </c>
      <c r="AB225" s="25">
        <f>SUM(AC225:AD225)</f>
        <v>38</v>
      </c>
      <c r="AC225" s="25">
        <f>SUM(AC226:AC228)</f>
        <v>35</v>
      </c>
      <c r="AD225" s="25">
        <f>SUM(AD226:AD228)</f>
        <v>3</v>
      </c>
      <c r="AE225" s="25">
        <f t="shared" ref="AE225" si="1126">SUM(AF225:AG225)</f>
        <v>34</v>
      </c>
      <c r="AF225" s="25">
        <f>SUM(AF226:AF228)</f>
        <v>31</v>
      </c>
      <c r="AG225" s="25">
        <f>SUM(AG226:AG228)</f>
        <v>3</v>
      </c>
      <c r="AH225" s="25">
        <f t="shared" ref="AH225" si="1127">SUM(AI225:AJ225)</f>
        <v>30</v>
      </c>
      <c r="AI225" s="25">
        <f>SUM(AI226:AI228)</f>
        <v>26</v>
      </c>
      <c r="AJ225" s="25">
        <f>SUM(AJ226:AJ228)</f>
        <v>4</v>
      </c>
      <c r="AK225" s="25">
        <f t="shared" ref="AK225" si="1128">SUM(AL225:AM225)</f>
        <v>102</v>
      </c>
      <c r="AL225" s="25">
        <f>SUM(AL226:AL228)</f>
        <v>92</v>
      </c>
      <c r="AM225" s="25">
        <f>SUM(AM226:AM228)</f>
        <v>10</v>
      </c>
      <c r="AN225" s="25">
        <f>SUM(AO225:AP225)</f>
        <v>0</v>
      </c>
      <c r="AO225" s="25">
        <f>SUM(AO226:AO228)</f>
        <v>0</v>
      </c>
      <c r="AP225" s="25">
        <f>SUM(AP226:AP228)</f>
        <v>0</v>
      </c>
      <c r="AQ225" s="25">
        <f t="shared" ref="AQ225" si="1129">SUM(AR225:AS225)</f>
        <v>0</v>
      </c>
      <c r="AR225" s="25">
        <f>SUM(AR226:AR228)</f>
        <v>0</v>
      </c>
      <c r="AS225" s="25">
        <f>SUM(AS226:AS228)</f>
        <v>0</v>
      </c>
      <c r="AT225" s="25">
        <f t="shared" ref="AT225" si="1130">SUM(AU225:AV225)</f>
        <v>0</v>
      </c>
      <c r="AU225" s="25">
        <f>SUM(AU226:AU228)</f>
        <v>0</v>
      </c>
      <c r="AV225" s="25">
        <f>SUM(AV226:AV228)</f>
        <v>0</v>
      </c>
      <c r="AW225" s="25">
        <f t="shared" ref="AW225" si="1131">SUM(AX225:AY225)</f>
        <v>0</v>
      </c>
      <c r="AX225" s="25">
        <f>SUM(AX226:AX228)</f>
        <v>0</v>
      </c>
      <c r="AY225" s="25">
        <f>SUM(AY226:AY228)</f>
        <v>0</v>
      </c>
      <c r="AZ225" s="25">
        <f t="shared" ref="AZ225" si="1132">SUM(BA225:BB225)</f>
        <v>382</v>
      </c>
      <c r="BA225" s="25">
        <f>SUM(BA226:BA228)</f>
        <v>349</v>
      </c>
      <c r="BB225" s="25">
        <f>SUM(BB226:BB228)</f>
        <v>33</v>
      </c>
    </row>
    <row r="226" spans="1:54" s="30" customFormat="1" x14ac:dyDescent="0.2">
      <c r="A226" s="46"/>
      <c r="B226" s="76"/>
      <c r="C226" s="57" t="s">
        <v>214</v>
      </c>
      <c r="D226" s="112">
        <f>E226+F226</f>
        <v>0</v>
      </c>
      <c r="E226" s="112">
        <v>0</v>
      </c>
      <c r="F226" s="112">
        <v>0</v>
      </c>
      <c r="G226" s="112">
        <f>H226+I226</f>
        <v>0</v>
      </c>
      <c r="H226" s="112">
        <v>0</v>
      </c>
      <c r="I226" s="112">
        <v>0</v>
      </c>
      <c r="J226" s="112">
        <f>K226+L226</f>
        <v>1</v>
      </c>
      <c r="K226" s="112">
        <v>1</v>
      </c>
      <c r="L226" s="112">
        <v>0</v>
      </c>
      <c r="M226" s="112">
        <f>N226+O226</f>
        <v>1</v>
      </c>
      <c r="N226" s="112">
        <f t="shared" ref="N226:O229" si="1133">+E226+H226+K226</f>
        <v>1</v>
      </c>
      <c r="O226" s="112">
        <f t="shared" si="1133"/>
        <v>0</v>
      </c>
      <c r="P226" s="112">
        <f>Q226+R226</f>
        <v>0</v>
      </c>
      <c r="Q226" s="112">
        <v>0</v>
      </c>
      <c r="R226" s="112">
        <v>0</v>
      </c>
      <c r="S226" s="112">
        <f>T226+U226</f>
        <v>0</v>
      </c>
      <c r="T226" s="112">
        <v>0</v>
      </c>
      <c r="U226" s="112">
        <v>0</v>
      </c>
      <c r="V226" s="112">
        <f>W226+X226</f>
        <v>0</v>
      </c>
      <c r="W226" s="112">
        <v>0</v>
      </c>
      <c r="X226" s="112">
        <v>0</v>
      </c>
      <c r="Y226" s="112">
        <f>Z226+AA226</f>
        <v>0</v>
      </c>
      <c r="Z226" s="112">
        <f t="shared" ref="Z226:AA229" si="1134">+Q226+T226+W226</f>
        <v>0</v>
      </c>
      <c r="AA226" s="112">
        <f t="shared" si="1134"/>
        <v>0</v>
      </c>
      <c r="AB226" s="112">
        <f>AC226+AD226</f>
        <v>0</v>
      </c>
      <c r="AC226" s="112">
        <v>0</v>
      </c>
      <c r="AD226" s="112">
        <v>0</v>
      </c>
      <c r="AE226" s="112">
        <f>AF226+AG226</f>
        <v>0</v>
      </c>
      <c r="AF226" s="112">
        <v>0</v>
      </c>
      <c r="AG226" s="112">
        <v>0</v>
      </c>
      <c r="AH226" s="112">
        <f>AI226+AJ226</f>
        <v>0</v>
      </c>
      <c r="AI226" s="112">
        <v>0</v>
      </c>
      <c r="AJ226" s="112">
        <v>0</v>
      </c>
      <c r="AK226" s="112">
        <f>AL226+AM226</f>
        <v>0</v>
      </c>
      <c r="AL226" s="112">
        <f t="shared" ref="AL226:AM229" si="1135">+AC226+AF226+AI226</f>
        <v>0</v>
      </c>
      <c r="AM226" s="112">
        <f t="shared" si="1135"/>
        <v>0</v>
      </c>
      <c r="AN226" s="112">
        <f>AO226+AP226</f>
        <v>0</v>
      </c>
      <c r="AO226" s="112">
        <v>0</v>
      </c>
      <c r="AP226" s="112">
        <v>0</v>
      </c>
      <c r="AQ226" s="112">
        <f>AR226+AS226</f>
        <v>0</v>
      </c>
      <c r="AR226" s="112">
        <v>0</v>
      </c>
      <c r="AS226" s="112">
        <v>0</v>
      </c>
      <c r="AT226" s="112">
        <f>AU226+AV226</f>
        <v>0</v>
      </c>
      <c r="AU226" s="112">
        <v>0</v>
      </c>
      <c r="AV226" s="112">
        <v>0</v>
      </c>
      <c r="AW226" s="112">
        <f>AX226+AY226</f>
        <v>0</v>
      </c>
      <c r="AX226" s="112">
        <f t="shared" ref="AX226:AY229" si="1136">+AO226+AR226+AU226</f>
        <v>0</v>
      </c>
      <c r="AY226" s="112">
        <f t="shared" si="1136"/>
        <v>0</v>
      </c>
      <c r="AZ226" s="112">
        <f>BA226+BB226</f>
        <v>1</v>
      </c>
      <c r="BA226" s="112">
        <f t="shared" ref="BA226:BB229" si="1137">N226+Z226+AL226+AX226</f>
        <v>1</v>
      </c>
      <c r="BB226" s="112">
        <f t="shared" si="1137"/>
        <v>0</v>
      </c>
    </row>
    <row r="227" spans="1:54" s="30" customFormat="1" x14ac:dyDescent="0.2">
      <c r="A227" s="46"/>
      <c r="B227" s="76"/>
      <c r="C227" s="57" t="s">
        <v>101</v>
      </c>
      <c r="D227" s="112">
        <f>E227+F227</f>
        <v>44</v>
      </c>
      <c r="E227" s="112">
        <v>43</v>
      </c>
      <c r="F227" s="112">
        <v>1</v>
      </c>
      <c r="G227" s="112">
        <f>H227+I227</f>
        <v>43</v>
      </c>
      <c r="H227" s="112">
        <v>39</v>
      </c>
      <c r="I227" s="112">
        <v>4</v>
      </c>
      <c r="J227" s="112">
        <f>K227+L227</f>
        <v>55</v>
      </c>
      <c r="K227" s="112">
        <v>47</v>
      </c>
      <c r="L227" s="112">
        <v>8</v>
      </c>
      <c r="M227" s="112">
        <f>N227+O227</f>
        <v>142</v>
      </c>
      <c r="N227" s="112">
        <f t="shared" si="1133"/>
        <v>129</v>
      </c>
      <c r="O227" s="112">
        <f t="shared" si="1133"/>
        <v>13</v>
      </c>
      <c r="P227" s="112">
        <f>Q227+R227</f>
        <v>47</v>
      </c>
      <c r="Q227" s="112">
        <v>44</v>
      </c>
      <c r="R227" s="112">
        <v>3</v>
      </c>
      <c r="S227" s="112">
        <f>T227+U227</f>
        <v>45</v>
      </c>
      <c r="T227" s="112">
        <v>40</v>
      </c>
      <c r="U227" s="112">
        <v>5</v>
      </c>
      <c r="V227" s="112">
        <f>W227+X227</f>
        <v>43</v>
      </c>
      <c r="W227" s="112">
        <v>41</v>
      </c>
      <c r="X227" s="112">
        <v>2</v>
      </c>
      <c r="Y227" s="112">
        <f>Z227+AA227</f>
        <v>135</v>
      </c>
      <c r="Z227" s="112">
        <f t="shared" si="1134"/>
        <v>125</v>
      </c>
      <c r="AA227" s="112">
        <f t="shared" si="1134"/>
        <v>10</v>
      </c>
      <c r="AB227" s="112">
        <f>AC227+AD227</f>
        <v>38</v>
      </c>
      <c r="AC227" s="112">
        <v>35</v>
      </c>
      <c r="AD227" s="112">
        <v>3</v>
      </c>
      <c r="AE227" s="112">
        <f>AF227+AG227</f>
        <v>34</v>
      </c>
      <c r="AF227" s="112">
        <v>31</v>
      </c>
      <c r="AG227" s="112">
        <v>3</v>
      </c>
      <c r="AH227" s="112">
        <f>AI227+AJ227</f>
        <v>30</v>
      </c>
      <c r="AI227" s="112">
        <v>26</v>
      </c>
      <c r="AJ227" s="112">
        <v>4</v>
      </c>
      <c r="AK227" s="112">
        <f>AL227+AM227</f>
        <v>102</v>
      </c>
      <c r="AL227" s="112">
        <f t="shared" si="1135"/>
        <v>92</v>
      </c>
      <c r="AM227" s="112">
        <f t="shared" si="1135"/>
        <v>10</v>
      </c>
      <c r="AN227" s="112">
        <f>AO227+AP227</f>
        <v>0</v>
      </c>
      <c r="AO227" s="112">
        <v>0</v>
      </c>
      <c r="AP227" s="112">
        <v>0</v>
      </c>
      <c r="AQ227" s="112">
        <f>AR227+AS227</f>
        <v>0</v>
      </c>
      <c r="AR227" s="112">
        <v>0</v>
      </c>
      <c r="AS227" s="112">
        <v>0</v>
      </c>
      <c r="AT227" s="112">
        <f>AU227+AV227</f>
        <v>0</v>
      </c>
      <c r="AU227" s="112">
        <v>0</v>
      </c>
      <c r="AV227" s="112">
        <v>0</v>
      </c>
      <c r="AW227" s="112">
        <f>AX227+AY227</f>
        <v>0</v>
      </c>
      <c r="AX227" s="112">
        <f t="shared" si="1136"/>
        <v>0</v>
      </c>
      <c r="AY227" s="112">
        <f t="shared" si="1136"/>
        <v>0</v>
      </c>
      <c r="AZ227" s="112">
        <f>BA227+BB227</f>
        <v>379</v>
      </c>
      <c r="BA227" s="112">
        <f t="shared" si="1137"/>
        <v>346</v>
      </c>
      <c r="BB227" s="112">
        <f t="shared" si="1137"/>
        <v>33</v>
      </c>
    </row>
    <row r="228" spans="1:54" s="30" customFormat="1" x14ac:dyDescent="0.2">
      <c r="A228" s="46"/>
      <c r="B228" s="76"/>
      <c r="C228" s="57" t="s">
        <v>204</v>
      </c>
      <c r="D228" s="112">
        <f>E228+F228</f>
        <v>1</v>
      </c>
      <c r="E228" s="112">
        <v>1</v>
      </c>
      <c r="F228" s="112">
        <v>0</v>
      </c>
      <c r="G228" s="112">
        <f>H228+I228</f>
        <v>0</v>
      </c>
      <c r="H228" s="112">
        <v>0</v>
      </c>
      <c r="I228" s="112">
        <v>0</v>
      </c>
      <c r="J228" s="112">
        <f>K228+L228</f>
        <v>1</v>
      </c>
      <c r="K228" s="112">
        <v>1</v>
      </c>
      <c r="L228" s="112">
        <v>0</v>
      </c>
      <c r="M228" s="112">
        <f>N228+O228</f>
        <v>2</v>
      </c>
      <c r="N228" s="112">
        <f t="shared" si="1133"/>
        <v>2</v>
      </c>
      <c r="O228" s="112">
        <f t="shared" si="1133"/>
        <v>0</v>
      </c>
      <c r="P228" s="112">
        <f>Q228+R228</f>
        <v>0</v>
      </c>
      <c r="Q228" s="112">
        <v>0</v>
      </c>
      <c r="R228" s="112">
        <v>0</v>
      </c>
      <c r="S228" s="112">
        <f>T228+U228</f>
        <v>0</v>
      </c>
      <c r="T228" s="112">
        <v>0</v>
      </c>
      <c r="U228" s="112">
        <v>0</v>
      </c>
      <c r="V228" s="112">
        <f>W228+X228</f>
        <v>0</v>
      </c>
      <c r="W228" s="112">
        <v>0</v>
      </c>
      <c r="X228" s="112">
        <v>0</v>
      </c>
      <c r="Y228" s="112">
        <f>Z228+AA228</f>
        <v>0</v>
      </c>
      <c r="Z228" s="112">
        <f t="shared" si="1134"/>
        <v>0</v>
      </c>
      <c r="AA228" s="112">
        <f t="shared" si="1134"/>
        <v>0</v>
      </c>
      <c r="AB228" s="112">
        <f>AC228+AD228</f>
        <v>0</v>
      </c>
      <c r="AC228" s="112">
        <v>0</v>
      </c>
      <c r="AD228" s="112">
        <v>0</v>
      </c>
      <c r="AE228" s="112">
        <f>AF228+AG228</f>
        <v>0</v>
      </c>
      <c r="AF228" s="112">
        <v>0</v>
      </c>
      <c r="AG228" s="112">
        <v>0</v>
      </c>
      <c r="AH228" s="112">
        <f>AI228+AJ228</f>
        <v>0</v>
      </c>
      <c r="AI228" s="112">
        <v>0</v>
      </c>
      <c r="AJ228" s="112">
        <v>0</v>
      </c>
      <c r="AK228" s="112">
        <f>AL228+AM228</f>
        <v>0</v>
      </c>
      <c r="AL228" s="112">
        <f t="shared" si="1135"/>
        <v>0</v>
      </c>
      <c r="AM228" s="112">
        <f t="shared" si="1135"/>
        <v>0</v>
      </c>
      <c r="AN228" s="112">
        <f>AO228+AP228</f>
        <v>0</v>
      </c>
      <c r="AO228" s="112">
        <v>0</v>
      </c>
      <c r="AP228" s="112">
        <v>0</v>
      </c>
      <c r="AQ228" s="112">
        <f>AR228+AS228</f>
        <v>0</v>
      </c>
      <c r="AR228" s="112">
        <v>0</v>
      </c>
      <c r="AS228" s="112">
        <v>0</v>
      </c>
      <c r="AT228" s="112">
        <f>AU228+AV228</f>
        <v>0</v>
      </c>
      <c r="AU228" s="112">
        <v>0</v>
      </c>
      <c r="AV228" s="112">
        <v>0</v>
      </c>
      <c r="AW228" s="112">
        <f>AX228+AY228</f>
        <v>0</v>
      </c>
      <c r="AX228" s="112">
        <f t="shared" si="1136"/>
        <v>0</v>
      </c>
      <c r="AY228" s="112">
        <f t="shared" si="1136"/>
        <v>0</v>
      </c>
      <c r="AZ228" s="112">
        <f>BA228+BB228</f>
        <v>2</v>
      </c>
      <c r="BA228" s="112">
        <f t="shared" si="1137"/>
        <v>2</v>
      </c>
      <c r="BB228" s="112">
        <f t="shared" si="1137"/>
        <v>0</v>
      </c>
    </row>
    <row r="229" spans="1:54" s="30" customFormat="1" x14ac:dyDescent="0.2">
      <c r="A229" s="46"/>
      <c r="B229" s="76"/>
      <c r="C229" s="93" t="s">
        <v>304</v>
      </c>
      <c r="D229" s="112">
        <f>E229+F229</f>
        <v>0</v>
      </c>
      <c r="E229" s="112">
        <v>0</v>
      </c>
      <c r="F229" s="112">
        <v>0</v>
      </c>
      <c r="G229" s="112">
        <f>H229+I229</f>
        <v>0</v>
      </c>
      <c r="H229" s="112">
        <v>0</v>
      </c>
      <c r="I229" s="112">
        <v>0</v>
      </c>
      <c r="J229" s="112">
        <f>K229+L229</f>
        <v>11</v>
      </c>
      <c r="K229" s="112">
        <v>11</v>
      </c>
      <c r="L229" s="112">
        <v>0</v>
      </c>
      <c r="M229" s="112">
        <f>N229+O229</f>
        <v>11</v>
      </c>
      <c r="N229" s="112">
        <f t="shared" si="1133"/>
        <v>11</v>
      </c>
      <c r="O229" s="112">
        <f t="shared" si="1133"/>
        <v>0</v>
      </c>
      <c r="P229" s="112">
        <f>Q229+R229</f>
        <v>5</v>
      </c>
      <c r="Q229" s="112">
        <v>5</v>
      </c>
      <c r="R229" s="112">
        <v>0</v>
      </c>
      <c r="S229" s="112">
        <f>T229+U229</f>
        <v>14</v>
      </c>
      <c r="T229" s="112">
        <v>14</v>
      </c>
      <c r="U229" s="112">
        <v>0</v>
      </c>
      <c r="V229" s="112">
        <f>W229+X229</f>
        <v>8</v>
      </c>
      <c r="W229" s="112">
        <v>8</v>
      </c>
      <c r="X229" s="112">
        <v>0</v>
      </c>
      <c r="Y229" s="112">
        <f>Z229+AA229</f>
        <v>27</v>
      </c>
      <c r="Z229" s="112">
        <f t="shared" si="1134"/>
        <v>27</v>
      </c>
      <c r="AA229" s="112">
        <f t="shared" si="1134"/>
        <v>0</v>
      </c>
      <c r="AB229" s="112">
        <f>AC229+AD229</f>
        <v>9</v>
      </c>
      <c r="AC229" s="112">
        <v>9</v>
      </c>
      <c r="AD229" s="112">
        <v>0</v>
      </c>
      <c r="AE229" s="112">
        <f>AF229+AG229</f>
        <v>4</v>
      </c>
      <c r="AF229" s="112">
        <v>4</v>
      </c>
      <c r="AG229" s="112">
        <v>0</v>
      </c>
      <c r="AH229" s="112">
        <f>AI229+AJ229</f>
        <v>10</v>
      </c>
      <c r="AI229" s="112">
        <v>10</v>
      </c>
      <c r="AJ229" s="112">
        <v>0</v>
      </c>
      <c r="AK229" s="112">
        <f>AL229+AM229</f>
        <v>23</v>
      </c>
      <c r="AL229" s="112">
        <f t="shared" si="1135"/>
        <v>23</v>
      </c>
      <c r="AM229" s="112">
        <f t="shared" si="1135"/>
        <v>0</v>
      </c>
      <c r="AN229" s="112">
        <f>AO229+AP229</f>
        <v>0</v>
      </c>
      <c r="AO229" s="112">
        <v>0</v>
      </c>
      <c r="AP229" s="112">
        <v>0</v>
      </c>
      <c r="AQ229" s="112">
        <f>AR229+AS229</f>
        <v>0</v>
      </c>
      <c r="AR229" s="112">
        <v>0</v>
      </c>
      <c r="AS229" s="112">
        <v>0</v>
      </c>
      <c r="AT229" s="112">
        <f>AU229+AV229</f>
        <v>0</v>
      </c>
      <c r="AU229" s="112">
        <v>0</v>
      </c>
      <c r="AV229" s="112">
        <v>0</v>
      </c>
      <c r="AW229" s="112">
        <f>AX229+AY229</f>
        <v>0</v>
      </c>
      <c r="AX229" s="112">
        <f t="shared" si="1136"/>
        <v>0</v>
      </c>
      <c r="AY229" s="112">
        <f t="shared" si="1136"/>
        <v>0</v>
      </c>
      <c r="AZ229" s="112">
        <f>BA229+BB229</f>
        <v>61</v>
      </c>
      <c r="BA229" s="112">
        <f t="shared" si="1137"/>
        <v>61</v>
      </c>
      <c r="BB229" s="112">
        <f t="shared" si="1137"/>
        <v>0</v>
      </c>
    </row>
    <row r="230" spans="1:54" s="30" customFormat="1" x14ac:dyDescent="0.2">
      <c r="A230" s="46"/>
      <c r="B230" s="76"/>
      <c r="C230" s="93" t="s">
        <v>174</v>
      </c>
      <c r="D230" s="25">
        <f>SUM(E230:F230)</f>
        <v>135</v>
      </c>
      <c r="E230" s="25">
        <f>SUM(E231:E232)</f>
        <v>135</v>
      </c>
      <c r="F230" s="25">
        <f>SUM(F231:F232)</f>
        <v>0</v>
      </c>
      <c r="G230" s="25">
        <f t="shared" ref="G230" si="1138">SUM(H230:I230)</f>
        <v>117</v>
      </c>
      <c r="H230" s="25">
        <f>SUM(H231:H232)</f>
        <v>117</v>
      </c>
      <c r="I230" s="25">
        <f>SUM(I231:I232)</f>
        <v>0</v>
      </c>
      <c r="J230" s="25">
        <f t="shared" ref="J230" si="1139">SUM(K230:L230)</f>
        <v>99</v>
      </c>
      <c r="K230" s="25">
        <f>SUM(K231:K232)</f>
        <v>99</v>
      </c>
      <c r="L230" s="25">
        <f>SUM(L231:L232)</f>
        <v>0</v>
      </c>
      <c r="M230" s="25">
        <f t="shared" ref="M230" si="1140">SUM(N230:O230)</f>
        <v>351</v>
      </c>
      <c r="N230" s="25">
        <f>SUM(N231:N232)</f>
        <v>351</v>
      </c>
      <c r="O230" s="25">
        <f>SUM(O231:O232)</f>
        <v>0</v>
      </c>
      <c r="P230" s="25">
        <f>SUM(Q230:R230)</f>
        <v>79</v>
      </c>
      <c r="Q230" s="25">
        <f>SUM(Q231:Q232)</f>
        <v>79</v>
      </c>
      <c r="R230" s="25">
        <f>SUM(R231:R232)</f>
        <v>0</v>
      </c>
      <c r="S230" s="25">
        <f t="shared" ref="S230" si="1141">SUM(T230:U230)</f>
        <v>75</v>
      </c>
      <c r="T230" s="25">
        <f>SUM(T231:T232)</f>
        <v>75</v>
      </c>
      <c r="U230" s="25">
        <f>SUM(U231:U232)</f>
        <v>0</v>
      </c>
      <c r="V230" s="25">
        <f t="shared" ref="V230" si="1142">SUM(W230:X230)</f>
        <v>82</v>
      </c>
      <c r="W230" s="25">
        <f>SUM(W231:W232)</f>
        <v>82</v>
      </c>
      <c r="X230" s="25">
        <f>SUM(X231:X232)</f>
        <v>0</v>
      </c>
      <c r="Y230" s="25">
        <f t="shared" ref="Y230" si="1143">SUM(Z230:AA230)</f>
        <v>236</v>
      </c>
      <c r="Z230" s="25">
        <f>SUM(Z231:Z232)</f>
        <v>236</v>
      </c>
      <c r="AA230" s="25">
        <f>SUM(AA231:AA232)</f>
        <v>0</v>
      </c>
      <c r="AB230" s="25">
        <f>SUM(AC230:AD230)</f>
        <v>107</v>
      </c>
      <c r="AC230" s="25">
        <f>SUM(AC231:AC232)</f>
        <v>107</v>
      </c>
      <c r="AD230" s="25">
        <f>SUM(AD231:AD232)</f>
        <v>0</v>
      </c>
      <c r="AE230" s="25">
        <f t="shared" ref="AE230" si="1144">SUM(AF230:AG230)</f>
        <v>87</v>
      </c>
      <c r="AF230" s="25">
        <f>SUM(AF231:AF232)</f>
        <v>87</v>
      </c>
      <c r="AG230" s="25">
        <f>SUM(AG231:AG232)</f>
        <v>0</v>
      </c>
      <c r="AH230" s="25">
        <f t="shared" ref="AH230" si="1145">SUM(AI230:AJ230)</f>
        <v>91</v>
      </c>
      <c r="AI230" s="25">
        <f>SUM(AI231:AI232)</f>
        <v>91</v>
      </c>
      <c r="AJ230" s="25">
        <f>SUM(AJ231:AJ232)</f>
        <v>0</v>
      </c>
      <c r="AK230" s="25">
        <f t="shared" ref="AK230" si="1146">SUM(AL230:AM230)</f>
        <v>285</v>
      </c>
      <c r="AL230" s="25">
        <f>SUM(AL231:AL232)</f>
        <v>285</v>
      </c>
      <c r="AM230" s="25">
        <f>SUM(AM231:AM232)</f>
        <v>0</v>
      </c>
      <c r="AN230" s="25">
        <f>SUM(AO230:AP230)</f>
        <v>0</v>
      </c>
      <c r="AO230" s="25">
        <f>SUM(AO231:AO232)</f>
        <v>0</v>
      </c>
      <c r="AP230" s="25">
        <f>SUM(AP231:AP232)</f>
        <v>0</v>
      </c>
      <c r="AQ230" s="25">
        <f t="shared" ref="AQ230" si="1147">SUM(AR230:AS230)</f>
        <v>0</v>
      </c>
      <c r="AR230" s="25">
        <f>SUM(AR231:AR232)</f>
        <v>0</v>
      </c>
      <c r="AS230" s="25">
        <f>SUM(AS231:AS232)</f>
        <v>0</v>
      </c>
      <c r="AT230" s="25">
        <f t="shared" ref="AT230" si="1148">SUM(AU230:AV230)</f>
        <v>0</v>
      </c>
      <c r="AU230" s="25">
        <f>SUM(AU231:AU232)</f>
        <v>0</v>
      </c>
      <c r="AV230" s="25">
        <f>SUM(AV231:AV232)</f>
        <v>0</v>
      </c>
      <c r="AW230" s="25">
        <f t="shared" ref="AW230" si="1149">SUM(AX230:AY230)</f>
        <v>0</v>
      </c>
      <c r="AX230" s="25">
        <f>SUM(AX231:AX232)</f>
        <v>0</v>
      </c>
      <c r="AY230" s="25">
        <f>SUM(AY231:AY232)</f>
        <v>0</v>
      </c>
      <c r="AZ230" s="25">
        <f t="shared" ref="AZ230" si="1150">SUM(BA230:BB230)</f>
        <v>872</v>
      </c>
      <c r="BA230" s="25">
        <f>SUM(BA231:BA232)</f>
        <v>872</v>
      </c>
      <c r="BB230" s="25">
        <f>SUM(BB231:BB232)</f>
        <v>0</v>
      </c>
    </row>
    <row r="231" spans="1:54" s="30" customFormat="1" x14ac:dyDescent="0.2">
      <c r="A231" s="46"/>
      <c r="B231" s="76"/>
      <c r="C231" s="57" t="s">
        <v>305</v>
      </c>
      <c r="D231" s="112">
        <f>E231+F231</f>
        <v>59</v>
      </c>
      <c r="E231" s="112">
        <v>59</v>
      </c>
      <c r="F231" s="112">
        <v>0</v>
      </c>
      <c r="G231" s="112">
        <f>H231+I231</f>
        <v>56</v>
      </c>
      <c r="H231" s="112">
        <v>56</v>
      </c>
      <c r="I231" s="112">
        <v>0</v>
      </c>
      <c r="J231" s="112">
        <f>K231+L231</f>
        <v>60</v>
      </c>
      <c r="K231" s="112">
        <v>60</v>
      </c>
      <c r="L231" s="112">
        <v>0</v>
      </c>
      <c r="M231" s="112">
        <f>N231+O231</f>
        <v>175</v>
      </c>
      <c r="N231" s="112">
        <f>+E231+H231+K231</f>
        <v>175</v>
      </c>
      <c r="O231" s="112">
        <f>+F231+I231+L231</f>
        <v>0</v>
      </c>
      <c r="P231" s="112">
        <f>Q231+R231</f>
        <v>42</v>
      </c>
      <c r="Q231" s="112">
        <v>42</v>
      </c>
      <c r="R231" s="112">
        <v>0</v>
      </c>
      <c r="S231" s="112">
        <f>T231+U231</f>
        <v>28</v>
      </c>
      <c r="T231" s="112">
        <v>28</v>
      </c>
      <c r="U231" s="112">
        <v>0</v>
      </c>
      <c r="V231" s="112">
        <f>W231+X231</f>
        <v>48</v>
      </c>
      <c r="W231" s="112">
        <v>48</v>
      </c>
      <c r="X231" s="112">
        <v>0</v>
      </c>
      <c r="Y231" s="112">
        <f>Z231+AA231</f>
        <v>118</v>
      </c>
      <c r="Z231" s="112">
        <f>+Q231+T231+W231</f>
        <v>118</v>
      </c>
      <c r="AA231" s="112">
        <f>+R231+U231+X231</f>
        <v>0</v>
      </c>
      <c r="AB231" s="112">
        <f>AC231+AD231</f>
        <v>52</v>
      </c>
      <c r="AC231" s="112">
        <v>52</v>
      </c>
      <c r="AD231" s="112">
        <v>0</v>
      </c>
      <c r="AE231" s="112">
        <f>AF231+AG231</f>
        <v>51</v>
      </c>
      <c r="AF231" s="112">
        <v>51</v>
      </c>
      <c r="AG231" s="112">
        <v>0</v>
      </c>
      <c r="AH231" s="112">
        <f>AI231+AJ231</f>
        <v>53</v>
      </c>
      <c r="AI231" s="112">
        <v>53</v>
      </c>
      <c r="AJ231" s="112">
        <v>0</v>
      </c>
      <c r="AK231" s="112">
        <f>AL231+AM231</f>
        <v>156</v>
      </c>
      <c r="AL231" s="112">
        <f>+AC231+AF231+AI231</f>
        <v>156</v>
      </c>
      <c r="AM231" s="112">
        <f>+AD231+AG231+AJ231</f>
        <v>0</v>
      </c>
      <c r="AN231" s="112">
        <f>AO231+AP231</f>
        <v>0</v>
      </c>
      <c r="AO231" s="112">
        <v>0</v>
      </c>
      <c r="AP231" s="112">
        <v>0</v>
      </c>
      <c r="AQ231" s="112">
        <f>AR231+AS231</f>
        <v>0</v>
      </c>
      <c r="AR231" s="112">
        <v>0</v>
      </c>
      <c r="AS231" s="112">
        <v>0</v>
      </c>
      <c r="AT231" s="112">
        <f>AU231+AV231</f>
        <v>0</v>
      </c>
      <c r="AU231" s="112">
        <v>0</v>
      </c>
      <c r="AV231" s="112">
        <v>0</v>
      </c>
      <c r="AW231" s="112">
        <f>AX231+AY231</f>
        <v>0</v>
      </c>
      <c r="AX231" s="112">
        <f>+AO231+AR231+AU231</f>
        <v>0</v>
      </c>
      <c r="AY231" s="112">
        <f>+AP231+AS231+AV231</f>
        <v>0</v>
      </c>
      <c r="AZ231" s="112">
        <f>BA231+BB231</f>
        <v>449</v>
      </c>
      <c r="BA231" s="112">
        <f>N231+Z231+AL231+AX231</f>
        <v>449</v>
      </c>
      <c r="BB231" s="112">
        <f>O231+AA231+AM231+AY231</f>
        <v>0</v>
      </c>
    </row>
    <row r="232" spans="1:54" s="30" customFormat="1" x14ac:dyDescent="0.2">
      <c r="A232" s="46"/>
      <c r="B232" s="76"/>
      <c r="C232" s="57" t="s">
        <v>306</v>
      </c>
      <c r="D232" s="112">
        <f>E232+F232</f>
        <v>76</v>
      </c>
      <c r="E232" s="112">
        <v>76</v>
      </c>
      <c r="F232" s="112">
        <v>0</v>
      </c>
      <c r="G232" s="112">
        <f>H232+I232</f>
        <v>61</v>
      </c>
      <c r="H232" s="112">
        <v>61</v>
      </c>
      <c r="I232" s="112">
        <v>0</v>
      </c>
      <c r="J232" s="112">
        <f>K232+L232</f>
        <v>39</v>
      </c>
      <c r="K232" s="112">
        <v>39</v>
      </c>
      <c r="L232" s="112">
        <v>0</v>
      </c>
      <c r="M232" s="112">
        <f>N232+O232</f>
        <v>176</v>
      </c>
      <c r="N232" s="112">
        <f>+E232+H232+K232</f>
        <v>176</v>
      </c>
      <c r="O232" s="112">
        <f>+F232+I232+L232</f>
        <v>0</v>
      </c>
      <c r="P232" s="112">
        <f>Q232+R232</f>
        <v>37</v>
      </c>
      <c r="Q232" s="112">
        <v>37</v>
      </c>
      <c r="R232" s="112">
        <v>0</v>
      </c>
      <c r="S232" s="112">
        <f>T232+U232</f>
        <v>47</v>
      </c>
      <c r="T232" s="112">
        <v>47</v>
      </c>
      <c r="U232" s="112">
        <v>0</v>
      </c>
      <c r="V232" s="112">
        <f>W232+X232</f>
        <v>34</v>
      </c>
      <c r="W232" s="112">
        <v>34</v>
      </c>
      <c r="X232" s="112">
        <v>0</v>
      </c>
      <c r="Y232" s="112">
        <f>Z232+AA232</f>
        <v>118</v>
      </c>
      <c r="Z232" s="112">
        <f>+Q232+T232+W232</f>
        <v>118</v>
      </c>
      <c r="AA232" s="112">
        <f>+R232+U232+X232</f>
        <v>0</v>
      </c>
      <c r="AB232" s="112">
        <f>AC232+AD232</f>
        <v>55</v>
      </c>
      <c r="AC232" s="112">
        <v>55</v>
      </c>
      <c r="AD232" s="112">
        <v>0</v>
      </c>
      <c r="AE232" s="112">
        <f>AF232+AG232</f>
        <v>36</v>
      </c>
      <c r="AF232" s="112">
        <v>36</v>
      </c>
      <c r="AG232" s="112">
        <v>0</v>
      </c>
      <c r="AH232" s="112">
        <f>AI232+AJ232</f>
        <v>38</v>
      </c>
      <c r="AI232" s="112">
        <v>38</v>
      </c>
      <c r="AJ232" s="112">
        <v>0</v>
      </c>
      <c r="AK232" s="112">
        <f>AL232+AM232</f>
        <v>129</v>
      </c>
      <c r="AL232" s="112">
        <f>+AC232+AF232+AI232</f>
        <v>129</v>
      </c>
      <c r="AM232" s="112">
        <f>+AD232+AG232+AJ232</f>
        <v>0</v>
      </c>
      <c r="AN232" s="112">
        <f>AO232+AP232</f>
        <v>0</v>
      </c>
      <c r="AO232" s="112">
        <v>0</v>
      </c>
      <c r="AP232" s="112">
        <v>0</v>
      </c>
      <c r="AQ232" s="112">
        <f>AR232+AS232</f>
        <v>0</v>
      </c>
      <c r="AR232" s="112">
        <v>0</v>
      </c>
      <c r="AS232" s="112">
        <v>0</v>
      </c>
      <c r="AT232" s="112">
        <f>AU232+AV232</f>
        <v>0</v>
      </c>
      <c r="AU232" s="112">
        <v>0</v>
      </c>
      <c r="AV232" s="112">
        <v>0</v>
      </c>
      <c r="AW232" s="112">
        <f>AX232+AY232</f>
        <v>0</v>
      </c>
      <c r="AX232" s="112">
        <f>+AO232+AR232+AU232</f>
        <v>0</v>
      </c>
      <c r="AY232" s="112">
        <f>+AP232+AS232+AV232</f>
        <v>0</v>
      </c>
      <c r="AZ232" s="112">
        <f>BA232+BB232</f>
        <v>423</v>
      </c>
      <c r="BA232" s="112">
        <f>N232+Z232+AL232+AX232</f>
        <v>423</v>
      </c>
      <c r="BB232" s="112">
        <f>O232+AA232+AM232+AY232</f>
        <v>0</v>
      </c>
    </row>
    <row r="233" spans="1:54" s="30" customFormat="1" x14ac:dyDescent="0.2">
      <c r="A233" s="46"/>
      <c r="B233" s="76"/>
      <c r="C233" s="93" t="s">
        <v>102</v>
      </c>
      <c r="D233" s="25">
        <f t="shared" ref="D233:D237" si="1151">E233+F233</f>
        <v>124</v>
      </c>
      <c r="E233" s="25">
        <f>SUM(E234:E235)</f>
        <v>124</v>
      </c>
      <c r="F233" s="25">
        <f>SUM(F234:F235)</f>
        <v>0</v>
      </c>
      <c r="G233" s="25">
        <f t="shared" ref="G233" si="1152">H233+I233</f>
        <v>110</v>
      </c>
      <c r="H233" s="25">
        <f>SUM(H234:H235)</f>
        <v>110</v>
      </c>
      <c r="I233" s="25">
        <f>SUM(I234:I235)</f>
        <v>0</v>
      </c>
      <c r="J233" s="25">
        <f t="shared" ref="J233" si="1153">K233+L233</f>
        <v>139</v>
      </c>
      <c r="K233" s="25">
        <f>SUM(K234:K235)</f>
        <v>139</v>
      </c>
      <c r="L233" s="25">
        <f>SUM(L234:L235)</f>
        <v>0</v>
      </c>
      <c r="M233" s="25">
        <f t="shared" ref="M233:M237" si="1154">N233+O233</f>
        <v>373</v>
      </c>
      <c r="N233" s="25">
        <f>SUM(N234:N235)</f>
        <v>373</v>
      </c>
      <c r="O233" s="25">
        <f>SUM(O234:O235)</f>
        <v>0</v>
      </c>
      <c r="P233" s="25">
        <f t="shared" ref="P233:P237" si="1155">Q233+R233</f>
        <v>132</v>
      </c>
      <c r="Q233" s="25">
        <f>SUM(Q234:Q235)</f>
        <v>132</v>
      </c>
      <c r="R233" s="25">
        <f>SUM(R234:R235)</f>
        <v>0</v>
      </c>
      <c r="S233" s="25">
        <f t="shared" ref="S233" si="1156">T233+U233</f>
        <v>128</v>
      </c>
      <c r="T233" s="25">
        <f>SUM(T234:T235)</f>
        <v>128</v>
      </c>
      <c r="U233" s="25">
        <f>SUM(U234:U235)</f>
        <v>0</v>
      </c>
      <c r="V233" s="25">
        <f t="shared" ref="V233" si="1157">W233+X233</f>
        <v>87</v>
      </c>
      <c r="W233" s="25">
        <f>SUM(W234:W235)</f>
        <v>87</v>
      </c>
      <c r="X233" s="25">
        <f>SUM(X234:X235)</f>
        <v>0</v>
      </c>
      <c r="Y233" s="25">
        <f t="shared" ref="Y233" si="1158">Z233+AA233</f>
        <v>347</v>
      </c>
      <c r="Z233" s="25">
        <f>SUM(Z234:Z235)</f>
        <v>347</v>
      </c>
      <c r="AA233" s="25">
        <f>SUM(AA234:AA235)</f>
        <v>0</v>
      </c>
      <c r="AB233" s="25">
        <f t="shared" ref="AB233:AB237" si="1159">AC233+AD233</f>
        <v>119</v>
      </c>
      <c r="AC233" s="25">
        <f>SUM(AC234:AC235)</f>
        <v>118</v>
      </c>
      <c r="AD233" s="25">
        <f>SUM(AD234:AD235)</f>
        <v>1</v>
      </c>
      <c r="AE233" s="25">
        <f t="shared" ref="AE233" si="1160">AF233+AG233</f>
        <v>108</v>
      </c>
      <c r="AF233" s="25">
        <f>SUM(AF234:AF235)</f>
        <v>108</v>
      </c>
      <c r="AG233" s="25">
        <f>SUM(AG234:AG235)</f>
        <v>0</v>
      </c>
      <c r="AH233" s="25">
        <f t="shared" ref="AH233" si="1161">AI233+AJ233</f>
        <v>105</v>
      </c>
      <c r="AI233" s="25">
        <f>SUM(AI234:AI235)</f>
        <v>105</v>
      </c>
      <c r="AJ233" s="25">
        <f>SUM(AJ234:AJ235)</f>
        <v>0</v>
      </c>
      <c r="AK233" s="25">
        <f t="shared" ref="AK233" si="1162">AL233+AM233</f>
        <v>332</v>
      </c>
      <c r="AL233" s="25">
        <f>SUM(AL234:AL235)</f>
        <v>331</v>
      </c>
      <c r="AM233" s="25">
        <f>SUM(AM234:AM235)</f>
        <v>1</v>
      </c>
      <c r="AN233" s="25">
        <f t="shared" ref="AN233:AN237" si="1163">AO233+AP233</f>
        <v>0</v>
      </c>
      <c r="AO233" s="25">
        <f>SUM(AO234:AO235)</f>
        <v>0</v>
      </c>
      <c r="AP233" s="25">
        <f>SUM(AP234:AP235)</f>
        <v>0</v>
      </c>
      <c r="AQ233" s="25">
        <f t="shared" ref="AQ233" si="1164">AR233+AS233</f>
        <v>0</v>
      </c>
      <c r="AR233" s="25">
        <f>SUM(AR234:AR235)</f>
        <v>0</v>
      </c>
      <c r="AS233" s="25">
        <f>SUM(AS234:AS235)</f>
        <v>0</v>
      </c>
      <c r="AT233" s="25">
        <f t="shared" ref="AT233" si="1165">AU233+AV233</f>
        <v>0</v>
      </c>
      <c r="AU233" s="25">
        <f>SUM(AU234:AU235)</f>
        <v>0</v>
      </c>
      <c r="AV233" s="25">
        <f>SUM(AV234:AV235)</f>
        <v>0</v>
      </c>
      <c r="AW233" s="25">
        <f t="shared" ref="AW233" si="1166">AX233+AY233</f>
        <v>0</v>
      </c>
      <c r="AX233" s="25">
        <f>SUM(AX234:AX235)</f>
        <v>0</v>
      </c>
      <c r="AY233" s="25">
        <f>SUM(AY234:AY235)</f>
        <v>0</v>
      </c>
      <c r="AZ233" s="25">
        <f t="shared" ref="AZ233:AZ237" si="1167">BA233+BB233</f>
        <v>1052</v>
      </c>
      <c r="BA233" s="25">
        <f>SUM(BA234:BA235)</f>
        <v>1051</v>
      </c>
      <c r="BB233" s="25">
        <f>SUM(BB234:BB235)</f>
        <v>1</v>
      </c>
    </row>
    <row r="234" spans="1:54" s="30" customFormat="1" x14ac:dyDescent="0.2">
      <c r="A234" s="46"/>
      <c r="B234" s="76"/>
      <c r="C234" s="57" t="s">
        <v>308</v>
      </c>
      <c r="D234" s="112">
        <f>E234+F234</f>
        <v>124</v>
      </c>
      <c r="E234" s="112">
        <v>124</v>
      </c>
      <c r="F234" s="112">
        <v>0</v>
      </c>
      <c r="G234" s="112">
        <f>H234+I234</f>
        <v>110</v>
      </c>
      <c r="H234" s="112">
        <v>110</v>
      </c>
      <c r="I234" s="112">
        <v>0</v>
      </c>
      <c r="J234" s="112">
        <f>K234+L234</f>
        <v>139</v>
      </c>
      <c r="K234" s="112">
        <v>139</v>
      </c>
      <c r="L234" s="112">
        <v>0</v>
      </c>
      <c r="M234" s="112">
        <f>N234+O234</f>
        <v>373</v>
      </c>
      <c r="N234" s="112">
        <f t="shared" ref="N234:O236" si="1168">+E234+H234+K234</f>
        <v>373</v>
      </c>
      <c r="O234" s="112">
        <f t="shared" si="1168"/>
        <v>0</v>
      </c>
      <c r="P234" s="112">
        <f>Q234+R234</f>
        <v>132</v>
      </c>
      <c r="Q234" s="112">
        <v>132</v>
      </c>
      <c r="R234" s="112">
        <v>0</v>
      </c>
      <c r="S234" s="112">
        <f>T234+U234</f>
        <v>128</v>
      </c>
      <c r="T234" s="112">
        <v>128</v>
      </c>
      <c r="U234" s="112">
        <v>0</v>
      </c>
      <c r="V234" s="112">
        <f>W234+X234</f>
        <v>87</v>
      </c>
      <c r="W234" s="112">
        <v>87</v>
      </c>
      <c r="X234" s="112">
        <v>0</v>
      </c>
      <c r="Y234" s="112">
        <f>Z234+AA234</f>
        <v>347</v>
      </c>
      <c r="Z234" s="112">
        <f t="shared" ref="Z234:AA236" si="1169">+Q234+T234+W234</f>
        <v>347</v>
      </c>
      <c r="AA234" s="112">
        <f t="shared" si="1169"/>
        <v>0</v>
      </c>
      <c r="AB234" s="112">
        <f>AC234+AD234</f>
        <v>118</v>
      </c>
      <c r="AC234" s="112">
        <v>118</v>
      </c>
      <c r="AD234" s="112">
        <v>0</v>
      </c>
      <c r="AE234" s="112">
        <f>AF234+AG234</f>
        <v>108</v>
      </c>
      <c r="AF234" s="112">
        <v>108</v>
      </c>
      <c r="AG234" s="112">
        <v>0</v>
      </c>
      <c r="AH234" s="112">
        <f>AI234+AJ234</f>
        <v>105</v>
      </c>
      <c r="AI234" s="112">
        <v>105</v>
      </c>
      <c r="AJ234" s="112">
        <v>0</v>
      </c>
      <c r="AK234" s="112">
        <f>AL234+AM234</f>
        <v>331</v>
      </c>
      <c r="AL234" s="112">
        <f t="shared" ref="AL234:AM236" si="1170">+AC234+AF234+AI234</f>
        <v>331</v>
      </c>
      <c r="AM234" s="112">
        <f t="shared" si="1170"/>
        <v>0</v>
      </c>
      <c r="AN234" s="112">
        <f>AO234+AP234</f>
        <v>0</v>
      </c>
      <c r="AO234" s="112">
        <v>0</v>
      </c>
      <c r="AP234" s="112">
        <v>0</v>
      </c>
      <c r="AQ234" s="112">
        <f>AR234+AS234</f>
        <v>0</v>
      </c>
      <c r="AR234" s="112">
        <v>0</v>
      </c>
      <c r="AS234" s="112">
        <v>0</v>
      </c>
      <c r="AT234" s="112">
        <f>AU234+AV234</f>
        <v>0</v>
      </c>
      <c r="AU234" s="112">
        <v>0</v>
      </c>
      <c r="AV234" s="112">
        <v>0</v>
      </c>
      <c r="AW234" s="112">
        <f>AX234+AY234</f>
        <v>0</v>
      </c>
      <c r="AX234" s="112">
        <f t="shared" ref="AX234:AY236" si="1171">+AO234+AR234+AU234</f>
        <v>0</v>
      </c>
      <c r="AY234" s="112">
        <f t="shared" si="1171"/>
        <v>0</v>
      </c>
      <c r="AZ234" s="112">
        <f>BA234+BB234</f>
        <v>1051</v>
      </c>
      <c r="BA234" s="112">
        <f t="shared" ref="BA234:BB236" si="1172">N234+Z234+AL234+AX234</f>
        <v>1051</v>
      </c>
      <c r="BB234" s="112">
        <f t="shared" si="1172"/>
        <v>0</v>
      </c>
    </row>
    <row r="235" spans="1:54" s="30" customFormat="1" x14ac:dyDescent="0.2">
      <c r="A235" s="46"/>
      <c r="B235" s="76"/>
      <c r="C235" s="57" t="s">
        <v>307</v>
      </c>
      <c r="D235" s="112">
        <f>E235+F235</f>
        <v>0</v>
      </c>
      <c r="E235" s="112">
        <v>0</v>
      </c>
      <c r="F235" s="112">
        <v>0</v>
      </c>
      <c r="G235" s="112">
        <f>H235+I235</f>
        <v>0</v>
      </c>
      <c r="H235" s="112">
        <v>0</v>
      </c>
      <c r="I235" s="112">
        <v>0</v>
      </c>
      <c r="J235" s="112">
        <f>K235+L235</f>
        <v>0</v>
      </c>
      <c r="K235" s="112">
        <v>0</v>
      </c>
      <c r="L235" s="112">
        <v>0</v>
      </c>
      <c r="M235" s="112">
        <f>N235+O235</f>
        <v>0</v>
      </c>
      <c r="N235" s="112">
        <f t="shared" si="1168"/>
        <v>0</v>
      </c>
      <c r="O235" s="112">
        <f t="shared" si="1168"/>
        <v>0</v>
      </c>
      <c r="P235" s="112">
        <f>Q235+R235</f>
        <v>0</v>
      </c>
      <c r="Q235" s="112">
        <v>0</v>
      </c>
      <c r="R235" s="112">
        <v>0</v>
      </c>
      <c r="S235" s="112">
        <f>T235+U235</f>
        <v>0</v>
      </c>
      <c r="T235" s="112">
        <v>0</v>
      </c>
      <c r="U235" s="112">
        <v>0</v>
      </c>
      <c r="V235" s="112">
        <f>W235+X235</f>
        <v>0</v>
      </c>
      <c r="W235" s="112">
        <v>0</v>
      </c>
      <c r="X235" s="112">
        <v>0</v>
      </c>
      <c r="Y235" s="112">
        <f>Z235+AA235</f>
        <v>0</v>
      </c>
      <c r="Z235" s="112">
        <f t="shared" si="1169"/>
        <v>0</v>
      </c>
      <c r="AA235" s="112">
        <f t="shared" si="1169"/>
        <v>0</v>
      </c>
      <c r="AB235" s="112">
        <f>AC235+AD235</f>
        <v>1</v>
      </c>
      <c r="AC235" s="112">
        <v>0</v>
      </c>
      <c r="AD235" s="112">
        <v>1</v>
      </c>
      <c r="AE235" s="112">
        <f>AF235+AG235</f>
        <v>0</v>
      </c>
      <c r="AF235" s="112">
        <v>0</v>
      </c>
      <c r="AG235" s="112">
        <v>0</v>
      </c>
      <c r="AH235" s="112">
        <f>AI235+AJ235</f>
        <v>0</v>
      </c>
      <c r="AI235" s="112">
        <v>0</v>
      </c>
      <c r="AJ235" s="112">
        <v>0</v>
      </c>
      <c r="AK235" s="112">
        <f>AL235+AM235</f>
        <v>1</v>
      </c>
      <c r="AL235" s="112">
        <f t="shared" si="1170"/>
        <v>0</v>
      </c>
      <c r="AM235" s="112">
        <f t="shared" si="1170"/>
        <v>1</v>
      </c>
      <c r="AN235" s="112">
        <f>AO235+AP235</f>
        <v>0</v>
      </c>
      <c r="AO235" s="112">
        <v>0</v>
      </c>
      <c r="AP235" s="112">
        <v>0</v>
      </c>
      <c r="AQ235" s="112">
        <f>AR235+AS235</f>
        <v>0</v>
      </c>
      <c r="AR235" s="112">
        <v>0</v>
      </c>
      <c r="AS235" s="112">
        <v>0</v>
      </c>
      <c r="AT235" s="112">
        <f>AU235+AV235</f>
        <v>0</v>
      </c>
      <c r="AU235" s="112">
        <v>0</v>
      </c>
      <c r="AV235" s="112">
        <v>0</v>
      </c>
      <c r="AW235" s="112">
        <f>AX235+AY235</f>
        <v>0</v>
      </c>
      <c r="AX235" s="112">
        <f t="shared" si="1171"/>
        <v>0</v>
      </c>
      <c r="AY235" s="112">
        <f t="shared" si="1171"/>
        <v>0</v>
      </c>
      <c r="AZ235" s="112">
        <f>BA235+BB235</f>
        <v>1</v>
      </c>
      <c r="BA235" s="112">
        <f t="shared" si="1172"/>
        <v>0</v>
      </c>
      <c r="BB235" s="112">
        <f t="shared" si="1172"/>
        <v>1</v>
      </c>
    </row>
    <row r="236" spans="1:54" s="30" customFormat="1" x14ac:dyDescent="0.2">
      <c r="A236" s="46"/>
      <c r="B236" s="76"/>
      <c r="C236" s="93" t="s">
        <v>309</v>
      </c>
      <c r="D236" s="112">
        <f>E236+F236</f>
        <v>6</v>
      </c>
      <c r="E236" s="112">
        <v>6</v>
      </c>
      <c r="F236" s="112">
        <v>0</v>
      </c>
      <c r="G236" s="112">
        <f>H236+I236</f>
        <v>5</v>
      </c>
      <c r="H236" s="112">
        <v>5</v>
      </c>
      <c r="I236" s="112">
        <v>0</v>
      </c>
      <c r="J236" s="112">
        <f>K236+L236</f>
        <v>9</v>
      </c>
      <c r="K236" s="112">
        <v>9</v>
      </c>
      <c r="L236" s="112">
        <v>0</v>
      </c>
      <c r="M236" s="112">
        <f>N236+O236</f>
        <v>20</v>
      </c>
      <c r="N236" s="112">
        <f t="shared" si="1168"/>
        <v>20</v>
      </c>
      <c r="O236" s="112">
        <f t="shared" si="1168"/>
        <v>0</v>
      </c>
      <c r="P236" s="112">
        <f>Q236+R236</f>
        <v>8</v>
      </c>
      <c r="Q236" s="112">
        <v>8</v>
      </c>
      <c r="R236" s="112">
        <v>0</v>
      </c>
      <c r="S236" s="112">
        <f>T236+U236</f>
        <v>7</v>
      </c>
      <c r="T236" s="112">
        <v>7</v>
      </c>
      <c r="U236" s="112">
        <v>0</v>
      </c>
      <c r="V236" s="112">
        <f>W236+X236</f>
        <v>7</v>
      </c>
      <c r="W236" s="112">
        <v>7</v>
      </c>
      <c r="X236" s="112">
        <v>0</v>
      </c>
      <c r="Y236" s="112">
        <f>Z236+AA236</f>
        <v>22</v>
      </c>
      <c r="Z236" s="112">
        <f t="shared" si="1169"/>
        <v>22</v>
      </c>
      <c r="AA236" s="112">
        <f t="shared" si="1169"/>
        <v>0</v>
      </c>
      <c r="AB236" s="112">
        <f>AC236+AD236</f>
        <v>7</v>
      </c>
      <c r="AC236" s="112">
        <v>7</v>
      </c>
      <c r="AD236" s="112">
        <v>0</v>
      </c>
      <c r="AE236" s="112">
        <f>AF236+AG236</f>
        <v>10</v>
      </c>
      <c r="AF236" s="112">
        <v>10</v>
      </c>
      <c r="AG236" s="112">
        <v>0</v>
      </c>
      <c r="AH236" s="112">
        <f>AI236+AJ236</f>
        <v>9</v>
      </c>
      <c r="AI236" s="112">
        <v>9</v>
      </c>
      <c r="AJ236" s="112">
        <v>0</v>
      </c>
      <c r="AK236" s="112">
        <f>AL236+AM236</f>
        <v>26</v>
      </c>
      <c r="AL236" s="112">
        <f t="shared" si="1170"/>
        <v>26</v>
      </c>
      <c r="AM236" s="112">
        <f t="shared" si="1170"/>
        <v>0</v>
      </c>
      <c r="AN236" s="112">
        <f>AO236+AP236</f>
        <v>0</v>
      </c>
      <c r="AO236" s="112">
        <v>0</v>
      </c>
      <c r="AP236" s="112">
        <v>0</v>
      </c>
      <c r="AQ236" s="112">
        <f>AR236+AS236</f>
        <v>0</v>
      </c>
      <c r="AR236" s="112">
        <v>0</v>
      </c>
      <c r="AS236" s="112">
        <v>0</v>
      </c>
      <c r="AT236" s="112">
        <f>AU236+AV236</f>
        <v>0</v>
      </c>
      <c r="AU236" s="112">
        <v>0</v>
      </c>
      <c r="AV236" s="112">
        <v>0</v>
      </c>
      <c r="AW236" s="112">
        <f>AX236+AY236</f>
        <v>0</v>
      </c>
      <c r="AX236" s="112">
        <f t="shared" si="1171"/>
        <v>0</v>
      </c>
      <c r="AY236" s="112">
        <f t="shared" si="1171"/>
        <v>0</v>
      </c>
      <c r="AZ236" s="112">
        <f>BA236+BB236</f>
        <v>68</v>
      </c>
      <c r="BA236" s="112">
        <f t="shared" si="1172"/>
        <v>68</v>
      </c>
      <c r="BB236" s="112">
        <f t="shared" si="1172"/>
        <v>0</v>
      </c>
    </row>
    <row r="237" spans="1:54" s="30" customFormat="1" x14ac:dyDescent="0.2">
      <c r="A237" s="46"/>
      <c r="B237" s="76"/>
      <c r="C237" s="93" t="s">
        <v>103</v>
      </c>
      <c r="D237" s="25">
        <f t="shared" si="1151"/>
        <v>1</v>
      </c>
      <c r="E237" s="25">
        <f>SUM(E238:E239)</f>
        <v>1</v>
      </c>
      <c r="F237" s="25">
        <f>SUM(F238:F239)</f>
        <v>0</v>
      </c>
      <c r="G237" s="25">
        <f t="shared" ref="G237" si="1173">H237+I237</f>
        <v>0</v>
      </c>
      <c r="H237" s="25">
        <f>SUM(H238:H239)</f>
        <v>0</v>
      </c>
      <c r="I237" s="25">
        <f>SUM(I238:I239)</f>
        <v>0</v>
      </c>
      <c r="J237" s="25">
        <f t="shared" ref="J237" si="1174">K237+L237</f>
        <v>0</v>
      </c>
      <c r="K237" s="25">
        <f>SUM(K238:K239)</f>
        <v>0</v>
      </c>
      <c r="L237" s="25">
        <f>SUM(L238:L239)</f>
        <v>0</v>
      </c>
      <c r="M237" s="25">
        <f t="shared" si="1154"/>
        <v>1</v>
      </c>
      <c r="N237" s="25">
        <f>SUM(N238:N239)</f>
        <v>1</v>
      </c>
      <c r="O237" s="25">
        <f>SUM(O238:O239)</f>
        <v>0</v>
      </c>
      <c r="P237" s="25">
        <f t="shared" si="1155"/>
        <v>0</v>
      </c>
      <c r="Q237" s="25">
        <f>SUM(Q238:Q239)</f>
        <v>0</v>
      </c>
      <c r="R237" s="25">
        <f>SUM(R238:R239)</f>
        <v>0</v>
      </c>
      <c r="S237" s="25">
        <f t="shared" ref="S237" si="1175">T237+U237</f>
        <v>0</v>
      </c>
      <c r="T237" s="25">
        <f>SUM(T238:T239)</f>
        <v>0</v>
      </c>
      <c r="U237" s="25">
        <f>SUM(U238:U239)</f>
        <v>0</v>
      </c>
      <c r="V237" s="25">
        <f t="shared" ref="V237" si="1176">W237+X237</f>
        <v>0</v>
      </c>
      <c r="W237" s="25">
        <f>SUM(W238:W239)</f>
        <v>0</v>
      </c>
      <c r="X237" s="25">
        <f>SUM(X238:X239)</f>
        <v>0</v>
      </c>
      <c r="Y237" s="25">
        <f t="shared" ref="Y237" si="1177">Z237+AA237</f>
        <v>0</v>
      </c>
      <c r="Z237" s="25">
        <f>SUM(Z238:Z239)</f>
        <v>0</v>
      </c>
      <c r="AA237" s="25">
        <f>SUM(AA238:AA239)</f>
        <v>0</v>
      </c>
      <c r="AB237" s="25">
        <f t="shared" si="1159"/>
        <v>3</v>
      </c>
      <c r="AC237" s="25">
        <f>SUM(AC238:AC239)</f>
        <v>3</v>
      </c>
      <c r="AD237" s="25">
        <f>SUM(AD238:AD239)</f>
        <v>0</v>
      </c>
      <c r="AE237" s="25">
        <f t="shared" ref="AE237" si="1178">AF237+AG237</f>
        <v>1</v>
      </c>
      <c r="AF237" s="25">
        <f>SUM(AF238:AF239)</f>
        <v>1</v>
      </c>
      <c r="AG237" s="25">
        <f>SUM(AG238:AG239)</f>
        <v>0</v>
      </c>
      <c r="AH237" s="25">
        <f t="shared" ref="AH237" si="1179">AI237+AJ237</f>
        <v>1</v>
      </c>
      <c r="AI237" s="25">
        <f>SUM(AI238:AI239)</f>
        <v>1</v>
      </c>
      <c r="AJ237" s="25">
        <f>SUM(AJ238:AJ239)</f>
        <v>0</v>
      </c>
      <c r="AK237" s="25">
        <f t="shared" ref="AK237" si="1180">AL237+AM237</f>
        <v>5</v>
      </c>
      <c r="AL237" s="25">
        <f>SUM(AL238:AL239)</f>
        <v>5</v>
      </c>
      <c r="AM237" s="25">
        <f>SUM(AM238:AM239)</f>
        <v>0</v>
      </c>
      <c r="AN237" s="25">
        <f t="shared" si="1163"/>
        <v>0</v>
      </c>
      <c r="AO237" s="25">
        <f>SUM(AO238:AO239)</f>
        <v>0</v>
      </c>
      <c r="AP237" s="25">
        <f>SUM(AP238:AP239)</f>
        <v>0</v>
      </c>
      <c r="AQ237" s="25">
        <f t="shared" ref="AQ237" si="1181">AR237+AS237</f>
        <v>0</v>
      </c>
      <c r="AR237" s="25">
        <f>SUM(AR238:AR239)</f>
        <v>0</v>
      </c>
      <c r="AS237" s="25">
        <f>SUM(AS238:AS239)</f>
        <v>0</v>
      </c>
      <c r="AT237" s="25">
        <f t="shared" ref="AT237" si="1182">AU237+AV237</f>
        <v>0</v>
      </c>
      <c r="AU237" s="25">
        <f>SUM(AU238:AU239)</f>
        <v>0</v>
      </c>
      <c r="AV237" s="25">
        <f>SUM(AV238:AV239)</f>
        <v>0</v>
      </c>
      <c r="AW237" s="25">
        <f t="shared" ref="AW237" si="1183">AX237+AY237</f>
        <v>0</v>
      </c>
      <c r="AX237" s="25">
        <f>SUM(AX238:AX239)</f>
        <v>0</v>
      </c>
      <c r="AY237" s="25">
        <f>SUM(AY238:AY239)</f>
        <v>0</v>
      </c>
      <c r="AZ237" s="25">
        <f t="shared" si="1167"/>
        <v>6</v>
      </c>
      <c r="BA237" s="25">
        <f>SUM(BA238:BA239)</f>
        <v>6</v>
      </c>
      <c r="BB237" s="25">
        <f>SUM(BB238:BB239)</f>
        <v>0</v>
      </c>
    </row>
    <row r="238" spans="1:54" s="30" customFormat="1" x14ac:dyDescent="0.2">
      <c r="A238" s="46"/>
      <c r="B238" s="76"/>
      <c r="C238" s="57" t="s">
        <v>310</v>
      </c>
      <c r="D238" s="112">
        <f>E238+F238</f>
        <v>1</v>
      </c>
      <c r="E238" s="112">
        <v>1</v>
      </c>
      <c r="F238" s="112">
        <v>0</v>
      </c>
      <c r="G238" s="112">
        <f>H238+I238</f>
        <v>0</v>
      </c>
      <c r="H238" s="112">
        <v>0</v>
      </c>
      <c r="I238" s="112">
        <v>0</v>
      </c>
      <c r="J238" s="112">
        <f>K238+L238</f>
        <v>0</v>
      </c>
      <c r="K238" s="112">
        <v>0</v>
      </c>
      <c r="L238" s="112">
        <v>0</v>
      </c>
      <c r="M238" s="112">
        <f>N238+O238</f>
        <v>1</v>
      </c>
      <c r="N238" s="112">
        <f>+E238+H238+K238</f>
        <v>1</v>
      </c>
      <c r="O238" s="112">
        <f>+F238+I238+L238</f>
        <v>0</v>
      </c>
      <c r="P238" s="112">
        <f>Q238+R238</f>
        <v>0</v>
      </c>
      <c r="Q238" s="112">
        <v>0</v>
      </c>
      <c r="R238" s="112">
        <v>0</v>
      </c>
      <c r="S238" s="112">
        <f>T238+U238</f>
        <v>0</v>
      </c>
      <c r="T238" s="112">
        <v>0</v>
      </c>
      <c r="U238" s="112">
        <v>0</v>
      </c>
      <c r="V238" s="112">
        <f>W238+X238</f>
        <v>0</v>
      </c>
      <c r="W238" s="112">
        <v>0</v>
      </c>
      <c r="X238" s="112">
        <v>0</v>
      </c>
      <c r="Y238" s="112">
        <f>Z238+AA238</f>
        <v>0</v>
      </c>
      <c r="Z238" s="112">
        <f>+Q238+T238+W238</f>
        <v>0</v>
      </c>
      <c r="AA238" s="112">
        <f>+R238+U238+X238</f>
        <v>0</v>
      </c>
      <c r="AB238" s="112">
        <f>AC238+AD238</f>
        <v>1</v>
      </c>
      <c r="AC238" s="112">
        <v>1</v>
      </c>
      <c r="AD238" s="112">
        <v>0</v>
      </c>
      <c r="AE238" s="112">
        <f>AF238+AG238</f>
        <v>1</v>
      </c>
      <c r="AF238" s="112">
        <v>1</v>
      </c>
      <c r="AG238" s="112">
        <v>0</v>
      </c>
      <c r="AH238" s="112">
        <f>AI238+AJ238</f>
        <v>0</v>
      </c>
      <c r="AI238" s="112">
        <v>0</v>
      </c>
      <c r="AJ238" s="112">
        <v>0</v>
      </c>
      <c r="AK238" s="112">
        <f>AL238+AM238</f>
        <v>2</v>
      </c>
      <c r="AL238" s="112">
        <f>+AC238+AF238+AI238</f>
        <v>2</v>
      </c>
      <c r="AM238" s="112">
        <f>+AD238+AG238+AJ238</f>
        <v>0</v>
      </c>
      <c r="AN238" s="112">
        <f>AO238+AP238</f>
        <v>0</v>
      </c>
      <c r="AO238" s="112">
        <v>0</v>
      </c>
      <c r="AP238" s="112">
        <v>0</v>
      </c>
      <c r="AQ238" s="112">
        <f>AR238+AS238</f>
        <v>0</v>
      </c>
      <c r="AR238" s="112">
        <v>0</v>
      </c>
      <c r="AS238" s="112">
        <v>0</v>
      </c>
      <c r="AT238" s="112">
        <f>AU238+AV238</f>
        <v>0</v>
      </c>
      <c r="AU238" s="112">
        <v>0</v>
      </c>
      <c r="AV238" s="112">
        <v>0</v>
      </c>
      <c r="AW238" s="112">
        <f>AX238+AY238</f>
        <v>0</v>
      </c>
      <c r="AX238" s="112">
        <f>+AO238+AR238+AU238</f>
        <v>0</v>
      </c>
      <c r="AY238" s="112">
        <f>+AP238+AS238+AV238</f>
        <v>0</v>
      </c>
      <c r="AZ238" s="112">
        <f>BA238+BB238</f>
        <v>3</v>
      </c>
      <c r="BA238" s="112">
        <f>N238+Z238+AL238+AX238</f>
        <v>3</v>
      </c>
      <c r="BB238" s="112">
        <f>O238+AA238+AM238+AY238</f>
        <v>0</v>
      </c>
    </row>
    <row r="239" spans="1:54" s="30" customFormat="1" x14ac:dyDescent="0.2">
      <c r="A239" s="46"/>
      <c r="B239" s="76"/>
      <c r="C239" s="57" t="s">
        <v>311</v>
      </c>
      <c r="D239" s="112">
        <f>E239+F239</f>
        <v>0</v>
      </c>
      <c r="E239" s="112">
        <v>0</v>
      </c>
      <c r="F239" s="112">
        <v>0</v>
      </c>
      <c r="G239" s="112">
        <f>H239+I239</f>
        <v>0</v>
      </c>
      <c r="H239" s="112">
        <v>0</v>
      </c>
      <c r="I239" s="112">
        <v>0</v>
      </c>
      <c r="J239" s="112">
        <f>K239+L239</f>
        <v>0</v>
      </c>
      <c r="K239" s="112">
        <v>0</v>
      </c>
      <c r="L239" s="112">
        <v>0</v>
      </c>
      <c r="M239" s="112">
        <f>N239+O239</f>
        <v>0</v>
      </c>
      <c r="N239" s="112">
        <f>+E239+H239+K239</f>
        <v>0</v>
      </c>
      <c r="O239" s="112">
        <f>+F239+I239+L239</f>
        <v>0</v>
      </c>
      <c r="P239" s="112">
        <f>Q239+R239</f>
        <v>0</v>
      </c>
      <c r="Q239" s="112">
        <v>0</v>
      </c>
      <c r="R239" s="112">
        <v>0</v>
      </c>
      <c r="S239" s="112">
        <f>T239+U239</f>
        <v>0</v>
      </c>
      <c r="T239" s="112">
        <v>0</v>
      </c>
      <c r="U239" s="112">
        <v>0</v>
      </c>
      <c r="V239" s="112">
        <f>W239+X239</f>
        <v>0</v>
      </c>
      <c r="W239" s="112">
        <v>0</v>
      </c>
      <c r="X239" s="112">
        <v>0</v>
      </c>
      <c r="Y239" s="112">
        <f>Z239+AA239</f>
        <v>0</v>
      </c>
      <c r="Z239" s="112">
        <f>+Q239+T239+W239</f>
        <v>0</v>
      </c>
      <c r="AA239" s="112">
        <f>+R239+U239+X239</f>
        <v>0</v>
      </c>
      <c r="AB239" s="112">
        <f>AC239+AD239</f>
        <v>2</v>
      </c>
      <c r="AC239" s="112">
        <v>2</v>
      </c>
      <c r="AD239" s="112">
        <v>0</v>
      </c>
      <c r="AE239" s="112">
        <f>AF239+AG239</f>
        <v>0</v>
      </c>
      <c r="AF239" s="112">
        <v>0</v>
      </c>
      <c r="AG239" s="112">
        <v>0</v>
      </c>
      <c r="AH239" s="112">
        <f>AI239+AJ239</f>
        <v>1</v>
      </c>
      <c r="AI239" s="112">
        <v>1</v>
      </c>
      <c r="AJ239" s="112">
        <v>0</v>
      </c>
      <c r="AK239" s="112">
        <f>AL239+AM239</f>
        <v>3</v>
      </c>
      <c r="AL239" s="112">
        <f>+AC239+AF239+AI239</f>
        <v>3</v>
      </c>
      <c r="AM239" s="112">
        <f>+AD239+AG239+AJ239</f>
        <v>0</v>
      </c>
      <c r="AN239" s="112">
        <f>AO239+AP239</f>
        <v>0</v>
      </c>
      <c r="AO239" s="112">
        <v>0</v>
      </c>
      <c r="AP239" s="112">
        <v>0</v>
      </c>
      <c r="AQ239" s="112">
        <f>AR239+AS239</f>
        <v>0</v>
      </c>
      <c r="AR239" s="112">
        <v>0</v>
      </c>
      <c r="AS239" s="112">
        <v>0</v>
      </c>
      <c r="AT239" s="112">
        <f>AU239+AV239</f>
        <v>0</v>
      </c>
      <c r="AU239" s="112">
        <v>0</v>
      </c>
      <c r="AV239" s="112">
        <v>0</v>
      </c>
      <c r="AW239" s="112">
        <f>AX239+AY239</f>
        <v>0</v>
      </c>
      <c r="AX239" s="112">
        <f>+AO239+AR239+AU239</f>
        <v>0</v>
      </c>
      <c r="AY239" s="112">
        <f>+AP239+AS239+AV239</f>
        <v>0</v>
      </c>
      <c r="AZ239" s="112">
        <f>BA239+BB239</f>
        <v>3</v>
      </c>
      <c r="BA239" s="112">
        <f>N239+Z239+AL239+AX239</f>
        <v>3</v>
      </c>
      <c r="BB239" s="112">
        <f>O239+AA239+AM239+AY239</f>
        <v>0</v>
      </c>
    </row>
    <row r="240" spans="1:54" s="30" customFormat="1" x14ac:dyDescent="0.2">
      <c r="A240" s="46"/>
      <c r="B240" s="76"/>
      <c r="C240" s="93" t="s">
        <v>385</v>
      </c>
      <c r="D240" s="25">
        <f>SUM(E240:F240)</f>
        <v>8</v>
      </c>
      <c r="E240" s="25">
        <f>SUM(E241:E242)</f>
        <v>8</v>
      </c>
      <c r="F240" s="25">
        <f>SUM(F241:F242)</f>
        <v>0</v>
      </c>
      <c r="G240" s="25">
        <f t="shared" ref="G240" si="1184">SUM(H240:I240)</f>
        <v>6</v>
      </c>
      <c r="H240" s="25">
        <f>SUM(H241:H242)</f>
        <v>6</v>
      </c>
      <c r="I240" s="25">
        <f>SUM(I241:I242)</f>
        <v>0</v>
      </c>
      <c r="J240" s="25">
        <f t="shared" ref="J240" si="1185">SUM(K240:L240)</f>
        <v>9</v>
      </c>
      <c r="K240" s="25">
        <f>SUM(K241:K242)</f>
        <v>9</v>
      </c>
      <c r="L240" s="25">
        <f>SUM(L241:L242)</f>
        <v>0</v>
      </c>
      <c r="M240" s="25">
        <f>SUM(N240:O240)</f>
        <v>23</v>
      </c>
      <c r="N240" s="25">
        <f>E240+H240+K240</f>
        <v>23</v>
      </c>
      <c r="O240" s="25">
        <f>F240+I240+L240</f>
        <v>0</v>
      </c>
      <c r="P240" s="25">
        <f>SUM(Q240:R240)</f>
        <v>3</v>
      </c>
      <c r="Q240" s="25">
        <f>SUM(Q241:Q242)</f>
        <v>3</v>
      </c>
      <c r="R240" s="25">
        <f>SUM(R241:R242)</f>
        <v>0</v>
      </c>
      <c r="S240" s="25">
        <f t="shared" ref="S240" si="1186">SUM(T240:U240)</f>
        <v>2</v>
      </c>
      <c r="T240" s="25">
        <f>SUM(T241:T242)</f>
        <v>2</v>
      </c>
      <c r="U240" s="25">
        <f>SUM(U241:U242)</f>
        <v>0</v>
      </c>
      <c r="V240" s="25">
        <f t="shared" ref="V240" si="1187">SUM(W240:X240)</f>
        <v>3</v>
      </c>
      <c r="W240" s="25">
        <f>SUM(W241:W242)</f>
        <v>3</v>
      </c>
      <c r="X240" s="25">
        <f>SUM(X241:X242)</f>
        <v>0</v>
      </c>
      <c r="Y240" s="25">
        <f t="shared" ref="Y240" si="1188">SUM(Z240:AA240)</f>
        <v>8</v>
      </c>
      <c r="Z240" s="25">
        <f t="shared" ref="Z240:AA240" si="1189">Q240+T240+W240</f>
        <v>8</v>
      </c>
      <c r="AA240" s="25">
        <f t="shared" si="1189"/>
        <v>0</v>
      </c>
      <c r="AB240" s="25">
        <f>SUM(AC240:AD240)</f>
        <v>7</v>
      </c>
      <c r="AC240" s="25">
        <f>SUM(AC241:AC242)</f>
        <v>7</v>
      </c>
      <c r="AD240" s="25">
        <f>SUM(AD241:AD242)</f>
        <v>0</v>
      </c>
      <c r="AE240" s="25">
        <f t="shared" ref="AE240" si="1190">SUM(AF240:AG240)</f>
        <v>3</v>
      </c>
      <c r="AF240" s="25">
        <f>SUM(AF241:AF242)</f>
        <v>3</v>
      </c>
      <c r="AG240" s="25">
        <f>SUM(AG241:AG242)</f>
        <v>0</v>
      </c>
      <c r="AH240" s="25">
        <f t="shared" ref="AH240" si="1191">SUM(AI240:AJ240)</f>
        <v>7</v>
      </c>
      <c r="AI240" s="25">
        <f>SUM(AI241:AI242)</f>
        <v>7</v>
      </c>
      <c r="AJ240" s="25">
        <f>SUM(AJ241:AJ242)</f>
        <v>0</v>
      </c>
      <c r="AK240" s="25">
        <f t="shared" ref="AK240" si="1192">SUM(AL240:AM240)</f>
        <v>17</v>
      </c>
      <c r="AL240" s="25">
        <f t="shared" ref="AL240:AM240" si="1193">AC240+AF240+AI240</f>
        <v>17</v>
      </c>
      <c r="AM240" s="25">
        <f t="shared" si="1193"/>
        <v>0</v>
      </c>
      <c r="AN240" s="25">
        <f>SUM(AO240:AP240)</f>
        <v>0</v>
      </c>
      <c r="AO240" s="25">
        <f>SUM(AO241:AO242)</f>
        <v>0</v>
      </c>
      <c r="AP240" s="25">
        <f>SUM(AP241:AP242)</f>
        <v>0</v>
      </c>
      <c r="AQ240" s="25">
        <f t="shared" ref="AQ240" si="1194">SUM(AR240:AS240)</f>
        <v>0</v>
      </c>
      <c r="AR240" s="25">
        <f>SUM(AR241:AR242)</f>
        <v>0</v>
      </c>
      <c r="AS240" s="25">
        <f>SUM(AS241:AS242)</f>
        <v>0</v>
      </c>
      <c r="AT240" s="25">
        <f t="shared" ref="AT240" si="1195">SUM(AU240:AV240)</f>
        <v>0</v>
      </c>
      <c r="AU240" s="25">
        <f>SUM(AU241:AU242)</f>
        <v>0</v>
      </c>
      <c r="AV240" s="25">
        <f>SUM(AV241:AV242)</f>
        <v>0</v>
      </c>
      <c r="AW240" s="25">
        <f t="shared" ref="AW240" si="1196">SUM(AX240:AY240)</f>
        <v>0</v>
      </c>
      <c r="AX240" s="25">
        <f t="shared" ref="AX240:AY240" si="1197">AO240+AR240+AU240</f>
        <v>0</v>
      </c>
      <c r="AY240" s="25">
        <f t="shared" si="1197"/>
        <v>0</v>
      </c>
      <c r="AZ240" s="25">
        <f>SUM(BA240:BB240)</f>
        <v>48</v>
      </c>
      <c r="BA240" s="25">
        <f t="shared" ref="BA240:BB240" si="1198">N240+Z240+AL240+AX240</f>
        <v>48</v>
      </c>
      <c r="BB240" s="25">
        <f t="shared" si="1198"/>
        <v>0</v>
      </c>
    </row>
    <row r="241" spans="1:54" s="30" customFormat="1" x14ac:dyDescent="0.2">
      <c r="A241" s="46"/>
      <c r="B241" s="76"/>
      <c r="C241" s="57" t="s">
        <v>312</v>
      </c>
      <c r="D241" s="112">
        <f>E241+F241</f>
        <v>4</v>
      </c>
      <c r="E241" s="112">
        <v>4</v>
      </c>
      <c r="F241" s="112">
        <v>0</v>
      </c>
      <c r="G241" s="112">
        <f>H241+I241</f>
        <v>3</v>
      </c>
      <c r="H241" s="112">
        <v>3</v>
      </c>
      <c r="I241" s="112">
        <v>0</v>
      </c>
      <c r="J241" s="112">
        <f>K241+L241</f>
        <v>4</v>
      </c>
      <c r="K241" s="112">
        <v>4</v>
      </c>
      <c r="L241" s="112">
        <v>0</v>
      </c>
      <c r="M241" s="112">
        <f>N241+O241</f>
        <v>11</v>
      </c>
      <c r="N241" s="112">
        <f t="shared" ref="N241:O244" si="1199">+E241+H241+K241</f>
        <v>11</v>
      </c>
      <c r="O241" s="112">
        <f t="shared" si="1199"/>
        <v>0</v>
      </c>
      <c r="P241" s="112">
        <f>Q241+R241</f>
        <v>1</v>
      </c>
      <c r="Q241" s="112">
        <v>1</v>
      </c>
      <c r="R241" s="112">
        <v>0</v>
      </c>
      <c r="S241" s="112">
        <f>T241+U241</f>
        <v>0</v>
      </c>
      <c r="T241" s="112">
        <v>0</v>
      </c>
      <c r="U241" s="112">
        <v>0</v>
      </c>
      <c r="V241" s="112">
        <f>W241+X241</f>
        <v>0</v>
      </c>
      <c r="W241" s="112">
        <v>0</v>
      </c>
      <c r="X241" s="112">
        <v>0</v>
      </c>
      <c r="Y241" s="112">
        <f>Z241+AA241</f>
        <v>1</v>
      </c>
      <c r="Z241" s="112">
        <f t="shared" ref="Z241:AA244" si="1200">+Q241+T241+W241</f>
        <v>1</v>
      </c>
      <c r="AA241" s="112">
        <f t="shared" si="1200"/>
        <v>0</v>
      </c>
      <c r="AB241" s="112">
        <f>AC241+AD241</f>
        <v>4</v>
      </c>
      <c r="AC241" s="112">
        <v>4</v>
      </c>
      <c r="AD241" s="112">
        <v>0</v>
      </c>
      <c r="AE241" s="112">
        <f>AF241+AG241</f>
        <v>0</v>
      </c>
      <c r="AF241" s="112">
        <v>0</v>
      </c>
      <c r="AG241" s="112">
        <v>0</v>
      </c>
      <c r="AH241" s="112">
        <f>AI241+AJ241</f>
        <v>1</v>
      </c>
      <c r="AI241" s="112">
        <v>1</v>
      </c>
      <c r="AJ241" s="112">
        <v>0</v>
      </c>
      <c r="AK241" s="112">
        <f>AL241+AM241</f>
        <v>5</v>
      </c>
      <c r="AL241" s="112">
        <f t="shared" ref="AL241:AM244" si="1201">+AC241+AF241+AI241</f>
        <v>5</v>
      </c>
      <c r="AM241" s="112">
        <f t="shared" si="1201"/>
        <v>0</v>
      </c>
      <c r="AN241" s="112">
        <f>AO241+AP241</f>
        <v>0</v>
      </c>
      <c r="AO241" s="112">
        <v>0</v>
      </c>
      <c r="AP241" s="112">
        <v>0</v>
      </c>
      <c r="AQ241" s="112">
        <f>AR241+AS241</f>
        <v>0</v>
      </c>
      <c r="AR241" s="112">
        <v>0</v>
      </c>
      <c r="AS241" s="112">
        <v>0</v>
      </c>
      <c r="AT241" s="112">
        <f>AU241+AV241</f>
        <v>0</v>
      </c>
      <c r="AU241" s="112">
        <v>0</v>
      </c>
      <c r="AV241" s="112">
        <v>0</v>
      </c>
      <c r="AW241" s="112">
        <f>AX241+AY241</f>
        <v>0</v>
      </c>
      <c r="AX241" s="112">
        <f t="shared" ref="AX241:AY244" si="1202">+AO241+AR241+AU241</f>
        <v>0</v>
      </c>
      <c r="AY241" s="112">
        <f t="shared" si="1202"/>
        <v>0</v>
      </c>
      <c r="AZ241" s="112">
        <f>BA241+BB241</f>
        <v>17</v>
      </c>
      <c r="BA241" s="112">
        <f t="shared" ref="BA241:BB244" si="1203">N241+Z241+AL241+AX241</f>
        <v>17</v>
      </c>
      <c r="BB241" s="112">
        <f t="shared" si="1203"/>
        <v>0</v>
      </c>
    </row>
    <row r="242" spans="1:54" s="30" customFormat="1" x14ac:dyDescent="0.2">
      <c r="A242" s="46"/>
      <c r="B242" s="76"/>
      <c r="C242" s="57" t="s">
        <v>313</v>
      </c>
      <c r="D242" s="112">
        <f>E242+F242</f>
        <v>4</v>
      </c>
      <c r="E242" s="112">
        <v>4</v>
      </c>
      <c r="F242" s="112">
        <v>0</v>
      </c>
      <c r="G242" s="112">
        <f>H242+I242</f>
        <v>3</v>
      </c>
      <c r="H242" s="112">
        <v>3</v>
      </c>
      <c r="I242" s="112">
        <v>0</v>
      </c>
      <c r="J242" s="112">
        <f>K242+L242</f>
        <v>5</v>
      </c>
      <c r="K242" s="112">
        <v>5</v>
      </c>
      <c r="L242" s="112">
        <v>0</v>
      </c>
      <c r="M242" s="112">
        <f>N242+O242</f>
        <v>12</v>
      </c>
      <c r="N242" s="112">
        <f t="shared" si="1199"/>
        <v>12</v>
      </c>
      <c r="O242" s="112">
        <f t="shared" si="1199"/>
        <v>0</v>
      </c>
      <c r="P242" s="112">
        <f>Q242+R242</f>
        <v>2</v>
      </c>
      <c r="Q242" s="112">
        <v>2</v>
      </c>
      <c r="R242" s="112">
        <v>0</v>
      </c>
      <c r="S242" s="112">
        <f>T242+U242</f>
        <v>2</v>
      </c>
      <c r="T242" s="112">
        <v>2</v>
      </c>
      <c r="U242" s="112">
        <v>0</v>
      </c>
      <c r="V242" s="112">
        <f>W242+X242</f>
        <v>3</v>
      </c>
      <c r="W242" s="112">
        <v>3</v>
      </c>
      <c r="X242" s="112">
        <v>0</v>
      </c>
      <c r="Y242" s="112">
        <f>Z242+AA242</f>
        <v>7</v>
      </c>
      <c r="Z242" s="112">
        <f t="shared" si="1200"/>
        <v>7</v>
      </c>
      <c r="AA242" s="112">
        <f t="shared" si="1200"/>
        <v>0</v>
      </c>
      <c r="AB242" s="112">
        <f>AC242+AD242</f>
        <v>3</v>
      </c>
      <c r="AC242" s="112">
        <v>3</v>
      </c>
      <c r="AD242" s="112">
        <v>0</v>
      </c>
      <c r="AE242" s="112">
        <f>AF242+AG242</f>
        <v>3</v>
      </c>
      <c r="AF242" s="112">
        <v>3</v>
      </c>
      <c r="AG242" s="112">
        <v>0</v>
      </c>
      <c r="AH242" s="112">
        <f>AI242+AJ242</f>
        <v>6</v>
      </c>
      <c r="AI242" s="112">
        <v>6</v>
      </c>
      <c r="AJ242" s="112">
        <v>0</v>
      </c>
      <c r="AK242" s="112">
        <f>AL242+AM242</f>
        <v>12</v>
      </c>
      <c r="AL242" s="112">
        <f t="shared" si="1201"/>
        <v>12</v>
      </c>
      <c r="AM242" s="112">
        <f t="shared" si="1201"/>
        <v>0</v>
      </c>
      <c r="AN242" s="112">
        <f>AO242+AP242</f>
        <v>0</v>
      </c>
      <c r="AO242" s="112">
        <v>0</v>
      </c>
      <c r="AP242" s="112">
        <v>0</v>
      </c>
      <c r="AQ242" s="112">
        <f>AR242+AS242</f>
        <v>0</v>
      </c>
      <c r="AR242" s="112">
        <v>0</v>
      </c>
      <c r="AS242" s="112">
        <v>0</v>
      </c>
      <c r="AT242" s="112">
        <f>AU242+AV242</f>
        <v>0</v>
      </c>
      <c r="AU242" s="112">
        <v>0</v>
      </c>
      <c r="AV242" s="112">
        <v>0</v>
      </c>
      <c r="AW242" s="112">
        <f>AX242+AY242</f>
        <v>0</v>
      </c>
      <c r="AX242" s="112">
        <f t="shared" si="1202"/>
        <v>0</v>
      </c>
      <c r="AY242" s="112">
        <f t="shared" si="1202"/>
        <v>0</v>
      </c>
      <c r="AZ242" s="112">
        <f>BA242+BB242</f>
        <v>31</v>
      </c>
      <c r="BA242" s="112">
        <f t="shared" si="1203"/>
        <v>31</v>
      </c>
      <c r="BB242" s="112">
        <f t="shared" si="1203"/>
        <v>0</v>
      </c>
    </row>
    <row r="243" spans="1:54" s="30" customFormat="1" x14ac:dyDescent="0.2">
      <c r="A243" s="46"/>
      <c r="B243" s="76"/>
      <c r="C243" s="93" t="s">
        <v>364</v>
      </c>
      <c r="D243" s="112">
        <f>E243+F243</f>
        <v>330</v>
      </c>
      <c r="E243" s="112">
        <v>330</v>
      </c>
      <c r="F243" s="112">
        <v>0</v>
      </c>
      <c r="G243" s="112">
        <f>H243+I243</f>
        <v>302</v>
      </c>
      <c r="H243" s="112">
        <v>302</v>
      </c>
      <c r="I243" s="112">
        <v>0</v>
      </c>
      <c r="J243" s="112">
        <f>K243+L243</f>
        <v>333</v>
      </c>
      <c r="K243" s="112">
        <v>333</v>
      </c>
      <c r="L243" s="112">
        <v>0</v>
      </c>
      <c r="M243" s="112">
        <f>N243+O243</f>
        <v>965</v>
      </c>
      <c r="N243" s="112">
        <f t="shared" si="1199"/>
        <v>965</v>
      </c>
      <c r="O243" s="112">
        <f t="shared" si="1199"/>
        <v>0</v>
      </c>
      <c r="P243" s="112">
        <f>Q243+R243</f>
        <v>282</v>
      </c>
      <c r="Q243" s="112">
        <v>282</v>
      </c>
      <c r="R243" s="112">
        <v>0</v>
      </c>
      <c r="S243" s="112">
        <f>T243+U243</f>
        <v>336</v>
      </c>
      <c r="T243" s="112">
        <v>336</v>
      </c>
      <c r="U243" s="112">
        <v>0</v>
      </c>
      <c r="V243" s="112">
        <f>W243+X243</f>
        <v>311</v>
      </c>
      <c r="W243" s="112">
        <v>311</v>
      </c>
      <c r="X243" s="112">
        <v>0</v>
      </c>
      <c r="Y243" s="112">
        <f>Z243+AA243</f>
        <v>929</v>
      </c>
      <c r="Z243" s="112">
        <f t="shared" si="1200"/>
        <v>929</v>
      </c>
      <c r="AA243" s="112">
        <f t="shared" si="1200"/>
        <v>0</v>
      </c>
      <c r="AB243" s="112">
        <f>AC243+AD243</f>
        <v>300</v>
      </c>
      <c r="AC243" s="112">
        <v>300</v>
      </c>
      <c r="AD243" s="112">
        <v>0</v>
      </c>
      <c r="AE243" s="112">
        <f>AF243+AG243</f>
        <v>327</v>
      </c>
      <c r="AF243" s="112">
        <v>327</v>
      </c>
      <c r="AG243" s="112">
        <v>0</v>
      </c>
      <c r="AH243" s="112">
        <f>AI243+AJ243</f>
        <v>221</v>
      </c>
      <c r="AI243" s="112">
        <v>220</v>
      </c>
      <c r="AJ243" s="112">
        <v>1</v>
      </c>
      <c r="AK243" s="112">
        <f>AL243+AM243</f>
        <v>848</v>
      </c>
      <c r="AL243" s="112">
        <f t="shared" si="1201"/>
        <v>847</v>
      </c>
      <c r="AM243" s="112">
        <f t="shared" si="1201"/>
        <v>1</v>
      </c>
      <c r="AN243" s="112">
        <f>AO243+AP243</f>
        <v>0</v>
      </c>
      <c r="AO243" s="112">
        <v>0</v>
      </c>
      <c r="AP243" s="112">
        <v>0</v>
      </c>
      <c r="AQ243" s="112">
        <f>AR243+AS243</f>
        <v>0</v>
      </c>
      <c r="AR243" s="112">
        <v>0</v>
      </c>
      <c r="AS243" s="112">
        <v>0</v>
      </c>
      <c r="AT243" s="112">
        <f>AU243+AV243</f>
        <v>0</v>
      </c>
      <c r="AU243" s="112">
        <v>0</v>
      </c>
      <c r="AV243" s="112">
        <v>0</v>
      </c>
      <c r="AW243" s="112">
        <f>AX243+AY243</f>
        <v>0</v>
      </c>
      <c r="AX243" s="112">
        <f t="shared" si="1202"/>
        <v>0</v>
      </c>
      <c r="AY243" s="112">
        <f t="shared" si="1202"/>
        <v>0</v>
      </c>
      <c r="AZ243" s="112">
        <f>BA243+BB243</f>
        <v>2742</v>
      </c>
      <c r="BA243" s="112">
        <f t="shared" si="1203"/>
        <v>2741</v>
      </c>
      <c r="BB243" s="112">
        <f t="shared" si="1203"/>
        <v>1</v>
      </c>
    </row>
    <row r="244" spans="1:54" s="30" customFormat="1" x14ac:dyDescent="0.2">
      <c r="A244" s="46"/>
      <c r="B244" s="76"/>
      <c r="C244" s="93" t="s">
        <v>44</v>
      </c>
      <c r="D244" s="112">
        <f>E244+F244</f>
        <v>664</v>
      </c>
      <c r="E244" s="112">
        <v>657</v>
      </c>
      <c r="F244" s="112">
        <v>7</v>
      </c>
      <c r="G244" s="112">
        <f>H244+I244</f>
        <v>646</v>
      </c>
      <c r="H244" s="112">
        <v>638</v>
      </c>
      <c r="I244" s="112">
        <v>8</v>
      </c>
      <c r="J244" s="112">
        <f>K244+L244</f>
        <v>658</v>
      </c>
      <c r="K244" s="112">
        <v>630</v>
      </c>
      <c r="L244" s="112">
        <v>28</v>
      </c>
      <c r="M244" s="112">
        <f>N244+O244</f>
        <v>1968</v>
      </c>
      <c r="N244" s="112">
        <f t="shared" si="1199"/>
        <v>1925</v>
      </c>
      <c r="O244" s="112">
        <f t="shared" si="1199"/>
        <v>43</v>
      </c>
      <c r="P244" s="112">
        <f>Q244+R244</f>
        <v>613</v>
      </c>
      <c r="Q244" s="112">
        <v>581</v>
      </c>
      <c r="R244" s="112">
        <v>32</v>
      </c>
      <c r="S244" s="112">
        <f>T244+U244</f>
        <v>756</v>
      </c>
      <c r="T244" s="112">
        <v>713</v>
      </c>
      <c r="U244" s="112">
        <v>43</v>
      </c>
      <c r="V244" s="112">
        <f>W244+X244</f>
        <v>695</v>
      </c>
      <c r="W244" s="112">
        <v>663</v>
      </c>
      <c r="X244" s="112">
        <v>32</v>
      </c>
      <c r="Y244" s="112">
        <f>Z244+AA244</f>
        <v>2064</v>
      </c>
      <c r="Z244" s="112">
        <f t="shared" si="1200"/>
        <v>1957</v>
      </c>
      <c r="AA244" s="112">
        <f t="shared" si="1200"/>
        <v>107</v>
      </c>
      <c r="AB244" s="112">
        <f>AC244+AD244</f>
        <v>664</v>
      </c>
      <c r="AC244" s="112">
        <v>630</v>
      </c>
      <c r="AD244" s="112">
        <v>34</v>
      </c>
      <c r="AE244" s="112">
        <f>AF244+AG244</f>
        <v>654</v>
      </c>
      <c r="AF244" s="112">
        <v>618</v>
      </c>
      <c r="AG244" s="112">
        <v>36</v>
      </c>
      <c r="AH244" s="112">
        <f>AI244+AJ244</f>
        <v>661</v>
      </c>
      <c r="AI244" s="112">
        <v>631</v>
      </c>
      <c r="AJ244" s="112">
        <v>30</v>
      </c>
      <c r="AK244" s="112">
        <f>AL244+AM244</f>
        <v>1979</v>
      </c>
      <c r="AL244" s="112">
        <f t="shared" si="1201"/>
        <v>1879</v>
      </c>
      <c r="AM244" s="112">
        <f t="shared" si="1201"/>
        <v>100</v>
      </c>
      <c r="AN244" s="112">
        <f>AO244+AP244</f>
        <v>0</v>
      </c>
      <c r="AO244" s="112">
        <v>0</v>
      </c>
      <c r="AP244" s="112">
        <v>0</v>
      </c>
      <c r="AQ244" s="112">
        <f>AR244+AS244</f>
        <v>0</v>
      </c>
      <c r="AR244" s="112">
        <v>0</v>
      </c>
      <c r="AS244" s="112">
        <v>0</v>
      </c>
      <c r="AT244" s="112">
        <f>AU244+AV244</f>
        <v>0</v>
      </c>
      <c r="AU244" s="112">
        <v>0</v>
      </c>
      <c r="AV244" s="112">
        <v>0</v>
      </c>
      <c r="AW244" s="112">
        <f>AX244+AY244</f>
        <v>0</v>
      </c>
      <c r="AX244" s="112">
        <f t="shared" si="1202"/>
        <v>0</v>
      </c>
      <c r="AY244" s="112">
        <f t="shared" si="1202"/>
        <v>0</v>
      </c>
      <c r="AZ244" s="112">
        <f>BA244+BB244</f>
        <v>6011</v>
      </c>
      <c r="BA244" s="112">
        <f t="shared" si="1203"/>
        <v>5761</v>
      </c>
      <c r="BB244" s="112">
        <f t="shared" si="1203"/>
        <v>250</v>
      </c>
    </row>
    <row r="245" spans="1:54" s="30" customFormat="1" ht="15" customHeight="1" x14ac:dyDescent="0.2">
      <c r="A245" s="46"/>
      <c r="B245" s="76"/>
      <c r="C245" s="5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</row>
    <row r="246" spans="1:54" s="30" customFormat="1" ht="15" customHeight="1" x14ac:dyDescent="0.25">
      <c r="A246" s="44"/>
      <c r="B246" s="75" t="s">
        <v>389</v>
      </c>
      <c r="C246" s="93"/>
      <c r="D246" s="25">
        <f>SUM(E246:F246)</f>
        <v>3139</v>
      </c>
      <c r="E246" s="25">
        <f>E247+E251+E252+E253+E256+E259+E260</f>
        <v>3130</v>
      </c>
      <c r="F246" s="25">
        <f>F247+F251+F252+F253+F256+F259+F260</f>
        <v>9</v>
      </c>
      <c r="G246" s="25">
        <f t="shared" ref="G246:G247" si="1204">SUM(H246:I246)</f>
        <v>2650</v>
      </c>
      <c r="H246" s="25">
        <f>H247+H251+H252+H253+H256+H259+H260</f>
        <v>2641</v>
      </c>
      <c r="I246" s="25">
        <f>I247+I251+I252+I253+I256+I259+I260</f>
        <v>9</v>
      </c>
      <c r="J246" s="25">
        <f t="shared" ref="J246:J247" si="1205">SUM(K246:L246)</f>
        <v>3087</v>
      </c>
      <c r="K246" s="25">
        <f>K247+K251+K252+K253+K256+K259+K260</f>
        <v>3072</v>
      </c>
      <c r="L246" s="25">
        <f>L247+L251+L252+L253+L256+L259+L260</f>
        <v>15</v>
      </c>
      <c r="M246" s="25">
        <f>SUM(N246:O246)</f>
        <v>8876</v>
      </c>
      <c r="N246" s="25">
        <f>N247+N251+N252+N253+N256+N259+N260</f>
        <v>8843</v>
      </c>
      <c r="O246" s="25">
        <f>O247+O251+O252+O253+O256+O259+O260</f>
        <v>33</v>
      </c>
      <c r="P246" s="25">
        <f>SUM(Q246:R246)</f>
        <v>2847</v>
      </c>
      <c r="Q246" s="25">
        <f>Q247+Q251+Q252+Q253+Q256+Q259+Q260</f>
        <v>2835</v>
      </c>
      <c r="R246" s="25">
        <f>R247+R251+R252+R253+R256+R259+R260</f>
        <v>12</v>
      </c>
      <c r="S246" s="25">
        <f t="shared" ref="S246:S247" si="1206">SUM(T246:U246)</f>
        <v>3206</v>
      </c>
      <c r="T246" s="25">
        <f>T247+T251+T252+T253+T256+T259+T260</f>
        <v>3191</v>
      </c>
      <c r="U246" s="25">
        <f>U247+U251+U252+U253+U256+U259+U260</f>
        <v>15</v>
      </c>
      <c r="V246" s="25">
        <f t="shared" ref="V246:V247" si="1207">SUM(W246:X246)</f>
        <v>3005</v>
      </c>
      <c r="W246" s="25">
        <f>W247+W251+W252+W253+W256+W259+W260</f>
        <v>2991</v>
      </c>
      <c r="X246" s="25">
        <f>X247+X251+X252+X253+X256+X259+X260</f>
        <v>14</v>
      </c>
      <c r="Y246" s="25">
        <f t="shared" ref="Y246:Y247" si="1208">SUM(Z246:AA246)</f>
        <v>9058</v>
      </c>
      <c r="Z246" s="25">
        <f>Z247+Z251+Z252+Z253+Z256+Z259+Z260</f>
        <v>9017</v>
      </c>
      <c r="AA246" s="25">
        <f>AA247+AA251+AA252+AA253+AA256+AA259+AA260</f>
        <v>41</v>
      </c>
      <c r="AB246" s="25">
        <f>SUM(AC246:AD246)</f>
        <v>2922</v>
      </c>
      <c r="AC246" s="25">
        <f>AC247+AC251+AC252+AC253+AC256+AC259+AC260</f>
        <v>2912</v>
      </c>
      <c r="AD246" s="25">
        <f>AD247+AD251+AD252+AD253+AD256+AD259+AD260</f>
        <v>10</v>
      </c>
      <c r="AE246" s="25">
        <f t="shared" ref="AE246:AE247" si="1209">SUM(AF246:AG246)</f>
        <v>2708</v>
      </c>
      <c r="AF246" s="25">
        <f>AF247+AF251+AF252+AF253+AF256+AF259+AF260</f>
        <v>2697</v>
      </c>
      <c r="AG246" s="25">
        <f>AG247+AG251+AG252+AG253+AG256+AG259+AG260</f>
        <v>11</v>
      </c>
      <c r="AH246" s="25">
        <f t="shared" ref="AH246:AH247" si="1210">SUM(AI246:AJ246)</f>
        <v>2743</v>
      </c>
      <c r="AI246" s="25">
        <f>AI247+AI251+AI252+AI253+AI256+AI259+AI260</f>
        <v>2728</v>
      </c>
      <c r="AJ246" s="25">
        <f>AJ247+AJ251+AJ252+AJ253+AJ256+AJ259+AJ260</f>
        <v>15</v>
      </c>
      <c r="AK246" s="25">
        <f t="shared" ref="AK246:AK247" si="1211">SUM(AL246:AM246)</f>
        <v>8373</v>
      </c>
      <c r="AL246" s="25">
        <f>AL247+AL251+AL252+AL253+AL256+AL259+AL260</f>
        <v>8337</v>
      </c>
      <c r="AM246" s="25">
        <f>AM247+AM251+AM252+AM253+AM256+AM259+AM260</f>
        <v>36</v>
      </c>
      <c r="AN246" s="25">
        <f>SUM(AO246:AP246)</f>
        <v>0</v>
      </c>
      <c r="AO246" s="25">
        <f>AO247+AO251+AO252+AO253+AO256+AO259+AO260</f>
        <v>0</v>
      </c>
      <c r="AP246" s="25">
        <f>AP247+AP251+AP252+AP253+AP256+AP259+AP260</f>
        <v>0</v>
      </c>
      <c r="AQ246" s="25">
        <f t="shared" ref="AQ246:AQ247" si="1212">SUM(AR246:AS246)</f>
        <v>0</v>
      </c>
      <c r="AR246" s="25">
        <f>AR247+AR251+AR252+AR253+AR256+AR259+AR260</f>
        <v>0</v>
      </c>
      <c r="AS246" s="25">
        <f>AS247+AS251+AS252+AS253+AS256+AS259+AS260</f>
        <v>0</v>
      </c>
      <c r="AT246" s="25">
        <f t="shared" ref="AT246:AT247" si="1213">SUM(AU246:AV246)</f>
        <v>0</v>
      </c>
      <c r="AU246" s="25">
        <f>AU247+AU251+AU252+AU253+AU256+AU259+AU260</f>
        <v>0</v>
      </c>
      <c r="AV246" s="25">
        <f>AV247+AV251+AV252+AV253+AV256+AV259+AV260</f>
        <v>0</v>
      </c>
      <c r="AW246" s="25">
        <f t="shared" ref="AW246:AW247" si="1214">SUM(AX246:AY246)</f>
        <v>0</v>
      </c>
      <c r="AX246" s="25">
        <f>AX247+AX251+AX252+AX253+AX256+AX259+AX260</f>
        <v>0</v>
      </c>
      <c r="AY246" s="25">
        <f>AY247+AY251+AY252+AY253+AY256+AY259+AY260</f>
        <v>0</v>
      </c>
      <c r="AZ246" s="25">
        <f>SUM(BA246:BB246)</f>
        <v>26307</v>
      </c>
      <c r="BA246" s="25">
        <f>BA247+BA251+BA252+BA253+BA256+BA259+BA260</f>
        <v>26197</v>
      </c>
      <c r="BB246" s="25">
        <f>BB247+BB251+BB252+BB253+BB256+BB259+BB260</f>
        <v>110</v>
      </c>
    </row>
    <row r="247" spans="1:54" s="30" customFormat="1" ht="15" customHeight="1" x14ac:dyDescent="0.25">
      <c r="A247" s="46"/>
      <c r="B247" s="75"/>
      <c r="C247" s="93" t="s">
        <v>104</v>
      </c>
      <c r="D247" s="25">
        <f>SUM(E247:F247)</f>
        <v>258</v>
      </c>
      <c r="E247" s="25">
        <f>SUM(E248:E250)</f>
        <v>254</v>
      </c>
      <c r="F247" s="25">
        <f>SUM(F248:F250)</f>
        <v>4</v>
      </c>
      <c r="G247" s="25">
        <f t="shared" si="1204"/>
        <v>202</v>
      </c>
      <c r="H247" s="25">
        <f t="shared" ref="H247:I247" si="1215">SUM(H248:H250)</f>
        <v>199</v>
      </c>
      <c r="I247" s="25">
        <f t="shared" si="1215"/>
        <v>3</v>
      </c>
      <c r="J247" s="25">
        <f t="shared" si="1205"/>
        <v>249</v>
      </c>
      <c r="K247" s="25">
        <f t="shared" ref="K247:L247" si="1216">SUM(K248:K250)</f>
        <v>244</v>
      </c>
      <c r="L247" s="25">
        <f t="shared" si="1216"/>
        <v>5</v>
      </c>
      <c r="M247" s="25">
        <f>SUM(N247:O247)</f>
        <v>709</v>
      </c>
      <c r="N247" s="25">
        <f>SUM(N248:N250)</f>
        <v>697</v>
      </c>
      <c r="O247" s="25">
        <f>SUM(O248:O250)</f>
        <v>12</v>
      </c>
      <c r="P247" s="25">
        <f>SUM(Q247:R247)</f>
        <v>222</v>
      </c>
      <c r="Q247" s="25">
        <f>SUM(Q248:Q250)</f>
        <v>219</v>
      </c>
      <c r="R247" s="25">
        <f>SUM(R248:R250)</f>
        <v>3</v>
      </c>
      <c r="S247" s="25">
        <f t="shared" si="1206"/>
        <v>253</v>
      </c>
      <c r="T247" s="25">
        <f t="shared" ref="T247:U247" si="1217">SUM(T248:T250)</f>
        <v>248</v>
      </c>
      <c r="U247" s="25">
        <f t="shared" si="1217"/>
        <v>5</v>
      </c>
      <c r="V247" s="25">
        <f t="shared" si="1207"/>
        <v>247</v>
      </c>
      <c r="W247" s="25">
        <f t="shared" ref="W247:X247" si="1218">SUM(W248:W250)</f>
        <v>243</v>
      </c>
      <c r="X247" s="25">
        <f t="shared" si="1218"/>
        <v>4</v>
      </c>
      <c r="Y247" s="25">
        <f t="shared" si="1208"/>
        <v>722</v>
      </c>
      <c r="Z247" s="25">
        <f t="shared" ref="Z247:AA247" si="1219">SUM(Z248:Z250)</f>
        <v>710</v>
      </c>
      <c r="AA247" s="25">
        <f t="shared" si="1219"/>
        <v>12</v>
      </c>
      <c r="AB247" s="25">
        <f>SUM(AC247:AD247)</f>
        <v>239</v>
      </c>
      <c r="AC247" s="25">
        <f>SUM(AC248:AC250)</f>
        <v>237</v>
      </c>
      <c r="AD247" s="25">
        <f>SUM(AD248:AD250)</f>
        <v>2</v>
      </c>
      <c r="AE247" s="25">
        <f t="shared" si="1209"/>
        <v>231</v>
      </c>
      <c r="AF247" s="25">
        <f t="shared" ref="AF247:AG247" si="1220">SUM(AF248:AF250)</f>
        <v>231</v>
      </c>
      <c r="AG247" s="25">
        <f t="shared" si="1220"/>
        <v>0</v>
      </c>
      <c r="AH247" s="25">
        <f t="shared" si="1210"/>
        <v>215</v>
      </c>
      <c r="AI247" s="25">
        <f t="shared" ref="AI247:AJ247" si="1221">SUM(AI248:AI250)</f>
        <v>211</v>
      </c>
      <c r="AJ247" s="25">
        <f t="shared" si="1221"/>
        <v>4</v>
      </c>
      <c r="AK247" s="25">
        <f t="shared" si="1211"/>
        <v>685</v>
      </c>
      <c r="AL247" s="25">
        <f t="shared" ref="AL247:AM247" si="1222">SUM(AL248:AL250)</f>
        <v>679</v>
      </c>
      <c r="AM247" s="25">
        <f t="shared" si="1222"/>
        <v>6</v>
      </c>
      <c r="AN247" s="25">
        <f>SUM(AO247:AP247)</f>
        <v>0</v>
      </c>
      <c r="AO247" s="25">
        <f>SUM(AO248:AO250)</f>
        <v>0</v>
      </c>
      <c r="AP247" s="25">
        <f>SUM(AP248:AP250)</f>
        <v>0</v>
      </c>
      <c r="AQ247" s="25">
        <f t="shared" si="1212"/>
        <v>0</v>
      </c>
      <c r="AR247" s="25">
        <f t="shared" ref="AR247:AS247" si="1223">SUM(AR248:AR250)</f>
        <v>0</v>
      </c>
      <c r="AS247" s="25">
        <f t="shared" si="1223"/>
        <v>0</v>
      </c>
      <c r="AT247" s="25">
        <f t="shared" si="1213"/>
        <v>0</v>
      </c>
      <c r="AU247" s="25">
        <f t="shared" ref="AU247:AV247" si="1224">SUM(AU248:AU250)</f>
        <v>0</v>
      </c>
      <c r="AV247" s="25">
        <f t="shared" si="1224"/>
        <v>0</v>
      </c>
      <c r="AW247" s="25">
        <f t="shared" si="1214"/>
        <v>0</v>
      </c>
      <c r="AX247" s="25">
        <f t="shared" ref="AX247:AY247" si="1225">SUM(AX248:AX250)</f>
        <v>0</v>
      </c>
      <c r="AY247" s="25">
        <f t="shared" si="1225"/>
        <v>0</v>
      </c>
      <c r="AZ247" s="25">
        <f>SUM(BA247:BB247)</f>
        <v>2116</v>
      </c>
      <c r="BA247" s="25">
        <f>SUM(BA248:BA250)</f>
        <v>2086</v>
      </c>
      <c r="BB247" s="25">
        <f>SUM(BB248:BB250)</f>
        <v>30</v>
      </c>
    </row>
    <row r="248" spans="1:54" s="30" customFormat="1" ht="15" customHeight="1" x14ac:dyDescent="0.25">
      <c r="A248" s="46"/>
      <c r="B248" s="75"/>
      <c r="C248" s="57" t="s">
        <v>215</v>
      </c>
      <c r="D248" s="112">
        <f>E248+F248</f>
        <v>249</v>
      </c>
      <c r="E248" s="112">
        <v>249</v>
      </c>
      <c r="F248" s="112">
        <v>0</v>
      </c>
      <c r="G248" s="112">
        <f>H248+I248</f>
        <v>192</v>
      </c>
      <c r="H248" s="112">
        <v>192</v>
      </c>
      <c r="I248" s="112">
        <v>0</v>
      </c>
      <c r="J248" s="112">
        <f>K248+L248</f>
        <v>239</v>
      </c>
      <c r="K248" s="112">
        <v>239</v>
      </c>
      <c r="L248" s="112">
        <v>0</v>
      </c>
      <c r="M248" s="112">
        <f>N248+O248</f>
        <v>680</v>
      </c>
      <c r="N248" s="112">
        <f t="shared" ref="N248:O252" si="1226">+E248+H248+K248</f>
        <v>680</v>
      </c>
      <c r="O248" s="112">
        <f t="shared" si="1226"/>
        <v>0</v>
      </c>
      <c r="P248" s="112">
        <f>Q248+R248</f>
        <v>209</v>
      </c>
      <c r="Q248" s="112">
        <v>209</v>
      </c>
      <c r="R248" s="112">
        <v>0</v>
      </c>
      <c r="S248" s="112">
        <f>T248+U248</f>
        <v>240</v>
      </c>
      <c r="T248" s="112">
        <v>240</v>
      </c>
      <c r="U248" s="112">
        <v>0</v>
      </c>
      <c r="V248" s="112">
        <f>W248+X248</f>
        <v>237</v>
      </c>
      <c r="W248" s="112">
        <v>237</v>
      </c>
      <c r="X248" s="112">
        <v>0</v>
      </c>
      <c r="Y248" s="112">
        <f>Z248+AA248</f>
        <v>686</v>
      </c>
      <c r="Z248" s="112">
        <f t="shared" ref="Z248:AA252" si="1227">+Q248+T248+W248</f>
        <v>686</v>
      </c>
      <c r="AA248" s="112">
        <f t="shared" si="1227"/>
        <v>0</v>
      </c>
      <c r="AB248" s="112">
        <f>AC248+AD248</f>
        <v>230</v>
      </c>
      <c r="AC248" s="112">
        <v>230</v>
      </c>
      <c r="AD248" s="112">
        <v>0</v>
      </c>
      <c r="AE248" s="112">
        <f>AF248+AG248</f>
        <v>229</v>
      </c>
      <c r="AF248" s="112">
        <v>229</v>
      </c>
      <c r="AG248" s="112">
        <v>0</v>
      </c>
      <c r="AH248" s="112">
        <f>AI248+AJ248</f>
        <v>210</v>
      </c>
      <c r="AI248" s="112">
        <v>210</v>
      </c>
      <c r="AJ248" s="112">
        <v>0</v>
      </c>
      <c r="AK248" s="112">
        <f>AL248+AM248</f>
        <v>669</v>
      </c>
      <c r="AL248" s="112">
        <f t="shared" ref="AL248:AM252" si="1228">+AC248+AF248+AI248</f>
        <v>669</v>
      </c>
      <c r="AM248" s="112">
        <f t="shared" si="1228"/>
        <v>0</v>
      </c>
      <c r="AN248" s="112">
        <f>AO248+AP248</f>
        <v>0</v>
      </c>
      <c r="AO248" s="112">
        <v>0</v>
      </c>
      <c r="AP248" s="112">
        <v>0</v>
      </c>
      <c r="AQ248" s="112">
        <f>AR248+AS248</f>
        <v>0</v>
      </c>
      <c r="AR248" s="112">
        <v>0</v>
      </c>
      <c r="AS248" s="112">
        <v>0</v>
      </c>
      <c r="AT248" s="112">
        <f>AU248+AV248</f>
        <v>0</v>
      </c>
      <c r="AU248" s="112">
        <v>0</v>
      </c>
      <c r="AV248" s="112">
        <v>0</v>
      </c>
      <c r="AW248" s="112">
        <f>AX248+AY248</f>
        <v>0</v>
      </c>
      <c r="AX248" s="112">
        <f t="shared" ref="AX248:AY252" si="1229">+AO248+AR248+AU248</f>
        <v>0</v>
      </c>
      <c r="AY248" s="112">
        <f t="shared" si="1229"/>
        <v>0</v>
      </c>
      <c r="AZ248" s="112">
        <f>BA248+BB248</f>
        <v>2035</v>
      </c>
      <c r="BA248" s="112">
        <f t="shared" ref="BA248:BB252" si="1230">N248+Z248+AL248+AX248</f>
        <v>2035</v>
      </c>
      <c r="BB248" s="112">
        <f t="shared" si="1230"/>
        <v>0</v>
      </c>
    </row>
    <row r="249" spans="1:54" s="30" customFormat="1" ht="15" customHeight="1" x14ac:dyDescent="0.25">
      <c r="A249" s="46"/>
      <c r="B249" s="75"/>
      <c r="C249" s="57" t="s">
        <v>104</v>
      </c>
      <c r="D249" s="112">
        <f>E249+F249</f>
        <v>9</v>
      </c>
      <c r="E249" s="112">
        <v>5</v>
      </c>
      <c r="F249" s="112">
        <v>4</v>
      </c>
      <c r="G249" s="112">
        <f>H249+I249</f>
        <v>10</v>
      </c>
      <c r="H249" s="112">
        <v>7</v>
      </c>
      <c r="I249" s="112">
        <v>3</v>
      </c>
      <c r="J249" s="112">
        <f>K249+L249</f>
        <v>9</v>
      </c>
      <c r="K249" s="112">
        <v>4</v>
      </c>
      <c r="L249" s="112">
        <v>5</v>
      </c>
      <c r="M249" s="112">
        <f>N249+O249</f>
        <v>28</v>
      </c>
      <c r="N249" s="112">
        <f t="shared" si="1226"/>
        <v>16</v>
      </c>
      <c r="O249" s="112">
        <f t="shared" si="1226"/>
        <v>12</v>
      </c>
      <c r="P249" s="112">
        <f>Q249+R249</f>
        <v>13</v>
      </c>
      <c r="Q249" s="112">
        <v>10</v>
      </c>
      <c r="R249" s="112">
        <v>3</v>
      </c>
      <c r="S249" s="112">
        <f>T249+U249</f>
        <v>13</v>
      </c>
      <c r="T249" s="112">
        <v>8</v>
      </c>
      <c r="U249" s="112">
        <v>5</v>
      </c>
      <c r="V249" s="112">
        <f>W249+X249</f>
        <v>10</v>
      </c>
      <c r="W249" s="112">
        <v>6</v>
      </c>
      <c r="X249" s="112">
        <v>4</v>
      </c>
      <c r="Y249" s="112">
        <f>Z249+AA249</f>
        <v>36</v>
      </c>
      <c r="Z249" s="112">
        <f t="shared" si="1227"/>
        <v>24</v>
      </c>
      <c r="AA249" s="112">
        <f t="shared" si="1227"/>
        <v>12</v>
      </c>
      <c r="AB249" s="112">
        <f>AC249+AD249</f>
        <v>9</v>
      </c>
      <c r="AC249" s="112">
        <v>7</v>
      </c>
      <c r="AD249" s="112">
        <v>2</v>
      </c>
      <c r="AE249" s="112">
        <f>AF249+AG249</f>
        <v>2</v>
      </c>
      <c r="AF249" s="112">
        <v>2</v>
      </c>
      <c r="AG249" s="112">
        <v>0</v>
      </c>
      <c r="AH249" s="112">
        <f>AI249+AJ249</f>
        <v>5</v>
      </c>
      <c r="AI249" s="112">
        <v>1</v>
      </c>
      <c r="AJ249" s="112">
        <v>4</v>
      </c>
      <c r="AK249" s="112">
        <f>AL249+AM249</f>
        <v>16</v>
      </c>
      <c r="AL249" s="112">
        <f t="shared" si="1228"/>
        <v>10</v>
      </c>
      <c r="AM249" s="112">
        <f t="shared" si="1228"/>
        <v>6</v>
      </c>
      <c r="AN249" s="112">
        <f>AO249+AP249</f>
        <v>0</v>
      </c>
      <c r="AO249" s="112">
        <v>0</v>
      </c>
      <c r="AP249" s="112">
        <v>0</v>
      </c>
      <c r="AQ249" s="112">
        <f>AR249+AS249</f>
        <v>0</v>
      </c>
      <c r="AR249" s="112">
        <v>0</v>
      </c>
      <c r="AS249" s="112">
        <v>0</v>
      </c>
      <c r="AT249" s="112">
        <f>AU249+AV249</f>
        <v>0</v>
      </c>
      <c r="AU249" s="112">
        <v>0</v>
      </c>
      <c r="AV249" s="112">
        <v>0</v>
      </c>
      <c r="AW249" s="112">
        <f>AX249+AY249</f>
        <v>0</v>
      </c>
      <c r="AX249" s="112">
        <f t="shared" si="1229"/>
        <v>0</v>
      </c>
      <c r="AY249" s="112">
        <f t="shared" si="1229"/>
        <v>0</v>
      </c>
      <c r="AZ249" s="112">
        <f>BA249+BB249</f>
        <v>80</v>
      </c>
      <c r="BA249" s="112">
        <f t="shared" si="1230"/>
        <v>50</v>
      </c>
      <c r="BB249" s="112">
        <f t="shared" si="1230"/>
        <v>30</v>
      </c>
    </row>
    <row r="250" spans="1:54" s="30" customFormat="1" ht="15" customHeight="1" x14ac:dyDescent="0.25">
      <c r="A250" s="46"/>
      <c r="B250" s="75"/>
      <c r="C250" s="57" t="s">
        <v>105</v>
      </c>
      <c r="D250" s="112">
        <f>E250+F250</f>
        <v>0</v>
      </c>
      <c r="E250" s="112">
        <v>0</v>
      </c>
      <c r="F250" s="112">
        <v>0</v>
      </c>
      <c r="G250" s="112">
        <f>H250+I250</f>
        <v>0</v>
      </c>
      <c r="H250" s="112">
        <v>0</v>
      </c>
      <c r="I250" s="112">
        <v>0</v>
      </c>
      <c r="J250" s="112">
        <f>K250+L250</f>
        <v>1</v>
      </c>
      <c r="K250" s="112">
        <v>1</v>
      </c>
      <c r="L250" s="112">
        <v>0</v>
      </c>
      <c r="M250" s="112">
        <f>N250+O250</f>
        <v>1</v>
      </c>
      <c r="N250" s="112">
        <f t="shared" si="1226"/>
        <v>1</v>
      </c>
      <c r="O250" s="112">
        <f t="shared" si="1226"/>
        <v>0</v>
      </c>
      <c r="P250" s="112">
        <f>Q250+R250</f>
        <v>0</v>
      </c>
      <c r="Q250" s="112">
        <v>0</v>
      </c>
      <c r="R250" s="112">
        <v>0</v>
      </c>
      <c r="S250" s="112">
        <f>T250+U250</f>
        <v>0</v>
      </c>
      <c r="T250" s="112">
        <v>0</v>
      </c>
      <c r="U250" s="112">
        <v>0</v>
      </c>
      <c r="V250" s="112">
        <f>W250+X250</f>
        <v>0</v>
      </c>
      <c r="W250" s="112">
        <v>0</v>
      </c>
      <c r="X250" s="112">
        <v>0</v>
      </c>
      <c r="Y250" s="112">
        <f>Z250+AA250</f>
        <v>0</v>
      </c>
      <c r="Z250" s="112">
        <f t="shared" si="1227"/>
        <v>0</v>
      </c>
      <c r="AA250" s="112">
        <f t="shared" si="1227"/>
        <v>0</v>
      </c>
      <c r="AB250" s="112">
        <f>AC250+AD250</f>
        <v>0</v>
      </c>
      <c r="AC250" s="112">
        <v>0</v>
      </c>
      <c r="AD250" s="112">
        <v>0</v>
      </c>
      <c r="AE250" s="112">
        <f>AF250+AG250</f>
        <v>0</v>
      </c>
      <c r="AF250" s="112">
        <v>0</v>
      </c>
      <c r="AG250" s="112">
        <v>0</v>
      </c>
      <c r="AH250" s="112">
        <f>AI250+AJ250</f>
        <v>0</v>
      </c>
      <c r="AI250" s="112">
        <v>0</v>
      </c>
      <c r="AJ250" s="112">
        <v>0</v>
      </c>
      <c r="AK250" s="112">
        <f>AL250+AM250</f>
        <v>0</v>
      </c>
      <c r="AL250" s="112">
        <f t="shared" si="1228"/>
        <v>0</v>
      </c>
      <c r="AM250" s="112">
        <f t="shared" si="1228"/>
        <v>0</v>
      </c>
      <c r="AN250" s="112">
        <f>AO250+AP250</f>
        <v>0</v>
      </c>
      <c r="AO250" s="112">
        <v>0</v>
      </c>
      <c r="AP250" s="112">
        <v>0</v>
      </c>
      <c r="AQ250" s="112">
        <f>AR250+AS250</f>
        <v>0</v>
      </c>
      <c r="AR250" s="112">
        <v>0</v>
      </c>
      <c r="AS250" s="112">
        <v>0</v>
      </c>
      <c r="AT250" s="112">
        <f>AU250+AV250</f>
        <v>0</v>
      </c>
      <c r="AU250" s="112">
        <v>0</v>
      </c>
      <c r="AV250" s="112">
        <v>0</v>
      </c>
      <c r="AW250" s="112">
        <f>AX250+AY250</f>
        <v>0</v>
      </c>
      <c r="AX250" s="112">
        <f t="shared" si="1229"/>
        <v>0</v>
      </c>
      <c r="AY250" s="112">
        <f t="shared" si="1229"/>
        <v>0</v>
      </c>
      <c r="AZ250" s="112">
        <f>BA250+BB250</f>
        <v>1</v>
      </c>
      <c r="BA250" s="112">
        <f t="shared" si="1230"/>
        <v>1</v>
      </c>
      <c r="BB250" s="112">
        <f t="shared" si="1230"/>
        <v>0</v>
      </c>
    </row>
    <row r="251" spans="1:54" s="30" customFormat="1" ht="15" customHeight="1" x14ac:dyDescent="0.25">
      <c r="A251" s="46"/>
      <c r="B251" s="75"/>
      <c r="C251" s="93" t="s">
        <v>314</v>
      </c>
      <c r="D251" s="112">
        <f>E251+F251</f>
        <v>52</v>
      </c>
      <c r="E251" s="112">
        <v>52</v>
      </c>
      <c r="F251" s="112">
        <v>0</v>
      </c>
      <c r="G251" s="112">
        <f>H251+I251</f>
        <v>45</v>
      </c>
      <c r="H251" s="112">
        <v>45</v>
      </c>
      <c r="I251" s="112">
        <v>0</v>
      </c>
      <c r="J251" s="112">
        <f>K251+L251</f>
        <v>54</v>
      </c>
      <c r="K251" s="112">
        <v>54</v>
      </c>
      <c r="L251" s="112">
        <v>0</v>
      </c>
      <c r="M251" s="112">
        <f>N251+O251</f>
        <v>151</v>
      </c>
      <c r="N251" s="112">
        <f t="shared" si="1226"/>
        <v>151</v>
      </c>
      <c r="O251" s="112">
        <f t="shared" si="1226"/>
        <v>0</v>
      </c>
      <c r="P251" s="112">
        <f>Q251+R251</f>
        <v>92</v>
      </c>
      <c r="Q251" s="112">
        <v>92</v>
      </c>
      <c r="R251" s="112">
        <v>0</v>
      </c>
      <c r="S251" s="112">
        <f>T251+U251</f>
        <v>78</v>
      </c>
      <c r="T251" s="112">
        <v>78</v>
      </c>
      <c r="U251" s="112">
        <v>0</v>
      </c>
      <c r="V251" s="112">
        <f>W251+X251</f>
        <v>75</v>
      </c>
      <c r="W251" s="112">
        <v>75</v>
      </c>
      <c r="X251" s="112">
        <v>0</v>
      </c>
      <c r="Y251" s="112">
        <f>Z251+AA251</f>
        <v>245</v>
      </c>
      <c r="Z251" s="112">
        <f t="shared" si="1227"/>
        <v>245</v>
      </c>
      <c r="AA251" s="112">
        <f t="shared" si="1227"/>
        <v>0</v>
      </c>
      <c r="AB251" s="112">
        <f>AC251+AD251</f>
        <v>74</v>
      </c>
      <c r="AC251" s="112">
        <v>74</v>
      </c>
      <c r="AD251" s="112">
        <v>0</v>
      </c>
      <c r="AE251" s="112">
        <f>AF251+AG251</f>
        <v>82</v>
      </c>
      <c r="AF251" s="112">
        <v>82</v>
      </c>
      <c r="AG251" s="112">
        <v>0</v>
      </c>
      <c r="AH251" s="112">
        <f>AI251+AJ251</f>
        <v>83</v>
      </c>
      <c r="AI251" s="112">
        <v>83</v>
      </c>
      <c r="AJ251" s="112">
        <v>0</v>
      </c>
      <c r="AK251" s="112">
        <f>AL251+AM251</f>
        <v>239</v>
      </c>
      <c r="AL251" s="112">
        <f t="shared" si="1228"/>
        <v>239</v>
      </c>
      <c r="AM251" s="112">
        <f t="shared" si="1228"/>
        <v>0</v>
      </c>
      <c r="AN251" s="112">
        <f>AO251+AP251</f>
        <v>0</v>
      </c>
      <c r="AO251" s="112">
        <v>0</v>
      </c>
      <c r="AP251" s="112">
        <v>0</v>
      </c>
      <c r="AQ251" s="112">
        <f>AR251+AS251</f>
        <v>0</v>
      </c>
      <c r="AR251" s="112">
        <v>0</v>
      </c>
      <c r="AS251" s="112">
        <v>0</v>
      </c>
      <c r="AT251" s="112">
        <f>AU251+AV251</f>
        <v>0</v>
      </c>
      <c r="AU251" s="112">
        <v>0</v>
      </c>
      <c r="AV251" s="112">
        <v>0</v>
      </c>
      <c r="AW251" s="112">
        <f>AX251+AY251</f>
        <v>0</v>
      </c>
      <c r="AX251" s="112">
        <f t="shared" si="1229"/>
        <v>0</v>
      </c>
      <c r="AY251" s="112">
        <f t="shared" si="1229"/>
        <v>0</v>
      </c>
      <c r="AZ251" s="112">
        <f>BA251+BB251</f>
        <v>635</v>
      </c>
      <c r="BA251" s="112">
        <f t="shared" si="1230"/>
        <v>635</v>
      </c>
      <c r="BB251" s="112">
        <f t="shared" si="1230"/>
        <v>0</v>
      </c>
    </row>
    <row r="252" spans="1:54" s="30" customFormat="1" ht="15" customHeight="1" x14ac:dyDescent="0.25">
      <c r="A252" s="46"/>
      <c r="B252" s="75"/>
      <c r="C252" s="93" t="s">
        <v>411</v>
      </c>
      <c r="D252" s="112">
        <f>E252+F252</f>
        <v>14</v>
      </c>
      <c r="E252" s="112">
        <v>14</v>
      </c>
      <c r="F252" s="112">
        <v>0</v>
      </c>
      <c r="G252" s="112">
        <f>H252+I252</f>
        <v>18</v>
      </c>
      <c r="H252" s="112">
        <v>18</v>
      </c>
      <c r="I252" s="112">
        <v>0</v>
      </c>
      <c r="J252" s="112">
        <f>K252+L252</f>
        <v>16</v>
      </c>
      <c r="K252" s="112">
        <v>16</v>
      </c>
      <c r="L252" s="112">
        <v>0</v>
      </c>
      <c r="M252" s="112">
        <f>N252+O252</f>
        <v>48</v>
      </c>
      <c r="N252" s="112">
        <f t="shared" si="1226"/>
        <v>48</v>
      </c>
      <c r="O252" s="112">
        <f t="shared" si="1226"/>
        <v>0</v>
      </c>
      <c r="P252" s="112">
        <f>Q252+R252</f>
        <v>17</v>
      </c>
      <c r="Q252" s="112">
        <v>17</v>
      </c>
      <c r="R252" s="112">
        <v>0</v>
      </c>
      <c r="S252" s="112">
        <f>T252+U252</f>
        <v>3</v>
      </c>
      <c r="T252" s="112">
        <v>3</v>
      </c>
      <c r="U252" s="112">
        <v>0</v>
      </c>
      <c r="V252" s="112">
        <f>W252+X252</f>
        <v>6</v>
      </c>
      <c r="W252" s="112">
        <v>6</v>
      </c>
      <c r="X252" s="112">
        <v>0</v>
      </c>
      <c r="Y252" s="112">
        <f>Z252+AA252</f>
        <v>26</v>
      </c>
      <c r="Z252" s="112">
        <f t="shared" si="1227"/>
        <v>26</v>
      </c>
      <c r="AA252" s="112">
        <f t="shared" si="1227"/>
        <v>0</v>
      </c>
      <c r="AB252" s="112">
        <f>AC252+AD252</f>
        <v>9</v>
      </c>
      <c r="AC252" s="112">
        <v>9</v>
      </c>
      <c r="AD252" s="112">
        <v>0</v>
      </c>
      <c r="AE252" s="112">
        <f>AF252+AG252</f>
        <v>10</v>
      </c>
      <c r="AF252" s="112">
        <v>10</v>
      </c>
      <c r="AG252" s="112">
        <v>0</v>
      </c>
      <c r="AH252" s="112">
        <f>AI252+AJ252</f>
        <v>17</v>
      </c>
      <c r="AI252" s="112">
        <v>17</v>
      </c>
      <c r="AJ252" s="112">
        <v>0</v>
      </c>
      <c r="AK252" s="112">
        <f>AL252+AM252</f>
        <v>36</v>
      </c>
      <c r="AL252" s="112">
        <f t="shared" si="1228"/>
        <v>36</v>
      </c>
      <c r="AM252" s="112">
        <f t="shared" si="1228"/>
        <v>0</v>
      </c>
      <c r="AN252" s="112">
        <f>AO252+AP252</f>
        <v>0</v>
      </c>
      <c r="AO252" s="112">
        <v>0</v>
      </c>
      <c r="AP252" s="112">
        <v>0</v>
      </c>
      <c r="AQ252" s="112">
        <f>AR252+AS252</f>
        <v>0</v>
      </c>
      <c r="AR252" s="112">
        <v>0</v>
      </c>
      <c r="AS252" s="112">
        <v>0</v>
      </c>
      <c r="AT252" s="112">
        <f>AU252+AV252</f>
        <v>0</v>
      </c>
      <c r="AU252" s="112">
        <v>0</v>
      </c>
      <c r="AV252" s="112">
        <v>0</v>
      </c>
      <c r="AW252" s="112">
        <f>AX252+AY252</f>
        <v>0</v>
      </c>
      <c r="AX252" s="112">
        <f t="shared" si="1229"/>
        <v>0</v>
      </c>
      <c r="AY252" s="112">
        <f t="shared" si="1229"/>
        <v>0</v>
      </c>
      <c r="AZ252" s="112">
        <f>BA252+BB252</f>
        <v>110</v>
      </c>
      <c r="BA252" s="112">
        <f t="shared" si="1230"/>
        <v>110</v>
      </c>
      <c r="BB252" s="112">
        <f t="shared" si="1230"/>
        <v>0</v>
      </c>
    </row>
    <row r="253" spans="1:54" s="30" customFormat="1" ht="15" customHeight="1" x14ac:dyDescent="0.25">
      <c r="A253" s="46"/>
      <c r="B253" s="75"/>
      <c r="C253" s="93" t="s">
        <v>421</v>
      </c>
      <c r="D253" s="25">
        <f>SUM(E253:F253)</f>
        <v>171</v>
      </c>
      <c r="E253" s="25">
        <f>SUM(E254:E255)</f>
        <v>171</v>
      </c>
      <c r="F253" s="25">
        <f>SUM(F254:F255)</f>
        <v>0</v>
      </c>
      <c r="G253" s="25">
        <f t="shared" ref="G253" si="1231">SUM(H253:I253)</f>
        <v>145</v>
      </c>
      <c r="H253" s="25">
        <f>SUM(H254:H255)</f>
        <v>145</v>
      </c>
      <c r="I253" s="25">
        <f>SUM(I254:I255)</f>
        <v>0</v>
      </c>
      <c r="J253" s="25">
        <f t="shared" ref="J253" si="1232">SUM(K253:L253)</f>
        <v>145</v>
      </c>
      <c r="K253" s="25">
        <f>SUM(K254:K255)</f>
        <v>145</v>
      </c>
      <c r="L253" s="25">
        <f>SUM(L254:L255)</f>
        <v>0</v>
      </c>
      <c r="M253" s="25">
        <f>SUM(N253:O253)</f>
        <v>461</v>
      </c>
      <c r="N253" s="25">
        <f>SUM(N254:N255)</f>
        <v>461</v>
      </c>
      <c r="O253" s="25">
        <f>SUM(O254:O255)</f>
        <v>0</v>
      </c>
      <c r="P253" s="25">
        <f>SUM(Q253:R253)</f>
        <v>161</v>
      </c>
      <c r="Q253" s="25">
        <f>SUM(Q254:Q255)</f>
        <v>161</v>
      </c>
      <c r="R253" s="25">
        <f>SUM(R254:R255)</f>
        <v>0</v>
      </c>
      <c r="S253" s="25">
        <f t="shared" ref="S253" si="1233">SUM(T253:U253)</f>
        <v>222</v>
      </c>
      <c r="T253" s="25">
        <f>SUM(T254:T255)</f>
        <v>222</v>
      </c>
      <c r="U253" s="25">
        <f>SUM(U254:U255)</f>
        <v>0</v>
      </c>
      <c r="V253" s="25">
        <f t="shared" ref="V253" si="1234">SUM(W253:X253)</f>
        <v>176</v>
      </c>
      <c r="W253" s="25">
        <f>SUM(W254:W255)</f>
        <v>176</v>
      </c>
      <c r="X253" s="25">
        <f>SUM(X254:X255)</f>
        <v>0</v>
      </c>
      <c r="Y253" s="25">
        <f t="shared" ref="Y253" si="1235">SUM(Z253:AA253)</f>
        <v>559</v>
      </c>
      <c r="Z253" s="25">
        <f>SUM(Z254:Z255)</f>
        <v>559</v>
      </c>
      <c r="AA253" s="25">
        <f>SUM(AA254:AA255)</f>
        <v>0</v>
      </c>
      <c r="AB253" s="25">
        <f>SUM(AC253:AD253)</f>
        <v>161</v>
      </c>
      <c r="AC253" s="25">
        <f>SUM(AC254:AC255)</f>
        <v>161</v>
      </c>
      <c r="AD253" s="25">
        <f>SUM(AD254:AD255)</f>
        <v>0</v>
      </c>
      <c r="AE253" s="25">
        <f t="shared" ref="AE253" si="1236">SUM(AF253:AG253)</f>
        <v>76</v>
      </c>
      <c r="AF253" s="25">
        <f>SUM(AF254:AF255)</f>
        <v>75</v>
      </c>
      <c r="AG253" s="25">
        <f>SUM(AG254:AG255)</f>
        <v>1</v>
      </c>
      <c r="AH253" s="25">
        <f t="shared" ref="AH253" si="1237">SUM(AI253:AJ253)</f>
        <v>64</v>
      </c>
      <c r="AI253" s="25">
        <f>SUM(AI254:AI255)</f>
        <v>64</v>
      </c>
      <c r="AJ253" s="25">
        <f>SUM(AJ254:AJ255)</f>
        <v>0</v>
      </c>
      <c r="AK253" s="25">
        <f t="shared" ref="AK253" si="1238">SUM(AL253:AM253)</f>
        <v>301</v>
      </c>
      <c r="AL253" s="25">
        <f>SUM(AL254:AL255)</f>
        <v>300</v>
      </c>
      <c r="AM253" s="25">
        <f>SUM(AM254:AM255)</f>
        <v>1</v>
      </c>
      <c r="AN253" s="25">
        <f>SUM(AO253:AP253)</f>
        <v>0</v>
      </c>
      <c r="AO253" s="25">
        <f>SUM(AO254:AO255)</f>
        <v>0</v>
      </c>
      <c r="AP253" s="25">
        <f>SUM(AP254:AP255)</f>
        <v>0</v>
      </c>
      <c r="AQ253" s="25">
        <f t="shared" ref="AQ253" si="1239">SUM(AR253:AS253)</f>
        <v>0</v>
      </c>
      <c r="AR253" s="25">
        <f>SUM(AR254:AR255)</f>
        <v>0</v>
      </c>
      <c r="AS253" s="25">
        <f>SUM(AS254:AS255)</f>
        <v>0</v>
      </c>
      <c r="AT253" s="25">
        <f t="shared" ref="AT253" si="1240">SUM(AU253:AV253)</f>
        <v>0</v>
      </c>
      <c r="AU253" s="25">
        <f>SUM(AU254:AU255)</f>
        <v>0</v>
      </c>
      <c r="AV253" s="25">
        <f>SUM(AV254:AV255)</f>
        <v>0</v>
      </c>
      <c r="AW253" s="25">
        <f t="shared" ref="AW253" si="1241">SUM(AX253:AY253)</f>
        <v>0</v>
      </c>
      <c r="AX253" s="25">
        <f>SUM(AX254:AX255)</f>
        <v>0</v>
      </c>
      <c r="AY253" s="25">
        <f>SUM(AY254:AY255)</f>
        <v>0</v>
      </c>
      <c r="AZ253" s="25">
        <f>SUM(BA253:BB253)</f>
        <v>1321</v>
      </c>
      <c r="BA253" s="25">
        <f>SUM(BA254:BA255)</f>
        <v>1320</v>
      </c>
      <c r="BB253" s="25">
        <f>SUM(BB254:BB255)</f>
        <v>1</v>
      </c>
    </row>
    <row r="254" spans="1:54" s="30" customFormat="1" ht="15" customHeight="1" x14ac:dyDescent="0.25">
      <c r="A254" s="46"/>
      <c r="B254" s="75"/>
      <c r="C254" s="57" t="s">
        <v>315</v>
      </c>
      <c r="D254" s="112">
        <f>E254+F254</f>
        <v>171</v>
      </c>
      <c r="E254" s="112">
        <v>171</v>
      </c>
      <c r="F254" s="112">
        <v>0</v>
      </c>
      <c r="G254" s="112">
        <f>H254+I254</f>
        <v>145</v>
      </c>
      <c r="H254" s="112">
        <v>145</v>
      </c>
      <c r="I254" s="112">
        <v>0</v>
      </c>
      <c r="J254" s="112">
        <f>K254+L254</f>
        <v>145</v>
      </c>
      <c r="K254" s="112">
        <v>145</v>
      </c>
      <c r="L254" s="112">
        <v>0</v>
      </c>
      <c r="M254" s="112">
        <f>N254+O254</f>
        <v>461</v>
      </c>
      <c r="N254" s="112">
        <f>+E254+H254+K254</f>
        <v>461</v>
      </c>
      <c r="O254" s="112">
        <f>+F254+I254+L254</f>
        <v>0</v>
      </c>
      <c r="P254" s="112">
        <f>Q254+R254</f>
        <v>161</v>
      </c>
      <c r="Q254" s="112">
        <v>161</v>
      </c>
      <c r="R254" s="112">
        <v>0</v>
      </c>
      <c r="S254" s="112">
        <f>T254+U254</f>
        <v>222</v>
      </c>
      <c r="T254" s="112">
        <v>222</v>
      </c>
      <c r="U254" s="112">
        <v>0</v>
      </c>
      <c r="V254" s="112">
        <f>W254+X254</f>
        <v>176</v>
      </c>
      <c r="W254" s="112">
        <v>176</v>
      </c>
      <c r="X254" s="112">
        <v>0</v>
      </c>
      <c r="Y254" s="112">
        <f>Z254+AA254</f>
        <v>559</v>
      </c>
      <c r="Z254" s="112">
        <f>+Q254+T254+W254</f>
        <v>559</v>
      </c>
      <c r="AA254" s="112">
        <f>+R254+U254+X254</f>
        <v>0</v>
      </c>
      <c r="AB254" s="112">
        <f>AC254+AD254</f>
        <v>161</v>
      </c>
      <c r="AC254" s="112">
        <v>161</v>
      </c>
      <c r="AD254" s="112">
        <v>0</v>
      </c>
      <c r="AE254" s="112">
        <f>AF254+AG254</f>
        <v>71</v>
      </c>
      <c r="AF254" s="112">
        <v>71</v>
      </c>
      <c r="AG254" s="112">
        <v>0</v>
      </c>
      <c r="AH254" s="112">
        <f>AI254+AJ254</f>
        <v>64</v>
      </c>
      <c r="AI254" s="112">
        <v>64</v>
      </c>
      <c r="AJ254" s="112">
        <v>0</v>
      </c>
      <c r="AK254" s="112">
        <f>AL254+AM254</f>
        <v>296</v>
      </c>
      <c r="AL254" s="112">
        <f>+AC254+AF254+AI254</f>
        <v>296</v>
      </c>
      <c r="AM254" s="112">
        <f>+AD254+AG254+AJ254</f>
        <v>0</v>
      </c>
      <c r="AN254" s="112">
        <f>AO254+AP254</f>
        <v>0</v>
      </c>
      <c r="AO254" s="112">
        <v>0</v>
      </c>
      <c r="AP254" s="112">
        <v>0</v>
      </c>
      <c r="AQ254" s="112">
        <f>AR254+AS254</f>
        <v>0</v>
      </c>
      <c r="AR254" s="112">
        <v>0</v>
      </c>
      <c r="AS254" s="112">
        <v>0</v>
      </c>
      <c r="AT254" s="112">
        <f>AU254+AV254</f>
        <v>0</v>
      </c>
      <c r="AU254" s="112">
        <v>0</v>
      </c>
      <c r="AV254" s="112">
        <v>0</v>
      </c>
      <c r="AW254" s="112">
        <f>AX254+AY254</f>
        <v>0</v>
      </c>
      <c r="AX254" s="112">
        <f>+AO254+AR254+AU254</f>
        <v>0</v>
      </c>
      <c r="AY254" s="112">
        <f>+AP254+AS254+AV254</f>
        <v>0</v>
      </c>
      <c r="AZ254" s="112">
        <f>BA254+BB254</f>
        <v>1316</v>
      </c>
      <c r="BA254" s="112">
        <f>N254+Z254+AL254+AX254</f>
        <v>1316</v>
      </c>
      <c r="BB254" s="112">
        <f>O254+AA254+AM254+AY254</f>
        <v>0</v>
      </c>
    </row>
    <row r="255" spans="1:54" s="30" customFormat="1" ht="15.75" x14ac:dyDescent="0.25">
      <c r="A255" s="46"/>
      <c r="B255" s="75"/>
      <c r="C255" s="57" t="s">
        <v>316</v>
      </c>
      <c r="D255" s="112">
        <f>E255+F255</f>
        <v>0</v>
      </c>
      <c r="E255" s="112">
        <v>0</v>
      </c>
      <c r="F255" s="112">
        <v>0</v>
      </c>
      <c r="G255" s="112">
        <f>H255+I255</f>
        <v>0</v>
      </c>
      <c r="H255" s="112">
        <v>0</v>
      </c>
      <c r="I255" s="112">
        <v>0</v>
      </c>
      <c r="J255" s="112">
        <f>K255+L255</f>
        <v>0</v>
      </c>
      <c r="K255" s="112">
        <v>0</v>
      </c>
      <c r="L255" s="112">
        <v>0</v>
      </c>
      <c r="M255" s="112">
        <f>N255+O255</f>
        <v>0</v>
      </c>
      <c r="N255" s="112">
        <f>+E255+H255+K255</f>
        <v>0</v>
      </c>
      <c r="O255" s="112">
        <f>+F255+I255+L255</f>
        <v>0</v>
      </c>
      <c r="P255" s="112">
        <f>Q255+R255</f>
        <v>0</v>
      </c>
      <c r="Q255" s="112">
        <v>0</v>
      </c>
      <c r="R255" s="112">
        <v>0</v>
      </c>
      <c r="S255" s="112">
        <f>T255+U255</f>
        <v>0</v>
      </c>
      <c r="T255" s="112">
        <v>0</v>
      </c>
      <c r="U255" s="112">
        <v>0</v>
      </c>
      <c r="V255" s="112">
        <f>W255+X255</f>
        <v>0</v>
      </c>
      <c r="W255" s="112">
        <v>0</v>
      </c>
      <c r="X255" s="112">
        <v>0</v>
      </c>
      <c r="Y255" s="112">
        <f>Z255+AA255</f>
        <v>0</v>
      </c>
      <c r="Z255" s="112">
        <f>+Q255+T255+W255</f>
        <v>0</v>
      </c>
      <c r="AA255" s="112">
        <f>+R255+U255+X255</f>
        <v>0</v>
      </c>
      <c r="AB255" s="112">
        <f>AC255+AD255</f>
        <v>0</v>
      </c>
      <c r="AC255" s="112">
        <v>0</v>
      </c>
      <c r="AD255" s="112">
        <v>0</v>
      </c>
      <c r="AE255" s="112">
        <f>AF255+AG255</f>
        <v>5</v>
      </c>
      <c r="AF255" s="112">
        <v>4</v>
      </c>
      <c r="AG255" s="112">
        <v>1</v>
      </c>
      <c r="AH255" s="112">
        <f>AI255+AJ255</f>
        <v>0</v>
      </c>
      <c r="AI255" s="112">
        <v>0</v>
      </c>
      <c r="AJ255" s="112">
        <v>0</v>
      </c>
      <c r="AK255" s="112">
        <f>AL255+AM255</f>
        <v>5</v>
      </c>
      <c r="AL255" s="112">
        <f>+AC255+AF255+AI255</f>
        <v>4</v>
      </c>
      <c r="AM255" s="112">
        <f>+AD255+AG255+AJ255</f>
        <v>1</v>
      </c>
      <c r="AN255" s="112">
        <f>AO255+AP255</f>
        <v>0</v>
      </c>
      <c r="AO255" s="112">
        <v>0</v>
      </c>
      <c r="AP255" s="112">
        <v>0</v>
      </c>
      <c r="AQ255" s="112">
        <f>AR255+AS255</f>
        <v>0</v>
      </c>
      <c r="AR255" s="112">
        <v>0</v>
      </c>
      <c r="AS255" s="112">
        <v>0</v>
      </c>
      <c r="AT255" s="112">
        <f>AU255+AV255</f>
        <v>0</v>
      </c>
      <c r="AU255" s="112">
        <v>0</v>
      </c>
      <c r="AV255" s="112">
        <v>0</v>
      </c>
      <c r="AW255" s="112">
        <f>AX255+AY255</f>
        <v>0</v>
      </c>
      <c r="AX255" s="112">
        <f>+AO255+AR255+AU255</f>
        <v>0</v>
      </c>
      <c r="AY255" s="112">
        <f>+AP255+AS255+AV255</f>
        <v>0</v>
      </c>
      <c r="AZ255" s="112">
        <f>BA255+BB255</f>
        <v>5</v>
      </c>
      <c r="BA255" s="112">
        <f>N255+Z255+AL255+AX255</f>
        <v>4</v>
      </c>
      <c r="BB255" s="112">
        <f>O255+AA255+AM255+AY255</f>
        <v>1</v>
      </c>
    </row>
    <row r="256" spans="1:54" s="30" customFormat="1" ht="15" customHeight="1" x14ac:dyDescent="0.25">
      <c r="A256" s="46"/>
      <c r="B256" s="75"/>
      <c r="C256" s="93" t="s">
        <v>106</v>
      </c>
      <c r="D256" s="25">
        <f>SUM(E256:F256)</f>
        <v>271</v>
      </c>
      <c r="E256" s="25">
        <f>SUM(E257:E258)</f>
        <v>271</v>
      </c>
      <c r="F256" s="25">
        <f>SUM(F257:F258)</f>
        <v>0</v>
      </c>
      <c r="G256" s="25">
        <f t="shared" ref="G256" si="1242">SUM(H256:I256)</f>
        <v>226</v>
      </c>
      <c r="H256" s="25">
        <f>SUM(H257:H258)</f>
        <v>226</v>
      </c>
      <c r="I256" s="25">
        <f>SUM(I257:I258)</f>
        <v>0</v>
      </c>
      <c r="J256" s="25">
        <f t="shared" ref="J256" si="1243">SUM(K256:L256)</f>
        <v>253</v>
      </c>
      <c r="K256" s="25">
        <f>SUM(K257:K258)</f>
        <v>253</v>
      </c>
      <c r="L256" s="25">
        <f>SUM(L257:L258)</f>
        <v>0</v>
      </c>
      <c r="M256" s="25">
        <f>SUM(N256:O256)</f>
        <v>750</v>
      </c>
      <c r="N256" s="25">
        <f>SUM(N257:N258)</f>
        <v>750</v>
      </c>
      <c r="O256" s="25">
        <f>SUM(O257:O258)</f>
        <v>0</v>
      </c>
      <c r="P256" s="25">
        <f>SUM(Q256:R256)</f>
        <v>262</v>
      </c>
      <c r="Q256" s="25">
        <f>SUM(Q257:Q258)</f>
        <v>262</v>
      </c>
      <c r="R256" s="25">
        <f>SUM(R257:R258)</f>
        <v>0</v>
      </c>
      <c r="S256" s="25">
        <f t="shared" ref="S256" si="1244">SUM(T256:U256)</f>
        <v>343</v>
      </c>
      <c r="T256" s="25">
        <f>SUM(T257:T258)</f>
        <v>343</v>
      </c>
      <c r="U256" s="25">
        <f>SUM(U257:U258)</f>
        <v>0</v>
      </c>
      <c r="V256" s="25">
        <f t="shared" ref="V256" si="1245">SUM(W256:X256)</f>
        <v>302</v>
      </c>
      <c r="W256" s="25">
        <f>SUM(W257:W258)</f>
        <v>302</v>
      </c>
      <c r="X256" s="25">
        <f>SUM(X257:X258)</f>
        <v>0</v>
      </c>
      <c r="Y256" s="25">
        <f t="shared" ref="Y256" si="1246">SUM(Z256:AA256)</f>
        <v>907</v>
      </c>
      <c r="Z256" s="25">
        <f>SUM(Z257:Z258)</f>
        <v>907</v>
      </c>
      <c r="AA256" s="25">
        <f>SUM(AA257:AA258)</f>
        <v>0</v>
      </c>
      <c r="AB256" s="25">
        <f>SUM(AC256:AD256)</f>
        <v>291</v>
      </c>
      <c r="AC256" s="25">
        <f>SUM(AC257:AC258)</f>
        <v>291</v>
      </c>
      <c r="AD256" s="25">
        <f>SUM(AD257:AD258)</f>
        <v>0</v>
      </c>
      <c r="AE256" s="25">
        <f t="shared" ref="AE256" si="1247">SUM(AF256:AG256)</f>
        <v>299</v>
      </c>
      <c r="AF256" s="25">
        <f>SUM(AF257:AF258)</f>
        <v>299</v>
      </c>
      <c r="AG256" s="25">
        <f>SUM(AG257:AG258)</f>
        <v>0</v>
      </c>
      <c r="AH256" s="25">
        <f t="shared" ref="AH256" si="1248">SUM(AI256:AJ256)</f>
        <v>292</v>
      </c>
      <c r="AI256" s="25">
        <f>SUM(AI257:AI258)</f>
        <v>292</v>
      </c>
      <c r="AJ256" s="25">
        <f>SUM(AJ257:AJ258)</f>
        <v>0</v>
      </c>
      <c r="AK256" s="25">
        <f t="shared" ref="AK256" si="1249">SUM(AL256:AM256)</f>
        <v>882</v>
      </c>
      <c r="AL256" s="25">
        <f>SUM(AL257:AL258)</f>
        <v>882</v>
      </c>
      <c r="AM256" s="25">
        <f>SUM(AM257:AM258)</f>
        <v>0</v>
      </c>
      <c r="AN256" s="25">
        <f>SUM(AO256:AP256)</f>
        <v>0</v>
      </c>
      <c r="AO256" s="25">
        <f>SUM(AO257:AO258)</f>
        <v>0</v>
      </c>
      <c r="AP256" s="25">
        <f>SUM(AP257:AP258)</f>
        <v>0</v>
      </c>
      <c r="AQ256" s="25">
        <f t="shared" ref="AQ256" si="1250">SUM(AR256:AS256)</f>
        <v>0</v>
      </c>
      <c r="AR256" s="25">
        <f>SUM(AR257:AR258)</f>
        <v>0</v>
      </c>
      <c r="AS256" s="25">
        <f>SUM(AS257:AS258)</f>
        <v>0</v>
      </c>
      <c r="AT256" s="25">
        <f t="shared" ref="AT256" si="1251">SUM(AU256:AV256)</f>
        <v>0</v>
      </c>
      <c r="AU256" s="25">
        <f>SUM(AU257:AU258)</f>
        <v>0</v>
      </c>
      <c r="AV256" s="25">
        <f>SUM(AV257:AV258)</f>
        <v>0</v>
      </c>
      <c r="AW256" s="25">
        <f t="shared" ref="AW256" si="1252">SUM(AX256:AY256)</f>
        <v>0</v>
      </c>
      <c r="AX256" s="25">
        <f>SUM(AX257:AX258)</f>
        <v>0</v>
      </c>
      <c r="AY256" s="25">
        <f>SUM(AY257:AY258)</f>
        <v>0</v>
      </c>
      <c r="AZ256" s="25">
        <f>SUM(BA256:BB256)</f>
        <v>2539</v>
      </c>
      <c r="BA256" s="25">
        <f>SUM(BA257:BA258)</f>
        <v>2539</v>
      </c>
      <c r="BB256" s="25">
        <f>SUM(BB257:BB258)</f>
        <v>0</v>
      </c>
    </row>
    <row r="257" spans="1:54" s="30" customFormat="1" ht="15" customHeight="1" x14ac:dyDescent="0.25">
      <c r="A257" s="46"/>
      <c r="B257" s="75"/>
      <c r="C257" s="57" t="s">
        <v>317</v>
      </c>
      <c r="D257" s="112">
        <f>E257+F257</f>
        <v>271</v>
      </c>
      <c r="E257" s="112">
        <v>271</v>
      </c>
      <c r="F257" s="112">
        <v>0</v>
      </c>
      <c r="G257" s="112">
        <f>H257+I257</f>
        <v>226</v>
      </c>
      <c r="H257" s="112">
        <v>226</v>
      </c>
      <c r="I257" s="112">
        <v>0</v>
      </c>
      <c r="J257" s="112">
        <f>K257+L257</f>
        <v>253</v>
      </c>
      <c r="K257" s="112">
        <v>253</v>
      </c>
      <c r="L257" s="112">
        <v>0</v>
      </c>
      <c r="M257" s="112">
        <f>N257+O257</f>
        <v>750</v>
      </c>
      <c r="N257" s="112">
        <f t="shared" ref="N257:O260" si="1253">+E257+H257+K257</f>
        <v>750</v>
      </c>
      <c r="O257" s="112">
        <f t="shared" si="1253"/>
        <v>0</v>
      </c>
      <c r="P257" s="112">
        <f>Q257+R257</f>
        <v>257</v>
      </c>
      <c r="Q257" s="112">
        <v>257</v>
      </c>
      <c r="R257" s="112">
        <v>0</v>
      </c>
      <c r="S257" s="112">
        <f>T257+U257</f>
        <v>277</v>
      </c>
      <c r="T257" s="112">
        <v>277</v>
      </c>
      <c r="U257" s="112">
        <v>0</v>
      </c>
      <c r="V257" s="112">
        <f>W257+X257</f>
        <v>256</v>
      </c>
      <c r="W257" s="112">
        <v>256</v>
      </c>
      <c r="X257" s="112">
        <v>0</v>
      </c>
      <c r="Y257" s="112">
        <f>Z257+AA257</f>
        <v>790</v>
      </c>
      <c r="Z257" s="112">
        <f t="shared" ref="Z257:AA260" si="1254">+Q257+T257+W257</f>
        <v>790</v>
      </c>
      <c r="AA257" s="112">
        <f t="shared" si="1254"/>
        <v>0</v>
      </c>
      <c r="AB257" s="112">
        <f>AC257+AD257</f>
        <v>260</v>
      </c>
      <c r="AC257" s="112">
        <v>260</v>
      </c>
      <c r="AD257" s="112">
        <v>0</v>
      </c>
      <c r="AE257" s="112">
        <f>AF257+AG257</f>
        <v>275</v>
      </c>
      <c r="AF257" s="112">
        <v>275</v>
      </c>
      <c r="AG257" s="112">
        <v>0</v>
      </c>
      <c r="AH257" s="112">
        <f>AI257+AJ257</f>
        <v>267</v>
      </c>
      <c r="AI257" s="112">
        <v>267</v>
      </c>
      <c r="AJ257" s="112">
        <v>0</v>
      </c>
      <c r="AK257" s="112">
        <f>AL257+AM257</f>
        <v>802</v>
      </c>
      <c r="AL257" s="112">
        <f t="shared" ref="AL257:AM260" si="1255">+AC257+AF257+AI257</f>
        <v>802</v>
      </c>
      <c r="AM257" s="112">
        <f t="shared" si="1255"/>
        <v>0</v>
      </c>
      <c r="AN257" s="112">
        <f>AO257+AP257</f>
        <v>0</v>
      </c>
      <c r="AO257" s="112">
        <v>0</v>
      </c>
      <c r="AP257" s="112">
        <v>0</v>
      </c>
      <c r="AQ257" s="112">
        <f>AR257+AS257</f>
        <v>0</v>
      </c>
      <c r="AR257" s="112">
        <v>0</v>
      </c>
      <c r="AS257" s="112">
        <v>0</v>
      </c>
      <c r="AT257" s="112">
        <f>AU257+AV257</f>
        <v>0</v>
      </c>
      <c r="AU257" s="112">
        <v>0</v>
      </c>
      <c r="AV257" s="112">
        <v>0</v>
      </c>
      <c r="AW257" s="112">
        <f>AX257+AY257</f>
        <v>0</v>
      </c>
      <c r="AX257" s="112">
        <f t="shared" ref="AX257:AY260" si="1256">+AO257+AR257+AU257</f>
        <v>0</v>
      </c>
      <c r="AY257" s="112">
        <f t="shared" si="1256"/>
        <v>0</v>
      </c>
      <c r="AZ257" s="112">
        <f>BA257+BB257</f>
        <v>2342</v>
      </c>
      <c r="BA257" s="112">
        <f t="shared" ref="BA257:BB260" si="1257">N257+Z257+AL257+AX257</f>
        <v>2342</v>
      </c>
      <c r="BB257" s="112">
        <f t="shared" si="1257"/>
        <v>0</v>
      </c>
    </row>
    <row r="258" spans="1:54" s="30" customFormat="1" ht="15" customHeight="1" x14ac:dyDescent="0.25">
      <c r="A258" s="46"/>
      <c r="B258" s="75"/>
      <c r="C258" s="57" t="s">
        <v>318</v>
      </c>
      <c r="D258" s="112">
        <f>E258+F258</f>
        <v>0</v>
      </c>
      <c r="E258" s="112">
        <v>0</v>
      </c>
      <c r="F258" s="112">
        <v>0</v>
      </c>
      <c r="G258" s="112">
        <f>H258+I258</f>
        <v>0</v>
      </c>
      <c r="H258" s="112">
        <v>0</v>
      </c>
      <c r="I258" s="112">
        <v>0</v>
      </c>
      <c r="J258" s="112">
        <f>K258+L258</f>
        <v>0</v>
      </c>
      <c r="K258" s="112">
        <v>0</v>
      </c>
      <c r="L258" s="112">
        <v>0</v>
      </c>
      <c r="M258" s="112">
        <f>N258+O258</f>
        <v>0</v>
      </c>
      <c r="N258" s="112">
        <f t="shared" si="1253"/>
        <v>0</v>
      </c>
      <c r="O258" s="112">
        <f t="shared" si="1253"/>
        <v>0</v>
      </c>
      <c r="P258" s="112">
        <f>Q258+R258</f>
        <v>5</v>
      </c>
      <c r="Q258" s="112">
        <v>5</v>
      </c>
      <c r="R258" s="112">
        <v>0</v>
      </c>
      <c r="S258" s="112">
        <f>T258+U258</f>
        <v>66</v>
      </c>
      <c r="T258" s="112">
        <v>66</v>
      </c>
      <c r="U258" s="112">
        <v>0</v>
      </c>
      <c r="V258" s="112">
        <f>W258+X258</f>
        <v>46</v>
      </c>
      <c r="W258" s="112">
        <v>46</v>
      </c>
      <c r="X258" s="112">
        <v>0</v>
      </c>
      <c r="Y258" s="112">
        <f>Z258+AA258</f>
        <v>117</v>
      </c>
      <c r="Z258" s="112">
        <f t="shared" si="1254"/>
        <v>117</v>
      </c>
      <c r="AA258" s="112">
        <f t="shared" si="1254"/>
        <v>0</v>
      </c>
      <c r="AB258" s="112">
        <f>AC258+AD258</f>
        <v>31</v>
      </c>
      <c r="AC258" s="112">
        <v>31</v>
      </c>
      <c r="AD258" s="112">
        <v>0</v>
      </c>
      <c r="AE258" s="112">
        <f>AF258+AG258</f>
        <v>24</v>
      </c>
      <c r="AF258" s="112">
        <v>24</v>
      </c>
      <c r="AG258" s="112">
        <v>0</v>
      </c>
      <c r="AH258" s="112">
        <f>AI258+AJ258</f>
        <v>25</v>
      </c>
      <c r="AI258" s="112">
        <v>25</v>
      </c>
      <c r="AJ258" s="112">
        <v>0</v>
      </c>
      <c r="AK258" s="112">
        <f>AL258+AM258</f>
        <v>80</v>
      </c>
      <c r="AL258" s="112">
        <f t="shared" si="1255"/>
        <v>80</v>
      </c>
      <c r="AM258" s="112">
        <f t="shared" si="1255"/>
        <v>0</v>
      </c>
      <c r="AN258" s="112">
        <f>AO258+AP258</f>
        <v>0</v>
      </c>
      <c r="AO258" s="112">
        <v>0</v>
      </c>
      <c r="AP258" s="112">
        <v>0</v>
      </c>
      <c r="AQ258" s="112">
        <f>AR258+AS258</f>
        <v>0</v>
      </c>
      <c r="AR258" s="112">
        <v>0</v>
      </c>
      <c r="AS258" s="112">
        <v>0</v>
      </c>
      <c r="AT258" s="112">
        <f>AU258+AV258</f>
        <v>0</v>
      </c>
      <c r="AU258" s="112">
        <v>0</v>
      </c>
      <c r="AV258" s="112">
        <v>0</v>
      </c>
      <c r="AW258" s="112">
        <f>AX258+AY258</f>
        <v>0</v>
      </c>
      <c r="AX258" s="112">
        <f t="shared" si="1256"/>
        <v>0</v>
      </c>
      <c r="AY258" s="112">
        <f t="shared" si="1256"/>
        <v>0</v>
      </c>
      <c r="AZ258" s="112">
        <f>BA258+BB258</f>
        <v>197</v>
      </c>
      <c r="BA258" s="112">
        <f t="shared" si="1257"/>
        <v>197</v>
      </c>
      <c r="BB258" s="112">
        <f t="shared" si="1257"/>
        <v>0</v>
      </c>
    </row>
    <row r="259" spans="1:54" s="30" customFormat="1" ht="15" customHeight="1" x14ac:dyDescent="0.25">
      <c r="A259" s="46"/>
      <c r="B259" s="75"/>
      <c r="C259" s="93" t="s">
        <v>364</v>
      </c>
      <c r="D259" s="112">
        <f>E259+F259</f>
        <v>118</v>
      </c>
      <c r="E259" s="112">
        <v>118</v>
      </c>
      <c r="F259" s="112">
        <v>0</v>
      </c>
      <c r="G259" s="112">
        <f>H259+I259</f>
        <v>111</v>
      </c>
      <c r="H259" s="112">
        <v>111</v>
      </c>
      <c r="I259" s="112">
        <v>0</v>
      </c>
      <c r="J259" s="112">
        <f>K259+L259</f>
        <v>129</v>
      </c>
      <c r="K259" s="112">
        <v>129</v>
      </c>
      <c r="L259" s="112">
        <v>0</v>
      </c>
      <c r="M259" s="112">
        <f>N259+O259</f>
        <v>358</v>
      </c>
      <c r="N259" s="112">
        <f t="shared" si="1253"/>
        <v>358</v>
      </c>
      <c r="O259" s="112">
        <f t="shared" si="1253"/>
        <v>0</v>
      </c>
      <c r="P259" s="112">
        <f>Q259+R259</f>
        <v>103</v>
      </c>
      <c r="Q259" s="112">
        <v>103</v>
      </c>
      <c r="R259" s="112">
        <v>0</v>
      </c>
      <c r="S259" s="112">
        <f>T259+U259</f>
        <v>108</v>
      </c>
      <c r="T259" s="112">
        <v>108</v>
      </c>
      <c r="U259" s="112">
        <v>0</v>
      </c>
      <c r="V259" s="112">
        <f>W259+X259</f>
        <v>76</v>
      </c>
      <c r="W259" s="112">
        <v>76</v>
      </c>
      <c r="X259" s="112">
        <v>0</v>
      </c>
      <c r="Y259" s="112">
        <f>Z259+AA259</f>
        <v>287</v>
      </c>
      <c r="Z259" s="112">
        <f t="shared" si="1254"/>
        <v>287</v>
      </c>
      <c r="AA259" s="112">
        <f t="shared" si="1254"/>
        <v>0</v>
      </c>
      <c r="AB259" s="112">
        <f>AC259+AD259</f>
        <v>67</v>
      </c>
      <c r="AC259" s="112">
        <v>67</v>
      </c>
      <c r="AD259" s="112">
        <v>0</v>
      </c>
      <c r="AE259" s="112">
        <f>AF259+AG259</f>
        <v>69</v>
      </c>
      <c r="AF259" s="112">
        <v>69</v>
      </c>
      <c r="AG259" s="112">
        <v>0</v>
      </c>
      <c r="AH259" s="112">
        <f>AI259+AJ259</f>
        <v>63</v>
      </c>
      <c r="AI259" s="112">
        <v>63</v>
      </c>
      <c r="AJ259" s="112">
        <v>0</v>
      </c>
      <c r="AK259" s="112">
        <f>AL259+AM259</f>
        <v>199</v>
      </c>
      <c r="AL259" s="112">
        <f t="shared" si="1255"/>
        <v>199</v>
      </c>
      <c r="AM259" s="112">
        <f t="shared" si="1255"/>
        <v>0</v>
      </c>
      <c r="AN259" s="112">
        <f>AO259+AP259</f>
        <v>0</v>
      </c>
      <c r="AO259" s="112">
        <v>0</v>
      </c>
      <c r="AP259" s="112">
        <v>0</v>
      </c>
      <c r="AQ259" s="112">
        <f>AR259+AS259</f>
        <v>0</v>
      </c>
      <c r="AR259" s="112">
        <v>0</v>
      </c>
      <c r="AS259" s="112">
        <v>0</v>
      </c>
      <c r="AT259" s="112">
        <f>AU259+AV259</f>
        <v>0</v>
      </c>
      <c r="AU259" s="112">
        <v>0</v>
      </c>
      <c r="AV259" s="112">
        <v>0</v>
      </c>
      <c r="AW259" s="112">
        <f>AX259+AY259</f>
        <v>0</v>
      </c>
      <c r="AX259" s="112">
        <f t="shared" si="1256"/>
        <v>0</v>
      </c>
      <c r="AY259" s="112">
        <f t="shared" si="1256"/>
        <v>0</v>
      </c>
      <c r="AZ259" s="112">
        <f>BA259+BB259</f>
        <v>844</v>
      </c>
      <c r="BA259" s="112">
        <f t="shared" si="1257"/>
        <v>844</v>
      </c>
      <c r="BB259" s="112">
        <f t="shared" si="1257"/>
        <v>0</v>
      </c>
    </row>
    <row r="260" spans="1:54" s="30" customFormat="1" ht="15" customHeight="1" x14ac:dyDescent="0.25">
      <c r="A260" s="46"/>
      <c r="B260" s="75"/>
      <c r="C260" s="93" t="s">
        <v>44</v>
      </c>
      <c r="D260" s="112">
        <f>E260+F260</f>
        <v>2255</v>
      </c>
      <c r="E260" s="112">
        <v>2250</v>
      </c>
      <c r="F260" s="112">
        <v>5</v>
      </c>
      <c r="G260" s="112">
        <f>H260+I260</f>
        <v>1903</v>
      </c>
      <c r="H260" s="112">
        <v>1897</v>
      </c>
      <c r="I260" s="112">
        <v>6</v>
      </c>
      <c r="J260" s="112">
        <f>K260+L260</f>
        <v>2241</v>
      </c>
      <c r="K260" s="112">
        <v>2231</v>
      </c>
      <c r="L260" s="112">
        <v>10</v>
      </c>
      <c r="M260" s="112">
        <f>N260+O260</f>
        <v>6399</v>
      </c>
      <c r="N260" s="112">
        <f t="shared" si="1253"/>
        <v>6378</v>
      </c>
      <c r="O260" s="112">
        <f t="shared" si="1253"/>
        <v>21</v>
      </c>
      <c r="P260" s="112">
        <f>Q260+R260</f>
        <v>1990</v>
      </c>
      <c r="Q260" s="112">
        <v>1981</v>
      </c>
      <c r="R260" s="112">
        <v>9</v>
      </c>
      <c r="S260" s="112">
        <f>T260+U260</f>
        <v>2199</v>
      </c>
      <c r="T260" s="112">
        <v>2189</v>
      </c>
      <c r="U260" s="112">
        <v>10</v>
      </c>
      <c r="V260" s="112">
        <f>W260+X260</f>
        <v>2123</v>
      </c>
      <c r="W260" s="112">
        <v>2113</v>
      </c>
      <c r="X260" s="112">
        <v>10</v>
      </c>
      <c r="Y260" s="112">
        <f>Z260+AA260</f>
        <v>6312</v>
      </c>
      <c r="Z260" s="112">
        <f t="shared" si="1254"/>
        <v>6283</v>
      </c>
      <c r="AA260" s="112">
        <f t="shared" si="1254"/>
        <v>29</v>
      </c>
      <c r="AB260" s="112">
        <f>AC260+AD260</f>
        <v>2081</v>
      </c>
      <c r="AC260" s="112">
        <v>2073</v>
      </c>
      <c r="AD260" s="112">
        <v>8</v>
      </c>
      <c r="AE260" s="112">
        <f>AF260+AG260</f>
        <v>1941</v>
      </c>
      <c r="AF260" s="112">
        <v>1931</v>
      </c>
      <c r="AG260" s="112">
        <v>10</v>
      </c>
      <c r="AH260" s="112">
        <f>AI260+AJ260</f>
        <v>2009</v>
      </c>
      <c r="AI260" s="112">
        <v>1998</v>
      </c>
      <c r="AJ260" s="112">
        <v>11</v>
      </c>
      <c r="AK260" s="112">
        <f>AL260+AM260</f>
        <v>6031</v>
      </c>
      <c r="AL260" s="112">
        <f t="shared" si="1255"/>
        <v>6002</v>
      </c>
      <c r="AM260" s="112">
        <f t="shared" si="1255"/>
        <v>29</v>
      </c>
      <c r="AN260" s="112">
        <f>AO260+AP260</f>
        <v>0</v>
      </c>
      <c r="AO260" s="112">
        <v>0</v>
      </c>
      <c r="AP260" s="112">
        <v>0</v>
      </c>
      <c r="AQ260" s="112">
        <f>AR260+AS260</f>
        <v>0</v>
      </c>
      <c r="AR260" s="112">
        <v>0</v>
      </c>
      <c r="AS260" s="112">
        <v>0</v>
      </c>
      <c r="AT260" s="112">
        <f>AU260+AV260</f>
        <v>0</v>
      </c>
      <c r="AU260" s="112">
        <v>0</v>
      </c>
      <c r="AV260" s="112">
        <v>0</v>
      </c>
      <c r="AW260" s="112">
        <f>AX260+AY260</f>
        <v>0</v>
      </c>
      <c r="AX260" s="112">
        <f t="shared" si="1256"/>
        <v>0</v>
      </c>
      <c r="AY260" s="112">
        <f t="shared" si="1256"/>
        <v>0</v>
      </c>
      <c r="AZ260" s="112">
        <f>BA260+BB260</f>
        <v>18742</v>
      </c>
      <c r="BA260" s="112">
        <f t="shared" si="1257"/>
        <v>18663</v>
      </c>
      <c r="BB260" s="112">
        <f t="shared" si="1257"/>
        <v>79</v>
      </c>
    </row>
    <row r="261" spans="1:54" s="30" customFormat="1" ht="15" customHeight="1" x14ac:dyDescent="0.25">
      <c r="A261" s="46"/>
      <c r="B261" s="75"/>
      <c r="C261" s="5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</row>
    <row r="262" spans="1:54" s="30" customFormat="1" ht="15" customHeight="1" x14ac:dyDescent="0.25">
      <c r="A262" s="44"/>
      <c r="B262" s="75" t="s">
        <v>107</v>
      </c>
      <c r="C262" s="93"/>
      <c r="D262" s="25">
        <f>SUM(E262:F262)</f>
        <v>2108</v>
      </c>
      <c r="E262" s="25">
        <f>E263++E267+E271+E274+E277+E280+E281</f>
        <v>2105</v>
      </c>
      <c r="F262" s="25">
        <f>F263++F267+F271+F274+F277+F280+F281</f>
        <v>3</v>
      </c>
      <c r="G262" s="25">
        <f t="shared" ref="G262" si="1258">SUM(H262:I262)</f>
        <v>1817</v>
      </c>
      <c r="H262" s="25">
        <f>H263++H267+H271+H274+H277+H280+H281</f>
        <v>1810</v>
      </c>
      <c r="I262" s="25">
        <f>I263++I267+I271+I274+I277+I280+I281</f>
        <v>7</v>
      </c>
      <c r="J262" s="25">
        <f>SUM(K262:L262)</f>
        <v>2192</v>
      </c>
      <c r="K262" s="25">
        <f>K263++K267+K271+K274+K277+K280+K281</f>
        <v>2187</v>
      </c>
      <c r="L262" s="25">
        <f>L263++L267+L271+L274+L277+L280+L281</f>
        <v>5</v>
      </c>
      <c r="M262" s="25">
        <f t="shared" ref="M262" si="1259">SUM(N262:O262)</f>
        <v>6117</v>
      </c>
      <c r="N262" s="25">
        <f>N263++N267+N271+N274+N277+N280+N281</f>
        <v>6102</v>
      </c>
      <c r="O262" s="25">
        <f>O263++O267+O271+O274+O277+O280+O281</f>
        <v>15</v>
      </c>
      <c r="P262" s="25">
        <f>SUM(Q262:R262)</f>
        <v>2072</v>
      </c>
      <c r="Q262" s="25">
        <f>Q263++Q267+Q271+Q274+Q277+Q280+Q281</f>
        <v>2069</v>
      </c>
      <c r="R262" s="25">
        <f>R263++R267+R271+R274+R277+R280+R281</f>
        <v>3</v>
      </c>
      <c r="S262" s="25">
        <f t="shared" ref="S262" si="1260">SUM(T262:U262)</f>
        <v>2361</v>
      </c>
      <c r="T262" s="25">
        <f>T263++T267+T271+T274+T277+T280+T281</f>
        <v>2357</v>
      </c>
      <c r="U262" s="25">
        <f>U263++U267+U271+U274+U277+U280+U281</f>
        <v>4</v>
      </c>
      <c r="V262" s="25">
        <f>SUM(W262:X262)</f>
        <v>2210</v>
      </c>
      <c r="W262" s="25">
        <f>W263++W267+W271+W274+W277+W280+W281</f>
        <v>2205</v>
      </c>
      <c r="X262" s="25">
        <f>X263++X267+X271+X274+X277+X280+X281</f>
        <v>5</v>
      </c>
      <c r="Y262" s="25">
        <f t="shared" ref="Y262" si="1261">SUM(Z262:AA262)</f>
        <v>6643</v>
      </c>
      <c r="Z262" s="25">
        <f>Z263++Z267+Z271+Z274+Z277+Z280+Z281</f>
        <v>6631</v>
      </c>
      <c r="AA262" s="25">
        <f>AA263++AA267+AA271+AA274+AA277+AA280+AA281</f>
        <v>12</v>
      </c>
      <c r="AB262" s="25">
        <f>SUM(AC262:AD262)</f>
        <v>2046</v>
      </c>
      <c r="AC262" s="25">
        <f>AC263++AC267+AC271+AC274+AC277+AC280+AC281</f>
        <v>2043</v>
      </c>
      <c r="AD262" s="25">
        <f>AD263++AD267+AD271+AD274+AD277+AD280+AD281</f>
        <v>3</v>
      </c>
      <c r="AE262" s="25">
        <f t="shared" ref="AE262" si="1262">SUM(AF262:AG262)</f>
        <v>1907</v>
      </c>
      <c r="AF262" s="25">
        <f>AF263++AF267+AF271+AF274+AF277+AF280+AF281</f>
        <v>1900</v>
      </c>
      <c r="AG262" s="25">
        <f>AG263++AG267+AG271+AG274+AG277+AG280+AG281</f>
        <v>7</v>
      </c>
      <c r="AH262" s="25">
        <f>SUM(AI262:AJ262)</f>
        <v>1961</v>
      </c>
      <c r="AI262" s="25">
        <f>AI263++AI267+AI271+AI274+AI277+AI280+AI281</f>
        <v>1957</v>
      </c>
      <c r="AJ262" s="25">
        <f>AJ263++AJ267+AJ271+AJ274+AJ277+AJ280+AJ281</f>
        <v>4</v>
      </c>
      <c r="AK262" s="25">
        <f t="shared" ref="AK262" si="1263">SUM(AL262:AM262)</f>
        <v>5914</v>
      </c>
      <c r="AL262" s="25">
        <f>AL263++AL267+AL271+AL274+AL277+AL280+AL281</f>
        <v>5900</v>
      </c>
      <c r="AM262" s="25">
        <f>AM263++AM267+AM271+AM274+AM277+AM280+AM281</f>
        <v>14</v>
      </c>
      <c r="AN262" s="25">
        <f>SUM(AO262:AP262)</f>
        <v>0</v>
      </c>
      <c r="AO262" s="25">
        <f>AO263++AO267+AO271+AO274+AO277+AO280+AO281</f>
        <v>0</v>
      </c>
      <c r="AP262" s="25">
        <f>AP263++AP267+AP271+AP274+AP277+AP280+AP281</f>
        <v>0</v>
      </c>
      <c r="AQ262" s="25">
        <f t="shared" ref="AQ262" si="1264">SUM(AR262:AS262)</f>
        <v>0</v>
      </c>
      <c r="AR262" s="25">
        <f>AR263++AR267+AR271+AR274+AR277+AR280+AR281</f>
        <v>0</v>
      </c>
      <c r="AS262" s="25">
        <f>AS263++AS267+AS271+AS274+AS277+AS280+AS281</f>
        <v>0</v>
      </c>
      <c r="AT262" s="25">
        <f>SUM(AU262:AV262)</f>
        <v>0</v>
      </c>
      <c r="AU262" s="25">
        <f>AU263++AU267+AU271+AU274+AU277+AU280+AU281</f>
        <v>0</v>
      </c>
      <c r="AV262" s="25">
        <f>AV263++AV267+AV271+AV274+AV277+AV280+AV281</f>
        <v>0</v>
      </c>
      <c r="AW262" s="25">
        <f t="shared" ref="AW262" si="1265">SUM(AX262:AY262)</f>
        <v>0</v>
      </c>
      <c r="AX262" s="25">
        <f>AX263++AX267+AX271+AX274+AX277+AX280+AX281</f>
        <v>0</v>
      </c>
      <c r="AY262" s="25">
        <f>AY263++AY267+AY271+AY274+AY277+AY280+AY281</f>
        <v>0</v>
      </c>
      <c r="AZ262" s="25">
        <f t="shared" ref="AZ262" si="1266">SUM(BA262:BB262)</f>
        <v>18674</v>
      </c>
      <c r="BA262" s="25">
        <f>BA263+BA267+BA271+BA274+BA277+BA280+BA281</f>
        <v>18633</v>
      </c>
      <c r="BB262" s="25">
        <f>BB263+BB267+BB271+BB274+BB277+BB280+BB281</f>
        <v>41</v>
      </c>
    </row>
    <row r="263" spans="1:54" s="30" customFormat="1" ht="15" customHeight="1" x14ac:dyDescent="0.25">
      <c r="A263" s="46"/>
      <c r="B263" s="75"/>
      <c r="C263" s="93" t="s">
        <v>108</v>
      </c>
      <c r="D263" s="25">
        <f>SUM(E263:F263)</f>
        <v>330</v>
      </c>
      <c r="E263" s="25">
        <f>SUM(E264:E266)</f>
        <v>330</v>
      </c>
      <c r="F263" s="25">
        <f>SUM(F264:F266)</f>
        <v>0</v>
      </c>
      <c r="G263" s="25">
        <f t="shared" ref="G263" si="1267">SUM(H263:I263)</f>
        <v>261</v>
      </c>
      <c r="H263" s="25">
        <f t="shared" ref="H263:I263" si="1268">SUM(H264:H266)</f>
        <v>261</v>
      </c>
      <c r="I263" s="25">
        <f t="shared" si="1268"/>
        <v>0</v>
      </c>
      <c r="J263" s="25">
        <f t="shared" ref="J263" si="1269">SUM(K263:L263)</f>
        <v>251</v>
      </c>
      <c r="K263" s="25">
        <f t="shared" ref="K263:L263" si="1270">SUM(K264:K266)</f>
        <v>251</v>
      </c>
      <c r="L263" s="25">
        <f t="shared" si="1270"/>
        <v>0</v>
      </c>
      <c r="M263" s="25">
        <f>SUM(N263:O263)</f>
        <v>842</v>
      </c>
      <c r="N263" s="25">
        <f>SUM(N264:N266)</f>
        <v>842</v>
      </c>
      <c r="O263" s="25">
        <f>SUM(O264:O266)</f>
        <v>0</v>
      </c>
      <c r="P263" s="25">
        <f>SUM(Q263:R263)</f>
        <v>244</v>
      </c>
      <c r="Q263" s="25">
        <f>SUM(Q264:Q266)</f>
        <v>244</v>
      </c>
      <c r="R263" s="25">
        <f>SUM(R264:R266)</f>
        <v>0</v>
      </c>
      <c r="S263" s="25">
        <f t="shared" ref="S263" si="1271">SUM(T263:U263)</f>
        <v>282</v>
      </c>
      <c r="T263" s="25">
        <f t="shared" ref="T263:U263" si="1272">SUM(T264:T266)</f>
        <v>281</v>
      </c>
      <c r="U263" s="25">
        <f t="shared" si="1272"/>
        <v>1</v>
      </c>
      <c r="V263" s="25">
        <f t="shared" ref="V263" si="1273">SUM(W263:X263)</f>
        <v>284</v>
      </c>
      <c r="W263" s="25">
        <f t="shared" ref="W263:X263" si="1274">SUM(W264:W266)</f>
        <v>284</v>
      </c>
      <c r="X263" s="25">
        <f t="shared" si="1274"/>
        <v>0</v>
      </c>
      <c r="Y263" s="25">
        <f t="shared" ref="Y263" si="1275">SUM(Z263:AA263)</f>
        <v>810</v>
      </c>
      <c r="Z263" s="25">
        <f t="shared" ref="Z263:AA263" si="1276">SUM(Z264:Z266)</f>
        <v>809</v>
      </c>
      <c r="AA263" s="25">
        <f t="shared" si="1276"/>
        <v>1</v>
      </c>
      <c r="AB263" s="25">
        <f>SUM(AC263:AD263)</f>
        <v>264</v>
      </c>
      <c r="AC263" s="25">
        <f>SUM(AC264:AC266)</f>
        <v>264</v>
      </c>
      <c r="AD263" s="25">
        <f>SUM(AD264:AD266)</f>
        <v>0</v>
      </c>
      <c r="AE263" s="25">
        <f t="shared" ref="AE263" si="1277">SUM(AF263:AG263)</f>
        <v>272</v>
      </c>
      <c r="AF263" s="25">
        <f t="shared" ref="AF263:AG263" si="1278">SUM(AF264:AF266)</f>
        <v>272</v>
      </c>
      <c r="AG263" s="25">
        <f t="shared" si="1278"/>
        <v>0</v>
      </c>
      <c r="AH263" s="25">
        <f t="shared" ref="AH263" si="1279">SUM(AI263:AJ263)</f>
        <v>254</v>
      </c>
      <c r="AI263" s="25">
        <f t="shared" ref="AI263:AJ263" si="1280">SUM(AI264:AI266)</f>
        <v>254</v>
      </c>
      <c r="AJ263" s="25">
        <f t="shared" si="1280"/>
        <v>0</v>
      </c>
      <c r="AK263" s="25">
        <f t="shared" ref="AK263" si="1281">SUM(AL263:AM263)</f>
        <v>790</v>
      </c>
      <c r="AL263" s="25">
        <f t="shared" ref="AL263:AM263" si="1282">SUM(AL264:AL266)</f>
        <v>790</v>
      </c>
      <c r="AM263" s="25">
        <f t="shared" si="1282"/>
        <v>0</v>
      </c>
      <c r="AN263" s="25">
        <f>SUM(AO263:AP263)</f>
        <v>0</v>
      </c>
      <c r="AO263" s="25">
        <f>SUM(AO264:AO266)</f>
        <v>0</v>
      </c>
      <c r="AP263" s="25">
        <f>SUM(AP264:AP266)</f>
        <v>0</v>
      </c>
      <c r="AQ263" s="25">
        <f t="shared" ref="AQ263" si="1283">SUM(AR263:AS263)</f>
        <v>0</v>
      </c>
      <c r="AR263" s="25">
        <f t="shared" ref="AR263:AS263" si="1284">SUM(AR264:AR266)</f>
        <v>0</v>
      </c>
      <c r="AS263" s="25">
        <f t="shared" si="1284"/>
        <v>0</v>
      </c>
      <c r="AT263" s="25">
        <f t="shared" ref="AT263" si="1285">SUM(AU263:AV263)</f>
        <v>0</v>
      </c>
      <c r="AU263" s="25">
        <f t="shared" ref="AU263:AV263" si="1286">SUM(AU264:AU266)</f>
        <v>0</v>
      </c>
      <c r="AV263" s="25">
        <f t="shared" si="1286"/>
        <v>0</v>
      </c>
      <c r="AW263" s="25">
        <f t="shared" ref="AW263" si="1287">SUM(AX263:AY263)</f>
        <v>0</v>
      </c>
      <c r="AX263" s="25">
        <f t="shared" ref="AX263:AY263" si="1288">SUM(AX264:AX266)</f>
        <v>0</v>
      </c>
      <c r="AY263" s="25">
        <f t="shared" si="1288"/>
        <v>0</v>
      </c>
      <c r="AZ263" s="25">
        <f>SUM(BA263:BB263)</f>
        <v>2442</v>
      </c>
      <c r="BA263" s="25">
        <f>SUM(BA264:BA266)</f>
        <v>2441</v>
      </c>
      <c r="BB263" s="25">
        <f>SUM(BB264:BB266)</f>
        <v>1</v>
      </c>
    </row>
    <row r="264" spans="1:54" s="30" customFormat="1" ht="15" customHeight="1" x14ac:dyDescent="0.25">
      <c r="A264" s="46"/>
      <c r="B264" s="75"/>
      <c r="C264" s="57" t="s">
        <v>216</v>
      </c>
      <c r="D264" s="112">
        <f>E264+F264</f>
        <v>57</v>
      </c>
      <c r="E264" s="112">
        <v>57</v>
      </c>
      <c r="F264" s="112">
        <v>0</v>
      </c>
      <c r="G264" s="112">
        <f>H264+I264</f>
        <v>52</v>
      </c>
      <c r="H264" s="112">
        <v>52</v>
      </c>
      <c r="I264" s="112">
        <v>0</v>
      </c>
      <c r="J264" s="112">
        <f>K264+L264</f>
        <v>62</v>
      </c>
      <c r="K264" s="112">
        <v>62</v>
      </c>
      <c r="L264" s="112">
        <v>0</v>
      </c>
      <c r="M264" s="112">
        <f>N264+O264</f>
        <v>171</v>
      </c>
      <c r="N264" s="112">
        <f t="shared" ref="N264:O266" si="1289">+E264+H264+K264</f>
        <v>171</v>
      </c>
      <c r="O264" s="112">
        <f t="shared" si="1289"/>
        <v>0</v>
      </c>
      <c r="P264" s="112">
        <f>Q264+R264</f>
        <v>58</v>
      </c>
      <c r="Q264" s="112">
        <v>58</v>
      </c>
      <c r="R264" s="112">
        <v>0</v>
      </c>
      <c r="S264" s="112">
        <f>T264+U264</f>
        <v>62</v>
      </c>
      <c r="T264" s="112">
        <v>62</v>
      </c>
      <c r="U264" s="112">
        <v>0</v>
      </c>
      <c r="V264" s="112">
        <f>W264+X264</f>
        <v>60</v>
      </c>
      <c r="W264" s="112">
        <v>60</v>
      </c>
      <c r="X264" s="112">
        <v>0</v>
      </c>
      <c r="Y264" s="112">
        <f>Z264+AA264</f>
        <v>180</v>
      </c>
      <c r="Z264" s="112">
        <f t="shared" ref="Z264:AA266" si="1290">+Q264+T264+W264</f>
        <v>180</v>
      </c>
      <c r="AA264" s="112">
        <f t="shared" si="1290"/>
        <v>0</v>
      </c>
      <c r="AB264" s="112">
        <f>AC264+AD264</f>
        <v>62</v>
      </c>
      <c r="AC264" s="112">
        <v>62</v>
      </c>
      <c r="AD264" s="112">
        <v>0</v>
      </c>
      <c r="AE264" s="112">
        <f>AF264+AG264</f>
        <v>65</v>
      </c>
      <c r="AF264" s="112">
        <v>65</v>
      </c>
      <c r="AG264" s="112">
        <v>0</v>
      </c>
      <c r="AH264" s="112">
        <f>AI264+AJ264</f>
        <v>60</v>
      </c>
      <c r="AI264" s="112">
        <v>60</v>
      </c>
      <c r="AJ264" s="112">
        <v>0</v>
      </c>
      <c r="AK264" s="112">
        <f>AL264+AM264</f>
        <v>187</v>
      </c>
      <c r="AL264" s="112">
        <f t="shared" ref="AL264:AM266" si="1291">+AC264+AF264+AI264</f>
        <v>187</v>
      </c>
      <c r="AM264" s="112">
        <f t="shared" si="1291"/>
        <v>0</v>
      </c>
      <c r="AN264" s="112">
        <f>AO264+AP264</f>
        <v>0</v>
      </c>
      <c r="AO264" s="112">
        <v>0</v>
      </c>
      <c r="AP264" s="112">
        <v>0</v>
      </c>
      <c r="AQ264" s="112">
        <f>AR264+AS264</f>
        <v>0</v>
      </c>
      <c r="AR264" s="112">
        <v>0</v>
      </c>
      <c r="AS264" s="112">
        <v>0</v>
      </c>
      <c r="AT264" s="112">
        <f>AU264+AV264</f>
        <v>0</v>
      </c>
      <c r="AU264" s="112">
        <v>0</v>
      </c>
      <c r="AV264" s="112">
        <v>0</v>
      </c>
      <c r="AW264" s="112">
        <f>AX264+AY264</f>
        <v>0</v>
      </c>
      <c r="AX264" s="112">
        <f t="shared" ref="AX264:AY266" si="1292">+AO264+AR264+AU264</f>
        <v>0</v>
      </c>
      <c r="AY264" s="112">
        <f t="shared" si="1292"/>
        <v>0</v>
      </c>
      <c r="AZ264" s="112">
        <f>BA264+BB264</f>
        <v>538</v>
      </c>
      <c r="BA264" s="112">
        <f t="shared" ref="BA264:BB266" si="1293">N264+Z264+AL264+AX264</f>
        <v>538</v>
      </c>
      <c r="BB264" s="112">
        <f t="shared" si="1293"/>
        <v>0</v>
      </c>
    </row>
    <row r="265" spans="1:54" s="30" customFormat="1" ht="15" customHeight="1" x14ac:dyDescent="0.25">
      <c r="A265" s="46"/>
      <c r="B265" s="75"/>
      <c r="C265" s="57" t="s">
        <v>108</v>
      </c>
      <c r="D265" s="112">
        <f>E265+F265</f>
        <v>271</v>
      </c>
      <c r="E265" s="112">
        <v>271</v>
      </c>
      <c r="F265" s="112">
        <v>0</v>
      </c>
      <c r="G265" s="112">
        <f>H265+I265</f>
        <v>209</v>
      </c>
      <c r="H265" s="112">
        <v>209</v>
      </c>
      <c r="I265" s="112">
        <v>0</v>
      </c>
      <c r="J265" s="112">
        <f>K265+L265</f>
        <v>189</v>
      </c>
      <c r="K265" s="112">
        <v>189</v>
      </c>
      <c r="L265" s="112">
        <v>0</v>
      </c>
      <c r="M265" s="112">
        <f>N265+O265</f>
        <v>669</v>
      </c>
      <c r="N265" s="112">
        <f t="shared" si="1289"/>
        <v>669</v>
      </c>
      <c r="O265" s="112">
        <f t="shared" si="1289"/>
        <v>0</v>
      </c>
      <c r="P265" s="112">
        <f>Q265+R265</f>
        <v>186</v>
      </c>
      <c r="Q265" s="112">
        <v>186</v>
      </c>
      <c r="R265" s="112">
        <v>0</v>
      </c>
      <c r="S265" s="112">
        <f>T265+U265</f>
        <v>219</v>
      </c>
      <c r="T265" s="112">
        <v>218</v>
      </c>
      <c r="U265" s="112">
        <v>1</v>
      </c>
      <c r="V265" s="112">
        <f>W265+X265</f>
        <v>224</v>
      </c>
      <c r="W265" s="112">
        <v>224</v>
      </c>
      <c r="X265" s="112">
        <v>0</v>
      </c>
      <c r="Y265" s="112">
        <f>Z265+AA265</f>
        <v>629</v>
      </c>
      <c r="Z265" s="112">
        <f t="shared" si="1290"/>
        <v>628</v>
      </c>
      <c r="AA265" s="112">
        <f t="shared" si="1290"/>
        <v>1</v>
      </c>
      <c r="AB265" s="112">
        <f>AC265+AD265</f>
        <v>202</v>
      </c>
      <c r="AC265" s="112">
        <v>202</v>
      </c>
      <c r="AD265" s="112">
        <v>0</v>
      </c>
      <c r="AE265" s="112">
        <f>AF265+AG265</f>
        <v>207</v>
      </c>
      <c r="AF265" s="112">
        <v>207</v>
      </c>
      <c r="AG265" s="112">
        <v>0</v>
      </c>
      <c r="AH265" s="112">
        <f>AI265+AJ265</f>
        <v>194</v>
      </c>
      <c r="AI265" s="112">
        <v>194</v>
      </c>
      <c r="AJ265" s="112">
        <v>0</v>
      </c>
      <c r="AK265" s="112">
        <f>AL265+AM265</f>
        <v>603</v>
      </c>
      <c r="AL265" s="112">
        <f t="shared" si="1291"/>
        <v>603</v>
      </c>
      <c r="AM265" s="112">
        <f t="shared" si="1291"/>
        <v>0</v>
      </c>
      <c r="AN265" s="112">
        <f>AO265+AP265</f>
        <v>0</v>
      </c>
      <c r="AO265" s="112">
        <v>0</v>
      </c>
      <c r="AP265" s="112">
        <v>0</v>
      </c>
      <c r="AQ265" s="112">
        <f>AR265+AS265</f>
        <v>0</v>
      </c>
      <c r="AR265" s="112">
        <v>0</v>
      </c>
      <c r="AS265" s="112">
        <v>0</v>
      </c>
      <c r="AT265" s="112">
        <f>AU265+AV265</f>
        <v>0</v>
      </c>
      <c r="AU265" s="112">
        <v>0</v>
      </c>
      <c r="AV265" s="112">
        <v>0</v>
      </c>
      <c r="AW265" s="112">
        <f>AX265+AY265</f>
        <v>0</v>
      </c>
      <c r="AX265" s="112">
        <f t="shared" si="1292"/>
        <v>0</v>
      </c>
      <c r="AY265" s="112">
        <f t="shared" si="1292"/>
        <v>0</v>
      </c>
      <c r="AZ265" s="112">
        <f>BA265+BB265</f>
        <v>1901</v>
      </c>
      <c r="BA265" s="112">
        <f t="shared" si="1293"/>
        <v>1900</v>
      </c>
      <c r="BB265" s="112">
        <f t="shared" si="1293"/>
        <v>1</v>
      </c>
    </row>
    <row r="266" spans="1:54" s="30" customFormat="1" ht="15" customHeight="1" x14ac:dyDescent="0.25">
      <c r="A266" s="46"/>
      <c r="B266" s="75"/>
      <c r="C266" s="57" t="s">
        <v>109</v>
      </c>
      <c r="D266" s="112">
        <f>E266+F266</f>
        <v>2</v>
      </c>
      <c r="E266" s="112">
        <v>2</v>
      </c>
      <c r="F266" s="112">
        <v>0</v>
      </c>
      <c r="G266" s="112">
        <f>H266+I266</f>
        <v>0</v>
      </c>
      <c r="H266" s="112">
        <v>0</v>
      </c>
      <c r="I266" s="112">
        <v>0</v>
      </c>
      <c r="J266" s="112">
        <f>K266+L266</f>
        <v>0</v>
      </c>
      <c r="K266" s="112">
        <v>0</v>
      </c>
      <c r="L266" s="112">
        <v>0</v>
      </c>
      <c r="M266" s="112">
        <f>N266+O266</f>
        <v>2</v>
      </c>
      <c r="N266" s="112">
        <f t="shared" si="1289"/>
        <v>2</v>
      </c>
      <c r="O266" s="112">
        <f t="shared" si="1289"/>
        <v>0</v>
      </c>
      <c r="P266" s="112">
        <f>Q266+R266</f>
        <v>0</v>
      </c>
      <c r="Q266" s="112">
        <v>0</v>
      </c>
      <c r="R266" s="112">
        <v>0</v>
      </c>
      <c r="S266" s="112">
        <f>T266+U266</f>
        <v>1</v>
      </c>
      <c r="T266" s="112">
        <v>1</v>
      </c>
      <c r="U266" s="112">
        <v>0</v>
      </c>
      <c r="V266" s="112">
        <f>W266+X266</f>
        <v>0</v>
      </c>
      <c r="W266" s="112">
        <v>0</v>
      </c>
      <c r="X266" s="112">
        <v>0</v>
      </c>
      <c r="Y266" s="112">
        <f>Z266+AA266</f>
        <v>1</v>
      </c>
      <c r="Z266" s="112">
        <f t="shared" si="1290"/>
        <v>1</v>
      </c>
      <c r="AA266" s="112">
        <f t="shared" si="1290"/>
        <v>0</v>
      </c>
      <c r="AB266" s="112">
        <f>AC266+AD266</f>
        <v>0</v>
      </c>
      <c r="AC266" s="112">
        <v>0</v>
      </c>
      <c r="AD266" s="112">
        <v>0</v>
      </c>
      <c r="AE266" s="112">
        <f>AF266+AG266</f>
        <v>0</v>
      </c>
      <c r="AF266" s="112">
        <v>0</v>
      </c>
      <c r="AG266" s="112">
        <v>0</v>
      </c>
      <c r="AH266" s="112">
        <f>AI266+AJ266</f>
        <v>0</v>
      </c>
      <c r="AI266" s="112">
        <v>0</v>
      </c>
      <c r="AJ266" s="112">
        <v>0</v>
      </c>
      <c r="AK266" s="112">
        <f>AL266+AM266</f>
        <v>0</v>
      </c>
      <c r="AL266" s="112">
        <f t="shared" si="1291"/>
        <v>0</v>
      </c>
      <c r="AM266" s="112">
        <f t="shared" si="1291"/>
        <v>0</v>
      </c>
      <c r="AN266" s="112">
        <f>AO266+AP266</f>
        <v>0</v>
      </c>
      <c r="AO266" s="112">
        <v>0</v>
      </c>
      <c r="AP266" s="112">
        <v>0</v>
      </c>
      <c r="AQ266" s="112">
        <f>AR266+AS266</f>
        <v>0</v>
      </c>
      <c r="AR266" s="112">
        <v>0</v>
      </c>
      <c r="AS266" s="112">
        <v>0</v>
      </c>
      <c r="AT266" s="112">
        <f>AU266+AV266</f>
        <v>0</v>
      </c>
      <c r="AU266" s="112">
        <v>0</v>
      </c>
      <c r="AV266" s="112">
        <v>0</v>
      </c>
      <c r="AW266" s="112">
        <f>AX266+AY266</f>
        <v>0</v>
      </c>
      <c r="AX266" s="112">
        <f t="shared" si="1292"/>
        <v>0</v>
      </c>
      <c r="AY266" s="112">
        <f t="shared" si="1292"/>
        <v>0</v>
      </c>
      <c r="AZ266" s="112">
        <f>BA266+BB266</f>
        <v>3</v>
      </c>
      <c r="BA266" s="112">
        <f t="shared" si="1293"/>
        <v>3</v>
      </c>
      <c r="BB266" s="112">
        <f t="shared" si="1293"/>
        <v>0</v>
      </c>
    </row>
    <row r="267" spans="1:54" s="30" customFormat="1" ht="15" customHeight="1" x14ac:dyDescent="0.25">
      <c r="A267" s="46"/>
      <c r="B267" s="75"/>
      <c r="C267" s="93" t="s">
        <v>110</v>
      </c>
      <c r="D267" s="25">
        <f>SUM(E267:F267)</f>
        <v>163</v>
      </c>
      <c r="E267" s="25">
        <f>SUM(E268:E270)</f>
        <v>163</v>
      </c>
      <c r="F267" s="25">
        <f>SUM(F268:F270)</f>
        <v>0</v>
      </c>
      <c r="G267" s="25">
        <f t="shared" ref="G267" si="1294">SUM(H267:I267)</f>
        <v>134</v>
      </c>
      <c r="H267" s="25">
        <f t="shared" ref="H267:I267" si="1295">SUM(H268:H270)</f>
        <v>134</v>
      </c>
      <c r="I267" s="25">
        <f t="shared" si="1295"/>
        <v>0</v>
      </c>
      <c r="J267" s="25">
        <f t="shared" ref="J267" si="1296">SUM(K267:L267)</f>
        <v>159</v>
      </c>
      <c r="K267" s="25">
        <f t="shared" ref="K267:L267" si="1297">SUM(K268:K270)</f>
        <v>159</v>
      </c>
      <c r="L267" s="25">
        <f t="shared" si="1297"/>
        <v>0</v>
      </c>
      <c r="M267" s="25">
        <f>SUM(N267:O267)</f>
        <v>456</v>
      </c>
      <c r="N267" s="25">
        <f>SUM(N268:N270)</f>
        <v>456</v>
      </c>
      <c r="O267" s="25">
        <f>SUM(O268:O270)</f>
        <v>0</v>
      </c>
      <c r="P267" s="25">
        <f>SUM(Q267:R267)</f>
        <v>173</v>
      </c>
      <c r="Q267" s="25">
        <f>SUM(Q268:Q270)</f>
        <v>173</v>
      </c>
      <c r="R267" s="25">
        <f>SUM(R268:R270)</f>
        <v>0</v>
      </c>
      <c r="S267" s="25">
        <f t="shared" ref="S267" si="1298">SUM(T267:U267)</f>
        <v>213</v>
      </c>
      <c r="T267" s="25">
        <f t="shared" ref="T267:U267" si="1299">SUM(T268:T270)</f>
        <v>212</v>
      </c>
      <c r="U267" s="25">
        <f t="shared" si="1299"/>
        <v>1</v>
      </c>
      <c r="V267" s="25">
        <f t="shared" ref="V267" si="1300">SUM(W267:X267)</f>
        <v>198</v>
      </c>
      <c r="W267" s="25">
        <f t="shared" ref="W267:X267" si="1301">SUM(W268:W270)</f>
        <v>198</v>
      </c>
      <c r="X267" s="25">
        <f t="shared" si="1301"/>
        <v>0</v>
      </c>
      <c r="Y267" s="25">
        <f t="shared" ref="Y267" si="1302">SUM(Z267:AA267)</f>
        <v>584</v>
      </c>
      <c r="Z267" s="25">
        <f t="shared" ref="Z267:AA267" si="1303">SUM(Z268:Z270)</f>
        <v>583</v>
      </c>
      <c r="AA267" s="25">
        <f t="shared" si="1303"/>
        <v>1</v>
      </c>
      <c r="AB267" s="25">
        <f>SUM(AC267:AD267)</f>
        <v>207</v>
      </c>
      <c r="AC267" s="25">
        <f>SUM(AC268:AC270)</f>
        <v>207</v>
      </c>
      <c r="AD267" s="25">
        <f>SUM(AD268:AD270)</f>
        <v>0</v>
      </c>
      <c r="AE267" s="25">
        <f t="shared" ref="AE267" si="1304">SUM(AF267:AG267)</f>
        <v>194</v>
      </c>
      <c r="AF267" s="25">
        <f t="shared" ref="AF267:AG267" si="1305">SUM(AF268:AF270)</f>
        <v>194</v>
      </c>
      <c r="AG267" s="25">
        <f t="shared" si="1305"/>
        <v>0</v>
      </c>
      <c r="AH267" s="25">
        <f t="shared" ref="AH267" si="1306">SUM(AI267:AJ267)</f>
        <v>197</v>
      </c>
      <c r="AI267" s="25">
        <f t="shared" ref="AI267:AJ267" si="1307">SUM(AI268:AI270)</f>
        <v>197</v>
      </c>
      <c r="AJ267" s="25">
        <f t="shared" si="1307"/>
        <v>0</v>
      </c>
      <c r="AK267" s="25">
        <f t="shared" ref="AK267" si="1308">SUM(AL267:AM267)</f>
        <v>598</v>
      </c>
      <c r="AL267" s="25">
        <f t="shared" ref="AL267:AM267" si="1309">SUM(AL268:AL270)</f>
        <v>598</v>
      </c>
      <c r="AM267" s="25">
        <f t="shared" si="1309"/>
        <v>0</v>
      </c>
      <c r="AN267" s="25">
        <f>SUM(AO267:AP267)</f>
        <v>0</v>
      </c>
      <c r="AO267" s="25">
        <f>SUM(AO268:AO270)</f>
        <v>0</v>
      </c>
      <c r="AP267" s="25">
        <f>SUM(AP268:AP270)</f>
        <v>0</v>
      </c>
      <c r="AQ267" s="25">
        <f t="shared" ref="AQ267" si="1310">SUM(AR267:AS267)</f>
        <v>0</v>
      </c>
      <c r="AR267" s="25">
        <f t="shared" ref="AR267:AS267" si="1311">SUM(AR268:AR270)</f>
        <v>0</v>
      </c>
      <c r="AS267" s="25">
        <f t="shared" si="1311"/>
        <v>0</v>
      </c>
      <c r="AT267" s="25">
        <f t="shared" ref="AT267" si="1312">SUM(AU267:AV267)</f>
        <v>0</v>
      </c>
      <c r="AU267" s="25">
        <f t="shared" ref="AU267:AV267" si="1313">SUM(AU268:AU270)</f>
        <v>0</v>
      </c>
      <c r="AV267" s="25">
        <f t="shared" si="1313"/>
        <v>0</v>
      </c>
      <c r="AW267" s="25">
        <f t="shared" ref="AW267" si="1314">SUM(AX267:AY267)</f>
        <v>0</v>
      </c>
      <c r="AX267" s="25">
        <f t="shared" ref="AX267:AY267" si="1315">SUM(AX268:AX270)</f>
        <v>0</v>
      </c>
      <c r="AY267" s="25">
        <f t="shared" si="1315"/>
        <v>0</v>
      </c>
      <c r="AZ267" s="25">
        <f>SUM(BA267:BB267)</f>
        <v>1638</v>
      </c>
      <c r="BA267" s="25">
        <f>SUM(BA268:BA270)</f>
        <v>1637</v>
      </c>
      <c r="BB267" s="25">
        <f>SUM(BB268:BB270)</f>
        <v>1</v>
      </c>
    </row>
    <row r="268" spans="1:54" s="30" customFormat="1" ht="15" customHeight="1" x14ac:dyDescent="0.25">
      <c r="A268" s="46"/>
      <c r="B268" s="75"/>
      <c r="C268" s="57" t="s">
        <v>319</v>
      </c>
      <c r="D268" s="112">
        <f>E268+F268</f>
        <v>90</v>
      </c>
      <c r="E268" s="112">
        <v>90</v>
      </c>
      <c r="F268" s="112">
        <v>0</v>
      </c>
      <c r="G268" s="112">
        <f>H268+I268</f>
        <v>78</v>
      </c>
      <c r="H268" s="112">
        <v>78</v>
      </c>
      <c r="I268" s="112">
        <v>0</v>
      </c>
      <c r="J268" s="112">
        <f>K268+L268</f>
        <v>88</v>
      </c>
      <c r="K268" s="112">
        <v>88</v>
      </c>
      <c r="L268" s="112">
        <v>0</v>
      </c>
      <c r="M268" s="112">
        <f>N268+O268</f>
        <v>256</v>
      </c>
      <c r="N268" s="112">
        <f t="shared" ref="N268:O270" si="1316">+E268+H268+K268</f>
        <v>256</v>
      </c>
      <c r="O268" s="112">
        <f t="shared" si="1316"/>
        <v>0</v>
      </c>
      <c r="P268" s="112">
        <f>Q268+R268</f>
        <v>76</v>
      </c>
      <c r="Q268" s="112">
        <v>76</v>
      </c>
      <c r="R268" s="112">
        <v>0</v>
      </c>
      <c r="S268" s="112">
        <f>T268+U268</f>
        <v>77</v>
      </c>
      <c r="T268" s="112">
        <v>77</v>
      </c>
      <c r="U268" s="112">
        <v>0</v>
      </c>
      <c r="V268" s="112">
        <f>W268+X268</f>
        <v>72</v>
      </c>
      <c r="W268" s="112">
        <v>72</v>
      </c>
      <c r="X268" s="112">
        <v>0</v>
      </c>
      <c r="Y268" s="112">
        <f>Z268+AA268</f>
        <v>225</v>
      </c>
      <c r="Z268" s="112">
        <f t="shared" ref="Z268:AA270" si="1317">+Q268+T268+W268</f>
        <v>225</v>
      </c>
      <c r="AA268" s="112">
        <f t="shared" si="1317"/>
        <v>0</v>
      </c>
      <c r="AB268" s="112">
        <f>AC268+AD268</f>
        <v>89</v>
      </c>
      <c r="AC268" s="112">
        <v>89</v>
      </c>
      <c r="AD268" s="112">
        <v>0</v>
      </c>
      <c r="AE268" s="112">
        <f>AF268+AG268</f>
        <v>106</v>
      </c>
      <c r="AF268" s="112">
        <v>106</v>
      </c>
      <c r="AG268" s="112">
        <v>0</v>
      </c>
      <c r="AH268" s="112">
        <f>AI268+AJ268</f>
        <v>99</v>
      </c>
      <c r="AI268" s="112">
        <v>99</v>
      </c>
      <c r="AJ268" s="112">
        <v>0</v>
      </c>
      <c r="AK268" s="112">
        <f>AL268+AM268</f>
        <v>294</v>
      </c>
      <c r="AL268" s="112">
        <f t="shared" ref="AL268:AM270" si="1318">+AC268+AF268+AI268</f>
        <v>294</v>
      </c>
      <c r="AM268" s="112">
        <f t="shared" si="1318"/>
        <v>0</v>
      </c>
      <c r="AN268" s="112">
        <f>AO268+AP268</f>
        <v>0</v>
      </c>
      <c r="AO268" s="112">
        <v>0</v>
      </c>
      <c r="AP268" s="112">
        <v>0</v>
      </c>
      <c r="AQ268" s="112">
        <f>AR268+AS268</f>
        <v>0</v>
      </c>
      <c r="AR268" s="112">
        <v>0</v>
      </c>
      <c r="AS268" s="112">
        <v>0</v>
      </c>
      <c r="AT268" s="112">
        <f>AU268+AV268</f>
        <v>0</v>
      </c>
      <c r="AU268" s="112">
        <v>0</v>
      </c>
      <c r="AV268" s="112">
        <v>0</v>
      </c>
      <c r="AW268" s="112">
        <f>AX268+AY268</f>
        <v>0</v>
      </c>
      <c r="AX268" s="112">
        <f t="shared" ref="AX268:AY270" si="1319">+AO268+AR268+AU268</f>
        <v>0</v>
      </c>
      <c r="AY268" s="112">
        <f t="shared" si="1319"/>
        <v>0</v>
      </c>
      <c r="AZ268" s="112">
        <f>BA268+BB268</f>
        <v>775</v>
      </c>
      <c r="BA268" s="112">
        <f t="shared" ref="BA268:BB270" si="1320">N268+Z268+AL268+AX268</f>
        <v>775</v>
      </c>
      <c r="BB268" s="112">
        <f t="shared" si="1320"/>
        <v>0</v>
      </c>
    </row>
    <row r="269" spans="1:54" s="30" customFormat="1" ht="15" customHeight="1" x14ac:dyDescent="0.25">
      <c r="A269" s="46"/>
      <c r="B269" s="75"/>
      <c r="C269" s="57" t="s">
        <v>397</v>
      </c>
      <c r="D269" s="112">
        <f>E269+F269</f>
        <v>73</v>
      </c>
      <c r="E269" s="112">
        <v>73</v>
      </c>
      <c r="F269" s="112">
        <v>0</v>
      </c>
      <c r="G269" s="112">
        <f>H269+I269</f>
        <v>56</v>
      </c>
      <c r="H269" s="112">
        <v>56</v>
      </c>
      <c r="I269" s="112">
        <v>0</v>
      </c>
      <c r="J269" s="112">
        <f>K269+L269</f>
        <v>71</v>
      </c>
      <c r="K269" s="112">
        <v>71</v>
      </c>
      <c r="L269" s="112">
        <v>0</v>
      </c>
      <c r="M269" s="112">
        <f>N269+O269</f>
        <v>200</v>
      </c>
      <c r="N269" s="112">
        <f t="shared" si="1316"/>
        <v>200</v>
      </c>
      <c r="O269" s="112">
        <f t="shared" si="1316"/>
        <v>0</v>
      </c>
      <c r="P269" s="112">
        <f>Q269+R269</f>
        <v>97</v>
      </c>
      <c r="Q269" s="112">
        <v>97</v>
      </c>
      <c r="R269" s="112">
        <v>0</v>
      </c>
      <c r="S269" s="112">
        <f>T269+U269</f>
        <v>135</v>
      </c>
      <c r="T269" s="112">
        <v>135</v>
      </c>
      <c r="U269" s="112">
        <v>0</v>
      </c>
      <c r="V269" s="112">
        <f>W269+X269</f>
        <v>126</v>
      </c>
      <c r="W269" s="112">
        <v>126</v>
      </c>
      <c r="X269" s="112">
        <v>0</v>
      </c>
      <c r="Y269" s="112">
        <f>Z269+AA269</f>
        <v>358</v>
      </c>
      <c r="Z269" s="112">
        <f t="shared" si="1317"/>
        <v>358</v>
      </c>
      <c r="AA269" s="112">
        <f t="shared" si="1317"/>
        <v>0</v>
      </c>
      <c r="AB269" s="112">
        <f>AC269+AD269</f>
        <v>118</v>
      </c>
      <c r="AC269" s="112">
        <v>118</v>
      </c>
      <c r="AD269" s="112">
        <v>0</v>
      </c>
      <c r="AE269" s="112">
        <f>AF269+AG269</f>
        <v>88</v>
      </c>
      <c r="AF269" s="112">
        <v>88</v>
      </c>
      <c r="AG269" s="112">
        <v>0</v>
      </c>
      <c r="AH269" s="112">
        <f>AI269+AJ269</f>
        <v>98</v>
      </c>
      <c r="AI269" s="112">
        <v>98</v>
      </c>
      <c r="AJ269" s="112">
        <v>0</v>
      </c>
      <c r="AK269" s="112">
        <f>AL269+AM269</f>
        <v>304</v>
      </c>
      <c r="AL269" s="112">
        <f t="shared" si="1318"/>
        <v>304</v>
      </c>
      <c r="AM269" s="112">
        <f t="shared" si="1318"/>
        <v>0</v>
      </c>
      <c r="AN269" s="112">
        <f>AO269+AP269</f>
        <v>0</v>
      </c>
      <c r="AO269" s="112">
        <v>0</v>
      </c>
      <c r="AP269" s="112">
        <v>0</v>
      </c>
      <c r="AQ269" s="112">
        <f>AR269+AS269</f>
        <v>0</v>
      </c>
      <c r="AR269" s="112">
        <v>0</v>
      </c>
      <c r="AS269" s="112">
        <v>0</v>
      </c>
      <c r="AT269" s="112">
        <f>AU269+AV269</f>
        <v>0</v>
      </c>
      <c r="AU269" s="112">
        <v>0</v>
      </c>
      <c r="AV269" s="112">
        <v>0</v>
      </c>
      <c r="AW269" s="112">
        <f>AX269+AY269</f>
        <v>0</v>
      </c>
      <c r="AX269" s="112">
        <f t="shared" si="1319"/>
        <v>0</v>
      </c>
      <c r="AY269" s="112">
        <f t="shared" si="1319"/>
        <v>0</v>
      </c>
      <c r="AZ269" s="112">
        <f>BA269+BB269</f>
        <v>862</v>
      </c>
      <c r="BA269" s="112">
        <f t="shared" si="1320"/>
        <v>862</v>
      </c>
      <c r="BB269" s="112">
        <f t="shared" si="1320"/>
        <v>0</v>
      </c>
    </row>
    <row r="270" spans="1:54" s="30" customFormat="1" ht="15" customHeight="1" x14ac:dyDescent="0.25">
      <c r="A270" s="46"/>
      <c r="B270" s="75"/>
      <c r="C270" s="57" t="s">
        <v>320</v>
      </c>
      <c r="D270" s="112">
        <f>E270+F270</f>
        <v>0</v>
      </c>
      <c r="E270" s="112">
        <v>0</v>
      </c>
      <c r="F270" s="112">
        <v>0</v>
      </c>
      <c r="G270" s="112">
        <f>H270+I270</f>
        <v>0</v>
      </c>
      <c r="H270" s="112">
        <v>0</v>
      </c>
      <c r="I270" s="112">
        <v>0</v>
      </c>
      <c r="J270" s="112">
        <f>K270+L270</f>
        <v>0</v>
      </c>
      <c r="K270" s="112">
        <v>0</v>
      </c>
      <c r="L270" s="112">
        <v>0</v>
      </c>
      <c r="M270" s="112">
        <f>N270+O270</f>
        <v>0</v>
      </c>
      <c r="N270" s="112">
        <f t="shared" si="1316"/>
        <v>0</v>
      </c>
      <c r="O270" s="112">
        <f t="shared" si="1316"/>
        <v>0</v>
      </c>
      <c r="P270" s="112">
        <f>Q270+R270</f>
        <v>0</v>
      </c>
      <c r="Q270" s="112">
        <v>0</v>
      </c>
      <c r="R270" s="112">
        <v>0</v>
      </c>
      <c r="S270" s="112">
        <f>T270+U270</f>
        <v>1</v>
      </c>
      <c r="T270" s="112">
        <v>0</v>
      </c>
      <c r="U270" s="112">
        <v>1</v>
      </c>
      <c r="V270" s="112">
        <f>W270+X270</f>
        <v>0</v>
      </c>
      <c r="W270" s="112">
        <v>0</v>
      </c>
      <c r="X270" s="112">
        <v>0</v>
      </c>
      <c r="Y270" s="112">
        <f>Z270+AA270</f>
        <v>1</v>
      </c>
      <c r="Z270" s="112">
        <f t="shared" si="1317"/>
        <v>0</v>
      </c>
      <c r="AA270" s="112">
        <f t="shared" si="1317"/>
        <v>1</v>
      </c>
      <c r="AB270" s="112">
        <f>AC270+AD270</f>
        <v>0</v>
      </c>
      <c r="AC270" s="112">
        <v>0</v>
      </c>
      <c r="AD270" s="112">
        <v>0</v>
      </c>
      <c r="AE270" s="112">
        <f>AF270+AG270</f>
        <v>0</v>
      </c>
      <c r="AF270" s="112">
        <v>0</v>
      </c>
      <c r="AG270" s="112">
        <v>0</v>
      </c>
      <c r="AH270" s="112">
        <f>AI270+AJ270</f>
        <v>0</v>
      </c>
      <c r="AI270" s="112">
        <v>0</v>
      </c>
      <c r="AJ270" s="112">
        <v>0</v>
      </c>
      <c r="AK270" s="112">
        <f>AL270+AM270</f>
        <v>0</v>
      </c>
      <c r="AL270" s="112">
        <f t="shared" si="1318"/>
        <v>0</v>
      </c>
      <c r="AM270" s="112">
        <f t="shared" si="1318"/>
        <v>0</v>
      </c>
      <c r="AN270" s="112">
        <f>AO270+AP270</f>
        <v>0</v>
      </c>
      <c r="AO270" s="112">
        <v>0</v>
      </c>
      <c r="AP270" s="112">
        <v>0</v>
      </c>
      <c r="AQ270" s="112">
        <f>AR270+AS270</f>
        <v>0</v>
      </c>
      <c r="AR270" s="112">
        <v>0</v>
      </c>
      <c r="AS270" s="112">
        <v>0</v>
      </c>
      <c r="AT270" s="112">
        <f>AU270+AV270</f>
        <v>0</v>
      </c>
      <c r="AU270" s="112">
        <v>0</v>
      </c>
      <c r="AV270" s="112">
        <v>0</v>
      </c>
      <c r="AW270" s="112">
        <f>AX270+AY270</f>
        <v>0</v>
      </c>
      <c r="AX270" s="112">
        <f t="shared" si="1319"/>
        <v>0</v>
      </c>
      <c r="AY270" s="112">
        <f t="shared" si="1319"/>
        <v>0</v>
      </c>
      <c r="AZ270" s="112">
        <f>BA270+BB270</f>
        <v>1</v>
      </c>
      <c r="BA270" s="112">
        <f t="shared" si="1320"/>
        <v>0</v>
      </c>
      <c r="BB270" s="112">
        <f t="shared" si="1320"/>
        <v>1</v>
      </c>
    </row>
    <row r="271" spans="1:54" s="30" customFormat="1" ht="15" customHeight="1" x14ac:dyDescent="0.25">
      <c r="A271" s="46"/>
      <c r="B271" s="75"/>
      <c r="C271" s="93" t="s">
        <v>111</v>
      </c>
      <c r="D271" s="25">
        <f>SUM(E271:F271)</f>
        <v>119</v>
      </c>
      <c r="E271" s="25">
        <f>SUM(E272:E273)</f>
        <v>119</v>
      </c>
      <c r="F271" s="25">
        <f>SUM(F272:F273)</f>
        <v>0</v>
      </c>
      <c r="G271" s="25">
        <f t="shared" ref="G271" si="1321">SUM(H271:I271)</f>
        <v>66</v>
      </c>
      <c r="H271" s="25">
        <f>SUM(H272:H273)</f>
        <v>66</v>
      </c>
      <c r="I271" s="25">
        <f>SUM(I272:I273)</f>
        <v>0</v>
      </c>
      <c r="J271" s="25">
        <f t="shared" ref="J271" si="1322">SUM(K271:L271)</f>
        <v>96</v>
      </c>
      <c r="K271" s="25">
        <f>SUM(K272:K273)</f>
        <v>96</v>
      </c>
      <c r="L271" s="25">
        <f>SUM(L272:L273)</f>
        <v>0</v>
      </c>
      <c r="M271" s="25">
        <f>SUM(N271:O271)</f>
        <v>281</v>
      </c>
      <c r="N271" s="25">
        <f>SUM(N272:N273)</f>
        <v>281</v>
      </c>
      <c r="O271" s="25">
        <f>SUM(O272:O273)</f>
        <v>0</v>
      </c>
      <c r="P271" s="25">
        <f>SUM(Q271:R271)</f>
        <v>83</v>
      </c>
      <c r="Q271" s="25">
        <f>SUM(Q272:Q273)</f>
        <v>83</v>
      </c>
      <c r="R271" s="25">
        <f>SUM(R272:R273)</f>
        <v>0</v>
      </c>
      <c r="S271" s="25">
        <f t="shared" ref="S271" si="1323">SUM(T271:U271)</f>
        <v>121</v>
      </c>
      <c r="T271" s="25">
        <f>SUM(T272:T273)</f>
        <v>121</v>
      </c>
      <c r="U271" s="25">
        <f>SUM(U272:U273)</f>
        <v>0</v>
      </c>
      <c r="V271" s="25">
        <f t="shared" ref="V271" si="1324">SUM(W271:X271)</f>
        <v>77</v>
      </c>
      <c r="W271" s="25">
        <f>SUM(W272:W273)</f>
        <v>77</v>
      </c>
      <c r="X271" s="25">
        <f>SUM(X272:X273)</f>
        <v>0</v>
      </c>
      <c r="Y271" s="25">
        <f t="shared" ref="Y271" si="1325">SUM(Z271:AA271)</f>
        <v>281</v>
      </c>
      <c r="Z271" s="25">
        <f>SUM(Z272:Z273)</f>
        <v>281</v>
      </c>
      <c r="AA271" s="25">
        <f>SUM(AA272:AA273)</f>
        <v>0</v>
      </c>
      <c r="AB271" s="25">
        <f>SUM(AC271:AD271)</f>
        <v>111</v>
      </c>
      <c r="AC271" s="25">
        <f>SUM(AC272:AC273)</f>
        <v>111</v>
      </c>
      <c r="AD271" s="25">
        <f>SUM(AD272:AD273)</f>
        <v>0</v>
      </c>
      <c r="AE271" s="25">
        <f t="shared" ref="AE271" si="1326">SUM(AF271:AG271)</f>
        <v>80</v>
      </c>
      <c r="AF271" s="25">
        <f>SUM(AF272:AF273)</f>
        <v>80</v>
      </c>
      <c r="AG271" s="25">
        <f>SUM(AG272:AG273)</f>
        <v>0</v>
      </c>
      <c r="AH271" s="25">
        <f t="shared" ref="AH271" si="1327">SUM(AI271:AJ271)</f>
        <v>73</v>
      </c>
      <c r="AI271" s="25">
        <f>SUM(AI272:AI273)</f>
        <v>73</v>
      </c>
      <c r="AJ271" s="25">
        <f>SUM(AJ272:AJ273)</f>
        <v>0</v>
      </c>
      <c r="AK271" s="25">
        <f t="shared" ref="AK271" si="1328">SUM(AL271:AM271)</f>
        <v>264</v>
      </c>
      <c r="AL271" s="25">
        <f>SUM(AL272:AL273)</f>
        <v>264</v>
      </c>
      <c r="AM271" s="25">
        <f>SUM(AM272:AM273)</f>
        <v>0</v>
      </c>
      <c r="AN271" s="25">
        <f>SUM(AO271:AP271)</f>
        <v>0</v>
      </c>
      <c r="AO271" s="25">
        <f>SUM(AO272:AO273)</f>
        <v>0</v>
      </c>
      <c r="AP271" s="25">
        <f>SUM(AP272:AP273)</f>
        <v>0</v>
      </c>
      <c r="AQ271" s="25">
        <f t="shared" ref="AQ271" si="1329">SUM(AR271:AS271)</f>
        <v>0</v>
      </c>
      <c r="AR271" s="25">
        <f>SUM(AR272:AR273)</f>
        <v>0</v>
      </c>
      <c r="AS271" s="25">
        <f>SUM(AS272:AS273)</f>
        <v>0</v>
      </c>
      <c r="AT271" s="25">
        <f t="shared" ref="AT271" si="1330">SUM(AU271:AV271)</f>
        <v>0</v>
      </c>
      <c r="AU271" s="25">
        <f>SUM(AU272:AU273)</f>
        <v>0</v>
      </c>
      <c r="AV271" s="25">
        <f>SUM(AV272:AV273)</f>
        <v>0</v>
      </c>
      <c r="AW271" s="25">
        <f t="shared" ref="AW271" si="1331">SUM(AX271:AY271)</f>
        <v>0</v>
      </c>
      <c r="AX271" s="25">
        <f>SUM(AX272:AX273)</f>
        <v>0</v>
      </c>
      <c r="AY271" s="25">
        <f>SUM(AY272:AY273)</f>
        <v>0</v>
      </c>
      <c r="AZ271" s="25">
        <f>SUM(BA271:BB271)</f>
        <v>826</v>
      </c>
      <c r="BA271" s="25">
        <f>SUM(BA272:BA273)</f>
        <v>826</v>
      </c>
      <c r="BB271" s="25">
        <f>SUM(BB272:BB273)</f>
        <v>0</v>
      </c>
    </row>
    <row r="272" spans="1:54" s="30" customFormat="1" ht="15" customHeight="1" x14ac:dyDescent="0.25">
      <c r="A272" s="46"/>
      <c r="B272" s="75"/>
      <c r="C272" s="57" t="s">
        <v>321</v>
      </c>
      <c r="D272" s="112">
        <f>E272+F272</f>
        <v>14</v>
      </c>
      <c r="E272" s="112">
        <v>14</v>
      </c>
      <c r="F272" s="112">
        <v>0</v>
      </c>
      <c r="G272" s="112">
        <f>H272+I272</f>
        <v>12</v>
      </c>
      <c r="H272" s="112">
        <v>12</v>
      </c>
      <c r="I272" s="112">
        <v>0</v>
      </c>
      <c r="J272" s="112">
        <f>K272+L272</f>
        <v>13</v>
      </c>
      <c r="K272" s="112">
        <v>13</v>
      </c>
      <c r="L272" s="112">
        <v>0</v>
      </c>
      <c r="M272" s="112">
        <f>N272+O272</f>
        <v>39</v>
      </c>
      <c r="N272" s="112">
        <f>+E272+H272+K272</f>
        <v>39</v>
      </c>
      <c r="O272" s="112">
        <f>+F272+I272+L272</f>
        <v>0</v>
      </c>
      <c r="P272" s="112">
        <f>Q272+R272</f>
        <v>9</v>
      </c>
      <c r="Q272" s="112">
        <v>9</v>
      </c>
      <c r="R272" s="112">
        <v>0</v>
      </c>
      <c r="S272" s="112">
        <f>T272+U272</f>
        <v>14</v>
      </c>
      <c r="T272" s="112">
        <v>14</v>
      </c>
      <c r="U272" s="112">
        <v>0</v>
      </c>
      <c r="V272" s="112">
        <f>W272+X272</f>
        <v>13</v>
      </c>
      <c r="W272" s="112">
        <v>13</v>
      </c>
      <c r="X272" s="112">
        <v>0</v>
      </c>
      <c r="Y272" s="112">
        <f>Z272+AA272</f>
        <v>36</v>
      </c>
      <c r="Z272" s="112">
        <f>+Q272+T272+W272</f>
        <v>36</v>
      </c>
      <c r="AA272" s="112">
        <f>+R272+U272+X272</f>
        <v>0</v>
      </c>
      <c r="AB272" s="112">
        <f>AC272+AD272</f>
        <v>13</v>
      </c>
      <c r="AC272" s="112">
        <v>13</v>
      </c>
      <c r="AD272" s="112">
        <v>0</v>
      </c>
      <c r="AE272" s="112">
        <f>AF272+AG272</f>
        <v>13</v>
      </c>
      <c r="AF272" s="112">
        <v>13</v>
      </c>
      <c r="AG272" s="112">
        <v>0</v>
      </c>
      <c r="AH272" s="112">
        <f>AI272+AJ272</f>
        <v>13</v>
      </c>
      <c r="AI272" s="112">
        <v>13</v>
      </c>
      <c r="AJ272" s="112">
        <v>0</v>
      </c>
      <c r="AK272" s="112">
        <f>AL272+AM272</f>
        <v>39</v>
      </c>
      <c r="AL272" s="112">
        <f>+AC272+AF272+AI272</f>
        <v>39</v>
      </c>
      <c r="AM272" s="112">
        <f>+AD272+AG272+AJ272</f>
        <v>0</v>
      </c>
      <c r="AN272" s="112">
        <f>AO272+AP272</f>
        <v>0</v>
      </c>
      <c r="AO272" s="112">
        <v>0</v>
      </c>
      <c r="AP272" s="112">
        <v>0</v>
      </c>
      <c r="AQ272" s="112">
        <f>AR272+AS272</f>
        <v>0</v>
      </c>
      <c r="AR272" s="112">
        <v>0</v>
      </c>
      <c r="AS272" s="112">
        <v>0</v>
      </c>
      <c r="AT272" s="112">
        <f>AU272+AV272</f>
        <v>0</v>
      </c>
      <c r="AU272" s="112">
        <v>0</v>
      </c>
      <c r="AV272" s="112">
        <v>0</v>
      </c>
      <c r="AW272" s="112">
        <f>AX272+AY272</f>
        <v>0</v>
      </c>
      <c r="AX272" s="112">
        <f>+AO272+AR272+AU272</f>
        <v>0</v>
      </c>
      <c r="AY272" s="112">
        <f>+AP272+AS272+AV272</f>
        <v>0</v>
      </c>
      <c r="AZ272" s="112">
        <f>BA272+BB272</f>
        <v>114</v>
      </c>
      <c r="BA272" s="112">
        <f>N272+Z272+AL272+AX272</f>
        <v>114</v>
      </c>
      <c r="BB272" s="112">
        <f>O272+AA272+AM272+AY272</f>
        <v>0</v>
      </c>
    </row>
    <row r="273" spans="1:55" s="30" customFormat="1" ht="15" customHeight="1" x14ac:dyDescent="0.25">
      <c r="A273" s="46"/>
      <c r="B273" s="75"/>
      <c r="C273" s="57" t="s">
        <v>398</v>
      </c>
      <c r="D273" s="112">
        <f>E273+F273</f>
        <v>105</v>
      </c>
      <c r="E273" s="112">
        <v>105</v>
      </c>
      <c r="F273" s="112">
        <v>0</v>
      </c>
      <c r="G273" s="112">
        <f>H273+I273</f>
        <v>54</v>
      </c>
      <c r="H273" s="112">
        <v>54</v>
      </c>
      <c r="I273" s="112">
        <v>0</v>
      </c>
      <c r="J273" s="112">
        <f>K273+L273</f>
        <v>83</v>
      </c>
      <c r="K273" s="112">
        <v>83</v>
      </c>
      <c r="L273" s="112">
        <v>0</v>
      </c>
      <c r="M273" s="112">
        <f>N273+O273</f>
        <v>242</v>
      </c>
      <c r="N273" s="112">
        <f>+E273+H273+K273</f>
        <v>242</v>
      </c>
      <c r="O273" s="112">
        <f>+F273+I273+L273</f>
        <v>0</v>
      </c>
      <c r="P273" s="112">
        <f>Q273+R273</f>
        <v>74</v>
      </c>
      <c r="Q273" s="112">
        <v>74</v>
      </c>
      <c r="R273" s="112">
        <v>0</v>
      </c>
      <c r="S273" s="112">
        <f>T273+U273</f>
        <v>107</v>
      </c>
      <c r="T273" s="112">
        <v>107</v>
      </c>
      <c r="U273" s="112">
        <v>0</v>
      </c>
      <c r="V273" s="112">
        <f>W273+X273</f>
        <v>64</v>
      </c>
      <c r="W273" s="112">
        <v>64</v>
      </c>
      <c r="X273" s="112">
        <v>0</v>
      </c>
      <c r="Y273" s="112">
        <f>Z273+AA273</f>
        <v>245</v>
      </c>
      <c r="Z273" s="112">
        <f>+Q273+T273+W273</f>
        <v>245</v>
      </c>
      <c r="AA273" s="112">
        <f>+R273+U273+X273</f>
        <v>0</v>
      </c>
      <c r="AB273" s="112">
        <f>AC273+AD273</f>
        <v>98</v>
      </c>
      <c r="AC273" s="112">
        <v>98</v>
      </c>
      <c r="AD273" s="112">
        <v>0</v>
      </c>
      <c r="AE273" s="112">
        <f>AF273+AG273</f>
        <v>67</v>
      </c>
      <c r="AF273" s="112">
        <v>67</v>
      </c>
      <c r="AG273" s="112">
        <v>0</v>
      </c>
      <c r="AH273" s="112">
        <f>AI273+AJ273</f>
        <v>60</v>
      </c>
      <c r="AI273" s="112">
        <v>60</v>
      </c>
      <c r="AJ273" s="112">
        <v>0</v>
      </c>
      <c r="AK273" s="112">
        <f>AL273+AM273</f>
        <v>225</v>
      </c>
      <c r="AL273" s="112">
        <f>+AC273+AF273+AI273</f>
        <v>225</v>
      </c>
      <c r="AM273" s="112">
        <f>+AD273+AG273+AJ273</f>
        <v>0</v>
      </c>
      <c r="AN273" s="112">
        <f>AO273+AP273</f>
        <v>0</v>
      </c>
      <c r="AO273" s="112">
        <v>0</v>
      </c>
      <c r="AP273" s="112">
        <v>0</v>
      </c>
      <c r="AQ273" s="112">
        <f>AR273+AS273</f>
        <v>0</v>
      </c>
      <c r="AR273" s="112">
        <v>0</v>
      </c>
      <c r="AS273" s="112">
        <v>0</v>
      </c>
      <c r="AT273" s="112">
        <f>AU273+AV273</f>
        <v>0</v>
      </c>
      <c r="AU273" s="112">
        <v>0</v>
      </c>
      <c r="AV273" s="112">
        <v>0</v>
      </c>
      <c r="AW273" s="112">
        <f>AX273+AY273</f>
        <v>0</v>
      </c>
      <c r="AX273" s="112">
        <f>+AO273+AR273+AU273</f>
        <v>0</v>
      </c>
      <c r="AY273" s="112">
        <f>+AP273+AS273+AV273</f>
        <v>0</v>
      </c>
      <c r="AZ273" s="112">
        <f>BA273+BB273</f>
        <v>712</v>
      </c>
      <c r="BA273" s="112">
        <f>N273+Z273+AL273+AX273</f>
        <v>712</v>
      </c>
      <c r="BB273" s="112">
        <f>O273+AA273+AM273+AY273</f>
        <v>0</v>
      </c>
    </row>
    <row r="274" spans="1:55" s="30" customFormat="1" ht="15" customHeight="1" x14ac:dyDescent="0.25">
      <c r="A274" s="46"/>
      <c r="B274" s="75"/>
      <c r="C274" s="93" t="s">
        <v>112</v>
      </c>
      <c r="D274" s="25">
        <f>SUM(E274:F274)</f>
        <v>95</v>
      </c>
      <c r="E274" s="25">
        <f>SUM(E275:E276)</f>
        <v>95</v>
      </c>
      <c r="F274" s="25">
        <f>SUM(F275:F276)</f>
        <v>0</v>
      </c>
      <c r="G274" s="25">
        <f t="shared" ref="G274" si="1332">SUM(H274:I274)</f>
        <v>113</v>
      </c>
      <c r="H274" s="25">
        <f>SUM(H275:H276)</f>
        <v>113</v>
      </c>
      <c r="I274" s="25">
        <f>SUM(I275:I276)</f>
        <v>0</v>
      </c>
      <c r="J274" s="25">
        <f t="shared" ref="J274" si="1333">SUM(K274:L274)</f>
        <v>133</v>
      </c>
      <c r="K274" s="25">
        <f>SUM(K275:K276)</f>
        <v>133</v>
      </c>
      <c r="L274" s="25">
        <f>SUM(L275:L276)</f>
        <v>0</v>
      </c>
      <c r="M274" s="25">
        <f>SUM(N274:O274)</f>
        <v>341</v>
      </c>
      <c r="N274" s="25">
        <f>SUM(N275:N276)</f>
        <v>341</v>
      </c>
      <c r="O274" s="25">
        <f>SUM(O275:O276)</f>
        <v>0</v>
      </c>
      <c r="P274" s="25">
        <f>SUM(Q274:R274)</f>
        <v>96</v>
      </c>
      <c r="Q274" s="25">
        <f>SUM(Q275:Q276)</f>
        <v>96</v>
      </c>
      <c r="R274" s="25">
        <f>SUM(R275:R276)</f>
        <v>0</v>
      </c>
      <c r="S274" s="25">
        <f t="shared" ref="S274" si="1334">SUM(T274:U274)</f>
        <v>122</v>
      </c>
      <c r="T274" s="25">
        <f>SUM(T275:T276)</f>
        <v>122</v>
      </c>
      <c r="U274" s="25">
        <f>SUM(U275:U276)</f>
        <v>0</v>
      </c>
      <c r="V274" s="25">
        <f t="shared" ref="V274" si="1335">SUM(W274:X274)</f>
        <v>132</v>
      </c>
      <c r="W274" s="25">
        <f>SUM(W275:W276)</f>
        <v>132</v>
      </c>
      <c r="X274" s="25">
        <f>SUM(X275:X276)</f>
        <v>0</v>
      </c>
      <c r="Y274" s="25">
        <f t="shared" ref="Y274" si="1336">SUM(Z274:AA274)</f>
        <v>350</v>
      </c>
      <c r="Z274" s="25">
        <f>SUM(Z275:Z276)</f>
        <v>350</v>
      </c>
      <c r="AA274" s="25">
        <f>SUM(AA275:AA276)</f>
        <v>0</v>
      </c>
      <c r="AB274" s="25">
        <f>SUM(AC274:AD274)</f>
        <v>120</v>
      </c>
      <c r="AC274" s="25">
        <f>SUM(AC275:AC276)</f>
        <v>120</v>
      </c>
      <c r="AD274" s="25">
        <f>SUM(AD275:AD276)</f>
        <v>0</v>
      </c>
      <c r="AE274" s="25">
        <f t="shared" ref="AE274" si="1337">SUM(AF274:AG274)</f>
        <v>97</v>
      </c>
      <c r="AF274" s="25">
        <f>SUM(AF275:AF276)</f>
        <v>97</v>
      </c>
      <c r="AG274" s="25">
        <f>SUM(AG275:AG276)</f>
        <v>0</v>
      </c>
      <c r="AH274" s="25">
        <f t="shared" ref="AH274" si="1338">SUM(AI274:AJ274)</f>
        <v>102</v>
      </c>
      <c r="AI274" s="25">
        <f>SUM(AI275:AI276)</f>
        <v>102</v>
      </c>
      <c r="AJ274" s="25">
        <f>SUM(AJ275:AJ276)</f>
        <v>0</v>
      </c>
      <c r="AK274" s="25">
        <f t="shared" ref="AK274" si="1339">SUM(AL274:AM274)</f>
        <v>319</v>
      </c>
      <c r="AL274" s="25">
        <f>SUM(AL275:AL276)</f>
        <v>319</v>
      </c>
      <c r="AM274" s="25">
        <f>SUM(AM275:AM276)</f>
        <v>0</v>
      </c>
      <c r="AN274" s="25">
        <f>SUM(AO274:AP274)</f>
        <v>0</v>
      </c>
      <c r="AO274" s="25">
        <f>SUM(AO275:AO276)</f>
        <v>0</v>
      </c>
      <c r="AP274" s="25">
        <f>SUM(AP275:AP276)</f>
        <v>0</v>
      </c>
      <c r="AQ274" s="25">
        <f t="shared" ref="AQ274" si="1340">SUM(AR274:AS274)</f>
        <v>0</v>
      </c>
      <c r="AR274" s="25">
        <f>SUM(AR275:AR276)</f>
        <v>0</v>
      </c>
      <c r="AS274" s="25">
        <f>SUM(AS275:AS276)</f>
        <v>0</v>
      </c>
      <c r="AT274" s="25">
        <f t="shared" ref="AT274" si="1341">SUM(AU274:AV274)</f>
        <v>0</v>
      </c>
      <c r="AU274" s="25">
        <f>SUM(AU275:AU276)</f>
        <v>0</v>
      </c>
      <c r="AV274" s="25">
        <f>SUM(AV275:AV276)</f>
        <v>0</v>
      </c>
      <c r="AW274" s="25">
        <f t="shared" ref="AW274" si="1342">SUM(AX274:AY274)</f>
        <v>0</v>
      </c>
      <c r="AX274" s="25">
        <f>SUM(AX275:AX276)</f>
        <v>0</v>
      </c>
      <c r="AY274" s="25">
        <f>SUM(AY275:AY276)</f>
        <v>0</v>
      </c>
      <c r="AZ274" s="25">
        <f>SUM(BA274:BB274)</f>
        <v>1010</v>
      </c>
      <c r="BA274" s="25">
        <f>SUM(BA275:BA276)</f>
        <v>1010</v>
      </c>
      <c r="BB274" s="25">
        <f>SUM(BB275:BB276)</f>
        <v>0</v>
      </c>
    </row>
    <row r="275" spans="1:55" s="30" customFormat="1" ht="15" customHeight="1" x14ac:dyDescent="0.25">
      <c r="A275" s="46"/>
      <c r="B275" s="75"/>
      <c r="C275" s="57" t="s">
        <v>322</v>
      </c>
      <c r="D275" s="112">
        <f>E275+F275</f>
        <v>31</v>
      </c>
      <c r="E275" s="112">
        <v>31</v>
      </c>
      <c r="F275" s="112">
        <v>0</v>
      </c>
      <c r="G275" s="112">
        <f>H275+I275</f>
        <v>57</v>
      </c>
      <c r="H275" s="112">
        <v>57</v>
      </c>
      <c r="I275" s="112">
        <v>0</v>
      </c>
      <c r="J275" s="112">
        <f>K275+L275</f>
        <v>69</v>
      </c>
      <c r="K275" s="112">
        <v>69</v>
      </c>
      <c r="L275" s="112">
        <v>0</v>
      </c>
      <c r="M275" s="112">
        <f>N275+O275</f>
        <v>157</v>
      </c>
      <c r="N275" s="112">
        <f>+E275+H275+K275</f>
        <v>157</v>
      </c>
      <c r="O275" s="112">
        <f>+F275+I275+L275</f>
        <v>0</v>
      </c>
      <c r="P275" s="112">
        <f>Q275+R275</f>
        <v>32</v>
      </c>
      <c r="Q275" s="112">
        <v>32</v>
      </c>
      <c r="R275" s="112">
        <v>0</v>
      </c>
      <c r="S275" s="112">
        <f>T275+U275</f>
        <v>56</v>
      </c>
      <c r="T275" s="112">
        <v>56</v>
      </c>
      <c r="U275" s="112">
        <v>0</v>
      </c>
      <c r="V275" s="112">
        <f>W275+X275</f>
        <v>67</v>
      </c>
      <c r="W275" s="112">
        <v>67</v>
      </c>
      <c r="X275" s="112">
        <v>0</v>
      </c>
      <c r="Y275" s="112">
        <f>Z275+AA275</f>
        <v>155</v>
      </c>
      <c r="Z275" s="112">
        <f>+Q275+T275+W275</f>
        <v>155</v>
      </c>
      <c r="AA275" s="112">
        <f>+R275+U275+X275</f>
        <v>0</v>
      </c>
      <c r="AB275" s="112">
        <f>AC275+AD275</f>
        <v>62</v>
      </c>
      <c r="AC275" s="112">
        <v>62</v>
      </c>
      <c r="AD275" s="112">
        <v>0</v>
      </c>
      <c r="AE275" s="112">
        <f>AF275+AG275</f>
        <v>55</v>
      </c>
      <c r="AF275" s="112">
        <v>55</v>
      </c>
      <c r="AG275" s="112">
        <v>0</v>
      </c>
      <c r="AH275" s="112">
        <f>AI275+AJ275</f>
        <v>43</v>
      </c>
      <c r="AI275" s="112">
        <v>43</v>
      </c>
      <c r="AJ275" s="112">
        <v>0</v>
      </c>
      <c r="AK275" s="112">
        <f>AL275+AM275</f>
        <v>160</v>
      </c>
      <c r="AL275" s="112">
        <f>+AC275+AF275+AI275</f>
        <v>160</v>
      </c>
      <c r="AM275" s="112">
        <f>+AD275+AG275+AJ275</f>
        <v>0</v>
      </c>
      <c r="AN275" s="112">
        <f>AO275+AP275</f>
        <v>0</v>
      </c>
      <c r="AO275" s="112">
        <v>0</v>
      </c>
      <c r="AP275" s="112">
        <v>0</v>
      </c>
      <c r="AQ275" s="112">
        <f>AR275+AS275</f>
        <v>0</v>
      </c>
      <c r="AR275" s="112">
        <v>0</v>
      </c>
      <c r="AS275" s="112">
        <v>0</v>
      </c>
      <c r="AT275" s="112">
        <f>AU275+AV275</f>
        <v>0</v>
      </c>
      <c r="AU275" s="112">
        <v>0</v>
      </c>
      <c r="AV275" s="112">
        <v>0</v>
      </c>
      <c r="AW275" s="112">
        <f>AX275+AY275</f>
        <v>0</v>
      </c>
      <c r="AX275" s="112">
        <f>+AO275+AR275+AU275</f>
        <v>0</v>
      </c>
      <c r="AY275" s="112">
        <f>+AP275+AS275+AV275</f>
        <v>0</v>
      </c>
      <c r="AZ275" s="112">
        <f>BA275+BB275</f>
        <v>472</v>
      </c>
      <c r="BA275" s="112">
        <f>N275+Z275+AL275+AX275</f>
        <v>472</v>
      </c>
      <c r="BB275" s="112">
        <f>O275+AA275+AM275+AY275</f>
        <v>0</v>
      </c>
    </row>
    <row r="276" spans="1:55" s="30" customFormat="1" ht="15" customHeight="1" x14ac:dyDescent="0.25">
      <c r="A276" s="46"/>
      <c r="B276" s="75"/>
      <c r="C276" s="57" t="s">
        <v>399</v>
      </c>
      <c r="D276" s="112">
        <f>E276+F276</f>
        <v>64</v>
      </c>
      <c r="E276" s="112">
        <v>64</v>
      </c>
      <c r="F276" s="112">
        <v>0</v>
      </c>
      <c r="G276" s="112">
        <f>H276+I276</f>
        <v>56</v>
      </c>
      <c r="H276" s="112">
        <v>56</v>
      </c>
      <c r="I276" s="112">
        <v>0</v>
      </c>
      <c r="J276" s="112">
        <f>K276+L276</f>
        <v>64</v>
      </c>
      <c r="K276" s="112">
        <v>64</v>
      </c>
      <c r="L276" s="112">
        <v>0</v>
      </c>
      <c r="M276" s="112">
        <f>N276+O276</f>
        <v>184</v>
      </c>
      <c r="N276" s="112">
        <f>+E276+H276+K276</f>
        <v>184</v>
      </c>
      <c r="O276" s="112">
        <f>+F276+I276+L276</f>
        <v>0</v>
      </c>
      <c r="P276" s="112">
        <f>Q276+R276</f>
        <v>64</v>
      </c>
      <c r="Q276" s="112">
        <v>64</v>
      </c>
      <c r="R276" s="112">
        <v>0</v>
      </c>
      <c r="S276" s="112">
        <f>T276+U276</f>
        <v>66</v>
      </c>
      <c r="T276" s="112">
        <v>66</v>
      </c>
      <c r="U276" s="112">
        <v>0</v>
      </c>
      <c r="V276" s="112">
        <f>W276+X276</f>
        <v>65</v>
      </c>
      <c r="W276" s="112">
        <v>65</v>
      </c>
      <c r="X276" s="112">
        <v>0</v>
      </c>
      <c r="Y276" s="112">
        <f>Z276+AA276</f>
        <v>195</v>
      </c>
      <c r="Z276" s="112">
        <f>+Q276+T276+W276</f>
        <v>195</v>
      </c>
      <c r="AA276" s="112">
        <f>+R276+U276+X276</f>
        <v>0</v>
      </c>
      <c r="AB276" s="112">
        <f>AC276+AD276</f>
        <v>58</v>
      </c>
      <c r="AC276" s="112">
        <v>58</v>
      </c>
      <c r="AD276" s="112">
        <v>0</v>
      </c>
      <c r="AE276" s="112">
        <f>AF276+AG276</f>
        <v>42</v>
      </c>
      <c r="AF276" s="112">
        <v>42</v>
      </c>
      <c r="AG276" s="112">
        <v>0</v>
      </c>
      <c r="AH276" s="112">
        <f>AI276+AJ276</f>
        <v>59</v>
      </c>
      <c r="AI276" s="112">
        <v>59</v>
      </c>
      <c r="AJ276" s="112">
        <v>0</v>
      </c>
      <c r="AK276" s="112">
        <f>AL276+AM276</f>
        <v>159</v>
      </c>
      <c r="AL276" s="112">
        <f>+AC276+AF276+AI276</f>
        <v>159</v>
      </c>
      <c r="AM276" s="112">
        <f>+AD276+AG276+AJ276</f>
        <v>0</v>
      </c>
      <c r="AN276" s="112">
        <f>AO276+AP276</f>
        <v>0</v>
      </c>
      <c r="AO276" s="112">
        <v>0</v>
      </c>
      <c r="AP276" s="112">
        <v>0</v>
      </c>
      <c r="AQ276" s="112">
        <f>AR276+AS276</f>
        <v>0</v>
      </c>
      <c r="AR276" s="112">
        <v>0</v>
      </c>
      <c r="AS276" s="112">
        <v>0</v>
      </c>
      <c r="AT276" s="112">
        <f>AU276+AV276</f>
        <v>0</v>
      </c>
      <c r="AU276" s="112">
        <v>0</v>
      </c>
      <c r="AV276" s="112">
        <v>0</v>
      </c>
      <c r="AW276" s="112">
        <f>AX276+AY276</f>
        <v>0</v>
      </c>
      <c r="AX276" s="112">
        <f>+AO276+AR276+AU276</f>
        <v>0</v>
      </c>
      <c r="AY276" s="112">
        <f>+AP276+AS276+AV276</f>
        <v>0</v>
      </c>
      <c r="AZ276" s="112">
        <f>BA276+BB276</f>
        <v>538</v>
      </c>
      <c r="BA276" s="112">
        <f>N276+Z276+AL276+AX276</f>
        <v>538</v>
      </c>
      <c r="BB276" s="112">
        <f>O276+AA276+AM276+AY276</f>
        <v>0</v>
      </c>
    </row>
    <row r="277" spans="1:55" s="30" customFormat="1" ht="15" customHeight="1" x14ac:dyDescent="0.25">
      <c r="A277" s="46"/>
      <c r="B277" s="75"/>
      <c r="C277" s="93" t="s">
        <v>113</v>
      </c>
      <c r="D277" s="25">
        <f>SUM(E277:F277)</f>
        <v>127</v>
      </c>
      <c r="E277" s="25">
        <f>SUM(E278:E279)</f>
        <v>127</v>
      </c>
      <c r="F277" s="25">
        <f>SUM(F278:F279)</f>
        <v>0</v>
      </c>
      <c r="G277" s="25">
        <f t="shared" ref="G277" si="1343">SUM(H277:I277)</f>
        <v>127</v>
      </c>
      <c r="H277" s="25">
        <f>SUM(H278:H279)</f>
        <v>127</v>
      </c>
      <c r="I277" s="25">
        <f>SUM(I278:I279)</f>
        <v>0</v>
      </c>
      <c r="J277" s="25">
        <f t="shared" ref="J277" si="1344">SUM(K277:L277)</f>
        <v>105</v>
      </c>
      <c r="K277" s="25">
        <f>SUM(K278:K279)</f>
        <v>105</v>
      </c>
      <c r="L277" s="25">
        <f>SUM(L278:L279)</f>
        <v>0</v>
      </c>
      <c r="M277" s="25">
        <f>SUM(N277:O277)</f>
        <v>359</v>
      </c>
      <c r="N277" s="25">
        <f>SUM(N278:N279)</f>
        <v>359</v>
      </c>
      <c r="O277" s="25">
        <f>SUM(O278:O279)</f>
        <v>0</v>
      </c>
      <c r="P277" s="25">
        <f>SUM(Q277:R277)</f>
        <v>100</v>
      </c>
      <c r="Q277" s="25">
        <f>SUM(Q278:Q279)</f>
        <v>100</v>
      </c>
      <c r="R277" s="25">
        <f>SUM(R278:R279)</f>
        <v>0</v>
      </c>
      <c r="S277" s="25">
        <f t="shared" ref="S277" si="1345">SUM(T277:U277)</f>
        <v>134</v>
      </c>
      <c r="T277" s="25">
        <f>SUM(T278:T279)</f>
        <v>134</v>
      </c>
      <c r="U277" s="25">
        <f>SUM(U278:U279)</f>
        <v>0</v>
      </c>
      <c r="V277" s="25">
        <f t="shared" ref="V277" si="1346">SUM(W277:X277)</f>
        <v>118</v>
      </c>
      <c r="W277" s="25">
        <f>SUM(W278:W279)</f>
        <v>118</v>
      </c>
      <c r="X277" s="25">
        <f>SUM(X278:X279)</f>
        <v>0</v>
      </c>
      <c r="Y277" s="25">
        <f t="shared" ref="Y277" si="1347">SUM(Z277:AA277)</f>
        <v>352</v>
      </c>
      <c r="Z277" s="25">
        <f>SUM(Z278:Z279)</f>
        <v>352</v>
      </c>
      <c r="AA277" s="25">
        <f>SUM(AA278:AA279)</f>
        <v>0</v>
      </c>
      <c r="AB277" s="25">
        <f>SUM(AC277:AD277)</f>
        <v>93</v>
      </c>
      <c r="AC277" s="25">
        <f>SUM(AC278:AC279)</f>
        <v>93</v>
      </c>
      <c r="AD277" s="25">
        <f>SUM(AD278:AD279)</f>
        <v>0</v>
      </c>
      <c r="AE277" s="25">
        <f t="shared" ref="AE277" si="1348">SUM(AF277:AG277)</f>
        <v>92</v>
      </c>
      <c r="AF277" s="25">
        <f>SUM(AF278:AF279)</f>
        <v>92</v>
      </c>
      <c r="AG277" s="25">
        <f>SUM(AG278:AG279)</f>
        <v>0</v>
      </c>
      <c r="AH277" s="25">
        <f t="shared" ref="AH277" si="1349">SUM(AI277:AJ277)</f>
        <v>115</v>
      </c>
      <c r="AI277" s="25">
        <f>SUM(AI278:AI279)</f>
        <v>115</v>
      </c>
      <c r="AJ277" s="25">
        <f>SUM(AJ278:AJ279)</f>
        <v>0</v>
      </c>
      <c r="AK277" s="25">
        <f t="shared" ref="AK277" si="1350">SUM(AL277:AM277)</f>
        <v>300</v>
      </c>
      <c r="AL277" s="25">
        <f>SUM(AL278:AL279)</f>
        <v>300</v>
      </c>
      <c r="AM277" s="25">
        <f>SUM(AM278:AM279)</f>
        <v>0</v>
      </c>
      <c r="AN277" s="25">
        <f>SUM(AO277:AP277)</f>
        <v>0</v>
      </c>
      <c r="AO277" s="25">
        <f>SUM(AO278:AO279)</f>
        <v>0</v>
      </c>
      <c r="AP277" s="25">
        <f>SUM(AP278:AP279)</f>
        <v>0</v>
      </c>
      <c r="AQ277" s="25">
        <f t="shared" ref="AQ277" si="1351">SUM(AR277:AS277)</f>
        <v>0</v>
      </c>
      <c r="AR277" s="25">
        <f>SUM(AR278:AR279)</f>
        <v>0</v>
      </c>
      <c r="AS277" s="25">
        <f>SUM(AS278:AS279)</f>
        <v>0</v>
      </c>
      <c r="AT277" s="25">
        <f t="shared" ref="AT277" si="1352">SUM(AU277:AV277)</f>
        <v>0</v>
      </c>
      <c r="AU277" s="25">
        <f>SUM(AU278:AU279)</f>
        <v>0</v>
      </c>
      <c r="AV277" s="25">
        <f>SUM(AV278:AV279)</f>
        <v>0</v>
      </c>
      <c r="AW277" s="25">
        <f t="shared" ref="AW277" si="1353">SUM(AX277:AY277)</f>
        <v>0</v>
      </c>
      <c r="AX277" s="25">
        <f>SUM(AX278:AX279)</f>
        <v>0</v>
      </c>
      <c r="AY277" s="25">
        <f>SUM(AY278:AY279)</f>
        <v>0</v>
      </c>
      <c r="AZ277" s="25">
        <f>SUM(BA277:BB277)</f>
        <v>1011</v>
      </c>
      <c r="BA277" s="25">
        <f>SUM(BA278:BA279)</f>
        <v>1011</v>
      </c>
      <c r="BB277" s="25">
        <f>SUM(BB278:BB279)</f>
        <v>0</v>
      </c>
    </row>
    <row r="278" spans="1:55" s="30" customFormat="1" ht="15" customHeight="1" x14ac:dyDescent="0.25">
      <c r="A278" s="46"/>
      <c r="B278" s="75"/>
      <c r="C278" s="57" t="s">
        <v>323</v>
      </c>
      <c r="D278" s="112">
        <v>92</v>
      </c>
      <c r="E278" s="112">
        <v>92</v>
      </c>
      <c r="F278" s="112">
        <v>0</v>
      </c>
      <c r="G278" s="112">
        <v>92</v>
      </c>
      <c r="H278" s="112">
        <v>92</v>
      </c>
      <c r="I278" s="112">
        <v>0</v>
      </c>
      <c r="J278" s="112">
        <v>89</v>
      </c>
      <c r="K278" s="112">
        <v>89</v>
      </c>
      <c r="L278" s="112">
        <v>0</v>
      </c>
      <c r="M278" s="112">
        <v>273</v>
      </c>
      <c r="N278" s="112">
        <v>273</v>
      </c>
      <c r="O278" s="112">
        <v>0</v>
      </c>
      <c r="P278" s="112">
        <v>87</v>
      </c>
      <c r="Q278" s="112">
        <v>87</v>
      </c>
      <c r="R278" s="112">
        <v>0</v>
      </c>
      <c r="S278" s="112">
        <v>97</v>
      </c>
      <c r="T278" s="112">
        <v>97</v>
      </c>
      <c r="U278" s="112">
        <v>0</v>
      </c>
      <c r="V278" s="112">
        <v>89</v>
      </c>
      <c r="W278" s="112">
        <v>89</v>
      </c>
      <c r="X278" s="112">
        <v>0</v>
      </c>
      <c r="Y278" s="112">
        <v>273</v>
      </c>
      <c r="Z278" s="112">
        <v>273</v>
      </c>
      <c r="AA278" s="112">
        <v>0</v>
      </c>
      <c r="AB278" s="112">
        <v>84</v>
      </c>
      <c r="AC278" s="112">
        <v>84</v>
      </c>
      <c r="AD278" s="112">
        <v>0</v>
      </c>
      <c r="AE278" s="112">
        <v>79</v>
      </c>
      <c r="AF278" s="112">
        <v>79</v>
      </c>
      <c r="AG278" s="112">
        <v>0</v>
      </c>
      <c r="AH278" s="112">
        <v>83</v>
      </c>
      <c r="AI278" s="112">
        <v>83</v>
      </c>
      <c r="AJ278" s="112">
        <v>0</v>
      </c>
      <c r="AK278" s="112">
        <v>246</v>
      </c>
      <c r="AL278" s="112">
        <v>246</v>
      </c>
      <c r="AM278" s="112">
        <v>0</v>
      </c>
      <c r="AN278" s="112">
        <v>0</v>
      </c>
      <c r="AO278" s="112">
        <v>0</v>
      </c>
      <c r="AP278" s="112">
        <v>0</v>
      </c>
      <c r="AQ278" s="112">
        <v>0</v>
      </c>
      <c r="AR278" s="112">
        <v>0</v>
      </c>
      <c r="AS278" s="112">
        <v>0</v>
      </c>
      <c r="AT278" s="112">
        <v>0</v>
      </c>
      <c r="AU278" s="112">
        <v>0</v>
      </c>
      <c r="AV278" s="112">
        <v>0</v>
      </c>
      <c r="AW278" s="112">
        <v>0</v>
      </c>
      <c r="AX278" s="112">
        <v>0</v>
      </c>
      <c r="AY278" s="112">
        <v>0</v>
      </c>
      <c r="AZ278" s="112">
        <v>792</v>
      </c>
      <c r="BA278" s="112">
        <v>792</v>
      </c>
      <c r="BB278" s="112">
        <v>0</v>
      </c>
      <c r="BC278" s="137"/>
    </row>
    <row r="279" spans="1:55" s="30" customFormat="1" ht="15" customHeight="1" x14ac:dyDescent="0.25">
      <c r="A279" s="46"/>
      <c r="B279" s="75"/>
      <c r="C279" s="57" t="s">
        <v>324</v>
      </c>
      <c r="D279" s="112">
        <f>E279+F279</f>
        <v>35</v>
      </c>
      <c r="E279" s="112">
        <v>35</v>
      </c>
      <c r="F279" s="112">
        <v>0</v>
      </c>
      <c r="G279" s="112">
        <f>H279+I279</f>
        <v>35</v>
      </c>
      <c r="H279" s="112">
        <v>35</v>
      </c>
      <c r="I279" s="112">
        <v>0</v>
      </c>
      <c r="J279" s="112">
        <f>K279+L279</f>
        <v>16</v>
      </c>
      <c r="K279" s="112">
        <v>16</v>
      </c>
      <c r="L279" s="112">
        <v>0</v>
      </c>
      <c r="M279" s="112">
        <f>N279+O279</f>
        <v>86</v>
      </c>
      <c r="N279" s="112">
        <f t="shared" ref="N279:O281" si="1354">+E279+H279+K279</f>
        <v>86</v>
      </c>
      <c r="O279" s="112">
        <f t="shared" si="1354"/>
        <v>0</v>
      </c>
      <c r="P279" s="112">
        <f>Q279+R279</f>
        <v>13</v>
      </c>
      <c r="Q279" s="112">
        <v>13</v>
      </c>
      <c r="R279" s="112">
        <v>0</v>
      </c>
      <c r="S279" s="112">
        <f>T279+U279</f>
        <v>37</v>
      </c>
      <c r="T279" s="112">
        <v>37</v>
      </c>
      <c r="U279" s="112">
        <v>0</v>
      </c>
      <c r="V279" s="112">
        <f>W279+X279</f>
        <v>29</v>
      </c>
      <c r="W279" s="112">
        <v>29</v>
      </c>
      <c r="X279" s="112">
        <v>0</v>
      </c>
      <c r="Y279" s="112">
        <f>Z279+AA279</f>
        <v>79</v>
      </c>
      <c r="Z279" s="112">
        <f t="shared" ref="Z279:AA281" si="1355">+Q279+T279+W279</f>
        <v>79</v>
      </c>
      <c r="AA279" s="112">
        <f t="shared" si="1355"/>
        <v>0</v>
      </c>
      <c r="AB279" s="112">
        <f>AC279+AD279</f>
        <v>9</v>
      </c>
      <c r="AC279" s="112">
        <v>9</v>
      </c>
      <c r="AD279" s="112">
        <v>0</v>
      </c>
      <c r="AE279" s="112">
        <f>AF279+AG279</f>
        <v>13</v>
      </c>
      <c r="AF279" s="112">
        <v>13</v>
      </c>
      <c r="AG279" s="112">
        <v>0</v>
      </c>
      <c r="AH279" s="112">
        <f>AI279+AJ279</f>
        <v>32</v>
      </c>
      <c r="AI279" s="112">
        <v>32</v>
      </c>
      <c r="AJ279" s="112">
        <v>0</v>
      </c>
      <c r="AK279" s="112">
        <f>AL279+AM279</f>
        <v>54</v>
      </c>
      <c r="AL279" s="112">
        <f t="shared" ref="AL279:AM281" si="1356">+AC279+AF279+AI279</f>
        <v>54</v>
      </c>
      <c r="AM279" s="112">
        <f t="shared" si="1356"/>
        <v>0</v>
      </c>
      <c r="AN279" s="112">
        <f>AO279+AP279</f>
        <v>0</v>
      </c>
      <c r="AO279" s="112">
        <v>0</v>
      </c>
      <c r="AP279" s="112">
        <v>0</v>
      </c>
      <c r="AQ279" s="112">
        <f>AR279+AS279</f>
        <v>0</v>
      </c>
      <c r="AR279" s="112">
        <v>0</v>
      </c>
      <c r="AS279" s="112">
        <v>0</v>
      </c>
      <c r="AT279" s="112">
        <f>AU279+AV279</f>
        <v>0</v>
      </c>
      <c r="AU279" s="112">
        <v>0</v>
      </c>
      <c r="AV279" s="112">
        <v>0</v>
      </c>
      <c r="AW279" s="112">
        <f>AX279+AY279</f>
        <v>0</v>
      </c>
      <c r="AX279" s="112">
        <f t="shared" ref="AX279:AY281" si="1357">+AO279+AR279+AU279</f>
        <v>0</v>
      </c>
      <c r="AY279" s="112">
        <f t="shared" si="1357"/>
        <v>0</v>
      </c>
      <c r="AZ279" s="112">
        <f>BA279+BB279</f>
        <v>219</v>
      </c>
      <c r="BA279" s="112">
        <f t="shared" ref="BA279:BB281" si="1358">N279+Z279+AL279+AX279</f>
        <v>219</v>
      </c>
      <c r="BB279" s="112">
        <f t="shared" si="1358"/>
        <v>0</v>
      </c>
    </row>
    <row r="280" spans="1:55" s="30" customFormat="1" ht="15" customHeight="1" x14ac:dyDescent="0.25">
      <c r="A280" s="46"/>
      <c r="B280" s="75"/>
      <c r="C280" s="93" t="s">
        <v>364</v>
      </c>
      <c r="D280" s="112">
        <f>E280+F280</f>
        <v>593</v>
      </c>
      <c r="E280" s="112">
        <v>593</v>
      </c>
      <c r="F280" s="112">
        <v>0</v>
      </c>
      <c r="G280" s="112">
        <f>H280+I280</f>
        <v>516</v>
      </c>
      <c r="H280" s="112">
        <v>516</v>
      </c>
      <c r="I280" s="112">
        <v>0</v>
      </c>
      <c r="J280" s="112">
        <f>K280+L280</f>
        <v>700</v>
      </c>
      <c r="K280" s="112">
        <v>700</v>
      </c>
      <c r="L280" s="112">
        <v>0</v>
      </c>
      <c r="M280" s="112">
        <f>N280+O280</f>
        <v>1809</v>
      </c>
      <c r="N280" s="112">
        <f t="shared" si="1354"/>
        <v>1809</v>
      </c>
      <c r="O280" s="112">
        <f t="shared" si="1354"/>
        <v>0</v>
      </c>
      <c r="P280" s="112">
        <f>Q280+R280</f>
        <v>713</v>
      </c>
      <c r="Q280" s="112">
        <v>713</v>
      </c>
      <c r="R280" s="112">
        <v>0</v>
      </c>
      <c r="S280" s="112">
        <f>T280+U280</f>
        <v>779</v>
      </c>
      <c r="T280" s="112">
        <v>779</v>
      </c>
      <c r="U280" s="112">
        <v>0</v>
      </c>
      <c r="V280" s="112">
        <f>W280+X280</f>
        <v>655</v>
      </c>
      <c r="W280" s="112">
        <v>655</v>
      </c>
      <c r="X280" s="112">
        <v>0</v>
      </c>
      <c r="Y280" s="112">
        <f>Z280+AA280</f>
        <v>2147</v>
      </c>
      <c r="Z280" s="112">
        <f t="shared" si="1355"/>
        <v>2147</v>
      </c>
      <c r="AA280" s="112">
        <f t="shared" si="1355"/>
        <v>0</v>
      </c>
      <c r="AB280" s="112">
        <f>AC280+AD280</f>
        <v>532</v>
      </c>
      <c r="AC280" s="112">
        <v>532</v>
      </c>
      <c r="AD280" s="112">
        <v>0</v>
      </c>
      <c r="AE280" s="112">
        <f>AF280+AG280</f>
        <v>526</v>
      </c>
      <c r="AF280" s="112">
        <v>526</v>
      </c>
      <c r="AG280" s="112">
        <v>0</v>
      </c>
      <c r="AH280" s="112">
        <f>AI280+AJ280</f>
        <v>547</v>
      </c>
      <c r="AI280" s="112">
        <v>547</v>
      </c>
      <c r="AJ280" s="112">
        <v>0</v>
      </c>
      <c r="AK280" s="112">
        <f>AL280+AM280</f>
        <v>1605</v>
      </c>
      <c r="AL280" s="112">
        <f t="shared" si="1356"/>
        <v>1605</v>
      </c>
      <c r="AM280" s="112">
        <f t="shared" si="1356"/>
        <v>0</v>
      </c>
      <c r="AN280" s="112">
        <f>AO280+AP280</f>
        <v>0</v>
      </c>
      <c r="AO280" s="112">
        <v>0</v>
      </c>
      <c r="AP280" s="112">
        <v>0</v>
      </c>
      <c r="AQ280" s="112">
        <f>AR280+AS280</f>
        <v>0</v>
      </c>
      <c r="AR280" s="112">
        <v>0</v>
      </c>
      <c r="AS280" s="112">
        <v>0</v>
      </c>
      <c r="AT280" s="112">
        <f>AU280+AV280</f>
        <v>0</v>
      </c>
      <c r="AU280" s="112">
        <v>0</v>
      </c>
      <c r="AV280" s="112">
        <v>0</v>
      </c>
      <c r="AW280" s="112">
        <f>AX280+AY280</f>
        <v>0</v>
      </c>
      <c r="AX280" s="112">
        <f t="shared" si="1357"/>
        <v>0</v>
      </c>
      <c r="AY280" s="112">
        <f t="shared" si="1357"/>
        <v>0</v>
      </c>
      <c r="AZ280" s="112">
        <f>BA280+BB280</f>
        <v>5561</v>
      </c>
      <c r="BA280" s="112">
        <f t="shared" si="1358"/>
        <v>5561</v>
      </c>
      <c r="BB280" s="112">
        <f t="shared" si="1358"/>
        <v>0</v>
      </c>
    </row>
    <row r="281" spans="1:55" s="30" customFormat="1" ht="15" customHeight="1" x14ac:dyDescent="0.25">
      <c r="A281" s="46"/>
      <c r="B281" s="75"/>
      <c r="C281" s="93" t="s">
        <v>44</v>
      </c>
      <c r="D281" s="112">
        <f>E281+F281</f>
        <v>681</v>
      </c>
      <c r="E281" s="112">
        <v>678</v>
      </c>
      <c r="F281" s="112">
        <v>3</v>
      </c>
      <c r="G281" s="112">
        <f>H281+I281</f>
        <v>600</v>
      </c>
      <c r="H281" s="112">
        <v>593</v>
      </c>
      <c r="I281" s="112">
        <v>7</v>
      </c>
      <c r="J281" s="112">
        <f>K281+L281</f>
        <v>748</v>
      </c>
      <c r="K281" s="112">
        <v>743</v>
      </c>
      <c r="L281" s="112">
        <v>5</v>
      </c>
      <c r="M281" s="112">
        <f>N281+O281</f>
        <v>2029</v>
      </c>
      <c r="N281" s="112">
        <f t="shared" si="1354"/>
        <v>2014</v>
      </c>
      <c r="O281" s="112">
        <f t="shared" si="1354"/>
        <v>15</v>
      </c>
      <c r="P281" s="112">
        <f>Q281+R281</f>
        <v>663</v>
      </c>
      <c r="Q281" s="112">
        <v>660</v>
      </c>
      <c r="R281" s="112">
        <v>3</v>
      </c>
      <c r="S281" s="112">
        <f>T281+U281</f>
        <v>710</v>
      </c>
      <c r="T281" s="112">
        <v>708</v>
      </c>
      <c r="U281" s="112">
        <v>2</v>
      </c>
      <c r="V281" s="112">
        <f>W281+X281</f>
        <v>746</v>
      </c>
      <c r="W281" s="112">
        <v>741</v>
      </c>
      <c r="X281" s="112">
        <v>5</v>
      </c>
      <c r="Y281" s="112">
        <f>Z281+AA281</f>
        <v>2119</v>
      </c>
      <c r="Z281" s="112">
        <f t="shared" si="1355"/>
        <v>2109</v>
      </c>
      <c r="AA281" s="112">
        <f t="shared" si="1355"/>
        <v>10</v>
      </c>
      <c r="AB281" s="112">
        <f>AC281+AD281</f>
        <v>719</v>
      </c>
      <c r="AC281" s="112">
        <v>716</v>
      </c>
      <c r="AD281" s="112">
        <v>3</v>
      </c>
      <c r="AE281" s="112">
        <f>AF281+AG281</f>
        <v>646</v>
      </c>
      <c r="AF281" s="112">
        <v>639</v>
      </c>
      <c r="AG281" s="112">
        <v>7</v>
      </c>
      <c r="AH281" s="112">
        <f>AI281+AJ281</f>
        <v>673</v>
      </c>
      <c r="AI281" s="112">
        <v>669</v>
      </c>
      <c r="AJ281" s="112">
        <v>4</v>
      </c>
      <c r="AK281" s="112">
        <f>AL281+AM281</f>
        <v>2038</v>
      </c>
      <c r="AL281" s="112">
        <f t="shared" si="1356"/>
        <v>2024</v>
      </c>
      <c r="AM281" s="112">
        <f t="shared" si="1356"/>
        <v>14</v>
      </c>
      <c r="AN281" s="112">
        <f>AO281+AP281</f>
        <v>0</v>
      </c>
      <c r="AO281" s="112">
        <v>0</v>
      </c>
      <c r="AP281" s="112">
        <v>0</v>
      </c>
      <c r="AQ281" s="112">
        <f>AR281+AS281</f>
        <v>0</v>
      </c>
      <c r="AR281" s="112">
        <v>0</v>
      </c>
      <c r="AS281" s="112">
        <v>0</v>
      </c>
      <c r="AT281" s="112">
        <f>AU281+AV281</f>
        <v>0</v>
      </c>
      <c r="AU281" s="112">
        <v>0</v>
      </c>
      <c r="AV281" s="112">
        <v>0</v>
      </c>
      <c r="AW281" s="112">
        <f>AX281+AY281</f>
        <v>0</v>
      </c>
      <c r="AX281" s="112">
        <f t="shared" si="1357"/>
        <v>0</v>
      </c>
      <c r="AY281" s="112">
        <f t="shared" si="1357"/>
        <v>0</v>
      </c>
      <c r="AZ281" s="112">
        <f>BA281+BB281</f>
        <v>6186</v>
      </c>
      <c r="BA281" s="112">
        <f t="shared" si="1358"/>
        <v>6147</v>
      </c>
      <c r="BB281" s="112">
        <f t="shared" si="1358"/>
        <v>39</v>
      </c>
    </row>
    <row r="282" spans="1:55" s="30" customFormat="1" ht="15" customHeight="1" x14ac:dyDescent="0.25">
      <c r="A282" s="46"/>
      <c r="B282" s="75"/>
      <c r="C282" s="5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</row>
    <row r="283" spans="1:55" s="30" customFormat="1" ht="15" customHeight="1" x14ac:dyDescent="0.25">
      <c r="A283" s="44"/>
      <c r="B283" s="75" t="s">
        <v>115</v>
      </c>
      <c r="C283" s="93"/>
      <c r="D283" s="25">
        <f>SUM(E283:F283)</f>
        <v>2875</v>
      </c>
      <c r="E283" s="25">
        <f>E284+E288+E294+E298+E301+E304+E308+E309+E291</f>
        <v>2873</v>
      </c>
      <c r="F283" s="25">
        <f>F284+F288+F294+F298+F301+F304+F308+F309+F291</f>
        <v>2</v>
      </c>
      <c r="G283" s="25">
        <f t="shared" ref="G283:G284" si="1359">SUM(H283:I283)</f>
        <v>2419</v>
      </c>
      <c r="H283" s="25">
        <f>H284+H288+H294+H298+H301+H304+H308+H309+H291</f>
        <v>2416</v>
      </c>
      <c r="I283" s="25">
        <f>I284+I288+I294+I298+I301+I304+I308+I309+I291</f>
        <v>3</v>
      </c>
      <c r="J283" s="25">
        <f t="shared" ref="J283:J284" si="1360">SUM(K283:L283)</f>
        <v>2549</v>
      </c>
      <c r="K283" s="25">
        <f>K284+K288+K294+K298+K301+K304+K308+K309+K291</f>
        <v>2547</v>
      </c>
      <c r="L283" s="25">
        <f>L284+L288+L294+L298+L301+L304+L308+L309+L291</f>
        <v>2</v>
      </c>
      <c r="M283" s="25">
        <f t="shared" ref="M283" si="1361">SUM(N283:O283)</f>
        <v>7843</v>
      </c>
      <c r="N283" s="25">
        <f>N284+N288+N294+N298+N301+N304+N308+N309+N291</f>
        <v>7836</v>
      </c>
      <c r="O283" s="25">
        <f>O284+O288+O294+O298+O301+O304+O308+O309+O291</f>
        <v>7</v>
      </c>
      <c r="P283" s="25">
        <f>SUM(Q283:R283)</f>
        <v>2414</v>
      </c>
      <c r="Q283" s="25">
        <f>Q284+Q288+Q294+Q298+Q301+Q304+Q308+Q309+Q291</f>
        <v>2407</v>
      </c>
      <c r="R283" s="25">
        <f>R284+R288+R294+R298+R301+R304+R308+R309+R291</f>
        <v>7</v>
      </c>
      <c r="S283" s="25">
        <f t="shared" ref="S283:S284" si="1362">SUM(T283:U283)</f>
        <v>2801</v>
      </c>
      <c r="T283" s="25">
        <f>T284+T288+T294+T298+T301+T304+T308+T309+T291</f>
        <v>2797</v>
      </c>
      <c r="U283" s="25">
        <f>U284+U288+U294+U298+U301+U304+U308+U309+U291</f>
        <v>4</v>
      </c>
      <c r="V283" s="25">
        <f t="shared" ref="V283:V284" si="1363">SUM(W283:X283)</f>
        <v>2511</v>
      </c>
      <c r="W283" s="25">
        <f>W284+W288+W294+W298+W301+W304+W308+W309+W291</f>
        <v>2505</v>
      </c>
      <c r="X283" s="25">
        <f>X284+X288+X294+X298+X301+X304+X308+X309+X291</f>
        <v>6</v>
      </c>
      <c r="Y283" s="25">
        <f t="shared" ref="Y283:Y284" si="1364">SUM(Z283:AA283)</f>
        <v>7726</v>
      </c>
      <c r="Z283" s="25">
        <f>Z284+Z288+Z294+Z298+Z301+Z304+Z308+Z309+Z291</f>
        <v>7709</v>
      </c>
      <c r="AA283" s="25">
        <f>AA284+AA288+AA294+AA298+AA301+AA304+AA308+AA309+AA291</f>
        <v>17</v>
      </c>
      <c r="AB283" s="25">
        <f>SUM(AC283:AD283)</f>
        <v>2453</v>
      </c>
      <c r="AC283" s="25">
        <f>AC284+AC288+AC294+AC298+AC301+AC304+AC308+AC309+AC291</f>
        <v>2452</v>
      </c>
      <c r="AD283" s="25">
        <f>AD284+AD288+AD294+AD298+AD301+AD304+AD308+AD309+AD291</f>
        <v>1</v>
      </c>
      <c r="AE283" s="25">
        <f t="shared" ref="AE283:AE284" si="1365">SUM(AF283:AG283)</f>
        <v>2267</v>
      </c>
      <c r="AF283" s="25">
        <f>AF284+AF288+AF294+AF298+AF301+AF304+AF308+AF309+AF291</f>
        <v>2262</v>
      </c>
      <c r="AG283" s="25">
        <f>AG284+AG288+AG294+AG298+AG301+AG304+AG308+AG309+AG291</f>
        <v>5</v>
      </c>
      <c r="AH283" s="25">
        <f t="shared" ref="AH283:AH284" si="1366">SUM(AI283:AJ283)</f>
        <v>2247</v>
      </c>
      <c r="AI283" s="25">
        <f>AI284+AI288+AI294+AI298+AI301+AI304+AI308+AI309+AI291</f>
        <v>2246</v>
      </c>
      <c r="AJ283" s="25">
        <f>AJ284+AJ288+AJ294+AJ298+AJ301+AJ304+AJ308+AJ309+AJ291</f>
        <v>1</v>
      </c>
      <c r="AK283" s="25">
        <f t="shared" ref="AK283:AK284" si="1367">SUM(AL283:AM283)</f>
        <v>6967</v>
      </c>
      <c r="AL283" s="25">
        <f>AL284+AL288+AL294+AL298+AL301+AL304+AL308+AL309+AL291</f>
        <v>6960</v>
      </c>
      <c r="AM283" s="25">
        <f>AM284+AM288+AM294+AM298+AM301+AM304+AM308+AM309+AM291</f>
        <v>7</v>
      </c>
      <c r="AN283" s="25">
        <f>SUM(AO283:AP283)</f>
        <v>0</v>
      </c>
      <c r="AO283" s="25">
        <f>AO284+AO288+AO294+AO298+AO301+AO304+AO308+AO309+AO291</f>
        <v>0</v>
      </c>
      <c r="AP283" s="25">
        <f>AP284+AP288+AP294+AP298+AP301+AP304+AP308+AP309+AP291</f>
        <v>0</v>
      </c>
      <c r="AQ283" s="25">
        <f t="shared" ref="AQ283:AQ284" si="1368">SUM(AR283:AS283)</f>
        <v>0</v>
      </c>
      <c r="AR283" s="25">
        <f>AR284+AR288+AR294+AR298+AR301+AR304+AR308+AR309+AR291</f>
        <v>0</v>
      </c>
      <c r="AS283" s="25">
        <f>AS284+AS288+AS294+AS298+AS301+AS304+AS308+AS309+AS291</f>
        <v>0</v>
      </c>
      <c r="AT283" s="25">
        <f t="shared" ref="AT283:AT284" si="1369">SUM(AU283:AV283)</f>
        <v>0</v>
      </c>
      <c r="AU283" s="25">
        <f>AU284+AU288+AU294+AU298+AU301+AU304+AU308+AU309+AU291</f>
        <v>0</v>
      </c>
      <c r="AV283" s="25">
        <f>AV284+AV288+AV294+AV298+AV301+AV304+AV308+AV309+AV291</f>
        <v>0</v>
      </c>
      <c r="AW283" s="25">
        <f t="shared" ref="AW283:AW284" si="1370">SUM(AX283:AY283)</f>
        <v>0</v>
      </c>
      <c r="AX283" s="25">
        <f>AX284+AX288+AX294+AX298+AX301+AX304+AX308+AX309+AX291</f>
        <v>0</v>
      </c>
      <c r="AY283" s="25">
        <f>AY284+AY288+AY294+AY298+AY301+AY304+AY308+AY309+AY291</f>
        <v>0</v>
      </c>
      <c r="AZ283" s="25">
        <f t="shared" ref="AZ283" si="1371">SUM(BA283:BB283)</f>
        <v>22536</v>
      </c>
      <c r="BA283" s="25">
        <f>BA284+BA288+BA294+BA298+BA301+BA304+BA308+BA309+BA291</f>
        <v>22505</v>
      </c>
      <c r="BB283" s="25">
        <f>BB284+BB288+BB294+BB298+BB301+BB304+BB308+BB309+BB291</f>
        <v>31</v>
      </c>
    </row>
    <row r="284" spans="1:55" s="30" customFormat="1" ht="15" customHeight="1" x14ac:dyDescent="0.25">
      <c r="A284" s="46"/>
      <c r="B284" s="75"/>
      <c r="C284" s="93" t="s">
        <v>116</v>
      </c>
      <c r="D284" s="25">
        <f>SUM(E284:F284)</f>
        <v>693</v>
      </c>
      <c r="E284" s="25">
        <f>SUM(E285:E287)</f>
        <v>693</v>
      </c>
      <c r="F284" s="25">
        <f>SUM(F285:F287)</f>
        <v>0</v>
      </c>
      <c r="G284" s="25">
        <f t="shared" si="1359"/>
        <v>581</v>
      </c>
      <c r="H284" s="25">
        <f t="shared" ref="H284:I284" si="1372">SUM(H285:H287)</f>
        <v>580</v>
      </c>
      <c r="I284" s="25">
        <f t="shared" si="1372"/>
        <v>1</v>
      </c>
      <c r="J284" s="25">
        <f t="shared" si="1360"/>
        <v>669</v>
      </c>
      <c r="K284" s="25">
        <f t="shared" ref="K284:L284" si="1373">SUM(K285:K287)</f>
        <v>667</v>
      </c>
      <c r="L284" s="25">
        <f t="shared" si="1373"/>
        <v>2</v>
      </c>
      <c r="M284" s="25">
        <f>SUM(N284:O284)</f>
        <v>1943</v>
      </c>
      <c r="N284" s="25">
        <f>SUM(N285:N287)</f>
        <v>1940</v>
      </c>
      <c r="O284" s="25">
        <f>SUM(O285:O287)</f>
        <v>3</v>
      </c>
      <c r="P284" s="25">
        <f>SUM(Q284:R284)</f>
        <v>633</v>
      </c>
      <c r="Q284" s="25">
        <f>SUM(Q285:Q287)</f>
        <v>631</v>
      </c>
      <c r="R284" s="25">
        <f>SUM(R285:R287)</f>
        <v>2</v>
      </c>
      <c r="S284" s="25">
        <f t="shared" si="1362"/>
        <v>700</v>
      </c>
      <c r="T284" s="25">
        <f t="shared" ref="T284:U284" si="1374">SUM(T285:T287)</f>
        <v>698</v>
      </c>
      <c r="U284" s="25">
        <f t="shared" si="1374"/>
        <v>2</v>
      </c>
      <c r="V284" s="25">
        <f t="shared" si="1363"/>
        <v>674</v>
      </c>
      <c r="W284" s="25">
        <f t="shared" ref="W284:X284" si="1375">SUM(W285:W287)</f>
        <v>672</v>
      </c>
      <c r="X284" s="25">
        <f t="shared" si="1375"/>
        <v>2</v>
      </c>
      <c r="Y284" s="25">
        <f t="shared" si="1364"/>
        <v>2007</v>
      </c>
      <c r="Z284" s="25">
        <f t="shared" ref="Z284:AA284" si="1376">SUM(Z285:Z287)</f>
        <v>2001</v>
      </c>
      <c r="AA284" s="25">
        <f t="shared" si="1376"/>
        <v>6</v>
      </c>
      <c r="AB284" s="25">
        <f>SUM(AC284:AD284)</f>
        <v>626</v>
      </c>
      <c r="AC284" s="25">
        <f>SUM(AC285:AC287)</f>
        <v>625</v>
      </c>
      <c r="AD284" s="25">
        <f>SUM(AD285:AD287)</f>
        <v>1</v>
      </c>
      <c r="AE284" s="25">
        <f t="shared" si="1365"/>
        <v>607</v>
      </c>
      <c r="AF284" s="25">
        <f t="shared" ref="AF284:AG284" si="1377">SUM(AF285:AF287)</f>
        <v>605</v>
      </c>
      <c r="AG284" s="25">
        <f t="shared" si="1377"/>
        <v>2</v>
      </c>
      <c r="AH284" s="25">
        <f t="shared" si="1366"/>
        <v>590</v>
      </c>
      <c r="AI284" s="25">
        <f t="shared" ref="AI284:AJ284" si="1378">SUM(AI285:AI287)</f>
        <v>590</v>
      </c>
      <c r="AJ284" s="25">
        <f t="shared" si="1378"/>
        <v>0</v>
      </c>
      <c r="AK284" s="25">
        <f t="shared" si="1367"/>
        <v>1823</v>
      </c>
      <c r="AL284" s="25">
        <f t="shared" ref="AL284:AM284" si="1379">SUM(AL285:AL287)</f>
        <v>1820</v>
      </c>
      <c r="AM284" s="25">
        <f t="shared" si="1379"/>
        <v>3</v>
      </c>
      <c r="AN284" s="25">
        <f>SUM(AO284:AP284)</f>
        <v>0</v>
      </c>
      <c r="AO284" s="25">
        <f>SUM(AO285:AO287)</f>
        <v>0</v>
      </c>
      <c r="AP284" s="25">
        <f>SUM(AP285:AP287)</f>
        <v>0</v>
      </c>
      <c r="AQ284" s="25">
        <f t="shared" si="1368"/>
        <v>0</v>
      </c>
      <c r="AR284" s="25">
        <f t="shared" ref="AR284:AS284" si="1380">SUM(AR285:AR287)</f>
        <v>0</v>
      </c>
      <c r="AS284" s="25">
        <f t="shared" si="1380"/>
        <v>0</v>
      </c>
      <c r="AT284" s="25">
        <f t="shared" si="1369"/>
        <v>0</v>
      </c>
      <c r="AU284" s="25">
        <f t="shared" ref="AU284:AV284" si="1381">SUM(AU285:AU287)</f>
        <v>0</v>
      </c>
      <c r="AV284" s="25">
        <f t="shared" si="1381"/>
        <v>0</v>
      </c>
      <c r="AW284" s="25">
        <f t="shared" si="1370"/>
        <v>0</v>
      </c>
      <c r="AX284" s="25">
        <f t="shared" ref="AX284:AY284" si="1382">SUM(AX285:AX287)</f>
        <v>0</v>
      </c>
      <c r="AY284" s="25">
        <f t="shared" si="1382"/>
        <v>0</v>
      </c>
      <c r="AZ284" s="25">
        <f>SUM(BA284:BB284)</f>
        <v>5773</v>
      </c>
      <c r="BA284" s="25">
        <f>SUM(BA285:BA287)</f>
        <v>5761</v>
      </c>
      <c r="BB284" s="25">
        <f>SUM(BB285:BB287)</f>
        <v>12</v>
      </c>
    </row>
    <row r="285" spans="1:55" s="30" customFormat="1" ht="15" customHeight="1" x14ac:dyDescent="0.25">
      <c r="A285" s="46"/>
      <c r="B285" s="75"/>
      <c r="C285" s="57" t="s">
        <v>217</v>
      </c>
      <c r="D285" s="112">
        <f>E285+F285</f>
        <v>109</v>
      </c>
      <c r="E285" s="112">
        <v>109</v>
      </c>
      <c r="F285" s="112">
        <v>0</v>
      </c>
      <c r="G285" s="112">
        <f>H285+I285</f>
        <v>76</v>
      </c>
      <c r="H285" s="112">
        <v>76</v>
      </c>
      <c r="I285" s="112">
        <v>0</v>
      </c>
      <c r="J285" s="112">
        <f>K285+L285</f>
        <v>87</v>
      </c>
      <c r="K285" s="112">
        <v>87</v>
      </c>
      <c r="L285" s="112">
        <v>0</v>
      </c>
      <c r="M285" s="112">
        <f>N285+O285</f>
        <v>272</v>
      </c>
      <c r="N285" s="112">
        <f t="shared" ref="N285:O287" si="1383">+E285+H285+K285</f>
        <v>272</v>
      </c>
      <c r="O285" s="112">
        <f t="shared" si="1383"/>
        <v>0</v>
      </c>
      <c r="P285" s="112">
        <f>Q285+R285</f>
        <v>93</v>
      </c>
      <c r="Q285" s="112">
        <v>93</v>
      </c>
      <c r="R285" s="112">
        <v>0</v>
      </c>
      <c r="S285" s="112">
        <f>T285+U285</f>
        <v>99</v>
      </c>
      <c r="T285" s="112">
        <v>99</v>
      </c>
      <c r="U285" s="112">
        <v>0</v>
      </c>
      <c r="V285" s="112">
        <f>W285+X285</f>
        <v>94</v>
      </c>
      <c r="W285" s="112">
        <v>94</v>
      </c>
      <c r="X285" s="112">
        <v>0</v>
      </c>
      <c r="Y285" s="112">
        <f>Z285+AA285</f>
        <v>286</v>
      </c>
      <c r="Z285" s="112">
        <f t="shared" ref="Z285:AA287" si="1384">+Q285+T285+W285</f>
        <v>286</v>
      </c>
      <c r="AA285" s="112">
        <f t="shared" si="1384"/>
        <v>0</v>
      </c>
      <c r="AB285" s="112">
        <f>AC285+AD285</f>
        <v>98</v>
      </c>
      <c r="AC285" s="112">
        <v>98</v>
      </c>
      <c r="AD285" s="112">
        <v>0</v>
      </c>
      <c r="AE285" s="112">
        <f>AF285+AG285</f>
        <v>100</v>
      </c>
      <c r="AF285" s="112">
        <v>100</v>
      </c>
      <c r="AG285" s="112">
        <v>0</v>
      </c>
      <c r="AH285" s="112">
        <f>AI285+AJ285</f>
        <v>95</v>
      </c>
      <c r="AI285" s="112">
        <v>95</v>
      </c>
      <c r="AJ285" s="112">
        <v>0</v>
      </c>
      <c r="AK285" s="112">
        <f>AL285+AM285</f>
        <v>293</v>
      </c>
      <c r="AL285" s="112">
        <f t="shared" ref="AL285:AM287" si="1385">+AC285+AF285+AI285</f>
        <v>293</v>
      </c>
      <c r="AM285" s="112">
        <f t="shared" si="1385"/>
        <v>0</v>
      </c>
      <c r="AN285" s="112">
        <f>AO285+AP285</f>
        <v>0</v>
      </c>
      <c r="AO285" s="112">
        <v>0</v>
      </c>
      <c r="AP285" s="112">
        <v>0</v>
      </c>
      <c r="AQ285" s="112">
        <f>AR285+AS285</f>
        <v>0</v>
      </c>
      <c r="AR285" s="112">
        <v>0</v>
      </c>
      <c r="AS285" s="112">
        <v>0</v>
      </c>
      <c r="AT285" s="112">
        <f>AU285+AV285</f>
        <v>0</v>
      </c>
      <c r="AU285" s="112">
        <v>0</v>
      </c>
      <c r="AV285" s="112">
        <v>0</v>
      </c>
      <c r="AW285" s="112">
        <f>AX285+AY285</f>
        <v>0</v>
      </c>
      <c r="AX285" s="112">
        <f t="shared" ref="AX285:AY287" si="1386">+AO285+AR285+AU285</f>
        <v>0</v>
      </c>
      <c r="AY285" s="112">
        <f t="shared" si="1386"/>
        <v>0</v>
      </c>
      <c r="AZ285" s="112">
        <f>BA285+BB285</f>
        <v>851</v>
      </c>
      <c r="BA285" s="112">
        <f t="shared" ref="BA285:BB287" si="1387">N285+Z285+AL285+AX285</f>
        <v>851</v>
      </c>
      <c r="BB285" s="112">
        <f t="shared" si="1387"/>
        <v>0</v>
      </c>
    </row>
    <row r="286" spans="1:55" s="30" customFormat="1" ht="15" customHeight="1" x14ac:dyDescent="0.25">
      <c r="A286" s="46"/>
      <c r="B286" s="75"/>
      <c r="C286" s="57" t="s">
        <v>116</v>
      </c>
      <c r="D286" s="112">
        <f>E286+F286</f>
        <v>583</v>
      </c>
      <c r="E286" s="112">
        <v>583</v>
      </c>
      <c r="F286" s="112">
        <v>0</v>
      </c>
      <c r="G286" s="112">
        <f>H286+I286</f>
        <v>505</v>
      </c>
      <c r="H286" s="112">
        <v>504</v>
      </c>
      <c r="I286" s="112">
        <v>1</v>
      </c>
      <c r="J286" s="112">
        <f>K286+L286</f>
        <v>582</v>
      </c>
      <c r="K286" s="112">
        <v>580</v>
      </c>
      <c r="L286" s="112">
        <v>2</v>
      </c>
      <c r="M286" s="112">
        <f>N286+O286</f>
        <v>1670</v>
      </c>
      <c r="N286" s="112">
        <f t="shared" si="1383"/>
        <v>1667</v>
      </c>
      <c r="O286" s="112">
        <f t="shared" si="1383"/>
        <v>3</v>
      </c>
      <c r="P286" s="112">
        <f>Q286+R286</f>
        <v>540</v>
      </c>
      <c r="Q286" s="112">
        <v>538</v>
      </c>
      <c r="R286" s="112">
        <v>2</v>
      </c>
      <c r="S286" s="112">
        <f>T286+U286</f>
        <v>600</v>
      </c>
      <c r="T286" s="112">
        <v>599</v>
      </c>
      <c r="U286" s="112">
        <v>1</v>
      </c>
      <c r="V286" s="112">
        <f>W286+X286</f>
        <v>579</v>
      </c>
      <c r="W286" s="112">
        <v>578</v>
      </c>
      <c r="X286" s="112">
        <v>1</v>
      </c>
      <c r="Y286" s="112">
        <f>Z286+AA286</f>
        <v>1719</v>
      </c>
      <c r="Z286" s="112">
        <f t="shared" si="1384"/>
        <v>1715</v>
      </c>
      <c r="AA286" s="112">
        <f t="shared" si="1384"/>
        <v>4</v>
      </c>
      <c r="AB286" s="112">
        <f>AC286+AD286</f>
        <v>527</v>
      </c>
      <c r="AC286" s="112">
        <v>527</v>
      </c>
      <c r="AD286" s="112">
        <v>0</v>
      </c>
      <c r="AE286" s="112">
        <f>AF286+AG286</f>
        <v>505</v>
      </c>
      <c r="AF286" s="112">
        <v>505</v>
      </c>
      <c r="AG286" s="112">
        <v>0</v>
      </c>
      <c r="AH286" s="112">
        <f>AI286+AJ286</f>
        <v>495</v>
      </c>
      <c r="AI286" s="112">
        <v>495</v>
      </c>
      <c r="AJ286" s="112">
        <v>0</v>
      </c>
      <c r="AK286" s="112">
        <f>AL286+AM286</f>
        <v>1527</v>
      </c>
      <c r="AL286" s="112">
        <f t="shared" si="1385"/>
        <v>1527</v>
      </c>
      <c r="AM286" s="112">
        <f t="shared" si="1385"/>
        <v>0</v>
      </c>
      <c r="AN286" s="112">
        <f>AO286+AP286</f>
        <v>0</v>
      </c>
      <c r="AO286" s="112">
        <v>0</v>
      </c>
      <c r="AP286" s="112">
        <v>0</v>
      </c>
      <c r="AQ286" s="112">
        <f>AR286+AS286</f>
        <v>0</v>
      </c>
      <c r="AR286" s="112">
        <v>0</v>
      </c>
      <c r="AS286" s="112">
        <v>0</v>
      </c>
      <c r="AT286" s="112">
        <f>AU286+AV286</f>
        <v>0</v>
      </c>
      <c r="AU286" s="112">
        <v>0</v>
      </c>
      <c r="AV286" s="112">
        <v>0</v>
      </c>
      <c r="AW286" s="112">
        <f>AX286+AY286</f>
        <v>0</v>
      </c>
      <c r="AX286" s="112">
        <f t="shared" si="1386"/>
        <v>0</v>
      </c>
      <c r="AY286" s="112">
        <f t="shared" si="1386"/>
        <v>0</v>
      </c>
      <c r="AZ286" s="112">
        <f>BA286+BB286</f>
        <v>4916</v>
      </c>
      <c r="BA286" s="112">
        <f t="shared" si="1387"/>
        <v>4909</v>
      </c>
      <c r="BB286" s="112">
        <f t="shared" si="1387"/>
        <v>7</v>
      </c>
    </row>
    <row r="287" spans="1:55" s="30" customFormat="1" ht="15" customHeight="1" x14ac:dyDescent="0.25">
      <c r="A287" s="46"/>
      <c r="B287" s="75"/>
      <c r="C287" s="57" t="s">
        <v>117</v>
      </c>
      <c r="D287" s="112">
        <f>E287+F287</f>
        <v>1</v>
      </c>
      <c r="E287" s="112">
        <v>1</v>
      </c>
      <c r="F287" s="112">
        <v>0</v>
      </c>
      <c r="G287" s="112">
        <f>H287+I287</f>
        <v>0</v>
      </c>
      <c r="H287" s="112">
        <v>0</v>
      </c>
      <c r="I287" s="112">
        <v>0</v>
      </c>
      <c r="J287" s="112">
        <f>K287+L287</f>
        <v>0</v>
      </c>
      <c r="K287" s="112">
        <v>0</v>
      </c>
      <c r="L287" s="112">
        <v>0</v>
      </c>
      <c r="M287" s="112">
        <f>N287+O287</f>
        <v>1</v>
      </c>
      <c r="N287" s="112">
        <f t="shared" si="1383"/>
        <v>1</v>
      </c>
      <c r="O287" s="112">
        <f t="shared" si="1383"/>
        <v>0</v>
      </c>
      <c r="P287" s="112">
        <f>Q287+R287</f>
        <v>0</v>
      </c>
      <c r="Q287" s="112">
        <v>0</v>
      </c>
      <c r="R287" s="112">
        <v>0</v>
      </c>
      <c r="S287" s="112">
        <f>T287+U287</f>
        <v>1</v>
      </c>
      <c r="T287" s="112">
        <v>0</v>
      </c>
      <c r="U287" s="112">
        <v>1</v>
      </c>
      <c r="V287" s="112">
        <f>W287+X287</f>
        <v>1</v>
      </c>
      <c r="W287" s="112">
        <v>0</v>
      </c>
      <c r="X287" s="112">
        <v>1</v>
      </c>
      <c r="Y287" s="112">
        <f>Z287+AA287</f>
        <v>2</v>
      </c>
      <c r="Z287" s="112">
        <f t="shared" si="1384"/>
        <v>0</v>
      </c>
      <c r="AA287" s="112">
        <f t="shared" si="1384"/>
        <v>2</v>
      </c>
      <c r="AB287" s="112">
        <f>AC287+AD287</f>
        <v>1</v>
      </c>
      <c r="AC287" s="112">
        <v>0</v>
      </c>
      <c r="AD287" s="112">
        <v>1</v>
      </c>
      <c r="AE287" s="112">
        <f>AF287+AG287</f>
        <v>2</v>
      </c>
      <c r="AF287" s="112">
        <v>0</v>
      </c>
      <c r="AG287" s="112">
        <v>2</v>
      </c>
      <c r="AH287" s="112">
        <f>AI287+AJ287</f>
        <v>0</v>
      </c>
      <c r="AI287" s="112">
        <v>0</v>
      </c>
      <c r="AJ287" s="112">
        <v>0</v>
      </c>
      <c r="AK287" s="112">
        <f>AL287+AM287</f>
        <v>3</v>
      </c>
      <c r="AL287" s="112">
        <f t="shared" si="1385"/>
        <v>0</v>
      </c>
      <c r="AM287" s="112">
        <f t="shared" si="1385"/>
        <v>3</v>
      </c>
      <c r="AN287" s="112">
        <f>AO287+AP287</f>
        <v>0</v>
      </c>
      <c r="AO287" s="112">
        <v>0</v>
      </c>
      <c r="AP287" s="112">
        <v>0</v>
      </c>
      <c r="AQ287" s="112">
        <f>AR287+AS287</f>
        <v>0</v>
      </c>
      <c r="AR287" s="112">
        <v>0</v>
      </c>
      <c r="AS287" s="112">
        <v>0</v>
      </c>
      <c r="AT287" s="112">
        <f>AU287+AV287</f>
        <v>0</v>
      </c>
      <c r="AU287" s="112">
        <v>0</v>
      </c>
      <c r="AV287" s="112">
        <v>0</v>
      </c>
      <c r="AW287" s="112">
        <f>AX287+AY287</f>
        <v>0</v>
      </c>
      <c r="AX287" s="112">
        <f t="shared" si="1386"/>
        <v>0</v>
      </c>
      <c r="AY287" s="112">
        <f t="shared" si="1386"/>
        <v>0</v>
      </c>
      <c r="AZ287" s="112">
        <f>BA287+BB287</f>
        <v>6</v>
      </c>
      <c r="BA287" s="112">
        <f t="shared" si="1387"/>
        <v>1</v>
      </c>
      <c r="BB287" s="112">
        <f t="shared" si="1387"/>
        <v>5</v>
      </c>
    </row>
    <row r="288" spans="1:55" s="30" customFormat="1" ht="15" customHeight="1" x14ac:dyDescent="0.25">
      <c r="A288" s="46"/>
      <c r="B288" s="75"/>
      <c r="C288" s="93" t="s">
        <v>118</v>
      </c>
      <c r="D288" s="25">
        <f>SUM(E288:F288)</f>
        <v>94</v>
      </c>
      <c r="E288" s="25">
        <f>SUM(E289:E290)</f>
        <v>94</v>
      </c>
      <c r="F288" s="25">
        <f>SUM(F289:F290)</f>
        <v>0</v>
      </c>
      <c r="G288" s="25">
        <f t="shared" ref="G288" si="1388">SUM(H288:I288)</f>
        <v>79</v>
      </c>
      <c r="H288" s="25">
        <f>SUM(H289:H290)</f>
        <v>79</v>
      </c>
      <c r="I288" s="25">
        <f>SUM(I289:I290)</f>
        <v>0</v>
      </c>
      <c r="J288" s="25">
        <f t="shared" ref="J288" si="1389">SUM(K288:L288)</f>
        <v>87</v>
      </c>
      <c r="K288" s="25">
        <f>SUM(K289:K290)</f>
        <v>87</v>
      </c>
      <c r="L288" s="25">
        <f>SUM(L289:L290)</f>
        <v>0</v>
      </c>
      <c r="M288" s="25">
        <f>SUM(N288:O288)</f>
        <v>260</v>
      </c>
      <c r="N288" s="25">
        <f>SUM(N289:N290)</f>
        <v>260</v>
      </c>
      <c r="O288" s="25">
        <f>SUM(O289:O290)</f>
        <v>0</v>
      </c>
      <c r="P288" s="25">
        <f>SUM(Q288:R288)</f>
        <v>83</v>
      </c>
      <c r="Q288" s="25">
        <f>SUM(Q289:Q290)</f>
        <v>83</v>
      </c>
      <c r="R288" s="25">
        <f>SUM(R289:R290)</f>
        <v>0</v>
      </c>
      <c r="S288" s="25">
        <f t="shared" ref="S288" si="1390">SUM(T288:U288)</f>
        <v>130</v>
      </c>
      <c r="T288" s="25">
        <f>SUM(T289:T290)</f>
        <v>130</v>
      </c>
      <c r="U288" s="25">
        <f>SUM(U289:U290)</f>
        <v>0</v>
      </c>
      <c r="V288" s="25">
        <f t="shared" ref="V288" si="1391">SUM(W288:X288)</f>
        <v>99</v>
      </c>
      <c r="W288" s="25">
        <f>SUM(W289:W290)</f>
        <v>99</v>
      </c>
      <c r="X288" s="25">
        <f>SUM(X289:X290)</f>
        <v>0</v>
      </c>
      <c r="Y288" s="25">
        <f t="shared" ref="Y288" si="1392">SUM(Z288:AA288)</f>
        <v>312</v>
      </c>
      <c r="Z288" s="25">
        <f>SUM(Z289:Z290)</f>
        <v>312</v>
      </c>
      <c r="AA288" s="25">
        <f>SUM(AA289:AA290)</f>
        <v>0</v>
      </c>
      <c r="AB288" s="25">
        <f>SUM(AC288:AD288)</f>
        <v>93</v>
      </c>
      <c r="AC288" s="25">
        <f>SUM(AC289:AC290)</f>
        <v>93</v>
      </c>
      <c r="AD288" s="25">
        <f>SUM(AD289:AD290)</f>
        <v>0</v>
      </c>
      <c r="AE288" s="25">
        <f t="shared" ref="AE288" si="1393">SUM(AF288:AG288)</f>
        <v>88</v>
      </c>
      <c r="AF288" s="25">
        <f>SUM(AF289:AF290)</f>
        <v>88</v>
      </c>
      <c r="AG288" s="25">
        <f>SUM(AG289:AG290)</f>
        <v>0</v>
      </c>
      <c r="AH288" s="25">
        <f t="shared" ref="AH288" si="1394">SUM(AI288:AJ288)</f>
        <v>92</v>
      </c>
      <c r="AI288" s="25">
        <f>SUM(AI289:AI290)</f>
        <v>92</v>
      </c>
      <c r="AJ288" s="25">
        <f>SUM(AJ289:AJ290)</f>
        <v>0</v>
      </c>
      <c r="AK288" s="25">
        <f t="shared" ref="AK288" si="1395">SUM(AL288:AM288)</f>
        <v>273</v>
      </c>
      <c r="AL288" s="25">
        <f>SUM(AL289:AL290)</f>
        <v>273</v>
      </c>
      <c r="AM288" s="25">
        <f>SUM(AM289:AM290)</f>
        <v>0</v>
      </c>
      <c r="AN288" s="25">
        <f>SUM(AO288:AP288)</f>
        <v>0</v>
      </c>
      <c r="AO288" s="25">
        <f>SUM(AO289:AO290)</f>
        <v>0</v>
      </c>
      <c r="AP288" s="25">
        <f>SUM(AP289:AP290)</f>
        <v>0</v>
      </c>
      <c r="AQ288" s="25">
        <f t="shared" ref="AQ288" si="1396">SUM(AR288:AS288)</f>
        <v>0</v>
      </c>
      <c r="AR288" s="25">
        <f>SUM(AR289:AR290)</f>
        <v>0</v>
      </c>
      <c r="AS288" s="25">
        <f>SUM(AS289:AS290)</f>
        <v>0</v>
      </c>
      <c r="AT288" s="25">
        <f t="shared" ref="AT288" si="1397">SUM(AU288:AV288)</f>
        <v>0</v>
      </c>
      <c r="AU288" s="25">
        <f>SUM(AU289:AU290)</f>
        <v>0</v>
      </c>
      <c r="AV288" s="25">
        <f>SUM(AV289:AV290)</f>
        <v>0</v>
      </c>
      <c r="AW288" s="25">
        <f t="shared" ref="AW288" si="1398">SUM(AX288:AY288)</f>
        <v>0</v>
      </c>
      <c r="AX288" s="25">
        <f>SUM(AX289:AX290)</f>
        <v>0</v>
      </c>
      <c r="AY288" s="25">
        <f>SUM(AY289:AY290)</f>
        <v>0</v>
      </c>
      <c r="AZ288" s="25">
        <f>SUM(BA288:BB288)</f>
        <v>845</v>
      </c>
      <c r="BA288" s="25">
        <f>SUM(BA289:BA290)</f>
        <v>845</v>
      </c>
      <c r="BB288" s="25">
        <f>SUM(BB289:BB290)</f>
        <v>0</v>
      </c>
    </row>
    <row r="289" spans="1:54" s="30" customFormat="1" ht="15" customHeight="1" x14ac:dyDescent="0.25">
      <c r="A289" s="46"/>
      <c r="B289" s="75"/>
      <c r="C289" s="57" t="s">
        <v>325</v>
      </c>
      <c r="D289" s="112">
        <f>E289+F289</f>
        <v>89</v>
      </c>
      <c r="E289" s="112">
        <v>89</v>
      </c>
      <c r="F289" s="112">
        <v>0</v>
      </c>
      <c r="G289" s="112">
        <f>H289+I289</f>
        <v>76</v>
      </c>
      <c r="H289" s="112">
        <v>76</v>
      </c>
      <c r="I289" s="112">
        <v>0</v>
      </c>
      <c r="J289" s="112">
        <f>K289+L289</f>
        <v>85</v>
      </c>
      <c r="K289" s="112">
        <v>85</v>
      </c>
      <c r="L289" s="112">
        <v>0</v>
      </c>
      <c r="M289" s="112">
        <f>N289+O289</f>
        <v>250</v>
      </c>
      <c r="N289" s="112">
        <f>+E289+H289+K289</f>
        <v>250</v>
      </c>
      <c r="O289" s="112">
        <f>+F289+I289+L289</f>
        <v>0</v>
      </c>
      <c r="P289" s="112">
        <f>Q289+R289</f>
        <v>80</v>
      </c>
      <c r="Q289" s="112">
        <v>80</v>
      </c>
      <c r="R289" s="112">
        <v>0</v>
      </c>
      <c r="S289" s="112">
        <f>T289+U289</f>
        <v>124</v>
      </c>
      <c r="T289" s="112">
        <v>124</v>
      </c>
      <c r="U289" s="112">
        <v>0</v>
      </c>
      <c r="V289" s="112">
        <f>W289+X289</f>
        <v>94</v>
      </c>
      <c r="W289" s="112">
        <v>94</v>
      </c>
      <c r="X289" s="112">
        <v>0</v>
      </c>
      <c r="Y289" s="112">
        <f>Z289+AA289</f>
        <v>298</v>
      </c>
      <c r="Z289" s="112">
        <f>+Q289+T289+W289</f>
        <v>298</v>
      </c>
      <c r="AA289" s="112">
        <f>+R289+U289+X289</f>
        <v>0</v>
      </c>
      <c r="AB289" s="112">
        <f>AC289+AD289</f>
        <v>85</v>
      </c>
      <c r="AC289" s="112">
        <v>85</v>
      </c>
      <c r="AD289" s="112">
        <v>0</v>
      </c>
      <c r="AE289" s="112">
        <f>AF289+AG289</f>
        <v>84</v>
      </c>
      <c r="AF289" s="112">
        <v>84</v>
      </c>
      <c r="AG289" s="112">
        <v>0</v>
      </c>
      <c r="AH289" s="112">
        <f>AI289+AJ289</f>
        <v>88</v>
      </c>
      <c r="AI289" s="112">
        <v>88</v>
      </c>
      <c r="AJ289" s="112">
        <v>0</v>
      </c>
      <c r="AK289" s="112">
        <f>AL289+AM289</f>
        <v>257</v>
      </c>
      <c r="AL289" s="112">
        <f>+AC289+AF289+AI289</f>
        <v>257</v>
      </c>
      <c r="AM289" s="112">
        <f>+AD289+AG289+AJ289</f>
        <v>0</v>
      </c>
      <c r="AN289" s="112">
        <f>AO289+AP289</f>
        <v>0</v>
      </c>
      <c r="AO289" s="112">
        <v>0</v>
      </c>
      <c r="AP289" s="112">
        <v>0</v>
      </c>
      <c r="AQ289" s="112">
        <f>AR289+AS289</f>
        <v>0</v>
      </c>
      <c r="AR289" s="112">
        <v>0</v>
      </c>
      <c r="AS289" s="112">
        <v>0</v>
      </c>
      <c r="AT289" s="112">
        <f>AU289+AV289</f>
        <v>0</v>
      </c>
      <c r="AU289" s="112">
        <v>0</v>
      </c>
      <c r="AV289" s="112">
        <v>0</v>
      </c>
      <c r="AW289" s="112">
        <f>AX289+AY289</f>
        <v>0</v>
      </c>
      <c r="AX289" s="112">
        <f>+AO289+AR289+AU289</f>
        <v>0</v>
      </c>
      <c r="AY289" s="112">
        <f>+AP289+AS289+AV289</f>
        <v>0</v>
      </c>
      <c r="AZ289" s="112">
        <f>BA289+BB289</f>
        <v>805</v>
      </c>
      <c r="BA289" s="112">
        <f>N289+Z289+AL289+AX289</f>
        <v>805</v>
      </c>
      <c r="BB289" s="112">
        <f>O289+AA289+AM289+AY289</f>
        <v>0</v>
      </c>
    </row>
    <row r="290" spans="1:54" s="30" customFormat="1" ht="15" customHeight="1" x14ac:dyDescent="0.25">
      <c r="A290" s="46"/>
      <c r="B290" s="75"/>
      <c r="C290" s="57" t="s">
        <v>326</v>
      </c>
      <c r="D290" s="112">
        <f>E290+F290</f>
        <v>5</v>
      </c>
      <c r="E290" s="112">
        <v>5</v>
      </c>
      <c r="F290" s="112">
        <v>0</v>
      </c>
      <c r="G290" s="112">
        <f>H290+I290</f>
        <v>3</v>
      </c>
      <c r="H290" s="112">
        <v>3</v>
      </c>
      <c r="I290" s="112">
        <v>0</v>
      </c>
      <c r="J290" s="112">
        <f>K290+L290</f>
        <v>2</v>
      </c>
      <c r="K290" s="112">
        <v>2</v>
      </c>
      <c r="L290" s="112">
        <v>0</v>
      </c>
      <c r="M290" s="112">
        <f>N290+O290</f>
        <v>10</v>
      </c>
      <c r="N290" s="112">
        <f>+E290+H290+K290</f>
        <v>10</v>
      </c>
      <c r="O290" s="112">
        <f>+F290+I290+L290</f>
        <v>0</v>
      </c>
      <c r="P290" s="112">
        <f>Q290+R290</f>
        <v>3</v>
      </c>
      <c r="Q290" s="112">
        <v>3</v>
      </c>
      <c r="R290" s="112">
        <v>0</v>
      </c>
      <c r="S290" s="112">
        <f>T290+U290</f>
        <v>6</v>
      </c>
      <c r="T290" s="112">
        <v>6</v>
      </c>
      <c r="U290" s="112">
        <v>0</v>
      </c>
      <c r="V290" s="112">
        <f>W290+X290</f>
        <v>5</v>
      </c>
      <c r="W290" s="112">
        <v>5</v>
      </c>
      <c r="X290" s="112">
        <v>0</v>
      </c>
      <c r="Y290" s="112">
        <f>Z290+AA290</f>
        <v>14</v>
      </c>
      <c r="Z290" s="112">
        <f>+Q290+T290+W290</f>
        <v>14</v>
      </c>
      <c r="AA290" s="112">
        <f>+R290+U290+X290</f>
        <v>0</v>
      </c>
      <c r="AB290" s="112">
        <f>AC290+AD290</f>
        <v>8</v>
      </c>
      <c r="AC290" s="112">
        <v>8</v>
      </c>
      <c r="AD290" s="112">
        <v>0</v>
      </c>
      <c r="AE290" s="112">
        <f>AF290+AG290</f>
        <v>4</v>
      </c>
      <c r="AF290" s="112">
        <v>4</v>
      </c>
      <c r="AG290" s="112">
        <v>0</v>
      </c>
      <c r="AH290" s="112">
        <f>AI290+AJ290</f>
        <v>4</v>
      </c>
      <c r="AI290" s="112">
        <v>4</v>
      </c>
      <c r="AJ290" s="112">
        <v>0</v>
      </c>
      <c r="AK290" s="112">
        <f>AL290+AM290</f>
        <v>16</v>
      </c>
      <c r="AL290" s="112">
        <f>+AC290+AF290+AI290</f>
        <v>16</v>
      </c>
      <c r="AM290" s="112">
        <f>+AD290+AG290+AJ290</f>
        <v>0</v>
      </c>
      <c r="AN290" s="112">
        <f>AO290+AP290</f>
        <v>0</v>
      </c>
      <c r="AO290" s="112">
        <v>0</v>
      </c>
      <c r="AP290" s="112">
        <v>0</v>
      </c>
      <c r="AQ290" s="112">
        <f>AR290+AS290</f>
        <v>0</v>
      </c>
      <c r="AR290" s="112">
        <v>0</v>
      </c>
      <c r="AS290" s="112">
        <v>0</v>
      </c>
      <c r="AT290" s="112">
        <f>AU290+AV290</f>
        <v>0</v>
      </c>
      <c r="AU290" s="112">
        <v>0</v>
      </c>
      <c r="AV290" s="112">
        <v>0</v>
      </c>
      <c r="AW290" s="112">
        <f>AX290+AY290</f>
        <v>0</v>
      </c>
      <c r="AX290" s="112">
        <f>+AO290+AR290+AU290</f>
        <v>0</v>
      </c>
      <c r="AY290" s="112">
        <f>+AP290+AS290+AV290</f>
        <v>0</v>
      </c>
      <c r="AZ290" s="112">
        <f>BA290+BB290</f>
        <v>40</v>
      </c>
      <c r="BA290" s="112">
        <f>N290+Z290+AL290+AX290</f>
        <v>40</v>
      </c>
      <c r="BB290" s="112">
        <f>O290+AA290+AM290+AY290</f>
        <v>0</v>
      </c>
    </row>
    <row r="291" spans="1:54" s="30" customFormat="1" ht="15" customHeight="1" x14ac:dyDescent="0.25">
      <c r="A291" s="46"/>
      <c r="B291" s="75"/>
      <c r="C291" s="93" t="s">
        <v>119</v>
      </c>
      <c r="D291" s="25">
        <f t="shared" ref="D291" si="1399">E291+F291</f>
        <v>524</v>
      </c>
      <c r="E291" s="25">
        <f>SUM(E292:E293)</f>
        <v>524</v>
      </c>
      <c r="F291" s="25">
        <f>SUM(F292:F293)</f>
        <v>0</v>
      </c>
      <c r="G291" s="25">
        <f t="shared" ref="G291:G294" si="1400">H291+I291</f>
        <v>449</v>
      </c>
      <c r="H291" s="25">
        <f>SUM(H292:H293)</f>
        <v>449</v>
      </c>
      <c r="I291" s="25">
        <f>SUM(I292:I293)</f>
        <v>0</v>
      </c>
      <c r="J291" s="25">
        <f t="shared" ref="J291:J294" si="1401">K291+L291</f>
        <v>401</v>
      </c>
      <c r="K291" s="25">
        <f>SUM(K292:K293)</f>
        <v>401</v>
      </c>
      <c r="L291" s="25">
        <f>SUM(L292:L293)</f>
        <v>0</v>
      </c>
      <c r="M291" s="25">
        <f t="shared" ref="M291" si="1402">N291+O291</f>
        <v>1374</v>
      </c>
      <c r="N291" s="25">
        <f>SUM(N292:N293)</f>
        <v>1374</v>
      </c>
      <c r="O291" s="25">
        <f>SUM(O292:O293)</f>
        <v>0</v>
      </c>
      <c r="P291" s="25">
        <f t="shared" ref="P291" si="1403">Q291+R291</f>
        <v>425</v>
      </c>
      <c r="Q291" s="25">
        <f>SUM(Q292:Q293)</f>
        <v>425</v>
      </c>
      <c r="R291" s="25">
        <f>SUM(R292:R293)</f>
        <v>0</v>
      </c>
      <c r="S291" s="25">
        <f t="shared" ref="S291" si="1404">T291+U291</f>
        <v>520</v>
      </c>
      <c r="T291" s="25">
        <f>SUM(T292:T293)</f>
        <v>520</v>
      </c>
      <c r="U291" s="25">
        <f>SUM(U292:U293)</f>
        <v>0</v>
      </c>
      <c r="V291" s="25">
        <f t="shared" ref="V291" si="1405">W291+X291</f>
        <v>406</v>
      </c>
      <c r="W291" s="25">
        <f>SUM(W292:W293)</f>
        <v>406</v>
      </c>
      <c r="X291" s="25">
        <f>SUM(X292:X293)</f>
        <v>0</v>
      </c>
      <c r="Y291" s="25">
        <f t="shared" ref="Y291:Y294" si="1406">Z291+AA291</f>
        <v>1351</v>
      </c>
      <c r="Z291" s="25">
        <f>SUM(Z292:Z293)</f>
        <v>1351</v>
      </c>
      <c r="AA291" s="25">
        <f>SUM(AA292:AA293)</f>
        <v>0</v>
      </c>
      <c r="AB291" s="25">
        <f t="shared" ref="AB291" si="1407">AC291+AD291</f>
        <v>400</v>
      </c>
      <c r="AC291" s="25">
        <f>SUM(AC292:AC293)</f>
        <v>400</v>
      </c>
      <c r="AD291" s="25">
        <f>SUM(AD292:AD293)</f>
        <v>0</v>
      </c>
      <c r="AE291" s="25">
        <f t="shared" ref="AE291" si="1408">AF291+AG291</f>
        <v>323</v>
      </c>
      <c r="AF291" s="25">
        <f>SUM(AF292:AF293)</f>
        <v>323</v>
      </c>
      <c r="AG291" s="25">
        <f>SUM(AG292:AG293)</f>
        <v>0</v>
      </c>
      <c r="AH291" s="25">
        <f t="shared" ref="AH291" si="1409">AI291+AJ291</f>
        <v>302</v>
      </c>
      <c r="AI291" s="25">
        <f>SUM(AI292:AI293)</f>
        <v>302</v>
      </c>
      <c r="AJ291" s="25">
        <f>SUM(AJ292:AJ293)</f>
        <v>0</v>
      </c>
      <c r="AK291" s="25">
        <f t="shared" ref="AK291:AK294" si="1410">AL291+AM291</f>
        <v>1025</v>
      </c>
      <c r="AL291" s="25">
        <f>SUM(AL292:AL293)</f>
        <v>1025</v>
      </c>
      <c r="AM291" s="25">
        <f>SUM(AM292:AM293)</f>
        <v>0</v>
      </c>
      <c r="AN291" s="25">
        <f t="shared" ref="AN291" si="1411">AO291+AP291</f>
        <v>0</v>
      </c>
      <c r="AO291" s="25">
        <f>SUM(AO292:AO293)</f>
        <v>0</v>
      </c>
      <c r="AP291" s="25">
        <f>SUM(AP292:AP293)</f>
        <v>0</v>
      </c>
      <c r="AQ291" s="25">
        <f t="shared" ref="AQ291" si="1412">AR291+AS291</f>
        <v>0</v>
      </c>
      <c r="AR291" s="25">
        <f>SUM(AR292:AR293)</f>
        <v>0</v>
      </c>
      <c r="AS291" s="25">
        <f>SUM(AS292:AS293)</f>
        <v>0</v>
      </c>
      <c r="AT291" s="25">
        <f t="shared" ref="AT291" si="1413">AU291+AV291</f>
        <v>0</v>
      </c>
      <c r="AU291" s="25">
        <f>SUM(AU292:AU293)</f>
        <v>0</v>
      </c>
      <c r="AV291" s="25">
        <f>SUM(AV292:AV293)</f>
        <v>0</v>
      </c>
      <c r="AW291" s="25">
        <f t="shared" ref="AW291:AW294" si="1414">AX291+AY291</f>
        <v>0</v>
      </c>
      <c r="AX291" s="25">
        <f>SUM(AX292:AX293)</f>
        <v>0</v>
      </c>
      <c r="AY291" s="25">
        <f>SUM(AY292:AY293)</f>
        <v>0</v>
      </c>
      <c r="AZ291" s="25">
        <f t="shared" ref="AZ291" si="1415">BA291+BB291</f>
        <v>3750</v>
      </c>
      <c r="BA291" s="25">
        <f>SUM(BA292:BA293)</f>
        <v>3750</v>
      </c>
      <c r="BB291" s="25">
        <f>SUM(BB292:BB293)</f>
        <v>0</v>
      </c>
    </row>
    <row r="292" spans="1:54" s="30" customFormat="1" ht="15" customHeight="1" x14ac:dyDescent="0.25">
      <c r="A292" s="46"/>
      <c r="B292" s="75"/>
      <c r="C292" s="57" t="s">
        <v>327</v>
      </c>
      <c r="D292" s="112">
        <f>E292+F292</f>
        <v>62</v>
      </c>
      <c r="E292" s="112">
        <v>62</v>
      </c>
      <c r="F292" s="112">
        <v>0</v>
      </c>
      <c r="G292" s="112">
        <f>H292+I292</f>
        <v>51</v>
      </c>
      <c r="H292" s="112">
        <v>51</v>
      </c>
      <c r="I292" s="112">
        <v>0</v>
      </c>
      <c r="J292" s="112">
        <f>K292+L292</f>
        <v>49</v>
      </c>
      <c r="K292" s="112">
        <v>49</v>
      </c>
      <c r="L292" s="112">
        <v>0</v>
      </c>
      <c r="M292" s="112">
        <f>N292+O292</f>
        <v>162</v>
      </c>
      <c r="N292" s="112">
        <f>+E292+H292+K292</f>
        <v>162</v>
      </c>
      <c r="O292" s="112">
        <f>+F292+I292+L292</f>
        <v>0</v>
      </c>
      <c r="P292" s="112">
        <f>Q292+R292</f>
        <v>19</v>
      </c>
      <c r="Q292" s="112">
        <v>19</v>
      </c>
      <c r="R292" s="112">
        <v>0</v>
      </c>
      <c r="S292" s="112">
        <f>T292+U292</f>
        <v>7</v>
      </c>
      <c r="T292" s="112">
        <v>7</v>
      </c>
      <c r="U292" s="112">
        <v>0</v>
      </c>
      <c r="V292" s="112">
        <f>W292+X292</f>
        <v>0</v>
      </c>
      <c r="W292" s="112">
        <v>0</v>
      </c>
      <c r="X292" s="112">
        <v>0</v>
      </c>
      <c r="Y292" s="112">
        <f>Z292+AA292</f>
        <v>26</v>
      </c>
      <c r="Z292" s="112">
        <f>+Q292+T292+W292</f>
        <v>26</v>
      </c>
      <c r="AA292" s="112">
        <f>+R292+U292+X292</f>
        <v>0</v>
      </c>
      <c r="AB292" s="112">
        <f>AC292+AD292</f>
        <v>0</v>
      </c>
      <c r="AC292" s="112">
        <v>0</v>
      </c>
      <c r="AD292" s="112">
        <v>0</v>
      </c>
      <c r="AE292" s="112">
        <f>AF292+AG292</f>
        <v>0</v>
      </c>
      <c r="AF292" s="112">
        <v>0</v>
      </c>
      <c r="AG292" s="112">
        <v>0</v>
      </c>
      <c r="AH292" s="112">
        <f>AI292+AJ292</f>
        <v>0</v>
      </c>
      <c r="AI292" s="112">
        <v>0</v>
      </c>
      <c r="AJ292" s="112">
        <v>0</v>
      </c>
      <c r="AK292" s="112">
        <f>AL292+AM292</f>
        <v>0</v>
      </c>
      <c r="AL292" s="112">
        <f>+AC292+AF292+AI292</f>
        <v>0</v>
      </c>
      <c r="AM292" s="112">
        <f>+AD292+AG292+AJ292</f>
        <v>0</v>
      </c>
      <c r="AN292" s="112">
        <f>AO292+AP292</f>
        <v>0</v>
      </c>
      <c r="AO292" s="112">
        <v>0</v>
      </c>
      <c r="AP292" s="112">
        <v>0</v>
      </c>
      <c r="AQ292" s="112">
        <f>AR292+AS292</f>
        <v>0</v>
      </c>
      <c r="AR292" s="112">
        <v>0</v>
      </c>
      <c r="AS292" s="112">
        <v>0</v>
      </c>
      <c r="AT292" s="112">
        <f>AU292+AV292</f>
        <v>0</v>
      </c>
      <c r="AU292" s="112">
        <v>0</v>
      </c>
      <c r="AV292" s="112">
        <v>0</v>
      </c>
      <c r="AW292" s="112">
        <f>AX292+AY292</f>
        <v>0</v>
      </c>
      <c r="AX292" s="112">
        <f>+AO292+AR292+AU292</f>
        <v>0</v>
      </c>
      <c r="AY292" s="112">
        <f>+AP292+AS292+AV292</f>
        <v>0</v>
      </c>
      <c r="AZ292" s="112">
        <f>BA292+BB292</f>
        <v>188</v>
      </c>
      <c r="BA292" s="112">
        <f>N292+Z292+AL292+AX292</f>
        <v>188</v>
      </c>
      <c r="BB292" s="112">
        <f>O292+AA292+AM292+AY292</f>
        <v>0</v>
      </c>
    </row>
    <row r="293" spans="1:54" s="30" customFormat="1" ht="15" customHeight="1" x14ac:dyDescent="0.25">
      <c r="A293" s="46"/>
      <c r="B293" s="75"/>
      <c r="C293" s="57" t="s">
        <v>383</v>
      </c>
      <c r="D293" s="112">
        <f>E293+F293</f>
        <v>462</v>
      </c>
      <c r="E293" s="112">
        <v>462</v>
      </c>
      <c r="F293" s="112">
        <v>0</v>
      </c>
      <c r="G293" s="112">
        <f>H293+I293</f>
        <v>398</v>
      </c>
      <c r="H293" s="112">
        <v>398</v>
      </c>
      <c r="I293" s="112">
        <v>0</v>
      </c>
      <c r="J293" s="112">
        <f>K293+L293</f>
        <v>352</v>
      </c>
      <c r="K293" s="112">
        <v>352</v>
      </c>
      <c r="L293" s="112">
        <v>0</v>
      </c>
      <c r="M293" s="112">
        <f>N293+O293</f>
        <v>1212</v>
      </c>
      <c r="N293" s="112">
        <f>+E293+H293+K293</f>
        <v>1212</v>
      </c>
      <c r="O293" s="112">
        <f>+F293+I293+L293</f>
        <v>0</v>
      </c>
      <c r="P293" s="112">
        <f>Q293+R293</f>
        <v>406</v>
      </c>
      <c r="Q293" s="112">
        <v>406</v>
      </c>
      <c r="R293" s="112">
        <v>0</v>
      </c>
      <c r="S293" s="112">
        <f>T293+U293</f>
        <v>513</v>
      </c>
      <c r="T293" s="112">
        <v>513</v>
      </c>
      <c r="U293" s="112">
        <v>0</v>
      </c>
      <c r="V293" s="112">
        <f>W293+X293</f>
        <v>406</v>
      </c>
      <c r="W293" s="112">
        <v>406</v>
      </c>
      <c r="X293" s="112">
        <v>0</v>
      </c>
      <c r="Y293" s="112">
        <f>Z293+AA293</f>
        <v>1325</v>
      </c>
      <c r="Z293" s="112">
        <f>+Q293+T293+W293</f>
        <v>1325</v>
      </c>
      <c r="AA293" s="112">
        <f>+R293+U293+X293</f>
        <v>0</v>
      </c>
      <c r="AB293" s="112">
        <f>AC293+AD293</f>
        <v>400</v>
      </c>
      <c r="AC293" s="112">
        <v>400</v>
      </c>
      <c r="AD293" s="112">
        <v>0</v>
      </c>
      <c r="AE293" s="112">
        <f>AF293+AG293</f>
        <v>323</v>
      </c>
      <c r="AF293" s="112">
        <v>323</v>
      </c>
      <c r="AG293" s="112">
        <v>0</v>
      </c>
      <c r="AH293" s="112">
        <f>AI293+AJ293</f>
        <v>302</v>
      </c>
      <c r="AI293" s="112">
        <v>302</v>
      </c>
      <c r="AJ293" s="112">
        <v>0</v>
      </c>
      <c r="AK293" s="112">
        <f>AL293+AM293</f>
        <v>1025</v>
      </c>
      <c r="AL293" s="112">
        <f>+AC293+AF293+AI293</f>
        <v>1025</v>
      </c>
      <c r="AM293" s="112">
        <f>+AD293+AG293+AJ293</f>
        <v>0</v>
      </c>
      <c r="AN293" s="112">
        <f>AO293+AP293</f>
        <v>0</v>
      </c>
      <c r="AO293" s="112">
        <v>0</v>
      </c>
      <c r="AP293" s="112">
        <v>0</v>
      </c>
      <c r="AQ293" s="112">
        <f>AR293+AS293</f>
        <v>0</v>
      </c>
      <c r="AR293" s="112">
        <v>0</v>
      </c>
      <c r="AS293" s="112">
        <v>0</v>
      </c>
      <c r="AT293" s="112">
        <f>AU293+AV293</f>
        <v>0</v>
      </c>
      <c r="AU293" s="112">
        <v>0</v>
      </c>
      <c r="AV293" s="112">
        <v>0</v>
      </c>
      <c r="AW293" s="112">
        <f>AX293+AY293</f>
        <v>0</v>
      </c>
      <c r="AX293" s="112">
        <f>+AO293+AR293+AU293</f>
        <v>0</v>
      </c>
      <c r="AY293" s="112">
        <f>+AP293+AS293+AV293</f>
        <v>0</v>
      </c>
      <c r="AZ293" s="112">
        <f>BA293+BB293</f>
        <v>3562</v>
      </c>
      <c r="BA293" s="112">
        <f>N293+Z293+AL293+AX293</f>
        <v>3562</v>
      </c>
      <c r="BB293" s="112">
        <f>O293+AA293+AM293+AY293</f>
        <v>0</v>
      </c>
    </row>
    <row r="294" spans="1:54" s="30" customFormat="1" ht="15" customHeight="1" x14ac:dyDescent="0.25">
      <c r="A294" s="46"/>
      <c r="B294" s="75"/>
      <c r="C294" s="93" t="s">
        <v>120</v>
      </c>
      <c r="D294" s="25">
        <f t="shared" ref="D294" si="1416">E294+F294</f>
        <v>195</v>
      </c>
      <c r="E294" s="25">
        <f>SUM(E295:E297)</f>
        <v>195</v>
      </c>
      <c r="F294" s="25">
        <f>SUM(F295:F297)</f>
        <v>0</v>
      </c>
      <c r="G294" s="25">
        <f t="shared" si="1400"/>
        <v>195</v>
      </c>
      <c r="H294" s="25">
        <f t="shared" ref="H294:I294" si="1417">SUM(H295:H297)</f>
        <v>195</v>
      </c>
      <c r="I294" s="25">
        <f t="shared" si="1417"/>
        <v>0</v>
      </c>
      <c r="J294" s="25">
        <f t="shared" si="1401"/>
        <v>213</v>
      </c>
      <c r="K294" s="25">
        <f t="shared" ref="K294:L294" si="1418">SUM(K295:K297)</f>
        <v>213</v>
      </c>
      <c r="L294" s="25">
        <f t="shared" si="1418"/>
        <v>0</v>
      </c>
      <c r="M294" s="25">
        <f t="shared" ref="M294" si="1419">N294+O294</f>
        <v>603</v>
      </c>
      <c r="N294" s="25">
        <f t="shared" ref="N294:O294" si="1420">SUM(N295:N297)</f>
        <v>603</v>
      </c>
      <c r="O294" s="25">
        <f t="shared" si="1420"/>
        <v>0</v>
      </c>
      <c r="P294" s="25">
        <f t="shared" ref="P294" si="1421">Q294+R294</f>
        <v>195</v>
      </c>
      <c r="Q294" s="25">
        <f>SUM(Q295:Q297)</f>
        <v>195</v>
      </c>
      <c r="R294" s="25">
        <f>SUM(R295:R297)</f>
        <v>0</v>
      </c>
      <c r="S294" s="25">
        <f t="shared" ref="S294" si="1422">T294+U294</f>
        <v>226</v>
      </c>
      <c r="T294" s="25">
        <f t="shared" ref="T294:U294" si="1423">SUM(T295:T297)</f>
        <v>226</v>
      </c>
      <c r="U294" s="25">
        <f t="shared" si="1423"/>
        <v>0</v>
      </c>
      <c r="V294" s="25">
        <f t="shared" ref="V294" si="1424">W294+X294</f>
        <v>224</v>
      </c>
      <c r="W294" s="25">
        <f t="shared" ref="W294:X294" si="1425">SUM(W295:W297)</f>
        <v>224</v>
      </c>
      <c r="X294" s="25">
        <f t="shared" si="1425"/>
        <v>0</v>
      </c>
      <c r="Y294" s="25">
        <f t="shared" si="1406"/>
        <v>645</v>
      </c>
      <c r="Z294" s="25">
        <f t="shared" ref="Z294:AA294" si="1426">SUM(Z295:Z297)</f>
        <v>645</v>
      </c>
      <c r="AA294" s="25">
        <f t="shared" si="1426"/>
        <v>0</v>
      </c>
      <c r="AB294" s="25">
        <f t="shared" ref="AB294" si="1427">AC294+AD294</f>
        <v>226</v>
      </c>
      <c r="AC294" s="25">
        <f>SUM(AC295:AC297)</f>
        <v>226</v>
      </c>
      <c r="AD294" s="25">
        <f>SUM(AD295:AD297)</f>
        <v>0</v>
      </c>
      <c r="AE294" s="25">
        <f t="shared" ref="AE294" si="1428">AF294+AG294</f>
        <v>199</v>
      </c>
      <c r="AF294" s="25">
        <f t="shared" ref="AF294:AG294" si="1429">SUM(AF295:AF297)</f>
        <v>199</v>
      </c>
      <c r="AG294" s="25">
        <f t="shared" si="1429"/>
        <v>0</v>
      </c>
      <c r="AH294" s="25">
        <f t="shared" ref="AH294" si="1430">AI294+AJ294</f>
        <v>163</v>
      </c>
      <c r="AI294" s="25">
        <f t="shared" ref="AI294:AJ294" si="1431">SUM(AI295:AI297)</f>
        <v>163</v>
      </c>
      <c r="AJ294" s="25">
        <f t="shared" si="1431"/>
        <v>0</v>
      </c>
      <c r="AK294" s="25">
        <f t="shared" si="1410"/>
        <v>588</v>
      </c>
      <c r="AL294" s="25">
        <f t="shared" ref="AL294:AM294" si="1432">SUM(AL295:AL297)</f>
        <v>588</v>
      </c>
      <c r="AM294" s="25">
        <f t="shared" si="1432"/>
        <v>0</v>
      </c>
      <c r="AN294" s="25">
        <f t="shared" ref="AN294" si="1433">AO294+AP294</f>
        <v>0</v>
      </c>
      <c r="AO294" s="25">
        <f>SUM(AO295:AO297)</f>
        <v>0</v>
      </c>
      <c r="AP294" s="25">
        <f>SUM(AP295:AP297)</f>
        <v>0</v>
      </c>
      <c r="AQ294" s="25">
        <f t="shared" ref="AQ294" si="1434">AR294+AS294</f>
        <v>0</v>
      </c>
      <c r="AR294" s="25">
        <f t="shared" ref="AR294:AS294" si="1435">SUM(AR295:AR297)</f>
        <v>0</v>
      </c>
      <c r="AS294" s="25">
        <f t="shared" si="1435"/>
        <v>0</v>
      </c>
      <c r="AT294" s="25">
        <f t="shared" ref="AT294" si="1436">AU294+AV294</f>
        <v>0</v>
      </c>
      <c r="AU294" s="25">
        <f t="shared" ref="AU294:AV294" si="1437">SUM(AU295:AU297)</f>
        <v>0</v>
      </c>
      <c r="AV294" s="25">
        <f t="shared" si="1437"/>
        <v>0</v>
      </c>
      <c r="AW294" s="25">
        <f t="shared" si="1414"/>
        <v>0</v>
      </c>
      <c r="AX294" s="25">
        <f t="shared" ref="AX294:AY294" si="1438">SUM(AX295:AX297)</f>
        <v>0</v>
      </c>
      <c r="AY294" s="25">
        <f t="shared" si="1438"/>
        <v>0</v>
      </c>
      <c r="AZ294" s="25">
        <f t="shared" ref="AZ294" si="1439">BA294+BB294</f>
        <v>1836</v>
      </c>
      <c r="BA294" s="25">
        <f t="shared" ref="BA294:BB294" si="1440">SUM(BA295:BA297)</f>
        <v>1836</v>
      </c>
      <c r="BB294" s="25">
        <f t="shared" si="1440"/>
        <v>0</v>
      </c>
    </row>
    <row r="295" spans="1:54" s="30" customFormat="1" ht="15" customHeight="1" x14ac:dyDescent="0.25">
      <c r="A295" s="46"/>
      <c r="B295" s="75"/>
      <c r="C295" s="57" t="s">
        <v>328</v>
      </c>
      <c r="D295" s="112">
        <f>E295+F295</f>
        <v>176</v>
      </c>
      <c r="E295" s="112">
        <v>176</v>
      </c>
      <c r="F295" s="112">
        <v>0</v>
      </c>
      <c r="G295" s="112">
        <f>H295+I295</f>
        <v>168</v>
      </c>
      <c r="H295" s="112">
        <v>168</v>
      </c>
      <c r="I295" s="112">
        <v>0</v>
      </c>
      <c r="J295" s="112">
        <f>K295+L295</f>
        <v>205</v>
      </c>
      <c r="K295" s="112">
        <v>205</v>
      </c>
      <c r="L295" s="112">
        <v>0</v>
      </c>
      <c r="M295" s="112">
        <f>N295+O295</f>
        <v>549</v>
      </c>
      <c r="N295" s="112">
        <f t="shared" ref="N295:O297" si="1441">+E295+H295+K295</f>
        <v>549</v>
      </c>
      <c r="O295" s="112">
        <f t="shared" si="1441"/>
        <v>0</v>
      </c>
      <c r="P295" s="112">
        <f>Q295+R295</f>
        <v>179</v>
      </c>
      <c r="Q295" s="112">
        <v>179</v>
      </c>
      <c r="R295" s="112">
        <v>0</v>
      </c>
      <c r="S295" s="112">
        <f>T295+U295</f>
        <v>214</v>
      </c>
      <c r="T295" s="112">
        <v>214</v>
      </c>
      <c r="U295" s="112">
        <v>0</v>
      </c>
      <c r="V295" s="112">
        <f>W295+X295</f>
        <v>215</v>
      </c>
      <c r="W295" s="112">
        <v>215</v>
      </c>
      <c r="X295" s="112">
        <v>0</v>
      </c>
      <c r="Y295" s="112">
        <f>Z295+AA295</f>
        <v>608</v>
      </c>
      <c r="Z295" s="112">
        <f t="shared" ref="Z295:AA297" si="1442">+Q295+T295+W295</f>
        <v>608</v>
      </c>
      <c r="AA295" s="112">
        <f t="shared" si="1442"/>
        <v>0</v>
      </c>
      <c r="AB295" s="112">
        <f>AC295+AD295</f>
        <v>216</v>
      </c>
      <c r="AC295" s="112">
        <v>216</v>
      </c>
      <c r="AD295" s="112">
        <v>0</v>
      </c>
      <c r="AE295" s="112">
        <f>AF295+AG295</f>
        <v>181</v>
      </c>
      <c r="AF295" s="112">
        <v>181</v>
      </c>
      <c r="AG295" s="112">
        <v>0</v>
      </c>
      <c r="AH295" s="112">
        <f>AI295+AJ295</f>
        <v>158</v>
      </c>
      <c r="AI295" s="112">
        <v>158</v>
      </c>
      <c r="AJ295" s="112">
        <v>0</v>
      </c>
      <c r="AK295" s="112">
        <f>AL295+AM295</f>
        <v>555</v>
      </c>
      <c r="AL295" s="112">
        <f t="shared" ref="AL295:AM297" si="1443">+AC295+AF295+AI295</f>
        <v>555</v>
      </c>
      <c r="AM295" s="112">
        <f t="shared" si="1443"/>
        <v>0</v>
      </c>
      <c r="AN295" s="112">
        <f>AO295+AP295</f>
        <v>0</v>
      </c>
      <c r="AO295" s="112">
        <v>0</v>
      </c>
      <c r="AP295" s="112">
        <v>0</v>
      </c>
      <c r="AQ295" s="112">
        <f>AR295+AS295</f>
        <v>0</v>
      </c>
      <c r="AR295" s="112">
        <v>0</v>
      </c>
      <c r="AS295" s="112">
        <v>0</v>
      </c>
      <c r="AT295" s="112">
        <f>AU295+AV295</f>
        <v>0</v>
      </c>
      <c r="AU295" s="112">
        <v>0</v>
      </c>
      <c r="AV295" s="112">
        <v>0</v>
      </c>
      <c r="AW295" s="112">
        <f>AX295+AY295</f>
        <v>0</v>
      </c>
      <c r="AX295" s="112">
        <f t="shared" ref="AX295:AY297" si="1444">+AO295+AR295+AU295</f>
        <v>0</v>
      </c>
      <c r="AY295" s="112">
        <f t="shared" si="1444"/>
        <v>0</v>
      </c>
      <c r="AZ295" s="112">
        <f>BA295+BB295</f>
        <v>1712</v>
      </c>
      <c r="BA295" s="112">
        <f t="shared" ref="BA295:BB297" si="1445">N295+Z295+AL295+AX295</f>
        <v>1712</v>
      </c>
      <c r="BB295" s="112">
        <f t="shared" si="1445"/>
        <v>0</v>
      </c>
    </row>
    <row r="296" spans="1:54" s="30" customFormat="1" ht="15" customHeight="1" x14ac:dyDescent="0.25">
      <c r="A296" s="46"/>
      <c r="B296" s="75"/>
      <c r="C296" s="57" t="s">
        <v>329</v>
      </c>
      <c r="D296" s="112">
        <f>E296+F296</f>
        <v>19</v>
      </c>
      <c r="E296" s="112">
        <v>19</v>
      </c>
      <c r="F296" s="112">
        <v>0</v>
      </c>
      <c r="G296" s="112">
        <f>H296+I296</f>
        <v>27</v>
      </c>
      <c r="H296" s="112">
        <v>27</v>
      </c>
      <c r="I296" s="112">
        <v>0</v>
      </c>
      <c r="J296" s="112">
        <f>K296+L296</f>
        <v>8</v>
      </c>
      <c r="K296" s="112">
        <v>8</v>
      </c>
      <c r="L296" s="112">
        <v>0</v>
      </c>
      <c r="M296" s="112">
        <f>N296+O296</f>
        <v>54</v>
      </c>
      <c r="N296" s="112">
        <f t="shared" si="1441"/>
        <v>54</v>
      </c>
      <c r="O296" s="112">
        <f t="shared" si="1441"/>
        <v>0</v>
      </c>
      <c r="P296" s="112">
        <f>Q296+R296</f>
        <v>16</v>
      </c>
      <c r="Q296" s="112">
        <v>16</v>
      </c>
      <c r="R296" s="112">
        <v>0</v>
      </c>
      <c r="S296" s="112">
        <f>T296+U296</f>
        <v>12</v>
      </c>
      <c r="T296" s="112">
        <v>12</v>
      </c>
      <c r="U296" s="112">
        <v>0</v>
      </c>
      <c r="V296" s="112">
        <f>W296+X296</f>
        <v>8</v>
      </c>
      <c r="W296" s="112">
        <v>8</v>
      </c>
      <c r="X296" s="112">
        <v>0</v>
      </c>
      <c r="Y296" s="112">
        <f>Z296+AA296</f>
        <v>36</v>
      </c>
      <c r="Z296" s="112">
        <f t="shared" si="1442"/>
        <v>36</v>
      </c>
      <c r="AA296" s="112">
        <f t="shared" si="1442"/>
        <v>0</v>
      </c>
      <c r="AB296" s="112">
        <f>AC296+AD296</f>
        <v>9</v>
      </c>
      <c r="AC296" s="112">
        <v>9</v>
      </c>
      <c r="AD296" s="112">
        <v>0</v>
      </c>
      <c r="AE296" s="112">
        <f>AF296+AG296</f>
        <v>18</v>
      </c>
      <c r="AF296" s="112">
        <v>18</v>
      </c>
      <c r="AG296" s="112">
        <v>0</v>
      </c>
      <c r="AH296" s="112">
        <f>AI296+AJ296</f>
        <v>5</v>
      </c>
      <c r="AI296" s="112">
        <v>5</v>
      </c>
      <c r="AJ296" s="112">
        <v>0</v>
      </c>
      <c r="AK296" s="112">
        <f>AL296+AM296</f>
        <v>32</v>
      </c>
      <c r="AL296" s="112">
        <f t="shared" si="1443"/>
        <v>32</v>
      </c>
      <c r="AM296" s="112">
        <f t="shared" si="1443"/>
        <v>0</v>
      </c>
      <c r="AN296" s="112">
        <f>AO296+AP296</f>
        <v>0</v>
      </c>
      <c r="AO296" s="112">
        <v>0</v>
      </c>
      <c r="AP296" s="112">
        <v>0</v>
      </c>
      <c r="AQ296" s="112">
        <f>AR296+AS296</f>
        <v>0</v>
      </c>
      <c r="AR296" s="112">
        <v>0</v>
      </c>
      <c r="AS296" s="112">
        <v>0</v>
      </c>
      <c r="AT296" s="112">
        <f>AU296+AV296</f>
        <v>0</v>
      </c>
      <c r="AU296" s="112">
        <v>0</v>
      </c>
      <c r="AV296" s="112">
        <v>0</v>
      </c>
      <c r="AW296" s="112">
        <f>AX296+AY296</f>
        <v>0</v>
      </c>
      <c r="AX296" s="112">
        <f t="shared" si="1444"/>
        <v>0</v>
      </c>
      <c r="AY296" s="112">
        <f t="shared" si="1444"/>
        <v>0</v>
      </c>
      <c r="AZ296" s="112">
        <f>BA296+BB296</f>
        <v>122</v>
      </c>
      <c r="BA296" s="112">
        <f t="shared" si="1445"/>
        <v>122</v>
      </c>
      <c r="BB296" s="112">
        <f t="shared" si="1445"/>
        <v>0</v>
      </c>
    </row>
    <row r="297" spans="1:54" s="30" customFormat="1" ht="15" customHeight="1" x14ac:dyDescent="0.25">
      <c r="A297" s="46"/>
      <c r="B297" s="75"/>
      <c r="C297" s="57" t="s">
        <v>330</v>
      </c>
      <c r="D297" s="112">
        <f>E297+F297</f>
        <v>0</v>
      </c>
      <c r="E297" s="112">
        <v>0</v>
      </c>
      <c r="F297" s="112">
        <v>0</v>
      </c>
      <c r="G297" s="112">
        <f>H297+I297</f>
        <v>0</v>
      </c>
      <c r="H297" s="112">
        <v>0</v>
      </c>
      <c r="I297" s="112">
        <v>0</v>
      </c>
      <c r="J297" s="112">
        <f>K297+L297</f>
        <v>0</v>
      </c>
      <c r="K297" s="112">
        <v>0</v>
      </c>
      <c r="L297" s="112">
        <v>0</v>
      </c>
      <c r="M297" s="112">
        <f>N297+O297</f>
        <v>0</v>
      </c>
      <c r="N297" s="112">
        <f t="shared" si="1441"/>
        <v>0</v>
      </c>
      <c r="O297" s="112">
        <f t="shared" si="1441"/>
        <v>0</v>
      </c>
      <c r="P297" s="112">
        <f>Q297+R297</f>
        <v>0</v>
      </c>
      <c r="Q297" s="112">
        <v>0</v>
      </c>
      <c r="R297" s="112">
        <v>0</v>
      </c>
      <c r="S297" s="112">
        <f>T297+U297</f>
        <v>0</v>
      </c>
      <c r="T297" s="112">
        <v>0</v>
      </c>
      <c r="U297" s="112">
        <v>0</v>
      </c>
      <c r="V297" s="112">
        <f>W297+X297</f>
        <v>1</v>
      </c>
      <c r="W297" s="112">
        <v>1</v>
      </c>
      <c r="X297" s="112">
        <v>0</v>
      </c>
      <c r="Y297" s="112">
        <f>Z297+AA297</f>
        <v>1</v>
      </c>
      <c r="Z297" s="112">
        <f t="shared" si="1442"/>
        <v>1</v>
      </c>
      <c r="AA297" s="112">
        <f t="shared" si="1442"/>
        <v>0</v>
      </c>
      <c r="AB297" s="112">
        <f>AC297+AD297</f>
        <v>1</v>
      </c>
      <c r="AC297" s="112">
        <v>1</v>
      </c>
      <c r="AD297" s="112">
        <v>0</v>
      </c>
      <c r="AE297" s="112">
        <f>AF297+AG297</f>
        <v>0</v>
      </c>
      <c r="AF297" s="112">
        <v>0</v>
      </c>
      <c r="AG297" s="112">
        <v>0</v>
      </c>
      <c r="AH297" s="112">
        <f>AI297+AJ297</f>
        <v>0</v>
      </c>
      <c r="AI297" s="112">
        <v>0</v>
      </c>
      <c r="AJ297" s="112">
        <v>0</v>
      </c>
      <c r="AK297" s="112">
        <f>AL297+AM297</f>
        <v>1</v>
      </c>
      <c r="AL297" s="112">
        <f t="shared" si="1443"/>
        <v>1</v>
      </c>
      <c r="AM297" s="112">
        <f t="shared" si="1443"/>
        <v>0</v>
      </c>
      <c r="AN297" s="112">
        <f>AO297+AP297</f>
        <v>0</v>
      </c>
      <c r="AO297" s="112">
        <v>0</v>
      </c>
      <c r="AP297" s="112">
        <v>0</v>
      </c>
      <c r="AQ297" s="112">
        <f>AR297+AS297</f>
        <v>0</v>
      </c>
      <c r="AR297" s="112">
        <v>0</v>
      </c>
      <c r="AS297" s="112">
        <v>0</v>
      </c>
      <c r="AT297" s="112">
        <f>AU297+AV297</f>
        <v>0</v>
      </c>
      <c r="AU297" s="112">
        <v>0</v>
      </c>
      <c r="AV297" s="112">
        <v>0</v>
      </c>
      <c r="AW297" s="112">
        <f>AX297+AY297</f>
        <v>0</v>
      </c>
      <c r="AX297" s="112">
        <f t="shared" si="1444"/>
        <v>0</v>
      </c>
      <c r="AY297" s="112">
        <f t="shared" si="1444"/>
        <v>0</v>
      </c>
      <c r="AZ297" s="112">
        <f>BA297+BB297</f>
        <v>2</v>
      </c>
      <c r="BA297" s="112">
        <f t="shared" si="1445"/>
        <v>2</v>
      </c>
      <c r="BB297" s="112">
        <f t="shared" si="1445"/>
        <v>0</v>
      </c>
    </row>
    <row r="298" spans="1:54" s="30" customFormat="1" ht="15" customHeight="1" x14ac:dyDescent="0.25">
      <c r="A298" s="46"/>
      <c r="B298" s="75"/>
      <c r="C298" s="93" t="s">
        <v>121</v>
      </c>
      <c r="D298" s="25">
        <f t="shared" ref="D298" si="1446">E298+F298</f>
        <v>204</v>
      </c>
      <c r="E298" s="25">
        <f>SUM(E299:E300)</f>
        <v>204</v>
      </c>
      <c r="F298" s="25">
        <f>SUM(F299:F300)</f>
        <v>0</v>
      </c>
      <c r="G298" s="25">
        <f t="shared" ref="G298" si="1447">H298+I298</f>
        <v>184</v>
      </c>
      <c r="H298" s="25">
        <f>SUM(H299:H300)</f>
        <v>184</v>
      </c>
      <c r="I298" s="25">
        <f>SUM(I299:I300)</f>
        <v>0</v>
      </c>
      <c r="J298" s="25">
        <f t="shared" ref="J298" si="1448">K298+L298</f>
        <v>218</v>
      </c>
      <c r="K298" s="25">
        <f>SUM(K299:K300)</f>
        <v>218</v>
      </c>
      <c r="L298" s="25">
        <f>SUM(L299:L300)</f>
        <v>0</v>
      </c>
      <c r="M298" s="25">
        <f t="shared" ref="M298" si="1449">N298+O298</f>
        <v>606</v>
      </c>
      <c r="N298" s="25">
        <f>SUM(N299:N300)</f>
        <v>606</v>
      </c>
      <c r="O298" s="25">
        <f>SUM(O299:O300)</f>
        <v>0</v>
      </c>
      <c r="P298" s="25">
        <f t="shared" ref="P298" si="1450">Q298+R298</f>
        <v>192</v>
      </c>
      <c r="Q298" s="25">
        <f>SUM(Q299:Q300)</f>
        <v>192</v>
      </c>
      <c r="R298" s="25">
        <f>SUM(R299:R300)</f>
        <v>0</v>
      </c>
      <c r="S298" s="25">
        <f t="shared" ref="S298" si="1451">T298+U298</f>
        <v>205</v>
      </c>
      <c r="T298" s="25">
        <f>SUM(T299:T300)</f>
        <v>205</v>
      </c>
      <c r="U298" s="25">
        <f>SUM(U299:U300)</f>
        <v>0</v>
      </c>
      <c r="V298" s="25">
        <f t="shared" ref="V298" si="1452">W298+X298</f>
        <v>192</v>
      </c>
      <c r="W298" s="25">
        <f>SUM(W299:W300)</f>
        <v>192</v>
      </c>
      <c r="X298" s="25">
        <f>SUM(X299:X300)</f>
        <v>0</v>
      </c>
      <c r="Y298" s="25">
        <f t="shared" ref="Y298" si="1453">Z298+AA298</f>
        <v>589</v>
      </c>
      <c r="Z298" s="25">
        <f>SUM(Z299:Z300)</f>
        <v>589</v>
      </c>
      <c r="AA298" s="25">
        <f>SUM(AA299:AA300)</f>
        <v>0</v>
      </c>
      <c r="AB298" s="25">
        <f t="shared" ref="AB298" si="1454">AC298+AD298</f>
        <v>193</v>
      </c>
      <c r="AC298" s="25">
        <f>SUM(AC299:AC300)</f>
        <v>193</v>
      </c>
      <c r="AD298" s="25">
        <f>SUM(AD299:AD300)</f>
        <v>0</v>
      </c>
      <c r="AE298" s="25">
        <f t="shared" ref="AE298" si="1455">AF298+AG298</f>
        <v>185</v>
      </c>
      <c r="AF298" s="25">
        <f>SUM(AF299:AF300)</f>
        <v>185</v>
      </c>
      <c r="AG298" s="25">
        <f>SUM(AG299:AG300)</f>
        <v>0</v>
      </c>
      <c r="AH298" s="25">
        <f t="shared" ref="AH298" si="1456">AI298+AJ298</f>
        <v>189</v>
      </c>
      <c r="AI298" s="25">
        <f>SUM(AI299:AI300)</f>
        <v>189</v>
      </c>
      <c r="AJ298" s="25">
        <f>SUM(AJ299:AJ300)</f>
        <v>0</v>
      </c>
      <c r="AK298" s="25">
        <f t="shared" ref="AK298" si="1457">AL298+AM298</f>
        <v>567</v>
      </c>
      <c r="AL298" s="25">
        <f>SUM(AL299:AL300)</f>
        <v>567</v>
      </c>
      <c r="AM298" s="25">
        <f>SUM(AM299:AM300)</f>
        <v>0</v>
      </c>
      <c r="AN298" s="25">
        <f t="shared" ref="AN298" si="1458">AO298+AP298</f>
        <v>0</v>
      </c>
      <c r="AO298" s="25">
        <f>SUM(AO299:AO300)</f>
        <v>0</v>
      </c>
      <c r="AP298" s="25">
        <f>SUM(AP299:AP300)</f>
        <v>0</v>
      </c>
      <c r="AQ298" s="25">
        <f t="shared" ref="AQ298" si="1459">AR298+AS298</f>
        <v>0</v>
      </c>
      <c r="AR298" s="25">
        <f>SUM(AR299:AR300)</f>
        <v>0</v>
      </c>
      <c r="AS298" s="25">
        <f>SUM(AS299:AS300)</f>
        <v>0</v>
      </c>
      <c r="AT298" s="25">
        <f t="shared" ref="AT298" si="1460">AU298+AV298</f>
        <v>0</v>
      </c>
      <c r="AU298" s="25">
        <f>SUM(AU299:AU300)</f>
        <v>0</v>
      </c>
      <c r="AV298" s="25">
        <f>SUM(AV299:AV300)</f>
        <v>0</v>
      </c>
      <c r="AW298" s="25">
        <f t="shared" ref="AW298" si="1461">AX298+AY298</f>
        <v>0</v>
      </c>
      <c r="AX298" s="25">
        <f>SUM(AX299:AX300)</f>
        <v>0</v>
      </c>
      <c r="AY298" s="25">
        <f>SUM(AY299:AY300)</f>
        <v>0</v>
      </c>
      <c r="AZ298" s="25">
        <f t="shared" ref="AZ298" si="1462">BA298+BB298</f>
        <v>1762</v>
      </c>
      <c r="BA298" s="25">
        <f>SUM(BA299:BA300)</f>
        <v>1762</v>
      </c>
      <c r="BB298" s="25">
        <f>SUM(BB299:BB300)</f>
        <v>0</v>
      </c>
    </row>
    <row r="299" spans="1:54" s="30" customFormat="1" ht="15" customHeight="1" x14ac:dyDescent="0.25">
      <c r="A299" s="46"/>
      <c r="B299" s="75"/>
      <c r="C299" s="57" t="s">
        <v>331</v>
      </c>
      <c r="D299" s="112">
        <f>E299+F299</f>
        <v>30</v>
      </c>
      <c r="E299" s="112">
        <v>30</v>
      </c>
      <c r="F299" s="112">
        <v>0</v>
      </c>
      <c r="G299" s="112">
        <f>H299+I299</f>
        <v>26</v>
      </c>
      <c r="H299" s="112">
        <v>26</v>
      </c>
      <c r="I299" s="112">
        <v>0</v>
      </c>
      <c r="J299" s="112">
        <f>K299+L299</f>
        <v>31</v>
      </c>
      <c r="K299" s="112">
        <v>31</v>
      </c>
      <c r="L299" s="112">
        <v>0</v>
      </c>
      <c r="M299" s="112">
        <f>N299+O299</f>
        <v>87</v>
      </c>
      <c r="N299" s="112">
        <f>+E299+H299+K299</f>
        <v>87</v>
      </c>
      <c r="O299" s="112">
        <f>+F299+I299+L299</f>
        <v>0</v>
      </c>
      <c r="P299" s="112">
        <f>Q299+R299</f>
        <v>29</v>
      </c>
      <c r="Q299" s="112">
        <v>29</v>
      </c>
      <c r="R299" s="112">
        <v>0</v>
      </c>
      <c r="S299" s="112">
        <f>T299+U299</f>
        <v>31</v>
      </c>
      <c r="T299" s="112">
        <v>31</v>
      </c>
      <c r="U299" s="112">
        <v>0</v>
      </c>
      <c r="V299" s="112">
        <f>W299+X299</f>
        <v>30</v>
      </c>
      <c r="W299" s="112">
        <v>30</v>
      </c>
      <c r="X299" s="112">
        <v>0</v>
      </c>
      <c r="Y299" s="112">
        <f>Z299+AA299</f>
        <v>90</v>
      </c>
      <c r="Z299" s="112">
        <f>+Q299+T299+W299</f>
        <v>90</v>
      </c>
      <c r="AA299" s="112">
        <f>+R299+U299+X299</f>
        <v>0</v>
      </c>
      <c r="AB299" s="112">
        <f>AC299+AD299</f>
        <v>31</v>
      </c>
      <c r="AC299" s="112">
        <v>31</v>
      </c>
      <c r="AD299" s="112">
        <v>0</v>
      </c>
      <c r="AE299" s="112">
        <f>AF299+AG299</f>
        <v>31</v>
      </c>
      <c r="AF299" s="112">
        <v>31</v>
      </c>
      <c r="AG299" s="112">
        <v>0</v>
      </c>
      <c r="AH299" s="112">
        <f>AI299+AJ299</f>
        <v>30</v>
      </c>
      <c r="AI299" s="112">
        <v>30</v>
      </c>
      <c r="AJ299" s="112">
        <v>0</v>
      </c>
      <c r="AK299" s="112">
        <f>AL299+AM299</f>
        <v>92</v>
      </c>
      <c r="AL299" s="112">
        <f>+AC299+AF299+AI299</f>
        <v>92</v>
      </c>
      <c r="AM299" s="112">
        <f>+AD299+AG299+AJ299</f>
        <v>0</v>
      </c>
      <c r="AN299" s="112">
        <f>AO299+AP299</f>
        <v>0</v>
      </c>
      <c r="AO299" s="112">
        <v>0</v>
      </c>
      <c r="AP299" s="112">
        <v>0</v>
      </c>
      <c r="AQ299" s="112">
        <f>AR299+AS299</f>
        <v>0</v>
      </c>
      <c r="AR299" s="112">
        <v>0</v>
      </c>
      <c r="AS299" s="112">
        <v>0</v>
      </c>
      <c r="AT299" s="112">
        <f>AU299+AV299</f>
        <v>0</v>
      </c>
      <c r="AU299" s="112">
        <v>0</v>
      </c>
      <c r="AV299" s="112">
        <v>0</v>
      </c>
      <c r="AW299" s="112">
        <f>AX299+AY299</f>
        <v>0</v>
      </c>
      <c r="AX299" s="112">
        <f>+AO299+AR299+AU299</f>
        <v>0</v>
      </c>
      <c r="AY299" s="112">
        <f>+AP299+AS299+AV299</f>
        <v>0</v>
      </c>
      <c r="AZ299" s="112">
        <f>BA299+BB299</f>
        <v>269</v>
      </c>
      <c r="BA299" s="112">
        <f>N299+Z299+AL299+AX299</f>
        <v>269</v>
      </c>
      <c r="BB299" s="112">
        <f>O299+AA299+AM299+AY299</f>
        <v>0</v>
      </c>
    </row>
    <row r="300" spans="1:54" s="30" customFormat="1" ht="15" customHeight="1" x14ac:dyDescent="0.25">
      <c r="A300" s="46"/>
      <c r="B300" s="75"/>
      <c r="C300" s="57" t="s">
        <v>332</v>
      </c>
      <c r="D300" s="112">
        <f>E300+F300</f>
        <v>174</v>
      </c>
      <c r="E300" s="112">
        <v>174</v>
      </c>
      <c r="F300" s="112">
        <v>0</v>
      </c>
      <c r="G300" s="112">
        <f>H300+I300</f>
        <v>158</v>
      </c>
      <c r="H300" s="112">
        <v>158</v>
      </c>
      <c r="I300" s="112">
        <v>0</v>
      </c>
      <c r="J300" s="112">
        <f>K300+L300</f>
        <v>187</v>
      </c>
      <c r="K300" s="112">
        <v>187</v>
      </c>
      <c r="L300" s="112">
        <v>0</v>
      </c>
      <c r="M300" s="112">
        <f>N300+O300</f>
        <v>519</v>
      </c>
      <c r="N300" s="112">
        <f>+E300+H300+K300</f>
        <v>519</v>
      </c>
      <c r="O300" s="112">
        <f>+F300+I300+L300</f>
        <v>0</v>
      </c>
      <c r="P300" s="112">
        <f>Q300+R300</f>
        <v>163</v>
      </c>
      <c r="Q300" s="112">
        <v>163</v>
      </c>
      <c r="R300" s="112">
        <v>0</v>
      </c>
      <c r="S300" s="112">
        <f>T300+U300</f>
        <v>174</v>
      </c>
      <c r="T300" s="112">
        <v>174</v>
      </c>
      <c r="U300" s="112">
        <v>0</v>
      </c>
      <c r="V300" s="112">
        <f>W300+X300</f>
        <v>162</v>
      </c>
      <c r="W300" s="112">
        <v>162</v>
      </c>
      <c r="X300" s="112">
        <v>0</v>
      </c>
      <c r="Y300" s="112">
        <f>Z300+AA300</f>
        <v>499</v>
      </c>
      <c r="Z300" s="112">
        <f>+Q300+T300+W300</f>
        <v>499</v>
      </c>
      <c r="AA300" s="112">
        <f>+R300+U300+X300</f>
        <v>0</v>
      </c>
      <c r="AB300" s="112">
        <f>AC300+AD300</f>
        <v>162</v>
      </c>
      <c r="AC300" s="112">
        <v>162</v>
      </c>
      <c r="AD300" s="112">
        <v>0</v>
      </c>
      <c r="AE300" s="112">
        <f>AF300+AG300</f>
        <v>154</v>
      </c>
      <c r="AF300" s="112">
        <v>154</v>
      </c>
      <c r="AG300" s="112">
        <v>0</v>
      </c>
      <c r="AH300" s="112">
        <f>AI300+AJ300</f>
        <v>159</v>
      </c>
      <c r="AI300" s="112">
        <v>159</v>
      </c>
      <c r="AJ300" s="112">
        <v>0</v>
      </c>
      <c r="AK300" s="112">
        <f>AL300+AM300</f>
        <v>475</v>
      </c>
      <c r="AL300" s="112">
        <f>+AC300+AF300+AI300</f>
        <v>475</v>
      </c>
      <c r="AM300" s="112">
        <f>+AD300+AG300+AJ300</f>
        <v>0</v>
      </c>
      <c r="AN300" s="112">
        <f>AO300+AP300</f>
        <v>0</v>
      </c>
      <c r="AO300" s="112">
        <v>0</v>
      </c>
      <c r="AP300" s="112">
        <v>0</v>
      </c>
      <c r="AQ300" s="112">
        <f>AR300+AS300</f>
        <v>0</v>
      </c>
      <c r="AR300" s="112">
        <v>0</v>
      </c>
      <c r="AS300" s="112">
        <v>0</v>
      </c>
      <c r="AT300" s="112">
        <f>AU300+AV300</f>
        <v>0</v>
      </c>
      <c r="AU300" s="112">
        <v>0</v>
      </c>
      <c r="AV300" s="112">
        <v>0</v>
      </c>
      <c r="AW300" s="112">
        <f>AX300+AY300</f>
        <v>0</v>
      </c>
      <c r="AX300" s="112">
        <f>+AO300+AR300+AU300</f>
        <v>0</v>
      </c>
      <c r="AY300" s="112">
        <f>+AP300+AS300+AV300</f>
        <v>0</v>
      </c>
      <c r="AZ300" s="112">
        <f>BA300+BB300</f>
        <v>1493</v>
      </c>
      <c r="BA300" s="112">
        <f>N300+Z300+AL300+AX300</f>
        <v>1493</v>
      </c>
      <c r="BB300" s="112">
        <f>O300+AA300+AM300+AY300</f>
        <v>0</v>
      </c>
    </row>
    <row r="301" spans="1:54" s="30" customFormat="1" ht="15" customHeight="1" x14ac:dyDescent="0.25">
      <c r="A301" s="46"/>
      <c r="B301" s="75"/>
      <c r="C301" s="93" t="s">
        <v>122</v>
      </c>
      <c r="D301" s="25">
        <f>SUM(E301:F301)</f>
        <v>774</v>
      </c>
      <c r="E301" s="25">
        <f>SUM(E302:E303)</f>
        <v>774</v>
      </c>
      <c r="F301" s="25">
        <f>SUM(F302:F303)</f>
        <v>0</v>
      </c>
      <c r="G301" s="25">
        <f t="shared" ref="G301" si="1463">SUM(H301:I301)</f>
        <v>588</v>
      </c>
      <c r="H301" s="25">
        <f>SUM(H302:H303)</f>
        <v>588</v>
      </c>
      <c r="I301" s="25">
        <f>SUM(I302:I303)</f>
        <v>0</v>
      </c>
      <c r="J301" s="25">
        <f t="shared" ref="J301" si="1464">SUM(K301:L301)</f>
        <v>596</v>
      </c>
      <c r="K301" s="25">
        <f>SUM(K302:K303)</f>
        <v>596</v>
      </c>
      <c r="L301" s="25">
        <f>SUM(L302:L303)</f>
        <v>0</v>
      </c>
      <c r="M301" s="25">
        <f>SUM(N301:O301)</f>
        <v>1958</v>
      </c>
      <c r="N301" s="25">
        <f>SUM(N302:N303)</f>
        <v>1958</v>
      </c>
      <c r="O301" s="25">
        <f>SUM(O302:O303)</f>
        <v>0</v>
      </c>
      <c r="P301" s="25">
        <f>SUM(Q301:R301)</f>
        <v>523</v>
      </c>
      <c r="Q301" s="25">
        <f>SUM(Q302:Q303)</f>
        <v>523</v>
      </c>
      <c r="R301" s="25">
        <f>SUM(R302:R303)</f>
        <v>0</v>
      </c>
      <c r="S301" s="25">
        <f t="shared" ref="S301" si="1465">SUM(T301:U301)</f>
        <v>620</v>
      </c>
      <c r="T301" s="25">
        <f>SUM(T302:T303)</f>
        <v>620</v>
      </c>
      <c r="U301" s="25">
        <f>SUM(U302:U303)</f>
        <v>0</v>
      </c>
      <c r="V301" s="25">
        <f t="shared" ref="V301" si="1466">SUM(W301:X301)</f>
        <v>543</v>
      </c>
      <c r="W301" s="25">
        <f>SUM(W302:W303)</f>
        <v>543</v>
      </c>
      <c r="X301" s="25">
        <f>SUM(X302:X303)</f>
        <v>0</v>
      </c>
      <c r="Y301" s="25">
        <f t="shared" ref="Y301" si="1467">SUM(Z301:AA301)</f>
        <v>1686</v>
      </c>
      <c r="Z301" s="25">
        <f>SUM(Z302:Z303)</f>
        <v>1686</v>
      </c>
      <c r="AA301" s="25">
        <f>SUM(AA302:AA303)</f>
        <v>0</v>
      </c>
      <c r="AB301" s="25">
        <f>SUM(AC301:AD301)</f>
        <v>587</v>
      </c>
      <c r="AC301" s="25">
        <f>SUM(AC302:AC303)</f>
        <v>587</v>
      </c>
      <c r="AD301" s="25">
        <f>SUM(AD302:AD303)</f>
        <v>0</v>
      </c>
      <c r="AE301" s="25">
        <f t="shared" ref="AE301" si="1468">SUM(AF301:AG301)</f>
        <v>533</v>
      </c>
      <c r="AF301" s="25">
        <f>SUM(AF302:AF303)</f>
        <v>533</v>
      </c>
      <c r="AG301" s="25">
        <f>SUM(AG302:AG303)</f>
        <v>0</v>
      </c>
      <c r="AH301" s="25">
        <f t="shared" ref="AH301" si="1469">SUM(AI301:AJ301)</f>
        <v>577</v>
      </c>
      <c r="AI301" s="25">
        <f>SUM(AI302:AI303)</f>
        <v>577</v>
      </c>
      <c r="AJ301" s="25">
        <f>SUM(AJ302:AJ303)</f>
        <v>0</v>
      </c>
      <c r="AK301" s="25">
        <f t="shared" ref="AK301" si="1470">SUM(AL301:AM301)</f>
        <v>1697</v>
      </c>
      <c r="AL301" s="25">
        <f>SUM(AL302:AL303)</f>
        <v>1697</v>
      </c>
      <c r="AM301" s="25">
        <f>SUM(AM302:AM303)</f>
        <v>0</v>
      </c>
      <c r="AN301" s="25">
        <f>SUM(AO301:AP301)</f>
        <v>0</v>
      </c>
      <c r="AO301" s="25">
        <f>SUM(AO302:AO303)</f>
        <v>0</v>
      </c>
      <c r="AP301" s="25">
        <f>SUM(AP302:AP303)</f>
        <v>0</v>
      </c>
      <c r="AQ301" s="25">
        <f t="shared" ref="AQ301" si="1471">SUM(AR301:AS301)</f>
        <v>0</v>
      </c>
      <c r="AR301" s="25">
        <f>SUM(AR302:AR303)</f>
        <v>0</v>
      </c>
      <c r="AS301" s="25">
        <f>SUM(AS302:AS303)</f>
        <v>0</v>
      </c>
      <c r="AT301" s="25">
        <f t="shared" ref="AT301" si="1472">SUM(AU301:AV301)</f>
        <v>0</v>
      </c>
      <c r="AU301" s="25">
        <f>SUM(AU302:AU303)</f>
        <v>0</v>
      </c>
      <c r="AV301" s="25">
        <f>SUM(AV302:AV303)</f>
        <v>0</v>
      </c>
      <c r="AW301" s="25">
        <f t="shared" ref="AW301" si="1473">SUM(AX301:AY301)</f>
        <v>0</v>
      </c>
      <c r="AX301" s="25">
        <f>SUM(AX302:AX303)</f>
        <v>0</v>
      </c>
      <c r="AY301" s="25">
        <f>SUM(AY302:AY303)</f>
        <v>0</v>
      </c>
      <c r="AZ301" s="25">
        <f>SUM(BA301:BB301)</f>
        <v>5341</v>
      </c>
      <c r="BA301" s="25">
        <f>SUM(BA302:BA303)</f>
        <v>5341</v>
      </c>
      <c r="BB301" s="25">
        <f>SUM(BB302:BB303)</f>
        <v>0</v>
      </c>
    </row>
    <row r="302" spans="1:54" s="30" customFormat="1" ht="15" customHeight="1" x14ac:dyDescent="0.25">
      <c r="A302" s="46"/>
      <c r="B302" s="75"/>
      <c r="C302" s="57" t="s">
        <v>333</v>
      </c>
      <c r="D302" s="112">
        <f>E302+F302</f>
        <v>437</v>
      </c>
      <c r="E302" s="112">
        <v>437</v>
      </c>
      <c r="F302" s="112">
        <v>0</v>
      </c>
      <c r="G302" s="112">
        <f>H302+I302</f>
        <v>370</v>
      </c>
      <c r="H302" s="112">
        <v>370</v>
      </c>
      <c r="I302" s="112">
        <v>0</v>
      </c>
      <c r="J302" s="112">
        <f>K302+L302</f>
        <v>419</v>
      </c>
      <c r="K302" s="112">
        <v>419</v>
      </c>
      <c r="L302" s="112">
        <v>0</v>
      </c>
      <c r="M302" s="112">
        <f>N302+O302</f>
        <v>1226</v>
      </c>
      <c r="N302" s="112">
        <f>+E302+H302+K302</f>
        <v>1226</v>
      </c>
      <c r="O302" s="112">
        <f>+F302+I302+L302</f>
        <v>0</v>
      </c>
      <c r="P302" s="112">
        <f>Q302+R302</f>
        <v>362</v>
      </c>
      <c r="Q302" s="112">
        <v>362</v>
      </c>
      <c r="R302" s="112">
        <v>0</v>
      </c>
      <c r="S302" s="112">
        <f>T302+U302</f>
        <v>407</v>
      </c>
      <c r="T302" s="112">
        <v>407</v>
      </c>
      <c r="U302" s="112">
        <v>0</v>
      </c>
      <c r="V302" s="112">
        <f>W302+X302</f>
        <v>406</v>
      </c>
      <c r="W302" s="112">
        <v>406</v>
      </c>
      <c r="X302" s="112">
        <v>0</v>
      </c>
      <c r="Y302" s="112">
        <f>Z302+AA302</f>
        <v>1175</v>
      </c>
      <c r="Z302" s="112">
        <f>+Q302+T302+W302</f>
        <v>1175</v>
      </c>
      <c r="AA302" s="112">
        <f>+R302+U302+X302</f>
        <v>0</v>
      </c>
      <c r="AB302" s="112">
        <f>AC302+AD302</f>
        <v>416</v>
      </c>
      <c r="AC302" s="112">
        <v>416</v>
      </c>
      <c r="AD302" s="112">
        <v>0</v>
      </c>
      <c r="AE302" s="112">
        <f>AF302+AG302</f>
        <v>388</v>
      </c>
      <c r="AF302" s="112">
        <v>388</v>
      </c>
      <c r="AG302" s="112">
        <v>0</v>
      </c>
      <c r="AH302" s="112">
        <f>AI302+AJ302</f>
        <v>379</v>
      </c>
      <c r="AI302" s="112">
        <v>379</v>
      </c>
      <c r="AJ302" s="112">
        <v>0</v>
      </c>
      <c r="AK302" s="112">
        <f>AL302+AM302</f>
        <v>1183</v>
      </c>
      <c r="AL302" s="112">
        <f>+AC302+AF302+AI302</f>
        <v>1183</v>
      </c>
      <c r="AM302" s="112">
        <f>+AD302+AG302+AJ302</f>
        <v>0</v>
      </c>
      <c r="AN302" s="112">
        <f>AO302+AP302</f>
        <v>0</v>
      </c>
      <c r="AO302" s="112">
        <v>0</v>
      </c>
      <c r="AP302" s="112">
        <v>0</v>
      </c>
      <c r="AQ302" s="112">
        <f>AR302+AS302</f>
        <v>0</v>
      </c>
      <c r="AR302" s="112">
        <v>0</v>
      </c>
      <c r="AS302" s="112">
        <v>0</v>
      </c>
      <c r="AT302" s="112">
        <f>AU302+AV302</f>
        <v>0</v>
      </c>
      <c r="AU302" s="112">
        <v>0</v>
      </c>
      <c r="AV302" s="112">
        <v>0</v>
      </c>
      <c r="AW302" s="112">
        <f>AX302+AY302</f>
        <v>0</v>
      </c>
      <c r="AX302" s="112">
        <f>+AO302+AR302+AU302</f>
        <v>0</v>
      </c>
      <c r="AY302" s="112">
        <f>+AP302+AS302+AV302</f>
        <v>0</v>
      </c>
      <c r="AZ302" s="112">
        <f>BA302+BB302</f>
        <v>3584</v>
      </c>
      <c r="BA302" s="112">
        <f>N302+Z302+AL302+AX302</f>
        <v>3584</v>
      </c>
      <c r="BB302" s="112">
        <f>O302+AA302+AM302+AY302</f>
        <v>0</v>
      </c>
    </row>
    <row r="303" spans="1:54" s="30" customFormat="1" ht="15" customHeight="1" x14ac:dyDescent="0.25">
      <c r="A303" s="46"/>
      <c r="B303" s="75"/>
      <c r="C303" s="57" t="s">
        <v>334</v>
      </c>
      <c r="D303" s="112">
        <f>E303+F303</f>
        <v>337</v>
      </c>
      <c r="E303" s="112">
        <v>337</v>
      </c>
      <c r="F303" s="112">
        <v>0</v>
      </c>
      <c r="G303" s="112">
        <f>H303+I303</f>
        <v>218</v>
      </c>
      <c r="H303" s="112">
        <v>218</v>
      </c>
      <c r="I303" s="112">
        <v>0</v>
      </c>
      <c r="J303" s="112">
        <f>K303+L303</f>
        <v>177</v>
      </c>
      <c r="K303" s="112">
        <v>177</v>
      </c>
      <c r="L303" s="112">
        <v>0</v>
      </c>
      <c r="M303" s="112">
        <f>N303+O303</f>
        <v>732</v>
      </c>
      <c r="N303" s="112">
        <f>+E303+H303+K303</f>
        <v>732</v>
      </c>
      <c r="O303" s="112">
        <f>+F303+I303+L303</f>
        <v>0</v>
      </c>
      <c r="P303" s="112">
        <f>Q303+R303</f>
        <v>161</v>
      </c>
      <c r="Q303" s="112">
        <v>161</v>
      </c>
      <c r="R303" s="112">
        <v>0</v>
      </c>
      <c r="S303" s="112">
        <f>T303+U303</f>
        <v>213</v>
      </c>
      <c r="T303" s="112">
        <v>213</v>
      </c>
      <c r="U303" s="112">
        <v>0</v>
      </c>
      <c r="V303" s="112">
        <f>W303+X303</f>
        <v>137</v>
      </c>
      <c r="W303" s="112">
        <v>137</v>
      </c>
      <c r="X303" s="112">
        <v>0</v>
      </c>
      <c r="Y303" s="112">
        <f>Z303+AA303</f>
        <v>511</v>
      </c>
      <c r="Z303" s="112">
        <f>+Q303+T303+W303</f>
        <v>511</v>
      </c>
      <c r="AA303" s="112">
        <f>+R303+U303+X303</f>
        <v>0</v>
      </c>
      <c r="AB303" s="112">
        <f>AC303+AD303</f>
        <v>171</v>
      </c>
      <c r="AC303" s="112">
        <v>171</v>
      </c>
      <c r="AD303" s="112">
        <v>0</v>
      </c>
      <c r="AE303" s="112">
        <f>AF303+AG303</f>
        <v>145</v>
      </c>
      <c r="AF303" s="112">
        <v>145</v>
      </c>
      <c r="AG303" s="112">
        <v>0</v>
      </c>
      <c r="AH303" s="112">
        <f>AI303+AJ303</f>
        <v>198</v>
      </c>
      <c r="AI303" s="112">
        <v>198</v>
      </c>
      <c r="AJ303" s="112">
        <v>0</v>
      </c>
      <c r="AK303" s="112">
        <f>AL303+AM303</f>
        <v>514</v>
      </c>
      <c r="AL303" s="112">
        <f>+AC303+AF303+AI303</f>
        <v>514</v>
      </c>
      <c r="AM303" s="112">
        <f>+AD303+AG303+AJ303</f>
        <v>0</v>
      </c>
      <c r="AN303" s="112">
        <f>AO303+AP303</f>
        <v>0</v>
      </c>
      <c r="AO303" s="112">
        <v>0</v>
      </c>
      <c r="AP303" s="112">
        <v>0</v>
      </c>
      <c r="AQ303" s="112">
        <f>AR303+AS303</f>
        <v>0</v>
      </c>
      <c r="AR303" s="112">
        <v>0</v>
      </c>
      <c r="AS303" s="112">
        <v>0</v>
      </c>
      <c r="AT303" s="112">
        <f>AU303+AV303</f>
        <v>0</v>
      </c>
      <c r="AU303" s="112">
        <v>0</v>
      </c>
      <c r="AV303" s="112">
        <v>0</v>
      </c>
      <c r="AW303" s="112">
        <f>AX303+AY303</f>
        <v>0</v>
      </c>
      <c r="AX303" s="112">
        <f>+AO303+AR303+AU303</f>
        <v>0</v>
      </c>
      <c r="AY303" s="112">
        <f>+AP303+AS303+AV303</f>
        <v>0</v>
      </c>
      <c r="AZ303" s="112">
        <f>BA303+BB303</f>
        <v>1757</v>
      </c>
      <c r="BA303" s="112">
        <f>N303+Z303+AL303+AX303</f>
        <v>1757</v>
      </c>
      <c r="BB303" s="112">
        <f>O303+AA303+AM303+AY303</f>
        <v>0</v>
      </c>
    </row>
    <row r="304" spans="1:54" s="30" customFormat="1" ht="15" customHeight="1" x14ac:dyDescent="0.25">
      <c r="A304" s="46"/>
      <c r="B304" s="75"/>
      <c r="C304" s="93" t="s">
        <v>123</v>
      </c>
      <c r="D304" s="25">
        <f>SUM(E304:F304)</f>
        <v>202</v>
      </c>
      <c r="E304" s="25">
        <f>SUM(E305:E307)</f>
        <v>202</v>
      </c>
      <c r="F304" s="25">
        <f>SUM(F305:F307)</f>
        <v>0</v>
      </c>
      <c r="G304" s="25">
        <f t="shared" ref="G304" si="1474">SUM(H304:I304)</f>
        <v>187</v>
      </c>
      <c r="H304" s="25">
        <f t="shared" ref="H304:I304" si="1475">SUM(H305:H307)</f>
        <v>187</v>
      </c>
      <c r="I304" s="25">
        <f t="shared" si="1475"/>
        <v>0</v>
      </c>
      <c r="J304" s="25">
        <f t="shared" ref="J304" si="1476">SUM(K304:L304)</f>
        <v>209</v>
      </c>
      <c r="K304" s="25">
        <f t="shared" ref="K304:L304" si="1477">SUM(K305:K307)</f>
        <v>209</v>
      </c>
      <c r="L304" s="25">
        <f t="shared" si="1477"/>
        <v>0</v>
      </c>
      <c r="M304" s="25">
        <f>SUM(N304:O304)</f>
        <v>598</v>
      </c>
      <c r="N304" s="25">
        <f>SUM(N305:N307)</f>
        <v>598</v>
      </c>
      <c r="O304" s="25">
        <f>SUM(O305:O307)</f>
        <v>0</v>
      </c>
      <c r="P304" s="25">
        <f>SUM(Q304:R304)</f>
        <v>223</v>
      </c>
      <c r="Q304" s="25">
        <f>SUM(Q305:Q307)</f>
        <v>223</v>
      </c>
      <c r="R304" s="25">
        <f>SUM(R305:R307)</f>
        <v>0</v>
      </c>
      <c r="S304" s="25">
        <f t="shared" ref="S304" si="1478">SUM(T304:U304)</f>
        <v>239</v>
      </c>
      <c r="T304" s="25">
        <f t="shared" ref="T304:U304" si="1479">SUM(T305:T307)</f>
        <v>239</v>
      </c>
      <c r="U304" s="25">
        <f t="shared" si="1479"/>
        <v>0</v>
      </c>
      <c r="V304" s="25">
        <f t="shared" ref="V304" si="1480">SUM(W304:X304)</f>
        <v>215</v>
      </c>
      <c r="W304" s="25">
        <f t="shared" ref="W304:X304" si="1481">SUM(W305:W307)</f>
        <v>215</v>
      </c>
      <c r="X304" s="25">
        <f t="shared" si="1481"/>
        <v>0</v>
      </c>
      <c r="Y304" s="25">
        <f t="shared" ref="Y304" si="1482">SUM(Z304:AA304)</f>
        <v>677</v>
      </c>
      <c r="Z304" s="25">
        <f t="shared" ref="Z304:AA304" si="1483">SUM(Z305:Z307)</f>
        <v>677</v>
      </c>
      <c r="AA304" s="25">
        <f t="shared" si="1483"/>
        <v>0</v>
      </c>
      <c r="AB304" s="25">
        <f>SUM(AC304:AD304)</f>
        <v>184</v>
      </c>
      <c r="AC304" s="25">
        <f>SUM(AC305:AC307)</f>
        <v>184</v>
      </c>
      <c r="AD304" s="25">
        <f>SUM(AD305:AD307)</f>
        <v>0</v>
      </c>
      <c r="AE304" s="25">
        <f t="shared" ref="AE304" si="1484">SUM(AF304:AG304)</f>
        <v>183</v>
      </c>
      <c r="AF304" s="25">
        <f t="shared" ref="AF304:AG304" si="1485">SUM(AF305:AF307)</f>
        <v>183</v>
      </c>
      <c r="AG304" s="25">
        <f t="shared" si="1485"/>
        <v>0</v>
      </c>
      <c r="AH304" s="25">
        <f t="shared" ref="AH304" si="1486">SUM(AI304:AJ304)</f>
        <v>183</v>
      </c>
      <c r="AI304" s="25">
        <f t="shared" ref="AI304:AJ304" si="1487">SUM(AI305:AI307)</f>
        <v>183</v>
      </c>
      <c r="AJ304" s="25">
        <f t="shared" si="1487"/>
        <v>0</v>
      </c>
      <c r="AK304" s="25">
        <f t="shared" ref="AK304" si="1488">SUM(AL304:AM304)</f>
        <v>550</v>
      </c>
      <c r="AL304" s="25">
        <f t="shared" ref="AL304:AM304" si="1489">SUM(AL305:AL307)</f>
        <v>550</v>
      </c>
      <c r="AM304" s="25">
        <f t="shared" si="1489"/>
        <v>0</v>
      </c>
      <c r="AN304" s="25">
        <f>SUM(AO304:AP304)</f>
        <v>0</v>
      </c>
      <c r="AO304" s="25">
        <f>SUM(AO305:AO307)</f>
        <v>0</v>
      </c>
      <c r="AP304" s="25">
        <f>SUM(AP305:AP307)</f>
        <v>0</v>
      </c>
      <c r="AQ304" s="25">
        <f t="shared" ref="AQ304" si="1490">SUM(AR304:AS304)</f>
        <v>0</v>
      </c>
      <c r="AR304" s="25">
        <f t="shared" ref="AR304:AS304" si="1491">SUM(AR305:AR307)</f>
        <v>0</v>
      </c>
      <c r="AS304" s="25">
        <f t="shared" si="1491"/>
        <v>0</v>
      </c>
      <c r="AT304" s="25">
        <f t="shared" ref="AT304" si="1492">SUM(AU304:AV304)</f>
        <v>0</v>
      </c>
      <c r="AU304" s="25">
        <f t="shared" ref="AU304:AV304" si="1493">SUM(AU305:AU307)</f>
        <v>0</v>
      </c>
      <c r="AV304" s="25">
        <f t="shared" si="1493"/>
        <v>0</v>
      </c>
      <c r="AW304" s="25">
        <f t="shared" ref="AW304" si="1494">SUM(AX304:AY304)</f>
        <v>0</v>
      </c>
      <c r="AX304" s="25">
        <f t="shared" ref="AX304:AY304" si="1495">SUM(AX305:AX307)</f>
        <v>0</v>
      </c>
      <c r="AY304" s="25">
        <f t="shared" si="1495"/>
        <v>0</v>
      </c>
      <c r="AZ304" s="25">
        <f>SUM(BA304:BB304)</f>
        <v>1825</v>
      </c>
      <c r="BA304" s="25">
        <f>SUM(BA305:BA307)</f>
        <v>1825</v>
      </c>
      <c r="BB304" s="25">
        <f>SUM(BB305:BB307)</f>
        <v>0</v>
      </c>
    </row>
    <row r="305" spans="1:54" s="30" customFormat="1" ht="15" customHeight="1" x14ac:dyDescent="0.25">
      <c r="A305" s="46"/>
      <c r="B305" s="75"/>
      <c r="C305" s="57" t="s">
        <v>335</v>
      </c>
      <c r="D305" s="112">
        <f>E305+F305</f>
        <v>121</v>
      </c>
      <c r="E305" s="112">
        <v>121</v>
      </c>
      <c r="F305" s="112">
        <v>0</v>
      </c>
      <c r="G305" s="112">
        <f>H305+I305</f>
        <v>105</v>
      </c>
      <c r="H305" s="112">
        <v>105</v>
      </c>
      <c r="I305" s="112">
        <v>0</v>
      </c>
      <c r="J305" s="112">
        <f>K305+L305</f>
        <v>124</v>
      </c>
      <c r="K305" s="112">
        <v>124</v>
      </c>
      <c r="L305" s="112">
        <v>0</v>
      </c>
      <c r="M305" s="112">
        <f>N305+O305</f>
        <v>350</v>
      </c>
      <c r="N305" s="112">
        <f t="shared" ref="N305:O309" si="1496">+E305+H305+K305</f>
        <v>350</v>
      </c>
      <c r="O305" s="112">
        <f t="shared" si="1496"/>
        <v>0</v>
      </c>
      <c r="P305" s="112">
        <f>Q305+R305</f>
        <v>117</v>
      </c>
      <c r="Q305" s="112">
        <v>117</v>
      </c>
      <c r="R305" s="112">
        <v>0</v>
      </c>
      <c r="S305" s="112">
        <f>T305+U305</f>
        <v>128</v>
      </c>
      <c r="T305" s="112">
        <v>128</v>
      </c>
      <c r="U305" s="112">
        <v>0</v>
      </c>
      <c r="V305" s="112">
        <f>W305+X305</f>
        <v>126</v>
      </c>
      <c r="W305" s="112">
        <v>126</v>
      </c>
      <c r="X305" s="112">
        <v>0</v>
      </c>
      <c r="Y305" s="112">
        <f>Z305+AA305</f>
        <v>371</v>
      </c>
      <c r="Z305" s="112">
        <f t="shared" ref="Z305:AA309" si="1497">+Q305+T305+W305</f>
        <v>371</v>
      </c>
      <c r="AA305" s="112">
        <f t="shared" si="1497"/>
        <v>0</v>
      </c>
      <c r="AB305" s="112">
        <f>AC305+AD305</f>
        <v>119</v>
      </c>
      <c r="AC305" s="112">
        <v>119</v>
      </c>
      <c r="AD305" s="112">
        <v>0</v>
      </c>
      <c r="AE305" s="112">
        <f>AF305+AG305</f>
        <v>126</v>
      </c>
      <c r="AF305" s="112">
        <v>126</v>
      </c>
      <c r="AG305" s="112">
        <v>0</v>
      </c>
      <c r="AH305" s="112">
        <f>AI305+AJ305</f>
        <v>122</v>
      </c>
      <c r="AI305" s="112">
        <v>122</v>
      </c>
      <c r="AJ305" s="112">
        <v>0</v>
      </c>
      <c r="AK305" s="112">
        <f>AL305+AM305</f>
        <v>367</v>
      </c>
      <c r="AL305" s="112">
        <f t="shared" ref="AL305:AM309" si="1498">+AC305+AF305+AI305</f>
        <v>367</v>
      </c>
      <c r="AM305" s="112">
        <f t="shared" si="1498"/>
        <v>0</v>
      </c>
      <c r="AN305" s="112">
        <f>AO305+AP305</f>
        <v>0</v>
      </c>
      <c r="AO305" s="112">
        <v>0</v>
      </c>
      <c r="AP305" s="112">
        <v>0</v>
      </c>
      <c r="AQ305" s="112">
        <f>AR305+AS305</f>
        <v>0</v>
      </c>
      <c r="AR305" s="112">
        <v>0</v>
      </c>
      <c r="AS305" s="112">
        <v>0</v>
      </c>
      <c r="AT305" s="112">
        <f>AU305+AV305</f>
        <v>0</v>
      </c>
      <c r="AU305" s="112">
        <v>0</v>
      </c>
      <c r="AV305" s="112">
        <v>0</v>
      </c>
      <c r="AW305" s="112">
        <f>AX305+AY305</f>
        <v>0</v>
      </c>
      <c r="AX305" s="112">
        <f t="shared" ref="AX305:AY309" si="1499">+AO305+AR305+AU305</f>
        <v>0</v>
      </c>
      <c r="AY305" s="112">
        <f t="shared" si="1499"/>
        <v>0</v>
      </c>
      <c r="AZ305" s="112">
        <f>BA305+BB305</f>
        <v>1088</v>
      </c>
      <c r="BA305" s="112">
        <f t="shared" ref="BA305:BB309" si="1500">N305+Z305+AL305+AX305</f>
        <v>1088</v>
      </c>
      <c r="BB305" s="112">
        <f t="shared" si="1500"/>
        <v>0</v>
      </c>
    </row>
    <row r="306" spans="1:54" s="30" customFormat="1" ht="15" customHeight="1" x14ac:dyDescent="0.25">
      <c r="A306" s="46"/>
      <c r="B306" s="75"/>
      <c r="C306" s="57" t="s">
        <v>336</v>
      </c>
      <c r="D306" s="112">
        <f>E306+F306</f>
        <v>80</v>
      </c>
      <c r="E306" s="112">
        <v>80</v>
      </c>
      <c r="F306" s="112">
        <v>0</v>
      </c>
      <c r="G306" s="112">
        <f>H306+I306</f>
        <v>82</v>
      </c>
      <c r="H306" s="112">
        <v>82</v>
      </c>
      <c r="I306" s="112">
        <v>0</v>
      </c>
      <c r="J306" s="112">
        <f>K306+L306</f>
        <v>85</v>
      </c>
      <c r="K306" s="112">
        <v>85</v>
      </c>
      <c r="L306" s="112">
        <v>0</v>
      </c>
      <c r="M306" s="112">
        <f>N306+O306</f>
        <v>247</v>
      </c>
      <c r="N306" s="112">
        <f t="shared" si="1496"/>
        <v>247</v>
      </c>
      <c r="O306" s="112">
        <f t="shared" si="1496"/>
        <v>0</v>
      </c>
      <c r="P306" s="112">
        <f>Q306+R306</f>
        <v>106</v>
      </c>
      <c r="Q306" s="112">
        <v>106</v>
      </c>
      <c r="R306" s="112">
        <v>0</v>
      </c>
      <c r="S306" s="112">
        <f>T306+U306</f>
        <v>111</v>
      </c>
      <c r="T306" s="112">
        <v>111</v>
      </c>
      <c r="U306" s="112">
        <v>0</v>
      </c>
      <c r="V306" s="112">
        <f>W306+X306</f>
        <v>88</v>
      </c>
      <c r="W306" s="112">
        <v>88</v>
      </c>
      <c r="X306" s="112">
        <v>0</v>
      </c>
      <c r="Y306" s="112">
        <f>Z306+AA306</f>
        <v>305</v>
      </c>
      <c r="Z306" s="112">
        <f t="shared" si="1497"/>
        <v>305</v>
      </c>
      <c r="AA306" s="112">
        <f t="shared" si="1497"/>
        <v>0</v>
      </c>
      <c r="AB306" s="112">
        <f>AC306+AD306</f>
        <v>65</v>
      </c>
      <c r="AC306" s="112">
        <v>65</v>
      </c>
      <c r="AD306" s="112">
        <v>0</v>
      </c>
      <c r="AE306" s="112">
        <f>AF306+AG306</f>
        <v>57</v>
      </c>
      <c r="AF306" s="112">
        <v>57</v>
      </c>
      <c r="AG306" s="112">
        <v>0</v>
      </c>
      <c r="AH306" s="112">
        <f>AI306+AJ306</f>
        <v>61</v>
      </c>
      <c r="AI306" s="112">
        <v>61</v>
      </c>
      <c r="AJ306" s="112">
        <v>0</v>
      </c>
      <c r="AK306" s="112">
        <f>AL306+AM306</f>
        <v>183</v>
      </c>
      <c r="AL306" s="112">
        <f t="shared" si="1498"/>
        <v>183</v>
      </c>
      <c r="AM306" s="112">
        <f t="shared" si="1498"/>
        <v>0</v>
      </c>
      <c r="AN306" s="112">
        <f>AO306+AP306</f>
        <v>0</v>
      </c>
      <c r="AO306" s="112">
        <v>0</v>
      </c>
      <c r="AP306" s="112">
        <v>0</v>
      </c>
      <c r="AQ306" s="112">
        <f>AR306+AS306</f>
        <v>0</v>
      </c>
      <c r="AR306" s="112">
        <v>0</v>
      </c>
      <c r="AS306" s="112">
        <v>0</v>
      </c>
      <c r="AT306" s="112">
        <f>AU306+AV306</f>
        <v>0</v>
      </c>
      <c r="AU306" s="112">
        <v>0</v>
      </c>
      <c r="AV306" s="112">
        <v>0</v>
      </c>
      <c r="AW306" s="112">
        <f>AX306+AY306</f>
        <v>0</v>
      </c>
      <c r="AX306" s="112">
        <f t="shared" si="1499"/>
        <v>0</v>
      </c>
      <c r="AY306" s="112">
        <f t="shared" si="1499"/>
        <v>0</v>
      </c>
      <c r="AZ306" s="112">
        <f>BA306+BB306</f>
        <v>735</v>
      </c>
      <c r="BA306" s="112">
        <f t="shared" si="1500"/>
        <v>735</v>
      </c>
      <c r="BB306" s="112">
        <f t="shared" si="1500"/>
        <v>0</v>
      </c>
    </row>
    <row r="307" spans="1:54" s="30" customFormat="1" ht="15" customHeight="1" x14ac:dyDescent="0.25">
      <c r="A307" s="46"/>
      <c r="B307" s="75"/>
      <c r="C307" s="57" t="s">
        <v>337</v>
      </c>
      <c r="D307" s="112">
        <f>E307+F307</f>
        <v>1</v>
      </c>
      <c r="E307" s="112">
        <v>1</v>
      </c>
      <c r="F307" s="112">
        <v>0</v>
      </c>
      <c r="G307" s="112">
        <f>H307+I307</f>
        <v>0</v>
      </c>
      <c r="H307" s="112">
        <v>0</v>
      </c>
      <c r="I307" s="112">
        <v>0</v>
      </c>
      <c r="J307" s="112">
        <f>K307+L307</f>
        <v>0</v>
      </c>
      <c r="K307" s="112">
        <v>0</v>
      </c>
      <c r="L307" s="112">
        <v>0</v>
      </c>
      <c r="M307" s="112">
        <f>N307+O307</f>
        <v>1</v>
      </c>
      <c r="N307" s="112">
        <f t="shared" si="1496"/>
        <v>1</v>
      </c>
      <c r="O307" s="112">
        <f t="shared" si="1496"/>
        <v>0</v>
      </c>
      <c r="P307" s="112">
        <f>Q307+R307</f>
        <v>0</v>
      </c>
      <c r="Q307" s="112">
        <v>0</v>
      </c>
      <c r="R307" s="112">
        <v>0</v>
      </c>
      <c r="S307" s="112">
        <f>T307+U307</f>
        <v>0</v>
      </c>
      <c r="T307" s="112">
        <v>0</v>
      </c>
      <c r="U307" s="112">
        <v>0</v>
      </c>
      <c r="V307" s="112">
        <f>W307+X307</f>
        <v>1</v>
      </c>
      <c r="W307" s="112">
        <v>1</v>
      </c>
      <c r="X307" s="112">
        <v>0</v>
      </c>
      <c r="Y307" s="112">
        <f>Z307+AA307</f>
        <v>1</v>
      </c>
      <c r="Z307" s="112">
        <f t="shared" si="1497"/>
        <v>1</v>
      </c>
      <c r="AA307" s="112">
        <f t="shared" si="1497"/>
        <v>0</v>
      </c>
      <c r="AB307" s="112">
        <f>AC307+AD307</f>
        <v>0</v>
      </c>
      <c r="AC307" s="112">
        <v>0</v>
      </c>
      <c r="AD307" s="112">
        <v>0</v>
      </c>
      <c r="AE307" s="112">
        <f>AF307+AG307</f>
        <v>0</v>
      </c>
      <c r="AF307" s="112">
        <v>0</v>
      </c>
      <c r="AG307" s="112">
        <v>0</v>
      </c>
      <c r="AH307" s="112">
        <f>AI307+AJ307</f>
        <v>0</v>
      </c>
      <c r="AI307" s="112">
        <v>0</v>
      </c>
      <c r="AJ307" s="112">
        <v>0</v>
      </c>
      <c r="AK307" s="112">
        <f>AL307+AM307</f>
        <v>0</v>
      </c>
      <c r="AL307" s="112">
        <f t="shared" si="1498"/>
        <v>0</v>
      </c>
      <c r="AM307" s="112">
        <f t="shared" si="1498"/>
        <v>0</v>
      </c>
      <c r="AN307" s="112">
        <f>AO307+AP307</f>
        <v>0</v>
      </c>
      <c r="AO307" s="112">
        <v>0</v>
      </c>
      <c r="AP307" s="112">
        <v>0</v>
      </c>
      <c r="AQ307" s="112">
        <f>AR307+AS307</f>
        <v>0</v>
      </c>
      <c r="AR307" s="112">
        <v>0</v>
      </c>
      <c r="AS307" s="112">
        <v>0</v>
      </c>
      <c r="AT307" s="112">
        <f>AU307+AV307</f>
        <v>0</v>
      </c>
      <c r="AU307" s="112">
        <v>0</v>
      </c>
      <c r="AV307" s="112">
        <v>0</v>
      </c>
      <c r="AW307" s="112">
        <f>AX307+AY307</f>
        <v>0</v>
      </c>
      <c r="AX307" s="112">
        <f t="shared" si="1499"/>
        <v>0</v>
      </c>
      <c r="AY307" s="112">
        <f t="shared" si="1499"/>
        <v>0</v>
      </c>
      <c r="AZ307" s="112">
        <f>BA307+BB307</f>
        <v>2</v>
      </c>
      <c r="BA307" s="112">
        <f t="shared" si="1500"/>
        <v>2</v>
      </c>
      <c r="BB307" s="112">
        <f t="shared" si="1500"/>
        <v>0</v>
      </c>
    </row>
    <row r="308" spans="1:54" s="30" customFormat="1" ht="15" customHeight="1" x14ac:dyDescent="0.25">
      <c r="A308" s="46"/>
      <c r="B308" s="75"/>
      <c r="C308" s="93" t="s">
        <v>364</v>
      </c>
      <c r="D308" s="112">
        <f>E308+F308</f>
        <v>157</v>
      </c>
      <c r="E308" s="112">
        <v>157</v>
      </c>
      <c r="F308" s="112">
        <v>0</v>
      </c>
      <c r="G308" s="112">
        <f>H308+I308</f>
        <v>131</v>
      </c>
      <c r="H308" s="112">
        <v>131</v>
      </c>
      <c r="I308" s="112">
        <v>0</v>
      </c>
      <c r="J308" s="112">
        <f>K308+L308</f>
        <v>135</v>
      </c>
      <c r="K308" s="112">
        <v>135</v>
      </c>
      <c r="L308" s="112">
        <v>0</v>
      </c>
      <c r="M308" s="112">
        <f>N308+O308</f>
        <v>423</v>
      </c>
      <c r="N308" s="112">
        <f t="shared" si="1496"/>
        <v>423</v>
      </c>
      <c r="O308" s="112">
        <f t="shared" si="1496"/>
        <v>0</v>
      </c>
      <c r="P308" s="112">
        <f>Q308+R308</f>
        <v>112</v>
      </c>
      <c r="Q308" s="112">
        <v>111</v>
      </c>
      <c r="R308" s="112">
        <v>1</v>
      </c>
      <c r="S308" s="112">
        <f>T308+U308</f>
        <v>120</v>
      </c>
      <c r="T308" s="112">
        <v>120</v>
      </c>
      <c r="U308" s="112">
        <v>0</v>
      </c>
      <c r="V308" s="112">
        <f>W308+X308</f>
        <v>118</v>
      </c>
      <c r="W308" s="112">
        <v>118</v>
      </c>
      <c r="X308" s="112">
        <v>0</v>
      </c>
      <c r="Y308" s="112">
        <f>Z308+AA308</f>
        <v>350</v>
      </c>
      <c r="Z308" s="112">
        <f t="shared" si="1497"/>
        <v>349</v>
      </c>
      <c r="AA308" s="112">
        <f t="shared" si="1497"/>
        <v>1</v>
      </c>
      <c r="AB308" s="112">
        <f>AC308+AD308</f>
        <v>119</v>
      </c>
      <c r="AC308" s="112">
        <v>119</v>
      </c>
      <c r="AD308" s="112">
        <v>0</v>
      </c>
      <c r="AE308" s="112">
        <f>AF308+AG308</f>
        <v>121</v>
      </c>
      <c r="AF308" s="112">
        <v>121</v>
      </c>
      <c r="AG308" s="112">
        <v>0</v>
      </c>
      <c r="AH308" s="112">
        <f>AI308+AJ308</f>
        <v>118</v>
      </c>
      <c r="AI308" s="112">
        <v>118</v>
      </c>
      <c r="AJ308" s="112">
        <v>0</v>
      </c>
      <c r="AK308" s="112">
        <f>AL308+AM308</f>
        <v>358</v>
      </c>
      <c r="AL308" s="112">
        <f t="shared" si="1498"/>
        <v>358</v>
      </c>
      <c r="AM308" s="112">
        <f t="shared" si="1498"/>
        <v>0</v>
      </c>
      <c r="AN308" s="112">
        <f>AO308+AP308</f>
        <v>0</v>
      </c>
      <c r="AO308" s="112">
        <v>0</v>
      </c>
      <c r="AP308" s="112">
        <v>0</v>
      </c>
      <c r="AQ308" s="112">
        <f>AR308+AS308</f>
        <v>0</v>
      </c>
      <c r="AR308" s="112">
        <v>0</v>
      </c>
      <c r="AS308" s="112">
        <v>0</v>
      </c>
      <c r="AT308" s="112">
        <f>AU308+AV308</f>
        <v>0</v>
      </c>
      <c r="AU308" s="112">
        <v>0</v>
      </c>
      <c r="AV308" s="112">
        <v>0</v>
      </c>
      <c r="AW308" s="112">
        <f>AX308+AY308</f>
        <v>0</v>
      </c>
      <c r="AX308" s="112">
        <f t="shared" si="1499"/>
        <v>0</v>
      </c>
      <c r="AY308" s="112">
        <f t="shared" si="1499"/>
        <v>0</v>
      </c>
      <c r="AZ308" s="112">
        <f>BA308+BB308</f>
        <v>1131</v>
      </c>
      <c r="BA308" s="112">
        <f t="shared" si="1500"/>
        <v>1130</v>
      </c>
      <c r="BB308" s="112">
        <f t="shared" si="1500"/>
        <v>1</v>
      </c>
    </row>
    <row r="309" spans="1:54" s="30" customFormat="1" ht="15" customHeight="1" x14ac:dyDescent="0.25">
      <c r="A309" s="46"/>
      <c r="B309" s="75"/>
      <c r="C309" s="93" t="s">
        <v>44</v>
      </c>
      <c r="D309" s="112">
        <f>E309+F309</f>
        <v>32</v>
      </c>
      <c r="E309" s="112">
        <v>30</v>
      </c>
      <c r="F309" s="112">
        <v>2</v>
      </c>
      <c r="G309" s="112">
        <f>H309+I309</f>
        <v>25</v>
      </c>
      <c r="H309" s="112">
        <v>23</v>
      </c>
      <c r="I309" s="112">
        <v>2</v>
      </c>
      <c r="J309" s="112">
        <f>K309+L309</f>
        <v>21</v>
      </c>
      <c r="K309" s="112">
        <v>21</v>
      </c>
      <c r="L309" s="112">
        <v>0</v>
      </c>
      <c r="M309" s="112">
        <f>N309+O309</f>
        <v>78</v>
      </c>
      <c r="N309" s="112">
        <f t="shared" si="1496"/>
        <v>74</v>
      </c>
      <c r="O309" s="112">
        <f t="shared" si="1496"/>
        <v>4</v>
      </c>
      <c r="P309" s="112">
        <f>Q309+R309</f>
        <v>28</v>
      </c>
      <c r="Q309" s="112">
        <v>24</v>
      </c>
      <c r="R309" s="112">
        <v>4</v>
      </c>
      <c r="S309" s="112">
        <f>T309+U309</f>
        <v>41</v>
      </c>
      <c r="T309" s="112">
        <v>39</v>
      </c>
      <c r="U309" s="112">
        <v>2</v>
      </c>
      <c r="V309" s="112">
        <f>W309+X309</f>
        <v>40</v>
      </c>
      <c r="W309" s="112">
        <v>36</v>
      </c>
      <c r="X309" s="112">
        <v>4</v>
      </c>
      <c r="Y309" s="112">
        <f>Z309+AA309</f>
        <v>109</v>
      </c>
      <c r="Z309" s="112">
        <f t="shared" si="1497"/>
        <v>99</v>
      </c>
      <c r="AA309" s="112">
        <f t="shared" si="1497"/>
        <v>10</v>
      </c>
      <c r="AB309" s="112">
        <f>AC309+AD309</f>
        <v>25</v>
      </c>
      <c r="AC309" s="112">
        <v>25</v>
      </c>
      <c r="AD309" s="112">
        <v>0</v>
      </c>
      <c r="AE309" s="112">
        <f>AF309+AG309</f>
        <v>28</v>
      </c>
      <c r="AF309" s="112">
        <v>25</v>
      </c>
      <c r="AG309" s="112">
        <v>3</v>
      </c>
      <c r="AH309" s="112">
        <f>AI309+AJ309</f>
        <v>33</v>
      </c>
      <c r="AI309" s="112">
        <v>32</v>
      </c>
      <c r="AJ309" s="112">
        <v>1</v>
      </c>
      <c r="AK309" s="112">
        <f>AL309+AM309</f>
        <v>86</v>
      </c>
      <c r="AL309" s="112">
        <f t="shared" si="1498"/>
        <v>82</v>
      </c>
      <c r="AM309" s="112">
        <f t="shared" si="1498"/>
        <v>4</v>
      </c>
      <c r="AN309" s="112">
        <f>AO309+AP309</f>
        <v>0</v>
      </c>
      <c r="AO309" s="112">
        <v>0</v>
      </c>
      <c r="AP309" s="112">
        <v>0</v>
      </c>
      <c r="AQ309" s="112">
        <f>AR309+AS309</f>
        <v>0</v>
      </c>
      <c r="AR309" s="112">
        <v>0</v>
      </c>
      <c r="AS309" s="112">
        <v>0</v>
      </c>
      <c r="AT309" s="112">
        <f>AU309+AV309</f>
        <v>0</v>
      </c>
      <c r="AU309" s="112">
        <v>0</v>
      </c>
      <c r="AV309" s="112">
        <v>0</v>
      </c>
      <c r="AW309" s="112">
        <f>AX309+AY309</f>
        <v>0</v>
      </c>
      <c r="AX309" s="112">
        <f t="shared" si="1499"/>
        <v>0</v>
      </c>
      <c r="AY309" s="112">
        <f t="shared" si="1499"/>
        <v>0</v>
      </c>
      <c r="AZ309" s="112">
        <f>BA309+BB309</f>
        <v>273</v>
      </c>
      <c r="BA309" s="112">
        <f t="shared" si="1500"/>
        <v>255</v>
      </c>
      <c r="BB309" s="112">
        <f t="shared" si="1500"/>
        <v>18</v>
      </c>
    </row>
    <row r="310" spans="1:54" s="30" customFormat="1" ht="15" customHeight="1" x14ac:dyDescent="0.25">
      <c r="A310" s="46"/>
      <c r="B310" s="75"/>
      <c r="C310" s="5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</row>
    <row r="311" spans="1:54" s="30" customFormat="1" ht="15" customHeight="1" x14ac:dyDescent="0.25">
      <c r="A311" s="44" t="s">
        <v>124</v>
      </c>
      <c r="B311" s="75"/>
      <c r="C311" s="93"/>
      <c r="D311" s="25">
        <f>SUM(E311:F311)</f>
        <v>4468</v>
      </c>
      <c r="E311" s="25">
        <f>E313+E326+E333+E342+E359</f>
        <v>4407</v>
      </c>
      <c r="F311" s="25">
        <f>F313+F326+F333+F342+F359</f>
        <v>61</v>
      </c>
      <c r="G311" s="25">
        <f t="shared" ref="G311" si="1501">SUM(H311:I311)</f>
        <v>3720</v>
      </c>
      <c r="H311" s="25">
        <f>H313+H326+H333+H342+H359</f>
        <v>3657</v>
      </c>
      <c r="I311" s="25">
        <f>I313+I326+I333+I342+I359</f>
        <v>63</v>
      </c>
      <c r="J311" s="25">
        <f t="shared" ref="J311" si="1502">SUM(K311:L311)</f>
        <v>4509</v>
      </c>
      <c r="K311" s="25">
        <f>K313+K326+K333+K342+K359</f>
        <v>4428</v>
      </c>
      <c r="L311" s="25">
        <f>L313+L326+L333+L342+L359</f>
        <v>81</v>
      </c>
      <c r="M311" s="25">
        <f>SUM(N311:O311)</f>
        <v>12697</v>
      </c>
      <c r="N311" s="25">
        <f>N313+N326+N333+N342+N359</f>
        <v>12492</v>
      </c>
      <c r="O311" s="25">
        <f>O313+O326+O333+O342+O359</f>
        <v>205</v>
      </c>
      <c r="P311" s="25">
        <f>SUM(Q311:R311)</f>
        <v>4494</v>
      </c>
      <c r="Q311" s="25">
        <f>Q313+Q326+Q333+Q342+Q359</f>
        <v>4382</v>
      </c>
      <c r="R311" s="25">
        <f>R313+R326+R333+R342+R359</f>
        <v>112</v>
      </c>
      <c r="S311" s="25">
        <f t="shared" ref="S311" si="1503">SUM(T311:U311)</f>
        <v>4953</v>
      </c>
      <c r="T311" s="25">
        <f>T313+T326+T333+T342+T359</f>
        <v>4809</v>
      </c>
      <c r="U311" s="25">
        <f>U313+U326+U333+U342+U359</f>
        <v>144</v>
      </c>
      <c r="V311" s="25">
        <f t="shared" ref="V311" si="1504">SUM(W311:X311)</f>
        <v>4627</v>
      </c>
      <c r="W311" s="25">
        <f>W313+W326+W333+W342+W359</f>
        <v>4472</v>
      </c>
      <c r="X311" s="25">
        <f>X313+X326+X333+X342+X359</f>
        <v>155</v>
      </c>
      <c r="Y311" s="25">
        <f t="shared" ref="Y311" si="1505">SUM(Z311:AA311)</f>
        <v>14074</v>
      </c>
      <c r="Z311" s="25">
        <f>Z313+Z326+Z333+Z342+Z359</f>
        <v>13663</v>
      </c>
      <c r="AA311" s="25">
        <f>AA313+AA326+AA333+AA342+AA359</f>
        <v>411</v>
      </c>
      <c r="AB311" s="25">
        <f>SUM(AC311:AD311)</f>
        <v>4823</v>
      </c>
      <c r="AC311" s="25">
        <f>AC313+AC326+AC333+AC342+AC359</f>
        <v>4661</v>
      </c>
      <c r="AD311" s="25">
        <f>AD313+AD326+AD333+AD342+AD359</f>
        <v>162</v>
      </c>
      <c r="AE311" s="25">
        <f t="shared" ref="AE311" si="1506">SUM(AF311:AG311)</f>
        <v>4823</v>
      </c>
      <c r="AF311" s="25">
        <f>AF313+AF326+AF333+AF342+AF359</f>
        <v>4640</v>
      </c>
      <c r="AG311" s="25">
        <f>AG313+AG326+AG333+AG342+AG359</f>
        <v>183</v>
      </c>
      <c r="AH311" s="25">
        <f t="shared" ref="AH311" si="1507">SUM(AI311:AJ311)</f>
        <v>4352</v>
      </c>
      <c r="AI311" s="25">
        <f>AI313+AI326+AI333+AI342+AI359</f>
        <v>4194</v>
      </c>
      <c r="AJ311" s="25">
        <f>AJ313+AJ326+AJ333+AJ342+AJ359</f>
        <v>158</v>
      </c>
      <c r="AK311" s="25">
        <f t="shared" ref="AK311" si="1508">SUM(AL311:AM311)</f>
        <v>13998</v>
      </c>
      <c r="AL311" s="25">
        <f>AL313+AL326+AL333+AL342+AL359</f>
        <v>13495</v>
      </c>
      <c r="AM311" s="25">
        <f>AM313+AM326+AM333+AM342+AM359</f>
        <v>503</v>
      </c>
      <c r="AN311" s="25">
        <f>SUM(AO311:AP311)</f>
        <v>0</v>
      </c>
      <c r="AO311" s="25">
        <f>AO313+AO326+AO333+AO342+AO359</f>
        <v>0</v>
      </c>
      <c r="AP311" s="25">
        <f>AP313+AP326+AP333+AP342+AP359</f>
        <v>0</v>
      </c>
      <c r="AQ311" s="25">
        <f t="shared" ref="AQ311" si="1509">SUM(AR311:AS311)</f>
        <v>0</v>
      </c>
      <c r="AR311" s="25">
        <f>AR313+AR326+AR333+AR342+AR359</f>
        <v>0</v>
      </c>
      <c r="AS311" s="25">
        <f>AS313+AS326+AS333+AS342+AS359</f>
        <v>0</v>
      </c>
      <c r="AT311" s="25">
        <f t="shared" ref="AT311" si="1510">SUM(AU311:AV311)</f>
        <v>0</v>
      </c>
      <c r="AU311" s="25">
        <f>AU313+AU326+AU333+AU342+AU359</f>
        <v>0</v>
      </c>
      <c r="AV311" s="25">
        <f>AV313+AV326+AV333+AV342+AV359</f>
        <v>0</v>
      </c>
      <c r="AW311" s="25">
        <f t="shared" ref="AW311" si="1511">SUM(AX311:AY311)</f>
        <v>0</v>
      </c>
      <c r="AX311" s="25">
        <f>AX313+AX326+AX333+AX342+AX359</f>
        <v>0</v>
      </c>
      <c r="AY311" s="25">
        <f>AY313+AY326+AY333+AY342+AY359</f>
        <v>0</v>
      </c>
      <c r="AZ311" s="25">
        <f>SUM(BA311:BB311)</f>
        <v>40769</v>
      </c>
      <c r="BA311" s="25">
        <f>BA313+BA326+BA333+BA342+BA359</f>
        <v>39650</v>
      </c>
      <c r="BB311" s="25">
        <f>BB313+BB326+BB333+BB342+BB359</f>
        <v>1119</v>
      </c>
    </row>
    <row r="312" spans="1:54" s="30" customFormat="1" ht="15" customHeight="1" x14ac:dyDescent="0.25">
      <c r="A312" s="44"/>
      <c r="B312" s="75"/>
      <c r="C312" s="93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</row>
    <row r="313" spans="1:54" s="30" customFormat="1" ht="15" customHeight="1" x14ac:dyDescent="0.25">
      <c r="A313" s="44"/>
      <c r="B313" s="75" t="s">
        <v>125</v>
      </c>
      <c r="C313" s="93"/>
      <c r="D313" s="25">
        <f t="shared" ref="D313:D314" si="1512">SUM(E313:F313)</f>
        <v>1553</v>
      </c>
      <c r="E313" s="25">
        <f>+E314+E318+E321+E323+E324+E322</f>
        <v>1521</v>
      </c>
      <c r="F313" s="25">
        <f>+F314+F318+F321+F323+F324+F322</f>
        <v>32</v>
      </c>
      <c r="G313" s="25">
        <f t="shared" ref="G313:G314" si="1513">SUM(H313:I313)</f>
        <v>1115</v>
      </c>
      <c r="H313" s="25">
        <f>+H314+H318+H321+H323+H324+H322</f>
        <v>1086</v>
      </c>
      <c r="I313" s="25">
        <f>+I314+I318+I321+I323+I324+I322</f>
        <v>29</v>
      </c>
      <c r="J313" s="25">
        <f t="shared" ref="J313:J314" si="1514">SUM(K313:L313)</f>
        <v>1399</v>
      </c>
      <c r="K313" s="25">
        <f>+K314+K318+K321+K323+K324+K322</f>
        <v>1359</v>
      </c>
      <c r="L313" s="25">
        <f>+L314+L318+L321+L323+L324+L322</f>
        <v>40</v>
      </c>
      <c r="M313" s="25">
        <f t="shared" ref="M313" si="1515">SUM(N313:O313)</f>
        <v>4067</v>
      </c>
      <c r="N313" s="25">
        <f>+N314+N318+N321+N323+N324+N322</f>
        <v>3966</v>
      </c>
      <c r="O313" s="25">
        <f>+O314+O318+O321+O323+O324+O322</f>
        <v>101</v>
      </c>
      <c r="P313" s="25">
        <f t="shared" ref="P313:P314" si="1516">SUM(Q313:R313)</f>
        <v>1469</v>
      </c>
      <c r="Q313" s="25">
        <f>+Q314+Q318+Q321+Q323+Q324+Q322</f>
        <v>1434</v>
      </c>
      <c r="R313" s="25">
        <f>+R314+R318+R321+R323+R324+R322</f>
        <v>35</v>
      </c>
      <c r="S313" s="25">
        <f t="shared" ref="S313:S314" si="1517">SUM(T313:U313)</f>
        <v>1602</v>
      </c>
      <c r="T313" s="25">
        <f>+T314+T318+T321+T323+T324+T322</f>
        <v>1570</v>
      </c>
      <c r="U313" s="25">
        <f>+U314+U318+U321+U323+U324+U322</f>
        <v>32</v>
      </c>
      <c r="V313" s="25">
        <f t="shared" ref="V313:V314" si="1518">SUM(W313:X313)</f>
        <v>1312</v>
      </c>
      <c r="W313" s="25">
        <f>+W314+W318+W321+W323+W324+W322</f>
        <v>1283</v>
      </c>
      <c r="X313" s="25">
        <f>+X314+X318+X321+X323+X324+X322</f>
        <v>29</v>
      </c>
      <c r="Y313" s="25">
        <f t="shared" ref="Y313:Y314" si="1519">SUM(Z313:AA313)</f>
        <v>4383</v>
      </c>
      <c r="Z313" s="25">
        <f>+Z314+Z318+Z321+Z323+Z324+Z322</f>
        <v>4287</v>
      </c>
      <c r="AA313" s="25">
        <f>+AA314+AA318+AA321+AA323+AA324+AA322</f>
        <v>96</v>
      </c>
      <c r="AB313" s="25">
        <f t="shared" ref="AB313:AB314" si="1520">SUM(AC313:AD313)</f>
        <v>1342</v>
      </c>
      <c r="AC313" s="25">
        <f>+AC314+AC318+AC321+AC323+AC324+AC322</f>
        <v>1315</v>
      </c>
      <c r="AD313" s="25">
        <f>+AD314+AD318+AD321+AD323+AD324+AD322</f>
        <v>27</v>
      </c>
      <c r="AE313" s="25">
        <f t="shared" ref="AE313:AE314" si="1521">SUM(AF313:AG313)</f>
        <v>1386</v>
      </c>
      <c r="AF313" s="25">
        <f>+AF314+AF318+AF321+AF323+AF324+AF322</f>
        <v>1351</v>
      </c>
      <c r="AG313" s="25">
        <f>+AG314+AG318+AG321+AG323+AG324+AG322</f>
        <v>35</v>
      </c>
      <c r="AH313" s="25">
        <f t="shared" ref="AH313:AH314" si="1522">SUM(AI313:AJ313)</f>
        <v>1348</v>
      </c>
      <c r="AI313" s="25">
        <f>+AI314+AI318+AI321+AI323+AI324+AI322</f>
        <v>1320</v>
      </c>
      <c r="AJ313" s="25">
        <f>+AJ314+AJ318+AJ321+AJ323+AJ324+AJ322</f>
        <v>28</v>
      </c>
      <c r="AK313" s="25">
        <f t="shared" ref="AK313:AK314" si="1523">SUM(AL313:AM313)</f>
        <v>4076</v>
      </c>
      <c r="AL313" s="25">
        <f>+AL314+AL318+AL321+AL323+AL324+AL322</f>
        <v>3986</v>
      </c>
      <c r="AM313" s="25">
        <f>+AM314+AM318+AM321+AM323+AM324+AM322</f>
        <v>90</v>
      </c>
      <c r="AN313" s="25">
        <f t="shared" ref="AN313:AN314" si="1524">SUM(AO313:AP313)</f>
        <v>0</v>
      </c>
      <c r="AO313" s="25">
        <f>+AO314+AO318+AO321+AO323+AO324+AO322</f>
        <v>0</v>
      </c>
      <c r="AP313" s="25">
        <f>+AP314+AP318+AP321+AP323+AP324+AP322</f>
        <v>0</v>
      </c>
      <c r="AQ313" s="25">
        <f t="shared" ref="AQ313:AQ314" si="1525">SUM(AR313:AS313)</f>
        <v>0</v>
      </c>
      <c r="AR313" s="25">
        <f>+AR314+AR318+AR321+AR323+AR324+AR322</f>
        <v>0</v>
      </c>
      <c r="AS313" s="25">
        <f>+AS314+AS318+AS321+AS323+AS324+AS322</f>
        <v>0</v>
      </c>
      <c r="AT313" s="25">
        <f t="shared" ref="AT313:AT314" si="1526">SUM(AU313:AV313)</f>
        <v>0</v>
      </c>
      <c r="AU313" s="25">
        <f>+AU314+AU318+AU321+AU323+AU324+AU322</f>
        <v>0</v>
      </c>
      <c r="AV313" s="25">
        <f>+AV314+AV318+AV321+AV323+AV324+AV322</f>
        <v>0</v>
      </c>
      <c r="AW313" s="25">
        <f t="shared" ref="AW313:AW314" si="1527">SUM(AX313:AY313)</f>
        <v>0</v>
      </c>
      <c r="AX313" s="25">
        <f>+AX314+AX318+AX321+AX323+AX324+AX322</f>
        <v>0</v>
      </c>
      <c r="AY313" s="25">
        <f>+AY314+AY318+AY321+AY323+AY324+AY322</f>
        <v>0</v>
      </c>
      <c r="AZ313" s="25">
        <f t="shared" ref="AZ313" si="1528">SUM(BA313:BB313)</f>
        <v>12526</v>
      </c>
      <c r="BA313" s="25">
        <f>+BA314+BA318+BA321+BA323+BA324+BA322</f>
        <v>12239</v>
      </c>
      <c r="BB313" s="25">
        <f>+BB314+BB318+BB321+BB323+BB324+BB322</f>
        <v>287</v>
      </c>
    </row>
    <row r="314" spans="1:54" s="30" customFormat="1" ht="15" customHeight="1" x14ac:dyDescent="0.25">
      <c r="A314" s="46"/>
      <c r="B314" s="75"/>
      <c r="C314" s="93" t="s">
        <v>126</v>
      </c>
      <c r="D314" s="25">
        <f t="shared" si="1512"/>
        <v>232</v>
      </c>
      <c r="E314" s="25">
        <f>SUM(E315:E317)</f>
        <v>221</v>
      </c>
      <c r="F314" s="25">
        <f>SUM(F315:F317)</f>
        <v>11</v>
      </c>
      <c r="G314" s="25">
        <f t="shared" si="1513"/>
        <v>209</v>
      </c>
      <c r="H314" s="25">
        <f t="shared" ref="H314:I314" si="1529">SUM(H315:H317)</f>
        <v>197</v>
      </c>
      <c r="I314" s="25">
        <f t="shared" si="1529"/>
        <v>12</v>
      </c>
      <c r="J314" s="25">
        <f t="shared" si="1514"/>
        <v>235</v>
      </c>
      <c r="K314" s="25">
        <f t="shared" ref="K314:L314" si="1530">SUM(K315:K317)</f>
        <v>221</v>
      </c>
      <c r="L314" s="25">
        <f t="shared" si="1530"/>
        <v>14</v>
      </c>
      <c r="M314" s="25">
        <f>SUM(N314:O314)</f>
        <v>676</v>
      </c>
      <c r="N314" s="25">
        <f>SUM(N315:N317)</f>
        <v>639</v>
      </c>
      <c r="O314" s="25">
        <f>SUM(O315:O317)</f>
        <v>37</v>
      </c>
      <c r="P314" s="25">
        <f t="shared" si="1516"/>
        <v>230</v>
      </c>
      <c r="Q314" s="25">
        <f>SUM(Q315:Q317)</f>
        <v>217</v>
      </c>
      <c r="R314" s="25">
        <f>SUM(R315:R317)</f>
        <v>13</v>
      </c>
      <c r="S314" s="25">
        <f t="shared" si="1517"/>
        <v>274</v>
      </c>
      <c r="T314" s="25">
        <f t="shared" ref="T314:U314" si="1531">SUM(T315:T317)</f>
        <v>263</v>
      </c>
      <c r="U314" s="25">
        <f t="shared" si="1531"/>
        <v>11</v>
      </c>
      <c r="V314" s="25">
        <f t="shared" si="1518"/>
        <v>250</v>
      </c>
      <c r="W314" s="25">
        <f t="shared" ref="W314:X314" si="1532">SUM(W315:W317)</f>
        <v>239</v>
      </c>
      <c r="X314" s="25">
        <f t="shared" si="1532"/>
        <v>11</v>
      </c>
      <c r="Y314" s="25">
        <f t="shared" si="1519"/>
        <v>754</v>
      </c>
      <c r="Z314" s="25">
        <f t="shared" ref="Z314:AA314" si="1533">SUM(Z315:Z317)</f>
        <v>719</v>
      </c>
      <c r="AA314" s="25">
        <f t="shared" si="1533"/>
        <v>35</v>
      </c>
      <c r="AB314" s="25">
        <f t="shared" si="1520"/>
        <v>245</v>
      </c>
      <c r="AC314" s="25">
        <f>SUM(AC315:AC317)</f>
        <v>233</v>
      </c>
      <c r="AD314" s="25">
        <f>SUM(AD315:AD317)</f>
        <v>12</v>
      </c>
      <c r="AE314" s="25">
        <f t="shared" si="1521"/>
        <v>252</v>
      </c>
      <c r="AF314" s="25">
        <f t="shared" ref="AF314:AG314" si="1534">SUM(AF315:AF317)</f>
        <v>242</v>
      </c>
      <c r="AG314" s="25">
        <f t="shared" si="1534"/>
        <v>10</v>
      </c>
      <c r="AH314" s="25">
        <f t="shared" si="1522"/>
        <v>233</v>
      </c>
      <c r="AI314" s="25">
        <f t="shared" ref="AI314:AJ314" si="1535">SUM(AI315:AI317)</f>
        <v>226</v>
      </c>
      <c r="AJ314" s="25">
        <f t="shared" si="1535"/>
        <v>7</v>
      </c>
      <c r="AK314" s="25">
        <f t="shared" si="1523"/>
        <v>730</v>
      </c>
      <c r="AL314" s="25">
        <f t="shared" ref="AL314:AM314" si="1536">SUM(AL315:AL317)</f>
        <v>701</v>
      </c>
      <c r="AM314" s="25">
        <f t="shared" si="1536"/>
        <v>29</v>
      </c>
      <c r="AN314" s="25">
        <f t="shared" si="1524"/>
        <v>0</v>
      </c>
      <c r="AO314" s="25">
        <f>SUM(AO315:AO317)</f>
        <v>0</v>
      </c>
      <c r="AP314" s="25">
        <f>SUM(AP315:AP317)</f>
        <v>0</v>
      </c>
      <c r="AQ314" s="25">
        <f t="shared" si="1525"/>
        <v>0</v>
      </c>
      <c r="AR314" s="25">
        <f t="shared" ref="AR314:AS314" si="1537">SUM(AR315:AR317)</f>
        <v>0</v>
      </c>
      <c r="AS314" s="25">
        <f t="shared" si="1537"/>
        <v>0</v>
      </c>
      <c r="AT314" s="25">
        <f t="shared" si="1526"/>
        <v>0</v>
      </c>
      <c r="AU314" s="25">
        <f t="shared" ref="AU314:AV314" si="1538">SUM(AU315:AU317)</f>
        <v>0</v>
      </c>
      <c r="AV314" s="25">
        <f t="shared" si="1538"/>
        <v>0</v>
      </c>
      <c r="AW314" s="25">
        <f t="shared" si="1527"/>
        <v>0</v>
      </c>
      <c r="AX314" s="25">
        <f t="shared" ref="AX314:AY314" si="1539">SUM(AX315:AX317)</f>
        <v>0</v>
      </c>
      <c r="AY314" s="25">
        <f t="shared" si="1539"/>
        <v>0</v>
      </c>
      <c r="AZ314" s="25">
        <f>SUM(BA314:BB314)</f>
        <v>2160</v>
      </c>
      <c r="BA314" s="25">
        <f>SUM(BA315:BA317)</f>
        <v>2059</v>
      </c>
      <c r="BB314" s="25">
        <f>SUM(BB315:BB317)</f>
        <v>101</v>
      </c>
    </row>
    <row r="315" spans="1:54" s="30" customFormat="1" ht="15" customHeight="1" x14ac:dyDescent="0.25">
      <c r="A315" s="46"/>
      <c r="B315" s="75"/>
      <c r="C315" s="57" t="s">
        <v>218</v>
      </c>
      <c r="D315" s="112">
        <f>E315+F315</f>
        <v>123</v>
      </c>
      <c r="E315" s="112">
        <v>123</v>
      </c>
      <c r="F315" s="112">
        <v>0</v>
      </c>
      <c r="G315" s="112">
        <f>H315+I315</f>
        <v>99</v>
      </c>
      <c r="H315" s="112">
        <v>99</v>
      </c>
      <c r="I315" s="112">
        <v>0</v>
      </c>
      <c r="J315" s="112">
        <f>K315+L315</f>
        <v>119</v>
      </c>
      <c r="K315" s="112">
        <v>119</v>
      </c>
      <c r="L315" s="112">
        <v>0</v>
      </c>
      <c r="M315" s="112">
        <f>N315+O315</f>
        <v>341</v>
      </c>
      <c r="N315" s="112">
        <f t="shared" ref="N315:O317" si="1540">+E315+H315+K315</f>
        <v>341</v>
      </c>
      <c r="O315" s="112">
        <f t="shared" si="1540"/>
        <v>0</v>
      </c>
      <c r="P315" s="112">
        <f>Q315+R315</f>
        <v>122</v>
      </c>
      <c r="Q315" s="112">
        <v>122</v>
      </c>
      <c r="R315" s="112">
        <v>0</v>
      </c>
      <c r="S315" s="112">
        <f>T315+U315</f>
        <v>165</v>
      </c>
      <c r="T315" s="112">
        <v>165</v>
      </c>
      <c r="U315" s="112">
        <v>0</v>
      </c>
      <c r="V315" s="112">
        <f>W315+X315</f>
        <v>137</v>
      </c>
      <c r="W315" s="112">
        <v>137</v>
      </c>
      <c r="X315" s="112">
        <v>0</v>
      </c>
      <c r="Y315" s="112">
        <f>Z315+AA315</f>
        <v>424</v>
      </c>
      <c r="Z315" s="112">
        <f t="shared" ref="Z315:AA317" si="1541">+Q315+T315+W315</f>
        <v>424</v>
      </c>
      <c r="AA315" s="112">
        <f t="shared" si="1541"/>
        <v>0</v>
      </c>
      <c r="AB315" s="112">
        <f>AC315+AD315</f>
        <v>137</v>
      </c>
      <c r="AC315" s="112">
        <v>137</v>
      </c>
      <c r="AD315" s="112">
        <v>0</v>
      </c>
      <c r="AE315" s="112">
        <f>AF315+AG315</f>
        <v>139</v>
      </c>
      <c r="AF315" s="112">
        <v>139</v>
      </c>
      <c r="AG315" s="112">
        <v>0</v>
      </c>
      <c r="AH315" s="112">
        <f>AI315+AJ315</f>
        <v>134</v>
      </c>
      <c r="AI315" s="112">
        <v>134</v>
      </c>
      <c r="AJ315" s="112">
        <v>0</v>
      </c>
      <c r="AK315" s="112">
        <f>AL315+AM315</f>
        <v>410</v>
      </c>
      <c r="AL315" s="112">
        <f t="shared" ref="AL315:AM317" si="1542">+AC315+AF315+AI315</f>
        <v>410</v>
      </c>
      <c r="AM315" s="112">
        <f t="shared" si="1542"/>
        <v>0</v>
      </c>
      <c r="AN315" s="112">
        <f>AO315+AP315</f>
        <v>0</v>
      </c>
      <c r="AO315" s="112">
        <v>0</v>
      </c>
      <c r="AP315" s="112">
        <v>0</v>
      </c>
      <c r="AQ315" s="112">
        <f>AR315+AS315</f>
        <v>0</v>
      </c>
      <c r="AR315" s="112">
        <v>0</v>
      </c>
      <c r="AS315" s="112">
        <v>0</v>
      </c>
      <c r="AT315" s="112">
        <f>AU315+AV315</f>
        <v>0</v>
      </c>
      <c r="AU315" s="112">
        <v>0</v>
      </c>
      <c r="AV315" s="112">
        <v>0</v>
      </c>
      <c r="AW315" s="112">
        <f>AX315+AY315</f>
        <v>0</v>
      </c>
      <c r="AX315" s="112">
        <f t="shared" ref="AX315:AY317" si="1543">+AO315+AR315+AU315</f>
        <v>0</v>
      </c>
      <c r="AY315" s="112">
        <f t="shared" si="1543"/>
        <v>0</v>
      </c>
      <c r="AZ315" s="112">
        <f>BA315+BB315</f>
        <v>1175</v>
      </c>
      <c r="BA315" s="112">
        <f t="shared" ref="BA315:BB317" si="1544">N315+Z315+AL315+AX315</f>
        <v>1175</v>
      </c>
      <c r="BB315" s="112">
        <f t="shared" si="1544"/>
        <v>0</v>
      </c>
    </row>
    <row r="316" spans="1:54" s="30" customFormat="1" ht="15" customHeight="1" x14ac:dyDescent="0.25">
      <c r="A316" s="46"/>
      <c r="B316" s="75"/>
      <c r="C316" s="57" t="s">
        <v>126</v>
      </c>
      <c r="D316" s="112">
        <f>E316+F316</f>
        <v>106</v>
      </c>
      <c r="E316" s="112">
        <v>95</v>
      </c>
      <c r="F316" s="112">
        <v>11</v>
      </c>
      <c r="G316" s="112">
        <f>H316+I316</f>
        <v>109</v>
      </c>
      <c r="H316" s="112">
        <v>98</v>
      </c>
      <c r="I316" s="112">
        <v>11</v>
      </c>
      <c r="J316" s="112">
        <f>K316+L316</f>
        <v>116</v>
      </c>
      <c r="K316" s="112">
        <v>102</v>
      </c>
      <c r="L316" s="112">
        <v>14</v>
      </c>
      <c r="M316" s="112">
        <f>N316+O316</f>
        <v>331</v>
      </c>
      <c r="N316" s="112">
        <f t="shared" si="1540"/>
        <v>295</v>
      </c>
      <c r="O316" s="112">
        <f t="shared" si="1540"/>
        <v>36</v>
      </c>
      <c r="P316" s="112">
        <f>Q316+R316</f>
        <v>108</v>
      </c>
      <c r="Q316" s="112">
        <v>95</v>
      </c>
      <c r="R316" s="112">
        <v>13</v>
      </c>
      <c r="S316" s="112">
        <f>T316+U316</f>
        <v>109</v>
      </c>
      <c r="T316" s="112">
        <v>98</v>
      </c>
      <c r="U316" s="112">
        <v>11</v>
      </c>
      <c r="V316" s="112">
        <f>W316+X316</f>
        <v>112</v>
      </c>
      <c r="W316" s="112">
        <v>101</v>
      </c>
      <c r="X316" s="112">
        <v>11</v>
      </c>
      <c r="Y316" s="112">
        <f>Z316+AA316</f>
        <v>329</v>
      </c>
      <c r="Z316" s="112">
        <f t="shared" si="1541"/>
        <v>294</v>
      </c>
      <c r="AA316" s="112">
        <f t="shared" si="1541"/>
        <v>35</v>
      </c>
      <c r="AB316" s="112">
        <f>AC316+AD316</f>
        <v>106</v>
      </c>
      <c r="AC316" s="112">
        <v>94</v>
      </c>
      <c r="AD316" s="112">
        <v>12</v>
      </c>
      <c r="AE316" s="112">
        <f>AF316+AG316</f>
        <v>111</v>
      </c>
      <c r="AF316" s="112">
        <v>102</v>
      </c>
      <c r="AG316" s="112">
        <v>9</v>
      </c>
      <c r="AH316" s="112">
        <f>AI316+AJ316</f>
        <v>97</v>
      </c>
      <c r="AI316" s="112">
        <v>90</v>
      </c>
      <c r="AJ316" s="112">
        <v>7</v>
      </c>
      <c r="AK316" s="112">
        <f>AL316+AM316</f>
        <v>314</v>
      </c>
      <c r="AL316" s="112">
        <f t="shared" si="1542"/>
        <v>286</v>
      </c>
      <c r="AM316" s="112">
        <f t="shared" si="1542"/>
        <v>28</v>
      </c>
      <c r="AN316" s="112">
        <f>AO316+AP316</f>
        <v>0</v>
      </c>
      <c r="AO316" s="112">
        <v>0</v>
      </c>
      <c r="AP316" s="112">
        <v>0</v>
      </c>
      <c r="AQ316" s="112">
        <f>AR316+AS316</f>
        <v>0</v>
      </c>
      <c r="AR316" s="112">
        <v>0</v>
      </c>
      <c r="AS316" s="112">
        <v>0</v>
      </c>
      <c r="AT316" s="112">
        <f>AU316+AV316</f>
        <v>0</v>
      </c>
      <c r="AU316" s="112">
        <v>0</v>
      </c>
      <c r="AV316" s="112">
        <v>0</v>
      </c>
      <c r="AW316" s="112">
        <f>AX316+AY316</f>
        <v>0</v>
      </c>
      <c r="AX316" s="112">
        <f t="shared" si="1543"/>
        <v>0</v>
      </c>
      <c r="AY316" s="112">
        <f t="shared" si="1543"/>
        <v>0</v>
      </c>
      <c r="AZ316" s="112">
        <f>BA316+BB316</f>
        <v>974</v>
      </c>
      <c r="BA316" s="112">
        <f t="shared" si="1544"/>
        <v>875</v>
      </c>
      <c r="BB316" s="112">
        <f t="shared" si="1544"/>
        <v>99</v>
      </c>
    </row>
    <row r="317" spans="1:54" s="30" customFormat="1" ht="15" customHeight="1" x14ac:dyDescent="0.25">
      <c r="A317" s="46"/>
      <c r="B317" s="75"/>
      <c r="C317" s="57" t="s">
        <v>127</v>
      </c>
      <c r="D317" s="112">
        <f>E317+F317</f>
        <v>3</v>
      </c>
      <c r="E317" s="112">
        <v>3</v>
      </c>
      <c r="F317" s="112">
        <v>0</v>
      </c>
      <c r="G317" s="112">
        <f>H317+I317</f>
        <v>1</v>
      </c>
      <c r="H317" s="112">
        <v>0</v>
      </c>
      <c r="I317" s="112">
        <v>1</v>
      </c>
      <c r="J317" s="112">
        <f>K317+L317</f>
        <v>0</v>
      </c>
      <c r="K317" s="112">
        <v>0</v>
      </c>
      <c r="L317" s="112">
        <v>0</v>
      </c>
      <c r="M317" s="112">
        <f>N317+O317</f>
        <v>4</v>
      </c>
      <c r="N317" s="112">
        <f t="shared" si="1540"/>
        <v>3</v>
      </c>
      <c r="O317" s="112">
        <f t="shared" si="1540"/>
        <v>1</v>
      </c>
      <c r="P317" s="112">
        <f>Q317+R317</f>
        <v>0</v>
      </c>
      <c r="Q317" s="112">
        <v>0</v>
      </c>
      <c r="R317" s="112">
        <v>0</v>
      </c>
      <c r="S317" s="112">
        <f>T317+U317</f>
        <v>0</v>
      </c>
      <c r="T317" s="112">
        <v>0</v>
      </c>
      <c r="U317" s="112">
        <v>0</v>
      </c>
      <c r="V317" s="112">
        <f>W317+X317</f>
        <v>1</v>
      </c>
      <c r="W317" s="112">
        <v>1</v>
      </c>
      <c r="X317" s="112">
        <v>0</v>
      </c>
      <c r="Y317" s="112">
        <f>Z317+AA317</f>
        <v>1</v>
      </c>
      <c r="Z317" s="112">
        <f t="shared" si="1541"/>
        <v>1</v>
      </c>
      <c r="AA317" s="112">
        <f t="shared" si="1541"/>
        <v>0</v>
      </c>
      <c r="AB317" s="112">
        <f>AC317+AD317</f>
        <v>2</v>
      </c>
      <c r="AC317" s="112">
        <v>2</v>
      </c>
      <c r="AD317" s="112">
        <v>0</v>
      </c>
      <c r="AE317" s="112">
        <f>AF317+AG317</f>
        <v>2</v>
      </c>
      <c r="AF317" s="112">
        <v>1</v>
      </c>
      <c r="AG317" s="112">
        <v>1</v>
      </c>
      <c r="AH317" s="112">
        <f>AI317+AJ317</f>
        <v>2</v>
      </c>
      <c r="AI317" s="112">
        <v>2</v>
      </c>
      <c r="AJ317" s="112">
        <v>0</v>
      </c>
      <c r="AK317" s="112">
        <f>AL317+AM317</f>
        <v>6</v>
      </c>
      <c r="AL317" s="112">
        <f t="shared" si="1542"/>
        <v>5</v>
      </c>
      <c r="AM317" s="112">
        <f t="shared" si="1542"/>
        <v>1</v>
      </c>
      <c r="AN317" s="112">
        <f>AO317+AP317</f>
        <v>0</v>
      </c>
      <c r="AO317" s="112">
        <v>0</v>
      </c>
      <c r="AP317" s="112">
        <v>0</v>
      </c>
      <c r="AQ317" s="112">
        <f>AR317+AS317</f>
        <v>0</v>
      </c>
      <c r="AR317" s="112">
        <v>0</v>
      </c>
      <c r="AS317" s="112">
        <v>0</v>
      </c>
      <c r="AT317" s="112">
        <f>AU317+AV317</f>
        <v>0</v>
      </c>
      <c r="AU317" s="112">
        <v>0</v>
      </c>
      <c r="AV317" s="112">
        <v>0</v>
      </c>
      <c r="AW317" s="112">
        <f>AX317+AY317</f>
        <v>0</v>
      </c>
      <c r="AX317" s="112">
        <f t="shared" si="1543"/>
        <v>0</v>
      </c>
      <c r="AY317" s="112">
        <f t="shared" si="1543"/>
        <v>0</v>
      </c>
      <c r="AZ317" s="112">
        <f>BA317+BB317</f>
        <v>11</v>
      </c>
      <c r="BA317" s="112">
        <f t="shared" si="1544"/>
        <v>9</v>
      </c>
      <c r="BB317" s="112">
        <f t="shared" si="1544"/>
        <v>2</v>
      </c>
    </row>
    <row r="318" spans="1:54" s="30" customFormat="1" ht="15" customHeight="1" x14ac:dyDescent="0.25">
      <c r="A318" s="46"/>
      <c r="B318" s="75"/>
      <c r="C318" s="93" t="s">
        <v>128</v>
      </c>
      <c r="D318" s="25">
        <f>SUM(E318:F318)</f>
        <v>600</v>
      </c>
      <c r="E318" s="25">
        <f>SUM(E319:E320)</f>
        <v>600</v>
      </c>
      <c r="F318" s="25">
        <f>SUM(F319:F320)</f>
        <v>0</v>
      </c>
      <c r="G318" s="25">
        <f t="shared" ref="G318" si="1545">SUM(H318:I318)</f>
        <v>405</v>
      </c>
      <c r="H318" s="25">
        <f>SUM(H319:H320)</f>
        <v>405</v>
      </c>
      <c r="I318" s="25">
        <f>SUM(I319:I320)</f>
        <v>0</v>
      </c>
      <c r="J318" s="25">
        <f t="shared" ref="J318" si="1546">SUM(K318:L318)</f>
        <v>518</v>
      </c>
      <c r="K318" s="25">
        <f>SUM(K319:K320)</f>
        <v>518</v>
      </c>
      <c r="L318" s="25">
        <f>SUM(L319:L320)</f>
        <v>0</v>
      </c>
      <c r="M318" s="25">
        <f>SUM(N318:O318)</f>
        <v>1523</v>
      </c>
      <c r="N318" s="25">
        <f>SUM(N319:N320)</f>
        <v>1523</v>
      </c>
      <c r="O318" s="25">
        <f>SUM(O319:O320)</f>
        <v>0</v>
      </c>
      <c r="P318" s="25">
        <f>SUM(Q318:R318)</f>
        <v>558</v>
      </c>
      <c r="Q318" s="25">
        <f>SUM(Q319:Q320)</f>
        <v>558</v>
      </c>
      <c r="R318" s="25">
        <f>SUM(R319:R320)</f>
        <v>0</v>
      </c>
      <c r="S318" s="25">
        <f t="shared" ref="S318" si="1547">SUM(T318:U318)</f>
        <v>603</v>
      </c>
      <c r="T318" s="25">
        <f>SUM(T319:T320)</f>
        <v>603</v>
      </c>
      <c r="U318" s="25">
        <f>SUM(U319:U320)</f>
        <v>0</v>
      </c>
      <c r="V318" s="25">
        <f t="shared" ref="V318" si="1548">SUM(W318:X318)</f>
        <v>472</v>
      </c>
      <c r="W318" s="25">
        <f>SUM(W319:W320)</f>
        <v>472</v>
      </c>
      <c r="X318" s="25">
        <f>SUM(X319:X320)</f>
        <v>0</v>
      </c>
      <c r="Y318" s="25">
        <f t="shared" ref="Y318" si="1549">SUM(Z318:AA318)</f>
        <v>1633</v>
      </c>
      <c r="Z318" s="25">
        <f>SUM(Z319:Z320)</f>
        <v>1633</v>
      </c>
      <c r="AA318" s="25">
        <f>SUM(AA319:AA320)</f>
        <v>0</v>
      </c>
      <c r="AB318" s="25">
        <f>SUM(AC318:AD318)</f>
        <v>489</v>
      </c>
      <c r="AC318" s="25">
        <f>SUM(AC319:AC320)</f>
        <v>489</v>
      </c>
      <c r="AD318" s="25">
        <f>SUM(AD319:AD320)</f>
        <v>0</v>
      </c>
      <c r="AE318" s="25">
        <f t="shared" ref="AE318" si="1550">SUM(AF318:AG318)</f>
        <v>507</v>
      </c>
      <c r="AF318" s="25">
        <f>SUM(AF319:AF320)</f>
        <v>507</v>
      </c>
      <c r="AG318" s="25">
        <f>SUM(AG319:AG320)</f>
        <v>0</v>
      </c>
      <c r="AH318" s="25">
        <f t="shared" ref="AH318" si="1551">SUM(AI318:AJ318)</f>
        <v>490</v>
      </c>
      <c r="AI318" s="25">
        <f>SUM(AI319:AI320)</f>
        <v>490</v>
      </c>
      <c r="AJ318" s="25">
        <f>SUM(AJ319:AJ320)</f>
        <v>0</v>
      </c>
      <c r="AK318" s="25">
        <f t="shared" ref="AK318" si="1552">SUM(AL318:AM318)</f>
        <v>1486</v>
      </c>
      <c r="AL318" s="25">
        <f>SUM(AL319:AL320)</f>
        <v>1486</v>
      </c>
      <c r="AM318" s="25">
        <f>SUM(AM319:AM320)</f>
        <v>0</v>
      </c>
      <c r="AN318" s="25">
        <f>SUM(AO318:AP318)</f>
        <v>0</v>
      </c>
      <c r="AO318" s="25">
        <f>SUM(AO319:AO320)</f>
        <v>0</v>
      </c>
      <c r="AP318" s="25">
        <f>SUM(AP319:AP320)</f>
        <v>0</v>
      </c>
      <c r="AQ318" s="25">
        <f t="shared" ref="AQ318" si="1553">SUM(AR318:AS318)</f>
        <v>0</v>
      </c>
      <c r="AR318" s="25">
        <f>SUM(AR319:AR320)</f>
        <v>0</v>
      </c>
      <c r="AS318" s="25">
        <f>SUM(AS319:AS320)</f>
        <v>0</v>
      </c>
      <c r="AT318" s="25">
        <f t="shared" ref="AT318" si="1554">SUM(AU318:AV318)</f>
        <v>0</v>
      </c>
      <c r="AU318" s="25">
        <f>SUM(AU319:AU320)</f>
        <v>0</v>
      </c>
      <c r="AV318" s="25">
        <f>SUM(AV319:AV320)</f>
        <v>0</v>
      </c>
      <c r="AW318" s="25">
        <f t="shared" ref="AW318" si="1555">SUM(AX318:AY318)</f>
        <v>0</v>
      </c>
      <c r="AX318" s="25">
        <f>SUM(AX319:AX320)</f>
        <v>0</v>
      </c>
      <c r="AY318" s="25">
        <f>SUM(AY319:AY320)</f>
        <v>0</v>
      </c>
      <c r="AZ318" s="25">
        <f>SUM(BA318:BB318)</f>
        <v>4642</v>
      </c>
      <c r="BA318" s="25">
        <f>SUM(BA319:BA320)</f>
        <v>4642</v>
      </c>
      <c r="BB318" s="25">
        <f>SUM(BB319:BB320)</f>
        <v>0</v>
      </c>
    </row>
    <row r="319" spans="1:54" s="30" customFormat="1" ht="15" customHeight="1" x14ac:dyDescent="0.25">
      <c r="A319" s="46"/>
      <c r="B319" s="75"/>
      <c r="C319" s="57" t="s">
        <v>338</v>
      </c>
      <c r="D319" s="112">
        <f t="shared" ref="D319:D324" si="1556">E319+F319</f>
        <v>600</v>
      </c>
      <c r="E319" s="112">
        <v>600</v>
      </c>
      <c r="F319" s="112">
        <v>0</v>
      </c>
      <c r="G319" s="112">
        <f t="shared" ref="G319:G324" si="1557">H319+I319</f>
        <v>403</v>
      </c>
      <c r="H319" s="112">
        <v>403</v>
      </c>
      <c r="I319" s="112">
        <v>0</v>
      </c>
      <c r="J319" s="112">
        <f t="shared" ref="J319:J324" si="1558">K319+L319</f>
        <v>517</v>
      </c>
      <c r="K319" s="112">
        <v>517</v>
      </c>
      <c r="L319" s="112">
        <v>0</v>
      </c>
      <c r="M319" s="112">
        <f t="shared" ref="M319:M324" si="1559">N319+O319</f>
        <v>1520</v>
      </c>
      <c r="N319" s="112">
        <f t="shared" ref="N319:O324" si="1560">+E319+H319+K319</f>
        <v>1520</v>
      </c>
      <c r="O319" s="112">
        <f t="shared" si="1560"/>
        <v>0</v>
      </c>
      <c r="P319" s="112">
        <f t="shared" ref="P319:P324" si="1561">Q319+R319</f>
        <v>557</v>
      </c>
      <c r="Q319" s="112">
        <v>557</v>
      </c>
      <c r="R319" s="112">
        <v>0</v>
      </c>
      <c r="S319" s="112">
        <f t="shared" ref="S319:S324" si="1562">T319+U319</f>
        <v>603</v>
      </c>
      <c r="T319" s="112">
        <v>603</v>
      </c>
      <c r="U319" s="112">
        <v>0</v>
      </c>
      <c r="V319" s="112">
        <f t="shared" ref="V319:V324" si="1563">W319+X319</f>
        <v>471</v>
      </c>
      <c r="W319" s="112">
        <v>471</v>
      </c>
      <c r="X319" s="112">
        <v>0</v>
      </c>
      <c r="Y319" s="112">
        <f t="shared" ref="Y319:Y324" si="1564">Z319+AA319</f>
        <v>1631</v>
      </c>
      <c r="Z319" s="112">
        <f t="shared" ref="Z319:AA324" si="1565">+Q319+T319+W319</f>
        <v>1631</v>
      </c>
      <c r="AA319" s="112">
        <f t="shared" si="1565"/>
        <v>0</v>
      </c>
      <c r="AB319" s="112">
        <f t="shared" ref="AB319:AB324" si="1566">AC319+AD319</f>
        <v>489</v>
      </c>
      <c r="AC319" s="112">
        <v>489</v>
      </c>
      <c r="AD319" s="112">
        <v>0</v>
      </c>
      <c r="AE319" s="112">
        <f t="shared" ref="AE319:AE324" si="1567">AF319+AG319</f>
        <v>507</v>
      </c>
      <c r="AF319" s="112">
        <v>507</v>
      </c>
      <c r="AG319" s="112">
        <v>0</v>
      </c>
      <c r="AH319" s="112">
        <f t="shared" ref="AH319:AH324" si="1568">AI319+AJ319</f>
        <v>490</v>
      </c>
      <c r="AI319" s="112">
        <v>490</v>
      </c>
      <c r="AJ319" s="112">
        <v>0</v>
      </c>
      <c r="AK319" s="112">
        <f t="shared" ref="AK319:AK324" si="1569">AL319+AM319</f>
        <v>1486</v>
      </c>
      <c r="AL319" s="112">
        <f t="shared" ref="AL319:AM324" si="1570">+AC319+AF319+AI319</f>
        <v>1486</v>
      </c>
      <c r="AM319" s="112">
        <f t="shared" si="1570"/>
        <v>0</v>
      </c>
      <c r="AN319" s="112">
        <f t="shared" ref="AN319:AN324" si="1571">AO319+AP319</f>
        <v>0</v>
      </c>
      <c r="AO319" s="112">
        <v>0</v>
      </c>
      <c r="AP319" s="112">
        <v>0</v>
      </c>
      <c r="AQ319" s="112">
        <f t="shared" ref="AQ319:AQ324" si="1572">AR319+AS319</f>
        <v>0</v>
      </c>
      <c r="AR319" s="112">
        <v>0</v>
      </c>
      <c r="AS319" s="112">
        <v>0</v>
      </c>
      <c r="AT319" s="112">
        <f t="shared" ref="AT319:AT324" si="1573">AU319+AV319</f>
        <v>0</v>
      </c>
      <c r="AU319" s="112">
        <v>0</v>
      </c>
      <c r="AV319" s="112">
        <v>0</v>
      </c>
      <c r="AW319" s="112">
        <f t="shared" ref="AW319:AW324" si="1574">AX319+AY319</f>
        <v>0</v>
      </c>
      <c r="AX319" s="112">
        <f t="shared" ref="AX319:AY324" si="1575">+AO319+AR319+AU319</f>
        <v>0</v>
      </c>
      <c r="AY319" s="112">
        <f t="shared" si="1575"/>
        <v>0</v>
      </c>
      <c r="AZ319" s="112">
        <f t="shared" ref="AZ319:AZ324" si="1576">BA319+BB319</f>
        <v>4637</v>
      </c>
      <c r="BA319" s="112">
        <f t="shared" ref="BA319:BB324" si="1577">N319+Z319+AL319+AX319</f>
        <v>4637</v>
      </c>
      <c r="BB319" s="112">
        <f t="shared" si="1577"/>
        <v>0</v>
      </c>
    </row>
    <row r="320" spans="1:54" s="30" customFormat="1" ht="15" customHeight="1" x14ac:dyDescent="0.25">
      <c r="A320" s="46"/>
      <c r="B320" s="75"/>
      <c r="C320" s="57" t="s">
        <v>388</v>
      </c>
      <c r="D320" s="112">
        <f t="shared" si="1556"/>
        <v>0</v>
      </c>
      <c r="E320" s="112">
        <v>0</v>
      </c>
      <c r="F320" s="112">
        <v>0</v>
      </c>
      <c r="G320" s="112">
        <f t="shared" si="1557"/>
        <v>2</v>
      </c>
      <c r="H320" s="112">
        <v>2</v>
      </c>
      <c r="I320" s="112">
        <v>0</v>
      </c>
      <c r="J320" s="112">
        <f t="shared" si="1558"/>
        <v>1</v>
      </c>
      <c r="K320" s="112">
        <v>1</v>
      </c>
      <c r="L320" s="112">
        <v>0</v>
      </c>
      <c r="M320" s="112">
        <f t="shared" si="1559"/>
        <v>3</v>
      </c>
      <c r="N320" s="112">
        <f t="shared" si="1560"/>
        <v>3</v>
      </c>
      <c r="O320" s="112">
        <f t="shared" si="1560"/>
        <v>0</v>
      </c>
      <c r="P320" s="112">
        <f t="shared" si="1561"/>
        <v>1</v>
      </c>
      <c r="Q320" s="112">
        <v>1</v>
      </c>
      <c r="R320" s="112">
        <v>0</v>
      </c>
      <c r="S320" s="112">
        <f t="shared" si="1562"/>
        <v>0</v>
      </c>
      <c r="T320" s="112">
        <v>0</v>
      </c>
      <c r="U320" s="112">
        <v>0</v>
      </c>
      <c r="V320" s="112">
        <f t="shared" si="1563"/>
        <v>1</v>
      </c>
      <c r="W320" s="112">
        <v>1</v>
      </c>
      <c r="X320" s="112">
        <v>0</v>
      </c>
      <c r="Y320" s="112">
        <f t="shared" si="1564"/>
        <v>2</v>
      </c>
      <c r="Z320" s="112">
        <f t="shared" si="1565"/>
        <v>2</v>
      </c>
      <c r="AA320" s="112">
        <f t="shared" si="1565"/>
        <v>0</v>
      </c>
      <c r="AB320" s="112">
        <f t="shared" si="1566"/>
        <v>0</v>
      </c>
      <c r="AC320" s="112">
        <v>0</v>
      </c>
      <c r="AD320" s="112">
        <v>0</v>
      </c>
      <c r="AE320" s="112">
        <f t="shared" si="1567"/>
        <v>0</v>
      </c>
      <c r="AF320" s="112">
        <v>0</v>
      </c>
      <c r="AG320" s="112">
        <v>0</v>
      </c>
      <c r="AH320" s="112">
        <f t="shared" si="1568"/>
        <v>0</v>
      </c>
      <c r="AI320" s="112">
        <v>0</v>
      </c>
      <c r="AJ320" s="112">
        <v>0</v>
      </c>
      <c r="AK320" s="112">
        <f t="shared" si="1569"/>
        <v>0</v>
      </c>
      <c r="AL320" s="112">
        <f t="shared" si="1570"/>
        <v>0</v>
      </c>
      <c r="AM320" s="112">
        <f t="shared" si="1570"/>
        <v>0</v>
      </c>
      <c r="AN320" s="112">
        <f t="shared" si="1571"/>
        <v>0</v>
      </c>
      <c r="AO320" s="112">
        <v>0</v>
      </c>
      <c r="AP320" s="112">
        <v>0</v>
      </c>
      <c r="AQ320" s="112">
        <f t="shared" si="1572"/>
        <v>0</v>
      </c>
      <c r="AR320" s="112">
        <v>0</v>
      </c>
      <c r="AS320" s="112">
        <v>0</v>
      </c>
      <c r="AT320" s="112">
        <f t="shared" si="1573"/>
        <v>0</v>
      </c>
      <c r="AU320" s="112">
        <v>0</v>
      </c>
      <c r="AV320" s="112">
        <v>0</v>
      </c>
      <c r="AW320" s="112">
        <f t="shared" si="1574"/>
        <v>0</v>
      </c>
      <c r="AX320" s="112">
        <f t="shared" si="1575"/>
        <v>0</v>
      </c>
      <c r="AY320" s="112">
        <f t="shared" si="1575"/>
        <v>0</v>
      </c>
      <c r="AZ320" s="112">
        <f t="shared" si="1576"/>
        <v>5</v>
      </c>
      <c r="BA320" s="112">
        <f t="shared" si="1577"/>
        <v>5</v>
      </c>
      <c r="BB320" s="112">
        <f t="shared" si="1577"/>
        <v>0</v>
      </c>
    </row>
    <row r="321" spans="1:54" s="30" customFormat="1" ht="15" customHeight="1" x14ac:dyDescent="0.25">
      <c r="A321" s="46"/>
      <c r="B321" s="75"/>
      <c r="C321" s="93" t="s">
        <v>412</v>
      </c>
      <c r="D321" s="112">
        <f t="shared" si="1556"/>
        <v>522</v>
      </c>
      <c r="E321" s="112">
        <v>522</v>
      </c>
      <c r="F321" s="112">
        <v>0</v>
      </c>
      <c r="G321" s="112">
        <f t="shared" si="1557"/>
        <v>340</v>
      </c>
      <c r="H321" s="112">
        <v>340</v>
      </c>
      <c r="I321" s="112">
        <v>0</v>
      </c>
      <c r="J321" s="112">
        <f t="shared" si="1558"/>
        <v>481</v>
      </c>
      <c r="K321" s="112">
        <v>481</v>
      </c>
      <c r="L321" s="112">
        <v>0</v>
      </c>
      <c r="M321" s="112">
        <f t="shared" si="1559"/>
        <v>1343</v>
      </c>
      <c r="N321" s="112">
        <f t="shared" si="1560"/>
        <v>1343</v>
      </c>
      <c r="O321" s="112">
        <f t="shared" si="1560"/>
        <v>0</v>
      </c>
      <c r="P321" s="112">
        <f t="shared" si="1561"/>
        <v>447</v>
      </c>
      <c r="Q321" s="112">
        <v>447</v>
      </c>
      <c r="R321" s="112">
        <v>0</v>
      </c>
      <c r="S321" s="112">
        <f t="shared" si="1562"/>
        <v>478</v>
      </c>
      <c r="T321" s="112">
        <v>478</v>
      </c>
      <c r="U321" s="112">
        <v>0</v>
      </c>
      <c r="V321" s="112">
        <f t="shared" si="1563"/>
        <v>350</v>
      </c>
      <c r="W321" s="112">
        <v>350</v>
      </c>
      <c r="X321" s="112">
        <v>0</v>
      </c>
      <c r="Y321" s="112">
        <f t="shared" si="1564"/>
        <v>1275</v>
      </c>
      <c r="Z321" s="112">
        <f t="shared" si="1565"/>
        <v>1275</v>
      </c>
      <c r="AA321" s="112">
        <f t="shared" si="1565"/>
        <v>0</v>
      </c>
      <c r="AB321" s="112">
        <f t="shared" si="1566"/>
        <v>378</v>
      </c>
      <c r="AC321" s="112">
        <v>378</v>
      </c>
      <c r="AD321" s="112">
        <v>0</v>
      </c>
      <c r="AE321" s="112">
        <f t="shared" si="1567"/>
        <v>398</v>
      </c>
      <c r="AF321" s="112">
        <v>398</v>
      </c>
      <c r="AG321" s="112">
        <v>0</v>
      </c>
      <c r="AH321" s="112">
        <f t="shared" si="1568"/>
        <v>371</v>
      </c>
      <c r="AI321" s="112">
        <v>371</v>
      </c>
      <c r="AJ321" s="112">
        <v>0</v>
      </c>
      <c r="AK321" s="112">
        <f t="shared" si="1569"/>
        <v>1147</v>
      </c>
      <c r="AL321" s="112">
        <f t="shared" si="1570"/>
        <v>1147</v>
      </c>
      <c r="AM321" s="112">
        <f t="shared" si="1570"/>
        <v>0</v>
      </c>
      <c r="AN321" s="112">
        <f t="shared" si="1571"/>
        <v>0</v>
      </c>
      <c r="AO321" s="112">
        <v>0</v>
      </c>
      <c r="AP321" s="112">
        <v>0</v>
      </c>
      <c r="AQ321" s="112">
        <f t="shared" si="1572"/>
        <v>0</v>
      </c>
      <c r="AR321" s="112">
        <v>0</v>
      </c>
      <c r="AS321" s="112">
        <v>0</v>
      </c>
      <c r="AT321" s="112">
        <f t="shared" si="1573"/>
        <v>0</v>
      </c>
      <c r="AU321" s="112">
        <v>0</v>
      </c>
      <c r="AV321" s="112">
        <v>0</v>
      </c>
      <c r="AW321" s="112">
        <f t="shared" si="1574"/>
        <v>0</v>
      </c>
      <c r="AX321" s="112">
        <f t="shared" si="1575"/>
        <v>0</v>
      </c>
      <c r="AY321" s="112">
        <f t="shared" si="1575"/>
        <v>0</v>
      </c>
      <c r="AZ321" s="112">
        <f t="shared" si="1576"/>
        <v>3765</v>
      </c>
      <c r="BA321" s="112">
        <f t="shared" si="1577"/>
        <v>3765</v>
      </c>
      <c r="BB321" s="112">
        <f t="shared" si="1577"/>
        <v>0</v>
      </c>
    </row>
    <row r="322" spans="1:54" s="30" customFormat="1" ht="15" customHeight="1" x14ac:dyDescent="0.25">
      <c r="A322" s="46"/>
      <c r="B322" s="75"/>
      <c r="C322" s="93" t="s">
        <v>339</v>
      </c>
      <c r="D322" s="112">
        <f t="shared" si="1556"/>
        <v>0</v>
      </c>
      <c r="E322" s="112">
        <v>0</v>
      </c>
      <c r="F322" s="112">
        <v>0</v>
      </c>
      <c r="G322" s="112">
        <f t="shared" si="1557"/>
        <v>2</v>
      </c>
      <c r="H322" s="112">
        <v>2</v>
      </c>
      <c r="I322" s="112">
        <v>0</v>
      </c>
      <c r="J322" s="112">
        <f t="shared" si="1558"/>
        <v>0</v>
      </c>
      <c r="K322" s="112">
        <v>0</v>
      </c>
      <c r="L322" s="112">
        <v>0</v>
      </c>
      <c r="M322" s="112">
        <f t="shared" si="1559"/>
        <v>2</v>
      </c>
      <c r="N322" s="112">
        <f t="shared" si="1560"/>
        <v>2</v>
      </c>
      <c r="O322" s="112">
        <f t="shared" si="1560"/>
        <v>0</v>
      </c>
      <c r="P322" s="112">
        <f t="shared" si="1561"/>
        <v>0</v>
      </c>
      <c r="Q322" s="112">
        <v>0</v>
      </c>
      <c r="R322" s="112">
        <v>0</v>
      </c>
      <c r="S322" s="112">
        <f t="shared" si="1562"/>
        <v>0</v>
      </c>
      <c r="T322" s="112">
        <v>0</v>
      </c>
      <c r="U322" s="112">
        <v>0</v>
      </c>
      <c r="V322" s="112">
        <f t="shared" si="1563"/>
        <v>0</v>
      </c>
      <c r="W322" s="112">
        <v>0</v>
      </c>
      <c r="X322" s="112">
        <v>0</v>
      </c>
      <c r="Y322" s="112">
        <f t="shared" si="1564"/>
        <v>0</v>
      </c>
      <c r="Z322" s="112">
        <f t="shared" si="1565"/>
        <v>0</v>
      </c>
      <c r="AA322" s="112">
        <f t="shared" si="1565"/>
        <v>0</v>
      </c>
      <c r="AB322" s="112">
        <f t="shared" si="1566"/>
        <v>0</v>
      </c>
      <c r="AC322" s="112">
        <v>0</v>
      </c>
      <c r="AD322" s="112">
        <v>0</v>
      </c>
      <c r="AE322" s="112">
        <f t="shared" si="1567"/>
        <v>0</v>
      </c>
      <c r="AF322" s="112">
        <v>0</v>
      </c>
      <c r="AG322" s="112">
        <v>0</v>
      </c>
      <c r="AH322" s="112">
        <f t="shared" si="1568"/>
        <v>0</v>
      </c>
      <c r="AI322" s="112">
        <v>0</v>
      </c>
      <c r="AJ322" s="112">
        <v>0</v>
      </c>
      <c r="AK322" s="112">
        <f t="shared" si="1569"/>
        <v>0</v>
      </c>
      <c r="AL322" s="112">
        <f t="shared" si="1570"/>
        <v>0</v>
      </c>
      <c r="AM322" s="112">
        <f t="shared" si="1570"/>
        <v>0</v>
      </c>
      <c r="AN322" s="112">
        <f t="shared" si="1571"/>
        <v>0</v>
      </c>
      <c r="AO322" s="112">
        <v>0</v>
      </c>
      <c r="AP322" s="112">
        <v>0</v>
      </c>
      <c r="AQ322" s="112">
        <f t="shared" si="1572"/>
        <v>0</v>
      </c>
      <c r="AR322" s="112">
        <v>0</v>
      </c>
      <c r="AS322" s="112">
        <v>0</v>
      </c>
      <c r="AT322" s="112">
        <f t="shared" si="1573"/>
        <v>0</v>
      </c>
      <c r="AU322" s="112">
        <v>0</v>
      </c>
      <c r="AV322" s="112">
        <v>0</v>
      </c>
      <c r="AW322" s="112">
        <f t="shared" si="1574"/>
        <v>0</v>
      </c>
      <c r="AX322" s="112">
        <f t="shared" si="1575"/>
        <v>0</v>
      </c>
      <c r="AY322" s="112">
        <f t="shared" si="1575"/>
        <v>0</v>
      </c>
      <c r="AZ322" s="112">
        <f t="shared" si="1576"/>
        <v>2</v>
      </c>
      <c r="BA322" s="112">
        <f t="shared" si="1577"/>
        <v>2</v>
      </c>
      <c r="BB322" s="112">
        <f t="shared" si="1577"/>
        <v>0</v>
      </c>
    </row>
    <row r="323" spans="1:54" s="30" customFormat="1" ht="15" customHeight="1" x14ac:dyDescent="0.25">
      <c r="A323" s="46"/>
      <c r="B323" s="75"/>
      <c r="C323" s="93" t="s">
        <v>364</v>
      </c>
      <c r="D323" s="112">
        <f t="shared" si="1556"/>
        <v>118</v>
      </c>
      <c r="E323" s="112">
        <v>118</v>
      </c>
      <c r="F323" s="112">
        <v>0</v>
      </c>
      <c r="G323" s="112">
        <f t="shared" si="1557"/>
        <v>94</v>
      </c>
      <c r="H323" s="112">
        <v>94</v>
      </c>
      <c r="I323" s="112">
        <v>0</v>
      </c>
      <c r="J323" s="112">
        <f t="shared" si="1558"/>
        <v>77</v>
      </c>
      <c r="K323" s="112">
        <v>77</v>
      </c>
      <c r="L323" s="112">
        <v>0</v>
      </c>
      <c r="M323" s="112">
        <f t="shared" si="1559"/>
        <v>289</v>
      </c>
      <c r="N323" s="112">
        <f t="shared" si="1560"/>
        <v>289</v>
      </c>
      <c r="O323" s="112">
        <f t="shared" si="1560"/>
        <v>0</v>
      </c>
      <c r="P323" s="112">
        <f t="shared" si="1561"/>
        <v>144</v>
      </c>
      <c r="Q323" s="112">
        <v>144</v>
      </c>
      <c r="R323" s="112">
        <v>0</v>
      </c>
      <c r="S323" s="112">
        <f t="shared" si="1562"/>
        <v>162</v>
      </c>
      <c r="T323" s="112">
        <v>162</v>
      </c>
      <c r="U323" s="112">
        <v>0</v>
      </c>
      <c r="V323" s="112">
        <f t="shared" si="1563"/>
        <v>161</v>
      </c>
      <c r="W323" s="112">
        <v>161</v>
      </c>
      <c r="X323" s="112">
        <v>0</v>
      </c>
      <c r="Y323" s="112">
        <f t="shared" si="1564"/>
        <v>467</v>
      </c>
      <c r="Z323" s="112">
        <f t="shared" si="1565"/>
        <v>467</v>
      </c>
      <c r="AA323" s="112">
        <f t="shared" si="1565"/>
        <v>0</v>
      </c>
      <c r="AB323" s="112">
        <f t="shared" si="1566"/>
        <v>149</v>
      </c>
      <c r="AC323" s="112">
        <v>149</v>
      </c>
      <c r="AD323" s="112">
        <v>0</v>
      </c>
      <c r="AE323" s="112">
        <f t="shared" si="1567"/>
        <v>145</v>
      </c>
      <c r="AF323" s="112">
        <v>145</v>
      </c>
      <c r="AG323" s="112">
        <v>0</v>
      </c>
      <c r="AH323" s="112">
        <f t="shared" si="1568"/>
        <v>171</v>
      </c>
      <c r="AI323" s="112">
        <v>171</v>
      </c>
      <c r="AJ323" s="112">
        <v>0</v>
      </c>
      <c r="AK323" s="112">
        <f t="shared" si="1569"/>
        <v>465</v>
      </c>
      <c r="AL323" s="112">
        <f t="shared" si="1570"/>
        <v>465</v>
      </c>
      <c r="AM323" s="112">
        <f t="shared" si="1570"/>
        <v>0</v>
      </c>
      <c r="AN323" s="112">
        <f t="shared" si="1571"/>
        <v>0</v>
      </c>
      <c r="AO323" s="112">
        <v>0</v>
      </c>
      <c r="AP323" s="112">
        <v>0</v>
      </c>
      <c r="AQ323" s="112">
        <f t="shared" si="1572"/>
        <v>0</v>
      </c>
      <c r="AR323" s="112">
        <v>0</v>
      </c>
      <c r="AS323" s="112">
        <v>0</v>
      </c>
      <c r="AT323" s="112">
        <f t="shared" si="1573"/>
        <v>0</v>
      </c>
      <c r="AU323" s="112">
        <v>0</v>
      </c>
      <c r="AV323" s="112">
        <v>0</v>
      </c>
      <c r="AW323" s="112">
        <f t="shared" si="1574"/>
        <v>0</v>
      </c>
      <c r="AX323" s="112">
        <f t="shared" si="1575"/>
        <v>0</v>
      </c>
      <c r="AY323" s="112">
        <f t="shared" si="1575"/>
        <v>0</v>
      </c>
      <c r="AZ323" s="112">
        <f t="shared" si="1576"/>
        <v>1221</v>
      </c>
      <c r="BA323" s="112">
        <f t="shared" si="1577"/>
        <v>1221</v>
      </c>
      <c r="BB323" s="112">
        <f t="shared" si="1577"/>
        <v>0</v>
      </c>
    </row>
    <row r="324" spans="1:54" s="30" customFormat="1" ht="15" customHeight="1" x14ac:dyDescent="0.25">
      <c r="A324" s="46"/>
      <c r="B324" s="75"/>
      <c r="C324" s="93" t="s">
        <v>44</v>
      </c>
      <c r="D324" s="112">
        <f t="shared" si="1556"/>
        <v>81</v>
      </c>
      <c r="E324" s="112">
        <v>60</v>
      </c>
      <c r="F324" s="112">
        <v>21</v>
      </c>
      <c r="G324" s="112">
        <f t="shared" si="1557"/>
        <v>65</v>
      </c>
      <c r="H324" s="112">
        <v>48</v>
      </c>
      <c r="I324" s="112">
        <v>17</v>
      </c>
      <c r="J324" s="112">
        <f t="shared" si="1558"/>
        <v>88</v>
      </c>
      <c r="K324" s="112">
        <v>62</v>
      </c>
      <c r="L324" s="112">
        <v>26</v>
      </c>
      <c r="M324" s="112">
        <f t="shared" si="1559"/>
        <v>234</v>
      </c>
      <c r="N324" s="112">
        <f t="shared" si="1560"/>
        <v>170</v>
      </c>
      <c r="O324" s="112">
        <f t="shared" si="1560"/>
        <v>64</v>
      </c>
      <c r="P324" s="112">
        <f t="shared" si="1561"/>
        <v>90</v>
      </c>
      <c r="Q324" s="112">
        <v>68</v>
      </c>
      <c r="R324" s="112">
        <v>22</v>
      </c>
      <c r="S324" s="112">
        <f t="shared" si="1562"/>
        <v>85</v>
      </c>
      <c r="T324" s="112">
        <v>64</v>
      </c>
      <c r="U324" s="112">
        <v>21</v>
      </c>
      <c r="V324" s="112">
        <f t="shared" si="1563"/>
        <v>79</v>
      </c>
      <c r="W324" s="112">
        <v>61</v>
      </c>
      <c r="X324" s="112">
        <v>18</v>
      </c>
      <c r="Y324" s="112">
        <f t="shared" si="1564"/>
        <v>254</v>
      </c>
      <c r="Z324" s="112">
        <f t="shared" si="1565"/>
        <v>193</v>
      </c>
      <c r="AA324" s="112">
        <f t="shared" si="1565"/>
        <v>61</v>
      </c>
      <c r="AB324" s="112">
        <f t="shared" si="1566"/>
        <v>81</v>
      </c>
      <c r="AC324" s="112">
        <v>66</v>
      </c>
      <c r="AD324" s="112">
        <v>15</v>
      </c>
      <c r="AE324" s="112">
        <f t="shared" si="1567"/>
        <v>84</v>
      </c>
      <c r="AF324" s="112">
        <v>59</v>
      </c>
      <c r="AG324" s="112">
        <v>25</v>
      </c>
      <c r="AH324" s="112">
        <f t="shared" si="1568"/>
        <v>83</v>
      </c>
      <c r="AI324" s="112">
        <v>62</v>
      </c>
      <c r="AJ324" s="112">
        <v>21</v>
      </c>
      <c r="AK324" s="112">
        <f t="shared" si="1569"/>
        <v>248</v>
      </c>
      <c r="AL324" s="112">
        <f t="shared" si="1570"/>
        <v>187</v>
      </c>
      <c r="AM324" s="112">
        <f t="shared" si="1570"/>
        <v>61</v>
      </c>
      <c r="AN324" s="112">
        <f t="shared" si="1571"/>
        <v>0</v>
      </c>
      <c r="AO324" s="112">
        <v>0</v>
      </c>
      <c r="AP324" s="112">
        <v>0</v>
      </c>
      <c r="AQ324" s="112">
        <f t="shared" si="1572"/>
        <v>0</v>
      </c>
      <c r="AR324" s="112">
        <v>0</v>
      </c>
      <c r="AS324" s="112">
        <v>0</v>
      </c>
      <c r="AT324" s="112">
        <f t="shared" si="1573"/>
        <v>0</v>
      </c>
      <c r="AU324" s="112">
        <v>0</v>
      </c>
      <c r="AV324" s="112">
        <v>0</v>
      </c>
      <c r="AW324" s="112">
        <f t="shared" si="1574"/>
        <v>0</v>
      </c>
      <c r="AX324" s="112">
        <f t="shared" si="1575"/>
        <v>0</v>
      </c>
      <c r="AY324" s="112">
        <f t="shared" si="1575"/>
        <v>0</v>
      </c>
      <c r="AZ324" s="112">
        <f t="shared" si="1576"/>
        <v>736</v>
      </c>
      <c r="BA324" s="112">
        <f t="shared" si="1577"/>
        <v>550</v>
      </c>
      <c r="BB324" s="112">
        <f t="shared" si="1577"/>
        <v>186</v>
      </c>
    </row>
    <row r="325" spans="1:54" s="30" customFormat="1" ht="15" customHeight="1" x14ac:dyDescent="0.25">
      <c r="A325" s="46"/>
      <c r="B325" s="75"/>
      <c r="C325" s="5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</row>
    <row r="326" spans="1:54" s="30" customFormat="1" ht="15" customHeight="1" x14ac:dyDescent="0.25">
      <c r="A326" s="44"/>
      <c r="B326" s="75" t="s">
        <v>129</v>
      </c>
      <c r="C326" s="93"/>
      <c r="D326" s="25">
        <f>SUM(E326:F326)</f>
        <v>561</v>
      </c>
      <c r="E326" s="25">
        <f>E327+E330+E331</f>
        <v>550</v>
      </c>
      <c r="F326" s="25">
        <f>F327+F330+F331</f>
        <v>11</v>
      </c>
      <c r="G326" s="25">
        <f t="shared" ref="G326:G327" si="1578">SUM(H326:I326)</f>
        <v>502</v>
      </c>
      <c r="H326" s="25">
        <f t="shared" ref="H326:I326" si="1579">H327+H330+H331</f>
        <v>489</v>
      </c>
      <c r="I326" s="25">
        <f t="shared" si="1579"/>
        <v>13</v>
      </c>
      <c r="J326" s="25">
        <f t="shared" ref="J326:J327" si="1580">SUM(K326:L326)</f>
        <v>568</v>
      </c>
      <c r="K326" s="25">
        <f t="shared" ref="K326:L326" si="1581">K327+K330+K331</f>
        <v>555</v>
      </c>
      <c r="L326" s="25">
        <f t="shared" si="1581"/>
        <v>13</v>
      </c>
      <c r="M326" s="25">
        <f>SUM(N326:O326)</f>
        <v>1631</v>
      </c>
      <c r="N326" s="25">
        <f>N327+N330+N331</f>
        <v>1594</v>
      </c>
      <c r="O326" s="25">
        <f>O327+O330+O331</f>
        <v>37</v>
      </c>
      <c r="P326" s="25">
        <f>SUM(Q326:R326)</f>
        <v>537</v>
      </c>
      <c r="Q326" s="25">
        <f>Q327+Q330+Q331</f>
        <v>527</v>
      </c>
      <c r="R326" s="25">
        <f>R327+R330+R331</f>
        <v>10</v>
      </c>
      <c r="S326" s="25">
        <f t="shared" ref="S326:S327" si="1582">SUM(T326:U326)</f>
        <v>559</v>
      </c>
      <c r="T326" s="25">
        <f t="shared" ref="T326:U326" si="1583">T327+T330+T331</f>
        <v>547</v>
      </c>
      <c r="U326" s="25">
        <f t="shared" si="1583"/>
        <v>12</v>
      </c>
      <c r="V326" s="25">
        <f t="shared" ref="V326:V327" si="1584">SUM(W326:X326)</f>
        <v>536</v>
      </c>
      <c r="W326" s="25">
        <f t="shared" ref="W326:X326" si="1585">W327+W330+W331</f>
        <v>524</v>
      </c>
      <c r="X326" s="25">
        <f t="shared" si="1585"/>
        <v>12</v>
      </c>
      <c r="Y326" s="25">
        <f t="shared" ref="Y326:Y327" si="1586">SUM(Z326:AA326)</f>
        <v>1632</v>
      </c>
      <c r="Z326" s="25">
        <f t="shared" ref="Z326:AA326" si="1587">Z327+Z330+Z331</f>
        <v>1598</v>
      </c>
      <c r="AA326" s="25">
        <f t="shared" si="1587"/>
        <v>34</v>
      </c>
      <c r="AB326" s="25">
        <f>SUM(AC326:AD326)</f>
        <v>593</v>
      </c>
      <c r="AC326" s="25">
        <f>AC327+AC330+AC331</f>
        <v>580</v>
      </c>
      <c r="AD326" s="25">
        <f>AD327+AD330+AD331</f>
        <v>13</v>
      </c>
      <c r="AE326" s="25">
        <f t="shared" ref="AE326:AE327" si="1588">SUM(AF326:AG326)</f>
        <v>602</v>
      </c>
      <c r="AF326" s="25">
        <f t="shared" ref="AF326:AG326" si="1589">AF327+AF330+AF331</f>
        <v>585</v>
      </c>
      <c r="AG326" s="25">
        <f t="shared" si="1589"/>
        <v>17</v>
      </c>
      <c r="AH326" s="25">
        <f t="shared" ref="AH326:AH327" si="1590">SUM(AI326:AJ326)</f>
        <v>498</v>
      </c>
      <c r="AI326" s="25">
        <f t="shared" ref="AI326:AJ326" si="1591">AI327+AI330+AI331</f>
        <v>492</v>
      </c>
      <c r="AJ326" s="25">
        <f t="shared" si="1591"/>
        <v>6</v>
      </c>
      <c r="AK326" s="25">
        <f t="shared" ref="AK326:AK327" si="1592">SUM(AL326:AM326)</f>
        <v>1693</v>
      </c>
      <c r="AL326" s="25">
        <f t="shared" ref="AL326:AM326" si="1593">AL327+AL330+AL331</f>
        <v>1657</v>
      </c>
      <c r="AM326" s="25">
        <f t="shared" si="1593"/>
        <v>36</v>
      </c>
      <c r="AN326" s="25">
        <f>SUM(AO326:AP326)</f>
        <v>0</v>
      </c>
      <c r="AO326" s="25">
        <f>AO327+AO330+AO331</f>
        <v>0</v>
      </c>
      <c r="AP326" s="25">
        <f>AP327+AP330+AP331</f>
        <v>0</v>
      </c>
      <c r="AQ326" s="25">
        <f t="shared" ref="AQ326:AQ327" si="1594">SUM(AR326:AS326)</f>
        <v>0</v>
      </c>
      <c r="AR326" s="25">
        <f t="shared" ref="AR326:AS326" si="1595">AR327+AR330+AR331</f>
        <v>0</v>
      </c>
      <c r="AS326" s="25">
        <f t="shared" si="1595"/>
        <v>0</v>
      </c>
      <c r="AT326" s="25">
        <f t="shared" ref="AT326:AT327" si="1596">SUM(AU326:AV326)</f>
        <v>0</v>
      </c>
      <c r="AU326" s="25">
        <f t="shared" ref="AU326:AV326" si="1597">AU327+AU330+AU331</f>
        <v>0</v>
      </c>
      <c r="AV326" s="25">
        <f t="shared" si="1597"/>
        <v>0</v>
      </c>
      <c r="AW326" s="25">
        <f t="shared" ref="AW326:AW327" si="1598">SUM(AX326:AY326)</f>
        <v>0</v>
      </c>
      <c r="AX326" s="25">
        <f t="shared" ref="AX326:AY326" si="1599">AX327+AX330+AX331</f>
        <v>0</v>
      </c>
      <c r="AY326" s="25">
        <f t="shared" si="1599"/>
        <v>0</v>
      </c>
      <c r="AZ326" s="25">
        <f>SUM(BA326:BB326)</f>
        <v>4956</v>
      </c>
      <c r="BA326" s="25">
        <f>BA327+BA330+BA331</f>
        <v>4849</v>
      </c>
      <c r="BB326" s="25">
        <f>BB327+BB330+BB331</f>
        <v>107</v>
      </c>
    </row>
    <row r="327" spans="1:54" s="30" customFormat="1" ht="15" customHeight="1" x14ac:dyDescent="0.25">
      <c r="A327" s="46"/>
      <c r="B327" s="75"/>
      <c r="C327" s="93" t="s">
        <v>130</v>
      </c>
      <c r="D327" s="25">
        <f>SUM(E327:F327)</f>
        <v>38</v>
      </c>
      <c r="E327" s="25">
        <f>SUM(E328:E329)</f>
        <v>36</v>
      </c>
      <c r="F327" s="25">
        <f>SUM(F328:F329)</f>
        <v>2</v>
      </c>
      <c r="G327" s="25">
        <f t="shared" si="1578"/>
        <v>30</v>
      </c>
      <c r="H327" s="25">
        <f t="shared" ref="H327:I327" si="1600">SUM(H328:H329)</f>
        <v>28</v>
      </c>
      <c r="I327" s="25">
        <f t="shared" si="1600"/>
        <v>2</v>
      </c>
      <c r="J327" s="25">
        <f t="shared" si="1580"/>
        <v>44</v>
      </c>
      <c r="K327" s="25">
        <f t="shared" ref="K327:L327" si="1601">SUM(K328:K329)</f>
        <v>41</v>
      </c>
      <c r="L327" s="25">
        <f t="shared" si="1601"/>
        <v>3</v>
      </c>
      <c r="M327" s="25">
        <f>SUM(N327:O327)</f>
        <v>112</v>
      </c>
      <c r="N327" s="25">
        <f>SUM(N328:N329)</f>
        <v>105</v>
      </c>
      <c r="O327" s="25">
        <f>SUM(O328:O329)</f>
        <v>7</v>
      </c>
      <c r="P327" s="25">
        <f>SUM(Q327:R327)</f>
        <v>41</v>
      </c>
      <c r="Q327" s="25">
        <f>SUM(Q328:Q329)</f>
        <v>39</v>
      </c>
      <c r="R327" s="25">
        <f>SUM(R328:R329)</f>
        <v>2</v>
      </c>
      <c r="S327" s="25">
        <f t="shared" si="1582"/>
        <v>42</v>
      </c>
      <c r="T327" s="25">
        <f t="shared" ref="T327:U327" si="1602">SUM(T328:T329)</f>
        <v>40</v>
      </c>
      <c r="U327" s="25">
        <f t="shared" si="1602"/>
        <v>2</v>
      </c>
      <c r="V327" s="25">
        <f t="shared" si="1584"/>
        <v>39</v>
      </c>
      <c r="W327" s="25">
        <f t="shared" ref="W327:X327" si="1603">SUM(W328:W329)</f>
        <v>36</v>
      </c>
      <c r="X327" s="25">
        <f t="shared" si="1603"/>
        <v>3</v>
      </c>
      <c r="Y327" s="25">
        <f t="shared" si="1586"/>
        <v>122</v>
      </c>
      <c r="Z327" s="25">
        <f t="shared" ref="Z327:AA327" si="1604">SUM(Z328:Z329)</f>
        <v>115</v>
      </c>
      <c r="AA327" s="25">
        <f t="shared" si="1604"/>
        <v>7</v>
      </c>
      <c r="AB327" s="25">
        <f>SUM(AC327:AD327)</f>
        <v>43</v>
      </c>
      <c r="AC327" s="25">
        <f>SUM(AC328:AC329)</f>
        <v>41</v>
      </c>
      <c r="AD327" s="25">
        <f>SUM(AD328:AD329)</f>
        <v>2</v>
      </c>
      <c r="AE327" s="25">
        <f t="shared" si="1588"/>
        <v>44</v>
      </c>
      <c r="AF327" s="25">
        <f t="shared" ref="AF327:AG327" si="1605">SUM(AF328:AF329)</f>
        <v>41</v>
      </c>
      <c r="AG327" s="25">
        <f t="shared" si="1605"/>
        <v>3</v>
      </c>
      <c r="AH327" s="25">
        <f t="shared" si="1590"/>
        <v>36</v>
      </c>
      <c r="AI327" s="25">
        <f t="shared" ref="AI327:AJ327" si="1606">SUM(AI328:AI329)</f>
        <v>36</v>
      </c>
      <c r="AJ327" s="25">
        <f t="shared" si="1606"/>
        <v>0</v>
      </c>
      <c r="AK327" s="25">
        <f t="shared" si="1592"/>
        <v>123</v>
      </c>
      <c r="AL327" s="25">
        <f t="shared" ref="AL327:AM327" si="1607">SUM(AL328:AL329)</f>
        <v>118</v>
      </c>
      <c r="AM327" s="25">
        <f t="shared" si="1607"/>
        <v>5</v>
      </c>
      <c r="AN327" s="25">
        <f>SUM(AO327:AP327)</f>
        <v>0</v>
      </c>
      <c r="AO327" s="25">
        <f>SUM(AO328:AO329)</f>
        <v>0</v>
      </c>
      <c r="AP327" s="25">
        <f>SUM(AP328:AP329)</f>
        <v>0</v>
      </c>
      <c r="AQ327" s="25">
        <f t="shared" si="1594"/>
        <v>0</v>
      </c>
      <c r="AR327" s="25">
        <f t="shared" ref="AR327:AS327" si="1608">SUM(AR328:AR329)</f>
        <v>0</v>
      </c>
      <c r="AS327" s="25">
        <f t="shared" si="1608"/>
        <v>0</v>
      </c>
      <c r="AT327" s="25">
        <f t="shared" si="1596"/>
        <v>0</v>
      </c>
      <c r="AU327" s="25">
        <f t="shared" ref="AU327:AV327" si="1609">SUM(AU328:AU329)</f>
        <v>0</v>
      </c>
      <c r="AV327" s="25">
        <f t="shared" si="1609"/>
        <v>0</v>
      </c>
      <c r="AW327" s="25">
        <f t="shared" si="1598"/>
        <v>0</v>
      </c>
      <c r="AX327" s="25">
        <f t="shared" ref="AX327:AY327" si="1610">SUM(AX328:AX329)</f>
        <v>0</v>
      </c>
      <c r="AY327" s="25">
        <f t="shared" si="1610"/>
        <v>0</v>
      </c>
      <c r="AZ327" s="25">
        <f>SUM(BA327:BB327)</f>
        <v>357</v>
      </c>
      <c r="BA327" s="25">
        <f>SUM(BA328:BA329)</f>
        <v>338</v>
      </c>
      <c r="BB327" s="25">
        <f>SUM(BB328:BB329)</f>
        <v>19</v>
      </c>
    </row>
    <row r="328" spans="1:54" s="30" customFormat="1" ht="15" customHeight="1" x14ac:dyDescent="0.25">
      <c r="A328" s="46"/>
      <c r="B328" s="75"/>
      <c r="C328" s="57" t="s">
        <v>219</v>
      </c>
      <c r="D328" s="112">
        <f>E328+F328</f>
        <v>35</v>
      </c>
      <c r="E328" s="112">
        <v>35</v>
      </c>
      <c r="F328" s="112">
        <v>0</v>
      </c>
      <c r="G328" s="112">
        <f>H328+I328</f>
        <v>26</v>
      </c>
      <c r="H328" s="112">
        <v>26</v>
      </c>
      <c r="I328" s="112">
        <v>0</v>
      </c>
      <c r="J328" s="112">
        <f>K328+L328</f>
        <v>37</v>
      </c>
      <c r="K328" s="112">
        <v>37</v>
      </c>
      <c r="L328" s="112">
        <v>0</v>
      </c>
      <c r="M328" s="112">
        <f>N328+O328</f>
        <v>98</v>
      </c>
      <c r="N328" s="112">
        <f t="shared" ref="N328:O331" si="1611">+E328+H328+K328</f>
        <v>98</v>
      </c>
      <c r="O328" s="112">
        <f t="shared" si="1611"/>
        <v>0</v>
      </c>
      <c r="P328" s="112">
        <f>Q328+R328</f>
        <v>36</v>
      </c>
      <c r="Q328" s="112">
        <v>36</v>
      </c>
      <c r="R328" s="112">
        <v>0</v>
      </c>
      <c r="S328" s="112">
        <f>T328+U328</f>
        <v>40</v>
      </c>
      <c r="T328" s="112">
        <v>40</v>
      </c>
      <c r="U328" s="112">
        <v>0</v>
      </c>
      <c r="V328" s="112">
        <f>W328+X328</f>
        <v>36</v>
      </c>
      <c r="W328" s="112">
        <v>36</v>
      </c>
      <c r="X328" s="112">
        <v>0</v>
      </c>
      <c r="Y328" s="112">
        <f>Z328+AA328</f>
        <v>112</v>
      </c>
      <c r="Z328" s="112">
        <f t="shared" ref="Z328:AA331" si="1612">+Q328+T328+W328</f>
        <v>112</v>
      </c>
      <c r="AA328" s="112">
        <f t="shared" si="1612"/>
        <v>0</v>
      </c>
      <c r="AB328" s="112">
        <f>AC328+AD328</f>
        <v>40</v>
      </c>
      <c r="AC328" s="112">
        <v>40</v>
      </c>
      <c r="AD328" s="112">
        <v>0</v>
      </c>
      <c r="AE328" s="112">
        <f>AF328+AG328</f>
        <v>37</v>
      </c>
      <c r="AF328" s="112">
        <v>37</v>
      </c>
      <c r="AG328" s="112">
        <v>0</v>
      </c>
      <c r="AH328" s="112">
        <f>AI328+AJ328</f>
        <v>35</v>
      </c>
      <c r="AI328" s="112">
        <v>35</v>
      </c>
      <c r="AJ328" s="112">
        <v>0</v>
      </c>
      <c r="AK328" s="112">
        <f>AL328+AM328</f>
        <v>112</v>
      </c>
      <c r="AL328" s="112">
        <f t="shared" ref="AL328:AM331" si="1613">+AC328+AF328+AI328</f>
        <v>112</v>
      </c>
      <c r="AM328" s="112">
        <f t="shared" si="1613"/>
        <v>0</v>
      </c>
      <c r="AN328" s="112">
        <f>AO328+AP328</f>
        <v>0</v>
      </c>
      <c r="AO328" s="112">
        <v>0</v>
      </c>
      <c r="AP328" s="112">
        <v>0</v>
      </c>
      <c r="AQ328" s="112">
        <f>AR328+AS328</f>
        <v>0</v>
      </c>
      <c r="AR328" s="112">
        <v>0</v>
      </c>
      <c r="AS328" s="112">
        <v>0</v>
      </c>
      <c r="AT328" s="112">
        <f>AU328+AV328</f>
        <v>0</v>
      </c>
      <c r="AU328" s="112">
        <v>0</v>
      </c>
      <c r="AV328" s="112">
        <v>0</v>
      </c>
      <c r="AW328" s="112">
        <f>AX328+AY328</f>
        <v>0</v>
      </c>
      <c r="AX328" s="112">
        <f t="shared" ref="AX328:AY331" si="1614">+AO328+AR328+AU328</f>
        <v>0</v>
      </c>
      <c r="AY328" s="112">
        <f t="shared" si="1614"/>
        <v>0</v>
      </c>
      <c r="AZ328" s="112">
        <f>BA328+BB328</f>
        <v>322</v>
      </c>
      <c r="BA328" s="112">
        <f t="shared" ref="BA328:BB331" si="1615">N328+Z328+AL328+AX328</f>
        <v>322</v>
      </c>
      <c r="BB328" s="112">
        <f t="shared" si="1615"/>
        <v>0</v>
      </c>
    </row>
    <row r="329" spans="1:54" s="30" customFormat="1" ht="15" customHeight="1" x14ac:dyDescent="0.25">
      <c r="A329" s="46"/>
      <c r="B329" s="75"/>
      <c r="C329" s="57" t="s">
        <v>130</v>
      </c>
      <c r="D329" s="112">
        <f>E329+F329</f>
        <v>3</v>
      </c>
      <c r="E329" s="112">
        <v>1</v>
      </c>
      <c r="F329" s="112">
        <v>2</v>
      </c>
      <c r="G329" s="112">
        <f>H329+I329</f>
        <v>4</v>
      </c>
      <c r="H329" s="112">
        <v>2</v>
      </c>
      <c r="I329" s="112">
        <v>2</v>
      </c>
      <c r="J329" s="112">
        <f>K329+L329</f>
        <v>7</v>
      </c>
      <c r="K329" s="112">
        <v>4</v>
      </c>
      <c r="L329" s="112">
        <v>3</v>
      </c>
      <c r="M329" s="112">
        <f>N329+O329</f>
        <v>14</v>
      </c>
      <c r="N329" s="112">
        <f t="shared" si="1611"/>
        <v>7</v>
      </c>
      <c r="O329" s="112">
        <f t="shared" si="1611"/>
        <v>7</v>
      </c>
      <c r="P329" s="112">
        <f>Q329+R329</f>
        <v>5</v>
      </c>
      <c r="Q329" s="112">
        <v>3</v>
      </c>
      <c r="R329" s="112">
        <v>2</v>
      </c>
      <c r="S329" s="112">
        <f>T329+U329</f>
        <v>2</v>
      </c>
      <c r="T329" s="112">
        <v>0</v>
      </c>
      <c r="U329" s="112">
        <v>2</v>
      </c>
      <c r="V329" s="112">
        <f>W329+X329</f>
        <v>3</v>
      </c>
      <c r="W329" s="112">
        <v>0</v>
      </c>
      <c r="X329" s="112">
        <v>3</v>
      </c>
      <c r="Y329" s="112">
        <f>Z329+AA329</f>
        <v>10</v>
      </c>
      <c r="Z329" s="112">
        <f t="shared" si="1612"/>
        <v>3</v>
      </c>
      <c r="AA329" s="112">
        <f t="shared" si="1612"/>
        <v>7</v>
      </c>
      <c r="AB329" s="112">
        <f>AC329+AD329</f>
        <v>3</v>
      </c>
      <c r="AC329" s="112">
        <v>1</v>
      </c>
      <c r="AD329" s="112">
        <v>2</v>
      </c>
      <c r="AE329" s="112">
        <f>AF329+AG329</f>
        <v>7</v>
      </c>
      <c r="AF329" s="112">
        <v>4</v>
      </c>
      <c r="AG329" s="112">
        <v>3</v>
      </c>
      <c r="AH329" s="112">
        <f>AI329+AJ329</f>
        <v>1</v>
      </c>
      <c r="AI329" s="112">
        <v>1</v>
      </c>
      <c r="AJ329" s="112">
        <v>0</v>
      </c>
      <c r="AK329" s="112">
        <f>AL329+AM329</f>
        <v>11</v>
      </c>
      <c r="AL329" s="112">
        <f t="shared" si="1613"/>
        <v>6</v>
      </c>
      <c r="AM329" s="112">
        <f t="shared" si="1613"/>
        <v>5</v>
      </c>
      <c r="AN329" s="112">
        <f>AO329+AP329</f>
        <v>0</v>
      </c>
      <c r="AO329" s="112">
        <v>0</v>
      </c>
      <c r="AP329" s="112">
        <v>0</v>
      </c>
      <c r="AQ329" s="112">
        <f>AR329+AS329</f>
        <v>0</v>
      </c>
      <c r="AR329" s="112">
        <v>0</v>
      </c>
      <c r="AS329" s="112">
        <v>0</v>
      </c>
      <c r="AT329" s="112">
        <f>AU329+AV329</f>
        <v>0</v>
      </c>
      <c r="AU329" s="112">
        <v>0</v>
      </c>
      <c r="AV329" s="112">
        <v>0</v>
      </c>
      <c r="AW329" s="112">
        <f>AX329+AY329</f>
        <v>0</v>
      </c>
      <c r="AX329" s="112">
        <f t="shared" si="1614"/>
        <v>0</v>
      </c>
      <c r="AY329" s="112">
        <f t="shared" si="1614"/>
        <v>0</v>
      </c>
      <c r="AZ329" s="112">
        <f>BA329+BB329</f>
        <v>35</v>
      </c>
      <c r="BA329" s="112">
        <f t="shared" si="1615"/>
        <v>16</v>
      </c>
      <c r="BB329" s="112">
        <f t="shared" si="1615"/>
        <v>19</v>
      </c>
    </row>
    <row r="330" spans="1:54" s="30" customFormat="1" ht="15" customHeight="1" x14ac:dyDescent="0.25">
      <c r="A330" s="46"/>
      <c r="B330" s="75"/>
      <c r="C330" s="93" t="s">
        <v>340</v>
      </c>
      <c r="D330" s="112">
        <f>E330+F330</f>
        <v>1</v>
      </c>
      <c r="E330" s="112">
        <v>1</v>
      </c>
      <c r="F330" s="112">
        <v>0</v>
      </c>
      <c r="G330" s="112">
        <f>H330+I330</f>
        <v>1</v>
      </c>
      <c r="H330" s="112">
        <v>1</v>
      </c>
      <c r="I330" s="112">
        <v>0</v>
      </c>
      <c r="J330" s="112">
        <f>K330+L330</f>
        <v>1</v>
      </c>
      <c r="K330" s="112">
        <v>1</v>
      </c>
      <c r="L330" s="112">
        <v>0</v>
      </c>
      <c r="M330" s="112">
        <f>N330+O330</f>
        <v>3</v>
      </c>
      <c r="N330" s="112">
        <f t="shared" si="1611"/>
        <v>3</v>
      </c>
      <c r="O330" s="112">
        <f t="shared" si="1611"/>
        <v>0</v>
      </c>
      <c r="P330" s="112">
        <f>Q330+R330</f>
        <v>4</v>
      </c>
      <c r="Q330" s="112">
        <v>4</v>
      </c>
      <c r="R330" s="112">
        <v>0</v>
      </c>
      <c r="S330" s="112">
        <f>T330+U330</f>
        <v>7</v>
      </c>
      <c r="T330" s="112">
        <v>7</v>
      </c>
      <c r="U330" s="112">
        <v>0</v>
      </c>
      <c r="V330" s="112">
        <f>W330+X330</f>
        <v>3</v>
      </c>
      <c r="W330" s="112">
        <v>3</v>
      </c>
      <c r="X330" s="112">
        <v>0</v>
      </c>
      <c r="Y330" s="112">
        <f>Z330+AA330</f>
        <v>14</v>
      </c>
      <c r="Z330" s="112">
        <f t="shared" si="1612"/>
        <v>14</v>
      </c>
      <c r="AA330" s="112">
        <f t="shared" si="1612"/>
        <v>0</v>
      </c>
      <c r="AB330" s="112">
        <f>AC330+AD330</f>
        <v>1</v>
      </c>
      <c r="AC330" s="112">
        <v>1</v>
      </c>
      <c r="AD330" s="112">
        <v>0</v>
      </c>
      <c r="AE330" s="112">
        <f>AF330+AG330</f>
        <v>11</v>
      </c>
      <c r="AF330" s="112">
        <v>11</v>
      </c>
      <c r="AG330" s="112">
        <v>0</v>
      </c>
      <c r="AH330" s="112">
        <f>AI330+AJ330</f>
        <v>9</v>
      </c>
      <c r="AI330" s="112">
        <v>9</v>
      </c>
      <c r="AJ330" s="112">
        <v>0</v>
      </c>
      <c r="AK330" s="112">
        <f>AL330+AM330</f>
        <v>21</v>
      </c>
      <c r="AL330" s="112">
        <f t="shared" si="1613"/>
        <v>21</v>
      </c>
      <c r="AM330" s="112">
        <f t="shared" si="1613"/>
        <v>0</v>
      </c>
      <c r="AN330" s="112">
        <f>AO330+AP330</f>
        <v>0</v>
      </c>
      <c r="AO330" s="112">
        <v>0</v>
      </c>
      <c r="AP330" s="112">
        <v>0</v>
      </c>
      <c r="AQ330" s="112">
        <f>AR330+AS330</f>
        <v>0</v>
      </c>
      <c r="AR330" s="112">
        <v>0</v>
      </c>
      <c r="AS330" s="112">
        <v>0</v>
      </c>
      <c r="AT330" s="112">
        <f>AU330+AV330</f>
        <v>0</v>
      </c>
      <c r="AU330" s="112">
        <v>0</v>
      </c>
      <c r="AV330" s="112">
        <v>0</v>
      </c>
      <c r="AW330" s="112">
        <f>AX330+AY330</f>
        <v>0</v>
      </c>
      <c r="AX330" s="112">
        <f t="shared" si="1614"/>
        <v>0</v>
      </c>
      <c r="AY330" s="112">
        <f t="shared" si="1614"/>
        <v>0</v>
      </c>
      <c r="AZ330" s="112">
        <f>BA330+BB330</f>
        <v>38</v>
      </c>
      <c r="BA330" s="112">
        <f t="shared" si="1615"/>
        <v>38</v>
      </c>
      <c r="BB330" s="112">
        <f t="shared" si="1615"/>
        <v>0</v>
      </c>
    </row>
    <row r="331" spans="1:54" s="30" customFormat="1" ht="15" customHeight="1" x14ac:dyDescent="0.25">
      <c r="A331" s="46"/>
      <c r="B331" s="75"/>
      <c r="C331" s="93" t="s">
        <v>44</v>
      </c>
      <c r="D331" s="112">
        <f>E331+F331</f>
        <v>522</v>
      </c>
      <c r="E331" s="112">
        <v>513</v>
      </c>
      <c r="F331" s="112">
        <v>9</v>
      </c>
      <c r="G331" s="112">
        <f>H331+I331</f>
        <v>471</v>
      </c>
      <c r="H331" s="112">
        <v>460</v>
      </c>
      <c r="I331" s="112">
        <v>11</v>
      </c>
      <c r="J331" s="112">
        <f>K331+L331</f>
        <v>523</v>
      </c>
      <c r="K331" s="112">
        <v>513</v>
      </c>
      <c r="L331" s="112">
        <v>10</v>
      </c>
      <c r="M331" s="112">
        <f>N331+O331</f>
        <v>1516</v>
      </c>
      <c r="N331" s="112">
        <f t="shared" si="1611"/>
        <v>1486</v>
      </c>
      <c r="O331" s="112">
        <f t="shared" si="1611"/>
        <v>30</v>
      </c>
      <c r="P331" s="112">
        <f>Q331+R331</f>
        <v>492</v>
      </c>
      <c r="Q331" s="112">
        <v>484</v>
      </c>
      <c r="R331" s="112">
        <v>8</v>
      </c>
      <c r="S331" s="112">
        <f>T331+U331</f>
        <v>510</v>
      </c>
      <c r="T331" s="112">
        <v>500</v>
      </c>
      <c r="U331" s="112">
        <v>10</v>
      </c>
      <c r="V331" s="112">
        <f>W331+X331</f>
        <v>494</v>
      </c>
      <c r="W331" s="112">
        <v>485</v>
      </c>
      <c r="X331" s="112">
        <v>9</v>
      </c>
      <c r="Y331" s="112">
        <f>Z331+AA331</f>
        <v>1496</v>
      </c>
      <c r="Z331" s="112">
        <f t="shared" si="1612"/>
        <v>1469</v>
      </c>
      <c r="AA331" s="112">
        <f t="shared" si="1612"/>
        <v>27</v>
      </c>
      <c r="AB331" s="112">
        <f>AC331+AD331</f>
        <v>549</v>
      </c>
      <c r="AC331" s="112">
        <v>538</v>
      </c>
      <c r="AD331" s="112">
        <v>11</v>
      </c>
      <c r="AE331" s="112">
        <f>AF331+AG331</f>
        <v>547</v>
      </c>
      <c r="AF331" s="112">
        <v>533</v>
      </c>
      <c r="AG331" s="112">
        <v>14</v>
      </c>
      <c r="AH331" s="112">
        <f>AI331+AJ331</f>
        <v>453</v>
      </c>
      <c r="AI331" s="112">
        <v>447</v>
      </c>
      <c r="AJ331" s="112">
        <v>6</v>
      </c>
      <c r="AK331" s="112">
        <f>AL331+AM331</f>
        <v>1549</v>
      </c>
      <c r="AL331" s="112">
        <f t="shared" si="1613"/>
        <v>1518</v>
      </c>
      <c r="AM331" s="112">
        <f t="shared" si="1613"/>
        <v>31</v>
      </c>
      <c r="AN331" s="112">
        <f>AO331+AP331</f>
        <v>0</v>
      </c>
      <c r="AO331" s="112">
        <v>0</v>
      </c>
      <c r="AP331" s="112">
        <v>0</v>
      </c>
      <c r="AQ331" s="112">
        <f>AR331+AS331</f>
        <v>0</v>
      </c>
      <c r="AR331" s="112">
        <v>0</v>
      </c>
      <c r="AS331" s="112">
        <v>0</v>
      </c>
      <c r="AT331" s="112">
        <f>AU331+AV331</f>
        <v>0</v>
      </c>
      <c r="AU331" s="112">
        <v>0</v>
      </c>
      <c r="AV331" s="112">
        <v>0</v>
      </c>
      <c r="AW331" s="112">
        <f>AX331+AY331</f>
        <v>0</v>
      </c>
      <c r="AX331" s="112">
        <f t="shared" si="1614"/>
        <v>0</v>
      </c>
      <c r="AY331" s="112">
        <f t="shared" si="1614"/>
        <v>0</v>
      </c>
      <c r="AZ331" s="112">
        <f>BA331+BB331</f>
        <v>4561</v>
      </c>
      <c r="BA331" s="112">
        <f t="shared" si="1615"/>
        <v>4473</v>
      </c>
      <c r="BB331" s="112">
        <f t="shared" si="1615"/>
        <v>88</v>
      </c>
    </row>
    <row r="332" spans="1:54" s="30" customFormat="1" ht="15" customHeight="1" x14ac:dyDescent="0.25">
      <c r="A332" s="46"/>
      <c r="B332" s="75"/>
      <c r="C332" s="5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</row>
    <row r="333" spans="1:54" s="30" customFormat="1" ht="15" customHeight="1" x14ac:dyDescent="0.25">
      <c r="A333" s="44"/>
      <c r="B333" s="75" t="s">
        <v>131</v>
      </c>
      <c r="C333" s="93"/>
      <c r="D333" s="25">
        <f>SUM(E333:F333)</f>
        <v>121</v>
      </c>
      <c r="E333" s="25">
        <f>E334+E337+E338+E339+E340</f>
        <v>119</v>
      </c>
      <c r="F333" s="25">
        <f>F334+F337+F338+F339+F340</f>
        <v>2</v>
      </c>
      <c r="G333" s="25">
        <f t="shared" ref="G333:G334" si="1616">SUM(H333:I333)</f>
        <v>105</v>
      </c>
      <c r="H333" s="25">
        <f>H334+H337+H338+H339+H340</f>
        <v>103</v>
      </c>
      <c r="I333" s="25">
        <f>I334+I337+I338+I339+I340</f>
        <v>2</v>
      </c>
      <c r="J333" s="25">
        <f t="shared" ref="J333:J334" si="1617">SUM(K333:L333)</f>
        <v>121</v>
      </c>
      <c r="K333" s="25">
        <f>K334+K337+K338+K339+K340</f>
        <v>118</v>
      </c>
      <c r="L333" s="25">
        <f>L334+L337+L338+L339+L340</f>
        <v>3</v>
      </c>
      <c r="M333" s="25">
        <f>SUM(N333:O333)</f>
        <v>347</v>
      </c>
      <c r="N333" s="25">
        <f>N334+N337+N338+N339+N340</f>
        <v>340</v>
      </c>
      <c r="O333" s="25">
        <f>O334+O337+O338+O339+O340</f>
        <v>7</v>
      </c>
      <c r="P333" s="25">
        <f>SUM(Q333:R333)</f>
        <v>108</v>
      </c>
      <c r="Q333" s="25">
        <f>Q334+Q337+Q338+Q339+Q340</f>
        <v>104</v>
      </c>
      <c r="R333" s="25">
        <f>R334+R337+R338+R339+R340</f>
        <v>4</v>
      </c>
      <c r="S333" s="25">
        <f t="shared" ref="S333:S334" si="1618">SUM(T333:U333)</f>
        <v>111</v>
      </c>
      <c r="T333" s="25">
        <f>T334+T337+T338+T339+T340</f>
        <v>108</v>
      </c>
      <c r="U333" s="25">
        <f>U334+U337+U338+U339+U340</f>
        <v>3</v>
      </c>
      <c r="V333" s="25">
        <f t="shared" ref="V333:V334" si="1619">SUM(W333:X333)</f>
        <v>102</v>
      </c>
      <c r="W333" s="25">
        <f>W334+W337+W338+W339+W340</f>
        <v>98</v>
      </c>
      <c r="X333" s="25">
        <f>X334+X337+X338+X339+X340</f>
        <v>4</v>
      </c>
      <c r="Y333" s="25">
        <f t="shared" ref="Y333:Y334" si="1620">SUM(Z333:AA333)</f>
        <v>321</v>
      </c>
      <c r="Z333" s="25">
        <f>Z334+Z337+Z338+Z339+Z340</f>
        <v>310</v>
      </c>
      <c r="AA333" s="25">
        <f>AA334+AA337+AA338+AA339+AA340</f>
        <v>11</v>
      </c>
      <c r="AB333" s="25">
        <f>SUM(AC333:AD333)</f>
        <v>106</v>
      </c>
      <c r="AC333" s="25">
        <f>AC334+AC337+AC338+AC339+AC340</f>
        <v>103</v>
      </c>
      <c r="AD333" s="25">
        <f>AD334+AD337+AD338+AD339+AD340</f>
        <v>3</v>
      </c>
      <c r="AE333" s="25">
        <f t="shared" ref="AE333:AE334" si="1621">SUM(AF333:AG333)</f>
        <v>109</v>
      </c>
      <c r="AF333" s="25">
        <f>AF334+AF337+AF338+AF339+AF340</f>
        <v>105</v>
      </c>
      <c r="AG333" s="25">
        <f>AG334+AG337+AG338+AG339+AG340</f>
        <v>4</v>
      </c>
      <c r="AH333" s="25">
        <f t="shared" ref="AH333:AH334" si="1622">SUM(AI333:AJ333)</f>
        <v>101</v>
      </c>
      <c r="AI333" s="25">
        <f>AI334+AI337+AI338+AI339+AI340</f>
        <v>99</v>
      </c>
      <c r="AJ333" s="25">
        <f>AJ334+AJ337+AJ338+AJ339+AJ340</f>
        <v>2</v>
      </c>
      <c r="AK333" s="25">
        <f t="shared" ref="AK333:AK334" si="1623">SUM(AL333:AM333)</f>
        <v>316</v>
      </c>
      <c r="AL333" s="25">
        <f>AL334+AL337+AL338+AL339+AL340</f>
        <v>307</v>
      </c>
      <c r="AM333" s="25">
        <f>AM334+AM337+AM338+AM339+AM340</f>
        <v>9</v>
      </c>
      <c r="AN333" s="25">
        <f>SUM(AO333:AP333)</f>
        <v>0</v>
      </c>
      <c r="AO333" s="25">
        <f>AO334+AO337+AO338+AO339+AO340</f>
        <v>0</v>
      </c>
      <c r="AP333" s="25">
        <f>AP334+AP337+AP338+AP339+AP340</f>
        <v>0</v>
      </c>
      <c r="AQ333" s="25">
        <f t="shared" ref="AQ333:AQ334" si="1624">SUM(AR333:AS333)</f>
        <v>0</v>
      </c>
      <c r="AR333" s="25">
        <f>AR334+AR337+AR338+AR339+AR340</f>
        <v>0</v>
      </c>
      <c r="AS333" s="25">
        <f>AS334+AS337+AS338+AS339+AS340</f>
        <v>0</v>
      </c>
      <c r="AT333" s="25">
        <f t="shared" ref="AT333:AT334" si="1625">SUM(AU333:AV333)</f>
        <v>0</v>
      </c>
      <c r="AU333" s="25">
        <f>AU334+AU337+AU338+AU339+AU340</f>
        <v>0</v>
      </c>
      <c r="AV333" s="25">
        <f>AV334+AV337+AV338+AV339+AV340</f>
        <v>0</v>
      </c>
      <c r="AW333" s="25">
        <f t="shared" ref="AW333:AW334" si="1626">SUM(AX333:AY333)</f>
        <v>0</v>
      </c>
      <c r="AX333" s="25">
        <f>AX334+AX337+AX338+AX339+AX340</f>
        <v>0</v>
      </c>
      <c r="AY333" s="25">
        <f>AY334+AY337+AY338+AY339+AY340</f>
        <v>0</v>
      </c>
      <c r="AZ333" s="25">
        <f>SUM(BA333:BB333)</f>
        <v>984</v>
      </c>
      <c r="BA333" s="25">
        <f>BA334+BA337+BA338+BA339+BA340</f>
        <v>957</v>
      </c>
      <c r="BB333" s="25">
        <f>BB334+BB337+BB338+BB339+BB340</f>
        <v>27</v>
      </c>
    </row>
    <row r="334" spans="1:54" s="30" customFormat="1" ht="15" customHeight="1" x14ac:dyDescent="0.25">
      <c r="A334" s="46"/>
      <c r="B334" s="75"/>
      <c r="C334" s="93" t="s">
        <v>132</v>
      </c>
      <c r="D334" s="25">
        <f>SUM(E334:F334)</f>
        <v>96</v>
      </c>
      <c r="E334" s="25">
        <f>SUM(E335:E336)</f>
        <v>96</v>
      </c>
      <c r="F334" s="25">
        <f>SUM(F335:F336)</f>
        <v>0</v>
      </c>
      <c r="G334" s="25">
        <f t="shared" si="1616"/>
        <v>83</v>
      </c>
      <c r="H334" s="25">
        <f>SUM(H335:H336)</f>
        <v>83</v>
      </c>
      <c r="I334" s="25">
        <f>SUM(I335:I336)</f>
        <v>0</v>
      </c>
      <c r="J334" s="25">
        <f t="shared" si="1617"/>
        <v>92</v>
      </c>
      <c r="K334" s="25">
        <f>SUM(K335:K336)</f>
        <v>92</v>
      </c>
      <c r="L334" s="25">
        <f>SUM(L335:L336)</f>
        <v>0</v>
      </c>
      <c r="M334" s="25">
        <f>SUM(N334:O334)</f>
        <v>271</v>
      </c>
      <c r="N334" s="25">
        <f>SUM(N335:N336)</f>
        <v>271</v>
      </c>
      <c r="O334" s="25">
        <f>SUM(O335:O336)</f>
        <v>0</v>
      </c>
      <c r="P334" s="25">
        <f>SUM(Q334:R334)</f>
        <v>79</v>
      </c>
      <c r="Q334" s="25">
        <f>SUM(Q335:Q336)</f>
        <v>79</v>
      </c>
      <c r="R334" s="25">
        <f>SUM(R335:R336)</f>
        <v>0</v>
      </c>
      <c r="S334" s="25">
        <f t="shared" si="1618"/>
        <v>87</v>
      </c>
      <c r="T334" s="25">
        <f>SUM(T335:T336)</f>
        <v>87</v>
      </c>
      <c r="U334" s="25">
        <f>SUM(U335:U336)</f>
        <v>0</v>
      </c>
      <c r="V334" s="25">
        <f t="shared" si="1619"/>
        <v>81</v>
      </c>
      <c r="W334" s="25">
        <f>SUM(W335:W336)</f>
        <v>81</v>
      </c>
      <c r="X334" s="25">
        <f>SUM(X335:X336)</f>
        <v>0</v>
      </c>
      <c r="Y334" s="25">
        <f t="shared" si="1620"/>
        <v>247</v>
      </c>
      <c r="Z334" s="25">
        <f>SUM(Z335:Z336)</f>
        <v>247</v>
      </c>
      <c r="AA334" s="25">
        <f>SUM(AA335:AA336)</f>
        <v>0</v>
      </c>
      <c r="AB334" s="25">
        <f>SUM(AC334:AD334)</f>
        <v>79</v>
      </c>
      <c r="AC334" s="25">
        <f>SUM(AC335:AC336)</f>
        <v>79</v>
      </c>
      <c r="AD334" s="25">
        <f>SUM(AD335:AD336)</f>
        <v>0</v>
      </c>
      <c r="AE334" s="25">
        <f t="shared" si="1621"/>
        <v>83</v>
      </c>
      <c r="AF334" s="25">
        <f>SUM(AF335:AF336)</f>
        <v>82</v>
      </c>
      <c r="AG334" s="25">
        <f>SUM(AG335:AG336)</f>
        <v>1</v>
      </c>
      <c r="AH334" s="25">
        <f t="shared" si="1622"/>
        <v>77</v>
      </c>
      <c r="AI334" s="25">
        <f>SUM(AI335:AI336)</f>
        <v>77</v>
      </c>
      <c r="AJ334" s="25">
        <f>SUM(AJ335:AJ336)</f>
        <v>0</v>
      </c>
      <c r="AK334" s="25">
        <f t="shared" si="1623"/>
        <v>239</v>
      </c>
      <c r="AL334" s="25">
        <f>SUM(AL335:AL336)</f>
        <v>238</v>
      </c>
      <c r="AM334" s="25">
        <f>SUM(AM335:AM336)</f>
        <v>1</v>
      </c>
      <c r="AN334" s="25">
        <f>SUM(AO334:AP334)</f>
        <v>0</v>
      </c>
      <c r="AO334" s="25">
        <f>SUM(AO335:AO336)</f>
        <v>0</v>
      </c>
      <c r="AP334" s="25">
        <f>SUM(AP335:AP336)</f>
        <v>0</v>
      </c>
      <c r="AQ334" s="25">
        <f t="shared" si="1624"/>
        <v>0</v>
      </c>
      <c r="AR334" s="25">
        <f>SUM(AR335:AR336)</f>
        <v>0</v>
      </c>
      <c r="AS334" s="25">
        <f>SUM(AS335:AS336)</f>
        <v>0</v>
      </c>
      <c r="AT334" s="25">
        <f t="shared" si="1625"/>
        <v>0</v>
      </c>
      <c r="AU334" s="25">
        <f>SUM(AU335:AU336)</f>
        <v>0</v>
      </c>
      <c r="AV334" s="25">
        <f>SUM(AV335:AV336)</f>
        <v>0</v>
      </c>
      <c r="AW334" s="25">
        <f t="shared" si="1626"/>
        <v>0</v>
      </c>
      <c r="AX334" s="25">
        <f>SUM(AX335:AX336)</f>
        <v>0</v>
      </c>
      <c r="AY334" s="25">
        <f>SUM(AY335:AY336)</f>
        <v>0</v>
      </c>
      <c r="AZ334" s="25">
        <f>SUM(BA334:BB334)</f>
        <v>757</v>
      </c>
      <c r="BA334" s="25">
        <f>SUM(BA335:BA336)</f>
        <v>756</v>
      </c>
      <c r="BB334" s="25">
        <f>SUM(BB335:BB336)</f>
        <v>1</v>
      </c>
    </row>
    <row r="335" spans="1:54" s="30" customFormat="1" ht="15" customHeight="1" x14ac:dyDescent="0.25">
      <c r="A335" s="46"/>
      <c r="B335" s="75"/>
      <c r="C335" s="57" t="s">
        <v>220</v>
      </c>
      <c r="D335" s="112">
        <f t="shared" ref="D335:D340" si="1627">E335+F335</f>
        <v>66</v>
      </c>
      <c r="E335" s="112">
        <v>66</v>
      </c>
      <c r="F335" s="112">
        <v>0</v>
      </c>
      <c r="G335" s="112">
        <f>H335+I335</f>
        <v>56</v>
      </c>
      <c r="H335" s="112">
        <v>56</v>
      </c>
      <c r="I335" s="112">
        <v>0</v>
      </c>
      <c r="J335" s="112">
        <f>K335+L335</f>
        <v>66</v>
      </c>
      <c r="K335" s="112">
        <v>66</v>
      </c>
      <c r="L335" s="112">
        <v>0</v>
      </c>
      <c r="M335" s="112">
        <f t="shared" ref="M335:M340" si="1628">N335+O335</f>
        <v>188</v>
      </c>
      <c r="N335" s="112">
        <f>+E335+H335+K335</f>
        <v>188</v>
      </c>
      <c r="O335" s="112">
        <f>+F335+I335+L335</f>
        <v>0</v>
      </c>
      <c r="P335" s="112">
        <f t="shared" ref="P335:P340" si="1629">Q335+R335</f>
        <v>50</v>
      </c>
      <c r="Q335" s="112">
        <v>50</v>
      </c>
      <c r="R335" s="112">
        <v>0</v>
      </c>
      <c r="S335" s="112">
        <f>T335+U335</f>
        <v>59</v>
      </c>
      <c r="T335" s="112">
        <v>59</v>
      </c>
      <c r="U335" s="112">
        <v>0</v>
      </c>
      <c r="V335" s="112">
        <f>W335+X335</f>
        <v>51</v>
      </c>
      <c r="W335" s="112">
        <v>51</v>
      </c>
      <c r="X335" s="112">
        <v>0</v>
      </c>
      <c r="Y335" s="112">
        <f>Z335+AA335</f>
        <v>160</v>
      </c>
      <c r="Z335" s="112">
        <f>+Q335+T335+W335</f>
        <v>160</v>
      </c>
      <c r="AA335" s="112">
        <f>+R335+U335+X335</f>
        <v>0</v>
      </c>
      <c r="AB335" s="112">
        <f t="shared" ref="AB335:AB340" si="1630">AC335+AD335</f>
        <v>48</v>
      </c>
      <c r="AC335" s="112">
        <v>48</v>
      </c>
      <c r="AD335" s="112">
        <v>0</v>
      </c>
      <c r="AE335" s="112">
        <f>AF335+AG335</f>
        <v>49</v>
      </c>
      <c r="AF335" s="112">
        <v>49</v>
      </c>
      <c r="AG335" s="112">
        <v>0</v>
      </c>
      <c r="AH335" s="112">
        <f>AI335+AJ335</f>
        <v>52</v>
      </c>
      <c r="AI335" s="112">
        <v>52</v>
      </c>
      <c r="AJ335" s="112">
        <v>0</v>
      </c>
      <c r="AK335" s="112">
        <f>AL335+AM335</f>
        <v>149</v>
      </c>
      <c r="AL335" s="112">
        <f>+AC335+AF335+AI335</f>
        <v>149</v>
      </c>
      <c r="AM335" s="112">
        <f>+AD335+AG335+AJ335</f>
        <v>0</v>
      </c>
      <c r="AN335" s="112">
        <f t="shared" ref="AN335:AN340" si="1631">AO335+AP335</f>
        <v>0</v>
      </c>
      <c r="AO335" s="112">
        <v>0</v>
      </c>
      <c r="AP335" s="112">
        <v>0</v>
      </c>
      <c r="AQ335" s="112">
        <f>AR335+AS335</f>
        <v>0</v>
      </c>
      <c r="AR335" s="112">
        <v>0</v>
      </c>
      <c r="AS335" s="112">
        <v>0</v>
      </c>
      <c r="AT335" s="112">
        <f>AU335+AV335</f>
        <v>0</v>
      </c>
      <c r="AU335" s="112">
        <v>0</v>
      </c>
      <c r="AV335" s="112">
        <v>0</v>
      </c>
      <c r="AW335" s="112">
        <f>AX335+AY335</f>
        <v>0</v>
      </c>
      <c r="AX335" s="112">
        <f>+AO335+AR335+AU335</f>
        <v>0</v>
      </c>
      <c r="AY335" s="112">
        <f>+AP335+AS335+AV335</f>
        <v>0</v>
      </c>
      <c r="AZ335" s="112">
        <f t="shared" ref="AZ335:AZ340" si="1632">BA335+BB335</f>
        <v>497</v>
      </c>
      <c r="BA335" s="112">
        <f>N335+Z335+AL335+AX335</f>
        <v>497</v>
      </c>
      <c r="BB335" s="112">
        <f>O335+AA335+AM335+AY335</f>
        <v>0</v>
      </c>
    </row>
    <row r="336" spans="1:54" s="30" customFormat="1" ht="15" customHeight="1" x14ac:dyDescent="0.25">
      <c r="A336" s="46"/>
      <c r="B336" s="75"/>
      <c r="C336" s="57" t="s">
        <v>132</v>
      </c>
      <c r="D336" s="112">
        <f t="shared" si="1627"/>
        <v>30</v>
      </c>
      <c r="E336" s="112">
        <v>30</v>
      </c>
      <c r="F336" s="112">
        <v>0</v>
      </c>
      <c r="G336" s="112">
        <f>H336+I336</f>
        <v>27</v>
      </c>
      <c r="H336" s="112">
        <v>27</v>
      </c>
      <c r="I336" s="112">
        <v>0</v>
      </c>
      <c r="J336" s="112">
        <f>K336+L336</f>
        <v>26</v>
      </c>
      <c r="K336" s="112">
        <v>26</v>
      </c>
      <c r="L336" s="112">
        <v>0</v>
      </c>
      <c r="M336" s="112">
        <f t="shared" si="1628"/>
        <v>83</v>
      </c>
      <c r="N336" s="112">
        <f>+E336+H336+K336</f>
        <v>83</v>
      </c>
      <c r="O336" s="112">
        <f>+F336+I336+L336</f>
        <v>0</v>
      </c>
      <c r="P336" s="112">
        <f t="shared" si="1629"/>
        <v>29</v>
      </c>
      <c r="Q336" s="112">
        <v>29</v>
      </c>
      <c r="R336" s="112">
        <v>0</v>
      </c>
      <c r="S336" s="112">
        <f>T336+U336</f>
        <v>28</v>
      </c>
      <c r="T336" s="112">
        <v>28</v>
      </c>
      <c r="U336" s="112">
        <v>0</v>
      </c>
      <c r="V336" s="112">
        <f>W336+X336</f>
        <v>30</v>
      </c>
      <c r="W336" s="112">
        <v>30</v>
      </c>
      <c r="X336" s="112">
        <v>0</v>
      </c>
      <c r="Y336" s="112">
        <f>Z336+AA336</f>
        <v>87</v>
      </c>
      <c r="Z336" s="112">
        <f>+Q336+T336+W336</f>
        <v>87</v>
      </c>
      <c r="AA336" s="112">
        <f>+R336+U336+X336</f>
        <v>0</v>
      </c>
      <c r="AB336" s="112">
        <f t="shared" si="1630"/>
        <v>31</v>
      </c>
      <c r="AC336" s="112">
        <v>31</v>
      </c>
      <c r="AD336" s="112">
        <v>0</v>
      </c>
      <c r="AE336" s="112">
        <f>AF336+AG336</f>
        <v>34</v>
      </c>
      <c r="AF336" s="112">
        <v>33</v>
      </c>
      <c r="AG336" s="112">
        <v>1</v>
      </c>
      <c r="AH336" s="112">
        <f>AI336+AJ336</f>
        <v>25</v>
      </c>
      <c r="AI336" s="112">
        <v>25</v>
      </c>
      <c r="AJ336" s="112">
        <v>0</v>
      </c>
      <c r="AK336" s="112">
        <f>AL336+AM336</f>
        <v>90</v>
      </c>
      <c r="AL336" s="112">
        <f>+AC336+AF336+AI336</f>
        <v>89</v>
      </c>
      <c r="AM336" s="112">
        <f>+AD336+AG336+AJ336</f>
        <v>1</v>
      </c>
      <c r="AN336" s="112">
        <f t="shared" si="1631"/>
        <v>0</v>
      </c>
      <c r="AO336" s="112">
        <v>0</v>
      </c>
      <c r="AP336" s="112">
        <v>0</v>
      </c>
      <c r="AQ336" s="112">
        <f>AR336+AS336</f>
        <v>0</v>
      </c>
      <c r="AR336" s="112">
        <v>0</v>
      </c>
      <c r="AS336" s="112">
        <v>0</v>
      </c>
      <c r="AT336" s="112">
        <f>AU336+AV336</f>
        <v>0</v>
      </c>
      <c r="AU336" s="112">
        <v>0</v>
      </c>
      <c r="AV336" s="112">
        <v>0</v>
      </c>
      <c r="AW336" s="112">
        <f>AX336+AY336</f>
        <v>0</v>
      </c>
      <c r="AX336" s="112">
        <f>+AO336+AR336+AU336</f>
        <v>0</v>
      </c>
      <c r="AY336" s="112">
        <f>+AP336+AS336+AV336</f>
        <v>0</v>
      </c>
      <c r="AZ336" s="112">
        <f t="shared" si="1632"/>
        <v>260</v>
      </c>
      <c r="BA336" s="112">
        <f>N336+Z336+AL336+AX336</f>
        <v>259</v>
      </c>
      <c r="BB336" s="112">
        <f>O336+AA336+AM336+AY336</f>
        <v>1</v>
      </c>
    </row>
    <row r="337" spans="1:54" s="30" customFormat="1" ht="15" customHeight="1" x14ac:dyDescent="0.25">
      <c r="A337" s="46"/>
      <c r="B337" s="75"/>
      <c r="C337" s="93" t="s">
        <v>341</v>
      </c>
      <c r="D337" s="64">
        <f t="shared" si="1627"/>
        <v>0</v>
      </c>
      <c r="E337" s="25">
        <v>0</v>
      </c>
      <c r="F337" s="25">
        <v>0</v>
      </c>
      <c r="G337" s="25">
        <f t="shared" ref="G337" si="1633">H337+I337</f>
        <v>0</v>
      </c>
      <c r="H337" s="25">
        <v>0</v>
      </c>
      <c r="I337" s="25">
        <v>0</v>
      </c>
      <c r="J337" s="25">
        <f t="shared" ref="J337" si="1634">K337+L337</f>
        <v>0</v>
      </c>
      <c r="K337" s="25">
        <v>0</v>
      </c>
      <c r="L337" s="25">
        <v>0</v>
      </c>
      <c r="M337" s="25">
        <f t="shared" si="1628"/>
        <v>0</v>
      </c>
      <c r="N337" s="25">
        <f t="shared" ref="N337:O337" si="1635">+E337+H337+K337</f>
        <v>0</v>
      </c>
      <c r="O337" s="25">
        <f t="shared" si="1635"/>
        <v>0</v>
      </c>
      <c r="P337" s="25">
        <f t="shared" si="1629"/>
        <v>0</v>
      </c>
      <c r="Q337" s="25">
        <v>0</v>
      </c>
      <c r="R337" s="25">
        <v>0</v>
      </c>
      <c r="S337" s="25">
        <f t="shared" ref="S337" si="1636">T337+U337</f>
        <v>0</v>
      </c>
      <c r="T337" s="25">
        <v>0</v>
      </c>
      <c r="U337" s="25">
        <v>0</v>
      </c>
      <c r="V337" s="25">
        <f t="shared" ref="V337" si="1637">W337+X337</f>
        <v>0</v>
      </c>
      <c r="W337" s="25">
        <v>0</v>
      </c>
      <c r="X337" s="25">
        <v>0</v>
      </c>
      <c r="Y337" s="25">
        <f t="shared" ref="Y337" si="1638">Z337+AA337</f>
        <v>0</v>
      </c>
      <c r="Z337" s="25">
        <f t="shared" ref="Z337:AA337" si="1639">+Q337+T337+W337</f>
        <v>0</v>
      </c>
      <c r="AA337" s="25">
        <f t="shared" si="1639"/>
        <v>0</v>
      </c>
      <c r="AB337" s="25">
        <f t="shared" si="1630"/>
        <v>0</v>
      </c>
      <c r="AC337" s="25">
        <v>0</v>
      </c>
      <c r="AD337" s="25">
        <v>0</v>
      </c>
      <c r="AE337" s="25">
        <f t="shared" ref="AE337" si="1640">AF337+AG337</f>
        <v>0</v>
      </c>
      <c r="AF337" s="25">
        <v>0</v>
      </c>
      <c r="AG337" s="25">
        <v>0</v>
      </c>
      <c r="AH337" s="25">
        <f t="shared" ref="AH337" si="1641">AI337+AJ337</f>
        <v>0</v>
      </c>
      <c r="AI337" s="25">
        <v>0</v>
      </c>
      <c r="AJ337" s="25">
        <v>0</v>
      </c>
      <c r="AK337" s="25">
        <f t="shared" ref="AK337" si="1642">AL337+AM337</f>
        <v>0</v>
      </c>
      <c r="AL337" s="25">
        <f t="shared" ref="AL337:AM337" si="1643">+AC337+AF337+AI337</f>
        <v>0</v>
      </c>
      <c r="AM337" s="25">
        <f t="shared" si="1643"/>
        <v>0</v>
      </c>
      <c r="AN337" s="25">
        <f t="shared" si="1631"/>
        <v>0</v>
      </c>
      <c r="AO337" s="25">
        <v>0</v>
      </c>
      <c r="AP337" s="25">
        <v>0</v>
      </c>
      <c r="AQ337" s="25">
        <f t="shared" ref="AQ337" si="1644">AR337+AS337</f>
        <v>0</v>
      </c>
      <c r="AR337" s="25">
        <v>0</v>
      </c>
      <c r="AS337" s="25">
        <v>0</v>
      </c>
      <c r="AT337" s="25">
        <f t="shared" ref="AT337" si="1645">AU337+AV337</f>
        <v>0</v>
      </c>
      <c r="AU337" s="25">
        <v>0</v>
      </c>
      <c r="AV337" s="25">
        <v>0</v>
      </c>
      <c r="AW337" s="25">
        <f t="shared" ref="AW337" si="1646">AX337+AY337</f>
        <v>0</v>
      </c>
      <c r="AX337" s="25">
        <f t="shared" ref="AX337:AY337" si="1647">+AO337+AR337+AU337</f>
        <v>0</v>
      </c>
      <c r="AY337" s="25">
        <f t="shared" si="1647"/>
        <v>0</v>
      </c>
      <c r="AZ337" s="25">
        <f t="shared" si="1632"/>
        <v>0</v>
      </c>
      <c r="BA337" s="25">
        <f t="shared" ref="BA337:BB337" si="1648">N337+Z337+AL337+AX337</f>
        <v>0</v>
      </c>
      <c r="BB337" s="25">
        <f t="shared" si="1648"/>
        <v>0</v>
      </c>
    </row>
    <row r="338" spans="1:54" s="30" customFormat="1" ht="15" customHeight="1" x14ac:dyDescent="0.25">
      <c r="A338" s="46"/>
      <c r="B338" s="75"/>
      <c r="C338" s="93" t="s">
        <v>422</v>
      </c>
      <c r="D338" s="112">
        <f t="shared" si="1627"/>
        <v>12</v>
      </c>
      <c r="E338" s="112">
        <v>12</v>
      </c>
      <c r="F338" s="112">
        <v>0</v>
      </c>
      <c r="G338" s="112">
        <f>H338+I338</f>
        <v>11</v>
      </c>
      <c r="H338" s="112">
        <v>11</v>
      </c>
      <c r="I338" s="112">
        <v>0</v>
      </c>
      <c r="J338" s="112">
        <f>K338+L338</f>
        <v>14</v>
      </c>
      <c r="K338" s="112">
        <v>14</v>
      </c>
      <c r="L338" s="112">
        <v>0</v>
      </c>
      <c r="M338" s="112">
        <f t="shared" si="1628"/>
        <v>37</v>
      </c>
      <c r="N338" s="112">
        <f t="shared" ref="N338:O340" si="1649">+E338+H338+K338</f>
        <v>37</v>
      </c>
      <c r="O338" s="112">
        <f t="shared" si="1649"/>
        <v>0</v>
      </c>
      <c r="P338" s="112">
        <f t="shared" si="1629"/>
        <v>14</v>
      </c>
      <c r="Q338" s="112">
        <v>14</v>
      </c>
      <c r="R338" s="112">
        <v>0</v>
      </c>
      <c r="S338" s="112">
        <f>T338+U338</f>
        <v>11</v>
      </c>
      <c r="T338" s="112">
        <v>11</v>
      </c>
      <c r="U338" s="112">
        <v>0</v>
      </c>
      <c r="V338" s="112">
        <f>W338+X338</f>
        <v>8</v>
      </c>
      <c r="W338" s="112">
        <v>8</v>
      </c>
      <c r="X338" s="112">
        <v>0</v>
      </c>
      <c r="Y338" s="112">
        <f>Z338+AA338</f>
        <v>33</v>
      </c>
      <c r="Z338" s="112">
        <f t="shared" ref="Z338:AA340" si="1650">+Q338+T338+W338</f>
        <v>33</v>
      </c>
      <c r="AA338" s="112">
        <f t="shared" si="1650"/>
        <v>0</v>
      </c>
      <c r="AB338" s="112">
        <f t="shared" si="1630"/>
        <v>15</v>
      </c>
      <c r="AC338" s="112">
        <v>15</v>
      </c>
      <c r="AD338" s="112">
        <v>0</v>
      </c>
      <c r="AE338" s="112">
        <f>AF338+AG338</f>
        <v>13</v>
      </c>
      <c r="AF338" s="112">
        <v>13</v>
      </c>
      <c r="AG338" s="112">
        <v>0</v>
      </c>
      <c r="AH338" s="112">
        <f>AI338+AJ338</f>
        <v>11</v>
      </c>
      <c r="AI338" s="112">
        <v>11</v>
      </c>
      <c r="AJ338" s="112">
        <v>0</v>
      </c>
      <c r="AK338" s="112">
        <f>AL338+AM338</f>
        <v>39</v>
      </c>
      <c r="AL338" s="112">
        <f t="shared" ref="AL338:AM340" si="1651">+AC338+AF338+AI338</f>
        <v>39</v>
      </c>
      <c r="AM338" s="112">
        <f t="shared" si="1651"/>
        <v>0</v>
      </c>
      <c r="AN338" s="112">
        <f t="shared" si="1631"/>
        <v>0</v>
      </c>
      <c r="AO338" s="112">
        <v>0</v>
      </c>
      <c r="AP338" s="112">
        <v>0</v>
      </c>
      <c r="AQ338" s="112">
        <f>AR338+AS338</f>
        <v>0</v>
      </c>
      <c r="AR338" s="112">
        <v>0</v>
      </c>
      <c r="AS338" s="112">
        <v>0</v>
      </c>
      <c r="AT338" s="112">
        <f>AU338+AV338</f>
        <v>0</v>
      </c>
      <c r="AU338" s="112">
        <v>0</v>
      </c>
      <c r="AV338" s="112">
        <v>0</v>
      </c>
      <c r="AW338" s="112">
        <f>AX338+AY338</f>
        <v>0</v>
      </c>
      <c r="AX338" s="112">
        <f t="shared" ref="AX338:AY340" si="1652">+AO338+AR338+AU338</f>
        <v>0</v>
      </c>
      <c r="AY338" s="112">
        <f t="shared" si="1652"/>
        <v>0</v>
      </c>
      <c r="AZ338" s="112">
        <f t="shared" si="1632"/>
        <v>109</v>
      </c>
      <c r="BA338" s="112">
        <f t="shared" ref="BA338:BB340" si="1653">N338+Z338+AL338+AX338</f>
        <v>109</v>
      </c>
      <c r="BB338" s="112">
        <f t="shared" si="1653"/>
        <v>0</v>
      </c>
    </row>
    <row r="339" spans="1:54" s="30" customFormat="1" ht="15" customHeight="1" x14ac:dyDescent="0.25">
      <c r="A339" s="46"/>
      <c r="B339" s="75"/>
      <c r="C339" s="93" t="s">
        <v>364</v>
      </c>
      <c r="D339" s="112">
        <f t="shared" si="1627"/>
        <v>0</v>
      </c>
      <c r="E339" s="112">
        <v>0</v>
      </c>
      <c r="F339" s="112">
        <v>0</v>
      </c>
      <c r="G339" s="112">
        <f>H339+I339</f>
        <v>1</v>
      </c>
      <c r="H339" s="112">
        <v>1</v>
      </c>
      <c r="I339" s="112">
        <v>0</v>
      </c>
      <c r="J339" s="112">
        <f>K339+L339</f>
        <v>0</v>
      </c>
      <c r="K339" s="112">
        <v>0</v>
      </c>
      <c r="L339" s="112">
        <v>0</v>
      </c>
      <c r="M339" s="112">
        <f t="shared" si="1628"/>
        <v>1</v>
      </c>
      <c r="N339" s="112">
        <f t="shared" si="1649"/>
        <v>1</v>
      </c>
      <c r="O339" s="112">
        <f t="shared" si="1649"/>
        <v>0</v>
      </c>
      <c r="P339" s="112">
        <f t="shared" si="1629"/>
        <v>1</v>
      </c>
      <c r="Q339" s="112">
        <v>1</v>
      </c>
      <c r="R339" s="112">
        <v>0</v>
      </c>
      <c r="S339" s="112">
        <f>T339+U339</f>
        <v>0</v>
      </c>
      <c r="T339" s="112">
        <v>0</v>
      </c>
      <c r="U339" s="112">
        <v>0</v>
      </c>
      <c r="V339" s="112">
        <f>W339+X339</f>
        <v>0</v>
      </c>
      <c r="W339" s="112">
        <v>0</v>
      </c>
      <c r="X339" s="112">
        <v>0</v>
      </c>
      <c r="Y339" s="112">
        <f>Z339+AA339</f>
        <v>1</v>
      </c>
      <c r="Z339" s="112">
        <f t="shared" si="1650"/>
        <v>1</v>
      </c>
      <c r="AA339" s="112">
        <f t="shared" si="1650"/>
        <v>0</v>
      </c>
      <c r="AB339" s="112">
        <f t="shared" si="1630"/>
        <v>0</v>
      </c>
      <c r="AC339" s="112">
        <v>0</v>
      </c>
      <c r="AD339" s="112">
        <v>0</v>
      </c>
      <c r="AE339" s="112">
        <f>AF339+AG339</f>
        <v>0</v>
      </c>
      <c r="AF339" s="112">
        <v>0</v>
      </c>
      <c r="AG339" s="112">
        <v>0</v>
      </c>
      <c r="AH339" s="112">
        <f>AI339+AJ339</f>
        <v>0</v>
      </c>
      <c r="AI339" s="112">
        <v>0</v>
      </c>
      <c r="AJ339" s="112">
        <v>0</v>
      </c>
      <c r="AK339" s="112">
        <f>AL339+AM339</f>
        <v>0</v>
      </c>
      <c r="AL339" s="112">
        <f t="shared" si="1651"/>
        <v>0</v>
      </c>
      <c r="AM339" s="112">
        <f t="shared" si="1651"/>
        <v>0</v>
      </c>
      <c r="AN339" s="112">
        <f t="shared" si="1631"/>
        <v>0</v>
      </c>
      <c r="AO339" s="112">
        <v>0</v>
      </c>
      <c r="AP339" s="112">
        <v>0</v>
      </c>
      <c r="AQ339" s="112">
        <f>AR339+AS339</f>
        <v>0</v>
      </c>
      <c r="AR339" s="112">
        <v>0</v>
      </c>
      <c r="AS339" s="112">
        <v>0</v>
      </c>
      <c r="AT339" s="112">
        <f>AU339+AV339</f>
        <v>0</v>
      </c>
      <c r="AU339" s="112">
        <v>0</v>
      </c>
      <c r="AV339" s="112">
        <v>0</v>
      </c>
      <c r="AW339" s="112">
        <f>AX339+AY339</f>
        <v>0</v>
      </c>
      <c r="AX339" s="112">
        <f t="shared" si="1652"/>
        <v>0</v>
      </c>
      <c r="AY339" s="112">
        <f t="shared" si="1652"/>
        <v>0</v>
      </c>
      <c r="AZ339" s="112">
        <f t="shared" si="1632"/>
        <v>2</v>
      </c>
      <c r="BA339" s="112">
        <f t="shared" si="1653"/>
        <v>2</v>
      </c>
      <c r="BB339" s="112">
        <f t="shared" si="1653"/>
        <v>0</v>
      </c>
    </row>
    <row r="340" spans="1:54" s="30" customFormat="1" ht="15.75" x14ac:dyDescent="0.25">
      <c r="A340" s="46"/>
      <c r="B340" s="75"/>
      <c r="C340" s="93" t="s">
        <v>44</v>
      </c>
      <c r="D340" s="112">
        <f t="shared" si="1627"/>
        <v>13</v>
      </c>
      <c r="E340" s="112">
        <v>11</v>
      </c>
      <c r="F340" s="112">
        <v>2</v>
      </c>
      <c r="G340" s="112">
        <f>H340+I340</f>
        <v>10</v>
      </c>
      <c r="H340" s="112">
        <v>8</v>
      </c>
      <c r="I340" s="112">
        <v>2</v>
      </c>
      <c r="J340" s="112">
        <f>K340+L340</f>
        <v>15</v>
      </c>
      <c r="K340" s="112">
        <v>12</v>
      </c>
      <c r="L340" s="112">
        <v>3</v>
      </c>
      <c r="M340" s="112">
        <f t="shared" si="1628"/>
        <v>38</v>
      </c>
      <c r="N340" s="112">
        <f t="shared" si="1649"/>
        <v>31</v>
      </c>
      <c r="O340" s="112">
        <f t="shared" si="1649"/>
        <v>7</v>
      </c>
      <c r="P340" s="112">
        <f t="shared" si="1629"/>
        <v>14</v>
      </c>
      <c r="Q340" s="112">
        <v>10</v>
      </c>
      <c r="R340" s="112">
        <v>4</v>
      </c>
      <c r="S340" s="112">
        <f>T340+U340</f>
        <v>13</v>
      </c>
      <c r="T340" s="112">
        <v>10</v>
      </c>
      <c r="U340" s="112">
        <v>3</v>
      </c>
      <c r="V340" s="112">
        <f>W340+X340</f>
        <v>13</v>
      </c>
      <c r="W340" s="112">
        <v>9</v>
      </c>
      <c r="X340" s="112">
        <v>4</v>
      </c>
      <c r="Y340" s="112">
        <f>Z340+AA340</f>
        <v>40</v>
      </c>
      <c r="Z340" s="112">
        <f t="shared" si="1650"/>
        <v>29</v>
      </c>
      <c r="AA340" s="112">
        <f t="shared" si="1650"/>
        <v>11</v>
      </c>
      <c r="AB340" s="112">
        <f t="shared" si="1630"/>
        <v>12</v>
      </c>
      <c r="AC340" s="112">
        <v>9</v>
      </c>
      <c r="AD340" s="112">
        <v>3</v>
      </c>
      <c r="AE340" s="112">
        <f>AF340+AG340</f>
        <v>13</v>
      </c>
      <c r="AF340" s="112">
        <v>10</v>
      </c>
      <c r="AG340" s="112">
        <v>3</v>
      </c>
      <c r="AH340" s="112">
        <f>AI340+AJ340</f>
        <v>13</v>
      </c>
      <c r="AI340" s="112">
        <v>11</v>
      </c>
      <c r="AJ340" s="112">
        <v>2</v>
      </c>
      <c r="AK340" s="112">
        <f>AL340+AM340</f>
        <v>38</v>
      </c>
      <c r="AL340" s="112">
        <f t="shared" si="1651"/>
        <v>30</v>
      </c>
      <c r="AM340" s="112">
        <f t="shared" si="1651"/>
        <v>8</v>
      </c>
      <c r="AN340" s="112">
        <f t="shared" si="1631"/>
        <v>0</v>
      </c>
      <c r="AO340" s="112">
        <v>0</v>
      </c>
      <c r="AP340" s="112">
        <v>0</v>
      </c>
      <c r="AQ340" s="112">
        <f>AR340+AS340</f>
        <v>0</v>
      </c>
      <c r="AR340" s="112">
        <v>0</v>
      </c>
      <c r="AS340" s="112">
        <v>0</v>
      </c>
      <c r="AT340" s="112">
        <f>AU340+AV340</f>
        <v>0</v>
      </c>
      <c r="AU340" s="112">
        <v>0</v>
      </c>
      <c r="AV340" s="112">
        <v>0</v>
      </c>
      <c r="AW340" s="112">
        <f>AX340+AY340</f>
        <v>0</v>
      </c>
      <c r="AX340" s="112">
        <f t="shared" si="1652"/>
        <v>0</v>
      </c>
      <c r="AY340" s="112">
        <f t="shared" si="1652"/>
        <v>0</v>
      </c>
      <c r="AZ340" s="112">
        <f t="shared" si="1632"/>
        <v>116</v>
      </c>
      <c r="BA340" s="112">
        <f t="shared" si="1653"/>
        <v>90</v>
      </c>
      <c r="BB340" s="112">
        <f t="shared" si="1653"/>
        <v>26</v>
      </c>
    </row>
    <row r="341" spans="1:54" s="30" customFormat="1" ht="15" customHeight="1" x14ac:dyDescent="0.25">
      <c r="A341" s="46"/>
      <c r="B341" s="75"/>
      <c r="C341" s="5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</row>
    <row r="342" spans="1:54" s="30" customFormat="1" ht="15" customHeight="1" x14ac:dyDescent="0.25">
      <c r="A342" s="44"/>
      <c r="B342" s="75" t="s">
        <v>133</v>
      </c>
      <c r="C342" s="93"/>
      <c r="D342" s="25">
        <f>SUM(E342:F342)</f>
        <v>1640</v>
      </c>
      <c r="E342" s="25">
        <f>E343+E347+E348+E351+E355+E356+E357</f>
        <v>1626</v>
      </c>
      <c r="F342" s="25">
        <f>F343+F347+F348+F351+F355+F356+F357</f>
        <v>14</v>
      </c>
      <c r="G342" s="25">
        <f t="shared" ref="G342" si="1654">SUM(H342:I342)</f>
        <v>1477</v>
      </c>
      <c r="H342" s="25">
        <f>H343+H347+H348+H351+H355+H356+H357</f>
        <v>1459</v>
      </c>
      <c r="I342" s="25">
        <f>I343+I347+I348+I351+I355+I356+I357</f>
        <v>18</v>
      </c>
      <c r="J342" s="25">
        <f t="shared" ref="J342" si="1655">SUM(K342:L342)</f>
        <v>1831</v>
      </c>
      <c r="K342" s="25">
        <f>K343+K347+K348+K351+K355+K356+K357</f>
        <v>1810</v>
      </c>
      <c r="L342" s="25">
        <f>L343+L347+L348+L351+L355+L356+L357</f>
        <v>21</v>
      </c>
      <c r="M342" s="25">
        <f>SUM(N342:O342)</f>
        <v>4948</v>
      </c>
      <c r="N342" s="25">
        <f>N343+N347+N348+N351+N355+N356+N357</f>
        <v>4895</v>
      </c>
      <c r="O342" s="25">
        <f>O343+O347+O348+O351+O355+O356+O357</f>
        <v>53</v>
      </c>
      <c r="P342" s="25">
        <f>SUM(Q342:R342)</f>
        <v>1828</v>
      </c>
      <c r="Q342" s="25">
        <f>Q343+Q347+Q348+Q351+Q355+Q356+Q357</f>
        <v>1766</v>
      </c>
      <c r="R342" s="25">
        <f>R343+R347+R348+R351+R355+R356+R357</f>
        <v>62</v>
      </c>
      <c r="S342" s="25">
        <f t="shared" ref="S342" si="1656">SUM(T342:U342)</f>
        <v>2093</v>
      </c>
      <c r="T342" s="25">
        <f>T343+T347+T348+T351+T355+T356+T357</f>
        <v>1998</v>
      </c>
      <c r="U342" s="25">
        <f>U343+U347+U348+U351+U355+U356+U357</f>
        <v>95</v>
      </c>
      <c r="V342" s="25">
        <f t="shared" ref="V342" si="1657">SUM(W342:X342)</f>
        <v>2111</v>
      </c>
      <c r="W342" s="25">
        <f>W343+W347+W348+W351+W355+W356+W357</f>
        <v>2004</v>
      </c>
      <c r="X342" s="25">
        <f>X343+X347+X348+X351+X355+X356+X357</f>
        <v>107</v>
      </c>
      <c r="Y342" s="25">
        <f t="shared" ref="Y342" si="1658">SUM(Z342:AA342)</f>
        <v>6032</v>
      </c>
      <c r="Z342" s="25">
        <f>Z343+Z347+Z348+Z351+Z355+Z356+Z357</f>
        <v>5768</v>
      </c>
      <c r="AA342" s="25">
        <f>AA343+AA347+AA348+AA351+AA355+AA356+AA357</f>
        <v>264</v>
      </c>
      <c r="AB342" s="25">
        <f>SUM(AC342:AD342)</f>
        <v>2162</v>
      </c>
      <c r="AC342" s="25">
        <f>AC343+AC347+AC348+AC351+AC355+AC356+AC357</f>
        <v>2045</v>
      </c>
      <c r="AD342" s="25">
        <f>AD343+AD347+AD348+AD351+AD355+AD356+AD357</f>
        <v>117</v>
      </c>
      <c r="AE342" s="25">
        <f t="shared" ref="AE342" si="1659">SUM(AF342:AG342)</f>
        <v>2114</v>
      </c>
      <c r="AF342" s="25">
        <f>AF343+AF347+AF348+AF351+AF355+AF356+AF357</f>
        <v>1989</v>
      </c>
      <c r="AG342" s="25">
        <f>AG343+AG347+AG348+AG351+AG355+AG356+AG357</f>
        <v>125</v>
      </c>
      <c r="AH342" s="25">
        <f t="shared" ref="AH342" si="1660">SUM(AI342:AJ342)</f>
        <v>1889</v>
      </c>
      <c r="AI342" s="25">
        <f>AI343+AI347+AI348+AI351+AI355+AI356+AI357</f>
        <v>1767</v>
      </c>
      <c r="AJ342" s="25">
        <f>AJ343+AJ347+AJ348+AJ351+AJ355+AJ356+AJ357</f>
        <v>122</v>
      </c>
      <c r="AK342" s="25">
        <f t="shared" ref="AK342" si="1661">SUM(AL342:AM342)</f>
        <v>6165</v>
      </c>
      <c r="AL342" s="25">
        <f>AL343+AL347+AL348+AL351+AL355+AL356+AL357</f>
        <v>5801</v>
      </c>
      <c r="AM342" s="25">
        <f>AM343+AM347+AM348+AM351+AM355+AM356+AM357</f>
        <v>364</v>
      </c>
      <c r="AN342" s="25">
        <f>SUM(AO342:AP342)</f>
        <v>0</v>
      </c>
      <c r="AO342" s="25">
        <f>AO343+AO347+AO348+AO351+AO355+AO356+AO357</f>
        <v>0</v>
      </c>
      <c r="AP342" s="25">
        <f>AP343+AP347+AP348+AP351+AP355+AP356+AP357</f>
        <v>0</v>
      </c>
      <c r="AQ342" s="25">
        <f t="shared" ref="AQ342" si="1662">SUM(AR342:AS342)</f>
        <v>0</v>
      </c>
      <c r="AR342" s="25">
        <f>AR343+AR347+AR348+AR351+AR355+AR356+AR357</f>
        <v>0</v>
      </c>
      <c r="AS342" s="25">
        <f>AS343+AS347+AS348+AS351+AS355+AS356+AS357</f>
        <v>0</v>
      </c>
      <c r="AT342" s="25">
        <f t="shared" ref="AT342" si="1663">SUM(AU342:AV342)</f>
        <v>0</v>
      </c>
      <c r="AU342" s="25">
        <f>AU343+AU347+AU348+AU351+AU355+AU356+AU357</f>
        <v>0</v>
      </c>
      <c r="AV342" s="25">
        <f>AV343+AV347+AV348+AV351+AV355+AV356+AV357</f>
        <v>0</v>
      </c>
      <c r="AW342" s="25">
        <f t="shared" ref="AW342" si="1664">SUM(AX342:AY342)</f>
        <v>0</v>
      </c>
      <c r="AX342" s="25">
        <f>AX343+AX347+AX348+AX351+AX355+AX356+AX357</f>
        <v>0</v>
      </c>
      <c r="AY342" s="25">
        <f>AY343+AY347+AY348+AY351+AY355+AY356+AY357</f>
        <v>0</v>
      </c>
      <c r="AZ342" s="25">
        <f>SUM(BA342:BB342)</f>
        <v>17145</v>
      </c>
      <c r="BA342" s="25">
        <f>BA343+BA347+BA348+BA351+BA355+BA356+BA357</f>
        <v>16464</v>
      </c>
      <c r="BB342" s="25">
        <f>BB343+BB347+BB348+BB351+BB355+BB356+BB357</f>
        <v>681</v>
      </c>
    </row>
    <row r="343" spans="1:54" s="30" customFormat="1" ht="15" customHeight="1" x14ac:dyDescent="0.25">
      <c r="A343" s="46"/>
      <c r="B343" s="75"/>
      <c r="C343" s="93" t="s">
        <v>134</v>
      </c>
      <c r="D343" s="25">
        <f t="shared" ref="D343" si="1665">E343+F343</f>
        <v>516</v>
      </c>
      <c r="E343" s="25">
        <f>SUM(E344:E346)</f>
        <v>513</v>
      </c>
      <c r="F343" s="25">
        <f>SUM(F344:F346)</f>
        <v>3</v>
      </c>
      <c r="G343" s="25">
        <f t="shared" ref="G343" si="1666">H343+I343</f>
        <v>488</v>
      </c>
      <c r="H343" s="25">
        <f t="shared" ref="H343:I343" si="1667">SUM(H344:H346)</f>
        <v>478</v>
      </c>
      <c r="I343" s="25">
        <f t="shared" si="1667"/>
        <v>10</v>
      </c>
      <c r="J343" s="25">
        <f t="shared" ref="J343" si="1668">K343+L343</f>
        <v>601</v>
      </c>
      <c r="K343" s="25">
        <f t="shared" ref="K343:L343" si="1669">SUM(K344:K346)</f>
        <v>598</v>
      </c>
      <c r="L343" s="25">
        <f t="shared" si="1669"/>
        <v>3</v>
      </c>
      <c r="M343" s="25">
        <f t="shared" ref="M343" si="1670">N343+O343</f>
        <v>1605</v>
      </c>
      <c r="N343" s="25">
        <f t="shared" ref="N343:O343" si="1671">SUM(N344:N346)</f>
        <v>1589</v>
      </c>
      <c r="O343" s="25">
        <f t="shared" si="1671"/>
        <v>16</v>
      </c>
      <c r="P343" s="25">
        <f t="shared" ref="P343" si="1672">Q343+R343</f>
        <v>600</v>
      </c>
      <c r="Q343" s="25">
        <f>SUM(Q344:Q346)</f>
        <v>596</v>
      </c>
      <c r="R343" s="25">
        <f>SUM(R344:R346)</f>
        <v>4</v>
      </c>
      <c r="S343" s="25">
        <f t="shared" ref="S343" si="1673">T343+U343</f>
        <v>653</v>
      </c>
      <c r="T343" s="25">
        <f t="shared" ref="T343:U343" si="1674">SUM(T344:T346)</f>
        <v>652</v>
      </c>
      <c r="U343" s="25">
        <f t="shared" si="1674"/>
        <v>1</v>
      </c>
      <c r="V343" s="25">
        <f t="shared" ref="V343" si="1675">W343+X343</f>
        <v>647</v>
      </c>
      <c r="W343" s="25">
        <f t="shared" ref="W343:X343" si="1676">SUM(W344:W346)</f>
        <v>645</v>
      </c>
      <c r="X343" s="25">
        <f t="shared" si="1676"/>
        <v>2</v>
      </c>
      <c r="Y343" s="25">
        <f t="shared" ref="Y343" si="1677">Z343+AA343</f>
        <v>1900</v>
      </c>
      <c r="Z343" s="25">
        <f t="shared" ref="Z343:AA343" si="1678">SUM(Z344:Z346)</f>
        <v>1893</v>
      </c>
      <c r="AA343" s="25">
        <f t="shared" si="1678"/>
        <v>7</v>
      </c>
      <c r="AB343" s="25">
        <f t="shared" ref="AB343" si="1679">AC343+AD343</f>
        <v>684</v>
      </c>
      <c r="AC343" s="25">
        <f>SUM(AC344:AC346)</f>
        <v>682</v>
      </c>
      <c r="AD343" s="25">
        <f>SUM(AD344:AD346)</f>
        <v>2</v>
      </c>
      <c r="AE343" s="25">
        <f t="shared" ref="AE343" si="1680">AF343+AG343</f>
        <v>884</v>
      </c>
      <c r="AF343" s="25">
        <f t="shared" ref="AF343:AG343" si="1681">SUM(AF344:AF346)</f>
        <v>884</v>
      </c>
      <c r="AG343" s="25">
        <f t="shared" si="1681"/>
        <v>0</v>
      </c>
      <c r="AH343" s="25">
        <f t="shared" ref="AH343" si="1682">AI343+AJ343</f>
        <v>784</v>
      </c>
      <c r="AI343" s="25">
        <f t="shared" ref="AI343:AJ343" si="1683">SUM(AI344:AI346)</f>
        <v>780</v>
      </c>
      <c r="AJ343" s="25">
        <f t="shared" si="1683"/>
        <v>4</v>
      </c>
      <c r="AK343" s="25">
        <f t="shared" ref="AK343" si="1684">AL343+AM343</f>
        <v>2352</v>
      </c>
      <c r="AL343" s="25">
        <f t="shared" ref="AL343:AM343" si="1685">SUM(AL344:AL346)</f>
        <v>2346</v>
      </c>
      <c r="AM343" s="25">
        <f t="shared" si="1685"/>
        <v>6</v>
      </c>
      <c r="AN343" s="25">
        <f t="shared" ref="AN343" si="1686">AO343+AP343</f>
        <v>0</v>
      </c>
      <c r="AO343" s="25">
        <f>SUM(AO344:AO346)</f>
        <v>0</v>
      </c>
      <c r="AP343" s="25">
        <f>SUM(AP344:AP346)</f>
        <v>0</v>
      </c>
      <c r="AQ343" s="25">
        <f t="shared" ref="AQ343" si="1687">AR343+AS343</f>
        <v>0</v>
      </c>
      <c r="AR343" s="25">
        <f t="shared" ref="AR343:AS343" si="1688">SUM(AR344:AR346)</f>
        <v>0</v>
      </c>
      <c r="AS343" s="25">
        <f t="shared" si="1688"/>
        <v>0</v>
      </c>
      <c r="AT343" s="25">
        <f t="shared" ref="AT343" si="1689">AU343+AV343</f>
        <v>0</v>
      </c>
      <c r="AU343" s="25">
        <f t="shared" ref="AU343:AV343" si="1690">SUM(AU344:AU346)</f>
        <v>0</v>
      </c>
      <c r="AV343" s="25">
        <f t="shared" si="1690"/>
        <v>0</v>
      </c>
      <c r="AW343" s="25">
        <f t="shared" ref="AW343" si="1691">AX343+AY343</f>
        <v>0</v>
      </c>
      <c r="AX343" s="25">
        <f t="shared" ref="AX343:AY343" si="1692">SUM(AX344:AX346)</f>
        <v>0</v>
      </c>
      <c r="AY343" s="25">
        <f t="shared" si="1692"/>
        <v>0</v>
      </c>
      <c r="AZ343" s="25">
        <f t="shared" ref="AZ343" si="1693">BA343+BB343</f>
        <v>5857</v>
      </c>
      <c r="BA343" s="25">
        <f t="shared" ref="BA343:BB343" si="1694">SUM(BA344:BA346)</f>
        <v>5828</v>
      </c>
      <c r="BB343" s="25">
        <f t="shared" si="1694"/>
        <v>29</v>
      </c>
    </row>
    <row r="344" spans="1:54" s="30" customFormat="1" ht="15" customHeight="1" x14ac:dyDescent="0.25">
      <c r="A344" s="46"/>
      <c r="B344" s="75"/>
      <c r="C344" s="57" t="s">
        <v>221</v>
      </c>
      <c r="D344" s="112">
        <f>E344+F344</f>
        <v>259</v>
      </c>
      <c r="E344" s="112">
        <v>259</v>
      </c>
      <c r="F344" s="112">
        <v>0</v>
      </c>
      <c r="G344" s="112">
        <f>H344+I344</f>
        <v>243</v>
      </c>
      <c r="H344" s="112">
        <v>243</v>
      </c>
      <c r="I344" s="112">
        <v>0</v>
      </c>
      <c r="J344" s="112">
        <f>K344+L344</f>
        <v>345</v>
      </c>
      <c r="K344" s="112">
        <v>345</v>
      </c>
      <c r="L344" s="112">
        <v>0</v>
      </c>
      <c r="M344" s="112">
        <f>N344+O344</f>
        <v>847</v>
      </c>
      <c r="N344" s="112">
        <f t="shared" ref="N344:O347" si="1695">+E344+H344+K344</f>
        <v>847</v>
      </c>
      <c r="O344" s="112">
        <f t="shared" si="1695"/>
        <v>0</v>
      </c>
      <c r="P344" s="112">
        <f>Q344+R344</f>
        <v>300</v>
      </c>
      <c r="Q344" s="112">
        <v>300</v>
      </c>
      <c r="R344" s="112">
        <v>0</v>
      </c>
      <c r="S344" s="112">
        <f>T344+U344</f>
        <v>327</v>
      </c>
      <c r="T344" s="112">
        <v>327</v>
      </c>
      <c r="U344" s="112">
        <v>0</v>
      </c>
      <c r="V344" s="112">
        <f>W344+X344</f>
        <v>318</v>
      </c>
      <c r="W344" s="112">
        <v>318</v>
      </c>
      <c r="X344" s="112">
        <v>0</v>
      </c>
      <c r="Y344" s="112">
        <f>Z344+AA344</f>
        <v>945</v>
      </c>
      <c r="Z344" s="112">
        <f t="shared" ref="Z344:AA347" si="1696">+Q344+T344+W344</f>
        <v>945</v>
      </c>
      <c r="AA344" s="112">
        <f t="shared" si="1696"/>
        <v>0</v>
      </c>
      <c r="AB344" s="112">
        <f>AC344+AD344</f>
        <v>364</v>
      </c>
      <c r="AC344" s="112">
        <v>364</v>
      </c>
      <c r="AD344" s="112">
        <v>0</v>
      </c>
      <c r="AE344" s="112">
        <f>AF344+AG344</f>
        <v>574</v>
      </c>
      <c r="AF344" s="112">
        <v>574</v>
      </c>
      <c r="AG344" s="112">
        <v>0</v>
      </c>
      <c r="AH344" s="112">
        <f>AI344+AJ344</f>
        <v>485</v>
      </c>
      <c r="AI344" s="112">
        <v>485</v>
      </c>
      <c r="AJ344" s="112">
        <v>0</v>
      </c>
      <c r="AK344" s="112">
        <f>AL344+AM344</f>
        <v>1423</v>
      </c>
      <c r="AL344" s="112">
        <f t="shared" ref="AL344:AM347" si="1697">+AC344+AF344+AI344</f>
        <v>1423</v>
      </c>
      <c r="AM344" s="112">
        <f t="shared" si="1697"/>
        <v>0</v>
      </c>
      <c r="AN344" s="112">
        <f>AO344+AP344</f>
        <v>0</v>
      </c>
      <c r="AO344" s="112">
        <v>0</v>
      </c>
      <c r="AP344" s="112">
        <v>0</v>
      </c>
      <c r="AQ344" s="112">
        <f>AR344+AS344</f>
        <v>0</v>
      </c>
      <c r="AR344" s="112">
        <v>0</v>
      </c>
      <c r="AS344" s="112">
        <v>0</v>
      </c>
      <c r="AT344" s="112">
        <f>AU344+AV344</f>
        <v>0</v>
      </c>
      <c r="AU344" s="112">
        <v>0</v>
      </c>
      <c r="AV344" s="112">
        <v>0</v>
      </c>
      <c r="AW344" s="112">
        <f>AX344+AY344</f>
        <v>0</v>
      </c>
      <c r="AX344" s="112">
        <f t="shared" ref="AX344:AY347" si="1698">+AO344+AR344+AU344</f>
        <v>0</v>
      </c>
      <c r="AY344" s="112">
        <f t="shared" si="1698"/>
        <v>0</v>
      </c>
      <c r="AZ344" s="112">
        <f>BA344+BB344</f>
        <v>3215</v>
      </c>
      <c r="BA344" s="112">
        <f t="shared" ref="BA344:BB347" si="1699">N344+Z344+AL344+AX344</f>
        <v>3215</v>
      </c>
      <c r="BB344" s="112">
        <f t="shared" si="1699"/>
        <v>0</v>
      </c>
    </row>
    <row r="345" spans="1:54" s="30" customFormat="1" ht="15" customHeight="1" x14ac:dyDescent="0.25">
      <c r="A345" s="46"/>
      <c r="B345" s="75"/>
      <c r="C345" s="57" t="s">
        <v>134</v>
      </c>
      <c r="D345" s="112">
        <f>E345+F345</f>
        <v>254</v>
      </c>
      <c r="E345" s="112">
        <v>254</v>
      </c>
      <c r="F345" s="112">
        <v>0</v>
      </c>
      <c r="G345" s="112">
        <f>H345+I345</f>
        <v>235</v>
      </c>
      <c r="H345" s="112">
        <v>235</v>
      </c>
      <c r="I345" s="112">
        <v>0</v>
      </c>
      <c r="J345" s="112">
        <f>K345+L345</f>
        <v>253</v>
      </c>
      <c r="K345" s="112">
        <v>253</v>
      </c>
      <c r="L345" s="112">
        <v>0</v>
      </c>
      <c r="M345" s="112">
        <f>N345+O345</f>
        <v>742</v>
      </c>
      <c r="N345" s="112">
        <f t="shared" si="1695"/>
        <v>742</v>
      </c>
      <c r="O345" s="112">
        <f t="shared" si="1695"/>
        <v>0</v>
      </c>
      <c r="P345" s="112">
        <f>Q345+R345</f>
        <v>296</v>
      </c>
      <c r="Q345" s="112">
        <v>296</v>
      </c>
      <c r="R345" s="112">
        <v>0</v>
      </c>
      <c r="S345" s="112">
        <f>T345+U345</f>
        <v>322</v>
      </c>
      <c r="T345" s="112">
        <v>322</v>
      </c>
      <c r="U345" s="112">
        <v>0</v>
      </c>
      <c r="V345" s="112">
        <f>W345+X345</f>
        <v>327</v>
      </c>
      <c r="W345" s="112">
        <v>326</v>
      </c>
      <c r="X345" s="112">
        <v>1</v>
      </c>
      <c r="Y345" s="112">
        <f>Z345+AA345</f>
        <v>945</v>
      </c>
      <c r="Z345" s="112">
        <f t="shared" si="1696"/>
        <v>944</v>
      </c>
      <c r="AA345" s="112">
        <f t="shared" si="1696"/>
        <v>1</v>
      </c>
      <c r="AB345" s="112">
        <f>AC345+AD345</f>
        <v>316</v>
      </c>
      <c r="AC345" s="112">
        <v>316</v>
      </c>
      <c r="AD345" s="112">
        <v>0</v>
      </c>
      <c r="AE345" s="112">
        <f>AF345+AG345</f>
        <v>309</v>
      </c>
      <c r="AF345" s="112">
        <v>309</v>
      </c>
      <c r="AG345" s="112">
        <v>0</v>
      </c>
      <c r="AH345" s="112">
        <f>AI345+AJ345</f>
        <v>294</v>
      </c>
      <c r="AI345" s="112">
        <v>294</v>
      </c>
      <c r="AJ345" s="112">
        <v>0</v>
      </c>
      <c r="AK345" s="112">
        <f>AL345+AM345</f>
        <v>919</v>
      </c>
      <c r="AL345" s="112">
        <f t="shared" si="1697"/>
        <v>919</v>
      </c>
      <c r="AM345" s="112">
        <f t="shared" si="1697"/>
        <v>0</v>
      </c>
      <c r="AN345" s="112">
        <f>AO345+AP345</f>
        <v>0</v>
      </c>
      <c r="AO345" s="112">
        <v>0</v>
      </c>
      <c r="AP345" s="112">
        <v>0</v>
      </c>
      <c r="AQ345" s="112">
        <f>AR345+AS345</f>
        <v>0</v>
      </c>
      <c r="AR345" s="112">
        <v>0</v>
      </c>
      <c r="AS345" s="112">
        <v>0</v>
      </c>
      <c r="AT345" s="112">
        <f>AU345+AV345</f>
        <v>0</v>
      </c>
      <c r="AU345" s="112">
        <v>0</v>
      </c>
      <c r="AV345" s="112">
        <v>0</v>
      </c>
      <c r="AW345" s="112">
        <f>AX345+AY345</f>
        <v>0</v>
      </c>
      <c r="AX345" s="112">
        <f t="shared" si="1698"/>
        <v>0</v>
      </c>
      <c r="AY345" s="112">
        <f t="shared" si="1698"/>
        <v>0</v>
      </c>
      <c r="AZ345" s="112">
        <f>BA345+BB345</f>
        <v>2606</v>
      </c>
      <c r="BA345" s="112">
        <f t="shared" si="1699"/>
        <v>2605</v>
      </c>
      <c r="BB345" s="112">
        <f t="shared" si="1699"/>
        <v>1</v>
      </c>
    </row>
    <row r="346" spans="1:54" s="30" customFormat="1" ht="15" customHeight="1" x14ac:dyDescent="0.25">
      <c r="A346" s="46"/>
      <c r="B346" s="75"/>
      <c r="C346" s="57" t="s">
        <v>135</v>
      </c>
      <c r="D346" s="112">
        <f>E346+F346</f>
        <v>3</v>
      </c>
      <c r="E346" s="112">
        <v>0</v>
      </c>
      <c r="F346" s="112">
        <v>3</v>
      </c>
      <c r="G346" s="112">
        <f>H346+I346</f>
        <v>10</v>
      </c>
      <c r="H346" s="112">
        <v>0</v>
      </c>
      <c r="I346" s="112">
        <v>10</v>
      </c>
      <c r="J346" s="112">
        <f>K346+L346</f>
        <v>3</v>
      </c>
      <c r="K346" s="112">
        <v>0</v>
      </c>
      <c r="L346" s="112">
        <v>3</v>
      </c>
      <c r="M346" s="112">
        <f>N346+O346</f>
        <v>16</v>
      </c>
      <c r="N346" s="112">
        <f t="shared" si="1695"/>
        <v>0</v>
      </c>
      <c r="O346" s="112">
        <f t="shared" si="1695"/>
        <v>16</v>
      </c>
      <c r="P346" s="112">
        <f>Q346+R346</f>
        <v>4</v>
      </c>
      <c r="Q346" s="112">
        <v>0</v>
      </c>
      <c r="R346" s="112">
        <v>4</v>
      </c>
      <c r="S346" s="112">
        <f>T346+U346</f>
        <v>4</v>
      </c>
      <c r="T346" s="112">
        <v>3</v>
      </c>
      <c r="U346" s="112">
        <v>1</v>
      </c>
      <c r="V346" s="112">
        <f>W346+X346</f>
        <v>2</v>
      </c>
      <c r="W346" s="112">
        <v>1</v>
      </c>
      <c r="X346" s="112">
        <v>1</v>
      </c>
      <c r="Y346" s="112">
        <f>Z346+AA346</f>
        <v>10</v>
      </c>
      <c r="Z346" s="112">
        <f t="shared" si="1696"/>
        <v>4</v>
      </c>
      <c r="AA346" s="112">
        <f t="shared" si="1696"/>
        <v>6</v>
      </c>
      <c r="AB346" s="112">
        <f>AC346+AD346</f>
        <v>4</v>
      </c>
      <c r="AC346" s="112">
        <v>2</v>
      </c>
      <c r="AD346" s="112">
        <v>2</v>
      </c>
      <c r="AE346" s="112">
        <f>AF346+AG346</f>
        <v>1</v>
      </c>
      <c r="AF346" s="112">
        <v>1</v>
      </c>
      <c r="AG346" s="112">
        <v>0</v>
      </c>
      <c r="AH346" s="112">
        <f>AI346+AJ346</f>
        <v>5</v>
      </c>
      <c r="AI346" s="112">
        <v>1</v>
      </c>
      <c r="AJ346" s="112">
        <v>4</v>
      </c>
      <c r="AK346" s="112">
        <f>AL346+AM346</f>
        <v>10</v>
      </c>
      <c r="AL346" s="112">
        <f t="shared" si="1697"/>
        <v>4</v>
      </c>
      <c r="AM346" s="112">
        <f t="shared" si="1697"/>
        <v>6</v>
      </c>
      <c r="AN346" s="112">
        <f>AO346+AP346</f>
        <v>0</v>
      </c>
      <c r="AO346" s="112">
        <v>0</v>
      </c>
      <c r="AP346" s="112">
        <v>0</v>
      </c>
      <c r="AQ346" s="112">
        <f>AR346+AS346</f>
        <v>0</v>
      </c>
      <c r="AR346" s="112">
        <v>0</v>
      </c>
      <c r="AS346" s="112">
        <v>0</v>
      </c>
      <c r="AT346" s="112">
        <f>AU346+AV346</f>
        <v>0</v>
      </c>
      <c r="AU346" s="112">
        <v>0</v>
      </c>
      <c r="AV346" s="112">
        <v>0</v>
      </c>
      <c r="AW346" s="112">
        <f>AX346+AY346</f>
        <v>0</v>
      </c>
      <c r="AX346" s="112">
        <f t="shared" si="1698"/>
        <v>0</v>
      </c>
      <c r="AY346" s="112">
        <f t="shared" si="1698"/>
        <v>0</v>
      </c>
      <c r="AZ346" s="112">
        <f>BA346+BB346</f>
        <v>36</v>
      </c>
      <c r="BA346" s="112">
        <f t="shared" si="1699"/>
        <v>8</v>
      </c>
      <c r="BB346" s="112">
        <f t="shared" si="1699"/>
        <v>28</v>
      </c>
    </row>
    <row r="347" spans="1:54" s="30" customFormat="1" ht="15" customHeight="1" x14ac:dyDescent="0.25">
      <c r="A347" s="46"/>
      <c r="B347" s="75"/>
      <c r="C347" s="93" t="s">
        <v>342</v>
      </c>
      <c r="D347" s="112">
        <f>E347+F347</f>
        <v>0</v>
      </c>
      <c r="E347" s="112">
        <v>0</v>
      </c>
      <c r="F347" s="112">
        <v>0</v>
      </c>
      <c r="G347" s="112">
        <f>H347+I347</f>
        <v>1</v>
      </c>
      <c r="H347" s="112">
        <v>1</v>
      </c>
      <c r="I347" s="112">
        <v>0</v>
      </c>
      <c r="J347" s="112">
        <f>K347+L347</f>
        <v>18</v>
      </c>
      <c r="K347" s="112">
        <v>18</v>
      </c>
      <c r="L347" s="112">
        <v>0</v>
      </c>
      <c r="M347" s="112">
        <f>N347+O347</f>
        <v>19</v>
      </c>
      <c r="N347" s="112">
        <f t="shared" si="1695"/>
        <v>19</v>
      </c>
      <c r="O347" s="112">
        <f t="shared" si="1695"/>
        <v>0</v>
      </c>
      <c r="P347" s="112">
        <f>Q347+R347</f>
        <v>20</v>
      </c>
      <c r="Q347" s="112">
        <v>20</v>
      </c>
      <c r="R347" s="112">
        <v>0</v>
      </c>
      <c r="S347" s="112">
        <f>T347+U347</f>
        <v>31</v>
      </c>
      <c r="T347" s="112">
        <v>31</v>
      </c>
      <c r="U347" s="112">
        <v>0</v>
      </c>
      <c r="V347" s="112">
        <f>W347+X347</f>
        <v>71</v>
      </c>
      <c r="W347" s="112">
        <v>71</v>
      </c>
      <c r="X347" s="112">
        <v>0</v>
      </c>
      <c r="Y347" s="112">
        <f>Z347+AA347</f>
        <v>122</v>
      </c>
      <c r="Z347" s="112">
        <f t="shared" si="1696"/>
        <v>122</v>
      </c>
      <c r="AA347" s="112">
        <f t="shared" si="1696"/>
        <v>0</v>
      </c>
      <c r="AB347" s="112">
        <f>AC347+AD347</f>
        <v>127</v>
      </c>
      <c r="AC347" s="112">
        <v>127</v>
      </c>
      <c r="AD347" s="112">
        <v>0</v>
      </c>
      <c r="AE347" s="112">
        <f>AF347+AG347</f>
        <v>96</v>
      </c>
      <c r="AF347" s="112">
        <v>96</v>
      </c>
      <c r="AG347" s="112">
        <v>0</v>
      </c>
      <c r="AH347" s="112">
        <f>AI347+AJ347</f>
        <v>0</v>
      </c>
      <c r="AI347" s="112">
        <v>0</v>
      </c>
      <c r="AJ347" s="112">
        <v>0</v>
      </c>
      <c r="AK347" s="112">
        <f>AL347+AM347</f>
        <v>223</v>
      </c>
      <c r="AL347" s="112">
        <f t="shared" si="1697"/>
        <v>223</v>
      </c>
      <c r="AM347" s="112">
        <f t="shared" si="1697"/>
        <v>0</v>
      </c>
      <c r="AN347" s="112">
        <f>AO347+AP347</f>
        <v>0</v>
      </c>
      <c r="AO347" s="112">
        <v>0</v>
      </c>
      <c r="AP347" s="112">
        <v>0</v>
      </c>
      <c r="AQ347" s="112">
        <f>AR347+AS347</f>
        <v>0</v>
      </c>
      <c r="AR347" s="112">
        <v>0</v>
      </c>
      <c r="AS347" s="112">
        <v>0</v>
      </c>
      <c r="AT347" s="112">
        <f>AU347+AV347</f>
        <v>0</v>
      </c>
      <c r="AU347" s="112">
        <v>0</v>
      </c>
      <c r="AV347" s="112">
        <v>0</v>
      </c>
      <c r="AW347" s="112">
        <f>AX347+AY347</f>
        <v>0</v>
      </c>
      <c r="AX347" s="112">
        <f t="shared" si="1698"/>
        <v>0</v>
      </c>
      <c r="AY347" s="112">
        <f t="shared" si="1698"/>
        <v>0</v>
      </c>
      <c r="AZ347" s="112">
        <f>BA347+BB347</f>
        <v>364</v>
      </c>
      <c r="BA347" s="112">
        <f t="shared" si="1699"/>
        <v>364</v>
      </c>
      <c r="BB347" s="112">
        <f t="shared" si="1699"/>
        <v>0</v>
      </c>
    </row>
    <row r="348" spans="1:54" s="30" customFormat="1" ht="15" customHeight="1" x14ac:dyDescent="0.25">
      <c r="A348" s="46"/>
      <c r="B348" s="75"/>
      <c r="C348" s="93" t="s">
        <v>136</v>
      </c>
      <c r="D348" s="25">
        <f t="shared" ref="D348" si="1700">E348+F348</f>
        <v>494</v>
      </c>
      <c r="E348" s="25">
        <f>SUM(E349:E350)</f>
        <v>494</v>
      </c>
      <c r="F348" s="25">
        <f>SUM(F349:F350)</f>
        <v>0</v>
      </c>
      <c r="G348" s="25">
        <f t="shared" ref="G348" si="1701">H348+I348</f>
        <v>433</v>
      </c>
      <c r="H348" s="25">
        <f>SUM(H349:H350)</f>
        <v>433</v>
      </c>
      <c r="I348" s="25">
        <f>SUM(I349:I350)</f>
        <v>0</v>
      </c>
      <c r="J348" s="25">
        <f t="shared" ref="J348" si="1702">K348+L348</f>
        <v>473</v>
      </c>
      <c r="K348" s="25">
        <f>SUM(K349:K350)</f>
        <v>473</v>
      </c>
      <c r="L348" s="25">
        <f>SUM(L349:L350)</f>
        <v>0</v>
      </c>
      <c r="M348" s="25">
        <f t="shared" ref="M348" si="1703">N348+O348</f>
        <v>1400</v>
      </c>
      <c r="N348" s="25">
        <f>SUM(N349:N350)</f>
        <v>1400</v>
      </c>
      <c r="O348" s="25">
        <f>SUM(O349:O350)</f>
        <v>0</v>
      </c>
      <c r="P348" s="25">
        <f t="shared" ref="P348" si="1704">Q348+R348</f>
        <v>400</v>
      </c>
      <c r="Q348" s="25">
        <f>SUM(Q349:Q350)</f>
        <v>400</v>
      </c>
      <c r="R348" s="25">
        <f>SUM(R349:R350)</f>
        <v>0</v>
      </c>
      <c r="S348" s="25">
        <f t="shared" ref="S348" si="1705">T348+U348</f>
        <v>490</v>
      </c>
      <c r="T348" s="25">
        <f>SUM(T349:T350)</f>
        <v>490</v>
      </c>
      <c r="U348" s="25">
        <f>SUM(U349:U350)</f>
        <v>0</v>
      </c>
      <c r="V348" s="25">
        <f t="shared" ref="V348" si="1706">W348+X348</f>
        <v>482</v>
      </c>
      <c r="W348" s="25">
        <f>SUM(W349:W350)</f>
        <v>482</v>
      </c>
      <c r="X348" s="25">
        <f>SUM(X349:X350)</f>
        <v>0</v>
      </c>
      <c r="Y348" s="25">
        <f t="shared" ref="Y348" si="1707">Z348+AA348</f>
        <v>1372</v>
      </c>
      <c r="Z348" s="25">
        <f>SUM(Z349:Z350)</f>
        <v>1372</v>
      </c>
      <c r="AA348" s="25">
        <f>SUM(AA349:AA350)</f>
        <v>0</v>
      </c>
      <c r="AB348" s="25">
        <f t="shared" ref="AB348" si="1708">AC348+AD348</f>
        <v>437</v>
      </c>
      <c r="AC348" s="25">
        <f>SUM(AC349:AC350)</f>
        <v>437</v>
      </c>
      <c r="AD348" s="25">
        <f>SUM(AD349:AD350)</f>
        <v>0</v>
      </c>
      <c r="AE348" s="25">
        <f t="shared" ref="AE348" si="1709">AF348+AG348</f>
        <v>239</v>
      </c>
      <c r="AF348" s="25">
        <f>SUM(AF349:AF350)</f>
        <v>239</v>
      </c>
      <c r="AG348" s="25">
        <f>SUM(AG349:AG350)</f>
        <v>0</v>
      </c>
      <c r="AH348" s="25">
        <f t="shared" ref="AH348" si="1710">AI348+AJ348</f>
        <v>249</v>
      </c>
      <c r="AI348" s="25">
        <f>SUM(AI349:AI350)</f>
        <v>249</v>
      </c>
      <c r="AJ348" s="25">
        <f>SUM(AJ349:AJ350)</f>
        <v>0</v>
      </c>
      <c r="AK348" s="25">
        <f t="shared" ref="AK348" si="1711">AL348+AM348</f>
        <v>925</v>
      </c>
      <c r="AL348" s="25">
        <f>SUM(AL349:AL350)</f>
        <v>925</v>
      </c>
      <c r="AM348" s="25">
        <f>SUM(AM349:AM350)</f>
        <v>0</v>
      </c>
      <c r="AN348" s="25">
        <f t="shared" ref="AN348" si="1712">AO348+AP348</f>
        <v>0</v>
      </c>
      <c r="AO348" s="25">
        <f>SUM(AO349:AO350)</f>
        <v>0</v>
      </c>
      <c r="AP348" s="25">
        <f>SUM(AP349:AP350)</f>
        <v>0</v>
      </c>
      <c r="AQ348" s="25">
        <f t="shared" ref="AQ348" si="1713">AR348+AS348</f>
        <v>0</v>
      </c>
      <c r="AR348" s="25">
        <f>SUM(AR349:AR350)</f>
        <v>0</v>
      </c>
      <c r="AS348" s="25">
        <f>SUM(AS349:AS350)</f>
        <v>0</v>
      </c>
      <c r="AT348" s="25">
        <f t="shared" ref="AT348" si="1714">AU348+AV348</f>
        <v>0</v>
      </c>
      <c r="AU348" s="25">
        <f>SUM(AU349:AU350)</f>
        <v>0</v>
      </c>
      <c r="AV348" s="25">
        <f>SUM(AV349:AV350)</f>
        <v>0</v>
      </c>
      <c r="AW348" s="25">
        <f t="shared" ref="AW348" si="1715">AX348+AY348</f>
        <v>0</v>
      </c>
      <c r="AX348" s="25">
        <f>SUM(AX349:AX350)</f>
        <v>0</v>
      </c>
      <c r="AY348" s="25">
        <f>SUM(AY349:AY350)</f>
        <v>0</v>
      </c>
      <c r="AZ348" s="25">
        <f t="shared" ref="AZ348" si="1716">BA348+BB348</f>
        <v>3697</v>
      </c>
      <c r="BA348" s="25">
        <f>SUM(BA349:BA350)</f>
        <v>3697</v>
      </c>
      <c r="BB348" s="25">
        <f>SUM(BB349:BB350)</f>
        <v>0</v>
      </c>
    </row>
    <row r="349" spans="1:54" s="30" customFormat="1" ht="15" customHeight="1" x14ac:dyDescent="0.25">
      <c r="A349" s="46"/>
      <c r="B349" s="75"/>
      <c r="C349" s="57" t="s">
        <v>343</v>
      </c>
      <c r="D349" s="112">
        <f>E349+F349</f>
        <v>493</v>
      </c>
      <c r="E349" s="112">
        <v>493</v>
      </c>
      <c r="F349" s="112">
        <v>0</v>
      </c>
      <c r="G349" s="112">
        <f>H349+I349</f>
        <v>433</v>
      </c>
      <c r="H349" s="112">
        <v>433</v>
      </c>
      <c r="I349" s="112">
        <v>0</v>
      </c>
      <c r="J349" s="112">
        <f>K349+L349</f>
        <v>473</v>
      </c>
      <c r="K349" s="112">
        <v>473</v>
      </c>
      <c r="L349" s="112">
        <v>0</v>
      </c>
      <c r="M349" s="112">
        <f>N349+O349</f>
        <v>1399</v>
      </c>
      <c r="N349" s="112">
        <f>+E349+H349+K349</f>
        <v>1399</v>
      </c>
      <c r="O349" s="112">
        <f>+F349+I349+L349</f>
        <v>0</v>
      </c>
      <c r="P349" s="112">
        <f>Q349+R349</f>
        <v>400</v>
      </c>
      <c r="Q349" s="112">
        <v>400</v>
      </c>
      <c r="R349" s="112">
        <v>0</v>
      </c>
      <c r="S349" s="112">
        <f>T349+U349</f>
        <v>490</v>
      </c>
      <c r="T349" s="112">
        <v>490</v>
      </c>
      <c r="U349" s="112">
        <v>0</v>
      </c>
      <c r="V349" s="112">
        <f>W349+X349</f>
        <v>481</v>
      </c>
      <c r="W349" s="112">
        <v>481</v>
      </c>
      <c r="X349" s="112">
        <v>0</v>
      </c>
      <c r="Y349" s="112">
        <f>Z349+AA349</f>
        <v>1371</v>
      </c>
      <c r="Z349" s="112">
        <f>+Q349+T349+W349</f>
        <v>1371</v>
      </c>
      <c r="AA349" s="112">
        <f>+R349+U349+X349</f>
        <v>0</v>
      </c>
      <c r="AB349" s="112">
        <f>AC349+AD349</f>
        <v>436</v>
      </c>
      <c r="AC349" s="112">
        <v>436</v>
      </c>
      <c r="AD349" s="112">
        <v>0</v>
      </c>
      <c r="AE349" s="112">
        <f>AF349+AG349</f>
        <v>238</v>
      </c>
      <c r="AF349" s="112">
        <v>238</v>
      </c>
      <c r="AG349" s="112">
        <v>0</v>
      </c>
      <c r="AH349" s="112">
        <f>AI349+AJ349</f>
        <v>248</v>
      </c>
      <c r="AI349" s="112">
        <v>248</v>
      </c>
      <c r="AJ349" s="112">
        <v>0</v>
      </c>
      <c r="AK349" s="112">
        <f>AL349+AM349</f>
        <v>922</v>
      </c>
      <c r="AL349" s="112">
        <f>+AC349+AF349+AI349</f>
        <v>922</v>
      </c>
      <c r="AM349" s="112">
        <f>+AD349+AG349+AJ349</f>
        <v>0</v>
      </c>
      <c r="AN349" s="112">
        <f>AO349+AP349</f>
        <v>0</v>
      </c>
      <c r="AO349" s="112">
        <v>0</v>
      </c>
      <c r="AP349" s="112">
        <v>0</v>
      </c>
      <c r="AQ349" s="112">
        <f>AR349+AS349</f>
        <v>0</v>
      </c>
      <c r="AR349" s="112">
        <v>0</v>
      </c>
      <c r="AS349" s="112">
        <v>0</v>
      </c>
      <c r="AT349" s="112">
        <f>AU349+AV349</f>
        <v>0</v>
      </c>
      <c r="AU349" s="112">
        <v>0</v>
      </c>
      <c r="AV349" s="112">
        <v>0</v>
      </c>
      <c r="AW349" s="112">
        <f>AX349+AY349</f>
        <v>0</v>
      </c>
      <c r="AX349" s="112">
        <f>+AO349+AR349+AU349</f>
        <v>0</v>
      </c>
      <c r="AY349" s="112">
        <f>+AP349+AS349+AV349</f>
        <v>0</v>
      </c>
      <c r="AZ349" s="112">
        <f>BA349+BB349</f>
        <v>3692</v>
      </c>
      <c r="BA349" s="112">
        <f>N349+Z349+AL349+AX349</f>
        <v>3692</v>
      </c>
      <c r="BB349" s="112">
        <f>O349+AA349+AM349+AY349</f>
        <v>0</v>
      </c>
    </row>
    <row r="350" spans="1:54" s="30" customFormat="1" ht="15" customHeight="1" x14ac:dyDescent="0.25">
      <c r="A350" s="46"/>
      <c r="B350" s="75"/>
      <c r="C350" s="57" t="s">
        <v>344</v>
      </c>
      <c r="D350" s="112">
        <f>E350+F350</f>
        <v>1</v>
      </c>
      <c r="E350" s="112">
        <v>1</v>
      </c>
      <c r="F350" s="112">
        <v>0</v>
      </c>
      <c r="G350" s="112">
        <f>H350+I350</f>
        <v>0</v>
      </c>
      <c r="H350" s="112">
        <v>0</v>
      </c>
      <c r="I350" s="112">
        <v>0</v>
      </c>
      <c r="J350" s="112">
        <f>K350+L350</f>
        <v>0</v>
      </c>
      <c r="K350" s="112">
        <v>0</v>
      </c>
      <c r="L350" s="112">
        <v>0</v>
      </c>
      <c r="M350" s="112">
        <f>N350+O350</f>
        <v>1</v>
      </c>
      <c r="N350" s="112">
        <f>+E350+H350+K350</f>
        <v>1</v>
      </c>
      <c r="O350" s="112">
        <f>+F350+I350+L350</f>
        <v>0</v>
      </c>
      <c r="P350" s="112">
        <f>Q350+R350</f>
        <v>0</v>
      </c>
      <c r="Q350" s="112">
        <v>0</v>
      </c>
      <c r="R350" s="112">
        <v>0</v>
      </c>
      <c r="S350" s="112">
        <f>T350+U350</f>
        <v>0</v>
      </c>
      <c r="T350" s="112">
        <v>0</v>
      </c>
      <c r="U350" s="112">
        <v>0</v>
      </c>
      <c r="V350" s="112">
        <f>W350+X350</f>
        <v>1</v>
      </c>
      <c r="W350" s="112">
        <v>1</v>
      </c>
      <c r="X350" s="112">
        <v>0</v>
      </c>
      <c r="Y350" s="112">
        <f>Z350+AA350</f>
        <v>1</v>
      </c>
      <c r="Z350" s="112">
        <f>+Q350+T350+W350</f>
        <v>1</v>
      </c>
      <c r="AA350" s="112">
        <f>+R350+U350+X350</f>
        <v>0</v>
      </c>
      <c r="AB350" s="112">
        <f>AC350+AD350</f>
        <v>1</v>
      </c>
      <c r="AC350" s="112">
        <v>1</v>
      </c>
      <c r="AD350" s="112">
        <v>0</v>
      </c>
      <c r="AE350" s="112">
        <f>AF350+AG350</f>
        <v>1</v>
      </c>
      <c r="AF350" s="112">
        <v>1</v>
      </c>
      <c r="AG350" s="112">
        <v>0</v>
      </c>
      <c r="AH350" s="112">
        <f>AI350+AJ350</f>
        <v>1</v>
      </c>
      <c r="AI350" s="112">
        <v>1</v>
      </c>
      <c r="AJ350" s="112">
        <v>0</v>
      </c>
      <c r="AK350" s="112">
        <f>AL350+AM350</f>
        <v>3</v>
      </c>
      <c r="AL350" s="112">
        <f>+AC350+AF350+AI350</f>
        <v>3</v>
      </c>
      <c r="AM350" s="112">
        <f>+AD350+AG350+AJ350</f>
        <v>0</v>
      </c>
      <c r="AN350" s="112">
        <f>AO350+AP350</f>
        <v>0</v>
      </c>
      <c r="AO350" s="112">
        <v>0</v>
      </c>
      <c r="AP350" s="112">
        <v>0</v>
      </c>
      <c r="AQ350" s="112">
        <f>AR350+AS350</f>
        <v>0</v>
      </c>
      <c r="AR350" s="112">
        <v>0</v>
      </c>
      <c r="AS350" s="112">
        <v>0</v>
      </c>
      <c r="AT350" s="112">
        <f>AU350+AV350</f>
        <v>0</v>
      </c>
      <c r="AU350" s="112">
        <v>0</v>
      </c>
      <c r="AV350" s="112">
        <v>0</v>
      </c>
      <c r="AW350" s="112">
        <f>AX350+AY350</f>
        <v>0</v>
      </c>
      <c r="AX350" s="112">
        <f>+AO350+AR350+AU350</f>
        <v>0</v>
      </c>
      <c r="AY350" s="112">
        <f>+AP350+AS350+AV350</f>
        <v>0</v>
      </c>
      <c r="AZ350" s="112">
        <f>BA350+BB350</f>
        <v>5</v>
      </c>
      <c r="BA350" s="112">
        <f>N350+Z350+AL350+AX350</f>
        <v>5</v>
      </c>
      <c r="BB350" s="112">
        <f>O350+AA350+AM350+AY350</f>
        <v>0</v>
      </c>
    </row>
    <row r="351" spans="1:54" s="30" customFormat="1" ht="15" customHeight="1" x14ac:dyDescent="0.25">
      <c r="A351" s="46"/>
      <c r="B351" s="75"/>
      <c r="C351" s="93" t="s">
        <v>137</v>
      </c>
      <c r="D351" s="25">
        <f>SUM(E351:F351)</f>
        <v>372</v>
      </c>
      <c r="E351" s="25">
        <f>SUM(E352:E354)</f>
        <v>372</v>
      </c>
      <c r="F351" s="25">
        <f>SUM(F352:F354)</f>
        <v>0</v>
      </c>
      <c r="G351" s="25">
        <f t="shared" ref="G351" si="1717">SUM(H351:I351)</f>
        <v>336</v>
      </c>
      <c r="H351" s="25">
        <f t="shared" ref="H351:I351" si="1718">SUM(H352:H354)</f>
        <v>336</v>
      </c>
      <c r="I351" s="25">
        <f t="shared" si="1718"/>
        <v>0</v>
      </c>
      <c r="J351" s="25">
        <f t="shared" ref="J351" si="1719">SUM(K351:L351)</f>
        <v>386</v>
      </c>
      <c r="K351" s="25">
        <f t="shared" ref="K351:L351" si="1720">SUM(K352:K354)</f>
        <v>386</v>
      </c>
      <c r="L351" s="25">
        <f t="shared" si="1720"/>
        <v>0</v>
      </c>
      <c r="M351" s="25">
        <f>SUM(N351:O351)</f>
        <v>1094</v>
      </c>
      <c r="N351" s="25">
        <f>SUM(N352:N354)</f>
        <v>1094</v>
      </c>
      <c r="O351" s="25">
        <f>SUM(O352:O354)</f>
        <v>0</v>
      </c>
      <c r="P351" s="25">
        <f>SUM(Q351:R351)</f>
        <v>412</v>
      </c>
      <c r="Q351" s="25">
        <f>SUM(Q352:Q354)</f>
        <v>412</v>
      </c>
      <c r="R351" s="25">
        <f>SUM(R352:R354)</f>
        <v>0</v>
      </c>
      <c r="S351" s="25">
        <f t="shared" ref="S351" si="1721">SUM(T351:U351)</f>
        <v>455</v>
      </c>
      <c r="T351" s="25">
        <f t="shared" ref="T351:U351" si="1722">SUM(T352:T354)</f>
        <v>454</v>
      </c>
      <c r="U351" s="25">
        <f t="shared" si="1722"/>
        <v>1</v>
      </c>
      <c r="V351" s="25">
        <f t="shared" ref="V351" si="1723">SUM(W351:X351)</f>
        <v>446</v>
      </c>
      <c r="W351" s="25">
        <f t="shared" ref="W351:X351" si="1724">SUM(W352:W354)</f>
        <v>446</v>
      </c>
      <c r="X351" s="25">
        <f t="shared" si="1724"/>
        <v>0</v>
      </c>
      <c r="Y351" s="25">
        <f t="shared" ref="Y351" si="1725">SUM(Z351:AA351)</f>
        <v>1313</v>
      </c>
      <c r="Z351" s="25">
        <f t="shared" ref="Z351:AA351" si="1726">SUM(Z352:Z354)</f>
        <v>1312</v>
      </c>
      <c r="AA351" s="25">
        <f t="shared" si="1726"/>
        <v>1</v>
      </c>
      <c r="AB351" s="25">
        <f>SUM(AC351:AD351)</f>
        <v>443</v>
      </c>
      <c r="AC351" s="25">
        <f>SUM(AC352:AC354)</f>
        <v>443</v>
      </c>
      <c r="AD351" s="25">
        <f>SUM(AD352:AD354)</f>
        <v>0</v>
      </c>
      <c r="AE351" s="25">
        <f t="shared" ref="AE351" si="1727">SUM(AF351:AG351)</f>
        <v>448</v>
      </c>
      <c r="AF351" s="25">
        <f t="shared" ref="AF351:AG351" si="1728">SUM(AF352:AF354)</f>
        <v>448</v>
      </c>
      <c r="AG351" s="25">
        <f t="shared" si="1728"/>
        <v>0</v>
      </c>
      <c r="AH351" s="25">
        <f t="shared" ref="AH351" si="1729">SUM(AI351:AJ351)</f>
        <v>419</v>
      </c>
      <c r="AI351" s="25">
        <f t="shared" ref="AI351:AJ351" si="1730">SUM(AI352:AI354)</f>
        <v>419</v>
      </c>
      <c r="AJ351" s="25">
        <f t="shared" si="1730"/>
        <v>0</v>
      </c>
      <c r="AK351" s="25">
        <f t="shared" ref="AK351" si="1731">SUM(AL351:AM351)</f>
        <v>1310</v>
      </c>
      <c r="AL351" s="25">
        <f t="shared" ref="AL351:AM351" si="1732">SUM(AL352:AL354)</f>
        <v>1310</v>
      </c>
      <c r="AM351" s="25">
        <f t="shared" si="1732"/>
        <v>0</v>
      </c>
      <c r="AN351" s="25">
        <f>SUM(AO351:AP351)</f>
        <v>0</v>
      </c>
      <c r="AO351" s="25">
        <f>SUM(AO352:AO354)</f>
        <v>0</v>
      </c>
      <c r="AP351" s="25">
        <f>SUM(AP352:AP354)</f>
        <v>0</v>
      </c>
      <c r="AQ351" s="25">
        <f t="shared" ref="AQ351" si="1733">SUM(AR351:AS351)</f>
        <v>0</v>
      </c>
      <c r="AR351" s="25">
        <f t="shared" ref="AR351:AS351" si="1734">SUM(AR352:AR354)</f>
        <v>0</v>
      </c>
      <c r="AS351" s="25">
        <f t="shared" si="1734"/>
        <v>0</v>
      </c>
      <c r="AT351" s="25">
        <f t="shared" ref="AT351" si="1735">SUM(AU351:AV351)</f>
        <v>0</v>
      </c>
      <c r="AU351" s="25">
        <f t="shared" ref="AU351:AV351" si="1736">SUM(AU352:AU354)</f>
        <v>0</v>
      </c>
      <c r="AV351" s="25">
        <f t="shared" si="1736"/>
        <v>0</v>
      </c>
      <c r="AW351" s="25">
        <f t="shared" ref="AW351" si="1737">SUM(AX351:AY351)</f>
        <v>0</v>
      </c>
      <c r="AX351" s="25">
        <f t="shared" ref="AX351:AY351" si="1738">SUM(AX352:AX354)</f>
        <v>0</v>
      </c>
      <c r="AY351" s="25">
        <f t="shared" si="1738"/>
        <v>0</v>
      </c>
      <c r="AZ351" s="25">
        <f>SUM(BA351:BB351)</f>
        <v>3717</v>
      </c>
      <c r="BA351" s="25">
        <f>SUM(BA352:BA354)</f>
        <v>3716</v>
      </c>
      <c r="BB351" s="25">
        <f>SUM(BB352:BB354)</f>
        <v>1</v>
      </c>
    </row>
    <row r="352" spans="1:54" s="30" customFormat="1" ht="15" customHeight="1" x14ac:dyDescent="0.25">
      <c r="A352" s="46"/>
      <c r="B352" s="75"/>
      <c r="C352" s="57" t="s">
        <v>345</v>
      </c>
      <c r="D352" s="112">
        <f>E352+F352</f>
        <v>127</v>
      </c>
      <c r="E352" s="112">
        <v>127</v>
      </c>
      <c r="F352" s="112">
        <v>0</v>
      </c>
      <c r="G352" s="112">
        <f>H352+I352</f>
        <v>110</v>
      </c>
      <c r="H352" s="112">
        <v>110</v>
      </c>
      <c r="I352" s="112">
        <v>0</v>
      </c>
      <c r="J352" s="112">
        <f>K352+L352</f>
        <v>143</v>
      </c>
      <c r="K352" s="112">
        <v>143</v>
      </c>
      <c r="L352" s="112">
        <v>0</v>
      </c>
      <c r="M352" s="112">
        <f>N352+O352</f>
        <v>380</v>
      </c>
      <c r="N352" s="112">
        <f t="shared" ref="N352:O354" si="1739">+E352+H352+K352</f>
        <v>380</v>
      </c>
      <c r="O352" s="112">
        <f t="shared" si="1739"/>
        <v>0</v>
      </c>
      <c r="P352" s="112">
        <f>Q352+R352</f>
        <v>126</v>
      </c>
      <c r="Q352" s="112">
        <v>126</v>
      </c>
      <c r="R352" s="112">
        <v>0</v>
      </c>
      <c r="S352" s="112">
        <f>T352+U352</f>
        <v>135</v>
      </c>
      <c r="T352" s="112">
        <v>135</v>
      </c>
      <c r="U352" s="112">
        <v>0</v>
      </c>
      <c r="V352" s="112">
        <f>W352+X352</f>
        <v>132</v>
      </c>
      <c r="W352" s="112">
        <v>132</v>
      </c>
      <c r="X352" s="112">
        <v>0</v>
      </c>
      <c r="Y352" s="112">
        <f>Z352+AA352</f>
        <v>393</v>
      </c>
      <c r="Z352" s="112">
        <f t="shared" ref="Z352:AA354" si="1740">+Q352+T352+W352</f>
        <v>393</v>
      </c>
      <c r="AA352" s="112">
        <f t="shared" si="1740"/>
        <v>0</v>
      </c>
      <c r="AB352" s="112">
        <f>AC352+AD352</f>
        <v>133</v>
      </c>
      <c r="AC352" s="112">
        <v>133</v>
      </c>
      <c r="AD352" s="112">
        <v>0</v>
      </c>
      <c r="AE352" s="112">
        <f>AF352+AG352</f>
        <v>136</v>
      </c>
      <c r="AF352" s="112">
        <v>136</v>
      </c>
      <c r="AG352" s="112">
        <v>0</v>
      </c>
      <c r="AH352" s="112">
        <f>AI352+AJ352</f>
        <v>129</v>
      </c>
      <c r="AI352" s="112">
        <v>129</v>
      </c>
      <c r="AJ352" s="112">
        <v>0</v>
      </c>
      <c r="AK352" s="112">
        <f>AL352+AM352</f>
        <v>398</v>
      </c>
      <c r="AL352" s="112">
        <f t="shared" ref="AL352:AM354" si="1741">+AC352+AF352+AI352</f>
        <v>398</v>
      </c>
      <c r="AM352" s="112">
        <f t="shared" si="1741"/>
        <v>0</v>
      </c>
      <c r="AN352" s="112">
        <f>AO352+AP352</f>
        <v>0</v>
      </c>
      <c r="AO352" s="112">
        <v>0</v>
      </c>
      <c r="AP352" s="112">
        <v>0</v>
      </c>
      <c r="AQ352" s="112">
        <f>AR352+AS352</f>
        <v>0</v>
      </c>
      <c r="AR352" s="112">
        <v>0</v>
      </c>
      <c r="AS352" s="112">
        <v>0</v>
      </c>
      <c r="AT352" s="112">
        <f>AU352+AV352</f>
        <v>0</v>
      </c>
      <c r="AU352" s="112">
        <v>0</v>
      </c>
      <c r="AV352" s="112">
        <v>0</v>
      </c>
      <c r="AW352" s="112">
        <f>AX352+AY352</f>
        <v>0</v>
      </c>
      <c r="AX352" s="112">
        <f t="shared" ref="AX352:AY354" si="1742">+AO352+AR352+AU352</f>
        <v>0</v>
      </c>
      <c r="AY352" s="112">
        <f t="shared" si="1742"/>
        <v>0</v>
      </c>
      <c r="AZ352" s="112">
        <f>BA352+BB352</f>
        <v>1171</v>
      </c>
      <c r="BA352" s="112">
        <f t="shared" ref="BA352:BB354" si="1743">N352+Z352+AL352+AX352</f>
        <v>1171</v>
      </c>
      <c r="BB352" s="112">
        <f t="shared" si="1743"/>
        <v>0</v>
      </c>
    </row>
    <row r="353" spans="1:54" s="30" customFormat="1" ht="15" customHeight="1" x14ac:dyDescent="0.25">
      <c r="A353" s="46"/>
      <c r="B353" s="75"/>
      <c r="C353" s="57" t="s">
        <v>346</v>
      </c>
      <c r="D353" s="112">
        <f>E353+F353</f>
        <v>245</v>
      </c>
      <c r="E353" s="112">
        <v>245</v>
      </c>
      <c r="F353" s="112">
        <v>0</v>
      </c>
      <c r="G353" s="112">
        <f>H353+I353</f>
        <v>226</v>
      </c>
      <c r="H353" s="112">
        <v>226</v>
      </c>
      <c r="I353" s="112">
        <v>0</v>
      </c>
      <c r="J353" s="112">
        <f>K353+L353</f>
        <v>243</v>
      </c>
      <c r="K353" s="112">
        <v>243</v>
      </c>
      <c r="L353" s="112">
        <v>0</v>
      </c>
      <c r="M353" s="112">
        <f>N353+O353</f>
        <v>714</v>
      </c>
      <c r="N353" s="112">
        <f t="shared" si="1739"/>
        <v>714</v>
      </c>
      <c r="O353" s="112">
        <f t="shared" si="1739"/>
        <v>0</v>
      </c>
      <c r="P353" s="112">
        <f>Q353+R353</f>
        <v>286</v>
      </c>
      <c r="Q353" s="112">
        <v>286</v>
      </c>
      <c r="R353" s="112">
        <v>0</v>
      </c>
      <c r="S353" s="112">
        <f>T353+U353</f>
        <v>319</v>
      </c>
      <c r="T353" s="112">
        <v>319</v>
      </c>
      <c r="U353" s="112">
        <v>0</v>
      </c>
      <c r="V353" s="112">
        <f>W353+X353</f>
        <v>314</v>
      </c>
      <c r="W353" s="112">
        <v>314</v>
      </c>
      <c r="X353" s="112">
        <v>0</v>
      </c>
      <c r="Y353" s="112">
        <f>Z353+AA353</f>
        <v>919</v>
      </c>
      <c r="Z353" s="112">
        <f t="shared" si="1740"/>
        <v>919</v>
      </c>
      <c r="AA353" s="112">
        <f t="shared" si="1740"/>
        <v>0</v>
      </c>
      <c r="AB353" s="112">
        <f>AC353+AD353</f>
        <v>309</v>
      </c>
      <c r="AC353" s="112">
        <v>309</v>
      </c>
      <c r="AD353" s="112">
        <v>0</v>
      </c>
      <c r="AE353" s="112">
        <f>AF353+AG353</f>
        <v>311</v>
      </c>
      <c r="AF353" s="112">
        <v>311</v>
      </c>
      <c r="AG353" s="112">
        <v>0</v>
      </c>
      <c r="AH353" s="112">
        <f>AI353+AJ353</f>
        <v>289</v>
      </c>
      <c r="AI353" s="112">
        <v>289</v>
      </c>
      <c r="AJ353" s="112">
        <v>0</v>
      </c>
      <c r="AK353" s="112">
        <f>AL353+AM353</f>
        <v>909</v>
      </c>
      <c r="AL353" s="112">
        <f t="shared" si="1741"/>
        <v>909</v>
      </c>
      <c r="AM353" s="112">
        <f t="shared" si="1741"/>
        <v>0</v>
      </c>
      <c r="AN353" s="112">
        <f>AO353+AP353</f>
        <v>0</v>
      </c>
      <c r="AO353" s="112">
        <v>0</v>
      </c>
      <c r="AP353" s="112">
        <v>0</v>
      </c>
      <c r="AQ353" s="112">
        <f>AR353+AS353</f>
        <v>0</v>
      </c>
      <c r="AR353" s="112">
        <v>0</v>
      </c>
      <c r="AS353" s="112">
        <v>0</v>
      </c>
      <c r="AT353" s="112">
        <f>AU353+AV353</f>
        <v>0</v>
      </c>
      <c r="AU353" s="112">
        <v>0</v>
      </c>
      <c r="AV353" s="112">
        <v>0</v>
      </c>
      <c r="AW353" s="112">
        <f>AX353+AY353</f>
        <v>0</v>
      </c>
      <c r="AX353" s="112">
        <f t="shared" si="1742"/>
        <v>0</v>
      </c>
      <c r="AY353" s="112">
        <f t="shared" si="1742"/>
        <v>0</v>
      </c>
      <c r="AZ353" s="112">
        <f>BA353+BB353</f>
        <v>2542</v>
      </c>
      <c r="BA353" s="112">
        <f t="shared" si="1743"/>
        <v>2542</v>
      </c>
      <c r="BB353" s="112">
        <f t="shared" si="1743"/>
        <v>0</v>
      </c>
    </row>
    <row r="354" spans="1:54" s="30" customFormat="1" ht="15" customHeight="1" x14ac:dyDescent="0.25">
      <c r="A354" s="46"/>
      <c r="B354" s="75"/>
      <c r="C354" s="57" t="s">
        <v>347</v>
      </c>
      <c r="D354" s="112">
        <f>E354+F354</f>
        <v>0</v>
      </c>
      <c r="E354" s="112">
        <v>0</v>
      </c>
      <c r="F354" s="112">
        <v>0</v>
      </c>
      <c r="G354" s="112">
        <f>H354+I354</f>
        <v>0</v>
      </c>
      <c r="H354" s="112">
        <v>0</v>
      </c>
      <c r="I354" s="112">
        <v>0</v>
      </c>
      <c r="J354" s="112">
        <f>K354+L354</f>
        <v>0</v>
      </c>
      <c r="K354" s="112">
        <v>0</v>
      </c>
      <c r="L354" s="112">
        <v>0</v>
      </c>
      <c r="M354" s="112">
        <f>N354+O354</f>
        <v>0</v>
      </c>
      <c r="N354" s="112">
        <f t="shared" si="1739"/>
        <v>0</v>
      </c>
      <c r="O354" s="112">
        <f t="shared" si="1739"/>
        <v>0</v>
      </c>
      <c r="P354" s="112">
        <f>Q354+R354</f>
        <v>0</v>
      </c>
      <c r="Q354" s="112">
        <v>0</v>
      </c>
      <c r="R354" s="112">
        <v>0</v>
      </c>
      <c r="S354" s="112">
        <f>T354+U354</f>
        <v>1</v>
      </c>
      <c r="T354" s="112">
        <v>0</v>
      </c>
      <c r="U354" s="112">
        <v>1</v>
      </c>
      <c r="V354" s="112">
        <f>W354+X354</f>
        <v>0</v>
      </c>
      <c r="W354" s="112">
        <v>0</v>
      </c>
      <c r="X354" s="112">
        <v>0</v>
      </c>
      <c r="Y354" s="112">
        <f>Z354+AA354</f>
        <v>1</v>
      </c>
      <c r="Z354" s="112">
        <f t="shared" si="1740"/>
        <v>0</v>
      </c>
      <c r="AA354" s="112">
        <f t="shared" si="1740"/>
        <v>1</v>
      </c>
      <c r="AB354" s="112">
        <f>AC354+AD354</f>
        <v>1</v>
      </c>
      <c r="AC354" s="112">
        <v>1</v>
      </c>
      <c r="AD354" s="112">
        <v>0</v>
      </c>
      <c r="AE354" s="112">
        <f>AF354+AG354</f>
        <v>1</v>
      </c>
      <c r="AF354" s="112">
        <v>1</v>
      </c>
      <c r="AG354" s="112">
        <v>0</v>
      </c>
      <c r="AH354" s="112">
        <f>AI354+AJ354</f>
        <v>1</v>
      </c>
      <c r="AI354" s="112">
        <v>1</v>
      </c>
      <c r="AJ354" s="112">
        <v>0</v>
      </c>
      <c r="AK354" s="112">
        <f>AL354+AM354</f>
        <v>3</v>
      </c>
      <c r="AL354" s="112">
        <f t="shared" si="1741"/>
        <v>3</v>
      </c>
      <c r="AM354" s="112">
        <f t="shared" si="1741"/>
        <v>0</v>
      </c>
      <c r="AN354" s="112">
        <f>AO354+AP354</f>
        <v>0</v>
      </c>
      <c r="AO354" s="112">
        <v>0</v>
      </c>
      <c r="AP354" s="112">
        <v>0</v>
      </c>
      <c r="AQ354" s="112">
        <f>AR354+AS354</f>
        <v>0</v>
      </c>
      <c r="AR354" s="112">
        <v>0</v>
      </c>
      <c r="AS354" s="112">
        <v>0</v>
      </c>
      <c r="AT354" s="112">
        <f>AU354+AV354</f>
        <v>0</v>
      </c>
      <c r="AU354" s="112">
        <v>0</v>
      </c>
      <c r="AV354" s="112">
        <v>0</v>
      </c>
      <c r="AW354" s="112">
        <f>AX354+AY354</f>
        <v>0</v>
      </c>
      <c r="AX354" s="112">
        <f t="shared" si="1742"/>
        <v>0</v>
      </c>
      <c r="AY354" s="112">
        <f t="shared" si="1742"/>
        <v>0</v>
      </c>
      <c r="AZ354" s="112">
        <f>BA354+BB354</f>
        <v>4</v>
      </c>
      <c r="BA354" s="112">
        <f t="shared" si="1743"/>
        <v>3</v>
      </c>
      <c r="BB354" s="112">
        <f t="shared" si="1743"/>
        <v>1</v>
      </c>
    </row>
    <row r="355" spans="1:54" s="30" customFormat="1" ht="15" customHeight="1" x14ac:dyDescent="0.25">
      <c r="A355" s="46"/>
      <c r="B355" s="75"/>
      <c r="C355" s="93" t="s">
        <v>348</v>
      </c>
      <c r="D355" s="64">
        <f t="shared" ref="D355" si="1744">E355+F355</f>
        <v>0</v>
      </c>
      <c r="E355" s="25">
        <v>0</v>
      </c>
      <c r="F355" s="25">
        <v>0</v>
      </c>
      <c r="G355" s="25">
        <f t="shared" ref="G355" si="1745">H355+I355</f>
        <v>0</v>
      </c>
      <c r="H355" s="25">
        <v>0</v>
      </c>
      <c r="I355" s="25">
        <v>0</v>
      </c>
      <c r="J355" s="25">
        <f t="shared" ref="J355" si="1746">K355+L355</f>
        <v>0</v>
      </c>
      <c r="K355" s="25">
        <v>0</v>
      </c>
      <c r="L355" s="25">
        <v>0</v>
      </c>
      <c r="M355" s="25">
        <f t="shared" ref="M355" si="1747">N355+O355</f>
        <v>0</v>
      </c>
      <c r="N355" s="25">
        <f t="shared" ref="N355:O355" si="1748">+E355+H355+K355</f>
        <v>0</v>
      </c>
      <c r="O355" s="25">
        <f t="shared" si="1748"/>
        <v>0</v>
      </c>
      <c r="P355" s="25">
        <f t="shared" ref="P355" si="1749">Q355+R355</f>
        <v>0</v>
      </c>
      <c r="Q355" s="25">
        <v>0</v>
      </c>
      <c r="R355" s="25">
        <v>0</v>
      </c>
      <c r="S355" s="25">
        <f t="shared" ref="S355" si="1750">T355+U355</f>
        <v>0</v>
      </c>
      <c r="T355" s="25">
        <v>0</v>
      </c>
      <c r="U355" s="25">
        <v>0</v>
      </c>
      <c r="V355" s="25">
        <f t="shared" ref="V355" si="1751">W355+X355</f>
        <v>0</v>
      </c>
      <c r="W355" s="25">
        <v>0</v>
      </c>
      <c r="X355" s="25">
        <v>0</v>
      </c>
      <c r="Y355" s="25">
        <f t="shared" ref="Y355" si="1752">Z355+AA355</f>
        <v>0</v>
      </c>
      <c r="Z355" s="25">
        <f t="shared" ref="Z355" si="1753">+Q355+T355+W355</f>
        <v>0</v>
      </c>
      <c r="AA355" s="25">
        <f t="shared" ref="AA355" si="1754">+R355+U355+X355</f>
        <v>0</v>
      </c>
      <c r="AB355" s="25">
        <f t="shared" ref="AB355" si="1755">AC355+AD355</f>
        <v>0</v>
      </c>
      <c r="AC355" s="25">
        <v>0</v>
      </c>
      <c r="AD355" s="25">
        <v>0</v>
      </c>
      <c r="AE355" s="25">
        <f t="shared" ref="AE355" si="1756">AF355+AG355</f>
        <v>0</v>
      </c>
      <c r="AF355" s="25">
        <v>0</v>
      </c>
      <c r="AG355" s="25">
        <v>0</v>
      </c>
      <c r="AH355" s="25">
        <f t="shared" ref="AH355" si="1757">AI355+AJ355</f>
        <v>0</v>
      </c>
      <c r="AI355" s="25">
        <v>0</v>
      </c>
      <c r="AJ355" s="25">
        <v>0</v>
      </c>
      <c r="AK355" s="25">
        <f t="shared" ref="AK355" si="1758">AL355+AM355</f>
        <v>0</v>
      </c>
      <c r="AL355" s="25">
        <f t="shared" ref="AL355" si="1759">+AC355+AF355+AI355</f>
        <v>0</v>
      </c>
      <c r="AM355" s="25">
        <f t="shared" ref="AM355" si="1760">+AD355+AG355+AJ355</f>
        <v>0</v>
      </c>
      <c r="AN355" s="25">
        <f t="shared" ref="AN355" si="1761">AO355+AP355</f>
        <v>0</v>
      </c>
      <c r="AO355" s="25">
        <v>0</v>
      </c>
      <c r="AP355" s="25">
        <v>0</v>
      </c>
      <c r="AQ355" s="25">
        <f t="shared" ref="AQ355" si="1762">AR355+AS355</f>
        <v>0</v>
      </c>
      <c r="AR355" s="25">
        <v>0</v>
      </c>
      <c r="AS355" s="25">
        <v>0</v>
      </c>
      <c r="AT355" s="25">
        <f t="shared" ref="AT355" si="1763">AU355+AV355</f>
        <v>0</v>
      </c>
      <c r="AU355" s="25">
        <v>0</v>
      </c>
      <c r="AV355" s="25">
        <v>0</v>
      </c>
      <c r="AW355" s="25">
        <f t="shared" ref="AW355" si="1764">AX355+AY355</f>
        <v>0</v>
      </c>
      <c r="AX355" s="25">
        <f t="shared" ref="AX355" si="1765">+AO355+AR355+AU355</f>
        <v>0</v>
      </c>
      <c r="AY355" s="25">
        <f t="shared" ref="AY355" si="1766">+AP355+AS355+AV355</f>
        <v>0</v>
      </c>
      <c r="AZ355" s="25">
        <f t="shared" ref="AZ355" si="1767">BA355+BB355</f>
        <v>0</v>
      </c>
      <c r="BA355" s="25">
        <f t="shared" ref="BA355:BB355" si="1768">N355+Z355+AL355+AX355</f>
        <v>0</v>
      </c>
      <c r="BB355" s="25">
        <f t="shared" si="1768"/>
        <v>0</v>
      </c>
    </row>
    <row r="356" spans="1:54" s="30" customFormat="1" ht="15" customHeight="1" x14ac:dyDescent="0.25">
      <c r="A356" s="46"/>
      <c r="B356" s="75"/>
      <c r="C356" s="93" t="s">
        <v>364</v>
      </c>
      <c r="D356" s="112">
        <f>E356+F356</f>
        <v>215</v>
      </c>
      <c r="E356" s="112">
        <v>215</v>
      </c>
      <c r="F356" s="112">
        <v>0</v>
      </c>
      <c r="G356" s="112">
        <f>H356+I356</f>
        <v>192</v>
      </c>
      <c r="H356" s="112">
        <v>192</v>
      </c>
      <c r="I356" s="112">
        <v>0</v>
      </c>
      <c r="J356" s="112">
        <f>K356+L356</f>
        <v>296</v>
      </c>
      <c r="K356" s="112">
        <v>296</v>
      </c>
      <c r="L356" s="112">
        <v>0</v>
      </c>
      <c r="M356" s="112">
        <f>N356+O356</f>
        <v>703</v>
      </c>
      <c r="N356" s="112">
        <f>+E356+H356+K356</f>
        <v>703</v>
      </c>
      <c r="O356" s="112">
        <f>+F356+I356+L356</f>
        <v>0</v>
      </c>
      <c r="P356" s="112">
        <f>Q356+R356</f>
        <v>293</v>
      </c>
      <c r="Q356" s="112">
        <v>293</v>
      </c>
      <c r="R356" s="112">
        <v>0</v>
      </c>
      <c r="S356" s="112">
        <f>T356+U356</f>
        <v>328</v>
      </c>
      <c r="T356" s="112">
        <v>328</v>
      </c>
      <c r="U356" s="112">
        <v>0</v>
      </c>
      <c r="V356" s="112">
        <f>W356+X356</f>
        <v>321</v>
      </c>
      <c r="W356" s="112">
        <v>321</v>
      </c>
      <c r="X356" s="112">
        <v>0</v>
      </c>
      <c r="Y356" s="112">
        <f>Z356+AA356</f>
        <v>942</v>
      </c>
      <c r="Z356" s="112">
        <f>+Q356+T356+W356</f>
        <v>942</v>
      </c>
      <c r="AA356" s="112">
        <f>+R356+U356+X356</f>
        <v>0</v>
      </c>
      <c r="AB356" s="112">
        <f>AC356+AD356</f>
        <v>314</v>
      </c>
      <c r="AC356" s="112">
        <v>314</v>
      </c>
      <c r="AD356" s="112">
        <v>0</v>
      </c>
      <c r="AE356" s="112">
        <f>AF356+AG356</f>
        <v>277</v>
      </c>
      <c r="AF356" s="112">
        <v>277</v>
      </c>
      <c r="AG356" s="112">
        <v>0</v>
      </c>
      <c r="AH356" s="112">
        <f>AI356+AJ356</f>
        <v>266</v>
      </c>
      <c r="AI356" s="112">
        <v>266</v>
      </c>
      <c r="AJ356" s="112">
        <v>0</v>
      </c>
      <c r="AK356" s="112">
        <f>AL356+AM356</f>
        <v>857</v>
      </c>
      <c r="AL356" s="112">
        <f>+AC356+AF356+AI356</f>
        <v>857</v>
      </c>
      <c r="AM356" s="112">
        <f>+AD356+AG356+AJ356</f>
        <v>0</v>
      </c>
      <c r="AN356" s="112">
        <f>AO356+AP356</f>
        <v>0</v>
      </c>
      <c r="AO356" s="112">
        <v>0</v>
      </c>
      <c r="AP356" s="112">
        <v>0</v>
      </c>
      <c r="AQ356" s="112">
        <f>AR356+AS356</f>
        <v>0</v>
      </c>
      <c r="AR356" s="112">
        <v>0</v>
      </c>
      <c r="AS356" s="112">
        <v>0</v>
      </c>
      <c r="AT356" s="112">
        <f>AU356+AV356</f>
        <v>0</v>
      </c>
      <c r="AU356" s="112">
        <v>0</v>
      </c>
      <c r="AV356" s="112">
        <v>0</v>
      </c>
      <c r="AW356" s="112">
        <f>AX356+AY356</f>
        <v>0</v>
      </c>
      <c r="AX356" s="112">
        <f>+AO356+AR356+AU356</f>
        <v>0</v>
      </c>
      <c r="AY356" s="112">
        <f>+AP356+AS356+AV356</f>
        <v>0</v>
      </c>
      <c r="AZ356" s="112">
        <f>BA356+BB356</f>
        <v>2502</v>
      </c>
      <c r="BA356" s="112">
        <f>N356+Z356+AL356+AX356</f>
        <v>2502</v>
      </c>
      <c r="BB356" s="112">
        <f>O356+AA356+AM356+AY356</f>
        <v>0</v>
      </c>
    </row>
    <row r="357" spans="1:54" s="30" customFormat="1" ht="15" customHeight="1" x14ac:dyDescent="0.25">
      <c r="A357" s="46"/>
      <c r="B357" s="75"/>
      <c r="C357" s="93" t="s">
        <v>44</v>
      </c>
      <c r="D357" s="112">
        <f>E357+F357</f>
        <v>43</v>
      </c>
      <c r="E357" s="112">
        <v>32</v>
      </c>
      <c r="F357" s="112">
        <v>11</v>
      </c>
      <c r="G357" s="112">
        <f>H357+I357</f>
        <v>27</v>
      </c>
      <c r="H357" s="112">
        <v>19</v>
      </c>
      <c r="I357" s="112">
        <v>8</v>
      </c>
      <c r="J357" s="112">
        <f>K357+L357</f>
        <v>57</v>
      </c>
      <c r="K357" s="112">
        <v>39</v>
      </c>
      <c r="L357" s="112">
        <v>18</v>
      </c>
      <c r="M357" s="112">
        <f>N357+O357</f>
        <v>127</v>
      </c>
      <c r="N357" s="112">
        <f>+E357+H357+K357</f>
        <v>90</v>
      </c>
      <c r="O357" s="112">
        <f>+F357+I357+L357</f>
        <v>37</v>
      </c>
      <c r="P357" s="112">
        <f>Q357+R357</f>
        <v>103</v>
      </c>
      <c r="Q357" s="112">
        <v>45</v>
      </c>
      <c r="R357" s="112">
        <v>58</v>
      </c>
      <c r="S357" s="112">
        <f>T357+U357</f>
        <v>136</v>
      </c>
      <c r="T357" s="112">
        <v>43</v>
      </c>
      <c r="U357" s="112">
        <v>93</v>
      </c>
      <c r="V357" s="112">
        <f>W357+X357</f>
        <v>144</v>
      </c>
      <c r="W357" s="112">
        <v>39</v>
      </c>
      <c r="X357" s="112">
        <v>105</v>
      </c>
      <c r="Y357" s="112">
        <f>Z357+AA357</f>
        <v>383</v>
      </c>
      <c r="Z357" s="112">
        <f>+Q357+T357+W357</f>
        <v>127</v>
      </c>
      <c r="AA357" s="112">
        <f>+R357+U357+X357</f>
        <v>256</v>
      </c>
      <c r="AB357" s="112">
        <f>AC357+AD357</f>
        <v>157</v>
      </c>
      <c r="AC357" s="112">
        <v>42</v>
      </c>
      <c r="AD357" s="112">
        <v>115</v>
      </c>
      <c r="AE357" s="112">
        <f>AF357+AG357</f>
        <v>170</v>
      </c>
      <c r="AF357" s="112">
        <v>45</v>
      </c>
      <c r="AG357" s="112">
        <v>125</v>
      </c>
      <c r="AH357" s="112">
        <f>AI357+AJ357</f>
        <v>171</v>
      </c>
      <c r="AI357" s="112">
        <v>53</v>
      </c>
      <c r="AJ357" s="112">
        <v>118</v>
      </c>
      <c r="AK357" s="112">
        <f>AL357+AM357</f>
        <v>498</v>
      </c>
      <c r="AL357" s="112">
        <f>+AC357+AF357+AI357</f>
        <v>140</v>
      </c>
      <c r="AM357" s="112">
        <f>+AD357+AG357+AJ357</f>
        <v>358</v>
      </c>
      <c r="AN357" s="112">
        <f>AO357+AP357</f>
        <v>0</v>
      </c>
      <c r="AO357" s="112">
        <v>0</v>
      </c>
      <c r="AP357" s="112">
        <v>0</v>
      </c>
      <c r="AQ357" s="112">
        <f>AR357+AS357</f>
        <v>0</v>
      </c>
      <c r="AR357" s="112">
        <v>0</v>
      </c>
      <c r="AS357" s="112">
        <v>0</v>
      </c>
      <c r="AT357" s="112">
        <f>AU357+AV357</f>
        <v>0</v>
      </c>
      <c r="AU357" s="112">
        <v>0</v>
      </c>
      <c r="AV357" s="112">
        <v>0</v>
      </c>
      <c r="AW357" s="112">
        <f>AX357+AY357</f>
        <v>0</v>
      </c>
      <c r="AX357" s="112">
        <f>+AO357+AR357+AU357</f>
        <v>0</v>
      </c>
      <c r="AY357" s="112">
        <f>+AP357+AS357+AV357</f>
        <v>0</v>
      </c>
      <c r="AZ357" s="112">
        <f>BA357+BB357</f>
        <v>1008</v>
      </c>
      <c r="BA357" s="112">
        <f>N357+Z357+AL357+AX357</f>
        <v>357</v>
      </c>
      <c r="BB357" s="112">
        <f>O357+AA357+AM357+AY357</f>
        <v>651</v>
      </c>
    </row>
    <row r="358" spans="1:54" s="30" customFormat="1" ht="15" customHeight="1" x14ac:dyDescent="0.25">
      <c r="A358" s="46"/>
      <c r="B358" s="75"/>
      <c r="C358" s="5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</row>
    <row r="359" spans="1:54" s="30" customFormat="1" ht="15" customHeight="1" x14ac:dyDescent="0.25">
      <c r="A359" s="44"/>
      <c r="B359" s="75" t="s">
        <v>138</v>
      </c>
      <c r="C359" s="93"/>
      <c r="D359" s="25">
        <f>SUM(E359:F359)</f>
        <v>593</v>
      </c>
      <c r="E359" s="25">
        <f>E360+E364+E367+E371+E372</f>
        <v>591</v>
      </c>
      <c r="F359" s="25">
        <f>F360+F364+F367+F371+F372</f>
        <v>2</v>
      </c>
      <c r="G359" s="25">
        <f>SUM(H359:I359)</f>
        <v>521</v>
      </c>
      <c r="H359" s="25">
        <f>H360+H364+H367+H371+H372</f>
        <v>520</v>
      </c>
      <c r="I359" s="25">
        <f>I360+I364+I367+I371+I372</f>
        <v>1</v>
      </c>
      <c r="J359" s="25">
        <f>SUM(K359:L359)</f>
        <v>590</v>
      </c>
      <c r="K359" s="25">
        <f>K360+K364+K367+K371+K372</f>
        <v>586</v>
      </c>
      <c r="L359" s="25">
        <f>L360+L364+L367+L371+L372</f>
        <v>4</v>
      </c>
      <c r="M359" s="25">
        <f>SUM(N359:O359)</f>
        <v>1704</v>
      </c>
      <c r="N359" s="25">
        <f>N360+N364+N367+N371+N372</f>
        <v>1697</v>
      </c>
      <c r="O359" s="25">
        <f>O360+O364+O367+O371+O372</f>
        <v>7</v>
      </c>
      <c r="P359" s="25">
        <f>SUM(Q359:R359)</f>
        <v>552</v>
      </c>
      <c r="Q359" s="25">
        <f>Q360+Q364+Q367+Q371+Q372</f>
        <v>551</v>
      </c>
      <c r="R359" s="25">
        <f>R360+R364+R367+R371+R372</f>
        <v>1</v>
      </c>
      <c r="S359" s="25">
        <f>SUM(T359:U359)</f>
        <v>588</v>
      </c>
      <c r="T359" s="25">
        <f>T360+T364+T367+T371+T372</f>
        <v>586</v>
      </c>
      <c r="U359" s="25">
        <f>U360+U364+U367+U371+U372</f>
        <v>2</v>
      </c>
      <c r="V359" s="25">
        <f>SUM(W359:X359)</f>
        <v>566</v>
      </c>
      <c r="W359" s="25">
        <f>W360+W364+W367+W371+W372</f>
        <v>563</v>
      </c>
      <c r="X359" s="25">
        <f>X360+X364+X367+X371+X372</f>
        <v>3</v>
      </c>
      <c r="Y359" s="25">
        <f>SUM(Z359:AA359)</f>
        <v>1706</v>
      </c>
      <c r="Z359" s="25">
        <f>Z360+Z364+Z367+Z371+Z372</f>
        <v>1700</v>
      </c>
      <c r="AA359" s="25">
        <f>AA360+AA364+AA367+AA371+AA372</f>
        <v>6</v>
      </c>
      <c r="AB359" s="25">
        <f>SUM(AC359:AD359)</f>
        <v>620</v>
      </c>
      <c r="AC359" s="25">
        <f>AC360+AC364+AC367+AC371+AC372</f>
        <v>618</v>
      </c>
      <c r="AD359" s="25">
        <f>AD360+AD364+AD367+AD371+AD372</f>
        <v>2</v>
      </c>
      <c r="AE359" s="25">
        <f>SUM(AF359:AG359)</f>
        <v>612</v>
      </c>
      <c r="AF359" s="25">
        <f>AF360+AF364+AF367+AF371+AF372</f>
        <v>610</v>
      </c>
      <c r="AG359" s="25">
        <f>AG360+AG364+AG367+AG371+AG372</f>
        <v>2</v>
      </c>
      <c r="AH359" s="25">
        <f>SUM(AI359:AJ359)</f>
        <v>516</v>
      </c>
      <c r="AI359" s="25">
        <f>AI360+AI364+AI367+AI371+AI372</f>
        <v>516</v>
      </c>
      <c r="AJ359" s="25">
        <f>AJ360+AJ364+AJ367+AJ371+AJ372</f>
        <v>0</v>
      </c>
      <c r="AK359" s="25">
        <f>SUM(AL359:AM359)</f>
        <v>1748</v>
      </c>
      <c r="AL359" s="25">
        <f>AL360+AL364+AL367+AL371+AL372</f>
        <v>1744</v>
      </c>
      <c r="AM359" s="25">
        <f>AM360+AM364+AM367+AM371+AM372</f>
        <v>4</v>
      </c>
      <c r="AN359" s="25">
        <f>SUM(AO359:AP359)</f>
        <v>0</v>
      </c>
      <c r="AO359" s="25">
        <f>AO360+AO364+AO367+AO371+AO372</f>
        <v>0</v>
      </c>
      <c r="AP359" s="25">
        <f>AP360+AP364+AP367+AP371+AP372</f>
        <v>0</v>
      </c>
      <c r="AQ359" s="25">
        <f>SUM(AR359:AS359)</f>
        <v>0</v>
      </c>
      <c r="AR359" s="25">
        <f>AR360+AR364+AR367+AR371+AR372</f>
        <v>0</v>
      </c>
      <c r="AS359" s="25">
        <f>AS360+AS364+AS367+AS371+AS372</f>
        <v>0</v>
      </c>
      <c r="AT359" s="25">
        <f>SUM(AU359:AV359)</f>
        <v>0</v>
      </c>
      <c r="AU359" s="25">
        <f>AU360+AU364+AU367+AU371+AU372</f>
        <v>0</v>
      </c>
      <c r="AV359" s="25">
        <f>AV360+AV364+AV367+AV371+AV372</f>
        <v>0</v>
      </c>
      <c r="AW359" s="25">
        <f>SUM(AX359:AY359)</f>
        <v>0</v>
      </c>
      <c r="AX359" s="25">
        <f>AX360+AX364+AX367+AX371+AX372</f>
        <v>0</v>
      </c>
      <c r="AY359" s="25">
        <f>AY360+AY364+AY367+AY371+AY372</f>
        <v>0</v>
      </c>
      <c r="AZ359" s="25">
        <f>SUM(BA359:BB359)</f>
        <v>5158</v>
      </c>
      <c r="BA359" s="25">
        <f>BA360+BA364+BA367+BA371+BA372</f>
        <v>5141</v>
      </c>
      <c r="BB359" s="25">
        <f>BB360+BB364+BB367+BB371+BB372</f>
        <v>17</v>
      </c>
    </row>
    <row r="360" spans="1:54" s="30" customFormat="1" ht="15" customHeight="1" x14ac:dyDescent="0.25">
      <c r="A360" s="44"/>
      <c r="B360" s="75"/>
      <c r="C360" s="93" t="s">
        <v>139</v>
      </c>
      <c r="D360" s="25">
        <f>SUM(E360:F360)</f>
        <v>554</v>
      </c>
      <c r="E360" s="25">
        <f>SUM(E361:E363)</f>
        <v>554</v>
      </c>
      <c r="F360" s="25">
        <f>SUM(F361:F363)</f>
        <v>0</v>
      </c>
      <c r="G360" s="25">
        <f t="shared" ref="G360" si="1769">SUM(H360:I360)</f>
        <v>491</v>
      </c>
      <c r="H360" s="25">
        <f>SUM(H361:H363)</f>
        <v>491</v>
      </c>
      <c r="I360" s="25">
        <f>SUM(I361:I363)</f>
        <v>0</v>
      </c>
      <c r="J360" s="25">
        <f t="shared" ref="J360" si="1770">SUM(K360:L360)</f>
        <v>552</v>
      </c>
      <c r="K360" s="25">
        <f>SUM(K361:K363)</f>
        <v>552</v>
      </c>
      <c r="L360" s="25">
        <f>SUM(L361:L363)</f>
        <v>0</v>
      </c>
      <c r="M360" s="25">
        <f>SUM(N360:O360)</f>
        <v>1597</v>
      </c>
      <c r="N360" s="25">
        <f>SUM(N361:N363)</f>
        <v>1597</v>
      </c>
      <c r="O360" s="25">
        <f>SUM(O361:O363)</f>
        <v>0</v>
      </c>
      <c r="P360" s="25">
        <f>SUM(Q360:R360)</f>
        <v>528</v>
      </c>
      <c r="Q360" s="25">
        <f>SUM(Q361:Q363)</f>
        <v>528</v>
      </c>
      <c r="R360" s="25">
        <f>SUM(R361:R363)</f>
        <v>0</v>
      </c>
      <c r="S360" s="25">
        <f t="shared" ref="S360" si="1771">SUM(T360:U360)</f>
        <v>555</v>
      </c>
      <c r="T360" s="25">
        <f>SUM(T361:T363)</f>
        <v>555</v>
      </c>
      <c r="U360" s="25">
        <f>SUM(U361:U363)</f>
        <v>0</v>
      </c>
      <c r="V360" s="25">
        <f t="shared" ref="V360" si="1772">SUM(W360:X360)</f>
        <v>536</v>
      </c>
      <c r="W360" s="25">
        <f>SUM(W361:W363)</f>
        <v>536</v>
      </c>
      <c r="X360" s="25">
        <f>SUM(X361:X363)</f>
        <v>0</v>
      </c>
      <c r="Y360" s="25">
        <f t="shared" ref="Y360" si="1773">SUM(Z360:AA360)</f>
        <v>1619</v>
      </c>
      <c r="Z360" s="25">
        <f>SUM(Z361:Z363)</f>
        <v>1619</v>
      </c>
      <c r="AA360" s="25">
        <f>SUM(AA361:AA363)</f>
        <v>0</v>
      </c>
      <c r="AB360" s="25">
        <f>SUM(AC360:AD360)</f>
        <v>591</v>
      </c>
      <c r="AC360" s="25">
        <f>SUM(AC361:AC363)</f>
        <v>591</v>
      </c>
      <c r="AD360" s="25">
        <f>SUM(AD361:AD363)</f>
        <v>0</v>
      </c>
      <c r="AE360" s="25">
        <f t="shared" ref="AE360" si="1774">SUM(AF360:AG360)</f>
        <v>583</v>
      </c>
      <c r="AF360" s="25">
        <f>SUM(AF361:AF363)</f>
        <v>583</v>
      </c>
      <c r="AG360" s="25">
        <f>SUM(AG361:AG363)</f>
        <v>0</v>
      </c>
      <c r="AH360" s="25">
        <f t="shared" ref="AH360" si="1775">SUM(AI360:AJ360)</f>
        <v>489</v>
      </c>
      <c r="AI360" s="25">
        <f>SUM(AI361:AI363)</f>
        <v>489</v>
      </c>
      <c r="AJ360" s="25">
        <f>SUM(AJ361:AJ363)</f>
        <v>0</v>
      </c>
      <c r="AK360" s="25">
        <f t="shared" ref="AK360" si="1776">SUM(AL360:AM360)</f>
        <v>1663</v>
      </c>
      <c r="AL360" s="25">
        <f>SUM(AL361:AL363)</f>
        <v>1663</v>
      </c>
      <c r="AM360" s="25">
        <f>SUM(AM361:AM363)</f>
        <v>0</v>
      </c>
      <c r="AN360" s="25">
        <f>SUM(AO360:AP360)</f>
        <v>0</v>
      </c>
      <c r="AO360" s="25">
        <f>SUM(AO361:AO363)</f>
        <v>0</v>
      </c>
      <c r="AP360" s="25">
        <f>SUM(AP361:AP363)</f>
        <v>0</v>
      </c>
      <c r="AQ360" s="25">
        <f t="shared" ref="AQ360" si="1777">SUM(AR360:AS360)</f>
        <v>0</v>
      </c>
      <c r="AR360" s="25">
        <f>SUM(AR361:AR363)</f>
        <v>0</v>
      </c>
      <c r="AS360" s="25">
        <f>SUM(AS361:AS363)</f>
        <v>0</v>
      </c>
      <c r="AT360" s="25">
        <f t="shared" ref="AT360" si="1778">SUM(AU360:AV360)</f>
        <v>0</v>
      </c>
      <c r="AU360" s="25">
        <f>SUM(AU361:AU363)</f>
        <v>0</v>
      </c>
      <c r="AV360" s="25">
        <f>SUM(AV361:AV363)</f>
        <v>0</v>
      </c>
      <c r="AW360" s="25">
        <f t="shared" ref="AW360" si="1779">SUM(AX360:AY360)</f>
        <v>0</v>
      </c>
      <c r="AX360" s="25">
        <f>SUM(AX361:AX363)</f>
        <v>0</v>
      </c>
      <c r="AY360" s="25">
        <f>SUM(AY361:AY363)</f>
        <v>0</v>
      </c>
      <c r="AZ360" s="25">
        <f>SUM(BA360:BB360)</f>
        <v>4879</v>
      </c>
      <c r="BA360" s="25">
        <f>SUM(BA361:BA363)</f>
        <v>4879</v>
      </c>
      <c r="BB360" s="25">
        <f>SUM(BB361:BB363)</f>
        <v>0</v>
      </c>
    </row>
    <row r="361" spans="1:54" s="30" customFormat="1" ht="15" customHeight="1" x14ac:dyDescent="0.25">
      <c r="A361" s="46"/>
      <c r="B361" s="75"/>
      <c r="C361" s="57" t="s">
        <v>222</v>
      </c>
      <c r="D361" s="112">
        <f>E361+F361</f>
        <v>75</v>
      </c>
      <c r="E361" s="112">
        <v>75</v>
      </c>
      <c r="F361" s="112">
        <v>0</v>
      </c>
      <c r="G361" s="112">
        <f>H361+I361</f>
        <v>55</v>
      </c>
      <c r="H361" s="112">
        <v>55</v>
      </c>
      <c r="I361" s="112">
        <v>0</v>
      </c>
      <c r="J361" s="112">
        <f>K361+L361</f>
        <v>77</v>
      </c>
      <c r="K361" s="112">
        <v>77</v>
      </c>
      <c r="L361" s="112">
        <v>0</v>
      </c>
      <c r="M361" s="112">
        <f>N361+O361</f>
        <v>207</v>
      </c>
      <c r="N361" s="112">
        <f t="shared" ref="N361:O363" si="1780">+E361+H361+K361</f>
        <v>207</v>
      </c>
      <c r="O361" s="112">
        <f t="shared" si="1780"/>
        <v>0</v>
      </c>
      <c r="P361" s="112">
        <f>Q361+R361</f>
        <v>77</v>
      </c>
      <c r="Q361" s="112">
        <v>77</v>
      </c>
      <c r="R361" s="112">
        <v>0</v>
      </c>
      <c r="S361" s="112">
        <f>T361+U361</f>
        <v>84</v>
      </c>
      <c r="T361" s="112">
        <v>84</v>
      </c>
      <c r="U361" s="112">
        <v>0</v>
      </c>
      <c r="V361" s="112">
        <f>W361+X361</f>
        <v>76</v>
      </c>
      <c r="W361" s="112">
        <v>76</v>
      </c>
      <c r="X361" s="112">
        <v>0</v>
      </c>
      <c r="Y361" s="112">
        <f>Z361+AA361</f>
        <v>237</v>
      </c>
      <c r="Z361" s="112">
        <f t="shared" ref="Z361:AA363" si="1781">+Q361+T361+W361</f>
        <v>237</v>
      </c>
      <c r="AA361" s="112">
        <f t="shared" si="1781"/>
        <v>0</v>
      </c>
      <c r="AB361" s="112">
        <f>AC361+AD361</f>
        <v>85</v>
      </c>
      <c r="AC361" s="112">
        <v>85</v>
      </c>
      <c r="AD361" s="112">
        <v>0</v>
      </c>
      <c r="AE361" s="112">
        <f>AF361+AG361</f>
        <v>78</v>
      </c>
      <c r="AF361" s="112">
        <v>78</v>
      </c>
      <c r="AG361" s="112">
        <v>0</v>
      </c>
      <c r="AH361" s="112">
        <f>AI361+AJ361</f>
        <v>74</v>
      </c>
      <c r="AI361" s="112">
        <v>74</v>
      </c>
      <c r="AJ361" s="112">
        <v>0</v>
      </c>
      <c r="AK361" s="112">
        <f>AL361+AM361</f>
        <v>237</v>
      </c>
      <c r="AL361" s="112">
        <f t="shared" ref="AL361:AM363" si="1782">+AC361+AF361+AI361</f>
        <v>237</v>
      </c>
      <c r="AM361" s="112">
        <f t="shared" si="1782"/>
        <v>0</v>
      </c>
      <c r="AN361" s="112">
        <f>AO361+AP361</f>
        <v>0</v>
      </c>
      <c r="AO361" s="112">
        <v>0</v>
      </c>
      <c r="AP361" s="112">
        <v>0</v>
      </c>
      <c r="AQ361" s="112">
        <f>AR361+AS361</f>
        <v>0</v>
      </c>
      <c r="AR361" s="112">
        <v>0</v>
      </c>
      <c r="AS361" s="112">
        <v>0</v>
      </c>
      <c r="AT361" s="112">
        <f>AU361+AV361</f>
        <v>0</v>
      </c>
      <c r="AU361" s="112">
        <v>0</v>
      </c>
      <c r="AV361" s="112">
        <v>0</v>
      </c>
      <c r="AW361" s="112">
        <f>AX361+AY361</f>
        <v>0</v>
      </c>
      <c r="AX361" s="112">
        <f t="shared" ref="AX361:AY363" si="1783">+AO361+AR361+AU361</f>
        <v>0</v>
      </c>
      <c r="AY361" s="112">
        <f t="shared" si="1783"/>
        <v>0</v>
      </c>
      <c r="AZ361" s="112">
        <f>BA361+BB361</f>
        <v>681</v>
      </c>
      <c r="BA361" s="112">
        <f t="shared" ref="BA361:BB363" si="1784">N361+Z361+AL361+AX361</f>
        <v>681</v>
      </c>
      <c r="BB361" s="112">
        <f t="shared" si="1784"/>
        <v>0</v>
      </c>
    </row>
    <row r="362" spans="1:54" s="30" customFormat="1" ht="15" customHeight="1" x14ac:dyDescent="0.25">
      <c r="A362" s="46"/>
      <c r="B362" s="75"/>
      <c r="C362" s="57" t="s">
        <v>139</v>
      </c>
      <c r="D362" s="112">
        <f>E362+F362</f>
        <v>14</v>
      </c>
      <c r="E362" s="112">
        <v>14</v>
      </c>
      <c r="F362" s="112">
        <v>0</v>
      </c>
      <c r="G362" s="112">
        <f>H362+I362</f>
        <v>18</v>
      </c>
      <c r="H362" s="112">
        <v>18</v>
      </c>
      <c r="I362" s="112">
        <v>0</v>
      </c>
      <c r="J362" s="112">
        <f>K362+L362</f>
        <v>19</v>
      </c>
      <c r="K362" s="112">
        <v>19</v>
      </c>
      <c r="L362" s="112">
        <v>0</v>
      </c>
      <c r="M362" s="112">
        <f>N362+O362</f>
        <v>51</v>
      </c>
      <c r="N362" s="112">
        <f t="shared" si="1780"/>
        <v>51</v>
      </c>
      <c r="O362" s="112">
        <f t="shared" si="1780"/>
        <v>0</v>
      </c>
      <c r="P362" s="112">
        <f>Q362+R362</f>
        <v>20</v>
      </c>
      <c r="Q362" s="112">
        <v>20</v>
      </c>
      <c r="R362" s="112">
        <v>0</v>
      </c>
      <c r="S362" s="112">
        <f>T362+U362</f>
        <v>18</v>
      </c>
      <c r="T362" s="112">
        <v>18</v>
      </c>
      <c r="U362" s="112">
        <v>0</v>
      </c>
      <c r="V362" s="112">
        <f>W362+X362</f>
        <v>14</v>
      </c>
      <c r="W362" s="112">
        <v>14</v>
      </c>
      <c r="X362" s="112">
        <v>0</v>
      </c>
      <c r="Y362" s="112">
        <f>Z362+AA362</f>
        <v>52</v>
      </c>
      <c r="Z362" s="112">
        <f t="shared" si="1781"/>
        <v>52</v>
      </c>
      <c r="AA362" s="112">
        <f t="shared" si="1781"/>
        <v>0</v>
      </c>
      <c r="AB362" s="112">
        <f>AC362+AD362</f>
        <v>15</v>
      </c>
      <c r="AC362" s="112">
        <v>15</v>
      </c>
      <c r="AD362" s="112">
        <v>0</v>
      </c>
      <c r="AE362" s="112">
        <f>AF362+AG362</f>
        <v>12</v>
      </c>
      <c r="AF362" s="112">
        <v>12</v>
      </c>
      <c r="AG362" s="112">
        <v>0</v>
      </c>
      <c r="AH362" s="112">
        <f>AI362+AJ362</f>
        <v>13</v>
      </c>
      <c r="AI362" s="112">
        <v>13</v>
      </c>
      <c r="AJ362" s="112">
        <v>0</v>
      </c>
      <c r="AK362" s="112">
        <f>AL362+AM362</f>
        <v>40</v>
      </c>
      <c r="AL362" s="112">
        <f t="shared" si="1782"/>
        <v>40</v>
      </c>
      <c r="AM362" s="112">
        <f t="shared" si="1782"/>
        <v>0</v>
      </c>
      <c r="AN362" s="112">
        <f>AO362+AP362</f>
        <v>0</v>
      </c>
      <c r="AO362" s="112">
        <v>0</v>
      </c>
      <c r="AP362" s="112">
        <v>0</v>
      </c>
      <c r="AQ362" s="112">
        <f>AR362+AS362</f>
        <v>0</v>
      </c>
      <c r="AR362" s="112">
        <v>0</v>
      </c>
      <c r="AS362" s="112">
        <v>0</v>
      </c>
      <c r="AT362" s="112">
        <f>AU362+AV362</f>
        <v>0</v>
      </c>
      <c r="AU362" s="112">
        <v>0</v>
      </c>
      <c r="AV362" s="112">
        <v>0</v>
      </c>
      <c r="AW362" s="112">
        <f>AX362+AY362</f>
        <v>0</v>
      </c>
      <c r="AX362" s="112">
        <f t="shared" si="1783"/>
        <v>0</v>
      </c>
      <c r="AY362" s="112">
        <f t="shared" si="1783"/>
        <v>0</v>
      </c>
      <c r="AZ362" s="112">
        <f>BA362+BB362</f>
        <v>143</v>
      </c>
      <c r="BA362" s="112">
        <f t="shared" si="1784"/>
        <v>143</v>
      </c>
      <c r="BB362" s="112">
        <f t="shared" si="1784"/>
        <v>0</v>
      </c>
    </row>
    <row r="363" spans="1:54" s="30" customFormat="1" ht="15.75" x14ac:dyDescent="0.25">
      <c r="A363" s="46"/>
      <c r="B363" s="75"/>
      <c r="C363" s="57" t="s">
        <v>223</v>
      </c>
      <c r="D363" s="112">
        <f>E363+F363</f>
        <v>465</v>
      </c>
      <c r="E363" s="112">
        <v>465</v>
      </c>
      <c r="F363" s="112">
        <v>0</v>
      </c>
      <c r="G363" s="112">
        <f>H363+I363</f>
        <v>418</v>
      </c>
      <c r="H363" s="112">
        <v>418</v>
      </c>
      <c r="I363" s="112">
        <v>0</v>
      </c>
      <c r="J363" s="112">
        <f>K363+L363</f>
        <v>456</v>
      </c>
      <c r="K363" s="112">
        <v>456</v>
      </c>
      <c r="L363" s="112">
        <v>0</v>
      </c>
      <c r="M363" s="112">
        <f>N363+O363</f>
        <v>1339</v>
      </c>
      <c r="N363" s="112">
        <f t="shared" si="1780"/>
        <v>1339</v>
      </c>
      <c r="O363" s="112">
        <f t="shared" si="1780"/>
        <v>0</v>
      </c>
      <c r="P363" s="112">
        <f>Q363+R363</f>
        <v>431</v>
      </c>
      <c r="Q363" s="112">
        <v>431</v>
      </c>
      <c r="R363" s="112">
        <v>0</v>
      </c>
      <c r="S363" s="112">
        <f>T363+U363</f>
        <v>453</v>
      </c>
      <c r="T363" s="112">
        <v>453</v>
      </c>
      <c r="U363" s="112">
        <v>0</v>
      </c>
      <c r="V363" s="112">
        <f>W363+X363</f>
        <v>446</v>
      </c>
      <c r="W363" s="112">
        <v>446</v>
      </c>
      <c r="X363" s="112">
        <v>0</v>
      </c>
      <c r="Y363" s="112">
        <f>Z363+AA363</f>
        <v>1330</v>
      </c>
      <c r="Z363" s="112">
        <f t="shared" si="1781"/>
        <v>1330</v>
      </c>
      <c r="AA363" s="112">
        <f t="shared" si="1781"/>
        <v>0</v>
      </c>
      <c r="AB363" s="112">
        <f>AC363+AD363</f>
        <v>491</v>
      </c>
      <c r="AC363" s="112">
        <v>491</v>
      </c>
      <c r="AD363" s="112">
        <v>0</v>
      </c>
      <c r="AE363" s="112">
        <f>AF363+AG363</f>
        <v>493</v>
      </c>
      <c r="AF363" s="112">
        <v>493</v>
      </c>
      <c r="AG363" s="112">
        <v>0</v>
      </c>
      <c r="AH363" s="112">
        <f>AI363+AJ363</f>
        <v>402</v>
      </c>
      <c r="AI363" s="112">
        <v>402</v>
      </c>
      <c r="AJ363" s="112">
        <v>0</v>
      </c>
      <c r="AK363" s="112">
        <f>AL363+AM363</f>
        <v>1386</v>
      </c>
      <c r="AL363" s="112">
        <f t="shared" si="1782"/>
        <v>1386</v>
      </c>
      <c r="AM363" s="112">
        <f t="shared" si="1782"/>
        <v>0</v>
      </c>
      <c r="AN363" s="112">
        <f>AO363+AP363</f>
        <v>0</v>
      </c>
      <c r="AO363" s="112">
        <v>0</v>
      </c>
      <c r="AP363" s="112">
        <v>0</v>
      </c>
      <c r="AQ363" s="112">
        <f>AR363+AS363</f>
        <v>0</v>
      </c>
      <c r="AR363" s="112">
        <v>0</v>
      </c>
      <c r="AS363" s="112">
        <v>0</v>
      </c>
      <c r="AT363" s="112">
        <f>AU363+AV363</f>
        <v>0</v>
      </c>
      <c r="AU363" s="112">
        <v>0</v>
      </c>
      <c r="AV363" s="112">
        <v>0</v>
      </c>
      <c r="AW363" s="112">
        <f>AX363+AY363</f>
        <v>0</v>
      </c>
      <c r="AX363" s="112">
        <f t="shared" si="1783"/>
        <v>0</v>
      </c>
      <c r="AY363" s="112">
        <f t="shared" si="1783"/>
        <v>0</v>
      </c>
      <c r="AZ363" s="112">
        <f>BA363+BB363</f>
        <v>4055</v>
      </c>
      <c r="BA363" s="112">
        <f t="shared" si="1784"/>
        <v>4055</v>
      </c>
      <c r="BB363" s="112">
        <f t="shared" si="1784"/>
        <v>0</v>
      </c>
    </row>
    <row r="364" spans="1:54" s="30" customFormat="1" ht="15" customHeight="1" x14ac:dyDescent="0.25">
      <c r="A364" s="46"/>
      <c r="B364" s="75"/>
      <c r="C364" s="93" t="s">
        <v>140</v>
      </c>
      <c r="D364" s="64">
        <f t="shared" ref="D364" si="1785">E364+F364</f>
        <v>12</v>
      </c>
      <c r="E364" s="25">
        <f>E365+E366</f>
        <v>12</v>
      </c>
      <c r="F364" s="25">
        <f>F365+F366</f>
        <v>0</v>
      </c>
      <c r="G364" s="25">
        <f t="shared" ref="G364" si="1786">H364+I364</f>
        <v>7</v>
      </c>
      <c r="H364" s="25">
        <f t="shared" ref="H364:I364" si="1787">H365+H366</f>
        <v>7</v>
      </c>
      <c r="I364" s="25">
        <f t="shared" si="1787"/>
        <v>0</v>
      </c>
      <c r="J364" s="25">
        <f t="shared" ref="J364" si="1788">K364+L364</f>
        <v>8</v>
      </c>
      <c r="K364" s="25">
        <f t="shared" ref="K364:L364" si="1789">K365+K366</f>
        <v>8</v>
      </c>
      <c r="L364" s="25">
        <f t="shared" si="1789"/>
        <v>0</v>
      </c>
      <c r="M364" s="25">
        <f t="shared" ref="M364" si="1790">N364+O364</f>
        <v>27</v>
      </c>
      <c r="N364" s="25">
        <f t="shared" ref="N364" si="1791">+E364+H364+K364</f>
        <v>27</v>
      </c>
      <c r="O364" s="25">
        <f t="shared" ref="O364" si="1792">+F364+I364+L364</f>
        <v>0</v>
      </c>
      <c r="P364" s="25">
        <f t="shared" ref="P364" si="1793">Q364+R364</f>
        <v>5</v>
      </c>
      <c r="Q364" s="25">
        <f>Q365+Q366</f>
        <v>5</v>
      </c>
      <c r="R364" s="25">
        <f>R365+R366</f>
        <v>0</v>
      </c>
      <c r="S364" s="25">
        <f t="shared" ref="S364" si="1794">T364+U364</f>
        <v>7</v>
      </c>
      <c r="T364" s="25">
        <f t="shared" ref="T364:U364" si="1795">T365+T366</f>
        <v>7</v>
      </c>
      <c r="U364" s="25">
        <f t="shared" si="1795"/>
        <v>0</v>
      </c>
      <c r="V364" s="25">
        <f t="shared" ref="V364" si="1796">W364+X364</f>
        <v>6</v>
      </c>
      <c r="W364" s="25">
        <f t="shared" ref="W364:X364" si="1797">W365+W366</f>
        <v>6</v>
      </c>
      <c r="X364" s="25">
        <f t="shared" si="1797"/>
        <v>0</v>
      </c>
      <c r="Y364" s="25">
        <f t="shared" ref="Y364" si="1798">Z364+AA364</f>
        <v>18</v>
      </c>
      <c r="Z364" s="25">
        <f t="shared" ref="Z364" si="1799">+Q364+T364+W364</f>
        <v>18</v>
      </c>
      <c r="AA364" s="25">
        <f t="shared" ref="AA364" si="1800">+R364+U364+X364</f>
        <v>0</v>
      </c>
      <c r="AB364" s="25">
        <f t="shared" ref="AB364" si="1801">AC364+AD364</f>
        <v>5</v>
      </c>
      <c r="AC364" s="25">
        <f>AC365+AC366</f>
        <v>5</v>
      </c>
      <c r="AD364" s="25">
        <f>AD365+AD366</f>
        <v>0</v>
      </c>
      <c r="AE364" s="25">
        <f t="shared" ref="AE364" si="1802">AF364+AG364</f>
        <v>8</v>
      </c>
      <c r="AF364" s="25">
        <f t="shared" ref="AF364:AG364" si="1803">AF365+AF366</f>
        <v>8</v>
      </c>
      <c r="AG364" s="25">
        <f t="shared" si="1803"/>
        <v>0</v>
      </c>
      <c r="AH364" s="25">
        <f t="shared" ref="AH364" si="1804">AI364+AJ364</f>
        <v>6</v>
      </c>
      <c r="AI364" s="25">
        <f t="shared" ref="AI364:AJ364" si="1805">AI365+AI366</f>
        <v>6</v>
      </c>
      <c r="AJ364" s="25">
        <f t="shared" si="1805"/>
        <v>0</v>
      </c>
      <c r="AK364" s="25">
        <f t="shared" ref="AK364" si="1806">AL364+AM364</f>
        <v>19</v>
      </c>
      <c r="AL364" s="25">
        <f t="shared" ref="AL364" si="1807">+AC364+AF364+AI364</f>
        <v>19</v>
      </c>
      <c r="AM364" s="25">
        <f t="shared" ref="AM364" si="1808">+AD364+AG364+AJ364</f>
        <v>0</v>
      </c>
      <c r="AN364" s="25">
        <f t="shared" ref="AN364" si="1809">AO364+AP364</f>
        <v>0</v>
      </c>
      <c r="AO364" s="25">
        <f>AO365+AO366</f>
        <v>0</v>
      </c>
      <c r="AP364" s="25">
        <f>AP365+AP366</f>
        <v>0</v>
      </c>
      <c r="AQ364" s="25">
        <f t="shared" ref="AQ364" si="1810">AR364+AS364</f>
        <v>0</v>
      </c>
      <c r="AR364" s="25">
        <f t="shared" ref="AR364:AS364" si="1811">AR365+AR366</f>
        <v>0</v>
      </c>
      <c r="AS364" s="25">
        <f t="shared" si="1811"/>
        <v>0</v>
      </c>
      <c r="AT364" s="25">
        <f t="shared" ref="AT364" si="1812">AU364+AV364</f>
        <v>0</v>
      </c>
      <c r="AU364" s="25">
        <f t="shared" ref="AU364:AV364" si="1813">AU365+AU366</f>
        <v>0</v>
      </c>
      <c r="AV364" s="25">
        <f t="shared" si="1813"/>
        <v>0</v>
      </c>
      <c r="AW364" s="25">
        <f t="shared" ref="AW364" si="1814">AX364+AY364</f>
        <v>0</v>
      </c>
      <c r="AX364" s="25">
        <f t="shared" ref="AX364" si="1815">+AO364+AR364+AU364</f>
        <v>0</v>
      </c>
      <c r="AY364" s="25">
        <f t="shared" ref="AY364" si="1816">+AP364+AS364+AV364</f>
        <v>0</v>
      </c>
      <c r="AZ364" s="25">
        <f>SUM(BA364:BB364)</f>
        <v>64</v>
      </c>
      <c r="BA364" s="25">
        <f>BA365+BA366</f>
        <v>64</v>
      </c>
      <c r="BB364" s="25">
        <f>BB365+BB366</f>
        <v>0</v>
      </c>
    </row>
    <row r="365" spans="1:54" s="30" customFormat="1" ht="15" customHeight="1" x14ac:dyDescent="0.25">
      <c r="A365" s="46"/>
      <c r="B365" s="75"/>
      <c r="C365" s="57" t="s">
        <v>349</v>
      </c>
      <c r="D365" s="112">
        <f>E365+F365</f>
        <v>10</v>
      </c>
      <c r="E365" s="112">
        <v>10</v>
      </c>
      <c r="F365" s="112">
        <v>0</v>
      </c>
      <c r="G365" s="112">
        <f>H365+I365</f>
        <v>7</v>
      </c>
      <c r="H365" s="112">
        <v>7</v>
      </c>
      <c r="I365" s="112">
        <v>0</v>
      </c>
      <c r="J365" s="112">
        <f>K365+L365</f>
        <v>7</v>
      </c>
      <c r="K365" s="112">
        <v>7</v>
      </c>
      <c r="L365" s="112">
        <v>0</v>
      </c>
      <c r="M365" s="112">
        <f>N365+O365</f>
        <v>24</v>
      </c>
      <c r="N365" s="112">
        <f>+E365+H365+K365</f>
        <v>24</v>
      </c>
      <c r="O365" s="112">
        <f>+F365+I365+L365</f>
        <v>0</v>
      </c>
      <c r="P365" s="112">
        <f>Q365+R365</f>
        <v>5</v>
      </c>
      <c r="Q365" s="112">
        <v>5</v>
      </c>
      <c r="R365" s="112">
        <v>0</v>
      </c>
      <c r="S365" s="112">
        <f>T365+U365</f>
        <v>7</v>
      </c>
      <c r="T365" s="112">
        <v>7</v>
      </c>
      <c r="U365" s="112">
        <v>0</v>
      </c>
      <c r="V365" s="112">
        <f>W365+X365</f>
        <v>6</v>
      </c>
      <c r="W365" s="112">
        <v>6</v>
      </c>
      <c r="X365" s="112">
        <v>0</v>
      </c>
      <c r="Y365" s="112">
        <f>Z365+AA365</f>
        <v>18</v>
      </c>
      <c r="Z365" s="112">
        <f>+Q365+T365+W365</f>
        <v>18</v>
      </c>
      <c r="AA365" s="112">
        <f>+R365+U365+X365</f>
        <v>0</v>
      </c>
      <c r="AB365" s="112">
        <f>AC365+AD365</f>
        <v>5</v>
      </c>
      <c r="AC365" s="112">
        <v>5</v>
      </c>
      <c r="AD365" s="112">
        <v>0</v>
      </c>
      <c r="AE365" s="112">
        <f>AF365+AG365</f>
        <v>6</v>
      </c>
      <c r="AF365" s="112">
        <v>6</v>
      </c>
      <c r="AG365" s="112">
        <v>0</v>
      </c>
      <c r="AH365" s="112">
        <f>AI365+AJ365</f>
        <v>5</v>
      </c>
      <c r="AI365" s="112">
        <v>5</v>
      </c>
      <c r="AJ365" s="112">
        <v>0</v>
      </c>
      <c r="AK365" s="112">
        <f>AL365+AM365</f>
        <v>16</v>
      </c>
      <c r="AL365" s="112">
        <f>+AC365+AF365+AI365</f>
        <v>16</v>
      </c>
      <c r="AM365" s="112">
        <f>+AD365+AG365+AJ365</f>
        <v>0</v>
      </c>
      <c r="AN365" s="112">
        <f>AO365+AP365</f>
        <v>0</v>
      </c>
      <c r="AO365" s="112">
        <v>0</v>
      </c>
      <c r="AP365" s="112">
        <v>0</v>
      </c>
      <c r="AQ365" s="112">
        <f>AR365+AS365</f>
        <v>0</v>
      </c>
      <c r="AR365" s="112">
        <v>0</v>
      </c>
      <c r="AS365" s="112">
        <v>0</v>
      </c>
      <c r="AT365" s="112">
        <f>AU365+AV365</f>
        <v>0</v>
      </c>
      <c r="AU365" s="112">
        <v>0</v>
      </c>
      <c r="AV365" s="112">
        <v>0</v>
      </c>
      <c r="AW365" s="112">
        <f>AX365+AY365</f>
        <v>0</v>
      </c>
      <c r="AX365" s="112">
        <f>+AO365+AR365+AU365</f>
        <v>0</v>
      </c>
      <c r="AY365" s="112">
        <f>+AP365+AS365+AV365</f>
        <v>0</v>
      </c>
      <c r="AZ365" s="112">
        <f>BA365+BB365</f>
        <v>58</v>
      </c>
      <c r="BA365" s="112">
        <f>N365+Z365+AL365+AX365</f>
        <v>58</v>
      </c>
      <c r="BB365" s="112">
        <f>O365+AA365+AM365+AY365</f>
        <v>0</v>
      </c>
    </row>
    <row r="366" spans="1:54" s="30" customFormat="1" ht="15" customHeight="1" x14ac:dyDescent="0.25">
      <c r="A366" s="46"/>
      <c r="B366" s="75"/>
      <c r="C366" s="57" t="s">
        <v>350</v>
      </c>
      <c r="D366" s="112">
        <f>E366+F366</f>
        <v>2</v>
      </c>
      <c r="E366" s="112">
        <v>2</v>
      </c>
      <c r="F366" s="112">
        <v>0</v>
      </c>
      <c r="G366" s="112">
        <f>H366+I366</f>
        <v>0</v>
      </c>
      <c r="H366" s="112">
        <v>0</v>
      </c>
      <c r="I366" s="112">
        <v>0</v>
      </c>
      <c r="J366" s="112">
        <f>K366+L366</f>
        <v>1</v>
      </c>
      <c r="K366" s="112">
        <v>1</v>
      </c>
      <c r="L366" s="112">
        <v>0</v>
      </c>
      <c r="M366" s="112">
        <f>N366+O366</f>
        <v>3</v>
      </c>
      <c r="N366" s="112">
        <f>+E366+H366+K366</f>
        <v>3</v>
      </c>
      <c r="O366" s="112">
        <f>+F366+I366+L366</f>
        <v>0</v>
      </c>
      <c r="P366" s="112">
        <f>Q366+R366</f>
        <v>0</v>
      </c>
      <c r="Q366" s="112">
        <v>0</v>
      </c>
      <c r="R366" s="112">
        <v>0</v>
      </c>
      <c r="S366" s="112">
        <f>T366+U366</f>
        <v>0</v>
      </c>
      <c r="T366" s="112">
        <v>0</v>
      </c>
      <c r="U366" s="112">
        <v>0</v>
      </c>
      <c r="V366" s="112">
        <f>W366+X366</f>
        <v>0</v>
      </c>
      <c r="W366" s="112">
        <v>0</v>
      </c>
      <c r="X366" s="112">
        <v>0</v>
      </c>
      <c r="Y366" s="112">
        <f>Z366+AA366</f>
        <v>0</v>
      </c>
      <c r="Z366" s="112">
        <f>+Q366+T366+W366</f>
        <v>0</v>
      </c>
      <c r="AA366" s="112">
        <f>+R366+U366+X366</f>
        <v>0</v>
      </c>
      <c r="AB366" s="112">
        <f>AC366+AD366</f>
        <v>0</v>
      </c>
      <c r="AC366" s="112">
        <v>0</v>
      </c>
      <c r="AD366" s="112">
        <v>0</v>
      </c>
      <c r="AE366" s="112">
        <f>AF366+AG366</f>
        <v>2</v>
      </c>
      <c r="AF366" s="112">
        <v>2</v>
      </c>
      <c r="AG366" s="112">
        <v>0</v>
      </c>
      <c r="AH366" s="112">
        <f>AI366+AJ366</f>
        <v>1</v>
      </c>
      <c r="AI366" s="112">
        <v>1</v>
      </c>
      <c r="AJ366" s="112">
        <v>0</v>
      </c>
      <c r="AK366" s="112">
        <f>AL366+AM366</f>
        <v>3</v>
      </c>
      <c r="AL366" s="112">
        <f>+AC366+AF366+AI366</f>
        <v>3</v>
      </c>
      <c r="AM366" s="112">
        <f>+AD366+AG366+AJ366</f>
        <v>0</v>
      </c>
      <c r="AN366" s="112">
        <f>AO366+AP366</f>
        <v>0</v>
      </c>
      <c r="AO366" s="112">
        <v>0</v>
      </c>
      <c r="AP366" s="112">
        <v>0</v>
      </c>
      <c r="AQ366" s="112">
        <f>AR366+AS366</f>
        <v>0</v>
      </c>
      <c r="AR366" s="112">
        <v>0</v>
      </c>
      <c r="AS366" s="112">
        <v>0</v>
      </c>
      <c r="AT366" s="112">
        <f>AU366+AV366</f>
        <v>0</v>
      </c>
      <c r="AU366" s="112">
        <v>0</v>
      </c>
      <c r="AV366" s="112">
        <v>0</v>
      </c>
      <c r="AW366" s="112">
        <f>AX366+AY366</f>
        <v>0</v>
      </c>
      <c r="AX366" s="112">
        <f>+AO366+AR366+AU366</f>
        <v>0</v>
      </c>
      <c r="AY366" s="112">
        <f>+AP366+AS366+AV366</f>
        <v>0</v>
      </c>
      <c r="AZ366" s="112">
        <f>BA366+BB366</f>
        <v>6</v>
      </c>
      <c r="BA366" s="112">
        <f>N366+Z366+AL366+AX366</f>
        <v>6</v>
      </c>
      <c r="BB366" s="112">
        <f>O366+AA366+AM366+AY366</f>
        <v>0</v>
      </c>
    </row>
    <row r="367" spans="1:54" s="30" customFormat="1" ht="15" customHeight="1" x14ac:dyDescent="0.25">
      <c r="A367" s="46"/>
      <c r="B367" s="75"/>
      <c r="C367" s="93" t="s">
        <v>387</v>
      </c>
      <c r="D367" s="25">
        <f>SUM(E367:F367)</f>
        <v>17</v>
      </c>
      <c r="E367" s="25">
        <f>SUM(E368:E370)</f>
        <v>17</v>
      </c>
      <c r="F367" s="25">
        <f>SUM(F368:F370)</f>
        <v>0</v>
      </c>
      <c r="G367" s="25">
        <f t="shared" ref="G367" si="1817">SUM(H367:I367)</f>
        <v>13</v>
      </c>
      <c r="H367" s="25">
        <f>SUM(H368:H370)</f>
        <v>13</v>
      </c>
      <c r="I367" s="25">
        <f>SUM(I368:I370)</f>
        <v>0</v>
      </c>
      <c r="J367" s="25">
        <f t="shared" ref="J367" si="1818">SUM(K367:L367)</f>
        <v>15</v>
      </c>
      <c r="K367" s="25">
        <f>SUM(K368:K370)</f>
        <v>15</v>
      </c>
      <c r="L367" s="25">
        <f>SUM(L368:L370)</f>
        <v>0</v>
      </c>
      <c r="M367" s="25">
        <f>SUM(N367:O367)</f>
        <v>45</v>
      </c>
      <c r="N367" s="25">
        <f>SUM(N368:N370)</f>
        <v>45</v>
      </c>
      <c r="O367" s="25">
        <f>SUM(O368:O370)</f>
        <v>0</v>
      </c>
      <c r="P367" s="25">
        <f>SUM(Q367:R367)</f>
        <v>13</v>
      </c>
      <c r="Q367" s="25">
        <f>SUM(Q368:Q370)</f>
        <v>13</v>
      </c>
      <c r="R367" s="25">
        <f>SUM(R368:R370)</f>
        <v>0</v>
      </c>
      <c r="S367" s="25">
        <f t="shared" ref="S367" si="1819">SUM(T367:U367)</f>
        <v>13</v>
      </c>
      <c r="T367" s="25">
        <f>SUM(T368:T370)</f>
        <v>13</v>
      </c>
      <c r="U367" s="25">
        <f>SUM(U368:U370)</f>
        <v>0</v>
      </c>
      <c r="V367" s="25">
        <f t="shared" ref="V367" si="1820">SUM(W367:X367)</f>
        <v>13</v>
      </c>
      <c r="W367" s="25">
        <f>SUM(W368:W370)</f>
        <v>13</v>
      </c>
      <c r="X367" s="25">
        <f>SUM(X368:X370)</f>
        <v>0</v>
      </c>
      <c r="Y367" s="25">
        <f t="shared" ref="Y367" si="1821">SUM(Z367:AA367)</f>
        <v>39</v>
      </c>
      <c r="Z367" s="25">
        <f>SUM(Z368:Z370)</f>
        <v>39</v>
      </c>
      <c r="AA367" s="25">
        <f>SUM(AA368:AA370)</f>
        <v>0</v>
      </c>
      <c r="AB367" s="25">
        <f>SUM(AC367:AD367)</f>
        <v>13</v>
      </c>
      <c r="AC367" s="25">
        <f>SUM(AC368:AC370)</f>
        <v>13</v>
      </c>
      <c r="AD367" s="25">
        <f>SUM(AD368:AD370)</f>
        <v>0</v>
      </c>
      <c r="AE367" s="25">
        <f t="shared" ref="AE367" si="1822">SUM(AF367:AG367)</f>
        <v>13</v>
      </c>
      <c r="AF367" s="25">
        <f>SUM(AF368:AF370)</f>
        <v>13</v>
      </c>
      <c r="AG367" s="25">
        <f>SUM(AG368:AG370)</f>
        <v>0</v>
      </c>
      <c r="AH367" s="25">
        <f t="shared" ref="AH367" si="1823">SUM(AI367:AJ367)</f>
        <v>13</v>
      </c>
      <c r="AI367" s="25">
        <f>SUM(AI368:AI370)</f>
        <v>13</v>
      </c>
      <c r="AJ367" s="25">
        <f>SUM(AJ368:AJ370)</f>
        <v>0</v>
      </c>
      <c r="AK367" s="25">
        <f t="shared" ref="AK367" si="1824">SUM(AL367:AM367)</f>
        <v>39</v>
      </c>
      <c r="AL367" s="25">
        <f>SUM(AL368:AL370)</f>
        <v>39</v>
      </c>
      <c r="AM367" s="25">
        <f>SUM(AM368:AM370)</f>
        <v>0</v>
      </c>
      <c r="AN367" s="25">
        <f>SUM(AO367:AP367)</f>
        <v>0</v>
      </c>
      <c r="AO367" s="25">
        <f>SUM(AO368:AO370)</f>
        <v>0</v>
      </c>
      <c r="AP367" s="25">
        <f>SUM(AP368:AP370)</f>
        <v>0</v>
      </c>
      <c r="AQ367" s="25">
        <f t="shared" ref="AQ367" si="1825">SUM(AR367:AS367)</f>
        <v>0</v>
      </c>
      <c r="AR367" s="25">
        <f>SUM(AR368:AR370)</f>
        <v>0</v>
      </c>
      <c r="AS367" s="25">
        <f>SUM(AS368:AS370)</f>
        <v>0</v>
      </c>
      <c r="AT367" s="25">
        <f t="shared" ref="AT367" si="1826">SUM(AU367:AV367)</f>
        <v>0</v>
      </c>
      <c r="AU367" s="25">
        <f>SUM(AU368:AU370)</f>
        <v>0</v>
      </c>
      <c r="AV367" s="25">
        <f>SUM(AV368:AV370)</f>
        <v>0</v>
      </c>
      <c r="AW367" s="25">
        <f t="shared" ref="AW367" si="1827">SUM(AX367:AY367)</f>
        <v>0</v>
      </c>
      <c r="AX367" s="25">
        <f>SUM(AX368:AX370)</f>
        <v>0</v>
      </c>
      <c r="AY367" s="25">
        <f>SUM(AY368:AY370)</f>
        <v>0</v>
      </c>
      <c r="AZ367" s="25">
        <f>SUM(BA367:BB367)</f>
        <v>123</v>
      </c>
      <c r="BA367" s="25">
        <f>SUM(BA368:BA370)</f>
        <v>123</v>
      </c>
      <c r="BB367" s="25">
        <f>SUM(BB368:BB370)</f>
        <v>0</v>
      </c>
    </row>
    <row r="368" spans="1:54" s="30" customFormat="1" ht="15" customHeight="1" x14ac:dyDescent="0.25">
      <c r="A368" s="46"/>
      <c r="B368" s="75"/>
      <c r="C368" s="57" t="s">
        <v>351</v>
      </c>
      <c r="D368" s="112">
        <f>E368+F368</f>
        <v>13</v>
      </c>
      <c r="E368" s="112">
        <v>13</v>
      </c>
      <c r="F368" s="112">
        <v>0</v>
      </c>
      <c r="G368" s="112">
        <f>H368+I368</f>
        <v>13</v>
      </c>
      <c r="H368" s="112">
        <v>13</v>
      </c>
      <c r="I368" s="112">
        <v>0</v>
      </c>
      <c r="J368" s="112">
        <f>K368+L368</f>
        <v>14</v>
      </c>
      <c r="K368" s="112">
        <v>14</v>
      </c>
      <c r="L368" s="112">
        <v>0</v>
      </c>
      <c r="M368" s="112">
        <f>N368+O368</f>
        <v>40</v>
      </c>
      <c r="N368" s="112">
        <f t="shared" ref="N368:O372" si="1828">+E368+H368+K368</f>
        <v>40</v>
      </c>
      <c r="O368" s="112">
        <f t="shared" si="1828"/>
        <v>0</v>
      </c>
      <c r="P368" s="112">
        <f>Q368+R368</f>
        <v>13</v>
      </c>
      <c r="Q368" s="112">
        <v>13</v>
      </c>
      <c r="R368" s="112">
        <v>0</v>
      </c>
      <c r="S368" s="112">
        <f>T368+U368</f>
        <v>13</v>
      </c>
      <c r="T368" s="112">
        <v>13</v>
      </c>
      <c r="U368" s="112">
        <v>0</v>
      </c>
      <c r="V368" s="112">
        <f>W368+X368</f>
        <v>13</v>
      </c>
      <c r="W368" s="112">
        <v>13</v>
      </c>
      <c r="X368" s="112">
        <v>0</v>
      </c>
      <c r="Y368" s="112">
        <f>Z368+AA368</f>
        <v>39</v>
      </c>
      <c r="Z368" s="112">
        <f t="shared" ref="Z368:AA372" si="1829">+Q368+T368+W368</f>
        <v>39</v>
      </c>
      <c r="AA368" s="112">
        <f t="shared" si="1829"/>
        <v>0</v>
      </c>
      <c r="AB368" s="112">
        <f>AC368+AD368</f>
        <v>13</v>
      </c>
      <c r="AC368" s="112">
        <v>13</v>
      </c>
      <c r="AD368" s="112">
        <v>0</v>
      </c>
      <c r="AE368" s="112">
        <f>AF368+AG368</f>
        <v>13</v>
      </c>
      <c r="AF368" s="112">
        <v>13</v>
      </c>
      <c r="AG368" s="112">
        <v>0</v>
      </c>
      <c r="AH368" s="112">
        <f>AI368+AJ368</f>
        <v>13</v>
      </c>
      <c r="AI368" s="112">
        <v>13</v>
      </c>
      <c r="AJ368" s="112">
        <v>0</v>
      </c>
      <c r="AK368" s="112">
        <f>AL368+AM368</f>
        <v>39</v>
      </c>
      <c r="AL368" s="112">
        <f t="shared" ref="AL368:AM372" si="1830">+AC368+AF368+AI368</f>
        <v>39</v>
      </c>
      <c r="AM368" s="112">
        <f t="shared" si="1830"/>
        <v>0</v>
      </c>
      <c r="AN368" s="112">
        <f>AO368+AP368</f>
        <v>0</v>
      </c>
      <c r="AO368" s="112">
        <v>0</v>
      </c>
      <c r="AP368" s="112">
        <v>0</v>
      </c>
      <c r="AQ368" s="112">
        <f>AR368+AS368</f>
        <v>0</v>
      </c>
      <c r="AR368" s="112">
        <v>0</v>
      </c>
      <c r="AS368" s="112">
        <v>0</v>
      </c>
      <c r="AT368" s="112">
        <f>AU368+AV368</f>
        <v>0</v>
      </c>
      <c r="AU368" s="112">
        <v>0</v>
      </c>
      <c r="AV368" s="112">
        <v>0</v>
      </c>
      <c r="AW368" s="112">
        <f>AX368+AY368</f>
        <v>0</v>
      </c>
      <c r="AX368" s="112">
        <f t="shared" ref="AX368:AY372" si="1831">+AO368+AR368+AU368</f>
        <v>0</v>
      </c>
      <c r="AY368" s="112">
        <f t="shared" si="1831"/>
        <v>0</v>
      </c>
      <c r="AZ368" s="112">
        <f>BA368+BB368</f>
        <v>118</v>
      </c>
      <c r="BA368" s="112">
        <f t="shared" ref="BA368:BB372" si="1832">N368+Z368+AL368+AX368</f>
        <v>118</v>
      </c>
      <c r="BB368" s="112">
        <f t="shared" si="1832"/>
        <v>0</v>
      </c>
    </row>
    <row r="369" spans="1:54" s="30" customFormat="1" ht="15" customHeight="1" x14ac:dyDescent="0.25">
      <c r="A369" s="46"/>
      <c r="B369" s="75"/>
      <c r="C369" s="57" t="s">
        <v>352</v>
      </c>
      <c r="D369" s="112">
        <f>E369+F369</f>
        <v>4</v>
      </c>
      <c r="E369" s="112">
        <v>4</v>
      </c>
      <c r="F369" s="112">
        <v>0</v>
      </c>
      <c r="G369" s="112">
        <f>H369+I369</f>
        <v>0</v>
      </c>
      <c r="H369" s="112">
        <v>0</v>
      </c>
      <c r="I369" s="112">
        <v>0</v>
      </c>
      <c r="J369" s="112">
        <f>K369+L369</f>
        <v>0</v>
      </c>
      <c r="K369" s="112">
        <v>0</v>
      </c>
      <c r="L369" s="112">
        <v>0</v>
      </c>
      <c r="M369" s="112">
        <f>N369+O369</f>
        <v>4</v>
      </c>
      <c r="N369" s="112">
        <f t="shared" si="1828"/>
        <v>4</v>
      </c>
      <c r="O369" s="112">
        <f t="shared" si="1828"/>
        <v>0</v>
      </c>
      <c r="P369" s="112">
        <f>Q369+R369</f>
        <v>0</v>
      </c>
      <c r="Q369" s="112">
        <v>0</v>
      </c>
      <c r="R369" s="112">
        <v>0</v>
      </c>
      <c r="S369" s="112">
        <f>T369+U369</f>
        <v>0</v>
      </c>
      <c r="T369" s="112">
        <v>0</v>
      </c>
      <c r="U369" s="112">
        <v>0</v>
      </c>
      <c r="V369" s="112">
        <f>W369+X369</f>
        <v>0</v>
      </c>
      <c r="W369" s="112">
        <v>0</v>
      </c>
      <c r="X369" s="112">
        <v>0</v>
      </c>
      <c r="Y369" s="112">
        <f>Z369+AA369</f>
        <v>0</v>
      </c>
      <c r="Z369" s="112">
        <f t="shared" si="1829"/>
        <v>0</v>
      </c>
      <c r="AA369" s="112">
        <f t="shared" si="1829"/>
        <v>0</v>
      </c>
      <c r="AB369" s="112">
        <f>AC369+AD369</f>
        <v>0</v>
      </c>
      <c r="AC369" s="112">
        <v>0</v>
      </c>
      <c r="AD369" s="112">
        <v>0</v>
      </c>
      <c r="AE369" s="112">
        <f>AF369+AG369</f>
        <v>0</v>
      </c>
      <c r="AF369" s="112">
        <v>0</v>
      </c>
      <c r="AG369" s="112">
        <v>0</v>
      </c>
      <c r="AH369" s="112">
        <f>AI369+AJ369</f>
        <v>0</v>
      </c>
      <c r="AI369" s="112">
        <v>0</v>
      </c>
      <c r="AJ369" s="112">
        <v>0</v>
      </c>
      <c r="AK369" s="112">
        <f>AL369+AM369</f>
        <v>0</v>
      </c>
      <c r="AL369" s="112">
        <f t="shared" si="1830"/>
        <v>0</v>
      </c>
      <c r="AM369" s="112">
        <f t="shared" si="1830"/>
        <v>0</v>
      </c>
      <c r="AN369" s="112">
        <f>AO369+AP369</f>
        <v>0</v>
      </c>
      <c r="AO369" s="112">
        <v>0</v>
      </c>
      <c r="AP369" s="112">
        <v>0</v>
      </c>
      <c r="AQ369" s="112">
        <f>AR369+AS369</f>
        <v>0</v>
      </c>
      <c r="AR369" s="112">
        <v>0</v>
      </c>
      <c r="AS369" s="112">
        <v>0</v>
      </c>
      <c r="AT369" s="112">
        <f>AU369+AV369</f>
        <v>0</v>
      </c>
      <c r="AU369" s="112">
        <v>0</v>
      </c>
      <c r="AV369" s="112">
        <v>0</v>
      </c>
      <c r="AW369" s="112">
        <f>AX369+AY369</f>
        <v>0</v>
      </c>
      <c r="AX369" s="112">
        <f t="shared" si="1831"/>
        <v>0</v>
      </c>
      <c r="AY369" s="112">
        <f t="shared" si="1831"/>
        <v>0</v>
      </c>
      <c r="AZ369" s="112">
        <f>BA369+BB369</f>
        <v>4</v>
      </c>
      <c r="BA369" s="112">
        <f t="shared" si="1832"/>
        <v>4</v>
      </c>
      <c r="BB369" s="112">
        <f t="shared" si="1832"/>
        <v>0</v>
      </c>
    </row>
    <row r="370" spans="1:54" s="30" customFormat="1" ht="15" customHeight="1" x14ac:dyDescent="0.25">
      <c r="A370" s="46"/>
      <c r="B370" s="75"/>
      <c r="C370" s="57" t="s">
        <v>405</v>
      </c>
      <c r="D370" s="112">
        <f>E370+F370</f>
        <v>0</v>
      </c>
      <c r="E370" s="112">
        <v>0</v>
      </c>
      <c r="F370" s="112">
        <v>0</v>
      </c>
      <c r="G370" s="112">
        <f>H370+I370</f>
        <v>0</v>
      </c>
      <c r="H370" s="112">
        <v>0</v>
      </c>
      <c r="I370" s="112">
        <v>0</v>
      </c>
      <c r="J370" s="112">
        <f>K370+L370</f>
        <v>1</v>
      </c>
      <c r="K370" s="112">
        <v>1</v>
      </c>
      <c r="L370" s="112">
        <v>0</v>
      </c>
      <c r="M370" s="112">
        <f>N370+O370</f>
        <v>1</v>
      </c>
      <c r="N370" s="112">
        <f t="shared" si="1828"/>
        <v>1</v>
      </c>
      <c r="O370" s="112">
        <f t="shared" si="1828"/>
        <v>0</v>
      </c>
      <c r="P370" s="112">
        <f>Q370+R370</f>
        <v>0</v>
      </c>
      <c r="Q370" s="112">
        <v>0</v>
      </c>
      <c r="R370" s="112">
        <v>0</v>
      </c>
      <c r="S370" s="112">
        <f>T370+U370</f>
        <v>0</v>
      </c>
      <c r="T370" s="112">
        <v>0</v>
      </c>
      <c r="U370" s="112">
        <v>0</v>
      </c>
      <c r="V370" s="112">
        <f>W370+X370</f>
        <v>0</v>
      </c>
      <c r="W370" s="112">
        <v>0</v>
      </c>
      <c r="X370" s="112">
        <v>0</v>
      </c>
      <c r="Y370" s="112">
        <f>Z370+AA370</f>
        <v>0</v>
      </c>
      <c r="Z370" s="112">
        <f t="shared" si="1829"/>
        <v>0</v>
      </c>
      <c r="AA370" s="112">
        <f t="shared" si="1829"/>
        <v>0</v>
      </c>
      <c r="AB370" s="112">
        <f>AC370+AD370</f>
        <v>0</v>
      </c>
      <c r="AC370" s="112">
        <v>0</v>
      </c>
      <c r="AD370" s="112">
        <v>0</v>
      </c>
      <c r="AE370" s="112">
        <f>AF370+AG370</f>
        <v>0</v>
      </c>
      <c r="AF370" s="112">
        <v>0</v>
      </c>
      <c r="AG370" s="112">
        <v>0</v>
      </c>
      <c r="AH370" s="112">
        <f>AI370+AJ370</f>
        <v>0</v>
      </c>
      <c r="AI370" s="112">
        <v>0</v>
      </c>
      <c r="AJ370" s="112">
        <v>0</v>
      </c>
      <c r="AK370" s="112">
        <f>AL370+AM370</f>
        <v>0</v>
      </c>
      <c r="AL370" s="112">
        <f t="shared" si="1830"/>
        <v>0</v>
      </c>
      <c r="AM370" s="112">
        <f t="shared" si="1830"/>
        <v>0</v>
      </c>
      <c r="AN370" s="112">
        <f>AO370+AP370</f>
        <v>0</v>
      </c>
      <c r="AO370" s="112">
        <v>0</v>
      </c>
      <c r="AP370" s="112">
        <v>0</v>
      </c>
      <c r="AQ370" s="112">
        <f>AR370+AS370</f>
        <v>0</v>
      </c>
      <c r="AR370" s="112">
        <v>0</v>
      </c>
      <c r="AS370" s="112">
        <v>0</v>
      </c>
      <c r="AT370" s="112">
        <f>AU370+AV370</f>
        <v>0</v>
      </c>
      <c r="AU370" s="112">
        <v>0</v>
      </c>
      <c r="AV370" s="112">
        <v>0</v>
      </c>
      <c r="AW370" s="112">
        <f>AX370+AY370</f>
        <v>0</v>
      </c>
      <c r="AX370" s="112">
        <f t="shared" si="1831"/>
        <v>0</v>
      </c>
      <c r="AY370" s="112">
        <f t="shared" si="1831"/>
        <v>0</v>
      </c>
      <c r="AZ370" s="112">
        <f>BA370+BB370</f>
        <v>1</v>
      </c>
      <c r="BA370" s="112">
        <f t="shared" si="1832"/>
        <v>1</v>
      </c>
      <c r="BB370" s="112">
        <f t="shared" si="1832"/>
        <v>0</v>
      </c>
    </row>
    <row r="371" spans="1:54" s="30" customFormat="1" ht="15" customHeight="1" x14ac:dyDescent="0.25">
      <c r="A371" s="46"/>
      <c r="B371" s="75"/>
      <c r="C371" s="93" t="s">
        <v>364</v>
      </c>
      <c r="D371" s="112">
        <f>E371+F371</f>
        <v>10</v>
      </c>
      <c r="E371" s="112">
        <v>8</v>
      </c>
      <c r="F371" s="112">
        <v>2</v>
      </c>
      <c r="G371" s="112">
        <f>H371+I371</f>
        <v>10</v>
      </c>
      <c r="H371" s="112">
        <v>9</v>
      </c>
      <c r="I371" s="112">
        <v>1</v>
      </c>
      <c r="J371" s="112">
        <f>K371+L371</f>
        <v>13</v>
      </c>
      <c r="K371" s="112">
        <v>10</v>
      </c>
      <c r="L371" s="112">
        <v>3</v>
      </c>
      <c r="M371" s="112">
        <f>N371+O371</f>
        <v>33</v>
      </c>
      <c r="N371" s="112">
        <f t="shared" si="1828"/>
        <v>27</v>
      </c>
      <c r="O371" s="112">
        <f t="shared" si="1828"/>
        <v>6</v>
      </c>
      <c r="P371" s="112">
        <f>Q371+R371</f>
        <v>5</v>
      </c>
      <c r="Q371" s="112">
        <v>4</v>
      </c>
      <c r="R371" s="112">
        <v>1</v>
      </c>
      <c r="S371" s="112">
        <f>T371+U371</f>
        <v>12</v>
      </c>
      <c r="T371" s="112">
        <v>10</v>
      </c>
      <c r="U371" s="112">
        <v>2</v>
      </c>
      <c r="V371" s="112">
        <f>W371+X371</f>
        <v>11</v>
      </c>
      <c r="W371" s="112">
        <v>8</v>
      </c>
      <c r="X371" s="112">
        <v>3</v>
      </c>
      <c r="Y371" s="112">
        <f>Z371+AA371</f>
        <v>28</v>
      </c>
      <c r="Z371" s="112">
        <f t="shared" si="1829"/>
        <v>22</v>
      </c>
      <c r="AA371" s="112">
        <f t="shared" si="1829"/>
        <v>6</v>
      </c>
      <c r="AB371" s="112">
        <f>AC371+AD371</f>
        <v>11</v>
      </c>
      <c r="AC371" s="112">
        <v>9</v>
      </c>
      <c r="AD371" s="112">
        <v>2</v>
      </c>
      <c r="AE371" s="112">
        <f>AF371+AG371</f>
        <v>7</v>
      </c>
      <c r="AF371" s="112">
        <v>6</v>
      </c>
      <c r="AG371" s="112">
        <v>1</v>
      </c>
      <c r="AH371" s="112">
        <f>AI371+AJ371</f>
        <v>7</v>
      </c>
      <c r="AI371" s="112">
        <v>7</v>
      </c>
      <c r="AJ371" s="112">
        <v>0</v>
      </c>
      <c r="AK371" s="112">
        <f>AL371+AM371</f>
        <v>25</v>
      </c>
      <c r="AL371" s="112">
        <f t="shared" si="1830"/>
        <v>22</v>
      </c>
      <c r="AM371" s="112">
        <f t="shared" si="1830"/>
        <v>3</v>
      </c>
      <c r="AN371" s="112">
        <f>AO371+AP371</f>
        <v>0</v>
      </c>
      <c r="AO371" s="112">
        <v>0</v>
      </c>
      <c r="AP371" s="112">
        <v>0</v>
      </c>
      <c r="AQ371" s="112">
        <f>AR371+AS371</f>
        <v>0</v>
      </c>
      <c r="AR371" s="112">
        <v>0</v>
      </c>
      <c r="AS371" s="112">
        <v>0</v>
      </c>
      <c r="AT371" s="112">
        <f>AU371+AV371</f>
        <v>0</v>
      </c>
      <c r="AU371" s="112">
        <v>0</v>
      </c>
      <c r="AV371" s="112">
        <v>0</v>
      </c>
      <c r="AW371" s="112">
        <f>AX371+AY371</f>
        <v>0</v>
      </c>
      <c r="AX371" s="112">
        <f t="shared" si="1831"/>
        <v>0</v>
      </c>
      <c r="AY371" s="112">
        <f t="shared" si="1831"/>
        <v>0</v>
      </c>
      <c r="AZ371" s="112">
        <f>BA371+BB371</f>
        <v>86</v>
      </c>
      <c r="BA371" s="112">
        <f t="shared" si="1832"/>
        <v>71</v>
      </c>
      <c r="BB371" s="112">
        <f t="shared" si="1832"/>
        <v>15</v>
      </c>
    </row>
    <row r="372" spans="1:54" s="30" customFormat="1" ht="15" customHeight="1" x14ac:dyDescent="0.25">
      <c r="A372" s="46"/>
      <c r="B372" s="75"/>
      <c r="C372" s="93" t="s">
        <v>44</v>
      </c>
      <c r="D372" s="112">
        <f>E372+F372</f>
        <v>0</v>
      </c>
      <c r="E372" s="112">
        <v>0</v>
      </c>
      <c r="F372" s="112">
        <v>0</v>
      </c>
      <c r="G372" s="112">
        <f>H372+I372</f>
        <v>0</v>
      </c>
      <c r="H372" s="112">
        <v>0</v>
      </c>
      <c r="I372" s="112">
        <v>0</v>
      </c>
      <c r="J372" s="112">
        <f>K372+L372</f>
        <v>2</v>
      </c>
      <c r="K372" s="112">
        <v>1</v>
      </c>
      <c r="L372" s="112">
        <v>1</v>
      </c>
      <c r="M372" s="112">
        <f>N372+O372</f>
        <v>2</v>
      </c>
      <c r="N372" s="112">
        <f t="shared" si="1828"/>
        <v>1</v>
      </c>
      <c r="O372" s="112">
        <f t="shared" si="1828"/>
        <v>1</v>
      </c>
      <c r="P372" s="112">
        <f>Q372+R372</f>
        <v>1</v>
      </c>
      <c r="Q372" s="112">
        <v>1</v>
      </c>
      <c r="R372" s="112">
        <v>0</v>
      </c>
      <c r="S372" s="112">
        <f>T372+U372</f>
        <v>1</v>
      </c>
      <c r="T372" s="112">
        <v>1</v>
      </c>
      <c r="U372" s="112">
        <v>0</v>
      </c>
      <c r="V372" s="112">
        <f>W372+X372</f>
        <v>0</v>
      </c>
      <c r="W372" s="112">
        <v>0</v>
      </c>
      <c r="X372" s="112">
        <v>0</v>
      </c>
      <c r="Y372" s="112">
        <f>Z372+AA372</f>
        <v>2</v>
      </c>
      <c r="Z372" s="112">
        <f t="shared" si="1829"/>
        <v>2</v>
      </c>
      <c r="AA372" s="112">
        <f t="shared" si="1829"/>
        <v>0</v>
      </c>
      <c r="AB372" s="112">
        <f>AC372+AD372</f>
        <v>0</v>
      </c>
      <c r="AC372" s="112">
        <v>0</v>
      </c>
      <c r="AD372" s="112">
        <v>0</v>
      </c>
      <c r="AE372" s="112">
        <f>AF372+AG372</f>
        <v>1</v>
      </c>
      <c r="AF372" s="112">
        <v>0</v>
      </c>
      <c r="AG372" s="112">
        <v>1</v>
      </c>
      <c r="AH372" s="112">
        <f>AI372+AJ372</f>
        <v>1</v>
      </c>
      <c r="AI372" s="112">
        <v>1</v>
      </c>
      <c r="AJ372" s="112">
        <v>0</v>
      </c>
      <c r="AK372" s="112">
        <f>AL372+AM372</f>
        <v>2</v>
      </c>
      <c r="AL372" s="112">
        <f t="shared" si="1830"/>
        <v>1</v>
      </c>
      <c r="AM372" s="112">
        <f t="shared" si="1830"/>
        <v>1</v>
      </c>
      <c r="AN372" s="112">
        <f>AO372+AP372</f>
        <v>0</v>
      </c>
      <c r="AO372" s="112">
        <v>0</v>
      </c>
      <c r="AP372" s="112">
        <v>0</v>
      </c>
      <c r="AQ372" s="112">
        <f>AR372+AS372</f>
        <v>0</v>
      </c>
      <c r="AR372" s="112">
        <v>0</v>
      </c>
      <c r="AS372" s="112">
        <v>0</v>
      </c>
      <c r="AT372" s="112">
        <f>AU372+AV372</f>
        <v>0</v>
      </c>
      <c r="AU372" s="112">
        <v>0</v>
      </c>
      <c r="AV372" s="112">
        <v>0</v>
      </c>
      <c r="AW372" s="112">
        <f>AX372+AY372</f>
        <v>0</v>
      </c>
      <c r="AX372" s="112">
        <f t="shared" si="1831"/>
        <v>0</v>
      </c>
      <c r="AY372" s="112">
        <f t="shared" si="1831"/>
        <v>0</v>
      </c>
      <c r="AZ372" s="112">
        <f>BA372+BB372</f>
        <v>6</v>
      </c>
      <c r="BA372" s="112">
        <f t="shared" si="1832"/>
        <v>4</v>
      </c>
      <c r="BB372" s="112">
        <f t="shared" si="1832"/>
        <v>2</v>
      </c>
    </row>
    <row r="373" spans="1:54" s="30" customFormat="1" ht="15" customHeight="1" x14ac:dyDescent="0.25">
      <c r="A373" s="46"/>
      <c r="B373" s="75"/>
      <c r="C373" s="5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</row>
    <row r="374" spans="1:54" s="30" customFormat="1" ht="15" customHeight="1" x14ac:dyDescent="0.25">
      <c r="A374" s="44" t="s">
        <v>141</v>
      </c>
      <c r="B374" s="75"/>
      <c r="C374" s="93"/>
      <c r="D374" s="25">
        <f>SUM(E374:F374)</f>
        <v>11040</v>
      </c>
      <c r="E374" s="25">
        <f>E376+E390+E402+E411</f>
        <v>10846</v>
      </c>
      <c r="F374" s="25">
        <f>F376+F390+F402+F411</f>
        <v>194</v>
      </c>
      <c r="G374" s="25">
        <f t="shared" ref="G374" si="1833">SUM(H374:I374)</f>
        <v>9458</v>
      </c>
      <c r="H374" s="25">
        <f>H376+H390+H402+H411</f>
        <v>9303</v>
      </c>
      <c r="I374" s="25">
        <f>I376+I390+I402+I411</f>
        <v>155</v>
      </c>
      <c r="J374" s="25">
        <f t="shared" ref="J374" si="1834">SUM(K374:L374)</f>
        <v>10457</v>
      </c>
      <c r="K374" s="25">
        <f>K376+K390+K402+K411</f>
        <v>10255</v>
      </c>
      <c r="L374" s="25">
        <f>L376+L390+L402+L411</f>
        <v>202</v>
      </c>
      <c r="M374" s="25">
        <f>SUM(N374:O374)</f>
        <v>30955</v>
      </c>
      <c r="N374" s="25">
        <f>N376+N390+N402+N411</f>
        <v>30404</v>
      </c>
      <c r="O374" s="25">
        <f>O376+O390+O402+O411</f>
        <v>551</v>
      </c>
      <c r="P374" s="25">
        <f>SUM(Q374:R374)</f>
        <v>9916</v>
      </c>
      <c r="Q374" s="25">
        <f>Q376+Q390+Q402+Q411</f>
        <v>9734</v>
      </c>
      <c r="R374" s="25">
        <f>R376+R390+R402+R411</f>
        <v>182</v>
      </c>
      <c r="S374" s="25">
        <f t="shared" ref="S374" si="1835">SUM(T374:U374)</f>
        <v>10923</v>
      </c>
      <c r="T374" s="25">
        <f>T376+T390+T402+T411</f>
        <v>10749</v>
      </c>
      <c r="U374" s="25">
        <f>U376+U390+U402+U411</f>
        <v>174</v>
      </c>
      <c r="V374" s="25">
        <f t="shared" ref="V374" si="1836">SUM(W374:X374)</f>
        <v>9962</v>
      </c>
      <c r="W374" s="25">
        <f>W376+W390+W402+W411</f>
        <v>9805</v>
      </c>
      <c r="X374" s="25">
        <f>X376+X390+X402+X411</f>
        <v>157</v>
      </c>
      <c r="Y374" s="25">
        <f t="shared" ref="Y374" si="1837">SUM(Z374:AA374)</f>
        <v>30801</v>
      </c>
      <c r="Z374" s="25">
        <f>Z376+Z390+Z402+Z411</f>
        <v>30288</v>
      </c>
      <c r="AA374" s="25">
        <f>AA376+AA390+AA402+AA411</f>
        <v>513</v>
      </c>
      <c r="AB374" s="25">
        <f>SUM(AC374:AD374)</f>
        <v>11284</v>
      </c>
      <c r="AC374" s="25">
        <f>AC376+AC390+AC402+AC411</f>
        <v>11108</v>
      </c>
      <c r="AD374" s="25">
        <f>AD376+AD390+AD402+AD411</f>
        <v>176</v>
      </c>
      <c r="AE374" s="25">
        <f t="shared" ref="AE374" si="1838">SUM(AF374:AG374)</f>
        <v>11029</v>
      </c>
      <c r="AF374" s="25">
        <f>AF376+AF390+AF402+AF411</f>
        <v>10860</v>
      </c>
      <c r="AG374" s="25">
        <f>AG376+AG390+AG402+AG411</f>
        <v>169</v>
      </c>
      <c r="AH374" s="25">
        <f t="shared" ref="AH374" si="1839">SUM(AI374:AJ374)</f>
        <v>10621</v>
      </c>
      <c r="AI374" s="25">
        <f>AI376+AI390+AI402+AI411</f>
        <v>10464</v>
      </c>
      <c r="AJ374" s="25">
        <f>AJ376+AJ390+AJ402+AJ411</f>
        <v>157</v>
      </c>
      <c r="AK374" s="25">
        <f t="shared" ref="AK374" si="1840">SUM(AL374:AM374)</f>
        <v>32934</v>
      </c>
      <c r="AL374" s="25">
        <f>AL376+AL390+AL402+AL411</f>
        <v>32432</v>
      </c>
      <c r="AM374" s="25">
        <f>AM376+AM390+AM402+AM411</f>
        <v>502</v>
      </c>
      <c r="AN374" s="25">
        <f>SUM(AO374:AP374)</f>
        <v>0</v>
      </c>
      <c r="AO374" s="25">
        <f>AO376+AO390+AO402+AO411</f>
        <v>0</v>
      </c>
      <c r="AP374" s="25">
        <f>AP376+AP390+AP402+AP411</f>
        <v>0</v>
      </c>
      <c r="AQ374" s="25">
        <f t="shared" ref="AQ374" si="1841">SUM(AR374:AS374)</f>
        <v>0</v>
      </c>
      <c r="AR374" s="25">
        <f>AR376+AR390+AR402+AR411</f>
        <v>0</v>
      </c>
      <c r="AS374" s="25">
        <f>AS376+AS390+AS402+AS411</f>
        <v>0</v>
      </c>
      <c r="AT374" s="25">
        <f t="shared" ref="AT374" si="1842">SUM(AU374:AV374)</f>
        <v>0</v>
      </c>
      <c r="AU374" s="25">
        <f>AU376+AU390+AU402+AU411</f>
        <v>0</v>
      </c>
      <c r="AV374" s="25">
        <f>AV376+AV390+AV402+AV411</f>
        <v>0</v>
      </c>
      <c r="AW374" s="25">
        <f t="shared" ref="AW374" si="1843">SUM(AX374:AY374)</f>
        <v>0</v>
      </c>
      <c r="AX374" s="25">
        <f>AX376+AX390+AX402+AX411</f>
        <v>0</v>
      </c>
      <c r="AY374" s="25">
        <f>AY376+AY390+AY402+AY411</f>
        <v>0</v>
      </c>
      <c r="AZ374" s="25">
        <f>SUM(BA374:BB374)</f>
        <v>94690</v>
      </c>
      <c r="BA374" s="25">
        <f>BA376+BA390+BA402+BA411</f>
        <v>93124</v>
      </c>
      <c r="BB374" s="25">
        <f>BB376+BB390+BB402+BB411</f>
        <v>1566</v>
      </c>
    </row>
    <row r="375" spans="1:54" s="30" customFormat="1" ht="15" customHeight="1" x14ac:dyDescent="0.25">
      <c r="A375" s="44"/>
      <c r="B375" s="75"/>
      <c r="C375" s="93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</row>
    <row r="376" spans="1:54" s="30" customFormat="1" ht="15" customHeight="1" x14ac:dyDescent="0.25">
      <c r="A376" s="44"/>
      <c r="B376" s="75" t="s">
        <v>142</v>
      </c>
      <c r="C376" s="93"/>
      <c r="D376" s="25">
        <f>SUM(E376:F376)</f>
        <v>9009</v>
      </c>
      <c r="E376" s="25">
        <f>E377+E384+E381+E387+E388</f>
        <v>8872</v>
      </c>
      <c r="F376" s="25">
        <f>F377+F384+F381+F387+F388</f>
        <v>137</v>
      </c>
      <c r="G376" s="25">
        <f t="shared" ref="G376:G377" si="1844">SUM(H376:I376)</f>
        <v>7766</v>
      </c>
      <c r="H376" s="25">
        <f>H377+H384+H381+H387+H388</f>
        <v>7657</v>
      </c>
      <c r="I376" s="25">
        <f>I377+I384+I381+I387+I388</f>
        <v>109</v>
      </c>
      <c r="J376" s="25">
        <f t="shared" ref="J376:J377" si="1845">SUM(K376:L376)</f>
        <v>8622</v>
      </c>
      <c r="K376" s="25">
        <f>K377+K384+K381+K387+K388</f>
        <v>8486</v>
      </c>
      <c r="L376" s="25">
        <f>L377+L384+L381+L387+L388</f>
        <v>136</v>
      </c>
      <c r="M376" s="25">
        <f t="shared" ref="M376" si="1846">SUM(N376:O376)</f>
        <v>25397</v>
      </c>
      <c r="N376" s="25">
        <f>N377+N384+N381+N387+N388</f>
        <v>25015</v>
      </c>
      <c r="O376" s="25">
        <f>O377+O384+O381+O387+O388</f>
        <v>382</v>
      </c>
      <c r="P376" s="25">
        <f>SUM(Q376:R376)</f>
        <v>8192</v>
      </c>
      <c r="Q376" s="25">
        <f>Q377+Q384+Q381+Q387+Q388</f>
        <v>8068</v>
      </c>
      <c r="R376" s="25">
        <f>R377+R384+R381+R387+R388</f>
        <v>124</v>
      </c>
      <c r="S376" s="25">
        <f t="shared" ref="S376:S377" si="1847">SUM(T376:U376)</f>
        <v>8914</v>
      </c>
      <c r="T376" s="25">
        <f>T377+T384+T381+T387+T388</f>
        <v>8802</v>
      </c>
      <c r="U376" s="25">
        <f>U377+U384+U381+U387+U388</f>
        <v>112</v>
      </c>
      <c r="V376" s="25">
        <f t="shared" ref="V376:V377" si="1848">SUM(W376:X376)</f>
        <v>8114</v>
      </c>
      <c r="W376" s="25">
        <f>W377+W384+W381+W387+W388</f>
        <v>7998</v>
      </c>
      <c r="X376" s="25">
        <f>X377+X384+X381+X387+X388</f>
        <v>116</v>
      </c>
      <c r="Y376" s="25">
        <f t="shared" ref="Y376:Y377" si="1849">SUM(Z376:AA376)</f>
        <v>25220</v>
      </c>
      <c r="Z376" s="25">
        <f>Z377+Z384+Z381+Z387+Z388</f>
        <v>24868</v>
      </c>
      <c r="AA376" s="25">
        <f>AA377+AA384+AA381+AA387+AA388</f>
        <v>352</v>
      </c>
      <c r="AB376" s="25">
        <f>SUM(AC376:AD376)</f>
        <v>9518</v>
      </c>
      <c r="AC376" s="25">
        <f>AC377+AC384+AC381+AC387+AC388</f>
        <v>9396</v>
      </c>
      <c r="AD376" s="25">
        <f>AD377+AD384+AD381+AD387+AD388</f>
        <v>122</v>
      </c>
      <c r="AE376" s="25">
        <f t="shared" ref="AE376:AE377" si="1850">SUM(AF376:AG376)</f>
        <v>9188</v>
      </c>
      <c r="AF376" s="25">
        <f>AF377+AF384+AF381+AF387+AF388</f>
        <v>9076</v>
      </c>
      <c r="AG376" s="25">
        <f>AG377+AG384+AG381+AG387+AG388</f>
        <v>112</v>
      </c>
      <c r="AH376" s="25">
        <f t="shared" ref="AH376:AH377" si="1851">SUM(AI376:AJ376)</f>
        <v>8605</v>
      </c>
      <c r="AI376" s="25">
        <f>AI377+AI384+AI381+AI387+AI388</f>
        <v>8494</v>
      </c>
      <c r="AJ376" s="25">
        <f>AJ377+AJ384+AJ381+AJ387+AJ388</f>
        <v>111</v>
      </c>
      <c r="AK376" s="25">
        <f t="shared" ref="AK376:AK377" si="1852">SUM(AL376:AM376)</f>
        <v>27311</v>
      </c>
      <c r="AL376" s="25">
        <f>AL377+AL384+AL381+AL387+AL388</f>
        <v>26966</v>
      </c>
      <c r="AM376" s="25">
        <f>AM377+AM384+AM381+AM387+AM388</f>
        <v>345</v>
      </c>
      <c r="AN376" s="25">
        <f>SUM(AO376:AP376)</f>
        <v>0</v>
      </c>
      <c r="AO376" s="25">
        <f>AO377+AO384+AO381+AO387+AO388</f>
        <v>0</v>
      </c>
      <c r="AP376" s="25">
        <f>AP377+AP384+AP381+AP387+AP388</f>
        <v>0</v>
      </c>
      <c r="AQ376" s="25">
        <f t="shared" ref="AQ376:AQ377" si="1853">SUM(AR376:AS376)</f>
        <v>0</v>
      </c>
      <c r="AR376" s="25">
        <f>AR377+AR384+AR381+AR387+AR388</f>
        <v>0</v>
      </c>
      <c r="AS376" s="25">
        <f>AS377+AS384+AS381+AS387+AS388</f>
        <v>0</v>
      </c>
      <c r="AT376" s="25">
        <f t="shared" ref="AT376:AT377" si="1854">SUM(AU376:AV376)</f>
        <v>0</v>
      </c>
      <c r="AU376" s="25">
        <f>AU377+AU384+AU381+AU387+AU388</f>
        <v>0</v>
      </c>
      <c r="AV376" s="25">
        <f>AV377+AV384+AV381+AV387+AV388</f>
        <v>0</v>
      </c>
      <c r="AW376" s="25">
        <f t="shared" ref="AW376:AW377" si="1855">SUM(AX376:AY376)</f>
        <v>0</v>
      </c>
      <c r="AX376" s="25">
        <f>AX377+AX384+AX381+AX387+AX388</f>
        <v>0</v>
      </c>
      <c r="AY376" s="25">
        <f>AY377+AY384+AY381+AY387+AY388</f>
        <v>0</v>
      </c>
      <c r="AZ376" s="25">
        <f t="shared" ref="AZ376" si="1856">SUM(BA376:BB376)</f>
        <v>77928</v>
      </c>
      <c r="BA376" s="25">
        <f>BA377+BA384+BA381+BA387+BA388</f>
        <v>76849</v>
      </c>
      <c r="BB376" s="25">
        <f>BB377+BB384+BB381+BB387+BB388</f>
        <v>1079</v>
      </c>
    </row>
    <row r="377" spans="1:54" s="30" customFormat="1" ht="15" customHeight="1" x14ac:dyDescent="0.25">
      <c r="A377" s="46"/>
      <c r="B377" s="75"/>
      <c r="C377" s="93" t="s">
        <v>143</v>
      </c>
      <c r="D377" s="25">
        <f>SUM(E377:F377)</f>
        <v>35</v>
      </c>
      <c r="E377" s="25">
        <f>SUM(E378:E380)</f>
        <v>15</v>
      </c>
      <c r="F377" s="25">
        <f>SUM(F378:F380)</f>
        <v>20</v>
      </c>
      <c r="G377" s="25">
        <f t="shared" si="1844"/>
        <v>35</v>
      </c>
      <c r="H377" s="25">
        <f>SUM(H378:H380)</f>
        <v>22</v>
      </c>
      <c r="I377" s="25">
        <f>SUM(I378:I380)</f>
        <v>13</v>
      </c>
      <c r="J377" s="25">
        <f t="shared" si="1845"/>
        <v>43</v>
      </c>
      <c r="K377" s="25">
        <f>SUM(K378:K380)</f>
        <v>26</v>
      </c>
      <c r="L377" s="25">
        <f>SUM(L378:L380)</f>
        <v>17</v>
      </c>
      <c r="M377" s="25">
        <f>SUM(N377:O377)</f>
        <v>113</v>
      </c>
      <c r="N377" s="25">
        <f>SUM(N378:N380)</f>
        <v>63</v>
      </c>
      <c r="O377" s="25">
        <f>SUM(O378:O380)</f>
        <v>50</v>
      </c>
      <c r="P377" s="25">
        <f>SUM(Q377:R377)</f>
        <v>27</v>
      </c>
      <c r="Q377" s="25">
        <f>SUM(Q378:Q380)</f>
        <v>20</v>
      </c>
      <c r="R377" s="25">
        <f>SUM(R378:R380)</f>
        <v>7</v>
      </c>
      <c r="S377" s="25">
        <f t="shared" si="1847"/>
        <v>37</v>
      </c>
      <c r="T377" s="25">
        <f>SUM(T378:T380)</f>
        <v>25</v>
      </c>
      <c r="U377" s="25">
        <f>SUM(U378:U380)</f>
        <v>12</v>
      </c>
      <c r="V377" s="25">
        <f t="shared" si="1848"/>
        <v>28</v>
      </c>
      <c r="W377" s="25">
        <f>SUM(W378:W380)</f>
        <v>20</v>
      </c>
      <c r="X377" s="25">
        <f>SUM(X378:X380)</f>
        <v>8</v>
      </c>
      <c r="Y377" s="25">
        <f t="shared" si="1849"/>
        <v>92</v>
      </c>
      <c r="Z377" s="25">
        <f>SUM(Z378:Z380)</f>
        <v>65</v>
      </c>
      <c r="AA377" s="25">
        <f>SUM(AA378:AA380)</f>
        <v>27</v>
      </c>
      <c r="AB377" s="25">
        <f>SUM(AC377:AD377)</f>
        <v>34</v>
      </c>
      <c r="AC377" s="25">
        <f>SUM(AC378:AC380)</f>
        <v>21</v>
      </c>
      <c r="AD377" s="25">
        <f>SUM(AD378:AD380)</f>
        <v>13</v>
      </c>
      <c r="AE377" s="25">
        <f t="shared" si="1850"/>
        <v>35</v>
      </c>
      <c r="AF377" s="25">
        <f>SUM(AF378:AF380)</f>
        <v>20</v>
      </c>
      <c r="AG377" s="25">
        <f>SUM(AG378:AG380)</f>
        <v>15</v>
      </c>
      <c r="AH377" s="25">
        <f t="shared" si="1851"/>
        <v>26</v>
      </c>
      <c r="AI377" s="25">
        <f>SUM(AI378:AI380)</f>
        <v>21</v>
      </c>
      <c r="AJ377" s="25">
        <f>SUM(AJ378:AJ380)</f>
        <v>5</v>
      </c>
      <c r="AK377" s="25">
        <f t="shared" si="1852"/>
        <v>95</v>
      </c>
      <c r="AL377" s="25">
        <f>SUM(AL378:AL380)</f>
        <v>62</v>
      </c>
      <c r="AM377" s="25">
        <f>SUM(AM378:AM380)</f>
        <v>33</v>
      </c>
      <c r="AN377" s="25">
        <f>SUM(AO377:AP377)</f>
        <v>0</v>
      </c>
      <c r="AO377" s="25">
        <f>SUM(AO378:AO380)</f>
        <v>0</v>
      </c>
      <c r="AP377" s="25">
        <f>SUM(AP378:AP380)</f>
        <v>0</v>
      </c>
      <c r="AQ377" s="25">
        <f t="shared" si="1853"/>
        <v>0</v>
      </c>
      <c r="AR377" s="25">
        <f>SUM(AR378:AR380)</f>
        <v>0</v>
      </c>
      <c r="AS377" s="25">
        <f>SUM(AS378:AS380)</f>
        <v>0</v>
      </c>
      <c r="AT377" s="25">
        <f t="shared" si="1854"/>
        <v>0</v>
      </c>
      <c r="AU377" s="25">
        <f>SUM(AU378:AU380)</f>
        <v>0</v>
      </c>
      <c r="AV377" s="25">
        <f>SUM(AV378:AV380)</f>
        <v>0</v>
      </c>
      <c r="AW377" s="25">
        <f t="shared" si="1855"/>
        <v>0</v>
      </c>
      <c r="AX377" s="25">
        <f>SUM(AX378:AX380)</f>
        <v>0</v>
      </c>
      <c r="AY377" s="25">
        <f>SUM(AY378:AY380)</f>
        <v>0</v>
      </c>
      <c r="AZ377" s="25">
        <f>SUM(BA377:BB377)</f>
        <v>300</v>
      </c>
      <c r="BA377" s="25">
        <f>SUM(BA378:BA380)</f>
        <v>190</v>
      </c>
      <c r="BB377" s="25">
        <f>SUM(BB378:BB380)</f>
        <v>110</v>
      </c>
    </row>
    <row r="378" spans="1:54" s="30" customFormat="1" ht="15" customHeight="1" x14ac:dyDescent="0.25">
      <c r="A378" s="46"/>
      <c r="B378" s="75"/>
      <c r="C378" s="57" t="s">
        <v>143</v>
      </c>
      <c r="D378" s="112">
        <f>E378+F378</f>
        <v>28</v>
      </c>
      <c r="E378" s="112">
        <v>15</v>
      </c>
      <c r="F378" s="112">
        <v>13</v>
      </c>
      <c r="G378" s="112">
        <f>H378+I378</f>
        <v>29</v>
      </c>
      <c r="H378" s="112">
        <v>22</v>
      </c>
      <c r="I378" s="112">
        <v>7</v>
      </c>
      <c r="J378" s="112">
        <f>K378+L378</f>
        <v>38</v>
      </c>
      <c r="K378" s="112">
        <v>25</v>
      </c>
      <c r="L378" s="112">
        <v>13</v>
      </c>
      <c r="M378" s="112">
        <f>N378+O378</f>
        <v>95</v>
      </c>
      <c r="N378" s="112">
        <f t="shared" ref="N378:O380" si="1857">+E378+H378+K378</f>
        <v>62</v>
      </c>
      <c r="O378" s="112">
        <f t="shared" si="1857"/>
        <v>33</v>
      </c>
      <c r="P378" s="112">
        <f>Q378+R378</f>
        <v>24</v>
      </c>
      <c r="Q378" s="112">
        <v>17</v>
      </c>
      <c r="R378" s="112">
        <v>7</v>
      </c>
      <c r="S378" s="112">
        <f>T378+U378</f>
        <v>34</v>
      </c>
      <c r="T378" s="112">
        <v>25</v>
      </c>
      <c r="U378" s="112">
        <v>9</v>
      </c>
      <c r="V378" s="112">
        <f>W378+X378</f>
        <v>25</v>
      </c>
      <c r="W378" s="112">
        <v>20</v>
      </c>
      <c r="X378" s="112">
        <v>5</v>
      </c>
      <c r="Y378" s="112">
        <f>Z378+AA378</f>
        <v>83</v>
      </c>
      <c r="Z378" s="112">
        <f t="shared" ref="Z378:AA380" si="1858">+Q378+T378+W378</f>
        <v>62</v>
      </c>
      <c r="AA378" s="112">
        <f t="shared" si="1858"/>
        <v>21</v>
      </c>
      <c r="AB378" s="112">
        <f>AC378+AD378</f>
        <v>27</v>
      </c>
      <c r="AC378" s="112">
        <v>19</v>
      </c>
      <c r="AD378" s="112">
        <v>8</v>
      </c>
      <c r="AE378" s="112">
        <f>AF378+AG378</f>
        <v>30</v>
      </c>
      <c r="AF378" s="112">
        <v>20</v>
      </c>
      <c r="AG378" s="112">
        <v>10</v>
      </c>
      <c r="AH378" s="112">
        <f>AI378+AJ378</f>
        <v>26</v>
      </c>
      <c r="AI378" s="112">
        <v>21</v>
      </c>
      <c r="AJ378" s="112">
        <v>5</v>
      </c>
      <c r="AK378" s="112">
        <f>AL378+AM378</f>
        <v>83</v>
      </c>
      <c r="AL378" s="112">
        <f t="shared" ref="AL378:AM380" si="1859">+AC378+AF378+AI378</f>
        <v>60</v>
      </c>
      <c r="AM378" s="112">
        <f t="shared" si="1859"/>
        <v>23</v>
      </c>
      <c r="AN378" s="112">
        <f>AO378+AP378</f>
        <v>0</v>
      </c>
      <c r="AO378" s="112">
        <v>0</v>
      </c>
      <c r="AP378" s="112">
        <v>0</v>
      </c>
      <c r="AQ378" s="112">
        <f>AR378+AS378</f>
        <v>0</v>
      </c>
      <c r="AR378" s="112">
        <v>0</v>
      </c>
      <c r="AS378" s="112">
        <v>0</v>
      </c>
      <c r="AT378" s="112">
        <f>AU378+AV378</f>
        <v>0</v>
      </c>
      <c r="AU378" s="112">
        <v>0</v>
      </c>
      <c r="AV378" s="112">
        <v>0</v>
      </c>
      <c r="AW378" s="112">
        <f>AX378+AY378</f>
        <v>0</v>
      </c>
      <c r="AX378" s="112">
        <f t="shared" ref="AX378:AY380" si="1860">+AO378+AR378+AU378</f>
        <v>0</v>
      </c>
      <c r="AY378" s="112">
        <f t="shared" si="1860"/>
        <v>0</v>
      </c>
      <c r="AZ378" s="112">
        <f>BA378+BB378</f>
        <v>261</v>
      </c>
      <c r="BA378" s="112">
        <f t="shared" ref="BA378:BB380" si="1861">N378+Z378+AL378+AX378</f>
        <v>184</v>
      </c>
      <c r="BB378" s="112">
        <f t="shared" si="1861"/>
        <v>77</v>
      </c>
    </row>
    <row r="379" spans="1:54" s="30" customFormat="1" ht="15" customHeight="1" x14ac:dyDescent="0.25">
      <c r="A379" s="46"/>
      <c r="B379" s="75"/>
      <c r="C379" s="57" t="s">
        <v>406</v>
      </c>
      <c r="D379" s="112">
        <f>E379+F379</f>
        <v>0</v>
      </c>
      <c r="E379" s="112">
        <v>0</v>
      </c>
      <c r="F379" s="112">
        <v>0</v>
      </c>
      <c r="G379" s="112">
        <f>H379+I379</f>
        <v>0</v>
      </c>
      <c r="H379" s="112">
        <v>0</v>
      </c>
      <c r="I379" s="112">
        <v>0</v>
      </c>
      <c r="J379" s="112">
        <f>K379+L379</f>
        <v>0</v>
      </c>
      <c r="K379" s="112">
        <v>0</v>
      </c>
      <c r="L379" s="112">
        <v>0</v>
      </c>
      <c r="M379" s="112">
        <f>N379+O379</f>
        <v>0</v>
      </c>
      <c r="N379" s="112">
        <f t="shared" si="1857"/>
        <v>0</v>
      </c>
      <c r="O379" s="112">
        <f t="shared" si="1857"/>
        <v>0</v>
      </c>
      <c r="P379" s="112">
        <f>Q379+R379</f>
        <v>3</v>
      </c>
      <c r="Q379" s="112">
        <v>3</v>
      </c>
      <c r="R379" s="112">
        <v>0</v>
      </c>
      <c r="S379" s="112">
        <f>T379+U379</f>
        <v>0</v>
      </c>
      <c r="T379" s="112">
        <v>0</v>
      </c>
      <c r="U379" s="112">
        <v>0</v>
      </c>
      <c r="V379" s="112">
        <f>W379+X379</f>
        <v>0</v>
      </c>
      <c r="W379" s="112">
        <v>0</v>
      </c>
      <c r="X379" s="112">
        <v>0</v>
      </c>
      <c r="Y379" s="112">
        <f>Z379+AA379</f>
        <v>3</v>
      </c>
      <c r="Z379" s="112">
        <f t="shared" si="1858"/>
        <v>3</v>
      </c>
      <c r="AA379" s="112">
        <f t="shared" si="1858"/>
        <v>0</v>
      </c>
      <c r="AB379" s="112">
        <f>AC379+AD379</f>
        <v>0</v>
      </c>
      <c r="AC379" s="112">
        <v>0</v>
      </c>
      <c r="AD379" s="112">
        <v>0</v>
      </c>
      <c r="AE379" s="112">
        <f>AF379+AG379</f>
        <v>0</v>
      </c>
      <c r="AF379" s="112">
        <v>0</v>
      </c>
      <c r="AG379" s="112">
        <v>0</v>
      </c>
      <c r="AH379" s="112">
        <f>AI379+AJ379</f>
        <v>0</v>
      </c>
      <c r="AI379" s="112">
        <v>0</v>
      </c>
      <c r="AJ379" s="112">
        <v>0</v>
      </c>
      <c r="AK379" s="112">
        <f>AL379+AM379</f>
        <v>0</v>
      </c>
      <c r="AL379" s="112">
        <f t="shared" si="1859"/>
        <v>0</v>
      </c>
      <c r="AM379" s="112">
        <f t="shared" si="1859"/>
        <v>0</v>
      </c>
      <c r="AN379" s="112">
        <f>AO379+AP379</f>
        <v>0</v>
      </c>
      <c r="AO379" s="112">
        <v>0</v>
      </c>
      <c r="AP379" s="112">
        <v>0</v>
      </c>
      <c r="AQ379" s="112">
        <f>AR379+AS379</f>
        <v>0</v>
      </c>
      <c r="AR379" s="112">
        <v>0</v>
      </c>
      <c r="AS379" s="112">
        <v>0</v>
      </c>
      <c r="AT379" s="112">
        <f>AU379+AV379</f>
        <v>0</v>
      </c>
      <c r="AU379" s="112">
        <v>0</v>
      </c>
      <c r="AV379" s="112">
        <v>0</v>
      </c>
      <c r="AW379" s="112">
        <f>AX379+AY379</f>
        <v>0</v>
      </c>
      <c r="AX379" s="112">
        <f t="shared" si="1860"/>
        <v>0</v>
      </c>
      <c r="AY379" s="112">
        <f t="shared" si="1860"/>
        <v>0</v>
      </c>
      <c r="AZ379" s="112">
        <f>BA379+BB379</f>
        <v>3</v>
      </c>
      <c r="BA379" s="112">
        <f t="shared" si="1861"/>
        <v>3</v>
      </c>
      <c r="BB379" s="112">
        <f t="shared" si="1861"/>
        <v>0</v>
      </c>
    </row>
    <row r="380" spans="1:54" s="30" customFormat="1" ht="15" customHeight="1" x14ac:dyDescent="0.25">
      <c r="A380" s="46"/>
      <c r="B380" s="75"/>
      <c r="C380" s="57" t="s">
        <v>144</v>
      </c>
      <c r="D380" s="112">
        <f>E380+F380</f>
        <v>7</v>
      </c>
      <c r="E380" s="112">
        <v>0</v>
      </c>
      <c r="F380" s="112">
        <v>7</v>
      </c>
      <c r="G380" s="112">
        <f>H380+I380</f>
        <v>6</v>
      </c>
      <c r="H380" s="112">
        <v>0</v>
      </c>
      <c r="I380" s="112">
        <v>6</v>
      </c>
      <c r="J380" s="112">
        <f>K380+L380</f>
        <v>5</v>
      </c>
      <c r="K380" s="112">
        <v>1</v>
      </c>
      <c r="L380" s="112">
        <v>4</v>
      </c>
      <c r="M380" s="112">
        <f>N380+O380</f>
        <v>18</v>
      </c>
      <c r="N380" s="112">
        <f t="shared" si="1857"/>
        <v>1</v>
      </c>
      <c r="O380" s="112">
        <f t="shared" si="1857"/>
        <v>17</v>
      </c>
      <c r="P380" s="112">
        <f>Q380+R380</f>
        <v>0</v>
      </c>
      <c r="Q380" s="112">
        <v>0</v>
      </c>
      <c r="R380" s="112">
        <v>0</v>
      </c>
      <c r="S380" s="112">
        <f>T380+U380</f>
        <v>3</v>
      </c>
      <c r="T380" s="112">
        <v>0</v>
      </c>
      <c r="U380" s="112">
        <v>3</v>
      </c>
      <c r="V380" s="112">
        <f>W380+X380</f>
        <v>3</v>
      </c>
      <c r="W380" s="112">
        <v>0</v>
      </c>
      <c r="X380" s="112">
        <v>3</v>
      </c>
      <c r="Y380" s="112">
        <f>Z380+AA380</f>
        <v>6</v>
      </c>
      <c r="Z380" s="112">
        <f t="shared" si="1858"/>
        <v>0</v>
      </c>
      <c r="AA380" s="112">
        <f t="shared" si="1858"/>
        <v>6</v>
      </c>
      <c r="AB380" s="112">
        <f>AC380+AD380</f>
        <v>7</v>
      </c>
      <c r="AC380" s="112">
        <v>2</v>
      </c>
      <c r="AD380" s="112">
        <v>5</v>
      </c>
      <c r="AE380" s="112">
        <f>AF380+AG380</f>
        <v>5</v>
      </c>
      <c r="AF380" s="112">
        <v>0</v>
      </c>
      <c r="AG380" s="112">
        <v>5</v>
      </c>
      <c r="AH380" s="112">
        <f>AI380+AJ380</f>
        <v>0</v>
      </c>
      <c r="AI380" s="112">
        <v>0</v>
      </c>
      <c r="AJ380" s="112">
        <v>0</v>
      </c>
      <c r="AK380" s="112">
        <f>AL380+AM380</f>
        <v>12</v>
      </c>
      <c r="AL380" s="112">
        <f t="shared" si="1859"/>
        <v>2</v>
      </c>
      <c r="AM380" s="112">
        <f t="shared" si="1859"/>
        <v>10</v>
      </c>
      <c r="AN380" s="112">
        <f>AO380+AP380</f>
        <v>0</v>
      </c>
      <c r="AO380" s="112">
        <v>0</v>
      </c>
      <c r="AP380" s="112">
        <v>0</v>
      </c>
      <c r="AQ380" s="112">
        <f>AR380+AS380</f>
        <v>0</v>
      </c>
      <c r="AR380" s="112">
        <v>0</v>
      </c>
      <c r="AS380" s="112">
        <v>0</v>
      </c>
      <c r="AT380" s="112">
        <f>AU380+AV380</f>
        <v>0</v>
      </c>
      <c r="AU380" s="112">
        <v>0</v>
      </c>
      <c r="AV380" s="112">
        <v>0</v>
      </c>
      <c r="AW380" s="112">
        <f>AX380+AY380</f>
        <v>0</v>
      </c>
      <c r="AX380" s="112">
        <f t="shared" si="1860"/>
        <v>0</v>
      </c>
      <c r="AY380" s="112">
        <f t="shared" si="1860"/>
        <v>0</v>
      </c>
      <c r="AZ380" s="112">
        <f>BA380+BB380</f>
        <v>36</v>
      </c>
      <c r="BA380" s="112">
        <f t="shared" si="1861"/>
        <v>3</v>
      </c>
      <c r="BB380" s="112">
        <f t="shared" si="1861"/>
        <v>33</v>
      </c>
    </row>
    <row r="381" spans="1:54" s="30" customFormat="1" ht="15" customHeight="1" x14ac:dyDescent="0.25">
      <c r="A381" s="46"/>
      <c r="B381" s="75"/>
      <c r="C381" s="93" t="s">
        <v>384</v>
      </c>
      <c r="D381" s="64">
        <f t="shared" ref="D381" si="1862">E381+F381</f>
        <v>3529</v>
      </c>
      <c r="E381" s="25">
        <f>E382+E383</f>
        <v>3529</v>
      </c>
      <c r="F381" s="25">
        <f>F382+F383</f>
        <v>0</v>
      </c>
      <c r="G381" s="25">
        <f t="shared" ref="G381" si="1863">H381+I381</f>
        <v>3096</v>
      </c>
      <c r="H381" s="25">
        <f t="shared" ref="H381:I381" si="1864">H382+H383</f>
        <v>3096</v>
      </c>
      <c r="I381" s="25">
        <f t="shared" si="1864"/>
        <v>0</v>
      </c>
      <c r="J381" s="25">
        <f t="shared" ref="J381" si="1865">K381+L381</f>
        <v>3444</v>
      </c>
      <c r="K381" s="25">
        <f t="shared" ref="K381:L381" si="1866">K382+K383</f>
        <v>3444</v>
      </c>
      <c r="L381" s="25">
        <f t="shared" si="1866"/>
        <v>0</v>
      </c>
      <c r="M381" s="25">
        <f t="shared" ref="M381" si="1867">N381+O381</f>
        <v>10069</v>
      </c>
      <c r="N381" s="25">
        <f t="shared" ref="N381" si="1868">+E381+H381+K381</f>
        <v>10069</v>
      </c>
      <c r="O381" s="25">
        <f t="shared" ref="O381" si="1869">+F381+I381+L381</f>
        <v>0</v>
      </c>
      <c r="P381" s="25">
        <f t="shared" ref="P381" si="1870">Q381+R381</f>
        <v>3143</v>
      </c>
      <c r="Q381" s="25">
        <f>Q382+Q383</f>
        <v>3143</v>
      </c>
      <c r="R381" s="25">
        <f>R382+R383</f>
        <v>0</v>
      </c>
      <c r="S381" s="25">
        <f t="shared" ref="S381" si="1871">T381+U381</f>
        <v>3451</v>
      </c>
      <c r="T381" s="25">
        <f t="shared" ref="T381:U381" si="1872">T382+T383</f>
        <v>3451</v>
      </c>
      <c r="U381" s="25">
        <f t="shared" si="1872"/>
        <v>0</v>
      </c>
      <c r="V381" s="25">
        <f t="shared" ref="V381" si="1873">W381+X381</f>
        <v>3165</v>
      </c>
      <c r="W381" s="25">
        <f t="shared" ref="W381:X381" si="1874">W382+W383</f>
        <v>3165</v>
      </c>
      <c r="X381" s="25">
        <f t="shared" si="1874"/>
        <v>0</v>
      </c>
      <c r="Y381" s="25">
        <f t="shared" ref="Y381" si="1875">Z381+AA381</f>
        <v>9759</v>
      </c>
      <c r="Z381" s="25">
        <f t="shared" ref="Z381" si="1876">+Q381+T381+W381</f>
        <v>9759</v>
      </c>
      <c r="AA381" s="25">
        <f t="shared" ref="AA381" si="1877">+R381+U381+X381</f>
        <v>0</v>
      </c>
      <c r="AB381" s="25">
        <f t="shared" ref="AB381" si="1878">AC381+AD381</f>
        <v>3286</v>
      </c>
      <c r="AC381" s="25">
        <f>AC382+AC383</f>
        <v>3286</v>
      </c>
      <c r="AD381" s="25">
        <f>AD382+AD383</f>
        <v>0</v>
      </c>
      <c r="AE381" s="25">
        <f t="shared" ref="AE381" si="1879">AF381+AG381</f>
        <v>3328</v>
      </c>
      <c r="AF381" s="25">
        <f t="shared" ref="AF381:AG381" si="1880">AF382+AF383</f>
        <v>3328</v>
      </c>
      <c r="AG381" s="25">
        <f t="shared" si="1880"/>
        <v>0</v>
      </c>
      <c r="AH381" s="25">
        <f t="shared" ref="AH381" si="1881">AI381+AJ381</f>
        <v>2890</v>
      </c>
      <c r="AI381" s="25">
        <f t="shared" ref="AI381:AJ381" si="1882">AI382+AI383</f>
        <v>2890</v>
      </c>
      <c r="AJ381" s="25">
        <f t="shared" si="1882"/>
        <v>0</v>
      </c>
      <c r="AK381" s="25">
        <f t="shared" ref="AK381" si="1883">AL381+AM381</f>
        <v>9504</v>
      </c>
      <c r="AL381" s="25">
        <f t="shared" ref="AL381" si="1884">+AC381+AF381+AI381</f>
        <v>9504</v>
      </c>
      <c r="AM381" s="25">
        <f t="shared" ref="AM381" si="1885">+AD381+AG381+AJ381</f>
        <v>0</v>
      </c>
      <c r="AN381" s="25">
        <f t="shared" ref="AN381" si="1886">AO381+AP381</f>
        <v>0</v>
      </c>
      <c r="AO381" s="25">
        <f>AO382+AO383</f>
        <v>0</v>
      </c>
      <c r="AP381" s="25">
        <f>AP382+AP383</f>
        <v>0</v>
      </c>
      <c r="AQ381" s="25">
        <f t="shared" ref="AQ381" si="1887">AR381+AS381</f>
        <v>0</v>
      </c>
      <c r="AR381" s="25">
        <f t="shared" ref="AR381:AS381" si="1888">AR382+AR383</f>
        <v>0</v>
      </c>
      <c r="AS381" s="25">
        <f t="shared" si="1888"/>
        <v>0</v>
      </c>
      <c r="AT381" s="25">
        <f t="shared" ref="AT381" si="1889">AU381+AV381</f>
        <v>0</v>
      </c>
      <c r="AU381" s="25">
        <f t="shared" ref="AU381:AV381" si="1890">AU382+AU383</f>
        <v>0</v>
      </c>
      <c r="AV381" s="25">
        <f t="shared" si="1890"/>
        <v>0</v>
      </c>
      <c r="AW381" s="25">
        <f t="shared" ref="AW381" si="1891">AX381+AY381</f>
        <v>0</v>
      </c>
      <c r="AX381" s="25">
        <f t="shared" ref="AX381" si="1892">+AO381+AR381+AU381</f>
        <v>0</v>
      </c>
      <c r="AY381" s="25">
        <f t="shared" ref="AY381" si="1893">+AP381+AS381+AV381</f>
        <v>0</v>
      </c>
      <c r="AZ381" s="25">
        <f>SUM(BA381:BB381)</f>
        <v>29332</v>
      </c>
      <c r="BA381" s="25">
        <f>BA382+BA383</f>
        <v>29332</v>
      </c>
      <c r="BB381" s="25">
        <f>BB382+BB383</f>
        <v>0</v>
      </c>
    </row>
    <row r="382" spans="1:54" s="30" customFormat="1" ht="15" customHeight="1" x14ac:dyDescent="0.25">
      <c r="A382" s="46"/>
      <c r="B382" s="75"/>
      <c r="C382" s="57" t="s">
        <v>354</v>
      </c>
      <c r="D382" s="112">
        <f>E382+F382</f>
        <v>1908</v>
      </c>
      <c r="E382" s="112">
        <v>1908</v>
      </c>
      <c r="F382" s="112">
        <v>0</v>
      </c>
      <c r="G382" s="112">
        <f>H382+I382</f>
        <v>1635</v>
      </c>
      <c r="H382" s="112">
        <v>1635</v>
      </c>
      <c r="I382" s="112">
        <v>0</v>
      </c>
      <c r="J382" s="112">
        <f>K382+L382</f>
        <v>1820</v>
      </c>
      <c r="K382" s="112">
        <v>1820</v>
      </c>
      <c r="L382" s="112">
        <v>0</v>
      </c>
      <c r="M382" s="112">
        <f>N382+O382</f>
        <v>5363</v>
      </c>
      <c r="N382" s="112">
        <f>+E382+H382+K382</f>
        <v>5363</v>
      </c>
      <c r="O382" s="112">
        <f>+F382+I382+L382</f>
        <v>0</v>
      </c>
      <c r="P382" s="112">
        <f>Q382+R382</f>
        <v>1722</v>
      </c>
      <c r="Q382" s="112">
        <v>1722</v>
      </c>
      <c r="R382" s="112">
        <v>0</v>
      </c>
      <c r="S382" s="112">
        <f>T382+U382</f>
        <v>2008</v>
      </c>
      <c r="T382" s="112">
        <v>2008</v>
      </c>
      <c r="U382" s="112">
        <v>0</v>
      </c>
      <c r="V382" s="112">
        <f>W382+X382</f>
        <v>1780</v>
      </c>
      <c r="W382" s="112">
        <v>1780</v>
      </c>
      <c r="X382" s="112">
        <v>0</v>
      </c>
      <c r="Y382" s="112">
        <f>Z382+AA382</f>
        <v>5510</v>
      </c>
      <c r="Z382" s="112">
        <f>+Q382+T382+W382</f>
        <v>5510</v>
      </c>
      <c r="AA382" s="112">
        <f>+R382+U382+X382</f>
        <v>0</v>
      </c>
      <c r="AB382" s="112">
        <f>AC382+AD382</f>
        <v>1775</v>
      </c>
      <c r="AC382" s="112">
        <v>1775</v>
      </c>
      <c r="AD382" s="112">
        <v>0</v>
      </c>
      <c r="AE382" s="112">
        <f>AF382+AG382</f>
        <v>1853</v>
      </c>
      <c r="AF382" s="112">
        <v>1853</v>
      </c>
      <c r="AG382" s="112">
        <v>0</v>
      </c>
      <c r="AH382" s="112">
        <f>AI382+AJ382</f>
        <v>1639</v>
      </c>
      <c r="AI382" s="112">
        <v>1639</v>
      </c>
      <c r="AJ382" s="112">
        <v>0</v>
      </c>
      <c r="AK382" s="112">
        <f>AL382+AM382</f>
        <v>5267</v>
      </c>
      <c r="AL382" s="112">
        <f>+AC382+AF382+AI382</f>
        <v>5267</v>
      </c>
      <c r="AM382" s="112">
        <f>+AD382+AG382+AJ382</f>
        <v>0</v>
      </c>
      <c r="AN382" s="112">
        <f>AO382+AP382</f>
        <v>0</v>
      </c>
      <c r="AO382" s="112">
        <v>0</v>
      </c>
      <c r="AP382" s="112">
        <v>0</v>
      </c>
      <c r="AQ382" s="112">
        <f>AR382+AS382</f>
        <v>0</v>
      </c>
      <c r="AR382" s="112">
        <v>0</v>
      </c>
      <c r="AS382" s="112">
        <v>0</v>
      </c>
      <c r="AT382" s="112">
        <f>AU382+AV382</f>
        <v>0</v>
      </c>
      <c r="AU382" s="112">
        <v>0</v>
      </c>
      <c r="AV382" s="112">
        <v>0</v>
      </c>
      <c r="AW382" s="112">
        <f>AX382+AY382</f>
        <v>0</v>
      </c>
      <c r="AX382" s="112">
        <f>+AO382+AR382+AU382</f>
        <v>0</v>
      </c>
      <c r="AY382" s="112">
        <f>+AP382+AS382+AV382</f>
        <v>0</v>
      </c>
      <c r="AZ382" s="112">
        <f>BA382+BB382</f>
        <v>16140</v>
      </c>
      <c r="BA382" s="112">
        <f>N382+Z382+AL382+AX382</f>
        <v>16140</v>
      </c>
      <c r="BB382" s="112">
        <f>O382+AA382+AM382+AY382</f>
        <v>0</v>
      </c>
    </row>
    <row r="383" spans="1:54" s="30" customFormat="1" ht="15" customHeight="1" x14ac:dyDescent="0.25">
      <c r="A383" s="46"/>
      <c r="B383" s="75"/>
      <c r="C383" s="57" t="s">
        <v>353</v>
      </c>
      <c r="D383" s="112">
        <f>E383+F383</f>
        <v>1621</v>
      </c>
      <c r="E383" s="112">
        <v>1621</v>
      </c>
      <c r="F383" s="112">
        <v>0</v>
      </c>
      <c r="G383" s="112">
        <f>H383+I383</f>
        <v>1461</v>
      </c>
      <c r="H383" s="112">
        <v>1461</v>
      </c>
      <c r="I383" s="112">
        <v>0</v>
      </c>
      <c r="J383" s="112">
        <f>K383+L383</f>
        <v>1624</v>
      </c>
      <c r="K383" s="112">
        <v>1624</v>
      </c>
      <c r="L383" s="112">
        <v>0</v>
      </c>
      <c r="M383" s="112">
        <f>N383+O383</f>
        <v>4706</v>
      </c>
      <c r="N383" s="112">
        <f>+E383+H383+K383</f>
        <v>4706</v>
      </c>
      <c r="O383" s="112">
        <f>+F383+I383+L383</f>
        <v>0</v>
      </c>
      <c r="P383" s="112">
        <f>Q383+R383</f>
        <v>1421</v>
      </c>
      <c r="Q383" s="112">
        <v>1421</v>
      </c>
      <c r="R383" s="112">
        <v>0</v>
      </c>
      <c r="S383" s="112">
        <f>T383+U383</f>
        <v>1443</v>
      </c>
      <c r="T383" s="112">
        <v>1443</v>
      </c>
      <c r="U383" s="112">
        <v>0</v>
      </c>
      <c r="V383" s="112">
        <f>W383+X383</f>
        <v>1385</v>
      </c>
      <c r="W383" s="112">
        <v>1385</v>
      </c>
      <c r="X383" s="112">
        <v>0</v>
      </c>
      <c r="Y383" s="112">
        <f>Z383+AA383</f>
        <v>4249</v>
      </c>
      <c r="Z383" s="112">
        <f>+Q383+T383+W383</f>
        <v>4249</v>
      </c>
      <c r="AA383" s="112">
        <f>+R383+U383+X383</f>
        <v>0</v>
      </c>
      <c r="AB383" s="112">
        <f>AC383+AD383</f>
        <v>1511</v>
      </c>
      <c r="AC383" s="112">
        <v>1511</v>
      </c>
      <c r="AD383" s="112">
        <v>0</v>
      </c>
      <c r="AE383" s="112">
        <f>AF383+AG383</f>
        <v>1475</v>
      </c>
      <c r="AF383" s="112">
        <v>1475</v>
      </c>
      <c r="AG383" s="112">
        <v>0</v>
      </c>
      <c r="AH383" s="112">
        <f>AI383+AJ383</f>
        <v>1251</v>
      </c>
      <c r="AI383" s="112">
        <v>1251</v>
      </c>
      <c r="AJ383" s="112">
        <v>0</v>
      </c>
      <c r="AK383" s="112">
        <f>AL383+AM383</f>
        <v>4237</v>
      </c>
      <c r="AL383" s="112">
        <f>+AC383+AF383+AI383</f>
        <v>4237</v>
      </c>
      <c r="AM383" s="112">
        <f>+AD383+AG383+AJ383</f>
        <v>0</v>
      </c>
      <c r="AN383" s="112">
        <f>AO383+AP383</f>
        <v>0</v>
      </c>
      <c r="AO383" s="112">
        <v>0</v>
      </c>
      <c r="AP383" s="112">
        <v>0</v>
      </c>
      <c r="AQ383" s="112">
        <f>AR383+AS383</f>
        <v>0</v>
      </c>
      <c r="AR383" s="112">
        <v>0</v>
      </c>
      <c r="AS383" s="112">
        <v>0</v>
      </c>
      <c r="AT383" s="112">
        <f>AU383+AV383</f>
        <v>0</v>
      </c>
      <c r="AU383" s="112">
        <v>0</v>
      </c>
      <c r="AV383" s="112">
        <v>0</v>
      </c>
      <c r="AW383" s="112">
        <f>AX383+AY383</f>
        <v>0</v>
      </c>
      <c r="AX383" s="112">
        <f>+AO383+AR383+AU383</f>
        <v>0</v>
      </c>
      <c r="AY383" s="112">
        <f>+AP383+AS383+AV383</f>
        <v>0</v>
      </c>
      <c r="AZ383" s="112">
        <f>BA383+BB383</f>
        <v>13192</v>
      </c>
      <c r="BA383" s="112">
        <f>N383+Z383+AL383+AX383</f>
        <v>13192</v>
      </c>
      <c r="BB383" s="112">
        <f>O383+AA383+AM383+AY383</f>
        <v>0</v>
      </c>
    </row>
    <row r="384" spans="1:54" s="30" customFormat="1" ht="15" customHeight="1" x14ac:dyDescent="0.25">
      <c r="A384" s="46"/>
      <c r="B384" s="75"/>
      <c r="C384" s="93" t="s">
        <v>423</v>
      </c>
      <c r="D384" s="64">
        <f t="shared" ref="D384" si="1894">E384+F384</f>
        <v>1</v>
      </c>
      <c r="E384" s="25">
        <f>E385+E386</f>
        <v>1</v>
      </c>
      <c r="F384" s="25">
        <f>F385+F386</f>
        <v>0</v>
      </c>
      <c r="G384" s="25">
        <f t="shared" ref="G384" si="1895">H384+I384</f>
        <v>2</v>
      </c>
      <c r="H384" s="25">
        <f t="shared" ref="H384:I384" si="1896">H385+H386</f>
        <v>2</v>
      </c>
      <c r="I384" s="25">
        <f t="shared" si="1896"/>
        <v>0</v>
      </c>
      <c r="J384" s="25">
        <f t="shared" ref="J384" si="1897">K384+L384</f>
        <v>1</v>
      </c>
      <c r="K384" s="25">
        <f t="shared" ref="K384:L384" si="1898">K385+K386</f>
        <v>1</v>
      </c>
      <c r="L384" s="25">
        <f t="shared" si="1898"/>
        <v>0</v>
      </c>
      <c r="M384" s="25">
        <f t="shared" ref="M384" si="1899">N384+O384</f>
        <v>4</v>
      </c>
      <c r="N384" s="25">
        <f t="shared" ref="N384" si="1900">+E384+H384+K384</f>
        <v>4</v>
      </c>
      <c r="O384" s="25">
        <f t="shared" ref="O384" si="1901">+F384+I384+L384</f>
        <v>0</v>
      </c>
      <c r="P384" s="25">
        <f t="shared" ref="P384" si="1902">Q384+R384</f>
        <v>2</v>
      </c>
      <c r="Q384" s="25">
        <f>Q385+Q386</f>
        <v>2</v>
      </c>
      <c r="R384" s="25">
        <f>R385+R386</f>
        <v>0</v>
      </c>
      <c r="S384" s="25">
        <f t="shared" ref="S384" si="1903">T384+U384</f>
        <v>0</v>
      </c>
      <c r="T384" s="25">
        <f t="shared" ref="T384:U384" si="1904">T385+T386</f>
        <v>0</v>
      </c>
      <c r="U384" s="25">
        <f t="shared" si="1904"/>
        <v>0</v>
      </c>
      <c r="V384" s="25">
        <f t="shared" ref="V384" si="1905">W384+X384</f>
        <v>1</v>
      </c>
      <c r="W384" s="25">
        <f t="shared" ref="W384:X384" si="1906">W385+W386</f>
        <v>1</v>
      </c>
      <c r="X384" s="25">
        <f t="shared" si="1906"/>
        <v>0</v>
      </c>
      <c r="Y384" s="25">
        <f t="shared" ref="Y384" si="1907">Z384+AA384</f>
        <v>3</v>
      </c>
      <c r="Z384" s="25">
        <f t="shared" ref="Z384" si="1908">+Q384+T384+W384</f>
        <v>3</v>
      </c>
      <c r="AA384" s="25">
        <f t="shared" ref="AA384" si="1909">+R384+U384+X384</f>
        <v>0</v>
      </c>
      <c r="AB384" s="25">
        <f t="shared" ref="AB384" si="1910">AC384+AD384</f>
        <v>0</v>
      </c>
      <c r="AC384" s="25">
        <f>AC385+AC386</f>
        <v>0</v>
      </c>
      <c r="AD384" s="25">
        <f>AD385+AD386</f>
        <v>0</v>
      </c>
      <c r="AE384" s="25">
        <f t="shared" ref="AE384" si="1911">AF384+AG384</f>
        <v>10</v>
      </c>
      <c r="AF384" s="25">
        <f t="shared" ref="AF384:AG384" si="1912">AF385+AF386</f>
        <v>10</v>
      </c>
      <c r="AG384" s="25">
        <f t="shared" si="1912"/>
        <v>0</v>
      </c>
      <c r="AH384" s="25">
        <f t="shared" ref="AH384" si="1913">AI384+AJ384</f>
        <v>9</v>
      </c>
      <c r="AI384" s="25">
        <f t="shared" ref="AI384:AJ384" si="1914">AI385+AI386</f>
        <v>9</v>
      </c>
      <c r="AJ384" s="25">
        <f t="shared" si="1914"/>
        <v>0</v>
      </c>
      <c r="AK384" s="25">
        <f t="shared" ref="AK384" si="1915">AL384+AM384</f>
        <v>19</v>
      </c>
      <c r="AL384" s="25">
        <f t="shared" ref="AL384" si="1916">+AC384+AF384+AI384</f>
        <v>19</v>
      </c>
      <c r="AM384" s="25">
        <f t="shared" ref="AM384" si="1917">+AD384+AG384+AJ384</f>
        <v>0</v>
      </c>
      <c r="AN384" s="25">
        <f t="shared" ref="AN384" si="1918">AO384+AP384</f>
        <v>0</v>
      </c>
      <c r="AO384" s="25">
        <f>AO385+AO386</f>
        <v>0</v>
      </c>
      <c r="AP384" s="25">
        <f>AP385+AP386</f>
        <v>0</v>
      </c>
      <c r="AQ384" s="25">
        <f t="shared" ref="AQ384" si="1919">AR384+AS384</f>
        <v>0</v>
      </c>
      <c r="AR384" s="25">
        <f t="shared" ref="AR384:AS384" si="1920">AR385+AR386</f>
        <v>0</v>
      </c>
      <c r="AS384" s="25">
        <f t="shared" si="1920"/>
        <v>0</v>
      </c>
      <c r="AT384" s="25">
        <f t="shared" ref="AT384" si="1921">AU384+AV384</f>
        <v>0</v>
      </c>
      <c r="AU384" s="25">
        <f t="shared" ref="AU384:AV384" si="1922">AU385+AU386</f>
        <v>0</v>
      </c>
      <c r="AV384" s="25">
        <f t="shared" si="1922"/>
        <v>0</v>
      </c>
      <c r="AW384" s="25">
        <f t="shared" ref="AW384" si="1923">AX384+AY384</f>
        <v>0</v>
      </c>
      <c r="AX384" s="25">
        <f t="shared" ref="AX384" si="1924">+AO384+AR384+AU384</f>
        <v>0</v>
      </c>
      <c r="AY384" s="25">
        <f t="shared" ref="AY384" si="1925">+AP384+AS384+AV384</f>
        <v>0</v>
      </c>
      <c r="AZ384" s="25">
        <f>SUM(BA384:BB384)</f>
        <v>26</v>
      </c>
      <c r="BA384" s="25">
        <f>BA385+BA386</f>
        <v>26</v>
      </c>
      <c r="BB384" s="25">
        <f>BB385+BB386</f>
        <v>0</v>
      </c>
    </row>
    <row r="385" spans="1:54" s="30" customFormat="1" ht="15" customHeight="1" x14ac:dyDescent="0.25">
      <c r="A385" s="46"/>
      <c r="B385" s="75"/>
      <c r="C385" s="57" t="s">
        <v>414</v>
      </c>
      <c r="D385" s="112">
        <f>E385+F385</f>
        <v>0</v>
      </c>
      <c r="E385" s="112">
        <v>0</v>
      </c>
      <c r="F385" s="112">
        <v>0</v>
      </c>
      <c r="G385" s="112">
        <f>H385+I385</f>
        <v>0</v>
      </c>
      <c r="H385" s="112">
        <v>0</v>
      </c>
      <c r="I385" s="112">
        <v>0</v>
      </c>
      <c r="J385" s="112">
        <f>K385+L385</f>
        <v>0</v>
      </c>
      <c r="K385" s="112">
        <v>0</v>
      </c>
      <c r="L385" s="112">
        <v>0</v>
      </c>
      <c r="M385" s="112">
        <f>N385+O385</f>
        <v>0</v>
      </c>
      <c r="N385" s="112">
        <f t="shared" ref="N385:O388" si="1926">+E385+H385+K385</f>
        <v>0</v>
      </c>
      <c r="O385" s="112">
        <f t="shared" si="1926"/>
        <v>0</v>
      </c>
      <c r="P385" s="112">
        <f>Q385+R385</f>
        <v>0</v>
      </c>
      <c r="Q385" s="112">
        <v>0</v>
      </c>
      <c r="R385" s="112">
        <v>0</v>
      </c>
      <c r="S385" s="112">
        <f>T385+U385</f>
        <v>0</v>
      </c>
      <c r="T385" s="112">
        <v>0</v>
      </c>
      <c r="U385" s="112">
        <v>0</v>
      </c>
      <c r="V385" s="112">
        <f>W385+X385</f>
        <v>0</v>
      </c>
      <c r="W385" s="112">
        <v>0</v>
      </c>
      <c r="X385" s="112">
        <v>0</v>
      </c>
      <c r="Y385" s="112">
        <f>Z385+AA385</f>
        <v>0</v>
      </c>
      <c r="Z385" s="112">
        <f t="shared" ref="Z385:AA388" si="1927">+Q385+T385+W385</f>
        <v>0</v>
      </c>
      <c r="AA385" s="112">
        <f t="shared" si="1927"/>
        <v>0</v>
      </c>
      <c r="AB385" s="112">
        <f>AC385+AD385</f>
        <v>0</v>
      </c>
      <c r="AC385" s="112">
        <v>0</v>
      </c>
      <c r="AD385" s="112">
        <v>0</v>
      </c>
      <c r="AE385" s="112">
        <f>AF385+AG385</f>
        <v>0</v>
      </c>
      <c r="AF385" s="112">
        <v>0</v>
      </c>
      <c r="AG385" s="112">
        <v>0</v>
      </c>
      <c r="AH385" s="112">
        <f>AI385+AJ385</f>
        <v>8</v>
      </c>
      <c r="AI385" s="112">
        <v>8</v>
      </c>
      <c r="AJ385" s="112">
        <v>0</v>
      </c>
      <c r="AK385" s="112">
        <f>AL385+AM385</f>
        <v>8</v>
      </c>
      <c r="AL385" s="112">
        <f t="shared" ref="AL385:AM388" si="1928">+AC385+AF385+AI385</f>
        <v>8</v>
      </c>
      <c r="AM385" s="112">
        <f t="shared" si="1928"/>
        <v>0</v>
      </c>
      <c r="AN385" s="112">
        <f>AO385+AP385</f>
        <v>0</v>
      </c>
      <c r="AO385" s="112">
        <v>0</v>
      </c>
      <c r="AP385" s="112">
        <v>0</v>
      </c>
      <c r="AQ385" s="112">
        <f>AR385+AS385</f>
        <v>0</v>
      </c>
      <c r="AR385" s="112">
        <v>0</v>
      </c>
      <c r="AS385" s="112">
        <v>0</v>
      </c>
      <c r="AT385" s="112">
        <f>AU385+AV385</f>
        <v>0</v>
      </c>
      <c r="AU385" s="112">
        <v>0</v>
      </c>
      <c r="AV385" s="112">
        <v>0</v>
      </c>
      <c r="AW385" s="112">
        <f>AX385+AY385</f>
        <v>0</v>
      </c>
      <c r="AX385" s="112">
        <f t="shared" ref="AX385:AY388" si="1929">+AO385+AR385+AU385</f>
        <v>0</v>
      </c>
      <c r="AY385" s="112">
        <f t="shared" si="1929"/>
        <v>0</v>
      </c>
      <c r="AZ385" s="112">
        <f>BA385+BB385</f>
        <v>8</v>
      </c>
      <c r="BA385" s="112">
        <f t="shared" ref="BA385:BB388" si="1930">N385+Z385+AL385+AX385</f>
        <v>8</v>
      </c>
      <c r="BB385" s="112">
        <f t="shared" si="1930"/>
        <v>0</v>
      </c>
    </row>
    <row r="386" spans="1:54" s="30" customFormat="1" ht="15" customHeight="1" x14ac:dyDescent="0.25">
      <c r="A386" s="46"/>
      <c r="B386" s="75"/>
      <c r="C386" s="57" t="s">
        <v>413</v>
      </c>
      <c r="D386" s="112">
        <f>E386+F386</f>
        <v>1</v>
      </c>
      <c r="E386" s="112">
        <v>1</v>
      </c>
      <c r="F386" s="112">
        <v>0</v>
      </c>
      <c r="G386" s="112">
        <f>H386+I386</f>
        <v>2</v>
      </c>
      <c r="H386" s="112">
        <v>2</v>
      </c>
      <c r="I386" s="112">
        <v>0</v>
      </c>
      <c r="J386" s="112">
        <f>K386+L386</f>
        <v>1</v>
      </c>
      <c r="K386" s="112">
        <v>1</v>
      </c>
      <c r="L386" s="112">
        <v>0</v>
      </c>
      <c r="M386" s="112">
        <f>N386+O386</f>
        <v>4</v>
      </c>
      <c r="N386" s="112">
        <f t="shared" si="1926"/>
        <v>4</v>
      </c>
      <c r="O386" s="112">
        <f t="shared" si="1926"/>
        <v>0</v>
      </c>
      <c r="P386" s="112">
        <f>Q386+R386</f>
        <v>2</v>
      </c>
      <c r="Q386" s="112">
        <v>2</v>
      </c>
      <c r="R386" s="112">
        <v>0</v>
      </c>
      <c r="S386" s="112">
        <f>T386+U386</f>
        <v>0</v>
      </c>
      <c r="T386" s="112">
        <v>0</v>
      </c>
      <c r="U386" s="112">
        <v>0</v>
      </c>
      <c r="V386" s="112">
        <f>W386+X386</f>
        <v>1</v>
      </c>
      <c r="W386" s="112">
        <v>1</v>
      </c>
      <c r="X386" s="112">
        <v>0</v>
      </c>
      <c r="Y386" s="112">
        <f>Z386+AA386</f>
        <v>3</v>
      </c>
      <c r="Z386" s="112">
        <f t="shared" si="1927"/>
        <v>3</v>
      </c>
      <c r="AA386" s="112">
        <f t="shared" si="1927"/>
        <v>0</v>
      </c>
      <c r="AB386" s="112">
        <f>AC386+AD386</f>
        <v>0</v>
      </c>
      <c r="AC386" s="112">
        <v>0</v>
      </c>
      <c r="AD386" s="112">
        <v>0</v>
      </c>
      <c r="AE386" s="112">
        <f>AF386+AG386</f>
        <v>10</v>
      </c>
      <c r="AF386" s="112">
        <v>10</v>
      </c>
      <c r="AG386" s="112">
        <v>0</v>
      </c>
      <c r="AH386" s="112">
        <f>AI386+AJ386</f>
        <v>1</v>
      </c>
      <c r="AI386" s="112">
        <v>1</v>
      </c>
      <c r="AJ386" s="112">
        <v>0</v>
      </c>
      <c r="AK386" s="112">
        <f>AL386+AM386</f>
        <v>11</v>
      </c>
      <c r="AL386" s="112">
        <f t="shared" si="1928"/>
        <v>11</v>
      </c>
      <c r="AM386" s="112">
        <f t="shared" si="1928"/>
        <v>0</v>
      </c>
      <c r="AN386" s="112">
        <f>AO386+AP386</f>
        <v>0</v>
      </c>
      <c r="AO386" s="112">
        <v>0</v>
      </c>
      <c r="AP386" s="112">
        <v>0</v>
      </c>
      <c r="AQ386" s="112">
        <f>AR386+AS386</f>
        <v>0</v>
      </c>
      <c r="AR386" s="112">
        <v>0</v>
      </c>
      <c r="AS386" s="112">
        <v>0</v>
      </c>
      <c r="AT386" s="112">
        <f>AU386+AV386</f>
        <v>0</v>
      </c>
      <c r="AU386" s="112">
        <v>0</v>
      </c>
      <c r="AV386" s="112">
        <v>0</v>
      </c>
      <c r="AW386" s="112">
        <f>AX386+AY386</f>
        <v>0</v>
      </c>
      <c r="AX386" s="112">
        <f t="shared" si="1929"/>
        <v>0</v>
      </c>
      <c r="AY386" s="112">
        <f t="shared" si="1929"/>
        <v>0</v>
      </c>
      <c r="AZ386" s="112">
        <f>BA386+BB386</f>
        <v>18</v>
      </c>
      <c r="BA386" s="112">
        <f t="shared" si="1930"/>
        <v>18</v>
      </c>
      <c r="BB386" s="112">
        <f t="shared" si="1930"/>
        <v>0</v>
      </c>
    </row>
    <row r="387" spans="1:54" s="30" customFormat="1" ht="15" customHeight="1" x14ac:dyDescent="0.25">
      <c r="A387" s="46"/>
      <c r="B387" s="75"/>
      <c r="C387" s="93" t="s">
        <v>364</v>
      </c>
      <c r="D387" s="112">
        <f>E387+F387</f>
        <v>2757</v>
      </c>
      <c r="E387" s="112">
        <v>2757</v>
      </c>
      <c r="F387" s="112">
        <v>0</v>
      </c>
      <c r="G387" s="112">
        <f>H387+I387</f>
        <v>2304</v>
      </c>
      <c r="H387" s="112">
        <v>2303</v>
      </c>
      <c r="I387" s="112">
        <v>1</v>
      </c>
      <c r="J387" s="112">
        <f>K387+L387</f>
        <v>2536</v>
      </c>
      <c r="K387" s="112">
        <v>2536</v>
      </c>
      <c r="L387" s="112">
        <v>0</v>
      </c>
      <c r="M387" s="112">
        <f>N387+O387</f>
        <v>7597</v>
      </c>
      <c r="N387" s="112">
        <f t="shared" si="1926"/>
        <v>7596</v>
      </c>
      <c r="O387" s="112">
        <f t="shared" si="1926"/>
        <v>1</v>
      </c>
      <c r="P387" s="112">
        <f>Q387+R387</f>
        <v>2544</v>
      </c>
      <c r="Q387" s="112">
        <v>2544</v>
      </c>
      <c r="R387" s="112">
        <v>0</v>
      </c>
      <c r="S387" s="112">
        <f>T387+U387</f>
        <v>2657</v>
      </c>
      <c r="T387" s="112">
        <v>2657</v>
      </c>
      <c r="U387" s="112">
        <v>0</v>
      </c>
      <c r="V387" s="112">
        <f>W387+X387</f>
        <v>2393</v>
      </c>
      <c r="W387" s="112">
        <v>2393</v>
      </c>
      <c r="X387" s="112">
        <v>0</v>
      </c>
      <c r="Y387" s="112">
        <f>Z387+AA387</f>
        <v>7594</v>
      </c>
      <c r="Z387" s="112">
        <f t="shared" si="1927"/>
        <v>7594</v>
      </c>
      <c r="AA387" s="112">
        <f t="shared" si="1927"/>
        <v>0</v>
      </c>
      <c r="AB387" s="112">
        <f>AC387+AD387</f>
        <v>3070</v>
      </c>
      <c r="AC387" s="112">
        <v>3070</v>
      </c>
      <c r="AD387" s="112">
        <v>0</v>
      </c>
      <c r="AE387" s="112">
        <f>AF387+AG387</f>
        <v>2865</v>
      </c>
      <c r="AF387" s="112">
        <v>2865</v>
      </c>
      <c r="AG387" s="112">
        <v>0</v>
      </c>
      <c r="AH387" s="112">
        <f>AI387+AJ387</f>
        <v>2710</v>
      </c>
      <c r="AI387" s="112">
        <v>2710</v>
      </c>
      <c r="AJ387" s="112">
        <v>0</v>
      </c>
      <c r="AK387" s="112">
        <f>AL387+AM387</f>
        <v>8645</v>
      </c>
      <c r="AL387" s="112">
        <f t="shared" si="1928"/>
        <v>8645</v>
      </c>
      <c r="AM387" s="112">
        <f t="shared" si="1928"/>
        <v>0</v>
      </c>
      <c r="AN387" s="112">
        <f>AO387+AP387</f>
        <v>0</v>
      </c>
      <c r="AO387" s="112">
        <v>0</v>
      </c>
      <c r="AP387" s="112">
        <v>0</v>
      </c>
      <c r="AQ387" s="112">
        <f>AR387+AS387</f>
        <v>0</v>
      </c>
      <c r="AR387" s="112">
        <v>0</v>
      </c>
      <c r="AS387" s="112">
        <v>0</v>
      </c>
      <c r="AT387" s="112">
        <f>AU387+AV387</f>
        <v>0</v>
      </c>
      <c r="AU387" s="112">
        <v>0</v>
      </c>
      <c r="AV387" s="112">
        <v>0</v>
      </c>
      <c r="AW387" s="112">
        <f>AX387+AY387</f>
        <v>0</v>
      </c>
      <c r="AX387" s="112">
        <f t="shared" si="1929"/>
        <v>0</v>
      </c>
      <c r="AY387" s="112">
        <f t="shared" si="1929"/>
        <v>0</v>
      </c>
      <c r="AZ387" s="112">
        <f>BA387+BB387</f>
        <v>23836</v>
      </c>
      <c r="BA387" s="112">
        <f t="shared" si="1930"/>
        <v>23835</v>
      </c>
      <c r="BB387" s="112">
        <f t="shared" si="1930"/>
        <v>1</v>
      </c>
    </row>
    <row r="388" spans="1:54" s="30" customFormat="1" ht="15" customHeight="1" x14ac:dyDescent="0.25">
      <c r="A388" s="46"/>
      <c r="B388" s="75"/>
      <c r="C388" s="93" t="s">
        <v>44</v>
      </c>
      <c r="D388" s="112">
        <f>E388+F388</f>
        <v>2687</v>
      </c>
      <c r="E388" s="112">
        <v>2570</v>
      </c>
      <c r="F388" s="112">
        <v>117</v>
      </c>
      <c r="G388" s="112">
        <f>H388+I388</f>
        <v>2329</v>
      </c>
      <c r="H388" s="112">
        <v>2234</v>
      </c>
      <c r="I388" s="112">
        <v>95</v>
      </c>
      <c r="J388" s="112">
        <f>K388+L388</f>
        <v>2598</v>
      </c>
      <c r="K388" s="112">
        <v>2479</v>
      </c>
      <c r="L388" s="112">
        <v>119</v>
      </c>
      <c r="M388" s="112">
        <f>N388+O388</f>
        <v>7614</v>
      </c>
      <c r="N388" s="112">
        <f t="shared" si="1926"/>
        <v>7283</v>
      </c>
      <c r="O388" s="112">
        <f t="shared" si="1926"/>
        <v>331</v>
      </c>
      <c r="P388" s="112">
        <f>Q388+R388</f>
        <v>2476</v>
      </c>
      <c r="Q388" s="112">
        <v>2359</v>
      </c>
      <c r="R388" s="112">
        <v>117</v>
      </c>
      <c r="S388" s="112">
        <f>T388+U388</f>
        <v>2769</v>
      </c>
      <c r="T388" s="112">
        <v>2669</v>
      </c>
      <c r="U388" s="112">
        <v>100</v>
      </c>
      <c r="V388" s="112">
        <f>W388+X388</f>
        <v>2527</v>
      </c>
      <c r="W388" s="112">
        <v>2419</v>
      </c>
      <c r="X388" s="112">
        <v>108</v>
      </c>
      <c r="Y388" s="112">
        <f>Z388+AA388</f>
        <v>7772</v>
      </c>
      <c r="Z388" s="112">
        <f t="shared" si="1927"/>
        <v>7447</v>
      </c>
      <c r="AA388" s="112">
        <f t="shared" si="1927"/>
        <v>325</v>
      </c>
      <c r="AB388" s="112">
        <f>AC388+AD388</f>
        <v>3128</v>
      </c>
      <c r="AC388" s="112">
        <v>3019</v>
      </c>
      <c r="AD388" s="112">
        <v>109</v>
      </c>
      <c r="AE388" s="112">
        <f>AF388+AG388</f>
        <v>2950</v>
      </c>
      <c r="AF388" s="112">
        <v>2853</v>
      </c>
      <c r="AG388" s="112">
        <v>97</v>
      </c>
      <c r="AH388" s="112">
        <f>AI388+AJ388</f>
        <v>2970</v>
      </c>
      <c r="AI388" s="112">
        <v>2864</v>
      </c>
      <c r="AJ388" s="112">
        <v>106</v>
      </c>
      <c r="AK388" s="112">
        <f>AL388+AM388</f>
        <v>9048</v>
      </c>
      <c r="AL388" s="112">
        <f t="shared" si="1928"/>
        <v>8736</v>
      </c>
      <c r="AM388" s="112">
        <f t="shared" si="1928"/>
        <v>312</v>
      </c>
      <c r="AN388" s="112">
        <f>AO388+AP388</f>
        <v>0</v>
      </c>
      <c r="AO388" s="112">
        <v>0</v>
      </c>
      <c r="AP388" s="112">
        <v>0</v>
      </c>
      <c r="AQ388" s="112">
        <f>AR388+AS388</f>
        <v>0</v>
      </c>
      <c r="AR388" s="112">
        <v>0</v>
      </c>
      <c r="AS388" s="112">
        <v>0</v>
      </c>
      <c r="AT388" s="112">
        <f>AU388+AV388</f>
        <v>0</v>
      </c>
      <c r="AU388" s="112">
        <v>0</v>
      </c>
      <c r="AV388" s="112">
        <v>0</v>
      </c>
      <c r="AW388" s="112">
        <f>AX388+AY388</f>
        <v>0</v>
      </c>
      <c r="AX388" s="112">
        <f t="shared" si="1929"/>
        <v>0</v>
      </c>
      <c r="AY388" s="112">
        <f t="shared" si="1929"/>
        <v>0</v>
      </c>
      <c r="AZ388" s="112">
        <f>BA388+BB388</f>
        <v>24434</v>
      </c>
      <c r="BA388" s="112">
        <f t="shared" si="1930"/>
        <v>23466</v>
      </c>
      <c r="BB388" s="112">
        <f t="shared" si="1930"/>
        <v>968</v>
      </c>
    </row>
    <row r="389" spans="1:54" s="30" customFormat="1" ht="15" customHeight="1" x14ac:dyDescent="0.25">
      <c r="A389" s="46"/>
      <c r="B389" s="75"/>
      <c r="C389" s="5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</row>
    <row r="390" spans="1:54" s="30" customFormat="1" ht="15.75" x14ac:dyDescent="0.25">
      <c r="A390" s="44"/>
      <c r="B390" s="75" t="s">
        <v>145</v>
      </c>
      <c r="C390" s="93"/>
      <c r="D390" s="25">
        <f>SUM(E390:F390)</f>
        <v>476</v>
      </c>
      <c r="E390" s="25">
        <f>E391+E394+E398+E399+E400+E395</f>
        <v>439</v>
      </c>
      <c r="F390" s="25">
        <f>F391+F394+F398+F399+F400+F395</f>
        <v>37</v>
      </c>
      <c r="G390" s="25">
        <f t="shared" ref="G390:G391" si="1931">SUM(H390:I390)</f>
        <v>416</v>
      </c>
      <c r="H390" s="25">
        <f>H391+H394+H398+H399+H400+H395</f>
        <v>386</v>
      </c>
      <c r="I390" s="25">
        <f>I391+I394+I398+I399+I400+I395</f>
        <v>30</v>
      </c>
      <c r="J390" s="25">
        <f t="shared" ref="J390:J391" si="1932">SUM(K390:L390)</f>
        <v>389</v>
      </c>
      <c r="K390" s="25">
        <f>K391+K394+K398+K399+K400+K395</f>
        <v>349</v>
      </c>
      <c r="L390" s="25">
        <f>L391+L394+L398+L399+L400+L395</f>
        <v>40</v>
      </c>
      <c r="M390" s="25">
        <f t="shared" ref="M390" si="1933">SUM(N390:O390)</f>
        <v>1281</v>
      </c>
      <c r="N390" s="25">
        <f>N391+N394+N398+N399+N400+N395</f>
        <v>1174</v>
      </c>
      <c r="O390" s="25">
        <f>O391+O394+O398+O399+O400+O395</f>
        <v>107</v>
      </c>
      <c r="P390" s="25">
        <f>SUM(Q390:R390)</f>
        <v>361</v>
      </c>
      <c r="Q390" s="25">
        <f>Q391+Q394+Q398+Q399+Q400+Q395</f>
        <v>326</v>
      </c>
      <c r="R390" s="25">
        <f>R391+R394+R398+R399+R400+R395</f>
        <v>35</v>
      </c>
      <c r="S390" s="25">
        <f t="shared" ref="S390:S391" si="1934">SUM(T390:U390)</f>
        <v>482</v>
      </c>
      <c r="T390" s="25">
        <f>T391+T394+T398+T399+T400+T395</f>
        <v>445</v>
      </c>
      <c r="U390" s="25">
        <f>U391+U394+U398+U399+U400+U395</f>
        <v>37</v>
      </c>
      <c r="V390" s="25">
        <f t="shared" ref="V390:V391" si="1935">SUM(W390:X390)</f>
        <v>362</v>
      </c>
      <c r="W390" s="25">
        <f>W391+W394+W398+W399+W400+W395</f>
        <v>339</v>
      </c>
      <c r="X390" s="25">
        <f>X391+X394+X398+X399+X400+X395</f>
        <v>23</v>
      </c>
      <c r="Y390" s="25">
        <f t="shared" ref="Y390:Y391" si="1936">SUM(Z390:AA390)</f>
        <v>1205</v>
      </c>
      <c r="Z390" s="25">
        <f>Z391+Z394+Z398+Z399+Z400+Z395</f>
        <v>1110</v>
      </c>
      <c r="AA390" s="25">
        <f>AA391+AA394+AA398+AA399+AA400+AA395</f>
        <v>95</v>
      </c>
      <c r="AB390" s="25">
        <f>SUM(AC390:AD390)</f>
        <v>419</v>
      </c>
      <c r="AC390" s="25">
        <f>AC391+AC394+AC398+AC399+AC400+AC395</f>
        <v>391</v>
      </c>
      <c r="AD390" s="25">
        <f>AD391+AD394+AD398+AD399+AD400+AD395</f>
        <v>28</v>
      </c>
      <c r="AE390" s="25">
        <f t="shared" ref="AE390:AE391" si="1937">SUM(AF390:AG390)</f>
        <v>444</v>
      </c>
      <c r="AF390" s="25">
        <f>AF391+AF394+AF398+AF399+AF400+AF395</f>
        <v>410</v>
      </c>
      <c r="AG390" s="25">
        <f>AG391+AG394+AG398+AG399+AG400+AG395</f>
        <v>34</v>
      </c>
      <c r="AH390" s="25">
        <f t="shared" ref="AH390:AH391" si="1938">SUM(AI390:AJ390)</f>
        <v>430</v>
      </c>
      <c r="AI390" s="25">
        <f>AI391+AI394+AI398+AI399+AI400+AI395</f>
        <v>402</v>
      </c>
      <c r="AJ390" s="25">
        <f>AJ391+AJ394+AJ398+AJ399+AJ400+AJ395</f>
        <v>28</v>
      </c>
      <c r="AK390" s="25">
        <f t="shared" ref="AK390:AK391" si="1939">SUM(AL390:AM390)</f>
        <v>1293</v>
      </c>
      <c r="AL390" s="25">
        <f>AL391+AL394+AL398+AL399+AL400+AL395</f>
        <v>1203</v>
      </c>
      <c r="AM390" s="25">
        <f>AM391+AM394+AM398+AM399+AM400+AM395</f>
        <v>90</v>
      </c>
      <c r="AN390" s="25">
        <f>SUM(AO390:AP390)</f>
        <v>0</v>
      </c>
      <c r="AO390" s="25">
        <f>AO391+AO394+AO398+AO399+AO400+AO395</f>
        <v>0</v>
      </c>
      <c r="AP390" s="25">
        <f>AP391+AP394+AP398+AP399+AP400+AP395</f>
        <v>0</v>
      </c>
      <c r="AQ390" s="25">
        <f t="shared" ref="AQ390:AQ391" si="1940">SUM(AR390:AS390)</f>
        <v>0</v>
      </c>
      <c r="AR390" s="25">
        <f>AR391+AR394+AR398+AR399+AR400+AR395</f>
        <v>0</v>
      </c>
      <c r="AS390" s="25">
        <f>AS391+AS394+AS398+AS399+AS400+AS395</f>
        <v>0</v>
      </c>
      <c r="AT390" s="25">
        <f t="shared" ref="AT390:AT391" si="1941">SUM(AU390:AV390)</f>
        <v>0</v>
      </c>
      <c r="AU390" s="25">
        <f>AU391+AU394+AU398+AU399+AU400+AU395</f>
        <v>0</v>
      </c>
      <c r="AV390" s="25">
        <f>AV391+AV394+AV398+AV399+AV400+AV395</f>
        <v>0</v>
      </c>
      <c r="AW390" s="25">
        <f t="shared" ref="AW390:AW391" si="1942">SUM(AX390:AY390)</f>
        <v>0</v>
      </c>
      <c r="AX390" s="25">
        <f>AX391+AX394+AX398+AX399+AX400+AX395</f>
        <v>0</v>
      </c>
      <c r="AY390" s="25">
        <f>AY391+AY394+AY398+AY399+AY400+AY395</f>
        <v>0</v>
      </c>
      <c r="AZ390" s="25">
        <f t="shared" ref="AZ390" si="1943">SUM(BA390:BB390)</f>
        <v>3779</v>
      </c>
      <c r="BA390" s="25">
        <f>BA391+BA394+BA398+BA399+BA400+BA395</f>
        <v>3487</v>
      </c>
      <c r="BB390" s="25">
        <f>BB391+BB394+BB398+BB399+BB400+BB395</f>
        <v>292</v>
      </c>
    </row>
    <row r="391" spans="1:54" s="30" customFormat="1" ht="15" customHeight="1" x14ac:dyDescent="0.25">
      <c r="A391" s="46"/>
      <c r="B391" s="75"/>
      <c r="C391" s="93" t="s">
        <v>146</v>
      </c>
      <c r="D391" s="25">
        <f>SUM(E391:F391)</f>
        <v>111</v>
      </c>
      <c r="E391" s="25">
        <f>SUM(E392:E393)</f>
        <v>96</v>
      </c>
      <c r="F391" s="25">
        <f>SUM(F392:F393)</f>
        <v>15</v>
      </c>
      <c r="G391" s="25">
        <f t="shared" si="1931"/>
        <v>106</v>
      </c>
      <c r="H391" s="25">
        <f>SUM(H392:H393)</f>
        <v>90</v>
      </c>
      <c r="I391" s="25">
        <f>SUM(I392:I393)</f>
        <v>16</v>
      </c>
      <c r="J391" s="25">
        <f t="shared" si="1932"/>
        <v>109</v>
      </c>
      <c r="K391" s="25">
        <f>SUM(K392:K393)</f>
        <v>93</v>
      </c>
      <c r="L391" s="25">
        <f>SUM(L392:L393)</f>
        <v>16</v>
      </c>
      <c r="M391" s="25">
        <f>SUM(N391:O391)</f>
        <v>326</v>
      </c>
      <c r="N391" s="25">
        <f>SUM(N392:N393)</f>
        <v>279</v>
      </c>
      <c r="O391" s="25">
        <f>SUM(O392:O393)</f>
        <v>47</v>
      </c>
      <c r="P391" s="25">
        <f>SUM(Q391:R391)</f>
        <v>88</v>
      </c>
      <c r="Q391" s="25">
        <f>SUM(Q392:Q393)</f>
        <v>77</v>
      </c>
      <c r="R391" s="25">
        <f>SUM(R392:R393)</f>
        <v>11</v>
      </c>
      <c r="S391" s="25">
        <f t="shared" si="1934"/>
        <v>107</v>
      </c>
      <c r="T391" s="25">
        <f>SUM(T392:T393)</f>
        <v>92</v>
      </c>
      <c r="U391" s="25">
        <f>SUM(U392:U393)</f>
        <v>15</v>
      </c>
      <c r="V391" s="25">
        <f t="shared" si="1935"/>
        <v>57</v>
      </c>
      <c r="W391" s="25">
        <f>SUM(W392:W393)</f>
        <v>52</v>
      </c>
      <c r="X391" s="25">
        <f>SUM(X392:X393)</f>
        <v>5</v>
      </c>
      <c r="Y391" s="25">
        <f t="shared" si="1936"/>
        <v>252</v>
      </c>
      <c r="Z391" s="25">
        <f>SUM(Z392:Z393)</f>
        <v>221</v>
      </c>
      <c r="AA391" s="25">
        <f>SUM(AA392:AA393)</f>
        <v>31</v>
      </c>
      <c r="AB391" s="25">
        <f>SUM(AC391:AD391)</f>
        <v>62</v>
      </c>
      <c r="AC391" s="25">
        <f>SUM(AC392:AC393)</f>
        <v>52</v>
      </c>
      <c r="AD391" s="25">
        <f>SUM(AD392:AD393)</f>
        <v>10</v>
      </c>
      <c r="AE391" s="25">
        <f t="shared" si="1937"/>
        <v>82</v>
      </c>
      <c r="AF391" s="25">
        <f>SUM(AF392:AF393)</f>
        <v>69</v>
      </c>
      <c r="AG391" s="25">
        <f>SUM(AG392:AG393)</f>
        <v>13</v>
      </c>
      <c r="AH391" s="25">
        <f t="shared" si="1938"/>
        <v>92</v>
      </c>
      <c r="AI391" s="25">
        <f>SUM(AI392:AI393)</f>
        <v>84</v>
      </c>
      <c r="AJ391" s="25">
        <f>SUM(AJ392:AJ393)</f>
        <v>8</v>
      </c>
      <c r="AK391" s="25">
        <f t="shared" si="1939"/>
        <v>236</v>
      </c>
      <c r="AL391" s="25">
        <f>SUM(AL392:AL393)</f>
        <v>205</v>
      </c>
      <c r="AM391" s="25">
        <f>SUM(AM392:AM393)</f>
        <v>31</v>
      </c>
      <c r="AN391" s="25">
        <f>SUM(AO391:AP391)</f>
        <v>0</v>
      </c>
      <c r="AO391" s="25">
        <f>SUM(AO392:AO393)</f>
        <v>0</v>
      </c>
      <c r="AP391" s="25">
        <f>SUM(AP392:AP393)</f>
        <v>0</v>
      </c>
      <c r="AQ391" s="25">
        <f t="shared" si="1940"/>
        <v>0</v>
      </c>
      <c r="AR391" s="25">
        <f>SUM(AR392:AR393)</f>
        <v>0</v>
      </c>
      <c r="AS391" s="25">
        <f>SUM(AS392:AS393)</f>
        <v>0</v>
      </c>
      <c r="AT391" s="25">
        <f t="shared" si="1941"/>
        <v>0</v>
      </c>
      <c r="AU391" s="25">
        <f>SUM(AU392:AU393)</f>
        <v>0</v>
      </c>
      <c r="AV391" s="25">
        <f>SUM(AV392:AV393)</f>
        <v>0</v>
      </c>
      <c r="AW391" s="25">
        <f t="shared" si="1942"/>
        <v>0</v>
      </c>
      <c r="AX391" s="25">
        <f>SUM(AX392:AX393)</f>
        <v>0</v>
      </c>
      <c r="AY391" s="25">
        <f>SUM(AY392:AY393)</f>
        <v>0</v>
      </c>
      <c r="AZ391" s="25">
        <f>SUM(BA391:BB391)</f>
        <v>814</v>
      </c>
      <c r="BA391" s="25">
        <f>SUM(BA392:BA393)</f>
        <v>705</v>
      </c>
      <c r="BB391" s="25">
        <f>SUM(BB392:BB393)</f>
        <v>109</v>
      </c>
    </row>
    <row r="392" spans="1:54" s="30" customFormat="1" ht="15" customHeight="1" x14ac:dyDescent="0.25">
      <c r="A392" s="46"/>
      <c r="B392" s="75"/>
      <c r="C392" s="57" t="s">
        <v>146</v>
      </c>
      <c r="D392" s="112">
        <f>E392+F392</f>
        <v>111</v>
      </c>
      <c r="E392" s="112">
        <v>96</v>
      </c>
      <c r="F392" s="112">
        <v>15</v>
      </c>
      <c r="G392" s="112">
        <f>H392+I392</f>
        <v>106</v>
      </c>
      <c r="H392" s="112">
        <v>90</v>
      </c>
      <c r="I392" s="112">
        <v>16</v>
      </c>
      <c r="J392" s="112">
        <f>K392+L392</f>
        <v>109</v>
      </c>
      <c r="K392" s="112">
        <v>93</v>
      </c>
      <c r="L392" s="112">
        <v>16</v>
      </c>
      <c r="M392" s="112">
        <f>N392+O392</f>
        <v>326</v>
      </c>
      <c r="N392" s="112">
        <f>+E392+H392+K392</f>
        <v>279</v>
      </c>
      <c r="O392" s="112">
        <f>+F392+I392+L392</f>
        <v>47</v>
      </c>
      <c r="P392" s="112">
        <f>Q392+R392</f>
        <v>88</v>
      </c>
      <c r="Q392" s="112">
        <v>77</v>
      </c>
      <c r="R392" s="112">
        <v>11</v>
      </c>
      <c r="S392" s="112">
        <f>T392+U392</f>
        <v>107</v>
      </c>
      <c r="T392" s="112">
        <v>92</v>
      </c>
      <c r="U392" s="112">
        <v>15</v>
      </c>
      <c r="V392" s="112">
        <f>W392+X392</f>
        <v>54</v>
      </c>
      <c r="W392" s="112">
        <v>49</v>
      </c>
      <c r="X392" s="112">
        <v>5</v>
      </c>
      <c r="Y392" s="112">
        <f>Z392+AA392</f>
        <v>249</v>
      </c>
      <c r="Z392" s="112">
        <f>+Q392+T392+W392</f>
        <v>218</v>
      </c>
      <c r="AA392" s="112">
        <f>+R392+U392+X392</f>
        <v>31</v>
      </c>
      <c r="AB392" s="112">
        <f>AC392+AD392</f>
        <v>62</v>
      </c>
      <c r="AC392" s="112">
        <v>52</v>
      </c>
      <c r="AD392" s="112">
        <v>10</v>
      </c>
      <c r="AE392" s="112">
        <f>AF392+AG392</f>
        <v>82</v>
      </c>
      <c r="AF392" s="112">
        <v>69</v>
      </c>
      <c r="AG392" s="112">
        <v>13</v>
      </c>
      <c r="AH392" s="112">
        <f>AI392+AJ392</f>
        <v>92</v>
      </c>
      <c r="AI392" s="112">
        <v>84</v>
      </c>
      <c r="AJ392" s="112">
        <v>8</v>
      </c>
      <c r="AK392" s="112">
        <f>AL392+AM392</f>
        <v>236</v>
      </c>
      <c r="AL392" s="112">
        <f>+AC392+AF392+AI392</f>
        <v>205</v>
      </c>
      <c r="AM392" s="112">
        <f>+AD392+AG392+AJ392</f>
        <v>31</v>
      </c>
      <c r="AN392" s="112">
        <f>AO392+AP392</f>
        <v>0</v>
      </c>
      <c r="AO392" s="112">
        <v>0</v>
      </c>
      <c r="AP392" s="112">
        <v>0</v>
      </c>
      <c r="AQ392" s="112">
        <f>AR392+AS392</f>
        <v>0</v>
      </c>
      <c r="AR392" s="112">
        <v>0</v>
      </c>
      <c r="AS392" s="112">
        <v>0</v>
      </c>
      <c r="AT392" s="112">
        <f>AU392+AV392</f>
        <v>0</v>
      </c>
      <c r="AU392" s="112">
        <v>0</v>
      </c>
      <c r="AV392" s="112">
        <v>0</v>
      </c>
      <c r="AW392" s="112">
        <f>AX392+AY392</f>
        <v>0</v>
      </c>
      <c r="AX392" s="112">
        <f>+AO392+AR392+AU392</f>
        <v>0</v>
      </c>
      <c r="AY392" s="112">
        <f>+AP392+AS392+AV392</f>
        <v>0</v>
      </c>
      <c r="AZ392" s="112">
        <f>BA392+BB392</f>
        <v>811</v>
      </c>
      <c r="BA392" s="112">
        <f>N392+Z392+AL392+AX392</f>
        <v>702</v>
      </c>
      <c r="BB392" s="112">
        <f>O392+AA392+AM392+AY392</f>
        <v>109</v>
      </c>
    </row>
    <row r="393" spans="1:54" s="30" customFormat="1" ht="15" customHeight="1" x14ac:dyDescent="0.25">
      <c r="A393" s="46"/>
      <c r="B393" s="75"/>
      <c r="C393" s="57" t="s">
        <v>147</v>
      </c>
      <c r="D393" s="112">
        <f>E393+F393</f>
        <v>0</v>
      </c>
      <c r="E393" s="112">
        <v>0</v>
      </c>
      <c r="F393" s="112">
        <v>0</v>
      </c>
      <c r="G393" s="112">
        <f>H393+I393</f>
        <v>0</v>
      </c>
      <c r="H393" s="112">
        <v>0</v>
      </c>
      <c r="I393" s="112">
        <v>0</v>
      </c>
      <c r="J393" s="112">
        <f>K393+L393</f>
        <v>0</v>
      </c>
      <c r="K393" s="112">
        <v>0</v>
      </c>
      <c r="L393" s="112">
        <v>0</v>
      </c>
      <c r="M393" s="112">
        <f>N393+O393</f>
        <v>0</v>
      </c>
      <c r="N393" s="112">
        <f>+E393+H393+K393</f>
        <v>0</v>
      </c>
      <c r="O393" s="112">
        <f>+F393+I393+L393</f>
        <v>0</v>
      </c>
      <c r="P393" s="112">
        <f>Q393+R393</f>
        <v>0</v>
      </c>
      <c r="Q393" s="112">
        <v>0</v>
      </c>
      <c r="R393" s="112">
        <v>0</v>
      </c>
      <c r="S393" s="112">
        <f>T393+U393</f>
        <v>0</v>
      </c>
      <c r="T393" s="112">
        <v>0</v>
      </c>
      <c r="U393" s="112">
        <v>0</v>
      </c>
      <c r="V393" s="112">
        <f>W393+X393</f>
        <v>3</v>
      </c>
      <c r="W393" s="112">
        <v>3</v>
      </c>
      <c r="X393" s="112">
        <v>0</v>
      </c>
      <c r="Y393" s="112">
        <f>Z393+AA393</f>
        <v>3</v>
      </c>
      <c r="Z393" s="112">
        <f>+Q393+T393+W393</f>
        <v>3</v>
      </c>
      <c r="AA393" s="112">
        <f>+R393+U393+X393</f>
        <v>0</v>
      </c>
      <c r="AB393" s="112">
        <f>AC393+AD393</f>
        <v>0</v>
      </c>
      <c r="AC393" s="112">
        <v>0</v>
      </c>
      <c r="AD393" s="112">
        <v>0</v>
      </c>
      <c r="AE393" s="112">
        <f>AF393+AG393</f>
        <v>0</v>
      </c>
      <c r="AF393" s="112">
        <v>0</v>
      </c>
      <c r="AG393" s="112">
        <v>0</v>
      </c>
      <c r="AH393" s="112">
        <f>AI393+AJ393</f>
        <v>0</v>
      </c>
      <c r="AI393" s="112">
        <v>0</v>
      </c>
      <c r="AJ393" s="112">
        <v>0</v>
      </c>
      <c r="AK393" s="112">
        <f>AL393+AM393</f>
        <v>0</v>
      </c>
      <c r="AL393" s="112">
        <f>+AC393+AF393+AI393</f>
        <v>0</v>
      </c>
      <c r="AM393" s="112">
        <f>+AD393+AG393+AJ393</f>
        <v>0</v>
      </c>
      <c r="AN393" s="112">
        <f>AO393+AP393</f>
        <v>0</v>
      </c>
      <c r="AO393" s="112">
        <v>0</v>
      </c>
      <c r="AP393" s="112">
        <v>0</v>
      </c>
      <c r="AQ393" s="112">
        <f>AR393+AS393</f>
        <v>0</v>
      </c>
      <c r="AR393" s="112">
        <v>0</v>
      </c>
      <c r="AS393" s="112">
        <v>0</v>
      </c>
      <c r="AT393" s="112">
        <f>AU393+AV393</f>
        <v>0</v>
      </c>
      <c r="AU393" s="112">
        <v>0</v>
      </c>
      <c r="AV393" s="112">
        <v>0</v>
      </c>
      <c r="AW393" s="112">
        <f>AX393+AY393</f>
        <v>0</v>
      </c>
      <c r="AX393" s="112">
        <f>+AO393+AR393+AU393</f>
        <v>0</v>
      </c>
      <c r="AY393" s="112">
        <f>+AP393+AS393+AV393</f>
        <v>0</v>
      </c>
      <c r="AZ393" s="112">
        <f>BA393+BB393</f>
        <v>3</v>
      </c>
      <c r="BA393" s="112">
        <f>N393+Z393+AL393+AX393</f>
        <v>3</v>
      </c>
      <c r="BB393" s="112">
        <f>O393+AA393+AM393+AY393</f>
        <v>0</v>
      </c>
    </row>
    <row r="394" spans="1:54" s="30" customFormat="1" ht="15" customHeight="1" x14ac:dyDescent="0.2">
      <c r="A394" s="46"/>
      <c r="B394" s="76"/>
      <c r="C394" s="93" t="s">
        <v>373</v>
      </c>
      <c r="D394" s="25">
        <f t="shared" ref="D394:D395" si="1944">E394+F394</f>
        <v>0</v>
      </c>
      <c r="E394" s="25">
        <v>0</v>
      </c>
      <c r="F394" s="25">
        <v>0</v>
      </c>
      <c r="G394" s="25">
        <f t="shared" ref="G394:G395" si="1945">H394+I394</f>
        <v>0</v>
      </c>
      <c r="H394" s="25">
        <v>0</v>
      </c>
      <c r="I394" s="25">
        <v>0</v>
      </c>
      <c r="J394" s="25">
        <f t="shared" ref="J394:J395" si="1946">K394+L394</f>
        <v>0</v>
      </c>
      <c r="K394" s="25">
        <v>0</v>
      </c>
      <c r="L394" s="25">
        <v>0</v>
      </c>
      <c r="M394" s="25">
        <f t="shared" ref="M394:M395" si="1947">N394+O394</f>
        <v>0</v>
      </c>
      <c r="N394" s="25">
        <f t="shared" ref="N394:O395" si="1948">+E394+H394+K394</f>
        <v>0</v>
      </c>
      <c r="O394" s="25">
        <f t="shared" si="1948"/>
        <v>0</v>
      </c>
      <c r="P394" s="25">
        <f t="shared" ref="P394:P395" si="1949">Q394+R394</f>
        <v>0</v>
      </c>
      <c r="Q394" s="25">
        <v>0</v>
      </c>
      <c r="R394" s="25">
        <v>0</v>
      </c>
      <c r="S394" s="25">
        <f t="shared" ref="S394:S395" si="1950">T394+U394</f>
        <v>0</v>
      </c>
      <c r="T394" s="25">
        <v>0</v>
      </c>
      <c r="U394" s="25">
        <v>0</v>
      </c>
      <c r="V394" s="25">
        <f t="shared" ref="V394:V395" si="1951">W394+X394</f>
        <v>0</v>
      </c>
      <c r="W394" s="25">
        <v>0</v>
      </c>
      <c r="X394" s="25">
        <v>0</v>
      </c>
      <c r="Y394" s="25">
        <f t="shared" ref="Y394:Y395" si="1952">Z394+AA394</f>
        <v>0</v>
      </c>
      <c r="Z394" s="25">
        <f t="shared" ref="Z394:AA395" si="1953">+Q394+T394+W394</f>
        <v>0</v>
      </c>
      <c r="AA394" s="25">
        <f t="shared" si="1953"/>
        <v>0</v>
      </c>
      <c r="AB394" s="25">
        <f t="shared" ref="AB394:AB395" si="1954">AC394+AD394</f>
        <v>0</v>
      </c>
      <c r="AC394" s="25">
        <v>0</v>
      </c>
      <c r="AD394" s="25">
        <v>0</v>
      </c>
      <c r="AE394" s="25">
        <f t="shared" ref="AE394:AE395" si="1955">AF394+AG394</f>
        <v>0</v>
      </c>
      <c r="AF394" s="25">
        <v>0</v>
      </c>
      <c r="AG394" s="25">
        <v>0</v>
      </c>
      <c r="AH394" s="25">
        <f t="shared" ref="AH394:AH395" si="1956">AI394+AJ394</f>
        <v>0</v>
      </c>
      <c r="AI394" s="25">
        <v>0</v>
      </c>
      <c r="AJ394" s="25">
        <v>0</v>
      </c>
      <c r="AK394" s="25">
        <f t="shared" ref="AK394:AK395" si="1957">AL394+AM394</f>
        <v>0</v>
      </c>
      <c r="AL394" s="25">
        <f t="shared" ref="AL394:AM395" si="1958">+AC394+AF394+AI394</f>
        <v>0</v>
      </c>
      <c r="AM394" s="25">
        <f t="shared" si="1958"/>
        <v>0</v>
      </c>
      <c r="AN394" s="25">
        <f t="shared" ref="AN394:AN395" si="1959">AO394+AP394</f>
        <v>0</v>
      </c>
      <c r="AO394" s="25">
        <v>0</v>
      </c>
      <c r="AP394" s="25">
        <v>0</v>
      </c>
      <c r="AQ394" s="25">
        <f t="shared" ref="AQ394:AQ395" si="1960">AR394+AS394</f>
        <v>0</v>
      </c>
      <c r="AR394" s="25">
        <v>0</v>
      </c>
      <c r="AS394" s="25">
        <v>0</v>
      </c>
      <c r="AT394" s="25">
        <f t="shared" ref="AT394:AT395" si="1961">AU394+AV394</f>
        <v>0</v>
      </c>
      <c r="AU394" s="25">
        <v>0</v>
      </c>
      <c r="AV394" s="25">
        <v>0</v>
      </c>
      <c r="AW394" s="25">
        <f t="shared" ref="AW394:AW395" si="1962">AX394+AY394</f>
        <v>0</v>
      </c>
      <c r="AX394" s="25">
        <f t="shared" ref="AX394:AY395" si="1963">+AO394+AR394+AU394</f>
        <v>0</v>
      </c>
      <c r="AY394" s="25">
        <f t="shared" si="1963"/>
        <v>0</v>
      </c>
      <c r="AZ394" s="25">
        <f t="shared" ref="AZ394" si="1964">BA394+BB394</f>
        <v>0</v>
      </c>
      <c r="BA394" s="25">
        <f t="shared" ref="BA394:BB394" si="1965">N394+Z394+AL394+AX394</f>
        <v>0</v>
      </c>
      <c r="BB394" s="25">
        <f t="shared" si="1965"/>
        <v>0</v>
      </c>
    </row>
    <row r="395" spans="1:54" s="30" customFormat="1" ht="15" customHeight="1" x14ac:dyDescent="0.2">
      <c r="A395" s="46"/>
      <c r="B395" s="76"/>
      <c r="C395" s="93" t="s">
        <v>424</v>
      </c>
      <c r="D395" s="64">
        <f t="shared" si="1944"/>
        <v>1</v>
      </c>
      <c r="E395" s="25">
        <f>E396+E397</f>
        <v>1</v>
      </c>
      <c r="F395" s="25">
        <f>F396+F397</f>
        <v>0</v>
      </c>
      <c r="G395" s="25">
        <f t="shared" si="1945"/>
        <v>0</v>
      </c>
      <c r="H395" s="25">
        <f t="shared" ref="H395:I395" si="1966">H396+H397</f>
        <v>0</v>
      </c>
      <c r="I395" s="25">
        <f t="shared" si="1966"/>
        <v>0</v>
      </c>
      <c r="J395" s="25">
        <f t="shared" si="1946"/>
        <v>0</v>
      </c>
      <c r="K395" s="25">
        <f t="shared" ref="K395:L395" si="1967">K396+K397</f>
        <v>0</v>
      </c>
      <c r="L395" s="25">
        <f t="shared" si="1967"/>
        <v>0</v>
      </c>
      <c r="M395" s="25">
        <f t="shared" si="1947"/>
        <v>1</v>
      </c>
      <c r="N395" s="25">
        <f t="shared" si="1948"/>
        <v>1</v>
      </c>
      <c r="O395" s="25">
        <f t="shared" si="1948"/>
        <v>0</v>
      </c>
      <c r="P395" s="25">
        <f t="shared" si="1949"/>
        <v>0</v>
      </c>
      <c r="Q395" s="25">
        <f>Q396+Q397</f>
        <v>0</v>
      </c>
      <c r="R395" s="25">
        <f>R396+R397</f>
        <v>0</v>
      </c>
      <c r="S395" s="25">
        <f t="shared" si="1950"/>
        <v>0</v>
      </c>
      <c r="T395" s="25">
        <f t="shared" ref="T395:U395" si="1968">T396+T397</f>
        <v>0</v>
      </c>
      <c r="U395" s="25">
        <f t="shared" si="1968"/>
        <v>0</v>
      </c>
      <c r="V395" s="25">
        <f t="shared" si="1951"/>
        <v>0</v>
      </c>
      <c r="W395" s="25">
        <f t="shared" ref="W395:X395" si="1969">W396+W397</f>
        <v>0</v>
      </c>
      <c r="X395" s="25">
        <f t="shared" si="1969"/>
        <v>0</v>
      </c>
      <c r="Y395" s="25">
        <f t="shared" si="1952"/>
        <v>0</v>
      </c>
      <c r="Z395" s="25">
        <f t="shared" si="1953"/>
        <v>0</v>
      </c>
      <c r="AA395" s="25">
        <f t="shared" si="1953"/>
        <v>0</v>
      </c>
      <c r="AB395" s="25">
        <f t="shared" si="1954"/>
        <v>0</v>
      </c>
      <c r="AC395" s="25">
        <f>AC396+AC397</f>
        <v>0</v>
      </c>
      <c r="AD395" s="25">
        <f>AD396+AD397</f>
        <v>0</v>
      </c>
      <c r="AE395" s="25">
        <f t="shared" si="1955"/>
        <v>1</v>
      </c>
      <c r="AF395" s="25">
        <f t="shared" ref="AF395:AG395" si="1970">AF396+AF397</f>
        <v>1</v>
      </c>
      <c r="AG395" s="25">
        <f t="shared" si="1970"/>
        <v>0</v>
      </c>
      <c r="AH395" s="25">
        <f t="shared" si="1956"/>
        <v>0</v>
      </c>
      <c r="AI395" s="25">
        <f t="shared" ref="AI395:AJ395" si="1971">AI396+AI397</f>
        <v>0</v>
      </c>
      <c r="AJ395" s="25">
        <f t="shared" si="1971"/>
        <v>0</v>
      </c>
      <c r="AK395" s="25">
        <f t="shared" si="1957"/>
        <v>1</v>
      </c>
      <c r="AL395" s="25">
        <f t="shared" si="1958"/>
        <v>1</v>
      </c>
      <c r="AM395" s="25">
        <f t="shared" si="1958"/>
        <v>0</v>
      </c>
      <c r="AN395" s="25">
        <f t="shared" si="1959"/>
        <v>0</v>
      </c>
      <c r="AO395" s="25">
        <f>AO396+AO397</f>
        <v>0</v>
      </c>
      <c r="AP395" s="25">
        <f>AP396+AP397</f>
        <v>0</v>
      </c>
      <c r="AQ395" s="25">
        <f t="shared" si="1960"/>
        <v>0</v>
      </c>
      <c r="AR395" s="25">
        <f t="shared" ref="AR395:AS395" si="1972">AR396+AR397</f>
        <v>0</v>
      </c>
      <c r="AS395" s="25">
        <f t="shared" si="1972"/>
        <v>0</v>
      </c>
      <c r="AT395" s="25">
        <f t="shared" si="1961"/>
        <v>0</v>
      </c>
      <c r="AU395" s="25">
        <f t="shared" ref="AU395:AV395" si="1973">AU396+AU397</f>
        <v>0</v>
      </c>
      <c r="AV395" s="25">
        <f t="shared" si="1973"/>
        <v>0</v>
      </c>
      <c r="AW395" s="25">
        <f t="shared" si="1962"/>
        <v>0</v>
      </c>
      <c r="AX395" s="25">
        <f t="shared" si="1963"/>
        <v>0</v>
      </c>
      <c r="AY395" s="25">
        <f t="shared" si="1963"/>
        <v>0</v>
      </c>
      <c r="AZ395" s="25">
        <f>SUM(BA395:BB395)</f>
        <v>2</v>
      </c>
      <c r="BA395" s="25">
        <f>BA396+BA397</f>
        <v>2</v>
      </c>
      <c r="BB395" s="25">
        <f>BB396+BB397</f>
        <v>0</v>
      </c>
    </row>
    <row r="396" spans="1:54" s="30" customFormat="1" ht="15" customHeight="1" x14ac:dyDescent="0.2">
      <c r="A396" s="46"/>
      <c r="B396" s="76"/>
      <c r="C396" s="57" t="s">
        <v>415</v>
      </c>
      <c r="D396" s="112">
        <f>E396+F396</f>
        <v>1</v>
      </c>
      <c r="E396" s="112">
        <v>1</v>
      </c>
      <c r="F396" s="112">
        <v>0</v>
      </c>
      <c r="G396" s="112">
        <f>H396+I396</f>
        <v>0</v>
      </c>
      <c r="H396" s="112">
        <v>0</v>
      </c>
      <c r="I396" s="112">
        <v>0</v>
      </c>
      <c r="J396" s="112">
        <f>K396+L396</f>
        <v>0</v>
      </c>
      <c r="K396" s="112">
        <v>0</v>
      </c>
      <c r="L396" s="112">
        <v>0</v>
      </c>
      <c r="M396" s="112">
        <f>N396+O396</f>
        <v>1</v>
      </c>
      <c r="N396" s="112">
        <f t="shared" ref="N396:O400" si="1974">+E396+H396+K396</f>
        <v>1</v>
      </c>
      <c r="O396" s="112">
        <f t="shared" si="1974"/>
        <v>0</v>
      </c>
      <c r="P396" s="112">
        <f>Q396+R396</f>
        <v>0</v>
      </c>
      <c r="Q396" s="112">
        <v>0</v>
      </c>
      <c r="R396" s="112">
        <v>0</v>
      </c>
      <c r="S396" s="112">
        <f>T396+U396</f>
        <v>0</v>
      </c>
      <c r="T396" s="112">
        <v>0</v>
      </c>
      <c r="U396" s="112">
        <v>0</v>
      </c>
      <c r="V396" s="112">
        <f>W396+X396</f>
        <v>0</v>
      </c>
      <c r="W396" s="112">
        <v>0</v>
      </c>
      <c r="X396" s="112">
        <v>0</v>
      </c>
      <c r="Y396" s="112">
        <f>Z396+AA396</f>
        <v>0</v>
      </c>
      <c r="Z396" s="112">
        <f t="shared" ref="Z396:AA400" si="1975">+Q396+T396+W396</f>
        <v>0</v>
      </c>
      <c r="AA396" s="112">
        <f t="shared" si="1975"/>
        <v>0</v>
      </c>
      <c r="AB396" s="112">
        <f>AC396+AD396</f>
        <v>0</v>
      </c>
      <c r="AC396" s="112">
        <v>0</v>
      </c>
      <c r="AD396" s="112">
        <v>0</v>
      </c>
      <c r="AE396" s="112">
        <f>AF396+AG396</f>
        <v>0</v>
      </c>
      <c r="AF396" s="112">
        <v>0</v>
      </c>
      <c r="AG396" s="112">
        <v>0</v>
      </c>
      <c r="AH396" s="112">
        <f>AI396+AJ396</f>
        <v>0</v>
      </c>
      <c r="AI396" s="112">
        <v>0</v>
      </c>
      <c r="AJ396" s="112">
        <v>0</v>
      </c>
      <c r="AK396" s="112">
        <f>AL396+AM396</f>
        <v>0</v>
      </c>
      <c r="AL396" s="112">
        <f t="shared" ref="AL396:AM400" si="1976">+AC396+AF396+AI396</f>
        <v>0</v>
      </c>
      <c r="AM396" s="112">
        <f t="shared" si="1976"/>
        <v>0</v>
      </c>
      <c r="AN396" s="112">
        <f>AO396+AP396</f>
        <v>0</v>
      </c>
      <c r="AO396" s="112">
        <v>0</v>
      </c>
      <c r="AP396" s="112">
        <v>0</v>
      </c>
      <c r="AQ396" s="112">
        <f>AR396+AS396</f>
        <v>0</v>
      </c>
      <c r="AR396" s="112">
        <v>0</v>
      </c>
      <c r="AS396" s="112">
        <v>0</v>
      </c>
      <c r="AT396" s="112">
        <f>AU396+AV396</f>
        <v>0</v>
      </c>
      <c r="AU396" s="112">
        <v>0</v>
      </c>
      <c r="AV396" s="112">
        <v>0</v>
      </c>
      <c r="AW396" s="112">
        <f>AX396+AY396</f>
        <v>0</v>
      </c>
      <c r="AX396" s="112">
        <f t="shared" ref="AX396:AY400" si="1977">+AO396+AR396+AU396</f>
        <v>0</v>
      </c>
      <c r="AY396" s="112">
        <f t="shared" si="1977"/>
        <v>0</v>
      </c>
      <c r="AZ396" s="112">
        <f>BA396+BB396</f>
        <v>1</v>
      </c>
      <c r="BA396" s="112">
        <f t="shared" ref="BA396:BB400" si="1978">N396+Z396+AL396+AX396</f>
        <v>1</v>
      </c>
      <c r="BB396" s="112">
        <f t="shared" si="1978"/>
        <v>0</v>
      </c>
    </row>
    <row r="397" spans="1:54" s="30" customFormat="1" ht="15" customHeight="1" x14ac:dyDescent="0.2">
      <c r="A397" s="46"/>
      <c r="B397" s="76"/>
      <c r="C397" s="57" t="s">
        <v>416</v>
      </c>
      <c r="D397" s="112">
        <f>E397+F397</f>
        <v>0</v>
      </c>
      <c r="E397" s="112">
        <v>0</v>
      </c>
      <c r="F397" s="112">
        <v>0</v>
      </c>
      <c r="G397" s="112">
        <f>H397+I397</f>
        <v>0</v>
      </c>
      <c r="H397" s="112">
        <v>0</v>
      </c>
      <c r="I397" s="112">
        <v>0</v>
      </c>
      <c r="J397" s="112">
        <f>K397+L397</f>
        <v>0</v>
      </c>
      <c r="K397" s="112">
        <v>0</v>
      </c>
      <c r="L397" s="112">
        <v>0</v>
      </c>
      <c r="M397" s="112">
        <f>N397+O397</f>
        <v>0</v>
      </c>
      <c r="N397" s="112">
        <f t="shared" si="1974"/>
        <v>0</v>
      </c>
      <c r="O397" s="112">
        <f t="shared" si="1974"/>
        <v>0</v>
      </c>
      <c r="P397" s="112">
        <f>Q397+R397</f>
        <v>0</v>
      </c>
      <c r="Q397" s="112">
        <v>0</v>
      </c>
      <c r="R397" s="112">
        <v>0</v>
      </c>
      <c r="S397" s="112">
        <f>T397+U397</f>
        <v>0</v>
      </c>
      <c r="T397" s="112">
        <v>0</v>
      </c>
      <c r="U397" s="112">
        <v>0</v>
      </c>
      <c r="V397" s="112">
        <f>W397+X397</f>
        <v>0</v>
      </c>
      <c r="W397" s="112">
        <v>0</v>
      </c>
      <c r="X397" s="112">
        <v>0</v>
      </c>
      <c r="Y397" s="112">
        <f>Z397+AA397</f>
        <v>0</v>
      </c>
      <c r="Z397" s="112">
        <f t="shared" si="1975"/>
        <v>0</v>
      </c>
      <c r="AA397" s="112">
        <f t="shared" si="1975"/>
        <v>0</v>
      </c>
      <c r="AB397" s="112">
        <f>AC397+AD397</f>
        <v>0</v>
      </c>
      <c r="AC397" s="112">
        <v>0</v>
      </c>
      <c r="AD397" s="112">
        <v>0</v>
      </c>
      <c r="AE397" s="112">
        <f>AF397+AG397</f>
        <v>1</v>
      </c>
      <c r="AF397" s="112">
        <v>1</v>
      </c>
      <c r="AG397" s="112">
        <v>0</v>
      </c>
      <c r="AH397" s="112">
        <f>AI397+AJ397</f>
        <v>0</v>
      </c>
      <c r="AI397" s="112">
        <v>0</v>
      </c>
      <c r="AJ397" s="112">
        <v>0</v>
      </c>
      <c r="AK397" s="112">
        <f>AL397+AM397</f>
        <v>1</v>
      </c>
      <c r="AL397" s="112">
        <f t="shared" si="1976"/>
        <v>1</v>
      </c>
      <c r="AM397" s="112">
        <f t="shared" si="1976"/>
        <v>0</v>
      </c>
      <c r="AN397" s="112">
        <f>AO397+AP397</f>
        <v>0</v>
      </c>
      <c r="AO397" s="112">
        <v>0</v>
      </c>
      <c r="AP397" s="112">
        <v>0</v>
      </c>
      <c r="AQ397" s="112">
        <f>AR397+AS397</f>
        <v>0</v>
      </c>
      <c r="AR397" s="112">
        <v>0</v>
      </c>
      <c r="AS397" s="112">
        <v>0</v>
      </c>
      <c r="AT397" s="112">
        <f>AU397+AV397</f>
        <v>0</v>
      </c>
      <c r="AU397" s="112">
        <v>0</v>
      </c>
      <c r="AV397" s="112">
        <v>0</v>
      </c>
      <c r="AW397" s="112">
        <f>AX397+AY397</f>
        <v>0</v>
      </c>
      <c r="AX397" s="112">
        <f t="shared" si="1977"/>
        <v>0</v>
      </c>
      <c r="AY397" s="112">
        <f t="shared" si="1977"/>
        <v>0</v>
      </c>
      <c r="AZ397" s="112">
        <f>BA397+BB397</f>
        <v>1</v>
      </c>
      <c r="BA397" s="112">
        <f t="shared" si="1978"/>
        <v>1</v>
      </c>
      <c r="BB397" s="112">
        <f t="shared" si="1978"/>
        <v>0</v>
      </c>
    </row>
    <row r="398" spans="1:54" s="30" customFormat="1" ht="15" customHeight="1" x14ac:dyDescent="0.2">
      <c r="A398" s="46"/>
      <c r="B398" s="76"/>
      <c r="C398" s="93" t="s">
        <v>355</v>
      </c>
      <c r="D398" s="112">
        <f>E398+F398</f>
        <v>73</v>
      </c>
      <c r="E398" s="112">
        <v>73</v>
      </c>
      <c r="F398" s="112">
        <v>0</v>
      </c>
      <c r="G398" s="112">
        <f>H398+I398</f>
        <v>75</v>
      </c>
      <c r="H398" s="112">
        <v>75</v>
      </c>
      <c r="I398" s="112">
        <v>0</v>
      </c>
      <c r="J398" s="112">
        <f>K398+L398</f>
        <v>42</v>
      </c>
      <c r="K398" s="112">
        <v>42</v>
      </c>
      <c r="L398" s="112">
        <v>0</v>
      </c>
      <c r="M398" s="112">
        <f>N398+O398</f>
        <v>190</v>
      </c>
      <c r="N398" s="112">
        <f t="shared" si="1974"/>
        <v>190</v>
      </c>
      <c r="O398" s="112">
        <f t="shared" si="1974"/>
        <v>0</v>
      </c>
      <c r="P398" s="112">
        <f>Q398+R398</f>
        <v>41</v>
      </c>
      <c r="Q398" s="112">
        <v>41</v>
      </c>
      <c r="R398" s="112">
        <v>0</v>
      </c>
      <c r="S398" s="112">
        <f>T398+U398</f>
        <v>92</v>
      </c>
      <c r="T398" s="112">
        <v>92</v>
      </c>
      <c r="U398" s="112">
        <v>0</v>
      </c>
      <c r="V398" s="112">
        <f>W398+X398</f>
        <v>115</v>
      </c>
      <c r="W398" s="112">
        <v>115</v>
      </c>
      <c r="X398" s="112">
        <v>0</v>
      </c>
      <c r="Y398" s="112">
        <f>Z398+AA398</f>
        <v>248</v>
      </c>
      <c r="Z398" s="112">
        <f t="shared" si="1975"/>
        <v>248</v>
      </c>
      <c r="AA398" s="112">
        <f t="shared" si="1975"/>
        <v>0</v>
      </c>
      <c r="AB398" s="112">
        <f>AC398+AD398</f>
        <v>97</v>
      </c>
      <c r="AC398" s="112">
        <v>97</v>
      </c>
      <c r="AD398" s="112">
        <v>0</v>
      </c>
      <c r="AE398" s="112">
        <f>AF398+AG398</f>
        <v>91</v>
      </c>
      <c r="AF398" s="112">
        <v>91</v>
      </c>
      <c r="AG398" s="112">
        <v>0</v>
      </c>
      <c r="AH398" s="112">
        <f>AI398+AJ398</f>
        <v>72</v>
      </c>
      <c r="AI398" s="112">
        <v>72</v>
      </c>
      <c r="AJ398" s="112">
        <v>0</v>
      </c>
      <c r="AK398" s="112">
        <f>AL398+AM398</f>
        <v>260</v>
      </c>
      <c r="AL398" s="112">
        <f t="shared" si="1976"/>
        <v>260</v>
      </c>
      <c r="AM398" s="112">
        <f t="shared" si="1976"/>
        <v>0</v>
      </c>
      <c r="AN398" s="112">
        <f>AO398+AP398</f>
        <v>0</v>
      </c>
      <c r="AO398" s="112">
        <v>0</v>
      </c>
      <c r="AP398" s="112">
        <v>0</v>
      </c>
      <c r="AQ398" s="112">
        <f>AR398+AS398</f>
        <v>0</v>
      </c>
      <c r="AR398" s="112">
        <v>0</v>
      </c>
      <c r="AS398" s="112">
        <v>0</v>
      </c>
      <c r="AT398" s="112">
        <f>AU398+AV398</f>
        <v>0</v>
      </c>
      <c r="AU398" s="112">
        <v>0</v>
      </c>
      <c r="AV398" s="112">
        <v>0</v>
      </c>
      <c r="AW398" s="112">
        <f>AX398+AY398</f>
        <v>0</v>
      </c>
      <c r="AX398" s="112">
        <f t="shared" si="1977"/>
        <v>0</v>
      </c>
      <c r="AY398" s="112">
        <f t="shared" si="1977"/>
        <v>0</v>
      </c>
      <c r="AZ398" s="112">
        <f>BA398+BB398</f>
        <v>698</v>
      </c>
      <c r="BA398" s="112">
        <f t="shared" si="1978"/>
        <v>698</v>
      </c>
      <c r="BB398" s="112">
        <f t="shared" si="1978"/>
        <v>0</v>
      </c>
    </row>
    <row r="399" spans="1:54" s="30" customFormat="1" ht="15" customHeight="1" x14ac:dyDescent="0.25">
      <c r="A399" s="46"/>
      <c r="B399" s="75"/>
      <c r="C399" s="93" t="s">
        <v>364</v>
      </c>
      <c r="D399" s="112">
        <f>E399+F399</f>
        <v>225</v>
      </c>
      <c r="E399" s="112">
        <v>225</v>
      </c>
      <c r="F399" s="112">
        <v>0</v>
      </c>
      <c r="G399" s="112">
        <f>H399+I399</f>
        <v>184</v>
      </c>
      <c r="H399" s="112">
        <v>184</v>
      </c>
      <c r="I399" s="112">
        <v>0</v>
      </c>
      <c r="J399" s="112">
        <f>K399+L399</f>
        <v>168</v>
      </c>
      <c r="K399" s="112">
        <v>168</v>
      </c>
      <c r="L399" s="112">
        <v>0</v>
      </c>
      <c r="M399" s="112">
        <f>N399+O399</f>
        <v>577</v>
      </c>
      <c r="N399" s="112">
        <f t="shared" si="1974"/>
        <v>577</v>
      </c>
      <c r="O399" s="112">
        <f t="shared" si="1974"/>
        <v>0</v>
      </c>
      <c r="P399" s="112">
        <f>Q399+R399</f>
        <v>165</v>
      </c>
      <c r="Q399" s="112">
        <v>165</v>
      </c>
      <c r="R399" s="112">
        <v>0</v>
      </c>
      <c r="S399" s="112">
        <f>T399+U399</f>
        <v>218</v>
      </c>
      <c r="T399" s="112">
        <v>218</v>
      </c>
      <c r="U399" s="112">
        <v>0</v>
      </c>
      <c r="V399" s="112">
        <f>W399+X399</f>
        <v>127</v>
      </c>
      <c r="W399" s="112">
        <v>127</v>
      </c>
      <c r="X399" s="112">
        <v>0</v>
      </c>
      <c r="Y399" s="112">
        <f>Z399+AA399</f>
        <v>510</v>
      </c>
      <c r="Z399" s="112">
        <f t="shared" si="1975"/>
        <v>510</v>
      </c>
      <c r="AA399" s="112">
        <f t="shared" si="1975"/>
        <v>0</v>
      </c>
      <c r="AB399" s="112">
        <f>AC399+AD399</f>
        <v>189</v>
      </c>
      <c r="AC399" s="112">
        <v>189</v>
      </c>
      <c r="AD399" s="112">
        <v>0</v>
      </c>
      <c r="AE399" s="112">
        <f>AF399+AG399</f>
        <v>207</v>
      </c>
      <c r="AF399" s="112">
        <v>207</v>
      </c>
      <c r="AG399" s="112">
        <v>0</v>
      </c>
      <c r="AH399" s="112">
        <f>AI399+AJ399</f>
        <v>195</v>
      </c>
      <c r="AI399" s="112">
        <v>195</v>
      </c>
      <c r="AJ399" s="112">
        <v>0</v>
      </c>
      <c r="AK399" s="112">
        <f>AL399+AM399</f>
        <v>591</v>
      </c>
      <c r="AL399" s="112">
        <f t="shared" si="1976"/>
        <v>591</v>
      </c>
      <c r="AM399" s="112">
        <f t="shared" si="1976"/>
        <v>0</v>
      </c>
      <c r="AN399" s="112">
        <f>AO399+AP399</f>
        <v>0</v>
      </c>
      <c r="AO399" s="112">
        <v>0</v>
      </c>
      <c r="AP399" s="112">
        <v>0</v>
      </c>
      <c r="AQ399" s="112">
        <f>AR399+AS399</f>
        <v>0</v>
      </c>
      <c r="AR399" s="112">
        <v>0</v>
      </c>
      <c r="AS399" s="112">
        <v>0</v>
      </c>
      <c r="AT399" s="112">
        <f>AU399+AV399</f>
        <v>0</v>
      </c>
      <c r="AU399" s="112">
        <v>0</v>
      </c>
      <c r="AV399" s="112">
        <v>0</v>
      </c>
      <c r="AW399" s="112">
        <f>AX399+AY399</f>
        <v>0</v>
      </c>
      <c r="AX399" s="112">
        <f t="shared" si="1977"/>
        <v>0</v>
      </c>
      <c r="AY399" s="112">
        <f t="shared" si="1977"/>
        <v>0</v>
      </c>
      <c r="AZ399" s="112">
        <f>BA399+BB399</f>
        <v>1678</v>
      </c>
      <c r="BA399" s="112">
        <f t="shared" si="1978"/>
        <v>1678</v>
      </c>
      <c r="BB399" s="112">
        <f t="shared" si="1978"/>
        <v>0</v>
      </c>
    </row>
    <row r="400" spans="1:54" s="30" customFormat="1" ht="15" customHeight="1" x14ac:dyDescent="0.25">
      <c r="A400" s="46"/>
      <c r="B400" s="75"/>
      <c r="C400" s="93" t="s">
        <v>44</v>
      </c>
      <c r="D400" s="112">
        <f>E400+F400</f>
        <v>66</v>
      </c>
      <c r="E400" s="112">
        <v>44</v>
      </c>
      <c r="F400" s="112">
        <v>22</v>
      </c>
      <c r="G400" s="112">
        <f>H400+I400</f>
        <v>51</v>
      </c>
      <c r="H400" s="112">
        <v>37</v>
      </c>
      <c r="I400" s="112">
        <v>14</v>
      </c>
      <c r="J400" s="112">
        <f>K400+L400</f>
        <v>70</v>
      </c>
      <c r="K400" s="112">
        <v>46</v>
      </c>
      <c r="L400" s="112">
        <v>24</v>
      </c>
      <c r="M400" s="112">
        <f>N400+O400</f>
        <v>187</v>
      </c>
      <c r="N400" s="112">
        <f t="shared" si="1974"/>
        <v>127</v>
      </c>
      <c r="O400" s="112">
        <f t="shared" si="1974"/>
        <v>60</v>
      </c>
      <c r="P400" s="112">
        <f>Q400+R400</f>
        <v>67</v>
      </c>
      <c r="Q400" s="112">
        <v>43</v>
      </c>
      <c r="R400" s="112">
        <v>24</v>
      </c>
      <c r="S400" s="112">
        <f>T400+U400</f>
        <v>65</v>
      </c>
      <c r="T400" s="112">
        <v>43</v>
      </c>
      <c r="U400" s="112">
        <v>22</v>
      </c>
      <c r="V400" s="112">
        <f>W400+X400</f>
        <v>63</v>
      </c>
      <c r="W400" s="112">
        <v>45</v>
      </c>
      <c r="X400" s="112">
        <v>18</v>
      </c>
      <c r="Y400" s="112">
        <f>Z400+AA400</f>
        <v>195</v>
      </c>
      <c r="Z400" s="112">
        <f t="shared" si="1975"/>
        <v>131</v>
      </c>
      <c r="AA400" s="112">
        <f t="shared" si="1975"/>
        <v>64</v>
      </c>
      <c r="AB400" s="112">
        <f>AC400+AD400</f>
        <v>71</v>
      </c>
      <c r="AC400" s="112">
        <v>53</v>
      </c>
      <c r="AD400" s="112">
        <v>18</v>
      </c>
      <c r="AE400" s="112">
        <f>AF400+AG400</f>
        <v>63</v>
      </c>
      <c r="AF400" s="112">
        <v>42</v>
      </c>
      <c r="AG400" s="112">
        <v>21</v>
      </c>
      <c r="AH400" s="112">
        <f>AI400+AJ400</f>
        <v>71</v>
      </c>
      <c r="AI400" s="112">
        <v>51</v>
      </c>
      <c r="AJ400" s="112">
        <v>20</v>
      </c>
      <c r="AK400" s="112">
        <f>AL400+AM400</f>
        <v>205</v>
      </c>
      <c r="AL400" s="112">
        <f t="shared" si="1976"/>
        <v>146</v>
      </c>
      <c r="AM400" s="112">
        <f t="shared" si="1976"/>
        <v>59</v>
      </c>
      <c r="AN400" s="112">
        <f>AO400+AP400</f>
        <v>0</v>
      </c>
      <c r="AO400" s="112">
        <v>0</v>
      </c>
      <c r="AP400" s="112">
        <v>0</v>
      </c>
      <c r="AQ400" s="112">
        <f>AR400+AS400</f>
        <v>0</v>
      </c>
      <c r="AR400" s="112">
        <v>0</v>
      </c>
      <c r="AS400" s="112">
        <v>0</v>
      </c>
      <c r="AT400" s="112">
        <f>AU400+AV400</f>
        <v>0</v>
      </c>
      <c r="AU400" s="112">
        <v>0</v>
      </c>
      <c r="AV400" s="112">
        <v>0</v>
      </c>
      <c r="AW400" s="112">
        <f>AX400+AY400</f>
        <v>0</v>
      </c>
      <c r="AX400" s="112">
        <f t="shared" si="1977"/>
        <v>0</v>
      </c>
      <c r="AY400" s="112">
        <f t="shared" si="1977"/>
        <v>0</v>
      </c>
      <c r="AZ400" s="112">
        <f>BA400+BB400</f>
        <v>587</v>
      </c>
      <c r="BA400" s="112">
        <f t="shared" si="1978"/>
        <v>404</v>
      </c>
      <c r="BB400" s="112">
        <f t="shared" si="1978"/>
        <v>183</v>
      </c>
    </row>
    <row r="401" spans="1:54" s="30" customFormat="1" ht="15" customHeight="1" x14ac:dyDescent="0.25">
      <c r="A401" s="46"/>
      <c r="B401" s="75"/>
      <c r="C401" s="5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</row>
    <row r="402" spans="1:54" s="30" customFormat="1" ht="15" customHeight="1" x14ac:dyDescent="0.25">
      <c r="A402" s="44"/>
      <c r="B402" s="75" t="s">
        <v>148</v>
      </c>
      <c r="C402" s="93"/>
      <c r="D402" s="25">
        <f>SUM(E402:F402)</f>
        <v>432</v>
      </c>
      <c r="E402" s="25">
        <f>+E403+E406+E407+E408+E409</f>
        <v>423</v>
      </c>
      <c r="F402" s="25">
        <f>+F403+F406+F407+F408+F409</f>
        <v>9</v>
      </c>
      <c r="G402" s="25">
        <f t="shared" ref="G402:G403" si="1979">SUM(H402:I402)</f>
        <v>319</v>
      </c>
      <c r="H402" s="25">
        <f>+H403+H406+H407+H408+H409</f>
        <v>310</v>
      </c>
      <c r="I402" s="25">
        <f>+I403+I406+I407+I408+I409</f>
        <v>9</v>
      </c>
      <c r="J402" s="25">
        <f t="shared" ref="J402:J403" si="1980">SUM(K402:L402)</f>
        <v>394</v>
      </c>
      <c r="K402" s="25">
        <f>+K403+K406+K407+K408+K409</f>
        <v>376</v>
      </c>
      <c r="L402" s="25">
        <f>+L403+L406+L407+L408+L409</f>
        <v>18</v>
      </c>
      <c r="M402" s="25">
        <f>SUM(N402:O402)</f>
        <v>1145</v>
      </c>
      <c r="N402" s="25">
        <f>+N403+N406+N407+N408+N409</f>
        <v>1109</v>
      </c>
      <c r="O402" s="25">
        <f>+O403+O406+O407+O408+O409</f>
        <v>36</v>
      </c>
      <c r="P402" s="25">
        <f>SUM(Q402:R402)</f>
        <v>342</v>
      </c>
      <c r="Q402" s="25">
        <f>+Q403+Q406+Q407+Q408+Q409</f>
        <v>331</v>
      </c>
      <c r="R402" s="25">
        <f>+R403+R406+R407+R408+R409</f>
        <v>11</v>
      </c>
      <c r="S402" s="25">
        <f t="shared" ref="S402:S403" si="1981">SUM(T402:U402)</f>
        <v>387</v>
      </c>
      <c r="T402" s="25">
        <f>+T403+T406+T407+T408+T409</f>
        <v>373</v>
      </c>
      <c r="U402" s="25">
        <f>+U403+U406+U407+U408+U409</f>
        <v>14</v>
      </c>
      <c r="V402" s="25">
        <f t="shared" ref="V402:V403" si="1982">SUM(W402:X402)</f>
        <v>397</v>
      </c>
      <c r="W402" s="25">
        <f>+W403+W406+W407+W408+W409</f>
        <v>386</v>
      </c>
      <c r="X402" s="25">
        <f>+X403+X406+X407+X408+X409</f>
        <v>11</v>
      </c>
      <c r="Y402" s="25">
        <f t="shared" ref="Y402:Y403" si="1983">SUM(Z402:AA402)</f>
        <v>1126</v>
      </c>
      <c r="Z402" s="25">
        <f>+Z403+Z406+Z407+Z408+Z409</f>
        <v>1090</v>
      </c>
      <c r="AA402" s="25">
        <f>+AA403+AA406+AA407+AA408+AA409</f>
        <v>36</v>
      </c>
      <c r="AB402" s="25">
        <f>SUM(AC402:AD402)</f>
        <v>392</v>
      </c>
      <c r="AC402" s="25">
        <f>+AC403+AC406+AC407+AC408+AC409</f>
        <v>380</v>
      </c>
      <c r="AD402" s="25">
        <f>+AD403+AD406+AD407+AD408+AD409</f>
        <v>12</v>
      </c>
      <c r="AE402" s="25">
        <f t="shared" ref="AE402:AE403" si="1984">SUM(AF402:AG402)</f>
        <v>418</v>
      </c>
      <c r="AF402" s="25">
        <f>+AF403+AF406+AF407+AF408+AF409</f>
        <v>404</v>
      </c>
      <c r="AG402" s="25">
        <f>+AG403+AG406+AG407+AG408+AG409</f>
        <v>14</v>
      </c>
      <c r="AH402" s="25">
        <f t="shared" ref="AH402:AH403" si="1985">SUM(AI402:AJ402)</f>
        <v>430</v>
      </c>
      <c r="AI402" s="25">
        <f>+AI403+AI406+AI407+AI408+AI409</f>
        <v>418</v>
      </c>
      <c r="AJ402" s="25">
        <f>+AJ403+AJ406+AJ407+AJ408+AJ409</f>
        <v>12</v>
      </c>
      <c r="AK402" s="25">
        <f>SUM(AL402:AM402)</f>
        <v>1240</v>
      </c>
      <c r="AL402" s="25">
        <f>+AL403+AL406+AL407+AL408+AL409</f>
        <v>1202</v>
      </c>
      <c r="AM402" s="25">
        <f>+AM403+AM406+AM407+AM408+AM409</f>
        <v>38</v>
      </c>
      <c r="AN402" s="25">
        <f>SUM(AO402:AP402)</f>
        <v>0</v>
      </c>
      <c r="AO402" s="25">
        <f>+AO403+AO406+AO407+AO408+AO409</f>
        <v>0</v>
      </c>
      <c r="AP402" s="25">
        <f>+AP403+AP406+AP407+AP408+AP409</f>
        <v>0</v>
      </c>
      <c r="AQ402" s="25">
        <f t="shared" ref="AQ402:AQ403" si="1986">SUM(AR402:AS402)</f>
        <v>0</v>
      </c>
      <c r="AR402" s="25">
        <f>+AR403+AR406+AR407+AR408+AR409</f>
        <v>0</v>
      </c>
      <c r="AS402" s="25">
        <f>+AS403+AS406+AS407+AS408+AS409</f>
        <v>0</v>
      </c>
      <c r="AT402" s="25">
        <f t="shared" ref="AT402:AT403" si="1987">SUM(AU402:AV402)</f>
        <v>0</v>
      </c>
      <c r="AU402" s="25">
        <f>+AU403+AU406+AU407+AU408+AU409</f>
        <v>0</v>
      </c>
      <c r="AV402" s="25">
        <f>+AV403+AV406+AV407+AV408+AV409</f>
        <v>0</v>
      </c>
      <c r="AW402" s="25">
        <f t="shared" ref="AW402:AW403" si="1988">SUM(AX402:AY402)</f>
        <v>0</v>
      </c>
      <c r="AX402" s="25">
        <f>+AX403+AX406+AX407+AX408+AX409</f>
        <v>0</v>
      </c>
      <c r="AY402" s="25">
        <f>+AY403+AY406+AY407+AY408+AY409</f>
        <v>0</v>
      </c>
      <c r="AZ402" s="25">
        <f>SUM(BA402:BB402)</f>
        <v>3511</v>
      </c>
      <c r="BA402" s="25">
        <f>+BA403+BA406+BA407+BA408+BA409</f>
        <v>3401</v>
      </c>
      <c r="BB402" s="25">
        <f>+BB403+BB406+BB407+BB408+BB409</f>
        <v>110</v>
      </c>
    </row>
    <row r="403" spans="1:54" s="30" customFormat="1" ht="15" customHeight="1" x14ac:dyDescent="0.25">
      <c r="A403" s="46"/>
      <c r="B403" s="75"/>
      <c r="C403" s="93" t="s">
        <v>149</v>
      </c>
      <c r="D403" s="25">
        <f>SUM(E403:F403)</f>
        <v>330</v>
      </c>
      <c r="E403" s="25">
        <f>SUM(E404:E405)</f>
        <v>330</v>
      </c>
      <c r="F403" s="25">
        <f>SUM(F404:F405)</f>
        <v>0</v>
      </c>
      <c r="G403" s="25">
        <f t="shared" si="1979"/>
        <v>237</v>
      </c>
      <c r="H403" s="25">
        <f>SUM(H404:H405)</f>
        <v>237</v>
      </c>
      <c r="I403" s="25">
        <f>SUM(I404:I405)</f>
        <v>0</v>
      </c>
      <c r="J403" s="25">
        <f t="shared" si="1980"/>
        <v>273</v>
      </c>
      <c r="K403" s="25">
        <f>SUM(K404:K405)</f>
        <v>273</v>
      </c>
      <c r="L403" s="25">
        <f>SUM(L404:L405)</f>
        <v>0</v>
      </c>
      <c r="M403" s="25">
        <f>SUM(N403:O403)</f>
        <v>840</v>
      </c>
      <c r="N403" s="25">
        <f>SUM(N404:N405)</f>
        <v>840</v>
      </c>
      <c r="O403" s="25">
        <f>SUM(O404:O405)</f>
        <v>0</v>
      </c>
      <c r="P403" s="25">
        <f>SUM(Q403:R403)</f>
        <v>250</v>
      </c>
      <c r="Q403" s="25">
        <f>SUM(Q404:Q405)</f>
        <v>250</v>
      </c>
      <c r="R403" s="25">
        <f>SUM(R404:R405)</f>
        <v>0</v>
      </c>
      <c r="S403" s="25">
        <f t="shared" si="1981"/>
        <v>282</v>
      </c>
      <c r="T403" s="25">
        <f>SUM(T404:T405)</f>
        <v>282</v>
      </c>
      <c r="U403" s="25">
        <f>SUM(U404:U405)</f>
        <v>0</v>
      </c>
      <c r="V403" s="25">
        <f t="shared" si="1982"/>
        <v>294</v>
      </c>
      <c r="W403" s="25">
        <f>SUM(W404:W405)</f>
        <v>294</v>
      </c>
      <c r="X403" s="25">
        <f>SUM(X404:X405)</f>
        <v>0</v>
      </c>
      <c r="Y403" s="25">
        <f t="shared" si="1983"/>
        <v>826</v>
      </c>
      <c r="Z403" s="25">
        <f>SUM(Z404:Z405)</f>
        <v>826</v>
      </c>
      <c r="AA403" s="25">
        <f>SUM(AA404:AA405)</f>
        <v>0</v>
      </c>
      <c r="AB403" s="25">
        <f>SUM(AC403:AD403)</f>
        <v>291</v>
      </c>
      <c r="AC403" s="25">
        <f>SUM(AC404:AC405)</f>
        <v>291</v>
      </c>
      <c r="AD403" s="25">
        <f>SUM(AD404:AD405)</f>
        <v>0</v>
      </c>
      <c r="AE403" s="25">
        <f t="shared" si="1984"/>
        <v>309</v>
      </c>
      <c r="AF403" s="25">
        <f>SUM(AF404:AF405)</f>
        <v>309</v>
      </c>
      <c r="AG403" s="25">
        <f>SUM(AG404:AG405)</f>
        <v>0</v>
      </c>
      <c r="AH403" s="25">
        <f t="shared" si="1985"/>
        <v>317</v>
      </c>
      <c r="AI403" s="25">
        <f>SUM(AI404:AI405)</f>
        <v>317</v>
      </c>
      <c r="AJ403" s="25">
        <f>SUM(AJ404:AJ405)</f>
        <v>0</v>
      </c>
      <c r="AK403" s="25">
        <f t="shared" ref="AK403" si="1989">SUM(AL403:AM403)</f>
        <v>917</v>
      </c>
      <c r="AL403" s="25">
        <f>SUM(AL404:AL405)</f>
        <v>917</v>
      </c>
      <c r="AM403" s="25">
        <f>SUM(AM404:AM405)</f>
        <v>0</v>
      </c>
      <c r="AN403" s="25">
        <f>SUM(AO403:AP403)</f>
        <v>0</v>
      </c>
      <c r="AO403" s="25">
        <f>SUM(AO404:AO405)</f>
        <v>0</v>
      </c>
      <c r="AP403" s="25">
        <f>SUM(AP404:AP405)</f>
        <v>0</v>
      </c>
      <c r="AQ403" s="25">
        <f t="shared" si="1986"/>
        <v>0</v>
      </c>
      <c r="AR403" s="25">
        <f>SUM(AR404:AR405)</f>
        <v>0</v>
      </c>
      <c r="AS403" s="25">
        <f>SUM(AS404:AS405)</f>
        <v>0</v>
      </c>
      <c r="AT403" s="25">
        <f t="shared" si="1987"/>
        <v>0</v>
      </c>
      <c r="AU403" s="25">
        <f>SUM(AU404:AU405)</f>
        <v>0</v>
      </c>
      <c r="AV403" s="25">
        <f>SUM(AV404:AV405)</f>
        <v>0</v>
      </c>
      <c r="AW403" s="25">
        <f t="shared" si="1988"/>
        <v>0</v>
      </c>
      <c r="AX403" s="25">
        <f>SUM(AX404:AX405)</f>
        <v>0</v>
      </c>
      <c r="AY403" s="25">
        <f>SUM(AY404:AY405)</f>
        <v>0</v>
      </c>
      <c r="AZ403" s="25">
        <f>SUM(BA403:BB403)</f>
        <v>2583</v>
      </c>
      <c r="BA403" s="25">
        <f>SUM(BA404:BA405)</f>
        <v>2583</v>
      </c>
      <c r="BB403" s="25">
        <f>SUM(BB404:BB405)</f>
        <v>0</v>
      </c>
    </row>
    <row r="404" spans="1:54" s="30" customFormat="1" ht="15" customHeight="1" x14ac:dyDescent="0.25">
      <c r="A404" s="46"/>
      <c r="B404" s="75"/>
      <c r="C404" s="57" t="s">
        <v>224</v>
      </c>
      <c r="D404" s="112">
        <f t="shared" ref="D404:D409" si="1990">E404+F404</f>
        <v>320</v>
      </c>
      <c r="E404" s="112">
        <v>320</v>
      </c>
      <c r="F404" s="112">
        <v>0</v>
      </c>
      <c r="G404" s="112">
        <f t="shared" ref="G404:G409" si="1991">H404+I404</f>
        <v>230</v>
      </c>
      <c r="H404" s="112">
        <v>230</v>
      </c>
      <c r="I404" s="112">
        <v>0</v>
      </c>
      <c r="J404" s="112">
        <f t="shared" ref="J404:J409" si="1992">K404+L404</f>
        <v>260</v>
      </c>
      <c r="K404" s="112">
        <v>260</v>
      </c>
      <c r="L404" s="112">
        <v>0</v>
      </c>
      <c r="M404" s="112">
        <f t="shared" ref="M404:M409" si="1993">N404+O404</f>
        <v>810</v>
      </c>
      <c r="N404" s="112">
        <f t="shared" ref="N404:O409" si="1994">+E404+H404+K404</f>
        <v>810</v>
      </c>
      <c r="O404" s="112">
        <f t="shared" si="1994"/>
        <v>0</v>
      </c>
      <c r="P404" s="112">
        <f t="shared" ref="P404:P409" si="1995">Q404+R404</f>
        <v>238</v>
      </c>
      <c r="Q404" s="112">
        <v>238</v>
      </c>
      <c r="R404" s="112">
        <v>0</v>
      </c>
      <c r="S404" s="112">
        <f t="shared" ref="S404:S409" si="1996">T404+U404</f>
        <v>272</v>
      </c>
      <c r="T404" s="112">
        <v>272</v>
      </c>
      <c r="U404" s="112">
        <v>0</v>
      </c>
      <c r="V404" s="112">
        <f t="shared" ref="V404:V409" si="1997">W404+X404</f>
        <v>280</v>
      </c>
      <c r="W404" s="112">
        <v>280</v>
      </c>
      <c r="X404" s="112">
        <v>0</v>
      </c>
      <c r="Y404" s="112">
        <f t="shared" ref="Y404:Y409" si="1998">Z404+AA404</f>
        <v>790</v>
      </c>
      <c r="Z404" s="112">
        <f t="shared" ref="Z404:AA409" si="1999">+Q404+T404+W404</f>
        <v>790</v>
      </c>
      <c r="AA404" s="112">
        <f t="shared" si="1999"/>
        <v>0</v>
      </c>
      <c r="AB404" s="112">
        <f t="shared" ref="AB404:AB409" si="2000">AC404+AD404</f>
        <v>279</v>
      </c>
      <c r="AC404" s="112">
        <v>279</v>
      </c>
      <c r="AD404" s="112">
        <v>0</v>
      </c>
      <c r="AE404" s="112">
        <f t="shared" ref="AE404:AE409" si="2001">AF404+AG404</f>
        <v>297</v>
      </c>
      <c r="AF404" s="112">
        <v>297</v>
      </c>
      <c r="AG404" s="112">
        <v>0</v>
      </c>
      <c r="AH404" s="112">
        <f t="shared" ref="AH404:AH409" si="2002">AI404+AJ404</f>
        <v>306</v>
      </c>
      <c r="AI404" s="112">
        <v>306</v>
      </c>
      <c r="AJ404" s="112">
        <v>0</v>
      </c>
      <c r="AK404" s="112">
        <f t="shared" ref="AK404:AK409" si="2003">AL404+AM404</f>
        <v>882</v>
      </c>
      <c r="AL404" s="112">
        <f t="shared" ref="AL404:AM409" si="2004">+AC404+AF404+AI404</f>
        <v>882</v>
      </c>
      <c r="AM404" s="112">
        <f t="shared" si="2004"/>
        <v>0</v>
      </c>
      <c r="AN404" s="112">
        <f t="shared" ref="AN404:AN409" si="2005">AO404+AP404</f>
        <v>0</v>
      </c>
      <c r="AO404" s="112">
        <v>0</v>
      </c>
      <c r="AP404" s="112">
        <v>0</v>
      </c>
      <c r="AQ404" s="112">
        <f t="shared" ref="AQ404:AQ409" si="2006">AR404+AS404</f>
        <v>0</v>
      </c>
      <c r="AR404" s="112">
        <v>0</v>
      </c>
      <c r="AS404" s="112">
        <v>0</v>
      </c>
      <c r="AT404" s="112">
        <f t="shared" ref="AT404:AT409" si="2007">AU404+AV404</f>
        <v>0</v>
      </c>
      <c r="AU404" s="112">
        <v>0</v>
      </c>
      <c r="AV404" s="112">
        <v>0</v>
      </c>
      <c r="AW404" s="112">
        <f t="shared" ref="AW404:AW409" si="2008">AX404+AY404</f>
        <v>0</v>
      </c>
      <c r="AX404" s="112">
        <f t="shared" ref="AX404:AY409" si="2009">+AO404+AR404+AU404</f>
        <v>0</v>
      </c>
      <c r="AY404" s="112">
        <f t="shared" si="2009"/>
        <v>0</v>
      </c>
      <c r="AZ404" s="112">
        <f t="shared" ref="AZ404:AZ409" si="2010">BA404+BB404</f>
        <v>2482</v>
      </c>
      <c r="BA404" s="112">
        <f t="shared" ref="BA404:BB409" si="2011">N404+Z404+AL404+AX404</f>
        <v>2482</v>
      </c>
      <c r="BB404" s="112">
        <f t="shared" si="2011"/>
        <v>0</v>
      </c>
    </row>
    <row r="405" spans="1:54" s="30" customFormat="1" ht="15" customHeight="1" x14ac:dyDescent="0.25">
      <c r="A405" s="46"/>
      <c r="B405" s="75"/>
      <c r="C405" s="57" t="s">
        <v>149</v>
      </c>
      <c r="D405" s="112">
        <f t="shared" si="1990"/>
        <v>10</v>
      </c>
      <c r="E405" s="112">
        <v>10</v>
      </c>
      <c r="F405" s="112">
        <v>0</v>
      </c>
      <c r="G405" s="112">
        <f t="shared" si="1991"/>
        <v>7</v>
      </c>
      <c r="H405" s="112">
        <v>7</v>
      </c>
      <c r="I405" s="112">
        <v>0</v>
      </c>
      <c r="J405" s="112">
        <f t="shared" si="1992"/>
        <v>13</v>
      </c>
      <c r="K405" s="112">
        <v>13</v>
      </c>
      <c r="L405" s="112">
        <v>0</v>
      </c>
      <c r="M405" s="112">
        <f t="shared" si="1993"/>
        <v>30</v>
      </c>
      <c r="N405" s="112">
        <f t="shared" si="1994"/>
        <v>30</v>
      </c>
      <c r="O405" s="112">
        <f t="shared" si="1994"/>
        <v>0</v>
      </c>
      <c r="P405" s="112">
        <f t="shared" si="1995"/>
        <v>12</v>
      </c>
      <c r="Q405" s="112">
        <v>12</v>
      </c>
      <c r="R405" s="112">
        <v>0</v>
      </c>
      <c r="S405" s="112">
        <f t="shared" si="1996"/>
        <v>10</v>
      </c>
      <c r="T405" s="112">
        <v>10</v>
      </c>
      <c r="U405" s="112">
        <v>0</v>
      </c>
      <c r="V405" s="112">
        <f t="shared" si="1997"/>
        <v>14</v>
      </c>
      <c r="W405" s="112">
        <v>14</v>
      </c>
      <c r="X405" s="112">
        <v>0</v>
      </c>
      <c r="Y405" s="112">
        <f t="shared" si="1998"/>
        <v>36</v>
      </c>
      <c r="Z405" s="112">
        <f t="shared" si="1999"/>
        <v>36</v>
      </c>
      <c r="AA405" s="112">
        <f t="shared" si="1999"/>
        <v>0</v>
      </c>
      <c r="AB405" s="112">
        <f t="shared" si="2000"/>
        <v>12</v>
      </c>
      <c r="AC405" s="112">
        <v>12</v>
      </c>
      <c r="AD405" s="112">
        <v>0</v>
      </c>
      <c r="AE405" s="112">
        <f t="shared" si="2001"/>
        <v>12</v>
      </c>
      <c r="AF405" s="112">
        <v>12</v>
      </c>
      <c r="AG405" s="112">
        <v>0</v>
      </c>
      <c r="AH405" s="112">
        <f t="shared" si="2002"/>
        <v>11</v>
      </c>
      <c r="AI405" s="112">
        <v>11</v>
      </c>
      <c r="AJ405" s="112">
        <v>0</v>
      </c>
      <c r="AK405" s="112">
        <f t="shared" si="2003"/>
        <v>35</v>
      </c>
      <c r="AL405" s="112">
        <f t="shared" si="2004"/>
        <v>35</v>
      </c>
      <c r="AM405" s="112">
        <f t="shared" si="2004"/>
        <v>0</v>
      </c>
      <c r="AN405" s="112">
        <f t="shared" si="2005"/>
        <v>0</v>
      </c>
      <c r="AO405" s="112">
        <v>0</v>
      </c>
      <c r="AP405" s="112">
        <v>0</v>
      </c>
      <c r="AQ405" s="112">
        <f t="shared" si="2006"/>
        <v>0</v>
      </c>
      <c r="AR405" s="112">
        <v>0</v>
      </c>
      <c r="AS405" s="112">
        <v>0</v>
      </c>
      <c r="AT405" s="112">
        <f t="shared" si="2007"/>
        <v>0</v>
      </c>
      <c r="AU405" s="112">
        <v>0</v>
      </c>
      <c r="AV405" s="112">
        <v>0</v>
      </c>
      <c r="AW405" s="112">
        <f t="shared" si="2008"/>
        <v>0</v>
      </c>
      <c r="AX405" s="112">
        <f t="shared" si="2009"/>
        <v>0</v>
      </c>
      <c r="AY405" s="112">
        <f t="shared" si="2009"/>
        <v>0</v>
      </c>
      <c r="AZ405" s="112">
        <f t="shared" si="2010"/>
        <v>101</v>
      </c>
      <c r="BA405" s="112">
        <f t="shared" si="2011"/>
        <v>101</v>
      </c>
      <c r="BB405" s="112">
        <f t="shared" si="2011"/>
        <v>0</v>
      </c>
    </row>
    <row r="406" spans="1:54" s="30" customFormat="1" ht="15" customHeight="1" x14ac:dyDescent="0.25">
      <c r="A406" s="46"/>
      <c r="B406" s="75"/>
      <c r="C406" s="93" t="s">
        <v>356</v>
      </c>
      <c r="D406" s="112">
        <f t="shared" si="1990"/>
        <v>4</v>
      </c>
      <c r="E406" s="112">
        <v>4</v>
      </c>
      <c r="F406" s="112">
        <v>0</v>
      </c>
      <c r="G406" s="112">
        <f t="shared" si="1991"/>
        <v>5</v>
      </c>
      <c r="H406" s="112">
        <v>5</v>
      </c>
      <c r="I406" s="112">
        <v>0</v>
      </c>
      <c r="J406" s="112">
        <f t="shared" si="1992"/>
        <v>6</v>
      </c>
      <c r="K406" s="112">
        <v>6</v>
      </c>
      <c r="L406" s="112">
        <v>0</v>
      </c>
      <c r="M406" s="112">
        <f t="shared" si="1993"/>
        <v>15</v>
      </c>
      <c r="N406" s="112">
        <f t="shared" si="1994"/>
        <v>15</v>
      </c>
      <c r="O406" s="112">
        <f t="shared" si="1994"/>
        <v>0</v>
      </c>
      <c r="P406" s="112">
        <f t="shared" si="1995"/>
        <v>4</v>
      </c>
      <c r="Q406" s="112">
        <v>4</v>
      </c>
      <c r="R406" s="112">
        <v>0</v>
      </c>
      <c r="S406" s="112">
        <f t="shared" si="1996"/>
        <v>2</v>
      </c>
      <c r="T406" s="112">
        <v>2</v>
      </c>
      <c r="U406" s="112">
        <v>0</v>
      </c>
      <c r="V406" s="112">
        <f t="shared" si="1997"/>
        <v>8</v>
      </c>
      <c r="W406" s="112">
        <v>8</v>
      </c>
      <c r="X406" s="112">
        <v>0</v>
      </c>
      <c r="Y406" s="112">
        <f t="shared" si="1998"/>
        <v>14</v>
      </c>
      <c r="Z406" s="112">
        <f t="shared" si="1999"/>
        <v>14</v>
      </c>
      <c r="AA406" s="112">
        <f t="shared" si="1999"/>
        <v>0</v>
      </c>
      <c r="AB406" s="112">
        <f t="shared" si="2000"/>
        <v>5</v>
      </c>
      <c r="AC406" s="112">
        <v>5</v>
      </c>
      <c r="AD406" s="112">
        <v>0</v>
      </c>
      <c r="AE406" s="112">
        <f t="shared" si="2001"/>
        <v>5</v>
      </c>
      <c r="AF406" s="112">
        <v>5</v>
      </c>
      <c r="AG406" s="112">
        <v>0</v>
      </c>
      <c r="AH406" s="112">
        <f t="shared" si="2002"/>
        <v>5</v>
      </c>
      <c r="AI406" s="112">
        <v>5</v>
      </c>
      <c r="AJ406" s="112">
        <v>0</v>
      </c>
      <c r="AK406" s="112">
        <f t="shared" si="2003"/>
        <v>15</v>
      </c>
      <c r="AL406" s="112">
        <f t="shared" si="2004"/>
        <v>15</v>
      </c>
      <c r="AM406" s="112">
        <f t="shared" si="2004"/>
        <v>0</v>
      </c>
      <c r="AN406" s="112">
        <f t="shared" si="2005"/>
        <v>0</v>
      </c>
      <c r="AO406" s="112">
        <v>0</v>
      </c>
      <c r="AP406" s="112">
        <v>0</v>
      </c>
      <c r="AQ406" s="112">
        <f t="shared" si="2006"/>
        <v>0</v>
      </c>
      <c r="AR406" s="112">
        <v>0</v>
      </c>
      <c r="AS406" s="112">
        <v>0</v>
      </c>
      <c r="AT406" s="112">
        <f t="shared" si="2007"/>
        <v>0</v>
      </c>
      <c r="AU406" s="112">
        <v>0</v>
      </c>
      <c r="AV406" s="112">
        <v>0</v>
      </c>
      <c r="AW406" s="112">
        <f t="shared" si="2008"/>
        <v>0</v>
      </c>
      <c r="AX406" s="112">
        <f t="shared" si="2009"/>
        <v>0</v>
      </c>
      <c r="AY406" s="112">
        <f t="shared" si="2009"/>
        <v>0</v>
      </c>
      <c r="AZ406" s="112">
        <f t="shared" si="2010"/>
        <v>44</v>
      </c>
      <c r="BA406" s="112">
        <f t="shared" si="2011"/>
        <v>44</v>
      </c>
      <c r="BB406" s="112">
        <f t="shared" si="2011"/>
        <v>0</v>
      </c>
    </row>
    <row r="407" spans="1:54" s="30" customFormat="1" ht="15" customHeight="1" x14ac:dyDescent="0.25">
      <c r="A407" s="46"/>
      <c r="B407" s="75"/>
      <c r="C407" s="93" t="s">
        <v>417</v>
      </c>
      <c r="D407" s="112">
        <f t="shared" si="1990"/>
        <v>0</v>
      </c>
      <c r="E407" s="112">
        <v>0</v>
      </c>
      <c r="F407" s="112">
        <v>0</v>
      </c>
      <c r="G407" s="112">
        <f t="shared" si="1991"/>
        <v>2</v>
      </c>
      <c r="H407" s="112">
        <v>2</v>
      </c>
      <c r="I407" s="112">
        <v>0</v>
      </c>
      <c r="J407" s="112">
        <f t="shared" si="1992"/>
        <v>1</v>
      </c>
      <c r="K407" s="112">
        <v>1</v>
      </c>
      <c r="L407" s="112">
        <v>0</v>
      </c>
      <c r="M407" s="112">
        <f t="shared" si="1993"/>
        <v>3</v>
      </c>
      <c r="N407" s="112">
        <f t="shared" si="1994"/>
        <v>3</v>
      </c>
      <c r="O407" s="112">
        <f t="shared" si="1994"/>
        <v>0</v>
      </c>
      <c r="P407" s="112">
        <f t="shared" si="1995"/>
        <v>0</v>
      </c>
      <c r="Q407" s="112">
        <v>0</v>
      </c>
      <c r="R407" s="112">
        <v>0</v>
      </c>
      <c r="S407" s="112">
        <f t="shared" si="1996"/>
        <v>0</v>
      </c>
      <c r="T407" s="112">
        <v>0</v>
      </c>
      <c r="U407" s="112">
        <v>0</v>
      </c>
      <c r="V407" s="112">
        <f t="shared" si="1997"/>
        <v>0</v>
      </c>
      <c r="W407" s="112">
        <v>0</v>
      </c>
      <c r="X407" s="112">
        <v>0</v>
      </c>
      <c r="Y407" s="112">
        <f t="shared" si="1998"/>
        <v>0</v>
      </c>
      <c r="Z407" s="112">
        <f t="shared" si="1999"/>
        <v>0</v>
      </c>
      <c r="AA407" s="112">
        <f t="shared" si="1999"/>
        <v>0</v>
      </c>
      <c r="AB407" s="112">
        <f t="shared" si="2000"/>
        <v>1</v>
      </c>
      <c r="AC407" s="112">
        <v>1</v>
      </c>
      <c r="AD407" s="112">
        <v>0</v>
      </c>
      <c r="AE407" s="112">
        <f t="shared" si="2001"/>
        <v>1</v>
      </c>
      <c r="AF407" s="112">
        <v>1</v>
      </c>
      <c r="AG407" s="112">
        <v>0</v>
      </c>
      <c r="AH407" s="112">
        <f t="shared" si="2002"/>
        <v>0</v>
      </c>
      <c r="AI407" s="112">
        <v>0</v>
      </c>
      <c r="AJ407" s="112">
        <v>0</v>
      </c>
      <c r="AK407" s="112">
        <f t="shared" si="2003"/>
        <v>2</v>
      </c>
      <c r="AL407" s="112">
        <f t="shared" si="2004"/>
        <v>2</v>
      </c>
      <c r="AM407" s="112">
        <f t="shared" si="2004"/>
        <v>0</v>
      </c>
      <c r="AN407" s="112">
        <f t="shared" si="2005"/>
        <v>0</v>
      </c>
      <c r="AO407" s="112">
        <v>0</v>
      </c>
      <c r="AP407" s="112">
        <v>0</v>
      </c>
      <c r="AQ407" s="112">
        <f t="shared" si="2006"/>
        <v>0</v>
      </c>
      <c r="AR407" s="112">
        <v>0</v>
      </c>
      <c r="AS407" s="112">
        <v>0</v>
      </c>
      <c r="AT407" s="112">
        <f t="shared" si="2007"/>
        <v>0</v>
      </c>
      <c r="AU407" s="112">
        <v>0</v>
      </c>
      <c r="AV407" s="112">
        <v>0</v>
      </c>
      <c r="AW407" s="112">
        <f t="shared" si="2008"/>
        <v>0</v>
      </c>
      <c r="AX407" s="112">
        <f t="shared" si="2009"/>
        <v>0</v>
      </c>
      <c r="AY407" s="112">
        <f t="shared" si="2009"/>
        <v>0</v>
      </c>
      <c r="AZ407" s="112">
        <f t="shared" si="2010"/>
        <v>5</v>
      </c>
      <c r="BA407" s="112">
        <f t="shared" si="2011"/>
        <v>5</v>
      </c>
      <c r="BB407" s="112">
        <f t="shared" si="2011"/>
        <v>0</v>
      </c>
    </row>
    <row r="408" spans="1:54" s="30" customFormat="1" ht="15" customHeight="1" x14ac:dyDescent="0.25">
      <c r="A408" s="46"/>
      <c r="B408" s="75"/>
      <c r="C408" s="93" t="s">
        <v>364</v>
      </c>
      <c r="D408" s="112">
        <f t="shared" si="1990"/>
        <v>69</v>
      </c>
      <c r="E408" s="112">
        <v>69</v>
      </c>
      <c r="F408" s="112">
        <v>0</v>
      </c>
      <c r="G408" s="112">
        <f t="shared" si="1991"/>
        <v>53</v>
      </c>
      <c r="H408" s="112">
        <v>53</v>
      </c>
      <c r="I408" s="112">
        <v>0</v>
      </c>
      <c r="J408" s="112">
        <f t="shared" si="1992"/>
        <v>73</v>
      </c>
      <c r="K408" s="112">
        <v>73</v>
      </c>
      <c r="L408" s="112">
        <v>0</v>
      </c>
      <c r="M408" s="112">
        <f t="shared" si="1993"/>
        <v>195</v>
      </c>
      <c r="N408" s="112">
        <f t="shared" si="1994"/>
        <v>195</v>
      </c>
      <c r="O408" s="112">
        <f t="shared" si="1994"/>
        <v>0</v>
      </c>
      <c r="P408" s="112">
        <f t="shared" si="1995"/>
        <v>60</v>
      </c>
      <c r="Q408" s="112">
        <v>60</v>
      </c>
      <c r="R408" s="112">
        <v>0</v>
      </c>
      <c r="S408" s="112">
        <f t="shared" si="1996"/>
        <v>67</v>
      </c>
      <c r="T408" s="112">
        <v>67</v>
      </c>
      <c r="U408" s="112">
        <v>0</v>
      </c>
      <c r="V408" s="112">
        <f t="shared" si="1997"/>
        <v>62</v>
      </c>
      <c r="W408" s="112">
        <v>62</v>
      </c>
      <c r="X408" s="112">
        <v>0</v>
      </c>
      <c r="Y408" s="112">
        <f t="shared" si="1998"/>
        <v>189</v>
      </c>
      <c r="Z408" s="112">
        <f t="shared" si="1999"/>
        <v>189</v>
      </c>
      <c r="AA408" s="112">
        <f t="shared" si="1999"/>
        <v>0</v>
      </c>
      <c r="AB408" s="112">
        <f t="shared" si="2000"/>
        <v>64</v>
      </c>
      <c r="AC408" s="112">
        <v>64</v>
      </c>
      <c r="AD408" s="112">
        <v>0</v>
      </c>
      <c r="AE408" s="112">
        <f t="shared" si="2001"/>
        <v>67</v>
      </c>
      <c r="AF408" s="112">
        <v>67</v>
      </c>
      <c r="AG408" s="112">
        <v>0</v>
      </c>
      <c r="AH408" s="112">
        <f t="shared" si="2002"/>
        <v>71</v>
      </c>
      <c r="AI408" s="112">
        <v>71</v>
      </c>
      <c r="AJ408" s="112">
        <v>0</v>
      </c>
      <c r="AK408" s="112">
        <f t="shared" si="2003"/>
        <v>202</v>
      </c>
      <c r="AL408" s="112">
        <f t="shared" si="2004"/>
        <v>202</v>
      </c>
      <c r="AM408" s="112">
        <f t="shared" si="2004"/>
        <v>0</v>
      </c>
      <c r="AN408" s="112">
        <f t="shared" si="2005"/>
        <v>0</v>
      </c>
      <c r="AO408" s="112">
        <v>0</v>
      </c>
      <c r="AP408" s="112">
        <v>0</v>
      </c>
      <c r="AQ408" s="112">
        <f t="shared" si="2006"/>
        <v>0</v>
      </c>
      <c r="AR408" s="112">
        <v>0</v>
      </c>
      <c r="AS408" s="112">
        <v>0</v>
      </c>
      <c r="AT408" s="112">
        <f t="shared" si="2007"/>
        <v>0</v>
      </c>
      <c r="AU408" s="112">
        <v>0</v>
      </c>
      <c r="AV408" s="112">
        <v>0</v>
      </c>
      <c r="AW408" s="112">
        <f t="shared" si="2008"/>
        <v>0</v>
      </c>
      <c r="AX408" s="112">
        <f t="shared" si="2009"/>
        <v>0</v>
      </c>
      <c r="AY408" s="112">
        <f t="shared" si="2009"/>
        <v>0</v>
      </c>
      <c r="AZ408" s="112">
        <f t="shared" si="2010"/>
        <v>586</v>
      </c>
      <c r="BA408" s="112">
        <f t="shared" si="2011"/>
        <v>586</v>
      </c>
      <c r="BB408" s="112">
        <f t="shared" si="2011"/>
        <v>0</v>
      </c>
    </row>
    <row r="409" spans="1:54" s="30" customFormat="1" ht="15" customHeight="1" x14ac:dyDescent="0.25">
      <c r="A409" s="46"/>
      <c r="B409" s="75"/>
      <c r="C409" s="93" t="s">
        <v>44</v>
      </c>
      <c r="D409" s="112">
        <f t="shared" si="1990"/>
        <v>29</v>
      </c>
      <c r="E409" s="112">
        <v>20</v>
      </c>
      <c r="F409" s="112">
        <v>9</v>
      </c>
      <c r="G409" s="112">
        <f t="shared" si="1991"/>
        <v>22</v>
      </c>
      <c r="H409" s="112">
        <v>13</v>
      </c>
      <c r="I409" s="112">
        <v>9</v>
      </c>
      <c r="J409" s="112">
        <f t="shared" si="1992"/>
        <v>41</v>
      </c>
      <c r="K409" s="112">
        <v>23</v>
      </c>
      <c r="L409" s="112">
        <v>18</v>
      </c>
      <c r="M409" s="112">
        <f t="shared" si="1993"/>
        <v>92</v>
      </c>
      <c r="N409" s="112">
        <f t="shared" si="1994"/>
        <v>56</v>
      </c>
      <c r="O409" s="112">
        <f t="shared" si="1994"/>
        <v>36</v>
      </c>
      <c r="P409" s="112">
        <f t="shared" si="1995"/>
        <v>28</v>
      </c>
      <c r="Q409" s="112">
        <v>17</v>
      </c>
      <c r="R409" s="112">
        <v>11</v>
      </c>
      <c r="S409" s="112">
        <f t="shared" si="1996"/>
        <v>36</v>
      </c>
      <c r="T409" s="112">
        <v>22</v>
      </c>
      <c r="U409" s="112">
        <v>14</v>
      </c>
      <c r="V409" s="112">
        <f t="shared" si="1997"/>
        <v>33</v>
      </c>
      <c r="W409" s="112">
        <v>22</v>
      </c>
      <c r="X409" s="112">
        <v>11</v>
      </c>
      <c r="Y409" s="112">
        <f t="shared" si="1998"/>
        <v>97</v>
      </c>
      <c r="Z409" s="112">
        <f t="shared" si="1999"/>
        <v>61</v>
      </c>
      <c r="AA409" s="112">
        <f t="shared" si="1999"/>
        <v>36</v>
      </c>
      <c r="AB409" s="112">
        <f t="shared" si="2000"/>
        <v>31</v>
      </c>
      <c r="AC409" s="112">
        <v>19</v>
      </c>
      <c r="AD409" s="112">
        <v>12</v>
      </c>
      <c r="AE409" s="112">
        <f t="shared" si="2001"/>
        <v>36</v>
      </c>
      <c r="AF409" s="112">
        <v>22</v>
      </c>
      <c r="AG409" s="112">
        <v>14</v>
      </c>
      <c r="AH409" s="112">
        <f t="shared" si="2002"/>
        <v>37</v>
      </c>
      <c r="AI409" s="112">
        <v>25</v>
      </c>
      <c r="AJ409" s="112">
        <v>12</v>
      </c>
      <c r="AK409" s="112">
        <f t="shared" si="2003"/>
        <v>104</v>
      </c>
      <c r="AL409" s="112">
        <f t="shared" si="2004"/>
        <v>66</v>
      </c>
      <c r="AM409" s="112">
        <f t="shared" si="2004"/>
        <v>38</v>
      </c>
      <c r="AN409" s="112">
        <f t="shared" si="2005"/>
        <v>0</v>
      </c>
      <c r="AO409" s="112">
        <v>0</v>
      </c>
      <c r="AP409" s="112">
        <v>0</v>
      </c>
      <c r="AQ409" s="112">
        <f t="shared" si="2006"/>
        <v>0</v>
      </c>
      <c r="AR409" s="112">
        <v>0</v>
      </c>
      <c r="AS409" s="112">
        <v>0</v>
      </c>
      <c r="AT409" s="112">
        <f t="shared" si="2007"/>
        <v>0</v>
      </c>
      <c r="AU409" s="112">
        <v>0</v>
      </c>
      <c r="AV409" s="112">
        <v>0</v>
      </c>
      <c r="AW409" s="112">
        <f t="shared" si="2008"/>
        <v>0</v>
      </c>
      <c r="AX409" s="112">
        <f t="shared" si="2009"/>
        <v>0</v>
      </c>
      <c r="AY409" s="112">
        <f t="shared" si="2009"/>
        <v>0</v>
      </c>
      <c r="AZ409" s="112">
        <f t="shared" si="2010"/>
        <v>293</v>
      </c>
      <c r="BA409" s="112">
        <f t="shared" si="2011"/>
        <v>183</v>
      </c>
      <c r="BB409" s="112">
        <f t="shared" si="2011"/>
        <v>110</v>
      </c>
    </row>
    <row r="410" spans="1:54" s="30" customFormat="1" ht="15" customHeight="1" x14ac:dyDescent="0.25">
      <c r="A410" s="46"/>
      <c r="B410" s="75"/>
      <c r="C410" s="5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</row>
    <row r="411" spans="1:54" s="30" customFormat="1" ht="15" customHeight="1" x14ac:dyDescent="0.25">
      <c r="A411" s="44"/>
      <c r="B411" s="75" t="s">
        <v>400</v>
      </c>
      <c r="C411" s="93"/>
      <c r="D411" s="25">
        <f>SUM(E411:F411)</f>
        <v>1123</v>
      </c>
      <c r="E411" s="25">
        <f>E412+E415+E419+E420+E422+E423+E424+E425</f>
        <v>1112</v>
      </c>
      <c r="F411" s="25">
        <f>F412+F415+F419+F420+F422+F423+F424+F425</f>
        <v>11</v>
      </c>
      <c r="G411" s="25">
        <f t="shared" ref="G411" si="2012">SUM(H411:I411)</f>
        <v>957</v>
      </c>
      <c r="H411" s="25">
        <f>H412+H415+H419+H420+H422+H423+H424+H425</f>
        <v>950</v>
      </c>
      <c r="I411" s="25">
        <f>I412+I415+I419+I420+I422+I423+I424+I425</f>
        <v>7</v>
      </c>
      <c r="J411" s="25">
        <f t="shared" ref="J411" si="2013">SUM(K411:L411)</f>
        <v>1052</v>
      </c>
      <c r="K411" s="25">
        <f>K412+K415+K419+K420+K422+K423+K424+K425</f>
        <v>1044</v>
      </c>
      <c r="L411" s="25">
        <f>L412+L415+L419+L420+L422+L423+L424+L425</f>
        <v>8</v>
      </c>
      <c r="M411" s="25">
        <f>SUM(N411:O411)</f>
        <v>3132</v>
      </c>
      <c r="N411" s="25">
        <f>N412+N415+N419+N420+N422+N423+N424+N425</f>
        <v>3106</v>
      </c>
      <c r="O411" s="25">
        <f>O412+O415+O419+O420+O422+O423+O424+O425</f>
        <v>26</v>
      </c>
      <c r="P411" s="25">
        <f>SUM(Q411:R411)</f>
        <v>1021</v>
      </c>
      <c r="Q411" s="25">
        <f>Q412+Q415+Q419+Q420+Q422+Q423+Q424+Q425</f>
        <v>1009</v>
      </c>
      <c r="R411" s="25">
        <f>R412+R415+R419+R420+R422+R423+R424+R425</f>
        <v>12</v>
      </c>
      <c r="S411" s="25">
        <f t="shared" ref="S411" si="2014">SUM(T411:U411)</f>
        <v>1140</v>
      </c>
      <c r="T411" s="25">
        <f>T412+T415+T419+T420+T422+T423+T424+T425</f>
        <v>1129</v>
      </c>
      <c r="U411" s="25">
        <f>U412+U415+U419+U420+U422+U423+U424+U425</f>
        <v>11</v>
      </c>
      <c r="V411" s="25">
        <f t="shared" ref="V411" si="2015">SUM(W411:X411)</f>
        <v>1089</v>
      </c>
      <c r="W411" s="25">
        <f>W412+W415+W419+W420+W422+W423+W424+W425</f>
        <v>1082</v>
      </c>
      <c r="X411" s="25">
        <f>X412+X415+X419+X420+X422+X423+X424+X425</f>
        <v>7</v>
      </c>
      <c r="Y411" s="25">
        <f t="shared" ref="Y411" si="2016">SUM(Z411:AA411)</f>
        <v>3250</v>
      </c>
      <c r="Z411" s="25">
        <f>Z412+Z415+Z419+Z420+Z422+Z423+Z424+Z425</f>
        <v>3220</v>
      </c>
      <c r="AA411" s="25">
        <f>AA412+AA415+AA419+AA420+AA422+AA423+AA424+AA425</f>
        <v>30</v>
      </c>
      <c r="AB411" s="25">
        <f>SUM(AC411:AD411)</f>
        <v>955</v>
      </c>
      <c r="AC411" s="25">
        <f>AC412+AC415+AC419+AC420+AC422+AC423+AC424+AC425</f>
        <v>941</v>
      </c>
      <c r="AD411" s="25">
        <f>AD412+AD415+AD419+AD420+AD422+AD423+AD424+AD425</f>
        <v>14</v>
      </c>
      <c r="AE411" s="25">
        <f t="shared" ref="AE411" si="2017">SUM(AF411:AG411)</f>
        <v>979</v>
      </c>
      <c r="AF411" s="25">
        <f>AF412+AF415+AF419+AF420+AF422+AF423+AF424+AF425</f>
        <v>970</v>
      </c>
      <c r="AG411" s="25">
        <f>AG412+AG415+AG419+AG420+AG422+AG423+AG424+AG425</f>
        <v>9</v>
      </c>
      <c r="AH411" s="25">
        <f t="shared" ref="AH411" si="2018">SUM(AI411:AJ411)</f>
        <v>1156</v>
      </c>
      <c r="AI411" s="25">
        <f>AI412+AI415+AI419+AI420+AI422+AI423+AI424+AI425</f>
        <v>1150</v>
      </c>
      <c r="AJ411" s="25">
        <f>AJ412+AJ415+AJ419+AJ420+AJ422+AJ423+AJ424+AJ425</f>
        <v>6</v>
      </c>
      <c r="AK411" s="25">
        <f t="shared" ref="AK411" si="2019">SUM(AL411:AM411)</f>
        <v>3090</v>
      </c>
      <c r="AL411" s="25">
        <f>AL412+AL415+AL419+AL420+AL422+AL423+AL424+AL425</f>
        <v>3061</v>
      </c>
      <c r="AM411" s="25">
        <f>AM412+AM415+AM419+AM420+AM422+AM423+AM424+AM425</f>
        <v>29</v>
      </c>
      <c r="AN411" s="25">
        <f>SUM(AO411:AP411)</f>
        <v>0</v>
      </c>
      <c r="AO411" s="25">
        <f>AO412+AO415+AO419+AO420+AO422+AO423+AO424+AO425</f>
        <v>0</v>
      </c>
      <c r="AP411" s="25">
        <f>AP412+AP415+AP419+AP420+AP422+AP423+AP424+AP425</f>
        <v>0</v>
      </c>
      <c r="AQ411" s="25">
        <f t="shared" ref="AQ411" si="2020">SUM(AR411:AS411)</f>
        <v>0</v>
      </c>
      <c r="AR411" s="25">
        <f>AR412+AR415+AR419+AR420+AR422+AR423+AR424+AR425</f>
        <v>0</v>
      </c>
      <c r="AS411" s="25">
        <f>AS412+AS415+AS419+AS420+AS422+AS423+AS424+AS425</f>
        <v>0</v>
      </c>
      <c r="AT411" s="25">
        <f t="shared" ref="AT411" si="2021">SUM(AU411:AV411)</f>
        <v>0</v>
      </c>
      <c r="AU411" s="25">
        <f>AU412+AU415+AU419+AU420+AU422+AU423+AU424+AU425</f>
        <v>0</v>
      </c>
      <c r="AV411" s="25">
        <f>AV412+AV415+AV419+AV420+AV422+AV423+AV424+AV425</f>
        <v>0</v>
      </c>
      <c r="AW411" s="25">
        <f t="shared" ref="AW411" si="2022">SUM(AX411:AY411)</f>
        <v>0</v>
      </c>
      <c r="AX411" s="25">
        <f>AX412+AX415+AX419+AX420+AX422+AX423+AX424+AX425</f>
        <v>0</v>
      </c>
      <c r="AY411" s="25">
        <f>AY412+AY415+AY419+AY420+AY422+AY423+AY424+AY425</f>
        <v>0</v>
      </c>
      <c r="AZ411" s="25">
        <f>SUM(BA411:BB411)</f>
        <v>9472</v>
      </c>
      <c r="BA411" s="25">
        <f>BA412+BA415+BA419+BA420+BA422+BA423+BA424+BA425</f>
        <v>9387</v>
      </c>
      <c r="BB411" s="25">
        <f>BB412+BB415+BB419+BB420+BB422+BB423+BB424+BB425</f>
        <v>85</v>
      </c>
    </row>
    <row r="412" spans="1:54" s="30" customFormat="1" ht="15" customHeight="1" x14ac:dyDescent="0.25">
      <c r="A412" s="46"/>
      <c r="B412" s="75"/>
      <c r="C412" s="93" t="s">
        <v>150</v>
      </c>
      <c r="D412" s="25">
        <f>SUM(E412:F412)</f>
        <v>638</v>
      </c>
      <c r="E412" s="25">
        <f>SUM(E413:E414)</f>
        <v>630</v>
      </c>
      <c r="F412" s="25">
        <f>SUM(F413:F414)</f>
        <v>8</v>
      </c>
      <c r="G412" s="25">
        <f t="shared" ref="G412" si="2023">SUM(H412:I412)</f>
        <v>484</v>
      </c>
      <c r="H412" s="25">
        <f>SUM(H413:H414)</f>
        <v>479</v>
      </c>
      <c r="I412" s="25">
        <f>SUM(I413:I414)</f>
        <v>5</v>
      </c>
      <c r="J412" s="25">
        <f t="shared" ref="J412" si="2024">SUM(K412:L412)</f>
        <v>548</v>
      </c>
      <c r="K412" s="25">
        <f>SUM(K413:K414)</f>
        <v>542</v>
      </c>
      <c r="L412" s="25">
        <f>SUM(L413:L414)</f>
        <v>6</v>
      </c>
      <c r="M412" s="25">
        <f>SUM(N412:O412)</f>
        <v>1670</v>
      </c>
      <c r="N412" s="25">
        <f>SUM(N413:N414)</f>
        <v>1651</v>
      </c>
      <c r="O412" s="25">
        <f>SUM(O413:O414)</f>
        <v>19</v>
      </c>
      <c r="P412" s="25">
        <f>SUM(Q412:R412)</f>
        <v>565</v>
      </c>
      <c r="Q412" s="25">
        <f>SUM(Q413:Q414)</f>
        <v>556</v>
      </c>
      <c r="R412" s="25">
        <f>SUM(R413:R414)</f>
        <v>9</v>
      </c>
      <c r="S412" s="25">
        <f t="shared" ref="S412" si="2025">SUM(T412:U412)</f>
        <v>645</v>
      </c>
      <c r="T412" s="25">
        <f>SUM(T413:T414)</f>
        <v>637</v>
      </c>
      <c r="U412" s="25">
        <f>SUM(U413:U414)</f>
        <v>8</v>
      </c>
      <c r="V412" s="25">
        <f t="shared" ref="V412" si="2026">SUM(W412:X412)</f>
        <v>625</v>
      </c>
      <c r="W412" s="25">
        <f>SUM(W413:W414)</f>
        <v>618</v>
      </c>
      <c r="X412" s="25">
        <f>SUM(X413:X414)</f>
        <v>7</v>
      </c>
      <c r="Y412" s="25">
        <f t="shared" ref="Y412" si="2027">SUM(Z412:AA412)</f>
        <v>1835</v>
      </c>
      <c r="Z412" s="25">
        <f>SUM(Z413:Z414)</f>
        <v>1811</v>
      </c>
      <c r="AA412" s="25">
        <f>SUM(AA413:AA414)</f>
        <v>24</v>
      </c>
      <c r="AB412" s="25">
        <f>SUM(AC412:AD412)</f>
        <v>548</v>
      </c>
      <c r="AC412" s="25">
        <f>SUM(AC413:AC414)</f>
        <v>539</v>
      </c>
      <c r="AD412" s="25">
        <f>SUM(AD413:AD414)</f>
        <v>9</v>
      </c>
      <c r="AE412" s="25">
        <f t="shared" ref="AE412" si="2028">SUM(AF412:AG412)</f>
        <v>553</v>
      </c>
      <c r="AF412" s="25">
        <f>SUM(AF413:AF414)</f>
        <v>546</v>
      </c>
      <c r="AG412" s="25">
        <f>SUM(AG413:AG414)</f>
        <v>7</v>
      </c>
      <c r="AH412" s="25">
        <f t="shared" ref="AH412" si="2029">SUM(AI412:AJ412)</f>
        <v>669</v>
      </c>
      <c r="AI412" s="25">
        <f>SUM(AI413:AI414)</f>
        <v>665</v>
      </c>
      <c r="AJ412" s="25">
        <f>SUM(AJ413:AJ414)</f>
        <v>4</v>
      </c>
      <c r="AK412" s="25">
        <f t="shared" ref="AK412" si="2030">SUM(AL412:AM412)</f>
        <v>1770</v>
      </c>
      <c r="AL412" s="25">
        <f>SUM(AL413:AL414)</f>
        <v>1750</v>
      </c>
      <c r="AM412" s="25">
        <f>SUM(AM413:AM414)</f>
        <v>20</v>
      </c>
      <c r="AN412" s="25">
        <f>SUM(AO412:AP412)</f>
        <v>0</v>
      </c>
      <c r="AO412" s="25">
        <f>SUM(AO413:AO414)</f>
        <v>0</v>
      </c>
      <c r="AP412" s="25">
        <f>SUM(AP413:AP414)</f>
        <v>0</v>
      </c>
      <c r="AQ412" s="25">
        <f t="shared" ref="AQ412" si="2031">SUM(AR412:AS412)</f>
        <v>0</v>
      </c>
      <c r="AR412" s="25">
        <f>SUM(AR413:AR414)</f>
        <v>0</v>
      </c>
      <c r="AS412" s="25">
        <f>SUM(AS413:AS414)</f>
        <v>0</v>
      </c>
      <c r="AT412" s="25">
        <f t="shared" ref="AT412" si="2032">SUM(AU412:AV412)</f>
        <v>0</v>
      </c>
      <c r="AU412" s="25">
        <f>SUM(AU413:AU414)</f>
        <v>0</v>
      </c>
      <c r="AV412" s="25">
        <f>SUM(AV413:AV414)</f>
        <v>0</v>
      </c>
      <c r="AW412" s="25">
        <f t="shared" ref="AW412" si="2033">SUM(AX412:AY412)</f>
        <v>0</v>
      </c>
      <c r="AX412" s="25">
        <f>SUM(AX413:AX414)</f>
        <v>0</v>
      </c>
      <c r="AY412" s="25">
        <f>SUM(AY413:AY414)</f>
        <v>0</v>
      </c>
      <c r="AZ412" s="25">
        <f>SUM(BA412:BB412)</f>
        <v>5275</v>
      </c>
      <c r="BA412" s="25">
        <f>SUM(BA413:BA414)</f>
        <v>5212</v>
      </c>
      <c r="BB412" s="25">
        <f>SUM(BB413:BB414)</f>
        <v>63</v>
      </c>
    </row>
    <row r="413" spans="1:54" s="30" customFormat="1" ht="15" customHeight="1" x14ac:dyDescent="0.25">
      <c r="A413" s="46"/>
      <c r="B413" s="75"/>
      <c r="C413" s="57" t="s">
        <v>225</v>
      </c>
      <c r="D413" s="112">
        <f>E413+F413</f>
        <v>424</v>
      </c>
      <c r="E413" s="112">
        <v>424</v>
      </c>
      <c r="F413" s="112">
        <v>0</v>
      </c>
      <c r="G413" s="112">
        <f>H413+I413</f>
        <v>219</v>
      </c>
      <c r="H413" s="112">
        <v>219</v>
      </c>
      <c r="I413" s="112">
        <v>0</v>
      </c>
      <c r="J413" s="112">
        <f>K413+L413</f>
        <v>305</v>
      </c>
      <c r="K413" s="112">
        <v>305</v>
      </c>
      <c r="L413" s="112">
        <v>0</v>
      </c>
      <c r="M413" s="112">
        <f>N413+O413</f>
        <v>948</v>
      </c>
      <c r="N413" s="112">
        <f>+E413+H413+K413</f>
        <v>948</v>
      </c>
      <c r="O413" s="112">
        <f>+F413+I413+L413</f>
        <v>0</v>
      </c>
      <c r="P413" s="112">
        <f>Q413+R413</f>
        <v>304</v>
      </c>
      <c r="Q413" s="112">
        <v>304</v>
      </c>
      <c r="R413" s="112">
        <v>0</v>
      </c>
      <c r="S413" s="112">
        <f>T413+U413</f>
        <v>352</v>
      </c>
      <c r="T413" s="112">
        <v>352</v>
      </c>
      <c r="U413" s="112">
        <v>0</v>
      </c>
      <c r="V413" s="112">
        <f>W413+X413</f>
        <v>358</v>
      </c>
      <c r="W413" s="112">
        <v>358</v>
      </c>
      <c r="X413" s="112">
        <v>0</v>
      </c>
      <c r="Y413" s="112">
        <f>Z413+AA413</f>
        <v>1014</v>
      </c>
      <c r="Z413" s="112">
        <f>+Q413+T413+W413</f>
        <v>1014</v>
      </c>
      <c r="AA413" s="112">
        <f>+R413+U413+X413</f>
        <v>0</v>
      </c>
      <c r="AB413" s="112">
        <f>AC413+AD413</f>
        <v>370</v>
      </c>
      <c r="AC413" s="112">
        <v>370</v>
      </c>
      <c r="AD413" s="112">
        <v>0</v>
      </c>
      <c r="AE413" s="112">
        <f>AF413+AG413</f>
        <v>371</v>
      </c>
      <c r="AF413" s="112">
        <v>371</v>
      </c>
      <c r="AG413" s="112">
        <v>0</v>
      </c>
      <c r="AH413" s="112">
        <f>AI413+AJ413</f>
        <v>457</v>
      </c>
      <c r="AI413" s="112">
        <v>457</v>
      </c>
      <c r="AJ413" s="112">
        <v>0</v>
      </c>
      <c r="AK413" s="112">
        <f>AL413+AM413</f>
        <v>1198</v>
      </c>
      <c r="AL413" s="112">
        <f>+AC413+AF413+AI413</f>
        <v>1198</v>
      </c>
      <c r="AM413" s="112">
        <f>+AD413+AG413+AJ413</f>
        <v>0</v>
      </c>
      <c r="AN413" s="112">
        <f>AO413+AP413</f>
        <v>0</v>
      </c>
      <c r="AO413" s="112">
        <v>0</v>
      </c>
      <c r="AP413" s="112">
        <v>0</v>
      </c>
      <c r="AQ413" s="112">
        <f>AR413+AS413</f>
        <v>0</v>
      </c>
      <c r="AR413" s="112">
        <v>0</v>
      </c>
      <c r="AS413" s="112">
        <v>0</v>
      </c>
      <c r="AT413" s="112">
        <f>AU413+AV413</f>
        <v>0</v>
      </c>
      <c r="AU413" s="112">
        <v>0</v>
      </c>
      <c r="AV413" s="112">
        <v>0</v>
      </c>
      <c r="AW413" s="112">
        <f>AX413+AY413</f>
        <v>0</v>
      </c>
      <c r="AX413" s="112">
        <f>+AO413+AR413+AU413</f>
        <v>0</v>
      </c>
      <c r="AY413" s="112">
        <f>+AP413+AS413+AV413</f>
        <v>0</v>
      </c>
      <c r="AZ413" s="112">
        <f>BA413+BB413</f>
        <v>3160</v>
      </c>
      <c r="BA413" s="112">
        <f>N413+Z413+AL413+AX413</f>
        <v>3160</v>
      </c>
      <c r="BB413" s="112">
        <f>O413+AA413+AM413+AY413</f>
        <v>0</v>
      </c>
    </row>
    <row r="414" spans="1:54" s="30" customFormat="1" ht="15" customHeight="1" x14ac:dyDescent="0.25">
      <c r="A414" s="46"/>
      <c r="B414" s="75"/>
      <c r="C414" s="57" t="s">
        <v>150</v>
      </c>
      <c r="D414" s="112">
        <f>E414+F414</f>
        <v>214</v>
      </c>
      <c r="E414" s="112">
        <v>206</v>
      </c>
      <c r="F414" s="112">
        <v>8</v>
      </c>
      <c r="G414" s="112">
        <f>H414+I414</f>
        <v>265</v>
      </c>
      <c r="H414" s="112">
        <v>260</v>
      </c>
      <c r="I414" s="112">
        <v>5</v>
      </c>
      <c r="J414" s="112">
        <f>K414+L414</f>
        <v>243</v>
      </c>
      <c r="K414" s="112">
        <v>237</v>
      </c>
      <c r="L414" s="112">
        <v>6</v>
      </c>
      <c r="M414" s="112">
        <f>N414+O414</f>
        <v>722</v>
      </c>
      <c r="N414" s="112">
        <f>+E414+H414+K414</f>
        <v>703</v>
      </c>
      <c r="O414" s="112">
        <f>+F414+I414+L414</f>
        <v>19</v>
      </c>
      <c r="P414" s="112">
        <f>Q414+R414</f>
        <v>261</v>
      </c>
      <c r="Q414" s="112">
        <v>252</v>
      </c>
      <c r="R414" s="112">
        <v>9</v>
      </c>
      <c r="S414" s="112">
        <f>T414+U414</f>
        <v>293</v>
      </c>
      <c r="T414" s="112">
        <v>285</v>
      </c>
      <c r="U414" s="112">
        <v>8</v>
      </c>
      <c r="V414" s="112">
        <f>W414+X414</f>
        <v>267</v>
      </c>
      <c r="W414" s="112">
        <v>260</v>
      </c>
      <c r="X414" s="112">
        <v>7</v>
      </c>
      <c r="Y414" s="112">
        <f>Z414+AA414</f>
        <v>821</v>
      </c>
      <c r="Z414" s="112">
        <f>+Q414+T414+W414</f>
        <v>797</v>
      </c>
      <c r="AA414" s="112">
        <f>+R414+U414+X414</f>
        <v>24</v>
      </c>
      <c r="AB414" s="112">
        <f>AC414+AD414</f>
        <v>178</v>
      </c>
      <c r="AC414" s="112">
        <v>169</v>
      </c>
      <c r="AD414" s="112">
        <v>9</v>
      </c>
      <c r="AE414" s="112">
        <f>AF414+AG414</f>
        <v>182</v>
      </c>
      <c r="AF414" s="112">
        <v>175</v>
      </c>
      <c r="AG414" s="112">
        <v>7</v>
      </c>
      <c r="AH414" s="112">
        <f>AI414+AJ414</f>
        <v>212</v>
      </c>
      <c r="AI414" s="112">
        <v>208</v>
      </c>
      <c r="AJ414" s="112">
        <v>4</v>
      </c>
      <c r="AK414" s="112">
        <f>AL414+AM414</f>
        <v>572</v>
      </c>
      <c r="AL414" s="112">
        <f>+AC414+AF414+AI414</f>
        <v>552</v>
      </c>
      <c r="AM414" s="112">
        <f>+AD414+AG414+AJ414</f>
        <v>20</v>
      </c>
      <c r="AN414" s="112">
        <f>AO414+AP414</f>
        <v>0</v>
      </c>
      <c r="AO414" s="112">
        <v>0</v>
      </c>
      <c r="AP414" s="112">
        <v>0</v>
      </c>
      <c r="AQ414" s="112">
        <f>AR414+AS414</f>
        <v>0</v>
      </c>
      <c r="AR414" s="112">
        <v>0</v>
      </c>
      <c r="AS414" s="112">
        <v>0</v>
      </c>
      <c r="AT414" s="112">
        <f>AU414+AV414</f>
        <v>0</v>
      </c>
      <c r="AU414" s="112">
        <v>0</v>
      </c>
      <c r="AV414" s="112">
        <v>0</v>
      </c>
      <c r="AW414" s="112">
        <f>AX414+AY414</f>
        <v>0</v>
      </c>
      <c r="AX414" s="112">
        <f>+AO414+AR414+AU414</f>
        <v>0</v>
      </c>
      <c r="AY414" s="112">
        <f>+AP414+AS414+AV414</f>
        <v>0</v>
      </c>
      <c r="AZ414" s="112">
        <f>BA414+BB414</f>
        <v>2115</v>
      </c>
      <c r="BA414" s="112">
        <f>N414+Z414+AL414+AX414</f>
        <v>2052</v>
      </c>
      <c r="BB414" s="112">
        <f>O414+AA414+AM414+AY414</f>
        <v>63</v>
      </c>
    </row>
    <row r="415" spans="1:54" s="30" customFormat="1" ht="15" customHeight="1" x14ac:dyDescent="0.25">
      <c r="A415" s="46"/>
      <c r="B415" s="75"/>
      <c r="C415" s="93" t="s">
        <v>374</v>
      </c>
      <c r="D415" s="25">
        <f>SUM(E415:F415)</f>
        <v>401</v>
      </c>
      <c r="E415" s="25">
        <f>SUM(E416:E417)</f>
        <v>401</v>
      </c>
      <c r="F415" s="25">
        <f>SUM(F416:F417)</f>
        <v>0</v>
      </c>
      <c r="G415" s="25">
        <f t="shared" ref="G415" si="2034">SUM(H415:I415)</f>
        <v>380</v>
      </c>
      <c r="H415" s="25">
        <f t="shared" ref="H415:I415" si="2035">SUM(H416:H417)</f>
        <v>380</v>
      </c>
      <c r="I415" s="25">
        <f t="shared" si="2035"/>
        <v>0</v>
      </c>
      <c r="J415" s="25">
        <f t="shared" ref="J415" si="2036">SUM(K415:L415)</f>
        <v>404</v>
      </c>
      <c r="K415" s="25">
        <f t="shared" ref="K415:L415" si="2037">SUM(K416:K417)</f>
        <v>404</v>
      </c>
      <c r="L415" s="25">
        <f t="shared" si="2037"/>
        <v>0</v>
      </c>
      <c r="M415" s="25">
        <f>SUM(N415:O415)</f>
        <v>1185</v>
      </c>
      <c r="N415" s="25">
        <f>SUM(N416:N417)</f>
        <v>1185</v>
      </c>
      <c r="O415" s="25">
        <f>SUM(O416:O417)</f>
        <v>0</v>
      </c>
      <c r="P415" s="25">
        <f>SUM(Q415:R415)</f>
        <v>367</v>
      </c>
      <c r="Q415" s="25">
        <f>SUM(Q416:Q417)</f>
        <v>367</v>
      </c>
      <c r="R415" s="25">
        <f>SUM(R416:R417)</f>
        <v>0</v>
      </c>
      <c r="S415" s="25">
        <f t="shared" ref="S415" si="2038">SUM(T415:U415)</f>
        <v>397</v>
      </c>
      <c r="T415" s="25">
        <f t="shared" ref="T415:U415" si="2039">SUM(T416:T417)</f>
        <v>397</v>
      </c>
      <c r="U415" s="25">
        <f t="shared" si="2039"/>
        <v>0</v>
      </c>
      <c r="V415" s="25">
        <f t="shared" ref="V415" si="2040">SUM(W415:X415)</f>
        <v>381</v>
      </c>
      <c r="W415" s="25">
        <f t="shared" ref="W415:X415" si="2041">SUM(W416:W417)</f>
        <v>381</v>
      </c>
      <c r="X415" s="25">
        <f t="shared" si="2041"/>
        <v>0</v>
      </c>
      <c r="Y415" s="25">
        <f t="shared" ref="Y415" si="2042">SUM(Z415:AA415)</f>
        <v>1145</v>
      </c>
      <c r="Z415" s="25">
        <f t="shared" ref="Z415:AA415" si="2043">SUM(Z416:Z417)</f>
        <v>1145</v>
      </c>
      <c r="AA415" s="25">
        <f t="shared" si="2043"/>
        <v>0</v>
      </c>
      <c r="AB415" s="25">
        <f>SUM(AC415:AD415)</f>
        <v>318</v>
      </c>
      <c r="AC415" s="25">
        <f>SUM(AC416:AC417)</f>
        <v>318</v>
      </c>
      <c r="AD415" s="25">
        <f>SUM(AD416:AD417)</f>
        <v>0</v>
      </c>
      <c r="AE415" s="25">
        <f t="shared" ref="AE415" si="2044">SUM(AF415:AG415)</f>
        <v>326</v>
      </c>
      <c r="AF415" s="25">
        <f t="shared" ref="AF415:AG415" si="2045">SUM(AF416:AF417)</f>
        <v>326</v>
      </c>
      <c r="AG415" s="25">
        <f t="shared" si="2045"/>
        <v>0</v>
      </c>
      <c r="AH415" s="25">
        <f t="shared" ref="AH415" si="2046">SUM(AI415:AJ415)</f>
        <v>392</v>
      </c>
      <c r="AI415" s="25">
        <f t="shared" ref="AI415:AJ415" si="2047">SUM(AI416:AI417)</f>
        <v>392</v>
      </c>
      <c r="AJ415" s="25">
        <f t="shared" si="2047"/>
        <v>0</v>
      </c>
      <c r="AK415" s="25">
        <f t="shared" ref="AK415" si="2048">SUM(AL415:AM415)</f>
        <v>1036</v>
      </c>
      <c r="AL415" s="25">
        <f t="shared" ref="AL415:AM415" si="2049">SUM(AL416:AL417)</f>
        <v>1036</v>
      </c>
      <c r="AM415" s="25">
        <f t="shared" si="2049"/>
        <v>0</v>
      </c>
      <c r="AN415" s="25">
        <f>SUM(AO415:AP415)</f>
        <v>0</v>
      </c>
      <c r="AO415" s="25">
        <f>SUM(AO416:AO417)</f>
        <v>0</v>
      </c>
      <c r="AP415" s="25">
        <f>SUM(AP416:AP417)</f>
        <v>0</v>
      </c>
      <c r="AQ415" s="25">
        <f t="shared" ref="AQ415" si="2050">SUM(AR415:AS415)</f>
        <v>0</v>
      </c>
      <c r="AR415" s="25">
        <f t="shared" ref="AR415:AS415" si="2051">SUM(AR416:AR417)</f>
        <v>0</v>
      </c>
      <c r="AS415" s="25">
        <f t="shared" si="2051"/>
        <v>0</v>
      </c>
      <c r="AT415" s="25">
        <f t="shared" ref="AT415" si="2052">SUM(AU415:AV415)</f>
        <v>0</v>
      </c>
      <c r="AU415" s="25">
        <f t="shared" ref="AU415:AV415" si="2053">SUM(AU416:AU417)</f>
        <v>0</v>
      </c>
      <c r="AV415" s="25">
        <f t="shared" si="2053"/>
        <v>0</v>
      </c>
      <c r="AW415" s="25">
        <f t="shared" ref="AW415" si="2054">SUM(AX415:AY415)</f>
        <v>0</v>
      </c>
      <c r="AX415" s="25">
        <f t="shared" ref="AX415:AY415" si="2055">SUM(AX416:AX417)</f>
        <v>0</v>
      </c>
      <c r="AY415" s="25">
        <f t="shared" si="2055"/>
        <v>0</v>
      </c>
      <c r="AZ415" s="25">
        <f>SUM(BA415:BB415)</f>
        <v>3366</v>
      </c>
      <c r="BA415" s="25">
        <f>SUM(BA416:BA417)</f>
        <v>3366</v>
      </c>
      <c r="BB415" s="25">
        <f>SUM(BB416:BB417)</f>
        <v>0</v>
      </c>
    </row>
    <row r="416" spans="1:54" s="30" customFormat="1" ht="15" customHeight="1" x14ac:dyDescent="0.25">
      <c r="A416" s="46"/>
      <c r="B416" s="75"/>
      <c r="C416" s="57" t="s">
        <v>357</v>
      </c>
      <c r="D416" s="112">
        <f>E416+F416</f>
        <v>274</v>
      </c>
      <c r="E416" s="112">
        <v>274</v>
      </c>
      <c r="F416" s="112">
        <v>0</v>
      </c>
      <c r="G416" s="112">
        <f>H416+I416</f>
        <v>159</v>
      </c>
      <c r="H416" s="112">
        <v>159</v>
      </c>
      <c r="I416" s="112">
        <v>0</v>
      </c>
      <c r="J416" s="112">
        <f>K416+L416</f>
        <v>207</v>
      </c>
      <c r="K416" s="112">
        <v>207</v>
      </c>
      <c r="L416" s="112">
        <v>0</v>
      </c>
      <c r="M416" s="112">
        <f>N416+O416</f>
        <v>640</v>
      </c>
      <c r="N416" s="112">
        <f>+E416+H416+K416</f>
        <v>640</v>
      </c>
      <c r="O416" s="112">
        <f>+F416+I416+L416</f>
        <v>0</v>
      </c>
      <c r="P416" s="112">
        <f>Q416+R416</f>
        <v>194</v>
      </c>
      <c r="Q416" s="112">
        <v>194</v>
      </c>
      <c r="R416" s="112">
        <v>0</v>
      </c>
      <c r="S416" s="112">
        <f>T416+U416</f>
        <v>198</v>
      </c>
      <c r="T416" s="112">
        <v>198</v>
      </c>
      <c r="U416" s="112">
        <v>0</v>
      </c>
      <c r="V416" s="112">
        <f>W416+X416</f>
        <v>194</v>
      </c>
      <c r="W416" s="112">
        <v>194</v>
      </c>
      <c r="X416" s="112">
        <v>0</v>
      </c>
      <c r="Y416" s="112">
        <f>Z416+AA416</f>
        <v>586</v>
      </c>
      <c r="Z416" s="112">
        <f>+Q416+T416+W416</f>
        <v>586</v>
      </c>
      <c r="AA416" s="112">
        <f>+R416+U416+X416</f>
        <v>0</v>
      </c>
      <c r="AB416" s="112">
        <f>AC416+AD416</f>
        <v>209</v>
      </c>
      <c r="AC416" s="112">
        <v>209</v>
      </c>
      <c r="AD416" s="112">
        <v>0</v>
      </c>
      <c r="AE416" s="112">
        <f>AF416+AG416</f>
        <v>220</v>
      </c>
      <c r="AF416" s="112">
        <v>220</v>
      </c>
      <c r="AG416" s="112">
        <v>0</v>
      </c>
      <c r="AH416" s="112">
        <f>AI416+AJ416</f>
        <v>256</v>
      </c>
      <c r="AI416" s="112">
        <v>256</v>
      </c>
      <c r="AJ416" s="112">
        <v>0</v>
      </c>
      <c r="AK416" s="112">
        <f>AL416+AM416</f>
        <v>685</v>
      </c>
      <c r="AL416" s="112">
        <f>+AC416+AF416+AI416</f>
        <v>685</v>
      </c>
      <c r="AM416" s="112">
        <f>+AD416+AG416+AJ416</f>
        <v>0</v>
      </c>
      <c r="AN416" s="112">
        <f>AO416+AP416</f>
        <v>0</v>
      </c>
      <c r="AO416" s="112">
        <v>0</v>
      </c>
      <c r="AP416" s="112">
        <v>0</v>
      </c>
      <c r="AQ416" s="112">
        <f>AR416+AS416</f>
        <v>0</v>
      </c>
      <c r="AR416" s="112">
        <v>0</v>
      </c>
      <c r="AS416" s="112">
        <v>0</v>
      </c>
      <c r="AT416" s="112">
        <f>AU416+AV416</f>
        <v>0</v>
      </c>
      <c r="AU416" s="112">
        <v>0</v>
      </c>
      <c r="AV416" s="112">
        <v>0</v>
      </c>
      <c r="AW416" s="112">
        <f>AX416+AY416</f>
        <v>0</v>
      </c>
      <c r="AX416" s="112">
        <f>+AO416+AR416+AU416</f>
        <v>0</v>
      </c>
      <c r="AY416" s="112">
        <f>+AP416+AS416+AV416</f>
        <v>0</v>
      </c>
      <c r="AZ416" s="112">
        <f>BA416+BB416</f>
        <v>1911</v>
      </c>
      <c r="BA416" s="112">
        <f>N416+Z416+AL416+AX416</f>
        <v>1911</v>
      </c>
      <c r="BB416" s="112">
        <f>O416+AA416+AM416+AY416</f>
        <v>0</v>
      </c>
    </row>
    <row r="417" spans="1:54" s="30" customFormat="1" ht="15" customHeight="1" x14ac:dyDescent="0.25">
      <c r="A417" s="46"/>
      <c r="B417" s="75"/>
      <c r="C417" s="57" t="s">
        <v>358</v>
      </c>
      <c r="D417" s="112">
        <f>E417+F417</f>
        <v>127</v>
      </c>
      <c r="E417" s="112">
        <v>127</v>
      </c>
      <c r="F417" s="112">
        <v>0</v>
      </c>
      <c r="G417" s="112">
        <f>H417+I417</f>
        <v>221</v>
      </c>
      <c r="H417" s="112">
        <v>221</v>
      </c>
      <c r="I417" s="112">
        <v>0</v>
      </c>
      <c r="J417" s="112">
        <f>K417+L417</f>
        <v>197</v>
      </c>
      <c r="K417" s="112">
        <v>197</v>
      </c>
      <c r="L417" s="112">
        <v>0</v>
      </c>
      <c r="M417" s="112">
        <f>N417+O417</f>
        <v>545</v>
      </c>
      <c r="N417" s="112">
        <f>+E417+H417+K417</f>
        <v>545</v>
      </c>
      <c r="O417" s="112">
        <f>+F417+I417+L417</f>
        <v>0</v>
      </c>
      <c r="P417" s="112">
        <f>Q417+R417</f>
        <v>173</v>
      </c>
      <c r="Q417" s="112">
        <v>173</v>
      </c>
      <c r="R417" s="112">
        <v>0</v>
      </c>
      <c r="S417" s="112">
        <f>T417+U417</f>
        <v>199</v>
      </c>
      <c r="T417" s="112">
        <v>199</v>
      </c>
      <c r="U417" s="112">
        <v>0</v>
      </c>
      <c r="V417" s="112">
        <f>W417+X417</f>
        <v>187</v>
      </c>
      <c r="W417" s="112">
        <v>187</v>
      </c>
      <c r="X417" s="112">
        <v>0</v>
      </c>
      <c r="Y417" s="112">
        <f>Z417+AA417</f>
        <v>559</v>
      </c>
      <c r="Z417" s="112">
        <f>+Q417+T417+W417</f>
        <v>559</v>
      </c>
      <c r="AA417" s="112">
        <f>+R417+U417+X417</f>
        <v>0</v>
      </c>
      <c r="AB417" s="112">
        <f>AC417+AD417</f>
        <v>109</v>
      </c>
      <c r="AC417" s="112">
        <v>109</v>
      </c>
      <c r="AD417" s="112">
        <v>0</v>
      </c>
      <c r="AE417" s="112">
        <f>AF417+AG417</f>
        <v>106</v>
      </c>
      <c r="AF417" s="112">
        <v>106</v>
      </c>
      <c r="AG417" s="112">
        <v>0</v>
      </c>
      <c r="AH417" s="112">
        <f>AI417+AJ417</f>
        <v>136</v>
      </c>
      <c r="AI417" s="112">
        <v>136</v>
      </c>
      <c r="AJ417" s="112">
        <v>0</v>
      </c>
      <c r="AK417" s="112">
        <f>AL417+AM417</f>
        <v>351</v>
      </c>
      <c r="AL417" s="112">
        <f>+AC417+AF417+AI417</f>
        <v>351</v>
      </c>
      <c r="AM417" s="112">
        <f>+AD417+AG417+AJ417</f>
        <v>0</v>
      </c>
      <c r="AN417" s="112">
        <f>AO417+AP417</f>
        <v>0</v>
      </c>
      <c r="AO417" s="112">
        <v>0</v>
      </c>
      <c r="AP417" s="112">
        <v>0</v>
      </c>
      <c r="AQ417" s="112">
        <f>AR417+AS417</f>
        <v>0</v>
      </c>
      <c r="AR417" s="112">
        <v>0</v>
      </c>
      <c r="AS417" s="112">
        <v>0</v>
      </c>
      <c r="AT417" s="112">
        <f>AU417+AV417</f>
        <v>0</v>
      </c>
      <c r="AU417" s="112">
        <v>0</v>
      </c>
      <c r="AV417" s="112">
        <v>0</v>
      </c>
      <c r="AW417" s="112">
        <f>AX417+AY417</f>
        <v>0</v>
      </c>
      <c r="AX417" s="112">
        <f>+AO417+AR417+AU417</f>
        <v>0</v>
      </c>
      <c r="AY417" s="112">
        <f>+AP417+AS417+AV417</f>
        <v>0</v>
      </c>
      <c r="AZ417" s="112">
        <f>BA417+BB417</f>
        <v>1455</v>
      </c>
      <c r="BA417" s="112">
        <f>N417+Z417+AL417+AX417</f>
        <v>1455</v>
      </c>
      <c r="BB417" s="112">
        <f>O417+AA417+AM417+AY417</f>
        <v>0</v>
      </c>
    </row>
    <row r="418" spans="1:54" s="30" customFormat="1" ht="15" customHeight="1" x14ac:dyDescent="0.25">
      <c r="A418" s="46"/>
      <c r="B418" s="75"/>
      <c r="C418" s="93" t="s">
        <v>151</v>
      </c>
      <c r="D418" s="25">
        <f t="shared" ref="D418:O418" si="2056">SUM(D419:D420)</f>
        <v>18</v>
      </c>
      <c r="E418" s="25">
        <f t="shared" si="2056"/>
        <v>18</v>
      </c>
      <c r="F418" s="25">
        <f t="shared" si="2056"/>
        <v>0</v>
      </c>
      <c r="G418" s="25">
        <f t="shared" ref="G418:L418" si="2057">SUM(G419:G420)</f>
        <v>8</v>
      </c>
      <c r="H418" s="25">
        <f t="shared" si="2057"/>
        <v>8</v>
      </c>
      <c r="I418" s="25">
        <f t="shared" si="2057"/>
        <v>0</v>
      </c>
      <c r="J418" s="25">
        <f t="shared" si="2057"/>
        <v>19</v>
      </c>
      <c r="K418" s="25">
        <f t="shared" si="2057"/>
        <v>19</v>
      </c>
      <c r="L418" s="25">
        <f t="shared" si="2057"/>
        <v>0</v>
      </c>
      <c r="M418" s="25">
        <f t="shared" si="2056"/>
        <v>45</v>
      </c>
      <c r="N418" s="25">
        <f t="shared" si="2056"/>
        <v>45</v>
      </c>
      <c r="O418" s="25">
        <f t="shared" si="2056"/>
        <v>0</v>
      </c>
      <c r="P418" s="25">
        <f t="shared" ref="P418:R418" si="2058">SUM(P419:P420)</f>
        <v>12</v>
      </c>
      <c r="Q418" s="25">
        <f t="shared" si="2058"/>
        <v>12</v>
      </c>
      <c r="R418" s="25">
        <f t="shared" si="2058"/>
        <v>0</v>
      </c>
      <c r="S418" s="25">
        <f t="shared" ref="S418:X418" si="2059">SUM(S419:S420)</f>
        <v>19</v>
      </c>
      <c r="T418" s="25">
        <f t="shared" si="2059"/>
        <v>19</v>
      </c>
      <c r="U418" s="25">
        <f t="shared" si="2059"/>
        <v>0</v>
      </c>
      <c r="V418" s="25">
        <f t="shared" si="2059"/>
        <v>15</v>
      </c>
      <c r="W418" s="25">
        <f t="shared" si="2059"/>
        <v>15</v>
      </c>
      <c r="X418" s="25">
        <f t="shared" si="2059"/>
        <v>0</v>
      </c>
      <c r="Y418" s="25">
        <f t="shared" ref="Y418:AY418" si="2060">SUM(Y419:Y420)</f>
        <v>46</v>
      </c>
      <c r="Z418" s="25">
        <f t="shared" si="2060"/>
        <v>46</v>
      </c>
      <c r="AA418" s="25">
        <f t="shared" si="2060"/>
        <v>0</v>
      </c>
      <c r="AB418" s="25">
        <f t="shared" ref="AB418:AD418" si="2061">SUM(AB419:AB420)</f>
        <v>15</v>
      </c>
      <c r="AC418" s="25">
        <f t="shared" si="2061"/>
        <v>15</v>
      </c>
      <c r="AD418" s="25">
        <f t="shared" si="2061"/>
        <v>0</v>
      </c>
      <c r="AE418" s="25">
        <f t="shared" ref="AE418:AJ418" si="2062">SUM(AE419:AE420)</f>
        <v>19</v>
      </c>
      <c r="AF418" s="25">
        <f t="shared" si="2062"/>
        <v>19</v>
      </c>
      <c r="AG418" s="25">
        <f t="shared" si="2062"/>
        <v>0</v>
      </c>
      <c r="AH418" s="25">
        <f t="shared" si="2062"/>
        <v>17</v>
      </c>
      <c r="AI418" s="25">
        <f t="shared" si="2062"/>
        <v>17</v>
      </c>
      <c r="AJ418" s="25">
        <f t="shared" si="2062"/>
        <v>0</v>
      </c>
      <c r="AK418" s="25">
        <f t="shared" si="2060"/>
        <v>51</v>
      </c>
      <c r="AL418" s="25">
        <f t="shared" si="2060"/>
        <v>51</v>
      </c>
      <c r="AM418" s="25">
        <f t="shared" si="2060"/>
        <v>0</v>
      </c>
      <c r="AN418" s="25">
        <f t="shared" ref="AN418:AP418" si="2063">SUM(AN419:AN420)</f>
        <v>0</v>
      </c>
      <c r="AO418" s="25">
        <f t="shared" si="2063"/>
        <v>0</v>
      </c>
      <c r="AP418" s="25">
        <f t="shared" si="2063"/>
        <v>0</v>
      </c>
      <c r="AQ418" s="25">
        <f t="shared" ref="AQ418:AV418" si="2064">SUM(AQ419:AQ420)</f>
        <v>0</v>
      </c>
      <c r="AR418" s="25">
        <f t="shared" si="2064"/>
        <v>0</v>
      </c>
      <c r="AS418" s="25">
        <f t="shared" si="2064"/>
        <v>0</v>
      </c>
      <c r="AT418" s="25">
        <f t="shared" si="2064"/>
        <v>0</v>
      </c>
      <c r="AU418" s="25">
        <f t="shared" si="2064"/>
        <v>0</v>
      </c>
      <c r="AV418" s="25">
        <f t="shared" si="2064"/>
        <v>0</v>
      </c>
      <c r="AW418" s="25">
        <f t="shared" si="2060"/>
        <v>0</v>
      </c>
      <c r="AX418" s="25">
        <f t="shared" si="2060"/>
        <v>0</v>
      </c>
      <c r="AY418" s="25">
        <f t="shared" si="2060"/>
        <v>0</v>
      </c>
      <c r="AZ418" s="25">
        <f t="shared" ref="AZ418:BB418" si="2065">SUM(AZ419:AZ420)</f>
        <v>142</v>
      </c>
      <c r="BA418" s="25">
        <f t="shared" si="2065"/>
        <v>142</v>
      </c>
      <c r="BB418" s="25">
        <f t="shared" si="2065"/>
        <v>0</v>
      </c>
    </row>
    <row r="419" spans="1:54" s="30" customFormat="1" ht="15" customHeight="1" x14ac:dyDescent="0.25">
      <c r="A419" s="46"/>
      <c r="B419" s="75"/>
      <c r="C419" s="57" t="s">
        <v>359</v>
      </c>
      <c r="D419" s="112">
        <f>E419+F419</f>
        <v>8</v>
      </c>
      <c r="E419" s="112">
        <v>8</v>
      </c>
      <c r="F419" s="112">
        <v>0</v>
      </c>
      <c r="G419" s="112">
        <f>H419+I419</f>
        <v>4</v>
      </c>
      <c r="H419" s="112">
        <v>4</v>
      </c>
      <c r="I419" s="112">
        <v>0</v>
      </c>
      <c r="J419" s="112">
        <f>K419+L419</f>
        <v>11</v>
      </c>
      <c r="K419" s="112">
        <v>11</v>
      </c>
      <c r="L419" s="112">
        <v>0</v>
      </c>
      <c r="M419" s="112">
        <f>N419+O419</f>
        <v>23</v>
      </c>
      <c r="N419" s="112">
        <f>+E419+H419+K419</f>
        <v>23</v>
      </c>
      <c r="O419" s="112">
        <f>+F419+I419+L419</f>
        <v>0</v>
      </c>
      <c r="P419" s="112">
        <f>Q419+R419</f>
        <v>6</v>
      </c>
      <c r="Q419" s="112">
        <v>6</v>
      </c>
      <c r="R419" s="112">
        <v>0</v>
      </c>
      <c r="S419" s="112">
        <f>T419+U419</f>
        <v>9</v>
      </c>
      <c r="T419" s="112">
        <v>9</v>
      </c>
      <c r="U419" s="112">
        <v>0</v>
      </c>
      <c r="V419" s="112">
        <f>W419+X419</f>
        <v>8</v>
      </c>
      <c r="W419" s="112">
        <v>8</v>
      </c>
      <c r="X419" s="112">
        <v>0</v>
      </c>
      <c r="Y419" s="112">
        <f>Z419+AA419</f>
        <v>23</v>
      </c>
      <c r="Z419" s="112">
        <f>+Q419+T419+W419</f>
        <v>23</v>
      </c>
      <c r="AA419" s="112">
        <f>+R419+U419+X419</f>
        <v>0</v>
      </c>
      <c r="AB419" s="112">
        <f>AC419+AD419</f>
        <v>8</v>
      </c>
      <c r="AC419" s="112">
        <v>8</v>
      </c>
      <c r="AD419" s="112">
        <v>0</v>
      </c>
      <c r="AE419" s="112">
        <f>AF419+AG419</f>
        <v>10</v>
      </c>
      <c r="AF419" s="112">
        <v>10</v>
      </c>
      <c r="AG419" s="112">
        <v>0</v>
      </c>
      <c r="AH419" s="112">
        <f>AI419+AJ419</f>
        <v>9</v>
      </c>
      <c r="AI419" s="112">
        <v>9</v>
      </c>
      <c r="AJ419" s="112">
        <v>0</v>
      </c>
      <c r="AK419" s="112">
        <f>AL419+AM419</f>
        <v>27</v>
      </c>
      <c r="AL419" s="112">
        <f>+AC419+AF419+AI419</f>
        <v>27</v>
      </c>
      <c r="AM419" s="112">
        <f>+AD419+AG419+AJ419</f>
        <v>0</v>
      </c>
      <c r="AN419" s="112">
        <f>AO419+AP419</f>
        <v>0</v>
      </c>
      <c r="AO419" s="112">
        <v>0</v>
      </c>
      <c r="AP419" s="112">
        <v>0</v>
      </c>
      <c r="AQ419" s="112">
        <f>AR419+AS419</f>
        <v>0</v>
      </c>
      <c r="AR419" s="112">
        <v>0</v>
      </c>
      <c r="AS419" s="112">
        <v>0</v>
      </c>
      <c r="AT419" s="112">
        <f>AU419+AV419</f>
        <v>0</v>
      </c>
      <c r="AU419" s="112">
        <v>0</v>
      </c>
      <c r="AV419" s="112">
        <v>0</v>
      </c>
      <c r="AW419" s="112">
        <f>AX419+AY419</f>
        <v>0</v>
      </c>
      <c r="AX419" s="112">
        <f>+AO419+AR419+AU419</f>
        <v>0</v>
      </c>
      <c r="AY419" s="112">
        <f>+AP419+AS419+AV419</f>
        <v>0</v>
      </c>
      <c r="AZ419" s="112">
        <f>BA419+BB419</f>
        <v>73</v>
      </c>
      <c r="BA419" s="112">
        <f>N419+Z419+AL419+AX419</f>
        <v>73</v>
      </c>
      <c r="BB419" s="112">
        <f>O419+AA419+AM419+AY419</f>
        <v>0</v>
      </c>
    </row>
    <row r="420" spans="1:54" s="30" customFormat="1" ht="15" customHeight="1" x14ac:dyDescent="0.25">
      <c r="A420" s="46"/>
      <c r="B420" s="75"/>
      <c r="C420" s="57" t="s">
        <v>360</v>
      </c>
      <c r="D420" s="112">
        <f>E420+F420</f>
        <v>10</v>
      </c>
      <c r="E420" s="112">
        <v>10</v>
      </c>
      <c r="F420" s="112">
        <v>0</v>
      </c>
      <c r="G420" s="112">
        <f>H420+I420</f>
        <v>4</v>
      </c>
      <c r="H420" s="112">
        <v>4</v>
      </c>
      <c r="I420" s="112">
        <v>0</v>
      </c>
      <c r="J420" s="112">
        <f>K420+L420</f>
        <v>8</v>
      </c>
      <c r="K420" s="112">
        <v>8</v>
      </c>
      <c r="L420" s="112">
        <v>0</v>
      </c>
      <c r="M420" s="112">
        <f>N420+O420</f>
        <v>22</v>
      </c>
      <c r="N420" s="112">
        <f>+E420+H420+K420</f>
        <v>22</v>
      </c>
      <c r="O420" s="112">
        <f>+F420+I420+L420</f>
        <v>0</v>
      </c>
      <c r="P420" s="112">
        <f>Q420+R420</f>
        <v>6</v>
      </c>
      <c r="Q420" s="112">
        <v>6</v>
      </c>
      <c r="R420" s="112">
        <v>0</v>
      </c>
      <c r="S420" s="112">
        <f>T420+U420</f>
        <v>10</v>
      </c>
      <c r="T420" s="112">
        <v>10</v>
      </c>
      <c r="U420" s="112">
        <v>0</v>
      </c>
      <c r="V420" s="112">
        <f>W420+X420</f>
        <v>7</v>
      </c>
      <c r="W420" s="112">
        <v>7</v>
      </c>
      <c r="X420" s="112">
        <v>0</v>
      </c>
      <c r="Y420" s="112">
        <f>Z420+AA420</f>
        <v>23</v>
      </c>
      <c r="Z420" s="112">
        <f>+Q420+T420+W420</f>
        <v>23</v>
      </c>
      <c r="AA420" s="112">
        <f>+R420+U420+X420</f>
        <v>0</v>
      </c>
      <c r="AB420" s="112">
        <f>AC420+AD420</f>
        <v>7</v>
      </c>
      <c r="AC420" s="112">
        <v>7</v>
      </c>
      <c r="AD420" s="112">
        <v>0</v>
      </c>
      <c r="AE420" s="112">
        <f>AF420+AG420</f>
        <v>9</v>
      </c>
      <c r="AF420" s="112">
        <v>9</v>
      </c>
      <c r="AG420" s="112">
        <v>0</v>
      </c>
      <c r="AH420" s="112">
        <f>AI420+AJ420</f>
        <v>8</v>
      </c>
      <c r="AI420" s="112">
        <v>8</v>
      </c>
      <c r="AJ420" s="112">
        <v>0</v>
      </c>
      <c r="AK420" s="112">
        <f>AL420+AM420</f>
        <v>24</v>
      </c>
      <c r="AL420" s="112">
        <f>+AC420+AF420+AI420</f>
        <v>24</v>
      </c>
      <c r="AM420" s="112">
        <f>+AD420+AG420+AJ420</f>
        <v>0</v>
      </c>
      <c r="AN420" s="112">
        <f>AO420+AP420</f>
        <v>0</v>
      </c>
      <c r="AO420" s="112">
        <v>0</v>
      </c>
      <c r="AP420" s="112">
        <v>0</v>
      </c>
      <c r="AQ420" s="112">
        <f>AR420+AS420</f>
        <v>0</v>
      </c>
      <c r="AR420" s="112">
        <v>0</v>
      </c>
      <c r="AS420" s="112">
        <v>0</v>
      </c>
      <c r="AT420" s="112">
        <f>AU420+AV420</f>
        <v>0</v>
      </c>
      <c r="AU420" s="112">
        <v>0</v>
      </c>
      <c r="AV420" s="112">
        <v>0</v>
      </c>
      <c r="AW420" s="112">
        <f>AX420+AY420</f>
        <v>0</v>
      </c>
      <c r="AX420" s="112">
        <f>+AO420+AR420+AU420</f>
        <v>0</v>
      </c>
      <c r="AY420" s="112">
        <f>+AP420+AS420+AV420</f>
        <v>0</v>
      </c>
      <c r="AZ420" s="112">
        <f>BA420+BB420</f>
        <v>69</v>
      </c>
      <c r="BA420" s="112">
        <f>N420+Z420+AL420+AX420</f>
        <v>69</v>
      </c>
      <c r="BB420" s="112">
        <f>O420+AA420+AM420+AY420</f>
        <v>0</v>
      </c>
    </row>
    <row r="421" spans="1:54" s="30" customFormat="1" ht="15" customHeight="1" x14ac:dyDescent="0.25">
      <c r="A421" s="46"/>
      <c r="B421" s="75"/>
      <c r="C421" s="93" t="s">
        <v>152</v>
      </c>
      <c r="D421" s="25">
        <f t="shared" ref="D421:O421" si="2066">SUM(D422:D423)</f>
        <v>0</v>
      </c>
      <c r="E421" s="25">
        <f t="shared" si="2066"/>
        <v>0</v>
      </c>
      <c r="F421" s="25">
        <f t="shared" si="2066"/>
        <v>0</v>
      </c>
      <c r="G421" s="25">
        <f t="shared" ref="G421:L421" si="2067">SUM(G422:G423)</f>
        <v>1</v>
      </c>
      <c r="H421" s="25">
        <f t="shared" si="2067"/>
        <v>1</v>
      </c>
      <c r="I421" s="25">
        <f t="shared" si="2067"/>
        <v>0</v>
      </c>
      <c r="J421" s="25">
        <f t="shared" si="2067"/>
        <v>2</v>
      </c>
      <c r="K421" s="25">
        <f t="shared" si="2067"/>
        <v>2</v>
      </c>
      <c r="L421" s="25">
        <f t="shared" si="2067"/>
        <v>0</v>
      </c>
      <c r="M421" s="25">
        <f t="shared" si="2066"/>
        <v>3</v>
      </c>
      <c r="N421" s="25">
        <f t="shared" si="2066"/>
        <v>3</v>
      </c>
      <c r="O421" s="25">
        <f t="shared" si="2066"/>
        <v>0</v>
      </c>
      <c r="P421" s="25">
        <f t="shared" ref="P421:R421" si="2068">SUM(P422:P423)</f>
        <v>0</v>
      </c>
      <c r="Q421" s="25">
        <f t="shared" si="2068"/>
        <v>0</v>
      </c>
      <c r="R421" s="25">
        <f t="shared" si="2068"/>
        <v>0</v>
      </c>
      <c r="S421" s="25">
        <f t="shared" ref="S421:X421" si="2069">SUM(S422:S423)</f>
        <v>1</v>
      </c>
      <c r="T421" s="25">
        <f t="shared" si="2069"/>
        <v>1</v>
      </c>
      <c r="U421" s="25">
        <f t="shared" si="2069"/>
        <v>0</v>
      </c>
      <c r="V421" s="25">
        <f t="shared" si="2069"/>
        <v>0</v>
      </c>
      <c r="W421" s="25">
        <f t="shared" si="2069"/>
        <v>0</v>
      </c>
      <c r="X421" s="25">
        <f t="shared" si="2069"/>
        <v>0</v>
      </c>
      <c r="Y421" s="25">
        <f t="shared" ref="Y421:AY421" si="2070">SUM(Y422:Y423)</f>
        <v>1</v>
      </c>
      <c r="Z421" s="25">
        <f t="shared" si="2070"/>
        <v>1</v>
      </c>
      <c r="AA421" s="25">
        <f t="shared" si="2070"/>
        <v>0</v>
      </c>
      <c r="AB421" s="25">
        <f t="shared" ref="AB421:AD421" si="2071">SUM(AB422:AB423)</f>
        <v>1</v>
      </c>
      <c r="AC421" s="25">
        <f t="shared" si="2071"/>
        <v>1</v>
      </c>
      <c r="AD421" s="25">
        <f t="shared" si="2071"/>
        <v>0</v>
      </c>
      <c r="AE421" s="25">
        <f t="shared" ref="AE421:AJ421" si="2072">SUM(AE422:AE423)</f>
        <v>1</v>
      </c>
      <c r="AF421" s="25">
        <f t="shared" si="2072"/>
        <v>1</v>
      </c>
      <c r="AG421" s="25">
        <f t="shared" si="2072"/>
        <v>0</v>
      </c>
      <c r="AH421" s="25">
        <f t="shared" si="2072"/>
        <v>2</v>
      </c>
      <c r="AI421" s="25">
        <f t="shared" si="2072"/>
        <v>2</v>
      </c>
      <c r="AJ421" s="25">
        <f t="shared" si="2072"/>
        <v>0</v>
      </c>
      <c r="AK421" s="25">
        <f t="shared" si="2070"/>
        <v>4</v>
      </c>
      <c r="AL421" s="25">
        <f t="shared" si="2070"/>
        <v>4</v>
      </c>
      <c r="AM421" s="25">
        <f t="shared" si="2070"/>
        <v>0</v>
      </c>
      <c r="AN421" s="25">
        <f t="shared" ref="AN421:AP421" si="2073">SUM(AN422:AN423)</f>
        <v>0</v>
      </c>
      <c r="AO421" s="25">
        <f t="shared" si="2073"/>
        <v>0</v>
      </c>
      <c r="AP421" s="25">
        <f t="shared" si="2073"/>
        <v>0</v>
      </c>
      <c r="AQ421" s="25">
        <f t="shared" ref="AQ421:AV421" si="2074">SUM(AQ422:AQ423)</f>
        <v>0</v>
      </c>
      <c r="AR421" s="25">
        <f t="shared" si="2074"/>
        <v>0</v>
      </c>
      <c r="AS421" s="25">
        <f t="shared" si="2074"/>
        <v>0</v>
      </c>
      <c r="AT421" s="25">
        <f t="shared" si="2074"/>
        <v>0</v>
      </c>
      <c r="AU421" s="25">
        <f t="shared" si="2074"/>
        <v>0</v>
      </c>
      <c r="AV421" s="25">
        <f t="shared" si="2074"/>
        <v>0</v>
      </c>
      <c r="AW421" s="25">
        <f t="shared" si="2070"/>
        <v>0</v>
      </c>
      <c r="AX421" s="25">
        <f t="shared" si="2070"/>
        <v>0</v>
      </c>
      <c r="AY421" s="25">
        <f t="shared" si="2070"/>
        <v>0</v>
      </c>
      <c r="AZ421" s="25">
        <f t="shared" ref="AZ421:BB421" si="2075">SUM(AZ422:AZ423)</f>
        <v>8</v>
      </c>
      <c r="BA421" s="25">
        <f t="shared" si="2075"/>
        <v>8</v>
      </c>
      <c r="BB421" s="25">
        <f t="shared" si="2075"/>
        <v>0</v>
      </c>
    </row>
    <row r="422" spans="1:54" s="30" customFormat="1" ht="15" customHeight="1" x14ac:dyDescent="0.25">
      <c r="A422" s="46"/>
      <c r="B422" s="75"/>
      <c r="C422" s="57" t="s">
        <v>361</v>
      </c>
      <c r="D422" s="112">
        <f>E422+F422</f>
        <v>0</v>
      </c>
      <c r="E422" s="112">
        <v>0</v>
      </c>
      <c r="F422" s="112">
        <v>0</v>
      </c>
      <c r="G422" s="112">
        <f>H422+I422</f>
        <v>1</v>
      </c>
      <c r="H422" s="112">
        <v>1</v>
      </c>
      <c r="I422" s="112">
        <v>0</v>
      </c>
      <c r="J422" s="112">
        <f>K422+L422</f>
        <v>1</v>
      </c>
      <c r="K422" s="112">
        <v>1</v>
      </c>
      <c r="L422" s="112">
        <v>0</v>
      </c>
      <c r="M422" s="112">
        <f>N422+O422</f>
        <v>2</v>
      </c>
      <c r="N422" s="112">
        <f t="shared" ref="N422:O425" si="2076">+E422+H422+K422</f>
        <v>2</v>
      </c>
      <c r="O422" s="112">
        <f t="shared" si="2076"/>
        <v>0</v>
      </c>
      <c r="P422" s="112">
        <f>Q422+R422</f>
        <v>0</v>
      </c>
      <c r="Q422" s="112">
        <v>0</v>
      </c>
      <c r="R422" s="112">
        <v>0</v>
      </c>
      <c r="S422" s="112">
        <f>T422+U422</f>
        <v>1</v>
      </c>
      <c r="T422" s="112">
        <v>1</v>
      </c>
      <c r="U422" s="112">
        <v>0</v>
      </c>
      <c r="V422" s="112">
        <f>W422+X422</f>
        <v>0</v>
      </c>
      <c r="W422" s="112">
        <v>0</v>
      </c>
      <c r="X422" s="112">
        <v>0</v>
      </c>
      <c r="Y422" s="112">
        <f>Z422+AA422</f>
        <v>1</v>
      </c>
      <c r="Z422" s="112">
        <f t="shared" ref="Z422:AA425" si="2077">+Q422+T422+W422</f>
        <v>1</v>
      </c>
      <c r="AA422" s="112">
        <f t="shared" si="2077"/>
        <v>0</v>
      </c>
      <c r="AB422" s="112">
        <f>AC422+AD422</f>
        <v>1</v>
      </c>
      <c r="AC422" s="112">
        <v>1</v>
      </c>
      <c r="AD422" s="112">
        <v>0</v>
      </c>
      <c r="AE422" s="112">
        <f>AF422+AG422</f>
        <v>1</v>
      </c>
      <c r="AF422" s="112">
        <v>1</v>
      </c>
      <c r="AG422" s="112">
        <v>0</v>
      </c>
      <c r="AH422" s="112">
        <f>AI422+AJ422</f>
        <v>1</v>
      </c>
      <c r="AI422" s="112">
        <v>1</v>
      </c>
      <c r="AJ422" s="112">
        <v>0</v>
      </c>
      <c r="AK422" s="112">
        <f>AL422+AM422</f>
        <v>3</v>
      </c>
      <c r="AL422" s="112">
        <f t="shared" ref="AL422:AM425" si="2078">+AC422+AF422+AI422</f>
        <v>3</v>
      </c>
      <c r="AM422" s="112">
        <f t="shared" si="2078"/>
        <v>0</v>
      </c>
      <c r="AN422" s="112">
        <f>AO422+AP422</f>
        <v>0</v>
      </c>
      <c r="AO422" s="112">
        <v>0</v>
      </c>
      <c r="AP422" s="112">
        <v>0</v>
      </c>
      <c r="AQ422" s="112">
        <f>AR422+AS422</f>
        <v>0</v>
      </c>
      <c r="AR422" s="112">
        <v>0</v>
      </c>
      <c r="AS422" s="112">
        <v>0</v>
      </c>
      <c r="AT422" s="112">
        <f>AU422+AV422</f>
        <v>0</v>
      </c>
      <c r="AU422" s="112">
        <v>0</v>
      </c>
      <c r="AV422" s="112">
        <v>0</v>
      </c>
      <c r="AW422" s="112">
        <f>AX422+AY422</f>
        <v>0</v>
      </c>
      <c r="AX422" s="112">
        <f t="shared" ref="AX422:AY425" si="2079">+AO422+AR422+AU422</f>
        <v>0</v>
      </c>
      <c r="AY422" s="112">
        <f t="shared" si="2079"/>
        <v>0</v>
      </c>
      <c r="AZ422" s="112">
        <f>BA422+BB422</f>
        <v>6</v>
      </c>
      <c r="BA422" s="112">
        <f t="shared" ref="BA422:BB425" si="2080">N422+Z422+AL422+AX422</f>
        <v>6</v>
      </c>
      <c r="BB422" s="112">
        <f t="shared" si="2080"/>
        <v>0</v>
      </c>
    </row>
    <row r="423" spans="1:54" s="30" customFormat="1" ht="15" customHeight="1" x14ac:dyDescent="0.25">
      <c r="A423" s="46"/>
      <c r="B423" s="75"/>
      <c r="C423" s="57" t="s">
        <v>362</v>
      </c>
      <c r="D423" s="112">
        <f>E423+F423</f>
        <v>0</v>
      </c>
      <c r="E423" s="112">
        <v>0</v>
      </c>
      <c r="F423" s="112">
        <v>0</v>
      </c>
      <c r="G423" s="112">
        <f>H423+I423</f>
        <v>0</v>
      </c>
      <c r="H423" s="112">
        <v>0</v>
      </c>
      <c r="I423" s="112">
        <v>0</v>
      </c>
      <c r="J423" s="112">
        <f>K423+L423</f>
        <v>1</v>
      </c>
      <c r="K423" s="112">
        <v>1</v>
      </c>
      <c r="L423" s="112">
        <v>0</v>
      </c>
      <c r="M423" s="112">
        <f>N423+O423</f>
        <v>1</v>
      </c>
      <c r="N423" s="112">
        <f t="shared" si="2076"/>
        <v>1</v>
      </c>
      <c r="O423" s="112">
        <f t="shared" si="2076"/>
        <v>0</v>
      </c>
      <c r="P423" s="112">
        <f>Q423+R423</f>
        <v>0</v>
      </c>
      <c r="Q423" s="112">
        <v>0</v>
      </c>
      <c r="R423" s="112">
        <v>0</v>
      </c>
      <c r="S423" s="112">
        <f>T423+U423</f>
        <v>0</v>
      </c>
      <c r="T423" s="112">
        <v>0</v>
      </c>
      <c r="U423" s="112">
        <v>0</v>
      </c>
      <c r="V423" s="112">
        <f>W423+X423</f>
        <v>0</v>
      </c>
      <c r="W423" s="112">
        <v>0</v>
      </c>
      <c r="X423" s="112">
        <v>0</v>
      </c>
      <c r="Y423" s="112">
        <f>Z423+AA423</f>
        <v>0</v>
      </c>
      <c r="Z423" s="112">
        <f t="shared" si="2077"/>
        <v>0</v>
      </c>
      <c r="AA423" s="112">
        <f t="shared" si="2077"/>
        <v>0</v>
      </c>
      <c r="AB423" s="112">
        <f>AC423+AD423</f>
        <v>0</v>
      </c>
      <c r="AC423" s="112">
        <v>0</v>
      </c>
      <c r="AD423" s="112">
        <v>0</v>
      </c>
      <c r="AE423" s="112">
        <f>AF423+AG423</f>
        <v>0</v>
      </c>
      <c r="AF423" s="112">
        <v>0</v>
      </c>
      <c r="AG423" s="112">
        <v>0</v>
      </c>
      <c r="AH423" s="112">
        <f>AI423+AJ423</f>
        <v>1</v>
      </c>
      <c r="AI423" s="112">
        <v>1</v>
      </c>
      <c r="AJ423" s="112">
        <v>0</v>
      </c>
      <c r="AK423" s="112">
        <f>AL423+AM423</f>
        <v>1</v>
      </c>
      <c r="AL423" s="112">
        <f t="shared" si="2078"/>
        <v>1</v>
      </c>
      <c r="AM423" s="112">
        <f t="shared" si="2078"/>
        <v>0</v>
      </c>
      <c r="AN423" s="112">
        <f>AO423+AP423</f>
        <v>0</v>
      </c>
      <c r="AO423" s="112">
        <v>0</v>
      </c>
      <c r="AP423" s="112">
        <v>0</v>
      </c>
      <c r="AQ423" s="112">
        <f>AR423+AS423</f>
        <v>0</v>
      </c>
      <c r="AR423" s="112">
        <v>0</v>
      </c>
      <c r="AS423" s="112">
        <v>0</v>
      </c>
      <c r="AT423" s="112">
        <f>AU423+AV423</f>
        <v>0</v>
      </c>
      <c r="AU423" s="112">
        <v>0</v>
      </c>
      <c r="AV423" s="112">
        <v>0</v>
      </c>
      <c r="AW423" s="112">
        <f>AX423+AY423</f>
        <v>0</v>
      </c>
      <c r="AX423" s="112">
        <f t="shared" si="2079"/>
        <v>0</v>
      </c>
      <c r="AY423" s="112">
        <f t="shared" si="2079"/>
        <v>0</v>
      </c>
      <c r="AZ423" s="112">
        <f>BA423+BB423</f>
        <v>2</v>
      </c>
      <c r="BA423" s="112">
        <f t="shared" si="2080"/>
        <v>2</v>
      </c>
      <c r="BB423" s="112">
        <f t="shared" si="2080"/>
        <v>0</v>
      </c>
    </row>
    <row r="424" spans="1:54" s="30" customFormat="1" ht="15" customHeight="1" x14ac:dyDescent="0.25">
      <c r="A424" s="46"/>
      <c r="B424" s="75"/>
      <c r="C424" s="93" t="s">
        <v>364</v>
      </c>
      <c r="D424" s="112">
        <f>E424+F424</f>
        <v>27</v>
      </c>
      <c r="E424" s="112">
        <v>26</v>
      </c>
      <c r="F424" s="112">
        <v>1</v>
      </c>
      <c r="G424" s="112">
        <f>H424+I424</f>
        <v>41</v>
      </c>
      <c r="H424" s="112">
        <v>40</v>
      </c>
      <c r="I424" s="112">
        <v>1</v>
      </c>
      <c r="J424" s="112">
        <f>K424+L424</f>
        <v>26</v>
      </c>
      <c r="K424" s="112">
        <v>26</v>
      </c>
      <c r="L424" s="112">
        <v>0</v>
      </c>
      <c r="M424" s="112">
        <f>N424+O424</f>
        <v>94</v>
      </c>
      <c r="N424" s="112">
        <f t="shared" si="2076"/>
        <v>92</v>
      </c>
      <c r="O424" s="112">
        <f t="shared" si="2076"/>
        <v>2</v>
      </c>
      <c r="P424" s="112">
        <f>Q424+R424</f>
        <v>28</v>
      </c>
      <c r="Q424" s="112">
        <v>27</v>
      </c>
      <c r="R424" s="112">
        <v>1</v>
      </c>
      <c r="S424" s="112">
        <f>T424+U424</f>
        <v>31</v>
      </c>
      <c r="T424" s="112">
        <v>29</v>
      </c>
      <c r="U424" s="112">
        <v>2</v>
      </c>
      <c r="V424" s="112">
        <f>W424+X424</f>
        <v>23</v>
      </c>
      <c r="W424" s="112">
        <v>23</v>
      </c>
      <c r="X424" s="112">
        <v>0</v>
      </c>
      <c r="Y424" s="112">
        <f>Z424+AA424</f>
        <v>82</v>
      </c>
      <c r="Z424" s="112">
        <f t="shared" si="2077"/>
        <v>79</v>
      </c>
      <c r="AA424" s="112">
        <f t="shared" si="2077"/>
        <v>3</v>
      </c>
      <c r="AB424" s="112">
        <f>AC424+AD424</f>
        <v>32</v>
      </c>
      <c r="AC424" s="112">
        <v>32</v>
      </c>
      <c r="AD424" s="112">
        <v>0</v>
      </c>
      <c r="AE424" s="112">
        <f>AF424+AG424</f>
        <v>33</v>
      </c>
      <c r="AF424" s="112">
        <v>32</v>
      </c>
      <c r="AG424" s="112">
        <v>1</v>
      </c>
      <c r="AH424" s="112">
        <f>AI424+AJ424</f>
        <v>35</v>
      </c>
      <c r="AI424" s="112">
        <v>35</v>
      </c>
      <c r="AJ424" s="112">
        <v>0</v>
      </c>
      <c r="AK424" s="112">
        <f>AL424+AM424</f>
        <v>100</v>
      </c>
      <c r="AL424" s="112">
        <f t="shared" si="2078"/>
        <v>99</v>
      </c>
      <c r="AM424" s="112">
        <f t="shared" si="2078"/>
        <v>1</v>
      </c>
      <c r="AN424" s="112">
        <f>AO424+AP424</f>
        <v>0</v>
      </c>
      <c r="AO424" s="112">
        <v>0</v>
      </c>
      <c r="AP424" s="112">
        <v>0</v>
      </c>
      <c r="AQ424" s="112">
        <f>AR424+AS424</f>
        <v>0</v>
      </c>
      <c r="AR424" s="112">
        <v>0</v>
      </c>
      <c r="AS424" s="112">
        <v>0</v>
      </c>
      <c r="AT424" s="112">
        <f>AU424+AV424</f>
        <v>0</v>
      </c>
      <c r="AU424" s="112">
        <v>0</v>
      </c>
      <c r="AV424" s="112">
        <v>0</v>
      </c>
      <c r="AW424" s="112">
        <f>AX424+AY424</f>
        <v>0</v>
      </c>
      <c r="AX424" s="112">
        <f t="shared" si="2079"/>
        <v>0</v>
      </c>
      <c r="AY424" s="112">
        <f t="shared" si="2079"/>
        <v>0</v>
      </c>
      <c r="AZ424" s="112">
        <f>BA424+BB424</f>
        <v>276</v>
      </c>
      <c r="BA424" s="112">
        <f t="shared" si="2080"/>
        <v>270</v>
      </c>
      <c r="BB424" s="112">
        <f t="shared" si="2080"/>
        <v>6</v>
      </c>
    </row>
    <row r="425" spans="1:54" s="30" customFormat="1" ht="15" customHeight="1" x14ac:dyDescent="0.25">
      <c r="A425" s="46"/>
      <c r="B425" s="75"/>
      <c r="C425" s="93" t="s">
        <v>44</v>
      </c>
      <c r="D425" s="112">
        <f>E425+F425</f>
        <v>39</v>
      </c>
      <c r="E425" s="112">
        <v>37</v>
      </c>
      <c r="F425" s="112">
        <v>2</v>
      </c>
      <c r="G425" s="112">
        <f>H425+I425</f>
        <v>43</v>
      </c>
      <c r="H425" s="112">
        <v>42</v>
      </c>
      <c r="I425" s="112">
        <v>1</v>
      </c>
      <c r="J425" s="112">
        <f>K425+L425</f>
        <v>53</v>
      </c>
      <c r="K425" s="112">
        <v>51</v>
      </c>
      <c r="L425" s="112">
        <v>2</v>
      </c>
      <c r="M425" s="112">
        <f>N425+O425</f>
        <v>135</v>
      </c>
      <c r="N425" s="112">
        <f t="shared" si="2076"/>
        <v>130</v>
      </c>
      <c r="O425" s="112">
        <f t="shared" si="2076"/>
        <v>5</v>
      </c>
      <c r="P425" s="112">
        <f>Q425+R425</f>
        <v>49</v>
      </c>
      <c r="Q425" s="112">
        <v>47</v>
      </c>
      <c r="R425" s="112">
        <v>2</v>
      </c>
      <c r="S425" s="112">
        <f>T425+U425</f>
        <v>47</v>
      </c>
      <c r="T425" s="112">
        <v>46</v>
      </c>
      <c r="U425" s="112">
        <v>1</v>
      </c>
      <c r="V425" s="112">
        <f>W425+X425</f>
        <v>45</v>
      </c>
      <c r="W425" s="112">
        <v>45</v>
      </c>
      <c r="X425" s="112">
        <v>0</v>
      </c>
      <c r="Y425" s="112">
        <f>Z425+AA425</f>
        <v>141</v>
      </c>
      <c r="Z425" s="112">
        <f t="shared" si="2077"/>
        <v>138</v>
      </c>
      <c r="AA425" s="112">
        <f t="shared" si="2077"/>
        <v>3</v>
      </c>
      <c r="AB425" s="112">
        <f>AC425+AD425</f>
        <v>41</v>
      </c>
      <c r="AC425" s="112">
        <v>36</v>
      </c>
      <c r="AD425" s="112">
        <v>5</v>
      </c>
      <c r="AE425" s="112">
        <f>AF425+AG425</f>
        <v>47</v>
      </c>
      <c r="AF425" s="112">
        <v>46</v>
      </c>
      <c r="AG425" s="112">
        <v>1</v>
      </c>
      <c r="AH425" s="112">
        <f>AI425+AJ425</f>
        <v>41</v>
      </c>
      <c r="AI425" s="112">
        <v>39</v>
      </c>
      <c r="AJ425" s="112">
        <v>2</v>
      </c>
      <c r="AK425" s="112">
        <f>AL425+AM425</f>
        <v>129</v>
      </c>
      <c r="AL425" s="112">
        <f t="shared" si="2078"/>
        <v>121</v>
      </c>
      <c r="AM425" s="112">
        <f t="shared" si="2078"/>
        <v>8</v>
      </c>
      <c r="AN425" s="112">
        <f>AO425+AP425</f>
        <v>0</v>
      </c>
      <c r="AO425" s="112">
        <v>0</v>
      </c>
      <c r="AP425" s="112">
        <v>0</v>
      </c>
      <c r="AQ425" s="112">
        <f>AR425+AS425</f>
        <v>0</v>
      </c>
      <c r="AR425" s="112">
        <v>0</v>
      </c>
      <c r="AS425" s="112">
        <v>0</v>
      </c>
      <c r="AT425" s="112">
        <f>AU425+AV425</f>
        <v>0</v>
      </c>
      <c r="AU425" s="112">
        <v>0</v>
      </c>
      <c r="AV425" s="112">
        <v>0</v>
      </c>
      <c r="AW425" s="112">
        <f>AX425+AY425</f>
        <v>0</v>
      </c>
      <c r="AX425" s="112">
        <f t="shared" si="2079"/>
        <v>0</v>
      </c>
      <c r="AY425" s="112">
        <f t="shared" si="2079"/>
        <v>0</v>
      </c>
      <c r="AZ425" s="112">
        <f>BA425+BB425</f>
        <v>405</v>
      </c>
      <c r="BA425" s="112">
        <f t="shared" si="2080"/>
        <v>389</v>
      </c>
      <c r="BB425" s="112">
        <f t="shared" si="2080"/>
        <v>16</v>
      </c>
    </row>
    <row r="426" spans="1:54" s="30" customFormat="1" ht="15" customHeight="1" x14ac:dyDescent="0.25">
      <c r="A426" s="46"/>
      <c r="B426" s="75"/>
      <c r="C426" s="5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</row>
    <row r="427" spans="1:54" s="30" customFormat="1" ht="15" customHeight="1" x14ac:dyDescent="0.25">
      <c r="A427" s="44"/>
      <c r="B427" s="75" t="s">
        <v>8</v>
      </c>
      <c r="C427" s="93"/>
      <c r="D427" s="25">
        <f>SUM(E427:F427)</f>
        <v>57128</v>
      </c>
      <c r="E427" s="25">
        <f>E10+E67+E185+E311+E374</f>
        <v>56219</v>
      </c>
      <c r="F427" s="25">
        <f>F10+F67+F185+F311+F374</f>
        <v>909</v>
      </c>
      <c r="G427" s="25">
        <f t="shared" ref="G427" si="2081">SUM(H427:I427)</f>
        <v>49977</v>
      </c>
      <c r="H427" s="25">
        <f>H10+H67+H185+H311+H374</f>
        <v>49133</v>
      </c>
      <c r="I427" s="25">
        <f>I10+I67+I185+I311+I374</f>
        <v>844</v>
      </c>
      <c r="J427" s="25">
        <f t="shared" ref="J427" si="2082">SUM(K427:L427)</f>
        <v>57479</v>
      </c>
      <c r="K427" s="25">
        <f>K10+K67+K185+K311+K374</f>
        <v>56507</v>
      </c>
      <c r="L427" s="25">
        <f>L10+L67+L185+L311+L374</f>
        <v>972</v>
      </c>
      <c r="M427" s="25">
        <f>SUM(N427:O427)</f>
        <v>164584</v>
      </c>
      <c r="N427" s="25">
        <f>N10+N67+N185+N311+N374</f>
        <v>161859</v>
      </c>
      <c r="O427" s="25">
        <f>O10+O67+O185+O311+O374</f>
        <v>2725</v>
      </c>
      <c r="P427" s="25">
        <f t="shared" ref="P427" si="2083">SUM(Q427:R427)</f>
        <v>54091</v>
      </c>
      <c r="Q427" s="25">
        <f>Q10+Q67+Q185+Q311+Q374</f>
        <v>53121</v>
      </c>
      <c r="R427" s="25">
        <f>R10+R67+R185+R311+R374</f>
        <v>970</v>
      </c>
      <c r="S427" s="25">
        <f t="shared" ref="S427" si="2084">SUM(T427:U427)</f>
        <v>59234</v>
      </c>
      <c r="T427" s="25">
        <f>T10+T67+T185+T311+T374</f>
        <v>58226</v>
      </c>
      <c r="U427" s="25">
        <f>U10+U67+U185+U311+U374</f>
        <v>1008</v>
      </c>
      <c r="V427" s="25">
        <f t="shared" ref="V427" si="2085">SUM(W427:X427)</f>
        <v>52867</v>
      </c>
      <c r="W427" s="25">
        <f>W10+W67+W185+W311+W374</f>
        <v>51935</v>
      </c>
      <c r="X427" s="25">
        <f>X10+X67+X185+X311+X374</f>
        <v>932</v>
      </c>
      <c r="Y427" s="25">
        <f t="shared" ref="Y427" si="2086">SUM(Z427:AA427)</f>
        <v>166192</v>
      </c>
      <c r="Z427" s="25">
        <f>Z10+Z67+Z185+Z311+Z374</f>
        <v>163282</v>
      </c>
      <c r="AA427" s="25">
        <f>AA10+AA67+AA185+AA311+AA374</f>
        <v>2910</v>
      </c>
      <c r="AB427" s="25">
        <f t="shared" ref="AB427" si="2087">SUM(AC427:AD427)</f>
        <v>53487</v>
      </c>
      <c r="AC427" s="25">
        <f>AC10+AC67+AC185+AC311+AC374</f>
        <v>52534</v>
      </c>
      <c r="AD427" s="25">
        <f>AD10+AD67+AD185+AD311+AD374</f>
        <v>953</v>
      </c>
      <c r="AE427" s="25">
        <f t="shared" ref="AE427" si="2088">SUM(AF427:AG427)</f>
        <v>50655</v>
      </c>
      <c r="AF427" s="25">
        <f>AF10+AF67+AF185+AF311+AF374</f>
        <v>49730</v>
      </c>
      <c r="AG427" s="25">
        <f>AG10+AG67+AG185+AG311+AG374</f>
        <v>925</v>
      </c>
      <c r="AH427" s="25">
        <f t="shared" ref="AH427" si="2089">SUM(AI427:AJ427)</f>
        <v>50554</v>
      </c>
      <c r="AI427" s="25">
        <f>AI10+AI67+AI185+AI311+AI374</f>
        <v>49644</v>
      </c>
      <c r="AJ427" s="25">
        <f>AJ10+AJ67+AJ185+AJ311+AJ374</f>
        <v>910</v>
      </c>
      <c r="AK427" s="25">
        <f t="shared" ref="AK427" si="2090">SUM(AL427:AM427)</f>
        <v>154696</v>
      </c>
      <c r="AL427" s="25">
        <f>AL10+AL67+AL185+AL311+AL374</f>
        <v>151908</v>
      </c>
      <c r="AM427" s="25">
        <f>AM10+AM67+AM185+AM311+AM374</f>
        <v>2788</v>
      </c>
      <c r="AN427" s="25">
        <f t="shared" ref="AN427" si="2091">SUM(AO427:AP427)</f>
        <v>0</v>
      </c>
      <c r="AO427" s="25">
        <f>AO10+AO67+AO185+AO311+AO374</f>
        <v>0</v>
      </c>
      <c r="AP427" s="25">
        <f>AP10+AP67+AP185+AP311+AP374</f>
        <v>0</v>
      </c>
      <c r="AQ427" s="25">
        <f t="shared" ref="AQ427" si="2092">SUM(AR427:AS427)</f>
        <v>0</v>
      </c>
      <c r="AR427" s="25">
        <f>AR10+AR67+AR185+AR311+AR374</f>
        <v>0</v>
      </c>
      <c r="AS427" s="25">
        <f>AS10+AS67+AS185+AS311+AS374</f>
        <v>0</v>
      </c>
      <c r="AT427" s="25">
        <f t="shared" ref="AT427" si="2093">SUM(AU427:AV427)</f>
        <v>0</v>
      </c>
      <c r="AU427" s="25">
        <f>AU10+AU67+AU185+AU311+AU374</f>
        <v>0</v>
      </c>
      <c r="AV427" s="25">
        <f>AV10+AV67+AV185+AV311+AV374</f>
        <v>0</v>
      </c>
      <c r="AW427" s="25">
        <f t="shared" ref="AW427" si="2094">SUM(AX427:AY427)</f>
        <v>0</v>
      </c>
      <c r="AX427" s="25">
        <f>AX10+AX67+AX185+AX311+AX374</f>
        <v>0</v>
      </c>
      <c r="AY427" s="25">
        <f>AY10+AY67+AY185+AY311+AY374</f>
        <v>0</v>
      </c>
      <c r="AZ427" s="25">
        <f>SUM(BA427:BB427)</f>
        <v>485472</v>
      </c>
      <c r="BA427" s="25">
        <f>BA10+BA67+BA185+BA311+BA374</f>
        <v>477049</v>
      </c>
      <c r="BB427" s="25">
        <f>BB10+BB67+BB185+BB311+BB374</f>
        <v>8423</v>
      </c>
    </row>
    <row r="428" spans="1:54" s="30" customFormat="1" ht="15" customHeight="1" x14ac:dyDescent="0.25">
      <c r="A428" s="48"/>
      <c r="B428" s="49"/>
      <c r="C428" s="97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</row>
    <row r="430" spans="1:54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</row>
    <row r="431" spans="1:54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17"/>
      <c r="BA431" s="117"/>
      <c r="BB431" s="117"/>
    </row>
    <row r="432" spans="1:54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</row>
    <row r="433" spans="1:54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</row>
    <row r="434" spans="1:54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</row>
    <row r="435" spans="1:54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</row>
    <row r="436" spans="1:54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</row>
    <row r="437" spans="1:54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</row>
    <row r="438" spans="1:54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</row>
    <row r="439" spans="1:54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</row>
  </sheetData>
  <mergeCells count="18">
    <mergeCell ref="A6:C7"/>
    <mergeCell ref="D6:F6"/>
    <mergeCell ref="G6:I6"/>
    <mergeCell ref="J6:L6"/>
    <mergeCell ref="P6:R6"/>
    <mergeCell ref="M6:O6"/>
    <mergeCell ref="AQ6:AS6"/>
    <mergeCell ref="AK6:AM6"/>
    <mergeCell ref="S6:U6"/>
    <mergeCell ref="AZ6:BB6"/>
    <mergeCell ref="AW6:AY6"/>
    <mergeCell ref="Y6:AA6"/>
    <mergeCell ref="AT6:AV6"/>
    <mergeCell ref="V6:X6"/>
    <mergeCell ref="AB6:AD6"/>
    <mergeCell ref="AE6:AG6"/>
    <mergeCell ref="AH6:AJ6"/>
    <mergeCell ref="AN6:AP6"/>
  </mergeCells>
  <pageMargins left="0.25" right="0.25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  <pageSetUpPr fitToPage="1"/>
  </sheetPr>
  <dimension ref="A1:AM439"/>
  <sheetViews>
    <sheetView zoomScaleNormal="100" zoomScaleSheetLayoutView="10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4" width="18.140625" style="30" bestFit="1" customWidth="1"/>
    <col min="5" max="10" width="13.42578125" style="30" bestFit="1" customWidth="1"/>
    <col min="11" max="11" width="18.140625" style="30" customWidth="1"/>
    <col min="12" max="17" width="13.42578125" style="30" customWidth="1"/>
    <col min="18" max="18" width="18.140625" style="30" customWidth="1"/>
    <col min="19" max="24" width="13.42578125" style="30" customWidth="1"/>
    <col min="25" max="25" width="18.140625" style="30" hidden="1" customWidth="1"/>
    <col min="26" max="31" width="13.42578125" style="30" hidden="1" customWidth="1"/>
    <col min="32" max="32" width="18.140625" style="30" bestFit="1" customWidth="1"/>
    <col min="33" max="33" width="14.7109375" style="30" bestFit="1" customWidth="1"/>
    <col min="34" max="35" width="13.42578125" style="30" bestFit="1" customWidth="1"/>
    <col min="36" max="37" width="14.7109375" style="30" bestFit="1" customWidth="1"/>
    <col min="38" max="38" width="13.42578125" style="30" bestFit="1" customWidth="1"/>
    <col min="39" max="39" width="10" style="30" customWidth="1"/>
    <col min="40" max="16384" width="10" style="31"/>
  </cols>
  <sheetData>
    <row r="1" spans="1:39" ht="15" customHeight="1" x14ac:dyDescent="0.25">
      <c r="A1" s="4" t="s">
        <v>153</v>
      </c>
      <c r="C1" s="23"/>
    </row>
    <row r="2" spans="1:39" ht="15" customHeight="1" x14ac:dyDescent="0.25">
      <c r="A2" s="4" t="s">
        <v>1</v>
      </c>
      <c r="C2" s="23"/>
      <c r="Q2" s="57"/>
    </row>
    <row r="3" spans="1:39" ht="15" customHeight="1" x14ac:dyDescent="0.25">
      <c r="A3" s="24" t="s">
        <v>240</v>
      </c>
      <c r="C3" s="23"/>
      <c r="Q3" s="57"/>
    </row>
    <row r="4" spans="1:39" s="63" customFormat="1" ht="15" customHeight="1" x14ac:dyDescent="0.25">
      <c r="A4" s="1" t="s">
        <v>238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</row>
    <row r="5" spans="1:39" ht="15" customHeight="1" x14ac:dyDescent="0.25">
      <c r="A5" s="4"/>
      <c r="C5" s="23"/>
    </row>
    <row r="6" spans="1:39" ht="15" customHeight="1" x14ac:dyDescent="0.2">
      <c r="A6" s="167" t="s">
        <v>32</v>
      </c>
      <c r="B6" s="168"/>
      <c r="C6" s="169"/>
      <c r="D6" s="176" t="s">
        <v>4</v>
      </c>
      <c r="E6" s="176"/>
      <c r="F6" s="176"/>
      <c r="G6" s="176"/>
      <c r="H6" s="176"/>
      <c r="I6" s="176"/>
      <c r="J6" s="176"/>
      <c r="K6" s="177" t="s">
        <v>5</v>
      </c>
      <c r="L6" s="177"/>
      <c r="M6" s="177"/>
      <c r="N6" s="177"/>
      <c r="O6" s="177"/>
      <c r="P6" s="177"/>
      <c r="Q6" s="177"/>
      <c r="R6" s="178" t="s">
        <v>6</v>
      </c>
      <c r="S6" s="178"/>
      <c r="T6" s="178"/>
      <c r="U6" s="178"/>
      <c r="V6" s="178"/>
      <c r="W6" s="178"/>
      <c r="X6" s="178"/>
      <c r="Y6" s="179" t="s">
        <v>7</v>
      </c>
      <c r="Z6" s="179"/>
      <c r="AA6" s="179"/>
      <c r="AB6" s="179"/>
      <c r="AC6" s="179"/>
      <c r="AD6" s="179"/>
      <c r="AE6" s="179"/>
      <c r="AF6" s="166" t="s">
        <v>8</v>
      </c>
      <c r="AG6" s="166"/>
      <c r="AH6" s="166"/>
      <c r="AI6" s="166"/>
      <c r="AJ6" s="166"/>
      <c r="AK6" s="166"/>
      <c r="AL6" s="166"/>
    </row>
    <row r="7" spans="1:39" ht="15" customHeight="1" x14ac:dyDescent="0.2">
      <c r="A7" s="170"/>
      <c r="B7" s="171"/>
      <c r="C7" s="172"/>
      <c r="D7" s="180" t="s">
        <v>8</v>
      </c>
      <c r="E7" s="154" t="s">
        <v>154</v>
      </c>
      <c r="F7" s="155"/>
      <c r="G7" s="156"/>
      <c r="H7" s="176" t="s">
        <v>155</v>
      </c>
      <c r="I7" s="176"/>
      <c r="J7" s="176"/>
      <c r="K7" s="181" t="s">
        <v>8</v>
      </c>
      <c r="L7" s="151" t="s">
        <v>154</v>
      </c>
      <c r="M7" s="152"/>
      <c r="N7" s="153"/>
      <c r="O7" s="177" t="s">
        <v>155</v>
      </c>
      <c r="P7" s="177"/>
      <c r="Q7" s="177"/>
      <c r="R7" s="182" t="s">
        <v>8</v>
      </c>
      <c r="S7" s="163" t="s">
        <v>154</v>
      </c>
      <c r="T7" s="164"/>
      <c r="U7" s="165"/>
      <c r="V7" s="178" t="s">
        <v>155</v>
      </c>
      <c r="W7" s="178"/>
      <c r="X7" s="178"/>
      <c r="Y7" s="183" t="s">
        <v>8</v>
      </c>
      <c r="Z7" s="160" t="s">
        <v>154</v>
      </c>
      <c r="AA7" s="161"/>
      <c r="AB7" s="162"/>
      <c r="AC7" s="179" t="s">
        <v>155</v>
      </c>
      <c r="AD7" s="179"/>
      <c r="AE7" s="179"/>
      <c r="AF7" s="184" t="s">
        <v>8</v>
      </c>
      <c r="AG7" s="157" t="s">
        <v>154</v>
      </c>
      <c r="AH7" s="158"/>
      <c r="AI7" s="159"/>
      <c r="AJ7" s="166" t="s">
        <v>155</v>
      </c>
      <c r="AK7" s="166"/>
      <c r="AL7" s="166"/>
    </row>
    <row r="8" spans="1:39" s="30" customFormat="1" ht="15" customHeight="1" x14ac:dyDescent="0.2">
      <c r="A8" s="173"/>
      <c r="B8" s="174"/>
      <c r="C8" s="175"/>
      <c r="D8" s="180"/>
      <c r="E8" s="67" t="s">
        <v>33</v>
      </c>
      <c r="F8" s="67" t="s">
        <v>17</v>
      </c>
      <c r="G8" s="67" t="s">
        <v>18</v>
      </c>
      <c r="H8" s="67" t="s">
        <v>33</v>
      </c>
      <c r="I8" s="67" t="s">
        <v>19</v>
      </c>
      <c r="J8" s="67" t="s">
        <v>20</v>
      </c>
      <c r="K8" s="181"/>
      <c r="L8" s="69" t="s">
        <v>33</v>
      </c>
      <c r="M8" s="69" t="s">
        <v>17</v>
      </c>
      <c r="N8" s="69" t="s">
        <v>18</v>
      </c>
      <c r="O8" s="69" t="s">
        <v>33</v>
      </c>
      <c r="P8" s="69" t="s">
        <v>19</v>
      </c>
      <c r="Q8" s="69" t="s">
        <v>20</v>
      </c>
      <c r="R8" s="182"/>
      <c r="S8" s="70" t="s">
        <v>33</v>
      </c>
      <c r="T8" s="70" t="s">
        <v>17</v>
      </c>
      <c r="U8" s="70" t="s">
        <v>18</v>
      </c>
      <c r="V8" s="70" t="s">
        <v>33</v>
      </c>
      <c r="W8" s="70" t="s">
        <v>19</v>
      </c>
      <c r="X8" s="70" t="s">
        <v>20</v>
      </c>
      <c r="Y8" s="183"/>
      <c r="Z8" s="71" t="s">
        <v>33</v>
      </c>
      <c r="AA8" s="71" t="s">
        <v>17</v>
      </c>
      <c r="AB8" s="71" t="s">
        <v>18</v>
      </c>
      <c r="AC8" s="71" t="s">
        <v>33</v>
      </c>
      <c r="AD8" s="71" t="s">
        <v>19</v>
      </c>
      <c r="AE8" s="71" t="s">
        <v>20</v>
      </c>
      <c r="AF8" s="184"/>
      <c r="AG8" s="66" t="s">
        <v>33</v>
      </c>
      <c r="AH8" s="66" t="s">
        <v>17</v>
      </c>
      <c r="AI8" s="66" t="s">
        <v>18</v>
      </c>
      <c r="AJ8" s="66" t="s">
        <v>33</v>
      </c>
      <c r="AK8" s="66" t="s">
        <v>19</v>
      </c>
      <c r="AL8" s="66" t="s">
        <v>20</v>
      </c>
    </row>
    <row r="9" spans="1:39" s="30" customFormat="1" ht="15" customHeight="1" x14ac:dyDescent="0.2">
      <c r="A9" s="41"/>
      <c r="B9" s="42"/>
      <c r="C9" s="4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9" s="30" customFormat="1" ht="15" customHeight="1" x14ac:dyDescent="0.25">
      <c r="A10" s="44" t="s">
        <v>34</v>
      </c>
      <c r="B10" s="75"/>
      <c r="C10" s="45"/>
      <c r="D10" s="25">
        <f>cargo!Y10</f>
        <v>28866209.565059997</v>
      </c>
      <c r="E10" s="25">
        <f>cargo!Z10</f>
        <v>10117190.944</v>
      </c>
      <c r="F10" s="25">
        <f>cargo!AA10</f>
        <v>2712076.6330000004</v>
      </c>
      <c r="G10" s="25">
        <f>cargo!AB10</f>
        <v>7405114.3109999998</v>
      </c>
      <c r="H10" s="25">
        <f>cargo!AC10</f>
        <v>18749018.621059999</v>
      </c>
      <c r="I10" s="25">
        <f>cargo!AD10</f>
        <v>14705739.281459998</v>
      </c>
      <c r="J10" s="25">
        <f>cargo!AE10</f>
        <v>4043279.3396000001</v>
      </c>
      <c r="K10" s="25">
        <f>cargo!BA10</f>
        <v>30332996.492260002</v>
      </c>
      <c r="L10" s="25">
        <f>cargo!BB10</f>
        <v>10247367.689490002</v>
      </c>
      <c r="M10" s="25">
        <f>cargo!BC10</f>
        <v>2717641.341</v>
      </c>
      <c r="N10" s="25">
        <f>cargo!BD10</f>
        <v>7529726.3484900007</v>
      </c>
      <c r="O10" s="25">
        <f>cargo!BE10</f>
        <v>20085628.80277</v>
      </c>
      <c r="P10" s="25">
        <f>cargo!BF10</f>
        <v>16491534.298770001</v>
      </c>
      <c r="Q10" s="25">
        <f>cargo!BG10</f>
        <v>3594094.5040000002</v>
      </c>
      <c r="R10" s="25">
        <f>cargo!CC10</f>
        <v>26217721.890000001</v>
      </c>
      <c r="S10" s="25">
        <f>cargo!CD10</f>
        <v>9252298.8223999999</v>
      </c>
      <c r="T10" s="25">
        <f>cargo!CE10</f>
        <v>2850268.1055000001</v>
      </c>
      <c r="U10" s="25">
        <f>cargo!CF10</f>
        <v>6402030.7169000003</v>
      </c>
      <c r="V10" s="25">
        <f>cargo!CG10</f>
        <v>16965423.067600001</v>
      </c>
      <c r="W10" s="25">
        <f>cargo!CH10</f>
        <v>14457589.464600001</v>
      </c>
      <c r="X10" s="25">
        <f>cargo!CI10</f>
        <v>2507833.6030000001</v>
      </c>
      <c r="Y10" s="25">
        <f>cargo!DE10</f>
        <v>0</v>
      </c>
      <c r="Z10" s="25">
        <f>cargo!DF10</f>
        <v>0</v>
      </c>
      <c r="AA10" s="25">
        <f>cargo!DG10</f>
        <v>0</v>
      </c>
      <c r="AB10" s="25">
        <f>cargo!DH10</f>
        <v>0</v>
      </c>
      <c r="AC10" s="25">
        <f>cargo!DI10</f>
        <v>0</v>
      </c>
      <c r="AD10" s="25">
        <f>cargo!DJ10</f>
        <v>0</v>
      </c>
      <c r="AE10" s="25">
        <f>cargo!DK10</f>
        <v>0</v>
      </c>
      <c r="AF10" s="25">
        <f t="shared" ref="AF10:AL10" si="0">D10+K10+R10+Y10</f>
        <v>85416927.947319999</v>
      </c>
      <c r="AG10" s="25">
        <f t="shared" si="0"/>
        <v>29616857.455890004</v>
      </c>
      <c r="AH10" s="25">
        <f t="shared" si="0"/>
        <v>8279986.0795000009</v>
      </c>
      <c r="AI10" s="25">
        <f t="shared" si="0"/>
        <v>21336871.376390003</v>
      </c>
      <c r="AJ10" s="25">
        <f t="shared" si="0"/>
        <v>55800070.491429999</v>
      </c>
      <c r="AK10" s="25">
        <f t="shared" si="0"/>
        <v>45654863.044829994</v>
      </c>
      <c r="AL10" s="25">
        <f t="shared" si="0"/>
        <v>10145207.446600001</v>
      </c>
    </row>
    <row r="11" spans="1:39" s="30" customFormat="1" ht="15" customHeight="1" x14ac:dyDescent="0.25">
      <c r="A11" s="44"/>
      <c r="B11" s="75"/>
      <c r="C11" s="4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9" s="30" customFormat="1" ht="15" customHeight="1" x14ac:dyDescent="0.25">
      <c r="A12" s="44"/>
      <c r="B12" s="75" t="s">
        <v>35</v>
      </c>
      <c r="C12" s="45"/>
      <c r="D12" s="25">
        <f>cargo!Y12</f>
        <v>2567610.3420599997</v>
      </c>
      <c r="E12" s="25">
        <f>cargo!Z12</f>
        <v>398458.38399999996</v>
      </c>
      <c r="F12" s="25">
        <f>cargo!AA12</f>
        <v>356796.63299999997</v>
      </c>
      <c r="G12" s="25">
        <f>cargo!AB12</f>
        <v>41661.751000000004</v>
      </c>
      <c r="H12" s="25">
        <f>cargo!AC12</f>
        <v>2169151.9580599996</v>
      </c>
      <c r="I12" s="25">
        <f>cargo!AD12</f>
        <v>1944187.6214599996</v>
      </c>
      <c r="J12" s="25">
        <f>cargo!AE12</f>
        <v>224964.33659999998</v>
      </c>
      <c r="K12" s="25">
        <f>cargo!BA12</f>
        <v>2643331.1470000003</v>
      </c>
      <c r="L12" s="25">
        <f>cargo!BB12</f>
        <v>413803.61099999998</v>
      </c>
      <c r="M12" s="25">
        <f>cargo!BC12</f>
        <v>372053.45299999998</v>
      </c>
      <c r="N12" s="25">
        <f>cargo!BD12</f>
        <v>41750.158000000003</v>
      </c>
      <c r="O12" s="25">
        <f>cargo!BE12</f>
        <v>2229527.5360000003</v>
      </c>
      <c r="P12" s="25">
        <f>cargo!BF12</f>
        <v>1954087.1860000002</v>
      </c>
      <c r="Q12" s="25">
        <f>cargo!BG12</f>
        <v>275440.34999999998</v>
      </c>
      <c r="R12" s="25">
        <f>cargo!CC12</f>
        <v>2851816.0166000002</v>
      </c>
      <c r="S12" s="25">
        <f>cargo!CD12</f>
        <v>404545.19099999999</v>
      </c>
      <c r="T12" s="25">
        <f>cargo!CE12</f>
        <v>352797.59499999997</v>
      </c>
      <c r="U12" s="25">
        <f>cargo!CF12</f>
        <v>51747.596000000012</v>
      </c>
      <c r="V12" s="25">
        <f>cargo!CG12</f>
        <v>2447270.8256000001</v>
      </c>
      <c r="W12" s="25">
        <f>cargo!CH12</f>
        <v>2135409.1046000002</v>
      </c>
      <c r="X12" s="25">
        <f>cargo!CI12</f>
        <v>311861.72099999996</v>
      </c>
      <c r="Y12" s="25">
        <f>cargo!DE12</f>
        <v>0</v>
      </c>
      <c r="Z12" s="25">
        <f>cargo!DF12</f>
        <v>0</v>
      </c>
      <c r="AA12" s="25">
        <f>cargo!DG12</f>
        <v>0</v>
      </c>
      <c r="AB12" s="25">
        <f>cargo!DH12</f>
        <v>0</v>
      </c>
      <c r="AC12" s="25">
        <f>cargo!DI12</f>
        <v>0</v>
      </c>
      <c r="AD12" s="25">
        <f>cargo!DJ12</f>
        <v>0</v>
      </c>
      <c r="AE12" s="25">
        <f>cargo!DK12</f>
        <v>0</v>
      </c>
      <c r="AF12" s="25">
        <f t="shared" ref="AF12:AF21" si="1">D12+K12+R12+Y12</f>
        <v>8062757.5056599993</v>
      </c>
      <c r="AG12" s="25">
        <f t="shared" ref="AG12:AG21" si="2">E12+L12+S12+Z12</f>
        <v>1216807.1859999998</v>
      </c>
      <c r="AH12" s="25">
        <f t="shared" ref="AH12:AH21" si="3">F12+M12+T12+AA12</f>
        <v>1081647.6809999999</v>
      </c>
      <c r="AI12" s="25">
        <f t="shared" ref="AI12:AI21" si="4">G12+N12+U12+AB12</f>
        <v>135159.50500000003</v>
      </c>
      <c r="AJ12" s="25">
        <f t="shared" ref="AJ12:AJ21" si="5">H12+O12+V12+AC12</f>
        <v>6845950.3196600005</v>
      </c>
      <c r="AK12" s="25">
        <f t="shared" ref="AK12:AK21" si="6">I12+P12+W12+AD12</f>
        <v>6033683.91206</v>
      </c>
      <c r="AL12" s="25">
        <f t="shared" ref="AL12:AL21" si="7">J12+Q12+X12+AE12</f>
        <v>812266.40759999992</v>
      </c>
    </row>
    <row r="13" spans="1:39" s="30" customFormat="1" ht="15" customHeight="1" x14ac:dyDescent="0.2">
      <c r="A13" s="46"/>
      <c r="B13" s="76"/>
      <c r="C13" s="45" t="s">
        <v>36</v>
      </c>
      <c r="D13" s="25">
        <f>cargo!Y13</f>
        <v>2169151.9580599996</v>
      </c>
      <c r="E13" s="25">
        <f>cargo!Z13</f>
        <v>0</v>
      </c>
      <c r="F13" s="25">
        <f>cargo!AA13</f>
        <v>0</v>
      </c>
      <c r="G13" s="25">
        <f>cargo!AB13</f>
        <v>0</v>
      </c>
      <c r="H13" s="25">
        <f>cargo!AC13</f>
        <v>2169151.9580599996</v>
      </c>
      <c r="I13" s="25">
        <f>cargo!AD13</f>
        <v>1944187.6214599996</v>
      </c>
      <c r="J13" s="25">
        <f>cargo!AE13</f>
        <v>224964.33659999998</v>
      </c>
      <c r="K13" s="25">
        <f>cargo!BA13</f>
        <v>2229527.5360000003</v>
      </c>
      <c r="L13" s="25">
        <f>cargo!BB13</f>
        <v>0</v>
      </c>
      <c r="M13" s="25">
        <f>cargo!BC13</f>
        <v>0</v>
      </c>
      <c r="N13" s="25">
        <f>cargo!BD13</f>
        <v>0</v>
      </c>
      <c r="O13" s="25">
        <f>cargo!BE13</f>
        <v>2229527.5360000003</v>
      </c>
      <c r="P13" s="25">
        <f>cargo!BF13</f>
        <v>1954087.1860000002</v>
      </c>
      <c r="Q13" s="25">
        <f>cargo!BG13</f>
        <v>275440.34999999998</v>
      </c>
      <c r="R13" s="25">
        <f>cargo!CC13</f>
        <v>2447270.8256000001</v>
      </c>
      <c r="S13" s="25">
        <f>cargo!CD13</f>
        <v>0</v>
      </c>
      <c r="T13" s="25">
        <f>cargo!CE13</f>
        <v>0</v>
      </c>
      <c r="U13" s="25">
        <f>cargo!CF13</f>
        <v>0</v>
      </c>
      <c r="V13" s="25">
        <f>cargo!CG13</f>
        <v>2447270.8256000001</v>
      </c>
      <c r="W13" s="25">
        <f>cargo!CH13</f>
        <v>2135409.1046000002</v>
      </c>
      <c r="X13" s="25">
        <f>cargo!CI13</f>
        <v>311861.72099999996</v>
      </c>
      <c r="Y13" s="25">
        <f>cargo!DE13</f>
        <v>0</v>
      </c>
      <c r="Z13" s="25">
        <f>cargo!DF13</f>
        <v>0</v>
      </c>
      <c r="AA13" s="25">
        <f>cargo!DG13</f>
        <v>0</v>
      </c>
      <c r="AB13" s="25">
        <f>cargo!DH13</f>
        <v>0</v>
      </c>
      <c r="AC13" s="25">
        <f>cargo!DI13</f>
        <v>0</v>
      </c>
      <c r="AD13" s="25">
        <f>cargo!DJ13</f>
        <v>0</v>
      </c>
      <c r="AE13" s="25">
        <f>cargo!DK13</f>
        <v>0</v>
      </c>
      <c r="AF13" s="25">
        <f t="shared" si="1"/>
        <v>6845950.3196600005</v>
      </c>
      <c r="AG13" s="25">
        <f t="shared" si="2"/>
        <v>0</v>
      </c>
      <c r="AH13" s="25">
        <f t="shared" si="3"/>
        <v>0</v>
      </c>
      <c r="AI13" s="25">
        <f t="shared" si="4"/>
        <v>0</v>
      </c>
      <c r="AJ13" s="25">
        <f t="shared" si="5"/>
        <v>6845950.3196600005</v>
      </c>
      <c r="AK13" s="25">
        <f t="shared" si="6"/>
        <v>6033683.91206</v>
      </c>
      <c r="AL13" s="25">
        <f t="shared" si="7"/>
        <v>812266.40759999992</v>
      </c>
    </row>
    <row r="14" spans="1:39" s="30" customFormat="1" ht="15" customHeight="1" x14ac:dyDescent="0.2">
      <c r="A14" s="46"/>
      <c r="B14" s="76"/>
      <c r="C14" s="47" t="s">
        <v>37</v>
      </c>
      <c r="D14" s="25">
        <f>cargo!Y14</f>
        <v>883490.88399999985</v>
      </c>
      <c r="E14" s="25">
        <f>cargo!Z14</f>
        <v>0</v>
      </c>
      <c r="F14" s="25">
        <f>cargo!AA14</f>
        <v>0</v>
      </c>
      <c r="G14" s="25">
        <f>cargo!AB14</f>
        <v>0</v>
      </c>
      <c r="H14" s="25">
        <f>cargo!AC14</f>
        <v>883490.88399999985</v>
      </c>
      <c r="I14" s="25">
        <f>cargo!AD14</f>
        <v>715050.40299999993</v>
      </c>
      <c r="J14" s="25">
        <f>cargo!AE14</f>
        <v>168440.48099999997</v>
      </c>
      <c r="K14" s="25">
        <f>cargo!BA14</f>
        <v>808144.94200000004</v>
      </c>
      <c r="L14" s="25">
        <f>cargo!BB14</f>
        <v>0</v>
      </c>
      <c r="M14" s="25">
        <f>cargo!BC14</f>
        <v>0</v>
      </c>
      <c r="N14" s="25">
        <f>cargo!BD14</f>
        <v>0</v>
      </c>
      <c r="O14" s="25">
        <f>cargo!BE14</f>
        <v>808144.94200000004</v>
      </c>
      <c r="P14" s="25">
        <f>cargo!BF14</f>
        <v>629331.42099999997</v>
      </c>
      <c r="Q14" s="25">
        <f>cargo!BG14</f>
        <v>178813.52100000001</v>
      </c>
      <c r="R14" s="25">
        <f>cargo!CC14</f>
        <v>1105142.284</v>
      </c>
      <c r="S14" s="25">
        <f>cargo!CD14</f>
        <v>0</v>
      </c>
      <c r="T14" s="25">
        <f>cargo!CE14</f>
        <v>0</v>
      </c>
      <c r="U14" s="25">
        <f>cargo!CF14</f>
        <v>0</v>
      </c>
      <c r="V14" s="25">
        <f>cargo!CG14</f>
        <v>1105142.284</v>
      </c>
      <c r="W14" s="25">
        <f>cargo!CH14</f>
        <v>919385.85200000007</v>
      </c>
      <c r="X14" s="25">
        <f>cargo!CI14</f>
        <v>185756.43199999997</v>
      </c>
      <c r="Y14" s="25">
        <f>cargo!DE14</f>
        <v>0</v>
      </c>
      <c r="Z14" s="25">
        <f>cargo!DF14</f>
        <v>0</v>
      </c>
      <c r="AA14" s="25">
        <f>cargo!DG14</f>
        <v>0</v>
      </c>
      <c r="AB14" s="25">
        <f>cargo!DH14</f>
        <v>0</v>
      </c>
      <c r="AC14" s="25">
        <f>cargo!DI14</f>
        <v>0</v>
      </c>
      <c r="AD14" s="25">
        <f>cargo!DJ14</f>
        <v>0</v>
      </c>
      <c r="AE14" s="25">
        <f>cargo!DK14</f>
        <v>0</v>
      </c>
      <c r="AF14" s="25">
        <f t="shared" si="1"/>
        <v>2796778.11</v>
      </c>
      <c r="AG14" s="25">
        <f t="shared" si="2"/>
        <v>0</v>
      </c>
      <c r="AH14" s="25">
        <f t="shared" si="3"/>
        <v>0</v>
      </c>
      <c r="AI14" s="25">
        <f t="shared" si="4"/>
        <v>0</v>
      </c>
      <c r="AJ14" s="25">
        <f t="shared" si="5"/>
        <v>2796778.11</v>
      </c>
      <c r="AK14" s="25">
        <f t="shared" si="6"/>
        <v>2263767.676</v>
      </c>
      <c r="AL14" s="25">
        <f t="shared" si="7"/>
        <v>533010.43399999989</v>
      </c>
    </row>
    <row r="15" spans="1:39" s="30" customFormat="1" ht="15" customHeight="1" x14ac:dyDescent="0.2">
      <c r="A15" s="46"/>
      <c r="B15" s="76"/>
      <c r="C15" s="47" t="s">
        <v>38</v>
      </c>
      <c r="D15" s="25">
        <f>cargo!Y15</f>
        <v>1059591.9455999997</v>
      </c>
      <c r="E15" s="25">
        <f>cargo!Z15</f>
        <v>0</v>
      </c>
      <c r="F15" s="25">
        <f>cargo!AA15</f>
        <v>0</v>
      </c>
      <c r="G15" s="25">
        <f>cargo!AB15</f>
        <v>0</v>
      </c>
      <c r="H15" s="25">
        <f>cargo!AC15</f>
        <v>1059591.9455999997</v>
      </c>
      <c r="I15" s="25">
        <f>cargo!AD15</f>
        <v>1003068.0899999999</v>
      </c>
      <c r="J15" s="25">
        <f>cargo!AE15</f>
        <v>56523.855600000003</v>
      </c>
      <c r="K15" s="25">
        <f>cargo!BA15</f>
        <v>1181745.4890000001</v>
      </c>
      <c r="L15" s="25">
        <f>cargo!BB15</f>
        <v>0</v>
      </c>
      <c r="M15" s="25">
        <f>cargo!BC15</f>
        <v>0</v>
      </c>
      <c r="N15" s="25">
        <f>cargo!BD15</f>
        <v>0</v>
      </c>
      <c r="O15" s="25">
        <f>cargo!BE15</f>
        <v>1181745.4890000001</v>
      </c>
      <c r="P15" s="25">
        <f>cargo!BF15</f>
        <v>1085118.6600000001</v>
      </c>
      <c r="Q15" s="25">
        <f>cargo!BG15</f>
        <v>96626.828999999998</v>
      </c>
      <c r="R15" s="25">
        <f>cargo!CC15</f>
        <v>1045841.93</v>
      </c>
      <c r="S15" s="25">
        <f>cargo!CD15</f>
        <v>0</v>
      </c>
      <c r="T15" s="25">
        <f>cargo!CE15</f>
        <v>0</v>
      </c>
      <c r="U15" s="25">
        <f>cargo!CF15</f>
        <v>0</v>
      </c>
      <c r="V15" s="25">
        <f>cargo!CG15</f>
        <v>1045841.93</v>
      </c>
      <c r="W15" s="25">
        <f>cargo!CH15</f>
        <v>919736.64100000006</v>
      </c>
      <c r="X15" s="25">
        <f>cargo!CI15</f>
        <v>126105.28899999999</v>
      </c>
      <c r="Y15" s="25">
        <f>cargo!DE15</f>
        <v>0</v>
      </c>
      <c r="Z15" s="25">
        <f>cargo!DF15</f>
        <v>0</v>
      </c>
      <c r="AA15" s="25">
        <f>cargo!DG15</f>
        <v>0</v>
      </c>
      <c r="AB15" s="25">
        <f>cargo!DH15</f>
        <v>0</v>
      </c>
      <c r="AC15" s="25">
        <f>cargo!DI15</f>
        <v>0</v>
      </c>
      <c r="AD15" s="25">
        <f>cargo!DJ15</f>
        <v>0</v>
      </c>
      <c r="AE15" s="25">
        <f>cargo!DK15</f>
        <v>0</v>
      </c>
      <c r="AF15" s="25">
        <f t="shared" si="1"/>
        <v>3287179.3646</v>
      </c>
      <c r="AG15" s="25">
        <f t="shared" si="2"/>
        <v>0</v>
      </c>
      <c r="AH15" s="25">
        <f t="shared" si="3"/>
        <v>0</v>
      </c>
      <c r="AI15" s="25">
        <f t="shared" si="4"/>
        <v>0</v>
      </c>
      <c r="AJ15" s="25">
        <f t="shared" si="5"/>
        <v>3287179.3646</v>
      </c>
      <c r="AK15" s="25">
        <f t="shared" si="6"/>
        <v>3007923.3909999998</v>
      </c>
      <c r="AL15" s="25">
        <f t="shared" si="7"/>
        <v>279255.97360000003</v>
      </c>
    </row>
    <row r="16" spans="1:39" s="30" customFormat="1" ht="15" customHeight="1" x14ac:dyDescent="0.2">
      <c r="A16" s="46"/>
      <c r="B16" s="76"/>
      <c r="C16" s="47" t="s">
        <v>39</v>
      </c>
      <c r="D16" s="25">
        <f>cargo!Y16</f>
        <v>53725.589459999996</v>
      </c>
      <c r="E16" s="25">
        <f>cargo!Z16</f>
        <v>0</v>
      </c>
      <c r="F16" s="25">
        <f>cargo!AA16</f>
        <v>0</v>
      </c>
      <c r="G16" s="25">
        <f>cargo!AB16</f>
        <v>0</v>
      </c>
      <c r="H16" s="25">
        <f>cargo!AC16</f>
        <v>53725.589459999996</v>
      </c>
      <c r="I16" s="25">
        <f>cargo!AD16</f>
        <v>53725.589459999996</v>
      </c>
      <c r="J16" s="25">
        <f>cargo!AE16</f>
        <v>0</v>
      </c>
      <c r="K16" s="25">
        <f>cargo!BA16</f>
        <v>61352.088000000003</v>
      </c>
      <c r="L16" s="25">
        <f>cargo!BB16</f>
        <v>0</v>
      </c>
      <c r="M16" s="25">
        <f>cargo!BC16</f>
        <v>0</v>
      </c>
      <c r="N16" s="25">
        <f>cargo!BD16</f>
        <v>0</v>
      </c>
      <c r="O16" s="25">
        <f>cargo!BE16</f>
        <v>61352.088000000003</v>
      </c>
      <c r="P16" s="25">
        <f>cargo!BF16</f>
        <v>61352.088000000003</v>
      </c>
      <c r="Q16" s="25">
        <f>cargo!BG16</f>
        <v>0</v>
      </c>
      <c r="R16" s="25">
        <f>cargo!CC16</f>
        <v>53155.88960000001</v>
      </c>
      <c r="S16" s="25">
        <f>cargo!CD16</f>
        <v>0</v>
      </c>
      <c r="T16" s="25">
        <f>cargo!CE16</f>
        <v>0</v>
      </c>
      <c r="U16" s="25">
        <f>cargo!CF16</f>
        <v>0</v>
      </c>
      <c r="V16" s="25">
        <f>cargo!CG16</f>
        <v>53155.88960000001</v>
      </c>
      <c r="W16" s="25">
        <f>cargo!CH16</f>
        <v>53155.88960000001</v>
      </c>
      <c r="X16" s="25">
        <f>cargo!CI16</f>
        <v>0</v>
      </c>
      <c r="Y16" s="25">
        <f>cargo!DE16</f>
        <v>0</v>
      </c>
      <c r="Z16" s="25">
        <f>cargo!DF16</f>
        <v>0</v>
      </c>
      <c r="AA16" s="25">
        <f>cargo!DG16</f>
        <v>0</v>
      </c>
      <c r="AB16" s="25">
        <f>cargo!DH16</f>
        <v>0</v>
      </c>
      <c r="AC16" s="25">
        <f>cargo!DI16</f>
        <v>0</v>
      </c>
      <c r="AD16" s="25">
        <f>cargo!DJ16</f>
        <v>0</v>
      </c>
      <c r="AE16" s="25">
        <f>cargo!DK16</f>
        <v>0</v>
      </c>
      <c r="AF16" s="25">
        <f t="shared" si="1"/>
        <v>168233.56706000003</v>
      </c>
      <c r="AG16" s="25">
        <f t="shared" si="2"/>
        <v>0</v>
      </c>
      <c r="AH16" s="25">
        <f t="shared" si="3"/>
        <v>0</v>
      </c>
      <c r="AI16" s="25">
        <f t="shared" si="4"/>
        <v>0</v>
      </c>
      <c r="AJ16" s="25">
        <f t="shared" si="5"/>
        <v>168233.56706000003</v>
      </c>
      <c r="AK16" s="25">
        <f t="shared" si="6"/>
        <v>168233.56706000003</v>
      </c>
      <c r="AL16" s="25">
        <f t="shared" si="7"/>
        <v>0</v>
      </c>
    </row>
    <row r="17" spans="1:38" s="30" customFormat="1" ht="15" customHeight="1" x14ac:dyDescent="0.2">
      <c r="A17" s="46"/>
      <c r="B17" s="76"/>
      <c r="C17" s="47" t="s">
        <v>40</v>
      </c>
      <c r="D17" s="25">
        <f>cargo!Y17</f>
        <v>172343.53899999999</v>
      </c>
      <c r="E17" s="25">
        <f>cargo!Z17</f>
        <v>0</v>
      </c>
      <c r="F17" s="25">
        <f>cargo!AA17</f>
        <v>0</v>
      </c>
      <c r="G17" s="25">
        <f>cargo!AB17</f>
        <v>0</v>
      </c>
      <c r="H17" s="25">
        <f>cargo!AC17</f>
        <v>172343.53899999999</v>
      </c>
      <c r="I17" s="25">
        <f>cargo!AD17</f>
        <v>172343.53899999999</v>
      </c>
      <c r="J17" s="25">
        <f>cargo!AE17</f>
        <v>0</v>
      </c>
      <c r="K17" s="25">
        <f>cargo!BA17</f>
        <v>178285.01699999999</v>
      </c>
      <c r="L17" s="25">
        <f>cargo!BB17</f>
        <v>0</v>
      </c>
      <c r="M17" s="25">
        <f>cargo!BC17</f>
        <v>0</v>
      </c>
      <c r="N17" s="25">
        <f>cargo!BD17</f>
        <v>0</v>
      </c>
      <c r="O17" s="25">
        <f>cargo!BE17</f>
        <v>178285.01699999999</v>
      </c>
      <c r="P17" s="25">
        <f>cargo!BF17</f>
        <v>178285.01699999999</v>
      </c>
      <c r="Q17" s="25">
        <f>cargo!BG17</f>
        <v>0</v>
      </c>
      <c r="R17" s="25">
        <f>cargo!CC17</f>
        <v>243130.72200000001</v>
      </c>
      <c r="S17" s="25">
        <f>cargo!CD17</f>
        <v>0</v>
      </c>
      <c r="T17" s="25">
        <f>cargo!CE17</f>
        <v>0</v>
      </c>
      <c r="U17" s="25">
        <f>cargo!CF17</f>
        <v>0</v>
      </c>
      <c r="V17" s="25">
        <f>cargo!CG17</f>
        <v>243130.72200000001</v>
      </c>
      <c r="W17" s="25">
        <f>cargo!CH17</f>
        <v>243130.72200000001</v>
      </c>
      <c r="X17" s="25">
        <f>cargo!CI17</f>
        <v>0</v>
      </c>
      <c r="Y17" s="25">
        <f>cargo!DE17</f>
        <v>0</v>
      </c>
      <c r="Z17" s="25">
        <f>cargo!DF17</f>
        <v>0</v>
      </c>
      <c r="AA17" s="25">
        <f>cargo!DG17</f>
        <v>0</v>
      </c>
      <c r="AB17" s="25">
        <f>cargo!DH17</f>
        <v>0</v>
      </c>
      <c r="AC17" s="25">
        <f>cargo!DI17</f>
        <v>0</v>
      </c>
      <c r="AD17" s="25">
        <f>cargo!DJ17</f>
        <v>0</v>
      </c>
      <c r="AE17" s="25">
        <f>cargo!DK17</f>
        <v>0</v>
      </c>
      <c r="AF17" s="25">
        <f t="shared" si="1"/>
        <v>593759.27799999993</v>
      </c>
      <c r="AG17" s="25">
        <f t="shared" si="2"/>
        <v>0</v>
      </c>
      <c r="AH17" s="25">
        <f t="shared" si="3"/>
        <v>0</v>
      </c>
      <c r="AI17" s="25">
        <f t="shared" si="4"/>
        <v>0</v>
      </c>
      <c r="AJ17" s="25">
        <f t="shared" si="5"/>
        <v>593759.27799999993</v>
      </c>
      <c r="AK17" s="25">
        <f t="shared" si="6"/>
        <v>593759.27799999993</v>
      </c>
      <c r="AL17" s="25">
        <f t="shared" si="7"/>
        <v>0</v>
      </c>
    </row>
    <row r="18" spans="1:38" s="30" customFormat="1" ht="15" customHeight="1" x14ac:dyDescent="0.2">
      <c r="A18" s="46"/>
      <c r="B18" s="76"/>
      <c r="C18" s="45" t="s">
        <v>43</v>
      </c>
      <c r="D18" s="25">
        <f>cargo!Y18</f>
        <v>208215.30900000001</v>
      </c>
      <c r="E18" s="25">
        <f>cargo!Z18</f>
        <v>208215.30900000001</v>
      </c>
      <c r="F18" s="25">
        <f>cargo!AA18</f>
        <v>176635.19899999999</v>
      </c>
      <c r="G18" s="25">
        <f>cargo!AB18</f>
        <v>31580.11</v>
      </c>
      <c r="H18" s="25">
        <f>cargo!AC18</f>
        <v>0</v>
      </c>
      <c r="I18" s="25">
        <f>cargo!AD18</f>
        <v>0</v>
      </c>
      <c r="J18" s="25">
        <f>cargo!AE18</f>
        <v>0</v>
      </c>
      <c r="K18" s="25">
        <f>cargo!BA18</f>
        <v>194535.50400000002</v>
      </c>
      <c r="L18" s="25">
        <f>cargo!BB18</f>
        <v>194535.50400000002</v>
      </c>
      <c r="M18" s="25">
        <f>cargo!BC18</f>
        <v>161859.49400000001</v>
      </c>
      <c r="N18" s="25">
        <f>cargo!BD18</f>
        <v>32676.010000000002</v>
      </c>
      <c r="O18" s="25">
        <f>cargo!BE18</f>
        <v>0</v>
      </c>
      <c r="P18" s="25">
        <f>cargo!BF18</f>
        <v>0</v>
      </c>
      <c r="Q18" s="25">
        <f>cargo!BG18</f>
        <v>0</v>
      </c>
      <c r="R18" s="25">
        <f>cargo!CC18</f>
        <v>224844.71200000003</v>
      </c>
      <c r="S18" s="25">
        <f>cargo!CD18</f>
        <v>224844.71200000003</v>
      </c>
      <c r="T18" s="25">
        <f>cargo!CE18</f>
        <v>175144.13700000002</v>
      </c>
      <c r="U18" s="25">
        <f>cargo!CF18</f>
        <v>49700.575000000012</v>
      </c>
      <c r="V18" s="25">
        <f>cargo!CG18</f>
        <v>0</v>
      </c>
      <c r="W18" s="25">
        <f>cargo!CH18</f>
        <v>0</v>
      </c>
      <c r="X18" s="25">
        <f>cargo!CI18</f>
        <v>0</v>
      </c>
      <c r="Y18" s="25">
        <f>cargo!DE18</f>
        <v>0</v>
      </c>
      <c r="Z18" s="25">
        <f>cargo!DF18</f>
        <v>0</v>
      </c>
      <c r="AA18" s="25">
        <f>cargo!DG18</f>
        <v>0</v>
      </c>
      <c r="AB18" s="25">
        <f>cargo!DH18</f>
        <v>0</v>
      </c>
      <c r="AC18" s="25">
        <f>cargo!DI18</f>
        <v>0</v>
      </c>
      <c r="AD18" s="25">
        <f>cargo!DJ18</f>
        <v>0</v>
      </c>
      <c r="AE18" s="25">
        <f>cargo!DK18</f>
        <v>0</v>
      </c>
      <c r="AF18" s="25">
        <f t="shared" si="1"/>
        <v>627595.52500000002</v>
      </c>
      <c r="AG18" s="25">
        <f t="shared" si="2"/>
        <v>627595.52500000002</v>
      </c>
      <c r="AH18" s="25">
        <f t="shared" si="3"/>
        <v>513638.82999999996</v>
      </c>
      <c r="AI18" s="25">
        <f t="shared" si="4"/>
        <v>113956.69500000001</v>
      </c>
      <c r="AJ18" s="25">
        <f t="shared" si="5"/>
        <v>0</v>
      </c>
      <c r="AK18" s="25">
        <f t="shared" si="6"/>
        <v>0</v>
      </c>
      <c r="AL18" s="25">
        <f t="shared" si="7"/>
        <v>0</v>
      </c>
    </row>
    <row r="19" spans="1:38" s="30" customFormat="1" ht="15" customHeight="1" x14ac:dyDescent="0.2">
      <c r="A19" s="46"/>
      <c r="B19" s="76"/>
      <c r="C19" s="47" t="s">
        <v>42</v>
      </c>
      <c r="D19" s="25">
        <f>cargo!Y19</f>
        <v>165235.97899999999</v>
      </c>
      <c r="E19" s="25">
        <f>cargo!Z19</f>
        <v>165235.97899999999</v>
      </c>
      <c r="F19" s="25">
        <f>cargo!AA19</f>
        <v>164681.97899999999</v>
      </c>
      <c r="G19" s="25">
        <f>cargo!AB19</f>
        <v>554</v>
      </c>
      <c r="H19" s="25">
        <f>cargo!AC19</f>
        <v>0</v>
      </c>
      <c r="I19" s="25">
        <f>cargo!AD19</f>
        <v>0</v>
      </c>
      <c r="J19" s="25">
        <f>cargo!AE19</f>
        <v>0</v>
      </c>
      <c r="K19" s="25">
        <f>cargo!BA19</f>
        <v>143011.424</v>
      </c>
      <c r="L19" s="25">
        <f>cargo!BB19</f>
        <v>143011.424</v>
      </c>
      <c r="M19" s="25">
        <f>cargo!BC19</f>
        <v>142811.424</v>
      </c>
      <c r="N19" s="25">
        <f>cargo!BD19</f>
        <v>200</v>
      </c>
      <c r="O19" s="25">
        <f>cargo!BE19</f>
        <v>0</v>
      </c>
      <c r="P19" s="25">
        <f>cargo!BF19</f>
        <v>0</v>
      </c>
      <c r="Q19" s="25">
        <f>cargo!BG19</f>
        <v>0</v>
      </c>
      <c r="R19" s="25">
        <f>cargo!CC19</f>
        <v>152329.33800000002</v>
      </c>
      <c r="S19" s="25">
        <f>cargo!CD19</f>
        <v>152329.33800000002</v>
      </c>
      <c r="T19" s="25">
        <f>cargo!CE19</f>
        <v>150839.74800000002</v>
      </c>
      <c r="U19" s="25">
        <f>cargo!CF19</f>
        <v>1489.5900000000001</v>
      </c>
      <c r="V19" s="25">
        <f>cargo!CG19</f>
        <v>0</v>
      </c>
      <c r="W19" s="25">
        <f>cargo!CH19</f>
        <v>0</v>
      </c>
      <c r="X19" s="25">
        <f>cargo!CI19</f>
        <v>0</v>
      </c>
      <c r="Y19" s="25">
        <f>cargo!DE19</f>
        <v>0</v>
      </c>
      <c r="Z19" s="25">
        <f>cargo!DF19</f>
        <v>0</v>
      </c>
      <c r="AA19" s="25">
        <f>cargo!DG19</f>
        <v>0</v>
      </c>
      <c r="AB19" s="25">
        <f>cargo!DH19</f>
        <v>0</v>
      </c>
      <c r="AC19" s="25">
        <f>cargo!DI19</f>
        <v>0</v>
      </c>
      <c r="AD19" s="25">
        <f>cargo!DJ19</f>
        <v>0</v>
      </c>
      <c r="AE19" s="25">
        <f>cargo!DK19</f>
        <v>0</v>
      </c>
      <c r="AF19" s="25">
        <f t="shared" si="1"/>
        <v>460576.74100000004</v>
      </c>
      <c r="AG19" s="25">
        <f t="shared" si="2"/>
        <v>460576.74100000004</v>
      </c>
      <c r="AH19" s="25">
        <f t="shared" si="3"/>
        <v>458333.15100000001</v>
      </c>
      <c r="AI19" s="25">
        <f t="shared" si="4"/>
        <v>2243.59</v>
      </c>
      <c r="AJ19" s="25">
        <f t="shared" si="5"/>
        <v>0</v>
      </c>
      <c r="AK19" s="25">
        <f t="shared" si="6"/>
        <v>0</v>
      </c>
      <c r="AL19" s="25">
        <f t="shared" si="7"/>
        <v>0</v>
      </c>
    </row>
    <row r="20" spans="1:38" s="30" customFormat="1" ht="15" customHeight="1" x14ac:dyDescent="0.2">
      <c r="A20" s="46"/>
      <c r="B20" s="76"/>
      <c r="C20" s="47" t="s">
        <v>43</v>
      </c>
      <c r="D20" s="25">
        <f>cargo!Y20</f>
        <v>42979.33</v>
      </c>
      <c r="E20" s="25">
        <f>cargo!Z20</f>
        <v>42979.33</v>
      </c>
      <c r="F20" s="25">
        <f>cargo!AA20</f>
        <v>11953.22</v>
      </c>
      <c r="G20" s="25">
        <f>cargo!AB20</f>
        <v>31026.11</v>
      </c>
      <c r="H20" s="25">
        <f>cargo!AC20</f>
        <v>0</v>
      </c>
      <c r="I20" s="25">
        <f>cargo!AD20</f>
        <v>0</v>
      </c>
      <c r="J20" s="25">
        <f>cargo!AE20</f>
        <v>0</v>
      </c>
      <c r="K20" s="25">
        <f>cargo!BA20</f>
        <v>51524.08</v>
      </c>
      <c r="L20" s="25">
        <f>cargo!BB20</f>
        <v>51524.08</v>
      </c>
      <c r="M20" s="25">
        <f>cargo!BC20</f>
        <v>19048.07</v>
      </c>
      <c r="N20" s="25">
        <f>cargo!BD20</f>
        <v>32476.010000000002</v>
      </c>
      <c r="O20" s="25">
        <f>cargo!BE20</f>
        <v>0</v>
      </c>
      <c r="P20" s="25">
        <f>cargo!BF20</f>
        <v>0</v>
      </c>
      <c r="Q20" s="25">
        <f>cargo!BG20</f>
        <v>0</v>
      </c>
      <c r="R20" s="25">
        <f>cargo!CC20</f>
        <v>72515.374000000011</v>
      </c>
      <c r="S20" s="25">
        <f>cargo!CD20</f>
        <v>72515.374000000011</v>
      </c>
      <c r="T20" s="25">
        <f>cargo!CE20</f>
        <v>24304.389000000003</v>
      </c>
      <c r="U20" s="25">
        <f>cargo!CF20</f>
        <v>48210.985000000008</v>
      </c>
      <c r="V20" s="25">
        <f>cargo!CG20</f>
        <v>0</v>
      </c>
      <c r="W20" s="25">
        <f>cargo!CH20</f>
        <v>0</v>
      </c>
      <c r="X20" s="25">
        <f>cargo!CI20</f>
        <v>0</v>
      </c>
      <c r="Y20" s="25">
        <f>cargo!DE20</f>
        <v>0</v>
      </c>
      <c r="Z20" s="25">
        <f>cargo!DF20</f>
        <v>0</v>
      </c>
      <c r="AA20" s="25">
        <f>cargo!DG20</f>
        <v>0</v>
      </c>
      <c r="AB20" s="25">
        <f>cargo!DH20</f>
        <v>0</v>
      </c>
      <c r="AC20" s="25">
        <f>cargo!DI20</f>
        <v>0</v>
      </c>
      <c r="AD20" s="25">
        <f>cargo!DJ20</f>
        <v>0</v>
      </c>
      <c r="AE20" s="25">
        <f>cargo!DK20</f>
        <v>0</v>
      </c>
      <c r="AF20" s="25">
        <f t="shared" si="1"/>
        <v>167018.78400000001</v>
      </c>
      <c r="AG20" s="25">
        <f t="shared" si="2"/>
        <v>167018.78400000001</v>
      </c>
      <c r="AH20" s="25">
        <f t="shared" si="3"/>
        <v>55305.679000000004</v>
      </c>
      <c r="AI20" s="25">
        <f t="shared" si="4"/>
        <v>111713.10500000001</v>
      </c>
      <c r="AJ20" s="25">
        <f t="shared" si="5"/>
        <v>0</v>
      </c>
      <c r="AK20" s="25">
        <f t="shared" si="6"/>
        <v>0</v>
      </c>
      <c r="AL20" s="25">
        <f t="shared" si="7"/>
        <v>0</v>
      </c>
    </row>
    <row r="21" spans="1:38" s="30" customFormat="1" ht="15" customHeight="1" x14ac:dyDescent="0.2">
      <c r="A21" s="46"/>
      <c r="B21" s="76"/>
      <c r="C21" s="45" t="s">
        <v>44</v>
      </c>
      <c r="D21" s="25">
        <f>cargo!Y21</f>
        <v>190243.07499999998</v>
      </c>
      <c r="E21" s="25">
        <f>cargo!Z21</f>
        <v>190243.07499999998</v>
      </c>
      <c r="F21" s="25">
        <f>cargo!AA21</f>
        <v>180161.43399999998</v>
      </c>
      <c r="G21" s="25">
        <f>cargo!AB21</f>
        <v>10081.641</v>
      </c>
      <c r="H21" s="25">
        <f>cargo!AC21</f>
        <v>0</v>
      </c>
      <c r="I21" s="25">
        <f>cargo!AD21</f>
        <v>0</v>
      </c>
      <c r="J21" s="25">
        <f>cargo!AE21</f>
        <v>0</v>
      </c>
      <c r="K21" s="25">
        <f>cargo!BA21</f>
        <v>219268.10699999996</v>
      </c>
      <c r="L21" s="25">
        <f>cargo!BB21</f>
        <v>219268.10699999996</v>
      </c>
      <c r="M21" s="25">
        <f>cargo!BC21</f>
        <v>210193.95899999997</v>
      </c>
      <c r="N21" s="25">
        <f>cargo!BD21</f>
        <v>9074.1479999999992</v>
      </c>
      <c r="O21" s="25">
        <f>cargo!BE21</f>
        <v>0</v>
      </c>
      <c r="P21" s="25">
        <f>cargo!BF21</f>
        <v>0</v>
      </c>
      <c r="Q21" s="25">
        <f>cargo!BG21</f>
        <v>0</v>
      </c>
      <c r="R21" s="25">
        <f>cargo!CC21</f>
        <v>179700.47899999999</v>
      </c>
      <c r="S21" s="25">
        <f>cargo!CD21</f>
        <v>179700.47899999999</v>
      </c>
      <c r="T21" s="25">
        <f>cargo!CE21</f>
        <v>177653.45799999998</v>
      </c>
      <c r="U21" s="25">
        <f>cargo!CF21</f>
        <v>2047.0209999999997</v>
      </c>
      <c r="V21" s="25">
        <f>cargo!CG21</f>
        <v>0</v>
      </c>
      <c r="W21" s="25">
        <f>cargo!CH21</f>
        <v>0</v>
      </c>
      <c r="X21" s="25">
        <f>cargo!CI21</f>
        <v>0</v>
      </c>
      <c r="Y21" s="25">
        <f>cargo!DE21</f>
        <v>0</v>
      </c>
      <c r="Z21" s="25">
        <f>cargo!DF21</f>
        <v>0</v>
      </c>
      <c r="AA21" s="25">
        <f>cargo!DG21</f>
        <v>0</v>
      </c>
      <c r="AB21" s="25">
        <f>cargo!DH21</f>
        <v>0</v>
      </c>
      <c r="AC21" s="25">
        <f>cargo!DI21</f>
        <v>0</v>
      </c>
      <c r="AD21" s="25">
        <f>cargo!DJ21</f>
        <v>0</v>
      </c>
      <c r="AE21" s="25">
        <f>cargo!DK21</f>
        <v>0</v>
      </c>
      <c r="AF21" s="25">
        <f t="shared" si="1"/>
        <v>589211.66099999985</v>
      </c>
      <c r="AG21" s="25">
        <f t="shared" si="2"/>
        <v>589211.66099999985</v>
      </c>
      <c r="AH21" s="25">
        <f t="shared" si="3"/>
        <v>568008.85099999991</v>
      </c>
      <c r="AI21" s="25">
        <f t="shared" si="4"/>
        <v>21202.809999999998</v>
      </c>
      <c r="AJ21" s="25">
        <f t="shared" si="5"/>
        <v>0</v>
      </c>
      <c r="AK21" s="25">
        <f t="shared" si="6"/>
        <v>0</v>
      </c>
      <c r="AL21" s="25">
        <f t="shared" si="7"/>
        <v>0</v>
      </c>
    </row>
    <row r="22" spans="1:38" s="30" customFormat="1" ht="15" customHeight="1" x14ac:dyDescent="0.2">
      <c r="A22" s="46"/>
      <c r="B22" s="76"/>
      <c r="C22" s="4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s="30" customFormat="1" ht="15" customHeight="1" x14ac:dyDescent="0.25">
      <c r="A23" s="44"/>
      <c r="B23" s="75"/>
      <c r="C23" s="73" t="s">
        <v>45</v>
      </c>
      <c r="D23" s="25">
        <f>cargo!Y23</f>
        <v>7239412.0209999997</v>
      </c>
      <c r="E23" s="25">
        <f>cargo!Z23</f>
        <v>0</v>
      </c>
      <c r="F23" s="25">
        <f>cargo!AA23</f>
        <v>0</v>
      </c>
      <c r="G23" s="25">
        <f>cargo!AB23</f>
        <v>0</v>
      </c>
      <c r="H23" s="25">
        <f>cargo!AC23</f>
        <v>7239412.0209999997</v>
      </c>
      <c r="I23" s="25">
        <f>cargo!AD23</f>
        <v>5993539.0209999997</v>
      </c>
      <c r="J23" s="25">
        <f>cargo!AE23</f>
        <v>1245873</v>
      </c>
      <c r="K23" s="25">
        <f>cargo!BA23</f>
        <v>7698810.8320000004</v>
      </c>
      <c r="L23" s="25">
        <f>cargo!BB23</f>
        <v>0</v>
      </c>
      <c r="M23" s="25">
        <f>cargo!BC23</f>
        <v>0</v>
      </c>
      <c r="N23" s="25">
        <f>cargo!BD23</f>
        <v>0</v>
      </c>
      <c r="O23" s="25">
        <f>cargo!BE23</f>
        <v>7698810.8320000004</v>
      </c>
      <c r="P23" s="25">
        <f>cargo!BF23</f>
        <v>6385530.8320000004</v>
      </c>
      <c r="Q23" s="25">
        <f>cargo!BG23</f>
        <v>1313280</v>
      </c>
      <c r="R23" s="25">
        <f>cargo!CC23</f>
        <v>7652449.4419999998</v>
      </c>
      <c r="S23" s="25">
        <f>cargo!CD23</f>
        <v>0</v>
      </c>
      <c r="T23" s="25">
        <f>cargo!CE23</f>
        <v>0</v>
      </c>
      <c r="U23" s="25">
        <f>cargo!CF23</f>
        <v>0</v>
      </c>
      <c r="V23" s="25">
        <f>cargo!CG23</f>
        <v>7652449.4419999998</v>
      </c>
      <c r="W23" s="25">
        <f>cargo!CH23</f>
        <v>6325481.4419999998</v>
      </c>
      <c r="X23" s="25">
        <f>cargo!CI23</f>
        <v>1326968</v>
      </c>
      <c r="Y23" s="25">
        <f>cargo!DE23</f>
        <v>0</v>
      </c>
      <c r="Z23" s="25">
        <f>cargo!DF23</f>
        <v>0</v>
      </c>
      <c r="AA23" s="25">
        <f>cargo!DG23</f>
        <v>0</v>
      </c>
      <c r="AB23" s="25">
        <f>cargo!DH23</f>
        <v>0</v>
      </c>
      <c r="AC23" s="25">
        <f>cargo!DI23</f>
        <v>0</v>
      </c>
      <c r="AD23" s="25">
        <f>cargo!DJ23</f>
        <v>0</v>
      </c>
      <c r="AE23" s="25">
        <f>cargo!DK23</f>
        <v>0</v>
      </c>
      <c r="AF23" s="25">
        <f t="shared" ref="AF23:AL25" si="8">D23+K23+R23+Y23</f>
        <v>22590672.295000002</v>
      </c>
      <c r="AG23" s="25">
        <f t="shared" si="8"/>
        <v>0</v>
      </c>
      <c r="AH23" s="25">
        <f t="shared" si="8"/>
        <v>0</v>
      </c>
      <c r="AI23" s="25">
        <f t="shared" si="8"/>
        <v>0</v>
      </c>
      <c r="AJ23" s="25">
        <f t="shared" si="8"/>
        <v>22590672.295000002</v>
      </c>
      <c r="AK23" s="25">
        <f t="shared" si="8"/>
        <v>18704551.295000002</v>
      </c>
      <c r="AL23" s="25">
        <f t="shared" si="8"/>
        <v>3886121</v>
      </c>
    </row>
    <row r="24" spans="1:38" s="30" customFormat="1" ht="15" customHeight="1" x14ac:dyDescent="0.25">
      <c r="A24" s="44"/>
      <c r="B24" s="75"/>
      <c r="C24" s="47" t="s">
        <v>365</v>
      </c>
      <c r="D24" s="25">
        <f>cargo!Y24</f>
        <v>6922154</v>
      </c>
      <c r="E24" s="25">
        <f>cargo!Z24</f>
        <v>0</v>
      </c>
      <c r="F24" s="25">
        <f>cargo!AA24</f>
        <v>0</v>
      </c>
      <c r="G24" s="25">
        <f>cargo!AB24</f>
        <v>0</v>
      </c>
      <c r="H24" s="25">
        <f>cargo!AC24</f>
        <v>6922154</v>
      </c>
      <c r="I24" s="25">
        <f>cargo!AD24</f>
        <v>5676281</v>
      </c>
      <c r="J24" s="25">
        <f>cargo!AE24</f>
        <v>1245873</v>
      </c>
      <c r="K24" s="25">
        <f>cargo!BA24</f>
        <v>7459587</v>
      </c>
      <c r="L24" s="25">
        <f>cargo!BB24</f>
        <v>0</v>
      </c>
      <c r="M24" s="25">
        <f>cargo!BC24</f>
        <v>0</v>
      </c>
      <c r="N24" s="25">
        <f>cargo!BD24</f>
        <v>0</v>
      </c>
      <c r="O24" s="25">
        <f>cargo!BE24</f>
        <v>7459587</v>
      </c>
      <c r="P24" s="25">
        <f>cargo!BF24</f>
        <v>6146307</v>
      </c>
      <c r="Q24" s="25">
        <f>cargo!BG24</f>
        <v>1313280</v>
      </c>
      <c r="R24" s="25">
        <f>cargo!CC24</f>
        <v>7382699</v>
      </c>
      <c r="S24" s="25">
        <f>cargo!CD24</f>
        <v>0</v>
      </c>
      <c r="T24" s="25">
        <f>cargo!CE24</f>
        <v>0</v>
      </c>
      <c r="U24" s="25">
        <f>cargo!CF24</f>
        <v>0</v>
      </c>
      <c r="V24" s="25">
        <f>cargo!CG24</f>
        <v>7382699</v>
      </c>
      <c r="W24" s="25">
        <f>cargo!CH24</f>
        <v>6055731</v>
      </c>
      <c r="X24" s="25">
        <f>cargo!CI24</f>
        <v>1326968</v>
      </c>
      <c r="Y24" s="25">
        <f>cargo!DE24</f>
        <v>0</v>
      </c>
      <c r="Z24" s="25">
        <f>cargo!DF24</f>
        <v>0</v>
      </c>
      <c r="AA24" s="25">
        <f>cargo!DG24</f>
        <v>0</v>
      </c>
      <c r="AB24" s="25">
        <f>cargo!DH24</f>
        <v>0</v>
      </c>
      <c r="AC24" s="25">
        <f>cargo!DI24</f>
        <v>0</v>
      </c>
      <c r="AD24" s="25">
        <f>cargo!DJ24</f>
        <v>0</v>
      </c>
      <c r="AE24" s="25">
        <f>cargo!DK24</f>
        <v>0</v>
      </c>
      <c r="AF24" s="25">
        <f t="shared" si="8"/>
        <v>21764440</v>
      </c>
      <c r="AG24" s="25">
        <f t="shared" si="8"/>
        <v>0</v>
      </c>
      <c r="AH24" s="25">
        <f t="shared" si="8"/>
        <v>0</v>
      </c>
      <c r="AI24" s="25">
        <f t="shared" si="8"/>
        <v>0</v>
      </c>
      <c r="AJ24" s="25">
        <f t="shared" si="8"/>
        <v>21764440</v>
      </c>
      <c r="AK24" s="25">
        <f t="shared" si="8"/>
        <v>17878319</v>
      </c>
      <c r="AL24" s="25">
        <f t="shared" si="8"/>
        <v>3886121</v>
      </c>
    </row>
    <row r="25" spans="1:38" s="30" customFormat="1" ht="15" customHeight="1" x14ac:dyDescent="0.25">
      <c r="A25" s="44"/>
      <c r="B25" s="75"/>
      <c r="C25" s="47" t="s">
        <v>46</v>
      </c>
      <c r="D25" s="25">
        <f>cargo!Y25</f>
        <v>317258.02100000001</v>
      </c>
      <c r="E25" s="25">
        <f>cargo!Z25</f>
        <v>0</v>
      </c>
      <c r="F25" s="25">
        <f>cargo!AA25</f>
        <v>0</v>
      </c>
      <c r="G25" s="25">
        <f>cargo!AB25</f>
        <v>0</v>
      </c>
      <c r="H25" s="25">
        <f>cargo!AC25</f>
        <v>317258.02100000001</v>
      </c>
      <c r="I25" s="25">
        <f>cargo!AD25</f>
        <v>317258.02100000001</v>
      </c>
      <c r="J25" s="25">
        <f>cargo!AE25</f>
        <v>0</v>
      </c>
      <c r="K25" s="25">
        <f>cargo!BA25</f>
        <v>239223.83199999999</v>
      </c>
      <c r="L25" s="25">
        <f>cargo!BB25</f>
        <v>0</v>
      </c>
      <c r="M25" s="25">
        <f>cargo!BC25</f>
        <v>0</v>
      </c>
      <c r="N25" s="25">
        <f>cargo!BD25</f>
        <v>0</v>
      </c>
      <c r="O25" s="25">
        <f>cargo!BE25</f>
        <v>239223.83199999999</v>
      </c>
      <c r="P25" s="25">
        <f>cargo!BF25</f>
        <v>239223.83199999999</v>
      </c>
      <c r="Q25" s="25">
        <f>cargo!BG25</f>
        <v>0</v>
      </c>
      <c r="R25" s="25">
        <f>cargo!CC25</f>
        <v>269750.44200000004</v>
      </c>
      <c r="S25" s="25">
        <f>cargo!CD25</f>
        <v>0</v>
      </c>
      <c r="T25" s="25">
        <f>cargo!CE25</f>
        <v>0</v>
      </c>
      <c r="U25" s="25">
        <f>cargo!CF25</f>
        <v>0</v>
      </c>
      <c r="V25" s="25">
        <f>cargo!CG25</f>
        <v>269750.44200000004</v>
      </c>
      <c r="W25" s="25">
        <f>cargo!CH25</f>
        <v>269750.44200000004</v>
      </c>
      <c r="X25" s="25">
        <f>cargo!CI25</f>
        <v>0</v>
      </c>
      <c r="Y25" s="25">
        <f>cargo!DE25</f>
        <v>0</v>
      </c>
      <c r="Z25" s="25">
        <f>cargo!DF25</f>
        <v>0</v>
      </c>
      <c r="AA25" s="25">
        <f>cargo!DG25</f>
        <v>0</v>
      </c>
      <c r="AB25" s="25">
        <f>cargo!DH25</f>
        <v>0</v>
      </c>
      <c r="AC25" s="25">
        <f>cargo!DI25</f>
        <v>0</v>
      </c>
      <c r="AD25" s="25">
        <f>cargo!DJ25</f>
        <v>0</v>
      </c>
      <c r="AE25" s="25">
        <f>cargo!DK25</f>
        <v>0</v>
      </c>
      <c r="AF25" s="25">
        <f t="shared" si="8"/>
        <v>826232.29500000004</v>
      </c>
      <c r="AG25" s="25">
        <f t="shared" si="8"/>
        <v>0</v>
      </c>
      <c r="AH25" s="25">
        <f t="shared" si="8"/>
        <v>0</v>
      </c>
      <c r="AI25" s="25">
        <f t="shared" si="8"/>
        <v>0</v>
      </c>
      <c r="AJ25" s="25">
        <f t="shared" si="8"/>
        <v>826232.29500000004</v>
      </c>
      <c r="AK25" s="25">
        <f t="shared" si="8"/>
        <v>826232.29500000004</v>
      </c>
      <c r="AL25" s="25">
        <f t="shared" si="8"/>
        <v>0</v>
      </c>
    </row>
    <row r="26" spans="1:38" s="30" customFormat="1" ht="15" customHeight="1" x14ac:dyDescent="0.25">
      <c r="A26" s="46"/>
      <c r="B26" s="75"/>
      <c r="C26" s="7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</row>
    <row r="27" spans="1:38" s="30" customFormat="1" ht="15" customHeight="1" x14ac:dyDescent="0.25">
      <c r="A27" s="44"/>
      <c r="B27" s="75" t="s">
        <v>47</v>
      </c>
      <c r="C27" s="45"/>
      <c r="D27" s="25">
        <f>cargo!Y27</f>
        <v>7073618.3250000002</v>
      </c>
      <c r="E27" s="25">
        <f>cargo!Z27</f>
        <v>5767292.2609999999</v>
      </c>
      <c r="F27" s="25">
        <f>cargo!AA27</f>
        <v>2064712.402</v>
      </c>
      <c r="G27" s="25">
        <f>cargo!AB27</f>
        <v>3702579.8590000002</v>
      </c>
      <c r="H27" s="25">
        <f>cargo!AC27</f>
        <v>1306326.064</v>
      </c>
      <c r="I27" s="25">
        <f>cargo!AD27</f>
        <v>1303691.8470000001</v>
      </c>
      <c r="J27" s="25">
        <f>cargo!AE27</f>
        <v>2634.2170000000001</v>
      </c>
      <c r="K27" s="25">
        <f>cargo!BA27</f>
        <v>6623664.9511000011</v>
      </c>
      <c r="L27" s="25">
        <f>cargo!BB27</f>
        <v>5370540.3131000008</v>
      </c>
      <c r="M27" s="25">
        <f>cargo!BC27</f>
        <v>1984153.7930000001</v>
      </c>
      <c r="N27" s="25">
        <f>cargo!BD27</f>
        <v>3386386.5201000003</v>
      </c>
      <c r="O27" s="25">
        <f>cargo!BE27</f>
        <v>1253124.6380000003</v>
      </c>
      <c r="P27" s="25">
        <f>cargo!BF27</f>
        <v>1242555.2860000003</v>
      </c>
      <c r="Q27" s="25">
        <f>cargo!BG27</f>
        <v>10569.352000000001</v>
      </c>
      <c r="R27" s="25">
        <f>cargo!CC27</f>
        <v>6814518.8534000004</v>
      </c>
      <c r="S27" s="25">
        <f>cargo!CD27</f>
        <v>5575817.7684000004</v>
      </c>
      <c r="T27" s="25">
        <f>cargo!CE27</f>
        <v>2144467.0975000001</v>
      </c>
      <c r="U27" s="25">
        <f>cargo!CF27</f>
        <v>3431350.6708999998</v>
      </c>
      <c r="V27" s="25">
        <f>cargo!CG27</f>
        <v>1238701.085</v>
      </c>
      <c r="W27" s="25">
        <f>cargo!CH27</f>
        <v>1238701.085</v>
      </c>
      <c r="X27" s="25">
        <f>cargo!CI27</f>
        <v>0</v>
      </c>
      <c r="Y27" s="25">
        <f>cargo!DE27</f>
        <v>0</v>
      </c>
      <c r="Z27" s="25">
        <f>cargo!DF27</f>
        <v>0</v>
      </c>
      <c r="AA27" s="25">
        <f>cargo!DG27</f>
        <v>0</v>
      </c>
      <c r="AB27" s="25">
        <f>cargo!DH27</f>
        <v>0</v>
      </c>
      <c r="AC27" s="25">
        <f>cargo!DI27</f>
        <v>0</v>
      </c>
      <c r="AD27" s="25">
        <f>cargo!DJ27</f>
        <v>0</v>
      </c>
      <c r="AE27" s="25">
        <f>cargo!DK27</f>
        <v>0</v>
      </c>
      <c r="AF27" s="25">
        <f t="shared" ref="AF27:AF28" si="9">D27+K27+R27+Y27</f>
        <v>20511802.129500002</v>
      </c>
      <c r="AG27" s="25">
        <f t="shared" ref="AG27:AG28" si="10">E27+L27+S27+Z27</f>
        <v>16713650.342500001</v>
      </c>
      <c r="AH27" s="25">
        <f t="shared" ref="AH27:AH28" si="11">F27+M27+T27+AA27</f>
        <v>6193333.2925000004</v>
      </c>
      <c r="AI27" s="25">
        <f t="shared" ref="AI27:AI28" si="12">G27+N27+U27+AB27</f>
        <v>10520317.050000001</v>
      </c>
      <c r="AJ27" s="25">
        <f t="shared" ref="AJ27:AJ28" si="13">H27+O27+V27+AC27</f>
        <v>3798151.7870000005</v>
      </c>
      <c r="AK27" s="25">
        <f t="shared" ref="AK27:AK28" si="14">I27+P27+W27+AD27</f>
        <v>3784948.2180000003</v>
      </c>
      <c r="AL27" s="25">
        <f t="shared" ref="AL27:AL28" si="15">J27+Q27+X27+AE27</f>
        <v>13203.569000000001</v>
      </c>
    </row>
    <row r="28" spans="1:38" s="30" customFormat="1" ht="15" customHeight="1" x14ac:dyDescent="0.25">
      <c r="A28" s="46"/>
      <c r="B28" s="75"/>
      <c r="C28" s="45" t="s">
        <v>48</v>
      </c>
      <c r="D28" s="25">
        <f>cargo!Y28</f>
        <v>4374292.0999999996</v>
      </c>
      <c r="E28" s="25">
        <f>cargo!Z28</f>
        <v>4374292.0999999996</v>
      </c>
      <c r="F28" s="25">
        <f>cargo!AA28</f>
        <v>925980.35000000009</v>
      </c>
      <c r="G28" s="25">
        <f>cargo!AB28</f>
        <v>3448311.75</v>
      </c>
      <c r="H28" s="25">
        <f>cargo!AC28</f>
        <v>0</v>
      </c>
      <c r="I28" s="25">
        <f>cargo!AD28</f>
        <v>0</v>
      </c>
      <c r="J28" s="25">
        <f>cargo!AE28</f>
        <v>0</v>
      </c>
      <c r="K28" s="25">
        <f>cargo!BA28</f>
        <v>4078221.46</v>
      </c>
      <c r="L28" s="25">
        <f>cargo!BB28</f>
        <v>4078221.46</v>
      </c>
      <c r="M28" s="25">
        <f>cargo!BC28</f>
        <v>929792.42</v>
      </c>
      <c r="N28" s="25">
        <f>cargo!BD28</f>
        <v>3148429.04</v>
      </c>
      <c r="O28" s="25">
        <f>cargo!BE28</f>
        <v>0</v>
      </c>
      <c r="P28" s="25">
        <f>cargo!BF28</f>
        <v>0</v>
      </c>
      <c r="Q28" s="25">
        <f>cargo!BG28</f>
        <v>0</v>
      </c>
      <c r="R28" s="25">
        <f>cargo!CC28</f>
        <v>4329978.8159999996</v>
      </c>
      <c r="S28" s="25">
        <f>cargo!CD28</f>
        <v>4329978.8159999996</v>
      </c>
      <c r="T28" s="25">
        <f>cargo!CE28</f>
        <v>1093193.3999999999</v>
      </c>
      <c r="U28" s="25">
        <f>cargo!CF28</f>
        <v>3236785.4160000002</v>
      </c>
      <c r="V28" s="25">
        <f>cargo!CG28</f>
        <v>0</v>
      </c>
      <c r="W28" s="25">
        <f>cargo!CH28</f>
        <v>0</v>
      </c>
      <c r="X28" s="25">
        <f>cargo!CI28</f>
        <v>0</v>
      </c>
      <c r="Y28" s="25">
        <f>cargo!DE28</f>
        <v>0</v>
      </c>
      <c r="Z28" s="25">
        <f>cargo!DF28</f>
        <v>0</v>
      </c>
      <c r="AA28" s="25">
        <f>cargo!DG28</f>
        <v>0</v>
      </c>
      <c r="AB28" s="25">
        <f>cargo!DH28</f>
        <v>0</v>
      </c>
      <c r="AC28" s="25">
        <f>cargo!DI28</f>
        <v>0</v>
      </c>
      <c r="AD28" s="25">
        <f>cargo!DJ28</f>
        <v>0</v>
      </c>
      <c r="AE28" s="25">
        <f>cargo!DK28</f>
        <v>0</v>
      </c>
      <c r="AF28" s="25">
        <f t="shared" si="9"/>
        <v>12782492.375999998</v>
      </c>
      <c r="AG28" s="25">
        <f t="shared" si="10"/>
        <v>12782492.375999998</v>
      </c>
      <c r="AH28" s="25">
        <f t="shared" si="11"/>
        <v>2948966.17</v>
      </c>
      <c r="AI28" s="25">
        <f t="shared" si="12"/>
        <v>9833526.2060000002</v>
      </c>
      <c r="AJ28" s="25">
        <f t="shared" si="13"/>
        <v>0</v>
      </c>
      <c r="AK28" s="25">
        <f t="shared" si="14"/>
        <v>0</v>
      </c>
      <c r="AL28" s="25">
        <f t="shared" si="15"/>
        <v>0</v>
      </c>
    </row>
    <row r="29" spans="1:38" s="30" customFormat="1" ht="15" customHeight="1" x14ac:dyDescent="0.25">
      <c r="A29" s="46"/>
      <c r="B29" s="75"/>
      <c r="C29" s="47" t="s">
        <v>206</v>
      </c>
      <c r="D29" s="25">
        <f>cargo!Y29</f>
        <v>698548.18</v>
      </c>
      <c r="E29" s="25">
        <f>cargo!Z29</f>
        <v>698548.18</v>
      </c>
      <c r="F29" s="25">
        <f>cargo!AA29</f>
        <v>154872.79</v>
      </c>
      <c r="G29" s="25">
        <f>cargo!AB29</f>
        <v>543675.39</v>
      </c>
      <c r="H29" s="25">
        <f>cargo!AC29</f>
        <v>0</v>
      </c>
      <c r="I29" s="25">
        <f>cargo!AD29</f>
        <v>0</v>
      </c>
      <c r="J29" s="25">
        <f>cargo!AE29</f>
        <v>0</v>
      </c>
      <c r="K29" s="25">
        <f>cargo!BA29</f>
        <v>648595.9</v>
      </c>
      <c r="L29" s="25">
        <f>cargo!BB29</f>
        <v>648595.9</v>
      </c>
      <c r="M29" s="25">
        <f>cargo!BC29</f>
        <v>148626.49</v>
      </c>
      <c r="N29" s="25">
        <f>cargo!BD29</f>
        <v>499969.41000000003</v>
      </c>
      <c r="O29" s="25">
        <f>cargo!BE29</f>
        <v>0</v>
      </c>
      <c r="P29" s="25">
        <f>cargo!BF29</f>
        <v>0</v>
      </c>
      <c r="Q29" s="25">
        <f>cargo!BG29</f>
        <v>0</v>
      </c>
      <c r="R29" s="25">
        <f>cargo!CC29</f>
        <v>687163.0959999999</v>
      </c>
      <c r="S29" s="25">
        <f>cargo!CD29</f>
        <v>687163.0959999999</v>
      </c>
      <c r="T29" s="25">
        <f>cargo!CE29</f>
        <v>166753.18</v>
      </c>
      <c r="U29" s="25">
        <f>cargo!CF29</f>
        <v>520409.91599999997</v>
      </c>
      <c r="V29" s="25">
        <f>cargo!CG29</f>
        <v>0</v>
      </c>
      <c r="W29" s="25">
        <f>cargo!CH29</f>
        <v>0</v>
      </c>
      <c r="X29" s="25">
        <f>cargo!CI29</f>
        <v>0</v>
      </c>
      <c r="Y29" s="25">
        <f>cargo!DE29</f>
        <v>0</v>
      </c>
      <c r="Z29" s="25">
        <f>cargo!DF29</f>
        <v>0</v>
      </c>
      <c r="AA29" s="25">
        <f>cargo!DG29</f>
        <v>0</v>
      </c>
      <c r="AB29" s="25">
        <f>cargo!DH29</f>
        <v>0</v>
      </c>
      <c r="AC29" s="25">
        <f>cargo!DI29</f>
        <v>0</v>
      </c>
      <c r="AD29" s="25">
        <f>cargo!DJ29</f>
        <v>0</v>
      </c>
      <c r="AE29" s="25">
        <f>cargo!DK29</f>
        <v>0</v>
      </c>
      <c r="AF29" s="25">
        <f t="shared" ref="AF29:AF31" si="16">D29+K29+R29+Y29</f>
        <v>2034307.176</v>
      </c>
      <c r="AG29" s="25">
        <f t="shared" ref="AG29:AG31" si="17">E29+L29+S29+Z29</f>
        <v>2034307.176</v>
      </c>
      <c r="AH29" s="25">
        <f t="shared" ref="AH29:AH31" si="18">F29+M29+T29+AA29</f>
        <v>470252.46</v>
      </c>
      <c r="AI29" s="25">
        <f t="shared" ref="AI29:AI31" si="19">G29+N29+U29+AB29</f>
        <v>1564054.716</v>
      </c>
      <c r="AJ29" s="25">
        <f t="shared" ref="AJ29:AJ31" si="20">H29+O29+V29+AC29</f>
        <v>0</v>
      </c>
      <c r="AK29" s="25">
        <f t="shared" ref="AK29:AK31" si="21">I29+P29+W29+AD29</f>
        <v>0</v>
      </c>
      <c r="AL29" s="25">
        <f t="shared" ref="AL29:AL31" si="22">J29+Q29+X29+AE29</f>
        <v>0</v>
      </c>
    </row>
    <row r="30" spans="1:38" s="30" customFormat="1" ht="15" customHeight="1" x14ac:dyDescent="0.25">
      <c r="A30" s="46"/>
      <c r="B30" s="75"/>
      <c r="C30" s="47" t="s">
        <v>48</v>
      </c>
      <c r="D30" s="25">
        <f>cargo!Y30</f>
        <v>3675743.92</v>
      </c>
      <c r="E30" s="25">
        <f>cargo!Z30</f>
        <v>3675743.92</v>
      </c>
      <c r="F30" s="25">
        <f>cargo!AA30</f>
        <v>771107.56</v>
      </c>
      <c r="G30" s="25">
        <f>cargo!AB30</f>
        <v>2904636.36</v>
      </c>
      <c r="H30" s="25">
        <f>cargo!AC30</f>
        <v>0</v>
      </c>
      <c r="I30" s="25">
        <f>cargo!AD30</f>
        <v>0</v>
      </c>
      <c r="J30" s="25">
        <f>cargo!AE30</f>
        <v>0</v>
      </c>
      <c r="K30" s="25">
        <f>cargo!BA30</f>
        <v>3429625.56</v>
      </c>
      <c r="L30" s="25">
        <f>cargo!BB30</f>
        <v>3429625.56</v>
      </c>
      <c r="M30" s="25">
        <f>cargo!BC30</f>
        <v>781165.93</v>
      </c>
      <c r="N30" s="25">
        <f>cargo!BD30</f>
        <v>2648459.63</v>
      </c>
      <c r="O30" s="25">
        <f>cargo!BE30</f>
        <v>0</v>
      </c>
      <c r="P30" s="25">
        <f>cargo!BF30</f>
        <v>0</v>
      </c>
      <c r="Q30" s="25">
        <f>cargo!BG30</f>
        <v>0</v>
      </c>
      <c r="R30" s="25">
        <f>cargo!CC30</f>
        <v>3642815.7199999997</v>
      </c>
      <c r="S30" s="25">
        <f>cargo!CD30</f>
        <v>3642815.7199999997</v>
      </c>
      <c r="T30" s="25">
        <f>cargo!CE30</f>
        <v>926440.22</v>
      </c>
      <c r="U30" s="25">
        <f>cargo!CF30</f>
        <v>2716375.5</v>
      </c>
      <c r="V30" s="25">
        <f>cargo!CG30</f>
        <v>0</v>
      </c>
      <c r="W30" s="25">
        <f>cargo!CH30</f>
        <v>0</v>
      </c>
      <c r="X30" s="25">
        <f>cargo!CI30</f>
        <v>0</v>
      </c>
      <c r="Y30" s="25">
        <f>cargo!DE30</f>
        <v>0</v>
      </c>
      <c r="Z30" s="25">
        <f>cargo!DF30</f>
        <v>0</v>
      </c>
      <c r="AA30" s="25">
        <f>cargo!DG30</f>
        <v>0</v>
      </c>
      <c r="AB30" s="25">
        <f>cargo!DH30</f>
        <v>0</v>
      </c>
      <c r="AC30" s="25">
        <f>cargo!DI30</f>
        <v>0</v>
      </c>
      <c r="AD30" s="25">
        <f>cargo!DJ30</f>
        <v>0</v>
      </c>
      <c r="AE30" s="25">
        <f>cargo!DK30</f>
        <v>0</v>
      </c>
      <c r="AF30" s="25">
        <f t="shared" si="16"/>
        <v>10748185.199999999</v>
      </c>
      <c r="AG30" s="25">
        <f t="shared" si="17"/>
        <v>10748185.199999999</v>
      </c>
      <c r="AH30" s="25">
        <f t="shared" si="18"/>
        <v>2478713.71</v>
      </c>
      <c r="AI30" s="25">
        <f t="shared" si="19"/>
        <v>8269471.4900000002</v>
      </c>
      <c r="AJ30" s="25">
        <f t="shared" si="20"/>
        <v>0</v>
      </c>
      <c r="AK30" s="25">
        <f t="shared" si="21"/>
        <v>0</v>
      </c>
      <c r="AL30" s="25">
        <f t="shared" si="22"/>
        <v>0</v>
      </c>
    </row>
    <row r="31" spans="1:38" s="30" customFormat="1" ht="15" customHeight="1" x14ac:dyDescent="0.25">
      <c r="A31" s="46"/>
      <c r="B31" s="75"/>
      <c r="C31" s="45" t="s">
        <v>366</v>
      </c>
      <c r="D31" s="25">
        <f>cargo!Y31</f>
        <v>262796.00599999999</v>
      </c>
      <c r="E31" s="25">
        <f>cargo!Z31</f>
        <v>212523.70800000001</v>
      </c>
      <c r="F31" s="25">
        <f>cargo!AA31</f>
        <v>40594.053999999996</v>
      </c>
      <c r="G31" s="25">
        <f>cargo!AB31</f>
        <v>171929.65400000001</v>
      </c>
      <c r="H31" s="25">
        <f>cargo!AC31</f>
        <v>50272.297999999995</v>
      </c>
      <c r="I31" s="25">
        <f>cargo!AD31</f>
        <v>50272.297999999995</v>
      </c>
      <c r="J31" s="25">
        <f>cargo!AE31</f>
        <v>0</v>
      </c>
      <c r="K31" s="25">
        <f>cargo!BA31</f>
        <v>193042.76009999998</v>
      </c>
      <c r="L31" s="25">
        <f>cargo!BB31</f>
        <v>193042.76009999998</v>
      </c>
      <c r="M31" s="25">
        <f>cargo!BC31</f>
        <v>30901.451000000001</v>
      </c>
      <c r="N31" s="25">
        <f>cargo!BD31</f>
        <v>162141.30909999998</v>
      </c>
      <c r="O31" s="25">
        <f>cargo!BE31</f>
        <v>0</v>
      </c>
      <c r="P31" s="25">
        <f>cargo!BF31</f>
        <v>0</v>
      </c>
      <c r="Q31" s="25">
        <f>cargo!BG31</f>
        <v>0</v>
      </c>
      <c r="R31" s="25">
        <f>cargo!CC31</f>
        <v>125398.44339999999</v>
      </c>
      <c r="S31" s="25">
        <f>cargo!CD31</f>
        <v>125398.44339999999</v>
      </c>
      <c r="T31" s="25">
        <f>cargo!CE31</f>
        <v>25153.380499999999</v>
      </c>
      <c r="U31" s="25">
        <f>cargo!CF31</f>
        <v>100245.06289999999</v>
      </c>
      <c r="V31" s="25">
        <f>cargo!CG31</f>
        <v>0</v>
      </c>
      <c r="W31" s="25">
        <f>cargo!CH31</f>
        <v>0</v>
      </c>
      <c r="X31" s="25">
        <f>cargo!CI31</f>
        <v>0</v>
      </c>
      <c r="Y31" s="25">
        <f>cargo!DE31</f>
        <v>0</v>
      </c>
      <c r="Z31" s="25">
        <f>cargo!DF31</f>
        <v>0</v>
      </c>
      <c r="AA31" s="25">
        <f>cargo!DG31</f>
        <v>0</v>
      </c>
      <c r="AB31" s="25">
        <f>cargo!DH31</f>
        <v>0</v>
      </c>
      <c r="AC31" s="25">
        <f>cargo!DI31</f>
        <v>0</v>
      </c>
      <c r="AD31" s="25">
        <f>cargo!DJ31</f>
        <v>0</v>
      </c>
      <c r="AE31" s="25">
        <f>cargo!DK31</f>
        <v>0</v>
      </c>
      <c r="AF31" s="25">
        <f t="shared" si="16"/>
        <v>581237.2095</v>
      </c>
      <c r="AG31" s="25">
        <f t="shared" si="17"/>
        <v>530964.91149999993</v>
      </c>
      <c r="AH31" s="25">
        <f t="shared" si="18"/>
        <v>96648.885500000004</v>
      </c>
      <c r="AI31" s="25">
        <f t="shared" si="19"/>
        <v>434316.02599999995</v>
      </c>
      <c r="AJ31" s="25">
        <f t="shared" si="20"/>
        <v>50272.297999999995</v>
      </c>
      <c r="AK31" s="25">
        <f t="shared" si="21"/>
        <v>50272.297999999995</v>
      </c>
      <c r="AL31" s="25">
        <f t="shared" si="22"/>
        <v>0</v>
      </c>
    </row>
    <row r="32" spans="1:38" s="30" customFormat="1" ht="15" customHeight="1" x14ac:dyDescent="0.25">
      <c r="A32" s="46"/>
      <c r="B32" s="75"/>
      <c r="C32" s="47" t="s">
        <v>247</v>
      </c>
      <c r="D32" s="25">
        <f>cargo!Y32</f>
        <v>207523.70800000001</v>
      </c>
      <c r="E32" s="25">
        <f>cargo!Z32</f>
        <v>207523.70800000001</v>
      </c>
      <c r="F32" s="25">
        <f>cargo!AA32</f>
        <v>35594.053999999996</v>
      </c>
      <c r="G32" s="25">
        <f>cargo!AB32</f>
        <v>171929.65400000001</v>
      </c>
      <c r="H32" s="25">
        <f>cargo!AC32</f>
        <v>0</v>
      </c>
      <c r="I32" s="25">
        <f>cargo!AD32</f>
        <v>0</v>
      </c>
      <c r="J32" s="25">
        <f>cargo!AE32</f>
        <v>0</v>
      </c>
      <c r="K32" s="25">
        <f>cargo!BA32</f>
        <v>192542.76009999998</v>
      </c>
      <c r="L32" s="25">
        <f>cargo!BB32</f>
        <v>192542.76009999998</v>
      </c>
      <c r="M32" s="25">
        <f>cargo!BC32</f>
        <v>30401.451000000001</v>
      </c>
      <c r="N32" s="25">
        <f>cargo!BD32</f>
        <v>162141.30909999998</v>
      </c>
      <c r="O32" s="25">
        <f>cargo!BE32</f>
        <v>0</v>
      </c>
      <c r="P32" s="25">
        <f>cargo!BF32</f>
        <v>0</v>
      </c>
      <c r="Q32" s="25">
        <f>cargo!BG32</f>
        <v>0</v>
      </c>
      <c r="R32" s="25">
        <f>cargo!CC32</f>
        <v>125398.44339999999</v>
      </c>
      <c r="S32" s="25">
        <f>cargo!CD32</f>
        <v>125398.44339999999</v>
      </c>
      <c r="T32" s="25">
        <f>cargo!CE32</f>
        <v>25153.380499999999</v>
      </c>
      <c r="U32" s="25">
        <f>cargo!CF32</f>
        <v>100245.06289999999</v>
      </c>
      <c r="V32" s="25">
        <f>cargo!CG32</f>
        <v>0</v>
      </c>
      <c r="W32" s="25">
        <f>cargo!CH32</f>
        <v>0</v>
      </c>
      <c r="X32" s="25">
        <f>cargo!CI32</f>
        <v>0</v>
      </c>
      <c r="Y32" s="25">
        <f>cargo!DE32</f>
        <v>0</v>
      </c>
      <c r="Z32" s="25">
        <f>cargo!DF32</f>
        <v>0</v>
      </c>
      <c r="AA32" s="25">
        <f>cargo!DG32</f>
        <v>0</v>
      </c>
      <c r="AB32" s="25">
        <f>cargo!DH32</f>
        <v>0</v>
      </c>
      <c r="AC32" s="25">
        <f>cargo!DI32</f>
        <v>0</v>
      </c>
      <c r="AD32" s="25">
        <f>cargo!DJ32</f>
        <v>0</v>
      </c>
      <c r="AE32" s="25">
        <f>cargo!DK32</f>
        <v>0</v>
      </c>
      <c r="AF32" s="25">
        <f t="shared" ref="AF32:AF33" si="23">D32+K32+R32+Y32</f>
        <v>525464.91149999993</v>
      </c>
      <c r="AG32" s="25">
        <f t="shared" ref="AG32:AG33" si="24">E32+L32+S32+Z32</f>
        <v>525464.91149999993</v>
      </c>
      <c r="AH32" s="25">
        <f t="shared" ref="AH32:AH33" si="25">F32+M32+T32+AA32</f>
        <v>91148.885500000004</v>
      </c>
      <c r="AI32" s="25">
        <f t="shared" ref="AI32:AI33" si="26">G32+N32+U32+AB32</f>
        <v>434316.02599999995</v>
      </c>
      <c r="AJ32" s="25">
        <f t="shared" ref="AJ32:AJ33" si="27">H32+O32+V32+AC32</f>
        <v>0</v>
      </c>
      <c r="AK32" s="25">
        <f t="shared" ref="AK32:AK33" si="28">I32+P32+W32+AD32</f>
        <v>0</v>
      </c>
      <c r="AL32" s="25">
        <f t="shared" ref="AL32:AL33" si="29">J32+Q32+X32+AE32</f>
        <v>0</v>
      </c>
    </row>
    <row r="33" spans="1:38" s="30" customFormat="1" ht="15" customHeight="1" x14ac:dyDescent="0.25">
      <c r="A33" s="46"/>
      <c r="B33" s="75"/>
      <c r="C33" s="47" t="s">
        <v>248</v>
      </c>
      <c r="D33" s="25">
        <f>cargo!Y33</f>
        <v>55272.297999999995</v>
      </c>
      <c r="E33" s="25">
        <f>cargo!Z33</f>
        <v>5000</v>
      </c>
      <c r="F33" s="25">
        <f>cargo!AA33</f>
        <v>5000</v>
      </c>
      <c r="G33" s="25">
        <f>cargo!AB33</f>
        <v>0</v>
      </c>
      <c r="H33" s="25">
        <f>cargo!AC33</f>
        <v>50272.297999999995</v>
      </c>
      <c r="I33" s="25">
        <f>cargo!AD33</f>
        <v>50272.297999999995</v>
      </c>
      <c r="J33" s="25">
        <f>cargo!AE33</f>
        <v>0</v>
      </c>
      <c r="K33" s="25">
        <f>cargo!BA33</f>
        <v>500</v>
      </c>
      <c r="L33" s="25">
        <f>cargo!BB33</f>
        <v>500</v>
      </c>
      <c r="M33" s="25">
        <f>cargo!BC33</f>
        <v>500</v>
      </c>
      <c r="N33" s="25">
        <f>cargo!BD33</f>
        <v>0</v>
      </c>
      <c r="O33" s="25">
        <f>cargo!BE33</f>
        <v>0</v>
      </c>
      <c r="P33" s="25">
        <f>cargo!BF33</f>
        <v>0</v>
      </c>
      <c r="Q33" s="25">
        <f>cargo!BG33</f>
        <v>0</v>
      </c>
      <c r="R33" s="25">
        <f>cargo!CC33</f>
        <v>0</v>
      </c>
      <c r="S33" s="25">
        <f>cargo!CD33</f>
        <v>0</v>
      </c>
      <c r="T33" s="25">
        <f>cargo!CE33</f>
        <v>0</v>
      </c>
      <c r="U33" s="25">
        <f>cargo!CF33</f>
        <v>0</v>
      </c>
      <c r="V33" s="25">
        <f>cargo!CG33</f>
        <v>0</v>
      </c>
      <c r="W33" s="25">
        <f>cargo!CH33</f>
        <v>0</v>
      </c>
      <c r="X33" s="25">
        <f>cargo!CI33</f>
        <v>0</v>
      </c>
      <c r="Y33" s="25">
        <f>cargo!DE33</f>
        <v>0</v>
      </c>
      <c r="Z33" s="25">
        <f>cargo!DF33</f>
        <v>0</v>
      </c>
      <c r="AA33" s="25">
        <f>cargo!DG33</f>
        <v>0</v>
      </c>
      <c r="AB33" s="25">
        <f>cargo!DH33</f>
        <v>0</v>
      </c>
      <c r="AC33" s="25">
        <f>cargo!DI33</f>
        <v>0</v>
      </c>
      <c r="AD33" s="25">
        <f>cargo!DJ33</f>
        <v>0</v>
      </c>
      <c r="AE33" s="25">
        <f>cargo!DK33</f>
        <v>0</v>
      </c>
      <c r="AF33" s="25">
        <f t="shared" si="23"/>
        <v>55772.297999999995</v>
      </c>
      <c r="AG33" s="25">
        <f t="shared" si="24"/>
        <v>5500</v>
      </c>
      <c r="AH33" s="25">
        <f t="shared" si="25"/>
        <v>5500</v>
      </c>
      <c r="AI33" s="25">
        <f t="shared" si="26"/>
        <v>0</v>
      </c>
      <c r="AJ33" s="25">
        <f t="shared" si="27"/>
        <v>50272.297999999995</v>
      </c>
      <c r="AK33" s="25">
        <f t="shared" si="28"/>
        <v>50272.297999999995</v>
      </c>
      <c r="AL33" s="25">
        <f t="shared" si="29"/>
        <v>0</v>
      </c>
    </row>
    <row r="34" spans="1:38" s="30" customFormat="1" ht="15" customHeight="1" x14ac:dyDescent="0.25">
      <c r="A34" s="46"/>
      <c r="B34" s="75"/>
      <c r="C34" s="45" t="s">
        <v>44</v>
      </c>
      <c r="D34" s="25">
        <f>cargo!Y34</f>
        <v>2436530.219</v>
      </c>
      <c r="E34" s="25">
        <f>cargo!Z34</f>
        <v>1180476.453</v>
      </c>
      <c r="F34" s="25">
        <f>cargo!AA34</f>
        <v>1098137.9979999999</v>
      </c>
      <c r="G34" s="25">
        <f>cargo!AB34</f>
        <v>82338.454999999987</v>
      </c>
      <c r="H34" s="25">
        <f>cargo!AC34</f>
        <v>1256053.7660000001</v>
      </c>
      <c r="I34" s="25">
        <f>cargo!AD34</f>
        <v>1253419.5490000001</v>
      </c>
      <c r="J34" s="25">
        <f>cargo!AE34</f>
        <v>2634.2170000000001</v>
      </c>
      <c r="K34" s="25">
        <f>cargo!BA34</f>
        <v>2352400.7310000006</v>
      </c>
      <c r="L34" s="25">
        <f>cargo!BB34</f>
        <v>1099276.0930000001</v>
      </c>
      <c r="M34" s="25">
        <f>cargo!BC34</f>
        <v>1023459.922</v>
      </c>
      <c r="N34" s="25">
        <f>cargo!BD34</f>
        <v>75816.171000000002</v>
      </c>
      <c r="O34" s="25">
        <f>cargo!BE34</f>
        <v>1253124.6380000003</v>
      </c>
      <c r="P34" s="25">
        <f>cargo!BF34</f>
        <v>1242555.2860000003</v>
      </c>
      <c r="Q34" s="25">
        <f>cargo!BG34</f>
        <v>10569.352000000001</v>
      </c>
      <c r="R34" s="25">
        <f>cargo!CC34</f>
        <v>2359141.594</v>
      </c>
      <c r="S34" s="25">
        <f>cargo!CD34</f>
        <v>1120440.5090000001</v>
      </c>
      <c r="T34" s="25">
        <f>cargo!CE34</f>
        <v>1026120.317</v>
      </c>
      <c r="U34" s="25">
        <f>cargo!CF34</f>
        <v>94320.19200000001</v>
      </c>
      <c r="V34" s="25">
        <f>cargo!CG34</f>
        <v>1238701.085</v>
      </c>
      <c r="W34" s="25">
        <f>cargo!CH34</f>
        <v>1238701.085</v>
      </c>
      <c r="X34" s="25">
        <f>cargo!CI34</f>
        <v>0</v>
      </c>
      <c r="Y34" s="25">
        <f>cargo!DE34</f>
        <v>0</v>
      </c>
      <c r="Z34" s="25">
        <f>cargo!DF34</f>
        <v>0</v>
      </c>
      <c r="AA34" s="25">
        <f>cargo!DG34</f>
        <v>0</v>
      </c>
      <c r="AB34" s="25">
        <f>cargo!DH34</f>
        <v>0</v>
      </c>
      <c r="AC34" s="25">
        <f>cargo!DI34</f>
        <v>0</v>
      </c>
      <c r="AD34" s="25">
        <f>cargo!DJ34</f>
        <v>0</v>
      </c>
      <c r="AE34" s="25">
        <f>cargo!DK34</f>
        <v>0</v>
      </c>
      <c r="AF34" s="25">
        <f t="shared" ref="AF34:AL34" si="30">D34+K34+R34+Y34</f>
        <v>7148072.5440000016</v>
      </c>
      <c r="AG34" s="25">
        <f t="shared" si="30"/>
        <v>3400193.0550000002</v>
      </c>
      <c r="AH34" s="25">
        <f t="shared" si="30"/>
        <v>3147718.2369999997</v>
      </c>
      <c r="AI34" s="25">
        <f t="shared" si="30"/>
        <v>252474.818</v>
      </c>
      <c r="AJ34" s="25">
        <f t="shared" si="30"/>
        <v>3747879.4890000001</v>
      </c>
      <c r="AK34" s="25">
        <f t="shared" si="30"/>
        <v>3734675.9200000004</v>
      </c>
      <c r="AL34" s="25">
        <f t="shared" si="30"/>
        <v>13203.569000000001</v>
      </c>
    </row>
    <row r="35" spans="1:38" s="30" customFormat="1" ht="15" customHeight="1" x14ac:dyDescent="0.25">
      <c r="A35" s="46"/>
      <c r="B35" s="75"/>
      <c r="C35" s="4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6" spans="1:38" s="30" customFormat="1" ht="15" customHeight="1" x14ac:dyDescent="0.25">
      <c r="A36" s="44"/>
      <c r="B36" s="75" t="s">
        <v>49</v>
      </c>
      <c r="C36" s="45"/>
      <c r="D36" s="25">
        <f>cargo!Y36</f>
        <v>6191730.9100000001</v>
      </c>
      <c r="E36" s="25">
        <f>cargo!Z36</f>
        <v>2337083.915</v>
      </c>
      <c r="F36" s="25">
        <f>cargo!AA36</f>
        <v>146951.26500000001</v>
      </c>
      <c r="G36" s="25">
        <f>cargo!AB36</f>
        <v>2190132.65</v>
      </c>
      <c r="H36" s="25">
        <f>cargo!AC36</f>
        <v>3854646.9950000001</v>
      </c>
      <c r="I36" s="25">
        <f>cargo!AD36</f>
        <v>1682578.9949999999</v>
      </c>
      <c r="J36" s="25">
        <f>cargo!AE36</f>
        <v>2172068</v>
      </c>
      <c r="K36" s="25">
        <f>cargo!BA36</f>
        <v>5985207.7949999999</v>
      </c>
      <c r="L36" s="25">
        <f>cargo!BB36</f>
        <v>2643329.628</v>
      </c>
      <c r="M36" s="25">
        <f>cargo!BC36</f>
        <v>110929.178</v>
      </c>
      <c r="N36" s="25">
        <f>cargo!BD36</f>
        <v>2532400.4500000002</v>
      </c>
      <c r="O36" s="25">
        <f>cargo!BE36</f>
        <v>3341878.1669999999</v>
      </c>
      <c r="P36" s="25">
        <f>cargo!BF36</f>
        <v>1463178.1669999999</v>
      </c>
      <c r="Q36" s="25">
        <f>cargo!BG36</f>
        <v>1878700</v>
      </c>
      <c r="R36" s="25">
        <f>cargo!CC36</f>
        <v>3963369.3360000001</v>
      </c>
      <c r="S36" s="25">
        <f>cargo!CD36</f>
        <v>1743330.6869999999</v>
      </c>
      <c r="T36" s="25">
        <f>cargo!CE36</f>
        <v>130711.98699999999</v>
      </c>
      <c r="U36" s="25">
        <f>cargo!CF36</f>
        <v>1612618.7</v>
      </c>
      <c r="V36" s="25">
        <f>cargo!CG36</f>
        <v>2220038.6490000002</v>
      </c>
      <c r="W36" s="25">
        <f>cargo!CH36</f>
        <v>1566096.649</v>
      </c>
      <c r="X36" s="25">
        <f>cargo!CI36</f>
        <v>653942</v>
      </c>
      <c r="Y36" s="25">
        <f>cargo!DE36</f>
        <v>0</v>
      </c>
      <c r="Z36" s="25">
        <f>cargo!DF36</f>
        <v>0</v>
      </c>
      <c r="AA36" s="25">
        <f>cargo!DG36</f>
        <v>0</v>
      </c>
      <c r="AB36" s="25">
        <f>cargo!DH36</f>
        <v>0</v>
      </c>
      <c r="AC36" s="25">
        <f>cargo!DI36</f>
        <v>0</v>
      </c>
      <c r="AD36" s="25">
        <f>cargo!DJ36</f>
        <v>0</v>
      </c>
      <c r="AE36" s="25">
        <f>cargo!DK36</f>
        <v>0</v>
      </c>
      <c r="AF36" s="25">
        <f t="shared" ref="AF36:AL36" si="31">D36+K36+R36+Y36</f>
        <v>16140308.041000001</v>
      </c>
      <c r="AG36" s="25">
        <f t="shared" si="31"/>
        <v>6723744.2299999995</v>
      </c>
      <c r="AH36" s="25">
        <f t="shared" si="31"/>
        <v>388592.43000000005</v>
      </c>
      <c r="AI36" s="25">
        <f t="shared" si="31"/>
        <v>6335151.7999999998</v>
      </c>
      <c r="AJ36" s="25">
        <f t="shared" si="31"/>
        <v>9416563.8110000007</v>
      </c>
      <c r="AK36" s="25">
        <f t="shared" si="31"/>
        <v>4711853.8109999998</v>
      </c>
      <c r="AL36" s="25">
        <f t="shared" si="31"/>
        <v>4704710</v>
      </c>
    </row>
    <row r="37" spans="1:38" s="30" customFormat="1" ht="15" customHeight="1" x14ac:dyDescent="0.25">
      <c r="A37" s="44"/>
      <c r="B37" s="75"/>
      <c r="C37" s="45" t="s">
        <v>50</v>
      </c>
      <c r="D37" s="25">
        <f>cargo!Y37</f>
        <v>126946</v>
      </c>
      <c r="E37" s="25">
        <f>cargo!Z37</f>
        <v>6500</v>
      </c>
      <c r="F37" s="25">
        <f>cargo!AA37</f>
        <v>6500</v>
      </c>
      <c r="G37" s="25">
        <f>cargo!AB37</f>
        <v>0</v>
      </c>
      <c r="H37" s="25">
        <f>cargo!AC37</f>
        <v>120446</v>
      </c>
      <c r="I37" s="25">
        <f>cargo!AD37</f>
        <v>120445</v>
      </c>
      <c r="J37" s="25">
        <f>cargo!AE37</f>
        <v>1</v>
      </c>
      <c r="K37" s="25">
        <f>cargo!BA37</f>
        <v>59367.59</v>
      </c>
      <c r="L37" s="25">
        <f>cargo!BB37</f>
        <v>13280.59</v>
      </c>
      <c r="M37" s="25">
        <f>cargo!BC37</f>
        <v>13000</v>
      </c>
      <c r="N37" s="25">
        <f>cargo!BD37</f>
        <v>280.59000000000003</v>
      </c>
      <c r="O37" s="25">
        <f>cargo!BE37</f>
        <v>46087</v>
      </c>
      <c r="P37" s="25">
        <f>cargo!BF37</f>
        <v>45592</v>
      </c>
      <c r="Q37" s="25">
        <f>cargo!BG37</f>
        <v>495</v>
      </c>
      <c r="R37" s="25">
        <f>cargo!CC37</f>
        <v>22309.1</v>
      </c>
      <c r="S37" s="25">
        <f>cargo!CD37</f>
        <v>6209.1</v>
      </c>
      <c r="T37" s="25">
        <f>cargo!CE37</f>
        <v>6209.1</v>
      </c>
      <c r="U37" s="25">
        <f>cargo!CF37</f>
        <v>0</v>
      </c>
      <c r="V37" s="25">
        <f>cargo!CG37</f>
        <v>16100</v>
      </c>
      <c r="W37" s="25">
        <f>cargo!CH37</f>
        <v>16100</v>
      </c>
      <c r="X37" s="25">
        <f>cargo!CI37</f>
        <v>0</v>
      </c>
      <c r="Y37" s="25">
        <f>cargo!DE37</f>
        <v>0</v>
      </c>
      <c r="Z37" s="25">
        <f>cargo!DF37</f>
        <v>0</v>
      </c>
      <c r="AA37" s="25">
        <f>cargo!DG37</f>
        <v>0</v>
      </c>
      <c r="AB37" s="25">
        <f>cargo!DH37</f>
        <v>0</v>
      </c>
      <c r="AC37" s="25">
        <f>cargo!DI37</f>
        <v>0</v>
      </c>
      <c r="AD37" s="25">
        <f>cargo!DJ37</f>
        <v>0</v>
      </c>
      <c r="AE37" s="25">
        <f>cargo!DK37</f>
        <v>0</v>
      </c>
      <c r="AF37" s="25">
        <f t="shared" ref="AF37:AF51" si="32">D37+K37+R37+Y37</f>
        <v>208622.69</v>
      </c>
      <c r="AG37" s="25">
        <f t="shared" ref="AG37:AG51" si="33">E37+L37+S37+Z37</f>
        <v>25989.690000000002</v>
      </c>
      <c r="AH37" s="25">
        <f t="shared" ref="AH37:AH51" si="34">F37+M37+T37+AA37</f>
        <v>25709.1</v>
      </c>
      <c r="AI37" s="25">
        <f t="shared" ref="AI37:AI51" si="35">G37+N37+U37+AB37</f>
        <v>280.59000000000003</v>
      </c>
      <c r="AJ37" s="25">
        <f t="shared" ref="AJ37:AJ51" si="36">H37+O37+V37+AC37</f>
        <v>182633</v>
      </c>
      <c r="AK37" s="25">
        <f t="shared" ref="AK37:AK51" si="37">I37+P37+W37+AD37</f>
        <v>182137</v>
      </c>
      <c r="AL37" s="25">
        <f t="shared" ref="AL37:AL51" si="38">J37+Q37+X37+AE37</f>
        <v>496</v>
      </c>
    </row>
    <row r="38" spans="1:38" s="30" customFormat="1" ht="15" customHeight="1" x14ac:dyDescent="0.2">
      <c r="A38" s="46"/>
      <c r="B38" s="76"/>
      <c r="C38" s="47" t="s">
        <v>207</v>
      </c>
      <c r="D38" s="25">
        <f>cargo!Y38</f>
        <v>0</v>
      </c>
      <c r="E38" s="25">
        <f>cargo!Z38</f>
        <v>0</v>
      </c>
      <c r="F38" s="25">
        <f>cargo!AA38</f>
        <v>0</v>
      </c>
      <c r="G38" s="25">
        <f>cargo!AB38</f>
        <v>0</v>
      </c>
      <c r="H38" s="25">
        <f>cargo!AC38</f>
        <v>0</v>
      </c>
      <c r="I38" s="25">
        <f>cargo!AD38</f>
        <v>0</v>
      </c>
      <c r="J38" s="25">
        <f>cargo!AE38</f>
        <v>0</v>
      </c>
      <c r="K38" s="25">
        <f>cargo!BA38</f>
        <v>0</v>
      </c>
      <c r="L38" s="25">
        <f>cargo!BB38</f>
        <v>0</v>
      </c>
      <c r="M38" s="25">
        <f>cargo!BC38</f>
        <v>0</v>
      </c>
      <c r="N38" s="25">
        <f>cargo!BD38</f>
        <v>0</v>
      </c>
      <c r="O38" s="25">
        <f>cargo!BE38</f>
        <v>0</v>
      </c>
      <c r="P38" s="25">
        <f>cargo!BF38</f>
        <v>0</v>
      </c>
      <c r="Q38" s="25">
        <f>cargo!BG38</f>
        <v>0</v>
      </c>
      <c r="R38" s="25">
        <f>cargo!CC38</f>
        <v>0</v>
      </c>
      <c r="S38" s="25">
        <f>cargo!CD38</f>
        <v>0</v>
      </c>
      <c r="T38" s="25">
        <f>cargo!CE38</f>
        <v>0</v>
      </c>
      <c r="U38" s="25">
        <f>cargo!CF38</f>
        <v>0</v>
      </c>
      <c r="V38" s="25">
        <f>cargo!CG38</f>
        <v>0</v>
      </c>
      <c r="W38" s="25">
        <f>cargo!CH38</f>
        <v>0</v>
      </c>
      <c r="X38" s="25">
        <f>cargo!CI38</f>
        <v>0</v>
      </c>
      <c r="Y38" s="25">
        <f>cargo!DE38</f>
        <v>0</v>
      </c>
      <c r="Z38" s="25">
        <f>cargo!DF38</f>
        <v>0</v>
      </c>
      <c r="AA38" s="25">
        <f>cargo!DG38</f>
        <v>0</v>
      </c>
      <c r="AB38" s="25">
        <f>cargo!DH38</f>
        <v>0</v>
      </c>
      <c r="AC38" s="25">
        <f>cargo!DI38</f>
        <v>0</v>
      </c>
      <c r="AD38" s="25">
        <f>cargo!DJ38</f>
        <v>0</v>
      </c>
      <c r="AE38" s="25">
        <f>cargo!DK38</f>
        <v>0</v>
      </c>
      <c r="AF38" s="25">
        <f t="shared" si="32"/>
        <v>0</v>
      </c>
      <c r="AG38" s="25">
        <f t="shared" si="33"/>
        <v>0</v>
      </c>
      <c r="AH38" s="25">
        <f t="shared" si="34"/>
        <v>0</v>
      </c>
      <c r="AI38" s="25">
        <f t="shared" si="35"/>
        <v>0</v>
      </c>
      <c r="AJ38" s="25">
        <f t="shared" si="36"/>
        <v>0</v>
      </c>
      <c r="AK38" s="25">
        <f t="shared" si="37"/>
        <v>0</v>
      </c>
      <c r="AL38" s="25">
        <f t="shared" si="38"/>
        <v>0</v>
      </c>
    </row>
    <row r="39" spans="1:38" s="30" customFormat="1" ht="15" customHeight="1" x14ac:dyDescent="0.2">
      <c r="A39" s="46"/>
      <c r="B39" s="76"/>
      <c r="C39" s="47" t="s">
        <v>50</v>
      </c>
      <c r="D39" s="25">
        <f>cargo!Y39</f>
        <v>126946</v>
      </c>
      <c r="E39" s="25">
        <f>cargo!Z39</f>
        <v>6500</v>
      </c>
      <c r="F39" s="25">
        <f>cargo!AA39</f>
        <v>6500</v>
      </c>
      <c r="G39" s="25">
        <f>cargo!AB39</f>
        <v>0</v>
      </c>
      <c r="H39" s="25">
        <f>cargo!AC39</f>
        <v>120446</v>
      </c>
      <c r="I39" s="25">
        <f>cargo!AD39</f>
        <v>120445</v>
      </c>
      <c r="J39" s="25">
        <f>cargo!AE39</f>
        <v>1</v>
      </c>
      <c r="K39" s="25">
        <f>cargo!BA39</f>
        <v>59367.59</v>
      </c>
      <c r="L39" s="25">
        <f>cargo!BB39</f>
        <v>13280.59</v>
      </c>
      <c r="M39" s="25">
        <f>cargo!BC39</f>
        <v>13000</v>
      </c>
      <c r="N39" s="25">
        <f>cargo!BD39</f>
        <v>280.59000000000003</v>
      </c>
      <c r="O39" s="25">
        <f>cargo!BE39</f>
        <v>46087</v>
      </c>
      <c r="P39" s="25">
        <f>cargo!BF39</f>
        <v>45592</v>
      </c>
      <c r="Q39" s="25">
        <f>cargo!BG39</f>
        <v>495</v>
      </c>
      <c r="R39" s="25">
        <f>cargo!CC39</f>
        <v>22309.1</v>
      </c>
      <c r="S39" s="25">
        <f>cargo!CD39</f>
        <v>6209.1</v>
      </c>
      <c r="T39" s="25">
        <f>cargo!CE39</f>
        <v>6209.1</v>
      </c>
      <c r="U39" s="25">
        <f>cargo!CF39</f>
        <v>0</v>
      </c>
      <c r="V39" s="25">
        <f>cargo!CG39</f>
        <v>16100</v>
      </c>
      <c r="W39" s="25">
        <f>cargo!CH39</f>
        <v>16100</v>
      </c>
      <c r="X39" s="25">
        <f>cargo!CI39</f>
        <v>0</v>
      </c>
      <c r="Y39" s="25">
        <f>cargo!DE39</f>
        <v>0</v>
      </c>
      <c r="Z39" s="25">
        <f>cargo!DF39</f>
        <v>0</v>
      </c>
      <c r="AA39" s="25">
        <f>cargo!DG39</f>
        <v>0</v>
      </c>
      <c r="AB39" s="25">
        <f>cargo!DH39</f>
        <v>0</v>
      </c>
      <c r="AC39" s="25">
        <f>cargo!DI39</f>
        <v>0</v>
      </c>
      <c r="AD39" s="25">
        <f>cargo!DJ39</f>
        <v>0</v>
      </c>
      <c r="AE39" s="25">
        <f>cargo!DK39</f>
        <v>0</v>
      </c>
      <c r="AF39" s="25">
        <f t="shared" ref="AF39" si="39">D39+K39+R39+Y39</f>
        <v>208622.69</v>
      </c>
      <c r="AG39" s="25">
        <f t="shared" ref="AG39" si="40">E39+L39+S39+Z39</f>
        <v>25989.690000000002</v>
      </c>
      <c r="AH39" s="25">
        <f t="shared" ref="AH39" si="41">F39+M39+T39+AA39</f>
        <v>25709.1</v>
      </c>
      <c r="AI39" s="25">
        <f t="shared" ref="AI39" si="42">G39+N39+U39+AB39</f>
        <v>280.59000000000003</v>
      </c>
      <c r="AJ39" s="25">
        <f t="shared" ref="AJ39" si="43">H39+O39+V39+AC39</f>
        <v>182633</v>
      </c>
      <c r="AK39" s="25">
        <f t="shared" ref="AK39" si="44">I39+P39+W39+AD39</f>
        <v>182137</v>
      </c>
      <c r="AL39" s="25">
        <f t="shared" ref="AL39" si="45">J39+Q39+X39+AE39</f>
        <v>496</v>
      </c>
    </row>
    <row r="40" spans="1:38" s="30" customFormat="1" ht="15" customHeight="1" x14ac:dyDescent="0.2">
      <c r="A40" s="46"/>
      <c r="B40" s="76"/>
      <c r="C40" s="47" t="s">
        <v>51</v>
      </c>
      <c r="D40" s="25">
        <f>cargo!Y40</f>
        <v>0</v>
      </c>
      <c r="E40" s="25">
        <f>cargo!Z40</f>
        <v>0</v>
      </c>
      <c r="F40" s="25">
        <f>cargo!AA40</f>
        <v>0</v>
      </c>
      <c r="G40" s="25">
        <f>cargo!AB40</f>
        <v>0</v>
      </c>
      <c r="H40" s="25">
        <f>cargo!AC40</f>
        <v>0</v>
      </c>
      <c r="I40" s="25">
        <f>cargo!AD40</f>
        <v>0</v>
      </c>
      <c r="J40" s="25">
        <f>cargo!AE40</f>
        <v>0</v>
      </c>
      <c r="K40" s="25">
        <f>cargo!BA40</f>
        <v>0</v>
      </c>
      <c r="L40" s="25">
        <f>cargo!BB40</f>
        <v>0</v>
      </c>
      <c r="M40" s="25">
        <f>cargo!BC40</f>
        <v>0</v>
      </c>
      <c r="N40" s="25">
        <f>cargo!BD40</f>
        <v>0</v>
      </c>
      <c r="O40" s="25">
        <f>cargo!BE40</f>
        <v>0</v>
      </c>
      <c r="P40" s="25">
        <f>cargo!BF40</f>
        <v>0</v>
      </c>
      <c r="Q40" s="25">
        <f>cargo!BG40</f>
        <v>0</v>
      </c>
      <c r="R40" s="25">
        <f>cargo!CC40</f>
        <v>0</v>
      </c>
      <c r="S40" s="25">
        <f>cargo!CD40</f>
        <v>0</v>
      </c>
      <c r="T40" s="25">
        <f>cargo!CE40</f>
        <v>0</v>
      </c>
      <c r="U40" s="25">
        <f>cargo!CF40</f>
        <v>0</v>
      </c>
      <c r="V40" s="25">
        <f>cargo!CG40</f>
        <v>0</v>
      </c>
      <c r="W40" s="25">
        <f>cargo!CH40</f>
        <v>0</v>
      </c>
      <c r="X40" s="25">
        <f>cargo!CI40</f>
        <v>0</v>
      </c>
      <c r="Y40" s="25">
        <f>cargo!DE40</f>
        <v>0</v>
      </c>
      <c r="Z40" s="25">
        <f>cargo!DF40</f>
        <v>0</v>
      </c>
      <c r="AA40" s="25">
        <f>cargo!DG40</f>
        <v>0</v>
      </c>
      <c r="AB40" s="25">
        <f>cargo!DH40</f>
        <v>0</v>
      </c>
      <c r="AC40" s="25">
        <f>cargo!DI40</f>
        <v>0</v>
      </c>
      <c r="AD40" s="25">
        <f>cargo!DJ40</f>
        <v>0</v>
      </c>
      <c r="AE40" s="25">
        <f>cargo!DK40</f>
        <v>0</v>
      </c>
      <c r="AF40" s="25">
        <f t="shared" si="32"/>
        <v>0</v>
      </c>
      <c r="AG40" s="25">
        <f t="shared" si="33"/>
        <v>0</v>
      </c>
      <c r="AH40" s="25">
        <f t="shared" si="34"/>
        <v>0</v>
      </c>
      <c r="AI40" s="25">
        <f t="shared" si="35"/>
        <v>0</v>
      </c>
      <c r="AJ40" s="25">
        <f t="shared" si="36"/>
        <v>0</v>
      </c>
      <c r="AK40" s="25">
        <f t="shared" si="37"/>
        <v>0</v>
      </c>
      <c r="AL40" s="25">
        <f t="shared" si="38"/>
        <v>0</v>
      </c>
    </row>
    <row r="41" spans="1:38" s="30" customFormat="1" ht="15" customHeight="1" x14ac:dyDescent="0.2">
      <c r="A41" s="46"/>
      <c r="B41" s="76"/>
      <c r="C41" s="45" t="s">
        <v>52</v>
      </c>
      <c r="D41" s="25">
        <f>cargo!Y41</f>
        <v>34936</v>
      </c>
      <c r="E41" s="25">
        <f>cargo!Z41</f>
        <v>34936</v>
      </c>
      <c r="F41" s="25">
        <f>cargo!AA41</f>
        <v>33439</v>
      </c>
      <c r="G41" s="25">
        <f>cargo!AB41</f>
        <v>1497</v>
      </c>
      <c r="H41" s="25">
        <f>cargo!AC41</f>
        <v>0</v>
      </c>
      <c r="I41" s="25">
        <f>cargo!AD41</f>
        <v>0</v>
      </c>
      <c r="J41" s="25">
        <f>cargo!AE41</f>
        <v>0</v>
      </c>
      <c r="K41" s="25">
        <f>cargo!BA41</f>
        <v>36886</v>
      </c>
      <c r="L41" s="25">
        <f>cargo!BB41</f>
        <v>36886</v>
      </c>
      <c r="M41" s="25">
        <f>cargo!BC41</f>
        <v>34393</v>
      </c>
      <c r="N41" s="25">
        <f>cargo!BD41</f>
        <v>2493</v>
      </c>
      <c r="O41" s="25">
        <f>cargo!BE41</f>
        <v>0</v>
      </c>
      <c r="P41" s="25">
        <f>cargo!BF41</f>
        <v>0</v>
      </c>
      <c r="Q41" s="25">
        <f>cargo!BG41</f>
        <v>0</v>
      </c>
      <c r="R41" s="25">
        <f>cargo!CC41</f>
        <v>25615</v>
      </c>
      <c r="S41" s="25">
        <f>cargo!CD41</f>
        <v>25615</v>
      </c>
      <c r="T41" s="25">
        <f>cargo!CE41</f>
        <v>24463</v>
      </c>
      <c r="U41" s="25">
        <f>cargo!CF41</f>
        <v>1152</v>
      </c>
      <c r="V41" s="25">
        <f>cargo!CG41</f>
        <v>0</v>
      </c>
      <c r="W41" s="25">
        <f>cargo!CH41</f>
        <v>0</v>
      </c>
      <c r="X41" s="25">
        <f>cargo!CI41</f>
        <v>0</v>
      </c>
      <c r="Y41" s="25">
        <f>cargo!DE41</f>
        <v>0</v>
      </c>
      <c r="Z41" s="25">
        <f>cargo!DF41</f>
        <v>0</v>
      </c>
      <c r="AA41" s="25">
        <f>cargo!DG41</f>
        <v>0</v>
      </c>
      <c r="AB41" s="25">
        <f>cargo!DH41</f>
        <v>0</v>
      </c>
      <c r="AC41" s="25">
        <f>cargo!DI41</f>
        <v>0</v>
      </c>
      <c r="AD41" s="25">
        <f>cargo!DJ41</f>
        <v>0</v>
      </c>
      <c r="AE41" s="25">
        <f>cargo!DK41</f>
        <v>0</v>
      </c>
      <c r="AF41" s="25">
        <f t="shared" ref="AF41" si="46">D41+K41+R41+Y41</f>
        <v>97437</v>
      </c>
      <c r="AG41" s="25">
        <f t="shared" ref="AG41" si="47">E41+L41+S41+Z41</f>
        <v>97437</v>
      </c>
      <c r="AH41" s="25">
        <f t="shared" ref="AH41" si="48">F41+M41+T41+AA41</f>
        <v>92295</v>
      </c>
      <c r="AI41" s="25">
        <f t="shared" ref="AI41" si="49">G41+N41+U41+AB41</f>
        <v>5142</v>
      </c>
      <c r="AJ41" s="25">
        <f t="shared" ref="AJ41" si="50">H41+O41+V41+AC41</f>
        <v>0</v>
      </c>
      <c r="AK41" s="25">
        <f t="shared" ref="AK41" si="51">I41+P41+W41+AD41</f>
        <v>0</v>
      </c>
      <c r="AL41" s="25">
        <f t="shared" ref="AL41" si="52">J41+Q41+X41+AE41</f>
        <v>0</v>
      </c>
    </row>
    <row r="42" spans="1:38" s="30" customFormat="1" ht="15" customHeight="1" x14ac:dyDescent="0.2">
      <c r="A42" s="46"/>
      <c r="B42" s="76"/>
      <c r="C42" s="47" t="s">
        <v>367</v>
      </c>
      <c r="D42" s="25">
        <f>cargo!Y42</f>
        <v>34936</v>
      </c>
      <c r="E42" s="25">
        <f>cargo!Z42</f>
        <v>34936</v>
      </c>
      <c r="F42" s="25">
        <f>cargo!AA42</f>
        <v>33439</v>
      </c>
      <c r="G42" s="25">
        <f>cargo!AB42</f>
        <v>1497</v>
      </c>
      <c r="H42" s="25">
        <f>cargo!AC42</f>
        <v>0</v>
      </c>
      <c r="I42" s="25">
        <f>cargo!AD42</f>
        <v>0</v>
      </c>
      <c r="J42" s="25">
        <f>cargo!AE42</f>
        <v>0</v>
      </c>
      <c r="K42" s="25">
        <f>cargo!BA42</f>
        <v>36886</v>
      </c>
      <c r="L42" s="25">
        <f>cargo!BB42</f>
        <v>36886</v>
      </c>
      <c r="M42" s="25">
        <f>cargo!BC42</f>
        <v>34393</v>
      </c>
      <c r="N42" s="25">
        <f>cargo!BD42</f>
        <v>2493</v>
      </c>
      <c r="O42" s="25">
        <f>cargo!BE42</f>
        <v>0</v>
      </c>
      <c r="P42" s="25">
        <f>cargo!BF42</f>
        <v>0</v>
      </c>
      <c r="Q42" s="25">
        <f>cargo!BG42</f>
        <v>0</v>
      </c>
      <c r="R42" s="25">
        <f>cargo!CC42</f>
        <v>25615</v>
      </c>
      <c r="S42" s="25">
        <f>cargo!CD42</f>
        <v>25615</v>
      </c>
      <c r="T42" s="25">
        <f>cargo!CE42</f>
        <v>24463</v>
      </c>
      <c r="U42" s="25">
        <f>cargo!CF42</f>
        <v>1152</v>
      </c>
      <c r="V42" s="25">
        <f>cargo!CG42</f>
        <v>0</v>
      </c>
      <c r="W42" s="25">
        <f>cargo!CH42</f>
        <v>0</v>
      </c>
      <c r="X42" s="25">
        <f>cargo!CI42</f>
        <v>0</v>
      </c>
      <c r="Y42" s="25">
        <f>cargo!DE42</f>
        <v>0</v>
      </c>
      <c r="Z42" s="25">
        <f>cargo!DF42</f>
        <v>0</v>
      </c>
      <c r="AA42" s="25">
        <f>cargo!DG42</f>
        <v>0</v>
      </c>
      <c r="AB42" s="25">
        <f>cargo!DH42</f>
        <v>0</v>
      </c>
      <c r="AC42" s="25">
        <f>cargo!DI42</f>
        <v>0</v>
      </c>
      <c r="AD42" s="25">
        <f>cargo!DJ42</f>
        <v>0</v>
      </c>
      <c r="AE42" s="25">
        <f>cargo!DK42</f>
        <v>0</v>
      </c>
      <c r="AF42" s="25">
        <f t="shared" si="32"/>
        <v>97437</v>
      </c>
      <c r="AG42" s="25">
        <f t="shared" si="33"/>
        <v>97437</v>
      </c>
      <c r="AH42" s="25">
        <f t="shared" si="34"/>
        <v>92295</v>
      </c>
      <c r="AI42" s="25">
        <f t="shared" si="35"/>
        <v>5142</v>
      </c>
      <c r="AJ42" s="25">
        <f t="shared" si="36"/>
        <v>0</v>
      </c>
      <c r="AK42" s="25">
        <f t="shared" si="37"/>
        <v>0</v>
      </c>
      <c r="AL42" s="25">
        <f t="shared" si="38"/>
        <v>0</v>
      </c>
    </row>
    <row r="43" spans="1:38" s="30" customFormat="1" ht="15" customHeight="1" x14ac:dyDescent="0.2">
      <c r="A43" s="46"/>
      <c r="B43" s="76"/>
      <c r="C43" s="47" t="s">
        <v>368</v>
      </c>
      <c r="D43" s="25">
        <f>cargo!Y43</f>
        <v>0</v>
      </c>
      <c r="E43" s="25">
        <f>cargo!Z43</f>
        <v>0</v>
      </c>
      <c r="F43" s="25">
        <f>cargo!AA43</f>
        <v>0</v>
      </c>
      <c r="G43" s="25">
        <f>cargo!AB43</f>
        <v>0</v>
      </c>
      <c r="H43" s="25">
        <f>cargo!AC43</f>
        <v>0</v>
      </c>
      <c r="I43" s="25">
        <f>cargo!AD43</f>
        <v>0</v>
      </c>
      <c r="J43" s="25">
        <f>cargo!AE43</f>
        <v>0</v>
      </c>
      <c r="K43" s="25">
        <f>cargo!BA43</f>
        <v>0</v>
      </c>
      <c r="L43" s="25">
        <f>cargo!BB43</f>
        <v>0</v>
      </c>
      <c r="M43" s="25">
        <f>cargo!BC43</f>
        <v>0</v>
      </c>
      <c r="N43" s="25">
        <f>cargo!BD43</f>
        <v>0</v>
      </c>
      <c r="O43" s="25">
        <f>cargo!BE43</f>
        <v>0</v>
      </c>
      <c r="P43" s="25">
        <f>cargo!BF43</f>
        <v>0</v>
      </c>
      <c r="Q43" s="25">
        <f>cargo!BG43</f>
        <v>0</v>
      </c>
      <c r="R43" s="25">
        <f>cargo!CC43</f>
        <v>0</v>
      </c>
      <c r="S43" s="25">
        <f>cargo!CD43</f>
        <v>0</v>
      </c>
      <c r="T43" s="25">
        <f>cargo!CE43</f>
        <v>0</v>
      </c>
      <c r="U43" s="25">
        <f>cargo!CF43</f>
        <v>0</v>
      </c>
      <c r="V43" s="25">
        <f>cargo!CG43</f>
        <v>0</v>
      </c>
      <c r="W43" s="25">
        <f>cargo!CH43</f>
        <v>0</v>
      </c>
      <c r="X43" s="25">
        <f>cargo!CI43</f>
        <v>0</v>
      </c>
      <c r="Y43" s="25">
        <f>cargo!DE43</f>
        <v>0</v>
      </c>
      <c r="Z43" s="25">
        <f>cargo!DF43</f>
        <v>0</v>
      </c>
      <c r="AA43" s="25">
        <f>cargo!DG43</f>
        <v>0</v>
      </c>
      <c r="AB43" s="25">
        <f>cargo!DH43</f>
        <v>0</v>
      </c>
      <c r="AC43" s="25">
        <f>cargo!DI43</f>
        <v>0</v>
      </c>
      <c r="AD43" s="25">
        <f>cargo!DJ43</f>
        <v>0</v>
      </c>
      <c r="AE43" s="25">
        <f>cargo!DK43</f>
        <v>0</v>
      </c>
      <c r="AF43" s="25">
        <f t="shared" si="32"/>
        <v>0</v>
      </c>
      <c r="AG43" s="25">
        <f t="shared" si="33"/>
        <v>0</v>
      </c>
      <c r="AH43" s="25">
        <f t="shared" si="34"/>
        <v>0</v>
      </c>
      <c r="AI43" s="25">
        <f t="shared" si="35"/>
        <v>0</v>
      </c>
      <c r="AJ43" s="25">
        <f t="shared" si="36"/>
        <v>0</v>
      </c>
      <c r="AK43" s="25">
        <f t="shared" si="37"/>
        <v>0</v>
      </c>
      <c r="AL43" s="25">
        <f t="shared" si="38"/>
        <v>0</v>
      </c>
    </row>
    <row r="44" spans="1:38" s="30" customFormat="1" ht="15" customHeight="1" x14ac:dyDescent="0.2">
      <c r="A44" s="46"/>
      <c r="B44" s="76"/>
      <c r="C44" s="45" t="s">
        <v>53</v>
      </c>
      <c r="D44" s="25">
        <f>cargo!Y44</f>
        <v>0</v>
      </c>
      <c r="E44" s="25">
        <f>cargo!Z44</f>
        <v>0</v>
      </c>
      <c r="F44" s="25">
        <f>cargo!AA44</f>
        <v>0</v>
      </c>
      <c r="G44" s="25">
        <f>cargo!AB44</f>
        <v>0</v>
      </c>
      <c r="H44" s="25">
        <f>cargo!AC44</f>
        <v>0</v>
      </c>
      <c r="I44" s="25">
        <f>cargo!AD44</f>
        <v>0</v>
      </c>
      <c r="J44" s="25">
        <f>cargo!AE44</f>
        <v>0</v>
      </c>
      <c r="K44" s="25">
        <f>cargo!BA44</f>
        <v>0</v>
      </c>
      <c r="L44" s="25">
        <f>cargo!BB44</f>
        <v>0</v>
      </c>
      <c r="M44" s="25">
        <f>cargo!BC44</f>
        <v>0</v>
      </c>
      <c r="N44" s="25">
        <f>cargo!BD44</f>
        <v>0</v>
      </c>
      <c r="O44" s="25">
        <f>cargo!BE44</f>
        <v>0</v>
      </c>
      <c r="P44" s="25">
        <f>cargo!BF44</f>
        <v>0</v>
      </c>
      <c r="Q44" s="25">
        <f>cargo!BG44</f>
        <v>0</v>
      </c>
      <c r="R44" s="25">
        <f>cargo!CC44</f>
        <v>0</v>
      </c>
      <c r="S44" s="25">
        <f>cargo!CD44</f>
        <v>0</v>
      </c>
      <c r="T44" s="25">
        <f>cargo!CE44</f>
        <v>0</v>
      </c>
      <c r="U44" s="25">
        <f>cargo!CF44</f>
        <v>0</v>
      </c>
      <c r="V44" s="25">
        <f>cargo!CG44</f>
        <v>0</v>
      </c>
      <c r="W44" s="25">
        <f>cargo!CH44</f>
        <v>0</v>
      </c>
      <c r="X44" s="25">
        <f>cargo!CI44</f>
        <v>0</v>
      </c>
      <c r="Y44" s="25">
        <f>cargo!DE44</f>
        <v>0</v>
      </c>
      <c r="Z44" s="25">
        <f>cargo!DF44</f>
        <v>0</v>
      </c>
      <c r="AA44" s="25">
        <f>cargo!DG44</f>
        <v>0</v>
      </c>
      <c r="AB44" s="25">
        <f>cargo!DH44</f>
        <v>0</v>
      </c>
      <c r="AC44" s="25">
        <f>cargo!DI44</f>
        <v>0</v>
      </c>
      <c r="AD44" s="25">
        <f>cargo!DJ44</f>
        <v>0</v>
      </c>
      <c r="AE44" s="25">
        <f>cargo!DK44</f>
        <v>0</v>
      </c>
      <c r="AF44" s="25">
        <f t="shared" si="32"/>
        <v>0</v>
      </c>
      <c r="AG44" s="25">
        <f t="shared" si="33"/>
        <v>0</v>
      </c>
      <c r="AH44" s="25">
        <f t="shared" si="34"/>
        <v>0</v>
      </c>
      <c r="AI44" s="25">
        <f t="shared" si="35"/>
        <v>0</v>
      </c>
      <c r="AJ44" s="25">
        <f t="shared" si="36"/>
        <v>0</v>
      </c>
      <c r="AK44" s="25">
        <f t="shared" si="37"/>
        <v>0</v>
      </c>
      <c r="AL44" s="25">
        <f t="shared" si="38"/>
        <v>0</v>
      </c>
    </row>
    <row r="45" spans="1:38" s="30" customFormat="1" ht="15" customHeight="1" x14ac:dyDescent="0.2">
      <c r="A45" s="46"/>
      <c r="B45" s="76"/>
      <c r="C45" s="47" t="s">
        <v>249</v>
      </c>
      <c r="D45" s="25">
        <f>cargo!Y45</f>
        <v>0</v>
      </c>
      <c r="E45" s="25">
        <f>cargo!Z45</f>
        <v>0</v>
      </c>
      <c r="F45" s="25">
        <f>cargo!AA45</f>
        <v>0</v>
      </c>
      <c r="G45" s="25">
        <f>cargo!AB45</f>
        <v>0</v>
      </c>
      <c r="H45" s="25">
        <f>cargo!AC45</f>
        <v>0</v>
      </c>
      <c r="I45" s="25">
        <f>cargo!AD45</f>
        <v>0</v>
      </c>
      <c r="J45" s="25">
        <f>cargo!AE45</f>
        <v>0</v>
      </c>
      <c r="K45" s="25">
        <f>cargo!BA45</f>
        <v>0</v>
      </c>
      <c r="L45" s="25">
        <f>cargo!BB45</f>
        <v>0</v>
      </c>
      <c r="M45" s="25">
        <f>cargo!BC45</f>
        <v>0</v>
      </c>
      <c r="N45" s="25">
        <f>cargo!BD45</f>
        <v>0</v>
      </c>
      <c r="O45" s="25">
        <f>cargo!BE45</f>
        <v>0</v>
      </c>
      <c r="P45" s="25">
        <f>cargo!BF45</f>
        <v>0</v>
      </c>
      <c r="Q45" s="25">
        <f>cargo!BG45</f>
        <v>0</v>
      </c>
      <c r="R45" s="25">
        <f>cargo!CC45</f>
        <v>0</v>
      </c>
      <c r="S45" s="25">
        <f>cargo!CD45</f>
        <v>0</v>
      </c>
      <c r="T45" s="25">
        <f>cargo!CE45</f>
        <v>0</v>
      </c>
      <c r="U45" s="25">
        <f>cargo!CF45</f>
        <v>0</v>
      </c>
      <c r="V45" s="25">
        <f>cargo!CG45</f>
        <v>0</v>
      </c>
      <c r="W45" s="25">
        <f>cargo!CH45</f>
        <v>0</v>
      </c>
      <c r="X45" s="25">
        <f>cargo!CI45</f>
        <v>0</v>
      </c>
      <c r="Y45" s="25">
        <f>cargo!DE45</f>
        <v>0</v>
      </c>
      <c r="Z45" s="25">
        <f>cargo!DF45</f>
        <v>0</v>
      </c>
      <c r="AA45" s="25">
        <f>cargo!DG45</f>
        <v>0</v>
      </c>
      <c r="AB45" s="25">
        <f>cargo!DH45</f>
        <v>0</v>
      </c>
      <c r="AC45" s="25">
        <f>cargo!DI45</f>
        <v>0</v>
      </c>
      <c r="AD45" s="25">
        <f>cargo!DJ45</f>
        <v>0</v>
      </c>
      <c r="AE45" s="25">
        <f>cargo!DK45</f>
        <v>0</v>
      </c>
      <c r="AF45" s="25">
        <f t="shared" ref="AF45" si="53">D45+K45+R45+Y45</f>
        <v>0</v>
      </c>
      <c r="AG45" s="25">
        <f t="shared" ref="AG45" si="54">E45+L45+S45+Z45</f>
        <v>0</v>
      </c>
      <c r="AH45" s="25">
        <f t="shared" ref="AH45" si="55">F45+M45+T45+AA45</f>
        <v>0</v>
      </c>
      <c r="AI45" s="25">
        <f t="shared" ref="AI45" si="56">G45+N45+U45+AB45</f>
        <v>0</v>
      </c>
      <c r="AJ45" s="25">
        <f t="shared" ref="AJ45" si="57">H45+O45+V45+AC45</f>
        <v>0</v>
      </c>
      <c r="AK45" s="25">
        <f t="shared" ref="AK45" si="58">I45+P45+W45+AD45</f>
        <v>0</v>
      </c>
      <c r="AL45" s="25">
        <f t="shared" ref="AL45" si="59">J45+Q45+X45+AE45</f>
        <v>0</v>
      </c>
    </row>
    <row r="46" spans="1:38" s="30" customFormat="1" ht="15" customHeight="1" x14ac:dyDescent="0.2">
      <c r="A46" s="46"/>
      <c r="B46" s="76"/>
      <c r="C46" s="47" t="s">
        <v>390</v>
      </c>
      <c r="D46" s="25">
        <f>cargo!Y46</f>
        <v>0</v>
      </c>
      <c r="E46" s="25">
        <f>cargo!Z46</f>
        <v>0</v>
      </c>
      <c r="F46" s="25">
        <f>cargo!AA46</f>
        <v>0</v>
      </c>
      <c r="G46" s="25">
        <f>cargo!AB46</f>
        <v>0</v>
      </c>
      <c r="H46" s="25">
        <f>cargo!AC46</f>
        <v>0</v>
      </c>
      <c r="I46" s="25">
        <f>cargo!AD46</f>
        <v>0</v>
      </c>
      <c r="J46" s="25">
        <f>cargo!AE46</f>
        <v>0</v>
      </c>
      <c r="K46" s="25">
        <f>cargo!BA46</f>
        <v>0</v>
      </c>
      <c r="L46" s="25">
        <f>cargo!BB46</f>
        <v>0</v>
      </c>
      <c r="M46" s="25">
        <f>cargo!BC46</f>
        <v>0</v>
      </c>
      <c r="N46" s="25">
        <f>cargo!BD46</f>
        <v>0</v>
      </c>
      <c r="O46" s="25">
        <f>cargo!BE46</f>
        <v>0</v>
      </c>
      <c r="P46" s="25">
        <f>cargo!BF46</f>
        <v>0</v>
      </c>
      <c r="Q46" s="25">
        <f>cargo!BG46</f>
        <v>0</v>
      </c>
      <c r="R46" s="25">
        <f>cargo!CC46</f>
        <v>0</v>
      </c>
      <c r="S46" s="25">
        <f>cargo!CD46</f>
        <v>0</v>
      </c>
      <c r="T46" s="25">
        <f>cargo!CE46</f>
        <v>0</v>
      </c>
      <c r="U46" s="25">
        <f>cargo!CF46</f>
        <v>0</v>
      </c>
      <c r="V46" s="25">
        <f>cargo!CG46</f>
        <v>0</v>
      </c>
      <c r="W46" s="25">
        <f>cargo!CH46</f>
        <v>0</v>
      </c>
      <c r="X46" s="25">
        <f>cargo!CI46</f>
        <v>0</v>
      </c>
      <c r="Y46" s="25">
        <f>cargo!DE46</f>
        <v>0</v>
      </c>
      <c r="Z46" s="25">
        <f>cargo!DF46</f>
        <v>0</v>
      </c>
      <c r="AA46" s="25">
        <f>cargo!DG46</f>
        <v>0</v>
      </c>
      <c r="AB46" s="25">
        <f>cargo!DH46</f>
        <v>0</v>
      </c>
      <c r="AC46" s="25">
        <f>cargo!DI46</f>
        <v>0</v>
      </c>
      <c r="AD46" s="25">
        <f>cargo!DJ46</f>
        <v>0</v>
      </c>
      <c r="AE46" s="25">
        <f>cargo!DK46</f>
        <v>0</v>
      </c>
      <c r="AF46" s="25">
        <f t="shared" ref="AF46" si="60">D46+K46+R46+Y46</f>
        <v>0</v>
      </c>
      <c r="AG46" s="25">
        <f t="shared" ref="AG46" si="61">E46+L46+S46+Z46</f>
        <v>0</v>
      </c>
      <c r="AH46" s="25">
        <f t="shared" ref="AH46" si="62">F46+M46+T46+AA46</f>
        <v>0</v>
      </c>
      <c r="AI46" s="25">
        <f t="shared" ref="AI46" si="63">G46+N46+U46+AB46</f>
        <v>0</v>
      </c>
      <c r="AJ46" s="25">
        <f t="shared" ref="AJ46" si="64">H46+O46+V46+AC46</f>
        <v>0</v>
      </c>
      <c r="AK46" s="25">
        <f t="shared" ref="AK46" si="65">I46+P46+W46+AD46</f>
        <v>0</v>
      </c>
      <c r="AL46" s="25">
        <f t="shared" ref="AL46" si="66">J46+Q46+X46+AE46</f>
        <v>0</v>
      </c>
    </row>
    <row r="47" spans="1:38" s="30" customFormat="1" ht="15" customHeight="1" x14ac:dyDescent="0.2">
      <c r="A47" s="46"/>
      <c r="B47" s="76"/>
      <c r="C47" s="47" t="s">
        <v>250</v>
      </c>
      <c r="D47" s="25">
        <f>cargo!Y47</f>
        <v>0</v>
      </c>
      <c r="E47" s="25">
        <f>cargo!Z47</f>
        <v>0</v>
      </c>
      <c r="F47" s="25">
        <f>cargo!AA47</f>
        <v>0</v>
      </c>
      <c r="G47" s="25">
        <f>cargo!AB47</f>
        <v>0</v>
      </c>
      <c r="H47" s="25">
        <f>cargo!AC47</f>
        <v>0</v>
      </c>
      <c r="I47" s="25">
        <f>cargo!AD47</f>
        <v>0</v>
      </c>
      <c r="J47" s="25">
        <f>cargo!AE47</f>
        <v>0</v>
      </c>
      <c r="K47" s="25">
        <f>cargo!BA47</f>
        <v>0</v>
      </c>
      <c r="L47" s="25">
        <f>cargo!BB47</f>
        <v>0</v>
      </c>
      <c r="M47" s="25">
        <f>cargo!BC47</f>
        <v>0</v>
      </c>
      <c r="N47" s="25">
        <f>cargo!BD47</f>
        <v>0</v>
      </c>
      <c r="O47" s="25">
        <f>cargo!BE47</f>
        <v>0</v>
      </c>
      <c r="P47" s="25">
        <f>cargo!BF47</f>
        <v>0</v>
      </c>
      <c r="Q47" s="25">
        <f>cargo!BG47</f>
        <v>0</v>
      </c>
      <c r="R47" s="25">
        <f>cargo!CC47</f>
        <v>0</v>
      </c>
      <c r="S47" s="25">
        <f>cargo!CD47</f>
        <v>0</v>
      </c>
      <c r="T47" s="25">
        <f>cargo!CE47</f>
        <v>0</v>
      </c>
      <c r="U47" s="25">
        <f>cargo!CF47</f>
        <v>0</v>
      </c>
      <c r="V47" s="25">
        <f>cargo!CG47</f>
        <v>0</v>
      </c>
      <c r="W47" s="25">
        <f>cargo!CH47</f>
        <v>0</v>
      </c>
      <c r="X47" s="25">
        <f>cargo!CI47</f>
        <v>0</v>
      </c>
      <c r="Y47" s="25">
        <f>cargo!DE47</f>
        <v>0</v>
      </c>
      <c r="Z47" s="25">
        <f>cargo!DF47</f>
        <v>0</v>
      </c>
      <c r="AA47" s="25">
        <f>cargo!DG47</f>
        <v>0</v>
      </c>
      <c r="AB47" s="25">
        <f>cargo!DH47</f>
        <v>0</v>
      </c>
      <c r="AC47" s="25">
        <f>cargo!DI47</f>
        <v>0</v>
      </c>
      <c r="AD47" s="25">
        <f>cargo!DJ47</f>
        <v>0</v>
      </c>
      <c r="AE47" s="25">
        <f>cargo!DK47</f>
        <v>0</v>
      </c>
      <c r="AF47" s="25">
        <f t="shared" ref="AF47" si="67">D47+K47+R47+Y47</f>
        <v>0</v>
      </c>
      <c r="AG47" s="25">
        <f t="shared" ref="AG47" si="68">E47+L47+S47+Z47</f>
        <v>0</v>
      </c>
      <c r="AH47" s="25">
        <f t="shared" ref="AH47" si="69">F47+M47+T47+AA47</f>
        <v>0</v>
      </c>
      <c r="AI47" s="25">
        <f t="shared" ref="AI47" si="70">G47+N47+U47+AB47</f>
        <v>0</v>
      </c>
      <c r="AJ47" s="25">
        <f t="shared" ref="AJ47" si="71">H47+O47+V47+AC47</f>
        <v>0</v>
      </c>
      <c r="AK47" s="25">
        <f t="shared" ref="AK47" si="72">I47+P47+W47+AD47</f>
        <v>0</v>
      </c>
      <c r="AL47" s="25">
        <f t="shared" ref="AL47" si="73">J47+Q47+X47+AE47</f>
        <v>0</v>
      </c>
    </row>
    <row r="48" spans="1:38" s="30" customFormat="1" ht="15" customHeight="1" x14ac:dyDescent="0.2">
      <c r="A48" s="46"/>
      <c r="B48" s="76"/>
      <c r="C48" s="47" t="s">
        <v>251</v>
      </c>
      <c r="D48" s="25">
        <f>cargo!Y48</f>
        <v>0</v>
      </c>
      <c r="E48" s="25">
        <f>cargo!Z48</f>
        <v>0</v>
      </c>
      <c r="F48" s="25">
        <f>cargo!AA48</f>
        <v>0</v>
      </c>
      <c r="G48" s="25">
        <f>cargo!AB48</f>
        <v>0</v>
      </c>
      <c r="H48" s="25">
        <f>cargo!AC48</f>
        <v>0</v>
      </c>
      <c r="I48" s="25">
        <f>cargo!AD48</f>
        <v>0</v>
      </c>
      <c r="J48" s="25">
        <f>cargo!AE48</f>
        <v>0</v>
      </c>
      <c r="K48" s="25">
        <f>cargo!BA48</f>
        <v>0</v>
      </c>
      <c r="L48" s="25">
        <f>cargo!BB48</f>
        <v>0</v>
      </c>
      <c r="M48" s="25">
        <f>cargo!BC48</f>
        <v>0</v>
      </c>
      <c r="N48" s="25">
        <f>cargo!BD48</f>
        <v>0</v>
      </c>
      <c r="O48" s="25">
        <f>cargo!BE48</f>
        <v>0</v>
      </c>
      <c r="P48" s="25">
        <f>cargo!BF48</f>
        <v>0</v>
      </c>
      <c r="Q48" s="25">
        <f>cargo!BG48</f>
        <v>0</v>
      </c>
      <c r="R48" s="25">
        <f>cargo!CC48</f>
        <v>0</v>
      </c>
      <c r="S48" s="25">
        <f>cargo!CD48</f>
        <v>0</v>
      </c>
      <c r="T48" s="25">
        <f>cargo!CE48</f>
        <v>0</v>
      </c>
      <c r="U48" s="25">
        <f>cargo!CF48</f>
        <v>0</v>
      </c>
      <c r="V48" s="25">
        <f>cargo!CG48</f>
        <v>0</v>
      </c>
      <c r="W48" s="25">
        <f>cargo!CH48</f>
        <v>0</v>
      </c>
      <c r="X48" s="25">
        <f>cargo!CI48</f>
        <v>0</v>
      </c>
      <c r="Y48" s="25">
        <f>cargo!DE48</f>
        <v>0</v>
      </c>
      <c r="Z48" s="25">
        <f>cargo!DF48</f>
        <v>0</v>
      </c>
      <c r="AA48" s="25">
        <f>cargo!DG48</f>
        <v>0</v>
      </c>
      <c r="AB48" s="25">
        <f>cargo!DH48</f>
        <v>0</v>
      </c>
      <c r="AC48" s="25">
        <f>cargo!DI48</f>
        <v>0</v>
      </c>
      <c r="AD48" s="25">
        <f>cargo!DJ48</f>
        <v>0</v>
      </c>
      <c r="AE48" s="25">
        <f>cargo!DK48</f>
        <v>0</v>
      </c>
      <c r="AF48" s="25">
        <f t="shared" ref="AF48" si="74">D48+K48+R48+Y48</f>
        <v>0</v>
      </c>
      <c r="AG48" s="25">
        <f t="shared" ref="AG48" si="75">E48+L48+S48+Z48</f>
        <v>0</v>
      </c>
      <c r="AH48" s="25">
        <f t="shared" ref="AH48" si="76">F48+M48+T48+AA48</f>
        <v>0</v>
      </c>
      <c r="AI48" s="25">
        <f t="shared" ref="AI48" si="77">G48+N48+U48+AB48</f>
        <v>0</v>
      </c>
      <c r="AJ48" s="25">
        <f t="shared" ref="AJ48" si="78">H48+O48+V48+AC48</f>
        <v>0</v>
      </c>
      <c r="AK48" s="25">
        <f t="shared" ref="AK48" si="79">I48+P48+W48+AD48</f>
        <v>0</v>
      </c>
      <c r="AL48" s="25">
        <f t="shared" ref="AL48" si="80">J48+Q48+X48+AE48</f>
        <v>0</v>
      </c>
    </row>
    <row r="49" spans="1:38" s="30" customFormat="1" ht="15" customHeight="1" x14ac:dyDescent="0.2">
      <c r="A49" s="46"/>
      <c r="B49" s="76"/>
      <c r="C49" s="45" t="s">
        <v>418</v>
      </c>
      <c r="D49" s="25">
        <f>cargo!Y49</f>
        <v>0</v>
      </c>
      <c r="E49" s="25">
        <f>cargo!Z49</f>
        <v>0</v>
      </c>
      <c r="F49" s="25">
        <f>cargo!AA49</f>
        <v>0</v>
      </c>
      <c r="G49" s="25">
        <f>cargo!AB49</f>
        <v>0</v>
      </c>
      <c r="H49" s="25">
        <f>cargo!AC49</f>
        <v>0</v>
      </c>
      <c r="I49" s="25">
        <f>cargo!AD49</f>
        <v>0</v>
      </c>
      <c r="J49" s="25">
        <f>cargo!AE49</f>
        <v>0</v>
      </c>
      <c r="K49" s="25">
        <f>cargo!BA49</f>
        <v>0</v>
      </c>
      <c r="L49" s="25">
        <f>cargo!BB49</f>
        <v>0</v>
      </c>
      <c r="M49" s="25">
        <f>cargo!BC49</f>
        <v>0</v>
      </c>
      <c r="N49" s="25">
        <f>cargo!BD49</f>
        <v>0</v>
      </c>
      <c r="O49" s="25">
        <f>cargo!BE49</f>
        <v>0</v>
      </c>
      <c r="P49" s="25">
        <f>cargo!BF49</f>
        <v>0</v>
      </c>
      <c r="Q49" s="25">
        <f>cargo!BG49</f>
        <v>0</v>
      </c>
      <c r="R49" s="25">
        <f>cargo!CC49</f>
        <v>0</v>
      </c>
      <c r="S49" s="25">
        <f>cargo!CD49</f>
        <v>0</v>
      </c>
      <c r="T49" s="25">
        <f>cargo!CE49</f>
        <v>0</v>
      </c>
      <c r="U49" s="25">
        <f>cargo!CF49</f>
        <v>0</v>
      </c>
      <c r="V49" s="25">
        <f>cargo!CG49</f>
        <v>0</v>
      </c>
      <c r="W49" s="25">
        <f>cargo!CH49</f>
        <v>0</v>
      </c>
      <c r="X49" s="25">
        <f>cargo!CI49</f>
        <v>0</v>
      </c>
      <c r="Y49" s="25">
        <f>cargo!DE49</f>
        <v>0</v>
      </c>
      <c r="Z49" s="25">
        <f>cargo!DF49</f>
        <v>0</v>
      </c>
      <c r="AA49" s="25">
        <f>cargo!DG49</f>
        <v>0</v>
      </c>
      <c r="AB49" s="25">
        <f>cargo!DH49</f>
        <v>0</v>
      </c>
      <c r="AC49" s="25">
        <f>cargo!DI49</f>
        <v>0</v>
      </c>
      <c r="AD49" s="25">
        <f>cargo!DJ49</f>
        <v>0</v>
      </c>
      <c r="AE49" s="25">
        <f>cargo!DK49</f>
        <v>0</v>
      </c>
      <c r="AF49" s="25">
        <f t="shared" ref="AF49:AL49" si="81">D49+K49+R49+Y49</f>
        <v>0</v>
      </c>
      <c r="AG49" s="25">
        <f t="shared" si="81"/>
        <v>0</v>
      </c>
      <c r="AH49" s="25">
        <f t="shared" si="81"/>
        <v>0</v>
      </c>
      <c r="AI49" s="25">
        <f t="shared" si="81"/>
        <v>0</v>
      </c>
      <c r="AJ49" s="25">
        <f t="shared" si="81"/>
        <v>0</v>
      </c>
      <c r="AK49" s="25">
        <f t="shared" si="81"/>
        <v>0</v>
      </c>
      <c r="AL49" s="25">
        <f t="shared" si="81"/>
        <v>0</v>
      </c>
    </row>
    <row r="50" spans="1:38" s="30" customFormat="1" ht="15" customHeight="1" x14ac:dyDescent="0.25">
      <c r="A50" s="46"/>
      <c r="B50" s="76"/>
      <c r="C50" s="73" t="s">
        <v>364</v>
      </c>
      <c r="D50" s="25">
        <f>cargo!Y50</f>
        <v>1687267</v>
      </c>
      <c r="E50" s="25">
        <f>cargo!Z50</f>
        <v>1453477</v>
      </c>
      <c r="F50" s="25">
        <f>cargo!AA50</f>
        <v>4584</v>
      </c>
      <c r="G50" s="25">
        <f>cargo!AB50</f>
        <v>1448893</v>
      </c>
      <c r="H50" s="25">
        <f>cargo!AC50</f>
        <v>233790</v>
      </c>
      <c r="I50" s="25">
        <f>cargo!AD50</f>
        <v>0</v>
      </c>
      <c r="J50" s="25">
        <f>cargo!AE50</f>
        <v>233790</v>
      </c>
      <c r="K50" s="25">
        <f>cargo!BA50</f>
        <v>1854682</v>
      </c>
      <c r="L50" s="25">
        <f>cargo!BB50</f>
        <v>1795182</v>
      </c>
      <c r="M50" s="25">
        <f>cargo!BC50</f>
        <v>11157</v>
      </c>
      <c r="N50" s="25">
        <f>cargo!BD50</f>
        <v>1784025</v>
      </c>
      <c r="O50" s="25">
        <f>cargo!BE50</f>
        <v>59500</v>
      </c>
      <c r="P50" s="25">
        <f>cargo!BF50</f>
        <v>0</v>
      </c>
      <c r="Q50" s="25">
        <f>cargo!BG50</f>
        <v>59500</v>
      </c>
      <c r="R50" s="25">
        <f>cargo!CC50</f>
        <v>1214752</v>
      </c>
      <c r="S50" s="25">
        <f>cargo!CD50</f>
        <v>1154692</v>
      </c>
      <c r="T50" s="25">
        <f>cargo!CE50</f>
        <v>6365</v>
      </c>
      <c r="U50" s="25">
        <f>cargo!CF50</f>
        <v>1148327</v>
      </c>
      <c r="V50" s="25">
        <f>cargo!CG50</f>
        <v>60060</v>
      </c>
      <c r="W50" s="25">
        <f>cargo!CH50</f>
        <v>0</v>
      </c>
      <c r="X50" s="25">
        <f>cargo!CI50</f>
        <v>60060</v>
      </c>
      <c r="Y50" s="25">
        <f>cargo!DE50</f>
        <v>0</v>
      </c>
      <c r="Z50" s="25">
        <f>cargo!DF50</f>
        <v>0</v>
      </c>
      <c r="AA50" s="25">
        <f>cargo!DG50</f>
        <v>0</v>
      </c>
      <c r="AB50" s="25">
        <f>cargo!DH50</f>
        <v>0</v>
      </c>
      <c r="AC50" s="25">
        <f>cargo!DI50</f>
        <v>0</v>
      </c>
      <c r="AD50" s="25">
        <f>cargo!DJ50</f>
        <v>0</v>
      </c>
      <c r="AE50" s="25">
        <f>cargo!DK50</f>
        <v>0</v>
      </c>
      <c r="AF50" s="25">
        <f t="shared" si="32"/>
        <v>4756701</v>
      </c>
      <c r="AG50" s="25">
        <f t="shared" si="33"/>
        <v>4403351</v>
      </c>
      <c r="AH50" s="25">
        <f t="shared" si="34"/>
        <v>22106</v>
      </c>
      <c r="AI50" s="25">
        <f t="shared" si="35"/>
        <v>4381245</v>
      </c>
      <c r="AJ50" s="25">
        <f t="shared" si="36"/>
        <v>353350</v>
      </c>
      <c r="AK50" s="25">
        <f t="shared" si="37"/>
        <v>0</v>
      </c>
      <c r="AL50" s="25">
        <f t="shared" si="38"/>
        <v>353350</v>
      </c>
    </row>
    <row r="51" spans="1:38" s="30" customFormat="1" ht="15" customHeight="1" x14ac:dyDescent="0.25">
      <c r="A51" s="46"/>
      <c r="B51" s="76"/>
      <c r="C51" s="73" t="s">
        <v>44</v>
      </c>
      <c r="D51" s="25">
        <f>cargo!Y51</f>
        <v>4342581.91</v>
      </c>
      <c r="E51" s="25">
        <f>cargo!Z51</f>
        <v>842170.91499999992</v>
      </c>
      <c r="F51" s="25">
        <f>cargo!AA51</f>
        <v>102428.265</v>
      </c>
      <c r="G51" s="25">
        <f>cargo!AB51</f>
        <v>739742.64999999991</v>
      </c>
      <c r="H51" s="25">
        <f>cargo!AC51</f>
        <v>3500410.9950000001</v>
      </c>
      <c r="I51" s="25">
        <f>cargo!AD51</f>
        <v>1562133.9949999999</v>
      </c>
      <c r="J51" s="25">
        <f>cargo!AE51</f>
        <v>1938277</v>
      </c>
      <c r="K51" s="25">
        <f>cargo!BA51</f>
        <v>4034272.2050000001</v>
      </c>
      <c r="L51" s="25">
        <f>cargo!BB51</f>
        <v>797981.03799999994</v>
      </c>
      <c r="M51" s="25">
        <f>cargo!BC51</f>
        <v>52379.178</v>
      </c>
      <c r="N51" s="25">
        <f>cargo!BD51</f>
        <v>745601.86</v>
      </c>
      <c r="O51" s="25">
        <f>cargo!BE51</f>
        <v>3236291.1669999999</v>
      </c>
      <c r="P51" s="25">
        <f>cargo!BF51</f>
        <v>1417586.1669999999</v>
      </c>
      <c r="Q51" s="25">
        <f>cargo!BG51</f>
        <v>1818705</v>
      </c>
      <c r="R51" s="25">
        <f>cargo!CC51</f>
        <v>2700693.2360000005</v>
      </c>
      <c r="S51" s="25">
        <f>cargo!CD51</f>
        <v>556814.58700000006</v>
      </c>
      <c r="T51" s="25">
        <f>cargo!CE51</f>
        <v>93674.887000000002</v>
      </c>
      <c r="U51" s="25">
        <f>cargo!CF51</f>
        <v>463139.7</v>
      </c>
      <c r="V51" s="25">
        <f>cargo!CG51</f>
        <v>2143878.6490000002</v>
      </c>
      <c r="W51" s="25">
        <f>cargo!CH51</f>
        <v>1549996.649</v>
      </c>
      <c r="X51" s="25">
        <f>cargo!CI51</f>
        <v>593882</v>
      </c>
      <c r="Y51" s="25">
        <f>cargo!DE51</f>
        <v>0</v>
      </c>
      <c r="Z51" s="25">
        <f>cargo!DF51</f>
        <v>0</v>
      </c>
      <c r="AA51" s="25">
        <f>cargo!DG51</f>
        <v>0</v>
      </c>
      <c r="AB51" s="25">
        <f>cargo!DH51</f>
        <v>0</v>
      </c>
      <c r="AC51" s="25">
        <f>cargo!DI51</f>
        <v>0</v>
      </c>
      <c r="AD51" s="25">
        <f>cargo!DJ51</f>
        <v>0</v>
      </c>
      <c r="AE51" s="25">
        <f>cargo!DK51</f>
        <v>0</v>
      </c>
      <c r="AF51" s="25">
        <f t="shared" si="32"/>
        <v>11077547.351</v>
      </c>
      <c r="AG51" s="25">
        <f t="shared" si="33"/>
        <v>2196966.54</v>
      </c>
      <c r="AH51" s="25">
        <f t="shared" si="34"/>
        <v>248482.33000000002</v>
      </c>
      <c r="AI51" s="25">
        <f t="shared" si="35"/>
        <v>1948484.2099999997</v>
      </c>
      <c r="AJ51" s="25">
        <f t="shared" si="36"/>
        <v>8880580.8110000007</v>
      </c>
      <c r="AK51" s="25">
        <f t="shared" si="37"/>
        <v>4529716.8109999998</v>
      </c>
      <c r="AL51" s="25">
        <f t="shared" si="38"/>
        <v>4350864</v>
      </c>
    </row>
    <row r="52" spans="1:38" s="30" customFormat="1" ht="15" customHeight="1" x14ac:dyDescent="0.2">
      <c r="A52" s="46"/>
      <c r="B52" s="76"/>
      <c r="C52" s="7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</row>
    <row r="53" spans="1:38" s="30" customFormat="1" ht="15" customHeight="1" x14ac:dyDescent="0.25">
      <c r="A53" s="46"/>
      <c r="B53" s="75" t="s">
        <v>54</v>
      </c>
      <c r="C53" s="74"/>
      <c r="D53" s="25">
        <f>cargo!Y53</f>
        <v>5793837.9670000002</v>
      </c>
      <c r="E53" s="25">
        <f>cargo!Z53</f>
        <v>1614356.3840000001</v>
      </c>
      <c r="F53" s="25">
        <f>cargo!AA53</f>
        <v>143616.33300000001</v>
      </c>
      <c r="G53" s="25">
        <f>cargo!AB53</f>
        <v>1470740.051</v>
      </c>
      <c r="H53" s="25">
        <f>cargo!AC53</f>
        <v>4179481.5830000001</v>
      </c>
      <c r="I53" s="25">
        <f>cargo!AD53</f>
        <v>3781741.7970000003</v>
      </c>
      <c r="J53" s="25">
        <f>cargo!AE53</f>
        <v>397739.78599999996</v>
      </c>
      <c r="K53" s="25">
        <f>cargo!BA53</f>
        <v>7381981.7671600003</v>
      </c>
      <c r="L53" s="25">
        <f>cargo!BB53</f>
        <v>1819694.1373900003</v>
      </c>
      <c r="M53" s="25">
        <f>cargo!BC53</f>
        <v>250504.91700000002</v>
      </c>
      <c r="N53" s="25">
        <f>cargo!BD53</f>
        <v>1569189.2203900004</v>
      </c>
      <c r="O53" s="25">
        <f>cargo!BE53</f>
        <v>5562287.6297700005</v>
      </c>
      <c r="P53" s="25">
        <f>cargo!BF53</f>
        <v>5446182.8277700003</v>
      </c>
      <c r="Q53" s="25">
        <f>cargo!BG53</f>
        <v>116104.802</v>
      </c>
      <c r="R53" s="25">
        <f>cargo!CC53</f>
        <v>4935568.2420000006</v>
      </c>
      <c r="S53" s="25">
        <f>cargo!CD53</f>
        <v>1528605.1760000004</v>
      </c>
      <c r="T53" s="25">
        <f>cargo!CE53</f>
        <v>222291.42600000001</v>
      </c>
      <c r="U53" s="25">
        <f>cargo!CF53</f>
        <v>1306313.7500000005</v>
      </c>
      <c r="V53" s="25">
        <f>cargo!CG53</f>
        <v>3406963.0659999996</v>
      </c>
      <c r="W53" s="25">
        <f>cargo!CH53</f>
        <v>3191901.1839999994</v>
      </c>
      <c r="X53" s="25">
        <f>cargo!CI53</f>
        <v>215061.88200000001</v>
      </c>
      <c r="Y53" s="25">
        <f>cargo!DE53</f>
        <v>0</v>
      </c>
      <c r="Z53" s="25">
        <f>cargo!DF53</f>
        <v>0</v>
      </c>
      <c r="AA53" s="25">
        <f>cargo!DG53</f>
        <v>0</v>
      </c>
      <c r="AB53" s="25">
        <f>cargo!DH53</f>
        <v>0</v>
      </c>
      <c r="AC53" s="25">
        <f>cargo!DI53</f>
        <v>0</v>
      </c>
      <c r="AD53" s="25">
        <f>cargo!DJ53</f>
        <v>0</v>
      </c>
      <c r="AE53" s="25">
        <f>cargo!DK53</f>
        <v>0</v>
      </c>
      <c r="AF53" s="25">
        <f t="shared" ref="AF53:AL65" si="82">D53+K53+R53+Y53</f>
        <v>18111387.976160001</v>
      </c>
      <c r="AG53" s="25">
        <f t="shared" si="82"/>
        <v>4962655.6973900013</v>
      </c>
      <c r="AH53" s="25">
        <f t="shared" si="82"/>
        <v>616412.67599999998</v>
      </c>
      <c r="AI53" s="25">
        <f t="shared" si="82"/>
        <v>4346243.0213900004</v>
      </c>
      <c r="AJ53" s="25">
        <f t="shared" si="82"/>
        <v>13148732.27877</v>
      </c>
      <c r="AK53" s="25">
        <f t="shared" si="82"/>
        <v>12419825.808770001</v>
      </c>
      <c r="AL53" s="25">
        <f t="shared" si="82"/>
        <v>728906.47</v>
      </c>
    </row>
    <row r="54" spans="1:38" s="30" customFormat="1" ht="15" customHeight="1" x14ac:dyDescent="0.2">
      <c r="A54" s="46"/>
      <c r="B54" s="76"/>
      <c r="C54" s="45" t="s">
        <v>380</v>
      </c>
      <c r="D54" s="25">
        <f>cargo!Y54</f>
        <v>8016.9400000000005</v>
      </c>
      <c r="E54" s="25">
        <f>cargo!Z54</f>
        <v>8016.9400000000005</v>
      </c>
      <c r="F54" s="25">
        <f>cargo!AA54</f>
        <v>4362.8600000000006</v>
      </c>
      <c r="G54" s="25">
        <f>cargo!AB54</f>
        <v>3654.08</v>
      </c>
      <c r="H54" s="25">
        <f>cargo!AC54</f>
        <v>0</v>
      </c>
      <c r="I54" s="25">
        <f>cargo!AD54</f>
        <v>0</v>
      </c>
      <c r="J54" s="25">
        <f>cargo!AE54</f>
        <v>0</v>
      </c>
      <c r="K54" s="25">
        <f>cargo!BA54</f>
        <v>53194.648999999998</v>
      </c>
      <c r="L54" s="25">
        <f>cargo!BB54</f>
        <v>53194.648999999998</v>
      </c>
      <c r="M54" s="25">
        <f>cargo!BC54</f>
        <v>36914.123999999996</v>
      </c>
      <c r="N54" s="25">
        <f>cargo!BD54</f>
        <v>16280.525000000001</v>
      </c>
      <c r="O54" s="25">
        <f>cargo!BE54</f>
        <v>0</v>
      </c>
      <c r="P54" s="25">
        <f>cargo!BF54</f>
        <v>0</v>
      </c>
      <c r="Q54" s="25">
        <f>cargo!BG54</f>
        <v>0</v>
      </c>
      <c r="R54" s="25">
        <f>cargo!CC54</f>
        <v>11339.769</v>
      </c>
      <c r="S54" s="25">
        <f>cargo!CD54</f>
        <v>11339.769</v>
      </c>
      <c r="T54" s="25">
        <f>cargo!CE54</f>
        <v>3156.9139999999998</v>
      </c>
      <c r="U54" s="25">
        <f>cargo!CF54</f>
        <v>8182.8549999999996</v>
      </c>
      <c r="V54" s="25">
        <f>cargo!CG54</f>
        <v>0</v>
      </c>
      <c r="W54" s="25">
        <f>cargo!CH54</f>
        <v>0</v>
      </c>
      <c r="X54" s="25">
        <f>cargo!CI54</f>
        <v>0</v>
      </c>
      <c r="Y54" s="25">
        <f>cargo!DE54</f>
        <v>0</v>
      </c>
      <c r="Z54" s="25">
        <f>cargo!DF54</f>
        <v>0</v>
      </c>
      <c r="AA54" s="25">
        <f>cargo!DG54</f>
        <v>0</v>
      </c>
      <c r="AB54" s="25">
        <f>cargo!DH54</f>
        <v>0</v>
      </c>
      <c r="AC54" s="25">
        <f>cargo!DI54</f>
        <v>0</v>
      </c>
      <c r="AD54" s="25">
        <f>cargo!DJ54</f>
        <v>0</v>
      </c>
      <c r="AE54" s="25">
        <f>cargo!DK54</f>
        <v>0</v>
      </c>
      <c r="AF54" s="25">
        <f t="shared" si="82"/>
        <v>72551.358000000007</v>
      </c>
      <c r="AG54" s="25">
        <f t="shared" si="82"/>
        <v>72551.358000000007</v>
      </c>
      <c r="AH54" s="25">
        <f t="shared" si="82"/>
        <v>44433.897999999994</v>
      </c>
      <c r="AI54" s="25">
        <f t="shared" si="82"/>
        <v>28117.460000000003</v>
      </c>
      <c r="AJ54" s="25">
        <f t="shared" si="82"/>
        <v>0</v>
      </c>
      <c r="AK54" s="25">
        <f t="shared" si="82"/>
        <v>0</v>
      </c>
      <c r="AL54" s="25">
        <f t="shared" si="82"/>
        <v>0</v>
      </c>
    </row>
    <row r="55" spans="1:38" s="30" customFormat="1" ht="15" customHeight="1" x14ac:dyDescent="0.2">
      <c r="A55" s="46"/>
      <c r="B55" s="76"/>
      <c r="C55" s="47" t="s">
        <v>380</v>
      </c>
      <c r="D55" s="25">
        <f>cargo!Y55</f>
        <v>0</v>
      </c>
      <c r="E55" s="25">
        <f>cargo!Z55</f>
        <v>0</v>
      </c>
      <c r="F55" s="25">
        <f>cargo!AA55</f>
        <v>0</v>
      </c>
      <c r="G55" s="25">
        <f>cargo!AB55</f>
        <v>0</v>
      </c>
      <c r="H55" s="25">
        <f>cargo!AC55</f>
        <v>0</v>
      </c>
      <c r="I55" s="25">
        <f>cargo!AD55</f>
        <v>0</v>
      </c>
      <c r="J55" s="25">
        <f>cargo!AE55</f>
        <v>0</v>
      </c>
      <c r="K55" s="25">
        <f>cargo!BA55</f>
        <v>16715.166000000001</v>
      </c>
      <c r="L55" s="25">
        <f>cargo!BB55</f>
        <v>16715.166000000001</v>
      </c>
      <c r="M55" s="25">
        <f>cargo!BC55</f>
        <v>10140</v>
      </c>
      <c r="N55" s="25">
        <f>cargo!BD55</f>
        <v>6575.1660000000002</v>
      </c>
      <c r="O55" s="25">
        <f>cargo!BE55</f>
        <v>0</v>
      </c>
      <c r="P55" s="25">
        <f>cargo!BF55</f>
        <v>0</v>
      </c>
      <c r="Q55" s="25">
        <f>cargo!BG55</f>
        <v>0</v>
      </c>
      <c r="R55" s="25">
        <f>cargo!CC55</f>
        <v>550.03499999999997</v>
      </c>
      <c r="S55" s="25">
        <f>cargo!CD55</f>
        <v>550.03499999999997</v>
      </c>
      <c r="T55" s="25">
        <f>cargo!CE55</f>
        <v>0</v>
      </c>
      <c r="U55" s="25">
        <f>cargo!CF55</f>
        <v>550.03499999999997</v>
      </c>
      <c r="V55" s="25">
        <f>cargo!CG55</f>
        <v>0</v>
      </c>
      <c r="W55" s="25">
        <f>cargo!CH55</f>
        <v>0</v>
      </c>
      <c r="X55" s="25">
        <f>cargo!CI55</f>
        <v>0</v>
      </c>
      <c r="Y55" s="25">
        <f>cargo!DE55</f>
        <v>0</v>
      </c>
      <c r="Z55" s="25">
        <f>cargo!DF55</f>
        <v>0</v>
      </c>
      <c r="AA55" s="25">
        <f>cargo!DG55</f>
        <v>0</v>
      </c>
      <c r="AB55" s="25">
        <f>cargo!DH55</f>
        <v>0</v>
      </c>
      <c r="AC55" s="25">
        <f>cargo!DI55</f>
        <v>0</v>
      </c>
      <c r="AD55" s="25">
        <f>cargo!DJ55</f>
        <v>0</v>
      </c>
      <c r="AE55" s="25">
        <f>cargo!DK55</f>
        <v>0</v>
      </c>
      <c r="AF55" s="25">
        <f t="shared" ref="AF55" si="83">D55+K55+R55+Y55</f>
        <v>17265.201000000001</v>
      </c>
      <c r="AG55" s="25">
        <f t="shared" ref="AG55" si="84">E55+L55+S55+Z55</f>
        <v>17265.201000000001</v>
      </c>
      <c r="AH55" s="25">
        <f t="shared" ref="AH55" si="85">F55+M55+T55+AA55</f>
        <v>10140</v>
      </c>
      <c r="AI55" s="25">
        <f t="shared" ref="AI55" si="86">G55+N55+U55+AB55</f>
        <v>7125.201</v>
      </c>
      <c r="AJ55" s="25">
        <f t="shared" ref="AJ55" si="87">H55+O55+V55+AC55</f>
        <v>0</v>
      </c>
      <c r="AK55" s="25">
        <f t="shared" ref="AK55" si="88">I55+P55+W55+AD55</f>
        <v>0</v>
      </c>
      <c r="AL55" s="25">
        <f t="shared" ref="AL55" si="89">J55+Q55+X55+AE55</f>
        <v>0</v>
      </c>
    </row>
    <row r="56" spans="1:38" s="30" customFormat="1" ht="15" customHeight="1" x14ac:dyDescent="0.2">
      <c r="A56" s="46"/>
      <c r="B56" s="76"/>
      <c r="C56" s="47" t="s">
        <v>381</v>
      </c>
      <c r="D56" s="25">
        <f>cargo!Y56</f>
        <v>8016.9400000000005</v>
      </c>
      <c r="E56" s="25">
        <f>cargo!Z56</f>
        <v>8016.9400000000005</v>
      </c>
      <c r="F56" s="25">
        <f>cargo!AA56</f>
        <v>4362.8600000000006</v>
      </c>
      <c r="G56" s="25">
        <f>cargo!AB56</f>
        <v>3654.08</v>
      </c>
      <c r="H56" s="25">
        <f>cargo!AC56</f>
        <v>0</v>
      </c>
      <c r="I56" s="25">
        <f>cargo!AD56</f>
        <v>0</v>
      </c>
      <c r="J56" s="25">
        <f>cargo!AE56</f>
        <v>0</v>
      </c>
      <c r="K56" s="25">
        <f>cargo!BA56</f>
        <v>36479.482999999993</v>
      </c>
      <c r="L56" s="25">
        <f>cargo!BB56</f>
        <v>36479.482999999993</v>
      </c>
      <c r="M56" s="25">
        <f>cargo!BC56</f>
        <v>26774.123999999996</v>
      </c>
      <c r="N56" s="25">
        <f>cargo!BD56</f>
        <v>9705.3590000000004</v>
      </c>
      <c r="O56" s="25">
        <f>cargo!BE56</f>
        <v>0</v>
      </c>
      <c r="P56" s="25">
        <f>cargo!BF56</f>
        <v>0</v>
      </c>
      <c r="Q56" s="25">
        <f>cargo!BG56</f>
        <v>0</v>
      </c>
      <c r="R56" s="25">
        <f>cargo!CC56</f>
        <v>10789.734</v>
      </c>
      <c r="S56" s="25">
        <f>cargo!CD56</f>
        <v>10789.734</v>
      </c>
      <c r="T56" s="25">
        <f>cargo!CE56</f>
        <v>3156.9139999999998</v>
      </c>
      <c r="U56" s="25">
        <f>cargo!CF56</f>
        <v>7632.82</v>
      </c>
      <c r="V56" s="25">
        <f>cargo!CG56</f>
        <v>0</v>
      </c>
      <c r="W56" s="25">
        <f>cargo!CH56</f>
        <v>0</v>
      </c>
      <c r="X56" s="25">
        <f>cargo!CI56</f>
        <v>0</v>
      </c>
      <c r="Y56" s="25">
        <f>cargo!DE56</f>
        <v>0</v>
      </c>
      <c r="Z56" s="25">
        <f>cargo!DF56</f>
        <v>0</v>
      </c>
      <c r="AA56" s="25">
        <f>cargo!DG56</f>
        <v>0</v>
      </c>
      <c r="AB56" s="25">
        <f>cargo!DH56</f>
        <v>0</v>
      </c>
      <c r="AC56" s="25">
        <f>cargo!DI56</f>
        <v>0</v>
      </c>
      <c r="AD56" s="25">
        <f>cargo!DJ56</f>
        <v>0</v>
      </c>
      <c r="AE56" s="25">
        <f>cargo!DK56</f>
        <v>0</v>
      </c>
      <c r="AF56" s="25">
        <f t="shared" si="82"/>
        <v>55286.156999999992</v>
      </c>
      <c r="AG56" s="25">
        <f t="shared" si="82"/>
        <v>55286.156999999992</v>
      </c>
      <c r="AH56" s="25">
        <f t="shared" si="82"/>
        <v>34293.897999999994</v>
      </c>
      <c r="AI56" s="25">
        <f t="shared" si="82"/>
        <v>20992.258999999998</v>
      </c>
      <c r="AJ56" s="25">
        <f t="shared" si="82"/>
        <v>0</v>
      </c>
      <c r="AK56" s="25">
        <f t="shared" si="82"/>
        <v>0</v>
      </c>
      <c r="AL56" s="25">
        <f t="shared" si="82"/>
        <v>0</v>
      </c>
    </row>
    <row r="57" spans="1:38" s="30" customFormat="1" ht="15" customHeight="1" x14ac:dyDescent="0.25">
      <c r="A57" s="46"/>
      <c r="B57" s="76"/>
      <c r="C57" s="73" t="s">
        <v>241</v>
      </c>
      <c r="D57" s="25">
        <f>cargo!Y57</f>
        <v>24167</v>
      </c>
      <c r="E57" s="25">
        <f>cargo!Z57</f>
        <v>24167</v>
      </c>
      <c r="F57" s="25">
        <f>cargo!AA57</f>
        <v>1101.5</v>
      </c>
      <c r="G57" s="25">
        <f>cargo!AB57</f>
        <v>23065.5</v>
      </c>
      <c r="H57" s="25">
        <f>cargo!AC57</f>
        <v>0</v>
      </c>
      <c r="I57" s="25">
        <f>cargo!AD57</f>
        <v>0</v>
      </c>
      <c r="J57" s="25">
        <f>cargo!AE57</f>
        <v>0</v>
      </c>
      <c r="K57" s="25">
        <f>cargo!BA57</f>
        <v>16540.009999999998</v>
      </c>
      <c r="L57" s="25">
        <f>cargo!BB57</f>
        <v>16540.009999999998</v>
      </c>
      <c r="M57" s="25">
        <f>cargo!BC57</f>
        <v>1751.01</v>
      </c>
      <c r="N57" s="25">
        <f>cargo!BD57</f>
        <v>14789</v>
      </c>
      <c r="O57" s="25">
        <f>cargo!BE57</f>
        <v>0</v>
      </c>
      <c r="P57" s="25">
        <f>cargo!BF57</f>
        <v>0</v>
      </c>
      <c r="Q57" s="25">
        <f>cargo!BG57</f>
        <v>0</v>
      </c>
      <c r="R57" s="25">
        <f>cargo!CC57</f>
        <v>36821.415000000001</v>
      </c>
      <c r="S57" s="25">
        <f>cargo!CD57</f>
        <v>36821.415000000001</v>
      </c>
      <c r="T57" s="25">
        <f>cargo!CE57</f>
        <v>996.05700000000002</v>
      </c>
      <c r="U57" s="25">
        <f>cargo!CF57</f>
        <v>35825.358</v>
      </c>
      <c r="V57" s="25">
        <f>cargo!CG57</f>
        <v>0</v>
      </c>
      <c r="W57" s="25">
        <f>cargo!CH57</f>
        <v>0</v>
      </c>
      <c r="X57" s="25">
        <f>cargo!CI57</f>
        <v>0</v>
      </c>
      <c r="Y57" s="25">
        <f>cargo!DE57</f>
        <v>0</v>
      </c>
      <c r="Z57" s="25">
        <f>cargo!DF57</f>
        <v>0</v>
      </c>
      <c r="AA57" s="25">
        <f>cargo!DG57</f>
        <v>0</v>
      </c>
      <c r="AB57" s="25">
        <f>cargo!DH57</f>
        <v>0</v>
      </c>
      <c r="AC57" s="25">
        <f>cargo!DI57</f>
        <v>0</v>
      </c>
      <c r="AD57" s="25">
        <f>cargo!DJ57</f>
        <v>0</v>
      </c>
      <c r="AE57" s="25">
        <f>cargo!DK57</f>
        <v>0</v>
      </c>
      <c r="AF57" s="25">
        <f t="shared" ref="AF57:AF59" si="90">D57+K57+R57+Y57</f>
        <v>77528.424999999988</v>
      </c>
      <c r="AG57" s="25">
        <f t="shared" ref="AG57:AG59" si="91">E57+L57+S57+Z57</f>
        <v>77528.424999999988</v>
      </c>
      <c r="AH57" s="25">
        <f t="shared" ref="AH57:AH59" si="92">F57+M57+T57+AA57</f>
        <v>3848.567</v>
      </c>
      <c r="AI57" s="25">
        <f t="shared" ref="AI57:AI59" si="93">G57+N57+U57+AB57</f>
        <v>73679.858000000007</v>
      </c>
      <c r="AJ57" s="25">
        <f t="shared" ref="AJ57:AJ59" si="94">H57+O57+V57+AC57</f>
        <v>0</v>
      </c>
      <c r="AK57" s="25">
        <f t="shared" ref="AK57:AK59" si="95">I57+P57+W57+AD57</f>
        <v>0</v>
      </c>
      <c r="AL57" s="25">
        <f t="shared" ref="AL57:AL59" si="96">J57+Q57+X57+AE57</f>
        <v>0</v>
      </c>
    </row>
    <row r="58" spans="1:38" s="30" customFormat="1" ht="15" customHeight="1" x14ac:dyDescent="0.25">
      <c r="A58" s="46"/>
      <c r="B58" s="75"/>
      <c r="C58" s="47" t="s">
        <v>252</v>
      </c>
      <c r="D58" s="25">
        <f>cargo!Y58</f>
        <v>24167</v>
      </c>
      <c r="E58" s="25">
        <f>cargo!Z58</f>
        <v>24167</v>
      </c>
      <c r="F58" s="25">
        <f>cargo!AA58</f>
        <v>1101.5</v>
      </c>
      <c r="G58" s="25">
        <f>cargo!AB58</f>
        <v>23065.5</v>
      </c>
      <c r="H58" s="25">
        <f>cargo!AC58</f>
        <v>0</v>
      </c>
      <c r="I58" s="25">
        <f>cargo!AD58</f>
        <v>0</v>
      </c>
      <c r="J58" s="25">
        <f>cargo!AE58</f>
        <v>0</v>
      </c>
      <c r="K58" s="25">
        <f>cargo!BA58</f>
        <v>16540.009999999998</v>
      </c>
      <c r="L58" s="25">
        <f>cargo!BB58</f>
        <v>16540.009999999998</v>
      </c>
      <c r="M58" s="25">
        <f>cargo!BC58</f>
        <v>1751.01</v>
      </c>
      <c r="N58" s="25">
        <f>cargo!BD58</f>
        <v>14789</v>
      </c>
      <c r="O58" s="25">
        <f>cargo!BE58</f>
        <v>0</v>
      </c>
      <c r="P58" s="25">
        <f>cargo!BF58</f>
        <v>0</v>
      </c>
      <c r="Q58" s="25">
        <f>cargo!BG58</f>
        <v>0</v>
      </c>
      <c r="R58" s="25">
        <f>cargo!CC58</f>
        <v>34119.201000000001</v>
      </c>
      <c r="S58" s="25">
        <f>cargo!CD58</f>
        <v>34119.201000000001</v>
      </c>
      <c r="T58" s="25">
        <f>cargo!CE58</f>
        <v>996.05700000000002</v>
      </c>
      <c r="U58" s="25">
        <f>cargo!CF58</f>
        <v>33123.144</v>
      </c>
      <c r="V58" s="25">
        <f>cargo!CG58</f>
        <v>0</v>
      </c>
      <c r="W58" s="25">
        <f>cargo!CH58</f>
        <v>0</v>
      </c>
      <c r="X58" s="25">
        <f>cargo!CI58</f>
        <v>0</v>
      </c>
      <c r="Y58" s="25">
        <f>cargo!DE58</f>
        <v>0</v>
      </c>
      <c r="Z58" s="25">
        <f>cargo!DF58</f>
        <v>0</v>
      </c>
      <c r="AA58" s="25">
        <f>cargo!DG58</f>
        <v>0</v>
      </c>
      <c r="AB58" s="25">
        <f>cargo!DH58</f>
        <v>0</v>
      </c>
      <c r="AC58" s="25">
        <f>cargo!DI58</f>
        <v>0</v>
      </c>
      <c r="AD58" s="25">
        <f>cargo!DJ58</f>
        <v>0</v>
      </c>
      <c r="AE58" s="25">
        <f>cargo!DK58</f>
        <v>0</v>
      </c>
      <c r="AF58" s="25">
        <f t="shared" si="90"/>
        <v>74826.210999999996</v>
      </c>
      <c r="AG58" s="25">
        <f t="shared" si="91"/>
        <v>74826.210999999996</v>
      </c>
      <c r="AH58" s="25">
        <f t="shared" si="92"/>
        <v>3848.567</v>
      </c>
      <c r="AI58" s="25">
        <f t="shared" si="93"/>
        <v>70977.644</v>
      </c>
      <c r="AJ58" s="25">
        <f t="shared" si="94"/>
        <v>0</v>
      </c>
      <c r="AK58" s="25">
        <f t="shared" si="95"/>
        <v>0</v>
      </c>
      <c r="AL58" s="25">
        <f t="shared" si="96"/>
        <v>0</v>
      </c>
    </row>
    <row r="59" spans="1:38" s="30" customFormat="1" ht="15" customHeight="1" x14ac:dyDescent="0.25">
      <c r="A59" s="46"/>
      <c r="B59" s="75"/>
      <c r="C59" s="47" t="s">
        <v>253</v>
      </c>
      <c r="D59" s="25">
        <f>cargo!Y59</f>
        <v>0</v>
      </c>
      <c r="E59" s="25">
        <f>cargo!Z59</f>
        <v>0</v>
      </c>
      <c r="F59" s="25">
        <f>cargo!AA59</f>
        <v>0</v>
      </c>
      <c r="G59" s="25">
        <f>cargo!AB59</f>
        <v>0</v>
      </c>
      <c r="H59" s="25">
        <f>cargo!AC59</f>
        <v>0</v>
      </c>
      <c r="I59" s="25">
        <f>cargo!AD59</f>
        <v>0</v>
      </c>
      <c r="J59" s="25">
        <f>cargo!AE59</f>
        <v>0</v>
      </c>
      <c r="K59" s="25">
        <f>cargo!BA59</f>
        <v>0</v>
      </c>
      <c r="L59" s="25">
        <f>cargo!BB59</f>
        <v>0</v>
      </c>
      <c r="M59" s="25">
        <f>cargo!BC59</f>
        <v>0</v>
      </c>
      <c r="N59" s="25">
        <f>cargo!BD59</f>
        <v>0</v>
      </c>
      <c r="O59" s="25">
        <f>cargo!BE59</f>
        <v>0</v>
      </c>
      <c r="P59" s="25">
        <f>cargo!BF59</f>
        <v>0</v>
      </c>
      <c r="Q59" s="25">
        <f>cargo!BG59</f>
        <v>0</v>
      </c>
      <c r="R59" s="25">
        <f>cargo!CC59</f>
        <v>2702.2139999999999</v>
      </c>
      <c r="S59" s="25">
        <f>cargo!CD59</f>
        <v>2702.2139999999999</v>
      </c>
      <c r="T59" s="25">
        <f>cargo!CE59</f>
        <v>0</v>
      </c>
      <c r="U59" s="25">
        <f>cargo!CF59</f>
        <v>2702.2139999999999</v>
      </c>
      <c r="V59" s="25">
        <f>cargo!CG59</f>
        <v>0</v>
      </c>
      <c r="W59" s="25">
        <f>cargo!CH59</f>
        <v>0</v>
      </c>
      <c r="X59" s="25">
        <f>cargo!CI59</f>
        <v>0</v>
      </c>
      <c r="Y59" s="25">
        <f>cargo!DE59</f>
        <v>0</v>
      </c>
      <c r="Z59" s="25">
        <f>cargo!DF59</f>
        <v>0</v>
      </c>
      <c r="AA59" s="25">
        <f>cargo!DG59</f>
        <v>0</v>
      </c>
      <c r="AB59" s="25">
        <f>cargo!DH59</f>
        <v>0</v>
      </c>
      <c r="AC59" s="25">
        <f>cargo!DI59</f>
        <v>0</v>
      </c>
      <c r="AD59" s="25">
        <f>cargo!DJ59</f>
        <v>0</v>
      </c>
      <c r="AE59" s="25">
        <f>cargo!DK59</f>
        <v>0</v>
      </c>
      <c r="AF59" s="25">
        <f t="shared" si="90"/>
        <v>2702.2139999999999</v>
      </c>
      <c r="AG59" s="25">
        <f t="shared" si="91"/>
        <v>2702.2139999999999</v>
      </c>
      <c r="AH59" s="25">
        <f t="shared" si="92"/>
        <v>0</v>
      </c>
      <c r="AI59" s="25">
        <f t="shared" si="93"/>
        <v>2702.2139999999999</v>
      </c>
      <c r="AJ59" s="25">
        <f t="shared" si="94"/>
        <v>0</v>
      </c>
      <c r="AK59" s="25">
        <f t="shared" si="95"/>
        <v>0</v>
      </c>
      <c r="AL59" s="25">
        <f t="shared" si="96"/>
        <v>0</v>
      </c>
    </row>
    <row r="60" spans="1:38" s="30" customFormat="1" ht="15" customHeight="1" x14ac:dyDescent="0.25">
      <c r="A60" s="46"/>
      <c r="B60" s="75"/>
      <c r="C60" s="45" t="s">
        <v>419</v>
      </c>
      <c r="D60" s="25">
        <f>cargo!Y60</f>
        <v>0</v>
      </c>
      <c r="E60" s="25">
        <f>cargo!Z60</f>
        <v>0</v>
      </c>
      <c r="F60" s="25">
        <f>cargo!AA60</f>
        <v>0</v>
      </c>
      <c r="G60" s="25">
        <f>cargo!AB60</f>
        <v>0</v>
      </c>
      <c r="H60" s="25">
        <f>cargo!AC60</f>
        <v>0</v>
      </c>
      <c r="I60" s="25">
        <f>cargo!AD60</f>
        <v>0</v>
      </c>
      <c r="J60" s="25">
        <f>cargo!AE60</f>
        <v>0</v>
      </c>
      <c r="K60" s="25">
        <f>cargo!BA60</f>
        <v>0</v>
      </c>
      <c r="L60" s="25">
        <f>cargo!BB60</f>
        <v>0</v>
      </c>
      <c r="M60" s="25">
        <f>cargo!BC60</f>
        <v>0</v>
      </c>
      <c r="N60" s="25">
        <f>cargo!BD60</f>
        <v>0</v>
      </c>
      <c r="O60" s="25">
        <f>cargo!BE60</f>
        <v>0</v>
      </c>
      <c r="P60" s="25">
        <f>cargo!BF60</f>
        <v>0</v>
      </c>
      <c r="Q60" s="25">
        <f>cargo!BG60</f>
        <v>0</v>
      </c>
      <c r="R60" s="25">
        <f>cargo!CC60</f>
        <v>0</v>
      </c>
      <c r="S60" s="25">
        <f>cargo!CD60</f>
        <v>0</v>
      </c>
      <c r="T60" s="25">
        <f>cargo!CE60</f>
        <v>0</v>
      </c>
      <c r="U60" s="25">
        <f>cargo!CF60</f>
        <v>0</v>
      </c>
      <c r="V60" s="25">
        <f>cargo!CG60</f>
        <v>0</v>
      </c>
      <c r="W60" s="25">
        <f>cargo!CH60</f>
        <v>0</v>
      </c>
      <c r="X60" s="25">
        <f>cargo!CI60</f>
        <v>0</v>
      </c>
      <c r="Y60" s="25">
        <f>cargo!DE60</f>
        <v>0</v>
      </c>
      <c r="Z60" s="25">
        <f>cargo!DF60</f>
        <v>0</v>
      </c>
      <c r="AA60" s="25">
        <f>cargo!DG60</f>
        <v>0</v>
      </c>
      <c r="AB60" s="25">
        <f>cargo!DH60</f>
        <v>0</v>
      </c>
      <c r="AC60" s="25">
        <f>cargo!DI60</f>
        <v>0</v>
      </c>
      <c r="AD60" s="25">
        <f>cargo!DJ60</f>
        <v>0</v>
      </c>
      <c r="AE60" s="25">
        <f>cargo!DK60</f>
        <v>0</v>
      </c>
      <c r="AF60" s="25">
        <f t="shared" si="82"/>
        <v>0</v>
      </c>
      <c r="AG60" s="25">
        <f t="shared" si="82"/>
        <v>0</v>
      </c>
      <c r="AH60" s="25">
        <f t="shared" si="82"/>
        <v>0</v>
      </c>
      <c r="AI60" s="25">
        <f t="shared" si="82"/>
        <v>0</v>
      </c>
      <c r="AJ60" s="25">
        <f t="shared" si="82"/>
        <v>0</v>
      </c>
      <c r="AK60" s="25">
        <f t="shared" si="82"/>
        <v>0</v>
      </c>
      <c r="AL60" s="25">
        <f t="shared" si="82"/>
        <v>0</v>
      </c>
    </row>
    <row r="61" spans="1:38" s="30" customFormat="1" ht="15" customHeight="1" x14ac:dyDescent="0.25">
      <c r="A61" s="46"/>
      <c r="B61" s="75"/>
      <c r="C61" s="47" t="s">
        <v>409</v>
      </c>
      <c r="D61" s="25">
        <f>cargo!Y61</f>
        <v>0</v>
      </c>
      <c r="E61" s="25">
        <f>cargo!Z61</f>
        <v>0</v>
      </c>
      <c r="F61" s="25">
        <f>cargo!AA61</f>
        <v>0</v>
      </c>
      <c r="G61" s="25">
        <f>cargo!AB61</f>
        <v>0</v>
      </c>
      <c r="H61" s="25">
        <f>cargo!AC61</f>
        <v>0</v>
      </c>
      <c r="I61" s="25">
        <f>cargo!AD61</f>
        <v>0</v>
      </c>
      <c r="J61" s="25">
        <f>cargo!AE61</f>
        <v>0</v>
      </c>
      <c r="K61" s="25">
        <f>cargo!BA61</f>
        <v>0</v>
      </c>
      <c r="L61" s="25">
        <f>cargo!BB61</f>
        <v>0</v>
      </c>
      <c r="M61" s="25">
        <f>cargo!BC61</f>
        <v>0</v>
      </c>
      <c r="N61" s="25">
        <f>cargo!BD61</f>
        <v>0</v>
      </c>
      <c r="O61" s="25">
        <f>cargo!BE61</f>
        <v>0</v>
      </c>
      <c r="P61" s="25">
        <f>cargo!BF61</f>
        <v>0</v>
      </c>
      <c r="Q61" s="25">
        <f>cargo!BG61</f>
        <v>0</v>
      </c>
      <c r="R61" s="25">
        <f>cargo!CC61</f>
        <v>0</v>
      </c>
      <c r="S61" s="25">
        <f>cargo!CD61</f>
        <v>0</v>
      </c>
      <c r="T61" s="25">
        <f>cargo!CE61</f>
        <v>0</v>
      </c>
      <c r="U61" s="25">
        <f>cargo!CF61</f>
        <v>0</v>
      </c>
      <c r="V61" s="25">
        <f>cargo!CG61</f>
        <v>0</v>
      </c>
      <c r="W61" s="25">
        <f>cargo!CH61</f>
        <v>0</v>
      </c>
      <c r="X61" s="25">
        <f>cargo!CI61</f>
        <v>0</v>
      </c>
      <c r="Y61" s="25">
        <f>cargo!DE61</f>
        <v>0</v>
      </c>
      <c r="Z61" s="25">
        <f>cargo!DF61</f>
        <v>0</v>
      </c>
      <c r="AA61" s="25">
        <f>cargo!DG61</f>
        <v>0</v>
      </c>
      <c r="AB61" s="25">
        <f>cargo!DH61</f>
        <v>0</v>
      </c>
      <c r="AC61" s="25">
        <f>cargo!DI61</f>
        <v>0</v>
      </c>
      <c r="AD61" s="25">
        <f>cargo!DJ61</f>
        <v>0</v>
      </c>
      <c r="AE61" s="25">
        <f>cargo!DK61</f>
        <v>0</v>
      </c>
      <c r="AF61" s="25">
        <f t="shared" ref="AF61:AF62" si="97">D61+K61+R61+Y61</f>
        <v>0</v>
      </c>
      <c r="AG61" s="25">
        <f t="shared" ref="AG61:AG62" si="98">E61+L61+S61+Z61</f>
        <v>0</v>
      </c>
      <c r="AH61" s="25">
        <f t="shared" ref="AH61:AH62" si="99">F61+M61+T61+AA61</f>
        <v>0</v>
      </c>
      <c r="AI61" s="25">
        <f t="shared" ref="AI61:AI62" si="100">G61+N61+U61+AB61</f>
        <v>0</v>
      </c>
      <c r="AJ61" s="25">
        <f t="shared" ref="AJ61:AJ62" si="101">H61+O61+V61+AC61</f>
        <v>0</v>
      </c>
      <c r="AK61" s="25">
        <f t="shared" ref="AK61:AK62" si="102">I61+P61+W61+AD61</f>
        <v>0</v>
      </c>
      <c r="AL61" s="25">
        <f t="shared" ref="AL61:AL62" si="103">J61+Q61+X61+AE61</f>
        <v>0</v>
      </c>
    </row>
    <row r="62" spans="1:38" s="30" customFormat="1" ht="15" customHeight="1" x14ac:dyDescent="0.25">
      <c r="A62" s="46"/>
      <c r="B62" s="75"/>
      <c r="C62" s="47" t="s">
        <v>410</v>
      </c>
      <c r="D62" s="25">
        <f>cargo!Y62</f>
        <v>0</v>
      </c>
      <c r="E62" s="25">
        <f>cargo!Z62</f>
        <v>0</v>
      </c>
      <c r="F62" s="25">
        <f>cargo!AA62</f>
        <v>0</v>
      </c>
      <c r="G62" s="25">
        <f>cargo!AB62</f>
        <v>0</v>
      </c>
      <c r="H62" s="25">
        <f>cargo!AC62</f>
        <v>0</v>
      </c>
      <c r="I62" s="25">
        <f>cargo!AD62</f>
        <v>0</v>
      </c>
      <c r="J62" s="25">
        <f>cargo!AE62</f>
        <v>0</v>
      </c>
      <c r="K62" s="25">
        <f>cargo!BA62</f>
        <v>0</v>
      </c>
      <c r="L62" s="25">
        <f>cargo!BB62</f>
        <v>0</v>
      </c>
      <c r="M62" s="25">
        <f>cargo!BC62</f>
        <v>0</v>
      </c>
      <c r="N62" s="25">
        <f>cargo!BD62</f>
        <v>0</v>
      </c>
      <c r="O62" s="25">
        <f>cargo!BE62</f>
        <v>0</v>
      </c>
      <c r="P62" s="25">
        <f>cargo!BF62</f>
        <v>0</v>
      </c>
      <c r="Q62" s="25">
        <f>cargo!BG62</f>
        <v>0</v>
      </c>
      <c r="R62" s="25">
        <f>cargo!CC62</f>
        <v>0</v>
      </c>
      <c r="S62" s="25">
        <f>cargo!CD62</f>
        <v>0</v>
      </c>
      <c r="T62" s="25">
        <f>cargo!CE62</f>
        <v>0</v>
      </c>
      <c r="U62" s="25">
        <f>cargo!CF62</f>
        <v>0</v>
      </c>
      <c r="V62" s="25">
        <f>cargo!CG62</f>
        <v>0</v>
      </c>
      <c r="W62" s="25">
        <f>cargo!CH62</f>
        <v>0</v>
      </c>
      <c r="X62" s="25">
        <f>cargo!CI62</f>
        <v>0</v>
      </c>
      <c r="Y62" s="25">
        <f>cargo!DE62</f>
        <v>0</v>
      </c>
      <c r="Z62" s="25">
        <f>cargo!DF62</f>
        <v>0</v>
      </c>
      <c r="AA62" s="25">
        <f>cargo!DG62</f>
        <v>0</v>
      </c>
      <c r="AB62" s="25">
        <f>cargo!DH62</f>
        <v>0</v>
      </c>
      <c r="AC62" s="25">
        <f>cargo!DI62</f>
        <v>0</v>
      </c>
      <c r="AD62" s="25">
        <f>cargo!DJ62</f>
        <v>0</v>
      </c>
      <c r="AE62" s="25">
        <f>cargo!DK62</f>
        <v>0</v>
      </c>
      <c r="AF62" s="25">
        <f t="shared" si="97"/>
        <v>0</v>
      </c>
      <c r="AG62" s="25">
        <f t="shared" si="98"/>
        <v>0</v>
      </c>
      <c r="AH62" s="25">
        <f t="shared" si="99"/>
        <v>0</v>
      </c>
      <c r="AI62" s="25">
        <f t="shared" si="100"/>
        <v>0</v>
      </c>
      <c r="AJ62" s="25">
        <f t="shared" si="101"/>
        <v>0</v>
      </c>
      <c r="AK62" s="25">
        <f t="shared" si="102"/>
        <v>0</v>
      </c>
      <c r="AL62" s="25">
        <f t="shared" si="103"/>
        <v>0</v>
      </c>
    </row>
    <row r="63" spans="1:38" s="30" customFormat="1" ht="15" customHeight="1" x14ac:dyDescent="0.25">
      <c r="A63" s="46"/>
      <c r="B63" s="75"/>
      <c r="C63" s="45" t="s">
        <v>55</v>
      </c>
      <c r="D63" s="25">
        <f>cargo!Y63</f>
        <v>0</v>
      </c>
      <c r="E63" s="25">
        <f>cargo!Z63</f>
        <v>0</v>
      </c>
      <c r="F63" s="25">
        <f>cargo!AA63</f>
        <v>0</v>
      </c>
      <c r="G63" s="25">
        <f>cargo!AB63</f>
        <v>0</v>
      </c>
      <c r="H63" s="25">
        <f>cargo!AC63</f>
        <v>0</v>
      </c>
      <c r="I63" s="25">
        <f>cargo!AD63</f>
        <v>0</v>
      </c>
      <c r="J63" s="25">
        <f>cargo!AE63</f>
        <v>0</v>
      </c>
      <c r="K63" s="25">
        <f>cargo!BA63</f>
        <v>0</v>
      </c>
      <c r="L63" s="25">
        <f>cargo!BB63</f>
        <v>0</v>
      </c>
      <c r="M63" s="25">
        <f>cargo!BC63</f>
        <v>0</v>
      </c>
      <c r="N63" s="25">
        <f>cargo!BD63</f>
        <v>0</v>
      </c>
      <c r="O63" s="25">
        <f>cargo!BE63</f>
        <v>0</v>
      </c>
      <c r="P63" s="25">
        <f>cargo!BF63</f>
        <v>0</v>
      </c>
      <c r="Q63" s="25">
        <f>cargo!BG63</f>
        <v>0</v>
      </c>
      <c r="R63" s="25">
        <f>cargo!CC63</f>
        <v>0</v>
      </c>
      <c r="S63" s="25">
        <f>cargo!CD63</f>
        <v>0</v>
      </c>
      <c r="T63" s="25">
        <f>cargo!CE63</f>
        <v>0</v>
      </c>
      <c r="U63" s="25">
        <f>cargo!CF63</f>
        <v>0</v>
      </c>
      <c r="V63" s="25">
        <f>cargo!CG63</f>
        <v>0</v>
      </c>
      <c r="W63" s="25">
        <f>cargo!CH63</f>
        <v>0</v>
      </c>
      <c r="X63" s="25">
        <f>cargo!CI63</f>
        <v>0</v>
      </c>
      <c r="Y63" s="25">
        <f>cargo!DE63</f>
        <v>0</v>
      </c>
      <c r="Z63" s="25">
        <f>cargo!DF63</f>
        <v>0</v>
      </c>
      <c r="AA63" s="25">
        <f>cargo!DG63</f>
        <v>0</v>
      </c>
      <c r="AB63" s="25">
        <f>cargo!DH63</f>
        <v>0</v>
      </c>
      <c r="AC63" s="25">
        <f>cargo!DI63</f>
        <v>0</v>
      </c>
      <c r="AD63" s="25">
        <f>cargo!DJ63</f>
        <v>0</v>
      </c>
      <c r="AE63" s="25">
        <f>cargo!DK63</f>
        <v>0</v>
      </c>
      <c r="AF63" s="25">
        <f t="shared" si="82"/>
        <v>0</v>
      </c>
      <c r="AG63" s="25">
        <f t="shared" si="82"/>
        <v>0</v>
      </c>
      <c r="AH63" s="25">
        <f t="shared" si="82"/>
        <v>0</v>
      </c>
      <c r="AI63" s="25">
        <f t="shared" si="82"/>
        <v>0</v>
      </c>
      <c r="AJ63" s="25">
        <f t="shared" si="82"/>
        <v>0</v>
      </c>
      <c r="AK63" s="25">
        <f t="shared" si="82"/>
        <v>0</v>
      </c>
      <c r="AL63" s="25">
        <f t="shared" si="82"/>
        <v>0</v>
      </c>
    </row>
    <row r="64" spans="1:38" s="30" customFormat="1" ht="15" customHeight="1" x14ac:dyDescent="0.25">
      <c r="A64" s="46"/>
      <c r="B64" s="75"/>
      <c r="C64" s="45" t="s">
        <v>364</v>
      </c>
      <c r="D64" s="25">
        <f>cargo!Y64</f>
        <v>187236.99099999998</v>
      </c>
      <c r="E64" s="25">
        <f>cargo!Z64</f>
        <v>187236.99099999998</v>
      </c>
      <c r="F64" s="25">
        <f>cargo!AA64</f>
        <v>2106.3870000000002</v>
      </c>
      <c r="G64" s="25">
        <f>cargo!AB64</f>
        <v>185130.60399999999</v>
      </c>
      <c r="H64" s="25">
        <f>cargo!AC64</f>
        <v>0</v>
      </c>
      <c r="I64" s="25">
        <f>cargo!AD64</f>
        <v>0</v>
      </c>
      <c r="J64" s="25">
        <f>cargo!AE64</f>
        <v>0</v>
      </c>
      <c r="K64" s="25">
        <f>cargo!BA64</f>
        <v>251984.16699999999</v>
      </c>
      <c r="L64" s="25">
        <f>cargo!BB64</f>
        <v>251984.16699999999</v>
      </c>
      <c r="M64" s="25">
        <f>cargo!BC64</f>
        <v>890</v>
      </c>
      <c r="N64" s="25">
        <f>cargo!BD64</f>
        <v>251094.16699999999</v>
      </c>
      <c r="O64" s="25">
        <f>cargo!BE64</f>
        <v>0</v>
      </c>
      <c r="P64" s="25">
        <f>cargo!BF64</f>
        <v>0</v>
      </c>
      <c r="Q64" s="25">
        <f>cargo!BG64</f>
        <v>0</v>
      </c>
      <c r="R64" s="25">
        <f>cargo!CC64</f>
        <v>80419.72600000001</v>
      </c>
      <c r="S64" s="25">
        <f>cargo!CD64</f>
        <v>80419.72600000001</v>
      </c>
      <c r="T64" s="25">
        <f>cargo!CE64</f>
        <v>10497.406000000001</v>
      </c>
      <c r="U64" s="25">
        <f>cargo!CF64</f>
        <v>69922.320000000007</v>
      </c>
      <c r="V64" s="25">
        <f>cargo!CG64</f>
        <v>0</v>
      </c>
      <c r="W64" s="25">
        <f>cargo!CH64</f>
        <v>0</v>
      </c>
      <c r="X64" s="25">
        <f>cargo!CI64</f>
        <v>0</v>
      </c>
      <c r="Y64" s="25">
        <f>cargo!DE64</f>
        <v>0</v>
      </c>
      <c r="Z64" s="25">
        <f>cargo!DF64</f>
        <v>0</v>
      </c>
      <c r="AA64" s="25">
        <f>cargo!DG64</f>
        <v>0</v>
      </c>
      <c r="AB64" s="25">
        <f>cargo!DH64</f>
        <v>0</v>
      </c>
      <c r="AC64" s="25">
        <f>cargo!DI64</f>
        <v>0</v>
      </c>
      <c r="AD64" s="25">
        <f>cargo!DJ64</f>
        <v>0</v>
      </c>
      <c r="AE64" s="25">
        <f>cargo!DK64</f>
        <v>0</v>
      </c>
      <c r="AF64" s="25">
        <f t="shared" si="82"/>
        <v>519640.88399999996</v>
      </c>
      <c r="AG64" s="25">
        <f t="shared" si="82"/>
        <v>519640.88399999996</v>
      </c>
      <c r="AH64" s="25">
        <f t="shared" si="82"/>
        <v>13493.793000000001</v>
      </c>
      <c r="AI64" s="25">
        <f t="shared" si="82"/>
        <v>506147.09099999996</v>
      </c>
      <c r="AJ64" s="25">
        <f t="shared" si="82"/>
        <v>0</v>
      </c>
      <c r="AK64" s="25">
        <f t="shared" si="82"/>
        <v>0</v>
      </c>
      <c r="AL64" s="25">
        <f t="shared" si="82"/>
        <v>0</v>
      </c>
    </row>
    <row r="65" spans="1:38" s="30" customFormat="1" ht="15" customHeight="1" x14ac:dyDescent="0.25">
      <c r="A65" s="46"/>
      <c r="B65" s="75"/>
      <c r="C65" s="45" t="s">
        <v>44</v>
      </c>
      <c r="D65" s="25">
        <f>cargo!Y65</f>
        <v>5574417.0360000003</v>
      </c>
      <c r="E65" s="25">
        <f>cargo!Z65</f>
        <v>1394935.4530000002</v>
      </c>
      <c r="F65" s="25">
        <f>cargo!AA65</f>
        <v>136045.58600000001</v>
      </c>
      <c r="G65" s="25">
        <f>cargo!AB65</f>
        <v>1258889.8670000001</v>
      </c>
      <c r="H65" s="25">
        <f>cargo!AC65</f>
        <v>4179481.5830000001</v>
      </c>
      <c r="I65" s="25">
        <f>cargo!AD65</f>
        <v>3781741.7970000003</v>
      </c>
      <c r="J65" s="25">
        <f>cargo!AE65</f>
        <v>397739.78599999996</v>
      </c>
      <c r="K65" s="25">
        <f>cargo!BA65</f>
        <v>7060262.9411600009</v>
      </c>
      <c r="L65" s="25">
        <f>cargo!BB65</f>
        <v>1497975.3113900004</v>
      </c>
      <c r="M65" s="25">
        <f>cargo!BC65</f>
        <v>210949.78300000002</v>
      </c>
      <c r="N65" s="25">
        <f>cargo!BD65</f>
        <v>1287025.5283900003</v>
      </c>
      <c r="O65" s="25">
        <f>cargo!BE65</f>
        <v>5562287.6297700005</v>
      </c>
      <c r="P65" s="25">
        <f>cargo!BF65</f>
        <v>5446182.8277700003</v>
      </c>
      <c r="Q65" s="25">
        <f>cargo!BG65</f>
        <v>116104.802</v>
      </c>
      <c r="R65" s="25">
        <f>cargo!CC65</f>
        <v>4806987.3320000004</v>
      </c>
      <c r="S65" s="25">
        <f>cargo!CD65</f>
        <v>1400024.2660000003</v>
      </c>
      <c r="T65" s="25">
        <f>cargo!CE65</f>
        <v>207641.049</v>
      </c>
      <c r="U65" s="25">
        <f>cargo!CF65</f>
        <v>1192383.2170000004</v>
      </c>
      <c r="V65" s="25">
        <f>cargo!CG65</f>
        <v>3406963.0659999996</v>
      </c>
      <c r="W65" s="25">
        <f>cargo!CH65</f>
        <v>3191901.1839999994</v>
      </c>
      <c r="X65" s="25">
        <f>cargo!CI65</f>
        <v>215061.88200000001</v>
      </c>
      <c r="Y65" s="25">
        <f>cargo!DE65</f>
        <v>0</v>
      </c>
      <c r="Z65" s="25">
        <f>cargo!DF65</f>
        <v>0</v>
      </c>
      <c r="AA65" s="25">
        <f>cargo!DG65</f>
        <v>0</v>
      </c>
      <c r="AB65" s="25">
        <f>cargo!DH65</f>
        <v>0</v>
      </c>
      <c r="AC65" s="25">
        <f>cargo!DI65</f>
        <v>0</v>
      </c>
      <c r="AD65" s="25">
        <f>cargo!DJ65</f>
        <v>0</v>
      </c>
      <c r="AE65" s="25">
        <f>cargo!DK65</f>
        <v>0</v>
      </c>
      <c r="AF65" s="25">
        <f t="shared" si="82"/>
        <v>17441667.309160002</v>
      </c>
      <c r="AG65" s="25">
        <f t="shared" si="82"/>
        <v>4292935.0303900009</v>
      </c>
      <c r="AH65" s="25">
        <f t="shared" si="82"/>
        <v>554636.41800000006</v>
      </c>
      <c r="AI65" s="25">
        <f t="shared" si="82"/>
        <v>3738298.6123900004</v>
      </c>
      <c r="AJ65" s="25">
        <f t="shared" si="82"/>
        <v>13148732.27877</v>
      </c>
      <c r="AK65" s="25">
        <f t="shared" si="82"/>
        <v>12419825.808770001</v>
      </c>
      <c r="AL65" s="25">
        <f t="shared" si="82"/>
        <v>728906.47</v>
      </c>
    </row>
    <row r="66" spans="1:38" s="30" customFormat="1" ht="15" customHeight="1" x14ac:dyDescent="0.25">
      <c r="A66" s="46"/>
      <c r="B66" s="75"/>
      <c r="C66" s="4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</row>
    <row r="67" spans="1:38" s="30" customFormat="1" ht="15" customHeight="1" x14ac:dyDescent="0.25">
      <c r="A67" s="44" t="s">
        <v>56</v>
      </c>
      <c r="B67" s="75"/>
      <c r="C67" s="45"/>
      <c r="D67" s="25">
        <f>cargo!Y67</f>
        <v>12092679.035115</v>
      </c>
      <c r="E67" s="25">
        <f>cargo!Z67</f>
        <v>4860747.9881150005</v>
      </c>
      <c r="F67" s="25">
        <f>cargo!AA67</f>
        <v>3519651.9756850004</v>
      </c>
      <c r="G67" s="25">
        <f>cargo!AB67</f>
        <v>1341096.0124299999</v>
      </c>
      <c r="H67" s="25">
        <f>cargo!AC67</f>
        <v>7231931.0470000003</v>
      </c>
      <c r="I67" s="25">
        <f>cargo!AD67</f>
        <v>5979405.7970000003</v>
      </c>
      <c r="J67" s="25">
        <f>cargo!AE67</f>
        <v>1252525.25</v>
      </c>
      <c r="K67" s="25">
        <f>cargo!BA67</f>
        <v>13851966.843249999</v>
      </c>
      <c r="L67" s="25">
        <f>cargo!BB67</f>
        <v>5489966.9194499999</v>
      </c>
      <c r="M67" s="25">
        <f>cargo!BC67</f>
        <v>4028533.0846200003</v>
      </c>
      <c r="N67" s="25">
        <f>cargo!BD67</f>
        <v>1461433.8348299998</v>
      </c>
      <c r="O67" s="25">
        <f>cargo!BE67</f>
        <v>8361999.9237999991</v>
      </c>
      <c r="P67" s="25">
        <f>cargo!BF67</f>
        <v>6059995.394199999</v>
      </c>
      <c r="Q67" s="25">
        <f>cargo!BG67</f>
        <v>2302004.5295999995</v>
      </c>
      <c r="R67" s="25">
        <f>cargo!CC67</f>
        <v>12706494.149699999</v>
      </c>
      <c r="S67" s="25">
        <f>cargo!CD67</f>
        <v>5100085.0304999994</v>
      </c>
      <c r="T67" s="25">
        <f>cargo!CE67</f>
        <v>3710767.9715</v>
      </c>
      <c r="U67" s="25">
        <f>cargo!CF67</f>
        <v>1389317.0589999997</v>
      </c>
      <c r="V67" s="25">
        <f>cargo!CG67</f>
        <v>7606409.1191999996</v>
      </c>
      <c r="W67" s="25">
        <f>cargo!CH67</f>
        <v>6233647.2091999995</v>
      </c>
      <c r="X67" s="25">
        <f>cargo!CI67</f>
        <v>1372761.9100000001</v>
      </c>
      <c r="Y67" s="25">
        <f>cargo!DE67</f>
        <v>0</v>
      </c>
      <c r="Z67" s="25">
        <f>cargo!DF67</f>
        <v>0</v>
      </c>
      <c r="AA67" s="25">
        <f>cargo!DG67</f>
        <v>0</v>
      </c>
      <c r="AB67" s="25">
        <f>cargo!DH67</f>
        <v>0</v>
      </c>
      <c r="AC67" s="25">
        <f>cargo!DI67</f>
        <v>0</v>
      </c>
      <c r="AD67" s="25">
        <f>cargo!DJ67</f>
        <v>0</v>
      </c>
      <c r="AE67" s="25">
        <f>cargo!DK67</f>
        <v>0</v>
      </c>
      <c r="AF67" s="25">
        <f t="shared" ref="AF67:AL67" si="104">D67+K67+R67+Y67</f>
        <v>38651140.028064996</v>
      </c>
      <c r="AG67" s="25">
        <f t="shared" si="104"/>
        <v>15450799.938065</v>
      </c>
      <c r="AH67" s="25">
        <f t="shared" si="104"/>
        <v>11258953.031805001</v>
      </c>
      <c r="AI67" s="25">
        <f t="shared" si="104"/>
        <v>4191846.9062599996</v>
      </c>
      <c r="AJ67" s="25">
        <f t="shared" si="104"/>
        <v>23200340.09</v>
      </c>
      <c r="AK67" s="25">
        <f t="shared" si="104"/>
        <v>18273048.400399998</v>
      </c>
      <c r="AL67" s="25">
        <f t="shared" si="104"/>
        <v>4927291.6896000002</v>
      </c>
    </row>
    <row r="68" spans="1:38" s="30" customFormat="1" ht="15" customHeight="1" x14ac:dyDescent="0.2">
      <c r="A68" s="46"/>
      <c r="B68" s="76"/>
      <c r="C68" s="4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s="30" customFormat="1" ht="15" customHeight="1" x14ac:dyDescent="0.25">
      <c r="A69" s="44"/>
      <c r="B69" s="75" t="s">
        <v>57</v>
      </c>
      <c r="C69" s="45"/>
      <c r="D69" s="25">
        <f>cargo!Y69</f>
        <v>7146534.4480000008</v>
      </c>
      <c r="E69" s="25">
        <f>cargo!Z69</f>
        <v>3162087.7710000006</v>
      </c>
      <c r="F69" s="25">
        <f>cargo!AA69</f>
        <v>2189881.5820000004</v>
      </c>
      <c r="G69" s="25">
        <f>cargo!AB69</f>
        <v>972206.18900000001</v>
      </c>
      <c r="H69" s="25">
        <f>cargo!AC69</f>
        <v>3984446.6770000001</v>
      </c>
      <c r="I69" s="25">
        <f>cargo!AD69</f>
        <v>3904373.9370000004</v>
      </c>
      <c r="J69" s="25">
        <f>cargo!AE69</f>
        <v>80072.739999999991</v>
      </c>
      <c r="K69" s="25">
        <f>cargo!BA69</f>
        <v>7663124.9384000003</v>
      </c>
      <c r="L69" s="25">
        <f>cargo!BB69</f>
        <v>3641539.3455999997</v>
      </c>
      <c r="M69" s="25">
        <f>cargo!BC69</f>
        <v>2533236.7609999999</v>
      </c>
      <c r="N69" s="25">
        <f>cargo!BD69</f>
        <v>1108302.5845999999</v>
      </c>
      <c r="O69" s="25">
        <f>cargo!BE69</f>
        <v>4021585.5928000002</v>
      </c>
      <c r="P69" s="25">
        <f>cargo!BF69</f>
        <v>3905602.3232</v>
      </c>
      <c r="Q69" s="25">
        <f>cargo!BG69</f>
        <v>115983.26960000003</v>
      </c>
      <c r="R69" s="25">
        <f>cargo!CC69</f>
        <v>7309292.3212000001</v>
      </c>
      <c r="S69" s="25">
        <f>cargo!CD69</f>
        <v>3212002.6799999997</v>
      </c>
      <c r="T69" s="25">
        <f>cargo!CE69</f>
        <v>2258260.4569999999</v>
      </c>
      <c r="U69" s="25">
        <f>cargo!CF69</f>
        <v>953742.22299999988</v>
      </c>
      <c r="V69" s="25">
        <f>cargo!CG69</f>
        <v>4097289.6412</v>
      </c>
      <c r="W69" s="25">
        <f>cargo!CH69</f>
        <v>3977887.4512</v>
      </c>
      <c r="X69" s="25">
        <f>cargo!CI69</f>
        <v>119402.18999999999</v>
      </c>
      <c r="Y69" s="25">
        <f>cargo!DE69</f>
        <v>0</v>
      </c>
      <c r="Z69" s="25">
        <f>cargo!DF69</f>
        <v>0</v>
      </c>
      <c r="AA69" s="25">
        <f>cargo!DG69</f>
        <v>0</v>
      </c>
      <c r="AB69" s="25">
        <f>cargo!DH69</f>
        <v>0</v>
      </c>
      <c r="AC69" s="25">
        <f>cargo!DI69</f>
        <v>0</v>
      </c>
      <c r="AD69" s="25">
        <f>cargo!DJ69</f>
        <v>0</v>
      </c>
      <c r="AE69" s="25">
        <f>cargo!DK69</f>
        <v>0</v>
      </c>
      <c r="AF69" s="25">
        <f t="shared" ref="AF69:AF84" si="105">D69+K69+R69+Y69</f>
        <v>22118951.707600001</v>
      </c>
      <c r="AG69" s="25">
        <f t="shared" ref="AG69:AG84" si="106">E69+L69+S69+Z69</f>
        <v>10015629.796599999</v>
      </c>
      <c r="AH69" s="25">
        <f t="shared" ref="AH69:AH84" si="107">F69+M69+T69+AA69</f>
        <v>6981378.8000000007</v>
      </c>
      <c r="AI69" s="25">
        <f t="shared" ref="AI69:AI84" si="108">G69+N69+U69+AB69</f>
        <v>3034250.9965999997</v>
      </c>
      <c r="AJ69" s="25">
        <f t="shared" ref="AJ69:AJ84" si="109">H69+O69+V69+AC69</f>
        <v>12103321.911</v>
      </c>
      <c r="AK69" s="25">
        <f t="shared" ref="AK69:AK84" si="110">I69+P69+W69+AD69</f>
        <v>11787863.7114</v>
      </c>
      <c r="AL69" s="25">
        <f t="shared" ref="AL69:AL84" si="111">J69+Q69+X69+AE69</f>
        <v>315458.19959999999</v>
      </c>
    </row>
    <row r="70" spans="1:38" s="30" customFormat="1" ht="15" customHeight="1" x14ac:dyDescent="0.25">
      <c r="A70" s="46"/>
      <c r="B70" s="75"/>
      <c r="C70" s="45" t="s">
        <v>58</v>
      </c>
      <c r="D70" s="25">
        <f>cargo!Y70</f>
        <v>807976.42200000002</v>
      </c>
      <c r="E70" s="25">
        <f>cargo!Z70</f>
        <v>219247.33200000005</v>
      </c>
      <c r="F70" s="25">
        <f>cargo!AA70</f>
        <v>24038.79</v>
      </c>
      <c r="G70" s="25">
        <f>cargo!AB70</f>
        <v>195208.54200000004</v>
      </c>
      <c r="H70" s="25">
        <f>cargo!AC70</f>
        <v>588729.09</v>
      </c>
      <c r="I70" s="25">
        <f>cargo!AD70</f>
        <v>513809.52999999997</v>
      </c>
      <c r="J70" s="25">
        <f>cargo!AE70</f>
        <v>74919.56</v>
      </c>
      <c r="K70" s="25">
        <f>cargo!BA70</f>
        <v>729354.91</v>
      </c>
      <c r="L70" s="25">
        <f>cargo!BB70</f>
        <v>189507.62299999999</v>
      </c>
      <c r="M70" s="25">
        <f>cargo!BC70</f>
        <v>56332.701999999997</v>
      </c>
      <c r="N70" s="25">
        <f>cargo!BD70</f>
        <v>133174.921</v>
      </c>
      <c r="O70" s="25">
        <f>cargo!BE70</f>
        <v>539847.28700000001</v>
      </c>
      <c r="P70" s="25">
        <f>cargo!BF70</f>
        <v>461291.57400000002</v>
      </c>
      <c r="Q70" s="25">
        <f>cargo!BG70</f>
        <v>78555.713000000018</v>
      </c>
      <c r="R70" s="25">
        <f>cargo!CC70</f>
        <v>948119.55299999996</v>
      </c>
      <c r="S70" s="25">
        <f>cargo!CD70</f>
        <v>238741.22999999998</v>
      </c>
      <c r="T70" s="25">
        <f>cargo!CE70</f>
        <v>45564.548999999999</v>
      </c>
      <c r="U70" s="25">
        <f>cargo!CF70</f>
        <v>193176.68099999998</v>
      </c>
      <c r="V70" s="25">
        <f>cargo!CG70</f>
        <v>709378.32299999997</v>
      </c>
      <c r="W70" s="25">
        <f>cargo!CH70</f>
        <v>609572.61300000001</v>
      </c>
      <c r="X70" s="25">
        <f>cargo!CI70</f>
        <v>99805.709999999992</v>
      </c>
      <c r="Y70" s="25">
        <f>cargo!DE70</f>
        <v>0</v>
      </c>
      <c r="Z70" s="25">
        <f>cargo!DF70</f>
        <v>0</v>
      </c>
      <c r="AA70" s="25">
        <f>cargo!DG70</f>
        <v>0</v>
      </c>
      <c r="AB70" s="25">
        <f>cargo!DH70</f>
        <v>0</v>
      </c>
      <c r="AC70" s="25">
        <f>cargo!DI70</f>
        <v>0</v>
      </c>
      <c r="AD70" s="25">
        <f>cargo!DJ70</f>
        <v>0</v>
      </c>
      <c r="AE70" s="25">
        <f>cargo!DK70</f>
        <v>0</v>
      </c>
      <c r="AF70" s="25">
        <f t="shared" si="105"/>
        <v>2485450.8849999998</v>
      </c>
      <c r="AG70" s="25">
        <f t="shared" si="106"/>
        <v>647496.18500000006</v>
      </c>
      <c r="AH70" s="25">
        <f t="shared" si="107"/>
        <v>125936.041</v>
      </c>
      <c r="AI70" s="25">
        <f t="shared" si="108"/>
        <v>521560.14400000003</v>
      </c>
      <c r="AJ70" s="25">
        <f t="shared" si="109"/>
        <v>1837954.6999999997</v>
      </c>
      <c r="AK70" s="25">
        <f t="shared" si="110"/>
        <v>1584673.7170000002</v>
      </c>
      <c r="AL70" s="25">
        <f t="shared" si="111"/>
        <v>253280.98300000001</v>
      </c>
    </row>
    <row r="71" spans="1:38" s="30" customFormat="1" ht="15" customHeight="1" x14ac:dyDescent="0.25">
      <c r="A71" s="46"/>
      <c r="B71" s="75"/>
      <c r="C71" s="47" t="s">
        <v>208</v>
      </c>
      <c r="D71" s="25">
        <f>cargo!Y71</f>
        <v>1566.2700000000002</v>
      </c>
      <c r="E71" s="25">
        <f>cargo!Z71</f>
        <v>1566.2700000000002</v>
      </c>
      <c r="F71" s="25">
        <f>cargo!AA71</f>
        <v>0</v>
      </c>
      <c r="G71" s="25">
        <f>cargo!AB71</f>
        <v>1566.2700000000002</v>
      </c>
      <c r="H71" s="25">
        <f>cargo!AC71</f>
        <v>0</v>
      </c>
      <c r="I71" s="25">
        <f>cargo!AD71</f>
        <v>0</v>
      </c>
      <c r="J71" s="25">
        <f>cargo!AE71</f>
        <v>0</v>
      </c>
      <c r="K71" s="25">
        <f>cargo!BA71</f>
        <v>1429.0000000000002</v>
      </c>
      <c r="L71" s="25">
        <f>cargo!BB71</f>
        <v>1429.0000000000002</v>
      </c>
      <c r="M71" s="25">
        <f>cargo!BC71</f>
        <v>0</v>
      </c>
      <c r="N71" s="25">
        <f>cargo!BD71</f>
        <v>1429.0000000000002</v>
      </c>
      <c r="O71" s="25">
        <f>cargo!BE71</f>
        <v>0</v>
      </c>
      <c r="P71" s="25">
        <f>cargo!BF71</f>
        <v>0</v>
      </c>
      <c r="Q71" s="25">
        <f>cargo!BG71</f>
        <v>0</v>
      </c>
      <c r="R71" s="25">
        <f>cargo!CC71</f>
        <v>1525.99</v>
      </c>
      <c r="S71" s="25">
        <f>cargo!CD71</f>
        <v>1525.99</v>
      </c>
      <c r="T71" s="25">
        <f>cargo!CE71</f>
        <v>0</v>
      </c>
      <c r="U71" s="25">
        <f>cargo!CF71</f>
        <v>1525.99</v>
      </c>
      <c r="V71" s="25">
        <f>cargo!CG71</f>
        <v>0</v>
      </c>
      <c r="W71" s="25">
        <f>cargo!CH71</f>
        <v>0</v>
      </c>
      <c r="X71" s="25">
        <f>cargo!CI71</f>
        <v>0</v>
      </c>
      <c r="Y71" s="25">
        <f>cargo!DE71</f>
        <v>0</v>
      </c>
      <c r="Z71" s="25">
        <f>cargo!DF71</f>
        <v>0</v>
      </c>
      <c r="AA71" s="25">
        <f>cargo!DG71</f>
        <v>0</v>
      </c>
      <c r="AB71" s="25">
        <f>cargo!DH71</f>
        <v>0</v>
      </c>
      <c r="AC71" s="25">
        <f>cargo!DI71</f>
        <v>0</v>
      </c>
      <c r="AD71" s="25">
        <f>cargo!DJ71</f>
        <v>0</v>
      </c>
      <c r="AE71" s="25">
        <f>cargo!DK71</f>
        <v>0</v>
      </c>
      <c r="AF71" s="25">
        <f t="shared" ref="AF71" si="112">D71+K71+R71+Y71</f>
        <v>4521.26</v>
      </c>
      <c r="AG71" s="25">
        <f t="shared" ref="AG71" si="113">E71+L71+S71+Z71</f>
        <v>4521.26</v>
      </c>
      <c r="AH71" s="25">
        <f t="shared" ref="AH71" si="114">F71+M71+T71+AA71</f>
        <v>0</v>
      </c>
      <c r="AI71" s="25">
        <f t="shared" ref="AI71" si="115">G71+N71+U71+AB71</f>
        <v>4521.26</v>
      </c>
      <c r="AJ71" s="25">
        <f t="shared" ref="AJ71" si="116">H71+O71+V71+AC71</f>
        <v>0</v>
      </c>
      <c r="AK71" s="25">
        <f t="shared" ref="AK71" si="117">I71+P71+W71+AD71</f>
        <v>0</v>
      </c>
      <c r="AL71" s="25">
        <f t="shared" ref="AL71" si="118">J71+Q71+X71+AE71</f>
        <v>0</v>
      </c>
    </row>
    <row r="72" spans="1:38" s="30" customFormat="1" ht="15" customHeight="1" x14ac:dyDescent="0.25">
      <c r="A72" s="46"/>
      <c r="B72" s="75"/>
      <c r="C72" s="47" t="s">
        <v>59</v>
      </c>
      <c r="D72" s="25">
        <f>cargo!Y72</f>
        <v>145474.22999999998</v>
      </c>
      <c r="E72" s="25">
        <f>cargo!Z72</f>
        <v>66070.739999999991</v>
      </c>
      <c r="F72" s="25">
        <f>cargo!AA72</f>
        <v>18241.79</v>
      </c>
      <c r="G72" s="25">
        <f>cargo!AB72</f>
        <v>47828.95</v>
      </c>
      <c r="H72" s="25">
        <f>cargo!AC72</f>
        <v>79403.489999999991</v>
      </c>
      <c r="I72" s="25">
        <f>cargo!AD72</f>
        <v>78709.87</v>
      </c>
      <c r="J72" s="25">
        <f>cargo!AE72</f>
        <v>693.61999999999989</v>
      </c>
      <c r="K72" s="25">
        <f>cargo!BA72</f>
        <v>139578.89000000001</v>
      </c>
      <c r="L72" s="25">
        <f>cargo!BB72</f>
        <v>61242.42</v>
      </c>
      <c r="M72" s="25">
        <f>cargo!BC72</f>
        <v>14799.67</v>
      </c>
      <c r="N72" s="25">
        <f>cargo!BD72</f>
        <v>46442.75</v>
      </c>
      <c r="O72" s="25">
        <f>cargo!BE72</f>
        <v>78336.47</v>
      </c>
      <c r="P72" s="25">
        <f>cargo!BF72</f>
        <v>77285.350000000006</v>
      </c>
      <c r="Q72" s="25">
        <f>cargo!BG72</f>
        <v>1051.1199999999999</v>
      </c>
      <c r="R72" s="25">
        <f>cargo!CC72</f>
        <v>159536.72999999998</v>
      </c>
      <c r="S72" s="25">
        <f>cargo!CD72</f>
        <v>64833.19</v>
      </c>
      <c r="T72" s="25">
        <f>cargo!CE72</f>
        <v>17827.79</v>
      </c>
      <c r="U72" s="25">
        <f>cargo!CF72</f>
        <v>47005.4</v>
      </c>
      <c r="V72" s="25">
        <f>cargo!CG72</f>
        <v>94703.54</v>
      </c>
      <c r="W72" s="25">
        <f>cargo!CH72</f>
        <v>93725.51</v>
      </c>
      <c r="X72" s="25">
        <f>cargo!CI72</f>
        <v>978.03</v>
      </c>
      <c r="Y72" s="25">
        <f>cargo!DE72</f>
        <v>0</v>
      </c>
      <c r="Z72" s="25">
        <f>cargo!DF72</f>
        <v>0</v>
      </c>
      <c r="AA72" s="25">
        <f>cargo!DG72</f>
        <v>0</v>
      </c>
      <c r="AB72" s="25">
        <f>cargo!DH72</f>
        <v>0</v>
      </c>
      <c r="AC72" s="25">
        <f>cargo!DI72</f>
        <v>0</v>
      </c>
      <c r="AD72" s="25">
        <f>cargo!DJ72</f>
        <v>0</v>
      </c>
      <c r="AE72" s="25">
        <f>cargo!DK72</f>
        <v>0</v>
      </c>
      <c r="AF72" s="25">
        <f t="shared" si="105"/>
        <v>444589.85</v>
      </c>
      <c r="AG72" s="25">
        <f t="shared" si="106"/>
        <v>192146.34999999998</v>
      </c>
      <c r="AH72" s="25">
        <f t="shared" si="107"/>
        <v>50869.25</v>
      </c>
      <c r="AI72" s="25">
        <f t="shared" si="108"/>
        <v>141277.1</v>
      </c>
      <c r="AJ72" s="25">
        <f t="shared" si="109"/>
        <v>252443.5</v>
      </c>
      <c r="AK72" s="25">
        <f t="shared" si="110"/>
        <v>249720.72999999998</v>
      </c>
      <c r="AL72" s="25">
        <f t="shared" si="111"/>
        <v>2722.7699999999995</v>
      </c>
    </row>
    <row r="73" spans="1:38" s="30" customFormat="1" ht="15" customHeight="1" x14ac:dyDescent="0.25">
      <c r="A73" s="46"/>
      <c r="B73" s="75"/>
      <c r="C73" s="47" t="s">
        <v>60</v>
      </c>
      <c r="D73" s="25">
        <f>cargo!Y73</f>
        <v>355856.45999999996</v>
      </c>
      <c r="E73" s="25">
        <f>cargo!Z73</f>
        <v>0</v>
      </c>
      <c r="F73" s="25">
        <f>cargo!AA73</f>
        <v>0</v>
      </c>
      <c r="G73" s="25">
        <f>cargo!AB73</f>
        <v>0</v>
      </c>
      <c r="H73" s="25">
        <f>cargo!AC73</f>
        <v>355856.45999999996</v>
      </c>
      <c r="I73" s="25">
        <f>cargo!AD73</f>
        <v>281770.51999999996</v>
      </c>
      <c r="J73" s="25">
        <f>cargo!AE73</f>
        <v>74085.94</v>
      </c>
      <c r="K73" s="25">
        <f>cargo!BA73</f>
        <v>411829.27</v>
      </c>
      <c r="L73" s="25">
        <f>cargo!BB73</f>
        <v>0</v>
      </c>
      <c r="M73" s="25">
        <f>cargo!BC73</f>
        <v>0</v>
      </c>
      <c r="N73" s="25">
        <f>cargo!BD73</f>
        <v>0</v>
      </c>
      <c r="O73" s="25">
        <f>cargo!BE73</f>
        <v>411829.27</v>
      </c>
      <c r="P73" s="25">
        <f>cargo!BF73</f>
        <v>334352.95</v>
      </c>
      <c r="Q73" s="25">
        <f>cargo!BG73</f>
        <v>77476.320000000022</v>
      </c>
      <c r="R73" s="25">
        <f>cargo!CC73</f>
        <v>491528.61099999992</v>
      </c>
      <c r="S73" s="25">
        <f>cargo!CD73</f>
        <v>0</v>
      </c>
      <c r="T73" s="25">
        <f>cargo!CE73</f>
        <v>0</v>
      </c>
      <c r="U73" s="25">
        <f>cargo!CF73</f>
        <v>0</v>
      </c>
      <c r="V73" s="25">
        <f>cargo!CG73</f>
        <v>491528.61099999992</v>
      </c>
      <c r="W73" s="25">
        <f>cargo!CH73</f>
        <v>392708.03099999996</v>
      </c>
      <c r="X73" s="25">
        <f>cargo!CI73</f>
        <v>98820.579999999987</v>
      </c>
      <c r="Y73" s="25">
        <f>cargo!DE73</f>
        <v>0</v>
      </c>
      <c r="Z73" s="25">
        <f>cargo!DF73</f>
        <v>0</v>
      </c>
      <c r="AA73" s="25">
        <f>cargo!DG73</f>
        <v>0</v>
      </c>
      <c r="AB73" s="25">
        <f>cargo!DH73</f>
        <v>0</v>
      </c>
      <c r="AC73" s="25">
        <f>cargo!DI73</f>
        <v>0</v>
      </c>
      <c r="AD73" s="25">
        <f>cargo!DJ73</f>
        <v>0</v>
      </c>
      <c r="AE73" s="25">
        <f>cargo!DK73</f>
        <v>0</v>
      </c>
      <c r="AF73" s="25">
        <f t="shared" si="105"/>
        <v>1259214.341</v>
      </c>
      <c r="AG73" s="25">
        <f t="shared" si="106"/>
        <v>0</v>
      </c>
      <c r="AH73" s="25">
        <f t="shared" si="107"/>
        <v>0</v>
      </c>
      <c r="AI73" s="25">
        <f t="shared" si="108"/>
        <v>0</v>
      </c>
      <c r="AJ73" s="25">
        <f t="shared" si="109"/>
        <v>1259214.341</v>
      </c>
      <c r="AK73" s="25">
        <f t="shared" si="110"/>
        <v>1008831.5009999999</v>
      </c>
      <c r="AL73" s="25">
        <f t="shared" si="111"/>
        <v>250382.84</v>
      </c>
    </row>
    <row r="74" spans="1:38" s="30" customFormat="1" ht="15" customHeight="1" x14ac:dyDescent="0.25">
      <c r="A74" s="46"/>
      <c r="B74" s="75"/>
      <c r="C74" s="47" t="s">
        <v>61</v>
      </c>
      <c r="D74" s="25">
        <f>cargo!Y74</f>
        <v>305079.46200000006</v>
      </c>
      <c r="E74" s="25">
        <f>cargo!Z74</f>
        <v>151610.32200000004</v>
      </c>
      <c r="F74" s="25">
        <f>cargo!AA74</f>
        <v>5797</v>
      </c>
      <c r="G74" s="25">
        <f>cargo!AB74</f>
        <v>145813.32200000004</v>
      </c>
      <c r="H74" s="25">
        <f>cargo!AC74</f>
        <v>153469.14000000001</v>
      </c>
      <c r="I74" s="25">
        <f>cargo!AD74</f>
        <v>153329.14000000001</v>
      </c>
      <c r="J74" s="25">
        <f>cargo!AE74</f>
        <v>140</v>
      </c>
      <c r="K74" s="25">
        <f>cargo!BA74</f>
        <v>176517.75</v>
      </c>
      <c r="L74" s="25">
        <f>cargo!BB74</f>
        <v>126836.20300000001</v>
      </c>
      <c r="M74" s="25">
        <f>cargo!BC74</f>
        <v>41533.031999999999</v>
      </c>
      <c r="N74" s="25">
        <f>cargo!BD74</f>
        <v>85303.171000000002</v>
      </c>
      <c r="O74" s="25">
        <f>cargo!BE74</f>
        <v>49681.546999999999</v>
      </c>
      <c r="P74" s="25">
        <f>cargo!BF74</f>
        <v>49653.273999999998</v>
      </c>
      <c r="Q74" s="25">
        <f>cargo!BG74</f>
        <v>28.273</v>
      </c>
      <c r="R74" s="25">
        <f>cargo!CC74</f>
        <v>295528.22200000001</v>
      </c>
      <c r="S74" s="25">
        <f>cargo!CD74</f>
        <v>172382.05</v>
      </c>
      <c r="T74" s="25">
        <f>cargo!CE74</f>
        <v>27736.758999999998</v>
      </c>
      <c r="U74" s="25">
        <f>cargo!CF74</f>
        <v>144645.291</v>
      </c>
      <c r="V74" s="25">
        <f>cargo!CG74</f>
        <v>123146.17200000002</v>
      </c>
      <c r="W74" s="25">
        <f>cargo!CH74</f>
        <v>123139.07200000001</v>
      </c>
      <c r="X74" s="25">
        <f>cargo!CI74</f>
        <v>7.1</v>
      </c>
      <c r="Y74" s="25">
        <f>cargo!DE74</f>
        <v>0</v>
      </c>
      <c r="Z74" s="25">
        <f>cargo!DF74</f>
        <v>0</v>
      </c>
      <c r="AA74" s="25">
        <f>cargo!DG74</f>
        <v>0</v>
      </c>
      <c r="AB74" s="25">
        <f>cargo!DH74</f>
        <v>0</v>
      </c>
      <c r="AC74" s="25">
        <f>cargo!DI74</f>
        <v>0</v>
      </c>
      <c r="AD74" s="25">
        <f>cargo!DJ74</f>
        <v>0</v>
      </c>
      <c r="AE74" s="25">
        <f>cargo!DK74</f>
        <v>0</v>
      </c>
      <c r="AF74" s="25">
        <f t="shared" ref="AF74:AF75" si="119">D74+K74+R74+Y74</f>
        <v>777125.43400000012</v>
      </c>
      <c r="AG74" s="25">
        <f t="shared" ref="AG74:AG75" si="120">E74+L74+S74+Z74</f>
        <v>450828.57500000001</v>
      </c>
      <c r="AH74" s="25">
        <f t="shared" ref="AH74:AH75" si="121">F74+M74+T74+AA74</f>
        <v>75066.790999999997</v>
      </c>
      <c r="AI74" s="25">
        <f t="shared" ref="AI74:AI75" si="122">G74+N74+U74+AB74</f>
        <v>375761.78400000004</v>
      </c>
      <c r="AJ74" s="25">
        <f t="shared" ref="AJ74:AJ75" si="123">H74+O74+V74+AC74</f>
        <v>326296.85900000005</v>
      </c>
      <c r="AK74" s="25">
        <f t="shared" ref="AK74:AK75" si="124">I74+P74+W74+AD74</f>
        <v>326121.48600000003</v>
      </c>
      <c r="AL74" s="25">
        <f t="shared" ref="AL74:AL75" si="125">J74+Q74+X74+AE74</f>
        <v>175.37299999999999</v>
      </c>
    </row>
    <row r="75" spans="1:38" s="30" customFormat="1" ht="15" customHeight="1" x14ac:dyDescent="0.25">
      <c r="A75" s="46"/>
      <c r="B75" s="75"/>
      <c r="C75" s="45" t="s">
        <v>254</v>
      </c>
      <c r="D75" s="25">
        <f>cargo!Y75</f>
        <v>45735.95</v>
      </c>
      <c r="E75" s="25">
        <f>cargo!Z75</f>
        <v>45735.95</v>
      </c>
      <c r="F75" s="25">
        <f>cargo!AA75</f>
        <v>17043.509999999998</v>
      </c>
      <c r="G75" s="25">
        <f>cargo!AB75</f>
        <v>28692.44</v>
      </c>
      <c r="H75" s="25">
        <f>cargo!AC75</f>
        <v>0</v>
      </c>
      <c r="I75" s="25">
        <f>cargo!AD75</f>
        <v>0</v>
      </c>
      <c r="J75" s="25">
        <f>cargo!AE75</f>
        <v>0</v>
      </c>
      <c r="K75" s="25">
        <f>cargo!BA75</f>
        <v>39287.259999999995</v>
      </c>
      <c r="L75" s="25">
        <f>cargo!BB75</f>
        <v>39287.259999999995</v>
      </c>
      <c r="M75" s="25">
        <f>cargo!BC75</f>
        <v>201.97</v>
      </c>
      <c r="N75" s="25">
        <f>cargo!BD75</f>
        <v>39085.289999999994</v>
      </c>
      <c r="O75" s="25">
        <f>cargo!BE75</f>
        <v>0</v>
      </c>
      <c r="P75" s="25">
        <f>cargo!BF75</f>
        <v>0</v>
      </c>
      <c r="Q75" s="25">
        <f>cargo!BG75</f>
        <v>0</v>
      </c>
      <c r="R75" s="25">
        <f>cargo!CC75</f>
        <v>39495.08</v>
      </c>
      <c r="S75" s="25">
        <f>cargo!CD75</f>
        <v>39495.08</v>
      </c>
      <c r="T75" s="25">
        <f>cargo!CE75</f>
        <v>314</v>
      </c>
      <c r="U75" s="25">
        <f>cargo!CF75</f>
        <v>39181.08</v>
      </c>
      <c r="V75" s="25">
        <f>cargo!CG75</f>
        <v>0</v>
      </c>
      <c r="W75" s="25">
        <f>cargo!CH75</f>
        <v>0</v>
      </c>
      <c r="X75" s="25">
        <f>cargo!CI75</f>
        <v>0</v>
      </c>
      <c r="Y75" s="25">
        <f>cargo!DE75</f>
        <v>0</v>
      </c>
      <c r="Z75" s="25">
        <f>cargo!DF75</f>
        <v>0</v>
      </c>
      <c r="AA75" s="25">
        <f>cargo!DG75</f>
        <v>0</v>
      </c>
      <c r="AB75" s="25">
        <f>cargo!DH75</f>
        <v>0</v>
      </c>
      <c r="AC75" s="25">
        <f>cargo!DI75</f>
        <v>0</v>
      </c>
      <c r="AD75" s="25">
        <f>cargo!DJ75</f>
        <v>0</v>
      </c>
      <c r="AE75" s="25">
        <f>cargo!DK75</f>
        <v>0</v>
      </c>
      <c r="AF75" s="25">
        <f t="shared" si="119"/>
        <v>124518.29</v>
      </c>
      <c r="AG75" s="25">
        <f t="shared" si="120"/>
        <v>124518.29</v>
      </c>
      <c r="AH75" s="25">
        <f t="shared" si="121"/>
        <v>17559.48</v>
      </c>
      <c r="AI75" s="25">
        <f t="shared" si="122"/>
        <v>106958.81</v>
      </c>
      <c r="AJ75" s="25">
        <f t="shared" si="123"/>
        <v>0</v>
      </c>
      <c r="AK75" s="25">
        <f t="shared" si="124"/>
        <v>0</v>
      </c>
      <c r="AL75" s="25">
        <f t="shared" si="125"/>
        <v>0</v>
      </c>
    </row>
    <row r="76" spans="1:38" s="30" customFormat="1" ht="15" customHeight="1" x14ac:dyDescent="0.25">
      <c r="A76" s="46"/>
      <c r="B76" s="75"/>
      <c r="C76" s="45" t="s">
        <v>62</v>
      </c>
      <c r="D76" s="25">
        <f>cargo!Y76</f>
        <v>16959.876</v>
      </c>
      <c r="E76" s="25">
        <f>cargo!Z76</f>
        <v>16959.876</v>
      </c>
      <c r="F76" s="25">
        <f>cargo!AA76</f>
        <v>16779.876</v>
      </c>
      <c r="G76" s="25">
        <f>cargo!AB76</f>
        <v>180</v>
      </c>
      <c r="H76" s="25">
        <f>cargo!AC76</f>
        <v>0</v>
      </c>
      <c r="I76" s="25">
        <f>cargo!AD76</f>
        <v>0</v>
      </c>
      <c r="J76" s="25">
        <f>cargo!AE76</f>
        <v>0</v>
      </c>
      <c r="K76" s="25">
        <f>cargo!BA76</f>
        <v>20625.605</v>
      </c>
      <c r="L76" s="25">
        <f>cargo!BB76</f>
        <v>20625.605</v>
      </c>
      <c r="M76" s="25">
        <f>cargo!BC76</f>
        <v>20266.125</v>
      </c>
      <c r="N76" s="25">
        <f>cargo!BD76</f>
        <v>359.48</v>
      </c>
      <c r="O76" s="25">
        <f>cargo!BE76</f>
        <v>0</v>
      </c>
      <c r="P76" s="25">
        <f>cargo!BF76</f>
        <v>0</v>
      </c>
      <c r="Q76" s="25">
        <f>cargo!BG76</f>
        <v>0</v>
      </c>
      <c r="R76" s="25">
        <f>cargo!CC76</f>
        <v>11450.163</v>
      </c>
      <c r="S76" s="25">
        <f>cargo!CD76</f>
        <v>11450.163</v>
      </c>
      <c r="T76" s="25">
        <f>cargo!CE76</f>
        <v>11450.163</v>
      </c>
      <c r="U76" s="25">
        <f>cargo!CF76</f>
        <v>0</v>
      </c>
      <c r="V76" s="25">
        <f>cargo!CG76</f>
        <v>0</v>
      </c>
      <c r="W76" s="25">
        <f>cargo!CH76</f>
        <v>0</v>
      </c>
      <c r="X76" s="25">
        <f>cargo!CI76</f>
        <v>0</v>
      </c>
      <c r="Y76" s="25">
        <f>cargo!DE76</f>
        <v>0</v>
      </c>
      <c r="Z76" s="25">
        <f>cargo!DF76</f>
        <v>0</v>
      </c>
      <c r="AA76" s="25">
        <f>cargo!DG76</f>
        <v>0</v>
      </c>
      <c r="AB76" s="25">
        <f>cargo!DH76</f>
        <v>0</v>
      </c>
      <c r="AC76" s="25">
        <f>cargo!DI76</f>
        <v>0</v>
      </c>
      <c r="AD76" s="25">
        <f>cargo!DJ76</f>
        <v>0</v>
      </c>
      <c r="AE76" s="25">
        <f>cargo!DK76</f>
        <v>0</v>
      </c>
      <c r="AF76" s="25">
        <f t="shared" si="105"/>
        <v>49035.644</v>
      </c>
      <c r="AG76" s="25">
        <f t="shared" si="106"/>
        <v>49035.644</v>
      </c>
      <c r="AH76" s="25">
        <f t="shared" si="107"/>
        <v>48496.164000000004</v>
      </c>
      <c r="AI76" s="25">
        <f t="shared" si="108"/>
        <v>539.48</v>
      </c>
      <c r="AJ76" s="25">
        <f t="shared" si="109"/>
        <v>0</v>
      </c>
      <c r="AK76" s="25">
        <f t="shared" si="110"/>
        <v>0</v>
      </c>
      <c r="AL76" s="25">
        <f t="shared" si="111"/>
        <v>0</v>
      </c>
    </row>
    <row r="77" spans="1:38" s="30" customFormat="1" ht="14.25" customHeight="1" x14ac:dyDescent="0.25">
      <c r="A77" s="46"/>
      <c r="B77" s="75"/>
      <c r="C77" s="47" t="s">
        <v>255</v>
      </c>
      <c r="D77" s="25">
        <f>cargo!Y77</f>
        <v>0</v>
      </c>
      <c r="E77" s="25">
        <f>cargo!Z77</f>
        <v>0</v>
      </c>
      <c r="F77" s="25">
        <f>cargo!AA77</f>
        <v>0</v>
      </c>
      <c r="G77" s="25">
        <f>cargo!AB77</f>
        <v>0</v>
      </c>
      <c r="H77" s="25">
        <f>cargo!AC77</f>
        <v>0</v>
      </c>
      <c r="I77" s="25">
        <f>cargo!AD77</f>
        <v>0</v>
      </c>
      <c r="J77" s="25">
        <f>cargo!AE77</f>
        <v>0</v>
      </c>
      <c r="K77" s="25">
        <f>cargo!BA77</f>
        <v>0</v>
      </c>
      <c r="L77" s="25">
        <f>cargo!BB77</f>
        <v>0</v>
      </c>
      <c r="M77" s="25">
        <f>cargo!BC77</f>
        <v>0</v>
      </c>
      <c r="N77" s="25">
        <f>cargo!BD77</f>
        <v>0</v>
      </c>
      <c r="O77" s="25">
        <f>cargo!BE77</f>
        <v>0</v>
      </c>
      <c r="P77" s="25">
        <f>cargo!BF77</f>
        <v>0</v>
      </c>
      <c r="Q77" s="25">
        <f>cargo!BG77</f>
        <v>0</v>
      </c>
      <c r="R77" s="25">
        <f>cargo!CC77</f>
        <v>0</v>
      </c>
      <c r="S77" s="25">
        <f>cargo!CD77</f>
        <v>0</v>
      </c>
      <c r="T77" s="25">
        <f>cargo!CE77</f>
        <v>0</v>
      </c>
      <c r="U77" s="25">
        <f>cargo!CF77</f>
        <v>0</v>
      </c>
      <c r="V77" s="25">
        <f>cargo!CG77</f>
        <v>0</v>
      </c>
      <c r="W77" s="25">
        <f>cargo!CH77</f>
        <v>0</v>
      </c>
      <c r="X77" s="25">
        <f>cargo!CI77</f>
        <v>0</v>
      </c>
      <c r="Y77" s="25">
        <f>cargo!DE77</f>
        <v>0</v>
      </c>
      <c r="Z77" s="25">
        <f>cargo!DF77</f>
        <v>0</v>
      </c>
      <c r="AA77" s="25">
        <f>cargo!DG77</f>
        <v>0</v>
      </c>
      <c r="AB77" s="25">
        <f>cargo!DH77</f>
        <v>0</v>
      </c>
      <c r="AC77" s="25">
        <f>cargo!DI77</f>
        <v>0</v>
      </c>
      <c r="AD77" s="25">
        <f>cargo!DJ77</f>
        <v>0</v>
      </c>
      <c r="AE77" s="25">
        <f>cargo!DK77</f>
        <v>0</v>
      </c>
      <c r="AF77" s="25">
        <f t="shared" si="105"/>
        <v>0</v>
      </c>
      <c r="AG77" s="25">
        <f t="shared" si="106"/>
        <v>0</v>
      </c>
      <c r="AH77" s="25">
        <f t="shared" si="107"/>
        <v>0</v>
      </c>
      <c r="AI77" s="25">
        <f t="shared" si="108"/>
        <v>0</v>
      </c>
      <c r="AJ77" s="25">
        <f t="shared" si="109"/>
        <v>0</v>
      </c>
      <c r="AK77" s="25">
        <f t="shared" si="110"/>
        <v>0</v>
      </c>
      <c r="AL77" s="25">
        <f t="shared" si="111"/>
        <v>0</v>
      </c>
    </row>
    <row r="78" spans="1:38" s="30" customFormat="1" ht="15" customHeight="1" x14ac:dyDescent="0.25">
      <c r="A78" s="46"/>
      <c r="B78" s="75"/>
      <c r="C78" s="47" t="s">
        <v>256</v>
      </c>
      <c r="D78" s="25">
        <f>cargo!Y78</f>
        <v>16959.876</v>
      </c>
      <c r="E78" s="25">
        <f>cargo!Z78</f>
        <v>16959.876</v>
      </c>
      <c r="F78" s="25">
        <f>cargo!AA78</f>
        <v>16779.876</v>
      </c>
      <c r="G78" s="25">
        <f>cargo!AB78</f>
        <v>180</v>
      </c>
      <c r="H78" s="25">
        <f>cargo!AC78</f>
        <v>0</v>
      </c>
      <c r="I78" s="25">
        <f>cargo!AD78</f>
        <v>0</v>
      </c>
      <c r="J78" s="25">
        <f>cargo!AE78</f>
        <v>0</v>
      </c>
      <c r="K78" s="25">
        <f>cargo!BA78</f>
        <v>20625.605</v>
      </c>
      <c r="L78" s="25">
        <f>cargo!BB78</f>
        <v>20625.605</v>
      </c>
      <c r="M78" s="25">
        <f>cargo!BC78</f>
        <v>20266.125</v>
      </c>
      <c r="N78" s="25">
        <f>cargo!BD78</f>
        <v>359.48</v>
      </c>
      <c r="O78" s="25">
        <f>cargo!BE78</f>
        <v>0</v>
      </c>
      <c r="P78" s="25">
        <f>cargo!BF78</f>
        <v>0</v>
      </c>
      <c r="Q78" s="25">
        <f>cargo!BG78</f>
        <v>0</v>
      </c>
      <c r="R78" s="25">
        <f>cargo!CC78</f>
        <v>11450.163</v>
      </c>
      <c r="S78" s="25">
        <f>cargo!CD78</f>
        <v>11450.163</v>
      </c>
      <c r="T78" s="25">
        <f>cargo!CE78</f>
        <v>11450.163</v>
      </c>
      <c r="U78" s="25">
        <f>cargo!CF78</f>
        <v>0</v>
      </c>
      <c r="V78" s="25">
        <f>cargo!CG78</f>
        <v>0</v>
      </c>
      <c r="W78" s="25">
        <f>cargo!CH78</f>
        <v>0</v>
      </c>
      <c r="X78" s="25">
        <f>cargo!CI78</f>
        <v>0</v>
      </c>
      <c r="Y78" s="25">
        <f>cargo!DE78</f>
        <v>0</v>
      </c>
      <c r="Z78" s="25">
        <f>cargo!DF78</f>
        <v>0</v>
      </c>
      <c r="AA78" s="25">
        <f>cargo!DG78</f>
        <v>0</v>
      </c>
      <c r="AB78" s="25">
        <f>cargo!DH78</f>
        <v>0</v>
      </c>
      <c r="AC78" s="25">
        <f>cargo!DI78</f>
        <v>0</v>
      </c>
      <c r="AD78" s="25">
        <f>cargo!DJ78</f>
        <v>0</v>
      </c>
      <c r="AE78" s="25">
        <f>cargo!DK78</f>
        <v>0</v>
      </c>
      <c r="AF78" s="25">
        <f t="shared" si="105"/>
        <v>49035.644</v>
      </c>
      <c r="AG78" s="25">
        <f t="shared" si="106"/>
        <v>49035.644</v>
      </c>
      <c r="AH78" s="25">
        <f t="shared" si="107"/>
        <v>48496.164000000004</v>
      </c>
      <c r="AI78" s="25">
        <f t="shared" si="108"/>
        <v>539.48</v>
      </c>
      <c r="AJ78" s="25">
        <f t="shared" si="109"/>
        <v>0</v>
      </c>
      <c r="AK78" s="25">
        <f t="shared" si="110"/>
        <v>0</v>
      </c>
      <c r="AL78" s="25">
        <f t="shared" si="111"/>
        <v>0</v>
      </c>
    </row>
    <row r="79" spans="1:38" s="30" customFormat="1" ht="15" customHeight="1" x14ac:dyDescent="0.25">
      <c r="A79" s="46"/>
      <c r="B79" s="75"/>
      <c r="C79" s="45" t="s">
        <v>63</v>
      </c>
      <c r="D79" s="25">
        <f>cargo!Y79</f>
        <v>1214.29</v>
      </c>
      <c r="E79" s="25">
        <f>cargo!Z79</f>
        <v>1214.29</v>
      </c>
      <c r="F79" s="25">
        <f>cargo!AA79</f>
        <v>1055.2</v>
      </c>
      <c r="G79" s="25">
        <f>cargo!AB79</f>
        <v>159.09</v>
      </c>
      <c r="H79" s="25">
        <f>cargo!AC79</f>
        <v>0</v>
      </c>
      <c r="I79" s="25">
        <f>cargo!AD79</f>
        <v>0</v>
      </c>
      <c r="J79" s="25">
        <f>cargo!AE79</f>
        <v>0</v>
      </c>
      <c r="K79" s="25">
        <f>cargo!BA79</f>
        <v>265.39999999999998</v>
      </c>
      <c r="L79" s="25">
        <f>cargo!BB79</f>
        <v>265.39999999999998</v>
      </c>
      <c r="M79" s="25">
        <f>cargo!BC79</f>
        <v>175.95</v>
      </c>
      <c r="N79" s="25">
        <f>cargo!BD79</f>
        <v>89.449999999999989</v>
      </c>
      <c r="O79" s="25">
        <f>cargo!BE79</f>
        <v>0</v>
      </c>
      <c r="P79" s="25">
        <f>cargo!BF79</f>
        <v>0</v>
      </c>
      <c r="Q79" s="25">
        <f>cargo!BG79</f>
        <v>0</v>
      </c>
      <c r="R79" s="25">
        <f>cargo!CC79</f>
        <v>331.21</v>
      </c>
      <c r="S79" s="25">
        <f>cargo!CD79</f>
        <v>331.21</v>
      </c>
      <c r="T79" s="25">
        <f>cargo!CE79</f>
        <v>189.95999999999998</v>
      </c>
      <c r="U79" s="25">
        <f>cargo!CF79</f>
        <v>141.25</v>
      </c>
      <c r="V79" s="25">
        <f>cargo!CG79</f>
        <v>0</v>
      </c>
      <c r="W79" s="25">
        <f>cargo!CH79</f>
        <v>0</v>
      </c>
      <c r="X79" s="25">
        <f>cargo!CI79</f>
        <v>0</v>
      </c>
      <c r="Y79" s="25">
        <f>cargo!DE79</f>
        <v>0</v>
      </c>
      <c r="Z79" s="25">
        <f>cargo!DF79</f>
        <v>0</v>
      </c>
      <c r="AA79" s="25">
        <f>cargo!DG79</f>
        <v>0</v>
      </c>
      <c r="AB79" s="25">
        <f>cargo!DH79</f>
        <v>0</v>
      </c>
      <c r="AC79" s="25">
        <f>cargo!DI79</f>
        <v>0</v>
      </c>
      <c r="AD79" s="25">
        <f>cargo!DJ79</f>
        <v>0</v>
      </c>
      <c r="AE79" s="25">
        <f>cargo!DK79</f>
        <v>0</v>
      </c>
      <c r="AF79" s="25">
        <f t="shared" si="105"/>
        <v>1810.9</v>
      </c>
      <c r="AG79" s="25">
        <f t="shared" si="106"/>
        <v>1810.9</v>
      </c>
      <c r="AH79" s="25">
        <f t="shared" si="107"/>
        <v>1421.1100000000001</v>
      </c>
      <c r="AI79" s="25">
        <f t="shared" si="108"/>
        <v>389.78999999999996</v>
      </c>
      <c r="AJ79" s="25">
        <f t="shared" si="109"/>
        <v>0</v>
      </c>
      <c r="AK79" s="25">
        <f t="shared" si="110"/>
        <v>0</v>
      </c>
      <c r="AL79" s="25">
        <f t="shared" si="111"/>
        <v>0</v>
      </c>
    </row>
    <row r="80" spans="1:38" s="30" customFormat="1" ht="15" customHeight="1" x14ac:dyDescent="0.2">
      <c r="A80" s="46"/>
      <c r="B80" s="76"/>
      <c r="C80" s="47" t="s">
        <v>257</v>
      </c>
      <c r="D80" s="25">
        <f>cargo!Y80</f>
        <v>340.57</v>
      </c>
      <c r="E80" s="25">
        <f>cargo!Z80</f>
        <v>340.57</v>
      </c>
      <c r="F80" s="25">
        <f>cargo!AA80</f>
        <v>240.52</v>
      </c>
      <c r="G80" s="25">
        <f>cargo!AB80</f>
        <v>100.05</v>
      </c>
      <c r="H80" s="25">
        <f>cargo!AC80</f>
        <v>0</v>
      </c>
      <c r="I80" s="25">
        <f>cargo!AD80</f>
        <v>0</v>
      </c>
      <c r="J80" s="25">
        <f>cargo!AE80</f>
        <v>0</v>
      </c>
      <c r="K80" s="25">
        <f>cargo!BA80</f>
        <v>167.19</v>
      </c>
      <c r="L80" s="25">
        <f>cargo!BB80</f>
        <v>167.19</v>
      </c>
      <c r="M80" s="25">
        <f>cargo!BC80</f>
        <v>149.69999999999999</v>
      </c>
      <c r="N80" s="25">
        <f>cargo!BD80</f>
        <v>17.489999999999998</v>
      </c>
      <c r="O80" s="25">
        <f>cargo!BE80</f>
        <v>0</v>
      </c>
      <c r="P80" s="25">
        <f>cargo!BF80</f>
        <v>0</v>
      </c>
      <c r="Q80" s="25">
        <f>cargo!BG80</f>
        <v>0</v>
      </c>
      <c r="R80" s="25">
        <f>cargo!CC80</f>
        <v>97.45</v>
      </c>
      <c r="S80" s="25">
        <f>cargo!CD80</f>
        <v>97.45</v>
      </c>
      <c r="T80" s="25">
        <f>cargo!CE80</f>
        <v>97.45</v>
      </c>
      <c r="U80" s="25">
        <f>cargo!CF80</f>
        <v>0</v>
      </c>
      <c r="V80" s="25">
        <f>cargo!CG80</f>
        <v>0</v>
      </c>
      <c r="W80" s="25">
        <f>cargo!CH80</f>
        <v>0</v>
      </c>
      <c r="X80" s="25">
        <f>cargo!CI80</f>
        <v>0</v>
      </c>
      <c r="Y80" s="25">
        <f>cargo!DE80</f>
        <v>0</v>
      </c>
      <c r="Z80" s="25">
        <f>cargo!DF80</f>
        <v>0</v>
      </c>
      <c r="AA80" s="25">
        <f>cargo!DG80</f>
        <v>0</v>
      </c>
      <c r="AB80" s="25">
        <f>cargo!DH80</f>
        <v>0</v>
      </c>
      <c r="AC80" s="25">
        <f>cargo!DI80</f>
        <v>0</v>
      </c>
      <c r="AD80" s="25">
        <f>cargo!DJ80</f>
        <v>0</v>
      </c>
      <c r="AE80" s="25">
        <f>cargo!DK80</f>
        <v>0</v>
      </c>
      <c r="AF80" s="25">
        <f t="shared" si="105"/>
        <v>605.21</v>
      </c>
      <c r="AG80" s="25">
        <f t="shared" si="106"/>
        <v>605.21</v>
      </c>
      <c r="AH80" s="25">
        <f t="shared" si="107"/>
        <v>487.67</v>
      </c>
      <c r="AI80" s="25">
        <f t="shared" si="108"/>
        <v>117.53999999999999</v>
      </c>
      <c r="AJ80" s="25">
        <f t="shared" si="109"/>
        <v>0</v>
      </c>
      <c r="AK80" s="25">
        <f t="shared" si="110"/>
        <v>0</v>
      </c>
      <c r="AL80" s="25">
        <f t="shared" si="111"/>
        <v>0</v>
      </c>
    </row>
    <row r="81" spans="1:38" s="30" customFormat="1" ht="15" customHeight="1" x14ac:dyDescent="0.2">
      <c r="A81" s="46"/>
      <c r="B81" s="76"/>
      <c r="C81" s="47" t="s">
        <v>258</v>
      </c>
      <c r="D81" s="25">
        <f>cargo!Y81</f>
        <v>873.71999999999991</v>
      </c>
      <c r="E81" s="25">
        <f>cargo!Z81</f>
        <v>873.71999999999991</v>
      </c>
      <c r="F81" s="25">
        <f>cargo!AA81</f>
        <v>814.68</v>
      </c>
      <c r="G81" s="25">
        <f>cargo!AB81</f>
        <v>59.04</v>
      </c>
      <c r="H81" s="25">
        <f>cargo!AC81</f>
        <v>0</v>
      </c>
      <c r="I81" s="25">
        <f>cargo!AD81</f>
        <v>0</v>
      </c>
      <c r="J81" s="25">
        <f>cargo!AE81</f>
        <v>0</v>
      </c>
      <c r="K81" s="25">
        <f>cargo!BA81</f>
        <v>98.21</v>
      </c>
      <c r="L81" s="25">
        <f>cargo!BB81</f>
        <v>98.21</v>
      </c>
      <c r="M81" s="25">
        <f>cargo!BC81</f>
        <v>26.25</v>
      </c>
      <c r="N81" s="25">
        <f>cargo!BD81</f>
        <v>71.959999999999994</v>
      </c>
      <c r="O81" s="25">
        <f>cargo!BE81</f>
        <v>0</v>
      </c>
      <c r="P81" s="25">
        <f>cargo!BF81</f>
        <v>0</v>
      </c>
      <c r="Q81" s="25">
        <f>cargo!BG81</f>
        <v>0</v>
      </c>
      <c r="R81" s="25">
        <f>cargo!CC81</f>
        <v>233.76</v>
      </c>
      <c r="S81" s="25">
        <f>cargo!CD81</f>
        <v>233.76</v>
      </c>
      <c r="T81" s="25">
        <f>cargo!CE81</f>
        <v>92.509999999999991</v>
      </c>
      <c r="U81" s="25">
        <f>cargo!CF81</f>
        <v>141.25</v>
      </c>
      <c r="V81" s="25">
        <f>cargo!CG81</f>
        <v>0</v>
      </c>
      <c r="W81" s="25">
        <f>cargo!CH81</f>
        <v>0</v>
      </c>
      <c r="X81" s="25">
        <f>cargo!CI81</f>
        <v>0</v>
      </c>
      <c r="Y81" s="25">
        <f>cargo!DE81</f>
        <v>0</v>
      </c>
      <c r="Z81" s="25">
        <f>cargo!DF81</f>
        <v>0</v>
      </c>
      <c r="AA81" s="25">
        <f>cargo!DG81</f>
        <v>0</v>
      </c>
      <c r="AB81" s="25">
        <f>cargo!DH81</f>
        <v>0</v>
      </c>
      <c r="AC81" s="25">
        <f>cargo!DI81</f>
        <v>0</v>
      </c>
      <c r="AD81" s="25">
        <f>cargo!DJ81</f>
        <v>0</v>
      </c>
      <c r="AE81" s="25">
        <f>cargo!DK81</f>
        <v>0</v>
      </c>
      <c r="AF81" s="25">
        <f t="shared" ref="AF81:AL81" si="126">D81+K81+R81+Y81</f>
        <v>1205.69</v>
      </c>
      <c r="AG81" s="25">
        <f t="shared" si="126"/>
        <v>1205.69</v>
      </c>
      <c r="AH81" s="25">
        <f t="shared" si="126"/>
        <v>933.43999999999994</v>
      </c>
      <c r="AI81" s="25">
        <f t="shared" si="126"/>
        <v>272.25</v>
      </c>
      <c r="AJ81" s="25">
        <f t="shared" si="126"/>
        <v>0</v>
      </c>
      <c r="AK81" s="25">
        <f t="shared" si="126"/>
        <v>0</v>
      </c>
      <c r="AL81" s="25">
        <f t="shared" si="126"/>
        <v>0</v>
      </c>
    </row>
    <row r="82" spans="1:38" s="30" customFormat="1" ht="15" customHeight="1" x14ac:dyDescent="0.2">
      <c r="A82" s="46"/>
      <c r="B82" s="76"/>
      <c r="C82" s="47" t="s">
        <v>259</v>
      </c>
      <c r="D82" s="25">
        <f>cargo!Y82</f>
        <v>0</v>
      </c>
      <c r="E82" s="25">
        <f>cargo!Z82</f>
        <v>0</v>
      </c>
      <c r="F82" s="25">
        <f>cargo!AA82</f>
        <v>0</v>
      </c>
      <c r="G82" s="25">
        <f>cargo!AB82</f>
        <v>0</v>
      </c>
      <c r="H82" s="25">
        <f>cargo!AC82</f>
        <v>0</v>
      </c>
      <c r="I82" s="25">
        <f>cargo!AD82</f>
        <v>0</v>
      </c>
      <c r="J82" s="25">
        <f>cargo!AE82</f>
        <v>0</v>
      </c>
      <c r="K82" s="25">
        <f>cargo!BA82</f>
        <v>0</v>
      </c>
      <c r="L82" s="25">
        <f>cargo!BB82</f>
        <v>0</v>
      </c>
      <c r="M82" s="25">
        <f>cargo!BC82</f>
        <v>0</v>
      </c>
      <c r="N82" s="25">
        <f>cargo!BD82</f>
        <v>0</v>
      </c>
      <c r="O82" s="25">
        <f>cargo!BE82</f>
        <v>0</v>
      </c>
      <c r="P82" s="25">
        <f>cargo!BF82</f>
        <v>0</v>
      </c>
      <c r="Q82" s="25">
        <f>cargo!BG82</f>
        <v>0</v>
      </c>
      <c r="R82" s="25">
        <f>cargo!CC82</f>
        <v>0</v>
      </c>
      <c r="S82" s="25">
        <f>cargo!CD82</f>
        <v>0</v>
      </c>
      <c r="T82" s="25">
        <f>cargo!CE82</f>
        <v>0</v>
      </c>
      <c r="U82" s="25">
        <f>cargo!CF82</f>
        <v>0</v>
      </c>
      <c r="V82" s="25">
        <f>cargo!CG82</f>
        <v>0</v>
      </c>
      <c r="W82" s="25">
        <f>cargo!CH82</f>
        <v>0</v>
      </c>
      <c r="X82" s="25">
        <f>cargo!CI82</f>
        <v>0</v>
      </c>
      <c r="Y82" s="25">
        <f>cargo!DE82</f>
        <v>0</v>
      </c>
      <c r="Z82" s="25">
        <f>cargo!DF82</f>
        <v>0</v>
      </c>
      <c r="AA82" s="25">
        <f>cargo!DG82</f>
        <v>0</v>
      </c>
      <c r="AB82" s="25">
        <f>cargo!DH82</f>
        <v>0</v>
      </c>
      <c r="AC82" s="25">
        <f>cargo!DI82</f>
        <v>0</v>
      </c>
      <c r="AD82" s="25">
        <f>cargo!DJ82</f>
        <v>0</v>
      </c>
      <c r="AE82" s="25">
        <f>cargo!DK82</f>
        <v>0</v>
      </c>
      <c r="AF82" s="25">
        <f t="shared" si="105"/>
        <v>0</v>
      </c>
      <c r="AG82" s="25">
        <f t="shared" si="106"/>
        <v>0</v>
      </c>
      <c r="AH82" s="25">
        <f t="shared" si="107"/>
        <v>0</v>
      </c>
      <c r="AI82" s="25">
        <f t="shared" si="108"/>
        <v>0</v>
      </c>
      <c r="AJ82" s="25">
        <f t="shared" si="109"/>
        <v>0</v>
      </c>
      <c r="AK82" s="25">
        <f t="shared" si="110"/>
        <v>0</v>
      </c>
      <c r="AL82" s="25">
        <f t="shared" si="111"/>
        <v>0</v>
      </c>
    </row>
    <row r="83" spans="1:38" s="30" customFormat="1" ht="15" customHeight="1" x14ac:dyDescent="0.25">
      <c r="A83" s="46"/>
      <c r="B83" s="75"/>
      <c r="C83" s="45" t="s">
        <v>364</v>
      </c>
      <c r="D83" s="25">
        <f>cargo!Y83</f>
        <v>548928.25199999998</v>
      </c>
      <c r="E83" s="25">
        <f>cargo!Z83</f>
        <v>163691.50699999998</v>
      </c>
      <c r="F83" s="25">
        <f>cargo!AA83</f>
        <v>112945.65999999999</v>
      </c>
      <c r="G83" s="25">
        <f>cargo!AB83</f>
        <v>50745.846999999994</v>
      </c>
      <c r="H83" s="25">
        <f>cargo!AC83</f>
        <v>385236.745</v>
      </c>
      <c r="I83" s="25">
        <f>cargo!AD83</f>
        <v>385236.745</v>
      </c>
      <c r="J83" s="25">
        <f>cargo!AE83</f>
        <v>0</v>
      </c>
      <c r="K83" s="25">
        <f>cargo!BA83</f>
        <v>379044.68900000001</v>
      </c>
      <c r="L83" s="25">
        <f>cargo!BB83</f>
        <v>148111.36199999999</v>
      </c>
      <c r="M83" s="25">
        <f>cargo!BC83</f>
        <v>103330.91799999999</v>
      </c>
      <c r="N83" s="25">
        <f>cargo!BD83</f>
        <v>44780.443999999996</v>
      </c>
      <c r="O83" s="25">
        <f>cargo!BE83</f>
        <v>230933.32700000002</v>
      </c>
      <c r="P83" s="25">
        <f>cargo!BF83</f>
        <v>230933.32700000002</v>
      </c>
      <c r="Q83" s="25">
        <f>cargo!BG83</f>
        <v>0</v>
      </c>
      <c r="R83" s="25">
        <f>cargo!CC83</f>
        <v>332777.70900000003</v>
      </c>
      <c r="S83" s="25">
        <f>cargo!CD83</f>
        <v>138963.44500000001</v>
      </c>
      <c r="T83" s="25">
        <f>cargo!CE83</f>
        <v>122559.41</v>
      </c>
      <c r="U83" s="25">
        <f>cargo!CF83</f>
        <v>16404.035000000003</v>
      </c>
      <c r="V83" s="25">
        <f>cargo!CG83</f>
        <v>193814.264</v>
      </c>
      <c r="W83" s="25">
        <f>cargo!CH83</f>
        <v>193814.264</v>
      </c>
      <c r="X83" s="25">
        <f>cargo!CI83</f>
        <v>0</v>
      </c>
      <c r="Y83" s="25">
        <f>cargo!DE83</f>
        <v>0</v>
      </c>
      <c r="Z83" s="25">
        <f>cargo!DF83</f>
        <v>0</v>
      </c>
      <c r="AA83" s="25">
        <f>cargo!DG83</f>
        <v>0</v>
      </c>
      <c r="AB83" s="25">
        <f>cargo!DH83</f>
        <v>0</v>
      </c>
      <c r="AC83" s="25">
        <f>cargo!DI83</f>
        <v>0</v>
      </c>
      <c r="AD83" s="25">
        <f>cargo!DJ83</f>
        <v>0</v>
      </c>
      <c r="AE83" s="25">
        <f>cargo!DK83</f>
        <v>0</v>
      </c>
      <c r="AF83" s="25">
        <f t="shared" si="105"/>
        <v>1260750.6499999999</v>
      </c>
      <c r="AG83" s="25">
        <f t="shared" si="106"/>
        <v>450766.31399999995</v>
      </c>
      <c r="AH83" s="25">
        <f t="shared" si="107"/>
        <v>338835.98800000001</v>
      </c>
      <c r="AI83" s="25">
        <f t="shared" si="108"/>
        <v>111930.326</v>
      </c>
      <c r="AJ83" s="25">
        <f t="shared" si="109"/>
        <v>809984.33600000001</v>
      </c>
      <c r="AK83" s="25">
        <f t="shared" si="110"/>
        <v>809984.33600000001</v>
      </c>
      <c r="AL83" s="25">
        <f t="shared" si="111"/>
        <v>0</v>
      </c>
    </row>
    <row r="84" spans="1:38" s="30" customFormat="1" ht="15" customHeight="1" x14ac:dyDescent="0.25">
      <c r="A84" s="46"/>
      <c r="B84" s="75"/>
      <c r="C84" s="45" t="s">
        <v>44</v>
      </c>
      <c r="D84" s="25">
        <f>cargo!Y84</f>
        <v>5725719.6580000017</v>
      </c>
      <c r="E84" s="25">
        <f>cargo!Z84</f>
        <v>2715238.8160000006</v>
      </c>
      <c r="F84" s="25">
        <f>cargo!AA84</f>
        <v>2018018.5460000003</v>
      </c>
      <c r="G84" s="25">
        <f>cargo!AB84</f>
        <v>697220.27</v>
      </c>
      <c r="H84" s="25">
        <f>cargo!AC84</f>
        <v>3010480.8420000006</v>
      </c>
      <c r="I84" s="25">
        <f>cargo!AD84</f>
        <v>3005327.6620000005</v>
      </c>
      <c r="J84" s="25">
        <f>cargo!AE84</f>
        <v>5153.18</v>
      </c>
      <c r="K84" s="25">
        <f>cargo!BA84</f>
        <v>6494547.0743999993</v>
      </c>
      <c r="L84" s="25">
        <f>cargo!BB84</f>
        <v>3243742.0955999997</v>
      </c>
      <c r="M84" s="25">
        <f>cargo!BC84</f>
        <v>2352929.0959999999</v>
      </c>
      <c r="N84" s="25">
        <f>cargo!BD84</f>
        <v>890812.99959999998</v>
      </c>
      <c r="O84" s="25">
        <f>cargo!BE84</f>
        <v>3250804.9787999997</v>
      </c>
      <c r="P84" s="25">
        <f>cargo!BF84</f>
        <v>3213377.4221999999</v>
      </c>
      <c r="Q84" s="25">
        <f>cargo!BG84</f>
        <v>37427.556600000004</v>
      </c>
      <c r="R84" s="25">
        <f>cargo!CC84</f>
        <v>5977118.6062000003</v>
      </c>
      <c r="S84" s="25">
        <f>cargo!CD84</f>
        <v>2783021.5519999997</v>
      </c>
      <c r="T84" s="25">
        <f>cargo!CE84</f>
        <v>2078182.3749999998</v>
      </c>
      <c r="U84" s="25">
        <f>cargo!CF84</f>
        <v>704839.17699999991</v>
      </c>
      <c r="V84" s="25">
        <f>cargo!CG84</f>
        <v>3194097.0542000001</v>
      </c>
      <c r="W84" s="25">
        <f>cargo!CH84</f>
        <v>3174500.5742000001</v>
      </c>
      <c r="X84" s="25">
        <f>cargo!CI84</f>
        <v>19596.48</v>
      </c>
      <c r="Y84" s="25">
        <f>cargo!DE84</f>
        <v>0</v>
      </c>
      <c r="Z84" s="25">
        <f>cargo!DF84</f>
        <v>0</v>
      </c>
      <c r="AA84" s="25">
        <f>cargo!DG84</f>
        <v>0</v>
      </c>
      <c r="AB84" s="25">
        <f>cargo!DH84</f>
        <v>0</v>
      </c>
      <c r="AC84" s="25">
        <f>cargo!DI84</f>
        <v>0</v>
      </c>
      <c r="AD84" s="25">
        <f>cargo!DJ84</f>
        <v>0</v>
      </c>
      <c r="AE84" s="25">
        <f>cargo!DK84</f>
        <v>0</v>
      </c>
      <c r="AF84" s="25">
        <f t="shared" si="105"/>
        <v>18197385.338600002</v>
      </c>
      <c r="AG84" s="25">
        <f t="shared" si="106"/>
        <v>8742002.4636000004</v>
      </c>
      <c r="AH84" s="25">
        <f t="shared" si="107"/>
        <v>6449130.017</v>
      </c>
      <c r="AI84" s="25">
        <f t="shared" si="108"/>
        <v>2292872.4465999999</v>
      </c>
      <c r="AJ84" s="25">
        <f t="shared" si="109"/>
        <v>9455382.875</v>
      </c>
      <c r="AK84" s="25">
        <f t="shared" si="110"/>
        <v>9393205.658400001</v>
      </c>
      <c r="AL84" s="25">
        <f t="shared" si="111"/>
        <v>62177.2166</v>
      </c>
    </row>
    <row r="85" spans="1:38" s="30" customFormat="1" ht="15" customHeight="1" x14ac:dyDescent="0.25">
      <c r="A85" s="46"/>
      <c r="B85" s="75"/>
      <c r="C85" s="4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</row>
    <row r="86" spans="1:38" s="30" customFormat="1" ht="15" customHeight="1" x14ac:dyDescent="0.25">
      <c r="A86" s="44"/>
      <c r="B86" s="75" t="s">
        <v>64</v>
      </c>
      <c r="C86" s="45"/>
      <c r="D86" s="25">
        <f>cargo!Y86</f>
        <v>626504.02000000014</v>
      </c>
      <c r="E86" s="25">
        <f>cargo!Z86</f>
        <v>535221.3600000001</v>
      </c>
      <c r="F86" s="25">
        <f>cargo!AA86</f>
        <v>343190.19000000006</v>
      </c>
      <c r="G86" s="25">
        <f>cargo!AB86</f>
        <v>192031.17</v>
      </c>
      <c r="H86" s="25">
        <f>cargo!AC86</f>
        <v>91282.659999999989</v>
      </c>
      <c r="I86" s="25">
        <f>cargo!AD86</f>
        <v>81282.62999999999</v>
      </c>
      <c r="J86" s="25">
        <f>cargo!AE86</f>
        <v>10000.030000000001</v>
      </c>
      <c r="K86" s="25">
        <f>cargo!BA86</f>
        <v>677020.84</v>
      </c>
      <c r="L86" s="25">
        <f>cargo!BB86</f>
        <v>557660.48</v>
      </c>
      <c r="M86" s="25">
        <f>cargo!BC86</f>
        <v>385650.24</v>
      </c>
      <c r="N86" s="25">
        <f>cargo!BD86</f>
        <v>172010.23999999999</v>
      </c>
      <c r="O86" s="25">
        <f>cargo!BE86</f>
        <v>119360.36</v>
      </c>
      <c r="P86" s="25">
        <f>cargo!BF86</f>
        <v>116356.78</v>
      </c>
      <c r="Q86" s="25">
        <f>cargo!BG86</f>
        <v>3003.58</v>
      </c>
      <c r="R86" s="25">
        <f>cargo!CC86</f>
        <v>684067.53000000014</v>
      </c>
      <c r="S86" s="25">
        <f>cargo!CD86</f>
        <v>590763.3600000001</v>
      </c>
      <c r="T86" s="25">
        <f>cargo!CE86</f>
        <v>352376.92000000004</v>
      </c>
      <c r="U86" s="25">
        <f>cargo!CF86</f>
        <v>238386.44</v>
      </c>
      <c r="V86" s="25">
        <f>cargo!CG86</f>
        <v>93304.170000000013</v>
      </c>
      <c r="W86" s="25">
        <f>cargo!CH86</f>
        <v>85703.82</v>
      </c>
      <c r="X86" s="25">
        <f>cargo!CI86</f>
        <v>7600.35</v>
      </c>
      <c r="Y86" s="25">
        <f>cargo!DE86</f>
        <v>0</v>
      </c>
      <c r="Z86" s="25">
        <f>cargo!DF86</f>
        <v>0</v>
      </c>
      <c r="AA86" s="25">
        <f>cargo!DG86</f>
        <v>0</v>
      </c>
      <c r="AB86" s="25">
        <f>cargo!DH86</f>
        <v>0</v>
      </c>
      <c r="AC86" s="25">
        <f>cargo!DI86</f>
        <v>0</v>
      </c>
      <c r="AD86" s="25">
        <f>cargo!DJ86</f>
        <v>0</v>
      </c>
      <c r="AE86" s="25">
        <f>cargo!DK86</f>
        <v>0</v>
      </c>
      <c r="AF86" s="25">
        <f t="shared" ref="AF86:AF110" si="127">D86+K86+R86+Y86</f>
        <v>1987592.3900000001</v>
      </c>
      <c r="AG86" s="25">
        <f t="shared" ref="AG86:AG110" si="128">E86+L86+S86+Z86</f>
        <v>1683645.2000000002</v>
      </c>
      <c r="AH86" s="25">
        <f t="shared" ref="AH86:AH110" si="129">F86+M86+T86+AA86</f>
        <v>1081217.3500000001</v>
      </c>
      <c r="AI86" s="25">
        <f t="shared" ref="AI86:AI110" si="130">G86+N86+U86+AB86</f>
        <v>602427.85000000009</v>
      </c>
      <c r="AJ86" s="25">
        <f t="shared" ref="AJ86:AJ110" si="131">H86+O86+V86+AC86</f>
        <v>303947.19</v>
      </c>
      <c r="AK86" s="25">
        <f t="shared" ref="AK86:AK110" si="132">I86+P86+W86+AD86</f>
        <v>283343.23</v>
      </c>
      <c r="AL86" s="25">
        <f t="shared" ref="AL86:AL110" si="133">J86+Q86+X86+AE86</f>
        <v>20603.96</v>
      </c>
    </row>
    <row r="87" spans="1:38" s="30" customFormat="1" ht="15" customHeight="1" x14ac:dyDescent="0.25">
      <c r="A87" s="46"/>
      <c r="B87" s="75"/>
      <c r="C87" s="45" t="s">
        <v>65</v>
      </c>
      <c r="D87" s="25">
        <f>cargo!Y87</f>
        <v>17302.199999999997</v>
      </c>
      <c r="E87" s="25">
        <f>cargo!Z87</f>
        <v>17302.199999999997</v>
      </c>
      <c r="F87" s="25">
        <f>cargo!AA87</f>
        <v>15496.049999999997</v>
      </c>
      <c r="G87" s="25">
        <f>cargo!AB87</f>
        <v>1806.1499999999999</v>
      </c>
      <c r="H87" s="25">
        <f>cargo!AC87</f>
        <v>0</v>
      </c>
      <c r="I87" s="25">
        <f>cargo!AD87</f>
        <v>0</v>
      </c>
      <c r="J87" s="25">
        <f>cargo!AE87</f>
        <v>0</v>
      </c>
      <c r="K87" s="25">
        <f>cargo!BA87</f>
        <v>31571.7</v>
      </c>
      <c r="L87" s="25">
        <f>cargo!BB87</f>
        <v>25571.7</v>
      </c>
      <c r="M87" s="25">
        <f>cargo!BC87</f>
        <v>25546.5</v>
      </c>
      <c r="N87" s="25">
        <f>cargo!BD87</f>
        <v>25.200000000000028</v>
      </c>
      <c r="O87" s="25">
        <f>cargo!BE87</f>
        <v>6000</v>
      </c>
      <c r="P87" s="25">
        <f>cargo!BF87</f>
        <v>6000</v>
      </c>
      <c r="Q87" s="25">
        <f>cargo!BG87</f>
        <v>0</v>
      </c>
      <c r="R87" s="25">
        <f>cargo!CC87</f>
        <v>26449.32</v>
      </c>
      <c r="S87" s="25">
        <f>cargo!CD87</f>
        <v>19449.32</v>
      </c>
      <c r="T87" s="25">
        <f>cargo!CE87</f>
        <v>19441.46</v>
      </c>
      <c r="U87" s="25">
        <f>cargo!CF87</f>
        <v>7.8600000000000074</v>
      </c>
      <c r="V87" s="25">
        <f>cargo!CG87</f>
        <v>7000</v>
      </c>
      <c r="W87" s="25">
        <f>cargo!CH87</f>
        <v>7000</v>
      </c>
      <c r="X87" s="25">
        <f>cargo!CI87</f>
        <v>0</v>
      </c>
      <c r="Y87" s="25">
        <f>cargo!DE87</f>
        <v>0</v>
      </c>
      <c r="Z87" s="25">
        <f>cargo!DF87</f>
        <v>0</v>
      </c>
      <c r="AA87" s="25">
        <f>cargo!DG87</f>
        <v>0</v>
      </c>
      <c r="AB87" s="25">
        <f>cargo!DH87</f>
        <v>0</v>
      </c>
      <c r="AC87" s="25">
        <f>cargo!DI87</f>
        <v>0</v>
      </c>
      <c r="AD87" s="25">
        <f>cargo!DJ87</f>
        <v>0</v>
      </c>
      <c r="AE87" s="25">
        <f>cargo!DK87</f>
        <v>0</v>
      </c>
      <c r="AF87" s="25">
        <f t="shared" si="127"/>
        <v>75323.22</v>
      </c>
      <c r="AG87" s="25">
        <f t="shared" si="128"/>
        <v>62323.219999999994</v>
      </c>
      <c r="AH87" s="25">
        <f t="shared" si="129"/>
        <v>60484.009999999995</v>
      </c>
      <c r="AI87" s="25">
        <f t="shared" si="130"/>
        <v>1839.2099999999998</v>
      </c>
      <c r="AJ87" s="25">
        <f t="shared" si="131"/>
        <v>13000</v>
      </c>
      <c r="AK87" s="25">
        <f t="shared" si="132"/>
        <v>13000</v>
      </c>
      <c r="AL87" s="25">
        <f t="shared" si="133"/>
        <v>0</v>
      </c>
    </row>
    <row r="88" spans="1:38" s="30" customFormat="1" ht="15" customHeight="1" x14ac:dyDescent="0.25">
      <c r="A88" s="46"/>
      <c r="B88" s="75"/>
      <c r="C88" s="47" t="s">
        <v>65</v>
      </c>
      <c r="D88" s="25">
        <f>cargo!Y88</f>
        <v>17302.199999999997</v>
      </c>
      <c r="E88" s="25">
        <f>cargo!Z88</f>
        <v>17302.199999999997</v>
      </c>
      <c r="F88" s="25">
        <f>cargo!AA88</f>
        <v>15496.049999999997</v>
      </c>
      <c r="G88" s="25">
        <f>cargo!AB88</f>
        <v>1806.1499999999999</v>
      </c>
      <c r="H88" s="25">
        <f>cargo!AC88</f>
        <v>0</v>
      </c>
      <c r="I88" s="25">
        <f>cargo!AD88</f>
        <v>0</v>
      </c>
      <c r="J88" s="25">
        <f>cargo!AE88</f>
        <v>0</v>
      </c>
      <c r="K88" s="25">
        <f>cargo!BA88</f>
        <v>31571.7</v>
      </c>
      <c r="L88" s="25">
        <f>cargo!BB88</f>
        <v>25571.7</v>
      </c>
      <c r="M88" s="25">
        <f>cargo!BC88</f>
        <v>25546.5</v>
      </c>
      <c r="N88" s="25">
        <f>cargo!BD88</f>
        <v>25.200000000000028</v>
      </c>
      <c r="O88" s="25">
        <f>cargo!BE88</f>
        <v>6000</v>
      </c>
      <c r="P88" s="25">
        <f>cargo!BF88</f>
        <v>6000</v>
      </c>
      <c r="Q88" s="25">
        <f>cargo!BG88</f>
        <v>0</v>
      </c>
      <c r="R88" s="25">
        <f>cargo!CC88</f>
        <v>26449.32</v>
      </c>
      <c r="S88" s="25">
        <f>cargo!CD88</f>
        <v>19449.32</v>
      </c>
      <c r="T88" s="25">
        <f>cargo!CE88</f>
        <v>19441.46</v>
      </c>
      <c r="U88" s="25">
        <f>cargo!CF88</f>
        <v>7.8600000000000074</v>
      </c>
      <c r="V88" s="25">
        <f>cargo!CG88</f>
        <v>7000</v>
      </c>
      <c r="W88" s="25">
        <f>cargo!CH88</f>
        <v>7000</v>
      </c>
      <c r="X88" s="25">
        <f>cargo!CI88</f>
        <v>0</v>
      </c>
      <c r="Y88" s="25">
        <f>cargo!DE88</f>
        <v>0</v>
      </c>
      <c r="Z88" s="25">
        <f>cargo!DF88</f>
        <v>0</v>
      </c>
      <c r="AA88" s="25">
        <f>cargo!DG88</f>
        <v>0</v>
      </c>
      <c r="AB88" s="25">
        <f>cargo!DH88</f>
        <v>0</v>
      </c>
      <c r="AC88" s="25">
        <f>cargo!DI88</f>
        <v>0</v>
      </c>
      <c r="AD88" s="25">
        <f>cargo!DJ88</f>
        <v>0</v>
      </c>
      <c r="AE88" s="25">
        <f>cargo!DK88</f>
        <v>0</v>
      </c>
      <c r="AF88" s="25">
        <f t="shared" si="127"/>
        <v>75323.22</v>
      </c>
      <c r="AG88" s="25">
        <f t="shared" si="128"/>
        <v>62323.219999999994</v>
      </c>
      <c r="AH88" s="25">
        <f t="shared" si="129"/>
        <v>60484.009999999995</v>
      </c>
      <c r="AI88" s="25">
        <f t="shared" si="130"/>
        <v>1839.2099999999998</v>
      </c>
      <c r="AJ88" s="25">
        <f t="shared" si="131"/>
        <v>13000</v>
      </c>
      <c r="AK88" s="25">
        <f t="shared" si="132"/>
        <v>13000</v>
      </c>
      <c r="AL88" s="25">
        <f t="shared" si="133"/>
        <v>0</v>
      </c>
    </row>
    <row r="89" spans="1:38" s="30" customFormat="1" ht="15" customHeight="1" x14ac:dyDescent="0.25">
      <c r="A89" s="46"/>
      <c r="B89" s="75"/>
      <c r="C89" s="45" t="s">
        <v>382</v>
      </c>
      <c r="D89" s="25">
        <f>cargo!Y89</f>
        <v>26135.280000000006</v>
      </c>
      <c r="E89" s="25">
        <f>cargo!Z89</f>
        <v>26135.280000000006</v>
      </c>
      <c r="F89" s="25">
        <f>cargo!AA89</f>
        <v>22533.860000000004</v>
      </c>
      <c r="G89" s="25">
        <f>cargo!AB89</f>
        <v>3601.42</v>
      </c>
      <c r="H89" s="25">
        <f>cargo!AC89</f>
        <v>0</v>
      </c>
      <c r="I89" s="25">
        <f>cargo!AD89</f>
        <v>0</v>
      </c>
      <c r="J89" s="25">
        <f>cargo!AE89</f>
        <v>0</v>
      </c>
      <c r="K89" s="25">
        <f>cargo!BA89</f>
        <v>27867.099999999995</v>
      </c>
      <c r="L89" s="25">
        <f>cargo!BB89</f>
        <v>27867.099999999995</v>
      </c>
      <c r="M89" s="25">
        <f>cargo!BC89</f>
        <v>22936.649999999994</v>
      </c>
      <c r="N89" s="25">
        <f>cargo!BD89</f>
        <v>4930.45</v>
      </c>
      <c r="O89" s="25">
        <f>cargo!BE89</f>
        <v>0</v>
      </c>
      <c r="P89" s="25">
        <f>cargo!BF89</f>
        <v>0</v>
      </c>
      <c r="Q89" s="25">
        <f>cargo!BG89</f>
        <v>0</v>
      </c>
      <c r="R89" s="25">
        <f>cargo!CC89</f>
        <v>33911.29</v>
      </c>
      <c r="S89" s="25">
        <f>cargo!CD89</f>
        <v>33911.29</v>
      </c>
      <c r="T89" s="25">
        <f>cargo!CE89</f>
        <v>28804.780000000002</v>
      </c>
      <c r="U89" s="25">
        <f>cargo!CF89</f>
        <v>5106.51</v>
      </c>
      <c r="V89" s="25">
        <f>cargo!CG89</f>
        <v>0</v>
      </c>
      <c r="W89" s="25">
        <f>cargo!CH89</f>
        <v>0</v>
      </c>
      <c r="X89" s="25">
        <f>cargo!CI89</f>
        <v>0</v>
      </c>
      <c r="Y89" s="25">
        <f>cargo!DE89</f>
        <v>0</v>
      </c>
      <c r="Z89" s="25">
        <f>cargo!DF89</f>
        <v>0</v>
      </c>
      <c r="AA89" s="25">
        <f>cargo!DG89</f>
        <v>0</v>
      </c>
      <c r="AB89" s="25">
        <f>cargo!DH89</f>
        <v>0</v>
      </c>
      <c r="AC89" s="25">
        <f>cargo!DI89</f>
        <v>0</v>
      </c>
      <c r="AD89" s="25">
        <f>cargo!DJ89</f>
        <v>0</v>
      </c>
      <c r="AE89" s="25">
        <f>cargo!DK89</f>
        <v>0</v>
      </c>
      <c r="AF89" s="25">
        <f t="shared" si="127"/>
        <v>87913.670000000013</v>
      </c>
      <c r="AG89" s="25">
        <f t="shared" si="128"/>
        <v>87913.670000000013</v>
      </c>
      <c r="AH89" s="25">
        <f t="shared" si="129"/>
        <v>74275.289999999994</v>
      </c>
      <c r="AI89" s="25">
        <f t="shared" si="130"/>
        <v>13638.38</v>
      </c>
      <c r="AJ89" s="25">
        <f t="shared" si="131"/>
        <v>0</v>
      </c>
      <c r="AK89" s="25">
        <f t="shared" si="132"/>
        <v>0</v>
      </c>
      <c r="AL89" s="25">
        <f t="shared" si="133"/>
        <v>0</v>
      </c>
    </row>
    <row r="90" spans="1:38" s="30" customFormat="1" ht="15" customHeight="1" x14ac:dyDescent="0.25">
      <c r="A90" s="46"/>
      <c r="B90" s="75"/>
      <c r="C90" s="47" t="s">
        <v>260</v>
      </c>
      <c r="D90" s="25">
        <f>cargo!Y90</f>
        <v>2704.35</v>
      </c>
      <c r="E90" s="25">
        <f>cargo!Z90</f>
        <v>2704.35</v>
      </c>
      <c r="F90" s="25">
        <f>cargo!AA90</f>
        <v>315.14999999999998</v>
      </c>
      <c r="G90" s="25">
        <f>cargo!AB90</f>
        <v>2389.1999999999998</v>
      </c>
      <c r="H90" s="25">
        <f>cargo!AC90</f>
        <v>0</v>
      </c>
      <c r="I90" s="25">
        <f>cargo!AD90</f>
        <v>0</v>
      </c>
      <c r="J90" s="25">
        <f>cargo!AE90</f>
        <v>0</v>
      </c>
      <c r="K90" s="25">
        <f>cargo!BA90</f>
        <v>3683.6899999999996</v>
      </c>
      <c r="L90" s="25">
        <f>cargo!BB90</f>
        <v>3683.6899999999996</v>
      </c>
      <c r="M90" s="25">
        <f>cargo!BC90</f>
        <v>377.61999999999995</v>
      </c>
      <c r="N90" s="25">
        <f>cargo!BD90</f>
        <v>3306.0699999999997</v>
      </c>
      <c r="O90" s="25">
        <f>cargo!BE90</f>
        <v>0</v>
      </c>
      <c r="P90" s="25">
        <f>cargo!BF90</f>
        <v>0</v>
      </c>
      <c r="Q90" s="25">
        <f>cargo!BG90</f>
        <v>0</v>
      </c>
      <c r="R90" s="25">
        <f>cargo!CC90</f>
        <v>4987.4500000000007</v>
      </c>
      <c r="S90" s="25">
        <f>cargo!CD90</f>
        <v>4987.4500000000007</v>
      </c>
      <c r="T90" s="25">
        <f>cargo!CE90</f>
        <v>1041.6300000000003</v>
      </c>
      <c r="U90" s="25">
        <f>cargo!CF90</f>
        <v>3945.8200000000006</v>
      </c>
      <c r="V90" s="25">
        <f>cargo!CG90</f>
        <v>0</v>
      </c>
      <c r="W90" s="25">
        <f>cargo!CH90</f>
        <v>0</v>
      </c>
      <c r="X90" s="25">
        <f>cargo!CI90</f>
        <v>0</v>
      </c>
      <c r="Y90" s="25">
        <f>cargo!DE90</f>
        <v>0</v>
      </c>
      <c r="Z90" s="25">
        <f>cargo!DF90</f>
        <v>0</v>
      </c>
      <c r="AA90" s="25">
        <f>cargo!DG90</f>
        <v>0</v>
      </c>
      <c r="AB90" s="25">
        <f>cargo!DH90</f>
        <v>0</v>
      </c>
      <c r="AC90" s="25">
        <f>cargo!DI90</f>
        <v>0</v>
      </c>
      <c r="AD90" s="25">
        <f>cargo!DJ90</f>
        <v>0</v>
      </c>
      <c r="AE90" s="25">
        <f>cargo!DK90</f>
        <v>0</v>
      </c>
      <c r="AF90" s="25">
        <f t="shared" ref="AF90" si="134">D90+K90+R90+Y90</f>
        <v>11375.49</v>
      </c>
      <c r="AG90" s="25">
        <f t="shared" ref="AG90" si="135">E90+L90+S90+Z90</f>
        <v>11375.49</v>
      </c>
      <c r="AH90" s="25">
        <f t="shared" ref="AH90" si="136">F90+M90+T90+AA90</f>
        <v>1734.4000000000003</v>
      </c>
      <c r="AI90" s="25">
        <f t="shared" ref="AI90" si="137">G90+N90+U90+AB90</f>
        <v>9641.09</v>
      </c>
      <c r="AJ90" s="25">
        <f t="shared" ref="AJ90" si="138">H90+O90+V90+AC90</f>
        <v>0</v>
      </c>
      <c r="AK90" s="25">
        <f t="shared" ref="AK90" si="139">I90+P90+W90+AD90</f>
        <v>0</v>
      </c>
      <c r="AL90" s="25">
        <f t="shared" ref="AL90" si="140">J90+Q90+X90+AE90</f>
        <v>0</v>
      </c>
    </row>
    <row r="91" spans="1:38" s="30" customFormat="1" ht="15" customHeight="1" x14ac:dyDescent="0.25">
      <c r="A91" s="46"/>
      <c r="B91" s="75"/>
      <c r="C91" s="47" t="s">
        <v>261</v>
      </c>
      <c r="D91" s="25">
        <f>cargo!Y91</f>
        <v>23430.930000000004</v>
      </c>
      <c r="E91" s="25">
        <f>cargo!Z91</f>
        <v>23430.930000000004</v>
      </c>
      <c r="F91" s="25">
        <f>cargo!AA91</f>
        <v>22218.710000000003</v>
      </c>
      <c r="G91" s="25">
        <f>cargo!AB91</f>
        <v>1212.22</v>
      </c>
      <c r="H91" s="25">
        <f>cargo!AC91</f>
        <v>0</v>
      </c>
      <c r="I91" s="25">
        <f>cargo!AD91</f>
        <v>0</v>
      </c>
      <c r="J91" s="25">
        <f>cargo!AE91</f>
        <v>0</v>
      </c>
      <c r="K91" s="25">
        <f>cargo!BA91</f>
        <v>24183.409999999996</v>
      </c>
      <c r="L91" s="25">
        <f>cargo!BB91</f>
        <v>24183.409999999996</v>
      </c>
      <c r="M91" s="25">
        <f>cargo!BC91</f>
        <v>22559.029999999995</v>
      </c>
      <c r="N91" s="25">
        <f>cargo!BD91</f>
        <v>1624.38</v>
      </c>
      <c r="O91" s="25">
        <f>cargo!BE91</f>
        <v>0</v>
      </c>
      <c r="P91" s="25">
        <f>cargo!BF91</f>
        <v>0</v>
      </c>
      <c r="Q91" s="25">
        <f>cargo!BG91</f>
        <v>0</v>
      </c>
      <c r="R91" s="25">
        <f>cargo!CC91</f>
        <v>28923.84</v>
      </c>
      <c r="S91" s="25">
        <f>cargo!CD91</f>
        <v>28923.84</v>
      </c>
      <c r="T91" s="25">
        <f>cargo!CE91</f>
        <v>27763.15</v>
      </c>
      <c r="U91" s="25">
        <f>cargo!CF91</f>
        <v>1160.69</v>
      </c>
      <c r="V91" s="25">
        <f>cargo!CG91</f>
        <v>0</v>
      </c>
      <c r="W91" s="25">
        <f>cargo!CH91</f>
        <v>0</v>
      </c>
      <c r="X91" s="25">
        <f>cargo!CI91</f>
        <v>0</v>
      </c>
      <c r="Y91" s="25">
        <f>cargo!DE91</f>
        <v>0</v>
      </c>
      <c r="Z91" s="25">
        <f>cargo!DF91</f>
        <v>0</v>
      </c>
      <c r="AA91" s="25">
        <f>cargo!DG91</f>
        <v>0</v>
      </c>
      <c r="AB91" s="25">
        <f>cargo!DH91</f>
        <v>0</v>
      </c>
      <c r="AC91" s="25">
        <f>cargo!DI91</f>
        <v>0</v>
      </c>
      <c r="AD91" s="25">
        <f>cargo!DJ91</f>
        <v>0</v>
      </c>
      <c r="AE91" s="25">
        <f>cargo!DK91</f>
        <v>0</v>
      </c>
      <c r="AF91" s="25">
        <f t="shared" ref="AF91" si="141">D91+K91+R91+Y91</f>
        <v>76538.179999999993</v>
      </c>
      <c r="AG91" s="25">
        <f t="shared" ref="AG91" si="142">E91+L91+S91+Z91</f>
        <v>76538.179999999993</v>
      </c>
      <c r="AH91" s="25">
        <f t="shared" ref="AH91" si="143">F91+M91+T91+AA91</f>
        <v>72540.89</v>
      </c>
      <c r="AI91" s="25">
        <f t="shared" ref="AI91" si="144">G91+N91+U91+AB91</f>
        <v>3997.2900000000004</v>
      </c>
      <c r="AJ91" s="25">
        <f t="shared" ref="AJ91" si="145">H91+O91+V91+AC91</f>
        <v>0</v>
      </c>
      <c r="AK91" s="25">
        <f t="shared" ref="AK91" si="146">I91+P91+W91+AD91</f>
        <v>0</v>
      </c>
      <c r="AL91" s="25">
        <f t="shared" ref="AL91" si="147">J91+Q91+X91+AE91</f>
        <v>0</v>
      </c>
    </row>
    <row r="92" spans="1:38" s="30" customFormat="1" ht="15" customHeight="1" x14ac:dyDescent="0.25">
      <c r="A92" s="46"/>
      <c r="B92" s="75"/>
      <c r="C92" s="47" t="s">
        <v>262</v>
      </c>
      <c r="D92" s="25">
        <f>cargo!Y92</f>
        <v>0</v>
      </c>
      <c r="E92" s="25">
        <f>cargo!Z92</f>
        <v>0</v>
      </c>
      <c r="F92" s="25">
        <f>cargo!AA92</f>
        <v>0</v>
      </c>
      <c r="G92" s="25">
        <f>cargo!AB92</f>
        <v>0</v>
      </c>
      <c r="H92" s="25">
        <f>cargo!AC92</f>
        <v>0</v>
      </c>
      <c r="I92" s="25">
        <f>cargo!AD92</f>
        <v>0</v>
      </c>
      <c r="J92" s="25">
        <f>cargo!AE92</f>
        <v>0</v>
      </c>
      <c r="K92" s="25">
        <f>cargo!BA92</f>
        <v>0</v>
      </c>
      <c r="L92" s="25">
        <f>cargo!BB92</f>
        <v>0</v>
      </c>
      <c r="M92" s="25">
        <f>cargo!BC92</f>
        <v>0</v>
      </c>
      <c r="N92" s="25">
        <f>cargo!BD92</f>
        <v>0</v>
      </c>
      <c r="O92" s="25">
        <f>cargo!BE92</f>
        <v>0</v>
      </c>
      <c r="P92" s="25">
        <f>cargo!BF92</f>
        <v>0</v>
      </c>
      <c r="Q92" s="25">
        <f>cargo!BG92</f>
        <v>0</v>
      </c>
      <c r="R92" s="25">
        <f>cargo!CC92</f>
        <v>0</v>
      </c>
      <c r="S92" s="25">
        <f>cargo!CD92</f>
        <v>0</v>
      </c>
      <c r="T92" s="25">
        <f>cargo!CE92</f>
        <v>0</v>
      </c>
      <c r="U92" s="25">
        <f>cargo!CF92</f>
        <v>0</v>
      </c>
      <c r="V92" s="25">
        <f>cargo!CG92</f>
        <v>0</v>
      </c>
      <c r="W92" s="25">
        <f>cargo!CH92</f>
        <v>0</v>
      </c>
      <c r="X92" s="25">
        <f>cargo!CI92</f>
        <v>0</v>
      </c>
      <c r="Y92" s="25">
        <f>cargo!DE92</f>
        <v>0</v>
      </c>
      <c r="Z92" s="25">
        <f>cargo!DF92</f>
        <v>0</v>
      </c>
      <c r="AA92" s="25">
        <f>cargo!DG92</f>
        <v>0</v>
      </c>
      <c r="AB92" s="25">
        <f>cargo!DH92</f>
        <v>0</v>
      </c>
      <c r="AC92" s="25">
        <f>cargo!DI92</f>
        <v>0</v>
      </c>
      <c r="AD92" s="25">
        <f>cargo!DJ92</f>
        <v>0</v>
      </c>
      <c r="AE92" s="25">
        <f>cargo!DK92</f>
        <v>0</v>
      </c>
      <c r="AF92" s="25">
        <f t="shared" si="127"/>
        <v>0</v>
      </c>
      <c r="AG92" s="25">
        <f t="shared" si="128"/>
        <v>0</v>
      </c>
      <c r="AH92" s="25">
        <f t="shared" si="129"/>
        <v>0</v>
      </c>
      <c r="AI92" s="25">
        <f t="shared" si="130"/>
        <v>0</v>
      </c>
      <c r="AJ92" s="25">
        <f t="shared" si="131"/>
        <v>0</v>
      </c>
      <c r="AK92" s="25">
        <f t="shared" si="132"/>
        <v>0</v>
      </c>
      <c r="AL92" s="25">
        <f t="shared" si="133"/>
        <v>0</v>
      </c>
    </row>
    <row r="93" spans="1:38" s="30" customFormat="1" ht="15" customHeight="1" x14ac:dyDescent="0.25">
      <c r="A93" s="46"/>
      <c r="B93" s="75"/>
      <c r="C93" s="93" t="s">
        <v>66</v>
      </c>
      <c r="D93" s="25">
        <f>cargo!Y93</f>
        <v>872.29000000000008</v>
      </c>
      <c r="E93" s="25">
        <f>cargo!Z93</f>
        <v>872.29000000000008</v>
      </c>
      <c r="F93" s="25">
        <f>cargo!AA93</f>
        <v>489.68</v>
      </c>
      <c r="G93" s="25">
        <f>cargo!AB93</f>
        <v>382.61000000000007</v>
      </c>
      <c r="H93" s="25">
        <f>cargo!AC93</f>
        <v>0</v>
      </c>
      <c r="I93" s="25">
        <f>cargo!AD93</f>
        <v>0</v>
      </c>
      <c r="J93" s="25">
        <f>cargo!AE93</f>
        <v>0</v>
      </c>
      <c r="K93" s="25">
        <f>cargo!BA93</f>
        <v>649.25</v>
      </c>
      <c r="L93" s="25">
        <f>cargo!BB93</f>
        <v>649.25</v>
      </c>
      <c r="M93" s="25">
        <f>cargo!BC93</f>
        <v>311.45999999999998</v>
      </c>
      <c r="N93" s="25">
        <f>cargo!BD93</f>
        <v>337.78999999999996</v>
      </c>
      <c r="O93" s="25">
        <f>cargo!BE93</f>
        <v>0</v>
      </c>
      <c r="P93" s="25">
        <f>cargo!BF93</f>
        <v>0</v>
      </c>
      <c r="Q93" s="25">
        <f>cargo!BG93</f>
        <v>0</v>
      </c>
      <c r="R93" s="25">
        <f>cargo!CC93</f>
        <v>564.07000000000005</v>
      </c>
      <c r="S93" s="25">
        <f>cargo!CD93</f>
        <v>564.07000000000005</v>
      </c>
      <c r="T93" s="25">
        <f>cargo!CE93</f>
        <v>286.92</v>
      </c>
      <c r="U93" s="25">
        <f>cargo!CF93</f>
        <v>277.15000000000003</v>
      </c>
      <c r="V93" s="25">
        <f>cargo!CG93</f>
        <v>0</v>
      </c>
      <c r="W93" s="25">
        <f>cargo!CH93</f>
        <v>0</v>
      </c>
      <c r="X93" s="25">
        <f>cargo!CI93</f>
        <v>0</v>
      </c>
      <c r="Y93" s="25">
        <f>cargo!DE93</f>
        <v>0</v>
      </c>
      <c r="Z93" s="25">
        <f>cargo!DF93</f>
        <v>0</v>
      </c>
      <c r="AA93" s="25">
        <f>cargo!DG93</f>
        <v>0</v>
      </c>
      <c r="AB93" s="25">
        <f>cargo!DH93</f>
        <v>0</v>
      </c>
      <c r="AC93" s="25">
        <f>cargo!DI93</f>
        <v>0</v>
      </c>
      <c r="AD93" s="25">
        <f>cargo!DJ93</f>
        <v>0</v>
      </c>
      <c r="AE93" s="25">
        <f>cargo!DK93</f>
        <v>0</v>
      </c>
      <c r="AF93" s="25">
        <f t="shared" ref="AF93:AF95" si="148">D93+K93+R93+Y93</f>
        <v>2085.61</v>
      </c>
      <c r="AG93" s="25">
        <f t="shared" ref="AG93:AG95" si="149">E93+L93+S93+Z93</f>
        <v>2085.61</v>
      </c>
      <c r="AH93" s="25">
        <f t="shared" ref="AH93:AH95" si="150">F93+M93+T93+AA93</f>
        <v>1088.06</v>
      </c>
      <c r="AI93" s="25">
        <f t="shared" ref="AI93:AI95" si="151">G93+N93+U93+AB93</f>
        <v>997.55000000000018</v>
      </c>
      <c r="AJ93" s="25">
        <f t="shared" ref="AJ93:AJ95" si="152">H93+O93+V93+AC93</f>
        <v>0</v>
      </c>
      <c r="AK93" s="25">
        <f t="shared" ref="AK93:AK95" si="153">I93+P93+W93+AD93</f>
        <v>0</v>
      </c>
      <c r="AL93" s="25">
        <f t="shared" ref="AL93:AL95" si="154">J93+Q93+X93+AE93</f>
        <v>0</v>
      </c>
    </row>
    <row r="94" spans="1:38" s="30" customFormat="1" ht="15" customHeight="1" x14ac:dyDescent="0.25">
      <c r="A94" s="46"/>
      <c r="B94" s="75"/>
      <c r="C94" s="57" t="s">
        <v>263</v>
      </c>
      <c r="D94" s="25">
        <f>cargo!Y94</f>
        <v>872.29000000000008</v>
      </c>
      <c r="E94" s="25">
        <f>cargo!Z94</f>
        <v>872.29000000000008</v>
      </c>
      <c r="F94" s="25">
        <f>cargo!AA94</f>
        <v>489.68</v>
      </c>
      <c r="G94" s="25">
        <f>cargo!AB94</f>
        <v>382.61000000000007</v>
      </c>
      <c r="H94" s="25">
        <f>cargo!AC94</f>
        <v>0</v>
      </c>
      <c r="I94" s="25">
        <f>cargo!AD94</f>
        <v>0</v>
      </c>
      <c r="J94" s="25">
        <f>cargo!AE94</f>
        <v>0</v>
      </c>
      <c r="K94" s="25">
        <f>cargo!BA94</f>
        <v>649.25</v>
      </c>
      <c r="L94" s="25">
        <f>cargo!BB94</f>
        <v>649.25</v>
      </c>
      <c r="M94" s="25">
        <f>cargo!BC94</f>
        <v>311.45999999999998</v>
      </c>
      <c r="N94" s="25">
        <f>cargo!BD94</f>
        <v>337.78999999999996</v>
      </c>
      <c r="O94" s="25">
        <f>cargo!BE94</f>
        <v>0</v>
      </c>
      <c r="P94" s="25">
        <f>cargo!BF94</f>
        <v>0</v>
      </c>
      <c r="Q94" s="25">
        <f>cargo!BG94</f>
        <v>0</v>
      </c>
      <c r="R94" s="25">
        <f>cargo!CC94</f>
        <v>564.07000000000005</v>
      </c>
      <c r="S94" s="25">
        <f>cargo!CD94</f>
        <v>564.07000000000005</v>
      </c>
      <c r="T94" s="25">
        <f>cargo!CE94</f>
        <v>286.92</v>
      </c>
      <c r="U94" s="25">
        <f>cargo!CF94</f>
        <v>277.15000000000003</v>
      </c>
      <c r="V94" s="25">
        <f>cargo!CG94</f>
        <v>0</v>
      </c>
      <c r="W94" s="25">
        <f>cargo!CH94</f>
        <v>0</v>
      </c>
      <c r="X94" s="25">
        <f>cargo!CI94</f>
        <v>0</v>
      </c>
      <c r="Y94" s="25">
        <f>cargo!DE94</f>
        <v>0</v>
      </c>
      <c r="Z94" s="25">
        <f>cargo!DF94</f>
        <v>0</v>
      </c>
      <c r="AA94" s="25">
        <f>cargo!DG94</f>
        <v>0</v>
      </c>
      <c r="AB94" s="25">
        <f>cargo!DH94</f>
        <v>0</v>
      </c>
      <c r="AC94" s="25">
        <f>cargo!DI94</f>
        <v>0</v>
      </c>
      <c r="AD94" s="25">
        <f>cargo!DJ94</f>
        <v>0</v>
      </c>
      <c r="AE94" s="25">
        <f>cargo!DK94</f>
        <v>0</v>
      </c>
      <c r="AF94" s="25">
        <f t="shared" si="148"/>
        <v>2085.61</v>
      </c>
      <c r="AG94" s="25">
        <f t="shared" si="149"/>
        <v>2085.61</v>
      </c>
      <c r="AH94" s="25">
        <f t="shared" si="150"/>
        <v>1088.06</v>
      </c>
      <c r="AI94" s="25">
        <f t="shared" si="151"/>
        <v>997.55000000000018</v>
      </c>
      <c r="AJ94" s="25">
        <f t="shared" si="152"/>
        <v>0</v>
      </c>
      <c r="AK94" s="25">
        <f t="shared" si="153"/>
        <v>0</v>
      </c>
      <c r="AL94" s="25">
        <f t="shared" si="154"/>
        <v>0</v>
      </c>
    </row>
    <row r="95" spans="1:38" s="30" customFormat="1" ht="15" customHeight="1" x14ac:dyDescent="0.25">
      <c r="A95" s="46"/>
      <c r="B95" s="75"/>
      <c r="C95" s="57" t="s">
        <v>264</v>
      </c>
      <c r="D95" s="25">
        <f>cargo!Y95</f>
        <v>0</v>
      </c>
      <c r="E95" s="25">
        <f>cargo!Z95</f>
        <v>0</v>
      </c>
      <c r="F95" s="25">
        <f>cargo!AA95</f>
        <v>0</v>
      </c>
      <c r="G95" s="25">
        <f>cargo!AB95</f>
        <v>0</v>
      </c>
      <c r="H95" s="25">
        <f>cargo!AC95</f>
        <v>0</v>
      </c>
      <c r="I95" s="25">
        <f>cargo!AD95</f>
        <v>0</v>
      </c>
      <c r="J95" s="25">
        <f>cargo!AE95</f>
        <v>0</v>
      </c>
      <c r="K95" s="25">
        <f>cargo!BA95</f>
        <v>0</v>
      </c>
      <c r="L95" s="25">
        <f>cargo!BB95</f>
        <v>0</v>
      </c>
      <c r="M95" s="25">
        <f>cargo!BC95</f>
        <v>0</v>
      </c>
      <c r="N95" s="25">
        <f>cargo!BD95</f>
        <v>0</v>
      </c>
      <c r="O95" s="25">
        <f>cargo!BE95</f>
        <v>0</v>
      </c>
      <c r="P95" s="25">
        <f>cargo!BF95</f>
        <v>0</v>
      </c>
      <c r="Q95" s="25">
        <f>cargo!BG95</f>
        <v>0</v>
      </c>
      <c r="R95" s="25">
        <f>cargo!CC95</f>
        <v>0</v>
      </c>
      <c r="S95" s="25">
        <f>cargo!CD95</f>
        <v>0</v>
      </c>
      <c r="T95" s="25">
        <f>cargo!CE95</f>
        <v>0</v>
      </c>
      <c r="U95" s="25">
        <f>cargo!CF95</f>
        <v>0</v>
      </c>
      <c r="V95" s="25">
        <f>cargo!CG95</f>
        <v>0</v>
      </c>
      <c r="W95" s="25">
        <f>cargo!CH95</f>
        <v>0</v>
      </c>
      <c r="X95" s="25">
        <f>cargo!CI95</f>
        <v>0</v>
      </c>
      <c r="Y95" s="25">
        <f>cargo!DE95</f>
        <v>0</v>
      </c>
      <c r="Z95" s="25">
        <f>cargo!DF95</f>
        <v>0</v>
      </c>
      <c r="AA95" s="25">
        <f>cargo!DG95</f>
        <v>0</v>
      </c>
      <c r="AB95" s="25">
        <f>cargo!DH95</f>
        <v>0</v>
      </c>
      <c r="AC95" s="25">
        <f>cargo!DI95</f>
        <v>0</v>
      </c>
      <c r="AD95" s="25">
        <f>cargo!DJ95</f>
        <v>0</v>
      </c>
      <c r="AE95" s="25">
        <f>cargo!DK95</f>
        <v>0</v>
      </c>
      <c r="AF95" s="25">
        <f t="shared" si="148"/>
        <v>0</v>
      </c>
      <c r="AG95" s="25">
        <f t="shared" si="149"/>
        <v>0</v>
      </c>
      <c r="AH95" s="25">
        <f t="shared" si="150"/>
        <v>0</v>
      </c>
      <c r="AI95" s="25">
        <f t="shared" si="151"/>
        <v>0</v>
      </c>
      <c r="AJ95" s="25">
        <f t="shared" si="152"/>
        <v>0</v>
      </c>
      <c r="AK95" s="25">
        <f t="shared" si="153"/>
        <v>0</v>
      </c>
      <c r="AL95" s="25">
        <f t="shared" si="154"/>
        <v>0</v>
      </c>
    </row>
    <row r="96" spans="1:38" s="30" customFormat="1" ht="15" customHeight="1" x14ac:dyDescent="0.25">
      <c r="A96" s="46"/>
      <c r="B96" s="75"/>
      <c r="C96" s="45" t="s">
        <v>376</v>
      </c>
      <c r="D96" s="25">
        <f>cargo!Y96</f>
        <v>101412.44</v>
      </c>
      <c r="E96" s="25">
        <f>cargo!Z96</f>
        <v>101412.44</v>
      </c>
      <c r="F96" s="25">
        <f>cargo!AA96</f>
        <v>96882.84</v>
      </c>
      <c r="G96" s="25">
        <f>cargo!AB96</f>
        <v>4529.6000000000004</v>
      </c>
      <c r="H96" s="25">
        <f>cargo!AC96</f>
        <v>0</v>
      </c>
      <c r="I96" s="25">
        <f>cargo!AD96</f>
        <v>0</v>
      </c>
      <c r="J96" s="25">
        <f>cargo!AE96</f>
        <v>0</v>
      </c>
      <c r="K96" s="25">
        <f>cargo!BA96</f>
        <v>120468.91</v>
      </c>
      <c r="L96" s="25">
        <f>cargo!BB96</f>
        <v>120468.91</v>
      </c>
      <c r="M96" s="25">
        <f>cargo!BC96</f>
        <v>117977.63</v>
      </c>
      <c r="N96" s="25">
        <f>cargo!BD96</f>
        <v>2491.2799999999993</v>
      </c>
      <c r="O96" s="25">
        <f>cargo!BE96</f>
        <v>0</v>
      </c>
      <c r="P96" s="25">
        <f>cargo!BF96</f>
        <v>0</v>
      </c>
      <c r="Q96" s="25">
        <f>cargo!BG96</f>
        <v>0</v>
      </c>
      <c r="R96" s="25">
        <f>cargo!CC96</f>
        <v>61174.860000000008</v>
      </c>
      <c r="S96" s="25">
        <f>cargo!CD96</f>
        <v>61174.860000000008</v>
      </c>
      <c r="T96" s="25">
        <f>cargo!CE96</f>
        <v>56437.100000000006</v>
      </c>
      <c r="U96" s="25">
        <f>cargo!CF96</f>
        <v>4737.76</v>
      </c>
      <c r="V96" s="25">
        <f>cargo!CG96</f>
        <v>0</v>
      </c>
      <c r="W96" s="25">
        <f>cargo!CH96</f>
        <v>0</v>
      </c>
      <c r="X96" s="25">
        <f>cargo!CI96</f>
        <v>0</v>
      </c>
      <c r="Y96" s="25">
        <f>cargo!DE96</f>
        <v>0</v>
      </c>
      <c r="Z96" s="25">
        <f>cargo!DF96</f>
        <v>0</v>
      </c>
      <c r="AA96" s="25">
        <f>cargo!DG96</f>
        <v>0</v>
      </c>
      <c r="AB96" s="25">
        <f>cargo!DH96</f>
        <v>0</v>
      </c>
      <c r="AC96" s="25">
        <f>cargo!DI96</f>
        <v>0</v>
      </c>
      <c r="AD96" s="25">
        <f>cargo!DJ96</f>
        <v>0</v>
      </c>
      <c r="AE96" s="25">
        <f>cargo!DK96</f>
        <v>0</v>
      </c>
      <c r="AF96" s="25">
        <f t="shared" ref="AF96:AF98" si="155">D96+K96+R96+Y96</f>
        <v>283056.21000000002</v>
      </c>
      <c r="AG96" s="25">
        <f t="shared" ref="AG96:AG98" si="156">E96+L96+S96+Z96</f>
        <v>283056.21000000002</v>
      </c>
      <c r="AH96" s="25">
        <f t="shared" ref="AH96:AH98" si="157">F96+M96+T96+AA96</f>
        <v>271297.57</v>
      </c>
      <c r="AI96" s="25">
        <f t="shared" ref="AI96:AI98" si="158">G96+N96+U96+AB96</f>
        <v>11758.64</v>
      </c>
      <c r="AJ96" s="25">
        <f t="shared" ref="AJ96:AJ98" si="159">H96+O96+V96+AC96</f>
        <v>0</v>
      </c>
      <c r="AK96" s="25">
        <f t="shared" ref="AK96:AK98" si="160">I96+P96+W96+AD96</f>
        <v>0</v>
      </c>
      <c r="AL96" s="25">
        <f t="shared" ref="AL96:AL98" si="161">J96+Q96+X96+AE96</f>
        <v>0</v>
      </c>
    </row>
    <row r="97" spans="1:38" s="30" customFormat="1" ht="15" customHeight="1" x14ac:dyDescent="0.25">
      <c r="A97" s="46"/>
      <c r="B97" s="75"/>
      <c r="C97" s="47" t="s">
        <v>369</v>
      </c>
      <c r="D97" s="25">
        <f>cargo!Y97</f>
        <v>0</v>
      </c>
      <c r="E97" s="25">
        <f>cargo!Z97</f>
        <v>0</v>
      </c>
      <c r="F97" s="25">
        <f>cargo!AA97</f>
        <v>0</v>
      </c>
      <c r="G97" s="25">
        <f>cargo!AB97</f>
        <v>0</v>
      </c>
      <c r="H97" s="25">
        <f>cargo!AC97</f>
        <v>0</v>
      </c>
      <c r="I97" s="25">
        <f>cargo!AD97</f>
        <v>0</v>
      </c>
      <c r="J97" s="25">
        <f>cargo!AE97</f>
        <v>0</v>
      </c>
      <c r="K97" s="25">
        <f>cargo!BA97</f>
        <v>0</v>
      </c>
      <c r="L97" s="25">
        <f>cargo!BB97</f>
        <v>0</v>
      </c>
      <c r="M97" s="25">
        <f>cargo!BC97</f>
        <v>0</v>
      </c>
      <c r="N97" s="25">
        <f>cargo!BD97</f>
        <v>0</v>
      </c>
      <c r="O97" s="25">
        <f>cargo!BE97</f>
        <v>0</v>
      </c>
      <c r="P97" s="25">
        <f>cargo!BF97</f>
        <v>0</v>
      </c>
      <c r="Q97" s="25">
        <f>cargo!BG97</f>
        <v>0</v>
      </c>
      <c r="R97" s="25">
        <f>cargo!CC97</f>
        <v>0</v>
      </c>
      <c r="S97" s="25">
        <f>cargo!CD97</f>
        <v>0</v>
      </c>
      <c r="T97" s="25">
        <f>cargo!CE97</f>
        <v>0</v>
      </c>
      <c r="U97" s="25">
        <f>cargo!CF97</f>
        <v>0</v>
      </c>
      <c r="V97" s="25">
        <f>cargo!CG97</f>
        <v>0</v>
      </c>
      <c r="W97" s="25">
        <f>cargo!CH97</f>
        <v>0</v>
      </c>
      <c r="X97" s="25">
        <f>cargo!CI97</f>
        <v>0</v>
      </c>
      <c r="Y97" s="25">
        <f>cargo!DE97</f>
        <v>0</v>
      </c>
      <c r="Z97" s="25">
        <f>cargo!DF97</f>
        <v>0</v>
      </c>
      <c r="AA97" s="25">
        <f>cargo!DG97</f>
        <v>0</v>
      </c>
      <c r="AB97" s="25">
        <f>cargo!DH97</f>
        <v>0</v>
      </c>
      <c r="AC97" s="25">
        <f>cargo!DI97</f>
        <v>0</v>
      </c>
      <c r="AD97" s="25">
        <f>cargo!DJ97</f>
        <v>0</v>
      </c>
      <c r="AE97" s="25">
        <f>cargo!DK97</f>
        <v>0</v>
      </c>
      <c r="AF97" s="25">
        <f t="shared" si="155"/>
        <v>0</v>
      </c>
      <c r="AG97" s="25">
        <f t="shared" si="156"/>
        <v>0</v>
      </c>
      <c r="AH97" s="25">
        <f t="shared" si="157"/>
        <v>0</v>
      </c>
      <c r="AI97" s="25">
        <f t="shared" si="158"/>
        <v>0</v>
      </c>
      <c r="AJ97" s="25">
        <f t="shared" si="159"/>
        <v>0</v>
      </c>
      <c r="AK97" s="25">
        <f t="shared" si="160"/>
        <v>0</v>
      </c>
      <c r="AL97" s="25">
        <f t="shared" si="161"/>
        <v>0</v>
      </c>
    </row>
    <row r="98" spans="1:38" s="30" customFormat="1" ht="15" customHeight="1" x14ac:dyDescent="0.25">
      <c r="A98" s="46"/>
      <c r="B98" s="75"/>
      <c r="C98" s="47" t="s">
        <v>370</v>
      </c>
      <c r="D98" s="25">
        <f>cargo!Y98</f>
        <v>101412.44</v>
      </c>
      <c r="E98" s="25">
        <f>cargo!Z98</f>
        <v>101412.44</v>
      </c>
      <c r="F98" s="25">
        <f>cargo!AA98</f>
        <v>96882.84</v>
      </c>
      <c r="G98" s="25">
        <f>cargo!AB98</f>
        <v>4529.6000000000004</v>
      </c>
      <c r="H98" s="25">
        <f>cargo!AC98</f>
        <v>0</v>
      </c>
      <c r="I98" s="25">
        <f>cargo!AD98</f>
        <v>0</v>
      </c>
      <c r="J98" s="25">
        <f>cargo!AE98</f>
        <v>0</v>
      </c>
      <c r="K98" s="25">
        <f>cargo!BA98</f>
        <v>120468.91</v>
      </c>
      <c r="L98" s="25">
        <f>cargo!BB98</f>
        <v>120468.91</v>
      </c>
      <c r="M98" s="25">
        <f>cargo!BC98</f>
        <v>117977.63</v>
      </c>
      <c r="N98" s="25">
        <f>cargo!BD98</f>
        <v>2491.2799999999993</v>
      </c>
      <c r="O98" s="25">
        <f>cargo!BE98</f>
        <v>0</v>
      </c>
      <c r="P98" s="25">
        <f>cargo!BF98</f>
        <v>0</v>
      </c>
      <c r="Q98" s="25">
        <f>cargo!BG98</f>
        <v>0</v>
      </c>
      <c r="R98" s="25">
        <f>cargo!CC98</f>
        <v>61174.860000000008</v>
      </c>
      <c r="S98" s="25">
        <f>cargo!CD98</f>
        <v>61174.860000000008</v>
      </c>
      <c r="T98" s="25">
        <f>cargo!CE98</f>
        <v>56437.100000000006</v>
      </c>
      <c r="U98" s="25">
        <f>cargo!CF98</f>
        <v>4737.76</v>
      </c>
      <c r="V98" s="25">
        <f>cargo!CG98</f>
        <v>0</v>
      </c>
      <c r="W98" s="25">
        <f>cargo!CH98</f>
        <v>0</v>
      </c>
      <c r="X98" s="25">
        <f>cargo!CI98</f>
        <v>0</v>
      </c>
      <c r="Y98" s="25">
        <f>cargo!DE98</f>
        <v>0</v>
      </c>
      <c r="Z98" s="25">
        <f>cargo!DF98</f>
        <v>0</v>
      </c>
      <c r="AA98" s="25">
        <f>cargo!DG98</f>
        <v>0</v>
      </c>
      <c r="AB98" s="25">
        <f>cargo!DH98</f>
        <v>0</v>
      </c>
      <c r="AC98" s="25">
        <f>cargo!DI98</f>
        <v>0</v>
      </c>
      <c r="AD98" s="25">
        <f>cargo!DJ98</f>
        <v>0</v>
      </c>
      <c r="AE98" s="25">
        <f>cargo!DK98</f>
        <v>0</v>
      </c>
      <c r="AF98" s="25">
        <f t="shared" si="155"/>
        <v>283056.21000000002</v>
      </c>
      <c r="AG98" s="25">
        <f t="shared" si="156"/>
        <v>283056.21000000002</v>
      </c>
      <c r="AH98" s="25">
        <f t="shared" si="157"/>
        <v>271297.57</v>
      </c>
      <c r="AI98" s="25">
        <f t="shared" si="158"/>
        <v>11758.64</v>
      </c>
      <c r="AJ98" s="25">
        <f t="shared" si="159"/>
        <v>0</v>
      </c>
      <c r="AK98" s="25">
        <f t="shared" si="160"/>
        <v>0</v>
      </c>
      <c r="AL98" s="25">
        <f t="shared" si="161"/>
        <v>0</v>
      </c>
    </row>
    <row r="99" spans="1:38" s="30" customFormat="1" ht="15" customHeight="1" x14ac:dyDescent="0.25">
      <c r="A99" s="46"/>
      <c r="B99" s="75"/>
      <c r="C99" s="45" t="s">
        <v>67</v>
      </c>
      <c r="D99" s="25">
        <f>cargo!Y99</f>
        <v>99.6</v>
      </c>
      <c r="E99" s="25">
        <f>cargo!Z99</f>
        <v>99.6</v>
      </c>
      <c r="F99" s="25">
        <f>cargo!AA99</f>
        <v>16.399999999999999</v>
      </c>
      <c r="G99" s="25">
        <f>cargo!AB99</f>
        <v>83.2</v>
      </c>
      <c r="H99" s="25">
        <f>cargo!AC99</f>
        <v>0</v>
      </c>
      <c r="I99" s="25">
        <f>cargo!AD99</f>
        <v>0</v>
      </c>
      <c r="J99" s="25">
        <f>cargo!AE99</f>
        <v>0</v>
      </c>
      <c r="K99" s="25">
        <f>cargo!BA99</f>
        <v>16.8</v>
      </c>
      <c r="L99" s="25">
        <f>cargo!BB99</f>
        <v>16.8</v>
      </c>
      <c r="M99" s="25">
        <f>cargo!BC99</f>
        <v>0</v>
      </c>
      <c r="N99" s="25">
        <f>cargo!BD99</f>
        <v>16.8</v>
      </c>
      <c r="O99" s="25">
        <f>cargo!BE99</f>
        <v>0</v>
      </c>
      <c r="P99" s="25">
        <f>cargo!BF99</f>
        <v>0</v>
      </c>
      <c r="Q99" s="25">
        <f>cargo!BG99</f>
        <v>0</v>
      </c>
      <c r="R99" s="25">
        <f>cargo!CC99</f>
        <v>0</v>
      </c>
      <c r="S99" s="25">
        <f>cargo!CD99</f>
        <v>0</v>
      </c>
      <c r="T99" s="25">
        <f>cargo!CE99</f>
        <v>0</v>
      </c>
      <c r="U99" s="25">
        <f>cargo!CF99</f>
        <v>0</v>
      </c>
      <c r="V99" s="25">
        <f>cargo!CG99</f>
        <v>0</v>
      </c>
      <c r="W99" s="25">
        <f>cargo!CH99</f>
        <v>0</v>
      </c>
      <c r="X99" s="25">
        <f>cargo!CI99</f>
        <v>0</v>
      </c>
      <c r="Y99" s="25">
        <f>cargo!DE99</f>
        <v>0</v>
      </c>
      <c r="Z99" s="25">
        <f>cargo!DF99</f>
        <v>0</v>
      </c>
      <c r="AA99" s="25">
        <f>cargo!DG99</f>
        <v>0</v>
      </c>
      <c r="AB99" s="25">
        <f>cargo!DH99</f>
        <v>0</v>
      </c>
      <c r="AC99" s="25">
        <f>cargo!DI99</f>
        <v>0</v>
      </c>
      <c r="AD99" s="25">
        <f>cargo!DJ99</f>
        <v>0</v>
      </c>
      <c r="AE99" s="25">
        <f>cargo!DK99</f>
        <v>0</v>
      </c>
      <c r="AF99" s="25">
        <f t="shared" si="127"/>
        <v>116.39999999999999</v>
      </c>
      <c r="AG99" s="25">
        <f t="shared" si="128"/>
        <v>116.39999999999999</v>
      </c>
      <c r="AH99" s="25">
        <f t="shared" si="129"/>
        <v>16.399999999999999</v>
      </c>
      <c r="AI99" s="25">
        <f t="shared" si="130"/>
        <v>100</v>
      </c>
      <c r="AJ99" s="25">
        <f t="shared" si="131"/>
        <v>0</v>
      </c>
      <c r="AK99" s="25">
        <f t="shared" si="132"/>
        <v>0</v>
      </c>
      <c r="AL99" s="25">
        <f t="shared" si="133"/>
        <v>0</v>
      </c>
    </row>
    <row r="100" spans="1:38" s="30" customFormat="1" ht="15" customHeight="1" x14ac:dyDescent="0.25">
      <c r="A100" s="46"/>
      <c r="B100" s="75"/>
      <c r="C100" s="47" t="s">
        <v>265</v>
      </c>
      <c r="D100" s="25">
        <f>cargo!Y100</f>
        <v>0</v>
      </c>
      <c r="E100" s="25">
        <f>cargo!Z100</f>
        <v>0</v>
      </c>
      <c r="F100" s="25">
        <f>cargo!AA100</f>
        <v>0</v>
      </c>
      <c r="G100" s="25">
        <f>cargo!AB100</f>
        <v>0</v>
      </c>
      <c r="H100" s="25">
        <f>cargo!AC100</f>
        <v>0</v>
      </c>
      <c r="I100" s="25">
        <f>cargo!AD100</f>
        <v>0</v>
      </c>
      <c r="J100" s="25">
        <f>cargo!AE100</f>
        <v>0</v>
      </c>
      <c r="K100" s="25">
        <f>cargo!BA100</f>
        <v>0</v>
      </c>
      <c r="L100" s="25">
        <f>cargo!BB100</f>
        <v>0</v>
      </c>
      <c r="M100" s="25">
        <f>cargo!BC100</f>
        <v>0</v>
      </c>
      <c r="N100" s="25">
        <f>cargo!BD100</f>
        <v>0</v>
      </c>
      <c r="O100" s="25">
        <f>cargo!BE100</f>
        <v>0</v>
      </c>
      <c r="P100" s="25">
        <f>cargo!BF100</f>
        <v>0</v>
      </c>
      <c r="Q100" s="25">
        <f>cargo!BG100</f>
        <v>0</v>
      </c>
      <c r="R100" s="25">
        <f>cargo!CC100</f>
        <v>0</v>
      </c>
      <c r="S100" s="25">
        <f>cargo!CD100</f>
        <v>0</v>
      </c>
      <c r="T100" s="25">
        <f>cargo!CE100</f>
        <v>0</v>
      </c>
      <c r="U100" s="25">
        <f>cargo!CF100</f>
        <v>0</v>
      </c>
      <c r="V100" s="25">
        <f>cargo!CG100</f>
        <v>0</v>
      </c>
      <c r="W100" s="25">
        <f>cargo!CH100</f>
        <v>0</v>
      </c>
      <c r="X100" s="25">
        <f>cargo!CI100</f>
        <v>0</v>
      </c>
      <c r="Y100" s="25">
        <f>cargo!DE100</f>
        <v>0</v>
      </c>
      <c r="Z100" s="25">
        <f>cargo!DF100</f>
        <v>0</v>
      </c>
      <c r="AA100" s="25">
        <f>cargo!DG100</f>
        <v>0</v>
      </c>
      <c r="AB100" s="25">
        <f>cargo!DH100</f>
        <v>0</v>
      </c>
      <c r="AC100" s="25">
        <f>cargo!DI100</f>
        <v>0</v>
      </c>
      <c r="AD100" s="25">
        <f>cargo!DJ100</f>
        <v>0</v>
      </c>
      <c r="AE100" s="25">
        <f>cargo!DK100</f>
        <v>0</v>
      </c>
      <c r="AF100" s="25">
        <f t="shared" ref="AF100" si="162">D100+K100+R100+Y100</f>
        <v>0</v>
      </c>
      <c r="AG100" s="25">
        <f t="shared" ref="AG100" si="163">E100+L100+S100+Z100</f>
        <v>0</v>
      </c>
      <c r="AH100" s="25">
        <f t="shared" ref="AH100" si="164">F100+M100+T100+AA100</f>
        <v>0</v>
      </c>
      <c r="AI100" s="25">
        <f t="shared" ref="AI100" si="165">G100+N100+U100+AB100</f>
        <v>0</v>
      </c>
      <c r="AJ100" s="25">
        <f t="shared" ref="AJ100" si="166">H100+O100+V100+AC100</f>
        <v>0</v>
      </c>
      <c r="AK100" s="25">
        <f t="shared" ref="AK100" si="167">I100+P100+W100+AD100</f>
        <v>0</v>
      </c>
      <c r="AL100" s="25">
        <f t="shared" ref="AL100" si="168">J100+Q100+X100+AE100</f>
        <v>0</v>
      </c>
    </row>
    <row r="101" spans="1:38" s="30" customFormat="1" ht="15" customHeight="1" x14ac:dyDescent="0.25">
      <c r="A101" s="46"/>
      <c r="B101" s="75"/>
      <c r="C101" s="47" t="s">
        <v>266</v>
      </c>
      <c r="D101" s="25">
        <f>cargo!Y101</f>
        <v>99.6</v>
      </c>
      <c r="E101" s="25">
        <f>cargo!Z101</f>
        <v>99.6</v>
      </c>
      <c r="F101" s="25">
        <f>cargo!AA101</f>
        <v>16.399999999999999</v>
      </c>
      <c r="G101" s="25">
        <f>cargo!AB101</f>
        <v>83.2</v>
      </c>
      <c r="H101" s="25">
        <f>cargo!AC101</f>
        <v>0</v>
      </c>
      <c r="I101" s="25">
        <f>cargo!AD101</f>
        <v>0</v>
      </c>
      <c r="J101" s="25">
        <f>cargo!AE101</f>
        <v>0</v>
      </c>
      <c r="K101" s="25">
        <f>cargo!BA101</f>
        <v>16.8</v>
      </c>
      <c r="L101" s="25">
        <f>cargo!BB101</f>
        <v>16.8</v>
      </c>
      <c r="M101" s="25">
        <f>cargo!BC101</f>
        <v>0</v>
      </c>
      <c r="N101" s="25">
        <f>cargo!BD101</f>
        <v>16.8</v>
      </c>
      <c r="O101" s="25">
        <f>cargo!BE101</f>
        <v>0</v>
      </c>
      <c r="P101" s="25">
        <f>cargo!BF101</f>
        <v>0</v>
      </c>
      <c r="Q101" s="25">
        <f>cargo!BG101</f>
        <v>0</v>
      </c>
      <c r="R101" s="25">
        <f>cargo!CC101</f>
        <v>0</v>
      </c>
      <c r="S101" s="25">
        <f>cargo!CD101</f>
        <v>0</v>
      </c>
      <c r="T101" s="25">
        <f>cargo!CE101</f>
        <v>0</v>
      </c>
      <c r="U101" s="25">
        <f>cargo!CF101</f>
        <v>0</v>
      </c>
      <c r="V101" s="25">
        <f>cargo!CG101</f>
        <v>0</v>
      </c>
      <c r="W101" s="25">
        <f>cargo!CH101</f>
        <v>0</v>
      </c>
      <c r="X101" s="25">
        <f>cargo!CI101</f>
        <v>0</v>
      </c>
      <c r="Y101" s="25">
        <f>cargo!DE101</f>
        <v>0</v>
      </c>
      <c r="Z101" s="25">
        <f>cargo!DF101</f>
        <v>0</v>
      </c>
      <c r="AA101" s="25">
        <f>cargo!DG101</f>
        <v>0</v>
      </c>
      <c r="AB101" s="25">
        <f>cargo!DH101</f>
        <v>0</v>
      </c>
      <c r="AC101" s="25">
        <f>cargo!DI101</f>
        <v>0</v>
      </c>
      <c r="AD101" s="25">
        <f>cargo!DJ101</f>
        <v>0</v>
      </c>
      <c r="AE101" s="25">
        <f>cargo!DK101</f>
        <v>0</v>
      </c>
      <c r="AF101" s="25">
        <f t="shared" si="127"/>
        <v>116.39999999999999</v>
      </c>
      <c r="AG101" s="25">
        <f t="shared" si="128"/>
        <v>116.39999999999999</v>
      </c>
      <c r="AH101" s="25">
        <f t="shared" si="129"/>
        <v>16.399999999999999</v>
      </c>
      <c r="AI101" s="25">
        <f t="shared" si="130"/>
        <v>100</v>
      </c>
      <c r="AJ101" s="25">
        <f t="shared" si="131"/>
        <v>0</v>
      </c>
      <c r="AK101" s="25">
        <f t="shared" si="132"/>
        <v>0</v>
      </c>
      <c r="AL101" s="25">
        <f t="shared" si="133"/>
        <v>0</v>
      </c>
    </row>
    <row r="102" spans="1:38" s="30" customFormat="1" ht="15" customHeight="1" x14ac:dyDescent="0.25">
      <c r="A102" s="46"/>
      <c r="B102" s="75"/>
      <c r="C102" s="45" t="s">
        <v>68</v>
      </c>
      <c r="D102" s="25">
        <f>cargo!Y102</f>
        <v>43461.429999999993</v>
      </c>
      <c r="E102" s="25">
        <f>cargo!Z102</f>
        <v>8701.23</v>
      </c>
      <c r="F102" s="25">
        <f>cargo!AA102</f>
        <v>1227.3899999999999</v>
      </c>
      <c r="G102" s="25">
        <f>cargo!AB102</f>
        <v>7473.8399999999992</v>
      </c>
      <c r="H102" s="25">
        <f>cargo!AC102</f>
        <v>34760.199999999997</v>
      </c>
      <c r="I102" s="25">
        <f>cargo!AD102</f>
        <v>34760.199999999997</v>
      </c>
      <c r="J102" s="25">
        <f>cargo!AE102</f>
        <v>0</v>
      </c>
      <c r="K102" s="25">
        <f>cargo!BA102</f>
        <v>107991.53</v>
      </c>
      <c r="L102" s="25">
        <f>cargo!BB102</f>
        <v>13441.53</v>
      </c>
      <c r="M102" s="25">
        <f>cargo!BC102</f>
        <v>1664.49</v>
      </c>
      <c r="N102" s="25">
        <f>cargo!BD102</f>
        <v>11777.04</v>
      </c>
      <c r="O102" s="25">
        <f>cargo!BE102</f>
        <v>94550</v>
      </c>
      <c r="P102" s="25">
        <f>cargo!BF102</f>
        <v>94550</v>
      </c>
      <c r="Q102" s="25">
        <f>cargo!BG102</f>
        <v>0</v>
      </c>
      <c r="R102" s="25">
        <f>cargo!CC102</f>
        <v>43072.689999999995</v>
      </c>
      <c r="S102" s="25">
        <f>cargo!CD102</f>
        <v>13874.339999999998</v>
      </c>
      <c r="T102" s="25">
        <f>cargo!CE102</f>
        <v>2055.23</v>
      </c>
      <c r="U102" s="25">
        <f>cargo!CF102</f>
        <v>11819.109999999999</v>
      </c>
      <c r="V102" s="25">
        <f>cargo!CG102</f>
        <v>29198.35</v>
      </c>
      <c r="W102" s="25">
        <f>cargo!CH102</f>
        <v>29198.35</v>
      </c>
      <c r="X102" s="25">
        <f>cargo!CI102</f>
        <v>0</v>
      </c>
      <c r="Y102" s="25">
        <f>cargo!DE102</f>
        <v>0</v>
      </c>
      <c r="Z102" s="25">
        <f>cargo!DF102</f>
        <v>0</v>
      </c>
      <c r="AA102" s="25">
        <f>cargo!DG102</f>
        <v>0</v>
      </c>
      <c r="AB102" s="25">
        <f>cargo!DH102</f>
        <v>0</v>
      </c>
      <c r="AC102" s="25">
        <f>cargo!DI102</f>
        <v>0</v>
      </c>
      <c r="AD102" s="25">
        <f>cargo!DJ102</f>
        <v>0</v>
      </c>
      <c r="AE102" s="25">
        <f>cargo!DK102</f>
        <v>0</v>
      </c>
      <c r="AF102" s="25">
        <f t="shared" si="127"/>
        <v>194525.65</v>
      </c>
      <c r="AG102" s="25">
        <f t="shared" si="128"/>
        <v>36017.1</v>
      </c>
      <c r="AH102" s="25">
        <f t="shared" si="129"/>
        <v>4947.1100000000006</v>
      </c>
      <c r="AI102" s="25">
        <f t="shared" si="130"/>
        <v>31069.989999999998</v>
      </c>
      <c r="AJ102" s="25">
        <f t="shared" si="131"/>
        <v>158508.54999999999</v>
      </c>
      <c r="AK102" s="25">
        <f t="shared" si="132"/>
        <v>158508.54999999999</v>
      </c>
      <c r="AL102" s="25">
        <f t="shared" si="133"/>
        <v>0</v>
      </c>
    </row>
    <row r="103" spans="1:38" s="30" customFormat="1" ht="15" customHeight="1" x14ac:dyDescent="0.25">
      <c r="A103" s="46"/>
      <c r="B103" s="75"/>
      <c r="C103" s="47" t="s">
        <v>267</v>
      </c>
      <c r="D103" s="25">
        <f>cargo!Y103</f>
        <v>3594.8399999999992</v>
      </c>
      <c r="E103" s="25">
        <f>cargo!Z103</f>
        <v>3594.8399999999992</v>
      </c>
      <c r="F103" s="25">
        <f>cargo!AA103</f>
        <v>0</v>
      </c>
      <c r="G103" s="25">
        <f>cargo!AB103</f>
        <v>3594.8399999999992</v>
      </c>
      <c r="H103" s="25">
        <f>cargo!AC103</f>
        <v>0</v>
      </c>
      <c r="I103" s="25">
        <f>cargo!AD103</f>
        <v>0</v>
      </c>
      <c r="J103" s="25">
        <f>cargo!AE103</f>
        <v>0</v>
      </c>
      <c r="K103" s="25">
        <f>cargo!BA103</f>
        <v>3886.6400000000003</v>
      </c>
      <c r="L103" s="25">
        <f>cargo!BB103</f>
        <v>3886.6400000000003</v>
      </c>
      <c r="M103" s="25">
        <f>cargo!BC103</f>
        <v>0</v>
      </c>
      <c r="N103" s="25">
        <f>cargo!BD103</f>
        <v>3886.6400000000003</v>
      </c>
      <c r="O103" s="25">
        <f>cargo!BE103</f>
        <v>0</v>
      </c>
      <c r="P103" s="25">
        <f>cargo!BF103</f>
        <v>0</v>
      </c>
      <c r="Q103" s="25">
        <f>cargo!BG103</f>
        <v>0</v>
      </c>
      <c r="R103" s="25">
        <f>cargo!CC103</f>
        <v>3483.7099999999996</v>
      </c>
      <c r="S103" s="25">
        <f>cargo!CD103</f>
        <v>3483.7099999999996</v>
      </c>
      <c r="T103" s="25">
        <f>cargo!CE103</f>
        <v>0</v>
      </c>
      <c r="U103" s="25">
        <f>cargo!CF103</f>
        <v>3483.7099999999996</v>
      </c>
      <c r="V103" s="25">
        <f>cargo!CG103</f>
        <v>0</v>
      </c>
      <c r="W103" s="25">
        <f>cargo!CH103</f>
        <v>0</v>
      </c>
      <c r="X103" s="25">
        <f>cargo!CI103</f>
        <v>0</v>
      </c>
      <c r="Y103" s="25">
        <f>cargo!DE103</f>
        <v>0</v>
      </c>
      <c r="Z103" s="25">
        <f>cargo!DF103</f>
        <v>0</v>
      </c>
      <c r="AA103" s="25">
        <f>cargo!DG103</f>
        <v>0</v>
      </c>
      <c r="AB103" s="25">
        <f>cargo!DH103</f>
        <v>0</v>
      </c>
      <c r="AC103" s="25">
        <f>cargo!DI103</f>
        <v>0</v>
      </c>
      <c r="AD103" s="25">
        <f>cargo!DJ103</f>
        <v>0</v>
      </c>
      <c r="AE103" s="25">
        <f>cargo!DK103</f>
        <v>0</v>
      </c>
      <c r="AF103" s="25">
        <f t="shared" ref="AF103:AF104" si="169">D103+K103+R103+Y103</f>
        <v>10965.189999999999</v>
      </c>
      <c r="AG103" s="25">
        <f t="shared" ref="AG103:AG104" si="170">E103+L103+S103+Z103</f>
        <v>10965.189999999999</v>
      </c>
      <c r="AH103" s="25">
        <f t="shared" ref="AH103:AH104" si="171">F103+M103+T103+AA103</f>
        <v>0</v>
      </c>
      <c r="AI103" s="25">
        <f t="shared" ref="AI103:AI104" si="172">G103+N103+U103+AB103</f>
        <v>10965.189999999999</v>
      </c>
      <c r="AJ103" s="25">
        <f t="shared" ref="AJ103:AJ104" si="173">H103+O103+V103+AC103</f>
        <v>0</v>
      </c>
      <c r="AK103" s="25">
        <f t="shared" ref="AK103:AK104" si="174">I103+P103+W103+AD103</f>
        <v>0</v>
      </c>
      <c r="AL103" s="25">
        <f t="shared" ref="AL103:AL104" si="175">J103+Q103+X103+AE103</f>
        <v>0</v>
      </c>
    </row>
    <row r="104" spans="1:38" s="30" customFormat="1" ht="15" customHeight="1" x14ac:dyDescent="0.25">
      <c r="A104" s="46"/>
      <c r="B104" s="75"/>
      <c r="C104" s="47" t="s">
        <v>268</v>
      </c>
      <c r="D104" s="25">
        <f>cargo!Y104</f>
        <v>39866.589999999997</v>
      </c>
      <c r="E104" s="25">
        <f>cargo!Z104</f>
        <v>5106.3899999999994</v>
      </c>
      <c r="F104" s="25">
        <f>cargo!AA104</f>
        <v>1227.3899999999999</v>
      </c>
      <c r="G104" s="25">
        <f>cargo!AB104</f>
        <v>3879</v>
      </c>
      <c r="H104" s="25">
        <f>cargo!AC104</f>
        <v>34760.199999999997</v>
      </c>
      <c r="I104" s="25">
        <f>cargo!AD104</f>
        <v>34760.199999999997</v>
      </c>
      <c r="J104" s="25">
        <f>cargo!AE104</f>
        <v>0</v>
      </c>
      <c r="K104" s="25">
        <f>cargo!BA104</f>
        <v>104104.89</v>
      </c>
      <c r="L104" s="25">
        <f>cargo!BB104</f>
        <v>9554.8900000000012</v>
      </c>
      <c r="M104" s="25">
        <f>cargo!BC104</f>
        <v>1664.49</v>
      </c>
      <c r="N104" s="25">
        <f>cargo!BD104</f>
        <v>7890.4000000000005</v>
      </c>
      <c r="O104" s="25">
        <f>cargo!BE104</f>
        <v>94550</v>
      </c>
      <c r="P104" s="25">
        <f>cargo!BF104</f>
        <v>94550</v>
      </c>
      <c r="Q104" s="25">
        <f>cargo!BG104</f>
        <v>0</v>
      </c>
      <c r="R104" s="25">
        <f>cargo!CC104</f>
        <v>39588.979999999996</v>
      </c>
      <c r="S104" s="25">
        <f>cargo!CD104</f>
        <v>10390.629999999999</v>
      </c>
      <c r="T104" s="25">
        <f>cargo!CE104</f>
        <v>2055.23</v>
      </c>
      <c r="U104" s="25">
        <f>cargo!CF104</f>
        <v>8335.4</v>
      </c>
      <c r="V104" s="25">
        <f>cargo!CG104</f>
        <v>29198.35</v>
      </c>
      <c r="W104" s="25">
        <f>cargo!CH104</f>
        <v>29198.35</v>
      </c>
      <c r="X104" s="25">
        <f>cargo!CI104</f>
        <v>0</v>
      </c>
      <c r="Y104" s="25">
        <f>cargo!DE104</f>
        <v>0</v>
      </c>
      <c r="Z104" s="25">
        <f>cargo!DF104</f>
        <v>0</v>
      </c>
      <c r="AA104" s="25">
        <f>cargo!DG104</f>
        <v>0</v>
      </c>
      <c r="AB104" s="25">
        <f>cargo!DH104</f>
        <v>0</v>
      </c>
      <c r="AC104" s="25">
        <f>cargo!DI104</f>
        <v>0</v>
      </c>
      <c r="AD104" s="25">
        <f>cargo!DJ104</f>
        <v>0</v>
      </c>
      <c r="AE104" s="25">
        <f>cargo!DK104</f>
        <v>0</v>
      </c>
      <c r="AF104" s="25">
        <f t="shared" si="169"/>
        <v>183560.45999999996</v>
      </c>
      <c r="AG104" s="25">
        <f t="shared" si="170"/>
        <v>25051.91</v>
      </c>
      <c r="AH104" s="25">
        <f t="shared" si="171"/>
        <v>4947.1100000000006</v>
      </c>
      <c r="AI104" s="25">
        <f t="shared" si="172"/>
        <v>20104.800000000003</v>
      </c>
      <c r="AJ104" s="25">
        <f t="shared" si="173"/>
        <v>158508.54999999999</v>
      </c>
      <c r="AK104" s="25">
        <f t="shared" si="174"/>
        <v>158508.54999999999</v>
      </c>
      <c r="AL104" s="25">
        <f t="shared" si="175"/>
        <v>0</v>
      </c>
    </row>
    <row r="105" spans="1:38" s="30" customFormat="1" ht="15" customHeight="1" x14ac:dyDescent="0.25">
      <c r="A105" s="46"/>
      <c r="B105" s="75"/>
      <c r="C105" s="47" t="s">
        <v>269</v>
      </c>
      <c r="D105" s="25">
        <f>cargo!Y105</f>
        <v>0</v>
      </c>
      <c r="E105" s="25">
        <f>cargo!Z105</f>
        <v>0</v>
      </c>
      <c r="F105" s="25">
        <f>cargo!AA105</f>
        <v>0</v>
      </c>
      <c r="G105" s="25">
        <f>cargo!AB105</f>
        <v>0</v>
      </c>
      <c r="H105" s="25">
        <f>cargo!AC105</f>
        <v>0</v>
      </c>
      <c r="I105" s="25">
        <f>cargo!AD105</f>
        <v>0</v>
      </c>
      <c r="J105" s="25">
        <f>cargo!AE105</f>
        <v>0</v>
      </c>
      <c r="K105" s="25">
        <f>cargo!BA105</f>
        <v>0</v>
      </c>
      <c r="L105" s="25">
        <f>cargo!BB105</f>
        <v>0</v>
      </c>
      <c r="M105" s="25">
        <f>cargo!BC105</f>
        <v>0</v>
      </c>
      <c r="N105" s="25">
        <f>cargo!BD105</f>
        <v>0</v>
      </c>
      <c r="O105" s="25">
        <f>cargo!BE105</f>
        <v>0</v>
      </c>
      <c r="P105" s="25">
        <f>cargo!BF105</f>
        <v>0</v>
      </c>
      <c r="Q105" s="25">
        <f>cargo!BG105</f>
        <v>0</v>
      </c>
      <c r="R105" s="25">
        <f>cargo!CC105</f>
        <v>0</v>
      </c>
      <c r="S105" s="25">
        <f>cargo!CD105</f>
        <v>0</v>
      </c>
      <c r="T105" s="25">
        <f>cargo!CE105</f>
        <v>0</v>
      </c>
      <c r="U105" s="25">
        <f>cargo!CF105</f>
        <v>0</v>
      </c>
      <c r="V105" s="25">
        <f>cargo!CG105</f>
        <v>0</v>
      </c>
      <c r="W105" s="25">
        <f>cargo!CH105</f>
        <v>0</v>
      </c>
      <c r="X105" s="25">
        <f>cargo!CI105</f>
        <v>0</v>
      </c>
      <c r="Y105" s="25">
        <f>cargo!DE105</f>
        <v>0</v>
      </c>
      <c r="Z105" s="25">
        <f>cargo!DF105</f>
        <v>0</v>
      </c>
      <c r="AA105" s="25">
        <f>cargo!DG105</f>
        <v>0</v>
      </c>
      <c r="AB105" s="25">
        <f>cargo!DH105</f>
        <v>0</v>
      </c>
      <c r="AC105" s="25">
        <f>cargo!DI105</f>
        <v>0</v>
      </c>
      <c r="AD105" s="25">
        <f>cargo!DJ105</f>
        <v>0</v>
      </c>
      <c r="AE105" s="25">
        <f>cargo!DK105</f>
        <v>0</v>
      </c>
      <c r="AF105" s="25">
        <f t="shared" ref="AF105" si="176">D105+K105+R105+Y105</f>
        <v>0</v>
      </c>
      <c r="AG105" s="25">
        <f t="shared" ref="AG105" si="177">E105+L105+S105+Z105</f>
        <v>0</v>
      </c>
      <c r="AH105" s="25">
        <f t="shared" ref="AH105" si="178">F105+M105+T105+AA105</f>
        <v>0</v>
      </c>
      <c r="AI105" s="25">
        <f t="shared" ref="AI105" si="179">G105+N105+U105+AB105</f>
        <v>0</v>
      </c>
      <c r="AJ105" s="25">
        <f t="shared" ref="AJ105" si="180">H105+O105+V105+AC105</f>
        <v>0</v>
      </c>
      <c r="AK105" s="25">
        <f t="shared" ref="AK105" si="181">I105+P105+W105+AD105</f>
        <v>0</v>
      </c>
      <c r="AL105" s="25">
        <f t="shared" ref="AL105" si="182">J105+Q105+X105+AE105</f>
        <v>0</v>
      </c>
    </row>
    <row r="106" spans="1:38" s="30" customFormat="1" ht="15" customHeight="1" x14ac:dyDescent="0.25">
      <c r="A106" s="46"/>
      <c r="B106" s="75"/>
      <c r="C106" s="45" t="s">
        <v>377</v>
      </c>
      <c r="D106" s="25">
        <f>cargo!Y106</f>
        <v>39718.36</v>
      </c>
      <c r="E106" s="25">
        <f>SUM(E107:E108)</f>
        <v>39718.36</v>
      </c>
      <c r="F106" s="25">
        <f>cargo!AA106</f>
        <v>39718.36</v>
      </c>
      <c r="G106" s="25">
        <f>cargo!AB106</f>
        <v>0</v>
      </c>
      <c r="H106" s="25">
        <f>cargo!AC106</f>
        <v>0</v>
      </c>
      <c r="I106" s="25">
        <f>cargo!AD106</f>
        <v>0</v>
      </c>
      <c r="J106" s="25">
        <f>cargo!AE106</f>
        <v>0</v>
      </c>
      <c r="K106" s="25">
        <f>cargo!BA106</f>
        <v>34276.36</v>
      </c>
      <c r="L106" s="25">
        <f>cargo!BB106</f>
        <v>34276.36</v>
      </c>
      <c r="M106" s="25">
        <f>cargo!BC106</f>
        <v>34276.36</v>
      </c>
      <c r="N106" s="25">
        <f>cargo!BD106</f>
        <v>0</v>
      </c>
      <c r="O106" s="25">
        <f>cargo!BE106</f>
        <v>0</v>
      </c>
      <c r="P106" s="25">
        <f>cargo!BF106</f>
        <v>0</v>
      </c>
      <c r="Q106" s="25">
        <f>cargo!BG106</f>
        <v>0</v>
      </c>
      <c r="R106" s="25">
        <f>cargo!CC106</f>
        <v>42847.4</v>
      </c>
      <c r="S106" s="25">
        <f>cargo!CD106</f>
        <v>42847.4</v>
      </c>
      <c r="T106" s="25">
        <f>cargo!CE106</f>
        <v>42783.4</v>
      </c>
      <c r="U106" s="25">
        <f>cargo!CF106</f>
        <v>64</v>
      </c>
      <c r="V106" s="25">
        <f>cargo!CG106</f>
        <v>0</v>
      </c>
      <c r="W106" s="25">
        <f>cargo!CH106</f>
        <v>0</v>
      </c>
      <c r="X106" s="25">
        <f>cargo!CI106</f>
        <v>0</v>
      </c>
      <c r="Y106" s="25">
        <f>cargo!DE106</f>
        <v>0</v>
      </c>
      <c r="Z106" s="25">
        <f>cargo!DF106</f>
        <v>0</v>
      </c>
      <c r="AA106" s="25">
        <f>cargo!DG106</f>
        <v>0</v>
      </c>
      <c r="AB106" s="25">
        <f>cargo!DH106</f>
        <v>0</v>
      </c>
      <c r="AC106" s="25">
        <f>cargo!DI106</f>
        <v>0</v>
      </c>
      <c r="AD106" s="25">
        <f>cargo!DJ106</f>
        <v>0</v>
      </c>
      <c r="AE106" s="25">
        <f>cargo!DK106</f>
        <v>0</v>
      </c>
      <c r="AF106" s="25">
        <f t="shared" si="127"/>
        <v>116842.12</v>
      </c>
      <c r="AG106" s="25">
        <f t="shared" si="128"/>
        <v>116842.12</v>
      </c>
      <c r="AH106" s="25">
        <f t="shared" si="129"/>
        <v>116778.12</v>
      </c>
      <c r="AI106" s="25">
        <f t="shared" si="130"/>
        <v>64</v>
      </c>
      <c r="AJ106" s="25">
        <f t="shared" si="131"/>
        <v>0</v>
      </c>
      <c r="AK106" s="25">
        <f t="shared" si="132"/>
        <v>0</v>
      </c>
      <c r="AL106" s="25">
        <f t="shared" si="133"/>
        <v>0</v>
      </c>
    </row>
    <row r="107" spans="1:38" s="30" customFormat="1" ht="15" customHeight="1" x14ac:dyDescent="0.25">
      <c r="A107" s="46"/>
      <c r="B107" s="75"/>
      <c r="C107" s="47" t="s">
        <v>371</v>
      </c>
      <c r="D107" s="25">
        <f>cargo!Y107</f>
        <v>1683.5500000000004</v>
      </c>
      <c r="E107" s="25">
        <f>cargo!Z107</f>
        <v>1683.5500000000004</v>
      </c>
      <c r="F107" s="25">
        <f>cargo!AA107</f>
        <v>1683.5500000000004</v>
      </c>
      <c r="G107" s="25">
        <f>cargo!AB107</f>
        <v>0</v>
      </c>
      <c r="H107" s="25">
        <f>cargo!AC107</f>
        <v>0</v>
      </c>
      <c r="I107" s="25">
        <f>cargo!AD107</f>
        <v>0</v>
      </c>
      <c r="J107" s="25">
        <f>cargo!AE107</f>
        <v>0</v>
      </c>
      <c r="K107" s="25">
        <f>cargo!BA107</f>
        <v>1516.36</v>
      </c>
      <c r="L107" s="25">
        <f>cargo!BB107</f>
        <v>1516.36</v>
      </c>
      <c r="M107" s="25">
        <f>cargo!BC107</f>
        <v>1516.36</v>
      </c>
      <c r="N107" s="25">
        <f>cargo!BD107</f>
        <v>0</v>
      </c>
      <c r="O107" s="25">
        <f>cargo!BE107</f>
        <v>0</v>
      </c>
      <c r="P107" s="25">
        <f>cargo!BF107</f>
        <v>0</v>
      </c>
      <c r="Q107" s="25">
        <f>cargo!BG107</f>
        <v>0</v>
      </c>
      <c r="R107" s="25">
        <f>cargo!CC107</f>
        <v>1651</v>
      </c>
      <c r="S107" s="25">
        <f>cargo!CD107</f>
        <v>1651</v>
      </c>
      <c r="T107" s="25">
        <f>cargo!CE107</f>
        <v>1651</v>
      </c>
      <c r="U107" s="25">
        <f>cargo!CF107</f>
        <v>0</v>
      </c>
      <c r="V107" s="25">
        <f>cargo!CG107</f>
        <v>0</v>
      </c>
      <c r="W107" s="25">
        <f>cargo!CH107</f>
        <v>0</v>
      </c>
      <c r="X107" s="25">
        <f>cargo!CI107</f>
        <v>0</v>
      </c>
      <c r="Y107" s="25">
        <f>cargo!DE107</f>
        <v>0</v>
      </c>
      <c r="Z107" s="25">
        <f>cargo!DF107</f>
        <v>0</v>
      </c>
      <c r="AA107" s="25">
        <f>cargo!DG107</f>
        <v>0</v>
      </c>
      <c r="AB107" s="25">
        <f>cargo!DH107</f>
        <v>0</v>
      </c>
      <c r="AC107" s="25">
        <f>cargo!DI107</f>
        <v>0</v>
      </c>
      <c r="AD107" s="25">
        <f>cargo!DJ107</f>
        <v>0</v>
      </c>
      <c r="AE107" s="25">
        <f>cargo!DK107</f>
        <v>0</v>
      </c>
      <c r="AF107" s="25">
        <f t="shared" si="127"/>
        <v>4850.91</v>
      </c>
      <c r="AG107" s="25">
        <f t="shared" si="128"/>
        <v>4850.91</v>
      </c>
      <c r="AH107" s="25">
        <f t="shared" si="129"/>
        <v>4850.91</v>
      </c>
      <c r="AI107" s="25">
        <f t="shared" si="130"/>
        <v>0</v>
      </c>
      <c r="AJ107" s="25">
        <f t="shared" si="131"/>
        <v>0</v>
      </c>
      <c r="AK107" s="25">
        <f t="shared" si="132"/>
        <v>0</v>
      </c>
      <c r="AL107" s="25">
        <f t="shared" si="133"/>
        <v>0</v>
      </c>
    </row>
    <row r="108" spans="1:38" s="30" customFormat="1" ht="15" customHeight="1" x14ac:dyDescent="0.25">
      <c r="A108" s="46"/>
      <c r="B108" s="75"/>
      <c r="C108" s="47" t="s">
        <v>372</v>
      </c>
      <c r="D108" s="25">
        <f>cargo!Y108</f>
        <v>38034.81</v>
      </c>
      <c r="E108" s="25">
        <f>cargo!Z108</f>
        <v>38034.81</v>
      </c>
      <c r="F108" s="25">
        <f>cargo!AA108</f>
        <v>38034.81</v>
      </c>
      <c r="G108" s="25">
        <f>cargo!AB108</f>
        <v>0</v>
      </c>
      <c r="H108" s="25">
        <f>cargo!AC108</f>
        <v>0</v>
      </c>
      <c r="I108" s="25">
        <f>cargo!AD108</f>
        <v>0</v>
      </c>
      <c r="J108" s="25">
        <f>cargo!AE108</f>
        <v>0</v>
      </c>
      <c r="K108" s="25">
        <f>cargo!BA108</f>
        <v>32760</v>
      </c>
      <c r="L108" s="25">
        <f>cargo!BB108</f>
        <v>32760</v>
      </c>
      <c r="M108" s="25">
        <f>cargo!BC108</f>
        <v>32760</v>
      </c>
      <c r="N108" s="25">
        <f>cargo!BD108</f>
        <v>0</v>
      </c>
      <c r="O108" s="25">
        <f>cargo!BE108</f>
        <v>0</v>
      </c>
      <c r="P108" s="25">
        <f>cargo!BF108</f>
        <v>0</v>
      </c>
      <c r="Q108" s="25">
        <f>cargo!BG108</f>
        <v>0</v>
      </c>
      <c r="R108" s="25">
        <f>cargo!CC108</f>
        <v>41196.400000000001</v>
      </c>
      <c r="S108" s="25">
        <f>cargo!CD108</f>
        <v>41196.400000000001</v>
      </c>
      <c r="T108" s="25">
        <f>cargo!CE108</f>
        <v>41132.400000000001</v>
      </c>
      <c r="U108" s="25">
        <f>cargo!CF108</f>
        <v>64</v>
      </c>
      <c r="V108" s="25">
        <f>cargo!CG108</f>
        <v>0</v>
      </c>
      <c r="W108" s="25">
        <f>cargo!CH108</f>
        <v>0</v>
      </c>
      <c r="X108" s="25">
        <f>cargo!CI108</f>
        <v>0</v>
      </c>
      <c r="Y108" s="25">
        <f>cargo!DE108</f>
        <v>0</v>
      </c>
      <c r="Z108" s="25">
        <f>cargo!DF108</f>
        <v>0</v>
      </c>
      <c r="AA108" s="25">
        <f>cargo!DG108</f>
        <v>0</v>
      </c>
      <c r="AB108" s="25">
        <f>cargo!DH108</f>
        <v>0</v>
      </c>
      <c r="AC108" s="25">
        <f>cargo!DI108</f>
        <v>0</v>
      </c>
      <c r="AD108" s="25">
        <f>cargo!DJ108</f>
        <v>0</v>
      </c>
      <c r="AE108" s="25">
        <f>cargo!DK108</f>
        <v>0</v>
      </c>
      <c r="AF108" s="25">
        <f t="shared" ref="AF108" si="183">D108+K108+R108+Y108</f>
        <v>111991.20999999999</v>
      </c>
      <c r="AG108" s="25">
        <f t="shared" ref="AG108" si="184">E108+L108+S108+Z108</f>
        <v>111991.20999999999</v>
      </c>
      <c r="AH108" s="25">
        <f t="shared" ref="AH108" si="185">F108+M108+T108+AA108</f>
        <v>111927.20999999999</v>
      </c>
      <c r="AI108" s="25">
        <f t="shared" ref="AI108" si="186">G108+N108+U108+AB108</f>
        <v>64</v>
      </c>
      <c r="AJ108" s="25">
        <f t="shared" ref="AJ108" si="187">H108+O108+V108+AC108</f>
        <v>0</v>
      </c>
      <c r="AK108" s="25">
        <f t="shared" ref="AK108" si="188">I108+P108+W108+AD108</f>
        <v>0</v>
      </c>
      <c r="AL108" s="25">
        <f t="shared" ref="AL108" si="189">J108+Q108+X108+AE108</f>
        <v>0</v>
      </c>
    </row>
    <row r="109" spans="1:38" s="30" customFormat="1" ht="15" customHeight="1" x14ac:dyDescent="0.25">
      <c r="A109" s="46"/>
      <c r="B109" s="75"/>
      <c r="C109" s="45" t="s">
        <v>364</v>
      </c>
      <c r="D109" s="25">
        <f>cargo!Y109</f>
        <v>77752.740000000005</v>
      </c>
      <c r="E109" s="25">
        <f>cargo!Z109</f>
        <v>77752.740000000005</v>
      </c>
      <c r="F109" s="25">
        <f>cargo!AA109</f>
        <v>68735.28</v>
      </c>
      <c r="G109" s="25">
        <f>cargo!AB109</f>
        <v>9017.4600000000009</v>
      </c>
      <c r="H109" s="25">
        <f>cargo!AC109</f>
        <v>0</v>
      </c>
      <c r="I109" s="25">
        <f>cargo!AD109</f>
        <v>0</v>
      </c>
      <c r="J109" s="25">
        <f>cargo!AE109</f>
        <v>0</v>
      </c>
      <c r="K109" s="25">
        <f>cargo!BA109</f>
        <v>57412.659999999989</v>
      </c>
      <c r="L109" s="25">
        <f>cargo!BB109</f>
        <v>57412.659999999989</v>
      </c>
      <c r="M109" s="25">
        <f>cargo!BC109</f>
        <v>51287.62999999999</v>
      </c>
      <c r="N109" s="25">
        <f>cargo!BD109</f>
        <v>6125.0300000000007</v>
      </c>
      <c r="O109" s="25">
        <f>cargo!BE109</f>
        <v>0</v>
      </c>
      <c r="P109" s="25">
        <f>cargo!BF109</f>
        <v>0</v>
      </c>
      <c r="Q109" s="25">
        <f>cargo!BG109</f>
        <v>0</v>
      </c>
      <c r="R109" s="25">
        <f>cargo!CC109</f>
        <v>34143.599999999999</v>
      </c>
      <c r="S109" s="25">
        <f>cargo!CD109</f>
        <v>34143.599999999999</v>
      </c>
      <c r="T109" s="25">
        <f>cargo!CE109</f>
        <v>27491.29</v>
      </c>
      <c r="U109" s="25">
        <f>cargo!CF109</f>
        <v>6652.31</v>
      </c>
      <c r="V109" s="25">
        <f>cargo!CG109</f>
        <v>0</v>
      </c>
      <c r="W109" s="25">
        <f>cargo!CH109</f>
        <v>0</v>
      </c>
      <c r="X109" s="25">
        <f>cargo!CI109</f>
        <v>0</v>
      </c>
      <c r="Y109" s="25">
        <f>cargo!DE109</f>
        <v>0</v>
      </c>
      <c r="Z109" s="25">
        <f>cargo!DF109</f>
        <v>0</v>
      </c>
      <c r="AA109" s="25">
        <f>cargo!DG109</f>
        <v>0</v>
      </c>
      <c r="AB109" s="25">
        <f>cargo!DH109</f>
        <v>0</v>
      </c>
      <c r="AC109" s="25">
        <f>cargo!DI109</f>
        <v>0</v>
      </c>
      <c r="AD109" s="25">
        <f>cargo!DJ109</f>
        <v>0</v>
      </c>
      <c r="AE109" s="25">
        <f>cargo!DK109</f>
        <v>0</v>
      </c>
      <c r="AF109" s="25">
        <f t="shared" si="127"/>
        <v>169309</v>
      </c>
      <c r="AG109" s="25">
        <f t="shared" si="128"/>
        <v>169309</v>
      </c>
      <c r="AH109" s="25">
        <f t="shared" si="129"/>
        <v>147514.19999999998</v>
      </c>
      <c r="AI109" s="25">
        <f t="shared" si="130"/>
        <v>21794.800000000003</v>
      </c>
      <c r="AJ109" s="25">
        <f t="shared" si="131"/>
        <v>0</v>
      </c>
      <c r="AK109" s="25">
        <f t="shared" si="132"/>
        <v>0</v>
      </c>
      <c r="AL109" s="25">
        <f t="shared" si="133"/>
        <v>0</v>
      </c>
    </row>
    <row r="110" spans="1:38" s="30" customFormat="1" ht="15" customHeight="1" x14ac:dyDescent="0.25">
      <c r="A110" s="46"/>
      <c r="B110" s="75"/>
      <c r="C110" s="45" t="s">
        <v>44</v>
      </c>
      <c r="D110" s="25">
        <f>cargo!Y110</f>
        <v>319749.68000000005</v>
      </c>
      <c r="E110" s="25">
        <f>cargo!Z110</f>
        <v>263227.22000000003</v>
      </c>
      <c r="F110" s="25">
        <f>cargo!AA110</f>
        <v>98090.330000000016</v>
      </c>
      <c r="G110" s="25">
        <f>cargo!AB110</f>
        <v>165136.89000000001</v>
      </c>
      <c r="H110" s="25">
        <f>cargo!AC110</f>
        <v>56522.459999999992</v>
      </c>
      <c r="I110" s="25">
        <f>cargo!AD110</f>
        <v>46522.429999999993</v>
      </c>
      <c r="J110" s="25">
        <f>cargo!AE110</f>
        <v>10000.030000000001</v>
      </c>
      <c r="K110" s="25">
        <f>cargo!BA110</f>
        <v>296766.52999999997</v>
      </c>
      <c r="L110" s="25">
        <f>cargo!BB110</f>
        <v>277956.17</v>
      </c>
      <c r="M110" s="25">
        <f>cargo!BC110</f>
        <v>131649.51999999999</v>
      </c>
      <c r="N110" s="25">
        <f>cargo!BD110</f>
        <v>146306.65</v>
      </c>
      <c r="O110" s="25">
        <f>cargo!BE110</f>
        <v>18810.36</v>
      </c>
      <c r="P110" s="25">
        <f>cargo!BF110</f>
        <v>15806.779999999999</v>
      </c>
      <c r="Q110" s="25">
        <f>cargo!BG110</f>
        <v>3003.58</v>
      </c>
      <c r="R110" s="25">
        <f>cargo!CC110</f>
        <v>441904.3</v>
      </c>
      <c r="S110" s="25">
        <f>cargo!CD110</f>
        <v>384798.48</v>
      </c>
      <c r="T110" s="25">
        <f>cargo!CE110</f>
        <v>175076.74</v>
      </c>
      <c r="U110" s="25">
        <f>cargo!CF110</f>
        <v>209721.74</v>
      </c>
      <c r="V110" s="25">
        <f>cargo!CG110</f>
        <v>57105.82</v>
      </c>
      <c r="W110" s="25">
        <f>cargo!CH110</f>
        <v>49505.47</v>
      </c>
      <c r="X110" s="25">
        <f>cargo!CI110</f>
        <v>7600.35</v>
      </c>
      <c r="Y110" s="25">
        <f>cargo!DE110</f>
        <v>0</v>
      </c>
      <c r="Z110" s="25">
        <f>cargo!DF110</f>
        <v>0</v>
      </c>
      <c r="AA110" s="25">
        <f>cargo!DG110</f>
        <v>0</v>
      </c>
      <c r="AB110" s="25">
        <f>cargo!DH110</f>
        <v>0</v>
      </c>
      <c r="AC110" s="25">
        <f>cargo!DI110</f>
        <v>0</v>
      </c>
      <c r="AD110" s="25">
        <f>cargo!DJ110</f>
        <v>0</v>
      </c>
      <c r="AE110" s="25">
        <f>cargo!DK110</f>
        <v>0</v>
      </c>
      <c r="AF110" s="25">
        <f t="shared" si="127"/>
        <v>1058420.51</v>
      </c>
      <c r="AG110" s="25">
        <f t="shared" si="128"/>
        <v>925981.87</v>
      </c>
      <c r="AH110" s="25">
        <f t="shared" si="129"/>
        <v>404816.58999999997</v>
      </c>
      <c r="AI110" s="25">
        <f t="shared" si="130"/>
        <v>521165.28</v>
      </c>
      <c r="AJ110" s="25">
        <f t="shared" si="131"/>
        <v>132438.63999999998</v>
      </c>
      <c r="AK110" s="25">
        <f t="shared" si="132"/>
        <v>111834.68</v>
      </c>
      <c r="AL110" s="25">
        <f t="shared" si="133"/>
        <v>20603.96</v>
      </c>
    </row>
    <row r="111" spans="1:38" s="30" customFormat="1" ht="15" customHeight="1" x14ac:dyDescent="0.25">
      <c r="A111" s="46"/>
      <c r="B111" s="75"/>
      <c r="C111" s="4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</row>
    <row r="112" spans="1:38" s="30" customFormat="1" ht="15" customHeight="1" x14ac:dyDescent="0.25">
      <c r="A112" s="44"/>
      <c r="B112" s="75" t="s">
        <v>69</v>
      </c>
      <c r="C112" s="45"/>
      <c r="D112" s="25">
        <f>cargo!Y112</f>
        <v>2191012.8091150001</v>
      </c>
      <c r="E112" s="25">
        <f>cargo!Z112</f>
        <v>775198.82011500001</v>
      </c>
      <c r="F112" s="25">
        <f>cargo!AA112</f>
        <v>702773.06668499997</v>
      </c>
      <c r="G112" s="25">
        <f>cargo!AB112</f>
        <v>72425.753429999997</v>
      </c>
      <c r="H112" s="25">
        <f>cargo!AC112</f>
        <v>1415813.9890000001</v>
      </c>
      <c r="I112" s="25">
        <f>cargo!AD112</f>
        <v>253361.50900000002</v>
      </c>
      <c r="J112" s="25">
        <f>cargo!AE112</f>
        <v>1162452.48</v>
      </c>
      <c r="K112" s="25">
        <f>cargo!BA112</f>
        <v>3293014.25385</v>
      </c>
      <c r="L112" s="25">
        <f>cargo!BB112</f>
        <v>899388.27484999993</v>
      </c>
      <c r="M112" s="25">
        <f>cargo!BC112</f>
        <v>820447.09661999997</v>
      </c>
      <c r="N112" s="25">
        <f>cargo!BD112</f>
        <v>78941.17822999999</v>
      </c>
      <c r="O112" s="25">
        <f>cargo!BE112</f>
        <v>2393625.9789999998</v>
      </c>
      <c r="P112" s="25">
        <f>cargo!BF112</f>
        <v>210608.29900000003</v>
      </c>
      <c r="Q112" s="25">
        <f>cargo!BG112</f>
        <v>2183017.6799999997</v>
      </c>
      <c r="R112" s="25">
        <f>cargo!CC112</f>
        <v>2389740.9545</v>
      </c>
      <c r="S112" s="25">
        <f>cargo!CD112</f>
        <v>891522.4645</v>
      </c>
      <c r="T112" s="25">
        <f>cargo!CE112</f>
        <v>771791.93949999998</v>
      </c>
      <c r="U112" s="25">
        <f>cargo!CF112</f>
        <v>119730.52499999999</v>
      </c>
      <c r="V112" s="25">
        <f>cargo!CG112</f>
        <v>1498218.4900000002</v>
      </c>
      <c r="W112" s="25">
        <f>cargo!CH112</f>
        <v>252459.12</v>
      </c>
      <c r="X112" s="25">
        <f>cargo!CI112</f>
        <v>1245759.3700000001</v>
      </c>
      <c r="Y112" s="25">
        <f>cargo!DE112</f>
        <v>0</v>
      </c>
      <c r="Z112" s="25">
        <f>cargo!DF112</f>
        <v>0</v>
      </c>
      <c r="AA112" s="25">
        <f>cargo!DG112</f>
        <v>0</v>
      </c>
      <c r="AB112" s="25">
        <f>cargo!DH112</f>
        <v>0</v>
      </c>
      <c r="AC112" s="25">
        <f>cargo!DI112</f>
        <v>0</v>
      </c>
      <c r="AD112" s="25">
        <f>cargo!DJ112</f>
        <v>0</v>
      </c>
      <c r="AE112" s="25">
        <f>cargo!DK112</f>
        <v>0</v>
      </c>
      <c r="AF112" s="25">
        <f t="shared" ref="AF112:AF124" si="190">D112+K112+R112+Y112</f>
        <v>7873768.017465</v>
      </c>
      <c r="AG112" s="25">
        <f t="shared" ref="AG112:AG124" si="191">E112+L112+S112+Z112</f>
        <v>2566109.5594649999</v>
      </c>
      <c r="AH112" s="25">
        <f t="shared" ref="AH112:AH124" si="192">F112+M112+T112+AA112</f>
        <v>2295012.1028049998</v>
      </c>
      <c r="AI112" s="25">
        <f t="shared" ref="AI112:AI124" si="193">G112+N112+U112+AB112</f>
        <v>271097.45666000003</v>
      </c>
      <c r="AJ112" s="25">
        <f t="shared" ref="AJ112:AJ124" si="194">H112+O112+V112+AC112</f>
        <v>5307658.4580000006</v>
      </c>
      <c r="AK112" s="25">
        <f t="shared" ref="AK112:AK124" si="195">I112+P112+W112+AD112</f>
        <v>716428.92800000007</v>
      </c>
      <c r="AL112" s="25">
        <f t="shared" ref="AL112:AL124" si="196">J112+Q112+X112+AE112</f>
        <v>4591229.5299999993</v>
      </c>
    </row>
    <row r="113" spans="1:38" s="30" customFormat="1" ht="15" customHeight="1" x14ac:dyDescent="0.25">
      <c r="A113" s="46"/>
      <c r="B113" s="75"/>
      <c r="C113" s="45" t="s">
        <v>70</v>
      </c>
      <c r="D113" s="25">
        <f>cargo!Y113</f>
        <v>410890.76</v>
      </c>
      <c r="E113" s="25">
        <f>cargo!Z113</f>
        <v>365453.44</v>
      </c>
      <c r="F113" s="25">
        <f>cargo!AA113</f>
        <v>329685.31</v>
      </c>
      <c r="G113" s="25">
        <f>cargo!AB113</f>
        <v>35768.129999999997</v>
      </c>
      <c r="H113" s="25">
        <f>cargo!AC113</f>
        <v>45437.32</v>
      </c>
      <c r="I113" s="25">
        <f>cargo!AD113</f>
        <v>45437.32</v>
      </c>
      <c r="J113" s="25">
        <f>cargo!AE113</f>
        <v>0</v>
      </c>
      <c r="K113" s="25">
        <f>cargo!BA113</f>
        <v>392095.49</v>
      </c>
      <c r="L113" s="25">
        <f>cargo!BB113</f>
        <v>367483.02999999997</v>
      </c>
      <c r="M113" s="25">
        <f>cargo!BC113</f>
        <v>333089.20999999996</v>
      </c>
      <c r="N113" s="25">
        <f>cargo!BD113</f>
        <v>34393.82</v>
      </c>
      <c r="O113" s="25">
        <f>cargo!BE113</f>
        <v>24612.46</v>
      </c>
      <c r="P113" s="25">
        <f>cargo!BF113</f>
        <v>24320.91</v>
      </c>
      <c r="Q113" s="25">
        <f>cargo!BG113</f>
        <v>291.55</v>
      </c>
      <c r="R113" s="25">
        <f>cargo!CC113</f>
        <v>389624.21</v>
      </c>
      <c r="S113" s="25">
        <f>cargo!CD113</f>
        <v>342322.4</v>
      </c>
      <c r="T113" s="25">
        <f>cargo!CE113</f>
        <v>311071.12</v>
      </c>
      <c r="U113" s="25">
        <f>cargo!CF113</f>
        <v>31251.279999999999</v>
      </c>
      <c r="V113" s="25">
        <f>cargo!CG113</f>
        <v>47301.81</v>
      </c>
      <c r="W113" s="25">
        <f>cargo!CH113</f>
        <v>47301.81</v>
      </c>
      <c r="X113" s="25">
        <f>cargo!CI113</f>
        <v>0</v>
      </c>
      <c r="Y113" s="25">
        <f>cargo!DE113</f>
        <v>0</v>
      </c>
      <c r="Z113" s="25">
        <f>cargo!DF113</f>
        <v>0</v>
      </c>
      <c r="AA113" s="25">
        <f>cargo!DG113</f>
        <v>0</v>
      </c>
      <c r="AB113" s="25">
        <f>cargo!DH113</f>
        <v>0</v>
      </c>
      <c r="AC113" s="25">
        <f>cargo!DI113</f>
        <v>0</v>
      </c>
      <c r="AD113" s="25">
        <f>cargo!DJ113</f>
        <v>0</v>
      </c>
      <c r="AE113" s="25">
        <f>cargo!DK113</f>
        <v>0</v>
      </c>
      <c r="AF113" s="25">
        <f t="shared" si="190"/>
        <v>1192610.46</v>
      </c>
      <c r="AG113" s="25">
        <f t="shared" si="191"/>
        <v>1075258.8700000001</v>
      </c>
      <c r="AH113" s="25">
        <f t="shared" si="192"/>
        <v>973845.64</v>
      </c>
      <c r="AI113" s="25">
        <f t="shared" si="193"/>
        <v>101413.23</v>
      </c>
      <c r="AJ113" s="25">
        <f t="shared" si="194"/>
        <v>117351.59</v>
      </c>
      <c r="AK113" s="25">
        <f t="shared" si="195"/>
        <v>117060.04</v>
      </c>
      <c r="AL113" s="25">
        <f t="shared" si="196"/>
        <v>291.55</v>
      </c>
    </row>
    <row r="114" spans="1:38" s="30" customFormat="1" ht="15" customHeight="1" x14ac:dyDescent="0.25">
      <c r="A114" s="46"/>
      <c r="B114" s="75"/>
      <c r="C114" s="47" t="s">
        <v>209</v>
      </c>
      <c r="D114" s="25">
        <f>cargo!Y114</f>
        <v>44977.42</v>
      </c>
      <c r="E114" s="25">
        <f>cargo!Z114</f>
        <v>44977.42</v>
      </c>
      <c r="F114" s="25">
        <f>cargo!AA114</f>
        <v>36187.39</v>
      </c>
      <c r="G114" s="25">
        <f>cargo!AB114</f>
        <v>8790.0299999999988</v>
      </c>
      <c r="H114" s="25">
        <f>cargo!AC114</f>
        <v>0</v>
      </c>
      <c r="I114" s="25">
        <f>cargo!AD114</f>
        <v>0</v>
      </c>
      <c r="J114" s="25">
        <f>cargo!AE114</f>
        <v>0</v>
      </c>
      <c r="K114" s="25">
        <f>cargo!BA114</f>
        <v>50658.65</v>
      </c>
      <c r="L114" s="25">
        <f>cargo!BB114</f>
        <v>50658.65</v>
      </c>
      <c r="M114" s="25">
        <f>cargo!BC114</f>
        <v>41911.480000000003</v>
      </c>
      <c r="N114" s="25">
        <f>cargo!BD114</f>
        <v>8747.17</v>
      </c>
      <c r="O114" s="25">
        <f>cargo!BE114</f>
        <v>0</v>
      </c>
      <c r="P114" s="25">
        <f>cargo!BF114</f>
        <v>0</v>
      </c>
      <c r="Q114" s="25">
        <f>cargo!BG114</f>
        <v>0</v>
      </c>
      <c r="R114" s="25">
        <f>cargo!CC114</f>
        <v>48562.93</v>
      </c>
      <c r="S114" s="25">
        <f>cargo!CD114</f>
        <v>48562.93</v>
      </c>
      <c r="T114" s="25">
        <f>cargo!CE114</f>
        <v>39460.11</v>
      </c>
      <c r="U114" s="25">
        <f>cargo!CF114</f>
        <v>9102.82</v>
      </c>
      <c r="V114" s="25">
        <f>cargo!CG114</f>
        <v>0</v>
      </c>
      <c r="W114" s="25">
        <f>cargo!CH114</f>
        <v>0</v>
      </c>
      <c r="X114" s="25">
        <f>cargo!CI114</f>
        <v>0</v>
      </c>
      <c r="Y114" s="25">
        <f>cargo!DE114</f>
        <v>0</v>
      </c>
      <c r="Z114" s="25">
        <f>cargo!DF114</f>
        <v>0</v>
      </c>
      <c r="AA114" s="25">
        <f>cargo!DG114</f>
        <v>0</v>
      </c>
      <c r="AB114" s="25">
        <f>cargo!DH114</f>
        <v>0</v>
      </c>
      <c r="AC114" s="25">
        <f>cargo!DI114</f>
        <v>0</v>
      </c>
      <c r="AD114" s="25">
        <f>cargo!DJ114</f>
        <v>0</v>
      </c>
      <c r="AE114" s="25">
        <f>cargo!DK114</f>
        <v>0</v>
      </c>
      <c r="AF114" s="25">
        <f t="shared" ref="AF114" si="197">D114+K114+R114+Y114</f>
        <v>144199</v>
      </c>
      <c r="AG114" s="25">
        <f t="shared" ref="AG114" si="198">E114+L114+S114+Z114</f>
        <v>144199</v>
      </c>
      <c r="AH114" s="25">
        <f t="shared" ref="AH114" si="199">F114+M114+T114+AA114</f>
        <v>117558.98</v>
      </c>
      <c r="AI114" s="25">
        <f t="shared" ref="AI114" si="200">G114+N114+U114+AB114</f>
        <v>26640.019999999997</v>
      </c>
      <c r="AJ114" s="25">
        <f t="shared" ref="AJ114" si="201">H114+O114+V114+AC114</f>
        <v>0</v>
      </c>
      <c r="AK114" s="25">
        <f t="shared" ref="AK114" si="202">I114+P114+W114+AD114</f>
        <v>0</v>
      </c>
      <c r="AL114" s="25">
        <f t="shared" ref="AL114" si="203">J114+Q114+X114+AE114</f>
        <v>0</v>
      </c>
    </row>
    <row r="115" spans="1:38" s="30" customFormat="1" ht="15" customHeight="1" x14ac:dyDescent="0.25">
      <c r="A115" s="46"/>
      <c r="B115" s="75"/>
      <c r="C115" s="47" t="s">
        <v>70</v>
      </c>
      <c r="D115" s="25">
        <f>cargo!Y115</f>
        <v>365913.33999999997</v>
      </c>
      <c r="E115" s="25">
        <f>cargo!Z115</f>
        <v>320476.01999999996</v>
      </c>
      <c r="F115" s="25">
        <f>cargo!AA115</f>
        <v>293497.92</v>
      </c>
      <c r="G115" s="25">
        <f>cargo!AB115</f>
        <v>26978.1</v>
      </c>
      <c r="H115" s="25">
        <f>cargo!AC115</f>
        <v>45437.32</v>
      </c>
      <c r="I115" s="25">
        <f>cargo!AD115</f>
        <v>45437.32</v>
      </c>
      <c r="J115" s="25">
        <f>cargo!AE115</f>
        <v>0</v>
      </c>
      <c r="K115" s="25">
        <f>cargo!BA115</f>
        <v>335009.60000000003</v>
      </c>
      <c r="L115" s="25">
        <f>cargo!BB115</f>
        <v>310397.14</v>
      </c>
      <c r="M115" s="25">
        <f>cargo!BC115</f>
        <v>284804.49</v>
      </c>
      <c r="N115" s="25">
        <f>cargo!BD115</f>
        <v>25592.65</v>
      </c>
      <c r="O115" s="25">
        <f>cargo!BE115</f>
        <v>24612.46</v>
      </c>
      <c r="P115" s="25">
        <f>cargo!BF115</f>
        <v>24320.91</v>
      </c>
      <c r="Q115" s="25">
        <f>cargo!BG115</f>
        <v>291.55</v>
      </c>
      <c r="R115" s="25">
        <f>cargo!CC115</f>
        <v>341061.28</v>
      </c>
      <c r="S115" s="25">
        <f>cargo!CD115</f>
        <v>293759.47000000003</v>
      </c>
      <c r="T115" s="25">
        <f>cargo!CE115</f>
        <v>271611.01</v>
      </c>
      <c r="U115" s="25">
        <f>cargo!CF115</f>
        <v>22148.46</v>
      </c>
      <c r="V115" s="25">
        <f>cargo!CG115</f>
        <v>47301.81</v>
      </c>
      <c r="W115" s="25">
        <f>cargo!CH115</f>
        <v>47301.81</v>
      </c>
      <c r="X115" s="25">
        <f>cargo!CI115</f>
        <v>0</v>
      </c>
      <c r="Y115" s="25">
        <f>cargo!DE115</f>
        <v>0</v>
      </c>
      <c r="Z115" s="25">
        <f>cargo!DF115</f>
        <v>0</v>
      </c>
      <c r="AA115" s="25">
        <f>cargo!DG115</f>
        <v>0</v>
      </c>
      <c r="AB115" s="25">
        <f>cargo!DH115</f>
        <v>0</v>
      </c>
      <c r="AC115" s="25">
        <f>cargo!DI115</f>
        <v>0</v>
      </c>
      <c r="AD115" s="25">
        <f>cargo!DJ115</f>
        <v>0</v>
      </c>
      <c r="AE115" s="25">
        <f>cargo!DK115</f>
        <v>0</v>
      </c>
      <c r="AF115" s="25">
        <f t="shared" si="190"/>
        <v>1041984.22</v>
      </c>
      <c r="AG115" s="25">
        <f t="shared" si="191"/>
        <v>924632.62999999989</v>
      </c>
      <c r="AH115" s="25">
        <f t="shared" si="192"/>
        <v>849913.41999999993</v>
      </c>
      <c r="AI115" s="25">
        <f t="shared" si="193"/>
        <v>74719.209999999992</v>
      </c>
      <c r="AJ115" s="25">
        <f t="shared" si="194"/>
        <v>117351.59</v>
      </c>
      <c r="AK115" s="25">
        <f t="shared" si="195"/>
        <v>117060.04</v>
      </c>
      <c r="AL115" s="25">
        <f t="shared" si="196"/>
        <v>291.55</v>
      </c>
    </row>
    <row r="116" spans="1:38" s="30" customFormat="1" ht="15" customHeight="1" x14ac:dyDescent="0.25">
      <c r="A116" s="46"/>
      <c r="B116" s="75"/>
      <c r="C116" s="47" t="s">
        <v>71</v>
      </c>
      <c r="D116" s="25">
        <f>cargo!Y116</f>
        <v>0</v>
      </c>
      <c r="E116" s="25">
        <f>cargo!Z116</f>
        <v>0</v>
      </c>
      <c r="F116" s="25">
        <f>cargo!AA116</f>
        <v>0</v>
      </c>
      <c r="G116" s="25">
        <f>cargo!AB116</f>
        <v>0</v>
      </c>
      <c r="H116" s="25">
        <f>cargo!AC116</f>
        <v>0</v>
      </c>
      <c r="I116" s="25">
        <f>cargo!AD116</f>
        <v>0</v>
      </c>
      <c r="J116" s="25">
        <f>cargo!AE116</f>
        <v>0</v>
      </c>
      <c r="K116" s="25">
        <f>cargo!BA116</f>
        <v>6427.24</v>
      </c>
      <c r="L116" s="25">
        <f>cargo!BB116</f>
        <v>6427.24</v>
      </c>
      <c r="M116" s="25">
        <f>cargo!BC116</f>
        <v>6373.24</v>
      </c>
      <c r="N116" s="25">
        <f>cargo!BD116</f>
        <v>54</v>
      </c>
      <c r="O116" s="25">
        <f>cargo!BE116</f>
        <v>0</v>
      </c>
      <c r="P116" s="25">
        <f>cargo!BF116</f>
        <v>0</v>
      </c>
      <c r="Q116" s="25">
        <f>cargo!BG116</f>
        <v>0</v>
      </c>
      <c r="R116" s="25">
        <f>cargo!CC116</f>
        <v>0</v>
      </c>
      <c r="S116" s="25">
        <f>cargo!CD116</f>
        <v>0</v>
      </c>
      <c r="T116" s="25">
        <f>cargo!CE116</f>
        <v>0</v>
      </c>
      <c r="U116" s="25">
        <f>cargo!CF116</f>
        <v>0</v>
      </c>
      <c r="V116" s="25">
        <f>cargo!CG116</f>
        <v>0</v>
      </c>
      <c r="W116" s="25">
        <f>cargo!CH116</f>
        <v>0</v>
      </c>
      <c r="X116" s="25">
        <f>cargo!CI116</f>
        <v>0</v>
      </c>
      <c r="Y116" s="25">
        <f>cargo!DE116</f>
        <v>0</v>
      </c>
      <c r="Z116" s="25">
        <f>cargo!DF116</f>
        <v>0</v>
      </c>
      <c r="AA116" s="25">
        <f>cargo!DG116</f>
        <v>0</v>
      </c>
      <c r="AB116" s="25">
        <f>cargo!DH116</f>
        <v>0</v>
      </c>
      <c r="AC116" s="25">
        <f>cargo!DI116</f>
        <v>0</v>
      </c>
      <c r="AD116" s="25">
        <f>cargo!DJ116</f>
        <v>0</v>
      </c>
      <c r="AE116" s="25">
        <f>cargo!DK116</f>
        <v>0</v>
      </c>
      <c r="AF116" s="25">
        <f t="shared" si="190"/>
        <v>6427.24</v>
      </c>
      <c r="AG116" s="25">
        <f t="shared" si="191"/>
        <v>6427.24</v>
      </c>
      <c r="AH116" s="25">
        <f t="shared" si="192"/>
        <v>6373.24</v>
      </c>
      <c r="AI116" s="25">
        <f t="shared" si="193"/>
        <v>54</v>
      </c>
      <c r="AJ116" s="25">
        <f t="shared" si="194"/>
        <v>0</v>
      </c>
      <c r="AK116" s="25">
        <f t="shared" si="195"/>
        <v>0</v>
      </c>
      <c r="AL116" s="25">
        <f t="shared" si="196"/>
        <v>0</v>
      </c>
    </row>
    <row r="117" spans="1:38" s="30" customFormat="1" ht="15" customHeight="1" x14ac:dyDescent="0.25">
      <c r="A117" s="46"/>
      <c r="B117" s="75"/>
      <c r="C117" s="45" t="s">
        <v>72</v>
      </c>
      <c r="D117" s="25">
        <f>cargo!Y117</f>
        <v>34117.51</v>
      </c>
      <c r="E117" s="25">
        <f>cargo!Z117</f>
        <v>34117.51</v>
      </c>
      <c r="F117" s="25">
        <f>cargo!AA117</f>
        <v>21155.550000000003</v>
      </c>
      <c r="G117" s="25">
        <f>cargo!AB117</f>
        <v>12961.960000000001</v>
      </c>
      <c r="H117" s="25">
        <f>cargo!AC117</f>
        <v>0</v>
      </c>
      <c r="I117" s="25">
        <f>cargo!AD117</f>
        <v>0</v>
      </c>
      <c r="J117" s="25">
        <f>cargo!AE117</f>
        <v>0</v>
      </c>
      <c r="K117" s="25">
        <f>cargo!BA117</f>
        <v>53119.209999999992</v>
      </c>
      <c r="L117" s="25">
        <f>cargo!BB117</f>
        <v>53119.209999999992</v>
      </c>
      <c r="M117" s="25">
        <f>cargo!BC117</f>
        <v>28083.889999999996</v>
      </c>
      <c r="N117" s="25">
        <f>cargo!BD117</f>
        <v>25035.32</v>
      </c>
      <c r="O117" s="25">
        <f>cargo!BE117</f>
        <v>0</v>
      </c>
      <c r="P117" s="25">
        <f>cargo!BF117</f>
        <v>0</v>
      </c>
      <c r="Q117" s="25">
        <f>cargo!BG117</f>
        <v>0</v>
      </c>
      <c r="R117" s="25">
        <f>cargo!CC117</f>
        <v>38153.61</v>
      </c>
      <c r="S117" s="25">
        <f>cargo!CD117</f>
        <v>38153.61</v>
      </c>
      <c r="T117" s="25">
        <f>cargo!CE117</f>
        <v>19250.64</v>
      </c>
      <c r="U117" s="25">
        <f>cargo!CF117</f>
        <v>18902.97</v>
      </c>
      <c r="V117" s="25">
        <f>cargo!CG117</f>
        <v>0</v>
      </c>
      <c r="W117" s="25">
        <f>cargo!CH117</f>
        <v>0</v>
      </c>
      <c r="X117" s="25">
        <f>cargo!CI117</f>
        <v>0</v>
      </c>
      <c r="Y117" s="25">
        <f>cargo!DE117</f>
        <v>0</v>
      </c>
      <c r="Z117" s="25">
        <f>cargo!DF117</f>
        <v>0</v>
      </c>
      <c r="AA117" s="25">
        <f>cargo!DG117</f>
        <v>0</v>
      </c>
      <c r="AB117" s="25">
        <f>cargo!DH117</f>
        <v>0</v>
      </c>
      <c r="AC117" s="25">
        <f>cargo!DI117</f>
        <v>0</v>
      </c>
      <c r="AD117" s="25">
        <f>cargo!DJ117</f>
        <v>0</v>
      </c>
      <c r="AE117" s="25">
        <f>cargo!DK117</f>
        <v>0</v>
      </c>
      <c r="AF117" s="25">
        <f t="shared" ref="AF117:AL117" si="204">D117+K117+R117+Y117</f>
        <v>125390.33</v>
      </c>
      <c r="AG117" s="25">
        <f t="shared" si="204"/>
        <v>125390.33</v>
      </c>
      <c r="AH117" s="25">
        <f t="shared" si="204"/>
        <v>68490.080000000002</v>
      </c>
      <c r="AI117" s="25">
        <f t="shared" si="204"/>
        <v>56900.25</v>
      </c>
      <c r="AJ117" s="25">
        <f t="shared" si="204"/>
        <v>0</v>
      </c>
      <c r="AK117" s="25">
        <f t="shared" si="204"/>
        <v>0</v>
      </c>
      <c r="AL117" s="25">
        <f t="shared" si="204"/>
        <v>0</v>
      </c>
    </row>
    <row r="118" spans="1:38" s="30" customFormat="1" ht="15" customHeight="1" x14ac:dyDescent="0.25">
      <c r="A118" s="46"/>
      <c r="B118" s="75"/>
      <c r="C118" s="47" t="s">
        <v>270</v>
      </c>
      <c r="D118" s="25">
        <f>cargo!Y118</f>
        <v>34117.51</v>
      </c>
      <c r="E118" s="25">
        <f>cargo!Z118</f>
        <v>34117.51</v>
      </c>
      <c r="F118" s="25">
        <f>cargo!AA118</f>
        <v>21155.550000000003</v>
      </c>
      <c r="G118" s="25">
        <f>cargo!AB118</f>
        <v>12961.960000000001</v>
      </c>
      <c r="H118" s="25">
        <f>cargo!AC118</f>
        <v>0</v>
      </c>
      <c r="I118" s="25">
        <f>cargo!AD118</f>
        <v>0</v>
      </c>
      <c r="J118" s="25">
        <f>cargo!AE118</f>
        <v>0</v>
      </c>
      <c r="K118" s="25">
        <f>cargo!BA118</f>
        <v>53119.209999999992</v>
      </c>
      <c r="L118" s="25">
        <f>cargo!BB118</f>
        <v>53119.209999999992</v>
      </c>
      <c r="M118" s="25">
        <f>cargo!BC118</f>
        <v>28083.889999999996</v>
      </c>
      <c r="N118" s="25">
        <f>cargo!BD118</f>
        <v>25035.32</v>
      </c>
      <c r="O118" s="25">
        <f>cargo!BE118</f>
        <v>0</v>
      </c>
      <c r="P118" s="25">
        <f>cargo!BF118</f>
        <v>0</v>
      </c>
      <c r="Q118" s="25">
        <f>cargo!BG118</f>
        <v>0</v>
      </c>
      <c r="R118" s="25">
        <f>cargo!CC118</f>
        <v>37033.61</v>
      </c>
      <c r="S118" s="25">
        <f>cargo!CD118</f>
        <v>37033.61</v>
      </c>
      <c r="T118" s="25">
        <f>cargo!CE118</f>
        <v>18130.64</v>
      </c>
      <c r="U118" s="25">
        <f>cargo!CF118</f>
        <v>18902.97</v>
      </c>
      <c r="V118" s="25">
        <f>cargo!CG118</f>
        <v>0</v>
      </c>
      <c r="W118" s="25">
        <f>cargo!CH118</f>
        <v>0</v>
      </c>
      <c r="X118" s="25">
        <f>cargo!CI118</f>
        <v>0</v>
      </c>
      <c r="Y118" s="25">
        <f>cargo!DE118</f>
        <v>0</v>
      </c>
      <c r="Z118" s="25">
        <f>cargo!DF118</f>
        <v>0</v>
      </c>
      <c r="AA118" s="25">
        <f>cargo!DG118</f>
        <v>0</v>
      </c>
      <c r="AB118" s="25">
        <f>cargo!DH118</f>
        <v>0</v>
      </c>
      <c r="AC118" s="25">
        <f>cargo!DI118</f>
        <v>0</v>
      </c>
      <c r="AD118" s="25">
        <f>cargo!DJ118</f>
        <v>0</v>
      </c>
      <c r="AE118" s="25">
        <f>cargo!DK118</f>
        <v>0</v>
      </c>
      <c r="AF118" s="25">
        <f t="shared" si="190"/>
        <v>124270.33</v>
      </c>
      <c r="AG118" s="25">
        <f t="shared" si="191"/>
        <v>124270.33</v>
      </c>
      <c r="AH118" s="25">
        <f t="shared" si="192"/>
        <v>67370.080000000002</v>
      </c>
      <c r="AI118" s="25">
        <f t="shared" si="193"/>
        <v>56900.25</v>
      </c>
      <c r="AJ118" s="25">
        <f t="shared" si="194"/>
        <v>0</v>
      </c>
      <c r="AK118" s="25">
        <f t="shared" si="195"/>
        <v>0</v>
      </c>
      <c r="AL118" s="25">
        <f t="shared" si="196"/>
        <v>0</v>
      </c>
    </row>
    <row r="119" spans="1:38" s="30" customFormat="1" ht="15" customHeight="1" x14ac:dyDescent="0.25">
      <c r="A119" s="46"/>
      <c r="B119" s="75"/>
      <c r="C119" s="47" t="s">
        <v>271</v>
      </c>
      <c r="D119" s="25">
        <f>cargo!Y119</f>
        <v>0</v>
      </c>
      <c r="E119" s="25">
        <f>cargo!Z119</f>
        <v>0</v>
      </c>
      <c r="F119" s="25">
        <f>cargo!AA119</f>
        <v>0</v>
      </c>
      <c r="G119" s="25">
        <f>cargo!AB119</f>
        <v>0</v>
      </c>
      <c r="H119" s="25">
        <f>cargo!AC119</f>
        <v>0</v>
      </c>
      <c r="I119" s="25">
        <f>cargo!AD119</f>
        <v>0</v>
      </c>
      <c r="J119" s="25">
        <f>cargo!AE119</f>
        <v>0</v>
      </c>
      <c r="K119" s="25">
        <f>cargo!BA119</f>
        <v>0</v>
      </c>
      <c r="L119" s="25">
        <f>cargo!BB119</f>
        <v>0</v>
      </c>
      <c r="M119" s="25">
        <f>cargo!BC119</f>
        <v>0</v>
      </c>
      <c r="N119" s="25">
        <f>cargo!BD119</f>
        <v>0</v>
      </c>
      <c r="O119" s="25">
        <f>cargo!BE119</f>
        <v>0</v>
      </c>
      <c r="P119" s="25">
        <f>cargo!BF119</f>
        <v>0</v>
      </c>
      <c r="Q119" s="25">
        <f>cargo!BG119</f>
        <v>0</v>
      </c>
      <c r="R119" s="25">
        <f>cargo!CC119</f>
        <v>1120</v>
      </c>
      <c r="S119" s="25">
        <f>cargo!CD119</f>
        <v>1120</v>
      </c>
      <c r="T119" s="25">
        <f>cargo!CE119</f>
        <v>1120</v>
      </c>
      <c r="U119" s="25">
        <f>cargo!CF119</f>
        <v>0</v>
      </c>
      <c r="V119" s="25">
        <f>cargo!CG119</f>
        <v>0</v>
      </c>
      <c r="W119" s="25">
        <f>cargo!CH119</f>
        <v>0</v>
      </c>
      <c r="X119" s="25">
        <f>cargo!CI119</f>
        <v>0</v>
      </c>
      <c r="Y119" s="25">
        <f>cargo!DE119</f>
        <v>0</v>
      </c>
      <c r="Z119" s="25">
        <f>cargo!DF119</f>
        <v>0</v>
      </c>
      <c r="AA119" s="25">
        <f>cargo!DG119</f>
        <v>0</v>
      </c>
      <c r="AB119" s="25">
        <f>cargo!DH119</f>
        <v>0</v>
      </c>
      <c r="AC119" s="25">
        <f>cargo!DI119</f>
        <v>0</v>
      </c>
      <c r="AD119" s="25">
        <f>cargo!DJ119</f>
        <v>0</v>
      </c>
      <c r="AE119" s="25">
        <f>cargo!DK119</f>
        <v>0</v>
      </c>
      <c r="AF119" s="25">
        <f t="shared" ref="AF119:AL119" si="205">D119+K119+R119+Y119</f>
        <v>1120</v>
      </c>
      <c r="AG119" s="25">
        <f t="shared" si="205"/>
        <v>1120</v>
      </c>
      <c r="AH119" s="25">
        <f t="shared" si="205"/>
        <v>1120</v>
      </c>
      <c r="AI119" s="25">
        <f t="shared" si="205"/>
        <v>0</v>
      </c>
      <c r="AJ119" s="25">
        <f t="shared" si="205"/>
        <v>0</v>
      </c>
      <c r="AK119" s="25">
        <f t="shared" si="205"/>
        <v>0</v>
      </c>
      <c r="AL119" s="25">
        <f t="shared" si="205"/>
        <v>0</v>
      </c>
    </row>
    <row r="120" spans="1:38" s="30" customFormat="1" ht="15" customHeight="1" x14ac:dyDescent="0.25">
      <c r="A120" s="46"/>
      <c r="B120" s="75"/>
      <c r="C120" s="45" t="s">
        <v>73</v>
      </c>
      <c r="D120" s="25">
        <f>cargo!Y120</f>
        <v>78071.549999999988</v>
      </c>
      <c r="E120" s="25">
        <f>cargo!Z120</f>
        <v>78071.549999999988</v>
      </c>
      <c r="F120" s="25">
        <f>cargo!AA120</f>
        <v>67783.989999999991</v>
      </c>
      <c r="G120" s="25">
        <f>cargo!AB120</f>
        <v>10287.56</v>
      </c>
      <c r="H120" s="25">
        <f>cargo!AC120</f>
        <v>0</v>
      </c>
      <c r="I120" s="25">
        <f>cargo!AD120</f>
        <v>0</v>
      </c>
      <c r="J120" s="25">
        <f>cargo!AE120</f>
        <v>0</v>
      </c>
      <c r="K120" s="25">
        <f>cargo!BA120</f>
        <v>81415.75</v>
      </c>
      <c r="L120" s="25">
        <f>cargo!BB120</f>
        <v>81415.75</v>
      </c>
      <c r="M120" s="25">
        <f>cargo!BC120</f>
        <v>70546.600000000006</v>
      </c>
      <c r="N120" s="25">
        <f>cargo!BD120</f>
        <v>10869.15</v>
      </c>
      <c r="O120" s="25">
        <f>cargo!BE120</f>
        <v>0</v>
      </c>
      <c r="P120" s="25">
        <f>cargo!BF120</f>
        <v>0</v>
      </c>
      <c r="Q120" s="25">
        <f>cargo!BG120</f>
        <v>0</v>
      </c>
      <c r="R120" s="25">
        <f>cargo!CC120</f>
        <v>71707.17</v>
      </c>
      <c r="S120" s="25">
        <f>cargo!CD120</f>
        <v>71707.17</v>
      </c>
      <c r="T120" s="25">
        <f>cargo!CE120</f>
        <v>62444.08</v>
      </c>
      <c r="U120" s="25">
        <f>cargo!CF120</f>
        <v>9263.09</v>
      </c>
      <c r="V120" s="25">
        <f>cargo!CG120</f>
        <v>0</v>
      </c>
      <c r="W120" s="25">
        <f>cargo!CH120</f>
        <v>0</v>
      </c>
      <c r="X120" s="25">
        <f>cargo!CI120</f>
        <v>0</v>
      </c>
      <c r="Y120" s="25">
        <f>cargo!DE120</f>
        <v>0</v>
      </c>
      <c r="Z120" s="25">
        <f>cargo!DF120</f>
        <v>0</v>
      </c>
      <c r="AA120" s="25">
        <f>cargo!DG120</f>
        <v>0</v>
      </c>
      <c r="AB120" s="25">
        <f>cargo!DH120</f>
        <v>0</v>
      </c>
      <c r="AC120" s="25">
        <f>cargo!DI120</f>
        <v>0</v>
      </c>
      <c r="AD120" s="25">
        <f>cargo!DJ120</f>
        <v>0</v>
      </c>
      <c r="AE120" s="25">
        <f>cargo!DK120</f>
        <v>0</v>
      </c>
      <c r="AF120" s="25">
        <f t="shared" si="190"/>
        <v>231194.46999999997</v>
      </c>
      <c r="AG120" s="25">
        <f t="shared" si="191"/>
        <v>231194.46999999997</v>
      </c>
      <c r="AH120" s="25">
        <f t="shared" si="192"/>
        <v>200774.66999999998</v>
      </c>
      <c r="AI120" s="25">
        <f t="shared" si="193"/>
        <v>30419.8</v>
      </c>
      <c r="AJ120" s="25">
        <f t="shared" si="194"/>
        <v>0</v>
      </c>
      <c r="AK120" s="25">
        <f t="shared" si="195"/>
        <v>0</v>
      </c>
      <c r="AL120" s="25">
        <f t="shared" si="196"/>
        <v>0</v>
      </c>
    </row>
    <row r="121" spans="1:38" s="30" customFormat="1" ht="15" customHeight="1" x14ac:dyDescent="0.25">
      <c r="A121" s="46"/>
      <c r="B121" s="75"/>
      <c r="C121" s="47" t="s">
        <v>272</v>
      </c>
      <c r="D121" s="25">
        <f>cargo!Y121</f>
        <v>42646.99</v>
      </c>
      <c r="E121" s="25">
        <f>cargo!Z121</f>
        <v>42646.99</v>
      </c>
      <c r="F121" s="25">
        <f>cargo!AA121</f>
        <v>37689.53</v>
      </c>
      <c r="G121" s="25">
        <f>cargo!AB121</f>
        <v>4957.4599999999991</v>
      </c>
      <c r="H121" s="25">
        <f>cargo!AC121</f>
        <v>0</v>
      </c>
      <c r="I121" s="25">
        <f>cargo!AD121</f>
        <v>0</v>
      </c>
      <c r="J121" s="25">
        <f>cargo!AE121</f>
        <v>0</v>
      </c>
      <c r="K121" s="25">
        <f>cargo!BA121</f>
        <v>43624.35</v>
      </c>
      <c r="L121" s="25">
        <f>cargo!BB121</f>
        <v>43624.35</v>
      </c>
      <c r="M121" s="25">
        <f>cargo!BC121</f>
        <v>37819.17</v>
      </c>
      <c r="N121" s="25">
        <f>cargo!BD121</f>
        <v>5805.18</v>
      </c>
      <c r="O121" s="25">
        <f>cargo!BE121</f>
        <v>0</v>
      </c>
      <c r="P121" s="25">
        <f>cargo!BF121</f>
        <v>0</v>
      </c>
      <c r="Q121" s="25">
        <f>cargo!BG121</f>
        <v>0</v>
      </c>
      <c r="R121" s="25">
        <f>cargo!CC121</f>
        <v>35248.11</v>
      </c>
      <c r="S121" s="25">
        <f>cargo!CD121</f>
        <v>35248.11</v>
      </c>
      <c r="T121" s="25">
        <f>cargo!CE121</f>
        <v>31150.800000000003</v>
      </c>
      <c r="U121" s="25">
        <f>cargo!CF121</f>
        <v>4097.3100000000004</v>
      </c>
      <c r="V121" s="25">
        <f>cargo!CG121</f>
        <v>0</v>
      </c>
      <c r="W121" s="25">
        <f>cargo!CH121</f>
        <v>0</v>
      </c>
      <c r="X121" s="25">
        <f>cargo!CI121</f>
        <v>0</v>
      </c>
      <c r="Y121" s="25">
        <f>cargo!DE121</f>
        <v>0</v>
      </c>
      <c r="Z121" s="25">
        <f>cargo!DF121</f>
        <v>0</v>
      </c>
      <c r="AA121" s="25">
        <f>cargo!DG121</f>
        <v>0</v>
      </c>
      <c r="AB121" s="25">
        <f>cargo!DH121</f>
        <v>0</v>
      </c>
      <c r="AC121" s="25">
        <f>cargo!DI121</f>
        <v>0</v>
      </c>
      <c r="AD121" s="25">
        <f>cargo!DJ121</f>
        <v>0</v>
      </c>
      <c r="AE121" s="25">
        <f>cargo!DK121</f>
        <v>0</v>
      </c>
      <c r="AF121" s="25">
        <f t="shared" ref="AF121" si="206">D121+K121+R121+Y121</f>
        <v>121519.45</v>
      </c>
      <c r="AG121" s="25">
        <f t="shared" ref="AG121" si="207">E121+L121+S121+Z121</f>
        <v>121519.45</v>
      </c>
      <c r="AH121" s="25">
        <f t="shared" ref="AH121" si="208">F121+M121+T121+AA121</f>
        <v>106659.5</v>
      </c>
      <c r="AI121" s="25">
        <f t="shared" ref="AI121" si="209">G121+N121+U121+AB121</f>
        <v>14859.95</v>
      </c>
      <c r="AJ121" s="25">
        <f t="shared" ref="AJ121" si="210">H121+O121+V121+AC121</f>
        <v>0</v>
      </c>
      <c r="AK121" s="25">
        <f t="shared" ref="AK121" si="211">I121+P121+W121+AD121</f>
        <v>0</v>
      </c>
      <c r="AL121" s="25">
        <f t="shared" ref="AL121" si="212">J121+Q121+X121+AE121</f>
        <v>0</v>
      </c>
    </row>
    <row r="122" spans="1:38" s="30" customFormat="1" ht="15" customHeight="1" x14ac:dyDescent="0.25">
      <c r="A122" s="46"/>
      <c r="B122" s="75"/>
      <c r="C122" s="47" t="s">
        <v>273</v>
      </c>
      <c r="D122" s="25">
        <f>cargo!Y122</f>
        <v>35424.559999999998</v>
      </c>
      <c r="E122" s="25">
        <f>cargo!Z122</f>
        <v>35424.559999999998</v>
      </c>
      <c r="F122" s="25">
        <f>cargo!AA122</f>
        <v>30094.46</v>
      </c>
      <c r="G122" s="25">
        <f>cargo!AB122</f>
        <v>5330.1</v>
      </c>
      <c r="H122" s="25">
        <f>cargo!AC122</f>
        <v>0</v>
      </c>
      <c r="I122" s="25">
        <f>cargo!AD122</f>
        <v>0</v>
      </c>
      <c r="J122" s="25">
        <f>cargo!AE122</f>
        <v>0</v>
      </c>
      <c r="K122" s="25">
        <f>cargo!BA122</f>
        <v>37791.4</v>
      </c>
      <c r="L122" s="25">
        <f>cargo!BB122</f>
        <v>37791.4</v>
      </c>
      <c r="M122" s="25">
        <f>cargo!BC122</f>
        <v>32727.43</v>
      </c>
      <c r="N122" s="25">
        <f>cargo!BD122</f>
        <v>5063.9699999999993</v>
      </c>
      <c r="O122" s="25">
        <f>cargo!BE122</f>
        <v>0</v>
      </c>
      <c r="P122" s="25">
        <f>cargo!BF122</f>
        <v>0</v>
      </c>
      <c r="Q122" s="25">
        <f>cargo!BG122</f>
        <v>0</v>
      </c>
      <c r="R122" s="25">
        <f>cargo!CC122</f>
        <v>36459.060000000005</v>
      </c>
      <c r="S122" s="25">
        <f>cargo!CD122</f>
        <v>36459.060000000005</v>
      </c>
      <c r="T122" s="25">
        <f>cargo!CE122</f>
        <v>31293.280000000002</v>
      </c>
      <c r="U122" s="25">
        <f>cargo!CF122</f>
        <v>5165.78</v>
      </c>
      <c r="V122" s="25">
        <f>cargo!CG122</f>
        <v>0</v>
      </c>
      <c r="W122" s="25">
        <f>cargo!CH122</f>
        <v>0</v>
      </c>
      <c r="X122" s="25">
        <f>cargo!CI122</f>
        <v>0</v>
      </c>
      <c r="Y122" s="25">
        <f>cargo!DE122</f>
        <v>0</v>
      </c>
      <c r="Z122" s="25">
        <f>cargo!DF122</f>
        <v>0</v>
      </c>
      <c r="AA122" s="25">
        <f>cargo!DG122</f>
        <v>0</v>
      </c>
      <c r="AB122" s="25">
        <f>cargo!DH122</f>
        <v>0</v>
      </c>
      <c r="AC122" s="25">
        <f>cargo!DI122</f>
        <v>0</v>
      </c>
      <c r="AD122" s="25">
        <f>cargo!DJ122</f>
        <v>0</v>
      </c>
      <c r="AE122" s="25">
        <f>cargo!DK122</f>
        <v>0</v>
      </c>
      <c r="AF122" s="25">
        <f t="shared" si="190"/>
        <v>109675.01999999999</v>
      </c>
      <c r="AG122" s="25">
        <f t="shared" si="191"/>
        <v>109675.01999999999</v>
      </c>
      <c r="AH122" s="25">
        <f t="shared" si="192"/>
        <v>94115.17</v>
      </c>
      <c r="AI122" s="25">
        <f t="shared" si="193"/>
        <v>15559.849999999999</v>
      </c>
      <c r="AJ122" s="25">
        <f t="shared" si="194"/>
        <v>0</v>
      </c>
      <c r="AK122" s="25">
        <f t="shared" si="195"/>
        <v>0</v>
      </c>
      <c r="AL122" s="25">
        <f t="shared" si="196"/>
        <v>0</v>
      </c>
    </row>
    <row r="123" spans="1:38" s="30" customFormat="1" ht="15" customHeight="1" x14ac:dyDescent="0.25">
      <c r="A123" s="46"/>
      <c r="B123" s="75"/>
      <c r="C123" s="47" t="s">
        <v>274</v>
      </c>
      <c r="D123" s="25">
        <f>cargo!Y123</f>
        <v>0</v>
      </c>
      <c r="E123" s="25">
        <f>cargo!Z123</f>
        <v>0</v>
      </c>
      <c r="F123" s="25">
        <f>cargo!AA123</f>
        <v>0</v>
      </c>
      <c r="G123" s="25">
        <f>cargo!AB123</f>
        <v>0</v>
      </c>
      <c r="H123" s="25">
        <f>cargo!AC123</f>
        <v>0</v>
      </c>
      <c r="I123" s="25">
        <f>cargo!AD123</f>
        <v>0</v>
      </c>
      <c r="J123" s="25">
        <f>cargo!AE123</f>
        <v>0</v>
      </c>
      <c r="K123" s="25">
        <f>cargo!BA123</f>
        <v>0</v>
      </c>
      <c r="L123" s="25">
        <f>cargo!BB123</f>
        <v>0</v>
      </c>
      <c r="M123" s="25">
        <f>cargo!BC123</f>
        <v>0</v>
      </c>
      <c r="N123" s="25">
        <f>cargo!BD123</f>
        <v>0</v>
      </c>
      <c r="O123" s="25">
        <f>cargo!BE123</f>
        <v>0</v>
      </c>
      <c r="P123" s="25">
        <f>cargo!BF123</f>
        <v>0</v>
      </c>
      <c r="Q123" s="25">
        <f>cargo!BG123</f>
        <v>0</v>
      </c>
      <c r="R123" s="25">
        <f>cargo!CC123</f>
        <v>0</v>
      </c>
      <c r="S123" s="25">
        <f>cargo!CD123</f>
        <v>0</v>
      </c>
      <c r="T123" s="25">
        <f>cargo!CE123</f>
        <v>0</v>
      </c>
      <c r="U123" s="25">
        <f>cargo!CF123</f>
        <v>0</v>
      </c>
      <c r="V123" s="25">
        <f>cargo!CG123</f>
        <v>0</v>
      </c>
      <c r="W123" s="25">
        <f>cargo!CH123</f>
        <v>0</v>
      </c>
      <c r="X123" s="25">
        <f>cargo!CI123</f>
        <v>0</v>
      </c>
      <c r="Y123" s="25">
        <f>cargo!DE123</f>
        <v>0</v>
      </c>
      <c r="Z123" s="25">
        <f>cargo!DF123</f>
        <v>0</v>
      </c>
      <c r="AA123" s="25">
        <f>cargo!DG123</f>
        <v>0</v>
      </c>
      <c r="AB123" s="25">
        <f>cargo!DH123</f>
        <v>0</v>
      </c>
      <c r="AC123" s="25">
        <f>cargo!DI123</f>
        <v>0</v>
      </c>
      <c r="AD123" s="25">
        <f>cargo!DJ123</f>
        <v>0</v>
      </c>
      <c r="AE123" s="25">
        <f>cargo!DK123</f>
        <v>0</v>
      </c>
      <c r="AF123" s="25">
        <f t="shared" si="190"/>
        <v>0</v>
      </c>
      <c r="AG123" s="25">
        <f t="shared" si="191"/>
        <v>0</v>
      </c>
      <c r="AH123" s="25">
        <f t="shared" si="192"/>
        <v>0</v>
      </c>
      <c r="AI123" s="25">
        <f t="shared" si="193"/>
        <v>0</v>
      </c>
      <c r="AJ123" s="25">
        <f t="shared" si="194"/>
        <v>0</v>
      </c>
      <c r="AK123" s="25">
        <f t="shared" si="195"/>
        <v>0</v>
      </c>
      <c r="AL123" s="25">
        <f t="shared" si="196"/>
        <v>0</v>
      </c>
    </row>
    <row r="124" spans="1:38" s="30" customFormat="1" ht="15" customHeight="1" x14ac:dyDescent="0.25">
      <c r="A124" s="46"/>
      <c r="B124" s="75"/>
      <c r="C124" s="45" t="s">
        <v>420</v>
      </c>
      <c r="D124" s="25">
        <f>cargo!Y124</f>
        <v>7964.4699999999993</v>
      </c>
      <c r="E124" s="25">
        <f>cargo!Z124</f>
        <v>7964.4699999999993</v>
      </c>
      <c r="F124" s="25">
        <f>cargo!AA124</f>
        <v>7321.3099999999995</v>
      </c>
      <c r="G124" s="25">
        <f>cargo!AB124</f>
        <v>643.16</v>
      </c>
      <c r="H124" s="25">
        <f>cargo!AC124</f>
        <v>0</v>
      </c>
      <c r="I124" s="25">
        <f>cargo!AD124</f>
        <v>0</v>
      </c>
      <c r="J124" s="25">
        <f>cargo!AE124</f>
        <v>0</v>
      </c>
      <c r="K124" s="25">
        <f>cargo!BA124</f>
        <v>7173.9475999999995</v>
      </c>
      <c r="L124" s="25">
        <f>cargo!BB124</f>
        <v>7173.9475999999995</v>
      </c>
      <c r="M124" s="25">
        <f>cargo!BC124</f>
        <v>6856.3275999999996</v>
      </c>
      <c r="N124" s="25">
        <f>cargo!BD124</f>
        <v>317.62</v>
      </c>
      <c r="O124" s="25">
        <f>cargo!BE124</f>
        <v>0</v>
      </c>
      <c r="P124" s="25">
        <f>cargo!BF124</f>
        <v>0</v>
      </c>
      <c r="Q124" s="25">
        <f>cargo!BG124</f>
        <v>0</v>
      </c>
      <c r="R124" s="25">
        <f>cargo!CC124</f>
        <v>7690.63</v>
      </c>
      <c r="S124" s="25">
        <f>cargo!CD124</f>
        <v>7690.63</v>
      </c>
      <c r="T124" s="25">
        <f>cargo!CE124</f>
        <v>7247.29</v>
      </c>
      <c r="U124" s="25">
        <f>cargo!CF124</f>
        <v>443.34</v>
      </c>
      <c r="V124" s="25">
        <f>cargo!CG124</f>
        <v>0</v>
      </c>
      <c r="W124" s="25">
        <f>cargo!CH124</f>
        <v>0</v>
      </c>
      <c r="X124" s="25">
        <f>cargo!CI124</f>
        <v>0</v>
      </c>
      <c r="Y124" s="25">
        <f>cargo!DE124</f>
        <v>0</v>
      </c>
      <c r="Z124" s="25">
        <f>cargo!DF124</f>
        <v>0</v>
      </c>
      <c r="AA124" s="25">
        <f>cargo!DG124</f>
        <v>0</v>
      </c>
      <c r="AB124" s="25">
        <f>cargo!DH124</f>
        <v>0</v>
      </c>
      <c r="AC124" s="25">
        <f>cargo!DI124</f>
        <v>0</v>
      </c>
      <c r="AD124" s="25">
        <f>cargo!DJ124</f>
        <v>0</v>
      </c>
      <c r="AE124" s="25">
        <f>cargo!DK124</f>
        <v>0</v>
      </c>
      <c r="AF124" s="25">
        <f t="shared" si="190"/>
        <v>22829.047599999998</v>
      </c>
      <c r="AG124" s="25">
        <f t="shared" si="191"/>
        <v>22829.047599999998</v>
      </c>
      <c r="AH124" s="25">
        <f t="shared" si="192"/>
        <v>21424.927599999999</v>
      </c>
      <c r="AI124" s="25">
        <f t="shared" si="193"/>
        <v>1404.12</v>
      </c>
      <c r="AJ124" s="25">
        <f t="shared" si="194"/>
        <v>0</v>
      </c>
      <c r="AK124" s="25">
        <f t="shared" si="195"/>
        <v>0</v>
      </c>
      <c r="AL124" s="25">
        <f t="shared" si="196"/>
        <v>0</v>
      </c>
    </row>
    <row r="125" spans="1:38" s="30" customFormat="1" ht="15" customHeight="1" x14ac:dyDescent="0.25">
      <c r="A125" s="46"/>
      <c r="B125" s="75"/>
      <c r="C125" s="47" t="s">
        <v>275</v>
      </c>
      <c r="D125" s="25">
        <f>cargo!Y125</f>
        <v>7964.4699999999993</v>
      </c>
      <c r="E125" s="25">
        <f>cargo!Z125</f>
        <v>7964.4699999999993</v>
      </c>
      <c r="F125" s="25">
        <f>cargo!AA125</f>
        <v>7321.3099999999995</v>
      </c>
      <c r="G125" s="25">
        <f>cargo!AB125</f>
        <v>643.16</v>
      </c>
      <c r="H125" s="25">
        <f>cargo!AC125</f>
        <v>0</v>
      </c>
      <c r="I125" s="25">
        <f>cargo!AD125</f>
        <v>0</v>
      </c>
      <c r="J125" s="25">
        <f>cargo!AE125</f>
        <v>0</v>
      </c>
      <c r="K125" s="25">
        <f>cargo!BA125</f>
        <v>7173.9475999999995</v>
      </c>
      <c r="L125" s="25">
        <f>cargo!BB125</f>
        <v>7173.9475999999995</v>
      </c>
      <c r="M125" s="25">
        <f>cargo!BC125</f>
        <v>6856.3275999999996</v>
      </c>
      <c r="N125" s="25">
        <f>cargo!BD125</f>
        <v>317.62</v>
      </c>
      <c r="O125" s="25">
        <f>cargo!BE125</f>
        <v>0</v>
      </c>
      <c r="P125" s="25">
        <f>cargo!BF125</f>
        <v>0</v>
      </c>
      <c r="Q125" s="25">
        <f>cargo!BG125</f>
        <v>0</v>
      </c>
      <c r="R125" s="25">
        <f>cargo!CC125</f>
        <v>7690.63</v>
      </c>
      <c r="S125" s="25">
        <f>cargo!CD125</f>
        <v>7690.63</v>
      </c>
      <c r="T125" s="25">
        <f>cargo!CE125</f>
        <v>7247.29</v>
      </c>
      <c r="U125" s="25">
        <f>cargo!CF125</f>
        <v>443.34</v>
      </c>
      <c r="V125" s="25">
        <f>cargo!CG125</f>
        <v>0</v>
      </c>
      <c r="W125" s="25">
        <f>cargo!CH125</f>
        <v>0</v>
      </c>
      <c r="X125" s="25">
        <f>cargo!CI125</f>
        <v>0</v>
      </c>
      <c r="Y125" s="25">
        <f>cargo!DE125</f>
        <v>0</v>
      </c>
      <c r="Z125" s="25">
        <f>cargo!DF125</f>
        <v>0</v>
      </c>
      <c r="AA125" s="25">
        <f>cargo!DG125</f>
        <v>0</v>
      </c>
      <c r="AB125" s="25">
        <f>cargo!DH125</f>
        <v>0</v>
      </c>
      <c r="AC125" s="25">
        <f>cargo!DI125</f>
        <v>0</v>
      </c>
      <c r="AD125" s="25">
        <f>cargo!DJ125</f>
        <v>0</v>
      </c>
      <c r="AE125" s="25">
        <f>cargo!DK125</f>
        <v>0</v>
      </c>
      <c r="AF125" s="25">
        <f t="shared" ref="AF125:AF126" si="213">D125+K125+R125+Y125</f>
        <v>22829.047599999998</v>
      </c>
      <c r="AG125" s="25">
        <f t="shared" ref="AG125:AG126" si="214">E125+L125+S125+Z125</f>
        <v>22829.047599999998</v>
      </c>
      <c r="AH125" s="25">
        <f t="shared" ref="AH125:AH126" si="215">F125+M125+T125+AA125</f>
        <v>21424.927599999999</v>
      </c>
      <c r="AI125" s="25">
        <f t="shared" ref="AI125:AI126" si="216">G125+N125+U125+AB125</f>
        <v>1404.12</v>
      </c>
      <c r="AJ125" s="25">
        <f t="shared" ref="AJ125:AJ126" si="217">H125+O125+V125+AC125</f>
        <v>0</v>
      </c>
      <c r="AK125" s="25">
        <f t="shared" ref="AK125:AK126" si="218">I125+P125+W125+AD125</f>
        <v>0</v>
      </c>
      <c r="AL125" s="25">
        <f t="shared" ref="AL125:AL126" si="219">J125+Q125+X125+AE125</f>
        <v>0</v>
      </c>
    </row>
    <row r="126" spans="1:38" s="30" customFormat="1" ht="15" customHeight="1" x14ac:dyDescent="0.25">
      <c r="A126" s="46"/>
      <c r="B126" s="75"/>
      <c r="C126" s="47" t="s">
        <v>276</v>
      </c>
      <c r="D126" s="25">
        <f>cargo!Y126</f>
        <v>0</v>
      </c>
      <c r="E126" s="25">
        <f>cargo!Z126</f>
        <v>0</v>
      </c>
      <c r="F126" s="25">
        <f>cargo!AA126</f>
        <v>0</v>
      </c>
      <c r="G126" s="25">
        <f>cargo!AB126</f>
        <v>0</v>
      </c>
      <c r="H126" s="25">
        <f>cargo!AC126</f>
        <v>0</v>
      </c>
      <c r="I126" s="25">
        <f>cargo!AD126</f>
        <v>0</v>
      </c>
      <c r="J126" s="25">
        <f>cargo!AE126</f>
        <v>0</v>
      </c>
      <c r="K126" s="25">
        <f>cargo!BA126</f>
        <v>0</v>
      </c>
      <c r="L126" s="25">
        <f>cargo!BB126</f>
        <v>0</v>
      </c>
      <c r="M126" s="25">
        <f>cargo!BC126</f>
        <v>0</v>
      </c>
      <c r="N126" s="25">
        <f>cargo!BD126</f>
        <v>0</v>
      </c>
      <c r="O126" s="25">
        <f>cargo!BE126</f>
        <v>0</v>
      </c>
      <c r="P126" s="25">
        <f>cargo!BF126</f>
        <v>0</v>
      </c>
      <c r="Q126" s="25">
        <f>cargo!BG126</f>
        <v>0</v>
      </c>
      <c r="R126" s="25">
        <f>cargo!CC126</f>
        <v>0</v>
      </c>
      <c r="S126" s="25">
        <f>cargo!CD126</f>
        <v>0</v>
      </c>
      <c r="T126" s="25">
        <f>cargo!CE126</f>
        <v>0</v>
      </c>
      <c r="U126" s="25">
        <f>cargo!CF126</f>
        <v>0</v>
      </c>
      <c r="V126" s="25">
        <f>cargo!CG126</f>
        <v>0</v>
      </c>
      <c r="W126" s="25">
        <f>cargo!CH126</f>
        <v>0</v>
      </c>
      <c r="X126" s="25">
        <f>cargo!CI126</f>
        <v>0</v>
      </c>
      <c r="Y126" s="25">
        <f>cargo!DE126</f>
        <v>0</v>
      </c>
      <c r="Z126" s="25">
        <f>cargo!DF126</f>
        <v>0</v>
      </c>
      <c r="AA126" s="25">
        <f>cargo!DG126</f>
        <v>0</v>
      </c>
      <c r="AB126" s="25">
        <f>cargo!DH126</f>
        <v>0</v>
      </c>
      <c r="AC126" s="25">
        <f>cargo!DI126</f>
        <v>0</v>
      </c>
      <c r="AD126" s="25">
        <f>cargo!DJ126</f>
        <v>0</v>
      </c>
      <c r="AE126" s="25">
        <f>cargo!DK126</f>
        <v>0</v>
      </c>
      <c r="AF126" s="25">
        <f t="shared" si="213"/>
        <v>0</v>
      </c>
      <c r="AG126" s="25">
        <f t="shared" si="214"/>
        <v>0</v>
      </c>
      <c r="AH126" s="25">
        <f t="shared" si="215"/>
        <v>0</v>
      </c>
      <c r="AI126" s="25">
        <f t="shared" si="216"/>
        <v>0</v>
      </c>
      <c r="AJ126" s="25">
        <f t="shared" si="217"/>
        <v>0</v>
      </c>
      <c r="AK126" s="25">
        <f t="shared" si="218"/>
        <v>0</v>
      </c>
      <c r="AL126" s="25">
        <f t="shared" si="219"/>
        <v>0</v>
      </c>
    </row>
    <row r="127" spans="1:38" s="30" customFormat="1" ht="15" customHeight="1" x14ac:dyDescent="0.25">
      <c r="A127" s="46"/>
      <c r="B127" s="75"/>
      <c r="C127" s="45" t="s">
        <v>74</v>
      </c>
      <c r="D127" s="25">
        <f>cargo!Y127</f>
        <v>16897.140114999998</v>
      </c>
      <c r="E127" s="25">
        <f>cargo!Z127</f>
        <v>16897.140114999998</v>
      </c>
      <c r="F127" s="25">
        <f>cargo!AA127</f>
        <v>14441.798685</v>
      </c>
      <c r="G127" s="25">
        <f>cargo!AB127</f>
        <v>2455.3414299999995</v>
      </c>
      <c r="H127" s="25">
        <f>cargo!AC127</f>
        <v>0</v>
      </c>
      <c r="I127" s="25">
        <f>cargo!AD127</f>
        <v>0</v>
      </c>
      <c r="J127" s="25">
        <f>cargo!AE127</f>
        <v>0</v>
      </c>
      <c r="K127" s="25">
        <f>cargo!BA127</f>
        <v>27787.110250000005</v>
      </c>
      <c r="L127" s="25">
        <f>cargo!BB127</f>
        <v>27787.110250000005</v>
      </c>
      <c r="M127" s="25">
        <f>cargo!BC127</f>
        <v>25536.077020000004</v>
      </c>
      <c r="N127" s="25">
        <f>cargo!BD127</f>
        <v>2251.03323</v>
      </c>
      <c r="O127" s="25">
        <f>cargo!BE127</f>
        <v>0</v>
      </c>
      <c r="P127" s="25">
        <f>cargo!BF127</f>
        <v>0</v>
      </c>
      <c r="Q127" s="25">
        <f>cargo!BG127</f>
        <v>0</v>
      </c>
      <c r="R127" s="25">
        <f>cargo!CC127</f>
        <v>16722.161499999998</v>
      </c>
      <c r="S127" s="25">
        <f>cargo!CD127</f>
        <v>16722.161499999998</v>
      </c>
      <c r="T127" s="25">
        <f>cargo!CE127</f>
        <v>14142.7765</v>
      </c>
      <c r="U127" s="25">
        <f>cargo!CF127</f>
        <v>2579.3849999999998</v>
      </c>
      <c r="V127" s="25">
        <f>cargo!CG127</f>
        <v>0</v>
      </c>
      <c r="W127" s="25">
        <f>cargo!CH127</f>
        <v>0</v>
      </c>
      <c r="X127" s="25">
        <f>cargo!CI127</f>
        <v>0</v>
      </c>
      <c r="Y127" s="25">
        <f>cargo!DE127</f>
        <v>0</v>
      </c>
      <c r="Z127" s="25">
        <f>cargo!DF127</f>
        <v>0</v>
      </c>
      <c r="AA127" s="25">
        <f>cargo!DG127</f>
        <v>0</v>
      </c>
      <c r="AB127" s="25">
        <f>cargo!DH127</f>
        <v>0</v>
      </c>
      <c r="AC127" s="25">
        <f>cargo!DI127</f>
        <v>0</v>
      </c>
      <c r="AD127" s="25">
        <f>cargo!DJ127</f>
        <v>0</v>
      </c>
      <c r="AE127" s="25">
        <f>cargo!DK127</f>
        <v>0</v>
      </c>
      <c r="AF127" s="25">
        <f t="shared" ref="AF127" si="220">D127+K127+R127+Y127</f>
        <v>61406.411865000002</v>
      </c>
      <c r="AG127" s="25">
        <f t="shared" ref="AG127" si="221">E127+L127+S127+Z127</f>
        <v>61406.411865000002</v>
      </c>
      <c r="AH127" s="25">
        <f t="shared" ref="AH127" si="222">F127+M127+T127+AA127</f>
        <v>54120.652205000006</v>
      </c>
      <c r="AI127" s="25">
        <f t="shared" ref="AI127" si="223">G127+N127+U127+AB127</f>
        <v>7285.7596599999997</v>
      </c>
      <c r="AJ127" s="25">
        <f t="shared" ref="AJ127" si="224">H127+O127+V127+AC127</f>
        <v>0</v>
      </c>
      <c r="AK127" s="25">
        <f t="shared" ref="AK127" si="225">I127+P127+W127+AD127</f>
        <v>0</v>
      </c>
      <c r="AL127" s="25">
        <f t="shared" ref="AL127" si="226">J127+Q127+X127+AE127</f>
        <v>0</v>
      </c>
    </row>
    <row r="128" spans="1:38" s="30" customFormat="1" ht="15" customHeight="1" x14ac:dyDescent="0.25">
      <c r="A128" s="46"/>
      <c r="B128" s="75"/>
      <c r="C128" s="47" t="s">
        <v>277</v>
      </c>
      <c r="D128" s="25">
        <f>cargo!Y128</f>
        <v>9246.8229449999999</v>
      </c>
      <c r="E128" s="25">
        <f>cargo!Z128</f>
        <v>9246.8229449999999</v>
      </c>
      <c r="F128" s="25">
        <f>cargo!AA128</f>
        <v>8170.0832349999991</v>
      </c>
      <c r="G128" s="25">
        <f>cargo!AB128</f>
        <v>1076.7397099999998</v>
      </c>
      <c r="H128" s="25">
        <f>cargo!AC128</f>
        <v>0</v>
      </c>
      <c r="I128" s="25">
        <f>cargo!AD128</f>
        <v>0</v>
      </c>
      <c r="J128" s="25">
        <f>cargo!AE128</f>
        <v>0</v>
      </c>
      <c r="K128" s="25">
        <f>cargo!BA128</f>
        <v>12361.382270000002</v>
      </c>
      <c r="L128" s="25">
        <f>cargo!BB128</f>
        <v>12361.382270000002</v>
      </c>
      <c r="M128" s="25">
        <f>cargo!BC128</f>
        <v>11114.914270000001</v>
      </c>
      <c r="N128" s="25">
        <f>cargo!BD128</f>
        <v>1246.4679999999998</v>
      </c>
      <c r="O128" s="25">
        <f>cargo!BE128</f>
        <v>0</v>
      </c>
      <c r="P128" s="25">
        <f>cargo!BF128</f>
        <v>0</v>
      </c>
      <c r="Q128" s="25">
        <f>cargo!BG128</f>
        <v>0</v>
      </c>
      <c r="R128" s="25">
        <f>cargo!CC128</f>
        <v>12106.615100000001</v>
      </c>
      <c r="S128" s="25">
        <f>cargo!CD128</f>
        <v>12106.615100000001</v>
      </c>
      <c r="T128" s="25">
        <f>cargo!CE128</f>
        <v>10381.683300000001</v>
      </c>
      <c r="U128" s="25">
        <f>cargo!CF128</f>
        <v>1724.9317999999998</v>
      </c>
      <c r="V128" s="25">
        <f>cargo!CG128</f>
        <v>0</v>
      </c>
      <c r="W128" s="25">
        <f>cargo!CH128</f>
        <v>0</v>
      </c>
      <c r="X128" s="25">
        <f>cargo!CI128</f>
        <v>0</v>
      </c>
      <c r="Y128" s="25">
        <f>cargo!DE128</f>
        <v>0</v>
      </c>
      <c r="Z128" s="25">
        <f>cargo!DF128</f>
        <v>0</v>
      </c>
      <c r="AA128" s="25">
        <f>cargo!DG128</f>
        <v>0</v>
      </c>
      <c r="AB128" s="25">
        <f>cargo!DH128</f>
        <v>0</v>
      </c>
      <c r="AC128" s="25">
        <f>cargo!DI128</f>
        <v>0</v>
      </c>
      <c r="AD128" s="25">
        <f>cargo!DJ128</f>
        <v>0</v>
      </c>
      <c r="AE128" s="25">
        <f>cargo!DK128</f>
        <v>0</v>
      </c>
      <c r="AF128" s="25">
        <f t="shared" ref="AF128" si="227">D128+K128+R128+Y128</f>
        <v>33714.820315000004</v>
      </c>
      <c r="AG128" s="25">
        <f t="shared" ref="AG128" si="228">E128+L128+S128+Z128</f>
        <v>33714.820315000004</v>
      </c>
      <c r="AH128" s="25">
        <f t="shared" ref="AH128" si="229">F128+M128+T128+AA128</f>
        <v>29666.680805</v>
      </c>
      <c r="AI128" s="25">
        <f t="shared" ref="AI128" si="230">G128+N128+U128+AB128</f>
        <v>4048.1395099999995</v>
      </c>
      <c r="AJ128" s="25">
        <f t="shared" ref="AJ128" si="231">H128+O128+V128+AC128</f>
        <v>0</v>
      </c>
      <c r="AK128" s="25">
        <f t="shared" ref="AK128" si="232">I128+P128+W128+AD128</f>
        <v>0</v>
      </c>
      <c r="AL128" s="25">
        <f t="shared" ref="AL128" si="233">J128+Q128+X128+AE128</f>
        <v>0</v>
      </c>
    </row>
    <row r="129" spans="1:38" s="30" customFormat="1" ht="15" customHeight="1" x14ac:dyDescent="0.25">
      <c r="A129" s="46"/>
      <c r="B129" s="75"/>
      <c r="C129" s="47" t="s">
        <v>278</v>
      </c>
      <c r="D129" s="25">
        <f>cargo!Y129</f>
        <v>7650.3171700000003</v>
      </c>
      <c r="E129" s="25">
        <f>cargo!Z129</f>
        <v>7650.3171700000003</v>
      </c>
      <c r="F129" s="25">
        <f>cargo!AA129</f>
        <v>6271.7154500000006</v>
      </c>
      <c r="G129" s="25">
        <f>cargo!AB129</f>
        <v>1378.6017199999999</v>
      </c>
      <c r="H129" s="25">
        <f>cargo!AC129</f>
        <v>0</v>
      </c>
      <c r="I129" s="25">
        <f>cargo!AD129</f>
        <v>0</v>
      </c>
      <c r="J129" s="25">
        <f>cargo!AE129</f>
        <v>0</v>
      </c>
      <c r="K129" s="25">
        <f>cargo!BA129</f>
        <v>15425.727980000001</v>
      </c>
      <c r="L129" s="25">
        <f>cargo!BB129</f>
        <v>15425.727980000001</v>
      </c>
      <c r="M129" s="25">
        <f>cargo!BC129</f>
        <v>14421.162750000001</v>
      </c>
      <c r="N129" s="25">
        <f>cargo!BD129</f>
        <v>1004.5652299999999</v>
      </c>
      <c r="O129" s="25">
        <f>cargo!BE129</f>
        <v>0</v>
      </c>
      <c r="P129" s="25">
        <f>cargo!BF129</f>
        <v>0</v>
      </c>
      <c r="Q129" s="25">
        <f>cargo!BG129</f>
        <v>0</v>
      </c>
      <c r="R129" s="25">
        <f>cargo!CC129</f>
        <v>4615.5464000000002</v>
      </c>
      <c r="S129" s="25">
        <f>cargo!CD129</f>
        <v>4615.5464000000002</v>
      </c>
      <c r="T129" s="25">
        <f>cargo!CE129</f>
        <v>3761.0932000000003</v>
      </c>
      <c r="U129" s="25">
        <f>cargo!CF129</f>
        <v>854.45319999999992</v>
      </c>
      <c r="V129" s="25">
        <f>cargo!CG129</f>
        <v>0</v>
      </c>
      <c r="W129" s="25">
        <f>cargo!CH129</f>
        <v>0</v>
      </c>
      <c r="X129" s="25">
        <f>cargo!CI129</f>
        <v>0</v>
      </c>
      <c r="Y129" s="25">
        <f>cargo!DE129</f>
        <v>0</v>
      </c>
      <c r="Z129" s="25">
        <f>cargo!DF129</f>
        <v>0</v>
      </c>
      <c r="AA129" s="25">
        <f>cargo!DG129</f>
        <v>0</v>
      </c>
      <c r="AB129" s="25">
        <f>cargo!DH129</f>
        <v>0</v>
      </c>
      <c r="AC129" s="25">
        <f>cargo!DI129</f>
        <v>0</v>
      </c>
      <c r="AD129" s="25">
        <f>cargo!DJ129</f>
        <v>0</v>
      </c>
      <c r="AE129" s="25">
        <f>cargo!DK129</f>
        <v>0</v>
      </c>
      <c r="AF129" s="25">
        <f t="shared" ref="AF129:AF135" si="234">D129+K129+R129+Y129</f>
        <v>27691.591550000001</v>
      </c>
      <c r="AG129" s="25">
        <f t="shared" ref="AG129:AG135" si="235">E129+L129+S129+Z129</f>
        <v>27691.591550000001</v>
      </c>
      <c r="AH129" s="25">
        <f t="shared" ref="AH129:AH135" si="236">F129+M129+T129+AA129</f>
        <v>24453.971400000002</v>
      </c>
      <c r="AI129" s="25">
        <f t="shared" ref="AI129:AI135" si="237">G129+N129+U129+AB129</f>
        <v>3237.6201499999997</v>
      </c>
      <c r="AJ129" s="25">
        <f t="shared" ref="AJ129:AJ135" si="238">H129+O129+V129+AC129</f>
        <v>0</v>
      </c>
      <c r="AK129" s="25">
        <f t="shared" ref="AK129:AK135" si="239">I129+P129+W129+AD129</f>
        <v>0</v>
      </c>
      <c r="AL129" s="25">
        <f t="shared" ref="AL129:AL135" si="240">J129+Q129+X129+AE129</f>
        <v>0</v>
      </c>
    </row>
    <row r="130" spans="1:38" s="30" customFormat="1" ht="15" customHeight="1" x14ac:dyDescent="0.25">
      <c r="A130" s="46"/>
      <c r="B130" s="75"/>
      <c r="C130" s="45" t="s">
        <v>75</v>
      </c>
      <c r="D130" s="25">
        <f>cargo!Y130</f>
        <v>26511.491999999998</v>
      </c>
      <c r="E130" s="25">
        <f>cargo!Z130</f>
        <v>26511.491999999998</v>
      </c>
      <c r="F130" s="25">
        <f>cargo!AA130</f>
        <v>25195.25</v>
      </c>
      <c r="G130" s="25">
        <f>cargo!AB130</f>
        <v>1316.242</v>
      </c>
      <c r="H130" s="25">
        <f>cargo!AC130</f>
        <v>0</v>
      </c>
      <c r="I130" s="25">
        <f>cargo!AD130</f>
        <v>0</v>
      </c>
      <c r="J130" s="25">
        <f>cargo!AE130</f>
        <v>0</v>
      </c>
      <c r="K130" s="25">
        <f>cargo!BA130</f>
        <v>23174.82</v>
      </c>
      <c r="L130" s="25">
        <f>cargo!BB130</f>
        <v>23174.82</v>
      </c>
      <c r="M130" s="25">
        <f>cargo!BC130</f>
        <v>22687.4</v>
      </c>
      <c r="N130" s="25">
        <f>cargo!BD130</f>
        <v>487.41999999999996</v>
      </c>
      <c r="O130" s="25">
        <f>cargo!BE130</f>
        <v>0</v>
      </c>
      <c r="P130" s="25">
        <f>cargo!BF130</f>
        <v>0</v>
      </c>
      <c r="Q130" s="25">
        <f>cargo!BG130</f>
        <v>0</v>
      </c>
      <c r="R130" s="25">
        <f>cargo!CC130</f>
        <v>12207.99</v>
      </c>
      <c r="S130" s="25">
        <f>cargo!CD130</f>
        <v>12207.99</v>
      </c>
      <c r="T130" s="25">
        <f>cargo!CE130</f>
        <v>11538.57</v>
      </c>
      <c r="U130" s="25">
        <f>cargo!CF130</f>
        <v>669.42</v>
      </c>
      <c r="V130" s="25">
        <f>cargo!CG130</f>
        <v>0</v>
      </c>
      <c r="W130" s="25">
        <f>cargo!CH130</f>
        <v>0</v>
      </c>
      <c r="X130" s="25">
        <f>cargo!CI130</f>
        <v>0</v>
      </c>
      <c r="Y130" s="25">
        <f>cargo!DE130</f>
        <v>0</v>
      </c>
      <c r="Z130" s="25">
        <f>cargo!DF130</f>
        <v>0</v>
      </c>
      <c r="AA130" s="25">
        <f>cargo!DG130</f>
        <v>0</v>
      </c>
      <c r="AB130" s="25">
        <f>cargo!DH130</f>
        <v>0</v>
      </c>
      <c r="AC130" s="25">
        <f>cargo!DI130</f>
        <v>0</v>
      </c>
      <c r="AD130" s="25">
        <f>cargo!DJ130</f>
        <v>0</v>
      </c>
      <c r="AE130" s="25">
        <f>cargo!DK130</f>
        <v>0</v>
      </c>
      <c r="AF130" s="25">
        <f t="shared" si="234"/>
        <v>61894.301999999996</v>
      </c>
      <c r="AG130" s="25">
        <f t="shared" si="235"/>
        <v>61894.301999999996</v>
      </c>
      <c r="AH130" s="25">
        <f t="shared" si="236"/>
        <v>59421.22</v>
      </c>
      <c r="AI130" s="25">
        <f t="shared" si="237"/>
        <v>2473.0819999999999</v>
      </c>
      <c r="AJ130" s="25">
        <f t="shared" si="238"/>
        <v>0</v>
      </c>
      <c r="AK130" s="25">
        <f t="shared" si="239"/>
        <v>0</v>
      </c>
      <c r="AL130" s="25">
        <f t="shared" si="240"/>
        <v>0</v>
      </c>
    </row>
    <row r="131" spans="1:38" s="30" customFormat="1" ht="15" customHeight="1" x14ac:dyDescent="0.25">
      <c r="A131" s="46"/>
      <c r="B131" s="75"/>
      <c r="C131" s="47" t="s">
        <v>279</v>
      </c>
      <c r="D131" s="25">
        <f>cargo!Y131</f>
        <v>10992.78</v>
      </c>
      <c r="E131" s="25">
        <f>cargo!Z131</f>
        <v>10992.78</v>
      </c>
      <c r="F131" s="25">
        <f>cargo!AA131</f>
        <v>10254.560000000001</v>
      </c>
      <c r="G131" s="25">
        <f>cargo!AB131</f>
        <v>738.22</v>
      </c>
      <c r="H131" s="25">
        <f>cargo!AC131</f>
        <v>0</v>
      </c>
      <c r="I131" s="25">
        <f>cargo!AD131</f>
        <v>0</v>
      </c>
      <c r="J131" s="25">
        <f>cargo!AE131</f>
        <v>0</v>
      </c>
      <c r="K131" s="25">
        <f>cargo!BA131</f>
        <v>3500.8999999999996</v>
      </c>
      <c r="L131" s="25">
        <f>cargo!BB131</f>
        <v>3500.8999999999996</v>
      </c>
      <c r="M131" s="25">
        <f>cargo!BC131</f>
        <v>3500.8999999999996</v>
      </c>
      <c r="N131" s="25">
        <f>cargo!BD131</f>
        <v>0</v>
      </c>
      <c r="O131" s="25">
        <f>cargo!BE131</f>
        <v>0</v>
      </c>
      <c r="P131" s="25">
        <f>cargo!BF131</f>
        <v>0</v>
      </c>
      <c r="Q131" s="25">
        <f>cargo!BG131</f>
        <v>0</v>
      </c>
      <c r="R131" s="25">
        <f>cargo!CC131</f>
        <v>6319.5499999999993</v>
      </c>
      <c r="S131" s="25">
        <f>cargo!CD131</f>
        <v>6319.5499999999993</v>
      </c>
      <c r="T131" s="25">
        <f>cargo!CE131</f>
        <v>5813.48</v>
      </c>
      <c r="U131" s="25">
        <f>cargo!CF131</f>
        <v>506.06999999999994</v>
      </c>
      <c r="V131" s="25">
        <f>cargo!CG131</f>
        <v>0</v>
      </c>
      <c r="W131" s="25">
        <f>cargo!CH131</f>
        <v>0</v>
      </c>
      <c r="X131" s="25">
        <f>cargo!CI131</f>
        <v>0</v>
      </c>
      <c r="Y131" s="25">
        <f>cargo!DE131</f>
        <v>0</v>
      </c>
      <c r="Z131" s="25">
        <f>cargo!DF131</f>
        <v>0</v>
      </c>
      <c r="AA131" s="25">
        <f>cargo!DG131</f>
        <v>0</v>
      </c>
      <c r="AB131" s="25">
        <f>cargo!DH131</f>
        <v>0</v>
      </c>
      <c r="AC131" s="25">
        <f>cargo!DI131</f>
        <v>0</v>
      </c>
      <c r="AD131" s="25">
        <f>cargo!DJ131</f>
        <v>0</v>
      </c>
      <c r="AE131" s="25">
        <f>cargo!DK131</f>
        <v>0</v>
      </c>
      <c r="AF131" s="25">
        <f t="shared" ref="AF131" si="241">D131+K131+R131+Y131</f>
        <v>20813.23</v>
      </c>
      <c r="AG131" s="25">
        <f t="shared" ref="AG131" si="242">E131+L131+S131+Z131</f>
        <v>20813.23</v>
      </c>
      <c r="AH131" s="25">
        <f t="shared" ref="AH131" si="243">F131+M131+T131+AA131</f>
        <v>19568.940000000002</v>
      </c>
      <c r="AI131" s="25">
        <f t="shared" ref="AI131" si="244">G131+N131+U131+AB131</f>
        <v>1244.29</v>
      </c>
      <c r="AJ131" s="25">
        <f t="shared" ref="AJ131" si="245">H131+O131+V131+AC131</f>
        <v>0</v>
      </c>
      <c r="AK131" s="25">
        <f t="shared" ref="AK131" si="246">I131+P131+W131+AD131</f>
        <v>0</v>
      </c>
      <c r="AL131" s="25">
        <f t="shared" ref="AL131" si="247">J131+Q131+X131+AE131</f>
        <v>0</v>
      </c>
    </row>
    <row r="132" spans="1:38" s="30" customFormat="1" ht="15" customHeight="1" x14ac:dyDescent="0.25">
      <c r="A132" s="46"/>
      <c r="B132" s="75"/>
      <c r="C132" s="47" t="s">
        <v>280</v>
      </c>
      <c r="D132" s="25">
        <f>cargo!Y132</f>
        <v>15518.712</v>
      </c>
      <c r="E132" s="25">
        <f>cargo!Z132</f>
        <v>15518.712</v>
      </c>
      <c r="F132" s="25">
        <f>cargo!AA132</f>
        <v>14940.689999999999</v>
      </c>
      <c r="G132" s="25">
        <f>cargo!AB132</f>
        <v>578.02199999999993</v>
      </c>
      <c r="H132" s="25">
        <f>cargo!AC132</f>
        <v>0</v>
      </c>
      <c r="I132" s="25">
        <f>cargo!AD132</f>
        <v>0</v>
      </c>
      <c r="J132" s="25">
        <f>cargo!AE132</f>
        <v>0</v>
      </c>
      <c r="K132" s="25">
        <f>cargo!BA132</f>
        <v>19673.919999999998</v>
      </c>
      <c r="L132" s="25">
        <f>cargo!BB132</f>
        <v>19673.919999999998</v>
      </c>
      <c r="M132" s="25">
        <f>cargo!BC132</f>
        <v>19186.5</v>
      </c>
      <c r="N132" s="25">
        <f>cargo!BD132</f>
        <v>487.41999999999996</v>
      </c>
      <c r="O132" s="25">
        <f>cargo!BE132</f>
        <v>0</v>
      </c>
      <c r="P132" s="25">
        <f>cargo!BF132</f>
        <v>0</v>
      </c>
      <c r="Q132" s="25">
        <f>cargo!BG132</f>
        <v>0</v>
      </c>
      <c r="R132" s="25">
        <f>cargo!CC132</f>
        <v>5888.4400000000005</v>
      </c>
      <c r="S132" s="25">
        <f>cargo!CD132</f>
        <v>5888.4400000000005</v>
      </c>
      <c r="T132" s="25">
        <f>cargo!CE132</f>
        <v>5725.09</v>
      </c>
      <c r="U132" s="25">
        <f>cargo!CF132</f>
        <v>163.35</v>
      </c>
      <c r="V132" s="25">
        <f>cargo!CG132</f>
        <v>0</v>
      </c>
      <c r="W132" s="25">
        <f>cargo!CH132</f>
        <v>0</v>
      </c>
      <c r="X132" s="25">
        <f>cargo!CI132</f>
        <v>0</v>
      </c>
      <c r="Y132" s="25">
        <f>cargo!DE132</f>
        <v>0</v>
      </c>
      <c r="Z132" s="25">
        <f>cargo!DF132</f>
        <v>0</v>
      </c>
      <c r="AA132" s="25">
        <f>cargo!DG132</f>
        <v>0</v>
      </c>
      <c r="AB132" s="25">
        <f>cargo!DH132</f>
        <v>0</v>
      </c>
      <c r="AC132" s="25">
        <f>cargo!DI132</f>
        <v>0</v>
      </c>
      <c r="AD132" s="25">
        <f>cargo!DJ132</f>
        <v>0</v>
      </c>
      <c r="AE132" s="25">
        <f>cargo!DK132</f>
        <v>0</v>
      </c>
      <c r="AF132" s="25">
        <f t="shared" si="234"/>
        <v>41081.072</v>
      </c>
      <c r="AG132" s="25">
        <f t="shared" si="235"/>
        <v>41081.072</v>
      </c>
      <c r="AH132" s="25">
        <f t="shared" si="236"/>
        <v>39852.28</v>
      </c>
      <c r="AI132" s="25">
        <f t="shared" si="237"/>
        <v>1228.7919999999999</v>
      </c>
      <c r="AJ132" s="25">
        <f t="shared" si="238"/>
        <v>0</v>
      </c>
      <c r="AK132" s="25">
        <f t="shared" si="239"/>
        <v>0</v>
      </c>
      <c r="AL132" s="25">
        <f t="shared" si="240"/>
        <v>0</v>
      </c>
    </row>
    <row r="133" spans="1:38" s="30" customFormat="1" ht="15" customHeight="1" x14ac:dyDescent="0.25">
      <c r="A133" s="46"/>
      <c r="B133" s="75"/>
      <c r="C133" s="47" t="s">
        <v>281</v>
      </c>
      <c r="D133" s="25">
        <f>cargo!Y133</f>
        <v>0</v>
      </c>
      <c r="E133" s="25">
        <f>cargo!Z133</f>
        <v>0</v>
      </c>
      <c r="F133" s="25">
        <f>cargo!AA133</f>
        <v>0</v>
      </c>
      <c r="G133" s="25">
        <f>cargo!AB133</f>
        <v>0</v>
      </c>
      <c r="H133" s="25">
        <f>cargo!AC133</f>
        <v>0</v>
      </c>
      <c r="I133" s="25">
        <f>cargo!AD133</f>
        <v>0</v>
      </c>
      <c r="J133" s="25">
        <f>cargo!AE133</f>
        <v>0</v>
      </c>
      <c r="K133" s="25">
        <f>cargo!BA133</f>
        <v>0</v>
      </c>
      <c r="L133" s="25">
        <f>cargo!BB133</f>
        <v>0</v>
      </c>
      <c r="M133" s="25">
        <f>cargo!BC133</f>
        <v>0</v>
      </c>
      <c r="N133" s="25">
        <f>cargo!BD133</f>
        <v>0</v>
      </c>
      <c r="O133" s="25">
        <f>cargo!BE133</f>
        <v>0</v>
      </c>
      <c r="P133" s="25">
        <f>cargo!BF133</f>
        <v>0</v>
      </c>
      <c r="Q133" s="25">
        <f>cargo!BG133</f>
        <v>0</v>
      </c>
      <c r="R133" s="25">
        <f>cargo!CC133</f>
        <v>0</v>
      </c>
      <c r="S133" s="25">
        <f>cargo!CD133</f>
        <v>0</v>
      </c>
      <c r="T133" s="25">
        <f>cargo!CE133</f>
        <v>0</v>
      </c>
      <c r="U133" s="25">
        <f>cargo!CF133</f>
        <v>0</v>
      </c>
      <c r="V133" s="25">
        <f>cargo!CG133</f>
        <v>0</v>
      </c>
      <c r="W133" s="25">
        <f>cargo!CH133</f>
        <v>0</v>
      </c>
      <c r="X133" s="25">
        <f>cargo!CI133</f>
        <v>0</v>
      </c>
      <c r="Y133" s="25">
        <f>cargo!DE133</f>
        <v>0</v>
      </c>
      <c r="Z133" s="25">
        <f>cargo!DF133</f>
        <v>0</v>
      </c>
      <c r="AA133" s="25">
        <f>cargo!DG133</f>
        <v>0</v>
      </c>
      <c r="AB133" s="25">
        <f>cargo!DH133</f>
        <v>0</v>
      </c>
      <c r="AC133" s="25">
        <f>cargo!DI133</f>
        <v>0</v>
      </c>
      <c r="AD133" s="25">
        <f>cargo!DJ133</f>
        <v>0</v>
      </c>
      <c r="AE133" s="25">
        <f>cargo!DK133</f>
        <v>0</v>
      </c>
      <c r="AF133" s="25">
        <f t="shared" si="234"/>
        <v>0</v>
      </c>
      <c r="AG133" s="25">
        <f t="shared" si="235"/>
        <v>0</v>
      </c>
      <c r="AH133" s="25">
        <f t="shared" si="236"/>
        <v>0</v>
      </c>
      <c r="AI133" s="25">
        <f t="shared" si="237"/>
        <v>0</v>
      </c>
      <c r="AJ133" s="25">
        <f t="shared" si="238"/>
        <v>0</v>
      </c>
      <c r="AK133" s="25">
        <f t="shared" si="239"/>
        <v>0</v>
      </c>
      <c r="AL133" s="25">
        <f t="shared" si="240"/>
        <v>0</v>
      </c>
    </row>
    <row r="134" spans="1:38" s="30" customFormat="1" ht="15" customHeight="1" x14ac:dyDescent="0.25">
      <c r="A134" s="46"/>
      <c r="B134" s="75"/>
      <c r="C134" s="45" t="s">
        <v>364</v>
      </c>
      <c r="D134" s="25">
        <f>cargo!Y134</f>
        <v>71644.47</v>
      </c>
      <c r="E134" s="25">
        <f>cargo!Z134</f>
        <v>71644.47</v>
      </c>
      <c r="F134" s="25">
        <f>cargo!AA134</f>
        <v>63932.740000000005</v>
      </c>
      <c r="G134" s="25">
        <f>cargo!AB134</f>
        <v>7711.73</v>
      </c>
      <c r="H134" s="25">
        <f>cargo!AC134</f>
        <v>0</v>
      </c>
      <c r="I134" s="25">
        <f>cargo!AD134</f>
        <v>0</v>
      </c>
      <c r="J134" s="25">
        <f>cargo!AE134</f>
        <v>0</v>
      </c>
      <c r="K134" s="25">
        <f>cargo!BA134</f>
        <v>42169.750999999997</v>
      </c>
      <c r="L134" s="25">
        <f>cargo!BB134</f>
        <v>42169.750999999997</v>
      </c>
      <c r="M134" s="25">
        <f>cargo!BC134</f>
        <v>36868.765999999996</v>
      </c>
      <c r="N134" s="25">
        <f>cargo!BD134</f>
        <v>5300.9850000000006</v>
      </c>
      <c r="O134" s="25">
        <f>cargo!BE134</f>
        <v>0</v>
      </c>
      <c r="P134" s="25">
        <f>cargo!BF134</f>
        <v>0</v>
      </c>
      <c r="Q134" s="25">
        <f>cargo!BG134</f>
        <v>0</v>
      </c>
      <c r="R134" s="25">
        <f>cargo!CC134</f>
        <v>64063.118000000002</v>
      </c>
      <c r="S134" s="25">
        <f>cargo!CD134</f>
        <v>64063.118000000002</v>
      </c>
      <c r="T134" s="25">
        <f>cargo!CE134</f>
        <v>52339.817999999999</v>
      </c>
      <c r="U134" s="25">
        <f>cargo!CF134</f>
        <v>11723.3</v>
      </c>
      <c r="V134" s="25">
        <f>cargo!CG134</f>
        <v>0</v>
      </c>
      <c r="W134" s="25">
        <f>cargo!CH134</f>
        <v>0</v>
      </c>
      <c r="X134" s="25">
        <f>cargo!CI134</f>
        <v>0</v>
      </c>
      <c r="Y134" s="25">
        <f>cargo!DE134</f>
        <v>0</v>
      </c>
      <c r="Z134" s="25">
        <f>cargo!DF134</f>
        <v>0</v>
      </c>
      <c r="AA134" s="25">
        <f>cargo!DG134</f>
        <v>0</v>
      </c>
      <c r="AB134" s="25">
        <f>cargo!DH134</f>
        <v>0</v>
      </c>
      <c r="AC134" s="25">
        <f>cargo!DI134</f>
        <v>0</v>
      </c>
      <c r="AD134" s="25">
        <f>cargo!DJ134</f>
        <v>0</v>
      </c>
      <c r="AE134" s="25">
        <f>cargo!DK134</f>
        <v>0</v>
      </c>
      <c r="AF134" s="25">
        <f t="shared" si="234"/>
        <v>177877.33899999998</v>
      </c>
      <c r="AG134" s="25">
        <f t="shared" si="235"/>
        <v>177877.33899999998</v>
      </c>
      <c r="AH134" s="25">
        <f t="shared" si="236"/>
        <v>153141.32399999999</v>
      </c>
      <c r="AI134" s="25">
        <f t="shared" si="237"/>
        <v>24736.014999999999</v>
      </c>
      <c r="AJ134" s="25">
        <f t="shared" si="238"/>
        <v>0</v>
      </c>
      <c r="AK134" s="25">
        <f t="shared" si="239"/>
        <v>0</v>
      </c>
      <c r="AL134" s="25">
        <f t="shared" si="240"/>
        <v>0</v>
      </c>
    </row>
    <row r="135" spans="1:38" s="30" customFormat="1" ht="15" customHeight="1" x14ac:dyDescent="0.25">
      <c r="A135" s="46"/>
      <c r="B135" s="75"/>
      <c r="C135" s="45" t="s">
        <v>44</v>
      </c>
      <c r="D135" s="25">
        <f>cargo!Y135</f>
        <v>1544915.4169999999</v>
      </c>
      <c r="E135" s="25">
        <f>cargo!Z135</f>
        <v>174538.74799999999</v>
      </c>
      <c r="F135" s="25">
        <f>cargo!AA135</f>
        <v>173257.11799999999</v>
      </c>
      <c r="G135" s="25">
        <f>cargo!AB135</f>
        <v>1281.6300000000001</v>
      </c>
      <c r="H135" s="25">
        <f>cargo!AC135</f>
        <v>1370376.669</v>
      </c>
      <c r="I135" s="25">
        <f>cargo!AD135</f>
        <v>207924.18900000001</v>
      </c>
      <c r="J135" s="25">
        <f>cargo!AE135</f>
        <v>1162452.48</v>
      </c>
      <c r="K135" s="25">
        <f>cargo!BA135</f>
        <v>2666078.1749999998</v>
      </c>
      <c r="L135" s="25">
        <f>cargo!BB135</f>
        <v>297064.65600000002</v>
      </c>
      <c r="M135" s="25">
        <f>cargo!BC135</f>
        <v>296778.826</v>
      </c>
      <c r="N135" s="25">
        <f>cargo!BD135</f>
        <v>285.83</v>
      </c>
      <c r="O135" s="25">
        <f>cargo!BE135</f>
        <v>2369013.5189999999</v>
      </c>
      <c r="P135" s="25">
        <f>cargo!BF135</f>
        <v>186287.38900000002</v>
      </c>
      <c r="Q135" s="25">
        <f>cargo!BG135</f>
        <v>2182726.13</v>
      </c>
      <c r="R135" s="25">
        <f>cargo!CC135</f>
        <v>1789572.0650000002</v>
      </c>
      <c r="S135" s="25">
        <f>cargo!CD135</f>
        <v>338655.38500000001</v>
      </c>
      <c r="T135" s="25">
        <f>cargo!CE135</f>
        <v>293757.64500000002</v>
      </c>
      <c r="U135" s="25">
        <f>cargo!CF135</f>
        <v>44897.740000000005</v>
      </c>
      <c r="V135" s="25">
        <f>cargo!CG135</f>
        <v>1450916.6800000002</v>
      </c>
      <c r="W135" s="25">
        <f>cargo!CH135</f>
        <v>205157.31</v>
      </c>
      <c r="X135" s="25">
        <f>cargo!CI135</f>
        <v>1245759.3700000001</v>
      </c>
      <c r="Y135" s="25">
        <f>cargo!DE135</f>
        <v>0</v>
      </c>
      <c r="Z135" s="25">
        <f>cargo!DF135</f>
        <v>0</v>
      </c>
      <c r="AA135" s="25">
        <f>cargo!DG135</f>
        <v>0</v>
      </c>
      <c r="AB135" s="25">
        <f>cargo!DH135</f>
        <v>0</v>
      </c>
      <c r="AC135" s="25">
        <f>cargo!DI135</f>
        <v>0</v>
      </c>
      <c r="AD135" s="25">
        <f>cargo!DJ135</f>
        <v>0</v>
      </c>
      <c r="AE135" s="25">
        <f>cargo!DK135</f>
        <v>0</v>
      </c>
      <c r="AF135" s="25">
        <f t="shared" si="234"/>
        <v>6000565.6570000006</v>
      </c>
      <c r="AG135" s="25">
        <f t="shared" si="235"/>
        <v>810258.78899999999</v>
      </c>
      <c r="AH135" s="25">
        <f t="shared" si="236"/>
        <v>763793.58900000004</v>
      </c>
      <c r="AI135" s="25">
        <f t="shared" si="237"/>
        <v>46465.200000000004</v>
      </c>
      <c r="AJ135" s="25">
        <f t="shared" si="238"/>
        <v>5190306.8680000007</v>
      </c>
      <c r="AK135" s="25">
        <f t="shared" si="239"/>
        <v>599368.88800000004</v>
      </c>
      <c r="AL135" s="25">
        <f t="shared" si="240"/>
        <v>4590937.9800000004</v>
      </c>
    </row>
    <row r="136" spans="1:38" s="30" customFormat="1" ht="15" customHeight="1" x14ac:dyDescent="0.25">
      <c r="A136" s="46"/>
      <c r="B136" s="75"/>
      <c r="C136" s="4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</row>
    <row r="137" spans="1:38" s="30" customFormat="1" ht="15" customHeight="1" x14ac:dyDescent="0.25">
      <c r="A137" s="44"/>
      <c r="B137" s="75" t="s">
        <v>76</v>
      </c>
      <c r="C137" s="45"/>
      <c r="D137" s="25">
        <f>cargo!Y137</f>
        <v>128963.47900000001</v>
      </c>
      <c r="E137" s="25">
        <f>cargo!Z137</f>
        <v>128963.47900000001</v>
      </c>
      <c r="F137" s="25">
        <f>cargo!AA137</f>
        <v>66634.600000000006</v>
      </c>
      <c r="G137" s="25">
        <f>cargo!AB137</f>
        <v>62328.879000000001</v>
      </c>
      <c r="H137" s="25">
        <f>cargo!AC137</f>
        <v>0</v>
      </c>
      <c r="I137" s="25">
        <f>cargo!AD137</f>
        <v>0</v>
      </c>
      <c r="J137" s="25">
        <f>cargo!AE137</f>
        <v>0</v>
      </c>
      <c r="K137" s="25">
        <f>cargo!BA137</f>
        <v>131414.04999999999</v>
      </c>
      <c r="L137" s="25">
        <f>cargo!BB137</f>
        <v>131414.04999999999</v>
      </c>
      <c r="M137" s="25">
        <f>cargo!BC137</f>
        <v>73822.274000000005</v>
      </c>
      <c r="N137" s="25">
        <f>cargo!BD137</f>
        <v>57591.775999999983</v>
      </c>
      <c r="O137" s="25">
        <f>cargo!BE137</f>
        <v>0</v>
      </c>
      <c r="P137" s="25">
        <f>cargo!BF137</f>
        <v>0</v>
      </c>
      <c r="Q137" s="25">
        <f>cargo!BG137</f>
        <v>0</v>
      </c>
      <c r="R137" s="25">
        <f>cargo!CC137</f>
        <v>97050.684000000008</v>
      </c>
      <c r="S137" s="25">
        <f>cargo!CD137</f>
        <v>97050.684000000008</v>
      </c>
      <c r="T137" s="25">
        <f>cargo!CE137</f>
        <v>67876.960000000006</v>
      </c>
      <c r="U137" s="25">
        <f>cargo!CF137</f>
        <v>29173.723999999998</v>
      </c>
      <c r="V137" s="25">
        <f>cargo!CG137</f>
        <v>0</v>
      </c>
      <c r="W137" s="25">
        <f>cargo!CH137</f>
        <v>0</v>
      </c>
      <c r="X137" s="25">
        <f>cargo!CI137</f>
        <v>0</v>
      </c>
      <c r="Y137" s="25">
        <f>cargo!DE137</f>
        <v>0</v>
      </c>
      <c r="Z137" s="25">
        <f>cargo!DF137</f>
        <v>0</v>
      </c>
      <c r="AA137" s="25">
        <f>cargo!DG137</f>
        <v>0</v>
      </c>
      <c r="AB137" s="25">
        <f>cargo!DH137</f>
        <v>0</v>
      </c>
      <c r="AC137" s="25">
        <f>cargo!DI137</f>
        <v>0</v>
      </c>
      <c r="AD137" s="25">
        <f>cargo!DJ137</f>
        <v>0</v>
      </c>
      <c r="AE137" s="25">
        <f>cargo!DK137</f>
        <v>0</v>
      </c>
      <c r="AF137" s="25">
        <f t="shared" ref="AF137" si="248">D137+K137+R137+Y137</f>
        <v>357428.21299999999</v>
      </c>
      <c r="AG137" s="25">
        <f t="shared" ref="AG137" si="249">E137+L137+S137+Z137</f>
        <v>357428.21299999999</v>
      </c>
      <c r="AH137" s="25">
        <f t="shared" ref="AH137" si="250">F137+M137+T137+AA137</f>
        <v>208333.83400000003</v>
      </c>
      <c r="AI137" s="25">
        <f t="shared" ref="AI137" si="251">G137+N137+U137+AB137</f>
        <v>149094.37899999999</v>
      </c>
      <c r="AJ137" s="25">
        <f t="shared" ref="AJ137" si="252">H137+O137+V137+AC137</f>
        <v>0</v>
      </c>
      <c r="AK137" s="25">
        <f t="shared" ref="AK137" si="253">I137+P137+W137+AD137</f>
        <v>0</v>
      </c>
      <c r="AL137" s="25">
        <f t="shared" ref="AL137" si="254">J137+Q137+X137+AE137</f>
        <v>0</v>
      </c>
    </row>
    <row r="138" spans="1:38" s="30" customFormat="1" ht="15" customHeight="1" x14ac:dyDescent="0.25">
      <c r="A138" s="46"/>
      <c r="B138" s="75"/>
      <c r="C138" s="45" t="s">
        <v>77</v>
      </c>
      <c r="D138" s="25">
        <f>cargo!Y138</f>
        <v>6589.4770000000008</v>
      </c>
      <c r="E138" s="25">
        <f>cargo!Z138</f>
        <v>6589.4770000000008</v>
      </c>
      <c r="F138" s="25">
        <f>cargo!AA138</f>
        <v>6534.0070000000005</v>
      </c>
      <c r="G138" s="25">
        <f>cargo!AB138</f>
        <v>55.47</v>
      </c>
      <c r="H138" s="25">
        <f>cargo!AC138</f>
        <v>0</v>
      </c>
      <c r="I138" s="25">
        <f>cargo!AD138</f>
        <v>0</v>
      </c>
      <c r="J138" s="25">
        <f>cargo!AE138</f>
        <v>0</v>
      </c>
      <c r="K138" s="25">
        <f>cargo!BA138</f>
        <v>8774.5400000000009</v>
      </c>
      <c r="L138" s="25">
        <f>cargo!BB138</f>
        <v>8774.5400000000009</v>
      </c>
      <c r="M138" s="25">
        <f>cargo!BC138</f>
        <v>8729.7000000000007</v>
      </c>
      <c r="N138" s="25">
        <f>cargo!BD138</f>
        <v>44.839999999999996</v>
      </c>
      <c r="O138" s="25">
        <f>cargo!BE138</f>
        <v>0</v>
      </c>
      <c r="P138" s="25">
        <f>cargo!BF138</f>
        <v>0</v>
      </c>
      <c r="Q138" s="25">
        <f>cargo!BG138</f>
        <v>0</v>
      </c>
      <c r="R138" s="25">
        <f>cargo!CC138</f>
        <v>5980.6209999999992</v>
      </c>
      <c r="S138" s="25">
        <f>cargo!CD138</f>
        <v>5980.6209999999992</v>
      </c>
      <c r="T138" s="25">
        <f>cargo!CE138</f>
        <v>5966.5109999999995</v>
      </c>
      <c r="U138" s="25">
        <f>cargo!CF138</f>
        <v>14.11</v>
      </c>
      <c r="V138" s="25">
        <f>cargo!CG138</f>
        <v>0</v>
      </c>
      <c r="W138" s="25">
        <f>cargo!CH138</f>
        <v>0</v>
      </c>
      <c r="X138" s="25">
        <f>cargo!CI138</f>
        <v>0</v>
      </c>
      <c r="Y138" s="25">
        <f>cargo!DE138</f>
        <v>0</v>
      </c>
      <c r="Z138" s="25">
        <f>cargo!DF138</f>
        <v>0</v>
      </c>
      <c r="AA138" s="25">
        <f>cargo!DG138</f>
        <v>0</v>
      </c>
      <c r="AB138" s="25">
        <f>cargo!DH138</f>
        <v>0</v>
      </c>
      <c r="AC138" s="25">
        <f>cargo!DI138</f>
        <v>0</v>
      </c>
      <c r="AD138" s="25">
        <f>cargo!DJ138</f>
        <v>0</v>
      </c>
      <c r="AE138" s="25">
        <f>cargo!DK138</f>
        <v>0</v>
      </c>
      <c r="AF138" s="25">
        <f t="shared" ref="AF138:AF159" si="255">D138+K138+R138+Y138</f>
        <v>21344.637999999999</v>
      </c>
      <c r="AG138" s="25">
        <f t="shared" ref="AG138:AG159" si="256">E138+L138+S138+Z138</f>
        <v>21344.637999999999</v>
      </c>
      <c r="AH138" s="25">
        <f t="shared" ref="AH138:AH159" si="257">F138+M138+T138+AA138</f>
        <v>21230.218000000001</v>
      </c>
      <c r="AI138" s="25">
        <f t="shared" ref="AI138:AI159" si="258">G138+N138+U138+AB138</f>
        <v>114.42</v>
      </c>
      <c r="AJ138" s="25">
        <f t="shared" ref="AJ138:AJ159" si="259">H138+O138+V138+AC138</f>
        <v>0</v>
      </c>
      <c r="AK138" s="25">
        <f t="shared" ref="AK138:AK159" si="260">I138+P138+W138+AD138</f>
        <v>0</v>
      </c>
      <c r="AL138" s="25">
        <f t="shared" ref="AL138:AL159" si="261">J138+Q138+X138+AE138</f>
        <v>0</v>
      </c>
    </row>
    <row r="139" spans="1:38" s="30" customFormat="1" ht="15" customHeight="1" x14ac:dyDescent="0.25">
      <c r="A139" s="46"/>
      <c r="B139" s="75"/>
      <c r="C139" s="47" t="s">
        <v>210</v>
      </c>
      <c r="D139" s="25">
        <f>cargo!Y139</f>
        <v>0</v>
      </c>
      <c r="E139" s="25">
        <f>cargo!Z139</f>
        <v>0</v>
      </c>
      <c r="F139" s="25">
        <f>cargo!AA139</f>
        <v>0</v>
      </c>
      <c r="G139" s="25">
        <f>cargo!AB139</f>
        <v>0</v>
      </c>
      <c r="H139" s="25">
        <f>cargo!AC139</f>
        <v>0</v>
      </c>
      <c r="I139" s="25">
        <f>cargo!AD139</f>
        <v>0</v>
      </c>
      <c r="J139" s="25">
        <f>cargo!AE139</f>
        <v>0</v>
      </c>
      <c r="K139" s="25">
        <f>cargo!BA139</f>
        <v>0</v>
      </c>
      <c r="L139" s="25">
        <f>cargo!BB139</f>
        <v>0</v>
      </c>
      <c r="M139" s="25">
        <f>cargo!BC139</f>
        <v>0</v>
      </c>
      <c r="N139" s="25">
        <f>cargo!BD139</f>
        <v>0</v>
      </c>
      <c r="O139" s="25">
        <f>cargo!BE139</f>
        <v>0</v>
      </c>
      <c r="P139" s="25">
        <f>cargo!BF139</f>
        <v>0</v>
      </c>
      <c r="Q139" s="25">
        <f>cargo!BG139</f>
        <v>0</v>
      </c>
      <c r="R139" s="25">
        <f>cargo!CC139</f>
        <v>0</v>
      </c>
      <c r="S139" s="25">
        <f>cargo!CD139</f>
        <v>0</v>
      </c>
      <c r="T139" s="25">
        <f>cargo!CE139</f>
        <v>0</v>
      </c>
      <c r="U139" s="25">
        <f>cargo!CF139</f>
        <v>0</v>
      </c>
      <c r="V139" s="25">
        <f>cargo!CG139</f>
        <v>0</v>
      </c>
      <c r="W139" s="25">
        <f>cargo!CH139</f>
        <v>0</v>
      </c>
      <c r="X139" s="25">
        <f>cargo!CI139</f>
        <v>0</v>
      </c>
      <c r="Y139" s="25">
        <f>cargo!DE139</f>
        <v>0</v>
      </c>
      <c r="Z139" s="25">
        <f>cargo!DF139</f>
        <v>0</v>
      </c>
      <c r="AA139" s="25">
        <f>cargo!DG139</f>
        <v>0</v>
      </c>
      <c r="AB139" s="25">
        <f>cargo!DH139</f>
        <v>0</v>
      </c>
      <c r="AC139" s="25">
        <f>cargo!DI139</f>
        <v>0</v>
      </c>
      <c r="AD139" s="25">
        <f>cargo!DJ139</f>
        <v>0</v>
      </c>
      <c r="AE139" s="25">
        <f>cargo!DK139</f>
        <v>0</v>
      </c>
      <c r="AF139" s="25">
        <f t="shared" si="255"/>
        <v>0</v>
      </c>
      <c r="AG139" s="25">
        <f t="shared" si="256"/>
        <v>0</v>
      </c>
      <c r="AH139" s="25">
        <f t="shared" si="257"/>
        <v>0</v>
      </c>
      <c r="AI139" s="25">
        <f t="shared" si="258"/>
        <v>0</v>
      </c>
      <c r="AJ139" s="25">
        <f t="shared" si="259"/>
        <v>0</v>
      </c>
      <c r="AK139" s="25">
        <f t="shared" si="260"/>
        <v>0</v>
      </c>
      <c r="AL139" s="25">
        <f t="shared" si="261"/>
        <v>0</v>
      </c>
    </row>
    <row r="140" spans="1:38" s="30" customFormat="1" ht="15" customHeight="1" x14ac:dyDescent="0.25">
      <c r="A140" s="46"/>
      <c r="B140" s="75"/>
      <c r="C140" s="47" t="s">
        <v>77</v>
      </c>
      <c r="D140" s="25">
        <f>cargo!Y140</f>
        <v>6589.4770000000008</v>
      </c>
      <c r="E140" s="25">
        <f>cargo!Z140</f>
        <v>6589.4770000000008</v>
      </c>
      <c r="F140" s="25">
        <f>cargo!AA140</f>
        <v>6534.0070000000005</v>
      </c>
      <c r="G140" s="25">
        <f>cargo!AB140</f>
        <v>55.47</v>
      </c>
      <c r="H140" s="25">
        <f>cargo!AC140</f>
        <v>0</v>
      </c>
      <c r="I140" s="25">
        <f>cargo!AD140</f>
        <v>0</v>
      </c>
      <c r="J140" s="25">
        <f>cargo!AE140</f>
        <v>0</v>
      </c>
      <c r="K140" s="25">
        <f>cargo!BA140</f>
        <v>8774.5400000000009</v>
      </c>
      <c r="L140" s="25">
        <f>cargo!BB140</f>
        <v>8774.5400000000009</v>
      </c>
      <c r="M140" s="25">
        <f>cargo!BC140</f>
        <v>8729.7000000000007</v>
      </c>
      <c r="N140" s="25">
        <f>cargo!BD140</f>
        <v>44.839999999999996</v>
      </c>
      <c r="O140" s="25">
        <f>cargo!BE140</f>
        <v>0</v>
      </c>
      <c r="P140" s="25">
        <f>cargo!BF140</f>
        <v>0</v>
      </c>
      <c r="Q140" s="25">
        <f>cargo!BG140</f>
        <v>0</v>
      </c>
      <c r="R140" s="25">
        <f>cargo!CC140</f>
        <v>5980.6209999999992</v>
      </c>
      <c r="S140" s="25">
        <f>cargo!CD140</f>
        <v>5980.6209999999992</v>
      </c>
      <c r="T140" s="25">
        <f>cargo!CE140</f>
        <v>5966.5109999999995</v>
      </c>
      <c r="U140" s="25">
        <f>cargo!CF140</f>
        <v>14.11</v>
      </c>
      <c r="V140" s="25">
        <f>cargo!CG140</f>
        <v>0</v>
      </c>
      <c r="W140" s="25">
        <f>cargo!CH140</f>
        <v>0</v>
      </c>
      <c r="X140" s="25">
        <f>cargo!CI140</f>
        <v>0</v>
      </c>
      <c r="Y140" s="25">
        <f>cargo!DE140</f>
        <v>0</v>
      </c>
      <c r="Z140" s="25">
        <f>cargo!DF140</f>
        <v>0</v>
      </c>
      <c r="AA140" s="25">
        <f>cargo!DG140</f>
        <v>0</v>
      </c>
      <c r="AB140" s="25">
        <f>cargo!DH140</f>
        <v>0</v>
      </c>
      <c r="AC140" s="25">
        <f>cargo!DI140</f>
        <v>0</v>
      </c>
      <c r="AD140" s="25">
        <f>cargo!DJ140</f>
        <v>0</v>
      </c>
      <c r="AE140" s="25">
        <f>cargo!DK140</f>
        <v>0</v>
      </c>
      <c r="AF140" s="25">
        <f t="shared" si="255"/>
        <v>21344.637999999999</v>
      </c>
      <c r="AG140" s="25">
        <f t="shared" si="256"/>
        <v>21344.637999999999</v>
      </c>
      <c r="AH140" s="25">
        <f t="shared" si="257"/>
        <v>21230.218000000001</v>
      </c>
      <c r="AI140" s="25">
        <f t="shared" si="258"/>
        <v>114.42</v>
      </c>
      <c r="AJ140" s="25">
        <f t="shared" si="259"/>
        <v>0</v>
      </c>
      <c r="AK140" s="25">
        <f t="shared" si="260"/>
        <v>0</v>
      </c>
      <c r="AL140" s="25">
        <f t="shared" si="261"/>
        <v>0</v>
      </c>
    </row>
    <row r="141" spans="1:38" s="30" customFormat="1" ht="15" customHeight="1" x14ac:dyDescent="0.25">
      <c r="A141" s="46"/>
      <c r="B141" s="75"/>
      <c r="C141" s="47" t="s">
        <v>78</v>
      </c>
      <c r="D141" s="25">
        <f>cargo!Y141</f>
        <v>0</v>
      </c>
      <c r="E141" s="25">
        <f>cargo!Z141</f>
        <v>0</v>
      </c>
      <c r="F141" s="25">
        <f>cargo!AA141</f>
        <v>0</v>
      </c>
      <c r="G141" s="25">
        <f>cargo!AB141</f>
        <v>0</v>
      </c>
      <c r="H141" s="25">
        <f>cargo!AC141</f>
        <v>0</v>
      </c>
      <c r="I141" s="25">
        <f>cargo!AD141</f>
        <v>0</v>
      </c>
      <c r="J141" s="25">
        <f>cargo!AE141</f>
        <v>0</v>
      </c>
      <c r="K141" s="25">
        <f>cargo!BA141</f>
        <v>0</v>
      </c>
      <c r="L141" s="25">
        <f>cargo!BB141</f>
        <v>0</v>
      </c>
      <c r="M141" s="25">
        <f>cargo!BC141</f>
        <v>0</v>
      </c>
      <c r="N141" s="25">
        <f>cargo!BD141</f>
        <v>0</v>
      </c>
      <c r="O141" s="25">
        <f>cargo!BE141</f>
        <v>0</v>
      </c>
      <c r="P141" s="25">
        <f>cargo!BF141</f>
        <v>0</v>
      </c>
      <c r="Q141" s="25">
        <f>cargo!BG141</f>
        <v>0</v>
      </c>
      <c r="R141" s="25">
        <f>cargo!CC141</f>
        <v>0</v>
      </c>
      <c r="S141" s="25">
        <f>cargo!CD141</f>
        <v>0</v>
      </c>
      <c r="T141" s="25">
        <f>cargo!CE141</f>
        <v>0</v>
      </c>
      <c r="U141" s="25">
        <f>cargo!CF141</f>
        <v>0</v>
      </c>
      <c r="V141" s="25">
        <f>cargo!CG141</f>
        <v>0</v>
      </c>
      <c r="W141" s="25">
        <f>cargo!CH141</f>
        <v>0</v>
      </c>
      <c r="X141" s="25">
        <f>cargo!CI141</f>
        <v>0</v>
      </c>
      <c r="Y141" s="25">
        <f>cargo!DE141</f>
        <v>0</v>
      </c>
      <c r="Z141" s="25">
        <f>cargo!DF141</f>
        <v>0</v>
      </c>
      <c r="AA141" s="25">
        <f>cargo!DG141</f>
        <v>0</v>
      </c>
      <c r="AB141" s="25">
        <f>cargo!DH141</f>
        <v>0</v>
      </c>
      <c r="AC141" s="25">
        <f>cargo!DI141</f>
        <v>0</v>
      </c>
      <c r="AD141" s="25">
        <f>cargo!DJ141</f>
        <v>0</v>
      </c>
      <c r="AE141" s="25">
        <f>cargo!DK141</f>
        <v>0</v>
      </c>
      <c r="AF141" s="25">
        <f t="shared" si="255"/>
        <v>0</v>
      </c>
      <c r="AG141" s="25">
        <f t="shared" si="256"/>
        <v>0</v>
      </c>
      <c r="AH141" s="25">
        <f t="shared" si="257"/>
        <v>0</v>
      </c>
      <c r="AI141" s="25">
        <f t="shared" si="258"/>
        <v>0</v>
      </c>
      <c r="AJ141" s="25">
        <f t="shared" si="259"/>
        <v>0</v>
      </c>
      <c r="AK141" s="25">
        <f t="shared" si="260"/>
        <v>0</v>
      </c>
      <c r="AL141" s="25">
        <f t="shared" si="261"/>
        <v>0</v>
      </c>
    </row>
    <row r="142" spans="1:38" s="30" customFormat="1" ht="15" customHeight="1" x14ac:dyDescent="0.25">
      <c r="A142" s="46"/>
      <c r="B142" s="75"/>
      <c r="C142" s="45" t="s">
        <v>79</v>
      </c>
      <c r="D142" s="25">
        <f>cargo!Y142</f>
        <v>21150</v>
      </c>
      <c r="E142" s="25">
        <f>cargo!Z142</f>
        <v>21150</v>
      </c>
      <c r="F142" s="25">
        <f>cargo!AA142</f>
        <v>18578</v>
      </c>
      <c r="G142" s="25">
        <f>cargo!AB142</f>
        <v>2572</v>
      </c>
      <c r="H142" s="25">
        <f>cargo!AC142</f>
        <v>0</v>
      </c>
      <c r="I142" s="25">
        <f>cargo!AD142</f>
        <v>0</v>
      </c>
      <c r="J142" s="25">
        <f>cargo!AE142</f>
        <v>0</v>
      </c>
      <c r="K142" s="25">
        <f>cargo!BA142</f>
        <v>19003</v>
      </c>
      <c r="L142" s="25">
        <f>cargo!BB142</f>
        <v>19003</v>
      </c>
      <c r="M142" s="25">
        <f>cargo!BC142</f>
        <v>17568</v>
      </c>
      <c r="N142" s="25">
        <f>cargo!BD142</f>
        <v>1435</v>
      </c>
      <c r="O142" s="25">
        <f>cargo!BE142</f>
        <v>0</v>
      </c>
      <c r="P142" s="25">
        <f>cargo!BF142</f>
        <v>0</v>
      </c>
      <c r="Q142" s="25">
        <f>cargo!BG142</f>
        <v>0</v>
      </c>
      <c r="R142" s="25">
        <f>cargo!CC142</f>
        <v>14033</v>
      </c>
      <c r="S142" s="25">
        <f>cargo!CD142</f>
        <v>14033</v>
      </c>
      <c r="T142" s="25">
        <f>cargo!CE142</f>
        <v>12987</v>
      </c>
      <c r="U142" s="25">
        <f>cargo!CF142</f>
        <v>1046</v>
      </c>
      <c r="V142" s="25">
        <f>cargo!CG142</f>
        <v>0</v>
      </c>
      <c r="W142" s="25">
        <f>cargo!CH142</f>
        <v>0</v>
      </c>
      <c r="X142" s="25">
        <f>cargo!CI142</f>
        <v>0</v>
      </c>
      <c r="Y142" s="25">
        <f>cargo!DE142</f>
        <v>0</v>
      </c>
      <c r="Z142" s="25">
        <f>cargo!DF142</f>
        <v>0</v>
      </c>
      <c r="AA142" s="25">
        <f>cargo!DG142</f>
        <v>0</v>
      </c>
      <c r="AB142" s="25">
        <f>cargo!DH142</f>
        <v>0</v>
      </c>
      <c r="AC142" s="25">
        <f>cargo!DI142</f>
        <v>0</v>
      </c>
      <c r="AD142" s="25">
        <f>cargo!DJ142</f>
        <v>0</v>
      </c>
      <c r="AE142" s="25">
        <f>cargo!DK142</f>
        <v>0</v>
      </c>
      <c r="AF142" s="25">
        <f t="shared" si="255"/>
        <v>54186</v>
      </c>
      <c r="AG142" s="25">
        <f t="shared" si="256"/>
        <v>54186</v>
      </c>
      <c r="AH142" s="25">
        <f t="shared" si="257"/>
        <v>49133</v>
      </c>
      <c r="AI142" s="25">
        <f t="shared" si="258"/>
        <v>5053</v>
      </c>
      <c r="AJ142" s="25">
        <f t="shared" si="259"/>
        <v>0</v>
      </c>
      <c r="AK142" s="25">
        <f t="shared" si="260"/>
        <v>0</v>
      </c>
      <c r="AL142" s="25">
        <f t="shared" si="261"/>
        <v>0</v>
      </c>
    </row>
    <row r="143" spans="1:38" s="30" customFormat="1" ht="15" customHeight="1" x14ac:dyDescent="0.25">
      <c r="A143" s="46"/>
      <c r="B143" s="75"/>
      <c r="C143" s="47" t="s">
        <v>282</v>
      </c>
      <c r="D143" s="25">
        <f>cargo!Y143</f>
        <v>4244</v>
      </c>
      <c r="E143" s="25">
        <f>cargo!Z143</f>
        <v>4244</v>
      </c>
      <c r="F143" s="25">
        <f>cargo!AA143</f>
        <v>3727</v>
      </c>
      <c r="G143" s="25">
        <f>cargo!AB143</f>
        <v>517</v>
      </c>
      <c r="H143" s="25">
        <f>cargo!AC143</f>
        <v>0</v>
      </c>
      <c r="I143" s="25">
        <f>cargo!AD143</f>
        <v>0</v>
      </c>
      <c r="J143" s="25">
        <f>cargo!AE143</f>
        <v>0</v>
      </c>
      <c r="K143" s="25">
        <f>cargo!BA143</f>
        <v>3458</v>
      </c>
      <c r="L143" s="25">
        <f>cargo!BB143</f>
        <v>3458</v>
      </c>
      <c r="M143" s="25">
        <f>cargo!BC143</f>
        <v>3161</v>
      </c>
      <c r="N143" s="25">
        <f>cargo!BD143</f>
        <v>297</v>
      </c>
      <c r="O143" s="25">
        <f>cargo!BE143</f>
        <v>0</v>
      </c>
      <c r="P143" s="25">
        <f>cargo!BF143</f>
        <v>0</v>
      </c>
      <c r="Q143" s="25">
        <f>cargo!BG143</f>
        <v>0</v>
      </c>
      <c r="R143" s="25">
        <f>cargo!CC143</f>
        <v>2426</v>
      </c>
      <c r="S143" s="25">
        <f>cargo!CD143</f>
        <v>2426</v>
      </c>
      <c r="T143" s="25">
        <f>cargo!CE143</f>
        <v>2301</v>
      </c>
      <c r="U143" s="25">
        <f>cargo!CF143</f>
        <v>125</v>
      </c>
      <c r="V143" s="25">
        <f>cargo!CG143</f>
        <v>0</v>
      </c>
      <c r="W143" s="25">
        <f>cargo!CH143</f>
        <v>0</v>
      </c>
      <c r="X143" s="25">
        <f>cargo!CI143</f>
        <v>0</v>
      </c>
      <c r="Y143" s="25">
        <f>cargo!DE143</f>
        <v>0</v>
      </c>
      <c r="Z143" s="25">
        <f>cargo!DF143</f>
        <v>0</v>
      </c>
      <c r="AA143" s="25">
        <f>cargo!DG143</f>
        <v>0</v>
      </c>
      <c r="AB143" s="25">
        <f>cargo!DH143</f>
        <v>0</v>
      </c>
      <c r="AC143" s="25">
        <f>cargo!DI143</f>
        <v>0</v>
      </c>
      <c r="AD143" s="25">
        <f>cargo!DJ143</f>
        <v>0</v>
      </c>
      <c r="AE143" s="25">
        <f>cargo!DK143</f>
        <v>0</v>
      </c>
      <c r="AF143" s="25">
        <f t="shared" si="255"/>
        <v>10128</v>
      </c>
      <c r="AG143" s="25">
        <f t="shared" si="256"/>
        <v>10128</v>
      </c>
      <c r="AH143" s="25">
        <f t="shared" si="257"/>
        <v>9189</v>
      </c>
      <c r="AI143" s="25">
        <f t="shared" si="258"/>
        <v>939</v>
      </c>
      <c r="AJ143" s="25">
        <f t="shared" si="259"/>
        <v>0</v>
      </c>
      <c r="AK143" s="25">
        <f t="shared" si="260"/>
        <v>0</v>
      </c>
      <c r="AL143" s="25">
        <f t="shared" si="261"/>
        <v>0</v>
      </c>
    </row>
    <row r="144" spans="1:38" s="30" customFormat="1" ht="15" customHeight="1" x14ac:dyDescent="0.25">
      <c r="A144" s="46"/>
      <c r="B144" s="75"/>
      <c r="C144" s="47" t="s">
        <v>283</v>
      </c>
      <c r="D144" s="25">
        <f>cargo!Y144</f>
        <v>16906</v>
      </c>
      <c r="E144" s="25">
        <f>cargo!Z144</f>
        <v>16906</v>
      </c>
      <c r="F144" s="25">
        <f>cargo!AA144</f>
        <v>14851</v>
      </c>
      <c r="G144" s="25">
        <f>cargo!AB144</f>
        <v>2055</v>
      </c>
      <c r="H144" s="25">
        <f>cargo!AC144</f>
        <v>0</v>
      </c>
      <c r="I144" s="25">
        <f>cargo!AD144</f>
        <v>0</v>
      </c>
      <c r="J144" s="25">
        <f>cargo!AE144</f>
        <v>0</v>
      </c>
      <c r="K144" s="25">
        <f>cargo!BA144</f>
        <v>15545</v>
      </c>
      <c r="L144" s="25">
        <f>cargo!BB144</f>
        <v>15545</v>
      </c>
      <c r="M144" s="25">
        <f>cargo!BC144</f>
        <v>14407</v>
      </c>
      <c r="N144" s="25">
        <f>cargo!BD144</f>
        <v>1138</v>
      </c>
      <c r="O144" s="25">
        <f>cargo!BE144</f>
        <v>0</v>
      </c>
      <c r="P144" s="25">
        <f>cargo!BF144</f>
        <v>0</v>
      </c>
      <c r="Q144" s="25">
        <f>cargo!BG144</f>
        <v>0</v>
      </c>
      <c r="R144" s="25">
        <f>cargo!CC144</f>
        <v>11607</v>
      </c>
      <c r="S144" s="25">
        <f>cargo!CD144</f>
        <v>11607</v>
      </c>
      <c r="T144" s="25">
        <f>cargo!CE144</f>
        <v>10686</v>
      </c>
      <c r="U144" s="25">
        <f>cargo!CF144</f>
        <v>921</v>
      </c>
      <c r="V144" s="25">
        <f>cargo!CG144</f>
        <v>0</v>
      </c>
      <c r="W144" s="25">
        <f>cargo!CH144</f>
        <v>0</v>
      </c>
      <c r="X144" s="25">
        <f>cargo!CI144</f>
        <v>0</v>
      </c>
      <c r="Y144" s="25">
        <f>cargo!DE144</f>
        <v>0</v>
      </c>
      <c r="Z144" s="25">
        <f>cargo!DF144</f>
        <v>0</v>
      </c>
      <c r="AA144" s="25">
        <f>cargo!DG144</f>
        <v>0</v>
      </c>
      <c r="AB144" s="25">
        <f>cargo!DH144</f>
        <v>0</v>
      </c>
      <c r="AC144" s="25">
        <f>cargo!DI144</f>
        <v>0</v>
      </c>
      <c r="AD144" s="25">
        <f>cargo!DJ144</f>
        <v>0</v>
      </c>
      <c r="AE144" s="25">
        <f>cargo!DK144</f>
        <v>0</v>
      </c>
      <c r="AF144" s="25">
        <f t="shared" si="255"/>
        <v>44058</v>
      </c>
      <c r="AG144" s="25">
        <f t="shared" si="256"/>
        <v>44058</v>
      </c>
      <c r="AH144" s="25">
        <f t="shared" si="257"/>
        <v>39944</v>
      </c>
      <c r="AI144" s="25">
        <f t="shared" si="258"/>
        <v>4114</v>
      </c>
      <c r="AJ144" s="25">
        <f t="shared" si="259"/>
        <v>0</v>
      </c>
      <c r="AK144" s="25">
        <f t="shared" si="260"/>
        <v>0</v>
      </c>
      <c r="AL144" s="25">
        <f t="shared" si="261"/>
        <v>0</v>
      </c>
    </row>
    <row r="145" spans="1:38" s="30" customFormat="1" ht="15" customHeight="1" x14ac:dyDescent="0.25">
      <c r="A145" s="46"/>
      <c r="B145" s="75"/>
      <c r="C145" s="45" t="s">
        <v>80</v>
      </c>
      <c r="D145" s="25">
        <f>cargo!Y145</f>
        <v>37.168999999999997</v>
      </c>
      <c r="E145" s="25">
        <f>cargo!Z145</f>
        <v>37.168999999999997</v>
      </c>
      <c r="F145" s="25">
        <f>cargo!AA145</f>
        <v>1.05</v>
      </c>
      <c r="G145" s="25">
        <f>cargo!AB145</f>
        <v>36.119</v>
      </c>
      <c r="H145" s="25">
        <f>cargo!AC145</f>
        <v>0</v>
      </c>
      <c r="I145" s="25">
        <f>cargo!AD145</f>
        <v>0</v>
      </c>
      <c r="J145" s="25">
        <f>cargo!AE145</f>
        <v>0</v>
      </c>
      <c r="K145" s="25">
        <f>cargo!BA145</f>
        <v>30.114999999999998</v>
      </c>
      <c r="L145" s="25">
        <f>cargo!BB145</f>
        <v>30.114999999999998</v>
      </c>
      <c r="M145" s="25">
        <f>cargo!BC145</f>
        <v>4.2</v>
      </c>
      <c r="N145" s="25">
        <f>cargo!BD145</f>
        <v>25.914999999999999</v>
      </c>
      <c r="O145" s="25">
        <f>cargo!BE145</f>
        <v>0</v>
      </c>
      <c r="P145" s="25">
        <f>cargo!BF145</f>
        <v>0</v>
      </c>
      <c r="Q145" s="25">
        <f>cargo!BG145</f>
        <v>0</v>
      </c>
      <c r="R145" s="25">
        <f>cargo!CC145</f>
        <v>4.2640000000000002</v>
      </c>
      <c r="S145" s="25">
        <f>cargo!CD145</f>
        <v>4.2640000000000002</v>
      </c>
      <c r="T145" s="25">
        <f>cargo!CE145</f>
        <v>0</v>
      </c>
      <c r="U145" s="25">
        <f>cargo!CF145</f>
        <v>4.2640000000000002</v>
      </c>
      <c r="V145" s="25">
        <f>cargo!CG145</f>
        <v>0</v>
      </c>
      <c r="W145" s="25">
        <f>cargo!CH145</f>
        <v>0</v>
      </c>
      <c r="X145" s="25">
        <f>cargo!CI145</f>
        <v>0</v>
      </c>
      <c r="Y145" s="25">
        <f>cargo!DE145</f>
        <v>0</v>
      </c>
      <c r="Z145" s="25">
        <f>cargo!DF145</f>
        <v>0</v>
      </c>
      <c r="AA145" s="25">
        <f>cargo!DG145</f>
        <v>0</v>
      </c>
      <c r="AB145" s="25">
        <f>cargo!DH145</f>
        <v>0</v>
      </c>
      <c r="AC145" s="25">
        <f>cargo!DI145</f>
        <v>0</v>
      </c>
      <c r="AD145" s="25">
        <f>cargo!DJ145</f>
        <v>0</v>
      </c>
      <c r="AE145" s="25">
        <f>cargo!DK145</f>
        <v>0</v>
      </c>
      <c r="AF145" s="25">
        <f t="shared" si="255"/>
        <v>71.547999999999988</v>
      </c>
      <c r="AG145" s="25">
        <f t="shared" si="256"/>
        <v>71.547999999999988</v>
      </c>
      <c r="AH145" s="25">
        <f t="shared" si="257"/>
        <v>5.25</v>
      </c>
      <c r="AI145" s="25">
        <f t="shared" si="258"/>
        <v>66.298000000000002</v>
      </c>
      <c r="AJ145" s="25">
        <f t="shared" si="259"/>
        <v>0</v>
      </c>
      <c r="AK145" s="25">
        <f t="shared" si="260"/>
        <v>0</v>
      </c>
      <c r="AL145" s="25">
        <f t="shared" si="261"/>
        <v>0</v>
      </c>
    </row>
    <row r="146" spans="1:38" s="30" customFormat="1" ht="15" customHeight="1" x14ac:dyDescent="0.25">
      <c r="A146" s="46"/>
      <c r="B146" s="75"/>
      <c r="C146" s="47" t="s">
        <v>284</v>
      </c>
      <c r="D146" s="25">
        <f>cargo!Y146</f>
        <v>5</v>
      </c>
      <c r="E146" s="25">
        <f>cargo!Z146</f>
        <v>5</v>
      </c>
      <c r="F146" s="25">
        <f>cargo!AA146</f>
        <v>0</v>
      </c>
      <c r="G146" s="25">
        <f>cargo!AB146</f>
        <v>5</v>
      </c>
      <c r="H146" s="25">
        <f>cargo!AC146</f>
        <v>0</v>
      </c>
      <c r="I146" s="25">
        <f>cargo!AD146</f>
        <v>0</v>
      </c>
      <c r="J146" s="25">
        <f>cargo!AE146</f>
        <v>0</v>
      </c>
      <c r="K146" s="25">
        <f>cargo!BA146</f>
        <v>1.05</v>
      </c>
      <c r="L146" s="25">
        <f>cargo!BB146</f>
        <v>1.05</v>
      </c>
      <c r="M146" s="25">
        <f>cargo!BC146</f>
        <v>1.05</v>
      </c>
      <c r="N146" s="25">
        <f>cargo!BD146</f>
        <v>0</v>
      </c>
      <c r="O146" s="25">
        <f>cargo!BE146</f>
        <v>0</v>
      </c>
      <c r="P146" s="25">
        <f>cargo!BF146</f>
        <v>0</v>
      </c>
      <c r="Q146" s="25">
        <f>cargo!BG146</f>
        <v>0</v>
      </c>
      <c r="R146" s="25">
        <f>cargo!CC146</f>
        <v>0</v>
      </c>
      <c r="S146" s="25">
        <f>cargo!CD146</f>
        <v>0</v>
      </c>
      <c r="T146" s="25">
        <f>cargo!CE146</f>
        <v>0</v>
      </c>
      <c r="U146" s="25">
        <f>cargo!CF146</f>
        <v>0</v>
      </c>
      <c r="V146" s="25">
        <f>cargo!CG146</f>
        <v>0</v>
      </c>
      <c r="W146" s="25">
        <f>cargo!CH146</f>
        <v>0</v>
      </c>
      <c r="X146" s="25">
        <f>cargo!CI146</f>
        <v>0</v>
      </c>
      <c r="Y146" s="25">
        <f>cargo!DE146</f>
        <v>0</v>
      </c>
      <c r="Z146" s="25">
        <f>cargo!DF146</f>
        <v>0</v>
      </c>
      <c r="AA146" s="25">
        <f>cargo!DG146</f>
        <v>0</v>
      </c>
      <c r="AB146" s="25">
        <f>cargo!DH146</f>
        <v>0</v>
      </c>
      <c r="AC146" s="25">
        <f>cargo!DI146</f>
        <v>0</v>
      </c>
      <c r="AD146" s="25">
        <f>cargo!DJ146</f>
        <v>0</v>
      </c>
      <c r="AE146" s="25">
        <f>cargo!DK146</f>
        <v>0</v>
      </c>
      <c r="AF146" s="25">
        <f t="shared" si="255"/>
        <v>6.05</v>
      </c>
      <c r="AG146" s="25">
        <f t="shared" si="256"/>
        <v>6.05</v>
      </c>
      <c r="AH146" s="25">
        <f t="shared" si="257"/>
        <v>1.05</v>
      </c>
      <c r="AI146" s="25">
        <f t="shared" si="258"/>
        <v>5</v>
      </c>
      <c r="AJ146" s="25">
        <f t="shared" si="259"/>
        <v>0</v>
      </c>
      <c r="AK146" s="25">
        <f t="shared" si="260"/>
        <v>0</v>
      </c>
      <c r="AL146" s="25">
        <f t="shared" si="261"/>
        <v>0</v>
      </c>
    </row>
    <row r="147" spans="1:38" s="30" customFormat="1" ht="13.5" customHeight="1" x14ac:dyDescent="0.25">
      <c r="A147" s="46"/>
      <c r="B147" s="75"/>
      <c r="C147" s="47" t="s">
        <v>285</v>
      </c>
      <c r="D147" s="25">
        <f>cargo!Y147</f>
        <v>32.169000000000004</v>
      </c>
      <c r="E147" s="25">
        <f>cargo!Z147</f>
        <v>32.169000000000004</v>
      </c>
      <c r="F147" s="25">
        <f>cargo!AA147</f>
        <v>1.05</v>
      </c>
      <c r="G147" s="25">
        <f>cargo!AB147</f>
        <v>31.119000000000003</v>
      </c>
      <c r="H147" s="25">
        <f>cargo!AC147</f>
        <v>0</v>
      </c>
      <c r="I147" s="25">
        <f>cargo!AD147</f>
        <v>0</v>
      </c>
      <c r="J147" s="25">
        <f>cargo!AE147</f>
        <v>0</v>
      </c>
      <c r="K147" s="25">
        <f>cargo!BA147</f>
        <v>29.064999999999998</v>
      </c>
      <c r="L147" s="25">
        <f>cargo!BB147</f>
        <v>29.064999999999998</v>
      </c>
      <c r="M147" s="25">
        <f>cargo!BC147</f>
        <v>3.1500000000000004</v>
      </c>
      <c r="N147" s="25">
        <f>cargo!BD147</f>
        <v>25.914999999999999</v>
      </c>
      <c r="O147" s="25">
        <f>cargo!BE147</f>
        <v>0</v>
      </c>
      <c r="P147" s="25">
        <f>cargo!BF147</f>
        <v>0</v>
      </c>
      <c r="Q147" s="25">
        <f>cargo!BG147</f>
        <v>0</v>
      </c>
      <c r="R147" s="25">
        <f>cargo!CC147</f>
        <v>4.2640000000000002</v>
      </c>
      <c r="S147" s="25">
        <f>cargo!CD147</f>
        <v>4.2640000000000002</v>
      </c>
      <c r="T147" s="25">
        <f>cargo!CE147</f>
        <v>0</v>
      </c>
      <c r="U147" s="25">
        <f>cargo!CF147</f>
        <v>4.2640000000000002</v>
      </c>
      <c r="V147" s="25">
        <f>cargo!CG147</f>
        <v>0</v>
      </c>
      <c r="W147" s="25">
        <f>cargo!CH147</f>
        <v>0</v>
      </c>
      <c r="X147" s="25">
        <f>cargo!CI147</f>
        <v>0</v>
      </c>
      <c r="Y147" s="25">
        <f>cargo!DE147</f>
        <v>0</v>
      </c>
      <c r="Z147" s="25">
        <f>cargo!DF147</f>
        <v>0</v>
      </c>
      <c r="AA147" s="25">
        <f>cargo!DG147</f>
        <v>0</v>
      </c>
      <c r="AB147" s="25">
        <f>cargo!DH147</f>
        <v>0</v>
      </c>
      <c r="AC147" s="25">
        <f>cargo!DI147</f>
        <v>0</v>
      </c>
      <c r="AD147" s="25">
        <f>cargo!DJ147</f>
        <v>0</v>
      </c>
      <c r="AE147" s="25">
        <f>cargo!DK147</f>
        <v>0</v>
      </c>
      <c r="AF147" s="25">
        <f t="shared" si="255"/>
        <v>65.498000000000005</v>
      </c>
      <c r="AG147" s="25">
        <f t="shared" si="256"/>
        <v>65.498000000000005</v>
      </c>
      <c r="AH147" s="25">
        <f t="shared" si="257"/>
        <v>4.2</v>
      </c>
      <c r="AI147" s="25">
        <f t="shared" si="258"/>
        <v>61.298000000000009</v>
      </c>
      <c r="AJ147" s="25">
        <f t="shared" si="259"/>
        <v>0</v>
      </c>
      <c r="AK147" s="25">
        <f t="shared" si="260"/>
        <v>0</v>
      </c>
      <c r="AL147" s="25">
        <f t="shared" si="261"/>
        <v>0</v>
      </c>
    </row>
    <row r="148" spans="1:38" s="30" customFormat="1" ht="13.5" customHeight="1" x14ac:dyDescent="0.25">
      <c r="A148" s="46"/>
      <c r="B148" s="75"/>
      <c r="C148" s="47" t="s">
        <v>286</v>
      </c>
      <c r="D148" s="25">
        <f>cargo!Y148</f>
        <v>0</v>
      </c>
      <c r="E148" s="25">
        <f>cargo!Z148</f>
        <v>0</v>
      </c>
      <c r="F148" s="25">
        <f>cargo!AA148</f>
        <v>0</v>
      </c>
      <c r="G148" s="25">
        <f>cargo!AB148</f>
        <v>0</v>
      </c>
      <c r="H148" s="25">
        <f>cargo!AC148</f>
        <v>0</v>
      </c>
      <c r="I148" s="25">
        <f>cargo!AD148</f>
        <v>0</v>
      </c>
      <c r="J148" s="25">
        <f>cargo!AE148</f>
        <v>0</v>
      </c>
      <c r="K148" s="25">
        <f>cargo!BA148</f>
        <v>0</v>
      </c>
      <c r="L148" s="25">
        <f>cargo!BB148</f>
        <v>0</v>
      </c>
      <c r="M148" s="25">
        <f>cargo!BC148</f>
        <v>0</v>
      </c>
      <c r="N148" s="25">
        <f>cargo!BD148</f>
        <v>0</v>
      </c>
      <c r="O148" s="25">
        <f>cargo!BE148</f>
        <v>0</v>
      </c>
      <c r="P148" s="25">
        <f>cargo!BF148</f>
        <v>0</v>
      </c>
      <c r="Q148" s="25">
        <f>cargo!BG148</f>
        <v>0</v>
      </c>
      <c r="R148" s="25">
        <f>cargo!CC148</f>
        <v>0</v>
      </c>
      <c r="S148" s="25">
        <f>cargo!CD148</f>
        <v>0</v>
      </c>
      <c r="T148" s="25">
        <f>cargo!CE148</f>
        <v>0</v>
      </c>
      <c r="U148" s="25">
        <f>cargo!CF148</f>
        <v>0</v>
      </c>
      <c r="V148" s="25">
        <f>cargo!CG148</f>
        <v>0</v>
      </c>
      <c r="W148" s="25">
        <f>cargo!CH148</f>
        <v>0</v>
      </c>
      <c r="X148" s="25">
        <f>cargo!CI148</f>
        <v>0</v>
      </c>
      <c r="Y148" s="25">
        <f>cargo!DE148</f>
        <v>0</v>
      </c>
      <c r="Z148" s="25">
        <f>cargo!DF148</f>
        <v>0</v>
      </c>
      <c r="AA148" s="25">
        <f>cargo!DG148</f>
        <v>0</v>
      </c>
      <c r="AB148" s="25">
        <f>cargo!DH148</f>
        <v>0</v>
      </c>
      <c r="AC148" s="25">
        <f>cargo!DI148</f>
        <v>0</v>
      </c>
      <c r="AD148" s="25">
        <f>cargo!DJ148</f>
        <v>0</v>
      </c>
      <c r="AE148" s="25">
        <f>cargo!DK148</f>
        <v>0</v>
      </c>
      <c r="AF148" s="25">
        <f t="shared" si="255"/>
        <v>0</v>
      </c>
      <c r="AG148" s="25">
        <f t="shared" si="256"/>
        <v>0</v>
      </c>
      <c r="AH148" s="25">
        <f t="shared" si="257"/>
        <v>0</v>
      </c>
      <c r="AI148" s="25">
        <f t="shared" si="258"/>
        <v>0</v>
      </c>
      <c r="AJ148" s="25">
        <f t="shared" si="259"/>
        <v>0</v>
      </c>
      <c r="AK148" s="25">
        <f t="shared" si="260"/>
        <v>0</v>
      </c>
      <c r="AL148" s="25">
        <f t="shared" si="261"/>
        <v>0</v>
      </c>
    </row>
    <row r="149" spans="1:38" s="30" customFormat="1" ht="15" customHeight="1" x14ac:dyDescent="0.25">
      <c r="A149" s="46"/>
      <c r="B149" s="75"/>
      <c r="C149" s="45" t="s">
        <v>81</v>
      </c>
      <c r="D149" s="25">
        <f>cargo!Y149</f>
        <v>15448</v>
      </c>
      <c r="E149" s="25">
        <f>cargo!Z149</f>
        <v>15448</v>
      </c>
      <c r="F149" s="25">
        <f>cargo!AA149</f>
        <v>0</v>
      </c>
      <c r="G149" s="25">
        <f>cargo!AB149</f>
        <v>15448</v>
      </c>
      <c r="H149" s="25">
        <f>cargo!AC149</f>
        <v>0</v>
      </c>
      <c r="I149" s="25">
        <f>cargo!AD149</f>
        <v>0</v>
      </c>
      <c r="J149" s="25">
        <f>cargo!AE149</f>
        <v>0</v>
      </c>
      <c r="K149" s="25">
        <f>cargo!BA149</f>
        <v>4815</v>
      </c>
      <c r="L149" s="25">
        <f>cargo!BB149</f>
        <v>4815</v>
      </c>
      <c r="M149" s="25">
        <f>cargo!BC149</f>
        <v>0</v>
      </c>
      <c r="N149" s="25">
        <f>cargo!BD149</f>
        <v>4815</v>
      </c>
      <c r="O149" s="25">
        <f>cargo!BE149</f>
        <v>0</v>
      </c>
      <c r="P149" s="25">
        <f>cargo!BF149</f>
        <v>0</v>
      </c>
      <c r="Q149" s="25">
        <f>cargo!BG149</f>
        <v>0</v>
      </c>
      <c r="R149" s="25">
        <f>cargo!CC149</f>
        <v>3289</v>
      </c>
      <c r="S149" s="25">
        <f>cargo!CD149</f>
        <v>3289</v>
      </c>
      <c r="T149" s="25">
        <f>cargo!CE149</f>
        <v>0</v>
      </c>
      <c r="U149" s="25">
        <f>cargo!CF149</f>
        <v>3289</v>
      </c>
      <c r="V149" s="25">
        <f>cargo!CG149</f>
        <v>0</v>
      </c>
      <c r="W149" s="25">
        <f>cargo!CH149</f>
        <v>0</v>
      </c>
      <c r="X149" s="25">
        <f>cargo!CI149</f>
        <v>0</v>
      </c>
      <c r="Y149" s="25">
        <f>cargo!DE149</f>
        <v>0</v>
      </c>
      <c r="Z149" s="25">
        <f>cargo!DF149</f>
        <v>0</v>
      </c>
      <c r="AA149" s="25">
        <f>cargo!DG149</f>
        <v>0</v>
      </c>
      <c r="AB149" s="25">
        <f>cargo!DH149</f>
        <v>0</v>
      </c>
      <c r="AC149" s="25">
        <f>cargo!DI149</f>
        <v>0</v>
      </c>
      <c r="AD149" s="25">
        <f>cargo!DJ149</f>
        <v>0</v>
      </c>
      <c r="AE149" s="25">
        <f>cargo!DK149</f>
        <v>0</v>
      </c>
      <c r="AF149" s="25">
        <f t="shared" si="255"/>
        <v>23552</v>
      </c>
      <c r="AG149" s="25">
        <f t="shared" si="256"/>
        <v>23552</v>
      </c>
      <c r="AH149" s="25">
        <f t="shared" si="257"/>
        <v>0</v>
      </c>
      <c r="AI149" s="25">
        <f t="shared" si="258"/>
        <v>23552</v>
      </c>
      <c r="AJ149" s="25">
        <f t="shared" si="259"/>
        <v>0</v>
      </c>
      <c r="AK149" s="25">
        <f t="shared" si="260"/>
        <v>0</v>
      </c>
      <c r="AL149" s="25">
        <f t="shared" si="261"/>
        <v>0</v>
      </c>
    </row>
    <row r="150" spans="1:38" s="30" customFormat="1" ht="15" customHeight="1" x14ac:dyDescent="0.25">
      <c r="A150" s="46"/>
      <c r="B150" s="75"/>
      <c r="C150" s="47" t="s">
        <v>287</v>
      </c>
      <c r="D150" s="25">
        <f>cargo!Y150</f>
        <v>68</v>
      </c>
      <c r="E150" s="25">
        <f>cargo!Z150</f>
        <v>68</v>
      </c>
      <c r="F150" s="25">
        <f>cargo!AA150</f>
        <v>0</v>
      </c>
      <c r="G150" s="25">
        <f>cargo!AB150</f>
        <v>68</v>
      </c>
      <c r="H150" s="25">
        <f>cargo!AC150</f>
        <v>0</v>
      </c>
      <c r="I150" s="25">
        <f>cargo!AD150</f>
        <v>0</v>
      </c>
      <c r="J150" s="25">
        <f>cargo!AE150</f>
        <v>0</v>
      </c>
      <c r="K150" s="25">
        <f>cargo!BA150</f>
        <v>15</v>
      </c>
      <c r="L150" s="25">
        <f>cargo!BB150</f>
        <v>15</v>
      </c>
      <c r="M150" s="25">
        <f>cargo!BC150</f>
        <v>0</v>
      </c>
      <c r="N150" s="25">
        <f>cargo!BD150</f>
        <v>15</v>
      </c>
      <c r="O150" s="25">
        <f>cargo!BE150</f>
        <v>0</v>
      </c>
      <c r="P150" s="25">
        <f>cargo!BF150</f>
        <v>0</v>
      </c>
      <c r="Q150" s="25">
        <f>cargo!BG150</f>
        <v>0</v>
      </c>
      <c r="R150" s="25">
        <f>cargo!CC150</f>
        <v>89</v>
      </c>
      <c r="S150" s="25">
        <f>cargo!CD150</f>
        <v>89</v>
      </c>
      <c r="T150" s="25">
        <f>cargo!CE150</f>
        <v>0</v>
      </c>
      <c r="U150" s="25">
        <f>cargo!CF150</f>
        <v>89</v>
      </c>
      <c r="V150" s="25">
        <f>cargo!CG150</f>
        <v>0</v>
      </c>
      <c r="W150" s="25">
        <f>cargo!CH150</f>
        <v>0</v>
      </c>
      <c r="X150" s="25">
        <f>cargo!CI150</f>
        <v>0</v>
      </c>
      <c r="Y150" s="25">
        <f>cargo!DE150</f>
        <v>0</v>
      </c>
      <c r="Z150" s="25">
        <f>cargo!DF150</f>
        <v>0</v>
      </c>
      <c r="AA150" s="25">
        <f>cargo!DG150</f>
        <v>0</v>
      </c>
      <c r="AB150" s="25">
        <f>cargo!DH150</f>
        <v>0</v>
      </c>
      <c r="AC150" s="25">
        <f>cargo!DI150</f>
        <v>0</v>
      </c>
      <c r="AD150" s="25">
        <f>cargo!DJ150</f>
        <v>0</v>
      </c>
      <c r="AE150" s="25">
        <f>cargo!DK150</f>
        <v>0</v>
      </c>
      <c r="AF150" s="25">
        <f t="shared" si="255"/>
        <v>172</v>
      </c>
      <c r="AG150" s="25">
        <f t="shared" si="256"/>
        <v>172</v>
      </c>
      <c r="AH150" s="25">
        <f t="shared" si="257"/>
        <v>0</v>
      </c>
      <c r="AI150" s="25">
        <f t="shared" si="258"/>
        <v>172</v>
      </c>
      <c r="AJ150" s="25">
        <f t="shared" si="259"/>
        <v>0</v>
      </c>
      <c r="AK150" s="25">
        <f t="shared" si="260"/>
        <v>0</v>
      </c>
      <c r="AL150" s="25">
        <f t="shared" si="261"/>
        <v>0</v>
      </c>
    </row>
    <row r="151" spans="1:38" s="30" customFormat="1" ht="15" customHeight="1" x14ac:dyDescent="0.25">
      <c r="A151" s="46"/>
      <c r="B151" s="75"/>
      <c r="C151" s="47" t="s">
        <v>386</v>
      </c>
      <c r="D151" s="25">
        <f>cargo!Y151</f>
        <v>15380</v>
      </c>
      <c r="E151" s="25">
        <f>cargo!Z151</f>
        <v>15380</v>
      </c>
      <c r="F151" s="25">
        <f>cargo!AA151</f>
        <v>0</v>
      </c>
      <c r="G151" s="25">
        <f>cargo!AB151</f>
        <v>15380</v>
      </c>
      <c r="H151" s="25">
        <f>cargo!AC151</f>
        <v>0</v>
      </c>
      <c r="I151" s="25">
        <f>cargo!AD151</f>
        <v>0</v>
      </c>
      <c r="J151" s="25">
        <f>cargo!AE151</f>
        <v>0</v>
      </c>
      <c r="K151" s="25">
        <f>cargo!BA151</f>
        <v>4800</v>
      </c>
      <c r="L151" s="25">
        <f>cargo!BB151</f>
        <v>4800</v>
      </c>
      <c r="M151" s="25">
        <f>cargo!BC151</f>
        <v>0</v>
      </c>
      <c r="N151" s="25">
        <f>cargo!BD151</f>
        <v>4800</v>
      </c>
      <c r="O151" s="25">
        <f>cargo!BE151</f>
        <v>0</v>
      </c>
      <c r="P151" s="25">
        <f>cargo!BF151</f>
        <v>0</v>
      </c>
      <c r="Q151" s="25">
        <f>cargo!BG151</f>
        <v>0</v>
      </c>
      <c r="R151" s="25">
        <f>cargo!CC151</f>
        <v>3200</v>
      </c>
      <c r="S151" s="25">
        <f>cargo!CD151</f>
        <v>3200</v>
      </c>
      <c r="T151" s="25">
        <f>cargo!CE151</f>
        <v>0</v>
      </c>
      <c r="U151" s="25">
        <f>cargo!CF151</f>
        <v>3200</v>
      </c>
      <c r="V151" s="25">
        <f>cargo!CG151</f>
        <v>0</v>
      </c>
      <c r="W151" s="25">
        <f>cargo!CH151</f>
        <v>0</v>
      </c>
      <c r="X151" s="25">
        <f>cargo!CI151</f>
        <v>0</v>
      </c>
      <c r="Y151" s="25">
        <f>cargo!DE151</f>
        <v>0</v>
      </c>
      <c r="Z151" s="25">
        <f>cargo!DF151</f>
        <v>0</v>
      </c>
      <c r="AA151" s="25">
        <f>cargo!DG151</f>
        <v>0</v>
      </c>
      <c r="AB151" s="25">
        <f>cargo!DH151</f>
        <v>0</v>
      </c>
      <c r="AC151" s="25">
        <f>cargo!DI151</f>
        <v>0</v>
      </c>
      <c r="AD151" s="25">
        <f>cargo!DJ151</f>
        <v>0</v>
      </c>
      <c r="AE151" s="25">
        <f>cargo!DK151</f>
        <v>0</v>
      </c>
      <c r="AF151" s="25">
        <f t="shared" ref="AF151" si="262">D151+K151+R151+Y151</f>
        <v>23380</v>
      </c>
      <c r="AG151" s="25">
        <f t="shared" ref="AG151" si="263">E151+L151+S151+Z151</f>
        <v>23380</v>
      </c>
      <c r="AH151" s="25">
        <f t="shared" ref="AH151" si="264">F151+M151+T151+AA151</f>
        <v>0</v>
      </c>
      <c r="AI151" s="25">
        <f t="shared" ref="AI151" si="265">G151+N151+U151+AB151</f>
        <v>23380</v>
      </c>
      <c r="AJ151" s="25">
        <f t="shared" ref="AJ151" si="266">H151+O151+V151+AC151</f>
        <v>0</v>
      </c>
      <c r="AK151" s="25">
        <f t="shared" ref="AK151" si="267">I151+P151+W151+AD151</f>
        <v>0</v>
      </c>
      <c r="AL151" s="25">
        <f t="shared" ref="AL151" si="268">J151+Q151+X151+AE151</f>
        <v>0</v>
      </c>
    </row>
    <row r="152" spans="1:38" s="30" customFormat="1" ht="13.5" customHeight="1" x14ac:dyDescent="0.25">
      <c r="A152" s="46"/>
      <c r="B152" s="75"/>
      <c r="C152" s="47" t="s">
        <v>363</v>
      </c>
      <c r="D152" s="25">
        <f>cargo!Y152</f>
        <v>0</v>
      </c>
      <c r="E152" s="25">
        <f>cargo!Z152</f>
        <v>0</v>
      </c>
      <c r="F152" s="25">
        <f>cargo!AA152</f>
        <v>0</v>
      </c>
      <c r="G152" s="25">
        <f>cargo!AB152</f>
        <v>0</v>
      </c>
      <c r="H152" s="25">
        <f>cargo!AC152</f>
        <v>0</v>
      </c>
      <c r="I152" s="25">
        <f>cargo!AD152</f>
        <v>0</v>
      </c>
      <c r="J152" s="25">
        <f>cargo!AE152</f>
        <v>0</v>
      </c>
      <c r="K152" s="25">
        <f>cargo!BA152</f>
        <v>0</v>
      </c>
      <c r="L152" s="25">
        <f>cargo!BB152</f>
        <v>0</v>
      </c>
      <c r="M152" s="25">
        <f>cargo!BC152</f>
        <v>0</v>
      </c>
      <c r="N152" s="25">
        <f>cargo!BD152</f>
        <v>0</v>
      </c>
      <c r="O152" s="25">
        <f>cargo!BE152</f>
        <v>0</v>
      </c>
      <c r="P152" s="25">
        <f>cargo!BF152</f>
        <v>0</v>
      </c>
      <c r="Q152" s="25">
        <f>cargo!BG152</f>
        <v>0</v>
      </c>
      <c r="R152" s="25">
        <f>cargo!CC152</f>
        <v>0</v>
      </c>
      <c r="S152" s="25">
        <f>cargo!CD152</f>
        <v>0</v>
      </c>
      <c r="T152" s="25">
        <f>cargo!CE152</f>
        <v>0</v>
      </c>
      <c r="U152" s="25">
        <f>cargo!CF152</f>
        <v>0</v>
      </c>
      <c r="V152" s="25">
        <f>cargo!CG152</f>
        <v>0</v>
      </c>
      <c r="W152" s="25">
        <f>cargo!CH152</f>
        <v>0</v>
      </c>
      <c r="X152" s="25">
        <f>cargo!CI152</f>
        <v>0</v>
      </c>
      <c r="Y152" s="25">
        <f>cargo!DE152</f>
        <v>0</v>
      </c>
      <c r="Z152" s="25">
        <f>cargo!DF152</f>
        <v>0</v>
      </c>
      <c r="AA152" s="25">
        <f>cargo!DG152</f>
        <v>0</v>
      </c>
      <c r="AB152" s="25">
        <f>cargo!DH152</f>
        <v>0</v>
      </c>
      <c r="AC152" s="25">
        <f>cargo!DI152</f>
        <v>0</v>
      </c>
      <c r="AD152" s="25">
        <f>cargo!DJ152</f>
        <v>0</v>
      </c>
      <c r="AE152" s="25">
        <f>cargo!DK152</f>
        <v>0</v>
      </c>
      <c r="AF152" s="25">
        <f t="shared" si="255"/>
        <v>0</v>
      </c>
      <c r="AG152" s="25">
        <f t="shared" si="256"/>
        <v>0</v>
      </c>
      <c r="AH152" s="25">
        <f t="shared" si="257"/>
        <v>0</v>
      </c>
      <c r="AI152" s="25">
        <f t="shared" si="258"/>
        <v>0</v>
      </c>
      <c r="AJ152" s="25">
        <f t="shared" si="259"/>
        <v>0</v>
      </c>
      <c r="AK152" s="25">
        <f t="shared" si="260"/>
        <v>0</v>
      </c>
      <c r="AL152" s="25">
        <f t="shared" si="261"/>
        <v>0</v>
      </c>
    </row>
    <row r="153" spans="1:38" s="30" customFormat="1" ht="15" customHeight="1" x14ac:dyDescent="0.25">
      <c r="A153" s="46"/>
      <c r="B153" s="75"/>
      <c r="C153" s="45" t="s">
        <v>82</v>
      </c>
      <c r="D153" s="25">
        <f>cargo!Y153</f>
        <v>55937</v>
      </c>
      <c r="E153" s="25">
        <f>cargo!Z153</f>
        <v>55937</v>
      </c>
      <c r="F153" s="25">
        <f>cargo!AA153</f>
        <v>18663.57</v>
      </c>
      <c r="G153" s="25">
        <f>cargo!AB153</f>
        <v>37273.43</v>
      </c>
      <c r="H153" s="25">
        <f>cargo!AC153</f>
        <v>0</v>
      </c>
      <c r="I153" s="25">
        <f>cargo!AD153</f>
        <v>0</v>
      </c>
      <c r="J153" s="25">
        <f>cargo!AE153</f>
        <v>0</v>
      </c>
      <c r="K153" s="25">
        <f>cargo!BA153</f>
        <v>58009.520999999993</v>
      </c>
      <c r="L153" s="25">
        <f>cargo!BB153</f>
        <v>58009.520999999993</v>
      </c>
      <c r="M153" s="25">
        <f>cargo!BC153</f>
        <v>14089.060000000001</v>
      </c>
      <c r="N153" s="25">
        <f>cargo!BD153</f>
        <v>43920.460999999988</v>
      </c>
      <c r="O153" s="25">
        <f>cargo!BE153</f>
        <v>0</v>
      </c>
      <c r="P153" s="25">
        <f>cargo!BF153</f>
        <v>0</v>
      </c>
      <c r="Q153" s="25">
        <f>cargo!BG153</f>
        <v>0</v>
      </c>
      <c r="R153" s="25">
        <f>cargo!CC153</f>
        <v>32685.960000000003</v>
      </c>
      <c r="S153" s="25">
        <f>cargo!CD153</f>
        <v>32685.960000000003</v>
      </c>
      <c r="T153" s="25">
        <f>cargo!CE153</f>
        <v>15978.800000000003</v>
      </c>
      <c r="U153" s="25">
        <f>cargo!CF153</f>
        <v>16707.16</v>
      </c>
      <c r="V153" s="25">
        <f>cargo!CG153</f>
        <v>0</v>
      </c>
      <c r="W153" s="25">
        <f>cargo!CH153</f>
        <v>0</v>
      </c>
      <c r="X153" s="25">
        <f>cargo!CI153</f>
        <v>0</v>
      </c>
      <c r="Y153" s="25">
        <f>cargo!DE153</f>
        <v>0</v>
      </c>
      <c r="Z153" s="25">
        <f>cargo!DF153</f>
        <v>0</v>
      </c>
      <c r="AA153" s="25">
        <f>cargo!DG153</f>
        <v>0</v>
      </c>
      <c r="AB153" s="25">
        <f>cargo!DH153</f>
        <v>0</v>
      </c>
      <c r="AC153" s="25">
        <f>cargo!DI153</f>
        <v>0</v>
      </c>
      <c r="AD153" s="25">
        <f>cargo!DJ153</f>
        <v>0</v>
      </c>
      <c r="AE153" s="25">
        <f>cargo!DK153</f>
        <v>0</v>
      </c>
      <c r="AF153" s="25">
        <f t="shared" si="255"/>
        <v>146632.481</v>
      </c>
      <c r="AG153" s="25">
        <f t="shared" si="256"/>
        <v>146632.481</v>
      </c>
      <c r="AH153" s="25">
        <f t="shared" si="257"/>
        <v>48731.430000000008</v>
      </c>
      <c r="AI153" s="25">
        <f t="shared" si="258"/>
        <v>97901.050999999992</v>
      </c>
      <c r="AJ153" s="25">
        <f t="shared" si="259"/>
        <v>0</v>
      </c>
      <c r="AK153" s="25">
        <f t="shared" si="260"/>
        <v>0</v>
      </c>
      <c r="AL153" s="25">
        <f t="shared" si="261"/>
        <v>0</v>
      </c>
    </row>
    <row r="154" spans="1:38" s="30" customFormat="1" ht="15" customHeight="1" x14ac:dyDescent="0.25">
      <c r="A154" s="46"/>
      <c r="B154" s="75"/>
      <c r="C154" s="47" t="s">
        <v>288</v>
      </c>
      <c r="D154" s="25">
        <f>cargo!Y154</f>
        <v>0</v>
      </c>
      <c r="E154" s="25">
        <f>cargo!Z154</f>
        <v>0</v>
      </c>
      <c r="F154" s="25">
        <f>cargo!AA154</f>
        <v>0</v>
      </c>
      <c r="G154" s="25">
        <f>cargo!AB154</f>
        <v>0</v>
      </c>
      <c r="H154" s="25">
        <f>cargo!AC154</f>
        <v>0</v>
      </c>
      <c r="I154" s="25">
        <f>cargo!AD154</f>
        <v>0</v>
      </c>
      <c r="J154" s="25">
        <f>cargo!AE154</f>
        <v>0</v>
      </c>
      <c r="K154" s="25">
        <f>cargo!BA154</f>
        <v>0</v>
      </c>
      <c r="L154" s="25">
        <f>cargo!BB154</f>
        <v>0</v>
      </c>
      <c r="M154" s="25">
        <f>cargo!BC154</f>
        <v>0</v>
      </c>
      <c r="N154" s="25">
        <f>cargo!BD154</f>
        <v>0</v>
      </c>
      <c r="O154" s="25">
        <f>cargo!BE154</f>
        <v>0</v>
      </c>
      <c r="P154" s="25">
        <f>cargo!BF154</f>
        <v>0</v>
      </c>
      <c r="Q154" s="25">
        <f>cargo!BG154</f>
        <v>0</v>
      </c>
      <c r="R154" s="25">
        <f>cargo!CC154</f>
        <v>0</v>
      </c>
      <c r="S154" s="25">
        <f>cargo!CD154</f>
        <v>0</v>
      </c>
      <c r="T154" s="25">
        <f>cargo!CE154</f>
        <v>0</v>
      </c>
      <c r="U154" s="25">
        <f>cargo!CF154</f>
        <v>0</v>
      </c>
      <c r="V154" s="25">
        <f>cargo!CG154</f>
        <v>0</v>
      </c>
      <c r="W154" s="25">
        <f>cargo!CH154</f>
        <v>0</v>
      </c>
      <c r="X154" s="25">
        <f>cargo!CI154</f>
        <v>0</v>
      </c>
      <c r="Y154" s="25">
        <f>cargo!DE154</f>
        <v>0</v>
      </c>
      <c r="Z154" s="25">
        <f>cargo!DF154</f>
        <v>0</v>
      </c>
      <c r="AA154" s="25">
        <f>cargo!DG154</f>
        <v>0</v>
      </c>
      <c r="AB154" s="25">
        <f>cargo!DH154</f>
        <v>0</v>
      </c>
      <c r="AC154" s="25">
        <f>cargo!DI154</f>
        <v>0</v>
      </c>
      <c r="AD154" s="25">
        <f>cargo!DJ154</f>
        <v>0</v>
      </c>
      <c r="AE154" s="25">
        <f>cargo!DK154</f>
        <v>0</v>
      </c>
      <c r="AF154" s="25">
        <f t="shared" si="255"/>
        <v>0</v>
      </c>
      <c r="AG154" s="25">
        <f t="shared" si="256"/>
        <v>0</v>
      </c>
      <c r="AH154" s="25">
        <f t="shared" si="257"/>
        <v>0</v>
      </c>
      <c r="AI154" s="25">
        <f t="shared" si="258"/>
        <v>0</v>
      </c>
      <c r="AJ154" s="25">
        <f t="shared" si="259"/>
        <v>0</v>
      </c>
      <c r="AK154" s="25">
        <f t="shared" si="260"/>
        <v>0</v>
      </c>
      <c r="AL154" s="25">
        <f t="shared" si="261"/>
        <v>0</v>
      </c>
    </row>
    <row r="155" spans="1:38" s="30" customFormat="1" ht="15" customHeight="1" x14ac:dyDescent="0.25">
      <c r="A155" s="46"/>
      <c r="B155" s="75"/>
      <c r="C155" s="47" t="s">
        <v>289</v>
      </c>
      <c r="D155" s="25">
        <f>cargo!Y155</f>
        <v>4180.46</v>
      </c>
      <c r="E155" s="25">
        <f>cargo!Z155</f>
        <v>4180.46</v>
      </c>
      <c r="F155" s="25">
        <f>cargo!AA155</f>
        <v>59.980000000000004</v>
      </c>
      <c r="G155" s="25">
        <f>cargo!AB155</f>
        <v>4120.4800000000005</v>
      </c>
      <c r="H155" s="25">
        <f>cargo!AC155</f>
        <v>0</v>
      </c>
      <c r="I155" s="25">
        <f>cargo!AD155</f>
        <v>0</v>
      </c>
      <c r="J155" s="25">
        <f>cargo!AE155</f>
        <v>0</v>
      </c>
      <c r="K155" s="25">
        <f>cargo!BA155</f>
        <v>5192.1699999999992</v>
      </c>
      <c r="L155" s="25">
        <f>cargo!BB155</f>
        <v>5192.1699999999992</v>
      </c>
      <c r="M155" s="25">
        <f>cargo!BC155</f>
        <v>20.75</v>
      </c>
      <c r="N155" s="25">
        <f>cargo!BD155</f>
        <v>5171.4199999999992</v>
      </c>
      <c r="O155" s="25">
        <f>cargo!BE155</f>
        <v>0</v>
      </c>
      <c r="P155" s="25">
        <f>cargo!BF155</f>
        <v>0</v>
      </c>
      <c r="Q155" s="25">
        <f>cargo!BG155</f>
        <v>0</v>
      </c>
      <c r="R155" s="25">
        <f>cargo!CC155</f>
        <v>4359.6100000000006</v>
      </c>
      <c r="S155" s="25">
        <f>cargo!CD155</f>
        <v>4359.6100000000006</v>
      </c>
      <c r="T155" s="25">
        <f>cargo!CE155</f>
        <v>51.09</v>
      </c>
      <c r="U155" s="25">
        <f>cargo!CF155</f>
        <v>4308.5200000000004</v>
      </c>
      <c r="V155" s="25">
        <f>cargo!CG155</f>
        <v>0</v>
      </c>
      <c r="W155" s="25">
        <f>cargo!CH155</f>
        <v>0</v>
      </c>
      <c r="X155" s="25">
        <f>cargo!CI155</f>
        <v>0</v>
      </c>
      <c r="Y155" s="25">
        <f>cargo!DE155</f>
        <v>0</v>
      </c>
      <c r="Z155" s="25">
        <f>cargo!DF155</f>
        <v>0</v>
      </c>
      <c r="AA155" s="25">
        <f>cargo!DG155</f>
        <v>0</v>
      </c>
      <c r="AB155" s="25">
        <f>cargo!DH155</f>
        <v>0</v>
      </c>
      <c r="AC155" s="25">
        <f>cargo!DI155</f>
        <v>0</v>
      </c>
      <c r="AD155" s="25">
        <f>cargo!DJ155</f>
        <v>0</v>
      </c>
      <c r="AE155" s="25">
        <f>cargo!DK155</f>
        <v>0</v>
      </c>
      <c r="AF155" s="25">
        <f t="shared" si="255"/>
        <v>13732.24</v>
      </c>
      <c r="AG155" s="25">
        <f t="shared" si="256"/>
        <v>13732.24</v>
      </c>
      <c r="AH155" s="25">
        <f t="shared" si="257"/>
        <v>131.82</v>
      </c>
      <c r="AI155" s="25">
        <f t="shared" si="258"/>
        <v>13600.42</v>
      </c>
      <c r="AJ155" s="25">
        <f t="shared" si="259"/>
        <v>0</v>
      </c>
      <c r="AK155" s="25">
        <f t="shared" si="260"/>
        <v>0</v>
      </c>
      <c r="AL155" s="25">
        <f t="shared" si="261"/>
        <v>0</v>
      </c>
    </row>
    <row r="156" spans="1:38" s="30" customFormat="1" ht="15" customHeight="1" x14ac:dyDescent="0.25">
      <c r="A156" s="46"/>
      <c r="B156" s="75"/>
      <c r="C156" s="47" t="s">
        <v>290</v>
      </c>
      <c r="D156" s="25">
        <f>cargo!Y156</f>
        <v>50957.990000000005</v>
      </c>
      <c r="E156" s="25">
        <f>cargo!Z156</f>
        <v>50957.990000000005</v>
      </c>
      <c r="F156" s="25">
        <f>cargo!AA156</f>
        <v>18433.490000000002</v>
      </c>
      <c r="G156" s="25">
        <f>cargo!AB156</f>
        <v>32524.5</v>
      </c>
      <c r="H156" s="25">
        <f>cargo!AC156</f>
        <v>0</v>
      </c>
      <c r="I156" s="25">
        <f>cargo!AD156</f>
        <v>0</v>
      </c>
      <c r="J156" s="25">
        <f>cargo!AE156</f>
        <v>0</v>
      </c>
      <c r="K156" s="25">
        <f>cargo!BA156</f>
        <v>52068.849999999991</v>
      </c>
      <c r="L156" s="25">
        <f>cargo!BB156</f>
        <v>52068.849999999991</v>
      </c>
      <c r="M156" s="25">
        <f>cargo!BC156</f>
        <v>13866.220000000001</v>
      </c>
      <c r="N156" s="25">
        <f>cargo!BD156</f>
        <v>38202.62999999999</v>
      </c>
      <c r="O156" s="25">
        <f>cargo!BE156</f>
        <v>0</v>
      </c>
      <c r="P156" s="25">
        <f>cargo!BF156</f>
        <v>0</v>
      </c>
      <c r="Q156" s="25">
        <f>cargo!BG156</f>
        <v>0</v>
      </c>
      <c r="R156" s="25">
        <f>cargo!CC156</f>
        <v>27529.240000000005</v>
      </c>
      <c r="S156" s="25">
        <f>cargo!CD156</f>
        <v>27529.240000000005</v>
      </c>
      <c r="T156" s="25">
        <f>cargo!CE156</f>
        <v>15810.720000000003</v>
      </c>
      <c r="U156" s="25">
        <f>cargo!CF156</f>
        <v>11718.52</v>
      </c>
      <c r="V156" s="25">
        <f>cargo!CG156</f>
        <v>0</v>
      </c>
      <c r="W156" s="25">
        <f>cargo!CH156</f>
        <v>0</v>
      </c>
      <c r="X156" s="25">
        <f>cargo!CI156</f>
        <v>0</v>
      </c>
      <c r="Y156" s="25">
        <f>cargo!DE156</f>
        <v>0</v>
      </c>
      <c r="Z156" s="25">
        <f>cargo!DF156</f>
        <v>0</v>
      </c>
      <c r="AA156" s="25">
        <f>cargo!DG156</f>
        <v>0</v>
      </c>
      <c r="AB156" s="25">
        <f>cargo!DH156</f>
        <v>0</v>
      </c>
      <c r="AC156" s="25">
        <f>cargo!DI156</f>
        <v>0</v>
      </c>
      <c r="AD156" s="25">
        <f>cargo!DJ156</f>
        <v>0</v>
      </c>
      <c r="AE156" s="25">
        <f>cargo!DK156</f>
        <v>0</v>
      </c>
      <c r="AF156" s="25">
        <f t="shared" si="255"/>
        <v>130556.08</v>
      </c>
      <c r="AG156" s="25">
        <f t="shared" si="256"/>
        <v>130556.08</v>
      </c>
      <c r="AH156" s="25">
        <f t="shared" si="257"/>
        <v>48110.430000000008</v>
      </c>
      <c r="AI156" s="25">
        <f t="shared" si="258"/>
        <v>82445.649999999994</v>
      </c>
      <c r="AJ156" s="25">
        <f t="shared" si="259"/>
        <v>0</v>
      </c>
      <c r="AK156" s="25">
        <f t="shared" si="260"/>
        <v>0</v>
      </c>
      <c r="AL156" s="25">
        <f t="shared" si="261"/>
        <v>0</v>
      </c>
    </row>
    <row r="157" spans="1:38" s="30" customFormat="1" ht="15" customHeight="1" x14ac:dyDescent="0.25">
      <c r="A157" s="46"/>
      <c r="B157" s="75"/>
      <c r="C157" s="47" t="s">
        <v>291</v>
      </c>
      <c r="D157" s="25">
        <f>cargo!Y157</f>
        <v>798.54999999999973</v>
      </c>
      <c r="E157" s="25">
        <f>cargo!Z157</f>
        <v>798.54999999999973</v>
      </c>
      <c r="F157" s="25">
        <f>cargo!AA157</f>
        <v>170.10000000000002</v>
      </c>
      <c r="G157" s="25">
        <f>cargo!AB157</f>
        <v>628.4499999999997</v>
      </c>
      <c r="H157" s="25">
        <f>cargo!AC157</f>
        <v>0</v>
      </c>
      <c r="I157" s="25">
        <f>cargo!AD157</f>
        <v>0</v>
      </c>
      <c r="J157" s="25">
        <f>cargo!AE157</f>
        <v>0</v>
      </c>
      <c r="K157" s="25">
        <f>cargo!BA157</f>
        <v>748.50099999999986</v>
      </c>
      <c r="L157" s="25">
        <f>cargo!BB157</f>
        <v>748.50099999999986</v>
      </c>
      <c r="M157" s="25">
        <f>cargo!BC157</f>
        <v>202.09000000000003</v>
      </c>
      <c r="N157" s="25">
        <f>cargo!BD157</f>
        <v>546.41099999999983</v>
      </c>
      <c r="O157" s="25">
        <f>cargo!BE157</f>
        <v>0</v>
      </c>
      <c r="P157" s="25">
        <f>cargo!BF157</f>
        <v>0</v>
      </c>
      <c r="Q157" s="25">
        <f>cargo!BG157</f>
        <v>0</v>
      </c>
      <c r="R157" s="25">
        <f>cargo!CC157</f>
        <v>797.1099999999999</v>
      </c>
      <c r="S157" s="25">
        <f>cargo!CD157</f>
        <v>797.1099999999999</v>
      </c>
      <c r="T157" s="25">
        <f>cargo!CE157</f>
        <v>116.99000000000001</v>
      </c>
      <c r="U157" s="25">
        <f>cargo!CF157</f>
        <v>680.11999999999989</v>
      </c>
      <c r="V157" s="25">
        <f>cargo!CG157</f>
        <v>0</v>
      </c>
      <c r="W157" s="25">
        <f>cargo!CH157</f>
        <v>0</v>
      </c>
      <c r="X157" s="25">
        <f>cargo!CI157</f>
        <v>0</v>
      </c>
      <c r="Y157" s="25">
        <f>cargo!DE157</f>
        <v>0</v>
      </c>
      <c r="Z157" s="25">
        <f>cargo!DF157</f>
        <v>0</v>
      </c>
      <c r="AA157" s="25">
        <f>cargo!DG157</f>
        <v>0</v>
      </c>
      <c r="AB157" s="25">
        <f>cargo!DH157</f>
        <v>0</v>
      </c>
      <c r="AC157" s="25">
        <f>cargo!DI157</f>
        <v>0</v>
      </c>
      <c r="AD157" s="25">
        <f>cargo!DJ157</f>
        <v>0</v>
      </c>
      <c r="AE157" s="25">
        <f>cargo!DK157</f>
        <v>0</v>
      </c>
      <c r="AF157" s="25">
        <f t="shared" si="255"/>
        <v>2344.1609999999991</v>
      </c>
      <c r="AG157" s="25">
        <f t="shared" si="256"/>
        <v>2344.1609999999991</v>
      </c>
      <c r="AH157" s="25">
        <f t="shared" si="257"/>
        <v>489.18000000000006</v>
      </c>
      <c r="AI157" s="25">
        <f t="shared" si="258"/>
        <v>1854.9809999999993</v>
      </c>
      <c r="AJ157" s="25">
        <f t="shared" si="259"/>
        <v>0</v>
      </c>
      <c r="AK157" s="25">
        <f t="shared" si="260"/>
        <v>0</v>
      </c>
      <c r="AL157" s="25">
        <f t="shared" si="261"/>
        <v>0</v>
      </c>
    </row>
    <row r="158" spans="1:38" s="30" customFormat="1" ht="15" customHeight="1" x14ac:dyDescent="0.25">
      <c r="A158" s="46"/>
      <c r="B158" s="75"/>
      <c r="C158" s="45" t="s">
        <v>364</v>
      </c>
      <c r="D158" s="25">
        <f>cargo!Y158</f>
        <v>12985.46</v>
      </c>
      <c r="E158" s="25">
        <f>cargo!Z158</f>
        <v>12985.46</v>
      </c>
      <c r="F158" s="25">
        <f>cargo!AA158</f>
        <v>8041.5999999999995</v>
      </c>
      <c r="G158" s="25">
        <f>cargo!AB158</f>
        <v>4943.8599999999997</v>
      </c>
      <c r="H158" s="25">
        <f>cargo!AC158</f>
        <v>0</v>
      </c>
      <c r="I158" s="25">
        <f>cargo!AD158</f>
        <v>0</v>
      </c>
      <c r="J158" s="25">
        <f>cargo!AE158</f>
        <v>0</v>
      </c>
      <c r="K158" s="25">
        <f>cargo!BA158</f>
        <v>18781.670000000002</v>
      </c>
      <c r="L158" s="25">
        <f>cargo!BB158</f>
        <v>18781.670000000002</v>
      </c>
      <c r="M158" s="25">
        <f>cargo!BC158</f>
        <v>16831.11</v>
      </c>
      <c r="N158" s="25">
        <f>cargo!BD158</f>
        <v>1950.56</v>
      </c>
      <c r="O158" s="25">
        <f>cargo!BE158</f>
        <v>0</v>
      </c>
      <c r="P158" s="25">
        <f>cargo!BF158</f>
        <v>0</v>
      </c>
      <c r="Q158" s="25">
        <f>cargo!BG158</f>
        <v>0</v>
      </c>
      <c r="R158" s="25">
        <f>cargo!CC158</f>
        <v>21219.489999999998</v>
      </c>
      <c r="S158" s="25">
        <f>cargo!CD158</f>
        <v>21219.489999999998</v>
      </c>
      <c r="T158" s="25">
        <f>cargo!CE158</f>
        <v>15286.3</v>
      </c>
      <c r="U158" s="25">
        <f>cargo!CF158</f>
        <v>5933.19</v>
      </c>
      <c r="V158" s="25">
        <f>cargo!CG158</f>
        <v>0</v>
      </c>
      <c r="W158" s="25">
        <f>cargo!CH158</f>
        <v>0</v>
      </c>
      <c r="X158" s="25">
        <f>cargo!CI158</f>
        <v>0</v>
      </c>
      <c r="Y158" s="25">
        <f>cargo!DE158</f>
        <v>0</v>
      </c>
      <c r="Z158" s="25">
        <f>cargo!DF158</f>
        <v>0</v>
      </c>
      <c r="AA158" s="25">
        <f>cargo!DG158</f>
        <v>0</v>
      </c>
      <c r="AB158" s="25">
        <f>cargo!DH158</f>
        <v>0</v>
      </c>
      <c r="AC158" s="25">
        <f>cargo!DI158</f>
        <v>0</v>
      </c>
      <c r="AD158" s="25">
        <f>cargo!DJ158</f>
        <v>0</v>
      </c>
      <c r="AE158" s="25">
        <f>cargo!DK158</f>
        <v>0</v>
      </c>
      <c r="AF158" s="25">
        <f t="shared" si="255"/>
        <v>52986.619999999995</v>
      </c>
      <c r="AG158" s="25">
        <f t="shared" si="256"/>
        <v>52986.619999999995</v>
      </c>
      <c r="AH158" s="25">
        <f t="shared" si="257"/>
        <v>40159.009999999995</v>
      </c>
      <c r="AI158" s="25">
        <f t="shared" si="258"/>
        <v>12827.61</v>
      </c>
      <c r="AJ158" s="25">
        <f t="shared" si="259"/>
        <v>0</v>
      </c>
      <c r="AK158" s="25">
        <f t="shared" si="260"/>
        <v>0</v>
      </c>
      <c r="AL158" s="25">
        <f t="shared" si="261"/>
        <v>0</v>
      </c>
    </row>
    <row r="159" spans="1:38" s="30" customFormat="1" ht="15" customHeight="1" x14ac:dyDescent="0.25">
      <c r="A159" s="46"/>
      <c r="B159" s="75"/>
      <c r="C159" s="45" t="s">
        <v>44</v>
      </c>
      <c r="D159" s="25">
        <f>cargo!Y159</f>
        <v>16816.373</v>
      </c>
      <c r="E159" s="25">
        <f>cargo!Z159</f>
        <v>16816.373</v>
      </c>
      <c r="F159" s="25">
        <f>cargo!AA159</f>
        <v>14816.373</v>
      </c>
      <c r="G159" s="25">
        <f>cargo!AB159</f>
        <v>2000</v>
      </c>
      <c r="H159" s="25">
        <f>cargo!AC159</f>
        <v>0</v>
      </c>
      <c r="I159" s="25">
        <f>cargo!AD159</f>
        <v>0</v>
      </c>
      <c r="J159" s="25">
        <f>cargo!AE159</f>
        <v>0</v>
      </c>
      <c r="K159" s="25">
        <f>cargo!BA159</f>
        <v>22000.204000000002</v>
      </c>
      <c r="L159" s="25">
        <f>cargo!BB159</f>
        <v>22000.204000000002</v>
      </c>
      <c r="M159" s="25">
        <f>cargo!BC159</f>
        <v>16600.204000000002</v>
      </c>
      <c r="N159" s="25">
        <f>cargo!BD159</f>
        <v>5400</v>
      </c>
      <c r="O159" s="25">
        <f>cargo!BE159</f>
        <v>0</v>
      </c>
      <c r="P159" s="25">
        <f>cargo!BF159</f>
        <v>0</v>
      </c>
      <c r="Q159" s="25">
        <f>cargo!BG159</f>
        <v>0</v>
      </c>
      <c r="R159" s="25">
        <f>cargo!CC159</f>
        <v>19838.349000000002</v>
      </c>
      <c r="S159" s="25">
        <f>cargo!CD159</f>
        <v>19838.349000000002</v>
      </c>
      <c r="T159" s="25">
        <f>cargo!CE159</f>
        <v>17658.349000000002</v>
      </c>
      <c r="U159" s="25">
        <f>cargo!CF159</f>
        <v>2180</v>
      </c>
      <c r="V159" s="25">
        <f>cargo!CG159</f>
        <v>0</v>
      </c>
      <c r="W159" s="25">
        <f>cargo!CH159</f>
        <v>0</v>
      </c>
      <c r="X159" s="25">
        <f>cargo!CI159</f>
        <v>0</v>
      </c>
      <c r="Y159" s="25">
        <f>cargo!DE159</f>
        <v>0</v>
      </c>
      <c r="Z159" s="25">
        <f>cargo!DF159</f>
        <v>0</v>
      </c>
      <c r="AA159" s="25">
        <f>cargo!DG159</f>
        <v>0</v>
      </c>
      <c r="AB159" s="25">
        <f>cargo!DH159</f>
        <v>0</v>
      </c>
      <c r="AC159" s="25">
        <f>cargo!DI159</f>
        <v>0</v>
      </c>
      <c r="AD159" s="25">
        <f>cargo!DJ159</f>
        <v>0</v>
      </c>
      <c r="AE159" s="25">
        <f>cargo!DK159</f>
        <v>0</v>
      </c>
      <c r="AF159" s="25">
        <f t="shared" si="255"/>
        <v>58654.926000000007</v>
      </c>
      <c r="AG159" s="25">
        <f t="shared" si="256"/>
        <v>58654.926000000007</v>
      </c>
      <c r="AH159" s="25">
        <f t="shared" si="257"/>
        <v>49074.926000000007</v>
      </c>
      <c r="AI159" s="25">
        <f t="shared" si="258"/>
        <v>9580</v>
      </c>
      <c r="AJ159" s="25">
        <f t="shared" si="259"/>
        <v>0</v>
      </c>
      <c r="AK159" s="25">
        <f t="shared" si="260"/>
        <v>0</v>
      </c>
      <c r="AL159" s="25">
        <f t="shared" si="261"/>
        <v>0</v>
      </c>
    </row>
    <row r="160" spans="1:38" s="30" customFormat="1" ht="15" customHeight="1" x14ac:dyDescent="0.25">
      <c r="A160" s="46"/>
      <c r="B160" s="75"/>
      <c r="C160" s="4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</row>
    <row r="161" spans="1:38" s="30" customFormat="1" ht="15" customHeight="1" x14ac:dyDescent="0.25">
      <c r="A161" s="44"/>
      <c r="B161" s="75" t="s">
        <v>83</v>
      </c>
      <c r="C161" s="45"/>
      <c r="D161" s="25">
        <f>cargo!Y161</f>
        <v>1798409.469</v>
      </c>
      <c r="E161" s="25">
        <f>cargo!Z161</f>
        <v>58021.747999999992</v>
      </c>
      <c r="F161" s="25">
        <f>cargo!AA161</f>
        <v>33002.976999999999</v>
      </c>
      <c r="G161" s="25">
        <f>cargo!AB161</f>
        <v>25018.770999999993</v>
      </c>
      <c r="H161" s="25">
        <f>cargo!AC161</f>
        <v>1740387.7210000001</v>
      </c>
      <c r="I161" s="25">
        <f>cargo!AD161</f>
        <v>1740387.7210000001</v>
      </c>
      <c r="J161" s="25">
        <f>cargo!AE161</f>
        <v>0</v>
      </c>
      <c r="K161" s="25">
        <f>cargo!BA161</f>
        <v>1897749.7610000002</v>
      </c>
      <c r="L161" s="25">
        <f>cargo!BB161</f>
        <v>70321.769</v>
      </c>
      <c r="M161" s="25">
        <f>cargo!BC161</f>
        <v>43051.373000000007</v>
      </c>
      <c r="N161" s="25">
        <f>cargo!BD161</f>
        <v>27270.395999999997</v>
      </c>
      <c r="O161" s="25">
        <f>cargo!BE161</f>
        <v>1827427.9920000001</v>
      </c>
      <c r="P161" s="25">
        <f>cargo!BF161</f>
        <v>1827427.9920000001</v>
      </c>
      <c r="Q161" s="25">
        <f>cargo!BG161</f>
        <v>0</v>
      </c>
      <c r="R161" s="25">
        <f>cargo!CC161</f>
        <v>1996599.1199999999</v>
      </c>
      <c r="S161" s="25">
        <f>cargo!CD161</f>
        <v>79002.301999999996</v>
      </c>
      <c r="T161" s="25">
        <f>cargo!CE161</f>
        <v>49637.285000000003</v>
      </c>
      <c r="U161" s="25">
        <f>cargo!CF161</f>
        <v>29365.017</v>
      </c>
      <c r="V161" s="25">
        <f>cargo!CG161</f>
        <v>1917596.818</v>
      </c>
      <c r="W161" s="25">
        <f>cargo!CH161</f>
        <v>1917596.818</v>
      </c>
      <c r="X161" s="25">
        <f>cargo!CI161</f>
        <v>0</v>
      </c>
      <c r="Y161" s="25">
        <f>cargo!DE161</f>
        <v>0</v>
      </c>
      <c r="Z161" s="25">
        <f>cargo!DF161</f>
        <v>0</v>
      </c>
      <c r="AA161" s="25">
        <f>cargo!DG161</f>
        <v>0</v>
      </c>
      <c r="AB161" s="25">
        <f>cargo!DH161</f>
        <v>0</v>
      </c>
      <c r="AC161" s="25">
        <f>cargo!DI161</f>
        <v>0</v>
      </c>
      <c r="AD161" s="25">
        <f>cargo!DJ161</f>
        <v>0</v>
      </c>
      <c r="AE161" s="25">
        <f>cargo!DK161</f>
        <v>0</v>
      </c>
      <c r="AF161" s="25">
        <f t="shared" ref="AF161:AF173" si="269">D161+K161+R161+Y161</f>
        <v>5692758.3500000006</v>
      </c>
      <c r="AG161" s="25">
        <f t="shared" ref="AG161:AG173" si="270">E161+L161+S161+Z161</f>
        <v>207345.81899999999</v>
      </c>
      <c r="AH161" s="25">
        <f t="shared" ref="AH161:AH173" si="271">F161+M161+T161+AA161</f>
        <v>125691.63500000001</v>
      </c>
      <c r="AI161" s="25">
        <f t="shared" ref="AI161:AI173" si="272">G161+N161+U161+AB161</f>
        <v>81654.183999999979</v>
      </c>
      <c r="AJ161" s="25">
        <f t="shared" ref="AJ161:AJ173" si="273">H161+O161+V161+AC161</f>
        <v>5485412.5310000004</v>
      </c>
      <c r="AK161" s="25">
        <f t="shared" ref="AK161:AK173" si="274">I161+P161+W161+AD161</f>
        <v>5485412.5310000004</v>
      </c>
      <c r="AL161" s="25">
        <f t="shared" ref="AL161:AL173" si="275">J161+Q161+X161+AE161</f>
        <v>0</v>
      </c>
    </row>
    <row r="162" spans="1:38" s="30" customFormat="1" ht="15" customHeight="1" x14ac:dyDescent="0.25">
      <c r="A162" s="46"/>
      <c r="B162" s="75"/>
      <c r="C162" s="45" t="s">
        <v>84</v>
      </c>
      <c r="D162" s="25">
        <f>cargo!Y162</f>
        <v>28596.09</v>
      </c>
      <c r="E162" s="25">
        <f>cargo!Z162</f>
        <v>28596.09</v>
      </c>
      <c r="F162" s="25">
        <f>cargo!AA162</f>
        <v>12873.590000000002</v>
      </c>
      <c r="G162" s="25">
        <f>cargo!AB162</f>
        <v>15722.499999999998</v>
      </c>
      <c r="H162" s="25">
        <f>cargo!AC162</f>
        <v>0</v>
      </c>
      <c r="I162" s="25">
        <f>cargo!AD162</f>
        <v>0</v>
      </c>
      <c r="J162" s="25">
        <f>cargo!AE162</f>
        <v>0</v>
      </c>
      <c r="K162" s="25">
        <f>cargo!BA162</f>
        <v>28857.064999999999</v>
      </c>
      <c r="L162" s="25">
        <f>cargo!BB162</f>
        <v>28857.064999999999</v>
      </c>
      <c r="M162" s="25">
        <f>cargo!BC162</f>
        <v>15251.945</v>
      </c>
      <c r="N162" s="25">
        <f>cargo!BD162</f>
        <v>13605.119999999999</v>
      </c>
      <c r="O162" s="25">
        <f>cargo!BE162</f>
        <v>0</v>
      </c>
      <c r="P162" s="25">
        <f>cargo!BF162</f>
        <v>0</v>
      </c>
      <c r="Q162" s="25">
        <f>cargo!BG162</f>
        <v>0</v>
      </c>
      <c r="R162" s="25">
        <f>cargo!CC162</f>
        <v>22077.51</v>
      </c>
      <c r="S162" s="25">
        <f>cargo!CD162</f>
        <v>22077.51</v>
      </c>
      <c r="T162" s="25">
        <f>cargo!CE162</f>
        <v>8934.0499999999993</v>
      </c>
      <c r="U162" s="25">
        <f>cargo!CF162</f>
        <v>13143.46</v>
      </c>
      <c r="V162" s="25">
        <f>cargo!CG162</f>
        <v>0</v>
      </c>
      <c r="W162" s="25">
        <f>cargo!CH162</f>
        <v>0</v>
      </c>
      <c r="X162" s="25">
        <f>cargo!CI162</f>
        <v>0</v>
      </c>
      <c r="Y162" s="25">
        <f>cargo!DE162</f>
        <v>0</v>
      </c>
      <c r="Z162" s="25">
        <f>cargo!DF162</f>
        <v>0</v>
      </c>
      <c r="AA162" s="25">
        <f>cargo!DG162</f>
        <v>0</v>
      </c>
      <c r="AB162" s="25">
        <f>cargo!DH162</f>
        <v>0</v>
      </c>
      <c r="AC162" s="25">
        <f>cargo!DI162</f>
        <v>0</v>
      </c>
      <c r="AD162" s="25">
        <f>cargo!DJ162</f>
        <v>0</v>
      </c>
      <c r="AE162" s="25">
        <f>cargo!DK162</f>
        <v>0</v>
      </c>
      <c r="AF162" s="25">
        <f t="shared" si="269"/>
        <v>79530.664999999994</v>
      </c>
      <c r="AG162" s="25">
        <f t="shared" si="270"/>
        <v>79530.664999999994</v>
      </c>
      <c r="AH162" s="25">
        <f t="shared" si="271"/>
        <v>37059.585000000006</v>
      </c>
      <c r="AI162" s="25">
        <f t="shared" si="272"/>
        <v>42471.079999999994</v>
      </c>
      <c r="AJ162" s="25">
        <f t="shared" si="273"/>
        <v>0</v>
      </c>
      <c r="AK162" s="25">
        <f t="shared" si="274"/>
        <v>0</v>
      </c>
      <c r="AL162" s="25">
        <f t="shared" si="275"/>
        <v>0</v>
      </c>
    </row>
    <row r="163" spans="1:38" s="30" customFormat="1" ht="15" customHeight="1" x14ac:dyDescent="0.25">
      <c r="A163" s="46"/>
      <c r="B163" s="75"/>
      <c r="C163" s="47" t="s">
        <v>211</v>
      </c>
      <c r="D163" s="25">
        <f>cargo!Y163</f>
        <v>6949.0499999999984</v>
      </c>
      <c r="E163" s="25">
        <f>cargo!Z163</f>
        <v>6949.0499999999984</v>
      </c>
      <c r="F163" s="25">
        <f>cargo!AA163</f>
        <v>989.71000000000015</v>
      </c>
      <c r="G163" s="25">
        <f>cargo!AB163</f>
        <v>5959.3399999999983</v>
      </c>
      <c r="H163" s="25">
        <f>cargo!AC163</f>
        <v>0</v>
      </c>
      <c r="I163" s="25">
        <f>cargo!AD163</f>
        <v>0</v>
      </c>
      <c r="J163" s="25">
        <f>cargo!AE163</f>
        <v>0</v>
      </c>
      <c r="K163" s="25">
        <f>cargo!BA163</f>
        <v>5411.5999999999985</v>
      </c>
      <c r="L163" s="25">
        <f>cargo!BB163</f>
        <v>5411.5999999999985</v>
      </c>
      <c r="M163" s="25">
        <f>cargo!BC163</f>
        <v>660.96</v>
      </c>
      <c r="N163" s="25">
        <f>cargo!BD163</f>
        <v>4750.6399999999985</v>
      </c>
      <c r="O163" s="25">
        <f>cargo!BE163</f>
        <v>0</v>
      </c>
      <c r="P163" s="25">
        <f>cargo!BF163</f>
        <v>0</v>
      </c>
      <c r="Q163" s="25">
        <f>cargo!BG163</f>
        <v>0</v>
      </c>
      <c r="R163" s="25">
        <f>cargo!CC163</f>
        <v>5218.74</v>
      </c>
      <c r="S163" s="25">
        <f>cargo!CD163</f>
        <v>5218.74</v>
      </c>
      <c r="T163" s="25">
        <f>cargo!CE163</f>
        <v>1026.77</v>
      </c>
      <c r="U163" s="25">
        <f>cargo!CF163</f>
        <v>4191.9699999999993</v>
      </c>
      <c r="V163" s="25">
        <f>cargo!CG163</f>
        <v>0</v>
      </c>
      <c r="W163" s="25">
        <f>cargo!CH163</f>
        <v>0</v>
      </c>
      <c r="X163" s="25">
        <f>cargo!CI163</f>
        <v>0</v>
      </c>
      <c r="Y163" s="25">
        <f>cargo!DE163</f>
        <v>0</v>
      </c>
      <c r="Z163" s="25">
        <f>cargo!DF163</f>
        <v>0</v>
      </c>
      <c r="AA163" s="25">
        <f>cargo!DG163</f>
        <v>0</v>
      </c>
      <c r="AB163" s="25">
        <f>cargo!DH163</f>
        <v>0</v>
      </c>
      <c r="AC163" s="25">
        <f>cargo!DI163</f>
        <v>0</v>
      </c>
      <c r="AD163" s="25">
        <f>cargo!DJ163</f>
        <v>0</v>
      </c>
      <c r="AE163" s="25">
        <f>cargo!DK163</f>
        <v>0</v>
      </c>
      <c r="AF163" s="25">
        <f t="shared" ref="AF163:AF167" si="276">D163+K163+R163+Y163</f>
        <v>17579.39</v>
      </c>
      <c r="AG163" s="25">
        <f t="shared" ref="AG163:AG167" si="277">E163+L163+S163+Z163</f>
        <v>17579.39</v>
      </c>
      <c r="AH163" s="25">
        <f t="shared" ref="AH163:AH167" si="278">F163+M163+T163+AA163</f>
        <v>2677.44</v>
      </c>
      <c r="AI163" s="25">
        <f t="shared" ref="AI163:AI167" si="279">G163+N163+U163+AB163</f>
        <v>14901.949999999995</v>
      </c>
      <c r="AJ163" s="25">
        <f t="shared" ref="AJ163:AJ167" si="280">H163+O163+V163+AC163</f>
        <v>0</v>
      </c>
      <c r="AK163" s="25">
        <f t="shared" ref="AK163:AK167" si="281">I163+P163+W163+AD163</f>
        <v>0</v>
      </c>
      <c r="AL163" s="25">
        <f t="shared" ref="AL163:AL167" si="282">J163+Q163+X163+AE163</f>
        <v>0</v>
      </c>
    </row>
    <row r="164" spans="1:38" s="30" customFormat="1" ht="15" customHeight="1" x14ac:dyDescent="0.25">
      <c r="A164" s="46"/>
      <c r="B164" s="75"/>
      <c r="C164" s="47" t="s">
        <v>84</v>
      </c>
      <c r="D164" s="25">
        <f>cargo!Y164</f>
        <v>21647.040000000001</v>
      </c>
      <c r="E164" s="25">
        <f>cargo!Z164</f>
        <v>21647.040000000001</v>
      </c>
      <c r="F164" s="25">
        <f>cargo!AA164</f>
        <v>11883.880000000001</v>
      </c>
      <c r="G164" s="25">
        <f>cargo!AB164</f>
        <v>9763.16</v>
      </c>
      <c r="H164" s="25">
        <f>cargo!AC164</f>
        <v>0</v>
      </c>
      <c r="I164" s="25">
        <f>cargo!AD164</f>
        <v>0</v>
      </c>
      <c r="J164" s="25">
        <f>cargo!AE164</f>
        <v>0</v>
      </c>
      <c r="K164" s="25">
        <f>cargo!BA164</f>
        <v>23445.465</v>
      </c>
      <c r="L164" s="25">
        <f>cargo!BB164</f>
        <v>23445.465</v>
      </c>
      <c r="M164" s="25">
        <f>cargo!BC164</f>
        <v>14590.985000000001</v>
      </c>
      <c r="N164" s="25">
        <f>cargo!BD164</f>
        <v>8854.48</v>
      </c>
      <c r="O164" s="25">
        <f>cargo!BE164</f>
        <v>0</v>
      </c>
      <c r="P164" s="25">
        <f>cargo!BF164</f>
        <v>0</v>
      </c>
      <c r="Q164" s="25">
        <f>cargo!BG164</f>
        <v>0</v>
      </c>
      <c r="R164" s="25">
        <f>cargo!CC164</f>
        <v>16858.77</v>
      </c>
      <c r="S164" s="25">
        <f>cargo!CD164</f>
        <v>16858.77</v>
      </c>
      <c r="T164" s="25">
        <f>cargo!CE164</f>
        <v>7907.28</v>
      </c>
      <c r="U164" s="25">
        <f>cargo!CF164</f>
        <v>8951.49</v>
      </c>
      <c r="V164" s="25">
        <f>cargo!CG164</f>
        <v>0</v>
      </c>
      <c r="W164" s="25">
        <f>cargo!CH164</f>
        <v>0</v>
      </c>
      <c r="X164" s="25">
        <f>cargo!CI164</f>
        <v>0</v>
      </c>
      <c r="Y164" s="25">
        <f>cargo!DE164</f>
        <v>0</v>
      </c>
      <c r="Z164" s="25">
        <f>cargo!DF164</f>
        <v>0</v>
      </c>
      <c r="AA164" s="25">
        <f>cargo!DG164</f>
        <v>0</v>
      </c>
      <c r="AB164" s="25">
        <f>cargo!DH164</f>
        <v>0</v>
      </c>
      <c r="AC164" s="25">
        <f>cargo!DI164</f>
        <v>0</v>
      </c>
      <c r="AD164" s="25">
        <f>cargo!DJ164</f>
        <v>0</v>
      </c>
      <c r="AE164" s="25">
        <f>cargo!DK164</f>
        <v>0</v>
      </c>
      <c r="AF164" s="25">
        <f t="shared" si="276"/>
        <v>61951.275000000009</v>
      </c>
      <c r="AG164" s="25">
        <f t="shared" si="277"/>
        <v>61951.275000000009</v>
      </c>
      <c r="AH164" s="25">
        <f t="shared" si="278"/>
        <v>34382.145000000004</v>
      </c>
      <c r="AI164" s="25">
        <f t="shared" si="279"/>
        <v>27569.129999999997</v>
      </c>
      <c r="AJ164" s="25">
        <f t="shared" si="280"/>
        <v>0</v>
      </c>
      <c r="AK164" s="25">
        <f t="shared" si="281"/>
        <v>0</v>
      </c>
      <c r="AL164" s="25">
        <f t="shared" si="282"/>
        <v>0</v>
      </c>
    </row>
    <row r="165" spans="1:38" s="30" customFormat="1" ht="15" customHeight="1" x14ac:dyDescent="0.25">
      <c r="A165" s="46"/>
      <c r="B165" s="75"/>
      <c r="C165" s="47" t="s">
        <v>242</v>
      </c>
      <c r="D165" s="25">
        <f>cargo!Y165</f>
        <v>0</v>
      </c>
      <c r="E165" s="25">
        <f>cargo!Z165</f>
        <v>0</v>
      </c>
      <c r="F165" s="25">
        <f>cargo!AA165</f>
        <v>0</v>
      </c>
      <c r="G165" s="25">
        <f>cargo!AB165</f>
        <v>0</v>
      </c>
      <c r="H165" s="25">
        <f>cargo!AC165</f>
        <v>0</v>
      </c>
      <c r="I165" s="25">
        <f>cargo!AD165</f>
        <v>0</v>
      </c>
      <c r="J165" s="25">
        <f>cargo!AE165</f>
        <v>0</v>
      </c>
      <c r="K165" s="25">
        <f>cargo!BA165</f>
        <v>0</v>
      </c>
      <c r="L165" s="25">
        <f>cargo!BB165</f>
        <v>0</v>
      </c>
      <c r="M165" s="25">
        <f>cargo!BC165</f>
        <v>0</v>
      </c>
      <c r="N165" s="25">
        <f>cargo!BD165</f>
        <v>0</v>
      </c>
      <c r="O165" s="25">
        <f>cargo!BE165</f>
        <v>0</v>
      </c>
      <c r="P165" s="25">
        <f>cargo!BF165</f>
        <v>0</v>
      </c>
      <c r="Q165" s="25">
        <f>cargo!BG165</f>
        <v>0</v>
      </c>
      <c r="R165" s="25">
        <f>cargo!CC165</f>
        <v>0</v>
      </c>
      <c r="S165" s="25">
        <f>cargo!CD165</f>
        <v>0</v>
      </c>
      <c r="T165" s="25">
        <f>cargo!CE165</f>
        <v>0</v>
      </c>
      <c r="U165" s="25">
        <f>cargo!CF165</f>
        <v>0</v>
      </c>
      <c r="V165" s="25">
        <f>cargo!CG165</f>
        <v>0</v>
      </c>
      <c r="W165" s="25">
        <f>cargo!CH165</f>
        <v>0</v>
      </c>
      <c r="X165" s="25">
        <f>cargo!CI165</f>
        <v>0</v>
      </c>
      <c r="Y165" s="25">
        <f>cargo!DE165</f>
        <v>0</v>
      </c>
      <c r="Z165" s="25">
        <f>cargo!DF165</f>
        <v>0</v>
      </c>
      <c r="AA165" s="25">
        <f>cargo!DG165</f>
        <v>0</v>
      </c>
      <c r="AB165" s="25">
        <f>cargo!DH165</f>
        <v>0</v>
      </c>
      <c r="AC165" s="25">
        <f>cargo!DI165</f>
        <v>0</v>
      </c>
      <c r="AD165" s="25">
        <f>cargo!DJ165</f>
        <v>0</v>
      </c>
      <c r="AE165" s="25">
        <f>cargo!DK165</f>
        <v>0</v>
      </c>
      <c r="AF165" s="25">
        <f t="shared" si="276"/>
        <v>0</v>
      </c>
      <c r="AG165" s="25">
        <f t="shared" si="277"/>
        <v>0</v>
      </c>
      <c r="AH165" s="25">
        <f t="shared" si="278"/>
        <v>0</v>
      </c>
      <c r="AI165" s="25">
        <f t="shared" si="279"/>
        <v>0</v>
      </c>
      <c r="AJ165" s="25">
        <f t="shared" si="280"/>
        <v>0</v>
      </c>
      <c r="AK165" s="25">
        <f t="shared" si="281"/>
        <v>0</v>
      </c>
      <c r="AL165" s="25">
        <f t="shared" si="282"/>
        <v>0</v>
      </c>
    </row>
    <row r="166" spans="1:38" s="30" customFormat="1" ht="15" customHeight="1" x14ac:dyDescent="0.25">
      <c r="A166" s="46"/>
      <c r="B166" s="75"/>
      <c r="C166" s="45" t="s">
        <v>85</v>
      </c>
      <c r="D166" s="25">
        <f>cargo!Y166</f>
        <v>346.36000000000013</v>
      </c>
      <c r="E166" s="25">
        <f>cargo!Z166</f>
        <v>346.36000000000013</v>
      </c>
      <c r="F166" s="25">
        <f>cargo!AA166</f>
        <v>262.6400000000001</v>
      </c>
      <c r="G166" s="25">
        <f>cargo!AB166</f>
        <v>83.720000000000027</v>
      </c>
      <c r="H166" s="25">
        <f>cargo!AC166</f>
        <v>0</v>
      </c>
      <c r="I166" s="25">
        <f>cargo!AD166</f>
        <v>0</v>
      </c>
      <c r="J166" s="25">
        <f>cargo!AE166</f>
        <v>0</v>
      </c>
      <c r="K166" s="25">
        <f>cargo!BA166</f>
        <v>327.3900000000001</v>
      </c>
      <c r="L166" s="25">
        <f>cargo!BB166</f>
        <v>327.3900000000001</v>
      </c>
      <c r="M166" s="25">
        <f>cargo!BC166</f>
        <v>277.17000000000007</v>
      </c>
      <c r="N166" s="25">
        <f>cargo!BD166</f>
        <v>50.22</v>
      </c>
      <c r="O166" s="25">
        <f>cargo!BE166</f>
        <v>0</v>
      </c>
      <c r="P166" s="25">
        <f>cargo!BF166</f>
        <v>0</v>
      </c>
      <c r="Q166" s="25">
        <f>cargo!BG166</f>
        <v>0</v>
      </c>
      <c r="R166" s="25">
        <f>cargo!CC166</f>
        <v>293.92399999999998</v>
      </c>
      <c r="S166" s="25">
        <f>cargo!CD166</f>
        <v>293.92399999999998</v>
      </c>
      <c r="T166" s="25">
        <f>cargo!CE166</f>
        <v>247.86399999999998</v>
      </c>
      <c r="U166" s="25">
        <f>cargo!CF166</f>
        <v>46.06</v>
      </c>
      <c r="V166" s="25">
        <f>cargo!CG166</f>
        <v>0</v>
      </c>
      <c r="W166" s="25">
        <f>cargo!CH166</f>
        <v>0</v>
      </c>
      <c r="X166" s="25">
        <f>cargo!CI166</f>
        <v>0</v>
      </c>
      <c r="Y166" s="25">
        <f>cargo!DE166</f>
        <v>0</v>
      </c>
      <c r="Z166" s="25">
        <f>cargo!DF166</f>
        <v>0</v>
      </c>
      <c r="AA166" s="25">
        <f>cargo!DG166</f>
        <v>0</v>
      </c>
      <c r="AB166" s="25">
        <f>cargo!DH166</f>
        <v>0</v>
      </c>
      <c r="AC166" s="25">
        <f>cargo!DI166</f>
        <v>0</v>
      </c>
      <c r="AD166" s="25">
        <f>cargo!DJ166</f>
        <v>0</v>
      </c>
      <c r="AE166" s="25">
        <f>cargo!DK166</f>
        <v>0</v>
      </c>
      <c r="AF166" s="25">
        <f t="shared" si="276"/>
        <v>967.67400000000021</v>
      </c>
      <c r="AG166" s="25">
        <f t="shared" si="277"/>
        <v>967.67400000000021</v>
      </c>
      <c r="AH166" s="25">
        <f t="shared" si="278"/>
        <v>787.67400000000021</v>
      </c>
      <c r="AI166" s="25">
        <f t="shared" si="279"/>
        <v>180.00000000000003</v>
      </c>
      <c r="AJ166" s="25">
        <f t="shared" si="280"/>
        <v>0</v>
      </c>
      <c r="AK166" s="25">
        <f t="shared" si="281"/>
        <v>0</v>
      </c>
      <c r="AL166" s="25">
        <f t="shared" si="282"/>
        <v>0</v>
      </c>
    </row>
    <row r="167" spans="1:38" s="30" customFormat="1" ht="15" customHeight="1" x14ac:dyDescent="0.25">
      <c r="A167" s="46"/>
      <c r="B167" s="75"/>
      <c r="C167" s="47" t="s">
        <v>292</v>
      </c>
      <c r="D167" s="25">
        <f>cargo!Y167</f>
        <v>346.36000000000013</v>
      </c>
      <c r="E167" s="25">
        <f>cargo!Z167</f>
        <v>346.36000000000013</v>
      </c>
      <c r="F167" s="25">
        <f>cargo!AA167</f>
        <v>262.6400000000001</v>
      </c>
      <c r="G167" s="25">
        <f>cargo!AB167</f>
        <v>83.720000000000027</v>
      </c>
      <c r="H167" s="25">
        <f>cargo!AC167</f>
        <v>0</v>
      </c>
      <c r="I167" s="25">
        <f>cargo!AD167</f>
        <v>0</v>
      </c>
      <c r="J167" s="25">
        <f>cargo!AE167</f>
        <v>0</v>
      </c>
      <c r="K167" s="25">
        <f>cargo!BA167</f>
        <v>327.3900000000001</v>
      </c>
      <c r="L167" s="25">
        <f>cargo!BB167</f>
        <v>327.3900000000001</v>
      </c>
      <c r="M167" s="25">
        <f>cargo!BC167</f>
        <v>277.17000000000007</v>
      </c>
      <c r="N167" s="25">
        <f>cargo!BD167</f>
        <v>50.22</v>
      </c>
      <c r="O167" s="25">
        <f>cargo!BE167</f>
        <v>0</v>
      </c>
      <c r="P167" s="25">
        <f>cargo!BF167</f>
        <v>0</v>
      </c>
      <c r="Q167" s="25">
        <f>cargo!BG167</f>
        <v>0</v>
      </c>
      <c r="R167" s="25">
        <f>cargo!CC167</f>
        <v>293.92399999999998</v>
      </c>
      <c r="S167" s="25">
        <f>cargo!CD167</f>
        <v>293.92399999999998</v>
      </c>
      <c r="T167" s="25">
        <f>cargo!CE167</f>
        <v>247.86399999999998</v>
      </c>
      <c r="U167" s="25">
        <f>cargo!CF167</f>
        <v>46.06</v>
      </c>
      <c r="V167" s="25">
        <f>cargo!CG167</f>
        <v>0</v>
      </c>
      <c r="W167" s="25">
        <f>cargo!CH167</f>
        <v>0</v>
      </c>
      <c r="X167" s="25">
        <f>cargo!CI167</f>
        <v>0</v>
      </c>
      <c r="Y167" s="25">
        <f>cargo!DE167</f>
        <v>0</v>
      </c>
      <c r="Z167" s="25">
        <f>cargo!DF167</f>
        <v>0</v>
      </c>
      <c r="AA167" s="25">
        <f>cargo!DG167</f>
        <v>0</v>
      </c>
      <c r="AB167" s="25">
        <f>cargo!DH167</f>
        <v>0</v>
      </c>
      <c r="AC167" s="25">
        <f>cargo!DI167</f>
        <v>0</v>
      </c>
      <c r="AD167" s="25">
        <f>cargo!DJ167</f>
        <v>0</v>
      </c>
      <c r="AE167" s="25">
        <f>cargo!DK167</f>
        <v>0</v>
      </c>
      <c r="AF167" s="25">
        <f t="shared" si="276"/>
        <v>967.67400000000021</v>
      </c>
      <c r="AG167" s="25">
        <f t="shared" si="277"/>
        <v>967.67400000000021</v>
      </c>
      <c r="AH167" s="25">
        <f t="shared" si="278"/>
        <v>787.67400000000021</v>
      </c>
      <c r="AI167" s="25">
        <f t="shared" si="279"/>
        <v>180.00000000000003</v>
      </c>
      <c r="AJ167" s="25">
        <f t="shared" si="280"/>
        <v>0</v>
      </c>
      <c r="AK167" s="25">
        <f t="shared" si="281"/>
        <v>0</v>
      </c>
      <c r="AL167" s="25">
        <f t="shared" si="282"/>
        <v>0</v>
      </c>
    </row>
    <row r="168" spans="1:38" s="30" customFormat="1" ht="15" customHeight="1" x14ac:dyDescent="0.25">
      <c r="A168" s="46"/>
      <c r="B168" s="75"/>
      <c r="C168" s="47" t="s">
        <v>293</v>
      </c>
      <c r="D168" s="25">
        <f>cargo!Y168</f>
        <v>0</v>
      </c>
      <c r="E168" s="25">
        <f>cargo!Z168</f>
        <v>0</v>
      </c>
      <c r="F168" s="25">
        <f>cargo!AA168</f>
        <v>0</v>
      </c>
      <c r="G168" s="25">
        <f>cargo!AB168</f>
        <v>0</v>
      </c>
      <c r="H168" s="25">
        <f>cargo!AC168</f>
        <v>0</v>
      </c>
      <c r="I168" s="25">
        <f>cargo!AD168</f>
        <v>0</v>
      </c>
      <c r="J168" s="25">
        <f>cargo!AE168</f>
        <v>0</v>
      </c>
      <c r="K168" s="25">
        <f>cargo!BA168</f>
        <v>0</v>
      </c>
      <c r="L168" s="25">
        <f>cargo!BB168</f>
        <v>0</v>
      </c>
      <c r="M168" s="25">
        <f>cargo!BC168</f>
        <v>0</v>
      </c>
      <c r="N168" s="25">
        <f>cargo!BD168</f>
        <v>0</v>
      </c>
      <c r="O168" s="25">
        <f>cargo!BE168</f>
        <v>0</v>
      </c>
      <c r="P168" s="25">
        <f>cargo!BF168</f>
        <v>0</v>
      </c>
      <c r="Q168" s="25">
        <f>cargo!BG168</f>
        <v>0</v>
      </c>
      <c r="R168" s="25">
        <f>cargo!CC168</f>
        <v>0</v>
      </c>
      <c r="S168" s="25">
        <f>cargo!CD168</f>
        <v>0</v>
      </c>
      <c r="T168" s="25">
        <f>cargo!CE168</f>
        <v>0</v>
      </c>
      <c r="U168" s="25">
        <f>cargo!CF168</f>
        <v>0</v>
      </c>
      <c r="V168" s="25">
        <f>cargo!CG168</f>
        <v>0</v>
      </c>
      <c r="W168" s="25">
        <f>cargo!CH168</f>
        <v>0</v>
      </c>
      <c r="X168" s="25">
        <f>cargo!CI168</f>
        <v>0</v>
      </c>
      <c r="Y168" s="25">
        <f>cargo!DE168</f>
        <v>0</v>
      </c>
      <c r="Z168" s="25">
        <f>cargo!DF168</f>
        <v>0</v>
      </c>
      <c r="AA168" s="25">
        <f>cargo!DG168</f>
        <v>0</v>
      </c>
      <c r="AB168" s="25">
        <f>cargo!DH168</f>
        <v>0</v>
      </c>
      <c r="AC168" s="25">
        <f>cargo!DI168</f>
        <v>0</v>
      </c>
      <c r="AD168" s="25">
        <f>cargo!DJ168</f>
        <v>0</v>
      </c>
      <c r="AE168" s="25">
        <f>cargo!DK168</f>
        <v>0</v>
      </c>
      <c r="AF168" s="25">
        <f t="shared" ref="AF168:AF169" si="283">D168+K168+R168+Y168</f>
        <v>0</v>
      </c>
      <c r="AG168" s="25">
        <f t="shared" ref="AG168:AG169" si="284">E168+L168+S168+Z168</f>
        <v>0</v>
      </c>
      <c r="AH168" s="25">
        <f t="shared" ref="AH168:AH169" si="285">F168+M168+T168+AA168</f>
        <v>0</v>
      </c>
      <c r="AI168" s="25">
        <f t="shared" ref="AI168:AI169" si="286">G168+N168+U168+AB168</f>
        <v>0</v>
      </c>
      <c r="AJ168" s="25">
        <f t="shared" ref="AJ168:AJ169" si="287">H168+O168+V168+AC168</f>
        <v>0</v>
      </c>
      <c r="AK168" s="25">
        <f t="shared" ref="AK168:AK169" si="288">I168+P168+W168+AD168</f>
        <v>0</v>
      </c>
      <c r="AL168" s="25">
        <f t="shared" ref="AL168:AL169" si="289">J168+Q168+X168+AE168</f>
        <v>0</v>
      </c>
    </row>
    <row r="169" spans="1:38" s="30" customFormat="1" ht="15" customHeight="1" x14ac:dyDescent="0.25">
      <c r="A169" s="46"/>
      <c r="B169" s="75"/>
      <c r="C169" s="45" t="s">
        <v>403</v>
      </c>
      <c r="D169" s="25">
        <f>cargo!Y169</f>
        <v>4750.92</v>
      </c>
      <c r="E169" s="25">
        <f>cargo!Z169</f>
        <v>4750.92</v>
      </c>
      <c r="F169" s="25">
        <f>cargo!AA169</f>
        <v>4320.91</v>
      </c>
      <c r="G169" s="25">
        <f>cargo!AB169</f>
        <v>430.00999999999993</v>
      </c>
      <c r="H169" s="25">
        <f>cargo!AC169</f>
        <v>0</v>
      </c>
      <c r="I169" s="25">
        <f>cargo!AD169</f>
        <v>0</v>
      </c>
      <c r="J169" s="25">
        <f>cargo!AE169</f>
        <v>0</v>
      </c>
      <c r="K169" s="25">
        <f>cargo!BA169</f>
        <v>4749.670000000001</v>
      </c>
      <c r="L169" s="25">
        <f>cargo!BB169</f>
        <v>4749.670000000001</v>
      </c>
      <c r="M169" s="25">
        <f>cargo!BC169</f>
        <v>4644.9500000000007</v>
      </c>
      <c r="N169" s="25">
        <f>cargo!BD169</f>
        <v>104.72</v>
      </c>
      <c r="O169" s="25">
        <f>cargo!BE169</f>
        <v>0</v>
      </c>
      <c r="P169" s="25">
        <f>cargo!BF169</f>
        <v>0</v>
      </c>
      <c r="Q169" s="25">
        <f>cargo!BG169</f>
        <v>0</v>
      </c>
      <c r="R169" s="25">
        <f>cargo!CC169</f>
        <v>3351.6800000000003</v>
      </c>
      <c r="S169" s="25">
        <f>cargo!CD169</f>
        <v>3351.6800000000003</v>
      </c>
      <c r="T169" s="25">
        <f>cargo!CE169</f>
        <v>3000</v>
      </c>
      <c r="U169" s="25">
        <f>cargo!CF169</f>
        <v>351.68000000000006</v>
      </c>
      <c r="V169" s="25">
        <f>cargo!CG169</f>
        <v>0</v>
      </c>
      <c r="W169" s="25">
        <f>cargo!CH169</f>
        <v>0</v>
      </c>
      <c r="X169" s="25">
        <f>cargo!CI169</f>
        <v>0</v>
      </c>
      <c r="Y169" s="25">
        <f>cargo!DE169</f>
        <v>0</v>
      </c>
      <c r="Z169" s="25">
        <f>cargo!DF169</f>
        <v>0</v>
      </c>
      <c r="AA169" s="25">
        <f>cargo!DG169</f>
        <v>0</v>
      </c>
      <c r="AB169" s="25">
        <f>cargo!DH169</f>
        <v>0</v>
      </c>
      <c r="AC169" s="25">
        <f>cargo!DI169</f>
        <v>0</v>
      </c>
      <c r="AD169" s="25">
        <f>cargo!DJ169</f>
        <v>0</v>
      </c>
      <c r="AE169" s="25">
        <f>cargo!DK169</f>
        <v>0</v>
      </c>
      <c r="AF169" s="25">
        <f t="shared" si="283"/>
        <v>12852.27</v>
      </c>
      <c r="AG169" s="25">
        <f t="shared" si="284"/>
        <v>12852.27</v>
      </c>
      <c r="AH169" s="25">
        <f t="shared" si="285"/>
        <v>11965.86</v>
      </c>
      <c r="AI169" s="25">
        <f t="shared" si="286"/>
        <v>886.41</v>
      </c>
      <c r="AJ169" s="25">
        <f t="shared" si="287"/>
        <v>0</v>
      </c>
      <c r="AK169" s="25">
        <f t="shared" si="288"/>
        <v>0</v>
      </c>
      <c r="AL169" s="25">
        <f t="shared" si="289"/>
        <v>0</v>
      </c>
    </row>
    <row r="170" spans="1:38" s="30" customFormat="1" ht="15" customHeight="1" x14ac:dyDescent="0.25">
      <c r="A170" s="46"/>
      <c r="B170" s="75"/>
      <c r="C170" s="47" t="s">
        <v>401</v>
      </c>
      <c r="D170" s="25">
        <f>cargo!Y170</f>
        <v>0</v>
      </c>
      <c r="E170" s="25">
        <f>cargo!Z170</f>
        <v>0</v>
      </c>
      <c r="F170" s="25">
        <f>cargo!AA170</f>
        <v>0</v>
      </c>
      <c r="G170" s="25">
        <f>cargo!AB170</f>
        <v>0</v>
      </c>
      <c r="H170" s="25">
        <f>cargo!AC170</f>
        <v>0</v>
      </c>
      <c r="I170" s="25">
        <f>cargo!AD170</f>
        <v>0</v>
      </c>
      <c r="J170" s="25">
        <f>cargo!AE170</f>
        <v>0</v>
      </c>
      <c r="K170" s="25">
        <f>cargo!BA170</f>
        <v>778.58</v>
      </c>
      <c r="L170" s="25">
        <f>cargo!BB170</f>
        <v>778.58</v>
      </c>
      <c r="M170" s="25">
        <f>cargo!BC170</f>
        <v>778.58</v>
      </c>
      <c r="N170" s="25">
        <f>cargo!BD170</f>
        <v>0</v>
      </c>
      <c r="O170" s="25">
        <f>cargo!BE170</f>
        <v>0</v>
      </c>
      <c r="P170" s="25">
        <f>cargo!BF170</f>
        <v>0</v>
      </c>
      <c r="Q170" s="25">
        <f>cargo!BG170</f>
        <v>0</v>
      </c>
      <c r="R170" s="25">
        <f>cargo!CC170</f>
        <v>0</v>
      </c>
      <c r="S170" s="25">
        <f>cargo!CD170</f>
        <v>0</v>
      </c>
      <c r="T170" s="25">
        <f>cargo!CE170</f>
        <v>0</v>
      </c>
      <c r="U170" s="25">
        <f>cargo!CF170</f>
        <v>0</v>
      </c>
      <c r="V170" s="25">
        <f>cargo!CG170</f>
        <v>0</v>
      </c>
      <c r="W170" s="25">
        <f>cargo!CH170</f>
        <v>0</v>
      </c>
      <c r="X170" s="25">
        <f>cargo!CI170</f>
        <v>0</v>
      </c>
      <c r="Y170" s="25">
        <f>cargo!DE170</f>
        <v>0</v>
      </c>
      <c r="Z170" s="25">
        <f>cargo!DF170</f>
        <v>0</v>
      </c>
      <c r="AA170" s="25">
        <f>cargo!DG170</f>
        <v>0</v>
      </c>
      <c r="AB170" s="25">
        <f>cargo!DH170</f>
        <v>0</v>
      </c>
      <c r="AC170" s="25">
        <f>cargo!DI170</f>
        <v>0</v>
      </c>
      <c r="AD170" s="25">
        <f>cargo!DJ170</f>
        <v>0</v>
      </c>
      <c r="AE170" s="25">
        <f>cargo!DK170</f>
        <v>0</v>
      </c>
      <c r="AF170" s="25">
        <f t="shared" ref="AF170:AF171" si="290">D170+K170+R170+Y170</f>
        <v>778.58</v>
      </c>
      <c r="AG170" s="25">
        <f t="shared" ref="AG170:AG171" si="291">E170+L170+S170+Z170</f>
        <v>778.58</v>
      </c>
      <c r="AH170" s="25">
        <f t="shared" ref="AH170:AH171" si="292">F170+M170+T170+AA170</f>
        <v>778.58</v>
      </c>
      <c r="AI170" s="25">
        <f t="shared" ref="AI170:AI171" si="293">G170+N170+U170+AB170</f>
        <v>0</v>
      </c>
      <c r="AJ170" s="25">
        <f t="shared" ref="AJ170:AJ171" si="294">H170+O170+V170+AC170</f>
        <v>0</v>
      </c>
      <c r="AK170" s="25">
        <f t="shared" ref="AK170:AK171" si="295">I170+P170+W170+AD170</f>
        <v>0</v>
      </c>
      <c r="AL170" s="25">
        <f t="shared" ref="AL170:AL171" si="296">J170+Q170+X170+AE170</f>
        <v>0</v>
      </c>
    </row>
    <row r="171" spans="1:38" s="30" customFormat="1" ht="15" customHeight="1" x14ac:dyDescent="0.25">
      <c r="A171" s="46"/>
      <c r="B171" s="75"/>
      <c r="C171" s="47" t="s">
        <v>402</v>
      </c>
      <c r="D171" s="25">
        <f>cargo!Y171</f>
        <v>4750.92</v>
      </c>
      <c r="E171" s="25">
        <f>cargo!Z171</f>
        <v>4750.92</v>
      </c>
      <c r="F171" s="25">
        <f>cargo!AA171</f>
        <v>4320.91</v>
      </c>
      <c r="G171" s="25">
        <f>cargo!AB171</f>
        <v>430.00999999999993</v>
      </c>
      <c r="H171" s="25">
        <f>cargo!AC171</f>
        <v>0</v>
      </c>
      <c r="I171" s="25">
        <f>cargo!AD171</f>
        <v>0</v>
      </c>
      <c r="J171" s="25">
        <f>cargo!AE171</f>
        <v>0</v>
      </c>
      <c r="K171" s="25">
        <f>cargo!BA171</f>
        <v>3971.09</v>
      </c>
      <c r="L171" s="25">
        <f>cargo!BB171</f>
        <v>3971.09</v>
      </c>
      <c r="M171" s="25">
        <f>cargo!BC171</f>
        <v>3866.3700000000003</v>
      </c>
      <c r="N171" s="25">
        <f>cargo!BD171</f>
        <v>104.72</v>
      </c>
      <c r="O171" s="25">
        <f>cargo!BE171</f>
        <v>0</v>
      </c>
      <c r="P171" s="25">
        <f>cargo!BF171</f>
        <v>0</v>
      </c>
      <c r="Q171" s="25">
        <f>cargo!BG171</f>
        <v>0</v>
      </c>
      <c r="R171" s="25">
        <f>cargo!CC171</f>
        <v>3351.6800000000003</v>
      </c>
      <c r="S171" s="25">
        <f>cargo!CD171</f>
        <v>3351.6800000000003</v>
      </c>
      <c r="T171" s="25">
        <f>cargo!CE171</f>
        <v>3000</v>
      </c>
      <c r="U171" s="25">
        <f>cargo!CF171</f>
        <v>351.68000000000006</v>
      </c>
      <c r="V171" s="25">
        <f>cargo!CG171</f>
        <v>0</v>
      </c>
      <c r="W171" s="25">
        <f>cargo!CH171</f>
        <v>0</v>
      </c>
      <c r="X171" s="25">
        <f>cargo!CI171</f>
        <v>0</v>
      </c>
      <c r="Y171" s="25">
        <f>cargo!DE171</f>
        <v>0</v>
      </c>
      <c r="Z171" s="25">
        <f>cargo!DF171</f>
        <v>0</v>
      </c>
      <c r="AA171" s="25">
        <f>cargo!DG171</f>
        <v>0</v>
      </c>
      <c r="AB171" s="25">
        <f>cargo!DH171</f>
        <v>0</v>
      </c>
      <c r="AC171" s="25">
        <f>cargo!DI171</f>
        <v>0</v>
      </c>
      <c r="AD171" s="25">
        <f>cargo!DJ171</f>
        <v>0</v>
      </c>
      <c r="AE171" s="25">
        <f>cargo!DK171</f>
        <v>0</v>
      </c>
      <c r="AF171" s="25">
        <f t="shared" si="290"/>
        <v>12073.69</v>
      </c>
      <c r="AG171" s="25">
        <f t="shared" si="291"/>
        <v>12073.69</v>
      </c>
      <c r="AH171" s="25">
        <f t="shared" si="292"/>
        <v>11187.28</v>
      </c>
      <c r="AI171" s="25">
        <f t="shared" si="293"/>
        <v>886.41</v>
      </c>
      <c r="AJ171" s="25">
        <f t="shared" si="294"/>
        <v>0</v>
      </c>
      <c r="AK171" s="25">
        <f t="shared" si="295"/>
        <v>0</v>
      </c>
      <c r="AL171" s="25">
        <f t="shared" si="296"/>
        <v>0</v>
      </c>
    </row>
    <row r="172" spans="1:38" s="30" customFormat="1" ht="15" customHeight="1" x14ac:dyDescent="0.25">
      <c r="A172" s="46"/>
      <c r="B172" s="75"/>
      <c r="C172" s="45" t="s">
        <v>364</v>
      </c>
      <c r="D172" s="25">
        <f>cargo!Y172</f>
        <v>10038.860999999999</v>
      </c>
      <c r="E172" s="25">
        <f>cargo!Z172</f>
        <v>10038.860999999999</v>
      </c>
      <c r="F172" s="25">
        <f>cargo!AA172</f>
        <v>7849.2379999999994</v>
      </c>
      <c r="G172" s="25">
        <f>cargo!AB172</f>
        <v>2189.6229999999996</v>
      </c>
      <c r="H172" s="25">
        <f>cargo!AC172</f>
        <v>0</v>
      </c>
      <c r="I172" s="25">
        <f>cargo!AD172</f>
        <v>0</v>
      </c>
      <c r="J172" s="25">
        <f>cargo!AE172</f>
        <v>0</v>
      </c>
      <c r="K172" s="25">
        <f>cargo!BA172</f>
        <v>6880.9530000000004</v>
      </c>
      <c r="L172" s="25">
        <f>cargo!BB172</f>
        <v>6880.9530000000004</v>
      </c>
      <c r="M172" s="25">
        <f>cargo!BC172</f>
        <v>6057.5720000000001</v>
      </c>
      <c r="N172" s="25">
        <f>cargo!BD172</f>
        <v>823.38100000000009</v>
      </c>
      <c r="O172" s="25">
        <f>cargo!BE172</f>
        <v>0</v>
      </c>
      <c r="P172" s="25">
        <f>cargo!BF172</f>
        <v>0</v>
      </c>
      <c r="Q172" s="25">
        <f>cargo!BG172</f>
        <v>0</v>
      </c>
      <c r="R172" s="25">
        <f>cargo!CC172</f>
        <v>5282.7959999999994</v>
      </c>
      <c r="S172" s="25">
        <f>cargo!CD172</f>
        <v>5282.7959999999994</v>
      </c>
      <c r="T172" s="25">
        <f>cargo!CE172</f>
        <v>5077.7389999999996</v>
      </c>
      <c r="U172" s="25">
        <f>cargo!CF172</f>
        <v>205.05700000000002</v>
      </c>
      <c r="V172" s="25">
        <f>cargo!CG172</f>
        <v>0</v>
      </c>
      <c r="W172" s="25">
        <f>cargo!CH172</f>
        <v>0</v>
      </c>
      <c r="X172" s="25">
        <f>cargo!CI172</f>
        <v>0</v>
      </c>
      <c r="Y172" s="25">
        <f>cargo!DE172</f>
        <v>0</v>
      </c>
      <c r="Z172" s="25">
        <f>cargo!DF172</f>
        <v>0</v>
      </c>
      <c r="AA172" s="25">
        <f>cargo!DG172</f>
        <v>0</v>
      </c>
      <c r="AB172" s="25">
        <f>cargo!DH172</f>
        <v>0</v>
      </c>
      <c r="AC172" s="25">
        <f>cargo!DI172</f>
        <v>0</v>
      </c>
      <c r="AD172" s="25">
        <f>cargo!DJ172</f>
        <v>0</v>
      </c>
      <c r="AE172" s="25">
        <f>cargo!DK172</f>
        <v>0</v>
      </c>
      <c r="AF172" s="25">
        <f t="shared" si="269"/>
        <v>22202.609999999997</v>
      </c>
      <c r="AG172" s="25">
        <f t="shared" si="270"/>
        <v>22202.609999999997</v>
      </c>
      <c r="AH172" s="25">
        <f t="shared" si="271"/>
        <v>18984.548999999999</v>
      </c>
      <c r="AI172" s="25">
        <f t="shared" si="272"/>
        <v>3218.0609999999997</v>
      </c>
      <c r="AJ172" s="25">
        <f t="shared" si="273"/>
        <v>0</v>
      </c>
      <c r="AK172" s="25">
        <f t="shared" si="274"/>
        <v>0</v>
      </c>
      <c r="AL172" s="25">
        <f t="shared" si="275"/>
        <v>0</v>
      </c>
    </row>
    <row r="173" spans="1:38" s="30" customFormat="1" ht="15" customHeight="1" x14ac:dyDescent="0.25">
      <c r="A173" s="46"/>
      <c r="B173" s="75"/>
      <c r="C173" s="45" t="s">
        <v>44</v>
      </c>
      <c r="D173" s="25">
        <f>cargo!Y173</f>
        <v>1754677.2380000001</v>
      </c>
      <c r="E173" s="25">
        <f>cargo!Z173</f>
        <v>14289.517</v>
      </c>
      <c r="F173" s="25">
        <f>cargo!AA173</f>
        <v>7696.5990000000002</v>
      </c>
      <c r="G173" s="25">
        <f>cargo!AB173</f>
        <v>6592.9179999999997</v>
      </c>
      <c r="H173" s="25">
        <f>cargo!AC173</f>
        <v>1740387.7210000001</v>
      </c>
      <c r="I173" s="25">
        <f>cargo!AD173</f>
        <v>1740387.7210000001</v>
      </c>
      <c r="J173" s="25">
        <f>cargo!AE173</f>
        <v>0</v>
      </c>
      <c r="K173" s="25">
        <f>cargo!BA173</f>
        <v>1856934.6830000002</v>
      </c>
      <c r="L173" s="25">
        <f>cargo!BB173</f>
        <v>29506.690999999999</v>
      </c>
      <c r="M173" s="25">
        <f>cargo!BC173</f>
        <v>16819.736000000001</v>
      </c>
      <c r="N173" s="25">
        <f>cargo!BD173</f>
        <v>12686.955</v>
      </c>
      <c r="O173" s="25">
        <f>cargo!BE173</f>
        <v>1827427.9920000001</v>
      </c>
      <c r="P173" s="25">
        <f>cargo!BF173</f>
        <v>1827427.9920000001</v>
      </c>
      <c r="Q173" s="25">
        <f>cargo!BG173</f>
        <v>0</v>
      </c>
      <c r="R173" s="25">
        <f>cargo!CC173</f>
        <v>1965593.21</v>
      </c>
      <c r="S173" s="25">
        <f>cargo!CD173</f>
        <v>47996.392</v>
      </c>
      <c r="T173" s="25">
        <f>cargo!CE173</f>
        <v>32377.632000000001</v>
      </c>
      <c r="U173" s="25">
        <f>cargo!CF173</f>
        <v>15618.759999999998</v>
      </c>
      <c r="V173" s="25">
        <f>cargo!CG173</f>
        <v>1917596.818</v>
      </c>
      <c r="W173" s="25">
        <f>cargo!CH173</f>
        <v>1917596.818</v>
      </c>
      <c r="X173" s="25">
        <f>cargo!CI173</f>
        <v>0</v>
      </c>
      <c r="Y173" s="25">
        <f>cargo!DE173</f>
        <v>0</v>
      </c>
      <c r="Z173" s="25">
        <f>cargo!DF173</f>
        <v>0</v>
      </c>
      <c r="AA173" s="25">
        <f>cargo!DG173</f>
        <v>0</v>
      </c>
      <c r="AB173" s="25">
        <f>cargo!DH173</f>
        <v>0</v>
      </c>
      <c r="AC173" s="25">
        <f>cargo!DI173</f>
        <v>0</v>
      </c>
      <c r="AD173" s="25">
        <f>cargo!DJ173</f>
        <v>0</v>
      </c>
      <c r="AE173" s="25">
        <f>cargo!DK173</f>
        <v>0</v>
      </c>
      <c r="AF173" s="25">
        <f t="shared" si="269"/>
        <v>5577205.1310000001</v>
      </c>
      <c r="AG173" s="25">
        <f t="shared" si="270"/>
        <v>91792.6</v>
      </c>
      <c r="AH173" s="25">
        <f t="shared" si="271"/>
        <v>56893.967000000004</v>
      </c>
      <c r="AI173" s="25">
        <f t="shared" si="272"/>
        <v>34898.633000000002</v>
      </c>
      <c r="AJ173" s="25">
        <f t="shared" si="273"/>
        <v>5485412.5310000004</v>
      </c>
      <c r="AK173" s="25">
        <f t="shared" si="274"/>
        <v>5485412.5310000004</v>
      </c>
      <c r="AL173" s="25">
        <f t="shared" si="275"/>
        <v>0</v>
      </c>
    </row>
    <row r="174" spans="1:38" s="30" customFormat="1" ht="15" customHeight="1" x14ac:dyDescent="0.25">
      <c r="A174" s="46"/>
      <c r="B174" s="75"/>
      <c r="C174" s="4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</row>
    <row r="175" spans="1:38" s="30" customFormat="1" ht="15" customHeight="1" x14ac:dyDescent="0.25">
      <c r="A175" s="44"/>
      <c r="B175" s="75" t="s">
        <v>86</v>
      </c>
      <c r="C175" s="45"/>
      <c r="D175" s="25">
        <f>cargo!Y175</f>
        <v>201254.81</v>
      </c>
      <c r="E175" s="25">
        <f>cargo!Z175</f>
        <v>201254.81</v>
      </c>
      <c r="F175" s="25">
        <f>cargo!AA175</f>
        <v>184169.56</v>
      </c>
      <c r="G175" s="25">
        <f>cargo!AB175</f>
        <v>17085.25</v>
      </c>
      <c r="H175" s="25">
        <f>cargo!AC175</f>
        <v>0</v>
      </c>
      <c r="I175" s="25">
        <f>cargo!AD175</f>
        <v>0</v>
      </c>
      <c r="J175" s="25">
        <f>cargo!AE175</f>
        <v>0</v>
      </c>
      <c r="K175" s="25">
        <f>cargo!BA175</f>
        <v>189643</v>
      </c>
      <c r="L175" s="25">
        <f>cargo!BB175</f>
        <v>189643</v>
      </c>
      <c r="M175" s="25">
        <f>cargo!BC175</f>
        <v>172325.34</v>
      </c>
      <c r="N175" s="25">
        <f>cargo!BD175</f>
        <v>17317.66</v>
      </c>
      <c r="O175" s="25">
        <f>cargo!BE175</f>
        <v>0</v>
      </c>
      <c r="P175" s="25">
        <f>cargo!BF175</f>
        <v>0</v>
      </c>
      <c r="Q175" s="25">
        <f>cargo!BG175</f>
        <v>0</v>
      </c>
      <c r="R175" s="25">
        <f>cargo!CC175</f>
        <v>229743.54000000004</v>
      </c>
      <c r="S175" s="25">
        <f>cargo!CD175</f>
        <v>229743.54000000004</v>
      </c>
      <c r="T175" s="25">
        <f>cargo!CE175</f>
        <v>210824.41000000003</v>
      </c>
      <c r="U175" s="25">
        <f>cargo!CF175</f>
        <v>18919.13</v>
      </c>
      <c r="V175" s="25">
        <f>cargo!CG175</f>
        <v>0</v>
      </c>
      <c r="W175" s="25">
        <f>cargo!CH175</f>
        <v>0</v>
      </c>
      <c r="X175" s="25">
        <f>cargo!CI175</f>
        <v>0</v>
      </c>
      <c r="Y175" s="25">
        <f>cargo!DE175</f>
        <v>0</v>
      </c>
      <c r="Z175" s="25">
        <f>cargo!DF175</f>
        <v>0</v>
      </c>
      <c r="AA175" s="25">
        <f>cargo!DG175</f>
        <v>0</v>
      </c>
      <c r="AB175" s="25">
        <f>cargo!DH175</f>
        <v>0</v>
      </c>
      <c r="AC175" s="25">
        <f>cargo!DI175</f>
        <v>0</v>
      </c>
      <c r="AD175" s="25">
        <f>cargo!DJ175</f>
        <v>0</v>
      </c>
      <c r="AE175" s="25">
        <f>cargo!DK175</f>
        <v>0</v>
      </c>
      <c r="AF175" s="25">
        <f t="shared" ref="AF175:AL183" si="297">D175+K175+R175+Y175</f>
        <v>620641.35000000009</v>
      </c>
      <c r="AG175" s="25">
        <f t="shared" si="297"/>
        <v>620641.35000000009</v>
      </c>
      <c r="AH175" s="25">
        <f t="shared" si="297"/>
        <v>567319.31000000006</v>
      </c>
      <c r="AI175" s="25">
        <f t="shared" si="297"/>
        <v>53322.040000000008</v>
      </c>
      <c r="AJ175" s="25">
        <f t="shared" si="297"/>
        <v>0</v>
      </c>
      <c r="AK175" s="25">
        <f t="shared" si="297"/>
        <v>0</v>
      </c>
      <c r="AL175" s="25">
        <f t="shared" si="297"/>
        <v>0</v>
      </c>
    </row>
    <row r="176" spans="1:38" s="30" customFormat="1" ht="15" customHeight="1" x14ac:dyDescent="0.25">
      <c r="A176" s="46"/>
      <c r="B176" s="75"/>
      <c r="C176" s="45" t="s">
        <v>87</v>
      </c>
      <c r="D176" s="25">
        <f>cargo!Y176</f>
        <v>52424.13</v>
      </c>
      <c r="E176" s="25">
        <f>SUM(E177:E178)</f>
        <v>52424.13</v>
      </c>
      <c r="F176" s="25">
        <f>cargo!AA176</f>
        <v>48009.479999999996</v>
      </c>
      <c r="G176" s="25">
        <f>cargo!AB176</f>
        <v>4414.6499999999996</v>
      </c>
      <c r="H176" s="25">
        <f>cargo!AC176</f>
        <v>0</v>
      </c>
      <c r="I176" s="25">
        <f>cargo!AD176</f>
        <v>0</v>
      </c>
      <c r="J176" s="25">
        <f>cargo!AE176</f>
        <v>0</v>
      </c>
      <c r="K176" s="25">
        <f>cargo!BA176</f>
        <v>40799.229999999996</v>
      </c>
      <c r="L176" s="25">
        <f>cargo!BB176</f>
        <v>40799.229999999996</v>
      </c>
      <c r="M176" s="25">
        <f>cargo!BC176</f>
        <v>38678.219999999994</v>
      </c>
      <c r="N176" s="25">
        <f>cargo!BD176</f>
        <v>2121.0100000000002</v>
      </c>
      <c r="O176" s="25">
        <f>cargo!BE176</f>
        <v>0</v>
      </c>
      <c r="P176" s="25">
        <f>cargo!BF176</f>
        <v>0</v>
      </c>
      <c r="Q176" s="25">
        <f>cargo!BG176</f>
        <v>0</v>
      </c>
      <c r="R176" s="25">
        <f>cargo!CC176</f>
        <v>61011.380000000005</v>
      </c>
      <c r="S176" s="25">
        <f>cargo!CD176</f>
        <v>61011.380000000005</v>
      </c>
      <c r="T176" s="25">
        <f>cargo!CE176</f>
        <v>49371.810000000005</v>
      </c>
      <c r="U176" s="25">
        <f>cargo!CF176</f>
        <v>11639.57</v>
      </c>
      <c r="V176" s="25">
        <f>cargo!CG176</f>
        <v>0</v>
      </c>
      <c r="W176" s="25">
        <f>cargo!CH176</f>
        <v>0</v>
      </c>
      <c r="X176" s="25">
        <f>cargo!CI176</f>
        <v>0</v>
      </c>
      <c r="Y176" s="25">
        <f>cargo!DE176</f>
        <v>0</v>
      </c>
      <c r="Z176" s="25">
        <f>cargo!DF176</f>
        <v>0</v>
      </c>
      <c r="AA176" s="25">
        <f>cargo!DG176</f>
        <v>0</v>
      </c>
      <c r="AB176" s="25">
        <f>cargo!DH176</f>
        <v>0</v>
      </c>
      <c r="AC176" s="25">
        <f>cargo!DI176</f>
        <v>0</v>
      </c>
      <c r="AD176" s="25">
        <f>cargo!DJ176</f>
        <v>0</v>
      </c>
      <c r="AE176" s="25">
        <f>cargo!DK176</f>
        <v>0</v>
      </c>
      <c r="AF176" s="25">
        <f t="shared" si="297"/>
        <v>154234.74</v>
      </c>
      <c r="AG176" s="25">
        <f t="shared" si="297"/>
        <v>154234.74</v>
      </c>
      <c r="AH176" s="25">
        <f t="shared" si="297"/>
        <v>136059.50999999998</v>
      </c>
      <c r="AI176" s="25">
        <f t="shared" si="297"/>
        <v>18175.23</v>
      </c>
      <c r="AJ176" s="25">
        <f t="shared" si="297"/>
        <v>0</v>
      </c>
      <c r="AK176" s="25">
        <f t="shared" si="297"/>
        <v>0</v>
      </c>
      <c r="AL176" s="25">
        <f t="shared" si="297"/>
        <v>0</v>
      </c>
    </row>
    <row r="177" spans="1:38" s="30" customFormat="1" ht="15" customHeight="1" x14ac:dyDescent="0.25">
      <c r="A177" s="46"/>
      <c r="B177" s="75"/>
      <c r="C177" s="47" t="s">
        <v>212</v>
      </c>
      <c r="D177" s="25">
        <f>cargo!Y177</f>
        <v>20788.099999999999</v>
      </c>
      <c r="E177" s="25">
        <f>cargo!Z177</f>
        <v>20788.099999999999</v>
      </c>
      <c r="F177" s="25">
        <f>cargo!AA177</f>
        <v>17189.93</v>
      </c>
      <c r="G177" s="25">
        <f>cargo!AB177</f>
        <v>3598.1699999999992</v>
      </c>
      <c r="H177" s="25">
        <f>cargo!AC177</f>
        <v>0</v>
      </c>
      <c r="I177" s="25">
        <f>cargo!AD177</f>
        <v>0</v>
      </c>
      <c r="J177" s="25">
        <f>cargo!AE177</f>
        <v>0</v>
      </c>
      <c r="K177" s="25">
        <f>cargo!BA177</f>
        <v>14055.409999999998</v>
      </c>
      <c r="L177" s="25">
        <f>cargo!BB177</f>
        <v>14055.409999999998</v>
      </c>
      <c r="M177" s="25">
        <f>cargo!BC177</f>
        <v>12938.509999999998</v>
      </c>
      <c r="N177" s="25">
        <f>cargo!BD177</f>
        <v>1116.9000000000001</v>
      </c>
      <c r="O177" s="25">
        <f>cargo!BE177</f>
        <v>0</v>
      </c>
      <c r="P177" s="25">
        <f>cargo!BF177</f>
        <v>0</v>
      </c>
      <c r="Q177" s="25">
        <f>cargo!BG177</f>
        <v>0</v>
      </c>
      <c r="R177" s="25">
        <f>cargo!CC177</f>
        <v>15985.510000000002</v>
      </c>
      <c r="S177" s="25">
        <f>cargo!CD177</f>
        <v>15985.510000000002</v>
      </c>
      <c r="T177" s="25">
        <f>cargo!CE177</f>
        <v>12807.510000000002</v>
      </c>
      <c r="U177" s="25">
        <f>cargo!CF177</f>
        <v>3178.0000000000005</v>
      </c>
      <c r="V177" s="25">
        <f>cargo!CG177</f>
        <v>0</v>
      </c>
      <c r="W177" s="25">
        <f>cargo!CH177</f>
        <v>0</v>
      </c>
      <c r="X177" s="25">
        <f>cargo!CI177</f>
        <v>0</v>
      </c>
      <c r="Y177" s="25">
        <f>cargo!DE177</f>
        <v>0</v>
      </c>
      <c r="Z177" s="25">
        <f>cargo!DF177</f>
        <v>0</v>
      </c>
      <c r="AA177" s="25">
        <f>cargo!DG177</f>
        <v>0</v>
      </c>
      <c r="AB177" s="25">
        <f>cargo!DH177</f>
        <v>0</v>
      </c>
      <c r="AC177" s="25">
        <f>cargo!DI177</f>
        <v>0</v>
      </c>
      <c r="AD177" s="25">
        <f>cargo!DJ177</f>
        <v>0</v>
      </c>
      <c r="AE177" s="25">
        <f>cargo!DK177</f>
        <v>0</v>
      </c>
      <c r="AF177" s="25">
        <f t="shared" si="297"/>
        <v>50829.02</v>
      </c>
      <c r="AG177" s="25">
        <f t="shared" si="297"/>
        <v>50829.02</v>
      </c>
      <c r="AH177" s="25">
        <f t="shared" si="297"/>
        <v>42935.95</v>
      </c>
      <c r="AI177" s="25">
        <f t="shared" si="297"/>
        <v>7893.07</v>
      </c>
      <c r="AJ177" s="25">
        <f t="shared" si="297"/>
        <v>0</v>
      </c>
      <c r="AK177" s="25">
        <f t="shared" si="297"/>
        <v>0</v>
      </c>
      <c r="AL177" s="25">
        <f t="shared" si="297"/>
        <v>0</v>
      </c>
    </row>
    <row r="178" spans="1:38" s="30" customFormat="1" ht="15" customHeight="1" x14ac:dyDescent="0.25">
      <c r="A178" s="46"/>
      <c r="B178" s="75"/>
      <c r="C178" s="47" t="s">
        <v>87</v>
      </c>
      <c r="D178" s="25">
        <f>cargo!Y178</f>
        <v>31636.03</v>
      </c>
      <c r="E178" s="25">
        <f>cargo!Z178</f>
        <v>31636.03</v>
      </c>
      <c r="F178" s="25">
        <f>cargo!AA178</f>
        <v>30819.55</v>
      </c>
      <c r="G178" s="25">
        <f>cargo!AB178</f>
        <v>816.48</v>
      </c>
      <c r="H178" s="25">
        <f>cargo!AC178</f>
        <v>0</v>
      </c>
      <c r="I178" s="25">
        <f>cargo!AD178</f>
        <v>0</v>
      </c>
      <c r="J178" s="25">
        <f>cargo!AE178</f>
        <v>0</v>
      </c>
      <c r="K178" s="25">
        <f>cargo!BA178</f>
        <v>26743.819999999996</v>
      </c>
      <c r="L178" s="25">
        <f>cargo!BB178</f>
        <v>26743.819999999996</v>
      </c>
      <c r="M178" s="25">
        <f>cargo!BC178</f>
        <v>25739.709999999995</v>
      </c>
      <c r="N178" s="25">
        <f>cargo!BD178</f>
        <v>1004.11</v>
      </c>
      <c r="O178" s="25">
        <f>cargo!BE178</f>
        <v>0</v>
      </c>
      <c r="P178" s="25">
        <f>cargo!BF178</f>
        <v>0</v>
      </c>
      <c r="Q178" s="25">
        <f>cargo!BG178</f>
        <v>0</v>
      </c>
      <c r="R178" s="25">
        <f>cargo!CC178</f>
        <v>45025.87</v>
      </c>
      <c r="S178" s="25">
        <f>cargo!CD178</f>
        <v>45025.87</v>
      </c>
      <c r="T178" s="25">
        <f>cargo!CE178</f>
        <v>36564.300000000003</v>
      </c>
      <c r="U178" s="25">
        <f>cargo!CF178</f>
        <v>8461.57</v>
      </c>
      <c r="V178" s="25">
        <f>cargo!CG178</f>
        <v>0</v>
      </c>
      <c r="W178" s="25">
        <f>cargo!CH178</f>
        <v>0</v>
      </c>
      <c r="X178" s="25">
        <f>cargo!CI178</f>
        <v>0</v>
      </c>
      <c r="Y178" s="25">
        <f>cargo!DE178</f>
        <v>0</v>
      </c>
      <c r="Z178" s="25">
        <f>cargo!DF178</f>
        <v>0</v>
      </c>
      <c r="AA178" s="25">
        <f>cargo!DG178</f>
        <v>0</v>
      </c>
      <c r="AB178" s="25">
        <f>cargo!DH178</f>
        <v>0</v>
      </c>
      <c r="AC178" s="25">
        <f>cargo!DI178</f>
        <v>0</v>
      </c>
      <c r="AD178" s="25">
        <f>cargo!DJ178</f>
        <v>0</v>
      </c>
      <c r="AE178" s="25">
        <f>cargo!DK178</f>
        <v>0</v>
      </c>
      <c r="AF178" s="25">
        <f t="shared" ref="AF178" si="298">D178+K178+R178+Y178</f>
        <v>103405.72</v>
      </c>
      <c r="AG178" s="25">
        <f t="shared" ref="AG178" si="299">E178+L178+S178+Z178</f>
        <v>103405.72</v>
      </c>
      <c r="AH178" s="25">
        <f t="shared" ref="AH178" si="300">F178+M178+T178+AA178</f>
        <v>93123.56</v>
      </c>
      <c r="AI178" s="25">
        <f t="shared" ref="AI178" si="301">G178+N178+U178+AB178</f>
        <v>10282.16</v>
      </c>
      <c r="AJ178" s="25">
        <f t="shared" ref="AJ178" si="302">H178+O178+V178+AC178</f>
        <v>0</v>
      </c>
      <c r="AK178" s="25">
        <f t="shared" ref="AK178" si="303">I178+P178+W178+AD178</f>
        <v>0</v>
      </c>
      <c r="AL178" s="25">
        <f t="shared" ref="AL178" si="304">J178+Q178+X178+AE178</f>
        <v>0</v>
      </c>
    </row>
    <row r="179" spans="1:38" s="30" customFormat="1" ht="15" customHeight="1" x14ac:dyDescent="0.25">
      <c r="A179" s="46"/>
      <c r="B179" s="75"/>
      <c r="C179" s="45" t="s">
        <v>88</v>
      </c>
      <c r="D179" s="25">
        <f>cargo!Y179</f>
        <v>13554.66</v>
      </c>
      <c r="E179" s="25">
        <f>cargo!Z179</f>
        <v>13554.66</v>
      </c>
      <c r="F179" s="25">
        <f>cargo!AA179</f>
        <v>13082.58</v>
      </c>
      <c r="G179" s="25">
        <f>cargo!AB179</f>
        <v>472.08</v>
      </c>
      <c r="H179" s="25">
        <f>cargo!AC179</f>
        <v>0</v>
      </c>
      <c r="I179" s="25">
        <f>cargo!AD179</f>
        <v>0</v>
      </c>
      <c r="J179" s="25">
        <f>cargo!AE179</f>
        <v>0</v>
      </c>
      <c r="K179" s="25">
        <f>cargo!BA179</f>
        <v>5392.94</v>
      </c>
      <c r="L179" s="25">
        <f>cargo!BB179</f>
        <v>5392.94</v>
      </c>
      <c r="M179" s="25">
        <f>cargo!BC179</f>
        <v>5129.29</v>
      </c>
      <c r="N179" s="25">
        <f>cargo!BD179</f>
        <v>263.64999999999998</v>
      </c>
      <c r="O179" s="25">
        <f>cargo!BE179</f>
        <v>0</v>
      </c>
      <c r="P179" s="25">
        <f>cargo!BF179</f>
        <v>0</v>
      </c>
      <c r="Q179" s="25">
        <f>cargo!BG179</f>
        <v>0</v>
      </c>
      <c r="R179" s="25">
        <f>cargo!CC179</f>
        <v>4912.3100000000004</v>
      </c>
      <c r="S179" s="25">
        <f>cargo!CD179</f>
        <v>4912.3100000000004</v>
      </c>
      <c r="T179" s="25">
        <f>cargo!CE179</f>
        <v>4746.0300000000007</v>
      </c>
      <c r="U179" s="25">
        <f>cargo!CF179</f>
        <v>166.28</v>
      </c>
      <c r="V179" s="25">
        <f>cargo!CG179</f>
        <v>0</v>
      </c>
      <c r="W179" s="25">
        <f>cargo!CH179</f>
        <v>0</v>
      </c>
      <c r="X179" s="25">
        <f>cargo!CI179</f>
        <v>0</v>
      </c>
      <c r="Y179" s="25">
        <f>cargo!DE179</f>
        <v>0</v>
      </c>
      <c r="Z179" s="25">
        <f>cargo!DF179</f>
        <v>0</v>
      </c>
      <c r="AA179" s="25">
        <f>cargo!DG179</f>
        <v>0</v>
      </c>
      <c r="AB179" s="25">
        <f>cargo!DH179</f>
        <v>0</v>
      </c>
      <c r="AC179" s="25">
        <f>cargo!DI179</f>
        <v>0</v>
      </c>
      <c r="AD179" s="25">
        <f>cargo!DJ179</f>
        <v>0</v>
      </c>
      <c r="AE179" s="25">
        <f>cargo!DK179</f>
        <v>0</v>
      </c>
      <c r="AF179" s="25">
        <f t="shared" ref="AF179:AF181" si="305">D179+K179+R179+Y179</f>
        <v>23859.91</v>
      </c>
      <c r="AG179" s="25">
        <f t="shared" ref="AG179:AG181" si="306">E179+L179+S179+Z179</f>
        <v>23859.91</v>
      </c>
      <c r="AH179" s="25">
        <f t="shared" ref="AH179:AH181" si="307">F179+M179+T179+AA179</f>
        <v>22957.9</v>
      </c>
      <c r="AI179" s="25">
        <f t="shared" ref="AI179:AI181" si="308">G179+N179+U179+AB179</f>
        <v>902.01</v>
      </c>
      <c r="AJ179" s="25">
        <f t="shared" ref="AJ179:AJ181" si="309">H179+O179+V179+AC179</f>
        <v>0</v>
      </c>
      <c r="AK179" s="25">
        <f t="shared" ref="AK179:AK181" si="310">I179+P179+W179+AD179</f>
        <v>0</v>
      </c>
      <c r="AL179" s="25">
        <f t="shared" ref="AL179:AL181" si="311">J179+Q179+X179+AE179</f>
        <v>0</v>
      </c>
    </row>
    <row r="180" spans="1:38" s="30" customFormat="1" ht="15" customHeight="1" x14ac:dyDescent="0.25">
      <c r="A180" s="46"/>
      <c r="B180" s="75"/>
      <c r="C180" s="47" t="s">
        <v>294</v>
      </c>
      <c r="D180" s="25">
        <f>cargo!Y180</f>
        <v>21.169999999999998</v>
      </c>
      <c r="E180" s="25">
        <f>cargo!Z180</f>
        <v>21.169999999999998</v>
      </c>
      <c r="F180" s="25">
        <f>cargo!AA180</f>
        <v>20.399999999999999</v>
      </c>
      <c r="G180" s="25">
        <f>cargo!AB180</f>
        <v>0.77</v>
      </c>
      <c r="H180" s="25">
        <f>cargo!AC180</f>
        <v>0</v>
      </c>
      <c r="I180" s="25">
        <f>cargo!AD180</f>
        <v>0</v>
      </c>
      <c r="J180" s="25">
        <f>cargo!AE180</f>
        <v>0</v>
      </c>
      <c r="K180" s="25">
        <f>cargo!BA180</f>
        <v>30.310000000000002</v>
      </c>
      <c r="L180" s="25">
        <f>cargo!BB180</f>
        <v>30.310000000000002</v>
      </c>
      <c r="M180" s="25">
        <f>cargo!BC180</f>
        <v>17.5</v>
      </c>
      <c r="N180" s="25">
        <f>cargo!BD180</f>
        <v>12.81</v>
      </c>
      <c r="O180" s="25">
        <f>cargo!BE180</f>
        <v>0</v>
      </c>
      <c r="P180" s="25">
        <f>cargo!BF180</f>
        <v>0</v>
      </c>
      <c r="Q180" s="25">
        <f>cargo!BG180</f>
        <v>0</v>
      </c>
      <c r="R180" s="25">
        <f>cargo!CC180</f>
        <v>57.1</v>
      </c>
      <c r="S180" s="25">
        <f>cargo!CD180</f>
        <v>57.1</v>
      </c>
      <c r="T180" s="25">
        <f>cargo!CE180</f>
        <v>39.1</v>
      </c>
      <c r="U180" s="25">
        <f>cargo!CF180</f>
        <v>18</v>
      </c>
      <c r="V180" s="25">
        <f>cargo!CG180</f>
        <v>0</v>
      </c>
      <c r="W180" s="25">
        <f>cargo!CH180</f>
        <v>0</v>
      </c>
      <c r="X180" s="25">
        <f>cargo!CI180</f>
        <v>0</v>
      </c>
      <c r="Y180" s="25">
        <f>cargo!DE180</f>
        <v>0</v>
      </c>
      <c r="Z180" s="25">
        <f>cargo!DF180</f>
        <v>0</v>
      </c>
      <c r="AA180" s="25">
        <f>cargo!DG180</f>
        <v>0</v>
      </c>
      <c r="AB180" s="25">
        <f>cargo!DH180</f>
        <v>0</v>
      </c>
      <c r="AC180" s="25">
        <f>cargo!DI180</f>
        <v>0</v>
      </c>
      <c r="AD180" s="25">
        <f>cargo!DJ180</f>
        <v>0</v>
      </c>
      <c r="AE180" s="25">
        <f>cargo!DK180</f>
        <v>0</v>
      </c>
      <c r="AF180" s="25">
        <f t="shared" si="305"/>
        <v>108.58000000000001</v>
      </c>
      <c r="AG180" s="25">
        <f t="shared" si="306"/>
        <v>108.58000000000001</v>
      </c>
      <c r="AH180" s="25">
        <f t="shared" si="307"/>
        <v>77</v>
      </c>
      <c r="AI180" s="25">
        <f t="shared" si="308"/>
        <v>31.58</v>
      </c>
      <c r="AJ180" s="25">
        <f t="shared" si="309"/>
        <v>0</v>
      </c>
      <c r="AK180" s="25">
        <f t="shared" si="310"/>
        <v>0</v>
      </c>
      <c r="AL180" s="25">
        <f t="shared" si="311"/>
        <v>0</v>
      </c>
    </row>
    <row r="181" spans="1:38" s="30" customFormat="1" ht="15" customHeight="1" x14ac:dyDescent="0.25">
      <c r="A181" s="46"/>
      <c r="B181" s="75"/>
      <c r="C181" s="47" t="s">
        <v>295</v>
      </c>
      <c r="D181" s="25">
        <f>cargo!Y181</f>
        <v>13533.49</v>
      </c>
      <c r="E181" s="25">
        <f>cargo!Z181</f>
        <v>13533.49</v>
      </c>
      <c r="F181" s="25">
        <f>cargo!AA181</f>
        <v>13062.18</v>
      </c>
      <c r="G181" s="25">
        <f>cargo!AB181</f>
        <v>471.31</v>
      </c>
      <c r="H181" s="25">
        <f>cargo!AC181</f>
        <v>0</v>
      </c>
      <c r="I181" s="25">
        <f>cargo!AD181</f>
        <v>0</v>
      </c>
      <c r="J181" s="25">
        <f>cargo!AE181</f>
        <v>0</v>
      </c>
      <c r="K181" s="25">
        <f>cargo!BA181</f>
        <v>5362.63</v>
      </c>
      <c r="L181" s="25">
        <f>cargo!BB181</f>
        <v>5362.63</v>
      </c>
      <c r="M181" s="25">
        <f>cargo!BC181</f>
        <v>5111.79</v>
      </c>
      <c r="N181" s="25">
        <f>cargo!BD181</f>
        <v>250.84</v>
      </c>
      <c r="O181" s="25">
        <f>cargo!BE181</f>
        <v>0</v>
      </c>
      <c r="P181" s="25">
        <f>cargo!BF181</f>
        <v>0</v>
      </c>
      <c r="Q181" s="25">
        <f>cargo!BG181</f>
        <v>0</v>
      </c>
      <c r="R181" s="25">
        <f>cargo!CC181</f>
        <v>4855.21</v>
      </c>
      <c r="S181" s="25">
        <f>cargo!CD181</f>
        <v>4855.21</v>
      </c>
      <c r="T181" s="25">
        <f>cargo!CE181</f>
        <v>4706.93</v>
      </c>
      <c r="U181" s="25">
        <f>cargo!CF181</f>
        <v>148.28</v>
      </c>
      <c r="V181" s="25">
        <f>cargo!CG181</f>
        <v>0</v>
      </c>
      <c r="W181" s="25">
        <f>cargo!CH181</f>
        <v>0</v>
      </c>
      <c r="X181" s="25">
        <f>cargo!CI181</f>
        <v>0</v>
      </c>
      <c r="Y181" s="25">
        <f>cargo!DE181</f>
        <v>0</v>
      </c>
      <c r="Z181" s="25">
        <f>cargo!DF181</f>
        <v>0</v>
      </c>
      <c r="AA181" s="25">
        <f>cargo!DG181</f>
        <v>0</v>
      </c>
      <c r="AB181" s="25">
        <f>cargo!DH181</f>
        <v>0</v>
      </c>
      <c r="AC181" s="25">
        <f>cargo!DI181</f>
        <v>0</v>
      </c>
      <c r="AD181" s="25">
        <f>cargo!DJ181</f>
        <v>0</v>
      </c>
      <c r="AE181" s="25">
        <f>cargo!DK181</f>
        <v>0</v>
      </c>
      <c r="AF181" s="25">
        <f t="shared" si="305"/>
        <v>23751.329999999998</v>
      </c>
      <c r="AG181" s="25">
        <f t="shared" si="306"/>
        <v>23751.329999999998</v>
      </c>
      <c r="AH181" s="25">
        <f t="shared" si="307"/>
        <v>22880.9</v>
      </c>
      <c r="AI181" s="25">
        <f t="shared" si="308"/>
        <v>870.43</v>
      </c>
      <c r="AJ181" s="25">
        <f t="shared" si="309"/>
        <v>0</v>
      </c>
      <c r="AK181" s="25">
        <f t="shared" si="310"/>
        <v>0</v>
      </c>
      <c r="AL181" s="25">
        <f t="shared" si="311"/>
        <v>0</v>
      </c>
    </row>
    <row r="182" spans="1:38" s="30" customFormat="1" ht="15" customHeight="1" x14ac:dyDescent="0.25">
      <c r="A182" s="46"/>
      <c r="B182" s="75"/>
      <c r="C182" s="45" t="s">
        <v>364</v>
      </c>
      <c r="D182" s="25">
        <f>cargo!Y182</f>
        <v>46932.03</v>
      </c>
      <c r="E182" s="25">
        <f>cargo!Z182</f>
        <v>46932.03</v>
      </c>
      <c r="F182" s="25">
        <f>cargo!AA182</f>
        <v>40286.28</v>
      </c>
      <c r="G182" s="25">
        <f>cargo!AB182</f>
        <v>6645.75</v>
      </c>
      <c r="H182" s="25">
        <f>cargo!AC182</f>
        <v>0</v>
      </c>
      <c r="I182" s="25">
        <f>cargo!AD182</f>
        <v>0</v>
      </c>
      <c r="J182" s="25">
        <f>cargo!AE182</f>
        <v>0</v>
      </c>
      <c r="K182" s="25">
        <f>cargo!BA182</f>
        <v>48646.11</v>
      </c>
      <c r="L182" s="25">
        <f>cargo!BB182</f>
        <v>48646.11</v>
      </c>
      <c r="M182" s="25">
        <f>cargo!BC182</f>
        <v>44230.95</v>
      </c>
      <c r="N182" s="25">
        <f>cargo!BD182</f>
        <v>4415.16</v>
      </c>
      <c r="O182" s="25">
        <f>cargo!BE182</f>
        <v>0</v>
      </c>
      <c r="P182" s="25">
        <f>cargo!BF182</f>
        <v>0</v>
      </c>
      <c r="Q182" s="25">
        <f>cargo!BG182</f>
        <v>0</v>
      </c>
      <c r="R182" s="25">
        <f>cargo!CC182</f>
        <v>56369.77</v>
      </c>
      <c r="S182" s="25">
        <f>cargo!CD182</f>
        <v>56369.77</v>
      </c>
      <c r="T182" s="25">
        <f>cargo!CE182</f>
        <v>54791.21</v>
      </c>
      <c r="U182" s="25">
        <f>cargo!CF182</f>
        <v>1578.56</v>
      </c>
      <c r="V182" s="25">
        <f>cargo!CG182</f>
        <v>0</v>
      </c>
      <c r="W182" s="25">
        <f>cargo!CH182</f>
        <v>0</v>
      </c>
      <c r="X182" s="25">
        <f>cargo!CI182</f>
        <v>0</v>
      </c>
      <c r="Y182" s="25">
        <f>cargo!DE182</f>
        <v>0</v>
      </c>
      <c r="Z182" s="25">
        <f>cargo!DF182</f>
        <v>0</v>
      </c>
      <c r="AA182" s="25">
        <f>cargo!DG182</f>
        <v>0</v>
      </c>
      <c r="AB182" s="25">
        <f>cargo!DH182</f>
        <v>0</v>
      </c>
      <c r="AC182" s="25">
        <f>cargo!DI182</f>
        <v>0</v>
      </c>
      <c r="AD182" s="25">
        <f>cargo!DJ182</f>
        <v>0</v>
      </c>
      <c r="AE182" s="25">
        <f>cargo!DK182</f>
        <v>0</v>
      </c>
      <c r="AF182" s="25">
        <f t="shared" si="297"/>
        <v>151947.91</v>
      </c>
      <c r="AG182" s="25">
        <f t="shared" si="297"/>
        <v>151947.91</v>
      </c>
      <c r="AH182" s="25">
        <f t="shared" si="297"/>
        <v>139308.44</v>
      </c>
      <c r="AI182" s="25">
        <f t="shared" si="297"/>
        <v>12639.47</v>
      </c>
      <c r="AJ182" s="25">
        <f t="shared" si="297"/>
        <v>0</v>
      </c>
      <c r="AK182" s="25">
        <f t="shared" si="297"/>
        <v>0</v>
      </c>
      <c r="AL182" s="25">
        <f t="shared" si="297"/>
        <v>0</v>
      </c>
    </row>
    <row r="183" spans="1:38" s="30" customFormat="1" ht="15" customHeight="1" x14ac:dyDescent="0.25">
      <c r="A183" s="46"/>
      <c r="B183" s="75"/>
      <c r="C183" s="45" t="s">
        <v>44</v>
      </c>
      <c r="D183" s="25">
        <f>cargo!Y183</f>
        <v>88343.99</v>
      </c>
      <c r="E183" s="25">
        <f>cargo!Z183</f>
        <v>88343.99</v>
      </c>
      <c r="F183" s="25">
        <f>cargo!AA183</f>
        <v>82791.22</v>
      </c>
      <c r="G183" s="25">
        <f>cargo!AB183</f>
        <v>5552.77</v>
      </c>
      <c r="H183" s="25">
        <f>cargo!AC183</f>
        <v>0</v>
      </c>
      <c r="I183" s="25">
        <f>cargo!AD183</f>
        <v>0</v>
      </c>
      <c r="J183" s="25">
        <f>cargo!AE183</f>
        <v>0</v>
      </c>
      <c r="K183" s="25">
        <f>cargo!BA183</f>
        <v>94804.72</v>
      </c>
      <c r="L183" s="25">
        <f>cargo!BB183</f>
        <v>94804.72</v>
      </c>
      <c r="M183" s="25">
        <f>cargo!BC183</f>
        <v>84286.88</v>
      </c>
      <c r="N183" s="25">
        <f>cargo!BD183</f>
        <v>10517.84</v>
      </c>
      <c r="O183" s="25">
        <f>cargo!BE183</f>
        <v>0</v>
      </c>
      <c r="P183" s="25">
        <f>cargo!BF183</f>
        <v>0</v>
      </c>
      <c r="Q183" s="25">
        <f>cargo!BG183</f>
        <v>0</v>
      </c>
      <c r="R183" s="25">
        <f>cargo!CC183</f>
        <v>107450.08000000002</v>
      </c>
      <c r="S183" s="25">
        <f>cargo!CD183</f>
        <v>107450.08000000002</v>
      </c>
      <c r="T183" s="25">
        <f>cargo!CE183</f>
        <v>101915.36000000002</v>
      </c>
      <c r="U183" s="25">
        <f>cargo!CF183</f>
        <v>5534.72</v>
      </c>
      <c r="V183" s="25">
        <f>cargo!CG183</f>
        <v>0</v>
      </c>
      <c r="W183" s="25">
        <f>cargo!CH183</f>
        <v>0</v>
      </c>
      <c r="X183" s="25">
        <f>cargo!CI183</f>
        <v>0</v>
      </c>
      <c r="Y183" s="25">
        <f>cargo!DE183</f>
        <v>0</v>
      </c>
      <c r="Z183" s="25">
        <f>cargo!DF183</f>
        <v>0</v>
      </c>
      <c r="AA183" s="25">
        <f>cargo!DG183</f>
        <v>0</v>
      </c>
      <c r="AB183" s="25">
        <f>cargo!DH183</f>
        <v>0</v>
      </c>
      <c r="AC183" s="25">
        <f>cargo!DI183</f>
        <v>0</v>
      </c>
      <c r="AD183" s="25">
        <f>cargo!DJ183</f>
        <v>0</v>
      </c>
      <c r="AE183" s="25">
        <f>cargo!DK183</f>
        <v>0</v>
      </c>
      <c r="AF183" s="25">
        <f t="shared" si="297"/>
        <v>290598.79000000004</v>
      </c>
      <c r="AG183" s="25">
        <f t="shared" si="297"/>
        <v>290598.79000000004</v>
      </c>
      <c r="AH183" s="25">
        <f t="shared" si="297"/>
        <v>268993.46000000002</v>
      </c>
      <c r="AI183" s="25">
        <f t="shared" si="297"/>
        <v>21605.33</v>
      </c>
      <c r="AJ183" s="25">
        <f t="shared" si="297"/>
        <v>0</v>
      </c>
      <c r="AK183" s="25">
        <f t="shared" si="297"/>
        <v>0</v>
      </c>
      <c r="AL183" s="25">
        <f t="shared" si="297"/>
        <v>0</v>
      </c>
    </row>
    <row r="184" spans="1:38" s="30" customFormat="1" ht="15" customHeight="1" x14ac:dyDescent="0.25">
      <c r="A184" s="46"/>
      <c r="B184" s="75"/>
      <c r="C184" s="4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</row>
    <row r="185" spans="1:38" s="30" customFormat="1" ht="15" customHeight="1" x14ac:dyDescent="0.25">
      <c r="A185" s="44" t="s">
        <v>89</v>
      </c>
      <c r="B185" s="75"/>
      <c r="C185" s="45"/>
      <c r="D185" s="25">
        <f>cargo!Y185</f>
        <v>12552758.415089998</v>
      </c>
      <c r="E185" s="25">
        <f>cargo!Z185</f>
        <v>6884529.2190899998</v>
      </c>
      <c r="F185" s="25">
        <f>cargo!AA185</f>
        <v>3315703.6215899996</v>
      </c>
      <c r="G185" s="25">
        <f>cargo!AB185</f>
        <v>3568825.5974999997</v>
      </c>
      <c r="H185" s="25">
        <f>cargo!AC185</f>
        <v>5668229.1959999995</v>
      </c>
      <c r="I185" s="25">
        <f>cargo!AD185</f>
        <v>1258294.523</v>
      </c>
      <c r="J185" s="25">
        <f>cargo!AE185</f>
        <v>4409934.6729999995</v>
      </c>
      <c r="K185" s="25">
        <f>cargo!BA185</f>
        <v>15992474.511770001</v>
      </c>
      <c r="L185" s="25">
        <f>cargo!BB185</f>
        <v>6998324.4867700003</v>
      </c>
      <c r="M185" s="25">
        <f>cargo!BC185</f>
        <v>3114314.7478499999</v>
      </c>
      <c r="N185" s="25">
        <f>cargo!BD185</f>
        <v>3884009.7389200004</v>
      </c>
      <c r="O185" s="25">
        <f>cargo!BE185</f>
        <v>8994150.0250000004</v>
      </c>
      <c r="P185" s="25">
        <f>cargo!BF185</f>
        <v>1455246.7860000001</v>
      </c>
      <c r="Q185" s="25">
        <f>cargo!BG185</f>
        <v>7538903.2390000001</v>
      </c>
      <c r="R185" s="25">
        <f>cargo!CC185</f>
        <v>13945200.471679999</v>
      </c>
      <c r="S185" s="25">
        <f>cargo!CD185</f>
        <v>7279828.4926799992</v>
      </c>
      <c r="T185" s="25">
        <f>cargo!CE185</f>
        <v>3230303.3379499996</v>
      </c>
      <c r="U185" s="25">
        <f>cargo!CF185</f>
        <v>4049525.1547299996</v>
      </c>
      <c r="V185" s="25">
        <f>cargo!CG185</f>
        <v>6665371.9789999994</v>
      </c>
      <c r="W185" s="25">
        <f>cargo!CH185</f>
        <v>1383352.108</v>
      </c>
      <c r="X185" s="25">
        <f>cargo!CI185</f>
        <v>5282019.8709999993</v>
      </c>
      <c r="Y185" s="25">
        <f>cargo!DE185</f>
        <v>0</v>
      </c>
      <c r="Z185" s="25">
        <f>cargo!DF185</f>
        <v>0</v>
      </c>
      <c r="AA185" s="25">
        <f>cargo!DG185</f>
        <v>0</v>
      </c>
      <c r="AB185" s="25">
        <f>cargo!DH185</f>
        <v>0</v>
      </c>
      <c r="AC185" s="25">
        <f>cargo!DI185</f>
        <v>0</v>
      </c>
      <c r="AD185" s="25">
        <f>cargo!DJ185</f>
        <v>0</v>
      </c>
      <c r="AE185" s="25">
        <f>cargo!DK185</f>
        <v>0</v>
      </c>
      <c r="AF185" s="25">
        <f t="shared" ref="AF185:AL185" si="312">D185+K185+R185+Y185</f>
        <v>42490433.398539998</v>
      </c>
      <c r="AG185" s="25">
        <f t="shared" si="312"/>
        <v>21162682.198539998</v>
      </c>
      <c r="AH185" s="25">
        <f t="shared" si="312"/>
        <v>9660321.7073899992</v>
      </c>
      <c r="AI185" s="25">
        <f t="shared" si="312"/>
        <v>11502360.491149999</v>
      </c>
      <c r="AJ185" s="25">
        <f t="shared" si="312"/>
        <v>21327751.199999999</v>
      </c>
      <c r="AK185" s="25">
        <f t="shared" si="312"/>
        <v>4096893.4170000004</v>
      </c>
      <c r="AL185" s="25">
        <f t="shared" si="312"/>
        <v>17230857.783</v>
      </c>
    </row>
    <row r="186" spans="1:38" s="30" customFormat="1" ht="15" customHeight="1" x14ac:dyDescent="0.25">
      <c r="A186" s="44"/>
      <c r="B186" s="75"/>
      <c r="C186" s="4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</row>
    <row r="187" spans="1:38" s="30" customFormat="1" ht="15" customHeight="1" x14ac:dyDescent="0.25">
      <c r="A187" s="44"/>
      <c r="B187" s="75" t="s">
        <v>90</v>
      </c>
      <c r="C187" s="45"/>
      <c r="D187" s="25">
        <f>cargo!Y187</f>
        <v>565454.15299999993</v>
      </c>
      <c r="E187" s="25">
        <f>cargo!Z187</f>
        <v>411146.16499999998</v>
      </c>
      <c r="F187" s="25">
        <f>cargo!AA187</f>
        <v>127842.48599999999</v>
      </c>
      <c r="G187" s="25">
        <f>cargo!AB187</f>
        <v>283303.679</v>
      </c>
      <c r="H187" s="25">
        <f>cargo!AC187</f>
        <v>154307.98799999998</v>
      </c>
      <c r="I187" s="25">
        <f>cargo!AD187</f>
        <v>146208.76499999998</v>
      </c>
      <c r="J187" s="25">
        <f>cargo!AE187</f>
        <v>8099.223</v>
      </c>
      <c r="K187" s="25">
        <f>cargo!BA187</f>
        <v>503807.47</v>
      </c>
      <c r="L187" s="25">
        <f>cargo!BB187</f>
        <v>378802.29299999995</v>
      </c>
      <c r="M187" s="25">
        <f>cargo!BC187</f>
        <v>132754.26799999998</v>
      </c>
      <c r="N187" s="25">
        <f>cargo!BD187</f>
        <v>246048.02499999999</v>
      </c>
      <c r="O187" s="25">
        <f>cargo!BE187</f>
        <v>125005.177</v>
      </c>
      <c r="P187" s="25">
        <f>cargo!BF187</f>
        <v>115855.408</v>
      </c>
      <c r="Q187" s="25">
        <f>cargo!BG187</f>
        <v>9149.7690000000002</v>
      </c>
      <c r="R187" s="25">
        <f>cargo!CC187</f>
        <v>601786.60399999993</v>
      </c>
      <c r="S187" s="25">
        <f>cargo!CD187</f>
        <v>459528.51399999997</v>
      </c>
      <c r="T187" s="25">
        <f>cargo!CE187</f>
        <v>170658.38099999999</v>
      </c>
      <c r="U187" s="25">
        <f>cargo!CF187</f>
        <v>288870.13299999997</v>
      </c>
      <c r="V187" s="25">
        <f>cargo!CG187</f>
        <v>142258.09</v>
      </c>
      <c r="W187" s="25">
        <f>cargo!CH187</f>
        <v>139258.239</v>
      </c>
      <c r="X187" s="25">
        <f>cargo!CI187</f>
        <v>2999.8510000000001</v>
      </c>
      <c r="Y187" s="25">
        <f>cargo!DE187</f>
        <v>0</v>
      </c>
      <c r="Z187" s="25">
        <f>cargo!DF187</f>
        <v>0</v>
      </c>
      <c r="AA187" s="25">
        <f>cargo!DG187</f>
        <v>0</v>
      </c>
      <c r="AB187" s="25">
        <f>cargo!DH187</f>
        <v>0</v>
      </c>
      <c r="AC187" s="25">
        <f>cargo!DI187</f>
        <v>0</v>
      </c>
      <c r="AD187" s="25">
        <f>cargo!DJ187</f>
        <v>0</v>
      </c>
      <c r="AE187" s="25">
        <f>cargo!DK187</f>
        <v>0</v>
      </c>
      <c r="AF187" s="25">
        <f t="shared" ref="AF187:AF199" si="313">D187+K187+R187+Y187</f>
        <v>1671048.227</v>
      </c>
      <c r="AG187" s="25">
        <f t="shared" ref="AG187:AG199" si="314">E187+L187+S187+Z187</f>
        <v>1249476.9719999998</v>
      </c>
      <c r="AH187" s="25">
        <f t="shared" ref="AH187:AH199" si="315">F187+M187+T187+AA187</f>
        <v>431255.13499999995</v>
      </c>
      <c r="AI187" s="25">
        <f t="shared" ref="AI187:AI199" si="316">G187+N187+U187+AB187</f>
        <v>818221.83700000006</v>
      </c>
      <c r="AJ187" s="25">
        <f t="shared" ref="AJ187:AJ199" si="317">H187+O187+V187+AC187</f>
        <v>421571.255</v>
      </c>
      <c r="AK187" s="25">
        <f t="shared" ref="AK187:AK199" si="318">I187+P187+W187+AD187</f>
        <v>401322.41200000001</v>
      </c>
      <c r="AL187" s="25">
        <f t="shared" ref="AL187:AL199" si="319">J187+Q187+X187+AE187</f>
        <v>20248.842999999997</v>
      </c>
    </row>
    <row r="188" spans="1:38" s="30" customFormat="1" ht="15" customHeight="1" x14ac:dyDescent="0.25">
      <c r="A188" s="46"/>
      <c r="B188" s="75"/>
      <c r="C188" s="45" t="s">
        <v>91</v>
      </c>
      <c r="D188" s="25">
        <f>cargo!Y188</f>
        <v>127453.87</v>
      </c>
      <c r="E188" s="25">
        <f>cargo!Z188</f>
        <v>127453.87</v>
      </c>
      <c r="F188" s="25">
        <f>cargo!AA188</f>
        <v>75015.609999999986</v>
      </c>
      <c r="G188" s="25">
        <f>cargo!AB188</f>
        <v>52438.26</v>
      </c>
      <c r="H188" s="25">
        <f>cargo!AC188</f>
        <v>0</v>
      </c>
      <c r="I188" s="25">
        <f>cargo!AD188</f>
        <v>0</v>
      </c>
      <c r="J188" s="25">
        <f>cargo!AE188</f>
        <v>0</v>
      </c>
      <c r="K188" s="25">
        <f>cargo!BA188</f>
        <v>138009.807</v>
      </c>
      <c r="L188" s="25">
        <f>cargo!BB188</f>
        <v>133895.04699999999</v>
      </c>
      <c r="M188" s="25">
        <f>cargo!BC188</f>
        <v>83872.973999999987</v>
      </c>
      <c r="N188" s="25">
        <f>cargo!BD188</f>
        <v>50022.072999999997</v>
      </c>
      <c r="O188" s="25">
        <f>cargo!BE188</f>
        <v>4114.76</v>
      </c>
      <c r="P188" s="25">
        <f>cargo!BF188</f>
        <v>4114.76</v>
      </c>
      <c r="Q188" s="25">
        <f>cargo!BG188</f>
        <v>0</v>
      </c>
      <c r="R188" s="25">
        <f>cargo!CC188</f>
        <v>143095.40099999998</v>
      </c>
      <c r="S188" s="25">
        <f>cargo!CD188</f>
        <v>143095.40099999998</v>
      </c>
      <c r="T188" s="25">
        <f>cargo!CE188</f>
        <v>90690.560999999987</v>
      </c>
      <c r="U188" s="25">
        <f>cargo!CF188</f>
        <v>52404.84</v>
      </c>
      <c r="V188" s="25">
        <f>cargo!CG188</f>
        <v>0</v>
      </c>
      <c r="W188" s="25">
        <f>cargo!CH188</f>
        <v>0</v>
      </c>
      <c r="X188" s="25">
        <f>cargo!CI188</f>
        <v>0</v>
      </c>
      <c r="Y188" s="25">
        <f>cargo!DE188</f>
        <v>0</v>
      </c>
      <c r="Z188" s="25">
        <f>cargo!DF188</f>
        <v>0</v>
      </c>
      <c r="AA188" s="25">
        <f>cargo!DG188</f>
        <v>0</v>
      </c>
      <c r="AB188" s="25">
        <f>cargo!DH188</f>
        <v>0</v>
      </c>
      <c r="AC188" s="25">
        <f>cargo!DI188</f>
        <v>0</v>
      </c>
      <c r="AD188" s="25">
        <f>cargo!DJ188</f>
        <v>0</v>
      </c>
      <c r="AE188" s="25">
        <f>cargo!DK188</f>
        <v>0</v>
      </c>
      <c r="AF188" s="25">
        <f t="shared" si="313"/>
        <v>408559.07799999998</v>
      </c>
      <c r="AG188" s="25">
        <f t="shared" si="314"/>
        <v>404444.31799999997</v>
      </c>
      <c r="AH188" s="25">
        <f t="shared" si="315"/>
        <v>249579.14499999996</v>
      </c>
      <c r="AI188" s="25">
        <f t="shared" si="316"/>
        <v>154865.17300000001</v>
      </c>
      <c r="AJ188" s="25">
        <f t="shared" si="317"/>
        <v>4114.76</v>
      </c>
      <c r="AK188" s="25">
        <f t="shared" si="318"/>
        <v>4114.76</v>
      </c>
      <c r="AL188" s="25">
        <f t="shared" si="319"/>
        <v>0</v>
      </c>
    </row>
    <row r="189" spans="1:38" s="30" customFormat="1" ht="15" customHeight="1" x14ac:dyDescent="0.25">
      <c r="A189" s="46"/>
      <c r="B189" s="75"/>
      <c r="C189" s="47" t="s">
        <v>213</v>
      </c>
      <c r="D189" s="25">
        <f>cargo!Y189</f>
        <v>29269.259999999995</v>
      </c>
      <c r="E189" s="25">
        <f>cargo!Z189</f>
        <v>29269.259999999995</v>
      </c>
      <c r="F189" s="25">
        <f>cargo!AA189</f>
        <v>20835.629999999997</v>
      </c>
      <c r="G189" s="25">
        <f>cargo!AB189</f>
        <v>8433.6299999999992</v>
      </c>
      <c r="H189" s="25">
        <f>cargo!AC189</f>
        <v>0</v>
      </c>
      <c r="I189" s="25">
        <f>cargo!AD189</f>
        <v>0</v>
      </c>
      <c r="J189" s="25">
        <f>cargo!AE189</f>
        <v>0</v>
      </c>
      <c r="K189" s="25">
        <f>cargo!BA189</f>
        <v>22886.942999999999</v>
      </c>
      <c r="L189" s="25">
        <f>cargo!BB189</f>
        <v>22886.942999999999</v>
      </c>
      <c r="M189" s="25">
        <f>cargo!BC189</f>
        <v>15744.952999999998</v>
      </c>
      <c r="N189" s="25">
        <f>cargo!BD189</f>
        <v>7141.99</v>
      </c>
      <c r="O189" s="25">
        <f>cargo!BE189</f>
        <v>0</v>
      </c>
      <c r="P189" s="25">
        <f>cargo!BF189</f>
        <v>0</v>
      </c>
      <c r="Q189" s="25">
        <f>cargo!BG189</f>
        <v>0</v>
      </c>
      <c r="R189" s="25">
        <f>cargo!CC189</f>
        <v>24582.500999999997</v>
      </c>
      <c r="S189" s="25">
        <f>cargo!CD189</f>
        <v>24582.500999999997</v>
      </c>
      <c r="T189" s="25">
        <f>cargo!CE189</f>
        <v>18451.190999999999</v>
      </c>
      <c r="U189" s="25">
        <f>cargo!CF189</f>
        <v>6131.3099999999995</v>
      </c>
      <c r="V189" s="25">
        <f>cargo!CG189</f>
        <v>0</v>
      </c>
      <c r="W189" s="25">
        <f>cargo!CH189</f>
        <v>0</v>
      </c>
      <c r="X189" s="25">
        <f>cargo!CI189</f>
        <v>0</v>
      </c>
      <c r="Y189" s="25">
        <f>cargo!DE189</f>
        <v>0</v>
      </c>
      <c r="Z189" s="25">
        <f>cargo!DF189</f>
        <v>0</v>
      </c>
      <c r="AA189" s="25">
        <f>cargo!DG189</f>
        <v>0</v>
      </c>
      <c r="AB189" s="25">
        <f>cargo!DH189</f>
        <v>0</v>
      </c>
      <c r="AC189" s="25">
        <f>cargo!DI189</f>
        <v>0</v>
      </c>
      <c r="AD189" s="25">
        <f>cargo!DJ189</f>
        <v>0</v>
      </c>
      <c r="AE189" s="25">
        <f>cargo!DK189</f>
        <v>0</v>
      </c>
      <c r="AF189" s="25">
        <f t="shared" si="313"/>
        <v>76738.703999999998</v>
      </c>
      <c r="AG189" s="25">
        <f t="shared" si="314"/>
        <v>76738.703999999998</v>
      </c>
      <c r="AH189" s="25">
        <f t="shared" si="315"/>
        <v>55031.773999999998</v>
      </c>
      <c r="AI189" s="25">
        <f t="shared" si="316"/>
        <v>21706.93</v>
      </c>
      <c r="AJ189" s="25">
        <f t="shared" si="317"/>
        <v>0</v>
      </c>
      <c r="AK189" s="25">
        <f t="shared" si="318"/>
        <v>0</v>
      </c>
      <c r="AL189" s="25">
        <f t="shared" si="319"/>
        <v>0</v>
      </c>
    </row>
    <row r="190" spans="1:38" s="30" customFormat="1" ht="15" customHeight="1" x14ac:dyDescent="0.25">
      <c r="A190" s="46"/>
      <c r="B190" s="75"/>
      <c r="C190" s="47" t="s">
        <v>91</v>
      </c>
      <c r="D190" s="25">
        <f>cargo!Y190</f>
        <v>98184.61</v>
      </c>
      <c r="E190" s="25">
        <f>cargo!Z190</f>
        <v>98184.61</v>
      </c>
      <c r="F190" s="25">
        <f>cargo!AA190</f>
        <v>54179.979999999996</v>
      </c>
      <c r="G190" s="25">
        <f>cargo!AB190</f>
        <v>44004.630000000005</v>
      </c>
      <c r="H190" s="25">
        <f>cargo!AC190</f>
        <v>0</v>
      </c>
      <c r="I190" s="25">
        <f>cargo!AD190</f>
        <v>0</v>
      </c>
      <c r="J190" s="25">
        <f>cargo!AE190</f>
        <v>0</v>
      </c>
      <c r="K190" s="25">
        <f>cargo!BA190</f>
        <v>115122.86399999999</v>
      </c>
      <c r="L190" s="25">
        <f>cargo!BB190</f>
        <v>111008.10399999999</v>
      </c>
      <c r="M190" s="25">
        <f>cargo!BC190</f>
        <v>68128.020999999993</v>
      </c>
      <c r="N190" s="25">
        <f>cargo!BD190</f>
        <v>42880.082999999999</v>
      </c>
      <c r="O190" s="25">
        <f>cargo!BE190</f>
        <v>4114.76</v>
      </c>
      <c r="P190" s="25">
        <f>cargo!BF190</f>
        <v>4114.76</v>
      </c>
      <c r="Q190" s="25">
        <f>cargo!BG190</f>
        <v>0</v>
      </c>
      <c r="R190" s="25">
        <f>cargo!CC190</f>
        <v>118512.9</v>
      </c>
      <c r="S190" s="25">
        <f>cargo!CD190</f>
        <v>118512.9</v>
      </c>
      <c r="T190" s="25">
        <f>cargo!CE190</f>
        <v>72239.37</v>
      </c>
      <c r="U190" s="25">
        <f>cargo!CF190</f>
        <v>46273.53</v>
      </c>
      <c r="V190" s="25">
        <f>cargo!CG190</f>
        <v>0</v>
      </c>
      <c r="W190" s="25">
        <f>cargo!CH190</f>
        <v>0</v>
      </c>
      <c r="X190" s="25">
        <f>cargo!CI190</f>
        <v>0</v>
      </c>
      <c r="Y190" s="25">
        <f>cargo!DE190</f>
        <v>0</v>
      </c>
      <c r="Z190" s="25">
        <f>cargo!DF190</f>
        <v>0</v>
      </c>
      <c r="AA190" s="25">
        <f>cargo!DG190</f>
        <v>0</v>
      </c>
      <c r="AB190" s="25">
        <f>cargo!DH190</f>
        <v>0</v>
      </c>
      <c r="AC190" s="25">
        <f>cargo!DI190</f>
        <v>0</v>
      </c>
      <c r="AD190" s="25">
        <f>cargo!DJ190</f>
        <v>0</v>
      </c>
      <c r="AE190" s="25">
        <f>cargo!DK190</f>
        <v>0</v>
      </c>
      <c r="AF190" s="25">
        <f t="shared" si="313"/>
        <v>331820.37399999995</v>
      </c>
      <c r="AG190" s="25">
        <f t="shared" si="314"/>
        <v>327705.61399999994</v>
      </c>
      <c r="AH190" s="25">
        <f t="shared" si="315"/>
        <v>194547.37099999998</v>
      </c>
      <c r="AI190" s="25">
        <f t="shared" si="316"/>
        <v>133158.24300000002</v>
      </c>
      <c r="AJ190" s="25">
        <f t="shared" si="317"/>
        <v>4114.76</v>
      </c>
      <c r="AK190" s="25">
        <f t="shared" si="318"/>
        <v>4114.76</v>
      </c>
      <c r="AL190" s="25">
        <f t="shared" si="319"/>
        <v>0</v>
      </c>
    </row>
    <row r="191" spans="1:38" s="30" customFormat="1" ht="15" customHeight="1" x14ac:dyDescent="0.25">
      <c r="A191" s="46"/>
      <c r="B191" s="75"/>
      <c r="C191" s="47" t="s">
        <v>172</v>
      </c>
      <c r="D191" s="25">
        <f>cargo!Y191</f>
        <v>0</v>
      </c>
      <c r="E191" s="25">
        <f>cargo!Z191</f>
        <v>0</v>
      </c>
      <c r="F191" s="25">
        <f>cargo!AA191</f>
        <v>0</v>
      </c>
      <c r="G191" s="25">
        <f>cargo!AB191</f>
        <v>0</v>
      </c>
      <c r="H191" s="25">
        <f>cargo!AC191</f>
        <v>0</v>
      </c>
      <c r="I191" s="25">
        <f>cargo!AD191</f>
        <v>0</v>
      </c>
      <c r="J191" s="25">
        <f>cargo!AE191</f>
        <v>0</v>
      </c>
      <c r="K191" s="25">
        <f>cargo!BA191</f>
        <v>0</v>
      </c>
      <c r="L191" s="25">
        <f>cargo!BB191</f>
        <v>0</v>
      </c>
      <c r="M191" s="25">
        <f>cargo!BC191</f>
        <v>0</v>
      </c>
      <c r="N191" s="25">
        <f>cargo!BD191</f>
        <v>0</v>
      </c>
      <c r="O191" s="25">
        <f>cargo!BE191</f>
        <v>0</v>
      </c>
      <c r="P191" s="25">
        <f>cargo!BF191</f>
        <v>0</v>
      </c>
      <c r="Q191" s="25">
        <f>cargo!BG191</f>
        <v>0</v>
      </c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>
        <f t="shared" ref="AF191:AL191" si="320">D191+K191+R191+Y191</f>
        <v>0</v>
      </c>
      <c r="AG191" s="25">
        <f t="shared" si="320"/>
        <v>0</v>
      </c>
      <c r="AH191" s="25">
        <f t="shared" si="320"/>
        <v>0</v>
      </c>
      <c r="AI191" s="25">
        <f t="shared" si="320"/>
        <v>0</v>
      </c>
      <c r="AJ191" s="25">
        <f t="shared" si="320"/>
        <v>0</v>
      </c>
      <c r="AK191" s="25">
        <f t="shared" si="320"/>
        <v>0</v>
      </c>
      <c r="AL191" s="25">
        <f t="shared" si="320"/>
        <v>0</v>
      </c>
    </row>
    <row r="192" spans="1:38" s="30" customFormat="1" ht="15" customHeight="1" x14ac:dyDescent="0.25">
      <c r="A192" s="46"/>
      <c r="B192" s="75"/>
      <c r="C192" s="45" t="s">
        <v>92</v>
      </c>
      <c r="D192" s="25">
        <f>cargo!Y192</f>
        <v>17756.52</v>
      </c>
      <c r="E192" s="25">
        <f>cargo!Z192</f>
        <v>17756.52</v>
      </c>
      <c r="F192" s="25">
        <f>cargo!AA192</f>
        <v>17685.45</v>
      </c>
      <c r="G192" s="25">
        <f>cargo!AB192</f>
        <v>71.069999999999993</v>
      </c>
      <c r="H192" s="25">
        <f>cargo!AC192</f>
        <v>0</v>
      </c>
      <c r="I192" s="25">
        <f>cargo!AD192</f>
        <v>0</v>
      </c>
      <c r="J192" s="25">
        <f>cargo!AE192</f>
        <v>0</v>
      </c>
      <c r="K192" s="25">
        <f>cargo!BA192</f>
        <v>15993.84</v>
      </c>
      <c r="L192" s="25">
        <f>cargo!BB192</f>
        <v>15993.84</v>
      </c>
      <c r="M192" s="25">
        <f>cargo!BC192</f>
        <v>15899.28</v>
      </c>
      <c r="N192" s="25">
        <f>cargo!BD192</f>
        <v>94.559999999999988</v>
      </c>
      <c r="O192" s="25">
        <f>cargo!BE192</f>
        <v>0</v>
      </c>
      <c r="P192" s="25">
        <f>cargo!BF192</f>
        <v>0</v>
      </c>
      <c r="Q192" s="25">
        <f>cargo!BG192</f>
        <v>0</v>
      </c>
      <c r="R192" s="25">
        <f>cargo!CC192</f>
        <v>21545.619999999995</v>
      </c>
      <c r="S192" s="25">
        <f>cargo!CD192</f>
        <v>21545.619999999995</v>
      </c>
      <c r="T192" s="25">
        <f>cargo!CE192</f>
        <v>21449.869999999995</v>
      </c>
      <c r="U192" s="25">
        <f>cargo!CF192</f>
        <v>95.75</v>
      </c>
      <c r="V192" s="25">
        <f>cargo!CG192</f>
        <v>0</v>
      </c>
      <c r="W192" s="25">
        <f>cargo!CH192</f>
        <v>0</v>
      </c>
      <c r="X192" s="25">
        <f>cargo!CI192</f>
        <v>0</v>
      </c>
      <c r="Y192" s="25">
        <f>cargo!DE192</f>
        <v>0</v>
      </c>
      <c r="Z192" s="25">
        <f>cargo!DF192</f>
        <v>0</v>
      </c>
      <c r="AA192" s="25">
        <f>cargo!DG192</f>
        <v>0</v>
      </c>
      <c r="AB192" s="25">
        <f>cargo!DH192</f>
        <v>0</v>
      </c>
      <c r="AC192" s="25">
        <f>cargo!DI192</f>
        <v>0</v>
      </c>
      <c r="AD192" s="25">
        <f>cargo!DJ192</f>
        <v>0</v>
      </c>
      <c r="AE192" s="25">
        <f>cargo!DK192</f>
        <v>0</v>
      </c>
      <c r="AF192" s="25">
        <f t="shared" si="313"/>
        <v>55295.979999999996</v>
      </c>
      <c r="AG192" s="25">
        <f t="shared" si="314"/>
        <v>55295.979999999996</v>
      </c>
      <c r="AH192" s="25">
        <f t="shared" si="315"/>
        <v>55034.6</v>
      </c>
      <c r="AI192" s="25">
        <f t="shared" si="316"/>
        <v>261.38</v>
      </c>
      <c r="AJ192" s="25">
        <f t="shared" si="317"/>
        <v>0</v>
      </c>
      <c r="AK192" s="25">
        <f t="shared" si="318"/>
        <v>0</v>
      </c>
      <c r="AL192" s="25">
        <f t="shared" si="319"/>
        <v>0</v>
      </c>
    </row>
    <row r="193" spans="1:38" s="30" customFormat="1" ht="15" customHeight="1" x14ac:dyDescent="0.25">
      <c r="A193" s="46"/>
      <c r="B193" s="75"/>
      <c r="C193" s="47" t="s">
        <v>296</v>
      </c>
      <c r="D193" s="25">
        <f>cargo!Y193</f>
        <v>8773.4699999999993</v>
      </c>
      <c r="E193" s="25">
        <f>cargo!Z193</f>
        <v>8773.4699999999993</v>
      </c>
      <c r="F193" s="25">
        <f>cargo!AA193</f>
        <v>8702.4</v>
      </c>
      <c r="G193" s="25">
        <f>cargo!AB193</f>
        <v>71.069999999999993</v>
      </c>
      <c r="H193" s="25">
        <f>cargo!AC193</f>
        <v>0</v>
      </c>
      <c r="I193" s="25">
        <f>cargo!AD193</f>
        <v>0</v>
      </c>
      <c r="J193" s="25">
        <f>cargo!AE193</f>
        <v>0</v>
      </c>
      <c r="K193" s="25">
        <f>cargo!BA193</f>
        <v>9079.64</v>
      </c>
      <c r="L193" s="25">
        <f>cargo!BB193</f>
        <v>9079.64</v>
      </c>
      <c r="M193" s="25">
        <f>cargo!BC193</f>
        <v>8985.08</v>
      </c>
      <c r="N193" s="25">
        <f>cargo!BD193</f>
        <v>94.559999999999988</v>
      </c>
      <c r="O193" s="25">
        <f>cargo!BE193</f>
        <v>0</v>
      </c>
      <c r="P193" s="25">
        <f>cargo!BF193</f>
        <v>0</v>
      </c>
      <c r="Q193" s="25">
        <f>cargo!BG193</f>
        <v>0</v>
      </c>
      <c r="R193" s="25">
        <f>cargo!CC193</f>
        <v>10708.139999999998</v>
      </c>
      <c r="S193" s="25">
        <f>cargo!CD193</f>
        <v>10708.139999999998</v>
      </c>
      <c r="T193" s="25">
        <f>cargo!CE193</f>
        <v>10612.389999999998</v>
      </c>
      <c r="U193" s="25">
        <f>cargo!CF193</f>
        <v>95.75</v>
      </c>
      <c r="V193" s="25">
        <f>cargo!CG193</f>
        <v>0</v>
      </c>
      <c r="W193" s="25">
        <f>cargo!CH193</f>
        <v>0</v>
      </c>
      <c r="X193" s="25">
        <f>cargo!CI193</f>
        <v>0</v>
      </c>
      <c r="Y193" s="25">
        <f>cargo!DE193</f>
        <v>0</v>
      </c>
      <c r="Z193" s="25">
        <f>cargo!DF193</f>
        <v>0</v>
      </c>
      <c r="AA193" s="25">
        <f>cargo!DG193</f>
        <v>0</v>
      </c>
      <c r="AB193" s="25">
        <f>cargo!DH193</f>
        <v>0</v>
      </c>
      <c r="AC193" s="25">
        <f>cargo!DI193</f>
        <v>0</v>
      </c>
      <c r="AD193" s="25">
        <f>cargo!DJ193</f>
        <v>0</v>
      </c>
      <c r="AE193" s="25">
        <f>cargo!DK193</f>
        <v>0</v>
      </c>
      <c r="AF193" s="25">
        <f t="shared" si="313"/>
        <v>28561.25</v>
      </c>
      <c r="AG193" s="25">
        <f t="shared" si="314"/>
        <v>28561.25</v>
      </c>
      <c r="AH193" s="25">
        <f t="shared" si="315"/>
        <v>28299.869999999995</v>
      </c>
      <c r="AI193" s="25">
        <f t="shared" si="316"/>
        <v>261.38</v>
      </c>
      <c r="AJ193" s="25">
        <f t="shared" si="317"/>
        <v>0</v>
      </c>
      <c r="AK193" s="25">
        <f t="shared" si="318"/>
        <v>0</v>
      </c>
      <c r="AL193" s="25">
        <f t="shared" si="319"/>
        <v>0</v>
      </c>
    </row>
    <row r="194" spans="1:38" s="30" customFormat="1" ht="15" customHeight="1" x14ac:dyDescent="0.25">
      <c r="A194" s="46"/>
      <c r="B194" s="75"/>
      <c r="C194" s="47" t="s">
        <v>297</v>
      </c>
      <c r="D194" s="25">
        <f>cargo!Y194</f>
        <v>8983.0500000000011</v>
      </c>
      <c r="E194" s="25">
        <f>cargo!Z194</f>
        <v>8983.0500000000011</v>
      </c>
      <c r="F194" s="25">
        <f>cargo!AA194</f>
        <v>8983.0500000000011</v>
      </c>
      <c r="G194" s="25">
        <f>cargo!AB194</f>
        <v>0</v>
      </c>
      <c r="H194" s="25">
        <f>cargo!AC194</f>
        <v>0</v>
      </c>
      <c r="I194" s="25">
        <f>cargo!AD194</f>
        <v>0</v>
      </c>
      <c r="J194" s="25">
        <f>cargo!AE194</f>
        <v>0</v>
      </c>
      <c r="K194" s="25">
        <f>cargo!BA194</f>
        <v>6914.2000000000007</v>
      </c>
      <c r="L194" s="25">
        <f>cargo!BB194</f>
        <v>6914.2000000000007</v>
      </c>
      <c r="M194" s="25">
        <f>cargo!BC194</f>
        <v>6914.2000000000007</v>
      </c>
      <c r="N194" s="25">
        <f>cargo!BD194</f>
        <v>0</v>
      </c>
      <c r="O194" s="25">
        <f>cargo!BE194</f>
        <v>0</v>
      </c>
      <c r="P194" s="25">
        <f>cargo!BF194</f>
        <v>0</v>
      </c>
      <c r="Q194" s="25">
        <f>cargo!BG194</f>
        <v>0</v>
      </c>
      <c r="R194" s="25">
        <f>cargo!CC194</f>
        <v>10837.48</v>
      </c>
      <c r="S194" s="25">
        <f>cargo!CD194</f>
        <v>10837.48</v>
      </c>
      <c r="T194" s="25">
        <f>cargo!CE194</f>
        <v>10837.48</v>
      </c>
      <c r="U194" s="25">
        <f>cargo!CF194</f>
        <v>0</v>
      </c>
      <c r="V194" s="25">
        <f>cargo!CG194</f>
        <v>0</v>
      </c>
      <c r="W194" s="25">
        <f>cargo!CH194</f>
        <v>0</v>
      </c>
      <c r="X194" s="25">
        <f>cargo!CI194</f>
        <v>0</v>
      </c>
      <c r="Y194" s="25">
        <f>cargo!DE194</f>
        <v>0</v>
      </c>
      <c r="Z194" s="25">
        <f>cargo!DF194</f>
        <v>0</v>
      </c>
      <c r="AA194" s="25">
        <f>cargo!DG194</f>
        <v>0</v>
      </c>
      <c r="AB194" s="25">
        <f>cargo!DH194</f>
        <v>0</v>
      </c>
      <c r="AC194" s="25">
        <f>cargo!DI194</f>
        <v>0</v>
      </c>
      <c r="AD194" s="25">
        <f>cargo!DJ194</f>
        <v>0</v>
      </c>
      <c r="AE194" s="25">
        <f>cargo!DK194</f>
        <v>0</v>
      </c>
      <c r="AF194" s="25">
        <f t="shared" ref="AF194" si="321">D194+K194+R194+Y194</f>
        <v>26734.730000000003</v>
      </c>
      <c r="AG194" s="25">
        <f t="shared" ref="AG194" si="322">E194+L194+S194+Z194</f>
        <v>26734.730000000003</v>
      </c>
      <c r="AH194" s="25">
        <f t="shared" ref="AH194" si="323">F194+M194+T194+AA194</f>
        <v>26734.730000000003</v>
      </c>
      <c r="AI194" s="25">
        <f t="shared" ref="AI194" si="324">G194+N194+U194+AB194</f>
        <v>0</v>
      </c>
      <c r="AJ194" s="25">
        <f t="shared" ref="AJ194" si="325">H194+O194+V194+AC194</f>
        <v>0</v>
      </c>
      <c r="AK194" s="25">
        <f t="shared" ref="AK194" si="326">I194+P194+W194+AD194</f>
        <v>0</v>
      </c>
      <c r="AL194" s="25">
        <f t="shared" ref="AL194" si="327">J194+Q194+X194+AE194</f>
        <v>0</v>
      </c>
    </row>
    <row r="195" spans="1:38" s="30" customFormat="1" ht="15" customHeight="1" x14ac:dyDescent="0.25">
      <c r="A195" s="46"/>
      <c r="B195" s="75"/>
      <c r="C195" s="45" t="s">
        <v>93</v>
      </c>
      <c r="D195" s="25">
        <f>cargo!Y195</f>
        <v>24473.83</v>
      </c>
      <c r="E195" s="25">
        <f>cargo!Z195</f>
        <v>870.4</v>
      </c>
      <c r="F195" s="25">
        <f>cargo!AA195</f>
        <v>870.4</v>
      </c>
      <c r="G195" s="25">
        <f>cargo!AB195</f>
        <v>0</v>
      </c>
      <c r="H195" s="25">
        <f>cargo!AC195</f>
        <v>23603.43</v>
      </c>
      <c r="I195" s="25">
        <f>cargo!AD195</f>
        <v>23603.43</v>
      </c>
      <c r="J195" s="25">
        <f>cargo!AE195</f>
        <v>0</v>
      </c>
      <c r="K195" s="25">
        <f>cargo!BA195</f>
        <v>8208.89</v>
      </c>
      <c r="L195" s="25">
        <f>cargo!BB195</f>
        <v>0</v>
      </c>
      <c r="M195" s="25">
        <f>cargo!BC195</f>
        <v>0</v>
      </c>
      <c r="N195" s="25">
        <f>cargo!BD195</f>
        <v>0</v>
      </c>
      <c r="O195" s="25">
        <f>cargo!BE195</f>
        <v>8208.89</v>
      </c>
      <c r="P195" s="25">
        <f>cargo!BF195</f>
        <v>8208.89</v>
      </c>
      <c r="Q195" s="25">
        <f>cargo!BG195</f>
        <v>0</v>
      </c>
      <c r="R195" s="25">
        <f>cargo!CC195</f>
        <v>14430.86</v>
      </c>
      <c r="S195" s="25">
        <f>cargo!CD195</f>
        <v>0</v>
      </c>
      <c r="T195" s="25">
        <f>cargo!CE195</f>
        <v>0</v>
      </c>
      <c r="U195" s="25">
        <f>cargo!CF195</f>
        <v>0</v>
      </c>
      <c r="V195" s="25">
        <f>cargo!CG195</f>
        <v>14430.86</v>
      </c>
      <c r="W195" s="25">
        <f>cargo!CH195</f>
        <v>14430.86</v>
      </c>
      <c r="X195" s="25">
        <f>cargo!CI195</f>
        <v>0</v>
      </c>
      <c r="Y195" s="25">
        <f>cargo!DE195</f>
        <v>0</v>
      </c>
      <c r="Z195" s="25">
        <f>cargo!DF195</f>
        <v>0</v>
      </c>
      <c r="AA195" s="25">
        <f>cargo!DG195</f>
        <v>0</v>
      </c>
      <c r="AB195" s="25">
        <f>cargo!DH195</f>
        <v>0</v>
      </c>
      <c r="AC195" s="25">
        <f>cargo!DI195</f>
        <v>0</v>
      </c>
      <c r="AD195" s="25">
        <f>cargo!DJ195</f>
        <v>0</v>
      </c>
      <c r="AE195" s="25">
        <f>cargo!DK195</f>
        <v>0</v>
      </c>
      <c r="AF195" s="25">
        <f t="shared" ref="AF195:AL198" si="328">D195+K195+R195+Y195</f>
        <v>47113.58</v>
      </c>
      <c r="AG195" s="25">
        <f t="shared" si="328"/>
        <v>870.4</v>
      </c>
      <c r="AH195" s="25">
        <f t="shared" si="328"/>
        <v>870.4</v>
      </c>
      <c r="AI195" s="25">
        <f t="shared" si="328"/>
        <v>0</v>
      </c>
      <c r="AJ195" s="25">
        <f t="shared" si="328"/>
        <v>46243.18</v>
      </c>
      <c r="AK195" s="25">
        <f t="shared" si="328"/>
        <v>46243.18</v>
      </c>
      <c r="AL195" s="25">
        <f t="shared" si="328"/>
        <v>0</v>
      </c>
    </row>
    <row r="196" spans="1:38" s="30" customFormat="1" ht="15" customHeight="1" x14ac:dyDescent="0.25">
      <c r="A196" s="46"/>
      <c r="B196" s="75"/>
      <c r="C196" s="47" t="s">
        <v>298</v>
      </c>
      <c r="D196" s="25">
        <f>cargo!Y196</f>
        <v>24473.83</v>
      </c>
      <c r="E196" s="25">
        <f>cargo!Z196</f>
        <v>870.4</v>
      </c>
      <c r="F196" s="25">
        <f>cargo!AA196</f>
        <v>870.4</v>
      </c>
      <c r="G196" s="25">
        <f>cargo!AB196</f>
        <v>0</v>
      </c>
      <c r="H196" s="25">
        <f>cargo!AC196</f>
        <v>23603.43</v>
      </c>
      <c r="I196" s="25">
        <f>cargo!AD196</f>
        <v>23603.43</v>
      </c>
      <c r="J196" s="25">
        <f>cargo!AE196</f>
        <v>0</v>
      </c>
      <c r="K196" s="25">
        <f>cargo!BA196</f>
        <v>8208.89</v>
      </c>
      <c r="L196" s="25">
        <f>cargo!BB196</f>
        <v>0</v>
      </c>
      <c r="M196" s="25">
        <f>cargo!BC196</f>
        <v>0</v>
      </c>
      <c r="N196" s="25">
        <f>cargo!BD196</f>
        <v>0</v>
      </c>
      <c r="O196" s="25">
        <f>cargo!BE196</f>
        <v>8208.89</v>
      </c>
      <c r="P196" s="25">
        <f>cargo!BF196</f>
        <v>8208.89</v>
      </c>
      <c r="Q196" s="25">
        <f>cargo!BG196</f>
        <v>0</v>
      </c>
      <c r="R196" s="25">
        <f>cargo!CC196</f>
        <v>14430.86</v>
      </c>
      <c r="S196" s="25">
        <f>cargo!CD196</f>
        <v>0</v>
      </c>
      <c r="T196" s="25">
        <f>cargo!CE196</f>
        <v>0</v>
      </c>
      <c r="U196" s="25">
        <f>cargo!CF196</f>
        <v>0</v>
      </c>
      <c r="V196" s="25">
        <f>cargo!CG196</f>
        <v>14430.86</v>
      </c>
      <c r="W196" s="25">
        <f>cargo!CH196</f>
        <v>14430.86</v>
      </c>
      <c r="X196" s="25">
        <f>cargo!CI196</f>
        <v>0</v>
      </c>
      <c r="Y196" s="25">
        <f>cargo!DE196</f>
        <v>0</v>
      </c>
      <c r="Z196" s="25">
        <f>cargo!DF196</f>
        <v>0</v>
      </c>
      <c r="AA196" s="25">
        <f>cargo!DG196</f>
        <v>0</v>
      </c>
      <c r="AB196" s="25">
        <f>cargo!DH196</f>
        <v>0</v>
      </c>
      <c r="AC196" s="25">
        <f>cargo!DI196</f>
        <v>0</v>
      </c>
      <c r="AD196" s="25">
        <f>cargo!DJ196</f>
        <v>0</v>
      </c>
      <c r="AE196" s="25">
        <f>cargo!DK196</f>
        <v>0</v>
      </c>
      <c r="AF196" s="25">
        <f t="shared" ref="AF196" si="329">D196+K196+R196+Y196</f>
        <v>47113.58</v>
      </c>
      <c r="AG196" s="25">
        <f t="shared" ref="AG196" si="330">E196+L196+S196+Z196</f>
        <v>870.4</v>
      </c>
      <c r="AH196" s="25">
        <f t="shared" ref="AH196" si="331">F196+M196+T196+AA196</f>
        <v>870.4</v>
      </c>
      <c r="AI196" s="25">
        <f t="shared" ref="AI196" si="332">G196+N196+U196+AB196</f>
        <v>0</v>
      </c>
      <c r="AJ196" s="25">
        <f t="shared" ref="AJ196" si="333">H196+O196+V196+AC196</f>
        <v>46243.18</v>
      </c>
      <c r="AK196" s="25">
        <f t="shared" ref="AK196" si="334">I196+P196+W196+AD196</f>
        <v>46243.18</v>
      </c>
      <c r="AL196" s="25">
        <f t="shared" ref="AL196" si="335">J196+Q196+X196+AE196</f>
        <v>0</v>
      </c>
    </row>
    <row r="197" spans="1:38" s="30" customFormat="1" ht="15" customHeight="1" x14ac:dyDescent="0.25">
      <c r="A197" s="46"/>
      <c r="B197" s="75"/>
      <c r="C197" s="47" t="s">
        <v>299</v>
      </c>
      <c r="D197" s="25">
        <f>cargo!Y197</f>
        <v>0</v>
      </c>
      <c r="E197" s="25">
        <f>cargo!Z197</f>
        <v>0</v>
      </c>
      <c r="F197" s="25">
        <f>cargo!AA197</f>
        <v>0</v>
      </c>
      <c r="G197" s="25">
        <f>cargo!AB197</f>
        <v>0</v>
      </c>
      <c r="H197" s="25">
        <f>cargo!AC197</f>
        <v>0</v>
      </c>
      <c r="I197" s="25">
        <f>cargo!AD197</f>
        <v>0</v>
      </c>
      <c r="J197" s="25">
        <f>cargo!AE197</f>
        <v>0</v>
      </c>
      <c r="K197" s="25">
        <f>cargo!BA197</f>
        <v>0</v>
      </c>
      <c r="L197" s="25">
        <f>cargo!BB197</f>
        <v>0</v>
      </c>
      <c r="M197" s="25">
        <f>cargo!BC197</f>
        <v>0</v>
      </c>
      <c r="N197" s="25">
        <f>cargo!BD197</f>
        <v>0</v>
      </c>
      <c r="O197" s="25">
        <f>cargo!BE197</f>
        <v>0</v>
      </c>
      <c r="P197" s="25">
        <f>cargo!BF197</f>
        <v>0</v>
      </c>
      <c r="Q197" s="25">
        <f>cargo!BG197</f>
        <v>0</v>
      </c>
      <c r="R197" s="25">
        <f>cargo!CC197</f>
        <v>0</v>
      </c>
      <c r="S197" s="25">
        <f>cargo!CD197</f>
        <v>0</v>
      </c>
      <c r="T197" s="25">
        <f>cargo!CE197</f>
        <v>0</v>
      </c>
      <c r="U197" s="25">
        <f>cargo!CF197</f>
        <v>0</v>
      </c>
      <c r="V197" s="25">
        <f>cargo!CG197</f>
        <v>0</v>
      </c>
      <c r="W197" s="25">
        <f>cargo!CH197</f>
        <v>0</v>
      </c>
      <c r="X197" s="25">
        <f>cargo!CI197</f>
        <v>0</v>
      </c>
      <c r="Y197" s="25">
        <f>cargo!DE197</f>
        <v>0</v>
      </c>
      <c r="Z197" s="25">
        <f>cargo!DF197</f>
        <v>0</v>
      </c>
      <c r="AA197" s="25">
        <f>cargo!DG197</f>
        <v>0</v>
      </c>
      <c r="AB197" s="25">
        <f>cargo!DH197</f>
        <v>0</v>
      </c>
      <c r="AC197" s="25">
        <f>cargo!DI197</f>
        <v>0</v>
      </c>
      <c r="AD197" s="25">
        <f>cargo!DJ197</f>
        <v>0</v>
      </c>
      <c r="AE197" s="25">
        <f>cargo!DK197</f>
        <v>0</v>
      </c>
      <c r="AF197" s="25">
        <f t="shared" si="328"/>
        <v>0</v>
      </c>
      <c r="AG197" s="25">
        <f t="shared" si="328"/>
        <v>0</v>
      </c>
      <c r="AH197" s="25">
        <f t="shared" si="328"/>
        <v>0</v>
      </c>
      <c r="AI197" s="25">
        <f t="shared" si="328"/>
        <v>0</v>
      </c>
      <c r="AJ197" s="25">
        <f t="shared" si="328"/>
        <v>0</v>
      </c>
      <c r="AK197" s="25">
        <f t="shared" si="328"/>
        <v>0</v>
      </c>
      <c r="AL197" s="25">
        <f t="shared" si="328"/>
        <v>0</v>
      </c>
    </row>
    <row r="198" spans="1:38" s="30" customFormat="1" ht="15" customHeight="1" x14ac:dyDescent="0.25">
      <c r="A198" s="46"/>
      <c r="B198" s="75"/>
      <c r="C198" s="45" t="s">
        <v>364</v>
      </c>
      <c r="D198" s="25">
        <f>cargo!Y198</f>
        <v>21112.932000000001</v>
      </c>
      <c r="E198" s="25">
        <f>cargo!Z198</f>
        <v>21112.932000000001</v>
      </c>
      <c r="F198" s="25">
        <f>cargo!AA198</f>
        <v>21056.892</v>
      </c>
      <c r="G198" s="25">
        <f>cargo!AB198</f>
        <v>56.040000000000013</v>
      </c>
      <c r="H198" s="25">
        <f>cargo!AC198</f>
        <v>0</v>
      </c>
      <c r="I198" s="25">
        <f>cargo!AD198</f>
        <v>0</v>
      </c>
      <c r="J198" s="25">
        <f>cargo!AE198</f>
        <v>0</v>
      </c>
      <c r="K198" s="25">
        <f>cargo!BA198</f>
        <v>21309.684999999998</v>
      </c>
      <c r="L198" s="25">
        <f>cargo!BB198</f>
        <v>21309.684999999998</v>
      </c>
      <c r="M198" s="25">
        <f>cargo!BC198</f>
        <v>21251.39</v>
      </c>
      <c r="N198" s="25">
        <f>cargo!BD198</f>
        <v>58.295000000000002</v>
      </c>
      <c r="O198" s="25">
        <f>cargo!BE198</f>
        <v>0</v>
      </c>
      <c r="P198" s="25">
        <f>cargo!BF198</f>
        <v>0</v>
      </c>
      <c r="Q198" s="25">
        <f>cargo!BG198</f>
        <v>0</v>
      </c>
      <c r="R198" s="25">
        <f>cargo!CC198</f>
        <v>45410.714</v>
      </c>
      <c r="S198" s="25">
        <f>cargo!CD198</f>
        <v>45410.714</v>
      </c>
      <c r="T198" s="25">
        <f>cargo!CE198</f>
        <v>45358.328999999998</v>
      </c>
      <c r="U198" s="25">
        <f>cargo!CF198</f>
        <v>52.385000000000005</v>
      </c>
      <c r="V198" s="25">
        <f>cargo!CG198</f>
        <v>0</v>
      </c>
      <c r="W198" s="25">
        <f>cargo!CH198</f>
        <v>0</v>
      </c>
      <c r="X198" s="25">
        <f>cargo!CI198</f>
        <v>0</v>
      </c>
      <c r="Y198" s="25">
        <f>cargo!DE198</f>
        <v>0</v>
      </c>
      <c r="Z198" s="25">
        <f>cargo!DF198</f>
        <v>0</v>
      </c>
      <c r="AA198" s="25">
        <f>cargo!DG198</f>
        <v>0</v>
      </c>
      <c r="AB198" s="25">
        <f>cargo!DH198</f>
        <v>0</v>
      </c>
      <c r="AC198" s="25">
        <f>cargo!DI198</f>
        <v>0</v>
      </c>
      <c r="AD198" s="25">
        <f>cargo!DJ198</f>
        <v>0</v>
      </c>
      <c r="AE198" s="25">
        <f>cargo!DK198</f>
        <v>0</v>
      </c>
      <c r="AF198" s="25">
        <f t="shared" si="328"/>
        <v>87833.331000000006</v>
      </c>
      <c r="AG198" s="25">
        <f t="shared" si="328"/>
        <v>87833.331000000006</v>
      </c>
      <c r="AH198" s="25">
        <f t="shared" si="328"/>
        <v>87666.611000000004</v>
      </c>
      <c r="AI198" s="25">
        <f t="shared" si="328"/>
        <v>166.72000000000003</v>
      </c>
      <c r="AJ198" s="25">
        <f t="shared" si="328"/>
        <v>0</v>
      </c>
      <c r="AK198" s="25">
        <f t="shared" si="328"/>
        <v>0</v>
      </c>
      <c r="AL198" s="25">
        <f t="shared" si="328"/>
        <v>0</v>
      </c>
    </row>
    <row r="199" spans="1:38" s="30" customFormat="1" ht="15" customHeight="1" x14ac:dyDescent="0.25">
      <c r="A199" s="46"/>
      <c r="B199" s="75"/>
      <c r="C199" s="45" t="s">
        <v>44</v>
      </c>
      <c r="D199" s="25">
        <f>cargo!Y199</f>
        <v>374657.00099999999</v>
      </c>
      <c r="E199" s="25">
        <f>cargo!Z199</f>
        <v>243952.443</v>
      </c>
      <c r="F199" s="25">
        <f>cargo!AA199</f>
        <v>13214.134</v>
      </c>
      <c r="G199" s="25">
        <f>cargo!AB199</f>
        <v>230738.30900000001</v>
      </c>
      <c r="H199" s="25">
        <f>cargo!AC199</f>
        <v>130704.55799999999</v>
      </c>
      <c r="I199" s="25">
        <f>cargo!AD199</f>
        <v>122605.33499999999</v>
      </c>
      <c r="J199" s="25">
        <f>cargo!AE199</f>
        <v>8099.223</v>
      </c>
      <c r="K199" s="25">
        <f>cargo!BA199</f>
        <v>320285.24800000002</v>
      </c>
      <c r="L199" s="25">
        <f>cargo!BB199</f>
        <v>207603.72100000002</v>
      </c>
      <c r="M199" s="25">
        <f>cargo!BC199</f>
        <v>11730.624</v>
      </c>
      <c r="N199" s="25">
        <f>cargo!BD199</f>
        <v>195873.09700000001</v>
      </c>
      <c r="O199" s="25">
        <f>cargo!BE199</f>
        <v>112681.527</v>
      </c>
      <c r="P199" s="25">
        <f>cargo!BF199</f>
        <v>103531.758</v>
      </c>
      <c r="Q199" s="25">
        <f>cargo!BG199</f>
        <v>9149.7690000000002</v>
      </c>
      <c r="R199" s="25">
        <f>cargo!CC199</f>
        <v>377304.00900000002</v>
      </c>
      <c r="S199" s="25">
        <f>cargo!CD199</f>
        <v>249476.77900000001</v>
      </c>
      <c r="T199" s="25">
        <f>cargo!CE199</f>
        <v>13159.621000000001</v>
      </c>
      <c r="U199" s="25">
        <f>cargo!CF199</f>
        <v>236317.158</v>
      </c>
      <c r="V199" s="25">
        <f>cargo!CG199</f>
        <v>127827.23</v>
      </c>
      <c r="W199" s="25">
        <f>cargo!CH199</f>
        <v>124827.379</v>
      </c>
      <c r="X199" s="25">
        <f>cargo!CI199</f>
        <v>2999.8510000000001</v>
      </c>
      <c r="Y199" s="25">
        <f>cargo!DE199</f>
        <v>0</v>
      </c>
      <c r="Z199" s="25">
        <f>cargo!DF199</f>
        <v>0</v>
      </c>
      <c r="AA199" s="25">
        <f>cargo!DG199</f>
        <v>0</v>
      </c>
      <c r="AB199" s="25">
        <f>cargo!DH199</f>
        <v>0</v>
      </c>
      <c r="AC199" s="25">
        <f>cargo!DI199</f>
        <v>0</v>
      </c>
      <c r="AD199" s="25">
        <f>cargo!DJ199</f>
        <v>0</v>
      </c>
      <c r="AE199" s="25">
        <f>cargo!DK199</f>
        <v>0</v>
      </c>
      <c r="AF199" s="25">
        <f t="shared" si="313"/>
        <v>1072246.2580000001</v>
      </c>
      <c r="AG199" s="25">
        <f t="shared" si="314"/>
        <v>701032.94299999997</v>
      </c>
      <c r="AH199" s="25">
        <f t="shared" si="315"/>
        <v>38104.379000000001</v>
      </c>
      <c r="AI199" s="25">
        <f t="shared" si="316"/>
        <v>662928.56400000001</v>
      </c>
      <c r="AJ199" s="25">
        <f t="shared" si="317"/>
        <v>371213.315</v>
      </c>
      <c r="AK199" s="25">
        <f t="shared" si="318"/>
        <v>350964.47200000001</v>
      </c>
      <c r="AL199" s="25">
        <f t="shared" si="319"/>
        <v>20248.842999999997</v>
      </c>
    </row>
    <row r="200" spans="1:38" s="30" customFormat="1" ht="15" customHeight="1" x14ac:dyDescent="0.25">
      <c r="A200" s="46"/>
      <c r="B200" s="75"/>
      <c r="C200" s="4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</row>
    <row r="201" spans="1:38" s="30" customFormat="1" ht="15" customHeight="1" x14ac:dyDescent="0.25">
      <c r="A201" s="44"/>
      <c r="B201" s="75" t="s">
        <v>94</v>
      </c>
      <c r="C201" s="45"/>
      <c r="D201" s="25">
        <f>cargo!Y201</f>
        <v>6057683.3887900002</v>
      </c>
      <c r="E201" s="25">
        <f>cargo!Z201</f>
        <v>2862794.75079</v>
      </c>
      <c r="F201" s="25">
        <f>cargo!AA201</f>
        <v>939541.24378999998</v>
      </c>
      <c r="G201" s="25">
        <f>cargo!AB201</f>
        <v>1923253.507</v>
      </c>
      <c r="H201" s="25">
        <f>cargo!AC201</f>
        <v>3194888.6380000003</v>
      </c>
      <c r="I201" s="25">
        <f>cargo!AD201</f>
        <v>671471.82799999998</v>
      </c>
      <c r="J201" s="25">
        <f>cargo!AE201</f>
        <v>2523416.81</v>
      </c>
      <c r="K201" s="25">
        <f>cargo!BA201</f>
        <v>5858781.1473700004</v>
      </c>
      <c r="L201" s="25">
        <f>cargo!BB201</f>
        <v>3238528.9413700001</v>
      </c>
      <c r="M201" s="25">
        <f>cargo!BC201</f>
        <v>994860.06884999992</v>
      </c>
      <c r="N201" s="25">
        <f>cargo!BD201</f>
        <v>2243668.8725200002</v>
      </c>
      <c r="O201" s="25">
        <f>cargo!BE201</f>
        <v>2620252.2060000002</v>
      </c>
      <c r="P201" s="25">
        <f>cargo!BF201</f>
        <v>836933.20600000001</v>
      </c>
      <c r="Q201" s="25">
        <f>cargo!BG201</f>
        <v>1783319</v>
      </c>
      <c r="R201" s="25">
        <f>cargo!CC201</f>
        <v>4805009.6832799995</v>
      </c>
      <c r="S201" s="25">
        <f>cargo!CD201</f>
        <v>3501473.5242799995</v>
      </c>
      <c r="T201" s="25">
        <f>cargo!CE201</f>
        <v>960145.79294999992</v>
      </c>
      <c r="U201" s="25">
        <f>cargo!CF201</f>
        <v>2541327.7313299999</v>
      </c>
      <c r="V201" s="25">
        <f>cargo!CG201</f>
        <v>1303536.159</v>
      </c>
      <c r="W201" s="25">
        <f>cargo!CH201</f>
        <v>814792.15899999999</v>
      </c>
      <c r="X201" s="25">
        <f>cargo!CI201</f>
        <v>488744</v>
      </c>
      <c r="Y201" s="25">
        <f>cargo!DE201</f>
        <v>0</v>
      </c>
      <c r="Z201" s="25">
        <f>cargo!DF201</f>
        <v>0</v>
      </c>
      <c r="AA201" s="25">
        <f>cargo!DG201</f>
        <v>0</v>
      </c>
      <c r="AB201" s="25">
        <f>cargo!DH201</f>
        <v>0</v>
      </c>
      <c r="AC201" s="25">
        <f>cargo!DI201</f>
        <v>0</v>
      </c>
      <c r="AD201" s="25">
        <f>cargo!DJ201</f>
        <v>0</v>
      </c>
      <c r="AE201" s="25">
        <f>cargo!DK201</f>
        <v>0</v>
      </c>
      <c r="AF201" s="25">
        <f t="shared" ref="AF201:AF222" si="336">D201+K201+R201+Y201</f>
        <v>16721474.219439998</v>
      </c>
      <c r="AG201" s="25">
        <f t="shared" ref="AG201:AG222" si="337">E201+L201+S201+Z201</f>
        <v>9602797.2164399996</v>
      </c>
      <c r="AH201" s="25">
        <f t="shared" ref="AH201:AH222" si="338">F201+M201+T201+AA201</f>
        <v>2894547.1055899998</v>
      </c>
      <c r="AI201" s="25">
        <f t="shared" ref="AI201:AI222" si="339">G201+N201+U201+AB201</f>
        <v>6708250.1108499998</v>
      </c>
      <c r="AJ201" s="25">
        <f t="shared" ref="AJ201:AJ222" si="340">H201+O201+V201+AC201</f>
        <v>7118677.0030000005</v>
      </c>
      <c r="AK201" s="25">
        <f t="shared" ref="AK201:AK222" si="341">I201+P201+W201+AD201</f>
        <v>2323197.193</v>
      </c>
      <c r="AL201" s="25">
        <f t="shared" ref="AL201:AL222" si="342">J201+Q201+X201+AE201</f>
        <v>4795479.8100000005</v>
      </c>
    </row>
    <row r="202" spans="1:38" s="30" customFormat="1" ht="15" customHeight="1" x14ac:dyDescent="0.25">
      <c r="A202" s="46"/>
      <c r="B202" s="75"/>
      <c r="C202" s="45" t="s">
        <v>95</v>
      </c>
      <c r="D202" s="25">
        <f>cargo!Y202</f>
        <v>944477.67278999998</v>
      </c>
      <c r="E202" s="25">
        <f>cargo!Z202</f>
        <v>691593.47878999996</v>
      </c>
      <c r="F202" s="25">
        <f>cargo!AA202</f>
        <v>605093.47078999993</v>
      </c>
      <c r="G202" s="25">
        <f>cargo!AB202</f>
        <v>86500.008000000002</v>
      </c>
      <c r="H202" s="25">
        <f>cargo!AC202</f>
        <v>252884.19399999999</v>
      </c>
      <c r="I202" s="25">
        <f>cargo!AD202</f>
        <v>251909.38399999999</v>
      </c>
      <c r="J202" s="25">
        <f>cargo!AE202</f>
        <v>974.81</v>
      </c>
      <c r="K202" s="25">
        <f>cargo!BA202</f>
        <v>908582.12856999994</v>
      </c>
      <c r="L202" s="25">
        <f>cargo!BB202</f>
        <v>657147.05856999999</v>
      </c>
      <c r="M202" s="25">
        <f>cargo!BC202</f>
        <v>575229.57805000001</v>
      </c>
      <c r="N202" s="25">
        <f>cargo!BD202</f>
        <v>81917.480519999997</v>
      </c>
      <c r="O202" s="25">
        <f>cargo!BE202</f>
        <v>251435.07</v>
      </c>
      <c r="P202" s="25">
        <f>cargo!BF202</f>
        <v>250301.07</v>
      </c>
      <c r="Q202" s="25">
        <f>cargo!BG202</f>
        <v>1134</v>
      </c>
      <c r="R202" s="25">
        <f>cargo!CC202</f>
        <v>934587.52728000004</v>
      </c>
      <c r="S202" s="25">
        <f>cargo!CD202</f>
        <v>655422.78327999997</v>
      </c>
      <c r="T202" s="25">
        <f>cargo!CE202</f>
        <v>586068.19794999994</v>
      </c>
      <c r="U202" s="25">
        <f>cargo!CF202</f>
        <v>69354.585330000002</v>
      </c>
      <c r="V202" s="25">
        <f>cargo!CG202</f>
        <v>279164.74400000001</v>
      </c>
      <c r="W202" s="25">
        <f>cargo!CH202</f>
        <v>278768.74400000001</v>
      </c>
      <c r="X202" s="25">
        <f>cargo!CI202</f>
        <v>396</v>
      </c>
      <c r="Y202" s="25">
        <f>cargo!DE202</f>
        <v>0</v>
      </c>
      <c r="Z202" s="25">
        <f>cargo!DF202</f>
        <v>0</v>
      </c>
      <c r="AA202" s="25">
        <f>cargo!DG202</f>
        <v>0</v>
      </c>
      <c r="AB202" s="25">
        <f>cargo!DH202</f>
        <v>0</v>
      </c>
      <c r="AC202" s="25">
        <f>cargo!DI202</f>
        <v>0</v>
      </c>
      <c r="AD202" s="25">
        <f>cargo!DJ202</f>
        <v>0</v>
      </c>
      <c r="AE202" s="25">
        <f>cargo!DK202</f>
        <v>0</v>
      </c>
      <c r="AF202" s="25">
        <f t="shared" si="336"/>
        <v>2787647.32864</v>
      </c>
      <c r="AG202" s="25">
        <f t="shared" si="337"/>
        <v>2004163.32064</v>
      </c>
      <c r="AH202" s="25">
        <f t="shared" si="338"/>
        <v>1766391.2467899998</v>
      </c>
      <c r="AI202" s="25">
        <f t="shared" si="339"/>
        <v>237772.07385000002</v>
      </c>
      <c r="AJ202" s="25">
        <f t="shared" si="340"/>
        <v>783484.00799999991</v>
      </c>
      <c r="AK202" s="25">
        <f t="shared" si="341"/>
        <v>780979.19800000009</v>
      </c>
      <c r="AL202" s="25">
        <f t="shared" si="342"/>
        <v>2504.81</v>
      </c>
    </row>
    <row r="203" spans="1:38" s="30" customFormat="1" ht="15" customHeight="1" x14ac:dyDescent="0.25">
      <c r="A203" s="46"/>
      <c r="B203" s="75"/>
      <c r="C203" s="47" t="s">
        <v>391</v>
      </c>
      <c r="D203" s="25">
        <f>cargo!Y203</f>
        <v>371728.07928999997</v>
      </c>
      <c r="E203" s="25">
        <f>cargo!Z203</f>
        <v>371728.07928999997</v>
      </c>
      <c r="F203" s="25">
        <f>cargo!AA203</f>
        <v>317520.06889</v>
      </c>
      <c r="G203" s="25">
        <f>cargo!AB203</f>
        <v>54208.010399999992</v>
      </c>
      <c r="H203" s="25">
        <f>cargo!AC203</f>
        <v>0</v>
      </c>
      <c r="I203" s="25">
        <f>cargo!AD203</f>
        <v>0</v>
      </c>
      <c r="J203" s="25">
        <f>cargo!AE203</f>
        <v>0</v>
      </c>
      <c r="K203" s="25">
        <f>cargo!BA203</f>
        <v>413604.23447000002</v>
      </c>
      <c r="L203" s="25">
        <f>cargo!BB203</f>
        <v>413604.23447000002</v>
      </c>
      <c r="M203" s="25">
        <f>cargo!BC203</f>
        <v>364097.24325</v>
      </c>
      <c r="N203" s="25">
        <f>cargo!BD203</f>
        <v>49506.991220000004</v>
      </c>
      <c r="O203" s="25">
        <f>cargo!BE203</f>
        <v>0</v>
      </c>
      <c r="P203" s="25">
        <f>cargo!BF203</f>
        <v>0</v>
      </c>
      <c r="Q203" s="25">
        <f>cargo!BG203</f>
        <v>0</v>
      </c>
      <c r="R203" s="25">
        <f>cargo!CC203</f>
        <v>428794.61387999996</v>
      </c>
      <c r="S203" s="25">
        <f>cargo!CD203</f>
        <v>428794.61387999996</v>
      </c>
      <c r="T203" s="25">
        <f>cargo!CE203</f>
        <v>382185.25694999995</v>
      </c>
      <c r="U203" s="25">
        <f>cargo!CF203</f>
        <v>46609.356929999994</v>
      </c>
      <c r="V203" s="25">
        <f>cargo!CG203</f>
        <v>0</v>
      </c>
      <c r="W203" s="25">
        <f>cargo!CH203</f>
        <v>0</v>
      </c>
      <c r="X203" s="25">
        <f>cargo!CI203</f>
        <v>0</v>
      </c>
      <c r="Y203" s="25">
        <f>cargo!DE203</f>
        <v>0</v>
      </c>
      <c r="Z203" s="25">
        <f>cargo!DF203</f>
        <v>0</v>
      </c>
      <c r="AA203" s="25">
        <f>cargo!DG203</f>
        <v>0</v>
      </c>
      <c r="AB203" s="25">
        <f>cargo!DH203</f>
        <v>0</v>
      </c>
      <c r="AC203" s="25">
        <f>cargo!DI203</f>
        <v>0</v>
      </c>
      <c r="AD203" s="25">
        <f>cargo!DJ203</f>
        <v>0</v>
      </c>
      <c r="AE203" s="25">
        <f>cargo!DK203</f>
        <v>0</v>
      </c>
      <c r="AF203" s="25">
        <f t="shared" ref="AF203" si="343">D203+K203+R203+Y203</f>
        <v>1214126.9276399999</v>
      </c>
      <c r="AG203" s="25">
        <f t="shared" ref="AG203" si="344">E203+L203+S203+Z203</f>
        <v>1214126.9276399999</v>
      </c>
      <c r="AH203" s="25">
        <f t="shared" ref="AH203" si="345">F203+M203+T203+AA203</f>
        <v>1063802.5690899999</v>
      </c>
      <c r="AI203" s="25">
        <f t="shared" ref="AI203" si="346">G203+N203+U203+AB203</f>
        <v>150324.35855</v>
      </c>
      <c r="AJ203" s="25">
        <f t="shared" ref="AJ203" si="347">H203+O203+V203+AC203</f>
        <v>0</v>
      </c>
      <c r="AK203" s="25">
        <f t="shared" ref="AK203" si="348">I203+P203+W203+AD203</f>
        <v>0</v>
      </c>
      <c r="AL203" s="25">
        <f t="shared" ref="AL203" si="349">J203+Q203+X203+AE203</f>
        <v>0</v>
      </c>
    </row>
    <row r="204" spans="1:38" s="30" customFormat="1" ht="15" customHeight="1" x14ac:dyDescent="0.25">
      <c r="A204" s="46"/>
      <c r="B204" s="75"/>
      <c r="C204" s="47" t="s">
        <v>96</v>
      </c>
      <c r="D204" s="25">
        <f>cargo!Y204</f>
        <v>0</v>
      </c>
      <c r="E204" s="25">
        <f>cargo!Z204</f>
        <v>0</v>
      </c>
      <c r="F204" s="25">
        <f>cargo!AA204</f>
        <v>0</v>
      </c>
      <c r="G204" s="25">
        <f>cargo!AB204</f>
        <v>0</v>
      </c>
      <c r="H204" s="25">
        <f>cargo!AC204</f>
        <v>0</v>
      </c>
      <c r="I204" s="25">
        <f>cargo!AD204</f>
        <v>0</v>
      </c>
      <c r="J204" s="25">
        <f>cargo!AE204</f>
        <v>0</v>
      </c>
      <c r="K204" s="25">
        <f>cargo!BA204</f>
        <v>0</v>
      </c>
      <c r="L204" s="25">
        <f>cargo!BB204</f>
        <v>0</v>
      </c>
      <c r="M204" s="25">
        <f>cargo!BC204</f>
        <v>0</v>
      </c>
      <c r="N204" s="25">
        <f>cargo!BD204</f>
        <v>0</v>
      </c>
      <c r="O204" s="25">
        <f>cargo!BE204</f>
        <v>0</v>
      </c>
      <c r="P204" s="25">
        <f>cargo!BF204</f>
        <v>0</v>
      </c>
      <c r="Q204" s="25">
        <f>cargo!BG204</f>
        <v>0</v>
      </c>
      <c r="R204" s="25">
        <f>cargo!CC204</f>
        <v>0</v>
      </c>
      <c r="S204" s="25">
        <f>cargo!CD204</f>
        <v>0</v>
      </c>
      <c r="T204" s="25">
        <f>cargo!CE204</f>
        <v>0</v>
      </c>
      <c r="U204" s="25">
        <f>cargo!CF204</f>
        <v>0</v>
      </c>
      <c r="V204" s="25">
        <f>cargo!CG204</f>
        <v>0</v>
      </c>
      <c r="W204" s="25">
        <f>cargo!CH204</f>
        <v>0</v>
      </c>
      <c r="X204" s="25">
        <f>cargo!CI204</f>
        <v>0</v>
      </c>
      <c r="Y204" s="25">
        <f>cargo!DE204</f>
        <v>0</v>
      </c>
      <c r="Z204" s="25">
        <f>cargo!DF204</f>
        <v>0</v>
      </c>
      <c r="AA204" s="25">
        <f>cargo!DG204</f>
        <v>0</v>
      </c>
      <c r="AB204" s="25">
        <f>cargo!DH204</f>
        <v>0</v>
      </c>
      <c r="AC204" s="25">
        <f>cargo!DI204</f>
        <v>0</v>
      </c>
      <c r="AD204" s="25">
        <f>cargo!DJ204</f>
        <v>0</v>
      </c>
      <c r="AE204" s="25">
        <f>cargo!DK204</f>
        <v>0</v>
      </c>
      <c r="AF204" s="25">
        <f t="shared" si="336"/>
        <v>0</v>
      </c>
      <c r="AG204" s="25">
        <f t="shared" si="337"/>
        <v>0</v>
      </c>
      <c r="AH204" s="25">
        <f t="shared" si="338"/>
        <v>0</v>
      </c>
      <c r="AI204" s="25">
        <f t="shared" si="339"/>
        <v>0</v>
      </c>
      <c r="AJ204" s="25">
        <f t="shared" si="340"/>
        <v>0</v>
      </c>
      <c r="AK204" s="25">
        <f t="shared" si="341"/>
        <v>0</v>
      </c>
      <c r="AL204" s="25">
        <f t="shared" si="342"/>
        <v>0</v>
      </c>
    </row>
    <row r="205" spans="1:38" s="30" customFormat="1" ht="15" customHeight="1" x14ac:dyDescent="0.25">
      <c r="A205" s="46"/>
      <c r="B205" s="75"/>
      <c r="C205" s="47" t="s">
        <v>226</v>
      </c>
      <c r="D205" s="25">
        <f>cargo!Y205</f>
        <v>1478.3819000000001</v>
      </c>
      <c r="E205" s="25">
        <f>cargo!Z205</f>
        <v>1478.3819000000001</v>
      </c>
      <c r="F205" s="25">
        <f>cargo!AA205</f>
        <v>102.7022</v>
      </c>
      <c r="G205" s="25">
        <f>cargo!AB205</f>
        <v>1375.6797000000001</v>
      </c>
      <c r="H205" s="25">
        <f>cargo!AC205</f>
        <v>0</v>
      </c>
      <c r="I205" s="25">
        <f>cargo!AD205</f>
        <v>0</v>
      </c>
      <c r="J205" s="25">
        <f>cargo!AE205</f>
        <v>0</v>
      </c>
      <c r="K205" s="25">
        <f>cargo!BA205</f>
        <v>1763.6334000000002</v>
      </c>
      <c r="L205" s="25">
        <f>cargo!BB205</f>
        <v>1763.6334000000002</v>
      </c>
      <c r="M205" s="25">
        <f>cargo!BC205</f>
        <v>306.54140000000001</v>
      </c>
      <c r="N205" s="25">
        <f>cargo!BD205</f>
        <v>1457.0920000000001</v>
      </c>
      <c r="O205" s="25">
        <f>cargo!BE205</f>
        <v>0</v>
      </c>
      <c r="P205" s="25">
        <f>cargo!BF205</f>
        <v>0</v>
      </c>
      <c r="Q205" s="25">
        <f>cargo!BG205</f>
        <v>0</v>
      </c>
      <c r="R205" s="25">
        <f>cargo!CC205</f>
        <v>2959.6175000000003</v>
      </c>
      <c r="S205" s="25">
        <f>cargo!CD205</f>
        <v>2959.6175000000003</v>
      </c>
      <c r="T205" s="25">
        <f>cargo!CE205</f>
        <v>308.6585</v>
      </c>
      <c r="U205" s="25">
        <f>cargo!CF205</f>
        <v>2650.9590000000003</v>
      </c>
      <c r="V205" s="25">
        <f>cargo!CG205</f>
        <v>0</v>
      </c>
      <c r="W205" s="25">
        <f>cargo!CH205</f>
        <v>0</v>
      </c>
      <c r="X205" s="25">
        <f>cargo!CI205</f>
        <v>0</v>
      </c>
      <c r="Y205" s="25">
        <f>cargo!DE205</f>
        <v>0</v>
      </c>
      <c r="Z205" s="25">
        <f>cargo!DF205</f>
        <v>0</v>
      </c>
      <c r="AA205" s="25">
        <f>cargo!DG205</f>
        <v>0</v>
      </c>
      <c r="AB205" s="25">
        <f>cargo!DH205</f>
        <v>0</v>
      </c>
      <c r="AC205" s="25">
        <f>cargo!DI205</f>
        <v>0</v>
      </c>
      <c r="AD205" s="25">
        <f>cargo!DJ205</f>
        <v>0</v>
      </c>
      <c r="AE205" s="25">
        <f>cargo!DK205</f>
        <v>0</v>
      </c>
      <c r="AF205" s="25">
        <f t="shared" si="336"/>
        <v>6201.6328000000003</v>
      </c>
      <c r="AG205" s="25">
        <f t="shared" si="337"/>
        <v>6201.6328000000003</v>
      </c>
      <c r="AH205" s="25">
        <f t="shared" si="338"/>
        <v>717.90210000000002</v>
      </c>
      <c r="AI205" s="25">
        <f t="shared" si="339"/>
        <v>5483.7307000000001</v>
      </c>
      <c r="AJ205" s="25">
        <f t="shared" si="340"/>
        <v>0</v>
      </c>
      <c r="AK205" s="25">
        <f t="shared" si="341"/>
        <v>0</v>
      </c>
      <c r="AL205" s="25">
        <f t="shared" si="342"/>
        <v>0</v>
      </c>
    </row>
    <row r="206" spans="1:38" s="30" customFormat="1" ht="15" customHeight="1" x14ac:dyDescent="0.25">
      <c r="A206" s="46"/>
      <c r="B206" s="75"/>
      <c r="C206" s="47" t="s">
        <v>227</v>
      </c>
      <c r="D206" s="25">
        <f>cargo!Y206</f>
        <v>51191.174599999998</v>
      </c>
      <c r="E206" s="25">
        <f>cargo!Z206</f>
        <v>51191.174599999998</v>
      </c>
      <c r="F206" s="25">
        <f>cargo!AA206</f>
        <v>40889.786699999997</v>
      </c>
      <c r="G206" s="25">
        <f>cargo!AB206</f>
        <v>10301.387900000002</v>
      </c>
      <c r="H206" s="25">
        <f>cargo!AC206</f>
        <v>0</v>
      </c>
      <c r="I206" s="25">
        <f>cargo!AD206</f>
        <v>0</v>
      </c>
      <c r="J206" s="25">
        <f>cargo!AE206</f>
        <v>0</v>
      </c>
      <c r="K206" s="25">
        <f>cargo!BA206</f>
        <v>38166.7477</v>
      </c>
      <c r="L206" s="25">
        <f>cargo!BB206</f>
        <v>38166.7477</v>
      </c>
      <c r="M206" s="25">
        <f>cargo!BC206</f>
        <v>28591.950400000002</v>
      </c>
      <c r="N206" s="25">
        <f>cargo!BD206</f>
        <v>9574.7973000000002</v>
      </c>
      <c r="O206" s="25">
        <f>cargo!BE206</f>
        <v>0</v>
      </c>
      <c r="P206" s="25">
        <f>cargo!BF206</f>
        <v>0</v>
      </c>
      <c r="Q206" s="25">
        <f>cargo!BG206</f>
        <v>0</v>
      </c>
      <c r="R206" s="25">
        <f>cargo!CC206</f>
        <v>43188.241899999994</v>
      </c>
      <c r="S206" s="25">
        <f>cargo!CD206</f>
        <v>43188.241899999994</v>
      </c>
      <c r="T206" s="25">
        <f>cargo!CE206</f>
        <v>41619.402499999997</v>
      </c>
      <c r="U206" s="25">
        <f>cargo!CF206</f>
        <v>1568.8393999999998</v>
      </c>
      <c r="V206" s="25">
        <f>cargo!CG206</f>
        <v>0</v>
      </c>
      <c r="W206" s="25">
        <f>cargo!CH206</f>
        <v>0</v>
      </c>
      <c r="X206" s="25">
        <f>cargo!CI206</f>
        <v>0</v>
      </c>
      <c r="Y206" s="25">
        <f>cargo!DE206</f>
        <v>0</v>
      </c>
      <c r="Z206" s="25">
        <f>cargo!DF206</f>
        <v>0</v>
      </c>
      <c r="AA206" s="25">
        <f>cargo!DG206</f>
        <v>0</v>
      </c>
      <c r="AB206" s="25">
        <f>cargo!DH206</f>
        <v>0</v>
      </c>
      <c r="AC206" s="25">
        <f>cargo!DI206</f>
        <v>0</v>
      </c>
      <c r="AD206" s="25">
        <f>cargo!DJ206</f>
        <v>0</v>
      </c>
      <c r="AE206" s="25">
        <f>cargo!DK206</f>
        <v>0</v>
      </c>
      <c r="AF206" s="25">
        <f t="shared" si="336"/>
        <v>132546.1642</v>
      </c>
      <c r="AG206" s="25">
        <f t="shared" si="337"/>
        <v>132546.1642</v>
      </c>
      <c r="AH206" s="25">
        <f t="shared" si="338"/>
        <v>111101.13959999999</v>
      </c>
      <c r="AI206" s="25">
        <f t="shared" si="339"/>
        <v>21445.024600000001</v>
      </c>
      <c r="AJ206" s="25">
        <f t="shared" si="340"/>
        <v>0</v>
      </c>
      <c r="AK206" s="25">
        <f t="shared" si="341"/>
        <v>0</v>
      </c>
      <c r="AL206" s="25">
        <f t="shared" si="342"/>
        <v>0</v>
      </c>
    </row>
    <row r="207" spans="1:38" s="30" customFormat="1" ht="15" customHeight="1" x14ac:dyDescent="0.25">
      <c r="A207" s="46"/>
      <c r="B207" s="75"/>
      <c r="C207" s="47" t="s">
        <v>228</v>
      </c>
      <c r="D207" s="25">
        <f>cargo!Y207</f>
        <v>520080.03700000001</v>
      </c>
      <c r="E207" s="25">
        <f>cargo!Z207</f>
        <v>267195.84299999999</v>
      </c>
      <c r="F207" s="25">
        <f>cargo!AA207</f>
        <v>246580.913</v>
      </c>
      <c r="G207" s="25">
        <f>cargo!AB207</f>
        <v>20614.93</v>
      </c>
      <c r="H207" s="25">
        <f>cargo!AC207</f>
        <v>252884.19399999999</v>
      </c>
      <c r="I207" s="25">
        <f>cargo!AD207</f>
        <v>251909.38399999999</v>
      </c>
      <c r="J207" s="25">
        <f>cargo!AE207</f>
        <v>974.81</v>
      </c>
      <c r="K207" s="25">
        <f>cargo!BA207</f>
        <v>455047.51300000004</v>
      </c>
      <c r="L207" s="25">
        <f>cargo!BB207</f>
        <v>203612.443</v>
      </c>
      <c r="M207" s="25">
        <f>cargo!BC207</f>
        <v>182233.84299999999</v>
      </c>
      <c r="N207" s="25">
        <f>cargo!BD207</f>
        <v>21378.6</v>
      </c>
      <c r="O207" s="25">
        <f>cargo!BE207</f>
        <v>251435.07</v>
      </c>
      <c r="P207" s="25">
        <f>cargo!BF207</f>
        <v>250301.07</v>
      </c>
      <c r="Q207" s="25">
        <f>cargo!BG207</f>
        <v>1134</v>
      </c>
      <c r="R207" s="25">
        <f>cargo!CC207</f>
        <v>459645.054</v>
      </c>
      <c r="S207" s="25">
        <f>cargo!CD207</f>
        <v>180480.31</v>
      </c>
      <c r="T207" s="25">
        <f>cargo!CE207</f>
        <v>161954.88</v>
      </c>
      <c r="U207" s="25">
        <f>cargo!CF207</f>
        <v>18525.43</v>
      </c>
      <c r="V207" s="25">
        <f>cargo!CG207</f>
        <v>279164.74400000001</v>
      </c>
      <c r="W207" s="25">
        <f>cargo!CH207</f>
        <v>278768.74400000001</v>
      </c>
      <c r="X207" s="25">
        <f>cargo!CI207</f>
        <v>396</v>
      </c>
      <c r="Y207" s="25">
        <f>cargo!DE207</f>
        <v>0</v>
      </c>
      <c r="Z207" s="25">
        <f>cargo!DF207</f>
        <v>0</v>
      </c>
      <c r="AA207" s="25">
        <f>cargo!DG207</f>
        <v>0</v>
      </c>
      <c r="AB207" s="25">
        <f>cargo!DH207</f>
        <v>0</v>
      </c>
      <c r="AC207" s="25">
        <f>cargo!DI207</f>
        <v>0</v>
      </c>
      <c r="AD207" s="25">
        <f>cargo!DJ207</f>
        <v>0</v>
      </c>
      <c r="AE207" s="25">
        <f>cargo!DK207</f>
        <v>0</v>
      </c>
      <c r="AF207" s="25">
        <f t="shared" si="336"/>
        <v>1434772.6040000001</v>
      </c>
      <c r="AG207" s="25">
        <f t="shared" si="337"/>
        <v>651288.5959999999</v>
      </c>
      <c r="AH207" s="25">
        <f t="shared" si="338"/>
        <v>590769.63599999994</v>
      </c>
      <c r="AI207" s="25">
        <f t="shared" si="339"/>
        <v>60518.96</v>
      </c>
      <c r="AJ207" s="25">
        <f t="shared" si="340"/>
        <v>783484.00799999991</v>
      </c>
      <c r="AK207" s="25">
        <f t="shared" si="341"/>
        <v>780979.19800000009</v>
      </c>
      <c r="AL207" s="25">
        <f t="shared" si="342"/>
        <v>2504.81</v>
      </c>
    </row>
    <row r="208" spans="1:38" s="30" customFormat="1" ht="15" customHeight="1" x14ac:dyDescent="0.25">
      <c r="A208" s="46"/>
      <c r="B208" s="75"/>
      <c r="C208" s="47" t="s">
        <v>229</v>
      </c>
      <c r="D208" s="25">
        <f>cargo!Y208</f>
        <v>0</v>
      </c>
      <c r="E208" s="25">
        <f>cargo!Z208</f>
        <v>0</v>
      </c>
      <c r="F208" s="25">
        <f>cargo!AA208</f>
        <v>0</v>
      </c>
      <c r="G208" s="25">
        <f>cargo!AB208</f>
        <v>0</v>
      </c>
      <c r="H208" s="25">
        <f>cargo!AC208</f>
        <v>0</v>
      </c>
      <c r="I208" s="25">
        <f>cargo!AD208</f>
        <v>0</v>
      </c>
      <c r="J208" s="25">
        <f>cargo!AE208</f>
        <v>0</v>
      </c>
      <c r="K208" s="25">
        <f>cargo!BA208</f>
        <v>0</v>
      </c>
      <c r="L208" s="25">
        <f>cargo!BB208</f>
        <v>0</v>
      </c>
      <c r="M208" s="25">
        <f>cargo!BC208</f>
        <v>0</v>
      </c>
      <c r="N208" s="25">
        <f>cargo!BD208</f>
        <v>0</v>
      </c>
      <c r="O208" s="25">
        <f>cargo!BE208</f>
        <v>0</v>
      </c>
      <c r="P208" s="25">
        <f>cargo!BF208</f>
        <v>0</v>
      </c>
      <c r="Q208" s="25">
        <f>cargo!BG208</f>
        <v>0</v>
      </c>
      <c r="R208" s="25">
        <f>cargo!CC208</f>
        <v>0</v>
      </c>
      <c r="S208" s="25">
        <f>cargo!CD208</f>
        <v>0</v>
      </c>
      <c r="T208" s="25">
        <f>cargo!CE208</f>
        <v>0</v>
      </c>
      <c r="U208" s="25">
        <f>cargo!CF208</f>
        <v>0</v>
      </c>
      <c r="V208" s="25">
        <f>cargo!CG208</f>
        <v>0</v>
      </c>
      <c r="W208" s="25">
        <f>cargo!CH208</f>
        <v>0</v>
      </c>
      <c r="X208" s="25">
        <f>cargo!CI208</f>
        <v>0</v>
      </c>
      <c r="Y208" s="25">
        <f>cargo!DE208</f>
        <v>0</v>
      </c>
      <c r="Z208" s="25">
        <f>cargo!DF208</f>
        <v>0</v>
      </c>
      <c r="AA208" s="25">
        <f>cargo!DG208</f>
        <v>0</v>
      </c>
      <c r="AB208" s="25">
        <f>cargo!DH208</f>
        <v>0</v>
      </c>
      <c r="AC208" s="25">
        <f>cargo!DI208</f>
        <v>0</v>
      </c>
      <c r="AD208" s="25">
        <f>cargo!DJ208</f>
        <v>0</v>
      </c>
      <c r="AE208" s="25">
        <f>cargo!DK208</f>
        <v>0</v>
      </c>
      <c r="AF208" s="25">
        <f t="shared" si="336"/>
        <v>0</v>
      </c>
      <c r="AG208" s="25">
        <f t="shared" si="337"/>
        <v>0</v>
      </c>
      <c r="AH208" s="25">
        <f t="shared" si="338"/>
        <v>0</v>
      </c>
      <c r="AI208" s="25">
        <f t="shared" si="339"/>
        <v>0</v>
      </c>
      <c r="AJ208" s="25">
        <f t="shared" si="340"/>
        <v>0</v>
      </c>
      <c r="AK208" s="25">
        <f t="shared" si="341"/>
        <v>0</v>
      </c>
      <c r="AL208" s="25">
        <f t="shared" si="342"/>
        <v>0</v>
      </c>
    </row>
    <row r="209" spans="1:38" s="30" customFormat="1" ht="15" customHeight="1" x14ac:dyDescent="0.25">
      <c r="A209" s="46"/>
      <c r="B209" s="75"/>
      <c r="C209" s="45" t="s">
        <v>300</v>
      </c>
      <c r="D209" s="25">
        <f>cargo!Y209</f>
        <v>27524.212</v>
      </c>
      <c r="E209" s="25">
        <f>cargo!Z209</f>
        <v>27524.212</v>
      </c>
      <c r="F209" s="25">
        <f>cargo!AA209</f>
        <v>24527.752</v>
      </c>
      <c r="G209" s="25">
        <f>cargo!AB209</f>
        <v>2996.46</v>
      </c>
      <c r="H209" s="25">
        <f>cargo!AC209</f>
        <v>0</v>
      </c>
      <c r="I209" s="25">
        <f>cargo!AD209</f>
        <v>0</v>
      </c>
      <c r="J209" s="25">
        <f>cargo!AE209</f>
        <v>0</v>
      </c>
      <c r="K209" s="25">
        <f>cargo!BA209</f>
        <v>19421.7</v>
      </c>
      <c r="L209" s="25">
        <f>cargo!BB209</f>
        <v>19421.7</v>
      </c>
      <c r="M209" s="25">
        <f>cargo!BC209</f>
        <v>19343.34</v>
      </c>
      <c r="N209" s="25">
        <f>cargo!BD209</f>
        <v>78.36</v>
      </c>
      <c r="O209" s="25">
        <f>cargo!BE209</f>
        <v>0</v>
      </c>
      <c r="P209" s="25">
        <f>cargo!BF209</f>
        <v>0</v>
      </c>
      <c r="Q209" s="25">
        <f>cargo!BG209</f>
        <v>0</v>
      </c>
      <c r="R209" s="25">
        <f>cargo!CC209</f>
        <v>14176.53</v>
      </c>
      <c r="S209" s="25">
        <f>cargo!CD209</f>
        <v>14176.53</v>
      </c>
      <c r="T209" s="25">
        <f>cargo!CE209</f>
        <v>14149.94</v>
      </c>
      <c r="U209" s="25">
        <f>cargo!CF209</f>
        <v>26.59</v>
      </c>
      <c r="V209" s="25">
        <f>cargo!CG209</f>
        <v>0</v>
      </c>
      <c r="W209" s="25">
        <f>cargo!CH209</f>
        <v>0</v>
      </c>
      <c r="X209" s="25">
        <f>cargo!CI209</f>
        <v>0</v>
      </c>
      <c r="Y209" s="25">
        <f>cargo!DE209</f>
        <v>0</v>
      </c>
      <c r="Z209" s="25">
        <f>cargo!DF209</f>
        <v>0</v>
      </c>
      <c r="AA209" s="25">
        <f>cargo!DG209</f>
        <v>0</v>
      </c>
      <c r="AB209" s="25">
        <f>cargo!DH209</f>
        <v>0</v>
      </c>
      <c r="AC209" s="25">
        <f>cargo!DI209</f>
        <v>0</v>
      </c>
      <c r="AD209" s="25">
        <f>cargo!DJ209</f>
        <v>0</v>
      </c>
      <c r="AE209" s="25">
        <f>cargo!DK209</f>
        <v>0</v>
      </c>
      <c r="AF209" s="25">
        <f t="shared" si="336"/>
        <v>61122.441999999995</v>
      </c>
      <c r="AG209" s="25">
        <f t="shared" si="337"/>
        <v>61122.441999999995</v>
      </c>
      <c r="AH209" s="25">
        <f t="shared" si="338"/>
        <v>58021.032000000007</v>
      </c>
      <c r="AI209" s="25">
        <f t="shared" si="339"/>
        <v>3101.4100000000003</v>
      </c>
      <c r="AJ209" s="25">
        <f t="shared" si="340"/>
        <v>0</v>
      </c>
      <c r="AK209" s="25">
        <f t="shared" si="341"/>
        <v>0</v>
      </c>
      <c r="AL209" s="25">
        <f t="shared" si="342"/>
        <v>0</v>
      </c>
    </row>
    <row r="210" spans="1:38" s="30" customFormat="1" ht="15" customHeight="1" x14ac:dyDescent="0.25">
      <c r="A210" s="46"/>
      <c r="B210" s="75"/>
      <c r="C210" s="45" t="s">
        <v>396</v>
      </c>
      <c r="D210" s="25">
        <f>cargo!Y210</f>
        <v>43827.189999999995</v>
      </c>
      <c r="E210" s="25">
        <f>cargo!Z210</f>
        <v>43827.189999999995</v>
      </c>
      <c r="F210" s="25">
        <f>cargo!AA210</f>
        <v>7061.49</v>
      </c>
      <c r="G210" s="25">
        <f>cargo!AB210</f>
        <v>36765.699999999997</v>
      </c>
      <c r="H210" s="25">
        <f>cargo!AC210</f>
        <v>0</v>
      </c>
      <c r="I210" s="25">
        <f>cargo!AD210</f>
        <v>0</v>
      </c>
      <c r="J210" s="25">
        <f>cargo!AE210</f>
        <v>0</v>
      </c>
      <c r="K210" s="25">
        <f>cargo!BA210</f>
        <v>24760.92</v>
      </c>
      <c r="L210" s="25">
        <f>cargo!BB210</f>
        <v>24760.92</v>
      </c>
      <c r="M210" s="25">
        <f>cargo!BC210</f>
        <v>10811.919999999998</v>
      </c>
      <c r="N210" s="25">
        <f>cargo!BD210</f>
        <v>13949</v>
      </c>
      <c r="O210" s="25">
        <f>cargo!BE210</f>
        <v>0</v>
      </c>
      <c r="P210" s="25">
        <f>cargo!BF210</f>
        <v>0</v>
      </c>
      <c r="Q210" s="25">
        <f>cargo!BG210</f>
        <v>0</v>
      </c>
      <c r="R210" s="25">
        <f>cargo!CC210</f>
        <v>31458.33</v>
      </c>
      <c r="S210" s="25">
        <f>cargo!CD210</f>
        <v>31458.33</v>
      </c>
      <c r="T210" s="25">
        <f>cargo!CE210</f>
        <v>9065.33</v>
      </c>
      <c r="U210" s="25">
        <f>cargo!CF210</f>
        <v>22393</v>
      </c>
      <c r="V210" s="25">
        <f>cargo!CG210</f>
        <v>0</v>
      </c>
      <c r="W210" s="25">
        <f>cargo!CH210</f>
        <v>0</v>
      </c>
      <c r="X210" s="25">
        <f>cargo!CI210</f>
        <v>0</v>
      </c>
      <c r="Y210" s="25">
        <f>cargo!DE210</f>
        <v>0</v>
      </c>
      <c r="Z210" s="25">
        <f>cargo!DF210</f>
        <v>0</v>
      </c>
      <c r="AA210" s="25">
        <f>cargo!DG210</f>
        <v>0</v>
      </c>
      <c r="AB210" s="25">
        <f>cargo!DH210</f>
        <v>0</v>
      </c>
      <c r="AC210" s="25">
        <f>cargo!DI210</f>
        <v>0</v>
      </c>
      <c r="AD210" s="25">
        <f>cargo!DJ210</f>
        <v>0</v>
      </c>
      <c r="AE210" s="25">
        <f>cargo!DK210</f>
        <v>0</v>
      </c>
      <c r="AF210" s="25">
        <f t="shared" ref="AF210" si="350">D210+K210+R210+Y210</f>
        <v>100046.43999999999</v>
      </c>
      <c r="AG210" s="25">
        <f t="shared" ref="AG210" si="351">E210+L210+S210+Z210</f>
        <v>100046.43999999999</v>
      </c>
      <c r="AH210" s="25">
        <f t="shared" ref="AH210" si="352">F210+M210+T210+AA210</f>
        <v>26938.739999999998</v>
      </c>
      <c r="AI210" s="25">
        <f t="shared" ref="AI210" si="353">G210+N210+U210+AB210</f>
        <v>73107.7</v>
      </c>
      <c r="AJ210" s="25">
        <f t="shared" ref="AJ210" si="354">H210+O210+V210+AC210</f>
        <v>0</v>
      </c>
      <c r="AK210" s="25">
        <f t="shared" ref="AK210" si="355">I210+P210+W210+AD210</f>
        <v>0</v>
      </c>
      <c r="AL210" s="25">
        <f t="shared" ref="AL210" si="356">J210+Q210+X210+AE210</f>
        <v>0</v>
      </c>
    </row>
    <row r="211" spans="1:38" s="30" customFormat="1" ht="15" customHeight="1" x14ac:dyDescent="0.25">
      <c r="A211" s="46"/>
      <c r="B211" s="75"/>
      <c r="C211" s="45" t="s">
        <v>97</v>
      </c>
      <c r="D211" s="25">
        <f>cargo!Y211</f>
        <v>49844.651000000005</v>
      </c>
      <c r="E211" s="25">
        <f>cargo!Z211</f>
        <v>49844.651000000005</v>
      </c>
      <c r="F211" s="25">
        <f>cargo!AA211</f>
        <v>48398.084000000003</v>
      </c>
      <c r="G211" s="25">
        <f>cargo!AB211</f>
        <v>1446.567</v>
      </c>
      <c r="H211" s="25">
        <f>cargo!AC211</f>
        <v>0</v>
      </c>
      <c r="I211" s="25">
        <f>cargo!AD211</f>
        <v>0</v>
      </c>
      <c r="J211" s="25">
        <f>cargo!AE211</f>
        <v>0</v>
      </c>
      <c r="K211" s="25">
        <f>cargo!BA211</f>
        <v>58047.077000000005</v>
      </c>
      <c r="L211" s="25">
        <f>cargo!BB211</f>
        <v>58047.077000000005</v>
      </c>
      <c r="M211" s="25">
        <f>cargo!BC211</f>
        <v>56989.137000000002</v>
      </c>
      <c r="N211" s="25">
        <f>cargo!BD211</f>
        <v>1057.94</v>
      </c>
      <c r="O211" s="25">
        <f>cargo!BE211</f>
        <v>0</v>
      </c>
      <c r="P211" s="25">
        <f>cargo!BF211</f>
        <v>0</v>
      </c>
      <c r="Q211" s="25">
        <f>cargo!BG211</f>
        <v>0</v>
      </c>
      <c r="R211" s="25">
        <f>cargo!CC211</f>
        <v>48236.394</v>
      </c>
      <c r="S211" s="25">
        <f>cargo!CD211</f>
        <v>48236.394</v>
      </c>
      <c r="T211" s="25">
        <f>cargo!CE211</f>
        <v>47333.834000000003</v>
      </c>
      <c r="U211" s="25">
        <f>cargo!CF211</f>
        <v>902.56000000000017</v>
      </c>
      <c r="V211" s="25">
        <f>cargo!CG211</f>
        <v>0</v>
      </c>
      <c r="W211" s="25">
        <f>cargo!CH211</f>
        <v>0</v>
      </c>
      <c r="X211" s="25">
        <f>cargo!CI211</f>
        <v>0</v>
      </c>
      <c r="Y211" s="25">
        <f>cargo!DE211</f>
        <v>0</v>
      </c>
      <c r="Z211" s="25">
        <f>cargo!DF211</f>
        <v>0</v>
      </c>
      <c r="AA211" s="25">
        <f>cargo!DG211</f>
        <v>0</v>
      </c>
      <c r="AB211" s="25">
        <f>cargo!DH211</f>
        <v>0</v>
      </c>
      <c r="AC211" s="25">
        <f>cargo!DI211</f>
        <v>0</v>
      </c>
      <c r="AD211" s="25">
        <f>cargo!DJ211</f>
        <v>0</v>
      </c>
      <c r="AE211" s="25">
        <f>cargo!DK211</f>
        <v>0</v>
      </c>
      <c r="AF211" s="25">
        <f t="shared" si="336"/>
        <v>156128.122</v>
      </c>
      <c r="AG211" s="25">
        <f t="shared" si="337"/>
        <v>156128.122</v>
      </c>
      <c r="AH211" s="25">
        <f t="shared" si="338"/>
        <v>152721.05499999999</v>
      </c>
      <c r="AI211" s="25">
        <f t="shared" si="339"/>
        <v>3407.067</v>
      </c>
      <c r="AJ211" s="25">
        <f t="shared" si="340"/>
        <v>0</v>
      </c>
      <c r="AK211" s="25">
        <f t="shared" si="341"/>
        <v>0</v>
      </c>
      <c r="AL211" s="25">
        <f t="shared" si="342"/>
        <v>0</v>
      </c>
    </row>
    <row r="212" spans="1:38" s="30" customFormat="1" ht="15" customHeight="1" x14ac:dyDescent="0.25">
      <c r="A212" s="46"/>
      <c r="B212" s="75"/>
      <c r="C212" s="47" t="s">
        <v>301</v>
      </c>
      <c r="D212" s="25">
        <f>cargo!Y212</f>
        <v>0</v>
      </c>
      <c r="E212" s="25">
        <f>cargo!Z212</f>
        <v>0</v>
      </c>
      <c r="F212" s="25">
        <f>cargo!AA212</f>
        <v>0</v>
      </c>
      <c r="G212" s="25">
        <f>cargo!AB212</f>
        <v>0</v>
      </c>
      <c r="H212" s="25">
        <f>cargo!AC212</f>
        <v>0</v>
      </c>
      <c r="I212" s="25">
        <f>cargo!AD212</f>
        <v>0</v>
      </c>
      <c r="J212" s="25">
        <f>cargo!AE212</f>
        <v>0</v>
      </c>
      <c r="K212" s="25">
        <f>cargo!BA212</f>
        <v>0</v>
      </c>
      <c r="L212" s="25">
        <f>cargo!BB212</f>
        <v>0</v>
      </c>
      <c r="M212" s="25">
        <f>cargo!BC212</f>
        <v>0</v>
      </c>
      <c r="N212" s="25">
        <f>cargo!BD212</f>
        <v>0</v>
      </c>
      <c r="O212" s="25">
        <f>cargo!BE212</f>
        <v>0</v>
      </c>
      <c r="P212" s="25">
        <f>cargo!BF212</f>
        <v>0</v>
      </c>
      <c r="Q212" s="25">
        <f>cargo!BG212</f>
        <v>0</v>
      </c>
      <c r="R212" s="25">
        <f>cargo!CC212</f>
        <v>0</v>
      </c>
      <c r="S212" s="25">
        <f>cargo!CD212</f>
        <v>0</v>
      </c>
      <c r="T212" s="25">
        <f>cargo!CE212</f>
        <v>0</v>
      </c>
      <c r="U212" s="25">
        <f>cargo!CF212</f>
        <v>0</v>
      </c>
      <c r="V212" s="25">
        <f>cargo!CG212</f>
        <v>0</v>
      </c>
      <c r="W212" s="25">
        <f>cargo!CH212</f>
        <v>0</v>
      </c>
      <c r="X212" s="25">
        <f>cargo!CI212</f>
        <v>0</v>
      </c>
      <c r="Y212" s="25">
        <f>cargo!DE212</f>
        <v>0</v>
      </c>
      <c r="Z212" s="25">
        <f>cargo!DF212</f>
        <v>0</v>
      </c>
      <c r="AA212" s="25">
        <f>cargo!DG212</f>
        <v>0</v>
      </c>
      <c r="AB212" s="25">
        <f>cargo!DH212</f>
        <v>0</v>
      </c>
      <c r="AC212" s="25">
        <f>cargo!DI212</f>
        <v>0</v>
      </c>
      <c r="AD212" s="25">
        <f>cargo!DJ212</f>
        <v>0</v>
      </c>
      <c r="AE212" s="25">
        <f>cargo!DK212</f>
        <v>0</v>
      </c>
      <c r="AF212" s="25">
        <f t="shared" si="336"/>
        <v>0</v>
      </c>
      <c r="AG212" s="25">
        <f t="shared" si="337"/>
        <v>0</v>
      </c>
      <c r="AH212" s="25">
        <f t="shared" si="338"/>
        <v>0</v>
      </c>
      <c r="AI212" s="25">
        <f t="shared" si="339"/>
        <v>0</v>
      </c>
      <c r="AJ212" s="25">
        <f t="shared" si="340"/>
        <v>0</v>
      </c>
      <c r="AK212" s="25">
        <f t="shared" si="341"/>
        <v>0</v>
      </c>
      <c r="AL212" s="25">
        <f t="shared" si="342"/>
        <v>0</v>
      </c>
    </row>
    <row r="213" spans="1:38" s="30" customFormat="1" ht="15" customHeight="1" x14ac:dyDescent="0.25">
      <c r="A213" s="46"/>
      <c r="B213" s="75"/>
      <c r="C213" s="47" t="s">
        <v>392</v>
      </c>
      <c r="D213" s="25">
        <f>cargo!Y213</f>
        <v>49844.651000000005</v>
      </c>
      <c r="E213" s="25">
        <f>cargo!Z213</f>
        <v>49844.651000000005</v>
      </c>
      <c r="F213" s="25">
        <f>cargo!AA213</f>
        <v>48398.084000000003</v>
      </c>
      <c r="G213" s="25">
        <f>cargo!AB213</f>
        <v>1446.567</v>
      </c>
      <c r="H213" s="25">
        <f>cargo!AC213</f>
        <v>0</v>
      </c>
      <c r="I213" s="25">
        <f>cargo!AD213</f>
        <v>0</v>
      </c>
      <c r="J213" s="25">
        <f>cargo!AE213</f>
        <v>0</v>
      </c>
      <c r="K213" s="25">
        <f>cargo!BA213</f>
        <v>58047.077000000005</v>
      </c>
      <c r="L213" s="25">
        <f>cargo!BB213</f>
        <v>58047.077000000005</v>
      </c>
      <c r="M213" s="25">
        <f>cargo!BC213</f>
        <v>56989.137000000002</v>
      </c>
      <c r="N213" s="25">
        <f>cargo!BD213</f>
        <v>1057.94</v>
      </c>
      <c r="O213" s="25">
        <f>cargo!BE213</f>
        <v>0</v>
      </c>
      <c r="P213" s="25">
        <f>cargo!BF213</f>
        <v>0</v>
      </c>
      <c r="Q213" s="25">
        <f>cargo!BG213</f>
        <v>0</v>
      </c>
      <c r="R213" s="25">
        <f>cargo!CC213</f>
        <v>48236.394</v>
      </c>
      <c r="S213" s="25">
        <f>cargo!CD213</f>
        <v>48236.394</v>
      </c>
      <c r="T213" s="25">
        <f>cargo!CE213</f>
        <v>47333.834000000003</v>
      </c>
      <c r="U213" s="25">
        <f>cargo!CF213</f>
        <v>902.56000000000017</v>
      </c>
      <c r="V213" s="25">
        <f>cargo!CG213</f>
        <v>0</v>
      </c>
      <c r="W213" s="25">
        <f>cargo!CH213</f>
        <v>0</v>
      </c>
      <c r="X213" s="25">
        <f>cargo!CI213</f>
        <v>0</v>
      </c>
      <c r="Y213" s="25">
        <f>cargo!DE213</f>
        <v>0</v>
      </c>
      <c r="Z213" s="25">
        <f>cargo!DF213</f>
        <v>0</v>
      </c>
      <c r="AA213" s="25">
        <f>cargo!DG213</f>
        <v>0</v>
      </c>
      <c r="AB213" s="25">
        <f>cargo!DH213</f>
        <v>0</v>
      </c>
      <c r="AC213" s="25">
        <f>cargo!DI213</f>
        <v>0</v>
      </c>
      <c r="AD213" s="25">
        <f>cargo!DJ213</f>
        <v>0</v>
      </c>
      <c r="AE213" s="25">
        <f>cargo!DK213</f>
        <v>0</v>
      </c>
      <c r="AF213" s="25">
        <f t="shared" ref="AF213" si="357">D213+K213+R213+Y213</f>
        <v>156128.122</v>
      </c>
      <c r="AG213" s="25">
        <f t="shared" ref="AG213" si="358">E213+L213+S213+Z213</f>
        <v>156128.122</v>
      </c>
      <c r="AH213" s="25">
        <f t="shared" ref="AH213" si="359">F213+M213+T213+AA213</f>
        <v>152721.05499999999</v>
      </c>
      <c r="AI213" s="25">
        <f t="shared" ref="AI213" si="360">G213+N213+U213+AB213</f>
        <v>3407.067</v>
      </c>
      <c r="AJ213" s="25">
        <f t="shared" ref="AJ213" si="361">H213+O213+V213+AC213</f>
        <v>0</v>
      </c>
      <c r="AK213" s="25">
        <f t="shared" ref="AK213" si="362">I213+P213+W213+AD213</f>
        <v>0</v>
      </c>
      <c r="AL213" s="25">
        <f t="shared" ref="AL213" si="363">J213+Q213+X213+AE213</f>
        <v>0</v>
      </c>
    </row>
    <row r="214" spans="1:38" s="30" customFormat="1" ht="15" customHeight="1" x14ac:dyDescent="0.25">
      <c r="A214" s="46"/>
      <c r="B214" s="75"/>
      <c r="C214" s="45" t="s">
        <v>98</v>
      </c>
      <c r="D214" s="25">
        <f>cargo!Y214</f>
        <v>5566.12</v>
      </c>
      <c r="E214" s="25">
        <f>cargo!Z214</f>
        <v>5566.12</v>
      </c>
      <c r="F214" s="25">
        <f>cargo!AA214</f>
        <v>5566.12</v>
      </c>
      <c r="G214" s="25">
        <f>cargo!AB214</f>
        <v>0</v>
      </c>
      <c r="H214" s="25">
        <f>cargo!AC214</f>
        <v>0</v>
      </c>
      <c r="I214" s="25">
        <f>cargo!AD214</f>
        <v>0</v>
      </c>
      <c r="J214" s="25">
        <f>cargo!AE214</f>
        <v>0</v>
      </c>
      <c r="K214" s="25">
        <f>cargo!BA214</f>
        <v>28398.79</v>
      </c>
      <c r="L214" s="25">
        <f>cargo!BB214</f>
        <v>28398.79</v>
      </c>
      <c r="M214" s="25">
        <f>cargo!BC214</f>
        <v>28398.79</v>
      </c>
      <c r="N214" s="25">
        <f>cargo!BD214</f>
        <v>0</v>
      </c>
      <c r="O214" s="25">
        <f>cargo!BE214</f>
        <v>0</v>
      </c>
      <c r="P214" s="25">
        <f>cargo!BF214</f>
        <v>0</v>
      </c>
      <c r="Q214" s="25">
        <f>cargo!BG214</f>
        <v>0</v>
      </c>
      <c r="R214" s="25">
        <f>cargo!CC214</f>
        <v>22266</v>
      </c>
      <c r="S214" s="25">
        <f>cargo!CD214</f>
        <v>22266</v>
      </c>
      <c r="T214" s="25">
        <f>cargo!CE214</f>
        <v>22266</v>
      </c>
      <c r="U214" s="25">
        <f>cargo!CF214</f>
        <v>0</v>
      </c>
      <c r="V214" s="25">
        <f>cargo!CG214</f>
        <v>0</v>
      </c>
      <c r="W214" s="25">
        <f>cargo!CH214</f>
        <v>0</v>
      </c>
      <c r="X214" s="25">
        <f>cargo!CI214</f>
        <v>0</v>
      </c>
      <c r="Y214" s="25">
        <f>cargo!DE214</f>
        <v>0</v>
      </c>
      <c r="Z214" s="25">
        <f>cargo!DF214</f>
        <v>0</v>
      </c>
      <c r="AA214" s="25">
        <f>cargo!DG214</f>
        <v>0</v>
      </c>
      <c r="AB214" s="25">
        <f>cargo!DH214</f>
        <v>0</v>
      </c>
      <c r="AC214" s="25">
        <f>cargo!DI214</f>
        <v>0</v>
      </c>
      <c r="AD214" s="25">
        <f>cargo!DJ214</f>
        <v>0</v>
      </c>
      <c r="AE214" s="25">
        <f>cargo!DK214</f>
        <v>0</v>
      </c>
      <c r="AF214" s="25">
        <f t="shared" si="336"/>
        <v>56230.91</v>
      </c>
      <c r="AG214" s="25">
        <f t="shared" si="337"/>
        <v>56230.91</v>
      </c>
      <c r="AH214" s="25">
        <f t="shared" si="338"/>
        <v>56230.91</v>
      </c>
      <c r="AI214" s="25">
        <f t="shared" si="339"/>
        <v>0</v>
      </c>
      <c r="AJ214" s="25">
        <f t="shared" si="340"/>
        <v>0</v>
      </c>
      <c r="AK214" s="25">
        <f t="shared" si="341"/>
        <v>0</v>
      </c>
      <c r="AL214" s="25">
        <f t="shared" si="342"/>
        <v>0</v>
      </c>
    </row>
    <row r="215" spans="1:38" s="30" customFormat="1" ht="15" customHeight="1" x14ac:dyDescent="0.25">
      <c r="A215" s="46"/>
      <c r="B215" s="75"/>
      <c r="C215" s="47" t="s">
        <v>302</v>
      </c>
      <c r="D215" s="25">
        <f>cargo!Y215</f>
        <v>0</v>
      </c>
      <c r="E215" s="25">
        <f>cargo!Z215</f>
        <v>0</v>
      </c>
      <c r="F215" s="25">
        <f>cargo!AA215</f>
        <v>0</v>
      </c>
      <c r="G215" s="25">
        <f>cargo!AB215</f>
        <v>0</v>
      </c>
      <c r="H215" s="25">
        <f>cargo!AC215</f>
        <v>0</v>
      </c>
      <c r="I215" s="25">
        <f>cargo!AD215</f>
        <v>0</v>
      </c>
      <c r="J215" s="25">
        <f>cargo!AE215</f>
        <v>0</v>
      </c>
      <c r="K215" s="25">
        <f>cargo!BA215</f>
        <v>0</v>
      </c>
      <c r="L215" s="25">
        <f>cargo!BB215</f>
        <v>0</v>
      </c>
      <c r="M215" s="25">
        <f>cargo!BC215</f>
        <v>0</v>
      </c>
      <c r="N215" s="25">
        <f>cargo!BD215</f>
        <v>0</v>
      </c>
      <c r="O215" s="25">
        <f>cargo!BE215</f>
        <v>0</v>
      </c>
      <c r="P215" s="25">
        <f>cargo!BF215</f>
        <v>0</v>
      </c>
      <c r="Q215" s="25">
        <f>cargo!BG215</f>
        <v>0</v>
      </c>
      <c r="R215" s="25">
        <f>cargo!CC215</f>
        <v>0</v>
      </c>
      <c r="S215" s="25">
        <f>cargo!CD215</f>
        <v>0</v>
      </c>
      <c r="T215" s="25">
        <f>cargo!CE215</f>
        <v>0</v>
      </c>
      <c r="U215" s="25">
        <f>cargo!CF215</f>
        <v>0</v>
      </c>
      <c r="V215" s="25">
        <f>cargo!CG215</f>
        <v>0</v>
      </c>
      <c r="W215" s="25">
        <f>cargo!CH215</f>
        <v>0</v>
      </c>
      <c r="X215" s="25">
        <f>cargo!CI215</f>
        <v>0</v>
      </c>
      <c r="Y215" s="25">
        <f>cargo!DE215</f>
        <v>0</v>
      </c>
      <c r="Z215" s="25">
        <f>cargo!DF215</f>
        <v>0</v>
      </c>
      <c r="AA215" s="25">
        <f>cargo!DG215</f>
        <v>0</v>
      </c>
      <c r="AB215" s="25">
        <f>cargo!DH215</f>
        <v>0</v>
      </c>
      <c r="AC215" s="25">
        <f>cargo!DI215</f>
        <v>0</v>
      </c>
      <c r="AD215" s="25">
        <f>cargo!DJ215</f>
        <v>0</v>
      </c>
      <c r="AE215" s="25">
        <f>cargo!DK215</f>
        <v>0</v>
      </c>
      <c r="AF215" s="25">
        <f t="shared" si="336"/>
        <v>0</v>
      </c>
      <c r="AG215" s="25">
        <f t="shared" si="337"/>
        <v>0</v>
      </c>
      <c r="AH215" s="25">
        <f t="shared" si="338"/>
        <v>0</v>
      </c>
      <c r="AI215" s="25">
        <f t="shared" si="339"/>
        <v>0</v>
      </c>
      <c r="AJ215" s="25">
        <f t="shared" si="340"/>
        <v>0</v>
      </c>
      <c r="AK215" s="25">
        <f t="shared" si="341"/>
        <v>0</v>
      </c>
      <c r="AL215" s="25">
        <f t="shared" si="342"/>
        <v>0</v>
      </c>
    </row>
    <row r="216" spans="1:38" s="30" customFormat="1" ht="15" customHeight="1" x14ac:dyDescent="0.25">
      <c r="A216" s="46"/>
      <c r="B216" s="75"/>
      <c r="C216" s="47" t="s">
        <v>395</v>
      </c>
      <c r="D216" s="25">
        <f>cargo!Y216</f>
        <v>5566.12</v>
      </c>
      <c r="E216" s="25">
        <f>cargo!Z216</f>
        <v>5566.12</v>
      </c>
      <c r="F216" s="25">
        <f>cargo!AA216</f>
        <v>5566.12</v>
      </c>
      <c r="G216" s="25">
        <f>cargo!AB216</f>
        <v>0</v>
      </c>
      <c r="H216" s="25">
        <f>cargo!AC216</f>
        <v>0</v>
      </c>
      <c r="I216" s="25">
        <f>cargo!AD216</f>
        <v>0</v>
      </c>
      <c r="J216" s="25">
        <f>cargo!AE216</f>
        <v>0</v>
      </c>
      <c r="K216" s="25">
        <f>cargo!BA216</f>
        <v>28398.79</v>
      </c>
      <c r="L216" s="25">
        <f>cargo!BB216</f>
        <v>28398.79</v>
      </c>
      <c r="M216" s="25">
        <f>cargo!BC216</f>
        <v>28398.79</v>
      </c>
      <c r="N216" s="25">
        <f>cargo!BD216</f>
        <v>0</v>
      </c>
      <c r="O216" s="25">
        <f>cargo!BE216</f>
        <v>0</v>
      </c>
      <c r="P216" s="25">
        <f>cargo!BF216</f>
        <v>0</v>
      </c>
      <c r="Q216" s="25">
        <f>cargo!BG216</f>
        <v>0</v>
      </c>
      <c r="R216" s="25">
        <f>cargo!CC216</f>
        <v>22266</v>
      </c>
      <c r="S216" s="25">
        <f>cargo!CD216</f>
        <v>22266</v>
      </c>
      <c r="T216" s="25">
        <f>cargo!CE216</f>
        <v>22266</v>
      </c>
      <c r="U216" s="25">
        <f>cargo!CF216</f>
        <v>0</v>
      </c>
      <c r="V216" s="25">
        <f>cargo!CG216</f>
        <v>0</v>
      </c>
      <c r="W216" s="25">
        <f>cargo!CH216</f>
        <v>0</v>
      </c>
      <c r="X216" s="25">
        <f>cargo!CI216</f>
        <v>0</v>
      </c>
      <c r="Y216" s="25">
        <f>cargo!DE216</f>
        <v>0</v>
      </c>
      <c r="Z216" s="25">
        <f>cargo!DF216</f>
        <v>0</v>
      </c>
      <c r="AA216" s="25">
        <f>cargo!DG216</f>
        <v>0</v>
      </c>
      <c r="AB216" s="25">
        <f>cargo!DH216</f>
        <v>0</v>
      </c>
      <c r="AC216" s="25">
        <f>cargo!DI216</f>
        <v>0</v>
      </c>
      <c r="AD216" s="25">
        <f>cargo!DJ216</f>
        <v>0</v>
      </c>
      <c r="AE216" s="25">
        <f>cargo!DK216</f>
        <v>0</v>
      </c>
      <c r="AF216" s="25">
        <f t="shared" si="336"/>
        <v>56230.91</v>
      </c>
      <c r="AG216" s="25">
        <f t="shared" si="337"/>
        <v>56230.91</v>
      </c>
      <c r="AH216" s="25">
        <f t="shared" si="338"/>
        <v>56230.91</v>
      </c>
      <c r="AI216" s="25">
        <f t="shared" si="339"/>
        <v>0</v>
      </c>
      <c r="AJ216" s="25">
        <f t="shared" si="340"/>
        <v>0</v>
      </c>
      <c r="AK216" s="25">
        <f t="shared" si="341"/>
        <v>0</v>
      </c>
      <c r="AL216" s="25">
        <f t="shared" si="342"/>
        <v>0</v>
      </c>
    </row>
    <row r="217" spans="1:38" s="30" customFormat="1" ht="15" customHeight="1" x14ac:dyDescent="0.25">
      <c r="A217" s="46"/>
      <c r="B217" s="75"/>
      <c r="C217" s="45" t="s">
        <v>99</v>
      </c>
      <c r="D217" s="25">
        <f>cargo!Y217</f>
        <v>79639.401000000013</v>
      </c>
      <c r="E217" s="25">
        <f>cargo!Z217</f>
        <v>79639.401000000013</v>
      </c>
      <c r="F217" s="25">
        <f>cargo!AA217</f>
        <v>36979.980000000003</v>
      </c>
      <c r="G217" s="25">
        <f>cargo!AB217</f>
        <v>42659.421000000002</v>
      </c>
      <c r="H217" s="25">
        <f>cargo!AC217</f>
        <v>0</v>
      </c>
      <c r="I217" s="25">
        <f>cargo!AD217</f>
        <v>0</v>
      </c>
      <c r="J217" s="25">
        <f>cargo!AE217</f>
        <v>0</v>
      </c>
      <c r="K217" s="25">
        <f>cargo!BA217</f>
        <v>119085.9633</v>
      </c>
      <c r="L217" s="25">
        <f>cargo!BB217</f>
        <v>119085.9633</v>
      </c>
      <c r="M217" s="25">
        <f>cargo!BC217</f>
        <v>76604.527300000002</v>
      </c>
      <c r="N217" s="25">
        <f>cargo!BD217</f>
        <v>42481.435999999994</v>
      </c>
      <c r="O217" s="25">
        <f>cargo!BE217</f>
        <v>0</v>
      </c>
      <c r="P217" s="25">
        <f>cargo!BF217</f>
        <v>0</v>
      </c>
      <c r="Q217" s="25">
        <f>cargo!BG217</f>
        <v>0</v>
      </c>
      <c r="R217" s="25">
        <f>cargo!CC217</f>
        <v>98849.301000000007</v>
      </c>
      <c r="S217" s="25">
        <f>cargo!CD217</f>
        <v>98849.301000000007</v>
      </c>
      <c r="T217" s="25">
        <f>cargo!CE217</f>
        <v>86980.949000000008</v>
      </c>
      <c r="U217" s="25">
        <f>cargo!CF217</f>
        <v>11868.351999999999</v>
      </c>
      <c r="V217" s="25">
        <f>cargo!CG217</f>
        <v>0</v>
      </c>
      <c r="W217" s="25">
        <f>cargo!CH217</f>
        <v>0</v>
      </c>
      <c r="X217" s="25">
        <f>cargo!CI217</f>
        <v>0</v>
      </c>
      <c r="Y217" s="25">
        <f>cargo!DE217</f>
        <v>0</v>
      </c>
      <c r="Z217" s="25">
        <f>cargo!DF217</f>
        <v>0</v>
      </c>
      <c r="AA217" s="25">
        <f>cargo!DG217</f>
        <v>0</v>
      </c>
      <c r="AB217" s="25">
        <f>cargo!DH217</f>
        <v>0</v>
      </c>
      <c r="AC217" s="25">
        <f>cargo!DI217</f>
        <v>0</v>
      </c>
      <c r="AD217" s="25">
        <f>cargo!DJ217</f>
        <v>0</v>
      </c>
      <c r="AE217" s="25">
        <f>cargo!DK217</f>
        <v>0</v>
      </c>
      <c r="AF217" s="25">
        <f t="shared" si="336"/>
        <v>297574.66529999999</v>
      </c>
      <c r="AG217" s="25">
        <f t="shared" si="337"/>
        <v>297574.66529999999</v>
      </c>
      <c r="AH217" s="25">
        <f t="shared" si="338"/>
        <v>200565.45630000002</v>
      </c>
      <c r="AI217" s="25">
        <f t="shared" si="339"/>
        <v>97009.208999999988</v>
      </c>
      <c r="AJ217" s="25">
        <f t="shared" si="340"/>
        <v>0</v>
      </c>
      <c r="AK217" s="25">
        <f t="shared" si="341"/>
        <v>0</v>
      </c>
      <c r="AL217" s="25">
        <f t="shared" si="342"/>
        <v>0</v>
      </c>
    </row>
    <row r="218" spans="1:38" s="30" customFormat="1" ht="15" customHeight="1" x14ac:dyDescent="0.25">
      <c r="A218" s="46"/>
      <c r="B218" s="75"/>
      <c r="C218" s="47" t="s">
        <v>303</v>
      </c>
      <c r="D218" s="25">
        <f>cargo!Y218</f>
        <v>0</v>
      </c>
      <c r="E218" s="25">
        <f>cargo!Z218</f>
        <v>0</v>
      </c>
      <c r="F218" s="25">
        <f>cargo!AA218</f>
        <v>0</v>
      </c>
      <c r="G218" s="25">
        <f>cargo!AB218</f>
        <v>0</v>
      </c>
      <c r="H218" s="25">
        <f>cargo!AC218</f>
        <v>0</v>
      </c>
      <c r="I218" s="25">
        <f>cargo!AD218</f>
        <v>0</v>
      </c>
      <c r="J218" s="25">
        <f>cargo!AE218</f>
        <v>0</v>
      </c>
      <c r="K218" s="25">
        <f>cargo!BA218</f>
        <v>0</v>
      </c>
      <c r="L218" s="25">
        <f>cargo!BB218</f>
        <v>0</v>
      </c>
      <c r="M218" s="25">
        <f>cargo!BC218</f>
        <v>0</v>
      </c>
      <c r="N218" s="25">
        <f>cargo!BD218</f>
        <v>0</v>
      </c>
      <c r="O218" s="25">
        <f>cargo!BE218</f>
        <v>0</v>
      </c>
      <c r="P218" s="25">
        <f>cargo!BF218</f>
        <v>0</v>
      </c>
      <c r="Q218" s="25">
        <f>cargo!BG218</f>
        <v>0</v>
      </c>
      <c r="R218" s="25">
        <f>cargo!CC218</f>
        <v>0</v>
      </c>
      <c r="S218" s="25">
        <f>cargo!CD218</f>
        <v>0</v>
      </c>
      <c r="T218" s="25">
        <f>cargo!CE218</f>
        <v>0</v>
      </c>
      <c r="U218" s="25">
        <f>cargo!CF218</f>
        <v>0</v>
      </c>
      <c r="V218" s="25">
        <f>cargo!CG218</f>
        <v>0</v>
      </c>
      <c r="W218" s="25">
        <f>cargo!CH218</f>
        <v>0</v>
      </c>
      <c r="X218" s="25">
        <f>cargo!CI218</f>
        <v>0</v>
      </c>
      <c r="Y218" s="25">
        <f>cargo!DE218</f>
        <v>0</v>
      </c>
      <c r="Z218" s="25">
        <f>cargo!DF218</f>
        <v>0</v>
      </c>
      <c r="AA218" s="25">
        <f>cargo!DG218</f>
        <v>0</v>
      </c>
      <c r="AB218" s="25">
        <f>cargo!DH218</f>
        <v>0</v>
      </c>
      <c r="AC218" s="25">
        <f>cargo!DI218</f>
        <v>0</v>
      </c>
      <c r="AD218" s="25">
        <f>cargo!DJ218</f>
        <v>0</v>
      </c>
      <c r="AE218" s="25">
        <f>cargo!DK218</f>
        <v>0</v>
      </c>
      <c r="AF218" s="25">
        <f t="shared" si="336"/>
        <v>0</v>
      </c>
      <c r="AG218" s="25">
        <f t="shared" si="337"/>
        <v>0</v>
      </c>
      <c r="AH218" s="25">
        <f t="shared" si="338"/>
        <v>0</v>
      </c>
      <c r="AI218" s="25">
        <f t="shared" si="339"/>
        <v>0</v>
      </c>
      <c r="AJ218" s="25">
        <f t="shared" si="340"/>
        <v>0</v>
      </c>
      <c r="AK218" s="25">
        <f t="shared" si="341"/>
        <v>0</v>
      </c>
      <c r="AL218" s="25">
        <f t="shared" si="342"/>
        <v>0</v>
      </c>
    </row>
    <row r="219" spans="1:38" s="30" customFormat="1" ht="15" customHeight="1" x14ac:dyDescent="0.25">
      <c r="A219" s="46"/>
      <c r="B219" s="75"/>
      <c r="C219" s="47" t="s">
        <v>393</v>
      </c>
      <c r="D219" s="25">
        <f>cargo!Y219</f>
        <v>37777.995999999999</v>
      </c>
      <c r="E219" s="25">
        <f>cargo!Z219</f>
        <v>37777.995999999999</v>
      </c>
      <c r="F219" s="25">
        <f>cargo!AA219</f>
        <v>32122.510000000002</v>
      </c>
      <c r="G219" s="25">
        <f>cargo!AB219</f>
        <v>5655.4860000000008</v>
      </c>
      <c r="H219" s="25">
        <f>cargo!AC219</f>
        <v>0</v>
      </c>
      <c r="I219" s="25">
        <f>cargo!AD219</f>
        <v>0</v>
      </c>
      <c r="J219" s="25">
        <f>cargo!AE219</f>
        <v>0</v>
      </c>
      <c r="K219" s="25">
        <f>cargo!BA219</f>
        <v>53943.648300000001</v>
      </c>
      <c r="L219" s="25">
        <f>cargo!BB219</f>
        <v>53943.648300000001</v>
      </c>
      <c r="M219" s="25">
        <f>cargo!BC219</f>
        <v>53708.592300000004</v>
      </c>
      <c r="N219" s="25">
        <f>cargo!BD219</f>
        <v>235.05599999999998</v>
      </c>
      <c r="O219" s="25">
        <f>cargo!BE219</f>
        <v>0</v>
      </c>
      <c r="P219" s="25">
        <f>cargo!BF219</f>
        <v>0</v>
      </c>
      <c r="Q219" s="25">
        <f>cargo!BG219</f>
        <v>0</v>
      </c>
      <c r="R219" s="25">
        <f>cargo!CC219</f>
        <v>79917.651000000013</v>
      </c>
      <c r="S219" s="25">
        <f>cargo!CD219</f>
        <v>79917.651000000013</v>
      </c>
      <c r="T219" s="25">
        <f>cargo!CE219</f>
        <v>79778.119000000006</v>
      </c>
      <c r="U219" s="25">
        <f>cargo!CF219</f>
        <v>139.53200000000001</v>
      </c>
      <c r="V219" s="25">
        <f>cargo!CG219</f>
        <v>0</v>
      </c>
      <c r="W219" s="25">
        <f>cargo!CH219</f>
        <v>0</v>
      </c>
      <c r="X219" s="25">
        <f>cargo!CI219</f>
        <v>0</v>
      </c>
      <c r="Y219" s="25">
        <f>cargo!DE219</f>
        <v>0</v>
      </c>
      <c r="Z219" s="25">
        <f>cargo!DF219</f>
        <v>0</v>
      </c>
      <c r="AA219" s="25">
        <f>cargo!DG219</f>
        <v>0</v>
      </c>
      <c r="AB219" s="25">
        <f>cargo!DH219</f>
        <v>0</v>
      </c>
      <c r="AC219" s="25">
        <f>cargo!DI219</f>
        <v>0</v>
      </c>
      <c r="AD219" s="25">
        <f>cargo!DJ219</f>
        <v>0</v>
      </c>
      <c r="AE219" s="25">
        <f>cargo!DK219</f>
        <v>0</v>
      </c>
      <c r="AF219" s="25">
        <f t="shared" si="336"/>
        <v>171639.2953</v>
      </c>
      <c r="AG219" s="25">
        <f t="shared" si="337"/>
        <v>171639.2953</v>
      </c>
      <c r="AH219" s="25">
        <f t="shared" si="338"/>
        <v>165609.2213</v>
      </c>
      <c r="AI219" s="25">
        <f t="shared" si="339"/>
        <v>6030.0740000000005</v>
      </c>
      <c r="AJ219" s="25">
        <f t="shared" si="340"/>
        <v>0</v>
      </c>
      <c r="AK219" s="25">
        <f t="shared" si="341"/>
        <v>0</v>
      </c>
      <c r="AL219" s="25">
        <f t="shared" si="342"/>
        <v>0</v>
      </c>
    </row>
    <row r="220" spans="1:38" s="30" customFormat="1" ht="15" customHeight="1" x14ac:dyDescent="0.25">
      <c r="A220" s="46"/>
      <c r="B220" s="75"/>
      <c r="C220" s="47" t="s">
        <v>394</v>
      </c>
      <c r="D220" s="25">
        <f>cargo!Y220</f>
        <v>41861.404999999999</v>
      </c>
      <c r="E220" s="25">
        <f>cargo!Z220</f>
        <v>41861.404999999999</v>
      </c>
      <c r="F220" s="25">
        <f>cargo!AA220</f>
        <v>4857.4700000000012</v>
      </c>
      <c r="G220" s="25">
        <f>cargo!AB220</f>
        <v>37003.934999999998</v>
      </c>
      <c r="H220" s="25">
        <f>cargo!AC220</f>
        <v>0</v>
      </c>
      <c r="I220" s="25">
        <f>cargo!AD220</f>
        <v>0</v>
      </c>
      <c r="J220" s="25">
        <f>cargo!AE220</f>
        <v>0</v>
      </c>
      <c r="K220" s="25">
        <f>cargo!BA220</f>
        <v>65142.315000000002</v>
      </c>
      <c r="L220" s="25">
        <f>cargo!BB220</f>
        <v>65142.315000000002</v>
      </c>
      <c r="M220" s="25">
        <f>cargo!BC220</f>
        <v>22895.935000000001</v>
      </c>
      <c r="N220" s="25">
        <f>cargo!BD220</f>
        <v>42246.38</v>
      </c>
      <c r="O220" s="25">
        <f>cargo!BE220</f>
        <v>0</v>
      </c>
      <c r="P220" s="25">
        <f>cargo!BF220</f>
        <v>0</v>
      </c>
      <c r="Q220" s="25">
        <f>cargo!BG220</f>
        <v>0</v>
      </c>
      <c r="R220" s="25">
        <f>cargo!CC220</f>
        <v>18931.650000000001</v>
      </c>
      <c r="S220" s="25">
        <f>cargo!CD220</f>
        <v>18931.650000000001</v>
      </c>
      <c r="T220" s="25">
        <f>cargo!CE220</f>
        <v>7202.83</v>
      </c>
      <c r="U220" s="25">
        <f>cargo!CF220</f>
        <v>11728.82</v>
      </c>
      <c r="V220" s="25">
        <f>cargo!CG220</f>
        <v>0</v>
      </c>
      <c r="W220" s="25">
        <f>cargo!CH220</f>
        <v>0</v>
      </c>
      <c r="X220" s="25">
        <f>cargo!CI220</f>
        <v>0</v>
      </c>
      <c r="Y220" s="25">
        <f>cargo!DE220</f>
        <v>0</v>
      </c>
      <c r="Z220" s="25">
        <f>cargo!DF220</f>
        <v>0</v>
      </c>
      <c r="AA220" s="25">
        <f>cargo!DG220</f>
        <v>0</v>
      </c>
      <c r="AB220" s="25">
        <f>cargo!DH220</f>
        <v>0</v>
      </c>
      <c r="AC220" s="25">
        <f>cargo!DI220</f>
        <v>0</v>
      </c>
      <c r="AD220" s="25">
        <f>cargo!DJ220</f>
        <v>0</v>
      </c>
      <c r="AE220" s="25">
        <f>cargo!DK220</f>
        <v>0</v>
      </c>
      <c r="AF220" s="25">
        <f t="shared" si="336"/>
        <v>125935.37</v>
      </c>
      <c r="AG220" s="25">
        <f t="shared" si="337"/>
        <v>125935.37</v>
      </c>
      <c r="AH220" s="25">
        <f t="shared" si="338"/>
        <v>34956.235000000001</v>
      </c>
      <c r="AI220" s="25">
        <f t="shared" si="339"/>
        <v>90979.135000000009</v>
      </c>
      <c r="AJ220" s="25">
        <f t="shared" si="340"/>
        <v>0</v>
      </c>
      <c r="AK220" s="25">
        <f t="shared" si="341"/>
        <v>0</v>
      </c>
      <c r="AL220" s="25">
        <f t="shared" si="342"/>
        <v>0</v>
      </c>
    </row>
    <row r="221" spans="1:38" s="30" customFormat="1" ht="15" customHeight="1" x14ac:dyDescent="0.25">
      <c r="A221" s="46"/>
      <c r="B221" s="75"/>
      <c r="C221" s="45" t="s">
        <v>364</v>
      </c>
      <c r="D221" s="25">
        <f>cargo!Y221</f>
        <v>70437.861000000004</v>
      </c>
      <c r="E221" s="25">
        <f>cargo!Z221</f>
        <v>70437.861000000004</v>
      </c>
      <c r="F221" s="25">
        <f>cargo!AA221</f>
        <v>43787.466</v>
      </c>
      <c r="G221" s="25">
        <f>cargo!AB221</f>
        <v>26650.395</v>
      </c>
      <c r="H221" s="25">
        <f>cargo!AC221</f>
        <v>0</v>
      </c>
      <c r="I221" s="25">
        <f>cargo!AD221</f>
        <v>0</v>
      </c>
      <c r="J221" s="25">
        <f>cargo!AE221</f>
        <v>0</v>
      </c>
      <c r="K221" s="25">
        <f>cargo!BA221</f>
        <v>84498.888500000001</v>
      </c>
      <c r="L221" s="25">
        <f>cargo!BB221</f>
        <v>84498.888500000001</v>
      </c>
      <c r="M221" s="25">
        <f>cargo!BC221</f>
        <v>37264.628499999999</v>
      </c>
      <c r="N221" s="25">
        <f>cargo!BD221</f>
        <v>47234.259999999995</v>
      </c>
      <c r="O221" s="25">
        <f>cargo!BE221</f>
        <v>0</v>
      </c>
      <c r="P221" s="25">
        <f>cargo!BF221</f>
        <v>0</v>
      </c>
      <c r="Q221" s="25">
        <f>cargo!BG221</f>
        <v>0</v>
      </c>
      <c r="R221" s="25">
        <f>cargo!CC221</f>
        <v>55989.584999999999</v>
      </c>
      <c r="S221" s="25">
        <f>cargo!CD221</f>
        <v>55989.584999999999</v>
      </c>
      <c r="T221" s="25">
        <f>cargo!CE221</f>
        <v>35659.805</v>
      </c>
      <c r="U221" s="25">
        <f>cargo!CF221</f>
        <v>20329.78</v>
      </c>
      <c r="V221" s="25">
        <f>cargo!CG221</f>
        <v>0</v>
      </c>
      <c r="W221" s="25">
        <f>cargo!CH221</f>
        <v>0</v>
      </c>
      <c r="X221" s="25">
        <f>cargo!CI221</f>
        <v>0</v>
      </c>
      <c r="Y221" s="25">
        <f>cargo!DE221</f>
        <v>0</v>
      </c>
      <c r="Z221" s="25">
        <f>cargo!DF221</f>
        <v>0</v>
      </c>
      <c r="AA221" s="25">
        <f>cargo!DG221</f>
        <v>0</v>
      </c>
      <c r="AB221" s="25">
        <f>cargo!DH221</f>
        <v>0</v>
      </c>
      <c r="AC221" s="25">
        <f>cargo!DI221</f>
        <v>0</v>
      </c>
      <c r="AD221" s="25">
        <f>cargo!DJ221</f>
        <v>0</v>
      </c>
      <c r="AE221" s="25">
        <f>cargo!DK221</f>
        <v>0</v>
      </c>
      <c r="AF221" s="25">
        <f t="shared" si="336"/>
        <v>210926.3345</v>
      </c>
      <c r="AG221" s="25">
        <f t="shared" si="337"/>
        <v>210926.3345</v>
      </c>
      <c r="AH221" s="25">
        <f t="shared" si="338"/>
        <v>116711.8995</v>
      </c>
      <c r="AI221" s="25">
        <f t="shared" si="339"/>
        <v>94214.434999999998</v>
      </c>
      <c r="AJ221" s="25">
        <f t="shared" si="340"/>
        <v>0</v>
      </c>
      <c r="AK221" s="25">
        <f t="shared" si="341"/>
        <v>0</v>
      </c>
      <c r="AL221" s="25">
        <f t="shared" si="342"/>
        <v>0</v>
      </c>
    </row>
    <row r="222" spans="1:38" s="30" customFormat="1" ht="15" customHeight="1" x14ac:dyDescent="0.25">
      <c r="A222" s="46"/>
      <c r="B222" s="75"/>
      <c r="C222" s="45" t="s">
        <v>44</v>
      </c>
      <c r="D222" s="25">
        <f>cargo!Y222</f>
        <v>4836366.2810000004</v>
      </c>
      <c r="E222" s="25">
        <f>cargo!Z222</f>
        <v>1894361.8370000001</v>
      </c>
      <c r="F222" s="25">
        <f>cargo!AA222</f>
        <v>168126.88099999999</v>
      </c>
      <c r="G222" s="25">
        <f>cargo!AB222</f>
        <v>1726234.956</v>
      </c>
      <c r="H222" s="25">
        <f>cargo!AC222</f>
        <v>2942004.4440000001</v>
      </c>
      <c r="I222" s="25">
        <f>cargo!AD222</f>
        <v>419562.44400000002</v>
      </c>
      <c r="J222" s="25">
        <f>cargo!AE222</f>
        <v>2522442</v>
      </c>
      <c r="K222" s="25">
        <f>cargo!BA222</f>
        <v>4615985.68</v>
      </c>
      <c r="L222" s="25">
        <f>cargo!BB222</f>
        <v>2247168.5440000002</v>
      </c>
      <c r="M222" s="25">
        <f>cargo!BC222</f>
        <v>190218.14799999999</v>
      </c>
      <c r="N222" s="25">
        <f>cargo!BD222</f>
        <v>2056950.3960000002</v>
      </c>
      <c r="O222" s="25">
        <f>cargo!BE222</f>
        <v>2368817.1359999999</v>
      </c>
      <c r="P222" s="25">
        <f>cargo!BF222</f>
        <v>586632.13599999994</v>
      </c>
      <c r="Q222" s="25">
        <f>cargo!BG222</f>
        <v>1782185</v>
      </c>
      <c r="R222" s="25">
        <f>cargo!CC222</f>
        <v>3599446.0160000003</v>
      </c>
      <c r="S222" s="25">
        <f>cargo!CD222</f>
        <v>2575074.6010000003</v>
      </c>
      <c r="T222" s="25">
        <f>cargo!CE222</f>
        <v>158621.73699999999</v>
      </c>
      <c r="U222" s="25">
        <f>cargo!CF222</f>
        <v>2416452.8640000001</v>
      </c>
      <c r="V222" s="25">
        <f>cargo!CG222</f>
        <v>1024371.415</v>
      </c>
      <c r="W222" s="25">
        <f>cargo!CH222</f>
        <v>536023.41500000004</v>
      </c>
      <c r="X222" s="25">
        <f>cargo!CI222</f>
        <v>488348</v>
      </c>
      <c r="Y222" s="25">
        <f>cargo!DE222</f>
        <v>0</v>
      </c>
      <c r="Z222" s="25">
        <f>cargo!DF222</f>
        <v>0</v>
      </c>
      <c r="AA222" s="25">
        <f>cargo!DG222</f>
        <v>0</v>
      </c>
      <c r="AB222" s="25">
        <f>cargo!DH222</f>
        <v>0</v>
      </c>
      <c r="AC222" s="25">
        <f>cargo!DI222</f>
        <v>0</v>
      </c>
      <c r="AD222" s="25">
        <f>cargo!DJ222</f>
        <v>0</v>
      </c>
      <c r="AE222" s="25">
        <f>cargo!DK222</f>
        <v>0</v>
      </c>
      <c r="AF222" s="25">
        <f t="shared" si="336"/>
        <v>13051797.977</v>
      </c>
      <c r="AG222" s="25">
        <f t="shared" si="337"/>
        <v>6716604.9820000008</v>
      </c>
      <c r="AH222" s="25">
        <f t="shared" si="338"/>
        <v>516966.76599999995</v>
      </c>
      <c r="AI222" s="25">
        <f t="shared" si="339"/>
        <v>6199638.216</v>
      </c>
      <c r="AJ222" s="25">
        <f t="shared" si="340"/>
        <v>6335192.9950000001</v>
      </c>
      <c r="AK222" s="25">
        <f t="shared" si="341"/>
        <v>1542217.9950000001</v>
      </c>
      <c r="AL222" s="25">
        <f t="shared" si="342"/>
        <v>4792975</v>
      </c>
    </row>
    <row r="223" spans="1:38" s="30" customFormat="1" ht="15" customHeight="1" x14ac:dyDescent="0.25">
      <c r="A223" s="46"/>
      <c r="B223" s="75"/>
      <c r="C223" s="4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</row>
    <row r="224" spans="1:38" s="30" customFormat="1" ht="15.75" x14ac:dyDescent="0.25">
      <c r="A224" s="44"/>
      <c r="B224" s="75" t="s">
        <v>100</v>
      </c>
      <c r="C224" s="45"/>
      <c r="D224" s="25">
        <f>cargo!Y224</f>
        <v>2342724.7603000002</v>
      </c>
      <c r="E224" s="25">
        <f>cargo!Z224</f>
        <v>557955.98030000005</v>
      </c>
      <c r="F224" s="25">
        <f>cargo!AA224</f>
        <v>470570.86780000001</v>
      </c>
      <c r="G224" s="25">
        <f>cargo!AB224</f>
        <v>87385.112500000003</v>
      </c>
      <c r="H224" s="25">
        <f>cargo!AC224</f>
        <v>1784768.78</v>
      </c>
      <c r="I224" s="25">
        <f>cargo!AD224</f>
        <v>110977.78000000001</v>
      </c>
      <c r="J224" s="25">
        <f>cargo!AE224</f>
        <v>1673791</v>
      </c>
      <c r="K224" s="25">
        <f>cargo!BA224</f>
        <v>6055197.7624000004</v>
      </c>
      <c r="L224" s="25">
        <f>cargo!BB224</f>
        <v>585131.24239999999</v>
      </c>
      <c r="M224" s="25">
        <f>cargo!BC224</f>
        <v>512769.77399999998</v>
      </c>
      <c r="N224" s="25">
        <f>cargo!BD224</f>
        <v>72361.468399999998</v>
      </c>
      <c r="O224" s="25">
        <f>cargo!BE224</f>
        <v>5470066.5200000005</v>
      </c>
      <c r="P224" s="25">
        <f>cargo!BF224</f>
        <v>77768.450000000012</v>
      </c>
      <c r="Q224" s="25">
        <f>cargo!BG224</f>
        <v>5392298.0700000003</v>
      </c>
      <c r="R224" s="25">
        <f>cargo!CC224</f>
        <v>5243813.0844000001</v>
      </c>
      <c r="S224" s="25">
        <f>cargo!CD224</f>
        <v>543575.42440000002</v>
      </c>
      <c r="T224" s="25">
        <f>cargo!CE224</f>
        <v>458572.94800000003</v>
      </c>
      <c r="U224" s="25">
        <f>cargo!CF224</f>
        <v>85002.476399999985</v>
      </c>
      <c r="V224" s="25">
        <f>cargo!CG224</f>
        <v>4700237.66</v>
      </c>
      <c r="W224" s="25">
        <f>cargo!CH224</f>
        <v>83378.34</v>
      </c>
      <c r="X224" s="25">
        <f>cargo!CI224</f>
        <v>4616859.32</v>
      </c>
      <c r="Y224" s="25">
        <f>cargo!DE224</f>
        <v>0</v>
      </c>
      <c r="Z224" s="25">
        <f>cargo!DF224</f>
        <v>0</v>
      </c>
      <c r="AA224" s="25">
        <f>cargo!DG224</f>
        <v>0</v>
      </c>
      <c r="AB224" s="25">
        <f>cargo!DH224</f>
        <v>0</v>
      </c>
      <c r="AC224" s="25">
        <f>cargo!DI224</f>
        <v>0</v>
      </c>
      <c r="AD224" s="25">
        <f>cargo!DJ224</f>
        <v>0</v>
      </c>
      <c r="AE224" s="25">
        <f>cargo!DK224</f>
        <v>0</v>
      </c>
      <c r="AF224" s="25">
        <f t="shared" ref="AF224:AL224" si="364">D224+K224+R224+Y224</f>
        <v>13641735.607100001</v>
      </c>
      <c r="AG224" s="25">
        <f t="shared" si="364"/>
        <v>1686662.6471000002</v>
      </c>
      <c r="AH224" s="25">
        <f t="shared" si="364"/>
        <v>1441913.5898</v>
      </c>
      <c r="AI224" s="25">
        <f t="shared" si="364"/>
        <v>244749.05729999999</v>
      </c>
      <c r="AJ224" s="25">
        <f t="shared" si="364"/>
        <v>11955072.960000001</v>
      </c>
      <c r="AK224" s="25">
        <f t="shared" si="364"/>
        <v>272124.57000000007</v>
      </c>
      <c r="AL224" s="25">
        <f t="shared" si="364"/>
        <v>11682948.390000001</v>
      </c>
    </row>
    <row r="225" spans="1:38" s="30" customFormat="1" x14ac:dyDescent="0.2">
      <c r="A225" s="46"/>
      <c r="B225" s="76"/>
      <c r="C225" s="45" t="s">
        <v>101</v>
      </c>
      <c r="D225" s="25">
        <f>cargo!Y225</f>
        <v>257751.03000000003</v>
      </c>
      <c r="E225" s="25">
        <f>cargo!Z225</f>
        <v>202827.88</v>
      </c>
      <c r="F225" s="25">
        <f>cargo!AA225</f>
        <v>192999.07</v>
      </c>
      <c r="G225" s="25">
        <f>cargo!AB225</f>
        <v>9828.8100000000013</v>
      </c>
      <c r="H225" s="25">
        <f>cargo!AC225</f>
        <v>54923.150000000009</v>
      </c>
      <c r="I225" s="25">
        <f>cargo!AD225</f>
        <v>54923.150000000009</v>
      </c>
      <c r="J225" s="25">
        <f>cargo!AE225</f>
        <v>0</v>
      </c>
      <c r="K225" s="25">
        <f>cargo!BA225</f>
        <v>269537.87000000005</v>
      </c>
      <c r="L225" s="25">
        <f>cargo!BB225</f>
        <v>227775.37000000002</v>
      </c>
      <c r="M225" s="25">
        <f>cargo!BC225</f>
        <v>213742.53000000003</v>
      </c>
      <c r="N225" s="25">
        <f>cargo!BD225</f>
        <v>14032.84</v>
      </c>
      <c r="O225" s="25">
        <f>cargo!BE225</f>
        <v>41762.500000000007</v>
      </c>
      <c r="P225" s="25">
        <f>cargo!BF225</f>
        <v>40856.430000000008</v>
      </c>
      <c r="Q225" s="25">
        <f>cargo!BG225</f>
        <v>906.07</v>
      </c>
      <c r="R225" s="25">
        <f>cargo!CC225</f>
        <v>199473.06</v>
      </c>
      <c r="S225" s="25">
        <f>cargo!CD225</f>
        <v>153107.78</v>
      </c>
      <c r="T225" s="25">
        <f>cargo!CE225</f>
        <v>141348.85</v>
      </c>
      <c r="U225" s="25">
        <f>cargo!CF225</f>
        <v>11758.93</v>
      </c>
      <c r="V225" s="25">
        <f>cargo!CG225</f>
        <v>46365.279999999999</v>
      </c>
      <c r="W225" s="25">
        <f>cargo!CH225</f>
        <v>46365.279999999999</v>
      </c>
      <c r="X225" s="25">
        <f>cargo!CI225</f>
        <v>0</v>
      </c>
      <c r="Y225" s="25">
        <f>cargo!DE225</f>
        <v>0</v>
      </c>
      <c r="Z225" s="25">
        <f>cargo!DF225</f>
        <v>0</v>
      </c>
      <c r="AA225" s="25">
        <f>cargo!DG225</f>
        <v>0</v>
      </c>
      <c r="AB225" s="25">
        <f>cargo!DH225</f>
        <v>0</v>
      </c>
      <c r="AC225" s="25">
        <f>cargo!DI225</f>
        <v>0</v>
      </c>
      <c r="AD225" s="25">
        <f>cargo!DJ225</f>
        <v>0</v>
      </c>
      <c r="AE225" s="25">
        <f>cargo!DK225</f>
        <v>0</v>
      </c>
      <c r="AF225" s="25">
        <f t="shared" ref="AF225:AF244" si="365">D225+K225+R225+Y225</f>
        <v>726761.9600000002</v>
      </c>
      <c r="AG225" s="25">
        <f t="shared" ref="AG225:AG244" si="366">E225+L225+S225+Z225</f>
        <v>583711.03</v>
      </c>
      <c r="AH225" s="25">
        <f t="shared" ref="AH225:AH244" si="367">F225+M225+T225+AA225</f>
        <v>548090.45000000007</v>
      </c>
      <c r="AI225" s="25">
        <f t="shared" ref="AI225:AI244" si="368">G225+N225+U225+AB225</f>
        <v>35620.58</v>
      </c>
      <c r="AJ225" s="25">
        <f t="shared" ref="AJ225:AJ244" si="369">H225+O225+V225+AC225</f>
        <v>143050.93000000002</v>
      </c>
      <c r="AK225" s="25">
        <f t="shared" ref="AK225:AK244" si="370">I225+P225+W225+AD225</f>
        <v>142144.86000000002</v>
      </c>
      <c r="AL225" s="25">
        <f t="shared" ref="AL225:AL244" si="371">J225+Q225+X225+AE225</f>
        <v>906.07</v>
      </c>
    </row>
    <row r="226" spans="1:38" s="30" customFormat="1" x14ac:dyDescent="0.2">
      <c r="A226" s="46"/>
      <c r="B226" s="76"/>
      <c r="C226" s="47" t="s">
        <v>214</v>
      </c>
      <c r="D226" s="25">
        <f>cargo!Y226</f>
        <v>0</v>
      </c>
      <c r="E226" s="25">
        <f>cargo!Z226</f>
        <v>0</v>
      </c>
      <c r="F226" s="25">
        <f>cargo!AA226</f>
        <v>0</v>
      </c>
      <c r="G226" s="25">
        <f>cargo!AB226</f>
        <v>0</v>
      </c>
      <c r="H226" s="25">
        <f>cargo!AC226</f>
        <v>0</v>
      </c>
      <c r="I226" s="25">
        <f>cargo!AD226</f>
        <v>0</v>
      </c>
      <c r="J226" s="25">
        <f>cargo!AE226</f>
        <v>0</v>
      </c>
      <c r="K226" s="25">
        <f>cargo!BA226</f>
        <v>0</v>
      </c>
      <c r="L226" s="25">
        <f>cargo!BB226</f>
        <v>0</v>
      </c>
      <c r="M226" s="25">
        <f>cargo!BC226</f>
        <v>0</v>
      </c>
      <c r="N226" s="25">
        <f>cargo!BD226</f>
        <v>0</v>
      </c>
      <c r="O226" s="25">
        <f>cargo!BE226</f>
        <v>0</v>
      </c>
      <c r="P226" s="25">
        <f>cargo!BF226</f>
        <v>0</v>
      </c>
      <c r="Q226" s="25">
        <f>cargo!BG226</f>
        <v>0</v>
      </c>
      <c r="R226" s="25">
        <f>cargo!CC226</f>
        <v>0</v>
      </c>
      <c r="S226" s="25">
        <f>cargo!CD226</f>
        <v>0</v>
      </c>
      <c r="T226" s="25">
        <f>cargo!CE226</f>
        <v>0</v>
      </c>
      <c r="U226" s="25">
        <f>cargo!CF226</f>
        <v>0</v>
      </c>
      <c r="V226" s="25">
        <f>cargo!CG226</f>
        <v>0</v>
      </c>
      <c r="W226" s="25">
        <f>cargo!CH226</f>
        <v>0</v>
      </c>
      <c r="X226" s="25">
        <f>cargo!CI226</f>
        <v>0</v>
      </c>
      <c r="Y226" s="25">
        <f>cargo!DE226</f>
        <v>0</v>
      </c>
      <c r="Z226" s="25">
        <f>cargo!DF226</f>
        <v>0</v>
      </c>
      <c r="AA226" s="25">
        <f>cargo!DG226</f>
        <v>0</v>
      </c>
      <c r="AB226" s="25">
        <f>cargo!DH226</f>
        <v>0</v>
      </c>
      <c r="AC226" s="25">
        <f>cargo!DI226</f>
        <v>0</v>
      </c>
      <c r="AD226" s="25">
        <f>cargo!DJ226</f>
        <v>0</v>
      </c>
      <c r="AE226" s="25">
        <f>cargo!DK226</f>
        <v>0</v>
      </c>
      <c r="AF226" s="25">
        <f t="shared" ref="AF226" si="372">D226+K226+R226+Y226</f>
        <v>0</v>
      </c>
      <c r="AG226" s="25">
        <f t="shared" ref="AG226" si="373">E226+L226+S226+Z226</f>
        <v>0</v>
      </c>
      <c r="AH226" s="25">
        <f t="shared" ref="AH226" si="374">F226+M226+T226+AA226</f>
        <v>0</v>
      </c>
      <c r="AI226" s="25">
        <f t="shared" ref="AI226" si="375">G226+N226+U226+AB226</f>
        <v>0</v>
      </c>
      <c r="AJ226" s="25">
        <f t="shared" ref="AJ226" si="376">H226+O226+V226+AC226</f>
        <v>0</v>
      </c>
      <c r="AK226" s="25">
        <f t="shared" ref="AK226" si="377">I226+P226+W226+AD226</f>
        <v>0</v>
      </c>
      <c r="AL226" s="25">
        <f t="shared" ref="AL226" si="378">J226+Q226+X226+AE226</f>
        <v>0</v>
      </c>
    </row>
    <row r="227" spans="1:38" s="30" customFormat="1" x14ac:dyDescent="0.2">
      <c r="A227" s="46"/>
      <c r="B227" s="76"/>
      <c r="C227" s="47" t="s">
        <v>101</v>
      </c>
      <c r="D227" s="25">
        <f>cargo!Y227</f>
        <v>257751.03000000003</v>
      </c>
      <c r="E227" s="25">
        <f>cargo!Z227</f>
        <v>202827.88</v>
      </c>
      <c r="F227" s="25">
        <f>cargo!AA227</f>
        <v>192999.07</v>
      </c>
      <c r="G227" s="25">
        <f>cargo!AB227</f>
        <v>9828.8100000000013</v>
      </c>
      <c r="H227" s="25">
        <f>cargo!AC227</f>
        <v>54923.150000000009</v>
      </c>
      <c r="I227" s="25">
        <f>cargo!AD227</f>
        <v>54923.150000000009</v>
      </c>
      <c r="J227" s="25">
        <f>cargo!AE227</f>
        <v>0</v>
      </c>
      <c r="K227" s="25">
        <f>cargo!BA227</f>
        <v>269537.87000000005</v>
      </c>
      <c r="L227" s="25">
        <f>cargo!BB227</f>
        <v>227775.37000000002</v>
      </c>
      <c r="M227" s="25">
        <f>cargo!BC227</f>
        <v>213742.53000000003</v>
      </c>
      <c r="N227" s="25">
        <f>cargo!BD227</f>
        <v>14032.84</v>
      </c>
      <c r="O227" s="25">
        <f>cargo!BE227</f>
        <v>41762.500000000007</v>
      </c>
      <c r="P227" s="25">
        <f>cargo!BF227</f>
        <v>40856.430000000008</v>
      </c>
      <c r="Q227" s="25">
        <f>cargo!BG227</f>
        <v>906.07</v>
      </c>
      <c r="R227" s="25">
        <f>cargo!CC227</f>
        <v>199473.06</v>
      </c>
      <c r="S227" s="25">
        <f>cargo!CD227</f>
        <v>153107.78</v>
      </c>
      <c r="T227" s="25">
        <f>cargo!CE227</f>
        <v>141348.85</v>
      </c>
      <c r="U227" s="25">
        <f>cargo!CF227</f>
        <v>11758.93</v>
      </c>
      <c r="V227" s="25">
        <f>cargo!CG227</f>
        <v>46365.279999999999</v>
      </c>
      <c r="W227" s="25">
        <f>cargo!CH227</f>
        <v>46365.279999999999</v>
      </c>
      <c r="X227" s="25">
        <f>cargo!CI227</f>
        <v>0</v>
      </c>
      <c r="Y227" s="25">
        <f>cargo!DE227</f>
        <v>0</v>
      </c>
      <c r="Z227" s="25">
        <f>cargo!DF227</f>
        <v>0</v>
      </c>
      <c r="AA227" s="25">
        <f>cargo!DG227</f>
        <v>0</v>
      </c>
      <c r="AB227" s="25">
        <f>cargo!DH227</f>
        <v>0</v>
      </c>
      <c r="AC227" s="25">
        <f>cargo!DI227</f>
        <v>0</v>
      </c>
      <c r="AD227" s="25">
        <f>cargo!DJ227</f>
        <v>0</v>
      </c>
      <c r="AE227" s="25">
        <f>cargo!DK227</f>
        <v>0</v>
      </c>
      <c r="AF227" s="25">
        <f t="shared" si="365"/>
        <v>726761.9600000002</v>
      </c>
      <c r="AG227" s="25">
        <f t="shared" si="366"/>
        <v>583711.03</v>
      </c>
      <c r="AH227" s="25">
        <f t="shared" si="367"/>
        <v>548090.45000000007</v>
      </c>
      <c r="AI227" s="25">
        <f t="shared" si="368"/>
        <v>35620.58</v>
      </c>
      <c r="AJ227" s="25">
        <f t="shared" si="369"/>
        <v>143050.93000000002</v>
      </c>
      <c r="AK227" s="25">
        <f t="shared" si="370"/>
        <v>142144.86000000002</v>
      </c>
      <c r="AL227" s="25">
        <f t="shared" si="371"/>
        <v>906.07</v>
      </c>
    </row>
    <row r="228" spans="1:38" s="30" customFormat="1" x14ac:dyDescent="0.2">
      <c r="A228" s="46"/>
      <c r="B228" s="76"/>
      <c r="C228" s="47" t="s">
        <v>204</v>
      </c>
      <c r="D228" s="25">
        <f>cargo!Y228</f>
        <v>0</v>
      </c>
      <c r="E228" s="25">
        <f>cargo!Z228</f>
        <v>0</v>
      </c>
      <c r="F228" s="25">
        <f>cargo!AA228</f>
        <v>0</v>
      </c>
      <c r="G228" s="25">
        <f>cargo!AB228</f>
        <v>0</v>
      </c>
      <c r="H228" s="25">
        <f>cargo!AC228</f>
        <v>0</v>
      </c>
      <c r="I228" s="25">
        <f>cargo!AD228</f>
        <v>0</v>
      </c>
      <c r="J228" s="25">
        <f>cargo!AE228</f>
        <v>0</v>
      </c>
      <c r="K228" s="25">
        <f>cargo!BA228</f>
        <v>0</v>
      </c>
      <c r="L228" s="25">
        <f>cargo!BB228</f>
        <v>0</v>
      </c>
      <c r="M228" s="25">
        <f>cargo!BC228</f>
        <v>0</v>
      </c>
      <c r="N228" s="25">
        <f>cargo!BD228</f>
        <v>0</v>
      </c>
      <c r="O228" s="25">
        <f>cargo!BE228</f>
        <v>0</v>
      </c>
      <c r="P228" s="25">
        <f>cargo!BF228</f>
        <v>0</v>
      </c>
      <c r="Q228" s="25">
        <f>cargo!BG228</f>
        <v>0</v>
      </c>
      <c r="R228" s="25">
        <f>cargo!CC228</f>
        <v>0</v>
      </c>
      <c r="S228" s="25">
        <f>cargo!CD228</f>
        <v>0</v>
      </c>
      <c r="T228" s="25">
        <f>cargo!CE228</f>
        <v>0</v>
      </c>
      <c r="U228" s="25">
        <f>cargo!CF228</f>
        <v>0</v>
      </c>
      <c r="V228" s="25">
        <f>cargo!CG228</f>
        <v>0</v>
      </c>
      <c r="W228" s="25">
        <f>cargo!CH228</f>
        <v>0</v>
      </c>
      <c r="X228" s="25">
        <f>cargo!CI228</f>
        <v>0</v>
      </c>
      <c r="Y228" s="25">
        <f>cargo!DE228</f>
        <v>0</v>
      </c>
      <c r="Z228" s="25">
        <f>cargo!DF228</f>
        <v>0</v>
      </c>
      <c r="AA228" s="25">
        <f>cargo!DG228</f>
        <v>0</v>
      </c>
      <c r="AB228" s="25">
        <f>cargo!DH228</f>
        <v>0</v>
      </c>
      <c r="AC228" s="25">
        <f>cargo!DI228</f>
        <v>0</v>
      </c>
      <c r="AD228" s="25">
        <f>cargo!DJ228</f>
        <v>0</v>
      </c>
      <c r="AE228" s="25">
        <f>cargo!DK228</f>
        <v>0</v>
      </c>
      <c r="AF228" s="25">
        <f t="shared" ref="AF228:AL228" si="379">D228+K228+R228+Y228</f>
        <v>0</v>
      </c>
      <c r="AG228" s="25">
        <f t="shared" si="379"/>
        <v>0</v>
      </c>
      <c r="AH228" s="25">
        <f t="shared" si="379"/>
        <v>0</v>
      </c>
      <c r="AI228" s="25">
        <f t="shared" si="379"/>
        <v>0</v>
      </c>
      <c r="AJ228" s="25">
        <f t="shared" si="379"/>
        <v>0</v>
      </c>
      <c r="AK228" s="25">
        <f t="shared" si="379"/>
        <v>0</v>
      </c>
      <c r="AL228" s="25">
        <f t="shared" si="379"/>
        <v>0</v>
      </c>
    </row>
    <row r="229" spans="1:38" s="30" customFormat="1" x14ac:dyDescent="0.2">
      <c r="A229" s="46"/>
      <c r="B229" s="76"/>
      <c r="C229" s="45" t="s">
        <v>304</v>
      </c>
      <c r="D229" s="25">
        <f>cargo!Y229</f>
        <v>0</v>
      </c>
      <c r="E229" s="25">
        <f>cargo!Z229</f>
        <v>0</v>
      </c>
      <c r="F229" s="25">
        <f>cargo!AA229</f>
        <v>0</v>
      </c>
      <c r="G229" s="25">
        <f>cargo!AB229</f>
        <v>0</v>
      </c>
      <c r="H229" s="25">
        <f>cargo!AC229</f>
        <v>0</v>
      </c>
      <c r="I229" s="25">
        <f>cargo!AD229</f>
        <v>0</v>
      </c>
      <c r="J229" s="25">
        <f>cargo!AE229</f>
        <v>0</v>
      </c>
      <c r="K229" s="25">
        <f>cargo!BA229</f>
        <v>8.58</v>
      </c>
      <c r="L229" s="25">
        <f>cargo!BB229</f>
        <v>8.58</v>
      </c>
      <c r="M229" s="25">
        <f>cargo!BC229</f>
        <v>8.58</v>
      </c>
      <c r="N229" s="25">
        <f>cargo!BD229</f>
        <v>0</v>
      </c>
      <c r="O229" s="25">
        <f>cargo!BE229</f>
        <v>0</v>
      </c>
      <c r="P229" s="25">
        <f>cargo!BF229</f>
        <v>0</v>
      </c>
      <c r="Q229" s="25">
        <f>cargo!BG229</f>
        <v>0</v>
      </c>
      <c r="R229" s="25">
        <f>cargo!CC229</f>
        <v>21.95</v>
      </c>
      <c r="S229" s="25">
        <f>cargo!CD229</f>
        <v>21.95</v>
      </c>
      <c r="T229" s="25">
        <f>cargo!CE229</f>
        <v>21.95</v>
      </c>
      <c r="U229" s="25">
        <f>cargo!CF229</f>
        <v>0</v>
      </c>
      <c r="V229" s="25">
        <f>cargo!CG229</f>
        <v>0</v>
      </c>
      <c r="W229" s="25">
        <f>cargo!CH229</f>
        <v>0</v>
      </c>
      <c r="X229" s="25">
        <f>cargo!CI229</f>
        <v>0</v>
      </c>
      <c r="Y229" s="25">
        <f>cargo!DE229</f>
        <v>0</v>
      </c>
      <c r="Z229" s="25">
        <f>cargo!DF229</f>
        <v>0</v>
      </c>
      <c r="AA229" s="25">
        <f>cargo!DG229</f>
        <v>0</v>
      </c>
      <c r="AB229" s="25">
        <f>cargo!DH229</f>
        <v>0</v>
      </c>
      <c r="AC229" s="25">
        <f>cargo!DI229</f>
        <v>0</v>
      </c>
      <c r="AD229" s="25">
        <f>cargo!DJ229</f>
        <v>0</v>
      </c>
      <c r="AE229" s="25">
        <f>cargo!DK229</f>
        <v>0</v>
      </c>
      <c r="AF229" s="25">
        <f t="shared" si="365"/>
        <v>30.53</v>
      </c>
      <c r="AG229" s="25">
        <f t="shared" si="366"/>
        <v>30.53</v>
      </c>
      <c r="AH229" s="25">
        <f t="shared" si="367"/>
        <v>30.53</v>
      </c>
      <c r="AI229" s="25">
        <f t="shared" si="368"/>
        <v>0</v>
      </c>
      <c r="AJ229" s="25">
        <f t="shared" si="369"/>
        <v>0</v>
      </c>
      <c r="AK229" s="25">
        <f t="shared" si="370"/>
        <v>0</v>
      </c>
      <c r="AL229" s="25">
        <f t="shared" si="371"/>
        <v>0</v>
      </c>
    </row>
    <row r="230" spans="1:38" s="30" customFormat="1" x14ac:dyDescent="0.2">
      <c r="A230" s="46"/>
      <c r="B230" s="76"/>
      <c r="C230" s="45" t="s">
        <v>174</v>
      </c>
      <c r="D230" s="25">
        <f>cargo!Y230</f>
        <v>3819.0009999999997</v>
      </c>
      <c r="E230" s="25">
        <f>cargo!Z230</f>
        <v>3819.0009999999997</v>
      </c>
      <c r="F230" s="25">
        <f>cargo!AA230</f>
        <v>2986.5829999999996</v>
      </c>
      <c r="G230" s="25">
        <f>cargo!AB230</f>
        <v>832.41800000000012</v>
      </c>
      <c r="H230" s="25">
        <f>cargo!AC230</f>
        <v>0</v>
      </c>
      <c r="I230" s="25">
        <f>cargo!AD230</f>
        <v>0</v>
      </c>
      <c r="J230" s="25">
        <f>cargo!AE230</f>
        <v>0</v>
      </c>
      <c r="K230" s="25">
        <f>cargo!BA230</f>
        <v>3114.7959999999998</v>
      </c>
      <c r="L230" s="25">
        <f>cargo!BB230</f>
        <v>3114.7959999999998</v>
      </c>
      <c r="M230" s="25">
        <f>cargo!BC230</f>
        <v>2500.4519999999998</v>
      </c>
      <c r="N230" s="25">
        <f>cargo!BD230</f>
        <v>614.34400000000005</v>
      </c>
      <c r="O230" s="25">
        <f>cargo!BE230</f>
        <v>0</v>
      </c>
      <c r="P230" s="25">
        <f>cargo!BF230</f>
        <v>0</v>
      </c>
      <c r="Q230" s="25">
        <f>cargo!BG230</f>
        <v>0</v>
      </c>
      <c r="R230" s="25">
        <f>cargo!CC230</f>
        <v>4494.7560000000003</v>
      </c>
      <c r="S230" s="25">
        <f>cargo!CD230</f>
        <v>4494.7560000000003</v>
      </c>
      <c r="T230" s="25">
        <f>cargo!CE230</f>
        <v>3368.8190000000004</v>
      </c>
      <c r="U230" s="25">
        <f>cargo!CF230</f>
        <v>1125.9370000000001</v>
      </c>
      <c r="V230" s="25">
        <f>cargo!CG230</f>
        <v>0</v>
      </c>
      <c r="W230" s="25">
        <f>cargo!CH230</f>
        <v>0</v>
      </c>
      <c r="X230" s="25">
        <f>cargo!CI230</f>
        <v>0</v>
      </c>
      <c r="Y230" s="25">
        <f>cargo!DE230</f>
        <v>0</v>
      </c>
      <c r="Z230" s="25">
        <f>cargo!DF230</f>
        <v>0</v>
      </c>
      <c r="AA230" s="25">
        <f>cargo!DG230</f>
        <v>0</v>
      </c>
      <c r="AB230" s="25">
        <f>cargo!DH230</f>
        <v>0</v>
      </c>
      <c r="AC230" s="25">
        <f>cargo!DI230</f>
        <v>0</v>
      </c>
      <c r="AD230" s="25">
        <f>cargo!DJ230</f>
        <v>0</v>
      </c>
      <c r="AE230" s="25">
        <f>cargo!DK230</f>
        <v>0</v>
      </c>
      <c r="AF230" s="25">
        <f t="shared" si="365"/>
        <v>11428.553</v>
      </c>
      <c r="AG230" s="25">
        <f t="shared" si="366"/>
        <v>11428.553</v>
      </c>
      <c r="AH230" s="25">
        <f t="shared" si="367"/>
        <v>8855.8539999999994</v>
      </c>
      <c r="AI230" s="25">
        <f t="shared" si="368"/>
        <v>2572.6990000000005</v>
      </c>
      <c r="AJ230" s="25">
        <f t="shared" si="369"/>
        <v>0</v>
      </c>
      <c r="AK230" s="25">
        <f t="shared" si="370"/>
        <v>0</v>
      </c>
      <c r="AL230" s="25">
        <f t="shared" si="371"/>
        <v>0</v>
      </c>
    </row>
    <row r="231" spans="1:38" s="30" customFormat="1" x14ac:dyDescent="0.2">
      <c r="A231" s="46"/>
      <c r="B231" s="76"/>
      <c r="C231" s="47" t="s">
        <v>305</v>
      </c>
      <c r="D231" s="25">
        <f>cargo!Y231</f>
        <v>1777.6100000000001</v>
      </c>
      <c r="E231" s="25">
        <f>cargo!Z231</f>
        <v>1777.6100000000001</v>
      </c>
      <c r="F231" s="25">
        <f>cargo!AA231</f>
        <v>1151.67</v>
      </c>
      <c r="G231" s="25">
        <f>cargo!AB231</f>
        <v>625.94000000000005</v>
      </c>
      <c r="H231" s="25">
        <f>cargo!AC231</f>
        <v>0</v>
      </c>
      <c r="I231" s="25">
        <f>cargo!AD231</f>
        <v>0</v>
      </c>
      <c r="J231" s="25">
        <f>cargo!AE231</f>
        <v>0</v>
      </c>
      <c r="K231" s="25">
        <f>cargo!BA231</f>
        <v>1018.7850000000001</v>
      </c>
      <c r="L231" s="25">
        <f>cargo!BB231</f>
        <v>1018.7850000000001</v>
      </c>
      <c r="M231" s="25">
        <f>cargo!BC231</f>
        <v>502.58099999999996</v>
      </c>
      <c r="N231" s="25">
        <f>cargo!BD231</f>
        <v>516.20400000000006</v>
      </c>
      <c r="O231" s="25">
        <f>cargo!BE231</f>
        <v>0</v>
      </c>
      <c r="P231" s="25">
        <f>cargo!BF231</f>
        <v>0</v>
      </c>
      <c r="Q231" s="25">
        <f>cargo!BG231</f>
        <v>0</v>
      </c>
      <c r="R231" s="25">
        <f>cargo!CC231</f>
        <v>2453.11</v>
      </c>
      <c r="S231" s="25">
        <f>cargo!CD231</f>
        <v>2453.11</v>
      </c>
      <c r="T231" s="25">
        <f>cargo!CE231</f>
        <v>1479.8600000000001</v>
      </c>
      <c r="U231" s="25">
        <f>cargo!CF231</f>
        <v>973.25</v>
      </c>
      <c r="V231" s="25">
        <f>cargo!CG231</f>
        <v>0</v>
      </c>
      <c r="W231" s="25">
        <f>cargo!CH231</f>
        <v>0</v>
      </c>
      <c r="X231" s="25">
        <f>cargo!CI231</f>
        <v>0</v>
      </c>
      <c r="Y231" s="25">
        <f>cargo!DE231</f>
        <v>0</v>
      </c>
      <c r="Z231" s="25">
        <f>cargo!DF231</f>
        <v>0</v>
      </c>
      <c r="AA231" s="25">
        <f>cargo!DG231</f>
        <v>0</v>
      </c>
      <c r="AB231" s="25">
        <f>cargo!DH231</f>
        <v>0</v>
      </c>
      <c r="AC231" s="25">
        <f>cargo!DI231</f>
        <v>0</v>
      </c>
      <c r="AD231" s="25">
        <f>cargo!DJ231</f>
        <v>0</v>
      </c>
      <c r="AE231" s="25">
        <f>cargo!DK231</f>
        <v>0</v>
      </c>
      <c r="AF231" s="25">
        <f t="shared" ref="AF231:AF232" si="380">D231+K231+R231+Y231</f>
        <v>5249.505000000001</v>
      </c>
      <c r="AG231" s="25">
        <f t="shared" ref="AG231:AG232" si="381">E231+L231+S231+Z231</f>
        <v>5249.505000000001</v>
      </c>
      <c r="AH231" s="25">
        <f t="shared" ref="AH231:AH232" si="382">F231+M231+T231+AA231</f>
        <v>3134.1109999999999</v>
      </c>
      <c r="AI231" s="25">
        <f t="shared" ref="AI231:AI232" si="383">G231+N231+U231+AB231</f>
        <v>2115.3940000000002</v>
      </c>
      <c r="AJ231" s="25">
        <f t="shared" ref="AJ231:AJ232" si="384">H231+O231+V231+AC231</f>
        <v>0</v>
      </c>
      <c r="AK231" s="25">
        <f t="shared" ref="AK231:AK232" si="385">I231+P231+W231+AD231</f>
        <v>0</v>
      </c>
      <c r="AL231" s="25">
        <f t="shared" ref="AL231:AL232" si="386">J231+Q231+X231+AE231</f>
        <v>0</v>
      </c>
    </row>
    <row r="232" spans="1:38" s="30" customFormat="1" x14ac:dyDescent="0.2">
      <c r="A232" s="46"/>
      <c r="B232" s="76"/>
      <c r="C232" s="47" t="s">
        <v>306</v>
      </c>
      <c r="D232" s="25">
        <f>cargo!Y232</f>
        <v>2041.3909999999996</v>
      </c>
      <c r="E232" s="25">
        <f>cargo!Z232</f>
        <v>2041.3909999999996</v>
      </c>
      <c r="F232" s="25">
        <f>cargo!AA232</f>
        <v>1834.9129999999996</v>
      </c>
      <c r="G232" s="25">
        <f>cargo!AB232</f>
        <v>206.47800000000001</v>
      </c>
      <c r="H232" s="25">
        <f>cargo!AC232</f>
        <v>0</v>
      </c>
      <c r="I232" s="25">
        <f>cargo!AD232</f>
        <v>0</v>
      </c>
      <c r="J232" s="25">
        <f>cargo!AE232</f>
        <v>0</v>
      </c>
      <c r="K232" s="25">
        <f>cargo!BA232</f>
        <v>2096.0109999999995</v>
      </c>
      <c r="L232" s="25">
        <f>cargo!BB232</f>
        <v>2096.0109999999995</v>
      </c>
      <c r="M232" s="25">
        <f>cargo!BC232</f>
        <v>1997.8709999999996</v>
      </c>
      <c r="N232" s="25">
        <f>cargo!BD232</f>
        <v>98.140000000000015</v>
      </c>
      <c r="O232" s="25">
        <f>cargo!BE232</f>
        <v>0</v>
      </c>
      <c r="P232" s="25">
        <f>cargo!BF232</f>
        <v>0</v>
      </c>
      <c r="Q232" s="25">
        <f>cargo!BG232</f>
        <v>0</v>
      </c>
      <c r="R232" s="25">
        <f>cargo!CC232</f>
        <v>2041.6460000000002</v>
      </c>
      <c r="S232" s="25">
        <f>cargo!CD232</f>
        <v>2041.6460000000002</v>
      </c>
      <c r="T232" s="25">
        <f>cargo!CE232</f>
        <v>1888.9590000000001</v>
      </c>
      <c r="U232" s="25">
        <f>cargo!CF232</f>
        <v>152.68700000000004</v>
      </c>
      <c r="V232" s="25">
        <f>cargo!CG232</f>
        <v>0</v>
      </c>
      <c r="W232" s="25">
        <f>cargo!CH232</f>
        <v>0</v>
      </c>
      <c r="X232" s="25">
        <f>cargo!CI232</f>
        <v>0</v>
      </c>
      <c r="Y232" s="25">
        <f>cargo!DE232</f>
        <v>0</v>
      </c>
      <c r="Z232" s="25">
        <f>cargo!DF232</f>
        <v>0</v>
      </c>
      <c r="AA232" s="25">
        <f>cargo!DG232</f>
        <v>0</v>
      </c>
      <c r="AB232" s="25">
        <f>cargo!DH232</f>
        <v>0</v>
      </c>
      <c r="AC232" s="25">
        <f>cargo!DI232</f>
        <v>0</v>
      </c>
      <c r="AD232" s="25">
        <f>cargo!DJ232</f>
        <v>0</v>
      </c>
      <c r="AE232" s="25">
        <f>cargo!DK232</f>
        <v>0</v>
      </c>
      <c r="AF232" s="25">
        <f t="shared" si="380"/>
        <v>6179.0479999999989</v>
      </c>
      <c r="AG232" s="25">
        <f t="shared" si="381"/>
        <v>6179.0479999999989</v>
      </c>
      <c r="AH232" s="25">
        <f t="shared" si="382"/>
        <v>5721.7429999999995</v>
      </c>
      <c r="AI232" s="25">
        <f t="shared" si="383"/>
        <v>457.30500000000006</v>
      </c>
      <c r="AJ232" s="25">
        <f t="shared" si="384"/>
        <v>0</v>
      </c>
      <c r="AK232" s="25">
        <f t="shared" si="385"/>
        <v>0</v>
      </c>
      <c r="AL232" s="25">
        <f t="shared" si="386"/>
        <v>0</v>
      </c>
    </row>
    <row r="233" spans="1:38" s="30" customFormat="1" x14ac:dyDescent="0.2">
      <c r="A233" s="46"/>
      <c r="B233" s="76"/>
      <c r="C233" s="45" t="s">
        <v>102</v>
      </c>
      <c r="D233" s="25">
        <f>cargo!Y233</f>
        <v>76647.258300000001</v>
      </c>
      <c r="E233" s="25">
        <f>cargo!Z233</f>
        <v>76647.258300000001</v>
      </c>
      <c r="F233" s="25">
        <f>cargo!AA233</f>
        <v>65163.1708</v>
      </c>
      <c r="G233" s="25">
        <f>cargo!AB233</f>
        <v>11484.087500000001</v>
      </c>
      <c r="H233" s="25">
        <f>cargo!AC233</f>
        <v>0</v>
      </c>
      <c r="I233" s="25">
        <f>cargo!AD233</f>
        <v>0</v>
      </c>
      <c r="J233" s="25">
        <f>cargo!AE233</f>
        <v>0</v>
      </c>
      <c r="K233" s="25">
        <f>cargo!BA233</f>
        <v>63921.012399999992</v>
      </c>
      <c r="L233" s="25">
        <f>cargo!BB233</f>
        <v>63921.012399999992</v>
      </c>
      <c r="M233" s="25">
        <f>cargo!BC233</f>
        <v>53720.550999999992</v>
      </c>
      <c r="N233" s="25">
        <f>cargo!BD233</f>
        <v>10200.461399999998</v>
      </c>
      <c r="O233" s="25">
        <f>cargo!BE233</f>
        <v>0</v>
      </c>
      <c r="P233" s="25">
        <f>cargo!BF233</f>
        <v>0</v>
      </c>
      <c r="Q233" s="25">
        <f>cargo!BG233</f>
        <v>0</v>
      </c>
      <c r="R233" s="25">
        <f>cargo!CC233</f>
        <v>49783.412400000001</v>
      </c>
      <c r="S233" s="25">
        <f>cargo!CD233</f>
        <v>49783.412400000001</v>
      </c>
      <c r="T233" s="25">
        <f>cargo!CE233</f>
        <v>42120.53</v>
      </c>
      <c r="U233" s="25">
        <f>cargo!CF233</f>
        <v>7662.8824000000013</v>
      </c>
      <c r="V233" s="25">
        <f>cargo!CG233</f>
        <v>0</v>
      </c>
      <c r="W233" s="25">
        <f>cargo!CH233</f>
        <v>0</v>
      </c>
      <c r="X233" s="25">
        <f>cargo!CI233</f>
        <v>0</v>
      </c>
      <c r="Y233" s="25">
        <f>cargo!DE233</f>
        <v>0</v>
      </c>
      <c r="Z233" s="25">
        <f>cargo!DF233</f>
        <v>0</v>
      </c>
      <c r="AA233" s="25">
        <f>cargo!DG233</f>
        <v>0</v>
      </c>
      <c r="AB233" s="25">
        <f>cargo!DH233</f>
        <v>0</v>
      </c>
      <c r="AC233" s="25">
        <f>cargo!DI233</f>
        <v>0</v>
      </c>
      <c r="AD233" s="25">
        <f>cargo!DJ233</f>
        <v>0</v>
      </c>
      <c r="AE233" s="25">
        <f>cargo!DK233</f>
        <v>0</v>
      </c>
      <c r="AF233" s="25">
        <f t="shared" ref="AF233:AF235" si="387">D233+K233+R233+Y233</f>
        <v>190351.68309999999</v>
      </c>
      <c r="AG233" s="25">
        <f t="shared" ref="AG233:AG235" si="388">E233+L233+S233+Z233</f>
        <v>190351.68309999999</v>
      </c>
      <c r="AH233" s="25">
        <f t="shared" ref="AH233:AH235" si="389">F233+M233+T233+AA233</f>
        <v>161004.2518</v>
      </c>
      <c r="AI233" s="25">
        <f t="shared" ref="AI233:AI235" si="390">G233+N233+U233+AB233</f>
        <v>29347.431300000004</v>
      </c>
      <c r="AJ233" s="25">
        <f t="shared" ref="AJ233:AJ235" si="391">H233+O233+V233+AC233</f>
        <v>0</v>
      </c>
      <c r="AK233" s="25">
        <f t="shared" ref="AK233:AK235" si="392">I233+P233+W233+AD233</f>
        <v>0</v>
      </c>
      <c r="AL233" s="25">
        <f t="shared" ref="AL233:AL235" si="393">J233+Q233+X233+AE233</f>
        <v>0</v>
      </c>
    </row>
    <row r="234" spans="1:38" s="30" customFormat="1" x14ac:dyDescent="0.2">
      <c r="A234" s="46"/>
      <c r="B234" s="76"/>
      <c r="C234" s="47" t="s">
        <v>308</v>
      </c>
      <c r="D234" s="25">
        <f>cargo!Y234</f>
        <v>76647.258300000001</v>
      </c>
      <c r="E234" s="25">
        <f>cargo!Z234</f>
        <v>76647.258300000001</v>
      </c>
      <c r="F234" s="25">
        <f>cargo!AA234</f>
        <v>65163.1708</v>
      </c>
      <c r="G234" s="25">
        <f>cargo!AB234</f>
        <v>11484.087500000001</v>
      </c>
      <c r="H234" s="25">
        <f>cargo!AC234</f>
        <v>0</v>
      </c>
      <c r="I234" s="25">
        <f>cargo!AD234</f>
        <v>0</v>
      </c>
      <c r="J234" s="25">
        <f>cargo!AE234</f>
        <v>0</v>
      </c>
      <c r="K234" s="25">
        <f>cargo!BA234</f>
        <v>63921.012399999992</v>
      </c>
      <c r="L234" s="25">
        <f>cargo!BB234</f>
        <v>63921.012399999992</v>
      </c>
      <c r="M234" s="25">
        <f>cargo!BC234</f>
        <v>53720.550999999992</v>
      </c>
      <c r="N234" s="25">
        <f>cargo!BD234</f>
        <v>10200.461399999998</v>
      </c>
      <c r="O234" s="25">
        <f>cargo!BE234</f>
        <v>0</v>
      </c>
      <c r="P234" s="25">
        <f>cargo!BF234</f>
        <v>0</v>
      </c>
      <c r="Q234" s="25">
        <f>cargo!BG234</f>
        <v>0</v>
      </c>
      <c r="R234" s="25">
        <f>cargo!CC234</f>
        <v>49783.412400000001</v>
      </c>
      <c r="S234" s="25">
        <f>cargo!CD234</f>
        <v>49783.412400000001</v>
      </c>
      <c r="T234" s="25">
        <f>cargo!CE234</f>
        <v>42120.53</v>
      </c>
      <c r="U234" s="25">
        <f>cargo!CF234</f>
        <v>7662.8824000000013</v>
      </c>
      <c r="V234" s="25">
        <f>cargo!CG234</f>
        <v>0</v>
      </c>
      <c r="W234" s="25">
        <f>cargo!CH234</f>
        <v>0</v>
      </c>
      <c r="X234" s="25">
        <f>cargo!CI234</f>
        <v>0</v>
      </c>
      <c r="Y234" s="25">
        <f>cargo!DE234</f>
        <v>0</v>
      </c>
      <c r="Z234" s="25">
        <f>cargo!DF234</f>
        <v>0</v>
      </c>
      <c r="AA234" s="25">
        <f>cargo!DG234</f>
        <v>0</v>
      </c>
      <c r="AB234" s="25">
        <f>cargo!DH234</f>
        <v>0</v>
      </c>
      <c r="AC234" s="25">
        <f>cargo!DI234</f>
        <v>0</v>
      </c>
      <c r="AD234" s="25">
        <f>cargo!DJ234</f>
        <v>0</v>
      </c>
      <c r="AE234" s="25">
        <f>cargo!DK234</f>
        <v>0</v>
      </c>
      <c r="AF234" s="25">
        <f t="shared" si="387"/>
        <v>190351.68309999999</v>
      </c>
      <c r="AG234" s="25">
        <f t="shared" si="388"/>
        <v>190351.68309999999</v>
      </c>
      <c r="AH234" s="25">
        <f t="shared" si="389"/>
        <v>161004.2518</v>
      </c>
      <c r="AI234" s="25">
        <f t="shared" si="390"/>
        <v>29347.431300000004</v>
      </c>
      <c r="AJ234" s="25">
        <f t="shared" si="391"/>
        <v>0</v>
      </c>
      <c r="AK234" s="25">
        <f t="shared" si="392"/>
        <v>0</v>
      </c>
      <c r="AL234" s="25">
        <f t="shared" si="393"/>
        <v>0</v>
      </c>
    </row>
    <row r="235" spans="1:38" s="30" customFormat="1" x14ac:dyDescent="0.2">
      <c r="A235" s="46"/>
      <c r="B235" s="76"/>
      <c r="C235" s="47" t="s">
        <v>307</v>
      </c>
      <c r="D235" s="25">
        <f>cargo!Y235</f>
        <v>0</v>
      </c>
      <c r="E235" s="25">
        <f>cargo!Z235</f>
        <v>0</v>
      </c>
      <c r="F235" s="25">
        <f>cargo!AA235</f>
        <v>0</v>
      </c>
      <c r="G235" s="25">
        <f>cargo!AB235</f>
        <v>0</v>
      </c>
      <c r="H235" s="25">
        <f>cargo!AC235</f>
        <v>0</v>
      </c>
      <c r="I235" s="25">
        <f>cargo!AD235</f>
        <v>0</v>
      </c>
      <c r="J235" s="25">
        <f>cargo!AE235</f>
        <v>0</v>
      </c>
      <c r="K235" s="25">
        <f>cargo!BA235</f>
        <v>0</v>
      </c>
      <c r="L235" s="25">
        <f>cargo!BB235</f>
        <v>0</v>
      </c>
      <c r="M235" s="25">
        <f>cargo!BC235</f>
        <v>0</v>
      </c>
      <c r="N235" s="25">
        <f>cargo!BD235</f>
        <v>0</v>
      </c>
      <c r="O235" s="25">
        <f>cargo!BE235</f>
        <v>0</v>
      </c>
      <c r="P235" s="25">
        <f>cargo!BF235</f>
        <v>0</v>
      </c>
      <c r="Q235" s="25">
        <f>cargo!BG235</f>
        <v>0</v>
      </c>
      <c r="R235" s="25">
        <f>cargo!CC235</f>
        <v>0</v>
      </c>
      <c r="S235" s="25">
        <f>cargo!CD235</f>
        <v>0</v>
      </c>
      <c r="T235" s="25">
        <f>cargo!CE235</f>
        <v>0</v>
      </c>
      <c r="U235" s="25">
        <f>cargo!CF235</f>
        <v>0</v>
      </c>
      <c r="V235" s="25">
        <f>cargo!CG235</f>
        <v>0</v>
      </c>
      <c r="W235" s="25">
        <f>cargo!CH235</f>
        <v>0</v>
      </c>
      <c r="X235" s="25">
        <f>cargo!CI235</f>
        <v>0</v>
      </c>
      <c r="Y235" s="25">
        <f>cargo!DE235</f>
        <v>0</v>
      </c>
      <c r="Z235" s="25">
        <f>cargo!DF235</f>
        <v>0</v>
      </c>
      <c r="AA235" s="25">
        <f>cargo!DG235</f>
        <v>0</v>
      </c>
      <c r="AB235" s="25">
        <f>cargo!DH235</f>
        <v>0</v>
      </c>
      <c r="AC235" s="25">
        <f>cargo!DI235</f>
        <v>0</v>
      </c>
      <c r="AD235" s="25">
        <f>cargo!DJ235</f>
        <v>0</v>
      </c>
      <c r="AE235" s="25">
        <f>cargo!DK235</f>
        <v>0</v>
      </c>
      <c r="AF235" s="25">
        <f t="shared" si="387"/>
        <v>0</v>
      </c>
      <c r="AG235" s="25">
        <f t="shared" si="388"/>
        <v>0</v>
      </c>
      <c r="AH235" s="25">
        <f t="shared" si="389"/>
        <v>0</v>
      </c>
      <c r="AI235" s="25">
        <f t="shared" si="390"/>
        <v>0</v>
      </c>
      <c r="AJ235" s="25">
        <f t="shared" si="391"/>
        <v>0</v>
      </c>
      <c r="AK235" s="25">
        <f t="shared" si="392"/>
        <v>0</v>
      </c>
      <c r="AL235" s="25">
        <f t="shared" si="393"/>
        <v>0</v>
      </c>
    </row>
    <row r="236" spans="1:38" s="30" customFormat="1" x14ac:dyDescent="0.2">
      <c r="A236" s="46"/>
      <c r="B236" s="76"/>
      <c r="C236" s="45" t="s">
        <v>309</v>
      </c>
      <c r="D236" s="25">
        <f>cargo!Y236</f>
        <v>14194.35</v>
      </c>
      <c r="E236" s="25">
        <f>cargo!Z236</f>
        <v>14194.35</v>
      </c>
      <c r="F236" s="25">
        <f>cargo!AA236</f>
        <v>12610.67</v>
      </c>
      <c r="G236" s="25">
        <f>cargo!AB236</f>
        <v>1583.68</v>
      </c>
      <c r="H236" s="25">
        <f>cargo!AC236</f>
        <v>0</v>
      </c>
      <c r="I236" s="25">
        <f>cargo!AD236</f>
        <v>0</v>
      </c>
      <c r="J236" s="25">
        <f>cargo!AE236</f>
        <v>0</v>
      </c>
      <c r="K236" s="25">
        <f>cargo!BA236</f>
        <v>17355.68</v>
      </c>
      <c r="L236" s="25">
        <f>cargo!BB236</f>
        <v>17355.68</v>
      </c>
      <c r="M236" s="25">
        <f>cargo!BC236</f>
        <v>14268.19</v>
      </c>
      <c r="N236" s="25">
        <f>cargo!BD236</f>
        <v>3087.49</v>
      </c>
      <c r="O236" s="25">
        <f>cargo!BE236</f>
        <v>0</v>
      </c>
      <c r="P236" s="25">
        <f>cargo!BF236</f>
        <v>0</v>
      </c>
      <c r="Q236" s="25">
        <f>cargo!BG236</f>
        <v>0</v>
      </c>
      <c r="R236" s="25">
        <f>cargo!CC236</f>
        <v>18061.690000000002</v>
      </c>
      <c r="S236" s="25">
        <f>cargo!CD236</f>
        <v>18061.690000000002</v>
      </c>
      <c r="T236" s="25">
        <f>cargo!CE236</f>
        <v>15201.440000000002</v>
      </c>
      <c r="U236" s="25">
        <f>cargo!CF236</f>
        <v>2860.25</v>
      </c>
      <c r="V236" s="25">
        <f>cargo!CG236</f>
        <v>0</v>
      </c>
      <c r="W236" s="25">
        <f>cargo!CH236</f>
        <v>0</v>
      </c>
      <c r="X236" s="25">
        <f>cargo!CI236</f>
        <v>0</v>
      </c>
      <c r="Y236" s="25">
        <f>cargo!DE236</f>
        <v>0</v>
      </c>
      <c r="Z236" s="25">
        <f>cargo!DF236</f>
        <v>0</v>
      </c>
      <c r="AA236" s="25">
        <f>cargo!DG236</f>
        <v>0</v>
      </c>
      <c r="AB236" s="25">
        <f>cargo!DH236</f>
        <v>0</v>
      </c>
      <c r="AC236" s="25">
        <f>cargo!DI236</f>
        <v>0</v>
      </c>
      <c r="AD236" s="25">
        <f>cargo!DJ236</f>
        <v>0</v>
      </c>
      <c r="AE236" s="25">
        <f>cargo!DK236</f>
        <v>0</v>
      </c>
      <c r="AF236" s="25">
        <f t="shared" ref="AF236" si="394">D236+K236+R236+Y236</f>
        <v>49611.72</v>
      </c>
      <c r="AG236" s="25">
        <f t="shared" ref="AG236" si="395">E236+L236+S236+Z236</f>
        <v>49611.72</v>
      </c>
      <c r="AH236" s="25">
        <f t="shared" ref="AH236" si="396">F236+M236+T236+AA236</f>
        <v>42080.3</v>
      </c>
      <c r="AI236" s="25">
        <f t="shared" ref="AI236" si="397">G236+N236+U236+AB236</f>
        <v>7531.42</v>
      </c>
      <c r="AJ236" s="25">
        <f t="shared" ref="AJ236" si="398">H236+O236+V236+AC236</f>
        <v>0</v>
      </c>
      <c r="AK236" s="25">
        <f t="shared" ref="AK236" si="399">I236+P236+W236+AD236</f>
        <v>0</v>
      </c>
      <c r="AL236" s="25">
        <f t="shared" ref="AL236" si="400">J236+Q236+X236+AE236</f>
        <v>0</v>
      </c>
    </row>
    <row r="237" spans="1:38" s="30" customFormat="1" x14ac:dyDescent="0.2">
      <c r="A237" s="46"/>
      <c r="B237" s="76"/>
      <c r="C237" s="45" t="s">
        <v>103</v>
      </c>
      <c r="D237" s="25">
        <f>cargo!Y237</f>
        <v>0</v>
      </c>
      <c r="E237" s="25">
        <f>cargo!Z237</f>
        <v>0</v>
      </c>
      <c r="F237" s="25">
        <f>cargo!AA237</f>
        <v>0</v>
      </c>
      <c r="G237" s="25">
        <f>cargo!AB237</f>
        <v>0</v>
      </c>
      <c r="H237" s="25">
        <f>cargo!AC237</f>
        <v>0</v>
      </c>
      <c r="I237" s="25">
        <f>cargo!AD237</f>
        <v>0</v>
      </c>
      <c r="J237" s="25">
        <f>cargo!AE237</f>
        <v>0</v>
      </c>
      <c r="K237" s="25">
        <f>cargo!BA237</f>
        <v>0</v>
      </c>
      <c r="L237" s="25">
        <f>cargo!BB237</f>
        <v>0</v>
      </c>
      <c r="M237" s="25">
        <f>cargo!BC237</f>
        <v>0</v>
      </c>
      <c r="N237" s="25">
        <f>cargo!BD237</f>
        <v>0</v>
      </c>
      <c r="O237" s="25">
        <f>cargo!BE237</f>
        <v>0</v>
      </c>
      <c r="P237" s="25">
        <f>cargo!BF237</f>
        <v>0</v>
      </c>
      <c r="Q237" s="25">
        <f>cargo!BG237</f>
        <v>0</v>
      </c>
      <c r="R237" s="25">
        <f>cargo!CC237</f>
        <v>2000</v>
      </c>
      <c r="S237" s="25">
        <f>cargo!CD237</f>
        <v>2000</v>
      </c>
      <c r="T237" s="25">
        <f>cargo!CE237</f>
        <v>2000</v>
      </c>
      <c r="U237" s="25">
        <f>cargo!CF237</f>
        <v>0</v>
      </c>
      <c r="V237" s="25">
        <f>cargo!CG237</f>
        <v>0</v>
      </c>
      <c r="W237" s="25">
        <f>cargo!CH237</f>
        <v>0</v>
      </c>
      <c r="X237" s="25">
        <f>cargo!CI237</f>
        <v>0</v>
      </c>
      <c r="Y237" s="25">
        <f>cargo!DE237</f>
        <v>0</v>
      </c>
      <c r="Z237" s="25">
        <f>cargo!DF237</f>
        <v>0</v>
      </c>
      <c r="AA237" s="25">
        <f>cargo!DG237</f>
        <v>0</v>
      </c>
      <c r="AB237" s="25">
        <f>cargo!DH237</f>
        <v>0</v>
      </c>
      <c r="AC237" s="25">
        <f>cargo!DI237</f>
        <v>0</v>
      </c>
      <c r="AD237" s="25">
        <f>cargo!DJ237</f>
        <v>0</v>
      </c>
      <c r="AE237" s="25">
        <f>cargo!DK237</f>
        <v>0</v>
      </c>
      <c r="AF237" s="25">
        <f t="shared" ref="AF237:AF240" si="401">D237+K237+R237+Y237</f>
        <v>2000</v>
      </c>
      <c r="AG237" s="25">
        <f t="shared" ref="AG237:AG240" si="402">E237+L237+S237+Z237</f>
        <v>2000</v>
      </c>
      <c r="AH237" s="25">
        <f t="shared" ref="AH237:AH240" si="403">F237+M237+T237+AA237</f>
        <v>2000</v>
      </c>
      <c r="AI237" s="25">
        <f t="shared" ref="AI237:AI240" si="404">G237+N237+U237+AB237</f>
        <v>0</v>
      </c>
      <c r="AJ237" s="25">
        <f t="shared" ref="AJ237:AJ240" si="405">H237+O237+V237+AC237</f>
        <v>0</v>
      </c>
      <c r="AK237" s="25">
        <f t="shared" ref="AK237:AK240" si="406">I237+P237+W237+AD237</f>
        <v>0</v>
      </c>
      <c r="AL237" s="25">
        <f t="shared" ref="AL237:AL240" si="407">J237+Q237+X237+AE237</f>
        <v>0</v>
      </c>
    </row>
    <row r="238" spans="1:38" s="30" customFormat="1" x14ac:dyDescent="0.2">
      <c r="A238" s="46"/>
      <c r="B238" s="76"/>
      <c r="C238" s="47" t="s">
        <v>310</v>
      </c>
      <c r="D238" s="25">
        <f>cargo!Y238</f>
        <v>0</v>
      </c>
      <c r="E238" s="25">
        <f>cargo!Z238</f>
        <v>0</v>
      </c>
      <c r="F238" s="25">
        <f>cargo!AA238</f>
        <v>0</v>
      </c>
      <c r="G238" s="25">
        <f>cargo!AB238</f>
        <v>0</v>
      </c>
      <c r="H238" s="25">
        <f>cargo!AC238</f>
        <v>0</v>
      </c>
      <c r="I238" s="25">
        <f>cargo!AD238</f>
        <v>0</v>
      </c>
      <c r="J238" s="25">
        <f>cargo!AE238</f>
        <v>0</v>
      </c>
      <c r="K238" s="25">
        <f>cargo!BA238</f>
        <v>0</v>
      </c>
      <c r="L238" s="25">
        <f>cargo!BB238</f>
        <v>0</v>
      </c>
      <c r="M238" s="25">
        <f>cargo!BC238</f>
        <v>0</v>
      </c>
      <c r="N238" s="25">
        <f>cargo!BD238</f>
        <v>0</v>
      </c>
      <c r="O238" s="25">
        <f>cargo!BE238</f>
        <v>0</v>
      </c>
      <c r="P238" s="25">
        <f>cargo!BF238</f>
        <v>0</v>
      </c>
      <c r="Q238" s="25">
        <f>cargo!BG238</f>
        <v>0</v>
      </c>
      <c r="R238" s="25">
        <f>cargo!CC238</f>
        <v>0</v>
      </c>
      <c r="S238" s="25">
        <f>cargo!CD238</f>
        <v>0</v>
      </c>
      <c r="T238" s="25">
        <f>cargo!CE238</f>
        <v>0</v>
      </c>
      <c r="U238" s="25">
        <f>cargo!CF238</f>
        <v>0</v>
      </c>
      <c r="V238" s="25">
        <f>cargo!CG238</f>
        <v>0</v>
      </c>
      <c r="W238" s="25">
        <f>cargo!CH238</f>
        <v>0</v>
      </c>
      <c r="X238" s="25">
        <f>cargo!CI238</f>
        <v>0</v>
      </c>
      <c r="Y238" s="25">
        <f>cargo!DE238</f>
        <v>0</v>
      </c>
      <c r="Z238" s="25">
        <f>cargo!DF238</f>
        <v>0</v>
      </c>
      <c r="AA238" s="25">
        <f>cargo!DG238</f>
        <v>0</v>
      </c>
      <c r="AB238" s="25">
        <f>cargo!DH238</f>
        <v>0</v>
      </c>
      <c r="AC238" s="25">
        <f>cargo!DI238</f>
        <v>0</v>
      </c>
      <c r="AD238" s="25">
        <f>cargo!DJ238</f>
        <v>0</v>
      </c>
      <c r="AE238" s="25">
        <f>cargo!DK238</f>
        <v>0</v>
      </c>
      <c r="AF238" s="25">
        <f t="shared" si="401"/>
        <v>0</v>
      </c>
      <c r="AG238" s="25">
        <f t="shared" si="402"/>
        <v>0</v>
      </c>
      <c r="AH238" s="25">
        <f t="shared" si="403"/>
        <v>0</v>
      </c>
      <c r="AI238" s="25">
        <f t="shared" si="404"/>
        <v>0</v>
      </c>
      <c r="AJ238" s="25">
        <f t="shared" si="405"/>
        <v>0</v>
      </c>
      <c r="AK238" s="25">
        <f t="shared" si="406"/>
        <v>0</v>
      </c>
      <c r="AL238" s="25">
        <f t="shared" si="407"/>
        <v>0</v>
      </c>
    </row>
    <row r="239" spans="1:38" s="30" customFormat="1" x14ac:dyDescent="0.2">
      <c r="A239" s="46"/>
      <c r="B239" s="76"/>
      <c r="C239" s="47" t="s">
        <v>311</v>
      </c>
      <c r="D239" s="25">
        <f>cargo!Y239</f>
        <v>0</v>
      </c>
      <c r="E239" s="25">
        <f>cargo!Z239</f>
        <v>0</v>
      </c>
      <c r="F239" s="25">
        <f>cargo!AA239</f>
        <v>0</v>
      </c>
      <c r="G239" s="25">
        <f>cargo!AB239</f>
        <v>0</v>
      </c>
      <c r="H239" s="25">
        <f>cargo!AC239</f>
        <v>0</v>
      </c>
      <c r="I239" s="25">
        <f>cargo!AD239</f>
        <v>0</v>
      </c>
      <c r="J239" s="25">
        <f>cargo!AE239</f>
        <v>0</v>
      </c>
      <c r="K239" s="25">
        <f>cargo!BA239</f>
        <v>0</v>
      </c>
      <c r="L239" s="25">
        <f>cargo!BB239</f>
        <v>0</v>
      </c>
      <c r="M239" s="25">
        <f>cargo!BC239</f>
        <v>0</v>
      </c>
      <c r="N239" s="25">
        <f>cargo!BD239</f>
        <v>0</v>
      </c>
      <c r="O239" s="25">
        <f>cargo!BE239</f>
        <v>0</v>
      </c>
      <c r="P239" s="25">
        <f>cargo!BF239</f>
        <v>0</v>
      </c>
      <c r="Q239" s="25">
        <f>cargo!BG239</f>
        <v>0</v>
      </c>
      <c r="R239" s="25">
        <f>cargo!CC239</f>
        <v>2000</v>
      </c>
      <c r="S239" s="25">
        <f>cargo!CD239</f>
        <v>2000</v>
      </c>
      <c r="T239" s="25">
        <f>cargo!CE239</f>
        <v>2000</v>
      </c>
      <c r="U239" s="25">
        <f>cargo!CF239</f>
        <v>0</v>
      </c>
      <c r="V239" s="25">
        <f>cargo!CG239</f>
        <v>0</v>
      </c>
      <c r="W239" s="25">
        <f>cargo!CH239</f>
        <v>0</v>
      </c>
      <c r="X239" s="25">
        <f>cargo!CI239</f>
        <v>0</v>
      </c>
      <c r="Y239" s="25">
        <f>cargo!DE239</f>
        <v>0</v>
      </c>
      <c r="Z239" s="25">
        <f>cargo!DF239</f>
        <v>0</v>
      </c>
      <c r="AA239" s="25">
        <f>cargo!DG239</f>
        <v>0</v>
      </c>
      <c r="AB239" s="25">
        <f>cargo!DH239</f>
        <v>0</v>
      </c>
      <c r="AC239" s="25">
        <f>cargo!DI239</f>
        <v>0</v>
      </c>
      <c r="AD239" s="25">
        <f>cargo!DJ239</f>
        <v>0</v>
      </c>
      <c r="AE239" s="25">
        <f>cargo!DK239</f>
        <v>0</v>
      </c>
      <c r="AF239" s="25">
        <f t="shared" si="401"/>
        <v>2000</v>
      </c>
      <c r="AG239" s="25">
        <f t="shared" si="402"/>
        <v>2000</v>
      </c>
      <c r="AH239" s="25">
        <f t="shared" si="403"/>
        <v>2000</v>
      </c>
      <c r="AI239" s="25">
        <f t="shared" si="404"/>
        <v>0</v>
      </c>
      <c r="AJ239" s="25">
        <f t="shared" si="405"/>
        <v>0</v>
      </c>
      <c r="AK239" s="25">
        <f t="shared" si="406"/>
        <v>0</v>
      </c>
      <c r="AL239" s="25">
        <f t="shared" si="407"/>
        <v>0</v>
      </c>
    </row>
    <row r="240" spans="1:38" s="30" customFormat="1" x14ac:dyDescent="0.2">
      <c r="A240" s="46"/>
      <c r="B240" s="76"/>
      <c r="C240" s="45" t="s">
        <v>385</v>
      </c>
      <c r="D240" s="25">
        <f>cargo!Y240</f>
        <v>19654.91</v>
      </c>
      <c r="E240" s="25">
        <f>cargo!Z240</f>
        <v>19654.91</v>
      </c>
      <c r="F240" s="25">
        <f>cargo!AA240</f>
        <v>15584.869999999999</v>
      </c>
      <c r="G240" s="25">
        <f>cargo!AB240</f>
        <v>4070.04</v>
      </c>
      <c r="H240" s="25">
        <f>cargo!AC240</f>
        <v>0</v>
      </c>
      <c r="I240" s="25">
        <f>cargo!AD240</f>
        <v>0</v>
      </c>
      <c r="J240" s="25">
        <f>cargo!AE240</f>
        <v>0</v>
      </c>
      <c r="K240" s="25">
        <f>cargo!BA240</f>
        <v>9764.8599999999988</v>
      </c>
      <c r="L240" s="25">
        <f>cargo!BB240</f>
        <v>9764.8599999999988</v>
      </c>
      <c r="M240" s="25">
        <f>cargo!BC240</f>
        <v>7515.7599999999993</v>
      </c>
      <c r="N240" s="25">
        <f>cargo!BD240</f>
        <v>2249.1</v>
      </c>
      <c r="O240" s="25">
        <f>cargo!BE240</f>
        <v>0</v>
      </c>
      <c r="P240" s="25">
        <f>cargo!BF240</f>
        <v>0</v>
      </c>
      <c r="Q240" s="25">
        <f>cargo!BG240</f>
        <v>0</v>
      </c>
      <c r="R240" s="25">
        <f>cargo!CC240</f>
        <v>18910.29</v>
      </c>
      <c r="S240" s="25">
        <f>cargo!CD240</f>
        <v>18910.29</v>
      </c>
      <c r="T240" s="25">
        <f>cargo!CE240</f>
        <v>15139.43</v>
      </c>
      <c r="U240" s="25">
        <f>cargo!CF240</f>
        <v>3770.86</v>
      </c>
      <c r="V240" s="25">
        <f>cargo!CG240</f>
        <v>0</v>
      </c>
      <c r="W240" s="25">
        <f>cargo!CH240</f>
        <v>0</v>
      </c>
      <c r="X240" s="25">
        <f>cargo!CI240</f>
        <v>0</v>
      </c>
      <c r="Y240" s="25">
        <f>cargo!DE240</f>
        <v>0</v>
      </c>
      <c r="Z240" s="25">
        <f>cargo!DF240</f>
        <v>0</v>
      </c>
      <c r="AA240" s="25">
        <f>cargo!DG240</f>
        <v>0</v>
      </c>
      <c r="AB240" s="25">
        <f>cargo!DH240</f>
        <v>0</v>
      </c>
      <c r="AC240" s="25">
        <f>cargo!DI240</f>
        <v>0</v>
      </c>
      <c r="AD240" s="25">
        <f>cargo!DJ240</f>
        <v>0</v>
      </c>
      <c r="AE240" s="25">
        <f>cargo!DK240</f>
        <v>0</v>
      </c>
      <c r="AF240" s="25">
        <f t="shared" si="401"/>
        <v>48330.06</v>
      </c>
      <c r="AG240" s="25">
        <f t="shared" si="402"/>
        <v>48330.06</v>
      </c>
      <c r="AH240" s="25">
        <f t="shared" si="403"/>
        <v>38240.06</v>
      </c>
      <c r="AI240" s="25">
        <f t="shared" si="404"/>
        <v>10090</v>
      </c>
      <c r="AJ240" s="25">
        <f t="shared" si="405"/>
        <v>0</v>
      </c>
      <c r="AK240" s="25">
        <f t="shared" si="406"/>
        <v>0</v>
      </c>
      <c r="AL240" s="25">
        <f t="shared" si="407"/>
        <v>0</v>
      </c>
    </row>
    <row r="241" spans="1:38" s="30" customFormat="1" x14ac:dyDescent="0.2">
      <c r="A241" s="46"/>
      <c r="B241" s="76"/>
      <c r="C241" s="47" t="s">
        <v>312</v>
      </c>
      <c r="D241" s="25">
        <f>cargo!Y241</f>
        <v>0</v>
      </c>
      <c r="E241" s="25">
        <f>cargo!Z241</f>
        <v>0</v>
      </c>
      <c r="F241" s="25">
        <f>cargo!AA241</f>
        <v>0</v>
      </c>
      <c r="G241" s="25">
        <f>cargo!AB241</f>
        <v>0</v>
      </c>
      <c r="H241" s="25">
        <f>cargo!AC241</f>
        <v>0</v>
      </c>
      <c r="I241" s="25">
        <f>cargo!AD241</f>
        <v>0</v>
      </c>
      <c r="J241" s="25">
        <f>cargo!AE241</f>
        <v>0</v>
      </c>
      <c r="K241" s="25">
        <f>cargo!BA241</f>
        <v>0</v>
      </c>
      <c r="L241" s="25">
        <f>cargo!BB241</f>
        <v>0</v>
      </c>
      <c r="M241" s="25">
        <f>cargo!BC241</f>
        <v>0</v>
      </c>
      <c r="N241" s="25">
        <f>cargo!BD241</f>
        <v>0</v>
      </c>
      <c r="O241" s="25">
        <f>cargo!BE241</f>
        <v>0</v>
      </c>
      <c r="P241" s="25">
        <f>cargo!BF241</f>
        <v>0</v>
      </c>
      <c r="Q241" s="25">
        <f>cargo!BG241</f>
        <v>0</v>
      </c>
      <c r="R241" s="25">
        <f>cargo!CC241</f>
        <v>0</v>
      </c>
      <c r="S241" s="25">
        <f>cargo!CD241</f>
        <v>0</v>
      </c>
      <c r="T241" s="25">
        <f>cargo!CE241</f>
        <v>0</v>
      </c>
      <c r="U241" s="25">
        <f>cargo!CF241</f>
        <v>0</v>
      </c>
      <c r="V241" s="25">
        <f>cargo!CG241</f>
        <v>0</v>
      </c>
      <c r="W241" s="25">
        <f>cargo!CH241</f>
        <v>0</v>
      </c>
      <c r="X241" s="25">
        <f>cargo!CI241</f>
        <v>0</v>
      </c>
      <c r="Y241" s="25">
        <f>cargo!DE241</f>
        <v>0</v>
      </c>
      <c r="Z241" s="25">
        <f>cargo!DF241</f>
        <v>0</v>
      </c>
      <c r="AA241" s="25">
        <f>cargo!DG241</f>
        <v>0</v>
      </c>
      <c r="AB241" s="25">
        <f>cargo!DH241</f>
        <v>0</v>
      </c>
      <c r="AC241" s="25">
        <f>cargo!DI241</f>
        <v>0</v>
      </c>
      <c r="AD241" s="25">
        <f>cargo!DJ241</f>
        <v>0</v>
      </c>
      <c r="AE241" s="25">
        <f>cargo!DK241</f>
        <v>0</v>
      </c>
      <c r="AF241" s="25">
        <f t="shared" si="365"/>
        <v>0</v>
      </c>
      <c r="AG241" s="25">
        <f t="shared" si="366"/>
        <v>0</v>
      </c>
      <c r="AH241" s="25">
        <f t="shared" si="367"/>
        <v>0</v>
      </c>
      <c r="AI241" s="25">
        <f t="shared" si="368"/>
        <v>0</v>
      </c>
      <c r="AJ241" s="25">
        <f t="shared" si="369"/>
        <v>0</v>
      </c>
      <c r="AK241" s="25">
        <f t="shared" si="370"/>
        <v>0</v>
      </c>
      <c r="AL241" s="25">
        <f t="shared" si="371"/>
        <v>0</v>
      </c>
    </row>
    <row r="242" spans="1:38" s="30" customFormat="1" x14ac:dyDescent="0.2">
      <c r="A242" s="46"/>
      <c r="B242" s="76"/>
      <c r="C242" s="47" t="s">
        <v>313</v>
      </c>
      <c r="D242" s="25">
        <f>cargo!Y242</f>
        <v>19654.91</v>
      </c>
      <c r="E242" s="25">
        <f>cargo!Z242</f>
        <v>19654.91</v>
      </c>
      <c r="F242" s="25">
        <f>cargo!AA242</f>
        <v>15584.869999999999</v>
      </c>
      <c r="G242" s="25">
        <f>cargo!AB242</f>
        <v>4070.04</v>
      </c>
      <c r="H242" s="25">
        <f>cargo!AC242</f>
        <v>0</v>
      </c>
      <c r="I242" s="25">
        <f>cargo!AD242</f>
        <v>0</v>
      </c>
      <c r="J242" s="25">
        <f>cargo!AE242</f>
        <v>0</v>
      </c>
      <c r="K242" s="25">
        <f>cargo!BA242</f>
        <v>9764.8599999999988</v>
      </c>
      <c r="L242" s="25">
        <f>cargo!BB242</f>
        <v>9764.8599999999988</v>
      </c>
      <c r="M242" s="25">
        <f>cargo!BC242</f>
        <v>7515.7599999999993</v>
      </c>
      <c r="N242" s="25">
        <f>cargo!BD242</f>
        <v>2249.1</v>
      </c>
      <c r="O242" s="25">
        <f>cargo!BE242</f>
        <v>0</v>
      </c>
      <c r="P242" s="25">
        <f>cargo!BF242</f>
        <v>0</v>
      </c>
      <c r="Q242" s="25">
        <f>cargo!BG242</f>
        <v>0</v>
      </c>
      <c r="R242" s="25">
        <f>cargo!CC242</f>
        <v>18910.29</v>
      </c>
      <c r="S242" s="25">
        <f>cargo!CD242</f>
        <v>18910.29</v>
      </c>
      <c r="T242" s="25">
        <f>cargo!CE242</f>
        <v>15139.43</v>
      </c>
      <c r="U242" s="25">
        <f>cargo!CF242</f>
        <v>3770.86</v>
      </c>
      <c r="V242" s="25">
        <f>cargo!CG242</f>
        <v>0</v>
      </c>
      <c r="W242" s="25">
        <f>cargo!CH242</f>
        <v>0</v>
      </c>
      <c r="X242" s="25">
        <f>cargo!CI242</f>
        <v>0</v>
      </c>
      <c r="Y242" s="25">
        <f>cargo!DE242</f>
        <v>0</v>
      </c>
      <c r="Z242" s="25">
        <f>cargo!DF242</f>
        <v>0</v>
      </c>
      <c r="AA242" s="25">
        <f>cargo!DG242</f>
        <v>0</v>
      </c>
      <c r="AB242" s="25">
        <f>cargo!DH242</f>
        <v>0</v>
      </c>
      <c r="AC242" s="25">
        <f>cargo!DI242</f>
        <v>0</v>
      </c>
      <c r="AD242" s="25">
        <f>cargo!DJ242</f>
        <v>0</v>
      </c>
      <c r="AE242" s="25">
        <f>cargo!DK242</f>
        <v>0</v>
      </c>
      <c r="AF242" s="25">
        <f t="shared" ref="AF242" si="408">D242+K242+R242+Y242</f>
        <v>48330.06</v>
      </c>
      <c r="AG242" s="25">
        <f t="shared" ref="AG242" si="409">E242+L242+S242+Z242</f>
        <v>48330.06</v>
      </c>
      <c r="AH242" s="25">
        <f t="shared" ref="AH242" si="410">F242+M242+T242+AA242</f>
        <v>38240.06</v>
      </c>
      <c r="AI242" s="25">
        <f t="shared" ref="AI242" si="411">G242+N242+U242+AB242</f>
        <v>10090</v>
      </c>
      <c r="AJ242" s="25">
        <f t="shared" ref="AJ242" si="412">H242+O242+V242+AC242</f>
        <v>0</v>
      </c>
      <c r="AK242" s="25">
        <f t="shared" ref="AK242" si="413">I242+P242+W242+AD242</f>
        <v>0</v>
      </c>
      <c r="AL242" s="25">
        <f t="shared" ref="AL242" si="414">J242+Q242+X242+AE242</f>
        <v>0</v>
      </c>
    </row>
    <row r="243" spans="1:38" s="30" customFormat="1" x14ac:dyDescent="0.2">
      <c r="A243" s="46"/>
      <c r="B243" s="76"/>
      <c r="C243" s="45" t="s">
        <v>364</v>
      </c>
      <c r="D243" s="25">
        <f>cargo!Y243</f>
        <v>82957.921000000002</v>
      </c>
      <c r="E243" s="25">
        <f>cargo!Z243</f>
        <v>82957.921000000002</v>
      </c>
      <c r="F243" s="25">
        <f>cargo!AA243</f>
        <v>74731.293999999994</v>
      </c>
      <c r="G243" s="25">
        <f>cargo!AB243</f>
        <v>8226.6270000000004</v>
      </c>
      <c r="H243" s="25">
        <f>cargo!AC243</f>
        <v>0</v>
      </c>
      <c r="I243" s="25">
        <f>cargo!AD243</f>
        <v>0</v>
      </c>
      <c r="J243" s="25">
        <f>cargo!AE243</f>
        <v>0</v>
      </c>
      <c r="K243" s="25">
        <f>cargo!BA243</f>
        <v>108069.57800000001</v>
      </c>
      <c r="L243" s="25">
        <f>cargo!BB243</f>
        <v>108069.57800000001</v>
      </c>
      <c r="M243" s="25">
        <f>cargo!BC243</f>
        <v>94162.883000000002</v>
      </c>
      <c r="N243" s="25">
        <f>cargo!BD243</f>
        <v>13906.695</v>
      </c>
      <c r="O243" s="25">
        <f>cargo!BE243</f>
        <v>0</v>
      </c>
      <c r="P243" s="25">
        <f>cargo!BF243</f>
        <v>0</v>
      </c>
      <c r="Q243" s="25">
        <f>cargo!BG243</f>
        <v>0</v>
      </c>
      <c r="R243" s="25">
        <f>cargo!CC243</f>
        <v>97285.51999999999</v>
      </c>
      <c r="S243" s="25">
        <f>cargo!CD243</f>
        <v>93286.04</v>
      </c>
      <c r="T243" s="25">
        <f>cargo!CE243</f>
        <v>80129.06</v>
      </c>
      <c r="U243" s="25">
        <f>cargo!CF243</f>
        <v>13156.98</v>
      </c>
      <c r="V243" s="25">
        <f>cargo!CG243</f>
        <v>3999.48</v>
      </c>
      <c r="W243" s="25">
        <f>cargo!CH243</f>
        <v>3999.48</v>
      </c>
      <c r="X243" s="25">
        <f>cargo!CI243</f>
        <v>0</v>
      </c>
      <c r="Y243" s="25">
        <f>cargo!DE243</f>
        <v>0</v>
      </c>
      <c r="Z243" s="25">
        <f>cargo!DF243</f>
        <v>0</v>
      </c>
      <c r="AA243" s="25">
        <f>cargo!DG243</f>
        <v>0</v>
      </c>
      <c r="AB243" s="25">
        <f>cargo!DH243</f>
        <v>0</v>
      </c>
      <c r="AC243" s="25">
        <f>cargo!DI243</f>
        <v>0</v>
      </c>
      <c r="AD243" s="25">
        <f>cargo!DJ243</f>
        <v>0</v>
      </c>
      <c r="AE243" s="25">
        <f>cargo!DK243</f>
        <v>0</v>
      </c>
      <c r="AF243" s="25">
        <f t="shared" si="365"/>
        <v>288313.01899999997</v>
      </c>
      <c r="AG243" s="25">
        <f t="shared" si="366"/>
        <v>284313.53899999999</v>
      </c>
      <c r="AH243" s="25">
        <f t="shared" si="367"/>
        <v>249023.23699999999</v>
      </c>
      <c r="AI243" s="25">
        <f t="shared" si="368"/>
        <v>35290.301999999996</v>
      </c>
      <c r="AJ243" s="25">
        <f t="shared" si="369"/>
        <v>3999.48</v>
      </c>
      <c r="AK243" s="25">
        <f t="shared" si="370"/>
        <v>3999.48</v>
      </c>
      <c r="AL243" s="25">
        <f t="shared" si="371"/>
        <v>0</v>
      </c>
    </row>
    <row r="244" spans="1:38" s="30" customFormat="1" x14ac:dyDescent="0.2">
      <c r="A244" s="46"/>
      <c r="B244" s="76"/>
      <c r="C244" s="45" t="s">
        <v>44</v>
      </c>
      <c r="D244" s="25">
        <f>cargo!Y244</f>
        <v>1887700.2899999998</v>
      </c>
      <c r="E244" s="25">
        <f>cargo!Z244</f>
        <v>157854.66</v>
      </c>
      <c r="F244" s="25">
        <f>cargo!AA244</f>
        <v>106495.21</v>
      </c>
      <c r="G244" s="25">
        <f>cargo!AB244</f>
        <v>51359.45</v>
      </c>
      <c r="H244" s="25">
        <f>cargo!AC244</f>
        <v>1729845.63</v>
      </c>
      <c r="I244" s="25">
        <f>cargo!AD244</f>
        <v>56054.630000000005</v>
      </c>
      <c r="J244" s="25">
        <f>cargo!AE244</f>
        <v>1673791</v>
      </c>
      <c r="K244" s="25">
        <f>cargo!BA244</f>
        <v>5583425.3859999999</v>
      </c>
      <c r="L244" s="25">
        <f>cargo!BB244</f>
        <v>155121.36599999998</v>
      </c>
      <c r="M244" s="25">
        <f>cargo!BC244</f>
        <v>126850.82799999999</v>
      </c>
      <c r="N244" s="25">
        <f>cargo!BD244</f>
        <v>28270.537999999997</v>
      </c>
      <c r="O244" s="25">
        <f>cargo!BE244</f>
        <v>5428304.0199999996</v>
      </c>
      <c r="P244" s="25">
        <f>cargo!BF244</f>
        <v>36912.020000000004</v>
      </c>
      <c r="Q244" s="25">
        <f>cargo!BG244</f>
        <v>5391392</v>
      </c>
      <c r="R244" s="25">
        <f>cargo!CC244</f>
        <v>4853782.4060000004</v>
      </c>
      <c r="S244" s="25">
        <f>cargo!CD244</f>
        <v>203909.50599999999</v>
      </c>
      <c r="T244" s="25">
        <f>cargo!CE244</f>
        <v>159242.86900000001</v>
      </c>
      <c r="U244" s="25">
        <f>cargo!CF244</f>
        <v>44666.636999999995</v>
      </c>
      <c r="V244" s="25">
        <f>cargo!CG244</f>
        <v>4649872.9000000004</v>
      </c>
      <c r="W244" s="25">
        <f>cargo!CH244</f>
        <v>33013.58</v>
      </c>
      <c r="X244" s="25">
        <f>cargo!CI244</f>
        <v>4616859.32</v>
      </c>
      <c r="Y244" s="25">
        <f>cargo!DE244</f>
        <v>0</v>
      </c>
      <c r="Z244" s="25">
        <f>cargo!DF244</f>
        <v>0</v>
      </c>
      <c r="AA244" s="25">
        <f>cargo!DG244</f>
        <v>0</v>
      </c>
      <c r="AB244" s="25">
        <f>cargo!DH244</f>
        <v>0</v>
      </c>
      <c r="AC244" s="25">
        <f>cargo!DI244</f>
        <v>0</v>
      </c>
      <c r="AD244" s="25">
        <f>cargo!DJ244</f>
        <v>0</v>
      </c>
      <c r="AE244" s="25">
        <f>cargo!DK244</f>
        <v>0</v>
      </c>
      <c r="AF244" s="25">
        <f t="shared" si="365"/>
        <v>12324908.082</v>
      </c>
      <c r="AG244" s="25">
        <f t="shared" si="366"/>
        <v>516885.53199999995</v>
      </c>
      <c r="AH244" s="25">
        <f t="shared" si="367"/>
        <v>392588.90700000001</v>
      </c>
      <c r="AI244" s="25">
        <f t="shared" si="368"/>
        <v>124296.625</v>
      </c>
      <c r="AJ244" s="25">
        <f t="shared" si="369"/>
        <v>11808022.550000001</v>
      </c>
      <c r="AK244" s="25">
        <f t="shared" si="370"/>
        <v>125980.23000000001</v>
      </c>
      <c r="AL244" s="25">
        <f t="shared" si="371"/>
        <v>11682042.32</v>
      </c>
    </row>
    <row r="245" spans="1:38" s="30" customFormat="1" ht="15" customHeight="1" x14ac:dyDescent="0.2">
      <c r="A245" s="46"/>
      <c r="B245" s="76"/>
      <c r="C245" s="4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</row>
    <row r="246" spans="1:38" s="30" customFormat="1" ht="15" customHeight="1" x14ac:dyDescent="0.25">
      <c r="A246" s="44"/>
      <c r="B246" s="75" t="s">
        <v>389</v>
      </c>
      <c r="C246" s="45"/>
      <c r="D246" s="25">
        <f>cargo!Y246</f>
        <v>1610434.2540000002</v>
      </c>
      <c r="E246" s="25">
        <f>cargo!Z246</f>
        <v>1420204.6040000003</v>
      </c>
      <c r="F246" s="25">
        <f>cargo!AA246</f>
        <v>977720.44100000011</v>
      </c>
      <c r="G246" s="25">
        <f>cargo!AB246</f>
        <v>442484.16300000006</v>
      </c>
      <c r="H246" s="25">
        <f>cargo!AC246</f>
        <v>190229.65000000002</v>
      </c>
      <c r="I246" s="25">
        <f>cargo!AD246</f>
        <v>190229.65000000002</v>
      </c>
      <c r="J246" s="25">
        <f>cargo!AE246</f>
        <v>0</v>
      </c>
      <c r="K246" s="25">
        <f>cargo!BA246</f>
        <v>1373801.1749999998</v>
      </c>
      <c r="L246" s="25">
        <f>cargo!BB246</f>
        <v>1072583.45</v>
      </c>
      <c r="M246" s="25">
        <f>cargo!BC246</f>
        <v>730133.40500000003</v>
      </c>
      <c r="N246" s="25">
        <f>cargo!BD246</f>
        <v>342450.04499999998</v>
      </c>
      <c r="O246" s="25">
        <f>cargo!BE246</f>
        <v>301217.72499999998</v>
      </c>
      <c r="P246" s="25">
        <f>cargo!BF246</f>
        <v>246109.66500000001</v>
      </c>
      <c r="Q246" s="25">
        <f>cargo!BG246</f>
        <v>55108.06</v>
      </c>
      <c r="R246" s="25">
        <f>cargo!CC246</f>
        <v>1361960.7059999998</v>
      </c>
      <c r="S246" s="25">
        <f>cargo!CD246</f>
        <v>1085652.0659999999</v>
      </c>
      <c r="T246" s="25">
        <f>cargo!CE246</f>
        <v>802738.37099999993</v>
      </c>
      <c r="U246" s="25">
        <f>cargo!CF246</f>
        <v>282913.69500000001</v>
      </c>
      <c r="V246" s="25">
        <f>cargo!CG246</f>
        <v>276308.63999999996</v>
      </c>
      <c r="W246" s="25">
        <f>cargo!CH246</f>
        <v>251142.82999999996</v>
      </c>
      <c r="X246" s="25">
        <f>cargo!CI246</f>
        <v>25165.809999999998</v>
      </c>
      <c r="Y246" s="25">
        <f>cargo!DE246</f>
        <v>0</v>
      </c>
      <c r="Z246" s="25">
        <f>cargo!DF246</f>
        <v>0</v>
      </c>
      <c r="AA246" s="25">
        <f>cargo!DG246</f>
        <v>0</v>
      </c>
      <c r="AB246" s="25">
        <f>cargo!DH246</f>
        <v>0</v>
      </c>
      <c r="AC246" s="25">
        <f>cargo!DI246</f>
        <v>0</v>
      </c>
      <c r="AD246" s="25">
        <f>cargo!DJ246</f>
        <v>0</v>
      </c>
      <c r="AE246" s="25">
        <f>cargo!DK246</f>
        <v>0</v>
      </c>
      <c r="AF246" s="25">
        <f t="shared" ref="AF246:AF260" si="415">D246+K246+R246+Y246</f>
        <v>4346196.1349999998</v>
      </c>
      <c r="AG246" s="25">
        <f t="shared" ref="AG246:AG260" si="416">E246+L246+S246+Z246</f>
        <v>3578440.12</v>
      </c>
      <c r="AH246" s="25">
        <f t="shared" ref="AH246:AH260" si="417">F246+M246+T246+AA246</f>
        <v>2510592.2170000002</v>
      </c>
      <c r="AI246" s="25">
        <f t="shared" ref="AI246:AI260" si="418">G246+N246+U246+AB246</f>
        <v>1067847.9030000002</v>
      </c>
      <c r="AJ246" s="25">
        <f t="shared" ref="AJ246:AJ260" si="419">H246+O246+V246+AC246</f>
        <v>767756.0149999999</v>
      </c>
      <c r="AK246" s="25">
        <f t="shared" ref="AK246:AK260" si="420">I246+P246+W246+AD246</f>
        <v>687482.14500000002</v>
      </c>
      <c r="AL246" s="25">
        <f t="shared" ref="AL246:AL260" si="421">J246+Q246+X246+AE246</f>
        <v>80273.87</v>
      </c>
    </row>
    <row r="247" spans="1:38" s="30" customFormat="1" ht="15" customHeight="1" x14ac:dyDescent="0.25">
      <c r="A247" s="46"/>
      <c r="B247" s="75"/>
      <c r="C247" s="45" t="s">
        <v>104</v>
      </c>
      <c r="D247" s="25">
        <f>cargo!Y247</f>
        <v>182231.93</v>
      </c>
      <c r="E247" s="25">
        <f>cargo!Z247</f>
        <v>128938.62</v>
      </c>
      <c r="F247" s="25">
        <f>cargo!AA247</f>
        <v>58816.87</v>
      </c>
      <c r="G247" s="25">
        <f>cargo!AB247</f>
        <v>70121.75</v>
      </c>
      <c r="H247" s="25">
        <f>cargo!AC247</f>
        <v>53293.31</v>
      </c>
      <c r="I247" s="25">
        <f>cargo!AD247</f>
        <v>53293.31</v>
      </c>
      <c r="J247" s="25">
        <f>cargo!AE247</f>
        <v>0</v>
      </c>
      <c r="K247" s="25">
        <f>cargo!BA247</f>
        <v>87474.85</v>
      </c>
      <c r="L247" s="25">
        <f>cargo!BB247</f>
        <v>36984.83</v>
      </c>
      <c r="M247" s="25">
        <f>cargo!BC247</f>
        <v>5968.66</v>
      </c>
      <c r="N247" s="25">
        <f>cargo!BD247</f>
        <v>31016.17</v>
      </c>
      <c r="O247" s="25">
        <f>cargo!BE247</f>
        <v>50490.02</v>
      </c>
      <c r="P247" s="25">
        <f>cargo!BF247</f>
        <v>50490.02</v>
      </c>
      <c r="Q247" s="25">
        <f>cargo!BG247</f>
        <v>0</v>
      </c>
      <c r="R247" s="25">
        <f>cargo!CC247</f>
        <v>36236.620000000003</v>
      </c>
      <c r="S247" s="25">
        <f>cargo!CD247</f>
        <v>11144.95</v>
      </c>
      <c r="T247" s="25">
        <f>cargo!CE247</f>
        <v>5705.3499999999995</v>
      </c>
      <c r="U247" s="25">
        <f>cargo!CF247</f>
        <v>5439.6</v>
      </c>
      <c r="V247" s="25">
        <f>cargo!CG247</f>
        <v>25091.670000000002</v>
      </c>
      <c r="W247" s="25">
        <f>cargo!CH247</f>
        <v>25091.670000000002</v>
      </c>
      <c r="X247" s="25">
        <f>cargo!CI247</f>
        <v>0</v>
      </c>
      <c r="Y247" s="25">
        <f>cargo!DE247</f>
        <v>0</v>
      </c>
      <c r="Z247" s="25">
        <f>cargo!DF247</f>
        <v>0</v>
      </c>
      <c r="AA247" s="25">
        <f>cargo!DG247</f>
        <v>0</v>
      </c>
      <c r="AB247" s="25">
        <f>cargo!DH247</f>
        <v>0</v>
      </c>
      <c r="AC247" s="25">
        <f>cargo!DI247</f>
        <v>0</v>
      </c>
      <c r="AD247" s="25">
        <f>cargo!DJ247</f>
        <v>0</v>
      </c>
      <c r="AE247" s="25">
        <f>cargo!DK247</f>
        <v>0</v>
      </c>
      <c r="AF247" s="25">
        <f t="shared" si="415"/>
        <v>305943.40000000002</v>
      </c>
      <c r="AG247" s="25">
        <f t="shared" si="416"/>
        <v>177068.40000000002</v>
      </c>
      <c r="AH247" s="25">
        <f t="shared" si="417"/>
        <v>70490.880000000005</v>
      </c>
      <c r="AI247" s="25">
        <f t="shared" si="418"/>
        <v>106577.52</v>
      </c>
      <c r="AJ247" s="25">
        <f t="shared" si="419"/>
        <v>128874.99999999999</v>
      </c>
      <c r="AK247" s="25">
        <f t="shared" si="420"/>
        <v>128874.99999999999</v>
      </c>
      <c r="AL247" s="25">
        <f t="shared" si="421"/>
        <v>0</v>
      </c>
    </row>
    <row r="248" spans="1:38" s="30" customFormat="1" ht="15" customHeight="1" x14ac:dyDescent="0.25">
      <c r="A248" s="46"/>
      <c r="B248" s="75"/>
      <c r="C248" s="47" t="s">
        <v>215</v>
      </c>
      <c r="D248" s="25">
        <f>cargo!Y248</f>
        <v>112549</v>
      </c>
      <c r="E248" s="25">
        <f>cargo!Z248</f>
        <v>112549</v>
      </c>
      <c r="F248" s="25">
        <f>cargo!AA248</f>
        <v>48325</v>
      </c>
      <c r="G248" s="25">
        <f>cargo!AB248</f>
        <v>64224</v>
      </c>
      <c r="H248" s="25">
        <f>cargo!AC248</f>
        <v>0</v>
      </c>
      <c r="I248" s="25">
        <f>cargo!AD248</f>
        <v>0</v>
      </c>
      <c r="J248" s="25">
        <f>cargo!AE248</f>
        <v>0</v>
      </c>
      <c r="K248" s="25">
        <f>cargo!BA248</f>
        <v>0</v>
      </c>
      <c r="L248" s="25">
        <f>cargo!BB248</f>
        <v>0</v>
      </c>
      <c r="M248" s="25">
        <f>cargo!BC248</f>
        <v>0</v>
      </c>
      <c r="N248" s="25">
        <f>cargo!BD248</f>
        <v>0</v>
      </c>
      <c r="O248" s="25">
        <f>cargo!BE248</f>
        <v>0</v>
      </c>
      <c r="P248" s="25">
        <f>cargo!BF248</f>
        <v>0</v>
      </c>
      <c r="Q248" s="25">
        <f>cargo!BG248</f>
        <v>0</v>
      </c>
      <c r="R248" s="25">
        <f>cargo!CC248</f>
        <v>0</v>
      </c>
      <c r="S248" s="25">
        <f>cargo!CD248</f>
        <v>0</v>
      </c>
      <c r="T248" s="25">
        <f>cargo!CE248</f>
        <v>0</v>
      </c>
      <c r="U248" s="25">
        <f>cargo!CF248</f>
        <v>0</v>
      </c>
      <c r="V248" s="25">
        <f>cargo!CG248</f>
        <v>0</v>
      </c>
      <c r="W248" s="25">
        <f>cargo!CH248</f>
        <v>0</v>
      </c>
      <c r="X248" s="25">
        <f>cargo!CI248</f>
        <v>0</v>
      </c>
      <c r="Y248" s="25">
        <f>cargo!DE248</f>
        <v>0</v>
      </c>
      <c r="Z248" s="25">
        <f>cargo!DF248</f>
        <v>0</v>
      </c>
      <c r="AA248" s="25">
        <f>cargo!DG248</f>
        <v>0</v>
      </c>
      <c r="AB248" s="25">
        <f>cargo!DH248</f>
        <v>0</v>
      </c>
      <c r="AC248" s="25">
        <f>cargo!DI248</f>
        <v>0</v>
      </c>
      <c r="AD248" s="25">
        <f>cargo!DJ248</f>
        <v>0</v>
      </c>
      <c r="AE248" s="25">
        <f>cargo!DK248</f>
        <v>0</v>
      </c>
      <c r="AF248" s="25">
        <f t="shared" si="415"/>
        <v>112549</v>
      </c>
      <c r="AG248" s="25">
        <f t="shared" si="416"/>
        <v>112549</v>
      </c>
      <c r="AH248" s="25">
        <f t="shared" si="417"/>
        <v>48325</v>
      </c>
      <c r="AI248" s="25">
        <f t="shared" si="418"/>
        <v>64224</v>
      </c>
      <c r="AJ248" s="25">
        <f t="shared" si="419"/>
        <v>0</v>
      </c>
      <c r="AK248" s="25">
        <f t="shared" si="420"/>
        <v>0</v>
      </c>
      <c r="AL248" s="25">
        <f t="shared" si="421"/>
        <v>0</v>
      </c>
    </row>
    <row r="249" spans="1:38" s="30" customFormat="1" ht="15" customHeight="1" x14ac:dyDescent="0.25">
      <c r="A249" s="46"/>
      <c r="B249" s="75"/>
      <c r="C249" s="47" t="s">
        <v>104</v>
      </c>
      <c r="D249" s="25">
        <f>cargo!Y249</f>
        <v>69682.929999999993</v>
      </c>
      <c r="E249" s="25">
        <f>cargo!Z249</f>
        <v>16389.620000000003</v>
      </c>
      <c r="F249" s="25">
        <f>cargo!AA249</f>
        <v>10491.87</v>
      </c>
      <c r="G249" s="25">
        <f>cargo!AB249</f>
        <v>5897.75</v>
      </c>
      <c r="H249" s="25">
        <f>cargo!AC249</f>
        <v>53293.31</v>
      </c>
      <c r="I249" s="25">
        <f>cargo!AD249</f>
        <v>53293.31</v>
      </c>
      <c r="J249" s="25">
        <f>cargo!AE249</f>
        <v>0</v>
      </c>
      <c r="K249" s="25">
        <f>cargo!BA249</f>
        <v>87474.85</v>
      </c>
      <c r="L249" s="25">
        <f>cargo!BB249</f>
        <v>36984.83</v>
      </c>
      <c r="M249" s="25">
        <f>cargo!BC249</f>
        <v>5968.66</v>
      </c>
      <c r="N249" s="25">
        <f>cargo!BD249</f>
        <v>31016.17</v>
      </c>
      <c r="O249" s="25">
        <f>cargo!BE249</f>
        <v>50490.02</v>
      </c>
      <c r="P249" s="25">
        <f>cargo!BF249</f>
        <v>50490.02</v>
      </c>
      <c r="Q249" s="25">
        <f>cargo!BG249</f>
        <v>0</v>
      </c>
      <c r="R249" s="25">
        <f>cargo!CC249</f>
        <v>36236.620000000003</v>
      </c>
      <c r="S249" s="25">
        <f>cargo!CD249</f>
        <v>11144.95</v>
      </c>
      <c r="T249" s="25">
        <f>cargo!CE249</f>
        <v>5705.3499999999995</v>
      </c>
      <c r="U249" s="25">
        <f>cargo!CF249</f>
        <v>5439.6</v>
      </c>
      <c r="V249" s="25">
        <f>cargo!CG249</f>
        <v>25091.670000000002</v>
      </c>
      <c r="W249" s="25">
        <f>cargo!CH249</f>
        <v>25091.670000000002</v>
      </c>
      <c r="X249" s="25">
        <f>cargo!CI249</f>
        <v>0</v>
      </c>
      <c r="Y249" s="25">
        <f>cargo!DE249</f>
        <v>0</v>
      </c>
      <c r="Z249" s="25">
        <f>cargo!DF249</f>
        <v>0</v>
      </c>
      <c r="AA249" s="25">
        <f>cargo!DG249</f>
        <v>0</v>
      </c>
      <c r="AB249" s="25">
        <f>cargo!DH249</f>
        <v>0</v>
      </c>
      <c r="AC249" s="25">
        <f>cargo!DI249</f>
        <v>0</v>
      </c>
      <c r="AD249" s="25">
        <f>cargo!DJ249</f>
        <v>0</v>
      </c>
      <c r="AE249" s="25">
        <f>cargo!DK249</f>
        <v>0</v>
      </c>
      <c r="AF249" s="25">
        <f t="shared" ref="AF249" si="422">D249+K249+R249+Y249</f>
        <v>193394.4</v>
      </c>
      <c r="AG249" s="25">
        <f t="shared" ref="AG249" si="423">E249+L249+S249+Z249</f>
        <v>64519.400000000009</v>
      </c>
      <c r="AH249" s="25">
        <f t="shared" ref="AH249" si="424">F249+M249+T249+AA249</f>
        <v>22165.879999999997</v>
      </c>
      <c r="AI249" s="25">
        <f t="shared" ref="AI249" si="425">G249+N249+U249+AB249</f>
        <v>42353.52</v>
      </c>
      <c r="AJ249" s="25">
        <f t="shared" ref="AJ249" si="426">H249+O249+V249+AC249</f>
        <v>128874.99999999999</v>
      </c>
      <c r="AK249" s="25">
        <f t="shared" ref="AK249" si="427">I249+P249+W249+AD249</f>
        <v>128874.99999999999</v>
      </c>
      <c r="AL249" s="25">
        <f t="shared" ref="AL249" si="428">J249+Q249+X249+AE249</f>
        <v>0</v>
      </c>
    </row>
    <row r="250" spans="1:38" s="30" customFormat="1" ht="15" customHeight="1" x14ac:dyDescent="0.25">
      <c r="A250" s="46"/>
      <c r="B250" s="75"/>
      <c r="C250" s="47" t="s">
        <v>105</v>
      </c>
      <c r="D250" s="25">
        <f>cargo!Y250</f>
        <v>0</v>
      </c>
      <c r="E250" s="25">
        <f>cargo!Z250</f>
        <v>0</v>
      </c>
      <c r="F250" s="25">
        <f>cargo!AA250</f>
        <v>0</v>
      </c>
      <c r="G250" s="25">
        <f>cargo!AB250</f>
        <v>0</v>
      </c>
      <c r="H250" s="25">
        <f>cargo!AC250</f>
        <v>0</v>
      </c>
      <c r="I250" s="25">
        <f>cargo!AD250</f>
        <v>0</v>
      </c>
      <c r="J250" s="25">
        <f>cargo!AE250</f>
        <v>0</v>
      </c>
      <c r="K250" s="25">
        <f>cargo!BA250</f>
        <v>0</v>
      </c>
      <c r="L250" s="25">
        <f>cargo!BB250</f>
        <v>0</v>
      </c>
      <c r="M250" s="25">
        <f>cargo!BC250</f>
        <v>0</v>
      </c>
      <c r="N250" s="25">
        <f>cargo!BD250</f>
        <v>0</v>
      </c>
      <c r="O250" s="25">
        <f>cargo!BE250</f>
        <v>0</v>
      </c>
      <c r="P250" s="25">
        <f>cargo!BF250</f>
        <v>0</v>
      </c>
      <c r="Q250" s="25">
        <f>cargo!BG250</f>
        <v>0</v>
      </c>
      <c r="R250" s="25">
        <f>cargo!CC250</f>
        <v>0</v>
      </c>
      <c r="S250" s="25">
        <f>cargo!CD250</f>
        <v>0</v>
      </c>
      <c r="T250" s="25">
        <f>cargo!CE250</f>
        <v>0</v>
      </c>
      <c r="U250" s="25">
        <f>cargo!CF250</f>
        <v>0</v>
      </c>
      <c r="V250" s="25">
        <f>cargo!CG250</f>
        <v>0</v>
      </c>
      <c r="W250" s="25">
        <f>cargo!CH250</f>
        <v>0</v>
      </c>
      <c r="X250" s="25">
        <f>cargo!CI250</f>
        <v>0</v>
      </c>
      <c r="Y250" s="25">
        <f>cargo!DE250</f>
        <v>0</v>
      </c>
      <c r="Z250" s="25">
        <f>cargo!DF250</f>
        <v>0</v>
      </c>
      <c r="AA250" s="25">
        <f>cargo!DG250</f>
        <v>0</v>
      </c>
      <c r="AB250" s="25">
        <f>cargo!DH250</f>
        <v>0</v>
      </c>
      <c r="AC250" s="25">
        <f>cargo!DI250</f>
        <v>0</v>
      </c>
      <c r="AD250" s="25">
        <f>cargo!DJ250</f>
        <v>0</v>
      </c>
      <c r="AE250" s="25">
        <f>cargo!DK250</f>
        <v>0</v>
      </c>
      <c r="AF250" s="25">
        <f t="shared" si="415"/>
        <v>0</v>
      </c>
      <c r="AG250" s="25">
        <f t="shared" si="416"/>
        <v>0</v>
      </c>
      <c r="AH250" s="25">
        <f t="shared" si="417"/>
        <v>0</v>
      </c>
      <c r="AI250" s="25">
        <f t="shared" si="418"/>
        <v>0</v>
      </c>
      <c r="AJ250" s="25">
        <f t="shared" si="419"/>
        <v>0</v>
      </c>
      <c r="AK250" s="25">
        <f t="shared" si="420"/>
        <v>0</v>
      </c>
      <c r="AL250" s="25">
        <f t="shared" si="421"/>
        <v>0</v>
      </c>
    </row>
    <row r="251" spans="1:38" s="30" customFormat="1" ht="15" customHeight="1" x14ac:dyDescent="0.25">
      <c r="A251" s="46"/>
      <c r="B251" s="75"/>
      <c r="C251" s="45" t="s">
        <v>314</v>
      </c>
      <c r="D251" s="25">
        <f>cargo!Y251</f>
        <v>26408</v>
      </c>
      <c r="E251" s="25">
        <f>cargo!Z251</f>
        <v>26408</v>
      </c>
      <c r="F251" s="25">
        <f>cargo!AA251</f>
        <v>16727</v>
      </c>
      <c r="G251" s="25">
        <f>cargo!AB251</f>
        <v>9681</v>
      </c>
      <c r="H251" s="25">
        <f>cargo!AC251</f>
        <v>0</v>
      </c>
      <c r="I251" s="25">
        <f>cargo!AD251</f>
        <v>0</v>
      </c>
      <c r="J251" s="25">
        <f>cargo!AE251</f>
        <v>0</v>
      </c>
      <c r="K251" s="25">
        <f>cargo!BA251</f>
        <v>0</v>
      </c>
      <c r="L251" s="25">
        <f>cargo!BB251</f>
        <v>0</v>
      </c>
      <c r="M251" s="25">
        <f>cargo!BC251</f>
        <v>0</v>
      </c>
      <c r="N251" s="25">
        <f>cargo!BD251</f>
        <v>0</v>
      </c>
      <c r="O251" s="25">
        <f>cargo!BE251</f>
        <v>0</v>
      </c>
      <c r="P251" s="25">
        <f>cargo!BF251</f>
        <v>0</v>
      </c>
      <c r="Q251" s="25">
        <f>cargo!BG251</f>
        <v>0</v>
      </c>
      <c r="R251" s="25">
        <f>cargo!CC251</f>
        <v>9375</v>
      </c>
      <c r="S251" s="25">
        <f>cargo!CD251</f>
        <v>9375</v>
      </c>
      <c r="T251" s="25">
        <f>cargo!CE251</f>
        <v>6112</v>
      </c>
      <c r="U251" s="25">
        <f>cargo!CF251</f>
        <v>3263</v>
      </c>
      <c r="V251" s="25">
        <f>cargo!CG251</f>
        <v>0</v>
      </c>
      <c r="W251" s="25">
        <f>cargo!CH251</f>
        <v>0</v>
      </c>
      <c r="X251" s="25">
        <f>cargo!CI251</f>
        <v>0</v>
      </c>
      <c r="Y251" s="25">
        <f>cargo!DE251</f>
        <v>0</v>
      </c>
      <c r="Z251" s="25">
        <f>cargo!DF251</f>
        <v>0</v>
      </c>
      <c r="AA251" s="25">
        <f>cargo!DG251</f>
        <v>0</v>
      </c>
      <c r="AB251" s="25">
        <f>cargo!DH251</f>
        <v>0</v>
      </c>
      <c r="AC251" s="25">
        <f>cargo!DI251</f>
        <v>0</v>
      </c>
      <c r="AD251" s="25">
        <f>cargo!DJ251</f>
        <v>0</v>
      </c>
      <c r="AE251" s="25">
        <f>cargo!DK251</f>
        <v>0</v>
      </c>
      <c r="AF251" s="25">
        <f t="shared" ref="AF251" si="429">D251+K251+R251+Y251</f>
        <v>35783</v>
      </c>
      <c r="AG251" s="25">
        <f t="shared" ref="AG251" si="430">E251+L251+S251+Z251</f>
        <v>35783</v>
      </c>
      <c r="AH251" s="25">
        <f t="shared" ref="AH251" si="431">F251+M251+T251+AA251</f>
        <v>22839</v>
      </c>
      <c r="AI251" s="25">
        <f t="shared" ref="AI251" si="432">G251+N251+U251+AB251</f>
        <v>12944</v>
      </c>
      <c r="AJ251" s="25">
        <f t="shared" ref="AJ251" si="433">H251+O251+V251+AC251</f>
        <v>0</v>
      </c>
      <c r="AK251" s="25">
        <f t="shared" ref="AK251" si="434">I251+P251+W251+AD251</f>
        <v>0</v>
      </c>
      <c r="AL251" s="25">
        <f t="shared" ref="AL251" si="435">J251+Q251+X251+AE251</f>
        <v>0</v>
      </c>
    </row>
    <row r="252" spans="1:38" s="30" customFormat="1" ht="15" customHeight="1" x14ac:dyDescent="0.25">
      <c r="A252" s="46"/>
      <c r="B252" s="75"/>
      <c r="C252" s="45" t="s">
        <v>411</v>
      </c>
      <c r="D252" s="25">
        <f>cargo!Y252</f>
        <v>4310.7800000000007</v>
      </c>
      <c r="E252" s="25">
        <f>cargo!Z252</f>
        <v>4310.7800000000007</v>
      </c>
      <c r="F252" s="25">
        <f>cargo!AA252</f>
        <v>812.79</v>
      </c>
      <c r="G252" s="25">
        <f>cargo!AB252</f>
        <v>3497.9900000000002</v>
      </c>
      <c r="H252" s="25">
        <f>cargo!AC252</f>
        <v>0</v>
      </c>
      <c r="I252" s="25">
        <f>cargo!AD252</f>
        <v>0</v>
      </c>
      <c r="J252" s="25">
        <f>cargo!AE252</f>
        <v>0</v>
      </c>
      <c r="K252" s="25">
        <f>cargo!BA252</f>
        <v>3218.29</v>
      </c>
      <c r="L252" s="25">
        <f>cargo!BB252</f>
        <v>3218.29</v>
      </c>
      <c r="M252" s="25">
        <f>cargo!BC252</f>
        <v>0</v>
      </c>
      <c r="N252" s="25">
        <f>cargo!BD252</f>
        <v>3218.29</v>
      </c>
      <c r="O252" s="25">
        <f>cargo!BE252</f>
        <v>0</v>
      </c>
      <c r="P252" s="25">
        <f>cargo!BF252</f>
        <v>0</v>
      </c>
      <c r="Q252" s="25">
        <f>cargo!BG252</f>
        <v>0</v>
      </c>
      <c r="R252" s="25">
        <f>cargo!CC252</f>
        <v>1946.78</v>
      </c>
      <c r="S252" s="25">
        <f>cargo!CD252</f>
        <v>1946.78</v>
      </c>
      <c r="T252" s="25">
        <f>cargo!CE252</f>
        <v>28.34</v>
      </c>
      <c r="U252" s="25">
        <f>cargo!CF252</f>
        <v>1918.44</v>
      </c>
      <c r="V252" s="25">
        <f>cargo!CG252</f>
        <v>0</v>
      </c>
      <c r="W252" s="25">
        <f>cargo!CH252</f>
        <v>0</v>
      </c>
      <c r="X252" s="25">
        <f>cargo!CI252</f>
        <v>0</v>
      </c>
      <c r="Y252" s="25">
        <f>cargo!DE252</f>
        <v>0</v>
      </c>
      <c r="Z252" s="25">
        <f>cargo!DF252</f>
        <v>0</v>
      </c>
      <c r="AA252" s="25">
        <f>cargo!DG252</f>
        <v>0</v>
      </c>
      <c r="AB252" s="25">
        <f>cargo!DH252</f>
        <v>0</v>
      </c>
      <c r="AC252" s="25">
        <f>cargo!DI252</f>
        <v>0</v>
      </c>
      <c r="AD252" s="25">
        <f>cargo!DJ252</f>
        <v>0</v>
      </c>
      <c r="AE252" s="25">
        <f>cargo!DK252</f>
        <v>0</v>
      </c>
      <c r="AF252" s="25">
        <f t="shared" si="415"/>
        <v>9475.85</v>
      </c>
      <c r="AG252" s="25">
        <f t="shared" si="416"/>
        <v>9475.85</v>
      </c>
      <c r="AH252" s="25">
        <f t="shared" si="417"/>
        <v>841.13</v>
      </c>
      <c r="AI252" s="25">
        <f t="shared" si="418"/>
        <v>8634.7200000000012</v>
      </c>
      <c r="AJ252" s="25">
        <f t="shared" si="419"/>
        <v>0</v>
      </c>
      <c r="AK252" s="25">
        <f t="shared" si="420"/>
        <v>0</v>
      </c>
      <c r="AL252" s="25">
        <f t="shared" si="421"/>
        <v>0</v>
      </c>
    </row>
    <row r="253" spans="1:38" s="30" customFormat="1" ht="15" customHeight="1" x14ac:dyDescent="0.25">
      <c r="A253" s="46"/>
      <c r="B253" s="75"/>
      <c r="C253" s="45" t="s">
        <v>421</v>
      </c>
      <c r="D253" s="25">
        <f>cargo!Y253</f>
        <v>107.44000000000001</v>
      </c>
      <c r="E253" s="25">
        <f>cargo!Z253</f>
        <v>107.44000000000001</v>
      </c>
      <c r="F253" s="25">
        <f>cargo!AA253</f>
        <v>53.160000000000011</v>
      </c>
      <c r="G253" s="25">
        <f>cargo!AB253</f>
        <v>54.28</v>
      </c>
      <c r="H253" s="25">
        <f>cargo!AC253</f>
        <v>0</v>
      </c>
      <c r="I253" s="25">
        <f>cargo!AD253</f>
        <v>0</v>
      </c>
      <c r="J253" s="25">
        <f>cargo!AE253</f>
        <v>0</v>
      </c>
      <c r="K253" s="25">
        <f>cargo!BA253</f>
        <v>8958.2110000000011</v>
      </c>
      <c r="L253" s="25">
        <f>cargo!BB253</f>
        <v>8958.2110000000011</v>
      </c>
      <c r="M253" s="25">
        <f>cargo!BC253</f>
        <v>349.60099999999994</v>
      </c>
      <c r="N253" s="25">
        <f>cargo!BD253</f>
        <v>8608.61</v>
      </c>
      <c r="O253" s="25">
        <f>cargo!BE253</f>
        <v>0</v>
      </c>
      <c r="P253" s="25">
        <f>cargo!BF253</f>
        <v>0</v>
      </c>
      <c r="Q253" s="25">
        <f>cargo!BG253</f>
        <v>0</v>
      </c>
      <c r="R253" s="25">
        <f>cargo!CC253</f>
        <v>24158.55</v>
      </c>
      <c r="S253" s="25">
        <f>cargo!CD253</f>
        <v>12658.55</v>
      </c>
      <c r="T253" s="25">
        <f>cargo!CE253</f>
        <v>8689.82</v>
      </c>
      <c r="U253" s="25">
        <f>cargo!CF253</f>
        <v>3968.73</v>
      </c>
      <c r="V253" s="25">
        <f>cargo!CG253</f>
        <v>11500</v>
      </c>
      <c r="W253" s="25">
        <f>cargo!CH253</f>
        <v>11500</v>
      </c>
      <c r="X253" s="25">
        <f>cargo!CI253</f>
        <v>0</v>
      </c>
      <c r="Y253" s="25">
        <f>cargo!DE253</f>
        <v>0</v>
      </c>
      <c r="Z253" s="25">
        <f>cargo!DF253</f>
        <v>0</v>
      </c>
      <c r="AA253" s="25">
        <f>cargo!DG253</f>
        <v>0</v>
      </c>
      <c r="AB253" s="25">
        <f>cargo!DH253</f>
        <v>0</v>
      </c>
      <c r="AC253" s="25">
        <f>cargo!DI253</f>
        <v>0</v>
      </c>
      <c r="AD253" s="25">
        <f>cargo!DJ253</f>
        <v>0</v>
      </c>
      <c r="AE253" s="25">
        <f>cargo!DK253</f>
        <v>0</v>
      </c>
      <c r="AF253" s="25">
        <f t="shared" si="415"/>
        <v>33224.201000000001</v>
      </c>
      <c r="AG253" s="25">
        <f t="shared" si="416"/>
        <v>21724.201000000001</v>
      </c>
      <c r="AH253" s="25">
        <f t="shared" si="417"/>
        <v>9092.5810000000001</v>
      </c>
      <c r="AI253" s="25">
        <f t="shared" si="418"/>
        <v>12631.62</v>
      </c>
      <c r="AJ253" s="25">
        <f t="shared" si="419"/>
        <v>11500</v>
      </c>
      <c r="AK253" s="25">
        <f t="shared" si="420"/>
        <v>11500</v>
      </c>
      <c r="AL253" s="25">
        <f t="shared" si="421"/>
        <v>0</v>
      </c>
    </row>
    <row r="254" spans="1:38" s="30" customFormat="1" ht="15" customHeight="1" x14ac:dyDescent="0.25">
      <c r="A254" s="46"/>
      <c r="B254" s="75"/>
      <c r="C254" s="47" t="s">
        <v>315</v>
      </c>
      <c r="D254" s="25">
        <f>cargo!Y254</f>
        <v>107.44000000000001</v>
      </c>
      <c r="E254" s="25">
        <f>cargo!Z254</f>
        <v>107.44000000000001</v>
      </c>
      <c r="F254" s="25">
        <f>cargo!AA254</f>
        <v>53.160000000000011</v>
      </c>
      <c r="G254" s="25">
        <f>cargo!AB254</f>
        <v>54.28</v>
      </c>
      <c r="H254" s="25">
        <f>cargo!AC254</f>
        <v>0</v>
      </c>
      <c r="I254" s="25">
        <f>cargo!AD254</f>
        <v>0</v>
      </c>
      <c r="J254" s="25">
        <f>cargo!AE254</f>
        <v>0</v>
      </c>
      <c r="K254" s="25">
        <f>cargo!BA254</f>
        <v>8958.2110000000011</v>
      </c>
      <c r="L254" s="25">
        <f>cargo!BB254</f>
        <v>8958.2110000000011</v>
      </c>
      <c r="M254" s="25">
        <f>cargo!BC254</f>
        <v>349.60099999999994</v>
      </c>
      <c r="N254" s="25">
        <f>cargo!BD254</f>
        <v>8608.61</v>
      </c>
      <c r="O254" s="25">
        <f>cargo!BE254</f>
        <v>0</v>
      </c>
      <c r="P254" s="25">
        <f>cargo!BF254</f>
        <v>0</v>
      </c>
      <c r="Q254" s="25">
        <f>cargo!BG254</f>
        <v>0</v>
      </c>
      <c r="R254" s="25">
        <f>cargo!CC254</f>
        <v>8783.92</v>
      </c>
      <c r="S254" s="25">
        <f>cargo!CD254</f>
        <v>8783.92</v>
      </c>
      <c r="T254" s="25">
        <f>cargo!CE254</f>
        <v>8689.82</v>
      </c>
      <c r="U254" s="25">
        <f>cargo!CF254</f>
        <v>94.1</v>
      </c>
      <c r="V254" s="25">
        <f>cargo!CG254</f>
        <v>0</v>
      </c>
      <c r="W254" s="25">
        <f>cargo!CH254</f>
        <v>0</v>
      </c>
      <c r="X254" s="25">
        <f>cargo!CI254</f>
        <v>0</v>
      </c>
      <c r="Y254" s="25">
        <f>cargo!DE254</f>
        <v>0</v>
      </c>
      <c r="Z254" s="25">
        <f>cargo!DF254</f>
        <v>0</v>
      </c>
      <c r="AA254" s="25">
        <f>cargo!DG254</f>
        <v>0</v>
      </c>
      <c r="AB254" s="25">
        <f>cargo!DH254</f>
        <v>0</v>
      </c>
      <c r="AC254" s="25">
        <f>cargo!DI254</f>
        <v>0</v>
      </c>
      <c r="AD254" s="25">
        <f>cargo!DJ254</f>
        <v>0</v>
      </c>
      <c r="AE254" s="25">
        <f>cargo!DK254</f>
        <v>0</v>
      </c>
      <c r="AF254" s="25">
        <f t="shared" ref="AF254:AF255" si="436">D254+K254+R254+Y254</f>
        <v>17849.571000000004</v>
      </c>
      <c r="AG254" s="25">
        <f t="shared" ref="AG254:AG255" si="437">E254+L254+S254+Z254</f>
        <v>17849.571000000004</v>
      </c>
      <c r="AH254" s="25">
        <f t="shared" ref="AH254:AH255" si="438">F254+M254+T254+AA254</f>
        <v>9092.5810000000001</v>
      </c>
      <c r="AI254" s="25">
        <f t="shared" ref="AI254:AI255" si="439">G254+N254+U254+AB254</f>
        <v>8756.9900000000016</v>
      </c>
      <c r="AJ254" s="25">
        <f t="shared" ref="AJ254:AJ255" si="440">H254+O254+V254+AC254</f>
        <v>0</v>
      </c>
      <c r="AK254" s="25">
        <f t="shared" ref="AK254:AK255" si="441">I254+P254+W254+AD254</f>
        <v>0</v>
      </c>
      <c r="AL254" s="25">
        <f t="shared" ref="AL254:AL255" si="442">J254+Q254+X254+AE254</f>
        <v>0</v>
      </c>
    </row>
    <row r="255" spans="1:38" s="30" customFormat="1" ht="15" customHeight="1" x14ac:dyDescent="0.25">
      <c r="A255" s="46"/>
      <c r="B255" s="75"/>
      <c r="C255" s="47" t="s">
        <v>316</v>
      </c>
      <c r="D255" s="25">
        <f>cargo!Y255</f>
        <v>0</v>
      </c>
      <c r="E255" s="25">
        <f>cargo!Z255</f>
        <v>0</v>
      </c>
      <c r="F255" s="25">
        <f>cargo!AA255</f>
        <v>0</v>
      </c>
      <c r="G255" s="25">
        <f>cargo!AB255</f>
        <v>0</v>
      </c>
      <c r="H255" s="25">
        <f>cargo!AC255</f>
        <v>0</v>
      </c>
      <c r="I255" s="25">
        <f>cargo!AD255</f>
        <v>0</v>
      </c>
      <c r="J255" s="25">
        <f>cargo!AE255</f>
        <v>0</v>
      </c>
      <c r="K255" s="25">
        <f>cargo!BA255</f>
        <v>0</v>
      </c>
      <c r="L255" s="25">
        <f>cargo!BB255</f>
        <v>0</v>
      </c>
      <c r="M255" s="25">
        <f>cargo!BC255</f>
        <v>0</v>
      </c>
      <c r="N255" s="25">
        <f>cargo!BD255</f>
        <v>0</v>
      </c>
      <c r="O255" s="25">
        <f>cargo!BE255</f>
        <v>0</v>
      </c>
      <c r="P255" s="25">
        <f>cargo!BF255</f>
        <v>0</v>
      </c>
      <c r="Q255" s="25">
        <f>cargo!BG255</f>
        <v>0</v>
      </c>
      <c r="R255" s="25">
        <f>cargo!CC255</f>
        <v>15374.630000000001</v>
      </c>
      <c r="S255" s="25">
        <f>cargo!CD255</f>
        <v>3874.63</v>
      </c>
      <c r="T255" s="25">
        <f>cargo!CE255</f>
        <v>0</v>
      </c>
      <c r="U255" s="25">
        <f>cargo!CF255</f>
        <v>3874.63</v>
      </c>
      <c r="V255" s="25">
        <f>cargo!CG255</f>
        <v>11500</v>
      </c>
      <c r="W255" s="25">
        <f>cargo!CH255</f>
        <v>11500</v>
      </c>
      <c r="X255" s="25">
        <f>cargo!CI255</f>
        <v>0</v>
      </c>
      <c r="Y255" s="25">
        <f>cargo!DE255</f>
        <v>0</v>
      </c>
      <c r="Z255" s="25">
        <f>cargo!DF255</f>
        <v>0</v>
      </c>
      <c r="AA255" s="25">
        <f>cargo!DG255</f>
        <v>0</v>
      </c>
      <c r="AB255" s="25">
        <f>cargo!DH255</f>
        <v>0</v>
      </c>
      <c r="AC255" s="25">
        <f>cargo!DI255</f>
        <v>0</v>
      </c>
      <c r="AD255" s="25">
        <f>cargo!DJ255</f>
        <v>0</v>
      </c>
      <c r="AE255" s="25">
        <f>cargo!DK255</f>
        <v>0</v>
      </c>
      <c r="AF255" s="25">
        <f t="shared" si="436"/>
        <v>15374.630000000001</v>
      </c>
      <c r="AG255" s="25">
        <f t="shared" si="437"/>
        <v>3874.63</v>
      </c>
      <c r="AH255" s="25">
        <f t="shared" si="438"/>
        <v>0</v>
      </c>
      <c r="AI255" s="25">
        <f t="shared" si="439"/>
        <v>3874.63</v>
      </c>
      <c r="AJ255" s="25">
        <f t="shared" si="440"/>
        <v>11500</v>
      </c>
      <c r="AK255" s="25">
        <f t="shared" si="441"/>
        <v>11500</v>
      </c>
      <c r="AL255" s="25">
        <f t="shared" si="442"/>
        <v>0</v>
      </c>
    </row>
    <row r="256" spans="1:38" s="30" customFormat="1" ht="15" customHeight="1" x14ac:dyDescent="0.25">
      <c r="A256" s="46"/>
      <c r="B256" s="75"/>
      <c r="C256" s="45" t="s">
        <v>106</v>
      </c>
      <c r="D256" s="25">
        <f>cargo!Y256</f>
        <v>102.57900000000001</v>
      </c>
      <c r="E256" s="25">
        <f>cargo!Z256</f>
        <v>102.57900000000001</v>
      </c>
      <c r="F256" s="25">
        <f>cargo!AA256</f>
        <v>29.248999999999992</v>
      </c>
      <c r="G256" s="25">
        <f>cargo!AB256</f>
        <v>73.330000000000013</v>
      </c>
      <c r="H256" s="25">
        <f>cargo!AC256</f>
        <v>0</v>
      </c>
      <c r="I256" s="25">
        <f>cargo!AD256</f>
        <v>0</v>
      </c>
      <c r="J256" s="25">
        <f>cargo!AE256</f>
        <v>0</v>
      </c>
      <c r="K256" s="25">
        <f>cargo!BA256</f>
        <v>154.51999999999998</v>
      </c>
      <c r="L256" s="25">
        <f>cargo!BB256</f>
        <v>154.51999999999998</v>
      </c>
      <c r="M256" s="25">
        <f>cargo!BC256</f>
        <v>94.059999999999988</v>
      </c>
      <c r="N256" s="25">
        <f>cargo!BD256</f>
        <v>60.459999999999994</v>
      </c>
      <c r="O256" s="25">
        <f>cargo!BE256</f>
        <v>0</v>
      </c>
      <c r="P256" s="25">
        <f>cargo!BF256</f>
        <v>0</v>
      </c>
      <c r="Q256" s="25">
        <f>cargo!BG256</f>
        <v>0</v>
      </c>
      <c r="R256" s="25">
        <f>cargo!CC256</f>
        <v>89.529999999999987</v>
      </c>
      <c r="S256" s="25">
        <f>cargo!CD256</f>
        <v>89.529999999999987</v>
      </c>
      <c r="T256" s="25">
        <f>cargo!CE256</f>
        <v>49.839999999999989</v>
      </c>
      <c r="U256" s="25">
        <f>cargo!CF256</f>
        <v>39.69</v>
      </c>
      <c r="V256" s="25">
        <f>cargo!CG256</f>
        <v>0</v>
      </c>
      <c r="W256" s="25">
        <f>cargo!CH256</f>
        <v>0</v>
      </c>
      <c r="X256" s="25">
        <f>cargo!CI256</f>
        <v>0</v>
      </c>
      <c r="Y256" s="25">
        <f>cargo!DE256</f>
        <v>0</v>
      </c>
      <c r="Z256" s="25">
        <f>cargo!DF256</f>
        <v>0</v>
      </c>
      <c r="AA256" s="25">
        <f>cargo!DG256</f>
        <v>0</v>
      </c>
      <c r="AB256" s="25">
        <f>cargo!DH256</f>
        <v>0</v>
      </c>
      <c r="AC256" s="25">
        <f>cargo!DI256</f>
        <v>0</v>
      </c>
      <c r="AD256" s="25">
        <f>cargo!DJ256</f>
        <v>0</v>
      </c>
      <c r="AE256" s="25">
        <f>cargo!DK256</f>
        <v>0</v>
      </c>
      <c r="AF256" s="25">
        <f t="shared" si="415"/>
        <v>346.62899999999996</v>
      </c>
      <c r="AG256" s="25">
        <f t="shared" si="416"/>
        <v>346.62899999999996</v>
      </c>
      <c r="AH256" s="25">
        <f t="shared" si="417"/>
        <v>173.14899999999997</v>
      </c>
      <c r="AI256" s="25">
        <f t="shared" si="418"/>
        <v>173.48000000000002</v>
      </c>
      <c r="AJ256" s="25">
        <f t="shared" si="419"/>
        <v>0</v>
      </c>
      <c r="AK256" s="25">
        <f t="shared" si="420"/>
        <v>0</v>
      </c>
      <c r="AL256" s="25">
        <f t="shared" si="421"/>
        <v>0</v>
      </c>
    </row>
    <row r="257" spans="1:38" s="30" customFormat="1" ht="15" customHeight="1" x14ac:dyDescent="0.25">
      <c r="A257" s="46"/>
      <c r="B257" s="75"/>
      <c r="C257" s="47" t="s">
        <v>317</v>
      </c>
      <c r="D257" s="25">
        <f>cargo!Y257</f>
        <v>102.57900000000001</v>
      </c>
      <c r="E257" s="25">
        <f>cargo!Z257</f>
        <v>102.57900000000001</v>
      </c>
      <c r="F257" s="25">
        <f>cargo!AA257</f>
        <v>29.248999999999992</v>
      </c>
      <c r="G257" s="25">
        <f>cargo!AB257</f>
        <v>73.330000000000013</v>
      </c>
      <c r="H257" s="25">
        <f>cargo!AC257</f>
        <v>0</v>
      </c>
      <c r="I257" s="25">
        <f>cargo!AD257</f>
        <v>0</v>
      </c>
      <c r="J257" s="25">
        <f>cargo!AE257</f>
        <v>0</v>
      </c>
      <c r="K257" s="25">
        <f>cargo!BA257</f>
        <v>154.25</v>
      </c>
      <c r="L257" s="25">
        <f>cargo!BB257</f>
        <v>154.25</v>
      </c>
      <c r="M257" s="25">
        <f>cargo!BC257</f>
        <v>93.789999999999992</v>
      </c>
      <c r="N257" s="25">
        <f>cargo!BD257</f>
        <v>60.459999999999994</v>
      </c>
      <c r="O257" s="25">
        <f>cargo!BE257</f>
        <v>0</v>
      </c>
      <c r="P257" s="25">
        <f>cargo!BF257</f>
        <v>0</v>
      </c>
      <c r="Q257" s="25">
        <f>cargo!BG257</f>
        <v>0</v>
      </c>
      <c r="R257" s="25">
        <f>cargo!CC257</f>
        <v>89.529999999999987</v>
      </c>
      <c r="S257" s="25">
        <f>cargo!CD257</f>
        <v>89.529999999999987</v>
      </c>
      <c r="T257" s="25">
        <f>cargo!CE257</f>
        <v>49.839999999999989</v>
      </c>
      <c r="U257" s="25">
        <f>cargo!CF257</f>
        <v>39.69</v>
      </c>
      <c r="V257" s="25">
        <f>cargo!CG257</f>
        <v>0</v>
      </c>
      <c r="W257" s="25">
        <f>cargo!CH257</f>
        <v>0</v>
      </c>
      <c r="X257" s="25">
        <f>cargo!CI257</f>
        <v>0</v>
      </c>
      <c r="Y257" s="25">
        <f>cargo!DE257</f>
        <v>0</v>
      </c>
      <c r="Z257" s="25">
        <f>cargo!DF257</f>
        <v>0</v>
      </c>
      <c r="AA257" s="25">
        <f>cargo!DG257</f>
        <v>0</v>
      </c>
      <c r="AB257" s="25">
        <f>cargo!DH257</f>
        <v>0</v>
      </c>
      <c r="AC257" s="25">
        <f>cargo!DI257</f>
        <v>0</v>
      </c>
      <c r="AD257" s="25">
        <f>cargo!DJ257</f>
        <v>0</v>
      </c>
      <c r="AE257" s="25">
        <f>cargo!DK257</f>
        <v>0</v>
      </c>
      <c r="AF257" s="25">
        <f t="shared" si="415"/>
        <v>346.35899999999998</v>
      </c>
      <c r="AG257" s="25">
        <f t="shared" si="416"/>
        <v>346.35899999999998</v>
      </c>
      <c r="AH257" s="25">
        <f t="shared" si="417"/>
        <v>172.87899999999996</v>
      </c>
      <c r="AI257" s="25">
        <f t="shared" si="418"/>
        <v>173.48000000000002</v>
      </c>
      <c r="AJ257" s="25">
        <f t="shared" si="419"/>
        <v>0</v>
      </c>
      <c r="AK257" s="25">
        <f t="shared" si="420"/>
        <v>0</v>
      </c>
      <c r="AL257" s="25">
        <f t="shared" si="421"/>
        <v>0</v>
      </c>
    </row>
    <row r="258" spans="1:38" s="30" customFormat="1" ht="15" customHeight="1" x14ac:dyDescent="0.25">
      <c r="A258" s="46"/>
      <c r="B258" s="75"/>
      <c r="C258" s="47" t="s">
        <v>318</v>
      </c>
      <c r="D258" s="25">
        <f>cargo!Y258</f>
        <v>0</v>
      </c>
      <c r="E258" s="25">
        <f>cargo!Z258</f>
        <v>0</v>
      </c>
      <c r="F258" s="25">
        <f>cargo!AA258</f>
        <v>0</v>
      </c>
      <c r="G258" s="25">
        <f>cargo!AB258</f>
        <v>0</v>
      </c>
      <c r="H258" s="25">
        <f>cargo!AC258</f>
        <v>0</v>
      </c>
      <c r="I258" s="25">
        <f>cargo!AD258</f>
        <v>0</v>
      </c>
      <c r="J258" s="25">
        <f>cargo!AE258</f>
        <v>0</v>
      </c>
      <c r="K258" s="25">
        <f>cargo!BA258</f>
        <v>0.27</v>
      </c>
      <c r="L258" s="25">
        <f>cargo!BB258</f>
        <v>0.27</v>
      </c>
      <c r="M258" s="25">
        <f>cargo!BC258</f>
        <v>0.27</v>
      </c>
      <c r="N258" s="25">
        <f>cargo!BD258</f>
        <v>0</v>
      </c>
      <c r="O258" s="25">
        <f>cargo!BE258</f>
        <v>0</v>
      </c>
      <c r="P258" s="25">
        <f>cargo!BF258</f>
        <v>0</v>
      </c>
      <c r="Q258" s="25">
        <f>cargo!BG258</f>
        <v>0</v>
      </c>
      <c r="R258" s="25">
        <f>cargo!CC258</f>
        <v>0</v>
      </c>
      <c r="S258" s="25">
        <f>cargo!CD258</f>
        <v>0</v>
      </c>
      <c r="T258" s="25">
        <f>cargo!CE258</f>
        <v>0</v>
      </c>
      <c r="U258" s="25">
        <f>cargo!CF258</f>
        <v>0</v>
      </c>
      <c r="V258" s="25">
        <f>cargo!CG258</f>
        <v>0</v>
      </c>
      <c r="W258" s="25">
        <f>cargo!CH258</f>
        <v>0</v>
      </c>
      <c r="X258" s="25">
        <f>cargo!CI258</f>
        <v>0</v>
      </c>
      <c r="Y258" s="25">
        <f>cargo!DE258</f>
        <v>0</v>
      </c>
      <c r="Z258" s="25">
        <f>cargo!DF258</f>
        <v>0</v>
      </c>
      <c r="AA258" s="25">
        <f>cargo!DG258</f>
        <v>0</v>
      </c>
      <c r="AB258" s="25">
        <f>cargo!DH258</f>
        <v>0</v>
      </c>
      <c r="AC258" s="25">
        <f>cargo!DI258</f>
        <v>0</v>
      </c>
      <c r="AD258" s="25">
        <f>cargo!DJ258</f>
        <v>0</v>
      </c>
      <c r="AE258" s="25">
        <f>cargo!DK258</f>
        <v>0</v>
      </c>
      <c r="AF258" s="25">
        <f t="shared" ref="AF258" si="443">D258+K258+R258+Y258</f>
        <v>0.27</v>
      </c>
      <c r="AG258" s="25">
        <f t="shared" ref="AG258" si="444">E258+L258+S258+Z258</f>
        <v>0.27</v>
      </c>
      <c r="AH258" s="25">
        <f t="shared" ref="AH258" si="445">F258+M258+T258+AA258</f>
        <v>0.27</v>
      </c>
      <c r="AI258" s="25">
        <f t="shared" ref="AI258" si="446">G258+N258+U258+AB258</f>
        <v>0</v>
      </c>
      <c r="AJ258" s="25">
        <f t="shared" ref="AJ258" si="447">H258+O258+V258+AC258</f>
        <v>0</v>
      </c>
      <c r="AK258" s="25">
        <f t="shared" ref="AK258" si="448">I258+P258+W258+AD258</f>
        <v>0</v>
      </c>
      <c r="AL258" s="25">
        <f t="shared" ref="AL258" si="449">J258+Q258+X258+AE258</f>
        <v>0</v>
      </c>
    </row>
    <row r="259" spans="1:38" s="30" customFormat="1" ht="15" customHeight="1" x14ac:dyDescent="0.25">
      <c r="A259" s="46"/>
      <c r="B259" s="75"/>
      <c r="C259" s="45" t="s">
        <v>364</v>
      </c>
      <c r="D259" s="25">
        <f>cargo!Y259</f>
        <v>88706.98000000001</v>
      </c>
      <c r="E259" s="25">
        <f>cargo!Z259</f>
        <v>88706.98000000001</v>
      </c>
      <c r="F259" s="25">
        <f>cargo!AA259</f>
        <v>72245.040000000008</v>
      </c>
      <c r="G259" s="25">
        <f>cargo!AB259</f>
        <v>16461.939999999999</v>
      </c>
      <c r="H259" s="25">
        <f>cargo!AC259</f>
        <v>0</v>
      </c>
      <c r="I259" s="25">
        <f>cargo!AD259</f>
        <v>0</v>
      </c>
      <c r="J259" s="25">
        <f>cargo!AE259</f>
        <v>0</v>
      </c>
      <c r="K259" s="25">
        <f>cargo!BA259</f>
        <v>39190.429000000004</v>
      </c>
      <c r="L259" s="25">
        <f>cargo!BB259</f>
        <v>39190.429000000004</v>
      </c>
      <c r="M259" s="25">
        <f>cargo!BC259</f>
        <v>27009.719000000001</v>
      </c>
      <c r="N259" s="25">
        <f>cargo!BD259</f>
        <v>12180.710000000001</v>
      </c>
      <c r="O259" s="25">
        <f>cargo!BE259</f>
        <v>0</v>
      </c>
      <c r="P259" s="25">
        <f>cargo!BF259</f>
        <v>0</v>
      </c>
      <c r="Q259" s="25">
        <f>cargo!BG259</f>
        <v>0</v>
      </c>
      <c r="R259" s="25">
        <f>cargo!CC259</f>
        <v>36540.979999999996</v>
      </c>
      <c r="S259" s="25">
        <f>cargo!CD259</f>
        <v>36540.979999999996</v>
      </c>
      <c r="T259" s="25">
        <f>cargo!CE259</f>
        <v>30414.98</v>
      </c>
      <c r="U259" s="25">
        <f>cargo!CF259</f>
        <v>6126</v>
      </c>
      <c r="V259" s="25">
        <f>cargo!CG259</f>
        <v>0</v>
      </c>
      <c r="W259" s="25">
        <f>cargo!CH259</f>
        <v>0</v>
      </c>
      <c r="X259" s="25">
        <f>cargo!CI259</f>
        <v>0</v>
      </c>
      <c r="Y259" s="25">
        <f>cargo!DE259</f>
        <v>0</v>
      </c>
      <c r="Z259" s="25">
        <f>cargo!DF259</f>
        <v>0</v>
      </c>
      <c r="AA259" s="25">
        <f>cargo!DG259</f>
        <v>0</v>
      </c>
      <c r="AB259" s="25">
        <f>cargo!DH259</f>
        <v>0</v>
      </c>
      <c r="AC259" s="25">
        <f>cargo!DI259</f>
        <v>0</v>
      </c>
      <c r="AD259" s="25">
        <f>cargo!DJ259</f>
        <v>0</v>
      </c>
      <c r="AE259" s="25">
        <f>cargo!DK259</f>
        <v>0</v>
      </c>
      <c r="AF259" s="25">
        <f t="shared" si="415"/>
        <v>164438.38900000002</v>
      </c>
      <c r="AG259" s="25">
        <f t="shared" si="416"/>
        <v>164438.38900000002</v>
      </c>
      <c r="AH259" s="25">
        <f t="shared" si="417"/>
        <v>129669.739</v>
      </c>
      <c r="AI259" s="25">
        <f t="shared" si="418"/>
        <v>34768.65</v>
      </c>
      <c r="AJ259" s="25">
        <f t="shared" si="419"/>
        <v>0</v>
      </c>
      <c r="AK259" s="25">
        <f t="shared" si="420"/>
        <v>0</v>
      </c>
      <c r="AL259" s="25">
        <f t="shared" si="421"/>
        <v>0</v>
      </c>
    </row>
    <row r="260" spans="1:38" s="30" customFormat="1" ht="15" customHeight="1" x14ac:dyDescent="0.25">
      <c r="A260" s="46"/>
      <c r="B260" s="75"/>
      <c r="C260" s="45" t="s">
        <v>44</v>
      </c>
      <c r="D260" s="25">
        <f>cargo!Y260</f>
        <v>1308566.5450000002</v>
      </c>
      <c r="E260" s="25">
        <f>cargo!Z260</f>
        <v>1171630.2050000001</v>
      </c>
      <c r="F260" s="25">
        <f>cargo!AA260</f>
        <v>829036.33200000017</v>
      </c>
      <c r="G260" s="25">
        <f>cargo!AB260</f>
        <v>342593.87300000002</v>
      </c>
      <c r="H260" s="25">
        <f>cargo!AC260</f>
        <v>136936.34000000003</v>
      </c>
      <c r="I260" s="25">
        <f>cargo!AD260</f>
        <v>136936.34000000003</v>
      </c>
      <c r="J260" s="25">
        <f>cargo!AE260</f>
        <v>0</v>
      </c>
      <c r="K260" s="25">
        <f>cargo!BA260</f>
        <v>1234804.875</v>
      </c>
      <c r="L260" s="25">
        <f>cargo!BB260</f>
        <v>984077.16999999993</v>
      </c>
      <c r="M260" s="25">
        <f>cargo!BC260</f>
        <v>696711.36499999999</v>
      </c>
      <c r="N260" s="25">
        <f>cargo!BD260</f>
        <v>287365.80499999999</v>
      </c>
      <c r="O260" s="25">
        <f>cargo!BE260</f>
        <v>250727.70500000002</v>
      </c>
      <c r="P260" s="25">
        <f>cargo!BF260</f>
        <v>195619.64500000002</v>
      </c>
      <c r="Q260" s="25">
        <f>cargo!BG260</f>
        <v>55108.06</v>
      </c>
      <c r="R260" s="25">
        <f>cargo!CC260</f>
        <v>1253613.2459999998</v>
      </c>
      <c r="S260" s="25">
        <f>cargo!CD260</f>
        <v>1013896.276</v>
      </c>
      <c r="T260" s="25">
        <f>cargo!CE260</f>
        <v>751738.04099999997</v>
      </c>
      <c r="U260" s="25">
        <f>cargo!CF260</f>
        <v>262158.23499999999</v>
      </c>
      <c r="V260" s="25">
        <f>cargo!CG260</f>
        <v>239716.96999999997</v>
      </c>
      <c r="W260" s="25">
        <f>cargo!CH260</f>
        <v>214551.15999999997</v>
      </c>
      <c r="X260" s="25">
        <f>cargo!CI260</f>
        <v>25165.809999999998</v>
      </c>
      <c r="Y260" s="25">
        <f>cargo!DE260</f>
        <v>0</v>
      </c>
      <c r="Z260" s="25">
        <f>cargo!DF260</f>
        <v>0</v>
      </c>
      <c r="AA260" s="25">
        <f>cargo!DG260</f>
        <v>0</v>
      </c>
      <c r="AB260" s="25">
        <f>cargo!DH260</f>
        <v>0</v>
      </c>
      <c r="AC260" s="25">
        <f>cargo!DI260</f>
        <v>0</v>
      </c>
      <c r="AD260" s="25">
        <f>cargo!DJ260</f>
        <v>0</v>
      </c>
      <c r="AE260" s="25">
        <f>cargo!DK260</f>
        <v>0</v>
      </c>
      <c r="AF260" s="25">
        <f t="shared" si="415"/>
        <v>3796984.6659999997</v>
      </c>
      <c r="AG260" s="25">
        <f t="shared" si="416"/>
        <v>3169603.6510000001</v>
      </c>
      <c r="AH260" s="25">
        <f t="shared" si="417"/>
        <v>2277485.7379999999</v>
      </c>
      <c r="AI260" s="25">
        <f t="shared" si="418"/>
        <v>892117.91300000006</v>
      </c>
      <c r="AJ260" s="25">
        <f t="shared" si="419"/>
        <v>627381.01500000001</v>
      </c>
      <c r="AK260" s="25">
        <f t="shared" si="420"/>
        <v>547107.14500000002</v>
      </c>
      <c r="AL260" s="25">
        <f t="shared" si="421"/>
        <v>80273.87</v>
      </c>
    </row>
    <row r="261" spans="1:38" s="30" customFormat="1" ht="15" customHeight="1" x14ac:dyDescent="0.25">
      <c r="A261" s="46"/>
      <c r="B261" s="75"/>
      <c r="C261" s="4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</row>
    <row r="262" spans="1:38" s="30" customFormat="1" ht="15" customHeight="1" x14ac:dyDescent="0.25">
      <c r="A262" s="44"/>
      <c r="B262" s="75" t="s">
        <v>107</v>
      </c>
      <c r="C262" s="45"/>
      <c r="D262" s="25">
        <f>cargo!Y262</f>
        <v>701284.23700000008</v>
      </c>
      <c r="E262" s="25">
        <f>cargo!Z262</f>
        <v>546105.09700000007</v>
      </c>
      <c r="F262" s="25">
        <f>cargo!AA262</f>
        <v>262551.56099999999</v>
      </c>
      <c r="G262" s="25">
        <f>cargo!AB262</f>
        <v>283553.53600000002</v>
      </c>
      <c r="H262" s="25">
        <f>cargo!AC262</f>
        <v>155179.14000000001</v>
      </c>
      <c r="I262" s="25">
        <f>cargo!AD262</f>
        <v>124406.5</v>
      </c>
      <c r="J262" s="25">
        <f>cargo!AE262</f>
        <v>30772.639999999999</v>
      </c>
      <c r="K262" s="25">
        <f>cargo!BA262</f>
        <v>747676.39300000004</v>
      </c>
      <c r="L262" s="25">
        <f>cargo!BB262</f>
        <v>583253.96600000001</v>
      </c>
      <c r="M262" s="25">
        <f>cargo!BC262</f>
        <v>245229.16199999998</v>
      </c>
      <c r="N262" s="25">
        <f>cargo!BD262</f>
        <v>338024.804</v>
      </c>
      <c r="O262" s="25">
        <f>cargo!BE262</f>
        <v>164422.42700000003</v>
      </c>
      <c r="P262" s="25">
        <f>cargo!BF262</f>
        <v>150409.08700000003</v>
      </c>
      <c r="Q262" s="25">
        <f>cargo!BG262</f>
        <v>14013.34</v>
      </c>
      <c r="R262" s="25">
        <f>cargo!CC262</f>
        <v>696018.196</v>
      </c>
      <c r="S262" s="25">
        <f>cargo!CD262</f>
        <v>575099.76599999995</v>
      </c>
      <c r="T262" s="25">
        <f>cargo!CE262</f>
        <v>256778.46199999997</v>
      </c>
      <c r="U262" s="25">
        <f>cargo!CF262</f>
        <v>318321.304</v>
      </c>
      <c r="V262" s="25">
        <f>cargo!CG262</f>
        <v>120918.43000000001</v>
      </c>
      <c r="W262" s="25">
        <f>cargo!CH262</f>
        <v>93530.540000000008</v>
      </c>
      <c r="X262" s="25">
        <f>cargo!CI262</f>
        <v>27387.89</v>
      </c>
      <c r="Y262" s="25">
        <f>cargo!DE262</f>
        <v>0</v>
      </c>
      <c r="Z262" s="25">
        <f>cargo!DF262</f>
        <v>0</v>
      </c>
      <c r="AA262" s="25">
        <f>cargo!DG262</f>
        <v>0</v>
      </c>
      <c r="AB262" s="25">
        <f>cargo!DH262</f>
        <v>0</v>
      </c>
      <c r="AC262" s="25">
        <f>cargo!DI262</f>
        <v>0</v>
      </c>
      <c r="AD262" s="25">
        <f>cargo!DJ262</f>
        <v>0</v>
      </c>
      <c r="AE262" s="25">
        <f>cargo!DK262</f>
        <v>0</v>
      </c>
      <c r="AF262" s="25">
        <f t="shared" ref="AF262" si="450">D262+K262+R262+Y262</f>
        <v>2144978.8260000004</v>
      </c>
      <c r="AG262" s="25">
        <f t="shared" ref="AG262" si="451">E262+L262+S262+Z262</f>
        <v>1704458.8289999999</v>
      </c>
      <c r="AH262" s="25">
        <f t="shared" ref="AH262" si="452">F262+M262+T262+AA262</f>
        <v>764559.18499999994</v>
      </c>
      <c r="AI262" s="25">
        <f t="shared" ref="AI262" si="453">G262+N262+U262+AB262</f>
        <v>939899.64400000009</v>
      </c>
      <c r="AJ262" s="25">
        <f t="shared" ref="AJ262" si="454">H262+O262+V262+AC262</f>
        <v>440519.99700000003</v>
      </c>
      <c r="AK262" s="25">
        <f t="shared" ref="AK262" si="455">I262+P262+W262+AD262</f>
        <v>368346.12700000009</v>
      </c>
      <c r="AL262" s="25">
        <f t="shared" ref="AL262" si="456">J262+Q262+X262+AE262</f>
        <v>72173.87</v>
      </c>
    </row>
    <row r="263" spans="1:38" s="30" customFormat="1" ht="15" customHeight="1" x14ac:dyDescent="0.25">
      <c r="A263" s="46"/>
      <c r="B263" s="75"/>
      <c r="C263" s="45" t="s">
        <v>108</v>
      </c>
      <c r="D263" s="25">
        <f>cargo!Y263</f>
        <v>45765.449999999968</v>
      </c>
      <c r="E263" s="25">
        <f>cargo!Z263</f>
        <v>45765.449999999968</v>
      </c>
      <c r="F263" s="25">
        <f>cargo!AA263</f>
        <v>40537.179999999971</v>
      </c>
      <c r="G263" s="25">
        <f>cargo!AB263</f>
        <v>5228.2700000000004</v>
      </c>
      <c r="H263" s="25">
        <f>cargo!AC263</f>
        <v>0</v>
      </c>
      <c r="I263" s="25">
        <f>cargo!AD263</f>
        <v>0</v>
      </c>
      <c r="J263" s="25">
        <f>cargo!AE263</f>
        <v>0</v>
      </c>
      <c r="K263" s="25">
        <f>cargo!BA263</f>
        <v>52389.696999999986</v>
      </c>
      <c r="L263" s="25">
        <f>cargo!BB263</f>
        <v>47928.216999999982</v>
      </c>
      <c r="M263" s="25">
        <f>cargo!BC263</f>
        <v>39981.479999999981</v>
      </c>
      <c r="N263" s="25">
        <f>cargo!BD263</f>
        <v>7946.7370000000001</v>
      </c>
      <c r="O263" s="25">
        <f>cargo!BE263</f>
        <v>4461.4799999999996</v>
      </c>
      <c r="P263" s="25">
        <f>cargo!BF263</f>
        <v>4461.4799999999996</v>
      </c>
      <c r="Q263" s="25">
        <f>cargo!BG263</f>
        <v>0</v>
      </c>
      <c r="R263" s="25">
        <f>cargo!CC263</f>
        <v>46945.26999999999</v>
      </c>
      <c r="S263" s="25">
        <f>cargo!CD263</f>
        <v>46945.26999999999</v>
      </c>
      <c r="T263" s="25">
        <f>cargo!CE263</f>
        <v>39429.789999999986</v>
      </c>
      <c r="U263" s="25">
        <f>cargo!CF263</f>
        <v>7515.4800000000005</v>
      </c>
      <c r="V263" s="25">
        <f>cargo!CG263</f>
        <v>0</v>
      </c>
      <c r="W263" s="25">
        <f>cargo!CH263</f>
        <v>0</v>
      </c>
      <c r="X263" s="25">
        <f>cargo!CI263</f>
        <v>0</v>
      </c>
      <c r="Y263" s="25">
        <f>cargo!DE263</f>
        <v>0</v>
      </c>
      <c r="Z263" s="25">
        <f>cargo!DF263</f>
        <v>0</v>
      </c>
      <c r="AA263" s="25">
        <f>cargo!DG263</f>
        <v>0</v>
      </c>
      <c r="AB263" s="25">
        <f>cargo!DH263</f>
        <v>0</v>
      </c>
      <c r="AC263" s="25">
        <f>cargo!DI263</f>
        <v>0</v>
      </c>
      <c r="AD263" s="25">
        <f>cargo!DJ263</f>
        <v>0</v>
      </c>
      <c r="AE263" s="25">
        <f>cargo!DK263</f>
        <v>0</v>
      </c>
      <c r="AF263" s="25">
        <f t="shared" ref="AF263:AF281" si="457">D263+K263+R263+Y263</f>
        <v>145100.41699999996</v>
      </c>
      <c r="AG263" s="25">
        <f t="shared" ref="AG263:AG281" si="458">E263+L263+S263+Z263</f>
        <v>140638.93699999995</v>
      </c>
      <c r="AH263" s="25">
        <f t="shared" ref="AH263:AH281" si="459">F263+M263+T263+AA263</f>
        <v>119948.44999999992</v>
      </c>
      <c r="AI263" s="25">
        <f t="shared" ref="AI263:AI281" si="460">G263+N263+U263+AB263</f>
        <v>20690.487000000001</v>
      </c>
      <c r="AJ263" s="25">
        <f t="shared" ref="AJ263:AJ281" si="461">H263+O263+V263+AC263</f>
        <v>4461.4799999999996</v>
      </c>
      <c r="AK263" s="25">
        <f t="shared" ref="AK263:AK281" si="462">I263+P263+W263+AD263</f>
        <v>4461.4799999999996</v>
      </c>
      <c r="AL263" s="25">
        <f t="shared" ref="AL263:AL281" si="463">J263+Q263+X263+AE263</f>
        <v>0</v>
      </c>
    </row>
    <row r="264" spans="1:38" s="30" customFormat="1" ht="15" customHeight="1" x14ac:dyDescent="0.25">
      <c r="A264" s="46"/>
      <c r="B264" s="75"/>
      <c r="C264" s="47" t="s">
        <v>216</v>
      </c>
      <c r="D264" s="25">
        <f>cargo!Y264</f>
        <v>10239.030000000001</v>
      </c>
      <c r="E264" s="25">
        <f>cargo!Z264</f>
        <v>10239.030000000001</v>
      </c>
      <c r="F264" s="25">
        <f>cargo!AA264</f>
        <v>9837.36</v>
      </c>
      <c r="G264" s="25">
        <f>cargo!AB264</f>
        <v>401.66999999999996</v>
      </c>
      <c r="H264" s="25">
        <f>cargo!AC264</f>
        <v>0</v>
      </c>
      <c r="I264" s="25">
        <f>cargo!AD264</f>
        <v>0</v>
      </c>
      <c r="J264" s="25">
        <f>cargo!AE264</f>
        <v>0</v>
      </c>
      <c r="K264" s="25">
        <f>cargo!BA264</f>
        <v>9581.24</v>
      </c>
      <c r="L264" s="25">
        <f>cargo!BB264</f>
        <v>9581.24</v>
      </c>
      <c r="M264" s="25">
        <f>cargo!BC264</f>
        <v>8630.9500000000007</v>
      </c>
      <c r="N264" s="25">
        <f>cargo!BD264</f>
        <v>950.28999999999985</v>
      </c>
      <c r="O264" s="25">
        <f>cargo!BE264</f>
        <v>0</v>
      </c>
      <c r="P264" s="25">
        <f>cargo!BF264</f>
        <v>0</v>
      </c>
      <c r="Q264" s="25">
        <f>cargo!BG264</f>
        <v>0</v>
      </c>
      <c r="R264" s="25">
        <f>cargo!CC264</f>
        <v>13305.89</v>
      </c>
      <c r="S264" s="25">
        <f>cargo!CD264</f>
        <v>13305.89</v>
      </c>
      <c r="T264" s="25">
        <f>cargo!CE264</f>
        <v>12590.15</v>
      </c>
      <c r="U264" s="25">
        <f>cargo!CF264</f>
        <v>715.74</v>
      </c>
      <c r="V264" s="25">
        <f>cargo!CG264</f>
        <v>0</v>
      </c>
      <c r="W264" s="25">
        <f>cargo!CH264</f>
        <v>0</v>
      </c>
      <c r="X264" s="25">
        <f>cargo!CI264</f>
        <v>0</v>
      </c>
      <c r="Y264" s="25">
        <f>cargo!DE264</f>
        <v>0</v>
      </c>
      <c r="Z264" s="25">
        <f>cargo!DF264</f>
        <v>0</v>
      </c>
      <c r="AA264" s="25">
        <f>cargo!DG264</f>
        <v>0</v>
      </c>
      <c r="AB264" s="25">
        <f>cargo!DH264</f>
        <v>0</v>
      </c>
      <c r="AC264" s="25">
        <f>cargo!DI264</f>
        <v>0</v>
      </c>
      <c r="AD264" s="25">
        <f>cargo!DJ264</f>
        <v>0</v>
      </c>
      <c r="AE264" s="25">
        <f>cargo!DK264</f>
        <v>0</v>
      </c>
      <c r="AF264" s="25">
        <f t="shared" si="457"/>
        <v>33126.160000000003</v>
      </c>
      <c r="AG264" s="25">
        <f t="shared" si="458"/>
        <v>33126.160000000003</v>
      </c>
      <c r="AH264" s="25">
        <f t="shared" si="459"/>
        <v>31058.46</v>
      </c>
      <c r="AI264" s="25">
        <f t="shared" si="460"/>
        <v>2067.6999999999998</v>
      </c>
      <c r="AJ264" s="25">
        <f t="shared" si="461"/>
        <v>0</v>
      </c>
      <c r="AK264" s="25">
        <f t="shared" si="462"/>
        <v>0</v>
      </c>
      <c r="AL264" s="25">
        <f t="shared" si="463"/>
        <v>0</v>
      </c>
    </row>
    <row r="265" spans="1:38" s="30" customFormat="1" ht="15" customHeight="1" x14ac:dyDescent="0.25">
      <c r="A265" s="46"/>
      <c r="B265" s="75"/>
      <c r="C265" s="47" t="s">
        <v>108</v>
      </c>
      <c r="D265" s="25">
        <f>cargo!Y265</f>
        <v>35526.419999999969</v>
      </c>
      <c r="E265" s="25">
        <f>cargo!Z265</f>
        <v>35526.419999999969</v>
      </c>
      <c r="F265" s="25">
        <f>cargo!AA265</f>
        <v>30699.819999999971</v>
      </c>
      <c r="G265" s="25">
        <f>cargo!AB265</f>
        <v>4826.6000000000004</v>
      </c>
      <c r="H265" s="25">
        <f>cargo!AC265</f>
        <v>0</v>
      </c>
      <c r="I265" s="25">
        <f>cargo!AD265</f>
        <v>0</v>
      </c>
      <c r="J265" s="25">
        <f>cargo!AE265</f>
        <v>0</v>
      </c>
      <c r="K265" s="25">
        <f>cargo!BA265</f>
        <v>42052.056999999972</v>
      </c>
      <c r="L265" s="25">
        <f>cargo!BB265</f>
        <v>37590.576999999976</v>
      </c>
      <c r="M265" s="25">
        <f>cargo!BC265</f>
        <v>31350.529999999977</v>
      </c>
      <c r="N265" s="25">
        <f>cargo!BD265</f>
        <v>6240.0470000000005</v>
      </c>
      <c r="O265" s="25">
        <f>cargo!BE265</f>
        <v>4461.4799999999996</v>
      </c>
      <c r="P265" s="25">
        <f>cargo!BF265</f>
        <v>4461.4799999999996</v>
      </c>
      <c r="Q265" s="25">
        <f>cargo!BG265</f>
        <v>0</v>
      </c>
      <c r="R265" s="25">
        <f>cargo!CC265</f>
        <v>33639.379999999983</v>
      </c>
      <c r="S265" s="25">
        <f>cargo!CD265</f>
        <v>33639.379999999983</v>
      </c>
      <c r="T265" s="25">
        <f>cargo!CE265</f>
        <v>26839.639999999985</v>
      </c>
      <c r="U265" s="25">
        <f>cargo!CF265</f>
        <v>6799.7400000000007</v>
      </c>
      <c r="V265" s="25">
        <f>cargo!CG265</f>
        <v>0</v>
      </c>
      <c r="W265" s="25">
        <f>cargo!CH265</f>
        <v>0</v>
      </c>
      <c r="X265" s="25">
        <f>cargo!CI265</f>
        <v>0</v>
      </c>
      <c r="Y265" s="25">
        <f>cargo!DE265</f>
        <v>0</v>
      </c>
      <c r="Z265" s="25">
        <f>cargo!DF265</f>
        <v>0</v>
      </c>
      <c r="AA265" s="25">
        <f>cargo!DG265</f>
        <v>0</v>
      </c>
      <c r="AB265" s="25">
        <f>cargo!DH265</f>
        <v>0</v>
      </c>
      <c r="AC265" s="25">
        <f>cargo!DI265</f>
        <v>0</v>
      </c>
      <c r="AD265" s="25">
        <f>cargo!DJ265</f>
        <v>0</v>
      </c>
      <c r="AE265" s="25">
        <f>cargo!DK265</f>
        <v>0</v>
      </c>
      <c r="AF265" s="25">
        <f t="shared" si="457"/>
        <v>111217.85699999993</v>
      </c>
      <c r="AG265" s="25">
        <f t="shared" si="458"/>
        <v>106756.37699999992</v>
      </c>
      <c r="AH265" s="25">
        <f t="shared" si="459"/>
        <v>88889.989999999932</v>
      </c>
      <c r="AI265" s="25">
        <f t="shared" si="460"/>
        <v>17866.387000000002</v>
      </c>
      <c r="AJ265" s="25">
        <f t="shared" si="461"/>
        <v>4461.4799999999996</v>
      </c>
      <c r="AK265" s="25">
        <f t="shared" si="462"/>
        <v>4461.4799999999996</v>
      </c>
      <c r="AL265" s="25">
        <f t="shared" si="463"/>
        <v>0</v>
      </c>
    </row>
    <row r="266" spans="1:38" s="30" customFormat="1" ht="15" customHeight="1" x14ac:dyDescent="0.25">
      <c r="A266" s="46"/>
      <c r="B266" s="75"/>
      <c r="C266" s="47" t="s">
        <v>109</v>
      </c>
      <c r="D266" s="25">
        <f>cargo!Y266</f>
        <v>0</v>
      </c>
      <c r="E266" s="25">
        <f>cargo!Z266</f>
        <v>0</v>
      </c>
      <c r="F266" s="25">
        <f>cargo!AA266</f>
        <v>0</v>
      </c>
      <c r="G266" s="25">
        <f>cargo!AB266</f>
        <v>0</v>
      </c>
      <c r="H266" s="25">
        <f>cargo!AC266</f>
        <v>0</v>
      </c>
      <c r="I266" s="25">
        <f>cargo!AD266</f>
        <v>0</v>
      </c>
      <c r="J266" s="25">
        <f>cargo!AE266</f>
        <v>0</v>
      </c>
      <c r="K266" s="25">
        <f>cargo!BA266</f>
        <v>756.4</v>
      </c>
      <c r="L266" s="25">
        <f>cargo!BB266</f>
        <v>756.4</v>
      </c>
      <c r="M266" s="25">
        <f>cargo!BC266</f>
        <v>0</v>
      </c>
      <c r="N266" s="25">
        <f>cargo!BD266</f>
        <v>756.4</v>
      </c>
      <c r="O266" s="25">
        <f>cargo!BE266</f>
        <v>0</v>
      </c>
      <c r="P266" s="25">
        <f>cargo!BF266</f>
        <v>0</v>
      </c>
      <c r="Q266" s="25">
        <f>cargo!BG266</f>
        <v>0</v>
      </c>
      <c r="R266" s="25">
        <f>cargo!CC266</f>
        <v>0</v>
      </c>
      <c r="S266" s="25">
        <f>cargo!CD266</f>
        <v>0</v>
      </c>
      <c r="T266" s="25">
        <f>cargo!CE266</f>
        <v>0</v>
      </c>
      <c r="U266" s="25">
        <f>cargo!CF266</f>
        <v>0</v>
      </c>
      <c r="V266" s="25">
        <f>cargo!CG266</f>
        <v>0</v>
      </c>
      <c r="W266" s="25">
        <f>cargo!CH266</f>
        <v>0</v>
      </c>
      <c r="X266" s="25">
        <f>cargo!CI266</f>
        <v>0</v>
      </c>
      <c r="Y266" s="25">
        <f>cargo!DE266</f>
        <v>0</v>
      </c>
      <c r="Z266" s="25">
        <f>cargo!DF266</f>
        <v>0</v>
      </c>
      <c r="AA266" s="25">
        <f>cargo!DG266</f>
        <v>0</v>
      </c>
      <c r="AB266" s="25">
        <f>cargo!DH266</f>
        <v>0</v>
      </c>
      <c r="AC266" s="25">
        <f>cargo!DI266</f>
        <v>0</v>
      </c>
      <c r="AD266" s="25">
        <f>cargo!DJ266</f>
        <v>0</v>
      </c>
      <c r="AE266" s="25">
        <f>cargo!DK266</f>
        <v>0</v>
      </c>
      <c r="AF266" s="25">
        <f t="shared" si="457"/>
        <v>756.4</v>
      </c>
      <c r="AG266" s="25">
        <f t="shared" si="458"/>
        <v>756.4</v>
      </c>
      <c r="AH266" s="25">
        <f t="shared" si="459"/>
        <v>0</v>
      </c>
      <c r="AI266" s="25">
        <f t="shared" si="460"/>
        <v>756.4</v>
      </c>
      <c r="AJ266" s="25">
        <f t="shared" si="461"/>
        <v>0</v>
      </c>
      <c r="AK266" s="25">
        <f t="shared" si="462"/>
        <v>0</v>
      </c>
      <c r="AL266" s="25">
        <f t="shared" si="463"/>
        <v>0</v>
      </c>
    </row>
    <row r="267" spans="1:38" s="30" customFormat="1" ht="15" customHeight="1" x14ac:dyDescent="0.25">
      <c r="A267" s="46"/>
      <c r="B267" s="75"/>
      <c r="C267" s="45" t="s">
        <v>110</v>
      </c>
      <c r="D267" s="25">
        <f>cargo!Y267</f>
        <v>44125.819999999992</v>
      </c>
      <c r="E267" s="25">
        <f>cargo!Z267</f>
        <v>44125.819999999992</v>
      </c>
      <c r="F267" s="25">
        <f>cargo!AA267</f>
        <v>40714.189999999995</v>
      </c>
      <c r="G267" s="25">
        <f>cargo!AB267</f>
        <v>3411.6299999999997</v>
      </c>
      <c r="H267" s="25">
        <f>cargo!AC267</f>
        <v>0</v>
      </c>
      <c r="I267" s="25">
        <f>cargo!AD267</f>
        <v>0</v>
      </c>
      <c r="J267" s="25">
        <f>cargo!AE267</f>
        <v>0</v>
      </c>
      <c r="K267" s="25">
        <f>cargo!BA267</f>
        <v>36771.752000000008</v>
      </c>
      <c r="L267" s="25">
        <f>cargo!BB267</f>
        <v>36771.752000000008</v>
      </c>
      <c r="M267" s="25">
        <f>cargo!BC267</f>
        <v>34002.182000000008</v>
      </c>
      <c r="N267" s="25">
        <f>cargo!BD267</f>
        <v>2769.57</v>
      </c>
      <c r="O267" s="25">
        <f>cargo!BE267</f>
        <v>0</v>
      </c>
      <c r="P267" s="25">
        <f>cargo!BF267</f>
        <v>0</v>
      </c>
      <c r="Q267" s="25">
        <f>cargo!BG267</f>
        <v>0</v>
      </c>
      <c r="R267" s="25">
        <f>cargo!CC267</f>
        <v>32571.47</v>
      </c>
      <c r="S267" s="25">
        <f>cargo!CD267</f>
        <v>32571.47</v>
      </c>
      <c r="T267" s="25">
        <f>cargo!CE267</f>
        <v>29187.56</v>
      </c>
      <c r="U267" s="25">
        <f>cargo!CF267</f>
        <v>3383.9099999999994</v>
      </c>
      <c r="V267" s="25">
        <f>cargo!CG267</f>
        <v>0</v>
      </c>
      <c r="W267" s="25">
        <f>cargo!CH267</f>
        <v>0</v>
      </c>
      <c r="X267" s="25">
        <f>cargo!CI267</f>
        <v>0</v>
      </c>
      <c r="Y267" s="25">
        <f>cargo!DE267</f>
        <v>0</v>
      </c>
      <c r="Z267" s="25">
        <f>cargo!DF267</f>
        <v>0</v>
      </c>
      <c r="AA267" s="25">
        <f>cargo!DG267</f>
        <v>0</v>
      </c>
      <c r="AB267" s="25">
        <f>cargo!DH267</f>
        <v>0</v>
      </c>
      <c r="AC267" s="25">
        <f>cargo!DI267</f>
        <v>0</v>
      </c>
      <c r="AD267" s="25">
        <f>cargo!DJ267</f>
        <v>0</v>
      </c>
      <c r="AE267" s="25">
        <f>cargo!DK267</f>
        <v>0</v>
      </c>
      <c r="AF267" s="25">
        <f t="shared" si="457"/>
        <v>113469.042</v>
      </c>
      <c r="AG267" s="25">
        <f t="shared" si="458"/>
        <v>113469.042</v>
      </c>
      <c r="AH267" s="25">
        <f t="shared" si="459"/>
        <v>103903.932</v>
      </c>
      <c r="AI267" s="25">
        <f t="shared" si="460"/>
        <v>9565.1099999999988</v>
      </c>
      <c r="AJ267" s="25">
        <f t="shared" si="461"/>
        <v>0</v>
      </c>
      <c r="AK267" s="25">
        <f t="shared" si="462"/>
        <v>0</v>
      </c>
      <c r="AL267" s="25">
        <f t="shared" si="463"/>
        <v>0</v>
      </c>
    </row>
    <row r="268" spans="1:38" s="30" customFormat="1" ht="15" customHeight="1" x14ac:dyDescent="0.25">
      <c r="A268" s="46"/>
      <c r="B268" s="75"/>
      <c r="C268" s="47" t="s">
        <v>319</v>
      </c>
      <c r="D268" s="25">
        <f>cargo!Y268</f>
        <v>19781.859999999997</v>
      </c>
      <c r="E268" s="25">
        <f>cargo!Z268</f>
        <v>19781.859999999997</v>
      </c>
      <c r="F268" s="25">
        <f>cargo!AA268</f>
        <v>18924.239999999998</v>
      </c>
      <c r="G268" s="25">
        <f>cargo!AB268</f>
        <v>857.61999999999989</v>
      </c>
      <c r="H268" s="25">
        <f>cargo!AC268</f>
        <v>0</v>
      </c>
      <c r="I268" s="25">
        <f>cargo!AD268</f>
        <v>0</v>
      </c>
      <c r="J268" s="25">
        <f>cargo!AE268</f>
        <v>0</v>
      </c>
      <c r="K268" s="25">
        <f>cargo!BA268</f>
        <v>8109.9130000000005</v>
      </c>
      <c r="L268" s="25">
        <f>cargo!BB268</f>
        <v>8109.9130000000005</v>
      </c>
      <c r="M268" s="25">
        <f>cargo!BC268</f>
        <v>7609.8620000000001</v>
      </c>
      <c r="N268" s="25">
        <f>cargo!BD268</f>
        <v>500.05099999999993</v>
      </c>
      <c r="O268" s="25">
        <f>cargo!BE268</f>
        <v>0</v>
      </c>
      <c r="P268" s="25">
        <f>cargo!BF268</f>
        <v>0</v>
      </c>
      <c r="Q268" s="25">
        <f>cargo!BG268</f>
        <v>0</v>
      </c>
      <c r="R268" s="25">
        <f>cargo!CC268</f>
        <v>1072.8</v>
      </c>
      <c r="S268" s="25">
        <f>cargo!CD268</f>
        <v>1072.8</v>
      </c>
      <c r="T268" s="25">
        <f>cargo!CE268</f>
        <v>803.74</v>
      </c>
      <c r="U268" s="25">
        <f>cargo!CF268</f>
        <v>269.06</v>
      </c>
      <c r="V268" s="25">
        <f>cargo!CG268</f>
        <v>0</v>
      </c>
      <c r="W268" s="25">
        <f>cargo!CH268</f>
        <v>0</v>
      </c>
      <c r="X268" s="25">
        <f>cargo!CI268</f>
        <v>0</v>
      </c>
      <c r="Y268" s="25">
        <f>cargo!DE268</f>
        <v>0</v>
      </c>
      <c r="Z268" s="25">
        <f>cargo!DF268</f>
        <v>0</v>
      </c>
      <c r="AA268" s="25">
        <f>cargo!DG268</f>
        <v>0</v>
      </c>
      <c r="AB268" s="25">
        <f>cargo!DH268</f>
        <v>0</v>
      </c>
      <c r="AC268" s="25">
        <f>cargo!DI268</f>
        <v>0</v>
      </c>
      <c r="AD268" s="25">
        <f>cargo!DJ268</f>
        <v>0</v>
      </c>
      <c r="AE268" s="25">
        <f>cargo!DK268</f>
        <v>0</v>
      </c>
      <c r="AF268" s="25">
        <f t="shared" si="457"/>
        <v>28964.572999999997</v>
      </c>
      <c r="AG268" s="25">
        <f t="shared" si="458"/>
        <v>28964.572999999997</v>
      </c>
      <c r="AH268" s="25">
        <f t="shared" si="459"/>
        <v>27337.842000000001</v>
      </c>
      <c r="AI268" s="25">
        <f t="shared" si="460"/>
        <v>1626.7309999999998</v>
      </c>
      <c r="AJ268" s="25">
        <f t="shared" si="461"/>
        <v>0</v>
      </c>
      <c r="AK268" s="25">
        <f t="shared" si="462"/>
        <v>0</v>
      </c>
      <c r="AL268" s="25">
        <f t="shared" si="463"/>
        <v>0</v>
      </c>
    </row>
    <row r="269" spans="1:38" s="30" customFormat="1" ht="15" customHeight="1" x14ac:dyDescent="0.25">
      <c r="A269" s="46"/>
      <c r="B269" s="75"/>
      <c r="C269" s="47" t="s">
        <v>397</v>
      </c>
      <c r="D269" s="25">
        <f>cargo!Y269</f>
        <v>24343.959999999995</v>
      </c>
      <c r="E269" s="25">
        <f>cargo!Z269</f>
        <v>24343.959999999995</v>
      </c>
      <c r="F269" s="25">
        <f>cargo!AA269</f>
        <v>21789.949999999997</v>
      </c>
      <c r="G269" s="25">
        <f>cargo!AB269</f>
        <v>2554.0099999999998</v>
      </c>
      <c r="H269" s="25">
        <f>cargo!AC269</f>
        <v>0</v>
      </c>
      <c r="I269" s="25">
        <f>cargo!AD269</f>
        <v>0</v>
      </c>
      <c r="J269" s="25">
        <f>cargo!AE269</f>
        <v>0</v>
      </c>
      <c r="K269" s="25">
        <f>cargo!BA269</f>
        <v>28661.839000000007</v>
      </c>
      <c r="L269" s="25">
        <f>cargo!BB269</f>
        <v>28661.839000000007</v>
      </c>
      <c r="M269" s="25">
        <f>cargo!BC269</f>
        <v>26392.320000000007</v>
      </c>
      <c r="N269" s="25">
        <f>cargo!BD269</f>
        <v>2269.5190000000002</v>
      </c>
      <c r="O269" s="25">
        <f>cargo!BE269</f>
        <v>0</v>
      </c>
      <c r="P269" s="25">
        <f>cargo!BF269</f>
        <v>0</v>
      </c>
      <c r="Q269" s="25">
        <f>cargo!BG269</f>
        <v>0</v>
      </c>
      <c r="R269" s="25">
        <f>cargo!CC269</f>
        <v>31498.67</v>
      </c>
      <c r="S269" s="25">
        <f>cargo!CD269</f>
        <v>31498.67</v>
      </c>
      <c r="T269" s="25">
        <f>cargo!CE269</f>
        <v>28383.82</v>
      </c>
      <c r="U269" s="25">
        <f>cargo!CF269</f>
        <v>3114.8499999999995</v>
      </c>
      <c r="V269" s="25">
        <f>cargo!CG269</f>
        <v>0</v>
      </c>
      <c r="W269" s="25">
        <f>cargo!CH269</f>
        <v>0</v>
      </c>
      <c r="X269" s="25">
        <f>cargo!CI269</f>
        <v>0</v>
      </c>
      <c r="Y269" s="25">
        <f>cargo!DE269</f>
        <v>0</v>
      </c>
      <c r="Z269" s="25">
        <f>cargo!DF269</f>
        <v>0</v>
      </c>
      <c r="AA269" s="25">
        <f>cargo!DG269</f>
        <v>0</v>
      </c>
      <c r="AB269" s="25">
        <f>cargo!DH269</f>
        <v>0</v>
      </c>
      <c r="AC269" s="25">
        <f>cargo!DI269</f>
        <v>0</v>
      </c>
      <c r="AD269" s="25">
        <f>cargo!DJ269</f>
        <v>0</v>
      </c>
      <c r="AE269" s="25">
        <f>cargo!DK269</f>
        <v>0</v>
      </c>
      <c r="AF269" s="25">
        <f t="shared" si="457"/>
        <v>84504.468999999997</v>
      </c>
      <c r="AG269" s="25">
        <f t="shared" si="458"/>
        <v>84504.468999999997</v>
      </c>
      <c r="AH269" s="25">
        <f t="shared" si="459"/>
        <v>76566.09</v>
      </c>
      <c r="AI269" s="25">
        <f t="shared" si="460"/>
        <v>7938.3789999999999</v>
      </c>
      <c r="AJ269" s="25">
        <f t="shared" si="461"/>
        <v>0</v>
      </c>
      <c r="AK269" s="25">
        <f t="shared" si="462"/>
        <v>0</v>
      </c>
      <c r="AL269" s="25">
        <f t="shared" si="463"/>
        <v>0</v>
      </c>
    </row>
    <row r="270" spans="1:38" s="30" customFormat="1" ht="15" customHeight="1" x14ac:dyDescent="0.25">
      <c r="A270" s="46"/>
      <c r="B270" s="75"/>
      <c r="C270" s="47" t="s">
        <v>320</v>
      </c>
      <c r="D270" s="25">
        <f>cargo!Y270</f>
        <v>0</v>
      </c>
      <c r="E270" s="25">
        <f>cargo!Z270</f>
        <v>0</v>
      </c>
      <c r="F270" s="25">
        <f>cargo!AA270</f>
        <v>0</v>
      </c>
      <c r="G270" s="25">
        <f>cargo!AB270</f>
        <v>0</v>
      </c>
      <c r="H270" s="25">
        <f>cargo!AC270</f>
        <v>0</v>
      </c>
      <c r="I270" s="25">
        <f>cargo!AD270</f>
        <v>0</v>
      </c>
      <c r="J270" s="25">
        <f>cargo!AE270</f>
        <v>0</v>
      </c>
      <c r="K270" s="25">
        <f>cargo!BA270</f>
        <v>0</v>
      </c>
      <c r="L270" s="25">
        <f>cargo!BB270</f>
        <v>0</v>
      </c>
      <c r="M270" s="25">
        <f>cargo!BC270</f>
        <v>0</v>
      </c>
      <c r="N270" s="25">
        <f>cargo!BD270</f>
        <v>0</v>
      </c>
      <c r="O270" s="25">
        <f>cargo!BE270</f>
        <v>0</v>
      </c>
      <c r="P270" s="25">
        <f>cargo!BF270</f>
        <v>0</v>
      </c>
      <c r="Q270" s="25">
        <f>cargo!BG270</f>
        <v>0</v>
      </c>
      <c r="R270" s="25">
        <f>cargo!CC270</f>
        <v>0</v>
      </c>
      <c r="S270" s="25">
        <f>cargo!CD270</f>
        <v>0</v>
      </c>
      <c r="T270" s="25">
        <f>cargo!CE270</f>
        <v>0</v>
      </c>
      <c r="U270" s="25">
        <f>cargo!CF270</f>
        <v>0</v>
      </c>
      <c r="V270" s="25">
        <f>cargo!CG270</f>
        <v>0</v>
      </c>
      <c r="W270" s="25">
        <f>cargo!CH270</f>
        <v>0</v>
      </c>
      <c r="X270" s="25">
        <f>cargo!CI270</f>
        <v>0</v>
      </c>
      <c r="Y270" s="25">
        <f>cargo!DE270</f>
        <v>0</v>
      </c>
      <c r="Z270" s="25">
        <f>cargo!DF270</f>
        <v>0</v>
      </c>
      <c r="AA270" s="25">
        <f>cargo!DG270</f>
        <v>0</v>
      </c>
      <c r="AB270" s="25">
        <f>cargo!DH270</f>
        <v>0</v>
      </c>
      <c r="AC270" s="25">
        <f>cargo!DI270</f>
        <v>0</v>
      </c>
      <c r="AD270" s="25">
        <f>cargo!DJ270</f>
        <v>0</v>
      </c>
      <c r="AE270" s="25">
        <f>cargo!DK270</f>
        <v>0</v>
      </c>
      <c r="AF270" s="25">
        <f t="shared" si="457"/>
        <v>0</v>
      </c>
      <c r="AG270" s="25">
        <f t="shared" si="458"/>
        <v>0</v>
      </c>
      <c r="AH270" s="25">
        <f t="shared" si="459"/>
        <v>0</v>
      </c>
      <c r="AI270" s="25">
        <f t="shared" si="460"/>
        <v>0</v>
      </c>
      <c r="AJ270" s="25">
        <f t="shared" si="461"/>
        <v>0</v>
      </c>
      <c r="AK270" s="25">
        <f t="shared" si="462"/>
        <v>0</v>
      </c>
      <c r="AL270" s="25">
        <f t="shared" si="463"/>
        <v>0</v>
      </c>
    </row>
    <row r="271" spans="1:38" s="30" customFormat="1" ht="15" customHeight="1" x14ac:dyDescent="0.25">
      <c r="A271" s="46"/>
      <c r="B271" s="75"/>
      <c r="C271" s="45" t="s">
        <v>111</v>
      </c>
      <c r="D271" s="25">
        <f>cargo!Y271</f>
        <v>52270.590000000004</v>
      </c>
      <c r="E271" s="25">
        <f>cargo!Z271</f>
        <v>52270.590000000004</v>
      </c>
      <c r="F271" s="25">
        <f>cargo!AA271</f>
        <v>47557.66</v>
      </c>
      <c r="G271" s="25">
        <f>cargo!AB271</f>
        <v>4712.93</v>
      </c>
      <c r="H271" s="25">
        <f>cargo!AC271</f>
        <v>0</v>
      </c>
      <c r="I271" s="25">
        <f>cargo!AD271</f>
        <v>0</v>
      </c>
      <c r="J271" s="25">
        <f>cargo!AE271</f>
        <v>0</v>
      </c>
      <c r="K271" s="25">
        <f>cargo!BA271</f>
        <v>38335.140999999996</v>
      </c>
      <c r="L271" s="25">
        <f>cargo!BB271</f>
        <v>38335.140999999996</v>
      </c>
      <c r="M271" s="25">
        <f>cargo!BC271</f>
        <v>33194.775999999998</v>
      </c>
      <c r="N271" s="25">
        <f>cargo!BD271</f>
        <v>5140.3649999999989</v>
      </c>
      <c r="O271" s="25">
        <f>cargo!BE271</f>
        <v>0</v>
      </c>
      <c r="P271" s="25">
        <f>cargo!BF271</f>
        <v>0</v>
      </c>
      <c r="Q271" s="25">
        <f>cargo!BG271</f>
        <v>0</v>
      </c>
      <c r="R271" s="25">
        <f>cargo!CC271</f>
        <v>40686.479999999996</v>
      </c>
      <c r="S271" s="25">
        <f>cargo!CD271</f>
        <v>40686.479999999996</v>
      </c>
      <c r="T271" s="25">
        <f>cargo!CE271</f>
        <v>33503.469999999994</v>
      </c>
      <c r="U271" s="25">
        <f>cargo!CF271</f>
        <v>7183.0099999999993</v>
      </c>
      <c r="V271" s="25">
        <f>cargo!CG271</f>
        <v>0</v>
      </c>
      <c r="W271" s="25">
        <f>cargo!CH271</f>
        <v>0</v>
      </c>
      <c r="X271" s="25">
        <f>cargo!CI271</f>
        <v>0</v>
      </c>
      <c r="Y271" s="25">
        <f>cargo!DE271</f>
        <v>0</v>
      </c>
      <c r="Z271" s="25">
        <f>cargo!DF271</f>
        <v>0</v>
      </c>
      <c r="AA271" s="25">
        <f>cargo!DG271</f>
        <v>0</v>
      </c>
      <c r="AB271" s="25">
        <f>cargo!DH271</f>
        <v>0</v>
      </c>
      <c r="AC271" s="25">
        <f>cargo!DI271</f>
        <v>0</v>
      </c>
      <c r="AD271" s="25">
        <f>cargo!DJ271</f>
        <v>0</v>
      </c>
      <c r="AE271" s="25">
        <f>cargo!DK271</f>
        <v>0</v>
      </c>
      <c r="AF271" s="25">
        <f t="shared" si="457"/>
        <v>131292.21100000001</v>
      </c>
      <c r="AG271" s="25">
        <f t="shared" si="458"/>
        <v>131292.21100000001</v>
      </c>
      <c r="AH271" s="25">
        <f t="shared" si="459"/>
        <v>114255.90599999999</v>
      </c>
      <c r="AI271" s="25">
        <f t="shared" si="460"/>
        <v>17036.304999999997</v>
      </c>
      <c r="AJ271" s="25">
        <f t="shared" si="461"/>
        <v>0</v>
      </c>
      <c r="AK271" s="25">
        <f t="shared" si="462"/>
        <v>0</v>
      </c>
      <c r="AL271" s="25">
        <f t="shared" si="463"/>
        <v>0</v>
      </c>
    </row>
    <row r="272" spans="1:38" s="30" customFormat="1" ht="15" customHeight="1" x14ac:dyDescent="0.25">
      <c r="A272" s="46"/>
      <c r="B272" s="75"/>
      <c r="C272" s="47" t="s">
        <v>321</v>
      </c>
      <c r="D272" s="25">
        <f>cargo!Y272</f>
        <v>11675.369999999999</v>
      </c>
      <c r="E272" s="25">
        <f>cargo!Z272</f>
        <v>11675.369999999999</v>
      </c>
      <c r="F272" s="25">
        <f>cargo!AA272</f>
        <v>11162.55</v>
      </c>
      <c r="G272" s="25">
        <f>cargo!AB272</f>
        <v>512.82000000000005</v>
      </c>
      <c r="H272" s="25">
        <f>cargo!AC272</f>
        <v>0</v>
      </c>
      <c r="I272" s="25">
        <f>cargo!AD272</f>
        <v>0</v>
      </c>
      <c r="J272" s="25">
        <f>cargo!AE272</f>
        <v>0</v>
      </c>
      <c r="K272" s="25">
        <f>cargo!BA272</f>
        <v>4353.2849999999999</v>
      </c>
      <c r="L272" s="25">
        <f>cargo!BB272</f>
        <v>4353.2849999999999</v>
      </c>
      <c r="M272" s="25">
        <f>cargo!BC272</f>
        <v>3991.7460000000001</v>
      </c>
      <c r="N272" s="25">
        <f>cargo!BD272</f>
        <v>361.53899999999999</v>
      </c>
      <c r="O272" s="25">
        <f>cargo!BE272</f>
        <v>0</v>
      </c>
      <c r="P272" s="25">
        <f>cargo!BF272</f>
        <v>0</v>
      </c>
      <c r="Q272" s="25">
        <f>cargo!BG272</f>
        <v>0</v>
      </c>
      <c r="R272" s="25">
        <f>cargo!CC272</f>
        <v>3975.6399999999994</v>
      </c>
      <c r="S272" s="25">
        <f>cargo!CD272</f>
        <v>3975.6399999999994</v>
      </c>
      <c r="T272" s="25">
        <f>cargo!CE272</f>
        <v>3766.8099999999995</v>
      </c>
      <c r="U272" s="25">
        <f>cargo!CF272</f>
        <v>208.83</v>
      </c>
      <c r="V272" s="25">
        <f>cargo!CG272</f>
        <v>0</v>
      </c>
      <c r="W272" s="25">
        <f>cargo!CH272</f>
        <v>0</v>
      </c>
      <c r="X272" s="25">
        <f>cargo!CI272</f>
        <v>0</v>
      </c>
      <c r="Y272" s="25">
        <f>cargo!DE272</f>
        <v>0</v>
      </c>
      <c r="Z272" s="25">
        <f>cargo!DF272</f>
        <v>0</v>
      </c>
      <c r="AA272" s="25">
        <f>cargo!DG272</f>
        <v>0</v>
      </c>
      <c r="AB272" s="25">
        <f>cargo!DH272</f>
        <v>0</v>
      </c>
      <c r="AC272" s="25">
        <f>cargo!DI272</f>
        <v>0</v>
      </c>
      <c r="AD272" s="25">
        <f>cargo!DJ272</f>
        <v>0</v>
      </c>
      <c r="AE272" s="25">
        <f>cargo!DK272</f>
        <v>0</v>
      </c>
      <c r="AF272" s="25">
        <f t="shared" si="457"/>
        <v>20004.294999999998</v>
      </c>
      <c r="AG272" s="25">
        <f t="shared" si="458"/>
        <v>20004.294999999998</v>
      </c>
      <c r="AH272" s="25">
        <f t="shared" si="459"/>
        <v>18921.106</v>
      </c>
      <c r="AI272" s="25">
        <f t="shared" si="460"/>
        <v>1083.1890000000001</v>
      </c>
      <c r="AJ272" s="25">
        <f t="shared" si="461"/>
        <v>0</v>
      </c>
      <c r="AK272" s="25">
        <f t="shared" si="462"/>
        <v>0</v>
      </c>
      <c r="AL272" s="25">
        <f t="shared" si="463"/>
        <v>0</v>
      </c>
    </row>
    <row r="273" spans="1:38" s="30" customFormat="1" ht="15" customHeight="1" x14ac:dyDescent="0.25">
      <c r="A273" s="46"/>
      <c r="B273" s="75"/>
      <c r="C273" s="47" t="s">
        <v>398</v>
      </c>
      <c r="D273" s="25">
        <f>cargo!Y273</f>
        <v>40595.22</v>
      </c>
      <c r="E273" s="25">
        <f>cargo!Z273</f>
        <v>40595.22</v>
      </c>
      <c r="F273" s="25">
        <f>cargo!AA273</f>
        <v>36395.11</v>
      </c>
      <c r="G273" s="25">
        <f>cargo!AB273</f>
        <v>4200.1100000000006</v>
      </c>
      <c r="H273" s="25">
        <f>cargo!AC273</f>
        <v>0</v>
      </c>
      <c r="I273" s="25">
        <f>cargo!AD273</f>
        <v>0</v>
      </c>
      <c r="J273" s="25">
        <f>cargo!AE273</f>
        <v>0</v>
      </c>
      <c r="K273" s="25">
        <f>cargo!BA273</f>
        <v>33981.856</v>
      </c>
      <c r="L273" s="25">
        <f>cargo!BB273</f>
        <v>33981.856</v>
      </c>
      <c r="M273" s="25">
        <f>cargo!BC273</f>
        <v>29203.03</v>
      </c>
      <c r="N273" s="25">
        <f>cargo!BD273</f>
        <v>4778.8259999999991</v>
      </c>
      <c r="O273" s="25">
        <f>cargo!BE273</f>
        <v>0</v>
      </c>
      <c r="P273" s="25">
        <f>cargo!BF273</f>
        <v>0</v>
      </c>
      <c r="Q273" s="25">
        <f>cargo!BG273</f>
        <v>0</v>
      </c>
      <c r="R273" s="25">
        <f>cargo!CC273</f>
        <v>36710.839999999997</v>
      </c>
      <c r="S273" s="25">
        <f>cargo!CD273</f>
        <v>36710.839999999997</v>
      </c>
      <c r="T273" s="25">
        <f>cargo!CE273</f>
        <v>29736.659999999996</v>
      </c>
      <c r="U273" s="25">
        <f>cargo!CF273</f>
        <v>6974.1799999999994</v>
      </c>
      <c r="V273" s="25">
        <f>cargo!CG273</f>
        <v>0</v>
      </c>
      <c r="W273" s="25">
        <f>cargo!CH273</f>
        <v>0</v>
      </c>
      <c r="X273" s="25">
        <f>cargo!CI273</f>
        <v>0</v>
      </c>
      <c r="Y273" s="25">
        <f>cargo!DE273</f>
        <v>0</v>
      </c>
      <c r="Z273" s="25">
        <f>cargo!DF273</f>
        <v>0</v>
      </c>
      <c r="AA273" s="25">
        <f>cargo!DG273</f>
        <v>0</v>
      </c>
      <c r="AB273" s="25">
        <f>cargo!DH273</f>
        <v>0</v>
      </c>
      <c r="AC273" s="25">
        <f>cargo!DI273</f>
        <v>0</v>
      </c>
      <c r="AD273" s="25">
        <f>cargo!DJ273</f>
        <v>0</v>
      </c>
      <c r="AE273" s="25">
        <f>cargo!DK273</f>
        <v>0</v>
      </c>
      <c r="AF273" s="25">
        <f t="shared" si="457"/>
        <v>111287.916</v>
      </c>
      <c r="AG273" s="25">
        <f t="shared" si="458"/>
        <v>111287.916</v>
      </c>
      <c r="AH273" s="25">
        <f t="shared" si="459"/>
        <v>95334.799999999988</v>
      </c>
      <c r="AI273" s="25">
        <f t="shared" si="460"/>
        <v>15953.115999999998</v>
      </c>
      <c r="AJ273" s="25">
        <f t="shared" si="461"/>
        <v>0</v>
      </c>
      <c r="AK273" s="25">
        <f t="shared" si="462"/>
        <v>0</v>
      </c>
      <c r="AL273" s="25">
        <f t="shared" si="463"/>
        <v>0</v>
      </c>
    </row>
    <row r="274" spans="1:38" s="30" customFormat="1" ht="15" customHeight="1" x14ac:dyDescent="0.25">
      <c r="A274" s="46"/>
      <c r="B274" s="75"/>
      <c r="C274" s="45" t="s">
        <v>112</v>
      </c>
      <c r="D274" s="25">
        <f>cargo!Y274</f>
        <v>20257.039999999997</v>
      </c>
      <c r="E274" s="25">
        <f>cargo!Z274</f>
        <v>20257.039999999997</v>
      </c>
      <c r="F274" s="25">
        <f>cargo!AA274</f>
        <v>18007.099999999999</v>
      </c>
      <c r="G274" s="25">
        <f>cargo!AB274</f>
        <v>2249.94</v>
      </c>
      <c r="H274" s="25">
        <f>cargo!AC274</f>
        <v>0</v>
      </c>
      <c r="I274" s="25">
        <f>cargo!AD274</f>
        <v>0</v>
      </c>
      <c r="J274" s="25">
        <f>cargo!AE274</f>
        <v>0</v>
      </c>
      <c r="K274" s="25">
        <f>cargo!BA274</f>
        <v>18496.189999999999</v>
      </c>
      <c r="L274" s="25">
        <f>cargo!BB274</f>
        <v>18496.189999999999</v>
      </c>
      <c r="M274" s="25">
        <f>cargo!BC274</f>
        <v>15553.72</v>
      </c>
      <c r="N274" s="25">
        <f>cargo!BD274</f>
        <v>2942.4700000000003</v>
      </c>
      <c r="O274" s="25">
        <f>cargo!BE274</f>
        <v>0</v>
      </c>
      <c r="P274" s="25">
        <f>cargo!BF274</f>
        <v>0</v>
      </c>
      <c r="Q274" s="25">
        <f>cargo!BG274</f>
        <v>0</v>
      </c>
      <c r="R274" s="25">
        <f>cargo!CC274</f>
        <v>11519.130000000001</v>
      </c>
      <c r="S274" s="25">
        <f>cargo!CD274</f>
        <v>11519.130000000001</v>
      </c>
      <c r="T274" s="25">
        <f>cargo!CE274</f>
        <v>9196.01</v>
      </c>
      <c r="U274" s="25">
        <f>cargo!CF274</f>
        <v>2323.12</v>
      </c>
      <c r="V274" s="25">
        <f>cargo!CG274</f>
        <v>0</v>
      </c>
      <c r="W274" s="25">
        <f>cargo!CH274</f>
        <v>0</v>
      </c>
      <c r="X274" s="25">
        <f>cargo!CI274</f>
        <v>0</v>
      </c>
      <c r="Y274" s="25">
        <f>cargo!DE274</f>
        <v>0</v>
      </c>
      <c r="Z274" s="25">
        <f>cargo!DF274</f>
        <v>0</v>
      </c>
      <c r="AA274" s="25">
        <f>cargo!DG274</f>
        <v>0</v>
      </c>
      <c r="AB274" s="25">
        <f>cargo!DH274</f>
        <v>0</v>
      </c>
      <c r="AC274" s="25">
        <f>cargo!DI274</f>
        <v>0</v>
      </c>
      <c r="AD274" s="25">
        <f>cargo!DJ274</f>
        <v>0</v>
      </c>
      <c r="AE274" s="25">
        <f>cargo!DK274</f>
        <v>0</v>
      </c>
      <c r="AF274" s="25">
        <f t="shared" si="457"/>
        <v>50272.36</v>
      </c>
      <c r="AG274" s="25">
        <f t="shared" si="458"/>
        <v>50272.36</v>
      </c>
      <c r="AH274" s="25">
        <f t="shared" si="459"/>
        <v>42756.83</v>
      </c>
      <c r="AI274" s="25">
        <f t="shared" si="460"/>
        <v>7515.53</v>
      </c>
      <c r="AJ274" s="25">
        <f t="shared" si="461"/>
        <v>0</v>
      </c>
      <c r="AK274" s="25">
        <f t="shared" si="462"/>
        <v>0</v>
      </c>
      <c r="AL274" s="25">
        <f t="shared" si="463"/>
        <v>0</v>
      </c>
    </row>
    <row r="275" spans="1:38" s="30" customFormat="1" ht="15" customHeight="1" x14ac:dyDescent="0.25">
      <c r="A275" s="46"/>
      <c r="B275" s="75"/>
      <c r="C275" s="47" t="s">
        <v>322</v>
      </c>
      <c r="D275" s="25">
        <f>cargo!Y275</f>
        <v>6220.1000000000013</v>
      </c>
      <c r="E275" s="25">
        <f>cargo!Z275</f>
        <v>6220.1000000000013</v>
      </c>
      <c r="F275" s="25">
        <f>cargo!AA275</f>
        <v>6050.2200000000012</v>
      </c>
      <c r="G275" s="25">
        <f>cargo!AB275</f>
        <v>169.88</v>
      </c>
      <c r="H275" s="25">
        <f>cargo!AC275</f>
        <v>0</v>
      </c>
      <c r="I275" s="25">
        <f>cargo!AD275</f>
        <v>0</v>
      </c>
      <c r="J275" s="25">
        <f>cargo!AE275</f>
        <v>0</v>
      </c>
      <c r="K275" s="25">
        <f>cargo!BA275</f>
        <v>6589.7800000000007</v>
      </c>
      <c r="L275" s="25">
        <f>cargo!BB275</f>
        <v>6589.7800000000007</v>
      </c>
      <c r="M275" s="25">
        <f>cargo!BC275</f>
        <v>6062.02</v>
      </c>
      <c r="N275" s="25">
        <f>cargo!BD275</f>
        <v>527.76</v>
      </c>
      <c r="O275" s="25">
        <f>cargo!BE275</f>
        <v>0</v>
      </c>
      <c r="P275" s="25">
        <f>cargo!BF275</f>
        <v>0</v>
      </c>
      <c r="Q275" s="25">
        <f>cargo!BG275</f>
        <v>0</v>
      </c>
      <c r="R275" s="25">
        <f>cargo!CC275</f>
        <v>5012.25</v>
      </c>
      <c r="S275" s="25">
        <f>cargo!CD275</f>
        <v>5012.25</v>
      </c>
      <c r="T275" s="25">
        <f>cargo!CE275</f>
        <v>4365.01</v>
      </c>
      <c r="U275" s="25">
        <f>cargo!CF275</f>
        <v>647.24</v>
      </c>
      <c r="V275" s="25">
        <f>cargo!CG275</f>
        <v>0</v>
      </c>
      <c r="W275" s="25">
        <f>cargo!CH275</f>
        <v>0</v>
      </c>
      <c r="X275" s="25">
        <f>cargo!CI275</f>
        <v>0</v>
      </c>
      <c r="Y275" s="25">
        <f>cargo!DE275</f>
        <v>0</v>
      </c>
      <c r="Z275" s="25">
        <f>cargo!DF275</f>
        <v>0</v>
      </c>
      <c r="AA275" s="25">
        <f>cargo!DG275</f>
        <v>0</v>
      </c>
      <c r="AB275" s="25">
        <f>cargo!DH275</f>
        <v>0</v>
      </c>
      <c r="AC275" s="25">
        <f>cargo!DI275</f>
        <v>0</v>
      </c>
      <c r="AD275" s="25">
        <f>cargo!DJ275</f>
        <v>0</v>
      </c>
      <c r="AE275" s="25">
        <f>cargo!DK275</f>
        <v>0</v>
      </c>
      <c r="AF275" s="25">
        <f t="shared" si="457"/>
        <v>17822.13</v>
      </c>
      <c r="AG275" s="25">
        <f t="shared" si="458"/>
        <v>17822.13</v>
      </c>
      <c r="AH275" s="25">
        <f t="shared" si="459"/>
        <v>16477.25</v>
      </c>
      <c r="AI275" s="25">
        <f t="shared" si="460"/>
        <v>1344.88</v>
      </c>
      <c r="AJ275" s="25">
        <f t="shared" si="461"/>
        <v>0</v>
      </c>
      <c r="AK275" s="25">
        <f t="shared" si="462"/>
        <v>0</v>
      </c>
      <c r="AL275" s="25">
        <f t="shared" si="463"/>
        <v>0</v>
      </c>
    </row>
    <row r="276" spans="1:38" s="30" customFormat="1" ht="15" customHeight="1" x14ac:dyDescent="0.25">
      <c r="A276" s="46"/>
      <c r="B276" s="75"/>
      <c r="C276" s="47" t="s">
        <v>399</v>
      </c>
      <c r="D276" s="25">
        <f>cargo!Y276</f>
        <v>14036.939999999999</v>
      </c>
      <c r="E276" s="25">
        <f>cargo!Z276</f>
        <v>14036.939999999999</v>
      </c>
      <c r="F276" s="25">
        <f>cargo!AA276</f>
        <v>11956.88</v>
      </c>
      <c r="G276" s="25">
        <f>cargo!AB276</f>
        <v>2080.06</v>
      </c>
      <c r="H276" s="25">
        <f>cargo!AC276</f>
        <v>0</v>
      </c>
      <c r="I276" s="25">
        <f>cargo!AD276</f>
        <v>0</v>
      </c>
      <c r="J276" s="25">
        <f>cargo!AE276</f>
        <v>0</v>
      </c>
      <c r="K276" s="25">
        <f>cargo!BA276</f>
        <v>11906.41</v>
      </c>
      <c r="L276" s="25">
        <f>cargo!BB276</f>
        <v>11906.41</v>
      </c>
      <c r="M276" s="25">
        <f>cargo!BC276</f>
        <v>9491.6999999999989</v>
      </c>
      <c r="N276" s="25">
        <f>cargo!BD276</f>
        <v>2414.71</v>
      </c>
      <c r="O276" s="25">
        <f>cargo!BE276</f>
        <v>0</v>
      </c>
      <c r="P276" s="25">
        <f>cargo!BF276</f>
        <v>0</v>
      </c>
      <c r="Q276" s="25">
        <f>cargo!BG276</f>
        <v>0</v>
      </c>
      <c r="R276" s="25">
        <f>cargo!CC276</f>
        <v>6506.88</v>
      </c>
      <c r="S276" s="25">
        <f>cargo!CD276</f>
        <v>6506.88</v>
      </c>
      <c r="T276" s="25">
        <f>cargo!CE276</f>
        <v>4831</v>
      </c>
      <c r="U276" s="25">
        <f>cargo!CF276</f>
        <v>1675.88</v>
      </c>
      <c r="V276" s="25">
        <f>cargo!CG276</f>
        <v>0</v>
      </c>
      <c r="W276" s="25">
        <f>cargo!CH276</f>
        <v>0</v>
      </c>
      <c r="X276" s="25">
        <f>cargo!CI276</f>
        <v>0</v>
      </c>
      <c r="Y276" s="25">
        <f>cargo!DE276</f>
        <v>0</v>
      </c>
      <c r="Z276" s="25">
        <f>cargo!DF276</f>
        <v>0</v>
      </c>
      <c r="AA276" s="25">
        <f>cargo!DG276</f>
        <v>0</v>
      </c>
      <c r="AB276" s="25">
        <f>cargo!DH276</f>
        <v>0</v>
      </c>
      <c r="AC276" s="25">
        <f>cargo!DI276</f>
        <v>0</v>
      </c>
      <c r="AD276" s="25">
        <f>cargo!DJ276</f>
        <v>0</v>
      </c>
      <c r="AE276" s="25">
        <f>cargo!DK276</f>
        <v>0</v>
      </c>
      <c r="AF276" s="25">
        <f t="shared" si="457"/>
        <v>32450.23</v>
      </c>
      <c r="AG276" s="25">
        <f t="shared" si="458"/>
        <v>32450.23</v>
      </c>
      <c r="AH276" s="25">
        <f t="shared" si="459"/>
        <v>26279.579999999998</v>
      </c>
      <c r="AI276" s="25">
        <f t="shared" si="460"/>
        <v>6170.6500000000005</v>
      </c>
      <c r="AJ276" s="25">
        <f t="shared" si="461"/>
        <v>0</v>
      </c>
      <c r="AK276" s="25">
        <f t="shared" si="462"/>
        <v>0</v>
      </c>
      <c r="AL276" s="25">
        <f t="shared" si="463"/>
        <v>0</v>
      </c>
    </row>
    <row r="277" spans="1:38" s="30" customFormat="1" ht="15" customHeight="1" x14ac:dyDescent="0.25">
      <c r="A277" s="46"/>
      <c r="B277" s="75"/>
      <c r="C277" s="45" t="s">
        <v>113</v>
      </c>
      <c r="D277" s="25">
        <f>cargo!Y277</f>
        <v>35669.880000000005</v>
      </c>
      <c r="E277" s="25">
        <f>cargo!Z277</f>
        <v>35669.880000000005</v>
      </c>
      <c r="F277" s="25">
        <f>cargo!AA277</f>
        <v>34001.79</v>
      </c>
      <c r="G277" s="25">
        <f>cargo!AB277</f>
        <v>1668.0900000000001</v>
      </c>
      <c r="H277" s="25">
        <f>cargo!AC277</f>
        <v>0</v>
      </c>
      <c r="I277" s="25">
        <f>cargo!AD277</f>
        <v>0</v>
      </c>
      <c r="J277" s="25">
        <f>cargo!AE277</f>
        <v>0</v>
      </c>
      <c r="K277" s="25">
        <f>cargo!BA277</f>
        <v>27702.976999999999</v>
      </c>
      <c r="L277" s="25">
        <f>cargo!BB277</f>
        <v>27702.976999999999</v>
      </c>
      <c r="M277" s="25">
        <f>cargo!BC277</f>
        <v>27080.966</v>
      </c>
      <c r="N277" s="25">
        <f>cargo!BD277</f>
        <v>622.01099999999997</v>
      </c>
      <c r="O277" s="25">
        <f>cargo!BE277</f>
        <v>0</v>
      </c>
      <c r="P277" s="25">
        <f>cargo!BF277</f>
        <v>0</v>
      </c>
      <c r="Q277" s="25">
        <f>cargo!BG277</f>
        <v>0</v>
      </c>
      <c r="R277" s="25">
        <f>cargo!CC277</f>
        <v>29958.189999999995</v>
      </c>
      <c r="S277" s="25">
        <f>cargo!CD277</f>
        <v>29958.189999999995</v>
      </c>
      <c r="T277" s="25">
        <f>cargo!CE277</f>
        <v>29123.429999999997</v>
      </c>
      <c r="U277" s="25">
        <f>cargo!CF277</f>
        <v>834.76</v>
      </c>
      <c r="V277" s="25">
        <f>cargo!CG277</f>
        <v>0</v>
      </c>
      <c r="W277" s="25">
        <f>cargo!CH277</f>
        <v>0</v>
      </c>
      <c r="X277" s="25">
        <f>cargo!CI277</f>
        <v>0</v>
      </c>
      <c r="Y277" s="25">
        <f>cargo!DE277</f>
        <v>0</v>
      </c>
      <c r="Z277" s="25">
        <f>cargo!DF277</f>
        <v>0</v>
      </c>
      <c r="AA277" s="25">
        <f>cargo!DG277</f>
        <v>0</v>
      </c>
      <c r="AB277" s="25">
        <f>cargo!DH277</f>
        <v>0</v>
      </c>
      <c r="AC277" s="25">
        <f>cargo!DI277</f>
        <v>0</v>
      </c>
      <c r="AD277" s="25">
        <f>cargo!DJ277</f>
        <v>0</v>
      </c>
      <c r="AE277" s="25">
        <f>cargo!DK277</f>
        <v>0</v>
      </c>
      <c r="AF277" s="25">
        <f t="shared" si="457"/>
        <v>93331.046999999991</v>
      </c>
      <c r="AG277" s="25">
        <f t="shared" si="458"/>
        <v>93331.046999999991</v>
      </c>
      <c r="AH277" s="25">
        <f t="shared" si="459"/>
        <v>90206.186000000002</v>
      </c>
      <c r="AI277" s="25">
        <f t="shared" si="460"/>
        <v>3124.8609999999999</v>
      </c>
      <c r="AJ277" s="25">
        <f t="shared" si="461"/>
        <v>0</v>
      </c>
      <c r="AK277" s="25">
        <f t="shared" si="462"/>
        <v>0</v>
      </c>
      <c r="AL277" s="25">
        <f t="shared" si="463"/>
        <v>0</v>
      </c>
    </row>
    <row r="278" spans="1:38" s="30" customFormat="1" ht="15" customHeight="1" x14ac:dyDescent="0.25">
      <c r="A278" s="46"/>
      <c r="B278" s="75"/>
      <c r="C278" s="47" t="s">
        <v>323</v>
      </c>
      <c r="D278" s="25">
        <f>cargo!Y278</f>
        <v>5899.7899999999991</v>
      </c>
      <c r="E278" s="25">
        <f>cargo!Z278</f>
        <v>5899.7899999999991</v>
      </c>
      <c r="F278" s="25">
        <f>cargo!AA278</f>
        <v>5753.8499999999995</v>
      </c>
      <c r="G278" s="25">
        <f>cargo!AB278</f>
        <v>145.94</v>
      </c>
      <c r="H278" s="25">
        <f>cargo!AC278</f>
        <v>0</v>
      </c>
      <c r="I278" s="25">
        <f>cargo!AD278</f>
        <v>0</v>
      </c>
      <c r="J278" s="25">
        <f>cargo!AE278</f>
        <v>0</v>
      </c>
      <c r="K278" s="25">
        <f>cargo!BA278</f>
        <v>4424.5169999999989</v>
      </c>
      <c r="L278" s="25">
        <f>cargo!BB278</f>
        <v>4424.5169999999989</v>
      </c>
      <c r="M278" s="25">
        <f>cargo!BC278</f>
        <v>4293.9659999999985</v>
      </c>
      <c r="N278" s="25">
        <f>cargo!BD278</f>
        <v>130.55099999999999</v>
      </c>
      <c r="O278" s="25">
        <f>cargo!BE278</f>
        <v>0</v>
      </c>
      <c r="P278" s="25">
        <f>cargo!BF278</f>
        <v>0</v>
      </c>
      <c r="Q278" s="25">
        <f>cargo!BG278</f>
        <v>0</v>
      </c>
      <c r="R278" s="25">
        <f>cargo!CC278</f>
        <v>5625.0499999999993</v>
      </c>
      <c r="S278" s="25">
        <f>cargo!CD278</f>
        <v>5625.0499999999993</v>
      </c>
      <c r="T278" s="25">
        <f>cargo!CE278</f>
        <v>5489.829999999999</v>
      </c>
      <c r="U278" s="25">
        <f>cargo!CF278</f>
        <v>135.21999999999997</v>
      </c>
      <c r="V278" s="25">
        <f>cargo!CG278</f>
        <v>0</v>
      </c>
      <c r="W278" s="25">
        <f>cargo!CH278</f>
        <v>0</v>
      </c>
      <c r="X278" s="25">
        <f>cargo!CI278</f>
        <v>0</v>
      </c>
      <c r="Y278" s="25">
        <f>cargo!DE278</f>
        <v>0</v>
      </c>
      <c r="Z278" s="25">
        <f>cargo!DF278</f>
        <v>0</v>
      </c>
      <c r="AA278" s="25">
        <f>cargo!DG278</f>
        <v>0</v>
      </c>
      <c r="AB278" s="25">
        <f>cargo!DH278</f>
        <v>0</v>
      </c>
      <c r="AC278" s="25">
        <f>cargo!DI278</f>
        <v>0</v>
      </c>
      <c r="AD278" s="25">
        <f>cargo!DJ278</f>
        <v>0</v>
      </c>
      <c r="AE278" s="25">
        <f>cargo!DK278</f>
        <v>0</v>
      </c>
      <c r="AF278" s="25">
        <f t="shared" si="457"/>
        <v>15949.356999999996</v>
      </c>
      <c r="AG278" s="25">
        <f t="shared" si="458"/>
        <v>15949.356999999996</v>
      </c>
      <c r="AH278" s="25">
        <f t="shared" si="459"/>
        <v>15537.645999999997</v>
      </c>
      <c r="AI278" s="25">
        <f t="shared" si="460"/>
        <v>411.71099999999996</v>
      </c>
      <c r="AJ278" s="25">
        <f t="shared" si="461"/>
        <v>0</v>
      </c>
      <c r="AK278" s="25">
        <f t="shared" si="462"/>
        <v>0</v>
      </c>
      <c r="AL278" s="25">
        <f t="shared" si="463"/>
        <v>0</v>
      </c>
    </row>
    <row r="279" spans="1:38" s="30" customFormat="1" ht="15" customHeight="1" x14ac:dyDescent="0.25">
      <c r="A279" s="46"/>
      <c r="B279" s="75"/>
      <c r="C279" s="47" t="s">
        <v>324</v>
      </c>
      <c r="D279" s="25">
        <f>cargo!Y279</f>
        <v>29770.09</v>
      </c>
      <c r="E279" s="25">
        <f>cargo!Z279</f>
        <v>29770.09</v>
      </c>
      <c r="F279" s="25">
        <f>cargo!AA279</f>
        <v>28247.94</v>
      </c>
      <c r="G279" s="25">
        <f>cargo!AB279</f>
        <v>1522.15</v>
      </c>
      <c r="H279" s="25">
        <f>cargo!AC279</f>
        <v>0</v>
      </c>
      <c r="I279" s="25">
        <f>cargo!AD279</f>
        <v>0</v>
      </c>
      <c r="J279" s="25">
        <f>cargo!AE279</f>
        <v>0</v>
      </c>
      <c r="K279" s="25">
        <f>cargo!BA279</f>
        <v>23278.46</v>
      </c>
      <c r="L279" s="25">
        <f>cargo!BB279</f>
        <v>23278.46</v>
      </c>
      <c r="M279" s="25">
        <f>cargo!BC279</f>
        <v>22787</v>
      </c>
      <c r="N279" s="25">
        <f>cargo!BD279</f>
        <v>491.46000000000004</v>
      </c>
      <c r="O279" s="25">
        <f>cargo!BE279</f>
        <v>0</v>
      </c>
      <c r="P279" s="25">
        <f>cargo!BF279</f>
        <v>0</v>
      </c>
      <c r="Q279" s="25">
        <f>cargo!BG279</f>
        <v>0</v>
      </c>
      <c r="R279" s="25">
        <f>cargo!CC279</f>
        <v>24333.14</v>
      </c>
      <c r="S279" s="25">
        <f>cargo!CD279</f>
        <v>24333.14</v>
      </c>
      <c r="T279" s="25">
        <f>cargo!CE279</f>
        <v>23633.599999999999</v>
      </c>
      <c r="U279" s="25">
        <f>cargo!CF279</f>
        <v>699.54</v>
      </c>
      <c r="V279" s="25">
        <f>cargo!CG279</f>
        <v>0</v>
      </c>
      <c r="W279" s="25">
        <f>cargo!CH279</f>
        <v>0</v>
      </c>
      <c r="X279" s="25">
        <f>cargo!CI279</f>
        <v>0</v>
      </c>
      <c r="Y279" s="25">
        <f>cargo!DE279</f>
        <v>0</v>
      </c>
      <c r="Z279" s="25">
        <f>cargo!DF279</f>
        <v>0</v>
      </c>
      <c r="AA279" s="25">
        <f>cargo!DG279</f>
        <v>0</v>
      </c>
      <c r="AB279" s="25">
        <f>cargo!DH279</f>
        <v>0</v>
      </c>
      <c r="AC279" s="25">
        <f>cargo!DI279</f>
        <v>0</v>
      </c>
      <c r="AD279" s="25">
        <f>cargo!DJ279</f>
        <v>0</v>
      </c>
      <c r="AE279" s="25">
        <f>cargo!DK279</f>
        <v>0</v>
      </c>
      <c r="AF279" s="25">
        <f t="shared" si="457"/>
        <v>77381.69</v>
      </c>
      <c r="AG279" s="25">
        <f t="shared" si="458"/>
        <v>77381.69</v>
      </c>
      <c r="AH279" s="25">
        <f t="shared" si="459"/>
        <v>74668.540000000008</v>
      </c>
      <c r="AI279" s="25">
        <f t="shared" si="460"/>
        <v>2713.15</v>
      </c>
      <c r="AJ279" s="25">
        <f t="shared" si="461"/>
        <v>0</v>
      </c>
      <c r="AK279" s="25">
        <f t="shared" si="462"/>
        <v>0</v>
      </c>
      <c r="AL279" s="25">
        <f t="shared" si="463"/>
        <v>0</v>
      </c>
    </row>
    <row r="280" spans="1:38" s="30" customFormat="1" ht="15" customHeight="1" x14ac:dyDescent="0.25">
      <c r="A280" s="46"/>
      <c r="B280" s="75"/>
      <c r="C280" s="45" t="s">
        <v>364</v>
      </c>
      <c r="D280" s="25">
        <f>cargo!Y280</f>
        <v>62350.976000000002</v>
      </c>
      <c r="E280" s="25">
        <f>cargo!Z280</f>
        <v>62350.976000000002</v>
      </c>
      <c r="F280" s="25">
        <f>cargo!AA280</f>
        <v>42708.520000000004</v>
      </c>
      <c r="G280" s="25">
        <f>cargo!AB280</f>
        <v>19642.455999999998</v>
      </c>
      <c r="H280" s="25">
        <f>cargo!AC280</f>
        <v>0</v>
      </c>
      <c r="I280" s="25">
        <f>cargo!AD280</f>
        <v>0</v>
      </c>
      <c r="J280" s="25">
        <f>cargo!AE280</f>
        <v>0</v>
      </c>
      <c r="K280" s="25">
        <f>cargo!BA280</f>
        <v>53278.285999999993</v>
      </c>
      <c r="L280" s="25">
        <f>cargo!BB280</f>
        <v>53278.285999999993</v>
      </c>
      <c r="M280" s="25">
        <f>cargo!BC280</f>
        <v>37750.725999999995</v>
      </c>
      <c r="N280" s="25">
        <f>cargo!BD280</f>
        <v>15527.560000000001</v>
      </c>
      <c r="O280" s="25">
        <f>cargo!BE280</f>
        <v>0</v>
      </c>
      <c r="P280" s="25">
        <f>cargo!BF280</f>
        <v>0</v>
      </c>
      <c r="Q280" s="25">
        <f>cargo!BG280</f>
        <v>0</v>
      </c>
      <c r="R280" s="25">
        <f>cargo!CC280</f>
        <v>43305.327999999994</v>
      </c>
      <c r="S280" s="25">
        <f>cargo!CD280</f>
        <v>43305.327999999994</v>
      </c>
      <c r="T280" s="25">
        <f>cargo!CE280</f>
        <v>35285.699999999997</v>
      </c>
      <c r="U280" s="25">
        <f>cargo!CF280</f>
        <v>8019.6280000000006</v>
      </c>
      <c r="V280" s="25">
        <f>cargo!CG280</f>
        <v>0</v>
      </c>
      <c r="W280" s="25">
        <f>cargo!CH280</f>
        <v>0</v>
      </c>
      <c r="X280" s="25">
        <f>cargo!CI280</f>
        <v>0</v>
      </c>
      <c r="Y280" s="25">
        <f>cargo!DE280</f>
        <v>0</v>
      </c>
      <c r="Z280" s="25">
        <f>cargo!DF280</f>
        <v>0</v>
      </c>
      <c r="AA280" s="25">
        <f>cargo!DG280</f>
        <v>0</v>
      </c>
      <c r="AB280" s="25">
        <f>cargo!DH280</f>
        <v>0</v>
      </c>
      <c r="AC280" s="25">
        <f>cargo!DI280</f>
        <v>0</v>
      </c>
      <c r="AD280" s="25">
        <f>cargo!DJ280</f>
        <v>0</v>
      </c>
      <c r="AE280" s="25">
        <f>cargo!DK280</f>
        <v>0</v>
      </c>
      <c r="AF280" s="25">
        <f t="shared" si="457"/>
        <v>158934.58999999997</v>
      </c>
      <c r="AG280" s="25">
        <f t="shared" si="458"/>
        <v>158934.58999999997</v>
      </c>
      <c r="AH280" s="25">
        <f t="shared" si="459"/>
        <v>115744.946</v>
      </c>
      <c r="AI280" s="25">
        <f t="shared" si="460"/>
        <v>43189.644</v>
      </c>
      <c r="AJ280" s="25">
        <f t="shared" si="461"/>
        <v>0</v>
      </c>
      <c r="AK280" s="25">
        <f t="shared" si="462"/>
        <v>0</v>
      </c>
      <c r="AL280" s="25">
        <f t="shared" si="463"/>
        <v>0</v>
      </c>
    </row>
    <row r="281" spans="1:38" s="30" customFormat="1" ht="15" customHeight="1" x14ac:dyDescent="0.25">
      <c r="A281" s="46"/>
      <c r="B281" s="75"/>
      <c r="C281" s="45" t="s">
        <v>44</v>
      </c>
      <c r="D281" s="25">
        <f>cargo!Y281</f>
        <v>440844.48100000003</v>
      </c>
      <c r="E281" s="25">
        <f>cargo!Z281</f>
        <v>285665.34100000001</v>
      </c>
      <c r="F281" s="25">
        <f>cargo!AA281</f>
        <v>39025.120999999999</v>
      </c>
      <c r="G281" s="25">
        <f>cargo!AB281</f>
        <v>246640.22000000003</v>
      </c>
      <c r="H281" s="25">
        <f>cargo!AC281</f>
        <v>155179.14000000001</v>
      </c>
      <c r="I281" s="25">
        <f>cargo!AD281</f>
        <v>124406.5</v>
      </c>
      <c r="J281" s="25">
        <f>cargo!AE281</f>
        <v>30772.639999999999</v>
      </c>
      <c r="K281" s="25">
        <f>cargo!BA281</f>
        <v>520702.35</v>
      </c>
      <c r="L281" s="25">
        <f>cargo!BB281</f>
        <v>360741.40299999999</v>
      </c>
      <c r="M281" s="25">
        <f>cargo!BC281</f>
        <v>57665.311999999998</v>
      </c>
      <c r="N281" s="25">
        <f>cargo!BD281</f>
        <v>303076.09100000001</v>
      </c>
      <c r="O281" s="25">
        <f>cargo!BE281</f>
        <v>159960.94700000001</v>
      </c>
      <c r="P281" s="25">
        <f>cargo!BF281</f>
        <v>145947.60700000002</v>
      </c>
      <c r="Q281" s="25">
        <f>cargo!BG281</f>
        <v>14013.34</v>
      </c>
      <c r="R281" s="25">
        <f>cargo!CC281</f>
        <v>491032.32800000004</v>
      </c>
      <c r="S281" s="25">
        <f>cargo!CD281</f>
        <v>370113.89800000004</v>
      </c>
      <c r="T281" s="25">
        <f>cargo!CE281</f>
        <v>81052.502000000008</v>
      </c>
      <c r="U281" s="25">
        <f>cargo!CF281</f>
        <v>289061.39600000001</v>
      </c>
      <c r="V281" s="25">
        <f>cargo!CG281</f>
        <v>120918.43000000001</v>
      </c>
      <c r="W281" s="25">
        <f>cargo!CH281</f>
        <v>93530.540000000008</v>
      </c>
      <c r="X281" s="25">
        <f>cargo!CI281</f>
        <v>27387.89</v>
      </c>
      <c r="Y281" s="25">
        <f>cargo!DE281</f>
        <v>0</v>
      </c>
      <c r="Z281" s="25">
        <f>cargo!DF281</f>
        <v>0</v>
      </c>
      <c r="AA281" s="25">
        <f>cargo!DG281</f>
        <v>0</v>
      </c>
      <c r="AB281" s="25">
        <f>cargo!DH281</f>
        <v>0</v>
      </c>
      <c r="AC281" s="25">
        <f>cargo!DI281</f>
        <v>0</v>
      </c>
      <c r="AD281" s="25">
        <f>cargo!DJ281</f>
        <v>0</v>
      </c>
      <c r="AE281" s="25">
        <f>cargo!DK281</f>
        <v>0</v>
      </c>
      <c r="AF281" s="25">
        <f t="shared" si="457"/>
        <v>1452579.159</v>
      </c>
      <c r="AG281" s="25">
        <f t="shared" si="458"/>
        <v>1016520.642</v>
      </c>
      <c r="AH281" s="25">
        <f t="shared" si="459"/>
        <v>177742.935</v>
      </c>
      <c r="AI281" s="25">
        <f t="shared" si="460"/>
        <v>838777.70699999994</v>
      </c>
      <c r="AJ281" s="25">
        <f t="shared" si="461"/>
        <v>436058.51700000005</v>
      </c>
      <c r="AK281" s="25">
        <f t="shared" si="462"/>
        <v>363884.647</v>
      </c>
      <c r="AL281" s="25">
        <f t="shared" si="463"/>
        <v>72173.87</v>
      </c>
    </row>
    <row r="282" spans="1:38" s="30" customFormat="1" ht="15" customHeight="1" x14ac:dyDescent="0.25">
      <c r="A282" s="46"/>
      <c r="B282" s="75"/>
      <c r="C282" s="4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</row>
    <row r="283" spans="1:38" s="30" customFormat="1" ht="15" customHeight="1" x14ac:dyDescent="0.25">
      <c r="A283" s="44"/>
      <c r="B283" s="75" t="s">
        <v>115</v>
      </c>
      <c r="C283" s="45"/>
      <c r="D283" s="25">
        <f>cargo!Y283</f>
        <v>1275177.622</v>
      </c>
      <c r="E283" s="25">
        <f>cargo!Z283</f>
        <v>1086322.622</v>
      </c>
      <c r="F283" s="25">
        <f>cargo!AA283</f>
        <v>537477.02200000011</v>
      </c>
      <c r="G283" s="25">
        <f>cargo!AB283</f>
        <v>548845.6</v>
      </c>
      <c r="H283" s="25">
        <f>cargo!AC283</f>
        <v>188855</v>
      </c>
      <c r="I283" s="25">
        <f>cargo!AD283</f>
        <v>15000</v>
      </c>
      <c r="J283" s="25">
        <f>cargo!AE283</f>
        <v>173855</v>
      </c>
      <c r="K283" s="25">
        <f>cargo!BA283</f>
        <v>1453210.564</v>
      </c>
      <c r="L283" s="25">
        <f>cargo!BB283</f>
        <v>1140024.594</v>
      </c>
      <c r="M283" s="25">
        <f>cargo!BC283</f>
        <v>498568.07</v>
      </c>
      <c r="N283" s="25">
        <f>cargo!BD283</f>
        <v>641456.52400000009</v>
      </c>
      <c r="O283" s="25">
        <f>cargo!BE283</f>
        <v>313185.96999999997</v>
      </c>
      <c r="P283" s="25">
        <f>cargo!BF283</f>
        <v>28170.97</v>
      </c>
      <c r="Q283" s="25">
        <f>cargo!BG283</f>
        <v>285015</v>
      </c>
      <c r="R283" s="25">
        <f>cargo!CC283</f>
        <v>1236612.1979999999</v>
      </c>
      <c r="S283" s="25">
        <f>cargo!CD283</f>
        <v>1114499.1979999999</v>
      </c>
      <c r="T283" s="25">
        <f>cargo!CE283</f>
        <v>581409.38299999991</v>
      </c>
      <c r="U283" s="25">
        <f>cargo!CF283</f>
        <v>533089.81500000006</v>
      </c>
      <c r="V283" s="25">
        <f>cargo!CG283</f>
        <v>122113</v>
      </c>
      <c r="W283" s="25">
        <f>cargo!CH283</f>
        <v>1250</v>
      </c>
      <c r="X283" s="25">
        <f>cargo!CI283</f>
        <v>120863</v>
      </c>
      <c r="Y283" s="25">
        <f>cargo!DE283</f>
        <v>0</v>
      </c>
      <c r="Z283" s="25">
        <f>cargo!DF283</f>
        <v>0</v>
      </c>
      <c r="AA283" s="25">
        <f>cargo!DG283</f>
        <v>0</v>
      </c>
      <c r="AB283" s="25">
        <f>cargo!DH283</f>
        <v>0</v>
      </c>
      <c r="AC283" s="25">
        <f>cargo!DI283</f>
        <v>0</v>
      </c>
      <c r="AD283" s="25">
        <f>cargo!DJ283</f>
        <v>0</v>
      </c>
      <c r="AE283" s="25">
        <f>cargo!DK283</f>
        <v>0</v>
      </c>
      <c r="AF283" s="25">
        <f t="shared" ref="AF283:AF309" si="464">D283+K283+R283+Y283</f>
        <v>3965000.3839999996</v>
      </c>
      <c r="AG283" s="25">
        <f t="shared" ref="AG283:AG309" si="465">E283+L283+S283+Z283</f>
        <v>3340846.4139999999</v>
      </c>
      <c r="AH283" s="25">
        <f t="shared" ref="AH283:AH309" si="466">F283+M283+T283+AA283</f>
        <v>1617454.4750000001</v>
      </c>
      <c r="AI283" s="25">
        <f t="shared" ref="AI283:AI309" si="467">G283+N283+U283+AB283</f>
        <v>1723391.9390000002</v>
      </c>
      <c r="AJ283" s="25">
        <f t="shared" ref="AJ283:AJ309" si="468">H283+O283+V283+AC283</f>
        <v>624153.97</v>
      </c>
      <c r="AK283" s="25">
        <f t="shared" ref="AK283:AK309" si="469">I283+P283+W283+AD283</f>
        <v>44420.97</v>
      </c>
      <c r="AL283" s="25">
        <f t="shared" ref="AL283:AL309" si="470">J283+Q283+X283+AE283</f>
        <v>579733</v>
      </c>
    </row>
    <row r="284" spans="1:38" s="30" customFormat="1" ht="15" customHeight="1" x14ac:dyDescent="0.25">
      <c r="A284" s="46"/>
      <c r="B284" s="75"/>
      <c r="C284" s="45" t="s">
        <v>116</v>
      </c>
      <c r="D284" s="25">
        <f>cargo!Y284</f>
        <v>365011.43</v>
      </c>
      <c r="E284" s="25">
        <f>cargo!Z284</f>
        <v>350011.43</v>
      </c>
      <c r="F284" s="25">
        <f>cargo!AA284</f>
        <v>321882.48</v>
      </c>
      <c r="G284" s="25">
        <f>cargo!AB284</f>
        <v>28128.949999999997</v>
      </c>
      <c r="H284" s="25">
        <f>cargo!AC284</f>
        <v>15000</v>
      </c>
      <c r="I284" s="25">
        <f>cargo!AD284</f>
        <v>15000</v>
      </c>
      <c r="J284" s="25">
        <f>cargo!AE284</f>
        <v>0</v>
      </c>
      <c r="K284" s="25">
        <f>cargo!BA284</f>
        <v>363364.74700000003</v>
      </c>
      <c r="L284" s="25">
        <f>cargo!BB284</f>
        <v>343864.74700000003</v>
      </c>
      <c r="M284" s="25">
        <f>cargo!BC284</f>
        <v>312404.97700000001</v>
      </c>
      <c r="N284" s="25">
        <f>cargo!BD284</f>
        <v>31459.77</v>
      </c>
      <c r="O284" s="25">
        <f>cargo!BE284</f>
        <v>19500</v>
      </c>
      <c r="P284" s="25">
        <f>cargo!BF284</f>
        <v>19500</v>
      </c>
      <c r="Q284" s="25">
        <f>cargo!BG284</f>
        <v>0</v>
      </c>
      <c r="R284" s="25">
        <f>cargo!CC284</f>
        <v>389165.853</v>
      </c>
      <c r="S284" s="25">
        <f>cargo!CD284</f>
        <v>389165.853</v>
      </c>
      <c r="T284" s="25">
        <f>cargo!CE284</f>
        <v>359966.71299999999</v>
      </c>
      <c r="U284" s="25">
        <f>cargo!CF284</f>
        <v>29199.14</v>
      </c>
      <c r="V284" s="25">
        <f>cargo!CG284</f>
        <v>0</v>
      </c>
      <c r="W284" s="25">
        <f>cargo!CH284</f>
        <v>0</v>
      </c>
      <c r="X284" s="25">
        <f>cargo!CI284</f>
        <v>0</v>
      </c>
      <c r="Y284" s="25">
        <f>cargo!DE284</f>
        <v>0</v>
      </c>
      <c r="Z284" s="25">
        <f>cargo!DF284</f>
        <v>0</v>
      </c>
      <c r="AA284" s="25">
        <f>cargo!DG284</f>
        <v>0</v>
      </c>
      <c r="AB284" s="25">
        <f>cargo!DH284</f>
        <v>0</v>
      </c>
      <c r="AC284" s="25">
        <f>cargo!DI284</f>
        <v>0</v>
      </c>
      <c r="AD284" s="25">
        <f>cargo!DJ284</f>
        <v>0</v>
      </c>
      <c r="AE284" s="25">
        <f>cargo!DK284</f>
        <v>0</v>
      </c>
      <c r="AF284" s="25">
        <f t="shared" si="464"/>
        <v>1117542.03</v>
      </c>
      <c r="AG284" s="25">
        <f t="shared" si="465"/>
        <v>1083042.03</v>
      </c>
      <c r="AH284" s="25">
        <f t="shared" si="466"/>
        <v>994254.16999999993</v>
      </c>
      <c r="AI284" s="25">
        <f t="shared" si="467"/>
        <v>88787.86</v>
      </c>
      <c r="AJ284" s="25">
        <f t="shared" si="468"/>
        <v>34500</v>
      </c>
      <c r="AK284" s="25">
        <f t="shared" si="469"/>
        <v>34500</v>
      </c>
      <c r="AL284" s="25">
        <f t="shared" si="470"/>
        <v>0</v>
      </c>
    </row>
    <row r="285" spans="1:38" s="30" customFormat="1" ht="15" customHeight="1" x14ac:dyDescent="0.25">
      <c r="A285" s="46"/>
      <c r="B285" s="75"/>
      <c r="C285" s="47" t="s">
        <v>217</v>
      </c>
      <c r="D285" s="25">
        <f>cargo!Y285</f>
        <v>93274.299999999988</v>
      </c>
      <c r="E285" s="25">
        <f>cargo!Z285</f>
        <v>93274.299999999988</v>
      </c>
      <c r="F285" s="25">
        <f>cargo!AA285</f>
        <v>69684.34</v>
      </c>
      <c r="G285" s="25">
        <f>cargo!AB285</f>
        <v>23589.96</v>
      </c>
      <c r="H285" s="25">
        <f>cargo!AC285</f>
        <v>0</v>
      </c>
      <c r="I285" s="25">
        <f>cargo!AD285</f>
        <v>0</v>
      </c>
      <c r="J285" s="25">
        <f>cargo!AE285</f>
        <v>0</v>
      </c>
      <c r="K285" s="25">
        <f>cargo!BA285</f>
        <v>103523.32</v>
      </c>
      <c r="L285" s="25">
        <f>cargo!BB285</f>
        <v>103523.32</v>
      </c>
      <c r="M285" s="25">
        <f>cargo!BC285</f>
        <v>74026.94</v>
      </c>
      <c r="N285" s="25">
        <f>cargo!BD285</f>
        <v>29496.38</v>
      </c>
      <c r="O285" s="25">
        <f>cargo!BE285</f>
        <v>0</v>
      </c>
      <c r="P285" s="25">
        <f>cargo!BF285</f>
        <v>0</v>
      </c>
      <c r="Q285" s="25">
        <f>cargo!BG285</f>
        <v>0</v>
      </c>
      <c r="R285" s="25">
        <f>cargo!CC285</f>
        <v>96801.71</v>
      </c>
      <c r="S285" s="25">
        <f>cargo!CD285</f>
        <v>96801.71</v>
      </c>
      <c r="T285" s="25">
        <f>cargo!CE285</f>
        <v>72223.070000000007</v>
      </c>
      <c r="U285" s="25">
        <f>cargo!CF285</f>
        <v>24578.639999999999</v>
      </c>
      <c r="V285" s="25">
        <f>cargo!CG285</f>
        <v>0</v>
      </c>
      <c r="W285" s="25">
        <f>cargo!CH285</f>
        <v>0</v>
      </c>
      <c r="X285" s="25">
        <f>cargo!CI285</f>
        <v>0</v>
      </c>
      <c r="Y285" s="25">
        <f>cargo!DE285</f>
        <v>0</v>
      </c>
      <c r="Z285" s="25">
        <f>cargo!DF285</f>
        <v>0</v>
      </c>
      <c r="AA285" s="25">
        <f>cargo!DG285</f>
        <v>0</v>
      </c>
      <c r="AB285" s="25">
        <f>cargo!DH285</f>
        <v>0</v>
      </c>
      <c r="AC285" s="25">
        <f>cargo!DI285</f>
        <v>0</v>
      </c>
      <c r="AD285" s="25">
        <f>cargo!DJ285</f>
        <v>0</v>
      </c>
      <c r="AE285" s="25">
        <f>cargo!DK285</f>
        <v>0</v>
      </c>
      <c r="AF285" s="25">
        <f t="shared" si="464"/>
        <v>293599.33</v>
      </c>
      <c r="AG285" s="25">
        <f t="shared" si="465"/>
        <v>293599.33</v>
      </c>
      <c r="AH285" s="25">
        <f t="shared" si="466"/>
        <v>215934.35</v>
      </c>
      <c r="AI285" s="25">
        <f t="shared" si="467"/>
        <v>77664.98</v>
      </c>
      <c r="AJ285" s="25">
        <f t="shared" si="468"/>
        <v>0</v>
      </c>
      <c r="AK285" s="25">
        <f t="shared" si="469"/>
        <v>0</v>
      </c>
      <c r="AL285" s="25">
        <f t="shared" si="470"/>
        <v>0</v>
      </c>
    </row>
    <row r="286" spans="1:38" s="30" customFormat="1" ht="15" customHeight="1" x14ac:dyDescent="0.25">
      <c r="A286" s="46"/>
      <c r="B286" s="75"/>
      <c r="C286" s="47" t="s">
        <v>116</v>
      </c>
      <c r="D286" s="25">
        <f>cargo!Y286</f>
        <v>271737.13</v>
      </c>
      <c r="E286" s="25">
        <f>cargo!Z286</f>
        <v>256737.13</v>
      </c>
      <c r="F286" s="25">
        <f>cargo!AA286</f>
        <v>252198.14</v>
      </c>
      <c r="G286" s="25">
        <f>cargo!AB286</f>
        <v>4538.99</v>
      </c>
      <c r="H286" s="25">
        <f>cargo!AC286</f>
        <v>15000</v>
      </c>
      <c r="I286" s="25">
        <f>cargo!AD286</f>
        <v>15000</v>
      </c>
      <c r="J286" s="25">
        <f>cargo!AE286</f>
        <v>0</v>
      </c>
      <c r="K286" s="25">
        <f>cargo!BA286</f>
        <v>259841.42700000003</v>
      </c>
      <c r="L286" s="25">
        <f>cargo!BB286</f>
        <v>240341.42700000003</v>
      </c>
      <c r="M286" s="25">
        <f>cargo!BC286</f>
        <v>238378.03700000001</v>
      </c>
      <c r="N286" s="25">
        <f>cargo!BD286</f>
        <v>1963.3899999999999</v>
      </c>
      <c r="O286" s="25">
        <f>cargo!BE286</f>
        <v>19500</v>
      </c>
      <c r="P286" s="25">
        <f>cargo!BF286</f>
        <v>19500</v>
      </c>
      <c r="Q286" s="25">
        <f>cargo!BG286</f>
        <v>0</v>
      </c>
      <c r="R286" s="25">
        <f>cargo!CC286</f>
        <v>292364.14299999998</v>
      </c>
      <c r="S286" s="25">
        <f>cargo!CD286</f>
        <v>292364.14299999998</v>
      </c>
      <c r="T286" s="25">
        <f>cargo!CE286</f>
        <v>287743.64299999998</v>
      </c>
      <c r="U286" s="25">
        <f>cargo!CF286</f>
        <v>4620.5</v>
      </c>
      <c r="V286" s="25">
        <f>cargo!CG286</f>
        <v>0</v>
      </c>
      <c r="W286" s="25">
        <f>cargo!CH286</f>
        <v>0</v>
      </c>
      <c r="X286" s="25">
        <f>cargo!CI286</f>
        <v>0</v>
      </c>
      <c r="Y286" s="25">
        <f>cargo!DE286</f>
        <v>0</v>
      </c>
      <c r="Z286" s="25">
        <f>cargo!DF286</f>
        <v>0</v>
      </c>
      <c r="AA286" s="25">
        <f>cargo!DG286</f>
        <v>0</v>
      </c>
      <c r="AB286" s="25">
        <f>cargo!DH286</f>
        <v>0</v>
      </c>
      <c r="AC286" s="25">
        <f>cargo!DI286</f>
        <v>0</v>
      </c>
      <c r="AD286" s="25">
        <f>cargo!DJ286</f>
        <v>0</v>
      </c>
      <c r="AE286" s="25">
        <f>cargo!DK286</f>
        <v>0</v>
      </c>
      <c r="AF286" s="25">
        <f t="shared" si="464"/>
        <v>823942.7</v>
      </c>
      <c r="AG286" s="25">
        <f t="shared" si="465"/>
        <v>789442.7</v>
      </c>
      <c r="AH286" s="25">
        <f t="shared" si="466"/>
        <v>778319.82000000007</v>
      </c>
      <c r="AI286" s="25">
        <f t="shared" si="467"/>
        <v>11122.88</v>
      </c>
      <c r="AJ286" s="25">
        <f t="shared" si="468"/>
        <v>34500</v>
      </c>
      <c r="AK286" s="25">
        <f t="shared" si="469"/>
        <v>34500</v>
      </c>
      <c r="AL286" s="25">
        <f t="shared" si="470"/>
        <v>0</v>
      </c>
    </row>
    <row r="287" spans="1:38" s="30" customFormat="1" ht="15" customHeight="1" x14ac:dyDescent="0.25">
      <c r="A287" s="46"/>
      <c r="B287" s="75"/>
      <c r="C287" s="47" t="s">
        <v>117</v>
      </c>
      <c r="D287" s="25">
        <f>cargo!Y287</f>
        <v>0</v>
      </c>
      <c r="E287" s="25">
        <f>cargo!Z287</f>
        <v>0</v>
      </c>
      <c r="F287" s="25">
        <f>cargo!AA287</f>
        <v>0</v>
      </c>
      <c r="G287" s="25">
        <f>cargo!AB287</f>
        <v>0</v>
      </c>
      <c r="H287" s="25">
        <f>cargo!AC287</f>
        <v>0</v>
      </c>
      <c r="I287" s="25">
        <f>cargo!AD287</f>
        <v>0</v>
      </c>
      <c r="J287" s="25">
        <f>cargo!AE287</f>
        <v>0</v>
      </c>
      <c r="K287" s="25">
        <f>cargo!BA287</f>
        <v>0</v>
      </c>
      <c r="L287" s="25">
        <f>cargo!BB287</f>
        <v>0</v>
      </c>
      <c r="M287" s="25">
        <f>cargo!BC287</f>
        <v>0</v>
      </c>
      <c r="N287" s="25">
        <f>cargo!BD287</f>
        <v>0</v>
      </c>
      <c r="O287" s="25">
        <f>cargo!BE287</f>
        <v>0</v>
      </c>
      <c r="P287" s="25">
        <f>cargo!BF287</f>
        <v>0</v>
      </c>
      <c r="Q287" s="25">
        <f>cargo!BG287</f>
        <v>0</v>
      </c>
      <c r="R287" s="25">
        <f>cargo!CC287</f>
        <v>0</v>
      </c>
      <c r="S287" s="25">
        <f>cargo!CD287</f>
        <v>0</v>
      </c>
      <c r="T287" s="25">
        <f>cargo!CE287</f>
        <v>0</v>
      </c>
      <c r="U287" s="25">
        <f>cargo!CF287</f>
        <v>0</v>
      </c>
      <c r="V287" s="25">
        <f>cargo!CG287</f>
        <v>0</v>
      </c>
      <c r="W287" s="25">
        <f>cargo!CH287</f>
        <v>0</v>
      </c>
      <c r="X287" s="25">
        <f>cargo!CI287</f>
        <v>0</v>
      </c>
      <c r="Y287" s="25">
        <f>cargo!DE287</f>
        <v>0</v>
      </c>
      <c r="Z287" s="25">
        <f>cargo!DF287</f>
        <v>0</v>
      </c>
      <c r="AA287" s="25">
        <f>cargo!DG287</f>
        <v>0</v>
      </c>
      <c r="AB287" s="25">
        <f>cargo!DH287</f>
        <v>0</v>
      </c>
      <c r="AC287" s="25">
        <f>cargo!DI287</f>
        <v>0</v>
      </c>
      <c r="AD287" s="25">
        <f>cargo!DJ287</f>
        <v>0</v>
      </c>
      <c r="AE287" s="25">
        <f>cargo!DK287</f>
        <v>0</v>
      </c>
      <c r="AF287" s="25">
        <f t="shared" si="464"/>
        <v>0</v>
      </c>
      <c r="AG287" s="25">
        <f t="shared" si="465"/>
        <v>0</v>
      </c>
      <c r="AH287" s="25">
        <f t="shared" si="466"/>
        <v>0</v>
      </c>
      <c r="AI287" s="25">
        <f t="shared" si="467"/>
        <v>0</v>
      </c>
      <c r="AJ287" s="25">
        <f t="shared" si="468"/>
        <v>0</v>
      </c>
      <c r="AK287" s="25">
        <f t="shared" si="469"/>
        <v>0</v>
      </c>
      <c r="AL287" s="25">
        <f t="shared" si="470"/>
        <v>0</v>
      </c>
    </row>
    <row r="288" spans="1:38" s="30" customFormat="1" ht="15" customHeight="1" x14ac:dyDescent="0.25">
      <c r="A288" s="46"/>
      <c r="B288" s="75"/>
      <c r="C288" s="45" t="s">
        <v>118</v>
      </c>
      <c r="D288" s="25">
        <f>cargo!Y288</f>
        <v>39305.046999999999</v>
      </c>
      <c r="E288" s="25">
        <f>cargo!Z288</f>
        <v>39305.046999999999</v>
      </c>
      <c r="F288" s="25">
        <f>cargo!AA288</f>
        <v>37328.476999999999</v>
      </c>
      <c r="G288" s="25">
        <f>cargo!AB288</f>
        <v>1976.5700000000002</v>
      </c>
      <c r="H288" s="25">
        <f>cargo!AC288</f>
        <v>0</v>
      </c>
      <c r="I288" s="25">
        <f>cargo!AD288</f>
        <v>0</v>
      </c>
      <c r="J288" s="25">
        <f>cargo!AE288</f>
        <v>0</v>
      </c>
      <c r="K288" s="25">
        <f>cargo!BA288</f>
        <v>37130.775000000001</v>
      </c>
      <c r="L288" s="25">
        <f>cargo!BB288</f>
        <v>37130.775000000001</v>
      </c>
      <c r="M288" s="25">
        <f>cargo!BC288</f>
        <v>34238.455000000002</v>
      </c>
      <c r="N288" s="25">
        <f>cargo!BD288</f>
        <v>2892.32</v>
      </c>
      <c r="O288" s="25">
        <f>cargo!BE288</f>
        <v>0</v>
      </c>
      <c r="P288" s="25">
        <f>cargo!BF288</f>
        <v>0</v>
      </c>
      <c r="Q288" s="60">
        <f>cargo!BG288</f>
        <v>0</v>
      </c>
      <c r="R288" s="25">
        <f>cargo!CC288</f>
        <v>42496.045000000006</v>
      </c>
      <c r="S288" s="25">
        <f>cargo!CD288</f>
        <v>42496.045000000006</v>
      </c>
      <c r="T288" s="25">
        <f>cargo!CE288</f>
        <v>39332.19</v>
      </c>
      <c r="U288" s="25">
        <f>cargo!CF288</f>
        <v>3163.855</v>
      </c>
      <c r="V288" s="25">
        <f>cargo!CG288</f>
        <v>0</v>
      </c>
      <c r="W288" s="25">
        <f>cargo!CH288</f>
        <v>0</v>
      </c>
      <c r="X288" s="25">
        <f>cargo!CI288</f>
        <v>0</v>
      </c>
      <c r="Y288" s="25">
        <f>cargo!DE288</f>
        <v>0</v>
      </c>
      <c r="Z288" s="25">
        <f>cargo!DF288</f>
        <v>0</v>
      </c>
      <c r="AA288" s="25">
        <f>cargo!DG288</f>
        <v>0</v>
      </c>
      <c r="AB288" s="25">
        <f>cargo!DH288</f>
        <v>0</v>
      </c>
      <c r="AC288" s="25">
        <f>cargo!DI288</f>
        <v>0</v>
      </c>
      <c r="AD288" s="25">
        <f>cargo!DJ288</f>
        <v>0</v>
      </c>
      <c r="AE288" s="25">
        <f>cargo!DK288</f>
        <v>0</v>
      </c>
      <c r="AF288" s="25">
        <f t="shared" si="464"/>
        <v>118931.867</v>
      </c>
      <c r="AG288" s="25">
        <f t="shared" si="465"/>
        <v>118931.867</v>
      </c>
      <c r="AH288" s="25">
        <f t="shared" si="466"/>
        <v>110899.122</v>
      </c>
      <c r="AI288" s="25">
        <f t="shared" si="467"/>
        <v>8032.7450000000008</v>
      </c>
      <c r="AJ288" s="25">
        <f t="shared" si="468"/>
        <v>0</v>
      </c>
      <c r="AK288" s="25">
        <f t="shared" si="469"/>
        <v>0</v>
      </c>
      <c r="AL288" s="25">
        <f t="shared" si="470"/>
        <v>0</v>
      </c>
    </row>
    <row r="289" spans="1:38" s="30" customFormat="1" ht="15" customHeight="1" x14ac:dyDescent="0.25">
      <c r="A289" s="46"/>
      <c r="B289" s="75"/>
      <c r="C289" s="47" t="s">
        <v>325</v>
      </c>
      <c r="D289" s="25">
        <f>cargo!Y289</f>
        <v>14355.947000000002</v>
      </c>
      <c r="E289" s="25">
        <f>cargo!Z289</f>
        <v>14355.947000000002</v>
      </c>
      <c r="F289" s="25">
        <f>cargo!AA289</f>
        <v>13709.527000000002</v>
      </c>
      <c r="G289" s="25">
        <f>cargo!AB289</f>
        <v>646.41999999999996</v>
      </c>
      <c r="H289" s="25">
        <f>cargo!AC289</f>
        <v>0</v>
      </c>
      <c r="I289" s="25">
        <f>cargo!AD289</f>
        <v>0</v>
      </c>
      <c r="J289" s="25">
        <f>cargo!AE289</f>
        <v>0</v>
      </c>
      <c r="K289" s="25">
        <f>cargo!BA289</f>
        <v>9615.0750000000007</v>
      </c>
      <c r="L289" s="25">
        <f>cargo!BB289</f>
        <v>9615.0750000000007</v>
      </c>
      <c r="M289" s="25">
        <f>cargo!BC289</f>
        <v>8968.4449999999997</v>
      </c>
      <c r="N289" s="25">
        <f>cargo!BD289</f>
        <v>646.63000000000011</v>
      </c>
      <c r="O289" s="25">
        <f>cargo!BE289</f>
        <v>0</v>
      </c>
      <c r="P289" s="25">
        <f>cargo!BF289</f>
        <v>0</v>
      </c>
      <c r="Q289" s="25">
        <f>cargo!BG289</f>
        <v>0</v>
      </c>
      <c r="R289" s="25">
        <f>cargo!CC289</f>
        <v>10993.079999999998</v>
      </c>
      <c r="S289" s="25">
        <f>cargo!CD289</f>
        <v>10993.079999999998</v>
      </c>
      <c r="T289" s="25">
        <f>cargo!CE289</f>
        <v>10258.689999999999</v>
      </c>
      <c r="U289" s="25">
        <f>cargo!CF289</f>
        <v>734.39</v>
      </c>
      <c r="V289" s="25">
        <f>cargo!CG289</f>
        <v>0</v>
      </c>
      <c r="W289" s="25">
        <f>cargo!CH289</f>
        <v>0</v>
      </c>
      <c r="X289" s="25">
        <f>cargo!CI289</f>
        <v>0</v>
      </c>
      <c r="Y289" s="25">
        <f>cargo!DE289</f>
        <v>0</v>
      </c>
      <c r="Z289" s="25">
        <f>cargo!DF289</f>
        <v>0</v>
      </c>
      <c r="AA289" s="25">
        <f>cargo!DG289</f>
        <v>0</v>
      </c>
      <c r="AB289" s="25">
        <f>cargo!DH289</f>
        <v>0</v>
      </c>
      <c r="AC289" s="25">
        <f>cargo!DI289</f>
        <v>0</v>
      </c>
      <c r="AD289" s="25">
        <f>cargo!DJ289</f>
        <v>0</v>
      </c>
      <c r="AE289" s="25">
        <f>cargo!DK289</f>
        <v>0</v>
      </c>
      <c r="AF289" s="25">
        <f t="shared" si="464"/>
        <v>34964.101999999999</v>
      </c>
      <c r="AG289" s="25">
        <f t="shared" si="465"/>
        <v>34964.101999999999</v>
      </c>
      <c r="AH289" s="25">
        <f t="shared" si="466"/>
        <v>32936.661999999997</v>
      </c>
      <c r="AI289" s="25">
        <f t="shared" si="467"/>
        <v>2027.44</v>
      </c>
      <c r="AJ289" s="25">
        <f t="shared" si="468"/>
        <v>0</v>
      </c>
      <c r="AK289" s="25">
        <f t="shared" si="469"/>
        <v>0</v>
      </c>
      <c r="AL289" s="25">
        <f t="shared" si="470"/>
        <v>0</v>
      </c>
    </row>
    <row r="290" spans="1:38" s="30" customFormat="1" ht="15" customHeight="1" x14ac:dyDescent="0.25">
      <c r="A290" s="46"/>
      <c r="B290" s="75"/>
      <c r="C290" s="47" t="s">
        <v>326</v>
      </c>
      <c r="D290" s="25">
        <f>cargo!Y290</f>
        <v>24949.100000000002</v>
      </c>
      <c r="E290" s="25">
        <f>cargo!Z290</f>
        <v>24949.100000000002</v>
      </c>
      <c r="F290" s="25">
        <f>cargo!AA290</f>
        <v>23618.95</v>
      </c>
      <c r="G290" s="25">
        <f>cargo!AB290</f>
        <v>1330.15</v>
      </c>
      <c r="H290" s="25">
        <f>cargo!AC290</f>
        <v>0</v>
      </c>
      <c r="I290" s="25">
        <f>cargo!AD290</f>
        <v>0</v>
      </c>
      <c r="J290" s="25">
        <f>cargo!AE290</f>
        <v>0</v>
      </c>
      <c r="K290" s="25">
        <f>cargo!BA290</f>
        <v>27515.699999999997</v>
      </c>
      <c r="L290" s="25">
        <f>cargo!BB290</f>
        <v>27515.699999999997</v>
      </c>
      <c r="M290" s="25">
        <f>cargo!BC290</f>
        <v>25270.01</v>
      </c>
      <c r="N290" s="25">
        <f>cargo!BD290</f>
        <v>2245.69</v>
      </c>
      <c r="O290" s="25">
        <f>cargo!BE290</f>
        <v>0</v>
      </c>
      <c r="P290" s="25">
        <f>cargo!BF290</f>
        <v>0</v>
      </c>
      <c r="Q290" s="25">
        <f>cargo!BG290</f>
        <v>0</v>
      </c>
      <c r="R290" s="25">
        <f>cargo!CC290</f>
        <v>31502.965</v>
      </c>
      <c r="S290" s="25">
        <f>cargo!CD290</f>
        <v>31502.965</v>
      </c>
      <c r="T290" s="25">
        <f>cargo!CE290</f>
        <v>29073.5</v>
      </c>
      <c r="U290" s="25">
        <f>cargo!CF290</f>
        <v>2429.4650000000001</v>
      </c>
      <c r="V290" s="25">
        <f>cargo!CG290</f>
        <v>0</v>
      </c>
      <c r="W290" s="25">
        <f>cargo!CH290</f>
        <v>0</v>
      </c>
      <c r="X290" s="25">
        <f>cargo!CI290</f>
        <v>0</v>
      </c>
      <c r="Y290" s="25">
        <f>cargo!DE290</f>
        <v>0</v>
      </c>
      <c r="Z290" s="25">
        <f>cargo!DF290</f>
        <v>0</v>
      </c>
      <c r="AA290" s="25">
        <f>cargo!DG290</f>
        <v>0</v>
      </c>
      <c r="AB290" s="25">
        <f>cargo!DH290</f>
        <v>0</v>
      </c>
      <c r="AC290" s="25">
        <f>cargo!DI290</f>
        <v>0</v>
      </c>
      <c r="AD290" s="25">
        <f>cargo!DJ290</f>
        <v>0</v>
      </c>
      <c r="AE290" s="25">
        <f>cargo!DK290</f>
        <v>0</v>
      </c>
      <c r="AF290" s="25">
        <f t="shared" si="464"/>
        <v>83967.764999999999</v>
      </c>
      <c r="AG290" s="25">
        <f t="shared" si="465"/>
        <v>83967.764999999999</v>
      </c>
      <c r="AH290" s="25">
        <f t="shared" si="466"/>
        <v>77962.459999999992</v>
      </c>
      <c r="AI290" s="25">
        <f t="shared" si="467"/>
        <v>6005.3050000000003</v>
      </c>
      <c r="AJ290" s="25">
        <f t="shared" si="468"/>
        <v>0</v>
      </c>
      <c r="AK290" s="25">
        <f t="shared" si="469"/>
        <v>0</v>
      </c>
      <c r="AL290" s="25">
        <f t="shared" si="470"/>
        <v>0</v>
      </c>
    </row>
    <row r="291" spans="1:38" s="30" customFormat="1" ht="15" customHeight="1" x14ac:dyDescent="0.25">
      <c r="A291" s="46"/>
      <c r="B291" s="75"/>
      <c r="C291" s="45" t="s">
        <v>119</v>
      </c>
      <c r="D291" s="25">
        <f>cargo!Y291</f>
        <v>10496.140000000001</v>
      </c>
      <c r="E291" s="25">
        <f>cargo!Z291</f>
        <v>10496.140000000001</v>
      </c>
      <c r="F291" s="25">
        <f>cargo!AA291</f>
        <v>9558.91</v>
      </c>
      <c r="G291" s="25">
        <f>cargo!AB291</f>
        <v>937.23000000000093</v>
      </c>
      <c r="H291" s="25">
        <f>cargo!AC291</f>
        <v>0</v>
      </c>
      <c r="I291" s="25">
        <f>cargo!AD291</f>
        <v>0</v>
      </c>
      <c r="J291" s="25">
        <f>cargo!AE291</f>
        <v>0</v>
      </c>
      <c r="K291" s="25">
        <f>cargo!BA291</f>
        <v>7484.97</v>
      </c>
      <c r="L291" s="25">
        <f>cargo!BB291</f>
        <v>7484.97</v>
      </c>
      <c r="M291" s="25">
        <f>cargo!BC291</f>
        <v>6160.95</v>
      </c>
      <c r="N291" s="25">
        <f>cargo!BD291</f>
        <v>1324.0200000000007</v>
      </c>
      <c r="O291" s="25">
        <f>cargo!BE291</f>
        <v>0</v>
      </c>
      <c r="P291" s="25">
        <f>cargo!BF291</f>
        <v>0</v>
      </c>
      <c r="Q291" s="25">
        <f>cargo!BG291</f>
        <v>0</v>
      </c>
      <c r="R291" s="25">
        <f>cargo!CC291</f>
        <v>3473.1200000000017</v>
      </c>
      <c r="S291" s="25">
        <f>cargo!CD291</f>
        <v>3473.1200000000017</v>
      </c>
      <c r="T291" s="25">
        <f>cargo!CE291</f>
        <v>2772.6000000000013</v>
      </c>
      <c r="U291" s="25">
        <f>cargo!CF291</f>
        <v>700.52000000000032</v>
      </c>
      <c r="V291" s="25">
        <f>cargo!CG291</f>
        <v>0</v>
      </c>
      <c r="W291" s="25">
        <f>cargo!CH291</f>
        <v>0</v>
      </c>
      <c r="X291" s="25">
        <f>cargo!CI291</f>
        <v>0</v>
      </c>
      <c r="Y291" s="25">
        <f>cargo!DE291</f>
        <v>0</v>
      </c>
      <c r="Z291" s="25">
        <f>cargo!DF291</f>
        <v>0</v>
      </c>
      <c r="AA291" s="25">
        <f>cargo!DG291</f>
        <v>0</v>
      </c>
      <c r="AB291" s="25">
        <f>cargo!DH291</f>
        <v>0</v>
      </c>
      <c r="AC291" s="25">
        <f>cargo!DI291</f>
        <v>0</v>
      </c>
      <c r="AD291" s="25">
        <f>cargo!DJ291</f>
        <v>0</v>
      </c>
      <c r="AE291" s="25">
        <f>cargo!DK291</f>
        <v>0</v>
      </c>
      <c r="AF291" s="25">
        <f t="shared" ref="AF291:AF292" si="471">D291+K291+R291+Y291</f>
        <v>21454.230000000003</v>
      </c>
      <c r="AG291" s="25">
        <f t="shared" ref="AG291:AG292" si="472">E291+L291+S291+Z291</f>
        <v>21454.230000000003</v>
      </c>
      <c r="AH291" s="25">
        <f t="shared" ref="AH291:AH292" si="473">F291+M291+T291+AA291</f>
        <v>18492.460000000003</v>
      </c>
      <c r="AI291" s="25">
        <f t="shared" ref="AI291:AI292" si="474">G291+N291+U291+AB291</f>
        <v>2961.7700000000023</v>
      </c>
      <c r="AJ291" s="25">
        <f t="shared" ref="AJ291:AJ292" si="475">H291+O291+V291+AC291</f>
        <v>0</v>
      </c>
      <c r="AK291" s="25">
        <f t="shared" ref="AK291:AK292" si="476">I291+P291+W291+AD291</f>
        <v>0</v>
      </c>
      <c r="AL291" s="25">
        <f t="shared" ref="AL291:AL292" si="477">J291+Q291+X291+AE291</f>
        <v>0</v>
      </c>
    </row>
    <row r="292" spans="1:38" s="30" customFormat="1" ht="15" customHeight="1" x14ac:dyDescent="0.25">
      <c r="A292" s="46"/>
      <c r="B292" s="75"/>
      <c r="C292" s="47" t="s">
        <v>327</v>
      </c>
      <c r="D292" s="25">
        <f>cargo!Y292</f>
        <v>1994.7599999999995</v>
      </c>
      <c r="E292" s="25">
        <f>cargo!Z292</f>
        <v>1994.7599999999995</v>
      </c>
      <c r="F292" s="25">
        <f>cargo!AA292</f>
        <v>1921.4799999999996</v>
      </c>
      <c r="G292" s="25">
        <f>cargo!AB292</f>
        <v>73.28</v>
      </c>
      <c r="H292" s="25">
        <f>cargo!AC292</f>
        <v>0</v>
      </c>
      <c r="I292" s="25">
        <f>cargo!AD292</f>
        <v>0</v>
      </c>
      <c r="J292" s="25">
        <f>cargo!AE292</f>
        <v>0</v>
      </c>
      <c r="K292" s="25">
        <f>cargo!BA292</f>
        <v>25.4</v>
      </c>
      <c r="L292" s="25">
        <f>cargo!BB292</f>
        <v>25.4</v>
      </c>
      <c r="M292" s="25">
        <f>cargo!BC292</f>
        <v>11.169999999999998</v>
      </c>
      <c r="N292" s="25">
        <f>cargo!BD292</f>
        <v>14.23</v>
      </c>
      <c r="O292" s="25">
        <f>cargo!BE292</f>
        <v>0</v>
      </c>
      <c r="P292" s="25">
        <f>cargo!BF292</f>
        <v>0</v>
      </c>
      <c r="Q292" s="25">
        <f>cargo!BG292</f>
        <v>0</v>
      </c>
      <c r="R292" s="25">
        <f>cargo!CC292</f>
        <v>0</v>
      </c>
      <c r="S292" s="25">
        <f>cargo!CD292</f>
        <v>0</v>
      </c>
      <c r="T292" s="25">
        <f>cargo!CE292</f>
        <v>0</v>
      </c>
      <c r="U292" s="25">
        <f>cargo!CF292</f>
        <v>0</v>
      </c>
      <c r="V292" s="25">
        <f>cargo!CG292</f>
        <v>0</v>
      </c>
      <c r="W292" s="25">
        <f>cargo!CH292</f>
        <v>0</v>
      </c>
      <c r="X292" s="25">
        <f>cargo!CI292</f>
        <v>0</v>
      </c>
      <c r="Y292" s="25">
        <f>cargo!DE292</f>
        <v>0</v>
      </c>
      <c r="Z292" s="25">
        <f>cargo!DF292</f>
        <v>0</v>
      </c>
      <c r="AA292" s="25">
        <f>cargo!DG292</f>
        <v>0</v>
      </c>
      <c r="AB292" s="25">
        <f>cargo!DH292</f>
        <v>0</v>
      </c>
      <c r="AC292" s="25">
        <f>cargo!DI292</f>
        <v>0</v>
      </c>
      <c r="AD292" s="25">
        <f>cargo!DJ292</f>
        <v>0</v>
      </c>
      <c r="AE292" s="25">
        <f>cargo!DK292</f>
        <v>0</v>
      </c>
      <c r="AF292" s="25">
        <f t="shared" si="471"/>
        <v>2020.1599999999996</v>
      </c>
      <c r="AG292" s="25">
        <f t="shared" si="472"/>
        <v>2020.1599999999996</v>
      </c>
      <c r="AH292" s="25">
        <f t="shared" si="473"/>
        <v>1932.6499999999996</v>
      </c>
      <c r="AI292" s="25">
        <f t="shared" si="474"/>
        <v>87.51</v>
      </c>
      <c r="AJ292" s="25">
        <f t="shared" si="475"/>
        <v>0</v>
      </c>
      <c r="AK292" s="25">
        <f t="shared" si="476"/>
        <v>0</v>
      </c>
      <c r="AL292" s="25">
        <f t="shared" si="477"/>
        <v>0</v>
      </c>
    </row>
    <row r="293" spans="1:38" s="30" customFormat="1" ht="15" customHeight="1" x14ac:dyDescent="0.25">
      <c r="A293" s="46"/>
      <c r="B293" s="75"/>
      <c r="C293" s="47" t="s">
        <v>383</v>
      </c>
      <c r="D293" s="25">
        <f>cargo!Y293</f>
        <v>8501.3800000000028</v>
      </c>
      <c r="E293" s="25">
        <f>cargo!Z293</f>
        <v>8501.3800000000028</v>
      </c>
      <c r="F293" s="25">
        <f>cargo!AA293</f>
        <v>7637.4300000000012</v>
      </c>
      <c r="G293" s="25">
        <f>cargo!AB293</f>
        <v>863.95000000000095</v>
      </c>
      <c r="H293" s="25">
        <f>cargo!AC293</f>
        <v>0</v>
      </c>
      <c r="I293" s="25">
        <f>cargo!AD293</f>
        <v>0</v>
      </c>
      <c r="J293" s="25">
        <f>cargo!AE293</f>
        <v>0</v>
      </c>
      <c r="K293" s="25">
        <f>cargo!BA293</f>
        <v>7459.5700000000006</v>
      </c>
      <c r="L293" s="25">
        <f>cargo!BB293</f>
        <v>7459.5700000000006</v>
      </c>
      <c r="M293" s="25">
        <f>cargo!BC293</f>
        <v>6149.78</v>
      </c>
      <c r="N293" s="25">
        <f>cargo!BD293</f>
        <v>1309.7900000000006</v>
      </c>
      <c r="O293" s="25">
        <f>cargo!BE293</f>
        <v>0</v>
      </c>
      <c r="P293" s="25">
        <f>cargo!BF293</f>
        <v>0</v>
      </c>
      <c r="Q293" s="25">
        <f>cargo!BG293</f>
        <v>0</v>
      </c>
      <c r="R293" s="25">
        <f>cargo!CC293</f>
        <v>3473.1200000000017</v>
      </c>
      <c r="S293" s="25">
        <f>cargo!CD293</f>
        <v>3473.1200000000017</v>
      </c>
      <c r="T293" s="25">
        <f>cargo!CE293</f>
        <v>2772.6000000000013</v>
      </c>
      <c r="U293" s="25">
        <f>cargo!CF293</f>
        <v>700.52000000000032</v>
      </c>
      <c r="V293" s="25">
        <f>cargo!CG293</f>
        <v>0</v>
      </c>
      <c r="W293" s="25">
        <f>cargo!CH293</f>
        <v>0</v>
      </c>
      <c r="X293" s="25">
        <f>cargo!CI293</f>
        <v>0</v>
      </c>
      <c r="Y293" s="25">
        <f>cargo!DE293</f>
        <v>0</v>
      </c>
      <c r="Z293" s="25">
        <f>cargo!DF293</f>
        <v>0</v>
      </c>
      <c r="AA293" s="25">
        <f>cargo!DG293</f>
        <v>0</v>
      </c>
      <c r="AB293" s="25">
        <f>cargo!DH293</f>
        <v>0</v>
      </c>
      <c r="AC293" s="25">
        <f>cargo!DI293</f>
        <v>0</v>
      </c>
      <c r="AD293" s="25">
        <f>cargo!DJ293</f>
        <v>0</v>
      </c>
      <c r="AE293" s="25">
        <f>cargo!DK293</f>
        <v>0</v>
      </c>
      <c r="AF293" s="25">
        <f t="shared" ref="AF293" si="478">D293+K293+R293+Y293</f>
        <v>19434.070000000007</v>
      </c>
      <c r="AG293" s="25">
        <f t="shared" ref="AG293" si="479">E293+L293+S293+Z293</f>
        <v>19434.070000000007</v>
      </c>
      <c r="AH293" s="25">
        <f t="shared" ref="AH293" si="480">F293+M293+T293+AA293</f>
        <v>16559.810000000001</v>
      </c>
      <c r="AI293" s="25">
        <f t="shared" ref="AI293" si="481">G293+N293+U293+AB293</f>
        <v>2874.260000000002</v>
      </c>
      <c r="AJ293" s="25">
        <f t="shared" ref="AJ293" si="482">H293+O293+V293+AC293</f>
        <v>0</v>
      </c>
      <c r="AK293" s="25">
        <f t="shared" ref="AK293" si="483">I293+P293+W293+AD293</f>
        <v>0</v>
      </c>
      <c r="AL293" s="25">
        <f t="shared" ref="AL293" si="484">J293+Q293+X293+AE293</f>
        <v>0</v>
      </c>
    </row>
    <row r="294" spans="1:38" s="30" customFormat="1" ht="15" customHeight="1" x14ac:dyDescent="0.25">
      <c r="A294" s="46"/>
      <c r="B294" s="75"/>
      <c r="C294" s="45" t="s">
        <v>120</v>
      </c>
      <c r="D294" s="25">
        <f>cargo!Y294</f>
        <v>37137.910000000011</v>
      </c>
      <c r="E294" s="25">
        <f>cargo!Z294</f>
        <v>37137.910000000011</v>
      </c>
      <c r="F294" s="25">
        <f>cargo!AA294</f>
        <v>36756.650000000009</v>
      </c>
      <c r="G294" s="25">
        <f>cargo!AB294</f>
        <v>381.26000000000005</v>
      </c>
      <c r="H294" s="25">
        <f>cargo!AC294</f>
        <v>0</v>
      </c>
      <c r="I294" s="25">
        <f>cargo!AD294</f>
        <v>0</v>
      </c>
      <c r="J294" s="25">
        <f>cargo!AE294</f>
        <v>0</v>
      </c>
      <c r="K294" s="25">
        <f>cargo!BA294</f>
        <v>32513.86</v>
      </c>
      <c r="L294" s="25">
        <f>cargo!BB294</f>
        <v>32513.86</v>
      </c>
      <c r="M294" s="25">
        <f>cargo!BC294</f>
        <v>29253.39</v>
      </c>
      <c r="N294" s="25">
        <f>cargo!BD294</f>
        <v>3260.47</v>
      </c>
      <c r="O294" s="25">
        <f>cargo!BE294</f>
        <v>0</v>
      </c>
      <c r="P294" s="25">
        <f>cargo!BF294</f>
        <v>0</v>
      </c>
      <c r="Q294" s="25">
        <f>cargo!BG294</f>
        <v>0</v>
      </c>
      <c r="R294" s="25">
        <f>cargo!CC294</f>
        <v>49689.75</v>
      </c>
      <c r="S294" s="25">
        <f>cargo!CD294</f>
        <v>49689.75</v>
      </c>
      <c r="T294" s="25">
        <f>cargo!CE294</f>
        <v>49323.93</v>
      </c>
      <c r="U294" s="25">
        <f>cargo!CF294</f>
        <v>365.82</v>
      </c>
      <c r="V294" s="25">
        <f>cargo!CG294</f>
        <v>0</v>
      </c>
      <c r="W294" s="25">
        <f>cargo!CH294</f>
        <v>0</v>
      </c>
      <c r="X294" s="25">
        <f>cargo!CI294</f>
        <v>0</v>
      </c>
      <c r="Y294" s="25">
        <f>cargo!DE294</f>
        <v>0</v>
      </c>
      <c r="Z294" s="25">
        <f>cargo!DF294</f>
        <v>0</v>
      </c>
      <c r="AA294" s="25">
        <f>cargo!DG294</f>
        <v>0</v>
      </c>
      <c r="AB294" s="25">
        <f>cargo!DH294</f>
        <v>0</v>
      </c>
      <c r="AC294" s="25">
        <f>cargo!DI294</f>
        <v>0</v>
      </c>
      <c r="AD294" s="25">
        <f>cargo!DJ294</f>
        <v>0</v>
      </c>
      <c r="AE294" s="25">
        <f>cargo!DK294</f>
        <v>0</v>
      </c>
      <c r="AF294" s="25">
        <f t="shared" si="464"/>
        <v>119341.52000000002</v>
      </c>
      <c r="AG294" s="25">
        <f t="shared" si="465"/>
        <v>119341.52000000002</v>
      </c>
      <c r="AH294" s="25">
        <f t="shared" si="466"/>
        <v>115333.97</v>
      </c>
      <c r="AI294" s="25">
        <f t="shared" si="467"/>
        <v>4007.55</v>
      </c>
      <c r="AJ294" s="25">
        <f t="shared" si="468"/>
        <v>0</v>
      </c>
      <c r="AK294" s="25">
        <f t="shared" si="469"/>
        <v>0</v>
      </c>
      <c r="AL294" s="25">
        <f t="shared" si="470"/>
        <v>0</v>
      </c>
    </row>
    <row r="295" spans="1:38" s="30" customFormat="1" ht="15" customHeight="1" x14ac:dyDescent="0.25">
      <c r="A295" s="46"/>
      <c r="B295" s="75"/>
      <c r="C295" s="47" t="s">
        <v>328</v>
      </c>
      <c r="D295" s="25">
        <f>cargo!Y295</f>
        <v>2193.63</v>
      </c>
      <c r="E295" s="25">
        <f>cargo!Z295</f>
        <v>2193.63</v>
      </c>
      <c r="F295" s="25">
        <f>cargo!AA295</f>
        <v>1867.91</v>
      </c>
      <c r="G295" s="25">
        <f>cargo!AB295</f>
        <v>325.72000000000003</v>
      </c>
      <c r="H295" s="25">
        <f>cargo!AC295</f>
        <v>0</v>
      </c>
      <c r="I295" s="25">
        <f>cargo!AD295</f>
        <v>0</v>
      </c>
      <c r="J295" s="25">
        <f>cargo!AE295</f>
        <v>0</v>
      </c>
      <c r="K295" s="25">
        <f>cargo!BA295</f>
        <v>6172.68</v>
      </c>
      <c r="L295" s="25">
        <f>cargo!BB295</f>
        <v>6172.68</v>
      </c>
      <c r="M295" s="25">
        <f>cargo!BC295</f>
        <v>2935.08</v>
      </c>
      <c r="N295" s="25">
        <f>cargo!BD295</f>
        <v>3237.6</v>
      </c>
      <c r="O295" s="25">
        <f>cargo!BE295</f>
        <v>0</v>
      </c>
      <c r="P295" s="25">
        <f>cargo!BF295</f>
        <v>0</v>
      </c>
      <c r="Q295" s="25">
        <f>cargo!BG295</f>
        <v>0</v>
      </c>
      <c r="R295" s="25">
        <f>cargo!CC295</f>
        <v>3855.74</v>
      </c>
      <c r="S295" s="25">
        <f>cargo!CD295</f>
        <v>3855.74</v>
      </c>
      <c r="T295" s="25">
        <f>cargo!CE295</f>
        <v>3514.6499999999996</v>
      </c>
      <c r="U295" s="25">
        <f>cargo!CF295</f>
        <v>341.09</v>
      </c>
      <c r="V295" s="25">
        <f>cargo!CG295</f>
        <v>0</v>
      </c>
      <c r="W295" s="25">
        <f>cargo!CH295</f>
        <v>0</v>
      </c>
      <c r="X295" s="25">
        <f>cargo!CI295</f>
        <v>0</v>
      </c>
      <c r="Y295" s="25">
        <f>cargo!DE295</f>
        <v>0</v>
      </c>
      <c r="Z295" s="25">
        <f>cargo!DF295</f>
        <v>0</v>
      </c>
      <c r="AA295" s="25">
        <f>cargo!DG295</f>
        <v>0</v>
      </c>
      <c r="AB295" s="25">
        <f>cargo!DH295</f>
        <v>0</v>
      </c>
      <c r="AC295" s="25">
        <f>cargo!DI295</f>
        <v>0</v>
      </c>
      <c r="AD295" s="25">
        <f>cargo!DJ295</f>
        <v>0</v>
      </c>
      <c r="AE295" s="25">
        <f>cargo!DK295</f>
        <v>0</v>
      </c>
      <c r="AF295" s="25">
        <f t="shared" ref="AF295:AF298" si="485">D295+K295+R295+Y295</f>
        <v>12222.050000000001</v>
      </c>
      <c r="AG295" s="25">
        <f t="shared" ref="AG295:AG298" si="486">E295+L295+S295+Z295</f>
        <v>12222.050000000001</v>
      </c>
      <c r="AH295" s="25">
        <f t="shared" ref="AH295:AH298" si="487">F295+M295+T295+AA295</f>
        <v>8317.64</v>
      </c>
      <c r="AI295" s="25">
        <f t="shared" ref="AI295:AI298" si="488">G295+N295+U295+AB295</f>
        <v>3904.41</v>
      </c>
      <c r="AJ295" s="25">
        <f t="shared" ref="AJ295:AJ298" si="489">H295+O295+V295+AC295</f>
        <v>0</v>
      </c>
      <c r="AK295" s="25">
        <f t="shared" ref="AK295:AK298" si="490">I295+P295+W295+AD295</f>
        <v>0</v>
      </c>
      <c r="AL295" s="25">
        <f t="shared" ref="AL295:AL298" si="491">J295+Q295+X295+AE295</f>
        <v>0</v>
      </c>
    </row>
    <row r="296" spans="1:38" s="30" customFormat="1" ht="15" customHeight="1" x14ac:dyDescent="0.25">
      <c r="A296" s="46"/>
      <c r="B296" s="75"/>
      <c r="C296" s="47" t="s">
        <v>329</v>
      </c>
      <c r="D296" s="25">
        <f>cargo!Y296</f>
        <v>34944.280000000006</v>
      </c>
      <c r="E296" s="25">
        <f>cargo!Z296</f>
        <v>34944.280000000006</v>
      </c>
      <c r="F296" s="25">
        <f>cargo!AA296</f>
        <v>34888.740000000005</v>
      </c>
      <c r="G296" s="25">
        <f>cargo!AB296</f>
        <v>55.54</v>
      </c>
      <c r="H296" s="25">
        <f>cargo!AC296</f>
        <v>0</v>
      </c>
      <c r="I296" s="25">
        <f>cargo!AD296</f>
        <v>0</v>
      </c>
      <c r="J296" s="25">
        <f>cargo!AE296</f>
        <v>0</v>
      </c>
      <c r="K296" s="25">
        <f>cargo!BA296</f>
        <v>26341.18</v>
      </c>
      <c r="L296" s="25">
        <f>cargo!BB296</f>
        <v>26341.18</v>
      </c>
      <c r="M296" s="25">
        <f>cargo!BC296</f>
        <v>26318.31</v>
      </c>
      <c r="N296" s="25">
        <f>cargo!BD296</f>
        <v>22.87</v>
      </c>
      <c r="O296" s="25">
        <f>cargo!BE296</f>
        <v>0</v>
      </c>
      <c r="P296" s="25">
        <f>cargo!BF296</f>
        <v>0</v>
      </c>
      <c r="Q296" s="25">
        <f>cargo!BG296</f>
        <v>0</v>
      </c>
      <c r="R296" s="25">
        <f>cargo!CC296</f>
        <v>45834.01</v>
      </c>
      <c r="S296" s="25">
        <f>cargo!CD296</f>
        <v>45834.01</v>
      </c>
      <c r="T296" s="25">
        <f>cargo!CE296</f>
        <v>45809.279999999999</v>
      </c>
      <c r="U296" s="25">
        <f>cargo!CF296</f>
        <v>24.73</v>
      </c>
      <c r="V296" s="25">
        <f>cargo!CG296</f>
        <v>0</v>
      </c>
      <c r="W296" s="25">
        <f>cargo!CH296</f>
        <v>0</v>
      </c>
      <c r="X296" s="25">
        <f>cargo!CI296</f>
        <v>0</v>
      </c>
      <c r="Y296" s="25">
        <f>cargo!DE296</f>
        <v>0</v>
      </c>
      <c r="Z296" s="25">
        <f>cargo!DF296</f>
        <v>0</v>
      </c>
      <c r="AA296" s="25">
        <f>cargo!DG296</f>
        <v>0</v>
      </c>
      <c r="AB296" s="25">
        <f>cargo!DH296</f>
        <v>0</v>
      </c>
      <c r="AC296" s="25">
        <f>cargo!DI296</f>
        <v>0</v>
      </c>
      <c r="AD296" s="25">
        <f>cargo!DJ296</f>
        <v>0</v>
      </c>
      <c r="AE296" s="25">
        <f>cargo!DK296</f>
        <v>0</v>
      </c>
      <c r="AF296" s="25">
        <f t="shared" ref="AF296" si="492">D296+K296+R296+Y296</f>
        <v>107119.47</v>
      </c>
      <c r="AG296" s="25">
        <f t="shared" ref="AG296" si="493">E296+L296+S296+Z296</f>
        <v>107119.47</v>
      </c>
      <c r="AH296" s="25">
        <f t="shared" ref="AH296" si="494">F296+M296+T296+AA296</f>
        <v>107016.33</v>
      </c>
      <c r="AI296" s="25">
        <f t="shared" ref="AI296" si="495">G296+N296+U296+AB296</f>
        <v>103.14</v>
      </c>
      <c r="AJ296" s="25">
        <f t="shared" ref="AJ296" si="496">H296+O296+V296+AC296</f>
        <v>0</v>
      </c>
      <c r="AK296" s="25">
        <f t="shared" ref="AK296" si="497">I296+P296+W296+AD296</f>
        <v>0</v>
      </c>
      <c r="AL296" s="25">
        <f t="shared" ref="AL296" si="498">J296+Q296+X296+AE296</f>
        <v>0</v>
      </c>
    </row>
    <row r="297" spans="1:38" s="30" customFormat="1" ht="15" customHeight="1" x14ac:dyDescent="0.25">
      <c r="A297" s="46"/>
      <c r="B297" s="75"/>
      <c r="C297" s="47" t="s">
        <v>330</v>
      </c>
      <c r="D297" s="25">
        <f>cargo!Y297</f>
        <v>0</v>
      </c>
      <c r="E297" s="25">
        <f>cargo!Z297</f>
        <v>0</v>
      </c>
      <c r="F297" s="25">
        <f>cargo!AA297</f>
        <v>0</v>
      </c>
      <c r="G297" s="25">
        <f>cargo!AB297</f>
        <v>0</v>
      </c>
      <c r="H297" s="25">
        <f>cargo!AC297</f>
        <v>0</v>
      </c>
      <c r="I297" s="25">
        <f>cargo!AD297</f>
        <v>0</v>
      </c>
      <c r="J297" s="25">
        <f>cargo!AE297</f>
        <v>0</v>
      </c>
      <c r="K297" s="25">
        <f>cargo!BA297</f>
        <v>0</v>
      </c>
      <c r="L297" s="25">
        <f>cargo!BB297</f>
        <v>0</v>
      </c>
      <c r="M297" s="25">
        <f>cargo!BC297</f>
        <v>0</v>
      </c>
      <c r="N297" s="25">
        <f>cargo!BD297</f>
        <v>0</v>
      </c>
      <c r="O297" s="25">
        <f>cargo!BE297</f>
        <v>0</v>
      </c>
      <c r="P297" s="25">
        <f>cargo!BF297</f>
        <v>0</v>
      </c>
      <c r="Q297" s="25">
        <f>cargo!BG297</f>
        <v>0</v>
      </c>
      <c r="R297" s="25">
        <f>cargo!CC297</f>
        <v>0</v>
      </c>
      <c r="S297" s="25">
        <f>cargo!CD297</f>
        <v>0</v>
      </c>
      <c r="T297" s="25">
        <f>cargo!CE297</f>
        <v>0</v>
      </c>
      <c r="U297" s="25">
        <f>cargo!CF297</f>
        <v>0</v>
      </c>
      <c r="V297" s="25">
        <f>cargo!CG297</f>
        <v>0</v>
      </c>
      <c r="W297" s="25">
        <f>cargo!CH297</f>
        <v>0</v>
      </c>
      <c r="X297" s="25">
        <f>cargo!CI297</f>
        <v>0</v>
      </c>
      <c r="Y297" s="25">
        <f>cargo!DE297</f>
        <v>0</v>
      </c>
      <c r="Z297" s="25">
        <f>cargo!DF297</f>
        <v>0</v>
      </c>
      <c r="AA297" s="25">
        <f>cargo!DG297</f>
        <v>0</v>
      </c>
      <c r="AB297" s="25">
        <f>cargo!DH297</f>
        <v>0</v>
      </c>
      <c r="AC297" s="25">
        <f>cargo!DI297</f>
        <v>0</v>
      </c>
      <c r="AD297" s="25">
        <f>cargo!DJ297</f>
        <v>0</v>
      </c>
      <c r="AE297" s="25">
        <f>cargo!DK297</f>
        <v>0</v>
      </c>
      <c r="AF297" s="25">
        <f t="shared" si="485"/>
        <v>0</v>
      </c>
      <c r="AG297" s="25">
        <f t="shared" si="486"/>
        <v>0</v>
      </c>
      <c r="AH297" s="25">
        <f t="shared" si="487"/>
        <v>0</v>
      </c>
      <c r="AI297" s="25">
        <f t="shared" si="488"/>
        <v>0</v>
      </c>
      <c r="AJ297" s="25">
        <f t="shared" si="489"/>
        <v>0</v>
      </c>
      <c r="AK297" s="25">
        <f t="shared" si="490"/>
        <v>0</v>
      </c>
      <c r="AL297" s="25">
        <f t="shared" si="491"/>
        <v>0</v>
      </c>
    </row>
    <row r="298" spans="1:38" s="30" customFormat="1" ht="15" customHeight="1" x14ac:dyDescent="0.25">
      <c r="A298" s="46"/>
      <c r="B298" s="75"/>
      <c r="C298" s="45" t="s">
        <v>121</v>
      </c>
      <c r="D298" s="25">
        <f>cargo!Y298</f>
        <v>105399.24</v>
      </c>
      <c r="E298" s="25">
        <f>cargo!Z298</f>
        <v>105399.24</v>
      </c>
      <c r="F298" s="25">
        <f>cargo!AA298</f>
        <v>18458.770000000004</v>
      </c>
      <c r="G298" s="25">
        <f>cargo!AB298</f>
        <v>86940.47</v>
      </c>
      <c r="H298" s="25">
        <f>cargo!AC298</f>
        <v>0</v>
      </c>
      <c r="I298" s="25">
        <f>cargo!AD298</f>
        <v>0</v>
      </c>
      <c r="J298" s="25">
        <f>cargo!AE298</f>
        <v>0</v>
      </c>
      <c r="K298" s="25">
        <f>cargo!BA298</f>
        <v>88447.320999999996</v>
      </c>
      <c r="L298" s="25">
        <f>cargo!BB298</f>
        <v>88447.320999999996</v>
      </c>
      <c r="M298" s="25">
        <f>cargo!BC298</f>
        <v>9708.4739999999983</v>
      </c>
      <c r="N298" s="25">
        <f>cargo!BD298</f>
        <v>78738.846999999994</v>
      </c>
      <c r="O298" s="25">
        <f>cargo!BE298</f>
        <v>0</v>
      </c>
      <c r="P298" s="25">
        <f>cargo!BF298</f>
        <v>0</v>
      </c>
      <c r="Q298" s="25">
        <f>cargo!BG298</f>
        <v>0</v>
      </c>
      <c r="R298" s="25">
        <f>cargo!CC298</f>
        <v>45726.229999999996</v>
      </c>
      <c r="S298" s="25">
        <f>cargo!CD298</f>
        <v>45726.229999999996</v>
      </c>
      <c r="T298" s="25">
        <f>cargo!CE298</f>
        <v>10032.23</v>
      </c>
      <c r="U298" s="25">
        <f>cargo!CF298</f>
        <v>35694</v>
      </c>
      <c r="V298" s="25">
        <f>cargo!CG298</f>
        <v>0</v>
      </c>
      <c r="W298" s="25">
        <f>cargo!CH298</f>
        <v>0</v>
      </c>
      <c r="X298" s="25">
        <f>cargo!CI298</f>
        <v>0</v>
      </c>
      <c r="Y298" s="25">
        <f>cargo!DE298</f>
        <v>0</v>
      </c>
      <c r="Z298" s="25">
        <f>cargo!DF298</f>
        <v>0</v>
      </c>
      <c r="AA298" s="25">
        <f>cargo!DG298</f>
        <v>0</v>
      </c>
      <c r="AB298" s="25">
        <f>cargo!DH298</f>
        <v>0</v>
      </c>
      <c r="AC298" s="25">
        <f>cargo!DI298</f>
        <v>0</v>
      </c>
      <c r="AD298" s="25">
        <f>cargo!DJ298</f>
        <v>0</v>
      </c>
      <c r="AE298" s="25">
        <f>cargo!DK298</f>
        <v>0</v>
      </c>
      <c r="AF298" s="25">
        <f t="shared" si="485"/>
        <v>239572.79099999997</v>
      </c>
      <c r="AG298" s="25">
        <f t="shared" si="486"/>
        <v>239572.79099999997</v>
      </c>
      <c r="AH298" s="25">
        <f t="shared" si="487"/>
        <v>38199.474000000002</v>
      </c>
      <c r="AI298" s="25">
        <f t="shared" si="488"/>
        <v>201373.31699999998</v>
      </c>
      <c r="AJ298" s="25">
        <f t="shared" si="489"/>
        <v>0</v>
      </c>
      <c r="AK298" s="25">
        <f t="shared" si="490"/>
        <v>0</v>
      </c>
      <c r="AL298" s="25">
        <f t="shared" si="491"/>
        <v>0</v>
      </c>
    </row>
    <row r="299" spans="1:38" s="30" customFormat="1" ht="15.75" customHeight="1" x14ac:dyDescent="0.25">
      <c r="A299" s="46"/>
      <c r="B299" s="75"/>
      <c r="C299" s="47" t="s">
        <v>331</v>
      </c>
      <c r="D299" s="25">
        <f>cargo!Y299</f>
        <v>588.91999999999996</v>
      </c>
      <c r="E299" s="25">
        <f>cargo!Z299</f>
        <v>588.91999999999996</v>
      </c>
      <c r="F299" s="25">
        <f>cargo!AA299</f>
        <v>544.79</v>
      </c>
      <c r="G299" s="25">
        <f>cargo!AB299</f>
        <v>44.129999999999995</v>
      </c>
      <c r="H299" s="25">
        <f>cargo!AC299</f>
        <v>0</v>
      </c>
      <c r="I299" s="25">
        <f>cargo!AD299</f>
        <v>0</v>
      </c>
      <c r="J299" s="25">
        <f>cargo!AE299</f>
        <v>0</v>
      </c>
      <c r="K299" s="25">
        <f>cargo!BA299</f>
        <v>1732.171</v>
      </c>
      <c r="L299" s="25">
        <f>cargo!BB299</f>
        <v>1732.171</v>
      </c>
      <c r="M299" s="25">
        <f>cargo!BC299</f>
        <v>1353.0540000000001</v>
      </c>
      <c r="N299" s="25">
        <f>cargo!BD299</f>
        <v>379.11699999999996</v>
      </c>
      <c r="O299" s="25">
        <f>cargo!BE299</f>
        <v>0</v>
      </c>
      <c r="P299" s="25">
        <f>cargo!BF299</f>
        <v>0</v>
      </c>
      <c r="Q299" s="25">
        <f>cargo!BG299</f>
        <v>0</v>
      </c>
      <c r="R299" s="25">
        <f>cargo!CC299</f>
        <v>1713.52</v>
      </c>
      <c r="S299" s="25">
        <f>cargo!CD299</f>
        <v>1713.52</v>
      </c>
      <c r="T299" s="25">
        <f>cargo!CE299</f>
        <v>996.38000000000011</v>
      </c>
      <c r="U299" s="25">
        <f>cargo!CF299</f>
        <v>717.14</v>
      </c>
      <c r="V299" s="25">
        <f>cargo!CG299</f>
        <v>0</v>
      </c>
      <c r="W299" s="25">
        <f>cargo!CH299</f>
        <v>0</v>
      </c>
      <c r="X299" s="25">
        <f>cargo!CI299</f>
        <v>0</v>
      </c>
      <c r="Y299" s="25">
        <f>cargo!DE299</f>
        <v>0</v>
      </c>
      <c r="Z299" s="25">
        <f>cargo!DF299</f>
        <v>0</v>
      </c>
      <c r="AA299" s="25">
        <f>cargo!DG299</f>
        <v>0</v>
      </c>
      <c r="AB299" s="25">
        <f>cargo!DH299</f>
        <v>0</v>
      </c>
      <c r="AC299" s="25">
        <f>cargo!DI299</f>
        <v>0</v>
      </c>
      <c r="AD299" s="25">
        <f>cargo!DJ299</f>
        <v>0</v>
      </c>
      <c r="AE299" s="25">
        <f>cargo!DK299</f>
        <v>0</v>
      </c>
      <c r="AF299" s="25">
        <f t="shared" ref="AF299:AF300" si="499">D299+K299+R299+Y299</f>
        <v>4034.6109999999999</v>
      </c>
      <c r="AG299" s="25">
        <f t="shared" ref="AG299:AG300" si="500">E299+L299+S299+Z299</f>
        <v>4034.6109999999999</v>
      </c>
      <c r="AH299" s="25">
        <f t="shared" ref="AH299:AH300" si="501">F299+M299+T299+AA299</f>
        <v>2894.2240000000002</v>
      </c>
      <c r="AI299" s="25">
        <f t="shared" ref="AI299:AI300" si="502">G299+N299+U299+AB299</f>
        <v>1140.3869999999999</v>
      </c>
      <c r="AJ299" s="25">
        <f t="shared" ref="AJ299:AJ300" si="503">H299+O299+V299+AC299</f>
        <v>0</v>
      </c>
      <c r="AK299" s="25">
        <f t="shared" ref="AK299:AK300" si="504">I299+P299+W299+AD299</f>
        <v>0</v>
      </c>
      <c r="AL299" s="25">
        <f t="shared" ref="AL299:AL300" si="505">J299+Q299+X299+AE299</f>
        <v>0</v>
      </c>
    </row>
    <row r="300" spans="1:38" s="30" customFormat="1" ht="15" customHeight="1" x14ac:dyDescent="0.25">
      <c r="A300" s="46"/>
      <c r="B300" s="75"/>
      <c r="C300" s="47" t="s">
        <v>332</v>
      </c>
      <c r="D300" s="25">
        <f>cargo!Y300</f>
        <v>104810.32</v>
      </c>
      <c r="E300" s="25">
        <f>cargo!Z300</f>
        <v>104810.32</v>
      </c>
      <c r="F300" s="25">
        <f>cargo!AA300</f>
        <v>17913.980000000003</v>
      </c>
      <c r="G300" s="25">
        <f>cargo!AB300</f>
        <v>86896.34</v>
      </c>
      <c r="H300" s="25">
        <f>cargo!AC300</f>
        <v>0</v>
      </c>
      <c r="I300" s="25">
        <f>cargo!AD300</f>
        <v>0</v>
      </c>
      <c r="J300" s="25">
        <f>cargo!AE300</f>
        <v>0</v>
      </c>
      <c r="K300" s="25">
        <f>cargo!BA300</f>
        <v>86715.15</v>
      </c>
      <c r="L300" s="25">
        <f>cargo!BB300</f>
        <v>86715.15</v>
      </c>
      <c r="M300" s="25">
        <f>cargo!BC300</f>
        <v>8355.4199999999983</v>
      </c>
      <c r="N300" s="25">
        <f>cargo!BD300</f>
        <v>78359.73</v>
      </c>
      <c r="O300" s="25">
        <f>cargo!BE300</f>
        <v>0</v>
      </c>
      <c r="P300" s="25">
        <f>cargo!BF300</f>
        <v>0</v>
      </c>
      <c r="Q300" s="25">
        <f>cargo!BG300</f>
        <v>0</v>
      </c>
      <c r="R300" s="25">
        <f>cargo!CC300</f>
        <v>44012.71</v>
      </c>
      <c r="S300" s="25">
        <f>cargo!CD300</f>
        <v>44012.71</v>
      </c>
      <c r="T300" s="25">
        <f>cargo!CE300</f>
        <v>9035.8499999999985</v>
      </c>
      <c r="U300" s="25">
        <f>cargo!CF300</f>
        <v>34976.86</v>
      </c>
      <c r="V300" s="25">
        <f>cargo!CG300</f>
        <v>0</v>
      </c>
      <c r="W300" s="25">
        <f>cargo!CH300</f>
        <v>0</v>
      </c>
      <c r="X300" s="25">
        <f>cargo!CI300</f>
        <v>0</v>
      </c>
      <c r="Y300" s="25">
        <f>cargo!DE300</f>
        <v>0</v>
      </c>
      <c r="Z300" s="25">
        <f>cargo!DF300</f>
        <v>0</v>
      </c>
      <c r="AA300" s="25">
        <f>cargo!DG300</f>
        <v>0</v>
      </c>
      <c r="AB300" s="25">
        <f>cargo!DH300</f>
        <v>0</v>
      </c>
      <c r="AC300" s="25">
        <f>cargo!DI300</f>
        <v>0</v>
      </c>
      <c r="AD300" s="25">
        <f>cargo!DJ300</f>
        <v>0</v>
      </c>
      <c r="AE300" s="25">
        <f>cargo!DK300</f>
        <v>0</v>
      </c>
      <c r="AF300" s="25">
        <f t="shared" si="499"/>
        <v>235538.18</v>
      </c>
      <c r="AG300" s="25">
        <f t="shared" si="500"/>
        <v>235538.18</v>
      </c>
      <c r="AH300" s="25">
        <f t="shared" si="501"/>
        <v>35305.25</v>
      </c>
      <c r="AI300" s="25">
        <f t="shared" si="502"/>
        <v>200232.93</v>
      </c>
      <c r="AJ300" s="25">
        <f t="shared" si="503"/>
        <v>0</v>
      </c>
      <c r="AK300" s="25">
        <f t="shared" si="504"/>
        <v>0</v>
      </c>
      <c r="AL300" s="25">
        <f t="shared" si="505"/>
        <v>0</v>
      </c>
    </row>
    <row r="301" spans="1:38" s="30" customFormat="1" ht="15" customHeight="1" x14ac:dyDescent="0.25">
      <c r="A301" s="46"/>
      <c r="B301" s="75"/>
      <c r="C301" s="45" t="s">
        <v>122</v>
      </c>
      <c r="D301" s="25">
        <f>cargo!Y301</f>
        <v>58791.404999999999</v>
      </c>
      <c r="E301" s="25">
        <f>cargo!Z301</f>
        <v>58791.404999999999</v>
      </c>
      <c r="F301" s="25">
        <f>cargo!AA301</f>
        <v>51324.705000000002</v>
      </c>
      <c r="G301" s="25">
        <f>cargo!AB301</f>
        <v>7466.7000000000007</v>
      </c>
      <c r="H301" s="25">
        <f>cargo!AC301</f>
        <v>0</v>
      </c>
      <c r="I301" s="25">
        <f>cargo!AD301</f>
        <v>0</v>
      </c>
      <c r="J301" s="25">
        <f>cargo!AE301</f>
        <v>0</v>
      </c>
      <c r="K301" s="25">
        <f>cargo!BA301</f>
        <v>37926.479999999996</v>
      </c>
      <c r="L301" s="25">
        <f>cargo!BB301</f>
        <v>37926.479999999996</v>
      </c>
      <c r="M301" s="25">
        <f>cargo!BC301</f>
        <v>33889.189999999995</v>
      </c>
      <c r="N301" s="25">
        <f>cargo!BD301</f>
        <v>4037.2899999999991</v>
      </c>
      <c r="O301" s="25">
        <f>cargo!BE301</f>
        <v>0</v>
      </c>
      <c r="P301" s="25">
        <f>cargo!BF301</f>
        <v>0</v>
      </c>
      <c r="Q301" s="25">
        <f>cargo!BG301</f>
        <v>0</v>
      </c>
      <c r="R301" s="25">
        <f>cargo!CC301</f>
        <v>52750.090000000004</v>
      </c>
      <c r="S301" s="25">
        <f>cargo!CD301</f>
        <v>52750.090000000004</v>
      </c>
      <c r="T301" s="25">
        <f>cargo!CE301</f>
        <v>49216.04</v>
      </c>
      <c r="U301" s="25">
        <f>cargo!CF301</f>
        <v>3534.05</v>
      </c>
      <c r="V301" s="25">
        <f>cargo!CG301</f>
        <v>0</v>
      </c>
      <c r="W301" s="25">
        <f>cargo!CH301</f>
        <v>0</v>
      </c>
      <c r="X301" s="25">
        <f>cargo!CI301</f>
        <v>0</v>
      </c>
      <c r="Y301" s="25">
        <f>cargo!DE301</f>
        <v>0</v>
      </c>
      <c r="Z301" s="25">
        <f>cargo!DF301</f>
        <v>0</v>
      </c>
      <c r="AA301" s="25">
        <f>cargo!DG301</f>
        <v>0</v>
      </c>
      <c r="AB301" s="25">
        <f>cargo!DH301</f>
        <v>0</v>
      </c>
      <c r="AC301" s="25">
        <f>cargo!DI301</f>
        <v>0</v>
      </c>
      <c r="AD301" s="25">
        <f>cargo!DJ301</f>
        <v>0</v>
      </c>
      <c r="AE301" s="25">
        <f>cargo!DK301</f>
        <v>0</v>
      </c>
      <c r="AF301" s="25">
        <f t="shared" ref="AF301:AF302" si="506">D301+K301+R301+Y301</f>
        <v>149467.97500000001</v>
      </c>
      <c r="AG301" s="25">
        <f t="shared" ref="AG301:AG302" si="507">E301+L301+S301+Z301</f>
        <v>149467.97500000001</v>
      </c>
      <c r="AH301" s="25">
        <f t="shared" ref="AH301:AH302" si="508">F301+M301+T301+AA301</f>
        <v>134429.935</v>
      </c>
      <c r="AI301" s="25">
        <f t="shared" ref="AI301:AI302" si="509">G301+N301+U301+AB301</f>
        <v>15038.04</v>
      </c>
      <c r="AJ301" s="25">
        <f t="shared" ref="AJ301:AJ302" si="510">H301+O301+V301+AC301</f>
        <v>0</v>
      </c>
      <c r="AK301" s="25">
        <f t="shared" ref="AK301:AK302" si="511">I301+P301+W301+AD301</f>
        <v>0</v>
      </c>
      <c r="AL301" s="25">
        <f t="shared" ref="AL301:AL302" si="512">J301+Q301+X301+AE301</f>
        <v>0</v>
      </c>
    </row>
    <row r="302" spans="1:38" s="30" customFormat="1" ht="15" customHeight="1" x14ac:dyDescent="0.25">
      <c r="A302" s="46"/>
      <c r="B302" s="75"/>
      <c r="C302" s="47" t="s">
        <v>333</v>
      </c>
      <c r="D302" s="25">
        <f>cargo!Y302</f>
        <v>17842.849999999999</v>
      </c>
      <c r="E302" s="25">
        <f>cargo!Z302</f>
        <v>17842.849999999999</v>
      </c>
      <c r="F302" s="25">
        <f>cargo!AA302</f>
        <v>10724.5</v>
      </c>
      <c r="G302" s="25">
        <f>cargo!AB302</f>
        <v>7118.35</v>
      </c>
      <c r="H302" s="25">
        <f>cargo!AC302</f>
        <v>0</v>
      </c>
      <c r="I302" s="25">
        <f>cargo!AD302</f>
        <v>0</v>
      </c>
      <c r="J302" s="25">
        <f>cargo!AE302</f>
        <v>0</v>
      </c>
      <c r="K302" s="25">
        <f>cargo!BA302</f>
        <v>12004.089999999998</v>
      </c>
      <c r="L302" s="25">
        <f>cargo!BB302</f>
        <v>12004.089999999998</v>
      </c>
      <c r="M302" s="25">
        <f>cargo!BC302</f>
        <v>9241.0299999999988</v>
      </c>
      <c r="N302" s="25">
        <f>cargo!BD302</f>
        <v>2763.0599999999995</v>
      </c>
      <c r="O302" s="25">
        <f>cargo!BE302</f>
        <v>0</v>
      </c>
      <c r="P302" s="25">
        <f>cargo!BF302</f>
        <v>0</v>
      </c>
      <c r="Q302" s="25">
        <f>cargo!BG302</f>
        <v>0</v>
      </c>
      <c r="R302" s="25">
        <f>cargo!CC302</f>
        <v>13764.78</v>
      </c>
      <c r="S302" s="25">
        <f>cargo!CD302</f>
        <v>13764.78</v>
      </c>
      <c r="T302" s="25">
        <f>cargo!CE302</f>
        <v>10537.62</v>
      </c>
      <c r="U302" s="25">
        <f>cargo!CF302</f>
        <v>3227.1600000000003</v>
      </c>
      <c r="V302" s="25">
        <f>cargo!CG302</f>
        <v>0</v>
      </c>
      <c r="W302" s="25">
        <f>cargo!CH302</f>
        <v>0</v>
      </c>
      <c r="X302" s="25">
        <f>cargo!CI302</f>
        <v>0</v>
      </c>
      <c r="Y302" s="25">
        <f>cargo!DE302</f>
        <v>0</v>
      </c>
      <c r="Z302" s="25">
        <f>cargo!DF302</f>
        <v>0</v>
      </c>
      <c r="AA302" s="25">
        <f>cargo!DG302</f>
        <v>0</v>
      </c>
      <c r="AB302" s="25">
        <f>cargo!DH302</f>
        <v>0</v>
      </c>
      <c r="AC302" s="25">
        <f>cargo!DI302</f>
        <v>0</v>
      </c>
      <c r="AD302" s="25">
        <f>cargo!DJ302</f>
        <v>0</v>
      </c>
      <c r="AE302" s="25">
        <f>cargo!DK302</f>
        <v>0</v>
      </c>
      <c r="AF302" s="25">
        <f t="shared" si="506"/>
        <v>43611.719999999994</v>
      </c>
      <c r="AG302" s="25">
        <f t="shared" si="507"/>
        <v>43611.719999999994</v>
      </c>
      <c r="AH302" s="25">
        <f t="shared" si="508"/>
        <v>30503.15</v>
      </c>
      <c r="AI302" s="25">
        <f t="shared" si="509"/>
        <v>13108.57</v>
      </c>
      <c r="AJ302" s="25">
        <f t="shared" si="510"/>
        <v>0</v>
      </c>
      <c r="AK302" s="25">
        <f t="shared" si="511"/>
        <v>0</v>
      </c>
      <c r="AL302" s="25">
        <f t="shared" si="512"/>
        <v>0</v>
      </c>
    </row>
    <row r="303" spans="1:38" s="30" customFormat="1" ht="15" customHeight="1" x14ac:dyDescent="0.25">
      <c r="A303" s="46"/>
      <c r="B303" s="75"/>
      <c r="C303" s="47" t="s">
        <v>334</v>
      </c>
      <c r="D303" s="25">
        <f>cargo!Y303</f>
        <v>40948.555</v>
      </c>
      <c r="E303" s="25">
        <f>cargo!Z303</f>
        <v>40948.555</v>
      </c>
      <c r="F303" s="25">
        <f>cargo!AA303</f>
        <v>40600.205000000002</v>
      </c>
      <c r="G303" s="25">
        <f>cargo!AB303</f>
        <v>348.35</v>
      </c>
      <c r="H303" s="25">
        <f>cargo!AC303</f>
        <v>0</v>
      </c>
      <c r="I303" s="25">
        <f>cargo!AD303</f>
        <v>0</v>
      </c>
      <c r="J303" s="25">
        <f>cargo!AE303</f>
        <v>0</v>
      </c>
      <c r="K303" s="25">
        <f>cargo!BA303</f>
        <v>25922.389999999996</v>
      </c>
      <c r="L303" s="25">
        <f>cargo!BB303</f>
        <v>25922.389999999996</v>
      </c>
      <c r="M303" s="25">
        <f>cargo!BC303</f>
        <v>24648.159999999996</v>
      </c>
      <c r="N303" s="25">
        <f>cargo!BD303</f>
        <v>1274.2299999999998</v>
      </c>
      <c r="O303" s="25">
        <f>cargo!BE303</f>
        <v>0</v>
      </c>
      <c r="P303" s="25">
        <f>cargo!BF303</f>
        <v>0</v>
      </c>
      <c r="Q303" s="25">
        <f>cargo!BG303</f>
        <v>0</v>
      </c>
      <c r="R303" s="25">
        <f>cargo!CC303</f>
        <v>38985.31</v>
      </c>
      <c r="S303" s="25">
        <f>cargo!CD303</f>
        <v>38985.31</v>
      </c>
      <c r="T303" s="25">
        <f>cargo!CE303</f>
        <v>38678.42</v>
      </c>
      <c r="U303" s="25">
        <f>cargo!CF303</f>
        <v>306.89</v>
      </c>
      <c r="V303" s="25">
        <f>cargo!CG303</f>
        <v>0</v>
      </c>
      <c r="W303" s="25">
        <f>cargo!CH303</f>
        <v>0</v>
      </c>
      <c r="X303" s="25">
        <f>cargo!CI303</f>
        <v>0</v>
      </c>
      <c r="Y303" s="25">
        <f>cargo!DE303</f>
        <v>0</v>
      </c>
      <c r="Z303" s="25">
        <f>cargo!DF303</f>
        <v>0</v>
      </c>
      <c r="AA303" s="25">
        <f>cargo!DG303</f>
        <v>0</v>
      </c>
      <c r="AB303" s="25">
        <f>cargo!DH303</f>
        <v>0</v>
      </c>
      <c r="AC303" s="25">
        <f>cargo!DI303</f>
        <v>0</v>
      </c>
      <c r="AD303" s="25">
        <f>cargo!DJ303</f>
        <v>0</v>
      </c>
      <c r="AE303" s="25">
        <f>cargo!DK303</f>
        <v>0</v>
      </c>
      <c r="AF303" s="25">
        <f t="shared" ref="AF303" si="513">D303+K303+R303+Y303</f>
        <v>105856.25499999999</v>
      </c>
      <c r="AG303" s="25">
        <f t="shared" ref="AG303" si="514">E303+L303+S303+Z303</f>
        <v>105856.25499999999</v>
      </c>
      <c r="AH303" s="25">
        <f t="shared" ref="AH303" si="515">F303+M303+T303+AA303</f>
        <v>103926.785</v>
      </c>
      <c r="AI303" s="25">
        <f t="shared" ref="AI303" si="516">G303+N303+U303+AB303</f>
        <v>1929.4699999999998</v>
      </c>
      <c r="AJ303" s="25">
        <f t="shared" ref="AJ303" si="517">H303+O303+V303+AC303</f>
        <v>0</v>
      </c>
      <c r="AK303" s="25">
        <f t="shared" ref="AK303" si="518">I303+P303+W303+AD303</f>
        <v>0</v>
      </c>
      <c r="AL303" s="25">
        <f t="shared" ref="AL303" si="519">J303+Q303+X303+AE303</f>
        <v>0</v>
      </c>
    </row>
    <row r="304" spans="1:38" s="30" customFormat="1" ht="15" customHeight="1" x14ac:dyDescent="0.25">
      <c r="A304" s="46"/>
      <c r="B304" s="75"/>
      <c r="C304" s="45" t="s">
        <v>123</v>
      </c>
      <c r="D304" s="25">
        <f>cargo!Y304</f>
        <v>45384.250000000007</v>
      </c>
      <c r="E304" s="25">
        <f>cargo!Z304</f>
        <v>45384.250000000007</v>
      </c>
      <c r="F304" s="25">
        <f>cargo!AA304</f>
        <v>38887.490000000005</v>
      </c>
      <c r="G304" s="25">
        <f>cargo!AB304</f>
        <v>6496.7599999999993</v>
      </c>
      <c r="H304" s="25">
        <f>cargo!AC304</f>
        <v>0</v>
      </c>
      <c r="I304" s="25">
        <f>cargo!AD304</f>
        <v>0</v>
      </c>
      <c r="J304" s="25">
        <f>cargo!AE304</f>
        <v>0</v>
      </c>
      <c r="K304" s="25">
        <f>cargo!BA304</f>
        <v>21033.05</v>
      </c>
      <c r="L304" s="25">
        <f>cargo!BB304</f>
        <v>21033.05</v>
      </c>
      <c r="M304" s="25">
        <f>cargo!BC304</f>
        <v>17793.68</v>
      </c>
      <c r="N304" s="25">
        <f>cargo!BD304</f>
        <v>3239.37</v>
      </c>
      <c r="O304" s="25">
        <f>cargo!BE304</f>
        <v>0</v>
      </c>
      <c r="P304" s="25">
        <f>cargo!BF304</f>
        <v>0</v>
      </c>
      <c r="Q304" s="25">
        <f>cargo!BG304</f>
        <v>0</v>
      </c>
      <c r="R304" s="25">
        <f>cargo!CC304</f>
        <v>20236.300000000003</v>
      </c>
      <c r="S304" s="25">
        <f>cargo!CD304</f>
        <v>20236.300000000003</v>
      </c>
      <c r="T304" s="25">
        <f>cargo!CE304</f>
        <v>15732.720000000001</v>
      </c>
      <c r="U304" s="25">
        <f>cargo!CF304</f>
        <v>4503.58</v>
      </c>
      <c r="V304" s="25">
        <f>cargo!CG304</f>
        <v>0</v>
      </c>
      <c r="W304" s="25">
        <f>cargo!CH304</f>
        <v>0</v>
      </c>
      <c r="X304" s="25">
        <f>cargo!CI304</f>
        <v>0</v>
      </c>
      <c r="Y304" s="25">
        <f>cargo!DE304</f>
        <v>0</v>
      </c>
      <c r="Z304" s="25">
        <f>cargo!DF304</f>
        <v>0</v>
      </c>
      <c r="AA304" s="25">
        <f>cargo!DG304</f>
        <v>0</v>
      </c>
      <c r="AB304" s="25">
        <f>cargo!DH304</f>
        <v>0</v>
      </c>
      <c r="AC304" s="25">
        <f>cargo!DI304</f>
        <v>0</v>
      </c>
      <c r="AD304" s="25">
        <f>cargo!DJ304</f>
        <v>0</v>
      </c>
      <c r="AE304" s="25">
        <f>cargo!DK304</f>
        <v>0</v>
      </c>
      <c r="AF304" s="25">
        <f t="shared" si="464"/>
        <v>86653.6</v>
      </c>
      <c r="AG304" s="25">
        <f t="shared" si="465"/>
        <v>86653.6</v>
      </c>
      <c r="AH304" s="25">
        <f t="shared" si="466"/>
        <v>72413.890000000014</v>
      </c>
      <c r="AI304" s="25">
        <f t="shared" si="467"/>
        <v>14239.71</v>
      </c>
      <c r="AJ304" s="25">
        <f t="shared" si="468"/>
        <v>0</v>
      </c>
      <c r="AK304" s="25">
        <f t="shared" si="469"/>
        <v>0</v>
      </c>
      <c r="AL304" s="25">
        <f t="shared" si="470"/>
        <v>0</v>
      </c>
    </row>
    <row r="305" spans="1:38" s="30" customFormat="1" ht="15" customHeight="1" x14ac:dyDescent="0.25">
      <c r="A305" s="46"/>
      <c r="B305" s="75"/>
      <c r="C305" s="47" t="s">
        <v>335</v>
      </c>
      <c r="D305" s="25">
        <f>cargo!Y305</f>
        <v>21626.720000000001</v>
      </c>
      <c r="E305" s="25">
        <f>cargo!Z305</f>
        <v>21626.720000000001</v>
      </c>
      <c r="F305" s="25">
        <f>cargo!AA305</f>
        <v>15350.66</v>
      </c>
      <c r="G305" s="25">
        <f>cargo!AB305</f>
        <v>6276.0599999999995</v>
      </c>
      <c r="H305" s="25">
        <f>cargo!AC305</f>
        <v>0</v>
      </c>
      <c r="I305" s="25">
        <f>cargo!AD305</f>
        <v>0</v>
      </c>
      <c r="J305" s="25">
        <f>cargo!AE305</f>
        <v>0</v>
      </c>
      <c r="K305" s="25">
        <f>cargo!BA305</f>
        <v>15098.399999999998</v>
      </c>
      <c r="L305" s="25">
        <f>cargo!BB305</f>
        <v>15098.399999999998</v>
      </c>
      <c r="M305" s="25">
        <f>cargo!BC305</f>
        <v>12155.749999999998</v>
      </c>
      <c r="N305" s="25">
        <f>cargo!BD305</f>
        <v>2942.6499999999996</v>
      </c>
      <c r="O305" s="25">
        <f>cargo!BE305</f>
        <v>0</v>
      </c>
      <c r="P305" s="25">
        <f>cargo!BF305</f>
        <v>0</v>
      </c>
      <c r="Q305" s="25">
        <f>cargo!BG305</f>
        <v>0</v>
      </c>
      <c r="R305" s="25">
        <f>cargo!CC305</f>
        <v>15032.09</v>
      </c>
      <c r="S305" s="25">
        <f>cargo!CD305</f>
        <v>15032.09</v>
      </c>
      <c r="T305" s="25">
        <f>cargo!CE305</f>
        <v>10693.95</v>
      </c>
      <c r="U305" s="25">
        <f>cargo!CF305</f>
        <v>4338.1400000000003</v>
      </c>
      <c r="V305" s="25">
        <f>cargo!CG305</f>
        <v>0</v>
      </c>
      <c r="W305" s="25">
        <f>cargo!CH305</f>
        <v>0</v>
      </c>
      <c r="X305" s="25">
        <f>cargo!CI305</f>
        <v>0</v>
      </c>
      <c r="Y305" s="25">
        <f>cargo!DE305</f>
        <v>0</v>
      </c>
      <c r="Z305" s="25">
        <f>cargo!DF305</f>
        <v>0</v>
      </c>
      <c r="AA305" s="25">
        <f>cargo!DG305</f>
        <v>0</v>
      </c>
      <c r="AB305" s="25">
        <f>cargo!DH305</f>
        <v>0</v>
      </c>
      <c r="AC305" s="25">
        <f>cargo!DI305</f>
        <v>0</v>
      </c>
      <c r="AD305" s="25">
        <f>cargo!DJ305</f>
        <v>0</v>
      </c>
      <c r="AE305" s="25">
        <f>cargo!DK305</f>
        <v>0</v>
      </c>
      <c r="AF305" s="25">
        <f t="shared" si="464"/>
        <v>51757.209999999992</v>
      </c>
      <c r="AG305" s="25">
        <f t="shared" si="465"/>
        <v>51757.209999999992</v>
      </c>
      <c r="AH305" s="25">
        <f t="shared" si="466"/>
        <v>38200.36</v>
      </c>
      <c r="AI305" s="25">
        <f t="shared" si="467"/>
        <v>13556.849999999999</v>
      </c>
      <c r="AJ305" s="25">
        <f t="shared" si="468"/>
        <v>0</v>
      </c>
      <c r="AK305" s="25">
        <f t="shared" si="469"/>
        <v>0</v>
      </c>
      <c r="AL305" s="25">
        <f t="shared" si="470"/>
        <v>0</v>
      </c>
    </row>
    <row r="306" spans="1:38" s="30" customFormat="1" ht="15" customHeight="1" x14ac:dyDescent="0.25">
      <c r="A306" s="46"/>
      <c r="B306" s="75"/>
      <c r="C306" s="47" t="s">
        <v>336</v>
      </c>
      <c r="D306" s="25">
        <f>cargo!Y306</f>
        <v>23757.530000000002</v>
      </c>
      <c r="E306" s="25">
        <f>cargo!Z306</f>
        <v>23757.530000000002</v>
      </c>
      <c r="F306" s="25">
        <f>cargo!AA306</f>
        <v>23536.83</v>
      </c>
      <c r="G306" s="25">
        <f>cargo!AB306</f>
        <v>220.70000000000002</v>
      </c>
      <c r="H306" s="25">
        <f>cargo!AC306</f>
        <v>0</v>
      </c>
      <c r="I306" s="25">
        <f>cargo!AD306</f>
        <v>0</v>
      </c>
      <c r="J306" s="25">
        <f>cargo!AE306</f>
        <v>0</v>
      </c>
      <c r="K306" s="25">
        <f>cargo!BA306</f>
        <v>5934.6500000000005</v>
      </c>
      <c r="L306" s="25">
        <f>cargo!BB306</f>
        <v>5934.6500000000005</v>
      </c>
      <c r="M306" s="25">
        <f>cargo!BC306</f>
        <v>5637.93</v>
      </c>
      <c r="N306" s="25">
        <f>cargo!BD306</f>
        <v>296.72000000000003</v>
      </c>
      <c r="O306" s="25">
        <f>cargo!BE306</f>
        <v>0</v>
      </c>
      <c r="P306" s="25">
        <f>cargo!BF306</f>
        <v>0</v>
      </c>
      <c r="Q306" s="25">
        <f>cargo!BG306</f>
        <v>0</v>
      </c>
      <c r="R306" s="25">
        <f>cargo!CC306</f>
        <v>5204.21</v>
      </c>
      <c r="S306" s="25">
        <f>cargo!CD306</f>
        <v>5204.21</v>
      </c>
      <c r="T306" s="25">
        <f>cargo!CE306</f>
        <v>5038.7700000000004</v>
      </c>
      <c r="U306" s="25">
        <f>cargo!CF306</f>
        <v>165.43999999999997</v>
      </c>
      <c r="V306" s="25">
        <f>cargo!CG306</f>
        <v>0</v>
      </c>
      <c r="W306" s="25">
        <f>cargo!CH306</f>
        <v>0</v>
      </c>
      <c r="X306" s="25">
        <f>cargo!CI306</f>
        <v>0</v>
      </c>
      <c r="Y306" s="25">
        <f>cargo!DE306</f>
        <v>0</v>
      </c>
      <c r="Z306" s="25">
        <f>cargo!DF306</f>
        <v>0</v>
      </c>
      <c r="AA306" s="25">
        <f>cargo!DG306</f>
        <v>0</v>
      </c>
      <c r="AB306" s="25">
        <f>cargo!DH306</f>
        <v>0</v>
      </c>
      <c r="AC306" s="25">
        <f>cargo!DI306</f>
        <v>0</v>
      </c>
      <c r="AD306" s="25">
        <f>cargo!DJ306</f>
        <v>0</v>
      </c>
      <c r="AE306" s="25">
        <f>cargo!DK306</f>
        <v>0</v>
      </c>
      <c r="AF306" s="25">
        <f t="shared" ref="AF306" si="520">D306+K306+R306+Y306</f>
        <v>34896.390000000007</v>
      </c>
      <c r="AG306" s="25">
        <f t="shared" ref="AG306" si="521">E306+L306+S306+Z306</f>
        <v>34896.390000000007</v>
      </c>
      <c r="AH306" s="25">
        <f t="shared" ref="AH306" si="522">F306+M306+T306+AA306</f>
        <v>34213.53</v>
      </c>
      <c r="AI306" s="25">
        <f t="shared" ref="AI306" si="523">G306+N306+U306+AB306</f>
        <v>682.86</v>
      </c>
      <c r="AJ306" s="25">
        <f t="shared" ref="AJ306" si="524">H306+O306+V306+AC306</f>
        <v>0</v>
      </c>
      <c r="AK306" s="25">
        <f t="shared" ref="AK306" si="525">I306+P306+W306+AD306</f>
        <v>0</v>
      </c>
      <c r="AL306" s="25">
        <f t="shared" ref="AL306" si="526">J306+Q306+X306+AE306</f>
        <v>0</v>
      </c>
    </row>
    <row r="307" spans="1:38" s="30" customFormat="1" ht="15" customHeight="1" x14ac:dyDescent="0.25">
      <c r="A307" s="46"/>
      <c r="B307" s="75"/>
      <c r="C307" s="47" t="s">
        <v>337</v>
      </c>
      <c r="D307" s="25">
        <f>cargo!Y307</f>
        <v>0</v>
      </c>
      <c r="E307" s="25">
        <f>cargo!Z307</f>
        <v>0</v>
      </c>
      <c r="F307" s="25">
        <f>cargo!AA307</f>
        <v>0</v>
      </c>
      <c r="G307" s="25">
        <f>cargo!AB307</f>
        <v>0</v>
      </c>
      <c r="H307" s="25">
        <f>cargo!AC307</f>
        <v>0</v>
      </c>
      <c r="I307" s="25">
        <f>cargo!AD307</f>
        <v>0</v>
      </c>
      <c r="J307" s="25">
        <f>cargo!AE307</f>
        <v>0</v>
      </c>
      <c r="K307" s="25">
        <f>cargo!BA307</f>
        <v>0</v>
      </c>
      <c r="L307" s="25">
        <f>cargo!BB307</f>
        <v>0</v>
      </c>
      <c r="M307" s="25">
        <f>cargo!BC307</f>
        <v>0</v>
      </c>
      <c r="N307" s="25">
        <f>cargo!BD307</f>
        <v>0</v>
      </c>
      <c r="O307" s="25">
        <f>cargo!BE307</f>
        <v>0</v>
      </c>
      <c r="P307" s="25">
        <f>cargo!BF307</f>
        <v>0</v>
      </c>
      <c r="Q307" s="25">
        <f>cargo!BG307</f>
        <v>0</v>
      </c>
      <c r="R307" s="25">
        <f>cargo!CC307</f>
        <v>0</v>
      </c>
      <c r="S307" s="25">
        <f>cargo!CD307</f>
        <v>0</v>
      </c>
      <c r="T307" s="25">
        <f>cargo!CE307</f>
        <v>0</v>
      </c>
      <c r="U307" s="25">
        <f>cargo!CF307</f>
        <v>0</v>
      </c>
      <c r="V307" s="25">
        <f>cargo!CG307</f>
        <v>0</v>
      </c>
      <c r="W307" s="25">
        <f>cargo!CH307</f>
        <v>0</v>
      </c>
      <c r="X307" s="25">
        <f>cargo!CI307</f>
        <v>0</v>
      </c>
      <c r="Y307" s="25">
        <f>cargo!DE307</f>
        <v>0</v>
      </c>
      <c r="Z307" s="25">
        <f>cargo!DF307</f>
        <v>0</v>
      </c>
      <c r="AA307" s="25">
        <f>cargo!DG307</f>
        <v>0</v>
      </c>
      <c r="AB307" s="25">
        <f>cargo!DH307</f>
        <v>0</v>
      </c>
      <c r="AC307" s="25">
        <f>cargo!DI307</f>
        <v>0</v>
      </c>
      <c r="AD307" s="25">
        <f>cargo!DJ307</f>
        <v>0</v>
      </c>
      <c r="AE307" s="25">
        <f>cargo!DK307</f>
        <v>0</v>
      </c>
      <c r="AF307" s="25">
        <f t="shared" si="464"/>
        <v>0</v>
      </c>
      <c r="AG307" s="25">
        <f t="shared" si="465"/>
        <v>0</v>
      </c>
      <c r="AH307" s="25">
        <f t="shared" si="466"/>
        <v>0</v>
      </c>
      <c r="AI307" s="25">
        <f t="shared" si="467"/>
        <v>0</v>
      </c>
      <c r="AJ307" s="25">
        <f t="shared" si="468"/>
        <v>0</v>
      </c>
      <c r="AK307" s="25">
        <f t="shared" si="469"/>
        <v>0</v>
      </c>
      <c r="AL307" s="25">
        <f t="shared" si="470"/>
        <v>0</v>
      </c>
    </row>
    <row r="308" spans="1:38" s="30" customFormat="1" ht="15" customHeight="1" x14ac:dyDescent="0.25">
      <c r="A308" s="46"/>
      <c r="B308" s="75"/>
      <c r="C308" s="45" t="s">
        <v>364</v>
      </c>
      <c r="D308" s="25">
        <f>cargo!Y308</f>
        <v>20565.61</v>
      </c>
      <c r="E308" s="25">
        <f>cargo!Z308</f>
        <v>20565.61</v>
      </c>
      <c r="F308" s="25">
        <f>cargo!AA308</f>
        <v>20486.54</v>
      </c>
      <c r="G308" s="25">
        <f>cargo!AB308</f>
        <v>79.069999999999993</v>
      </c>
      <c r="H308" s="25">
        <f>cargo!AC308</f>
        <v>0</v>
      </c>
      <c r="I308" s="25">
        <f>cargo!AD308</f>
        <v>0</v>
      </c>
      <c r="J308" s="25">
        <f>cargo!AE308</f>
        <v>0</v>
      </c>
      <c r="K308" s="25">
        <f>cargo!BA308</f>
        <v>59789.600999999995</v>
      </c>
      <c r="L308" s="25">
        <f>cargo!BB308</f>
        <v>55689.600999999995</v>
      </c>
      <c r="M308" s="25">
        <f>cargo!BC308</f>
        <v>55118.953999999998</v>
      </c>
      <c r="N308" s="25">
        <f>cargo!BD308</f>
        <v>570.64699999999993</v>
      </c>
      <c r="O308" s="25">
        <f>cargo!BE308</f>
        <v>4100</v>
      </c>
      <c r="P308" s="25">
        <f>cargo!BF308</f>
        <v>4100</v>
      </c>
      <c r="Q308" s="25">
        <f>cargo!BG308</f>
        <v>0</v>
      </c>
      <c r="R308" s="25">
        <f>cargo!CC308</f>
        <v>52163.810000000005</v>
      </c>
      <c r="S308" s="25">
        <f>cargo!CD308</f>
        <v>52163.810000000005</v>
      </c>
      <c r="T308" s="25">
        <f>cargo!CE308</f>
        <v>50937.960000000006</v>
      </c>
      <c r="U308" s="25">
        <f>cargo!CF308</f>
        <v>1225.8499999999999</v>
      </c>
      <c r="V308" s="25">
        <f>cargo!CG308</f>
        <v>0</v>
      </c>
      <c r="W308" s="25">
        <f>cargo!CH308</f>
        <v>0</v>
      </c>
      <c r="X308" s="25">
        <f>cargo!CI308</f>
        <v>0</v>
      </c>
      <c r="Y308" s="25">
        <f>cargo!DE308</f>
        <v>0</v>
      </c>
      <c r="Z308" s="25">
        <f>cargo!DF308</f>
        <v>0</v>
      </c>
      <c r="AA308" s="25">
        <f>cargo!DG308</f>
        <v>0</v>
      </c>
      <c r="AB308" s="25">
        <f>cargo!DH308</f>
        <v>0</v>
      </c>
      <c r="AC308" s="25">
        <f>cargo!DI308</f>
        <v>0</v>
      </c>
      <c r="AD308" s="25">
        <f>cargo!DJ308</f>
        <v>0</v>
      </c>
      <c r="AE308" s="25">
        <f>cargo!DK308</f>
        <v>0</v>
      </c>
      <c r="AF308" s="25">
        <f t="shared" si="464"/>
        <v>132519.02100000001</v>
      </c>
      <c r="AG308" s="25">
        <f t="shared" si="465"/>
        <v>128419.02100000001</v>
      </c>
      <c r="AH308" s="25">
        <f t="shared" si="466"/>
        <v>126543.45400000001</v>
      </c>
      <c r="AI308" s="25">
        <f t="shared" si="467"/>
        <v>1875.5669999999998</v>
      </c>
      <c r="AJ308" s="25">
        <f t="shared" si="468"/>
        <v>4100</v>
      </c>
      <c r="AK308" s="25">
        <f t="shared" si="469"/>
        <v>4100</v>
      </c>
      <c r="AL308" s="25">
        <f t="shared" si="470"/>
        <v>0</v>
      </c>
    </row>
    <row r="309" spans="1:38" s="30" customFormat="1" ht="15" customHeight="1" x14ac:dyDescent="0.25">
      <c r="A309" s="46"/>
      <c r="B309" s="75"/>
      <c r="C309" s="45" t="s">
        <v>44</v>
      </c>
      <c r="D309" s="25">
        <f>cargo!Y309</f>
        <v>593086.59</v>
      </c>
      <c r="E309" s="25">
        <f>cargo!Z309</f>
        <v>419231.58999999997</v>
      </c>
      <c r="F309" s="25">
        <f>cargo!AA309</f>
        <v>2793</v>
      </c>
      <c r="G309" s="25">
        <f>cargo!AB309</f>
        <v>416438.58999999997</v>
      </c>
      <c r="H309" s="25">
        <f>cargo!AC309</f>
        <v>173855</v>
      </c>
      <c r="I309" s="25">
        <f>cargo!AD309</f>
        <v>0</v>
      </c>
      <c r="J309" s="25">
        <f>cargo!AE309</f>
        <v>173855</v>
      </c>
      <c r="K309" s="25">
        <f>cargo!BA309</f>
        <v>805519.76</v>
      </c>
      <c r="L309" s="25">
        <f>cargo!BB309</f>
        <v>515933.79000000004</v>
      </c>
      <c r="M309" s="25">
        <f>cargo!BC309</f>
        <v>0</v>
      </c>
      <c r="N309" s="25">
        <f>cargo!BD309</f>
        <v>515933.79000000004</v>
      </c>
      <c r="O309" s="25">
        <f>cargo!BE309</f>
        <v>289585.96999999997</v>
      </c>
      <c r="P309" s="25">
        <f>cargo!BF309</f>
        <v>4570.97</v>
      </c>
      <c r="Q309" s="25">
        <f>cargo!BG309</f>
        <v>285015</v>
      </c>
      <c r="R309" s="25">
        <f>cargo!CC309</f>
        <v>580911</v>
      </c>
      <c r="S309" s="25">
        <f>cargo!CD309</f>
        <v>458798</v>
      </c>
      <c r="T309" s="25">
        <f>cargo!CE309</f>
        <v>4095</v>
      </c>
      <c r="U309" s="25">
        <f>cargo!CF309</f>
        <v>454703</v>
      </c>
      <c r="V309" s="25">
        <f>cargo!CG309</f>
        <v>122113</v>
      </c>
      <c r="W309" s="25">
        <f>cargo!CH309</f>
        <v>1250</v>
      </c>
      <c r="X309" s="25">
        <f>cargo!CI309</f>
        <v>120863</v>
      </c>
      <c r="Y309" s="25">
        <f>cargo!DE309</f>
        <v>0</v>
      </c>
      <c r="Z309" s="25">
        <f>cargo!DF309</f>
        <v>0</v>
      </c>
      <c r="AA309" s="25">
        <f>cargo!DG309</f>
        <v>0</v>
      </c>
      <c r="AB309" s="25">
        <f>cargo!DH309</f>
        <v>0</v>
      </c>
      <c r="AC309" s="25">
        <f>cargo!DI309</f>
        <v>0</v>
      </c>
      <c r="AD309" s="25">
        <f>cargo!DJ309</f>
        <v>0</v>
      </c>
      <c r="AE309" s="25">
        <f>cargo!DK309</f>
        <v>0</v>
      </c>
      <c r="AF309" s="25">
        <f t="shared" si="464"/>
        <v>1979517.35</v>
      </c>
      <c r="AG309" s="25">
        <f t="shared" si="465"/>
        <v>1393963.38</v>
      </c>
      <c r="AH309" s="25">
        <f t="shared" si="466"/>
        <v>6888</v>
      </c>
      <c r="AI309" s="25">
        <f t="shared" si="467"/>
        <v>1387075.38</v>
      </c>
      <c r="AJ309" s="25">
        <f t="shared" si="468"/>
        <v>585553.97</v>
      </c>
      <c r="AK309" s="25">
        <f t="shared" si="469"/>
        <v>5820.97</v>
      </c>
      <c r="AL309" s="25">
        <f t="shared" si="470"/>
        <v>579733</v>
      </c>
    </row>
    <row r="310" spans="1:38" s="30" customFormat="1" ht="15" customHeight="1" x14ac:dyDescent="0.25">
      <c r="A310" s="46"/>
      <c r="B310" s="75"/>
      <c r="C310" s="4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</row>
    <row r="311" spans="1:38" s="30" customFormat="1" ht="15" customHeight="1" x14ac:dyDescent="0.25">
      <c r="A311" s="44" t="s">
        <v>124</v>
      </c>
      <c r="B311" s="75"/>
      <c r="C311" s="45"/>
      <c r="D311" s="25">
        <f>cargo!Y311</f>
        <v>5540846.5035390593</v>
      </c>
      <c r="E311" s="25">
        <f>cargo!Z311</f>
        <v>2896426.5455390597</v>
      </c>
      <c r="F311" s="25">
        <f>cargo!AA311</f>
        <v>1709812.6865867944</v>
      </c>
      <c r="G311" s="25">
        <f>cargo!AB311</f>
        <v>1186613.8589522655</v>
      </c>
      <c r="H311" s="25">
        <f>cargo!AC311</f>
        <v>2644419.9579999996</v>
      </c>
      <c r="I311" s="25">
        <f>cargo!AD311</f>
        <v>1807768.6329999999</v>
      </c>
      <c r="J311" s="25">
        <f>cargo!AE311</f>
        <v>836651.32499999995</v>
      </c>
      <c r="K311" s="25">
        <f>cargo!BA311</f>
        <v>17897903.425185222</v>
      </c>
      <c r="L311" s="25">
        <f>cargo!BB311</f>
        <v>2953576.1291852212</v>
      </c>
      <c r="M311" s="25">
        <f>cargo!BC311</f>
        <v>1719545.2983413697</v>
      </c>
      <c r="N311" s="25">
        <f>cargo!BD311</f>
        <v>1234030.8308438512</v>
      </c>
      <c r="O311" s="25">
        <f>cargo!BE311</f>
        <v>14944327.296000002</v>
      </c>
      <c r="P311" s="25">
        <f>cargo!BF311</f>
        <v>1909969.345</v>
      </c>
      <c r="Q311" s="25">
        <f>cargo!BG311</f>
        <v>13034357.951000001</v>
      </c>
      <c r="R311" s="25">
        <f>cargo!CC311</f>
        <v>23479021.041299999</v>
      </c>
      <c r="S311" s="25">
        <f>cargo!CD311</f>
        <v>3249699.3662999994</v>
      </c>
      <c r="T311" s="25">
        <f>cargo!CE311</f>
        <v>1913404.7214999998</v>
      </c>
      <c r="U311" s="25">
        <f>cargo!CF311</f>
        <v>1336294.6447999997</v>
      </c>
      <c r="V311" s="25">
        <f>cargo!CG311</f>
        <v>20229321.675000001</v>
      </c>
      <c r="W311" s="25">
        <f>cargo!CH311</f>
        <v>1880473.6600000001</v>
      </c>
      <c r="X311" s="25">
        <f>cargo!CI311</f>
        <v>18348848.015000001</v>
      </c>
      <c r="Y311" s="25">
        <f>cargo!DE311</f>
        <v>0</v>
      </c>
      <c r="Z311" s="25">
        <f>cargo!DF311</f>
        <v>0</v>
      </c>
      <c r="AA311" s="25">
        <f>cargo!DG311</f>
        <v>0</v>
      </c>
      <c r="AB311" s="25">
        <f>cargo!DH311</f>
        <v>0</v>
      </c>
      <c r="AC311" s="25">
        <f>cargo!DI311</f>
        <v>0</v>
      </c>
      <c r="AD311" s="25">
        <f>cargo!DJ311</f>
        <v>0</v>
      </c>
      <c r="AE311" s="25">
        <f>cargo!DK311</f>
        <v>0</v>
      </c>
      <c r="AF311" s="25">
        <f t="shared" ref="AF311:AL311" si="527">D311+K311+R311+Y311</f>
        <v>46917770.97002428</v>
      </c>
      <c r="AG311" s="25">
        <f t="shared" si="527"/>
        <v>9099702.0410242807</v>
      </c>
      <c r="AH311" s="25">
        <f t="shared" si="527"/>
        <v>5342762.7064281637</v>
      </c>
      <c r="AI311" s="25">
        <f t="shared" si="527"/>
        <v>3756939.3345961161</v>
      </c>
      <c r="AJ311" s="25">
        <f t="shared" si="527"/>
        <v>37818068.929000005</v>
      </c>
      <c r="AK311" s="25">
        <f t="shared" si="527"/>
        <v>5598211.6380000003</v>
      </c>
      <c r="AL311" s="25">
        <f t="shared" si="527"/>
        <v>32219857.291000001</v>
      </c>
    </row>
    <row r="312" spans="1:38" s="30" customFormat="1" ht="15" customHeight="1" x14ac:dyDescent="0.25">
      <c r="A312" s="44"/>
      <c r="B312" s="75"/>
      <c r="C312" s="4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</row>
    <row r="313" spans="1:38" s="30" customFormat="1" ht="15" customHeight="1" x14ac:dyDescent="0.25">
      <c r="A313" s="44"/>
      <c r="B313" s="75" t="s">
        <v>125</v>
      </c>
      <c r="C313" s="45"/>
      <c r="D313" s="25">
        <f>cargo!Y313</f>
        <v>2501665.5810000002</v>
      </c>
      <c r="E313" s="25">
        <f>cargo!Z313</f>
        <v>1717530.9270000001</v>
      </c>
      <c r="F313" s="25">
        <f>cargo!AA313</f>
        <v>943360.63400000008</v>
      </c>
      <c r="G313" s="25">
        <f>cargo!AB313</f>
        <v>774170.29299999995</v>
      </c>
      <c r="H313" s="25">
        <f>cargo!AC313</f>
        <v>784134.65399999998</v>
      </c>
      <c r="I313" s="25">
        <f>cargo!AD313</f>
        <v>742633.15399999998</v>
      </c>
      <c r="J313" s="25">
        <f>cargo!AE313</f>
        <v>41501.5</v>
      </c>
      <c r="K313" s="25">
        <f>cargo!BA313</f>
        <v>2526766.9839999997</v>
      </c>
      <c r="L313" s="25">
        <f>cargo!BB313</f>
        <v>1669951.7769999998</v>
      </c>
      <c r="M313" s="25">
        <f>cargo!BC313</f>
        <v>932044.73799999978</v>
      </c>
      <c r="N313" s="25">
        <f>cargo!BD313</f>
        <v>737907.03899999987</v>
      </c>
      <c r="O313" s="25">
        <f>cargo!BE313</f>
        <v>856815.20699999994</v>
      </c>
      <c r="P313" s="25">
        <f>cargo!BF313</f>
        <v>810505.20699999994</v>
      </c>
      <c r="Q313" s="25">
        <f>cargo!BG313</f>
        <v>46310</v>
      </c>
      <c r="R313" s="25">
        <f>cargo!CC313</f>
        <v>2596021.199</v>
      </c>
      <c r="S313" s="25">
        <f>cargo!CD313</f>
        <v>1847199.25</v>
      </c>
      <c r="T313" s="25">
        <f>cargo!CE313</f>
        <v>1081820.757</v>
      </c>
      <c r="U313" s="25">
        <f>cargo!CF313</f>
        <v>765378.4929999999</v>
      </c>
      <c r="V313" s="25">
        <f>cargo!CG313</f>
        <v>748821.94900000002</v>
      </c>
      <c r="W313" s="25">
        <f>cargo!CH313</f>
        <v>695856.94900000002</v>
      </c>
      <c r="X313" s="25">
        <f>cargo!CI313</f>
        <v>52965</v>
      </c>
      <c r="Y313" s="25">
        <f>cargo!DE313</f>
        <v>0</v>
      </c>
      <c r="Z313" s="25">
        <f>cargo!DF313</f>
        <v>0</v>
      </c>
      <c r="AA313" s="25">
        <f>cargo!DG313</f>
        <v>0</v>
      </c>
      <c r="AB313" s="25">
        <f>cargo!DH313</f>
        <v>0</v>
      </c>
      <c r="AC313" s="25">
        <f>cargo!DI313</f>
        <v>0</v>
      </c>
      <c r="AD313" s="25">
        <f>cargo!DJ313</f>
        <v>0</v>
      </c>
      <c r="AE313" s="25">
        <f>cargo!DK313</f>
        <v>0</v>
      </c>
      <c r="AF313" s="25">
        <f t="shared" ref="AF313:AF324" si="528">D313+K313+R313+Y313</f>
        <v>7624453.7639999995</v>
      </c>
      <c r="AG313" s="25">
        <f t="shared" ref="AG313:AG324" si="529">E313+L313+S313+Z313</f>
        <v>5234681.9539999999</v>
      </c>
      <c r="AH313" s="25">
        <f t="shared" ref="AH313:AH324" si="530">F313+M313+T313+AA313</f>
        <v>2957226.1289999997</v>
      </c>
      <c r="AI313" s="25">
        <f t="shared" ref="AI313:AI324" si="531">G313+N313+U313+AB313</f>
        <v>2277455.8249999997</v>
      </c>
      <c r="AJ313" s="25">
        <f t="shared" ref="AJ313:AJ324" si="532">H313+O313+V313+AC313</f>
        <v>2389771.81</v>
      </c>
      <c r="AK313" s="25">
        <f t="shared" ref="AK313:AK324" si="533">I313+P313+W313+AD313</f>
        <v>2248995.31</v>
      </c>
      <c r="AL313" s="25">
        <f t="shared" ref="AL313:AL324" si="534">J313+Q313+X313+AE313</f>
        <v>140776.5</v>
      </c>
    </row>
    <row r="314" spans="1:38" s="30" customFormat="1" ht="15" customHeight="1" x14ac:dyDescent="0.25">
      <c r="A314" s="46"/>
      <c r="B314" s="75"/>
      <c r="C314" s="45" t="s">
        <v>126</v>
      </c>
      <c r="D314" s="25">
        <f>cargo!Y314</f>
        <v>1855355.267</v>
      </c>
      <c r="E314" s="25">
        <f>cargo!Z314</f>
        <v>1437884.037</v>
      </c>
      <c r="F314" s="25">
        <f>cargo!AA314</f>
        <v>768011.58799999999</v>
      </c>
      <c r="G314" s="25">
        <f>cargo!AB314</f>
        <v>669872.44899999991</v>
      </c>
      <c r="H314" s="25">
        <f>cargo!AC314</f>
        <v>417471.23</v>
      </c>
      <c r="I314" s="25">
        <f>cargo!AD314</f>
        <v>417471.23</v>
      </c>
      <c r="J314" s="25">
        <f>cargo!AE314</f>
        <v>0</v>
      </c>
      <c r="K314" s="25">
        <f>cargo!BA314</f>
        <v>1811075.1119999997</v>
      </c>
      <c r="L314" s="25">
        <f>cargo!BB314</f>
        <v>1364313.0829999999</v>
      </c>
      <c r="M314" s="25">
        <f>cargo!BC314</f>
        <v>743746.69699999993</v>
      </c>
      <c r="N314" s="25">
        <f>cargo!BD314</f>
        <v>620566.38599999994</v>
      </c>
      <c r="O314" s="25">
        <f>cargo!BE314</f>
        <v>446762.02899999998</v>
      </c>
      <c r="P314" s="25">
        <f>cargo!BF314</f>
        <v>446762.02899999998</v>
      </c>
      <c r="Q314" s="25">
        <f>cargo!BG314</f>
        <v>0</v>
      </c>
      <c r="R314" s="25">
        <f>cargo!CC314</f>
        <v>1871416.618</v>
      </c>
      <c r="S314" s="25">
        <f>cargo!CD314</f>
        <v>1511674.493</v>
      </c>
      <c r="T314" s="25">
        <f>cargo!CE314</f>
        <v>862937.93500000006</v>
      </c>
      <c r="U314" s="25">
        <f>cargo!CF314</f>
        <v>648736.55799999996</v>
      </c>
      <c r="V314" s="25">
        <f>cargo!CG314</f>
        <v>359742.125</v>
      </c>
      <c r="W314" s="25">
        <f>cargo!CH314</f>
        <v>359742.125</v>
      </c>
      <c r="X314" s="25">
        <f>cargo!CI314</f>
        <v>0</v>
      </c>
      <c r="Y314" s="25">
        <f>cargo!DE314</f>
        <v>0</v>
      </c>
      <c r="Z314" s="25">
        <f>cargo!DF314</f>
        <v>0</v>
      </c>
      <c r="AA314" s="25">
        <f>cargo!DG314</f>
        <v>0</v>
      </c>
      <c r="AB314" s="25">
        <f>cargo!DH314</f>
        <v>0</v>
      </c>
      <c r="AC314" s="25">
        <f>cargo!DI314</f>
        <v>0</v>
      </c>
      <c r="AD314" s="25">
        <f>cargo!DJ314</f>
        <v>0</v>
      </c>
      <c r="AE314" s="25">
        <f>cargo!DK314</f>
        <v>0</v>
      </c>
      <c r="AF314" s="25">
        <f t="shared" si="528"/>
        <v>5537846.9969999995</v>
      </c>
      <c r="AG314" s="25">
        <f t="shared" si="529"/>
        <v>4313871.6129999999</v>
      </c>
      <c r="AH314" s="25">
        <f t="shared" si="530"/>
        <v>2374696.2199999997</v>
      </c>
      <c r="AI314" s="25">
        <f t="shared" si="531"/>
        <v>1939175.3929999999</v>
      </c>
      <c r="AJ314" s="25">
        <f t="shared" si="532"/>
        <v>1223975.3840000001</v>
      </c>
      <c r="AK314" s="25">
        <f t="shared" si="533"/>
        <v>1223975.3840000001</v>
      </c>
      <c r="AL314" s="25">
        <f t="shared" si="534"/>
        <v>0</v>
      </c>
    </row>
    <row r="315" spans="1:38" s="30" customFormat="1" ht="15" customHeight="1" x14ac:dyDescent="0.25">
      <c r="A315" s="46"/>
      <c r="B315" s="75"/>
      <c r="C315" s="47" t="s">
        <v>218</v>
      </c>
      <c r="D315" s="25">
        <f>cargo!Y315</f>
        <v>448912.80699999997</v>
      </c>
      <c r="E315" s="25">
        <f>cargo!Z315</f>
        <v>448912.80699999997</v>
      </c>
      <c r="F315" s="25">
        <f>cargo!AA315</f>
        <v>233907.568</v>
      </c>
      <c r="G315" s="25">
        <f>cargo!AB315</f>
        <v>215005.23899999997</v>
      </c>
      <c r="H315" s="25">
        <f>cargo!AC315</f>
        <v>0</v>
      </c>
      <c r="I315" s="25">
        <f>cargo!AD315</f>
        <v>0</v>
      </c>
      <c r="J315" s="25">
        <f>cargo!AE315</f>
        <v>0</v>
      </c>
      <c r="K315" s="25">
        <f>cargo!BA315</f>
        <v>431089.58199999999</v>
      </c>
      <c r="L315" s="25">
        <f>cargo!BB315</f>
        <v>431089.58199999999</v>
      </c>
      <c r="M315" s="25">
        <f>cargo!BC315</f>
        <v>224642.52999999997</v>
      </c>
      <c r="N315" s="25">
        <f>cargo!BD315</f>
        <v>206447.05200000003</v>
      </c>
      <c r="O315" s="25">
        <f>cargo!BE315</f>
        <v>0</v>
      </c>
      <c r="P315" s="25">
        <f>cargo!BF315</f>
        <v>0</v>
      </c>
      <c r="Q315" s="25">
        <f>cargo!BG315</f>
        <v>0</v>
      </c>
      <c r="R315" s="25">
        <f>cargo!CC315</f>
        <v>534490.74300000002</v>
      </c>
      <c r="S315" s="25">
        <f>cargo!CD315</f>
        <v>534490.74300000002</v>
      </c>
      <c r="T315" s="25">
        <f>cargo!CE315</f>
        <v>296359.57500000001</v>
      </c>
      <c r="U315" s="25">
        <f>cargo!CF315</f>
        <v>238131.16800000001</v>
      </c>
      <c r="V315" s="25">
        <f>cargo!CG315</f>
        <v>0</v>
      </c>
      <c r="W315" s="25">
        <f>cargo!CH315</f>
        <v>0</v>
      </c>
      <c r="X315" s="25">
        <f>cargo!CI315</f>
        <v>0</v>
      </c>
      <c r="Y315" s="25">
        <f>cargo!DE315</f>
        <v>0</v>
      </c>
      <c r="Z315" s="25">
        <f>cargo!DF315</f>
        <v>0</v>
      </c>
      <c r="AA315" s="25">
        <f>cargo!DG315</f>
        <v>0</v>
      </c>
      <c r="AB315" s="25">
        <f>cargo!DH315</f>
        <v>0</v>
      </c>
      <c r="AC315" s="25">
        <f>cargo!DI315</f>
        <v>0</v>
      </c>
      <c r="AD315" s="25">
        <f>cargo!DJ315</f>
        <v>0</v>
      </c>
      <c r="AE315" s="25">
        <f>cargo!DK315</f>
        <v>0</v>
      </c>
      <c r="AF315" s="25">
        <f t="shared" si="528"/>
        <v>1414493.132</v>
      </c>
      <c r="AG315" s="25">
        <f t="shared" si="529"/>
        <v>1414493.132</v>
      </c>
      <c r="AH315" s="25">
        <f t="shared" si="530"/>
        <v>754909.67299999995</v>
      </c>
      <c r="AI315" s="25">
        <f t="shared" si="531"/>
        <v>659583.45900000003</v>
      </c>
      <c r="AJ315" s="25">
        <f t="shared" si="532"/>
        <v>0</v>
      </c>
      <c r="AK315" s="25">
        <f t="shared" si="533"/>
        <v>0</v>
      </c>
      <c r="AL315" s="25">
        <f t="shared" si="534"/>
        <v>0</v>
      </c>
    </row>
    <row r="316" spans="1:38" s="30" customFormat="1" ht="15" customHeight="1" x14ac:dyDescent="0.25">
      <c r="A316" s="46"/>
      <c r="B316" s="75"/>
      <c r="C316" s="47" t="s">
        <v>126</v>
      </c>
      <c r="D316" s="25">
        <f>cargo!Y316</f>
        <v>1406442.46</v>
      </c>
      <c r="E316" s="25">
        <f>cargo!Z316</f>
        <v>988971.23</v>
      </c>
      <c r="F316" s="25">
        <f>cargo!AA316</f>
        <v>534104.02</v>
      </c>
      <c r="G316" s="25">
        <f>cargo!AB316</f>
        <v>454867.20999999996</v>
      </c>
      <c r="H316" s="25">
        <f>cargo!AC316</f>
        <v>417471.23</v>
      </c>
      <c r="I316" s="25">
        <f>cargo!AD316</f>
        <v>417471.23</v>
      </c>
      <c r="J316" s="25">
        <f>cargo!AE316</f>
        <v>0</v>
      </c>
      <c r="K316" s="25">
        <f>cargo!BA316</f>
        <v>1379985.5299999998</v>
      </c>
      <c r="L316" s="25">
        <f>cargo!BB316</f>
        <v>933223.50099999993</v>
      </c>
      <c r="M316" s="25">
        <f>cargo!BC316</f>
        <v>519104.16700000002</v>
      </c>
      <c r="N316" s="25">
        <f>cargo!BD316</f>
        <v>414119.33399999997</v>
      </c>
      <c r="O316" s="25">
        <f>cargo!BE316</f>
        <v>446762.02899999998</v>
      </c>
      <c r="P316" s="25">
        <f>cargo!BF316</f>
        <v>446762.02899999998</v>
      </c>
      <c r="Q316" s="25">
        <f>cargo!BG316</f>
        <v>0</v>
      </c>
      <c r="R316" s="25">
        <f>cargo!CC316</f>
        <v>1336925.875</v>
      </c>
      <c r="S316" s="25">
        <f>cargo!CD316</f>
        <v>977183.75</v>
      </c>
      <c r="T316" s="25">
        <f>cargo!CE316</f>
        <v>566578.36</v>
      </c>
      <c r="U316" s="25">
        <f>cargo!CF316</f>
        <v>410605.39</v>
      </c>
      <c r="V316" s="25">
        <f>cargo!CG316</f>
        <v>359742.125</v>
      </c>
      <c r="W316" s="25">
        <f>cargo!CH316</f>
        <v>359742.125</v>
      </c>
      <c r="X316" s="25">
        <f>cargo!CI316</f>
        <v>0</v>
      </c>
      <c r="Y316" s="25">
        <f>cargo!DE316</f>
        <v>0</v>
      </c>
      <c r="Z316" s="25">
        <f>cargo!DF316</f>
        <v>0</v>
      </c>
      <c r="AA316" s="25">
        <f>cargo!DG316</f>
        <v>0</v>
      </c>
      <c r="AB316" s="25">
        <f>cargo!DH316</f>
        <v>0</v>
      </c>
      <c r="AC316" s="25">
        <f>cargo!DI316</f>
        <v>0</v>
      </c>
      <c r="AD316" s="25">
        <f>cargo!DJ316</f>
        <v>0</v>
      </c>
      <c r="AE316" s="25">
        <f>cargo!DK316</f>
        <v>0</v>
      </c>
      <c r="AF316" s="25">
        <f t="shared" si="528"/>
        <v>4123353.8649999998</v>
      </c>
      <c r="AG316" s="25">
        <f t="shared" si="529"/>
        <v>2899378.4809999997</v>
      </c>
      <c r="AH316" s="25">
        <f t="shared" si="530"/>
        <v>1619786.5469999998</v>
      </c>
      <c r="AI316" s="25">
        <f t="shared" si="531"/>
        <v>1279591.9339999999</v>
      </c>
      <c r="AJ316" s="25">
        <f t="shared" si="532"/>
        <v>1223975.3840000001</v>
      </c>
      <c r="AK316" s="25">
        <f t="shared" si="533"/>
        <v>1223975.3840000001</v>
      </c>
      <c r="AL316" s="25">
        <f t="shared" si="534"/>
        <v>0</v>
      </c>
    </row>
    <row r="317" spans="1:38" s="30" customFormat="1" ht="15" customHeight="1" x14ac:dyDescent="0.25">
      <c r="A317" s="46"/>
      <c r="B317" s="75"/>
      <c r="C317" s="47" t="s">
        <v>127</v>
      </c>
      <c r="D317" s="25">
        <f>cargo!Y317</f>
        <v>0</v>
      </c>
      <c r="E317" s="25">
        <f>cargo!Z317</f>
        <v>0</v>
      </c>
      <c r="F317" s="25">
        <f>cargo!AA317</f>
        <v>0</v>
      </c>
      <c r="G317" s="25">
        <f>cargo!AB317</f>
        <v>0</v>
      </c>
      <c r="H317" s="25">
        <f>cargo!AC317</f>
        <v>0</v>
      </c>
      <c r="I317" s="25">
        <f>cargo!AD317</f>
        <v>0</v>
      </c>
      <c r="J317" s="25">
        <f>cargo!AE317</f>
        <v>0</v>
      </c>
      <c r="K317" s="25">
        <f>cargo!BA317</f>
        <v>0</v>
      </c>
      <c r="L317" s="25">
        <f>cargo!BB317</f>
        <v>0</v>
      </c>
      <c r="M317" s="25">
        <f>cargo!BC317</f>
        <v>0</v>
      </c>
      <c r="N317" s="25">
        <f>cargo!BD317</f>
        <v>0</v>
      </c>
      <c r="O317" s="25">
        <f>cargo!BE317</f>
        <v>0</v>
      </c>
      <c r="P317" s="25">
        <f>cargo!BF317</f>
        <v>0</v>
      </c>
      <c r="Q317" s="25">
        <f>cargo!BG317</f>
        <v>0</v>
      </c>
      <c r="R317" s="25">
        <f>cargo!CC317</f>
        <v>0</v>
      </c>
      <c r="S317" s="25">
        <f>cargo!CD317</f>
        <v>0</v>
      </c>
      <c r="T317" s="25">
        <f>cargo!CE317</f>
        <v>0</v>
      </c>
      <c r="U317" s="25">
        <f>cargo!CF317</f>
        <v>0</v>
      </c>
      <c r="V317" s="25">
        <f>cargo!CG317</f>
        <v>0</v>
      </c>
      <c r="W317" s="25">
        <f>cargo!CH317</f>
        <v>0</v>
      </c>
      <c r="X317" s="25">
        <f>cargo!CI317</f>
        <v>0</v>
      </c>
      <c r="Y317" s="25">
        <f>cargo!DE317</f>
        <v>0</v>
      </c>
      <c r="Z317" s="25">
        <f>cargo!DF317</f>
        <v>0</v>
      </c>
      <c r="AA317" s="25">
        <f>cargo!DG317</f>
        <v>0</v>
      </c>
      <c r="AB317" s="25">
        <f>cargo!DH317</f>
        <v>0</v>
      </c>
      <c r="AC317" s="25">
        <f>cargo!DI317</f>
        <v>0</v>
      </c>
      <c r="AD317" s="25">
        <f>cargo!DJ317</f>
        <v>0</v>
      </c>
      <c r="AE317" s="25">
        <f>cargo!DK317</f>
        <v>0</v>
      </c>
      <c r="AF317" s="25">
        <f t="shared" si="528"/>
        <v>0</v>
      </c>
      <c r="AG317" s="25">
        <f t="shared" si="529"/>
        <v>0</v>
      </c>
      <c r="AH317" s="25">
        <f t="shared" si="530"/>
        <v>0</v>
      </c>
      <c r="AI317" s="25">
        <f t="shared" si="531"/>
        <v>0</v>
      </c>
      <c r="AJ317" s="25">
        <f t="shared" si="532"/>
        <v>0</v>
      </c>
      <c r="AK317" s="25">
        <f t="shared" si="533"/>
        <v>0</v>
      </c>
      <c r="AL317" s="25">
        <f t="shared" si="534"/>
        <v>0</v>
      </c>
    </row>
    <row r="318" spans="1:38" s="30" customFormat="1" ht="15" customHeight="1" x14ac:dyDescent="0.25">
      <c r="A318" s="46"/>
      <c r="B318" s="75"/>
      <c r="C318" s="45" t="s">
        <v>128</v>
      </c>
      <c r="D318" s="25">
        <f>cargo!Y318</f>
        <v>612.82999999999993</v>
      </c>
      <c r="E318" s="25">
        <f>cargo!Z318</f>
        <v>612.82999999999993</v>
      </c>
      <c r="F318" s="25">
        <f>cargo!AA318</f>
        <v>159.55000000000001</v>
      </c>
      <c r="G318" s="25">
        <f>cargo!AB318</f>
        <v>453.28</v>
      </c>
      <c r="H318" s="25">
        <f>cargo!AC318</f>
        <v>0</v>
      </c>
      <c r="I318" s="25">
        <f>cargo!AD318</f>
        <v>0</v>
      </c>
      <c r="J318" s="25">
        <f>cargo!AE318</f>
        <v>0</v>
      </c>
      <c r="K318" s="25">
        <f>cargo!BA318</f>
        <v>683.08999999999992</v>
      </c>
      <c r="L318" s="25">
        <f>cargo!BB318</f>
        <v>683.08999999999992</v>
      </c>
      <c r="M318" s="25">
        <f>cargo!BC318</f>
        <v>170.32999999999998</v>
      </c>
      <c r="N318" s="25">
        <f>cargo!BD318</f>
        <v>512.76</v>
      </c>
      <c r="O318" s="25">
        <f>cargo!BE318</f>
        <v>0</v>
      </c>
      <c r="P318" s="25">
        <f>cargo!BF318</f>
        <v>0</v>
      </c>
      <c r="Q318" s="25">
        <f>cargo!BG318</f>
        <v>0</v>
      </c>
      <c r="R318" s="25">
        <f>cargo!CC318</f>
        <v>621.43999999999994</v>
      </c>
      <c r="S318" s="25">
        <f>cargo!CD318</f>
        <v>621.43999999999994</v>
      </c>
      <c r="T318" s="25">
        <f>cargo!CE318</f>
        <v>158</v>
      </c>
      <c r="U318" s="25">
        <f>cargo!CF318</f>
        <v>463.43999999999994</v>
      </c>
      <c r="V318" s="25">
        <f>cargo!CG318</f>
        <v>0</v>
      </c>
      <c r="W318" s="25">
        <f>cargo!CH318</f>
        <v>0</v>
      </c>
      <c r="X318" s="25">
        <f>cargo!CI318</f>
        <v>0</v>
      </c>
      <c r="Y318" s="25">
        <f>cargo!DE318</f>
        <v>0</v>
      </c>
      <c r="Z318" s="25">
        <f>cargo!DF318</f>
        <v>0</v>
      </c>
      <c r="AA318" s="25">
        <f>cargo!DG318</f>
        <v>0</v>
      </c>
      <c r="AB318" s="25">
        <f>cargo!DH318</f>
        <v>0</v>
      </c>
      <c r="AC318" s="25">
        <f>cargo!DI318</f>
        <v>0</v>
      </c>
      <c r="AD318" s="25">
        <f>cargo!DJ318</f>
        <v>0</v>
      </c>
      <c r="AE318" s="25">
        <f>cargo!DK318</f>
        <v>0</v>
      </c>
      <c r="AF318" s="25">
        <f t="shared" si="528"/>
        <v>1917.3599999999997</v>
      </c>
      <c r="AG318" s="25">
        <f t="shared" si="529"/>
        <v>1917.3599999999997</v>
      </c>
      <c r="AH318" s="25">
        <f t="shared" si="530"/>
        <v>487.88</v>
      </c>
      <c r="AI318" s="25">
        <f t="shared" si="531"/>
        <v>1429.48</v>
      </c>
      <c r="AJ318" s="25">
        <f t="shared" si="532"/>
        <v>0</v>
      </c>
      <c r="AK318" s="25">
        <f t="shared" si="533"/>
        <v>0</v>
      </c>
      <c r="AL318" s="25">
        <f t="shared" si="534"/>
        <v>0</v>
      </c>
    </row>
    <row r="319" spans="1:38" s="30" customFormat="1" ht="15" customHeight="1" x14ac:dyDescent="0.25">
      <c r="A319" s="46"/>
      <c r="B319" s="75"/>
      <c r="C319" s="47" t="s">
        <v>338</v>
      </c>
      <c r="D319" s="25">
        <f>cargo!Y319</f>
        <v>468.92999999999995</v>
      </c>
      <c r="E319" s="25">
        <f>cargo!Z319</f>
        <v>468.92999999999995</v>
      </c>
      <c r="F319" s="25">
        <f>cargo!AA319</f>
        <v>87.6</v>
      </c>
      <c r="G319" s="25">
        <f>cargo!AB319</f>
        <v>381.33</v>
      </c>
      <c r="H319" s="25">
        <f>cargo!AC319</f>
        <v>0</v>
      </c>
      <c r="I319" s="25">
        <f>cargo!AD319</f>
        <v>0</v>
      </c>
      <c r="J319" s="25">
        <f>cargo!AE319</f>
        <v>0</v>
      </c>
      <c r="K319" s="25">
        <f>cargo!BA319</f>
        <v>683.08999999999992</v>
      </c>
      <c r="L319" s="25">
        <f>cargo!BB319</f>
        <v>683.08999999999992</v>
      </c>
      <c r="M319" s="25">
        <f>cargo!BC319</f>
        <v>170.32999999999998</v>
      </c>
      <c r="N319" s="25">
        <f>cargo!BD319</f>
        <v>512.76</v>
      </c>
      <c r="O319" s="25">
        <f>cargo!BE319</f>
        <v>0</v>
      </c>
      <c r="P319" s="25">
        <f>cargo!BF319</f>
        <v>0</v>
      </c>
      <c r="Q319" s="25">
        <f>cargo!BG319</f>
        <v>0</v>
      </c>
      <c r="R319" s="25">
        <f>cargo!CC319</f>
        <v>621.43999999999994</v>
      </c>
      <c r="S319" s="25">
        <f>cargo!CD319</f>
        <v>621.43999999999994</v>
      </c>
      <c r="T319" s="25">
        <f>cargo!CE319</f>
        <v>158</v>
      </c>
      <c r="U319" s="25">
        <f>cargo!CF319</f>
        <v>463.43999999999994</v>
      </c>
      <c r="V319" s="25">
        <f>cargo!CG319</f>
        <v>0</v>
      </c>
      <c r="W319" s="25">
        <f>cargo!CH319</f>
        <v>0</v>
      </c>
      <c r="X319" s="25">
        <f>cargo!CI319</f>
        <v>0</v>
      </c>
      <c r="Y319" s="25">
        <f>cargo!DE319</f>
        <v>0</v>
      </c>
      <c r="Z319" s="25">
        <f>cargo!DF319</f>
        <v>0</v>
      </c>
      <c r="AA319" s="25">
        <f>cargo!DG319</f>
        <v>0</v>
      </c>
      <c r="AB319" s="25">
        <f>cargo!DH319</f>
        <v>0</v>
      </c>
      <c r="AC319" s="25">
        <f>cargo!DI319</f>
        <v>0</v>
      </c>
      <c r="AD319" s="25">
        <f>cargo!DJ319</f>
        <v>0</v>
      </c>
      <c r="AE319" s="25">
        <f>cargo!DK319</f>
        <v>0</v>
      </c>
      <c r="AF319" s="25">
        <f t="shared" si="528"/>
        <v>1773.46</v>
      </c>
      <c r="AG319" s="25">
        <f t="shared" si="529"/>
        <v>1773.46</v>
      </c>
      <c r="AH319" s="25">
        <f t="shared" si="530"/>
        <v>415.92999999999995</v>
      </c>
      <c r="AI319" s="25">
        <f t="shared" si="531"/>
        <v>1357.5299999999997</v>
      </c>
      <c r="AJ319" s="25">
        <f t="shared" si="532"/>
        <v>0</v>
      </c>
      <c r="AK319" s="25">
        <f t="shared" si="533"/>
        <v>0</v>
      </c>
      <c r="AL319" s="25">
        <f t="shared" si="534"/>
        <v>0</v>
      </c>
    </row>
    <row r="320" spans="1:38" s="30" customFormat="1" ht="15" customHeight="1" x14ac:dyDescent="0.25">
      <c r="A320" s="46"/>
      <c r="B320" s="75"/>
      <c r="C320" s="47" t="s">
        <v>388</v>
      </c>
      <c r="D320" s="25">
        <f>cargo!Y320</f>
        <v>143.9</v>
      </c>
      <c r="E320" s="25">
        <f>cargo!Z320</f>
        <v>143.9</v>
      </c>
      <c r="F320" s="25">
        <f>cargo!AA320</f>
        <v>71.95</v>
      </c>
      <c r="G320" s="25">
        <f>cargo!AB320</f>
        <v>71.95</v>
      </c>
      <c r="H320" s="25">
        <f>cargo!AC320</f>
        <v>0</v>
      </c>
      <c r="I320" s="25">
        <f>cargo!AD320</f>
        <v>0</v>
      </c>
      <c r="J320" s="25">
        <f>cargo!AE320</f>
        <v>0</v>
      </c>
      <c r="K320" s="25">
        <f>cargo!BA320</f>
        <v>0</v>
      </c>
      <c r="L320" s="25">
        <f>cargo!BB320</f>
        <v>0</v>
      </c>
      <c r="M320" s="25">
        <f>cargo!BC320</f>
        <v>0</v>
      </c>
      <c r="N320" s="25">
        <f>cargo!BD320</f>
        <v>0</v>
      </c>
      <c r="O320" s="25">
        <f>cargo!BE320</f>
        <v>0</v>
      </c>
      <c r="P320" s="25">
        <f>cargo!BF320</f>
        <v>0</v>
      </c>
      <c r="Q320" s="25">
        <f>cargo!BG320</f>
        <v>0</v>
      </c>
      <c r="R320" s="25">
        <f>cargo!CC320</f>
        <v>0</v>
      </c>
      <c r="S320" s="25">
        <f>cargo!CD320</f>
        <v>0</v>
      </c>
      <c r="T320" s="25">
        <f>cargo!CE320</f>
        <v>0</v>
      </c>
      <c r="U320" s="25">
        <f>cargo!CF320</f>
        <v>0</v>
      </c>
      <c r="V320" s="25">
        <f>cargo!CG320</f>
        <v>0</v>
      </c>
      <c r="W320" s="25">
        <f>cargo!CH320</f>
        <v>0</v>
      </c>
      <c r="X320" s="25">
        <f>cargo!CI320</f>
        <v>0</v>
      </c>
      <c r="Y320" s="25">
        <f>cargo!DE320</f>
        <v>0</v>
      </c>
      <c r="Z320" s="25">
        <f>cargo!DF320</f>
        <v>0</v>
      </c>
      <c r="AA320" s="25">
        <f>cargo!DG320</f>
        <v>0</v>
      </c>
      <c r="AB320" s="25">
        <f>cargo!DH320</f>
        <v>0</v>
      </c>
      <c r="AC320" s="25">
        <f>cargo!DI320</f>
        <v>0</v>
      </c>
      <c r="AD320" s="25">
        <f>cargo!DJ320</f>
        <v>0</v>
      </c>
      <c r="AE320" s="25">
        <f>cargo!DK320</f>
        <v>0</v>
      </c>
      <c r="AF320" s="25">
        <f t="shared" ref="AF320" si="535">D320+K320+R320+Y320</f>
        <v>143.9</v>
      </c>
      <c r="AG320" s="25">
        <f t="shared" ref="AG320" si="536">E320+L320+S320+Z320</f>
        <v>143.9</v>
      </c>
      <c r="AH320" s="25">
        <f t="shared" ref="AH320" si="537">F320+M320+T320+AA320</f>
        <v>71.95</v>
      </c>
      <c r="AI320" s="25">
        <f t="shared" ref="AI320" si="538">G320+N320+U320+AB320</f>
        <v>71.95</v>
      </c>
      <c r="AJ320" s="25">
        <f t="shared" ref="AJ320" si="539">H320+O320+V320+AC320</f>
        <v>0</v>
      </c>
      <c r="AK320" s="25">
        <f t="shared" ref="AK320" si="540">I320+P320+W320+AD320</f>
        <v>0</v>
      </c>
      <c r="AL320" s="25">
        <f t="shared" ref="AL320" si="541">J320+Q320+X320+AE320</f>
        <v>0</v>
      </c>
    </row>
    <row r="321" spans="1:38" s="30" customFormat="1" ht="15" customHeight="1" x14ac:dyDescent="0.25">
      <c r="A321" s="46"/>
      <c r="B321" s="75"/>
      <c r="C321" s="45" t="s">
        <v>412</v>
      </c>
      <c r="D321" s="25">
        <f>cargo!Y321</f>
        <v>621.05000000000007</v>
      </c>
      <c r="E321" s="25">
        <f>cargo!Z321</f>
        <v>621.05000000000007</v>
      </c>
      <c r="F321" s="25">
        <f>cargo!AA321</f>
        <v>469.05000000000007</v>
      </c>
      <c r="G321" s="25">
        <f>cargo!AB321</f>
        <v>152</v>
      </c>
      <c r="H321" s="25">
        <f>cargo!AC321</f>
        <v>0</v>
      </c>
      <c r="I321" s="25">
        <f>cargo!AD321</f>
        <v>0</v>
      </c>
      <c r="J321" s="25">
        <f>cargo!AE321</f>
        <v>0</v>
      </c>
      <c r="K321" s="25">
        <f>cargo!BA321</f>
        <v>562.07000000000005</v>
      </c>
      <c r="L321" s="25">
        <f>cargo!BB321</f>
        <v>562.07000000000005</v>
      </c>
      <c r="M321" s="25">
        <f>cargo!BC321</f>
        <v>419.82000000000005</v>
      </c>
      <c r="N321" s="25">
        <f>cargo!BD321</f>
        <v>142.25</v>
      </c>
      <c r="O321" s="25">
        <f>cargo!BE321</f>
        <v>0</v>
      </c>
      <c r="P321" s="25">
        <f>cargo!BF321</f>
        <v>0</v>
      </c>
      <c r="Q321" s="25">
        <f>cargo!BG321</f>
        <v>0</v>
      </c>
      <c r="R321" s="25">
        <f>cargo!CC321</f>
        <v>542.65</v>
      </c>
      <c r="S321" s="25">
        <f>cargo!CD321</f>
        <v>542.65</v>
      </c>
      <c r="T321" s="25">
        <f>cargo!CE321</f>
        <v>381.07</v>
      </c>
      <c r="U321" s="25">
        <f>cargo!CF321</f>
        <v>161.57999999999998</v>
      </c>
      <c r="V321" s="25">
        <f>cargo!CG321</f>
        <v>0</v>
      </c>
      <c r="W321" s="25">
        <f>cargo!CH321</f>
        <v>0</v>
      </c>
      <c r="X321" s="25">
        <f>cargo!CI321</f>
        <v>0</v>
      </c>
      <c r="Y321" s="25">
        <f>cargo!DE321</f>
        <v>0</v>
      </c>
      <c r="Z321" s="25">
        <f>cargo!DF321</f>
        <v>0</v>
      </c>
      <c r="AA321" s="25">
        <f>cargo!DG321</f>
        <v>0</v>
      </c>
      <c r="AB321" s="25">
        <f>cargo!DH321</f>
        <v>0</v>
      </c>
      <c r="AC321" s="25">
        <f>cargo!DI321</f>
        <v>0</v>
      </c>
      <c r="AD321" s="25">
        <f>cargo!DJ321</f>
        <v>0</v>
      </c>
      <c r="AE321" s="25">
        <f>cargo!DK321</f>
        <v>0</v>
      </c>
      <c r="AF321" s="25">
        <f t="shared" ref="AF321" si="542">D321+K321+R321+Y321</f>
        <v>1725.77</v>
      </c>
      <c r="AG321" s="25">
        <f t="shared" ref="AG321" si="543">E321+L321+S321+Z321</f>
        <v>1725.77</v>
      </c>
      <c r="AH321" s="25">
        <f t="shared" ref="AH321" si="544">F321+M321+T321+AA321</f>
        <v>1269.94</v>
      </c>
      <c r="AI321" s="25">
        <f t="shared" ref="AI321" si="545">G321+N321+U321+AB321</f>
        <v>455.83</v>
      </c>
      <c r="AJ321" s="25">
        <f t="shared" ref="AJ321" si="546">H321+O321+V321+AC321</f>
        <v>0</v>
      </c>
      <c r="AK321" s="25">
        <f t="shared" ref="AK321" si="547">I321+P321+W321+AD321</f>
        <v>0</v>
      </c>
      <c r="AL321" s="25">
        <f t="shared" ref="AL321" si="548">J321+Q321+X321+AE321</f>
        <v>0</v>
      </c>
    </row>
    <row r="322" spans="1:38" s="30" customFormat="1" ht="15" customHeight="1" x14ac:dyDescent="0.25">
      <c r="A322" s="46"/>
      <c r="B322" s="75"/>
      <c r="C322" s="45" t="s">
        <v>339</v>
      </c>
      <c r="D322" s="25">
        <f>cargo!Y322</f>
        <v>0</v>
      </c>
      <c r="E322" s="25">
        <f>cargo!Z322</f>
        <v>0</v>
      </c>
      <c r="F322" s="25">
        <f>cargo!AA322</f>
        <v>0</v>
      </c>
      <c r="G322" s="25">
        <f>cargo!AB322</f>
        <v>0</v>
      </c>
      <c r="H322" s="25">
        <f>cargo!AC322</f>
        <v>0</v>
      </c>
      <c r="I322" s="25">
        <f>cargo!AD322</f>
        <v>0</v>
      </c>
      <c r="J322" s="25">
        <f>cargo!AE322</f>
        <v>0</v>
      </c>
      <c r="K322" s="25">
        <f>cargo!BA322</f>
        <v>0</v>
      </c>
      <c r="L322" s="25">
        <f>cargo!BB322</f>
        <v>0</v>
      </c>
      <c r="M322" s="25">
        <f>cargo!BC322</f>
        <v>0</v>
      </c>
      <c r="N322" s="25">
        <f>cargo!BD322</f>
        <v>0</v>
      </c>
      <c r="O322" s="25">
        <f>cargo!BE322</f>
        <v>0</v>
      </c>
      <c r="P322" s="25">
        <f>cargo!BF322</f>
        <v>0</v>
      </c>
      <c r="Q322" s="25">
        <f>cargo!BG322</f>
        <v>0</v>
      </c>
      <c r="R322" s="25">
        <f>cargo!CC322</f>
        <v>0</v>
      </c>
      <c r="S322" s="25">
        <f>cargo!CD322</f>
        <v>0</v>
      </c>
      <c r="T322" s="25">
        <f>cargo!CE322</f>
        <v>0</v>
      </c>
      <c r="U322" s="25">
        <f>cargo!CF322</f>
        <v>0</v>
      </c>
      <c r="V322" s="25">
        <f>cargo!CG322</f>
        <v>0</v>
      </c>
      <c r="W322" s="25">
        <f>cargo!CH322</f>
        <v>0</v>
      </c>
      <c r="X322" s="25">
        <f>cargo!CI322</f>
        <v>0</v>
      </c>
      <c r="Y322" s="25">
        <f>cargo!DE322</f>
        <v>0</v>
      </c>
      <c r="Z322" s="25">
        <f>cargo!DF322</f>
        <v>0</v>
      </c>
      <c r="AA322" s="25">
        <f>cargo!DG322</f>
        <v>0</v>
      </c>
      <c r="AB322" s="25">
        <f>cargo!DH322</f>
        <v>0</v>
      </c>
      <c r="AC322" s="25">
        <f>cargo!DI322</f>
        <v>0</v>
      </c>
      <c r="AD322" s="25">
        <f>cargo!DJ322</f>
        <v>0</v>
      </c>
      <c r="AE322" s="25">
        <f>cargo!DK322</f>
        <v>0</v>
      </c>
      <c r="AF322" s="25">
        <f t="shared" ref="AF322" si="549">D322+K322+R322+Y322</f>
        <v>0</v>
      </c>
      <c r="AG322" s="25">
        <f t="shared" ref="AG322" si="550">E322+L322+S322+Z322</f>
        <v>0</v>
      </c>
      <c r="AH322" s="25">
        <f t="shared" ref="AH322" si="551">F322+M322+T322+AA322</f>
        <v>0</v>
      </c>
      <c r="AI322" s="25">
        <f t="shared" ref="AI322" si="552">G322+N322+U322+AB322</f>
        <v>0</v>
      </c>
      <c r="AJ322" s="25">
        <f t="shared" ref="AJ322" si="553">H322+O322+V322+AC322</f>
        <v>0</v>
      </c>
      <c r="AK322" s="25">
        <f t="shared" ref="AK322" si="554">I322+P322+W322+AD322</f>
        <v>0</v>
      </c>
      <c r="AL322" s="25">
        <f t="shared" ref="AL322" si="555">J322+Q322+X322+AE322</f>
        <v>0</v>
      </c>
    </row>
    <row r="323" spans="1:38" s="30" customFormat="1" ht="15" customHeight="1" x14ac:dyDescent="0.25">
      <c r="A323" s="46"/>
      <c r="B323" s="75"/>
      <c r="C323" s="45" t="s">
        <v>364</v>
      </c>
      <c r="D323" s="25">
        <f>cargo!Y323</f>
        <v>12625.16</v>
      </c>
      <c r="E323" s="25">
        <f>cargo!Z323</f>
        <v>12625.16</v>
      </c>
      <c r="F323" s="25">
        <f>cargo!AA323</f>
        <v>3757.76</v>
      </c>
      <c r="G323" s="25">
        <f>cargo!AB323</f>
        <v>8867.4</v>
      </c>
      <c r="H323" s="25">
        <f>cargo!AC323</f>
        <v>0</v>
      </c>
      <c r="I323" s="25">
        <f>cargo!AD323</f>
        <v>0</v>
      </c>
      <c r="J323" s="25">
        <f>cargo!AE323</f>
        <v>0</v>
      </c>
      <c r="K323" s="25">
        <f>cargo!BA323</f>
        <v>16903.43</v>
      </c>
      <c r="L323" s="25">
        <f>cargo!BB323</f>
        <v>16903.43</v>
      </c>
      <c r="M323" s="25">
        <f>cargo!BC323</f>
        <v>4131.6100000000006</v>
      </c>
      <c r="N323" s="25">
        <f>cargo!BD323</f>
        <v>12771.82</v>
      </c>
      <c r="O323" s="25">
        <f>cargo!BE323</f>
        <v>0</v>
      </c>
      <c r="P323" s="25">
        <f>cargo!BF323</f>
        <v>0</v>
      </c>
      <c r="Q323" s="25">
        <f>cargo!BG323</f>
        <v>0</v>
      </c>
      <c r="R323" s="25">
        <f>cargo!CC323</f>
        <v>23089.78</v>
      </c>
      <c r="S323" s="25">
        <f>cargo!CD323</f>
        <v>23089.78</v>
      </c>
      <c r="T323" s="25">
        <f>cargo!CE323</f>
        <v>2908.91</v>
      </c>
      <c r="U323" s="25">
        <f>cargo!CF323</f>
        <v>20180.87</v>
      </c>
      <c r="V323" s="25">
        <f>cargo!CG323</f>
        <v>0</v>
      </c>
      <c r="W323" s="25">
        <f>cargo!CH323</f>
        <v>0</v>
      </c>
      <c r="X323" s="25">
        <f>cargo!CI323</f>
        <v>0</v>
      </c>
      <c r="Y323" s="25">
        <f>cargo!DE323</f>
        <v>0</v>
      </c>
      <c r="Z323" s="25">
        <f>cargo!DF323</f>
        <v>0</v>
      </c>
      <c r="AA323" s="25">
        <f>cargo!DG323</f>
        <v>0</v>
      </c>
      <c r="AB323" s="25">
        <f>cargo!DH323</f>
        <v>0</v>
      </c>
      <c r="AC323" s="25">
        <f>cargo!DI323</f>
        <v>0</v>
      </c>
      <c r="AD323" s="25">
        <f>cargo!DJ323</f>
        <v>0</v>
      </c>
      <c r="AE323" s="25">
        <f>cargo!DK323</f>
        <v>0</v>
      </c>
      <c r="AF323" s="25">
        <f t="shared" si="528"/>
        <v>52618.369999999995</v>
      </c>
      <c r="AG323" s="25">
        <f t="shared" si="529"/>
        <v>52618.369999999995</v>
      </c>
      <c r="AH323" s="25">
        <f t="shared" si="530"/>
        <v>10798.28</v>
      </c>
      <c r="AI323" s="25">
        <f t="shared" si="531"/>
        <v>41820.089999999997</v>
      </c>
      <c r="AJ323" s="25">
        <f t="shared" si="532"/>
        <v>0</v>
      </c>
      <c r="AK323" s="25">
        <f t="shared" si="533"/>
        <v>0</v>
      </c>
      <c r="AL323" s="25">
        <f t="shared" si="534"/>
        <v>0</v>
      </c>
    </row>
    <row r="324" spans="1:38" s="30" customFormat="1" ht="15" customHeight="1" x14ac:dyDescent="0.25">
      <c r="A324" s="46"/>
      <c r="B324" s="75"/>
      <c r="C324" s="45" t="s">
        <v>44</v>
      </c>
      <c r="D324" s="25">
        <f>cargo!Y324</f>
        <v>632451.27399999998</v>
      </c>
      <c r="E324" s="25">
        <f>cargo!Z324</f>
        <v>265787.84999999998</v>
      </c>
      <c r="F324" s="25">
        <f>cargo!AA324</f>
        <v>170962.68599999999</v>
      </c>
      <c r="G324" s="25">
        <f>cargo!AB324</f>
        <v>94825.16399999999</v>
      </c>
      <c r="H324" s="25">
        <f>cargo!AC324</f>
        <v>366663.424</v>
      </c>
      <c r="I324" s="25">
        <f>cargo!AD324</f>
        <v>325161.924</v>
      </c>
      <c r="J324" s="25">
        <f>cargo!AE324</f>
        <v>41501.5</v>
      </c>
      <c r="K324" s="25">
        <f>cargo!BA324</f>
        <v>697543.28199999989</v>
      </c>
      <c r="L324" s="25">
        <f>cargo!BB324</f>
        <v>287490.10399999993</v>
      </c>
      <c r="M324" s="25">
        <f>cargo!BC324</f>
        <v>183576.28099999996</v>
      </c>
      <c r="N324" s="25">
        <f>cargo!BD324</f>
        <v>103913.82299999999</v>
      </c>
      <c r="O324" s="25">
        <f>cargo!BE324</f>
        <v>410053.17799999996</v>
      </c>
      <c r="P324" s="25">
        <f>cargo!BF324</f>
        <v>363743.17799999996</v>
      </c>
      <c r="Q324" s="25">
        <f>cargo!BG324</f>
        <v>46310</v>
      </c>
      <c r="R324" s="25">
        <f>cargo!CC324</f>
        <v>700350.71100000001</v>
      </c>
      <c r="S324" s="25">
        <f>cargo!CD324</f>
        <v>311270.88699999999</v>
      </c>
      <c r="T324" s="25">
        <f>cargo!CE324</f>
        <v>215434.842</v>
      </c>
      <c r="U324" s="25">
        <f>cargo!CF324</f>
        <v>95836.044999999998</v>
      </c>
      <c r="V324" s="25">
        <f>cargo!CG324</f>
        <v>389079.82400000002</v>
      </c>
      <c r="W324" s="25">
        <f>cargo!CH324</f>
        <v>336114.82400000002</v>
      </c>
      <c r="X324" s="25">
        <f>cargo!CI324</f>
        <v>52965</v>
      </c>
      <c r="Y324" s="25">
        <f>cargo!DE324</f>
        <v>0</v>
      </c>
      <c r="Z324" s="25">
        <f>cargo!DF324</f>
        <v>0</v>
      </c>
      <c r="AA324" s="25">
        <f>cargo!DG324</f>
        <v>0</v>
      </c>
      <c r="AB324" s="25">
        <f>cargo!DH324</f>
        <v>0</v>
      </c>
      <c r="AC324" s="25">
        <f>cargo!DI324</f>
        <v>0</v>
      </c>
      <c r="AD324" s="25">
        <f>cargo!DJ324</f>
        <v>0</v>
      </c>
      <c r="AE324" s="25">
        <f>cargo!DK324</f>
        <v>0</v>
      </c>
      <c r="AF324" s="25">
        <f t="shared" si="528"/>
        <v>2030345.267</v>
      </c>
      <c r="AG324" s="25">
        <f t="shared" si="529"/>
        <v>864548.8409999999</v>
      </c>
      <c r="AH324" s="25">
        <f t="shared" si="530"/>
        <v>569973.80899999989</v>
      </c>
      <c r="AI324" s="25">
        <f t="shared" si="531"/>
        <v>294575.03199999995</v>
      </c>
      <c r="AJ324" s="25">
        <f t="shared" si="532"/>
        <v>1165796.426</v>
      </c>
      <c r="AK324" s="25">
        <f t="shared" si="533"/>
        <v>1025019.926</v>
      </c>
      <c r="AL324" s="25">
        <f t="shared" si="534"/>
        <v>140776.5</v>
      </c>
    </row>
    <row r="325" spans="1:38" s="30" customFormat="1" ht="15" customHeight="1" x14ac:dyDescent="0.25">
      <c r="A325" s="46"/>
      <c r="B325" s="75"/>
      <c r="C325" s="4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</row>
    <row r="326" spans="1:38" s="30" customFormat="1" ht="15" customHeight="1" x14ac:dyDescent="0.25">
      <c r="A326" s="44"/>
      <c r="B326" s="75" t="s">
        <v>129</v>
      </c>
      <c r="C326" s="45"/>
      <c r="D326" s="25">
        <f>cargo!Y326</f>
        <v>954882.61023905966</v>
      </c>
      <c r="E326" s="25">
        <f>cargo!Z326</f>
        <v>209311.84023905959</v>
      </c>
      <c r="F326" s="25">
        <f>cargo!AA326</f>
        <v>72293.962286794223</v>
      </c>
      <c r="G326" s="25">
        <f>cargo!AB326</f>
        <v>137017.87795226538</v>
      </c>
      <c r="H326" s="25">
        <f>cargo!AC326</f>
        <v>745570.77</v>
      </c>
      <c r="I326" s="25">
        <f>cargo!AD326</f>
        <v>739571.03899999999</v>
      </c>
      <c r="J326" s="25">
        <f>cargo!AE326</f>
        <v>5999.7309999999998</v>
      </c>
      <c r="K326" s="25">
        <f>cargo!BA326</f>
        <v>908583.22818522144</v>
      </c>
      <c r="L326" s="25">
        <f>cargo!BB326</f>
        <v>185815.12918522142</v>
      </c>
      <c r="M326" s="25">
        <f>cargo!BC326</f>
        <v>57190.842341369913</v>
      </c>
      <c r="N326" s="25">
        <f>cargo!BD326</f>
        <v>128624.2868438515</v>
      </c>
      <c r="O326" s="25">
        <f>cargo!BE326</f>
        <v>722768.09900000005</v>
      </c>
      <c r="P326" s="25">
        <f>cargo!BF326</f>
        <v>719980.51800000004</v>
      </c>
      <c r="Q326" s="25">
        <f>cargo!BG326</f>
        <v>2787.5810000000001</v>
      </c>
      <c r="R326" s="25">
        <f>cargo!CC326</f>
        <v>1008477.0783000001</v>
      </c>
      <c r="S326" s="25">
        <f>cargo!CD326</f>
        <v>172884.17230000001</v>
      </c>
      <c r="T326" s="25">
        <f>cargo!CE326</f>
        <v>78615.178500000009</v>
      </c>
      <c r="U326" s="25">
        <f>cargo!CF326</f>
        <v>94268.993799999997</v>
      </c>
      <c r="V326" s="25">
        <f>cargo!CG326</f>
        <v>835592.90600000008</v>
      </c>
      <c r="W326" s="25">
        <f>cargo!CH326</f>
        <v>830206.11100000003</v>
      </c>
      <c r="X326" s="25">
        <f>cargo!CI326</f>
        <v>5386.7950000000001</v>
      </c>
      <c r="Y326" s="25">
        <f>cargo!DE326</f>
        <v>0</v>
      </c>
      <c r="Z326" s="25">
        <f>cargo!DF326</f>
        <v>0</v>
      </c>
      <c r="AA326" s="25">
        <f>cargo!DG326</f>
        <v>0</v>
      </c>
      <c r="AB326" s="25">
        <f>cargo!DH326</f>
        <v>0</v>
      </c>
      <c r="AC326" s="25">
        <f>cargo!DI326</f>
        <v>0</v>
      </c>
      <c r="AD326" s="25">
        <f>cargo!DJ326</f>
        <v>0</v>
      </c>
      <c r="AE326" s="25">
        <f>cargo!DK326</f>
        <v>0</v>
      </c>
      <c r="AF326" s="25">
        <f t="shared" ref="AF326:AL331" si="556">D326+K326+R326+Y326</f>
        <v>2871942.9167242814</v>
      </c>
      <c r="AG326" s="25">
        <f t="shared" si="556"/>
        <v>568011.14172428101</v>
      </c>
      <c r="AH326" s="25">
        <f t="shared" si="556"/>
        <v>208099.98312816414</v>
      </c>
      <c r="AI326" s="25">
        <f t="shared" si="556"/>
        <v>359911.15859611687</v>
      </c>
      <c r="AJ326" s="25">
        <f t="shared" si="556"/>
        <v>2303931.7749999999</v>
      </c>
      <c r="AK326" s="25">
        <f t="shared" si="556"/>
        <v>2289757.6680000001</v>
      </c>
      <c r="AL326" s="25">
        <f t="shared" si="556"/>
        <v>14174.107</v>
      </c>
    </row>
    <row r="327" spans="1:38" s="30" customFormat="1" ht="15" customHeight="1" x14ac:dyDescent="0.25">
      <c r="A327" s="46"/>
      <c r="B327" s="75"/>
      <c r="C327" s="45" t="s">
        <v>130</v>
      </c>
      <c r="D327" s="25">
        <f>cargo!Y327</f>
        <v>100564.4180390596</v>
      </c>
      <c r="E327" s="25">
        <f>cargo!Z327</f>
        <v>34369.812039059601</v>
      </c>
      <c r="F327" s="25">
        <f>cargo!AA327</f>
        <v>19401.604086794221</v>
      </c>
      <c r="G327" s="25">
        <f>cargo!AB327</f>
        <v>14968.20795226538</v>
      </c>
      <c r="H327" s="25">
        <f>cargo!AC327</f>
        <v>66194.606</v>
      </c>
      <c r="I327" s="25">
        <f>cargo!AD327</f>
        <v>66194.606</v>
      </c>
      <c r="J327" s="25">
        <f>cargo!AE327</f>
        <v>0</v>
      </c>
      <c r="K327" s="25">
        <f>cargo!BA327</f>
        <v>122499.8561852214</v>
      </c>
      <c r="L327" s="25">
        <f>cargo!BB327</f>
        <v>23473.594185221409</v>
      </c>
      <c r="M327" s="25">
        <f>cargo!BC327</f>
        <v>11304.715341369911</v>
      </c>
      <c r="N327" s="25">
        <f>cargo!BD327</f>
        <v>12168.8788438515</v>
      </c>
      <c r="O327" s="25">
        <f>cargo!BE327</f>
        <v>99026.262000000002</v>
      </c>
      <c r="P327" s="25">
        <f>cargo!BF327</f>
        <v>99026.262000000002</v>
      </c>
      <c r="Q327" s="25">
        <f>cargo!BG327</f>
        <v>0</v>
      </c>
      <c r="R327" s="25">
        <f>cargo!CC327</f>
        <v>48203.098299999998</v>
      </c>
      <c r="S327" s="25">
        <f>cargo!CD327</f>
        <v>23653.737300000001</v>
      </c>
      <c r="T327" s="25">
        <f>cargo!CE327</f>
        <v>12002.744499999999</v>
      </c>
      <c r="U327" s="25">
        <f>cargo!CF327</f>
        <v>11650.9928</v>
      </c>
      <c r="V327" s="25">
        <f>cargo!CG327</f>
        <v>24549.360999999997</v>
      </c>
      <c r="W327" s="25">
        <f>cargo!CH327</f>
        <v>24549.360999999997</v>
      </c>
      <c r="X327" s="25">
        <f>cargo!CI327</f>
        <v>0</v>
      </c>
      <c r="Y327" s="25">
        <f>cargo!DE327</f>
        <v>0</v>
      </c>
      <c r="Z327" s="25">
        <f>cargo!DF327</f>
        <v>0</v>
      </c>
      <c r="AA327" s="25">
        <f>cargo!DG327</f>
        <v>0</v>
      </c>
      <c r="AB327" s="25">
        <f>cargo!DH327</f>
        <v>0</v>
      </c>
      <c r="AC327" s="25">
        <f>cargo!DI327</f>
        <v>0</v>
      </c>
      <c r="AD327" s="25">
        <f>cargo!DJ327</f>
        <v>0</v>
      </c>
      <c r="AE327" s="25">
        <f>cargo!DK327</f>
        <v>0</v>
      </c>
      <c r="AF327" s="25">
        <f t="shared" si="556"/>
        <v>271267.37252428103</v>
      </c>
      <c r="AG327" s="25">
        <f t="shared" si="556"/>
        <v>81497.143524281011</v>
      </c>
      <c r="AH327" s="25">
        <f t="shared" si="556"/>
        <v>42709.063928164134</v>
      </c>
      <c r="AI327" s="25">
        <f t="shared" si="556"/>
        <v>38788.079596116877</v>
      </c>
      <c r="AJ327" s="25">
        <f t="shared" si="556"/>
        <v>189770.22900000002</v>
      </c>
      <c r="AK327" s="25">
        <f t="shared" si="556"/>
        <v>189770.22900000002</v>
      </c>
      <c r="AL327" s="25">
        <f t="shared" si="556"/>
        <v>0</v>
      </c>
    </row>
    <row r="328" spans="1:38" s="30" customFormat="1" ht="15" customHeight="1" x14ac:dyDescent="0.25">
      <c r="A328" s="46"/>
      <c r="B328" s="75"/>
      <c r="C328" s="47" t="s">
        <v>219</v>
      </c>
      <c r="D328" s="25">
        <f>cargo!Y328</f>
        <v>26534.709039059599</v>
      </c>
      <c r="E328" s="25">
        <f>cargo!Z328</f>
        <v>26534.709039059599</v>
      </c>
      <c r="F328" s="25">
        <f>cargo!AA328</f>
        <v>11566.50108679422</v>
      </c>
      <c r="G328" s="25">
        <f>cargo!AB328</f>
        <v>14968.20795226538</v>
      </c>
      <c r="H328" s="25">
        <f>cargo!AC328</f>
        <v>0</v>
      </c>
      <c r="I328" s="25">
        <f>cargo!AD328</f>
        <v>0</v>
      </c>
      <c r="J328" s="25">
        <f>cargo!AE328</f>
        <v>0</v>
      </c>
      <c r="K328" s="25">
        <f>cargo!BA328</f>
        <v>21504.83218522141</v>
      </c>
      <c r="L328" s="25">
        <f>cargo!BB328</f>
        <v>21504.83218522141</v>
      </c>
      <c r="M328" s="25">
        <f>cargo!BC328</f>
        <v>9335.95334136991</v>
      </c>
      <c r="N328" s="25">
        <f>cargo!BD328</f>
        <v>12168.8788438515</v>
      </c>
      <c r="O328" s="25">
        <f>cargo!BE328</f>
        <v>0</v>
      </c>
      <c r="P328" s="25">
        <f>cargo!BF328</f>
        <v>0</v>
      </c>
      <c r="Q328" s="25">
        <f>cargo!BG328</f>
        <v>0</v>
      </c>
      <c r="R328" s="25">
        <f>cargo!CC328</f>
        <v>19863.263299999999</v>
      </c>
      <c r="S328" s="25">
        <f>cargo!CD328</f>
        <v>19863.263299999999</v>
      </c>
      <c r="T328" s="25">
        <f>cargo!CE328</f>
        <v>10028.630499999999</v>
      </c>
      <c r="U328" s="25">
        <f>cargo!CF328</f>
        <v>9834.6327999999994</v>
      </c>
      <c r="V328" s="25">
        <f>cargo!CG328</f>
        <v>0</v>
      </c>
      <c r="W328" s="25">
        <f>cargo!CH328</f>
        <v>0</v>
      </c>
      <c r="X328" s="25">
        <f>cargo!CI328</f>
        <v>0</v>
      </c>
      <c r="Y328" s="25">
        <f>cargo!DE328</f>
        <v>0</v>
      </c>
      <c r="Z328" s="25">
        <f>cargo!DF328</f>
        <v>0</v>
      </c>
      <c r="AA328" s="25">
        <f>cargo!DG328</f>
        <v>0</v>
      </c>
      <c r="AB328" s="25">
        <f>cargo!DH328</f>
        <v>0</v>
      </c>
      <c r="AC328" s="25">
        <f>cargo!DI328</f>
        <v>0</v>
      </c>
      <c r="AD328" s="25">
        <f>cargo!DJ328</f>
        <v>0</v>
      </c>
      <c r="AE328" s="25">
        <f>cargo!DK328</f>
        <v>0</v>
      </c>
      <c r="AF328" s="25">
        <f t="shared" si="556"/>
        <v>67902.804524281004</v>
      </c>
      <c r="AG328" s="25">
        <f t="shared" si="556"/>
        <v>67902.804524281004</v>
      </c>
      <c r="AH328" s="25">
        <f t="shared" si="556"/>
        <v>30931.084928164128</v>
      </c>
      <c r="AI328" s="25">
        <f t="shared" si="556"/>
        <v>36971.719596116876</v>
      </c>
      <c r="AJ328" s="25">
        <f t="shared" si="556"/>
        <v>0</v>
      </c>
      <c r="AK328" s="25">
        <f t="shared" si="556"/>
        <v>0</v>
      </c>
      <c r="AL328" s="25">
        <f t="shared" si="556"/>
        <v>0</v>
      </c>
    </row>
    <row r="329" spans="1:38" s="30" customFormat="1" ht="15" customHeight="1" x14ac:dyDescent="0.25">
      <c r="A329" s="46"/>
      <c r="B329" s="75"/>
      <c r="C329" s="47" t="s">
        <v>130</v>
      </c>
      <c r="D329" s="25">
        <f>cargo!Y329</f>
        <v>74029.709000000003</v>
      </c>
      <c r="E329" s="25">
        <f>cargo!Z329</f>
        <v>7835.1029999999992</v>
      </c>
      <c r="F329" s="25">
        <f>cargo!AA329</f>
        <v>7835.1029999999992</v>
      </c>
      <c r="G329" s="25">
        <f>cargo!AB329</f>
        <v>0</v>
      </c>
      <c r="H329" s="25">
        <f>cargo!AC329</f>
        <v>66194.606</v>
      </c>
      <c r="I329" s="25">
        <f>cargo!AD329</f>
        <v>66194.606</v>
      </c>
      <c r="J329" s="25">
        <f>cargo!AE329</f>
        <v>0</v>
      </c>
      <c r="K329" s="25">
        <f>cargo!BA329</f>
        <v>100995.024</v>
      </c>
      <c r="L329" s="25">
        <f>cargo!BB329</f>
        <v>1968.7620000000002</v>
      </c>
      <c r="M329" s="25">
        <f>cargo!BC329</f>
        <v>1968.7620000000002</v>
      </c>
      <c r="N329" s="25">
        <f>cargo!BD329</f>
        <v>0</v>
      </c>
      <c r="O329" s="25">
        <f>cargo!BE329</f>
        <v>99026.262000000002</v>
      </c>
      <c r="P329" s="25">
        <f>cargo!BF329</f>
        <v>99026.262000000002</v>
      </c>
      <c r="Q329" s="25">
        <f>cargo!BG329</f>
        <v>0</v>
      </c>
      <c r="R329" s="25">
        <f>cargo!CC329</f>
        <v>28339.834999999999</v>
      </c>
      <c r="S329" s="25">
        <f>cargo!CD329</f>
        <v>3790.4740000000002</v>
      </c>
      <c r="T329" s="25">
        <f>cargo!CE329</f>
        <v>1974.114</v>
      </c>
      <c r="U329" s="25">
        <f>cargo!CF329</f>
        <v>1816.3600000000001</v>
      </c>
      <c r="V329" s="25">
        <f>cargo!CG329</f>
        <v>24549.360999999997</v>
      </c>
      <c r="W329" s="25">
        <f>cargo!CH329</f>
        <v>24549.360999999997</v>
      </c>
      <c r="X329" s="25">
        <f>cargo!CI329</f>
        <v>0</v>
      </c>
      <c r="Y329" s="25">
        <f>cargo!DE329</f>
        <v>0</v>
      </c>
      <c r="Z329" s="25">
        <f>cargo!DF329</f>
        <v>0</v>
      </c>
      <c r="AA329" s="25">
        <f>cargo!DG329</f>
        <v>0</v>
      </c>
      <c r="AB329" s="25">
        <f>cargo!DH329</f>
        <v>0</v>
      </c>
      <c r="AC329" s="25">
        <f>cargo!DI329</f>
        <v>0</v>
      </c>
      <c r="AD329" s="25">
        <f>cargo!DJ329</f>
        <v>0</v>
      </c>
      <c r="AE329" s="25">
        <f>cargo!DK329</f>
        <v>0</v>
      </c>
      <c r="AF329" s="25">
        <f t="shared" si="556"/>
        <v>203364.568</v>
      </c>
      <c r="AG329" s="25">
        <f t="shared" si="556"/>
        <v>13594.339</v>
      </c>
      <c r="AH329" s="25">
        <f t="shared" si="556"/>
        <v>11777.978999999999</v>
      </c>
      <c r="AI329" s="25">
        <f t="shared" si="556"/>
        <v>1816.3600000000001</v>
      </c>
      <c r="AJ329" s="25">
        <f t="shared" si="556"/>
        <v>189770.22900000002</v>
      </c>
      <c r="AK329" s="25">
        <f t="shared" si="556"/>
        <v>189770.22900000002</v>
      </c>
      <c r="AL329" s="25">
        <f t="shared" si="556"/>
        <v>0</v>
      </c>
    </row>
    <row r="330" spans="1:38" s="30" customFormat="1" ht="15" customHeight="1" x14ac:dyDescent="0.25">
      <c r="A330" s="46"/>
      <c r="B330" s="75"/>
      <c r="C330" s="45" t="s">
        <v>340</v>
      </c>
      <c r="D330" s="25">
        <f>cargo!Y330</f>
        <v>0</v>
      </c>
      <c r="E330" s="25">
        <f>cargo!Z330</f>
        <v>0</v>
      </c>
      <c r="F330" s="25">
        <f>cargo!AA330</f>
        <v>0</v>
      </c>
      <c r="G330" s="25">
        <f>cargo!AB330</f>
        <v>0</v>
      </c>
      <c r="H330" s="25">
        <f>cargo!AC330</f>
        <v>0</v>
      </c>
      <c r="I330" s="25">
        <f>cargo!AD330</f>
        <v>0</v>
      </c>
      <c r="J330" s="25">
        <f>cargo!AE330</f>
        <v>0</v>
      </c>
      <c r="K330" s="25">
        <f>cargo!BA330</f>
        <v>800.91000000000008</v>
      </c>
      <c r="L330" s="25">
        <f>cargo!BB330</f>
        <v>800.91000000000008</v>
      </c>
      <c r="M330" s="25">
        <f>cargo!BC330</f>
        <v>800.91000000000008</v>
      </c>
      <c r="N330" s="25">
        <f>cargo!BD330</f>
        <v>0</v>
      </c>
      <c r="O330" s="25">
        <f>cargo!BE330</f>
        <v>0</v>
      </c>
      <c r="P330" s="25">
        <f>cargo!BF330</f>
        <v>0</v>
      </c>
      <c r="Q330" s="25">
        <f>cargo!BG330</f>
        <v>0</v>
      </c>
      <c r="R330" s="25">
        <f>cargo!CC330</f>
        <v>349.34999999999997</v>
      </c>
      <c r="S330" s="25">
        <f>cargo!CD330</f>
        <v>349.34999999999997</v>
      </c>
      <c r="T330" s="25">
        <f>cargo!CE330</f>
        <v>349.34999999999997</v>
      </c>
      <c r="U330" s="25">
        <f>cargo!CF330</f>
        <v>0</v>
      </c>
      <c r="V330" s="25">
        <f>cargo!CG330</f>
        <v>0</v>
      </c>
      <c r="W330" s="25">
        <f>cargo!CH330</f>
        <v>0</v>
      </c>
      <c r="X330" s="25">
        <f>cargo!CI330</f>
        <v>0</v>
      </c>
      <c r="Y330" s="25">
        <f>cargo!DE330</f>
        <v>0</v>
      </c>
      <c r="Z330" s="25">
        <f>cargo!DF330</f>
        <v>0</v>
      </c>
      <c r="AA330" s="25">
        <f>cargo!DG330</f>
        <v>0</v>
      </c>
      <c r="AB330" s="25">
        <f>cargo!DH330</f>
        <v>0</v>
      </c>
      <c r="AC330" s="25">
        <f>cargo!DI330</f>
        <v>0</v>
      </c>
      <c r="AD330" s="25">
        <f>cargo!DJ330</f>
        <v>0</v>
      </c>
      <c r="AE330" s="25">
        <f>cargo!DK330</f>
        <v>0</v>
      </c>
      <c r="AF330" s="25">
        <f t="shared" ref="AF330:AL330" si="557">D330+K330+R330+Y330</f>
        <v>1150.26</v>
      </c>
      <c r="AG330" s="25">
        <f t="shared" si="557"/>
        <v>1150.26</v>
      </c>
      <c r="AH330" s="25">
        <f t="shared" si="557"/>
        <v>1150.26</v>
      </c>
      <c r="AI330" s="25">
        <f t="shared" si="557"/>
        <v>0</v>
      </c>
      <c r="AJ330" s="25">
        <f t="shared" si="557"/>
        <v>0</v>
      </c>
      <c r="AK330" s="25">
        <f t="shared" si="557"/>
        <v>0</v>
      </c>
      <c r="AL330" s="25">
        <f t="shared" si="557"/>
        <v>0</v>
      </c>
    </row>
    <row r="331" spans="1:38" s="30" customFormat="1" ht="15" customHeight="1" x14ac:dyDescent="0.25">
      <c r="A331" s="46"/>
      <c r="B331" s="75"/>
      <c r="C331" s="45" t="s">
        <v>44</v>
      </c>
      <c r="D331" s="25">
        <f>cargo!Y331</f>
        <v>854318.19219999993</v>
      </c>
      <c r="E331" s="25">
        <f>cargo!Z331</f>
        <v>174942.0282</v>
      </c>
      <c r="F331" s="25">
        <f>cargo!AA331</f>
        <v>52892.358200000002</v>
      </c>
      <c r="G331" s="25">
        <f>cargo!AB331</f>
        <v>122049.67</v>
      </c>
      <c r="H331" s="25">
        <f>cargo!AC331</f>
        <v>679376.16399999999</v>
      </c>
      <c r="I331" s="25">
        <f>cargo!AD331</f>
        <v>673376.43299999996</v>
      </c>
      <c r="J331" s="25">
        <f>cargo!AE331</f>
        <v>5999.7309999999998</v>
      </c>
      <c r="K331" s="25">
        <f>cargo!BA331</f>
        <v>785282.46200000006</v>
      </c>
      <c r="L331" s="25">
        <f>cargo!BB331</f>
        <v>161540.625</v>
      </c>
      <c r="M331" s="25">
        <f>cargo!BC331</f>
        <v>45085.217000000004</v>
      </c>
      <c r="N331" s="25">
        <f>cargo!BD331</f>
        <v>116455.408</v>
      </c>
      <c r="O331" s="25">
        <f>cargo!BE331</f>
        <v>623741.83700000006</v>
      </c>
      <c r="P331" s="25">
        <f>cargo!BF331</f>
        <v>620954.25600000005</v>
      </c>
      <c r="Q331" s="25">
        <f>cargo!BG331</f>
        <v>2787.5810000000001</v>
      </c>
      <c r="R331" s="25">
        <f>cargo!CC331</f>
        <v>959924.63</v>
      </c>
      <c r="S331" s="25">
        <f>cargo!CD331</f>
        <v>148881.08499999999</v>
      </c>
      <c r="T331" s="25">
        <f>cargo!CE331</f>
        <v>66263.084000000003</v>
      </c>
      <c r="U331" s="25">
        <f>cargo!CF331</f>
        <v>82618.000999999989</v>
      </c>
      <c r="V331" s="25">
        <f>cargo!CG331</f>
        <v>811043.54500000004</v>
      </c>
      <c r="W331" s="25">
        <f>cargo!CH331</f>
        <v>805656.75</v>
      </c>
      <c r="X331" s="25">
        <f>cargo!CI331</f>
        <v>5386.7950000000001</v>
      </c>
      <c r="Y331" s="25">
        <f>cargo!DE331</f>
        <v>0</v>
      </c>
      <c r="Z331" s="25">
        <f>cargo!DF331</f>
        <v>0</v>
      </c>
      <c r="AA331" s="25">
        <f>cargo!DG331</f>
        <v>0</v>
      </c>
      <c r="AB331" s="25">
        <f>cargo!DH331</f>
        <v>0</v>
      </c>
      <c r="AC331" s="25">
        <f>cargo!DI331</f>
        <v>0</v>
      </c>
      <c r="AD331" s="25">
        <f>cargo!DJ331</f>
        <v>0</v>
      </c>
      <c r="AE331" s="25">
        <f>cargo!DK331</f>
        <v>0</v>
      </c>
      <c r="AF331" s="25">
        <f t="shared" si="556"/>
        <v>2599525.2842000001</v>
      </c>
      <c r="AG331" s="25">
        <f t="shared" si="556"/>
        <v>485363.73820000002</v>
      </c>
      <c r="AH331" s="25">
        <f t="shared" si="556"/>
        <v>164240.65919999999</v>
      </c>
      <c r="AI331" s="25">
        <f t="shared" si="556"/>
        <v>321123.07899999997</v>
      </c>
      <c r="AJ331" s="25">
        <f t="shared" si="556"/>
        <v>2114161.5460000001</v>
      </c>
      <c r="AK331" s="25">
        <f t="shared" si="556"/>
        <v>2099987.4390000002</v>
      </c>
      <c r="AL331" s="25">
        <f t="shared" si="556"/>
        <v>14174.107</v>
      </c>
    </row>
    <row r="332" spans="1:38" s="30" customFormat="1" ht="15" customHeight="1" x14ac:dyDescent="0.25">
      <c r="A332" s="46"/>
      <c r="B332" s="75"/>
      <c r="C332" s="4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</row>
    <row r="333" spans="1:38" s="30" customFormat="1" ht="15" customHeight="1" x14ac:dyDescent="0.25">
      <c r="A333" s="44"/>
      <c r="B333" s="75" t="s">
        <v>131</v>
      </c>
      <c r="C333" s="45"/>
      <c r="D333" s="25">
        <f>cargo!Y333</f>
        <v>656024.9</v>
      </c>
      <c r="E333" s="25">
        <f>cargo!Z333</f>
        <v>346116.9</v>
      </c>
      <c r="F333" s="25">
        <f>cargo!AA333</f>
        <v>183758.83</v>
      </c>
      <c r="G333" s="25">
        <f>cargo!AB333</f>
        <v>162358.07</v>
      </c>
      <c r="H333" s="25">
        <f>cargo!AC333</f>
        <v>309908</v>
      </c>
      <c r="I333" s="25">
        <f>cargo!AD333</f>
        <v>0</v>
      </c>
      <c r="J333" s="25">
        <f>cargo!AE333</f>
        <v>309908</v>
      </c>
      <c r="K333" s="25">
        <f>cargo!BA333</f>
        <v>836062.23</v>
      </c>
      <c r="L333" s="25">
        <f>cargo!BB333</f>
        <v>329471.82999999996</v>
      </c>
      <c r="M333" s="25">
        <f>cargo!BC333</f>
        <v>171968.66</v>
      </c>
      <c r="N333" s="25">
        <f>cargo!BD333</f>
        <v>157503.16999999998</v>
      </c>
      <c r="O333" s="25">
        <f>cargo!BE333</f>
        <v>506590.4</v>
      </c>
      <c r="P333" s="25">
        <f>cargo!BF333</f>
        <v>0</v>
      </c>
      <c r="Q333" s="25">
        <f>cargo!BG333</f>
        <v>506590.4</v>
      </c>
      <c r="R333" s="25">
        <f>cargo!CC333</f>
        <v>725587.22</v>
      </c>
      <c r="S333" s="25">
        <f>cargo!CD333</f>
        <v>358665.62</v>
      </c>
      <c r="T333" s="25">
        <f>cargo!CE333</f>
        <v>191010.2</v>
      </c>
      <c r="U333" s="25">
        <f>cargo!CF333</f>
        <v>167655.41999999998</v>
      </c>
      <c r="V333" s="25">
        <f>cargo!CG333</f>
        <v>366921.6</v>
      </c>
      <c r="W333" s="25">
        <f>cargo!CH333</f>
        <v>6000</v>
      </c>
      <c r="X333" s="25">
        <f>cargo!CI333</f>
        <v>360921.59999999998</v>
      </c>
      <c r="Y333" s="25">
        <f>cargo!DE333</f>
        <v>0</v>
      </c>
      <c r="Z333" s="25">
        <f>cargo!DF333</f>
        <v>0</v>
      </c>
      <c r="AA333" s="25">
        <f>cargo!DG333</f>
        <v>0</v>
      </c>
      <c r="AB333" s="25">
        <f>cargo!DH333</f>
        <v>0</v>
      </c>
      <c r="AC333" s="25">
        <f>cargo!DI333</f>
        <v>0</v>
      </c>
      <c r="AD333" s="25">
        <f>cargo!DJ333</f>
        <v>0</v>
      </c>
      <c r="AE333" s="25">
        <f>cargo!DK333</f>
        <v>0</v>
      </c>
      <c r="AF333" s="25">
        <f t="shared" ref="AF333:AF340" si="558">D333+K333+R333+Y333</f>
        <v>2217674.3499999996</v>
      </c>
      <c r="AG333" s="25">
        <f t="shared" ref="AG333:AG340" si="559">E333+L333+S333+Z333</f>
        <v>1034254.35</v>
      </c>
      <c r="AH333" s="25">
        <f t="shared" ref="AH333:AH340" si="560">F333+M333+T333+AA333</f>
        <v>546737.68999999994</v>
      </c>
      <c r="AI333" s="25">
        <f t="shared" ref="AI333:AI340" si="561">G333+N333+U333+AB333</f>
        <v>487516.66</v>
      </c>
      <c r="AJ333" s="25">
        <f t="shared" ref="AJ333:AJ340" si="562">H333+O333+V333+AC333</f>
        <v>1183420</v>
      </c>
      <c r="AK333" s="25">
        <f t="shared" ref="AK333:AK340" si="563">I333+P333+W333+AD333</f>
        <v>6000</v>
      </c>
      <c r="AL333" s="25">
        <f t="shared" ref="AL333:AL340" si="564">J333+Q333+X333+AE333</f>
        <v>1177420</v>
      </c>
    </row>
    <row r="334" spans="1:38" s="30" customFormat="1" ht="15" customHeight="1" x14ac:dyDescent="0.25">
      <c r="A334" s="46"/>
      <c r="B334" s="75"/>
      <c r="C334" s="45" t="s">
        <v>132</v>
      </c>
      <c r="D334" s="25">
        <f>cargo!Y334</f>
        <v>236664</v>
      </c>
      <c r="E334" s="25">
        <f>cargo!Z334</f>
        <v>236664</v>
      </c>
      <c r="F334" s="25">
        <f>cargo!AA334</f>
        <v>128166.51999999999</v>
      </c>
      <c r="G334" s="25">
        <f>cargo!AB334</f>
        <v>108497.48000000001</v>
      </c>
      <c r="H334" s="25">
        <f>cargo!AC334</f>
        <v>0</v>
      </c>
      <c r="I334" s="25">
        <f>cargo!AD334</f>
        <v>0</v>
      </c>
      <c r="J334" s="25">
        <f>cargo!AE334</f>
        <v>0</v>
      </c>
      <c r="K334" s="25">
        <f>cargo!BA334</f>
        <v>223905.81</v>
      </c>
      <c r="L334" s="25">
        <f>cargo!BB334</f>
        <v>223905.81</v>
      </c>
      <c r="M334" s="25">
        <f>cargo!BC334</f>
        <v>125823.85</v>
      </c>
      <c r="N334" s="25">
        <f>cargo!BD334</f>
        <v>98081.959999999992</v>
      </c>
      <c r="O334" s="25">
        <f>cargo!BE334</f>
        <v>0</v>
      </c>
      <c r="P334" s="25">
        <f>cargo!BF334</f>
        <v>0</v>
      </c>
      <c r="Q334" s="25">
        <f>cargo!BG334</f>
        <v>0</v>
      </c>
      <c r="R334" s="25">
        <f>cargo!CC334</f>
        <v>256268.2</v>
      </c>
      <c r="S334" s="25">
        <f>cargo!CD334</f>
        <v>250268.2</v>
      </c>
      <c r="T334" s="25">
        <f>cargo!CE334</f>
        <v>140707.92000000001</v>
      </c>
      <c r="U334" s="25">
        <f>cargo!CF334</f>
        <v>109560.28</v>
      </c>
      <c r="V334" s="25">
        <f>cargo!CG334</f>
        <v>6000</v>
      </c>
      <c r="W334" s="25">
        <f>cargo!CH334</f>
        <v>6000</v>
      </c>
      <c r="X334" s="25">
        <f>cargo!CI334</f>
        <v>0</v>
      </c>
      <c r="Y334" s="25">
        <f>cargo!DE334</f>
        <v>0</v>
      </c>
      <c r="Z334" s="25">
        <f>cargo!DF334</f>
        <v>0</v>
      </c>
      <c r="AA334" s="25">
        <f>cargo!DG334</f>
        <v>0</v>
      </c>
      <c r="AB334" s="25">
        <f>cargo!DH334</f>
        <v>0</v>
      </c>
      <c r="AC334" s="25">
        <f>cargo!DI334</f>
        <v>0</v>
      </c>
      <c r="AD334" s="25">
        <f>cargo!DJ334</f>
        <v>0</v>
      </c>
      <c r="AE334" s="25">
        <f>cargo!DK334</f>
        <v>0</v>
      </c>
      <c r="AF334" s="25">
        <f t="shared" si="558"/>
        <v>716838.01</v>
      </c>
      <c r="AG334" s="25">
        <f t="shared" si="559"/>
        <v>710838.01</v>
      </c>
      <c r="AH334" s="25">
        <f t="shared" si="560"/>
        <v>394698.29000000004</v>
      </c>
      <c r="AI334" s="25">
        <f t="shared" si="561"/>
        <v>316139.71999999997</v>
      </c>
      <c r="AJ334" s="25">
        <f t="shared" si="562"/>
        <v>6000</v>
      </c>
      <c r="AK334" s="25">
        <f t="shared" si="563"/>
        <v>6000</v>
      </c>
      <c r="AL334" s="25">
        <f t="shared" si="564"/>
        <v>0</v>
      </c>
    </row>
    <row r="335" spans="1:38" s="30" customFormat="1" ht="15" customHeight="1" x14ac:dyDescent="0.25">
      <c r="A335" s="46"/>
      <c r="B335" s="75"/>
      <c r="C335" s="47" t="s">
        <v>220</v>
      </c>
      <c r="D335" s="25">
        <f>cargo!Y335</f>
        <v>87062.85</v>
      </c>
      <c r="E335" s="25">
        <f>cargo!Z335</f>
        <v>87062.85</v>
      </c>
      <c r="F335" s="25">
        <f>cargo!AA335</f>
        <v>29361.370000000003</v>
      </c>
      <c r="G335" s="25">
        <f>cargo!AB335</f>
        <v>57701.48</v>
      </c>
      <c r="H335" s="25">
        <f>cargo!AC335</f>
        <v>0</v>
      </c>
      <c r="I335" s="25">
        <f>cargo!AD335</f>
        <v>0</v>
      </c>
      <c r="J335" s="25">
        <f>cargo!AE335</f>
        <v>0</v>
      </c>
      <c r="K335" s="25">
        <f>cargo!BA335</f>
        <v>71221.53</v>
      </c>
      <c r="L335" s="25">
        <f>cargo!BB335</f>
        <v>71221.53</v>
      </c>
      <c r="M335" s="25">
        <f>cargo!BC335</f>
        <v>23773.57</v>
      </c>
      <c r="N335" s="25">
        <f>cargo!BD335</f>
        <v>47447.959999999992</v>
      </c>
      <c r="O335" s="25">
        <f>cargo!BE335</f>
        <v>0</v>
      </c>
      <c r="P335" s="25">
        <f>cargo!BF335</f>
        <v>0</v>
      </c>
      <c r="Q335" s="25">
        <f>cargo!BG335</f>
        <v>0</v>
      </c>
      <c r="R335" s="25">
        <f>cargo!CC335</f>
        <v>78792.349999999991</v>
      </c>
      <c r="S335" s="25">
        <f>cargo!CD335</f>
        <v>78792.349999999991</v>
      </c>
      <c r="T335" s="25">
        <f>cargo!CE335</f>
        <v>29164.66</v>
      </c>
      <c r="U335" s="25">
        <f>cargo!CF335</f>
        <v>49627.689999999995</v>
      </c>
      <c r="V335" s="25">
        <f>cargo!CG335</f>
        <v>0</v>
      </c>
      <c r="W335" s="25">
        <f>cargo!CH335</f>
        <v>0</v>
      </c>
      <c r="X335" s="25">
        <f>cargo!CI335</f>
        <v>0</v>
      </c>
      <c r="Y335" s="25">
        <f>cargo!DE335</f>
        <v>0</v>
      </c>
      <c r="Z335" s="25">
        <f>cargo!DF335</f>
        <v>0</v>
      </c>
      <c r="AA335" s="25">
        <f>cargo!DG335</f>
        <v>0</v>
      </c>
      <c r="AB335" s="25">
        <f>cargo!DH335</f>
        <v>0</v>
      </c>
      <c r="AC335" s="25">
        <f>cargo!DI335</f>
        <v>0</v>
      </c>
      <c r="AD335" s="25">
        <f>cargo!DJ335</f>
        <v>0</v>
      </c>
      <c r="AE335" s="25">
        <f>cargo!DK335</f>
        <v>0</v>
      </c>
      <c r="AF335" s="25">
        <f t="shared" si="558"/>
        <v>237076.72999999998</v>
      </c>
      <c r="AG335" s="25">
        <f t="shared" si="559"/>
        <v>237076.72999999998</v>
      </c>
      <c r="AH335" s="25">
        <f t="shared" si="560"/>
        <v>82299.600000000006</v>
      </c>
      <c r="AI335" s="25">
        <f t="shared" si="561"/>
        <v>154777.13</v>
      </c>
      <c r="AJ335" s="25">
        <f t="shared" si="562"/>
        <v>0</v>
      </c>
      <c r="AK335" s="25">
        <f t="shared" si="563"/>
        <v>0</v>
      </c>
      <c r="AL335" s="25">
        <f t="shared" si="564"/>
        <v>0</v>
      </c>
    </row>
    <row r="336" spans="1:38" s="30" customFormat="1" ht="15" customHeight="1" x14ac:dyDescent="0.25">
      <c r="A336" s="46"/>
      <c r="B336" s="75"/>
      <c r="C336" s="47" t="s">
        <v>132</v>
      </c>
      <c r="D336" s="25">
        <f>cargo!Y336</f>
        <v>149601.15</v>
      </c>
      <c r="E336" s="25">
        <f>cargo!Z336</f>
        <v>149601.15</v>
      </c>
      <c r="F336" s="25">
        <f>cargo!AA336</f>
        <v>98805.15</v>
      </c>
      <c r="G336" s="25">
        <f>cargo!AB336</f>
        <v>50796</v>
      </c>
      <c r="H336" s="25">
        <f>cargo!AC336</f>
        <v>0</v>
      </c>
      <c r="I336" s="25">
        <f>cargo!AD336</f>
        <v>0</v>
      </c>
      <c r="J336" s="25">
        <f>cargo!AE336</f>
        <v>0</v>
      </c>
      <c r="K336" s="25">
        <f>cargo!BA336</f>
        <v>152684.28</v>
      </c>
      <c r="L336" s="25">
        <f>cargo!BB336</f>
        <v>152684.28</v>
      </c>
      <c r="M336" s="25">
        <f>cargo!BC336</f>
        <v>102050.28</v>
      </c>
      <c r="N336" s="25">
        <f>cargo!BD336</f>
        <v>50634</v>
      </c>
      <c r="O336" s="25">
        <f>cargo!BE336</f>
        <v>0</v>
      </c>
      <c r="P336" s="25">
        <f>cargo!BF336</f>
        <v>0</v>
      </c>
      <c r="Q336" s="25">
        <f>cargo!BG336</f>
        <v>0</v>
      </c>
      <c r="R336" s="25">
        <f>cargo!CC336</f>
        <v>177475.85</v>
      </c>
      <c r="S336" s="25">
        <f>cargo!CD336</f>
        <v>171475.85</v>
      </c>
      <c r="T336" s="25">
        <f>cargo!CE336</f>
        <v>111543.26000000001</v>
      </c>
      <c r="U336" s="25">
        <f>cargo!CF336</f>
        <v>59932.59</v>
      </c>
      <c r="V336" s="25">
        <f>cargo!CG336</f>
        <v>6000</v>
      </c>
      <c r="W336" s="25">
        <f>cargo!CH336</f>
        <v>6000</v>
      </c>
      <c r="X336" s="25">
        <f>cargo!CI336</f>
        <v>0</v>
      </c>
      <c r="Y336" s="25">
        <f>cargo!DE336</f>
        <v>0</v>
      </c>
      <c r="Z336" s="25">
        <f>cargo!DF336</f>
        <v>0</v>
      </c>
      <c r="AA336" s="25">
        <f>cargo!DG336</f>
        <v>0</v>
      </c>
      <c r="AB336" s="25">
        <f>cargo!DH336</f>
        <v>0</v>
      </c>
      <c r="AC336" s="25">
        <f>cargo!DI336</f>
        <v>0</v>
      </c>
      <c r="AD336" s="25">
        <f>cargo!DJ336</f>
        <v>0</v>
      </c>
      <c r="AE336" s="25">
        <f>cargo!DK336</f>
        <v>0</v>
      </c>
      <c r="AF336" s="25">
        <f t="shared" si="558"/>
        <v>479761.28</v>
      </c>
      <c r="AG336" s="25">
        <f t="shared" si="559"/>
        <v>473761.28000000003</v>
      </c>
      <c r="AH336" s="25">
        <f t="shared" si="560"/>
        <v>312398.69</v>
      </c>
      <c r="AI336" s="25">
        <f t="shared" si="561"/>
        <v>161362.59</v>
      </c>
      <c r="AJ336" s="25">
        <f t="shared" si="562"/>
        <v>6000</v>
      </c>
      <c r="AK336" s="25">
        <f t="shared" si="563"/>
        <v>6000</v>
      </c>
      <c r="AL336" s="25">
        <f t="shared" si="564"/>
        <v>0</v>
      </c>
    </row>
    <row r="337" spans="1:38" s="30" customFormat="1" ht="15" customHeight="1" x14ac:dyDescent="0.25">
      <c r="A337" s="46"/>
      <c r="B337" s="75"/>
      <c r="C337" s="45" t="s">
        <v>341</v>
      </c>
      <c r="D337" s="25">
        <f>cargo!Y337</f>
        <v>0</v>
      </c>
      <c r="E337" s="25">
        <f>cargo!Z337</f>
        <v>0</v>
      </c>
      <c r="F337" s="25">
        <f>cargo!AA337</f>
        <v>0</v>
      </c>
      <c r="G337" s="25">
        <f>cargo!AB337</f>
        <v>0</v>
      </c>
      <c r="H337" s="25">
        <f>cargo!AC337</f>
        <v>0</v>
      </c>
      <c r="I337" s="25">
        <f>cargo!AD337</f>
        <v>0</v>
      </c>
      <c r="J337" s="25">
        <f>cargo!AE337</f>
        <v>0</v>
      </c>
      <c r="K337" s="25">
        <f>cargo!BA337</f>
        <v>0</v>
      </c>
      <c r="L337" s="25">
        <f>cargo!BB337</f>
        <v>0</v>
      </c>
      <c r="M337" s="25">
        <f>cargo!BC337</f>
        <v>0</v>
      </c>
      <c r="N337" s="25">
        <f>cargo!BD337</f>
        <v>0</v>
      </c>
      <c r="O337" s="25">
        <f>cargo!BE337</f>
        <v>0</v>
      </c>
      <c r="P337" s="25">
        <f>cargo!BF337</f>
        <v>0</v>
      </c>
      <c r="Q337" s="25">
        <f>cargo!BG337</f>
        <v>0</v>
      </c>
      <c r="R337" s="25">
        <f>cargo!CC337</f>
        <v>0</v>
      </c>
      <c r="S337" s="25">
        <f>cargo!CD337</f>
        <v>0</v>
      </c>
      <c r="T337" s="25">
        <f>cargo!CE337</f>
        <v>0</v>
      </c>
      <c r="U337" s="25">
        <f>cargo!CF337</f>
        <v>0</v>
      </c>
      <c r="V337" s="25">
        <f>cargo!CG337</f>
        <v>0</v>
      </c>
      <c r="W337" s="25">
        <f>cargo!CH337</f>
        <v>0</v>
      </c>
      <c r="X337" s="25">
        <f>cargo!CI337</f>
        <v>0</v>
      </c>
      <c r="Y337" s="25">
        <f>cargo!DE337</f>
        <v>0</v>
      </c>
      <c r="Z337" s="25">
        <f>cargo!DF337</f>
        <v>0</v>
      </c>
      <c r="AA337" s="25">
        <f>cargo!DG337</f>
        <v>0</v>
      </c>
      <c r="AB337" s="25">
        <f>cargo!DH337</f>
        <v>0</v>
      </c>
      <c r="AC337" s="25">
        <f>cargo!DI337</f>
        <v>0</v>
      </c>
      <c r="AD337" s="25">
        <f>cargo!DJ337</f>
        <v>0</v>
      </c>
      <c r="AE337" s="25">
        <f>cargo!DK337</f>
        <v>0</v>
      </c>
      <c r="AF337" s="25">
        <f t="shared" si="558"/>
        <v>0</v>
      </c>
      <c r="AG337" s="25">
        <f t="shared" si="559"/>
        <v>0</v>
      </c>
      <c r="AH337" s="25">
        <f t="shared" si="560"/>
        <v>0</v>
      </c>
      <c r="AI337" s="25">
        <f t="shared" si="561"/>
        <v>0</v>
      </c>
      <c r="AJ337" s="25">
        <f t="shared" si="562"/>
        <v>0</v>
      </c>
      <c r="AK337" s="25">
        <f t="shared" si="563"/>
        <v>0</v>
      </c>
      <c r="AL337" s="25">
        <f t="shared" si="564"/>
        <v>0</v>
      </c>
    </row>
    <row r="338" spans="1:38" s="30" customFormat="1" ht="15" customHeight="1" x14ac:dyDescent="0.25">
      <c r="A338" s="46"/>
      <c r="B338" s="75"/>
      <c r="C338" s="45" t="s">
        <v>422</v>
      </c>
      <c r="D338" s="25">
        <f>cargo!Y338</f>
        <v>55311.66</v>
      </c>
      <c r="E338" s="25">
        <f>cargo!Z338</f>
        <v>55311.66</v>
      </c>
      <c r="F338" s="25">
        <f>cargo!AA338</f>
        <v>20852.16</v>
      </c>
      <c r="G338" s="25">
        <f>cargo!AB338</f>
        <v>34459.5</v>
      </c>
      <c r="H338" s="25">
        <f>cargo!AC338</f>
        <v>0</v>
      </c>
      <c r="I338" s="25">
        <f>cargo!AD338</f>
        <v>0</v>
      </c>
      <c r="J338" s="25">
        <f>cargo!AE338</f>
        <v>0</v>
      </c>
      <c r="K338" s="25">
        <f>cargo!BA338</f>
        <v>42337.13</v>
      </c>
      <c r="L338" s="25">
        <f>cargo!BB338</f>
        <v>42337.13</v>
      </c>
      <c r="M338" s="25">
        <f>cargo!BC338</f>
        <v>15648.6</v>
      </c>
      <c r="N338" s="25">
        <f>cargo!BD338</f>
        <v>26688.53</v>
      </c>
      <c r="O338" s="25">
        <f>cargo!BE338</f>
        <v>0</v>
      </c>
      <c r="P338" s="25">
        <f>cargo!BF338</f>
        <v>0</v>
      </c>
      <c r="Q338" s="25">
        <f>cargo!BG338</f>
        <v>0</v>
      </c>
      <c r="R338" s="25">
        <f>cargo!CC338</f>
        <v>55609.25</v>
      </c>
      <c r="S338" s="25">
        <f>cargo!CD338</f>
        <v>55609.25</v>
      </c>
      <c r="T338" s="25">
        <f>cargo!CE338</f>
        <v>18248.75</v>
      </c>
      <c r="U338" s="25">
        <f>cargo!CF338</f>
        <v>37360.5</v>
      </c>
      <c r="V338" s="25">
        <f>cargo!CG338</f>
        <v>0</v>
      </c>
      <c r="W338" s="25">
        <f>cargo!CH338</f>
        <v>0</v>
      </c>
      <c r="X338" s="25">
        <f>cargo!CI338</f>
        <v>0</v>
      </c>
      <c r="Y338" s="25">
        <f>cargo!DE338</f>
        <v>0</v>
      </c>
      <c r="Z338" s="25">
        <f>cargo!DF338</f>
        <v>0</v>
      </c>
      <c r="AA338" s="25">
        <f>cargo!DG338</f>
        <v>0</v>
      </c>
      <c r="AB338" s="25">
        <f>cargo!DH338</f>
        <v>0</v>
      </c>
      <c r="AC338" s="25">
        <f>cargo!DI338</f>
        <v>0</v>
      </c>
      <c r="AD338" s="25">
        <f>cargo!DJ338</f>
        <v>0</v>
      </c>
      <c r="AE338" s="25">
        <f>cargo!DK338</f>
        <v>0</v>
      </c>
      <c r="AF338" s="25">
        <f t="shared" si="558"/>
        <v>153258.04</v>
      </c>
      <c r="AG338" s="25">
        <f t="shared" si="559"/>
        <v>153258.04</v>
      </c>
      <c r="AH338" s="25">
        <f t="shared" si="560"/>
        <v>54749.51</v>
      </c>
      <c r="AI338" s="25">
        <f t="shared" si="561"/>
        <v>98508.53</v>
      </c>
      <c r="AJ338" s="25">
        <f t="shared" si="562"/>
        <v>0</v>
      </c>
      <c r="AK338" s="25">
        <f t="shared" si="563"/>
        <v>0</v>
      </c>
      <c r="AL338" s="25">
        <f t="shared" si="564"/>
        <v>0</v>
      </c>
    </row>
    <row r="339" spans="1:38" s="30" customFormat="1" ht="15" customHeight="1" x14ac:dyDescent="0.25">
      <c r="A339" s="46"/>
      <c r="B339" s="75"/>
      <c r="C339" s="45" t="s">
        <v>364</v>
      </c>
      <c r="D339" s="25">
        <f>cargo!Y339</f>
        <v>0</v>
      </c>
      <c r="E339" s="25">
        <f>cargo!Z339</f>
        <v>0</v>
      </c>
      <c r="F339" s="25">
        <f>cargo!AA339</f>
        <v>0</v>
      </c>
      <c r="G339" s="25">
        <f>cargo!AB339</f>
        <v>0</v>
      </c>
      <c r="H339" s="25">
        <f>cargo!AC339</f>
        <v>0</v>
      </c>
      <c r="I339" s="25">
        <f>cargo!AD339</f>
        <v>0</v>
      </c>
      <c r="J339" s="25">
        <f>cargo!AE339</f>
        <v>0</v>
      </c>
      <c r="K339" s="25">
        <f>cargo!BA339</f>
        <v>0</v>
      </c>
      <c r="L339" s="25">
        <f>cargo!BB339</f>
        <v>0</v>
      </c>
      <c r="M339" s="25">
        <f>cargo!BC339</f>
        <v>0</v>
      </c>
      <c r="N339" s="25">
        <f>cargo!BD339</f>
        <v>0</v>
      </c>
      <c r="O339" s="25">
        <f>cargo!BE339</f>
        <v>0</v>
      </c>
      <c r="P339" s="25">
        <f>cargo!BF339</f>
        <v>0</v>
      </c>
      <c r="Q339" s="25">
        <f>cargo!BG339</f>
        <v>0</v>
      </c>
      <c r="R339" s="25">
        <f>cargo!CC339</f>
        <v>0</v>
      </c>
      <c r="S339" s="25">
        <f>cargo!CD339</f>
        <v>0</v>
      </c>
      <c r="T339" s="25">
        <f>cargo!CE339</f>
        <v>0</v>
      </c>
      <c r="U339" s="25">
        <f>cargo!CF339</f>
        <v>0</v>
      </c>
      <c r="V339" s="25">
        <f>cargo!CG339</f>
        <v>0</v>
      </c>
      <c r="W339" s="25">
        <f>cargo!CH339</f>
        <v>0</v>
      </c>
      <c r="X339" s="25">
        <f>cargo!CI339</f>
        <v>0</v>
      </c>
      <c r="Y339" s="25">
        <f>cargo!DE339</f>
        <v>0</v>
      </c>
      <c r="Z339" s="25">
        <f>cargo!DF339</f>
        <v>0</v>
      </c>
      <c r="AA339" s="25">
        <f>cargo!DG339</f>
        <v>0</v>
      </c>
      <c r="AB339" s="25">
        <f>cargo!DH339</f>
        <v>0</v>
      </c>
      <c r="AC339" s="25">
        <f>cargo!DI339</f>
        <v>0</v>
      </c>
      <c r="AD339" s="25">
        <f>cargo!DJ339</f>
        <v>0</v>
      </c>
      <c r="AE339" s="25">
        <f>cargo!DK339</f>
        <v>0</v>
      </c>
      <c r="AF339" s="25">
        <f t="shared" si="558"/>
        <v>0</v>
      </c>
      <c r="AG339" s="25">
        <f t="shared" si="559"/>
        <v>0</v>
      </c>
      <c r="AH339" s="25">
        <f t="shared" si="560"/>
        <v>0</v>
      </c>
      <c r="AI339" s="25">
        <f t="shared" si="561"/>
        <v>0</v>
      </c>
      <c r="AJ339" s="25">
        <f t="shared" si="562"/>
        <v>0</v>
      </c>
      <c r="AK339" s="25">
        <f t="shared" si="563"/>
        <v>0</v>
      </c>
      <c r="AL339" s="25">
        <f t="shared" si="564"/>
        <v>0</v>
      </c>
    </row>
    <row r="340" spans="1:38" s="30" customFormat="1" ht="15.75" x14ac:dyDescent="0.25">
      <c r="A340" s="46"/>
      <c r="B340" s="75"/>
      <c r="C340" s="45" t="s">
        <v>44</v>
      </c>
      <c r="D340" s="25">
        <f>cargo!Y340</f>
        <v>364049.24</v>
      </c>
      <c r="E340" s="25">
        <f>cargo!Z340</f>
        <v>54141.24</v>
      </c>
      <c r="F340" s="25">
        <f>cargo!AA340</f>
        <v>34740.149999999994</v>
      </c>
      <c r="G340" s="25">
        <f>cargo!AB340</f>
        <v>19401.090000000004</v>
      </c>
      <c r="H340" s="25">
        <f>cargo!AC340</f>
        <v>309908</v>
      </c>
      <c r="I340" s="25">
        <f>cargo!AD340</f>
        <v>0</v>
      </c>
      <c r="J340" s="25">
        <f>cargo!AE340</f>
        <v>309908</v>
      </c>
      <c r="K340" s="25">
        <f>cargo!BA340</f>
        <v>569819.29</v>
      </c>
      <c r="L340" s="25">
        <f>cargo!BB340</f>
        <v>63228.89</v>
      </c>
      <c r="M340" s="25">
        <f>cargo!BC340</f>
        <v>30496.21</v>
      </c>
      <c r="N340" s="25">
        <f>cargo!BD340</f>
        <v>32732.68</v>
      </c>
      <c r="O340" s="25">
        <f>cargo!BE340</f>
        <v>506590.4</v>
      </c>
      <c r="P340" s="25">
        <f>cargo!BF340</f>
        <v>0</v>
      </c>
      <c r="Q340" s="25">
        <f>cargo!BG340</f>
        <v>506590.4</v>
      </c>
      <c r="R340" s="25">
        <f>cargo!CC340</f>
        <v>413709.76999999996</v>
      </c>
      <c r="S340" s="25">
        <f>cargo!CD340</f>
        <v>52788.17</v>
      </c>
      <c r="T340" s="25">
        <f>cargo!CE340</f>
        <v>32053.530000000002</v>
      </c>
      <c r="U340" s="25">
        <f>cargo!CF340</f>
        <v>20734.64</v>
      </c>
      <c r="V340" s="25">
        <f>cargo!CG340</f>
        <v>360921.59999999998</v>
      </c>
      <c r="W340" s="25">
        <f>cargo!CH340</f>
        <v>0</v>
      </c>
      <c r="X340" s="25">
        <f>cargo!CI340</f>
        <v>360921.59999999998</v>
      </c>
      <c r="Y340" s="25">
        <f>cargo!DE340</f>
        <v>0</v>
      </c>
      <c r="Z340" s="25">
        <f>cargo!DF340</f>
        <v>0</v>
      </c>
      <c r="AA340" s="25">
        <f>cargo!DG340</f>
        <v>0</v>
      </c>
      <c r="AB340" s="25">
        <f>cargo!DH340</f>
        <v>0</v>
      </c>
      <c r="AC340" s="25">
        <f>cargo!DI340</f>
        <v>0</v>
      </c>
      <c r="AD340" s="25">
        <f>cargo!DJ340</f>
        <v>0</v>
      </c>
      <c r="AE340" s="25">
        <f>cargo!DK340</f>
        <v>0</v>
      </c>
      <c r="AF340" s="25">
        <f t="shared" si="558"/>
        <v>1347578.3</v>
      </c>
      <c r="AG340" s="25">
        <f t="shared" si="559"/>
        <v>170158.3</v>
      </c>
      <c r="AH340" s="25">
        <f t="shared" si="560"/>
        <v>97289.89</v>
      </c>
      <c r="AI340" s="25">
        <f t="shared" si="561"/>
        <v>72868.41</v>
      </c>
      <c r="AJ340" s="25">
        <f t="shared" si="562"/>
        <v>1177420</v>
      </c>
      <c r="AK340" s="25">
        <f t="shared" si="563"/>
        <v>0</v>
      </c>
      <c r="AL340" s="25">
        <f t="shared" si="564"/>
        <v>1177420</v>
      </c>
    </row>
    <row r="341" spans="1:38" s="30" customFormat="1" ht="15" customHeight="1" x14ac:dyDescent="0.25">
      <c r="A341" s="46"/>
      <c r="B341" s="75"/>
      <c r="C341" s="4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</row>
    <row r="342" spans="1:38" s="30" customFormat="1" ht="15" customHeight="1" x14ac:dyDescent="0.25">
      <c r="A342" s="44"/>
      <c r="B342" s="75" t="s">
        <v>133</v>
      </c>
      <c r="C342" s="45"/>
      <c r="D342" s="25">
        <f>cargo!Y342</f>
        <v>1191308.868</v>
      </c>
      <c r="E342" s="25">
        <f>cargo!Z342</f>
        <v>430414.37800000003</v>
      </c>
      <c r="F342" s="25">
        <f>cargo!AA342</f>
        <v>366036.43800000002</v>
      </c>
      <c r="G342" s="25">
        <f>cargo!AB342</f>
        <v>64377.94</v>
      </c>
      <c r="H342" s="25">
        <f>cargo!AC342</f>
        <v>760894.49</v>
      </c>
      <c r="I342" s="25">
        <f>cargo!AD342</f>
        <v>320652.89999999997</v>
      </c>
      <c r="J342" s="25">
        <f>cargo!AE342</f>
        <v>440241.59</v>
      </c>
      <c r="K342" s="25">
        <f>cargo!BA342</f>
        <v>13395370.718</v>
      </c>
      <c r="L342" s="25">
        <f>cargo!BB342</f>
        <v>573746.54799999995</v>
      </c>
      <c r="M342" s="25">
        <f>cargo!BC342</f>
        <v>411471.48799999995</v>
      </c>
      <c r="N342" s="25">
        <f>cargo!BD342</f>
        <v>162275.06</v>
      </c>
      <c r="O342" s="25">
        <f>cargo!BE342</f>
        <v>12821624.17</v>
      </c>
      <c r="P342" s="25">
        <f>cargo!BF342</f>
        <v>377990.19</v>
      </c>
      <c r="Q342" s="25">
        <f>cargo!BG342</f>
        <v>12443633.98</v>
      </c>
      <c r="R342" s="25">
        <f>cargo!CC342</f>
        <v>18940159.873000003</v>
      </c>
      <c r="S342" s="25">
        <f>cargo!CD342</f>
        <v>680705.29300000006</v>
      </c>
      <c r="T342" s="25">
        <f>cargo!CE342</f>
        <v>434303.43400000001</v>
      </c>
      <c r="U342" s="25">
        <f>cargo!CF342</f>
        <v>246401.859</v>
      </c>
      <c r="V342" s="25">
        <f>cargo!CG342</f>
        <v>18259454.580000002</v>
      </c>
      <c r="W342" s="25">
        <f>cargo!CH342</f>
        <v>343814.48</v>
      </c>
      <c r="X342" s="25">
        <f>cargo!CI342</f>
        <v>17915640.100000001</v>
      </c>
      <c r="Y342" s="25">
        <f>cargo!DE342</f>
        <v>0</v>
      </c>
      <c r="Z342" s="25">
        <f>cargo!DF342</f>
        <v>0</v>
      </c>
      <c r="AA342" s="25">
        <f>cargo!DG342</f>
        <v>0</v>
      </c>
      <c r="AB342" s="25">
        <f>cargo!DH342</f>
        <v>0</v>
      </c>
      <c r="AC342" s="25">
        <f>cargo!DI342</f>
        <v>0</v>
      </c>
      <c r="AD342" s="25">
        <f>cargo!DJ342</f>
        <v>0</v>
      </c>
      <c r="AE342" s="25">
        <f>cargo!DK342</f>
        <v>0</v>
      </c>
      <c r="AF342" s="25">
        <f t="shared" ref="AF342:AF343" si="565">D342+K342+R342+Y342</f>
        <v>33526839.459000006</v>
      </c>
      <c r="AG342" s="25">
        <f t="shared" ref="AG342:AG343" si="566">E342+L342+S342+Z342</f>
        <v>1684866.219</v>
      </c>
      <c r="AH342" s="25">
        <f t="shared" ref="AH342:AH343" si="567">F342+M342+T342+AA342</f>
        <v>1211811.3599999999</v>
      </c>
      <c r="AI342" s="25">
        <f t="shared" ref="AI342:AI343" si="568">G342+N342+U342+AB342</f>
        <v>473054.859</v>
      </c>
      <c r="AJ342" s="25">
        <f t="shared" ref="AJ342:AJ343" si="569">H342+O342+V342+AC342</f>
        <v>31841973.240000002</v>
      </c>
      <c r="AK342" s="25">
        <f t="shared" ref="AK342:AK343" si="570">I342+P342+W342+AD342</f>
        <v>1042457.57</v>
      </c>
      <c r="AL342" s="25">
        <f t="shared" ref="AL342:AL343" si="571">J342+Q342+X342+AE342</f>
        <v>30799515.670000002</v>
      </c>
    </row>
    <row r="343" spans="1:38" s="30" customFormat="1" ht="15" customHeight="1" x14ac:dyDescent="0.25">
      <c r="A343" s="46"/>
      <c r="B343" s="75"/>
      <c r="C343" s="45" t="s">
        <v>134</v>
      </c>
      <c r="D343" s="25">
        <f>cargo!Y343</f>
        <v>44124.381000000001</v>
      </c>
      <c r="E343" s="25">
        <f>cargo!Z343</f>
        <v>44124.381000000001</v>
      </c>
      <c r="F343" s="25">
        <f>cargo!AA343</f>
        <v>33941.080999999998</v>
      </c>
      <c r="G343" s="25">
        <f>cargo!AB343</f>
        <v>10183.300000000001</v>
      </c>
      <c r="H343" s="25">
        <f>cargo!AC343</f>
        <v>0</v>
      </c>
      <c r="I343" s="25">
        <f>cargo!AD343</f>
        <v>0</v>
      </c>
      <c r="J343" s="25">
        <f>cargo!AE343</f>
        <v>0</v>
      </c>
      <c r="K343" s="25">
        <f>cargo!BA343</f>
        <v>53804.838000000003</v>
      </c>
      <c r="L343" s="25">
        <f>cargo!BB343</f>
        <v>48883.278000000006</v>
      </c>
      <c r="M343" s="25">
        <f>cargo!BC343</f>
        <v>40487.692000000003</v>
      </c>
      <c r="N343" s="25">
        <f>cargo!BD343</f>
        <v>8395.5860000000011</v>
      </c>
      <c r="O343" s="25">
        <f>cargo!BE343</f>
        <v>4921.5600000000004</v>
      </c>
      <c r="P343" s="25">
        <f>cargo!BF343</f>
        <v>4921.5600000000004</v>
      </c>
      <c r="Q343" s="25">
        <f>cargo!BG343</f>
        <v>0</v>
      </c>
      <c r="R343" s="25">
        <f>cargo!CC343</f>
        <v>49990.080000000002</v>
      </c>
      <c r="S343" s="25">
        <f>cargo!CD343</f>
        <v>49990.080000000002</v>
      </c>
      <c r="T343" s="25">
        <f>cargo!CE343</f>
        <v>40049.71</v>
      </c>
      <c r="U343" s="25">
        <f>cargo!CF343</f>
        <v>9940.3700000000008</v>
      </c>
      <c r="V343" s="25">
        <f>cargo!CG343</f>
        <v>0</v>
      </c>
      <c r="W343" s="25">
        <f>cargo!CH343</f>
        <v>0</v>
      </c>
      <c r="X343" s="25">
        <f>cargo!CI343</f>
        <v>0</v>
      </c>
      <c r="Y343" s="25">
        <f>cargo!DE343</f>
        <v>0</v>
      </c>
      <c r="Z343" s="25">
        <f>cargo!DF343</f>
        <v>0</v>
      </c>
      <c r="AA343" s="25">
        <f>cargo!DG343</f>
        <v>0</v>
      </c>
      <c r="AB343" s="25">
        <f>cargo!DH343</f>
        <v>0</v>
      </c>
      <c r="AC343" s="25">
        <f>cargo!DI343</f>
        <v>0</v>
      </c>
      <c r="AD343" s="25">
        <f>cargo!DJ343</f>
        <v>0</v>
      </c>
      <c r="AE343" s="25">
        <f>cargo!DK343</f>
        <v>0</v>
      </c>
      <c r="AF343" s="25">
        <f t="shared" si="565"/>
        <v>147919.299</v>
      </c>
      <c r="AG343" s="25">
        <f t="shared" si="566"/>
        <v>142997.739</v>
      </c>
      <c r="AH343" s="25">
        <f t="shared" si="567"/>
        <v>114478.48300000001</v>
      </c>
      <c r="AI343" s="25">
        <f t="shared" si="568"/>
        <v>28519.256000000001</v>
      </c>
      <c r="AJ343" s="25">
        <f t="shared" si="569"/>
        <v>4921.5600000000004</v>
      </c>
      <c r="AK343" s="25">
        <f t="shared" si="570"/>
        <v>4921.5600000000004</v>
      </c>
      <c r="AL343" s="25">
        <f t="shared" si="571"/>
        <v>0</v>
      </c>
    </row>
    <row r="344" spans="1:38" s="30" customFormat="1" ht="15" customHeight="1" x14ac:dyDescent="0.25">
      <c r="A344" s="46"/>
      <c r="B344" s="75"/>
      <c r="C344" s="47" t="s">
        <v>221</v>
      </c>
      <c r="D344" s="25">
        <f>cargo!Y344</f>
        <v>20239.460999999999</v>
      </c>
      <c r="E344" s="25">
        <f>cargo!Z344</f>
        <v>20239.460999999999</v>
      </c>
      <c r="F344" s="25">
        <f>cargo!AA344</f>
        <v>18048.161</v>
      </c>
      <c r="G344" s="25">
        <f>cargo!AB344</f>
        <v>2191.3000000000006</v>
      </c>
      <c r="H344" s="25">
        <f>cargo!AC344</f>
        <v>0</v>
      </c>
      <c r="I344" s="25">
        <f>cargo!AD344</f>
        <v>0</v>
      </c>
      <c r="J344" s="25">
        <f>cargo!AE344</f>
        <v>0</v>
      </c>
      <c r="K344" s="25">
        <f>cargo!BA344</f>
        <v>17911.612000000001</v>
      </c>
      <c r="L344" s="25">
        <f>cargo!BB344</f>
        <v>17911.612000000001</v>
      </c>
      <c r="M344" s="25">
        <f>cargo!BC344</f>
        <v>16213.502</v>
      </c>
      <c r="N344" s="25">
        <f>cargo!BD344</f>
        <v>1698.11</v>
      </c>
      <c r="O344" s="25">
        <f>cargo!BE344</f>
        <v>0</v>
      </c>
      <c r="P344" s="25">
        <f>cargo!BF344</f>
        <v>0</v>
      </c>
      <c r="Q344" s="25">
        <f>cargo!BG344</f>
        <v>0</v>
      </c>
      <c r="R344" s="25">
        <f>cargo!CC344</f>
        <v>17317.27</v>
      </c>
      <c r="S344" s="25">
        <f>cargo!CD344</f>
        <v>17317.27</v>
      </c>
      <c r="T344" s="25">
        <f>cargo!CE344</f>
        <v>15367.789999999999</v>
      </c>
      <c r="U344" s="25">
        <f>cargo!CF344</f>
        <v>1949.48</v>
      </c>
      <c r="V344" s="25">
        <f>cargo!CG344</f>
        <v>0</v>
      </c>
      <c r="W344" s="25">
        <f>cargo!CH344</f>
        <v>0</v>
      </c>
      <c r="X344" s="25">
        <f>cargo!CI344</f>
        <v>0</v>
      </c>
      <c r="Y344" s="25">
        <f>cargo!DE344</f>
        <v>0</v>
      </c>
      <c r="Z344" s="25">
        <f>cargo!DF344</f>
        <v>0</v>
      </c>
      <c r="AA344" s="25">
        <f>cargo!DG344</f>
        <v>0</v>
      </c>
      <c r="AB344" s="25">
        <f>cargo!DH344</f>
        <v>0</v>
      </c>
      <c r="AC344" s="25">
        <f>cargo!DI344</f>
        <v>0</v>
      </c>
      <c r="AD344" s="25">
        <f>cargo!DJ344</f>
        <v>0</v>
      </c>
      <c r="AE344" s="25">
        <f>cargo!DK344</f>
        <v>0</v>
      </c>
      <c r="AF344" s="25">
        <f t="shared" ref="AF344:AF357" si="572">D344+K344+R344+Y344</f>
        <v>55468.343000000008</v>
      </c>
      <c r="AG344" s="25">
        <f t="shared" ref="AG344:AG357" si="573">E344+L344+S344+Z344</f>
        <v>55468.343000000008</v>
      </c>
      <c r="AH344" s="25">
        <f t="shared" ref="AH344:AH357" si="574">F344+M344+T344+AA344</f>
        <v>49629.453000000001</v>
      </c>
      <c r="AI344" s="25">
        <f t="shared" ref="AI344:AI357" si="575">G344+N344+U344+AB344</f>
        <v>5838.8900000000012</v>
      </c>
      <c r="AJ344" s="25">
        <f t="shared" ref="AJ344:AJ357" si="576">H344+O344+V344+AC344</f>
        <v>0</v>
      </c>
      <c r="AK344" s="25">
        <f t="shared" ref="AK344:AK357" si="577">I344+P344+W344+AD344</f>
        <v>0</v>
      </c>
      <c r="AL344" s="25">
        <f t="shared" ref="AL344:AL357" si="578">J344+Q344+X344+AE344</f>
        <v>0</v>
      </c>
    </row>
    <row r="345" spans="1:38" s="30" customFormat="1" ht="15" customHeight="1" x14ac:dyDescent="0.25">
      <c r="A345" s="46"/>
      <c r="B345" s="75"/>
      <c r="C345" s="47" t="s">
        <v>134</v>
      </c>
      <c r="D345" s="25">
        <f>cargo!Y345</f>
        <v>23884.92</v>
      </c>
      <c r="E345" s="25">
        <f>cargo!Z345</f>
        <v>23884.92</v>
      </c>
      <c r="F345" s="25">
        <f>cargo!AA345</f>
        <v>15892.919999999998</v>
      </c>
      <c r="G345" s="25">
        <f>cargo!AB345</f>
        <v>7992</v>
      </c>
      <c r="H345" s="25">
        <f>cargo!AC345</f>
        <v>0</v>
      </c>
      <c r="I345" s="25">
        <f>cargo!AD345</f>
        <v>0</v>
      </c>
      <c r="J345" s="25">
        <f>cargo!AE345</f>
        <v>0</v>
      </c>
      <c r="K345" s="25">
        <f>cargo!BA345</f>
        <v>35893.226000000002</v>
      </c>
      <c r="L345" s="25">
        <f>cargo!BB345</f>
        <v>30971.666000000005</v>
      </c>
      <c r="M345" s="25">
        <f>cargo!BC345</f>
        <v>24274.190000000002</v>
      </c>
      <c r="N345" s="25">
        <f>cargo!BD345</f>
        <v>6697.4760000000006</v>
      </c>
      <c r="O345" s="25">
        <f>cargo!BE345</f>
        <v>4921.5600000000004</v>
      </c>
      <c r="P345" s="25">
        <f>cargo!BF345</f>
        <v>4921.5600000000004</v>
      </c>
      <c r="Q345" s="25">
        <f>cargo!BG345</f>
        <v>0</v>
      </c>
      <c r="R345" s="25">
        <f>cargo!CC345</f>
        <v>32672.809999999998</v>
      </c>
      <c r="S345" s="25">
        <f>cargo!CD345</f>
        <v>32672.809999999998</v>
      </c>
      <c r="T345" s="25">
        <f>cargo!CE345</f>
        <v>24681.919999999998</v>
      </c>
      <c r="U345" s="25">
        <f>cargo!CF345</f>
        <v>7990.89</v>
      </c>
      <c r="V345" s="25">
        <f>cargo!CG345</f>
        <v>0</v>
      </c>
      <c r="W345" s="25">
        <f>cargo!CH345</f>
        <v>0</v>
      </c>
      <c r="X345" s="25">
        <f>cargo!CI345</f>
        <v>0</v>
      </c>
      <c r="Y345" s="25">
        <f>cargo!DE345</f>
        <v>0</v>
      </c>
      <c r="Z345" s="25">
        <f>cargo!DF345</f>
        <v>0</v>
      </c>
      <c r="AA345" s="25">
        <f>cargo!DG345</f>
        <v>0</v>
      </c>
      <c r="AB345" s="25">
        <f>cargo!DH345</f>
        <v>0</v>
      </c>
      <c r="AC345" s="25">
        <f>cargo!DI345</f>
        <v>0</v>
      </c>
      <c r="AD345" s="25">
        <f>cargo!DJ345</f>
        <v>0</v>
      </c>
      <c r="AE345" s="25">
        <f>cargo!DK345</f>
        <v>0</v>
      </c>
      <c r="AF345" s="25">
        <f t="shared" ref="AF345" si="579">D345+K345+R345+Y345</f>
        <v>92450.956000000006</v>
      </c>
      <c r="AG345" s="25">
        <f t="shared" ref="AG345" si="580">E345+L345+S345+Z345</f>
        <v>87529.396000000008</v>
      </c>
      <c r="AH345" s="25">
        <f t="shared" ref="AH345" si="581">F345+M345+T345+AA345</f>
        <v>64849.03</v>
      </c>
      <c r="AI345" s="25">
        <f t="shared" ref="AI345" si="582">G345+N345+U345+AB345</f>
        <v>22680.366000000002</v>
      </c>
      <c r="AJ345" s="25">
        <f t="shared" ref="AJ345" si="583">H345+O345+V345+AC345</f>
        <v>4921.5600000000004</v>
      </c>
      <c r="AK345" s="25">
        <f t="shared" ref="AK345" si="584">I345+P345+W345+AD345</f>
        <v>4921.5600000000004</v>
      </c>
      <c r="AL345" s="25">
        <f t="shared" ref="AL345" si="585">J345+Q345+X345+AE345</f>
        <v>0</v>
      </c>
    </row>
    <row r="346" spans="1:38" s="30" customFormat="1" ht="15" customHeight="1" x14ac:dyDescent="0.25">
      <c r="A346" s="46"/>
      <c r="B346" s="75"/>
      <c r="C346" s="47" t="s">
        <v>135</v>
      </c>
      <c r="D346" s="25">
        <f>cargo!Y346</f>
        <v>0</v>
      </c>
      <c r="E346" s="25">
        <f>cargo!Z346</f>
        <v>0</v>
      </c>
      <c r="F346" s="25">
        <f>cargo!AA346</f>
        <v>0</v>
      </c>
      <c r="G346" s="25">
        <f>cargo!AB346</f>
        <v>0</v>
      </c>
      <c r="H346" s="25">
        <f>cargo!AC346</f>
        <v>0</v>
      </c>
      <c r="I346" s="25">
        <f>cargo!AD346</f>
        <v>0</v>
      </c>
      <c r="J346" s="25">
        <f>cargo!AE346</f>
        <v>0</v>
      </c>
      <c r="K346" s="25">
        <f>cargo!BA346</f>
        <v>0</v>
      </c>
      <c r="L346" s="25">
        <f>cargo!BB346</f>
        <v>0</v>
      </c>
      <c r="M346" s="25">
        <f>cargo!BC346</f>
        <v>0</v>
      </c>
      <c r="N346" s="25">
        <f>cargo!BD346</f>
        <v>0</v>
      </c>
      <c r="O346" s="25">
        <f>cargo!BE346</f>
        <v>0</v>
      </c>
      <c r="P346" s="25">
        <f>cargo!BF346</f>
        <v>0</v>
      </c>
      <c r="Q346" s="25">
        <f>cargo!BG346</f>
        <v>0</v>
      </c>
      <c r="R346" s="25">
        <f>cargo!CC346</f>
        <v>0</v>
      </c>
      <c r="S346" s="25">
        <f>cargo!CD346</f>
        <v>0</v>
      </c>
      <c r="T346" s="25">
        <f>cargo!CE346</f>
        <v>0</v>
      </c>
      <c r="U346" s="25">
        <f>cargo!CF346</f>
        <v>0</v>
      </c>
      <c r="V346" s="25">
        <f>cargo!CG346</f>
        <v>0</v>
      </c>
      <c r="W346" s="25">
        <f>cargo!CH346</f>
        <v>0</v>
      </c>
      <c r="X346" s="25">
        <f>cargo!CI346</f>
        <v>0</v>
      </c>
      <c r="Y346" s="25">
        <f>cargo!DE346</f>
        <v>0</v>
      </c>
      <c r="Z346" s="25">
        <f>cargo!DF346</f>
        <v>0</v>
      </c>
      <c r="AA346" s="25">
        <f>cargo!DG346</f>
        <v>0</v>
      </c>
      <c r="AB346" s="25">
        <f>cargo!DH346</f>
        <v>0</v>
      </c>
      <c r="AC346" s="25">
        <f>cargo!DI346</f>
        <v>0</v>
      </c>
      <c r="AD346" s="25">
        <f>cargo!DJ346</f>
        <v>0</v>
      </c>
      <c r="AE346" s="25">
        <f>cargo!DK346</f>
        <v>0</v>
      </c>
      <c r="AF346" s="25">
        <f t="shared" ref="AF346:AF347" si="586">D346+K346+R346+Y346</f>
        <v>0</v>
      </c>
      <c r="AG346" s="25">
        <f t="shared" ref="AG346:AG347" si="587">E346+L346+S346+Z346</f>
        <v>0</v>
      </c>
      <c r="AH346" s="25">
        <f t="shared" ref="AH346:AH347" si="588">F346+M346+T346+AA346</f>
        <v>0</v>
      </c>
      <c r="AI346" s="25">
        <f t="shared" ref="AI346:AI347" si="589">G346+N346+U346+AB346</f>
        <v>0</v>
      </c>
      <c r="AJ346" s="25">
        <f t="shared" ref="AJ346:AJ347" si="590">H346+O346+V346+AC346</f>
        <v>0</v>
      </c>
      <c r="AK346" s="25">
        <f t="shared" ref="AK346:AK347" si="591">I346+P346+W346+AD346</f>
        <v>0</v>
      </c>
      <c r="AL346" s="25">
        <f t="shared" ref="AL346:AL347" si="592">J346+Q346+X346+AE346</f>
        <v>0</v>
      </c>
    </row>
    <row r="347" spans="1:38" s="30" customFormat="1" ht="15" customHeight="1" x14ac:dyDescent="0.25">
      <c r="A347" s="46"/>
      <c r="B347" s="75"/>
      <c r="C347" s="45" t="s">
        <v>342</v>
      </c>
      <c r="D347" s="25">
        <f>cargo!Y347</f>
        <v>1600</v>
      </c>
      <c r="E347" s="25">
        <f>cargo!Z347</f>
        <v>1600</v>
      </c>
      <c r="F347" s="25">
        <f>cargo!AA347</f>
        <v>1600</v>
      </c>
      <c r="G347" s="25">
        <f>cargo!AB347</f>
        <v>0</v>
      </c>
      <c r="H347" s="25">
        <f>cargo!AC347</f>
        <v>0</v>
      </c>
      <c r="I347" s="25">
        <f>cargo!AD347</f>
        <v>0</v>
      </c>
      <c r="J347" s="25">
        <f>cargo!AE347</f>
        <v>0</v>
      </c>
      <c r="K347" s="25">
        <f>cargo!BA347</f>
        <v>1101.567</v>
      </c>
      <c r="L347" s="25">
        <f>cargo!BB347</f>
        <v>1101.567</v>
      </c>
      <c r="M347" s="25">
        <f>cargo!BC347</f>
        <v>1101.567</v>
      </c>
      <c r="N347" s="25">
        <f>cargo!BD347</f>
        <v>0</v>
      </c>
      <c r="O347" s="25">
        <f>cargo!BE347</f>
        <v>0</v>
      </c>
      <c r="P347" s="25">
        <f>cargo!BF347</f>
        <v>0</v>
      </c>
      <c r="Q347" s="25">
        <f>cargo!BG347</f>
        <v>0</v>
      </c>
      <c r="R347" s="25">
        <f>cargo!CC347</f>
        <v>1813.5829999999999</v>
      </c>
      <c r="S347" s="25">
        <f>cargo!CD347</f>
        <v>1813.5829999999999</v>
      </c>
      <c r="T347" s="25">
        <f>cargo!CE347</f>
        <v>1813.5829999999999</v>
      </c>
      <c r="U347" s="25">
        <f>cargo!CF347</f>
        <v>0</v>
      </c>
      <c r="V347" s="25">
        <f>cargo!CG347</f>
        <v>0</v>
      </c>
      <c r="W347" s="25">
        <f>cargo!CH347</f>
        <v>0</v>
      </c>
      <c r="X347" s="25">
        <f>cargo!CI347</f>
        <v>0</v>
      </c>
      <c r="Y347" s="25">
        <f>cargo!DE347</f>
        <v>0</v>
      </c>
      <c r="Z347" s="25">
        <f>cargo!DF347</f>
        <v>0</v>
      </c>
      <c r="AA347" s="25">
        <f>cargo!DG347</f>
        <v>0</v>
      </c>
      <c r="AB347" s="25">
        <f>cargo!DH347</f>
        <v>0</v>
      </c>
      <c r="AC347" s="25">
        <f>cargo!DI347</f>
        <v>0</v>
      </c>
      <c r="AD347" s="25">
        <f>cargo!DJ347</f>
        <v>0</v>
      </c>
      <c r="AE347" s="25">
        <f>cargo!DK347</f>
        <v>0</v>
      </c>
      <c r="AF347" s="25">
        <f t="shared" si="586"/>
        <v>4515.1499999999996</v>
      </c>
      <c r="AG347" s="25">
        <f t="shared" si="587"/>
        <v>4515.1499999999996</v>
      </c>
      <c r="AH347" s="25">
        <f t="shared" si="588"/>
        <v>4515.1499999999996</v>
      </c>
      <c r="AI347" s="25">
        <f t="shared" si="589"/>
        <v>0</v>
      </c>
      <c r="AJ347" s="25">
        <f t="shared" si="590"/>
        <v>0</v>
      </c>
      <c r="AK347" s="25">
        <f t="shared" si="591"/>
        <v>0</v>
      </c>
      <c r="AL347" s="25">
        <f t="shared" si="592"/>
        <v>0</v>
      </c>
    </row>
    <row r="348" spans="1:38" s="30" customFormat="1" ht="15" customHeight="1" x14ac:dyDescent="0.25">
      <c r="A348" s="46"/>
      <c r="B348" s="75"/>
      <c r="C348" s="45" t="s">
        <v>136</v>
      </c>
      <c r="D348" s="25">
        <f>cargo!Y348</f>
        <v>0</v>
      </c>
      <c r="E348" s="25">
        <f>cargo!Z348</f>
        <v>0</v>
      </c>
      <c r="F348" s="25">
        <f>cargo!AA348</f>
        <v>0</v>
      </c>
      <c r="G348" s="25">
        <f>cargo!AB348</f>
        <v>0</v>
      </c>
      <c r="H348" s="25">
        <f>cargo!AC348</f>
        <v>0</v>
      </c>
      <c r="I348" s="25">
        <f>cargo!AD348</f>
        <v>0</v>
      </c>
      <c r="J348" s="25">
        <f>cargo!AE348</f>
        <v>0</v>
      </c>
      <c r="K348" s="25">
        <f>cargo!BA348</f>
        <v>0</v>
      </c>
      <c r="L348" s="25">
        <f>cargo!BB348</f>
        <v>0</v>
      </c>
      <c r="M348" s="25">
        <f>cargo!BC348</f>
        <v>0</v>
      </c>
      <c r="N348" s="25">
        <f>cargo!BD348</f>
        <v>0</v>
      </c>
      <c r="O348" s="25">
        <f>cargo!BE348</f>
        <v>0</v>
      </c>
      <c r="P348" s="25">
        <f>cargo!BF348</f>
        <v>0</v>
      </c>
      <c r="Q348" s="25">
        <f>cargo!BG348</f>
        <v>0</v>
      </c>
      <c r="R348" s="25">
        <f>cargo!CC348</f>
        <v>645.07999999999993</v>
      </c>
      <c r="S348" s="25">
        <f>cargo!CD348</f>
        <v>645.07999999999993</v>
      </c>
      <c r="T348" s="25">
        <f>cargo!CE348</f>
        <v>433.08</v>
      </c>
      <c r="U348" s="25">
        <f>cargo!CF348</f>
        <v>212</v>
      </c>
      <c r="V348" s="25">
        <f>cargo!CG348</f>
        <v>0</v>
      </c>
      <c r="W348" s="25">
        <f>cargo!CH348</f>
        <v>0</v>
      </c>
      <c r="X348" s="25">
        <f>cargo!CI348</f>
        <v>0</v>
      </c>
      <c r="Y348" s="25">
        <f>cargo!DE348</f>
        <v>0</v>
      </c>
      <c r="Z348" s="25">
        <f>cargo!DF348</f>
        <v>0</v>
      </c>
      <c r="AA348" s="25">
        <f>cargo!DG348</f>
        <v>0</v>
      </c>
      <c r="AB348" s="25">
        <f>cargo!DH348</f>
        <v>0</v>
      </c>
      <c r="AC348" s="25">
        <f>cargo!DI348</f>
        <v>0</v>
      </c>
      <c r="AD348" s="25">
        <f>cargo!DJ348</f>
        <v>0</v>
      </c>
      <c r="AE348" s="25">
        <f>cargo!DK348</f>
        <v>0</v>
      </c>
      <c r="AF348" s="25">
        <f t="shared" si="572"/>
        <v>645.07999999999993</v>
      </c>
      <c r="AG348" s="25">
        <f t="shared" si="573"/>
        <v>645.07999999999993</v>
      </c>
      <c r="AH348" s="25">
        <f t="shared" si="574"/>
        <v>433.08</v>
      </c>
      <c r="AI348" s="25">
        <f t="shared" si="575"/>
        <v>212</v>
      </c>
      <c r="AJ348" s="25">
        <f t="shared" si="576"/>
        <v>0</v>
      </c>
      <c r="AK348" s="25">
        <f t="shared" si="577"/>
        <v>0</v>
      </c>
      <c r="AL348" s="25">
        <f t="shared" si="578"/>
        <v>0</v>
      </c>
    </row>
    <row r="349" spans="1:38" s="30" customFormat="1" ht="15" customHeight="1" x14ac:dyDescent="0.25">
      <c r="A349" s="46"/>
      <c r="B349" s="75"/>
      <c r="C349" s="47" t="s">
        <v>343</v>
      </c>
      <c r="D349" s="25">
        <f>cargo!Y349</f>
        <v>0</v>
      </c>
      <c r="E349" s="25">
        <f>cargo!Z349</f>
        <v>0</v>
      </c>
      <c r="F349" s="25">
        <f>cargo!AA349</f>
        <v>0</v>
      </c>
      <c r="G349" s="25">
        <f>cargo!AB349</f>
        <v>0</v>
      </c>
      <c r="H349" s="25">
        <f>cargo!AC349</f>
        <v>0</v>
      </c>
      <c r="I349" s="25">
        <f>cargo!AD349</f>
        <v>0</v>
      </c>
      <c r="J349" s="25">
        <f>cargo!AE349</f>
        <v>0</v>
      </c>
      <c r="K349" s="25">
        <f>cargo!BA349</f>
        <v>0</v>
      </c>
      <c r="L349" s="25">
        <f>cargo!BB349</f>
        <v>0</v>
      </c>
      <c r="M349" s="25">
        <f>cargo!BC349</f>
        <v>0</v>
      </c>
      <c r="N349" s="25">
        <f>cargo!BD349</f>
        <v>0</v>
      </c>
      <c r="O349" s="25">
        <f>cargo!BE349</f>
        <v>0</v>
      </c>
      <c r="P349" s="25">
        <f>cargo!BF349</f>
        <v>0</v>
      </c>
      <c r="Q349" s="25">
        <f>cargo!BG349</f>
        <v>0</v>
      </c>
      <c r="R349" s="25">
        <f>cargo!CC349</f>
        <v>0</v>
      </c>
      <c r="S349" s="25">
        <f>cargo!CD349</f>
        <v>0</v>
      </c>
      <c r="T349" s="25">
        <f>cargo!CE349</f>
        <v>0</v>
      </c>
      <c r="U349" s="25">
        <f>cargo!CF349</f>
        <v>0</v>
      </c>
      <c r="V349" s="25">
        <f>cargo!CG349</f>
        <v>0</v>
      </c>
      <c r="W349" s="25">
        <f>cargo!CH349</f>
        <v>0</v>
      </c>
      <c r="X349" s="25">
        <f>cargo!CI349</f>
        <v>0</v>
      </c>
      <c r="Y349" s="25">
        <f>cargo!DE349</f>
        <v>0</v>
      </c>
      <c r="Z349" s="25">
        <f>cargo!DF349</f>
        <v>0</v>
      </c>
      <c r="AA349" s="25">
        <f>cargo!DG349</f>
        <v>0</v>
      </c>
      <c r="AB349" s="25">
        <f>cargo!DH349</f>
        <v>0</v>
      </c>
      <c r="AC349" s="25">
        <f>cargo!DI349</f>
        <v>0</v>
      </c>
      <c r="AD349" s="25">
        <f>cargo!DJ349</f>
        <v>0</v>
      </c>
      <c r="AE349" s="25">
        <f>cargo!DK349</f>
        <v>0</v>
      </c>
      <c r="AF349" s="25">
        <f t="shared" si="572"/>
        <v>0</v>
      </c>
      <c r="AG349" s="25">
        <f t="shared" si="573"/>
        <v>0</v>
      </c>
      <c r="AH349" s="25">
        <f t="shared" si="574"/>
        <v>0</v>
      </c>
      <c r="AI349" s="25">
        <f t="shared" si="575"/>
        <v>0</v>
      </c>
      <c r="AJ349" s="25">
        <f t="shared" si="576"/>
        <v>0</v>
      </c>
      <c r="AK349" s="25">
        <f t="shared" si="577"/>
        <v>0</v>
      </c>
      <c r="AL349" s="25">
        <f t="shared" si="578"/>
        <v>0</v>
      </c>
    </row>
    <row r="350" spans="1:38" s="30" customFormat="1" ht="15" customHeight="1" x14ac:dyDescent="0.25">
      <c r="A350" s="46"/>
      <c r="B350" s="75"/>
      <c r="C350" s="47" t="s">
        <v>344</v>
      </c>
      <c r="D350" s="25">
        <f>cargo!Y350</f>
        <v>0</v>
      </c>
      <c r="E350" s="25">
        <f>cargo!Z350</f>
        <v>0</v>
      </c>
      <c r="F350" s="25">
        <f>cargo!AA350</f>
        <v>0</v>
      </c>
      <c r="G350" s="25">
        <f>cargo!AB350</f>
        <v>0</v>
      </c>
      <c r="H350" s="25">
        <f>cargo!AC350</f>
        <v>0</v>
      </c>
      <c r="I350" s="25">
        <f>cargo!AD350</f>
        <v>0</v>
      </c>
      <c r="J350" s="25">
        <f>cargo!AE350</f>
        <v>0</v>
      </c>
      <c r="K350" s="25">
        <f>cargo!BA350</f>
        <v>0</v>
      </c>
      <c r="L350" s="25">
        <f>cargo!BB350</f>
        <v>0</v>
      </c>
      <c r="M350" s="25">
        <f>cargo!BC350</f>
        <v>0</v>
      </c>
      <c r="N350" s="25">
        <f>cargo!BD350</f>
        <v>0</v>
      </c>
      <c r="O350" s="25">
        <f>cargo!BE350</f>
        <v>0</v>
      </c>
      <c r="P350" s="25">
        <f>cargo!BF350</f>
        <v>0</v>
      </c>
      <c r="Q350" s="25">
        <f>cargo!BG350</f>
        <v>0</v>
      </c>
      <c r="R350" s="25">
        <f>cargo!CC350</f>
        <v>645.07999999999993</v>
      </c>
      <c r="S350" s="25">
        <f>cargo!CD350</f>
        <v>645.07999999999993</v>
      </c>
      <c r="T350" s="25">
        <f>cargo!CE350</f>
        <v>433.08</v>
      </c>
      <c r="U350" s="25">
        <f>cargo!CF350</f>
        <v>212</v>
      </c>
      <c r="V350" s="25">
        <f>cargo!CG350</f>
        <v>0</v>
      </c>
      <c r="W350" s="25">
        <f>cargo!CH350</f>
        <v>0</v>
      </c>
      <c r="X350" s="25">
        <f>cargo!CI350</f>
        <v>0</v>
      </c>
      <c r="Y350" s="25">
        <f>cargo!DE350</f>
        <v>0</v>
      </c>
      <c r="Z350" s="25">
        <f>cargo!DF350</f>
        <v>0</v>
      </c>
      <c r="AA350" s="25">
        <f>cargo!DG350</f>
        <v>0</v>
      </c>
      <c r="AB350" s="25">
        <f>cargo!DH350</f>
        <v>0</v>
      </c>
      <c r="AC350" s="25">
        <f>cargo!DI350</f>
        <v>0</v>
      </c>
      <c r="AD350" s="25">
        <f>cargo!DJ350</f>
        <v>0</v>
      </c>
      <c r="AE350" s="25">
        <f>cargo!DK350</f>
        <v>0</v>
      </c>
      <c r="AF350" s="25">
        <f t="shared" si="572"/>
        <v>645.07999999999993</v>
      </c>
      <c r="AG350" s="25">
        <f t="shared" si="573"/>
        <v>645.07999999999993</v>
      </c>
      <c r="AH350" s="25">
        <f t="shared" si="574"/>
        <v>433.08</v>
      </c>
      <c r="AI350" s="25">
        <f t="shared" si="575"/>
        <v>212</v>
      </c>
      <c r="AJ350" s="25">
        <f t="shared" si="576"/>
        <v>0</v>
      </c>
      <c r="AK350" s="25">
        <f t="shared" si="577"/>
        <v>0</v>
      </c>
      <c r="AL350" s="25">
        <f t="shared" si="578"/>
        <v>0</v>
      </c>
    </row>
    <row r="351" spans="1:38" s="30" customFormat="1" ht="15" customHeight="1" x14ac:dyDescent="0.25">
      <c r="A351" s="46"/>
      <c r="B351" s="75"/>
      <c r="C351" s="45" t="s">
        <v>137</v>
      </c>
      <c r="D351" s="25">
        <f>cargo!Y351</f>
        <v>23473.762000000002</v>
      </c>
      <c r="E351" s="25">
        <f>cargo!Z351</f>
        <v>23473.762000000002</v>
      </c>
      <c r="F351" s="25">
        <f>cargo!AA351</f>
        <v>23418.672000000002</v>
      </c>
      <c r="G351" s="25">
        <f>cargo!AB351</f>
        <v>55.089999999999996</v>
      </c>
      <c r="H351" s="25">
        <f>cargo!AC351</f>
        <v>0</v>
      </c>
      <c r="I351" s="25">
        <f>cargo!AD351</f>
        <v>0</v>
      </c>
      <c r="J351" s="25">
        <f>cargo!AE351</f>
        <v>0</v>
      </c>
      <c r="K351" s="25">
        <f>cargo!BA351</f>
        <v>24812.169999999991</v>
      </c>
      <c r="L351" s="25">
        <f>cargo!BB351</f>
        <v>24812.169999999991</v>
      </c>
      <c r="M351" s="25">
        <f>cargo!BC351</f>
        <v>24746.21999999999</v>
      </c>
      <c r="N351" s="25">
        <f>cargo!BD351</f>
        <v>65.95</v>
      </c>
      <c r="O351" s="25">
        <f>cargo!BE351</f>
        <v>0</v>
      </c>
      <c r="P351" s="25">
        <f>cargo!BF351</f>
        <v>0</v>
      </c>
      <c r="Q351" s="25">
        <f>cargo!BG351</f>
        <v>0</v>
      </c>
      <c r="R351" s="25">
        <f>cargo!CC351</f>
        <v>26403.709999999985</v>
      </c>
      <c r="S351" s="25">
        <f>cargo!CD351</f>
        <v>26403.709999999985</v>
      </c>
      <c r="T351" s="25">
        <f>cargo!CE351</f>
        <v>26377.659999999985</v>
      </c>
      <c r="U351" s="25">
        <f>cargo!CF351</f>
        <v>26.05</v>
      </c>
      <c r="V351" s="25">
        <f>cargo!CG351</f>
        <v>0</v>
      </c>
      <c r="W351" s="25">
        <f>cargo!CH351</f>
        <v>0</v>
      </c>
      <c r="X351" s="25">
        <f>cargo!CI351</f>
        <v>0</v>
      </c>
      <c r="Y351" s="25">
        <f>cargo!DE351</f>
        <v>0</v>
      </c>
      <c r="Z351" s="25">
        <f>cargo!DF351</f>
        <v>0</v>
      </c>
      <c r="AA351" s="25">
        <f>cargo!DG351</f>
        <v>0</v>
      </c>
      <c r="AB351" s="25">
        <f>cargo!DH351</f>
        <v>0</v>
      </c>
      <c r="AC351" s="25">
        <f>cargo!DI351</f>
        <v>0</v>
      </c>
      <c r="AD351" s="25">
        <f>cargo!DJ351</f>
        <v>0</v>
      </c>
      <c r="AE351" s="25">
        <f>cargo!DK351</f>
        <v>0</v>
      </c>
      <c r="AF351" s="25">
        <f t="shared" si="572"/>
        <v>74689.641999999978</v>
      </c>
      <c r="AG351" s="25">
        <f t="shared" si="573"/>
        <v>74689.641999999978</v>
      </c>
      <c r="AH351" s="25">
        <f t="shared" si="574"/>
        <v>74542.551999999981</v>
      </c>
      <c r="AI351" s="25">
        <f t="shared" si="575"/>
        <v>147.09</v>
      </c>
      <c r="AJ351" s="25">
        <f t="shared" si="576"/>
        <v>0</v>
      </c>
      <c r="AK351" s="25">
        <f t="shared" si="577"/>
        <v>0</v>
      </c>
      <c r="AL351" s="25">
        <f t="shared" si="578"/>
        <v>0</v>
      </c>
    </row>
    <row r="352" spans="1:38" s="30" customFormat="1" ht="15" customHeight="1" x14ac:dyDescent="0.25">
      <c r="A352" s="46"/>
      <c r="B352" s="75"/>
      <c r="C352" s="47" t="s">
        <v>345</v>
      </c>
      <c r="D352" s="25">
        <f>cargo!Y352</f>
        <v>2167.2600000000002</v>
      </c>
      <c r="E352" s="25">
        <f>cargo!Z352</f>
        <v>2167.2600000000002</v>
      </c>
      <c r="F352" s="25">
        <f>cargo!AA352</f>
        <v>2159.8000000000002</v>
      </c>
      <c r="G352" s="25">
        <f>cargo!AB352</f>
        <v>7.46</v>
      </c>
      <c r="H352" s="25">
        <f>cargo!AC352</f>
        <v>0</v>
      </c>
      <c r="I352" s="25">
        <f>cargo!AD352</f>
        <v>0</v>
      </c>
      <c r="J352" s="25">
        <f>cargo!AE352</f>
        <v>0</v>
      </c>
      <c r="K352" s="25">
        <f>cargo!BA352</f>
        <v>1898.7700000000002</v>
      </c>
      <c r="L352" s="25">
        <f>cargo!BB352</f>
        <v>1898.7700000000002</v>
      </c>
      <c r="M352" s="25">
        <f>cargo!BC352</f>
        <v>1868.7700000000002</v>
      </c>
      <c r="N352" s="25">
        <f>cargo!BD352</f>
        <v>30</v>
      </c>
      <c r="O352" s="25">
        <f>cargo!BE352</f>
        <v>0</v>
      </c>
      <c r="P352" s="25">
        <f>cargo!BF352</f>
        <v>0</v>
      </c>
      <c r="Q352" s="25">
        <f>cargo!BG352</f>
        <v>0</v>
      </c>
      <c r="R352" s="25">
        <f>cargo!CC352</f>
        <v>699.06000000000006</v>
      </c>
      <c r="S352" s="25">
        <f>cargo!CD352</f>
        <v>699.06000000000006</v>
      </c>
      <c r="T352" s="25">
        <f>cargo!CE352</f>
        <v>696.56000000000006</v>
      </c>
      <c r="U352" s="25">
        <f>cargo!CF352</f>
        <v>2.5</v>
      </c>
      <c r="V352" s="25">
        <f>cargo!CG352</f>
        <v>0</v>
      </c>
      <c r="W352" s="25">
        <f>cargo!CH352</f>
        <v>0</v>
      </c>
      <c r="X352" s="25">
        <f>cargo!CI352</f>
        <v>0</v>
      </c>
      <c r="Y352" s="25">
        <f>cargo!DE352</f>
        <v>0</v>
      </c>
      <c r="Z352" s="25">
        <f>cargo!DF352</f>
        <v>0</v>
      </c>
      <c r="AA352" s="25">
        <f>cargo!DG352</f>
        <v>0</v>
      </c>
      <c r="AB352" s="25">
        <f>cargo!DH352</f>
        <v>0</v>
      </c>
      <c r="AC352" s="25">
        <f>cargo!DI352</f>
        <v>0</v>
      </c>
      <c r="AD352" s="25">
        <f>cargo!DJ352</f>
        <v>0</v>
      </c>
      <c r="AE352" s="25">
        <f>cargo!DK352</f>
        <v>0</v>
      </c>
      <c r="AF352" s="25">
        <f t="shared" si="572"/>
        <v>4765.0900000000011</v>
      </c>
      <c r="AG352" s="25">
        <f t="shared" si="573"/>
        <v>4765.0900000000011</v>
      </c>
      <c r="AH352" s="25">
        <f t="shared" si="574"/>
        <v>4725.130000000001</v>
      </c>
      <c r="AI352" s="25">
        <f t="shared" si="575"/>
        <v>39.96</v>
      </c>
      <c r="AJ352" s="25">
        <f t="shared" si="576"/>
        <v>0</v>
      </c>
      <c r="AK352" s="25">
        <f t="shared" si="577"/>
        <v>0</v>
      </c>
      <c r="AL352" s="25">
        <f t="shared" si="578"/>
        <v>0</v>
      </c>
    </row>
    <row r="353" spans="1:38" s="30" customFormat="1" ht="15" customHeight="1" x14ac:dyDescent="0.25">
      <c r="A353" s="46"/>
      <c r="B353" s="75"/>
      <c r="C353" s="47" t="s">
        <v>346</v>
      </c>
      <c r="D353" s="25">
        <f>cargo!Y353</f>
        <v>21306.502000000004</v>
      </c>
      <c r="E353" s="25">
        <f>cargo!Z353</f>
        <v>21306.502000000004</v>
      </c>
      <c r="F353" s="25">
        <f>cargo!AA353</f>
        <v>21258.872000000003</v>
      </c>
      <c r="G353" s="25">
        <f>cargo!AB353</f>
        <v>47.629999999999995</v>
      </c>
      <c r="H353" s="25">
        <f>cargo!AC353</f>
        <v>0</v>
      </c>
      <c r="I353" s="25">
        <f>cargo!AD353</f>
        <v>0</v>
      </c>
      <c r="J353" s="25">
        <f>cargo!AE353</f>
        <v>0</v>
      </c>
      <c r="K353" s="25">
        <f>cargo!BA353</f>
        <v>22913.399999999991</v>
      </c>
      <c r="L353" s="25">
        <f>cargo!BB353</f>
        <v>22913.399999999991</v>
      </c>
      <c r="M353" s="25">
        <f>cargo!BC353</f>
        <v>22877.44999999999</v>
      </c>
      <c r="N353" s="25">
        <f>cargo!BD353</f>
        <v>35.950000000000003</v>
      </c>
      <c r="O353" s="25">
        <f>cargo!BE353</f>
        <v>0</v>
      </c>
      <c r="P353" s="25">
        <f>cargo!BF353</f>
        <v>0</v>
      </c>
      <c r="Q353" s="25">
        <f>cargo!BG353</f>
        <v>0</v>
      </c>
      <c r="R353" s="25">
        <f>cargo!CC353</f>
        <v>25704.649999999983</v>
      </c>
      <c r="S353" s="25">
        <f>cargo!CD353</f>
        <v>25704.649999999983</v>
      </c>
      <c r="T353" s="25">
        <f>cargo!CE353</f>
        <v>25681.099999999984</v>
      </c>
      <c r="U353" s="25">
        <f>cargo!CF353</f>
        <v>23.55</v>
      </c>
      <c r="V353" s="25">
        <f>cargo!CG353</f>
        <v>0</v>
      </c>
      <c r="W353" s="25">
        <f>cargo!CH353</f>
        <v>0</v>
      </c>
      <c r="X353" s="25">
        <f>cargo!CI353</f>
        <v>0</v>
      </c>
      <c r="Y353" s="25">
        <f>cargo!DE353</f>
        <v>0</v>
      </c>
      <c r="Z353" s="25">
        <f>cargo!DF353</f>
        <v>0</v>
      </c>
      <c r="AA353" s="25">
        <f>cargo!DG353</f>
        <v>0</v>
      </c>
      <c r="AB353" s="25">
        <f>cargo!DH353</f>
        <v>0</v>
      </c>
      <c r="AC353" s="25">
        <f>cargo!DI353</f>
        <v>0</v>
      </c>
      <c r="AD353" s="25">
        <f>cargo!DJ353</f>
        <v>0</v>
      </c>
      <c r="AE353" s="25">
        <f>cargo!DK353</f>
        <v>0</v>
      </c>
      <c r="AF353" s="25">
        <f t="shared" si="572"/>
        <v>69924.551999999981</v>
      </c>
      <c r="AG353" s="25">
        <f t="shared" si="573"/>
        <v>69924.551999999981</v>
      </c>
      <c r="AH353" s="25">
        <f t="shared" si="574"/>
        <v>69817.421999999977</v>
      </c>
      <c r="AI353" s="25">
        <f t="shared" si="575"/>
        <v>107.13</v>
      </c>
      <c r="AJ353" s="25">
        <f t="shared" si="576"/>
        <v>0</v>
      </c>
      <c r="AK353" s="25">
        <f t="shared" si="577"/>
        <v>0</v>
      </c>
      <c r="AL353" s="25">
        <f t="shared" si="578"/>
        <v>0</v>
      </c>
    </row>
    <row r="354" spans="1:38" s="30" customFormat="1" ht="15" customHeight="1" x14ac:dyDescent="0.25">
      <c r="A354" s="46"/>
      <c r="B354" s="75"/>
      <c r="C354" s="47" t="s">
        <v>347</v>
      </c>
      <c r="D354" s="25">
        <f>cargo!Y354</f>
        <v>0</v>
      </c>
      <c r="E354" s="25">
        <f>cargo!Z354</f>
        <v>0</v>
      </c>
      <c r="F354" s="25">
        <f>cargo!AA354</f>
        <v>0</v>
      </c>
      <c r="G354" s="25">
        <f>cargo!AB354</f>
        <v>0</v>
      </c>
      <c r="H354" s="25">
        <f>cargo!AC354</f>
        <v>0</v>
      </c>
      <c r="I354" s="25">
        <f>cargo!AD354</f>
        <v>0</v>
      </c>
      <c r="J354" s="25">
        <f>cargo!AE354</f>
        <v>0</v>
      </c>
      <c r="K354" s="25">
        <f>cargo!BA354</f>
        <v>0</v>
      </c>
      <c r="L354" s="25">
        <f>cargo!BB354</f>
        <v>0</v>
      </c>
      <c r="M354" s="25">
        <f>cargo!BC354</f>
        <v>0</v>
      </c>
      <c r="N354" s="25">
        <f>cargo!BD354</f>
        <v>0</v>
      </c>
      <c r="O354" s="25">
        <f>cargo!BE354</f>
        <v>0</v>
      </c>
      <c r="P354" s="25">
        <f>cargo!BF354</f>
        <v>0</v>
      </c>
      <c r="Q354" s="25">
        <f>cargo!BG354</f>
        <v>0</v>
      </c>
      <c r="R354" s="25">
        <f>cargo!CC354</f>
        <v>0</v>
      </c>
      <c r="S354" s="25">
        <f>cargo!CD354</f>
        <v>0</v>
      </c>
      <c r="T354" s="25">
        <f>cargo!CE354</f>
        <v>0</v>
      </c>
      <c r="U354" s="25">
        <f>cargo!CF354</f>
        <v>0</v>
      </c>
      <c r="V354" s="25">
        <f>cargo!CG354</f>
        <v>0</v>
      </c>
      <c r="W354" s="25">
        <f>cargo!CH354</f>
        <v>0</v>
      </c>
      <c r="X354" s="25">
        <f>cargo!CI354</f>
        <v>0</v>
      </c>
      <c r="Y354" s="25">
        <f>cargo!DE354</f>
        <v>0</v>
      </c>
      <c r="Z354" s="25">
        <f>cargo!DF354</f>
        <v>0</v>
      </c>
      <c r="AA354" s="25">
        <f>cargo!DG354</f>
        <v>0</v>
      </c>
      <c r="AB354" s="25">
        <f>cargo!DH354</f>
        <v>0</v>
      </c>
      <c r="AC354" s="25">
        <f>cargo!DI354</f>
        <v>0</v>
      </c>
      <c r="AD354" s="25">
        <f>cargo!DJ354</f>
        <v>0</v>
      </c>
      <c r="AE354" s="25">
        <f>cargo!DK354</f>
        <v>0</v>
      </c>
      <c r="AF354" s="25">
        <f t="shared" si="572"/>
        <v>0</v>
      </c>
      <c r="AG354" s="25">
        <f t="shared" si="573"/>
        <v>0</v>
      </c>
      <c r="AH354" s="25">
        <f t="shared" si="574"/>
        <v>0</v>
      </c>
      <c r="AI354" s="25">
        <f t="shared" si="575"/>
        <v>0</v>
      </c>
      <c r="AJ354" s="25">
        <f t="shared" si="576"/>
        <v>0</v>
      </c>
      <c r="AK354" s="25">
        <f t="shared" si="577"/>
        <v>0</v>
      </c>
      <c r="AL354" s="25">
        <f t="shared" si="578"/>
        <v>0</v>
      </c>
    </row>
    <row r="355" spans="1:38" s="30" customFormat="1" ht="15" customHeight="1" x14ac:dyDescent="0.25">
      <c r="A355" s="46"/>
      <c r="B355" s="75"/>
      <c r="C355" s="45" t="s">
        <v>348</v>
      </c>
      <c r="D355" s="25">
        <f>cargo!Y355</f>
        <v>0</v>
      </c>
      <c r="E355" s="25">
        <f>cargo!Z355</f>
        <v>0</v>
      </c>
      <c r="F355" s="25">
        <f>cargo!AA355</f>
        <v>0</v>
      </c>
      <c r="G355" s="25">
        <f>cargo!AB355</f>
        <v>0</v>
      </c>
      <c r="H355" s="25">
        <f>cargo!AC355</f>
        <v>0</v>
      </c>
      <c r="I355" s="25">
        <f>cargo!AD355</f>
        <v>0</v>
      </c>
      <c r="J355" s="25">
        <f>cargo!AE355</f>
        <v>0</v>
      </c>
      <c r="K355" s="25">
        <f>cargo!BA355</f>
        <v>0</v>
      </c>
      <c r="L355" s="25">
        <f>cargo!BB355</f>
        <v>0</v>
      </c>
      <c r="M355" s="25">
        <f>cargo!BC355</f>
        <v>0</v>
      </c>
      <c r="N355" s="25">
        <f>cargo!BD355</f>
        <v>0</v>
      </c>
      <c r="O355" s="25">
        <f>cargo!BE355</f>
        <v>0</v>
      </c>
      <c r="P355" s="25">
        <f>cargo!BF355</f>
        <v>0</v>
      </c>
      <c r="Q355" s="25">
        <f>cargo!BG355</f>
        <v>0</v>
      </c>
      <c r="R355" s="25">
        <f>cargo!CC355</f>
        <v>0</v>
      </c>
      <c r="S355" s="25">
        <f>cargo!CD355</f>
        <v>0</v>
      </c>
      <c r="T355" s="25">
        <f>cargo!CE355</f>
        <v>0</v>
      </c>
      <c r="U355" s="25">
        <f>cargo!CF355</f>
        <v>0</v>
      </c>
      <c r="V355" s="25">
        <f>cargo!CG355</f>
        <v>0</v>
      </c>
      <c r="W355" s="25">
        <f>cargo!CH355</f>
        <v>0</v>
      </c>
      <c r="X355" s="25">
        <f>cargo!CI355</f>
        <v>0</v>
      </c>
      <c r="Y355" s="25">
        <f>cargo!DE355</f>
        <v>0</v>
      </c>
      <c r="Z355" s="25">
        <f>cargo!DF355</f>
        <v>0</v>
      </c>
      <c r="AA355" s="25">
        <f>cargo!DG355</f>
        <v>0</v>
      </c>
      <c r="AB355" s="25">
        <f>cargo!DH355</f>
        <v>0</v>
      </c>
      <c r="AC355" s="25">
        <f>cargo!DI355</f>
        <v>0</v>
      </c>
      <c r="AD355" s="25">
        <f>cargo!DJ355</f>
        <v>0</v>
      </c>
      <c r="AE355" s="25">
        <f>cargo!DK355</f>
        <v>0</v>
      </c>
      <c r="AF355" s="25">
        <f t="shared" si="572"/>
        <v>0</v>
      </c>
      <c r="AG355" s="25">
        <f t="shared" si="573"/>
        <v>0</v>
      </c>
      <c r="AH355" s="25">
        <f t="shared" si="574"/>
        <v>0</v>
      </c>
      <c r="AI355" s="25">
        <f t="shared" si="575"/>
        <v>0</v>
      </c>
      <c r="AJ355" s="25">
        <f t="shared" si="576"/>
        <v>0</v>
      </c>
      <c r="AK355" s="25">
        <f t="shared" si="577"/>
        <v>0</v>
      </c>
      <c r="AL355" s="25">
        <f t="shared" si="578"/>
        <v>0</v>
      </c>
    </row>
    <row r="356" spans="1:38" s="30" customFormat="1" ht="15" customHeight="1" x14ac:dyDescent="0.25">
      <c r="A356" s="46"/>
      <c r="B356" s="75"/>
      <c r="C356" s="45" t="s">
        <v>364</v>
      </c>
      <c r="D356" s="25">
        <f>cargo!Y356</f>
        <v>95117.695000000007</v>
      </c>
      <c r="E356" s="25">
        <f>cargo!Z356</f>
        <v>95117.695000000007</v>
      </c>
      <c r="F356" s="25">
        <f>cargo!AA356</f>
        <v>60569.205000000002</v>
      </c>
      <c r="G356" s="25">
        <f>cargo!AB356</f>
        <v>34548.49</v>
      </c>
      <c r="H356" s="25">
        <f>cargo!AC356</f>
        <v>0</v>
      </c>
      <c r="I356" s="25">
        <f>cargo!AD356</f>
        <v>0</v>
      </c>
      <c r="J356" s="25">
        <f>cargo!AE356</f>
        <v>0</v>
      </c>
      <c r="K356" s="25">
        <f>cargo!BA356</f>
        <v>105558.671</v>
      </c>
      <c r="L356" s="25">
        <f>cargo!BB356</f>
        <v>105558.671</v>
      </c>
      <c r="M356" s="25">
        <f>cargo!BC356</f>
        <v>80699.929000000004</v>
      </c>
      <c r="N356" s="25">
        <f>cargo!BD356</f>
        <v>24858.742000000006</v>
      </c>
      <c r="O356" s="25">
        <f>cargo!BE356</f>
        <v>0</v>
      </c>
      <c r="P356" s="25">
        <f>cargo!BF356</f>
        <v>0</v>
      </c>
      <c r="Q356" s="25">
        <f>cargo!BG356</f>
        <v>0</v>
      </c>
      <c r="R356" s="25">
        <f>cargo!CC356</f>
        <v>169590.18900000001</v>
      </c>
      <c r="S356" s="25">
        <f>cargo!CD356</f>
        <v>169590.18900000001</v>
      </c>
      <c r="T356" s="25">
        <f>cargo!CE356</f>
        <v>114499.30100000001</v>
      </c>
      <c r="U356" s="25">
        <f>cargo!CF356</f>
        <v>55090.887999999999</v>
      </c>
      <c r="V356" s="25">
        <f>cargo!CG356</f>
        <v>0</v>
      </c>
      <c r="W356" s="25">
        <f>cargo!CH356</f>
        <v>0</v>
      </c>
      <c r="X356" s="25">
        <f>cargo!CI356</f>
        <v>0</v>
      </c>
      <c r="Y356" s="25">
        <f>cargo!DE356</f>
        <v>0</v>
      </c>
      <c r="Z356" s="25">
        <f>cargo!DF356</f>
        <v>0</v>
      </c>
      <c r="AA356" s="25">
        <f>cargo!DG356</f>
        <v>0</v>
      </c>
      <c r="AB356" s="25">
        <f>cargo!DH356</f>
        <v>0</v>
      </c>
      <c r="AC356" s="25">
        <f>cargo!DI356</f>
        <v>0</v>
      </c>
      <c r="AD356" s="25">
        <f>cargo!DJ356</f>
        <v>0</v>
      </c>
      <c r="AE356" s="25">
        <f>cargo!DK356</f>
        <v>0</v>
      </c>
      <c r="AF356" s="25">
        <f t="shared" si="572"/>
        <v>370266.55500000005</v>
      </c>
      <c r="AG356" s="25">
        <f t="shared" si="573"/>
        <v>370266.55500000005</v>
      </c>
      <c r="AH356" s="25">
        <f t="shared" si="574"/>
        <v>255768.43500000003</v>
      </c>
      <c r="AI356" s="25">
        <f t="shared" si="575"/>
        <v>114498.12</v>
      </c>
      <c r="AJ356" s="25">
        <f t="shared" si="576"/>
        <v>0</v>
      </c>
      <c r="AK356" s="25">
        <f t="shared" si="577"/>
        <v>0</v>
      </c>
      <c r="AL356" s="25">
        <f t="shared" si="578"/>
        <v>0</v>
      </c>
    </row>
    <row r="357" spans="1:38" s="30" customFormat="1" ht="15" customHeight="1" x14ac:dyDescent="0.25">
      <c r="A357" s="46"/>
      <c r="B357" s="75"/>
      <c r="C357" s="45" t="s">
        <v>44</v>
      </c>
      <c r="D357" s="25">
        <f>cargo!Y357</f>
        <v>1026993.03</v>
      </c>
      <c r="E357" s="25">
        <f>cargo!Z357</f>
        <v>266098.54000000004</v>
      </c>
      <c r="F357" s="25">
        <f>cargo!AA357</f>
        <v>246507.48</v>
      </c>
      <c r="G357" s="25">
        <f>cargo!AB357</f>
        <v>19591.060000000001</v>
      </c>
      <c r="H357" s="25">
        <f>cargo!AC357</f>
        <v>760894.49</v>
      </c>
      <c r="I357" s="25">
        <f>cargo!AD357</f>
        <v>320652.89999999997</v>
      </c>
      <c r="J357" s="25">
        <f>cargo!AE357</f>
        <v>440241.59</v>
      </c>
      <c r="K357" s="25">
        <f>cargo!BA357</f>
        <v>13210093.472000001</v>
      </c>
      <c r="L357" s="25">
        <f>cargo!BB357</f>
        <v>393390.86199999996</v>
      </c>
      <c r="M357" s="25">
        <f>cargo!BC357</f>
        <v>264436.07999999996</v>
      </c>
      <c r="N357" s="25">
        <f>cargo!BD357</f>
        <v>128954.78200000001</v>
      </c>
      <c r="O357" s="25">
        <f>cargo!BE357</f>
        <v>12816702.610000001</v>
      </c>
      <c r="P357" s="25">
        <f>cargo!BF357</f>
        <v>373068.63</v>
      </c>
      <c r="Q357" s="25">
        <f>cargo!BG357</f>
        <v>12443633.98</v>
      </c>
      <c r="R357" s="25">
        <f>cargo!CC357</f>
        <v>18691717.231000002</v>
      </c>
      <c r="S357" s="25">
        <f>cargo!CD357</f>
        <v>432262.65100000001</v>
      </c>
      <c r="T357" s="25">
        <f>cargo!CE357</f>
        <v>251130.1</v>
      </c>
      <c r="U357" s="25">
        <f>cargo!CF357</f>
        <v>181132.55100000001</v>
      </c>
      <c r="V357" s="25">
        <f>cargo!CG357</f>
        <v>18259454.580000002</v>
      </c>
      <c r="W357" s="25">
        <f>cargo!CH357</f>
        <v>343814.48</v>
      </c>
      <c r="X357" s="25">
        <f>cargo!CI357</f>
        <v>17915640.100000001</v>
      </c>
      <c r="Y357" s="25">
        <f>cargo!DE357</f>
        <v>0</v>
      </c>
      <c r="Z357" s="25">
        <f>cargo!DF357</f>
        <v>0</v>
      </c>
      <c r="AA357" s="25">
        <f>cargo!DG357</f>
        <v>0</v>
      </c>
      <c r="AB357" s="25">
        <f>cargo!DH357</f>
        <v>0</v>
      </c>
      <c r="AC357" s="25">
        <f>cargo!DI357</f>
        <v>0</v>
      </c>
      <c r="AD357" s="25">
        <f>cargo!DJ357</f>
        <v>0</v>
      </c>
      <c r="AE357" s="25">
        <f>cargo!DK357</f>
        <v>0</v>
      </c>
      <c r="AF357" s="25">
        <f t="shared" si="572"/>
        <v>32928803.733000003</v>
      </c>
      <c r="AG357" s="25">
        <f t="shared" si="573"/>
        <v>1091752.0530000001</v>
      </c>
      <c r="AH357" s="25">
        <f t="shared" si="574"/>
        <v>762073.65999999992</v>
      </c>
      <c r="AI357" s="25">
        <f t="shared" si="575"/>
        <v>329678.39300000004</v>
      </c>
      <c r="AJ357" s="25">
        <f t="shared" si="576"/>
        <v>31837051.680000003</v>
      </c>
      <c r="AK357" s="25">
        <f t="shared" si="577"/>
        <v>1037536.01</v>
      </c>
      <c r="AL357" s="25">
        <f t="shared" si="578"/>
        <v>30799515.670000002</v>
      </c>
    </row>
    <row r="358" spans="1:38" s="30" customFormat="1" ht="15" customHeight="1" x14ac:dyDescent="0.25">
      <c r="A358" s="46"/>
      <c r="B358" s="75"/>
      <c r="C358" s="4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</row>
    <row r="359" spans="1:38" s="30" customFormat="1" ht="15" customHeight="1" x14ac:dyDescent="0.25">
      <c r="A359" s="44"/>
      <c r="B359" s="75" t="s">
        <v>138</v>
      </c>
      <c r="C359" s="45"/>
      <c r="D359" s="25">
        <f>cargo!Y359</f>
        <v>236964.54430000001</v>
      </c>
      <c r="E359" s="25">
        <f>cargo!Z359</f>
        <v>193052.50030000001</v>
      </c>
      <c r="F359" s="25">
        <f>cargo!AA359</f>
        <v>144362.8223</v>
      </c>
      <c r="G359" s="25">
        <f>cargo!AB359</f>
        <v>48689.678</v>
      </c>
      <c r="H359" s="25">
        <f>cargo!AC359</f>
        <v>43912.044000000002</v>
      </c>
      <c r="I359" s="25">
        <f>cargo!AD359</f>
        <v>4911.54</v>
      </c>
      <c r="J359" s="25">
        <f>cargo!AE359</f>
        <v>39000.504000000001</v>
      </c>
      <c r="K359" s="25">
        <f>cargo!BA359</f>
        <v>231120.26500000001</v>
      </c>
      <c r="L359" s="25">
        <f>cargo!BB359</f>
        <v>194590.845</v>
      </c>
      <c r="M359" s="25">
        <f>cargo!BC359</f>
        <v>146869.57</v>
      </c>
      <c r="N359" s="25">
        <f>cargo!BD359</f>
        <v>47721.274999999994</v>
      </c>
      <c r="O359" s="25">
        <f>cargo!BE359</f>
        <v>36529.420000000006</v>
      </c>
      <c r="P359" s="25">
        <f>cargo!BF359</f>
        <v>1493.43</v>
      </c>
      <c r="Q359" s="25">
        <f>cargo!BG359</f>
        <v>35035.990000000005</v>
      </c>
      <c r="R359" s="25">
        <f>cargo!CC359</f>
        <v>208775.67099999997</v>
      </c>
      <c r="S359" s="25">
        <f>cargo!CD359</f>
        <v>190245.03099999999</v>
      </c>
      <c r="T359" s="25">
        <f>cargo!CE359</f>
        <v>127655.152</v>
      </c>
      <c r="U359" s="25">
        <f>cargo!CF359</f>
        <v>62589.878999999994</v>
      </c>
      <c r="V359" s="25">
        <f>cargo!CG359</f>
        <v>18530.64</v>
      </c>
      <c r="W359" s="25">
        <f>cargo!CH359</f>
        <v>4596.12</v>
      </c>
      <c r="X359" s="25">
        <f>cargo!CI359</f>
        <v>13934.52</v>
      </c>
      <c r="Y359" s="25">
        <f>cargo!DE359</f>
        <v>0</v>
      </c>
      <c r="Z359" s="25">
        <f>cargo!DF359</f>
        <v>0</v>
      </c>
      <c r="AA359" s="25">
        <f>cargo!DG359</f>
        <v>0</v>
      </c>
      <c r="AB359" s="25">
        <f>cargo!DH359</f>
        <v>0</v>
      </c>
      <c r="AC359" s="25">
        <f>cargo!DI359</f>
        <v>0</v>
      </c>
      <c r="AD359" s="25">
        <f>cargo!DJ359</f>
        <v>0</v>
      </c>
      <c r="AE359" s="25">
        <f>cargo!DK359</f>
        <v>0</v>
      </c>
      <c r="AF359" s="25">
        <f t="shared" ref="AF359:AF371" si="593">D359+K359+R359+Y359</f>
        <v>676860.48029999994</v>
      </c>
      <c r="AG359" s="25">
        <f t="shared" ref="AG359:AG371" si="594">E359+L359+S359+Z359</f>
        <v>577888.3763</v>
      </c>
      <c r="AH359" s="25">
        <f t="shared" ref="AH359:AH371" si="595">F359+M359+T359+AA359</f>
        <v>418887.54430000001</v>
      </c>
      <c r="AI359" s="25">
        <f t="shared" ref="AI359:AI371" si="596">G359+N359+U359+AB359</f>
        <v>159000.83199999999</v>
      </c>
      <c r="AJ359" s="25">
        <f t="shared" ref="AJ359:AJ371" si="597">H359+O359+V359+AC359</f>
        <v>98972.104000000007</v>
      </c>
      <c r="AK359" s="25">
        <f t="shared" ref="AK359:AK371" si="598">I359+P359+W359+AD359</f>
        <v>11001.09</v>
      </c>
      <c r="AL359" s="25">
        <f t="shared" ref="AL359:AL371" si="599">J359+Q359+X359+AE359</f>
        <v>87971.01400000001</v>
      </c>
    </row>
    <row r="360" spans="1:38" s="30" customFormat="1" ht="15" customHeight="1" x14ac:dyDescent="0.25">
      <c r="A360" s="44"/>
      <c r="B360" s="75"/>
      <c r="C360" s="45" t="s">
        <v>139</v>
      </c>
      <c r="D360" s="25">
        <f>cargo!Y360</f>
        <v>131511.03029999998</v>
      </c>
      <c r="E360" s="25">
        <f>cargo!Z360</f>
        <v>131511.03029999998</v>
      </c>
      <c r="F360" s="25">
        <f>cargo!AA360</f>
        <v>95953.262300000002</v>
      </c>
      <c r="G360" s="25">
        <f>cargo!AB360</f>
        <v>35557.767999999996</v>
      </c>
      <c r="H360" s="25">
        <f>cargo!AC360</f>
        <v>0</v>
      </c>
      <c r="I360" s="25">
        <f>cargo!AD360</f>
        <v>0</v>
      </c>
      <c r="J360" s="25">
        <f>cargo!AE360</f>
        <v>0</v>
      </c>
      <c r="K360" s="25">
        <f>cargo!BA360</f>
        <v>138126.636</v>
      </c>
      <c r="L360" s="25">
        <f>cargo!BB360</f>
        <v>138126.636</v>
      </c>
      <c r="M360" s="25">
        <f>cargo!BC360</f>
        <v>101251.421</v>
      </c>
      <c r="N360" s="25">
        <f>cargo!BD360</f>
        <v>36875.214999999997</v>
      </c>
      <c r="O360" s="25">
        <f>cargo!BE360</f>
        <v>0</v>
      </c>
      <c r="P360" s="25">
        <f>cargo!BF360</f>
        <v>0</v>
      </c>
      <c r="Q360" s="25">
        <f>cargo!BG360</f>
        <v>0</v>
      </c>
      <c r="R360" s="25">
        <f>cargo!CC360</f>
        <v>139293.261</v>
      </c>
      <c r="S360" s="25">
        <f>cargo!CD360</f>
        <v>139293.261</v>
      </c>
      <c r="T360" s="25">
        <f>cargo!CE360</f>
        <v>92072.672000000006</v>
      </c>
      <c r="U360" s="25">
        <f>cargo!CF360</f>
        <v>47220.588999999993</v>
      </c>
      <c r="V360" s="25">
        <f>cargo!CG360</f>
        <v>0</v>
      </c>
      <c r="W360" s="25">
        <f>cargo!CH360</f>
        <v>0</v>
      </c>
      <c r="X360" s="25">
        <f>cargo!CI360</f>
        <v>0</v>
      </c>
      <c r="Y360" s="25">
        <f>cargo!DE360</f>
        <v>0</v>
      </c>
      <c r="Z360" s="25">
        <f>cargo!DF360</f>
        <v>0</v>
      </c>
      <c r="AA360" s="25">
        <f>cargo!DG360</f>
        <v>0</v>
      </c>
      <c r="AB360" s="25">
        <f>cargo!DH360</f>
        <v>0</v>
      </c>
      <c r="AC360" s="25">
        <f>cargo!DI360</f>
        <v>0</v>
      </c>
      <c r="AD360" s="25">
        <f>cargo!DJ360</f>
        <v>0</v>
      </c>
      <c r="AE360" s="25">
        <f>cargo!DK360</f>
        <v>0</v>
      </c>
      <c r="AF360" s="25">
        <f t="shared" si="593"/>
        <v>408930.92729999998</v>
      </c>
      <c r="AG360" s="25">
        <f t="shared" si="594"/>
        <v>408930.92729999998</v>
      </c>
      <c r="AH360" s="25">
        <f t="shared" si="595"/>
        <v>289277.3553</v>
      </c>
      <c r="AI360" s="25">
        <f t="shared" si="596"/>
        <v>119653.57199999999</v>
      </c>
      <c r="AJ360" s="25">
        <f t="shared" si="597"/>
        <v>0</v>
      </c>
      <c r="AK360" s="25">
        <f t="shared" si="598"/>
        <v>0</v>
      </c>
      <c r="AL360" s="25">
        <f t="shared" si="599"/>
        <v>0</v>
      </c>
    </row>
    <row r="361" spans="1:38" s="30" customFormat="1" ht="15" customHeight="1" x14ac:dyDescent="0.25">
      <c r="A361" s="46"/>
      <c r="B361" s="75"/>
      <c r="C361" s="47" t="s">
        <v>222</v>
      </c>
      <c r="D361" s="25">
        <f>cargo!Y361</f>
        <v>56487.351299999995</v>
      </c>
      <c r="E361" s="25">
        <f>cargo!Z361</f>
        <v>56487.351299999995</v>
      </c>
      <c r="F361" s="25">
        <f>cargo!AA361</f>
        <v>35928.583299999998</v>
      </c>
      <c r="G361" s="25">
        <f>cargo!AB361</f>
        <v>20558.768</v>
      </c>
      <c r="H361" s="25">
        <f>cargo!AC361</f>
        <v>0</v>
      </c>
      <c r="I361" s="25">
        <f>cargo!AD361</f>
        <v>0</v>
      </c>
      <c r="J361" s="25">
        <f>cargo!AE361</f>
        <v>0</v>
      </c>
      <c r="K361" s="25">
        <f>cargo!BA361</f>
        <v>55529.805999999997</v>
      </c>
      <c r="L361" s="25">
        <f>cargo!BB361</f>
        <v>55529.805999999997</v>
      </c>
      <c r="M361" s="25">
        <f>cargo!BC361</f>
        <v>36560.591</v>
      </c>
      <c r="N361" s="25">
        <f>cargo!BD361</f>
        <v>18969.215</v>
      </c>
      <c r="O361" s="25">
        <f>cargo!BE361</f>
        <v>0</v>
      </c>
      <c r="P361" s="25">
        <f>cargo!BF361</f>
        <v>0</v>
      </c>
      <c r="Q361" s="25">
        <f>cargo!BG361</f>
        <v>0</v>
      </c>
      <c r="R361" s="25">
        <f>cargo!CC361</f>
        <v>66450.350999999995</v>
      </c>
      <c r="S361" s="25">
        <f>cargo!CD361</f>
        <v>66450.350999999995</v>
      </c>
      <c r="T361" s="25">
        <f>cargo!CE361</f>
        <v>38949.762000000002</v>
      </c>
      <c r="U361" s="25">
        <f>cargo!CF361</f>
        <v>27500.588999999996</v>
      </c>
      <c r="V361" s="25">
        <f>cargo!CG361</f>
        <v>0</v>
      </c>
      <c r="W361" s="25">
        <f>cargo!CH361</f>
        <v>0</v>
      </c>
      <c r="X361" s="25">
        <f>cargo!CI361</f>
        <v>0</v>
      </c>
      <c r="Y361" s="25">
        <f>cargo!DE361</f>
        <v>0</v>
      </c>
      <c r="Z361" s="25">
        <f>cargo!DF361</f>
        <v>0</v>
      </c>
      <c r="AA361" s="25">
        <f>cargo!DG361</f>
        <v>0</v>
      </c>
      <c r="AB361" s="25">
        <f>cargo!DH361</f>
        <v>0</v>
      </c>
      <c r="AC361" s="25">
        <f>cargo!DI361</f>
        <v>0</v>
      </c>
      <c r="AD361" s="25">
        <f>cargo!DJ361</f>
        <v>0</v>
      </c>
      <c r="AE361" s="25">
        <f>cargo!DK361</f>
        <v>0</v>
      </c>
      <c r="AF361" s="25">
        <f t="shared" si="593"/>
        <v>178467.50829999999</v>
      </c>
      <c r="AG361" s="25">
        <f t="shared" si="594"/>
        <v>178467.50829999999</v>
      </c>
      <c r="AH361" s="25">
        <f t="shared" si="595"/>
        <v>111438.9363</v>
      </c>
      <c r="AI361" s="25">
        <f t="shared" si="596"/>
        <v>67028.572</v>
      </c>
      <c r="AJ361" s="25">
        <f t="shared" si="597"/>
        <v>0</v>
      </c>
      <c r="AK361" s="25">
        <f t="shared" si="598"/>
        <v>0</v>
      </c>
      <c r="AL361" s="25">
        <f t="shared" si="599"/>
        <v>0</v>
      </c>
    </row>
    <row r="362" spans="1:38" s="30" customFormat="1" ht="15" customHeight="1" x14ac:dyDescent="0.25">
      <c r="A362" s="46"/>
      <c r="B362" s="75"/>
      <c r="C362" s="47" t="s">
        <v>139</v>
      </c>
      <c r="D362" s="25">
        <f>cargo!Y362</f>
        <v>75023.679000000004</v>
      </c>
      <c r="E362" s="25">
        <f>cargo!Z362</f>
        <v>75023.679000000004</v>
      </c>
      <c r="F362" s="25">
        <f>cargo!AA362</f>
        <v>60024.679000000004</v>
      </c>
      <c r="G362" s="25">
        <f>cargo!AB362</f>
        <v>14999</v>
      </c>
      <c r="H362" s="25">
        <f>cargo!AC362</f>
        <v>0</v>
      </c>
      <c r="I362" s="25">
        <f>cargo!AD362</f>
        <v>0</v>
      </c>
      <c r="J362" s="25">
        <f>cargo!AE362</f>
        <v>0</v>
      </c>
      <c r="K362" s="25">
        <f>cargo!BA362</f>
        <v>82596.83</v>
      </c>
      <c r="L362" s="25">
        <f>cargo!BB362</f>
        <v>82596.83</v>
      </c>
      <c r="M362" s="25">
        <f>cargo!BC362</f>
        <v>64690.83</v>
      </c>
      <c r="N362" s="25">
        <f>cargo!BD362</f>
        <v>17906</v>
      </c>
      <c r="O362" s="25">
        <f>cargo!BE362</f>
        <v>0</v>
      </c>
      <c r="P362" s="25">
        <f>cargo!BF362</f>
        <v>0</v>
      </c>
      <c r="Q362" s="25">
        <f>cargo!BG362</f>
        <v>0</v>
      </c>
      <c r="R362" s="25">
        <f>cargo!CC362</f>
        <v>72842.91</v>
      </c>
      <c r="S362" s="25">
        <f>cargo!CD362</f>
        <v>72842.91</v>
      </c>
      <c r="T362" s="25">
        <f>cargo!CE362</f>
        <v>53122.91</v>
      </c>
      <c r="U362" s="25">
        <f>cargo!CF362</f>
        <v>19720</v>
      </c>
      <c r="V362" s="25">
        <f>cargo!CG362</f>
        <v>0</v>
      </c>
      <c r="W362" s="25">
        <f>cargo!CH362</f>
        <v>0</v>
      </c>
      <c r="X362" s="25">
        <f>cargo!CI362</f>
        <v>0</v>
      </c>
      <c r="Y362" s="25">
        <f>cargo!DE362</f>
        <v>0</v>
      </c>
      <c r="Z362" s="25">
        <f>cargo!DF362</f>
        <v>0</v>
      </c>
      <c r="AA362" s="25">
        <f>cargo!DG362</f>
        <v>0</v>
      </c>
      <c r="AB362" s="25">
        <f>cargo!DH362</f>
        <v>0</v>
      </c>
      <c r="AC362" s="25">
        <f>cargo!DI362</f>
        <v>0</v>
      </c>
      <c r="AD362" s="25">
        <f>cargo!DJ362</f>
        <v>0</v>
      </c>
      <c r="AE362" s="25">
        <f>cargo!DK362</f>
        <v>0</v>
      </c>
      <c r="AF362" s="25">
        <f t="shared" ref="AF362" si="600">D362+K362+R362+Y362</f>
        <v>230463.41900000002</v>
      </c>
      <c r="AG362" s="25">
        <f t="shared" ref="AG362" si="601">E362+L362+S362+Z362</f>
        <v>230463.41900000002</v>
      </c>
      <c r="AH362" s="25">
        <f t="shared" ref="AH362" si="602">F362+M362+T362+AA362</f>
        <v>177838.41899999999</v>
      </c>
      <c r="AI362" s="25">
        <f t="shared" ref="AI362" si="603">G362+N362+U362+AB362</f>
        <v>52625</v>
      </c>
      <c r="AJ362" s="25">
        <f t="shared" ref="AJ362" si="604">H362+O362+V362+AC362</f>
        <v>0</v>
      </c>
      <c r="AK362" s="25">
        <f t="shared" ref="AK362" si="605">I362+P362+W362+AD362</f>
        <v>0</v>
      </c>
      <c r="AL362" s="25">
        <f t="shared" ref="AL362" si="606">J362+Q362+X362+AE362</f>
        <v>0</v>
      </c>
    </row>
    <row r="363" spans="1:38" s="30" customFormat="1" ht="15.75" x14ac:dyDescent="0.25">
      <c r="A363" s="46"/>
      <c r="B363" s="75"/>
      <c r="C363" s="47" t="s">
        <v>223</v>
      </c>
      <c r="D363" s="25">
        <f>cargo!Y363</f>
        <v>0</v>
      </c>
      <c r="E363" s="25">
        <f>cargo!Z363</f>
        <v>0</v>
      </c>
      <c r="F363" s="25">
        <f>cargo!AA363</f>
        <v>0</v>
      </c>
      <c r="G363" s="25">
        <f>cargo!AB363</f>
        <v>0</v>
      </c>
      <c r="H363" s="25">
        <f>cargo!AC363</f>
        <v>0</v>
      </c>
      <c r="I363" s="25">
        <f>cargo!AD363</f>
        <v>0</v>
      </c>
      <c r="J363" s="25">
        <f>cargo!AE363</f>
        <v>0</v>
      </c>
      <c r="K363" s="25">
        <f>cargo!BA363</f>
        <v>0</v>
      </c>
      <c r="L363" s="25">
        <f>cargo!BB363</f>
        <v>0</v>
      </c>
      <c r="M363" s="25">
        <f>cargo!BC363</f>
        <v>0</v>
      </c>
      <c r="N363" s="25">
        <f>cargo!BD363</f>
        <v>0</v>
      </c>
      <c r="O363" s="25">
        <f>cargo!BE363</f>
        <v>0</v>
      </c>
      <c r="P363" s="25">
        <f>cargo!BF363</f>
        <v>0</v>
      </c>
      <c r="Q363" s="25">
        <f>cargo!BG363</f>
        <v>0</v>
      </c>
      <c r="R363" s="25">
        <f>cargo!CC363</f>
        <v>0</v>
      </c>
      <c r="S363" s="25">
        <f>cargo!CD363</f>
        <v>0</v>
      </c>
      <c r="T363" s="25">
        <f>cargo!CE363</f>
        <v>0</v>
      </c>
      <c r="U363" s="25">
        <f>cargo!CF363</f>
        <v>0</v>
      </c>
      <c r="V363" s="25">
        <f>cargo!CG363</f>
        <v>0</v>
      </c>
      <c r="W363" s="25">
        <f>cargo!CH363</f>
        <v>0</v>
      </c>
      <c r="X363" s="25">
        <f>cargo!CI363</f>
        <v>0</v>
      </c>
      <c r="Y363" s="25">
        <f>cargo!DE363</f>
        <v>0</v>
      </c>
      <c r="Z363" s="25">
        <f>cargo!DF363</f>
        <v>0</v>
      </c>
      <c r="AA363" s="25">
        <f>cargo!DG363</f>
        <v>0</v>
      </c>
      <c r="AB363" s="25">
        <f>cargo!DH363</f>
        <v>0</v>
      </c>
      <c r="AC363" s="25">
        <f>cargo!DI363</f>
        <v>0</v>
      </c>
      <c r="AD363" s="25">
        <f>cargo!DJ363</f>
        <v>0</v>
      </c>
      <c r="AE363" s="25">
        <f>cargo!DK363</f>
        <v>0</v>
      </c>
      <c r="AF363" s="25">
        <f t="shared" si="593"/>
        <v>0</v>
      </c>
      <c r="AG363" s="25">
        <f t="shared" si="594"/>
        <v>0</v>
      </c>
      <c r="AH363" s="25">
        <f t="shared" si="595"/>
        <v>0</v>
      </c>
      <c r="AI363" s="25">
        <f t="shared" si="596"/>
        <v>0</v>
      </c>
      <c r="AJ363" s="25">
        <f t="shared" si="597"/>
        <v>0</v>
      </c>
      <c r="AK363" s="25">
        <f t="shared" si="598"/>
        <v>0</v>
      </c>
      <c r="AL363" s="25">
        <f t="shared" si="599"/>
        <v>0</v>
      </c>
    </row>
    <row r="364" spans="1:38" s="30" customFormat="1" ht="15" customHeight="1" x14ac:dyDescent="0.25">
      <c r="A364" s="46"/>
      <c r="B364" s="75"/>
      <c r="C364" s="45" t="s">
        <v>140</v>
      </c>
      <c r="D364" s="25">
        <f>cargo!Y364</f>
        <v>27494.120000000003</v>
      </c>
      <c r="E364" s="25">
        <f>cargo!Z364</f>
        <v>27494.120000000003</v>
      </c>
      <c r="F364" s="25">
        <f>cargo!AA364</f>
        <v>27494.120000000003</v>
      </c>
      <c r="G364" s="25">
        <f>cargo!AB364</f>
        <v>0</v>
      </c>
      <c r="H364" s="25">
        <f>cargo!AC364</f>
        <v>0</v>
      </c>
      <c r="I364" s="25">
        <f>cargo!AD364</f>
        <v>0</v>
      </c>
      <c r="J364" s="25">
        <f>cargo!AE364</f>
        <v>0</v>
      </c>
      <c r="K364" s="25">
        <f>cargo!BA364</f>
        <v>18259.849999999999</v>
      </c>
      <c r="L364" s="25">
        <f>cargo!BB364</f>
        <v>18259.849999999999</v>
      </c>
      <c r="M364" s="25">
        <f>cargo!BC364</f>
        <v>18259.849999999999</v>
      </c>
      <c r="N364" s="25">
        <f>cargo!BD364</f>
        <v>0</v>
      </c>
      <c r="O364" s="25">
        <f>cargo!BE364</f>
        <v>0</v>
      </c>
      <c r="P364" s="25">
        <f>cargo!BF364</f>
        <v>0</v>
      </c>
      <c r="Q364" s="25">
        <f>cargo!BG364</f>
        <v>0</v>
      </c>
      <c r="R364" s="25">
        <f>cargo!CC364</f>
        <v>16024.199999999999</v>
      </c>
      <c r="S364" s="25">
        <f>cargo!CD364</f>
        <v>16024.199999999999</v>
      </c>
      <c r="T364" s="25">
        <f>cargo!CE364</f>
        <v>16024.199999999999</v>
      </c>
      <c r="U364" s="25">
        <f>cargo!CF364</f>
        <v>0</v>
      </c>
      <c r="V364" s="25">
        <f>cargo!CG364</f>
        <v>0</v>
      </c>
      <c r="W364" s="25">
        <f>cargo!CH364</f>
        <v>0</v>
      </c>
      <c r="X364" s="25">
        <f>cargo!CI364</f>
        <v>0</v>
      </c>
      <c r="Y364" s="25">
        <f>cargo!DE364</f>
        <v>0</v>
      </c>
      <c r="Z364" s="25">
        <f>cargo!DF364</f>
        <v>0</v>
      </c>
      <c r="AA364" s="25">
        <f>cargo!DG364</f>
        <v>0</v>
      </c>
      <c r="AB364" s="25">
        <f>cargo!DH364</f>
        <v>0</v>
      </c>
      <c r="AC364" s="25">
        <f>cargo!DI364</f>
        <v>0</v>
      </c>
      <c r="AD364" s="25">
        <f>cargo!DJ364</f>
        <v>0</v>
      </c>
      <c r="AE364" s="25">
        <f>cargo!DK364</f>
        <v>0</v>
      </c>
      <c r="AF364" s="25">
        <f t="shared" si="593"/>
        <v>61778.17</v>
      </c>
      <c r="AG364" s="25">
        <f t="shared" si="594"/>
        <v>61778.17</v>
      </c>
      <c r="AH364" s="25">
        <f t="shared" si="595"/>
        <v>61778.17</v>
      </c>
      <c r="AI364" s="25">
        <f t="shared" si="596"/>
        <v>0</v>
      </c>
      <c r="AJ364" s="25">
        <f t="shared" si="597"/>
        <v>0</v>
      </c>
      <c r="AK364" s="25">
        <f t="shared" si="598"/>
        <v>0</v>
      </c>
      <c r="AL364" s="25">
        <f t="shared" si="599"/>
        <v>0</v>
      </c>
    </row>
    <row r="365" spans="1:38" s="30" customFormat="1" ht="15" customHeight="1" x14ac:dyDescent="0.25">
      <c r="A365" s="46"/>
      <c r="B365" s="75"/>
      <c r="C365" s="47" t="s">
        <v>349</v>
      </c>
      <c r="D365" s="25">
        <f>cargo!Y365</f>
        <v>27494.120000000003</v>
      </c>
      <c r="E365" s="25">
        <f>cargo!Z365</f>
        <v>27494.120000000003</v>
      </c>
      <c r="F365" s="25">
        <f>cargo!AA365</f>
        <v>27494.120000000003</v>
      </c>
      <c r="G365" s="25">
        <f>cargo!AB365</f>
        <v>0</v>
      </c>
      <c r="H365" s="25">
        <f>cargo!AC365</f>
        <v>0</v>
      </c>
      <c r="I365" s="25">
        <f>cargo!AD365</f>
        <v>0</v>
      </c>
      <c r="J365" s="25">
        <f>cargo!AE365</f>
        <v>0</v>
      </c>
      <c r="K365" s="25">
        <f>cargo!BA365</f>
        <v>18259.849999999999</v>
      </c>
      <c r="L365" s="25">
        <f>cargo!BB365</f>
        <v>18259.849999999999</v>
      </c>
      <c r="M365" s="25">
        <f>cargo!BC365</f>
        <v>18259.849999999999</v>
      </c>
      <c r="N365" s="25">
        <f>cargo!BD365</f>
        <v>0</v>
      </c>
      <c r="O365" s="25">
        <f>cargo!BE365</f>
        <v>0</v>
      </c>
      <c r="P365" s="25">
        <f>cargo!BF365</f>
        <v>0</v>
      </c>
      <c r="Q365" s="25">
        <f>cargo!BG365</f>
        <v>0</v>
      </c>
      <c r="R365" s="25">
        <f>cargo!CC365</f>
        <v>16024.199999999999</v>
      </c>
      <c r="S365" s="25">
        <f>cargo!CD365</f>
        <v>16024.199999999999</v>
      </c>
      <c r="T365" s="25">
        <f>cargo!CE365</f>
        <v>16024.199999999999</v>
      </c>
      <c r="U365" s="25">
        <f>cargo!CF365</f>
        <v>0</v>
      </c>
      <c r="V365" s="25">
        <f>cargo!CG365</f>
        <v>0</v>
      </c>
      <c r="W365" s="25">
        <f>cargo!CH365</f>
        <v>0</v>
      </c>
      <c r="X365" s="25">
        <f>cargo!CI365</f>
        <v>0</v>
      </c>
      <c r="Y365" s="25">
        <f>cargo!DE365</f>
        <v>0</v>
      </c>
      <c r="Z365" s="25">
        <f>cargo!DF365</f>
        <v>0</v>
      </c>
      <c r="AA365" s="25">
        <f>cargo!DG365</f>
        <v>0</v>
      </c>
      <c r="AB365" s="25">
        <f>cargo!DH365</f>
        <v>0</v>
      </c>
      <c r="AC365" s="25">
        <f>cargo!DI365</f>
        <v>0</v>
      </c>
      <c r="AD365" s="25">
        <f>cargo!DJ365</f>
        <v>0</v>
      </c>
      <c r="AE365" s="25">
        <f>cargo!DK365</f>
        <v>0</v>
      </c>
      <c r="AF365" s="25">
        <f t="shared" ref="AF365:AF366" si="607">D365+K365+R365+Y365</f>
        <v>61778.17</v>
      </c>
      <c r="AG365" s="25">
        <f t="shared" ref="AG365:AG366" si="608">E365+L365+S365+Z365</f>
        <v>61778.17</v>
      </c>
      <c r="AH365" s="25">
        <f t="shared" ref="AH365:AH366" si="609">F365+M365+T365+AA365</f>
        <v>61778.17</v>
      </c>
      <c r="AI365" s="25">
        <f t="shared" ref="AI365:AI366" si="610">G365+N365+U365+AB365</f>
        <v>0</v>
      </c>
      <c r="AJ365" s="25">
        <f t="shared" ref="AJ365:AJ366" si="611">H365+O365+V365+AC365</f>
        <v>0</v>
      </c>
      <c r="AK365" s="25">
        <f t="shared" ref="AK365:AK366" si="612">I365+P365+W365+AD365</f>
        <v>0</v>
      </c>
      <c r="AL365" s="25">
        <f t="shared" ref="AL365:AL366" si="613">J365+Q365+X365+AE365</f>
        <v>0</v>
      </c>
    </row>
    <row r="366" spans="1:38" s="30" customFormat="1" ht="15" customHeight="1" x14ac:dyDescent="0.25">
      <c r="A366" s="46"/>
      <c r="B366" s="75"/>
      <c r="C366" s="47" t="s">
        <v>350</v>
      </c>
      <c r="D366" s="25">
        <f>cargo!Y366</f>
        <v>0</v>
      </c>
      <c r="E366" s="25">
        <f>cargo!Z366</f>
        <v>0</v>
      </c>
      <c r="F366" s="25">
        <f>cargo!AA366</f>
        <v>0</v>
      </c>
      <c r="G366" s="25">
        <f>cargo!AB366</f>
        <v>0</v>
      </c>
      <c r="H366" s="25">
        <f>cargo!AC366</f>
        <v>0</v>
      </c>
      <c r="I366" s="25">
        <f>cargo!AD366</f>
        <v>0</v>
      </c>
      <c r="J366" s="25">
        <f>cargo!AE366</f>
        <v>0</v>
      </c>
      <c r="K366" s="25">
        <f>cargo!BA366</f>
        <v>0</v>
      </c>
      <c r="L366" s="25">
        <f>cargo!BB366</f>
        <v>0</v>
      </c>
      <c r="M366" s="25">
        <f>cargo!BC366</f>
        <v>0</v>
      </c>
      <c r="N366" s="25">
        <f>cargo!BD366</f>
        <v>0</v>
      </c>
      <c r="O366" s="25">
        <f>cargo!BE366</f>
        <v>0</v>
      </c>
      <c r="P366" s="25">
        <f>cargo!BF366</f>
        <v>0</v>
      </c>
      <c r="Q366" s="25">
        <f>cargo!BG366</f>
        <v>0</v>
      </c>
      <c r="R366" s="25">
        <f>cargo!CC366</f>
        <v>0</v>
      </c>
      <c r="S366" s="25">
        <f>cargo!CD366</f>
        <v>0</v>
      </c>
      <c r="T366" s="25">
        <f>cargo!CE366</f>
        <v>0</v>
      </c>
      <c r="U366" s="25">
        <f>cargo!CF366</f>
        <v>0</v>
      </c>
      <c r="V366" s="25">
        <f>cargo!CG366</f>
        <v>0</v>
      </c>
      <c r="W366" s="25">
        <f>cargo!CH366</f>
        <v>0</v>
      </c>
      <c r="X366" s="25">
        <f>cargo!CI366</f>
        <v>0</v>
      </c>
      <c r="Y366" s="25">
        <f>cargo!DE366</f>
        <v>0</v>
      </c>
      <c r="Z366" s="25">
        <f>cargo!DF366</f>
        <v>0</v>
      </c>
      <c r="AA366" s="25">
        <f>cargo!DG366</f>
        <v>0</v>
      </c>
      <c r="AB366" s="25">
        <f>cargo!DH366</f>
        <v>0</v>
      </c>
      <c r="AC366" s="25">
        <f>cargo!DI366</f>
        <v>0</v>
      </c>
      <c r="AD366" s="25">
        <f>cargo!DJ366</f>
        <v>0</v>
      </c>
      <c r="AE366" s="25">
        <f>cargo!DK366</f>
        <v>0</v>
      </c>
      <c r="AF366" s="25">
        <f t="shared" si="607"/>
        <v>0</v>
      </c>
      <c r="AG366" s="25">
        <f t="shared" si="608"/>
        <v>0</v>
      </c>
      <c r="AH366" s="25">
        <f t="shared" si="609"/>
        <v>0</v>
      </c>
      <c r="AI366" s="25">
        <f t="shared" si="610"/>
        <v>0</v>
      </c>
      <c r="AJ366" s="25">
        <f t="shared" si="611"/>
        <v>0</v>
      </c>
      <c r="AK366" s="25">
        <f t="shared" si="612"/>
        <v>0</v>
      </c>
      <c r="AL366" s="25">
        <f t="shared" si="613"/>
        <v>0</v>
      </c>
    </row>
    <row r="367" spans="1:38" s="30" customFormat="1" ht="15" customHeight="1" x14ac:dyDescent="0.25">
      <c r="A367" s="46"/>
      <c r="B367" s="75"/>
      <c r="C367" s="45" t="s">
        <v>387</v>
      </c>
      <c r="D367" s="25">
        <f>cargo!Y367</f>
        <v>13913.64</v>
      </c>
      <c r="E367" s="25">
        <f>cargo!Z367</f>
        <v>13913.64</v>
      </c>
      <c r="F367" s="25">
        <f>cargo!AA367</f>
        <v>6482.09</v>
      </c>
      <c r="G367" s="25">
        <f>cargo!AB367</f>
        <v>7431.5499999999993</v>
      </c>
      <c r="H367" s="25">
        <f>cargo!AC367</f>
        <v>0</v>
      </c>
      <c r="I367" s="25">
        <f>cargo!AD367</f>
        <v>0</v>
      </c>
      <c r="J367" s="25">
        <f>cargo!AE367</f>
        <v>0</v>
      </c>
      <c r="K367" s="25">
        <f>cargo!BA367</f>
        <v>13299.21</v>
      </c>
      <c r="L367" s="25">
        <f>cargo!BB367</f>
        <v>13299.21</v>
      </c>
      <c r="M367" s="25">
        <f>cargo!BC367</f>
        <v>5753.1500000000005</v>
      </c>
      <c r="N367" s="25">
        <f>cargo!BD367</f>
        <v>7546.0599999999995</v>
      </c>
      <c r="O367" s="25">
        <f>cargo!BE367</f>
        <v>0</v>
      </c>
      <c r="P367" s="25">
        <f>cargo!BF367</f>
        <v>0</v>
      </c>
      <c r="Q367" s="25">
        <f>cargo!BG367</f>
        <v>0</v>
      </c>
      <c r="R367" s="25">
        <f>cargo!CC367</f>
        <v>14885.27</v>
      </c>
      <c r="S367" s="25">
        <f>cargo!CD367</f>
        <v>14885.27</v>
      </c>
      <c r="T367" s="25">
        <f>cargo!CE367</f>
        <v>6195.98</v>
      </c>
      <c r="U367" s="25">
        <f>cargo!CF367</f>
        <v>8689.2900000000009</v>
      </c>
      <c r="V367" s="25">
        <f>cargo!CG367</f>
        <v>0</v>
      </c>
      <c r="W367" s="25">
        <f>cargo!CH367</f>
        <v>0</v>
      </c>
      <c r="X367" s="25">
        <f>cargo!CI367</f>
        <v>0</v>
      </c>
      <c r="Y367" s="25">
        <f>cargo!DE367</f>
        <v>0</v>
      </c>
      <c r="Z367" s="25">
        <f>cargo!DF367</f>
        <v>0</v>
      </c>
      <c r="AA367" s="25">
        <f>cargo!DG367</f>
        <v>0</v>
      </c>
      <c r="AB367" s="25">
        <f>cargo!DH367</f>
        <v>0</v>
      </c>
      <c r="AC367" s="25">
        <f>cargo!DI367</f>
        <v>0</v>
      </c>
      <c r="AD367" s="25">
        <f>cargo!DJ367</f>
        <v>0</v>
      </c>
      <c r="AE367" s="25">
        <f>cargo!DK367</f>
        <v>0</v>
      </c>
      <c r="AF367" s="25">
        <f t="shared" si="593"/>
        <v>42098.119999999995</v>
      </c>
      <c r="AG367" s="25">
        <f t="shared" si="594"/>
        <v>42098.119999999995</v>
      </c>
      <c r="AH367" s="25">
        <f t="shared" si="595"/>
        <v>18431.22</v>
      </c>
      <c r="AI367" s="25">
        <f t="shared" si="596"/>
        <v>23666.9</v>
      </c>
      <c r="AJ367" s="25">
        <f t="shared" si="597"/>
        <v>0</v>
      </c>
      <c r="AK367" s="25">
        <f t="shared" si="598"/>
        <v>0</v>
      </c>
      <c r="AL367" s="25">
        <f t="shared" si="599"/>
        <v>0</v>
      </c>
    </row>
    <row r="368" spans="1:38" s="30" customFormat="1" ht="15" customHeight="1" x14ac:dyDescent="0.25">
      <c r="A368" s="46"/>
      <c r="B368" s="75"/>
      <c r="C368" s="47" t="s">
        <v>351</v>
      </c>
      <c r="D368" s="25">
        <f>cargo!Y368</f>
        <v>13913.64</v>
      </c>
      <c r="E368" s="25">
        <f>cargo!Z368</f>
        <v>13913.64</v>
      </c>
      <c r="F368" s="25">
        <f>cargo!AA368</f>
        <v>6482.09</v>
      </c>
      <c r="G368" s="25">
        <f>cargo!AB368</f>
        <v>7431.5499999999993</v>
      </c>
      <c r="H368" s="25">
        <f>cargo!AC368</f>
        <v>0</v>
      </c>
      <c r="I368" s="25">
        <f>cargo!AD368</f>
        <v>0</v>
      </c>
      <c r="J368" s="25">
        <f>cargo!AE368</f>
        <v>0</v>
      </c>
      <c r="K368" s="25">
        <f>cargo!BA368</f>
        <v>13299.21</v>
      </c>
      <c r="L368" s="25">
        <f>cargo!BB368</f>
        <v>13299.21</v>
      </c>
      <c r="M368" s="25">
        <f>cargo!BC368</f>
        <v>5753.1500000000005</v>
      </c>
      <c r="N368" s="25">
        <f>cargo!BD368</f>
        <v>7546.0599999999995</v>
      </c>
      <c r="O368" s="25">
        <f>cargo!BE368</f>
        <v>0</v>
      </c>
      <c r="P368" s="25">
        <f>cargo!BF368</f>
        <v>0</v>
      </c>
      <c r="Q368" s="25">
        <f>cargo!BG368</f>
        <v>0</v>
      </c>
      <c r="R368" s="25">
        <f>cargo!CC368</f>
        <v>14885.27</v>
      </c>
      <c r="S368" s="25">
        <f>cargo!CD368</f>
        <v>14885.27</v>
      </c>
      <c r="T368" s="25">
        <f>cargo!CE368</f>
        <v>6195.98</v>
      </c>
      <c r="U368" s="25">
        <f>cargo!CF368</f>
        <v>8689.2900000000009</v>
      </c>
      <c r="V368" s="25">
        <f>cargo!CG368</f>
        <v>0</v>
      </c>
      <c r="W368" s="25">
        <f>cargo!CH368</f>
        <v>0</v>
      </c>
      <c r="X368" s="25">
        <f>cargo!CI368</f>
        <v>0</v>
      </c>
      <c r="Y368" s="25">
        <f>cargo!DE368</f>
        <v>0</v>
      </c>
      <c r="Z368" s="25">
        <f>cargo!DF368</f>
        <v>0</v>
      </c>
      <c r="AA368" s="25">
        <f>cargo!DG368</f>
        <v>0</v>
      </c>
      <c r="AB368" s="25">
        <f>cargo!DH368</f>
        <v>0</v>
      </c>
      <c r="AC368" s="25">
        <f>cargo!DI368</f>
        <v>0</v>
      </c>
      <c r="AD368" s="25">
        <f>cargo!DJ368</f>
        <v>0</v>
      </c>
      <c r="AE368" s="25">
        <f>cargo!DK368</f>
        <v>0</v>
      </c>
      <c r="AF368" s="25">
        <f t="shared" ref="AF368:AF369" si="614">D368+K368+R368+Y368</f>
        <v>42098.119999999995</v>
      </c>
      <c r="AG368" s="25">
        <f t="shared" ref="AG368:AG369" si="615">E368+L368+S368+Z368</f>
        <v>42098.119999999995</v>
      </c>
      <c r="AH368" s="25">
        <f t="shared" ref="AH368:AH369" si="616">F368+M368+T368+AA368</f>
        <v>18431.22</v>
      </c>
      <c r="AI368" s="25">
        <f t="shared" ref="AI368:AI369" si="617">G368+N368+U368+AB368</f>
        <v>23666.9</v>
      </c>
      <c r="AJ368" s="25">
        <f t="shared" ref="AJ368:AJ369" si="618">H368+O368+V368+AC368</f>
        <v>0</v>
      </c>
      <c r="AK368" s="25">
        <f t="shared" ref="AK368:AK369" si="619">I368+P368+W368+AD368</f>
        <v>0</v>
      </c>
      <c r="AL368" s="25">
        <f t="shared" ref="AL368:AL369" si="620">J368+Q368+X368+AE368</f>
        <v>0</v>
      </c>
    </row>
    <row r="369" spans="1:38" s="30" customFormat="1" ht="15" customHeight="1" x14ac:dyDescent="0.25">
      <c r="A369" s="46"/>
      <c r="B369" s="75"/>
      <c r="C369" s="47" t="s">
        <v>352</v>
      </c>
      <c r="D369" s="25">
        <f>cargo!Y369</f>
        <v>0</v>
      </c>
      <c r="E369" s="25">
        <f>cargo!Z369</f>
        <v>0</v>
      </c>
      <c r="F369" s="25">
        <f>cargo!AA369</f>
        <v>0</v>
      </c>
      <c r="G369" s="25">
        <f>cargo!AB369</f>
        <v>0</v>
      </c>
      <c r="H369" s="25">
        <f>cargo!AC369</f>
        <v>0</v>
      </c>
      <c r="I369" s="25">
        <f>cargo!AD369</f>
        <v>0</v>
      </c>
      <c r="J369" s="25">
        <f>cargo!AE369</f>
        <v>0</v>
      </c>
      <c r="K369" s="25">
        <f>cargo!BA369</f>
        <v>0</v>
      </c>
      <c r="L369" s="25">
        <f>cargo!BB369</f>
        <v>0</v>
      </c>
      <c r="M369" s="25">
        <f>cargo!BC369</f>
        <v>0</v>
      </c>
      <c r="N369" s="25">
        <f>cargo!BD369</f>
        <v>0</v>
      </c>
      <c r="O369" s="25">
        <f>cargo!BE369</f>
        <v>0</v>
      </c>
      <c r="P369" s="25">
        <f>cargo!BF369</f>
        <v>0</v>
      </c>
      <c r="Q369" s="25">
        <f>cargo!BG369</f>
        <v>0</v>
      </c>
      <c r="R369" s="25">
        <f>cargo!CC369</f>
        <v>0</v>
      </c>
      <c r="S369" s="25">
        <f>cargo!CD369</f>
        <v>0</v>
      </c>
      <c r="T369" s="25">
        <f>cargo!CE369</f>
        <v>0</v>
      </c>
      <c r="U369" s="25">
        <f>cargo!CF369</f>
        <v>0</v>
      </c>
      <c r="V369" s="25">
        <f>cargo!CG369</f>
        <v>0</v>
      </c>
      <c r="W369" s="25">
        <f>cargo!CH369</f>
        <v>0</v>
      </c>
      <c r="X369" s="25">
        <f>cargo!CI369</f>
        <v>0</v>
      </c>
      <c r="Y369" s="25">
        <f>cargo!DE369</f>
        <v>0</v>
      </c>
      <c r="Z369" s="25">
        <f>cargo!DF369</f>
        <v>0</v>
      </c>
      <c r="AA369" s="25">
        <f>cargo!DG369</f>
        <v>0</v>
      </c>
      <c r="AB369" s="25">
        <f>cargo!DH369</f>
        <v>0</v>
      </c>
      <c r="AC369" s="25">
        <f>cargo!DI369</f>
        <v>0</v>
      </c>
      <c r="AD369" s="25">
        <f>cargo!DJ369</f>
        <v>0</v>
      </c>
      <c r="AE369" s="25">
        <f>cargo!DK369</f>
        <v>0</v>
      </c>
      <c r="AF369" s="25">
        <f t="shared" si="614"/>
        <v>0</v>
      </c>
      <c r="AG369" s="25">
        <f t="shared" si="615"/>
        <v>0</v>
      </c>
      <c r="AH369" s="25">
        <f t="shared" si="616"/>
        <v>0</v>
      </c>
      <c r="AI369" s="25">
        <f t="shared" si="617"/>
        <v>0</v>
      </c>
      <c r="AJ369" s="25">
        <f t="shared" si="618"/>
        <v>0</v>
      </c>
      <c r="AK369" s="25">
        <f t="shared" si="619"/>
        <v>0</v>
      </c>
      <c r="AL369" s="25">
        <f t="shared" si="620"/>
        <v>0</v>
      </c>
    </row>
    <row r="370" spans="1:38" s="30" customFormat="1" ht="15" customHeight="1" x14ac:dyDescent="0.25">
      <c r="A370" s="46"/>
      <c r="B370" s="75"/>
      <c r="C370" s="47" t="s">
        <v>405</v>
      </c>
      <c r="D370" s="25">
        <f>cargo!Y370</f>
        <v>0</v>
      </c>
      <c r="E370" s="25">
        <f>cargo!Z370</f>
        <v>0</v>
      </c>
      <c r="F370" s="25">
        <f>cargo!AA370</f>
        <v>0</v>
      </c>
      <c r="G370" s="25">
        <f>cargo!AB370</f>
        <v>0</v>
      </c>
      <c r="H370" s="25">
        <f>cargo!AC370</f>
        <v>0</v>
      </c>
      <c r="I370" s="25">
        <f>cargo!AD370</f>
        <v>0</v>
      </c>
      <c r="J370" s="25">
        <f>cargo!AE370</f>
        <v>0</v>
      </c>
      <c r="K370" s="25">
        <f>cargo!BA370</f>
        <v>0</v>
      </c>
      <c r="L370" s="25">
        <f>cargo!BB370</f>
        <v>0</v>
      </c>
      <c r="M370" s="25">
        <f>cargo!BC370</f>
        <v>0</v>
      </c>
      <c r="N370" s="25">
        <f>cargo!BD370</f>
        <v>0</v>
      </c>
      <c r="O370" s="25">
        <f>cargo!BE370</f>
        <v>0</v>
      </c>
      <c r="P370" s="25">
        <f>cargo!BF370</f>
        <v>0</v>
      </c>
      <c r="Q370" s="25">
        <f>cargo!BG370</f>
        <v>0</v>
      </c>
      <c r="R370" s="25">
        <f>cargo!CC370</f>
        <v>0</v>
      </c>
      <c r="S370" s="25">
        <f>cargo!CD370</f>
        <v>0</v>
      </c>
      <c r="T370" s="25">
        <f>cargo!CE370</f>
        <v>0</v>
      </c>
      <c r="U370" s="25">
        <f>cargo!CF370</f>
        <v>0</v>
      </c>
      <c r="V370" s="25">
        <f>cargo!CG370</f>
        <v>0</v>
      </c>
      <c r="W370" s="25">
        <f>cargo!CH370</f>
        <v>0</v>
      </c>
      <c r="X370" s="25">
        <f>cargo!CI370</f>
        <v>0</v>
      </c>
      <c r="Y370" s="25">
        <f>cargo!DE370</f>
        <v>0</v>
      </c>
      <c r="Z370" s="25">
        <f>cargo!DF370</f>
        <v>0</v>
      </c>
      <c r="AA370" s="25">
        <f>cargo!DG370</f>
        <v>0</v>
      </c>
      <c r="AB370" s="25">
        <f>cargo!DH370</f>
        <v>0</v>
      </c>
      <c r="AC370" s="25">
        <f>cargo!DI370</f>
        <v>0</v>
      </c>
      <c r="AD370" s="25">
        <f>cargo!DJ370</f>
        <v>0</v>
      </c>
      <c r="AE370" s="25">
        <f>cargo!DK370</f>
        <v>0</v>
      </c>
      <c r="AF370" s="25">
        <f t="shared" ref="AF370" si="621">D370+K370+R370+Y370</f>
        <v>0</v>
      </c>
      <c r="AG370" s="25">
        <f t="shared" ref="AG370" si="622">E370+L370+S370+Z370</f>
        <v>0</v>
      </c>
      <c r="AH370" s="25">
        <f t="shared" ref="AH370" si="623">F370+M370+T370+AA370</f>
        <v>0</v>
      </c>
      <c r="AI370" s="25">
        <f t="shared" ref="AI370" si="624">G370+N370+U370+AB370</f>
        <v>0</v>
      </c>
      <c r="AJ370" s="25">
        <f t="shared" ref="AJ370" si="625">H370+O370+V370+AC370</f>
        <v>0</v>
      </c>
      <c r="AK370" s="25">
        <f t="shared" ref="AK370" si="626">I370+P370+W370+AD370</f>
        <v>0</v>
      </c>
      <c r="AL370" s="25">
        <f t="shared" ref="AL370" si="627">J370+Q370+X370+AE370</f>
        <v>0</v>
      </c>
    </row>
    <row r="371" spans="1:38" s="30" customFormat="1" ht="15" customHeight="1" x14ac:dyDescent="0.25">
      <c r="A371" s="46"/>
      <c r="B371" s="75"/>
      <c r="C371" s="45" t="s">
        <v>364</v>
      </c>
      <c r="D371" s="25">
        <f>cargo!Y371</f>
        <v>56982.004000000001</v>
      </c>
      <c r="E371" s="25">
        <f>cargo!Z371</f>
        <v>17981.5</v>
      </c>
      <c r="F371" s="25">
        <f>cargo!AA371</f>
        <v>12281.140000000001</v>
      </c>
      <c r="G371" s="25">
        <f>cargo!AB371</f>
        <v>5700.36</v>
      </c>
      <c r="H371" s="25">
        <f>cargo!AC371</f>
        <v>39000.504000000001</v>
      </c>
      <c r="I371" s="25">
        <f>cargo!AD371</f>
        <v>0</v>
      </c>
      <c r="J371" s="25">
        <f>cargo!AE371</f>
        <v>39000.504000000001</v>
      </c>
      <c r="K371" s="25">
        <f>cargo!BA371</f>
        <v>54775.170000000006</v>
      </c>
      <c r="L371" s="25">
        <f>cargo!BB371</f>
        <v>18245.75</v>
      </c>
      <c r="M371" s="25">
        <f>cargo!BC371</f>
        <v>14945.75</v>
      </c>
      <c r="N371" s="25">
        <f>cargo!BD371</f>
        <v>3300</v>
      </c>
      <c r="O371" s="25">
        <f>cargo!BE371</f>
        <v>36529.420000000006</v>
      </c>
      <c r="P371" s="25">
        <f>cargo!BF371</f>
        <v>1493.43</v>
      </c>
      <c r="Q371" s="25">
        <f>cargo!BG371</f>
        <v>35035.990000000005</v>
      </c>
      <c r="R371" s="25">
        <f>cargo!CC371</f>
        <v>30378.22</v>
      </c>
      <c r="S371" s="25">
        <f>cargo!CD371</f>
        <v>16443.7</v>
      </c>
      <c r="T371" s="25">
        <f>cargo!CE371</f>
        <v>9763.7000000000007</v>
      </c>
      <c r="U371" s="25">
        <f>cargo!CF371</f>
        <v>6680</v>
      </c>
      <c r="V371" s="25">
        <f>cargo!CG371</f>
        <v>13934.52</v>
      </c>
      <c r="W371" s="25">
        <f>cargo!CH371</f>
        <v>0</v>
      </c>
      <c r="X371" s="25">
        <f>cargo!CI371</f>
        <v>13934.52</v>
      </c>
      <c r="Y371" s="25">
        <f>cargo!DE371</f>
        <v>0</v>
      </c>
      <c r="Z371" s="25">
        <f>cargo!DF371</f>
        <v>0</v>
      </c>
      <c r="AA371" s="25">
        <f>cargo!DG371</f>
        <v>0</v>
      </c>
      <c r="AB371" s="25">
        <f>cargo!DH371</f>
        <v>0</v>
      </c>
      <c r="AC371" s="25">
        <f>cargo!DI371</f>
        <v>0</v>
      </c>
      <c r="AD371" s="25">
        <f>cargo!DJ371</f>
        <v>0</v>
      </c>
      <c r="AE371" s="25">
        <f>cargo!DK371</f>
        <v>0</v>
      </c>
      <c r="AF371" s="25">
        <f t="shared" si="593"/>
        <v>142135.394</v>
      </c>
      <c r="AG371" s="25">
        <f t="shared" si="594"/>
        <v>52670.95</v>
      </c>
      <c r="AH371" s="25">
        <f t="shared" si="595"/>
        <v>36990.589999999997</v>
      </c>
      <c r="AI371" s="25">
        <f t="shared" si="596"/>
        <v>15680.36</v>
      </c>
      <c r="AJ371" s="25">
        <f t="shared" si="597"/>
        <v>89464.444000000003</v>
      </c>
      <c r="AK371" s="25">
        <f t="shared" si="598"/>
        <v>1493.43</v>
      </c>
      <c r="AL371" s="25">
        <f t="shared" si="599"/>
        <v>87971.01400000001</v>
      </c>
    </row>
    <row r="372" spans="1:38" s="30" customFormat="1" ht="15" customHeight="1" x14ac:dyDescent="0.25">
      <c r="A372" s="46"/>
      <c r="B372" s="75"/>
      <c r="C372" s="45" t="s">
        <v>44</v>
      </c>
      <c r="D372" s="25">
        <f>cargo!Y372</f>
        <v>7063.75</v>
      </c>
      <c r="E372" s="25">
        <f>cargo!Z372</f>
        <v>2152.21</v>
      </c>
      <c r="F372" s="25">
        <f>cargo!AA372</f>
        <v>2152.21</v>
      </c>
      <c r="G372" s="25">
        <f>cargo!AB372</f>
        <v>0</v>
      </c>
      <c r="H372" s="25">
        <f>cargo!AC372</f>
        <v>4911.54</v>
      </c>
      <c r="I372" s="25">
        <f>cargo!AD372</f>
        <v>4911.54</v>
      </c>
      <c r="J372" s="25">
        <f>cargo!AE372</f>
        <v>0</v>
      </c>
      <c r="K372" s="25">
        <f>cargo!BA372</f>
        <v>6659.3989999999994</v>
      </c>
      <c r="L372" s="25">
        <f>cargo!BB372</f>
        <v>6659.3989999999994</v>
      </c>
      <c r="M372" s="25">
        <f>cargo!BC372</f>
        <v>6659.3989999999994</v>
      </c>
      <c r="N372" s="25">
        <f>cargo!BD372</f>
        <v>0</v>
      </c>
      <c r="O372" s="25">
        <f>cargo!BE372</f>
        <v>0</v>
      </c>
      <c r="P372" s="25">
        <f>cargo!BF372</f>
        <v>0</v>
      </c>
      <c r="Q372" s="25">
        <f>cargo!BG372</f>
        <v>0</v>
      </c>
      <c r="R372" s="25">
        <f>cargo!CC372</f>
        <v>8194.7199999999993</v>
      </c>
      <c r="S372" s="25">
        <f>cargo!CD372</f>
        <v>3598.6</v>
      </c>
      <c r="T372" s="25">
        <f>cargo!CE372</f>
        <v>3598.6</v>
      </c>
      <c r="U372" s="25">
        <f>cargo!CF372</f>
        <v>0</v>
      </c>
      <c r="V372" s="25">
        <f>cargo!CG372</f>
        <v>4596.12</v>
      </c>
      <c r="W372" s="25">
        <f>cargo!CH372</f>
        <v>4596.12</v>
      </c>
      <c r="X372" s="25">
        <f>cargo!CI372</f>
        <v>0</v>
      </c>
      <c r="Y372" s="25">
        <f>cargo!DE372</f>
        <v>0</v>
      </c>
      <c r="Z372" s="25">
        <f>cargo!DF372</f>
        <v>0</v>
      </c>
      <c r="AA372" s="25">
        <f>cargo!DG372</f>
        <v>0</v>
      </c>
      <c r="AB372" s="25">
        <f>cargo!DH372</f>
        <v>0</v>
      </c>
      <c r="AC372" s="25">
        <f>cargo!DI372</f>
        <v>0</v>
      </c>
      <c r="AD372" s="25">
        <f>cargo!DJ372</f>
        <v>0</v>
      </c>
      <c r="AE372" s="25">
        <f>cargo!DK372</f>
        <v>0</v>
      </c>
      <c r="AF372" s="25">
        <f t="shared" ref="AF372" si="628">D372+K372+R372+Y372</f>
        <v>21917.868999999999</v>
      </c>
      <c r="AG372" s="25">
        <f t="shared" ref="AG372" si="629">E372+L372+S372+Z372</f>
        <v>12410.209000000001</v>
      </c>
      <c r="AH372" s="25">
        <f t="shared" ref="AH372" si="630">F372+M372+T372+AA372</f>
        <v>12410.209000000001</v>
      </c>
      <c r="AI372" s="25">
        <f t="shared" ref="AI372" si="631">G372+N372+U372+AB372</f>
        <v>0</v>
      </c>
      <c r="AJ372" s="25">
        <f t="shared" ref="AJ372" si="632">H372+O372+V372+AC372</f>
        <v>9507.66</v>
      </c>
      <c r="AK372" s="25">
        <f t="shared" ref="AK372" si="633">I372+P372+W372+AD372</f>
        <v>9507.66</v>
      </c>
      <c r="AL372" s="25">
        <f t="shared" ref="AL372" si="634">J372+Q372+X372+AE372</f>
        <v>0</v>
      </c>
    </row>
    <row r="373" spans="1:38" s="30" customFormat="1" ht="15" customHeight="1" x14ac:dyDescent="0.25">
      <c r="A373" s="46"/>
      <c r="B373" s="75"/>
      <c r="C373" s="4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</row>
    <row r="374" spans="1:38" s="30" customFormat="1" ht="15" customHeight="1" x14ac:dyDescent="0.25">
      <c r="A374" s="44" t="s">
        <v>141</v>
      </c>
      <c r="B374" s="75"/>
      <c r="C374" s="45"/>
      <c r="D374" s="25">
        <f>cargo!Y374</f>
        <v>8133139.8750999998</v>
      </c>
      <c r="E374" s="25">
        <f>cargo!Z374</f>
        <v>2748108.1641000002</v>
      </c>
      <c r="F374" s="25">
        <f>cargo!AA374</f>
        <v>1874677.6300000001</v>
      </c>
      <c r="G374" s="25">
        <f>cargo!AB374</f>
        <v>873430.53410000005</v>
      </c>
      <c r="H374" s="25">
        <f>cargo!AC374</f>
        <v>5385031.7110000001</v>
      </c>
      <c r="I374" s="25">
        <f>cargo!AD374</f>
        <v>3198090.287</v>
      </c>
      <c r="J374" s="25">
        <f>cargo!AE374</f>
        <v>2186941.4240000001</v>
      </c>
      <c r="K374" s="25">
        <f>cargo!BA374</f>
        <v>9170965.1864999998</v>
      </c>
      <c r="L374" s="25">
        <f>cargo!BB374</f>
        <v>2984499.1915000002</v>
      </c>
      <c r="M374" s="25">
        <f>cargo!BC374</f>
        <v>1990633.6975000002</v>
      </c>
      <c r="N374" s="25">
        <f>cargo!BD374</f>
        <v>993865.49399999995</v>
      </c>
      <c r="O374" s="25">
        <f>cargo!BE374</f>
        <v>6186465.9950000001</v>
      </c>
      <c r="P374" s="25">
        <f>cargo!BF374</f>
        <v>3106430.1610000003</v>
      </c>
      <c r="Q374" s="25">
        <f>cargo!BG374</f>
        <v>3080035.8339999998</v>
      </c>
      <c r="R374" s="25">
        <f>cargo!CC374</f>
        <v>9126045.6274999995</v>
      </c>
      <c r="S374" s="25">
        <f>cargo!CD374</f>
        <v>3116355.2324999999</v>
      </c>
      <c r="T374" s="25">
        <f>cargo!CE374</f>
        <v>1999217.3135000002</v>
      </c>
      <c r="U374" s="25">
        <f>cargo!CF374</f>
        <v>1117137.919</v>
      </c>
      <c r="V374" s="25">
        <f>cargo!CG374</f>
        <v>6009690.3949999996</v>
      </c>
      <c r="W374" s="25">
        <f>cargo!CH374</f>
        <v>3335148.111</v>
      </c>
      <c r="X374" s="25">
        <f>cargo!CI374</f>
        <v>2674542.284</v>
      </c>
      <c r="Y374" s="25">
        <f>cargo!DE374</f>
        <v>0</v>
      </c>
      <c r="Z374" s="25">
        <f>cargo!DF374</f>
        <v>0</v>
      </c>
      <c r="AA374" s="25">
        <f>cargo!DG374</f>
        <v>0</v>
      </c>
      <c r="AB374" s="25">
        <f>cargo!DH374</f>
        <v>0</v>
      </c>
      <c r="AC374" s="25">
        <f>cargo!DI374</f>
        <v>0</v>
      </c>
      <c r="AD374" s="25">
        <f>cargo!DJ374</f>
        <v>0</v>
      </c>
      <c r="AE374" s="25">
        <f>cargo!DK374</f>
        <v>0</v>
      </c>
      <c r="AF374" s="25">
        <f t="shared" ref="AF374:AL374" si="635">D374+K374+R374+Y374</f>
        <v>26430150.689099997</v>
      </c>
      <c r="AG374" s="25">
        <f t="shared" si="635"/>
        <v>8848962.5881000012</v>
      </c>
      <c r="AH374" s="25">
        <f t="shared" si="635"/>
        <v>5864528.6410000008</v>
      </c>
      <c r="AI374" s="25">
        <f t="shared" si="635"/>
        <v>2984433.9471</v>
      </c>
      <c r="AJ374" s="25">
        <f t="shared" si="635"/>
        <v>17581188.101</v>
      </c>
      <c r="AK374" s="25">
        <f t="shared" si="635"/>
        <v>9639668.5590000004</v>
      </c>
      <c r="AL374" s="25">
        <f t="shared" si="635"/>
        <v>7941519.5419999994</v>
      </c>
    </row>
    <row r="375" spans="1:38" s="30" customFormat="1" ht="15" customHeight="1" x14ac:dyDescent="0.25">
      <c r="A375" s="44"/>
      <c r="B375" s="75"/>
      <c r="C375" s="4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</row>
    <row r="376" spans="1:38" s="30" customFormat="1" ht="15" customHeight="1" x14ac:dyDescent="0.25">
      <c r="A376" s="44"/>
      <c r="B376" s="75" t="s">
        <v>142</v>
      </c>
      <c r="C376" s="45"/>
      <c r="D376" s="25">
        <f>cargo!Y376</f>
        <v>4685603.5889999997</v>
      </c>
      <c r="E376" s="25">
        <f>cargo!Z376</f>
        <v>1376304.2080000001</v>
      </c>
      <c r="F376" s="25">
        <f>cargo!AA376</f>
        <v>1040795.856</v>
      </c>
      <c r="G376" s="25">
        <f>cargo!AB376</f>
        <v>335508.35200000001</v>
      </c>
      <c r="H376" s="25">
        <f>cargo!AC376</f>
        <v>3309299.3810000001</v>
      </c>
      <c r="I376" s="25">
        <f>cargo!AD376</f>
        <v>2217725.4550000001</v>
      </c>
      <c r="J376" s="25">
        <f>cargo!AE376</f>
        <v>1091573.926</v>
      </c>
      <c r="K376" s="25">
        <f>cargo!BA376</f>
        <v>5548532.2340000002</v>
      </c>
      <c r="L376" s="25">
        <f>cargo!BB376</f>
        <v>1519851.2340000002</v>
      </c>
      <c r="M376" s="25">
        <f>cargo!BC376</f>
        <v>1136445.084</v>
      </c>
      <c r="N376" s="25">
        <f>cargo!BD376</f>
        <v>383406.15</v>
      </c>
      <c r="O376" s="25">
        <f>cargo!BE376</f>
        <v>4028681</v>
      </c>
      <c r="P376" s="25">
        <f>cargo!BF376</f>
        <v>2284216</v>
      </c>
      <c r="Q376" s="25">
        <f>cargo!BG376</f>
        <v>1744465</v>
      </c>
      <c r="R376" s="25">
        <f>cargo!CC376</f>
        <v>5379381.7960000001</v>
      </c>
      <c r="S376" s="25">
        <f>cargo!CD376</f>
        <v>1528120.7960000001</v>
      </c>
      <c r="T376" s="25">
        <f>cargo!CE376</f>
        <v>1125967.2660000001</v>
      </c>
      <c r="U376" s="25">
        <f>cargo!CF376</f>
        <v>402153.53</v>
      </c>
      <c r="V376" s="25">
        <f>cargo!CG376</f>
        <v>3851261</v>
      </c>
      <c r="W376" s="25">
        <f>cargo!CH376</f>
        <v>2341562</v>
      </c>
      <c r="X376" s="25">
        <f>cargo!CI376</f>
        <v>1509699</v>
      </c>
      <c r="Y376" s="25">
        <f>cargo!DE376</f>
        <v>0</v>
      </c>
      <c r="Z376" s="25">
        <f>cargo!DF376</f>
        <v>0</v>
      </c>
      <c r="AA376" s="25">
        <f>cargo!DG376</f>
        <v>0</v>
      </c>
      <c r="AB376" s="25">
        <f>cargo!DH376</f>
        <v>0</v>
      </c>
      <c r="AC376" s="25">
        <f>cargo!DI376</f>
        <v>0</v>
      </c>
      <c r="AD376" s="25">
        <f>cargo!DJ376</f>
        <v>0</v>
      </c>
      <c r="AE376" s="25">
        <f>cargo!DK376</f>
        <v>0</v>
      </c>
      <c r="AF376" s="25">
        <f t="shared" ref="AF376" si="636">D376+K376+R376+Y376</f>
        <v>15613517.618999999</v>
      </c>
      <c r="AG376" s="25">
        <f t="shared" ref="AG376" si="637">E376+L376+S376+Z376</f>
        <v>4424276.2379999999</v>
      </c>
      <c r="AH376" s="25">
        <f t="shared" ref="AH376" si="638">F376+M376+T376+AA376</f>
        <v>3303208.2060000002</v>
      </c>
      <c r="AI376" s="25">
        <f t="shared" ref="AI376" si="639">G376+N376+U376+AB376</f>
        <v>1121068.0320000001</v>
      </c>
      <c r="AJ376" s="25">
        <f t="shared" ref="AJ376" si="640">H376+O376+V376+AC376</f>
        <v>11189241.381000001</v>
      </c>
      <c r="AK376" s="25">
        <f t="shared" ref="AK376" si="641">I376+P376+W376+AD376</f>
        <v>6843503.4550000001</v>
      </c>
      <c r="AL376" s="25">
        <f t="shared" ref="AL376" si="642">J376+Q376+X376+AE376</f>
        <v>4345737.926</v>
      </c>
    </row>
    <row r="377" spans="1:38" s="30" customFormat="1" ht="15" customHeight="1" x14ac:dyDescent="0.25">
      <c r="A377" s="46"/>
      <c r="B377" s="75"/>
      <c r="C377" s="45" t="s">
        <v>143</v>
      </c>
      <c r="D377" s="25">
        <f>cargo!Y377</f>
        <v>467667</v>
      </c>
      <c r="E377" s="25">
        <f>cargo!Z377</f>
        <v>213431</v>
      </c>
      <c r="F377" s="25">
        <f>cargo!AA377</f>
        <v>159227</v>
      </c>
      <c r="G377" s="25">
        <f>cargo!AB377</f>
        <v>54204</v>
      </c>
      <c r="H377" s="25">
        <f>cargo!AC377</f>
        <v>254236</v>
      </c>
      <c r="I377" s="25">
        <f>cargo!AD377</f>
        <v>254236</v>
      </c>
      <c r="J377" s="25">
        <f>cargo!AE377</f>
        <v>0</v>
      </c>
      <c r="K377" s="25">
        <f>cargo!BA377</f>
        <v>362445</v>
      </c>
      <c r="L377" s="25">
        <f>cargo!BB377</f>
        <v>249740</v>
      </c>
      <c r="M377" s="25">
        <f>cargo!BC377</f>
        <v>180859</v>
      </c>
      <c r="N377" s="25">
        <f>cargo!BD377</f>
        <v>68881</v>
      </c>
      <c r="O377" s="25">
        <f>cargo!BE377</f>
        <v>112705</v>
      </c>
      <c r="P377" s="25">
        <f>cargo!BF377</f>
        <v>112705</v>
      </c>
      <c r="Q377" s="25">
        <f>cargo!BG377</f>
        <v>0</v>
      </c>
      <c r="R377" s="25">
        <f>cargo!CC377</f>
        <v>513204</v>
      </c>
      <c r="S377" s="25">
        <f>cargo!CD377</f>
        <v>257090</v>
      </c>
      <c r="T377" s="25">
        <f>cargo!CE377</f>
        <v>178477</v>
      </c>
      <c r="U377" s="25">
        <f>cargo!CF377</f>
        <v>78613</v>
      </c>
      <c r="V377" s="25">
        <f>cargo!CG377</f>
        <v>256114</v>
      </c>
      <c r="W377" s="25">
        <f>cargo!CH377</f>
        <v>254632</v>
      </c>
      <c r="X377" s="25">
        <f>cargo!CI377</f>
        <v>1482</v>
      </c>
      <c r="Y377" s="25">
        <f>cargo!DE377</f>
        <v>0</v>
      </c>
      <c r="Z377" s="25">
        <f>cargo!DF377</f>
        <v>0</v>
      </c>
      <c r="AA377" s="25">
        <f>cargo!DG377</f>
        <v>0</v>
      </c>
      <c r="AB377" s="25">
        <f>cargo!DH377</f>
        <v>0</v>
      </c>
      <c r="AC377" s="25">
        <f>cargo!DI377</f>
        <v>0</v>
      </c>
      <c r="AD377" s="25">
        <f>cargo!DJ377</f>
        <v>0</v>
      </c>
      <c r="AE377" s="25">
        <f>cargo!DK377</f>
        <v>0</v>
      </c>
      <c r="AF377" s="25">
        <f t="shared" ref="AF377:AF388" si="643">D377+K377+R377+Y377</f>
        <v>1343316</v>
      </c>
      <c r="AG377" s="25">
        <f t="shared" ref="AG377:AG388" si="644">E377+L377+S377+Z377</f>
        <v>720261</v>
      </c>
      <c r="AH377" s="25">
        <f t="shared" ref="AH377:AH388" si="645">F377+M377+T377+AA377</f>
        <v>518563</v>
      </c>
      <c r="AI377" s="25">
        <f t="shared" ref="AI377:AI388" si="646">G377+N377+U377+AB377</f>
        <v>201698</v>
      </c>
      <c r="AJ377" s="25">
        <f t="shared" ref="AJ377:AJ388" si="647">H377+O377+V377+AC377</f>
        <v>623055</v>
      </c>
      <c r="AK377" s="25">
        <f t="shared" ref="AK377:AK388" si="648">I377+P377+W377+AD377</f>
        <v>621573</v>
      </c>
      <c r="AL377" s="25">
        <f t="shared" ref="AL377:AL388" si="649">J377+Q377+X377+AE377</f>
        <v>1482</v>
      </c>
    </row>
    <row r="378" spans="1:38" s="30" customFormat="1" ht="15" customHeight="1" x14ac:dyDescent="0.25">
      <c r="A378" s="46"/>
      <c r="B378" s="75"/>
      <c r="C378" s="47" t="s">
        <v>143</v>
      </c>
      <c r="D378" s="25">
        <f>cargo!Y378</f>
        <v>467667</v>
      </c>
      <c r="E378" s="25">
        <f>cargo!Z378</f>
        <v>213431</v>
      </c>
      <c r="F378" s="25">
        <f>cargo!AA378</f>
        <v>159227</v>
      </c>
      <c r="G378" s="25">
        <f>cargo!AB378</f>
        <v>54204</v>
      </c>
      <c r="H378" s="25">
        <f>cargo!AC378</f>
        <v>254236</v>
      </c>
      <c r="I378" s="25">
        <f>cargo!AD378</f>
        <v>254236</v>
      </c>
      <c r="J378" s="25">
        <f>cargo!AE378</f>
        <v>0</v>
      </c>
      <c r="K378" s="25">
        <f>cargo!BA378</f>
        <v>362445</v>
      </c>
      <c r="L378" s="25">
        <f>cargo!BB378</f>
        <v>249740</v>
      </c>
      <c r="M378" s="25">
        <f>cargo!BC378</f>
        <v>180859</v>
      </c>
      <c r="N378" s="25">
        <f>cargo!BD378</f>
        <v>68881</v>
      </c>
      <c r="O378" s="25">
        <f>cargo!BE378</f>
        <v>112705</v>
      </c>
      <c r="P378" s="25">
        <f>cargo!BF378</f>
        <v>112705</v>
      </c>
      <c r="Q378" s="25">
        <f>cargo!BG378</f>
        <v>0</v>
      </c>
      <c r="R378" s="25">
        <f>cargo!CC378</f>
        <v>513204</v>
      </c>
      <c r="S378" s="25">
        <f>cargo!CD378</f>
        <v>257090</v>
      </c>
      <c r="T378" s="25">
        <f>cargo!CE378</f>
        <v>178477</v>
      </c>
      <c r="U378" s="25">
        <f>cargo!CF378</f>
        <v>78613</v>
      </c>
      <c r="V378" s="25">
        <f>cargo!CG378</f>
        <v>256114</v>
      </c>
      <c r="W378" s="25">
        <f>cargo!CH378</f>
        <v>254632</v>
      </c>
      <c r="X378" s="25">
        <f>cargo!CI378</f>
        <v>1482</v>
      </c>
      <c r="Y378" s="25">
        <f>cargo!DE378</f>
        <v>0</v>
      </c>
      <c r="Z378" s="25">
        <f>cargo!DF378</f>
        <v>0</v>
      </c>
      <c r="AA378" s="25">
        <f>cargo!DG378</f>
        <v>0</v>
      </c>
      <c r="AB378" s="25">
        <f>cargo!DH378</f>
        <v>0</v>
      </c>
      <c r="AC378" s="25">
        <f>cargo!DI378</f>
        <v>0</v>
      </c>
      <c r="AD378" s="25">
        <f>cargo!DJ378</f>
        <v>0</v>
      </c>
      <c r="AE378" s="25">
        <f>cargo!DK378</f>
        <v>0</v>
      </c>
      <c r="AF378" s="25">
        <f t="shared" si="643"/>
        <v>1343316</v>
      </c>
      <c r="AG378" s="25">
        <f t="shared" si="644"/>
        <v>720261</v>
      </c>
      <c r="AH378" s="25">
        <f t="shared" si="645"/>
        <v>518563</v>
      </c>
      <c r="AI378" s="25">
        <f t="shared" si="646"/>
        <v>201698</v>
      </c>
      <c r="AJ378" s="25">
        <f t="shared" si="647"/>
        <v>623055</v>
      </c>
      <c r="AK378" s="25">
        <f t="shared" si="648"/>
        <v>621573</v>
      </c>
      <c r="AL378" s="25">
        <f t="shared" si="649"/>
        <v>1482</v>
      </c>
    </row>
    <row r="379" spans="1:38" s="30" customFormat="1" ht="15" customHeight="1" x14ac:dyDescent="0.25">
      <c r="A379" s="46"/>
      <c r="B379" s="75"/>
      <c r="C379" s="47" t="s">
        <v>406</v>
      </c>
      <c r="D379" s="25">
        <f>cargo!Y379</f>
        <v>0</v>
      </c>
      <c r="E379" s="25">
        <f>cargo!Z379</f>
        <v>0</v>
      </c>
      <c r="F379" s="25">
        <f>cargo!AA379</f>
        <v>0</v>
      </c>
      <c r="G379" s="25">
        <f>cargo!AB379</f>
        <v>0</v>
      </c>
      <c r="H379" s="25">
        <f>cargo!AC379</f>
        <v>0</v>
      </c>
      <c r="I379" s="25">
        <f>cargo!AD379</f>
        <v>0</v>
      </c>
      <c r="J379" s="25">
        <f>cargo!AE379</f>
        <v>0</v>
      </c>
      <c r="K379" s="25">
        <f>cargo!BA379</f>
        <v>0</v>
      </c>
      <c r="L379" s="25">
        <f>cargo!BB379</f>
        <v>0</v>
      </c>
      <c r="M379" s="25">
        <f>cargo!BC379</f>
        <v>0</v>
      </c>
      <c r="N379" s="25">
        <f>cargo!BD379</f>
        <v>0</v>
      </c>
      <c r="O379" s="25">
        <f>cargo!BE379</f>
        <v>0</v>
      </c>
      <c r="P379" s="25">
        <f>cargo!BF379</f>
        <v>0</v>
      </c>
      <c r="Q379" s="25">
        <f>cargo!BG379</f>
        <v>0</v>
      </c>
      <c r="R379" s="25">
        <f>cargo!CC379</f>
        <v>0</v>
      </c>
      <c r="S379" s="25">
        <f>cargo!CD379</f>
        <v>0</v>
      </c>
      <c r="T379" s="25">
        <f>cargo!CE379</f>
        <v>0</v>
      </c>
      <c r="U379" s="25">
        <f>cargo!CF379</f>
        <v>0</v>
      </c>
      <c r="V379" s="25">
        <f>cargo!CG379</f>
        <v>0</v>
      </c>
      <c r="W379" s="25">
        <f>cargo!CH379</f>
        <v>0</v>
      </c>
      <c r="X379" s="25">
        <f>cargo!CI379</f>
        <v>0</v>
      </c>
      <c r="Y379" s="25">
        <f>cargo!DE379</f>
        <v>0</v>
      </c>
      <c r="Z379" s="25">
        <f>cargo!DF379</f>
        <v>0</v>
      </c>
      <c r="AA379" s="25">
        <f>cargo!DG379</f>
        <v>0</v>
      </c>
      <c r="AB379" s="25">
        <f>cargo!DH379</f>
        <v>0</v>
      </c>
      <c r="AC379" s="25">
        <f>cargo!DI379</f>
        <v>0</v>
      </c>
      <c r="AD379" s="25">
        <f>cargo!DJ379</f>
        <v>0</v>
      </c>
      <c r="AE379" s="25">
        <f>cargo!DK379</f>
        <v>0</v>
      </c>
      <c r="AF379" s="25">
        <f t="shared" ref="AF379:AF380" si="650">D379+K379+R379+Y379</f>
        <v>0</v>
      </c>
      <c r="AG379" s="25">
        <f t="shared" ref="AG379:AG380" si="651">E379+L379+S379+Z379</f>
        <v>0</v>
      </c>
      <c r="AH379" s="25">
        <f t="shared" ref="AH379:AH380" si="652">F379+M379+T379+AA379</f>
        <v>0</v>
      </c>
      <c r="AI379" s="25">
        <f t="shared" ref="AI379:AI380" si="653">G379+N379+U379+AB379</f>
        <v>0</v>
      </c>
      <c r="AJ379" s="25">
        <f t="shared" ref="AJ379:AJ380" si="654">H379+O379+V379+AC379</f>
        <v>0</v>
      </c>
      <c r="AK379" s="25">
        <f t="shared" ref="AK379:AK380" si="655">I379+P379+W379+AD379</f>
        <v>0</v>
      </c>
      <c r="AL379" s="25">
        <f t="shared" ref="AL379:AL380" si="656">J379+Q379+X379+AE379</f>
        <v>0</v>
      </c>
    </row>
    <row r="380" spans="1:38" s="30" customFormat="1" ht="15" customHeight="1" x14ac:dyDescent="0.25">
      <c r="A380" s="46"/>
      <c r="B380" s="75"/>
      <c r="C380" s="47" t="s">
        <v>144</v>
      </c>
      <c r="D380" s="25">
        <f>cargo!Y380</f>
        <v>0</v>
      </c>
      <c r="E380" s="25">
        <f>cargo!Z380</f>
        <v>0</v>
      </c>
      <c r="F380" s="25">
        <f>cargo!AA380</f>
        <v>0</v>
      </c>
      <c r="G380" s="25">
        <f>cargo!AB380</f>
        <v>0</v>
      </c>
      <c r="H380" s="25">
        <f>cargo!AC380</f>
        <v>0</v>
      </c>
      <c r="I380" s="25">
        <f>cargo!AD380</f>
        <v>0</v>
      </c>
      <c r="J380" s="25">
        <f>cargo!AE380</f>
        <v>0</v>
      </c>
      <c r="K380" s="25">
        <f>cargo!BA380</f>
        <v>0</v>
      </c>
      <c r="L380" s="25">
        <f>cargo!BB380</f>
        <v>0</v>
      </c>
      <c r="M380" s="25">
        <f>cargo!BC380</f>
        <v>0</v>
      </c>
      <c r="N380" s="25">
        <f>cargo!BD380</f>
        <v>0</v>
      </c>
      <c r="O380" s="25">
        <f>cargo!BE380</f>
        <v>0</v>
      </c>
      <c r="P380" s="25">
        <f>cargo!BF380</f>
        <v>0</v>
      </c>
      <c r="Q380" s="25">
        <f>cargo!BG380</f>
        <v>0</v>
      </c>
      <c r="R380" s="25">
        <f>cargo!CC380</f>
        <v>0</v>
      </c>
      <c r="S380" s="25">
        <f>cargo!CD380</f>
        <v>0</v>
      </c>
      <c r="T380" s="25">
        <f>cargo!CE380</f>
        <v>0</v>
      </c>
      <c r="U380" s="25">
        <f>cargo!CF380</f>
        <v>0</v>
      </c>
      <c r="V380" s="25">
        <f>cargo!CG380</f>
        <v>0</v>
      </c>
      <c r="W380" s="25">
        <f>cargo!CH380</f>
        <v>0</v>
      </c>
      <c r="X380" s="25">
        <f>cargo!CI380</f>
        <v>0</v>
      </c>
      <c r="Y380" s="25">
        <f>cargo!DE380</f>
        <v>0</v>
      </c>
      <c r="Z380" s="25">
        <f>cargo!DF380</f>
        <v>0</v>
      </c>
      <c r="AA380" s="25">
        <f>cargo!DG380</f>
        <v>0</v>
      </c>
      <c r="AB380" s="25">
        <f>cargo!DH380</f>
        <v>0</v>
      </c>
      <c r="AC380" s="25">
        <f>cargo!DI380</f>
        <v>0</v>
      </c>
      <c r="AD380" s="25">
        <f>cargo!DJ380</f>
        <v>0</v>
      </c>
      <c r="AE380" s="25">
        <f>cargo!DK380</f>
        <v>0</v>
      </c>
      <c r="AF380" s="25">
        <f t="shared" si="650"/>
        <v>0</v>
      </c>
      <c r="AG380" s="25">
        <f t="shared" si="651"/>
        <v>0</v>
      </c>
      <c r="AH380" s="25">
        <f t="shared" si="652"/>
        <v>0</v>
      </c>
      <c r="AI380" s="25">
        <f t="shared" si="653"/>
        <v>0</v>
      </c>
      <c r="AJ380" s="25">
        <f t="shared" si="654"/>
        <v>0</v>
      </c>
      <c r="AK380" s="25">
        <f t="shared" si="655"/>
        <v>0</v>
      </c>
      <c r="AL380" s="25">
        <f t="shared" si="656"/>
        <v>0</v>
      </c>
    </row>
    <row r="381" spans="1:38" s="30" customFormat="1" ht="15" customHeight="1" x14ac:dyDescent="0.25">
      <c r="A381" s="46"/>
      <c r="B381" s="75"/>
      <c r="C381" s="45" t="s">
        <v>384</v>
      </c>
      <c r="D381" s="25">
        <f>cargo!Y381</f>
        <v>2</v>
      </c>
      <c r="E381" s="25">
        <f>cargo!Z381</f>
        <v>2</v>
      </c>
      <c r="F381" s="25">
        <f>cargo!AA381</f>
        <v>1</v>
      </c>
      <c r="G381" s="25">
        <f>cargo!AB381</f>
        <v>1</v>
      </c>
      <c r="H381" s="25">
        <f>cargo!AC381</f>
        <v>0</v>
      </c>
      <c r="I381" s="25">
        <f>cargo!AD381</f>
        <v>0</v>
      </c>
      <c r="J381" s="25">
        <f>cargo!AE381</f>
        <v>0</v>
      </c>
      <c r="K381" s="25">
        <f>cargo!BA381</f>
        <v>0</v>
      </c>
      <c r="L381" s="25">
        <f>cargo!BB381</f>
        <v>0</v>
      </c>
      <c r="M381" s="25">
        <f>cargo!BC381</f>
        <v>0</v>
      </c>
      <c r="N381" s="25">
        <f>cargo!BD381</f>
        <v>0</v>
      </c>
      <c r="O381" s="25">
        <f>cargo!BE381</f>
        <v>0</v>
      </c>
      <c r="P381" s="25">
        <f>cargo!BF381</f>
        <v>0</v>
      </c>
      <c r="Q381" s="25">
        <f>cargo!BG381</f>
        <v>0</v>
      </c>
      <c r="R381" s="25">
        <f>cargo!CC381</f>
        <v>0</v>
      </c>
      <c r="S381" s="25">
        <f>cargo!CD381</f>
        <v>0</v>
      </c>
      <c r="T381" s="25">
        <f>cargo!CE381</f>
        <v>0</v>
      </c>
      <c r="U381" s="25">
        <f>cargo!CF381</f>
        <v>0</v>
      </c>
      <c r="V381" s="25">
        <f>cargo!CG381</f>
        <v>0</v>
      </c>
      <c r="W381" s="25">
        <f>cargo!CH381</f>
        <v>0</v>
      </c>
      <c r="X381" s="25">
        <f>cargo!CI381</f>
        <v>0</v>
      </c>
      <c r="Y381" s="25">
        <f>cargo!DE381</f>
        <v>0</v>
      </c>
      <c r="Z381" s="25">
        <f>cargo!DF381</f>
        <v>0</v>
      </c>
      <c r="AA381" s="25">
        <f>cargo!DG381</f>
        <v>0</v>
      </c>
      <c r="AB381" s="25">
        <f>cargo!DH381</f>
        <v>0</v>
      </c>
      <c r="AC381" s="25">
        <f>cargo!DI381</f>
        <v>0</v>
      </c>
      <c r="AD381" s="25">
        <f>cargo!DJ381</f>
        <v>0</v>
      </c>
      <c r="AE381" s="25">
        <f>cargo!DK381</f>
        <v>0</v>
      </c>
      <c r="AF381" s="25">
        <f t="shared" si="643"/>
        <v>2</v>
      </c>
      <c r="AG381" s="25">
        <f t="shared" si="644"/>
        <v>2</v>
      </c>
      <c r="AH381" s="25">
        <f t="shared" si="645"/>
        <v>1</v>
      </c>
      <c r="AI381" s="25">
        <f t="shared" si="646"/>
        <v>1</v>
      </c>
      <c r="AJ381" s="25">
        <f t="shared" si="647"/>
        <v>0</v>
      </c>
      <c r="AK381" s="25">
        <f t="shared" si="648"/>
        <v>0</v>
      </c>
      <c r="AL381" s="25">
        <f t="shared" si="649"/>
        <v>0</v>
      </c>
    </row>
    <row r="382" spans="1:38" s="30" customFormat="1" ht="15" customHeight="1" x14ac:dyDescent="0.25">
      <c r="A382" s="46"/>
      <c r="B382" s="75"/>
      <c r="C382" s="47" t="s">
        <v>354</v>
      </c>
      <c r="D382" s="25">
        <f>cargo!Y382</f>
        <v>0</v>
      </c>
      <c r="E382" s="25">
        <f>cargo!Z382</f>
        <v>0</v>
      </c>
      <c r="F382" s="25">
        <f>cargo!AA382</f>
        <v>0</v>
      </c>
      <c r="G382" s="25">
        <f>cargo!AB382</f>
        <v>0</v>
      </c>
      <c r="H382" s="25">
        <f>cargo!AC382</f>
        <v>0</v>
      </c>
      <c r="I382" s="25">
        <f>cargo!AD382</f>
        <v>0</v>
      </c>
      <c r="J382" s="25">
        <f>cargo!AE382</f>
        <v>0</v>
      </c>
      <c r="K382" s="25">
        <f>cargo!BA382</f>
        <v>0</v>
      </c>
      <c r="L382" s="25">
        <f>cargo!BB382</f>
        <v>0</v>
      </c>
      <c r="M382" s="25">
        <f>cargo!BC382</f>
        <v>0</v>
      </c>
      <c r="N382" s="25">
        <f>cargo!BD382</f>
        <v>0</v>
      </c>
      <c r="O382" s="25">
        <f>cargo!BE382</f>
        <v>0</v>
      </c>
      <c r="P382" s="25">
        <f>cargo!BF382</f>
        <v>0</v>
      </c>
      <c r="Q382" s="25">
        <f>cargo!BG382</f>
        <v>0</v>
      </c>
      <c r="R382" s="25">
        <f>cargo!CC382</f>
        <v>0</v>
      </c>
      <c r="S382" s="25">
        <f>cargo!CD382</f>
        <v>0</v>
      </c>
      <c r="T382" s="25">
        <f>cargo!CE382</f>
        <v>0</v>
      </c>
      <c r="U382" s="25">
        <f>cargo!CF382</f>
        <v>0</v>
      </c>
      <c r="V382" s="25">
        <f>cargo!CG382</f>
        <v>0</v>
      </c>
      <c r="W382" s="25">
        <f>cargo!CH382</f>
        <v>0</v>
      </c>
      <c r="X382" s="25">
        <f>cargo!CI382</f>
        <v>0</v>
      </c>
      <c r="Y382" s="25">
        <f>cargo!DE382</f>
        <v>0</v>
      </c>
      <c r="Z382" s="25">
        <f>cargo!DF382</f>
        <v>0</v>
      </c>
      <c r="AA382" s="25">
        <f>cargo!DG382</f>
        <v>0</v>
      </c>
      <c r="AB382" s="25">
        <f>cargo!DH382</f>
        <v>0</v>
      </c>
      <c r="AC382" s="25">
        <f>cargo!DI382</f>
        <v>0</v>
      </c>
      <c r="AD382" s="25">
        <f>cargo!DJ382</f>
        <v>0</v>
      </c>
      <c r="AE382" s="25">
        <f>cargo!DK382</f>
        <v>0</v>
      </c>
      <c r="AF382" s="25">
        <f t="shared" ref="AF382:AF384" si="657">D382+K382+R382+Y382</f>
        <v>0</v>
      </c>
      <c r="AG382" s="25">
        <f t="shared" ref="AG382:AG384" si="658">E382+L382+S382+Z382</f>
        <v>0</v>
      </c>
      <c r="AH382" s="25">
        <f t="shared" ref="AH382:AH384" si="659">F382+M382+T382+AA382</f>
        <v>0</v>
      </c>
      <c r="AI382" s="25">
        <f t="shared" ref="AI382:AI384" si="660">G382+N382+U382+AB382</f>
        <v>0</v>
      </c>
      <c r="AJ382" s="25">
        <f t="shared" ref="AJ382:AJ384" si="661">H382+O382+V382+AC382</f>
        <v>0</v>
      </c>
      <c r="AK382" s="25">
        <f t="shared" ref="AK382:AK384" si="662">I382+P382+W382+AD382</f>
        <v>0</v>
      </c>
      <c r="AL382" s="25">
        <f t="shared" ref="AL382:AL384" si="663">J382+Q382+X382+AE382</f>
        <v>0</v>
      </c>
    </row>
    <row r="383" spans="1:38" s="30" customFormat="1" ht="15" customHeight="1" x14ac:dyDescent="0.25">
      <c r="A383" s="46"/>
      <c r="B383" s="75"/>
      <c r="C383" s="47" t="s">
        <v>353</v>
      </c>
      <c r="D383" s="25">
        <f>cargo!Y383</f>
        <v>2</v>
      </c>
      <c r="E383" s="25">
        <f>cargo!Z383</f>
        <v>2</v>
      </c>
      <c r="F383" s="25">
        <f>cargo!AA383</f>
        <v>1</v>
      </c>
      <c r="G383" s="25">
        <f>cargo!AB383</f>
        <v>1</v>
      </c>
      <c r="H383" s="25">
        <f>cargo!AC383</f>
        <v>0</v>
      </c>
      <c r="I383" s="25">
        <f>cargo!AD383</f>
        <v>0</v>
      </c>
      <c r="J383" s="25">
        <f>cargo!AE383</f>
        <v>0</v>
      </c>
      <c r="K383" s="25">
        <f>cargo!BA383</f>
        <v>0</v>
      </c>
      <c r="L383" s="25">
        <f>cargo!BB383</f>
        <v>0</v>
      </c>
      <c r="M383" s="25">
        <f>cargo!BC383</f>
        <v>0</v>
      </c>
      <c r="N383" s="25">
        <f>cargo!BD383</f>
        <v>0</v>
      </c>
      <c r="O383" s="25">
        <f>cargo!BE383</f>
        <v>0</v>
      </c>
      <c r="P383" s="25">
        <f>cargo!BF383</f>
        <v>0</v>
      </c>
      <c r="Q383" s="25">
        <f>cargo!BG383</f>
        <v>0</v>
      </c>
      <c r="R383" s="25">
        <f>cargo!CC383</f>
        <v>0</v>
      </c>
      <c r="S383" s="25">
        <f>cargo!CD383</f>
        <v>0</v>
      </c>
      <c r="T383" s="25">
        <f>cargo!CE383</f>
        <v>0</v>
      </c>
      <c r="U383" s="25">
        <f>cargo!CF383</f>
        <v>0</v>
      </c>
      <c r="V383" s="25">
        <f>cargo!CG383</f>
        <v>0</v>
      </c>
      <c r="W383" s="25">
        <f>cargo!CH383</f>
        <v>0</v>
      </c>
      <c r="X383" s="25">
        <f>cargo!CI383</f>
        <v>0</v>
      </c>
      <c r="Y383" s="25">
        <f>cargo!DE383</f>
        <v>0</v>
      </c>
      <c r="Z383" s="25">
        <f>cargo!DF383</f>
        <v>0</v>
      </c>
      <c r="AA383" s="25">
        <f>cargo!DG383</f>
        <v>0</v>
      </c>
      <c r="AB383" s="25">
        <f>cargo!DH383</f>
        <v>0</v>
      </c>
      <c r="AC383" s="25">
        <f>cargo!DI383</f>
        <v>0</v>
      </c>
      <c r="AD383" s="25">
        <f>cargo!DJ383</f>
        <v>0</v>
      </c>
      <c r="AE383" s="25">
        <f>cargo!DK383</f>
        <v>0</v>
      </c>
      <c r="AF383" s="25">
        <f t="shared" si="657"/>
        <v>2</v>
      </c>
      <c r="AG383" s="25">
        <f t="shared" si="658"/>
        <v>2</v>
      </c>
      <c r="AH383" s="25">
        <f t="shared" si="659"/>
        <v>1</v>
      </c>
      <c r="AI383" s="25">
        <f t="shared" si="660"/>
        <v>1</v>
      </c>
      <c r="AJ383" s="25">
        <f t="shared" si="661"/>
        <v>0</v>
      </c>
      <c r="AK383" s="25">
        <f t="shared" si="662"/>
        <v>0</v>
      </c>
      <c r="AL383" s="25">
        <f t="shared" si="663"/>
        <v>0</v>
      </c>
    </row>
    <row r="384" spans="1:38" s="30" customFormat="1" ht="15" customHeight="1" x14ac:dyDescent="0.25">
      <c r="A384" s="46"/>
      <c r="B384" s="75"/>
      <c r="C384" s="45" t="s">
        <v>423</v>
      </c>
      <c r="D384" s="25">
        <f>cargo!Y384</f>
        <v>3462.0099999999998</v>
      </c>
      <c r="E384" s="25">
        <f>cargo!Z384</f>
        <v>3462.0099999999998</v>
      </c>
      <c r="F384" s="25">
        <f>cargo!AA384</f>
        <v>0</v>
      </c>
      <c r="G384" s="25">
        <f>cargo!AB384</f>
        <v>3462.0099999999998</v>
      </c>
      <c r="H384" s="25">
        <f>cargo!AC384</f>
        <v>0</v>
      </c>
      <c r="I384" s="25">
        <f>cargo!AD384</f>
        <v>0</v>
      </c>
      <c r="J384" s="25">
        <f>cargo!AE384</f>
        <v>0</v>
      </c>
      <c r="K384" s="25">
        <f>cargo!BA384</f>
        <v>1701.8400000000001</v>
      </c>
      <c r="L384" s="25">
        <f>cargo!BB384</f>
        <v>1701.8400000000001</v>
      </c>
      <c r="M384" s="25">
        <f>cargo!BC384</f>
        <v>0</v>
      </c>
      <c r="N384" s="25">
        <f>cargo!BD384</f>
        <v>1701.8400000000001</v>
      </c>
      <c r="O384" s="25">
        <f>cargo!BE384</f>
        <v>0</v>
      </c>
      <c r="P384" s="25">
        <f>cargo!BF384</f>
        <v>0</v>
      </c>
      <c r="Q384" s="25">
        <f>cargo!BG384</f>
        <v>0</v>
      </c>
      <c r="R384" s="25">
        <f>cargo!CC384</f>
        <v>1745.3000000000002</v>
      </c>
      <c r="S384" s="25">
        <f>cargo!CD384</f>
        <v>1745.3000000000002</v>
      </c>
      <c r="T384" s="25">
        <f>cargo!CE384</f>
        <v>0</v>
      </c>
      <c r="U384" s="25">
        <f>cargo!CF384</f>
        <v>1745.3000000000002</v>
      </c>
      <c r="V384" s="25">
        <f>cargo!CG384</f>
        <v>0</v>
      </c>
      <c r="W384" s="25">
        <f>cargo!CH384</f>
        <v>0</v>
      </c>
      <c r="X384" s="25">
        <f>cargo!CI384</f>
        <v>0</v>
      </c>
      <c r="Y384" s="25">
        <f>cargo!DE384</f>
        <v>0</v>
      </c>
      <c r="Z384" s="25">
        <f>cargo!DF384</f>
        <v>0</v>
      </c>
      <c r="AA384" s="25">
        <f>cargo!DG384</f>
        <v>0</v>
      </c>
      <c r="AB384" s="25">
        <f>cargo!DH384</f>
        <v>0</v>
      </c>
      <c r="AC384" s="25">
        <f>cargo!DI384</f>
        <v>0</v>
      </c>
      <c r="AD384" s="25">
        <f>cargo!DJ384</f>
        <v>0</v>
      </c>
      <c r="AE384" s="25">
        <f>cargo!DK384</f>
        <v>0</v>
      </c>
      <c r="AF384" s="25">
        <f t="shared" si="657"/>
        <v>6909.1500000000005</v>
      </c>
      <c r="AG384" s="25">
        <f t="shared" si="658"/>
        <v>6909.1500000000005</v>
      </c>
      <c r="AH384" s="25">
        <f t="shared" si="659"/>
        <v>0</v>
      </c>
      <c r="AI384" s="25">
        <f t="shared" si="660"/>
        <v>6909.1500000000005</v>
      </c>
      <c r="AJ384" s="25">
        <f t="shared" si="661"/>
        <v>0</v>
      </c>
      <c r="AK384" s="25">
        <f t="shared" si="662"/>
        <v>0</v>
      </c>
      <c r="AL384" s="25">
        <f t="shared" si="663"/>
        <v>0</v>
      </c>
    </row>
    <row r="385" spans="1:38" s="30" customFormat="1" ht="15" customHeight="1" x14ac:dyDescent="0.25">
      <c r="A385" s="46"/>
      <c r="B385" s="75"/>
      <c r="C385" s="47" t="s">
        <v>414</v>
      </c>
      <c r="D385" s="25">
        <f>cargo!Y385</f>
        <v>0</v>
      </c>
      <c r="E385" s="25">
        <f>cargo!Z385</f>
        <v>0</v>
      </c>
      <c r="F385" s="25">
        <f>cargo!AA385</f>
        <v>0</v>
      </c>
      <c r="G385" s="25">
        <f>cargo!AB385</f>
        <v>0</v>
      </c>
      <c r="H385" s="25">
        <f>cargo!AC385</f>
        <v>0</v>
      </c>
      <c r="I385" s="25">
        <f>cargo!AD385</f>
        <v>0</v>
      </c>
      <c r="J385" s="25">
        <f>cargo!AE385</f>
        <v>0</v>
      </c>
      <c r="K385" s="25">
        <f>cargo!BA385</f>
        <v>0</v>
      </c>
      <c r="L385" s="25">
        <f>cargo!BB385</f>
        <v>0</v>
      </c>
      <c r="M385" s="25">
        <f>cargo!BC385</f>
        <v>0</v>
      </c>
      <c r="N385" s="25">
        <f>cargo!BD385</f>
        <v>0</v>
      </c>
      <c r="O385" s="25">
        <f>cargo!BE385</f>
        <v>0</v>
      </c>
      <c r="P385" s="25">
        <f>cargo!BF385</f>
        <v>0</v>
      </c>
      <c r="Q385" s="25">
        <f>cargo!BG385</f>
        <v>0</v>
      </c>
      <c r="R385" s="25">
        <f>cargo!CC385</f>
        <v>0</v>
      </c>
      <c r="S385" s="25">
        <f>cargo!CD385</f>
        <v>0</v>
      </c>
      <c r="T385" s="25">
        <f>cargo!CE385</f>
        <v>0</v>
      </c>
      <c r="U385" s="25">
        <f>cargo!CF385</f>
        <v>0</v>
      </c>
      <c r="V385" s="25">
        <f>cargo!CG385</f>
        <v>0</v>
      </c>
      <c r="W385" s="25">
        <f>cargo!CH385</f>
        <v>0</v>
      </c>
      <c r="X385" s="25">
        <f>cargo!CI385</f>
        <v>0</v>
      </c>
      <c r="Y385" s="25">
        <f>cargo!DE385</f>
        <v>0</v>
      </c>
      <c r="Z385" s="25">
        <f>cargo!DF385</f>
        <v>0</v>
      </c>
      <c r="AA385" s="25">
        <f>cargo!DG385</f>
        <v>0</v>
      </c>
      <c r="AB385" s="25">
        <f>cargo!DH385</f>
        <v>0</v>
      </c>
      <c r="AC385" s="25">
        <f>cargo!DI385</f>
        <v>0</v>
      </c>
      <c r="AD385" s="25">
        <f>cargo!DJ385</f>
        <v>0</v>
      </c>
      <c r="AE385" s="25">
        <f>cargo!DK385</f>
        <v>0</v>
      </c>
      <c r="AF385" s="25">
        <f t="shared" ref="AF385:AF386" si="664">D385+K385+R385+Y385</f>
        <v>0</v>
      </c>
      <c r="AG385" s="25">
        <f t="shared" ref="AG385:AG386" si="665">E385+L385+S385+Z385</f>
        <v>0</v>
      </c>
      <c r="AH385" s="25">
        <f t="shared" ref="AH385:AH386" si="666">F385+M385+T385+AA385</f>
        <v>0</v>
      </c>
      <c r="AI385" s="25">
        <f t="shared" ref="AI385:AI386" si="667">G385+N385+U385+AB385</f>
        <v>0</v>
      </c>
      <c r="AJ385" s="25">
        <f t="shared" ref="AJ385:AJ386" si="668">H385+O385+V385+AC385</f>
        <v>0</v>
      </c>
      <c r="AK385" s="25">
        <f t="shared" ref="AK385:AK386" si="669">I385+P385+W385+AD385</f>
        <v>0</v>
      </c>
      <c r="AL385" s="25">
        <f t="shared" ref="AL385:AL386" si="670">J385+Q385+X385+AE385</f>
        <v>0</v>
      </c>
    </row>
    <row r="386" spans="1:38" s="30" customFormat="1" ht="15" customHeight="1" x14ac:dyDescent="0.25">
      <c r="A386" s="46"/>
      <c r="B386" s="75"/>
      <c r="C386" s="47" t="s">
        <v>413</v>
      </c>
      <c r="D386" s="25">
        <f>cargo!Y386</f>
        <v>3462.0099999999998</v>
      </c>
      <c r="E386" s="25">
        <f>cargo!Z386</f>
        <v>3462.0099999999998</v>
      </c>
      <c r="F386" s="25">
        <f>cargo!AA386</f>
        <v>0</v>
      </c>
      <c r="G386" s="25">
        <f>cargo!AB386</f>
        <v>3462.0099999999998</v>
      </c>
      <c r="H386" s="25">
        <f>cargo!AC386</f>
        <v>0</v>
      </c>
      <c r="I386" s="25">
        <f>cargo!AD386</f>
        <v>0</v>
      </c>
      <c r="J386" s="25">
        <f>cargo!AE386</f>
        <v>0</v>
      </c>
      <c r="K386" s="25">
        <f>cargo!BA386</f>
        <v>1701.8400000000001</v>
      </c>
      <c r="L386" s="25">
        <f>cargo!BB386</f>
        <v>1701.8400000000001</v>
      </c>
      <c r="M386" s="25">
        <f>cargo!BC386</f>
        <v>0</v>
      </c>
      <c r="N386" s="25">
        <f>cargo!BD386</f>
        <v>1701.8400000000001</v>
      </c>
      <c r="O386" s="25">
        <f>cargo!BE386</f>
        <v>0</v>
      </c>
      <c r="P386" s="25">
        <f>cargo!BF386</f>
        <v>0</v>
      </c>
      <c r="Q386" s="25">
        <f>cargo!BG386</f>
        <v>0</v>
      </c>
      <c r="R386" s="25">
        <f>cargo!CC386</f>
        <v>1745.3000000000002</v>
      </c>
      <c r="S386" s="25">
        <f>cargo!CD386</f>
        <v>1745.3000000000002</v>
      </c>
      <c r="T386" s="25">
        <f>cargo!CE386</f>
        <v>0</v>
      </c>
      <c r="U386" s="25">
        <f>cargo!CF386</f>
        <v>1745.3000000000002</v>
      </c>
      <c r="V386" s="25">
        <f>cargo!CG386</f>
        <v>0</v>
      </c>
      <c r="W386" s="25">
        <f>cargo!CH386</f>
        <v>0</v>
      </c>
      <c r="X386" s="25">
        <f>cargo!CI386</f>
        <v>0</v>
      </c>
      <c r="Y386" s="25">
        <f>cargo!DE386</f>
        <v>0</v>
      </c>
      <c r="Z386" s="25">
        <f>cargo!DF386</f>
        <v>0</v>
      </c>
      <c r="AA386" s="25">
        <f>cargo!DG386</f>
        <v>0</v>
      </c>
      <c r="AB386" s="25">
        <f>cargo!DH386</f>
        <v>0</v>
      </c>
      <c r="AC386" s="25">
        <f>cargo!DI386</f>
        <v>0</v>
      </c>
      <c r="AD386" s="25">
        <f>cargo!DJ386</f>
        <v>0</v>
      </c>
      <c r="AE386" s="25">
        <f>cargo!DK386</f>
        <v>0</v>
      </c>
      <c r="AF386" s="25">
        <f t="shared" si="664"/>
        <v>6909.1500000000005</v>
      </c>
      <c r="AG386" s="25">
        <f t="shared" si="665"/>
        <v>6909.1500000000005</v>
      </c>
      <c r="AH386" s="25">
        <f t="shared" si="666"/>
        <v>0</v>
      </c>
      <c r="AI386" s="25">
        <f t="shared" si="667"/>
        <v>6909.1500000000005</v>
      </c>
      <c r="AJ386" s="25">
        <f t="shared" si="668"/>
        <v>0</v>
      </c>
      <c r="AK386" s="25">
        <f t="shared" si="669"/>
        <v>0</v>
      </c>
      <c r="AL386" s="25">
        <f t="shared" si="670"/>
        <v>0</v>
      </c>
    </row>
    <row r="387" spans="1:38" s="30" customFormat="1" ht="15" customHeight="1" x14ac:dyDescent="0.25">
      <c r="A387" s="46"/>
      <c r="B387" s="75"/>
      <c r="C387" s="45" t="s">
        <v>364</v>
      </c>
      <c r="D387" s="25">
        <f>cargo!Y387</f>
        <v>14883.970000000001</v>
      </c>
      <c r="E387" s="25">
        <f>cargo!Z387</f>
        <v>12420.27</v>
      </c>
      <c r="F387" s="25">
        <f>cargo!AA387</f>
        <v>181.58999999999997</v>
      </c>
      <c r="G387" s="25">
        <f>cargo!AB387</f>
        <v>12238.68</v>
      </c>
      <c r="H387" s="25">
        <f>cargo!AC387</f>
        <v>2463.6999999999998</v>
      </c>
      <c r="I387" s="25">
        <f>cargo!AD387</f>
        <v>0</v>
      </c>
      <c r="J387" s="25">
        <f>cargo!AE387</f>
        <v>2463.6999999999998</v>
      </c>
      <c r="K387" s="25">
        <f>cargo!BA387</f>
        <v>18821.319999999996</v>
      </c>
      <c r="L387" s="25">
        <f>cargo!BB387</f>
        <v>18821.319999999996</v>
      </c>
      <c r="M387" s="25">
        <f>cargo!BC387</f>
        <v>165.01</v>
      </c>
      <c r="N387" s="25">
        <f>cargo!BD387</f>
        <v>18656.309999999998</v>
      </c>
      <c r="O387" s="25">
        <f>cargo!BE387</f>
        <v>0</v>
      </c>
      <c r="P387" s="25">
        <f>cargo!BF387</f>
        <v>0</v>
      </c>
      <c r="Q387" s="25">
        <f>cargo!BG387</f>
        <v>0</v>
      </c>
      <c r="R387" s="25">
        <f>cargo!CC387</f>
        <v>20423.243000000002</v>
      </c>
      <c r="S387" s="25">
        <f>cargo!CD387</f>
        <v>20423.243000000002</v>
      </c>
      <c r="T387" s="25">
        <f>cargo!CE387</f>
        <v>229.01300000000003</v>
      </c>
      <c r="U387" s="25">
        <f>cargo!CF387</f>
        <v>20194.230000000003</v>
      </c>
      <c r="V387" s="25">
        <f>cargo!CG387</f>
        <v>0</v>
      </c>
      <c r="W387" s="25">
        <f>cargo!CH387</f>
        <v>0</v>
      </c>
      <c r="X387" s="25">
        <f>cargo!CI387</f>
        <v>0</v>
      </c>
      <c r="Y387" s="25">
        <f>cargo!DE387</f>
        <v>0</v>
      </c>
      <c r="Z387" s="25">
        <f>cargo!DF387</f>
        <v>0</v>
      </c>
      <c r="AA387" s="25">
        <f>cargo!DG387</f>
        <v>0</v>
      </c>
      <c r="AB387" s="25">
        <f>cargo!DH387</f>
        <v>0</v>
      </c>
      <c r="AC387" s="25">
        <f>cargo!DI387</f>
        <v>0</v>
      </c>
      <c r="AD387" s="25">
        <f>cargo!DJ387</f>
        <v>0</v>
      </c>
      <c r="AE387" s="25">
        <f>cargo!DK387</f>
        <v>0</v>
      </c>
      <c r="AF387" s="25">
        <f t="shared" si="643"/>
        <v>54128.532999999996</v>
      </c>
      <c r="AG387" s="25">
        <f t="shared" si="644"/>
        <v>51664.832999999999</v>
      </c>
      <c r="AH387" s="25">
        <f t="shared" si="645"/>
        <v>575.61300000000006</v>
      </c>
      <c r="AI387" s="25">
        <f t="shared" si="646"/>
        <v>51089.22</v>
      </c>
      <c r="AJ387" s="25">
        <f t="shared" si="647"/>
        <v>2463.6999999999998</v>
      </c>
      <c r="AK387" s="25">
        <f t="shared" si="648"/>
        <v>0</v>
      </c>
      <c r="AL387" s="25">
        <f t="shared" si="649"/>
        <v>2463.6999999999998</v>
      </c>
    </row>
    <row r="388" spans="1:38" s="30" customFormat="1" ht="15" customHeight="1" x14ac:dyDescent="0.25">
      <c r="A388" s="46"/>
      <c r="B388" s="75"/>
      <c r="C388" s="45" t="s">
        <v>44</v>
      </c>
      <c r="D388" s="25">
        <f>cargo!Y388</f>
        <v>4199588.6090000002</v>
      </c>
      <c r="E388" s="25">
        <f>cargo!Z388</f>
        <v>1146988.9280000001</v>
      </c>
      <c r="F388" s="25">
        <f>cargo!AA388</f>
        <v>881386.26600000006</v>
      </c>
      <c r="G388" s="25">
        <f>cargo!AB388</f>
        <v>265602.66200000001</v>
      </c>
      <c r="H388" s="25">
        <f>cargo!AC388</f>
        <v>3052599.6809999999</v>
      </c>
      <c r="I388" s="25">
        <f>cargo!AD388</f>
        <v>1963489.4550000001</v>
      </c>
      <c r="J388" s="25">
        <f>cargo!AE388</f>
        <v>1089110.226</v>
      </c>
      <c r="K388" s="25">
        <f>cargo!BA388</f>
        <v>5165564.074</v>
      </c>
      <c r="L388" s="25">
        <f>cargo!BB388</f>
        <v>1249588.074</v>
      </c>
      <c r="M388" s="25">
        <f>cargo!BC388</f>
        <v>955421.07400000002</v>
      </c>
      <c r="N388" s="25">
        <f>cargo!BD388</f>
        <v>294167</v>
      </c>
      <c r="O388" s="25">
        <f>cargo!BE388</f>
        <v>3915976</v>
      </c>
      <c r="P388" s="25">
        <f>cargo!BF388</f>
        <v>2171511</v>
      </c>
      <c r="Q388" s="25">
        <f>cargo!BG388</f>
        <v>1744465</v>
      </c>
      <c r="R388" s="25">
        <f>cargo!CC388</f>
        <v>4844009.2530000005</v>
      </c>
      <c r="S388" s="25">
        <f>cargo!CD388</f>
        <v>1248862.253</v>
      </c>
      <c r="T388" s="25">
        <f>cargo!CE388</f>
        <v>947261.25300000003</v>
      </c>
      <c r="U388" s="25">
        <f>cargo!CF388</f>
        <v>301601</v>
      </c>
      <c r="V388" s="25">
        <f>cargo!CG388</f>
        <v>3595147</v>
      </c>
      <c r="W388" s="25">
        <f>cargo!CH388</f>
        <v>2086930</v>
      </c>
      <c r="X388" s="25">
        <f>cargo!CI388</f>
        <v>1508217</v>
      </c>
      <c r="Y388" s="25">
        <f>cargo!DE388</f>
        <v>0</v>
      </c>
      <c r="Z388" s="25">
        <f>cargo!DF388</f>
        <v>0</v>
      </c>
      <c r="AA388" s="25">
        <f>cargo!DG388</f>
        <v>0</v>
      </c>
      <c r="AB388" s="25">
        <f>cargo!DH388</f>
        <v>0</v>
      </c>
      <c r="AC388" s="25">
        <f>cargo!DI388</f>
        <v>0</v>
      </c>
      <c r="AD388" s="25">
        <f>cargo!DJ388</f>
        <v>0</v>
      </c>
      <c r="AE388" s="25">
        <f>cargo!DK388</f>
        <v>0</v>
      </c>
      <c r="AF388" s="25">
        <f t="shared" si="643"/>
        <v>14209161.936000001</v>
      </c>
      <c r="AG388" s="25">
        <f t="shared" si="644"/>
        <v>3645439.2550000004</v>
      </c>
      <c r="AH388" s="25">
        <f t="shared" si="645"/>
        <v>2784068.5930000003</v>
      </c>
      <c r="AI388" s="25">
        <f t="shared" si="646"/>
        <v>861370.66200000001</v>
      </c>
      <c r="AJ388" s="25">
        <f t="shared" si="647"/>
        <v>10563722.681</v>
      </c>
      <c r="AK388" s="25">
        <f t="shared" si="648"/>
        <v>6221930.4550000001</v>
      </c>
      <c r="AL388" s="25">
        <f t="shared" si="649"/>
        <v>4341792.2259999998</v>
      </c>
    </row>
    <row r="389" spans="1:38" s="30" customFormat="1" ht="15" customHeight="1" x14ac:dyDescent="0.25">
      <c r="A389" s="46"/>
      <c r="B389" s="75"/>
      <c r="C389" s="4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</row>
    <row r="390" spans="1:38" s="30" customFormat="1" ht="15" customHeight="1" x14ac:dyDescent="0.25">
      <c r="A390" s="44"/>
      <c r="B390" s="75" t="s">
        <v>145</v>
      </c>
      <c r="C390" s="45"/>
      <c r="D390" s="25">
        <f>cargo!Y390</f>
        <v>1669164.2289999998</v>
      </c>
      <c r="E390" s="25">
        <f>cargo!Z390</f>
        <v>650326.55099999998</v>
      </c>
      <c r="F390" s="25">
        <f>cargo!AA390</f>
        <v>334783.10800000001</v>
      </c>
      <c r="G390" s="25">
        <f>cargo!AB390</f>
        <v>315543.44300000003</v>
      </c>
      <c r="H390" s="25">
        <f>cargo!AC390</f>
        <v>1018837.678</v>
      </c>
      <c r="I390" s="25">
        <f>cargo!AD390</f>
        <v>728590.50399999996</v>
      </c>
      <c r="J390" s="25">
        <f>cargo!AE390</f>
        <v>290247.174</v>
      </c>
      <c r="K390" s="25">
        <f>cargo!BA390</f>
        <v>1650364.2969999998</v>
      </c>
      <c r="L390" s="25">
        <f>cargo!BB390</f>
        <v>668083.28399999999</v>
      </c>
      <c r="M390" s="25">
        <f>cargo!BC390</f>
        <v>304227.97100000002</v>
      </c>
      <c r="N390" s="25">
        <f>cargo!BD390</f>
        <v>363855.31300000002</v>
      </c>
      <c r="O390" s="25">
        <f>cargo!BE390</f>
        <v>982281.01299999992</v>
      </c>
      <c r="P390" s="25">
        <f>cargo!BF390</f>
        <v>586301.66599999997</v>
      </c>
      <c r="Q390" s="25">
        <f>cargo!BG390</f>
        <v>395979.34699999995</v>
      </c>
      <c r="R390" s="25">
        <f>cargo!CC390</f>
        <v>1876651.2319999998</v>
      </c>
      <c r="S390" s="25">
        <f>cargo!CD390</f>
        <v>797773.89399999997</v>
      </c>
      <c r="T390" s="25">
        <f>cargo!CE390</f>
        <v>343474.85100000002</v>
      </c>
      <c r="U390" s="25">
        <f>cargo!CF390</f>
        <v>454299.04299999995</v>
      </c>
      <c r="V390" s="25">
        <f>cargo!CG390</f>
        <v>1078877.338</v>
      </c>
      <c r="W390" s="25">
        <f>cargo!CH390</f>
        <v>717473.10499999998</v>
      </c>
      <c r="X390" s="25">
        <f>cargo!CI390</f>
        <v>361404.23300000001</v>
      </c>
      <c r="Y390" s="25">
        <f>cargo!DE390</f>
        <v>0</v>
      </c>
      <c r="Z390" s="25">
        <f>cargo!DF390</f>
        <v>0</v>
      </c>
      <c r="AA390" s="25">
        <f>cargo!DG390</f>
        <v>0</v>
      </c>
      <c r="AB390" s="25">
        <f>cargo!DH390</f>
        <v>0</v>
      </c>
      <c r="AC390" s="25">
        <f>cargo!DI390</f>
        <v>0</v>
      </c>
      <c r="AD390" s="25">
        <f>cargo!DJ390</f>
        <v>0</v>
      </c>
      <c r="AE390" s="25">
        <f>cargo!DK390</f>
        <v>0</v>
      </c>
      <c r="AF390" s="25">
        <f t="shared" ref="AF390:AL400" si="671">D390+K390+R390+Y390</f>
        <v>5196179.7579999994</v>
      </c>
      <c r="AG390" s="25">
        <f t="shared" si="671"/>
        <v>2116183.7289999998</v>
      </c>
      <c r="AH390" s="25">
        <f t="shared" si="671"/>
        <v>982485.93</v>
      </c>
      <c r="AI390" s="25">
        <f t="shared" si="671"/>
        <v>1133697.7990000001</v>
      </c>
      <c r="AJ390" s="25">
        <f t="shared" si="671"/>
        <v>3079996.0290000001</v>
      </c>
      <c r="AK390" s="25">
        <f t="shared" si="671"/>
        <v>2032365.2749999999</v>
      </c>
      <c r="AL390" s="25">
        <f t="shared" si="671"/>
        <v>1047630.754</v>
      </c>
    </row>
    <row r="391" spans="1:38" s="30" customFormat="1" ht="15" customHeight="1" x14ac:dyDescent="0.25">
      <c r="A391" s="46"/>
      <c r="B391" s="75"/>
      <c r="C391" s="45" t="s">
        <v>146</v>
      </c>
      <c r="D391" s="25">
        <f>cargo!Y391</f>
        <v>731533.7</v>
      </c>
      <c r="E391" s="25">
        <f>cargo!Z391</f>
        <v>385156.70600000001</v>
      </c>
      <c r="F391" s="25">
        <f>cargo!AA391</f>
        <v>229396.33199999999</v>
      </c>
      <c r="G391" s="25">
        <f>cargo!AB391</f>
        <v>155760.37400000001</v>
      </c>
      <c r="H391" s="25">
        <f>cargo!AC391</f>
        <v>346376.99400000001</v>
      </c>
      <c r="I391" s="25">
        <f>cargo!AD391</f>
        <v>176316.63199999998</v>
      </c>
      <c r="J391" s="25">
        <f>cargo!AE391</f>
        <v>170060.36200000002</v>
      </c>
      <c r="K391" s="25">
        <f>cargo!BA391</f>
        <v>565689.61100000003</v>
      </c>
      <c r="L391" s="25">
        <f>cargo!BB391</f>
        <v>288140.52100000001</v>
      </c>
      <c r="M391" s="25">
        <f>cargo!BC391</f>
        <v>180087.103</v>
      </c>
      <c r="N391" s="25">
        <f>cargo!BD391</f>
        <v>108053.41800000001</v>
      </c>
      <c r="O391" s="25">
        <f>cargo!BE391</f>
        <v>277549.08999999997</v>
      </c>
      <c r="P391" s="25">
        <f>cargo!BF391</f>
        <v>156972.07</v>
      </c>
      <c r="Q391" s="25">
        <f>cargo!BG391</f>
        <v>120577.01999999999</v>
      </c>
      <c r="R391" s="25">
        <f>cargo!CC391</f>
        <v>584226.59</v>
      </c>
      <c r="S391" s="25">
        <f>cargo!CD391</f>
        <v>285049.88</v>
      </c>
      <c r="T391" s="25">
        <f>cargo!CE391</f>
        <v>183406.85800000001</v>
      </c>
      <c r="U391" s="25">
        <f>cargo!CF391</f>
        <v>101643.022</v>
      </c>
      <c r="V391" s="25">
        <f>cargo!CG391</f>
        <v>299176.70999999996</v>
      </c>
      <c r="W391" s="25">
        <f>cargo!CH391</f>
        <v>163797.21</v>
      </c>
      <c r="X391" s="25">
        <f>cargo!CI391</f>
        <v>135379.5</v>
      </c>
      <c r="Y391" s="25">
        <f>cargo!DE391</f>
        <v>0</v>
      </c>
      <c r="Z391" s="25">
        <f>cargo!DF391</f>
        <v>0</v>
      </c>
      <c r="AA391" s="25">
        <f>cargo!DG391</f>
        <v>0</v>
      </c>
      <c r="AB391" s="25">
        <f>cargo!DH391</f>
        <v>0</v>
      </c>
      <c r="AC391" s="25">
        <f>cargo!DI391</f>
        <v>0</v>
      </c>
      <c r="AD391" s="25">
        <f>cargo!DJ391</f>
        <v>0</v>
      </c>
      <c r="AE391" s="25">
        <f>cargo!DK391</f>
        <v>0</v>
      </c>
      <c r="AF391" s="25">
        <f t="shared" si="671"/>
        <v>1881449.9010000001</v>
      </c>
      <c r="AG391" s="25">
        <f t="shared" si="671"/>
        <v>958347.10699999996</v>
      </c>
      <c r="AH391" s="25">
        <f t="shared" si="671"/>
        <v>592890.29300000006</v>
      </c>
      <c r="AI391" s="25">
        <f t="shared" si="671"/>
        <v>365456.81400000001</v>
      </c>
      <c r="AJ391" s="25">
        <f t="shared" si="671"/>
        <v>923102.79399999999</v>
      </c>
      <c r="AK391" s="25">
        <f t="shared" si="671"/>
        <v>497085.91200000001</v>
      </c>
      <c r="AL391" s="25">
        <f t="shared" si="671"/>
        <v>426016.88199999998</v>
      </c>
    </row>
    <row r="392" spans="1:38" s="30" customFormat="1" ht="15" customHeight="1" x14ac:dyDescent="0.25">
      <c r="A392" s="46"/>
      <c r="B392" s="75"/>
      <c r="C392" s="47" t="s">
        <v>146</v>
      </c>
      <c r="D392" s="25">
        <f>cargo!Y392</f>
        <v>731533.7</v>
      </c>
      <c r="E392" s="25">
        <f>cargo!Z392</f>
        <v>385156.70600000001</v>
      </c>
      <c r="F392" s="25">
        <f>cargo!AA392</f>
        <v>229396.33199999999</v>
      </c>
      <c r="G392" s="25">
        <f>cargo!AB392</f>
        <v>155760.37400000001</v>
      </c>
      <c r="H392" s="25">
        <f>cargo!AC392</f>
        <v>346376.99400000001</v>
      </c>
      <c r="I392" s="25">
        <f>cargo!AD392</f>
        <v>176316.63199999998</v>
      </c>
      <c r="J392" s="25">
        <f>cargo!AE392</f>
        <v>170060.36200000002</v>
      </c>
      <c r="K392" s="25">
        <f>cargo!BA392</f>
        <v>565689.61100000003</v>
      </c>
      <c r="L392" s="25">
        <f>cargo!BB392</f>
        <v>288140.52100000001</v>
      </c>
      <c r="M392" s="25">
        <f>cargo!BC392</f>
        <v>180087.103</v>
      </c>
      <c r="N392" s="25">
        <f>cargo!BD392</f>
        <v>108053.41800000001</v>
      </c>
      <c r="O392" s="25">
        <f>cargo!BE392</f>
        <v>277549.08999999997</v>
      </c>
      <c r="P392" s="25">
        <f>cargo!BF392</f>
        <v>156972.07</v>
      </c>
      <c r="Q392" s="25">
        <f>cargo!BG392</f>
        <v>120577.01999999999</v>
      </c>
      <c r="R392" s="25">
        <f>cargo!CC392</f>
        <v>584226.59</v>
      </c>
      <c r="S392" s="25">
        <f>cargo!CD392</f>
        <v>285049.88</v>
      </c>
      <c r="T392" s="25">
        <f>cargo!CE392</f>
        <v>183406.85800000001</v>
      </c>
      <c r="U392" s="25">
        <f>cargo!CF392</f>
        <v>101643.022</v>
      </c>
      <c r="V392" s="25">
        <f>cargo!CG392</f>
        <v>299176.70999999996</v>
      </c>
      <c r="W392" s="25">
        <f>cargo!CH392</f>
        <v>163797.21</v>
      </c>
      <c r="X392" s="25">
        <f>cargo!CI392</f>
        <v>135379.5</v>
      </c>
      <c r="Y392" s="25">
        <f>cargo!DE392</f>
        <v>0</v>
      </c>
      <c r="Z392" s="25">
        <f>cargo!DF392</f>
        <v>0</v>
      </c>
      <c r="AA392" s="25">
        <f>cargo!DG392</f>
        <v>0</v>
      </c>
      <c r="AB392" s="25">
        <f>cargo!DH392</f>
        <v>0</v>
      </c>
      <c r="AC392" s="25">
        <f>cargo!DI392</f>
        <v>0</v>
      </c>
      <c r="AD392" s="25">
        <f>cargo!DJ392</f>
        <v>0</v>
      </c>
      <c r="AE392" s="25">
        <f>cargo!DK392</f>
        <v>0</v>
      </c>
      <c r="AF392" s="25">
        <f t="shared" si="671"/>
        <v>1881449.9010000001</v>
      </c>
      <c r="AG392" s="25">
        <f t="shared" si="671"/>
        <v>958347.10699999996</v>
      </c>
      <c r="AH392" s="25">
        <f t="shared" si="671"/>
        <v>592890.29300000006</v>
      </c>
      <c r="AI392" s="25">
        <f t="shared" si="671"/>
        <v>365456.81400000001</v>
      </c>
      <c r="AJ392" s="25">
        <f t="shared" si="671"/>
        <v>923102.79399999999</v>
      </c>
      <c r="AK392" s="25">
        <f t="shared" si="671"/>
        <v>497085.91200000001</v>
      </c>
      <c r="AL392" s="25">
        <f t="shared" si="671"/>
        <v>426016.88199999998</v>
      </c>
    </row>
    <row r="393" spans="1:38" s="30" customFormat="1" ht="15" customHeight="1" x14ac:dyDescent="0.25">
      <c r="A393" s="46"/>
      <c r="B393" s="75"/>
      <c r="C393" s="47" t="s">
        <v>147</v>
      </c>
      <c r="D393" s="25">
        <f>cargo!Y393</f>
        <v>0</v>
      </c>
      <c r="E393" s="25">
        <f>cargo!Z393</f>
        <v>0</v>
      </c>
      <c r="F393" s="25">
        <f>cargo!AA393</f>
        <v>0</v>
      </c>
      <c r="G393" s="25">
        <f>cargo!AB393</f>
        <v>0</v>
      </c>
      <c r="H393" s="25">
        <f>cargo!AC393</f>
        <v>0</v>
      </c>
      <c r="I393" s="25">
        <f>cargo!AD393</f>
        <v>0</v>
      </c>
      <c r="J393" s="25">
        <f>cargo!AE393</f>
        <v>0</v>
      </c>
      <c r="K393" s="25">
        <f>cargo!BA393</f>
        <v>0</v>
      </c>
      <c r="L393" s="25">
        <f>cargo!BB393</f>
        <v>0</v>
      </c>
      <c r="M393" s="25">
        <f>cargo!BC393</f>
        <v>0</v>
      </c>
      <c r="N393" s="25">
        <f>cargo!BD393</f>
        <v>0</v>
      </c>
      <c r="O393" s="25">
        <f>cargo!BE393</f>
        <v>0</v>
      </c>
      <c r="P393" s="25">
        <f>cargo!BF393</f>
        <v>0</v>
      </c>
      <c r="Q393" s="25">
        <f>cargo!BG393</f>
        <v>0</v>
      </c>
      <c r="R393" s="25">
        <f>cargo!CC393</f>
        <v>0</v>
      </c>
      <c r="S393" s="25">
        <f>cargo!CD393</f>
        <v>0</v>
      </c>
      <c r="T393" s="25">
        <f>cargo!CE393</f>
        <v>0</v>
      </c>
      <c r="U393" s="25">
        <f>cargo!CF393</f>
        <v>0</v>
      </c>
      <c r="V393" s="25">
        <f>cargo!CG393</f>
        <v>0</v>
      </c>
      <c r="W393" s="25">
        <f>cargo!CH393</f>
        <v>0</v>
      </c>
      <c r="X393" s="25">
        <f>cargo!CI393</f>
        <v>0</v>
      </c>
      <c r="Y393" s="25">
        <f>cargo!DE393</f>
        <v>0</v>
      </c>
      <c r="Z393" s="25">
        <f>cargo!DF393</f>
        <v>0</v>
      </c>
      <c r="AA393" s="25">
        <f>cargo!DG393</f>
        <v>0</v>
      </c>
      <c r="AB393" s="25">
        <f>cargo!DH393</f>
        <v>0</v>
      </c>
      <c r="AC393" s="25">
        <f>cargo!DI393</f>
        <v>0</v>
      </c>
      <c r="AD393" s="25">
        <f>cargo!DJ393</f>
        <v>0</v>
      </c>
      <c r="AE393" s="25">
        <f>cargo!DK393</f>
        <v>0</v>
      </c>
      <c r="AF393" s="25">
        <f t="shared" si="671"/>
        <v>0</v>
      </c>
      <c r="AG393" s="25">
        <f t="shared" si="671"/>
        <v>0</v>
      </c>
      <c r="AH393" s="25">
        <f t="shared" si="671"/>
        <v>0</v>
      </c>
      <c r="AI393" s="25">
        <f t="shared" si="671"/>
        <v>0</v>
      </c>
      <c r="AJ393" s="25">
        <f t="shared" si="671"/>
        <v>0</v>
      </c>
      <c r="AK393" s="25">
        <f t="shared" si="671"/>
        <v>0</v>
      </c>
      <c r="AL393" s="25">
        <f t="shared" si="671"/>
        <v>0</v>
      </c>
    </row>
    <row r="394" spans="1:38" s="30" customFormat="1" ht="15" customHeight="1" x14ac:dyDescent="0.2">
      <c r="A394" s="46"/>
      <c r="B394" s="76"/>
      <c r="C394" s="45" t="s">
        <v>373</v>
      </c>
      <c r="D394" s="25">
        <f>cargo!Y394</f>
        <v>0</v>
      </c>
      <c r="E394" s="25">
        <f>cargo!Z394</f>
        <v>0</v>
      </c>
      <c r="F394" s="25">
        <f>cargo!AA394</f>
        <v>0</v>
      </c>
      <c r="G394" s="25">
        <f>cargo!AB394</f>
        <v>0</v>
      </c>
      <c r="H394" s="25">
        <f>cargo!AC394</f>
        <v>0</v>
      </c>
      <c r="I394" s="25">
        <f>cargo!AD394</f>
        <v>0</v>
      </c>
      <c r="J394" s="25">
        <f>cargo!AE394</f>
        <v>0</v>
      </c>
      <c r="K394" s="25">
        <f>cargo!BA394</f>
        <v>0</v>
      </c>
      <c r="L394" s="25">
        <f>cargo!BB394</f>
        <v>0</v>
      </c>
      <c r="M394" s="25">
        <f>cargo!BC394</f>
        <v>0</v>
      </c>
      <c r="N394" s="25">
        <f>cargo!BD394</f>
        <v>0</v>
      </c>
      <c r="O394" s="25">
        <f>cargo!BE394</f>
        <v>0</v>
      </c>
      <c r="P394" s="25">
        <f>cargo!BF394</f>
        <v>0</v>
      </c>
      <c r="Q394" s="25">
        <f>cargo!BG394</f>
        <v>0</v>
      </c>
      <c r="R394" s="25">
        <f>cargo!CC394</f>
        <v>0</v>
      </c>
      <c r="S394" s="25">
        <f>cargo!CD394</f>
        <v>0</v>
      </c>
      <c r="T394" s="25">
        <f>cargo!CE394</f>
        <v>0</v>
      </c>
      <c r="U394" s="25">
        <f>cargo!CF394</f>
        <v>0</v>
      </c>
      <c r="V394" s="25">
        <f>cargo!CG394</f>
        <v>0</v>
      </c>
      <c r="W394" s="25">
        <f>cargo!CH394</f>
        <v>0</v>
      </c>
      <c r="X394" s="25">
        <f>cargo!CI394</f>
        <v>0</v>
      </c>
      <c r="Y394" s="25">
        <f>cargo!DE394</f>
        <v>0</v>
      </c>
      <c r="Z394" s="25">
        <f>cargo!DF394</f>
        <v>0</v>
      </c>
      <c r="AA394" s="25">
        <f>cargo!DG394</f>
        <v>0</v>
      </c>
      <c r="AB394" s="25">
        <f>cargo!DH394</f>
        <v>0</v>
      </c>
      <c r="AC394" s="25">
        <f>cargo!DI394</f>
        <v>0</v>
      </c>
      <c r="AD394" s="25">
        <f>cargo!DJ394</f>
        <v>0</v>
      </c>
      <c r="AE394" s="25">
        <f>cargo!DK394</f>
        <v>0</v>
      </c>
      <c r="AF394" s="25">
        <f t="shared" si="671"/>
        <v>0</v>
      </c>
      <c r="AG394" s="25">
        <f t="shared" si="671"/>
        <v>0</v>
      </c>
      <c r="AH394" s="25">
        <f t="shared" si="671"/>
        <v>0</v>
      </c>
      <c r="AI394" s="25">
        <f t="shared" si="671"/>
        <v>0</v>
      </c>
      <c r="AJ394" s="25">
        <f t="shared" si="671"/>
        <v>0</v>
      </c>
      <c r="AK394" s="25">
        <f t="shared" si="671"/>
        <v>0</v>
      </c>
      <c r="AL394" s="25">
        <f t="shared" si="671"/>
        <v>0</v>
      </c>
    </row>
    <row r="395" spans="1:38" s="30" customFormat="1" ht="15" customHeight="1" x14ac:dyDescent="0.2">
      <c r="A395" s="46"/>
      <c r="B395" s="76"/>
      <c r="C395" s="45" t="s">
        <v>424</v>
      </c>
      <c r="D395" s="25">
        <f>cargo!Y395</f>
        <v>145.15199999999999</v>
      </c>
      <c r="E395" s="25">
        <f>cargo!Z395</f>
        <v>145.15199999999999</v>
      </c>
      <c r="F395" s="25">
        <f>cargo!AA395</f>
        <v>145.15199999999999</v>
      </c>
      <c r="G395" s="25">
        <f>cargo!AB395</f>
        <v>0</v>
      </c>
      <c r="H395" s="25">
        <f>cargo!AC395</f>
        <v>0</v>
      </c>
      <c r="I395" s="25">
        <f>cargo!AD395</f>
        <v>0</v>
      </c>
      <c r="J395" s="25">
        <f>cargo!AE395</f>
        <v>0</v>
      </c>
      <c r="K395" s="25">
        <f>cargo!BA395</f>
        <v>0</v>
      </c>
      <c r="L395" s="25">
        <f>cargo!BB395</f>
        <v>0</v>
      </c>
      <c r="M395" s="25">
        <f>cargo!BC395</f>
        <v>0</v>
      </c>
      <c r="N395" s="25">
        <f>cargo!BD395</f>
        <v>0</v>
      </c>
      <c r="O395" s="25">
        <f>cargo!BE395</f>
        <v>0</v>
      </c>
      <c r="P395" s="25">
        <f>cargo!BF395</f>
        <v>0</v>
      </c>
      <c r="Q395" s="25">
        <f>cargo!BG395</f>
        <v>0</v>
      </c>
      <c r="R395" s="25">
        <f>cargo!CC395</f>
        <v>0</v>
      </c>
      <c r="S395" s="25">
        <f>cargo!CD395</f>
        <v>0</v>
      </c>
      <c r="T395" s="25">
        <f>cargo!CE395</f>
        <v>0</v>
      </c>
      <c r="U395" s="25">
        <f>cargo!CF395</f>
        <v>0</v>
      </c>
      <c r="V395" s="25">
        <f>cargo!CG395</f>
        <v>0</v>
      </c>
      <c r="W395" s="25">
        <f>cargo!CH395</f>
        <v>0</v>
      </c>
      <c r="X395" s="25">
        <f>cargo!CI395</f>
        <v>0</v>
      </c>
      <c r="Y395" s="25">
        <f>cargo!DE395</f>
        <v>0</v>
      </c>
      <c r="Z395" s="25">
        <f>cargo!DF395</f>
        <v>0</v>
      </c>
      <c r="AA395" s="25">
        <f>cargo!DG395</f>
        <v>0</v>
      </c>
      <c r="AB395" s="25">
        <f>cargo!DH395</f>
        <v>0</v>
      </c>
      <c r="AC395" s="25">
        <f>cargo!DI395</f>
        <v>0</v>
      </c>
      <c r="AD395" s="25">
        <f>cargo!DJ395</f>
        <v>0</v>
      </c>
      <c r="AE395" s="25">
        <f>cargo!DK395</f>
        <v>0</v>
      </c>
      <c r="AF395" s="25">
        <f t="shared" si="671"/>
        <v>145.15199999999999</v>
      </c>
      <c r="AG395" s="25">
        <f t="shared" si="671"/>
        <v>145.15199999999999</v>
      </c>
      <c r="AH395" s="25">
        <f t="shared" si="671"/>
        <v>145.15199999999999</v>
      </c>
      <c r="AI395" s="25">
        <f t="shared" si="671"/>
        <v>0</v>
      </c>
      <c r="AJ395" s="25">
        <f t="shared" si="671"/>
        <v>0</v>
      </c>
      <c r="AK395" s="25">
        <f t="shared" si="671"/>
        <v>0</v>
      </c>
      <c r="AL395" s="25">
        <f t="shared" si="671"/>
        <v>0</v>
      </c>
    </row>
    <row r="396" spans="1:38" s="30" customFormat="1" ht="15" customHeight="1" x14ac:dyDescent="0.2">
      <c r="A396" s="46"/>
      <c r="B396" s="76"/>
      <c r="C396" s="47" t="s">
        <v>415</v>
      </c>
      <c r="D396" s="25">
        <f>cargo!Y396</f>
        <v>145.15199999999999</v>
      </c>
      <c r="E396" s="25">
        <f>cargo!Z396</f>
        <v>145.15199999999999</v>
      </c>
      <c r="F396" s="25">
        <f>cargo!AA396</f>
        <v>145.15199999999999</v>
      </c>
      <c r="G396" s="25">
        <f>cargo!AB396</f>
        <v>0</v>
      </c>
      <c r="H396" s="25">
        <f>cargo!AC396</f>
        <v>0</v>
      </c>
      <c r="I396" s="25">
        <f>cargo!AD396</f>
        <v>0</v>
      </c>
      <c r="J396" s="25">
        <f>cargo!AE396</f>
        <v>0</v>
      </c>
      <c r="K396" s="25">
        <f>cargo!BA396</f>
        <v>0</v>
      </c>
      <c r="L396" s="25">
        <f>cargo!BB396</f>
        <v>0</v>
      </c>
      <c r="M396" s="25">
        <f>cargo!BC396</f>
        <v>0</v>
      </c>
      <c r="N396" s="25">
        <f>cargo!BD396</f>
        <v>0</v>
      </c>
      <c r="O396" s="25">
        <f>cargo!BE396</f>
        <v>0</v>
      </c>
      <c r="P396" s="25">
        <f>cargo!BF396</f>
        <v>0</v>
      </c>
      <c r="Q396" s="25">
        <f>cargo!BG396</f>
        <v>0</v>
      </c>
      <c r="R396" s="25">
        <f>cargo!CC396</f>
        <v>0</v>
      </c>
      <c r="S396" s="25">
        <f>cargo!CD396</f>
        <v>0</v>
      </c>
      <c r="T396" s="25">
        <f>cargo!CE396</f>
        <v>0</v>
      </c>
      <c r="U396" s="25">
        <f>cargo!CF396</f>
        <v>0</v>
      </c>
      <c r="V396" s="25">
        <f>cargo!CG396</f>
        <v>0</v>
      </c>
      <c r="W396" s="25">
        <f>cargo!CH396</f>
        <v>0</v>
      </c>
      <c r="X396" s="25">
        <f>cargo!CI396</f>
        <v>0</v>
      </c>
      <c r="Y396" s="25">
        <f>cargo!DE396</f>
        <v>0</v>
      </c>
      <c r="Z396" s="25">
        <f>cargo!DF396</f>
        <v>0</v>
      </c>
      <c r="AA396" s="25">
        <f>cargo!DG396</f>
        <v>0</v>
      </c>
      <c r="AB396" s="25">
        <f>cargo!DH396</f>
        <v>0</v>
      </c>
      <c r="AC396" s="25">
        <f>cargo!DI396</f>
        <v>0</v>
      </c>
      <c r="AD396" s="25">
        <f>cargo!DJ396</f>
        <v>0</v>
      </c>
      <c r="AE396" s="25">
        <f>cargo!DK396</f>
        <v>0</v>
      </c>
      <c r="AF396" s="25">
        <f t="shared" si="671"/>
        <v>145.15199999999999</v>
      </c>
      <c r="AG396" s="25">
        <f t="shared" si="671"/>
        <v>145.15199999999999</v>
      </c>
      <c r="AH396" s="25">
        <f t="shared" si="671"/>
        <v>145.15199999999999</v>
      </c>
      <c r="AI396" s="25">
        <f t="shared" si="671"/>
        <v>0</v>
      </c>
      <c r="AJ396" s="25">
        <f t="shared" si="671"/>
        <v>0</v>
      </c>
      <c r="AK396" s="25">
        <f t="shared" si="671"/>
        <v>0</v>
      </c>
      <c r="AL396" s="25">
        <f t="shared" si="671"/>
        <v>0</v>
      </c>
    </row>
    <row r="397" spans="1:38" s="30" customFormat="1" ht="15" customHeight="1" x14ac:dyDescent="0.2">
      <c r="A397" s="46"/>
      <c r="B397" s="76"/>
      <c r="C397" s="47" t="s">
        <v>416</v>
      </c>
      <c r="D397" s="25">
        <f>cargo!Y397</f>
        <v>0</v>
      </c>
      <c r="E397" s="25">
        <f>cargo!Z397</f>
        <v>0</v>
      </c>
      <c r="F397" s="25">
        <f>cargo!AA397</f>
        <v>0</v>
      </c>
      <c r="G397" s="25">
        <f>cargo!AB397</f>
        <v>0</v>
      </c>
      <c r="H397" s="25">
        <f>cargo!AC397</f>
        <v>0</v>
      </c>
      <c r="I397" s="25">
        <f>cargo!AD397</f>
        <v>0</v>
      </c>
      <c r="J397" s="25">
        <f>cargo!AE397</f>
        <v>0</v>
      </c>
      <c r="K397" s="25">
        <f>cargo!BA397</f>
        <v>0</v>
      </c>
      <c r="L397" s="25">
        <f>cargo!BB397</f>
        <v>0</v>
      </c>
      <c r="M397" s="25">
        <f>cargo!BC397</f>
        <v>0</v>
      </c>
      <c r="N397" s="25">
        <f>cargo!BD397</f>
        <v>0</v>
      </c>
      <c r="O397" s="25">
        <f>cargo!BE397</f>
        <v>0</v>
      </c>
      <c r="P397" s="25">
        <f>cargo!BF397</f>
        <v>0</v>
      </c>
      <c r="Q397" s="25">
        <f>cargo!BG397</f>
        <v>0</v>
      </c>
      <c r="R397" s="25">
        <f>cargo!CC397</f>
        <v>0</v>
      </c>
      <c r="S397" s="25">
        <f>cargo!CD397</f>
        <v>0</v>
      </c>
      <c r="T397" s="25">
        <f>cargo!CE397</f>
        <v>0</v>
      </c>
      <c r="U397" s="25">
        <f>cargo!CF397</f>
        <v>0</v>
      </c>
      <c r="V397" s="25">
        <f>cargo!CG397</f>
        <v>0</v>
      </c>
      <c r="W397" s="25">
        <f>cargo!CH397</f>
        <v>0</v>
      </c>
      <c r="X397" s="25">
        <f>cargo!CI397</f>
        <v>0</v>
      </c>
      <c r="Y397" s="25">
        <f>cargo!DE397</f>
        <v>0</v>
      </c>
      <c r="Z397" s="25">
        <f>cargo!DF397</f>
        <v>0</v>
      </c>
      <c r="AA397" s="25">
        <f>cargo!DG397</f>
        <v>0</v>
      </c>
      <c r="AB397" s="25">
        <f>cargo!DH397</f>
        <v>0</v>
      </c>
      <c r="AC397" s="25">
        <f>cargo!DI397</f>
        <v>0</v>
      </c>
      <c r="AD397" s="25">
        <f>cargo!DJ397</f>
        <v>0</v>
      </c>
      <c r="AE397" s="25">
        <f>cargo!DK397</f>
        <v>0</v>
      </c>
      <c r="AF397" s="25">
        <f t="shared" si="671"/>
        <v>0</v>
      </c>
      <c r="AG397" s="25">
        <f t="shared" si="671"/>
        <v>0</v>
      </c>
      <c r="AH397" s="25">
        <f t="shared" si="671"/>
        <v>0</v>
      </c>
      <c r="AI397" s="25">
        <f t="shared" si="671"/>
        <v>0</v>
      </c>
      <c r="AJ397" s="25">
        <f t="shared" si="671"/>
        <v>0</v>
      </c>
      <c r="AK397" s="25">
        <f t="shared" si="671"/>
        <v>0</v>
      </c>
      <c r="AL397" s="25">
        <f t="shared" si="671"/>
        <v>0</v>
      </c>
    </row>
    <row r="398" spans="1:38" s="30" customFormat="1" ht="15" customHeight="1" x14ac:dyDescent="0.2">
      <c r="A398" s="46"/>
      <c r="B398" s="76"/>
      <c r="C398" s="45" t="s">
        <v>355</v>
      </c>
      <c r="D398" s="25">
        <f>cargo!Y398</f>
        <v>879.2600000000001</v>
      </c>
      <c r="E398" s="25">
        <f>cargo!Z398</f>
        <v>879.2600000000001</v>
      </c>
      <c r="F398" s="25">
        <f>cargo!AA398</f>
        <v>41.11</v>
      </c>
      <c r="G398" s="25">
        <f>cargo!AB398</f>
        <v>838.15000000000009</v>
      </c>
      <c r="H398" s="25">
        <f>cargo!AC398</f>
        <v>0</v>
      </c>
      <c r="I398" s="25">
        <f>cargo!AD398</f>
        <v>0</v>
      </c>
      <c r="J398" s="25">
        <f>cargo!AE398</f>
        <v>0</v>
      </c>
      <c r="K398" s="25">
        <f>cargo!BA398</f>
        <v>6580.0580000000018</v>
      </c>
      <c r="L398" s="25">
        <f>cargo!BB398</f>
        <v>6580.0580000000018</v>
      </c>
      <c r="M398" s="25">
        <f>cargo!BC398</f>
        <v>2242.5749999999998</v>
      </c>
      <c r="N398" s="25">
        <f>cargo!BD398</f>
        <v>4337.483000000002</v>
      </c>
      <c r="O398" s="25">
        <f>cargo!BE398</f>
        <v>0</v>
      </c>
      <c r="P398" s="25">
        <f>cargo!BF398</f>
        <v>0</v>
      </c>
      <c r="Q398" s="25">
        <f>cargo!BG398</f>
        <v>0</v>
      </c>
      <c r="R398" s="25">
        <f>cargo!CC398</f>
        <v>3691.8110000000001</v>
      </c>
      <c r="S398" s="25">
        <f>cargo!CD398</f>
        <v>3691.8110000000001</v>
      </c>
      <c r="T398" s="25">
        <f>cargo!CE398</f>
        <v>2211.92</v>
      </c>
      <c r="U398" s="25">
        <f>cargo!CF398</f>
        <v>1479.8910000000001</v>
      </c>
      <c r="V398" s="25">
        <f>cargo!CG398</f>
        <v>0</v>
      </c>
      <c r="W398" s="25">
        <f>cargo!CH398</f>
        <v>0</v>
      </c>
      <c r="X398" s="25">
        <f>cargo!CI398</f>
        <v>0</v>
      </c>
      <c r="Y398" s="25">
        <f>cargo!DE398</f>
        <v>0</v>
      </c>
      <c r="Z398" s="25">
        <f>cargo!DF398</f>
        <v>0</v>
      </c>
      <c r="AA398" s="25">
        <f>cargo!DG398</f>
        <v>0</v>
      </c>
      <c r="AB398" s="25">
        <f>cargo!DH398</f>
        <v>0</v>
      </c>
      <c r="AC398" s="25">
        <f>cargo!DI398</f>
        <v>0</v>
      </c>
      <c r="AD398" s="25">
        <f>cargo!DJ398</f>
        <v>0</v>
      </c>
      <c r="AE398" s="25">
        <f>cargo!DK398</f>
        <v>0</v>
      </c>
      <c r="AF398" s="25">
        <f t="shared" si="671"/>
        <v>11151.129000000003</v>
      </c>
      <c r="AG398" s="25">
        <f t="shared" si="671"/>
        <v>11151.129000000003</v>
      </c>
      <c r="AH398" s="25">
        <f t="shared" si="671"/>
        <v>4495.6049999999996</v>
      </c>
      <c r="AI398" s="25">
        <f t="shared" si="671"/>
        <v>6655.5240000000013</v>
      </c>
      <c r="AJ398" s="25">
        <f t="shared" si="671"/>
        <v>0</v>
      </c>
      <c r="AK398" s="25">
        <f t="shared" si="671"/>
        <v>0</v>
      </c>
      <c r="AL398" s="25">
        <f t="shared" si="671"/>
        <v>0</v>
      </c>
    </row>
    <row r="399" spans="1:38" s="30" customFormat="1" ht="15" customHeight="1" x14ac:dyDescent="0.25">
      <c r="A399" s="46"/>
      <c r="B399" s="75"/>
      <c r="C399" s="45" t="s">
        <v>364</v>
      </c>
      <c r="D399" s="25">
        <f>cargo!Y399</f>
        <v>7910.8019999999997</v>
      </c>
      <c r="E399" s="25">
        <f>cargo!Z399</f>
        <v>7910.8019999999997</v>
      </c>
      <c r="F399" s="25">
        <f>cargo!AA399</f>
        <v>3182.49</v>
      </c>
      <c r="G399" s="25">
        <f>cargo!AB399</f>
        <v>4728.3119999999999</v>
      </c>
      <c r="H399" s="25">
        <f>cargo!AC399</f>
        <v>0</v>
      </c>
      <c r="I399" s="25">
        <f>cargo!AD399</f>
        <v>0</v>
      </c>
      <c r="J399" s="25">
        <f>cargo!AE399</f>
        <v>0</v>
      </c>
      <c r="K399" s="25">
        <f>cargo!BA399</f>
        <v>4739.8450000000003</v>
      </c>
      <c r="L399" s="25">
        <f>cargo!BB399</f>
        <v>4739.8450000000003</v>
      </c>
      <c r="M399" s="25">
        <f>cargo!BC399</f>
        <v>1348.9549999999999</v>
      </c>
      <c r="N399" s="25">
        <f>cargo!BD399</f>
        <v>3390.8900000000003</v>
      </c>
      <c r="O399" s="25">
        <f>cargo!BE399</f>
        <v>0</v>
      </c>
      <c r="P399" s="25">
        <f>cargo!BF399</f>
        <v>0</v>
      </c>
      <c r="Q399" s="25">
        <f>cargo!BG399</f>
        <v>0</v>
      </c>
      <c r="R399" s="25">
        <f>cargo!CC399</f>
        <v>4676.9449999999997</v>
      </c>
      <c r="S399" s="25">
        <f>cargo!CD399</f>
        <v>4676.9449999999997</v>
      </c>
      <c r="T399" s="25">
        <f>cargo!CE399</f>
        <v>817.85500000000002</v>
      </c>
      <c r="U399" s="25">
        <f>cargo!CF399</f>
        <v>3859.0899999999997</v>
      </c>
      <c r="V399" s="25">
        <f>cargo!CG399</f>
        <v>0</v>
      </c>
      <c r="W399" s="25">
        <f>cargo!CH399</f>
        <v>0</v>
      </c>
      <c r="X399" s="25">
        <f>cargo!CI399</f>
        <v>0</v>
      </c>
      <c r="Y399" s="25">
        <f>cargo!DE399</f>
        <v>0</v>
      </c>
      <c r="Z399" s="25">
        <f>cargo!DF399</f>
        <v>0</v>
      </c>
      <c r="AA399" s="25">
        <f>cargo!DG399</f>
        <v>0</v>
      </c>
      <c r="AB399" s="25">
        <f>cargo!DH399</f>
        <v>0</v>
      </c>
      <c r="AC399" s="25">
        <f>cargo!DI399</f>
        <v>0</v>
      </c>
      <c r="AD399" s="25">
        <f>cargo!DJ399</f>
        <v>0</v>
      </c>
      <c r="AE399" s="25">
        <f>cargo!DK399</f>
        <v>0</v>
      </c>
      <c r="AF399" s="25">
        <f t="shared" ref="AF399:AL399" si="672">D399+K399+R399+Y399</f>
        <v>17327.592000000001</v>
      </c>
      <c r="AG399" s="25">
        <f t="shared" si="672"/>
        <v>17327.592000000001</v>
      </c>
      <c r="AH399" s="25">
        <f t="shared" si="672"/>
        <v>5349.2999999999993</v>
      </c>
      <c r="AI399" s="25">
        <f t="shared" si="672"/>
        <v>11978.291999999999</v>
      </c>
      <c r="AJ399" s="25">
        <f t="shared" si="672"/>
        <v>0</v>
      </c>
      <c r="AK399" s="25">
        <f t="shared" si="672"/>
        <v>0</v>
      </c>
      <c r="AL399" s="25">
        <f t="shared" si="672"/>
        <v>0</v>
      </c>
    </row>
    <row r="400" spans="1:38" s="30" customFormat="1" ht="15" customHeight="1" x14ac:dyDescent="0.25">
      <c r="A400" s="46"/>
      <c r="B400" s="75"/>
      <c r="C400" s="45" t="s">
        <v>44</v>
      </c>
      <c r="D400" s="25">
        <f>cargo!Y400</f>
        <v>928695.31500000006</v>
      </c>
      <c r="E400" s="25">
        <f>cargo!Z400</f>
        <v>256234.63100000002</v>
      </c>
      <c r="F400" s="25">
        <f>cargo!AA400</f>
        <v>102018.024</v>
      </c>
      <c r="G400" s="25">
        <f>cargo!AB400</f>
        <v>154216.60700000002</v>
      </c>
      <c r="H400" s="25">
        <f>cargo!AC400</f>
        <v>672460.68400000001</v>
      </c>
      <c r="I400" s="25">
        <f>cargo!AD400</f>
        <v>552273.87199999997</v>
      </c>
      <c r="J400" s="25">
        <f>cargo!AE400</f>
        <v>120186.81200000001</v>
      </c>
      <c r="K400" s="25">
        <f>cargo!BA400</f>
        <v>1073354.7830000001</v>
      </c>
      <c r="L400" s="25">
        <f>cargo!BB400</f>
        <v>368622.86000000004</v>
      </c>
      <c r="M400" s="25">
        <f>cargo!BC400</f>
        <v>120549.338</v>
      </c>
      <c r="N400" s="25">
        <f>cargo!BD400</f>
        <v>248073.52200000003</v>
      </c>
      <c r="O400" s="25">
        <f>cargo!BE400</f>
        <v>704731.92299999995</v>
      </c>
      <c r="P400" s="25">
        <f>cargo!BF400</f>
        <v>429329.59600000002</v>
      </c>
      <c r="Q400" s="25">
        <f>cargo!BG400</f>
        <v>275402.32699999999</v>
      </c>
      <c r="R400" s="25">
        <f>cargo!CC400</f>
        <v>1284055.8859999999</v>
      </c>
      <c r="S400" s="25">
        <f>cargo!CD400</f>
        <v>504355.25799999997</v>
      </c>
      <c r="T400" s="25">
        <f>cargo!CE400</f>
        <v>157038.21799999999</v>
      </c>
      <c r="U400" s="25">
        <f>cargo!CF400</f>
        <v>347317.04</v>
      </c>
      <c r="V400" s="25">
        <f>cargo!CG400</f>
        <v>779700.62800000003</v>
      </c>
      <c r="W400" s="25">
        <f>cargo!CH400</f>
        <v>553675.89500000002</v>
      </c>
      <c r="X400" s="25">
        <f>cargo!CI400</f>
        <v>226024.73300000001</v>
      </c>
      <c r="Y400" s="25">
        <f>cargo!DE400</f>
        <v>0</v>
      </c>
      <c r="Z400" s="25">
        <f>cargo!DF400</f>
        <v>0</v>
      </c>
      <c r="AA400" s="25">
        <f>cargo!DG400</f>
        <v>0</v>
      </c>
      <c r="AB400" s="25">
        <f>cargo!DH400</f>
        <v>0</v>
      </c>
      <c r="AC400" s="25">
        <f>cargo!DI400</f>
        <v>0</v>
      </c>
      <c r="AD400" s="25">
        <f>cargo!DJ400</f>
        <v>0</v>
      </c>
      <c r="AE400" s="25">
        <f>cargo!DK400</f>
        <v>0</v>
      </c>
      <c r="AF400" s="25">
        <f t="shared" si="671"/>
        <v>3286105.9840000002</v>
      </c>
      <c r="AG400" s="25">
        <f t="shared" si="671"/>
        <v>1129212.7490000001</v>
      </c>
      <c r="AH400" s="25">
        <f t="shared" si="671"/>
        <v>379605.58</v>
      </c>
      <c r="AI400" s="25">
        <f t="shared" si="671"/>
        <v>749607.16899999999</v>
      </c>
      <c r="AJ400" s="25">
        <f t="shared" si="671"/>
        <v>2156893.2349999999</v>
      </c>
      <c r="AK400" s="25">
        <f t="shared" si="671"/>
        <v>1535279.3629999999</v>
      </c>
      <c r="AL400" s="25">
        <f t="shared" si="671"/>
        <v>621613.87199999997</v>
      </c>
    </row>
    <row r="401" spans="1:38" s="30" customFormat="1" ht="15" customHeight="1" x14ac:dyDescent="0.25">
      <c r="A401" s="46"/>
      <c r="B401" s="75"/>
      <c r="C401" s="4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</row>
    <row r="402" spans="1:38" s="30" customFormat="1" ht="15" customHeight="1" x14ac:dyDescent="0.25">
      <c r="A402" s="44"/>
      <c r="B402" s="75" t="s">
        <v>148</v>
      </c>
      <c r="C402" s="45"/>
      <c r="D402" s="25">
        <f>cargo!Y402</f>
        <v>1083896.7571</v>
      </c>
      <c r="E402" s="25">
        <f>cargo!Z402</f>
        <v>209742.40509999997</v>
      </c>
      <c r="F402" s="25">
        <f>cargo!AA402</f>
        <v>112453.66599999998</v>
      </c>
      <c r="G402" s="25">
        <f>cargo!AB402</f>
        <v>97288.739100000006</v>
      </c>
      <c r="H402" s="25">
        <f>cargo!AC402</f>
        <v>874154.35199999996</v>
      </c>
      <c r="I402" s="25">
        <f>cargo!AD402</f>
        <v>171653.32800000001</v>
      </c>
      <c r="J402" s="25">
        <f>cargo!AE402</f>
        <v>702501.02399999998</v>
      </c>
      <c r="K402" s="25">
        <f>cargo!BA402</f>
        <v>1294262.9454999999</v>
      </c>
      <c r="L402" s="25">
        <f>cargo!BB402</f>
        <v>233230.96349999995</v>
      </c>
      <c r="M402" s="25">
        <f>cargo!BC402</f>
        <v>122557.64249999999</v>
      </c>
      <c r="N402" s="25">
        <f>cargo!BD402</f>
        <v>110673.32099999998</v>
      </c>
      <c r="O402" s="25">
        <f>cargo!BE402</f>
        <v>1061031.9819999998</v>
      </c>
      <c r="P402" s="25">
        <f>cargo!BF402</f>
        <v>126066.495</v>
      </c>
      <c r="Q402" s="25">
        <f>cargo!BG402</f>
        <v>934965.48699999996</v>
      </c>
      <c r="R402" s="25">
        <f>cargo!CC402</f>
        <v>1236887.5995</v>
      </c>
      <c r="S402" s="25">
        <f>cargo!CD402</f>
        <v>268208.54249999998</v>
      </c>
      <c r="T402" s="25">
        <f>cargo!CE402</f>
        <v>131638.19650000002</v>
      </c>
      <c r="U402" s="25">
        <f>cargo!CF402</f>
        <v>136570.34599999999</v>
      </c>
      <c r="V402" s="25">
        <f>cargo!CG402</f>
        <v>968679.05700000003</v>
      </c>
      <c r="W402" s="25">
        <f>cargo!CH402</f>
        <v>177402.00599999999</v>
      </c>
      <c r="X402" s="25">
        <f>cargo!CI402</f>
        <v>791277.05099999998</v>
      </c>
      <c r="Y402" s="25">
        <f>cargo!DE402</f>
        <v>0</v>
      </c>
      <c r="Z402" s="25">
        <f>cargo!DF402</f>
        <v>0</v>
      </c>
      <c r="AA402" s="25">
        <f>cargo!DG402</f>
        <v>0</v>
      </c>
      <c r="AB402" s="25">
        <f>cargo!DH402</f>
        <v>0</v>
      </c>
      <c r="AC402" s="25">
        <f>cargo!DI402</f>
        <v>0</v>
      </c>
      <c r="AD402" s="25">
        <f>cargo!DJ402</f>
        <v>0</v>
      </c>
      <c r="AE402" s="25">
        <f>cargo!DK402</f>
        <v>0</v>
      </c>
      <c r="AF402" s="25">
        <f t="shared" ref="AF402:AL409" si="673">D402+K402+R402+Y402</f>
        <v>3615047.3021</v>
      </c>
      <c r="AG402" s="25">
        <f t="shared" si="673"/>
        <v>711181.91109999991</v>
      </c>
      <c r="AH402" s="25">
        <f t="shared" si="673"/>
        <v>366649.505</v>
      </c>
      <c r="AI402" s="25">
        <f t="shared" si="673"/>
        <v>344532.40610000002</v>
      </c>
      <c r="AJ402" s="25">
        <f t="shared" si="673"/>
        <v>2903865.3909999998</v>
      </c>
      <c r="AK402" s="25">
        <f t="shared" si="673"/>
        <v>475121.82899999997</v>
      </c>
      <c r="AL402" s="25">
        <f t="shared" si="673"/>
        <v>2428743.5619999999</v>
      </c>
    </row>
    <row r="403" spans="1:38" s="30" customFormat="1" ht="15" customHeight="1" x14ac:dyDescent="0.25">
      <c r="A403" s="46"/>
      <c r="B403" s="75"/>
      <c r="C403" s="45" t="s">
        <v>149</v>
      </c>
      <c r="D403" s="25">
        <f>cargo!Y403</f>
        <v>54525.5</v>
      </c>
      <c r="E403" s="25">
        <f>cargo!Z403</f>
        <v>54525.5</v>
      </c>
      <c r="F403" s="25">
        <f>cargo!AA403</f>
        <v>35957.479999999996</v>
      </c>
      <c r="G403" s="25">
        <f>cargo!AB403</f>
        <v>18568.02</v>
      </c>
      <c r="H403" s="25">
        <f>cargo!AC403</f>
        <v>0</v>
      </c>
      <c r="I403" s="25">
        <f>cargo!AD403</f>
        <v>0</v>
      </c>
      <c r="J403" s="25">
        <f>cargo!AE403</f>
        <v>0</v>
      </c>
      <c r="K403" s="25">
        <f>cargo!BA403</f>
        <v>59122.28</v>
      </c>
      <c r="L403" s="25">
        <f>cargo!BB403</f>
        <v>59122.28</v>
      </c>
      <c r="M403" s="25">
        <f>cargo!BC403</f>
        <v>45033.590000000004</v>
      </c>
      <c r="N403" s="25">
        <f>cargo!BD403</f>
        <v>14088.689999999999</v>
      </c>
      <c r="O403" s="25">
        <f>cargo!BE403</f>
        <v>0</v>
      </c>
      <c r="P403" s="25">
        <f>cargo!BF403</f>
        <v>0</v>
      </c>
      <c r="Q403" s="25">
        <f>cargo!BG403</f>
        <v>0</v>
      </c>
      <c r="R403" s="25">
        <f>cargo!CC403</f>
        <v>60585.08</v>
      </c>
      <c r="S403" s="25">
        <f>cargo!CD403</f>
        <v>60585.08</v>
      </c>
      <c r="T403" s="25">
        <f>cargo!CE403</f>
        <v>34380.14</v>
      </c>
      <c r="U403" s="25">
        <f>cargo!CF403</f>
        <v>26204.94</v>
      </c>
      <c r="V403" s="25">
        <f>cargo!CG403</f>
        <v>0</v>
      </c>
      <c r="W403" s="25">
        <f>cargo!CH403</f>
        <v>0</v>
      </c>
      <c r="X403" s="25">
        <f>cargo!CI403</f>
        <v>0</v>
      </c>
      <c r="Y403" s="25">
        <f>cargo!DE403</f>
        <v>0</v>
      </c>
      <c r="Z403" s="25">
        <f>cargo!DF403</f>
        <v>0</v>
      </c>
      <c r="AA403" s="25">
        <f>cargo!DG403</f>
        <v>0</v>
      </c>
      <c r="AB403" s="25">
        <f>cargo!DH403</f>
        <v>0</v>
      </c>
      <c r="AC403" s="25">
        <f>cargo!DI403</f>
        <v>0</v>
      </c>
      <c r="AD403" s="25">
        <f>cargo!DJ403</f>
        <v>0</v>
      </c>
      <c r="AE403" s="25">
        <f>cargo!DK403</f>
        <v>0</v>
      </c>
      <c r="AF403" s="25">
        <f t="shared" si="673"/>
        <v>174232.86</v>
      </c>
      <c r="AG403" s="25">
        <f t="shared" si="673"/>
        <v>174232.86</v>
      </c>
      <c r="AH403" s="25">
        <f t="shared" si="673"/>
        <v>115371.21</v>
      </c>
      <c r="AI403" s="25">
        <f t="shared" si="673"/>
        <v>58861.649999999994</v>
      </c>
      <c r="AJ403" s="25">
        <f t="shared" si="673"/>
        <v>0</v>
      </c>
      <c r="AK403" s="25">
        <f t="shared" si="673"/>
        <v>0</v>
      </c>
      <c r="AL403" s="25">
        <f t="shared" si="673"/>
        <v>0</v>
      </c>
    </row>
    <row r="404" spans="1:38" s="30" customFormat="1" ht="15" customHeight="1" x14ac:dyDescent="0.25">
      <c r="A404" s="46"/>
      <c r="B404" s="75"/>
      <c r="C404" s="47" t="s">
        <v>224</v>
      </c>
      <c r="D404" s="25">
        <f>cargo!Y404</f>
        <v>9063.630000000001</v>
      </c>
      <c r="E404" s="25">
        <f>cargo!Z404</f>
        <v>9063.630000000001</v>
      </c>
      <c r="F404" s="25">
        <f>cargo!AA404</f>
        <v>5537.77</v>
      </c>
      <c r="G404" s="25">
        <f>cargo!AB404</f>
        <v>3525.8600000000006</v>
      </c>
      <c r="H404" s="25">
        <f>cargo!AC404</f>
        <v>0</v>
      </c>
      <c r="I404" s="25">
        <f>cargo!AD404</f>
        <v>0</v>
      </c>
      <c r="J404" s="25">
        <f>cargo!AE404</f>
        <v>0</v>
      </c>
      <c r="K404" s="25">
        <f>cargo!BA404</f>
        <v>6912.16</v>
      </c>
      <c r="L404" s="25">
        <f>cargo!BB404</f>
        <v>6912.16</v>
      </c>
      <c r="M404" s="25">
        <f>cargo!BC404</f>
        <v>4659.47</v>
      </c>
      <c r="N404" s="25">
        <f>cargo!BD404</f>
        <v>2252.6899999999996</v>
      </c>
      <c r="O404" s="25">
        <f>cargo!BE404</f>
        <v>0</v>
      </c>
      <c r="P404" s="25">
        <f>cargo!BF404</f>
        <v>0</v>
      </c>
      <c r="Q404" s="25">
        <f>cargo!BG404</f>
        <v>0</v>
      </c>
      <c r="R404" s="25">
        <f>cargo!CC404</f>
        <v>7954.76</v>
      </c>
      <c r="S404" s="25">
        <f>cargo!CD404</f>
        <v>7954.76</v>
      </c>
      <c r="T404" s="25">
        <f>cargo!CE404</f>
        <v>5449.82</v>
      </c>
      <c r="U404" s="25">
        <f>cargo!CF404</f>
        <v>2504.94</v>
      </c>
      <c r="V404" s="25">
        <f>cargo!CG404</f>
        <v>0</v>
      </c>
      <c r="W404" s="25">
        <f>cargo!CH404</f>
        <v>0</v>
      </c>
      <c r="X404" s="25">
        <f>cargo!CI404</f>
        <v>0</v>
      </c>
      <c r="Y404" s="25">
        <f>cargo!DE404</f>
        <v>0</v>
      </c>
      <c r="Z404" s="25">
        <f>cargo!DF404</f>
        <v>0</v>
      </c>
      <c r="AA404" s="25">
        <f>cargo!DG404</f>
        <v>0</v>
      </c>
      <c r="AB404" s="25">
        <f>cargo!DH404</f>
        <v>0</v>
      </c>
      <c r="AC404" s="25">
        <f>cargo!DI404</f>
        <v>0</v>
      </c>
      <c r="AD404" s="25">
        <f>cargo!DJ404</f>
        <v>0</v>
      </c>
      <c r="AE404" s="25">
        <f>cargo!DK404</f>
        <v>0</v>
      </c>
      <c r="AF404" s="25">
        <f t="shared" si="673"/>
        <v>23930.550000000003</v>
      </c>
      <c r="AG404" s="25">
        <f t="shared" si="673"/>
        <v>23930.550000000003</v>
      </c>
      <c r="AH404" s="25">
        <f t="shared" si="673"/>
        <v>15647.060000000001</v>
      </c>
      <c r="AI404" s="25">
        <f t="shared" si="673"/>
        <v>8283.49</v>
      </c>
      <c r="AJ404" s="25">
        <f t="shared" si="673"/>
        <v>0</v>
      </c>
      <c r="AK404" s="25">
        <f t="shared" si="673"/>
        <v>0</v>
      </c>
      <c r="AL404" s="25">
        <f t="shared" si="673"/>
        <v>0</v>
      </c>
    </row>
    <row r="405" spans="1:38" s="30" customFormat="1" ht="15" customHeight="1" x14ac:dyDescent="0.25">
      <c r="A405" s="46"/>
      <c r="B405" s="75"/>
      <c r="C405" s="47" t="s">
        <v>149</v>
      </c>
      <c r="D405" s="25">
        <f>cargo!Y405</f>
        <v>45461.869999999995</v>
      </c>
      <c r="E405" s="25">
        <f>cargo!Z405</f>
        <v>45461.869999999995</v>
      </c>
      <c r="F405" s="25">
        <f>cargo!AA405</f>
        <v>30419.71</v>
      </c>
      <c r="G405" s="25">
        <f>cargo!AB405</f>
        <v>15042.16</v>
      </c>
      <c r="H405" s="25">
        <f>cargo!AC405</f>
        <v>0</v>
      </c>
      <c r="I405" s="25">
        <f>cargo!AD405</f>
        <v>0</v>
      </c>
      <c r="J405" s="25">
        <f>cargo!AE405</f>
        <v>0</v>
      </c>
      <c r="K405" s="25">
        <f>cargo!BA405</f>
        <v>52210.12</v>
      </c>
      <c r="L405" s="25">
        <f>cargo!BB405</f>
        <v>52210.12</v>
      </c>
      <c r="M405" s="25">
        <f>cargo!BC405</f>
        <v>40374.120000000003</v>
      </c>
      <c r="N405" s="25">
        <f>cargo!BD405</f>
        <v>11836</v>
      </c>
      <c r="O405" s="25">
        <f>cargo!BE405</f>
        <v>0</v>
      </c>
      <c r="P405" s="25">
        <f>cargo!BF405</f>
        <v>0</v>
      </c>
      <c r="Q405" s="25">
        <f>cargo!BG405</f>
        <v>0</v>
      </c>
      <c r="R405" s="25">
        <f>cargo!CC405</f>
        <v>52630.32</v>
      </c>
      <c r="S405" s="25">
        <f>cargo!CD405</f>
        <v>52630.32</v>
      </c>
      <c r="T405" s="25">
        <f>cargo!CE405</f>
        <v>28930.32</v>
      </c>
      <c r="U405" s="25">
        <f>cargo!CF405</f>
        <v>23700</v>
      </c>
      <c r="V405" s="25">
        <f>cargo!CG405</f>
        <v>0</v>
      </c>
      <c r="W405" s="25">
        <f>cargo!CH405</f>
        <v>0</v>
      </c>
      <c r="X405" s="25">
        <f>cargo!CI405</f>
        <v>0</v>
      </c>
      <c r="Y405" s="25">
        <f>cargo!DE405</f>
        <v>0</v>
      </c>
      <c r="Z405" s="25">
        <f>cargo!DF405</f>
        <v>0</v>
      </c>
      <c r="AA405" s="25">
        <f>cargo!DG405</f>
        <v>0</v>
      </c>
      <c r="AB405" s="25">
        <f>cargo!DH405</f>
        <v>0</v>
      </c>
      <c r="AC405" s="25">
        <f>cargo!DI405</f>
        <v>0</v>
      </c>
      <c r="AD405" s="25">
        <f>cargo!DJ405</f>
        <v>0</v>
      </c>
      <c r="AE405" s="25">
        <f>cargo!DK405</f>
        <v>0</v>
      </c>
      <c r="AF405" s="25">
        <f t="shared" ref="AF405" si="674">D405+K405+R405+Y405</f>
        <v>150302.31</v>
      </c>
      <c r="AG405" s="25">
        <f t="shared" ref="AG405" si="675">E405+L405+S405+Z405</f>
        <v>150302.31</v>
      </c>
      <c r="AH405" s="25">
        <f t="shared" ref="AH405" si="676">F405+M405+T405+AA405</f>
        <v>99724.15</v>
      </c>
      <c r="AI405" s="25">
        <f t="shared" ref="AI405" si="677">G405+N405+U405+AB405</f>
        <v>50578.16</v>
      </c>
      <c r="AJ405" s="25">
        <f t="shared" ref="AJ405" si="678">H405+O405+V405+AC405</f>
        <v>0</v>
      </c>
      <c r="AK405" s="25">
        <f t="shared" ref="AK405" si="679">I405+P405+W405+AD405</f>
        <v>0</v>
      </c>
      <c r="AL405" s="25">
        <f t="shared" ref="AL405" si="680">J405+Q405+X405+AE405</f>
        <v>0</v>
      </c>
    </row>
    <row r="406" spans="1:38" s="30" customFormat="1" ht="15" customHeight="1" x14ac:dyDescent="0.25">
      <c r="A406" s="46"/>
      <c r="B406" s="75"/>
      <c r="C406" s="45" t="s">
        <v>356</v>
      </c>
      <c r="D406" s="25">
        <f>cargo!Y406</f>
        <v>26519.98</v>
      </c>
      <c r="E406" s="25">
        <f>cargo!Z406</f>
        <v>26519.98</v>
      </c>
      <c r="F406" s="25">
        <f>cargo!AA406</f>
        <v>26519.98</v>
      </c>
      <c r="G406" s="25">
        <f>cargo!AB406</f>
        <v>0</v>
      </c>
      <c r="H406" s="25">
        <f>cargo!AC406</f>
        <v>0</v>
      </c>
      <c r="I406" s="25">
        <f>cargo!AD406</f>
        <v>0</v>
      </c>
      <c r="J406" s="25">
        <f>cargo!AE406</f>
        <v>0</v>
      </c>
      <c r="K406" s="25">
        <f>cargo!BA406</f>
        <v>25119.79</v>
      </c>
      <c r="L406" s="25">
        <f>cargo!BB406</f>
        <v>25119.79</v>
      </c>
      <c r="M406" s="25">
        <f>cargo!BC406</f>
        <v>23825.5</v>
      </c>
      <c r="N406" s="25">
        <f>cargo!BD406</f>
        <v>1294.29</v>
      </c>
      <c r="O406" s="25">
        <f>cargo!BE406</f>
        <v>0</v>
      </c>
      <c r="P406" s="25">
        <f>cargo!BF406</f>
        <v>0</v>
      </c>
      <c r="Q406" s="25">
        <f>cargo!BG406</f>
        <v>0</v>
      </c>
      <c r="R406" s="25">
        <f>cargo!CC406</f>
        <v>25228.064999999999</v>
      </c>
      <c r="S406" s="25">
        <f>cargo!CD406</f>
        <v>25228.064999999999</v>
      </c>
      <c r="T406" s="25">
        <f>cargo!CE406</f>
        <v>23922.535</v>
      </c>
      <c r="U406" s="25">
        <f>cargo!CF406</f>
        <v>1305.53</v>
      </c>
      <c r="V406" s="25">
        <f>cargo!CG406</f>
        <v>0</v>
      </c>
      <c r="W406" s="25">
        <f>cargo!CH406</f>
        <v>0</v>
      </c>
      <c r="X406" s="25">
        <f>cargo!CI406</f>
        <v>0</v>
      </c>
      <c r="Y406" s="25">
        <f>cargo!DE406</f>
        <v>0</v>
      </c>
      <c r="Z406" s="25">
        <f>cargo!DF406</f>
        <v>0</v>
      </c>
      <c r="AA406" s="25">
        <f>cargo!DG406</f>
        <v>0</v>
      </c>
      <c r="AB406" s="25">
        <f>cargo!DH406</f>
        <v>0</v>
      </c>
      <c r="AC406" s="25">
        <f>cargo!DI406</f>
        <v>0</v>
      </c>
      <c r="AD406" s="25">
        <f>cargo!DJ406</f>
        <v>0</v>
      </c>
      <c r="AE406" s="25">
        <f>cargo!DK406</f>
        <v>0</v>
      </c>
      <c r="AF406" s="25">
        <f t="shared" ref="AF406:AL407" si="681">D406+K406+R406+Y406</f>
        <v>76867.835000000006</v>
      </c>
      <c r="AG406" s="25">
        <f t="shared" si="681"/>
        <v>76867.835000000006</v>
      </c>
      <c r="AH406" s="25">
        <f t="shared" si="681"/>
        <v>74268.014999999999</v>
      </c>
      <c r="AI406" s="25">
        <f t="shared" si="681"/>
        <v>2599.8199999999997</v>
      </c>
      <c r="AJ406" s="25">
        <f t="shared" si="681"/>
        <v>0</v>
      </c>
      <c r="AK406" s="25">
        <f t="shared" si="681"/>
        <v>0</v>
      </c>
      <c r="AL406" s="25">
        <f t="shared" si="681"/>
        <v>0</v>
      </c>
    </row>
    <row r="407" spans="1:38" s="30" customFormat="1" ht="15" customHeight="1" x14ac:dyDescent="0.25">
      <c r="A407" s="46"/>
      <c r="B407" s="75"/>
      <c r="C407" s="45" t="s">
        <v>417</v>
      </c>
      <c r="D407" s="25">
        <f>cargo!Y407</f>
        <v>994.5</v>
      </c>
      <c r="E407" s="25">
        <f>cargo!Z407</f>
        <v>994.5</v>
      </c>
      <c r="F407" s="25">
        <f>cargo!AA407</f>
        <v>664</v>
      </c>
      <c r="G407" s="25">
        <f>cargo!AB407</f>
        <v>330.5</v>
      </c>
      <c r="H407" s="25">
        <f>cargo!AC407</f>
        <v>0</v>
      </c>
      <c r="I407" s="25">
        <f>cargo!AD407</f>
        <v>0</v>
      </c>
      <c r="J407" s="25">
        <f>cargo!AE407</f>
        <v>0</v>
      </c>
      <c r="K407" s="25">
        <f>cargo!BA407</f>
        <v>0</v>
      </c>
      <c r="L407" s="25">
        <f>cargo!BB407</f>
        <v>0</v>
      </c>
      <c r="M407" s="25">
        <f>cargo!BC407</f>
        <v>0</v>
      </c>
      <c r="N407" s="25">
        <f>cargo!BD407</f>
        <v>0</v>
      </c>
      <c r="O407" s="25">
        <f>cargo!BE407</f>
        <v>0</v>
      </c>
      <c r="P407" s="25">
        <f>cargo!BF407</f>
        <v>0</v>
      </c>
      <c r="Q407" s="25">
        <f>cargo!BG407</f>
        <v>0</v>
      </c>
      <c r="R407" s="25">
        <f>cargo!CC407</f>
        <v>1230.2</v>
      </c>
      <c r="S407" s="25">
        <f>cargo!CD407</f>
        <v>1230.2</v>
      </c>
      <c r="T407" s="25">
        <f>cargo!CE407</f>
        <v>1005</v>
      </c>
      <c r="U407" s="25">
        <f>cargo!CF407</f>
        <v>225.2</v>
      </c>
      <c r="V407" s="25">
        <f>cargo!CG407</f>
        <v>0</v>
      </c>
      <c r="W407" s="25">
        <f>cargo!CH407</f>
        <v>0</v>
      </c>
      <c r="X407" s="25">
        <f>cargo!CI407</f>
        <v>0</v>
      </c>
      <c r="Y407" s="25">
        <f>cargo!DE407</f>
        <v>0</v>
      </c>
      <c r="Z407" s="25">
        <f>cargo!DF407</f>
        <v>0</v>
      </c>
      <c r="AA407" s="25">
        <f>cargo!DG407</f>
        <v>0</v>
      </c>
      <c r="AB407" s="25">
        <f>cargo!DH407</f>
        <v>0</v>
      </c>
      <c r="AC407" s="25">
        <f>cargo!DI407</f>
        <v>0</v>
      </c>
      <c r="AD407" s="25">
        <f>cargo!DJ407</f>
        <v>0</v>
      </c>
      <c r="AE407" s="25">
        <f>cargo!DK407</f>
        <v>0</v>
      </c>
      <c r="AF407" s="25">
        <f t="shared" si="681"/>
        <v>2224.6999999999998</v>
      </c>
      <c r="AG407" s="25">
        <f t="shared" si="681"/>
        <v>2224.6999999999998</v>
      </c>
      <c r="AH407" s="25">
        <f t="shared" si="681"/>
        <v>1669</v>
      </c>
      <c r="AI407" s="25">
        <f t="shared" si="681"/>
        <v>555.70000000000005</v>
      </c>
      <c r="AJ407" s="25">
        <f t="shared" si="681"/>
        <v>0</v>
      </c>
      <c r="AK407" s="25">
        <f t="shared" si="681"/>
        <v>0</v>
      </c>
      <c r="AL407" s="25">
        <f t="shared" si="681"/>
        <v>0</v>
      </c>
    </row>
    <row r="408" spans="1:38" s="30" customFormat="1" ht="15" customHeight="1" x14ac:dyDescent="0.25">
      <c r="A408" s="46"/>
      <c r="B408" s="75"/>
      <c r="C408" s="45" t="s">
        <v>364</v>
      </c>
      <c r="D408" s="25">
        <f>cargo!Y408</f>
        <v>64883.929099999994</v>
      </c>
      <c r="E408" s="25">
        <f>cargo!Z408</f>
        <v>64883.929099999994</v>
      </c>
      <c r="F408" s="25">
        <f>cargo!AA408</f>
        <v>42857.758999999998</v>
      </c>
      <c r="G408" s="25">
        <f>cargo!AB408</f>
        <v>22026.170099999999</v>
      </c>
      <c r="H408" s="25">
        <f>cargo!AC408</f>
        <v>0</v>
      </c>
      <c r="I408" s="25">
        <f>cargo!AD408</f>
        <v>0</v>
      </c>
      <c r="J408" s="25">
        <f>cargo!AE408</f>
        <v>0</v>
      </c>
      <c r="K408" s="25">
        <f>cargo!BA408</f>
        <v>66019.892499999987</v>
      </c>
      <c r="L408" s="25">
        <f>cargo!BB408</f>
        <v>66019.892499999987</v>
      </c>
      <c r="M408" s="25">
        <f>cargo!BC408</f>
        <v>42028.525499999996</v>
      </c>
      <c r="N408" s="25">
        <f>cargo!BD408</f>
        <v>23991.366999999998</v>
      </c>
      <c r="O408" s="25">
        <f>cargo!BE408</f>
        <v>0</v>
      </c>
      <c r="P408" s="25">
        <f>cargo!BF408</f>
        <v>0</v>
      </c>
      <c r="Q408" s="25">
        <f>cargo!BG408</f>
        <v>0</v>
      </c>
      <c r="R408" s="25">
        <f>cargo!CC408</f>
        <v>91022.189500000008</v>
      </c>
      <c r="S408" s="25">
        <f>cargo!CD408</f>
        <v>91022.189500000008</v>
      </c>
      <c r="T408" s="25">
        <f>cargo!CE408</f>
        <v>52255.559500000003</v>
      </c>
      <c r="U408" s="25">
        <f>cargo!CF408</f>
        <v>38766.629999999997</v>
      </c>
      <c r="V408" s="25">
        <f>cargo!CG408</f>
        <v>0</v>
      </c>
      <c r="W408" s="25">
        <f>cargo!CH408</f>
        <v>0</v>
      </c>
      <c r="X408" s="25">
        <f>cargo!CI408</f>
        <v>0</v>
      </c>
      <c r="Y408" s="25">
        <f>cargo!DE408</f>
        <v>0</v>
      </c>
      <c r="Z408" s="25">
        <f>cargo!DF408</f>
        <v>0</v>
      </c>
      <c r="AA408" s="25">
        <f>cargo!DG408</f>
        <v>0</v>
      </c>
      <c r="AB408" s="25">
        <f>cargo!DH408</f>
        <v>0</v>
      </c>
      <c r="AC408" s="25">
        <f>cargo!DI408</f>
        <v>0</v>
      </c>
      <c r="AD408" s="25">
        <f>cargo!DJ408</f>
        <v>0</v>
      </c>
      <c r="AE408" s="25">
        <f>cargo!DK408</f>
        <v>0</v>
      </c>
      <c r="AF408" s="25">
        <f t="shared" si="673"/>
        <v>221926.0111</v>
      </c>
      <c r="AG408" s="25">
        <f t="shared" si="673"/>
        <v>221926.0111</v>
      </c>
      <c r="AH408" s="25">
        <f t="shared" si="673"/>
        <v>137141.84399999998</v>
      </c>
      <c r="AI408" s="25">
        <f t="shared" si="673"/>
        <v>84784.167099999991</v>
      </c>
      <c r="AJ408" s="25">
        <f t="shared" si="673"/>
        <v>0</v>
      </c>
      <c r="AK408" s="25">
        <f t="shared" si="673"/>
        <v>0</v>
      </c>
      <c r="AL408" s="25">
        <f t="shared" si="673"/>
        <v>0</v>
      </c>
    </row>
    <row r="409" spans="1:38" s="30" customFormat="1" ht="15" customHeight="1" x14ac:dyDescent="0.25">
      <c r="A409" s="46"/>
      <c r="B409" s="75"/>
      <c r="C409" s="45" t="s">
        <v>44</v>
      </c>
      <c r="D409" s="25">
        <f>cargo!Y409</f>
        <v>936972.848</v>
      </c>
      <c r="E409" s="25">
        <f>cargo!Z409</f>
        <v>62818.495999999999</v>
      </c>
      <c r="F409" s="25">
        <f>cargo!AA409</f>
        <v>6454.4470000000001</v>
      </c>
      <c r="G409" s="25">
        <f>cargo!AB409</f>
        <v>56364.048999999999</v>
      </c>
      <c r="H409" s="25">
        <f>cargo!AC409</f>
        <v>874154.35199999996</v>
      </c>
      <c r="I409" s="25">
        <f>cargo!AD409</f>
        <v>171653.32800000001</v>
      </c>
      <c r="J409" s="25">
        <f>cargo!AE409</f>
        <v>702501.02399999998</v>
      </c>
      <c r="K409" s="25">
        <f>cargo!BA409</f>
        <v>1144000.9829999998</v>
      </c>
      <c r="L409" s="25">
        <f>cargo!BB409</f>
        <v>82969.000999999989</v>
      </c>
      <c r="M409" s="25">
        <f>cargo!BC409</f>
        <v>11670.027</v>
      </c>
      <c r="N409" s="25">
        <f>cargo!BD409</f>
        <v>71298.973999999987</v>
      </c>
      <c r="O409" s="25">
        <f>cargo!BE409</f>
        <v>1061031.9819999998</v>
      </c>
      <c r="P409" s="25">
        <f>cargo!BF409</f>
        <v>126066.495</v>
      </c>
      <c r="Q409" s="25">
        <f>cargo!BG409</f>
        <v>934965.48699999996</v>
      </c>
      <c r="R409" s="25">
        <f>cargo!CC409</f>
        <v>1058822.0649999999</v>
      </c>
      <c r="S409" s="25">
        <f>cargo!CD409</f>
        <v>90143.008000000002</v>
      </c>
      <c r="T409" s="25">
        <f>cargo!CE409</f>
        <v>20074.962</v>
      </c>
      <c r="U409" s="25">
        <f>cargo!CF409</f>
        <v>70068.046000000002</v>
      </c>
      <c r="V409" s="25">
        <f>cargo!CG409</f>
        <v>968679.05700000003</v>
      </c>
      <c r="W409" s="25">
        <f>cargo!CH409</f>
        <v>177402.00599999999</v>
      </c>
      <c r="X409" s="25">
        <f>cargo!CI409</f>
        <v>791277.05099999998</v>
      </c>
      <c r="Y409" s="25">
        <f>cargo!DE409</f>
        <v>0</v>
      </c>
      <c r="Z409" s="25">
        <f>cargo!DF409</f>
        <v>0</v>
      </c>
      <c r="AA409" s="25">
        <f>cargo!DG409</f>
        <v>0</v>
      </c>
      <c r="AB409" s="25">
        <f>cargo!DH409</f>
        <v>0</v>
      </c>
      <c r="AC409" s="25">
        <f>cargo!DI409</f>
        <v>0</v>
      </c>
      <c r="AD409" s="25">
        <f>cargo!DJ409</f>
        <v>0</v>
      </c>
      <c r="AE409" s="25">
        <f>cargo!DK409</f>
        <v>0</v>
      </c>
      <c r="AF409" s="25">
        <f t="shared" si="673"/>
        <v>3139795.8959999997</v>
      </c>
      <c r="AG409" s="25">
        <f t="shared" si="673"/>
        <v>235930.50499999998</v>
      </c>
      <c r="AH409" s="25">
        <f t="shared" si="673"/>
        <v>38199.436000000002</v>
      </c>
      <c r="AI409" s="25">
        <f t="shared" si="673"/>
        <v>197731.06899999999</v>
      </c>
      <c r="AJ409" s="25">
        <f t="shared" si="673"/>
        <v>2903865.3909999998</v>
      </c>
      <c r="AK409" s="25">
        <f t="shared" si="673"/>
        <v>475121.82899999997</v>
      </c>
      <c r="AL409" s="25">
        <f t="shared" si="673"/>
        <v>2428743.5619999999</v>
      </c>
    </row>
    <row r="410" spans="1:38" s="30" customFormat="1" ht="15" customHeight="1" x14ac:dyDescent="0.25">
      <c r="A410" s="46"/>
      <c r="B410" s="75"/>
      <c r="C410" s="4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</row>
    <row r="411" spans="1:38" s="30" customFormat="1" ht="15" customHeight="1" x14ac:dyDescent="0.25">
      <c r="A411" s="44"/>
      <c r="B411" s="75" t="s">
        <v>400</v>
      </c>
      <c r="C411" s="45"/>
      <c r="D411" s="25">
        <f>cargo!Y411</f>
        <v>694475.3</v>
      </c>
      <c r="E411" s="25">
        <f>cargo!Z411</f>
        <v>511735</v>
      </c>
      <c r="F411" s="25">
        <f>cargo!AA411</f>
        <v>386645</v>
      </c>
      <c r="G411" s="25">
        <f>cargo!AB411</f>
        <v>125090</v>
      </c>
      <c r="H411" s="25">
        <f>cargo!AC411</f>
        <v>182740.3</v>
      </c>
      <c r="I411" s="25">
        <f>cargo!AD411</f>
        <v>80121</v>
      </c>
      <c r="J411" s="25">
        <f>cargo!AE411</f>
        <v>102619.3</v>
      </c>
      <c r="K411" s="25">
        <f>cargo!BA411</f>
        <v>677805.71</v>
      </c>
      <c r="L411" s="25">
        <f>cargo!BB411</f>
        <v>563333.71</v>
      </c>
      <c r="M411" s="25">
        <f>cargo!BC411</f>
        <v>427403</v>
      </c>
      <c r="N411" s="25">
        <f>cargo!BD411</f>
        <v>135930.71000000002</v>
      </c>
      <c r="O411" s="25">
        <f>cargo!BE411</f>
        <v>114472</v>
      </c>
      <c r="P411" s="25">
        <f>cargo!BF411</f>
        <v>109846</v>
      </c>
      <c r="Q411" s="25">
        <f>cargo!BG411</f>
        <v>4626</v>
      </c>
      <c r="R411" s="25">
        <f>cargo!CC411</f>
        <v>633125</v>
      </c>
      <c r="S411" s="25">
        <f>cargo!CD411</f>
        <v>522252</v>
      </c>
      <c r="T411" s="25">
        <f>cargo!CE411</f>
        <v>398137</v>
      </c>
      <c r="U411" s="25">
        <f>cargo!CF411</f>
        <v>124115</v>
      </c>
      <c r="V411" s="25">
        <f>cargo!CG411</f>
        <v>110873</v>
      </c>
      <c r="W411" s="25">
        <f>cargo!CH411</f>
        <v>98711</v>
      </c>
      <c r="X411" s="25">
        <f>cargo!CI411</f>
        <v>12162</v>
      </c>
      <c r="Y411" s="25">
        <f>cargo!DE411</f>
        <v>0</v>
      </c>
      <c r="Z411" s="25">
        <f>cargo!DF411</f>
        <v>0</v>
      </c>
      <c r="AA411" s="25">
        <f>cargo!DG411</f>
        <v>0</v>
      </c>
      <c r="AB411" s="25">
        <f>cargo!DH411</f>
        <v>0</v>
      </c>
      <c r="AC411" s="25">
        <f>cargo!DI411</f>
        <v>0</v>
      </c>
      <c r="AD411" s="25">
        <f>cargo!DJ411</f>
        <v>0</v>
      </c>
      <c r="AE411" s="25">
        <f>cargo!DK411</f>
        <v>0</v>
      </c>
      <c r="AF411" s="25">
        <f t="shared" ref="AF411:AF425" si="682">D411+K411+R411+Y411</f>
        <v>2005406.01</v>
      </c>
      <c r="AG411" s="25">
        <f t="shared" ref="AG411:AG425" si="683">E411+L411+S411+Z411</f>
        <v>1597320.71</v>
      </c>
      <c r="AH411" s="25">
        <f t="shared" ref="AH411:AH425" si="684">F411+M411+T411+AA411</f>
        <v>1212185</v>
      </c>
      <c r="AI411" s="25">
        <f t="shared" ref="AI411:AI425" si="685">G411+N411+U411+AB411</f>
        <v>385135.71</v>
      </c>
      <c r="AJ411" s="25">
        <f t="shared" ref="AJ411:AJ425" si="686">H411+O411+V411+AC411</f>
        <v>408085.3</v>
      </c>
      <c r="AK411" s="25">
        <f t="shared" ref="AK411:AK425" si="687">I411+P411+W411+AD411</f>
        <v>288678</v>
      </c>
      <c r="AL411" s="25">
        <f t="shared" ref="AL411:AL425" si="688">J411+Q411+X411+AE411</f>
        <v>119407.3</v>
      </c>
    </row>
    <row r="412" spans="1:38" s="30" customFormat="1" ht="15" customHeight="1" x14ac:dyDescent="0.25">
      <c r="A412" s="46"/>
      <c r="B412" s="75"/>
      <c r="C412" s="45" t="s">
        <v>150</v>
      </c>
      <c r="D412" s="25">
        <f>cargo!Y412</f>
        <v>402126</v>
      </c>
      <c r="E412" s="25">
        <f>cargo!Z412</f>
        <v>320973</v>
      </c>
      <c r="F412" s="25">
        <f>cargo!AA412</f>
        <v>240556</v>
      </c>
      <c r="G412" s="25">
        <f>cargo!AB412</f>
        <v>80417</v>
      </c>
      <c r="H412" s="25">
        <f>cargo!AC412</f>
        <v>81153</v>
      </c>
      <c r="I412" s="25">
        <f>cargo!AD412</f>
        <v>73671</v>
      </c>
      <c r="J412" s="25">
        <f>cargo!AE412</f>
        <v>7482</v>
      </c>
      <c r="K412" s="25">
        <f>cargo!BA412</f>
        <v>450209</v>
      </c>
      <c r="L412" s="25">
        <f>cargo!BB412</f>
        <v>341261</v>
      </c>
      <c r="M412" s="25">
        <f>cargo!BC412</f>
        <v>244095</v>
      </c>
      <c r="N412" s="25">
        <f>cargo!BD412</f>
        <v>97166</v>
      </c>
      <c r="O412" s="25">
        <f>cargo!BE412</f>
        <v>108948</v>
      </c>
      <c r="P412" s="25">
        <f>cargo!BF412</f>
        <v>104322</v>
      </c>
      <c r="Q412" s="25">
        <f>cargo!BG412</f>
        <v>4626</v>
      </c>
      <c r="R412" s="25">
        <f>cargo!CC412</f>
        <v>424810</v>
      </c>
      <c r="S412" s="25">
        <f>cargo!CD412</f>
        <v>323394</v>
      </c>
      <c r="T412" s="25">
        <f>cargo!CE412</f>
        <v>234664</v>
      </c>
      <c r="U412" s="25">
        <f>cargo!CF412</f>
        <v>88730</v>
      </c>
      <c r="V412" s="25">
        <f>cargo!CG412</f>
        <v>101416</v>
      </c>
      <c r="W412" s="25">
        <f>cargo!CH412</f>
        <v>92254</v>
      </c>
      <c r="X412" s="25">
        <f>cargo!CI412</f>
        <v>9162</v>
      </c>
      <c r="Y412" s="25">
        <f>cargo!DE412</f>
        <v>0</v>
      </c>
      <c r="Z412" s="25">
        <f>cargo!DF412</f>
        <v>0</v>
      </c>
      <c r="AA412" s="25">
        <f>cargo!DG412</f>
        <v>0</v>
      </c>
      <c r="AB412" s="25">
        <f>cargo!DH412</f>
        <v>0</v>
      </c>
      <c r="AC412" s="25">
        <f>cargo!DI412</f>
        <v>0</v>
      </c>
      <c r="AD412" s="25">
        <f>cargo!DJ412</f>
        <v>0</v>
      </c>
      <c r="AE412" s="25">
        <f>cargo!DK412</f>
        <v>0</v>
      </c>
      <c r="AF412" s="25">
        <f t="shared" si="682"/>
        <v>1277145</v>
      </c>
      <c r="AG412" s="25">
        <f t="shared" si="683"/>
        <v>985628</v>
      </c>
      <c r="AH412" s="25">
        <f t="shared" si="684"/>
        <v>719315</v>
      </c>
      <c r="AI412" s="25">
        <f t="shared" si="685"/>
        <v>266313</v>
      </c>
      <c r="AJ412" s="25">
        <f t="shared" si="686"/>
        <v>291517</v>
      </c>
      <c r="AK412" s="25">
        <f t="shared" si="687"/>
        <v>270247</v>
      </c>
      <c r="AL412" s="25">
        <f t="shared" si="688"/>
        <v>21270</v>
      </c>
    </row>
    <row r="413" spans="1:38" s="30" customFormat="1" ht="15" customHeight="1" x14ac:dyDescent="0.25">
      <c r="A413" s="46"/>
      <c r="B413" s="75"/>
      <c r="C413" s="47" t="s">
        <v>225</v>
      </c>
      <c r="D413" s="25">
        <f>cargo!Y413</f>
        <v>12068</v>
      </c>
      <c r="E413" s="25">
        <f>cargo!Z413</f>
        <v>12068</v>
      </c>
      <c r="F413" s="25">
        <f>cargo!AA413</f>
        <v>2566</v>
      </c>
      <c r="G413" s="25">
        <f>cargo!AB413</f>
        <v>9502</v>
      </c>
      <c r="H413" s="25">
        <f>cargo!AC413</f>
        <v>0</v>
      </c>
      <c r="I413" s="25">
        <f>cargo!AD413</f>
        <v>0</v>
      </c>
      <c r="J413" s="25">
        <f>cargo!AE413</f>
        <v>0</v>
      </c>
      <c r="K413" s="25">
        <f>cargo!BA413</f>
        <v>9183</v>
      </c>
      <c r="L413" s="25">
        <f>cargo!BB413</f>
        <v>9183</v>
      </c>
      <c r="M413" s="25">
        <f>cargo!BC413</f>
        <v>3987</v>
      </c>
      <c r="N413" s="25">
        <f>cargo!BD413</f>
        <v>5196</v>
      </c>
      <c r="O413" s="25">
        <f>cargo!BE413</f>
        <v>0</v>
      </c>
      <c r="P413" s="25">
        <f>cargo!BF413</f>
        <v>0</v>
      </c>
      <c r="Q413" s="25">
        <f>cargo!BG413</f>
        <v>0</v>
      </c>
      <c r="R413" s="25">
        <f>cargo!CC413</f>
        <v>5676</v>
      </c>
      <c r="S413" s="25">
        <f>cargo!CD413</f>
        <v>5676</v>
      </c>
      <c r="T413" s="25">
        <f>cargo!CE413</f>
        <v>1851</v>
      </c>
      <c r="U413" s="25">
        <f>cargo!CF413</f>
        <v>3825</v>
      </c>
      <c r="V413" s="25">
        <f>cargo!CG413</f>
        <v>0</v>
      </c>
      <c r="W413" s="25">
        <f>cargo!CH413</f>
        <v>0</v>
      </c>
      <c r="X413" s="25">
        <f>cargo!CI413</f>
        <v>0</v>
      </c>
      <c r="Y413" s="25">
        <f>cargo!DE413</f>
        <v>0</v>
      </c>
      <c r="Z413" s="25">
        <f>cargo!DF413</f>
        <v>0</v>
      </c>
      <c r="AA413" s="25">
        <f>cargo!DG413</f>
        <v>0</v>
      </c>
      <c r="AB413" s="25">
        <f>cargo!DH413</f>
        <v>0</v>
      </c>
      <c r="AC413" s="25">
        <f>cargo!DI413</f>
        <v>0</v>
      </c>
      <c r="AD413" s="25">
        <f>cargo!DJ413</f>
        <v>0</v>
      </c>
      <c r="AE413" s="25">
        <f>cargo!DK413</f>
        <v>0</v>
      </c>
      <c r="AF413" s="25">
        <f t="shared" si="682"/>
        <v>26927</v>
      </c>
      <c r="AG413" s="25">
        <f t="shared" si="683"/>
        <v>26927</v>
      </c>
      <c r="AH413" s="25">
        <f t="shared" si="684"/>
        <v>8404</v>
      </c>
      <c r="AI413" s="25">
        <f t="shared" si="685"/>
        <v>18523</v>
      </c>
      <c r="AJ413" s="25">
        <f t="shared" si="686"/>
        <v>0</v>
      </c>
      <c r="AK413" s="25">
        <f t="shared" si="687"/>
        <v>0</v>
      </c>
      <c r="AL413" s="25">
        <f t="shared" si="688"/>
        <v>0</v>
      </c>
    </row>
    <row r="414" spans="1:38" s="30" customFormat="1" ht="15" customHeight="1" x14ac:dyDescent="0.25">
      <c r="A414" s="46"/>
      <c r="B414" s="75"/>
      <c r="C414" s="47" t="s">
        <v>150</v>
      </c>
      <c r="D414" s="25">
        <f>cargo!Y414</f>
        <v>390058</v>
      </c>
      <c r="E414" s="25">
        <f>cargo!Z414</f>
        <v>308905</v>
      </c>
      <c r="F414" s="25">
        <f>cargo!AA414</f>
        <v>237990</v>
      </c>
      <c r="G414" s="25">
        <f>cargo!AB414</f>
        <v>70915</v>
      </c>
      <c r="H414" s="25">
        <f>cargo!AC414</f>
        <v>81153</v>
      </c>
      <c r="I414" s="25">
        <f>cargo!AD414</f>
        <v>73671</v>
      </c>
      <c r="J414" s="25">
        <f>cargo!AE414</f>
        <v>7482</v>
      </c>
      <c r="K414" s="25">
        <f>cargo!BA414</f>
        <v>441026</v>
      </c>
      <c r="L414" s="25">
        <f>cargo!BB414</f>
        <v>332078</v>
      </c>
      <c r="M414" s="25">
        <f>cargo!BC414</f>
        <v>240108</v>
      </c>
      <c r="N414" s="25">
        <f>cargo!BD414</f>
        <v>91970</v>
      </c>
      <c r="O414" s="25">
        <f>cargo!BE414</f>
        <v>108948</v>
      </c>
      <c r="P414" s="25">
        <f>cargo!BF414</f>
        <v>104322</v>
      </c>
      <c r="Q414" s="25">
        <f>cargo!BG414</f>
        <v>4626</v>
      </c>
      <c r="R414" s="25">
        <f>cargo!CC414</f>
        <v>419134</v>
      </c>
      <c r="S414" s="25">
        <f>cargo!CD414</f>
        <v>317718</v>
      </c>
      <c r="T414" s="25">
        <f>cargo!CE414</f>
        <v>232813</v>
      </c>
      <c r="U414" s="25">
        <f>cargo!CF414</f>
        <v>84905</v>
      </c>
      <c r="V414" s="25">
        <f>cargo!CG414</f>
        <v>101416</v>
      </c>
      <c r="W414" s="25">
        <f>cargo!CH414</f>
        <v>92254</v>
      </c>
      <c r="X414" s="25">
        <f>cargo!CI414</f>
        <v>9162</v>
      </c>
      <c r="Y414" s="25">
        <f>cargo!DE414</f>
        <v>0</v>
      </c>
      <c r="Z414" s="25">
        <f>cargo!DF414</f>
        <v>0</v>
      </c>
      <c r="AA414" s="25">
        <f>cargo!DG414</f>
        <v>0</v>
      </c>
      <c r="AB414" s="25">
        <f>cargo!DH414</f>
        <v>0</v>
      </c>
      <c r="AC414" s="25">
        <f>cargo!DI414</f>
        <v>0</v>
      </c>
      <c r="AD414" s="25">
        <f>cargo!DJ414</f>
        <v>0</v>
      </c>
      <c r="AE414" s="25">
        <f>cargo!DK414</f>
        <v>0</v>
      </c>
      <c r="AF414" s="25">
        <f t="shared" si="682"/>
        <v>1250218</v>
      </c>
      <c r="AG414" s="25">
        <f t="shared" si="683"/>
        <v>958701</v>
      </c>
      <c r="AH414" s="25">
        <f t="shared" si="684"/>
        <v>710911</v>
      </c>
      <c r="AI414" s="25">
        <f t="shared" si="685"/>
        <v>247790</v>
      </c>
      <c r="AJ414" s="25">
        <f t="shared" si="686"/>
        <v>291517</v>
      </c>
      <c r="AK414" s="25">
        <f t="shared" si="687"/>
        <v>270247</v>
      </c>
      <c r="AL414" s="25">
        <f t="shared" si="688"/>
        <v>21270</v>
      </c>
    </row>
    <row r="415" spans="1:38" s="30" customFormat="1" ht="15" customHeight="1" x14ac:dyDescent="0.25">
      <c r="A415" s="46"/>
      <c r="B415" s="75"/>
      <c r="C415" s="45" t="s">
        <v>374</v>
      </c>
      <c r="D415" s="25">
        <f>cargo!Y415</f>
        <v>13174</v>
      </c>
      <c r="E415" s="25">
        <f>cargo!Z415</f>
        <v>13174</v>
      </c>
      <c r="F415" s="25">
        <f>cargo!AA415</f>
        <v>13173</v>
      </c>
      <c r="G415" s="25">
        <f>cargo!AB415</f>
        <v>1</v>
      </c>
      <c r="H415" s="25">
        <f>cargo!AC415</f>
        <v>0</v>
      </c>
      <c r="I415" s="25">
        <f>cargo!AD415</f>
        <v>0</v>
      </c>
      <c r="J415" s="25">
        <f>cargo!AE415</f>
        <v>0</v>
      </c>
      <c r="K415" s="25">
        <f>cargo!BA415</f>
        <v>52989</v>
      </c>
      <c r="L415" s="25">
        <f>cargo!BB415</f>
        <v>52989</v>
      </c>
      <c r="M415" s="25">
        <f>cargo!BC415</f>
        <v>50889</v>
      </c>
      <c r="N415" s="25">
        <f>cargo!BD415</f>
        <v>2100</v>
      </c>
      <c r="O415" s="25">
        <f>cargo!BE415</f>
        <v>0</v>
      </c>
      <c r="P415" s="25">
        <f>cargo!BF415</f>
        <v>0</v>
      </c>
      <c r="Q415" s="25">
        <f>cargo!BG415</f>
        <v>0</v>
      </c>
      <c r="R415" s="25">
        <f>cargo!CC415</f>
        <v>20863</v>
      </c>
      <c r="S415" s="25">
        <f>cargo!CD415</f>
        <v>20863</v>
      </c>
      <c r="T415" s="25">
        <f>cargo!CE415</f>
        <v>15613</v>
      </c>
      <c r="U415" s="25">
        <f>cargo!CF415</f>
        <v>5250</v>
      </c>
      <c r="V415" s="25">
        <f>cargo!CG415</f>
        <v>0</v>
      </c>
      <c r="W415" s="25">
        <f>cargo!CH415</f>
        <v>0</v>
      </c>
      <c r="X415" s="25">
        <f>cargo!CI415</f>
        <v>0</v>
      </c>
      <c r="Y415" s="25">
        <f>cargo!DE415</f>
        <v>0</v>
      </c>
      <c r="Z415" s="25">
        <f>cargo!DF415</f>
        <v>0</v>
      </c>
      <c r="AA415" s="25">
        <f>cargo!DG415</f>
        <v>0</v>
      </c>
      <c r="AB415" s="25">
        <f>cargo!DH415</f>
        <v>0</v>
      </c>
      <c r="AC415" s="25">
        <f>cargo!DI415</f>
        <v>0</v>
      </c>
      <c r="AD415" s="25">
        <f>cargo!DJ415</f>
        <v>0</v>
      </c>
      <c r="AE415" s="25">
        <f>cargo!DK415</f>
        <v>0</v>
      </c>
      <c r="AF415" s="25">
        <f t="shared" si="682"/>
        <v>87026</v>
      </c>
      <c r="AG415" s="25">
        <f t="shared" si="683"/>
        <v>87026</v>
      </c>
      <c r="AH415" s="25">
        <f t="shared" si="684"/>
        <v>79675</v>
      </c>
      <c r="AI415" s="25">
        <f t="shared" si="685"/>
        <v>7351</v>
      </c>
      <c r="AJ415" s="25">
        <f t="shared" si="686"/>
        <v>0</v>
      </c>
      <c r="AK415" s="25">
        <f t="shared" si="687"/>
        <v>0</v>
      </c>
      <c r="AL415" s="25">
        <f t="shared" si="688"/>
        <v>0</v>
      </c>
    </row>
    <row r="416" spans="1:38" s="30" customFormat="1" ht="15" customHeight="1" x14ac:dyDescent="0.25">
      <c r="A416" s="46"/>
      <c r="B416" s="75"/>
      <c r="C416" s="47" t="s">
        <v>357</v>
      </c>
      <c r="D416" s="25">
        <f>cargo!Y416</f>
        <v>1446</v>
      </c>
      <c r="E416" s="25">
        <f>cargo!Z416</f>
        <v>1446</v>
      </c>
      <c r="F416" s="25">
        <f>cargo!AA416</f>
        <v>1445</v>
      </c>
      <c r="G416" s="25">
        <f>cargo!AB416</f>
        <v>1</v>
      </c>
      <c r="H416" s="25">
        <f>cargo!AC416</f>
        <v>0</v>
      </c>
      <c r="I416" s="25">
        <f>cargo!AD416</f>
        <v>0</v>
      </c>
      <c r="J416" s="25">
        <f>cargo!AE416</f>
        <v>0</v>
      </c>
      <c r="K416" s="25">
        <f>cargo!BA416</f>
        <v>809</v>
      </c>
      <c r="L416" s="25">
        <f>cargo!BB416</f>
        <v>809</v>
      </c>
      <c r="M416" s="25">
        <f>cargo!BC416</f>
        <v>809</v>
      </c>
      <c r="N416" s="25">
        <f>cargo!BD416</f>
        <v>0</v>
      </c>
      <c r="O416" s="25">
        <f>cargo!BE416</f>
        <v>0</v>
      </c>
      <c r="P416" s="25">
        <f>cargo!BF416</f>
        <v>0</v>
      </c>
      <c r="Q416" s="25">
        <f>cargo!BG416</f>
        <v>0</v>
      </c>
      <c r="R416" s="25">
        <f>cargo!CC416</f>
        <v>983</v>
      </c>
      <c r="S416" s="25">
        <f>cargo!CD416</f>
        <v>983</v>
      </c>
      <c r="T416" s="25">
        <f>cargo!CE416</f>
        <v>983</v>
      </c>
      <c r="U416" s="25">
        <f>cargo!CF416</f>
        <v>0</v>
      </c>
      <c r="V416" s="25">
        <f>cargo!CG416</f>
        <v>0</v>
      </c>
      <c r="W416" s="25">
        <f>cargo!CH416</f>
        <v>0</v>
      </c>
      <c r="X416" s="25">
        <f>cargo!CI416</f>
        <v>0</v>
      </c>
      <c r="Y416" s="25">
        <f>cargo!DE416</f>
        <v>0</v>
      </c>
      <c r="Z416" s="25">
        <f>cargo!DF416</f>
        <v>0</v>
      </c>
      <c r="AA416" s="25">
        <f>cargo!DG416</f>
        <v>0</v>
      </c>
      <c r="AB416" s="25">
        <f>cargo!DH416</f>
        <v>0</v>
      </c>
      <c r="AC416" s="25">
        <f>cargo!DI416</f>
        <v>0</v>
      </c>
      <c r="AD416" s="25">
        <f>cargo!DJ416</f>
        <v>0</v>
      </c>
      <c r="AE416" s="25">
        <f>cargo!DK416</f>
        <v>0</v>
      </c>
      <c r="AF416" s="25">
        <f t="shared" si="682"/>
        <v>3238</v>
      </c>
      <c r="AG416" s="25">
        <f t="shared" si="683"/>
        <v>3238</v>
      </c>
      <c r="AH416" s="25">
        <f t="shared" si="684"/>
        <v>3237</v>
      </c>
      <c r="AI416" s="25">
        <f t="shared" si="685"/>
        <v>1</v>
      </c>
      <c r="AJ416" s="25">
        <f t="shared" si="686"/>
        <v>0</v>
      </c>
      <c r="AK416" s="25">
        <f t="shared" si="687"/>
        <v>0</v>
      </c>
      <c r="AL416" s="25">
        <f t="shared" si="688"/>
        <v>0</v>
      </c>
    </row>
    <row r="417" spans="1:39" s="30" customFormat="1" ht="15" customHeight="1" x14ac:dyDescent="0.25">
      <c r="A417" s="46"/>
      <c r="B417" s="75"/>
      <c r="C417" s="47" t="s">
        <v>358</v>
      </c>
      <c r="D417" s="25">
        <f>cargo!Y417</f>
        <v>11728</v>
      </c>
      <c r="E417" s="25">
        <f>cargo!Z417</f>
        <v>11728</v>
      </c>
      <c r="F417" s="25">
        <f>cargo!AA417</f>
        <v>11728</v>
      </c>
      <c r="G417" s="25">
        <f>cargo!AB417</f>
        <v>0</v>
      </c>
      <c r="H417" s="25">
        <f>cargo!AC417</f>
        <v>0</v>
      </c>
      <c r="I417" s="25">
        <f>cargo!AD417</f>
        <v>0</v>
      </c>
      <c r="J417" s="25">
        <f>cargo!AE417</f>
        <v>0</v>
      </c>
      <c r="K417" s="25">
        <f>cargo!BA417</f>
        <v>52180</v>
      </c>
      <c r="L417" s="25">
        <f>cargo!BB417</f>
        <v>52180</v>
      </c>
      <c r="M417" s="25">
        <f>cargo!BC417</f>
        <v>50080</v>
      </c>
      <c r="N417" s="25">
        <f>cargo!BD417</f>
        <v>2100</v>
      </c>
      <c r="O417" s="25">
        <f>cargo!BE417</f>
        <v>0</v>
      </c>
      <c r="P417" s="25">
        <f>cargo!BF417</f>
        <v>0</v>
      </c>
      <c r="Q417" s="25">
        <f>cargo!BG417</f>
        <v>0</v>
      </c>
      <c r="R417" s="60">
        <f>cargo!CC417</f>
        <v>19880</v>
      </c>
      <c r="S417" s="25">
        <f>cargo!CD417</f>
        <v>19880</v>
      </c>
      <c r="T417" s="25">
        <f>cargo!CE417</f>
        <v>14630</v>
      </c>
      <c r="U417" s="25">
        <f>cargo!CF417</f>
        <v>5250</v>
      </c>
      <c r="V417" s="25">
        <f>cargo!CG417</f>
        <v>0</v>
      </c>
      <c r="W417" s="25">
        <f>cargo!CH417</f>
        <v>0</v>
      </c>
      <c r="X417" s="25">
        <f>cargo!CI417</f>
        <v>0</v>
      </c>
      <c r="Y417" s="25">
        <f>cargo!DE417</f>
        <v>0</v>
      </c>
      <c r="Z417" s="25">
        <f>cargo!DF417</f>
        <v>0</v>
      </c>
      <c r="AA417" s="25">
        <f>cargo!DG417</f>
        <v>0</v>
      </c>
      <c r="AB417" s="25">
        <f>cargo!DH417</f>
        <v>0</v>
      </c>
      <c r="AC417" s="25">
        <f>cargo!DI417</f>
        <v>0</v>
      </c>
      <c r="AD417" s="25">
        <f>cargo!DJ417</f>
        <v>0</v>
      </c>
      <c r="AE417" s="25">
        <f>cargo!DK417</f>
        <v>0</v>
      </c>
      <c r="AF417" s="25">
        <f t="shared" si="682"/>
        <v>83788</v>
      </c>
      <c r="AG417" s="25">
        <f t="shared" si="683"/>
        <v>83788</v>
      </c>
      <c r="AH417" s="25">
        <f t="shared" si="684"/>
        <v>76438</v>
      </c>
      <c r="AI417" s="25">
        <f t="shared" si="685"/>
        <v>7350</v>
      </c>
      <c r="AJ417" s="25">
        <f t="shared" si="686"/>
        <v>0</v>
      </c>
      <c r="AK417" s="25">
        <f t="shared" si="687"/>
        <v>0</v>
      </c>
      <c r="AL417" s="25">
        <f t="shared" si="688"/>
        <v>0</v>
      </c>
    </row>
    <row r="418" spans="1:39" s="30" customFormat="1" ht="15" customHeight="1" x14ac:dyDescent="0.25">
      <c r="A418" s="46"/>
      <c r="B418" s="75"/>
      <c r="C418" s="45" t="s">
        <v>151</v>
      </c>
      <c r="D418" s="25">
        <f>cargo!Y418</f>
        <v>4253</v>
      </c>
      <c r="E418" s="25">
        <f>cargo!Z418</f>
        <v>4253</v>
      </c>
      <c r="F418" s="25">
        <f>cargo!AA418</f>
        <v>287</v>
      </c>
      <c r="G418" s="25">
        <f>cargo!AB418</f>
        <v>3966</v>
      </c>
      <c r="H418" s="25">
        <f>cargo!AC418</f>
        <v>0</v>
      </c>
      <c r="I418" s="25">
        <f>cargo!AD418</f>
        <v>0</v>
      </c>
      <c r="J418" s="25">
        <f>cargo!AE418</f>
        <v>0</v>
      </c>
      <c r="K418" s="25">
        <f>cargo!BA418</f>
        <v>4190.71</v>
      </c>
      <c r="L418" s="25">
        <f>cargo!BB418</f>
        <v>4190.71</v>
      </c>
      <c r="M418" s="25">
        <f>cargo!BC418</f>
        <v>390</v>
      </c>
      <c r="N418" s="25">
        <f>cargo!BD418</f>
        <v>3800.71</v>
      </c>
      <c r="O418" s="25">
        <f>cargo!BE418</f>
        <v>0</v>
      </c>
      <c r="P418" s="25">
        <f>cargo!BF418</f>
        <v>0</v>
      </c>
      <c r="Q418" s="25">
        <f>cargo!BG418</f>
        <v>0</v>
      </c>
      <c r="R418" s="25">
        <f>cargo!CC418</f>
        <v>5290</v>
      </c>
      <c r="S418" s="25">
        <f>cargo!CD418</f>
        <v>5290</v>
      </c>
      <c r="T418" s="25">
        <f>cargo!CE418</f>
        <v>1250</v>
      </c>
      <c r="U418" s="25">
        <f>cargo!CF418</f>
        <v>4040</v>
      </c>
      <c r="V418" s="25">
        <f>cargo!CG418</f>
        <v>0</v>
      </c>
      <c r="W418" s="25">
        <f>cargo!CH418</f>
        <v>0</v>
      </c>
      <c r="X418" s="25">
        <f>cargo!CI418</f>
        <v>0</v>
      </c>
      <c r="Y418" s="25">
        <f>cargo!DE418</f>
        <v>0</v>
      </c>
      <c r="Z418" s="25">
        <f>cargo!DF418</f>
        <v>0</v>
      </c>
      <c r="AA418" s="25">
        <f>cargo!DG418</f>
        <v>0</v>
      </c>
      <c r="AB418" s="25">
        <f>cargo!DH418</f>
        <v>0</v>
      </c>
      <c r="AC418" s="25">
        <f>cargo!DI418</f>
        <v>0</v>
      </c>
      <c r="AD418" s="25">
        <f>cargo!DJ418</f>
        <v>0</v>
      </c>
      <c r="AE418" s="25">
        <f>cargo!DK418</f>
        <v>0</v>
      </c>
      <c r="AF418" s="25">
        <f t="shared" si="682"/>
        <v>13733.71</v>
      </c>
      <c r="AG418" s="25">
        <f t="shared" si="683"/>
        <v>13733.71</v>
      </c>
      <c r="AH418" s="25">
        <f t="shared" si="684"/>
        <v>1927</v>
      </c>
      <c r="AI418" s="25">
        <f t="shared" si="685"/>
        <v>11806.71</v>
      </c>
      <c r="AJ418" s="25">
        <f t="shared" si="686"/>
        <v>0</v>
      </c>
      <c r="AK418" s="25">
        <f t="shared" si="687"/>
        <v>0</v>
      </c>
      <c r="AL418" s="25">
        <f t="shared" si="688"/>
        <v>0</v>
      </c>
    </row>
    <row r="419" spans="1:39" s="30" customFormat="1" ht="15" customHeight="1" x14ac:dyDescent="0.25">
      <c r="A419" s="46"/>
      <c r="B419" s="75"/>
      <c r="C419" s="47" t="s">
        <v>359</v>
      </c>
      <c r="D419" s="25">
        <f>cargo!Y419</f>
        <v>271</v>
      </c>
      <c r="E419" s="25">
        <f>cargo!Z419</f>
        <v>271</v>
      </c>
      <c r="F419" s="25">
        <f>cargo!AA419</f>
        <v>188</v>
      </c>
      <c r="G419" s="25">
        <f>cargo!AB419</f>
        <v>83</v>
      </c>
      <c r="H419" s="25">
        <f>cargo!AC419</f>
        <v>0</v>
      </c>
      <c r="I419" s="25">
        <f>cargo!AD419</f>
        <v>0</v>
      </c>
      <c r="J419" s="25">
        <f>cargo!AE419</f>
        <v>0</v>
      </c>
      <c r="K419" s="25">
        <f>cargo!BA419</f>
        <v>439</v>
      </c>
      <c r="L419" s="25">
        <f>cargo!BB419</f>
        <v>439</v>
      </c>
      <c r="M419" s="25">
        <f>cargo!BC419</f>
        <v>199</v>
      </c>
      <c r="N419" s="25">
        <f>cargo!BD419</f>
        <v>240</v>
      </c>
      <c r="O419" s="25">
        <f>cargo!BE419</f>
        <v>0</v>
      </c>
      <c r="P419" s="25">
        <f>cargo!BF419</f>
        <v>0</v>
      </c>
      <c r="Q419" s="25">
        <f>cargo!BG419</f>
        <v>0</v>
      </c>
      <c r="R419" s="25">
        <f>cargo!CC419</f>
        <v>321</v>
      </c>
      <c r="S419" s="25">
        <f>cargo!CD419</f>
        <v>321</v>
      </c>
      <c r="T419" s="25">
        <f>cargo!CE419</f>
        <v>120</v>
      </c>
      <c r="U419" s="25">
        <f>cargo!CF419</f>
        <v>201</v>
      </c>
      <c r="V419" s="25">
        <f>cargo!CG419</f>
        <v>0</v>
      </c>
      <c r="W419" s="25">
        <f>cargo!CH419</f>
        <v>0</v>
      </c>
      <c r="X419" s="25">
        <f>cargo!CI419</f>
        <v>0</v>
      </c>
      <c r="Y419" s="25">
        <f>cargo!DE419</f>
        <v>0</v>
      </c>
      <c r="Z419" s="25">
        <f>cargo!DF419</f>
        <v>0</v>
      </c>
      <c r="AA419" s="25">
        <f>cargo!DG419</f>
        <v>0</v>
      </c>
      <c r="AB419" s="25">
        <f>cargo!DH419</f>
        <v>0</v>
      </c>
      <c r="AC419" s="25">
        <f>cargo!DI419</f>
        <v>0</v>
      </c>
      <c r="AD419" s="25">
        <f>cargo!DJ419</f>
        <v>0</v>
      </c>
      <c r="AE419" s="25">
        <f>cargo!DK419</f>
        <v>0</v>
      </c>
      <c r="AF419" s="25">
        <f t="shared" si="682"/>
        <v>1031</v>
      </c>
      <c r="AG419" s="25">
        <f t="shared" si="683"/>
        <v>1031</v>
      </c>
      <c r="AH419" s="25">
        <f t="shared" si="684"/>
        <v>507</v>
      </c>
      <c r="AI419" s="25">
        <f t="shared" si="685"/>
        <v>524</v>
      </c>
      <c r="AJ419" s="25">
        <f t="shared" si="686"/>
        <v>0</v>
      </c>
      <c r="AK419" s="25">
        <f t="shared" si="687"/>
        <v>0</v>
      </c>
      <c r="AL419" s="25">
        <f t="shared" si="688"/>
        <v>0</v>
      </c>
    </row>
    <row r="420" spans="1:39" s="30" customFormat="1" ht="15" customHeight="1" x14ac:dyDescent="0.25">
      <c r="A420" s="46"/>
      <c r="B420" s="75"/>
      <c r="C420" s="47" t="s">
        <v>360</v>
      </c>
      <c r="D420" s="25">
        <f>cargo!Y420</f>
        <v>3982</v>
      </c>
      <c r="E420" s="25">
        <f>cargo!Z420</f>
        <v>3982</v>
      </c>
      <c r="F420" s="25">
        <f>cargo!AA420</f>
        <v>99</v>
      </c>
      <c r="G420" s="25">
        <f>cargo!AB420</f>
        <v>3883</v>
      </c>
      <c r="H420" s="25">
        <f>cargo!AC420</f>
        <v>0</v>
      </c>
      <c r="I420" s="25">
        <f>cargo!AD420</f>
        <v>0</v>
      </c>
      <c r="J420" s="25">
        <f>cargo!AE420</f>
        <v>0</v>
      </c>
      <c r="K420" s="25">
        <f>cargo!BA420</f>
        <v>3751.71</v>
      </c>
      <c r="L420" s="25">
        <f>cargo!BB420</f>
        <v>3751.71</v>
      </c>
      <c r="M420" s="25">
        <f>cargo!BC420</f>
        <v>191</v>
      </c>
      <c r="N420" s="25">
        <f>cargo!BD420</f>
        <v>3560.71</v>
      </c>
      <c r="O420" s="25">
        <f>cargo!BE420</f>
        <v>0</v>
      </c>
      <c r="P420" s="25">
        <f>cargo!BF420</f>
        <v>0</v>
      </c>
      <c r="Q420" s="25">
        <f>cargo!BG420</f>
        <v>0</v>
      </c>
      <c r="R420" s="25">
        <f>cargo!CC420</f>
        <v>4969</v>
      </c>
      <c r="S420" s="25">
        <f>cargo!CD420</f>
        <v>4969</v>
      </c>
      <c r="T420" s="25">
        <f>cargo!CE420</f>
        <v>1130</v>
      </c>
      <c r="U420" s="25">
        <f>cargo!CF420</f>
        <v>3839</v>
      </c>
      <c r="V420" s="25">
        <f>cargo!CG420</f>
        <v>0</v>
      </c>
      <c r="W420" s="25">
        <f>cargo!CH420</f>
        <v>0</v>
      </c>
      <c r="X420" s="25">
        <f>cargo!CI420</f>
        <v>0</v>
      </c>
      <c r="Y420" s="25">
        <f>cargo!DE420</f>
        <v>0</v>
      </c>
      <c r="Z420" s="25">
        <f>cargo!DF420</f>
        <v>0</v>
      </c>
      <c r="AA420" s="25">
        <f>cargo!DG420</f>
        <v>0</v>
      </c>
      <c r="AB420" s="25">
        <f>cargo!DH420</f>
        <v>0</v>
      </c>
      <c r="AC420" s="25">
        <f>cargo!DI420</f>
        <v>0</v>
      </c>
      <c r="AD420" s="25">
        <f>cargo!DJ420</f>
        <v>0</v>
      </c>
      <c r="AE420" s="25">
        <f>cargo!DK420</f>
        <v>0</v>
      </c>
      <c r="AF420" s="25">
        <f t="shared" si="682"/>
        <v>12702.71</v>
      </c>
      <c r="AG420" s="25">
        <f t="shared" si="683"/>
        <v>12702.71</v>
      </c>
      <c r="AH420" s="25">
        <f t="shared" si="684"/>
        <v>1420</v>
      </c>
      <c r="AI420" s="25">
        <f t="shared" si="685"/>
        <v>11282.71</v>
      </c>
      <c r="AJ420" s="25">
        <f t="shared" si="686"/>
        <v>0</v>
      </c>
      <c r="AK420" s="25">
        <f t="shared" si="687"/>
        <v>0</v>
      </c>
      <c r="AL420" s="25">
        <f t="shared" si="688"/>
        <v>0</v>
      </c>
    </row>
    <row r="421" spans="1:39" s="30" customFormat="1" ht="15" customHeight="1" x14ac:dyDescent="0.25">
      <c r="A421" s="46"/>
      <c r="B421" s="75"/>
      <c r="C421" s="45" t="s">
        <v>152</v>
      </c>
      <c r="D421" s="25">
        <f>cargo!Y421</f>
        <v>4600</v>
      </c>
      <c r="E421" s="25">
        <f>cargo!Z421</f>
        <v>4600</v>
      </c>
      <c r="F421" s="25">
        <f>cargo!AA421</f>
        <v>4600</v>
      </c>
      <c r="G421" s="25">
        <f>cargo!AB421</f>
        <v>0</v>
      </c>
      <c r="H421" s="25">
        <f>cargo!AC421</f>
        <v>0</v>
      </c>
      <c r="I421" s="25">
        <f>cargo!AD421</f>
        <v>0</v>
      </c>
      <c r="J421" s="25">
        <f>cargo!AE421</f>
        <v>0</v>
      </c>
      <c r="K421" s="25">
        <f>cargo!BA421</f>
        <v>1000</v>
      </c>
      <c r="L421" s="25">
        <f>cargo!BB421</f>
        <v>1000</v>
      </c>
      <c r="M421" s="25">
        <f>cargo!BC421</f>
        <v>1000</v>
      </c>
      <c r="N421" s="25">
        <f>cargo!BD421</f>
        <v>0</v>
      </c>
      <c r="O421" s="25">
        <f>cargo!BE421</f>
        <v>0</v>
      </c>
      <c r="P421" s="25">
        <f>cargo!BF421</f>
        <v>0</v>
      </c>
      <c r="Q421" s="25">
        <f>cargo!BG421</f>
        <v>0</v>
      </c>
      <c r="R421" s="25">
        <f>cargo!CC421</f>
        <v>4020</v>
      </c>
      <c r="S421" s="25">
        <f>cargo!CD421</f>
        <v>4020</v>
      </c>
      <c r="T421" s="25">
        <f>cargo!CE421</f>
        <v>4020</v>
      </c>
      <c r="U421" s="25">
        <f>cargo!CF421</f>
        <v>0</v>
      </c>
      <c r="V421" s="25">
        <f>cargo!CG421</f>
        <v>0</v>
      </c>
      <c r="W421" s="25">
        <f>cargo!CH421</f>
        <v>0</v>
      </c>
      <c r="X421" s="25">
        <f>cargo!CI421</f>
        <v>0</v>
      </c>
      <c r="Y421" s="25">
        <f>cargo!DE421</f>
        <v>0</v>
      </c>
      <c r="Z421" s="25">
        <f>cargo!DF421</f>
        <v>0</v>
      </c>
      <c r="AA421" s="25">
        <f>cargo!DG421</f>
        <v>0</v>
      </c>
      <c r="AB421" s="25">
        <f>cargo!DH421</f>
        <v>0</v>
      </c>
      <c r="AC421" s="25">
        <f>cargo!DI421</f>
        <v>0</v>
      </c>
      <c r="AD421" s="25">
        <f>cargo!DJ421</f>
        <v>0</v>
      </c>
      <c r="AE421" s="25">
        <f>cargo!DK421</f>
        <v>0</v>
      </c>
      <c r="AF421" s="25">
        <f t="shared" si="682"/>
        <v>9620</v>
      </c>
      <c r="AG421" s="25">
        <f t="shared" si="683"/>
        <v>9620</v>
      </c>
      <c r="AH421" s="25">
        <f t="shared" si="684"/>
        <v>9620</v>
      </c>
      <c r="AI421" s="25">
        <f t="shared" si="685"/>
        <v>0</v>
      </c>
      <c r="AJ421" s="25">
        <f t="shared" si="686"/>
        <v>0</v>
      </c>
      <c r="AK421" s="25">
        <f t="shared" si="687"/>
        <v>0</v>
      </c>
      <c r="AL421" s="25">
        <f t="shared" si="688"/>
        <v>0</v>
      </c>
    </row>
    <row r="422" spans="1:39" s="30" customFormat="1" ht="15" customHeight="1" x14ac:dyDescent="0.25">
      <c r="A422" s="46"/>
      <c r="B422" s="75"/>
      <c r="C422" s="47" t="s">
        <v>361</v>
      </c>
      <c r="D422" s="25">
        <f>cargo!Y422</f>
        <v>2200</v>
      </c>
      <c r="E422" s="25">
        <f>cargo!Z422</f>
        <v>2200</v>
      </c>
      <c r="F422" s="25">
        <f>cargo!AA422</f>
        <v>2200</v>
      </c>
      <c r="G422" s="25">
        <f>cargo!AB422</f>
        <v>0</v>
      </c>
      <c r="H422" s="25">
        <f>cargo!AC422</f>
        <v>0</v>
      </c>
      <c r="I422" s="25">
        <f>cargo!AD422</f>
        <v>0</v>
      </c>
      <c r="J422" s="25">
        <f>cargo!AE422</f>
        <v>0</v>
      </c>
      <c r="K422" s="25">
        <f>cargo!BA422</f>
        <v>1000</v>
      </c>
      <c r="L422" s="25">
        <f>cargo!BB422</f>
        <v>1000</v>
      </c>
      <c r="M422" s="25">
        <f>cargo!BC422</f>
        <v>1000</v>
      </c>
      <c r="N422" s="25">
        <f>cargo!BD422</f>
        <v>0</v>
      </c>
      <c r="O422" s="25">
        <f>cargo!BE422</f>
        <v>0</v>
      </c>
      <c r="P422" s="25">
        <f>cargo!BF422</f>
        <v>0</v>
      </c>
      <c r="Q422" s="25">
        <f>cargo!BG422</f>
        <v>0</v>
      </c>
      <c r="R422" s="25">
        <f>cargo!CC422</f>
        <v>1920</v>
      </c>
      <c r="S422" s="25">
        <f>cargo!CD422</f>
        <v>1920</v>
      </c>
      <c r="T422" s="25">
        <f>cargo!CE422</f>
        <v>1920</v>
      </c>
      <c r="U422" s="25">
        <f>cargo!CF422</f>
        <v>0</v>
      </c>
      <c r="V422" s="25">
        <f>cargo!CG422</f>
        <v>0</v>
      </c>
      <c r="W422" s="25">
        <f>cargo!CH422</f>
        <v>0</v>
      </c>
      <c r="X422" s="25">
        <f>cargo!CI422</f>
        <v>0</v>
      </c>
      <c r="Y422" s="25">
        <f>cargo!DE422</f>
        <v>0</v>
      </c>
      <c r="Z422" s="25">
        <f>cargo!DF422</f>
        <v>0</v>
      </c>
      <c r="AA422" s="25">
        <f>cargo!DG422</f>
        <v>0</v>
      </c>
      <c r="AB422" s="25">
        <f>cargo!DH422</f>
        <v>0</v>
      </c>
      <c r="AC422" s="25">
        <f>cargo!DI422</f>
        <v>0</v>
      </c>
      <c r="AD422" s="25">
        <f>cargo!DJ422</f>
        <v>0</v>
      </c>
      <c r="AE422" s="25">
        <f>cargo!DK422</f>
        <v>0</v>
      </c>
      <c r="AF422" s="25">
        <f t="shared" si="682"/>
        <v>5120</v>
      </c>
      <c r="AG422" s="25">
        <f t="shared" si="683"/>
        <v>5120</v>
      </c>
      <c r="AH422" s="25">
        <f t="shared" si="684"/>
        <v>5120</v>
      </c>
      <c r="AI422" s="25">
        <f t="shared" si="685"/>
        <v>0</v>
      </c>
      <c r="AJ422" s="25">
        <f t="shared" si="686"/>
        <v>0</v>
      </c>
      <c r="AK422" s="25">
        <f t="shared" si="687"/>
        <v>0</v>
      </c>
      <c r="AL422" s="25">
        <f t="shared" si="688"/>
        <v>0</v>
      </c>
    </row>
    <row r="423" spans="1:39" s="30" customFormat="1" ht="15" customHeight="1" x14ac:dyDescent="0.25">
      <c r="A423" s="46"/>
      <c r="B423" s="75"/>
      <c r="C423" s="47" t="s">
        <v>362</v>
      </c>
      <c r="D423" s="25">
        <f>cargo!Y423</f>
        <v>2400</v>
      </c>
      <c r="E423" s="25">
        <f>cargo!Z423</f>
        <v>2400</v>
      </c>
      <c r="F423" s="25">
        <f>cargo!AA423</f>
        <v>2400</v>
      </c>
      <c r="G423" s="25">
        <f>cargo!AB423</f>
        <v>0</v>
      </c>
      <c r="H423" s="25">
        <f>cargo!AC423</f>
        <v>0</v>
      </c>
      <c r="I423" s="25">
        <f>cargo!AD423</f>
        <v>0</v>
      </c>
      <c r="J423" s="25">
        <f>cargo!AE423</f>
        <v>0</v>
      </c>
      <c r="K423" s="25">
        <f>cargo!BA423</f>
        <v>0</v>
      </c>
      <c r="L423" s="25">
        <f>cargo!BB423</f>
        <v>0</v>
      </c>
      <c r="M423" s="25">
        <f>cargo!BC423</f>
        <v>0</v>
      </c>
      <c r="N423" s="25">
        <f>cargo!BD423</f>
        <v>0</v>
      </c>
      <c r="O423" s="25">
        <f>cargo!BE423</f>
        <v>0</v>
      </c>
      <c r="P423" s="25">
        <f>cargo!BF423</f>
        <v>0</v>
      </c>
      <c r="Q423" s="25">
        <f>cargo!BG423</f>
        <v>0</v>
      </c>
      <c r="R423" s="25">
        <f>cargo!CC423</f>
        <v>2100</v>
      </c>
      <c r="S423" s="25">
        <f>cargo!CD423</f>
        <v>2100</v>
      </c>
      <c r="T423" s="25">
        <f>cargo!CE423</f>
        <v>2100</v>
      </c>
      <c r="U423" s="25">
        <f>cargo!CF423</f>
        <v>0</v>
      </c>
      <c r="V423" s="25">
        <f>cargo!CG423</f>
        <v>0</v>
      </c>
      <c r="W423" s="25">
        <f>cargo!CH423</f>
        <v>0</v>
      </c>
      <c r="X423" s="25">
        <f>cargo!CI423</f>
        <v>0</v>
      </c>
      <c r="Y423" s="25">
        <f>cargo!DE423</f>
        <v>0</v>
      </c>
      <c r="Z423" s="25">
        <f>cargo!DF423</f>
        <v>0</v>
      </c>
      <c r="AA423" s="25">
        <f>cargo!DG423</f>
        <v>0</v>
      </c>
      <c r="AB423" s="25">
        <f>cargo!DH423</f>
        <v>0</v>
      </c>
      <c r="AC423" s="25">
        <f>cargo!DI423</f>
        <v>0</v>
      </c>
      <c r="AD423" s="25">
        <f>cargo!DJ423</f>
        <v>0</v>
      </c>
      <c r="AE423" s="25">
        <f>cargo!DK423</f>
        <v>0</v>
      </c>
      <c r="AF423" s="25">
        <f t="shared" si="682"/>
        <v>4500</v>
      </c>
      <c r="AG423" s="25">
        <f t="shared" si="683"/>
        <v>4500</v>
      </c>
      <c r="AH423" s="25">
        <f t="shared" si="684"/>
        <v>4500</v>
      </c>
      <c r="AI423" s="25">
        <f t="shared" si="685"/>
        <v>0</v>
      </c>
      <c r="AJ423" s="25">
        <f t="shared" si="686"/>
        <v>0</v>
      </c>
      <c r="AK423" s="25">
        <f t="shared" si="687"/>
        <v>0</v>
      </c>
      <c r="AL423" s="25">
        <f t="shared" si="688"/>
        <v>0</v>
      </c>
    </row>
    <row r="424" spans="1:39" s="30" customFormat="1" ht="15" customHeight="1" x14ac:dyDescent="0.25">
      <c r="A424" s="46"/>
      <c r="B424" s="75"/>
      <c r="C424" s="45" t="s">
        <v>364</v>
      </c>
      <c r="D424" s="25">
        <f>cargo!Y424</f>
        <v>57788</v>
      </c>
      <c r="E424" s="25">
        <f>cargo!Z424</f>
        <v>53188</v>
      </c>
      <c r="F424" s="25">
        <f>cargo!AA424</f>
        <v>39350</v>
      </c>
      <c r="G424" s="25">
        <f>cargo!AB424</f>
        <v>13838</v>
      </c>
      <c r="H424" s="25">
        <f>cargo!AC424</f>
        <v>4600</v>
      </c>
      <c r="I424" s="25">
        <f>cargo!AD424</f>
        <v>4600</v>
      </c>
      <c r="J424" s="25">
        <f>cargo!AE424</f>
        <v>0</v>
      </c>
      <c r="K424" s="25">
        <f>cargo!BA424</f>
        <v>44171</v>
      </c>
      <c r="L424" s="25">
        <f>cargo!BB424</f>
        <v>39647</v>
      </c>
      <c r="M424" s="25">
        <f>cargo!BC424</f>
        <v>30470</v>
      </c>
      <c r="N424" s="25">
        <f>cargo!BD424</f>
        <v>9177</v>
      </c>
      <c r="O424" s="25">
        <f>cargo!BE424</f>
        <v>4524</v>
      </c>
      <c r="P424" s="25">
        <f>cargo!BF424</f>
        <v>4524</v>
      </c>
      <c r="Q424" s="25">
        <f>cargo!BG424</f>
        <v>0</v>
      </c>
      <c r="R424" s="25">
        <f>cargo!CC424</f>
        <v>75603</v>
      </c>
      <c r="S424" s="25">
        <f>cargo!CD424</f>
        <v>73511</v>
      </c>
      <c r="T424" s="25">
        <f>cargo!CE424</f>
        <v>60004</v>
      </c>
      <c r="U424" s="25">
        <f>cargo!CF424</f>
        <v>13507</v>
      </c>
      <c r="V424" s="25">
        <f>cargo!CG424</f>
        <v>2092</v>
      </c>
      <c r="W424" s="25">
        <f>cargo!CH424</f>
        <v>2092</v>
      </c>
      <c r="X424" s="25">
        <f>cargo!CI424</f>
        <v>0</v>
      </c>
      <c r="Y424" s="25">
        <f>cargo!DE424</f>
        <v>0</v>
      </c>
      <c r="Z424" s="25">
        <f>cargo!DF424</f>
        <v>0</v>
      </c>
      <c r="AA424" s="25">
        <f>cargo!DG424</f>
        <v>0</v>
      </c>
      <c r="AB424" s="25">
        <f>cargo!DH424</f>
        <v>0</v>
      </c>
      <c r="AC424" s="25">
        <f>cargo!DI424</f>
        <v>0</v>
      </c>
      <c r="AD424" s="25">
        <f>cargo!DJ424</f>
        <v>0</v>
      </c>
      <c r="AE424" s="25">
        <f>cargo!DK424</f>
        <v>0</v>
      </c>
      <c r="AF424" s="25">
        <f t="shared" si="682"/>
        <v>177562</v>
      </c>
      <c r="AG424" s="25">
        <f t="shared" si="683"/>
        <v>166346</v>
      </c>
      <c r="AH424" s="25">
        <f t="shared" si="684"/>
        <v>129824</v>
      </c>
      <c r="AI424" s="25">
        <f t="shared" si="685"/>
        <v>36522</v>
      </c>
      <c r="AJ424" s="25">
        <f t="shared" si="686"/>
        <v>11216</v>
      </c>
      <c r="AK424" s="25">
        <f t="shared" si="687"/>
        <v>11216</v>
      </c>
      <c r="AL424" s="25">
        <f t="shared" si="688"/>
        <v>0</v>
      </c>
    </row>
    <row r="425" spans="1:39" s="30" customFormat="1" ht="15" customHeight="1" x14ac:dyDescent="0.25">
      <c r="A425" s="46"/>
      <c r="B425" s="75"/>
      <c r="C425" s="45" t="s">
        <v>44</v>
      </c>
      <c r="D425" s="25">
        <f>cargo!Y425</f>
        <v>212534.3</v>
      </c>
      <c r="E425" s="25">
        <f>cargo!Z425</f>
        <v>115547</v>
      </c>
      <c r="F425" s="25">
        <f>cargo!AA425</f>
        <v>88679</v>
      </c>
      <c r="G425" s="25">
        <f>cargo!AB425</f>
        <v>26868</v>
      </c>
      <c r="H425" s="25">
        <f>cargo!AC425</f>
        <v>96987.3</v>
      </c>
      <c r="I425" s="25">
        <f>cargo!AD425</f>
        <v>1850</v>
      </c>
      <c r="J425" s="25">
        <f>cargo!AE425</f>
        <v>95137.3</v>
      </c>
      <c r="K425" s="25">
        <f>cargo!BA425</f>
        <v>125246</v>
      </c>
      <c r="L425" s="25">
        <f>cargo!BB425</f>
        <v>124246</v>
      </c>
      <c r="M425" s="25">
        <f>cargo!BC425</f>
        <v>100559</v>
      </c>
      <c r="N425" s="25">
        <f>cargo!BD425</f>
        <v>23687</v>
      </c>
      <c r="O425" s="25">
        <f>cargo!BE425</f>
        <v>1000</v>
      </c>
      <c r="P425" s="25">
        <f>cargo!BF425</f>
        <v>1000</v>
      </c>
      <c r="Q425" s="25">
        <f>cargo!BG425</f>
        <v>0</v>
      </c>
      <c r="R425" s="25">
        <f>cargo!CC425</f>
        <v>102539</v>
      </c>
      <c r="S425" s="25">
        <f>cargo!CD425</f>
        <v>95174</v>
      </c>
      <c r="T425" s="25">
        <f>cargo!CE425</f>
        <v>82586</v>
      </c>
      <c r="U425" s="25">
        <f>cargo!CF425</f>
        <v>12588</v>
      </c>
      <c r="V425" s="25">
        <f>cargo!CG425</f>
        <v>7365</v>
      </c>
      <c r="W425" s="25">
        <f>cargo!CH425</f>
        <v>4365</v>
      </c>
      <c r="X425" s="25">
        <f>cargo!CI425</f>
        <v>3000</v>
      </c>
      <c r="Y425" s="25">
        <f>cargo!DE425</f>
        <v>0</v>
      </c>
      <c r="Z425" s="25">
        <f>cargo!DF425</f>
        <v>0</v>
      </c>
      <c r="AA425" s="25">
        <f>cargo!DG425</f>
        <v>0</v>
      </c>
      <c r="AB425" s="25">
        <f>cargo!DH425</f>
        <v>0</v>
      </c>
      <c r="AC425" s="25">
        <f>cargo!DI425</f>
        <v>0</v>
      </c>
      <c r="AD425" s="25">
        <f>cargo!DJ425</f>
        <v>0</v>
      </c>
      <c r="AE425" s="25">
        <f>cargo!DK425</f>
        <v>0</v>
      </c>
      <c r="AF425" s="25">
        <f t="shared" si="682"/>
        <v>440319.3</v>
      </c>
      <c r="AG425" s="25">
        <f t="shared" si="683"/>
        <v>334967</v>
      </c>
      <c r="AH425" s="25">
        <f t="shared" si="684"/>
        <v>271824</v>
      </c>
      <c r="AI425" s="25">
        <f t="shared" si="685"/>
        <v>63143</v>
      </c>
      <c r="AJ425" s="25">
        <f t="shared" si="686"/>
        <v>105352.3</v>
      </c>
      <c r="AK425" s="25">
        <f t="shared" si="687"/>
        <v>7215</v>
      </c>
      <c r="AL425" s="25">
        <f t="shared" si="688"/>
        <v>98137.3</v>
      </c>
    </row>
    <row r="426" spans="1:39" s="30" customFormat="1" ht="15" customHeight="1" x14ac:dyDescent="0.25">
      <c r="A426" s="46"/>
      <c r="B426" s="75"/>
      <c r="C426" s="4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</row>
    <row r="427" spans="1:39" s="30" customFormat="1" ht="15" customHeight="1" x14ac:dyDescent="0.25">
      <c r="A427" s="44"/>
      <c r="B427" s="75" t="s">
        <v>8</v>
      </c>
      <c r="C427" s="45"/>
      <c r="D427" s="25">
        <f t="shared" ref="D427:AL427" si="689">D411+D402+D390+D376+D359+D342+D333+D326+D313+D283+D262+D246+D224+D201+D187+D175+D161+D137+D112+D86+D69+D53+D36+D27+D23+D12</f>
        <v>67185633.39390406</v>
      </c>
      <c r="E427" s="25">
        <f t="shared" si="689"/>
        <v>27507002.860844057</v>
      </c>
      <c r="F427" s="25">
        <f t="shared" si="689"/>
        <v>13131922.546861794</v>
      </c>
      <c r="G427" s="25">
        <f t="shared" si="689"/>
        <v>14375080.313982265</v>
      </c>
      <c r="H427" s="25">
        <f t="shared" si="689"/>
        <v>39678630.533059999</v>
      </c>
      <c r="I427" s="25">
        <f t="shared" si="689"/>
        <v>26949298.521459997</v>
      </c>
      <c r="J427" s="25">
        <f t="shared" si="689"/>
        <v>12729332.011600001</v>
      </c>
      <c r="K427" s="25">
        <f t="shared" si="689"/>
        <v>87246306.458965227</v>
      </c>
      <c r="L427" s="25">
        <f t="shared" si="689"/>
        <v>28673734.416395217</v>
      </c>
      <c r="M427" s="25">
        <f t="shared" si="689"/>
        <v>13570668.169311369</v>
      </c>
      <c r="N427" s="25">
        <f t="shared" si="689"/>
        <v>15103066.247083854</v>
      </c>
      <c r="O427" s="25">
        <f t="shared" si="689"/>
        <v>58572572.04257001</v>
      </c>
      <c r="P427" s="25">
        <f t="shared" si="689"/>
        <v>29023175.984970007</v>
      </c>
      <c r="Q427" s="25">
        <f t="shared" si="689"/>
        <v>29549396.057600006</v>
      </c>
      <c r="R427" s="25">
        <f t="shared" si="689"/>
        <v>85474483.180179998</v>
      </c>
      <c r="S427" s="25">
        <f t="shared" si="689"/>
        <v>27998266.94438</v>
      </c>
      <c r="T427" s="25">
        <f t="shared" si="689"/>
        <v>13703961.449950002</v>
      </c>
      <c r="U427" s="25">
        <f t="shared" si="689"/>
        <v>14294305.494430002</v>
      </c>
      <c r="V427" s="25">
        <f t="shared" si="689"/>
        <v>57476216.235800005</v>
      </c>
      <c r="W427" s="25">
        <f t="shared" si="689"/>
        <v>27290210.552800003</v>
      </c>
      <c r="X427" s="25">
        <f t="shared" si="689"/>
        <v>30186005.68300001</v>
      </c>
      <c r="Y427" s="25">
        <f t="shared" si="689"/>
        <v>0</v>
      </c>
      <c r="Z427" s="25">
        <f t="shared" si="689"/>
        <v>0</v>
      </c>
      <c r="AA427" s="25">
        <f t="shared" si="689"/>
        <v>0</v>
      </c>
      <c r="AB427" s="25">
        <f t="shared" si="689"/>
        <v>0</v>
      </c>
      <c r="AC427" s="25">
        <f t="shared" si="689"/>
        <v>0</v>
      </c>
      <c r="AD427" s="25">
        <f t="shared" si="689"/>
        <v>0</v>
      </c>
      <c r="AE427" s="25">
        <f t="shared" si="689"/>
        <v>0</v>
      </c>
      <c r="AF427" s="25">
        <f t="shared" si="689"/>
        <v>239906423.03304929</v>
      </c>
      <c r="AG427" s="25">
        <f t="shared" si="689"/>
        <v>84179004.221619293</v>
      </c>
      <c r="AH427" s="25">
        <f t="shared" si="689"/>
        <v>40406552.166123174</v>
      </c>
      <c r="AI427" s="25">
        <f t="shared" si="689"/>
        <v>43772452.055496119</v>
      </c>
      <c r="AJ427" s="25">
        <f t="shared" si="689"/>
        <v>155727418.81143004</v>
      </c>
      <c r="AK427" s="25">
        <f t="shared" si="689"/>
        <v>83262685.05923</v>
      </c>
      <c r="AL427" s="25">
        <f t="shared" si="689"/>
        <v>72464733.752200022</v>
      </c>
    </row>
    <row r="428" spans="1:39" s="30" customFormat="1" ht="15" customHeight="1" x14ac:dyDescent="0.25">
      <c r="A428" s="48"/>
      <c r="B428" s="49"/>
      <c r="C428" s="5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</row>
    <row r="429" spans="1:39" ht="15" customHeight="1" x14ac:dyDescent="0.2">
      <c r="A429" s="31"/>
      <c r="B429" s="31"/>
      <c r="C429" s="31"/>
    </row>
    <row r="430" spans="1:39" s="58" customFormat="1" ht="17.2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</row>
    <row r="431" spans="1:39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</row>
    <row r="432" spans="1:39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</row>
    <row r="433" spans="1:39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</row>
    <row r="434" spans="1:39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</row>
    <row r="435" spans="1:39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</row>
    <row r="436" spans="1:39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</row>
    <row r="437" spans="1:39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</row>
    <row r="438" spans="1:39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</row>
    <row r="439" spans="1:39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</row>
  </sheetData>
  <mergeCells count="21">
    <mergeCell ref="AJ7:AL7"/>
    <mergeCell ref="A6:C8"/>
    <mergeCell ref="D6:J6"/>
    <mergeCell ref="K6:Q6"/>
    <mergeCell ref="R6:X6"/>
    <mergeCell ref="Y6:AE6"/>
    <mergeCell ref="AF6:AL6"/>
    <mergeCell ref="D7:D8"/>
    <mergeCell ref="H7:J7"/>
    <mergeCell ref="K7:K8"/>
    <mergeCell ref="O7:Q7"/>
    <mergeCell ref="R7:R8"/>
    <mergeCell ref="V7:X7"/>
    <mergeCell ref="Y7:Y8"/>
    <mergeCell ref="AC7:AE7"/>
    <mergeCell ref="AF7:AF8"/>
    <mergeCell ref="L7:N7"/>
    <mergeCell ref="E7:G7"/>
    <mergeCell ref="AG7:AI7"/>
    <mergeCell ref="Z7:AB7"/>
    <mergeCell ref="S7:U7"/>
  </mergeCells>
  <pageMargins left="0.7" right="0.7" top="0.75" bottom="0.75" header="0.3" footer="0.3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FFFF00"/>
  </sheetPr>
  <dimension ref="A1:DR439"/>
  <sheetViews>
    <sheetView zoomScaleNormal="10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4" width="19.28515625" style="30" customWidth="1"/>
    <col min="5" max="10" width="13.5703125" style="30" customWidth="1"/>
    <col min="11" max="11" width="19.28515625" style="30" customWidth="1"/>
    <col min="12" max="17" width="13.5703125" style="30" customWidth="1"/>
    <col min="18" max="18" width="19.28515625" style="30" customWidth="1"/>
    <col min="19" max="24" width="13.5703125" style="30" customWidth="1"/>
    <col min="25" max="25" width="19.28515625" style="30" customWidth="1"/>
    <col min="26" max="31" width="13.5703125" style="30" customWidth="1"/>
    <col min="32" max="32" width="19.28515625" style="30" customWidth="1"/>
    <col min="33" max="38" width="13.5703125" style="30" customWidth="1"/>
    <col min="39" max="39" width="19.28515625" style="30" customWidth="1"/>
    <col min="40" max="45" width="13.5703125" style="30" customWidth="1"/>
    <col min="46" max="46" width="19.28515625" style="30" customWidth="1"/>
    <col min="47" max="52" width="13.5703125" style="30" customWidth="1"/>
    <col min="53" max="53" width="19.28515625" style="30" customWidth="1"/>
    <col min="54" max="54" width="13.5703125" style="30" customWidth="1"/>
    <col min="55" max="59" width="13.5703125" style="31" customWidth="1"/>
    <col min="60" max="60" width="19.28515625" style="31" customWidth="1"/>
    <col min="61" max="66" width="13.5703125" style="31" customWidth="1"/>
    <col min="67" max="67" width="19.28515625" style="31" customWidth="1"/>
    <col min="68" max="73" width="13.5703125" style="31" customWidth="1"/>
    <col min="74" max="74" width="19.28515625" style="31" customWidth="1"/>
    <col min="75" max="80" width="13.5703125" style="31" customWidth="1"/>
    <col min="81" max="81" width="19.28515625" style="31" customWidth="1"/>
    <col min="82" max="87" width="13.5703125" style="31" customWidth="1"/>
    <col min="88" max="88" width="19.28515625" style="31" hidden="1" customWidth="1"/>
    <col min="89" max="94" width="13.5703125" style="31" hidden="1" customWidth="1"/>
    <col min="95" max="95" width="19.28515625" style="31" hidden="1" customWidth="1"/>
    <col min="96" max="101" width="13.5703125" style="31" hidden="1" customWidth="1"/>
    <col min="102" max="102" width="19.28515625" style="31" hidden="1" customWidth="1"/>
    <col min="103" max="108" width="13.5703125" style="31" hidden="1" customWidth="1"/>
    <col min="109" max="109" width="19.28515625" style="31" hidden="1" customWidth="1"/>
    <col min="110" max="115" width="13.5703125" style="31" hidden="1" customWidth="1"/>
    <col min="116" max="116" width="19.28515625" style="31" customWidth="1"/>
    <col min="117" max="122" width="13.5703125" style="31" customWidth="1"/>
    <col min="123" max="16384" width="10" style="31"/>
  </cols>
  <sheetData>
    <row r="1" spans="1:122" ht="15" customHeight="1" x14ac:dyDescent="0.25">
      <c r="A1" s="4" t="s">
        <v>173</v>
      </c>
      <c r="C1" s="23"/>
      <c r="CT1" s="30"/>
    </row>
    <row r="2" spans="1:122" ht="15" customHeight="1" x14ac:dyDescent="0.25">
      <c r="A2" s="1" t="s">
        <v>1</v>
      </c>
      <c r="C2" s="23"/>
      <c r="Q2" s="57"/>
    </row>
    <row r="3" spans="1:122" ht="15" customHeight="1" x14ac:dyDescent="0.25">
      <c r="A3" s="2" t="s">
        <v>240</v>
      </c>
      <c r="C3" s="23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</row>
    <row r="4" spans="1:122" s="63" customFormat="1" ht="15" customHeight="1" x14ac:dyDescent="0.25">
      <c r="A4" s="1" t="s">
        <v>238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</row>
    <row r="5" spans="1:122" ht="15" customHeight="1" x14ac:dyDescent="0.25">
      <c r="A5" s="1"/>
      <c r="C5" s="23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122" ht="15" customHeight="1" x14ac:dyDescent="0.2">
      <c r="A6" s="167" t="s">
        <v>32</v>
      </c>
      <c r="B6" s="168"/>
      <c r="C6" s="169"/>
      <c r="D6" s="206" t="s">
        <v>160</v>
      </c>
      <c r="E6" s="206"/>
      <c r="F6" s="206"/>
      <c r="G6" s="206"/>
      <c r="H6" s="206"/>
      <c r="I6" s="206"/>
      <c r="J6" s="206"/>
      <c r="K6" s="206" t="s">
        <v>161</v>
      </c>
      <c r="L6" s="206"/>
      <c r="M6" s="206"/>
      <c r="N6" s="206"/>
      <c r="O6" s="206"/>
      <c r="P6" s="206"/>
      <c r="Q6" s="206"/>
      <c r="R6" s="206" t="s">
        <v>162</v>
      </c>
      <c r="S6" s="206"/>
      <c r="T6" s="206"/>
      <c r="U6" s="206"/>
      <c r="V6" s="206"/>
      <c r="W6" s="206"/>
      <c r="X6" s="206"/>
      <c r="Y6" s="176" t="s">
        <v>4</v>
      </c>
      <c r="Z6" s="176"/>
      <c r="AA6" s="176"/>
      <c r="AB6" s="176"/>
      <c r="AC6" s="176"/>
      <c r="AD6" s="176"/>
      <c r="AE6" s="176"/>
      <c r="AF6" s="206" t="s">
        <v>163</v>
      </c>
      <c r="AG6" s="206"/>
      <c r="AH6" s="206"/>
      <c r="AI6" s="206"/>
      <c r="AJ6" s="206"/>
      <c r="AK6" s="206"/>
      <c r="AL6" s="206"/>
      <c r="AM6" s="206" t="s">
        <v>164</v>
      </c>
      <c r="AN6" s="206"/>
      <c r="AO6" s="206"/>
      <c r="AP6" s="206"/>
      <c r="AQ6" s="206"/>
      <c r="AR6" s="206"/>
      <c r="AS6" s="206"/>
      <c r="AT6" s="206" t="s">
        <v>165</v>
      </c>
      <c r="AU6" s="206"/>
      <c r="AV6" s="206"/>
      <c r="AW6" s="206"/>
      <c r="AX6" s="206"/>
      <c r="AY6" s="206"/>
      <c r="AZ6" s="206"/>
      <c r="BA6" s="177" t="s">
        <v>5</v>
      </c>
      <c r="BB6" s="177"/>
      <c r="BC6" s="177"/>
      <c r="BD6" s="177"/>
      <c r="BE6" s="177"/>
      <c r="BF6" s="177"/>
      <c r="BG6" s="177"/>
      <c r="BH6" s="208" t="s">
        <v>166</v>
      </c>
      <c r="BI6" s="208"/>
      <c r="BJ6" s="208"/>
      <c r="BK6" s="208"/>
      <c r="BL6" s="208"/>
      <c r="BM6" s="208"/>
      <c r="BN6" s="208"/>
      <c r="BO6" s="208" t="s">
        <v>167</v>
      </c>
      <c r="BP6" s="208"/>
      <c r="BQ6" s="208"/>
      <c r="BR6" s="208"/>
      <c r="BS6" s="208"/>
      <c r="BT6" s="208"/>
      <c r="BU6" s="208"/>
      <c r="BV6" s="208" t="s">
        <v>168</v>
      </c>
      <c r="BW6" s="208"/>
      <c r="BX6" s="208"/>
      <c r="BY6" s="208"/>
      <c r="BZ6" s="208"/>
      <c r="CA6" s="208"/>
      <c r="CB6" s="208"/>
      <c r="CC6" s="220" t="s">
        <v>6</v>
      </c>
      <c r="CD6" s="220"/>
      <c r="CE6" s="220"/>
      <c r="CF6" s="220"/>
      <c r="CG6" s="220"/>
      <c r="CH6" s="220"/>
      <c r="CI6" s="220"/>
      <c r="CJ6" s="208" t="s">
        <v>169</v>
      </c>
      <c r="CK6" s="208"/>
      <c r="CL6" s="208"/>
      <c r="CM6" s="208"/>
      <c r="CN6" s="208"/>
      <c r="CO6" s="208"/>
      <c r="CP6" s="208"/>
      <c r="CQ6" s="208" t="s">
        <v>170</v>
      </c>
      <c r="CR6" s="208"/>
      <c r="CS6" s="208"/>
      <c r="CT6" s="208"/>
      <c r="CU6" s="208"/>
      <c r="CV6" s="208"/>
      <c r="CW6" s="208"/>
      <c r="CX6" s="208" t="s">
        <v>171</v>
      </c>
      <c r="CY6" s="208"/>
      <c r="CZ6" s="208"/>
      <c r="DA6" s="208"/>
      <c r="DB6" s="208"/>
      <c r="DC6" s="208"/>
      <c r="DD6" s="208"/>
      <c r="DE6" s="179" t="s">
        <v>7</v>
      </c>
      <c r="DF6" s="179"/>
      <c r="DG6" s="179"/>
      <c r="DH6" s="179"/>
      <c r="DI6" s="179"/>
      <c r="DJ6" s="179"/>
      <c r="DK6" s="179"/>
      <c r="DL6" s="216" t="s">
        <v>8</v>
      </c>
      <c r="DM6" s="216"/>
      <c r="DN6" s="216"/>
      <c r="DO6" s="216"/>
      <c r="DP6" s="216"/>
      <c r="DQ6" s="216"/>
      <c r="DR6" s="216"/>
    </row>
    <row r="7" spans="1:122" ht="15" customHeight="1" x14ac:dyDescent="0.2">
      <c r="A7" s="170"/>
      <c r="B7" s="171"/>
      <c r="C7" s="172"/>
      <c r="D7" s="210" t="s">
        <v>8</v>
      </c>
      <c r="E7" s="213" t="s">
        <v>154</v>
      </c>
      <c r="F7" s="214"/>
      <c r="G7" s="215"/>
      <c r="H7" s="206" t="s">
        <v>155</v>
      </c>
      <c r="I7" s="206"/>
      <c r="J7" s="206"/>
      <c r="K7" s="210" t="s">
        <v>8</v>
      </c>
      <c r="L7" s="213" t="s">
        <v>154</v>
      </c>
      <c r="M7" s="214"/>
      <c r="N7" s="215"/>
      <c r="O7" s="206" t="s">
        <v>155</v>
      </c>
      <c r="P7" s="206"/>
      <c r="Q7" s="206"/>
      <c r="R7" s="210" t="s">
        <v>8</v>
      </c>
      <c r="S7" s="213" t="s">
        <v>154</v>
      </c>
      <c r="T7" s="214"/>
      <c r="U7" s="215"/>
      <c r="V7" s="206" t="s">
        <v>155</v>
      </c>
      <c r="W7" s="206"/>
      <c r="X7" s="206"/>
      <c r="Y7" s="180" t="s">
        <v>8</v>
      </c>
      <c r="Z7" s="154" t="s">
        <v>154</v>
      </c>
      <c r="AA7" s="155"/>
      <c r="AB7" s="156"/>
      <c r="AC7" s="176" t="s">
        <v>155</v>
      </c>
      <c r="AD7" s="176"/>
      <c r="AE7" s="176"/>
      <c r="AF7" s="210" t="s">
        <v>8</v>
      </c>
      <c r="AG7" s="213" t="s">
        <v>154</v>
      </c>
      <c r="AH7" s="214"/>
      <c r="AI7" s="215"/>
      <c r="AJ7" s="206" t="s">
        <v>155</v>
      </c>
      <c r="AK7" s="206"/>
      <c r="AL7" s="206"/>
      <c r="AM7" s="210" t="s">
        <v>8</v>
      </c>
      <c r="AN7" s="213" t="s">
        <v>154</v>
      </c>
      <c r="AO7" s="214"/>
      <c r="AP7" s="215"/>
      <c r="AQ7" s="206" t="s">
        <v>155</v>
      </c>
      <c r="AR7" s="206"/>
      <c r="AS7" s="206"/>
      <c r="AT7" s="210" t="s">
        <v>8</v>
      </c>
      <c r="AU7" s="213" t="s">
        <v>154</v>
      </c>
      <c r="AV7" s="214"/>
      <c r="AW7" s="215"/>
      <c r="AX7" s="206" t="s">
        <v>155</v>
      </c>
      <c r="AY7" s="206"/>
      <c r="AZ7" s="206"/>
      <c r="BA7" s="181" t="s">
        <v>8</v>
      </c>
      <c r="BB7" s="151" t="s">
        <v>154</v>
      </c>
      <c r="BC7" s="152"/>
      <c r="BD7" s="153"/>
      <c r="BE7" s="177" t="s">
        <v>155</v>
      </c>
      <c r="BF7" s="177"/>
      <c r="BG7" s="177"/>
      <c r="BH7" s="210" t="s">
        <v>8</v>
      </c>
      <c r="BI7" s="213" t="s">
        <v>154</v>
      </c>
      <c r="BJ7" s="214"/>
      <c r="BK7" s="215"/>
      <c r="BL7" s="206" t="s">
        <v>155</v>
      </c>
      <c r="BM7" s="206"/>
      <c r="BN7" s="206"/>
      <c r="BO7" s="210" t="s">
        <v>8</v>
      </c>
      <c r="BP7" s="213" t="s">
        <v>154</v>
      </c>
      <c r="BQ7" s="214"/>
      <c r="BR7" s="215"/>
      <c r="BS7" s="206" t="s">
        <v>155</v>
      </c>
      <c r="BT7" s="206"/>
      <c r="BU7" s="206"/>
      <c r="BV7" s="210" t="s">
        <v>8</v>
      </c>
      <c r="BW7" s="213" t="s">
        <v>154</v>
      </c>
      <c r="BX7" s="214"/>
      <c r="BY7" s="215"/>
      <c r="BZ7" s="206" t="s">
        <v>155</v>
      </c>
      <c r="CA7" s="206"/>
      <c r="CB7" s="206"/>
      <c r="CC7" s="221" t="s">
        <v>8</v>
      </c>
      <c r="CD7" s="226" t="s">
        <v>154</v>
      </c>
      <c r="CE7" s="227"/>
      <c r="CF7" s="228"/>
      <c r="CG7" s="220" t="s">
        <v>155</v>
      </c>
      <c r="CH7" s="220"/>
      <c r="CI7" s="220"/>
      <c r="CJ7" s="210" t="s">
        <v>8</v>
      </c>
      <c r="CK7" s="213" t="s">
        <v>154</v>
      </c>
      <c r="CL7" s="214"/>
      <c r="CM7" s="215"/>
      <c r="CN7" s="206" t="s">
        <v>155</v>
      </c>
      <c r="CO7" s="206"/>
      <c r="CP7" s="206"/>
      <c r="CQ7" s="210" t="s">
        <v>8</v>
      </c>
      <c r="CR7" s="213" t="s">
        <v>154</v>
      </c>
      <c r="CS7" s="214"/>
      <c r="CT7" s="215"/>
      <c r="CU7" s="206" t="s">
        <v>155</v>
      </c>
      <c r="CV7" s="206"/>
      <c r="CW7" s="206"/>
      <c r="CX7" s="210" t="s">
        <v>8</v>
      </c>
      <c r="CY7" s="213" t="s">
        <v>154</v>
      </c>
      <c r="CZ7" s="214"/>
      <c r="DA7" s="215"/>
      <c r="DB7" s="206" t="s">
        <v>155</v>
      </c>
      <c r="DC7" s="206"/>
      <c r="DD7" s="206"/>
      <c r="DE7" s="183" t="s">
        <v>8</v>
      </c>
      <c r="DF7" s="160" t="s">
        <v>154</v>
      </c>
      <c r="DG7" s="161"/>
      <c r="DH7" s="162"/>
      <c r="DI7" s="179" t="s">
        <v>155</v>
      </c>
      <c r="DJ7" s="179"/>
      <c r="DK7" s="179"/>
      <c r="DL7" s="217" t="s">
        <v>8</v>
      </c>
      <c r="DM7" s="223" t="s">
        <v>154</v>
      </c>
      <c r="DN7" s="224"/>
      <c r="DO7" s="225"/>
      <c r="DP7" s="216" t="s">
        <v>155</v>
      </c>
      <c r="DQ7" s="216"/>
      <c r="DR7" s="216"/>
    </row>
    <row r="8" spans="1:122" s="30" customFormat="1" ht="15" customHeight="1" x14ac:dyDescent="0.2">
      <c r="A8" s="173"/>
      <c r="B8" s="174"/>
      <c r="C8" s="175"/>
      <c r="D8" s="211"/>
      <c r="E8" s="34" t="s">
        <v>33</v>
      </c>
      <c r="F8" s="34" t="s">
        <v>17</v>
      </c>
      <c r="G8" s="34" t="s">
        <v>18</v>
      </c>
      <c r="H8" s="34" t="s">
        <v>33</v>
      </c>
      <c r="I8" s="34" t="s">
        <v>19</v>
      </c>
      <c r="J8" s="34" t="s">
        <v>20</v>
      </c>
      <c r="K8" s="211"/>
      <c r="L8" s="34" t="s">
        <v>33</v>
      </c>
      <c r="M8" s="34" t="s">
        <v>17</v>
      </c>
      <c r="N8" s="34" t="s">
        <v>18</v>
      </c>
      <c r="O8" s="34" t="s">
        <v>33</v>
      </c>
      <c r="P8" s="34" t="s">
        <v>19</v>
      </c>
      <c r="Q8" s="34" t="s">
        <v>20</v>
      </c>
      <c r="R8" s="211"/>
      <c r="S8" s="34" t="s">
        <v>33</v>
      </c>
      <c r="T8" s="34" t="s">
        <v>17</v>
      </c>
      <c r="U8" s="34" t="s">
        <v>18</v>
      </c>
      <c r="V8" s="34" t="s">
        <v>33</v>
      </c>
      <c r="W8" s="34" t="s">
        <v>19</v>
      </c>
      <c r="X8" s="34" t="s">
        <v>20</v>
      </c>
      <c r="Y8" s="219"/>
      <c r="Z8" s="132" t="s">
        <v>33</v>
      </c>
      <c r="AA8" s="132" t="s">
        <v>17</v>
      </c>
      <c r="AB8" s="132" t="s">
        <v>18</v>
      </c>
      <c r="AC8" s="132" t="s">
        <v>33</v>
      </c>
      <c r="AD8" s="132" t="s">
        <v>19</v>
      </c>
      <c r="AE8" s="132" t="s">
        <v>20</v>
      </c>
      <c r="AF8" s="211"/>
      <c r="AG8" s="34" t="s">
        <v>33</v>
      </c>
      <c r="AH8" s="34" t="s">
        <v>17</v>
      </c>
      <c r="AI8" s="34" t="s">
        <v>18</v>
      </c>
      <c r="AJ8" s="34" t="s">
        <v>33</v>
      </c>
      <c r="AK8" s="34" t="s">
        <v>19</v>
      </c>
      <c r="AL8" s="34" t="s">
        <v>20</v>
      </c>
      <c r="AM8" s="211"/>
      <c r="AN8" s="34" t="s">
        <v>33</v>
      </c>
      <c r="AO8" s="34" t="s">
        <v>17</v>
      </c>
      <c r="AP8" s="34" t="s">
        <v>18</v>
      </c>
      <c r="AQ8" s="34" t="s">
        <v>33</v>
      </c>
      <c r="AR8" s="34" t="s">
        <v>19</v>
      </c>
      <c r="AS8" s="34" t="s">
        <v>20</v>
      </c>
      <c r="AT8" s="211"/>
      <c r="AU8" s="34" t="s">
        <v>33</v>
      </c>
      <c r="AV8" s="34" t="s">
        <v>17</v>
      </c>
      <c r="AW8" s="34" t="s">
        <v>18</v>
      </c>
      <c r="AX8" s="34" t="s">
        <v>33</v>
      </c>
      <c r="AY8" s="34" t="s">
        <v>19</v>
      </c>
      <c r="AZ8" s="34" t="s">
        <v>20</v>
      </c>
      <c r="BA8" s="209"/>
      <c r="BB8" s="133" t="s">
        <v>33</v>
      </c>
      <c r="BC8" s="133" t="s">
        <v>17</v>
      </c>
      <c r="BD8" s="133" t="s">
        <v>18</v>
      </c>
      <c r="BE8" s="133" t="s">
        <v>33</v>
      </c>
      <c r="BF8" s="133" t="s">
        <v>19</v>
      </c>
      <c r="BG8" s="133" t="s">
        <v>20</v>
      </c>
      <c r="BH8" s="211"/>
      <c r="BI8" s="34" t="s">
        <v>33</v>
      </c>
      <c r="BJ8" s="34" t="s">
        <v>17</v>
      </c>
      <c r="BK8" s="34" t="s">
        <v>18</v>
      </c>
      <c r="BL8" s="34" t="s">
        <v>33</v>
      </c>
      <c r="BM8" s="34" t="s">
        <v>19</v>
      </c>
      <c r="BN8" s="34" t="s">
        <v>20</v>
      </c>
      <c r="BO8" s="211"/>
      <c r="BP8" s="34" t="s">
        <v>33</v>
      </c>
      <c r="BQ8" s="34" t="s">
        <v>17</v>
      </c>
      <c r="BR8" s="34" t="s">
        <v>18</v>
      </c>
      <c r="BS8" s="34" t="s">
        <v>33</v>
      </c>
      <c r="BT8" s="34" t="s">
        <v>19</v>
      </c>
      <c r="BU8" s="34" t="s">
        <v>20</v>
      </c>
      <c r="BV8" s="211"/>
      <c r="BW8" s="34" t="s">
        <v>33</v>
      </c>
      <c r="BX8" s="34" t="s">
        <v>17</v>
      </c>
      <c r="BY8" s="34" t="s">
        <v>18</v>
      </c>
      <c r="BZ8" s="34" t="s">
        <v>33</v>
      </c>
      <c r="CA8" s="34" t="s">
        <v>19</v>
      </c>
      <c r="CB8" s="34" t="s">
        <v>20</v>
      </c>
      <c r="CC8" s="222"/>
      <c r="CD8" s="134" t="s">
        <v>33</v>
      </c>
      <c r="CE8" s="134" t="s">
        <v>17</v>
      </c>
      <c r="CF8" s="134" t="s">
        <v>18</v>
      </c>
      <c r="CG8" s="134" t="s">
        <v>33</v>
      </c>
      <c r="CH8" s="134" t="s">
        <v>19</v>
      </c>
      <c r="CI8" s="134" t="s">
        <v>20</v>
      </c>
      <c r="CJ8" s="211"/>
      <c r="CK8" s="34" t="s">
        <v>33</v>
      </c>
      <c r="CL8" s="34" t="s">
        <v>17</v>
      </c>
      <c r="CM8" s="34" t="s">
        <v>18</v>
      </c>
      <c r="CN8" s="34" t="s">
        <v>33</v>
      </c>
      <c r="CO8" s="34" t="s">
        <v>19</v>
      </c>
      <c r="CP8" s="34" t="s">
        <v>20</v>
      </c>
      <c r="CQ8" s="211"/>
      <c r="CR8" s="34" t="s">
        <v>33</v>
      </c>
      <c r="CS8" s="34" t="s">
        <v>17</v>
      </c>
      <c r="CT8" s="34" t="s">
        <v>18</v>
      </c>
      <c r="CU8" s="34" t="s">
        <v>33</v>
      </c>
      <c r="CV8" s="34" t="s">
        <v>19</v>
      </c>
      <c r="CW8" s="34" t="s">
        <v>20</v>
      </c>
      <c r="CX8" s="211"/>
      <c r="CY8" s="34" t="s">
        <v>33</v>
      </c>
      <c r="CZ8" s="34" t="s">
        <v>17</v>
      </c>
      <c r="DA8" s="34" t="s">
        <v>18</v>
      </c>
      <c r="DB8" s="34" t="s">
        <v>33</v>
      </c>
      <c r="DC8" s="34" t="s">
        <v>19</v>
      </c>
      <c r="DD8" s="34" t="s">
        <v>20</v>
      </c>
      <c r="DE8" s="212"/>
      <c r="DF8" s="135" t="s">
        <v>33</v>
      </c>
      <c r="DG8" s="135" t="s">
        <v>17</v>
      </c>
      <c r="DH8" s="135" t="s">
        <v>18</v>
      </c>
      <c r="DI8" s="135" t="s">
        <v>33</v>
      </c>
      <c r="DJ8" s="135" t="s">
        <v>19</v>
      </c>
      <c r="DK8" s="135" t="s">
        <v>20</v>
      </c>
      <c r="DL8" s="218"/>
      <c r="DM8" s="136" t="s">
        <v>33</v>
      </c>
      <c r="DN8" s="136" t="s">
        <v>17</v>
      </c>
      <c r="DO8" s="136" t="s">
        <v>18</v>
      </c>
      <c r="DP8" s="136" t="s">
        <v>33</v>
      </c>
      <c r="DQ8" s="136" t="s">
        <v>19</v>
      </c>
      <c r="DR8" s="68" t="s">
        <v>20</v>
      </c>
    </row>
    <row r="9" spans="1:122" s="30" customFormat="1" ht="15" customHeight="1" x14ac:dyDescent="0.2">
      <c r="A9" s="54"/>
      <c r="B9" s="55"/>
      <c r="C9" s="1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</row>
    <row r="10" spans="1:122" s="30" customFormat="1" ht="15" customHeight="1" x14ac:dyDescent="0.25">
      <c r="A10" s="44" t="s">
        <v>34</v>
      </c>
      <c r="B10" s="75"/>
      <c r="C10" s="93"/>
      <c r="D10" s="25">
        <f>E10+H10</f>
        <v>9432200.7717199996</v>
      </c>
      <c r="E10" s="25">
        <f>SUM(F10:G10)</f>
        <v>3409372.9009999996</v>
      </c>
      <c r="F10" s="25">
        <f>F12+F23+F27+F36+F53</f>
        <v>894569.03899999987</v>
      </c>
      <c r="G10" s="25">
        <f>G12+G23+G27+G36+G53</f>
        <v>2514803.8619999997</v>
      </c>
      <c r="H10" s="25">
        <f>SUM(I10:J10)</f>
        <v>6022827.87072</v>
      </c>
      <c r="I10" s="25">
        <f>I12+I23+I27+I36+I53</f>
        <v>4795978.26712</v>
      </c>
      <c r="J10" s="25">
        <f>J12+J23+J27+J36+J53</f>
        <v>1226849.6036</v>
      </c>
      <c r="K10" s="25">
        <f t="shared" ref="K10" si="0">L10+O10</f>
        <v>9542105.7019200008</v>
      </c>
      <c r="L10" s="25">
        <f t="shared" ref="L10" si="1">SUM(M10:N10)</f>
        <v>3179634.2760000001</v>
      </c>
      <c r="M10" s="25">
        <f>M12+M23+M27+M36+M53</f>
        <v>816107.33200000005</v>
      </c>
      <c r="N10" s="25">
        <f>N12+N23+N27+N36+N53</f>
        <v>2363526.9440000001</v>
      </c>
      <c r="O10" s="25">
        <f t="shared" ref="O10" si="2">SUM(P10:Q10)</f>
        <v>6362471.4259200003</v>
      </c>
      <c r="P10" s="25">
        <f>P12+P23+P27+P36+P53</f>
        <v>5191257.6689200001</v>
      </c>
      <c r="Q10" s="25">
        <f>Q12+Q23+Q27+Q36+Q53</f>
        <v>1171213.7570000002</v>
      </c>
      <c r="R10" s="25">
        <f t="shared" ref="R10" si="3">S10+V10</f>
        <v>9891903.0914200004</v>
      </c>
      <c r="S10" s="25">
        <f t="shared" ref="S10" si="4">SUM(T10:U10)</f>
        <v>3528183.767</v>
      </c>
      <c r="T10" s="25">
        <f>T12+T23+T27+T36+T53</f>
        <v>1001400.2620000001</v>
      </c>
      <c r="U10" s="25">
        <f>U12+U23+U27+U36+U53</f>
        <v>2526783.5049999999</v>
      </c>
      <c r="V10" s="25">
        <f t="shared" ref="V10" si="5">SUM(W10:X10)</f>
        <v>6363719.3244200004</v>
      </c>
      <c r="W10" s="25">
        <f>W12+W23+W27+W36+W53</f>
        <v>4718503.3454200001</v>
      </c>
      <c r="X10" s="25">
        <f>X12+X23+X27+X36+X53</f>
        <v>1645215.9790000001</v>
      </c>
      <c r="Y10" s="25">
        <f>Z10+AC10</f>
        <v>28866209.565059997</v>
      </c>
      <c r="Z10" s="25">
        <f>SUM(AA10:AB10)</f>
        <v>10117190.944</v>
      </c>
      <c r="AA10" s="25">
        <f>AA12+AA23+AA27+AA36+AA53</f>
        <v>2712076.6330000004</v>
      </c>
      <c r="AB10" s="25">
        <f>AB12+AB23+AB27+AB36+AB53</f>
        <v>7405114.3109999998</v>
      </c>
      <c r="AC10" s="25">
        <f>SUM(AD10:AE10)</f>
        <v>18749018.621059999</v>
      </c>
      <c r="AD10" s="25">
        <f>AD12+AD23+AD27+AD36+AD53</f>
        <v>14705739.281459998</v>
      </c>
      <c r="AE10" s="25">
        <f>AE12+AE23+AE27+AE36+AE53</f>
        <v>4043279.3396000001</v>
      </c>
      <c r="AF10" s="25">
        <f t="shared" ref="AF10" si="6">AG10+AJ10</f>
        <v>9778034.1657999996</v>
      </c>
      <c r="AG10" s="25">
        <f>SUM(AH10:AI10)</f>
        <v>3277621.8407999999</v>
      </c>
      <c r="AH10" s="25">
        <f>AH12+AH23+AH27+AH36+AH53</f>
        <v>941206.34</v>
      </c>
      <c r="AI10" s="25">
        <f>AI12+AI23+AI27+AI36+AI53</f>
        <v>2336415.5008</v>
      </c>
      <c r="AJ10" s="25">
        <f>SUM(AK10:AL10)</f>
        <v>6500412.3249999993</v>
      </c>
      <c r="AK10" s="25">
        <f>AK12+AK23+AK27+AK36+AK53</f>
        <v>5404102.7349999994</v>
      </c>
      <c r="AL10" s="25">
        <f>AL12+AL23+AL27+AL36+AL53</f>
        <v>1096309.5899999999</v>
      </c>
      <c r="AM10" s="25">
        <f t="shared" ref="AM10" si="7">AN10+AQ10</f>
        <v>10956689.434730001</v>
      </c>
      <c r="AN10" s="25">
        <f t="shared" ref="AN10" si="8">SUM(AO10:AP10)</f>
        <v>3869099.14439</v>
      </c>
      <c r="AO10" s="25">
        <f>AO12+AO23+AO27+AO36+AO53</f>
        <v>1002579.61</v>
      </c>
      <c r="AP10" s="25">
        <f>AP12+AP23+AP27+AP36+AP53</f>
        <v>2866519.5343900002</v>
      </c>
      <c r="AQ10" s="25">
        <f t="shared" ref="AQ10" si="9">SUM(AR10:AS10)</f>
        <v>7087590.2903399998</v>
      </c>
      <c r="AR10" s="25">
        <f>AR12+AR23+AR27+AR36+AR53</f>
        <v>5768417.8643399999</v>
      </c>
      <c r="AS10" s="25">
        <f>AS12+AS23+AS27+AS36+AS53</f>
        <v>1319172.426</v>
      </c>
      <c r="AT10" s="25">
        <f t="shared" ref="AT10" si="10">AU10+AX10</f>
        <v>9598272.8917300012</v>
      </c>
      <c r="AU10" s="25">
        <f t="shared" ref="AU10" si="11">SUM(AV10:AW10)</f>
        <v>3100646.7043000003</v>
      </c>
      <c r="AV10" s="25">
        <f>AV12+AV23+AV27+AV36+AV53</f>
        <v>773855.39100000006</v>
      </c>
      <c r="AW10" s="25">
        <f>AW12+AW23+AW27+AW36+AW53</f>
        <v>2326791.3133000005</v>
      </c>
      <c r="AX10" s="25">
        <f t="shared" ref="AX10" si="12">SUM(AY10:AZ10)</f>
        <v>6497626.1874300009</v>
      </c>
      <c r="AY10" s="25">
        <f>AY12+AY23+AY27+AY36+AY53</f>
        <v>5319013.699430001</v>
      </c>
      <c r="AZ10" s="25">
        <f>AZ12+AZ23+AZ27+AZ36+AZ53</f>
        <v>1178612.4880000001</v>
      </c>
      <c r="BA10" s="25">
        <f t="shared" ref="BA10" si="13">BB10+BE10</f>
        <v>30332996.492260002</v>
      </c>
      <c r="BB10" s="25">
        <f t="shared" ref="BB10" si="14">SUM(BC10:BD10)</f>
        <v>10247367.689490002</v>
      </c>
      <c r="BC10" s="25">
        <f>BC12+BC23+BC27+BC36+BC53</f>
        <v>2717641.341</v>
      </c>
      <c r="BD10" s="25">
        <f>BD12+BD23+BD27+BD36+BD53</f>
        <v>7529726.3484900007</v>
      </c>
      <c r="BE10" s="25">
        <f t="shared" ref="BE10" si="15">SUM(BF10:BG10)</f>
        <v>20085628.80277</v>
      </c>
      <c r="BF10" s="25">
        <f>BF12+BF23+BF27+BF36+BF53</f>
        <v>16491534.298770001</v>
      </c>
      <c r="BG10" s="25">
        <f>BG12+BG23+BG27+BG36+BG53</f>
        <v>3594094.5040000002</v>
      </c>
      <c r="BH10" s="25">
        <f t="shared" ref="BH10" si="16">BI10+BL10</f>
        <v>9705630.0136600006</v>
      </c>
      <c r="BI10" s="25">
        <f>SUM(BJ10:BK10)</f>
        <v>3552344.5756000006</v>
      </c>
      <c r="BJ10" s="25">
        <f>BJ12+BJ23+BJ27+BJ36+BJ53</f>
        <v>1091212.9314999999</v>
      </c>
      <c r="BK10" s="25">
        <f>BK12+BK23+BK27+BK36+BK53</f>
        <v>2461131.6441000006</v>
      </c>
      <c r="BL10" s="25">
        <f>SUM(BM10:BN10)</f>
        <v>6153285.4380599996</v>
      </c>
      <c r="BM10" s="25">
        <f>BM12+BM23+BM27+BM36+BM53</f>
        <v>5226681.9490599995</v>
      </c>
      <c r="BN10" s="25">
        <f>BN12+BN23+BN27+BN36+BN53</f>
        <v>926603.48900000006</v>
      </c>
      <c r="BO10" s="25">
        <f t="shared" ref="BO10" si="17">BP10+BS10</f>
        <v>7840110.3190000001</v>
      </c>
      <c r="BP10" s="25">
        <f t="shared" ref="BP10" si="18">SUM(BQ10:BR10)</f>
        <v>2546622.8050000002</v>
      </c>
      <c r="BQ10" s="25">
        <f>BQ12+BQ23+BQ27+BQ36+BQ53</f>
        <v>765343.46499999997</v>
      </c>
      <c r="BR10" s="25">
        <f>BR12+BR23+BR27+BR36+BR53</f>
        <v>1781279.34</v>
      </c>
      <c r="BS10" s="25">
        <f t="shared" ref="BS10" si="19">SUM(BT10:BU10)</f>
        <v>5293487.5140000004</v>
      </c>
      <c r="BT10" s="25">
        <f>BT12+BT23+BT27+BT36+BT53</f>
        <v>4412738.8040000005</v>
      </c>
      <c r="BU10" s="25">
        <f>BU12+BU23+BU27+BU36+BU53</f>
        <v>880748.71</v>
      </c>
      <c r="BV10" s="25">
        <f t="shared" ref="BV10" si="20">BW10+BZ10</f>
        <v>8671981.5573399998</v>
      </c>
      <c r="BW10" s="25">
        <f t="shared" ref="BW10" si="21">SUM(BX10:BY10)</f>
        <v>3153331.4418000001</v>
      </c>
      <c r="BX10" s="25">
        <f>BX12+BX23+BX27+BX36+BX53</f>
        <v>993711.70900000015</v>
      </c>
      <c r="BY10" s="25">
        <f>BY12+BY23+BY27+BY36+BY53</f>
        <v>2159619.7327999999</v>
      </c>
      <c r="BZ10" s="25">
        <f t="shared" ref="BZ10" si="22">SUM(CA10:CB10)</f>
        <v>5518650.1155400006</v>
      </c>
      <c r="CA10" s="25">
        <f>CA12+CA23+CA27+CA36+CA53</f>
        <v>4818168.7115400005</v>
      </c>
      <c r="CB10" s="25">
        <f>CB12+CB23+CB27+CB36+CB53</f>
        <v>700481.40399999998</v>
      </c>
      <c r="CC10" s="25">
        <f t="shared" ref="CC10" si="23">CD10+CG10</f>
        <v>26217721.890000001</v>
      </c>
      <c r="CD10" s="25">
        <f t="shared" ref="CD10" si="24">SUM(CE10:CF10)</f>
        <v>9252298.8223999999</v>
      </c>
      <c r="CE10" s="25">
        <f>CE12+CE23+CE27+CE36+CE53</f>
        <v>2850268.1055000001</v>
      </c>
      <c r="CF10" s="25">
        <f>CF12+CF23+CF27+CF36+CF53</f>
        <v>6402030.7169000003</v>
      </c>
      <c r="CG10" s="25">
        <f t="shared" ref="CG10" si="25">SUM(CH10:CI10)</f>
        <v>16965423.067600001</v>
      </c>
      <c r="CH10" s="25">
        <f>CH12+CH23+CH27+CH36+CH53</f>
        <v>14457589.464600001</v>
      </c>
      <c r="CI10" s="25">
        <f>CI12+CI23+CI27+CI36+CI53</f>
        <v>2507833.6030000001</v>
      </c>
      <c r="CJ10" s="25">
        <f t="shared" ref="CJ10" si="26">CK10+CN10</f>
        <v>0</v>
      </c>
      <c r="CK10" s="25">
        <f>SUM(CL10:CM10)</f>
        <v>0</v>
      </c>
      <c r="CL10" s="25">
        <f>CL12+CL23+CL27+CL36+CL53</f>
        <v>0</v>
      </c>
      <c r="CM10" s="25">
        <f>CM12+CM23+CM27+CM36+CM53</f>
        <v>0</v>
      </c>
      <c r="CN10" s="25">
        <f>SUM(CO10:CP10)</f>
        <v>0</v>
      </c>
      <c r="CO10" s="25">
        <f>CO12+CO23+CO27+CO36+CO53</f>
        <v>0</v>
      </c>
      <c r="CP10" s="25">
        <f>CP12+CP23+CP27+CP36+CP53</f>
        <v>0</v>
      </c>
      <c r="CQ10" s="25">
        <f t="shared" ref="CQ10" si="27">CR10+CU10</f>
        <v>0</v>
      </c>
      <c r="CR10" s="25">
        <f t="shared" ref="CR10" si="28">SUM(CS10:CT10)</f>
        <v>0</v>
      </c>
      <c r="CS10" s="25">
        <f>CS12+CS23+CS27+CS36+CS53</f>
        <v>0</v>
      </c>
      <c r="CT10" s="25">
        <f>CT12+CT23+CT27+CT36+CT53</f>
        <v>0</v>
      </c>
      <c r="CU10" s="25">
        <f t="shared" ref="CU10" si="29">SUM(CV10:CW10)</f>
        <v>0</v>
      </c>
      <c r="CV10" s="25">
        <f>CV12+CV23+CV27+CV36+CV53</f>
        <v>0</v>
      </c>
      <c r="CW10" s="25">
        <f>CW12+CW23+CW27+CW36+CW53</f>
        <v>0</v>
      </c>
      <c r="CX10" s="25">
        <f t="shared" ref="CX10" si="30">CY10+DB10</f>
        <v>0</v>
      </c>
      <c r="CY10" s="25">
        <f t="shared" ref="CY10" si="31">SUM(CZ10:DA10)</f>
        <v>0</v>
      </c>
      <c r="CZ10" s="25">
        <f>CZ12+CZ23+CZ27+CZ36+CZ53</f>
        <v>0</v>
      </c>
      <c r="DA10" s="25">
        <f>DA12+DA23+DA27+DA36+DA53</f>
        <v>0</v>
      </c>
      <c r="DB10" s="25">
        <f t="shared" ref="DB10" si="32">SUM(DC10:DD10)</f>
        <v>0</v>
      </c>
      <c r="DC10" s="25">
        <f>DC12+DC23+DC27+DC36+DC53</f>
        <v>0</v>
      </c>
      <c r="DD10" s="25">
        <f>DD12+DD23+DD27+DD36+DD53</f>
        <v>0</v>
      </c>
      <c r="DE10" s="25">
        <f t="shared" ref="DE10" si="33">DF10+DI10</f>
        <v>0</v>
      </c>
      <c r="DF10" s="25">
        <f t="shared" ref="DF10" si="34">SUM(DG10:DH10)</f>
        <v>0</v>
      </c>
      <c r="DG10" s="25">
        <f>DG12+DG23+DG27+DG36+DG53</f>
        <v>0</v>
      </c>
      <c r="DH10" s="25">
        <f>DH12+DH23+DH27+DH36+DH53</f>
        <v>0</v>
      </c>
      <c r="DI10" s="25">
        <f t="shared" ref="DI10" si="35">SUM(DJ10:DK10)</f>
        <v>0</v>
      </c>
      <c r="DJ10" s="25">
        <f>DJ12+DJ23+DJ27+DJ36+DJ53</f>
        <v>0</v>
      </c>
      <c r="DK10" s="25">
        <f>DK12+DK23+DK27+DK36+DK53</f>
        <v>0</v>
      </c>
      <c r="DL10" s="25">
        <f>DM10+DP10</f>
        <v>85416927.947320014</v>
      </c>
      <c r="DM10" s="25">
        <f>SUM(DN10:DO10)</f>
        <v>29616857.45589</v>
      </c>
      <c r="DN10" s="25">
        <f>DN12+DN23+DN27+DN36+DN53</f>
        <v>8279986.0794999991</v>
      </c>
      <c r="DO10" s="25">
        <f>DO12+DO23+DO27+DO36+DO53</f>
        <v>21336871.376390003</v>
      </c>
      <c r="DP10" s="25">
        <f>SUM(DQ10:DR10)</f>
        <v>55800070.491430007</v>
      </c>
      <c r="DQ10" s="25">
        <f>DQ12+DQ23+DQ27+DQ36+DQ53</f>
        <v>45654863.044830009</v>
      </c>
      <c r="DR10" s="25">
        <f>DR12+DR23+DR27+DR36+DR53</f>
        <v>10145207.446599999</v>
      </c>
    </row>
    <row r="11" spans="1:122" s="30" customFormat="1" ht="15" customHeight="1" x14ac:dyDescent="0.25">
      <c r="A11" s="44"/>
      <c r="B11" s="75"/>
      <c r="C11" s="93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</row>
    <row r="12" spans="1:122" s="30" customFormat="1" ht="15" customHeight="1" x14ac:dyDescent="0.25">
      <c r="A12" s="44"/>
      <c r="B12" s="75" t="s">
        <v>35</v>
      </c>
      <c r="C12" s="93"/>
      <c r="D12" s="25">
        <f>E12+H12</f>
        <v>880007.90371999983</v>
      </c>
      <c r="E12" s="25">
        <f>SUM(F12:G12)</f>
        <v>149676.15500000003</v>
      </c>
      <c r="F12" s="25">
        <f>F13+F18+F21</f>
        <v>133672.30300000001</v>
      </c>
      <c r="G12" s="25">
        <f>G13+G18+G21</f>
        <v>16003.852000000001</v>
      </c>
      <c r="H12" s="25">
        <f>SUM(I12:J12)</f>
        <v>730331.7487199998</v>
      </c>
      <c r="I12" s="25">
        <f>I13+I18+I21</f>
        <v>659286.53711999976</v>
      </c>
      <c r="J12" s="25">
        <f>J13+J18+J21</f>
        <v>71045.211599999995</v>
      </c>
      <c r="K12" s="25">
        <f t="shared" ref="K12" si="36">L12+O12</f>
        <v>809015.03392000007</v>
      </c>
      <c r="L12" s="25">
        <f t="shared" ref="L12" si="37">SUM(M12:N12)</f>
        <v>125835.79500000001</v>
      </c>
      <c r="M12" s="25">
        <f>M13+M18+M21</f>
        <v>112721.46800000001</v>
      </c>
      <c r="N12" s="25">
        <f>N13+N18+N21</f>
        <v>13114.327000000001</v>
      </c>
      <c r="O12" s="25">
        <f t="shared" ref="O12" si="38">SUM(P12:Q12)</f>
        <v>683179.23892000003</v>
      </c>
      <c r="P12" s="25">
        <f>P13+P18+P21</f>
        <v>612317.40592000005</v>
      </c>
      <c r="Q12" s="25">
        <f>Q13+Q18+Q21</f>
        <v>70861.832999999999</v>
      </c>
      <c r="R12" s="25">
        <f t="shared" ref="R12" si="39">S12+V12</f>
        <v>878587.40441999992</v>
      </c>
      <c r="S12" s="25">
        <f t="shared" ref="S12" si="40">SUM(T12:U12)</f>
        <v>122946.43399999999</v>
      </c>
      <c r="T12" s="25">
        <f>T13+T18+T21</f>
        <v>110402.86199999999</v>
      </c>
      <c r="U12" s="25">
        <f>U13+U18+U21</f>
        <v>12543.572</v>
      </c>
      <c r="V12" s="25">
        <f t="shared" ref="V12" si="41">SUM(W12:X12)</f>
        <v>755640.97041999991</v>
      </c>
      <c r="W12" s="25">
        <f>W13+W18+W21</f>
        <v>672583.67841999989</v>
      </c>
      <c r="X12" s="25">
        <f>X13+X18+X21</f>
        <v>83057.291999999987</v>
      </c>
      <c r="Y12" s="25">
        <f>Z12+AC12</f>
        <v>2567610.3420599997</v>
      </c>
      <c r="Z12" s="25">
        <f>SUM(AA12:AB12)</f>
        <v>398458.38399999996</v>
      </c>
      <c r="AA12" s="25">
        <f>AA13+AA18+AA21</f>
        <v>356796.63299999997</v>
      </c>
      <c r="AB12" s="25">
        <f>AB13+AB18+AB21</f>
        <v>41661.751000000004</v>
      </c>
      <c r="AC12" s="25">
        <f>SUM(AD12:AE12)</f>
        <v>2169151.9580599996</v>
      </c>
      <c r="AD12" s="25">
        <f>AD13+AD18+AD21</f>
        <v>1944187.6214599996</v>
      </c>
      <c r="AE12" s="25">
        <f>AE13+AE18+AE21</f>
        <v>224964.33659999998</v>
      </c>
      <c r="AF12" s="25">
        <f t="shared" ref="AF12" si="42">AG12+AJ12</f>
        <v>862169.37899999972</v>
      </c>
      <c r="AG12" s="25">
        <f>SUM(AH12:AI12)</f>
        <v>132234.11900000001</v>
      </c>
      <c r="AH12" s="25">
        <f>AH13+AH18+AH21</f>
        <v>120439.50899999999</v>
      </c>
      <c r="AI12" s="25">
        <f>AI13+AI18+AI21</f>
        <v>11794.61</v>
      </c>
      <c r="AJ12" s="25">
        <f>SUM(AK12:AL12)</f>
        <v>729935.25999999978</v>
      </c>
      <c r="AK12" s="25">
        <f>AK13+AK18+AK21</f>
        <v>645336.66999999981</v>
      </c>
      <c r="AL12" s="25">
        <f>AL13+AL18+AL21</f>
        <v>84598.59</v>
      </c>
      <c r="AM12" s="25">
        <f t="shared" ref="AM12" si="43">AN12+AQ12</f>
        <v>886105.63750000019</v>
      </c>
      <c r="AN12" s="25">
        <f t="shared" ref="AN12" si="44">SUM(AO12:AP12)</f>
        <v>127417.12799999998</v>
      </c>
      <c r="AO12" s="25">
        <f>AO13+AO18+AO21</f>
        <v>112935.13999999998</v>
      </c>
      <c r="AP12" s="25">
        <f>AP13+AP18+AP21</f>
        <v>14481.988000000001</v>
      </c>
      <c r="AQ12" s="25">
        <f t="shared" ref="AQ12" si="45">SUM(AR12:AS12)</f>
        <v>758688.50950000016</v>
      </c>
      <c r="AR12" s="25">
        <f>AR13+AR18+AR21</f>
        <v>676070.1475000002</v>
      </c>
      <c r="AS12" s="25">
        <f>AS13+AS18+AS21</f>
        <v>82618.362000000008</v>
      </c>
      <c r="AT12" s="25">
        <f t="shared" ref="AT12" si="46">AU12+AX12</f>
        <v>895056.1305000002</v>
      </c>
      <c r="AU12" s="25">
        <f t="shared" ref="AU12" si="47">SUM(AV12:AW12)</f>
        <v>154152.364</v>
      </c>
      <c r="AV12" s="25">
        <f>AV13+AV18+AV21</f>
        <v>138678.804</v>
      </c>
      <c r="AW12" s="25">
        <f>AW13+AW18+AW21</f>
        <v>15473.56</v>
      </c>
      <c r="AX12" s="25">
        <f t="shared" ref="AX12" si="48">SUM(AY12:AZ12)</f>
        <v>740903.76650000014</v>
      </c>
      <c r="AY12" s="25">
        <f>AY13+AY18+AY21</f>
        <v>632680.36850000022</v>
      </c>
      <c r="AZ12" s="25">
        <f>AZ13+AZ18+AZ21</f>
        <v>108223.39799999999</v>
      </c>
      <c r="BA12" s="25">
        <f t="shared" ref="BA12" si="49">BB12+BE12</f>
        <v>2643331.1470000003</v>
      </c>
      <c r="BB12" s="25">
        <f t="shared" ref="BB12" si="50">SUM(BC12:BD12)</f>
        <v>413803.61099999998</v>
      </c>
      <c r="BC12" s="25">
        <f>BC13+BC18+BC21</f>
        <v>372053.45299999998</v>
      </c>
      <c r="BD12" s="25">
        <f>BD13+BD18+BD21</f>
        <v>41750.158000000003</v>
      </c>
      <c r="BE12" s="25">
        <f t="shared" ref="BE12" si="51">SUM(BF12:BG12)</f>
        <v>2229527.5360000003</v>
      </c>
      <c r="BF12" s="25">
        <f>BF13+BF18+BF21</f>
        <v>1954087.1860000002</v>
      </c>
      <c r="BG12" s="25">
        <f>BG13+BG18+BG21</f>
        <v>275440.34999999998</v>
      </c>
      <c r="BH12" s="25">
        <f t="shared" ref="BH12" si="52">BI12+BL12</f>
        <v>907834.09405999992</v>
      </c>
      <c r="BI12" s="25">
        <f>SUM(BJ12:BK12)</f>
        <v>121790.338</v>
      </c>
      <c r="BJ12" s="25">
        <f>BJ13+BJ18+BJ21</f>
        <v>97271.491999999998</v>
      </c>
      <c r="BK12" s="25">
        <f>BK13+BK18+BK21</f>
        <v>24518.846000000005</v>
      </c>
      <c r="BL12" s="25">
        <f>SUM(BM12:BN12)</f>
        <v>786043.75605999993</v>
      </c>
      <c r="BM12" s="25">
        <f>BM13+BM18+BM21</f>
        <v>687585.0520599999</v>
      </c>
      <c r="BN12" s="25">
        <f>BN13+BN18+BN21</f>
        <v>98458.703999999983</v>
      </c>
      <c r="BO12" s="25">
        <f t="shared" ref="BO12" si="53">BP12+BS12</f>
        <v>931664.51299999992</v>
      </c>
      <c r="BP12" s="25">
        <f t="shared" ref="BP12" si="54">SUM(BQ12:BR12)</f>
        <v>114781.81300000001</v>
      </c>
      <c r="BQ12" s="25">
        <f>BQ13+BQ18+BQ21</f>
        <v>99430.073000000004</v>
      </c>
      <c r="BR12" s="25">
        <f>BR13+BR18+BR21</f>
        <v>15351.74</v>
      </c>
      <c r="BS12" s="25">
        <f t="shared" ref="BS12" si="55">SUM(BT12:BU12)</f>
        <v>816882.7</v>
      </c>
      <c r="BT12" s="25">
        <f>BT13+BT18+BT21</f>
        <v>714022.21</v>
      </c>
      <c r="BU12" s="25">
        <f>BU13+BU18+BU21</f>
        <v>102860.48999999999</v>
      </c>
      <c r="BV12" s="25">
        <f t="shared" ref="BV12" si="56">BW12+BZ12</f>
        <v>1012317.40954</v>
      </c>
      <c r="BW12" s="25">
        <f t="shared" ref="BW12" si="57">SUM(BX12:BY12)</f>
        <v>167973.04</v>
      </c>
      <c r="BX12" s="25">
        <f>BX13+BX18+BX21</f>
        <v>156096.03</v>
      </c>
      <c r="BY12" s="25">
        <f>BY13+BY18+BY21</f>
        <v>11877.010000000004</v>
      </c>
      <c r="BZ12" s="25">
        <f t="shared" ref="BZ12" si="58">SUM(CA12:CB12)</f>
        <v>844344.36953999999</v>
      </c>
      <c r="CA12" s="25">
        <f>CA13+CA18+CA21</f>
        <v>733801.84253999998</v>
      </c>
      <c r="CB12" s="25">
        <f>CB13+CB18+CB21</f>
        <v>110542.52699999997</v>
      </c>
      <c r="CC12" s="25">
        <f t="shared" ref="CC12" si="59">CD12+CG12</f>
        <v>2851816.0166000002</v>
      </c>
      <c r="CD12" s="25">
        <f t="shared" ref="CD12" si="60">SUM(CE12:CF12)</f>
        <v>404545.19099999999</v>
      </c>
      <c r="CE12" s="25">
        <f>CE13+CE18+CE21</f>
        <v>352797.59499999997</v>
      </c>
      <c r="CF12" s="25">
        <f>CF13+CF18+CF21</f>
        <v>51747.596000000012</v>
      </c>
      <c r="CG12" s="25">
        <f t="shared" ref="CG12" si="61">SUM(CH12:CI12)</f>
        <v>2447270.8256000001</v>
      </c>
      <c r="CH12" s="25">
        <f>CH13+CH18+CH21</f>
        <v>2135409.1046000002</v>
      </c>
      <c r="CI12" s="25">
        <f>CI13+CI18+CI21</f>
        <v>311861.72099999996</v>
      </c>
      <c r="CJ12" s="25">
        <f t="shared" ref="CJ12" si="62">CK12+CN12</f>
        <v>0</v>
      </c>
      <c r="CK12" s="25">
        <f>SUM(CL12:CM12)</f>
        <v>0</v>
      </c>
      <c r="CL12" s="25">
        <f>CL13+CL18+CL21</f>
        <v>0</v>
      </c>
      <c r="CM12" s="25">
        <f>CM13+CM18+CM21</f>
        <v>0</v>
      </c>
      <c r="CN12" s="25">
        <f>SUM(CO12:CP12)</f>
        <v>0</v>
      </c>
      <c r="CO12" s="25">
        <f>CO13+CO18+CO21</f>
        <v>0</v>
      </c>
      <c r="CP12" s="25">
        <f>CP13+CP18+CP21</f>
        <v>0</v>
      </c>
      <c r="CQ12" s="25">
        <f t="shared" ref="CQ12" si="63">CR12+CU12</f>
        <v>0</v>
      </c>
      <c r="CR12" s="25">
        <f t="shared" ref="CR12" si="64">SUM(CS12:CT12)</f>
        <v>0</v>
      </c>
      <c r="CS12" s="25">
        <f>CS13+CS18+CS21</f>
        <v>0</v>
      </c>
      <c r="CT12" s="25">
        <f>CT13+CT18+CT21</f>
        <v>0</v>
      </c>
      <c r="CU12" s="25">
        <f t="shared" ref="CU12" si="65">SUM(CV12:CW12)</f>
        <v>0</v>
      </c>
      <c r="CV12" s="25">
        <f>CV13+CV18+CV21</f>
        <v>0</v>
      </c>
      <c r="CW12" s="25">
        <f>CW13+CW18+CW21</f>
        <v>0</v>
      </c>
      <c r="CX12" s="25">
        <f t="shared" ref="CX12" si="66">CY12+DB12</f>
        <v>0</v>
      </c>
      <c r="CY12" s="25">
        <f t="shared" ref="CY12" si="67">SUM(CZ12:DA12)</f>
        <v>0</v>
      </c>
      <c r="CZ12" s="25">
        <f>CZ13+CZ18+CZ21</f>
        <v>0</v>
      </c>
      <c r="DA12" s="25">
        <f>DA13+DA18+DA21</f>
        <v>0</v>
      </c>
      <c r="DB12" s="25">
        <f t="shared" ref="DB12" si="68">SUM(DC12:DD12)</f>
        <v>0</v>
      </c>
      <c r="DC12" s="25">
        <f>DC13+DC18+DC21</f>
        <v>0</v>
      </c>
      <c r="DD12" s="25">
        <f>DD13+DD18+DD21</f>
        <v>0</v>
      </c>
      <c r="DE12" s="25">
        <f t="shared" ref="DE12" si="69">DF12+DI12</f>
        <v>0</v>
      </c>
      <c r="DF12" s="25">
        <f t="shared" ref="DF12" si="70">SUM(DG12:DH12)</f>
        <v>0</v>
      </c>
      <c r="DG12" s="25">
        <f>DG13+DG18+DG21</f>
        <v>0</v>
      </c>
      <c r="DH12" s="25">
        <f>DH13+DH18+DH21</f>
        <v>0</v>
      </c>
      <c r="DI12" s="25">
        <f t="shared" ref="DI12" si="71">SUM(DJ12:DK12)</f>
        <v>0</v>
      </c>
      <c r="DJ12" s="25">
        <f>DJ13+DJ18+DJ21</f>
        <v>0</v>
      </c>
      <c r="DK12" s="25">
        <f>DK13+DK18+DK21</f>
        <v>0</v>
      </c>
      <c r="DL12" s="25">
        <f>DM12+DP12</f>
        <v>8062757.5056599993</v>
      </c>
      <c r="DM12" s="25">
        <f>SUM(DN12:DO12)</f>
        <v>1216807.1859999998</v>
      </c>
      <c r="DN12" s="25">
        <f>DN13+DN18+DN21</f>
        <v>1081647.6809999999</v>
      </c>
      <c r="DO12" s="25">
        <f>DO13+DO18+DO21</f>
        <v>135159.505</v>
      </c>
      <c r="DP12" s="25">
        <f>SUM(DQ12:DR12)</f>
        <v>6845950.3196599996</v>
      </c>
      <c r="DQ12" s="25">
        <f>DQ13+DQ18+DQ21</f>
        <v>6033683.91206</v>
      </c>
      <c r="DR12" s="25">
        <f>DR13+DR18+DR21</f>
        <v>812266.40759999992</v>
      </c>
    </row>
    <row r="13" spans="1:122" s="30" customFormat="1" ht="15" customHeight="1" x14ac:dyDescent="0.2">
      <c r="A13" s="46"/>
      <c r="B13" s="76"/>
      <c r="C13" s="93" t="s">
        <v>36</v>
      </c>
      <c r="D13" s="25">
        <f>SUM(D14:D17)</f>
        <v>730331.7487199998</v>
      </c>
      <c r="E13" s="25">
        <f t="shared" ref="E13:AF13" si="72">SUM(E14:E17)</f>
        <v>0</v>
      </c>
      <c r="F13" s="25">
        <f t="shared" si="72"/>
        <v>0</v>
      </c>
      <c r="G13" s="25">
        <f t="shared" si="72"/>
        <v>0</v>
      </c>
      <c r="H13" s="25">
        <f t="shared" si="72"/>
        <v>730331.7487199998</v>
      </c>
      <c r="I13" s="25">
        <f t="shared" si="72"/>
        <v>659286.53711999976</v>
      </c>
      <c r="J13" s="25">
        <f t="shared" si="72"/>
        <v>71045.211599999995</v>
      </c>
      <c r="K13" s="25">
        <f t="shared" si="72"/>
        <v>683179.23892000003</v>
      </c>
      <c r="L13" s="25">
        <f t="shared" si="72"/>
        <v>0</v>
      </c>
      <c r="M13" s="25">
        <f t="shared" si="72"/>
        <v>0</v>
      </c>
      <c r="N13" s="25">
        <f t="shared" si="72"/>
        <v>0</v>
      </c>
      <c r="O13" s="25">
        <f t="shared" si="72"/>
        <v>683179.23892000003</v>
      </c>
      <c r="P13" s="25">
        <f t="shared" si="72"/>
        <v>612317.40592000005</v>
      </c>
      <c r="Q13" s="25">
        <f t="shared" si="72"/>
        <v>70861.832999999999</v>
      </c>
      <c r="R13" s="25">
        <f t="shared" si="72"/>
        <v>755640.97041999979</v>
      </c>
      <c r="S13" s="25">
        <f t="shared" si="72"/>
        <v>0</v>
      </c>
      <c r="T13" s="25">
        <f t="shared" si="72"/>
        <v>0</v>
      </c>
      <c r="U13" s="25">
        <f t="shared" si="72"/>
        <v>0</v>
      </c>
      <c r="V13" s="25">
        <f t="shared" si="72"/>
        <v>755640.97041999979</v>
      </c>
      <c r="W13" s="25">
        <f t="shared" si="72"/>
        <v>672583.67841999989</v>
      </c>
      <c r="X13" s="25">
        <f t="shared" si="72"/>
        <v>83057.291999999987</v>
      </c>
      <c r="Y13" s="25">
        <f t="shared" si="72"/>
        <v>2169151.9580599996</v>
      </c>
      <c r="Z13" s="25">
        <f t="shared" si="72"/>
        <v>0</v>
      </c>
      <c r="AA13" s="25">
        <f t="shared" si="72"/>
        <v>0</v>
      </c>
      <c r="AB13" s="25">
        <f t="shared" si="72"/>
        <v>0</v>
      </c>
      <c r="AC13" s="25">
        <f t="shared" si="72"/>
        <v>2169151.9580599996</v>
      </c>
      <c r="AD13" s="25">
        <f t="shared" si="72"/>
        <v>1944187.6214599996</v>
      </c>
      <c r="AE13" s="25">
        <f t="shared" si="72"/>
        <v>224964.33659999998</v>
      </c>
      <c r="AF13" s="25">
        <f t="shared" si="72"/>
        <v>729935.25999999978</v>
      </c>
      <c r="AG13" s="25">
        <f t="shared" ref="AG13:AZ13" si="73">SUM(AG14:AG17)</f>
        <v>0</v>
      </c>
      <c r="AH13" s="25">
        <f t="shared" si="73"/>
        <v>0</v>
      </c>
      <c r="AI13" s="25">
        <f t="shared" si="73"/>
        <v>0</v>
      </c>
      <c r="AJ13" s="25">
        <f t="shared" si="73"/>
        <v>729935.25999999978</v>
      </c>
      <c r="AK13" s="25">
        <f t="shared" si="73"/>
        <v>645336.66999999981</v>
      </c>
      <c r="AL13" s="25">
        <f t="shared" si="73"/>
        <v>84598.59</v>
      </c>
      <c r="AM13" s="25">
        <f t="shared" si="73"/>
        <v>758688.50950000016</v>
      </c>
      <c r="AN13" s="25">
        <f t="shared" si="73"/>
        <v>0</v>
      </c>
      <c r="AO13" s="25">
        <f t="shared" si="73"/>
        <v>0</v>
      </c>
      <c r="AP13" s="25">
        <f t="shared" si="73"/>
        <v>0</v>
      </c>
      <c r="AQ13" s="25">
        <f t="shared" si="73"/>
        <v>758688.50950000016</v>
      </c>
      <c r="AR13" s="25">
        <f t="shared" si="73"/>
        <v>676070.1475000002</v>
      </c>
      <c r="AS13" s="25">
        <f t="shared" si="73"/>
        <v>82618.362000000008</v>
      </c>
      <c r="AT13" s="25">
        <f t="shared" si="73"/>
        <v>740903.76650000026</v>
      </c>
      <c r="AU13" s="25">
        <f t="shared" si="73"/>
        <v>0</v>
      </c>
      <c r="AV13" s="25">
        <f t="shared" si="73"/>
        <v>0</v>
      </c>
      <c r="AW13" s="25">
        <f t="shared" si="73"/>
        <v>0</v>
      </c>
      <c r="AX13" s="25">
        <f t="shared" si="73"/>
        <v>740903.76650000026</v>
      </c>
      <c r="AY13" s="25">
        <f t="shared" si="73"/>
        <v>632680.36850000022</v>
      </c>
      <c r="AZ13" s="25">
        <f t="shared" si="73"/>
        <v>108223.39799999999</v>
      </c>
      <c r="BA13" s="25">
        <f t="shared" ref="BA13:BH13" si="74">SUM(BA14:BA17)</f>
        <v>2229527.5360000003</v>
      </c>
      <c r="BB13" s="25">
        <f t="shared" si="74"/>
        <v>0</v>
      </c>
      <c r="BC13" s="25">
        <f t="shared" si="74"/>
        <v>0</v>
      </c>
      <c r="BD13" s="25">
        <f t="shared" si="74"/>
        <v>0</v>
      </c>
      <c r="BE13" s="25">
        <f t="shared" si="74"/>
        <v>2229527.5360000003</v>
      </c>
      <c r="BF13" s="25">
        <f t="shared" si="74"/>
        <v>1954087.1860000002</v>
      </c>
      <c r="BG13" s="25">
        <f t="shared" si="74"/>
        <v>275440.34999999998</v>
      </c>
      <c r="BH13" s="25">
        <f t="shared" si="74"/>
        <v>786043.75605999993</v>
      </c>
      <c r="BI13" s="25">
        <f t="shared" ref="BI13:CB13" si="75">SUM(BI14:BI17)</f>
        <v>0</v>
      </c>
      <c r="BJ13" s="25">
        <f t="shared" si="75"/>
        <v>0</v>
      </c>
      <c r="BK13" s="25">
        <f t="shared" si="75"/>
        <v>0</v>
      </c>
      <c r="BL13" s="25">
        <f t="shared" si="75"/>
        <v>786043.75605999993</v>
      </c>
      <c r="BM13" s="25">
        <f t="shared" si="75"/>
        <v>687585.0520599999</v>
      </c>
      <c r="BN13" s="25">
        <f t="shared" si="75"/>
        <v>98458.703999999983</v>
      </c>
      <c r="BO13" s="25">
        <f t="shared" si="75"/>
        <v>816882.7</v>
      </c>
      <c r="BP13" s="25">
        <f t="shared" si="75"/>
        <v>0</v>
      </c>
      <c r="BQ13" s="25">
        <f t="shared" si="75"/>
        <v>0</v>
      </c>
      <c r="BR13" s="25">
        <f t="shared" si="75"/>
        <v>0</v>
      </c>
      <c r="BS13" s="25">
        <f t="shared" si="75"/>
        <v>816882.7</v>
      </c>
      <c r="BT13" s="25">
        <f t="shared" si="75"/>
        <v>714022.21</v>
      </c>
      <c r="BU13" s="25">
        <f t="shared" si="75"/>
        <v>102860.48999999999</v>
      </c>
      <c r="BV13" s="25">
        <f t="shared" si="75"/>
        <v>844344.36953999987</v>
      </c>
      <c r="BW13" s="25">
        <f t="shared" si="75"/>
        <v>0</v>
      </c>
      <c r="BX13" s="25">
        <f t="shared" si="75"/>
        <v>0</v>
      </c>
      <c r="BY13" s="25">
        <f t="shared" si="75"/>
        <v>0</v>
      </c>
      <c r="BZ13" s="25">
        <f t="shared" si="75"/>
        <v>844344.36953999987</v>
      </c>
      <c r="CA13" s="25">
        <f t="shared" si="75"/>
        <v>733801.84253999998</v>
      </c>
      <c r="CB13" s="25">
        <f t="shared" si="75"/>
        <v>110542.52699999997</v>
      </c>
      <c r="CC13" s="25">
        <f t="shared" ref="CC13:CJ13" si="76">SUM(CC14:CC17)</f>
        <v>2447270.8256000001</v>
      </c>
      <c r="CD13" s="25">
        <f t="shared" si="76"/>
        <v>0</v>
      </c>
      <c r="CE13" s="25">
        <f t="shared" si="76"/>
        <v>0</v>
      </c>
      <c r="CF13" s="25">
        <f t="shared" si="76"/>
        <v>0</v>
      </c>
      <c r="CG13" s="25">
        <f t="shared" si="76"/>
        <v>2447270.8256000001</v>
      </c>
      <c r="CH13" s="25">
        <f t="shared" si="76"/>
        <v>2135409.1046000002</v>
      </c>
      <c r="CI13" s="25">
        <f t="shared" si="76"/>
        <v>311861.72099999996</v>
      </c>
      <c r="CJ13" s="25">
        <f t="shared" si="76"/>
        <v>0</v>
      </c>
      <c r="CK13" s="25">
        <f t="shared" ref="CK13:DD13" si="77">SUM(CK14:CK17)</f>
        <v>0</v>
      </c>
      <c r="CL13" s="25">
        <f t="shared" si="77"/>
        <v>0</v>
      </c>
      <c r="CM13" s="25">
        <f t="shared" si="77"/>
        <v>0</v>
      </c>
      <c r="CN13" s="25">
        <f t="shared" si="77"/>
        <v>0</v>
      </c>
      <c r="CO13" s="25">
        <f t="shared" si="77"/>
        <v>0</v>
      </c>
      <c r="CP13" s="25">
        <f t="shared" si="77"/>
        <v>0</v>
      </c>
      <c r="CQ13" s="25">
        <f t="shared" si="77"/>
        <v>0</v>
      </c>
      <c r="CR13" s="25">
        <f t="shared" si="77"/>
        <v>0</v>
      </c>
      <c r="CS13" s="25">
        <f t="shared" si="77"/>
        <v>0</v>
      </c>
      <c r="CT13" s="25">
        <f t="shared" si="77"/>
        <v>0</v>
      </c>
      <c r="CU13" s="25">
        <f t="shared" si="77"/>
        <v>0</v>
      </c>
      <c r="CV13" s="25">
        <f t="shared" si="77"/>
        <v>0</v>
      </c>
      <c r="CW13" s="25">
        <f t="shared" si="77"/>
        <v>0</v>
      </c>
      <c r="CX13" s="25">
        <f t="shared" si="77"/>
        <v>0</v>
      </c>
      <c r="CY13" s="25">
        <f t="shared" si="77"/>
        <v>0</v>
      </c>
      <c r="CZ13" s="25">
        <f t="shared" si="77"/>
        <v>0</v>
      </c>
      <c r="DA13" s="25">
        <f t="shared" si="77"/>
        <v>0</v>
      </c>
      <c r="DB13" s="25">
        <f t="shared" si="77"/>
        <v>0</v>
      </c>
      <c r="DC13" s="25">
        <f t="shared" si="77"/>
        <v>0</v>
      </c>
      <c r="DD13" s="25">
        <f t="shared" si="77"/>
        <v>0</v>
      </c>
      <c r="DE13" s="25">
        <f t="shared" ref="DE13:DR13" si="78">SUM(DE14:DE17)</f>
        <v>0</v>
      </c>
      <c r="DF13" s="25">
        <f t="shared" si="78"/>
        <v>0</v>
      </c>
      <c r="DG13" s="25">
        <f t="shared" si="78"/>
        <v>0</v>
      </c>
      <c r="DH13" s="25">
        <f t="shared" si="78"/>
        <v>0</v>
      </c>
      <c r="DI13" s="25">
        <f t="shared" si="78"/>
        <v>0</v>
      </c>
      <c r="DJ13" s="25">
        <f t="shared" si="78"/>
        <v>0</v>
      </c>
      <c r="DK13" s="25">
        <f t="shared" si="78"/>
        <v>0</v>
      </c>
      <c r="DL13" s="25">
        <f t="shared" si="78"/>
        <v>6845950.3196600005</v>
      </c>
      <c r="DM13" s="25">
        <f t="shared" si="78"/>
        <v>0</v>
      </c>
      <c r="DN13" s="25">
        <f t="shared" si="78"/>
        <v>0</v>
      </c>
      <c r="DO13" s="25">
        <f t="shared" si="78"/>
        <v>0</v>
      </c>
      <c r="DP13" s="25">
        <f t="shared" si="78"/>
        <v>6845950.3196600005</v>
      </c>
      <c r="DQ13" s="25">
        <f t="shared" si="78"/>
        <v>6033683.91206</v>
      </c>
      <c r="DR13" s="25">
        <f t="shared" si="78"/>
        <v>812266.40759999992</v>
      </c>
    </row>
    <row r="14" spans="1:122" s="30" customFormat="1" ht="15" customHeight="1" x14ac:dyDescent="0.2">
      <c r="A14" s="46"/>
      <c r="B14" s="76"/>
      <c r="C14" s="57" t="s">
        <v>37</v>
      </c>
      <c r="D14" s="25">
        <f>+E14+H14</f>
        <v>322490.34999999992</v>
      </c>
      <c r="E14" s="25">
        <f>F14+G14</f>
        <v>0</v>
      </c>
      <c r="F14" s="64">
        <v>0</v>
      </c>
      <c r="G14" s="64">
        <v>0</v>
      </c>
      <c r="H14" s="25">
        <f>I14+J14</f>
        <v>322490.34999999992</v>
      </c>
      <c r="I14" s="64">
        <v>267747.70599999995</v>
      </c>
      <c r="J14" s="64">
        <v>54742.643999999993</v>
      </c>
      <c r="K14" s="25">
        <f>+L14+O14</f>
        <v>274069.48499999999</v>
      </c>
      <c r="L14" s="25">
        <f>M14+N14</f>
        <v>0</v>
      </c>
      <c r="M14" s="64">
        <v>0</v>
      </c>
      <c r="N14" s="64">
        <v>0</v>
      </c>
      <c r="O14" s="25">
        <f>P14+Q14</f>
        <v>274069.48499999999</v>
      </c>
      <c r="P14" s="64">
        <v>225757.49400000001</v>
      </c>
      <c r="Q14" s="64">
        <v>48311.991000000002</v>
      </c>
      <c r="R14" s="25">
        <f>+S14+V14</f>
        <v>286931.04899999994</v>
      </c>
      <c r="S14" s="25">
        <f>T14+U14</f>
        <v>0</v>
      </c>
      <c r="T14" s="64">
        <v>0</v>
      </c>
      <c r="U14" s="64">
        <v>0</v>
      </c>
      <c r="V14" s="25">
        <f>W14+X14</f>
        <v>286931.04899999994</v>
      </c>
      <c r="W14" s="64">
        <v>221545.20299999998</v>
      </c>
      <c r="X14" s="64">
        <v>65385.845999999976</v>
      </c>
      <c r="Y14" s="25">
        <f>+Z14+AC14</f>
        <v>883490.88399999985</v>
      </c>
      <c r="Z14" s="25">
        <f>AA14+AB14</f>
        <v>0</v>
      </c>
      <c r="AA14" s="64">
        <f t="shared" ref="AA14:AB17" si="79">+F14+M14+T14</f>
        <v>0</v>
      </c>
      <c r="AB14" s="64">
        <f t="shared" si="79"/>
        <v>0</v>
      </c>
      <c r="AC14" s="25">
        <f>AD14+AE14</f>
        <v>883490.88399999985</v>
      </c>
      <c r="AD14" s="64">
        <f t="shared" ref="AD14:AE17" si="80">+I14+P14+W14</f>
        <v>715050.40299999993</v>
      </c>
      <c r="AE14" s="64">
        <f t="shared" si="80"/>
        <v>168440.48099999997</v>
      </c>
      <c r="AF14" s="25">
        <f>+AG14+AJ14</f>
        <v>231311.32999999996</v>
      </c>
      <c r="AG14" s="25">
        <f>AH14+AI14</f>
        <v>0</v>
      </c>
      <c r="AH14" s="64">
        <v>0</v>
      </c>
      <c r="AI14" s="64">
        <v>0</v>
      </c>
      <c r="AJ14" s="25">
        <f>AK14+AL14</f>
        <v>231311.32999999996</v>
      </c>
      <c r="AK14" s="64">
        <v>189632.68999999997</v>
      </c>
      <c r="AL14" s="64">
        <v>41678.639999999999</v>
      </c>
      <c r="AM14" s="25">
        <f>+AN14+AQ14</f>
        <v>264985.53099999996</v>
      </c>
      <c r="AN14" s="25">
        <f>AO14+AP14</f>
        <v>0</v>
      </c>
      <c r="AO14" s="64">
        <v>0</v>
      </c>
      <c r="AP14" s="64">
        <v>0</v>
      </c>
      <c r="AQ14" s="25">
        <f>AR14+AS14</f>
        <v>264985.53099999996</v>
      </c>
      <c r="AR14" s="64">
        <v>197284.17399999997</v>
      </c>
      <c r="AS14" s="64">
        <v>67701.357000000004</v>
      </c>
      <c r="AT14" s="25">
        <f>+AU14+AX14</f>
        <v>311848.08100000001</v>
      </c>
      <c r="AU14" s="25">
        <f>AV14+AW14</f>
        <v>0</v>
      </c>
      <c r="AV14" s="64">
        <v>0</v>
      </c>
      <c r="AW14" s="64">
        <v>0</v>
      </c>
      <c r="AX14" s="25">
        <f>AY14+AZ14</f>
        <v>311848.08100000001</v>
      </c>
      <c r="AY14" s="64">
        <v>242414.557</v>
      </c>
      <c r="AZ14" s="64">
        <v>69433.52399999999</v>
      </c>
      <c r="BA14" s="25">
        <f>+BB14+BE14</f>
        <v>808144.94200000004</v>
      </c>
      <c r="BB14" s="25">
        <f>BC14+BD14</f>
        <v>0</v>
      </c>
      <c r="BC14" s="64">
        <f t="shared" ref="BC14:BD17" si="81">+AH14+AO14+AV14</f>
        <v>0</v>
      </c>
      <c r="BD14" s="64">
        <f t="shared" si="81"/>
        <v>0</v>
      </c>
      <c r="BE14" s="25">
        <f>BF14+BG14</f>
        <v>808144.94200000004</v>
      </c>
      <c r="BF14" s="64">
        <f t="shared" ref="BF14:BG17" si="82">+AK14+AR14+AY14</f>
        <v>629331.42099999997</v>
      </c>
      <c r="BG14" s="64">
        <f t="shared" si="82"/>
        <v>178813.52100000001</v>
      </c>
      <c r="BH14" s="25">
        <f>+BI14+BL14</f>
        <v>367208.43800000002</v>
      </c>
      <c r="BI14" s="25">
        <f>BJ14+BK14</f>
        <v>0</v>
      </c>
      <c r="BJ14" s="64">
        <v>0</v>
      </c>
      <c r="BK14" s="64">
        <v>0</v>
      </c>
      <c r="BL14" s="25">
        <f>BM14+BN14</f>
        <v>367208.43800000002</v>
      </c>
      <c r="BM14" s="64">
        <v>311667.44900000002</v>
      </c>
      <c r="BN14" s="64">
        <v>55540.988999999994</v>
      </c>
      <c r="BO14" s="25">
        <f>+BP14+BS14</f>
        <v>363603.92000000004</v>
      </c>
      <c r="BP14" s="25">
        <f>BQ14+BR14</f>
        <v>0</v>
      </c>
      <c r="BQ14" s="64">
        <v>0</v>
      </c>
      <c r="BR14" s="64">
        <v>0</v>
      </c>
      <c r="BS14" s="25">
        <f>BT14+BU14</f>
        <v>363603.92000000004</v>
      </c>
      <c r="BT14" s="64">
        <v>303579.54000000004</v>
      </c>
      <c r="BU14" s="64">
        <v>60024.38</v>
      </c>
      <c r="BV14" s="25">
        <f>+BW14+BZ14</f>
        <v>374329.92599999998</v>
      </c>
      <c r="BW14" s="25">
        <f>BX14+BY14</f>
        <v>0</v>
      </c>
      <c r="BX14" s="64">
        <v>0</v>
      </c>
      <c r="BY14" s="64">
        <v>0</v>
      </c>
      <c r="BZ14" s="25">
        <f>CA14+CB14</f>
        <v>374329.92599999998</v>
      </c>
      <c r="CA14" s="64">
        <v>304138.86300000001</v>
      </c>
      <c r="CB14" s="64">
        <v>70191.06299999998</v>
      </c>
      <c r="CC14" s="25">
        <f>+CD14+CG14</f>
        <v>1105142.284</v>
      </c>
      <c r="CD14" s="25">
        <f>CE14+CF14</f>
        <v>0</v>
      </c>
      <c r="CE14" s="64">
        <f t="shared" ref="CE14:CF17" si="83">+BJ14+BQ14+BX14</f>
        <v>0</v>
      </c>
      <c r="CF14" s="64">
        <f t="shared" si="83"/>
        <v>0</v>
      </c>
      <c r="CG14" s="25">
        <f>CH14+CI14</f>
        <v>1105142.284</v>
      </c>
      <c r="CH14" s="64">
        <f t="shared" ref="CH14:CI17" si="84">+BM14+BT14+CA14</f>
        <v>919385.85200000007</v>
      </c>
      <c r="CI14" s="64">
        <f t="shared" si="84"/>
        <v>185756.43199999997</v>
      </c>
      <c r="CJ14" s="25">
        <f>+CK14+CN14</f>
        <v>0</v>
      </c>
      <c r="CK14" s="25">
        <f>CL14+CM14</f>
        <v>0</v>
      </c>
      <c r="CL14" s="64">
        <v>0</v>
      </c>
      <c r="CM14" s="64">
        <v>0</v>
      </c>
      <c r="CN14" s="25">
        <f>CO14+CP14</f>
        <v>0</v>
      </c>
      <c r="CO14" s="64">
        <v>0</v>
      </c>
      <c r="CP14" s="64">
        <v>0</v>
      </c>
      <c r="CQ14" s="25">
        <f>+CR14+CU14</f>
        <v>0</v>
      </c>
      <c r="CR14" s="25">
        <f>CS14+CT14</f>
        <v>0</v>
      </c>
      <c r="CS14" s="64">
        <v>0</v>
      </c>
      <c r="CT14" s="64">
        <v>0</v>
      </c>
      <c r="CU14" s="25">
        <f>CV14+CW14</f>
        <v>0</v>
      </c>
      <c r="CV14" s="64">
        <v>0</v>
      </c>
      <c r="CW14" s="64">
        <v>0</v>
      </c>
      <c r="CX14" s="25">
        <f>+CY14+DB14</f>
        <v>0</v>
      </c>
      <c r="CY14" s="25">
        <f>CZ14+DA14</f>
        <v>0</v>
      </c>
      <c r="CZ14" s="64">
        <v>0</v>
      </c>
      <c r="DA14" s="64">
        <v>0</v>
      </c>
      <c r="DB14" s="25">
        <f>DC14+DD14</f>
        <v>0</v>
      </c>
      <c r="DC14" s="64">
        <v>0</v>
      </c>
      <c r="DD14" s="64">
        <v>0</v>
      </c>
      <c r="DE14" s="25">
        <f>+DF14+DI14</f>
        <v>0</v>
      </c>
      <c r="DF14" s="25">
        <f>DG14+DH14</f>
        <v>0</v>
      </c>
      <c r="DG14" s="64">
        <f t="shared" ref="DG14:DH17" si="85">+CL14+CS14+CZ14</f>
        <v>0</v>
      </c>
      <c r="DH14" s="64">
        <f t="shared" si="85"/>
        <v>0</v>
      </c>
      <c r="DI14" s="25">
        <f>DJ14+DK14</f>
        <v>0</v>
      </c>
      <c r="DJ14" s="64">
        <f t="shared" ref="DJ14:DK17" si="86">+CO14+CV14+DC14</f>
        <v>0</v>
      </c>
      <c r="DK14" s="64">
        <f t="shared" si="86"/>
        <v>0</v>
      </c>
      <c r="DL14" s="25">
        <f>+DM14+DP14</f>
        <v>2796778.11</v>
      </c>
      <c r="DM14" s="25">
        <f>DN14+DO14</f>
        <v>0</v>
      </c>
      <c r="DN14" s="64">
        <f t="shared" ref="DN14:DO17" si="87">AA14+BC14+CE14+DG14</f>
        <v>0</v>
      </c>
      <c r="DO14" s="64">
        <f t="shared" si="87"/>
        <v>0</v>
      </c>
      <c r="DP14" s="25">
        <f>DQ14+DR14</f>
        <v>2796778.11</v>
      </c>
      <c r="DQ14" s="64">
        <f t="shared" ref="DQ14:DR17" si="88">AD14+BF14+CH14+DJ14</f>
        <v>2263767.676</v>
      </c>
      <c r="DR14" s="64">
        <f t="shared" si="88"/>
        <v>533010.43399999989</v>
      </c>
    </row>
    <row r="15" spans="1:122" s="30" customFormat="1" ht="15" customHeight="1" x14ac:dyDescent="0.2">
      <c r="A15" s="46"/>
      <c r="B15" s="76"/>
      <c r="C15" s="57" t="s">
        <v>38</v>
      </c>
      <c r="D15" s="25">
        <f>+E15+H15</f>
        <v>343321.08759999991</v>
      </c>
      <c r="E15" s="25">
        <f>F15+G15</f>
        <v>0</v>
      </c>
      <c r="F15" s="64">
        <v>0</v>
      </c>
      <c r="G15" s="64">
        <v>0</v>
      </c>
      <c r="H15" s="25">
        <f>I15+J15</f>
        <v>343321.08759999991</v>
      </c>
      <c r="I15" s="64">
        <v>327018.5199999999</v>
      </c>
      <c r="J15" s="64">
        <v>16302.567599999998</v>
      </c>
      <c r="K15" s="25">
        <f>+L15+O15</f>
        <v>321925.81200000003</v>
      </c>
      <c r="L15" s="25">
        <f>M15+N15</f>
        <v>0</v>
      </c>
      <c r="M15" s="64">
        <v>0</v>
      </c>
      <c r="N15" s="64">
        <v>0</v>
      </c>
      <c r="O15" s="25">
        <f>P15+Q15</f>
        <v>321925.81200000003</v>
      </c>
      <c r="P15" s="64">
        <v>299375.97000000003</v>
      </c>
      <c r="Q15" s="64">
        <v>22549.842000000001</v>
      </c>
      <c r="R15" s="25">
        <f>+S15+V15</f>
        <v>394345.04599999986</v>
      </c>
      <c r="S15" s="25">
        <f>T15+U15</f>
        <v>0</v>
      </c>
      <c r="T15" s="64">
        <v>0</v>
      </c>
      <c r="U15" s="64">
        <v>0</v>
      </c>
      <c r="V15" s="25">
        <f>W15+X15</f>
        <v>394345.04599999986</v>
      </c>
      <c r="W15" s="64">
        <v>376673.59999999986</v>
      </c>
      <c r="X15" s="64">
        <v>17671.446000000004</v>
      </c>
      <c r="Y15" s="25">
        <f>+Z15+AC15</f>
        <v>1059591.9455999997</v>
      </c>
      <c r="Z15" s="25">
        <f>AA15+AB15</f>
        <v>0</v>
      </c>
      <c r="AA15" s="64">
        <f t="shared" si="79"/>
        <v>0</v>
      </c>
      <c r="AB15" s="64">
        <f t="shared" si="79"/>
        <v>0</v>
      </c>
      <c r="AC15" s="25">
        <f>AD15+AE15</f>
        <v>1059591.9455999997</v>
      </c>
      <c r="AD15" s="64">
        <f t="shared" si="80"/>
        <v>1003068.0899999999</v>
      </c>
      <c r="AE15" s="64">
        <f t="shared" si="80"/>
        <v>56523.855600000003</v>
      </c>
      <c r="AF15" s="25">
        <f>+AG15+AJ15</f>
        <v>407218.47999999992</v>
      </c>
      <c r="AG15" s="25">
        <f>AH15+AI15</f>
        <v>0</v>
      </c>
      <c r="AH15" s="64">
        <v>0</v>
      </c>
      <c r="AI15" s="64">
        <v>0</v>
      </c>
      <c r="AJ15" s="25">
        <f>AK15+AL15</f>
        <v>407218.47999999992</v>
      </c>
      <c r="AK15" s="64">
        <v>364298.52999999991</v>
      </c>
      <c r="AL15" s="64">
        <v>42919.950000000004</v>
      </c>
      <c r="AM15" s="25">
        <f>+AN15+AQ15</f>
        <v>396001.27500000014</v>
      </c>
      <c r="AN15" s="25">
        <f>AO15+AP15</f>
        <v>0</v>
      </c>
      <c r="AO15" s="64">
        <v>0</v>
      </c>
      <c r="AP15" s="64">
        <v>0</v>
      </c>
      <c r="AQ15" s="25">
        <f>AR15+AS15</f>
        <v>396001.27500000014</v>
      </c>
      <c r="AR15" s="64">
        <v>381084.27000000014</v>
      </c>
      <c r="AS15" s="64">
        <v>14917.005000000003</v>
      </c>
      <c r="AT15" s="25">
        <f>+AU15+AX15</f>
        <v>378525.73400000011</v>
      </c>
      <c r="AU15" s="25">
        <f>AV15+AW15</f>
        <v>0</v>
      </c>
      <c r="AV15" s="64">
        <v>0</v>
      </c>
      <c r="AW15" s="64">
        <v>0</v>
      </c>
      <c r="AX15" s="25">
        <f>AY15+AZ15</f>
        <v>378525.73400000011</v>
      </c>
      <c r="AY15" s="64">
        <v>339735.8600000001</v>
      </c>
      <c r="AZ15" s="64">
        <v>38789.873999999996</v>
      </c>
      <c r="BA15" s="25">
        <f>+BB15+BE15</f>
        <v>1181745.4890000001</v>
      </c>
      <c r="BB15" s="25">
        <f>BC15+BD15</f>
        <v>0</v>
      </c>
      <c r="BC15" s="64">
        <f t="shared" si="81"/>
        <v>0</v>
      </c>
      <c r="BD15" s="64">
        <f t="shared" si="81"/>
        <v>0</v>
      </c>
      <c r="BE15" s="25">
        <f>BF15+BG15</f>
        <v>1181745.4890000001</v>
      </c>
      <c r="BF15" s="64">
        <f t="shared" si="82"/>
        <v>1085118.6600000001</v>
      </c>
      <c r="BG15" s="64">
        <f t="shared" si="82"/>
        <v>96626.828999999998</v>
      </c>
      <c r="BH15" s="25">
        <f>+BI15+BL15</f>
        <v>351657.19599999994</v>
      </c>
      <c r="BI15" s="25">
        <f>BJ15+BK15</f>
        <v>0</v>
      </c>
      <c r="BJ15" s="64">
        <v>0</v>
      </c>
      <c r="BK15" s="64">
        <v>0</v>
      </c>
      <c r="BL15" s="25">
        <f>BM15+BN15</f>
        <v>351657.19599999994</v>
      </c>
      <c r="BM15" s="64">
        <v>308739.48099999997</v>
      </c>
      <c r="BN15" s="64">
        <v>42917.714999999989</v>
      </c>
      <c r="BO15" s="25">
        <f>+BP15+BS15</f>
        <v>313207.24</v>
      </c>
      <c r="BP15" s="25">
        <f>BQ15+BR15</f>
        <v>0</v>
      </c>
      <c r="BQ15" s="64">
        <v>0</v>
      </c>
      <c r="BR15" s="64">
        <v>0</v>
      </c>
      <c r="BS15" s="25">
        <f>BT15+BU15</f>
        <v>313207.24</v>
      </c>
      <c r="BT15" s="64">
        <v>270371.13</v>
      </c>
      <c r="BU15" s="64">
        <v>42836.11</v>
      </c>
      <c r="BV15" s="25">
        <f>+BW15+BZ15</f>
        <v>380977.49400000001</v>
      </c>
      <c r="BW15" s="25">
        <f>BX15+BY15</f>
        <v>0</v>
      </c>
      <c r="BX15" s="64">
        <v>0</v>
      </c>
      <c r="BY15" s="64">
        <v>0</v>
      </c>
      <c r="BZ15" s="25">
        <f>CA15+CB15</f>
        <v>380977.49400000001</v>
      </c>
      <c r="CA15" s="64">
        <v>340626.03</v>
      </c>
      <c r="CB15" s="64">
        <v>40351.464</v>
      </c>
      <c r="CC15" s="25">
        <f>+CD15+CG15</f>
        <v>1045841.93</v>
      </c>
      <c r="CD15" s="25">
        <f>CE15+CF15</f>
        <v>0</v>
      </c>
      <c r="CE15" s="64">
        <f t="shared" si="83"/>
        <v>0</v>
      </c>
      <c r="CF15" s="64">
        <f t="shared" si="83"/>
        <v>0</v>
      </c>
      <c r="CG15" s="25">
        <f>CH15+CI15</f>
        <v>1045841.93</v>
      </c>
      <c r="CH15" s="64">
        <f t="shared" si="84"/>
        <v>919736.64100000006</v>
      </c>
      <c r="CI15" s="64">
        <f t="shared" si="84"/>
        <v>126105.28899999999</v>
      </c>
      <c r="CJ15" s="25">
        <f>+CK15+CN15</f>
        <v>0</v>
      </c>
      <c r="CK15" s="25">
        <f>CL15+CM15</f>
        <v>0</v>
      </c>
      <c r="CL15" s="64">
        <v>0</v>
      </c>
      <c r="CM15" s="64">
        <v>0</v>
      </c>
      <c r="CN15" s="25">
        <f>CO15+CP15</f>
        <v>0</v>
      </c>
      <c r="CO15" s="64">
        <v>0</v>
      </c>
      <c r="CP15" s="64">
        <v>0</v>
      </c>
      <c r="CQ15" s="25">
        <f>+CR15+CU15</f>
        <v>0</v>
      </c>
      <c r="CR15" s="25">
        <f>CS15+CT15</f>
        <v>0</v>
      </c>
      <c r="CS15" s="64">
        <v>0</v>
      </c>
      <c r="CT15" s="64">
        <v>0</v>
      </c>
      <c r="CU15" s="25">
        <f>CV15+CW15</f>
        <v>0</v>
      </c>
      <c r="CV15" s="64">
        <v>0</v>
      </c>
      <c r="CW15" s="64">
        <v>0</v>
      </c>
      <c r="CX15" s="25">
        <f>+CY15+DB15</f>
        <v>0</v>
      </c>
      <c r="CY15" s="25">
        <f>CZ15+DA15</f>
        <v>0</v>
      </c>
      <c r="CZ15" s="64">
        <v>0</v>
      </c>
      <c r="DA15" s="64">
        <v>0</v>
      </c>
      <c r="DB15" s="25">
        <f>DC15+DD15</f>
        <v>0</v>
      </c>
      <c r="DC15" s="64">
        <v>0</v>
      </c>
      <c r="DD15" s="64">
        <v>0</v>
      </c>
      <c r="DE15" s="25">
        <f>+DF15+DI15</f>
        <v>0</v>
      </c>
      <c r="DF15" s="25">
        <f>DG15+DH15</f>
        <v>0</v>
      </c>
      <c r="DG15" s="64">
        <f t="shared" si="85"/>
        <v>0</v>
      </c>
      <c r="DH15" s="64">
        <f t="shared" si="85"/>
        <v>0</v>
      </c>
      <c r="DI15" s="25">
        <f>DJ15+DK15</f>
        <v>0</v>
      </c>
      <c r="DJ15" s="64">
        <f t="shared" si="86"/>
        <v>0</v>
      </c>
      <c r="DK15" s="64">
        <f t="shared" si="86"/>
        <v>0</v>
      </c>
      <c r="DL15" s="25">
        <f>+DM15+DP15</f>
        <v>3287179.3646</v>
      </c>
      <c r="DM15" s="25">
        <f>DN15+DO15</f>
        <v>0</v>
      </c>
      <c r="DN15" s="64">
        <f t="shared" si="87"/>
        <v>0</v>
      </c>
      <c r="DO15" s="64">
        <f t="shared" si="87"/>
        <v>0</v>
      </c>
      <c r="DP15" s="25">
        <f>DQ15+DR15</f>
        <v>3287179.3646</v>
      </c>
      <c r="DQ15" s="64">
        <f t="shared" si="88"/>
        <v>3007923.3909999998</v>
      </c>
      <c r="DR15" s="64">
        <f t="shared" si="88"/>
        <v>279255.97360000003</v>
      </c>
    </row>
    <row r="16" spans="1:122" s="30" customFormat="1" ht="15" customHeight="1" x14ac:dyDescent="0.2">
      <c r="A16" s="46"/>
      <c r="B16" s="76"/>
      <c r="C16" s="57" t="s">
        <v>39</v>
      </c>
      <c r="D16" s="25">
        <f>+E16+H16</f>
        <v>17762.025119999998</v>
      </c>
      <c r="E16" s="25">
        <f>F16+G16</f>
        <v>0</v>
      </c>
      <c r="F16" s="64">
        <v>0</v>
      </c>
      <c r="G16" s="64">
        <v>0</v>
      </c>
      <c r="H16" s="25">
        <f>I16+J16</f>
        <v>17762.025119999998</v>
      </c>
      <c r="I16" s="64">
        <v>17762.025119999998</v>
      </c>
      <c r="J16" s="64">
        <v>0</v>
      </c>
      <c r="K16" s="25">
        <f>+L16+O16</f>
        <v>17620.818919999998</v>
      </c>
      <c r="L16" s="25">
        <f>M16+N16</f>
        <v>0</v>
      </c>
      <c r="M16" s="64">
        <v>0</v>
      </c>
      <c r="N16" s="64">
        <v>0</v>
      </c>
      <c r="O16" s="25">
        <f>P16+Q16</f>
        <v>17620.818919999998</v>
      </c>
      <c r="P16" s="64">
        <v>17620.818919999998</v>
      </c>
      <c r="Q16" s="64">
        <v>0</v>
      </c>
      <c r="R16" s="25">
        <f>+S16+V16</f>
        <v>18342.745419999999</v>
      </c>
      <c r="S16" s="25">
        <f>T16+U16</f>
        <v>0</v>
      </c>
      <c r="T16" s="64">
        <v>0</v>
      </c>
      <c r="U16" s="64">
        <v>0</v>
      </c>
      <c r="V16" s="25">
        <f>W16+X16</f>
        <v>18342.745419999999</v>
      </c>
      <c r="W16" s="64">
        <v>18342.745419999999</v>
      </c>
      <c r="X16" s="64">
        <v>0</v>
      </c>
      <c r="Y16" s="25">
        <f>+Z16+AC16</f>
        <v>53725.589459999996</v>
      </c>
      <c r="Z16" s="25">
        <f>AA16+AB16</f>
        <v>0</v>
      </c>
      <c r="AA16" s="64">
        <f t="shared" si="79"/>
        <v>0</v>
      </c>
      <c r="AB16" s="64">
        <f t="shared" si="79"/>
        <v>0</v>
      </c>
      <c r="AC16" s="25">
        <f>AD16+AE16</f>
        <v>53725.589459999996</v>
      </c>
      <c r="AD16" s="64">
        <f t="shared" si="80"/>
        <v>53725.589459999996</v>
      </c>
      <c r="AE16" s="64">
        <f t="shared" si="80"/>
        <v>0</v>
      </c>
      <c r="AF16" s="25">
        <f>+AG16+AJ16</f>
        <v>17301.969999999998</v>
      </c>
      <c r="AG16" s="25">
        <f>AH16+AI16</f>
        <v>0</v>
      </c>
      <c r="AH16" s="64">
        <v>0</v>
      </c>
      <c r="AI16" s="64">
        <v>0</v>
      </c>
      <c r="AJ16" s="25">
        <f>AK16+AL16</f>
        <v>17301.969999999998</v>
      </c>
      <c r="AK16" s="64">
        <v>17301.969999999998</v>
      </c>
      <c r="AL16" s="64">
        <v>0</v>
      </c>
      <c r="AM16" s="25">
        <f>+AN16+AQ16</f>
        <v>20903.096500000003</v>
      </c>
      <c r="AN16" s="25">
        <f>AO16+AP16</f>
        <v>0</v>
      </c>
      <c r="AO16" s="64">
        <v>0</v>
      </c>
      <c r="AP16" s="64">
        <v>0</v>
      </c>
      <c r="AQ16" s="25">
        <f>AR16+AS16</f>
        <v>20903.096500000003</v>
      </c>
      <c r="AR16" s="64">
        <v>20903.096500000003</v>
      </c>
      <c r="AS16" s="64">
        <v>0</v>
      </c>
      <c r="AT16" s="25">
        <f>+AU16+AX16</f>
        <v>23147.021499999999</v>
      </c>
      <c r="AU16" s="25">
        <f>AV16+AW16</f>
        <v>0</v>
      </c>
      <c r="AV16" s="64">
        <v>0</v>
      </c>
      <c r="AW16" s="64">
        <v>0</v>
      </c>
      <c r="AX16" s="25">
        <f>AY16+AZ16</f>
        <v>23147.021499999999</v>
      </c>
      <c r="AY16" s="64">
        <v>23147.021499999999</v>
      </c>
      <c r="AZ16" s="64">
        <v>0</v>
      </c>
      <c r="BA16" s="25">
        <f>+BB16+BE16</f>
        <v>61352.088000000003</v>
      </c>
      <c r="BB16" s="25">
        <f>BC16+BD16</f>
        <v>0</v>
      </c>
      <c r="BC16" s="64">
        <f t="shared" si="81"/>
        <v>0</v>
      </c>
      <c r="BD16" s="64">
        <f t="shared" si="81"/>
        <v>0</v>
      </c>
      <c r="BE16" s="25">
        <f>BF16+BG16</f>
        <v>61352.088000000003</v>
      </c>
      <c r="BF16" s="64">
        <f t="shared" si="82"/>
        <v>61352.088000000003</v>
      </c>
      <c r="BG16" s="64">
        <f t="shared" si="82"/>
        <v>0</v>
      </c>
      <c r="BH16" s="25">
        <f>+BI16+BL16</f>
        <v>17504.780060000001</v>
      </c>
      <c r="BI16" s="25">
        <f>BJ16+BK16</f>
        <v>0</v>
      </c>
      <c r="BJ16" s="64">
        <v>0</v>
      </c>
      <c r="BK16" s="64">
        <v>0</v>
      </c>
      <c r="BL16" s="25">
        <f>BM16+BN16</f>
        <v>17504.780060000001</v>
      </c>
      <c r="BM16" s="64">
        <v>17504.780060000001</v>
      </c>
      <c r="BN16" s="64">
        <v>0</v>
      </c>
      <c r="BO16" s="25">
        <f>+BP16+BS16</f>
        <v>17064.36</v>
      </c>
      <c r="BP16" s="25">
        <f>BQ16+BR16</f>
        <v>0</v>
      </c>
      <c r="BQ16" s="64">
        <v>0</v>
      </c>
      <c r="BR16" s="64">
        <v>0</v>
      </c>
      <c r="BS16" s="25">
        <f>BT16+BU16</f>
        <v>17064.36</v>
      </c>
      <c r="BT16" s="64">
        <v>17064.36</v>
      </c>
      <c r="BU16" s="64">
        <v>0</v>
      </c>
      <c r="BV16" s="25">
        <f>+BW16+BZ16</f>
        <v>18586.749540000001</v>
      </c>
      <c r="BW16" s="25">
        <f>BX16+BY16</f>
        <v>0</v>
      </c>
      <c r="BX16" s="64">
        <v>0</v>
      </c>
      <c r="BY16" s="64">
        <v>0</v>
      </c>
      <c r="BZ16" s="25">
        <f>CA16+CB16</f>
        <v>18586.749540000001</v>
      </c>
      <c r="CA16" s="64">
        <v>18586.749540000001</v>
      </c>
      <c r="CB16" s="64">
        <v>0</v>
      </c>
      <c r="CC16" s="25">
        <f>+CD16+CG16</f>
        <v>53155.88960000001</v>
      </c>
      <c r="CD16" s="25">
        <f>CE16+CF16</f>
        <v>0</v>
      </c>
      <c r="CE16" s="64">
        <f t="shared" si="83"/>
        <v>0</v>
      </c>
      <c r="CF16" s="64">
        <f t="shared" si="83"/>
        <v>0</v>
      </c>
      <c r="CG16" s="25">
        <f>CH16+CI16</f>
        <v>53155.88960000001</v>
      </c>
      <c r="CH16" s="64">
        <f t="shared" si="84"/>
        <v>53155.88960000001</v>
      </c>
      <c r="CI16" s="64">
        <f t="shared" si="84"/>
        <v>0</v>
      </c>
      <c r="CJ16" s="25">
        <f>+CK16+CN16</f>
        <v>0</v>
      </c>
      <c r="CK16" s="25">
        <f>CL16+CM16</f>
        <v>0</v>
      </c>
      <c r="CL16" s="64">
        <v>0</v>
      </c>
      <c r="CM16" s="64">
        <v>0</v>
      </c>
      <c r="CN16" s="25">
        <f>CO16+CP16</f>
        <v>0</v>
      </c>
      <c r="CO16" s="64">
        <v>0</v>
      </c>
      <c r="CP16" s="64">
        <v>0</v>
      </c>
      <c r="CQ16" s="25">
        <f>+CR16+CU16</f>
        <v>0</v>
      </c>
      <c r="CR16" s="25">
        <f>CS16+CT16</f>
        <v>0</v>
      </c>
      <c r="CS16" s="64">
        <v>0</v>
      </c>
      <c r="CT16" s="64">
        <v>0</v>
      </c>
      <c r="CU16" s="25">
        <f>CV16+CW16</f>
        <v>0</v>
      </c>
      <c r="CV16" s="64">
        <v>0</v>
      </c>
      <c r="CW16" s="64">
        <v>0</v>
      </c>
      <c r="CX16" s="25">
        <f>+CY16+DB16</f>
        <v>0</v>
      </c>
      <c r="CY16" s="25">
        <f>CZ16+DA16</f>
        <v>0</v>
      </c>
      <c r="CZ16" s="64">
        <v>0</v>
      </c>
      <c r="DA16" s="64">
        <v>0</v>
      </c>
      <c r="DB16" s="25">
        <f>DC16+DD16</f>
        <v>0</v>
      </c>
      <c r="DC16" s="64">
        <v>0</v>
      </c>
      <c r="DD16" s="64">
        <v>0</v>
      </c>
      <c r="DE16" s="25">
        <f>+DF16+DI16</f>
        <v>0</v>
      </c>
      <c r="DF16" s="25">
        <f>DG16+DH16</f>
        <v>0</v>
      </c>
      <c r="DG16" s="64">
        <f t="shared" si="85"/>
        <v>0</v>
      </c>
      <c r="DH16" s="64">
        <f t="shared" si="85"/>
        <v>0</v>
      </c>
      <c r="DI16" s="25">
        <f>DJ16+DK16</f>
        <v>0</v>
      </c>
      <c r="DJ16" s="64">
        <f t="shared" si="86"/>
        <v>0</v>
      </c>
      <c r="DK16" s="64">
        <f t="shared" si="86"/>
        <v>0</v>
      </c>
      <c r="DL16" s="25">
        <f>+DM16+DP16</f>
        <v>168233.56706000003</v>
      </c>
      <c r="DM16" s="25">
        <f>DN16+DO16</f>
        <v>0</v>
      </c>
      <c r="DN16" s="64">
        <f t="shared" si="87"/>
        <v>0</v>
      </c>
      <c r="DO16" s="64">
        <f t="shared" si="87"/>
        <v>0</v>
      </c>
      <c r="DP16" s="25">
        <f>DQ16+DR16</f>
        <v>168233.56706000003</v>
      </c>
      <c r="DQ16" s="64">
        <f t="shared" si="88"/>
        <v>168233.56706000003</v>
      </c>
      <c r="DR16" s="64">
        <f t="shared" si="88"/>
        <v>0</v>
      </c>
    </row>
    <row r="17" spans="1:122" s="30" customFormat="1" ht="15" customHeight="1" x14ac:dyDescent="0.2">
      <c r="A17" s="46"/>
      <c r="B17" s="76"/>
      <c r="C17" s="57" t="s">
        <v>40</v>
      </c>
      <c r="D17" s="25">
        <f>+E17+H17</f>
        <v>46758.286000000007</v>
      </c>
      <c r="E17" s="25">
        <f>F17+G17</f>
        <v>0</v>
      </c>
      <c r="F17" s="64">
        <v>0</v>
      </c>
      <c r="G17" s="64">
        <v>0</v>
      </c>
      <c r="H17" s="25">
        <f>I17+J17</f>
        <v>46758.286000000007</v>
      </c>
      <c r="I17" s="64">
        <v>46758.286000000007</v>
      </c>
      <c r="J17" s="64">
        <v>0</v>
      </c>
      <c r="K17" s="25">
        <f>+L17+O17</f>
        <v>69563.122999999992</v>
      </c>
      <c r="L17" s="25">
        <f>M17+N17</f>
        <v>0</v>
      </c>
      <c r="M17" s="64">
        <v>0</v>
      </c>
      <c r="N17" s="64">
        <v>0</v>
      </c>
      <c r="O17" s="25">
        <f>P17+Q17</f>
        <v>69563.122999999992</v>
      </c>
      <c r="P17" s="64">
        <v>69563.122999999992</v>
      </c>
      <c r="Q17" s="64">
        <v>0</v>
      </c>
      <c r="R17" s="25">
        <f>+S17+V17</f>
        <v>56022.12999999999</v>
      </c>
      <c r="S17" s="25">
        <f>T17+U17</f>
        <v>0</v>
      </c>
      <c r="T17" s="64">
        <v>0</v>
      </c>
      <c r="U17" s="64">
        <v>0</v>
      </c>
      <c r="V17" s="25">
        <f>W17+X17</f>
        <v>56022.12999999999</v>
      </c>
      <c r="W17" s="64">
        <v>56022.12999999999</v>
      </c>
      <c r="X17" s="64">
        <v>0</v>
      </c>
      <c r="Y17" s="25">
        <f>+Z17+AC17</f>
        <v>172343.53899999999</v>
      </c>
      <c r="Z17" s="25">
        <f>AA17+AB17</f>
        <v>0</v>
      </c>
      <c r="AA17" s="64">
        <f t="shared" si="79"/>
        <v>0</v>
      </c>
      <c r="AB17" s="64">
        <f t="shared" si="79"/>
        <v>0</v>
      </c>
      <c r="AC17" s="25">
        <f>AD17+AE17</f>
        <v>172343.53899999999</v>
      </c>
      <c r="AD17" s="64">
        <f t="shared" si="80"/>
        <v>172343.53899999999</v>
      </c>
      <c r="AE17" s="64">
        <f t="shared" si="80"/>
        <v>0</v>
      </c>
      <c r="AF17" s="25">
        <f>+AG17+AJ17</f>
        <v>74103.48</v>
      </c>
      <c r="AG17" s="25">
        <f>AH17+AI17</f>
        <v>0</v>
      </c>
      <c r="AH17" s="64">
        <v>0</v>
      </c>
      <c r="AI17" s="64">
        <v>0</v>
      </c>
      <c r="AJ17" s="25">
        <f>AK17+AL17</f>
        <v>74103.48</v>
      </c>
      <c r="AK17" s="64">
        <v>74103.48</v>
      </c>
      <c r="AL17" s="64">
        <v>0</v>
      </c>
      <c r="AM17" s="25">
        <f>+AN17+AQ17</f>
        <v>76798.607000000018</v>
      </c>
      <c r="AN17" s="25">
        <f>AO17+AP17</f>
        <v>0</v>
      </c>
      <c r="AO17" s="64">
        <v>0</v>
      </c>
      <c r="AP17" s="64">
        <v>0</v>
      </c>
      <c r="AQ17" s="25">
        <f>AR17+AS17</f>
        <v>76798.607000000018</v>
      </c>
      <c r="AR17" s="64">
        <v>76798.607000000018</v>
      </c>
      <c r="AS17" s="64">
        <v>0</v>
      </c>
      <c r="AT17" s="25">
        <f>+AU17+AX17</f>
        <v>27382.93</v>
      </c>
      <c r="AU17" s="25">
        <f>AV17+AW17</f>
        <v>0</v>
      </c>
      <c r="AV17" s="64">
        <v>0</v>
      </c>
      <c r="AW17" s="64">
        <v>0</v>
      </c>
      <c r="AX17" s="25">
        <f>AY17+AZ17</f>
        <v>27382.93</v>
      </c>
      <c r="AY17" s="64">
        <v>27382.93</v>
      </c>
      <c r="AZ17" s="64">
        <v>0</v>
      </c>
      <c r="BA17" s="25">
        <f>+BB17+BE17</f>
        <v>178285.01699999999</v>
      </c>
      <c r="BB17" s="25">
        <f>BC17+BD17</f>
        <v>0</v>
      </c>
      <c r="BC17" s="64">
        <f t="shared" si="81"/>
        <v>0</v>
      </c>
      <c r="BD17" s="64">
        <f t="shared" si="81"/>
        <v>0</v>
      </c>
      <c r="BE17" s="25">
        <f>BF17+BG17</f>
        <v>178285.01699999999</v>
      </c>
      <c r="BF17" s="64">
        <f t="shared" si="82"/>
        <v>178285.01699999999</v>
      </c>
      <c r="BG17" s="64">
        <f t="shared" si="82"/>
        <v>0</v>
      </c>
      <c r="BH17" s="25">
        <f>+BI17+BL17</f>
        <v>49673.341999999997</v>
      </c>
      <c r="BI17" s="25">
        <f>BJ17+BK17</f>
        <v>0</v>
      </c>
      <c r="BJ17" s="64">
        <v>0</v>
      </c>
      <c r="BK17" s="64">
        <v>0</v>
      </c>
      <c r="BL17" s="25">
        <f>BM17+BN17</f>
        <v>49673.341999999997</v>
      </c>
      <c r="BM17" s="64">
        <v>49673.341999999997</v>
      </c>
      <c r="BN17" s="64">
        <v>0</v>
      </c>
      <c r="BO17" s="25">
        <f>+BP17+BS17</f>
        <v>123007.18</v>
      </c>
      <c r="BP17" s="25">
        <f>BQ17+BR17</f>
        <v>0</v>
      </c>
      <c r="BQ17" s="64">
        <v>0</v>
      </c>
      <c r="BR17" s="64">
        <v>0</v>
      </c>
      <c r="BS17" s="25">
        <f>BT17+BU17</f>
        <v>123007.18</v>
      </c>
      <c r="BT17" s="64">
        <v>123007.18</v>
      </c>
      <c r="BU17" s="64">
        <v>0</v>
      </c>
      <c r="BV17" s="25">
        <f>+BW17+BZ17</f>
        <v>70450.2</v>
      </c>
      <c r="BW17" s="25">
        <f>BX17+BY17</f>
        <v>0</v>
      </c>
      <c r="BX17" s="64">
        <v>0</v>
      </c>
      <c r="BY17" s="64">
        <v>0</v>
      </c>
      <c r="BZ17" s="25">
        <f>CA17+CB17</f>
        <v>70450.2</v>
      </c>
      <c r="CA17" s="64">
        <v>70450.2</v>
      </c>
      <c r="CB17" s="64">
        <v>0</v>
      </c>
      <c r="CC17" s="25">
        <f>+CD17+CG17</f>
        <v>243130.72200000001</v>
      </c>
      <c r="CD17" s="25">
        <f>CE17+CF17</f>
        <v>0</v>
      </c>
      <c r="CE17" s="64">
        <f t="shared" si="83"/>
        <v>0</v>
      </c>
      <c r="CF17" s="64">
        <f t="shared" si="83"/>
        <v>0</v>
      </c>
      <c r="CG17" s="25">
        <f>CH17+CI17</f>
        <v>243130.72200000001</v>
      </c>
      <c r="CH17" s="64">
        <f t="shared" si="84"/>
        <v>243130.72200000001</v>
      </c>
      <c r="CI17" s="64">
        <f t="shared" si="84"/>
        <v>0</v>
      </c>
      <c r="CJ17" s="25">
        <f>+CK17+CN17</f>
        <v>0</v>
      </c>
      <c r="CK17" s="25">
        <f>CL17+CM17</f>
        <v>0</v>
      </c>
      <c r="CL17" s="64">
        <v>0</v>
      </c>
      <c r="CM17" s="64">
        <v>0</v>
      </c>
      <c r="CN17" s="25">
        <f>CO17+CP17</f>
        <v>0</v>
      </c>
      <c r="CO17" s="64">
        <v>0</v>
      </c>
      <c r="CP17" s="64">
        <v>0</v>
      </c>
      <c r="CQ17" s="25">
        <f>+CR17+CU17</f>
        <v>0</v>
      </c>
      <c r="CR17" s="25">
        <f>CS17+CT17</f>
        <v>0</v>
      </c>
      <c r="CS17" s="64">
        <v>0</v>
      </c>
      <c r="CT17" s="64">
        <v>0</v>
      </c>
      <c r="CU17" s="25">
        <f>CV17+CW17</f>
        <v>0</v>
      </c>
      <c r="CV17" s="64">
        <v>0</v>
      </c>
      <c r="CW17" s="64">
        <v>0</v>
      </c>
      <c r="CX17" s="25">
        <f>+CY17+DB17</f>
        <v>0</v>
      </c>
      <c r="CY17" s="25">
        <f>CZ17+DA17</f>
        <v>0</v>
      </c>
      <c r="CZ17" s="64">
        <v>0</v>
      </c>
      <c r="DA17" s="64">
        <v>0</v>
      </c>
      <c r="DB17" s="25">
        <f>DC17+DD17</f>
        <v>0</v>
      </c>
      <c r="DC17" s="64">
        <v>0</v>
      </c>
      <c r="DD17" s="64">
        <v>0</v>
      </c>
      <c r="DE17" s="25">
        <f>+DF17+DI17</f>
        <v>0</v>
      </c>
      <c r="DF17" s="25">
        <f>DG17+DH17</f>
        <v>0</v>
      </c>
      <c r="DG17" s="64">
        <f t="shared" si="85"/>
        <v>0</v>
      </c>
      <c r="DH17" s="64">
        <f t="shared" si="85"/>
        <v>0</v>
      </c>
      <c r="DI17" s="25">
        <f>DJ17+DK17</f>
        <v>0</v>
      </c>
      <c r="DJ17" s="64">
        <f t="shared" si="86"/>
        <v>0</v>
      </c>
      <c r="DK17" s="64">
        <f t="shared" si="86"/>
        <v>0</v>
      </c>
      <c r="DL17" s="25">
        <f>+DM17+DP17</f>
        <v>593759.27799999993</v>
      </c>
      <c r="DM17" s="25">
        <f>DN17+DO17</f>
        <v>0</v>
      </c>
      <c r="DN17" s="64">
        <f t="shared" si="87"/>
        <v>0</v>
      </c>
      <c r="DO17" s="64">
        <f t="shared" si="87"/>
        <v>0</v>
      </c>
      <c r="DP17" s="25">
        <f>DQ17+DR17</f>
        <v>593759.27799999993</v>
      </c>
      <c r="DQ17" s="64">
        <f t="shared" si="88"/>
        <v>593759.27799999993</v>
      </c>
      <c r="DR17" s="64">
        <f t="shared" si="88"/>
        <v>0</v>
      </c>
    </row>
    <row r="18" spans="1:122" s="30" customFormat="1" ht="15" customHeight="1" x14ac:dyDescent="0.2">
      <c r="A18" s="46"/>
      <c r="B18" s="76"/>
      <c r="C18" s="93" t="s">
        <v>43</v>
      </c>
      <c r="D18" s="25">
        <f>SUM(D19:D20)</f>
        <v>68404.853999999992</v>
      </c>
      <c r="E18" s="25">
        <f>SUM(E19:E20)</f>
        <v>68404.853999999992</v>
      </c>
      <c r="F18" s="25">
        <f>SUM(F19:F20)</f>
        <v>56631.233999999997</v>
      </c>
      <c r="G18" s="25">
        <f>SUM(G19:G20)</f>
        <v>11773.62</v>
      </c>
      <c r="H18" s="25">
        <f>SUM(H19:H20)</f>
        <v>0</v>
      </c>
      <c r="I18" s="25">
        <f t="shared" ref="I18:O18" si="89">SUM(I19:I20)</f>
        <v>0</v>
      </c>
      <c r="J18" s="25">
        <f t="shared" si="89"/>
        <v>0</v>
      </c>
      <c r="K18" s="25">
        <f t="shared" si="89"/>
        <v>63076.265000000007</v>
      </c>
      <c r="L18" s="25">
        <f t="shared" si="89"/>
        <v>63076.265000000007</v>
      </c>
      <c r="M18" s="25">
        <f t="shared" si="89"/>
        <v>53275.525000000009</v>
      </c>
      <c r="N18" s="25">
        <f t="shared" si="89"/>
        <v>9800.7400000000016</v>
      </c>
      <c r="O18" s="25">
        <f t="shared" si="89"/>
        <v>0</v>
      </c>
      <c r="P18" s="25">
        <f t="shared" ref="P18:X18" si="90">SUM(P19:P20)</f>
        <v>0</v>
      </c>
      <c r="Q18" s="25">
        <f t="shared" si="90"/>
        <v>0</v>
      </c>
      <c r="R18" s="25">
        <f t="shared" si="90"/>
        <v>76734.19</v>
      </c>
      <c r="S18" s="25">
        <f t="shared" si="90"/>
        <v>76734.19</v>
      </c>
      <c r="T18" s="25">
        <f t="shared" si="90"/>
        <v>66728.44</v>
      </c>
      <c r="U18" s="25">
        <f t="shared" si="90"/>
        <v>10005.75</v>
      </c>
      <c r="V18" s="25">
        <f t="shared" si="90"/>
        <v>0</v>
      </c>
      <c r="W18" s="25">
        <f t="shared" si="90"/>
        <v>0</v>
      </c>
      <c r="X18" s="25">
        <f t="shared" si="90"/>
        <v>0</v>
      </c>
      <c r="Y18" s="25">
        <f t="shared" ref="Y18:AF18" si="91">SUM(Y19:Y20)</f>
        <v>208215.30900000001</v>
      </c>
      <c r="Z18" s="25">
        <f t="shared" si="91"/>
        <v>208215.30900000001</v>
      </c>
      <c r="AA18" s="25">
        <f t="shared" si="91"/>
        <v>176635.19899999999</v>
      </c>
      <c r="AB18" s="25">
        <f t="shared" si="91"/>
        <v>31580.11</v>
      </c>
      <c r="AC18" s="25">
        <f t="shared" si="91"/>
        <v>0</v>
      </c>
      <c r="AD18" s="25">
        <f t="shared" si="91"/>
        <v>0</v>
      </c>
      <c r="AE18" s="25">
        <f t="shared" si="91"/>
        <v>0</v>
      </c>
      <c r="AF18" s="25">
        <f t="shared" si="91"/>
        <v>68712.159</v>
      </c>
      <c r="AG18" s="25">
        <f>SUM(AG19:AG20)</f>
        <v>68712.159</v>
      </c>
      <c r="AH18" s="25">
        <f>SUM(AH19:AH20)</f>
        <v>59247.008999999998</v>
      </c>
      <c r="AI18" s="25">
        <f>SUM(AI19:AI20)</f>
        <v>9465.15</v>
      </c>
      <c r="AJ18" s="25">
        <f>SUM(AJ19:AJ20)</f>
        <v>0</v>
      </c>
      <c r="AK18" s="25">
        <f t="shared" ref="AK18:AZ18" si="92">SUM(AK19:AK20)</f>
        <v>0</v>
      </c>
      <c r="AL18" s="25">
        <f t="shared" si="92"/>
        <v>0</v>
      </c>
      <c r="AM18" s="25">
        <f t="shared" si="92"/>
        <v>55821.588000000003</v>
      </c>
      <c r="AN18" s="25">
        <f t="shared" si="92"/>
        <v>55821.588000000003</v>
      </c>
      <c r="AO18" s="25">
        <f t="shared" si="92"/>
        <v>45301.718000000001</v>
      </c>
      <c r="AP18" s="25">
        <f t="shared" si="92"/>
        <v>10519.87</v>
      </c>
      <c r="AQ18" s="25">
        <f t="shared" si="92"/>
        <v>0</v>
      </c>
      <c r="AR18" s="25">
        <f t="shared" si="92"/>
        <v>0</v>
      </c>
      <c r="AS18" s="25">
        <f t="shared" si="92"/>
        <v>0</v>
      </c>
      <c r="AT18" s="25">
        <f t="shared" si="92"/>
        <v>70001.756999999998</v>
      </c>
      <c r="AU18" s="25">
        <f t="shared" si="92"/>
        <v>70001.756999999998</v>
      </c>
      <c r="AV18" s="25">
        <f t="shared" si="92"/>
        <v>57310.767</v>
      </c>
      <c r="AW18" s="25">
        <f t="shared" si="92"/>
        <v>12690.99</v>
      </c>
      <c r="AX18" s="25">
        <f t="shared" si="92"/>
        <v>0</v>
      </c>
      <c r="AY18" s="25">
        <f t="shared" si="92"/>
        <v>0</v>
      </c>
      <c r="AZ18" s="25">
        <f t="shared" si="92"/>
        <v>0</v>
      </c>
      <c r="BA18" s="25">
        <f t="shared" ref="BA18:DK18" si="93">SUM(BA19:BA20)</f>
        <v>194535.50400000002</v>
      </c>
      <c r="BB18" s="25">
        <f t="shared" si="93"/>
        <v>194535.50400000002</v>
      </c>
      <c r="BC18" s="25">
        <f t="shared" si="93"/>
        <v>161859.49400000001</v>
      </c>
      <c r="BD18" s="25">
        <f t="shared" si="93"/>
        <v>32676.010000000002</v>
      </c>
      <c r="BE18" s="25">
        <f t="shared" si="93"/>
        <v>0</v>
      </c>
      <c r="BF18" s="25">
        <f t="shared" si="93"/>
        <v>0</v>
      </c>
      <c r="BG18" s="25">
        <f t="shared" si="93"/>
        <v>0</v>
      </c>
      <c r="BH18" s="25">
        <f t="shared" si="93"/>
        <v>65149.3</v>
      </c>
      <c r="BI18" s="25">
        <f>SUM(BI19:BI20)</f>
        <v>65149.3</v>
      </c>
      <c r="BJ18" s="25">
        <f>SUM(BJ19:BJ20)</f>
        <v>41768.875</v>
      </c>
      <c r="BK18" s="25">
        <f>SUM(BK19:BK20)</f>
        <v>23380.425000000007</v>
      </c>
      <c r="BL18" s="25">
        <f>SUM(BL19:BL20)</f>
        <v>0</v>
      </c>
      <c r="BM18" s="25">
        <f t="shared" ref="BM18:CB18" si="94">SUM(BM19:BM20)</f>
        <v>0</v>
      </c>
      <c r="BN18" s="25">
        <f t="shared" si="94"/>
        <v>0</v>
      </c>
      <c r="BO18" s="25">
        <f t="shared" si="94"/>
        <v>73136.453000000009</v>
      </c>
      <c r="BP18" s="25">
        <f t="shared" si="94"/>
        <v>73136.453000000009</v>
      </c>
      <c r="BQ18" s="25">
        <f t="shared" si="94"/>
        <v>58605.313000000002</v>
      </c>
      <c r="BR18" s="25">
        <f t="shared" si="94"/>
        <v>14531.14</v>
      </c>
      <c r="BS18" s="25">
        <f t="shared" si="94"/>
        <v>0</v>
      </c>
      <c r="BT18" s="25">
        <f t="shared" si="94"/>
        <v>0</v>
      </c>
      <c r="BU18" s="25">
        <f t="shared" si="94"/>
        <v>0</v>
      </c>
      <c r="BV18" s="25">
        <f t="shared" si="94"/>
        <v>86558.959000000003</v>
      </c>
      <c r="BW18" s="25">
        <f t="shared" si="94"/>
        <v>86558.959000000003</v>
      </c>
      <c r="BX18" s="25">
        <f t="shared" si="94"/>
        <v>74769.949000000008</v>
      </c>
      <c r="BY18" s="25">
        <f t="shared" si="94"/>
        <v>11789.010000000004</v>
      </c>
      <c r="BZ18" s="25">
        <f t="shared" si="94"/>
        <v>0</v>
      </c>
      <c r="CA18" s="25">
        <f t="shared" si="94"/>
        <v>0</v>
      </c>
      <c r="CB18" s="25">
        <f t="shared" si="94"/>
        <v>0</v>
      </c>
      <c r="CC18" s="25">
        <f t="shared" si="93"/>
        <v>224844.71200000003</v>
      </c>
      <c r="CD18" s="25">
        <f t="shared" si="93"/>
        <v>224844.71200000003</v>
      </c>
      <c r="CE18" s="25">
        <f t="shared" si="93"/>
        <v>175144.13700000002</v>
      </c>
      <c r="CF18" s="25">
        <f t="shared" si="93"/>
        <v>49700.575000000012</v>
      </c>
      <c r="CG18" s="25">
        <f t="shared" si="93"/>
        <v>0</v>
      </c>
      <c r="CH18" s="25">
        <f t="shared" si="93"/>
        <v>0</v>
      </c>
      <c r="CI18" s="25">
        <f t="shared" si="93"/>
        <v>0</v>
      </c>
      <c r="CJ18" s="25">
        <f t="shared" si="93"/>
        <v>0</v>
      </c>
      <c r="CK18" s="25">
        <f>SUM(CK19:CK20)</f>
        <v>0</v>
      </c>
      <c r="CL18" s="25">
        <f>SUM(CL19:CL20)</f>
        <v>0</v>
      </c>
      <c r="CM18" s="25">
        <f>SUM(CM19:CM20)</f>
        <v>0</v>
      </c>
      <c r="CN18" s="25">
        <f>SUM(CN19:CN20)</f>
        <v>0</v>
      </c>
      <c r="CO18" s="25">
        <f t="shared" ref="CO18:DD18" si="95">SUM(CO19:CO20)</f>
        <v>0</v>
      </c>
      <c r="CP18" s="25">
        <f t="shared" si="95"/>
        <v>0</v>
      </c>
      <c r="CQ18" s="25">
        <f t="shared" si="95"/>
        <v>0</v>
      </c>
      <c r="CR18" s="25">
        <f t="shared" si="95"/>
        <v>0</v>
      </c>
      <c r="CS18" s="25">
        <f t="shared" si="95"/>
        <v>0</v>
      </c>
      <c r="CT18" s="25">
        <f t="shared" si="95"/>
        <v>0</v>
      </c>
      <c r="CU18" s="25">
        <f t="shared" si="95"/>
        <v>0</v>
      </c>
      <c r="CV18" s="25">
        <f t="shared" si="95"/>
        <v>0</v>
      </c>
      <c r="CW18" s="25">
        <f t="shared" si="95"/>
        <v>0</v>
      </c>
      <c r="CX18" s="25">
        <f t="shared" si="95"/>
        <v>0</v>
      </c>
      <c r="CY18" s="25">
        <f t="shared" si="95"/>
        <v>0</v>
      </c>
      <c r="CZ18" s="25">
        <f t="shared" si="95"/>
        <v>0</v>
      </c>
      <c r="DA18" s="25">
        <f t="shared" si="95"/>
        <v>0</v>
      </c>
      <c r="DB18" s="25">
        <f t="shared" si="95"/>
        <v>0</v>
      </c>
      <c r="DC18" s="25">
        <f t="shared" si="95"/>
        <v>0</v>
      </c>
      <c r="DD18" s="25">
        <f t="shared" si="95"/>
        <v>0</v>
      </c>
      <c r="DE18" s="25">
        <f t="shared" si="93"/>
        <v>0</v>
      </c>
      <c r="DF18" s="25">
        <f t="shared" si="93"/>
        <v>0</v>
      </c>
      <c r="DG18" s="25">
        <f t="shared" si="93"/>
        <v>0</v>
      </c>
      <c r="DH18" s="25">
        <f t="shared" si="93"/>
        <v>0</v>
      </c>
      <c r="DI18" s="25">
        <f t="shared" si="93"/>
        <v>0</v>
      </c>
      <c r="DJ18" s="25">
        <f t="shared" si="93"/>
        <v>0</v>
      </c>
      <c r="DK18" s="25">
        <f t="shared" si="93"/>
        <v>0</v>
      </c>
      <c r="DL18" s="25">
        <f t="shared" ref="DL18:DR18" si="96">SUM(DL19:DL20)</f>
        <v>627595.52500000002</v>
      </c>
      <c r="DM18" s="25">
        <f t="shared" si="96"/>
        <v>627595.52500000002</v>
      </c>
      <c r="DN18" s="25">
        <f t="shared" si="96"/>
        <v>513638.83</v>
      </c>
      <c r="DO18" s="25">
        <f t="shared" si="96"/>
        <v>113956.69500000001</v>
      </c>
      <c r="DP18" s="25">
        <f t="shared" si="96"/>
        <v>0</v>
      </c>
      <c r="DQ18" s="25">
        <f t="shared" si="96"/>
        <v>0</v>
      </c>
      <c r="DR18" s="25">
        <f t="shared" si="96"/>
        <v>0</v>
      </c>
    </row>
    <row r="19" spans="1:122" s="30" customFormat="1" ht="15" customHeight="1" x14ac:dyDescent="0.2">
      <c r="A19" s="46"/>
      <c r="B19" s="76"/>
      <c r="C19" s="57" t="s">
        <v>42</v>
      </c>
      <c r="D19" s="25">
        <f>+E19+H19</f>
        <v>53637.784</v>
      </c>
      <c r="E19" s="25">
        <f>F19+G19</f>
        <v>53637.784</v>
      </c>
      <c r="F19" s="64">
        <v>53357.784</v>
      </c>
      <c r="G19" s="64">
        <v>280</v>
      </c>
      <c r="H19" s="25">
        <f>I19+J19</f>
        <v>0</v>
      </c>
      <c r="I19" s="64">
        <v>0</v>
      </c>
      <c r="J19" s="64">
        <v>0</v>
      </c>
      <c r="K19" s="25">
        <f>+L19+O19</f>
        <v>52438.195000000007</v>
      </c>
      <c r="L19" s="25">
        <f>M19+N19</f>
        <v>52438.195000000007</v>
      </c>
      <c r="M19" s="64">
        <v>52164.195000000007</v>
      </c>
      <c r="N19" s="64">
        <v>274</v>
      </c>
      <c r="O19" s="25">
        <f>P19+Q19</f>
        <v>0</v>
      </c>
      <c r="P19" s="64">
        <v>0</v>
      </c>
      <c r="Q19" s="64">
        <v>0</v>
      </c>
      <c r="R19" s="25">
        <f>+S19+V19</f>
        <v>59160</v>
      </c>
      <c r="S19" s="25">
        <f>T19+U19</f>
        <v>59160</v>
      </c>
      <c r="T19" s="64">
        <v>59160</v>
      </c>
      <c r="U19" s="64">
        <v>0</v>
      </c>
      <c r="V19" s="25">
        <f>W19+X19</f>
        <v>0</v>
      </c>
      <c r="W19" s="64">
        <v>0</v>
      </c>
      <c r="X19" s="64">
        <v>0</v>
      </c>
      <c r="Y19" s="25">
        <f>+Z19+AC19</f>
        <v>165235.97899999999</v>
      </c>
      <c r="Z19" s="25">
        <f>AA19+AB19</f>
        <v>165235.97899999999</v>
      </c>
      <c r="AA19" s="64">
        <f t="shared" ref="AA19:AB21" si="97">+F19+M19+T19</f>
        <v>164681.97899999999</v>
      </c>
      <c r="AB19" s="64">
        <f t="shared" si="97"/>
        <v>554</v>
      </c>
      <c r="AC19" s="25">
        <f>AD19+AE19</f>
        <v>0</v>
      </c>
      <c r="AD19" s="64">
        <f t="shared" ref="AD19:AE21" si="98">+I19+P19+W19</f>
        <v>0</v>
      </c>
      <c r="AE19" s="64">
        <f t="shared" si="98"/>
        <v>0</v>
      </c>
      <c r="AF19" s="25">
        <f>+AG19+AJ19</f>
        <v>52856.998999999996</v>
      </c>
      <c r="AG19" s="25">
        <f>AH19+AI19</f>
        <v>52856.998999999996</v>
      </c>
      <c r="AH19" s="64">
        <v>52656.998999999996</v>
      </c>
      <c r="AI19" s="64">
        <v>200</v>
      </c>
      <c r="AJ19" s="25">
        <f>AK19+AL19</f>
        <v>0</v>
      </c>
      <c r="AK19" s="64">
        <v>0</v>
      </c>
      <c r="AL19" s="64">
        <v>0</v>
      </c>
      <c r="AM19" s="25">
        <f>+AN19+AQ19</f>
        <v>39808.338000000003</v>
      </c>
      <c r="AN19" s="25">
        <f>AO19+AP19</f>
        <v>39808.338000000003</v>
      </c>
      <c r="AO19" s="64">
        <v>39808.338000000003</v>
      </c>
      <c r="AP19" s="64">
        <v>0</v>
      </c>
      <c r="AQ19" s="25">
        <f>AR19+AS19</f>
        <v>0</v>
      </c>
      <c r="AR19" s="64">
        <v>0</v>
      </c>
      <c r="AS19" s="64">
        <v>0</v>
      </c>
      <c r="AT19" s="25">
        <f>+AU19+AX19</f>
        <v>50346.087</v>
      </c>
      <c r="AU19" s="25">
        <f>AV19+AW19</f>
        <v>50346.087</v>
      </c>
      <c r="AV19" s="64">
        <v>50346.087</v>
      </c>
      <c r="AW19" s="64">
        <v>0</v>
      </c>
      <c r="AX19" s="25">
        <f>AY19+AZ19</f>
        <v>0</v>
      </c>
      <c r="AY19" s="64">
        <v>0</v>
      </c>
      <c r="AZ19" s="64">
        <v>0</v>
      </c>
      <c r="BA19" s="25">
        <f>+BB19+BE19</f>
        <v>143011.424</v>
      </c>
      <c r="BB19" s="25">
        <f>BC19+BD19</f>
        <v>143011.424</v>
      </c>
      <c r="BC19" s="64">
        <f t="shared" ref="BC19:BD21" si="99">+AH19+AO19+AV19</f>
        <v>142811.424</v>
      </c>
      <c r="BD19" s="64">
        <f t="shared" si="99"/>
        <v>200</v>
      </c>
      <c r="BE19" s="25">
        <f>BF19+BG19</f>
        <v>0</v>
      </c>
      <c r="BF19" s="64">
        <f t="shared" ref="BF19:BG21" si="100">+AK19+AR19+AY19</f>
        <v>0</v>
      </c>
      <c r="BG19" s="64">
        <f t="shared" si="100"/>
        <v>0</v>
      </c>
      <c r="BH19" s="25">
        <f>+BI19+BL19</f>
        <v>35689.014999999999</v>
      </c>
      <c r="BI19" s="25">
        <f>BJ19+BK19</f>
        <v>35689.014999999999</v>
      </c>
      <c r="BJ19" s="64">
        <v>35075.014999999999</v>
      </c>
      <c r="BK19" s="64">
        <v>614</v>
      </c>
      <c r="BL19" s="25">
        <f>BM19+BN19</f>
        <v>0</v>
      </c>
      <c r="BM19" s="64">
        <v>0</v>
      </c>
      <c r="BN19" s="64">
        <v>0</v>
      </c>
      <c r="BO19" s="25">
        <f>+BP19+BS19</f>
        <v>53162.093000000001</v>
      </c>
      <c r="BP19" s="25">
        <f>BQ19+BR19</f>
        <v>53162.093000000001</v>
      </c>
      <c r="BQ19" s="64">
        <v>53092.093000000001</v>
      </c>
      <c r="BR19" s="64">
        <v>70</v>
      </c>
      <c r="BS19" s="25">
        <f>BT19+BU19</f>
        <v>0</v>
      </c>
      <c r="BT19" s="64">
        <v>0</v>
      </c>
      <c r="BU19" s="64">
        <v>0</v>
      </c>
      <c r="BV19" s="25">
        <f>+BW19+BZ19</f>
        <v>63478.23</v>
      </c>
      <c r="BW19" s="25">
        <f>BX19+BY19</f>
        <v>63478.23</v>
      </c>
      <c r="BX19" s="64">
        <v>62672.640000000007</v>
      </c>
      <c r="BY19" s="64">
        <v>805.59</v>
      </c>
      <c r="BZ19" s="25">
        <f>CA19+CB19</f>
        <v>0</v>
      </c>
      <c r="CA19" s="64">
        <v>0</v>
      </c>
      <c r="CB19" s="64">
        <v>0</v>
      </c>
      <c r="CC19" s="25">
        <f>+CD19+CG19</f>
        <v>152329.33800000002</v>
      </c>
      <c r="CD19" s="25">
        <f>CE19+CF19</f>
        <v>152329.33800000002</v>
      </c>
      <c r="CE19" s="64">
        <f t="shared" ref="CE19:CF21" si="101">+BJ19+BQ19+BX19</f>
        <v>150839.74800000002</v>
      </c>
      <c r="CF19" s="64">
        <f t="shared" si="101"/>
        <v>1489.5900000000001</v>
      </c>
      <c r="CG19" s="25">
        <f>CH19+CI19</f>
        <v>0</v>
      </c>
      <c r="CH19" s="64">
        <f t="shared" ref="CH19:CI21" si="102">+BM19+BT19+CA19</f>
        <v>0</v>
      </c>
      <c r="CI19" s="64">
        <f t="shared" si="102"/>
        <v>0</v>
      </c>
      <c r="CJ19" s="25">
        <f>+CK19+CN19</f>
        <v>0</v>
      </c>
      <c r="CK19" s="25">
        <f>CL19+CM19</f>
        <v>0</v>
      </c>
      <c r="CL19" s="64">
        <v>0</v>
      </c>
      <c r="CM19" s="64">
        <v>0</v>
      </c>
      <c r="CN19" s="25">
        <f>CO19+CP19</f>
        <v>0</v>
      </c>
      <c r="CO19" s="64">
        <v>0</v>
      </c>
      <c r="CP19" s="64">
        <v>0</v>
      </c>
      <c r="CQ19" s="25">
        <f>+CR19+CU19</f>
        <v>0</v>
      </c>
      <c r="CR19" s="25">
        <f>CS19+CT19</f>
        <v>0</v>
      </c>
      <c r="CS19" s="64">
        <v>0</v>
      </c>
      <c r="CT19" s="64">
        <v>0</v>
      </c>
      <c r="CU19" s="25">
        <f>CV19+CW19</f>
        <v>0</v>
      </c>
      <c r="CV19" s="64">
        <v>0</v>
      </c>
      <c r="CW19" s="64">
        <v>0</v>
      </c>
      <c r="CX19" s="25">
        <f>+CY19+DB19</f>
        <v>0</v>
      </c>
      <c r="CY19" s="25">
        <f>CZ19+DA19</f>
        <v>0</v>
      </c>
      <c r="CZ19" s="64">
        <v>0</v>
      </c>
      <c r="DA19" s="64">
        <v>0</v>
      </c>
      <c r="DB19" s="25">
        <f>DC19+DD19</f>
        <v>0</v>
      </c>
      <c r="DC19" s="64">
        <v>0</v>
      </c>
      <c r="DD19" s="64">
        <v>0</v>
      </c>
      <c r="DE19" s="25">
        <f>+DF19+DI19</f>
        <v>0</v>
      </c>
      <c r="DF19" s="25">
        <f>DG19+DH19</f>
        <v>0</v>
      </c>
      <c r="DG19" s="64">
        <f t="shared" ref="DG19:DH21" si="103">+CL19+CS19+CZ19</f>
        <v>0</v>
      </c>
      <c r="DH19" s="64">
        <f t="shared" si="103"/>
        <v>0</v>
      </c>
      <c r="DI19" s="25">
        <f>DJ19+DK19</f>
        <v>0</v>
      </c>
      <c r="DJ19" s="64">
        <f t="shared" ref="DJ19:DK21" si="104">+CO19+CV19+DC19</f>
        <v>0</v>
      </c>
      <c r="DK19" s="64">
        <f t="shared" si="104"/>
        <v>0</v>
      </c>
      <c r="DL19" s="25">
        <f>+DM19+DP19</f>
        <v>460576.74100000004</v>
      </c>
      <c r="DM19" s="25">
        <f>DN19+DO19</f>
        <v>460576.74100000004</v>
      </c>
      <c r="DN19" s="64">
        <f t="shared" ref="DN19:DO21" si="105">AA19+BC19+CE19+DG19</f>
        <v>458333.15100000001</v>
      </c>
      <c r="DO19" s="64">
        <f t="shared" si="105"/>
        <v>2243.59</v>
      </c>
      <c r="DP19" s="25">
        <f>DQ19+DR19</f>
        <v>0</v>
      </c>
      <c r="DQ19" s="64">
        <f t="shared" ref="DQ19:DR21" si="106">AD19+BF19+CH19+DJ19</f>
        <v>0</v>
      </c>
      <c r="DR19" s="64">
        <f t="shared" si="106"/>
        <v>0</v>
      </c>
    </row>
    <row r="20" spans="1:122" s="30" customFormat="1" ht="15" customHeight="1" x14ac:dyDescent="0.2">
      <c r="A20" s="46"/>
      <c r="B20" s="76"/>
      <c r="C20" s="57" t="s">
        <v>43</v>
      </c>
      <c r="D20" s="25">
        <f>+E20+H20</f>
        <v>14767.07</v>
      </c>
      <c r="E20" s="25">
        <f>F20+G20</f>
        <v>14767.07</v>
      </c>
      <c r="F20" s="64">
        <v>3273.45</v>
      </c>
      <c r="G20" s="64">
        <v>11493.62</v>
      </c>
      <c r="H20" s="25">
        <f>I20+J20</f>
        <v>0</v>
      </c>
      <c r="I20" s="64">
        <v>0</v>
      </c>
      <c r="J20" s="64">
        <v>0</v>
      </c>
      <c r="K20" s="25">
        <f>+L20+O20</f>
        <v>10638.070000000002</v>
      </c>
      <c r="L20" s="25">
        <f>M20+N20</f>
        <v>10638.070000000002</v>
      </c>
      <c r="M20" s="64">
        <v>1111.33</v>
      </c>
      <c r="N20" s="64">
        <v>9526.7400000000016</v>
      </c>
      <c r="O20" s="25">
        <f>P20+Q20</f>
        <v>0</v>
      </c>
      <c r="P20" s="64">
        <v>0</v>
      </c>
      <c r="Q20" s="64">
        <v>0</v>
      </c>
      <c r="R20" s="25">
        <f>+S20+V20</f>
        <v>17574.189999999999</v>
      </c>
      <c r="S20" s="25">
        <f>T20+U20</f>
        <v>17574.189999999999</v>
      </c>
      <c r="T20" s="64">
        <v>7568.44</v>
      </c>
      <c r="U20" s="64">
        <v>10005.75</v>
      </c>
      <c r="V20" s="25">
        <f>W20+X20</f>
        <v>0</v>
      </c>
      <c r="W20" s="64">
        <v>0</v>
      </c>
      <c r="X20" s="64">
        <v>0</v>
      </c>
      <c r="Y20" s="25">
        <f>+Z20+AC20</f>
        <v>42979.33</v>
      </c>
      <c r="Z20" s="25">
        <f>AA20+AB20</f>
        <v>42979.33</v>
      </c>
      <c r="AA20" s="64">
        <f t="shared" si="97"/>
        <v>11953.22</v>
      </c>
      <c r="AB20" s="64">
        <f t="shared" si="97"/>
        <v>31026.11</v>
      </c>
      <c r="AC20" s="25">
        <f>AD20+AE20</f>
        <v>0</v>
      </c>
      <c r="AD20" s="64">
        <f t="shared" si="98"/>
        <v>0</v>
      </c>
      <c r="AE20" s="64">
        <f t="shared" si="98"/>
        <v>0</v>
      </c>
      <c r="AF20" s="25">
        <f>+AG20+AJ20</f>
        <v>15855.16</v>
      </c>
      <c r="AG20" s="25">
        <f>AH20+AI20</f>
        <v>15855.16</v>
      </c>
      <c r="AH20" s="64">
        <v>6590.01</v>
      </c>
      <c r="AI20" s="64">
        <v>9265.15</v>
      </c>
      <c r="AJ20" s="25">
        <f>AK20+AL20</f>
        <v>0</v>
      </c>
      <c r="AK20" s="64">
        <v>0</v>
      </c>
      <c r="AL20" s="64">
        <v>0</v>
      </c>
      <c r="AM20" s="25">
        <f>+AN20+AQ20</f>
        <v>16013.25</v>
      </c>
      <c r="AN20" s="25">
        <f>AO20+AP20</f>
        <v>16013.25</v>
      </c>
      <c r="AO20" s="64">
        <v>5493.3799999999992</v>
      </c>
      <c r="AP20" s="64">
        <v>10519.87</v>
      </c>
      <c r="AQ20" s="25">
        <f>AR20+AS20</f>
        <v>0</v>
      </c>
      <c r="AR20" s="64">
        <v>0</v>
      </c>
      <c r="AS20" s="64">
        <v>0</v>
      </c>
      <c r="AT20" s="25">
        <f>+AU20+AX20</f>
        <v>19655.669999999998</v>
      </c>
      <c r="AU20" s="25">
        <f>AV20+AW20</f>
        <v>19655.669999999998</v>
      </c>
      <c r="AV20" s="64">
        <v>6964.68</v>
      </c>
      <c r="AW20" s="64">
        <v>12690.99</v>
      </c>
      <c r="AX20" s="25">
        <f>AY20+AZ20</f>
        <v>0</v>
      </c>
      <c r="AY20" s="64">
        <v>0</v>
      </c>
      <c r="AZ20" s="64">
        <v>0</v>
      </c>
      <c r="BA20" s="25">
        <f>+BB20+BE20</f>
        <v>51524.08</v>
      </c>
      <c r="BB20" s="25">
        <f>BC20+BD20</f>
        <v>51524.08</v>
      </c>
      <c r="BC20" s="64">
        <f t="shared" si="99"/>
        <v>19048.07</v>
      </c>
      <c r="BD20" s="64">
        <f t="shared" si="99"/>
        <v>32476.010000000002</v>
      </c>
      <c r="BE20" s="25">
        <f>BF20+BG20</f>
        <v>0</v>
      </c>
      <c r="BF20" s="64">
        <f t="shared" si="100"/>
        <v>0</v>
      </c>
      <c r="BG20" s="64">
        <f t="shared" si="100"/>
        <v>0</v>
      </c>
      <c r="BH20" s="25">
        <f>+BI20+BL20</f>
        <v>29460.285000000007</v>
      </c>
      <c r="BI20" s="25">
        <f>BJ20+BK20</f>
        <v>29460.285000000007</v>
      </c>
      <c r="BJ20" s="64">
        <v>6693.8600000000006</v>
      </c>
      <c r="BK20" s="64">
        <v>22766.425000000007</v>
      </c>
      <c r="BL20" s="25">
        <f>BM20+BN20</f>
        <v>0</v>
      </c>
      <c r="BM20" s="64">
        <v>0</v>
      </c>
      <c r="BN20" s="64">
        <v>0</v>
      </c>
      <c r="BO20" s="25">
        <f>+BP20+BS20</f>
        <v>19974.36</v>
      </c>
      <c r="BP20" s="25">
        <f>BQ20+BR20</f>
        <v>19974.36</v>
      </c>
      <c r="BQ20" s="64">
        <v>5513.2200000000012</v>
      </c>
      <c r="BR20" s="64">
        <v>14461.14</v>
      </c>
      <c r="BS20" s="25">
        <f>BT20+BU20</f>
        <v>0</v>
      </c>
      <c r="BT20" s="64">
        <v>0</v>
      </c>
      <c r="BU20" s="64">
        <v>0</v>
      </c>
      <c r="BV20" s="25">
        <f>+BW20+BZ20</f>
        <v>23080.729000000007</v>
      </c>
      <c r="BW20" s="25">
        <f>BX20+BY20</f>
        <v>23080.729000000007</v>
      </c>
      <c r="BX20" s="64">
        <v>12097.309000000001</v>
      </c>
      <c r="BY20" s="64">
        <v>10983.420000000004</v>
      </c>
      <c r="BZ20" s="25">
        <f>CA20+CB20</f>
        <v>0</v>
      </c>
      <c r="CA20" s="64">
        <v>0</v>
      </c>
      <c r="CB20" s="64">
        <v>0</v>
      </c>
      <c r="CC20" s="25">
        <f>+CD20+CG20</f>
        <v>72515.374000000011</v>
      </c>
      <c r="CD20" s="25">
        <f>CE20+CF20</f>
        <v>72515.374000000011</v>
      </c>
      <c r="CE20" s="64">
        <f t="shared" si="101"/>
        <v>24304.389000000003</v>
      </c>
      <c r="CF20" s="64">
        <f t="shared" si="101"/>
        <v>48210.985000000008</v>
      </c>
      <c r="CG20" s="25">
        <f>CH20+CI20</f>
        <v>0</v>
      </c>
      <c r="CH20" s="64">
        <f t="shared" si="102"/>
        <v>0</v>
      </c>
      <c r="CI20" s="64">
        <f t="shared" si="102"/>
        <v>0</v>
      </c>
      <c r="CJ20" s="25">
        <f>+CK20+CN20</f>
        <v>0</v>
      </c>
      <c r="CK20" s="25">
        <f>CL20+CM20</f>
        <v>0</v>
      </c>
      <c r="CL20" s="64">
        <v>0</v>
      </c>
      <c r="CM20" s="64">
        <v>0</v>
      </c>
      <c r="CN20" s="25">
        <f>CO20+CP20</f>
        <v>0</v>
      </c>
      <c r="CO20" s="64">
        <v>0</v>
      </c>
      <c r="CP20" s="64">
        <v>0</v>
      </c>
      <c r="CQ20" s="25">
        <f>+CR20+CU20</f>
        <v>0</v>
      </c>
      <c r="CR20" s="25">
        <f>CS20+CT20</f>
        <v>0</v>
      </c>
      <c r="CS20" s="64">
        <v>0</v>
      </c>
      <c r="CT20" s="64">
        <v>0</v>
      </c>
      <c r="CU20" s="25">
        <f>CV20+CW20</f>
        <v>0</v>
      </c>
      <c r="CV20" s="64">
        <v>0</v>
      </c>
      <c r="CW20" s="64">
        <v>0</v>
      </c>
      <c r="CX20" s="25">
        <f>+CY20+DB20</f>
        <v>0</v>
      </c>
      <c r="CY20" s="25">
        <f>CZ20+DA20</f>
        <v>0</v>
      </c>
      <c r="CZ20" s="64">
        <v>0</v>
      </c>
      <c r="DA20" s="64">
        <v>0</v>
      </c>
      <c r="DB20" s="25">
        <f>DC20+DD20</f>
        <v>0</v>
      </c>
      <c r="DC20" s="64">
        <v>0</v>
      </c>
      <c r="DD20" s="64">
        <v>0</v>
      </c>
      <c r="DE20" s="25">
        <f>+DF20+DI20</f>
        <v>0</v>
      </c>
      <c r="DF20" s="25">
        <f>DG20+DH20</f>
        <v>0</v>
      </c>
      <c r="DG20" s="64">
        <f t="shared" si="103"/>
        <v>0</v>
      </c>
      <c r="DH20" s="64">
        <f t="shared" si="103"/>
        <v>0</v>
      </c>
      <c r="DI20" s="25">
        <f>DJ20+DK20</f>
        <v>0</v>
      </c>
      <c r="DJ20" s="64">
        <f t="shared" si="104"/>
        <v>0</v>
      </c>
      <c r="DK20" s="64">
        <f t="shared" si="104"/>
        <v>0</v>
      </c>
      <c r="DL20" s="25">
        <f>+DM20+DP20</f>
        <v>167018.78400000001</v>
      </c>
      <c r="DM20" s="25">
        <f>DN20+DO20</f>
        <v>167018.78400000001</v>
      </c>
      <c r="DN20" s="64">
        <f t="shared" si="105"/>
        <v>55305.679000000004</v>
      </c>
      <c r="DO20" s="64">
        <f t="shared" si="105"/>
        <v>111713.10500000001</v>
      </c>
      <c r="DP20" s="25">
        <f>DQ20+DR20</f>
        <v>0</v>
      </c>
      <c r="DQ20" s="64">
        <f t="shared" si="106"/>
        <v>0</v>
      </c>
      <c r="DR20" s="64">
        <f t="shared" si="106"/>
        <v>0</v>
      </c>
    </row>
    <row r="21" spans="1:122" s="30" customFormat="1" ht="15" customHeight="1" x14ac:dyDescent="0.2">
      <c r="A21" s="46"/>
      <c r="B21" s="76"/>
      <c r="C21" s="93" t="s">
        <v>44</v>
      </c>
      <c r="D21" s="25">
        <f>+E21+H21</f>
        <v>81271.301000000007</v>
      </c>
      <c r="E21" s="25">
        <f>F21+G21</f>
        <v>81271.301000000007</v>
      </c>
      <c r="F21" s="64">
        <v>77041.069000000003</v>
      </c>
      <c r="G21" s="64">
        <v>4230.232</v>
      </c>
      <c r="H21" s="25">
        <f>I21+J21</f>
        <v>0</v>
      </c>
      <c r="I21" s="64">
        <v>0</v>
      </c>
      <c r="J21" s="64">
        <v>0</v>
      </c>
      <c r="K21" s="25">
        <f>+L21+O21</f>
        <v>62759.53</v>
      </c>
      <c r="L21" s="25">
        <f>M21+N21</f>
        <v>62759.53</v>
      </c>
      <c r="M21" s="64">
        <v>59445.942999999999</v>
      </c>
      <c r="N21" s="64">
        <v>3313.587</v>
      </c>
      <c r="O21" s="25">
        <f>P21+Q21</f>
        <v>0</v>
      </c>
      <c r="P21" s="64">
        <v>0</v>
      </c>
      <c r="Q21" s="64">
        <v>0</v>
      </c>
      <c r="R21" s="25">
        <f>+S21+V21</f>
        <v>46212.243999999999</v>
      </c>
      <c r="S21" s="25">
        <f>T21+U21</f>
        <v>46212.243999999999</v>
      </c>
      <c r="T21" s="64">
        <v>43674.421999999999</v>
      </c>
      <c r="U21" s="64">
        <v>2537.8220000000001</v>
      </c>
      <c r="V21" s="25">
        <f>W21+X21</f>
        <v>0</v>
      </c>
      <c r="W21" s="64">
        <v>0</v>
      </c>
      <c r="X21" s="64">
        <v>0</v>
      </c>
      <c r="Y21" s="25">
        <f>+Z21+AC21</f>
        <v>190243.07499999998</v>
      </c>
      <c r="Z21" s="25">
        <f>AA21+AB21</f>
        <v>190243.07499999998</v>
      </c>
      <c r="AA21" s="64">
        <f t="shared" si="97"/>
        <v>180161.43399999998</v>
      </c>
      <c r="AB21" s="64">
        <f t="shared" si="97"/>
        <v>10081.641</v>
      </c>
      <c r="AC21" s="25">
        <f>AD21+AE21</f>
        <v>0</v>
      </c>
      <c r="AD21" s="64">
        <f t="shared" si="98"/>
        <v>0</v>
      </c>
      <c r="AE21" s="64">
        <f t="shared" si="98"/>
        <v>0</v>
      </c>
      <c r="AF21" s="25">
        <f>+AG21+AJ21</f>
        <v>63521.959999999992</v>
      </c>
      <c r="AG21" s="25">
        <f>AH21+AI21</f>
        <v>63521.959999999992</v>
      </c>
      <c r="AH21" s="64">
        <v>61192.499999999993</v>
      </c>
      <c r="AI21" s="64">
        <v>2329.46</v>
      </c>
      <c r="AJ21" s="25">
        <f>AK21+AL21</f>
        <v>0</v>
      </c>
      <c r="AK21" s="64">
        <v>0</v>
      </c>
      <c r="AL21" s="64">
        <v>0</v>
      </c>
      <c r="AM21" s="25">
        <f>+AN21+AQ21</f>
        <v>71595.539999999994</v>
      </c>
      <c r="AN21" s="25">
        <f>AO21+AP21</f>
        <v>71595.539999999994</v>
      </c>
      <c r="AO21" s="64">
        <v>67633.421999999991</v>
      </c>
      <c r="AP21" s="64">
        <v>3962.1179999999999</v>
      </c>
      <c r="AQ21" s="25">
        <f>AR21+AS21</f>
        <v>0</v>
      </c>
      <c r="AR21" s="64">
        <v>0</v>
      </c>
      <c r="AS21" s="64">
        <v>0</v>
      </c>
      <c r="AT21" s="25">
        <f>+AU21+AX21</f>
        <v>84150.606999999989</v>
      </c>
      <c r="AU21" s="25">
        <f>AV21+AW21</f>
        <v>84150.606999999989</v>
      </c>
      <c r="AV21" s="64">
        <v>81368.036999999997</v>
      </c>
      <c r="AW21" s="64">
        <v>2782.5699999999997</v>
      </c>
      <c r="AX21" s="25">
        <f>AY21+AZ21</f>
        <v>0</v>
      </c>
      <c r="AY21" s="64">
        <v>0</v>
      </c>
      <c r="AZ21" s="64">
        <v>0</v>
      </c>
      <c r="BA21" s="25">
        <f>+BB21+BE21</f>
        <v>219268.10699999996</v>
      </c>
      <c r="BB21" s="25">
        <f>BC21+BD21</f>
        <v>219268.10699999996</v>
      </c>
      <c r="BC21" s="64">
        <f t="shared" si="99"/>
        <v>210193.95899999997</v>
      </c>
      <c r="BD21" s="64">
        <f t="shared" si="99"/>
        <v>9074.1479999999992</v>
      </c>
      <c r="BE21" s="25">
        <f>BF21+BG21</f>
        <v>0</v>
      </c>
      <c r="BF21" s="64">
        <f t="shared" si="100"/>
        <v>0</v>
      </c>
      <c r="BG21" s="64">
        <f t="shared" si="100"/>
        <v>0</v>
      </c>
      <c r="BH21" s="25">
        <f>+BI21+BL21</f>
        <v>56641.038</v>
      </c>
      <c r="BI21" s="25">
        <f>BJ21+BK21</f>
        <v>56641.038</v>
      </c>
      <c r="BJ21" s="64">
        <v>55502.616999999998</v>
      </c>
      <c r="BK21" s="64">
        <v>1138.4209999999998</v>
      </c>
      <c r="BL21" s="25">
        <f>BM21+BN21</f>
        <v>0</v>
      </c>
      <c r="BM21" s="64">
        <v>0</v>
      </c>
      <c r="BN21" s="64">
        <v>0</v>
      </c>
      <c r="BO21" s="25">
        <f>+BP21+BS21</f>
        <v>41645.360000000001</v>
      </c>
      <c r="BP21" s="25">
        <f>BQ21+BR21</f>
        <v>41645.360000000001</v>
      </c>
      <c r="BQ21" s="64">
        <v>40824.76</v>
      </c>
      <c r="BR21" s="64">
        <v>820.6</v>
      </c>
      <c r="BS21" s="25">
        <f>BT21+BU21</f>
        <v>0</v>
      </c>
      <c r="BT21" s="64">
        <v>0</v>
      </c>
      <c r="BU21" s="64">
        <v>0</v>
      </c>
      <c r="BV21" s="25">
        <f>+BW21+BZ21</f>
        <v>81414.080999999991</v>
      </c>
      <c r="BW21" s="25">
        <f>BX21+BY21</f>
        <v>81414.080999999991</v>
      </c>
      <c r="BX21" s="64">
        <v>81326.080999999991</v>
      </c>
      <c r="BY21" s="64">
        <v>88</v>
      </c>
      <c r="BZ21" s="25">
        <f>CA21+CB21</f>
        <v>0</v>
      </c>
      <c r="CA21" s="64">
        <v>0</v>
      </c>
      <c r="CB21" s="64">
        <v>0</v>
      </c>
      <c r="CC21" s="25">
        <f>+CD21+CG21</f>
        <v>179700.47899999999</v>
      </c>
      <c r="CD21" s="25">
        <f>CE21+CF21</f>
        <v>179700.47899999999</v>
      </c>
      <c r="CE21" s="64">
        <f t="shared" si="101"/>
        <v>177653.45799999998</v>
      </c>
      <c r="CF21" s="64">
        <f t="shared" si="101"/>
        <v>2047.0209999999997</v>
      </c>
      <c r="CG21" s="25">
        <f>CH21+CI21</f>
        <v>0</v>
      </c>
      <c r="CH21" s="64">
        <f t="shared" si="102"/>
        <v>0</v>
      </c>
      <c r="CI21" s="64">
        <f t="shared" si="102"/>
        <v>0</v>
      </c>
      <c r="CJ21" s="25">
        <f>+CK21+CN21</f>
        <v>0</v>
      </c>
      <c r="CK21" s="25">
        <f>CL21+CM21</f>
        <v>0</v>
      </c>
      <c r="CL21" s="64">
        <v>0</v>
      </c>
      <c r="CM21" s="64">
        <v>0</v>
      </c>
      <c r="CN21" s="25">
        <f>CO21+CP21</f>
        <v>0</v>
      </c>
      <c r="CO21" s="64">
        <v>0</v>
      </c>
      <c r="CP21" s="64">
        <v>0</v>
      </c>
      <c r="CQ21" s="25">
        <f>+CR21+CU21</f>
        <v>0</v>
      </c>
      <c r="CR21" s="25">
        <f>CS21+CT21</f>
        <v>0</v>
      </c>
      <c r="CS21" s="64">
        <v>0</v>
      </c>
      <c r="CT21" s="64">
        <v>0</v>
      </c>
      <c r="CU21" s="25">
        <f>CV21+CW21</f>
        <v>0</v>
      </c>
      <c r="CV21" s="64">
        <v>0</v>
      </c>
      <c r="CW21" s="64">
        <v>0</v>
      </c>
      <c r="CX21" s="25">
        <f>+CY21+DB21</f>
        <v>0</v>
      </c>
      <c r="CY21" s="25">
        <f>CZ21+DA21</f>
        <v>0</v>
      </c>
      <c r="CZ21" s="64">
        <v>0</v>
      </c>
      <c r="DA21" s="64">
        <v>0</v>
      </c>
      <c r="DB21" s="25">
        <f>DC21+DD21</f>
        <v>0</v>
      </c>
      <c r="DC21" s="64">
        <v>0</v>
      </c>
      <c r="DD21" s="64">
        <v>0</v>
      </c>
      <c r="DE21" s="25">
        <f>+DF21+DI21</f>
        <v>0</v>
      </c>
      <c r="DF21" s="25">
        <f>DG21+DH21</f>
        <v>0</v>
      </c>
      <c r="DG21" s="64">
        <f t="shared" si="103"/>
        <v>0</v>
      </c>
      <c r="DH21" s="64">
        <f t="shared" si="103"/>
        <v>0</v>
      </c>
      <c r="DI21" s="25">
        <f>DJ21+DK21</f>
        <v>0</v>
      </c>
      <c r="DJ21" s="64">
        <f t="shared" si="104"/>
        <v>0</v>
      </c>
      <c r="DK21" s="64">
        <f t="shared" si="104"/>
        <v>0</v>
      </c>
      <c r="DL21" s="25">
        <f>+DM21+DP21</f>
        <v>589211.66099999985</v>
      </c>
      <c r="DM21" s="25">
        <f>DN21+DO21</f>
        <v>589211.66099999985</v>
      </c>
      <c r="DN21" s="64">
        <f t="shared" si="105"/>
        <v>568008.85099999991</v>
      </c>
      <c r="DO21" s="64">
        <f t="shared" si="105"/>
        <v>21202.809999999998</v>
      </c>
      <c r="DP21" s="25">
        <f>DQ21+DR21</f>
        <v>0</v>
      </c>
      <c r="DQ21" s="64">
        <f t="shared" si="106"/>
        <v>0</v>
      </c>
      <c r="DR21" s="64">
        <f t="shared" si="106"/>
        <v>0</v>
      </c>
    </row>
    <row r="22" spans="1:122" s="30" customFormat="1" ht="15" customHeight="1" x14ac:dyDescent="0.2">
      <c r="A22" s="46"/>
      <c r="B22" s="76"/>
      <c r="C22" s="5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</row>
    <row r="23" spans="1:122" s="30" customFormat="1" ht="15" customHeight="1" x14ac:dyDescent="0.25">
      <c r="A23" s="44"/>
      <c r="B23" s="75"/>
      <c r="C23" s="75" t="s">
        <v>45</v>
      </c>
      <c r="D23" s="25">
        <f>E23+H23</f>
        <v>2263632.5090000001</v>
      </c>
      <c r="E23" s="25">
        <f>SUM(F23:G23)</f>
        <v>0</v>
      </c>
      <c r="F23" s="25">
        <f>F24+F25</f>
        <v>0</v>
      </c>
      <c r="G23" s="25">
        <f>G24+G25</f>
        <v>0</v>
      </c>
      <c r="H23" s="25">
        <f>SUM(I23:J23)</f>
        <v>2263632.5090000001</v>
      </c>
      <c r="I23" s="25">
        <f>I24+I25</f>
        <v>1944270.5090000001</v>
      </c>
      <c r="J23" s="25">
        <f>J24+J25</f>
        <v>319362</v>
      </c>
      <c r="K23" s="25">
        <f t="shared" ref="K23" si="107">L23+O23</f>
        <v>2446357.0640000002</v>
      </c>
      <c r="L23" s="25">
        <f t="shared" ref="L23" si="108">SUM(M23:N23)</f>
        <v>0</v>
      </c>
      <c r="M23" s="25">
        <f t="shared" ref="M23:N23" si="109">M24+M25</f>
        <v>0</v>
      </c>
      <c r="N23" s="25">
        <f t="shared" si="109"/>
        <v>0</v>
      </c>
      <c r="O23" s="25">
        <f t="shared" ref="O23" si="110">SUM(P23:Q23)</f>
        <v>2446357.0640000002</v>
      </c>
      <c r="P23" s="25">
        <f t="shared" ref="P23:Q23" si="111">P24+P25</f>
        <v>2000648.064</v>
      </c>
      <c r="Q23" s="25">
        <f t="shared" si="111"/>
        <v>445709</v>
      </c>
      <c r="R23" s="25">
        <f t="shared" ref="R23" si="112">S23+V23</f>
        <v>2529422.4479999999</v>
      </c>
      <c r="S23" s="25">
        <f t="shared" ref="S23" si="113">SUM(T23:U23)</f>
        <v>0</v>
      </c>
      <c r="T23" s="25">
        <f t="shared" ref="T23:U23" si="114">T24+T25</f>
        <v>0</v>
      </c>
      <c r="U23" s="25">
        <f t="shared" si="114"/>
        <v>0</v>
      </c>
      <c r="V23" s="25">
        <f t="shared" ref="V23" si="115">SUM(W23:X23)</f>
        <v>2529422.4479999999</v>
      </c>
      <c r="W23" s="25">
        <f t="shared" ref="W23:X23" si="116">W24+W25</f>
        <v>2048620.4480000001</v>
      </c>
      <c r="X23" s="25">
        <f t="shared" si="116"/>
        <v>480802</v>
      </c>
      <c r="Y23" s="25">
        <f>Z23+AC23</f>
        <v>7239412.0209999997</v>
      </c>
      <c r="Z23" s="25">
        <f>SUM(AA23:AB23)</f>
        <v>0</v>
      </c>
      <c r="AA23" s="25">
        <f>AA24+AA25</f>
        <v>0</v>
      </c>
      <c r="AB23" s="25">
        <f>AB24+AB25</f>
        <v>0</v>
      </c>
      <c r="AC23" s="25">
        <f>SUM(AD23:AE23)</f>
        <v>7239412.0209999997</v>
      </c>
      <c r="AD23" s="25">
        <f>AD24+AD25</f>
        <v>5993539.0209999997</v>
      </c>
      <c r="AE23" s="25">
        <f>AE24+AE25</f>
        <v>1245873</v>
      </c>
      <c r="AF23" s="25">
        <f t="shared" ref="AF23" si="117">AG23+AJ23</f>
        <v>2493401.1830000002</v>
      </c>
      <c r="AG23" s="25">
        <f>SUM(AH23:AI23)</f>
        <v>0</v>
      </c>
      <c r="AH23" s="25">
        <f>AH24+AH25</f>
        <v>0</v>
      </c>
      <c r="AI23" s="25">
        <f>AI24+AI25</f>
        <v>0</v>
      </c>
      <c r="AJ23" s="25">
        <f>SUM(AK23:AL23)</f>
        <v>2493401.1830000002</v>
      </c>
      <c r="AK23" s="25">
        <f>AK24+AK25</f>
        <v>2094629.183</v>
      </c>
      <c r="AL23" s="25">
        <f>AL24+AL25</f>
        <v>398772</v>
      </c>
      <c r="AM23" s="25">
        <f t="shared" ref="AM23" si="118">AN23+AQ23</f>
        <v>2629191</v>
      </c>
      <c r="AN23" s="25">
        <f t="shared" ref="AN23" si="119">SUM(AO23:AP23)</f>
        <v>0</v>
      </c>
      <c r="AO23" s="25">
        <f t="shared" ref="AO23:AP23" si="120">AO24+AO25</f>
        <v>0</v>
      </c>
      <c r="AP23" s="25">
        <f t="shared" si="120"/>
        <v>0</v>
      </c>
      <c r="AQ23" s="25">
        <f t="shared" ref="AQ23" si="121">SUM(AR23:AS23)</f>
        <v>2629191</v>
      </c>
      <c r="AR23" s="25">
        <f t="shared" ref="AR23:AS23" si="122">AR24+AR25</f>
        <v>2152446</v>
      </c>
      <c r="AS23" s="25">
        <f t="shared" si="122"/>
        <v>476745</v>
      </c>
      <c r="AT23" s="25">
        <f t="shared" ref="AT23" si="123">AU23+AX23</f>
        <v>2576218.6490000002</v>
      </c>
      <c r="AU23" s="25">
        <f t="shared" ref="AU23" si="124">SUM(AV23:AW23)</f>
        <v>0</v>
      </c>
      <c r="AV23" s="25">
        <f t="shared" ref="AV23:AW23" si="125">AV24+AV25</f>
        <v>0</v>
      </c>
      <c r="AW23" s="25">
        <f t="shared" si="125"/>
        <v>0</v>
      </c>
      <c r="AX23" s="25">
        <f t="shared" ref="AX23" si="126">SUM(AY23:AZ23)</f>
        <v>2576218.6490000002</v>
      </c>
      <c r="AY23" s="25">
        <f t="shared" ref="AY23:AZ23" si="127">AY24+AY25</f>
        <v>2138455.6490000002</v>
      </c>
      <c r="AZ23" s="25">
        <f t="shared" si="127"/>
        <v>437763</v>
      </c>
      <c r="BA23" s="25">
        <f t="shared" ref="BA23" si="128">BB23+BE23</f>
        <v>7698810.8320000004</v>
      </c>
      <c r="BB23" s="25">
        <f t="shared" ref="BB23" si="129">SUM(BC23:BD23)</f>
        <v>0</v>
      </c>
      <c r="BC23" s="25">
        <f t="shared" ref="BC23:BD23" si="130">BC24+BC25</f>
        <v>0</v>
      </c>
      <c r="BD23" s="25">
        <f t="shared" si="130"/>
        <v>0</v>
      </c>
      <c r="BE23" s="25">
        <f t="shared" ref="BE23" si="131">SUM(BF23:BG23)</f>
        <v>7698810.8320000004</v>
      </c>
      <c r="BF23" s="25">
        <f t="shared" ref="BF23:BG23" si="132">BF24+BF25</f>
        <v>6385530.8320000004</v>
      </c>
      <c r="BG23" s="25">
        <f t="shared" si="132"/>
        <v>1313280</v>
      </c>
      <c r="BH23" s="25">
        <f t="shared" ref="BH23" si="133">BI23+BL23</f>
        <v>2760158.4419999998</v>
      </c>
      <c r="BI23" s="25">
        <f>SUM(BJ23:BK23)</f>
        <v>0</v>
      </c>
      <c r="BJ23" s="25">
        <f>BJ24+BJ25</f>
        <v>0</v>
      </c>
      <c r="BK23" s="25">
        <f>BK24+BK25</f>
        <v>0</v>
      </c>
      <c r="BL23" s="25">
        <f>SUM(BM23:BN23)</f>
        <v>2760158.4419999998</v>
      </c>
      <c r="BM23" s="25">
        <f>BM24+BM25</f>
        <v>2308743.4419999998</v>
      </c>
      <c r="BN23" s="25">
        <f>BN24+BN25</f>
        <v>451415</v>
      </c>
      <c r="BO23" s="25">
        <f t="shared" ref="BO23" si="134">BP23+BS23</f>
        <v>2371627</v>
      </c>
      <c r="BP23" s="25">
        <f t="shared" ref="BP23" si="135">SUM(BQ23:BR23)</f>
        <v>0</v>
      </c>
      <c r="BQ23" s="25">
        <f t="shared" ref="BQ23:BR23" si="136">BQ24+BQ25</f>
        <v>0</v>
      </c>
      <c r="BR23" s="25">
        <f t="shared" si="136"/>
        <v>0</v>
      </c>
      <c r="BS23" s="25">
        <f t="shared" ref="BS23" si="137">SUM(BT23:BU23)</f>
        <v>2371627</v>
      </c>
      <c r="BT23" s="25">
        <f t="shared" ref="BT23:BU23" si="138">BT24+BT25</f>
        <v>1929693</v>
      </c>
      <c r="BU23" s="25">
        <f t="shared" si="138"/>
        <v>441934</v>
      </c>
      <c r="BV23" s="25">
        <f t="shared" ref="BV23" si="139">BW23+BZ23</f>
        <v>2520664</v>
      </c>
      <c r="BW23" s="25">
        <f t="shared" ref="BW23" si="140">SUM(BX23:BY23)</f>
        <v>0</v>
      </c>
      <c r="BX23" s="25">
        <f t="shared" ref="BX23:BY23" si="141">BX24+BX25</f>
        <v>0</v>
      </c>
      <c r="BY23" s="25">
        <f t="shared" si="141"/>
        <v>0</v>
      </c>
      <c r="BZ23" s="25">
        <f t="shared" ref="BZ23" si="142">SUM(CA23:CB23)</f>
        <v>2520664</v>
      </c>
      <c r="CA23" s="25">
        <f t="shared" ref="CA23:CB23" si="143">CA24+CA25</f>
        <v>2087045</v>
      </c>
      <c r="CB23" s="25">
        <f t="shared" si="143"/>
        <v>433619</v>
      </c>
      <c r="CC23" s="25">
        <f t="shared" ref="CC23" si="144">CD23+CG23</f>
        <v>7652449.4419999998</v>
      </c>
      <c r="CD23" s="25">
        <f t="shared" ref="CD23" si="145">SUM(CE23:CF23)</f>
        <v>0</v>
      </c>
      <c r="CE23" s="25">
        <f t="shared" ref="CE23:CF23" si="146">CE24+CE25</f>
        <v>0</v>
      </c>
      <c r="CF23" s="25">
        <f t="shared" si="146"/>
        <v>0</v>
      </c>
      <c r="CG23" s="25">
        <f t="shared" ref="CG23" si="147">SUM(CH23:CI23)</f>
        <v>7652449.4419999998</v>
      </c>
      <c r="CH23" s="25">
        <f t="shared" ref="CH23:CI23" si="148">CH24+CH25</f>
        <v>6325481.4419999998</v>
      </c>
      <c r="CI23" s="25">
        <f t="shared" si="148"/>
        <v>1326968</v>
      </c>
      <c r="CJ23" s="25">
        <f t="shared" ref="CJ23" si="149">CK23+CN23</f>
        <v>0</v>
      </c>
      <c r="CK23" s="25">
        <f>SUM(CL23:CM23)</f>
        <v>0</v>
      </c>
      <c r="CL23" s="25">
        <f>CL24+CL25</f>
        <v>0</v>
      </c>
      <c r="CM23" s="25">
        <f>CM24+CM25</f>
        <v>0</v>
      </c>
      <c r="CN23" s="25">
        <f>SUM(CO23:CP23)</f>
        <v>0</v>
      </c>
      <c r="CO23" s="25">
        <f>CO24+CO25</f>
        <v>0</v>
      </c>
      <c r="CP23" s="25">
        <f>CP24+CP25</f>
        <v>0</v>
      </c>
      <c r="CQ23" s="25">
        <f t="shared" ref="CQ23" si="150">CR23+CU23</f>
        <v>0</v>
      </c>
      <c r="CR23" s="25">
        <f t="shared" ref="CR23" si="151">SUM(CS23:CT23)</f>
        <v>0</v>
      </c>
      <c r="CS23" s="25">
        <f t="shared" ref="CS23:CT23" si="152">CS24+CS25</f>
        <v>0</v>
      </c>
      <c r="CT23" s="25">
        <f t="shared" si="152"/>
        <v>0</v>
      </c>
      <c r="CU23" s="25">
        <f t="shared" ref="CU23" si="153">SUM(CV23:CW23)</f>
        <v>0</v>
      </c>
      <c r="CV23" s="25">
        <f t="shared" ref="CV23:CW23" si="154">CV24+CV25</f>
        <v>0</v>
      </c>
      <c r="CW23" s="25">
        <f t="shared" si="154"/>
        <v>0</v>
      </c>
      <c r="CX23" s="25">
        <f t="shared" ref="CX23" si="155">CY23+DB23</f>
        <v>0</v>
      </c>
      <c r="CY23" s="25">
        <f t="shared" ref="CY23" si="156">SUM(CZ23:DA23)</f>
        <v>0</v>
      </c>
      <c r="CZ23" s="25">
        <f t="shared" ref="CZ23:DA23" si="157">CZ24+CZ25</f>
        <v>0</v>
      </c>
      <c r="DA23" s="25">
        <f t="shared" si="157"/>
        <v>0</v>
      </c>
      <c r="DB23" s="25">
        <f t="shared" ref="DB23" si="158">SUM(DC23:DD23)</f>
        <v>0</v>
      </c>
      <c r="DC23" s="25">
        <f t="shared" ref="DC23:DD23" si="159">DC24+DC25</f>
        <v>0</v>
      </c>
      <c r="DD23" s="25">
        <f t="shared" si="159"/>
        <v>0</v>
      </c>
      <c r="DE23" s="25">
        <f t="shared" ref="DE23" si="160">DF23+DI23</f>
        <v>0</v>
      </c>
      <c r="DF23" s="25">
        <f t="shared" ref="DF23" si="161">SUM(DG23:DH23)</f>
        <v>0</v>
      </c>
      <c r="DG23" s="25">
        <f t="shared" ref="DG23:DH23" si="162">DG24+DG25</f>
        <v>0</v>
      </c>
      <c r="DH23" s="25">
        <f t="shared" si="162"/>
        <v>0</v>
      </c>
      <c r="DI23" s="25">
        <f t="shared" ref="DI23" si="163">SUM(DJ23:DK23)</f>
        <v>0</v>
      </c>
      <c r="DJ23" s="25">
        <f t="shared" ref="DJ23:DK23" si="164">DJ24+DJ25</f>
        <v>0</v>
      </c>
      <c r="DK23" s="25">
        <f t="shared" si="164"/>
        <v>0</v>
      </c>
      <c r="DL23" s="25">
        <f>DM23+DP23</f>
        <v>22590672.295000002</v>
      </c>
      <c r="DM23" s="25">
        <f>SUM(DN23:DO23)</f>
        <v>0</v>
      </c>
      <c r="DN23" s="25">
        <f>DN24+DN25</f>
        <v>0</v>
      </c>
      <c r="DO23" s="25">
        <f>DO24+DO25</f>
        <v>0</v>
      </c>
      <c r="DP23" s="25">
        <f>SUM(DQ23:DR23)</f>
        <v>22590672.295000002</v>
      </c>
      <c r="DQ23" s="25">
        <f>DQ24+DQ25</f>
        <v>18704551.295000002</v>
      </c>
      <c r="DR23" s="25">
        <f>DR24+DR25</f>
        <v>3886121</v>
      </c>
    </row>
    <row r="24" spans="1:122" s="30" customFormat="1" ht="15" customHeight="1" x14ac:dyDescent="0.25">
      <c r="A24" s="44"/>
      <c r="B24" s="75"/>
      <c r="C24" s="57" t="s">
        <v>365</v>
      </c>
      <c r="D24" s="25">
        <f>+E24+H24</f>
        <v>2126056</v>
      </c>
      <c r="E24" s="25">
        <f>F24+G24</f>
        <v>0</v>
      </c>
      <c r="F24" s="64">
        <v>0</v>
      </c>
      <c r="G24" s="64">
        <v>0</v>
      </c>
      <c r="H24" s="25">
        <f>I24+J24</f>
        <v>2126056</v>
      </c>
      <c r="I24" s="64">
        <v>1806694</v>
      </c>
      <c r="J24" s="64">
        <v>319362</v>
      </c>
      <c r="K24" s="25">
        <f>+L24+O24</f>
        <v>2328900</v>
      </c>
      <c r="L24" s="25">
        <f>M24+N24</f>
        <v>0</v>
      </c>
      <c r="M24" s="64">
        <v>0</v>
      </c>
      <c r="N24" s="64">
        <v>0</v>
      </c>
      <c r="O24" s="25">
        <f>P24+Q24</f>
        <v>2328900</v>
      </c>
      <c r="P24" s="64">
        <v>1883191</v>
      </c>
      <c r="Q24" s="64">
        <v>445709</v>
      </c>
      <c r="R24" s="25">
        <f>+S24+V24</f>
        <v>2467198</v>
      </c>
      <c r="S24" s="25">
        <f>T24+U24</f>
        <v>0</v>
      </c>
      <c r="T24" s="64">
        <v>0</v>
      </c>
      <c r="U24" s="64">
        <v>0</v>
      </c>
      <c r="V24" s="25">
        <f>W24+X24</f>
        <v>2467198</v>
      </c>
      <c r="W24" s="64">
        <v>1986396</v>
      </c>
      <c r="X24" s="64">
        <v>480802</v>
      </c>
      <c r="Y24" s="25">
        <f>+Z24+AC24</f>
        <v>6922154</v>
      </c>
      <c r="Z24" s="25">
        <f>AA24+AB24</f>
        <v>0</v>
      </c>
      <c r="AA24" s="64">
        <f>+F24+M24+T24</f>
        <v>0</v>
      </c>
      <c r="AB24" s="64">
        <f>+G24+N24+U24</f>
        <v>0</v>
      </c>
      <c r="AC24" s="25">
        <f>AD24+AE24</f>
        <v>6922154</v>
      </c>
      <c r="AD24" s="64">
        <f>+I24+P24+W24</f>
        <v>5676281</v>
      </c>
      <c r="AE24" s="64">
        <f>+J24+Q24+X24</f>
        <v>1245873</v>
      </c>
      <c r="AF24" s="25">
        <f>+AG24+AJ24</f>
        <v>2398175</v>
      </c>
      <c r="AG24" s="25">
        <f>AH24+AI24</f>
        <v>0</v>
      </c>
      <c r="AH24" s="64">
        <v>0</v>
      </c>
      <c r="AI24" s="64">
        <v>0</v>
      </c>
      <c r="AJ24" s="25">
        <f>AK24+AL24</f>
        <v>2398175</v>
      </c>
      <c r="AK24" s="64">
        <v>1999403</v>
      </c>
      <c r="AL24" s="64">
        <v>398772</v>
      </c>
      <c r="AM24" s="25">
        <f>+AN24+AQ24</f>
        <v>2622191</v>
      </c>
      <c r="AN24" s="25">
        <f>AO24+AP24</f>
        <v>0</v>
      </c>
      <c r="AO24" s="64">
        <v>0</v>
      </c>
      <c r="AP24" s="64">
        <v>0</v>
      </c>
      <c r="AQ24" s="25">
        <f>AR24+AS24</f>
        <v>2622191</v>
      </c>
      <c r="AR24" s="64">
        <v>2145446</v>
      </c>
      <c r="AS24" s="64">
        <v>476745</v>
      </c>
      <c r="AT24" s="25">
        <f>+AU24+AX24</f>
        <v>2439221</v>
      </c>
      <c r="AU24" s="25">
        <f>AV24+AW24</f>
        <v>0</v>
      </c>
      <c r="AV24" s="64">
        <v>0</v>
      </c>
      <c r="AW24" s="64">
        <v>0</v>
      </c>
      <c r="AX24" s="25">
        <f>AY24+AZ24</f>
        <v>2439221</v>
      </c>
      <c r="AY24" s="64">
        <v>2001458</v>
      </c>
      <c r="AZ24" s="64">
        <v>437763</v>
      </c>
      <c r="BA24" s="25">
        <f>+BB24+BE24</f>
        <v>7459587</v>
      </c>
      <c r="BB24" s="25">
        <f>BC24+BD24</f>
        <v>0</v>
      </c>
      <c r="BC24" s="64">
        <f>+AH24+AO24+AV24</f>
        <v>0</v>
      </c>
      <c r="BD24" s="64">
        <f>+AI24+AP24+AW24</f>
        <v>0</v>
      </c>
      <c r="BE24" s="25">
        <f>BF24+BG24</f>
        <v>7459587</v>
      </c>
      <c r="BF24" s="64">
        <f>+AK24+AR24+AY24</f>
        <v>6146307</v>
      </c>
      <c r="BG24" s="64">
        <f>+AL24+AS24+AZ24</f>
        <v>1313280</v>
      </c>
      <c r="BH24" s="25">
        <f>+BI24+BL24</f>
        <v>2660834</v>
      </c>
      <c r="BI24" s="25">
        <f>BJ24+BK24</f>
        <v>0</v>
      </c>
      <c r="BJ24" s="64">
        <v>0</v>
      </c>
      <c r="BK24" s="64">
        <v>0</v>
      </c>
      <c r="BL24" s="25">
        <f>BM24+BN24</f>
        <v>2660834</v>
      </c>
      <c r="BM24" s="64">
        <v>2209419</v>
      </c>
      <c r="BN24" s="64">
        <v>451415</v>
      </c>
      <c r="BO24" s="25">
        <f>+BP24+BS24</f>
        <v>2334877</v>
      </c>
      <c r="BP24" s="25">
        <f>BQ24+BR24</f>
        <v>0</v>
      </c>
      <c r="BQ24" s="64">
        <v>0</v>
      </c>
      <c r="BR24" s="64">
        <v>0</v>
      </c>
      <c r="BS24" s="25">
        <f>BT24+BU24</f>
        <v>2334877</v>
      </c>
      <c r="BT24" s="64">
        <v>1892943</v>
      </c>
      <c r="BU24" s="64">
        <v>441934</v>
      </c>
      <c r="BV24" s="25">
        <f>+BW24+BZ24</f>
        <v>2386988</v>
      </c>
      <c r="BW24" s="25">
        <f>BX24+BY24</f>
        <v>0</v>
      </c>
      <c r="BX24" s="64">
        <v>0</v>
      </c>
      <c r="BY24" s="64">
        <v>0</v>
      </c>
      <c r="BZ24" s="25">
        <f>CA24+CB24</f>
        <v>2386988</v>
      </c>
      <c r="CA24" s="64">
        <v>1953369</v>
      </c>
      <c r="CB24" s="64">
        <v>433619</v>
      </c>
      <c r="CC24" s="25">
        <f>+CD24+CG24</f>
        <v>7382699</v>
      </c>
      <c r="CD24" s="25">
        <f>CE24+CF24</f>
        <v>0</v>
      </c>
      <c r="CE24" s="64">
        <f>+BJ24+BQ24+BX24</f>
        <v>0</v>
      </c>
      <c r="CF24" s="64">
        <f>+BK24+BR24+BY24</f>
        <v>0</v>
      </c>
      <c r="CG24" s="25">
        <f>CH24+CI24</f>
        <v>7382699</v>
      </c>
      <c r="CH24" s="64">
        <f>+BM24+BT24+CA24</f>
        <v>6055731</v>
      </c>
      <c r="CI24" s="64">
        <f>+BN24+BU24+CB24</f>
        <v>1326968</v>
      </c>
      <c r="CJ24" s="25">
        <f>+CK24+CN24</f>
        <v>0</v>
      </c>
      <c r="CK24" s="25">
        <f>CL24+CM24</f>
        <v>0</v>
      </c>
      <c r="CL24" s="64">
        <v>0</v>
      </c>
      <c r="CM24" s="64">
        <v>0</v>
      </c>
      <c r="CN24" s="25">
        <f>CO24+CP24</f>
        <v>0</v>
      </c>
      <c r="CO24" s="64">
        <v>0</v>
      </c>
      <c r="CP24" s="64">
        <v>0</v>
      </c>
      <c r="CQ24" s="25">
        <f>+CR24+CU24</f>
        <v>0</v>
      </c>
      <c r="CR24" s="25">
        <f>CS24+CT24</f>
        <v>0</v>
      </c>
      <c r="CS24" s="64">
        <v>0</v>
      </c>
      <c r="CT24" s="64">
        <v>0</v>
      </c>
      <c r="CU24" s="25">
        <f>CV24+CW24</f>
        <v>0</v>
      </c>
      <c r="CV24" s="64">
        <v>0</v>
      </c>
      <c r="CW24" s="64">
        <v>0</v>
      </c>
      <c r="CX24" s="25">
        <f>+CY24+DB24</f>
        <v>0</v>
      </c>
      <c r="CY24" s="25">
        <f>CZ24+DA24</f>
        <v>0</v>
      </c>
      <c r="CZ24" s="64">
        <v>0</v>
      </c>
      <c r="DA24" s="64">
        <v>0</v>
      </c>
      <c r="DB24" s="25">
        <f>DC24+DD24</f>
        <v>0</v>
      </c>
      <c r="DC24" s="64">
        <v>0</v>
      </c>
      <c r="DD24" s="64">
        <v>0</v>
      </c>
      <c r="DE24" s="25">
        <f>+DF24+DI24</f>
        <v>0</v>
      </c>
      <c r="DF24" s="25">
        <f>DG24+DH24</f>
        <v>0</v>
      </c>
      <c r="DG24" s="64">
        <f>+CL24+CS24+CZ24</f>
        <v>0</v>
      </c>
      <c r="DH24" s="64">
        <f>+CM24+CT24+DA24</f>
        <v>0</v>
      </c>
      <c r="DI24" s="25">
        <f>DJ24+DK24</f>
        <v>0</v>
      </c>
      <c r="DJ24" s="64">
        <f>+CO24+CV24+DC24</f>
        <v>0</v>
      </c>
      <c r="DK24" s="64">
        <f>+CP24+CW24+DD24</f>
        <v>0</v>
      </c>
      <c r="DL24" s="25">
        <f>+DM24+DP24</f>
        <v>21764440</v>
      </c>
      <c r="DM24" s="25">
        <f>DN24+DO24</f>
        <v>0</v>
      </c>
      <c r="DN24" s="64">
        <f>AA24+BC24+CE24+DG24</f>
        <v>0</v>
      </c>
      <c r="DO24" s="64">
        <f>AB24+BD24+CF24+DH24</f>
        <v>0</v>
      </c>
      <c r="DP24" s="25">
        <f>DQ24+DR24</f>
        <v>21764440</v>
      </c>
      <c r="DQ24" s="64">
        <f>AD24+BF24+CH24+DJ24</f>
        <v>17878319</v>
      </c>
      <c r="DR24" s="64">
        <f>AE24+BG24+CI24+DK24</f>
        <v>3886121</v>
      </c>
    </row>
    <row r="25" spans="1:122" s="30" customFormat="1" ht="15" customHeight="1" x14ac:dyDescent="0.25">
      <c r="A25" s="44"/>
      <c r="B25" s="75"/>
      <c r="C25" s="57" t="s">
        <v>46</v>
      </c>
      <c r="D25" s="25">
        <f>+E25+H25</f>
        <v>137576.50900000002</v>
      </c>
      <c r="E25" s="25">
        <f>F25+G25</f>
        <v>0</v>
      </c>
      <c r="F25" s="64">
        <v>0</v>
      </c>
      <c r="G25" s="64">
        <v>0</v>
      </c>
      <c r="H25" s="25">
        <f>I25+J25</f>
        <v>137576.50900000002</v>
      </c>
      <c r="I25" s="64">
        <v>137576.50900000002</v>
      </c>
      <c r="J25" s="64">
        <v>0</v>
      </c>
      <c r="K25" s="25">
        <f>+L25+O25</f>
        <v>117457.064</v>
      </c>
      <c r="L25" s="25">
        <f>M25+N25</f>
        <v>0</v>
      </c>
      <c r="M25" s="64">
        <v>0</v>
      </c>
      <c r="N25" s="64">
        <v>0</v>
      </c>
      <c r="O25" s="25">
        <f>P25+Q25</f>
        <v>117457.064</v>
      </c>
      <c r="P25" s="64">
        <v>117457.064</v>
      </c>
      <c r="Q25" s="64">
        <v>0</v>
      </c>
      <c r="R25" s="25">
        <f>+S25+V25</f>
        <v>62224.447999999997</v>
      </c>
      <c r="S25" s="25">
        <f>T25+U25</f>
        <v>0</v>
      </c>
      <c r="T25" s="64">
        <v>0</v>
      </c>
      <c r="U25" s="64">
        <v>0</v>
      </c>
      <c r="V25" s="25">
        <f>W25+X25</f>
        <v>62224.447999999997</v>
      </c>
      <c r="W25" s="64">
        <v>62224.447999999997</v>
      </c>
      <c r="X25" s="64">
        <v>0</v>
      </c>
      <c r="Y25" s="25">
        <f>+Z25+AC25</f>
        <v>317258.02100000001</v>
      </c>
      <c r="Z25" s="25">
        <f>AA25+AB25</f>
        <v>0</v>
      </c>
      <c r="AA25" s="64">
        <f>+F25+M25+T25</f>
        <v>0</v>
      </c>
      <c r="AB25" s="64">
        <f>+G25+N25+U25</f>
        <v>0</v>
      </c>
      <c r="AC25" s="25">
        <f>AD25+AE25</f>
        <v>317258.02100000001</v>
      </c>
      <c r="AD25" s="64">
        <f>+I25+P25+W25</f>
        <v>317258.02100000001</v>
      </c>
      <c r="AE25" s="64">
        <f>+J25+Q25+X25</f>
        <v>0</v>
      </c>
      <c r="AF25" s="25">
        <f>+AG25+AJ25</f>
        <v>95226.18299999999</v>
      </c>
      <c r="AG25" s="25">
        <f>AH25+AI25</f>
        <v>0</v>
      </c>
      <c r="AH25" s="64">
        <v>0</v>
      </c>
      <c r="AI25" s="64">
        <v>0</v>
      </c>
      <c r="AJ25" s="25">
        <f>AK25+AL25</f>
        <v>95226.18299999999</v>
      </c>
      <c r="AK25" s="64">
        <v>95226.18299999999</v>
      </c>
      <c r="AL25" s="64">
        <v>0</v>
      </c>
      <c r="AM25" s="25">
        <f>+AN25+AQ25</f>
        <v>7000</v>
      </c>
      <c r="AN25" s="25">
        <f>AO25+AP25</f>
        <v>0</v>
      </c>
      <c r="AO25" s="64">
        <v>0</v>
      </c>
      <c r="AP25" s="64">
        <v>0</v>
      </c>
      <c r="AQ25" s="25">
        <f>AR25+AS25</f>
        <v>7000</v>
      </c>
      <c r="AR25" s="64">
        <v>7000</v>
      </c>
      <c r="AS25" s="64">
        <v>0</v>
      </c>
      <c r="AT25" s="25">
        <f>+AU25+AX25</f>
        <v>136997.649</v>
      </c>
      <c r="AU25" s="25">
        <f>AV25+AW25</f>
        <v>0</v>
      </c>
      <c r="AV25" s="64">
        <v>0</v>
      </c>
      <c r="AW25" s="64">
        <v>0</v>
      </c>
      <c r="AX25" s="25">
        <f>AY25+AZ25</f>
        <v>136997.649</v>
      </c>
      <c r="AY25" s="64">
        <v>136997.649</v>
      </c>
      <c r="AZ25" s="64">
        <v>0</v>
      </c>
      <c r="BA25" s="25">
        <f>+BB25+BE25</f>
        <v>239223.83199999999</v>
      </c>
      <c r="BB25" s="25">
        <f>BC25+BD25</f>
        <v>0</v>
      </c>
      <c r="BC25" s="64">
        <f>+AH25+AO25+AV25</f>
        <v>0</v>
      </c>
      <c r="BD25" s="64">
        <f>+AI25+AP25+AW25</f>
        <v>0</v>
      </c>
      <c r="BE25" s="25">
        <f>BF25+BG25</f>
        <v>239223.83199999999</v>
      </c>
      <c r="BF25" s="64">
        <f>+AK25+AR25+AY25</f>
        <v>239223.83199999999</v>
      </c>
      <c r="BG25" s="64">
        <f>+AL25+AS25+AZ25</f>
        <v>0</v>
      </c>
      <c r="BH25" s="25">
        <f>+BI25+BL25</f>
        <v>99324.44200000001</v>
      </c>
      <c r="BI25" s="25">
        <f>BJ25+BK25</f>
        <v>0</v>
      </c>
      <c r="BJ25" s="64">
        <v>0</v>
      </c>
      <c r="BK25" s="64">
        <v>0</v>
      </c>
      <c r="BL25" s="25">
        <f>BM25+BN25</f>
        <v>99324.44200000001</v>
      </c>
      <c r="BM25" s="64">
        <v>99324.44200000001</v>
      </c>
      <c r="BN25" s="64">
        <v>0</v>
      </c>
      <c r="BO25" s="25">
        <f>+BP25+BS25</f>
        <v>36750</v>
      </c>
      <c r="BP25" s="25">
        <f>BQ25+BR25</f>
        <v>0</v>
      </c>
      <c r="BQ25" s="64">
        <v>0</v>
      </c>
      <c r="BR25" s="64">
        <v>0</v>
      </c>
      <c r="BS25" s="25">
        <f>BT25+BU25</f>
        <v>36750</v>
      </c>
      <c r="BT25" s="64">
        <v>36750</v>
      </c>
      <c r="BU25" s="64">
        <v>0</v>
      </c>
      <c r="BV25" s="25">
        <f>+BW25+BZ25</f>
        <v>133676</v>
      </c>
      <c r="BW25" s="25">
        <f>BX25+BY25</f>
        <v>0</v>
      </c>
      <c r="BX25" s="64">
        <v>0</v>
      </c>
      <c r="BY25" s="64">
        <v>0</v>
      </c>
      <c r="BZ25" s="25">
        <f>CA25+CB25</f>
        <v>133676</v>
      </c>
      <c r="CA25" s="64">
        <v>133676</v>
      </c>
      <c r="CB25" s="64">
        <v>0</v>
      </c>
      <c r="CC25" s="25">
        <f>+CD25+CG25</f>
        <v>269750.44200000004</v>
      </c>
      <c r="CD25" s="25">
        <f>CE25+CF25</f>
        <v>0</v>
      </c>
      <c r="CE25" s="64">
        <f>+BJ25+BQ25+BX25</f>
        <v>0</v>
      </c>
      <c r="CF25" s="64">
        <f>+BK25+BR25+BY25</f>
        <v>0</v>
      </c>
      <c r="CG25" s="25">
        <f>CH25+CI25</f>
        <v>269750.44200000004</v>
      </c>
      <c r="CH25" s="64">
        <f>+BM25+BT25+CA25</f>
        <v>269750.44200000004</v>
      </c>
      <c r="CI25" s="64">
        <f>+BN25+BU25+CB25</f>
        <v>0</v>
      </c>
      <c r="CJ25" s="25">
        <f>+CK25+CN25</f>
        <v>0</v>
      </c>
      <c r="CK25" s="25">
        <f>CL25+CM25</f>
        <v>0</v>
      </c>
      <c r="CL25" s="64">
        <v>0</v>
      </c>
      <c r="CM25" s="64">
        <v>0</v>
      </c>
      <c r="CN25" s="25">
        <f>CO25+CP25</f>
        <v>0</v>
      </c>
      <c r="CO25" s="64">
        <v>0</v>
      </c>
      <c r="CP25" s="64">
        <v>0</v>
      </c>
      <c r="CQ25" s="25">
        <f>+CR25+CU25</f>
        <v>0</v>
      </c>
      <c r="CR25" s="25">
        <f>CS25+CT25</f>
        <v>0</v>
      </c>
      <c r="CS25" s="64">
        <v>0</v>
      </c>
      <c r="CT25" s="64">
        <v>0</v>
      </c>
      <c r="CU25" s="25">
        <f>CV25+CW25</f>
        <v>0</v>
      </c>
      <c r="CV25" s="64">
        <v>0</v>
      </c>
      <c r="CW25" s="64">
        <v>0</v>
      </c>
      <c r="CX25" s="25">
        <f>+CY25+DB25</f>
        <v>0</v>
      </c>
      <c r="CY25" s="25">
        <f>CZ25+DA25</f>
        <v>0</v>
      </c>
      <c r="CZ25" s="64">
        <v>0</v>
      </c>
      <c r="DA25" s="64">
        <v>0</v>
      </c>
      <c r="DB25" s="25">
        <f>DC25+DD25</f>
        <v>0</v>
      </c>
      <c r="DC25" s="64">
        <v>0</v>
      </c>
      <c r="DD25" s="64">
        <v>0</v>
      </c>
      <c r="DE25" s="25">
        <f>+DF25+DI25</f>
        <v>0</v>
      </c>
      <c r="DF25" s="25">
        <f>DG25+DH25</f>
        <v>0</v>
      </c>
      <c r="DG25" s="64">
        <f>+CL25+CS25+CZ25</f>
        <v>0</v>
      </c>
      <c r="DH25" s="64">
        <f>+CM25+CT25+DA25</f>
        <v>0</v>
      </c>
      <c r="DI25" s="25">
        <f>DJ25+DK25</f>
        <v>0</v>
      </c>
      <c r="DJ25" s="64">
        <f>+CO25+CV25+DC25</f>
        <v>0</v>
      </c>
      <c r="DK25" s="64">
        <f>+CP25+CW25+DD25</f>
        <v>0</v>
      </c>
      <c r="DL25" s="25">
        <f>+DM25+DP25</f>
        <v>826232.29500000004</v>
      </c>
      <c r="DM25" s="25">
        <f>DN25+DO25</f>
        <v>0</v>
      </c>
      <c r="DN25" s="64">
        <f>AA25+BC25+CE25+DG25</f>
        <v>0</v>
      </c>
      <c r="DO25" s="64">
        <f>AB25+BD25+CF25+DH25</f>
        <v>0</v>
      </c>
      <c r="DP25" s="25">
        <f>DQ25+DR25</f>
        <v>826232.29500000004</v>
      </c>
      <c r="DQ25" s="64">
        <f>AD25+BF25+CH25+DJ25</f>
        <v>826232.29500000004</v>
      </c>
      <c r="DR25" s="64">
        <f>AE25+BG25+CI25+DK25</f>
        <v>0</v>
      </c>
    </row>
    <row r="26" spans="1:122" s="30" customFormat="1" ht="15" customHeight="1" x14ac:dyDescent="0.25">
      <c r="A26" s="46"/>
      <c r="B26" s="75"/>
      <c r="C26" s="7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</row>
    <row r="27" spans="1:122" s="30" customFormat="1" ht="15" customHeight="1" x14ac:dyDescent="0.25">
      <c r="A27" s="44"/>
      <c r="B27" s="75" t="s">
        <v>47</v>
      </c>
      <c r="C27" s="93"/>
      <c r="D27" s="25">
        <f>E27+H27</f>
        <v>2231597.051</v>
      </c>
      <c r="E27" s="25">
        <f>SUM(F27:G27)</f>
        <v>1772410.4249999998</v>
      </c>
      <c r="F27" s="25">
        <f>+F28+F31+F34</f>
        <v>668639.24299999978</v>
      </c>
      <c r="G27" s="25">
        <f>+G28+G31+G34</f>
        <v>1103771.182</v>
      </c>
      <c r="H27" s="25">
        <f>SUM(I27:J27)</f>
        <v>459186.62599999999</v>
      </c>
      <c r="I27" s="25">
        <f>+I28+I31+I34</f>
        <v>459186.62599999999</v>
      </c>
      <c r="J27" s="25">
        <f>+J28+J31+J34</f>
        <v>0</v>
      </c>
      <c r="K27" s="25">
        <f t="shared" ref="K27" si="165">L27+O27</f>
        <v>2299821.2589999996</v>
      </c>
      <c r="L27" s="25">
        <f t="shared" ref="L27" si="166">SUM(M27:N27)</f>
        <v>1841847.0609999998</v>
      </c>
      <c r="M27" s="25">
        <f>+M28+M31+M34</f>
        <v>620133.24100000004</v>
      </c>
      <c r="N27" s="25">
        <f>+N28+N31+N34</f>
        <v>1221713.8199999998</v>
      </c>
      <c r="O27" s="25">
        <f t="shared" ref="O27" si="167">SUM(P27:Q27)</f>
        <v>457974.19800000003</v>
      </c>
      <c r="P27" s="25">
        <f>+P28+P31+P34</f>
        <v>457974.19800000003</v>
      </c>
      <c r="Q27" s="25">
        <f>+Q28+Q31+Q34</f>
        <v>0</v>
      </c>
      <c r="R27" s="25">
        <f t="shared" ref="R27" si="168">S27+V27</f>
        <v>2542200.0150000006</v>
      </c>
      <c r="S27" s="25">
        <f t="shared" ref="S27" si="169">SUM(T27:U27)</f>
        <v>2153034.7750000004</v>
      </c>
      <c r="T27" s="25">
        <f>+T28+T31+T34</f>
        <v>775939.91800000006</v>
      </c>
      <c r="U27" s="25">
        <f>+U28+U31+U34</f>
        <v>1377094.8570000001</v>
      </c>
      <c r="V27" s="25">
        <f t="shared" ref="V27" si="170">SUM(W27:X27)</f>
        <v>389165.24</v>
      </c>
      <c r="W27" s="25">
        <f>+W28+W31+W34</f>
        <v>386531.02299999999</v>
      </c>
      <c r="X27" s="25">
        <f>+X28+X31+X34</f>
        <v>2634.2170000000001</v>
      </c>
      <c r="Y27" s="25">
        <f t="shared" ref="Y27" si="171">Z27+AC27</f>
        <v>7073618.3250000002</v>
      </c>
      <c r="Z27" s="25">
        <f t="shared" ref="Z27" si="172">SUM(AA27:AB27)</f>
        <v>5767292.2609999999</v>
      </c>
      <c r="AA27" s="25">
        <f>+AA28+AA31+AA34</f>
        <v>2064712.402</v>
      </c>
      <c r="AB27" s="25">
        <f>+AB28+AB31+AB34</f>
        <v>3702579.8590000002</v>
      </c>
      <c r="AC27" s="25">
        <f t="shared" ref="AC27" si="173">SUM(AD27:AE27)</f>
        <v>1306326.064</v>
      </c>
      <c r="AD27" s="25">
        <f>+AD28+AD31+AD34</f>
        <v>1303691.8470000001</v>
      </c>
      <c r="AE27" s="25">
        <f>+AE28+AE31+AE34</f>
        <v>2634.2170000000001</v>
      </c>
      <c r="AF27" s="25">
        <f t="shared" ref="AF27" si="174">AG27+AJ27</f>
        <v>2247303.0638000001</v>
      </c>
      <c r="AG27" s="25">
        <f>SUM(AH27:AI27)</f>
        <v>1904143.9308</v>
      </c>
      <c r="AH27" s="25">
        <f>+AH28+AH31+AH34</f>
        <v>701006.73600000003</v>
      </c>
      <c r="AI27" s="25">
        <f>+AI28+AI31+AI34</f>
        <v>1203137.1947999999</v>
      </c>
      <c r="AJ27" s="25">
        <f>SUM(AK27:AL27)</f>
        <v>343159.13300000003</v>
      </c>
      <c r="AK27" s="25">
        <f>+AK28+AK31+AK34</f>
        <v>343159.13300000003</v>
      </c>
      <c r="AL27" s="25">
        <f>+AL28+AL31+AL34</f>
        <v>0</v>
      </c>
      <c r="AM27" s="25">
        <f t="shared" ref="AM27" si="175">AN27+AQ27</f>
        <v>2341526.034</v>
      </c>
      <c r="AN27" s="25">
        <f t="shared" ref="AN27" si="176">SUM(AO27:AP27)</f>
        <v>1937713.2219999998</v>
      </c>
      <c r="AO27" s="25">
        <f>+AO28+AO31+AO34</f>
        <v>699751.67299999995</v>
      </c>
      <c r="AP27" s="25">
        <f>+AP28+AP31+AP34</f>
        <v>1237961.5489999999</v>
      </c>
      <c r="AQ27" s="25">
        <f t="shared" ref="AQ27" si="177">SUM(AR27:AS27)</f>
        <v>403812.81200000003</v>
      </c>
      <c r="AR27" s="25">
        <f>+AR28+AR31+AR34</f>
        <v>393243.46</v>
      </c>
      <c r="AS27" s="25">
        <f>+AS28+AS31+AS34</f>
        <v>10569.352000000001</v>
      </c>
      <c r="AT27" s="25">
        <f t="shared" ref="AT27" si="178">AU27+AX27</f>
        <v>2034835.8533000003</v>
      </c>
      <c r="AU27" s="25">
        <f t="shared" ref="AU27" si="179">SUM(AV27:AW27)</f>
        <v>1528683.1603000001</v>
      </c>
      <c r="AV27" s="25">
        <f>+AV28+AV31+AV34</f>
        <v>583395.38400000008</v>
      </c>
      <c r="AW27" s="25">
        <f>+AW28+AW31+AW34</f>
        <v>945287.77630000003</v>
      </c>
      <c r="AX27" s="25">
        <f t="shared" ref="AX27" si="180">SUM(AY27:AZ27)</f>
        <v>506152.6930000002</v>
      </c>
      <c r="AY27" s="25">
        <f>+AY28+AY31+AY34</f>
        <v>506152.6930000002</v>
      </c>
      <c r="AZ27" s="25">
        <f>+AZ28+AZ31+AZ34</f>
        <v>0</v>
      </c>
      <c r="BA27" s="25">
        <f t="shared" ref="BA27" si="181">BB27+BE27</f>
        <v>6623664.9511000011</v>
      </c>
      <c r="BB27" s="25">
        <f t="shared" ref="BB27" si="182">SUM(BC27:BD27)</f>
        <v>5370540.3131000008</v>
      </c>
      <c r="BC27" s="25">
        <f>+BC28+BC31+BC34</f>
        <v>1984153.7930000001</v>
      </c>
      <c r="BD27" s="25">
        <f>+BD28+BD31+BD34</f>
        <v>3386386.5201000003</v>
      </c>
      <c r="BE27" s="25">
        <f t="shared" ref="BE27" si="183">SUM(BF27:BG27)</f>
        <v>1253124.6380000003</v>
      </c>
      <c r="BF27" s="25">
        <f>+BF28+BF31+BF34</f>
        <v>1242555.2860000003</v>
      </c>
      <c r="BG27" s="25">
        <f>+BG28+BG31+BG34</f>
        <v>10569.352000000001</v>
      </c>
      <c r="BH27" s="25">
        <f t="shared" ref="BH27" si="184">BI27+BL27</f>
        <v>2252576.3246000004</v>
      </c>
      <c r="BI27" s="25">
        <f>SUM(BJ27:BK27)</f>
        <v>1956917.5506000002</v>
      </c>
      <c r="BJ27" s="25">
        <f>+BJ28+BJ31+BJ34</f>
        <v>868218.45449999999</v>
      </c>
      <c r="BK27" s="25">
        <f>+BK28+BK31+BK34</f>
        <v>1088699.0961000002</v>
      </c>
      <c r="BL27" s="25">
        <f>SUM(BM27:BN27)</f>
        <v>295658.77400000003</v>
      </c>
      <c r="BM27" s="25">
        <f>+BM28+BM31+BM34</f>
        <v>295658.77400000003</v>
      </c>
      <c r="BN27" s="25">
        <f>+BN28+BN31+BN34</f>
        <v>0</v>
      </c>
      <c r="BO27" s="25">
        <f t="shared" ref="BO27" si="185">BP27+BS27</f>
        <v>2125226.4539999999</v>
      </c>
      <c r="BP27" s="25">
        <f t="shared" ref="BP27" si="186">SUM(BQ27:BR27)</f>
        <v>1736677.7540000002</v>
      </c>
      <c r="BQ27" s="25">
        <f>+BQ28+BQ31+BQ34</f>
        <v>595417.87400000007</v>
      </c>
      <c r="BR27" s="25">
        <f>+BR28+BR31+BR34</f>
        <v>1141259.8800000001</v>
      </c>
      <c r="BS27" s="25">
        <f t="shared" ref="BS27" si="187">SUM(BT27:BU27)</f>
        <v>388548.69999999995</v>
      </c>
      <c r="BT27" s="25">
        <f>+BT28+BT31+BT34</f>
        <v>388548.69999999995</v>
      </c>
      <c r="BU27" s="25">
        <f>+BU28+BU31+BU34</f>
        <v>0</v>
      </c>
      <c r="BV27" s="25">
        <f t="shared" ref="BV27" si="188">BW27+BZ27</f>
        <v>2436716.0748000001</v>
      </c>
      <c r="BW27" s="25">
        <f t="shared" ref="BW27" si="189">SUM(BX27:BY27)</f>
        <v>1882222.4638</v>
      </c>
      <c r="BX27" s="25">
        <f>+BX28+BX31+BX34</f>
        <v>680830.76900000009</v>
      </c>
      <c r="BY27" s="25">
        <f>+BY28+BY31+BY34</f>
        <v>1201391.6947999999</v>
      </c>
      <c r="BZ27" s="25">
        <f t="shared" ref="BZ27" si="190">SUM(CA27:CB27)</f>
        <v>554493.61100000003</v>
      </c>
      <c r="CA27" s="25">
        <f>+CA28+CA31+CA34</f>
        <v>554493.61100000003</v>
      </c>
      <c r="CB27" s="25">
        <f>+CB28+CB31+CB34</f>
        <v>0</v>
      </c>
      <c r="CC27" s="25">
        <f t="shared" ref="CC27" si="191">CD27+CG27</f>
        <v>6814518.8534000004</v>
      </c>
      <c r="CD27" s="25">
        <f t="shared" ref="CD27" si="192">SUM(CE27:CF27)</f>
        <v>5575817.7684000004</v>
      </c>
      <c r="CE27" s="25">
        <f>+CE28+CE31+CE34</f>
        <v>2144467.0975000001</v>
      </c>
      <c r="CF27" s="25">
        <f>+CF28+CF31+CF34</f>
        <v>3431350.6708999998</v>
      </c>
      <c r="CG27" s="25">
        <f t="shared" ref="CG27" si="193">SUM(CH27:CI27)</f>
        <v>1238701.085</v>
      </c>
      <c r="CH27" s="25">
        <f>+CH28+CH31+CH34</f>
        <v>1238701.085</v>
      </c>
      <c r="CI27" s="25">
        <f>+CI28+CI31+CI34</f>
        <v>0</v>
      </c>
      <c r="CJ27" s="25">
        <f t="shared" ref="CJ27" si="194">CK27+CN27</f>
        <v>0</v>
      </c>
      <c r="CK27" s="25">
        <f>SUM(CL27:CM27)</f>
        <v>0</v>
      </c>
      <c r="CL27" s="25">
        <f>+CL28+CL31+CL34</f>
        <v>0</v>
      </c>
      <c r="CM27" s="25">
        <f>+CM28+CM31+CM34</f>
        <v>0</v>
      </c>
      <c r="CN27" s="25">
        <f>SUM(CO27:CP27)</f>
        <v>0</v>
      </c>
      <c r="CO27" s="25">
        <f>+CO28+CO31+CO34</f>
        <v>0</v>
      </c>
      <c r="CP27" s="25">
        <f>+CP28+CP31+CP34</f>
        <v>0</v>
      </c>
      <c r="CQ27" s="25">
        <f t="shared" ref="CQ27" si="195">CR27+CU27</f>
        <v>0</v>
      </c>
      <c r="CR27" s="25">
        <f t="shared" ref="CR27" si="196">SUM(CS27:CT27)</f>
        <v>0</v>
      </c>
      <c r="CS27" s="25">
        <f>+CS28+CS31+CS34</f>
        <v>0</v>
      </c>
      <c r="CT27" s="25">
        <f>+CT28+CT31+CT34</f>
        <v>0</v>
      </c>
      <c r="CU27" s="25">
        <f t="shared" ref="CU27" si="197">SUM(CV27:CW27)</f>
        <v>0</v>
      </c>
      <c r="CV27" s="25">
        <f>+CV28+CV31+CV34</f>
        <v>0</v>
      </c>
      <c r="CW27" s="25">
        <f>+CW28+CW31+CW34</f>
        <v>0</v>
      </c>
      <c r="CX27" s="25">
        <f t="shared" ref="CX27" si="198">CY27+DB27</f>
        <v>0</v>
      </c>
      <c r="CY27" s="25">
        <f t="shared" ref="CY27" si="199">SUM(CZ27:DA27)</f>
        <v>0</v>
      </c>
      <c r="CZ27" s="25">
        <f>+CZ28+CZ31+CZ34</f>
        <v>0</v>
      </c>
      <c r="DA27" s="25">
        <f>+DA28+DA31+DA34</f>
        <v>0</v>
      </c>
      <c r="DB27" s="25">
        <f t="shared" ref="DB27" si="200">SUM(DC27:DD27)</f>
        <v>0</v>
      </c>
      <c r="DC27" s="25">
        <f>+DC28+DC31+DC34</f>
        <v>0</v>
      </c>
      <c r="DD27" s="25">
        <f>+DD28+DD31+DD34</f>
        <v>0</v>
      </c>
      <c r="DE27" s="25">
        <f t="shared" ref="DE27" si="201">DF27+DI27</f>
        <v>0</v>
      </c>
      <c r="DF27" s="25">
        <f t="shared" ref="DF27" si="202">SUM(DG27:DH27)</f>
        <v>0</v>
      </c>
      <c r="DG27" s="25">
        <f>+DG28+DG31+DG34</f>
        <v>0</v>
      </c>
      <c r="DH27" s="25">
        <f>+DH28+DH31+DH34</f>
        <v>0</v>
      </c>
      <c r="DI27" s="25">
        <f t="shared" ref="DI27" si="203">SUM(DJ27:DK27)</f>
        <v>0</v>
      </c>
      <c r="DJ27" s="25">
        <f>+DJ28+DJ31+DJ34</f>
        <v>0</v>
      </c>
      <c r="DK27" s="25">
        <f>+DK28+DK31+DK34</f>
        <v>0</v>
      </c>
      <c r="DL27" s="25">
        <f t="shared" ref="DL27" si="204">DM27+DP27</f>
        <v>20511802.129500002</v>
      </c>
      <c r="DM27" s="25">
        <f t="shared" ref="DM27" si="205">SUM(DN27:DO27)</f>
        <v>16713650.342500001</v>
      </c>
      <c r="DN27" s="25">
        <f>+DN28+DN31+DN34</f>
        <v>6193333.2924999995</v>
      </c>
      <c r="DO27" s="25">
        <f>+DO28+DO31+DO34</f>
        <v>10520317.050000001</v>
      </c>
      <c r="DP27" s="25">
        <f t="shared" ref="DP27" si="206">SUM(DQ27:DR27)</f>
        <v>3798151.7870000005</v>
      </c>
      <c r="DQ27" s="25">
        <f>+DQ28+DQ31+DQ34</f>
        <v>3784948.2180000003</v>
      </c>
      <c r="DR27" s="25">
        <f>+DR28+DR31+DR34</f>
        <v>13203.569000000001</v>
      </c>
    </row>
    <row r="28" spans="1:122" s="30" customFormat="1" ht="15" customHeight="1" x14ac:dyDescent="0.25">
      <c r="A28" s="46"/>
      <c r="B28" s="75"/>
      <c r="C28" s="93" t="s">
        <v>48</v>
      </c>
      <c r="D28" s="25">
        <f t="shared" ref="D28:D31" si="207">+E28+H28</f>
        <v>1318676.72</v>
      </c>
      <c r="E28" s="25">
        <f t="shared" ref="E28" si="208">F28+G28</f>
        <v>1318676.72</v>
      </c>
      <c r="F28" s="64">
        <f>SUM(F29:F30)</f>
        <v>284027.19</v>
      </c>
      <c r="G28" s="64">
        <f>SUM(G29:G30)</f>
        <v>1034649.53</v>
      </c>
      <c r="H28" s="25">
        <f t="shared" ref="H28" si="209">I28+J28</f>
        <v>0</v>
      </c>
      <c r="I28" s="64">
        <f>SUM(I29:I30)</f>
        <v>0</v>
      </c>
      <c r="J28" s="64">
        <f>SUM(J29:J30)</f>
        <v>0</v>
      </c>
      <c r="K28" s="25">
        <f t="shared" ref="K28" si="210">+L28+O28</f>
        <v>1417308.74</v>
      </c>
      <c r="L28" s="25">
        <f t="shared" ref="L28" si="211">M28+N28</f>
        <v>1417308.74</v>
      </c>
      <c r="M28" s="64">
        <f t="shared" ref="M28:N28" si="212">SUM(M29:M30)</f>
        <v>289671.53999999998</v>
      </c>
      <c r="N28" s="64">
        <f t="shared" si="212"/>
        <v>1127637.2</v>
      </c>
      <c r="O28" s="25">
        <f t="shared" ref="O28" si="213">P28+Q28</f>
        <v>0</v>
      </c>
      <c r="P28" s="64">
        <f t="shared" ref="P28:Q28" si="214">SUM(P29:P30)</f>
        <v>0</v>
      </c>
      <c r="Q28" s="64">
        <f t="shared" si="214"/>
        <v>0</v>
      </c>
      <c r="R28" s="25">
        <f t="shared" ref="R28" si="215">+S28+V28</f>
        <v>1638306.6400000001</v>
      </c>
      <c r="S28" s="25">
        <f t="shared" ref="S28" si="216">T28+U28</f>
        <v>1638306.6400000001</v>
      </c>
      <c r="T28" s="64">
        <f t="shared" ref="T28:U28" si="217">SUM(T29:T30)</f>
        <v>352281.62</v>
      </c>
      <c r="U28" s="64">
        <f t="shared" si="217"/>
        <v>1286025.02</v>
      </c>
      <c r="V28" s="25">
        <f t="shared" ref="V28" si="218">W28+X28</f>
        <v>0</v>
      </c>
      <c r="W28" s="64">
        <f t="shared" ref="W28:X28" si="219">SUM(W29:W30)</f>
        <v>0</v>
      </c>
      <c r="X28" s="64">
        <f t="shared" si="219"/>
        <v>0</v>
      </c>
      <c r="Y28" s="25">
        <f t="shared" ref="Y28" si="220">+Z28+AC28</f>
        <v>4374292.0999999996</v>
      </c>
      <c r="Z28" s="25">
        <f t="shared" ref="Z28" si="221">AA28+AB28</f>
        <v>4374292.0999999996</v>
      </c>
      <c r="AA28" s="64">
        <f t="shared" ref="AA28:AB28" si="222">SUM(AA29:AA30)</f>
        <v>925980.35000000009</v>
      </c>
      <c r="AB28" s="64">
        <f t="shared" si="222"/>
        <v>3448311.75</v>
      </c>
      <c r="AC28" s="25">
        <f t="shared" ref="AC28" si="223">AD28+AE28</f>
        <v>0</v>
      </c>
      <c r="AD28" s="64">
        <f t="shared" ref="AD28:AE28" si="224">SUM(AD29:AD30)</f>
        <v>0</v>
      </c>
      <c r="AE28" s="64">
        <f t="shared" si="224"/>
        <v>0</v>
      </c>
      <c r="AF28" s="25">
        <f t="shared" ref="AF28" si="225">+AG28+AJ28</f>
        <v>1439795.05</v>
      </c>
      <c r="AG28" s="25">
        <f t="shared" ref="AG28" si="226">AH28+AI28</f>
        <v>1439795.05</v>
      </c>
      <c r="AH28" s="64">
        <f>SUM(AH29:AH30)</f>
        <v>324812.34000000003</v>
      </c>
      <c r="AI28" s="64">
        <f>SUM(AI29:AI30)</f>
        <v>1114982.71</v>
      </c>
      <c r="AJ28" s="25">
        <f t="shared" ref="AJ28" si="227">AK28+AL28</f>
        <v>0</v>
      </c>
      <c r="AK28" s="64">
        <f>SUM(AK29:AK30)</f>
        <v>0</v>
      </c>
      <c r="AL28" s="64">
        <f>SUM(AL29:AL30)</f>
        <v>0</v>
      </c>
      <c r="AM28" s="25">
        <f t="shared" ref="AM28" si="228">+AN28+AQ28</f>
        <v>1509478.29</v>
      </c>
      <c r="AN28" s="25">
        <f t="shared" ref="AN28" si="229">AO28+AP28</f>
        <v>1509478.29</v>
      </c>
      <c r="AO28" s="64">
        <f t="shared" ref="AO28:AP28" si="230">SUM(AO29:AO30)</f>
        <v>356034.36</v>
      </c>
      <c r="AP28" s="64">
        <f t="shared" si="230"/>
        <v>1153443.93</v>
      </c>
      <c r="AQ28" s="25">
        <f t="shared" ref="AQ28" si="231">AR28+AS28</f>
        <v>0</v>
      </c>
      <c r="AR28" s="64">
        <f t="shared" ref="AR28:AS28" si="232">SUM(AR29:AR30)</f>
        <v>0</v>
      </c>
      <c r="AS28" s="64">
        <f t="shared" si="232"/>
        <v>0</v>
      </c>
      <c r="AT28" s="25">
        <f t="shared" ref="AT28" si="233">+AU28+AX28</f>
        <v>1128948.1200000001</v>
      </c>
      <c r="AU28" s="25">
        <f t="shared" ref="AU28" si="234">AV28+AW28</f>
        <v>1128948.1200000001</v>
      </c>
      <c r="AV28" s="64">
        <f t="shared" ref="AV28:AW28" si="235">SUM(AV29:AV30)</f>
        <v>248945.72</v>
      </c>
      <c r="AW28" s="64">
        <f t="shared" si="235"/>
        <v>880002.4</v>
      </c>
      <c r="AX28" s="25">
        <f t="shared" ref="AX28" si="236">AY28+AZ28</f>
        <v>0</v>
      </c>
      <c r="AY28" s="64">
        <f t="shared" ref="AY28:AZ28" si="237">SUM(AY29:AY30)</f>
        <v>0</v>
      </c>
      <c r="AZ28" s="64">
        <f t="shared" si="237"/>
        <v>0</v>
      </c>
      <c r="BA28" s="25">
        <f t="shared" ref="BA28" si="238">+BB28+BE28</f>
        <v>4078221.46</v>
      </c>
      <c r="BB28" s="25">
        <f t="shared" ref="BB28" si="239">BC28+BD28</f>
        <v>4078221.46</v>
      </c>
      <c r="BC28" s="64">
        <f t="shared" ref="BC28:BD28" si="240">SUM(BC29:BC30)</f>
        <v>929792.42</v>
      </c>
      <c r="BD28" s="64">
        <f t="shared" si="240"/>
        <v>3148429.04</v>
      </c>
      <c r="BE28" s="25">
        <f t="shared" ref="BE28" si="241">BF28+BG28</f>
        <v>0</v>
      </c>
      <c r="BF28" s="64">
        <f t="shared" ref="BF28:BG28" si="242">SUM(BF29:BF30)</f>
        <v>0</v>
      </c>
      <c r="BG28" s="64">
        <f t="shared" si="242"/>
        <v>0</v>
      </c>
      <c r="BH28" s="25">
        <f t="shared" ref="BH28" si="243">+BI28+BL28</f>
        <v>1471230.0559999999</v>
      </c>
      <c r="BI28" s="25">
        <f t="shared" ref="BI28" si="244">BJ28+BK28</f>
        <v>1471230.0559999999</v>
      </c>
      <c r="BJ28" s="64">
        <f>SUM(BJ29:BJ30)</f>
        <v>440930.48</v>
      </c>
      <c r="BK28" s="64">
        <f>SUM(BK29:BK30)</f>
        <v>1030299.576</v>
      </c>
      <c r="BL28" s="25">
        <f t="shared" ref="BL28" si="245">BM28+BN28</f>
        <v>0</v>
      </c>
      <c r="BM28" s="64">
        <f>SUM(BM29:BM30)</f>
        <v>0</v>
      </c>
      <c r="BN28" s="64">
        <f>SUM(BN29:BN30)</f>
        <v>0</v>
      </c>
      <c r="BO28" s="25">
        <f t="shared" ref="BO28" si="246">+BP28+BS28</f>
        <v>1412126.1800000002</v>
      </c>
      <c r="BP28" s="25">
        <f t="shared" ref="BP28" si="247">BQ28+BR28</f>
        <v>1412126.1800000002</v>
      </c>
      <c r="BQ28" s="64">
        <f t="shared" ref="BQ28:BR28" si="248">SUM(BQ29:BQ30)</f>
        <v>327172.60000000003</v>
      </c>
      <c r="BR28" s="64">
        <f t="shared" si="248"/>
        <v>1084953.58</v>
      </c>
      <c r="BS28" s="25">
        <f t="shared" ref="BS28" si="249">BT28+BU28</f>
        <v>0</v>
      </c>
      <c r="BT28" s="64">
        <f t="shared" ref="BT28:BU28" si="250">SUM(BT29:BT30)</f>
        <v>0</v>
      </c>
      <c r="BU28" s="64">
        <f t="shared" si="250"/>
        <v>0</v>
      </c>
      <c r="BV28" s="25">
        <f t="shared" ref="BV28" si="251">+BW28+BZ28</f>
        <v>1446622.58</v>
      </c>
      <c r="BW28" s="25">
        <f t="shared" ref="BW28" si="252">BX28+BY28</f>
        <v>1446622.58</v>
      </c>
      <c r="BX28" s="64">
        <f t="shared" ref="BX28:BY28" si="253">SUM(BX29:BX30)</f>
        <v>325090.32</v>
      </c>
      <c r="BY28" s="64">
        <f t="shared" si="253"/>
        <v>1121532.26</v>
      </c>
      <c r="BZ28" s="25">
        <f t="shared" ref="BZ28" si="254">CA28+CB28</f>
        <v>0</v>
      </c>
      <c r="CA28" s="64">
        <f t="shared" ref="CA28:CB28" si="255">SUM(CA29:CA30)</f>
        <v>0</v>
      </c>
      <c r="CB28" s="64">
        <f t="shared" si="255"/>
        <v>0</v>
      </c>
      <c r="CC28" s="25">
        <f t="shared" ref="CC28" si="256">+CD28+CG28</f>
        <v>4329978.8159999996</v>
      </c>
      <c r="CD28" s="25">
        <f t="shared" ref="CD28" si="257">CE28+CF28</f>
        <v>4329978.8159999996</v>
      </c>
      <c r="CE28" s="64">
        <f t="shared" ref="CE28:CF28" si="258">SUM(CE29:CE30)</f>
        <v>1093193.3999999999</v>
      </c>
      <c r="CF28" s="64">
        <f t="shared" si="258"/>
        <v>3236785.4160000002</v>
      </c>
      <c r="CG28" s="25">
        <f t="shared" ref="CG28" si="259">CH28+CI28</f>
        <v>0</v>
      </c>
      <c r="CH28" s="64">
        <f t="shared" ref="CH28:CI28" si="260">SUM(CH29:CH30)</f>
        <v>0</v>
      </c>
      <c r="CI28" s="64">
        <f t="shared" si="260"/>
        <v>0</v>
      </c>
      <c r="CJ28" s="25">
        <f t="shared" ref="CJ28" si="261">+CK28+CN28</f>
        <v>0</v>
      </c>
      <c r="CK28" s="25">
        <f t="shared" ref="CK28" si="262">CL28+CM28</f>
        <v>0</v>
      </c>
      <c r="CL28" s="64">
        <f>SUM(CL29:CL30)</f>
        <v>0</v>
      </c>
      <c r="CM28" s="64">
        <f>SUM(CM29:CM30)</f>
        <v>0</v>
      </c>
      <c r="CN28" s="25">
        <f t="shared" ref="CN28" si="263">CO28+CP28</f>
        <v>0</v>
      </c>
      <c r="CO28" s="64">
        <f>SUM(CO29:CO30)</f>
        <v>0</v>
      </c>
      <c r="CP28" s="64">
        <f>SUM(CP29:CP30)</f>
        <v>0</v>
      </c>
      <c r="CQ28" s="25">
        <f t="shared" ref="CQ28" si="264">+CR28+CU28</f>
        <v>0</v>
      </c>
      <c r="CR28" s="25">
        <f t="shared" ref="CR28" si="265">CS28+CT28</f>
        <v>0</v>
      </c>
      <c r="CS28" s="64">
        <f t="shared" ref="CS28:CT28" si="266">SUM(CS29:CS30)</f>
        <v>0</v>
      </c>
      <c r="CT28" s="64">
        <f t="shared" si="266"/>
        <v>0</v>
      </c>
      <c r="CU28" s="25">
        <f t="shared" ref="CU28" si="267">CV28+CW28</f>
        <v>0</v>
      </c>
      <c r="CV28" s="64">
        <f t="shared" ref="CV28:CW28" si="268">SUM(CV29:CV30)</f>
        <v>0</v>
      </c>
      <c r="CW28" s="64">
        <f t="shared" si="268"/>
        <v>0</v>
      </c>
      <c r="CX28" s="25">
        <f t="shared" ref="CX28" si="269">+CY28+DB28</f>
        <v>0</v>
      </c>
      <c r="CY28" s="25">
        <f t="shared" ref="CY28" si="270">CZ28+DA28</f>
        <v>0</v>
      </c>
      <c r="CZ28" s="64">
        <f t="shared" ref="CZ28:DA28" si="271">SUM(CZ29:CZ30)</f>
        <v>0</v>
      </c>
      <c r="DA28" s="64">
        <f t="shared" si="271"/>
        <v>0</v>
      </c>
      <c r="DB28" s="25">
        <f t="shared" ref="DB28" si="272">DC28+DD28</f>
        <v>0</v>
      </c>
      <c r="DC28" s="64">
        <f t="shared" ref="DC28:DD28" si="273">SUM(DC29:DC30)</f>
        <v>0</v>
      </c>
      <c r="DD28" s="64">
        <f t="shared" si="273"/>
        <v>0</v>
      </c>
      <c r="DE28" s="25">
        <f t="shared" ref="DE28" si="274">+DF28+DI28</f>
        <v>0</v>
      </c>
      <c r="DF28" s="25">
        <f t="shared" ref="DF28" si="275">DG28+DH28</f>
        <v>0</v>
      </c>
      <c r="DG28" s="64">
        <f t="shared" ref="DG28:DH28" si="276">SUM(DG29:DG30)</f>
        <v>0</v>
      </c>
      <c r="DH28" s="64">
        <f t="shared" si="276"/>
        <v>0</v>
      </c>
      <c r="DI28" s="25">
        <f t="shared" ref="DI28" si="277">DJ28+DK28</f>
        <v>0</v>
      </c>
      <c r="DJ28" s="64">
        <f t="shared" ref="DJ28:DK28" si="278">SUM(DJ29:DJ30)</f>
        <v>0</v>
      </c>
      <c r="DK28" s="64">
        <f t="shared" si="278"/>
        <v>0</v>
      </c>
      <c r="DL28" s="25">
        <f t="shared" ref="DL28" si="279">+DM28+DP28</f>
        <v>12782492.376</v>
      </c>
      <c r="DM28" s="25">
        <f t="shared" ref="DM28" si="280">DN28+DO28</f>
        <v>12782492.376</v>
      </c>
      <c r="DN28" s="64">
        <f>SUM(DN29:DN30)</f>
        <v>2948966.17</v>
      </c>
      <c r="DO28" s="64">
        <f>SUM(DO29:DO30)</f>
        <v>9833526.2060000002</v>
      </c>
      <c r="DP28" s="25">
        <f t="shared" ref="DP28" si="281">DQ28+DR28</f>
        <v>0</v>
      </c>
      <c r="DQ28" s="64">
        <f>SUM(DQ29:DQ30)</f>
        <v>0</v>
      </c>
      <c r="DR28" s="64">
        <f>SUM(DR29:DR30)</f>
        <v>0</v>
      </c>
    </row>
    <row r="29" spans="1:122" s="30" customFormat="1" ht="15" customHeight="1" x14ac:dyDescent="0.25">
      <c r="A29" s="46"/>
      <c r="B29" s="75"/>
      <c r="C29" s="57" t="s">
        <v>206</v>
      </c>
      <c r="D29" s="25">
        <f>+E29+H29</f>
        <v>227135.78000000003</v>
      </c>
      <c r="E29" s="25">
        <f>F29+G29</f>
        <v>227135.78000000003</v>
      </c>
      <c r="F29" s="64">
        <v>56794.89</v>
      </c>
      <c r="G29" s="64">
        <v>170340.89</v>
      </c>
      <c r="H29" s="25">
        <f>I29+J29</f>
        <v>0</v>
      </c>
      <c r="I29" s="64">
        <v>0</v>
      </c>
      <c r="J29" s="64">
        <v>0</v>
      </c>
      <c r="K29" s="25">
        <f>+L29+O29</f>
        <v>211734.1</v>
      </c>
      <c r="L29" s="25">
        <f>M29+N29</f>
        <v>211734.1</v>
      </c>
      <c r="M29" s="64">
        <v>43273.98</v>
      </c>
      <c r="N29" s="64">
        <v>168460.12</v>
      </c>
      <c r="O29" s="25">
        <f>P29+Q29</f>
        <v>0</v>
      </c>
      <c r="P29" s="64">
        <v>0</v>
      </c>
      <c r="Q29" s="64">
        <v>0</v>
      </c>
      <c r="R29" s="25">
        <f>+S29+V29</f>
        <v>259678.30000000002</v>
      </c>
      <c r="S29" s="25">
        <f>T29+U29</f>
        <v>259678.30000000002</v>
      </c>
      <c r="T29" s="64">
        <v>54803.920000000006</v>
      </c>
      <c r="U29" s="64">
        <v>204874.38</v>
      </c>
      <c r="V29" s="25">
        <f>W29+X29</f>
        <v>0</v>
      </c>
      <c r="W29" s="64">
        <v>0</v>
      </c>
      <c r="X29" s="64">
        <v>0</v>
      </c>
      <c r="Y29" s="25">
        <f>+Z29+AC29</f>
        <v>698548.18</v>
      </c>
      <c r="Z29" s="25">
        <f>AA29+AB29</f>
        <v>698548.18</v>
      </c>
      <c r="AA29" s="64">
        <f>+F29+M29+T29</f>
        <v>154872.79</v>
      </c>
      <c r="AB29" s="64">
        <f>+G29+N29+U29</f>
        <v>543675.39</v>
      </c>
      <c r="AC29" s="25">
        <f>AD29+AE29</f>
        <v>0</v>
      </c>
      <c r="AD29" s="64">
        <f>+I29+P29+W29</f>
        <v>0</v>
      </c>
      <c r="AE29" s="64">
        <f>+J29+Q29+X29</f>
        <v>0</v>
      </c>
      <c r="AF29" s="25">
        <f>+AG29+AJ29</f>
        <v>223806.84000000003</v>
      </c>
      <c r="AG29" s="25">
        <f>AH29+AI29</f>
        <v>223806.84000000003</v>
      </c>
      <c r="AH29" s="64">
        <v>53487.64</v>
      </c>
      <c r="AI29" s="64">
        <v>170319.2</v>
      </c>
      <c r="AJ29" s="25">
        <f>AK29+AL29</f>
        <v>0</v>
      </c>
      <c r="AK29" s="64">
        <v>0</v>
      </c>
      <c r="AL29" s="64">
        <v>0</v>
      </c>
      <c r="AM29" s="25">
        <f>+AN29+AQ29</f>
        <v>223848.72</v>
      </c>
      <c r="AN29" s="25">
        <f>AO29+AP29</f>
        <v>223848.72</v>
      </c>
      <c r="AO29" s="64">
        <v>55208.66</v>
      </c>
      <c r="AP29" s="64">
        <v>168640.06</v>
      </c>
      <c r="AQ29" s="25">
        <f>AR29+AS29</f>
        <v>0</v>
      </c>
      <c r="AR29" s="64">
        <v>0</v>
      </c>
      <c r="AS29" s="64">
        <v>0</v>
      </c>
      <c r="AT29" s="25">
        <f>+AU29+AX29</f>
        <v>200940.34</v>
      </c>
      <c r="AU29" s="25">
        <f>AV29+AW29</f>
        <v>200940.34</v>
      </c>
      <c r="AV29" s="64">
        <v>39930.19</v>
      </c>
      <c r="AW29" s="64">
        <v>161010.15</v>
      </c>
      <c r="AX29" s="25">
        <f>AY29+AZ29</f>
        <v>0</v>
      </c>
      <c r="AY29" s="64">
        <v>0</v>
      </c>
      <c r="AZ29" s="64">
        <v>0</v>
      </c>
      <c r="BA29" s="25">
        <f>+BB29+BE29</f>
        <v>648595.9</v>
      </c>
      <c r="BB29" s="25">
        <f>BC29+BD29</f>
        <v>648595.9</v>
      </c>
      <c r="BC29" s="64">
        <f>+AH29+AO29+AV29</f>
        <v>148626.49</v>
      </c>
      <c r="BD29" s="64">
        <f>+AI29+AP29+AW29</f>
        <v>499969.41000000003</v>
      </c>
      <c r="BE29" s="25">
        <f>BF29+BG29</f>
        <v>0</v>
      </c>
      <c r="BF29" s="64">
        <v>0</v>
      </c>
      <c r="BG29" s="64">
        <f>+AL29+AS29+AZ29</f>
        <v>0</v>
      </c>
      <c r="BH29" s="25">
        <f>+BI29+BL29</f>
        <v>213745.516</v>
      </c>
      <c r="BI29" s="25">
        <f>BJ29+BK29</f>
        <v>213745.516</v>
      </c>
      <c r="BJ29" s="64">
        <v>50480.41</v>
      </c>
      <c r="BK29" s="64">
        <v>163265.106</v>
      </c>
      <c r="BL29" s="25">
        <f>BM29+BN29</f>
        <v>0</v>
      </c>
      <c r="BM29" s="64">
        <v>0</v>
      </c>
      <c r="BN29" s="64">
        <v>0</v>
      </c>
      <c r="BO29" s="25">
        <f>+BP29+BS29</f>
        <v>211365.46999999997</v>
      </c>
      <c r="BP29" s="25">
        <f>BQ29+BR29</f>
        <v>211365.46999999997</v>
      </c>
      <c r="BQ29" s="64">
        <v>50225.2</v>
      </c>
      <c r="BR29" s="64">
        <v>161140.26999999999</v>
      </c>
      <c r="BS29" s="25">
        <f>BT29+BU29</f>
        <v>0</v>
      </c>
      <c r="BT29" s="64">
        <v>0</v>
      </c>
      <c r="BU29" s="64">
        <v>0</v>
      </c>
      <c r="BV29" s="25">
        <f>+BW29+BZ29</f>
        <v>262052.11</v>
      </c>
      <c r="BW29" s="25">
        <f>BX29+BY29</f>
        <v>262052.11</v>
      </c>
      <c r="BX29" s="64">
        <v>66047.570000000007</v>
      </c>
      <c r="BY29" s="64">
        <v>196004.53999999998</v>
      </c>
      <c r="BZ29" s="25">
        <f>CA29+CB29</f>
        <v>0</v>
      </c>
      <c r="CA29" s="64">
        <v>0</v>
      </c>
      <c r="CB29" s="64">
        <v>0</v>
      </c>
      <c r="CC29" s="25">
        <f>+CD29+CG29</f>
        <v>687163.0959999999</v>
      </c>
      <c r="CD29" s="25">
        <f>CE29+CF29</f>
        <v>687163.0959999999</v>
      </c>
      <c r="CE29" s="64">
        <f>+BJ29+BQ29+BX29</f>
        <v>166753.18</v>
      </c>
      <c r="CF29" s="64">
        <f>+BK29+BR29+BY29</f>
        <v>520409.91599999997</v>
      </c>
      <c r="CG29" s="25">
        <f>CH29+CI29</f>
        <v>0</v>
      </c>
      <c r="CH29" s="64">
        <f>+BM29+BT29+CA29</f>
        <v>0</v>
      </c>
      <c r="CI29" s="64">
        <f>+BN29+BU29+CB29</f>
        <v>0</v>
      </c>
      <c r="CJ29" s="25">
        <f>+CK29+CN29</f>
        <v>0</v>
      </c>
      <c r="CK29" s="25">
        <f>CL29+CM29</f>
        <v>0</v>
      </c>
      <c r="CL29" s="64">
        <v>0</v>
      </c>
      <c r="CM29" s="64">
        <v>0</v>
      </c>
      <c r="CN29" s="25">
        <f>CO29+CP29</f>
        <v>0</v>
      </c>
      <c r="CO29" s="64">
        <v>0</v>
      </c>
      <c r="CP29" s="64">
        <v>0</v>
      </c>
      <c r="CQ29" s="25">
        <f>+CR29+CU29</f>
        <v>0</v>
      </c>
      <c r="CR29" s="25">
        <f>CS29+CT29</f>
        <v>0</v>
      </c>
      <c r="CS29" s="64">
        <v>0</v>
      </c>
      <c r="CT29" s="64">
        <v>0</v>
      </c>
      <c r="CU29" s="25">
        <f>CV29+CW29</f>
        <v>0</v>
      </c>
      <c r="CV29" s="64">
        <v>0</v>
      </c>
      <c r="CW29" s="64">
        <v>0</v>
      </c>
      <c r="CX29" s="25">
        <f>+CY29+DB29</f>
        <v>0</v>
      </c>
      <c r="CY29" s="25">
        <f>CZ29+DA29</f>
        <v>0</v>
      </c>
      <c r="CZ29" s="64">
        <v>0</v>
      </c>
      <c r="DA29" s="64">
        <v>0</v>
      </c>
      <c r="DB29" s="25">
        <f>DC29+DD29</f>
        <v>0</v>
      </c>
      <c r="DC29" s="64">
        <v>0</v>
      </c>
      <c r="DD29" s="64">
        <v>0</v>
      </c>
      <c r="DE29" s="25">
        <f>+DF29+DI29</f>
        <v>0</v>
      </c>
      <c r="DF29" s="25">
        <f>DG29+DH29</f>
        <v>0</v>
      </c>
      <c r="DG29" s="64">
        <f>+CL29+CS29+CZ29</f>
        <v>0</v>
      </c>
      <c r="DH29" s="64">
        <f>+CM29+CT29+DA29</f>
        <v>0</v>
      </c>
      <c r="DI29" s="25">
        <f>DJ29+DK29</f>
        <v>0</v>
      </c>
      <c r="DJ29" s="64">
        <f>+CO29+CV29+DC29</f>
        <v>0</v>
      </c>
      <c r="DK29" s="64">
        <f>+CP29+CW29+DD29</f>
        <v>0</v>
      </c>
      <c r="DL29" s="25">
        <f>+DM29+DP29</f>
        <v>2034307.176</v>
      </c>
      <c r="DM29" s="25">
        <f>DN29+DO29</f>
        <v>2034307.176</v>
      </c>
      <c r="DN29" s="64">
        <f>AA29+BC29+CE29+DG29</f>
        <v>470252.46</v>
      </c>
      <c r="DO29" s="64">
        <f>AB29+BD29+CF29+DH29</f>
        <v>1564054.716</v>
      </c>
      <c r="DP29" s="25">
        <f>DQ29+DR29</f>
        <v>0</v>
      </c>
      <c r="DQ29" s="64">
        <f>AD29+BF29+CH29+DJ29</f>
        <v>0</v>
      </c>
      <c r="DR29" s="64">
        <f>AE29+BG29+CI29+DK29</f>
        <v>0</v>
      </c>
    </row>
    <row r="30" spans="1:122" s="30" customFormat="1" ht="15" customHeight="1" x14ac:dyDescent="0.25">
      <c r="A30" s="46"/>
      <c r="B30" s="75"/>
      <c r="C30" s="57" t="s">
        <v>48</v>
      </c>
      <c r="D30" s="25">
        <f>+E30+H30</f>
        <v>1091540.94</v>
      </c>
      <c r="E30" s="25">
        <f>F30+G30</f>
        <v>1091540.94</v>
      </c>
      <c r="F30" s="64">
        <v>227232.3</v>
      </c>
      <c r="G30" s="64">
        <v>864308.64</v>
      </c>
      <c r="H30" s="25">
        <f>I30+J30</f>
        <v>0</v>
      </c>
      <c r="I30" s="64">
        <v>0</v>
      </c>
      <c r="J30" s="64">
        <v>0</v>
      </c>
      <c r="K30" s="25">
        <f>+L30+O30</f>
        <v>1205574.6399999999</v>
      </c>
      <c r="L30" s="25">
        <f>M30+N30</f>
        <v>1205574.6399999999</v>
      </c>
      <c r="M30" s="64">
        <v>246397.56</v>
      </c>
      <c r="N30" s="64">
        <v>959177.08</v>
      </c>
      <c r="O30" s="25">
        <f>P30+Q30</f>
        <v>0</v>
      </c>
      <c r="P30" s="64">
        <v>0</v>
      </c>
      <c r="Q30" s="64">
        <v>0</v>
      </c>
      <c r="R30" s="25">
        <f>+S30+V30</f>
        <v>1378628.3399999999</v>
      </c>
      <c r="S30" s="25">
        <f>T30+U30</f>
        <v>1378628.3399999999</v>
      </c>
      <c r="T30" s="64">
        <v>297477.7</v>
      </c>
      <c r="U30" s="64">
        <v>1081150.6399999999</v>
      </c>
      <c r="V30" s="25">
        <f>W30+X30</f>
        <v>0</v>
      </c>
      <c r="W30" s="64">
        <v>0</v>
      </c>
      <c r="X30" s="64">
        <v>0</v>
      </c>
      <c r="Y30" s="25">
        <f>+Z30+AC30</f>
        <v>3675743.92</v>
      </c>
      <c r="Z30" s="25">
        <f>AA30+AB30</f>
        <v>3675743.92</v>
      </c>
      <c r="AA30" s="64">
        <f>+F30+M30+T30</f>
        <v>771107.56</v>
      </c>
      <c r="AB30" s="64">
        <f>+G30+N30+U30</f>
        <v>2904636.36</v>
      </c>
      <c r="AC30" s="25">
        <f>AD30+AE30</f>
        <v>0</v>
      </c>
      <c r="AD30" s="64">
        <f>+I30+P30+W30</f>
        <v>0</v>
      </c>
      <c r="AE30" s="64">
        <f>+J30+Q30+X30</f>
        <v>0</v>
      </c>
      <c r="AF30" s="25">
        <f>+AG30+AJ30</f>
        <v>1215988.21</v>
      </c>
      <c r="AG30" s="25">
        <f>AH30+AI30</f>
        <v>1215988.21</v>
      </c>
      <c r="AH30" s="64">
        <v>271324.7</v>
      </c>
      <c r="AI30" s="64">
        <v>944663.51</v>
      </c>
      <c r="AJ30" s="25">
        <f>AK30+AL30</f>
        <v>0</v>
      </c>
      <c r="AK30" s="64">
        <v>0</v>
      </c>
      <c r="AL30" s="64">
        <v>0</v>
      </c>
      <c r="AM30" s="25">
        <f>+AN30+AQ30</f>
        <v>1285629.57</v>
      </c>
      <c r="AN30" s="25">
        <f>AO30+AP30</f>
        <v>1285629.57</v>
      </c>
      <c r="AO30" s="64">
        <v>300825.7</v>
      </c>
      <c r="AP30" s="64">
        <v>984803.87</v>
      </c>
      <c r="AQ30" s="25">
        <f>AR30+AS30</f>
        <v>0</v>
      </c>
      <c r="AR30" s="64">
        <v>0</v>
      </c>
      <c r="AS30" s="64">
        <v>0</v>
      </c>
      <c r="AT30" s="25">
        <f>+AU30+AX30</f>
        <v>928007.78</v>
      </c>
      <c r="AU30" s="25">
        <f>AV30+AW30</f>
        <v>928007.78</v>
      </c>
      <c r="AV30" s="64">
        <v>209015.53</v>
      </c>
      <c r="AW30" s="64">
        <v>718992.25</v>
      </c>
      <c r="AX30" s="25">
        <f>AY30+AZ30</f>
        <v>0</v>
      </c>
      <c r="AY30" s="64">
        <v>0</v>
      </c>
      <c r="AZ30" s="64">
        <v>0</v>
      </c>
      <c r="BA30" s="25">
        <f>+BB30+BE30</f>
        <v>3429625.56</v>
      </c>
      <c r="BB30" s="25">
        <f>BC30+BD30</f>
        <v>3429625.56</v>
      </c>
      <c r="BC30" s="64">
        <f>+AH30+AO30+AV30</f>
        <v>781165.93</v>
      </c>
      <c r="BD30" s="64">
        <f>+AI30+AP30+AW30</f>
        <v>2648459.63</v>
      </c>
      <c r="BE30" s="25">
        <f>BF30+BG30</f>
        <v>0</v>
      </c>
      <c r="BF30" s="64">
        <f>+AK30+AR30+AY30</f>
        <v>0</v>
      </c>
      <c r="BG30" s="64">
        <f>+AL30+AS30+AZ30</f>
        <v>0</v>
      </c>
      <c r="BH30" s="25">
        <f>+BI30+BL30</f>
        <v>1257484.54</v>
      </c>
      <c r="BI30" s="25">
        <f>BJ30+BK30</f>
        <v>1257484.54</v>
      </c>
      <c r="BJ30" s="64">
        <v>390450.07</v>
      </c>
      <c r="BK30" s="64">
        <v>867034.47</v>
      </c>
      <c r="BL30" s="25">
        <f>BM30+BN30</f>
        <v>0</v>
      </c>
      <c r="BM30" s="64">
        <v>0</v>
      </c>
      <c r="BN30" s="64">
        <v>0</v>
      </c>
      <c r="BO30" s="25">
        <f>+BP30+BS30</f>
        <v>1200760.71</v>
      </c>
      <c r="BP30" s="25">
        <f>BQ30+BR30</f>
        <v>1200760.71</v>
      </c>
      <c r="BQ30" s="64">
        <v>276947.40000000002</v>
      </c>
      <c r="BR30" s="64">
        <v>923813.31</v>
      </c>
      <c r="BS30" s="25">
        <f>BT30+BU30</f>
        <v>0</v>
      </c>
      <c r="BT30" s="64">
        <v>0</v>
      </c>
      <c r="BU30" s="64">
        <v>0</v>
      </c>
      <c r="BV30" s="25">
        <f>+BW30+BZ30</f>
        <v>1184570.47</v>
      </c>
      <c r="BW30" s="25">
        <f>BX30+BY30</f>
        <v>1184570.47</v>
      </c>
      <c r="BX30" s="64">
        <v>259042.75</v>
      </c>
      <c r="BY30" s="64">
        <v>925527.72</v>
      </c>
      <c r="BZ30" s="25">
        <f>CA30+CB30</f>
        <v>0</v>
      </c>
      <c r="CA30" s="64">
        <v>0</v>
      </c>
      <c r="CB30" s="64">
        <v>0</v>
      </c>
      <c r="CC30" s="25">
        <f>+CD30+CG30</f>
        <v>3642815.7199999997</v>
      </c>
      <c r="CD30" s="25">
        <f>CE30+CF30</f>
        <v>3642815.7199999997</v>
      </c>
      <c r="CE30" s="64">
        <f>+BJ30+BQ30+BX30</f>
        <v>926440.22</v>
      </c>
      <c r="CF30" s="64">
        <f>+BK30+BR30+BY30</f>
        <v>2716375.5</v>
      </c>
      <c r="CG30" s="25">
        <f>CH30+CI30</f>
        <v>0</v>
      </c>
      <c r="CH30" s="64">
        <f>+BM30+BT30+CA30</f>
        <v>0</v>
      </c>
      <c r="CI30" s="64">
        <f>+BN30+BU30+CB30</f>
        <v>0</v>
      </c>
      <c r="CJ30" s="25">
        <f>+CK30+CN30</f>
        <v>0</v>
      </c>
      <c r="CK30" s="25">
        <f>CL30+CM30</f>
        <v>0</v>
      </c>
      <c r="CL30" s="64">
        <v>0</v>
      </c>
      <c r="CM30" s="64">
        <v>0</v>
      </c>
      <c r="CN30" s="25">
        <f>CO30+CP30</f>
        <v>0</v>
      </c>
      <c r="CO30" s="64">
        <v>0</v>
      </c>
      <c r="CP30" s="64">
        <v>0</v>
      </c>
      <c r="CQ30" s="25">
        <f>+CR30+CU30</f>
        <v>0</v>
      </c>
      <c r="CR30" s="25">
        <f>CS30+CT30</f>
        <v>0</v>
      </c>
      <c r="CS30" s="64">
        <v>0</v>
      </c>
      <c r="CT30" s="64">
        <v>0</v>
      </c>
      <c r="CU30" s="25">
        <f>CV30+CW30</f>
        <v>0</v>
      </c>
      <c r="CV30" s="64">
        <v>0</v>
      </c>
      <c r="CW30" s="64">
        <v>0</v>
      </c>
      <c r="CX30" s="25">
        <f>+CY30+DB30</f>
        <v>0</v>
      </c>
      <c r="CY30" s="25">
        <f>CZ30+DA30</f>
        <v>0</v>
      </c>
      <c r="CZ30" s="64">
        <v>0</v>
      </c>
      <c r="DA30" s="64">
        <v>0</v>
      </c>
      <c r="DB30" s="25">
        <f>DC30+DD30</f>
        <v>0</v>
      </c>
      <c r="DC30" s="64">
        <v>0</v>
      </c>
      <c r="DD30" s="64">
        <v>0</v>
      </c>
      <c r="DE30" s="25">
        <f>+DF30+DI30</f>
        <v>0</v>
      </c>
      <c r="DF30" s="25">
        <f>DG30+DH30</f>
        <v>0</v>
      </c>
      <c r="DG30" s="64">
        <f>+CL30+CS30+CZ30</f>
        <v>0</v>
      </c>
      <c r="DH30" s="64">
        <f>+CM30+CT30+DA30</f>
        <v>0</v>
      </c>
      <c r="DI30" s="25">
        <f>DJ30+DK30</f>
        <v>0</v>
      </c>
      <c r="DJ30" s="64">
        <f>+CO30+CV30+DC30</f>
        <v>0</v>
      </c>
      <c r="DK30" s="64">
        <f>+CP30+CW30+DD30</f>
        <v>0</v>
      </c>
      <c r="DL30" s="25">
        <f>+DM30+DP30</f>
        <v>10748185.199999999</v>
      </c>
      <c r="DM30" s="25">
        <f>DN30+DO30</f>
        <v>10748185.199999999</v>
      </c>
      <c r="DN30" s="64">
        <f>AA30+BC30+CE30+DG30</f>
        <v>2478713.71</v>
      </c>
      <c r="DO30" s="64">
        <f>AB30+BD30+CF30+DH30</f>
        <v>8269471.4900000002</v>
      </c>
      <c r="DP30" s="25">
        <f>DQ30+DR30</f>
        <v>0</v>
      </c>
      <c r="DQ30" s="64">
        <f>AD30+BF30+CH30+DJ30</f>
        <v>0</v>
      </c>
      <c r="DR30" s="64">
        <f>AE30+BG30+CI30+DK30</f>
        <v>0</v>
      </c>
    </row>
    <row r="31" spans="1:122" s="30" customFormat="1" ht="15" customHeight="1" x14ac:dyDescent="0.25">
      <c r="A31" s="46"/>
      <c r="B31" s="75"/>
      <c r="C31" s="93" t="s">
        <v>366</v>
      </c>
      <c r="D31" s="25">
        <f t="shared" si="207"/>
        <v>65502.933999999994</v>
      </c>
      <c r="E31" s="25">
        <f t="shared" ref="E31" si="282">F31+G31</f>
        <v>65502.933999999994</v>
      </c>
      <c r="F31" s="64">
        <f>SUM(F32:F33)</f>
        <v>13764.052</v>
      </c>
      <c r="G31" s="64">
        <f>SUM(G32:G33)</f>
        <v>51738.881999999998</v>
      </c>
      <c r="H31" s="25">
        <f t="shared" ref="H31" si="283">I31+J31</f>
        <v>0</v>
      </c>
      <c r="I31" s="64">
        <f>SUM(I32:I33)</f>
        <v>0</v>
      </c>
      <c r="J31" s="64">
        <f>SUM(J32:J33)</f>
        <v>0</v>
      </c>
      <c r="K31" s="25">
        <f t="shared" ref="K31" si="284">+L31+O31</f>
        <v>125909.594</v>
      </c>
      <c r="L31" s="25">
        <f t="shared" ref="L31" si="285">M31+N31</f>
        <v>75637.296000000002</v>
      </c>
      <c r="M31" s="64">
        <f t="shared" ref="M31:N31" si="286">SUM(M32:M33)</f>
        <v>14054.851999999999</v>
      </c>
      <c r="N31" s="64">
        <f t="shared" si="286"/>
        <v>61582.444000000003</v>
      </c>
      <c r="O31" s="25">
        <f t="shared" ref="O31" si="287">P31+Q31</f>
        <v>50272.297999999995</v>
      </c>
      <c r="P31" s="64">
        <f t="shared" ref="P31:Q31" si="288">SUM(P32:P33)</f>
        <v>50272.297999999995</v>
      </c>
      <c r="Q31" s="64">
        <f t="shared" si="288"/>
        <v>0</v>
      </c>
      <c r="R31" s="25">
        <f t="shared" ref="R31" si="289">+S31+V31</f>
        <v>71383.478000000003</v>
      </c>
      <c r="S31" s="25">
        <f t="shared" ref="S31" si="290">T31+U31</f>
        <v>71383.478000000003</v>
      </c>
      <c r="T31" s="64">
        <f t="shared" ref="T31:U31" si="291">SUM(T32:T33)</f>
        <v>12775.15</v>
      </c>
      <c r="U31" s="64">
        <f t="shared" si="291"/>
        <v>58608.328000000001</v>
      </c>
      <c r="V31" s="25">
        <f t="shared" ref="V31" si="292">W31+X31</f>
        <v>0</v>
      </c>
      <c r="W31" s="64">
        <f t="shared" ref="W31:X31" si="293">SUM(W32:W33)</f>
        <v>0</v>
      </c>
      <c r="X31" s="64">
        <f t="shared" si="293"/>
        <v>0</v>
      </c>
      <c r="Y31" s="25">
        <f t="shared" ref="Y31" si="294">+Z31+AC31</f>
        <v>262796.00599999999</v>
      </c>
      <c r="Z31" s="25">
        <f t="shared" ref="Z31" si="295">AA31+AB31</f>
        <v>212523.70800000001</v>
      </c>
      <c r="AA31" s="64">
        <f t="shared" ref="AA31:AB31" si="296">SUM(AA32:AA33)</f>
        <v>40594.053999999996</v>
      </c>
      <c r="AB31" s="64">
        <f t="shared" si="296"/>
        <v>171929.65400000001</v>
      </c>
      <c r="AC31" s="25">
        <f t="shared" ref="AC31" si="297">AD31+AE31</f>
        <v>50272.297999999995</v>
      </c>
      <c r="AD31" s="64">
        <f t="shared" ref="AD31:AE31" si="298">SUM(AD32:AD33)</f>
        <v>50272.297999999995</v>
      </c>
      <c r="AE31" s="64">
        <f t="shared" si="298"/>
        <v>0</v>
      </c>
      <c r="AF31" s="25">
        <f t="shared" ref="AF31" si="299">+AG31+AJ31</f>
        <v>68079.573799999998</v>
      </c>
      <c r="AG31" s="25">
        <f t="shared" ref="AG31" si="300">AH31+AI31</f>
        <v>68079.573799999998</v>
      </c>
      <c r="AH31" s="64">
        <f>SUM(AH32:AH33)</f>
        <v>9594</v>
      </c>
      <c r="AI31" s="64">
        <f>SUM(AI32:AI33)</f>
        <v>58485.573799999998</v>
      </c>
      <c r="AJ31" s="25">
        <f t="shared" ref="AJ31" si="301">AK31+AL31</f>
        <v>0</v>
      </c>
      <c r="AK31" s="64">
        <f>SUM(AK32:AK33)</f>
        <v>0</v>
      </c>
      <c r="AL31" s="64">
        <f>SUM(AL32:AL33)</f>
        <v>0</v>
      </c>
      <c r="AM31" s="25">
        <f t="shared" ref="AM31" si="302">+AN31+AQ31</f>
        <v>65531.039999999994</v>
      </c>
      <c r="AN31" s="25">
        <f t="shared" ref="AN31" si="303">AO31+AP31</f>
        <v>65531.039999999994</v>
      </c>
      <c r="AO31" s="64">
        <f t="shared" ref="AO31:AP31" si="304">SUM(AO32:AO33)</f>
        <v>10779.891</v>
      </c>
      <c r="AP31" s="64">
        <f t="shared" si="304"/>
        <v>54751.148999999998</v>
      </c>
      <c r="AQ31" s="25">
        <f t="shared" ref="AQ31" si="305">AR31+AS31</f>
        <v>0</v>
      </c>
      <c r="AR31" s="64">
        <f t="shared" ref="AR31:AS31" si="306">SUM(AR32:AR33)</f>
        <v>0</v>
      </c>
      <c r="AS31" s="64">
        <f t="shared" si="306"/>
        <v>0</v>
      </c>
      <c r="AT31" s="25">
        <f t="shared" ref="AT31" si="307">+AU31+AX31</f>
        <v>59432.1463</v>
      </c>
      <c r="AU31" s="25">
        <f t="shared" ref="AU31" si="308">AV31+AW31</f>
        <v>59432.1463</v>
      </c>
      <c r="AV31" s="64">
        <f t="shared" ref="AV31:AW31" si="309">SUM(AV32:AV33)</f>
        <v>10527.56</v>
      </c>
      <c r="AW31" s="64">
        <f t="shared" si="309"/>
        <v>48904.586300000003</v>
      </c>
      <c r="AX31" s="25">
        <f t="shared" ref="AX31" si="310">AY31+AZ31</f>
        <v>0</v>
      </c>
      <c r="AY31" s="64">
        <f t="shared" ref="AY31:AZ31" si="311">SUM(AY32:AY33)</f>
        <v>0</v>
      </c>
      <c r="AZ31" s="64">
        <f t="shared" si="311"/>
        <v>0</v>
      </c>
      <c r="BA31" s="25">
        <f t="shared" ref="BA31" si="312">+BB31+BE31</f>
        <v>193042.76009999998</v>
      </c>
      <c r="BB31" s="25">
        <f t="shared" ref="BB31" si="313">BC31+BD31</f>
        <v>193042.76009999998</v>
      </c>
      <c r="BC31" s="64">
        <f t="shared" ref="BC31:BD31" si="314">SUM(BC32:BC33)</f>
        <v>30901.451000000001</v>
      </c>
      <c r="BD31" s="64">
        <f t="shared" si="314"/>
        <v>162141.30909999998</v>
      </c>
      <c r="BE31" s="25">
        <f t="shared" ref="BE31" si="315">BF31+BG31</f>
        <v>0</v>
      </c>
      <c r="BF31" s="64">
        <f t="shared" ref="BF31:BG31" si="316">SUM(BF32:BF33)</f>
        <v>0</v>
      </c>
      <c r="BG31" s="64">
        <f t="shared" si="316"/>
        <v>0</v>
      </c>
      <c r="BH31" s="25">
        <f t="shared" ref="BH31" si="317">+BI31+BL31</f>
        <v>47494.286599999999</v>
      </c>
      <c r="BI31" s="25">
        <f t="shared" ref="BI31" si="318">BJ31+BK31</f>
        <v>47494.286599999999</v>
      </c>
      <c r="BJ31" s="64">
        <f>SUM(BJ32:BJ33)</f>
        <v>8902.1975000000002</v>
      </c>
      <c r="BK31" s="64">
        <f>SUM(BK32:BK33)</f>
        <v>38592.089099999997</v>
      </c>
      <c r="BL31" s="25">
        <f t="shared" ref="BL31" si="319">BM31+BN31</f>
        <v>0</v>
      </c>
      <c r="BM31" s="64">
        <f>SUM(BM32:BM33)</f>
        <v>0</v>
      </c>
      <c r="BN31" s="64">
        <f>SUM(BN32:BN33)</f>
        <v>0</v>
      </c>
      <c r="BO31" s="25">
        <f t="shared" ref="BO31" si="320">+BP31+BS31</f>
        <v>32380</v>
      </c>
      <c r="BP31" s="25">
        <f t="shared" ref="BP31" si="321">BQ31+BR31</f>
        <v>32380</v>
      </c>
      <c r="BQ31" s="64">
        <f t="shared" ref="BQ31:BR31" si="322">SUM(BQ32:BQ33)</f>
        <v>6989.88</v>
      </c>
      <c r="BR31" s="64">
        <f t="shared" si="322"/>
        <v>25390.12</v>
      </c>
      <c r="BS31" s="25">
        <f t="shared" ref="BS31" si="323">BT31+BU31</f>
        <v>0</v>
      </c>
      <c r="BT31" s="64">
        <f t="shared" ref="BT31:BU31" si="324">SUM(BT32:BT33)</f>
        <v>0</v>
      </c>
      <c r="BU31" s="64">
        <f t="shared" si="324"/>
        <v>0</v>
      </c>
      <c r="BV31" s="25">
        <f t="shared" ref="BV31" si="325">+BW31+BZ31</f>
        <v>45524.156799999997</v>
      </c>
      <c r="BW31" s="25">
        <f t="shared" ref="BW31" si="326">BX31+BY31</f>
        <v>45524.156799999997</v>
      </c>
      <c r="BX31" s="64">
        <f t="shared" ref="BX31:BY31" si="327">SUM(BX32:BX33)</f>
        <v>9261.3029999999999</v>
      </c>
      <c r="BY31" s="64">
        <f t="shared" si="327"/>
        <v>36262.853799999997</v>
      </c>
      <c r="BZ31" s="25">
        <f t="shared" ref="BZ31" si="328">CA31+CB31</f>
        <v>0</v>
      </c>
      <c r="CA31" s="64">
        <f t="shared" ref="CA31:CB31" si="329">SUM(CA32:CA33)</f>
        <v>0</v>
      </c>
      <c r="CB31" s="64">
        <f t="shared" si="329"/>
        <v>0</v>
      </c>
      <c r="CC31" s="25">
        <f t="shared" ref="CC31" si="330">+CD31+CG31</f>
        <v>125398.44339999999</v>
      </c>
      <c r="CD31" s="25">
        <f t="shared" ref="CD31" si="331">CE31+CF31</f>
        <v>125398.44339999999</v>
      </c>
      <c r="CE31" s="64">
        <f t="shared" ref="CE31:CF31" si="332">SUM(CE32:CE33)</f>
        <v>25153.380499999999</v>
      </c>
      <c r="CF31" s="64">
        <f t="shared" si="332"/>
        <v>100245.06289999999</v>
      </c>
      <c r="CG31" s="25">
        <f t="shared" ref="CG31" si="333">CH31+CI31</f>
        <v>0</v>
      </c>
      <c r="CH31" s="64">
        <f t="shared" ref="CH31:CI31" si="334">SUM(CH32:CH33)</f>
        <v>0</v>
      </c>
      <c r="CI31" s="64">
        <f t="shared" si="334"/>
        <v>0</v>
      </c>
      <c r="CJ31" s="25">
        <f t="shared" ref="CJ31" si="335">+CK31+CN31</f>
        <v>0</v>
      </c>
      <c r="CK31" s="25">
        <f t="shared" ref="CK31" si="336">CL31+CM31</f>
        <v>0</v>
      </c>
      <c r="CL31" s="64">
        <f>SUM(CL32:CL33)</f>
        <v>0</v>
      </c>
      <c r="CM31" s="64">
        <f>SUM(CM32:CM33)</f>
        <v>0</v>
      </c>
      <c r="CN31" s="25">
        <f t="shared" ref="CN31" si="337">CO31+CP31</f>
        <v>0</v>
      </c>
      <c r="CO31" s="64">
        <f>SUM(CO32:CO33)</f>
        <v>0</v>
      </c>
      <c r="CP31" s="64">
        <f>SUM(CP32:CP33)</f>
        <v>0</v>
      </c>
      <c r="CQ31" s="25">
        <f t="shared" ref="CQ31" si="338">+CR31+CU31</f>
        <v>0</v>
      </c>
      <c r="CR31" s="25">
        <f t="shared" ref="CR31" si="339">CS31+CT31</f>
        <v>0</v>
      </c>
      <c r="CS31" s="64">
        <f t="shared" ref="CS31:CT31" si="340">SUM(CS32:CS33)</f>
        <v>0</v>
      </c>
      <c r="CT31" s="64">
        <f t="shared" si="340"/>
        <v>0</v>
      </c>
      <c r="CU31" s="25">
        <f t="shared" ref="CU31" si="341">CV31+CW31</f>
        <v>0</v>
      </c>
      <c r="CV31" s="64">
        <f t="shared" ref="CV31:CW31" si="342">SUM(CV32:CV33)</f>
        <v>0</v>
      </c>
      <c r="CW31" s="64">
        <f t="shared" si="342"/>
        <v>0</v>
      </c>
      <c r="CX31" s="25">
        <f t="shared" ref="CX31" si="343">+CY31+DB31</f>
        <v>0</v>
      </c>
      <c r="CY31" s="25">
        <f t="shared" ref="CY31" si="344">CZ31+DA31</f>
        <v>0</v>
      </c>
      <c r="CZ31" s="64">
        <f t="shared" ref="CZ31:DA31" si="345">SUM(CZ32:CZ33)</f>
        <v>0</v>
      </c>
      <c r="DA31" s="64">
        <f t="shared" si="345"/>
        <v>0</v>
      </c>
      <c r="DB31" s="25">
        <f t="shared" ref="DB31" si="346">DC31+DD31</f>
        <v>0</v>
      </c>
      <c r="DC31" s="64">
        <f t="shared" ref="DC31:DD31" si="347">SUM(DC32:DC33)</f>
        <v>0</v>
      </c>
      <c r="DD31" s="64">
        <f t="shared" si="347"/>
        <v>0</v>
      </c>
      <c r="DE31" s="25">
        <f t="shared" ref="DE31" si="348">+DF31+DI31</f>
        <v>0</v>
      </c>
      <c r="DF31" s="25">
        <f t="shared" ref="DF31" si="349">DG31+DH31</f>
        <v>0</v>
      </c>
      <c r="DG31" s="64">
        <f t="shared" ref="DG31:DH31" si="350">SUM(DG32:DG33)</f>
        <v>0</v>
      </c>
      <c r="DH31" s="64">
        <f t="shared" si="350"/>
        <v>0</v>
      </c>
      <c r="DI31" s="25">
        <f t="shared" ref="DI31" si="351">DJ31+DK31</f>
        <v>0</v>
      </c>
      <c r="DJ31" s="64">
        <f t="shared" ref="DJ31:DK31" si="352">SUM(DJ32:DJ33)</f>
        <v>0</v>
      </c>
      <c r="DK31" s="64">
        <f t="shared" si="352"/>
        <v>0</v>
      </c>
      <c r="DL31" s="25">
        <f t="shared" ref="DL31" si="353">+DM31+DP31</f>
        <v>581237.20949999988</v>
      </c>
      <c r="DM31" s="25">
        <f t="shared" ref="DM31" si="354">DN31+DO31</f>
        <v>530964.91149999993</v>
      </c>
      <c r="DN31" s="64">
        <f>SUM(DN32:DN33)</f>
        <v>96648.885500000004</v>
      </c>
      <c r="DO31" s="64">
        <f>SUM(DO32:DO33)</f>
        <v>434316.02599999995</v>
      </c>
      <c r="DP31" s="25">
        <f t="shared" ref="DP31" si="355">DQ31+DR31</f>
        <v>50272.297999999995</v>
      </c>
      <c r="DQ31" s="64">
        <f>SUM(DQ32:DQ33)</f>
        <v>50272.297999999995</v>
      </c>
      <c r="DR31" s="64">
        <f>SUM(DR32:DR33)</f>
        <v>0</v>
      </c>
    </row>
    <row r="32" spans="1:122" s="30" customFormat="1" ht="15" customHeight="1" x14ac:dyDescent="0.25">
      <c r="A32" s="46"/>
      <c r="B32" s="75"/>
      <c r="C32" s="57" t="s">
        <v>247</v>
      </c>
      <c r="D32" s="25">
        <f>+E32+H32</f>
        <v>60502.933999999994</v>
      </c>
      <c r="E32" s="25">
        <f>F32+G32</f>
        <v>60502.933999999994</v>
      </c>
      <c r="F32" s="64">
        <v>8764.0519999999997</v>
      </c>
      <c r="G32" s="64">
        <v>51738.881999999998</v>
      </c>
      <c r="H32" s="25">
        <f>I32+J32</f>
        <v>0</v>
      </c>
      <c r="I32" s="64">
        <v>0</v>
      </c>
      <c r="J32" s="64">
        <v>0</v>
      </c>
      <c r="K32" s="25">
        <f>+L32+O32</f>
        <v>75637.296000000002</v>
      </c>
      <c r="L32" s="25">
        <f>M32+N32</f>
        <v>75637.296000000002</v>
      </c>
      <c r="M32" s="64">
        <v>14054.851999999999</v>
      </c>
      <c r="N32" s="64">
        <v>61582.444000000003</v>
      </c>
      <c r="O32" s="25">
        <f>P32+Q32</f>
        <v>0</v>
      </c>
      <c r="P32" s="64">
        <v>0</v>
      </c>
      <c r="Q32" s="64">
        <v>0</v>
      </c>
      <c r="R32" s="25">
        <f>+S32+V32</f>
        <v>71383.478000000003</v>
      </c>
      <c r="S32" s="25">
        <f>T32+U32</f>
        <v>71383.478000000003</v>
      </c>
      <c r="T32" s="64">
        <v>12775.15</v>
      </c>
      <c r="U32" s="64">
        <v>58608.328000000001</v>
      </c>
      <c r="V32" s="25">
        <f>W32+X32</f>
        <v>0</v>
      </c>
      <c r="W32" s="64">
        <v>0</v>
      </c>
      <c r="X32" s="64">
        <v>0</v>
      </c>
      <c r="Y32" s="25">
        <f>+Z32+AC32</f>
        <v>207523.70800000001</v>
      </c>
      <c r="Z32" s="25">
        <f>AA32+AB32</f>
        <v>207523.70800000001</v>
      </c>
      <c r="AA32" s="64">
        <f t="shared" ref="AA32:AB34" si="356">+F32+M32+T32</f>
        <v>35594.053999999996</v>
      </c>
      <c r="AB32" s="64">
        <f t="shared" si="356"/>
        <v>171929.65400000001</v>
      </c>
      <c r="AC32" s="25">
        <f>AD32+AE32</f>
        <v>0</v>
      </c>
      <c r="AD32" s="64">
        <f t="shared" ref="AD32:AE34" si="357">+I32+P32+W32</f>
        <v>0</v>
      </c>
      <c r="AE32" s="64">
        <f t="shared" si="357"/>
        <v>0</v>
      </c>
      <c r="AF32" s="25">
        <f>+AG32+AJ32</f>
        <v>68079.573799999998</v>
      </c>
      <c r="AG32" s="25">
        <f>AH32+AI32</f>
        <v>68079.573799999998</v>
      </c>
      <c r="AH32" s="64">
        <v>9594</v>
      </c>
      <c r="AI32" s="64">
        <v>58485.573799999998</v>
      </c>
      <c r="AJ32" s="25">
        <f>AK32+AL32</f>
        <v>0</v>
      </c>
      <c r="AK32" s="64">
        <v>0</v>
      </c>
      <c r="AL32" s="64">
        <v>0</v>
      </c>
      <c r="AM32" s="25">
        <f>+AN32+AQ32</f>
        <v>65031.039999999994</v>
      </c>
      <c r="AN32" s="25">
        <f>AO32+AP32</f>
        <v>65031.039999999994</v>
      </c>
      <c r="AO32" s="64">
        <v>10279.891</v>
      </c>
      <c r="AP32" s="64">
        <v>54751.148999999998</v>
      </c>
      <c r="AQ32" s="25">
        <f>AR32+AS32</f>
        <v>0</v>
      </c>
      <c r="AR32" s="64">
        <v>0</v>
      </c>
      <c r="AS32" s="64">
        <v>0</v>
      </c>
      <c r="AT32" s="25">
        <f>+AU32+AX32</f>
        <v>59432.1463</v>
      </c>
      <c r="AU32" s="25">
        <f>AV32+AW32</f>
        <v>59432.1463</v>
      </c>
      <c r="AV32" s="64">
        <v>10527.56</v>
      </c>
      <c r="AW32" s="64">
        <v>48904.586300000003</v>
      </c>
      <c r="AX32" s="25">
        <f>AY32+AZ32</f>
        <v>0</v>
      </c>
      <c r="AY32" s="64">
        <v>0</v>
      </c>
      <c r="AZ32" s="64">
        <v>0</v>
      </c>
      <c r="BA32" s="25">
        <f>+BB32+BE32</f>
        <v>192542.76009999998</v>
      </c>
      <c r="BB32" s="25">
        <f>BC32+BD32</f>
        <v>192542.76009999998</v>
      </c>
      <c r="BC32" s="64">
        <f t="shared" ref="BC32:BD34" si="358">+AH32+AO32+AV32</f>
        <v>30401.451000000001</v>
      </c>
      <c r="BD32" s="64">
        <f t="shared" si="358"/>
        <v>162141.30909999998</v>
      </c>
      <c r="BE32" s="25">
        <f>BF32+BG32</f>
        <v>0</v>
      </c>
      <c r="BF32" s="64">
        <f t="shared" ref="BF32:BG34" si="359">+AK32+AR32+AY32</f>
        <v>0</v>
      </c>
      <c r="BG32" s="64">
        <f t="shared" si="359"/>
        <v>0</v>
      </c>
      <c r="BH32" s="25">
        <f>+BI32+BL32</f>
        <v>47494.286599999999</v>
      </c>
      <c r="BI32" s="25">
        <f>BJ32+BK32</f>
        <v>47494.286599999999</v>
      </c>
      <c r="BJ32" s="64">
        <v>8902.1975000000002</v>
      </c>
      <c r="BK32" s="64">
        <v>38592.089099999997</v>
      </c>
      <c r="BL32" s="25">
        <f>BM32+BN32</f>
        <v>0</v>
      </c>
      <c r="BM32" s="64">
        <v>0</v>
      </c>
      <c r="BN32" s="64">
        <v>0</v>
      </c>
      <c r="BO32" s="25">
        <f>+BP32+BS32</f>
        <v>32380</v>
      </c>
      <c r="BP32" s="25">
        <f>BQ32+BR32</f>
        <v>32380</v>
      </c>
      <c r="BQ32" s="64">
        <v>6989.88</v>
      </c>
      <c r="BR32" s="64">
        <v>25390.12</v>
      </c>
      <c r="BS32" s="25">
        <f>BT32+BU32</f>
        <v>0</v>
      </c>
      <c r="BT32" s="64">
        <v>0</v>
      </c>
      <c r="BU32" s="64">
        <v>0</v>
      </c>
      <c r="BV32" s="25">
        <f>+BW32+BZ32</f>
        <v>45524.156799999997</v>
      </c>
      <c r="BW32" s="25">
        <f>BX32+BY32</f>
        <v>45524.156799999997</v>
      </c>
      <c r="BX32" s="64">
        <v>9261.3029999999999</v>
      </c>
      <c r="BY32" s="64">
        <v>36262.853799999997</v>
      </c>
      <c r="BZ32" s="25">
        <f>CA32+CB32</f>
        <v>0</v>
      </c>
      <c r="CA32" s="64">
        <v>0</v>
      </c>
      <c r="CB32" s="64">
        <v>0</v>
      </c>
      <c r="CC32" s="25">
        <f>+CD32+CG32</f>
        <v>125398.44339999999</v>
      </c>
      <c r="CD32" s="25">
        <f>CE32+CF32</f>
        <v>125398.44339999999</v>
      </c>
      <c r="CE32" s="64">
        <f t="shared" ref="CE32:CF34" si="360">+BJ32+BQ32+BX32</f>
        <v>25153.380499999999</v>
      </c>
      <c r="CF32" s="64">
        <f t="shared" si="360"/>
        <v>100245.06289999999</v>
      </c>
      <c r="CG32" s="25">
        <f>CH32+CI32</f>
        <v>0</v>
      </c>
      <c r="CH32" s="64">
        <f t="shared" ref="CH32:CI34" si="361">+BM32+BT32+CA32</f>
        <v>0</v>
      </c>
      <c r="CI32" s="64">
        <f t="shared" si="361"/>
        <v>0</v>
      </c>
      <c r="CJ32" s="25">
        <f>+CK32+CN32</f>
        <v>0</v>
      </c>
      <c r="CK32" s="25">
        <f>CL32+CM32</f>
        <v>0</v>
      </c>
      <c r="CL32" s="64">
        <v>0</v>
      </c>
      <c r="CM32" s="64">
        <v>0</v>
      </c>
      <c r="CN32" s="25">
        <f>CO32+CP32</f>
        <v>0</v>
      </c>
      <c r="CO32" s="64">
        <v>0</v>
      </c>
      <c r="CP32" s="64">
        <v>0</v>
      </c>
      <c r="CQ32" s="25">
        <f>+CR32+CU32</f>
        <v>0</v>
      </c>
      <c r="CR32" s="25">
        <f>CS32+CT32</f>
        <v>0</v>
      </c>
      <c r="CS32" s="64">
        <v>0</v>
      </c>
      <c r="CT32" s="64">
        <v>0</v>
      </c>
      <c r="CU32" s="25">
        <f>CV32+CW32</f>
        <v>0</v>
      </c>
      <c r="CV32" s="64">
        <v>0</v>
      </c>
      <c r="CW32" s="64">
        <v>0</v>
      </c>
      <c r="CX32" s="25">
        <f>+CY32+DB32</f>
        <v>0</v>
      </c>
      <c r="CY32" s="25">
        <f>CZ32+DA32</f>
        <v>0</v>
      </c>
      <c r="CZ32" s="64">
        <v>0</v>
      </c>
      <c r="DA32" s="64">
        <v>0</v>
      </c>
      <c r="DB32" s="25">
        <f>DC32+DD32</f>
        <v>0</v>
      </c>
      <c r="DC32" s="64">
        <v>0</v>
      </c>
      <c r="DD32" s="64">
        <v>0</v>
      </c>
      <c r="DE32" s="25">
        <f>+DF32+DI32</f>
        <v>0</v>
      </c>
      <c r="DF32" s="25">
        <f>DG32+DH32</f>
        <v>0</v>
      </c>
      <c r="DG32" s="64">
        <f t="shared" ref="DG32:DH34" si="362">+CL32+CS32+CZ32</f>
        <v>0</v>
      </c>
      <c r="DH32" s="64">
        <f t="shared" si="362"/>
        <v>0</v>
      </c>
      <c r="DI32" s="25">
        <f>DJ32+DK32</f>
        <v>0</v>
      </c>
      <c r="DJ32" s="64">
        <f t="shared" ref="DJ32:DK34" si="363">+CO32+CV32+DC32</f>
        <v>0</v>
      </c>
      <c r="DK32" s="64">
        <f t="shared" si="363"/>
        <v>0</v>
      </c>
      <c r="DL32" s="25">
        <f>+DM32+DP32</f>
        <v>525464.91149999993</v>
      </c>
      <c r="DM32" s="25">
        <f>DN32+DO32</f>
        <v>525464.91149999993</v>
      </c>
      <c r="DN32" s="64">
        <f t="shared" ref="DN32:DO34" si="364">AA32+BC32+CE32+DG32</f>
        <v>91148.885500000004</v>
      </c>
      <c r="DO32" s="64">
        <f t="shared" si="364"/>
        <v>434316.02599999995</v>
      </c>
      <c r="DP32" s="25">
        <f>DQ32+DR32</f>
        <v>0</v>
      </c>
      <c r="DQ32" s="64">
        <f t="shared" ref="DQ32:DR34" si="365">AD32+BF32+CH32+DJ32</f>
        <v>0</v>
      </c>
      <c r="DR32" s="64">
        <f t="shared" si="365"/>
        <v>0</v>
      </c>
    </row>
    <row r="33" spans="1:122" s="30" customFormat="1" ht="15" customHeight="1" x14ac:dyDescent="0.25">
      <c r="A33" s="46"/>
      <c r="B33" s="75"/>
      <c r="C33" s="57" t="s">
        <v>248</v>
      </c>
      <c r="D33" s="25">
        <f>+E33+H33</f>
        <v>5000</v>
      </c>
      <c r="E33" s="25">
        <f>F33+G33</f>
        <v>5000</v>
      </c>
      <c r="F33" s="64">
        <v>5000</v>
      </c>
      <c r="G33" s="64">
        <v>0</v>
      </c>
      <c r="H33" s="25">
        <f>I33+J33</f>
        <v>0</v>
      </c>
      <c r="I33" s="64">
        <v>0</v>
      </c>
      <c r="J33" s="64">
        <v>0</v>
      </c>
      <c r="K33" s="25">
        <f>+L33+O33</f>
        <v>50272.297999999995</v>
      </c>
      <c r="L33" s="25">
        <f>M33+N33</f>
        <v>0</v>
      </c>
      <c r="M33" s="64">
        <v>0</v>
      </c>
      <c r="N33" s="64">
        <v>0</v>
      </c>
      <c r="O33" s="25">
        <f>P33+Q33</f>
        <v>50272.297999999995</v>
      </c>
      <c r="P33" s="64">
        <v>50272.297999999995</v>
      </c>
      <c r="Q33" s="64">
        <v>0</v>
      </c>
      <c r="R33" s="25">
        <f>+S33+V33</f>
        <v>0</v>
      </c>
      <c r="S33" s="25">
        <f>T33+U33</f>
        <v>0</v>
      </c>
      <c r="T33" s="64">
        <v>0</v>
      </c>
      <c r="U33" s="64">
        <v>0</v>
      </c>
      <c r="V33" s="25">
        <f>W33+X33</f>
        <v>0</v>
      </c>
      <c r="W33" s="64">
        <v>0</v>
      </c>
      <c r="X33" s="64">
        <v>0</v>
      </c>
      <c r="Y33" s="25">
        <f>+Z33+AC33</f>
        <v>55272.297999999995</v>
      </c>
      <c r="Z33" s="25">
        <f>AA33+AB33</f>
        <v>5000</v>
      </c>
      <c r="AA33" s="64">
        <f t="shared" si="356"/>
        <v>5000</v>
      </c>
      <c r="AB33" s="64">
        <f t="shared" si="356"/>
        <v>0</v>
      </c>
      <c r="AC33" s="25">
        <f>AD33+AE33</f>
        <v>50272.297999999995</v>
      </c>
      <c r="AD33" s="64">
        <f t="shared" si="357"/>
        <v>50272.297999999995</v>
      </c>
      <c r="AE33" s="64">
        <f t="shared" si="357"/>
        <v>0</v>
      </c>
      <c r="AF33" s="25">
        <f>+AG33+AJ33</f>
        <v>0</v>
      </c>
      <c r="AG33" s="25">
        <f>AH33+AI33</f>
        <v>0</v>
      </c>
      <c r="AH33" s="64">
        <v>0</v>
      </c>
      <c r="AI33" s="64">
        <v>0</v>
      </c>
      <c r="AJ33" s="25">
        <f>AK33+AL33</f>
        <v>0</v>
      </c>
      <c r="AK33" s="64">
        <v>0</v>
      </c>
      <c r="AL33" s="64">
        <v>0</v>
      </c>
      <c r="AM33" s="25">
        <f>+AN33+AQ33</f>
        <v>500</v>
      </c>
      <c r="AN33" s="25">
        <f>AO33+AP33</f>
        <v>500</v>
      </c>
      <c r="AO33" s="64">
        <v>500</v>
      </c>
      <c r="AP33" s="64">
        <v>0</v>
      </c>
      <c r="AQ33" s="25">
        <f>AR33+AS33</f>
        <v>0</v>
      </c>
      <c r="AR33" s="64">
        <v>0</v>
      </c>
      <c r="AS33" s="64">
        <v>0</v>
      </c>
      <c r="AT33" s="25">
        <f>+AU33+AX33</f>
        <v>0</v>
      </c>
      <c r="AU33" s="25">
        <f>AV33+AW33</f>
        <v>0</v>
      </c>
      <c r="AV33" s="64">
        <v>0</v>
      </c>
      <c r="AW33" s="64">
        <v>0</v>
      </c>
      <c r="AX33" s="25">
        <f>AY33+AZ33</f>
        <v>0</v>
      </c>
      <c r="AY33" s="64">
        <v>0</v>
      </c>
      <c r="AZ33" s="64">
        <v>0</v>
      </c>
      <c r="BA33" s="25">
        <f>+BB33+BE33</f>
        <v>500</v>
      </c>
      <c r="BB33" s="25">
        <f>BC33+BD33</f>
        <v>500</v>
      </c>
      <c r="BC33" s="64">
        <f t="shared" si="358"/>
        <v>500</v>
      </c>
      <c r="BD33" s="64">
        <f t="shared" si="358"/>
        <v>0</v>
      </c>
      <c r="BE33" s="25">
        <f>BF33+BG33</f>
        <v>0</v>
      </c>
      <c r="BF33" s="64">
        <f t="shared" si="359"/>
        <v>0</v>
      </c>
      <c r="BG33" s="64">
        <f t="shared" si="359"/>
        <v>0</v>
      </c>
      <c r="BH33" s="25">
        <f>+BI33+BL33</f>
        <v>0</v>
      </c>
      <c r="BI33" s="25">
        <f>BJ33+BK33</f>
        <v>0</v>
      </c>
      <c r="BJ33" s="64">
        <v>0</v>
      </c>
      <c r="BK33" s="64">
        <v>0</v>
      </c>
      <c r="BL33" s="25">
        <f>BM33+BN33</f>
        <v>0</v>
      </c>
      <c r="BM33" s="64">
        <v>0</v>
      </c>
      <c r="BN33" s="64">
        <v>0</v>
      </c>
      <c r="BO33" s="25">
        <f>+BP33+BS33</f>
        <v>0</v>
      </c>
      <c r="BP33" s="25">
        <f>BQ33+BR33</f>
        <v>0</v>
      </c>
      <c r="BQ33" s="64">
        <v>0</v>
      </c>
      <c r="BR33" s="64">
        <v>0</v>
      </c>
      <c r="BS33" s="25">
        <f>BT33+BU33</f>
        <v>0</v>
      </c>
      <c r="BT33" s="64">
        <v>0</v>
      </c>
      <c r="BU33" s="64">
        <v>0</v>
      </c>
      <c r="BV33" s="25">
        <f>+BW33+BZ33</f>
        <v>0</v>
      </c>
      <c r="BW33" s="25">
        <f>BX33+BY33</f>
        <v>0</v>
      </c>
      <c r="BX33" s="64">
        <v>0</v>
      </c>
      <c r="BY33" s="64">
        <v>0</v>
      </c>
      <c r="BZ33" s="25">
        <f>CA33+CB33</f>
        <v>0</v>
      </c>
      <c r="CA33" s="64">
        <v>0</v>
      </c>
      <c r="CB33" s="64">
        <v>0</v>
      </c>
      <c r="CC33" s="25">
        <f>+CD33+CG33</f>
        <v>0</v>
      </c>
      <c r="CD33" s="25">
        <f>CE33+CF33</f>
        <v>0</v>
      </c>
      <c r="CE33" s="64">
        <f t="shared" si="360"/>
        <v>0</v>
      </c>
      <c r="CF33" s="64">
        <f t="shared" si="360"/>
        <v>0</v>
      </c>
      <c r="CG33" s="25">
        <f>CH33+CI33</f>
        <v>0</v>
      </c>
      <c r="CH33" s="64">
        <f t="shared" si="361"/>
        <v>0</v>
      </c>
      <c r="CI33" s="64">
        <f t="shared" si="361"/>
        <v>0</v>
      </c>
      <c r="CJ33" s="25">
        <f>+CK33+CN33</f>
        <v>0</v>
      </c>
      <c r="CK33" s="25">
        <f>CL33+CM33</f>
        <v>0</v>
      </c>
      <c r="CL33" s="64">
        <v>0</v>
      </c>
      <c r="CM33" s="64">
        <v>0</v>
      </c>
      <c r="CN33" s="25">
        <f>CO33+CP33</f>
        <v>0</v>
      </c>
      <c r="CO33" s="64">
        <v>0</v>
      </c>
      <c r="CP33" s="64">
        <v>0</v>
      </c>
      <c r="CQ33" s="25">
        <f>+CR33+CU33</f>
        <v>0</v>
      </c>
      <c r="CR33" s="25">
        <f>CS33+CT33</f>
        <v>0</v>
      </c>
      <c r="CS33" s="64">
        <v>0</v>
      </c>
      <c r="CT33" s="64">
        <v>0</v>
      </c>
      <c r="CU33" s="25">
        <f>CV33+CW33</f>
        <v>0</v>
      </c>
      <c r="CV33" s="64">
        <v>0</v>
      </c>
      <c r="CW33" s="64">
        <v>0</v>
      </c>
      <c r="CX33" s="25">
        <f>+CY33+DB33</f>
        <v>0</v>
      </c>
      <c r="CY33" s="25">
        <f>CZ33+DA33</f>
        <v>0</v>
      </c>
      <c r="CZ33" s="64">
        <v>0</v>
      </c>
      <c r="DA33" s="64">
        <v>0</v>
      </c>
      <c r="DB33" s="25">
        <f>DC33+DD33</f>
        <v>0</v>
      </c>
      <c r="DC33" s="64">
        <v>0</v>
      </c>
      <c r="DD33" s="64">
        <v>0</v>
      </c>
      <c r="DE33" s="25">
        <f>+DF33+DI33</f>
        <v>0</v>
      </c>
      <c r="DF33" s="25">
        <f>DG33+DH33</f>
        <v>0</v>
      </c>
      <c r="DG33" s="64">
        <f t="shared" si="362"/>
        <v>0</v>
      </c>
      <c r="DH33" s="64">
        <f t="shared" si="362"/>
        <v>0</v>
      </c>
      <c r="DI33" s="25">
        <f>DJ33+DK33</f>
        <v>0</v>
      </c>
      <c r="DJ33" s="64">
        <f t="shared" si="363"/>
        <v>0</v>
      </c>
      <c r="DK33" s="64">
        <f t="shared" si="363"/>
        <v>0</v>
      </c>
      <c r="DL33" s="25">
        <f>+DM33+DP33</f>
        <v>55772.297999999995</v>
      </c>
      <c r="DM33" s="25">
        <f>DN33+DO33</f>
        <v>5500</v>
      </c>
      <c r="DN33" s="64">
        <f t="shared" si="364"/>
        <v>5500</v>
      </c>
      <c r="DO33" s="64">
        <f t="shared" si="364"/>
        <v>0</v>
      </c>
      <c r="DP33" s="25">
        <f>DQ33+DR33</f>
        <v>50272.297999999995</v>
      </c>
      <c r="DQ33" s="64">
        <f t="shared" si="365"/>
        <v>50272.297999999995</v>
      </c>
      <c r="DR33" s="64">
        <f t="shared" si="365"/>
        <v>0</v>
      </c>
    </row>
    <row r="34" spans="1:122" s="30" customFormat="1" ht="15" customHeight="1" x14ac:dyDescent="0.25">
      <c r="A34" s="46"/>
      <c r="B34" s="75"/>
      <c r="C34" s="93" t="s">
        <v>44</v>
      </c>
      <c r="D34" s="25">
        <f>+E34+H34</f>
        <v>847417.39699999988</v>
      </c>
      <c r="E34" s="25">
        <f>F34+G34</f>
        <v>388230.77099999983</v>
      </c>
      <c r="F34" s="64">
        <v>370848.00099999981</v>
      </c>
      <c r="G34" s="64">
        <v>17382.77</v>
      </c>
      <c r="H34" s="25">
        <f>I34+J34</f>
        <v>459186.62599999999</v>
      </c>
      <c r="I34" s="64">
        <v>459186.62599999999</v>
      </c>
      <c r="J34" s="64">
        <v>0</v>
      </c>
      <c r="K34" s="25">
        <f>+L34+O34</f>
        <v>756602.92500000005</v>
      </c>
      <c r="L34" s="25">
        <f>M34+N34</f>
        <v>348901.02500000002</v>
      </c>
      <c r="M34" s="64">
        <v>316406.84900000005</v>
      </c>
      <c r="N34" s="64">
        <v>32494.175999999999</v>
      </c>
      <c r="O34" s="25">
        <f>P34+Q34</f>
        <v>407701.9</v>
      </c>
      <c r="P34" s="64">
        <v>407701.9</v>
      </c>
      <c r="Q34" s="64">
        <v>0</v>
      </c>
      <c r="R34" s="25">
        <f>+S34+V34</f>
        <v>832509.89700000011</v>
      </c>
      <c r="S34" s="25">
        <f>T34+U34</f>
        <v>443344.65700000006</v>
      </c>
      <c r="T34" s="64">
        <v>410883.14800000004</v>
      </c>
      <c r="U34" s="64">
        <v>32461.508999999998</v>
      </c>
      <c r="V34" s="25">
        <f>W34+X34</f>
        <v>389165.24</v>
      </c>
      <c r="W34" s="64">
        <v>386531.02299999999</v>
      </c>
      <c r="X34" s="64">
        <v>2634.2170000000001</v>
      </c>
      <c r="Y34" s="25">
        <f>+Z34+AC34</f>
        <v>2436530.219</v>
      </c>
      <c r="Z34" s="25">
        <f>AA34+AB34</f>
        <v>1180476.453</v>
      </c>
      <c r="AA34" s="64">
        <f t="shared" si="356"/>
        <v>1098137.9979999999</v>
      </c>
      <c r="AB34" s="64">
        <f t="shared" si="356"/>
        <v>82338.454999999987</v>
      </c>
      <c r="AC34" s="25">
        <f>AD34+AE34</f>
        <v>1256053.7660000001</v>
      </c>
      <c r="AD34" s="64">
        <f t="shared" si="357"/>
        <v>1253419.5490000001</v>
      </c>
      <c r="AE34" s="64">
        <f t="shared" si="357"/>
        <v>2634.2170000000001</v>
      </c>
      <c r="AF34" s="25">
        <f>+AG34+AJ34</f>
        <v>739428.44</v>
      </c>
      <c r="AG34" s="25">
        <f>AH34+AI34</f>
        <v>396269.30699999997</v>
      </c>
      <c r="AH34" s="64">
        <v>366600.39599999995</v>
      </c>
      <c r="AI34" s="64">
        <v>29668.911</v>
      </c>
      <c r="AJ34" s="25">
        <f>AK34+AL34</f>
        <v>343159.13300000003</v>
      </c>
      <c r="AK34" s="64">
        <v>343159.13300000003</v>
      </c>
      <c r="AL34" s="64">
        <v>0</v>
      </c>
      <c r="AM34" s="25">
        <f>+AN34+AQ34</f>
        <v>766516.70400000003</v>
      </c>
      <c r="AN34" s="25">
        <f>AO34+AP34</f>
        <v>362703.89199999999</v>
      </c>
      <c r="AO34" s="64">
        <v>332937.42200000002</v>
      </c>
      <c r="AP34" s="64">
        <v>29766.47</v>
      </c>
      <c r="AQ34" s="25">
        <f>AR34+AS34</f>
        <v>403812.81200000003</v>
      </c>
      <c r="AR34" s="64">
        <v>393243.46</v>
      </c>
      <c r="AS34" s="64">
        <v>10569.352000000001</v>
      </c>
      <c r="AT34" s="25">
        <f>+AU34+AX34</f>
        <v>846455.58700000029</v>
      </c>
      <c r="AU34" s="25">
        <f>AV34+AW34</f>
        <v>340302.89400000003</v>
      </c>
      <c r="AV34" s="64">
        <v>323922.10400000005</v>
      </c>
      <c r="AW34" s="64">
        <v>16380.79</v>
      </c>
      <c r="AX34" s="25">
        <f>AY34+AZ34</f>
        <v>506152.6930000002</v>
      </c>
      <c r="AY34" s="64">
        <v>506152.6930000002</v>
      </c>
      <c r="AZ34" s="64">
        <v>0</v>
      </c>
      <c r="BA34" s="25">
        <f>+BB34+BE34</f>
        <v>2352400.7310000006</v>
      </c>
      <c r="BB34" s="25">
        <f>BC34+BD34</f>
        <v>1099276.0930000001</v>
      </c>
      <c r="BC34" s="64">
        <f t="shared" si="358"/>
        <v>1023459.922</v>
      </c>
      <c r="BD34" s="64">
        <f t="shared" si="358"/>
        <v>75816.171000000002</v>
      </c>
      <c r="BE34" s="25">
        <f>BF34+BG34</f>
        <v>1253124.6380000003</v>
      </c>
      <c r="BF34" s="64">
        <f t="shared" si="359"/>
        <v>1242555.2860000003</v>
      </c>
      <c r="BG34" s="64">
        <f t="shared" si="359"/>
        <v>10569.352000000001</v>
      </c>
      <c r="BH34" s="25">
        <f>+BI34+BL34</f>
        <v>733851.98200000008</v>
      </c>
      <c r="BI34" s="25">
        <f>BJ34+BK34</f>
        <v>438193.20799999998</v>
      </c>
      <c r="BJ34" s="64">
        <v>418385.777</v>
      </c>
      <c r="BK34" s="64">
        <v>19807.430999999997</v>
      </c>
      <c r="BL34" s="25">
        <f>BM34+BN34</f>
        <v>295658.77400000003</v>
      </c>
      <c r="BM34" s="64">
        <v>295658.77400000003</v>
      </c>
      <c r="BN34" s="64">
        <v>0</v>
      </c>
      <c r="BO34" s="25">
        <f>+BP34+BS34</f>
        <v>680720.27399999998</v>
      </c>
      <c r="BP34" s="25">
        <f>BQ34+BR34</f>
        <v>292171.57399999996</v>
      </c>
      <c r="BQ34" s="64">
        <v>261255.39399999997</v>
      </c>
      <c r="BR34" s="64">
        <v>30916.18</v>
      </c>
      <c r="BS34" s="25">
        <f>BT34+BU34</f>
        <v>388548.69999999995</v>
      </c>
      <c r="BT34" s="64">
        <v>388548.69999999995</v>
      </c>
      <c r="BU34" s="64">
        <v>0</v>
      </c>
      <c r="BV34" s="25">
        <f>+BW34+BZ34</f>
        <v>944569.33800000011</v>
      </c>
      <c r="BW34" s="25">
        <f>BX34+BY34</f>
        <v>390075.72700000007</v>
      </c>
      <c r="BX34" s="64">
        <v>346479.14600000007</v>
      </c>
      <c r="BY34" s="64">
        <v>43596.581000000006</v>
      </c>
      <c r="BZ34" s="25">
        <f>CA34+CB34</f>
        <v>554493.61100000003</v>
      </c>
      <c r="CA34" s="64">
        <v>554493.61100000003</v>
      </c>
      <c r="CB34" s="64">
        <v>0</v>
      </c>
      <c r="CC34" s="25">
        <f>+CD34+CG34</f>
        <v>2359141.594</v>
      </c>
      <c r="CD34" s="25">
        <f>CE34+CF34</f>
        <v>1120440.5090000001</v>
      </c>
      <c r="CE34" s="64">
        <f t="shared" si="360"/>
        <v>1026120.317</v>
      </c>
      <c r="CF34" s="64">
        <f t="shared" si="360"/>
        <v>94320.19200000001</v>
      </c>
      <c r="CG34" s="25">
        <f>CH34+CI34</f>
        <v>1238701.085</v>
      </c>
      <c r="CH34" s="64">
        <f t="shared" si="361"/>
        <v>1238701.085</v>
      </c>
      <c r="CI34" s="64">
        <f t="shared" si="361"/>
        <v>0</v>
      </c>
      <c r="CJ34" s="25">
        <f>+CK34+CN34</f>
        <v>0</v>
      </c>
      <c r="CK34" s="25">
        <f>CL34+CM34</f>
        <v>0</v>
      </c>
      <c r="CL34" s="64">
        <v>0</v>
      </c>
      <c r="CM34" s="64">
        <v>0</v>
      </c>
      <c r="CN34" s="25">
        <f>CO34+CP34</f>
        <v>0</v>
      </c>
      <c r="CO34" s="64">
        <v>0</v>
      </c>
      <c r="CP34" s="64">
        <v>0</v>
      </c>
      <c r="CQ34" s="25">
        <f>+CR34+CU34</f>
        <v>0</v>
      </c>
      <c r="CR34" s="25">
        <f>CS34+CT34</f>
        <v>0</v>
      </c>
      <c r="CS34" s="64">
        <v>0</v>
      </c>
      <c r="CT34" s="64">
        <v>0</v>
      </c>
      <c r="CU34" s="25">
        <f>CV34+CW34</f>
        <v>0</v>
      </c>
      <c r="CV34" s="64">
        <v>0</v>
      </c>
      <c r="CW34" s="64">
        <v>0</v>
      </c>
      <c r="CX34" s="25">
        <f>+CY34+DB34</f>
        <v>0</v>
      </c>
      <c r="CY34" s="25">
        <f>CZ34+DA34</f>
        <v>0</v>
      </c>
      <c r="CZ34" s="64">
        <v>0</v>
      </c>
      <c r="DA34" s="64">
        <v>0</v>
      </c>
      <c r="DB34" s="25">
        <f>DC34+DD34</f>
        <v>0</v>
      </c>
      <c r="DC34" s="64">
        <v>0</v>
      </c>
      <c r="DD34" s="64">
        <v>0</v>
      </c>
      <c r="DE34" s="25">
        <f>+DF34+DI34</f>
        <v>0</v>
      </c>
      <c r="DF34" s="25">
        <f>DG34+DH34</f>
        <v>0</v>
      </c>
      <c r="DG34" s="64">
        <f t="shared" si="362"/>
        <v>0</v>
      </c>
      <c r="DH34" s="64">
        <f t="shared" si="362"/>
        <v>0</v>
      </c>
      <c r="DI34" s="25">
        <f>DJ34+DK34</f>
        <v>0</v>
      </c>
      <c r="DJ34" s="64">
        <f t="shared" si="363"/>
        <v>0</v>
      </c>
      <c r="DK34" s="64">
        <f t="shared" si="363"/>
        <v>0</v>
      </c>
      <c r="DL34" s="25">
        <f>+DM34+DP34</f>
        <v>7148072.5439999998</v>
      </c>
      <c r="DM34" s="25">
        <f>DN34+DO34</f>
        <v>3400193.0549999997</v>
      </c>
      <c r="DN34" s="64">
        <f t="shared" si="364"/>
        <v>3147718.2369999997</v>
      </c>
      <c r="DO34" s="64">
        <f t="shared" si="364"/>
        <v>252474.818</v>
      </c>
      <c r="DP34" s="25">
        <f>DQ34+DR34</f>
        <v>3747879.4890000005</v>
      </c>
      <c r="DQ34" s="64">
        <f t="shared" si="365"/>
        <v>3734675.9200000004</v>
      </c>
      <c r="DR34" s="64">
        <f t="shared" si="365"/>
        <v>13203.569000000001</v>
      </c>
    </row>
    <row r="35" spans="1:122" s="30" customFormat="1" ht="15" customHeight="1" x14ac:dyDescent="0.25">
      <c r="A35" s="46"/>
      <c r="B35" s="75"/>
      <c r="C35" s="5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</row>
    <row r="36" spans="1:122" s="30" customFormat="1" ht="15" customHeight="1" x14ac:dyDescent="0.25">
      <c r="A36" s="44"/>
      <c r="B36" s="75" t="s">
        <v>49</v>
      </c>
      <c r="C36" s="93"/>
      <c r="D36" s="25">
        <f>E36+H36</f>
        <v>2323226.98</v>
      </c>
      <c r="E36" s="25">
        <f>SUM(F36:G36)</f>
        <v>908796.11</v>
      </c>
      <c r="F36" s="25">
        <f>+F37+F41+F44+F49+F50+F51</f>
        <v>51611</v>
      </c>
      <c r="G36" s="25">
        <f>+G37+G41+G44+G49+G50+G51</f>
        <v>857185.11</v>
      </c>
      <c r="H36" s="25">
        <f>SUM(I36:J36)</f>
        <v>1414430.87</v>
      </c>
      <c r="I36" s="25">
        <f>+I37+I41+I44+I49+I50+I51</f>
        <v>620411.87</v>
      </c>
      <c r="J36" s="25">
        <f>+J37+J41+J44+J49+J50+J51</f>
        <v>794019</v>
      </c>
      <c r="K36" s="25">
        <f t="shared" ref="K36:K37" si="366">L36+O36</f>
        <v>1901050.81</v>
      </c>
      <c r="L36" s="25">
        <f t="shared" ref="L36" si="367">SUM(M36:N36)</f>
        <v>750006.76899999997</v>
      </c>
      <c r="M36" s="25">
        <f>+M37+M41+M44+M49+M50+M51</f>
        <v>34389.769</v>
      </c>
      <c r="N36" s="25">
        <f>+N37+N41+N44+N49+N50+N51</f>
        <v>715617</v>
      </c>
      <c r="O36" s="25">
        <f t="shared" ref="O36" si="368">SUM(P36:Q36)</f>
        <v>1151044.041</v>
      </c>
      <c r="P36" s="25">
        <f>+P37+P41+P44+P49+P50+P51</f>
        <v>536861.04099999997</v>
      </c>
      <c r="Q36" s="25">
        <f>+Q37+Q41+Q44+Q49+Q50+Q51</f>
        <v>614183</v>
      </c>
      <c r="R36" s="25">
        <f t="shared" ref="R36:R37" si="369">S36+V36</f>
        <v>1967453.12</v>
      </c>
      <c r="S36" s="25">
        <f t="shared" ref="S36" si="370">SUM(T36:U36)</f>
        <v>678281.03600000008</v>
      </c>
      <c r="T36" s="25">
        <f>+T37+T41+T44+T49+T50+T51</f>
        <v>60950.495999999999</v>
      </c>
      <c r="U36" s="25">
        <f>+U37+U41+U44+U49+U50+U51</f>
        <v>617330.54</v>
      </c>
      <c r="V36" s="25">
        <f t="shared" ref="V36" si="371">SUM(W36:X36)</f>
        <v>1289172.084</v>
      </c>
      <c r="W36" s="25">
        <f>+W37+W41+W44+W49+W50+W51</f>
        <v>525306.08400000003</v>
      </c>
      <c r="X36" s="25">
        <f>+X37+X41+X44+X49+X50+X51</f>
        <v>763866</v>
      </c>
      <c r="Y36" s="25">
        <f>Z36+AC36</f>
        <v>6191730.9100000001</v>
      </c>
      <c r="Z36" s="25">
        <f>SUM(AA36:AB36)</f>
        <v>2337083.915</v>
      </c>
      <c r="AA36" s="25">
        <f>+AA37+AA41+AA44+AA49+AA50+AA51</f>
        <v>146951.26500000001</v>
      </c>
      <c r="AB36" s="25">
        <f>+AB37+AB41+AB44+AB49+AB50+AB51</f>
        <v>2190132.65</v>
      </c>
      <c r="AC36" s="25">
        <f>SUM(AD36:AE36)</f>
        <v>3854646.9950000001</v>
      </c>
      <c r="AD36" s="25">
        <f>+AD37+AD41+AD44+AD49+AD50+AD51</f>
        <v>1682578.9949999999</v>
      </c>
      <c r="AE36" s="25">
        <f>+AE37+AE41+AE44+AE49+AE50+AE51</f>
        <v>2172068</v>
      </c>
      <c r="AF36" s="25">
        <f t="shared" ref="AF36:AF37" si="372">AG36+AJ36</f>
        <v>1707699.2489999998</v>
      </c>
      <c r="AG36" s="25">
        <f>SUM(AH36:AI36)</f>
        <v>651323.22499999998</v>
      </c>
      <c r="AH36" s="25">
        <f>+AH37+AH41+AH44+AH49+AH50+AH51</f>
        <v>53503.354999999996</v>
      </c>
      <c r="AI36" s="25">
        <f>+AI37+AI41+AI44+AI49+AI50+AI51</f>
        <v>597819.87</v>
      </c>
      <c r="AJ36" s="25">
        <f>SUM(AK36:AL36)</f>
        <v>1056376.024</v>
      </c>
      <c r="AK36" s="25">
        <f>+AK37+AK41+AK44+AK49+AK50+AK51</f>
        <v>454537.02399999998</v>
      </c>
      <c r="AL36" s="25">
        <f>+AL37+AL41+AL44+AL49+AL50+AL51</f>
        <v>601839</v>
      </c>
      <c r="AM36" s="25">
        <f t="shared" ref="AM36:AM37" si="373">AN36+AQ36</f>
        <v>2359717.0530000003</v>
      </c>
      <c r="AN36" s="25">
        <f t="shared" ref="AN36" si="374">SUM(AO36:AP36)</f>
        <v>1151786.81</v>
      </c>
      <c r="AO36" s="25">
        <f>+AO37+AO41+AO44+AO49+AO50+AO51</f>
        <v>31339</v>
      </c>
      <c r="AP36" s="25">
        <f>+AP37+AP41+AP44+AP49+AP50+AP51</f>
        <v>1120447.81</v>
      </c>
      <c r="AQ36" s="25">
        <f t="shared" ref="AQ36" si="375">SUM(AR36:AS36)</f>
        <v>1207930.243</v>
      </c>
      <c r="AR36" s="25">
        <f>+AR37+AR41+AR44+AR49+AR50+AR51</f>
        <v>507689.24300000002</v>
      </c>
      <c r="AS36" s="25">
        <f>+AS37+AS41+AS44+AS49+AS50+AS51</f>
        <v>700241</v>
      </c>
      <c r="AT36" s="25">
        <f t="shared" ref="AT36:AT37" si="376">AU36+AX36</f>
        <v>1917791.4929999998</v>
      </c>
      <c r="AU36" s="25">
        <f t="shared" ref="AU36" si="377">SUM(AV36:AW36)</f>
        <v>840219.59299999999</v>
      </c>
      <c r="AV36" s="25">
        <f>+AV37+AV41+AV44+AV49+AV50+AV51</f>
        <v>26086.823</v>
      </c>
      <c r="AW36" s="25">
        <f>+AW37+AW41+AW44+AW49+AW50+AW51</f>
        <v>814132.77</v>
      </c>
      <c r="AX36" s="25">
        <f t="shared" ref="AX36" si="378">SUM(AY36:AZ36)</f>
        <v>1077571.8999999999</v>
      </c>
      <c r="AY36" s="25">
        <f>+AY37+AY41+AY44+AY49+AY50+AY51</f>
        <v>500951.9</v>
      </c>
      <c r="AZ36" s="25">
        <f>+AZ37+AZ41+AZ44+AZ49+AZ50+AZ51</f>
        <v>576620</v>
      </c>
      <c r="BA36" s="25">
        <f t="shared" ref="BA36:BA37" si="379">BB36+BE36</f>
        <v>5985207.7949999999</v>
      </c>
      <c r="BB36" s="25">
        <f t="shared" ref="BB36" si="380">SUM(BC36:BD36)</f>
        <v>2643329.628</v>
      </c>
      <c r="BC36" s="25">
        <f>+BC37+BC41+BC44+BC49+BC50+BC51</f>
        <v>110929.178</v>
      </c>
      <c r="BD36" s="25">
        <f>+BD37+BD41+BD44+BD49+BD50+BD51</f>
        <v>2532400.4500000002</v>
      </c>
      <c r="BE36" s="25">
        <f t="shared" ref="BE36" si="381">SUM(BF36:BG36)</f>
        <v>3341878.1669999999</v>
      </c>
      <c r="BF36" s="25">
        <f>+BF37+BF41+BF44+BF49+BF50+BF51</f>
        <v>1463178.1669999999</v>
      </c>
      <c r="BG36" s="25">
        <f>+BG37+BG41+BG44+BG49+BG50+BG51</f>
        <v>1878700</v>
      </c>
      <c r="BH36" s="25">
        <f t="shared" ref="BH36:BH37" si="382">BI36+BL36</f>
        <v>1583338.4940000002</v>
      </c>
      <c r="BI36" s="25">
        <f>SUM(BJ36:BK36)</f>
        <v>811060.63000000012</v>
      </c>
      <c r="BJ36" s="25">
        <f>+BJ37+BJ41+BJ44+BJ49+BJ50+BJ51</f>
        <v>53751.56</v>
      </c>
      <c r="BK36" s="25">
        <f>+BK37+BK41+BK44+BK49+BK50+BK51</f>
        <v>757309.07000000007</v>
      </c>
      <c r="BL36" s="25">
        <f>SUM(BM36:BN36)</f>
        <v>772277.86400000006</v>
      </c>
      <c r="BM36" s="25">
        <f>+BM37+BM41+BM44+BM49+BM50+BM51</f>
        <v>427917.864</v>
      </c>
      <c r="BN36" s="25">
        <f>+BN37+BN41+BN44+BN49+BN50+BN51</f>
        <v>344360</v>
      </c>
      <c r="BO36" s="25">
        <f t="shared" ref="BO36:BO37" si="383">BP36+BS36</f>
        <v>766346.68200000003</v>
      </c>
      <c r="BP36" s="25">
        <f t="shared" ref="BP36" si="384">SUM(BQ36:BR36)</f>
        <v>166750.79800000001</v>
      </c>
      <c r="BQ36" s="25">
        <f>+BQ37+BQ41+BQ44+BQ49+BQ50+BQ51</f>
        <v>34941.567999999999</v>
      </c>
      <c r="BR36" s="25">
        <f>+BR37+BR41+BR44+BR49+BR50+BR51</f>
        <v>131809.23000000001</v>
      </c>
      <c r="BS36" s="25">
        <f t="shared" ref="BS36" si="385">SUM(BT36:BU36)</f>
        <v>599595.88400000008</v>
      </c>
      <c r="BT36" s="25">
        <f>+BT37+BT41+BT44+BT49+BT50+BT51</f>
        <v>420185.88400000002</v>
      </c>
      <c r="BU36" s="25">
        <f>+BU37+BU41+BU44+BU49+BU50+BU51</f>
        <v>179410</v>
      </c>
      <c r="BV36" s="25">
        <f t="shared" ref="BV36:BV37" si="386">BW36+BZ36</f>
        <v>1613684.1600000001</v>
      </c>
      <c r="BW36" s="25">
        <f t="shared" ref="BW36" si="387">SUM(BX36:BY36)</f>
        <v>765519.25900000008</v>
      </c>
      <c r="BX36" s="25">
        <f>+BX37+BX41+BX44+BX49+BX50+BX51</f>
        <v>42018.859000000004</v>
      </c>
      <c r="BY36" s="25">
        <f>+BY37+BY41+BY44+BY49+BY50+BY51</f>
        <v>723500.4</v>
      </c>
      <c r="BZ36" s="25">
        <f t="shared" ref="BZ36" si="388">SUM(CA36:CB36)</f>
        <v>848164.90099999995</v>
      </c>
      <c r="CA36" s="25">
        <f>+CA37+CA41+CA44+CA49+CA50+CA51</f>
        <v>717992.90099999995</v>
      </c>
      <c r="CB36" s="25">
        <f>+CB37+CB41+CB44+CB49+CB50+CB51</f>
        <v>130172</v>
      </c>
      <c r="CC36" s="25">
        <f t="shared" ref="CC36:CC37" si="389">CD36+CG36</f>
        <v>3963369.3360000001</v>
      </c>
      <c r="CD36" s="25">
        <f t="shared" ref="CD36" si="390">SUM(CE36:CF36)</f>
        <v>1743330.6869999999</v>
      </c>
      <c r="CE36" s="25">
        <f>+CE37+CE41+CE44+CE49+CE50+CE51</f>
        <v>130711.98699999999</v>
      </c>
      <c r="CF36" s="25">
        <f>+CF37+CF41+CF44+CF49+CF50+CF51</f>
        <v>1612618.7</v>
      </c>
      <c r="CG36" s="25">
        <f t="shared" ref="CG36" si="391">SUM(CH36:CI36)</f>
        <v>2220038.6490000002</v>
      </c>
      <c r="CH36" s="25">
        <f>+CH37+CH41+CH44+CH49+CH50+CH51</f>
        <v>1566096.649</v>
      </c>
      <c r="CI36" s="25">
        <f>+CI37+CI41+CI44+CI49+CI50+CI51</f>
        <v>653942</v>
      </c>
      <c r="CJ36" s="25">
        <f t="shared" ref="CJ36:CJ37" si="392">CK36+CN36</f>
        <v>0</v>
      </c>
      <c r="CK36" s="25">
        <f>SUM(CL36:CM36)</f>
        <v>0</v>
      </c>
      <c r="CL36" s="25">
        <f>+CL37+CL41+CL44+CL49+CL50+CL51</f>
        <v>0</v>
      </c>
      <c r="CM36" s="25">
        <f>+CM37+CM41+CM44+CM49+CM50+CM51</f>
        <v>0</v>
      </c>
      <c r="CN36" s="25">
        <f>SUM(CO36:CP36)</f>
        <v>0</v>
      </c>
      <c r="CO36" s="25">
        <f>+CO37+CO41+CO44+CO49+CO50+CO51</f>
        <v>0</v>
      </c>
      <c r="CP36" s="25">
        <f>+CP37+CP41+CP44+CP49+CP50+CP51</f>
        <v>0</v>
      </c>
      <c r="CQ36" s="25">
        <f t="shared" ref="CQ36:CQ37" si="393">CR36+CU36</f>
        <v>0</v>
      </c>
      <c r="CR36" s="25">
        <f t="shared" ref="CR36" si="394">SUM(CS36:CT36)</f>
        <v>0</v>
      </c>
      <c r="CS36" s="25">
        <f>+CS37+CS41+CS44+CS49+CS50+CS51</f>
        <v>0</v>
      </c>
      <c r="CT36" s="25">
        <f>+CT37+CT41+CT44+CT49+CT50+CT51</f>
        <v>0</v>
      </c>
      <c r="CU36" s="25">
        <f t="shared" ref="CU36" si="395">SUM(CV36:CW36)</f>
        <v>0</v>
      </c>
      <c r="CV36" s="25">
        <f>+CV37+CV41+CV44+CV49+CV50+CV51</f>
        <v>0</v>
      </c>
      <c r="CW36" s="25">
        <f>+CW37+CW41+CW44+CW49+CW50+CW51</f>
        <v>0</v>
      </c>
      <c r="CX36" s="25">
        <f t="shared" ref="CX36:CX37" si="396">CY36+DB36</f>
        <v>0</v>
      </c>
      <c r="CY36" s="25">
        <f t="shared" ref="CY36" si="397">SUM(CZ36:DA36)</f>
        <v>0</v>
      </c>
      <c r="CZ36" s="25">
        <f>+CZ37+CZ41+CZ44+CZ49+CZ50+CZ51</f>
        <v>0</v>
      </c>
      <c r="DA36" s="25">
        <f>+DA37+DA41+DA44+DA49+DA50+DA51</f>
        <v>0</v>
      </c>
      <c r="DB36" s="25">
        <f t="shared" ref="DB36" si="398">SUM(DC36:DD36)</f>
        <v>0</v>
      </c>
      <c r="DC36" s="25">
        <f>+DC37+DC41+DC44+DC49+DC50+DC51</f>
        <v>0</v>
      </c>
      <c r="DD36" s="25">
        <f>+DD37+DD41+DD44+DD49+DD50+DD51</f>
        <v>0</v>
      </c>
      <c r="DE36" s="25">
        <f t="shared" ref="DE36:DE37" si="399">DF36+DI36</f>
        <v>0</v>
      </c>
      <c r="DF36" s="25">
        <f t="shared" ref="DF36" si="400">SUM(DG36:DH36)</f>
        <v>0</v>
      </c>
      <c r="DG36" s="25">
        <f>+DG37+DG41+DG44+DG49+DG50+DG51</f>
        <v>0</v>
      </c>
      <c r="DH36" s="25">
        <f>+DH37+DH41+DH44+DH49+DH50+DH51</f>
        <v>0</v>
      </c>
      <c r="DI36" s="25">
        <f t="shared" ref="DI36" si="401">SUM(DJ36:DK36)</f>
        <v>0</v>
      </c>
      <c r="DJ36" s="25">
        <f>+DJ37+DJ41+DJ44+DJ49+DJ50+DJ51</f>
        <v>0</v>
      </c>
      <c r="DK36" s="25">
        <f>+DK37+DK41+DK44+DK49+DK50+DK51</f>
        <v>0</v>
      </c>
      <c r="DL36" s="25">
        <f>DM36+DP36</f>
        <v>16140308.041000001</v>
      </c>
      <c r="DM36" s="25">
        <f>SUM(DN36:DO36)</f>
        <v>6723744.2299999995</v>
      </c>
      <c r="DN36" s="25">
        <f>+DN37+DN41+DN44+DN49+DN50+DN51</f>
        <v>388592.43000000005</v>
      </c>
      <c r="DO36" s="25">
        <f>+DO37+DO41+DO44+DO49+DO50+DO51</f>
        <v>6335151.7999999998</v>
      </c>
      <c r="DP36" s="25">
        <f>SUM(DQ36:DR36)</f>
        <v>9416563.8110000007</v>
      </c>
      <c r="DQ36" s="25">
        <f>+DQ37+DQ41+DQ44+DQ49+DQ50+DQ51</f>
        <v>4711853.8109999998</v>
      </c>
      <c r="DR36" s="25">
        <f>+DR37+DR41+DR44+DR49+DR50+DR51</f>
        <v>4704710</v>
      </c>
    </row>
    <row r="37" spans="1:122" s="30" customFormat="1" ht="15" customHeight="1" x14ac:dyDescent="0.25">
      <c r="A37" s="44"/>
      <c r="B37" s="75"/>
      <c r="C37" s="93" t="s">
        <v>50</v>
      </c>
      <c r="D37" s="25">
        <f>E37+H37</f>
        <v>51605</v>
      </c>
      <c r="E37" s="25">
        <f t="shared" ref="E37:E41" si="402">F37+G37</f>
        <v>0</v>
      </c>
      <c r="F37" s="25">
        <f>F38+F40+F39</f>
        <v>0</v>
      </c>
      <c r="G37" s="25">
        <f>+G38+G39+G40</f>
        <v>0</v>
      </c>
      <c r="H37" s="25">
        <f t="shared" ref="H37:H41" si="403">I37+J37</f>
        <v>51605</v>
      </c>
      <c r="I37" s="25">
        <f>I38+I40+I39</f>
        <v>51605</v>
      </c>
      <c r="J37" s="25">
        <f>+J38+J39+J40</f>
        <v>0</v>
      </c>
      <c r="K37" s="25">
        <f t="shared" si="366"/>
        <v>45805</v>
      </c>
      <c r="L37" s="25">
        <f t="shared" ref="L37" si="404">M37+N37</f>
        <v>0</v>
      </c>
      <c r="M37" s="25">
        <f t="shared" ref="M37" si="405">M38+M40+M39</f>
        <v>0</v>
      </c>
      <c r="N37" s="25">
        <f t="shared" ref="N37" si="406">+N38+N39+N40</f>
        <v>0</v>
      </c>
      <c r="O37" s="25">
        <f t="shared" ref="O37" si="407">P37+Q37</f>
        <v>45805</v>
      </c>
      <c r="P37" s="25">
        <f t="shared" ref="P37" si="408">P38+P40+P39</f>
        <v>45804</v>
      </c>
      <c r="Q37" s="25">
        <f t="shared" ref="Q37" si="409">+Q38+Q39+Q40</f>
        <v>1</v>
      </c>
      <c r="R37" s="25">
        <f t="shared" si="369"/>
        <v>29536</v>
      </c>
      <c r="S37" s="25">
        <f t="shared" ref="S37" si="410">T37+U37</f>
        <v>6500</v>
      </c>
      <c r="T37" s="25">
        <f t="shared" ref="T37" si="411">T38+T40+T39</f>
        <v>6500</v>
      </c>
      <c r="U37" s="25">
        <f t="shared" ref="U37" si="412">+U38+U39+U40</f>
        <v>0</v>
      </c>
      <c r="V37" s="25">
        <f t="shared" ref="V37" si="413">W37+X37</f>
        <v>23036</v>
      </c>
      <c r="W37" s="25">
        <f t="shared" ref="W37" si="414">W38+W40+W39</f>
        <v>23036</v>
      </c>
      <c r="X37" s="25">
        <f t="shared" ref="X37" si="415">+X38+X39+X40</f>
        <v>0</v>
      </c>
      <c r="Y37" s="25">
        <f t="shared" ref="Y37" si="416">Z37+AC37</f>
        <v>126946</v>
      </c>
      <c r="Z37" s="25">
        <f t="shared" ref="Z37" si="417">AA37+AB37</f>
        <v>6500</v>
      </c>
      <c r="AA37" s="25">
        <f t="shared" ref="AA37" si="418">AA38+AA40+AA39</f>
        <v>6500</v>
      </c>
      <c r="AB37" s="25">
        <f t="shared" ref="AB37" si="419">+AB38+AB39+AB40</f>
        <v>0</v>
      </c>
      <c r="AC37" s="25">
        <f t="shared" ref="AC37" si="420">AD37+AE37</f>
        <v>120446</v>
      </c>
      <c r="AD37" s="25">
        <f t="shared" ref="AD37" si="421">AD38+AD40+AD39</f>
        <v>120445</v>
      </c>
      <c r="AE37" s="25">
        <f t="shared" ref="AE37" si="422">+AE38+AE39+AE40</f>
        <v>1</v>
      </c>
      <c r="AF37" s="25">
        <f t="shared" si="372"/>
        <v>30327.59</v>
      </c>
      <c r="AG37" s="25">
        <f t="shared" ref="AG37" si="423">AH37+AI37</f>
        <v>7280.59</v>
      </c>
      <c r="AH37" s="25">
        <f>AH38+AH40+AH39</f>
        <v>7000</v>
      </c>
      <c r="AI37" s="25">
        <f>+AI38+AI39+AI40</f>
        <v>280.59000000000003</v>
      </c>
      <c r="AJ37" s="25">
        <f t="shared" ref="AJ37" si="424">AK37+AL37</f>
        <v>23047</v>
      </c>
      <c r="AK37" s="25">
        <f>AK38+AK40+AK39</f>
        <v>23047</v>
      </c>
      <c r="AL37" s="25">
        <f>+AL38+AL39+AL40</f>
        <v>0</v>
      </c>
      <c r="AM37" s="25">
        <f t="shared" si="373"/>
        <v>3495</v>
      </c>
      <c r="AN37" s="25">
        <f t="shared" ref="AN37" si="425">AO37+AP37</f>
        <v>3000</v>
      </c>
      <c r="AO37" s="25">
        <f t="shared" ref="AO37" si="426">AO38+AO40+AO39</f>
        <v>3000</v>
      </c>
      <c r="AP37" s="25">
        <f t="shared" ref="AP37" si="427">+AP38+AP39+AP40</f>
        <v>0</v>
      </c>
      <c r="AQ37" s="25">
        <f t="shared" ref="AQ37" si="428">AR37+AS37</f>
        <v>495</v>
      </c>
      <c r="AR37" s="25">
        <f t="shared" ref="AR37" si="429">AR38+AR40+AR39</f>
        <v>0</v>
      </c>
      <c r="AS37" s="25">
        <f t="shared" ref="AS37" si="430">+AS38+AS39+AS40</f>
        <v>495</v>
      </c>
      <c r="AT37" s="25">
        <f t="shared" si="376"/>
        <v>25545</v>
      </c>
      <c r="AU37" s="25">
        <f t="shared" ref="AU37" si="431">AV37+AW37</f>
        <v>3000</v>
      </c>
      <c r="AV37" s="25">
        <f t="shared" ref="AV37" si="432">AV38+AV40+AV39</f>
        <v>3000</v>
      </c>
      <c r="AW37" s="25">
        <f t="shared" ref="AW37" si="433">+AW38+AW39+AW40</f>
        <v>0</v>
      </c>
      <c r="AX37" s="25">
        <f t="shared" ref="AX37" si="434">AY37+AZ37</f>
        <v>22545</v>
      </c>
      <c r="AY37" s="25">
        <f t="shared" ref="AY37" si="435">AY38+AY40+AY39</f>
        <v>22545</v>
      </c>
      <c r="AZ37" s="25">
        <f t="shared" ref="AZ37" si="436">+AZ38+AZ39+AZ40</f>
        <v>0</v>
      </c>
      <c r="BA37" s="25">
        <f t="shared" si="379"/>
        <v>59367.59</v>
      </c>
      <c r="BB37" s="25">
        <f t="shared" ref="BB37" si="437">BC37+BD37</f>
        <v>13280.59</v>
      </c>
      <c r="BC37" s="25">
        <f t="shared" ref="BC37" si="438">BC38+BC40+BC39</f>
        <v>13000</v>
      </c>
      <c r="BD37" s="25">
        <f t="shared" ref="BD37" si="439">+BD38+BD39+BD40</f>
        <v>280.59000000000003</v>
      </c>
      <c r="BE37" s="25">
        <f t="shared" ref="BE37" si="440">BF37+BG37</f>
        <v>46087</v>
      </c>
      <c r="BF37" s="25">
        <f t="shared" ref="BF37" si="441">BF38+BF40+BF39</f>
        <v>45592</v>
      </c>
      <c r="BG37" s="25">
        <f t="shared" ref="BG37" si="442">+BG38+BG39+BG40</f>
        <v>495</v>
      </c>
      <c r="BH37" s="25">
        <f t="shared" si="382"/>
        <v>6000</v>
      </c>
      <c r="BI37" s="25">
        <f t="shared" ref="BI37" si="443">BJ37+BK37</f>
        <v>6000</v>
      </c>
      <c r="BJ37" s="25">
        <f>BJ38+BJ40+BJ39</f>
        <v>6000</v>
      </c>
      <c r="BK37" s="25">
        <f>+BK38+BK39+BK40</f>
        <v>0</v>
      </c>
      <c r="BL37" s="25">
        <f t="shared" ref="BL37" si="444">BM37+BN37</f>
        <v>0</v>
      </c>
      <c r="BM37" s="25">
        <f>BM38+BM40+BM39</f>
        <v>0</v>
      </c>
      <c r="BN37" s="25">
        <f>+BN38+BN39+BN40</f>
        <v>0</v>
      </c>
      <c r="BO37" s="25">
        <f t="shared" si="383"/>
        <v>0</v>
      </c>
      <c r="BP37" s="25">
        <f t="shared" ref="BP37" si="445">BQ37+BR37</f>
        <v>0</v>
      </c>
      <c r="BQ37" s="25">
        <f t="shared" ref="BQ37" si="446">BQ38+BQ40+BQ39</f>
        <v>0</v>
      </c>
      <c r="BR37" s="25">
        <f t="shared" ref="BR37" si="447">+BR38+BR39+BR40</f>
        <v>0</v>
      </c>
      <c r="BS37" s="25">
        <f t="shared" ref="BS37" si="448">BT37+BU37</f>
        <v>0</v>
      </c>
      <c r="BT37" s="25">
        <f t="shared" ref="BT37" si="449">BT38+BT40+BT39</f>
        <v>0</v>
      </c>
      <c r="BU37" s="25">
        <f t="shared" ref="BU37" si="450">+BU38+BU39+BU40</f>
        <v>0</v>
      </c>
      <c r="BV37" s="25">
        <f t="shared" si="386"/>
        <v>16309.1</v>
      </c>
      <c r="BW37" s="25">
        <f t="shared" ref="BW37" si="451">BX37+BY37</f>
        <v>209.1</v>
      </c>
      <c r="BX37" s="25">
        <f t="shared" ref="BX37" si="452">BX38+BX40+BX39</f>
        <v>209.1</v>
      </c>
      <c r="BY37" s="25">
        <f t="shared" ref="BY37" si="453">+BY38+BY39+BY40</f>
        <v>0</v>
      </c>
      <c r="BZ37" s="25">
        <f t="shared" ref="BZ37" si="454">CA37+CB37</f>
        <v>16100</v>
      </c>
      <c r="CA37" s="25">
        <f t="shared" ref="CA37" si="455">CA38+CA40+CA39</f>
        <v>16100</v>
      </c>
      <c r="CB37" s="25">
        <f t="shared" ref="CB37" si="456">+CB38+CB39+CB40</f>
        <v>0</v>
      </c>
      <c r="CC37" s="25">
        <f t="shared" si="389"/>
        <v>22309.1</v>
      </c>
      <c r="CD37" s="25">
        <f t="shared" ref="CD37" si="457">CE37+CF37</f>
        <v>6209.1</v>
      </c>
      <c r="CE37" s="25">
        <f t="shared" ref="CE37" si="458">CE38+CE40+CE39</f>
        <v>6209.1</v>
      </c>
      <c r="CF37" s="25">
        <f t="shared" ref="CF37" si="459">+CF38+CF39+CF40</f>
        <v>0</v>
      </c>
      <c r="CG37" s="25">
        <f t="shared" ref="CG37" si="460">CH37+CI37</f>
        <v>16100</v>
      </c>
      <c r="CH37" s="25">
        <f t="shared" ref="CH37" si="461">CH38+CH40+CH39</f>
        <v>16100</v>
      </c>
      <c r="CI37" s="25">
        <f t="shared" ref="CI37" si="462">+CI38+CI39+CI40</f>
        <v>0</v>
      </c>
      <c r="CJ37" s="25">
        <f t="shared" si="392"/>
        <v>0</v>
      </c>
      <c r="CK37" s="25">
        <f t="shared" ref="CK37" si="463">CL37+CM37</f>
        <v>0</v>
      </c>
      <c r="CL37" s="25">
        <f>CL38+CL40+CL39</f>
        <v>0</v>
      </c>
      <c r="CM37" s="25">
        <f>+CM38+CM39+CM40</f>
        <v>0</v>
      </c>
      <c r="CN37" s="25">
        <f t="shared" ref="CN37" si="464">CO37+CP37</f>
        <v>0</v>
      </c>
      <c r="CO37" s="25">
        <f>CO38+CO40+CO39</f>
        <v>0</v>
      </c>
      <c r="CP37" s="25">
        <f>+CP38+CP39+CP40</f>
        <v>0</v>
      </c>
      <c r="CQ37" s="25">
        <f t="shared" si="393"/>
        <v>0</v>
      </c>
      <c r="CR37" s="25">
        <f t="shared" ref="CR37" si="465">CS37+CT37</f>
        <v>0</v>
      </c>
      <c r="CS37" s="25">
        <f t="shared" ref="CS37" si="466">CS38+CS40+CS39</f>
        <v>0</v>
      </c>
      <c r="CT37" s="25">
        <f t="shared" ref="CT37" si="467">+CT38+CT39+CT40</f>
        <v>0</v>
      </c>
      <c r="CU37" s="25">
        <f t="shared" ref="CU37" si="468">CV37+CW37</f>
        <v>0</v>
      </c>
      <c r="CV37" s="25">
        <f t="shared" ref="CV37" si="469">CV38+CV40+CV39</f>
        <v>0</v>
      </c>
      <c r="CW37" s="25">
        <f t="shared" ref="CW37" si="470">+CW38+CW39+CW40</f>
        <v>0</v>
      </c>
      <c r="CX37" s="25">
        <f t="shared" si="396"/>
        <v>0</v>
      </c>
      <c r="CY37" s="25">
        <f t="shared" ref="CY37" si="471">CZ37+DA37</f>
        <v>0</v>
      </c>
      <c r="CZ37" s="25">
        <f t="shared" ref="CZ37" si="472">CZ38+CZ40+CZ39</f>
        <v>0</v>
      </c>
      <c r="DA37" s="25">
        <f t="shared" ref="DA37" si="473">+DA38+DA39+DA40</f>
        <v>0</v>
      </c>
      <c r="DB37" s="25">
        <f t="shared" ref="DB37" si="474">DC37+DD37</f>
        <v>0</v>
      </c>
      <c r="DC37" s="25">
        <f t="shared" ref="DC37" si="475">DC38+DC40+DC39</f>
        <v>0</v>
      </c>
      <c r="DD37" s="25">
        <f t="shared" ref="DD37" si="476">+DD38+DD39+DD40</f>
        <v>0</v>
      </c>
      <c r="DE37" s="25">
        <f t="shared" si="399"/>
        <v>0</v>
      </c>
      <c r="DF37" s="25">
        <f t="shared" ref="DF37" si="477">DG37+DH37</f>
        <v>0</v>
      </c>
      <c r="DG37" s="25">
        <f t="shared" ref="DG37" si="478">DG38+DG40+DG39</f>
        <v>0</v>
      </c>
      <c r="DH37" s="25">
        <f t="shared" ref="DH37" si="479">+DH38+DH39+DH40</f>
        <v>0</v>
      </c>
      <c r="DI37" s="25">
        <f t="shared" ref="DI37" si="480">DJ37+DK37</f>
        <v>0</v>
      </c>
      <c r="DJ37" s="25">
        <f t="shared" ref="DJ37" si="481">DJ38+DJ40+DJ39</f>
        <v>0</v>
      </c>
      <c r="DK37" s="25">
        <f t="shared" ref="DK37" si="482">+DK38+DK39+DK40</f>
        <v>0</v>
      </c>
      <c r="DL37" s="25">
        <f>DM37+DP37</f>
        <v>208622.69</v>
      </c>
      <c r="DM37" s="25">
        <f t="shared" ref="DM37:DM41" si="483">DN37+DO37</f>
        <v>25989.69</v>
      </c>
      <c r="DN37" s="25">
        <f>DN38+DN40+DN39</f>
        <v>25709.1</v>
      </c>
      <c r="DO37" s="25">
        <f>+DO38+DO39+DO40</f>
        <v>280.59000000000003</v>
      </c>
      <c r="DP37" s="25">
        <f t="shared" ref="DP37:DP41" si="484">DQ37+DR37</f>
        <v>182633</v>
      </c>
      <c r="DQ37" s="25">
        <f t="shared" ref="DQ37" si="485">DQ38+DQ40+DQ39</f>
        <v>182137</v>
      </c>
      <c r="DR37" s="25">
        <f t="shared" ref="DR37" si="486">+DR38+DR39+DR40</f>
        <v>496</v>
      </c>
    </row>
    <row r="38" spans="1:122" s="30" customFormat="1" ht="15" customHeight="1" x14ac:dyDescent="0.2">
      <c r="A38" s="46"/>
      <c r="B38" s="76"/>
      <c r="C38" s="57" t="s">
        <v>207</v>
      </c>
      <c r="D38" s="25">
        <f>+E38+H38</f>
        <v>0</v>
      </c>
      <c r="E38" s="25">
        <f>F38+G38</f>
        <v>0</v>
      </c>
      <c r="F38" s="64">
        <v>0</v>
      </c>
      <c r="G38" s="64">
        <v>0</v>
      </c>
      <c r="H38" s="25">
        <f>I38+J38</f>
        <v>0</v>
      </c>
      <c r="I38" s="64">
        <v>0</v>
      </c>
      <c r="J38" s="64">
        <v>0</v>
      </c>
      <c r="K38" s="25">
        <f>+L38+O38</f>
        <v>0</v>
      </c>
      <c r="L38" s="25">
        <f>M38+N38</f>
        <v>0</v>
      </c>
      <c r="M38" s="64">
        <v>0</v>
      </c>
      <c r="N38" s="64">
        <v>0</v>
      </c>
      <c r="O38" s="25">
        <f>P38+Q38</f>
        <v>0</v>
      </c>
      <c r="P38" s="64">
        <v>0</v>
      </c>
      <c r="Q38" s="64">
        <v>0</v>
      </c>
      <c r="R38" s="25">
        <f>+S38+V38</f>
        <v>0</v>
      </c>
      <c r="S38" s="25">
        <f>T38+U38</f>
        <v>0</v>
      </c>
      <c r="T38" s="64">
        <v>0</v>
      </c>
      <c r="U38" s="64">
        <v>0</v>
      </c>
      <c r="V38" s="25">
        <f>W38+X38</f>
        <v>0</v>
      </c>
      <c r="W38" s="64">
        <v>0</v>
      </c>
      <c r="X38" s="64">
        <v>0</v>
      </c>
      <c r="Y38" s="25">
        <f>+Z38+AC38</f>
        <v>0</v>
      </c>
      <c r="Z38" s="25">
        <f>AA38+AB38</f>
        <v>0</v>
      </c>
      <c r="AA38" s="64">
        <f t="shared" ref="AA38:AB40" si="487">+F38+M38+T38</f>
        <v>0</v>
      </c>
      <c r="AB38" s="64">
        <f t="shared" si="487"/>
        <v>0</v>
      </c>
      <c r="AC38" s="25">
        <f>AD38+AE38</f>
        <v>0</v>
      </c>
      <c r="AD38" s="64">
        <f t="shared" ref="AD38:AE40" si="488">+I38+P38+W38</f>
        <v>0</v>
      </c>
      <c r="AE38" s="64">
        <f t="shared" si="488"/>
        <v>0</v>
      </c>
      <c r="AF38" s="25">
        <f>+AG38+AJ38</f>
        <v>0</v>
      </c>
      <c r="AG38" s="25">
        <f>AH38+AI38</f>
        <v>0</v>
      </c>
      <c r="AH38" s="64">
        <v>0</v>
      </c>
      <c r="AI38" s="64">
        <v>0</v>
      </c>
      <c r="AJ38" s="25">
        <f>AK38+AL38</f>
        <v>0</v>
      </c>
      <c r="AK38" s="64">
        <v>0</v>
      </c>
      <c r="AL38" s="64">
        <v>0</v>
      </c>
      <c r="AM38" s="25">
        <f>+AN38+AQ38</f>
        <v>0</v>
      </c>
      <c r="AN38" s="25">
        <f>AO38+AP38</f>
        <v>0</v>
      </c>
      <c r="AO38" s="64">
        <v>0</v>
      </c>
      <c r="AP38" s="64">
        <v>0</v>
      </c>
      <c r="AQ38" s="25">
        <f>AR38+AS38</f>
        <v>0</v>
      </c>
      <c r="AR38" s="64">
        <v>0</v>
      </c>
      <c r="AS38" s="64">
        <v>0</v>
      </c>
      <c r="AT38" s="25">
        <f>+AU38+AX38</f>
        <v>0</v>
      </c>
      <c r="AU38" s="25">
        <f>AV38+AW38</f>
        <v>0</v>
      </c>
      <c r="AV38" s="64">
        <v>0</v>
      </c>
      <c r="AW38" s="64">
        <v>0</v>
      </c>
      <c r="AX38" s="25">
        <f>AY38+AZ38</f>
        <v>0</v>
      </c>
      <c r="AY38" s="64">
        <v>0</v>
      </c>
      <c r="AZ38" s="64">
        <v>0</v>
      </c>
      <c r="BA38" s="25">
        <f>+BB38+BE38</f>
        <v>0</v>
      </c>
      <c r="BB38" s="25">
        <f>BC38+BD38</f>
        <v>0</v>
      </c>
      <c r="BC38" s="64">
        <f t="shared" ref="BC38:BD40" si="489">+AH38+AO38+AV38</f>
        <v>0</v>
      </c>
      <c r="BD38" s="64">
        <f t="shared" si="489"/>
        <v>0</v>
      </c>
      <c r="BE38" s="25">
        <f>BF38+BG38</f>
        <v>0</v>
      </c>
      <c r="BF38" s="64">
        <f t="shared" ref="BF38:BG40" si="490">+AK38+AR38+AY38</f>
        <v>0</v>
      </c>
      <c r="BG38" s="64">
        <f t="shared" si="490"/>
        <v>0</v>
      </c>
      <c r="BH38" s="25">
        <f>+BI38+BL38</f>
        <v>0</v>
      </c>
      <c r="BI38" s="25">
        <f>BJ38+BK38</f>
        <v>0</v>
      </c>
      <c r="BJ38" s="64">
        <v>0</v>
      </c>
      <c r="BK38" s="64">
        <v>0</v>
      </c>
      <c r="BL38" s="25">
        <f>BM38+BN38</f>
        <v>0</v>
      </c>
      <c r="BM38" s="64">
        <v>0</v>
      </c>
      <c r="BN38" s="64">
        <v>0</v>
      </c>
      <c r="BO38" s="25">
        <f>+BP38+BS38</f>
        <v>0</v>
      </c>
      <c r="BP38" s="25">
        <f>BQ38+BR38</f>
        <v>0</v>
      </c>
      <c r="BQ38" s="64">
        <v>0</v>
      </c>
      <c r="BR38" s="64">
        <v>0</v>
      </c>
      <c r="BS38" s="25">
        <f>BT38+BU38</f>
        <v>0</v>
      </c>
      <c r="BT38" s="64">
        <v>0</v>
      </c>
      <c r="BU38" s="64">
        <v>0</v>
      </c>
      <c r="BV38" s="25">
        <f>+BW38+BZ38</f>
        <v>0</v>
      </c>
      <c r="BW38" s="25">
        <f>BX38+BY38</f>
        <v>0</v>
      </c>
      <c r="BX38" s="64">
        <v>0</v>
      </c>
      <c r="BY38" s="64">
        <v>0</v>
      </c>
      <c r="BZ38" s="25">
        <f>CA38+CB38</f>
        <v>0</v>
      </c>
      <c r="CA38" s="64">
        <v>0</v>
      </c>
      <c r="CB38" s="64">
        <v>0</v>
      </c>
      <c r="CC38" s="25">
        <f>+CD38+CG38</f>
        <v>0</v>
      </c>
      <c r="CD38" s="25">
        <f>CE38+CF38</f>
        <v>0</v>
      </c>
      <c r="CE38" s="64">
        <f t="shared" ref="CE38:CF40" si="491">+BJ38+BQ38+BX38</f>
        <v>0</v>
      </c>
      <c r="CF38" s="64">
        <f t="shared" si="491"/>
        <v>0</v>
      </c>
      <c r="CG38" s="25">
        <f>CH38+CI38</f>
        <v>0</v>
      </c>
      <c r="CH38" s="64">
        <f t="shared" ref="CH38:CI40" si="492">+BM38+BT38+CA38</f>
        <v>0</v>
      </c>
      <c r="CI38" s="64">
        <f t="shared" si="492"/>
        <v>0</v>
      </c>
      <c r="CJ38" s="25">
        <f>+CK38+CN38</f>
        <v>0</v>
      </c>
      <c r="CK38" s="25">
        <f>CL38+CM38</f>
        <v>0</v>
      </c>
      <c r="CL38" s="64">
        <v>0</v>
      </c>
      <c r="CM38" s="64">
        <v>0</v>
      </c>
      <c r="CN38" s="25">
        <f>CO38+CP38</f>
        <v>0</v>
      </c>
      <c r="CO38" s="64">
        <v>0</v>
      </c>
      <c r="CP38" s="64">
        <v>0</v>
      </c>
      <c r="CQ38" s="25">
        <f>+CR38+CU38</f>
        <v>0</v>
      </c>
      <c r="CR38" s="25">
        <f>CS38+CT38</f>
        <v>0</v>
      </c>
      <c r="CS38" s="64">
        <v>0</v>
      </c>
      <c r="CT38" s="64">
        <v>0</v>
      </c>
      <c r="CU38" s="25">
        <f>CV38+CW38</f>
        <v>0</v>
      </c>
      <c r="CV38" s="64">
        <v>0</v>
      </c>
      <c r="CW38" s="64">
        <v>0</v>
      </c>
      <c r="CX38" s="25">
        <f>+CY38+DB38</f>
        <v>0</v>
      </c>
      <c r="CY38" s="25">
        <f>CZ38+DA38</f>
        <v>0</v>
      </c>
      <c r="CZ38" s="64">
        <v>0</v>
      </c>
      <c r="DA38" s="64">
        <v>0</v>
      </c>
      <c r="DB38" s="25">
        <f>DC38+DD38</f>
        <v>0</v>
      </c>
      <c r="DC38" s="64">
        <v>0</v>
      </c>
      <c r="DD38" s="64">
        <v>0</v>
      </c>
      <c r="DE38" s="25">
        <f>+DF38+DI38</f>
        <v>0</v>
      </c>
      <c r="DF38" s="25">
        <f>DG38+DH38</f>
        <v>0</v>
      </c>
      <c r="DG38" s="64">
        <f t="shared" ref="DG38:DH40" si="493">+CL38+CS38+CZ38</f>
        <v>0</v>
      </c>
      <c r="DH38" s="64">
        <f t="shared" si="493"/>
        <v>0</v>
      </c>
      <c r="DI38" s="25">
        <f>DJ38+DK38</f>
        <v>0</v>
      </c>
      <c r="DJ38" s="64">
        <f t="shared" ref="DJ38:DK40" si="494">+CO38+CV38+DC38</f>
        <v>0</v>
      </c>
      <c r="DK38" s="64">
        <f t="shared" si="494"/>
        <v>0</v>
      </c>
      <c r="DL38" s="25">
        <f>+DM38+DP38</f>
        <v>0</v>
      </c>
      <c r="DM38" s="25">
        <f>DN38+DO38</f>
        <v>0</v>
      </c>
      <c r="DN38" s="64">
        <f t="shared" ref="DN38:DO40" si="495">AA38+BC38+CE38+DG38</f>
        <v>0</v>
      </c>
      <c r="DO38" s="64">
        <f t="shared" si="495"/>
        <v>0</v>
      </c>
      <c r="DP38" s="25">
        <f>DQ38+DR38</f>
        <v>0</v>
      </c>
      <c r="DQ38" s="64">
        <f t="shared" ref="DQ38:DR40" si="496">AD38+BF38+CH38+DJ38</f>
        <v>0</v>
      </c>
      <c r="DR38" s="64">
        <f t="shared" si="496"/>
        <v>0</v>
      </c>
    </row>
    <row r="39" spans="1:122" s="30" customFormat="1" ht="15" customHeight="1" x14ac:dyDescent="0.2">
      <c r="A39" s="46"/>
      <c r="B39" s="76"/>
      <c r="C39" s="57" t="s">
        <v>50</v>
      </c>
      <c r="D39" s="25">
        <f>+E39+H39</f>
        <v>51605</v>
      </c>
      <c r="E39" s="25">
        <f>F39+G39</f>
        <v>0</v>
      </c>
      <c r="F39" s="64">
        <v>0</v>
      </c>
      <c r="G39" s="64">
        <v>0</v>
      </c>
      <c r="H39" s="25">
        <f>I39+J39</f>
        <v>51605</v>
      </c>
      <c r="I39" s="64">
        <v>51605</v>
      </c>
      <c r="J39" s="64">
        <v>0</v>
      </c>
      <c r="K39" s="25">
        <f>+L39+O39</f>
        <v>45805</v>
      </c>
      <c r="L39" s="25">
        <f>M39+N39</f>
        <v>0</v>
      </c>
      <c r="M39" s="64">
        <v>0</v>
      </c>
      <c r="N39" s="64">
        <v>0</v>
      </c>
      <c r="O39" s="25">
        <f>P39+Q39</f>
        <v>45805</v>
      </c>
      <c r="P39" s="64">
        <v>45804</v>
      </c>
      <c r="Q39" s="64">
        <v>1</v>
      </c>
      <c r="R39" s="25">
        <f>+S39+V39</f>
        <v>29536</v>
      </c>
      <c r="S39" s="25">
        <f>T39+U39</f>
        <v>6500</v>
      </c>
      <c r="T39" s="64">
        <v>6500</v>
      </c>
      <c r="U39" s="64">
        <v>0</v>
      </c>
      <c r="V39" s="25">
        <f>W39+X39</f>
        <v>23036</v>
      </c>
      <c r="W39" s="64">
        <v>23036</v>
      </c>
      <c r="X39" s="64">
        <v>0</v>
      </c>
      <c r="Y39" s="25">
        <f>+Z39+AC39</f>
        <v>126946</v>
      </c>
      <c r="Z39" s="25">
        <f>AA39+AB39</f>
        <v>6500</v>
      </c>
      <c r="AA39" s="64">
        <f t="shared" si="487"/>
        <v>6500</v>
      </c>
      <c r="AB39" s="64">
        <f t="shared" si="487"/>
        <v>0</v>
      </c>
      <c r="AC39" s="25">
        <f>AD39+AE39</f>
        <v>120446</v>
      </c>
      <c r="AD39" s="64">
        <f t="shared" si="488"/>
        <v>120445</v>
      </c>
      <c r="AE39" s="64">
        <f t="shared" si="488"/>
        <v>1</v>
      </c>
      <c r="AF39" s="25">
        <f>+AG39+AJ39</f>
        <v>30327.59</v>
      </c>
      <c r="AG39" s="25">
        <f>AH39+AI39</f>
        <v>7280.59</v>
      </c>
      <c r="AH39" s="64">
        <v>7000</v>
      </c>
      <c r="AI39" s="64">
        <v>280.59000000000003</v>
      </c>
      <c r="AJ39" s="25">
        <f>AK39+AL39</f>
        <v>23047</v>
      </c>
      <c r="AK39" s="64">
        <v>23047</v>
      </c>
      <c r="AL39" s="64">
        <v>0</v>
      </c>
      <c r="AM39" s="25">
        <f>+AN39+AQ39</f>
        <v>3495</v>
      </c>
      <c r="AN39" s="25">
        <f>AO39+AP39</f>
        <v>3000</v>
      </c>
      <c r="AO39" s="64">
        <v>3000</v>
      </c>
      <c r="AP39" s="64">
        <v>0</v>
      </c>
      <c r="AQ39" s="25">
        <f>AR39+AS39</f>
        <v>495</v>
      </c>
      <c r="AR39" s="64">
        <v>0</v>
      </c>
      <c r="AS39" s="64">
        <v>495</v>
      </c>
      <c r="AT39" s="25">
        <f>+AU39+AX39</f>
        <v>25545</v>
      </c>
      <c r="AU39" s="25">
        <f>AV39+AW39</f>
        <v>3000</v>
      </c>
      <c r="AV39" s="64">
        <v>3000</v>
      </c>
      <c r="AW39" s="64">
        <v>0</v>
      </c>
      <c r="AX39" s="25">
        <f>AY39+AZ39</f>
        <v>22545</v>
      </c>
      <c r="AY39" s="64">
        <v>22545</v>
      </c>
      <c r="AZ39" s="64">
        <v>0</v>
      </c>
      <c r="BA39" s="25">
        <f>+BB39+BE39</f>
        <v>59367.59</v>
      </c>
      <c r="BB39" s="25">
        <f>BC39+BD39</f>
        <v>13280.59</v>
      </c>
      <c r="BC39" s="64">
        <f t="shared" si="489"/>
        <v>13000</v>
      </c>
      <c r="BD39" s="64">
        <f t="shared" si="489"/>
        <v>280.59000000000003</v>
      </c>
      <c r="BE39" s="25">
        <f>BF39+BG39</f>
        <v>46087</v>
      </c>
      <c r="BF39" s="64">
        <f t="shared" si="490"/>
        <v>45592</v>
      </c>
      <c r="BG39" s="64">
        <f t="shared" si="490"/>
        <v>495</v>
      </c>
      <c r="BH39" s="25">
        <f>+BI39+BL39</f>
        <v>6000</v>
      </c>
      <c r="BI39" s="25">
        <f>BJ39+BK39</f>
        <v>6000</v>
      </c>
      <c r="BJ39" s="64">
        <v>6000</v>
      </c>
      <c r="BK39" s="64">
        <v>0</v>
      </c>
      <c r="BL39" s="25">
        <f>BM39+BN39</f>
        <v>0</v>
      </c>
      <c r="BM39" s="64">
        <v>0</v>
      </c>
      <c r="BN39" s="64">
        <v>0</v>
      </c>
      <c r="BO39" s="25">
        <f>+BP39+BS39</f>
        <v>0</v>
      </c>
      <c r="BP39" s="25">
        <f>BQ39+BR39</f>
        <v>0</v>
      </c>
      <c r="BQ39" s="64">
        <v>0</v>
      </c>
      <c r="BR39" s="64">
        <v>0</v>
      </c>
      <c r="BS39" s="25">
        <f>BT39+BU39</f>
        <v>0</v>
      </c>
      <c r="BT39" s="64">
        <v>0</v>
      </c>
      <c r="BU39" s="64">
        <v>0</v>
      </c>
      <c r="BV39" s="25">
        <f>+BW39+BZ39</f>
        <v>16309.1</v>
      </c>
      <c r="BW39" s="25">
        <f>BX39+BY39</f>
        <v>209.1</v>
      </c>
      <c r="BX39" s="64">
        <v>209.1</v>
      </c>
      <c r="BY39" s="64">
        <v>0</v>
      </c>
      <c r="BZ39" s="25">
        <f>CA39+CB39</f>
        <v>16100</v>
      </c>
      <c r="CA39" s="64">
        <v>16100</v>
      </c>
      <c r="CB39" s="64">
        <v>0</v>
      </c>
      <c r="CC39" s="25">
        <f>+CD39+CG39</f>
        <v>22309.1</v>
      </c>
      <c r="CD39" s="25">
        <f>CE39+CF39</f>
        <v>6209.1</v>
      </c>
      <c r="CE39" s="64">
        <f t="shared" si="491"/>
        <v>6209.1</v>
      </c>
      <c r="CF39" s="64">
        <f t="shared" si="491"/>
        <v>0</v>
      </c>
      <c r="CG39" s="25">
        <f>CH39+CI39</f>
        <v>16100</v>
      </c>
      <c r="CH39" s="64">
        <f t="shared" si="492"/>
        <v>16100</v>
      </c>
      <c r="CI39" s="64">
        <f t="shared" si="492"/>
        <v>0</v>
      </c>
      <c r="CJ39" s="25">
        <f>+CK39+CN39</f>
        <v>0</v>
      </c>
      <c r="CK39" s="25">
        <f>CL39+CM39</f>
        <v>0</v>
      </c>
      <c r="CL39" s="64">
        <v>0</v>
      </c>
      <c r="CM39" s="64">
        <v>0</v>
      </c>
      <c r="CN39" s="25">
        <f>CO39+CP39</f>
        <v>0</v>
      </c>
      <c r="CO39" s="64">
        <v>0</v>
      </c>
      <c r="CP39" s="64">
        <v>0</v>
      </c>
      <c r="CQ39" s="25">
        <f>+CR39+CU39</f>
        <v>0</v>
      </c>
      <c r="CR39" s="25">
        <f>CS39+CT39</f>
        <v>0</v>
      </c>
      <c r="CS39" s="64">
        <v>0</v>
      </c>
      <c r="CT39" s="64">
        <v>0</v>
      </c>
      <c r="CU39" s="25">
        <f>CV39+CW39</f>
        <v>0</v>
      </c>
      <c r="CV39" s="64">
        <v>0</v>
      </c>
      <c r="CW39" s="64">
        <v>0</v>
      </c>
      <c r="CX39" s="25">
        <f>+CY39+DB39</f>
        <v>0</v>
      </c>
      <c r="CY39" s="25">
        <f>CZ39+DA39</f>
        <v>0</v>
      </c>
      <c r="CZ39" s="64">
        <v>0</v>
      </c>
      <c r="DA39" s="64">
        <v>0</v>
      </c>
      <c r="DB39" s="25">
        <f>DC39+DD39</f>
        <v>0</v>
      </c>
      <c r="DC39" s="64">
        <v>0</v>
      </c>
      <c r="DD39" s="64">
        <v>0</v>
      </c>
      <c r="DE39" s="25">
        <f>+DF39+DI39</f>
        <v>0</v>
      </c>
      <c r="DF39" s="25">
        <f>DG39+DH39</f>
        <v>0</v>
      </c>
      <c r="DG39" s="64">
        <f t="shared" si="493"/>
        <v>0</v>
      </c>
      <c r="DH39" s="64">
        <f t="shared" si="493"/>
        <v>0</v>
      </c>
      <c r="DI39" s="25">
        <f>DJ39+DK39</f>
        <v>0</v>
      </c>
      <c r="DJ39" s="64">
        <f t="shared" si="494"/>
        <v>0</v>
      </c>
      <c r="DK39" s="64">
        <f t="shared" si="494"/>
        <v>0</v>
      </c>
      <c r="DL39" s="25">
        <f>+DM39+DP39</f>
        <v>208622.69</v>
      </c>
      <c r="DM39" s="25">
        <f>DN39+DO39</f>
        <v>25989.69</v>
      </c>
      <c r="DN39" s="64">
        <f t="shared" si="495"/>
        <v>25709.1</v>
      </c>
      <c r="DO39" s="64">
        <f t="shared" si="495"/>
        <v>280.59000000000003</v>
      </c>
      <c r="DP39" s="25">
        <f>DQ39+DR39</f>
        <v>182633</v>
      </c>
      <c r="DQ39" s="64">
        <f t="shared" si="496"/>
        <v>182137</v>
      </c>
      <c r="DR39" s="64">
        <f t="shared" si="496"/>
        <v>496</v>
      </c>
    </row>
    <row r="40" spans="1:122" s="30" customFormat="1" ht="15" customHeight="1" x14ac:dyDescent="0.2">
      <c r="A40" s="46"/>
      <c r="B40" s="76"/>
      <c r="C40" s="57" t="s">
        <v>51</v>
      </c>
      <c r="D40" s="25">
        <f>+E40+H40</f>
        <v>0</v>
      </c>
      <c r="E40" s="25">
        <f>F40+G40</f>
        <v>0</v>
      </c>
      <c r="F40" s="64">
        <v>0</v>
      </c>
      <c r="G40" s="64">
        <v>0</v>
      </c>
      <c r="H40" s="25">
        <f>I40+J40</f>
        <v>0</v>
      </c>
      <c r="I40" s="64">
        <v>0</v>
      </c>
      <c r="J40" s="64">
        <v>0</v>
      </c>
      <c r="K40" s="25">
        <f>+L40+O40</f>
        <v>0</v>
      </c>
      <c r="L40" s="25">
        <f>M40+N40</f>
        <v>0</v>
      </c>
      <c r="M40" s="64">
        <v>0</v>
      </c>
      <c r="N40" s="64">
        <v>0</v>
      </c>
      <c r="O40" s="25">
        <f>P40+Q40</f>
        <v>0</v>
      </c>
      <c r="P40" s="64">
        <v>0</v>
      </c>
      <c r="Q40" s="64">
        <v>0</v>
      </c>
      <c r="R40" s="25">
        <f>+S40+V40</f>
        <v>0</v>
      </c>
      <c r="S40" s="25">
        <f>T40+U40</f>
        <v>0</v>
      </c>
      <c r="T40" s="64">
        <v>0</v>
      </c>
      <c r="U40" s="64">
        <v>0</v>
      </c>
      <c r="V40" s="25">
        <f>W40+X40</f>
        <v>0</v>
      </c>
      <c r="W40" s="64">
        <v>0</v>
      </c>
      <c r="X40" s="64">
        <v>0</v>
      </c>
      <c r="Y40" s="25">
        <f>+Z40+AC40</f>
        <v>0</v>
      </c>
      <c r="Z40" s="25">
        <f>AA40+AB40</f>
        <v>0</v>
      </c>
      <c r="AA40" s="64">
        <f t="shared" si="487"/>
        <v>0</v>
      </c>
      <c r="AB40" s="64">
        <f t="shared" si="487"/>
        <v>0</v>
      </c>
      <c r="AC40" s="25">
        <f>AD40+AE40</f>
        <v>0</v>
      </c>
      <c r="AD40" s="64">
        <f t="shared" si="488"/>
        <v>0</v>
      </c>
      <c r="AE40" s="64">
        <f t="shared" si="488"/>
        <v>0</v>
      </c>
      <c r="AF40" s="25">
        <f>+AG40+AJ40</f>
        <v>0</v>
      </c>
      <c r="AG40" s="25">
        <f>AH40+AI40</f>
        <v>0</v>
      </c>
      <c r="AH40" s="64">
        <v>0</v>
      </c>
      <c r="AI40" s="64">
        <v>0</v>
      </c>
      <c r="AJ40" s="25">
        <f>AK40+AL40</f>
        <v>0</v>
      </c>
      <c r="AK40" s="64">
        <v>0</v>
      </c>
      <c r="AL40" s="64">
        <v>0</v>
      </c>
      <c r="AM40" s="25">
        <f>+AN40+AQ40</f>
        <v>0</v>
      </c>
      <c r="AN40" s="25">
        <f>AO40+AP40</f>
        <v>0</v>
      </c>
      <c r="AO40" s="64">
        <v>0</v>
      </c>
      <c r="AP40" s="64">
        <v>0</v>
      </c>
      <c r="AQ40" s="25">
        <f>AR40+AS40</f>
        <v>0</v>
      </c>
      <c r="AR40" s="64">
        <v>0</v>
      </c>
      <c r="AS40" s="64">
        <v>0</v>
      </c>
      <c r="AT40" s="25">
        <f>+AU40+AX40</f>
        <v>0</v>
      </c>
      <c r="AU40" s="25">
        <f>AV40+AW40</f>
        <v>0</v>
      </c>
      <c r="AV40" s="64">
        <v>0</v>
      </c>
      <c r="AW40" s="64">
        <v>0</v>
      </c>
      <c r="AX40" s="25">
        <f>AY40+AZ40</f>
        <v>0</v>
      </c>
      <c r="AY40" s="64">
        <v>0</v>
      </c>
      <c r="AZ40" s="64">
        <v>0</v>
      </c>
      <c r="BA40" s="25">
        <f>+BB40+BE40</f>
        <v>0</v>
      </c>
      <c r="BB40" s="25">
        <f>BC40+BD40</f>
        <v>0</v>
      </c>
      <c r="BC40" s="64">
        <f t="shared" si="489"/>
        <v>0</v>
      </c>
      <c r="BD40" s="64">
        <f t="shared" si="489"/>
        <v>0</v>
      </c>
      <c r="BE40" s="25">
        <f>BF40+BG40</f>
        <v>0</v>
      </c>
      <c r="BF40" s="64">
        <f t="shared" si="490"/>
        <v>0</v>
      </c>
      <c r="BG40" s="64">
        <f t="shared" si="490"/>
        <v>0</v>
      </c>
      <c r="BH40" s="25">
        <f>+BI40+BL40</f>
        <v>0</v>
      </c>
      <c r="BI40" s="25">
        <f>BJ40+BK40</f>
        <v>0</v>
      </c>
      <c r="BJ40" s="64">
        <v>0</v>
      </c>
      <c r="BK40" s="64">
        <v>0</v>
      </c>
      <c r="BL40" s="25">
        <f>BM40+BN40</f>
        <v>0</v>
      </c>
      <c r="BM40" s="64">
        <v>0</v>
      </c>
      <c r="BN40" s="64">
        <v>0</v>
      </c>
      <c r="BO40" s="25">
        <f>+BP40+BS40</f>
        <v>0</v>
      </c>
      <c r="BP40" s="25">
        <f>BQ40+BR40</f>
        <v>0</v>
      </c>
      <c r="BQ40" s="64">
        <v>0</v>
      </c>
      <c r="BR40" s="64">
        <v>0</v>
      </c>
      <c r="BS40" s="25">
        <f>BT40+BU40</f>
        <v>0</v>
      </c>
      <c r="BT40" s="64">
        <v>0</v>
      </c>
      <c r="BU40" s="64">
        <v>0</v>
      </c>
      <c r="BV40" s="25">
        <f>+BW40+BZ40</f>
        <v>0</v>
      </c>
      <c r="BW40" s="25">
        <f>BX40+BY40</f>
        <v>0</v>
      </c>
      <c r="BX40" s="64">
        <v>0</v>
      </c>
      <c r="BY40" s="64">
        <v>0</v>
      </c>
      <c r="BZ40" s="25">
        <f>CA40+CB40</f>
        <v>0</v>
      </c>
      <c r="CA40" s="64">
        <v>0</v>
      </c>
      <c r="CB40" s="64">
        <v>0</v>
      </c>
      <c r="CC40" s="25">
        <f>+CD40+CG40</f>
        <v>0</v>
      </c>
      <c r="CD40" s="25">
        <f>CE40+CF40</f>
        <v>0</v>
      </c>
      <c r="CE40" s="64">
        <f t="shared" si="491"/>
        <v>0</v>
      </c>
      <c r="CF40" s="64">
        <f t="shared" si="491"/>
        <v>0</v>
      </c>
      <c r="CG40" s="25">
        <f>CH40+CI40</f>
        <v>0</v>
      </c>
      <c r="CH40" s="64">
        <f t="shared" si="492"/>
        <v>0</v>
      </c>
      <c r="CI40" s="64">
        <f t="shared" si="492"/>
        <v>0</v>
      </c>
      <c r="CJ40" s="25">
        <f>+CK40+CN40</f>
        <v>0</v>
      </c>
      <c r="CK40" s="25">
        <f>CL40+CM40</f>
        <v>0</v>
      </c>
      <c r="CL40" s="64">
        <v>0</v>
      </c>
      <c r="CM40" s="64">
        <v>0</v>
      </c>
      <c r="CN40" s="25">
        <f>CO40+CP40</f>
        <v>0</v>
      </c>
      <c r="CO40" s="64">
        <v>0</v>
      </c>
      <c r="CP40" s="64">
        <v>0</v>
      </c>
      <c r="CQ40" s="25">
        <f>+CR40+CU40</f>
        <v>0</v>
      </c>
      <c r="CR40" s="25">
        <f>CS40+CT40</f>
        <v>0</v>
      </c>
      <c r="CS40" s="64">
        <v>0</v>
      </c>
      <c r="CT40" s="64">
        <v>0</v>
      </c>
      <c r="CU40" s="25">
        <f>CV40+CW40</f>
        <v>0</v>
      </c>
      <c r="CV40" s="64">
        <v>0</v>
      </c>
      <c r="CW40" s="64">
        <v>0</v>
      </c>
      <c r="CX40" s="25">
        <f>+CY40+DB40</f>
        <v>0</v>
      </c>
      <c r="CY40" s="25">
        <f>CZ40+DA40</f>
        <v>0</v>
      </c>
      <c r="CZ40" s="64">
        <v>0</v>
      </c>
      <c r="DA40" s="64">
        <v>0</v>
      </c>
      <c r="DB40" s="25">
        <f>DC40+DD40</f>
        <v>0</v>
      </c>
      <c r="DC40" s="64">
        <v>0</v>
      </c>
      <c r="DD40" s="64">
        <v>0</v>
      </c>
      <c r="DE40" s="25">
        <f>+DF40+DI40</f>
        <v>0</v>
      </c>
      <c r="DF40" s="25">
        <f>DG40+DH40</f>
        <v>0</v>
      </c>
      <c r="DG40" s="64">
        <f t="shared" si="493"/>
        <v>0</v>
      </c>
      <c r="DH40" s="64">
        <f t="shared" si="493"/>
        <v>0</v>
      </c>
      <c r="DI40" s="25">
        <f>DJ40+DK40</f>
        <v>0</v>
      </c>
      <c r="DJ40" s="64">
        <f t="shared" si="494"/>
        <v>0</v>
      </c>
      <c r="DK40" s="64">
        <f t="shared" si="494"/>
        <v>0</v>
      </c>
      <c r="DL40" s="25">
        <f>+DM40+DP40</f>
        <v>0</v>
      </c>
      <c r="DM40" s="25">
        <f>DN40+DO40</f>
        <v>0</v>
      </c>
      <c r="DN40" s="64">
        <f t="shared" si="495"/>
        <v>0</v>
      </c>
      <c r="DO40" s="64">
        <f t="shared" si="495"/>
        <v>0</v>
      </c>
      <c r="DP40" s="25">
        <f>DQ40+DR40</f>
        <v>0</v>
      </c>
      <c r="DQ40" s="64">
        <f t="shared" si="496"/>
        <v>0</v>
      </c>
      <c r="DR40" s="64">
        <f t="shared" si="496"/>
        <v>0</v>
      </c>
    </row>
    <row r="41" spans="1:122" s="30" customFormat="1" ht="15" customHeight="1" x14ac:dyDescent="0.2">
      <c r="A41" s="46"/>
      <c r="B41" s="76"/>
      <c r="C41" s="93" t="s">
        <v>52</v>
      </c>
      <c r="D41" s="25">
        <f t="shared" ref="D41" si="497">+E41+H41</f>
        <v>13993</v>
      </c>
      <c r="E41" s="25">
        <f t="shared" si="402"/>
        <v>13993</v>
      </c>
      <c r="F41" s="64">
        <f>SUM(F42:F43)</f>
        <v>13428</v>
      </c>
      <c r="G41" s="64">
        <f>SUM(G42:G43)</f>
        <v>565</v>
      </c>
      <c r="H41" s="25">
        <f t="shared" si="403"/>
        <v>0</v>
      </c>
      <c r="I41" s="64">
        <f>SUM(I42:I43)</f>
        <v>0</v>
      </c>
      <c r="J41" s="64">
        <f>SUM(J42:J43)</f>
        <v>0</v>
      </c>
      <c r="K41" s="25">
        <f t="shared" ref="K41" si="498">+L41+O41</f>
        <v>9113</v>
      </c>
      <c r="L41" s="25">
        <f t="shared" ref="L41" si="499">M41+N41</f>
        <v>9113</v>
      </c>
      <c r="M41" s="64">
        <f>SUM(M42:M43)</f>
        <v>8622</v>
      </c>
      <c r="N41" s="64">
        <f>SUM(N42:N43)</f>
        <v>491</v>
      </c>
      <c r="O41" s="25">
        <f t="shared" ref="O41" si="500">P41+Q41</f>
        <v>0</v>
      </c>
      <c r="P41" s="64">
        <f>SUM(P42:P43)</f>
        <v>0</v>
      </c>
      <c r="Q41" s="64">
        <f>SUM(Q42:Q43)</f>
        <v>0</v>
      </c>
      <c r="R41" s="25">
        <f t="shared" ref="R41" si="501">+S41+V41</f>
        <v>11830</v>
      </c>
      <c r="S41" s="25">
        <f t="shared" ref="S41" si="502">T41+U41</f>
        <v>11830</v>
      </c>
      <c r="T41" s="64">
        <f>SUM(T42:T43)</f>
        <v>11389</v>
      </c>
      <c r="U41" s="64">
        <f>SUM(U42:U43)</f>
        <v>441</v>
      </c>
      <c r="V41" s="25">
        <f t="shared" ref="V41" si="503">W41+X41</f>
        <v>0</v>
      </c>
      <c r="W41" s="64">
        <f>SUM(W42:W43)</f>
        <v>0</v>
      </c>
      <c r="X41" s="64">
        <f>SUM(X42:X43)</f>
        <v>0</v>
      </c>
      <c r="Y41" s="25">
        <f t="shared" ref="Y41" si="504">+Z41+AC41</f>
        <v>34936</v>
      </c>
      <c r="Z41" s="25">
        <f t="shared" ref="Z41" si="505">AA41+AB41</f>
        <v>34936</v>
      </c>
      <c r="AA41" s="64">
        <f>SUM(AA42:AA43)</f>
        <v>33439</v>
      </c>
      <c r="AB41" s="64">
        <f>SUM(AB42:AB43)</f>
        <v>1497</v>
      </c>
      <c r="AC41" s="25">
        <f t="shared" ref="AC41" si="506">AD41+AE41</f>
        <v>0</v>
      </c>
      <c r="AD41" s="64">
        <f>SUM(AD42:AD43)</f>
        <v>0</v>
      </c>
      <c r="AE41" s="64">
        <f>SUM(AE42:AE43)</f>
        <v>0</v>
      </c>
      <c r="AF41" s="25">
        <f t="shared" ref="AF41" si="507">+AG41+AJ41</f>
        <v>11800</v>
      </c>
      <c r="AG41" s="25">
        <f t="shared" ref="AG41" si="508">AH41+AI41</f>
        <v>11800</v>
      </c>
      <c r="AH41" s="64">
        <f>SUM(AH42:AH43)</f>
        <v>10424</v>
      </c>
      <c r="AI41" s="64">
        <f>SUM(AI42:AI43)</f>
        <v>1376</v>
      </c>
      <c r="AJ41" s="25">
        <f t="shared" ref="AJ41" si="509">AK41+AL41</f>
        <v>0</v>
      </c>
      <c r="AK41" s="64">
        <f>SUM(AK42:AK43)</f>
        <v>0</v>
      </c>
      <c r="AL41" s="64">
        <f>SUM(AL42:AL43)</f>
        <v>0</v>
      </c>
      <c r="AM41" s="25">
        <f t="shared" ref="AM41" si="510">+AN41+AQ41</f>
        <v>16630</v>
      </c>
      <c r="AN41" s="25">
        <f t="shared" ref="AN41" si="511">AO41+AP41</f>
        <v>16630</v>
      </c>
      <c r="AO41" s="64">
        <f>SUM(AO42:AO43)</f>
        <v>15724</v>
      </c>
      <c r="AP41" s="64">
        <f>SUM(AP42:AP43)</f>
        <v>906</v>
      </c>
      <c r="AQ41" s="25">
        <f t="shared" ref="AQ41" si="512">AR41+AS41</f>
        <v>0</v>
      </c>
      <c r="AR41" s="64">
        <f>SUM(AR42:AR43)</f>
        <v>0</v>
      </c>
      <c r="AS41" s="64">
        <f>SUM(AS42:AS43)</f>
        <v>0</v>
      </c>
      <c r="AT41" s="25">
        <f t="shared" ref="AT41" si="513">+AU41+AX41</f>
        <v>8456</v>
      </c>
      <c r="AU41" s="25">
        <f t="shared" ref="AU41" si="514">AV41+AW41</f>
        <v>8456</v>
      </c>
      <c r="AV41" s="64">
        <f>SUM(AV42:AV43)</f>
        <v>8245</v>
      </c>
      <c r="AW41" s="64">
        <f>SUM(AW42:AW43)</f>
        <v>211</v>
      </c>
      <c r="AX41" s="25">
        <f t="shared" ref="AX41" si="515">AY41+AZ41</f>
        <v>0</v>
      </c>
      <c r="AY41" s="64">
        <f>SUM(AY42:AY43)</f>
        <v>0</v>
      </c>
      <c r="AZ41" s="64">
        <f>SUM(AZ42:AZ43)</f>
        <v>0</v>
      </c>
      <c r="BA41" s="25">
        <f t="shared" ref="BA41" si="516">+BB41+BE41</f>
        <v>36886</v>
      </c>
      <c r="BB41" s="25">
        <f t="shared" ref="BB41" si="517">BC41+BD41</f>
        <v>36886</v>
      </c>
      <c r="BC41" s="64">
        <f>SUM(BC42:BC43)</f>
        <v>34393</v>
      </c>
      <c r="BD41" s="64">
        <f>SUM(BD42:BD43)</f>
        <v>2493</v>
      </c>
      <c r="BE41" s="25">
        <f t="shared" ref="BE41" si="518">BF41+BG41</f>
        <v>0</v>
      </c>
      <c r="BF41" s="64">
        <f>SUM(BF42:BF43)</f>
        <v>0</v>
      </c>
      <c r="BG41" s="64">
        <f>SUM(BG42:BG43)</f>
        <v>0</v>
      </c>
      <c r="BH41" s="25">
        <f t="shared" ref="BH41" si="519">+BI41+BL41</f>
        <v>8278</v>
      </c>
      <c r="BI41" s="25">
        <f t="shared" ref="BI41" si="520">BJ41+BK41</f>
        <v>8278</v>
      </c>
      <c r="BJ41" s="64">
        <f>SUM(BJ42:BJ43)</f>
        <v>7798</v>
      </c>
      <c r="BK41" s="64">
        <f>SUM(BK42:BK43)</f>
        <v>480</v>
      </c>
      <c r="BL41" s="25">
        <f t="shared" ref="BL41" si="521">BM41+BN41</f>
        <v>0</v>
      </c>
      <c r="BM41" s="64">
        <f>SUM(BM42:BM43)</f>
        <v>0</v>
      </c>
      <c r="BN41" s="64">
        <f>SUM(BN42:BN43)</f>
        <v>0</v>
      </c>
      <c r="BO41" s="25">
        <f t="shared" ref="BO41" si="522">+BP41+BS41</f>
        <v>5066</v>
      </c>
      <c r="BP41" s="25">
        <f t="shared" ref="BP41" si="523">BQ41+BR41</f>
        <v>5066</v>
      </c>
      <c r="BQ41" s="64">
        <f>SUM(BQ42:BQ43)</f>
        <v>4826</v>
      </c>
      <c r="BR41" s="64">
        <f>SUM(BR42:BR43)</f>
        <v>240</v>
      </c>
      <c r="BS41" s="25">
        <f t="shared" ref="BS41" si="524">BT41+BU41</f>
        <v>0</v>
      </c>
      <c r="BT41" s="64">
        <f>SUM(BT42:BT43)</f>
        <v>0</v>
      </c>
      <c r="BU41" s="64">
        <f>SUM(BU42:BU43)</f>
        <v>0</v>
      </c>
      <c r="BV41" s="25">
        <f t="shared" ref="BV41" si="525">+BW41+BZ41</f>
        <v>12271</v>
      </c>
      <c r="BW41" s="25">
        <f t="shared" ref="BW41" si="526">BX41+BY41</f>
        <v>12271</v>
      </c>
      <c r="BX41" s="64">
        <f>SUM(BX42:BX43)</f>
        <v>11839</v>
      </c>
      <c r="BY41" s="64">
        <f>SUM(BY42:BY43)</f>
        <v>432</v>
      </c>
      <c r="BZ41" s="25">
        <f t="shared" ref="BZ41" si="527">CA41+CB41</f>
        <v>0</v>
      </c>
      <c r="CA41" s="64">
        <f>SUM(CA42:CA43)</f>
        <v>0</v>
      </c>
      <c r="CB41" s="64">
        <f>SUM(CB42:CB43)</f>
        <v>0</v>
      </c>
      <c r="CC41" s="25">
        <f t="shared" ref="CC41" si="528">+CD41+CG41</f>
        <v>25615</v>
      </c>
      <c r="CD41" s="25">
        <f t="shared" ref="CD41" si="529">CE41+CF41</f>
        <v>25615</v>
      </c>
      <c r="CE41" s="64">
        <f>SUM(CE42:CE43)</f>
        <v>24463</v>
      </c>
      <c r="CF41" s="64">
        <f>SUM(CF42:CF43)</f>
        <v>1152</v>
      </c>
      <c r="CG41" s="25">
        <f t="shared" ref="CG41" si="530">CH41+CI41</f>
        <v>0</v>
      </c>
      <c r="CH41" s="64">
        <f>SUM(CH42:CH43)</f>
        <v>0</v>
      </c>
      <c r="CI41" s="64">
        <f>SUM(CI42:CI43)</f>
        <v>0</v>
      </c>
      <c r="CJ41" s="25">
        <f t="shared" ref="CJ41" si="531">+CK41+CN41</f>
        <v>0</v>
      </c>
      <c r="CK41" s="25">
        <f t="shared" ref="CK41" si="532">CL41+CM41</f>
        <v>0</v>
      </c>
      <c r="CL41" s="64">
        <f>SUM(CL42:CL43)</f>
        <v>0</v>
      </c>
      <c r="CM41" s="64">
        <f>SUM(CM42:CM43)</f>
        <v>0</v>
      </c>
      <c r="CN41" s="25">
        <f t="shared" ref="CN41" si="533">CO41+CP41</f>
        <v>0</v>
      </c>
      <c r="CO41" s="64">
        <f>SUM(CO42:CO43)</f>
        <v>0</v>
      </c>
      <c r="CP41" s="64">
        <f>SUM(CP42:CP43)</f>
        <v>0</v>
      </c>
      <c r="CQ41" s="25">
        <f t="shared" ref="CQ41" si="534">+CR41+CU41</f>
        <v>0</v>
      </c>
      <c r="CR41" s="25">
        <f t="shared" ref="CR41" si="535">CS41+CT41</f>
        <v>0</v>
      </c>
      <c r="CS41" s="64">
        <f>SUM(CS42:CS43)</f>
        <v>0</v>
      </c>
      <c r="CT41" s="64">
        <f>SUM(CT42:CT43)</f>
        <v>0</v>
      </c>
      <c r="CU41" s="25">
        <f t="shared" ref="CU41" si="536">CV41+CW41</f>
        <v>0</v>
      </c>
      <c r="CV41" s="64">
        <f>SUM(CV42:CV43)</f>
        <v>0</v>
      </c>
      <c r="CW41" s="64">
        <f>SUM(CW42:CW43)</f>
        <v>0</v>
      </c>
      <c r="CX41" s="25">
        <f t="shared" ref="CX41" si="537">+CY41+DB41</f>
        <v>0</v>
      </c>
      <c r="CY41" s="25">
        <f t="shared" ref="CY41" si="538">CZ41+DA41</f>
        <v>0</v>
      </c>
      <c r="CZ41" s="64">
        <f>SUM(CZ42:CZ43)</f>
        <v>0</v>
      </c>
      <c r="DA41" s="64">
        <f>SUM(DA42:DA43)</f>
        <v>0</v>
      </c>
      <c r="DB41" s="25">
        <f t="shared" ref="DB41" si="539">DC41+DD41</f>
        <v>0</v>
      </c>
      <c r="DC41" s="64">
        <f>SUM(DC42:DC43)</f>
        <v>0</v>
      </c>
      <c r="DD41" s="64">
        <f>SUM(DD42:DD43)</f>
        <v>0</v>
      </c>
      <c r="DE41" s="25">
        <f t="shared" ref="DE41" si="540">+DF41+DI41</f>
        <v>0</v>
      </c>
      <c r="DF41" s="25">
        <f t="shared" ref="DF41" si="541">DG41+DH41</f>
        <v>0</v>
      </c>
      <c r="DG41" s="64">
        <f>SUM(DG42:DG43)</f>
        <v>0</v>
      </c>
      <c r="DH41" s="64">
        <f>SUM(DH42:DH43)</f>
        <v>0</v>
      </c>
      <c r="DI41" s="25">
        <f t="shared" ref="DI41" si="542">DJ41+DK41</f>
        <v>0</v>
      </c>
      <c r="DJ41" s="64">
        <f>SUM(DJ42:DJ43)</f>
        <v>0</v>
      </c>
      <c r="DK41" s="64">
        <f>SUM(DK42:DK43)</f>
        <v>0</v>
      </c>
      <c r="DL41" s="25">
        <f t="shared" ref="DL41" si="543">+DM41+DP41</f>
        <v>97437</v>
      </c>
      <c r="DM41" s="25">
        <f t="shared" si="483"/>
        <v>97437</v>
      </c>
      <c r="DN41" s="64">
        <f>SUM(DN42:DN43)</f>
        <v>92295</v>
      </c>
      <c r="DO41" s="64">
        <f>SUM(DO42:DO43)</f>
        <v>5142</v>
      </c>
      <c r="DP41" s="25">
        <f t="shared" si="484"/>
        <v>0</v>
      </c>
      <c r="DQ41" s="64">
        <f>SUM(DQ42:DQ43)</f>
        <v>0</v>
      </c>
      <c r="DR41" s="64">
        <f>SUM(DR42:DR43)</f>
        <v>0</v>
      </c>
    </row>
    <row r="42" spans="1:122" s="30" customFormat="1" ht="15" customHeight="1" x14ac:dyDescent="0.2">
      <c r="A42" s="46"/>
      <c r="B42" s="76"/>
      <c r="C42" s="57" t="s">
        <v>367</v>
      </c>
      <c r="D42" s="25">
        <f>+E42+H42</f>
        <v>13993</v>
      </c>
      <c r="E42" s="25">
        <f>F42+G42</f>
        <v>13993</v>
      </c>
      <c r="F42" s="64">
        <v>13428</v>
      </c>
      <c r="G42" s="64">
        <v>565</v>
      </c>
      <c r="H42" s="25">
        <f>I42+J42</f>
        <v>0</v>
      </c>
      <c r="I42" s="64">
        <v>0</v>
      </c>
      <c r="J42" s="64">
        <v>0</v>
      </c>
      <c r="K42" s="25">
        <f>+L42+O42</f>
        <v>9113</v>
      </c>
      <c r="L42" s="25">
        <f>M42+N42</f>
        <v>9113</v>
      </c>
      <c r="M42" s="64">
        <v>8622</v>
      </c>
      <c r="N42" s="64">
        <v>491</v>
      </c>
      <c r="O42" s="25">
        <f>P42+Q42</f>
        <v>0</v>
      </c>
      <c r="P42" s="64">
        <v>0</v>
      </c>
      <c r="Q42" s="64">
        <v>0</v>
      </c>
      <c r="R42" s="25">
        <f>+S42+V42</f>
        <v>11830</v>
      </c>
      <c r="S42" s="25">
        <f>T42+U42</f>
        <v>11830</v>
      </c>
      <c r="T42" s="64">
        <v>11389</v>
      </c>
      <c r="U42" s="64">
        <v>441</v>
      </c>
      <c r="V42" s="25">
        <f>W42+X42</f>
        <v>0</v>
      </c>
      <c r="W42" s="64">
        <v>0</v>
      </c>
      <c r="X42" s="64">
        <v>0</v>
      </c>
      <c r="Y42" s="25">
        <f>+Z42+AC42</f>
        <v>34936</v>
      </c>
      <c r="Z42" s="25">
        <f>AA42+AB42</f>
        <v>34936</v>
      </c>
      <c r="AA42" s="64">
        <f>+F42+M42+T42</f>
        <v>33439</v>
      </c>
      <c r="AB42" s="64">
        <f>+G42+N42+U42</f>
        <v>1497</v>
      </c>
      <c r="AC42" s="25">
        <f>AD42+AE42</f>
        <v>0</v>
      </c>
      <c r="AD42" s="64">
        <f>+I42+P42+W42</f>
        <v>0</v>
      </c>
      <c r="AE42" s="64">
        <f>+J42+Q42+X42</f>
        <v>0</v>
      </c>
      <c r="AF42" s="25">
        <f>+AG42+AJ42</f>
        <v>11800</v>
      </c>
      <c r="AG42" s="25">
        <f>AH42+AI42</f>
        <v>11800</v>
      </c>
      <c r="AH42" s="64">
        <v>10424</v>
      </c>
      <c r="AI42" s="64">
        <v>1376</v>
      </c>
      <c r="AJ42" s="25">
        <f>AK42+AL42</f>
        <v>0</v>
      </c>
      <c r="AK42" s="64">
        <v>0</v>
      </c>
      <c r="AL42" s="64">
        <v>0</v>
      </c>
      <c r="AM42" s="25">
        <f>+AN42+AQ42</f>
        <v>16630</v>
      </c>
      <c r="AN42" s="25">
        <f>AO42+AP42</f>
        <v>16630</v>
      </c>
      <c r="AO42" s="64">
        <v>15724</v>
      </c>
      <c r="AP42" s="64">
        <v>906</v>
      </c>
      <c r="AQ42" s="25">
        <f>AR42+AS42</f>
        <v>0</v>
      </c>
      <c r="AR42" s="64">
        <v>0</v>
      </c>
      <c r="AS42" s="64">
        <v>0</v>
      </c>
      <c r="AT42" s="25">
        <f>+AU42+AX42</f>
        <v>8456</v>
      </c>
      <c r="AU42" s="25">
        <f>AV42+AW42</f>
        <v>8456</v>
      </c>
      <c r="AV42" s="64">
        <v>8245</v>
      </c>
      <c r="AW42" s="64">
        <v>211</v>
      </c>
      <c r="AX42" s="25">
        <f>AY42+AZ42</f>
        <v>0</v>
      </c>
      <c r="AY42" s="64">
        <v>0</v>
      </c>
      <c r="AZ42" s="64">
        <v>0</v>
      </c>
      <c r="BA42" s="25">
        <f>+BB42+BE42</f>
        <v>36886</v>
      </c>
      <c r="BB42" s="25">
        <f>BC42+BD42</f>
        <v>36886</v>
      </c>
      <c r="BC42" s="64">
        <f>+AH42+AO42+AV42</f>
        <v>34393</v>
      </c>
      <c r="BD42" s="64">
        <f>+AI42+AP42+AW42</f>
        <v>2493</v>
      </c>
      <c r="BE42" s="25">
        <f>BF42+BG42</f>
        <v>0</v>
      </c>
      <c r="BF42" s="64">
        <f>+AK42+AR42+AY42</f>
        <v>0</v>
      </c>
      <c r="BG42" s="64">
        <f>+AL42+AS42+AZ42</f>
        <v>0</v>
      </c>
      <c r="BH42" s="25">
        <f>+BI42+BL42</f>
        <v>8278</v>
      </c>
      <c r="BI42" s="25">
        <f>BJ42+BK42</f>
        <v>8278</v>
      </c>
      <c r="BJ42" s="64">
        <v>7798</v>
      </c>
      <c r="BK42" s="64">
        <v>480</v>
      </c>
      <c r="BL42" s="25">
        <f>BM42+BN42</f>
        <v>0</v>
      </c>
      <c r="BM42" s="64">
        <v>0</v>
      </c>
      <c r="BN42" s="64">
        <v>0</v>
      </c>
      <c r="BO42" s="25">
        <f>+BP42+BS42</f>
        <v>5066</v>
      </c>
      <c r="BP42" s="25">
        <f>BQ42+BR42</f>
        <v>5066</v>
      </c>
      <c r="BQ42" s="64">
        <v>4826</v>
      </c>
      <c r="BR42" s="64">
        <v>240</v>
      </c>
      <c r="BS42" s="25">
        <f>BT42+BU42</f>
        <v>0</v>
      </c>
      <c r="BT42" s="64">
        <v>0</v>
      </c>
      <c r="BU42" s="64">
        <v>0</v>
      </c>
      <c r="BV42" s="25">
        <f>+BW42+BZ42</f>
        <v>12271</v>
      </c>
      <c r="BW42" s="25">
        <f>BX42+BY42</f>
        <v>12271</v>
      </c>
      <c r="BX42" s="64">
        <v>11839</v>
      </c>
      <c r="BY42" s="64">
        <v>432</v>
      </c>
      <c r="BZ42" s="25">
        <f>CA42+CB42</f>
        <v>0</v>
      </c>
      <c r="CA42" s="64">
        <v>0</v>
      </c>
      <c r="CB42" s="64">
        <v>0</v>
      </c>
      <c r="CC42" s="25">
        <f>+CD42+CG42</f>
        <v>25615</v>
      </c>
      <c r="CD42" s="25">
        <f>CE42+CF42</f>
        <v>25615</v>
      </c>
      <c r="CE42" s="64">
        <f>+BJ42+BQ42+BX42</f>
        <v>24463</v>
      </c>
      <c r="CF42" s="64">
        <f>+BK42+BR42+BY42</f>
        <v>1152</v>
      </c>
      <c r="CG42" s="25">
        <f>CH42+CI42</f>
        <v>0</v>
      </c>
      <c r="CH42" s="64">
        <f>+BM42+BT42+CA42</f>
        <v>0</v>
      </c>
      <c r="CI42" s="64">
        <f>+BN42+BU42+CB42</f>
        <v>0</v>
      </c>
      <c r="CJ42" s="25">
        <f>+CK42+CN42</f>
        <v>0</v>
      </c>
      <c r="CK42" s="25">
        <f>CL42+CM42</f>
        <v>0</v>
      </c>
      <c r="CL42" s="64">
        <v>0</v>
      </c>
      <c r="CM42" s="64">
        <v>0</v>
      </c>
      <c r="CN42" s="25">
        <f>CO42+CP42</f>
        <v>0</v>
      </c>
      <c r="CO42" s="64">
        <v>0</v>
      </c>
      <c r="CP42" s="64">
        <v>0</v>
      </c>
      <c r="CQ42" s="25">
        <f>+CR42+CU42</f>
        <v>0</v>
      </c>
      <c r="CR42" s="25">
        <f>CS42+CT42</f>
        <v>0</v>
      </c>
      <c r="CS42" s="64">
        <v>0</v>
      </c>
      <c r="CT42" s="64">
        <v>0</v>
      </c>
      <c r="CU42" s="25">
        <f>CV42+CW42</f>
        <v>0</v>
      </c>
      <c r="CV42" s="64">
        <v>0</v>
      </c>
      <c r="CW42" s="64">
        <v>0</v>
      </c>
      <c r="CX42" s="25">
        <f>+CY42+DB42</f>
        <v>0</v>
      </c>
      <c r="CY42" s="25">
        <f>CZ42+DA42</f>
        <v>0</v>
      </c>
      <c r="CZ42" s="64">
        <v>0</v>
      </c>
      <c r="DA42" s="64">
        <v>0</v>
      </c>
      <c r="DB42" s="25">
        <f>DC42+DD42</f>
        <v>0</v>
      </c>
      <c r="DC42" s="64">
        <v>0</v>
      </c>
      <c r="DD42" s="64">
        <v>0</v>
      </c>
      <c r="DE42" s="25">
        <f>+DF42+DI42</f>
        <v>0</v>
      </c>
      <c r="DF42" s="25">
        <f>DG42+DH42</f>
        <v>0</v>
      </c>
      <c r="DG42" s="64">
        <f>+CL42+CS42+CZ42</f>
        <v>0</v>
      </c>
      <c r="DH42" s="64">
        <f>+CM42+CT42+DA42</f>
        <v>0</v>
      </c>
      <c r="DI42" s="25">
        <f>DJ42+DK42</f>
        <v>0</v>
      </c>
      <c r="DJ42" s="64">
        <f>+CO42+CV42+DC42</f>
        <v>0</v>
      </c>
      <c r="DK42" s="64">
        <f>+CP42+CW42+DD42</f>
        <v>0</v>
      </c>
      <c r="DL42" s="25">
        <f>+DM42+DP42</f>
        <v>97437</v>
      </c>
      <c r="DM42" s="25">
        <f>DN42+DO42</f>
        <v>97437</v>
      </c>
      <c r="DN42" s="64">
        <f>AA42+BC42+CE42+DG42</f>
        <v>92295</v>
      </c>
      <c r="DO42" s="64">
        <f>AB42+BD42+CF42+DH42</f>
        <v>5142</v>
      </c>
      <c r="DP42" s="25">
        <f>DQ42+DR42</f>
        <v>0</v>
      </c>
      <c r="DQ42" s="64">
        <f>AD42+BF42+CH42+DJ42</f>
        <v>0</v>
      </c>
      <c r="DR42" s="64">
        <f>AE42+BG42+CI42+DK42</f>
        <v>0</v>
      </c>
    </row>
    <row r="43" spans="1:122" s="30" customFormat="1" ht="15" customHeight="1" x14ac:dyDescent="0.2">
      <c r="A43" s="46"/>
      <c r="B43" s="76"/>
      <c r="C43" s="57" t="s">
        <v>368</v>
      </c>
      <c r="D43" s="25">
        <f>+E43+H43</f>
        <v>0</v>
      </c>
      <c r="E43" s="25">
        <f>F43+G43</f>
        <v>0</v>
      </c>
      <c r="F43" s="64">
        <v>0</v>
      </c>
      <c r="G43" s="64">
        <v>0</v>
      </c>
      <c r="H43" s="25">
        <f>I43+J43</f>
        <v>0</v>
      </c>
      <c r="I43" s="64">
        <v>0</v>
      </c>
      <c r="J43" s="64">
        <v>0</v>
      </c>
      <c r="K43" s="25">
        <f>+L43+O43</f>
        <v>0</v>
      </c>
      <c r="L43" s="25">
        <f>M43+N43</f>
        <v>0</v>
      </c>
      <c r="M43" s="64">
        <v>0</v>
      </c>
      <c r="N43" s="64">
        <v>0</v>
      </c>
      <c r="O43" s="25">
        <f>P43+Q43</f>
        <v>0</v>
      </c>
      <c r="P43" s="64">
        <v>0</v>
      </c>
      <c r="Q43" s="64">
        <v>0</v>
      </c>
      <c r="R43" s="25">
        <f>+S43+V43</f>
        <v>0</v>
      </c>
      <c r="S43" s="25">
        <f>T43+U43</f>
        <v>0</v>
      </c>
      <c r="T43" s="64">
        <v>0</v>
      </c>
      <c r="U43" s="64">
        <v>0</v>
      </c>
      <c r="V43" s="25">
        <f>W43+X43</f>
        <v>0</v>
      </c>
      <c r="W43" s="64">
        <v>0</v>
      </c>
      <c r="X43" s="64">
        <v>0</v>
      </c>
      <c r="Y43" s="25">
        <f>+Z43+AC43</f>
        <v>0</v>
      </c>
      <c r="Z43" s="25">
        <f>AA43+AB43</f>
        <v>0</v>
      </c>
      <c r="AA43" s="64">
        <f>+F43+M43+T43</f>
        <v>0</v>
      </c>
      <c r="AB43" s="64">
        <f>+G43+N43+U43</f>
        <v>0</v>
      </c>
      <c r="AC43" s="25">
        <f>AD43+AE43</f>
        <v>0</v>
      </c>
      <c r="AD43" s="64">
        <f>+I43+P43+W43</f>
        <v>0</v>
      </c>
      <c r="AE43" s="64">
        <f>+J43+Q43+X43</f>
        <v>0</v>
      </c>
      <c r="AF43" s="25">
        <f>+AG43+AJ43</f>
        <v>0</v>
      </c>
      <c r="AG43" s="25">
        <f>AH43+AI43</f>
        <v>0</v>
      </c>
      <c r="AH43" s="64">
        <v>0</v>
      </c>
      <c r="AI43" s="64">
        <v>0</v>
      </c>
      <c r="AJ43" s="25">
        <f>AK43+AL43</f>
        <v>0</v>
      </c>
      <c r="AK43" s="64">
        <v>0</v>
      </c>
      <c r="AL43" s="64">
        <v>0</v>
      </c>
      <c r="AM43" s="25">
        <f>+AN43+AQ43</f>
        <v>0</v>
      </c>
      <c r="AN43" s="25">
        <f>AO43+AP43</f>
        <v>0</v>
      </c>
      <c r="AO43" s="64">
        <v>0</v>
      </c>
      <c r="AP43" s="64">
        <v>0</v>
      </c>
      <c r="AQ43" s="25">
        <f>AR43+AS43</f>
        <v>0</v>
      </c>
      <c r="AR43" s="64">
        <v>0</v>
      </c>
      <c r="AS43" s="64">
        <v>0</v>
      </c>
      <c r="AT43" s="25">
        <f>+AU43+AX43</f>
        <v>0</v>
      </c>
      <c r="AU43" s="25">
        <f>AV43+AW43</f>
        <v>0</v>
      </c>
      <c r="AV43" s="64">
        <v>0</v>
      </c>
      <c r="AW43" s="64">
        <v>0</v>
      </c>
      <c r="AX43" s="25">
        <f>AY43+AZ43</f>
        <v>0</v>
      </c>
      <c r="AY43" s="64">
        <v>0</v>
      </c>
      <c r="AZ43" s="64">
        <v>0</v>
      </c>
      <c r="BA43" s="25">
        <f>+BB43+BE43</f>
        <v>0</v>
      </c>
      <c r="BB43" s="25">
        <f>BC43+BD43</f>
        <v>0</v>
      </c>
      <c r="BC43" s="64">
        <f>+AH43+AO43+AV43</f>
        <v>0</v>
      </c>
      <c r="BD43" s="64">
        <f>+AI43+AP43+AW43</f>
        <v>0</v>
      </c>
      <c r="BE43" s="25">
        <f>BF43+BG43</f>
        <v>0</v>
      </c>
      <c r="BF43" s="64">
        <f>+AK43+AR43+AY43</f>
        <v>0</v>
      </c>
      <c r="BG43" s="64">
        <f>+AL43+AS43+AZ43</f>
        <v>0</v>
      </c>
      <c r="BH43" s="25">
        <f>+BI43+BL43</f>
        <v>0</v>
      </c>
      <c r="BI43" s="25">
        <f>BJ43+BK43</f>
        <v>0</v>
      </c>
      <c r="BJ43" s="64">
        <v>0</v>
      </c>
      <c r="BK43" s="64">
        <v>0</v>
      </c>
      <c r="BL43" s="25">
        <f>BM43+BN43</f>
        <v>0</v>
      </c>
      <c r="BM43" s="64">
        <v>0</v>
      </c>
      <c r="BN43" s="64">
        <v>0</v>
      </c>
      <c r="BO43" s="25">
        <f>+BP43+BS43</f>
        <v>0</v>
      </c>
      <c r="BP43" s="25">
        <f>BQ43+BR43</f>
        <v>0</v>
      </c>
      <c r="BQ43" s="64">
        <v>0</v>
      </c>
      <c r="BR43" s="64">
        <v>0</v>
      </c>
      <c r="BS43" s="25">
        <f>BT43+BU43</f>
        <v>0</v>
      </c>
      <c r="BT43" s="64">
        <v>0</v>
      </c>
      <c r="BU43" s="64">
        <v>0</v>
      </c>
      <c r="BV43" s="25">
        <f>+BW43+BZ43</f>
        <v>0</v>
      </c>
      <c r="BW43" s="25">
        <f>BX43+BY43</f>
        <v>0</v>
      </c>
      <c r="BX43" s="64">
        <v>0</v>
      </c>
      <c r="BY43" s="64">
        <v>0</v>
      </c>
      <c r="BZ43" s="25">
        <f>CA43+CB43</f>
        <v>0</v>
      </c>
      <c r="CA43" s="64">
        <v>0</v>
      </c>
      <c r="CB43" s="64">
        <v>0</v>
      </c>
      <c r="CC43" s="25">
        <f>+CD43+CG43</f>
        <v>0</v>
      </c>
      <c r="CD43" s="25">
        <f>CE43+CF43</f>
        <v>0</v>
      </c>
      <c r="CE43" s="64">
        <f>+BJ43+BQ43+BX43</f>
        <v>0</v>
      </c>
      <c r="CF43" s="64">
        <f>+BK43+BR43+BY43</f>
        <v>0</v>
      </c>
      <c r="CG43" s="25">
        <f>CH43+CI43</f>
        <v>0</v>
      </c>
      <c r="CH43" s="64">
        <f>+BM43+BT43+CA43</f>
        <v>0</v>
      </c>
      <c r="CI43" s="64">
        <f>+BN43+BU43+CB43</f>
        <v>0</v>
      </c>
      <c r="CJ43" s="25">
        <f>+CK43+CN43</f>
        <v>0</v>
      </c>
      <c r="CK43" s="25">
        <f>CL43+CM43</f>
        <v>0</v>
      </c>
      <c r="CL43" s="64">
        <v>0</v>
      </c>
      <c r="CM43" s="64">
        <v>0</v>
      </c>
      <c r="CN43" s="25">
        <f>CO43+CP43</f>
        <v>0</v>
      </c>
      <c r="CO43" s="64">
        <v>0</v>
      </c>
      <c r="CP43" s="64">
        <v>0</v>
      </c>
      <c r="CQ43" s="25">
        <f>+CR43+CU43</f>
        <v>0</v>
      </c>
      <c r="CR43" s="25">
        <f>CS43+CT43</f>
        <v>0</v>
      </c>
      <c r="CS43" s="64">
        <v>0</v>
      </c>
      <c r="CT43" s="64">
        <v>0</v>
      </c>
      <c r="CU43" s="25">
        <f>CV43+CW43</f>
        <v>0</v>
      </c>
      <c r="CV43" s="64">
        <v>0</v>
      </c>
      <c r="CW43" s="64">
        <v>0</v>
      </c>
      <c r="CX43" s="25">
        <f>+CY43+DB43</f>
        <v>0</v>
      </c>
      <c r="CY43" s="25">
        <f>CZ43+DA43</f>
        <v>0</v>
      </c>
      <c r="CZ43" s="64">
        <v>0</v>
      </c>
      <c r="DA43" s="64">
        <v>0</v>
      </c>
      <c r="DB43" s="25">
        <f>DC43+DD43</f>
        <v>0</v>
      </c>
      <c r="DC43" s="64">
        <v>0</v>
      </c>
      <c r="DD43" s="64">
        <v>0</v>
      </c>
      <c r="DE43" s="25">
        <f>+DF43+DI43</f>
        <v>0</v>
      </c>
      <c r="DF43" s="25">
        <f>DG43+DH43</f>
        <v>0</v>
      </c>
      <c r="DG43" s="64">
        <f>+CL43+CS43+CZ43</f>
        <v>0</v>
      </c>
      <c r="DH43" s="64">
        <f>+CM43+CT43+DA43</f>
        <v>0</v>
      </c>
      <c r="DI43" s="25">
        <f>DJ43+DK43</f>
        <v>0</v>
      </c>
      <c r="DJ43" s="64">
        <f>+CO43+CV43+DC43</f>
        <v>0</v>
      </c>
      <c r="DK43" s="64">
        <f>+CP43+CW43+DD43</f>
        <v>0</v>
      </c>
      <c r="DL43" s="25">
        <f>+DM43+DP43</f>
        <v>0</v>
      </c>
      <c r="DM43" s="25">
        <f>DN43+DO43</f>
        <v>0</v>
      </c>
      <c r="DN43" s="64">
        <f>AA43+BC43+CE43+DG43</f>
        <v>0</v>
      </c>
      <c r="DO43" s="64">
        <f>AB43+BD43+CF43+DH43</f>
        <v>0</v>
      </c>
      <c r="DP43" s="25">
        <f>DQ43+DR43</f>
        <v>0</v>
      </c>
      <c r="DQ43" s="64">
        <f>AD43+BF43+CH43+DJ43</f>
        <v>0</v>
      </c>
      <c r="DR43" s="64">
        <f>AE43+BG43+CI43+DK43</f>
        <v>0</v>
      </c>
    </row>
    <row r="44" spans="1:122" s="30" customFormat="1" ht="15" customHeight="1" x14ac:dyDescent="0.2">
      <c r="A44" s="46"/>
      <c r="B44" s="76"/>
      <c r="C44" s="93" t="s">
        <v>53</v>
      </c>
      <c r="D44" s="25">
        <f>E44+H44</f>
        <v>0</v>
      </c>
      <c r="E44" s="25">
        <f>SUM(F44:G44)</f>
        <v>0</v>
      </c>
      <c r="F44" s="25">
        <f>SUM(F45:F48)</f>
        <v>0</v>
      </c>
      <c r="G44" s="25">
        <f>SUM(G45:G48)</f>
        <v>0</v>
      </c>
      <c r="H44" s="25">
        <f>SUM(I44:J44)</f>
        <v>0</v>
      </c>
      <c r="I44" s="25">
        <f>SUM(I45:I48)</f>
        <v>0</v>
      </c>
      <c r="J44" s="25">
        <f>SUM(J45:J48)</f>
        <v>0</v>
      </c>
      <c r="K44" s="25">
        <f t="shared" ref="K44" si="544">L44+O44</f>
        <v>0</v>
      </c>
      <c r="L44" s="25">
        <f t="shared" ref="L44" si="545">SUM(M44:N44)</f>
        <v>0</v>
      </c>
      <c r="M44" s="25">
        <f>SUM(M45:M48)</f>
        <v>0</v>
      </c>
      <c r="N44" s="25">
        <f>SUM(N45:N48)</f>
        <v>0</v>
      </c>
      <c r="O44" s="25">
        <f t="shared" ref="O44" si="546">SUM(P44:Q44)</f>
        <v>0</v>
      </c>
      <c r="P44" s="25">
        <f>SUM(P45:P48)</f>
        <v>0</v>
      </c>
      <c r="Q44" s="25">
        <f>SUM(Q45:Q48)</f>
        <v>0</v>
      </c>
      <c r="R44" s="25">
        <f t="shared" ref="R44" si="547">S44+V44</f>
        <v>0</v>
      </c>
      <c r="S44" s="25">
        <f t="shared" ref="S44" si="548">SUM(T44:U44)</f>
        <v>0</v>
      </c>
      <c r="T44" s="25">
        <f>SUM(T45:T48)</f>
        <v>0</v>
      </c>
      <c r="U44" s="25">
        <f>SUM(U45:U48)</f>
        <v>0</v>
      </c>
      <c r="V44" s="25">
        <f t="shared" ref="V44" si="549">SUM(W44:X44)</f>
        <v>0</v>
      </c>
      <c r="W44" s="25">
        <f>SUM(W45:W48)</f>
        <v>0</v>
      </c>
      <c r="X44" s="25">
        <f>SUM(X45:X48)</f>
        <v>0</v>
      </c>
      <c r="Y44" s="25">
        <f>Z44+AC44</f>
        <v>0</v>
      </c>
      <c r="Z44" s="25">
        <f>SUM(AA44:AB44)</f>
        <v>0</v>
      </c>
      <c r="AA44" s="25">
        <f>SUM(AA45:AA48)</f>
        <v>0</v>
      </c>
      <c r="AB44" s="25">
        <f>SUM(AB45:AB48)</f>
        <v>0</v>
      </c>
      <c r="AC44" s="25">
        <f>SUM(AD44:AE44)</f>
        <v>0</v>
      </c>
      <c r="AD44" s="25">
        <f>SUM(AD45:AD48)</f>
        <v>0</v>
      </c>
      <c r="AE44" s="25">
        <f>SUM(AE45:AE48)</f>
        <v>0</v>
      </c>
      <c r="AF44" s="25">
        <f t="shared" ref="AF44" si="550">AG44+AJ44</f>
        <v>0</v>
      </c>
      <c r="AG44" s="25">
        <f>SUM(AH44:AI44)</f>
        <v>0</v>
      </c>
      <c r="AH44" s="25">
        <f>SUM(AH45:AH48)</f>
        <v>0</v>
      </c>
      <c r="AI44" s="25">
        <f>SUM(AI45:AI48)</f>
        <v>0</v>
      </c>
      <c r="AJ44" s="25">
        <f>SUM(AK44:AL44)</f>
        <v>0</v>
      </c>
      <c r="AK44" s="25">
        <f>SUM(AK45:AK48)</f>
        <v>0</v>
      </c>
      <c r="AL44" s="25">
        <f>SUM(AL45:AL48)</f>
        <v>0</v>
      </c>
      <c r="AM44" s="25">
        <f t="shared" ref="AM44" si="551">AN44+AQ44</f>
        <v>0</v>
      </c>
      <c r="AN44" s="25">
        <f t="shared" ref="AN44" si="552">SUM(AO44:AP44)</f>
        <v>0</v>
      </c>
      <c r="AO44" s="25">
        <f>SUM(AO45:AO48)</f>
        <v>0</v>
      </c>
      <c r="AP44" s="25">
        <f>SUM(AP45:AP48)</f>
        <v>0</v>
      </c>
      <c r="AQ44" s="25">
        <f t="shared" ref="AQ44" si="553">SUM(AR44:AS44)</f>
        <v>0</v>
      </c>
      <c r="AR44" s="25">
        <f>SUM(AR45:AR48)</f>
        <v>0</v>
      </c>
      <c r="AS44" s="25">
        <f>SUM(AS45:AS48)</f>
        <v>0</v>
      </c>
      <c r="AT44" s="25">
        <f t="shared" ref="AT44" si="554">AU44+AX44</f>
        <v>0</v>
      </c>
      <c r="AU44" s="25">
        <f t="shared" ref="AU44" si="555">SUM(AV44:AW44)</f>
        <v>0</v>
      </c>
      <c r="AV44" s="25">
        <f>SUM(AV45:AV48)</f>
        <v>0</v>
      </c>
      <c r="AW44" s="25">
        <f>SUM(AW45:AW48)</f>
        <v>0</v>
      </c>
      <c r="AX44" s="25">
        <f t="shared" ref="AX44" si="556">SUM(AY44:AZ44)</f>
        <v>0</v>
      </c>
      <c r="AY44" s="25">
        <f>SUM(AY45:AY48)</f>
        <v>0</v>
      </c>
      <c r="AZ44" s="25">
        <f>SUM(AZ45:AZ48)</f>
        <v>0</v>
      </c>
      <c r="BA44" s="25">
        <f t="shared" ref="BA44" si="557">BB44+BE44</f>
        <v>0</v>
      </c>
      <c r="BB44" s="25">
        <f t="shared" ref="BB44" si="558">SUM(BC44:BD44)</f>
        <v>0</v>
      </c>
      <c r="BC44" s="25">
        <f>SUM(BC45:BC48)</f>
        <v>0</v>
      </c>
      <c r="BD44" s="25">
        <f>SUM(BD45:BD48)</f>
        <v>0</v>
      </c>
      <c r="BE44" s="25">
        <f t="shared" ref="BE44" si="559">SUM(BF44:BG44)</f>
        <v>0</v>
      </c>
      <c r="BF44" s="25">
        <f>SUM(BF45:BF48)</f>
        <v>0</v>
      </c>
      <c r="BG44" s="25">
        <f>SUM(BG45:BG48)</f>
        <v>0</v>
      </c>
      <c r="BH44" s="25">
        <f t="shared" ref="BH44" si="560">BI44+BL44</f>
        <v>0</v>
      </c>
      <c r="BI44" s="25">
        <f>SUM(BJ44:BK44)</f>
        <v>0</v>
      </c>
      <c r="BJ44" s="25">
        <f>SUM(BJ45:BJ48)</f>
        <v>0</v>
      </c>
      <c r="BK44" s="25">
        <f>SUM(BK45:BK48)</f>
        <v>0</v>
      </c>
      <c r="BL44" s="25">
        <f>SUM(BM44:BN44)</f>
        <v>0</v>
      </c>
      <c r="BM44" s="25">
        <f>SUM(BM45:BM48)</f>
        <v>0</v>
      </c>
      <c r="BN44" s="25">
        <f>SUM(BN45:BN48)</f>
        <v>0</v>
      </c>
      <c r="BO44" s="25">
        <f t="shared" ref="BO44" si="561">BP44+BS44</f>
        <v>0</v>
      </c>
      <c r="BP44" s="25">
        <f t="shared" ref="BP44" si="562">SUM(BQ44:BR44)</f>
        <v>0</v>
      </c>
      <c r="BQ44" s="25">
        <f>SUM(BQ45:BQ48)</f>
        <v>0</v>
      </c>
      <c r="BR44" s="25">
        <f>SUM(BR45:BR48)</f>
        <v>0</v>
      </c>
      <c r="BS44" s="25">
        <f t="shared" ref="BS44" si="563">SUM(BT44:BU44)</f>
        <v>0</v>
      </c>
      <c r="BT44" s="25">
        <f>SUM(BT45:BT48)</f>
        <v>0</v>
      </c>
      <c r="BU44" s="25">
        <f>SUM(BU45:BU48)</f>
        <v>0</v>
      </c>
      <c r="BV44" s="25">
        <f t="shared" ref="BV44" si="564">BW44+BZ44</f>
        <v>0</v>
      </c>
      <c r="BW44" s="25">
        <f t="shared" ref="BW44" si="565">SUM(BX44:BY44)</f>
        <v>0</v>
      </c>
      <c r="BX44" s="25">
        <f>SUM(BX45:BX48)</f>
        <v>0</v>
      </c>
      <c r="BY44" s="25">
        <f>SUM(BY45:BY48)</f>
        <v>0</v>
      </c>
      <c r="BZ44" s="25">
        <f t="shared" ref="BZ44" si="566">SUM(CA44:CB44)</f>
        <v>0</v>
      </c>
      <c r="CA44" s="25">
        <f>SUM(CA45:CA48)</f>
        <v>0</v>
      </c>
      <c r="CB44" s="25">
        <f>SUM(CB45:CB48)</f>
        <v>0</v>
      </c>
      <c r="CC44" s="25">
        <f t="shared" ref="CC44" si="567">CD44+CG44</f>
        <v>0</v>
      </c>
      <c r="CD44" s="25">
        <f t="shared" ref="CD44" si="568">SUM(CE44:CF44)</f>
        <v>0</v>
      </c>
      <c r="CE44" s="25">
        <f>SUM(CE45:CE48)</f>
        <v>0</v>
      </c>
      <c r="CF44" s="25">
        <f>SUM(CF45:CF48)</f>
        <v>0</v>
      </c>
      <c r="CG44" s="25">
        <f t="shared" ref="CG44" si="569">SUM(CH44:CI44)</f>
        <v>0</v>
      </c>
      <c r="CH44" s="25">
        <f>SUM(CH45:CH48)</f>
        <v>0</v>
      </c>
      <c r="CI44" s="25">
        <f>SUM(CI45:CI48)</f>
        <v>0</v>
      </c>
      <c r="CJ44" s="25">
        <f t="shared" ref="CJ44" si="570">CK44+CN44</f>
        <v>0</v>
      </c>
      <c r="CK44" s="25">
        <f>SUM(CL44:CM44)</f>
        <v>0</v>
      </c>
      <c r="CL44" s="25">
        <f>SUM(CL45:CL48)</f>
        <v>0</v>
      </c>
      <c r="CM44" s="25">
        <f>SUM(CM45:CM48)</f>
        <v>0</v>
      </c>
      <c r="CN44" s="25">
        <f>SUM(CO44:CP44)</f>
        <v>0</v>
      </c>
      <c r="CO44" s="25">
        <f>SUM(CO45:CO48)</f>
        <v>0</v>
      </c>
      <c r="CP44" s="25">
        <f>SUM(CP45:CP48)</f>
        <v>0</v>
      </c>
      <c r="CQ44" s="25">
        <f t="shared" ref="CQ44" si="571">CR44+CU44</f>
        <v>0</v>
      </c>
      <c r="CR44" s="25">
        <f t="shared" ref="CR44" si="572">SUM(CS44:CT44)</f>
        <v>0</v>
      </c>
      <c r="CS44" s="25">
        <f>SUM(CS45:CS48)</f>
        <v>0</v>
      </c>
      <c r="CT44" s="25">
        <f>SUM(CT45:CT48)</f>
        <v>0</v>
      </c>
      <c r="CU44" s="25">
        <f t="shared" ref="CU44" si="573">SUM(CV44:CW44)</f>
        <v>0</v>
      </c>
      <c r="CV44" s="25">
        <f>SUM(CV45:CV48)</f>
        <v>0</v>
      </c>
      <c r="CW44" s="25">
        <f>SUM(CW45:CW48)</f>
        <v>0</v>
      </c>
      <c r="CX44" s="25">
        <f t="shared" ref="CX44" si="574">CY44+DB44</f>
        <v>0</v>
      </c>
      <c r="CY44" s="25">
        <f t="shared" ref="CY44" si="575">SUM(CZ44:DA44)</f>
        <v>0</v>
      </c>
      <c r="CZ44" s="25">
        <f>SUM(CZ45:CZ48)</f>
        <v>0</v>
      </c>
      <c r="DA44" s="25">
        <f>SUM(DA45:DA48)</f>
        <v>0</v>
      </c>
      <c r="DB44" s="25">
        <f t="shared" ref="DB44" si="576">SUM(DC44:DD44)</f>
        <v>0</v>
      </c>
      <c r="DC44" s="25">
        <f>SUM(DC45:DC48)</f>
        <v>0</v>
      </c>
      <c r="DD44" s="25">
        <f>SUM(DD45:DD48)</f>
        <v>0</v>
      </c>
      <c r="DE44" s="25">
        <f t="shared" ref="DE44" si="577">DF44+DI44</f>
        <v>0</v>
      </c>
      <c r="DF44" s="25">
        <f t="shared" ref="DF44" si="578">SUM(DG44:DH44)</f>
        <v>0</v>
      </c>
      <c r="DG44" s="25">
        <f>SUM(DG45:DG48)</f>
        <v>0</v>
      </c>
      <c r="DH44" s="25">
        <f>SUM(DH45:DH48)</f>
        <v>0</v>
      </c>
      <c r="DI44" s="25">
        <f t="shared" ref="DI44" si="579">SUM(DJ44:DK44)</f>
        <v>0</v>
      </c>
      <c r="DJ44" s="25">
        <f>SUM(DJ45:DJ48)</f>
        <v>0</v>
      </c>
      <c r="DK44" s="25">
        <f>SUM(DK45:DK48)</f>
        <v>0</v>
      </c>
      <c r="DL44" s="25">
        <f>DM44+DP44</f>
        <v>0</v>
      </c>
      <c r="DM44" s="25">
        <f>SUM(DN44:DO44)</f>
        <v>0</v>
      </c>
      <c r="DN44" s="25">
        <f>SUM(DN45:DN48)</f>
        <v>0</v>
      </c>
      <c r="DO44" s="25">
        <f>SUM(DO45:DO48)</f>
        <v>0</v>
      </c>
      <c r="DP44" s="25">
        <f>SUM(DQ44:DR44)</f>
        <v>0</v>
      </c>
      <c r="DQ44" s="25">
        <f>SUM(DQ45:DQ48)</f>
        <v>0</v>
      </c>
      <c r="DR44" s="25">
        <f>SUM(DR45:DR48)</f>
        <v>0</v>
      </c>
    </row>
    <row r="45" spans="1:122" s="30" customFormat="1" ht="15" customHeight="1" x14ac:dyDescent="0.2">
      <c r="A45" s="46"/>
      <c r="B45" s="76"/>
      <c r="C45" s="57" t="s">
        <v>249</v>
      </c>
      <c r="D45" s="25">
        <f t="shared" ref="D45:D51" si="580">+E45+H45</f>
        <v>0</v>
      </c>
      <c r="E45" s="25">
        <f t="shared" ref="E45:E51" si="581">F45+G45</f>
        <v>0</v>
      </c>
      <c r="F45" s="64">
        <v>0</v>
      </c>
      <c r="G45" s="64">
        <v>0</v>
      </c>
      <c r="H45" s="25">
        <f t="shared" ref="H45:H51" si="582">I45+J45</f>
        <v>0</v>
      </c>
      <c r="I45" s="64">
        <v>0</v>
      </c>
      <c r="J45" s="64">
        <v>0</v>
      </c>
      <c r="K45" s="25">
        <f t="shared" ref="K45:K51" si="583">+L45+O45</f>
        <v>0</v>
      </c>
      <c r="L45" s="25">
        <f t="shared" ref="L45:L51" si="584">M45+N45</f>
        <v>0</v>
      </c>
      <c r="M45" s="64">
        <v>0</v>
      </c>
      <c r="N45" s="64">
        <v>0</v>
      </c>
      <c r="O45" s="25">
        <f t="shared" ref="O45:O51" si="585">P45+Q45</f>
        <v>0</v>
      </c>
      <c r="P45" s="64">
        <v>0</v>
      </c>
      <c r="Q45" s="64">
        <v>0</v>
      </c>
      <c r="R45" s="25">
        <f t="shared" ref="R45:R51" si="586">+S45+V45</f>
        <v>0</v>
      </c>
      <c r="S45" s="25">
        <f t="shared" ref="S45:S51" si="587">T45+U45</f>
        <v>0</v>
      </c>
      <c r="T45" s="64">
        <v>0</v>
      </c>
      <c r="U45" s="64">
        <v>0</v>
      </c>
      <c r="V45" s="25">
        <f t="shared" ref="V45:V51" si="588">W45+X45</f>
        <v>0</v>
      </c>
      <c r="W45" s="64">
        <v>0</v>
      </c>
      <c r="X45" s="64">
        <v>0</v>
      </c>
      <c r="Y45" s="25">
        <f t="shared" ref="Y45:Y51" si="589">+Z45+AC45</f>
        <v>0</v>
      </c>
      <c r="Z45" s="25">
        <f t="shared" ref="Z45:Z51" si="590">AA45+AB45</f>
        <v>0</v>
      </c>
      <c r="AA45" s="64">
        <f>+F45+M45+T45</f>
        <v>0</v>
      </c>
      <c r="AB45" s="64">
        <f>+G45+N45+U45</f>
        <v>0</v>
      </c>
      <c r="AC45" s="25">
        <f t="shared" ref="AC45:AC51" si="591">AD45+AE45</f>
        <v>0</v>
      </c>
      <c r="AD45" s="64">
        <f>+I45+P45+W45</f>
        <v>0</v>
      </c>
      <c r="AE45" s="64">
        <f>+J45+Q45+X45</f>
        <v>0</v>
      </c>
      <c r="AF45" s="25">
        <f t="shared" ref="AF45:AF51" si="592">+AG45+AJ45</f>
        <v>0</v>
      </c>
      <c r="AG45" s="25">
        <f t="shared" ref="AG45:AG51" si="593">AH45+AI45</f>
        <v>0</v>
      </c>
      <c r="AH45" s="64">
        <v>0</v>
      </c>
      <c r="AI45" s="64">
        <v>0</v>
      </c>
      <c r="AJ45" s="25">
        <f t="shared" ref="AJ45:AJ51" si="594">AK45+AL45</f>
        <v>0</v>
      </c>
      <c r="AK45" s="64">
        <v>0</v>
      </c>
      <c r="AL45" s="64">
        <v>0</v>
      </c>
      <c r="AM45" s="25">
        <f t="shared" ref="AM45:AM51" si="595">+AN45+AQ45</f>
        <v>0</v>
      </c>
      <c r="AN45" s="25">
        <f t="shared" ref="AN45:AN51" si="596">AO45+AP45</f>
        <v>0</v>
      </c>
      <c r="AO45" s="64">
        <v>0</v>
      </c>
      <c r="AP45" s="64">
        <v>0</v>
      </c>
      <c r="AQ45" s="25">
        <f t="shared" ref="AQ45:AQ51" si="597">AR45+AS45</f>
        <v>0</v>
      </c>
      <c r="AR45" s="64">
        <v>0</v>
      </c>
      <c r="AS45" s="64">
        <v>0</v>
      </c>
      <c r="AT45" s="25">
        <f t="shared" ref="AT45:AT51" si="598">+AU45+AX45</f>
        <v>0</v>
      </c>
      <c r="AU45" s="25">
        <f t="shared" ref="AU45:AU51" si="599">AV45+AW45</f>
        <v>0</v>
      </c>
      <c r="AV45" s="64">
        <v>0</v>
      </c>
      <c r="AW45" s="64">
        <v>0</v>
      </c>
      <c r="AX45" s="25">
        <f t="shared" ref="AX45:AX51" si="600">AY45+AZ45</f>
        <v>0</v>
      </c>
      <c r="AY45" s="64">
        <v>0</v>
      </c>
      <c r="AZ45" s="64">
        <v>0</v>
      </c>
      <c r="BA45" s="25">
        <f t="shared" ref="BA45:BA51" si="601">+BB45+BE45</f>
        <v>0</v>
      </c>
      <c r="BB45" s="25">
        <f t="shared" ref="BB45:BB51" si="602">BC45+BD45</f>
        <v>0</v>
      </c>
      <c r="BC45" s="64">
        <f>+AH45+AO45+AV45</f>
        <v>0</v>
      </c>
      <c r="BD45" s="64">
        <f>+AI45+AP45+AW45</f>
        <v>0</v>
      </c>
      <c r="BE45" s="25">
        <f t="shared" ref="BE45:BE51" si="603">BF45+BG45</f>
        <v>0</v>
      </c>
      <c r="BF45" s="64">
        <f>+AK45+AR45+AY45</f>
        <v>0</v>
      </c>
      <c r="BG45" s="64">
        <f>+AL45+AS45+AZ45</f>
        <v>0</v>
      </c>
      <c r="BH45" s="25">
        <f t="shared" ref="BH45:BH51" si="604">+BI45+BL45</f>
        <v>0</v>
      </c>
      <c r="BI45" s="25">
        <f t="shared" ref="BI45:BI51" si="605">BJ45+BK45</f>
        <v>0</v>
      </c>
      <c r="BJ45" s="64">
        <v>0</v>
      </c>
      <c r="BK45" s="64">
        <v>0</v>
      </c>
      <c r="BL45" s="25">
        <f t="shared" ref="BL45:BL51" si="606">BM45+BN45</f>
        <v>0</v>
      </c>
      <c r="BM45" s="64">
        <v>0</v>
      </c>
      <c r="BN45" s="64">
        <v>0</v>
      </c>
      <c r="BO45" s="25">
        <f t="shared" ref="BO45:BO51" si="607">+BP45+BS45</f>
        <v>0</v>
      </c>
      <c r="BP45" s="25">
        <f t="shared" ref="BP45:BP51" si="608">BQ45+BR45</f>
        <v>0</v>
      </c>
      <c r="BQ45" s="64">
        <v>0</v>
      </c>
      <c r="BR45" s="64">
        <v>0</v>
      </c>
      <c r="BS45" s="25">
        <f t="shared" ref="BS45:BS51" si="609">BT45+BU45</f>
        <v>0</v>
      </c>
      <c r="BT45" s="64">
        <v>0</v>
      </c>
      <c r="BU45" s="64">
        <v>0</v>
      </c>
      <c r="BV45" s="25">
        <f t="shared" ref="BV45:BV51" si="610">+BW45+BZ45</f>
        <v>0</v>
      </c>
      <c r="BW45" s="25">
        <f t="shared" ref="BW45:BW51" si="611">BX45+BY45</f>
        <v>0</v>
      </c>
      <c r="BX45" s="64">
        <v>0</v>
      </c>
      <c r="BY45" s="64">
        <v>0</v>
      </c>
      <c r="BZ45" s="25">
        <f t="shared" ref="BZ45:BZ51" si="612">CA45+CB45</f>
        <v>0</v>
      </c>
      <c r="CA45" s="64">
        <v>0</v>
      </c>
      <c r="CB45" s="64">
        <v>0</v>
      </c>
      <c r="CC45" s="25">
        <f t="shared" ref="CC45:CC51" si="613">+CD45+CG45</f>
        <v>0</v>
      </c>
      <c r="CD45" s="25">
        <f t="shared" ref="CD45:CD51" si="614">CE45+CF45</f>
        <v>0</v>
      </c>
      <c r="CE45" s="64">
        <f>+BJ45+BQ45+BX45</f>
        <v>0</v>
      </c>
      <c r="CF45" s="64">
        <f>+BK45+BR45+BY45</f>
        <v>0</v>
      </c>
      <c r="CG45" s="25">
        <f t="shared" ref="CG45:CG51" si="615">CH45+CI45</f>
        <v>0</v>
      </c>
      <c r="CH45" s="64">
        <f>+BM45+BT45+CA45</f>
        <v>0</v>
      </c>
      <c r="CI45" s="64">
        <f>+BN45+BU45+CB45</f>
        <v>0</v>
      </c>
      <c r="CJ45" s="25">
        <f t="shared" ref="CJ45:CJ51" si="616">+CK45+CN45</f>
        <v>0</v>
      </c>
      <c r="CK45" s="25">
        <f t="shared" ref="CK45:CK51" si="617">CL45+CM45</f>
        <v>0</v>
      </c>
      <c r="CL45" s="64">
        <v>0</v>
      </c>
      <c r="CM45" s="64">
        <v>0</v>
      </c>
      <c r="CN45" s="25">
        <f t="shared" ref="CN45:CN51" si="618">CO45+CP45</f>
        <v>0</v>
      </c>
      <c r="CO45" s="64">
        <v>0</v>
      </c>
      <c r="CP45" s="64">
        <v>0</v>
      </c>
      <c r="CQ45" s="25">
        <f t="shared" ref="CQ45:CQ51" si="619">+CR45+CU45</f>
        <v>0</v>
      </c>
      <c r="CR45" s="25">
        <f t="shared" ref="CR45:CR51" si="620">CS45+CT45</f>
        <v>0</v>
      </c>
      <c r="CS45" s="64">
        <v>0</v>
      </c>
      <c r="CT45" s="64">
        <v>0</v>
      </c>
      <c r="CU45" s="25">
        <f t="shared" ref="CU45:CU51" si="621">CV45+CW45</f>
        <v>0</v>
      </c>
      <c r="CV45" s="64">
        <v>0</v>
      </c>
      <c r="CW45" s="64">
        <v>0</v>
      </c>
      <c r="CX45" s="25">
        <f t="shared" ref="CX45:CX51" si="622">+CY45+DB45</f>
        <v>0</v>
      </c>
      <c r="CY45" s="25">
        <f t="shared" ref="CY45:CY51" si="623">CZ45+DA45</f>
        <v>0</v>
      </c>
      <c r="CZ45" s="64">
        <v>0</v>
      </c>
      <c r="DA45" s="64">
        <v>0</v>
      </c>
      <c r="DB45" s="25">
        <f t="shared" ref="DB45:DB51" si="624">DC45+DD45</f>
        <v>0</v>
      </c>
      <c r="DC45" s="64">
        <v>0</v>
      </c>
      <c r="DD45" s="64">
        <v>0</v>
      </c>
      <c r="DE45" s="25">
        <f t="shared" ref="DE45:DE51" si="625">+DF45+DI45</f>
        <v>0</v>
      </c>
      <c r="DF45" s="25">
        <f t="shared" ref="DF45:DF51" si="626">DG45+DH45</f>
        <v>0</v>
      </c>
      <c r="DG45" s="64">
        <f>+CL45+CS45+CZ45</f>
        <v>0</v>
      </c>
      <c r="DH45" s="64">
        <f>+CM45+CT45+DA45</f>
        <v>0</v>
      </c>
      <c r="DI45" s="25">
        <f t="shared" ref="DI45:DI51" si="627">DJ45+DK45</f>
        <v>0</v>
      </c>
      <c r="DJ45" s="64">
        <f>+CO45+CV45+DC45</f>
        <v>0</v>
      </c>
      <c r="DK45" s="64">
        <f>+CP45+CW45+DD45</f>
        <v>0</v>
      </c>
      <c r="DL45" s="25">
        <f t="shared" ref="DL45:DL51" si="628">+DM45+DP45</f>
        <v>0</v>
      </c>
      <c r="DM45" s="25">
        <f t="shared" ref="DM45:DM51" si="629">DN45+DO45</f>
        <v>0</v>
      </c>
      <c r="DN45" s="64">
        <f>AA45+BC45+CE45+DG45</f>
        <v>0</v>
      </c>
      <c r="DO45" s="64">
        <f>AB45+BD45+CF45+DH45</f>
        <v>0</v>
      </c>
      <c r="DP45" s="25">
        <f t="shared" ref="DP45:DP51" si="630">DQ45+DR45</f>
        <v>0</v>
      </c>
      <c r="DQ45" s="64">
        <f>AD45+BF45+CH45+DJ45</f>
        <v>0</v>
      </c>
      <c r="DR45" s="64">
        <f>AE45+BG45+CI45+DK45</f>
        <v>0</v>
      </c>
    </row>
    <row r="46" spans="1:122" s="30" customFormat="1" ht="15" customHeight="1" x14ac:dyDescent="0.2">
      <c r="A46" s="46"/>
      <c r="B46" s="76"/>
      <c r="C46" s="57" t="s">
        <v>390</v>
      </c>
      <c r="D46" s="25">
        <f t="shared" si="580"/>
        <v>0</v>
      </c>
      <c r="E46" s="25">
        <f t="shared" si="581"/>
        <v>0</v>
      </c>
      <c r="F46" s="64">
        <v>0</v>
      </c>
      <c r="G46" s="64">
        <v>0</v>
      </c>
      <c r="H46" s="25">
        <f t="shared" si="582"/>
        <v>0</v>
      </c>
      <c r="I46" s="64">
        <v>0</v>
      </c>
      <c r="J46" s="64">
        <v>0</v>
      </c>
      <c r="K46" s="25">
        <f t="shared" si="583"/>
        <v>0</v>
      </c>
      <c r="L46" s="25">
        <f t="shared" si="584"/>
        <v>0</v>
      </c>
      <c r="M46" s="64">
        <v>0</v>
      </c>
      <c r="N46" s="64">
        <v>0</v>
      </c>
      <c r="O46" s="25">
        <f t="shared" si="585"/>
        <v>0</v>
      </c>
      <c r="P46" s="64">
        <v>0</v>
      </c>
      <c r="Q46" s="64">
        <v>0</v>
      </c>
      <c r="R46" s="25">
        <f t="shared" si="586"/>
        <v>0</v>
      </c>
      <c r="S46" s="25">
        <f t="shared" si="587"/>
        <v>0</v>
      </c>
      <c r="T46" s="64">
        <v>0</v>
      </c>
      <c r="U46" s="64">
        <v>0</v>
      </c>
      <c r="V46" s="25">
        <f t="shared" si="588"/>
        <v>0</v>
      </c>
      <c r="W46" s="64">
        <v>0</v>
      </c>
      <c r="X46" s="64">
        <v>0</v>
      </c>
      <c r="Y46" s="25">
        <f t="shared" si="589"/>
        <v>0</v>
      </c>
      <c r="Z46" s="25">
        <f t="shared" si="590"/>
        <v>0</v>
      </c>
      <c r="AA46" s="64">
        <f t="shared" ref="AA46:AB49" si="631">+F46+M46+T46</f>
        <v>0</v>
      </c>
      <c r="AB46" s="64">
        <f t="shared" si="631"/>
        <v>0</v>
      </c>
      <c r="AC46" s="25">
        <f t="shared" si="591"/>
        <v>0</v>
      </c>
      <c r="AD46" s="64">
        <f t="shared" ref="AD46:AE49" si="632">+I46+P46+W46</f>
        <v>0</v>
      </c>
      <c r="AE46" s="64">
        <f t="shared" si="632"/>
        <v>0</v>
      </c>
      <c r="AF46" s="25">
        <f t="shared" si="592"/>
        <v>0</v>
      </c>
      <c r="AG46" s="25">
        <f t="shared" si="593"/>
        <v>0</v>
      </c>
      <c r="AH46" s="64">
        <v>0</v>
      </c>
      <c r="AI46" s="64">
        <v>0</v>
      </c>
      <c r="AJ46" s="25">
        <f t="shared" si="594"/>
        <v>0</v>
      </c>
      <c r="AK46" s="64">
        <v>0</v>
      </c>
      <c r="AL46" s="64">
        <v>0</v>
      </c>
      <c r="AM46" s="25">
        <f t="shared" si="595"/>
        <v>0</v>
      </c>
      <c r="AN46" s="25">
        <f t="shared" si="596"/>
        <v>0</v>
      </c>
      <c r="AO46" s="64">
        <v>0</v>
      </c>
      <c r="AP46" s="64">
        <v>0</v>
      </c>
      <c r="AQ46" s="25">
        <f t="shared" si="597"/>
        <v>0</v>
      </c>
      <c r="AR46" s="64">
        <v>0</v>
      </c>
      <c r="AS46" s="64">
        <v>0</v>
      </c>
      <c r="AT46" s="25">
        <f t="shared" si="598"/>
        <v>0</v>
      </c>
      <c r="AU46" s="25">
        <f t="shared" si="599"/>
        <v>0</v>
      </c>
      <c r="AV46" s="64">
        <v>0</v>
      </c>
      <c r="AW46" s="64">
        <v>0</v>
      </c>
      <c r="AX46" s="25">
        <f t="shared" si="600"/>
        <v>0</v>
      </c>
      <c r="AY46" s="64">
        <v>0</v>
      </c>
      <c r="AZ46" s="64">
        <v>0</v>
      </c>
      <c r="BA46" s="25">
        <f t="shared" si="601"/>
        <v>0</v>
      </c>
      <c r="BB46" s="25">
        <f t="shared" si="602"/>
        <v>0</v>
      </c>
      <c r="BC46" s="64">
        <f t="shared" ref="BC46:BD49" si="633">+AH46+AO46+AV46</f>
        <v>0</v>
      </c>
      <c r="BD46" s="64">
        <f t="shared" si="633"/>
        <v>0</v>
      </c>
      <c r="BE46" s="25">
        <f t="shared" si="603"/>
        <v>0</v>
      </c>
      <c r="BF46" s="64">
        <f t="shared" ref="BF46:BG49" si="634">+AK46+AR46+AY46</f>
        <v>0</v>
      </c>
      <c r="BG46" s="64">
        <f t="shared" si="634"/>
        <v>0</v>
      </c>
      <c r="BH46" s="25">
        <f t="shared" si="604"/>
        <v>0</v>
      </c>
      <c r="BI46" s="25">
        <f t="shared" si="605"/>
        <v>0</v>
      </c>
      <c r="BJ46" s="64">
        <v>0</v>
      </c>
      <c r="BK46" s="64">
        <v>0</v>
      </c>
      <c r="BL46" s="25">
        <f t="shared" si="606"/>
        <v>0</v>
      </c>
      <c r="BM46" s="64">
        <v>0</v>
      </c>
      <c r="BN46" s="64">
        <v>0</v>
      </c>
      <c r="BO46" s="25">
        <f t="shared" si="607"/>
        <v>0</v>
      </c>
      <c r="BP46" s="25">
        <f t="shared" si="608"/>
        <v>0</v>
      </c>
      <c r="BQ46" s="64">
        <v>0</v>
      </c>
      <c r="BR46" s="64">
        <v>0</v>
      </c>
      <c r="BS46" s="25">
        <f t="shared" si="609"/>
        <v>0</v>
      </c>
      <c r="BT46" s="64">
        <v>0</v>
      </c>
      <c r="BU46" s="64">
        <v>0</v>
      </c>
      <c r="BV46" s="25">
        <f t="shared" si="610"/>
        <v>0</v>
      </c>
      <c r="BW46" s="25">
        <f t="shared" si="611"/>
        <v>0</v>
      </c>
      <c r="BX46" s="64">
        <v>0</v>
      </c>
      <c r="BY46" s="64">
        <v>0</v>
      </c>
      <c r="BZ46" s="25">
        <f t="shared" si="612"/>
        <v>0</v>
      </c>
      <c r="CA46" s="64">
        <v>0</v>
      </c>
      <c r="CB46" s="64">
        <v>0</v>
      </c>
      <c r="CC46" s="25">
        <f t="shared" si="613"/>
        <v>0</v>
      </c>
      <c r="CD46" s="25">
        <f t="shared" si="614"/>
        <v>0</v>
      </c>
      <c r="CE46" s="64">
        <f t="shared" ref="CE46:CF49" si="635">+BJ46+BQ46+BX46</f>
        <v>0</v>
      </c>
      <c r="CF46" s="64">
        <f t="shared" si="635"/>
        <v>0</v>
      </c>
      <c r="CG46" s="25">
        <f t="shared" si="615"/>
        <v>0</v>
      </c>
      <c r="CH46" s="64">
        <f t="shared" ref="CH46:CI49" si="636">+BM46+BT46+CA46</f>
        <v>0</v>
      </c>
      <c r="CI46" s="64">
        <f t="shared" si="636"/>
        <v>0</v>
      </c>
      <c r="CJ46" s="25">
        <f t="shared" si="616"/>
        <v>0</v>
      </c>
      <c r="CK46" s="25">
        <f t="shared" si="617"/>
        <v>0</v>
      </c>
      <c r="CL46" s="64">
        <v>0</v>
      </c>
      <c r="CM46" s="64">
        <v>0</v>
      </c>
      <c r="CN46" s="25">
        <f t="shared" si="618"/>
        <v>0</v>
      </c>
      <c r="CO46" s="64">
        <v>0</v>
      </c>
      <c r="CP46" s="64">
        <v>0</v>
      </c>
      <c r="CQ46" s="25">
        <f t="shared" si="619"/>
        <v>0</v>
      </c>
      <c r="CR46" s="25">
        <f t="shared" si="620"/>
        <v>0</v>
      </c>
      <c r="CS46" s="64">
        <v>0</v>
      </c>
      <c r="CT46" s="64">
        <v>0</v>
      </c>
      <c r="CU46" s="25">
        <f t="shared" si="621"/>
        <v>0</v>
      </c>
      <c r="CV46" s="64">
        <v>0</v>
      </c>
      <c r="CW46" s="64">
        <v>0</v>
      </c>
      <c r="CX46" s="25">
        <f t="shared" si="622"/>
        <v>0</v>
      </c>
      <c r="CY46" s="25">
        <f t="shared" si="623"/>
        <v>0</v>
      </c>
      <c r="CZ46" s="64">
        <v>0</v>
      </c>
      <c r="DA46" s="64">
        <v>0</v>
      </c>
      <c r="DB46" s="25">
        <f t="shared" si="624"/>
        <v>0</v>
      </c>
      <c r="DC46" s="64">
        <v>0</v>
      </c>
      <c r="DD46" s="64">
        <v>0</v>
      </c>
      <c r="DE46" s="25">
        <f t="shared" si="625"/>
        <v>0</v>
      </c>
      <c r="DF46" s="25">
        <f t="shared" si="626"/>
        <v>0</v>
      </c>
      <c r="DG46" s="64">
        <f t="shared" ref="DG46:DH49" si="637">+CL46+CS46+CZ46</f>
        <v>0</v>
      </c>
      <c r="DH46" s="64">
        <f t="shared" si="637"/>
        <v>0</v>
      </c>
      <c r="DI46" s="25">
        <f t="shared" si="627"/>
        <v>0</v>
      </c>
      <c r="DJ46" s="64">
        <f t="shared" ref="DJ46:DK49" si="638">+CO46+CV46+DC46</f>
        <v>0</v>
      </c>
      <c r="DK46" s="64">
        <f t="shared" si="638"/>
        <v>0</v>
      </c>
      <c r="DL46" s="25">
        <f t="shared" si="628"/>
        <v>0</v>
      </c>
      <c r="DM46" s="25">
        <f t="shared" si="629"/>
        <v>0</v>
      </c>
      <c r="DN46" s="64">
        <f t="shared" ref="DN46:DO49" si="639">AA46+BC46+CE46+DG46</f>
        <v>0</v>
      </c>
      <c r="DO46" s="64">
        <f t="shared" si="639"/>
        <v>0</v>
      </c>
      <c r="DP46" s="25">
        <f t="shared" si="630"/>
        <v>0</v>
      </c>
      <c r="DQ46" s="64">
        <f t="shared" ref="DQ46:DR49" si="640">AD46+BF46+CH46+DJ46</f>
        <v>0</v>
      </c>
      <c r="DR46" s="64">
        <f t="shared" si="640"/>
        <v>0</v>
      </c>
    </row>
    <row r="47" spans="1:122" s="30" customFormat="1" ht="15" customHeight="1" x14ac:dyDescent="0.2">
      <c r="A47" s="46"/>
      <c r="B47" s="76"/>
      <c r="C47" s="57" t="s">
        <v>250</v>
      </c>
      <c r="D47" s="25">
        <f t="shared" si="580"/>
        <v>0</v>
      </c>
      <c r="E47" s="25">
        <f t="shared" si="581"/>
        <v>0</v>
      </c>
      <c r="F47" s="64">
        <v>0</v>
      </c>
      <c r="G47" s="64">
        <v>0</v>
      </c>
      <c r="H47" s="25">
        <f t="shared" si="582"/>
        <v>0</v>
      </c>
      <c r="I47" s="64">
        <v>0</v>
      </c>
      <c r="J47" s="64">
        <v>0</v>
      </c>
      <c r="K47" s="25">
        <f t="shared" si="583"/>
        <v>0</v>
      </c>
      <c r="L47" s="25">
        <f t="shared" si="584"/>
        <v>0</v>
      </c>
      <c r="M47" s="64">
        <v>0</v>
      </c>
      <c r="N47" s="64">
        <v>0</v>
      </c>
      <c r="O47" s="25">
        <f t="shared" si="585"/>
        <v>0</v>
      </c>
      <c r="P47" s="64">
        <v>0</v>
      </c>
      <c r="Q47" s="64">
        <v>0</v>
      </c>
      <c r="R47" s="25">
        <f t="shared" si="586"/>
        <v>0</v>
      </c>
      <c r="S47" s="25">
        <f t="shared" si="587"/>
        <v>0</v>
      </c>
      <c r="T47" s="64">
        <v>0</v>
      </c>
      <c r="U47" s="64">
        <v>0</v>
      </c>
      <c r="V47" s="25">
        <f t="shared" si="588"/>
        <v>0</v>
      </c>
      <c r="W47" s="64">
        <v>0</v>
      </c>
      <c r="X47" s="64">
        <v>0</v>
      </c>
      <c r="Y47" s="25">
        <f t="shared" si="589"/>
        <v>0</v>
      </c>
      <c r="Z47" s="25">
        <f t="shared" si="590"/>
        <v>0</v>
      </c>
      <c r="AA47" s="64">
        <f t="shared" si="631"/>
        <v>0</v>
      </c>
      <c r="AB47" s="64">
        <f t="shared" si="631"/>
        <v>0</v>
      </c>
      <c r="AC47" s="25">
        <f t="shared" si="591"/>
        <v>0</v>
      </c>
      <c r="AD47" s="64">
        <f t="shared" si="632"/>
        <v>0</v>
      </c>
      <c r="AE47" s="64">
        <f t="shared" si="632"/>
        <v>0</v>
      </c>
      <c r="AF47" s="25">
        <f t="shared" si="592"/>
        <v>0</v>
      </c>
      <c r="AG47" s="25">
        <f t="shared" si="593"/>
        <v>0</v>
      </c>
      <c r="AH47" s="64">
        <v>0</v>
      </c>
      <c r="AI47" s="64">
        <v>0</v>
      </c>
      <c r="AJ47" s="25">
        <f t="shared" si="594"/>
        <v>0</v>
      </c>
      <c r="AK47" s="64">
        <v>0</v>
      </c>
      <c r="AL47" s="64">
        <v>0</v>
      </c>
      <c r="AM47" s="25">
        <f t="shared" si="595"/>
        <v>0</v>
      </c>
      <c r="AN47" s="25">
        <f t="shared" si="596"/>
        <v>0</v>
      </c>
      <c r="AO47" s="64">
        <v>0</v>
      </c>
      <c r="AP47" s="64">
        <v>0</v>
      </c>
      <c r="AQ47" s="25">
        <f t="shared" si="597"/>
        <v>0</v>
      </c>
      <c r="AR47" s="64">
        <v>0</v>
      </c>
      <c r="AS47" s="64">
        <v>0</v>
      </c>
      <c r="AT47" s="25">
        <f t="shared" si="598"/>
        <v>0</v>
      </c>
      <c r="AU47" s="25">
        <f t="shared" si="599"/>
        <v>0</v>
      </c>
      <c r="AV47" s="64">
        <v>0</v>
      </c>
      <c r="AW47" s="64">
        <v>0</v>
      </c>
      <c r="AX47" s="25">
        <f t="shared" si="600"/>
        <v>0</v>
      </c>
      <c r="AY47" s="64">
        <v>0</v>
      </c>
      <c r="AZ47" s="64">
        <v>0</v>
      </c>
      <c r="BA47" s="25">
        <f t="shared" si="601"/>
        <v>0</v>
      </c>
      <c r="BB47" s="25">
        <f t="shared" si="602"/>
        <v>0</v>
      </c>
      <c r="BC47" s="64">
        <f t="shared" si="633"/>
        <v>0</v>
      </c>
      <c r="BD47" s="64">
        <f t="shared" si="633"/>
        <v>0</v>
      </c>
      <c r="BE47" s="25">
        <f t="shared" si="603"/>
        <v>0</v>
      </c>
      <c r="BF47" s="64">
        <f t="shared" si="634"/>
        <v>0</v>
      </c>
      <c r="BG47" s="64">
        <f t="shared" si="634"/>
        <v>0</v>
      </c>
      <c r="BH47" s="25">
        <f t="shared" si="604"/>
        <v>0</v>
      </c>
      <c r="BI47" s="25">
        <f t="shared" si="605"/>
        <v>0</v>
      </c>
      <c r="BJ47" s="64">
        <v>0</v>
      </c>
      <c r="BK47" s="64">
        <v>0</v>
      </c>
      <c r="BL47" s="25">
        <f t="shared" si="606"/>
        <v>0</v>
      </c>
      <c r="BM47" s="64">
        <v>0</v>
      </c>
      <c r="BN47" s="64">
        <v>0</v>
      </c>
      <c r="BO47" s="25">
        <f t="shared" si="607"/>
        <v>0</v>
      </c>
      <c r="BP47" s="25">
        <f t="shared" si="608"/>
        <v>0</v>
      </c>
      <c r="BQ47" s="64">
        <v>0</v>
      </c>
      <c r="BR47" s="64">
        <v>0</v>
      </c>
      <c r="BS47" s="25">
        <f t="shared" si="609"/>
        <v>0</v>
      </c>
      <c r="BT47" s="64">
        <v>0</v>
      </c>
      <c r="BU47" s="64">
        <v>0</v>
      </c>
      <c r="BV47" s="25">
        <f t="shared" si="610"/>
        <v>0</v>
      </c>
      <c r="BW47" s="25">
        <f t="shared" si="611"/>
        <v>0</v>
      </c>
      <c r="BX47" s="64">
        <v>0</v>
      </c>
      <c r="BY47" s="64">
        <v>0</v>
      </c>
      <c r="BZ47" s="25">
        <f t="shared" si="612"/>
        <v>0</v>
      </c>
      <c r="CA47" s="64">
        <v>0</v>
      </c>
      <c r="CB47" s="64">
        <v>0</v>
      </c>
      <c r="CC47" s="25">
        <f t="shared" si="613"/>
        <v>0</v>
      </c>
      <c r="CD47" s="25">
        <f t="shared" si="614"/>
        <v>0</v>
      </c>
      <c r="CE47" s="64">
        <f t="shared" si="635"/>
        <v>0</v>
      </c>
      <c r="CF47" s="64">
        <f t="shared" si="635"/>
        <v>0</v>
      </c>
      <c r="CG47" s="25">
        <f t="shared" si="615"/>
        <v>0</v>
      </c>
      <c r="CH47" s="64">
        <f t="shared" si="636"/>
        <v>0</v>
      </c>
      <c r="CI47" s="64">
        <f t="shared" si="636"/>
        <v>0</v>
      </c>
      <c r="CJ47" s="25">
        <f t="shared" si="616"/>
        <v>0</v>
      </c>
      <c r="CK47" s="25">
        <f t="shared" si="617"/>
        <v>0</v>
      </c>
      <c r="CL47" s="64">
        <v>0</v>
      </c>
      <c r="CM47" s="64">
        <v>0</v>
      </c>
      <c r="CN47" s="25">
        <f t="shared" si="618"/>
        <v>0</v>
      </c>
      <c r="CO47" s="64">
        <v>0</v>
      </c>
      <c r="CP47" s="64">
        <v>0</v>
      </c>
      <c r="CQ47" s="25">
        <f t="shared" si="619"/>
        <v>0</v>
      </c>
      <c r="CR47" s="25">
        <f t="shared" si="620"/>
        <v>0</v>
      </c>
      <c r="CS47" s="64">
        <v>0</v>
      </c>
      <c r="CT47" s="64">
        <v>0</v>
      </c>
      <c r="CU47" s="25">
        <f t="shared" si="621"/>
        <v>0</v>
      </c>
      <c r="CV47" s="64">
        <v>0</v>
      </c>
      <c r="CW47" s="64">
        <v>0</v>
      </c>
      <c r="CX47" s="25">
        <f t="shared" si="622"/>
        <v>0</v>
      </c>
      <c r="CY47" s="25">
        <f t="shared" si="623"/>
        <v>0</v>
      </c>
      <c r="CZ47" s="64">
        <v>0</v>
      </c>
      <c r="DA47" s="64">
        <v>0</v>
      </c>
      <c r="DB47" s="25">
        <f t="shared" si="624"/>
        <v>0</v>
      </c>
      <c r="DC47" s="64">
        <v>0</v>
      </c>
      <c r="DD47" s="64">
        <v>0</v>
      </c>
      <c r="DE47" s="25">
        <f t="shared" si="625"/>
        <v>0</v>
      </c>
      <c r="DF47" s="25">
        <f t="shared" si="626"/>
        <v>0</v>
      </c>
      <c r="DG47" s="64">
        <f t="shared" si="637"/>
        <v>0</v>
      </c>
      <c r="DH47" s="64">
        <f t="shared" si="637"/>
        <v>0</v>
      </c>
      <c r="DI47" s="25">
        <f t="shared" si="627"/>
        <v>0</v>
      </c>
      <c r="DJ47" s="64">
        <f t="shared" si="638"/>
        <v>0</v>
      </c>
      <c r="DK47" s="64">
        <f t="shared" si="638"/>
        <v>0</v>
      </c>
      <c r="DL47" s="25">
        <f t="shared" si="628"/>
        <v>0</v>
      </c>
      <c r="DM47" s="25">
        <f t="shared" si="629"/>
        <v>0</v>
      </c>
      <c r="DN47" s="64">
        <f t="shared" si="639"/>
        <v>0</v>
      </c>
      <c r="DO47" s="64">
        <f t="shared" si="639"/>
        <v>0</v>
      </c>
      <c r="DP47" s="25">
        <f t="shared" si="630"/>
        <v>0</v>
      </c>
      <c r="DQ47" s="64">
        <f t="shared" si="640"/>
        <v>0</v>
      </c>
      <c r="DR47" s="64">
        <f t="shared" si="640"/>
        <v>0</v>
      </c>
    </row>
    <row r="48" spans="1:122" s="30" customFormat="1" ht="15" customHeight="1" x14ac:dyDescent="0.2">
      <c r="A48" s="46"/>
      <c r="B48" s="76"/>
      <c r="C48" s="57" t="s">
        <v>251</v>
      </c>
      <c r="D48" s="25">
        <f t="shared" si="580"/>
        <v>0</v>
      </c>
      <c r="E48" s="25">
        <f t="shared" si="581"/>
        <v>0</v>
      </c>
      <c r="F48" s="64">
        <v>0</v>
      </c>
      <c r="G48" s="64">
        <v>0</v>
      </c>
      <c r="H48" s="25">
        <f t="shared" si="582"/>
        <v>0</v>
      </c>
      <c r="I48" s="64">
        <v>0</v>
      </c>
      <c r="J48" s="64">
        <v>0</v>
      </c>
      <c r="K48" s="25">
        <f t="shared" si="583"/>
        <v>0</v>
      </c>
      <c r="L48" s="25">
        <f t="shared" si="584"/>
        <v>0</v>
      </c>
      <c r="M48" s="64">
        <v>0</v>
      </c>
      <c r="N48" s="64">
        <v>0</v>
      </c>
      <c r="O48" s="25">
        <f t="shared" si="585"/>
        <v>0</v>
      </c>
      <c r="P48" s="64">
        <v>0</v>
      </c>
      <c r="Q48" s="64">
        <v>0</v>
      </c>
      <c r="R48" s="25">
        <f t="shared" si="586"/>
        <v>0</v>
      </c>
      <c r="S48" s="25">
        <f t="shared" si="587"/>
        <v>0</v>
      </c>
      <c r="T48" s="64">
        <v>0</v>
      </c>
      <c r="U48" s="64">
        <v>0</v>
      </c>
      <c r="V48" s="25">
        <f t="shared" si="588"/>
        <v>0</v>
      </c>
      <c r="W48" s="64">
        <v>0</v>
      </c>
      <c r="X48" s="64">
        <v>0</v>
      </c>
      <c r="Y48" s="25">
        <f t="shared" si="589"/>
        <v>0</v>
      </c>
      <c r="Z48" s="25">
        <f t="shared" si="590"/>
        <v>0</v>
      </c>
      <c r="AA48" s="64">
        <f t="shared" si="631"/>
        <v>0</v>
      </c>
      <c r="AB48" s="64">
        <f t="shared" si="631"/>
        <v>0</v>
      </c>
      <c r="AC48" s="25">
        <f t="shared" si="591"/>
        <v>0</v>
      </c>
      <c r="AD48" s="64">
        <f t="shared" si="632"/>
        <v>0</v>
      </c>
      <c r="AE48" s="64">
        <f t="shared" si="632"/>
        <v>0</v>
      </c>
      <c r="AF48" s="25">
        <f t="shared" si="592"/>
        <v>0</v>
      </c>
      <c r="AG48" s="25">
        <f t="shared" si="593"/>
        <v>0</v>
      </c>
      <c r="AH48" s="64">
        <v>0</v>
      </c>
      <c r="AI48" s="64">
        <v>0</v>
      </c>
      <c r="AJ48" s="25">
        <f t="shared" si="594"/>
        <v>0</v>
      </c>
      <c r="AK48" s="64">
        <v>0</v>
      </c>
      <c r="AL48" s="64">
        <v>0</v>
      </c>
      <c r="AM48" s="25">
        <f t="shared" si="595"/>
        <v>0</v>
      </c>
      <c r="AN48" s="25">
        <f t="shared" si="596"/>
        <v>0</v>
      </c>
      <c r="AO48" s="64">
        <v>0</v>
      </c>
      <c r="AP48" s="64">
        <v>0</v>
      </c>
      <c r="AQ48" s="25">
        <f t="shared" si="597"/>
        <v>0</v>
      </c>
      <c r="AR48" s="64">
        <v>0</v>
      </c>
      <c r="AS48" s="64">
        <v>0</v>
      </c>
      <c r="AT48" s="25">
        <f t="shared" si="598"/>
        <v>0</v>
      </c>
      <c r="AU48" s="25">
        <f t="shared" si="599"/>
        <v>0</v>
      </c>
      <c r="AV48" s="64">
        <v>0</v>
      </c>
      <c r="AW48" s="64">
        <v>0</v>
      </c>
      <c r="AX48" s="25">
        <f t="shared" si="600"/>
        <v>0</v>
      </c>
      <c r="AY48" s="64">
        <v>0</v>
      </c>
      <c r="AZ48" s="64">
        <v>0</v>
      </c>
      <c r="BA48" s="25">
        <f t="shared" si="601"/>
        <v>0</v>
      </c>
      <c r="BB48" s="25">
        <f t="shared" si="602"/>
        <v>0</v>
      </c>
      <c r="BC48" s="64">
        <f t="shared" si="633"/>
        <v>0</v>
      </c>
      <c r="BD48" s="64">
        <f t="shared" si="633"/>
        <v>0</v>
      </c>
      <c r="BE48" s="25">
        <f t="shared" si="603"/>
        <v>0</v>
      </c>
      <c r="BF48" s="64">
        <f t="shared" si="634"/>
        <v>0</v>
      </c>
      <c r="BG48" s="64">
        <f t="shared" si="634"/>
        <v>0</v>
      </c>
      <c r="BH48" s="25">
        <f t="shared" si="604"/>
        <v>0</v>
      </c>
      <c r="BI48" s="25">
        <f t="shared" si="605"/>
        <v>0</v>
      </c>
      <c r="BJ48" s="64">
        <v>0</v>
      </c>
      <c r="BK48" s="64">
        <v>0</v>
      </c>
      <c r="BL48" s="25">
        <f t="shared" si="606"/>
        <v>0</v>
      </c>
      <c r="BM48" s="64">
        <v>0</v>
      </c>
      <c r="BN48" s="64">
        <v>0</v>
      </c>
      <c r="BO48" s="25">
        <f t="shared" si="607"/>
        <v>0</v>
      </c>
      <c r="BP48" s="25">
        <f t="shared" si="608"/>
        <v>0</v>
      </c>
      <c r="BQ48" s="64">
        <v>0</v>
      </c>
      <c r="BR48" s="64">
        <v>0</v>
      </c>
      <c r="BS48" s="25">
        <f t="shared" si="609"/>
        <v>0</v>
      </c>
      <c r="BT48" s="64">
        <v>0</v>
      </c>
      <c r="BU48" s="64">
        <v>0</v>
      </c>
      <c r="BV48" s="25">
        <f t="shared" si="610"/>
        <v>0</v>
      </c>
      <c r="BW48" s="25">
        <f t="shared" si="611"/>
        <v>0</v>
      </c>
      <c r="BX48" s="64">
        <v>0</v>
      </c>
      <c r="BY48" s="64">
        <v>0</v>
      </c>
      <c r="BZ48" s="25">
        <f t="shared" si="612"/>
        <v>0</v>
      </c>
      <c r="CA48" s="64">
        <v>0</v>
      </c>
      <c r="CB48" s="64">
        <v>0</v>
      </c>
      <c r="CC48" s="25">
        <f t="shared" si="613"/>
        <v>0</v>
      </c>
      <c r="CD48" s="25">
        <f t="shared" si="614"/>
        <v>0</v>
      </c>
      <c r="CE48" s="64">
        <f t="shared" si="635"/>
        <v>0</v>
      </c>
      <c r="CF48" s="64">
        <f t="shared" si="635"/>
        <v>0</v>
      </c>
      <c r="CG48" s="25">
        <f t="shared" si="615"/>
        <v>0</v>
      </c>
      <c r="CH48" s="64">
        <f t="shared" si="636"/>
        <v>0</v>
      </c>
      <c r="CI48" s="64">
        <f t="shared" si="636"/>
        <v>0</v>
      </c>
      <c r="CJ48" s="25">
        <f t="shared" si="616"/>
        <v>0</v>
      </c>
      <c r="CK48" s="25">
        <f t="shared" si="617"/>
        <v>0</v>
      </c>
      <c r="CL48" s="64">
        <v>0</v>
      </c>
      <c r="CM48" s="64">
        <v>0</v>
      </c>
      <c r="CN48" s="25">
        <f t="shared" si="618"/>
        <v>0</v>
      </c>
      <c r="CO48" s="64">
        <v>0</v>
      </c>
      <c r="CP48" s="64">
        <v>0</v>
      </c>
      <c r="CQ48" s="25">
        <f t="shared" si="619"/>
        <v>0</v>
      </c>
      <c r="CR48" s="25">
        <f t="shared" si="620"/>
        <v>0</v>
      </c>
      <c r="CS48" s="64">
        <v>0</v>
      </c>
      <c r="CT48" s="64">
        <v>0</v>
      </c>
      <c r="CU48" s="25">
        <f t="shared" si="621"/>
        <v>0</v>
      </c>
      <c r="CV48" s="64">
        <v>0</v>
      </c>
      <c r="CW48" s="64">
        <v>0</v>
      </c>
      <c r="CX48" s="25">
        <f t="shared" si="622"/>
        <v>0</v>
      </c>
      <c r="CY48" s="25">
        <f t="shared" si="623"/>
        <v>0</v>
      </c>
      <c r="CZ48" s="64">
        <v>0</v>
      </c>
      <c r="DA48" s="64">
        <v>0</v>
      </c>
      <c r="DB48" s="25">
        <f t="shared" si="624"/>
        <v>0</v>
      </c>
      <c r="DC48" s="64">
        <v>0</v>
      </c>
      <c r="DD48" s="64">
        <v>0</v>
      </c>
      <c r="DE48" s="25">
        <f t="shared" si="625"/>
        <v>0</v>
      </c>
      <c r="DF48" s="25">
        <f t="shared" si="626"/>
        <v>0</v>
      </c>
      <c r="DG48" s="64">
        <f t="shared" si="637"/>
        <v>0</v>
      </c>
      <c r="DH48" s="64">
        <f t="shared" si="637"/>
        <v>0</v>
      </c>
      <c r="DI48" s="25">
        <f t="shared" si="627"/>
        <v>0</v>
      </c>
      <c r="DJ48" s="64">
        <f t="shared" si="638"/>
        <v>0</v>
      </c>
      <c r="DK48" s="64">
        <f t="shared" si="638"/>
        <v>0</v>
      </c>
      <c r="DL48" s="25">
        <f t="shared" si="628"/>
        <v>0</v>
      </c>
      <c r="DM48" s="25">
        <f t="shared" si="629"/>
        <v>0</v>
      </c>
      <c r="DN48" s="64">
        <f t="shared" si="639"/>
        <v>0</v>
      </c>
      <c r="DO48" s="64">
        <f t="shared" si="639"/>
        <v>0</v>
      </c>
      <c r="DP48" s="25">
        <f t="shared" si="630"/>
        <v>0</v>
      </c>
      <c r="DQ48" s="64">
        <f t="shared" si="640"/>
        <v>0</v>
      </c>
      <c r="DR48" s="64">
        <f t="shared" si="640"/>
        <v>0</v>
      </c>
    </row>
    <row r="49" spans="1:122" s="30" customFormat="1" ht="15" customHeight="1" x14ac:dyDescent="0.2">
      <c r="A49" s="46"/>
      <c r="B49" s="76"/>
      <c r="C49" s="147" t="s">
        <v>418</v>
      </c>
      <c r="D49" s="25">
        <f t="shared" si="580"/>
        <v>0</v>
      </c>
      <c r="E49" s="25">
        <f t="shared" si="581"/>
        <v>0</v>
      </c>
      <c r="F49" s="64">
        <v>0</v>
      </c>
      <c r="G49" s="64">
        <v>0</v>
      </c>
      <c r="H49" s="25">
        <f t="shared" si="582"/>
        <v>0</v>
      </c>
      <c r="I49" s="64">
        <v>0</v>
      </c>
      <c r="J49" s="64">
        <v>0</v>
      </c>
      <c r="K49" s="25">
        <f t="shared" si="583"/>
        <v>0</v>
      </c>
      <c r="L49" s="25">
        <f t="shared" si="584"/>
        <v>0</v>
      </c>
      <c r="M49" s="64">
        <v>0</v>
      </c>
      <c r="N49" s="64">
        <v>0</v>
      </c>
      <c r="O49" s="25">
        <f t="shared" si="585"/>
        <v>0</v>
      </c>
      <c r="P49" s="64">
        <v>0</v>
      </c>
      <c r="Q49" s="64">
        <v>0</v>
      </c>
      <c r="R49" s="25">
        <f t="shared" si="586"/>
        <v>0</v>
      </c>
      <c r="S49" s="25">
        <f t="shared" si="587"/>
        <v>0</v>
      </c>
      <c r="T49" s="64">
        <v>0</v>
      </c>
      <c r="U49" s="64">
        <v>0</v>
      </c>
      <c r="V49" s="25">
        <f t="shared" si="588"/>
        <v>0</v>
      </c>
      <c r="W49" s="64">
        <v>0</v>
      </c>
      <c r="X49" s="64">
        <v>0</v>
      </c>
      <c r="Y49" s="25">
        <f t="shared" si="589"/>
        <v>0</v>
      </c>
      <c r="Z49" s="25">
        <f t="shared" si="590"/>
        <v>0</v>
      </c>
      <c r="AA49" s="64">
        <f t="shared" si="631"/>
        <v>0</v>
      </c>
      <c r="AB49" s="64">
        <f t="shared" si="631"/>
        <v>0</v>
      </c>
      <c r="AC49" s="25">
        <f t="shared" si="591"/>
        <v>0</v>
      </c>
      <c r="AD49" s="64">
        <f t="shared" si="632"/>
        <v>0</v>
      </c>
      <c r="AE49" s="64">
        <f t="shared" si="632"/>
        <v>0</v>
      </c>
      <c r="AF49" s="25">
        <f t="shared" si="592"/>
        <v>0</v>
      </c>
      <c r="AG49" s="25">
        <f t="shared" si="593"/>
        <v>0</v>
      </c>
      <c r="AH49" s="64">
        <v>0</v>
      </c>
      <c r="AI49" s="64">
        <v>0</v>
      </c>
      <c r="AJ49" s="25">
        <f t="shared" si="594"/>
        <v>0</v>
      </c>
      <c r="AK49" s="64">
        <v>0</v>
      </c>
      <c r="AL49" s="64">
        <v>0</v>
      </c>
      <c r="AM49" s="25">
        <f t="shared" si="595"/>
        <v>0</v>
      </c>
      <c r="AN49" s="25">
        <f t="shared" si="596"/>
        <v>0</v>
      </c>
      <c r="AO49" s="64">
        <v>0</v>
      </c>
      <c r="AP49" s="64">
        <v>0</v>
      </c>
      <c r="AQ49" s="25">
        <f t="shared" si="597"/>
        <v>0</v>
      </c>
      <c r="AR49" s="64">
        <v>0</v>
      </c>
      <c r="AS49" s="64">
        <v>0</v>
      </c>
      <c r="AT49" s="25">
        <f t="shared" si="598"/>
        <v>0</v>
      </c>
      <c r="AU49" s="25">
        <f t="shared" si="599"/>
        <v>0</v>
      </c>
      <c r="AV49" s="64">
        <v>0</v>
      </c>
      <c r="AW49" s="64">
        <v>0</v>
      </c>
      <c r="AX49" s="25">
        <f t="shared" si="600"/>
        <v>0</v>
      </c>
      <c r="AY49" s="64">
        <v>0</v>
      </c>
      <c r="AZ49" s="64">
        <v>0</v>
      </c>
      <c r="BA49" s="25">
        <f t="shared" si="601"/>
        <v>0</v>
      </c>
      <c r="BB49" s="25">
        <f t="shared" si="602"/>
        <v>0</v>
      </c>
      <c r="BC49" s="64">
        <f t="shared" si="633"/>
        <v>0</v>
      </c>
      <c r="BD49" s="64">
        <f t="shared" si="633"/>
        <v>0</v>
      </c>
      <c r="BE49" s="25">
        <f t="shared" si="603"/>
        <v>0</v>
      </c>
      <c r="BF49" s="64">
        <f t="shared" si="634"/>
        <v>0</v>
      </c>
      <c r="BG49" s="64">
        <f t="shared" si="634"/>
        <v>0</v>
      </c>
      <c r="BH49" s="25">
        <f t="shared" si="604"/>
        <v>0</v>
      </c>
      <c r="BI49" s="25">
        <f t="shared" si="605"/>
        <v>0</v>
      </c>
      <c r="BJ49" s="64">
        <v>0</v>
      </c>
      <c r="BK49" s="64">
        <v>0</v>
      </c>
      <c r="BL49" s="25">
        <f t="shared" si="606"/>
        <v>0</v>
      </c>
      <c r="BM49" s="64">
        <v>0</v>
      </c>
      <c r="BN49" s="64">
        <v>0</v>
      </c>
      <c r="BO49" s="25">
        <f t="shared" si="607"/>
        <v>0</v>
      </c>
      <c r="BP49" s="25">
        <f t="shared" si="608"/>
        <v>0</v>
      </c>
      <c r="BQ49" s="64">
        <v>0</v>
      </c>
      <c r="BR49" s="64">
        <v>0</v>
      </c>
      <c r="BS49" s="25">
        <f t="shared" si="609"/>
        <v>0</v>
      </c>
      <c r="BT49" s="64">
        <v>0</v>
      </c>
      <c r="BU49" s="64">
        <v>0</v>
      </c>
      <c r="BV49" s="25">
        <f t="shared" si="610"/>
        <v>0</v>
      </c>
      <c r="BW49" s="25">
        <f t="shared" si="611"/>
        <v>0</v>
      </c>
      <c r="BX49" s="64">
        <v>0</v>
      </c>
      <c r="BY49" s="64">
        <v>0</v>
      </c>
      <c r="BZ49" s="25">
        <f t="shared" si="612"/>
        <v>0</v>
      </c>
      <c r="CA49" s="64">
        <v>0</v>
      </c>
      <c r="CB49" s="64">
        <v>0</v>
      </c>
      <c r="CC49" s="25">
        <f t="shared" si="613"/>
        <v>0</v>
      </c>
      <c r="CD49" s="25">
        <f t="shared" si="614"/>
        <v>0</v>
      </c>
      <c r="CE49" s="64">
        <f t="shared" si="635"/>
        <v>0</v>
      </c>
      <c r="CF49" s="64">
        <f t="shared" si="635"/>
        <v>0</v>
      </c>
      <c r="CG49" s="25">
        <f t="shared" si="615"/>
        <v>0</v>
      </c>
      <c r="CH49" s="64">
        <f t="shared" si="636"/>
        <v>0</v>
      </c>
      <c r="CI49" s="64">
        <f t="shared" si="636"/>
        <v>0</v>
      </c>
      <c r="CJ49" s="25">
        <f t="shared" si="616"/>
        <v>0</v>
      </c>
      <c r="CK49" s="25">
        <f t="shared" si="617"/>
        <v>0</v>
      </c>
      <c r="CL49" s="64">
        <v>0</v>
      </c>
      <c r="CM49" s="64">
        <v>0</v>
      </c>
      <c r="CN49" s="25">
        <f t="shared" si="618"/>
        <v>0</v>
      </c>
      <c r="CO49" s="64">
        <v>0</v>
      </c>
      <c r="CP49" s="64">
        <v>0</v>
      </c>
      <c r="CQ49" s="25">
        <f t="shared" si="619"/>
        <v>0</v>
      </c>
      <c r="CR49" s="25">
        <f t="shared" si="620"/>
        <v>0</v>
      </c>
      <c r="CS49" s="64">
        <v>0</v>
      </c>
      <c r="CT49" s="64">
        <v>0</v>
      </c>
      <c r="CU49" s="25">
        <f t="shared" si="621"/>
        <v>0</v>
      </c>
      <c r="CV49" s="64">
        <v>0</v>
      </c>
      <c r="CW49" s="64">
        <v>0</v>
      </c>
      <c r="CX49" s="25">
        <f t="shared" si="622"/>
        <v>0</v>
      </c>
      <c r="CY49" s="25">
        <f t="shared" si="623"/>
        <v>0</v>
      </c>
      <c r="CZ49" s="64">
        <v>0</v>
      </c>
      <c r="DA49" s="64">
        <v>0</v>
      </c>
      <c r="DB49" s="25">
        <f t="shared" si="624"/>
        <v>0</v>
      </c>
      <c r="DC49" s="64">
        <v>0</v>
      </c>
      <c r="DD49" s="64">
        <v>0</v>
      </c>
      <c r="DE49" s="25">
        <f t="shared" si="625"/>
        <v>0</v>
      </c>
      <c r="DF49" s="25">
        <f t="shared" si="626"/>
        <v>0</v>
      </c>
      <c r="DG49" s="64">
        <f t="shared" si="637"/>
        <v>0</v>
      </c>
      <c r="DH49" s="64">
        <f t="shared" si="637"/>
        <v>0</v>
      </c>
      <c r="DI49" s="25">
        <f t="shared" si="627"/>
        <v>0</v>
      </c>
      <c r="DJ49" s="64">
        <f t="shared" si="638"/>
        <v>0</v>
      </c>
      <c r="DK49" s="64">
        <f t="shared" si="638"/>
        <v>0</v>
      </c>
      <c r="DL49" s="25">
        <f t="shared" si="628"/>
        <v>0</v>
      </c>
      <c r="DM49" s="25">
        <f t="shared" si="629"/>
        <v>0</v>
      </c>
      <c r="DN49" s="64">
        <f t="shared" si="639"/>
        <v>0</v>
      </c>
      <c r="DO49" s="64">
        <f t="shared" si="639"/>
        <v>0</v>
      </c>
      <c r="DP49" s="25">
        <f t="shared" si="630"/>
        <v>0</v>
      </c>
      <c r="DQ49" s="64">
        <f t="shared" si="640"/>
        <v>0</v>
      </c>
      <c r="DR49" s="64">
        <f t="shared" si="640"/>
        <v>0</v>
      </c>
    </row>
    <row r="50" spans="1:122" s="30" customFormat="1" ht="15" customHeight="1" x14ac:dyDescent="0.25">
      <c r="A50" s="46"/>
      <c r="B50" s="76"/>
      <c r="C50" s="75" t="s">
        <v>364</v>
      </c>
      <c r="D50" s="25">
        <f t="shared" si="580"/>
        <v>708061</v>
      </c>
      <c r="E50" s="25">
        <f t="shared" si="581"/>
        <v>653561</v>
      </c>
      <c r="F50" s="64">
        <v>388</v>
      </c>
      <c r="G50" s="64">
        <v>653173</v>
      </c>
      <c r="H50" s="25">
        <f t="shared" si="582"/>
        <v>54500</v>
      </c>
      <c r="I50" s="64">
        <v>0</v>
      </c>
      <c r="J50" s="64">
        <v>54500</v>
      </c>
      <c r="K50" s="25">
        <f t="shared" si="583"/>
        <v>529954</v>
      </c>
      <c r="L50" s="25">
        <f t="shared" si="584"/>
        <v>473654</v>
      </c>
      <c r="M50" s="64">
        <v>2397</v>
      </c>
      <c r="N50" s="64">
        <v>471257</v>
      </c>
      <c r="O50" s="25">
        <f t="shared" si="585"/>
        <v>56300</v>
      </c>
      <c r="P50" s="64">
        <v>0</v>
      </c>
      <c r="Q50" s="64">
        <v>56300</v>
      </c>
      <c r="R50" s="25">
        <f t="shared" si="586"/>
        <v>449252</v>
      </c>
      <c r="S50" s="25">
        <f t="shared" si="587"/>
        <v>326262</v>
      </c>
      <c r="T50" s="64">
        <v>1799</v>
      </c>
      <c r="U50" s="64">
        <v>324463</v>
      </c>
      <c r="V50" s="25">
        <f t="shared" si="588"/>
        <v>122990</v>
      </c>
      <c r="W50" s="64">
        <v>0</v>
      </c>
      <c r="X50" s="64">
        <v>122990</v>
      </c>
      <c r="Y50" s="25">
        <f t="shared" si="589"/>
        <v>1687267</v>
      </c>
      <c r="Z50" s="25">
        <f t="shared" si="590"/>
        <v>1453477</v>
      </c>
      <c r="AA50" s="64">
        <f t="shared" ref="AA50:AB51" si="641">+F50+M50+T50</f>
        <v>4584</v>
      </c>
      <c r="AB50" s="64">
        <f t="shared" si="641"/>
        <v>1448893</v>
      </c>
      <c r="AC50" s="25">
        <f t="shared" si="591"/>
        <v>233790</v>
      </c>
      <c r="AD50" s="64">
        <f t="shared" ref="AD50:AE51" si="642">+I50+P50+W50</f>
        <v>0</v>
      </c>
      <c r="AE50" s="64">
        <f t="shared" si="642"/>
        <v>233790</v>
      </c>
      <c r="AF50" s="25">
        <f t="shared" si="592"/>
        <v>340655</v>
      </c>
      <c r="AG50" s="25">
        <f t="shared" si="593"/>
        <v>340655</v>
      </c>
      <c r="AH50" s="64">
        <v>2819</v>
      </c>
      <c r="AI50" s="64">
        <v>337836</v>
      </c>
      <c r="AJ50" s="25">
        <f t="shared" si="594"/>
        <v>0</v>
      </c>
      <c r="AK50" s="64">
        <v>0</v>
      </c>
      <c r="AL50" s="64">
        <v>0</v>
      </c>
      <c r="AM50" s="25">
        <f t="shared" si="595"/>
        <v>878130</v>
      </c>
      <c r="AN50" s="25">
        <f t="shared" si="596"/>
        <v>818630</v>
      </c>
      <c r="AO50" s="64">
        <v>4626</v>
      </c>
      <c r="AP50" s="64">
        <v>814004</v>
      </c>
      <c r="AQ50" s="25">
        <f t="shared" si="597"/>
        <v>59500</v>
      </c>
      <c r="AR50" s="64">
        <v>0</v>
      </c>
      <c r="AS50" s="64">
        <v>59500</v>
      </c>
      <c r="AT50" s="25">
        <f t="shared" si="598"/>
        <v>635897</v>
      </c>
      <c r="AU50" s="25">
        <f t="shared" si="599"/>
        <v>635897</v>
      </c>
      <c r="AV50" s="64">
        <v>3712</v>
      </c>
      <c r="AW50" s="64">
        <v>632185</v>
      </c>
      <c r="AX50" s="25">
        <f t="shared" si="600"/>
        <v>0</v>
      </c>
      <c r="AY50" s="64">
        <v>0</v>
      </c>
      <c r="AZ50" s="64">
        <v>0</v>
      </c>
      <c r="BA50" s="25">
        <f t="shared" si="601"/>
        <v>1854682</v>
      </c>
      <c r="BB50" s="25">
        <f t="shared" si="602"/>
        <v>1795182</v>
      </c>
      <c r="BC50" s="64">
        <f t="shared" ref="BC50:BD51" si="643">+AH50+AO50+AV50</f>
        <v>11157</v>
      </c>
      <c r="BD50" s="64">
        <f t="shared" si="643"/>
        <v>1784025</v>
      </c>
      <c r="BE50" s="25">
        <f t="shared" si="603"/>
        <v>59500</v>
      </c>
      <c r="BF50" s="64">
        <f t="shared" ref="BF50:BG51" si="644">+AK50+AR50+AY50</f>
        <v>0</v>
      </c>
      <c r="BG50" s="64">
        <f t="shared" si="644"/>
        <v>59500</v>
      </c>
      <c r="BH50" s="25">
        <f t="shared" si="604"/>
        <v>649900</v>
      </c>
      <c r="BI50" s="25">
        <f t="shared" si="605"/>
        <v>589840</v>
      </c>
      <c r="BJ50" s="64">
        <v>4595</v>
      </c>
      <c r="BK50" s="64">
        <v>585245</v>
      </c>
      <c r="BL50" s="25">
        <f t="shared" si="606"/>
        <v>60060</v>
      </c>
      <c r="BM50" s="64">
        <v>0</v>
      </c>
      <c r="BN50" s="64">
        <v>60060</v>
      </c>
      <c r="BO50" s="25">
        <f t="shared" si="607"/>
        <v>76062</v>
      </c>
      <c r="BP50" s="25">
        <f t="shared" si="608"/>
        <v>76062</v>
      </c>
      <c r="BQ50" s="64">
        <v>1481</v>
      </c>
      <c r="BR50" s="64">
        <v>74581</v>
      </c>
      <c r="BS50" s="25">
        <f t="shared" si="609"/>
        <v>0</v>
      </c>
      <c r="BT50" s="64">
        <v>0</v>
      </c>
      <c r="BU50" s="64">
        <v>0</v>
      </c>
      <c r="BV50" s="25">
        <f t="shared" si="610"/>
        <v>488790</v>
      </c>
      <c r="BW50" s="25">
        <f t="shared" si="611"/>
        <v>488790</v>
      </c>
      <c r="BX50" s="64">
        <v>289</v>
      </c>
      <c r="BY50" s="64">
        <v>488501</v>
      </c>
      <c r="BZ50" s="25">
        <f t="shared" si="612"/>
        <v>0</v>
      </c>
      <c r="CA50" s="64">
        <v>0</v>
      </c>
      <c r="CB50" s="64">
        <v>0</v>
      </c>
      <c r="CC50" s="25">
        <f t="shared" si="613"/>
        <v>1214752</v>
      </c>
      <c r="CD50" s="25">
        <f t="shared" si="614"/>
        <v>1154692</v>
      </c>
      <c r="CE50" s="64">
        <f t="shared" ref="CE50:CF51" si="645">+BJ50+BQ50+BX50</f>
        <v>6365</v>
      </c>
      <c r="CF50" s="64">
        <f t="shared" si="645"/>
        <v>1148327</v>
      </c>
      <c r="CG50" s="25">
        <f t="shared" si="615"/>
        <v>60060</v>
      </c>
      <c r="CH50" s="64">
        <f t="shared" ref="CH50:CI51" si="646">+BM50+BT50+CA50</f>
        <v>0</v>
      </c>
      <c r="CI50" s="64">
        <f t="shared" si="646"/>
        <v>60060</v>
      </c>
      <c r="CJ50" s="25">
        <f t="shared" si="616"/>
        <v>0</v>
      </c>
      <c r="CK50" s="25">
        <f t="shared" si="617"/>
        <v>0</v>
      </c>
      <c r="CL50" s="64">
        <v>0</v>
      </c>
      <c r="CM50" s="64">
        <v>0</v>
      </c>
      <c r="CN50" s="25">
        <f t="shared" si="618"/>
        <v>0</v>
      </c>
      <c r="CO50" s="64">
        <v>0</v>
      </c>
      <c r="CP50" s="64">
        <v>0</v>
      </c>
      <c r="CQ50" s="25">
        <f t="shared" si="619"/>
        <v>0</v>
      </c>
      <c r="CR50" s="25">
        <f t="shared" si="620"/>
        <v>0</v>
      </c>
      <c r="CS50" s="64">
        <v>0</v>
      </c>
      <c r="CT50" s="64">
        <v>0</v>
      </c>
      <c r="CU50" s="25">
        <f t="shared" si="621"/>
        <v>0</v>
      </c>
      <c r="CV50" s="64">
        <v>0</v>
      </c>
      <c r="CW50" s="64">
        <v>0</v>
      </c>
      <c r="CX50" s="25">
        <f t="shared" si="622"/>
        <v>0</v>
      </c>
      <c r="CY50" s="25">
        <f t="shared" si="623"/>
        <v>0</v>
      </c>
      <c r="CZ50" s="64">
        <v>0</v>
      </c>
      <c r="DA50" s="64">
        <v>0</v>
      </c>
      <c r="DB50" s="25">
        <f t="shared" si="624"/>
        <v>0</v>
      </c>
      <c r="DC50" s="64">
        <v>0</v>
      </c>
      <c r="DD50" s="64">
        <v>0</v>
      </c>
      <c r="DE50" s="25">
        <f t="shared" si="625"/>
        <v>0</v>
      </c>
      <c r="DF50" s="25">
        <f t="shared" si="626"/>
        <v>0</v>
      </c>
      <c r="DG50" s="64">
        <f t="shared" ref="DG50:DH51" si="647">+CL50+CS50+CZ50</f>
        <v>0</v>
      </c>
      <c r="DH50" s="64">
        <f t="shared" si="647"/>
        <v>0</v>
      </c>
      <c r="DI50" s="25">
        <f t="shared" si="627"/>
        <v>0</v>
      </c>
      <c r="DJ50" s="64">
        <f t="shared" ref="DJ50:DK51" si="648">+CO50+CV50+DC50</f>
        <v>0</v>
      </c>
      <c r="DK50" s="64">
        <f t="shared" si="648"/>
        <v>0</v>
      </c>
      <c r="DL50" s="25">
        <f t="shared" si="628"/>
        <v>4756701</v>
      </c>
      <c r="DM50" s="25">
        <f t="shared" si="629"/>
        <v>4403351</v>
      </c>
      <c r="DN50" s="64">
        <f t="shared" ref="DN50:DO51" si="649">AA50+BC50+CE50+DG50</f>
        <v>22106</v>
      </c>
      <c r="DO50" s="64">
        <f t="shared" si="649"/>
        <v>4381245</v>
      </c>
      <c r="DP50" s="25">
        <f t="shared" si="630"/>
        <v>353350</v>
      </c>
      <c r="DQ50" s="64">
        <f t="shared" ref="DQ50:DR51" si="650">AD50+BF50+CH50+DJ50</f>
        <v>0</v>
      </c>
      <c r="DR50" s="64">
        <f t="shared" si="650"/>
        <v>353350</v>
      </c>
    </row>
    <row r="51" spans="1:122" s="30" customFormat="1" ht="15" customHeight="1" x14ac:dyDescent="0.25">
      <c r="A51" s="46"/>
      <c r="B51" s="76"/>
      <c r="C51" s="75" t="s">
        <v>44</v>
      </c>
      <c r="D51" s="25">
        <f t="shared" si="580"/>
        <v>1549567.98</v>
      </c>
      <c r="E51" s="25">
        <f t="shared" si="581"/>
        <v>241242.11</v>
      </c>
      <c r="F51" s="64">
        <v>37795</v>
      </c>
      <c r="G51" s="64">
        <v>203447.11</v>
      </c>
      <c r="H51" s="25">
        <f t="shared" si="582"/>
        <v>1308325.8700000001</v>
      </c>
      <c r="I51" s="64">
        <v>568806.87</v>
      </c>
      <c r="J51" s="64">
        <v>739519</v>
      </c>
      <c r="K51" s="25">
        <f t="shared" si="583"/>
        <v>1316178.81</v>
      </c>
      <c r="L51" s="25">
        <f t="shared" si="584"/>
        <v>267239.76899999997</v>
      </c>
      <c r="M51" s="64">
        <v>23370.769</v>
      </c>
      <c r="N51" s="64">
        <v>243869</v>
      </c>
      <c r="O51" s="25">
        <f t="shared" si="585"/>
        <v>1048939.041</v>
      </c>
      <c r="P51" s="64">
        <v>491057.04099999997</v>
      </c>
      <c r="Q51" s="64">
        <v>557882</v>
      </c>
      <c r="R51" s="25">
        <f t="shared" si="586"/>
        <v>1476835.12</v>
      </c>
      <c r="S51" s="25">
        <f t="shared" si="587"/>
        <v>333689.03599999996</v>
      </c>
      <c r="T51" s="64">
        <v>41262.495999999999</v>
      </c>
      <c r="U51" s="64">
        <v>292426.53999999998</v>
      </c>
      <c r="V51" s="25">
        <f t="shared" si="588"/>
        <v>1143146.084</v>
      </c>
      <c r="W51" s="64">
        <v>502270.08400000003</v>
      </c>
      <c r="X51" s="64">
        <v>640876</v>
      </c>
      <c r="Y51" s="25">
        <f t="shared" si="589"/>
        <v>4342581.91</v>
      </c>
      <c r="Z51" s="25">
        <f t="shared" si="590"/>
        <v>842170.91499999992</v>
      </c>
      <c r="AA51" s="64">
        <f t="shared" si="641"/>
        <v>102428.265</v>
      </c>
      <c r="AB51" s="64">
        <f t="shared" si="641"/>
        <v>739742.64999999991</v>
      </c>
      <c r="AC51" s="25">
        <f t="shared" si="591"/>
        <v>3500410.9950000001</v>
      </c>
      <c r="AD51" s="64">
        <f t="shared" si="642"/>
        <v>1562133.9949999999</v>
      </c>
      <c r="AE51" s="64">
        <f t="shared" si="642"/>
        <v>1938277</v>
      </c>
      <c r="AF51" s="25">
        <f t="shared" si="592"/>
        <v>1324916.659</v>
      </c>
      <c r="AG51" s="25">
        <f t="shared" si="593"/>
        <v>291587.63500000001</v>
      </c>
      <c r="AH51" s="64">
        <v>33260.354999999996</v>
      </c>
      <c r="AI51" s="64">
        <v>258327.28</v>
      </c>
      <c r="AJ51" s="25">
        <f t="shared" si="594"/>
        <v>1033329.024</v>
      </c>
      <c r="AK51" s="64">
        <v>431490.02399999998</v>
      </c>
      <c r="AL51" s="64">
        <v>601839</v>
      </c>
      <c r="AM51" s="25">
        <f t="shared" si="595"/>
        <v>1461462.0530000001</v>
      </c>
      <c r="AN51" s="25">
        <f t="shared" si="596"/>
        <v>313526.81</v>
      </c>
      <c r="AO51" s="64">
        <v>7989</v>
      </c>
      <c r="AP51" s="64">
        <v>305537.81</v>
      </c>
      <c r="AQ51" s="25">
        <f t="shared" si="597"/>
        <v>1147935.243</v>
      </c>
      <c r="AR51" s="64">
        <v>507689.24300000002</v>
      </c>
      <c r="AS51" s="64">
        <v>640246</v>
      </c>
      <c r="AT51" s="25">
        <f t="shared" si="598"/>
        <v>1247893.4929999998</v>
      </c>
      <c r="AU51" s="25">
        <f t="shared" si="599"/>
        <v>192866.59299999999</v>
      </c>
      <c r="AV51" s="64">
        <v>11129.823</v>
      </c>
      <c r="AW51" s="64">
        <v>181736.77</v>
      </c>
      <c r="AX51" s="25">
        <f t="shared" si="600"/>
        <v>1055026.8999999999</v>
      </c>
      <c r="AY51" s="64">
        <v>478406.9</v>
      </c>
      <c r="AZ51" s="64">
        <v>576620</v>
      </c>
      <c r="BA51" s="25">
        <f t="shared" si="601"/>
        <v>4034272.2050000001</v>
      </c>
      <c r="BB51" s="25">
        <f t="shared" si="602"/>
        <v>797981.03799999994</v>
      </c>
      <c r="BC51" s="64">
        <f t="shared" si="643"/>
        <v>52379.178</v>
      </c>
      <c r="BD51" s="64">
        <f t="shared" si="643"/>
        <v>745601.86</v>
      </c>
      <c r="BE51" s="25">
        <f t="shared" si="603"/>
        <v>3236291.1669999999</v>
      </c>
      <c r="BF51" s="64">
        <f t="shared" si="644"/>
        <v>1417586.1669999999</v>
      </c>
      <c r="BG51" s="64">
        <f t="shared" si="644"/>
        <v>1818705</v>
      </c>
      <c r="BH51" s="25">
        <f t="shared" si="604"/>
        <v>919160.49400000006</v>
      </c>
      <c r="BI51" s="25">
        <f t="shared" si="605"/>
        <v>206942.63</v>
      </c>
      <c r="BJ51" s="64">
        <v>35358.559999999998</v>
      </c>
      <c r="BK51" s="64">
        <v>171584.07</v>
      </c>
      <c r="BL51" s="25">
        <f t="shared" si="606"/>
        <v>712217.86400000006</v>
      </c>
      <c r="BM51" s="64">
        <v>427917.864</v>
      </c>
      <c r="BN51" s="64">
        <v>284300</v>
      </c>
      <c r="BO51" s="25">
        <f t="shared" si="607"/>
        <v>685218.68200000003</v>
      </c>
      <c r="BP51" s="25">
        <f t="shared" si="608"/>
        <v>85622.79800000001</v>
      </c>
      <c r="BQ51" s="64">
        <v>28634.567999999999</v>
      </c>
      <c r="BR51" s="64">
        <v>56988.23</v>
      </c>
      <c r="BS51" s="25">
        <f t="shared" si="609"/>
        <v>599595.88400000008</v>
      </c>
      <c r="BT51" s="64">
        <v>420185.88400000002</v>
      </c>
      <c r="BU51" s="64">
        <v>179410</v>
      </c>
      <c r="BV51" s="25">
        <f t="shared" si="610"/>
        <v>1096314.06</v>
      </c>
      <c r="BW51" s="25">
        <f t="shared" si="611"/>
        <v>264249.15899999999</v>
      </c>
      <c r="BX51" s="64">
        <v>29681.759000000002</v>
      </c>
      <c r="BY51" s="64">
        <v>234567.4</v>
      </c>
      <c r="BZ51" s="25">
        <f t="shared" si="612"/>
        <v>832064.90099999995</v>
      </c>
      <c r="CA51" s="64">
        <v>701892.90099999995</v>
      </c>
      <c r="CB51" s="64">
        <v>130172</v>
      </c>
      <c r="CC51" s="25">
        <f t="shared" si="613"/>
        <v>2700693.2360000005</v>
      </c>
      <c r="CD51" s="25">
        <f t="shared" si="614"/>
        <v>556814.58700000006</v>
      </c>
      <c r="CE51" s="64">
        <f t="shared" si="645"/>
        <v>93674.887000000002</v>
      </c>
      <c r="CF51" s="64">
        <f t="shared" si="645"/>
        <v>463139.7</v>
      </c>
      <c r="CG51" s="25">
        <f t="shared" si="615"/>
        <v>2143878.6490000002</v>
      </c>
      <c r="CH51" s="64">
        <f t="shared" si="646"/>
        <v>1549996.649</v>
      </c>
      <c r="CI51" s="64">
        <f t="shared" si="646"/>
        <v>593882</v>
      </c>
      <c r="CJ51" s="25">
        <f t="shared" si="616"/>
        <v>0</v>
      </c>
      <c r="CK51" s="25">
        <f t="shared" si="617"/>
        <v>0</v>
      </c>
      <c r="CL51" s="64">
        <v>0</v>
      </c>
      <c r="CM51" s="64">
        <v>0</v>
      </c>
      <c r="CN51" s="25">
        <f t="shared" si="618"/>
        <v>0</v>
      </c>
      <c r="CO51" s="64">
        <v>0</v>
      </c>
      <c r="CP51" s="64">
        <v>0</v>
      </c>
      <c r="CQ51" s="25">
        <f t="shared" si="619"/>
        <v>0</v>
      </c>
      <c r="CR51" s="25">
        <f t="shared" si="620"/>
        <v>0</v>
      </c>
      <c r="CS51" s="64">
        <v>0</v>
      </c>
      <c r="CT51" s="64">
        <v>0</v>
      </c>
      <c r="CU51" s="25">
        <f t="shared" si="621"/>
        <v>0</v>
      </c>
      <c r="CV51" s="64">
        <v>0</v>
      </c>
      <c r="CW51" s="64">
        <v>0</v>
      </c>
      <c r="CX51" s="25">
        <f t="shared" si="622"/>
        <v>0</v>
      </c>
      <c r="CY51" s="25">
        <f t="shared" si="623"/>
        <v>0</v>
      </c>
      <c r="CZ51" s="64">
        <v>0</v>
      </c>
      <c r="DA51" s="64">
        <v>0</v>
      </c>
      <c r="DB51" s="25">
        <f t="shared" si="624"/>
        <v>0</v>
      </c>
      <c r="DC51" s="64">
        <v>0</v>
      </c>
      <c r="DD51" s="64">
        <v>0</v>
      </c>
      <c r="DE51" s="25">
        <f t="shared" si="625"/>
        <v>0</v>
      </c>
      <c r="DF51" s="25">
        <f t="shared" si="626"/>
        <v>0</v>
      </c>
      <c r="DG51" s="64">
        <f t="shared" si="647"/>
        <v>0</v>
      </c>
      <c r="DH51" s="64">
        <f t="shared" si="647"/>
        <v>0</v>
      </c>
      <c r="DI51" s="25">
        <f t="shared" si="627"/>
        <v>0</v>
      </c>
      <c r="DJ51" s="64">
        <f t="shared" si="648"/>
        <v>0</v>
      </c>
      <c r="DK51" s="64">
        <f t="shared" si="648"/>
        <v>0</v>
      </c>
      <c r="DL51" s="25">
        <f t="shared" si="628"/>
        <v>11077547.351</v>
      </c>
      <c r="DM51" s="25">
        <f t="shared" si="629"/>
        <v>2196966.5399999996</v>
      </c>
      <c r="DN51" s="64">
        <f t="shared" si="649"/>
        <v>248482.33000000002</v>
      </c>
      <c r="DO51" s="64">
        <f t="shared" si="649"/>
        <v>1948484.2099999997</v>
      </c>
      <c r="DP51" s="25">
        <f t="shared" si="630"/>
        <v>8880580.8110000007</v>
      </c>
      <c r="DQ51" s="64">
        <f t="shared" si="650"/>
        <v>4529716.8109999998</v>
      </c>
      <c r="DR51" s="64">
        <f t="shared" si="650"/>
        <v>4350864</v>
      </c>
    </row>
    <row r="52" spans="1:122" s="30" customFormat="1" ht="15" customHeight="1" x14ac:dyDescent="0.2">
      <c r="A52" s="46"/>
      <c r="B52" s="76"/>
      <c r="C52" s="76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</row>
    <row r="53" spans="1:122" s="30" customFormat="1" ht="15" customHeight="1" x14ac:dyDescent="0.25">
      <c r="A53" s="46"/>
      <c r="B53" s="75" t="s">
        <v>54</v>
      </c>
      <c r="C53" s="76"/>
      <c r="D53" s="25">
        <f>E53+H53</f>
        <v>1733736.3279999997</v>
      </c>
      <c r="E53" s="25">
        <f>F53+G53</f>
        <v>578490.21099999978</v>
      </c>
      <c r="F53" s="25">
        <f>+F54+F57+F60+F63+F64+F65</f>
        <v>40646.493000000002</v>
      </c>
      <c r="G53" s="25">
        <f>+G54+G57+G60+G63+G64+G65</f>
        <v>537843.71799999976</v>
      </c>
      <c r="H53" s="25">
        <f>I53+J53</f>
        <v>1155246.1170000001</v>
      </c>
      <c r="I53" s="25">
        <f>+I54+I57+I60+I63+I64+I65</f>
        <v>1112822.7250000001</v>
      </c>
      <c r="J53" s="25">
        <f>+J54+J57+J60+J63+J64+J65</f>
        <v>42423.392000000007</v>
      </c>
      <c r="K53" s="25">
        <f t="shared" ref="K53" si="651">L53+O53</f>
        <v>2085861.5350000001</v>
      </c>
      <c r="L53" s="25">
        <f t="shared" ref="L53:L57" si="652">M53+N53</f>
        <v>461944.65100000013</v>
      </c>
      <c r="M53" s="25">
        <f>+M54+M57+M60+M63+M64+M65</f>
        <v>48862.854000000007</v>
      </c>
      <c r="N53" s="25">
        <f>+N54+N57+N60+N63+N64+N65</f>
        <v>413081.79700000014</v>
      </c>
      <c r="O53" s="25">
        <f t="shared" ref="O53:O57" si="653">P53+Q53</f>
        <v>1623916.8840000001</v>
      </c>
      <c r="P53" s="25">
        <f>+P54+P57+P60+P63+P64+P65</f>
        <v>1583456.96</v>
      </c>
      <c r="Q53" s="25">
        <f>+Q54+Q57+Q60+Q63+Q64+Q65</f>
        <v>40459.923999999999</v>
      </c>
      <c r="R53" s="25">
        <f t="shared" ref="R53" si="654">S53+V53</f>
        <v>1974240.1039999998</v>
      </c>
      <c r="S53" s="25">
        <f t="shared" ref="S53:S57" si="655">T53+U53</f>
        <v>573921.522</v>
      </c>
      <c r="T53" s="25">
        <f>+T54+T57+T60+T63+T64+T65</f>
        <v>54106.986000000004</v>
      </c>
      <c r="U53" s="25">
        <f>+U54+U57+U60+U63+U64+U65</f>
        <v>519814.53599999996</v>
      </c>
      <c r="V53" s="25">
        <f t="shared" ref="V53:V57" si="656">W53+X53</f>
        <v>1400318.5819999999</v>
      </c>
      <c r="W53" s="25">
        <f>+W54+W57+W60+W63+W64+W65</f>
        <v>1085462.112</v>
      </c>
      <c r="X53" s="25">
        <f>+X54+X57+X60+X63+X64+X65</f>
        <v>314856.46999999997</v>
      </c>
      <c r="Y53" s="25">
        <f t="shared" ref="Y53" si="657">Z53+AC53</f>
        <v>5793837.9670000002</v>
      </c>
      <c r="Z53" s="25">
        <f t="shared" ref="Z53:Z54" si="658">AA53+AB53</f>
        <v>1614356.3840000001</v>
      </c>
      <c r="AA53" s="25">
        <f>+AA54+AA57+AA60+AA63+AA64+AA65</f>
        <v>143616.33300000001</v>
      </c>
      <c r="AB53" s="25">
        <f>+AB54+AB57+AB60+AB63+AB64+AB65</f>
        <v>1470740.051</v>
      </c>
      <c r="AC53" s="25">
        <f t="shared" ref="AC53:AC54" si="659">AD53+AE53</f>
        <v>4179481.5830000001</v>
      </c>
      <c r="AD53" s="25">
        <f>+AD54+AD57+AD60+AD63+AD64+AD65</f>
        <v>3781741.7970000003</v>
      </c>
      <c r="AE53" s="25">
        <f>+AE54+AE57+AE60+AE63+AE64+AE65</f>
        <v>397739.78599999996</v>
      </c>
      <c r="AF53" s="25">
        <f t="shared" ref="AF53" si="660">AG53+AJ53</f>
        <v>2467461.2910000002</v>
      </c>
      <c r="AG53" s="25">
        <f>AH53+AI53</f>
        <v>589920.56599999999</v>
      </c>
      <c r="AH53" s="25">
        <f>+AH54+AH57+AH60+AH63+AH64+AH65</f>
        <v>66256.739999999991</v>
      </c>
      <c r="AI53" s="25">
        <f>+AI54+AI57+AI60+AI63+AI64+AI65</f>
        <v>523663.826</v>
      </c>
      <c r="AJ53" s="25">
        <f>AK53+AL53</f>
        <v>1877540.7250000001</v>
      </c>
      <c r="AK53" s="25">
        <f>+AK54+AK57+AK60+AK63+AK64+AK65</f>
        <v>1866440.7250000001</v>
      </c>
      <c r="AL53" s="25">
        <f>+AL54+AL57+AL60+AL63+AL64+AL65</f>
        <v>11100</v>
      </c>
      <c r="AM53" s="25">
        <f t="shared" ref="AM53" si="661">AN53+AQ53</f>
        <v>2740149.7102299999</v>
      </c>
      <c r="AN53" s="25">
        <f t="shared" ref="AN53:AN54" si="662">AO53+AP53</f>
        <v>652181.98439000023</v>
      </c>
      <c r="AO53" s="25">
        <f>+AO54+AO57+AO60+AO63+AO64+AO65</f>
        <v>158553.79700000002</v>
      </c>
      <c r="AP53" s="25">
        <f>+AP54+AP57+AP60+AP63+AP64+AP65</f>
        <v>493628.18739000021</v>
      </c>
      <c r="AQ53" s="25">
        <f t="shared" ref="AQ53:AQ54" si="663">AR53+AS53</f>
        <v>2087967.7258399997</v>
      </c>
      <c r="AR53" s="25">
        <f>+AR54+AR57+AR60+AR63+AR64+AR65</f>
        <v>2038969.0138399997</v>
      </c>
      <c r="AS53" s="25">
        <f>+AS54+AS57+AS60+AS63+AS64+AS65</f>
        <v>48998.712</v>
      </c>
      <c r="AT53" s="25">
        <f t="shared" ref="AT53" si="664">AU53+AX53</f>
        <v>2174370.7659300002</v>
      </c>
      <c r="AU53" s="25">
        <f t="shared" ref="AU53:AU54" si="665">AV53+AW53</f>
        <v>577591.58700000017</v>
      </c>
      <c r="AV53" s="25">
        <f>+AV54+AV57+AV60+AV63+AV64+AV65</f>
        <v>25694.38</v>
      </c>
      <c r="AW53" s="25">
        <f>+AW54+AW57+AW60+AW63+AW64+AW65</f>
        <v>551897.20700000017</v>
      </c>
      <c r="AX53" s="25">
        <f t="shared" ref="AX53:AX54" si="666">AY53+AZ53</f>
        <v>1596779.1789300002</v>
      </c>
      <c r="AY53" s="25">
        <f>+AY54+AY57+AY60+AY63+AY64+AY65</f>
        <v>1540773.0889300001</v>
      </c>
      <c r="AZ53" s="25">
        <f>+AZ54+AZ57+AZ60+AZ63+AZ64+AZ65</f>
        <v>56006.09</v>
      </c>
      <c r="BA53" s="25">
        <f t="shared" ref="BA53" si="667">BB53+BE53</f>
        <v>7381981.7671600003</v>
      </c>
      <c r="BB53" s="25">
        <f t="shared" ref="BB53:BB57" si="668">BC53+BD53</f>
        <v>1819694.1373900003</v>
      </c>
      <c r="BC53" s="25">
        <f>+BC54+BC57+BC60+BC63+BC64+BC65</f>
        <v>250504.91700000002</v>
      </c>
      <c r="BD53" s="25">
        <f>+BD54+BD57+BD60+BD63+BD64+BD65</f>
        <v>1569189.2203900004</v>
      </c>
      <c r="BE53" s="25">
        <f t="shared" ref="BE53:BE57" si="669">BF53+BG53</f>
        <v>5562287.6297700005</v>
      </c>
      <c r="BF53" s="25">
        <f>+BF54+BF57+BF60+BF63+BF64+BF65</f>
        <v>5446182.8277700003</v>
      </c>
      <c r="BG53" s="25">
        <f>+BG54+BG57+BG60+BG63+BG64+BG65</f>
        <v>116104.802</v>
      </c>
      <c r="BH53" s="25">
        <f t="shared" ref="BH53" si="670">BI53+BL53</f>
        <v>2201722.659</v>
      </c>
      <c r="BI53" s="25">
        <f>BJ53+BK53</f>
        <v>662576.0570000005</v>
      </c>
      <c r="BJ53" s="25">
        <f>+BJ54+BJ57+BJ60+BJ63+BJ64+BJ65</f>
        <v>71971.424999999988</v>
      </c>
      <c r="BK53" s="25">
        <f>+BK54+BK57+BK60+BK63+BK64+BK65</f>
        <v>590604.63200000045</v>
      </c>
      <c r="BL53" s="25">
        <f>BM53+BN53</f>
        <v>1539146.6019999997</v>
      </c>
      <c r="BM53" s="25">
        <f>+BM54+BM57+BM60+BM63+BM64+BM65</f>
        <v>1506776.8169999998</v>
      </c>
      <c r="BN53" s="25">
        <f>+BN54+BN57+BN60+BN63+BN64+BN65</f>
        <v>32369.785</v>
      </c>
      <c r="BO53" s="25">
        <f t="shared" ref="BO53" si="671">BP53+BS53</f>
        <v>1645245.67</v>
      </c>
      <c r="BP53" s="25">
        <f t="shared" ref="BP53:BP54" si="672">BQ53+BR53</f>
        <v>528412.44000000006</v>
      </c>
      <c r="BQ53" s="25">
        <f>+BQ54+BQ57+BQ60+BQ63+BQ64+BQ65</f>
        <v>35553.949999999997</v>
      </c>
      <c r="BR53" s="25">
        <f>+BR54+BR57+BR60+BR63+BR64+BR65</f>
        <v>492858.49000000005</v>
      </c>
      <c r="BS53" s="25">
        <f t="shared" ref="BS53:BS54" si="673">BT53+BU53</f>
        <v>1116833.23</v>
      </c>
      <c r="BT53" s="25">
        <f>+BT54+BT57+BT60+BT63+BT64+BT65</f>
        <v>960289.01</v>
      </c>
      <c r="BU53" s="25">
        <f>+BU54+BU57+BU60+BU63+BU64+BU65</f>
        <v>156544.22</v>
      </c>
      <c r="BV53" s="25">
        <f t="shared" ref="BV53" si="674">BW53+BZ53</f>
        <v>1088599.9129999999</v>
      </c>
      <c r="BW53" s="25">
        <f t="shared" ref="BW53:BW54" si="675">BX53+BY53</f>
        <v>337616.679</v>
      </c>
      <c r="BX53" s="25">
        <f>+BX54+BX57+BX60+BX63+BX64+BX65</f>
        <v>114766.05100000002</v>
      </c>
      <c r="BY53" s="25">
        <f>+BY54+BY57+BY60+BY63+BY64+BY65</f>
        <v>222850.628</v>
      </c>
      <c r="BZ53" s="25">
        <f t="shared" ref="BZ53:BZ54" si="676">CA53+CB53</f>
        <v>750983.23399999994</v>
      </c>
      <c r="CA53" s="25">
        <f>+CA54+CA57+CA60+CA63+CA64+CA65</f>
        <v>724835.35699999996</v>
      </c>
      <c r="CB53" s="25">
        <f>+CB54+CB57+CB60+CB63+CB64+CB65</f>
        <v>26147.877</v>
      </c>
      <c r="CC53" s="25">
        <f t="shared" ref="CC53" si="677">CD53+CG53</f>
        <v>4935568.2420000006</v>
      </c>
      <c r="CD53" s="25">
        <f t="shared" ref="CD53:CD57" si="678">CE53+CF53</f>
        <v>1528605.1760000004</v>
      </c>
      <c r="CE53" s="25">
        <f>+CE54+CE57+CE60+CE63+CE64+CE65</f>
        <v>222291.42600000001</v>
      </c>
      <c r="CF53" s="25">
        <f>+CF54+CF57+CF60+CF63+CF64+CF65</f>
        <v>1306313.7500000005</v>
      </c>
      <c r="CG53" s="25">
        <f t="shared" ref="CG53:CG57" si="679">CH53+CI53</f>
        <v>3406963.0659999996</v>
      </c>
      <c r="CH53" s="25">
        <f>+CH54+CH57+CH60+CH63+CH64+CH65</f>
        <v>3191901.1839999994</v>
      </c>
      <c r="CI53" s="25">
        <f>+CI54+CI57+CI60+CI63+CI64+CI65</f>
        <v>215061.88200000001</v>
      </c>
      <c r="CJ53" s="25">
        <f t="shared" ref="CJ53" si="680">CK53+CN53</f>
        <v>0</v>
      </c>
      <c r="CK53" s="25">
        <f>CL53+CM53</f>
        <v>0</v>
      </c>
      <c r="CL53" s="25">
        <f>+CL54+CL57+CL60+CL63+CL64+CL65</f>
        <v>0</v>
      </c>
      <c r="CM53" s="25">
        <f>+CM54+CM57+CM60+CM63+CM64+CM65</f>
        <v>0</v>
      </c>
      <c r="CN53" s="25">
        <f>CO53+CP53</f>
        <v>0</v>
      </c>
      <c r="CO53" s="25">
        <f>+CO54+CO57+CO60+CO63+CO64+CO65</f>
        <v>0</v>
      </c>
      <c r="CP53" s="25">
        <f>+CP54+CP57+CP60+CP63+CP64+CP65</f>
        <v>0</v>
      </c>
      <c r="CQ53" s="25">
        <f t="shared" ref="CQ53" si="681">CR53+CU53</f>
        <v>0</v>
      </c>
      <c r="CR53" s="25">
        <f t="shared" ref="CR53:CR54" si="682">CS53+CT53</f>
        <v>0</v>
      </c>
      <c r="CS53" s="25">
        <f>+CS54+CS57+CS60+CS63+CS64+CS65</f>
        <v>0</v>
      </c>
      <c r="CT53" s="25">
        <f>+CT54+CT57+CT60+CT63+CT64+CT65</f>
        <v>0</v>
      </c>
      <c r="CU53" s="25">
        <f t="shared" ref="CU53:CU54" si="683">CV53+CW53</f>
        <v>0</v>
      </c>
      <c r="CV53" s="25">
        <f>+CV54+CV57+CV60+CV63+CV64+CV65</f>
        <v>0</v>
      </c>
      <c r="CW53" s="25">
        <f>+CW54+CW57+CW60+CW63+CW64+CW65</f>
        <v>0</v>
      </c>
      <c r="CX53" s="25">
        <f t="shared" ref="CX53" si="684">CY53+DB53</f>
        <v>0</v>
      </c>
      <c r="CY53" s="25">
        <f t="shared" ref="CY53:CY54" si="685">CZ53+DA53</f>
        <v>0</v>
      </c>
      <c r="CZ53" s="25">
        <f>+CZ54+CZ57+CZ60+CZ63+CZ64+CZ65</f>
        <v>0</v>
      </c>
      <c r="DA53" s="25">
        <f>+DA54+DA57+DA60+DA63+DA64+DA65</f>
        <v>0</v>
      </c>
      <c r="DB53" s="25">
        <f t="shared" ref="DB53:DB54" si="686">DC53+DD53</f>
        <v>0</v>
      </c>
      <c r="DC53" s="25">
        <f>+DC54+DC57+DC60+DC63+DC64+DC65</f>
        <v>0</v>
      </c>
      <c r="DD53" s="25">
        <f>+DD54+DD57+DD60+DD63+DD64+DD65</f>
        <v>0</v>
      </c>
      <c r="DE53" s="25">
        <f t="shared" ref="DE53" si="687">DF53+DI53</f>
        <v>0</v>
      </c>
      <c r="DF53" s="25">
        <f t="shared" ref="DF53:DF57" si="688">DG53+DH53</f>
        <v>0</v>
      </c>
      <c r="DG53" s="25">
        <f>+DG54+DG57+DG60+DG63+DG64+DG65</f>
        <v>0</v>
      </c>
      <c r="DH53" s="25">
        <f>+DH54+DH57+DH60+DH63+DH64+DH65</f>
        <v>0</v>
      </c>
      <c r="DI53" s="25">
        <f t="shared" ref="DI53:DI57" si="689">DJ53+DK53</f>
        <v>0</v>
      </c>
      <c r="DJ53" s="25">
        <f>+DJ54+DJ57+DJ60+DJ63+DJ64+DJ65</f>
        <v>0</v>
      </c>
      <c r="DK53" s="25">
        <f>+DK54+DK57+DK60+DK63+DK64+DK65</f>
        <v>0</v>
      </c>
      <c r="DL53" s="25">
        <f t="shared" ref="DL53" si="690">DM53+DP53</f>
        <v>18111387.976160001</v>
      </c>
      <c r="DM53" s="25">
        <f>DN53+DO53</f>
        <v>4962655.6973900003</v>
      </c>
      <c r="DN53" s="25">
        <f>+DN54+DN57+DN60+DN63+DN64+DN65</f>
        <v>616412.67600000009</v>
      </c>
      <c r="DO53" s="25">
        <f>+DO54+DO57+DO60+DO63+DO64+DO65</f>
        <v>4346243.0213900004</v>
      </c>
      <c r="DP53" s="25">
        <f t="shared" ref="DP53:DP54" si="691">DQ53+DR53</f>
        <v>13148732.278770002</v>
      </c>
      <c r="DQ53" s="25">
        <f>+DQ54+DQ57+DQ60+DQ63+DQ64+DQ65</f>
        <v>12419825.808770001</v>
      </c>
      <c r="DR53" s="25">
        <f>+DR54+DR57+DR60+DR63+DR64+DR65</f>
        <v>728906.47</v>
      </c>
    </row>
    <row r="54" spans="1:122" s="30" customFormat="1" ht="15" customHeight="1" x14ac:dyDescent="0.2">
      <c r="A54" s="46"/>
      <c r="B54" s="76"/>
      <c r="C54" s="93" t="s">
        <v>380</v>
      </c>
      <c r="D54" s="25">
        <f t="shared" ref="D54:D57" si="692">+E54+H54</f>
        <v>3006.6660000000002</v>
      </c>
      <c r="E54" s="25">
        <f>F54+G54</f>
        <v>3006.6660000000002</v>
      </c>
      <c r="F54" s="64">
        <f>F55+F56</f>
        <v>1745.6659999999999</v>
      </c>
      <c r="G54" s="64">
        <f>G55+G56</f>
        <v>1261</v>
      </c>
      <c r="H54" s="25">
        <f>I54+J54</f>
        <v>0</v>
      </c>
      <c r="I54" s="64">
        <f>I55+I56</f>
        <v>0</v>
      </c>
      <c r="J54" s="64">
        <f>J55+J56</f>
        <v>0</v>
      </c>
      <c r="K54" s="25">
        <f t="shared" ref="K54:K57" si="693">+L54+O54</f>
        <v>2368.83</v>
      </c>
      <c r="L54" s="25">
        <f t="shared" si="652"/>
        <v>2368.83</v>
      </c>
      <c r="M54" s="64">
        <f t="shared" ref="M54:N54" si="694">M55+M56</f>
        <v>834</v>
      </c>
      <c r="N54" s="64">
        <f t="shared" si="694"/>
        <v>1534.83</v>
      </c>
      <c r="O54" s="25">
        <f t="shared" si="653"/>
        <v>0</v>
      </c>
      <c r="P54" s="64">
        <f t="shared" ref="P54:Q54" si="695">P55+P56</f>
        <v>0</v>
      </c>
      <c r="Q54" s="64">
        <f t="shared" si="695"/>
        <v>0</v>
      </c>
      <c r="R54" s="25">
        <f t="shared" ref="R54:R57" si="696">+S54+V54</f>
        <v>2641.444</v>
      </c>
      <c r="S54" s="25">
        <f t="shared" si="655"/>
        <v>2641.444</v>
      </c>
      <c r="T54" s="64">
        <f t="shared" ref="T54:U54" si="697">T55+T56</f>
        <v>1783.194</v>
      </c>
      <c r="U54" s="64">
        <f t="shared" si="697"/>
        <v>858.25</v>
      </c>
      <c r="V54" s="25">
        <f t="shared" si="656"/>
        <v>0</v>
      </c>
      <c r="W54" s="64">
        <f t="shared" ref="W54:X54" si="698">W55+W56</f>
        <v>0</v>
      </c>
      <c r="X54" s="64">
        <f t="shared" si="698"/>
        <v>0</v>
      </c>
      <c r="Y54" s="25">
        <f t="shared" ref="Y54" si="699">+Z54+AC54</f>
        <v>8016.9400000000005</v>
      </c>
      <c r="Z54" s="25">
        <f t="shared" si="658"/>
        <v>8016.9400000000005</v>
      </c>
      <c r="AA54" s="64">
        <f t="shared" ref="AA54:AB54" si="700">AA55+AA56</f>
        <v>4362.8600000000006</v>
      </c>
      <c r="AB54" s="64">
        <f t="shared" si="700"/>
        <v>3654.08</v>
      </c>
      <c r="AC54" s="25">
        <f t="shared" si="659"/>
        <v>0</v>
      </c>
      <c r="AD54" s="64">
        <f t="shared" ref="AD54:AE54" si="701">AD55+AD56</f>
        <v>0</v>
      </c>
      <c r="AE54" s="64">
        <f t="shared" si="701"/>
        <v>0</v>
      </c>
      <c r="AF54" s="25">
        <f t="shared" ref="AF54:AF57" si="702">+AG54+AJ54</f>
        <v>20869.835999999999</v>
      </c>
      <c r="AG54" s="25">
        <f>AH54+AI54</f>
        <v>20869.835999999999</v>
      </c>
      <c r="AH54" s="64">
        <f>AH55+AH56</f>
        <v>13605.99</v>
      </c>
      <c r="AI54" s="64">
        <f>AI55+AI56</f>
        <v>7263.8460000000005</v>
      </c>
      <c r="AJ54" s="25">
        <f>AK54+AL54</f>
        <v>0</v>
      </c>
      <c r="AK54" s="64">
        <f>AK55+AK56</f>
        <v>0</v>
      </c>
      <c r="AL54" s="64">
        <f>AL55+AL56</f>
        <v>0</v>
      </c>
      <c r="AM54" s="25">
        <f t="shared" ref="AM54" si="703">+AN54+AQ54</f>
        <v>30795.175999999999</v>
      </c>
      <c r="AN54" s="25">
        <f t="shared" si="662"/>
        <v>30795.175999999999</v>
      </c>
      <c r="AO54" s="64">
        <f t="shared" ref="AO54:AP54" si="704">AO55+AO56</f>
        <v>22798.133999999998</v>
      </c>
      <c r="AP54" s="64">
        <f t="shared" si="704"/>
        <v>7997.0420000000004</v>
      </c>
      <c r="AQ54" s="25">
        <f t="shared" si="663"/>
        <v>0</v>
      </c>
      <c r="AR54" s="64">
        <f t="shared" ref="AR54:AS54" si="705">AR55+AR56</f>
        <v>0</v>
      </c>
      <c r="AS54" s="64">
        <f t="shared" si="705"/>
        <v>0</v>
      </c>
      <c r="AT54" s="25">
        <f t="shared" ref="AT54" si="706">+AU54+AX54</f>
        <v>1529.6369999999999</v>
      </c>
      <c r="AU54" s="25">
        <f t="shared" si="665"/>
        <v>1529.6369999999999</v>
      </c>
      <c r="AV54" s="64">
        <f t="shared" ref="AV54:AW54" si="707">AV55+AV56</f>
        <v>510</v>
      </c>
      <c r="AW54" s="64">
        <f t="shared" si="707"/>
        <v>1019.6369999999999</v>
      </c>
      <c r="AX54" s="25">
        <f t="shared" si="666"/>
        <v>0</v>
      </c>
      <c r="AY54" s="64">
        <f t="shared" ref="AY54:AZ54" si="708">AY55+AY56</f>
        <v>0</v>
      </c>
      <c r="AZ54" s="64">
        <f t="shared" si="708"/>
        <v>0</v>
      </c>
      <c r="BA54" s="25">
        <f t="shared" ref="BA54:BA57" si="709">+BB54+BE54</f>
        <v>53194.648999999998</v>
      </c>
      <c r="BB54" s="25">
        <f t="shared" si="668"/>
        <v>53194.648999999998</v>
      </c>
      <c r="BC54" s="64">
        <f t="shared" ref="BC54:BD54" si="710">BC55+BC56</f>
        <v>36914.123999999996</v>
      </c>
      <c r="BD54" s="64">
        <f t="shared" si="710"/>
        <v>16280.525000000001</v>
      </c>
      <c r="BE54" s="25">
        <f t="shared" si="669"/>
        <v>0</v>
      </c>
      <c r="BF54" s="64">
        <f t="shared" ref="BF54:BG54" si="711">BF55+BF56</f>
        <v>0</v>
      </c>
      <c r="BG54" s="64">
        <f t="shared" si="711"/>
        <v>0</v>
      </c>
      <c r="BH54" s="25">
        <f t="shared" ref="BH54:BH57" si="712">+BI54+BL54</f>
        <v>1280.6089999999999</v>
      </c>
      <c r="BI54" s="25">
        <f>BJ54+BK54</f>
        <v>1280.6089999999999</v>
      </c>
      <c r="BJ54" s="64">
        <f>BJ55+BJ56</f>
        <v>720.04899999999998</v>
      </c>
      <c r="BK54" s="64">
        <f>BK55+BK56</f>
        <v>560.55999999999995</v>
      </c>
      <c r="BL54" s="25">
        <f>BM54+BN54</f>
        <v>0</v>
      </c>
      <c r="BM54" s="64">
        <f>BM55+BM56</f>
        <v>0</v>
      </c>
      <c r="BN54" s="64">
        <f>BN55+BN56</f>
        <v>0</v>
      </c>
      <c r="BO54" s="25">
        <f t="shared" ref="BO54" si="713">+BP54+BS54</f>
        <v>850.21</v>
      </c>
      <c r="BP54" s="25">
        <f t="shared" si="672"/>
        <v>850.21</v>
      </c>
      <c r="BQ54" s="64">
        <f t="shared" ref="BQ54:BR54" si="714">BQ55+BQ56</f>
        <v>0</v>
      </c>
      <c r="BR54" s="64">
        <f t="shared" si="714"/>
        <v>850.21</v>
      </c>
      <c r="BS54" s="25">
        <f t="shared" si="673"/>
        <v>0</v>
      </c>
      <c r="BT54" s="64">
        <f t="shared" ref="BT54:BU54" si="715">BT55+BT56</f>
        <v>0</v>
      </c>
      <c r="BU54" s="64">
        <f t="shared" si="715"/>
        <v>0</v>
      </c>
      <c r="BV54" s="25">
        <f t="shared" ref="BV54" si="716">+BW54+BZ54</f>
        <v>9208.9499999999989</v>
      </c>
      <c r="BW54" s="25">
        <f t="shared" si="675"/>
        <v>9208.9499999999989</v>
      </c>
      <c r="BX54" s="64">
        <f t="shared" ref="BX54:BY54" si="717">BX55+BX56</f>
        <v>2436.8649999999998</v>
      </c>
      <c r="BY54" s="64">
        <f t="shared" si="717"/>
        <v>6772.0849999999991</v>
      </c>
      <c r="BZ54" s="25">
        <f t="shared" si="676"/>
        <v>0</v>
      </c>
      <c r="CA54" s="64">
        <f t="shared" ref="CA54:CB54" si="718">CA55+CA56</f>
        <v>0</v>
      </c>
      <c r="CB54" s="64">
        <f t="shared" si="718"/>
        <v>0</v>
      </c>
      <c r="CC54" s="25">
        <f t="shared" ref="CC54:CC57" si="719">+CD54+CG54</f>
        <v>11339.769</v>
      </c>
      <c r="CD54" s="25">
        <f t="shared" si="678"/>
        <v>11339.769</v>
      </c>
      <c r="CE54" s="64">
        <f t="shared" ref="CE54:CF54" si="720">CE55+CE56</f>
        <v>3156.9139999999998</v>
      </c>
      <c r="CF54" s="64">
        <f t="shared" si="720"/>
        <v>8182.8549999999996</v>
      </c>
      <c r="CG54" s="25">
        <f t="shared" si="679"/>
        <v>0</v>
      </c>
      <c r="CH54" s="64">
        <f t="shared" ref="CH54:CI54" si="721">CH55+CH56</f>
        <v>0</v>
      </c>
      <c r="CI54" s="64">
        <f t="shared" si="721"/>
        <v>0</v>
      </c>
      <c r="CJ54" s="25">
        <f t="shared" ref="CJ54:CJ57" si="722">+CK54+CN54</f>
        <v>0</v>
      </c>
      <c r="CK54" s="25">
        <f>CL54+CM54</f>
        <v>0</v>
      </c>
      <c r="CL54" s="64">
        <f>CL55+CL56</f>
        <v>0</v>
      </c>
      <c r="CM54" s="64">
        <f>CM55+CM56</f>
        <v>0</v>
      </c>
      <c r="CN54" s="25">
        <f>CO54+CP54</f>
        <v>0</v>
      </c>
      <c r="CO54" s="64">
        <f>CO55+CO56</f>
        <v>0</v>
      </c>
      <c r="CP54" s="64">
        <f>CP55+CP56</f>
        <v>0</v>
      </c>
      <c r="CQ54" s="25">
        <f t="shared" ref="CQ54" si="723">+CR54+CU54</f>
        <v>0</v>
      </c>
      <c r="CR54" s="25">
        <f t="shared" si="682"/>
        <v>0</v>
      </c>
      <c r="CS54" s="64">
        <f t="shared" ref="CS54:CT54" si="724">CS55+CS56</f>
        <v>0</v>
      </c>
      <c r="CT54" s="64">
        <f t="shared" si="724"/>
        <v>0</v>
      </c>
      <c r="CU54" s="25">
        <f t="shared" si="683"/>
        <v>0</v>
      </c>
      <c r="CV54" s="64">
        <f t="shared" ref="CV54:CW54" si="725">CV55+CV56</f>
        <v>0</v>
      </c>
      <c r="CW54" s="64">
        <f t="shared" si="725"/>
        <v>0</v>
      </c>
      <c r="CX54" s="25">
        <f t="shared" ref="CX54" si="726">+CY54+DB54</f>
        <v>0</v>
      </c>
      <c r="CY54" s="25">
        <f t="shared" si="685"/>
        <v>0</v>
      </c>
      <c r="CZ54" s="64">
        <f t="shared" ref="CZ54:DA54" si="727">CZ55+CZ56</f>
        <v>0</v>
      </c>
      <c r="DA54" s="64">
        <f t="shared" si="727"/>
        <v>0</v>
      </c>
      <c r="DB54" s="25">
        <f t="shared" si="686"/>
        <v>0</v>
      </c>
      <c r="DC54" s="64">
        <f t="shared" ref="DC54:DD54" si="728">DC55+DC56</f>
        <v>0</v>
      </c>
      <c r="DD54" s="64">
        <f t="shared" si="728"/>
        <v>0</v>
      </c>
      <c r="DE54" s="25">
        <f t="shared" ref="DE54:DE57" si="729">+DF54+DI54</f>
        <v>0</v>
      </c>
      <c r="DF54" s="25">
        <f t="shared" si="688"/>
        <v>0</v>
      </c>
      <c r="DG54" s="64">
        <f t="shared" ref="DG54:DH54" si="730">DG55+DG56</f>
        <v>0</v>
      </c>
      <c r="DH54" s="64">
        <f t="shared" si="730"/>
        <v>0</v>
      </c>
      <c r="DI54" s="25">
        <f t="shared" si="689"/>
        <v>0</v>
      </c>
      <c r="DJ54" s="64">
        <f t="shared" ref="DJ54:DK54" si="731">DJ55+DJ56</f>
        <v>0</v>
      </c>
      <c r="DK54" s="64">
        <f t="shared" si="731"/>
        <v>0</v>
      </c>
      <c r="DL54" s="25">
        <f t="shared" ref="DL54" si="732">+DM54+DP54</f>
        <v>72551.357999999993</v>
      </c>
      <c r="DM54" s="25">
        <f t="shared" ref="DM54" si="733">DN54+DO54</f>
        <v>72551.357999999993</v>
      </c>
      <c r="DN54" s="64">
        <f>DN55+DN56</f>
        <v>44433.897999999994</v>
      </c>
      <c r="DO54" s="64">
        <f>DO55+DO56</f>
        <v>28117.46</v>
      </c>
      <c r="DP54" s="25">
        <f t="shared" si="691"/>
        <v>0</v>
      </c>
      <c r="DQ54" s="64">
        <f>DQ55+DQ56</f>
        <v>0</v>
      </c>
      <c r="DR54" s="64">
        <f t="shared" ref="DR54" si="734">DR55+DR56</f>
        <v>0</v>
      </c>
    </row>
    <row r="55" spans="1:122" s="30" customFormat="1" ht="15" customHeight="1" x14ac:dyDescent="0.2">
      <c r="A55" s="46"/>
      <c r="B55" s="76"/>
      <c r="C55" s="57" t="s">
        <v>380</v>
      </c>
      <c r="D55" s="25">
        <f>+E55+H55</f>
        <v>0</v>
      </c>
      <c r="E55" s="25">
        <f>F55+G55</f>
        <v>0</v>
      </c>
      <c r="F55" s="64">
        <v>0</v>
      </c>
      <c r="G55" s="64">
        <v>0</v>
      </c>
      <c r="H55" s="25">
        <f>I55+J55</f>
        <v>0</v>
      </c>
      <c r="I55" s="64">
        <v>0</v>
      </c>
      <c r="J55" s="64">
        <v>0</v>
      </c>
      <c r="K55" s="25">
        <f>+L55+O55</f>
        <v>0</v>
      </c>
      <c r="L55" s="25">
        <f>M55+N55</f>
        <v>0</v>
      </c>
      <c r="M55" s="64">
        <v>0</v>
      </c>
      <c r="N55" s="64">
        <v>0</v>
      </c>
      <c r="O55" s="25">
        <f>P55+Q55</f>
        <v>0</v>
      </c>
      <c r="P55" s="64">
        <v>0</v>
      </c>
      <c r="Q55" s="64">
        <v>0</v>
      </c>
      <c r="R55" s="25">
        <f>+S55+V55</f>
        <v>0</v>
      </c>
      <c r="S55" s="25">
        <f>T55+U55</f>
        <v>0</v>
      </c>
      <c r="T55" s="64">
        <v>0</v>
      </c>
      <c r="U55" s="64">
        <v>0</v>
      </c>
      <c r="V55" s="25">
        <f>W55+X55</f>
        <v>0</v>
      </c>
      <c r="W55" s="64">
        <v>0</v>
      </c>
      <c r="X55" s="64">
        <v>0</v>
      </c>
      <c r="Y55" s="25">
        <f>+Z55+AC55</f>
        <v>0</v>
      </c>
      <c r="Z55" s="25">
        <f>AA55+AB55</f>
        <v>0</v>
      </c>
      <c r="AA55" s="64">
        <f>+F55+M55+T55</f>
        <v>0</v>
      </c>
      <c r="AB55" s="64">
        <f>+G55+N55+U55</f>
        <v>0</v>
      </c>
      <c r="AC55" s="25">
        <f>AD55+AE55</f>
        <v>0</v>
      </c>
      <c r="AD55" s="64">
        <f>+I55+P55+W55</f>
        <v>0</v>
      </c>
      <c r="AE55" s="64">
        <f>+J55+Q55+X55</f>
        <v>0</v>
      </c>
      <c r="AF55" s="25">
        <f>+AG55+AJ55</f>
        <v>16715.166000000001</v>
      </c>
      <c r="AG55" s="25">
        <f>AH55+AI55</f>
        <v>16715.166000000001</v>
      </c>
      <c r="AH55" s="64">
        <v>10140</v>
      </c>
      <c r="AI55" s="64">
        <v>6575.1660000000002</v>
      </c>
      <c r="AJ55" s="25">
        <f>AK55+AL55</f>
        <v>0</v>
      </c>
      <c r="AK55" s="64">
        <v>0</v>
      </c>
      <c r="AL55" s="64">
        <v>0</v>
      </c>
      <c r="AM55" s="25">
        <f>+AN55+AQ55</f>
        <v>0</v>
      </c>
      <c r="AN55" s="25">
        <f>AO55+AP55</f>
        <v>0</v>
      </c>
      <c r="AO55" s="64">
        <v>0</v>
      </c>
      <c r="AP55" s="64">
        <v>0</v>
      </c>
      <c r="AQ55" s="25">
        <f>AR55+AS55</f>
        <v>0</v>
      </c>
      <c r="AR55" s="64">
        <v>0</v>
      </c>
      <c r="AS55" s="64">
        <v>0</v>
      </c>
      <c r="AT55" s="25">
        <f>+AU55+AX55</f>
        <v>0</v>
      </c>
      <c r="AU55" s="25">
        <f>AV55+AW55</f>
        <v>0</v>
      </c>
      <c r="AV55" s="64">
        <v>0</v>
      </c>
      <c r="AW55" s="64">
        <v>0</v>
      </c>
      <c r="AX55" s="25">
        <f>AY55+AZ55</f>
        <v>0</v>
      </c>
      <c r="AY55" s="64">
        <v>0</v>
      </c>
      <c r="AZ55" s="64">
        <v>0</v>
      </c>
      <c r="BA55" s="25">
        <f>+BB55+BE55</f>
        <v>16715.166000000001</v>
      </c>
      <c r="BB55" s="25">
        <f>BC55+BD55</f>
        <v>16715.166000000001</v>
      </c>
      <c r="BC55" s="64">
        <f>+AH55+AO55+AV55</f>
        <v>10140</v>
      </c>
      <c r="BD55" s="64">
        <f>+AI55+AP55+AW55</f>
        <v>6575.1660000000002</v>
      </c>
      <c r="BE55" s="25">
        <f>BF55+BG55</f>
        <v>0</v>
      </c>
      <c r="BF55" s="64">
        <f>+AK55+AR55+AY55</f>
        <v>0</v>
      </c>
      <c r="BG55" s="64">
        <f>+AL55+AS55+AZ55</f>
        <v>0</v>
      </c>
      <c r="BH55" s="25">
        <f>+BI55+BL55</f>
        <v>0</v>
      </c>
      <c r="BI55" s="25">
        <f>BJ55+BK55</f>
        <v>0</v>
      </c>
      <c r="BJ55" s="64">
        <v>0</v>
      </c>
      <c r="BK55" s="64">
        <v>0</v>
      </c>
      <c r="BL55" s="25">
        <f>BM55+BN55</f>
        <v>0</v>
      </c>
      <c r="BM55" s="64">
        <v>0</v>
      </c>
      <c r="BN55" s="64">
        <v>0</v>
      </c>
      <c r="BO55" s="25">
        <f>+BP55+BS55</f>
        <v>0</v>
      </c>
      <c r="BP55" s="25">
        <f>BQ55+BR55</f>
        <v>0</v>
      </c>
      <c r="BQ55" s="64">
        <v>0</v>
      </c>
      <c r="BR55" s="64">
        <v>0</v>
      </c>
      <c r="BS55" s="25">
        <f>BT55+BU55</f>
        <v>0</v>
      </c>
      <c r="BT55" s="64">
        <v>0</v>
      </c>
      <c r="BU55" s="64">
        <v>0</v>
      </c>
      <c r="BV55" s="25">
        <f>+BW55+BZ55</f>
        <v>550.03499999999997</v>
      </c>
      <c r="BW55" s="25">
        <f>BX55+BY55</f>
        <v>550.03499999999997</v>
      </c>
      <c r="BX55" s="64">
        <v>0</v>
      </c>
      <c r="BY55" s="64">
        <v>550.03499999999997</v>
      </c>
      <c r="BZ55" s="25">
        <f>CA55+CB55</f>
        <v>0</v>
      </c>
      <c r="CA55" s="64">
        <v>0</v>
      </c>
      <c r="CB55" s="64">
        <v>0</v>
      </c>
      <c r="CC55" s="25">
        <f>+CD55+CG55</f>
        <v>550.03499999999997</v>
      </c>
      <c r="CD55" s="25">
        <f>CE55+CF55</f>
        <v>550.03499999999997</v>
      </c>
      <c r="CE55" s="64">
        <f>+BJ55+BQ55+BX55</f>
        <v>0</v>
      </c>
      <c r="CF55" s="64">
        <f>+BK55+BR55+BY55</f>
        <v>550.03499999999997</v>
      </c>
      <c r="CG55" s="25">
        <f>CH55+CI55</f>
        <v>0</v>
      </c>
      <c r="CH55" s="64">
        <f>+BM55+BT55+CA55</f>
        <v>0</v>
      </c>
      <c r="CI55" s="64">
        <f>+BN55+BU55+CB55</f>
        <v>0</v>
      </c>
      <c r="CJ55" s="25">
        <f>+CK55+CN55</f>
        <v>0</v>
      </c>
      <c r="CK55" s="25">
        <f>CL55+CM55</f>
        <v>0</v>
      </c>
      <c r="CL55" s="64">
        <v>0</v>
      </c>
      <c r="CM55" s="64">
        <v>0</v>
      </c>
      <c r="CN55" s="25">
        <f>CO55+CP55</f>
        <v>0</v>
      </c>
      <c r="CO55" s="64">
        <v>0</v>
      </c>
      <c r="CP55" s="64">
        <v>0</v>
      </c>
      <c r="CQ55" s="25">
        <f>+CR55+CU55</f>
        <v>0</v>
      </c>
      <c r="CR55" s="25">
        <f>CS55+CT55</f>
        <v>0</v>
      </c>
      <c r="CS55" s="64">
        <v>0</v>
      </c>
      <c r="CT55" s="64">
        <v>0</v>
      </c>
      <c r="CU55" s="25">
        <f>CV55+CW55</f>
        <v>0</v>
      </c>
      <c r="CV55" s="64">
        <v>0</v>
      </c>
      <c r="CW55" s="64">
        <v>0</v>
      </c>
      <c r="CX55" s="25">
        <f>+CY55+DB55</f>
        <v>0</v>
      </c>
      <c r="CY55" s="25">
        <f>CZ55+DA55</f>
        <v>0</v>
      </c>
      <c r="CZ55" s="64">
        <v>0</v>
      </c>
      <c r="DA55" s="64">
        <v>0</v>
      </c>
      <c r="DB55" s="25">
        <f>DC55+DD55</f>
        <v>0</v>
      </c>
      <c r="DC55" s="64">
        <v>0</v>
      </c>
      <c r="DD55" s="64">
        <v>0</v>
      </c>
      <c r="DE55" s="25">
        <f>+DF55+DI55</f>
        <v>0</v>
      </c>
      <c r="DF55" s="25">
        <f>DG55+DH55</f>
        <v>0</v>
      </c>
      <c r="DG55" s="64">
        <f>+CL55+CS55+CZ55</f>
        <v>0</v>
      </c>
      <c r="DH55" s="64">
        <f>+CM55+CT55+DA55</f>
        <v>0</v>
      </c>
      <c r="DI55" s="25">
        <f>DJ55+DK55</f>
        <v>0</v>
      </c>
      <c r="DJ55" s="64">
        <f>+CO55+CV55+DC55</f>
        <v>0</v>
      </c>
      <c r="DK55" s="64">
        <f>+CP55+CW55+DD55</f>
        <v>0</v>
      </c>
      <c r="DL55" s="25">
        <f>+DM55+DP55</f>
        <v>17265.201000000001</v>
      </c>
      <c r="DM55" s="25">
        <f>DN55+DO55</f>
        <v>17265.201000000001</v>
      </c>
      <c r="DN55" s="64">
        <f>AA55+BC55+CE55+DG55</f>
        <v>10140</v>
      </c>
      <c r="DO55" s="64">
        <f>AB55+BD55+CF55+DH55</f>
        <v>7125.201</v>
      </c>
      <c r="DP55" s="25">
        <f>DQ55+DR55</f>
        <v>0</v>
      </c>
      <c r="DQ55" s="64">
        <f>AD55+BF55+CH55+DJ55</f>
        <v>0</v>
      </c>
      <c r="DR55" s="64">
        <f>AE55+BG55+CI55+DK55</f>
        <v>0</v>
      </c>
    </row>
    <row r="56" spans="1:122" s="30" customFormat="1" ht="15" customHeight="1" x14ac:dyDescent="0.2">
      <c r="A56" s="46"/>
      <c r="B56" s="76"/>
      <c r="C56" s="57" t="s">
        <v>381</v>
      </c>
      <c r="D56" s="25">
        <f>+E56+H56</f>
        <v>3006.6660000000002</v>
      </c>
      <c r="E56" s="25">
        <f>F56+G56</f>
        <v>3006.6660000000002</v>
      </c>
      <c r="F56" s="64">
        <v>1745.6659999999999</v>
      </c>
      <c r="G56" s="64">
        <v>1261</v>
      </c>
      <c r="H56" s="25">
        <f>I56+J56</f>
        <v>0</v>
      </c>
      <c r="I56" s="64">
        <v>0</v>
      </c>
      <c r="J56" s="64">
        <v>0</v>
      </c>
      <c r="K56" s="25">
        <f>+L56+O56</f>
        <v>2368.83</v>
      </c>
      <c r="L56" s="25">
        <f>M56+N56</f>
        <v>2368.83</v>
      </c>
      <c r="M56" s="64">
        <v>834</v>
      </c>
      <c r="N56" s="64">
        <v>1534.83</v>
      </c>
      <c r="O56" s="25">
        <f>P56+Q56</f>
        <v>0</v>
      </c>
      <c r="P56" s="64">
        <v>0</v>
      </c>
      <c r="Q56" s="64">
        <v>0</v>
      </c>
      <c r="R56" s="25">
        <f>+S56+V56</f>
        <v>2641.444</v>
      </c>
      <c r="S56" s="25">
        <f>T56+U56</f>
        <v>2641.444</v>
      </c>
      <c r="T56" s="64">
        <v>1783.194</v>
      </c>
      <c r="U56" s="64">
        <v>858.25</v>
      </c>
      <c r="V56" s="25">
        <f>W56+X56</f>
        <v>0</v>
      </c>
      <c r="W56" s="64">
        <v>0</v>
      </c>
      <c r="X56" s="64">
        <v>0</v>
      </c>
      <c r="Y56" s="25">
        <f>+Z56+AC56</f>
        <v>8016.9400000000005</v>
      </c>
      <c r="Z56" s="25">
        <f>AA56+AB56</f>
        <v>8016.9400000000005</v>
      </c>
      <c r="AA56" s="64">
        <f>+F56+M56+T56</f>
        <v>4362.8600000000006</v>
      </c>
      <c r="AB56" s="64">
        <f>+G56+N56+U56</f>
        <v>3654.08</v>
      </c>
      <c r="AC56" s="25">
        <f>AD56+AE56</f>
        <v>0</v>
      </c>
      <c r="AD56" s="64">
        <f>+I56+P56+W56</f>
        <v>0</v>
      </c>
      <c r="AE56" s="64">
        <f>+J56+Q56+X56</f>
        <v>0</v>
      </c>
      <c r="AF56" s="25">
        <f>+AG56+AJ56</f>
        <v>4154.67</v>
      </c>
      <c r="AG56" s="25">
        <f>AH56+AI56</f>
        <v>4154.67</v>
      </c>
      <c r="AH56" s="64">
        <v>3465.99</v>
      </c>
      <c r="AI56" s="64">
        <v>688.68000000000006</v>
      </c>
      <c r="AJ56" s="25">
        <f>AK56+AL56</f>
        <v>0</v>
      </c>
      <c r="AK56" s="64">
        <v>0</v>
      </c>
      <c r="AL56" s="64">
        <v>0</v>
      </c>
      <c r="AM56" s="25">
        <f>+AN56+AQ56</f>
        <v>30795.175999999999</v>
      </c>
      <c r="AN56" s="25">
        <f>AO56+AP56</f>
        <v>30795.175999999999</v>
      </c>
      <c r="AO56" s="64">
        <v>22798.133999999998</v>
      </c>
      <c r="AP56" s="64">
        <v>7997.0420000000004</v>
      </c>
      <c r="AQ56" s="25">
        <f>AR56+AS56</f>
        <v>0</v>
      </c>
      <c r="AR56" s="64">
        <v>0</v>
      </c>
      <c r="AS56" s="64">
        <v>0</v>
      </c>
      <c r="AT56" s="25">
        <f>+AU56+AX56</f>
        <v>1529.6369999999999</v>
      </c>
      <c r="AU56" s="25">
        <f>AV56+AW56</f>
        <v>1529.6369999999999</v>
      </c>
      <c r="AV56" s="64">
        <v>510</v>
      </c>
      <c r="AW56" s="64">
        <v>1019.6369999999999</v>
      </c>
      <c r="AX56" s="25">
        <f>AY56+AZ56</f>
        <v>0</v>
      </c>
      <c r="AY56" s="64">
        <v>0</v>
      </c>
      <c r="AZ56" s="64">
        <v>0</v>
      </c>
      <c r="BA56" s="25">
        <f>+BB56+BE56</f>
        <v>36479.482999999993</v>
      </c>
      <c r="BB56" s="25">
        <f>BC56+BD56</f>
        <v>36479.482999999993</v>
      </c>
      <c r="BC56" s="64">
        <f>+AH56+AO56+AV56</f>
        <v>26774.123999999996</v>
      </c>
      <c r="BD56" s="64">
        <f>+AI56+AP56+AW56</f>
        <v>9705.3590000000004</v>
      </c>
      <c r="BE56" s="25">
        <f>BF56+BG56</f>
        <v>0</v>
      </c>
      <c r="BF56" s="64">
        <f>+AK56+AR56+AY56</f>
        <v>0</v>
      </c>
      <c r="BG56" s="64">
        <f>+AL56+AS56+AZ56</f>
        <v>0</v>
      </c>
      <c r="BH56" s="25">
        <f>+BI56+BL56</f>
        <v>1280.6089999999999</v>
      </c>
      <c r="BI56" s="25">
        <f>BJ56+BK56</f>
        <v>1280.6089999999999</v>
      </c>
      <c r="BJ56" s="64">
        <v>720.04899999999998</v>
      </c>
      <c r="BK56" s="64">
        <v>560.55999999999995</v>
      </c>
      <c r="BL56" s="25">
        <f>BM56+BN56</f>
        <v>0</v>
      </c>
      <c r="BM56" s="64">
        <v>0</v>
      </c>
      <c r="BN56" s="64">
        <v>0</v>
      </c>
      <c r="BO56" s="25">
        <f>+BP56+BS56</f>
        <v>850.21</v>
      </c>
      <c r="BP56" s="25">
        <f>BQ56+BR56</f>
        <v>850.21</v>
      </c>
      <c r="BQ56" s="64">
        <v>0</v>
      </c>
      <c r="BR56" s="64">
        <v>850.21</v>
      </c>
      <c r="BS56" s="25">
        <f>BT56+BU56</f>
        <v>0</v>
      </c>
      <c r="BT56" s="64">
        <v>0</v>
      </c>
      <c r="BU56" s="64">
        <v>0</v>
      </c>
      <c r="BV56" s="25">
        <f>+BW56+BZ56</f>
        <v>8658.9149999999991</v>
      </c>
      <c r="BW56" s="25">
        <f>BX56+BY56</f>
        <v>8658.9149999999991</v>
      </c>
      <c r="BX56" s="64">
        <v>2436.8649999999998</v>
      </c>
      <c r="BY56" s="64">
        <v>6222.0499999999993</v>
      </c>
      <c r="BZ56" s="25">
        <f>CA56+CB56</f>
        <v>0</v>
      </c>
      <c r="CA56" s="64">
        <v>0</v>
      </c>
      <c r="CB56" s="64">
        <v>0</v>
      </c>
      <c r="CC56" s="25">
        <f>+CD56+CG56</f>
        <v>10789.734</v>
      </c>
      <c r="CD56" s="25">
        <f>CE56+CF56</f>
        <v>10789.734</v>
      </c>
      <c r="CE56" s="64">
        <f>+BJ56+BQ56+BX56</f>
        <v>3156.9139999999998</v>
      </c>
      <c r="CF56" s="64">
        <f>+BK56+BR56+BY56</f>
        <v>7632.82</v>
      </c>
      <c r="CG56" s="25">
        <f>CH56+CI56</f>
        <v>0</v>
      </c>
      <c r="CH56" s="64">
        <f>+BM56+BT56+CA56</f>
        <v>0</v>
      </c>
      <c r="CI56" s="64">
        <f>+BN56+BU56+CB56</f>
        <v>0</v>
      </c>
      <c r="CJ56" s="25">
        <f>+CK56+CN56</f>
        <v>0</v>
      </c>
      <c r="CK56" s="25">
        <f>CL56+CM56</f>
        <v>0</v>
      </c>
      <c r="CL56" s="64">
        <v>0</v>
      </c>
      <c r="CM56" s="64">
        <v>0</v>
      </c>
      <c r="CN56" s="25">
        <f>CO56+CP56</f>
        <v>0</v>
      </c>
      <c r="CO56" s="64">
        <v>0</v>
      </c>
      <c r="CP56" s="64">
        <v>0</v>
      </c>
      <c r="CQ56" s="25">
        <f>+CR56+CU56</f>
        <v>0</v>
      </c>
      <c r="CR56" s="25">
        <f>CS56+CT56</f>
        <v>0</v>
      </c>
      <c r="CS56" s="64">
        <v>0</v>
      </c>
      <c r="CT56" s="64">
        <v>0</v>
      </c>
      <c r="CU56" s="25">
        <f>CV56+CW56</f>
        <v>0</v>
      </c>
      <c r="CV56" s="64">
        <v>0</v>
      </c>
      <c r="CW56" s="64">
        <v>0</v>
      </c>
      <c r="CX56" s="25">
        <f>+CY56+DB56</f>
        <v>0</v>
      </c>
      <c r="CY56" s="25">
        <f>CZ56+DA56</f>
        <v>0</v>
      </c>
      <c r="CZ56" s="64">
        <v>0</v>
      </c>
      <c r="DA56" s="64">
        <v>0</v>
      </c>
      <c r="DB56" s="25">
        <f>DC56+DD56</f>
        <v>0</v>
      </c>
      <c r="DC56" s="64">
        <v>0</v>
      </c>
      <c r="DD56" s="64">
        <v>0</v>
      </c>
      <c r="DE56" s="25">
        <f>+DF56+DI56</f>
        <v>0</v>
      </c>
      <c r="DF56" s="25">
        <f>DG56+DH56</f>
        <v>0</v>
      </c>
      <c r="DG56" s="64">
        <f>+CL56+CS56+CZ56</f>
        <v>0</v>
      </c>
      <c r="DH56" s="64">
        <f>+CM56+CT56+DA56</f>
        <v>0</v>
      </c>
      <c r="DI56" s="25">
        <f>DJ56+DK56</f>
        <v>0</v>
      </c>
      <c r="DJ56" s="64">
        <f>+CO56+CV56+DC56</f>
        <v>0</v>
      </c>
      <c r="DK56" s="64">
        <f>+CP56+CW56+DD56</f>
        <v>0</v>
      </c>
      <c r="DL56" s="25">
        <f>+DM56+DP56</f>
        <v>55286.156999999992</v>
      </c>
      <c r="DM56" s="25">
        <f>DN56+DO56</f>
        <v>55286.156999999992</v>
      </c>
      <c r="DN56" s="64">
        <f>AA56+BC56+CE56+DG56</f>
        <v>34293.897999999994</v>
      </c>
      <c r="DO56" s="64">
        <f>AB56+BD56+CF56+DH56</f>
        <v>20992.258999999998</v>
      </c>
      <c r="DP56" s="25">
        <f>DQ56+DR56</f>
        <v>0</v>
      </c>
      <c r="DQ56" s="64">
        <f>AD56+BF56+CH56+DJ56</f>
        <v>0</v>
      </c>
      <c r="DR56" s="64">
        <f>AE56+BG56+CI56+DK56</f>
        <v>0</v>
      </c>
    </row>
    <row r="57" spans="1:122" s="30" customFormat="1" ht="15" customHeight="1" x14ac:dyDescent="0.25">
      <c r="A57" s="46"/>
      <c r="B57" s="76"/>
      <c r="C57" s="75" t="s">
        <v>241</v>
      </c>
      <c r="D57" s="25">
        <f t="shared" si="692"/>
        <v>1842.5</v>
      </c>
      <c r="E57" s="25">
        <f t="shared" ref="E57" si="735">F57+G57</f>
        <v>1842.5</v>
      </c>
      <c r="F57" s="25">
        <f>SUM(F58:F59)</f>
        <v>1.5</v>
      </c>
      <c r="G57" s="25">
        <f>SUM(G58:G59)</f>
        <v>1841</v>
      </c>
      <c r="H57" s="25">
        <f t="shared" ref="H57" si="736">I57+J57</f>
        <v>0</v>
      </c>
      <c r="I57" s="25">
        <f>SUM(I58:I59)</f>
        <v>0</v>
      </c>
      <c r="J57" s="25">
        <f>SUM(J58:J59)</f>
        <v>0</v>
      </c>
      <c r="K57" s="25">
        <f t="shared" si="693"/>
        <v>7574.5</v>
      </c>
      <c r="L57" s="25">
        <f t="shared" si="652"/>
        <v>7574.5</v>
      </c>
      <c r="M57" s="25">
        <f t="shared" ref="M57:N57" si="737">SUM(M58:M59)</f>
        <v>0</v>
      </c>
      <c r="N57" s="25">
        <f t="shared" si="737"/>
        <v>7574.5</v>
      </c>
      <c r="O57" s="25">
        <f t="shared" si="653"/>
        <v>0</v>
      </c>
      <c r="P57" s="25">
        <f t="shared" ref="P57:Q57" si="738">SUM(P58:P59)</f>
        <v>0</v>
      </c>
      <c r="Q57" s="25">
        <f t="shared" si="738"/>
        <v>0</v>
      </c>
      <c r="R57" s="25">
        <f t="shared" si="696"/>
        <v>14750</v>
      </c>
      <c r="S57" s="25">
        <f t="shared" si="655"/>
        <v>14750</v>
      </c>
      <c r="T57" s="25">
        <f t="shared" ref="T57:U57" si="739">SUM(T58:T59)</f>
        <v>1100</v>
      </c>
      <c r="U57" s="25">
        <f t="shared" si="739"/>
        <v>13650</v>
      </c>
      <c r="V57" s="25">
        <f t="shared" si="656"/>
        <v>0</v>
      </c>
      <c r="W57" s="25">
        <f t="shared" ref="W57:X57" si="740">SUM(W58:W59)</f>
        <v>0</v>
      </c>
      <c r="X57" s="25">
        <f t="shared" si="740"/>
        <v>0</v>
      </c>
      <c r="Y57" s="25">
        <f t="shared" ref="Y57" si="741">+Z57+AC57</f>
        <v>24167</v>
      </c>
      <c r="Z57" s="25">
        <f t="shared" ref="Z57" si="742">AA57+AB57</f>
        <v>24167</v>
      </c>
      <c r="AA57" s="25">
        <f t="shared" ref="AA57:AB57" si="743">SUM(AA58:AA59)</f>
        <v>1101.5</v>
      </c>
      <c r="AB57" s="25">
        <f t="shared" si="743"/>
        <v>23065.5</v>
      </c>
      <c r="AC57" s="25">
        <f t="shared" ref="AC57" si="744">AD57+AE57</f>
        <v>0</v>
      </c>
      <c r="AD57" s="25">
        <f t="shared" ref="AD57:AE57" si="745">SUM(AD58:AD59)</f>
        <v>0</v>
      </c>
      <c r="AE57" s="25">
        <f t="shared" si="745"/>
        <v>0</v>
      </c>
      <c r="AF57" s="25">
        <f t="shared" si="702"/>
        <v>5568</v>
      </c>
      <c r="AG57" s="25">
        <f t="shared" ref="AG57" si="746">AH57+AI57</f>
        <v>5568</v>
      </c>
      <c r="AH57" s="25">
        <f>SUM(AH58:AH59)</f>
        <v>0</v>
      </c>
      <c r="AI57" s="25">
        <f>SUM(AI58:AI59)</f>
        <v>5568</v>
      </c>
      <c r="AJ57" s="25">
        <f t="shared" ref="AJ57" si="747">AK57+AL57</f>
        <v>0</v>
      </c>
      <c r="AK57" s="25">
        <f>SUM(AK58:AK59)</f>
        <v>0</v>
      </c>
      <c r="AL57" s="25">
        <f>SUM(AL58:AL59)</f>
        <v>0</v>
      </c>
      <c r="AM57" s="25">
        <f t="shared" ref="AM57" si="748">+AN57+AQ57</f>
        <v>2830.01</v>
      </c>
      <c r="AN57" s="25">
        <f t="shared" ref="AN57" si="749">AO57+AP57</f>
        <v>2830.01</v>
      </c>
      <c r="AO57" s="25">
        <f t="shared" ref="AO57:AP57" si="750">SUM(AO58:AO59)</f>
        <v>1751.01</v>
      </c>
      <c r="AP57" s="25">
        <f t="shared" si="750"/>
        <v>1079</v>
      </c>
      <c r="AQ57" s="25">
        <f t="shared" ref="AQ57" si="751">AR57+AS57</f>
        <v>0</v>
      </c>
      <c r="AR57" s="25">
        <f t="shared" ref="AR57:AS57" si="752">SUM(AR58:AR59)</f>
        <v>0</v>
      </c>
      <c r="AS57" s="25">
        <f t="shared" si="752"/>
        <v>0</v>
      </c>
      <c r="AT57" s="25">
        <f t="shared" ref="AT57" si="753">+AU57+AX57</f>
        <v>8142</v>
      </c>
      <c r="AU57" s="25">
        <f t="shared" ref="AU57" si="754">AV57+AW57</f>
        <v>8142</v>
      </c>
      <c r="AV57" s="25">
        <f t="shared" ref="AV57:AW57" si="755">SUM(AV58:AV59)</f>
        <v>0</v>
      </c>
      <c r="AW57" s="25">
        <f t="shared" si="755"/>
        <v>8142</v>
      </c>
      <c r="AX57" s="25">
        <f t="shared" ref="AX57" si="756">AY57+AZ57</f>
        <v>0</v>
      </c>
      <c r="AY57" s="25">
        <f t="shared" ref="AY57:AZ57" si="757">SUM(AY58:AY59)</f>
        <v>0</v>
      </c>
      <c r="AZ57" s="25">
        <f t="shared" si="757"/>
        <v>0</v>
      </c>
      <c r="BA57" s="25">
        <f t="shared" si="709"/>
        <v>16540.009999999998</v>
      </c>
      <c r="BB57" s="25">
        <f t="shared" si="668"/>
        <v>16540.009999999998</v>
      </c>
      <c r="BC57" s="25">
        <f t="shared" ref="BC57:BD57" si="758">SUM(BC58:BC59)</f>
        <v>1751.01</v>
      </c>
      <c r="BD57" s="25">
        <f t="shared" si="758"/>
        <v>14789</v>
      </c>
      <c r="BE57" s="25">
        <f t="shared" si="669"/>
        <v>0</v>
      </c>
      <c r="BF57" s="25">
        <f t="shared" ref="BF57:BG57" si="759">SUM(BF58:BF59)</f>
        <v>0</v>
      </c>
      <c r="BG57" s="25">
        <f t="shared" si="759"/>
        <v>0</v>
      </c>
      <c r="BH57" s="25">
        <f t="shared" si="712"/>
        <v>17845.057000000001</v>
      </c>
      <c r="BI57" s="25">
        <f t="shared" ref="BI57" si="760">BJ57+BK57</f>
        <v>17845.057000000001</v>
      </c>
      <c r="BJ57" s="25">
        <f>SUM(BJ58:BJ59)</f>
        <v>972.05700000000002</v>
      </c>
      <c r="BK57" s="25">
        <f>SUM(BK58:BK59)</f>
        <v>16873</v>
      </c>
      <c r="BL57" s="25">
        <f t="shared" ref="BL57" si="761">BM57+BN57</f>
        <v>0</v>
      </c>
      <c r="BM57" s="25">
        <f>SUM(BM58:BM59)</f>
        <v>0</v>
      </c>
      <c r="BN57" s="25">
        <f>SUM(BN58:BN59)</f>
        <v>0</v>
      </c>
      <c r="BO57" s="25">
        <f t="shared" ref="BO57" si="762">+BP57+BS57</f>
        <v>9648</v>
      </c>
      <c r="BP57" s="25">
        <f t="shared" ref="BP57" si="763">BQ57+BR57</f>
        <v>9648</v>
      </c>
      <c r="BQ57" s="25">
        <f t="shared" ref="BQ57:BR57" si="764">SUM(BQ58:BQ59)</f>
        <v>24</v>
      </c>
      <c r="BR57" s="25">
        <f t="shared" si="764"/>
        <v>9624</v>
      </c>
      <c r="BS57" s="25">
        <f t="shared" ref="BS57" si="765">BT57+BU57</f>
        <v>0</v>
      </c>
      <c r="BT57" s="25">
        <f t="shared" ref="BT57:BU57" si="766">SUM(BT58:BT59)</f>
        <v>0</v>
      </c>
      <c r="BU57" s="25">
        <f t="shared" si="766"/>
        <v>0</v>
      </c>
      <c r="BV57" s="25">
        <f t="shared" ref="BV57" si="767">+BW57+BZ57</f>
        <v>9328.3580000000002</v>
      </c>
      <c r="BW57" s="25">
        <f t="shared" ref="BW57" si="768">BX57+BY57</f>
        <v>9328.3580000000002</v>
      </c>
      <c r="BX57" s="25">
        <f t="shared" ref="BX57:BY57" si="769">SUM(BX58:BX59)</f>
        <v>0</v>
      </c>
      <c r="BY57" s="25">
        <f t="shared" si="769"/>
        <v>9328.3580000000002</v>
      </c>
      <c r="BZ57" s="25">
        <f t="shared" ref="BZ57" si="770">CA57+CB57</f>
        <v>0</v>
      </c>
      <c r="CA57" s="25">
        <f t="shared" ref="CA57:CB57" si="771">SUM(CA58:CA59)</f>
        <v>0</v>
      </c>
      <c r="CB57" s="25">
        <f t="shared" si="771"/>
        <v>0</v>
      </c>
      <c r="CC57" s="25">
        <f t="shared" si="719"/>
        <v>36821.415000000001</v>
      </c>
      <c r="CD57" s="25">
        <f t="shared" si="678"/>
        <v>36821.415000000001</v>
      </c>
      <c r="CE57" s="25">
        <f t="shared" ref="CE57:CF57" si="772">SUM(CE58:CE59)</f>
        <v>996.05700000000002</v>
      </c>
      <c r="CF57" s="25">
        <f t="shared" si="772"/>
        <v>35825.358</v>
      </c>
      <c r="CG57" s="25">
        <f t="shared" si="679"/>
        <v>0</v>
      </c>
      <c r="CH57" s="25">
        <f t="shared" ref="CH57:CI57" si="773">SUM(CH58:CH59)</f>
        <v>0</v>
      </c>
      <c r="CI57" s="25">
        <f t="shared" si="773"/>
        <v>0</v>
      </c>
      <c r="CJ57" s="25">
        <f t="shared" si="722"/>
        <v>0</v>
      </c>
      <c r="CK57" s="25">
        <f t="shared" ref="CK57" si="774">CL57+CM57</f>
        <v>0</v>
      </c>
      <c r="CL57" s="25">
        <f>SUM(CL58:CL59)</f>
        <v>0</v>
      </c>
      <c r="CM57" s="25">
        <f>SUM(CM58:CM59)</f>
        <v>0</v>
      </c>
      <c r="CN57" s="25">
        <f t="shared" ref="CN57" si="775">CO57+CP57</f>
        <v>0</v>
      </c>
      <c r="CO57" s="25">
        <f>SUM(CO58:CO59)</f>
        <v>0</v>
      </c>
      <c r="CP57" s="25">
        <f>SUM(CP58:CP59)</f>
        <v>0</v>
      </c>
      <c r="CQ57" s="25">
        <f t="shared" ref="CQ57" si="776">+CR57+CU57</f>
        <v>0</v>
      </c>
      <c r="CR57" s="25">
        <f t="shared" ref="CR57" si="777">CS57+CT57</f>
        <v>0</v>
      </c>
      <c r="CS57" s="25">
        <f t="shared" ref="CS57:CT57" si="778">SUM(CS58:CS59)</f>
        <v>0</v>
      </c>
      <c r="CT57" s="25">
        <f t="shared" si="778"/>
        <v>0</v>
      </c>
      <c r="CU57" s="25">
        <f t="shared" ref="CU57" si="779">CV57+CW57</f>
        <v>0</v>
      </c>
      <c r="CV57" s="25">
        <f t="shared" ref="CV57:CW57" si="780">SUM(CV58:CV59)</f>
        <v>0</v>
      </c>
      <c r="CW57" s="25">
        <f t="shared" si="780"/>
        <v>0</v>
      </c>
      <c r="CX57" s="25">
        <f t="shared" ref="CX57" si="781">+CY57+DB57</f>
        <v>0</v>
      </c>
      <c r="CY57" s="25">
        <f t="shared" ref="CY57" si="782">CZ57+DA57</f>
        <v>0</v>
      </c>
      <c r="CZ57" s="25">
        <f t="shared" ref="CZ57:DA57" si="783">SUM(CZ58:CZ59)</f>
        <v>0</v>
      </c>
      <c r="DA57" s="25">
        <f t="shared" si="783"/>
        <v>0</v>
      </c>
      <c r="DB57" s="25">
        <f t="shared" ref="DB57" si="784">DC57+DD57</f>
        <v>0</v>
      </c>
      <c r="DC57" s="25">
        <f t="shared" ref="DC57:DD57" si="785">SUM(DC58:DC59)</f>
        <v>0</v>
      </c>
      <c r="DD57" s="25">
        <f t="shared" si="785"/>
        <v>0</v>
      </c>
      <c r="DE57" s="25">
        <f t="shared" si="729"/>
        <v>0</v>
      </c>
      <c r="DF57" s="25">
        <f t="shared" si="688"/>
        <v>0</v>
      </c>
      <c r="DG57" s="25">
        <f t="shared" ref="DG57:DH57" si="786">SUM(DG58:DG59)</f>
        <v>0</v>
      </c>
      <c r="DH57" s="25">
        <f t="shared" si="786"/>
        <v>0</v>
      </c>
      <c r="DI57" s="25">
        <f t="shared" si="689"/>
        <v>0</v>
      </c>
      <c r="DJ57" s="25">
        <f t="shared" ref="DJ57:DK57" si="787">SUM(DJ58:DJ59)</f>
        <v>0</v>
      </c>
      <c r="DK57" s="25">
        <f t="shared" si="787"/>
        <v>0</v>
      </c>
      <c r="DL57" s="25">
        <f t="shared" ref="DL57" si="788">+DM57+DP57</f>
        <v>77528.425000000003</v>
      </c>
      <c r="DM57" s="25">
        <f t="shared" ref="DM57" si="789">DN57+DO57</f>
        <v>77528.425000000003</v>
      </c>
      <c r="DN57" s="25">
        <f t="shared" ref="DN57" si="790">AA57+BC57+CE57+DG57</f>
        <v>3848.567</v>
      </c>
      <c r="DO57" s="25">
        <f t="shared" ref="DO57" si="791">AB57+BD57+CF57+DH57</f>
        <v>73679.858000000007</v>
      </c>
      <c r="DP57" s="25">
        <f t="shared" ref="DP57" si="792">DQ57+DR57</f>
        <v>0</v>
      </c>
      <c r="DQ57" s="25">
        <f t="shared" ref="DQ57" si="793">AD57+BF57+CH57+DJ57</f>
        <v>0</v>
      </c>
      <c r="DR57" s="25">
        <f t="shared" ref="DR57" si="794">AE57+BG57+CI57+DK57</f>
        <v>0</v>
      </c>
    </row>
    <row r="58" spans="1:122" s="30" customFormat="1" ht="15" customHeight="1" x14ac:dyDescent="0.25">
      <c r="A58" s="46"/>
      <c r="B58" s="75"/>
      <c r="C58" s="57" t="s">
        <v>252</v>
      </c>
      <c r="D58" s="25">
        <f>+E58+H58</f>
        <v>1842.5</v>
      </c>
      <c r="E58" s="25">
        <f>F58+G58</f>
        <v>1842.5</v>
      </c>
      <c r="F58" s="64">
        <v>1.5</v>
      </c>
      <c r="G58" s="64">
        <v>1841</v>
      </c>
      <c r="H58" s="25">
        <f>I58+J58</f>
        <v>0</v>
      </c>
      <c r="I58" s="64">
        <v>0</v>
      </c>
      <c r="J58" s="64">
        <v>0</v>
      </c>
      <c r="K58" s="25">
        <f>+L58+O58</f>
        <v>7574.5</v>
      </c>
      <c r="L58" s="25">
        <f>M58+N58</f>
        <v>7574.5</v>
      </c>
      <c r="M58" s="64">
        <v>0</v>
      </c>
      <c r="N58" s="64">
        <v>7574.5</v>
      </c>
      <c r="O58" s="25">
        <f>P58+Q58</f>
        <v>0</v>
      </c>
      <c r="P58" s="64">
        <v>0</v>
      </c>
      <c r="Q58" s="64">
        <v>0</v>
      </c>
      <c r="R58" s="25">
        <f>+S58+V58</f>
        <v>14750</v>
      </c>
      <c r="S58" s="25">
        <f>T58+U58</f>
        <v>14750</v>
      </c>
      <c r="T58" s="64">
        <v>1100</v>
      </c>
      <c r="U58" s="64">
        <v>13650</v>
      </c>
      <c r="V58" s="25">
        <f>W58+X58</f>
        <v>0</v>
      </c>
      <c r="W58" s="64">
        <v>0</v>
      </c>
      <c r="X58" s="64">
        <v>0</v>
      </c>
      <c r="Y58" s="25">
        <f>+Z58+AC58</f>
        <v>24167</v>
      </c>
      <c r="Z58" s="25">
        <f>AA58+AB58</f>
        <v>24167</v>
      </c>
      <c r="AA58" s="64">
        <f>+F58+M58+T58</f>
        <v>1101.5</v>
      </c>
      <c r="AB58" s="64">
        <f>+G58+N58+U58</f>
        <v>23065.5</v>
      </c>
      <c r="AC58" s="25">
        <f>AD58+AE58</f>
        <v>0</v>
      </c>
      <c r="AD58" s="64">
        <f>+I58+P58+W58</f>
        <v>0</v>
      </c>
      <c r="AE58" s="64">
        <f>+J58+Q58+X58</f>
        <v>0</v>
      </c>
      <c r="AF58" s="25">
        <f>+AG58+AJ58</f>
        <v>5568</v>
      </c>
      <c r="AG58" s="25">
        <f>AH58+AI58</f>
        <v>5568</v>
      </c>
      <c r="AH58" s="64">
        <v>0</v>
      </c>
      <c r="AI58" s="64">
        <v>5568</v>
      </c>
      <c r="AJ58" s="25">
        <f>AK58+AL58</f>
        <v>0</v>
      </c>
      <c r="AK58" s="64">
        <v>0</v>
      </c>
      <c r="AL58" s="64">
        <v>0</v>
      </c>
      <c r="AM58" s="25">
        <f>+AN58+AQ58</f>
        <v>2830.01</v>
      </c>
      <c r="AN58" s="25">
        <f>AO58+AP58</f>
        <v>2830.01</v>
      </c>
      <c r="AO58" s="64">
        <v>1751.01</v>
      </c>
      <c r="AP58" s="64">
        <v>1079</v>
      </c>
      <c r="AQ58" s="25">
        <f>AR58+AS58</f>
        <v>0</v>
      </c>
      <c r="AR58" s="64">
        <v>0</v>
      </c>
      <c r="AS58" s="64">
        <v>0</v>
      </c>
      <c r="AT58" s="25">
        <f>+AU58+AX58</f>
        <v>8142</v>
      </c>
      <c r="AU58" s="25">
        <f>AV58+AW58</f>
        <v>8142</v>
      </c>
      <c r="AV58" s="64">
        <v>0</v>
      </c>
      <c r="AW58" s="64">
        <v>8142</v>
      </c>
      <c r="AX58" s="25">
        <f>AY58+AZ58</f>
        <v>0</v>
      </c>
      <c r="AY58" s="64">
        <v>0</v>
      </c>
      <c r="AZ58" s="64">
        <v>0</v>
      </c>
      <c r="BA58" s="25">
        <f>+BB58+BE58</f>
        <v>16540.009999999998</v>
      </c>
      <c r="BB58" s="25">
        <f>BC58+BD58</f>
        <v>16540.009999999998</v>
      </c>
      <c r="BC58" s="64">
        <f>+AH58+AO58+AV58</f>
        <v>1751.01</v>
      </c>
      <c r="BD58" s="64">
        <f>+AI58+AP58+AW58</f>
        <v>14789</v>
      </c>
      <c r="BE58" s="25">
        <f>BF58+BG58</f>
        <v>0</v>
      </c>
      <c r="BF58" s="64">
        <f>+AK58+AR58+AY58</f>
        <v>0</v>
      </c>
      <c r="BG58" s="64">
        <f>+AL58+AS58+AZ58</f>
        <v>0</v>
      </c>
      <c r="BH58" s="25">
        <f>+BI58+BL58</f>
        <v>17845.057000000001</v>
      </c>
      <c r="BI58" s="25">
        <f>BJ58+BK58</f>
        <v>17845.057000000001</v>
      </c>
      <c r="BJ58" s="64">
        <v>972.05700000000002</v>
      </c>
      <c r="BK58" s="64">
        <v>16873</v>
      </c>
      <c r="BL58" s="25">
        <f>BM58+BN58</f>
        <v>0</v>
      </c>
      <c r="BM58" s="64">
        <v>0</v>
      </c>
      <c r="BN58" s="64">
        <v>0</v>
      </c>
      <c r="BO58" s="25">
        <f>+BP58+BS58</f>
        <v>9648</v>
      </c>
      <c r="BP58" s="25">
        <f>BQ58+BR58</f>
        <v>9648</v>
      </c>
      <c r="BQ58" s="64">
        <v>24</v>
      </c>
      <c r="BR58" s="64">
        <v>9624</v>
      </c>
      <c r="BS58" s="25">
        <f>BT58+BU58</f>
        <v>0</v>
      </c>
      <c r="BT58" s="64">
        <v>0</v>
      </c>
      <c r="BU58" s="64">
        <v>0</v>
      </c>
      <c r="BV58" s="25">
        <f>+BW58+BZ58</f>
        <v>6626.1440000000002</v>
      </c>
      <c r="BW58" s="25">
        <f>BX58+BY58</f>
        <v>6626.1440000000002</v>
      </c>
      <c r="BX58" s="64">
        <v>0</v>
      </c>
      <c r="BY58" s="64">
        <v>6626.1440000000002</v>
      </c>
      <c r="BZ58" s="25">
        <f>CA58+CB58</f>
        <v>0</v>
      </c>
      <c r="CA58" s="64">
        <v>0</v>
      </c>
      <c r="CB58" s="64">
        <v>0</v>
      </c>
      <c r="CC58" s="25">
        <f>+CD58+CG58</f>
        <v>34119.201000000001</v>
      </c>
      <c r="CD58" s="25">
        <f>CE58+CF58</f>
        <v>34119.201000000001</v>
      </c>
      <c r="CE58" s="64">
        <f>+BJ58+BQ58+BX58</f>
        <v>996.05700000000002</v>
      </c>
      <c r="CF58" s="64">
        <f>+BK58+BR58+BY58</f>
        <v>33123.144</v>
      </c>
      <c r="CG58" s="25">
        <f>CH58+CI58</f>
        <v>0</v>
      </c>
      <c r="CH58" s="64">
        <f>+BM58+BT58+CA58</f>
        <v>0</v>
      </c>
      <c r="CI58" s="64">
        <f>+BN58+BU58+CB58</f>
        <v>0</v>
      </c>
      <c r="CJ58" s="25">
        <f>+CK58+CN58</f>
        <v>0</v>
      </c>
      <c r="CK58" s="25">
        <f>CL58+CM58</f>
        <v>0</v>
      </c>
      <c r="CL58" s="64">
        <v>0</v>
      </c>
      <c r="CM58" s="64">
        <v>0</v>
      </c>
      <c r="CN58" s="25">
        <f>CO58+CP58</f>
        <v>0</v>
      </c>
      <c r="CO58" s="64">
        <v>0</v>
      </c>
      <c r="CP58" s="64">
        <v>0</v>
      </c>
      <c r="CQ58" s="25">
        <f>+CR58+CU58</f>
        <v>0</v>
      </c>
      <c r="CR58" s="25">
        <f>CS58+CT58</f>
        <v>0</v>
      </c>
      <c r="CS58" s="64">
        <v>0</v>
      </c>
      <c r="CT58" s="64">
        <v>0</v>
      </c>
      <c r="CU58" s="25">
        <f>CV58+CW58</f>
        <v>0</v>
      </c>
      <c r="CV58" s="64">
        <v>0</v>
      </c>
      <c r="CW58" s="64">
        <v>0</v>
      </c>
      <c r="CX58" s="25">
        <f>+CY58+DB58</f>
        <v>0</v>
      </c>
      <c r="CY58" s="25">
        <f>CZ58+DA58</f>
        <v>0</v>
      </c>
      <c r="CZ58" s="64">
        <v>0</v>
      </c>
      <c r="DA58" s="64">
        <v>0</v>
      </c>
      <c r="DB58" s="25">
        <f>DC58+DD58</f>
        <v>0</v>
      </c>
      <c r="DC58" s="64">
        <v>0</v>
      </c>
      <c r="DD58" s="64">
        <v>0</v>
      </c>
      <c r="DE58" s="25">
        <f>+DF58+DI58</f>
        <v>0</v>
      </c>
      <c r="DF58" s="25">
        <f>DG58+DH58</f>
        <v>0</v>
      </c>
      <c r="DG58" s="64">
        <f>+CL58+CS58+CZ58</f>
        <v>0</v>
      </c>
      <c r="DH58" s="64">
        <f>+CM58+CT58+DA58</f>
        <v>0</v>
      </c>
      <c r="DI58" s="25">
        <f>DJ58+DK58</f>
        <v>0</v>
      </c>
      <c r="DJ58" s="64">
        <f>+CO58+CV58+DC58</f>
        <v>0</v>
      </c>
      <c r="DK58" s="64">
        <f>+CP58+CW58+DD58</f>
        <v>0</v>
      </c>
      <c r="DL58" s="25">
        <f>+DM58+DP58</f>
        <v>74826.210999999996</v>
      </c>
      <c r="DM58" s="25">
        <f>DN58+DO58</f>
        <v>74826.210999999996</v>
      </c>
      <c r="DN58" s="64">
        <f>AA58+BC58+CE58+DG58</f>
        <v>3848.567</v>
      </c>
      <c r="DO58" s="64">
        <f>AB58+BD58+CF58+DH58</f>
        <v>70977.644</v>
      </c>
      <c r="DP58" s="25">
        <f>DQ58+DR58</f>
        <v>0</v>
      </c>
      <c r="DQ58" s="64">
        <f>AD58+BF58+CH58+DJ58</f>
        <v>0</v>
      </c>
      <c r="DR58" s="64">
        <f>AE58+BG58+CI58+DK58</f>
        <v>0</v>
      </c>
    </row>
    <row r="59" spans="1:122" s="30" customFormat="1" ht="15" customHeight="1" x14ac:dyDescent="0.25">
      <c r="A59" s="46"/>
      <c r="B59" s="75"/>
      <c r="C59" s="57" t="s">
        <v>253</v>
      </c>
      <c r="D59" s="25">
        <f>+E59+H59</f>
        <v>0</v>
      </c>
      <c r="E59" s="25">
        <f>F59+G59</f>
        <v>0</v>
      </c>
      <c r="F59" s="64">
        <v>0</v>
      </c>
      <c r="G59" s="64">
        <v>0</v>
      </c>
      <c r="H59" s="25">
        <f>I59+J59</f>
        <v>0</v>
      </c>
      <c r="I59" s="64">
        <v>0</v>
      </c>
      <c r="J59" s="64">
        <v>0</v>
      </c>
      <c r="K59" s="25">
        <f>+L59+O59</f>
        <v>0</v>
      </c>
      <c r="L59" s="25">
        <f>M59+N59</f>
        <v>0</v>
      </c>
      <c r="M59" s="64">
        <v>0</v>
      </c>
      <c r="N59" s="64">
        <v>0</v>
      </c>
      <c r="O59" s="25">
        <f>P59+Q59</f>
        <v>0</v>
      </c>
      <c r="P59" s="64">
        <v>0</v>
      </c>
      <c r="Q59" s="64">
        <v>0</v>
      </c>
      <c r="R59" s="25">
        <f>+S59+V59</f>
        <v>0</v>
      </c>
      <c r="S59" s="25">
        <f>T59+U59</f>
        <v>0</v>
      </c>
      <c r="T59" s="64">
        <v>0</v>
      </c>
      <c r="U59" s="64">
        <v>0</v>
      </c>
      <c r="V59" s="25">
        <f>W59+X59</f>
        <v>0</v>
      </c>
      <c r="W59" s="64">
        <v>0</v>
      </c>
      <c r="X59" s="64">
        <v>0</v>
      </c>
      <c r="Y59" s="25">
        <f>+Z59+AC59</f>
        <v>0</v>
      </c>
      <c r="Z59" s="25">
        <f>AA59+AB59</f>
        <v>0</v>
      </c>
      <c r="AA59" s="64">
        <f>+F59+M59+T59</f>
        <v>0</v>
      </c>
      <c r="AB59" s="64">
        <f>+G59+N59+U59</f>
        <v>0</v>
      </c>
      <c r="AC59" s="25">
        <f>AD59+AE59</f>
        <v>0</v>
      </c>
      <c r="AD59" s="64">
        <f>+I59+P59+W59</f>
        <v>0</v>
      </c>
      <c r="AE59" s="64">
        <f>+J59+Q59+X59</f>
        <v>0</v>
      </c>
      <c r="AF59" s="25">
        <f>+AG59+AJ59</f>
        <v>0</v>
      </c>
      <c r="AG59" s="25">
        <f>AH59+AI59</f>
        <v>0</v>
      </c>
      <c r="AH59" s="64">
        <v>0</v>
      </c>
      <c r="AI59" s="64">
        <v>0</v>
      </c>
      <c r="AJ59" s="25">
        <f>AK59+AL59</f>
        <v>0</v>
      </c>
      <c r="AK59" s="64">
        <v>0</v>
      </c>
      <c r="AL59" s="64">
        <v>0</v>
      </c>
      <c r="AM59" s="25">
        <f>+AN59+AQ59</f>
        <v>0</v>
      </c>
      <c r="AN59" s="25">
        <f>AO59+AP59</f>
        <v>0</v>
      </c>
      <c r="AO59" s="64">
        <v>0</v>
      </c>
      <c r="AP59" s="64">
        <v>0</v>
      </c>
      <c r="AQ59" s="25">
        <f>AR59+AS59</f>
        <v>0</v>
      </c>
      <c r="AR59" s="64">
        <v>0</v>
      </c>
      <c r="AS59" s="64">
        <v>0</v>
      </c>
      <c r="AT59" s="25">
        <f>+AU59+AX59</f>
        <v>0</v>
      </c>
      <c r="AU59" s="25">
        <f>AV59+AW59</f>
        <v>0</v>
      </c>
      <c r="AV59" s="64">
        <v>0</v>
      </c>
      <c r="AW59" s="64">
        <v>0</v>
      </c>
      <c r="AX59" s="25">
        <f>AY59+AZ59</f>
        <v>0</v>
      </c>
      <c r="AY59" s="64">
        <v>0</v>
      </c>
      <c r="AZ59" s="64">
        <v>0</v>
      </c>
      <c r="BA59" s="25">
        <f>+BB59+BE59</f>
        <v>0</v>
      </c>
      <c r="BB59" s="25">
        <f>BC59+BD59</f>
        <v>0</v>
      </c>
      <c r="BC59" s="64">
        <f>+AH59+AO59+AV59</f>
        <v>0</v>
      </c>
      <c r="BD59" s="64">
        <f>+AI59+AP59+AW59</f>
        <v>0</v>
      </c>
      <c r="BE59" s="25">
        <f>BF59+BG59</f>
        <v>0</v>
      </c>
      <c r="BF59" s="64">
        <f>+AK59+AR59+AY59</f>
        <v>0</v>
      </c>
      <c r="BG59" s="64">
        <f>+AL59+AS59+AZ59</f>
        <v>0</v>
      </c>
      <c r="BH59" s="25">
        <f>+BI59+BL59</f>
        <v>0</v>
      </c>
      <c r="BI59" s="25">
        <f>BJ59+BK59</f>
        <v>0</v>
      </c>
      <c r="BJ59" s="64">
        <v>0</v>
      </c>
      <c r="BK59" s="64">
        <v>0</v>
      </c>
      <c r="BL59" s="25">
        <f>BM59+BN59</f>
        <v>0</v>
      </c>
      <c r="BM59" s="64">
        <v>0</v>
      </c>
      <c r="BN59" s="64">
        <v>0</v>
      </c>
      <c r="BO59" s="25">
        <f>+BP59+BS59</f>
        <v>0</v>
      </c>
      <c r="BP59" s="25">
        <f>BQ59+BR59</f>
        <v>0</v>
      </c>
      <c r="BQ59" s="64">
        <v>0</v>
      </c>
      <c r="BR59" s="64">
        <v>0</v>
      </c>
      <c r="BS59" s="25">
        <f>BT59+BU59</f>
        <v>0</v>
      </c>
      <c r="BT59" s="64">
        <v>0</v>
      </c>
      <c r="BU59" s="64">
        <v>0</v>
      </c>
      <c r="BV59" s="25">
        <f>+BW59+BZ59</f>
        <v>2702.2139999999999</v>
      </c>
      <c r="BW59" s="25">
        <f>BX59+BY59</f>
        <v>2702.2139999999999</v>
      </c>
      <c r="BX59" s="64">
        <v>0</v>
      </c>
      <c r="BY59" s="64">
        <v>2702.2139999999999</v>
      </c>
      <c r="BZ59" s="25">
        <f>CA59+CB59</f>
        <v>0</v>
      </c>
      <c r="CA59" s="64">
        <v>0</v>
      </c>
      <c r="CB59" s="64">
        <v>0</v>
      </c>
      <c r="CC59" s="25">
        <f>+CD59+CG59</f>
        <v>2702.2139999999999</v>
      </c>
      <c r="CD59" s="25">
        <f>CE59+CF59</f>
        <v>2702.2139999999999</v>
      </c>
      <c r="CE59" s="64">
        <f>+BJ59+BQ59+BX59</f>
        <v>0</v>
      </c>
      <c r="CF59" s="64">
        <f>+BK59+BR59+BY59</f>
        <v>2702.2139999999999</v>
      </c>
      <c r="CG59" s="25">
        <f>CH59+CI59</f>
        <v>0</v>
      </c>
      <c r="CH59" s="64">
        <f>+BM59+BT59+CA59</f>
        <v>0</v>
      </c>
      <c r="CI59" s="64">
        <f>+BN59+BU59+CB59</f>
        <v>0</v>
      </c>
      <c r="CJ59" s="25">
        <f>+CK59+CN59</f>
        <v>0</v>
      </c>
      <c r="CK59" s="25">
        <f>CL59+CM59</f>
        <v>0</v>
      </c>
      <c r="CL59" s="64">
        <v>0</v>
      </c>
      <c r="CM59" s="64">
        <v>0</v>
      </c>
      <c r="CN59" s="25">
        <f>CO59+CP59</f>
        <v>0</v>
      </c>
      <c r="CO59" s="64">
        <v>0</v>
      </c>
      <c r="CP59" s="64">
        <v>0</v>
      </c>
      <c r="CQ59" s="25">
        <f>+CR59+CU59</f>
        <v>0</v>
      </c>
      <c r="CR59" s="25">
        <f>CS59+CT59</f>
        <v>0</v>
      </c>
      <c r="CS59" s="64">
        <v>0</v>
      </c>
      <c r="CT59" s="64">
        <v>0</v>
      </c>
      <c r="CU59" s="25">
        <f>CV59+CW59</f>
        <v>0</v>
      </c>
      <c r="CV59" s="64">
        <v>0</v>
      </c>
      <c r="CW59" s="64">
        <v>0</v>
      </c>
      <c r="CX59" s="25">
        <f>+CY59+DB59</f>
        <v>0</v>
      </c>
      <c r="CY59" s="25">
        <f>CZ59+DA59</f>
        <v>0</v>
      </c>
      <c r="CZ59" s="64">
        <v>0</v>
      </c>
      <c r="DA59" s="64">
        <v>0</v>
      </c>
      <c r="DB59" s="25">
        <f>DC59+DD59</f>
        <v>0</v>
      </c>
      <c r="DC59" s="64">
        <v>0</v>
      </c>
      <c r="DD59" s="64">
        <v>0</v>
      </c>
      <c r="DE59" s="25">
        <f>+DF59+DI59</f>
        <v>0</v>
      </c>
      <c r="DF59" s="25">
        <f>DG59+DH59</f>
        <v>0</v>
      </c>
      <c r="DG59" s="64">
        <f>+CL59+CS59+CZ59</f>
        <v>0</v>
      </c>
      <c r="DH59" s="64">
        <f>+CM59+CT59+DA59</f>
        <v>0</v>
      </c>
      <c r="DI59" s="25">
        <f>DJ59+DK59</f>
        <v>0</v>
      </c>
      <c r="DJ59" s="64">
        <f>+CO59+CV59+DC59</f>
        <v>0</v>
      </c>
      <c r="DK59" s="64">
        <f>+CP59+CW59+DD59</f>
        <v>0</v>
      </c>
      <c r="DL59" s="25">
        <f>+DM59+DP59</f>
        <v>2702.2139999999999</v>
      </c>
      <c r="DM59" s="25">
        <f>DN59+DO59</f>
        <v>2702.2139999999999</v>
      </c>
      <c r="DN59" s="64">
        <f>AA59+BC59+CE59+DG59</f>
        <v>0</v>
      </c>
      <c r="DO59" s="64">
        <f>AB59+BD59+CF59+DH59</f>
        <v>2702.2139999999999</v>
      </c>
      <c r="DP59" s="25">
        <f>DQ59+DR59</f>
        <v>0</v>
      </c>
      <c r="DQ59" s="64">
        <f>AD59+BF59+CH59+DJ59</f>
        <v>0</v>
      </c>
      <c r="DR59" s="64">
        <f>AE59+BG59+CI59+DK59</f>
        <v>0</v>
      </c>
    </row>
    <row r="60" spans="1:122" s="30" customFormat="1" ht="15" customHeight="1" x14ac:dyDescent="0.25">
      <c r="A60" s="46"/>
      <c r="B60" s="75"/>
      <c r="C60" s="93" t="s">
        <v>419</v>
      </c>
      <c r="D60" s="25">
        <f t="shared" ref="D60" si="795">+E60+H60</f>
        <v>0</v>
      </c>
      <c r="E60" s="25">
        <f t="shared" ref="E60" si="796">F60+G60</f>
        <v>0</v>
      </c>
      <c r="F60" s="25">
        <f>SUM(F61:F62)</f>
        <v>0</v>
      </c>
      <c r="G60" s="25">
        <f>SUM(G61:G62)</f>
        <v>0</v>
      </c>
      <c r="H60" s="25">
        <f t="shared" ref="H60" si="797">I60+J60</f>
        <v>0</v>
      </c>
      <c r="I60" s="25">
        <f>SUM(I61:I62)</f>
        <v>0</v>
      </c>
      <c r="J60" s="25">
        <f>SUM(J61:J62)</f>
        <v>0</v>
      </c>
      <c r="K60" s="25">
        <f t="shared" ref="K60" si="798">+L60+O60</f>
        <v>0</v>
      </c>
      <c r="L60" s="25">
        <f t="shared" ref="L60" si="799">M60+N60</f>
        <v>0</v>
      </c>
      <c r="M60" s="25">
        <f t="shared" ref="M60:N60" si="800">SUM(M61:M62)</f>
        <v>0</v>
      </c>
      <c r="N60" s="25">
        <f t="shared" si="800"/>
        <v>0</v>
      </c>
      <c r="O60" s="25">
        <f t="shared" ref="O60" si="801">P60+Q60</f>
        <v>0</v>
      </c>
      <c r="P60" s="25">
        <f t="shared" ref="P60:Q60" si="802">SUM(P61:P62)</f>
        <v>0</v>
      </c>
      <c r="Q60" s="25">
        <f t="shared" si="802"/>
        <v>0</v>
      </c>
      <c r="R60" s="25">
        <f t="shared" ref="R60" si="803">+S60+V60</f>
        <v>0</v>
      </c>
      <c r="S60" s="25">
        <f t="shared" ref="S60" si="804">T60+U60</f>
        <v>0</v>
      </c>
      <c r="T60" s="25">
        <f t="shared" ref="T60:U60" si="805">SUM(T61:T62)</f>
        <v>0</v>
      </c>
      <c r="U60" s="25">
        <f t="shared" si="805"/>
        <v>0</v>
      </c>
      <c r="V60" s="25">
        <f t="shared" ref="V60" si="806">W60+X60</f>
        <v>0</v>
      </c>
      <c r="W60" s="25">
        <f t="shared" ref="W60:X60" si="807">SUM(W61:W62)</f>
        <v>0</v>
      </c>
      <c r="X60" s="25">
        <f t="shared" si="807"/>
        <v>0</v>
      </c>
      <c r="Y60" s="25">
        <f t="shared" ref="Y60" si="808">+Z60+AC60</f>
        <v>0</v>
      </c>
      <c r="Z60" s="25">
        <f t="shared" ref="Z60" si="809">AA60+AB60</f>
        <v>0</v>
      </c>
      <c r="AA60" s="25">
        <f t="shared" ref="AA60:AB60" si="810">SUM(AA61:AA62)</f>
        <v>0</v>
      </c>
      <c r="AB60" s="25">
        <f t="shared" si="810"/>
        <v>0</v>
      </c>
      <c r="AC60" s="25">
        <f t="shared" ref="AC60" si="811">AD60+AE60</f>
        <v>0</v>
      </c>
      <c r="AD60" s="25">
        <f t="shared" ref="AD60:AE60" si="812">SUM(AD61:AD62)</f>
        <v>0</v>
      </c>
      <c r="AE60" s="25">
        <f t="shared" si="812"/>
        <v>0</v>
      </c>
      <c r="AF60" s="25">
        <f t="shared" ref="AF60" si="813">+AG60+AJ60</f>
        <v>0</v>
      </c>
      <c r="AG60" s="25">
        <f t="shared" ref="AG60" si="814">AH60+AI60</f>
        <v>0</v>
      </c>
      <c r="AH60" s="25">
        <f>SUM(AH61:AH62)</f>
        <v>0</v>
      </c>
      <c r="AI60" s="25">
        <f>SUM(AI61:AI62)</f>
        <v>0</v>
      </c>
      <c r="AJ60" s="25">
        <f t="shared" ref="AJ60" si="815">AK60+AL60</f>
        <v>0</v>
      </c>
      <c r="AK60" s="25">
        <f>SUM(AK61:AK62)</f>
        <v>0</v>
      </c>
      <c r="AL60" s="25">
        <f>SUM(AL61:AL62)</f>
        <v>0</v>
      </c>
      <c r="AM60" s="25">
        <f t="shared" ref="AM60" si="816">+AN60+AQ60</f>
        <v>0</v>
      </c>
      <c r="AN60" s="25">
        <f t="shared" ref="AN60" si="817">AO60+AP60</f>
        <v>0</v>
      </c>
      <c r="AO60" s="25">
        <f t="shared" ref="AO60:AP60" si="818">SUM(AO61:AO62)</f>
        <v>0</v>
      </c>
      <c r="AP60" s="25">
        <f t="shared" si="818"/>
        <v>0</v>
      </c>
      <c r="AQ60" s="25">
        <f t="shared" ref="AQ60" si="819">AR60+AS60</f>
        <v>0</v>
      </c>
      <c r="AR60" s="25">
        <f t="shared" ref="AR60:AS60" si="820">SUM(AR61:AR62)</f>
        <v>0</v>
      </c>
      <c r="AS60" s="25">
        <f t="shared" si="820"/>
        <v>0</v>
      </c>
      <c r="AT60" s="25">
        <f t="shared" ref="AT60" si="821">+AU60+AX60</f>
        <v>0</v>
      </c>
      <c r="AU60" s="25">
        <f t="shared" ref="AU60" si="822">AV60+AW60</f>
        <v>0</v>
      </c>
      <c r="AV60" s="25">
        <f t="shared" ref="AV60:AW60" si="823">SUM(AV61:AV62)</f>
        <v>0</v>
      </c>
      <c r="AW60" s="25">
        <f t="shared" si="823"/>
        <v>0</v>
      </c>
      <c r="AX60" s="25">
        <f t="shared" ref="AX60" si="824">AY60+AZ60</f>
        <v>0</v>
      </c>
      <c r="AY60" s="25">
        <f t="shared" ref="AY60:AZ60" si="825">SUM(AY61:AY62)</f>
        <v>0</v>
      </c>
      <c r="AZ60" s="25">
        <f t="shared" si="825"/>
        <v>0</v>
      </c>
      <c r="BA60" s="25">
        <f t="shared" ref="BA60" si="826">+BB60+BE60</f>
        <v>0</v>
      </c>
      <c r="BB60" s="25">
        <f t="shared" ref="BB60" si="827">BC60+BD60</f>
        <v>0</v>
      </c>
      <c r="BC60" s="25">
        <f t="shared" ref="BC60:BD60" si="828">SUM(BC61:BC62)</f>
        <v>0</v>
      </c>
      <c r="BD60" s="25">
        <f t="shared" si="828"/>
        <v>0</v>
      </c>
      <c r="BE60" s="25">
        <f t="shared" ref="BE60" si="829">BF60+BG60</f>
        <v>0</v>
      </c>
      <c r="BF60" s="25">
        <f t="shared" ref="BF60:BG60" si="830">SUM(BF61:BF62)</f>
        <v>0</v>
      </c>
      <c r="BG60" s="25">
        <f t="shared" si="830"/>
        <v>0</v>
      </c>
      <c r="BH60" s="25">
        <f t="shared" ref="BH60" si="831">+BI60+BL60</f>
        <v>0</v>
      </c>
      <c r="BI60" s="25">
        <f t="shared" ref="BI60" si="832">BJ60+BK60</f>
        <v>0</v>
      </c>
      <c r="BJ60" s="25">
        <f>SUM(BJ61:BJ62)</f>
        <v>0</v>
      </c>
      <c r="BK60" s="25">
        <f>SUM(BK61:BK62)</f>
        <v>0</v>
      </c>
      <c r="BL60" s="25">
        <f t="shared" ref="BL60" si="833">BM60+BN60</f>
        <v>0</v>
      </c>
      <c r="BM60" s="25">
        <f>SUM(BM61:BM62)</f>
        <v>0</v>
      </c>
      <c r="BN60" s="25">
        <f>SUM(BN61:BN62)</f>
        <v>0</v>
      </c>
      <c r="BO60" s="25">
        <f t="shared" ref="BO60" si="834">+BP60+BS60</f>
        <v>0</v>
      </c>
      <c r="BP60" s="25">
        <f t="shared" ref="BP60" si="835">BQ60+BR60</f>
        <v>0</v>
      </c>
      <c r="BQ60" s="25">
        <f t="shared" ref="BQ60:BR60" si="836">SUM(BQ61:BQ62)</f>
        <v>0</v>
      </c>
      <c r="BR60" s="25">
        <f t="shared" si="836"/>
        <v>0</v>
      </c>
      <c r="BS60" s="25">
        <f t="shared" ref="BS60" si="837">BT60+BU60</f>
        <v>0</v>
      </c>
      <c r="BT60" s="25">
        <f t="shared" ref="BT60:BU60" si="838">SUM(BT61:BT62)</f>
        <v>0</v>
      </c>
      <c r="BU60" s="25">
        <f t="shared" si="838"/>
        <v>0</v>
      </c>
      <c r="BV60" s="25">
        <f t="shared" ref="BV60" si="839">+BW60+BZ60</f>
        <v>0</v>
      </c>
      <c r="BW60" s="25">
        <f t="shared" ref="BW60" si="840">BX60+BY60</f>
        <v>0</v>
      </c>
      <c r="BX60" s="25">
        <f t="shared" ref="BX60:BY60" si="841">SUM(BX61:BX62)</f>
        <v>0</v>
      </c>
      <c r="BY60" s="25">
        <f t="shared" si="841"/>
        <v>0</v>
      </c>
      <c r="BZ60" s="25">
        <f t="shared" ref="BZ60" si="842">CA60+CB60</f>
        <v>0</v>
      </c>
      <c r="CA60" s="25">
        <f t="shared" ref="CA60:CB60" si="843">SUM(CA61:CA62)</f>
        <v>0</v>
      </c>
      <c r="CB60" s="25">
        <f t="shared" si="843"/>
        <v>0</v>
      </c>
      <c r="CC60" s="25">
        <f t="shared" ref="CC60" si="844">+CD60+CG60</f>
        <v>0</v>
      </c>
      <c r="CD60" s="25">
        <f t="shared" ref="CD60" si="845">CE60+CF60</f>
        <v>0</v>
      </c>
      <c r="CE60" s="25">
        <f t="shared" ref="CE60:CF60" si="846">SUM(CE61:CE62)</f>
        <v>0</v>
      </c>
      <c r="CF60" s="25">
        <f t="shared" si="846"/>
        <v>0</v>
      </c>
      <c r="CG60" s="25">
        <f t="shared" ref="CG60" si="847">CH60+CI60</f>
        <v>0</v>
      </c>
      <c r="CH60" s="25">
        <f t="shared" ref="CH60:CI60" si="848">SUM(CH61:CH62)</f>
        <v>0</v>
      </c>
      <c r="CI60" s="25">
        <f t="shared" si="848"/>
        <v>0</v>
      </c>
      <c r="CJ60" s="25">
        <f t="shared" ref="CJ60" si="849">+CK60+CN60</f>
        <v>0</v>
      </c>
      <c r="CK60" s="25">
        <f t="shared" ref="CK60" si="850">CL60+CM60</f>
        <v>0</v>
      </c>
      <c r="CL60" s="25">
        <f>SUM(CL61:CL62)</f>
        <v>0</v>
      </c>
      <c r="CM60" s="25">
        <f>SUM(CM61:CM62)</f>
        <v>0</v>
      </c>
      <c r="CN60" s="25">
        <f t="shared" ref="CN60" si="851">CO60+CP60</f>
        <v>0</v>
      </c>
      <c r="CO60" s="25">
        <f>SUM(CO61:CO62)</f>
        <v>0</v>
      </c>
      <c r="CP60" s="25">
        <f>SUM(CP61:CP62)</f>
        <v>0</v>
      </c>
      <c r="CQ60" s="25">
        <f t="shared" ref="CQ60" si="852">+CR60+CU60</f>
        <v>0</v>
      </c>
      <c r="CR60" s="25">
        <f t="shared" ref="CR60" si="853">CS60+CT60</f>
        <v>0</v>
      </c>
      <c r="CS60" s="25">
        <f t="shared" ref="CS60:CT60" si="854">SUM(CS61:CS62)</f>
        <v>0</v>
      </c>
      <c r="CT60" s="25">
        <f t="shared" si="854"/>
        <v>0</v>
      </c>
      <c r="CU60" s="25">
        <f t="shared" ref="CU60" si="855">CV60+CW60</f>
        <v>0</v>
      </c>
      <c r="CV60" s="25">
        <f t="shared" ref="CV60:CW60" si="856">SUM(CV61:CV62)</f>
        <v>0</v>
      </c>
      <c r="CW60" s="25">
        <f t="shared" si="856"/>
        <v>0</v>
      </c>
      <c r="CX60" s="25">
        <f t="shared" ref="CX60" si="857">+CY60+DB60</f>
        <v>0</v>
      </c>
      <c r="CY60" s="25">
        <f t="shared" ref="CY60" si="858">CZ60+DA60</f>
        <v>0</v>
      </c>
      <c r="CZ60" s="25">
        <f t="shared" ref="CZ60:DA60" si="859">SUM(CZ61:CZ62)</f>
        <v>0</v>
      </c>
      <c r="DA60" s="25">
        <f t="shared" si="859"/>
        <v>0</v>
      </c>
      <c r="DB60" s="25">
        <f t="shared" ref="DB60" si="860">DC60+DD60</f>
        <v>0</v>
      </c>
      <c r="DC60" s="25">
        <f t="shared" ref="DC60:DD60" si="861">SUM(DC61:DC62)</f>
        <v>0</v>
      </c>
      <c r="DD60" s="25">
        <f t="shared" si="861"/>
        <v>0</v>
      </c>
      <c r="DE60" s="25">
        <f t="shared" ref="DE60" si="862">+DF60+DI60</f>
        <v>0</v>
      </c>
      <c r="DF60" s="25">
        <f t="shared" ref="DF60" si="863">DG60+DH60</f>
        <v>0</v>
      </c>
      <c r="DG60" s="25">
        <f t="shared" ref="DG60:DH60" si="864">SUM(DG61:DG62)</f>
        <v>0</v>
      </c>
      <c r="DH60" s="25">
        <f t="shared" si="864"/>
        <v>0</v>
      </c>
      <c r="DI60" s="25">
        <f t="shared" ref="DI60" si="865">DJ60+DK60</f>
        <v>0</v>
      </c>
      <c r="DJ60" s="25">
        <f t="shared" ref="DJ60:DK60" si="866">SUM(DJ61:DJ62)</f>
        <v>0</v>
      </c>
      <c r="DK60" s="25">
        <f t="shared" si="866"/>
        <v>0</v>
      </c>
      <c r="DL60" s="25">
        <f t="shared" ref="DL60" si="867">+DM60+DP60</f>
        <v>0</v>
      </c>
      <c r="DM60" s="25">
        <f t="shared" ref="DM60" si="868">DN60+DO60</f>
        <v>0</v>
      </c>
      <c r="DN60" s="25">
        <f t="shared" ref="DN60" si="869">AA60+BC60+CE60+DG60</f>
        <v>0</v>
      </c>
      <c r="DO60" s="25">
        <f t="shared" ref="DO60" si="870">AB60+BD60+CF60+DH60</f>
        <v>0</v>
      </c>
      <c r="DP60" s="25">
        <f t="shared" ref="DP60" si="871">DQ60+DR60</f>
        <v>0</v>
      </c>
      <c r="DQ60" s="25">
        <f t="shared" ref="DQ60" si="872">AD60+BF60+CH60+DJ60</f>
        <v>0</v>
      </c>
      <c r="DR60" s="25">
        <f t="shared" ref="DR60" si="873">AE60+BG60+CI60+DK60</f>
        <v>0</v>
      </c>
    </row>
    <row r="61" spans="1:122" s="30" customFormat="1" ht="15" customHeight="1" x14ac:dyDescent="0.25">
      <c r="A61" s="46"/>
      <c r="B61" s="75"/>
      <c r="C61" s="57" t="s">
        <v>409</v>
      </c>
      <c r="D61" s="25">
        <f>+E61+H61</f>
        <v>0</v>
      </c>
      <c r="E61" s="25">
        <f>F61+G61</f>
        <v>0</v>
      </c>
      <c r="F61" s="64">
        <v>0</v>
      </c>
      <c r="G61" s="64">
        <v>0</v>
      </c>
      <c r="H61" s="25">
        <f>I61+J61</f>
        <v>0</v>
      </c>
      <c r="I61" s="64">
        <v>0</v>
      </c>
      <c r="J61" s="64">
        <v>0</v>
      </c>
      <c r="K61" s="25">
        <f>+L61+O61</f>
        <v>0</v>
      </c>
      <c r="L61" s="25">
        <f>M61+N61</f>
        <v>0</v>
      </c>
      <c r="M61" s="64">
        <v>0</v>
      </c>
      <c r="N61" s="64">
        <v>0</v>
      </c>
      <c r="O61" s="25">
        <f>P61+Q61</f>
        <v>0</v>
      </c>
      <c r="P61" s="64">
        <v>0</v>
      </c>
      <c r="Q61" s="64">
        <v>0</v>
      </c>
      <c r="R61" s="25">
        <f>+S61+V61</f>
        <v>0</v>
      </c>
      <c r="S61" s="25">
        <f>T61+U61</f>
        <v>0</v>
      </c>
      <c r="T61" s="64">
        <v>0</v>
      </c>
      <c r="U61" s="64">
        <v>0</v>
      </c>
      <c r="V61" s="25">
        <f>W61+X61</f>
        <v>0</v>
      </c>
      <c r="W61" s="64">
        <v>0</v>
      </c>
      <c r="X61" s="64">
        <v>0</v>
      </c>
      <c r="Y61" s="25">
        <f>+Z61+AC61</f>
        <v>0</v>
      </c>
      <c r="Z61" s="25">
        <f>AA61+AB61</f>
        <v>0</v>
      </c>
      <c r="AA61" s="64">
        <f t="shared" ref="AA61:AB65" si="874">+F61+M61+T61</f>
        <v>0</v>
      </c>
      <c r="AB61" s="64">
        <f t="shared" si="874"/>
        <v>0</v>
      </c>
      <c r="AC61" s="25">
        <f>AD61+AE61</f>
        <v>0</v>
      </c>
      <c r="AD61" s="64">
        <f t="shared" ref="AD61:AE65" si="875">+I61+P61+W61</f>
        <v>0</v>
      </c>
      <c r="AE61" s="64">
        <f t="shared" si="875"/>
        <v>0</v>
      </c>
      <c r="AF61" s="25">
        <f>+AG61+AJ61</f>
        <v>0</v>
      </c>
      <c r="AG61" s="25">
        <f>AH61+AI61</f>
        <v>0</v>
      </c>
      <c r="AH61" s="64">
        <v>0</v>
      </c>
      <c r="AI61" s="64">
        <v>0</v>
      </c>
      <c r="AJ61" s="25">
        <f>AK61+AL61</f>
        <v>0</v>
      </c>
      <c r="AK61" s="64">
        <v>0</v>
      </c>
      <c r="AL61" s="64">
        <v>0</v>
      </c>
      <c r="AM61" s="25">
        <f>+AN61+AQ61</f>
        <v>0</v>
      </c>
      <c r="AN61" s="25">
        <f>AO61+AP61</f>
        <v>0</v>
      </c>
      <c r="AO61" s="64">
        <v>0</v>
      </c>
      <c r="AP61" s="64">
        <v>0</v>
      </c>
      <c r="AQ61" s="25">
        <f>AR61+AS61</f>
        <v>0</v>
      </c>
      <c r="AR61" s="64">
        <v>0</v>
      </c>
      <c r="AS61" s="64">
        <v>0</v>
      </c>
      <c r="AT61" s="25">
        <f>+AU61+AX61</f>
        <v>0</v>
      </c>
      <c r="AU61" s="25">
        <f>AV61+AW61</f>
        <v>0</v>
      </c>
      <c r="AV61" s="64">
        <v>0</v>
      </c>
      <c r="AW61" s="64">
        <v>0</v>
      </c>
      <c r="AX61" s="25">
        <f>AY61+AZ61</f>
        <v>0</v>
      </c>
      <c r="AY61" s="64">
        <v>0</v>
      </c>
      <c r="AZ61" s="64">
        <v>0</v>
      </c>
      <c r="BA61" s="25">
        <f>+BB61+BE61</f>
        <v>0</v>
      </c>
      <c r="BB61" s="25">
        <f>BC61+BD61</f>
        <v>0</v>
      </c>
      <c r="BC61" s="64">
        <f t="shared" ref="BC61:BD65" si="876">+AH61+AO61+AV61</f>
        <v>0</v>
      </c>
      <c r="BD61" s="64">
        <f t="shared" si="876"/>
        <v>0</v>
      </c>
      <c r="BE61" s="25">
        <f>BF61+BG61</f>
        <v>0</v>
      </c>
      <c r="BF61" s="64">
        <f t="shared" ref="BF61:BG65" si="877">+AK61+AR61+AY61</f>
        <v>0</v>
      </c>
      <c r="BG61" s="64">
        <f t="shared" si="877"/>
        <v>0</v>
      </c>
      <c r="BH61" s="25">
        <f>+BI61+BL61</f>
        <v>0</v>
      </c>
      <c r="BI61" s="25">
        <f>BJ61+BK61</f>
        <v>0</v>
      </c>
      <c r="BJ61" s="64">
        <v>0</v>
      </c>
      <c r="BK61" s="64">
        <v>0</v>
      </c>
      <c r="BL61" s="25">
        <f>BM61+BN61</f>
        <v>0</v>
      </c>
      <c r="BM61" s="64">
        <v>0</v>
      </c>
      <c r="BN61" s="64">
        <v>0</v>
      </c>
      <c r="BO61" s="25">
        <f>+BP61+BS61</f>
        <v>0</v>
      </c>
      <c r="BP61" s="25">
        <f>BQ61+BR61</f>
        <v>0</v>
      </c>
      <c r="BQ61" s="64">
        <v>0</v>
      </c>
      <c r="BR61" s="64">
        <v>0</v>
      </c>
      <c r="BS61" s="25">
        <f>BT61+BU61</f>
        <v>0</v>
      </c>
      <c r="BT61" s="64">
        <v>0</v>
      </c>
      <c r="BU61" s="64">
        <v>0</v>
      </c>
      <c r="BV61" s="25">
        <f>+BW61+BZ61</f>
        <v>0</v>
      </c>
      <c r="BW61" s="25">
        <f>BX61+BY61</f>
        <v>0</v>
      </c>
      <c r="BX61" s="64">
        <v>0</v>
      </c>
      <c r="BY61" s="64">
        <v>0</v>
      </c>
      <c r="BZ61" s="25">
        <f>CA61+CB61</f>
        <v>0</v>
      </c>
      <c r="CA61" s="64">
        <v>0</v>
      </c>
      <c r="CB61" s="64">
        <v>0</v>
      </c>
      <c r="CC61" s="25">
        <f>+CD61+CG61</f>
        <v>0</v>
      </c>
      <c r="CD61" s="25">
        <f>CE61+CF61</f>
        <v>0</v>
      </c>
      <c r="CE61" s="64">
        <f t="shared" ref="CE61:CF65" si="878">+BJ61+BQ61+BX61</f>
        <v>0</v>
      </c>
      <c r="CF61" s="64">
        <f t="shared" si="878"/>
        <v>0</v>
      </c>
      <c r="CG61" s="25">
        <f>CH61+CI61</f>
        <v>0</v>
      </c>
      <c r="CH61" s="64">
        <f t="shared" ref="CH61:CI65" si="879">+BM61+BT61+CA61</f>
        <v>0</v>
      </c>
      <c r="CI61" s="64">
        <f t="shared" si="879"/>
        <v>0</v>
      </c>
      <c r="CJ61" s="25">
        <f>+CK61+CN61</f>
        <v>0</v>
      </c>
      <c r="CK61" s="25">
        <f>CL61+CM61</f>
        <v>0</v>
      </c>
      <c r="CL61" s="64">
        <v>0</v>
      </c>
      <c r="CM61" s="64">
        <v>0</v>
      </c>
      <c r="CN61" s="25">
        <f>CO61+CP61</f>
        <v>0</v>
      </c>
      <c r="CO61" s="64">
        <v>0</v>
      </c>
      <c r="CP61" s="64">
        <v>0</v>
      </c>
      <c r="CQ61" s="25">
        <f>+CR61+CU61</f>
        <v>0</v>
      </c>
      <c r="CR61" s="25">
        <f>CS61+CT61</f>
        <v>0</v>
      </c>
      <c r="CS61" s="64">
        <v>0</v>
      </c>
      <c r="CT61" s="64">
        <v>0</v>
      </c>
      <c r="CU61" s="25">
        <f>CV61+CW61</f>
        <v>0</v>
      </c>
      <c r="CV61" s="64">
        <v>0</v>
      </c>
      <c r="CW61" s="64">
        <v>0</v>
      </c>
      <c r="CX61" s="25">
        <f>+CY61+DB61</f>
        <v>0</v>
      </c>
      <c r="CY61" s="25">
        <f>CZ61+DA61</f>
        <v>0</v>
      </c>
      <c r="CZ61" s="64">
        <v>0</v>
      </c>
      <c r="DA61" s="64">
        <v>0</v>
      </c>
      <c r="DB61" s="25">
        <f>DC61+DD61</f>
        <v>0</v>
      </c>
      <c r="DC61" s="64">
        <v>0</v>
      </c>
      <c r="DD61" s="64">
        <v>0</v>
      </c>
      <c r="DE61" s="25">
        <f>+DF61+DI61</f>
        <v>0</v>
      </c>
      <c r="DF61" s="25">
        <f>DG61+DH61</f>
        <v>0</v>
      </c>
      <c r="DG61" s="64">
        <f t="shared" ref="DG61:DH65" si="880">+CL61+CS61+CZ61</f>
        <v>0</v>
      </c>
      <c r="DH61" s="64">
        <f t="shared" si="880"/>
        <v>0</v>
      </c>
      <c r="DI61" s="25">
        <f>DJ61+DK61</f>
        <v>0</v>
      </c>
      <c r="DJ61" s="64">
        <f t="shared" ref="DJ61:DK65" si="881">+CO61+CV61+DC61</f>
        <v>0</v>
      </c>
      <c r="DK61" s="64">
        <f t="shared" si="881"/>
        <v>0</v>
      </c>
      <c r="DL61" s="25">
        <f>+DM61+DP61</f>
        <v>0</v>
      </c>
      <c r="DM61" s="25">
        <f>DN61+DO61</f>
        <v>0</v>
      </c>
      <c r="DN61" s="64">
        <f t="shared" ref="DN61:DO65" si="882">AA61+BC61+CE61+DG61</f>
        <v>0</v>
      </c>
      <c r="DO61" s="64">
        <f t="shared" si="882"/>
        <v>0</v>
      </c>
      <c r="DP61" s="25">
        <f>DQ61+DR61</f>
        <v>0</v>
      </c>
      <c r="DQ61" s="64">
        <f t="shared" ref="DQ61:DR65" si="883">AD61+BF61+CH61+DJ61</f>
        <v>0</v>
      </c>
      <c r="DR61" s="64">
        <f t="shared" si="883"/>
        <v>0</v>
      </c>
    </row>
    <row r="62" spans="1:122" s="30" customFormat="1" ht="15" customHeight="1" x14ac:dyDescent="0.25">
      <c r="A62" s="46"/>
      <c r="B62" s="75"/>
      <c r="C62" s="57" t="s">
        <v>410</v>
      </c>
      <c r="D62" s="25">
        <f>+E62+H62</f>
        <v>0</v>
      </c>
      <c r="E62" s="25">
        <f>F62+G62</f>
        <v>0</v>
      </c>
      <c r="F62" s="64">
        <v>0</v>
      </c>
      <c r="G62" s="64">
        <v>0</v>
      </c>
      <c r="H62" s="25">
        <f>I62+J62</f>
        <v>0</v>
      </c>
      <c r="I62" s="64">
        <v>0</v>
      </c>
      <c r="J62" s="64">
        <v>0</v>
      </c>
      <c r="K62" s="25">
        <f>+L62+O62</f>
        <v>0</v>
      </c>
      <c r="L62" s="25">
        <f>M62+N62</f>
        <v>0</v>
      </c>
      <c r="M62" s="64">
        <v>0</v>
      </c>
      <c r="N62" s="64">
        <v>0</v>
      </c>
      <c r="O62" s="25">
        <f>P62+Q62</f>
        <v>0</v>
      </c>
      <c r="P62" s="64">
        <v>0</v>
      </c>
      <c r="Q62" s="64">
        <v>0</v>
      </c>
      <c r="R62" s="25">
        <f>+S62+V62</f>
        <v>0</v>
      </c>
      <c r="S62" s="25">
        <f>T62+U62</f>
        <v>0</v>
      </c>
      <c r="T62" s="64">
        <v>0</v>
      </c>
      <c r="U62" s="64">
        <v>0</v>
      </c>
      <c r="V62" s="25">
        <f>W62+X62</f>
        <v>0</v>
      </c>
      <c r="W62" s="64">
        <v>0</v>
      </c>
      <c r="X62" s="64">
        <v>0</v>
      </c>
      <c r="Y62" s="25">
        <f>+Z62+AC62</f>
        <v>0</v>
      </c>
      <c r="Z62" s="25">
        <f>AA62+AB62</f>
        <v>0</v>
      </c>
      <c r="AA62" s="64">
        <f t="shared" si="874"/>
        <v>0</v>
      </c>
      <c r="AB62" s="64">
        <f t="shared" si="874"/>
        <v>0</v>
      </c>
      <c r="AC62" s="25">
        <f>AD62+AE62</f>
        <v>0</v>
      </c>
      <c r="AD62" s="64">
        <f t="shared" si="875"/>
        <v>0</v>
      </c>
      <c r="AE62" s="64">
        <f t="shared" si="875"/>
        <v>0</v>
      </c>
      <c r="AF62" s="25">
        <f>+AG62+AJ62</f>
        <v>0</v>
      </c>
      <c r="AG62" s="25">
        <f>AH62+AI62</f>
        <v>0</v>
      </c>
      <c r="AH62" s="64">
        <v>0</v>
      </c>
      <c r="AI62" s="64">
        <v>0</v>
      </c>
      <c r="AJ62" s="25">
        <f>AK62+AL62</f>
        <v>0</v>
      </c>
      <c r="AK62" s="64">
        <v>0</v>
      </c>
      <c r="AL62" s="64">
        <v>0</v>
      </c>
      <c r="AM62" s="25">
        <f>+AN62+AQ62</f>
        <v>0</v>
      </c>
      <c r="AN62" s="25">
        <f>AO62+AP62</f>
        <v>0</v>
      </c>
      <c r="AO62" s="64">
        <v>0</v>
      </c>
      <c r="AP62" s="64">
        <v>0</v>
      </c>
      <c r="AQ62" s="25">
        <f>AR62+AS62</f>
        <v>0</v>
      </c>
      <c r="AR62" s="64">
        <v>0</v>
      </c>
      <c r="AS62" s="64">
        <v>0</v>
      </c>
      <c r="AT62" s="25">
        <f>+AU62+AX62</f>
        <v>0</v>
      </c>
      <c r="AU62" s="25">
        <f>AV62+AW62</f>
        <v>0</v>
      </c>
      <c r="AV62" s="64">
        <v>0</v>
      </c>
      <c r="AW62" s="64">
        <v>0</v>
      </c>
      <c r="AX62" s="25">
        <f>AY62+AZ62</f>
        <v>0</v>
      </c>
      <c r="AY62" s="64">
        <v>0</v>
      </c>
      <c r="AZ62" s="64">
        <v>0</v>
      </c>
      <c r="BA62" s="25">
        <f>+BB62+BE62</f>
        <v>0</v>
      </c>
      <c r="BB62" s="25">
        <f>BC62+BD62</f>
        <v>0</v>
      </c>
      <c r="BC62" s="64">
        <f t="shared" si="876"/>
        <v>0</v>
      </c>
      <c r="BD62" s="64">
        <f t="shared" si="876"/>
        <v>0</v>
      </c>
      <c r="BE62" s="25">
        <f>BF62+BG62</f>
        <v>0</v>
      </c>
      <c r="BF62" s="64">
        <f t="shared" si="877"/>
        <v>0</v>
      </c>
      <c r="BG62" s="64">
        <f t="shared" si="877"/>
        <v>0</v>
      </c>
      <c r="BH62" s="25">
        <f>+BI62+BL62</f>
        <v>0</v>
      </c>
      <c r="BI62" s="25">
        <f>BJ62+BK62</f>
        <v>0</v>
      </c>
      <c r="BJ62" s="64">
        <v>0</v>
      </c>
      <c r="BK62" s="64">
        <v>0</v>
      </c>
      <c r="BL62" s="25">
        <f>BM62+BN62</f>
        <v>0</v>
      </c>
      <c r="BM62" s="64">
        <v>0</v>
      </c>
      <c r="BN62" s="64">
        <v>0</v>
      </c>
      <c r="BO62" s="25">
        <f>+BP62+BS62</f>
        <v>0</v>
      </c>
      <c r="BP62" s="25">
        <f>BQ62+BR62</f>
        <v>0</v>
      </c>
      <c r="BQ62" s="64">
        <v>0</v>
      </c>
      <c r="BR62" s="64">
        <v>0</v>
      </c>
      <c r="BS62" s="25">
        <f>BT62+BU62</f>
        <v>0</v>
      </c>
      <c r="BT62" s="64">
        <v>0</v>
      </c>
      <c r="BU62" s="64">
        <v>0</v>
      </c>
      <c r="BV62" s="25">
        <f>+BW62+BZ62</f>
        <v>0</v>
      </c>
      <c r="BW62" s="25">
        <f>BX62+BY62</f>
        <v>0</v>
      </c>
      <c r="BX62" s="64">
        <v>0</v>
      </c>
      <c r="BY62" s="64">
        <v>0</v>
      </c>
      <c r="BZ62" s="25">
        <f>CA62+CB62</f>
        <v>0</v>
      </c>
      <c r="CA62" s="64">
        <v>0</v>
      </c>
      <c r="CB62" s="64">
        <v>0</v>
      </c>
      <c r="CC62" s="25">
        <f>+CD62+CG62</f>
        <v>0</v>
      </c>
      <c r="CD62" s="25">
        <f>CE62+CF62</f>
        <v>0</v>
      </c>
      <c r="CE62" s="64">
        <f t="shared" si="878"/>
        <v>0</v>
      </c>
      <c r="CF62" s="64">
        <f t="shared" si="878"/>
        <v>0</v>
      </c>
      <c r="CG62" s="25">
        <f>CH62+CI62</f>
        <v>0</v>
      </c>
      <c r="CH62" s="64">
        <f t="shared" si="879"/>
        <v>0</v>
      </c>
      <c r="CI62" s="64">
        <f t="shared" si="879"/>
        <v>0</v>
      </c>
      <c r="CJ62" s="25">
        <f>+CK62+CN62</f>
        <v>0</v>
      </c>
      <c r="CK62" s="25">
        <f>CL62+CM62</f>
        <v>0</v>
      </c>
      <c r="CL62" s="64">
        <v>0</v>
      </c>
      <c r="CM62" s="64">
        <v>0</v>
      </c>
      <c r="CN62" s="25">
        <f>CO62+CP62</f>
        <v>0</v>
      </c>
      <c r="CO62" s="64">
        <v>0</v>
      </c>
      <c r="CP62" s="64">
        <v>0</v>
      </c>
      <c r="CQ62" s="25">
        <f>+CR62+CU62</f>
        <v>0</v>
      </c>
      <c r="CR62" s="25">
        <f>CS62+CT62</f>
        <v>0</v>
      </c>
      <c r="CS62" s="64">
        <v>0</v>
      </c>
      <c r="CT62" s="64">
        <v>0</v>
      </c>
      <c r="CU62" s="25">
        <f>CV62+CW62</f>
        <v>0</v>
      </c>
      <c r="CV62" s="64">
        <v>0</v>
      </c>
      <c r="CW62" s="64">
        <v>0</v>
      </c>
      <c r="CX62" s="25">
        <f>+CY62+DB62</f>
        <v>0</v>
      </c>
      <c r="CY62" s="25">
        <f>CZ62+DA62</f>
        <v>0</v>
      </c>
      <c r="CZ62" s="64">
        <v>0</v>
      </c>
      <c r="DA62" s="64">
        <v>0</v>
      </c>
      <c r="DB62" s="25">
        <f>DC62+DD62</f>
        <v>0</v>
      </c>
      <c r="DC62" s="64">
        <v>0</v>
      </c>
      <c r="DD62" s="64">
        <v>0</v>
      </c>
      <c r="DE62" s="25">
        <f>+DF62+DI62</f>
        <v>0</v>
      </c>
      <c r="DF62" s="25">
        <f>DG62+DH62</f>
        <v>0</v>
      </c>
      <c r="DG62" s="64">
        <f t="shared" si="880"/>
        <v>0</v>
      </c>
      <c r="DH62" s="64">
        <f t="shared" si="880"/>
        <v>0</v>
      </c>
      <c r="DI62" s="25">
        <f>DJ62+DK62</f>
        <v>0</v>
      </c>
      <c r="DJ62" s="64">
        <f t="shared" si="881"/>
        <v>0</v>
      </c>
      <c r="DK62" s="64">
        <f t="shared" si="881"/>
        <v>0</v>
      </c>
      <c r="DL62" s="25">
        <f>+DM62+DP62</f>
        <v>0</v>
      </c>
      <c r="DM62" s="25">
        <f>DN62+DO62</f>
        <v>0</v>
      </c>
      <c r="DN62" s="64">
        <f t="shared" si="882"/>
        <v>0</v>
      </c>
      <c r="DO62" s="64">
        <f t="shared" si="882"/>
        <v>0</v>
      </c>
      <c r="DP62" s="25">
        <f>DQ62+DR62</f>
        <v>0</v>
      </c>
      <c r="DQ62" s="64">
        <f t="shared" si="883"/>
        <v>0</v>
      </c>
      <c r="DR62" s="64">
        <f t="shared" si="883"/>
        <v>0</v>
      </c>
    </row>
    <row r="63" spans="1:122" s="30" customFormat="1" ht="15" customHeight="1" x14ac:dyDescent="0.25">
      <c r="A63" s="46"/>
      <c r="B63" s="75"/>
      <c r="C63" s="93" t="s">
        <v>55</v>
      </c>
      <c r="D63" s="25">
        <f>+E63+H63</f>
        <v>0</v>
      </c>
      <c r="E63" s="25">
        <f>F63+G63</f>
        <v>0</v>
      </c>
      <c r="F63" s="64">
        <v>0</v>
      </c>
      <c r="G63" s="64">
        <v>0</v>
      </c>
      <c r="H63" s="25">
        <f>I63+J63</f>
        <v>0</v>
      </c>
      <c r="I63" s="64">
        <v>0</v>
      </c>
      <c r="J63" s="64">
        <v>0</v>
      </c>
      <c r="K63" s="25">
        <f>+L63+O63</f>
        <v>0</v>
      </c>
      <c r="L63" s="25">
        <f>M63+N63</f>
        <v>0</v>
      </c>
      <c r="M63" s="64">
        <v>0</v>
      </c>
      <c r="N63" s="64">
        <v>0</v>
      </c>
      <c r="O63" s="25">
        <f>P63+Q63</f>
        <v>0</v>
      </c>
      <c r="P63" s="64">
        <v>0</v>
      </c>
      <c r="Q63" s="64">
        <v>0</v>
      </c>
      <c r="R63" s="25">
        <f>+S63+V63</f>
        <v>0</v>
      </c>
      <c r="S63" s="25">
        <f>T63+U63</f>
        <v>0</v>
      </c>
      <c r="T63" s="64">
        <v>0</v>
      </c>
      <c r="U63" s="64">
        <v>0</v>
      </c>
      <c r="V63" s="25">
        <f>W63+X63</f>
        <v>0</v>
      </c>
      <c r="W63" s="64">
        <v>0</v>
      </c>
      <c r="X63" s="64">
        <v>0</v>
      </c>
      <c r="Y63" s="25">
        <f>+Z63+AC63</f>
        <v>0</v>
      </c>
      <c r="Z63" s="25">
        <f>AA63+AB63</f>
        <v>0</v>
      </c>
      <c r="AA63" s="64">
        <f t="shared" si="874"/>
        <v>0</v>
      </c>
      <c r="AB63" s="64">
        <f t="shared" si="874"/>
        <v>0</v>
      </c>
      <c r="AC63" s="25">
        <f>AD63+AE63</f>
        <v>0</v>
      </c>
      <c r="AD63" s="64">
        <f t="shared" si="875"/>
        <v>0</v>
      </c>
      <c r="AE63" s="64">
        <f t="shared" si="875"/>
        <v>0</v>
      </c>
      <c r="AF63" s="25">
        <f>+AG63+AJ63</f>
        <v>0</v>
      </c>
      <c r="AG63" s="25">
        <f>AH63+AI63</f>
        <v>0</v>
      </c>
      <c r="AH63" s="64">
        <v>0</v>
      </c>
      <c r="AI63" s="64">
        <v>0</v>
      </c>
      <c r="AJ63" s="25">
        <f>AK63+AL63</f>
        <v>0</v>
      </c>
      <c r="AK63" s="64">
        <v>0</v>
      </c>
      <c r="AL63" s="64">
        <v>0</v>
      </c>
      <c r="AM63" s="25">
        <f>+AN63+AQ63</f>
        <v>0</v>
      </c>
      <c r="AN63" s="25">
        <f>AO63+AP63</f>
        <v>0</v>
      </c>
      <c r="AO63" s="64">
        <v>0</v>
      </c>
      <c r="AP63" s="64">
        <v>0</v>
      </c>
      <c r="AQ63" s="25">
        <f>AR63+AS63</f>
        <v>0</v>
      </c>
      <c r="AR63" s="64">
        <v>0</v>
      </c>
      <c r="AS63" s="64">
        <v>0</v>
      </c>
      <c r="AT63" s="25">
        <f>+AU63+AX63</f>
        <v>0</v>
      </c>
      <c r="AU63" s="25">
        <f>AV63+AW63</f>
        <v>0</v>
      </c>
      <c r="AV63" s="64">
        <v>0</v>
      </c>
      <c r="AW63" s="64">
        <v>0</v>
      </c>
      <c r="AX63" s="25">
        <f>AY63+AZ63</f>
        <v>0</v>
      </c>
      <c r="AY63" s="64">
        <v>0</v>
      </c>
      <c r="AZ63" s="64">
        <v>0</v>
      </c>
      <c r="BA63" s="25">
        <f>+BB63+BE63</f>
        <v>0</v>
      </c>
      <c r="BB63" s="25">
        <f>BC63+BD63</f>
        <v>0</v>
      </c>
      <c r="BC63" s="64">
        <f t="shared" si="876"/>
        <v>0</v>
      </c>
      <c r="BD63" s="64">
        <f t="shared" si="876"/>
        <v>0</v>
      </c>
      <c r="BE63" s="25">
        <f>BF63+BG63</f>
        <v>0</v>
      </c>
      <c r="BF63" s="64">
        <f t="shared" si="877"/>
        <v>0</v>
      </c>
      <c r="BG63" s="64">
        <f t="shared" si="877"/>
        <v>0</v>
      </c>
      <c r="BH63" s="25">
        <f>+BI63+BL63</f>
        <v>0</v>
      </c>
      <c r="BI63" s="25">
        <f>BJ63+BK63</f>
        <v>0</v>
      </c>
      <c r="BJ63" s="64">
        <v>0</v>
      </c>
      <c r="BK63" s="64">
        <v>0</v>
      </c>
      <c r="BL63" s="25">
        <f>BM63+BN63</f>
        <v>0</v>
      </c>
      <c r="BM63" s="64">
        <v>0</v>
      </c>
      <c r="BN63" s="64">
        <v>0</v>
      </c>
      <c r="BO63" s="25">
        <f>+BP63+BS63</f>
        <v>0</v>
      </c>
      <c r="BP63" s="25">
        <f>BQ63+BR63</f>
        <v>0</v>
      </c>
      <c r="BQ63" s="64">
        <v>0</v>
      </c>
      <c r="BR63" s="64">
        <v>0</v>
      </c>
      <c r="BS63" s="25">
        <f>BT63+BU63</f>
        <v>0</v>
      </c>
      <c r="BT63" s="64">
        <v>0</v>
      </c>
      <c r="BU63" s="64">
        <v>0</v>
      </c>
      <c r="BV63" s="25">
        <f>+BW63+BZ63</f>
        <v>0</v>
      </c>
      <c r="BW63" s="25">
        <f>BX63+BY63</f>
        <v>0</v>
      </c>
      <c r="BX63" s="64">
        <v>0</v>
      </c>
      <c r="BY63" s="64">
        <v>0</v>
      </c>
      <c r="BZ63" s="25">
        <f>CA63+CB63</f>
        <v>0</v>
      </c>
      <c r="CA63" s="64">
        <v>0</v>
      </c>
      <c r="CB63" s="64">
        <v>0</v>
      </c>
      <c r="CC63" s="25">
        <f>+CD63+CG63</f>
        <v>0</v>
      </c>
      <c r="CD63" s="25">
        <f>CE63+CF63</f>
        <v>0</v>
      </c>
      <c r="CE63" s="64">
        <f t="shared" si="878"/>
        <v>0</v>
      </c>
      <c r="CF63" s="64">
        <f t="shared" si="878"/>
        <v>0</v>
      </c>
      <c r="CG63" s="25">
        <f>CH63+CI63</f>
        <v>0</v>
      </c>
      <c r="CH63" s="64">
        <f t="shared" si="879"/>
        <v>0</v>
      </c>
      <c r="CI63" s="64">
        <f t="shared" si="879"/>
        <v>0</v>
      </c>
      <c r="CJ63" s="25">
        <f>+CK63+CN63</f>
        <v>0</v>
      </c>
      <c r="CK63" s="25">
        <f>CL63+CM63</f>
        <v>0</v>
      </c>
      <c r="CL63" s="64">
        <v>0</v>
      </c>
      <c r="CM63" s="64">
        <v>0</v>
      </c>
      <c r="CN63" s="25">
        <f>CO63+CP63</f>
        <v>0</v>
      </c>
      <c r="CO63" s="64">
        <v>0</v>
      </c>
      <c r="CP63" s="64">
        <v>0</v>
      </c>
      <c r="CQ63" s="25">
        <f>+CR63+CU63</f>
        <v>0</v>
      </c>
      <c r="CR63" s="25">
        <f>CS63+CT63</f>
        <v>0</v>
      </c>
      <c r="CS63" s="64">
        <v>0</v>
      </c>
      <c r="CT63" s="64">
        <v>0</v>
      </c>
      <c r="CU63" s="25">
        <f>CV63+CW63</f>
        <v>0</v>
      </c>
      <c r="CV63" s="64">
        <v>0</v>
      </c>
      <c r="CW63" s="64">
        <v>0</v>
      </c>
      <c r="CX63" s="25">
        <f>+CY63+DB63</f>
        <v>0</v>
      </c>
      <c r="CY63" s="25">
        <f>CZ63+DA63</f>
        <v>0</v>
      </c>
      <c r="CZ63" s="64">
        <v>0</v>
      </c>
      <c r="DA63" s="64">
        <v>0</v>
      </c>
      <c r="DB63" s="25">
        <f>DC63+DD63</f>
        <v>0</v>
      </c>
      <c r="DC63" s="64">
        <v>0</v>
      </c>
      <c r="DD63" s="64">
        <v>0</v>
      </c>
      <c r="DE63" s="25">
        <f>+DF63+DI63</f>
        <v>0</v>
      </c>
      <c r="DF63" s="25">
        <f>DG63+DH63</f>
        <v>0</v>
      </c>
      <c r="DG63" s="64">
        <f t="shared" si="880"/>
        <v>0</v>
      </c>
      <c r="DH63" s="64">
        <f t="shared" si="880"/>
        <v>0</v>
      </c>
      <c r="DI63" s="25">
        <f>DJ63+DK63</f>
        <v>0</v>
      </c>
      <c r="DJ63" s="64">
        <f t="shared" si="881"/>
        <v>0</v>
      </c>
      <c r="DK63" s="64">
        <f t="shared" si="881"/>
        <v>0</v>
      </c>
      <c r="DL63" s="25">
        <f>+DM63+DP63</f>
        <v>0</v>
      </c>
      <c r="DM63" s="25">
        <f>DN63+DO63</f>
        <v>0</v>
      </c>
      <c r="DN63" s="64">
        <f t="shared" si="882"/>
        <v>0</v>
      </c>
      <c r="DO63" s="64">
        <f t="shared" si="882"/>
        <v>0</v>
      </c>
      <c r="DP63" s="25">
        <f>DQ63+DR63</f>
        <v>0</v>
      </c>
      <c r="DQ63" s="64">
        <f t="shared" si="883"/>
        <v>0</v>
      </c>
      <c r="DR63" s="64">
        <f t="shared" si="883"/>
        <v>0</v>
      </c>
    </row>
    <row r="64" spans="1:122" s="30" customFormat="1" ht="15" customHeight="1" x14ac:dyDescent="0.25">
      <c r="A64" s="46"/>
      <c r="B64" s="75"/>
      <c r="C64" s="93" t="s">
        <v>364</v>
      </c>
      <c r="D64" s="25">
        <f>+E64+H64</f>
        <v>60892.270000000004</v>
      </c>
      <c r="E64" s="25">
        <f>F64+G64</f>
        <v>60892.270000000004</v>
      </c>
      <c r="F64" s="64">
        <v>0</v>
      </c>
      <c r="G64" s="64">
        <v>60892.270000000004</v>
      </c>
      <c r="H64" s="25">
        <f>I64+J64</f>
        <v>0</v>
      </c>
      <c r="I64" s="64">
        <v>0</v>
      </c>
      <c r="J64" s="64">
        <v>0</v>
      </c>
      <c r="K64" s="25">
        <f>+L64+O64</f>
        <v>71567.706999999995</v>
      </c>
      <c r="L64" s="25">
        <f>M64+N64</f>
        <v>71567.706999999995</v>
      </c>
      <c r="M64" s="64">
        <v>116.387</v>
      </c>
      <c r="N64" s="64">
        <v>71451.319999999992</v>
      </c>
      <c r="O64" s="25">
        <f>P64+Q64</f>
        <v>0</v>
      </c>
      <c r="P64" s="64">
        <v>0</v>
      </c>
      <c r="Q64" s="64">
        <v>0</v>
      </c>
      <c r="R64" s="25">
        <f>+S64+V64</f>
        <v>54777.014000000003</v>
      </c>
      <c r="S64" s="25">
        <f>T64+U64</f>
        <v>54777.014000000003</v>
      </c>
      <c r="T64" s="64">
        <v>1990</v>
      </c>
      <c r="U64" s="64">
        <v>52787.014000000003</v>
      </c>
      <c r="V64" s="25">
        <f>W64+X64</f>
        <v>0</v>
      </c>
      <c r="W64" s="64">
        <v>0</v>
      </c>
      <c r="X64" s="64">
        <v>0</v>
      </c>
      <c r="Y64" s="25">
        <f>+Z64+AC64</f>
        <v>187236.99099999998</v>
      </c>
      <c r="Z64" s="25">
        <f>AA64+AB64</f>
        <v>187236.99099999998</v>
      </c>
      <c r="AA64" s="64">
        <f t="shared" si="874"/>
        <v>2106.3870000000002</v>
      </c>
      <c r="AB64" s="64">
        <f t="shared" si="874"/>
        <v>185130.60399999999</v>
      </c>
      <c r="AC64" s="25">
        <f>AD64+AE64</f>
        <v>0</v>
      </c>
      <c r="AD64" s="64">
        <f t="shared" si="875"/>
        <v>0</v>
      </c>
      <c r="AE64" s="64">
        <f t="shared" si="875"/>
        <v>0</v>
      </c>
      <c r="AF64" s="25">
        <f>+AG64+AJ64</f>
        <v>89898.329999999987</v>
      </c>
      <c r="AG64" s="25">
        <f>AH64+AI64</f>
        <v>89898.329999999987</v>
      </c>
      <c r="AH64" s="64">
        <v>0</v>
      </c>
      <c r="AI64" s="64">
        <v>89898.329999999987</v>
      </c>
      <c r="AJ64" s="25">
        <f>AK64+AL64</f>
        <v>0</v>
      </c>
      <c r="AK64" s="64">
        <v>0</v>
      </c>
      <c r="AL64" s="64">
        <v>0</v>
      </c>
      <c r="AM64" s="25">
        <f>+AN64+AQ64</f>
        <v>103062.087</v>
      </c>
      <c r="AN64" s="25">
        <f>AO64+AP64</f>
        <v>103062.087</v>
      </c>
      <c r="AO64" s="64">
        <v>555</v>
      </c>
      <c r="AP64" s="64">
        <v>102507.087</v>
      </c>
      <c r="AQ64" s="25">
        <f>AR64+AS64</f>
        <v>0</v>
      </c>
      <c r="AR64" s="64">
        <v>0</v>
      </c>
      <c r="AS64" s="64">
        <v>0</v>
      </c>
      <c r="AT64" s="25">
        <f>+AU64+AX64</f>
        <v>59023.75</v>
      </c>
      <c r="AU64" s="25">
        <f>AV64+AW64</f>
        <v>59023.75</v>
      </c>
      <c r="AV64" s="64">
        <v>335</v>
      </c>
      <c r="AW64" s="64">
        <v>58688.75</v>
      </c>
      <c r="AX64" s="25">
        <f>AY64+AZ64</f>
        <v>0</v>
      </c>
      <c r="AY64" s="64">
        <v>0</v>
      </c>
      <c r="AZ64" s="64">
        <v>0</v>
      </c>
      <c r="BA64" s="25">
        <f>+BB64+BE64</f>
        <v>251984.16699999999</v>
      </c>
      <c r="BB64" s="25">
        <f>BC64+BD64</f>
        <v>251984.16699999999</v>
      </c>
      <c r="BC64" s="64">
        <f t="shared" si="876"/>
        <v>890</v>
      </c>
      <c r="BD64" s="64">
        <f t="shared" si="876"/>
        <v>251094.16699999999</v>
      </c>
      <c r="BE64" s="25">
        <f>BF64+BG64</f>
        <v>0</v>
      </c>
      <c r="BF64" s="64">
        <f t="shared" si="877"/>
        <v>0</v>
      </c>
      <c r="BG64" s="64">
        <f t="shared" si="877"/>
        <v>0</v>
      </c>
      <c r="BH64" s="25">
        <f>+BI64+BL64</f>
        <v>40080.526000000005</v>
      </c>
      <c r="BI64" s="25">
        <f>BJ64+BK64</f>
        <v>40080.526000000005</v>
      </c>
      <c r="BJ64" s="64">
        <v>2525.4760000000001</v>
      </c>
      <c r="BK64" s="64">
        <v>37555.050000000003</v>
      </c>
      <c r="BL64" s="25">
        <f>BM64+BN64</f>
        <v>0</v>
      </c>
      <c r="BM64" s="64">
        <v>0</v>
      </c>
      <c r="BN64" s="64">
        <v>0</v>
      </c>
      <c r="BO64" s="25">
        <f>+BP64+BS64</f>
        <v>29529.82</v>
      </c>
      <c r="BP64" s="25">
        <f>BQ64+BR64</f>
        <v>29529.82</v>
      </c>
      <c r="BQ64" s="64">
        <v>6913.93</v>
      </c>
      <c r="BR64" s="64">
        <v>22615.89</v>
      </c>
      <c r="BS64" s="25">
        <f>BT64+BU64</f>
        <v>0</v>
      </c>
      <c r="BT64" s="64">
        <v>0</v>
      </c>
      <c r="BU64" s="64">
        <v>0</v>
      </c>
      <c r="BV64" s="25">
        <f>+BW64+BZ64</f>
        <v>10809.38</v>
      </c>
      <c r="BW64" s="25">
        <f>BX64+BY64</f>
        <v>10809.38</v>
      </c>
      <c r="BX64" s="64">
        <v>1058</v>
      </c>
      <c r="BY64" s="64">
        <v>9751.3799999999992</v>
      </c>
      <c r="BZ64" s="25">
        <f>CA64+CB64</f>
        <v>0</v>
      </c>
      <c r="CA64" s="64">
        <v>0</v>
      </c>
      <c r="CB64" s="64">
        <v>0</v>
      </c>
      <c r="CC64" s="25">
        <f>+CD64+CG64</f>
        <v>80419.72600000001</v>
      </c>
      <c r="CD64" s="25">
        <f>CE64+CF64</f>
        <v>80419.72600000001</v>
      </c>
      <c r="CE64" s="64">
        <f t="shared" si="878"/>
        <v>10497.406000000001</v>
      </c>
      <c r="CF64" s="64">
        <f t="shared" si="878"/>
        <v>69922.320000000007</v>
      </c>
      <c r="CG64" s="25">
        <f>CH64+CI64</f>
        <v>0</v>
      </c>
      <c r="CH64" s="64">
        <f t="shared" si="879"/>
        <v>0</v>
      </c>
      <c r="CI64" s="64">
        <f t="shared" si="879"/>
        <v>0</v>
      </c>
      <c r="CJ64" s="25">
        <f>+CK64+CN64</f>
        <v>0</v>
      </c>
      <c r="CK64" s="25">
        <f>CL64+CM64</f>
        <v>0</v>
      </c>
      <c r="CL64" s="64">
        <v>0</v>
      </c>
      <c r="CM64" s="64">
        <v>0</v>
      </c>
      <c r="CN64" s="25">
        <f>CO64+CP64</f>
        <v>0</v>
      </c>
      <c r="CO64" s="64">
        <v>0</v>
      </c>
      <c r="CP64" s="64">
        <v>0</v>
      </c>
      <c r="CQ64" s="25">
        <f>+CR64+CU64</f>
        <v>0</v>
      </c>
      <c r="CR64" s="25">
        <f>CS64+CT64</f>
        <v>0</v>
      </c>
      <c r="CS64" s="64">
        <v>0</v>
      </c>
      <c r="CT64" s="64">
        <v>0</v>
      </c>
      <c r="CU64" s="25">
        <f>CV64+CW64</f>
        <v>0</v>
      </c>
      <c r="CV64" s="64">
        <v>0</v>
      </c>
      <c r="CW64" s="64">
        <v>0</v>
      </c>
      <c r="CX64" s="25">
        <f>+CY64+DB64</f>
        <v>0</v>
      </c>
      <c r="CY64" s="25">
        <f>CZ64+DA64</f>
        <v>0</v>
      </c>
      <c r="CZ64" s="64">
        <v>0</v>
      </c>
      <c r="DA64" s="64">
        <v>0</v>
      </c>
      <c r="DB64" s="25">
        <f>DC64+DD64</f>
        <v>0</v>
      </c>
      <c r="DC64" s="64">
        <v>0</v>
      </c>
      <c r="DD64" s="64">
        <v>0</v>
      </c>
      <c r="DE64" s="25">
        <f>+DF64+DI64</f>
        <v>0</v>
      </c>
      <c r="DF64" s="25">
        <f>DG64+DH64</f>
        <v>0</v>
      </c>
      <c r="DG64" s="64">
        <f t="shared" si="880"/>
        <v>0</v>
      </c>
      <c r="DH64" s="64">
        <f t="shared" si="880"/>
        <v>0</v>
      </c>
      <c r="DI64" s="25">
        <f>DJ64+DK64</f>
        <v>0</v>
      </c>
      <c r="DJ64" s="64">
        <f t="shared" si="881"/>
        <v>0</v>
      </c>
      <c r="DK64" s="64">
        <f t="shared" si="881"/>
        <v>0</v>
      </c>
      <c r="DL64" s="25">
        <f>+DM64+DP64</f>
        <v>519640.88399999996</v>
      </c>
      <c r="DM64" s="25">
        <f>DN64+DO64</f>
        <v>519640.88399999996</v>
      </c>
      <c r="DN64" s="64">
        <f t="shared" si="882"/>
        <v>13493.793000000001</v>
      </c>
      <c r="DO64" s="64">
        <f t="shared" si="882"/>
        <v>506147.09099999996</v>
      </c>
      <c r="DP64" s="25">
        <f>DQ64+DR64</f>
        <v>0</v>
      </c>
      <c r="DQ64" s="64">
        <f t="shared" si="883"/>
        <v>0</v>
      </c>
      <c r="DR64" s="64">
        <f t="shared" si="883"/>
        <v>0</v>
      </c>
    </row>
    <row r="65" spans="1:122" s="30" customFormat="1" ht="15" customHeight="1" x14ac:dyDescent="0.25">
      <c r="A65" s="46"/>
      <c r="B65" s="75"/>
      <c r="C65" s="93" t="s">
        <v>44</v>
      </c>
      <c r="D65" s="25">
        <f>+E65+H65</f>
        <v>1667994.892</v>
      </c>
      <c r="E65" s="25">
        <f>F65+G65</f>
        <v>512748.77499999979</v>
      </c>
      <c r="F65" s="64">
        <v>38899.327000000005</v>
      </c>
      <c r="G65" s="64">
        <v>473849.4479999998</v>
      </c>
      <c r="H65" s="25">
        <f>I65+J65</f>
        <v>1155246.1170000001</v>
      </c>
      <c r="I65" s="64">
        <v>1112822.7250000001</v>
      </c>
      <c r="J65" s="64">
        <v>42423.392000000007</v>
      </c>
      <c r="K65" s="25">
        <f>+L65+O65</f>
        <v>2004350.4980000001</v>
      </c>
      <c r="L65" s="25">
        <f>M65+N65</f>
        <v>380433.61400000018</v>
      </c>
      <c r="M65" s="64">
        <v>47912.467000000004</v>
      </c>
      <c r="N65" s="64">
        <v>332521.14700000017</v>
      </c>
      <c r="O65" s="25">
        <f>P65+Q65</f>
        <v>1623916.8840000001</v>
      </c>
      <c r="P65" s="64">
        <v>1583456.96</v>
      </c>
      <c r="Q65" s="64">
        <v>40459.923999999999</v>
      </c>
      <c r="R65" s="25">
        <f>+S65+V65</f>
        <v>1902071.6459999999</v>
      </c>
      <c r="S65" s="25">
        <f>T65+U65</f>
        <v>501753.06400000001</v>
      </c>
      <c r="T65" s="64">
        <v>49233.792000000001</v>
      </c>
      <c r="U65" s="64">
        <v>452519.272</v>
      </c>
      <c r="V65" s="25">
        <f>W65+X65</f>
        <v>1400318.5819999999</v>
      </c>
      <c r="W65" s="64">
        <v>1085462.112</v>
      </c>
      <c r="X65" s="64">
        <v>314856.46999999997</v>
      </c>
      <c r="Y65" s="25">
        <f>+Z65+AC65</f>
        <v>5574417.0360000003</v>
      </c>
      <c r="Z65" s="25">
        <f>AA65+AB65</f>
        <v>1394935.4530000002</v>
      </c>
      <c r="AA65" s="64">
        <f t="shared" si="874"/>
        <v>136045.58600000001</v>
      </c>
      <c r="AB65" s="64">
        <f t="shared" si="874"/>
        <v>1258889.8670000001</v>
      </c>
      <c r="AC65" s="25">
        <f>AD65+AE65</f>
        <v>4179481.5830000001</v>
      </c>
      <c r="AD65" s="64">
        <f t="shared" si="875"/>
        <v>3781741.7970000003</v>
      </c>
      <c r="AE65" s="64">
        <f t="shared" si="875"/>
        <v>397739.78599999996</v>
      </c>
      <c r="AF65" s="25">
        <f>+AG65+AJ65</f>
        <v>2351125.125</v>
      </c>
      <c r="AG65" s="25">
        <f>AH65+AI65</f>
        <v>473584.4</v>
      </c>
      <c r="AH65" s="64">
        <v>52650.749999999993</v>
      </c>
      <c r="AI65" s="64">
        <v>420933.65</v>
      </c>
      <c r="AJ65" s="25">
        <f>AK65+AL65</f>
        <v>1877540.7250000001</v>
      </c>
      <c r="AK65" s="64">
        <v>1866440.7250000001</v>
      </c>
      <c r="AL65" s="64">
        <v>11100</v>
      </c>
      <c r="AM65" s="25">
        <f>+AN65+AQ65</f>
        <v>2603462.4372299998</v>
      </c>
      <c r="AN65" s="25">
        <f>AO65+AP65</f>
        <v>515494.71139000019</v>
      </c>
      <c r="AO65" s="64">
        <v>133449.65300000002</v>
      </c>
      <c r="AP65" s="64">
        <v>382045.05839000019</v>
      </c>
      <c r="AQ65" s="25">
        <f>AR65+AS65</f>
        <v>2087967.7258399997</v>
      </c>
      <c r="AR65" s="64">
        <v>2038969.0138399997</v>
      </c>
      <c r="AS65" s="64">
        <v>48998.712</v>
      </c>
      <c r="AT65" s="25">
        <f>+AU65+AX65</f>
        <v>2105675.3789300001</v>
      </c>
      <c r="AU65" s="25">
        <f>AV65+AW65</f>
        <v>508896.20000000013</v>
      </c>
      <c r="AV65" s="64">
        <v>24849.38</v>
      </c>
      <c r="AW65" s="64">
        <v>484046.82000000012</v>
      </c>
      <c r="AX65" s="25">
        <f>AY65+AZ65</f>
        <v>1596779.1789300002</v>
      </c>
      <c r="AY65" s="64">
        <v>1540773.0889300001</v>
      </c>
      <c r="AZ65" s="64">
        <v>56006.09</v>
      </c>
      <c r="BA65" s="25">
        <f>+BB65+BE65</f>
        <v>7060262.9411600009</v>
      </c>
      <c r="BB65" s="25">
        <f>BC65+BD65</f>
        <v>1497975.3113900004</v>
      </c>
      <c r="BC65" s="64">
        <f t="shared" si="876"/>
        <v>210949.78300000002</v>
      </c>
      <c r="BD65" s="64">
        <f t="shared" si="876"/>
        <v>1287025.5283900003</v>
      </c>
      <c r="BE65" s="25">
        <f>BF65+BG65</f>
        <v>5562287.6297700005</v>
      </c>
      <c r="BF65" s="64">
        <f t="shared" si="877"/>
        <v>5446182.8277700003</v>
      </c>
      <c r="BG65" s="64">
        <f t="shared" si="877"/>
        <v>116104.802</v>
      </c>
      <c r="BH65" s="25">
        <f>+BI65+BL65</f>
        <v>2142516.4670000002</v>
      </c>
      <c r="BI65" s="25">
        <f>BJ65+BK65</f>
        <v>603369.86500000046</v>
      </c>
      <c r="BJ65" s="64">
        <v>67753.842999999993</v>
      </c>
      <c r="BK65" s="64">
        <v>535616.02200000046</v>
      </c>
      <c r="BL65" s="25">
        <f>BM65+BN65</f>
        <v>1539146.6019999997</v>
      </c>
      <c r="BM65" s="64">
        <v>1506776.8169999998</v>
      </c>
      <c r="BN65" s="64">
        <v>32369.785</v>
      </c>
      <c r="BO65" s="25">
        <f>+BP65+BS65</f>
        <v>1605217.6400000001</v>
      </c>
      <c r="BP65" s="25">
        <f>BQ65+BR65</f>
        <v>488384.41000000009</v>
      </c>
      <c r="BQ65" s="64">
        <v>28616.019999999997</v>
      </c>
      <c r="BR65" s="64">
        <v>459768.39000000007</v>
      </c>
      <c r="BS65" s="25">
        <f>BT65+BU65</f>
        <v>1116833.23</v>
      </c>
      <c r="BT65" s="64">
        <v>960289.01</v>
      </c>
      <c r="BU65" s="64">
        <v>156544.22</v>
      </c>
      <c r="BV65" s="25">
        <f>+BW65+BZ65</f>
        <v>1059253.2250000001</v>
      </c>
      <c r="BW65" s="25">
        <f>BX65+BY65</f>
        <v>308269.99100000004</v>
      </c>
      <c r="BX65" s="64">
        <v>111271.18600000002</v>
      </c>
      <c r="BY65" s="64">
        <v>196998.80499999999</v>
      </c>
      <c r="BZ65" s="25">
        <f>CA65+CB65</f>
        <v>750983.23399999994</v>
      </c>
      <c r="CA65" s="64">
        <v>724835.35699999996</v>
      </c>
      <c r="CB65" s="64">
        <v>26147.877</v>
      </c>
      <c r="CC65" s="25">
        <f>+CD65+CG65</f>
        <v>4806987.3320000004</v>
      </c>
      <c r="CD65" s="25">
        <f>CE65+CF65</f>
        <v>1400024.2660000003</v>
      </c>
      <c r="CE65" s="64">
        <f t="shared" si="878"/>
        <v>207641.049</v>
      </c>
      <c r="CF65" s="64">
        <f t="shared" si="878"/>
        <v>1192383.2170000004</v>
      </c>
      <c r="CG65" s="25">
        <f>CH65+CI65</f>
        <v>3406963.0659999996</v>
      </c>
      <c r="CH65" s="64">
        <f t="shared" si="879"/>
        <v>3191901.1839999994</v>
      </c>
      <c r="CI65" s="64">
        <f t="shared" si="879"/>
        <v>215061.88200000001</v>
      </c>
      <c r="CJ65" s="25">
        <f>+CK65+CN65</f>
        <v>0</v>
      </c>
      <c r="CK65" s="25">
        <f>CL65+CM65</f>
        <v>0</v>
      </c>
      <c r="CL65" s="64">
        <v>0</v>
      </c>
      <c r="CM65" s="64">
        <v>0</v>
      </c>
      <c r="CN65" s="25">
        <f>CO65+CP65</f>
        <v>0</v>
      </c>
      <c r="CO65" s="64">
        <v>0</v>
      </c>
      <c r="CP65" s="64">
        <v>0</v>
      </c>
      <c r="CQ65" s="25">
        <f>+CR65+CU65</f>
        <v>0</v>
      </c>
      <c r="CR65" s="25">
        <f>CS65+CT65</f>
        <v>0</v>
      </c>
      <c r="CS65" s="64">
        <v>0</v>
      </c>
      <c r="CT65" s="64">
        <v>0</v>
      </c>
      <c r="CU65" s="25">
        <f>CV65+CW65</f>
        <v>0</v>
      </c>
      <c r="CV65" s="64">
        <v>0</v>
      </c>
      <c r="CW65" s="64">
        <v>0</v>
      </c>
      <c r="CX65" s="25">
        <f>+CY65+DB65</f>
        <v>0</v>
      </c>
      <c r="CY65" s="25">
        <f>CZ65+DA65</f>
        <v>0</v>
      </c>
      <c r="CZ65" s="64">
        <v>0</v>
      </c>
      <c r="DA65" s="64">
        <v>0</v>
      </c>
      <c r="DB65" s="25">
        <f>DC65+DD65</f>
        <v>0</v>
      </c>
      <c r="DC65" s="64">
        <v>0</v>
      </c>
      <c r="DD65" s="64">
        <v>0</v>
      </c>
      <c r="DE65" s="25">
        <f>+DF65+DI65</f>
        <v>0</v>
      </c>
      <c r="DF65" s="25">
        <f>DG65+DH65</f>
        <v>0</v>
      </c>
      <c r="DG65" s="64">
        <f t="shared" si="880"/>
        <v>0</v>
      </c>
      <c r="DH65" s="64">
        <f t="shared" si="880"/>
        <v>0</v>
      </c>
      <c r="DI65" s="25">
        <f>DJ65+DK65</f>
        <v>0</v>
      </c>
      <c r="DJ65" s="64">
        <f t="shared" si="881"/>
        <v>0</v>
      </c>
      <c r="DK65" s="64">
        <f t="shared" si="881"/>
        <v>0</v>
      </c>
      <c r="DL65" s="25">
        <f>+DM65+DP65</f>
        <v>17441667.309160002</v>
      </c>
      <c r="DM65" s="25">
        <f>DN65+DO65</f>
        <v>4292935.03039</v>
      </c>
      <c r="DN65" s="64">
        <f t="shared" si="882"/>
        <v>554636.41800000006</v>
      </c>
      <c r="DO65" s="64">
        <f t="shared" si="882"/>
        <v>3738298.6123900004</v>
      </c>
      <c r="DP65" s="25">
        <f>DQ65+DR65</f>
        <v>13148732.278770002</v>
      </c>
      <c r="DQ65" s="64">
        <f t="shared" si="883"/>
        <v>12419825.808770001</v>
      </c>
      <c r="DR65" s="64">
        <f t="shared" si="883"/>
        <v>728906.47</v>
      </c>
    </row>
    <row r="66" spans="1:122" s="30" customFormat="1" ht="15" customHeight="1" x14ac:dyDescent="0.25">
      <c r="A66" s="46"/>
      <c r="B66" s="75"/>
      <c r="C66" s="5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</row>
    <row r="67" spans="1:122" s="30" customFormat="1" ht="15" customHeight="1" x14ac:dyDescent="0.25">
      <c r="A67" s="44" t="s">
        <v>56</v>
      </c>
      <c r="B67" s="75"/>
      <c r="C67" s="93"/>
      <c r="D67" s="25">
        <f>E67+H67</f>
        <v>3934535.622155</v>
      </c>
      <c r="E67" s="25">
        <f>SUM(F67:G67)</f>
        <v>1603449.2191550001</v>
      </c>
      <c r="F67" s="25">
        <f>F69+F86+F112+F137+F161+F175</f>
        <v>1159922.677225</v>
      </c>
      <c r="G67" s="25">
        <f>G69+G86+G112+G137+G161+G175</f>
        <v>443526.54193000001</v>
      </c>
      <c r="H67" s="25">
        <f>SUM(I67:J67)</f>
        <v>2331086.4029999999</v>
      </c>
      <c r="I67" s="25">
        <f>I69+I86+I112+I137+I161+I175</f>
        <v>2051261.7929999998</v>
      </c>
      <c r="J67" s="25">
        <f>J69+J86+J112+J137+J161+J175</f>
        <v>279824.61</v>
      </c>
      <c r="K67" s="25">
        <f t="shared" ref="K67" si="884">L67+O67</f>
        <v>3727185.3250399996</v>
      </c>
      <c r="L67" s="25">
        <f t="shared" ref="L67" si="885">SUM(M67:N67)</f>
        <v>1423169.2040399997</v>
      </c>
      <c r="M67" s="25">
        <f>M69+M86+M112+M137+M161+M175</f>
        <v>1042884.8907399999</v>
      </c>
      <c r="N67" s="25">
        <f>N69+N86+N112+N137+N161+N175</f>
        <v>380284.31329999992</v>
      </c>
      <c r="O67" s="25">
        <f t="shared" ref="O67" si="886">SUM(P67:Q67)</f>
        <v>2304016.1209999998</v>
      </c>
      <c r="P67" s="25">
        <f>P69+P86+P112+P137+P161+P175</f>
        <v>2043660.341</v>
      </c>
      <c r="Q67" s="25">
        <f>Q69+Q86+Q112+Q137+Q161+Q175</f>
        <v>260355.78</v>
      </c>
      <c r="R67" s="25">
        <f t="shared" ref="R67" si="887">S67+V67</f>
        <v>4430958.0879199998</v>
      </c>
      <c r="S67" s="25">
        <f t="shared" ref="S67" si="888">SUM(T67:U67)</f>
        <v>1834129.56492</v>
      </c>
      <c r="T67" s="25">
        <f>T69+T86+T112+T137+T161+T175</f>
        <v>1316844.40772</v>
      </c>
      <c r="U67" s="25">
        <f>U69+U86+U112+U137+U161+U175</f>
        <v>517285.15720000002</v>
      </c>
      <c r="V67" s="25">
        <f t="shared" ref="V67" si="889">SUM(W67:X67)</f>
        <v>2596828.523</v>
      </c>
      <c r="W67" s="25">
        <f>W69+W86+W112+W137+W161+W175</f>
        <v>1884483.6630000002</v>
      </c>
      <c r="X67" s="25">
        <f>X69+X86+X112+X137+X161+X175</f>
        <v>712344.8600000001</v>
      </c>
      <c r="Y67" s="25">
        <f>Z67+AC67</f>
        <v>12092679.035115</v>
      </c>
      <c r="Z67" s="25">
        <f>SUM(AA67:AB67)</f>
        <v>4860747.9881150005</v>
      </c>
      <c r="AA67" s="25">
        <f>AA69+AA86+AA112+AA137+AA161+AA175</f>
        <v>3519651.9756850004</v>
      </c>
      <c r="AB67" s="25">
        <f>AB69+AB86+AB112+AB137+AB161+AB175</f>
        <v>1341096.0124299999</v>
      </c>
      <c r="AC67" s="25">
        <f>SUM(AD67:AE67)</f>
        <v>7231931.0470000003</v>
      </c>
      <c r="AD67" s="25">
        <f>AD69+AD86+AD112+AD137+AD161+AD175</f>
        <v>5979405.7970000003</v>
      </c>
      <c r="AE67" s="25">
        <f>AE69+AE86+AE112+AE137+AE161+AE175</f>
        <v>1252525.25</v>
      </c>
      <c r="AF67" s="25">
        <f t="shared" ref="AF67" si="890">AG67+AJ67</f>
        <v>4442615.6747699995</v>
      </c>
      <c r="AG67" s="25">
        <f>SUM(AH67:AI67)</f>
        <v>1694544.43597</v>
      </c>
      <c r="AH67" s="25">
        <f>AH69+AH86+AH112+AH137+AH161+AH175</f>
        <v>1194831.9358399999</v>
      </c>
      <c r="AI67" s="25">
        <f>AI69+AI86+AI112+AI137+AI161+AI175</f>
        <v>499712.50013</v>
      </c>
      <c r="AJ67" s="25">
        <f>SUM(AK67:AL67)</f>
        <v>2748071.2387999999</v>
      </c>
      <c r="AK67" s="25">
        <f>AK69+AK86+AK112+AK137+AK161+AK175</f>
        <v>2002884.2372000001</v>
      </c>
      <c r="AL67" s="25">
        <f>AL69+AL86+AL112+AL137+AL161+AL175</f>
        <v>745187.00159999996</v>
      </c>
      <c r="AM67" s="25">
        <f t="shared" ref="AM67" si="891">AN67+AQ67</f>
        <v>5005982.1895699995</v>
      </c>
      <c r="AN67" s="25">
        <f t="shared" ref="AN67" si="892">SUM(AO67:AP67)</f>
        <v>1950787.2495700002</v>
      </c>
      <c r="AO67" s="25">
        <f>AO69+AO86+AO112+AO137+AO161+AO175</f>
        <v>1486058.6791700001</v>
      </c>
      <c r="AP67" s="25">
        <f>AP69+AP86+AP112+AP137+AP161+AP175</f>
        <v>464728.57040000003</v>
      </c>
      <c r="AQ67" s="25">
        <f t="shared" ref="AQ67" si="893">SUM(AR67:AS67)</f>
        <v>3055194.9399999995</v>
      </c>
      <c r="AR67" s="25">
        <f>AR69+AR86+AR112+AR137+AR161+AR175</f>
        <v>2135350.0719999997</v>
      </c>
      <c r="AS67" s="25">
        <f>AS69+AS86+AS112+AS137+AS161+AS175</f>
        <v>919844.86800000002</v>
      </c>
      <c r="AT67" s="25">
        <f t="shared" ref="AT67" si="894">AU67+AX67</f>
        <v>4403368.9789100001</v>
      </c>
      <c r="AU67" s="25">
        <f t="shared" ref="AU67" si="895">SUM(AV67:AW67)</f>
        <v>1844635.2339099997</v>
      </c>
      <c r="AV67" s="25">
        <f>AV69+AV86+AV112+AV137+AV161+AV175</f>
        <v>1347642.4696099998</v>
      </c>
      <c r="AW67" s="25">
        <f>AW69+AW86+AW112+AW137+AW161+AW175</f>
        <v>496992.76429999998</v>
      </c>
      <c r="AX67" s="25">
        <f t="shared" ref="AX67" si="896">SUM(AY67:AZ67)</f>
        <v>2558733.7450000001</v>
      </c>
      <c r="AY67" s="25">
        <f>AY69+AY86+AY112+AY137+AY161+AY175</f>
        <v>1921761.085</v>
      </c>
      <c r="AZ67" s="25">
        <f>AZ69+AZ86+AZ112+AZ137+AZ161+AZ175</f>
        <v>636972.65999999992</v>
      </c>
      <c r="BA67" s="25">
        <f t="shared" ref="BA67" si="897">BB67+BE67</f>
        <v>13851966.843249999</v>
      </c>
      <c r="BB67" s="25">
        <f t="shared" ref="BB67" si="898">SUM(BC67:BD67)</f>
        <v>5489966.9194499999</v>
      </c>
      <c r="BC67" s="25">
        <f>BC69+BC86+BC112+BC137+BC161+BC175</f>
        <v>4028533.0846200003</v>
      </c>
      <c r="BD67" s="25">
        <f>BD69+BD86+BD112+BD137+BD161+BD175</f>
        <v>1461433.8348299998</v>
      </c>
      <c r="BE67" s="25">
        <f t="shared" ref="BE67" si="899">SUM(BF67:BG67)</f>
        <v>8361999.9237999991</v>
      </c>
      <c r="BF67" s="25">
        <f>BF69+BF86+BF112+BF137+BF161+BF175</f>
        <v>6059995.394199999</v>
      </c>
      <c r="BG67" s="25">
        <f>BG69+BG86+BG112+BG137+BG161+BG175</f>
        <v>2302004.5295999995</v>
      </c>
      <c r="BH67" s="25">
        <f t="shared" ref="BH67" si="900">BI67+BL67</f>
        <v>4364979.7049000002</v>
      </c>
      <c r="BI67" s="25">
        <f>SUM(BJ67:BK67)</f>
        <v>1831151.7467</v>
      </c>
      <c r="BJ67" s="25">
        <f>BJ69+BJ86+BJ112+BJ137+BJ161+BJ175</f>
        <v>1312096.0425</v>
      </c>
      <c r="BK67" s="25">
        <f>BK69+BK86+BK112+BK137+BK161+BK175</f>
        <v>519055.70419999998</v>
      </c>
      <c r="BL67" s="25">
        <f>SUM(BM67:BN67)</f>
        <v>2533827.9581999998</v>
      </c>
      <c r="BM67" s="25">
        <f>BM69+BM86+BM112+BM137+BM161+BM175</f>
        <v>2007814.9481999998</v>
      </c>
      <c r="BN67" s="25">
        <f>BN69+BN86+BN112+BN137+BN161+BN175</f>
        <v>526013.01</v>
      </c>
      <c r="BO67" s="25">
        <f t="shared" ref="BO67" si="901">BP67+BS67</f>
        <v>4395910.4071999993</v>
      </c>
      <c r="BP67" s="25">
        <f t="shared" ref="BP67" si="902">SUM(BQ67:BR67)</f>
        <v>1565432.3732</v>
      </c>
      <c r="BQ67" s="25">
        <f>BQ69+BQ86+BQ112+BQ137+BQ161+BQ175</f>
        <v>1177019.9132999999</v>
      </c>
      <c r="BR67" s="25">
        <f>BR69+BR86+BR112+BR137+BR161+BR175</f>
        <v>388412.45990000007</v>
      </c>
      <c r="BS67" s="25">
        <f t="shared" ref="BS67" si="903">SUM(BT67:BU67)</f>
        <v>2830478.0339999995</v>
      </c>
      <c r="BT67" s="25">
        <f>BT69+BT86+BT112+BT137+BT161+BT175</f>
        <v>2303778.2139999997</v>
      </c>
      <c r="BU67" s="25">
        <f>BU69+BU86+BU112+BU137+BU161+BU175</f>
        <v>526699.81999999995</v>
      </c>
      <c r="BV67" s="25">
        <f t="shared" ref="BV67" si="904">BW67+BZ67</f>
        <v>3945604.0376000004</v>
      </c>
      <c r="BW67" s="25">
        <f t="shared" ref="BW67" si="905">SUM(BX67:BY67)</f>
        <v>1703500.9105999998</v>
      </c>
      <c r="BX67" s="25">
        <f>BX69+BX86+BX112+BX137+BX161+BX175</f>
        <v>1221652.0156999999</v>
      </c>
      <c r="BY67" s="25">
        <f>BY69+BY86+BY112+BY137+BY161+BY175</f>
        <v>481848.89489999996</v>
      </c>
      <c r="BZ67" s="25">
        <f t="shared" ref="BZ67" si="906">SUM(CA67:CB67)</f>
        <v>2242103.1270000003</v>
      </c>
      <c r="CA67" s="25">
        <f>CA69+CA86+CA112+CA137+CA161+CA175</f>
        <v>1922054.0470000003</v>
      </c>
      <c r="CB67" s="25">
        <f>CB69+CB86+CB112+CB137+CB161+CB175</f>
        <v>320049.08</v>
      </c>
      <c r="CC67" s="25">
        <f t="shared" ref="CC67" si="907">CD67+CG67</f>
        <v>12706494.149699999</v>
      </c>
      <c r="CD67" s="25">
        <f t="shared" ref="CD67" si="908">SUM(CE67:CF67)</f>
        <v>5100085.0304999994</v>
      </c>
      <c r="CE67" s="25">
        <f>CE69+CE86+CE112+CE137+CE161+CE175</f>
        <v>3710767.9715</v>
      </c>
      <c r="CF67" s="25">
        <f>CF69+CF86+CF112+CF137+CF161+CF175</f>
        <v>1389317.0589999997</v>
      </c>
      <c r="CG67" s="25">
        <f t="shared" ref="CG67" si="909">SUM(CH67:CI67)</f>
        <v>7606409.1191999996</v>
      </c>
      <c r="CH67" s="25">
        <f>CH69+CH86+CH112+CH137+CH161+CH175</f>
        <v>6233647.2091999995</v>
      </c>
      <c r="CI67" s="25">
        <f>CI69+CI86+CI112+CI137+CI161+CI175</f>
        <v>1372761.9100000001</v>
      </c>
      <c r="CJ67" s="25">
        <f t="shared" ref="CJ67" si="910">CK67+CN67</f>
        <v>0</v>
      </c>
      <c r="CK67" s="25">
        <f>SUM(CL67:CM67)</f>
        <v>0</v>
      </c>
      <c r="CL67" s="25">
        <f>CL69+CL86+CL112+CL137+CL161+CL175</f>
        <v>0</v>
      </c>
      <c r="CM67" s="25">
        <f>CM69+CM86+CM112+CM137+CM161+CM175</f>
        <v>0</v>
      </c>
      <c r="CN67" s="25">
        <f>SUM(CO67:CP67)</f>
        <v>0</v>
      </c>
      <c r="CO67" s="25">
        <f>CO69+CO86+CO112+CO137+CO161+CO175</f>
        <v>0</v>
      </c>
      <c r="CP67" s="25">
        <f>CP69+CP86+CP112+CP137+CP161+CP175</f>
        <v>0</v>
      </c>
      <c r="CQ67" s="25">
        <f t="shared" ref="CQ67" si="911">CR67+CU67</f>
        <v>0</v>
      </c>
      <c r="CR67" s="25">
        <f t="shared" ref="CR67" si="912">SUM(CS67:CT67)</f>
        <v>0</v>
      </c>
      <c r="CS67" s="25">
        <f>CS69+CS86+CS112+CS137+CS161+CS175</f>
        <v>0</v>
      </c>
      <c r="CT67" s="25">
        <f>CT69+CT86+CT112+CT137+CT161+CT175</f>
        <v>0</v>
      </c>
      <c r="CU67" s="25">
        <f t="shared" ref="CU67" si="913">SUM(CV67:CW67)</f>
        <v>0</v>
      </c>
      <c r="CV67" s="25">
        <f>CV69+CV86+CV112+CV137+CV161+CV175</f>
        <v>0</v>
      </c>
      <c r="CW67" s="25">
        <f>CW69+CW86+CW112+CW137+CW161+CW175</f>
        <v>0</v>
      </c>
      <c r="CX67" s="25">
        <f t="shared" ref="CX67" si="914">CY67+DB67</f>
        <v>0</v>
      </c>
      <c r="CY67" s="25">
        <f t="shared" ref="CY67" si="915">SUM(CZ67:DA67)</f>
        <v>0</v>
      </c>
      <c r="CZ67" s="25">
        <f>CZ69+CZ86+CZ112+CZ137+CZ161+CZ175</f>
        <v>0</v>
      </c>
      <c r="DA67" s="25">
        <f>DA69+DA86+DA112+DA137+DA161+DA175</f>
        <v>0</v>
      </c>
      <c r="DB67" s="25">
        <f t="shared" ref="DB67" si="916">SUM(DC67:DD67)</f>
        <v>0</v>
      </c>
      <c r="DC67" s="25">
        <f>DC69+DC86+DC112+DC137+DC161+DC175</f>
        <v>0</v>
      </c>
      <c r="DD67" s="25">
        <f>DD69+DD86+DD112+DD137+DD161+DD175</f>
        <v>0</v>
      </c>
      <c r="DE67" s="25">
        <f t="shared" ref="DE67" si="917">DF67+DI67</f>
        <v>0</v>
      </c>
      <c r="DF67" s="25">
        <f t="shared" ref="DF67" si="918">SUM(DG67:DH67)</f>
        <v>0</v>
      </c>
      <c r="DG67" s="25">
        <f>DG69+DG86+DG112+DG137+DG161+DG175</f>
        <v>0</v>
      </c>
      <c r="DH67" s="25">
        <f>DH69+DH86+DH112+DH137+DH161+DH175</f>
        <v>0</v>
      </c>
      <c r="DI67" s="25">
        <f t="shared" ref="DI67" si="919">SUM(DJ67:DK67)</f>
        <v>0</v>
      </c>
      <c r="DJ67" s="25">
        <f>DJ69+DJ86+DJ112+DJ137+DJ161+DJ175</f>
        <v>0</v>
      </c>
      <c r="DK67" s="25">
        <f>DK69+DK86+DK112+DK137+DK161+DK175</f>
        <v>0</v>
      </c>
      <c r="DL67" s="25">
        <f>DM67+DP67</f>
        <v>38651140.028065003</v>
      </c>
      <c r="DM67" s="25">
        <f>SUM(DN67:DO67)</f>
        <v>15450799.938065002</v>
      </c>
      <c r="DN67" s="25">
        <f>DN69+DN86+DN112+DN137+DN161+DN175</f>
        <v>11258953.031805001</v>
      </c>
      <c r="DO67" s="25">
        <f>DO69+DO86+DO112+DO137+DO161+DO175</f>
        <v>4191846.9062600005</v>
      </c>
      <c r="DP67" s="25">
        <f>SUM(DQ67:DR67)</f>
        <v>23200340.090000004</v>
      </c>
      <c r="DQ67" s="25">
        <f>DQ69+DQ86+DQ112+DQ137+DQ161+DQ175</f>
        <v>18273048.400400002</v>
      </c>
      <c r="DR67" s="25">
        <f>DR69+DR86+DR112+DR137+DR161+DR175</f>
        <v>4927291.6896000002</v>
      </c>
    </row>
    <row r="68" spans="1:122" s="30" customFormat="1" ht="15" customHeight="1" x14ac:dyDescent="0.2">
      <c r="A68" s="46"/>
      <c r="B68" s="76"/>
      <c r="C68" s="5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</row>
    <row r="69" spans="1:122" s="30" customFormat="1" ht="15" customHeight="1" x14ac:dyDescent="0.25">
      <c r="A69" s="44"/>
      <c r="B69" s="75" t="s">
        <v>57</v>
      </c>
      <c r="C69" s="93"/>
      <c r="D69" s="25">
        <f>E69+H69</f>
        <v>2287054.3729999997</v>
      </c>
      <c r="E69" s="25">
        <f>SUM(F69:G69)</f>
        <v>1029487.507</v>
      </c>
      <c r="F69" s="25">
        <f>F70+F75+F76+F79+F83+F84</f>
        <v>718094.98300000001</v>
      </c>
      <c r="G69" s="25">
        <f>G70+G75+G76+G79+G83+G84</f>
        <v>311392.52400000003</v>
      </c>
      <c r="H69" s="25">
        <f>SUM(I69:J69)</f>
        <v>1257566.8659999999</v>
      </c>
      <c r="I69" s="25">
        <f>I70+I75+I76+I79+I83+I84</f>
        <v>1236609.1159999999</v>
      </c>
      <c r="J69" s="25">
        <f>J70+J75+J76+J79+J83+J84</f>
        <v>20957.75</v>
      </c>
      <c r="K69" s="25">
        <f t="shared" ref="K69:K70" si="920">L69+O69</f>
        <v>2246977.929</v>
      </c>
      <c r="L69" s="25">
        <f t="shared" ref="L69:L70" si="921">SUM(M69:N69)</f>
        <v>897742.23300000001</v>
      </c>
      <c r="M69" s="25">
        <f>M70+M75+M76+M79+M83+M84</f>
        <v>624407.49300000002</v>
      </c>
      <c r="N69" s="25">
        <f>N70+N75+N76+N79+N83+N84</f>
        <v>273334.74</v>
      </c>
      <c r="O69" s="25">
        <f t="shared" ref="O69:O70" si="922">SUM(P69:Q69)</f>
        <v>1349235.696</v>
      </c>
      <c r="P69" s="25">
        <f>P70+P75+P76+P79+P83+P84</f>
        <v>1319240.226</v>
      </c>
      <c r="Q69" s="25">
        <f>Q70+Q75+Q76+Q79+Q83+Q84</f>
        <v>29995.469999999998</v>
      </c>
      <c r="R69" s="25">
        <f t="shared" ref="R69:R70" si="923">S69+V69</f>
        <v>2612502.1460000006</v>
      </c>
      <c r="S69" s="25">
        <f t="shared" ref="S69:S70" si="924">SUM(T69:U69)</f>
        <v>1234858.0310000002</v>
      </c>
      <c r="T69" s="25">
        <f>T70+T75+T76+T79+T83+T84</f>
        <v>847379.10600000015</v>
      </c>
      <c r="U69" s="25">
        <f>U70+U75+U76+U79+U83+U84</f>
        <v>387478.92499999999</v>
      </c>
      <c r="V69" s="25">
        <f t="shared" ref="V69:V70" si="925">SUM(W69:X69)</f>
        <v>1377644.1150000002</v>
      </c>
      <c r="W69" s="25">
        <f>W70+W75+W76+W79+W83+W84</f>
        <v>1348524.5950000002</v>
      </c>
      <c r="X69" s="25">
        <f>X70+X75+X76+X79+X83+X84</f>
        <v>29119.519999999993</v>
      </c>
      <c r="Y69" s="25">
        <f>Z69+AC69</f>
        <v>7146534.4480000008</v>
      </c>
      <c r="Z69" s="25">
        <f>SUM(AA69:AB69)</f>
        <v>3162087.7710000006</v>
      </c>
      <c r="AA69" s="25">
        <f>AA70+AA75+AA76+AA79+AA83+AA84</f>
        <v>2189881.5820000004</v>
      </c>
      <c r="AB69" s="25">
        <f>AB70+AB75+AB76+AB79+AB83+AB84</f>
        <v>972206.18900000001</v>
      </c>
      <c r="AC69" s="25">
        <f>SUM(AD69:AE69)</f>
        <v>3984446.6770000001</v>
      </c>
      <c r="AD69" s="25">
        <f>AD70+AD75+AD76+AD79+AD83+AD84</f>
        <v>3904373.9370000004</v>
      </c>
      <c r="AE69" s="25">
        <f>AE70+AE75+AE76+AE79+AE83+AE84</f>
        <v>80072.739999999991</v>
      </c>
      <c r="AF69" s="25">
        <f t="shared" ref="AF69:AF70" si="926">AG69+AJ69</f>
        <v>2494271.0533999996</v>
      </c>
      <c r="AG69" s="25">
        <f>SUM(AH69:AI69)</f>
        <v>1163105.5105999999</v>
      </c>
      <c r="AH69" s="25">
        <f>AH70+AH75+AH76+AH79+AH83+AH84</f>
        <v>781799.36599999992</v>
      </c>
      <c r="AI69" s="25">
        <f>AI70+AI75+AI76+AI79+AI83+AI84</f>
        <v>381306.1446</v>
      </c>
      <c r="AJ69" s="25">
        <f>SUM(AK69:AL69)</f>
        <v>1331165.5427999999</v>
      </c>
      <c r="AK69" s="25">
        <f>AK70+AK75+AK76+AK79+AK83+AK84</f>
        <v>1308845.4912</v>
      </c>
      <c r="AL69" s="25">
        <f>AL70+AL75+AL76+AL79+AL83+AL84</f>
        <v>22320.051600000003</v>
      </c>
      <c r="AM69" s="25">
        <f t="shared" ref="AM69:AM70" si="927">AN69+AQ69</f>
        <v>2708707.5929999999</v>
      </c>
      <c r="AN69" s="25">
        <f t="shared" ref="AN69:AN70" si="928">SUM(AO69:AP69)</f>
        <v>1318275.7960000001</v>
      </c>
      <c r="AO69" s="25">
        <f>AO70+AO75+AO76+AO79+AO83+AO84</f>
        <v>962205.48600000015</v>
      </c>
      <c r="AP69" s="25">
        <f>AP70+AP75+AP76+AP79+AP83+AP84</f>
        <v>356070.31</v>
      </c>
      <c r="AQ69" s="25">
        <f t="shared" ref="AQ69:AQ70" si="929">SUM(AR69:AS69)</f>
        <v>1390431.7969999998</v>
      </c>
      <c r="AR69" s="25">
        <f>AR70+AR75+AR76+AR79+AR83+AR84</f>
        <v>1330141.7789999999</v>
      </c>
      <c r="AS69" s="25">
        <f>AS70+AS75+AS76+AS79+AS83+AS84</f>
        <v>60290.018000000011</v>
      </c>
      <c r="AT69" s="25">
        <f t="shared" ref="AT69:AT70" si="930">AU69+AX69</f>
        <v>2460146.2920000004</v>
      </c>
      <c r="AU69" s="25">
        <f t="shared" ref="AU69:AU70" si="931">SUM(AV69:AW69)</f>
        <v>1160158.0390000001</v>
      </c>
      <c r="AV69" s="25">
        <f>AV70+AV75+AV76+AV79+AV83+AV84</f>
        <v>789231.9090000001</v>
      </c>
      <c r="AW69" s="25">
        <f>AW70+AW75+AW76+AW79+AW83+AW84</f>
        <v>370926.13</v>
      </c>
      <c r="AX69" s="25">
        <f t="shared" ref="AX69:AX70" si="932">SUM(AY69:AZ69)</f>
        <v>1299988.253</v>
      </c>
      <c r="AY69" s="25">
        <f>AY70+AY75+AY76+AY79+AY83+AY84</f>
        <v>1266615.0530000001</v>
      </c>
      <c r="AZ69" s="25">
        <f>AZ70+AZ75+AZ76+AZ79+AZ83+AZ84</f>
        <v>33373.200000000004</v>
      </c>
      <c r="BA69" s="25">
        <f t="shared" ref="BA69:BA70" si="933">BB69+BE69</f>
        <v>7663124.9384000003</v>
      </c>
      <c r="BB69" s="25">
        <f t="shared" ref="BB69" si="934">SUM(BC69:BD69)</f>
        <v>3641539.3455999997</v>
      </c>
      <c r="BC69" s="25">
        <f>BC70+BC75+BC76+BC79+BC83+BC84</f>
        <v>2533236.7609999999</v>
      </c>
      <c r="BD69" s="25">
        <f>BD70+BD75+BD76+BD79+BD83+BD84</f>
        <v>1108302.5845999999</v>
      </c>
      <c r="BE69" s="25">
        <f t="shared" ref="BE69" si="935">SUM(BF69:BG69)</f>
        <v>4021585.5928000002</v>
      </c>
      <c r="BF69" s="25">
        <f>BF70+BF75+BF76+BF79+BF83+BF84</f>
        <v>3905602.3232</v>
      </c>
      <c r="BG69" s="25">
        <f>BG70+BG75+BG76+BG79+BG83+BG84</f>
        <v>115983.26960000003</v>
      </c>
      <c r="BH69" s="25">
        <f t="shared" ref="BH69:BH70" si="936">BI69+BL69</f>
        <v>2501234.5492000002</v>
      </c>
      <c r="BI69" s="25">
        <f>SUM(BJ69:BK69)</f>
        <v>1149671.7890000001</v>
      </c>
      <c r="BJ69" s="25">
        <f>BJ70+BJ75+BJ76+BJ79+BJ83+BJ84</f>
        <v>780380.88000000012</v>
      </c>
      <c r="BK69" s="25">
        <f>BK70+BK75+BK76+BK79+BK83+BK84</f>
        <v>369290.90899999999</v>
      </c>
      <c r="BL69" s="25">
        <f>SUM(BM69:BN69)</f>
        <v>1351562.7601999999</v>
      </c>
      <c r="BM69" s="25">
        <f>BM70+BM75+BM76+BM79+BM83+BM84</f>
        <v>1312519.7801999999</v>
      </c>
      <c r="BN69" s="25">
        <f>BN70+BN75+BN76+BN79+BN83+BN84</f>
        <v>39042.979999999996</v>
      </c>
      <c r="BO69" s="25">
        <f t="shared" ref="BO69:BO70" si="937">BP69+BS69</f>
        <v>2457972.8669999996</v>
      </c>
      <c r="BP69" s="25">
        <f t="shared" ref="BP69:BP70" si="938">SUM(BQ69:BR69)</f>
        <v>1032139.8759999999</v>
      </c>
      <c r="BQ69" s="25">
        <f>BQ70+BQ75+BQ76+BQ79+BQ83+BQ84</f>
        <v>745128.30899999989</v>
      </c>
      <c r="BR69" s="25">
        <f>BR70+BR75+BR76+BR79+BR83+BR84</f>
        <v>287011.56700000004</v>
      </c>
      <c r="BS69" s="25">
        <f t="shared" ref="BS69:BS70" si="939">SUM(BT69:BU69)</f>
        <v>1425832.9909999999</v>
      </c>
      <c r="BT69" s="25">
        <f>BT70+BT75+BT76+BT79+BT83+BT84</f>
        <v>1387200.601</v>
      </c>
      <c r="BU69" s="25">
        <f>BU70+BU75+BU76+BU79+BU83+BU84</f>
        <v>38632.39</v>
      </c>
      <c r="BV69" s="25">
        <f t="shared" ref="BV69:BV70" si="940">BW69+BZ69</f>
        <v>2350084.9050000003</v>
      </c>
      <c r="BW69" s="25">
        <f t="shared" ref="BW69:BW70" si="941">SUM(BX69:BY69)</f>
        <v>1030191.0149999999</v>
      </c>
      <c r="BX69" s="25">
        <f>BX70+BX75+BX76+BX79+BX83+BX84</f>
        <v>732751.26799999992</v>
      </c>
      <c r="BY69" s="25">
        <f>BY70+BY75+BY76+BY79+BY83+BY84</f>
        <v>297439.74699999997</v>
      </c>
      <c r="BZ69" s="25">
        <f t="shared" ref="BZ69:BZ70" si="942">SUM(CA69:CB69)</f>
        <v>1319893.8900000004</v>
      </c>
      <c r="CA69" s="25">
        <f>CA70+CA75+CA76+CA79+CA83+CA84</f>
        <v>1278167.0700000003</v>
      </c>
      <c r="CB69" s="25">
        <f>CB70+CB75+CB76+CB79+CB83+CB84</f>
        <v>41726.819999999992</v>
      </c>
      <c r="CC69" s="25">
        <f t="shared" ref="CC69:CC70" si="943">CD69+CG69</f>
        <v>7309292.3212000001</v>
      </c>
      <c r="CD69" s="25">
        <f t="shared" ref="CD69" si="944">SUM(CE69:CF69)</f>
        <v>3212002.6799999997</v>
      </c>
      <c r="CE69" s="25">
        <f>CE70+CE75+CE76+CE79+CE83+CE84</f>
        <v>2258260.4569999999</v>
      </c>
      <c r="CF69" s="25">
        <f>CF70+CF75+CF76+CF79+CF83+CF84</f>
        <v>953742.22299999988</v>
      </c>
      <c r="CG69" s="25">
        <f t="shared" ref="CG69" si="945">SUM(CH69:CI69)</f>
        <v>4097289.6412</v>
      </c>
      <c r="CH69" s="25">
        <f>CH70+CH75+CH76+CH79+CH83+CH84</f>
        <v>3977887.4512</v>
      </c>
      <c r="CI69" s="25">
        <f>CI70+CI75+CI76+CI79+CI83+CI84</f>
        <v>119402.18999999999</v>
      </c>
      <c r="CJ69" s="25">
        <f t="shared" ref="CJ69:CJ70" si="946">CK69+CN69</f>
        <v>0</v>
      </c>
      <c r="CK69" s="25">
        <f>SUM(CL69:CM69)</f>
        <v>0</v>
      </c>
      <c r="CL69" s="25">
        <f>CL70+CL75+CL76+CL79+CL83+CL84</f>
        <v>0</v>
      </c>
      <c r="CM69" s="25">
        <f>CM70+CM75+CM76+CM79+CM83+CM84</f>
        <v>0</v>
      </c>
      <c r="CN69" s="25">
        <f>SUM(CO69:CP69)</f>
        <v>0</v>
      </c>
      <c r="CO69" s="25">
        <f>CO70+CO75+CO76+CO79+CO83+CO84</f>
        <v>0</v>
      </c>
      <c r="CP69" s="25">
        <f>CP70+CP75+CP76+CP79+CP83+CP84</f>
        <v>0</v>
      </c>
      <c r="CQ69" s="25">
        <f t="shared" ref="CQ69:CQ70" si="947">CR69+CU69</f>
        <v>0</v>
      </c>
      <c r="CR69" s="25">
        <f t="shared" ref="CR69:CR70" si="948">SUM(CS69:CT69)</f>
        <v>0</v>
      </c>
      <c r="CS69" s="25">
        <f>CS70+CS75+CS76+CS79+CS83+CS84</f>
        <v>0</v>
      </c>
      <c r="CT69" s="25">
        <f>CT70+CT75+CT76+CT79+CT83+CT84</f>
        <v>0</v>
      </c>
      <c r="CU69" s="25">
        <f t="shared" ref="CU69:CU70" si="949">SUM(CV69:CW69)</f>
        <v>0</v>
      </c>
      <c r="CV69" s="25">
        <f>CV70+CV75+CV76+CV79+CV83+CV84</f>
        <v>0</v>
      </c>
      <c r="CW69" s="25">
        <f>CW70+CW75+CW76+CW79+CW83+CW84</f>
        <v>0</v>
      </c>
      <c r="CX69" s="25">
        <f t="shared" ref="CX69:CX70" si="950">CY69+DB69</f>
        <v>0</v>
      </c>
      <c r="CY69" s="25">
        <f t="shared" ref="CY69:CY70" si="951">SUM(CZ69:DA69)</f>
        <v>0</v>
      </c>
      <c r="CZ69" s="25">
        <f>CZ70+CZ75+CZ76+CZ79+CZ83+CZ84</f>
        <v>0</v>
      </c>
      <c r="DA69" s="25">
        <f>DA70+DA75+DA76+DA79+DA83+DA84</f>
        <v>0</v>
      </c>
      <c r="DB69" s="25">
        <f t="shared" ref="DB69:DB70" si="952">SUM(DC69:DD69)</f>
        <v>0</v>
      </c>
      <c r="DC69" s="25">
        <f>DC70+DC75+DC76+DC79+DC83+DC84</f>
        <v>0</v>
      </c>
      <c r="DD69" s="25">
        <f>DD70+DD75+DD76+DD79+DD83+DD84</f>
        <v>0</v>
      </c>
      <c r="DE69" s="25">
        <f t="shared" ref="DE69:DE70" si="953">DF69+DI69</f>
        <v>0</v>
      </c>
      <c r="DF69" s="25">
        <f t="shared" ref="DF69" si="954">SUM(DG69:DH69)</f>
        <v>0</v>
      </c>
      <c r="DG69" s="25">
        <f>DG70+DG75+DG76+DG79+DG83+DG84</f>
        <v>0</v>
      </c>
      <c r="DH69" s="25">
        <f>DH70+DH75+DH76+DH79+DH83+DH84</f>
        <v>0</v>
      </c>
      <c r="DI69" s="25">
        <f t="shared" ref="DI69" si="955">SUM(DJ69:DK69)</f>
        <v>0</v>
      </c>
      <c r="DJ69" s="25">
        <f>DJ70+DJ75+DJ76+DJ79+DJ83+DJ84</f>
        <v>0</v>
      </c>
      <c r="DK69" s="25">
        <f>DK70+DK75+DK76+DK79+DK83+DK84</f>
        <v>0</v>
      </c>
      <c r="DL69" s="25">
        <f>DM69+DP69</f>
        <v>22118951.707599998</v>
      </c>
      <c r="DM69" s="25">
        <f>SUM(DN69:DO69)</f>
        <v>10015629.796599999</v>
      </c>
      <c r="DN69" s="25">
        <f>DN70+DN75+DN76+DN79+DN83+DN84</f>
        <v>6981378.7999999998</v>
      </c>
      <c r="DO69" s="25">
        <f>DO70+DO75+DO76+DO79+DO83+DO84</f>
        <v>3034250.9966000002</v>
      </c>
      <c r="DP69" s="25">
        <f>SUM(DQ69:DR69)</f>
        <v>12103321.911</v>
      </c>
      <c r="DQ69" s="25">
        <f>DQ70+DQ75+DQ76+DQ79+DQ83+DQ84</f>
        <v>11787863.7114</v>
      </c>
      <c r="DR69" s="25">
        <f>DR70+DR75+DR76+DR79+DR83+DR84</f>
        <v>315458.19959999999</v>
      </c>
    </row>
    <row r="70" spans="1:122" s="30" customFormat="1" ht="15" customHeight="1" x14ac:dyDescent="0.25">
      <c r="A70" s="46"/>
      <c r="B70" s="75"/>
      <c r="C70" s="93" t="s">
        <v>58</v>
      </c>
      <c r="D70" s="25">
        <f>E70+H70</f>
        <v>279473.03000000003</v>
      </c>
      <c r="E70" s="25">
        <f>SUM(F70:G70)</f>
        <v>87539.300000000017</v>
      </c>
      <c r="F70" s="25">
        <f>SUM(F71:F74)</f>
        <v>5703.12</v>
      </c>
      <c r="G70" s="25">
        <f>SUM(G71:G74)</f>
        <v>81836.180000000022</v>
      </c>
      <c r="H70" s="25">
        <f>SUM(I70:J70)</f>
        <v>191933.72999999998</v>
      </c>
      <c r="I70" s="25">
        <f>SUM(I71:I74)</f>
        <v>172047.41999999998</v>
      </c>
      <c r="J70" s="25">
        <f>SUM(J71:J74)</f>
        <v>19886.310000000001</v>
      </c>
      <c r="K70" s="25">
        <f t="shared" si="920"/>
        <v>184271.685</v>
      </c>
      <c r="L70" s="25">
        <f t="shared" si="921"/>
        <v>28359.295000000002</v>
      </c>
      <c r="M70" s="25">
        <f t="shared" ref="M70:N70" si="956">SUM(M71:M74)</f>
        <v>8392.0400000000009</v>
      </c>
      <c r="N70" s="25">
        <f t="shared" si="956"/>
        <v>19967.255000000001</v>
      </c>
      <c r="O70" s="25">
        <f t="shared" si="922"/>
        <v>155912.38999999998</v>
      </c>
      <c r="P70" s="25">
        <f t="shared" ref="P70:Q70" si="957">SUM(P71:P74)</f>
        <v>128526.28999999998</v>
      </c>
      <c r="Q70" s="25">
        <f t="shared" si="957"/>
        <v>27386.1</v>
      </c>
      <c r="R70" s="25">
        <f t="shared" si="923"/>
        <v>344231.70700000005</v>
      </c>
      <c r="S70" s="25">
        <f t="shared" si="924"/>
        <v>103348.73700000002</v>
      </c>
      <c r="T70" s="25">
        <f t="shared" ref="T70:U70" si="958">SUM(T71:T74)</f>
        <v>9943.630000000001</v>
      </c>
      <c r="U70" s="25">
        <f t="shared" si="958"/>
        <v>93405.107000000018</v>
      </c>
      <c r="V70" s="25">
        <f t="shared" si="925"/>
        <v>240882.97</v>
      </c>
      <c r="W70" s="25">
        <f t="shared" ref="W70:X70" si="959">SUM(W71:W74)</f>
        <v>213235.82</v>
      </c>
      <c r="X70" s="25">
        <f t="shared" si="959"/>
        <v>27647.149999999994</v>
      </c>
      <c r="Y70" s="25">
        <f t="shared" ref="Y70" si="960">Z70+AC70</f>
        <v>807976.42200000002</v>
      </c>
      <c r="Z70" s="25">
        <f t="shared" ref="Z70" si="961">SUM(AA70:AB70)</f>
        <v>219247.33200000005</v>
      </c>
      <c r="AA70" s="25">
        <f t="shared" ref="AA70:AB70" si="962">SUM(AA71:AA74)</f>
        <v>24038.79</v>
      </c>
      <c r="AB70" s="25">
        <f t="shared" si="962"/>
        <v>195208.54200000004</v>
      </c>
      <c r="AC70" s="25">
        <f t="shared" ref="AC70" si="963">SUM(AD70:AE70)</f>
        <v>588729.09</v>
      </c>
      <c r="AD70" s="25">
        <f t="shared" ref="AD70:AE70" si="964">SUM(AD71:AD74)</f>
        <v>513809.52999999997</v>
      </c>
      <c r="AE70" s="25">
        <f t="shared" si="964"/>
        <v>74919.56</v>
      </c>
      <c r="AF70" s="25">
        <f t="shared" si="926"/>
        <v>145034.19</v>
      </c>
      <c r="AG70" s="25">
        <f>SUM(AH70:AI70)</f>
        <v>22754.71</v>
      </c>
      <c r="AH70" s="25">
        <f>SUM(AH71:AH74)</f>
        <v>5281.49</v>
      </c>
      <c r="AI70" s="25">
        <f>SUM(AI71:AI74)</f>
        <v>17473.22</v>
      </c>
      <c r="AJ70" s="25">
        <f>SUM(AK70:AL70)</f>
        <v>122279.48000000001</v>
      </c>
      <c r="AK70" s="25">
        <f>SUM(AK71:AK74)</f>
        <v>107502.98000000001</v>
      </c>
      <c r="AL70" s="25">
        <f>SUM(AL71:AL74)</f>
        <v>14776.500000000002</v>
      </c>
      <c r="AM70" s="25">
        <f t="shared" si="927"/>
        <v>304787.59100000001</v>
      </c>
      <c r="AN70" s="25">
        <f t="shared" si="928"/>
        <v>74001.614000000001</v>
      </c>
      <c r="AO70" s="25">
        <f t="shared" ref="AO70:AP70" si="965">SUM(AO71:AO74)</f>
        <v>38717.055999999997</v>
      </c>
      <c r="AP70" s="25">
        <f t="shared" si="965"/>
        <v>35284.558000000005</v>
      </c>
      <c r="AQ70" s="25">
        <f t="shared" si="929"/>
        <v>230785.97700000004</v>
      </c>
      <c r="AR70" s="25">
        <f t="shared" ref="AR70:AS70" si="966">SUM(AR71:AR74)</f>
        <v>197632.04400000002</v>
      </c>
      <c r="AS70" s="25">
        <f t="shared" si="966"/>
        <v>33153.933000000012</v>
      </c>
      <c r="AT70" s="25">
        <f t="shared" si="930"/>
        <v>279533.12899999996</v>
      </c>
      <c r="AU70" s="25">
        <f t="shared" si="931"/>
        <v>92751.298999999999</v>
      </c>
      <c r="AV70" s="25">
        <f t="shared" ref="AV70:AW70" si="967">SUM(AV71:AV74)</f>
        <v>12334.156000000001</v>
      </c>
      <c r="AW70" s="25">
        <f t="shared" si="967"/>
        <v>80417.142999999996</v>
      </c>
      <c r="AX70" s="25">
        <f t="shared" si="932"/>
        <v>186781.83</v>
      </c>
      <c r="AY70" s="25">
        <f t="shared" ref="AY70:AZ70" si="968">SUM(AY71:AY74)</f>
        <v>156156.54999999999</v>
      </c>
      <c r="AZ70" s="25">
        <f t="shared" si="968"/>
        <v>30625.280000000002</v>
      </c>
      <c r="BA70" s="25">
        <f t="shared" si="933"/>
        <v>729354.91</v>
      </c>
      <c r="BB70" s="25">
        <f t="shared" ref="BB70" si="969">SUM(BC70:BD70)</f>
        <v>189507.62299999999</v>
      </c>
      <c r="BC70" s="25">
        <f t="shared" ref="BC70:BD70" si="970">SUM(BC71:BC74)</f>
        <v>56332.701999999997</v>
      </c>
      <c r="BD70" s="25">
        <f t="shared" si="970"/>
        <v>133174.921</v>
      </c>
      <c r="BE70" s="25">
        <f t="shared" ref="BE70" si="971">SUM(BF70:BG70)</f>
        <v>539847.28700000001</v>
      </c>
      <c r="BF70" s="25">
        <f t="shared" ref="BF70:BG70" si="972">SUM(BF71:BF74)</f>
        <v>461291.57400000002</v>
      </c>
      <c r="BG70" s="25">
        <f t="shared" si="972"/>
        <v>78555.713000000018</v>
      </c>
      <c r="BH70" s="25">
        <f t="shared" si="936"/>
        <v>310289.06900000002</v>
      </c>
      <c r="BI70" s="25">
        <f>SUM(BJ70:BK70)</f>
        <v>91685.399000000005</v>
      </c>
      <c r="BJ70" s="25">
        <f>SUM(BJ71:BJ74)</f>
        <v>27890.448</v>
      </c>
      <c r="BK70" s="25">
        <f>SUM(BK71:BK74)</f>
        <v>63794.951000000001</v>
      </c>
      <c r="BL70" s="25">
        <f>SUM(BM70:BN70)</f>
        <v>218603.66999999998</v>
      </c>
      <c r="BM70" s="25">
        <f>SUM(BM71:BM74)</f>
        <v>185539.16999999998</v>
      </c>
      <c r="BN70" s="25">
        <f>SUM(BN71:BN74)</f>
        <v>33064.5</v>
      </c>
      <c r="BO70" s="25">
        <f t="shared" si="937"/>
        <v>354402.90500000003</v>
      </c>
      <c r="BP70" s="25">
        <f t="shared" si="938"/>
        <v>94861.142000000022</v>
      </c>
      <c r="BQ70" s="25">
        <f t="shared" ref="BQ70:BR70" si="973">SUM(BQ71:BQ74)</f>
        <v>9251.3580000000002</v>
      </c>
      <c r="BR70" s="25">
        <f t="shared" si="973"/>
        <v>85609.784000000014</v>
      </c>
      <c r="BS70" s="25">
        <f t="shared" si="939"/>
        <v>259541.76299999998</v>
      </c>
      <c r="BT70" s="25">
        <f t="shared" ref="BT70:BU70" si="974">SUM(BT71:BT74)</f>
        <v>225409.37299999996</v>
      </c>
      <c r="BU70" s="25">
        <f t="shared" si="974"/>
        <v>34132.39</v>
      </c>
      <c r="BV70" s="25">
        <f t="shared" si="940"/>
        <v>283427.57900000003</v>
      </c>
      <c r="BW70" s="25">
        <f t="shared" si="941"/>
        <v>52194.688999999998</v>
      </c>
      <c r="BX70" s="25">
        <f t="shared" ref="BX70:BY70" si="975">SUM(BX71:BX74)</f>
        <v>8422.7429999999986</v>
      </c>
      <c r="BY70" s="25">
        <f t="shared" si="975"/>
        <v>43771.945999999996</v>
      </c>
      <c r="BZ70" s="25">
        <f t="shared" si="942"/>
        <v>231232.89000000004</v>
      </c>
      <c r="CA70" s="25">
        <f t="shared" ref="CA70:CB70" si="976">SUM(CA71:CA74)</f>
        <v>198624.07000000007</v>
      </c>
      <c r="CB70" s="25">
        <f t="shared" si="976"/>
        <v>32608.819999999989</v>
      </c>
      <c r="CC70" s="25">
        <f t="shared" si="943"/>
        <v>948119.55299999996</v>
      </c>
      <c r="CD70" s="25">
        <f t="shared" ref="CD70" si="977">SUM(CE70:CF70)</f>
        <v>238741.22999999998</v>
      </c>
      <c r="CE70" s="25">
        <f t="shared" ref="CE70:CF70" si="978">SUM(CE71:CE74)</f>
        <v>45564.548999999999</v>
      </c>
      <c r="CF70" s="25">
        <f t="shared" si="978"/>
        <v>193176.68099999998</v>
      </c>
      <c r="CG70" s="25">
        <f t="shared" ref="CG70" si="979">SUM(CH70:CI70)</f>
        <v>709378.32299999997</v>
      </c>
      <c r="CH70" s="25">
        <f t="shared" ref="CH70:CI70" si="980">SUM(CH71:CH74)</f>
        <v>609572.61300000001</v>
      </c>
      <c r="CI70" s="25">
        <f t="shared" si="980"/>
        <v>99805.709999999992</v>
      </c>
      <c r="CJ70" s="25">
        <f t="shared" si="946"/>
        <v>0</v>
      </c>
      <c r="CK70" s="25">
        <f>SUM(CL70:CM70)</f>
        <v>0</v>
      </c>
      <c r="CL70" s="25">
        <f>SUM(CL71:CL74)</f>
        <v>0</v>
      </c>
      <c r="CM70" s="25">
        <f>SUM(CM71:CM74)</f>
        <v>0</v>
      </c>
      <c r="CN70" s="25">
        <f>SUM(CO70:CP70)</f>
        <v>0</v>
      </c>
      <c r="CO70" s="25">
        <f>SUM(CO71:CO74)</f>
        <v>0</v>
      </c>
      <c r="CP70" s="25">
        <f>SUM(CP71:CP74)</f>
        <v>0</v>
      </c>
      <c r="CQ70" s="25">
        <f t="shared" si="947"/>
        <v>0</v>
      </c>
      <c r="CR70" s="25">
        <f t="shared" si="948"/>
        <v>0</v>
      </c>
      <c r="CS70" s="25">
        <f t="shared" ref="CS70:CT70" si="981">SUM(CS71:CS74)</f>
        <v>0</v>
      </c>
      <c r="CT70" s="25">
        <f t="shared" si="981"/>
        <v>0</v>
      </c>
      <c r="CU70" s="25">
        <f t="shared" si="949"/>
        <v>0</v>
      </c>
      <c r="CV70" s="25">
        <f t="shared" ref="CV70:CW70" si="982">SUM(CV71:CV74)</f>
        <v>0</v>
      </c>
      <c r="CW70" s="25">
        <f t="shared" si="982"/>
        <v>0</v>
      </c>
      <c r="CX70" s="25">
        <f t="shared" si="950"/>
        <v>0</v>
      </c>
      <c r="CY70" s="25">
        <f t="shared" si="951"/>
        <v>0</v>
      </c>
      <c r="CZ70" s="25">
        <f t="shared" ref="CZ70:DA70" si="983">SUM(CZ71:CZ74)</f>
        <v>0</v>
      </c>
      <c r="DA70" s="25">
        <f t="shared" si="983"/>
        <v>0</v>
      </c>
      <c r="DB70" s="25">
        <f t="shared" si="952"/>
        <v>0</v>
      </c>
      <c r="DC70" s="25">
        <f t="shared" ref="DC70:DD70" si="984">SUM(DC71:DC74)</f>
        <v>0</v>
      </c>
      <c r="DD70" s="25">
        <f t="shared" si="984"/>
        <v>0</v>
      </c>
      <c r="DE70" s="25">
        <f t="shared" si="953"/>
        <v>0</v>
      </c>
      <c r="DF70" s="25">
        <f t="shared" ref="DF70" si="985">SUM(DG70:DH70)</f>
        <v>0</v>
      </c>
      <c r="DG70" s="25">
        <f t="shared" ref="DG70:DH70" si="986">SUM(DG71:DG74)</f>
        <v>0</v>
      </c>
      <c r="DH70" s="25">
        <f t="shared" si="986"/>
        <v>0</v>
      </c>
      <c r="DI70" s="25">
        <f t="shared" ref="DI70" si="987">SUM(DJ70:DK70)</f>
        <v>0</v>
      </c>
      <c r="DJ70" s="25">
        <f t="shared" ref="DJ70:DK70" si="988">SUM(DJ71:DJ74)</f>
        <v>0</v>
      </c>
      <c r="DK70" s="25">
        <f t="shared" si="988"/>
        <v>0</v>
      </c>
      <c r="DL70" s="25">
        <f t="shared" ref="DL70" si="989">DM70+DP70</f>
        <v>2485450.8849999998</v>
      </c>
      <c r="DM70" s="25">
        <f t="shared" ref="DM70" si="990">SUM(DN70:DO70)</f>
        <v>647496.18500000006</v>
      </c>
      <c r="DN70" s="25">
        <f t="shared" ref="DN70:DO70" si="991">SUM(DN71:DN74)</f>
        <v>125936.041</v>
      </c>
      <c r="DO70" s="25">
        <f t="shared" si="991"/>
        <v>521560.14400000009</v>
      </c>
      <c r="DP70" s="25">
        <f t="shared" ref="DP70" si="992">SUM(DQ70:DR70)</f>
        <v>1837954.7</v>
      </c>
      <c r="DQ70" s="25">
        <f t="shared" ref="DQ70:DR70" si="993">SUM(DQ71:DQ74)</f>
        <v>1584673.7169999999</v>
      </c>
      <c r="DR70" s="25">
        <f t="shared" si="993"/>
        <v>253280.98299999998</v>
      </c>
    </row>
    <row r="71" spans="1:122" s="30" customFormat="1" ht="15" customHeight="1" x14ac:dyDescent="0.25">
      <c r="A71" s="46"/>
      <c r="B71" s="75"/>
      <c r="C71" s="57" t="s">
        <v>208</v>
      </c>
      <c r="D71" s="25">
        <f>+E71+H71</f>
        <v>661.7700000000001</v>
      </c>
      <c r="E71" s="25">
        <f>F71+G71</f>
        <v>661.7700000000001</v>
      </c>
      <c r="F71" s="64">
        <v>0</v>
      </c>
      <c r="G71" s="64">
        <v>661.7700000000001</v>
      </c>
      <c r="H71" s="25">
        <f>I71+J71</f>
        <v>0</v>
      </c>
      <c r="I71" s="64">
        <v>0</v>
      </c>
      <c r="J71" s="64">
        <v>0</v>
      </c>
      <c r="K71" s="25">
        <f>+L71+O71</f>
        <v>433.15999999999991</v>
      </c>
      <c r="L71" s="25">
        <f>M71+N71</f>
        <v>433.15999999999991</v>
      </c>
      <c r="M71" s="64">
        <v>0</v>
      </c>
      <c r="N71" s="64">
        <v>433.15999999999991</v>
      </c>
      <c r="O71" s="25">
        <f>P71+Q71</f>
        <v>0</v>
      </c>
      <c r="P71" s="64">
        <v>0</v>
      </c>
      <c r="Q71" s="64">
        <v>0</v>
      </c>
      <c r="R71" s="25">
        <f>+S71+V71</f>
        <v>471.3400000000002</v>
      </c>
      <c r="S71" s="25">
        <f>T71+U71</f>
        <v>471.3400000000002</v>
      </c>
      <c r="T71" s="64">
        <v>0</v>
      </c>
      <c r="U71" s="64">
        <v>471.3400000000002</v>
      </c>
      <c r="V71" s="25">
        <f>W71+X71</f>
        <v>0</v>
      </c>
      <c r="W71" s="64">
        <v>0</v>
      </c>
      <c r="X71" s="64">
        <v>0</v>
      </c>
      <c r="Y71" s="25">
        <f>+Z71+AC71</f>
        <v>1566.2700000000002</v>
      </c>
      <c r="Z71" s="25">
        <f>AA71+AB71</f>
        <v>1566.2700000000002</v>
      </c>
      <c r="AA71" s="64">
        <f t="shared" ref="AA71:AB75" si="994">+F71+M71+T71</f>
        <v>0</v>
      </c>
      <c r="AB71" s="64">
        <f t="shared" si="994"/>
        <v>1566.2700000000002</v>
      </c>
      <c r="AC71" s="25">
        <f>AD71+AE71</f>
        <v>0</v>
      </c>
      <c r="AD71" s="64">
        <f t="shared" ref="AD71:AE75" si="995">+I71+P71+W71</f>
        <v>0</v>
      </c>
      <c r="AE71" s="64">
        <f t="shared" si="995"/>
        <v>0</v>
      </c>
      <c r="AF71" s="25">
        <f>+AG71+AJ71</f>
        <v>427.62000000000006</v>
      </c>
      <c r="AG71" s="25">
        <f>AH71+AI71</f>
        <v>427.62000000000006</v>
      </c>
      <c r="AH71" s="64">
        <v>0</v>
      </c>
      <c r="AI71" s="64">
        <v>427.62000000000006</v>
      </c>
      <c r="AJ71" s="25">
        <f>AK71+AL71</f>
        <v>0</v>
      </c>
      <c r="AK71" s="64">
        <v>0</v>
      </c>
      <c r="AL71" s="64">
        <v>0</v>
      </c>
      <c r="AM71" s="25">
        <f>+AN71+AQ71</f>
        <v>581.9200000000003</v>
      </c>
      <c r="AN71" s="25">
        <f>AO71+AP71</f>
        <v>581.9200000000003</v>
      </c>
      <c r="AO71" s="64">
        <v>0</v>
      </c>
      <c r="AP71" s="64">
        <v>581.9200000000003</v>
      </c>
      <c r="AQ71" s="25">
        <f>AR71+AS71</f>
        <v>0</v>
      </c>
      <c r="AR71" s="64">
        <v>0</v>
      </c>
      <c r="AS71" s="64">
        <v>0</v>
      </c>
      <c r="AT71" s="25">
        <f>+AU71+AX71</f>
        <v>419.45999999999987</v>
      </c>
      <c r="AU71" s="25">
        <f>AV71+AW71</f>
        <v>419.45999999999987</v>
      </c>
      <c r="AV71" s="64">
        <v>0</v>
      </c>
      <c r="AW71" s="64">
        <v>419.45999999999987</v>
      </c>
      <c r="AX71" s="25">
        <f>AY71+AZ71</f>
        <v>0</v>
      </c>
      <c r="AY71" s="64">
        <v>0</v>
      </c>
      <c r="AZ71" s="64">
        <v>0</v>
      </c>
      <c r="BA71" s="25">
        <f>+BB71+BE71</f>
        <v>1429.0000000000002</v>
      </c>
      <c r="BB71" s="25">
        <f>BC71+BD71</f>
        <v>1429.0000000000002</v>
      </c>
      <c r="BC71" s="64">
        <f t="shared" ref="BC71:BD75" si="996">+AH71+AO71+AV71</f>
        <v>0</v>
      </c>
      <c r="BD71" s="64">
        <f t="shared" si="996"/>
        <v>1429.0000000000002</v>
      </c>
      <c r="BE71" s="25">
        <f>BF71+BG71</f>
        <v>0</v>
      </c>
      <c r="BF71" s="64">
        <f t="shared" ref="BF71:BG75" si="997">+AK71+AR71+AY71</f>
        <v>0</v>
      </c>
      <c r="BG71" s="64">
        <f t="shared" si="997"/>
        <v>0</v>
      </c>
      <c r="BH71" s="25">
        <f>+BI71+BL71</f>
        <v>421.63999999999987</v>
      </c>
      <c r="BI71" s="25">
        <f>BJ71+BK71</f>
        <v>421.63999999999987</v>
      </c>
      <c r="BJ71" s="64">
        <v>0</v>
      </c>
      <c r="BK71" s="64">
        <v>421.63999999999987</v>
      </c>
      <c r="BL71" s="25">
        <f>BM71+BN71</f>
        <v>0</v>
      </c>
      <c r="BM71" s="64">
        <v>0</v>
      </c>
      <c r="BN71" s="64">
        <v>0</v>
      </c>
      <c r="BO71" s="25">
        <f>+BP71+BS71</f>
        <v>598.26999999999987</v>
      </c>
      <c r="BP71" s="25">
        <f>BQ71+BR71</f>
        <v>598.26999999999987</v>
      </c>
      <c r="BQ71" s="64">
        <v>0</v>
      </c>
      <c r="BR71" s="64">
        <v>598.26999999999987</v>
      </c>
      <c r="BS71" s="25">
        <f>BT71+BU71</f>
        <v>0</v>
      </c>
      <c r="BT71" s="64">
        <v>0</v>
      </c>
      <c r="BU71" s="64">
        <v>0</v>
      </c>
      <c r="BV71" s="25">
        <f>+BW71+BZ71</f>
        <v>506.08000000000021</v>
      </c>
      <c r="BW71" s="25">
        <f>BX71+BY71</f>
        <v>506.08000000000021</v>
      </c>
      <c r="BX71" s="64">
        <v>0</v>
      </c>
      <c r="BY71" s="64">
        <v>506.08000000000021</v>
      </c>
      <c r="BZ71" s="25">
        <f>CA71+CB71</f>
        <v>0</v>
      </c>
      <c r="CA71" s="64">
        <v>0</v>
      </c>
      <c r="CB71" s="64">
        <v>0</v>
      </c>
      <c r="CC71" s="25">
        <f>+CD71+CG71</f>
        <v>1525.99</v>
      </c>
      <c r="CD71" s="25">
        <f>CE71+CF71</f>
        <v>1525.99</v>
      </c>
      <c r="CE71" s="64">
        <f t="shared" ref="CE71:CF75" si="998">+BJ71+BQ71+BX71</f>
        <v>0</v>
      </c>
      <c r="CF71" s="64">
        <f t="shared" si="998"/>
        <v>1525.99</v>
      </c>
      <c r="CG71" s="25">
        <f>CH71+CI71</f>
        <v>0</v>
      </c>
      <c r="CH71" s="64">
        <f t="shared" ref="CH71:CI75" si="999">+BM71+BT71+CA71</f>
        <v>0</v>
      </c>
      <c r="CI71" s="64">
        <f t="shared" si="999"/>
        <v>0</v>
      </c>
      <c r="CJ71" s="25">
        <f>+CK71+CN71</f>
        <v>0</v>
      </c>
      <c r="CK71" s="25">
        <f>CL71+CM71</f>
        <v>0</v>
      </c>
      <c r="CL71" s="64">
        <v>0</v>
      </c>
      <c r="CM71" s="64">
        <v>0</v>
      </c>
      <c r="CN71" s="25">
        <f>CO71+CP71</f>
        <v>0</v>
      </c>
      <c r="CO71" s="64">
        <v>0</v>
      </c>
      <c r="CP71" s="64">
        <v>0</v>
      </c>
      <c r="CQ71" s="25">
        <f>+CR71+CU71</f>
        <v>0</v>
      </c>
      <c r="CR71" s="25">
        <f>CS71+CT71</f>
        <v>0</v>
      </c>
      <c r="CS71" s="64">
        <v>0</v>
      </c>
      <c r="CT71" s="64">
        <v>0</v>
      </c>
      <c r="CU71" s="25">
        <f>CV71+CW71</f>
        <v>0</v>
      </c>
      <c r="CV71" s="64">
        <v>0</v>
      </c>
      <c r="CW71" s="64">
        <v>0</v>
      </c>
      <c r="CX71" s="25">
        <f>+CY71+DB71</f>
        <v>0</v>
      </c>
      <c r="CY71" s="25">
        <f>CZ71+DA71</f>
        <v>0</v>
      </c>
      <c r="CZ71" s="64">
        <v>0</v>
      </c>
      <c r="DA71" s="64">
        <v>0</v>
      </c>
      <c r="DB71" s="25">
        <f>DC71+DD71</f>
        <v>0</v>
      </c>
      <c r="DC71" s="64">
        <v>0</v>
      </c>
      <c r="DD71" s="64">
        <v>0</v>
      </c>
      <c r="DE71" s="25">
        <f>+DF71+DI71</f>
        <v>0</v>
      </c>
      <c r="DF71" s="25">
        <f>DG71+DH71</f>
        <v>0</v>
      </c>
      <c r="DG71" s="64">
        <f t="shared" ref="DG71:DH75" si="1000">+CL71+CS71+CZ71</f>
        <v>0</v>
      </c>
      <c r="DH71" s="64">
        <f t="shared" si="1000"/>
        <v>0</v>
      </c>
      <c r="DI71" s="25">
        <f>DJ71+DK71</f>
        <v>0</v>
      </c>
      <c r="DJ71" s="64">
        <f t="shared" ref="DJ71:DK75" si="1001">+CO71+CV71+DC71</f>
        <v>0</v>
      </c>
      <c r="DK71" s="64">
        <f t="shared" si="1001"/>
        <v>0</v>
      </c>
      <c r="DL71" s="25">
        <f>+DM71+DP71</f>
        <v>4521.26</v>
      </c>
      <c r="DM71" s="25">
        <f>DN71+DO71</f>
        <v>4521.26</v>
      </c>
      <c r="DN71" s="64">
        <f t="shared" ref="DN71:DO75" si="1002">AA71+BC71+CE71+DG71</f>
        <v>0</v>
      </c>
      <c r="DO71" s="64">
        <f t="shared" si="1002"/>
        <v>4521.26</v>
      </c>
      <c r="DP71" s="25">
        <f>DQ71+DR71</f>
        <v>0</v>
      </c>
      <c r="DQ71" s="64">
        <f t="shared" ref="DQ71:DR75" si="1003">AD71+BF71+CH71+DJ71</f>
        <v>0</v>
      </c>
      <c r="DR71" s="64">
        <f t="shared" si="1003"/>
        <v>0</v>
      </c>
    </row>
    <row r="72" spans="1:122" s="30" customFormat="1" ht="15" customHeight="1" x14ac:dyDescent="0.25">
      <c r="A72" s="46"/>
      <c r="B72" s="75"/>
      <c r="C72" s="57" t="s">
        <v>59</v>
      </c>
      <c r="D72" s="25">
        <f>+E72+H72</f>
        <v>49476.560000000005</v>
      </c>
      <c r="E72" s="25">
        <f>F72+G72</f>
        <v>22036.68</v>
      </c>
      <c r="F72" s="64">
        <v>4841.12</v>
      </c>
      <c r="G72" s="64">
        <v>17195.560000000001</v>
      </c>
      <c r="H72" s="25">
        <f>I72+J72</f>
        <v>27439.880000000005</v>
      </c>
      <c r="I72" s="64">
        <v>27293.880000000005</v>
      </c>
      <c r="J72" s="64">
        <v>146</v>
      </c>
      <c r="K72" s="25">
        <f>+L72+O72</f>
        <v>50759.72</v>
      </c>
      <c r="L72" s="25">
        <f>M72+N72</f>
        <v>21934.99</v>
      </c>
      <c r="M72" s="64">
        <v>7997.04</v>
      </c>
      <c r="N72" s="64">
        <v>13937.95</v>
      </c>
      <c r="O72" s="25">
        <f>P72+Q72</f>
        <v>28824.73</v>
      </c>
      <c r="P72" s="64">
        <v>28618.03</v>
      </c>
      <c r="Q72" s="64">
        <v>206.7</v>
      </c>
      <c r="R72" s="25">
        <f>+S72+V72</f>
        <v>45237.95</v>
      </c>
      <c r="S72" s="25">
        <f>T72+U72</f>
        <v>22099.07</v>
      </c>
      <c r="T72" s="64">
        <v>5403.63</v>
      </c>
      <c r="U72" s="64">
        <v>16695.439999999999</v>
      </c>
      <c r="V72" s="25">
        <f>W72+X72</f>
        <v>23138.879999999997</v>
      </c>
      <c r="W72" s="64">
        <v>22797.96</v>
      </c>
      <c r="X72" s="64">
        <v>340.91999999999996</v>
      </c>
      <c r="Y72" s="25">
        <f>+Z72+AC72</f>
        <v>145474.22999999998</v>
      </c>
      <c r="Z72" s="25">
        <f>AA72+AB72</f>
        <v>66070.739999999991</v>
      </c>
      <c r="AA72" s="64">
        <f t="shared" si="994"/>
        <v>18241.79</v>
      </c>
      <c r="AB72" s="64">
        <f t="shared" si="994"/>
        <v>47828.95</v>
      </c>
      <c r="AC72" s="25">
        <f>AD72+AE72</f>
        <v>79403.489999999991</v>
      </c>
      <c r="AD72" s="64">
        <f t="shared" si="995"/>
        <v>78709.87</v>
      </c>
      <c r="AE72" s="64">
        <f t="shared" si="995"/>
        <v>693.61999999999989</v>
      </c>
      <c r="AF72" s="25">
        <f>+AG72+AJ72</f>
        <v>38932.800000000003</v>
      </c>
      <c r="AG72" s="25">
        <f>AH72+AI72</f>
        <v>20035.09</v>
      </c>
      <c r="AH72" s="64">
        <v>4279.49</v>
      </c>
      <c r="AI72" s="64">
        <v>15755.6</v>
      </c>
      <c r="AJ72" s="25">
        <f>AK72+AL72</f>
        <v>18897.710000000003</v>
      </c>
      <c r="AK72" s="64">
        <v>18739.590000000004</v>
      </c>
      <c r="AL72" s="64">
        <v>158.12</v>
      </c>
      <c r="AM72" s="25">
        <f>+AN72+AQ72</f>
        <v>46093</v>
      </c>
      <c r="AN72" s="25">
        <f>AO72+AP72</f>
        <v>21722.829999999998</v>
      </c>
      <c r="AO72" s="64">
        <v>4219.4799999999996</v>
      </c>
      <c r="AP72" s="64">
        <v>17503.349999999999</v>
      </c>
      <c r="AQ72" s="25">
        <f>AR72+AS72</f>
        <v>24370.170000000006</v>
      </c>
      <c r="AR72" s="64">
        <v>24043.770000000004</v>
      </c>
      <c r="AS72" s="64">
        <v>326.39999999999998</v>
      </c>
      <c r="AT72" s="25">
        <f>+AU72+AX72</f>
        <v>54553.09</v>
      </c>
      <c r="AU72" s="25">
        <f>AV72+AW72</f>
        <v>19484.5</v>
      </c>
      <c r="AV72" s="64">
        <v>6300.7000000000007</v>
      </c>
      <c r="AW72" s="64">
        <v>13183.800000000001</v>
      </c>
      <c r="AX72" s="25">
        <f>AY72+AZ72</f>
        <v>35068.589999999997</v>
      </c>
      <c r="AY72" s="64">
        <v>34501.99</v>
      </c>
      <c r="AZ72" s="64">
        <v>566.6</v>
      </c>
      <c r="BA72" s="25">
        <f>+BB72+BE72</f>
        <v>139578.89000000001</v>
      </c>
      <c r="BB72" s="25">
        <f>BC72+BD72</f>
        <v>61242.42</v>
      </c>
      <c r="BC72" s="64">
        <f t="shared" si="996"/>
        <v>14799.67</v>
      </c>
      <c r="BD72" s="64">
        <f t="shared" si="996"/>
        <v>46442.75</v>
      </c>
      <c r="BE72" s="25">
        <f>BF72+BG72</f>
        <v>78336.47</v>
      </c>
      <c r="BF72" s="64">
        <f t="shared" si="997"/>
        <v>77285.350000000006</v>
      </c>
      <c r="BG72" s="64">
        <f t="shared" si="997"/>
        <v>1051.1199999999999</v>
      </c>
      <c r="BH72" s="25">
        <f>+BI72+BL72</f>
        <v>55335.429999999993</v>
      </c>
      <c r="BI72" s="25">
        <f>BJ72+BK72</f>
        <v>22184.48</v>
      </c>
      <c r="BJ72" s="64">
        <v>8187.7699999999995</v>
      </c>
      <c r="BK72" s="64">
        <v>13996.71</v>
      </c>
      <c r="BL72" s="25">
        <f>BM72+BN72</f>
        <v>33150.949999999997</v>
      </c>
      <c r="BM72" s="64">
        <v>32685.43</v>
      </c>
      <c r="BN72" s="64">
        <v>465.52</v>
      </c>
      <c r="BO72" s="25">
        <f>+BP72+BS72</f>
        <v>57894.149999999994</v>
      </c>
      <c r="BP72" s="25">
        <f>BQ72+BR72</f>
        <v>24434.13</v>
      </c>
      <c r="BQ72" s="64">
        <v>7278.64</v>
      </c>
      <c r="BR72" s="64">
        <v>17155.490000000002</v>
      </c>
      <c r="BS72" s="25">
        <f>BT72+BU72</f>
        <v>33460.019999999997</v>
      </c>
      <c r="BT72" s="64">
        <v>33162.219999999994</v>
      </c>
      <c r="BU72" s="64">
        <v>297.79999999999995</v>
      </c>
      <c r="BV72" s="25">
        <f>+BW72+BZ72</f>
        <v>46307.15</v>
      </c>
      <c r="BW72" s="25">
        <f>BX72+BY72</f>
        <v>18214.579999999998</v>
      </c>
      <c r="BX72" s="64">
        <v>2361.38</v>
      </c>
      <c r="BY72" s="64">
        <v>15853.199999999999</v>
      </c>
      <c r="BZ72" s="25">
        <f>CA72+CB72</f>
        <v>28092.570000000003</v>
      </c>
      <c r="CA72" s="64">
        <v>27877.860000000004</v>
      </c>
      <c r="CB72" s="64">
        <v>214.71</v>
      </c>
      <c r="CC72" s="25">
        <f>+CD72+CG72</f>
        <v>159536.72999999998</v>
      </c>
      <c r="CD72" s="25">
        <f>CE72+CF72</f>
        <v>64833.19</v>
      </c>
      <c r="CE72" s="64">
        <f t="shared" si="998"/>
        <v>17827.79</v>
      </c>
      <c r="CF72" s="64">
        <f t="shared" si="998"/>
        <v>47005.4</v>
      </c>
      <c r="CG72" s="25">
        <f>CH72+CI72</f>
        <v>94703.54</v>
      </c>
      <c r="CH72" s="64">
        <f t="shared" si="999"/>
        <v>93725.51</v>
      </c>
      <c r="CI72" s="64">
        <f t="shared" si="999"/>
        <v>978.03</v>
      </c>
      <c r="CJ72" s="25">
        <f>+CK72+CN72</f>
        <v>0</v>
      </c>
      <c r="CK72" s="25">
        <f>CL72+CM72</f>
        <v>0</v>
      </c>
      <c r="CL72" s="64">
        <v>0</v>
      </c>
      <c r="CM72" s="64">
        <v>0</v>
      </c>
      <c r="CN72" s="25">
        <f>CO72+CP72</f>
        <v>0</v>
      </c>
      <c r="CO72" s="64">
        <v>0</v>
      </c>
      <c r="CP72" s="64">
        <v>0</v>
      </c>
      <c r="CQ72" s="25">
        <f>+CR72+CU72</f>
        <v>0</v>
      </c>
      <c r="CR72" s="25">
        <f>CS72+CT72</f>
        <v>0</v>
      </c>
      <c r="CS72" s="64">
        <v>0</v>
      </c>
      <c r="CT72" s="64">
        <v>0</v>
      </c>
      <c r="CU72" s="25">
        <f>CV72+CW72</f>
        <v>0</v>
      </c>
      <c r="CV72" s="64">
        <v>0</v>
      </c>
      <c r="CW72" s="64">
        <v>0</v>
      </c>
      <c r="CX72" s="25">
        <f>+CY72+DB72</f>
        <v>0</v>
      </c>
      <c r="CY72" s="25">
        <f>CZ72+DA72</f>
        <v>0</v>
      </c>
      <c r="CZ72" s="64">
        <v>0</v>
      </c>
      <c r="DA72" s="64">
        <v>0</v>
      </c>
      <c r="DB72" s="25">
        <f>DC72+DD72</f>
        <v>0</v>
      </c>
      <c r="DC72" s="64">
        <v>0</v>
      </c>
      <c r="DD72" s="64">
        <v>0</v>
      </c>
      <c r="DE72" s="25">
        <f>+DF72+DI72</f>
        <v>0</v>
      </c>
      <c r="DF72" s="25">
        <f>DG72+DH72</f>
        <v>0</v>
      </c>
      <c r="DG72" s="64">
        <f t="shared" si="1000"/>
        <v>0</v>
      </c>
      <c r="DH72" s="64">
        <f t="shared" si="1000"/>
        <v>0</v>
      </c>
      <c r="DI72" s="25">
        <f>DJ72+DK72</f>
        <v>0</v>
      </c>
      <c r="DJ72" s="64">
        <f t="shared" si="1001"/>
        <v>0</v>
      </c>
      <c r="DK72" s="64">
        <f t="shared" si="1001"/>
        <v>0</v>
      </c>
      <c r="DL72" s="25">
        <f>+DM72+DP72</f>
        <v>444589.85</v>
      </c>
      <c r="DM72" s="25">
        <f>DN72+DO72</f>
        <v>192146.35</v>
      </c>
      <c r="DN72" s="64">
        <f t="shared" si="1002"/>
        <v>50869.25</v>
      </c>
      <c r="DO72" s="64">
        <f t="shared" si="1002"/>
        <v>141277.1</v>
      </c>
      <c r="DP72" s="25">
        <f>DQ72+DR72</f>
        <v>252443.49999999997</v>
      </c>
      <c r="DQ72" s="64">
        <f t="shared" si="1003"/>
        <v>249720.72999999998</v>
      </c>
      <c r="DR72" s="64">
        <f t="shared" si="1003"/>
        <v>2722.7699999999995</v>
      </c>
    </row>
    <row r="73" spans="1:122" s="30" customFormat="1" ht="15" customHeight="1" x14ac:dyDescent="0.25">
      <c r="A73" s="46"/>
      <c r="B73" s="75"/>
      <c r="C73" s="57" t="s">
        <v>60</v>
      </c>
      <c r="D73" s="25">
        <f>+E73+H73</f>
        <v>103993.84999999999</v>
      </c>
      <c r="E73" s="25">
        <f>F73+G73</f>
        <v>0</v>
      </c>
      <c r="F73" s="64">
        <v>0</v>
      </c>
      <c r="G73" s="64">
        <v>0</v>
      </c>
      <c r="H73" s="25">
        <f>I73+J73</f>
        <v>103993.84999999999</v>
      </c>
      <c r="I73" s="64">
        <v>84253.54</v>
      </c>
      <c r="J73" s="64">
        <v>19740.310000000001</v>
      </c>
      <c r="K73" s="25">
        <f>+L73+O73</f>
        <v>118087.65999999997</v>
      </c>
      <c r="L73" s="25">
        <f>M73+N73</f>
        <v>0</v>
      </c>
      <c r="M73" s="64">
        <v>0</v>
      </c>
      <c r="N73" s="64">
        <v>0</v>
      </c>
      <c r="O73" s="25">
        <f>P73+Q73</f>
        <v>118087.65999999997</v>
      </c>
      <c r="P73" s="64">
        <v>90908.25999999998</v>
      </c>
      <c r="Q73" s="64">
        <v>27179.399999999998</v>
      </c>
      <c r="R73" s="25">
        <f>+S73+V73</f>
        <v>133774.94999999998</v>
      </c>
      <c r="S73" s="25">
        <f>T73+U73</f>
        <v>0</v>
      </c>
      <c r="T73" s="64">
        <v>0</v>
      </c>
      <c r="U73" s="64">
        <v>0</v>
      </c>
      <c r="V73" s="25">
        <f>W73+X73</f>
        <v>133774.94999999998</v>
      </c>
      <c r="W73" s="64">
        <v>106608.71999999999</v>
      </c>
      <c r="X73" s="64">
        <v>27166.229999999996</v>
      </c>
      <c r="Y73" s="25">
        <f>+Z73+AC73</f>
        <v>355856.45999999996</v>
      </c>
      <c r="Z73" s="25">
        <f>AA73+AB73</f>
        <v>0</v>
      </c>
      <c r="AA73" s="64">
        <f t="shared" si="994"/>
        <v>0</v>
      </c>
      <c r="AB73" s="64">
        <f t="shared" si="994"/>
        <v>0</v>
      </c>
      <c r="AC73" s="25">
        <f>AD73+AE73</f>
        <v>355856.45999999996</v>
      </c>
      <c r="AD73" s="64">
        <f t="shared" si="995"/>
        <v>281770.51999999996</v>
      </c>
      <c r="AE73" s="64">
        <f t="shared" si="995"/>
        <v>74085.94</v>
      </c>
      <c r="AF73" s="25">
        <f>+AG73+AJ73</f>
        <v>103381.77</v>
      </c>
      <c r="AG73" s="25">
        <f>AH73+AI73</f>
        <v>0</v>
      </c>
      <c r="AH73" s="64">
        <v>0</v>
      </c>
      <c r="AI73" s="64">
        <v>0</v>
      </c>
      <c r="AJ73" s="25">
        <f>AK73+AL73</f>
        <v>103381.77</v>
      </c>
      <c r="AK73" s="64">
        <v>88763.39</v>
      </c>
      <c r="AL73" s="64">
        <v>14618.380000000001</v>
      </c>
      <c r="AM73" s="25">
        <f>+AN73+AQ73</f>
        <v>156734.26</v>
      </c>
      <c r="AN73" s="25">
        <f>AO73+AP73</f>
        <v>0</v>
      </c>
      <c r="AO73" s="64">
        <v>0</v>
      </c>
      <c r="AP73" s="64">
        <v>0</v>
      </c>
      <c r="AQ73" s="25">
        <f>AR73+AS73</f>
        <v>156734.26</v>
      </c>
      <c r="AR73" s="64">
        <v>123935.00000000001</v>
      </c>
      <c r="AS73" s="64">
        <v>32799.260000000009</v>
      </c>
      <c r="AT73" s="25">
        <f>+AU73+AX73</f>
        <v>151713.24</v>
      </c>
      <c r="AU73" s="25">
        <f>AV73+AW73</f>
        <v>0</v>
      </c>
      <c r="AV73" s="64">
        <v>0</v>
      </c>
      <c r="AW73" s="64">
        <v>0</v>
      </c>
      <c r="AX73" s="25">
        <f>AY73+AZ73</f>
        <v>151713.24</v>
      </c>
      <c r="AY73" s="64">
        <v>121654.56</v>
      </c>
      <c r="AZ73" s="64">
        <v>30058.680000000004</v>
      </c>
      <c r="BA73" s="25">
        <f>+BB73+BE73</f>
        <v>411829.27</v>
      </c>
      <c r="BB73" s="25">
        <f>BC73+BD73</f>
        <v>0</v>
      </c>
      <c r="BC73" s="64">
        <f t="shared" si="996"/>
        <v>0</v>
      </c>
      <c r="BD73" s="64">
        <f t="shared" si="996"/>
        <v>0</v>
      </c>
      <c r="BE73" s="25">
        <f>BF73+BG73</f>
        <v>411829.27</v>
      </c>
      <c r="BF73" s="64">
        <f t="shared" si="997"/>
        <v>334352.95</v>
      </c>
      <c r="BG73" s="64">
        <f t="shared" si="997"/>
        <v>77476.320000000022</v>
      </c>
      <c r="BH73" s="25">
        <f>+BI73+BL73</f>
        <v>151798.72</v>
      </c>
      <c r="BI73" s="25">
        <f>BJ73+BK73</f>
        <v>0</v>
      </c>
      <c r="BJ73" s="64">
        <v>0</v>
      </c>
      <c r="BK73" s="64">
        <v>0</v>
      </c>
      <c r="BL73" s="25">
        <f>BM73+BN73</f>
        <v>151798.72</v>
      </c>
      <c r="BM73" s="64">
        <v>119199.73999999999</v>
      </c>
      <c r="BN73" s="64">
        <v>32598.98</v>
      </c>
      <c r="BO73" s="25">
        <f>+BP73+BS73</f>
        <v>161751.74099999995</v>
      </c>
      <c r="BP73" s="25">
        <f>BQ73+BR73</f>
        <v>0</v>
      </c>
      <c r="BQ73" s="64">
        <v>0</v>
      </c>
      <c r="BR73" s="64">
        <v>0</v>
      </c>
      <c r="BS73" s="25">
        <f>BT73+BU73</f>
        <v>161751.74099999995</v>
      </c>
      <c r="BT73" s="64">
        <v>127917.15099999995</v>
      </c>
      <c r="BU73" s="64">
        <v>33834.589999999997</v>
      </c>
      <c r="BV73" s="25">
        <f>+BW73+BZ73</f>
        <v>177978.15000000002</v>
      </c>
      <c r="BW73" s="25">
        <f>BX73+BY73</f>
        <v>0</v>
      </c>
      <c r="BX73" s="64">
        <v>0</v>
      </c>
      <c r="BY73" s="64">
        <v>0</v>
      </c>
      <c r="BZ73" s="25">
        <f>CA73+CB73</f>
        <v>177978.15000000002</v>
      </c>
      <c r="CA73" s="64">
        <v>145591.14000000004</v>
      </c>
      <c r="CB73" s="64">
        <v>32387.009999999991</v>
      </c>
      <c r="CC73" s="25">
        <f>+CD73+CG73</f>
        <v>491528.61099999992</v>
      </c>
      <c r="CD73" s="25">
        <f>CE73+CF73</f>
        <v>0</v>
      </c>
      <c r="CE73" s="64">
        <f t="shared" si="998"/>
        <v>0</v>
      </c>
      <c r="CF73" s="64">
        <f t="shared" si="998"/>
        <v>0</v>
      </c>
      <c r="CG73" s="25">
        <f>CH73+CI73</f>
        <v>491528.61099999992</v>
      </c>
      <c r="CH73" s="64">
        <f t="shared" si="999"/>
        <v>392708.03099999996</v>
      </c>
      <c r="CI73" s="64">
        <f t="shared" si="999"/>
        <v>98820.579999999987</v>
      </c>
      <c r="CJ73" s="25">
        <f>+CK73+CN73</f>
        <v>0</v>
      </c>
      <c r="CK73" s="25">
        <f>CL73+CM73</f>
        <v>0</v>
      </c>
      <c r="CL73" s="64">
        <v>0</v>
      </c>
      <c r="CM73" s="64">
        <v>0</v>
      </c>
      <c r="CN73" s="25">
        <f>CO73+CP73</f>
        <v>0</v>
      </c>
      <c r="CO73" s="64">
        <v>0</v>
      </c>
      <c r="CP73" s="64">
        <v>0</v>
      </c>
      <c r="CQ73" s="25">
        <f>+CR73+CU73</f>
        <v>0</v>
      </c>
      <c r="CR73" s="25">
        <f>CS73+CT73</f>
        <v>0</v>
      </c>
      <c r="CS73" s="64">
        <v>0</v>
      </c>
      <c r="CT73" s="64">
        <v>0</v>
      </c>
      <c r="CU73" s="25">
        <f>CV73+CW73</f>
        <v>0</v>
      </c>
      <c r="CV73" s="64">
        <v>0</v>
      </c>
      <c r="CW73" s="64">
        <v>0</v>
      </c>
      <c r="CX73" s="25">
        <f>+CY73+DB73</f>
        <v>0</v>
      </c>
      <c r="CY73" s="25">
        <f>CZ73+DA73</f>
        <v>0</v>
      </c>
      <c r="CZ73" s="64">
        <v>0</v>
      </c>
      <c r="DA73" s="64">
        <v>0</v>
      </c>
      <c r="DB73" s="25">
        <f>DC73+DD73</f>
        <v>0</v>
      </c>
      <c r="DC73" s="64">
        <v>0</v>
      </c>
      <c r="DD73" s="64">
        <v>0</v>
      </c>
      <c r="DE73" s="25">
        <f>+DF73+DI73</f>
        <v>0</v>
      </c>
      <c r="DF73" s="25">
        <f>DG73+DH73</f>
        <v>0</v>
      </c>
      <c r="DG73" s="64">
        <f t="shared" si="1000"/>
        <v>0</v>
      </c>
      <c r="DH73" s="64">
        <f t="shared" si="1000"/>
        <v>0</v>
      </c>
      <c r="DI73" s="25">
        <f>DJ73+DK73</f>
        <v>0</v>
      </c>
      <c r="DJ73" s="64">
        <f t="shared" si="1001"/>
        <v>0</v>
      </c>
      <c r="DK73" s="64">
        <f t="shared" si="1001"/>
        <v>0</v>
      </c>
      <c r="DL73" s="25">
        <f>+DM73+DP73</f>
        <v>1259214.341</v>
      </c>
      <c r="DM73" s="25">
        <f>DN73+DO73</f>
        <v>0</v>
      </c>
      <c r="DN73" s="64">
        <f t="shared" si="1002"/>
        <v>0</v>
      </c>
      <c r="DO73" s="64">
        <f t="shared" si="1002"/>
        <v>0</v>
      </c>
      <c r="DP73" s="25">
        <f>DQ73+DR73</f>
        <v>1259214.341</v>
      </c>
      <c r="DQ73" s="64">
        <f t="shared" si="1003"/>
        <v>1008831.5009999999</v>
      </c>
      <c r="DR73" s="64">
        <f t="shared" si="1003"/>
        <v>250382.84</v>
      </c>
    </row>
    <row r="74" spans="1:122" s="30" customFormat="1" ht="15" customHeight="1" x14ac:dyDescent="0.25">
      <c r="A74" s="46"/>
      <c r="B74" s="75"/>
      <c r="C74" s="57" t="s">
        <v>61</v>
      </c>
      <c r="D74" s="25">
        <f>+E74+H74</f>
        <v>125340.85000000002</v>
      </c>
      <c r="E74" s="25">
        <f>F74+G74</f>
        <v>64840.85000000002</v>
      </c>
      <c r="F74" s="64">
        <v>862</v>
      </c>
      <c r="G74" s="64">
        <v>63978.85000000002</v>
      </c>
      <c r="H74" s="25">
        <f>I74+J74</f>
        <v>60500</v>
      </c>
      <c r="I74" s="64">
        <v>60500</v>
      </c>
      <c r="J74" s="64">
        <v>0</v>
      </c>
      <c r="K74" s="25">
        <f>+L74+O74</f>
        <v>14991.145</v>
      </c>
      <c r="L74" s="25">
        <f>M74+N74</f>
        <v>5991.1450000000004</v>
      </c>
      <c r="M74" s="64">
        <v>395</v>
      </c>
      <c r="N74" s="64">
        <v>5596.1450000000004</v>
      </c>
      <c r="O74" s="25">
        <f>P74+Q74</f>
        <v>9000</v>
      </c>
      <c r="P74" s="64">
        <v>9000</v>
      </c>
      <c r="Q74" s="64">
        <v>0</v>
      </c>
      <c r="R74" s="25">
        <f>+S74+V74</f>
        <v>164747.467</v>
      </c>
      <c r="S74" s="25">
        <f>T74+U74</f>
        <v>80778.327000000019</v>
      </c>
      <c r="T74" s="64">
        <v>4540</v>
      </c>
      <c r="U74" s="64">
        <v>76238.327000000019</v>
      </c>
      <c r="V74" s="25">
        <f>W74+X74</f>
        <v>83969.14</v>
      </c>
      <c r="W74" s="64">
        <v>83829.14</v>
      </c>
      <c r="X74" s="64">
        <v>140</v>
      </c>
      <c r="Y74" s="25">
        <f>+Z74+AC74</f>
        <v>305079.46200000006</v>
      </c>
      <c r="Z74" s="25">
        <f>AA74+AB74</f>
        <v>151610.32200000004</v>
      </c>
      <c r="AA74" s="64">
        <f t="shared" si="994"/>
        <v>5797</v>
      </c>
      <c r="AB74" s="64">
        <f t="shared" si="994"/>
        <v>145813.32200000004</v>
      </c>
      <c r="AC74" s="25">
        <f>AD74+AE74</f>
        <v>153469.14000000001</v>
      </c>
      <c r="AD74" s="64">
        <f t="shared" si="995"/>
        <v>153329.14000000001</v>
      </c>
      <c r="AE74" s="64">
        <f t="shared" si="995"/>
        <v>140</v>
      </c>
      <c r="AF74" s="25">
        <f>+AG74+AJ74</f>
        <v>2292</v>
      </c>
      <c r="AG74" s="25">
        <f>AH74+AI74</f>
        <v>2292</v>
      </c>
      <c r="AH74" s="64">
        <v>1002</v>
      </c>
      <c r="AI74" s="64">
        <v>1290</v>
      </c>
      <c r="AJ74" s="25">
        <f>AK74+AL74</f>
        <v>0</v>
      </c>
      <c r="AK74" s="64">
        <v>0</v>
      </c>
      <c r="AL74" s="64">
        <v>0</v>
      </c>
      <c r="AM74" s="25">
        <f>+AN74+AQ74</f>
        <v>101378.41099999999</v>
      </c>
      <c r="AN74" s="25">
        <f>AO74+AP74</f>
        <v>51696.864000000001</v>
      </c>
      <c r="AO74" s="64">
        <v>34497.576000000001</v>
      </c>
      <c r="AP74" s="64">
        <v>17199.288</v>
      </c>
      <c r="AQ74" s="25">
        <f>AR74+AS74</f>
        <v>49681.546999999999</v>
      </c>
      <c r="AR74" s="64">
        <v>49653.273999999998</v>
      </c>
      <c r="AS74" s="64">
        <v>28.273</v>
      </c>
      <c r="AT74" s="25">
        <f>+AU74+AX74</f>
        <v>72847.339000000007</v>
      </c>
      <c r="AU74" s="25">
        <f>AV74+AW74</f>
        <v>72847.339000000007</v>
      </c>
      <c r="AV74" s="64">
        <v>6033.4560000000001</v>
      </c>
      <c r="AW74" s="64">
        <v>66813.883000000002</v>
      </c>
      <c r="AX74" s="25">
        <f>AY74+AZ74</f>
        <v>0</v>
      </c>
      <c r="AY74" s="64">
        <v>0</v>
      </c>
      <c r="AZ74" s="64">
        <v>0</v>
      </c>
      <c r="BA74" s="25">
        <f>+BB74+BE74</f>
        <v>176517.75</v>
      </c>
      <c r="BB74" s="25">
        <f>BC74+BD74</f>
        <v>126836.20300000001</v>
      </c>
      <c r="BC74" s="64">
        <f t="shared" si="996"/>
        <v>41533.031999999999</v>
      </c>
      <c r="BD74" s="64">
        <f t="shared" si="996"/>
        <v>85303.171000000002</v>
      </c>
      <c r="BE74" s="25">
        <f>BF74+BG74</f>
        <v>49681.546999999999</v>
      </c>
      <c r="BF74" s="64">
        <f t="shared" si="997"/>
        <v>49653.273999999998</v>
      </c>
      <c r="BG74" s="64">
        <f t="shared" si="997"/>
        <v>28.273</v>
      </c>
      <c r="BH74" s="25">
        <f>+BI74+BL74</f>
        <v>102733.27900000001</v>
      </c>
      <c r="BI74" s="25">
        <f>BJ74+BK74</f>
        <v>69079.27900000001</v>
      </c>
      <c r="BJ74" s="64">
        <v>19702.678</v>
      </c>
      <c r="BK74" s="64">
        <v>49376.601000000002</v>
      </c>
      <c r="BL74" s="25">
        <f>BM74+BN74</f>
        <v>33654</v>
      </c>
      <c r="BM74" s="64">
        <v>33654</v>
      </c>
      <c r="BN74" s="64">
        <v>0</v>
      </c>
      <c r="BO74" s="25">
        <f>+BP74+BS74</f>
        <v>134158.74400000001</v>
      </c>
      <c r="BP74" s="25">
        <f>BQ74+BR74</f>
        <v>69828.741999999998</v>
      </c>
      <c r="BQ74" s="64">
        <v>1972.7179999999998</v>
      </c>
      <c r="BR74" s="64">
        <v>67856.024000000005</v>
      </c>
      <c r="BS74" s="25">
        <f>BT74+BU74</f>
        <v>64330.002</v>
      </c>
      <c r="BT74" s="64">
        <v>64330.002</v>
      </c>
      <c r="BU74" s="64">
        <v>0</v>
      </c>
      <c r="BV74" s="25">
        <f>+BW74+BZ74</f>
        <v>58636.199000000001</v>
      </c>
      <c r="BW74" s="25">
        <f>BX74+BY74</f>
        <v>33474.029000000002</v>
      </c>
      <c r="BX74" s="64">
        <v>6061.3629999999994</v>
      </c>
      <c r="BY74" s="64">
        <v>27412.666000000001</v>
      </c>
      <c r="BZ74" s="25">
        <f>CA74+CB74</f>
        <v>25162.17</v>
      </c>
      <c r="CA74" s="64">
        <v>25155.07</v>
      </c>
      <c r="CB74" s="64">
        <v>7.1</v>
      </c>
      <c r="CC74" s="25">
        <f>+CD74+CG74</f>
        <v>295528.22200000001</v>
      </c>
      <c r="CD74" s="25">
        <f>CE74+CF74</f>
        <v>172382.05</v>
      </c>
      <c r="CE74" s="64">
        <f t="shared" si="998"/>
        <v>27736.758999999998</v>
      </c>
      <c r="CF74" s="64">
        <f t="shared" si="998"/>
        <v>144645.291</v>
      </c>
      <c r="CG74" s="25">
        <f>CH74+CI74</f>
        <v>123146.17200000002</v>
      </c>
      <c r="CH74" s="64">
        <f t="shared" si="999"/>
        <v>123139.07200000001</v>
      </c>
      <c r="CI74" s="64">
        <f t="shared" si="999"/>
        <v>7.1</v>
      </c>
      <c r="CJ74" s="25">
        <f>+CK74+CN74</f>
        <v>0</v>
      </c>
      <c r="CK74" s="25">
        <f>CL74+CM74</f>
        <v>0</v>
      </c>
      <c r="CL74" s="64">
        <v>0</v>
      </c>
      <c r="CM74" s="64">
        <v>0</v>
      </c>
      <c r="CN74" s="25">
        <f>CO74+CP74</f>
        <v>0</v>
      </c>
      <c r="CO74" s="64">
        <v>0</v>
      </c>
      <c r="CP74" s="64">
        <v>0</v>
      </c>
      <c r="CQ74" s="25">
        <f>+CR74+CU74</f>
        <v>0</v>
      </c>
      <c r="CR74" s="25">
        <f>CS74+CT74</f>
        <v>0</v>
      </c>
      <c r="CS74" s="64">
        <v>0</v>
      </c>
      <c r="CT74" s="64">
        <v>0</v>
      </c>
      <c r="CU74" s="25">
        <f>CV74+CW74</f>
        <v>0</v>
      </c>
      <c r="CV74" s="64">
        <v>0</v>
      </c>
      <c r="CW74" s="64">
        <v>0</v>
      </c>
      <c r="CX74" s="25">
        <f>+CY74+DB74</f>
        <v>0</v>
      </c>
      <c r="CY74" s="25">
        <f>CZ74+DA74</f>
        <v>0</v>
      </c>
      <c r="CZ74" s="64">
        <v>0</v>
      </c>
      <c r="DA74" s="64">
        <v>0</v>
      </c>
      <c r="DB74" s="25">
        <f>DC74+DD74</f>
        <v>0</v>
      </c>
      <c r="DC74" s="64">
        <v>0</v>
      </c>
      <c r="DD74" s="64">
        <v>0</v>
      </c>
      <c r="DE74" s="25">
        <f>+DF74+DI74</f>
        <v>0</v>
      </c>
      <c r="DF74" s="25">
        <f>DG74+DH74</f>
        <v>0</v>
      </c>
      <c r="DG74" s="64">
        <f t="shared" si="1000"/>
        <v>0</v>
      </c>
      <c r="DH74" s="64">
        <f t="shared" si="1000"/>
        <v>0</v>
      </c>
      <c r="DI74" s="25">
        <f>DJ74+DK74</f>
        <v>0</v>
      </c>
      <c r="DJ74" s="64">
        <f t="shared" si="1001"/>
        <v>0</v>
      </c>
      <c r="DK74" s="64">
        <f t="shared" si="1001"/>
        <v>0</v>
      </c>
      <c r="DL74" s="25">
        <f>+DM74+DP74</f>
        <v>777125.43400000012</v>
      </c>
      <c r="DM74" s="25">
        <f>DN74+DO74</f>
        <v>450828.57500000007</v>
      </c>
      <c r="DN74" s="64">
        <f t="shared" si="1002"/>
        <v>75066.790999999997</v>
      </c>
      <c r="DO74" s="64">
        <f t="shared" si="1002"/>
        <v>375761.78400000004</v>
      </c>
      <c r="DP74" s="25">
        <f>DQ74+DR74</f>
        <v>326296.85900000005</v>
      </c>
      <c r="DQ74" s="64">
        <f t="shared" si="1003"/>
        <v>326121.48600000003</v>
      </c>
      <c r="DR74" s="64">
        <f t="shared" si="1003"/>
        <v>175.37299999999999</v>
      </c>
    </row>
    <row r="75" spans="1:122" s="30" customFormat="1" ht="15" customHeight="1" x14ac:dyDescent="0.25">
      <c r="A75" s="46"/>
      <c r="B75" s="75"/>
      <c r="C75" s="93" t="s">
        <v>254</v>
      </c>
      <c r="D75" s="25">
        <f>+E75+H75</f>
        <v>31806.329999999998</v>
      </c>
      <c r="E75" s="25">
        <f>F75+G75</f>
        <v>31806.329999999998</v>
      </c>
      <c r="F75" s="64">
        <v>16870.079999999998</v>
      </c>
      <c r="G75" s="64">
        <v>14936.25</v>
      </c>
      <c r="H75" s="25">
        <f>I75+J75</f>
        <v>0</v>
      </c>
      <c r="I75" s="64">
        <v>0</v>
      </c>
      <c r="J75" s="64">
        <v>0</v>
      </c>
      <c r="K75" s="25">
        <f>+L75+O75</f>
        <v>10616.15</v>
      </c>
      <c r="L75" s="25">
        <f>M75+N75</f>
        <v>10616.15</v>
      </c>
      <c r="M75" s="64">
        <v>158.55000000000001</v>
      </c>
      <c r="N75" s="64">
        <v>10457.6</v>
      </c>
      <c r="O75" s="25">
        <f>P75+Q75</f>
        <v>0</v>
      </c>
      <c r="P75" s="64">
        <v>0</v>
      </c>
      <c r="Q75" s="64">
        <v>0</v>
      </c>
      <c r="R75" s="25">
        <f>+S75+V75</f>
        <v>3313.4700000000003</v>
      </c>
      <c r="S75" s="25">
        <f>T75+U75</f>
        <v>3313.4700000000003</v>
      </c>
      <c r="T75" s="64">
        <v>14.88</v>
      </c>
      <c r="U75" s="64">
        <v>3298.59</v>
      </c>
      <c r="V75" s="25">
        <f>W75+X75</f>
        <v>0</v>
      </c>
      <c r="W75" s="64">
        <v>0</v>
      </c>
      <c r="X75" s="64">
        <v>0</v>
      </c>
      <c r="Y75" s="25">
        <f>+Z75+AC75</f>
        <v>45735.95</v>
      </c>
      <c r="Z75" s="25">
        <f>AA75+AB75</f>
        <v>45735.95</v>
      </c>
      <c r="AA75" s="64">
        <f t="shared" si="994"/>
        <v>17043.509999999998</v>
      </c>
      <c r="AB75" s="64">
        <f t="shared" si="994"/>
        <v>28692.44</v>
      </c>
      <c r="AC75" s="25">
        <f>AD75+AE75</f>
        <v>0</v>
      </c>
      <c r="AD75" s="64">
        <f t="shared" si="995"/>
        <v>0</v>
      </c>
      <c r="AE75" s="64">
        <f t="shared" si="995"/>
        <v>0</v>
      </c>
      <c r="AF75" s="25">
        <f>+AG75+AJ75</f>
        <v>7555.8200000000006</v>
      </c>
      <c r="AG75" s="25">
        <f>AH75+AI75</f>
        <v>7555.8200000000006</v>
      </c>
      <c r="AH75" s="64">
        <v>5.0199999999999996</v>
      </c>
      <c r="AI75" s="64">
        <v>7550.8</v>
      </c>
      <c r="AJ75" s="25">
        <f>AK75+AL75</f>
        <v>0</v>
      </c>
      <c r="AK75" s="64">
        <v>0</v>
      </c>
      <c r="AL75" s="64">
        <v>0</v>
      </c>
      <c r="AM75" s="25">
        <f>+AN75+AQ75</f>
        <v>15181.82</v>
      </c>
      <c r="AN75" s="25">
        <f>AO75+AP75</f>
        <v>15181.82</v>
      </c>
      <c r="AO75" s="64">
        <v>113.25</v>
      </c>
      <c r="AP75" s="64">
        <v>15068.57</v>
      </c>
      <c r="AQ75" s="25">
        <f>AR75+AS75</f>
        <v>0</v>
      </c>
      <c r="AR75" s="64">
        <v>0</v>
      </c>
      <c r="AS75" s="64">
        <v>0</v>
      </c>
      <c r="AT75" s="25">
        <f>+AU75+AX75</f>
        <v>16549.62</v>
      </c>
      <c r="AU75" s="25">
        <f>AV75+AW75</f>
        <v>16549.62</v>
      </c>
      <c r="AV75" s="64">
        <v>83.7</v>
      </c>
      <c r="AW75" s="64">
        <v>16465.919999999998</v>
      </c>
      <c r="AX75" s="25">
        <f>AY75+AZ75</f>
        <v>0</v>
      </c>
      <c r="AY75" s="64">
        <v>0</v>
      </c>
      <c r="AZ75" s="64">
        <v>0</v>
      </c>
      <c r="BA75" s="25">
        <f>+BB75+BE75</f>
        <v>39287.259999999995</v>
      </c>
      <c r="BB75" s="25">
        <f>BC75+BD75</f>
        <v>39287.259999999995</v>
      </c>
      <c r="BC75" s="64">
        <f t="shared" si="996"/>
        <v>201.97</v>
      </c>
      <c r="BD75" s="64">
        <f t="shared" si="996"/>
        <v>39085.289999999994</v>
      </c>
      <c r="BE75" s="25">
        <f>BF75+BG75</f>
        <v>0</v>
      </c>
      <c r="BF75" s="64">
        <f t="shared" si="997"/>
        <v>0</v>
      </c>
      <c r="BG75" s="64">
        <f t="shared" si="997"/>
        <v>0</v>
      </c>
      <c r="BH75" s="25">
        <f>+BI75+BL75</f>
        <v>13853.400000000001</v>
      </c>
      <c r="BI75" s="25">
        <f>BJ75+BK75</f>
        <v>13853.400000000001</v>
      </c>
      <c r="BJ75" s="64">
        <v>0</v>
      </c>
      <c r="BK75" s="64">
        <v>13853.400000000001</v>
      </c>
      <c r="BL75" s="25">
        <f>BM75+BN75</f>
        <v>0</v>
      </c>
      <c r="BM75" s="64">
        <v>0</v>
      </c>
      <c r="BN75" s="64">
        <v>0</v>
      </c>
      <c r="BO75" s="25">
        <f>+BP75+BS75</f>
        <v>11176.73</v>
      </c>
      <c r="BP75" s="25">
        <f>BQ75+BR75</f>
        <v>11176.73</v>
      </c>
      <c r="BQ75" s="64">
        <v>132.75</v>
      </c>
      <c r="BR75" s="64">
        <v>11043.98</v>
      </c>
      <c r="BS75" s="25">
        <f>BT75+BU75</f>
        <v>0</v>
      </c>
      <c r="BT75" s="64">
        <v>0</v>
      </c>
      <c r="BU75" s="64">
        <v>0</v>
      </c>
      <c r="BV75" s="25">
        <f>+BW75+BZ75</f>
        <v>14464.95</v>
      </c>
      <c r="BW75" s="25">
        <f>BX75+BY75</f>
        <v>14464.95</v>
      </c>
      <c r="BX75" s="64">
        <v>181.25</v>
      </c>
      <c r="BY75" s="64">
        <v>14283.7</v>
      </c>
      <c r="BZ75" s="25">
        <f>CA75+CB75</f>
        <v>0</v>
      </c>
      <c r="CA75" s="64">
        <v>0</v>
      </c>
      <c r="CB75" s="64">
        <v>0</v>
      </c>
      <c r="CC75" s="25">
        <f>+CD75+CG75</f>
        <v>39495.08</v>
      </c>
      <c r="CD75" s="25">
        <f>CE75+CF75</f>
        <v>39495.08</v>
      </c>
      <c r="CE75" s="64">
        <f t="shared" si="998"/>
        <v>314</v>
      </c>
      <c r="CF75" s="64">
        <f t="shared" si="998"/>
        <v>39181.08</v>
      </c>
      <c r="CG75" s="25">
        <f>CH75+CI75</f>
        <v>0</v>
      </c>
      <c r="CH75" s="64">
        <f t="shared" si="999"/>
        <v>0</v>
      </c>
      <c r="CI75" s="64">
        <f t="shared" si="999"/>
        <v>0</v>
      </c>
      <c r="CJ75" s="25">
        <f>+CK75+CN75</f>
        <v>0</v>
      </c>
      <c r="CK75" s="25">
        <f>CL75+CM75</f>
        <v>0</v>
      </c>
      <c r="CL75" s="64">
        <v>0</v>
      </c>
      <c r="CM75" s="64">
        <v>0</v>
      </c>
      <c r="CN75" s="25">
        <f>CO75+CP75</f>
        <v>0</v>
      </c>
      <c r="CO75" s="64">
        <v>0</v>
      </c>
      <c r="CP75" s="64">
        <v>0</v>
      </c>
      <c r="CQ75" s="25">
        <f>+CR75+CU75</f>
        <v>0</v>
      </c>
      <c r="CR75" s="25">
        <f>CS75+CT75</f>
        <v>0</v>
      </c>
      <c r="CS75" s="64">
        <v>0</v>
      </c>
      <c r="CT75" s="64">
        <v>0</v>
      </c>
      <c r="CU75" s="25">
        <f>CV75+CW75</f>
        <v>0</v>
      </c>
      <c r="CV75" s="64">
        <v>0</v>
      </c>
      <c r="CW75" s="64">
        <v>0</v>
      </c>
      <c r="CX75" s="25">
        <f>+CY75+DB75</f>
        <v>0</v>
      </c>
      <c r="CY75" s="25">
        <f>CZ75+DA75</f>
        <v>0</v>
      </c>
      <c r="CZ75" s="64">
        <v>0</v>
      </c>
      <c r="DA75" s="64">
        <v>0</v>
      </c>
      <c r="DB75" s="25">
        <f>DC75+DD75</f>
        <v>0</v>
      </c>
      <c r="DC75" s="64">
        <v>0</v>
      </c>
      <c r="DD75" s="64">
        <v>0</v>
      </c>
      <c r="DE75" s="25">
        <f>+DF75+DI75</f>
        <v>0</v>
      </c>
      <c r="DF75" s="25">
        <f>DG75+DH75</f>
        <v>0</v>
      </c>
      <c r="DG75" s="64">
        <f t="shared" si="1000"/>
        <v>0</v>
      </c>
      <c r="DH75" s="64">
        <f t="shared" si="1000"/>
        <v>0</v>
      </c>
      <c r="DI75" s="25">
        <f>DJ75+DK75</f>
        <v>0</v>
      </c>
      <c r="DJ75" s="64">
        <f t="shared" si="1001"/>
        <v>0</v>
      </c>
      <c r="DK75" s="64">
        <f t="shared" si="1001"/>
        <v>0</v>
      </c>
      <c r="DL75" s="25">
        <f>+DM75+DP75</f>
        <v>124518.29</v>
      </c>
      <c r="DM75" s="25">
        <f>DN75+DO75</f>
        <v>124518.29</v>
      </c>
      <c r="DN75" s="64">
        <f t="shared" si="1002"/>
        <v>17559.48</v>
      </c>
      <c r="DO75" s="64">
        <f t="shared" si="1002"/>
        <v>106958.81</v>
      </c>
      <c r="DP75" s="25">
        <f>DQ75+DR75</f>
        <v>0</v>
      </c>
      <c r="DQ75" s="64">
        <f t="shared" si="1003"/>
        <v>0</v>
      </c>
      <c r="DR75" s="64">
        <f t="shared" si="1003"/>
        <v>0</v>
      </c>
    </row>
    <row r="76" spans="1:122" s="30" customFormat="1" ht="15" customHeight="1" x14ac:dyDescent="0.25">
      <c r="A76" s="46"/>
      <c r="B76" s="75"/>
      <c r="C76" s="93" t="s">
        <v>62</v>
      </c>
      <c r="D76" s="25">
        <f>E76+H76</f>
        <v>8672.7510000000002</v>
      </c>
      <c r="E76" s="25">
        <f>SUM(F76:G76)</f>
        <v>8672.7510000000002</v>
      </c>
      <c r="F76" s="25">
        <f>SUM(F77:F78)</f>
        <v>8532.7510000000002</v>
      </c>
      <c r="G76" s="25">
        <f>SUM(G77:G78)</f>
        <v>140</v>
      </c>
      <c r="H76" s="25">
        <f>SUM(I76:J76)</f>
        <v>0</v>
      </c>
      <c r="I76" s="25">
        <f>SUM(I77:I78)</f>
        <v>0</v>
      </c>
      <c r="J76" s="25">
        <f>SUM(J77:J78)</f>
        <v>0</v>
      </c>
      <c r="K76" s="25">
        <f t="shared" ref="K76" si="1004">L76+O76</f>
        <v>3768.61</v>
      </c>
      <c r="L76" s="25">
        <f t="shared" ref="L76" si="1005">SUM(M76:N76)</f>
        <v>3768.61</v>
      </c>
      <c r="M76" s="25">
        <f t="shared" ref="M76:N76" si="1006">SUM(M77:M78)</f>
        <v>3768.61</v>
      </c>
      <c r="N76" s="25">
        <f t="shared" si="1006"/>
        <v>0</v>
      </c>
      <c r="O76" s="25">
        <f t="shared" ref="O76" si="1007">SUM(P76:Q76)</f>
        <v>0</v>
      </c>
      <c r="P76" s="25">
        <f t="shared" ref="P76:Q76" si="1008">SUM(P77:P78)</f>
        <v>0</v>
      </c>
      <c r="Q76" s="25">
        <f t="shared" si="1008"/>
        <v>0</v>
      </c>
      <c r="R76" s="25">
        <f t="shared" ref="R76" si="1009">S76+V76</f>
        <v>4518.5150000000003</v>
      </c>
      <c r="S76" s="25">
        <f t="shared" ref="S76" si="1010">SUM(T76:U76)</f>
        <v>4518.5150000000003</v>
      </c>
      <c r="T76" s="25">
        <f t="shared" ref="T76:U76" si="1011">SUM(T77:T78)</f>
        <v>4478.5150000000003</v>
      </c>
      <c r="U76" s="25">
        <f t="shared" si="1011"/>
        <v>40</v>
      </c>
      <c r="V76" s="25">
        <f t="shared" ref="V76" si="1012">SUM(W76:X76)</f>
        <v>0</v>
      </c>
      <c r="W76" s="25">
        <f t="shared" ref="W76:X76" si="1013">SUM(W77:W78)</f>
        <v>0</v>
      </c>
      <c r="X76" s="25">
        <f t="shared" si="1013"/>
        <v>0</v>
      </c>
      <c r="Y76" s="25">
        <f>Z76+AC76</f>
        <v>16959.876</v>
      </c>
      <c r="Z76" s="25">
        <f>SUM(AA76:AB76)</f>
        <v>16959.876</v>
      </c>
      <c r="AA76" s="25">
        <f>SUM(AA77:AA78)</f>
        <v>16779.876</v>
      </c>
      <c r="AB76" s="25">
        <f>SUM(AB77:AB78)</f>
        <v>180</v>
      </c>
      <c r="AC76" s="25">
        <f>SUM(AD76:AE76)</f>
        <v>0</v>
      </c>
      <c r="AD76" s="25">
        <f>SUM(AD77:AD78)</f>
        <v>0</v>
      </c>
      <c r="AE76" s="25">
        <f>SUM(AE77:AE78)</f>
        <v>0</v>
      </c>
      <c r="AF76" s="25">
        <f t="shared" ref="AF76" si="1014">AG76+AJ76</f>
        <v>8710.0120000000006</v>
      </c>
      <c r="AG76" s="25">
        <f>SUM(AH76:AI76)</f>
        <v>8710.0120000000006</v>
      </c>
      <c r="AH76" s="25">
        <f>SUM(AH77:AH78)</f>
        <v>8690.0120000000006</v>
      </c>
      <c r="AI76" s="25">
        <f>SUM(AI77:AI78)</f>
        <v>20</v>
      </c>
      <c r="AJ76" s="25">
        <f>SUM(AK76:AL76)</f>
        <v>0</v>
      </c>
      <c r="AK76" s="25">
        <f>SUM(AK77:AK78)</f>
        <v>0</v>
      </c>
      <c r="AL76" s="25">
        <f>SUM(AL77:AL78)</f>
        <v>0</v>
      </c>
      <c r="AM76" s="25">
        <f t="shared" ref="AM76" si="1015">AN76+AQ76</f>
        <v>5311.0429999999997</v>
      </c>
      <c r="AN76" s="25">
        <f t="shared" ref="AN76" si="1016">SUM(AO76:AP76)</f>
        <v>5311.0429999999997</v>
      </c>
      <c r="AO76" s="25">
        <f t="shared" ref="AO76:AP76" si="1017">SUM(AO77:AO78)</f>
        <v>5311.0429999999997</v>
      </c>
      <c r="AP76" s="25">
        <f t="shared" si="1017"/>
        <v>0</v>
      </c>
      <c r="AQ76" s="25">
        <f t="shared" ref="AQ76" si="1018">SUM(AR76:AS76)</f>
        <v>0</v>
      </c>
      <c r="AR76" s="25">
        <f t="shared" ref="AR76:AS76" si="1019">SUM(AR77:AR78)</f>
        <v>0</v>
      </c>
      <c r="AS76" s="25">
        <f t="shared" si="1019"/>
        <v>0</v>
      </c>
      <c r="AT76" s="25">
        <f t="shared" ref="AT76" si="1020">AU76+AX76</f>
        <v>6604.5499999999993</v>
      </c>
      <c r="AU76" s="25">
        <f t="shared" ref="AU76" si="1021">SUM(AV76:AW76)</f>
        <v>6604.5499999999993</v>
      </c>
      <c r="AV76" s="25">
        <f t="shared" ref="AV76:AW76" si="1022">SUM(AV77:AV78)</f>
        <v>6265.07</v>
      </c>
      <c r="AW76" s="25">
        <f t="shared" si="1022"/>
        <v>339.48</v>
      </c>
      <c r="AX76" s="25">
        <f t="shared" ref="AX76" si="1023">SUM(AY76:AZ76)</f>
        <v>0</v>
      </c>
      <c r="AY76" s="25">
        <f t="shared" ref="AY76:AZ76" si="1024">SUM(AY77:AY78)</f>
        <v>0</v>
      </c>
      <c r="AZ76" s="25">
        <f t="shared" si="1024"/>
        <v>0</v>
      </c>
      <c r="BA76" s="25">
        <f t="shared" ref="BA76" si="1025">BB76+BE76</f>
        <v>20625.605</v>
      </c>
      <c r="BB76" s="25">
        <f t="shared" ref="BB76" si="1026">SUM(BC76:BD76)</f>
        <v>20625.605</v>
      </c>
      <c r="BC76" s="25">
        <f t="shared" ref="BC76:BD76" si="1027">SUM(BC77:BC78)</f>
        <v>20266.125</v>
      </c>
      <c r="BD76" s="25">
        <f t="shared" si="1027"/>
        <v>359.48</v>
      </c>
      <c r="BE76" s="25">
        <f t="shared" ref="BE76" si="1028">SUM(BF76:BG76)</f>
        <v>0</v>
      </c>
      <c r="BF76" s="25">
        <f t="shared" ref="BF76:BG76" si="1029">SUM(BF77:BF78)</f>
        <v>0</v>
      </c>
      <c r="BG76" s="25">
        <f t="shared" si="1029"/>
        <v>0</v>
      </c>
      <c r="BH76" s="25">
        <f t="shared" ref="BH76" si="1030">BI76+BL76</f>
        <v>5481.808</v>
      </c>
      <c r="BI76" s="25">
        <f>SUM(BJ76:BK76)</f>
        <v>5481.808</v>
      </c>
      <c r="BJ76" s="25">
        <f>SUM(BJ77:BJ78)</f>
        <v>5481.808</v>
      </c>
      <c r="BK76" s="25">
        <f>SUM(BK77:BK78)</f>
        <v>0</v>
      </c>
      <c r="BL76" s="25">
        <f>SUM(BM76:BN76)</f>
        <v>0</v>
      </c>
      <c r="BM76" s="25">
        <f>SUM(BM77:BM78)</f>
        <v>0</v>
      </c>
      <c r="BN76" s="25">
        <f>SUM(BN77:BN78)</f>
        <v>0</v>
      </c>
      <c r="BO76" s="25">
        <f t="shared" ref="BO76" si="1031">BP76+BS76</f>
        <v>3275.0479999999998</v>
      </c>
      <c r="BP76" s="25">
        <f t="shared" ref="BP76" si="1032">SUM(BQ76:BR76)</f>
        <v>3275.0479999999998</v>
      </c>
      <c r="BQ76" s="25">
        <f t="shared" ref="BQ76:BR76" si="1033">SUM(BQ77:BQ78)</f>
        <v>3275.0479999999998</v>
      </c>
      <c r="BR76" s="25">
        <f t="shared" si="1033"/>
        <v>0</v>
      </c>
      <c r="BS76" s="25">
        <f t="shared" ref="BS76" si="1034">SUM(BT76:BU76)</f>
        <v>0</v>
      </c>
      <c r="BT76" s="25">
        <f t="shared" ref="BT76:BU76" si="1035">SUM(BT77:BT78)</f>
        <v>0</v>
      </c>
      <c r="BU76" s="25">
        <f t="shared" si="1035"/>
        <v>0</v>
      </c>
      <c r="BV76" s="25">
        <f t="shared" ref="BV76" si="1036">BW76+BZ76</f>
        <v>2693.3069999999998</v>
      </c>
      <c r="BW76" s="25">
        <f t="shared" ref="BW76" si="1037">SUM(BX76:BY76)</f>
        <v>2693.3069999999998</v>
      </c>
      <c r="BX76" s="25">
        <f t="shared" ref="BX76:BY76" si="1038">SUM(BX77:BX78)</f>
        <v>2693.3069999999998</v>
      </c>
      <c r="BY76" s="25">
        <f t="shared" si="1038"/>
        <v>0</v>
      </c>
      <c r="BZ76" s="25">
        <f t="shared" ref="BZ76" si="1039">SUM(CA76:CB76)</f>
        <v>0</v>
      </c>
      <c r="CA76" s="25">
        <f t="shared" ref="CA76:CB76" si="1040">SUM(CA77:CA78)</f>
        <v>0</v>
      </c>
      <c r="CB76" s="25">
        <f t="shared" si="1040"/>
        <v>0</v>
      </c>
      <c r="CC76" s="25">
        <f t="shared" ref="CC76" si="1041">CD76+CG76</f>
        <v>11450.163</v>
      </c>
      <c r="CD76" s="25">
        <f t="shared" ref="CD76" si="1042">SUM(CE76:CF76)</f>
        <v>11450.163</v>
      </c>
      <c r="CE76" s="25">
        <f t="shared" ref="CE76:CF76" si="1043">SUM(CE77:CE78)</f>
        <v>11450.163</v>
      </c>
      <c r="CF76" s="25">
        <f t="shared" si="1043"/>
        <v>0</v>
      </c>
      <c r="CG76" s="25">
        <f t="shared" ref="CG76" si="1044">SUM(CH76:CI76)</f>
        <v>0</v>
      </c>
      <c r="CH76" s="25">
        <f t="shared" ref="CH76:CI76" si="1045">SUM(CH77:CH78)</f>
        <v>0</v>
      </c>
      <c r="CI76" s="25">
        <f t="shared" si="1045"/>
        <v>0</v>
      </c>
      <c r="CJ76" s="25">
        <f t="shared" ref="CJ76" si="1046">CK76+CN76</f>
        <v>0</v>
      </c>
      <c r="CK76" s="25">
        <f>SUM(CL76:CM76)</f>
        <v>0</v>
      </c>
      <c r="CL76" s="25">
        <f>SUM(CL77:CL78)</f>
        <v>0</v>
      </c>
      <c r="CM76" s="25">
        <f>SUM(CM77:CM78)</f>
        <v>0</v>
      </c>
      <c r="CN76" s="25">
        <f>SUM(CO76:CP76)</f>
        <v>0</v>
      </c>
      <c r="CO76" s="25">
        <f>SUM(CO77:CO78)</f>
        <v>0</v>
      </c>
      <c r="CP76" s="25">
        <f>SUM(CP77:CP78)</f>
        <v>0</v>
      </c>
      <c r="CQ76" s="25">
        <f t="shared" ref="CQ76" si="1047">CR76+CU76</f>
        <v>0</v>
      </c>
      <c r="CR76" s="25">
        <f t="shared" ref="CR76" si="1048">SUM(CS76:CT76)</f>
        <v>0</v>
      </c>
      <c r="CS76" s="25">
        <f t="shared" ref="CS76:CT76" si="1049">SUM(CS77:CS78)</f>
        <v>0</v>
      </c>
      <c r="CT76" s="25">
        <f t="shared" si="1049"/>
        <v>0</v>
      </c>
      <c r="CU76" s="25">
        <f t="shared" ref="CU76" si="1050">SUM(CV76:CW76)</f>
        <v>0</v>
      </c>
      <c r="CV76" s="25">
        <f t="shared" ref="CV76:CW76" si="1051">SUM(CV77:CV78)</f>
        <v>0</v>
      </c>
      <c r="CW76" s="25">
        <f t="shared" si="1051"/>
        <v>0</v>
      </c>
      <c r="CX76" s="25">
        <f t="shared" ref="CX76" si="1052">CY76+DB76</f>
        <v>0</v>
      </c>
      <c r="CY76" s="25">
        <f t="shared" ref="CY76" si="1053">SUM(CZ76:DA76)</f>
        <v>0</v>
      </c>
      <c r="CZ76" s="25">
        <f t="shared" ref="CZ76:DA76" si="1054">SUM(CZ77:CZ78)</f>
        <v>0</v>
      </c>
      <c r="DA76" s="25">
        <f t="shared" si="1054"/>
        <v>0</v>
      </c>
      <c r="DB76" s="25">
        <f t="shared" ref="DB76" si="1055">SUM(DC76:DD76)</f>
        <v>0</v>
      </c>
      <c r="DC76" s="25">
        <f t="shared" ref="DC76:DD76" si="1056">SUM(DC77:DC78)</f>
        <v>0</v>
      </c>
      <c r="DD76" s="25">
        <f t="shared" si="1056"/>
        <v>0</v>
      </c>
      <c r="DE76" s="25">
        <f t="shared" ref="DE76" si="1057">DF76+DI76</f>
        <v>0</v>
      </c>
      <c r="DF76" s="25">
        <f t="shared" ref="DF76" si="1058">SUM(DG76:DH76)</f>
        <v>0</v>
      </c>
      <c r="DG76" s="25">
        <f t="shared" ref="DG76:DH76" si="1059">SUM(DG77:DG78)</f>
        <v>0</v>
      </c>
      <c r="DH76" s="25">
        <f t="shared" si="1059"/>
        <v>0</v>
      </c>
      <c r="DI76" s="25">
        <f t="shared" ref="DI76" si="1060">SUM(DJ76:DK76)</f>
        <v>0</v>
      </c>
      <c r="DJ76" s="25">
        <f t="shared" ref="DJ76:DK76" si="1061">SUM(DJ77:DJ78)</f>
        <v>0</v>
      </c>
      <c r="DK76" s="25">
        <f t="shared" si="1061"/>
        <v>0</v>
      </c>
      <c r="DL76" s="25">
        <f>DM76+DP76</f>
        <v>49035.644000000008</v>
      </c>
      <c r="DM76" s="25">
        <f>SUM(DN76:DO76)</f>
        <v>49035.644000000008</v>
      </c>
      <c r="DN76" s="25">
        <f>SUM(DN77:DN78)</f>
        <v>48496.164000000004</v>
      </c>
      <c r="DO76" s="25">
        <f>SUM(DO77:DO78)</f>
        <v>539.48</v>
      </c>
      <c r="DP76" s="25">
        <f>SUM(DQ76:DR76)</f>
        <v>0</v>
      </c>
      <c r="DQ76" s="25">
        <f>SUM(DQ77:DQ78)</f>
        <v>0</v>
      </c>
      <c r="DR76" s="25">
        <f>SUM(DR77:DR78)</f>
        <v>0</v>
      </c>
    </row>
    <row r="77" spans="1:122" s="30" customFormat="1" ht="14.25" customHeight="1" x14ac:dyDescent="0.25">
      <c r="A77" s="46"/>
      <c r="B77" s="75"/>
      <c r="C77" s="57" t="s">
        <v>255</v>
      </c>
      <c r="D77" s="25">
        <f>+E77+H77</f>
        <v>0</v>
      </c>
      <c r="E77" s="25">
        <f>F77+G77</f>
        <v>0</v>
      </c>
      <c r="F77" s="64">
        <v>0</v>
      </c>
      <c r="G77" s="64">
        <v>0</v>
      </c>
      <c r="H77" s="25">
        <f>I77+J77</f>
        <v>0</v>
      </c>
      <c r="I77" s="64">
        <v>0</v>
      </c>
      <c r="J77" s="64">
        <v>0</v>
      </c>
      <c r="K77" s="25">
        <f>+L77+O77</f>
        <v>0</v>
      </c>
      <c r="L77" s="25">
        <f>M77+N77</f>
        <v>0</v>
      </c>
      <c r="M77" s="64">
        <v>0</v>
      </c>
      <c r="N77" s="64">
        <v>0</v>
      </c>
      <c r="O77" s="25">
        <f>P77+Q77</f>
        <v>0</v>
      </c>
      <c r="P77" s="64">
        <v>0</v>
      </c>
      <c r="Q77" s="64">
        <v>0</v>
      </c>
      <c r="R77" s="25">
        <f>+S77+V77</f>
        <v>0</v>
      </c>
      <c r="S77" s="25">
        <f>T77+U77</f>
        <v>0</v>
      </c>
      <c r="T77" s="64">
        <v>0</v>
      </c>
      <c r="U77" s="64">
        <v>0</v>
      </c>
      <c r="V77" s="25">
        <f>W77+X77</f>
        <v>0</v>
      </c>
      <c r="W77" s="64">
        <v>0</v>
      </c>
      <c r="X77" s="64">
        <v>0</v>
      </c>
      <c r="Y77" s="25">
        <f>+Z77+AC77</f>
        <v>0</v>
      </c>
      <c r="Z77" s="25">
        <f>AA77+AB77</f>
        <v>0</v>
      </c>
      <c r="AA77" s="64">
        <f>+F77+M77+T77</f>
        <v>0</v>
      </c>
      <c r="AB77" s="64">
        <f>+G77+N77+U77</f>
        <v>0</v>
      </c>
      <c r="AC77" s="25">
        <f>AD77+AE77</f>
        <v>0</v>
      </c>
      <c r="AD77" s="64">
        <f>+I77+P77+W77</f>
        <v>0</v>
      </c>
      <c r="AE77" s="64">
        <f>+J77+Q77+X77</f>
        <v>0</v>
      </c>
      <c r="AF77" s="25">
        <f>+AG77+AJ77</f>
        <v>0</v>
      </c>
      <c r="AG77" s="25">
        <f>AH77+AI77</f>
        <v>0</v>
      </c>
      <c r="AH77" s="64">
        <v>0</v>
      </c>
      <c r="AI77" s="64">
        <v>0</v>
      </c>
      <c r="AJ77" s="25">
        <f>AK77+AL77</f>
        <v>0</v>
      </c>
      <c r="AK77" s="64">
        <v>0</v>
      </c>
      <c r="AL77" s="64">
        <v>0</v>
      </c>
      <c r="AM77" s="25">
        <f>+AN77+AQ77</f>
        <v>0</v>
      </c>
      <c r="AN77" s="25">
        <f>AO77+AP77</f>
        <v>0</v>
      </c>
      <c r="AO77" s="64">
        <v>0</v>
      </c>
      <c r="AP77" s="64">
        <v>0</v>
      </c>
      <c r="AQ77" s="25">
        <f>AR77+AS77</f>
        <v>0</v>
      </c>
      <c r="AR77" s="64">
        <v>0</v>
      </c>
      <c r="AS77" s="64">
        <v>0</v>
      </c>
      <c r="AT77" s="25">
        <f>+AU77+AX77</f>
        <v>0</v>
      </c>
      <c r="AU77" s="25">
        <f>AV77+AW77</f>
        <v>0</v>
      </c>
      <c r="AV77" s="64">
        <v>0</v>
      </c>
      <c r="AW77" s="64">
        <v>0</v>
      </c>
      <c r="AX77" s="25">
        <f>AY77+AZ77</f>
        <v>0</v>
      </c>
      <c r="AY77" s="64">
        <v>0</v>
      </c>
      <c r="AZ77" s="64">
        <v>0</v>
      </c>
      <c r="BA77" s="25">
        <f>+BB77+BE77</f>
        <v>0</v>
      </c>
      <c r="BB77" s="25">
        <f>BC77+BD77</f>
        <v>0</v>
      </c>
      <c r="BC77" s="64">
        <f>+AH77+AO77+AV77</f>
        <v>0</v>
      </c>
      <c r="BD77" s="64">
        <f>+AI77+AP77+AW77</f>
        <v>0</v>
      </c>
      <c r="BE77" s="25">
        <f>BF77+BG77</f>
        <v>0</v>
      </c>
      <c r="BF77" s="64">
        <f>+AK77+AR77+AY77</f>
        <v>0</v>
      </c>
      <c r="BG77" s="64">
        <f>+AL77+AS77+AZ77</f>
        <v>0</v>
      </c>
      <c r="BH77" s="25">
        <f>+BI77+BL77</f>
        <v>0</v>
      </c>
      <c r="BI77" s="25">
        <f>BJ77+BK77</f>
        <v>0</v>
      </c>
      <c r="BJ77" s="64">
        <v>0</v>
      </c>
      <c r="BK77" s="64">
        <v>0</v>
      </c>
      <c r="BL77" s="25">
        <f>BM77+BN77</f>
        <v>0</v>
      </c>
      <c r="BM77" s="64">
        <v>0</v>
      </c>
      <c r="BN77" s="64">
        <v>0</v>
      </c>
      <c r="BO77" s="25">
        <f>+BP77+BS77</f>
        <v>0</v>
      </c>
      <c r="BP77" s="25">
        <f>BQ77+BR77</f>
        <v>0</v>
      </c>
      <c r="BQ77" s="64">
        <v>0</v>
      </c>
      <c r="BR77" s="64">
        <v>0</v>
      </c>
      <c r="BS77" s="25">
        <f>BT77+BU77</f>
        <v>0</v>
      </c>
      <c r="BT77" s="64">
        <v>0</v>
      </c>
      <c r="BU77" s="64">
        <v>0</v>
      </c>
      <c r="BV77" s="25">
        <f>+BW77+BZ77</f>
        <v>0</v>
      </c>
      <c r="BW77" s="25">
        <f>BX77+BY77</f>
        <v>0</v>
      </c>
      <c r="BX77" s="64">
        <v>0</v>
      </c>
      <c r="BY77" s="64">
        <v>0</v>
      </c>
      <c r="BZ77" s="25">
        <f>CA77+CB77</f>
        <v>0</v>
      </c>
      <c r="CA77" s="64">
        <v>0</v>
      </c>
      <c r="CB77" s="64">
        <v>0</v>
      </c>
      <c r="CC77" s="25">
        <f>+CD77+CG77</f>
        <v>0</v>
      </c>
      <c r="CD77" s="25">
        <f>CE77+CF77</f>
        <v>0</v>
      </c>
      <c r="CE77" s="64">
        <f>+BJ77+BQ77+BX77</f>
        <v>0</v>
      </c>
      <c r="CF77" s="64">
        <f>+BK77+BR77+BY77</f>
        <v>0</v>
      </c>
      <c r="CG77" s="25">
        <f>CH77+CI77</f>
        <v>0</v>
      </c>
      <c r="CH77" s="64">
        <f>+BM77+BT77+CA77</f>
        <v>0</v>
      </c>
      <c r="CI77" s="64">
        <f>+BN77+BU77+CB77</f>
        <v>0</v>
      </c>
      <c r="CJ77" s="25">
        <f>+CK77+CN77</f>
        <v>0</v>
      </c>
      <c r="CK77" s="25">
        <f>CL77+CM77</f>
        <v>0</v>
      </c>
      <c r="CL77" s="64">
        <v>0</v>
      </c>
      <c r="CM77" s="64">
        <v>0</v>
      </c>
      <c r="CN77" s="25">
        <f>CO77+CP77</f>
        <v>0</v>
      </c>
      <c r="CO77" s="64">
        <v>0</v>
      </c>
      <c r="CP77" s="64">
        <v>0</v>
      </c>
      <c r="CQ77" s="25">
        <f>+CR77+CU77</f>
        <v>0</v>
      </c>
      <c r="CR77" s="25">
        <f>CS77+CT77</f>
        <v>0</v>
      </c>
      <c r="CS77" s="64">
        <v>0</v>
      </c>
      <c r="CT77" s="64">
        <v>0</v>
      </c>
      <c r="CU77" s="25">
        <f>CV77+CW77</f>
        <v>0</v>
      </c>
      <c r="CV77" s="64">
        <v>0</v>
      </c>
      <c r="CW77" s="64">
        <v>0</v>
      </c>
      <c r="CX77" s="25">
        <f>+CY77+DB77</f>
        <v>0</v>
      </c>
      <c r="CY77" s="25">
        <f>CZ77+DA77</f>
        <v>0</v>
      </c>
      <c r="CZ77" s="64">
        <v>0</v>
      </c>
      <c r="DA77" s="64">
        <v>0</v>
      </c>
      <c r="DB77" s="25">
        <f>DC77+DD77</f>
        <v>0</v>
      </c>
      <c r="DC77" s="64">
        <v>0</v>
      </c>
      <c r="DD77" s="64">
        <v>0</v>
      </c>
      <c r="DE77" s="25">
        <f>+DF77+DI77</f>
        <v>0</v>
      </c>
      <c r="DF77" s="25">
        <f>DG77+DH77</f>
        <v>0</v>
      </c>
      <c r="DG77" s="64">
        <f>+CL77+CS77+CZ77</f>
        <v>0</v>
      </c>
      <c r="DH77" s="64">
        <f>+CM77+CT77+DA77</f>
        <v>0</v>
      </c>
      <c r="DI77" s="25">
        <f>DJ77+DK77</f>
        <v>0</v>
      </c>
      <c r="DJ77" s="64">
        <f>+CO77+CV77+DC77</f>
        <v>0</v>
      </c>
      <c r="DK77" s="64">
        <f>+CP77+CW77+DD77</f>
        <v>0</v>
      </c>
      <c r="DL77" s="25">
        <f>+DM77+DP77</f>
        <v>0</v>
      </c>
      <c r="DM77" s="25">
        <f>DN77+DO77</f>
        <v>0</v>
      </c>
      <c r="DN77" s="64">
        <f>AA77+BC77+CE77+DG77</f>
        <v>0</v>
      </c>
      <c r="DO77" s="64">
        <f>AB77+BD77+CF77+DH77</f>
        <v>0</v>
      </c>
      <c r="DP77" s="25">
        <f>DQ77+DR77</f>
        <v>0</v>
      </c>
      <c r="DQ77" s="64">
        <f>AD77+BF77+CH77+DJ77</f>
        <v>0</v>
      </c>
      <c r="DR77" s="64">
        <f>AE77+BG77+CI77+DK77</f>
        <v>0</v>
      </c>
    </row>
    <row r="78" spans="1:122" s="30" customFormat="1" ht="15" customHeight="1" x14ac:dyDescent="0.25">
      <c r="A78" s="46"/>
      <c r="B78" s="75"/>
      <c r="C78" s="57" t="s">
        <v>256</v>
      </c>
      <c r="D78" s="25">
        <f>+E78+H78</f>
        <v>8672.7510000000002</v>
      </c>
      <c r="E78" s="25">
        <f>F78+G78</f>
        <v>8672.7510000000002</v>
      </c>
      <c r="F78" s="64">
        <v>8532.7510000000002</v>
      </c>
      <c r="G78" s="64">
        <v>140</v>
      </c>
      <c r="H78" s="25">
        <f>I78+J78</f>
        <v>0</v>
      </c>
      <c r="I78" s="64">
        <v>0</v>
      </c>
      <c r="J78" s="64">
        <v>0</v>
      </c>
      <c r="K78" s="25">
        <f>+L78+O78</f>
        <v>3768.61</v>
      </c>
      <c r="L78" s="25">
        <f>M78+N78</f>
        <v>3768.61</v>
      </c>
      <c r="M78" s="64">
        <v>3768.61</v>
      </c>
      <c r="N78" s="64">
        <v>0</v>
      </c>
      <c r="O78" s="25">
        <f>P78+Q78</f>
        <v>0</v>
      </c>
      <c r="P78" s="64">
        <v>0</v>
      </c>
      <c r="Q78" s="64">
        <v>0</v>
      </c>
      <c r="R78" s="25">
        <f>+S78+V78</f>
        <v>4518.5150000000003</v>
      </c>
      <c r="S78" s="25">
        <f>T78+U78</f>
        <v>4518.5150000000003</v>
      </c>
      <c r="T78" s="64">
        <v>4478.5150000000003</v>
      </c>
      <c r="U78" s="64">
        <v>40</v>
      </c>
      <c r="V78" s="25">
        <f>W78+X78</f>
        <v>0</v>
      </c>
      <c r="W78" s="64">
        <v>0</v>
      </c>
      <c r="X78" s="64">
        <v>0</v>
      </c>
      <c r="Y78" s="25">
        <f>+Z78+AC78</f>
        <v>16959.876</v>
      </c>
      <c r="Z78" s="25">
        <f>AA78+AB78</f>
        <v>16959.876</v>
      </c>
      <c r="AA78" s="64">
        <f>+F78+M78+T78</f>
        <v>16779.876</v>
      </c>
      <c r="AB78" s="64">
        <f>+G78+N78+U78</f>
        <v>180</v>
      </c>
      <c r="AC78" s="25">
        <f>AD78+AE78</f>
        <v>0</v>
      </c>
      <c r="AD78" s="64">
        <f>+I78+P78+W78</f>
        <v>0</v>
      </c>
      <c r="AE78" s="64">
        <f>+J78+Q78+X78</f>
        <v>0</v>
      </c>
      <c r="AF78" s="25">
        <f>+AG78+AJ78</f>
        <v>8710.0120000000006</v>
      </c>
      <c r="AG78" s="25">
        <f>AH78+AI78</f>
        <v>8710.0120000000006</v>
      </c>
      <c r="AH78" s="64">
        <v>8690.0120000000006</v>
      </c>
      <c r="AI78" s="64">
        <v>20</v>
      </c>
      <c r="AJ78" s="25">
        <f>AK78+AL78</f>
        <v>0</v>
      </c>
      <c r="AK78" s="64">
        <v>0</v>
      </c>
      <c r="AL78" s="64">
        <v>0</v>
      </c>
      <c r="AM78" s="25">
        <f>+AN78+AQ78</f>
        <v>5311.0429999999997</v>
      </c>
      <c r="AN78" s="25">
        <f>AO78+AP78</f>
        <v>5311.0429999999997</v>
      </c>
      <c r="AO78" s="64">
        <v>5311.0429999999997</v>
      </c>
      <c r="AP78" s="64">
        <v>0</v>
      </c>
      <c r="AQ78" s="25">
        <f>AR78+AS78</f>
        <v>0</v>
      </c>
      <c r="AR78" s="64">
        <v>0</v>
      </c>
      <c r="AS78" s="64">
        <v>0</v>
      </c>
      <c r="AT78" s="25">
        <f>+AU78+AX78</f>
        <v>6604.5499999999993</v>
      </c>
      <c r="AU78" s="25">
        <f>AV78+AW78</f>
        <v>6604.5499999999993</v>
      </c>
      <c r="AV78" s="64">
        <v>6265.07</v>
      </c>
      <c r="AW78" s="64">
        <v>339.48</v>
      </c>
      <c r="AX78" s="25">
        <f>AY78+AZ78</f>
        <v>0</v>
      </c>
      <c r="AY78" s="64">
        <v>0</v>
      </c>
      <c r="AZ78" s="64">
        <v>0</v>
      </c>
      <c r="BA78" s="25">
        <f>+BB78+BE78</f>
        <v>20625.605</v>
      </c>
      <c r="BB78" s="25">
        <f>BC78+BD78</f>
        <v>20625.605</v>
      </c>
      <c r="BC78" s="64">
        <f>+AH78+AO78+AV78</f>
        <v>20266.125</v>
      </c>
      <c r="BD78" s="64">
        <f>+AI78+AP78+AW78</f>
        <v>359.48</v>
      </c>
      <c r="BE78" s="25">
        <f>BF78+BG78</f>
        <v>0</v>
      </c>
      <c r="BF78" s="64">
        <f>+AK78+AR78+AY78</f>
        <v>0</v>
      </c>
      <c r="BG78" s="64">
        <f>+AL78+AS78+AZ78</f>
        <v>0</v>
      </c>
      <c r="BH78" s="25">
        <f>+BI78+BL78</f>
        <v>5481.808</v>
      </c>
      <c r="BI78" s="25">
        <f>BJ78+BK78</f>
        <v>5481.808</v>
      </c>
      <c r="BJ78" s="64">
        <v>5481.808</v>
      </c>
      <c r="BK78" s="64">
        <v>0</v>
      </c>
      <c r="BL78" s="25">
        <f>BM78+BN78</f>
        <v>0</v>
      </c>
      <c r="BM78" s="64">
        <v>0</v>
      </c>
      <c r="BN78" s="64">
        <v>0</v>
      </c>
      <c r="BO78" s="25">
        <f>+BP78+BS78</f>
        <v>3275.0479999999998</v>
      </c>
      <c r="BP78" s="25">
        <f>BQ78+BR78</f>
        <v>3275.0479999999998</v>
      </c>
      <c r="BQ78" s="64">
        <v>3275.0479999999998</v>
      </c>
      <c r="BR78" s="64">
        <v>0</v>
      </c>
      <c r="BS78" s="25">
        <f>BT78+BU78</f>
        <v>0</v>
      </c>
      <c r="BT78" s="64">
        <v>0</v>
      </c>
      <c r="BU78" s="64">
        <v>0</v>
      </c>
      <c r="BV78" s="25">
        <f>+BW78+BZ78</f>
        <v>2693.3069999999998</v>
      </c>
      <c r="BW78" s="25">
        <f>BX78+BY78</f>
        <v>2693.3069999999998</v>
      </c>
      <c r="BX78" s="64">
        <v>2693.3069999999998</v>
      </c>
      <c r="BY78" s="64">
        <v>0</v>
      </c>
      <c r="BZ78" s="25">
        <f>CA78+CB78</f>
        <v>0</v>
      </c>
      <c r="CA78" s="64">
        <v>0</v>
      </c>
      <c r="CB78" s="64">
        <v>0</v>
      </c>
      <c r="CC78" s="25">
        <f>+CD78+CG78</f>
        <v>11450.163</v>
      </c>
      <c r="CD78" s="25">
        <f>CE78+CF78</f>
        <v>11450.163</v>
      </c>
      <c r="CE78" s="64">
        <f>+BJ78+BQ78+BX78</f>
        <v>11450.163</v>
      </c>
      <c r="CF78" s="64">
        <f>+BK78+BR78+BY78</f>
        <v>0</v>
      </c>
      <c r="CG78" s="25">
        <f>CH78+CI78</f>
        <v>0</v>
      </c>
      <c r="CH78" s="64">
        <f>+BM78+BT78+CA78</f>
        <v>0</v>
      </c>
      <c r="CI78" s="64">
        <f>+BN78+BU78+CB78</f>
        <v>0</v>
      </c>
      <c r="CJ78" s="25">
        <f>+CK78+CN78</f>
        <v>0</v>
      </c>
      <c r="CK78" s="25">
        <f>CL78+CM78</f>
        <v>0</v>
      </c>
      <c r="CL78" s="64">
        <v>0</v>
      </c>
      <c r="CM78" s="64">
        <v>0</v>
      </c>
      <c r="CN78" s="25">
        <f>CO78+CP78</f>
        <v>0</v>
      </c>
      <c r="CO78" s="64">
        <v>0</v>
      </c>
      <c r="CP78" s="64">
        <v>0</v>
      </c>
      <c r="CQ78" s="25">
        <f>+CR78+CU78</f>
        <v>0</v>
      </c>
      <c r="CR78" s="25">
        <f>CS78+CT78</f>
        <v>0</v>
      </c>
      <c r="CS78" s="64">
        <v>0</v>
      </c>
      <c r="CT78" s="64">
        <v>0</v>
      </c>
      <c r="CU78" s="25">
        <f>CV78+CW78</f>
        <v>0</v>
      </c>
      <c r="CV78" s="64">
        <v>0</v>
      </c>
      <c r="CW78" s="64">
        <v>0</v>
      </c>
      <c r="CX78" s="25">
        <f>+CY78+DB78</f>
        <v>0</v>
      </c>
      <c r="CY78" s="25">
        <f>CZ78+DA78</f>
        <v>0</v>
      </c>
      <c r="CZ78" s="64">
        <v>0</v>
      </c>
      <c r="DA78" s="64">
        <v>0</v>
      </c>
      <c r="DB78" s="25">
        <f>DC78+DD78</f>
        <v>0</v>
      </c>
      <c r="DC78" s="64">
        <v>0</v>
      </c>
      <c r="DD78" s="64">
        <v>0</v>
      </c>
      <c r="DE78" s="25">
        <f>+DF78+DI78</f>
        <v>0</v>
      </c>
      <c r="DF78" s="25">
        <f>DG78+DH78</f>
        <v>0</v>
      </c>
      <c r="DG78" s="64">
        <f>+CL78+CS78+CZ78</f>
        <v>0</v>
      </c>
      <c r="DH78" s="64">
        <f>+CM78+CT78+DA78</f>
        <v>0</v>
      </c>
      <c r="DI78" s="25">
        <f>DJ78+DK78</f>
        <v>0</v>
      </c>
      <c r="DJ78" s="64">
        <f>+CO78+CV78+DC78</f>
        <v>0</v>
      </c>
      <c r="DK78" s="64">
        <f>+CP78+CW78+DD78</f>
        <v>0</v>
      </c>
      <c r="DL78" s="25">
        <f>+DM78+DP78</f>
        <v>49035.644000000008</v>
      </c>
      <c r="DM78" s="25">
        <f>DN78+DO78</f>
        <v>49035.644000000008</v>
      </c>
      <c r="DN78" s="64">
        <f>AA78+BC78+CE78+DG78</f>
        <v>48496.164000000004</v>
      </c>
      <c r="DO78" s="64">
        <f>AB78+BD78+CF78+DH78</f>
        <v>539.48</v>
      </c>
      <c r="DP78" s="25">
        <f>DQ78+DR78</f>
        <v>0</v>
      </c>
      <c r="DQ78" s="64">
        <f>AD78+BF78+CH78+DJ78</f>
        <v>0</v>
      </c>
      <c r="DR78" s="64">
        <f>AE78+BG78+CI78+DK78</f>
        <v>0</v>
      </c>
    </row>
    <row r="79" spans="1:122" s="30" customFormat="1" ht="15" customHeight="1" x14ac:dyDescent="0.25">
      <c r="A79" s="46"/>
      <c r="B79" s="75"/>
      <c r="C79" s="93" t="s">
        <v>63</v>
      </c>
      <c r="D79" s="25">
        <f>E79+H79</f>
        <v>980.65</v>
      </c>
      <c r="E79" s="25">
        <f>SUM(F79:G79)</f>
        <v>980.65</v>
      </c>
      <c r="F79" s="25">
        <f>SUM(F80:F82)</f>
        <v>897.03</v>
      </c>
      <c r="G79" s="25">
        <f>SUM(G80:G82)</f>
        <v>83.62</v>
      </c>
      <c r="H79" s="25">
        <f>SUM(I79:J79)</f>
        <v>0</v>
      </c>
      <c r="I79" s="25">
        <f>SUM(I80:I82)</f>
        <v>0</v>
      </c>
      <c r="J79" s="25">
        <f>SUM(J80:J82)</f>
        <v>0</v>
      </c>
      <c r="K79" s="25">
        <f t="shared" ref="K79" si="1062">L79+O79</f>
        <v>86.38000000000001</v>
      </c>
      <c r="L79" s="25">
        <f t="shared" ref="L79" si="1063">SUM(M79:N79)</f>
        <v>86.38000000000001</v>
      </c>
      <c r="M79" s="25">
        <f t="shared" ref="M79:N79" si="1064">SUM(M80:M82)</f>
        <v>62.400000000000006</v>
      </c>
      <c r="N79" s="25">
        <f t="shared" si="1064"/>
        <v>23.98</v>
      </c>
      <c r="O79" s="25">
        <f t="shared" ref="O79" si="1065">SUM(P79:Q79)</f>
        <v>0</v>
      </c>
      <c r="P79" s="25">
        <f t="shared" ref="P79:Q79" si="1066">SUM(P80:P82)</f>
        <v>0</v>
      </c>
      <c r="Q79" s="25">
        <f t="shared" si="1066"/>
        <v>0</v>
      </c>
      <c r="R79" s="25">
        <f t="shared" ref="R79" si="1067">S79+V79</f>
        <v>147.26</v>
      </c>
      <c r="S79" s="25">
        <f t="shared" ref="S79" si="1068">SUM(T79:U79)</f>
        <v>147.26</v>
      </c>
      <c r="T79" s="25">
        <f t="shared" ref="T79:U79" si="1069">SUM(T80:T82)</f>
        <v>95.77000000000001</v>
      </c>
      <c r="U79" s="25">
        <f t="shared" si="1069"/>
        <v>51.489999999999995</v>
      </c>
      <c r="V79" s="25">
        <f t="shared" ref="V79" si="1070">SUM(W79:X79)</f>
        <v>0</v>
      </c>
      <c r="W79" s="25">
        <f t="shared" ref="W79:X79" si="1071">SUM(W80:W82)</f>
        <v>0</v>
      </c>
      <c r="X79" s="25">
        <f t="shared" si="1071"/>
        <v>0</v>
      </c>
      <c r="Y79" s="25">
        <f>Z79+AC79</f>
        <v>1214.29</v>
      </c>
      <c r="Z79" s="25">
        <f>SUM(AA79:AB79)</f>
        <v>1214.29</v>
      </c>
      <c r="AA79" s="25">
        <f>SUM(AA80:AA82)</f>
        <v>1055.2</v>
      </c>
      <c r="AB79" s="25">
        <f>SUM(AB80:AB82)</f>
        <v>159.09</v>
      </c>
      <c r="AC79" s="25">
        <f>SUM(AD79:AE79)</f>
        <v>0</v>
      </c>
      <c r="AD79" s="25">
        <f>SUM(AD80:AD82)</f>
        <v>0</v>
      </c>
      <c r="AE79" s="25">
        <f>SUM(AE80:AE82)</f>
        <v>0</v>
      </c>
      <c r="AF79" s="25">
        <f t="shared" ref="AF79" si="1072">AG79+AJ79</f>
        <v>79.949999999999989</v>
      </c>
      <c r="AG79" s="25">
        <f>SUM(AH79:AI79)</f>
        <v>79.949999999999989</v>
      </c>
      <c r="AH79" s="25">
        <f>SUM(AH80:AH82)</f>
        <v>69.559999999999988</v>
      </c>
      <c r="AI79" s="25">
        <f>SUM(AI80:AI82)</f>
        <v>10.39</v>
      </c>
      <c r="AJ79" s="25">
        <f>SUM(AK79:AL79)</f>
        <v>0</v>
      </c>
      <c r="AK79" s="25">
        <f>SUM(AK80:AK82)</f>
        <v>0</v>
      </c>
      <c r="AL79" s="25">
        <f>SUM(AL80:AL82)</f>
        <v>0</v>
      </c>
      <c r="AM79" s="25">
        <f t="shared" ref="AM79" si="1073">AN79+AQ79</f>
        <v>84.88</v>
      </c>
      <c r="AN79" s="25">
        <f t="shared" ref="AN79" si="1074">SUM(AO79:AP79)</f>
        <v>84.88</v>
      </c>
      <c r="AO79" s="25">
        <f t="shared" ref="AO79:AP79" si="1075">SUM(AO80:AO82)</f>
        <v>51.399999999999991</v>
      </c>
      <c r="AP79" s="25">
        <f t="shared" si="1075"/>
        <v>33.479999999999997</v>
      </c>
      <c r="AQ79" s="25">
        <f t="shared" ref="AQ79" si="1076">SUM(AR79:AS79)</f>
        <v>0</v>
      </c>
      <c r="AR79" s="25">
        <f t="shared" ref="AR79:AS79" si="1077">SUM(AR80:AR82)</f>
        <v>0</v>
      </c>
      <c r="AS79" s="25">
        <f t="shared" si="1077"/>
        <v>0</v>
      </c>
      <c r="AT79" s="25">
        <f t="shared" ref="AT79" si="1078">AU79+AX79</f>
        <v>100.57</v>
      </c>
      <c r="AU79" s="25">
        <f t="shared" ref="AU79" si="1079">SUM(AV79:AW79)</f>
        <v>100.57</v>
      </c>
      <c r="AV79" s="25">
        <f t="shared" ref="AV79:AW79" si="1080">SUM(AV80:AV82)</f>
        <v>54.989999999999995</v>
      </c>
      <c r="AW79" s="25">
        <f t="shared" si="1080"/>
        <v>45.58</v>
      </c>
      <c r="AX79" s="25">
        <f t="shared" ref="AX79" si="1081">SUM(AY79:AZ79)</f>
        <v>0</v>
      </c>
      <c r="AY79" s="25">
        <f t="shared" ref="AY79:AZ79" si="1082">SUM(AY80:AY82)</f>
        <v>0</v>
      </c>
      <c r="AZ79" s="25">
        <f t="shared" si="1082"/>
        <v>0</v>
      </c>
      <c r="BA79" s="25">
        <f t="shared" ref="BA79" si="1083">BB79+BE79</f>
        <v>265.39999999999998</v>
      </c>
      <c r="BB79" s="25">
        <f t="shared" ref="BB79" si="1084">SUM(BC79:BD79)</f>
        <v>265.39999999999998</v>
      </c>
      <c r="BC79" s="25">
        <f t="shared" ref="BC79:BD79" si="1085">SUM(BC80:BC82)</f>
        <v>175.95</v>
      </c>
      <c r="BD79" s="25">
        <f t="shared" si="1085"/>
        <v>89.449999999999989</v>
      </c>
      <c r="BE79" s="25">
        <f t="shared" ref="BE79" si="1086">SUM(BF79:BG79)</f>
        <v>0</v>
      </c>
      <c r="BF79" s="25">
        <f t="shared" ref="BF79:BG79" si="1087">SUM(BF80:BF82)</f>
        <v>0</v>
      </c>
      <c r="BG79" s="25">
        <f t="shared" si="1087"/>
        <v>0</v>
      </c>
      <c r="BH79" s="25">
        <f t="shared" ref="BH79" si="1088">BI79+BL79</f>
        <v>213.26</v>
      </c>
      <c r="BI79" s="25">
        <f>SUM(BJ79:BK79)</f>
        <v>213.26</v>
      </c>
      <c r="BJ79" s="25">
        <f>SUM(BJ80:BJ82)</f>
        <v>104.64000000000001</v>
      </c>
      <c r="BK79" s="25">
        <f>SUM(BK80:BK82)</f>
        <v>108.61999999999999</v>
      </c>
      <c r="BL79" s="25">
        <f>SUM(BM79:BN79)</f>
        <v>0</v>
      </c>
      <c r="BM79" s="25">
        <f>SUM(BM80:BM82)</f>
        <v>0</v>
      </c>
      <c r="BN79" s="25">
        <f>SUM(BN80:BN82)</f>
        <v>0</v>
      </c>
      <c r="BO79" s="25">
        <f t="shared" ref="BO79" si="1089">BP79+BS79</f>
        <v>54.94</v>
      </c>
      <c r="BP79" s="25">
        <f t="shared" ref="BP79" si="1090">SUM(BQ79:BR79)</f>
        <v>54.94</v>
      </c>
      <c r="BQ79" s="25">
        <f t="shared" ref="BQ79:BR79" si="1091">SUM(BQ80:BQ82)</f>
        <v>33.339999999999996</v>
      </c>
      <c r="BR79" s="25">
        <f t="shared" si="1091"/>
        <v>21.6</v>
      </c>
      <c r="BS79" s="25">
        <f t="shared" ref="BS79" si="1092">SUM(BT79:BU79)</f>
        <v>0</v>
      </c>
      <c r="BT79" s="25">
        <f t="shared" ref="BT79:BU79" si="1093">SUM(BT80:BT82)</f>
        <v>0</v>
      </c>
      <c r="BU79" s="25">
        <f t="shared" si="1093"/>
        <v>0</v>
      </c>
      <c r="BV79" s="25">
        <f t="shared" ref="BV79" si="1094">BW79+BZ79</f>
        <v>63.01</v>
      </c>
      <c r="BW79" s="25">
        <f t="shared" ref="BW79" si="1095">SUM(BX79:BY79)</f>
        <v>63.01</v>
      </c>
      <c r="BX79" s="25">
        <f t="shared" ref="BX79:BY79" si="1096">SUM(BX80:BX82)</f>
        <v>51.98</v>
      </c>
      <c r="BY79" s="25">
        <f t="shared" si="1096"/>
        <v>11.03</v>
      </c>
      <c r="BZ79" s="25">
        <f t="shared" ref="BZ79" si="1097">SUM(CA79:CB79)</f>
        <v>0</v>
      </c>
      <c r="CA79" s="25">
        <f t="shared" ref="CA79:CB79" si="1098">SUM(CA80:CA82)</f>
        <v>0</v>
      </c>
      <c r="CB79" s="25">
        <f t="shared" si="1098"/>
        <v>0</v>
      </c>
      <c r="CC79" s="25">
        <f t="shared" ref="CC79" si="1099">CD79+CG79</f>
        <v>331.21</v>
      </c>
      <c r="CD79" s="25">
        <f t="shared" ref="CD79" si="1100">SUM(CE79:CF79)</f>
        <v>331.21</v>
      </c>
      <c r="CE79" s="25">
        <f t="shared" ref="CE79:CF79" si="1101">SUM(CE80:CE82)</f>
        <v>189.95999999999998</v>
      </c>
      <c r="CF79" s="25">
        <f t="shared" si="1101"/>
        <v>141.25</v>
      </c>
      <c r="CG79" s="25">
        <f t="shared" ref="CG79" si="1102">SUM(CH79:CI79)</f>
        <v>0</v>
      </c>
      <c r="CH79" s="25">
        <f t="shared" ref="CH79:CI79" si="1103">SUM(CH80:CH82)</f>
        <v>0</v>
      </c>
      <c r="CI79" s="25">
        <f t="shared" si="1103"/>
        <v>0</v>
      </c>
      <c r="CJ79" s="25">
        <f t="shared" ref="CJ79" si="1104">CK79+CN79</f>
        <v>0</v>
      </c>
      <c r="CK79" s="25">
        <f>SUM(CL79:CM79)</f>
        <v>0</v>
      </c>
      <c r="CL79" s="25">
        <f>SUM(CL80:CL82)</f>
        <v>0</v>
      </c>
      <c r="CM79" s="25">
        <f>SUM(CM80:CM82)</f>
        <v>0</v>
      </c>
      <c r="CN79" s="25">
        <f>SUM(CO79:CP79)</f>
        <v>0</v>
      </c>
      <c r="CO79" s="25">
        <f>SUM(CO80:CO82)</f>
        <v>0</v>
      </c>
      <c r="CP79" s="25">
        <f>SUM(CP80:CP82)</f>
        <v>0</v>
      </c>
      <c r="CQ79" s="25">
        <f t="shared" ref="CQ79" si="1105">CR79+CU79</f>
        <v>0</v>
      </c>
      <c r="CR79" s="25">
        <f t="shared" ref="CR79" si="1106">SUM(CS79:CT79)</f>
        <v>0</v>
      </c>
      <c r="CS79" s="25">
        <f t="shared" ref="CS79:CT79" si="1107">SUM(CS80:CS82)</f>
        <v>0</v>
      </c>
      <c r="CT79" s="25">
        <f t="shared" si="1107"/>
        <v>0</v>
      </c>
      <c r="CU79" s="25">
        <f t="shared" ref="CU79" si="1108">SUM(CV79:CW79)</f>
        <v>0</v>
      </c>
      <c r="CV79" s="25">
        <f t="shared" ref="CV79:CW79" si="1109">SUM(CV80:CV82)</f>
        <v>0</v>
      </c>
      <c r="CW79" s="25">
        <f t="shared" si="1109"/>
        <v>0</v>
      </c>
      <c r="CX79" s="25">
        <f t="shared" ref="CX79" si="1110">CY79+DB79</f>
        <v>0</v>
      </c>
      <c r="CY79" s="25">
        <f t="shared" ref="CY79" si="1111">SUM(CZ79:DA79)</f>
        <v>0</v>
      </c>
      <c r="CZ79" s="25">
        <f t="shared" ref="CZ79:DA79" si="1112">SUM(CZ80:CZ82)</f>
        <v>0</v>
      </c>
      <c r="DA79" s="25">
        <f t="shared" si="1112"/>
        <v>0</v>
      </c>
      <c r="DB79" s="25">
        <f t="shared" ref="DB79" si="1113">SUM(DC79:DD79)</f>
        <v>0</v>
      </c>
      <c r="DC79" s="25">
        <f t="shared" ref="DC79:DD79" si="1114">SUM(DC80:DC82)</f>
        <v>0</v>
      </c>
      <c r="DD79" s="25">
        <f t="shared" si="1114"/>
        <v>0</v>
      </c>
      <c r="DE79" s="25">
        <f t="shared" ref="DE79" si="1115">DF79+DI79</f>
        <v>0</v>
      </c>
      <c r="DF79" s="25">
        <f t="shared" ref="DF79" si="1116">SUM(DG79:DH79)</f>
        <v>0</v>
      </c>
      <c r="DG79" s="25">
        <f t="shared" ref="DG79:DH79" si="1117">SUM(DG80:DG82)</f>
        <v>0</v>
      </c>
      <c r="DH79" s="25">
        <f t="shared" si="1117"/>
        <v>0</v>
      </c>
      <c r="DI79" s="25">
        <f t="shared" ref="DI79" si="1118">SUM(DJ79:DK79)</f>
        <v>0</v>
      </c>
      <c r="DJ79" s="25">
        <f t="shared" ref="DJ79:DK79" si="1119">SUM(DJ80:DJ82)</f>
        <v>0</v>
      </c>
      <c r="DK79" s="25">
        <f t="shared" si="1119"/>
        <v>0</v>
      </c>
      <c r="DL79" s="25">
        <f>DM79+DP79</f>
        <v>1810.8999999999999</v>
      </c>
      <c r="DM79" s="25">
        <f>SUM(DN79:DO79)</f>
        <v>1810.8999999999999</v>
      </c>
      <c r="DN79" s="25">
        <f>SUM(DN80:DN82)</f>
        <v>1421.11</v>
      </c>
      <c r="DO79" s="25">
        <f>SUM(DO80:DO82)</f>
        <v>389.78999999999996</v>
      </c>
      <c r="DP79" s="25">
        <f>SUM(DQ79:DR79)</f>
        <v>0</v>
      </c>
      <c r="DQ79" s="25">
        <f>SUM(DQ80:DQ82)</f>
        <v>0</v>
      </c>
      <c r="DR79" s="25">
        <f>SUM(DR80:DR82)</f>
        <v>0</v>
      </c>
    </row>
    <row r="80" spans="1:122" s="30" customFormat="1" ht="15" customHeight="1" x14ac:dyDescent="0.2">
      <c r="A80" s="46"/>
      <c r="B80" s="76"/>
      <c r="C80" s="57" t="s">
        <v>257</v>
      </c>
      <c r="D80" s="25">
        <f>+E80+H80</f>
        <v>168.87</v>
      </c>
      <c r="E80" s="25">
        <f>F80+G80</f>
        <v>168.87</v>
      </c>
      <c r="F80" s="64">
        <v>93.82</v>
      </c>
      <c r="G80" s="64">
        <v>75.05</v>
      </c>
      <c r="H80" s="25">
        <f>I80+J80</f>
        <v>0</v>
      </c>
      <c r="I80" s="64">
        <v>0</v>
      </c>
      <c r="J80" s="64">
        <v>0</v>
      </c>
      <c r="K80" s="25">
        <f>+L80+O80</f>
        <v>69.95</v>
      </c>
      <c r="L80" s="25">
        <f>M80+N80</f>
        <v>69.95</v>
      </c>
      <c r="M80" s="64">
        <v>60.650000000000006</v>
      </c>
      <c r="N80" s="64">
        <v>9.3000000000000007</v>
      </c>
      <c r="O80" s="25">
        <f>P80+Q80</f>
        <v>0</v>
      </c>
      <c r="P80" s="64">
        <v>0</v>
      </c>
      <c r="Q80" s="64">
        <v>0</v>
      </c>
      <c r="R80" s="25">
        <f>+S80+V80</f>
        <v>101.75000000000001</v>
      </c>
      <c r="S80" s="25">
        <f>T80+U80</f>
        <v>101.75000000000001</v>
      </c>
      <c r="T80" s="64">
        <v>86.050000000000011</v>
      </c>
      <c r="U80" s="64">
        <v>15.7</v>
      </c>
      <c r="V80" s="25">
        <f>W80+X80</f>
        <v>0</v>
      </c>
      <c r="W80" s="64">
        <v>0</v>
      </c>
      <c r="X80" s="64">
        <v>0</v>
      </c>
      <c r="Y80" s="25">
        <f>+Z80+AC80</f>
        <v>340.57</v>
      </c>
      <c r="Z80" s="25">
        <f>AA80+AB80</f>
        <v>340.57</v>
      </c>
      <c r="AA80" s="64">
        <f t="shared" ref="AA80:AB84" si="1120">+F80+M80+T80</f>
        <v>240.52</v>
      </c>
      <c r="AB80" s="64">
        <f t="shared" si="1120"/>
        <v>100.05</v>
      </c>
      <c r="AC80" s="25">
        <f>AD80+AE80</f>
        <v>0</v>
      </c>
      <c r="AD80" s="64">
        <f t="shared" ref="AD80:AE84" si="1121">+I80+P80+W80</f>
        <v>0</v>
      </c>
      <c r="AE80" s="64">
        <f t="shared" si="1121"/>
        <v>0</v>
      </c>
      <c r="AF80" s="25">
        <f>+AG80+AJ80</f>
        <v>71.689999999999984</v>
      </c>
      <c r="AG80" s="25">
        <f>AH80+AI80</f>
        <v>71.689999999999984</v>
      </c>
      <c r="AH80" s="64">
        <v>61.939999999999984</v>
      </c>
      <c r="AI80" s="64">
        <v>9.75</v>
      </c>
      <c r="AJ80" s="25">
        <f>AK80+AL80</f>
        <v>0</v>
      </c>
      <c r="AK80" s="64">
        <v>0</v>
      </c>
      <c r="AL80" s="64">
        <v>0</v>
      </c>
      <c r="AM80" s="25">
        <f>+AN80+AQ80</f>
        <v>55.599999999999994</v>
      </c>
      <c r="AN80" s="25">
        <f>AO80+AP80</f>
        <v>55.599999999999994</v>
      </c>
      <c r="AO80" s="64">
        <v>51.399999999999991</v>
      </c>
      <c r="AP80" s="64">
        <v>4.2</v>
      </c>
      <c r="AQ80" s="25">
        <f>AR80+AS80</f>
        <v>0</v>
      </c>
      <c r="AR80" s="64">
        <v>0</v>
      </c>
      <c r="AS80" s="64">
        <v>0</v>
      </c>
      <c r="AT80" s="25">
        <f>+AU80+AX80</f>
        <v>39.9</v>
      </c>
      <c r="AU80" s="25">
        <f>AV80+AW80</f>
        <v>39.9</v>
      </c>
      <c r="AV80" s="64">
        <v>36.36</v>
      </c>
      <c r="AW80" s="64">
        <v>3.54</v>
      </c>
      <c r="AX80" s="25">
        <f>AY80+AZ80</f>
        <v>0</v>
      </c>
      <c r="AY80" s="64">
        <v>0</v>
      </c>
      <c r="AZ80" s="64">
        <v>0</v>
      </c>
      <c r="BA80" s="25">
        <f>+BB80+BE80</f>
        <v>167.19</v>
      </c>
      <c r="BB80" s="25">
        <f>BC80+BD80</f>
        <v>167.19</v>
      </c>
      <c r="BC80" s="64">
        <f t="shared" ref="BC80:BD84" si="1122">+AH80+AO80+AV80</f>
        <v>149.69999999999999</v>
      </c>
      <c r="BD80" s="64">
        <f t="shared" si="1122"/>
        <v>17.489999999999998</v>
      </c>
      <c r="BE80" s="25">
        <f>BF80+BG80</f>
        <v>0</v>
      </c>
      <c r="BF80" s="64">
        <f t="shared" ref="BF80:BG84" si="1123">+AK80+AR80+AY80</f>
        <v>0</v>
      </c>
      <c r="BG80" s="64">
        <f t="shared" si="1123"/>
        <v>0</v>
      </c>
      <c r="BH80" s="25">
        <f>+BI80+BL80</f>
        <v>31.140000000000008</v>
      </c>
      <c r="BI80" s="25">
        <f>BJ80+BK80</f>
        <v>31.140000000000008</v>
      </c>
      <c r="BJ80" s="64">
        <v>31.140000000000008</v>
      </c>
      <c r="BK80" s="64">
        <v>0</v>
      </c>
      <c r="BL80" s="25">
        <f>BM80+BN80</f>
        <v>0</v>
      </c>
      <c r="BM80" s="64">
        <v>0</v>
      </c>
      <c r="BN80" s="64">
        <v>0</v>
      </c>
      <c r="BO80" s="25">
        <f>+BP80+BS80</f>
        <v>33.339999999999996</v>
      </c>
      <c r="BP80" s="25">
        <f>BQ80+BR80</f>
        <v>33.339999999999996</v>
      </c>
      <c r="BQ80" s="64">
        <v>33.339999999999996</v>
      </c>
      <c r="BR80" s="64">
        <v>0</v>
      </c>
      <c r="BS80" s="25">
        <f>BT80+BU80</f>
        <v>0</v>
      </c>
      <c r="BT80" s="64">
        <v>0</v>
      </c>
      <c r="BU80" s="64">
        <v>0</v>
      </c>
      <c r="BV80" s="25">
        <f>+BW80+BZ80</f>
        <v>32.97</v>
      </c>
      <c r="BW80" s="25">
        <f>BX80+BY80</f>
        <v>32.97</v>
      </c>
      <c r="BX80" s="64">
        <v>32.97</v>
      </c>
      <c r="BY80" s="64">
        <v>0</v>
      </c>
      <c r="BZ80" s="25">
        <f>CA80+CB80</f>
        <v>0</v>
      </c>
      <c r="CA80" s="64">
        <v>0</v>
      </c>
      <c r="CB80" s="64">
        <v>0</v>
      </c>
      <c r="CC80" s="25">
        <f>+CD80+CG80</f>
        <v>97.45</v>
      </c>
      <c r="CD80" s="25">
        <f>CE80+CF80</f>
        <v>97.45</v>
      </c>
      <c r="CE80" s="64">
        <f t="shared" ref="CE80:CF84" si="1124">+BJ80+BQ80+BX80</f>
        <v>97.45</v>
      </c>
      <c r="CF80" s="64">
        <f t="shared" si="1124"/>
        <v>0</v>
      </c>
      <c r="CG80" s="25">
        <f>CH80+CI80</f>
        <v>0</v>
      </c>
      <c r="CH80" s="64">
        <f t="shared" ref="CH80:CI84" si="1125">+BM80+BT80+CA80</f>
        <v>0</v>
      </c>
      <c r="CI80" s="64">
        <f t="shared" si="1125"/>
        <v>0</v>
      </c>
      <c r="CJ80" s="25">
        <f>+CK80+CN80</f>
        <v>0</v>
      </c>
      <c r="CK80" s="25">
        <f>CL80+CM80</f>
        <v>0</v>
      </c>
      <c r="CL80" s="64">
        <v>0</v>
      </c>
      <c r="CM80" s="64">
        <v>0</v>
      </c>
      <c r="CN80" s="25">
        <f>CO80+CP80</f>
        <v>0</v>
      </c>
      <c r="CO80" s="64">
        <v>0</v>
      </c>
      <c r="CP80" s="64">
        <v>0</v>
      </c>
      <c r="CQ80" s="25">
        <f>+CR80+CU80</f>
        <v>0</v>
      </c>
      <c r="CR80" s="25">
        <f>CS80+CT80</f>
        <v>0</v>
      </c>
      <c r="CS80" s="64">
        <v>0</v>
      </c>
      <c r="CT80" s="64">
        <v>0</v>
      </c>
      <c r="CU80" s="25">
        <f>CV80+CW80</f>
        <v>0</v>
      </c>
      <c r="CV80" s="64">
        <v>0</v>
      </c>
      <c r="CW80" s="64">
        <v>0</v>
      </c>
      <c r="CX80" s="25">
        <f>+CY80+DB80</f>
        <v>0</v>
      </c>
      <c r="CY80" s="25">
        <f>CZ80+DA80</f>
        <v>0</v>
      </c>
      <c r="CZ80" s="64">
        <v>0</v>
      </c>
      <c r="DA80" s="64">
        <v>0</v>
      </c>
      <c r="DB80" s="25">
        <f>DC80+DD80</f>
        <v>0</v>
      </c>
      <c r="DC80" s="64">
        <v>0</v>
      </c>
      <c r="DD80" s="64">
        <v>0</v>
      </c>
      <c r="DE80" s="25">
        <f>+DF80+DI80</f>
        <v>0</v>
      </c>
      <c r="DF80" s="25">
        <f>DG80+DH80</f>
        <v>0</v>
      </c>
      <c r="DG80" s="64">
        <f t="shared" ref="DG80:DH84" si="1126">+CL80+CS80+CZ80</f>
        <v>0</v>
      </c>
      <c r="DH80" s="64">
        <f t="shared" si="1126"/>
        <v>0</v>
      </c>
      <c r="DI80" s="25">
        <f>DJ80+DK80</f>
        <v>0</v>
      </c>
      <c r="DJ80" s="64">
        <f t="shared" ref="DJ80:DK84" si="1127">+CO80+CV80+DC80</f>
        <v>0</v>
      </c>
      <c r="DK80" s="64">
        <f t="shared" si="1127"/>
        <v>0</v>
      </c>
      <c r="DL80" s="25">
        <f>+DM80+DP80</f>
        <v>605.21</v>
      </c>
      <c r="DM80" s="25">
        <f>DN80+DO80</f>
        <v>605.21</v>
      </c>
      <c r="DN80" s="64">
        <f t="shared" ref="DN80:DO84" si="1128">AA80+BC80+CE80+DG80</f>
        <v>487.67</v>
      </c>
      <c r="DO80" s="64">
        <f t="shared" si="1128"/>
        <v>117.53999999999999</v>
      </c>
      <c r="DP80" s="25">
        <f>DQ80+DR80</f>
        <v>0</v>
      </c>
      <c r="DQ80" s="64">
        <f t="shared" ref="DQ80:DR84" si="1129">AD80+BF80+CH80+DJ80</f>
        <v>0</v>
      </c>
      <c r="DR80" s="64">
        <f t="shared" si="1129"/>
        <v>0</v>
      </c>
    </row>
    <row r="81" spans="1:122" s="30" customFormat="1" ht="15" customHeight="1" x14ac:dyDescent="0.2">
      <c r="A81" s="46"/>
      <c r="B81" s="76"/>
      <c r="C81" s="57" t="s">
        <v>258</v>
      </c>
      <c r="D81" s="25">
        <f>+E81+H81</f>
        <v>811.78</v>
      </c>
      <c r="E81" s="25">
        <f>F81+G81</f>
        <v>811.78</v>
      </c>
      <c r="F81" s="64">
        <v>803.20999999999992</v>
      </c>
      <c r="G81" s="64">
        <v>8.57</v>
      </c>
      <c r="H81" s="25">
        <f>I81+J81</f>
        <v>0</v>
      </c>
      <c r="I81" s="64">
        <v>0</v>
      </c>
      <c r="J81" s="64">
        <v>0</v>
      </c>
      <c r="K81" s="25">
        <f>+L81+O81</f>
        <v>16.43</v>
      </c>
      <c r="L81" s="25">
        <f>M81+N81</f>
        <v>16.43</v>
      </c>
      <c r="M81" s="64">
        <v>1.75</v>
      </c>
      <c r="N81" s="64">
        <v>14.68</v>
      </c>
      <c r="O81" s="25">
        <f>P81+Q81</f>
        <v>0</v>
      </c>
      <c r="P81" s="64">
        <v>0</v>
      </c>
      <c r="Q81" s="64">
        <v>0</v>
      </c>
      <c r="R81" s="25">
        <f>+S81+V81</f>
        <v>45.51</v>
      </c>
      <c r="S81" s="25">
        <f>T81+U81</f>
        <v>45.51</v>
      </c>
      <c r="T81" s="64">
        <v>9.7199999999999989</v>
      </c>
      <c r="U81" s="64">
        <v>35.79</v>
      </c>
      <c r="V81" s="25">
        <f>W81+X81</f>
        <v>0</v>
      </c>
      <c r="W81" s="64">
        <v>0</v>
      </c>
      <c r="X81" s="64">
        <v>0</v>
      </c>
      <c r="Y81" s="25">
        <f>+Z81+AC81</f>
        <v>873.71999999999991</v>
      </c>
      <c r="Z81" s="25">
        <f>AA81+AB81</f>
        <v>873.71999999999991</v>
      </c>
      <c r="AA81" s="64">
        <f t="shared" si="1120"/>
        <v>814.68</v>
      </c>
      <c r="AB81" s="64">
        <f t="shared" si="1120"/>
        <v>59.04</v>
      </c>
      <c r="AC81" s="25">
        <f>AD81+AE81</f>
        <v>0</v>
      </c>
      <c r="AD81" s="64">
        <f t="shared" si="1121"/>
        <v>0</v>
      </c>
      <c r="AE81" s="64">
        <f t="shared" si="1121"/>
        <v>0</v>
      </c>
      <c r="AF81" s="25">
        <f>+AG81+AJ81</f>
        <v>8.26</v>
      </c>
      <c r="AG81" s="25">
        <f>AH81+AI81</f>
        <v>8.26</v>
      </c>
      <c r="AH81" s="64">
        <v>7.62</v>
      </c>
      <c r="AI81" s="64">
        <v>0.6399999999999999</v>
      </c>
      <c r="AJ81" s="25">
        <f>AK81+AL81</f>
        <v>0</v>
      </c>
      <c r="AK81" s="64">
        <v>0</v>
      </c>
      <c r="AL81" s="64">
        <v>0</v>
      </c>
      <c r="AM81" s="25">
        <f>+AN81+AQ81</f>
        <v>29.279999999999998</v>
      </c>
      <c r="AN81" s="25">
        <f>AO81+AP81</f>
        <v>29.279999999999998</v>
      </c>
      <c r="AO81" s="64">
        <v>0</v>
      </c>
      <c r="AP81" s="64">
        <v>29.279999999999998</v>
      </c>
      <c r="AQ81" s="25">
        <f>AR81+AS81</f>
        <v>0</v>
      </c>
      <c r="AR81" s="64">
        <v>0</v>
      </c>
      <c r="AS81" s="64">
        <v>0</v>
      </c>
      <c r="AT81" s="25">
        <f>+AU81+AX81</f>
        <v>60.67</v>
      </c>
      <c r="AU81" s="25">
        <f>AV81+AW81</f>
        <v>60.67</v>
      </c>
      <c r="AV81" s="64">
        <v>18.63</v>
      </c>
      <c r="AW81" s="64">
        <v>42.04</v>
      </c>
      <c r="AX81" s="25">
        <f>AY81+AZ81</f>
        <v>0</v>
      </c>
      <c r="AY81" s="64">
        <v>0</v>
      </c>
      <c r="AZ81" s="64">
        <v>0</v>
      </c>
      <c r="BA81" s="25">
        <f>+BB81+BE81</f>
        <v>98.21</v>
      </c>
      <c r="BB81" s="25">
        <f>BC81+BD81</f>
        <v>98.21</v>
      </c>
      <c r="BC81" s="64">
        <f t="shared" si="1122"/>
        <v>26.25</v>
      </c>
      <c r="BD81" s="64">
        <f t="shared" si="1122"/>
        <v>71.959999999999994</v>
      </c>
      <c r="BE81" s="25">
        <f>BF81+BG81</f>
        <v>0</v>
      </c>
      <c r="BF81" s="64">
        <f t="shared" si="1123"/>
        <v>0</v>
      </c>
      <c r="BG81" s="64">
        <f t="shared" si="1123"/>
        <v>0</v>
      </c>
      <c r="BH81" s="25">
        <f>+BI81+BL81</f>
        <v>182.12</v>
      </c>
      <c r="BI81" s="25">
        <f>BJ81+BK81</f>
        <v>182.12</v>
      </c>
      <c r="BJ81" s="64">
        <v>73.5</v>
      </c>
      <c r="BK81" s="64">
        <v>108.61999999999999</v>
      </c>
      <c r="BL81" s="25">
        <f>BM81+BN81</f>
        <v>0</v>
      </c>
      <c r="BM81" s="64">
        <v>0</v>
      </c>
      <c r="BN81" s="64">
        <v>0</v>
      </c>
      <c r="BO81" s="25">
        <f>+BP81+BS81</f>
        <v>21.6</v>
      </c>
      <c r="BP81" s="25">
        <f>BQ81+BR81</f>
        <v>21.6</v>
      </c>
      <c r="BQ81" s="64">
        <v>0</v>
      </c>
      <c r="BR81" s="64">
        <v>21.6</v>
      </c>
      <c r="BS81" s="25">
        <f>BT81+BU81</f>
        <v>0</v>
      </c>
      <c r="BT81" s="64">
        <v>0</v>
      </c>
      <c r="BU81" s="64">
        <v>0</v>
      </c>
      <c r="BV81" s="25">
        <f>+BW81+BZ81</f>
        <v>30.04</v>
      </c>
      <c r="BW81" s="25">
        <f>BX81+BY81</f>
        <v>30.04</v>
      </c>
      <c r="BX81" s="64">
        <v>19.009999999999998</v>
      </c>
      <c r="BY81" s="64">
        <v>11.03</v>
      </c>
      <c r="BZ81" s="25">
        <f>CA81+CB81</f>
        <v>0</v>
      </c>
      <c r="CA81" s="64">
        <v>0</v>
      </c>
      <c r="CB81" s="64">
        <v>0</v>
      </c>
      <c r="CC81" s="25">
        <f>+CD81+CG81</f>
        <v>233.76</v>
      </c>
      <c r="CD81" s="25">
        <f>CE81+CF81</f>
        <v>233.76</v>
      </c>
      <c r="CE81" s="64">
        <f t="shared" si="1124"/>
        <v>92.509999999999991</v>
      </c>
      <c r="CF81" s="64">
        <f t="shared" si="1124"/>
        <v>141.25</v>
      </c>
      <c r="CG81" s="25">
        <f>CH81+CI81</f>
        <v>0</v>
      </c>
      <c r="CH81" s="64">
        <f t="shared" si="1125"/>
        <v>0</v>
      </c>
      <c r="CI81" s="64">
        <f t="shared" si="1125"/>
        <v>0</v>
      </c>
      <c r="CJ81" s="25">
        <f>+CK81+CN81</f>
        <v>0</v>
      </c>
      <c r="CK81" s="25">
        <f>CL81+CM81</f>
        <v>0</v>
      </c>
      <c r="CL81" s="64">
        <v>0</v>
      </c>
      <c r="CM81" s="64">
        <v>0</v>
      </c>
      <c r="CN81" s="25">
        <f>CO81+CP81</f>
        <v>0</v>
      </c>
      <c r="CO81" s="64">
        <v>0</v>
      </c>
      <c r="CP81" s="64">
        <v>0</v>
      </c>
      <c r="CQ81" s="25">
        <f>+CR81+CU81</f>
        <v>0</v>
      </c>
      <c r="CR81" s="25">
        <f>CS81+CT81</f>
        <v>0</v>
      </c>
      <c r="CS81" s="64">
        <v>0</v>
      </c>
      <c r="CT81" s="64">
        <v>0</v>
      </c>
      <c r="CU81" s="25">
        <f>CV81+CW81</f>
        <v>0</v>
      </c>
      <c r="CV81" s="64">
        <v>0</v>
      </c>
      <c r="CW81" s="64">
        <v>0</v>
      </c>
      <c r="CX81" s="25">
        <f>+CY81+DB81</f>
        <v>0</v>
      </c>
      <c r="CY81" s="25">
        <f>CZ81+DA81</f>
        <v>0</v>
      </c>
      <c r="CZ81" s="64">
        <v>0</v>
      </c>
      <c r="DA81" s="64">
        <v>0</v>
      </c>
      <c r="DB81" s="25">
        <f>DC81+DD81</f>
        <v>0</v>
      </c>
      <c r="DC81" s="64">
        <v>0</v>
      </c>
      <c r="DD81" s="64">
        <v>0</v>
      </c>
      <c r="DE81" s="25">
        <f>+DF81+DI81</f>
        <v>0</v>
      </c>
      <c r="DF81" s="25">
        <f>DG81+DH81</f>
        <v>0</v>
      </c>
      <c r="DG81" s="64">
        <f t="shared" si="1126"/>
        <v>0</v>
      </c>
      <c r="DH81" s="64">
        <f t="shared" si="1126"/>
        <v>0</v>
      </c>
      <c r="DI81" s="25">
        <f>DJ81+DK81</f>
        <v>0</v>
      </c>
      <c r="DJ81" s="64">
        <f t="shared" si="1127"/>
        <v>0</v>
      </c>
      <c r="DK81" s="64">
        <f t="shared" si="1127"/>
        <v>0</v>
      </c>
      <c r="DL81" s="25">
        <f>+DM81+DP81</f>
        <v>1205.69</v>
      </c>
      <c r="DM81" s="25">
        <f>DN81+DO81</f>
        <v>1205.69</v>
      </c>
      <c r="DN81" s="64">
        <f t="shared" si="1128"/>
        <v>933.43999999999994</v>
      </c>
      <c r="DO81" s="64">
        <f t="shared" si="1128"/>
        <v>272.25</v>
      </c>
      <c r="DP81" s="25">
        <f>DQ81+DR81</f>
        <v>0</v>
      </c>
      <c r="DQ81" s="64">
        <f t="shared" si="1129"/>
        <v>0</v>
      </c>
      <c r="DR81" s="64">
        <f t="shared" si="1129"/>
        <v>0</v>
      </c>
    </row>
    <row r="82" spans="1:122" s="30" customFormat="1" ht="15" customHeight="1" x14ac:dyDescent="0.2">
      <c r="A82" s="46"/>
      <c r="B82" s="76"/>
      <c r="C82" s="57" t="s">
        <v>259</v>
      </c>
      <c r="D82" s="25">
        <f>+E82+H82</f>
        <v>0</v>
      </c>
      <c r="E82" s="25">
        <f>F82+G82</f>
        <v>0</v>
      </c>
      <c r="F82" s="64">
        <v>0</v>
      </c>
      <c r="G82" s="64">
        <v>0</v>
      </c>
      <c r="H82" s="25">
        <f>I82+J82</f>
        <v>0</v>
      </c>
      <c r="I82" s="64">
        <v>0</v>
      </c>
      <c r="J82" s="64">
        <v>0</v>
      </c>
      <c r="K82" s="25">
        <f>+L82+O82</f>
        <v>0</v>
      </c>
      <c r="L82" s="25">
        <f>M82+N82</f>
        <v>0</v>
      </c>
      <c r="M82" s="64">
        <v>0</v>
      </c>
      <c r="N82" s="64">
        <v>0</v>
      </c>
      <c r="O82" s="25">
        <f>P82+Q82</f>
        <v>0</v>
      </c>
      <c r="P82" s="64">
        <v>0</v>
      </c>
      <c r="Q82" s="64">
        <v>0</v>
      </c>
      <c r="R82" s="25">
        <f>+S82+V82</f>
        <v>0</v>
      </c>
      <c r="S82" s="25">
        <f>T82+U82</f>
        <v>0</v>
      </c>
      <c r="T82" s="64">
        <v>0</v>
      </c>
      <c r="U82" s="64">
        <v>0</v>
      </c>
      <c r="V82" s="25">
        <f>W82+X82</f>
        <v>0</v>
      </c>
      <c r="W82" s="64">
        <v>0</v>
      </c>
      <c r="X82" s="64">
        <v>0</v>
      </c>
      <c r="Y82" s="25">
        <f>+Z82+AC82</f>
        <v>0</v>
      </c>
      <c r="Z82" s="25">
        <f>AA82+AB82</f>
        <v>0</v>
      </c>
      <c r="AA82" s="64">
        <f t="shared" si="1120"/>
        <v>0</v>
      </c>
      <c r="AB82" s="64">
        <f t="shared" si="1120"/>
        <v>0</v>
      </c>
      <c r="AC82" s="25">
        <f>AD82+AE82</f>
        <v>0</v>
      </c>
      <c r="AD82" s="64">
        <f t="shared" si="1121"/>
        <v>0</v>
      </c>
      <c r="AE82" s="64">
        <f t="shared" si="1121"/>
        <v>0</v>
      </c>
      <c r="AF82" s="25">
        <f>+AG82+AJ82</f>
        <v>0</v>
      </c>
      <c r="AG82" s="25">
        <f>AH82+AI82</f>
        <v>0</v>
      </c>
      <c r="AH82" s="64">
        <v>0</v>
      </c>
      <c r="AI82" s="64">
        <v>0</v>
      </c>
      <c r="AJ82" s="25">
        <f>AK82+AL82</f>
        <v>0</v>
      </c>
      <c r="AK82" s="64">
        <v>0</v>
      </c>
      <c r="AL82" s="64">
        <v>0</v>
      </c>
      <c r="AM82" s="25">
        <f>+AN82+AQ82</f>
        <v>0</v>
      </c>
      <c r="AN82" s="25">
        <f>AO82+AP82</f>
        <v>0</v>
      </c>
      <c r="AO82" s="64">
        <v>0</v>
      </c>
      <c r="AP82" s="64">
        <v>0</v>
      </c>
      <c r="AQ82" s="25">
        <f>AR82+AS82</f>
        <v>0</v>
      </c>
      <c r="AR82" s="64">
        <v>0</v>
      </c>
      <c r="AS82" s="64">
        <v>0</v>
      </c>
      <c r="AT82" s="25">
        <f>+AU82+AX82</f>
        <v>0</v>
      </c>
      <c r="AU82" s="25">
        <f>AV82+AW82</f>
        <v>0</v>
      </c>
      <c r="AV82" s="64">
        <v>0</v>
      </c>
      <c r="AW82" s="64">
        <v>0</v>
      </c>
      <c r="AX82" s="25">
        <f>AY82+AZ82</f>
        <v>0</v>
      </c>
      <c r="AY82" s="64">
        <v>0</v>
      </c>
      <c r="AZ82" s="64">
        <v>0</v>
      </c>
      <c r="BA82" s="25">
        <f>+BB82+BE82</f>
        <v>0</v>
      </c>
      <c r="BB82" s="25">
        <f>BC82+BD82</f>
        <v>0</v>
      </c>
      <c r="BC82" s="64">
        <f t="shared" si="1122"/>
        <v>0</v>
      </c>
      <c r="BD82" s="64">
        <f t="shared" si="1122"/>
        <v>0</v>
      </c>
      <c r="BE82" s="25">
        <f>BF82+BG82</f>
        <v>0</v>
      </c>
      <c r="BF82" s="64">
        <f t="shared" si="1123"/>
        <v>0</v>
      </c>
      <c r="BG82" s="64">
        <f t="shared" si="1123"/>
        <v>0</v>
      </c>
      <c r="BH82" s="25">
        <f>+BI82+BL82</f>
        <v>0</v>
      </c>
      <c r="BI82" s="25">
        <f>BJ82+BK82</f>
        <v>0</v>
      </c>
      <c r="BJ82" s="64">
        <v>0</v>
      </c>
      <c r="BK82" s="64">
        <v>0</v>
      </c>
      <c r="BL82" s="25">
        <f>BM82+BN82</f>
        <v>0</v>
      </c>
      <c r="BM82" s="64">
        <v>0</v>
      </c>
      <c r="BN82" s="64">
        <v>0</v>
      </c>
      <c r="BO82" s="25">
        <f>+BP82+BS82</f>
        <v>0</v>
      </c>
      <c r="BP82" s="25">
        <f>BQ82+BR82</f>
        <v>0</v>
      </c>
      <c r="BQ82" s="64">
        <v>0</v>
      </c>
      <c r="BR82" s="64">
        <v>0</v>
      </c>
      <c r="BS82" s="25">
        <f>BT82+BU82</f>
        <v>0</v>
      </c>
      <c r="BT82" s="64">
        <v>0</v>
      </c>
      <c r="BU82" s="64">
        <v>0</v>
      </c>
      <c r="BV82" s="25">
        <f>+BW82+BZ82</f>
        <v>0</v>
      </c>
      <c r="BW82" s="25">
        <f>BX82+BY82</f>
        <v>0</v>
      </c>
      <c r="BX82" s="64">
        <v>0</v>
      </c>
      <c r="BY82" s="64">
        <v>0</v>
      </c>
      <c r="BZ82" s="25">
        <f>CA82+CB82</f>
        <v>0</v>
      </c>
      <c r="CA82" s="64">
        <v>0</v>
      </c>
      <c r="CB82" s="64">
        <v>0</v>
      </c>
      <c r="CC82" s="25">
        <f>+CD82+CG82</f>
        <v>0</v>
      </c>
      <c r="CD82" s="25">
        <f>CE82+CF82</f>
        <v>0</v>
      </c>
      <c r="CE82" s="64">
        <f t="shared" si="1124"/>
        <v>0</v>
      </c>
      <c r="CF82" s="64">
        <f t="shared" si="1124"/>
        <v>0</v>
      </c>
      <c r="CG82" s="25">
        <f>CH82+CI82</f>
        <v>0</v>
      </c>
      <c r="CH82" s="64">
        <f t="shared" si="1125"/>
        <v>0</v>
      </c>
      <c r="CI82" s="64">
        <f t="shared" si="1125"/>
        <v>0</v>
      </c>
      <c r="CJ82" s="25">
        <f>+CK82+CN82</f>
        <v>0</v>
      </c>
      <c r="CK82" s="25">
        <f>CL82+CM82</f>
        <v>0</v>
      </c>
      <c r="CL82" s="64">
        <v>0</v>
      </c>
      <c r="CM82" s="64">
        <v>0</v>
      </c>
      <c r="CN82" s="25">
        <f>CO82+CP82</f>
        <v>0</v>
      </c>
      <c r="CO82" s="64">
        <v>0</v>
      </c>
      <c r="CP82" s="64">
        <v>0</v>
      </c>
      <c r="CQ82" s="25">
        <f>+CR82+CU82</f>
        <v>0</v>
      </c>
      <c r="CR82" s="25">
        <f>CS82+CT82</f>
        <v>0</v>
      </c>
      <c r="CS82" s="64">
        <v>0</v>
      </c>
      <c r="CT82" s="64">
        <v>0</v>
      </c>
      <c r="CU82" s="25">
        <f>CV82+CW82</f>
        <v>0</v>
      </c>
      <c r="CV82" s="64">
        <v>0</v>
      </c>
      <c r="CW82" s="64">
        <v>0</v>
      </c>
      <c r="CX82" s="25">
        <f>+CY82+DB82</f>
        <v>0</v>
      </c>
      <c r="CY82" s="25">
        <f>CZ82+DA82</f>
        <v>0</v>
      </c>
      <c r="CZ82" s="64">
        <v>0</v>
      </c>
      <c r="DA82" s="64">
        <v>0</v>
      </c>
      <c r="DB82" s="25">
        <f>DC82+DD82</f>
        <v>0</v>
      </c>
      <c r="DC82" s="64">
        <v>0</v>
      </c>
      <c r="DD82" s="64">
        <v>0</v>
      </c>
      <c r="DE82" s="25">
        <f>+DF82+DI82</f>
        <v>0</v>
      </c>
      <c r="DF82" s="25">
        <f>DG82+DH82</f>
        <v>0</v>
      </c>
      <c r="DG82" s="64">
        <f t="shared" si="1126"/>
        <v>0</v>
      </c>
      <c r="DH82" s="64">
        <f t="shared" si="1126"/>
        <v>0</v>
      </c>
      <c r="DI82" s="25">
        <f>DJ82+DK82</f>
        <v>0</v>
      </c>
      <c r="DJ82" s="64">
        <f t="shared" si="1127"/>
        <v>0</v>
      </c>
      <c r="DK82" s="64">
        <f t="shared" si="1127"/>
        <v>0</v>
      </c>
      <c r="DL82" s="25">
        <f>+DM82+DP82</f>
        <v>0</v>
      </c>
      <c r="DM82" s="25">
        <f>DN82+DO82</f>
        <v>0</v>
      </c>
      <c r="DN82" s="64">
        <f t="shared" si="1128"/>
        <v>0</v>
      </c>
      <c r="DO82" s="64">
        <f t="shared" si="1128"/>
        <v>0</v>
      </c>
      <c r="DP82" s="25">
        <f>DQ82+DR82</f>
        <v>0</v>
      </c>
      <c r="DQ82" s="64">
        <f t="shared" si="1129"/>
        <v>0</v>
      </c>
      <c r="DR82" s="64">
        <f t="shared" si="1129"/>
        <v>0</v>
      </c>
    </row>
    <row r="83" spans="1:122" s="30" customFormat="1" ht="15" customHeight="1" x14ac:dyDescent="0.25">
      <c r="A83" s="46"/>
      <c r="B83" s="75"/>
      <c r="C83" s="93" t="s">
        <v>364</v>
      </c>
      <c r="D83" s="25">
        <f>+E83+H83</f>
        <v>190397.59199999998</v>
      </c>
      <c r="E83" s="25">
        <f>F83+G83</f>
        <v>57186.693999999989</v>
      </c>
      <c r="F83" s="64">
        <v>37290.451999999997</v>
      </c>
      <c r="G83" s="64">
        <v>19896.241999999995</v>
      </c>
      <c r="H83" s="25">
        <f>I83+J83</f>
        <v>133210.89799999999</v>
      </c>
      <c r="I83" s="64">
        <v>133210.89799999999</v>
      </c>
      <c r="J83" s="64">
        <v>0</v>
      </c>
      <c r="K83" s="25">
        <f>+L83+O83</f>
        <v>130124.43600000002</v>
      </c>
      <c r="L83" s="25">
        <f>M83+N83</f>
        <v>41279.237000000001</v>
      </c>
      <c r="M83" s="64">
        <v>27140.78</v>
      </c>
      <c r="N83" s="64">
        <v>14138.457</v>
      </c>
      <c r="O83" s="25">
        <f>P83+Q83</f>
        <v>88845.199000000008</v>
      </c>
      <c r="P83" s="64">
        <v>88845.199000000008</v>
      </c>
      <c r="Q83" s="64">
        <v>0</v>
      </c>
      <c r="R83" s="25">
        <f>+S83+V83</f>
        <v>228406.22399999999</v>
      </c>
      <c r="S83" s="25">
        <f>T83+U83</f>
        <v>65225.575999999986</v>
      </c>
      <c r="T83" s="64">
        <v>48514.427999999993</v>
      </c>
      <c r="U83" s="64">
        <v>16711.147999999997</v>
      </c>
      <c r="V83" s="25">
        <f>W83+X83</f>
        <v>163180.64800000002</v>
      </c>
      <c r="W83" s="64">
        <v>163180.64800000002</v>
      </c>
      <c r="X83" s="64">
        <v>0</v>
      </c>
      <c r="Y83" s="25">
        <f>+Z83+AC83</f>
        <v>548928.25199999998</v>
      </c>
      <c r="Z83" s="25">
        <f>AA83+AB83</f>
        <v>163691.50699999998</v>
      </c>
      <c r="AA83" s="64">
        <f t="shared" si="1120"/>
        <v>112945.65999999999</v>
      </c>
      <c r="AB83" s="64">
        <f t="shared" si="1120"/>
        <v>50745.846999999994</v>
      </c>
      <c r="AC83" s="25">
        <f>AD83+AE83</f>
        <v>385236.745</v>
      </c>
      <c r="AD83" s="64">
        <f t="shared" si="1121"/>
        <v>385236.745</v>
      </c>
      <c r="AE83" s="64">
        <f t="shared" si="1121"/>
        <v>0</v>
      </c>
      <c r="AF83" s="25">
        <f>+AG83+AJ83</f>
        <v>145696.47</v>
      </c>
      <c r="AG83" s="25">
        <f>AH83+AI83</f>
        <v>45737.907999999996</v>
      </c>
      <c r="AH83" s="64">
        <v>26567.671000000002</v>
      </c>
      <c r="AI83" s="64">
        <v>19170.236999999997</v>
      </c>
      <c r="AJ83" s="25">
        <f>AK83+AL83</f>
        <v>99958.562000000005</v>
      </c>
      <c r="AK83" s="64">
        <v>99958.562000000005</v>
      </c>
      <c r="AL83" s="64">
        <v>0</v>
      </c>
      <c r="AM83" s="25">
        <f>+AN83+AQ83</f>
        <v>145527.71799999999</v>
      </c>
      <c r="AN83" s="25">
        <f>AO83+AP83</f>
        <v>57902.952999999994</v>
      </c>
      <c r="AO83" s="64">
        <v>40183.11099999999</v>
      </c>
      <c r="AP83" s="64">
        <v>17719.842000000001</v>
      </c>
      <c r="AQ83" s="25">
        <f>AR83+AS83</f>
        <v>87624.765000000014</v>
      </c>
      <c r="AR83" s="64">
        <v>87624.765000000014</v>
      </c>
      <c r="AS83" s="64">
        <v>0</v>
      </c>
      <c r="AT83" s="25">
        <f>+AU83+AX83</f>
        <v>87820.500999999989</v>
      </c>
      <c r="AU83" s="25">
        <f>AV83+AW83</f>
        <v>44470.500999999997</v>
      </c>
      <c r="AV83" s="64">
        <v>36580.135999999999</v>
      </c>
      <c r="AW83" s="64">
        <v>7890.3649999999998</v>
      </c>
      <c r="AX83" s="25">
        <f>AY83+AZ83</f>
        <v>43350</v>
      </c>
      <c r="AY83" s="64">
        <v>43350</v>
      </c>
      <c r="AZ83" s="64">
        <v>0</v>
      </c>
      <c r="BA83" s="25">
        <f>+BB83+BE83</f>
        <v>379044.68900000001</v>
      </c>
      <c r="BB83" s="25">
        <f>BC83+BD83</f>
        <v>148111.36199999999</v>
      </c>
      <c r="BC83" s="64">
        <f t="shared" si="1122"/>
        <v>103330.91799999999</v>
      </c>
      <c r="BD83" s="64">
        <f t="shared" si="1122"/>
        <v>44780.443999999996</v>
      </c>
      <c r="BE83" s="25">
        <f>BF83+BG83</f>
        <v>230933.32700000002</v>
      </c>
      <c r="BF83" s="64">
        <f t="shared" si="1123"/>
        <v>230933.32700000002</v>
      </c>
      <c r="BG83" s="64">
        <f t="shared" si="1123"/>
        <v>0</v>
      </c>
      <c r="BH83" s="25">
        <f>+BI83+BL83</f>
        <v>103187.804</v>
      </c>
      <c r="BI83" s="25">
        <f>BJ83+BK83</f>
        <v>38369.077999999994</v>
      </c>
      <c r="BJ83" s="64">
        <v>27246.143999999997</v>
      </c>
      <c r="BK83" s="64">
        <v>11122.934000000001</v>
      </c>
      <c r="BL83" s="25">
        <f>BM83+BN83</f>
        <v>64818.726000000002</v>
      </c>
      <c r="BM83" s="64">
        <v>64818.726000000002</v>
      </c>
      <c r="BN83" s="64">
        <v>0</v>
      </c>
      <c r="BO83" s="25">
        <f>+BP83+BS83</f>
        <v>95282.249000000011</v>
      </c>
      <c r="BP83" s="25">
        <f>BQ83+BR83</f>
        <v>30659.230000000003</v>
      </c>
      <c r="BQ83" s="64">
        <v>26044.759000000002</v>
      </c>
      <c r="BR83" s="64">
        <v>4614.4710000000005</v>
      </c>
      <c r="BS83" s="25">
        <f>BT83+BU83</f>
        <v>64623.019</v>
      </c>
      <c r="BT83" s="64">
        <v>64623.019</v>
      </c>
      <c r="BU83" s="64">
        <v>0</v>
      </c>
      <c r="BV83" s="25">
        <f>+BW83+BZ83</f>
        <v>134307.65600000002</v>
      </c>
      <c r="BW83" s="25">
        <f>BX83+BY83</f>
        <v>69935.137000000017</v>
      </c>
      <c r="BX83" s="64">
        <v>69268.507000000012</v>
      </c>
      <c r="BY83" s="64">
        <v>666.62999999999988</v>
      </c>
      <c r="BZ83" s="25">
        <f>CA83+CB83</f>
        <v>64372.519</v>
      </c>
      <c r="CA83" s="64">
        <v>64372.519</v>
      </c>
      <c r="CB83" s="64">
        <v>0</v>
      </c>
      <c r="CC83" s="25">
        <f>+CD83+CG83</f>
        <v>332777.70900000003</v>
      </c>
      <c r="CD83" s="25">
        <f>CE83+CF83</f>
        <v>138963.44500000001</v>
      </c>
      <c r="CE83" s="64">
        <f t="shared" si="1124"/>
        <v>122559.41</v>
      </c>
      <c r="CF83" s="64">
        <f t="shared" si="1124"/>
        <v>16404.035000000003</v>
      </c>
      <c r="CG83" s="25">
        <f>CH83+CI83</f>
        <v>193814.264</v>
      </c>
      <c r="CH83" s="64">
        <f t="shared" si="1125"/>
        <v>193814.264</v>
      </c>
      <c r="CI83" s="64">
        <f t="shared" si="1125"/>
        <v>0</v>
      </c>
      <c r="CJ83" s="25">
        <f>+CK83+CN83</f>
        <v>0</v>
      </c>
      <c r="CK83" s="25">
        <f>CL83+CM83</f>
        <v>0</v>
      </c>
      <c r="CL83" s="64">
        <v>0</v>
      </c>
      <c r="CM83" s="64">
        <v>0</v>
      </c>
      <c r="CN83" s="25">
        <f>CO83+CP83</f>
        <v>0</v>
      </c>
      <c r="CO83" s="64">
        <v>0</v>
      </c>
      <c r="CP83" s="64">
        <v>0</v>
      </c>
      <c r="CQ83" s="25">
        <f>+CR83+CU83</f>
        <v>0</v>
      </c>
      <c r="CR83" s="25">
        <f>CS83+CT83</f>
        <v>0</v>
      </c>
      <c r="CS83" s="64">
        <v>0</v>
      </c>
      <c r="CT83" s="64">
        <v>0</v>
      </c>
      <c r="CU83" s="25">
        <f>CV83+CW83</f>
        <v>0</v>
      </c>
      <c r="CV83" s="64">
        <v>0</v>
      </c>
      <c r="CW83" s="64">
        <v>0</v>
      </c>
      <c r="CX83" s="25">
        <f>+CY83+DB83</f>
        <v>0</v>
      </c>
      <c r="CY83" s="25">
        <f>CZ83+DA83</f>
        <v>0</v>
      </c>
      <c r="CZ83" s="64">
        <v>0</v>
      </c>
      <c r="DA83" s="64">
        <v>0</v>
      </c>
      <c r="DB83" s="25">
        <f>DC83+DD83</f>
        <v>0</v>
      </c>
      <c r="DC83" s="64">
        <v>0</v>
      </c>
      <c r="DD83" s="64">
        <v>0</v>
      </c>
      <c r="DE83" s="25">
        <f>+DF83+DI83</f>
        <v>0</v>
      </c>
      <c r="DF83" s="25">
        <f>DG83+DH83</f>
        <v>0</v>
      </c>
      <c r="DG83" s="64">
        <f t="shared" si="1126"/>
        <v>0</v>
      </c>
      <c r="DH83" s="64">
        <f t="shared" si="1126"/>
        <v>0</v>
      </c>
      <c r="DI83" s="25">
        <f>DJ83+DK83</f>
        <v>0</v>
      </c>
      <c r="DJ83" s="64">
        <f t="shared" si="1127"/>
        <v>0</v>
      </c>
      <c r="DK83" s="64">
        <f t="shared" si="1127"/>
        <v>0</v>
      </c>
      <c r="DL83" s="25">
        <f>+DM83+DP83</f>
        <v>1260750.6499999999</v>
      </c>
      <c r="DM83" s="25">
        <f>DN83+DO83</f>
        <v>450766.31400000001</v>
      </c>
      <c r="DN83" s="64">
        <f t="shared" si="1128"/>
        <v>338835.98800000001</v>
      </c>
      <c r="DO83" s="64">
        <f t="shared" si="1128"/>
        <v>111930.326</v>
      </c>
      <c r="DP83" s="25">
        <f>DQ83+DR83</f>
        <v>809984.33600000001</v>
      </c>
      <c r="DQ83" s="64">
        <f t="shared" si="1129"/>
        <v>809984.33600000001</v>
      </c>
      <c r="DR83" s="64">
        <f t="shared" si="1129"/>
        <v>0</v>
      </c>
    </row>
    <row r="84" spans="1:122" s="30" customFormat="1" ht="15" customHeight="1" x14ac:dyDescent="0.25">
      <c r="A84" s="46"/>
      <c r="B84" s="75"/>
      <c r="C84" s="93" t="s">
        <v>44</v>
      </c>
      <c r="D84" s="25">
        <f>+E84+H84</f>
        <v>1775724.02</v>
      </c>
      <c r="E84" s="25">
        <f>F84+G84</f>
        <v>843301.78200000012</v>
      </c>
      <c r="F84" s="64">
        <v>648801.55000000005</v>
      </c>
      <c r="G84" s="64">
        <v>194500.23200000002</v>
      </c>
      <c r="H84" s="25">
        <f>I84+J84</f>
        <v>932422.23800000001</v>
      </c>
      <c r="I84" s="64">
        <v>931350.79800000007</v>
      </c>
      <c r="J84" s="64">
        <v>1071.44</v>
      </c>
      <c r="K84" s="25">
        <f>+L84+O84</f>
        <v>1918110.6680000001</v>
      </c>
      <c r="L84" s="25">
        <f>M84+N84</f>
        <v>813632.56099999999</v>
      </c>
      <c r="M84" s="64">
        <v>584885.11300000001</v>
      </c>
      <c r="N84" s="64">
        <v>228747.448</v>
      </c>
      <c r="O84" s="25">
        <f>P84+Q84</f>
        <v>1104478.1070000001</v>
      </c>
      <c r="P84" s="64">
        <v>1101868.737</v>
      </c>
      <c r="Q84" s="64">
        <v>2609.37</v>
      </c>
      <c r="R84" s="25">
        <f>+S84+V84</f>
        <v>2031884.9700000002</v>
      </c>
      <c r="S84" s="25">
        <f>T84+U84</f>
        <v>1058304.4730000002</v>
      </c>
      <c r="T84" s="64">
        <v>784331.88300000015</v>
      </c>
      <c r="U84" s="64">
        <v>273972.58999999997</v>
      </c>
      <c r="V84" s="25">
        <f>W84+X84</f>
        <v>973580.49700000009</v>
      </c>
      <c r="W84" s="64">
        <v>972108.12700000009</v>
      </c>
      <c r="X84" s="64">
        <v>1472.37</v>
      </c>
      <c r="Y84" s="25">
        <f>+Z84+AC84</f>
        <v>5725719.6580000017</v>
      </c>
      <c r="Z84" s="25">
        <f>AA84+AB84</f>
        <v>2715238.8160000006</v>
      </c>
      <c r="AA84" s="64">
        <f t="shared" si="1120"/>
        <v>2018018.5460000003</v>
      </c>
      <c r="AB84" s="64">
        <f t="shared" si="1120"/>
        <v>697220.27</v>
      </c>
      <c r="AC84" s="25">
        <f>AD84+AE84</f>
        <v>3010480.8420000006</v>
      </c>
      <c r="AD84" s="64">
        <f t="shared" si="1121"/>
        <v>3005327.6620000005</v>
      </c>
      <c r="AE84" s="64">
        <f t="shared" si="1121"/>
        <v>5153.18</v>
      </c>
      <c r="AF84" s="25">
        <f>+AG84+AJ84</f>
        <v>2187194.6113999998</v>
      </c>
      <c r="AG84" s="25">
        <f>AH84+AI84</f>
        <v>1078267.1105999998</v>
      </c>
      <c r="AH84" s="64">
        <v>741185.6129999999</v>
      </c>
      <c r="AI84" s="64">
        <v>337081.4976</v>
      </c>
      <c r="AJ84" s="25">
        <f>AK84+AL84</f>
        <v>1108927.5008</v>
      </c>
      <c r="AK84" s="64">
        <v>1101383.9492000001</v>
      </c>
      <c r="AL84" s="64">
        <v>7543.5515999999998</v>
      </c>
      <c r="AM84" s="25">
        <f>+AN84+AQ84</f>
        <v>2237814.5410000002</v>
      </c>
      <c r="AN84" s="25">
        <f>AO84+AP84</f>
        <v>1165793.486</v>
      </c>
      <c r="AO84" s="64">
        <v>877829.62600000016</v>
      </c>
      <c r="AP84" s="64">
        <v>287963.86</v>
      </c>
      <c r="AQ84" s="25">
        <f>AR84+AS84</f>
        <v>1072021.0549999999</v>
      </c>
      <c r="AR84" s="64">
        <v>1044884.9699999999</v>
      </c>
      <c r="AS84" s="64">
        <v>27136.085000000003</v>
      </c>
      <c r="AT84" s="25">
        <f>+AU84+AX84</f>
        <v>2069537.922</v>
      </c>
      <c r="AU84" s="25">
        <f>AV84+AW84</f>
        <v>999681.49900000007</v>
      </c>
      <c r="AV84" s="64">
        <v>733913.85700000008</v>
      </c>
      <c r="AW84" s="64">
        <v>265767.64199999999</v>
      </c>
      <c r="AX84" s="25">
        <f>AY84+AZ84</f>
        <v>1069856.423</v>
      </c>
      <c r="AY84" s="64">
        <v>1067108.503</v>
      </c>
      <c r="AZ84" s="64">
        <v>2747.92</v>
      </c>
      <c r="BA84" s="25">
        <f>+BB84+BE84</f>
        <v>6494547.0743999993</v>
      </c>
      <c r="BB84" s="25">
        <f>BC84+BD84</f>
        <v>3243742.0955999997</v>
      </c>
      <c r="BC84" s="64">
        <f t="shared" si="1122"/>
        <v>2352929.0959999999</v>
      </c>
      <c r="BD84" s="64">
        <f t="shared" si="1122"/>
        <v>890812.99959999998</v>
      </c>
      <c r="BE84" s="25">
        <f>BF84+BG84</f>
        <v>3250804.9787999997</v>
      </c>
      <c r="BF84" s="64">
        <f t="shared" si="1123"/>
        <v>3213377.4221999999</v>
      </c>
      <c r="BG84" s="64">
        <f t="shared" si="1123"/>
        <v>37427.556600000004</v>
      </c>
      <c r="BH84" s="25">
        <f>+BI84+BL84</f>
        <v>2068209.2082</v>
      </c>
      <c r="BI84" s="25">
        <f>BJ84+BK84</f>
        <v>1000068.844</v>
      </c>
      <c r="BJ84" s="64">
        <v>719657.84000000008</v>
      </c>
      <c r="BK84" s="64">
        <v>280411.00399999996</v>
      </c>
      <c r="BL84" s="25">
        <f>BM84+BN84</f>
        <v>1068140.3642</v>
      </c>
      <c r="BM84" s="64">
        <v>1062161.8842</v>
      </c>
      <c r="BN84" s="64">
        <v>5978.48</v>
      </c>
      <c r="BO84" s="25">
        <f>+BP84+BS84</f>
        <v>1993780.9949999999</v>
      </c>
      <c r="BP84" s="25">
        <f>BQ84+BR84</f>
        <v>892112.78599999985</v>
      </c>
      <c r="BQ84" s="64">
        <v>706391.05399999989</v>
      </c>
      <c r="BR84" s="64">
        <v>185721.73199999999</v>
      </c>
      <c r="BS84" s="25">
        <f>BT84+BU84</f>
        <v>1101668.209</v>
      </c>
      <c r="BT84" s="64">
        <v>1097168.209</v>
      </c>
      <c r="BU84" s="64">
        <v>4500</v>
      </c>
      <c r="BV84" s="25">
        <f>+BW84+BZ84</f>
        <v>1915128.4029999999</v>
      </c>
      <c r="BW84" s="25">
        <f>BX84+BY84</f>
        <v>890839.9219999999</v>
      </c>
      <c r="BX84" s="64">
        <v>652133.48099999991</v>
      </c>
      <c r="BY84" s="64">
        <v>238706.44099999999</v>
      </c>
      <c r="BZ84" s="25">
        <f>CA84+CB84</f>
        <v>1024288.4810000001</v>
      </c>
      <c r="CA84" s="64">
        <v>1015170.4810000001</v>
      </c>
      <c r="CB84" s="64">
        <v>9118</v>
      </c>
      <c r="CC84" s="25">
        <f>+CD84+CG84</f>
        <v>5977118.6062000003</v>
      </c>
      <c r="CD84" s="25">
        <f>CE84+CF84</f>
        <v>2783021.5519999997</v>
      </c>
      <c r="CE84" s="64">
        <f t="shared" si="1124"/>
        <v>2078182.3749999998</v>
      </c>
      <c r="CF84" s="64">
        <f t="shared" si="1124"/>
        <v>704839.17699999991</v>
      </c>
      <c r="CG84" s="25">
        <f>CH84+CI84</f>
        <v>3194097.0542000001</v>
      </c>
      <c r="CH84" s="64">
        <f t="shared" si="1125"/>
        <v>3174500.5742000001</v>
      </c>
      <c r="CI84" s="64">
        <f t="shared" si="1125"/>
        <v>19596.48</v>
      </c>
      <c r="CJ84" s="25">
        <f>+CK84+CN84</f>
        <v>0</v>
      </c>
      <c r="CK84" s="25">
        <f>CL84+CM84</f>
        <v>0</v>
      </c>
      <c r="CL84" s="64">
        <v>0</v>
      </c>
      <c r="CM84" s="64">
        <v>0</v>
      </c>
      <c r="CN84" s="25">
        <f>CO84+CP84</f>
        <v>0</v>
      </c>
      <c r="CO84" s="64">
        <v>0</v>
      </c>
      <c r="CP84" s="64">
        <v>0</v>
      </c>
      <c r="CQ84" s="25">
        <f>+CR84+CU84</f>
        <v>0</v>
      </c>
      <c r="CR84" s="25">
        <f>CS84+CT84</f>
        <v>0</v>
      </c>
      <c r="CS84" s="64">
        <v>0</v>
      </c>
      <c r="CT84" s="64">
        <v>0</v>
      </c>
      <c r="CU84" s="25">
        <f>CV84+CW84</f>
        <v>0</v>
      </c>
      <c r="CV84" s="64">
        <v>0</v>
      </c>
      <c r="CW84" s="64">
        <v>0</v>
      </c>
      <c r="CX84" s="25">
        <f>+CY84+DB84</f>
        <v>0</v>
      </c>
      <c r="CY84" s="25">
        <f>CZ84+DA84</f>
        <v>0</v>
      </c>
      <c r="CZ84" s="64">
        <v>0</v>
      </c>
      <c r="DA84" s="64">
        <v>0</v>
      </c>
      <c r="DB84" s="25">
        <f>DC84+DD84</f>
        <v>0</v>
      </c>
      <c r="DC84" s="64">
        <v>0</v>
      </c>
      <c r="DD84" s="64">
        <v>0</v>
      </c>
      <c r="DE84" s="25">
        <f>+DF84+DI84</f>
        <v>0</v>
      </c>
      <c r="DF84" s="25">
        <f>DG84+DH84</f>
        <v>0</v>
      </c>
      <c r="DG84" s="64">
        <f t="shared" si="1126"/>
        <v>0</v>
      </c>
      <c r="DH84" s="64">
        <f t="shared" si="1126"/>
        <v>0</v>
      </c>
      <c r="DI84" s="25">
        <f>DJ84+DK84</f>
        <v>0</v>
      </c>
      <c r="DJ84" s="64">
        <f t="shared" si="1127"/>
        <v>0</v>
      </c>
      <c r="DK84" s="64">
        <f t="shared" si="1127"/>
        <v>0</v>
      </c>
      <c r="DL84" s="25">
        <f>+DM84+DP84</f>
        <v>18197385.338600002</v>
      </c>
      <c r="DM84" s="25">
        <f>DN84+DO84</f>
        <v>8742002.4636000004</v>
      </c>
      <c r="DN84" s="64">
        <f t="shared" si="1128"/>
        <v>6449130.017</v>
      </c>
      <c r="DO84" s="64">
        <f t="shared" si="1128"/>
        <v>2292872.4465999999</v>
      </c>
      <c r="DP84" s="25">
        <f>DQ84+DR84</f>
        <v>9455382.8750000019</v>
      </c>
      <c r="DQ84" s="64">
        <f t="shared" si="1129"/>
        <v>9393205.658400001</v>
      </c>
      <c r="DR84" s="64">
        <f t="shared" si="1129"/>
        <v>62177.2166</v>
      </c>
    </row>
    <row r="85" spans="1:122" s="30" customFormat="1" ht="15" customHeight="1" x14ac:dyDescent="0.25">
      <c r="A85" s="46"/>
      <c r="B85" s="75"/>
      <c r="C85" s="57" t="s">
        <v>30</v>
      </c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</row>
    <row r="86" spans="1:122" s="30" customFormat="1" ht="15" customHeight="1" x14ac:dyDescent="0.25">
      <c r="A86" s="44"/>
      <c r="B86" s="75" t="s">
        <v>64</v>
      </c>
      <c r="C86" s="93"/>
      <c r="D86" s="25">
        <f>E86+H86</f>
        <v>209087.09</v>
      </c>
      <c r="E86" s="25">
        <f>SUM(F86:G86)</f>
        <v>181212.38</v>
      </c>
      <c r="F86" s="25">
        <f>F87+F89+F93+F96+F99+F102+F106+F109+F110</f>
        <v>110567.38</v>
      </c>
      <c r="G86" s="25">
        <f>G87+G89+G93+G96+G99+G102+G106+G109+G110</f>
        <v>70645</v>
      </c>
      <c r="H86" s="25">
        <f>SUM(I86:J86)</f>
        <v>27874.71</v>
      </c>
      <c r="I86" s="25">
        <f>I87+I89+I93+I96+I99+I102+I106+I109+I110</f>
        <v>27874.71</v>
      </c>
      <c r="J86" s="25">
        <f>J87+J89+J93+J96+J99+J102+J106+J109+J110</f>
        <v>0</v>
      </c>
      <c r="K86" s="25">
        <f t="shared" ref="K86:K87" si="1130">L86+O86</f>
        <v>181734.48</v>
      </c>
      <c r="L86" s="25">
        <f t="shared" ref="L86:L87" si="1131">SUM(M86:N86)</f>
        <v>154954.96000000002</v>
      </c>
      <c r="M86" s="25">
        <f>M87+M89+M93+M96+M99+M102+M106+M109+M110</f>
        <v>99001.720000000016</v>
      </c>
      <c r="N86" s="25">
        <f>N87+N89+N93+N96+N99+N102+N106+N109+N110</f>
        <v>55953.24</v>
      </c>
      <c r="O86" s="25">
        <f t="shared" ref="O86:O87" si="1132">SUM(P86:Q86)</f>
        <v>26779.519999999997</v>
      </c>
      <c r="P86" s="25">
        <f>P87+P89+P93+P96+P99+P102+P106+P109+P110</f>
        <v>26779.519999999997</v>
      </c>
      <c r="Q86" s="25">
        <f>Q87+Q89+Q93+Q96+Q99+Q102+Q106+Q109+Q110</f>
        <v>0</v>
      </c>
      <c r="R86" s="25">
        <f t="shared" ref="R86:R87" si="1133">S86+V86</f>
        <v>235682.44999999998</v>
      </c>
      <c r="S86" s="25">
        <f t="shared" ref="S86:S87" si="1134">SUM(T86:U86)</f>
        <v>199054.02</v>
      </c>
      <c r="T86" s="25">
        <f>T87+T89+T93+T96+T99+T102+T106+T109+T110</f>
        <v>133621.09</v>
      </c>
      <c r="U86" s="25">
        <f>U87+U89+U93+U96+U99+U102+U106+U109+U110</f>
        <v>65432.93</v>
      </c>
      <c r="V86" s="25">
        <f t="shared" ref="V86:V87" si="1135">SUM(W86:X86)</f>
        <v>36628.43</v>
      </c>
      <c r="W86" s="25">
        <f>W87+W89+W93+W96+W99+W102+W106+W109+W110</f>
        <v>26628.400000000001</v>
      </c>
      <c r="X86" s="25">
        <f>X87+X89+X93+X96+X99+X102+X106+X109+X110</f>
        <v>10000.030000000001</v>
      </c>
      <c r="Y86" s="25">
        <f t="shared" ref="Y86" si="1136">Z86+AC86</f>
        <v>626504.02000000014</v>
      </c>
      <c r="Z86" s="25">
        <f t="shared" ref="Z86" si="1137">SUM(AA86:AB86)</f>
        <v>535221.3600000001</v>
      </c>
      <c r="AA86" s="25">
        <f>AA87+AA89+AA93+AA96+AA99+AA102+AA106+AA109+AA110</f>
        <v>343190.19000000006</v>
      </c>
      <c r="AB86" s="25">
        <f>AB87+AB89+AB93+AB96+AB99+AB102+AB106+AB109+AB110</f>
        <v>192031.17</v>
      </c>
      <c r="AC86" s="25">
        <f t="shared" ref="AC86" si="1138">SUM(AD86:AE86)</f>
        <v>91282.659999999989</v>
      </c>
      <c r="AD86" s="25">
        <f>AD87+AD89+AD93+AD96+AD99+AD102+AD106+AD109+AD110</f>
        <v>81282.62999999999</v>
      </c>
      <c r="AE86" s="25">
        <f>AE87+AE89+AE93+AE96+AE99+AE102+AE106+AE109+AE110</f>
        <v>10000.030000000001</v>
      </c>
      <c r="AF86" s="25">
        <f t="shared" ref="AF86:AF87" si="1139">AG86+AJ86</f>
        <v>239934.33</v>
      </c>
      <c r="AG86" s="25">
        <f>SUM(AH86:AI86)</f>
        <v>173427.55</v>
      </c>
      <c r="AH86" s="25">
        <f>AH87+AH89+AH93+AH96+AH99+AH102+AH106+AH109+AH110</f>
        <v>114791.87</v>
      </c>
      <c r="AI86" s="25">
        <f>AI87+AI89+AI93+AI96+AI99+AI102+AI106+AI109+AI110</f>
        <v>58635.68</v>
      </c>
      <c r="AJ86" s="25">
        <f>SUM(AK86:AL86)</f>
        <v>66506.78</v>
      </c>
      <c r="AK86" s="25">
        <f>AK87+AK89+AK93+AK96+AK99+AK102+AK106+AK109+AK110</f>
        <v>66506.78</v>
      </c>
      <c r="AL86" s="25">
        <f>AL87+AL89+AL93+AL96+AL99+AL102+AL106+AL109+AL110</f>
        <v>0</v>
      </c>
      <c r="AM86" s="25">
        <f t="shared" ref="AM86:AM87" si="1140">AN86+AQ86</f>
        <v>211882.40999999997</v>
      </c>
      <c r="AN86" s="25">
        <f t="shared" ref="AN86:AN87" si="1141">SUM(AO86:AP86)</f>
        <v>171028.82999999996</v>
      </c>
      <c r="AO86" s="25">
        <f>AO87+AO89+AO93+AO96+AO99+AO102+AO106+AO109+AO110</f>
        <v>126771.12999999998</v>
      </c>
      <c r="AP86" s="25">
        <f>AP87+AP89+AP93+AP96+AP99+AP102+AP106+AP109+AP110</f>
        <v>44257.7</v>
      </c>
      <c r="AQ86" s="25">
        <f t="shared" ref="AQ86:AQ87" si="1142">SUM(AR86:AS86)</f>
        <v>40853.58</v>
      </c>
      <c r="AR86" s="25">
        <f>AR87+AR89+AR93+AR96+AR99+AR102+AR106+AR109+AR110</f>
        <v>37850</v>
      </c>
      <c r="AS86" s="25">
        <f>AS87+AS89+AS93+AS96+AS99+AS102+AS106+AS109+AS110</f>
        <v>3003.58</v>
      </c>
      <c r="AT86" s="25">
        <f t="shared" ref="AT86:AT87" si="1143">AU86+AX86</f>
        <v>225204.09999999998</v>
      </c>
      <c r="AU86" s="25">
        <f t="shared" ref="AU86:AU87" si="1144">SUM(AV86:AW86)</f>
        <v>213204.09999999998</v>
      </c>
      <c r="AV86" s="25">
        <f>AV87+AV89+AV93+AV96+AV99+AV102+AV106+AV109+AV110</f>
        <v>144087.24</v>
      </c>
      <c r="AW86" s="25">
        <f>AW87+AW89+AW93+AW96+AW99+AW102+AW106+AW109+AW110</f>
        <v>69116.86</v>
      </c>
      <c r="AX86" s="25">
        <f t="shared" ref="AX86:AX87" si="1145">SUM(AY86:AZ86)</f>
        <v>12000</v>
      </c>
      <c r="AY86" s="25">
        <f>AY87+AY89+AY93+AY96+AY99+AY102+AY106+AY109+AY110</f>
        <v>12000</v>
      </c>
      <c r="AZ86" s="25">
        <f>AZ87+AZ89+AZ93+AZ96+AZ99+AZ102+AZ106+AZ109+AZ110</f>
        <v>0</v>
      </c>
      <c r="BA86" s="25">
        <f t="shared" ref="BA86:BA87" si="1146">BB86+BE86</f>
        <v>677020.84</v>
      </c>
      <c r="BB86" s="25">
        <f t="shared" ref="BB86:BB87" si="1147">SUM(BC86:BD86)</f>
        <v>557660.48</v>
      </c>
      <c r="BC86" s="25">
        <f>BC87+BC89+BC93+BC96+BC99+BC102+BC106+BC109+BC110</f>
        <v>385650.24</v>
      </c>
      <c r="BD86" s="25">
        <f>BD87+BD89+BD93+BD96+BD99+BD102+BD106+BD109+BD110</f>
        <v>172010.23999999999</v>
      </c>
      <c r="BE86" s="25">
        <f t="shared" ref="BE86:BE87" si="1148">SUM(BF86:BG86)</f>
        <v>119360.36</v>
      </c>
      <c r="BF86" s="25">
        <f>BF87+BF89+BF93+BF96+BF99+BF102+BF106+BF109+BF110</f>
        <v>116356.78</v>
      </c>
      <c r="BG86" s="25">
        <f>BG87+BG89+BG93+BG96+BG99+BG102+BG106+BG109+BG110</f>
        <v>3003.58</v>
      </c>
      <c r="BH86" s="25">
        <f t="shared" ref="BH86:BH87" si="1149">BI86+BL86</f>
        <v>268269.45999999996</v>
      </c>
      <c r="BI86" s="25">
        <f>SUM(BJ86:BK86)</f>
        <v>233897.8</v>
      </c>
      <c r="BJ86" s="25">
        <f>BJ87+BJ89+BJ93+BJ96+BJ99+BJ102+BJ106+BJ109+BJ110</f>
        <v>137076.49</v>
      </c>
      <c r="BK86" s="25">
        <f>BK87+BK89+BK93+BK96+BK99+BK102+BK106+BK109+BK110</f>
        <v>96821.31</v>
      </c>
      <c r="BL86" s="25">
        <f>SUM(BM86:BN86)</f>
        <v>34371.660000000003</v>
      </c>
      <c r="BM86" s="25">
        <f>BM87+BM89+BM93+BM96+BM99+BM102+BM106+BM109+BM110</f>
        <v>34371.660000000003</v>
      </c>
      <c r="BN86" s="25">
        <f>BN87+BN89+BN93+BN96+BN99+BN102+BN106+BN109+BN110</f>
        <v>0</v>
      </c>
      <c r="BO86" s="25">
        <f t="shared" ref="BO86:BO87" si="1150">BP86+BS86</f>
        <v>165659.26</v>
      </c>
      <c r="BP86" s="25">
        <f t="shared" ref="BP86:BP87" si="1151">SUM(BQ86:BR86)</f>
        <v>141672.06</v>
      </c>
      <c r="BQ86" s="25">
        <f>BQ87+BQ89+BQ93+BQ96+BQ99+BQ102+BQ106+BQ109+BQ110</f>
        <v>93429.099999999991</v>
      </c>
      <c r="BR86" s="25">
        <f>BR87+BR89+BR93+BR96+BR99+BR102+BR106+BR109+BR110</f>
        <v>48242.960000000006</v>
      </c>
      <c r="BS86" s="25">
        <f t="shared" ref="BS86:BS87" si="1152">SUM(BT86:BU86)</f>
        <v>23987.200000000001</v>
      </c>
      <c r="BT86" s="25">
        <f>BT87+BT89+BT93+BT96+BT99+BT102+BT106+BT109+BT110</f>
        <v>23987.200000000001</v>
      </c>
      <c r="BU86" s="25">
        <f>BU87+BU89+BU93+BU96+BU99+BU102+BU106+BU109+BU110</f>
        <v>0</v>
      </c>
      <c r="BV86" s="25">
        <f t="shared" ref="BV86:BV87" si="1153">BW86+BZ86</f>
        <v>250138.81</v>
      </c>
      <c r="BW86" s="25">
        <f t="shared" ref="BW86:BW87" si="1154">SUM(BX86:BY86)</f>
        <v>215193.5</v>
      </c>
      <c r="BX86" s="25">
        <f>BX87+BX89+BX93+BX96+BX99+BX102+BX106+BX109+BX110</f>
        <v>121871.33</v>
      </c>
      <c r="BY86" s="25">
        <f>BY87+BY89+BY93+BY96+BY99+BY102+BY106+BY109+BY110</f>
        <v>93322.17</v>
      </c>
      <c r="BZ86" s="25">
        <f t="shared" ref="BZ86:BZ87" si="1155">SUM(CA86:CB86)</f>
        <v>34945.31</v>
      </c>
      <c r="CA86" s="25">
        <f>CA87+CA89+CA93+CA96+CA99+CA102+CA106+CA109+CA110</f>
        <v>27344.959999999999</v>
      </c>
      <c r="CB86" s="25">
        <f>CB87+CB89+CB93+CB96+CB99+CB102+CB106+CB109+CB110</f>
        <v>7600.35</v>
      </c>
      <c r="CC86" s="25">
        <f t="shared" ref="CC86:CC87" si="1156">CD86+CG86</f>
        <v>684067.53000000014</v>
      </c>
      <c r="CD86" s="25">
        <f t="shared" ref="CD86:CD87" si="1157">SUM(CE86:CF86)</f>
        <v>590763.3600000001</v>
      </c>
      <c r="CE86" s="25">
        <f>CE87+CE89+CE93+CE96+CE99+CE102+CE106+CE109+CE110</f>
        <v>352376.92000000004</v>
      </c>
      <c r="CF86" s="25">
        <f>CF87+CF89+CF93+CF96+CF99+CF102+CF106+CF109+CF110</f>
        <v>238386.44</v>
      </c>
      <c r="CG86" s="25">
        <f t="shared" ref="CG86:CG87" si="1158">SUM(CH86:CI86)</f>
        <v>93304.170000000013</v>
      </c>
      <c r="CH86" s="25">
        <f>CH87+CH89+CH93+CH96+CH99+CH102+CH106+CH109+CH110</f>
        <v>85703.82</v>
      </c>
      <c r="CI86" s="25">
        <f>CI87+CI89+CI93+CI96+CI99+CI102+CI106+CI109+CI110</f>
        <v>7600.35</v>
      </c>
      <c r="CJ86" s="25">
        <f t="shared" ref="CJ86:CJ87" si="1159">CK86+CN86</f>
        <v>0</v>
      </c>
      <c r="CK86" s="25">
        <f>SUM(CL86:CM86)</f>
        <v>0</v>
      </c>
      <c r="CL86" s="25">
        <f>CL87+CL89+CL93+CL96+CL99+CL102+CL106+CL109+CL110</f>
        <v>0</v>
      </c>
      <c r="CM86" s="25">
        <f>CM87+CM89+CM93+CM96+CM99+CM102+CM106+CM109+CM110</f>
        <v>0</v>
      </c>
      <c r="CN86" s="25">
        <f>SUM(CO86:CP86)</f>
        <v>0</v>
      </c>
      <c r="CO86" s="25">
        <f>CO87+CO89+CO93+CO96+CO99+CO102+CO106+CO109+CO110</f>
        <v>0</v>
      </c>
      <c r="CP86" s="25">
        <f>CP87+CP89+CP93+CP96+CP99+CP102+CP106+CP109+CP110</f>
        <v>0</v>
      </c>
      <c r="CQ86" s="25">
        <f t="shared" ref="CQ86:CQ87" si="1160">CR86+CU86</f>
        <v>0</v>
      </c>
      <c r="CR86" s="25">
        <f t="shared" ref="CR86:CR87" si="1161">SUM(CS86:CT86)</f>
        <v>0</v>
      </c>
      <c r="CS86" s="25">
        <f>CS87+CS89+CS93+CS96+CS99+CS102+CS106+CS109+CS110</f>
        <v>0</v>
      </c>
      <c r="CT86" s="25">
        <f>CT87+CT89+CT93+CT96+CT99+CT102+CT106+CT109+CT110</f>
        <v>0</v>
      </c>
      <c r="CU86" s="25">
        <f t="shared" ref="CU86:CU87" si="1162">SUM(CV86:CW86)</f>
        <v>0</v>
      </c>
      <c r="CV86" s="25">
        <f>CV87+CV89+CV93+CV96+CV99+CV102+CV106+CV109+CV110</f>
        <v>0</v>
      </c>
      <c r="CW86" s="25">
        <f>CW87+CW89+CW93+CW96+CW99+CW102+CW106+CW109+CW110</f>
        <v>0</v>
      </c>
      <c r="CX86" s="25">
        <f t="shared" ref="CX86:CX87" si="1163">CY86+DB86</f>
        <v>0</v>
      </c>
      <c r="CY86" s="25">
        <f t="shared" ref="CY86:CY87" si="1164">SUM(CZ86:DA86)</f>
        <v>0</v>
      </c>
      <c r="CZ86" s="25">
        <f>CZ87+CZ89+CZ93+CZ96+CZ99+CZ102+CZ106+CZ109+CZ110</f>
        <v>0</v>
      </c>
      <c r="DA86" s="25">
        <f>DA87+DA89+DA93+DA96+DA99+DA102+DA106+DA109+DA110</f>
        <v>0</v>
      </c>
      <c r="DB86" s="25">
        <f t="shared" ref="DB86:DB87" si="1165">SUM(DC86:DD86)</f>
        <v>0</v>
      </c>
      <c r="DC86" s="25">
        <f>DC87+DC89+DC93+DC96+DC99+DC102+DC106+DC109+DC110</f>
        <v>0</v>
      </c>
      <c r="DD86" s="25">
        <f>DD87+DD89+DD93+DD96+DD99+DD102+DD106+DD109+DD110</f>
        <v>0</v>
      </c>
      <c r="DE86" s="25">
        <f t="shared" ref="DE86:DE87" si="1166">DF86+DI86</f>
        <v>0</v>
      </c>
      <c r="DF86" s="25">
        <f t="shared" ref="DF86:DF87" si="1167">SUM(DG86:DH86)</f>
        <v>0</v>
      </c>
      <c r="DG86" s="25">
        <f>DG87+DG89+DG93+DG96+DG99+DG102+DG106+DG109+DG110</f>
        <v>0</v>
      </c>
      <c r="DH86" s="25">
        <f>DH87+DH89+DH93+DH96+DH99+DH102+DH106+DH109+DH110</f>
        <v>0</v>
      </c>
      <c r="DI86" s="25">
        <f t="shared" ref="DI86:DI87" si="1168">SUM(DJ86:DK86)</f>
        <v>0</v>
      </c>
      <c r="DJ86" s="25">
        <f>DJ87+DJ89+DJ93+DJ96+DJ99+DJ102+DJ106+DJ109+DJ110</f>
        <v>0</v>
      </c>
      <c r="DK86" s="25">
        <f>DK87+DK89+DK93+DK96+DK99+DK102+DK106+DK109+DK110</f>
        <v>0</v>
      </c>
      <c r="DL86" s="25">
        <f t="shared" ref="DL86" si="1169">DM86+DP86</f>
        <v>1987592.3900000001</v>
      </c>
      <c r="DM86" s="25">
        <f t="shared" ref="DM86" si="1170">SUM(DN86:DO86)</f>
        <v>1683645.2000000002</v>
      </c>
      <c r="DN86" s="25">
        <f>DN87+DN89+DN93+DN96+DN99+DN102+DN106+DN109+DN110</f>
        <v>1081217.3500000001</v>
      </c>
      <c r="DO86" s="25">
        <f>DO87+DO89+DO93+DO96+DO99+DO102+DO106+DO109+DO110</f>
        <v>602427.85000000009</v>
      </c>
      <c r="DP86" s="25">
        <f t="shared" ref="DP86" si="1171">SUM(DQ86:DR86)</f>
        <v>303947.19</v>
      </c>
      <c r="DQ86" s="25">
        <f>DQ87+DQ89+DQ93+DQ96+DQ99+DQ102+DQ106+DQ109+DQ110</f>
        <v>283343.23</v>
      </c>
      <c r="DR86" s="25">
        <f>DR87+DR89+DR93+DR96+DR99+DR102+DR106+DR109+DR110</f>
        <v>20603.96</v>
      </c>
    </row>
    <row r="87" spans="1:122" s="30" customFormat="1" ht="15" customHeight="1" x14ac:dyDescent="0.25">
      <c r="A87" s="46"/>
      <c r="B87" s="75"/>
      <c r="C87" s="93" t="s">
        <v>65</v>
      </c>
      <c r="D87" s="25">
        <f>E87+H87</f>
        <v>4608.3999999999978</v>
      </c>
      <c r="E87" s="25">
        <f>SUM(F87:G87)</f>
        <v>4608.3999999999978</v>
      </c>
      <c r="F87" s="25">
        <f>SUM(F88:F88)</f>
        <v>4603.1499999999978</v>
      </c>
      <c r="G87" s="25">
        <f>SUM(G88:G88)</f>
        <v>5.2500000000000018</v>
      </c>
      <c r="H87" s="25">
        <f>SUM(I87:J87)</f>
        <v>0</v>
      </c>
      <c r="I87" s="25">
        <f>SUM(I88:I88)</f>
        <v>0</v>
      </c>
      <c r="J87" s="25">
        <f>SUM(J88:J88)</f>
        <v>0</v>
      </c>
      <c r="K87" s="25">
        <f t="shared" si="1130"/>
        <v>4165.25</v>
      </c>
      <c r="L87" s="25">
        <f t="shared" si="1131"/>
        <v>4165.25</v>
      </c>
      <c r="M87" s="25">
        <f>SUM(M88:M88)</f>
        <v>4100.1499999999996</v>
      </c>
      <c r="N87" s="25">
        <f>SUM(N88:N88)</f>
        <v>65.09999999999998</v>
      </c>
      <c r="O87" s="25">
        <f t="shared" si="1132"/>
        <v>0</v>
      </c>
      <c r="P87" s="25">
        <f>SUM(P88:P88)</f>
        <v>0</v>
      </c>
      <c r="Q87" s="25">
        <f>SUM(Q88:Q88)</f>
        <v>0</v>
      </c>
      <c r="R87" s="25">
        <f t="shared" si="1133"/>
        <v>8528.5499999999993</v>
      </c>
      <c r="S87" s="25">
        <f t="shared" si="1134"/>
        <v>8528.5499999999993</v>
      </c>
      <c r="T87" s="25">
        <f>SUM(T88:T88)</f>
        <v>6792.75</v>
      </c>
      <c r="U87" s="25">
        <f>SUM(U88:U88)</f>
        <v>1735.8</v>
      </c>
      <c r="V87" s="25">
        <f t="shared" si="1135"/>
        <v>0</v>
      </c>
      <c r="W87" s="25">
        <f>SUM(W88:W88)</f>
        <v>0</v>
      </c>
      <c r="X87" s="25">
        <f>SUM(X88:X88)</f>
        <v>0</v>
      </c>
      <c r="Y87" s="25">
        <f>Z87+AC87</f>
        <v>17302.199999999997</v>
      </c>
      <c r="Z87" s="25">
        <f>SUM(AA87:AB87)</f>
        <v>17302.199999999997</v>
      </c>
      <c r="AA87" s="25">
        <f>SUM(AA88:AA88)</f>
        <v>15496.049999999997</v>
      </c>
      <c r="AB87" s="25">
        <f>SUM(AB88:AB88)</f>
        <v>1806.1499999999999</v>
      </c>
      <c r="AC87" s="25">
        <f>SUM(AD87:AE87)</f>
        <v>0</v>
      </c>
      <c r="AD87" s="25">
        <f>SUM(AD88:AD88)</f>
        <v>0</v>
      </c>
      <c r="AE87" s="25">
        <f>SUM(AE88:AE88)</f>
        <v>0</v>
      </c>
      <c r="AF87" s="25">
        <f t="shared" si="1139"/>
        <v>13666.85</v>
      </c>
      <c r="AG87" s="25">
        <f>SUM(AH87:AI87)</f>
        <v>7666.85</v>
      </c>
      <c r="AH87" s="25">
        <f>SUM(AH88:AH88)</f>
        <v>7658.75</v>
      </c>
      <c r="AI87" s="25">
        <f>SUM(AI88:AI88)</f>
        <v>8.1000000000000085</v>
      </c>
      <c r="AJ87" s="25">
        <f>SUM(AK87:AL87)</f>
        <v>6000</v>
      </c>
      <c r="AK87" s="25">
        <f>SUM(AK88:AK88)</f>
        <v>6000</v>
      </c>
      <c r="AL87" s="25">
        <f>SUM(AL88:AL88)</f>
        <v>0</v>
      </c>
      <c r="AM87" s="25">
        <f t="shared" si="1140"/>
        <v>6471.15</v>
      </c>
      <c r="AN87" s="25">
        <f t="shared" si="1141"/>
        <v>6471.15</v>
      </c>
      <c r="AO87" s="25">
        <f>SUM(AO88:AO88)</f>
        <v>6462.75</v>
      </c>
      <c r="AP87" s="25">
        <f>SUM(AP88:AP88)</f>
        <v>8.4000000000000092</v>
      </c>
      <c r="AQ87" s="25">
        <f t="shared" si="1142"/>
        <v>0</v>
      </c>
      <c r="AR87" s="25">
        <f>SUM(AR88:AR88)</f>
        <v>0</v>
      </c>
      <c r="AS87" s="25">
        <f>SUM(AS88:AS88)</f>
        <v>0</v>
      </c>
      <c r="AT87" s="25">
        <f t="shared" si="1143"/>
        <v>11433.7</v>
      </c>
      <c r="AU87" s="25">
        <f t="shared" si="1144"/>
        <v>11433.7</v>
      </c>
      <c r="AV87" s="25">
        <f>SUM(AV88:AV88)</f>
        <v>11425</v>
      </c>
      <c r="AW87" s="25">
        <f>SUM(AW88:AW88)</f>
        <v>8.7000000000000099</v>
      </c>
      <c r="AX87" s="25">
        <f t="shared" si="1145"/>
        <v>0</v>
      </c>
      <c r="AY87" s="25">
        <f>SUM(AY88:AY88)</f>
        <v>0</v>
      </c>
      <c r="AZ87" s="25">
        <f>SUM(AZ88:AZ88)</f>
        <v>0</v>
      </c>
      <c r="BA87" s="25">
        <f t="shared" si="1146"/>
        <v>31571.7</v>
      </c>
      <c r="BB87" s="25">
        <f t="shared" si="1147"/>
        <v>25571.7</v>
      </c>
      <c r="BC87" s="25">
        <f>SUM(BC88:BC88)</f>
        <v>25546.5</v>
      </c>
      <c r="BD87" s="25">
        <f>SUM(BD88:BD88)</f>
        <v>25.200000000000028</v>
      </c>
      <c r="BE87" s="25">
        <f t="shared" si="1148"/>
        <v>6000</v>
      </c>
      <c r="BF87" s="25">
        <f>SUM(BF88:BF88)</f>
        <v>6000</v>
      </c>
      <c r="BG87" s="25">
        <f>SUM(BG88:BG88)</f>
        <v>0</v>
      </c>
      <c r="BH87" s="25">
        <f t="shared" si="1149"/>
        <v>12386.779999999999</v>
      </c>
      <c r="BI87" s="25">
        <f>SUM(BJ87:BK87)</f>
        <v>5386.78</v>
      </c>
      <c r="BJ87" s="25">
        <f>SUM(BJ88:BJ88)</f>
        <v>5378.98</v>
      </c>
      <c r="BK87" s="25">
        <f>SUM(BK88:BK88)</f>
        <v>7.8000000000000078</v>
      </c>
      <c r="BL87" s="25">
        <f>SUM(BM87:BN87)</f>
        <v>7000</v>
      </c>
      <c r="BM87" s="25">
        <f>SUM(BM88:BM88)</f>
        <v>7000</v>
      </c>
      <c r="BN87" s="25">
        <f>SUM(BN88:BN88)</f>
        <v>0</v>
      </c>
      <c r="BO87" s="25">
        <f t="shared" si="1150"/>
        <v>8149.78</v>
      </c>
      <c r="BP87" s="25">
        <f t="shared" si="1151"/>
        <v>8149.78</v>
      </c>
      <c r="BQ87" s="25">
        <f>SUM(BQ88:BQ88)</f>
        <v>8149.78</v>
      </c>
      <c r="BR87" s="25">
        <f>SUM(BR88:BR88)</f>
        <v>0</v>
      </c>
      <c r="BS87" s="25">
        <f t="shared" si="1152"/>
        <v>0</v>
      </c>
      <c r="BT87" s="25">
        <f>SUM(BT88:BT88)</f>
        <v>0</v>
      </c>
      <c r="BU87" s="25">
        <f>SUM(BU88:BU88)</f>
        <v>0</v>
      </c>
      <c r="BV87" s="25">
        <f t="shared" si="1153"/>
        <v>5912.76</v>
      </c>
      <c r="BW87" s="25">
        <f t="shared" si="1154"/>
        <v>5912.76</v>
      </c>
      <c r="BX87" s="25">
        <f>SUM(BX88:BX88)</f>
        <v>5912.7</v>
      </c>
      <c r="BY87" s="25">
        <f>SUM(BY88:BY88)</f>
        <v>0.06</v>
      </c>
      <c r="BZ87" s="25">
        <f t="shared" si="1155"/>
        <v>0</v>
      </c>
      <c r="CA87" s="25">
        <f>SUM(CA88:CA88)</f>
        <v>0</v>
      </c>
      <c r="CB87" s="25">
        <f>SUM(CB88:CB88)</f>
        <v>0</v>
      </c>
      <c r="CC87" s="25">
        <f t="shared" si="1156"/>
        <v>26449.32</v>
      </c>
      <c r="CD87" s="25">
        <f t="shared" si="1157"/>
        <v>19449.32</v>
      </c>
      <c r="CE87" s="25">
        <f>SUM(CE88:CE88)</f>
        <v>19441.46</v>
      </c>
      <c r="CF87" s="25">
        <f>SUM(CF88:CF88)</f>
        <v>7.8600000000000074</v>
      </c>
      <c r="CG87" s="25">
        <f t="shared" si="1158"/>
        <v>7000</v>
      </c>
      <c r="CH87" s="25">
        <f>SUM(CH88:CH88)</f>
        <v>7000</v>
      </c>
      <c r="CI87" s="25">
        <f>SUM(CI88:CI88)</f>
        <v>0</v>
      </c>
      <c r="CJ87" s="25">
        <f t="shared" si="1159"/>
        <v>0</v>
      </c>
      <c r="CK87" s="25">
        <f>SUM(CL87:CM87)</f>
        <v>0</v>
      </c>
      <c r="CL87" s="25">
        <f>SUM(CL88:CL88)</f>
        <v>0</v>
      </c>
      <c r="CM87" s="25">
        <f>SUM(CM88:CM88)</f>
        <v>0</v>
      </c>
      <c r="CN87" s="25">
        <f>SUM(CO87:CP87)</f>
        <v>0</v>
      </c>
      <c r="CO87" s="25">
        <f>SUM(CO88:CO88)</f>
        <v>0</v>
      </c>
      <c r="CP87" s="25">
        <f>SUM(CP88:CP88)</f>
        <v>0</v>
      </c>
      <c r="CQ87" s="25">
        <f t="shared" si="1160"/>
        <v>0</v>
      </c>
      <c r="CR87" s="25">
        <f t="shared" si="1161"/>
        <v>0</v>
      </c>
      <c r="CS87" s="25">
        <f>SUM(CS88:CS88)</f>
        <v>0</v>
      </c>
      <c r="CT87" s="25">
        <f>SUM(CT88:CT88)</f>
        <v>0</v>
      </c>
      <c r="CU87" s="25">
        <f t="shared" si="1162"/>
        <v>0</v>
      </c>
      <c r="CV87" s="25">
        <f>SUM(CV88:CV88)</f>
        <v>0</v>
      </c>
      <c r="CW87" s="25">
        <f>SUM(CW88:CW88)</f>
        <v>0</v>
      </c>
      <c r="CX87" s="25">
        <f t="shared" si="1163"/>
        <v>0</v>
      </c>
      <c r="CY87" s="25">
        <f t="shared" si="1164"/>
        <v>0</v>
      </c>
      <c r="CZ87" s="25">
        <f>SUM(CZ88:CZ88)</f>
        <v>0</v>
      </c>
      <c r="DA87" s="25">
        <f>SUM(DA88:DA88)</f>
        <v>0</v>
      </c>
      <c r="DB87" s="25">
        <f t="shared" si="1165"/>
        <v>0</v>
      </c>
      <c r="DC87" s="25">
        <f>SUM(DC88:DC88)</f>
        <v>0</v>
      </c>
      <c r="DD87" s="25">
        <f>SUM(DD88:DD88)</f>
        <v>0</v>
      </c>
      <c r="DE87" s="25">
        <f t="shared" si="1166"/>
        <v>0</v>
      </c>
      <c r="DF87" s="25">
        <f t="shared" si="1167"/>
        <v>0</v>
      </c>
      <c r="DG87" s="25">
        <f>SUM(DG88:DG88)</f>
        <v>0</v>
      </c>
      <c r="DH87" s="25">
        <f>SUM(DH88:DH88)</f>
        <v>0</v>
      </c>
      <c r="DI87" s="25">
        <f t="shared" si="1168"/>
        <v>0</v>
      </c>
      <c r="DJ87" s="25">
        <f>SUM(DJ88:DJ88)</f>
        <v>0</v>
      </c>
      <c r="DK87" s="25">
        <f>SUM(DK88:DK88)</f>
        <v>0</v>
      </c>
      <c r="DL87" s="25">
        <f>DM87+DP87</f>
        <v>75323.22</v>
      </c>
      <c r="DM87" s="25">
        <f>SUM(DN87:DO87)</f>
        <v>62323.219999999994</v>
      </c>
      <c r="DN87" s="25">
        <f>SUM(DN88:DN88)</f>
        <v>60484.009999999995</v>
      </c>
      <c r="DO87" s="25">
        <f>SUM(DO88:DO88)</f>
        <v>1839.2099999999998</v>
      </c>
      <c r="DP87" s="25">
        <f>SUM(DQ87:DR87)</f>
        <v>13000</v>
      </c>
      <c r="DQ87" s="25">
        <f>SUM(DQ88:DQ88)</f>
        <v>13000</v>
      </c>
      <c r="DR87" s="25">
        <f>SUM(DR88:DR88)</f>
        <v>0</v>
      </c>
    </row>
    <row r="88" spans="1:122" s="30" customFormat="1" ht="15" customHeight="1" x14ac:dyDescent="0.25">
      <c r="A88" s="46"/>
      <c r="B88" s="75"/>
      <c r="C88" s="57" t="s">
        <v>65</v>
      </c>
      <c r="D88" s="25">
        <f>+E88+H88</f>
        <v>4608.3999999999978</v>
      </c>
      <c r="E88" s="25">
        <f>F88+G88</f>
        <v>4608.3999999999978</v>
      </c>
      <c r="F88" s="64">
        <v>4603.1499999999978</v>
      </c>
      <c r="G88" s="64">
        <v>5.2500000000000018</v>
      </c>
      <c r="H88" s="25">
        <f>I88+J88</f>
        <v>0</v>
      </c>
      <c r="I88" s="64">
        <v>0</v>
      </c>
      <c r="J88" s="64">
        <v>0</v>
      </c>
      <c r="K88" s="25">
        <f>+L88+O88</f>
        <v>4165.25</v>
      </c>
      <c r="L88" s="25">
        <f>M88+N88</f>
        <v>4165.25</v>
      </c>
      <c r="M88" s="64">
        <v>4100.1499999999996</v>
      </c>
      <c r="N88" s="64">
        <v>65.09999999999998</v>
      </c>
      <c r="O88" s="25">
        <f>P88+Q88</f>
        <v>0</v>
      </c>
      <c r="P88" s="64">
        <v>0</v>
      </c>
      <c r="Q88" s="64">
        <v>0</v>
      </c>
      <c r="R88" s="25">
        <f>+S88+V88</f>
        <v>8528.5499999999993</v>
      </c>
      <c r="S88" s="25">
        <f>T88+U88</f>
        <v>8528.5499999999993</v>
      </c>
      <c r="T88" s="64">
        <v>6792.75</v>
      </c>
      <c r="U88" s="64">
        <v>1735.8</v>
      </c>
      <c r="V88" s="25">
        <f>W88+X88</f>
        <v>0</v>
      </c>
      <c r="W88" s="64">
        <v>0</v>
      </c>
      <c r="X88" s="64">
        <v>0</v>
      </c>
      <c r="Y88" s="25">
        <f>+Z88+AC88</f>
        <v>17302.199999999997</v>
      </c>
      <c r="Z88" s="25">
        <f>AA88+AB88</f>
        <v>17302.199999999997</v>
      </c>
      <c r="AA88" s="64">
        <f>+F88+M88+T88</f>
        <v>15496.049999999997</v>
      </c>
      <c r="AB88" s="64">
        <f>+G88+N88+U88</f>
        <v>1806.1499999999999</v>
      </c>
      <c r="AC88" s="25">
        <f>AD88+AE88</f>
        <v>0</v>
      </c>
      <c r="AD88" s="64">
        <f>+I88+P88+W88</f>
        <v>0</v>
      </c>
      <c r="AE88" s="64">
        <f>+J88+Q88+X88</f>
        <v>0</v>
      </c>
      <c r="AF88" s="25">
        <f>+AG88+AJ88</f>
        <v>13666.85</v>
      </c>
      <c r="AG88" s="25">
        <f>AH88+AI88</f>
        <v>7666.85</v>
      </c>
      <c r="AH88" s="64">
        <v>7658.75</v>
      </c>
      <c r="AI88" s="64">
        <v>8.1000000000000085</v>
      </c>
      <c r="AJ88" s="25">
        <f>AK88+AL88</f>
        <v>6000</v>
      </c>
      <c r="AK88" s="64">
        <v>6000</v>
      </c>
      <c r="AL88" s="64">
        <v>0</v>
      </c>
      <c r="AM88" s="25">
        <f>+AN88+AQ88</f>
        <v>6471.15</v>
      </c>
      <c r="AN88" s="25">
        <f>AO88+AP88</f>
        <v>6471.15</v>
      </c>
      <c r="AO88" s="64">
        <v>6462.75</v>
      </c>
      <c r="AP88" s="64">
        <v>8.4000000000000092</v>
      </c>
      <c r="AQ88" s="25">
        <f>AR88+AS88</f>
        <v>0</v>
      </c>
      <c r="AR88" s="64">
        <v>0</v>
      </c>
      <c r="AS88" s="64">
        <v>0</v>
      </c>
      <c r="AT88" s="25">
        <f>+AU88+AX88</f>
        <v>11433.7</v>
      </c>
      <c r="AU88" s="25">
        <f>AV88+AW88</f>
        <v>11433.7</v>
      </c>
      <c r="AV88" s="64">
        <v>11425</v>
      </c>
      <c r="AW88" s="64">
        <v>8.7000000000000099</v>
      </c>
      <c r="AX88" s="25">
        <f>AY88+AZ88</f>
        <v>0</v>
      </c>
      <c r="AY88" s="64">
        <v>0</v>
      </c>
      <c r="AZ88" s="64">
        <v>0</v>
      </c>
      <c r="BA88" s="25">
        <f>+BB88+BE88</f>
        <v>31571.7</v>
      </c>
      <c r="BB88" s="25">
        <f>BC88+BD88</f>
        <v>25571.7</v>
      </c>
      <c r="BC88" s="64">
        <f>+AH88+AO88+AV88</f>
        <v>25546.5</v>
      </c>
      <c r="BD88" s="64">
        <f>+AI88+AP88+AW88</f>
        <v>25.200000000000028</v>
      </c>
      <c r="BE88" s="25">
        <f>BF88+BG88</f>
        <v>6000</v>
      </c>
      <c r="BF88" s="64">
        <f>+AK88+AR88+AY88</f>
        <v>6000</v>
      </c>
      <c r="BG88" s="64">
        <f>+AL88+AS88+AZ88</f>
        <v>0</v>
      </c>
      <c r="BH88" s="25">
        <f>+BI88+BL88</f>
        <v>12386.779999999999</v>
      </c>
      <c r="BI88" s="25">
        <f>BJ88+BK88</f>
        <v>5386.78</v>
      </c>
      <c r="BJ88" s="64">
        <v>5378.98</v>
      </c>
      <c r="BK88" s="64">
        <v>7.8000000000000078</v>
      </c>
      <c r="BL88" s="25">
        <f>BM88+BN88</f>
        <v>7000</v>
      </c>
      <c r="BM88" s="64">
        <v>7000</v>
      </c>
      <c r="BN88" s="64">
        <v>0</v>
      </c>
      <c r="BO88" s="25">
        <f>+BP88+BS88</f>
        <v>8149.78</v>
      </c>
      <c r="BP88" s="25">
        <f>BQ88+BR88</f>
        <v>8149.78</v>
      </c>
      <c r="BQ88" s="64">
        <v>8149.78</v>
      </c>
      <c r="BR88" s="64">
        <v>0</v>
      </c>
      <c r="BS88" s="25">
        <f>BT88+BU88</f>
        <v>0</v>
      </c>
      <c r="BT88" s="64">
        <v>0</v>
      </c>
      <c r="BU88" s="64">
        <v>0</v>
      </c>
      <c r="BV88" s="25">
        <f>+BW88+BZ88</f>
        <v>5912.76</v>
      </c>
      <c r="BW88" s="25">
        <f>BX88+BY88</f>
        <v>5912.76</v>
      </c>
      <c r="BX88" s="64">
        <v>5912.7</v>
      </c>
      <c r="BY88" s="64">
        <v>0.06</v>
      </c>
      <c r="BZ88" s="25">
        <f>CA88+CB88</f>
        <v>0</v>
      </c>
      <c r="CA88" s="64">
        <v>0</v>
      </c>
      <c r="CB88" s="64">
        <v>0</v>
      </c>
      <c r="CC88" s="25">
        <f>+CD88+CG88</f>
        <v>26449.32</v>
      </c>
      <c r="CD88" s="25">
        <f>CE88+CF88</f>
        <v>19449.32</v>
      </c>
      <c r="CE88" s="64">
        <f>+BJ88+BQ88+BX88</f>
        <v>19441.46</v>
      </c>
      <c r="CF88" s="64">
        <f>+BK88+BR88+BY88</f>
        <v>7.8600000000000074</v>
      </c>
      <c r="CG88" s="25">
        <f>CH88+CI88</f>
        <v>7000</v>
      </c>
      <c r="CH88" s="64">
        <f>+BM88+BT88+CA88</f>
        <v>7000</v>
      </c>
      <c r="CI88" s="64">
        <f>+BN88+BU88+CB88</f>
        <v>0</v>
      </c>
      <c r="CJ88" s="25">
        <f>+CK88+CN88</f>
        <v>0</v>
      </c>
      <c r="CK88" s="25">
        <f>CL88+CM88</f>
        <v>0</v>
      </c>
      <c r="CL88" s="64">
        <v>0</v>
      </c>
      <c r="CM88" s="64">
        <v>0</v>
      </c>
      <c r="CN88" s="25">
        <f>CO88+CP88</f>
        <v>0</v>
      </c>
      <c r="CO88" s="64">
        <v>0</v>
      </c>
      <c r="CP88" s="64">
        <v>0</v>
      </c>
      <c r="CQ88" s="25">
        <f>+CR88+CU88</f>
        <v>0</v>
      </c>
      <c r="CR88" s="25">
        <f>CS88+CT88</f>
        <v>0</v>
      </c>
      <c r="CS88" s="64">
        <v>0</v>
      </c>
      <c r="CT88" s="64">
        <v>0</v>
      </c>
      <c r="CU88" s="25">
        <f>CV88+CW88</f>
        <v>0</v>
      </c>
      <c r="CV88" s="64">
        <v>0</v>
      </c>
      <c r="CW88" s="64">
        <v>0</v>
      </c>
      <c r="CX88" s="25">
        <f>+CY88+DB88</f>
        <v>0</v>
      </c>
      <c r="CY88" s="25">
        <f>CZ88+DA88</f>
        <v>0</v>
      </c>
      <c r="CZ88" s="64">
        <v>0</v>
      </c>
      <c r="DA88" s="64">
        <v>0</v>
      </c>
      <c r="DB88" s="25">
        <f>DC88+DD88</f>
        <v>0</v>
      </c>
      <c r="DC88" s="64">
        <v>0</v>
      </c>
      <c r="DD88" s="64">
        <v>0</v>
      </c>
      <c r="DE88" s="25">
        <f>+DF88+DI88</f>
        <v>0</v>
      </c>
      <c r="DF88" s="25">
        <f>DG88+DH88</f>
        <v>0</v>
      </c>
      <c r="DG88" s="64">
        <f>+CL88+CS88+CZ88</f>
        <v>0</v>
      </c>
      <c r="DH88" s="64">
        <f>+CM88+CT88+DA88</f>
        <v>0</v>
      </c>
      <c r="DI88" s="25">
        <f>DJ88+DK88</f>
        <v>0</v>
      </c>
      <c r="DJ88" s="64">
        <f>+CO88+CV88+DC88</f>
        <v>0</v>
      </c>
      <c r="DK88" s="64">
        <f>+CP88+CW88+DD88</f>
        <v>0</v>
      </c>
      <c r="DL88" s="25">
        <f>+DM88+DP88</f>
        <v>75323.22</v>
      </c>
      <c r="DM88" s="25">
        <f>DN88+DO88</f>
        <v>62323.219999999994</v>
      </c>
      <c r="DN88" s="64">
        <f>AA88+BC88+CE88+DG88</f>
        <v>60484.009999999995</v>
      </c>
      <c r="DO88" s="64">
        <f>AB88+BD88+CF88+DH88</f>
        <v>1839.2099999999998</v>
      </c>
      <c r="DP88" s="25">
        <f>DQ88+DR88</f>
        <v>13000</v>
      </c>
      <c r="DQ88" s="64">
        <f>AD88+BF88+CH88+DJ88</f>
        <v>13000</v>
      </c>
      <c r="DR88" s="64">
        <f>AE88+BG88+CI88+DK88</f>
        <v>0</v>
      </c>
    </row>
    <row r="89" spans="1:122" s="30" customFormat="1" ht="15" customHeight="1" x14ac:dyDescent="0.25">
      <c r="A89" s="46"/>
      <c r="B89" s="75"/>
      <c r="C89" s="93" t="s">
        <v>382</v>
      </c>
      <c r="D89" s="25">
        <f>+E89+H89</f>
        <v>8828.0200000000023</v>
      </c>
      <c r="E89" s="25">
        <f>SUM(F89:G89)</f>
        <v>8828.0200000000023</v>
      </c>
      <c r="F89" s="64">
        <f>SUM(F90:F92)</f>
        <v>7719.7200000000021</v>
      </c>
      <c r="G89" s="64">
        <f>SUM(G90:G92)</f>
        <v>1108.3</v>
      </c>
      <c r="H89" s="25">
        <f>SUM(I89:J89)</f>
        <v>0</v>
      </c>
      <c r="I89" s="64">
        <f>SUM(I90:I92)</f>
        <v>0</v>
      </c>
      <c r="J89" s="64">
        <f>SUM(J90:J92)</f>
        <v>0</v>
      </c>
      <c r="K89" s="25">
        <f t="shared" ref="K89" si="1172">+L89+O89</f>
        <v>8314.5499999999993</v>
      </c>
      <c r="L89" s="25">
        <f t="shared" ref="L89" si="1173">SUM(M89:N89)</f>
        <v>8314.5499999999993</v>
      </c>
      <c r="M89" s="64">
        <f t="shared" ref="M89:N89" si="1174">SUM(M90:M92)</f>
        <v>7244.28</v>
      </c>
      <c r="N89" s="64">
        <f t="shared" si="1174"/>
        <v>1070.27</v>
      </c>
      <c r="O89" s="25">
        <f t="shared" ref="O89" si="1175">SUM(P89:Q89)</f>
        <v>0</v>
      </c>
      <c r="P89" s="64">
        <f t="shared" ref="P89:Q89" si="1176">SUM(P90:P92)</f>
        <v>0</v>
      </c>
      <c r="Q89" s="64">
        <f t="shared" si="1176"/>
        <v>0</v>
      </c>
      <c r="R89" s="25">
        <f t="shared" ref="R89" si="1177">+S89+V89</f>
        <v>8992.7099999999991</v>
      </c>
      <c r="S89" s="25">
        <f t="shared" ref="S89" si="1178">SUM(T89:U89)</f>
        <v>8992.7099999999991</v>
      </c>
      <c r="T89" s="64">
        <f t="shared" ref="T89:U89" si="1179">SUM(T90:T92)</f>
        <v>7569.86</v>
      </c>
      <c r="U89" s="64">
        <f t="shared" si="1179"/>
        <v>1422.85</v>
      </c>
      <c r="V89" s="25">
        <f t="shared" ref="V89" si="1180">SUM(W89:X89)</f>
        <v>0</v>
      </c>
      <c r="W89" s="64">
        <f t="shared" ref="W89:X89" si="1181">SUM(W90:W92)</f>
        <v>0</v>
      </c>
      <c r="X89" s="64">
        <f t="shared" si="1181"/>
        <v>0</v>
      </c>
      <c r="Y89" s="25">
        <f t="shared" ref="Y89" si="1182">+Z89+AC89</f>
        <v>26135.280000000006</v>
      </c>
      <c r="Z89" s="25">
        <f t="shared" ref="Z89" si="1183">SUM(AA89:AB89)</f>
        <v>26135.280000000006</v>
      </c>
      <c r="AA89" s="64">
        <f t="shared" ref="AA89:AB89" si="1184">SUM(AA90:AA92)</f>
        <v>22533.860000000004</v>
      </c>
      <c r="AB89" s="64">
        <f t="shared" si="1184"/>
        <v>3601.42</v>
      </c>
      <c r="AC89" s="25">
        <f t="shared" ref="AC89" si="1185">SUM(AD89:AE89)</f>
        <v>0</v>
      </c>
      <c r="AD89" s="64">
        <f t="shared" ref="AD89:AE89" si="1186">SUM(AD90:AD92)</f>
        <v>0</v>
      </c>
      <c r="AE89" s="64">
        <f t="shared" si="1186"/>
        <v>0</v>
      </c>
      <c r="AF89" s="25">
        <f t="shared" ref="AF89" si="1187">+AG89+AJ89</f>
        <v>11809.159999999996</v>
      </c>
      <c r="AG89" s="25">
        <f>SUM(AH89:AI89)</f>
        <v>11809.159999999996</v>
      </c>
      <c r="AH89" s="64">
        <f>SUM(AH90:AH92)</f>
        <v>10458.119999999995</v>
      </c>
      <c r="AI89" s="64">
        <f>SUM(AI90:AI92)</f>
        <v>1351.0400000000002</v>
      </c>
      <c r="AJ89" s="25">
        <f>SUM(AK89:AL89)</f>
        <v>0</v>
      </c>
      <c r="AK89" s="64">
        <f>SUM(AK90:AK92)</f>
        <v>0</v>
      </c>
      <c r="AL89" s="64">
        <f>SUM(AL90:AL92)</f>
        <v>0</v>
      </c>
      <c r="AM89" s="25">
        <f t="shared" ref="AM89" si="1188">+AN89+AQ89</f>
        <v>6969.5899999999983</v>
      </c>
      <c r="AN89" s="25">
        <f t="shared" ref="AN89" si="1189">SUM(AO89:AP89)</f>
        <v>6969.5899999999983</v>
      </c>
      <c r="AO89" s="64">
        <f t="shared" ref="AO89:AP89" si="1190">SUM(AO90:AO92)</f>
        <v>5054.0799999999981</v>
      </c>
      <c r="AP89" s="64">
        <f t="shared" si="1190"/>
        <v>1915.5099999999998</v>
      </c>
      <c r="AQ89" s="25">
        <f t="shared" ref="AQ89" si="1191">SUM(AR89:AS89)</f>
        <v>0</v>
      </c>
      <c r="AR89" s="64">
        <f t="shared" ref="AR89:AS89" si="1192">SUM(AR90:AR92)</f>
        <v>0</v>
      </c>
      <c r="AS89" s="64">
        <f t="shared" si="1192"/>
        <v>0</v>
      </c>
      <c r="AT89" s="25">
        <f t="shared" ref="AT89" si="1193">+AU89+AX89</f>
        <v>9088.3500000000022</v>
      </c>
      <c r="AU89" s="25">
        <f t="shared" ref="AU89" si="1194">SUM(AV89:AW89)</f>
        <v>9088.3500000000022</v>
      </c>
      <c r="AV89" s="64">
        <f t="shared" ref="AV89:AW89" si="1195">SUM(AV90:AV92)</f>
        <v>7424.4500000000016</v>
      </c>
      <c r="AW89" s="64">
        <f t="shared" si="1195"/>
        <v>1663.9</v>
      </c>
      <c r="AX89" s="25">
        <f t="shared" ref="AX89" si="1196">SUM(AY89:AZ89)</f>
        <v>0</v>
      </c>
      <c r="AY89" s="64">
        <f t="shared" ref="AY89:AZ89" si="1197">SUM(AY90:AY92)</f>
        <v>0</v>
      </c>
      <c r="AZ89" s="64">
        <f t="shared" si="1197"/>
        <v>0</v>
      </c>
      <c r="BA89" s="25">
        <f t="shared" ref="BA89" si="1198">+BB89+BE89</f>
        <v>27867.099999999995</v>
      </c>
      <c r="BB89" s="25">
        <f t="shared" ref="BB89" si="1199">SUM(BC89:BD89)</f>
        <v>27867.099999999995</v>
      </c>
      <c r="BC89" s="64">
        <f t="shared" ref="BC89:BD89" si="1200">SUM(BC90:BC92)</f>
        <v>22936.649999999994</v>
      </c>
      <c r="BD89" s="64">
        <f t="shared" si="1200"/>
        <v>4930.45</v>
      </c>
      <c r="BE89" s="25">
        <f t="shared" ref="BE89" si="1201">SUM(BF89:BG89)</f>
        <v>0</v>
      </c>
      <c r="BF89" s="64">
        <f t="shared" ref="BF89:BG89" si="1202">SUM(BF90:BF92)</f>
        <v>0</v>
      </c>
      <c r="BG89" s="64">
        <f t="shared" si="1202"/>
        <v>0</v>
      </c>
      <c r="BH89" s="25">
        <f t="shared" ref="BH89" si="1203">+BI89+BL89</f>
        <v>11300.640000000001</v>
      </c>
      <c r="BI89" s="25">
        <f>SUM(BJ89:BK89)</f>
        <v>11300.640000000001</v>
      </c>
      <c r="BJ89" s="64">
        <f>SUM(BJ90:BJ92)</f>
        <v>9705.9500000000007</v>
      </c>
      <c r="BK89" s="64">
        <f>SUM(BK90:BK92)</f>
        <v>1594.69</v>
      </c>
      <c r="BL89" s="25">
        <f>SUM(BM89:BN89)</f>
        <v>0</v>
      </c>
      <c r="BM89" s="64">
        <f>SUM(BM90:BM92)</f>
        <v>0</v>
      </c>
      <c r="BN89" s="64">
        <f>SUM(BN90:BN92)</f>
        <v>0</v>
      </c>
      <c r="BO89" s="25">
        <f t="shared" ref="BO89" si="1204">+BP89+BS89</f>
        <v>12595.58</v>
      </c>
      <c r="BP89" s="25">
        <f t="shared" ref="BP89" si="1205">SUM(BQ89:BR89)</f>
        <v>12595.58</v>
      </c>
      <c r="BQ89" s="64">
        <f t="shared" ref="BQ89:BR89" si="1206">SUM(BQ90:BQ92)</f>
        <v>10860.47</v>
      </c>
      <c r="BR89" s="64">
        <f t="shared" si="1206"/>
        <v>1735.1100000000001</v>
      </c>
      <c r="BS89" s="25">
        <f t="shared" ref="BS89" si="1207">SUM(BT89:BU89)</f>
        <v>0</v>
      </c>
      <c r="BT89" s="64">
        <f t="shared" ref="BT89:BU89" si="1208">SUM(BT90:BT92)</f>
        <v>0</v>
      </c>
      <c r="BU89" s="64">
        <f t="shared" si="1208"/>
        <v>0</v>
      </c>
      <c r="BV89" s="25">
        <f t="shared" ref="BV89" si="1209">+BW89+BZ89</f>
        <v>10015.07</v>
      </c>
      <c r="BW89" s="25">
        <f t="shared" ref="BW89" si="1210">SUM(BX89:BY89)</f>
        <v>10015.07</v>
      </c>
      <c r="BX89" s="64">
        <f t="shared" ref="BX89:BY89" si="1211">SUM(BX90:BX92)</f>
        <v>8238.36</v>
      </c>
      <c r="BY89" s="64">
        <f t="shared" si="1211"/>
        <v>1776.71</v>
      </c>
      <c r="BZ89" s="25">
        <f t="shared" ref="BZ89" si="1212">SUM(CA89:CB89)</f>
        <v>0</v>
      </c>
      <c r="CA89" s="64">
        <f t="shared" ref="CA89:CB89" si="1213">SUM(CA90:CA92)</f>
        <v>0</v>
      </c>
      <c r="CB89" s="64">
        <f t="shared" si="1213"/>
        <v>0</v>
      </c>
      <c r="CC89" s="25">
        <f t="shared" ref="CC89" si="1214">+CD89+CG89</f>
        <v>33911.29</v>
      </c>
      <c r="CD89" s="25">
        <f t="shared" ref="CD89" si="1215">SUM(CE89:CF89)</f>
        <v>33911.29</v>
      </c>
      <c r="CE89" s="64">
        <f t="shared" ref="CE89:CF89" si="1216">SUM(CE90:CE92)</f>
        <v>28804.780000000002</v>
      </c>
      <c r="CF89" s="64">
        <f t="shared" si="1216"/>
        <v>5106.51</v>
      </c>
      <c r="CG89" s="25">
        <f t="shared" ref="CG89" si="1217">SUM(CH89:CI89)</f>
        <v>0</v>
      </c>
      <c r="CH89" s="64">
        <f t="shared" ref="CH89:CI89" si="1218">SUM(CH90:CH92)</f>
        <v>0</v>
      </c>
      <c r="CI89" s="64">
        <f t="shared" si="1218"/>
        <v>0</v>
      </c>
      <c r="CJ89" s="25">
        <f t="shared" ref="CJ89" si="1219">+CK89+CN89</f>
        <v>0</v>
      </c>
      <c r="CK89" s="25">
        <f>SUM(CL89:CM89)</f>
        <v>0</v>
      </c>
      <c r="CL89" s="64">
        <f>SUM(CL90:CL92)</f>
        <v>0</v>
      </c>
      <c r="CM89" s="64">
        <f>SUM(CM90:CM92)</f>
        <v>0</v>
      </c>
      <c r="CN89" s="25">
        <f>SUM(CO89:CP89)</f>
        <v>0</v>
      </c>
      <c r="CO89" s="64">
        <f>SUM(CO90:CO92)</f>
        <v>0</v>
      </c>
      <c r="CP89" s="64">
        <f>SUM(CP90:CP92)</f>
        <v>0</v>
      </c>
      <c r="CQ89" s="25">
        <f t="shared" ref="CQ89" si="1220">+CR89+CU89</f>
        <v>0</v>
      </c>
      <c r="CR89" s="25">
        <f t="shared" ref="CR89" si="1221">SUM(CS89:CT89)</f>
        <v>0</v>
      </c>
      <c r="CS89" s="64">
        <f t="shared" ref="CS89:CT89" si="1222">SUM(CS90:CS92)</f>
        <v>0</v>
      </c>
      <c r="CT89" s="64">
        <f t="shared" si="1222"/>
        <v>0</v>
      </c>
      <c r="CU89" s="25">
        <f t="shared" ref="CU89" si="1223">SUM(CV89:CW89)</f>
        <v>0</v>
      </c>
      <c r="CV89" s="64">
        <f t="shared" ref="CV89:CW89" si="1224">SUM(CV90:CV92)</f>
        <v>0</v>
      </c>
      <c r="CW89" s="64">
        <f t="shared" si="1224"/>
        <v>0</v>
      </c>
      <c r="CX89" s="25">
        <f t="shared" ref="CX89" si="1225">+CY89+DB89</f>
        <v>0</v>
      </c>
      <c r="CY89" s="25">
        <f t="shared" ref="CY89" si="1226">SUM(CZ89:DA89)</f>
        <v>0</v>
      </c>
      <c r="CZ89" s="64">
        <f t="shared" ref="CZ89:DA89" si="1227">SUM(CZ90:CZ92)</f>
        <v>0</v>
      </c>
      <c r="DA89" s="64">
        <f t="shared" si="1227"/>
        <v>0</v>
      </c>
      <c r="DB89" s="25">
        <f t="shared" ref="DB89" si="1228">SUM(DC89:DD89)</f>
        <v>0</v>
      </c>
      <c r="DC89" s="64">
        <f t="shared" ref="DC89:DD89" si="1229">SUM(DC90:DC92)</f>
        <v>0</v>
      </c>
      <c r="DD89" s="64">
        <f t="shared" si="1229"/>
        <v>0</v>
      </c>
      <c r="DE89" s="25">
        <f t="shared" ref="DE89" si="1230">+DF89+DI89</f>
        <v>0</v>
      </c>
      <c r="DF89" s="25">
        <f t="shared" ref="DF89" si="1231">SUM(DG89:DH89)</f>
        <v>0</v>
      </c>
      <c r="DG89" s="64">
        <f t="shared" ref="DG89:DH89" si="1232">SUM(DG90:DG92)</f>
        <v>0</v>
      </c>
      <c r="DH89" s="64">
        <f t="shared" si="1232"/>
        <v>0</v>
      </c>
      <c r="DI89" s="25">
        <f t="shared" ref="DI89" si="1233">SUM(DJ89:DK89)</f>
        <v>0</v>
      </c>
      <c r="DJ89" s="64">
        <f t="shared" ref="DJ89:DK89" si="1234">SUM(DJ90:DJ92)</f>
        <v>0</v>
      </c>
      <c r="DK89" s="64">
        <f t="shared" si="1234"/>
        <v>0</v>
      </c>
      <c r="DL89" s="25">
        <f t="shared" ref="DL89" si="1235">+DM89+DP89</f>
        <v>87913.67</v>
      </c>
      <c r="DM89" s="25">
        <f t="shared" ref="DM89" si="1236">SUM(DN89:DO89)</f>
        <v>87913.67</v>
      </c>
      <c r="DN89" s="64">
        <f t="shared" ref="DN89" si="1237">SUM(DN90:DN92)</f>
        <v>74275.289999999994</v>
      </c>
      <c r="DO89" s="64">
        <f t="shared" ref="DO89" si="1238">SUM(DO90:DO92)</f>
        <v>13638.380000000001</v>
      </c>
      <c r="DP89" s="25">
        <f t="shared" ref="DP89" si="1239">SUM(DQ89:DR89)</f>
        <v>0</v>
      </c>
      <c r="DQ89" s="64">
        <f t="shared" ref="DQ89" si="1240">SUM(DQ90:DQ92)</f>
        <v>0</v>
      </c>
      <c r="DR89" s="64">
        <f t="shared" ref="DR89" si="1241">SUM(DR90:DR92)</f>
        <v>0</v>
      </c>
    </row>
    <row r="90" spans="1:122" s="30" customFormat="1" ht="15" customHeight="1" x14ac:dyDescent="0.25">
      <c r="A90" s="46"/>
      <c r="B90" s="75"/>
      <c r="C90" s="57" t="s">
        <v>260</v>
      </c>
      <c r="D90" s="25">
        <f>+E90+H90</f>
        <v>719.29</v>
      </c>
      <c r="E90" s="25">
        <f>F90+G90</f>
        <v>719.29</v>
      </c>
      <c r="F90" s="64">
        <v>74.539999999999992</v>
      </c>
      <c r="G90" s="64">
        <v>644.75</v>
      </c>
      <c r="H90" s="25">
        <f>I90+J90</f>
        <v>0</v>
      </c>
      <c r="I90" s="64">
        <v>0</v>
      </c>
      <c r="J90" s="64">
        <v>0</v>
      </c>
      <c r="K90" s="25">
        <f>+L90+O90</f>
        <v>830.93000000000006</v>
      </c>
      <c r="L90" s="25">
        <f>M90+N90</f>
        <v>830.93000000000006</v>
      </c>
      <c r="M90" s="64">
        <v>107.34</v>
      </c>
      <c r="N90" s="64">
        <v>723.59</v>
      </c>
      <c r="O90" s="25">
        <f>P90+Q90</f>
        <v>0</v>
      </c>
      <c r="P90" s="64">
        <v>0</v>
      </c>
      <c r="Q90" s="64">
        <v>0</v>
      </c>
      <c r="R90" s="25">
        <f>+S90+V90</f>
        <v>1154.1299999999999</v>
      </c>
      <c r="S90" s="25">
        <f>T90+U90</f>
        <v>1154.1299999999999</v>
      </c>
      <c r="T90" s="64">
        <v>133.27000000000001</v>
      </c>
      <c r="U90" s="64">
        <v>1020.8599999999998</v>
      </c>
      <c r="V90" s="25">
        <f>W90+X90</f>
        <v>0</v>
      </c>
      <c r="W90" s="64">
        <v>0</v>
      </c>
      <c r="X90" s="64">
        <v>0</v>
      </c>
      <c r="Y90" s="25">
        <f>+Z90+AC90</f>
        <v>2704.35</v>
      </c>
      <c r="Z90" s="25">
        <f>AA90+AB90</f>
        <v>2704.35</v>
      </c>
      <c r="AA90" s="64">
        <f t="shared" ref="AA90:AB92" si="1242">+F90+M90+T90</f>
        <v>315.14999999999998</v>
      </c>
      <c r="AB90" s="64">
        <f t="shared" si="1242"/>
        <v>2389.1999999999998</v>
      </c>
      <c r="AC90" s="25">
        <f>AD90+AE90</f>
        <v>0</v>
      </c>
      <c r="AD90" s="64">
        <f t="shared" ref="AD90:AE92" si="1243">+I90+P90+W90</f>
        <v>0</v>
      </c>
      <c r="AE90" s="64">
        <f t="shared" si="1243"/>
        <v>0</v>
      </c>
      <c r="AF90" s="25">
        <f>+AG90+AJ90</f>
        <v>1036.8500000000001</v>
      </c>
      <c r="AG90" s="25">
        <f>AH90+AI90</f>
        <v>1036.8500000000001</v>
      </c>
      <c r="AH90" s="64">
        <v>106.02999999999999</v>
      </c>
      <c r="AI90" s="64">
        <v>930.82</v>
      </c>
      <c r="AJ90" s="25">
        <f>AK90+AL90</f>
        <v>0</v>
      </c>
      <c r="AK90" s="64">
        <v>0</v>
      </c>
      <c r="AL90" s="64">
        <v>0</v>
      </c>
      <c r="AM90" s="25">
        <f>+AN90+AQ90</f>
        <v>1249.4399999999998</v>
      </c>
      <c r="AN90" s="25">
        <f>AO90+AP90</f>
        <v>1249.4399999999998</v>
      </c>
      <c r="AO90" s="64">
        <v>128.57999999999998</v>
      </c>
      <c r="AP90" s="64">
        <v>1120.8599999999999</v>
      </c>
      <c r="AQ90" s="25">
        <f>AR90+AS90</f>
        <v>0</v>
      </c>
      <c r="AR90" s="64">
        <v>0</v>
      </c>
      <c r="AS90" s="64">
        <v>0</v>
      </c>
      <c r="AT90" s="25">
        <f>+AU90+AX90</f>
        <v>1397.4</v>
      </c>
      <c r="AU90" s="25">
        <f>AV90+AW90</f>
        <v>1397.4</v>
      </c>
      <c r="AV90" s="64">
        <v>143.01</v>
      </c>
      <c r="AW90" s="64">
        <v>1254.3900000000001</v>
      </c>
      <c r="AX90" s="25">
        <f>AY90+AZ90</f>
        <v>0</v>
      </c>
      <c r="AY90" s="64">
        <v>0</v>
      </c>
      <c r="AZ90" s="64">
        <v>0</v>
      </c>
      <c r="BA90" s="25">
        <f>+BB90+BE90</f>
        <v>3683.6899999999996</v>
      </c>
      <c r="BB90" s="25">
        <f>BC90+BD90</f>
        <v>3683.6899999999996</v>
      </c>
      <c r="BC90" s="64">
        <f t="shared" ref="BC90:BD92" si="1244">+AH90+AO90+AV90</f>
        <v>377.61999999999995</v>
      </c>
      <c r="BD90" s="64">
        <f t="shared" si="1244"/>
        <v>3306.0699999999997</v>
      </c>
      <c r="BE90" s="25">
        <f>BF90+BG90</f>
        <v>0</v>
      </c>
      <c r="BF90" s="64">
        <f t="shared" ref="BF90:BG92" si="1245">+AK90+AR90+AY90</f>
        <v>0</v>
      </c>
      <c r="BG90" s="64">
        <f t="shared" si="1245"/>
        <v>0</v>
      </c>
      <c r="BH90" s="25">
        <f>+BI90+BL90</f>
        <v>1493.9300000000003</v>
      </c>
      <c r="BI90" s="25">
        <f>BJ90+BK90</f>
        <v>1493.9300000000003</v>
      </c>
      <c r="BJ90" s="64">
        <v>295.32000000000011</v>
      </c>
      <c r="BK90" s="64">
        <v>1198.6100000000001</v>
      </c>
      <c r="BL90" s="25">
        <f>BM90+BN90</f>
        <v>0</v>
      </c>
      <c r="BM90" s="64">
        <v>0</v>
      </c>
      <c r="BN90" s="64">
        <v>0</v>
      </c>
      <c r="BO90" s="25">
        <f>+BP90+BS90</f>
        <v>1843.0600000000002</v>
      </c>
      <c r="BP90" s="25">
        <f>BQ90+BR90</f>
        <v>1843.0600000000002</v>
      </c>
      <c r="BQ90" s="64">
        <v>497.4500000000001</v>
      </c>
      <c r="BR90" s="64">
        <v>1345.6100000000001</v>
      </c>
      <c r="BS90" s="25">
        <f>BT90+BU90</f>
        <v>0</v>
      </c>
      <c r="BT90" s="64">
        <v>0</v>
      </c>
      <c r="BU90" s="64">
        <v>0</v>
      </c>
      <c r="BV90" s="25">
        <f>+BW90+BZ90</f>
        <v>1650.4600000000003</v>
      </c>
      <c r="BW90" s="25">
        <f>BX90+BY90</f>
        <v>1650.4600000000003</v>
      </c>
      <c r="BX90" s="64">
        <v>248.86000000000004</v>
      </c>
      <c r="BY90" s="64">
        <v>1401.6000000000001</v>
      </c>
      <c r="BZ90" s="25">
        <f>CA90+CB90</f>
        <v>0</v>
      </c>
      <c r="CA90" s="64">
        <v>0</v>
      </c>
      <c r="CB90" s="64">
        <v>0</v>
      </c>
      <c r="CC90" s="25">
        <f>+CD90+CG90</f>
        <v>4987.4500000000007</v>
      </c>
      <c r="CD90" s="25">
        <f>CE90+CF90</f>
        <v>4987.4500000000007</v>
      </c>
      <c r="CE90" s="64">
        <f t="shared" ref="CE90:CF92" si="1246">+BJ90+BQ90+BX90</f>
        <v>1041.6300000000003</v>
      </c>
      <c r="CF90" s="64">
        <f t="shared" si="1246"/>
        <v>3945.8200000000006</v>
      </c>
      <c r="CG90" s="25">
        <f>CH90+CI90</f>
        <v>0</v>
      </c>
      <c r="CH90" s="64">
        <f t="shared" ref="CH90:CI92" si="1247">+BM90+BT90+CA90</f>
        <v>0</v>
      </c>
      <c r="CI90" s="64">
        <f t="shared" si="1247"/>
        <v>0</v>
      </c>
      <c r="CJ90" s="25">
        <f>+CK90+CN90</f>
        <v>0</v>
      </c>
      <c r="CK90" s="25">
        <f>CL90+CM90</f>
        <v>0</v>
      </c>
      <c r="CL90" s="64">
        <v>0</v>
      </c>
      <c r="CM90" s="64">
        <v>0</v>
      </c>
      <c r="CN90" s="25">
        <f>CO90+CP90</f>
        <v>0</v>
      </c>
      <c r="CO90" s="64">
        <v>0</v>
      </c>
      <c r="CP90" s="64">
        <v>0</v>
      </c>
      <c r="CQ90" s="25">
        <f>+CR90+CU90</f>
        <v>0</v>
      </c>
      <c r="CR90" s="25">
        <f>CS90+CT90</f>
        <v>0</v>
      </c>
      <c r="CS90" s="64">
        <v>0</v>
      </c>
      <c r="CT90" s="64">
        <v>0</v>
      </c>
      <c r="CU90" s="25">
        <f>CV90+CW90</f>
        <v>0</v>
      </c>
      <c r="CV90" s="64">
        <v>0</v>
      </c>
      <c r="CW90" s="64">
        <v>0</v>
      </c>
      <c r="CX90" s="25">
        <f>+CY90+DB90</f>
        <v>0</v>
      </c>
      <c r="CY90" s="25">
        <f>CZ90+DA90</f>
        <v>0</v>
      </c>
      <c r="CZ90" s="64">
        <v>0</v>
      </c>
      <c r="DA90" s="64">
        <v>0</v>
      </c>
      <c r="DB90" s="25">
        <f>DC90+DD90</f>
        <v>0</v>
      </c>
      <c r="DC90" s="64">
        <v>0</v>
      </c>
      <c r="DD90" s="64">
        <v>0</v>
      </c>
      <c r="DE90" s="25">
        <f>+DF90+DI90</f>
        <v>0</v>
      </c>
      <c r="DF90" s="25">
        <f>DG90+DH90</f>
        <v>0</v>
      </c>
      <c r="DG90" s="64">
        <f t="shared" ref="DG90:DH92" si="1248">+CL90+CS90+CZ90</f>
        <v>0</v>
      </c>
      <c r="DH90" s="64">
        <f t="shared" si="1248"/>
        <v>0</v>
      </c>
      <c r="DI90" s="25">
        <f>DJ90+DK90</f>
        <v>0</v>
      </c>
      <c r="DJ90" s="64">
        <f t="shared" ref="DJ90:DK92" si="1249">+CO90+CV90+DC90</f>
        <v>0</v>
      </c>
      <c r="DK90" s="64">
        <f t="shared" si="1249"/>
        <v>0</v>
      </c>
      <c r="DL90" s="25">
        <f>+DM90+DP90</f>
        <v>11375.49</v>
      </c>
      <c r="DM90" s="25">
        <f>DN90+DO90</f>
        <v>11375.49</v>
      </c>
      <c r="DN90" s="64">
        <f t="shared" ref="DN90:DO92" si="1250">AA90+BC90+CE90+DG90</f>
        <v>1734.4000000000003</v>
      </c>
      <c r="DO90" s="64">
        <f t="shared" si="1250"/>
        <v>9641.09</v>
      </c>
      <c r="DP90" s="25">
        <f>DQ90+DR90</f>
        <v>0</v>
      </c>
      <c r="DQ90" s="64">
        <f t="shared" ref="DQ90:DR92" si="1251">AD90+BF90+CH90+DJ90</f>
        <v>0</v>
      </c>
      <c r="DR90" s="64">
        <f t="shared" si="1251"/>
        <v>0</v>
      </c>
    </row>
    <row r="91" spans="1:122" s="30" customFormat="1" ht="15" customHeight="1" x14ac:dyDescent="0.25">
      <c r="A91" s="46"/>
      <c r="B91" s="75"/>
      <c r="C91" s="57" t="s">
        <v>261</v>
      </c>
      <c r="D91" s="25">
        <f>+E91+H91</f>
        <v>8108.7300000000023</v>
      </c>
      <c r="E91" s="25">
        <f>F91+G91</f>
        <v>8108.7300000000023</v>
      </c>
      <c r="F91" s="64">
        <v>7645.1800000000021</v>
      </c>
      <c r="G91" s="64">
        <v>463.54999999999995</v>
      </c>
      <c r="H91" s="25">
        <f>I91+J91</f>
        <v>0</v>
      </c>
      <c r="I91" s="64">
        <v>0</v>
      </c>
      <c r="J91" s="64">
        <v>0</v>
      </c>
      <c r="K91" s="25">
        <f>+L91+O91</f>
        <v>7483.62</v>
      </c>
      <c r="L91" s="25">
        <f>M91+N91</f>
        <v>7483.62</v>
      </c>
      <c r="M91" s="64">
        <v>7136.94</v>
      </c>
      <c r="N91" s="64">
        <v>346.68000000000006</v>
      </c>
      <c r="O91" s="25">
        <f>P91+Q91</f>
        <v>0</v>
      </c>
      <c r="P91" s="64">
        <v>0</v>
      </c>
      <c r="Q91" s="64">
        <v>0</v>
      </c>
      <c r="R91" s="25">
        <f>+S91+V91</f>
        <v>7838.579999999999</v>
      </c>
      <c r="S91" s="25">
        <f>T91+U91</f>
        <v>7838.579999999999</v>
      </c>
      <c r="T91" s="64">
        <v>7436.5899999999992</v>
      </c>
      <c r="U91" s="64">
        <v>401.99000000000007</v>
      </c>
      <c r="V91" s="25">
        <f>W91+X91</f>
        <v>0</v>
      </c>
      <c r="W91" s="64">
        <v>0</v>
      </c>
      <c r="X91" s="64">
        <v>0</v>
      </c>
      <c r="Y91" s="25">
        <f>+Z91+AC91</f>
        <v>23430.930000000004</v>
      </c>
      <c r="Z91" s="25">
        <f>AA91+AB91</f>
        <v>23430.930000000004</v>
      </c>
      <c r="AA91" s="64">
        <f t="shared" si="1242"/>
        <v>22218.710000000003</v>
      </c>
      <c r="AB91" s="64">
        <f t="shared" si="1242"/>
        <v>1212.22</v>
      </c>
      <c r="AC91" s="25">
        <f>AD91+AE91</f>
        <v>0</v>
      </c>
      <c r="AD91" s="64">
        <f t="shared" si="1243"/>
        <v>0</v>
      </c>
      <c r="AE91" s="64">
        <f t="shared" si="1243"/>
        <v>0</v>
      </c>
      <c r="AF91" s="25">
        <f>+AG91+AJ91</f>
        <v>10772.309999999994</v>
      </c>
      <c r="AG91" s="25">
        <f>AH91+AI91</f>
        <v>10772.309999999994</v>
      </c>
      <c r="AH91" s="64">
        <v>10352.089999999995</v>
      </c>
      <c r="AI91" s="64">
        <v>420.22000000000008</v>
      </c>
      <c r="AJ91" s="25">
        <f>AK91+AL91</f>
        <v>0</v>
      </c>
      <c r="AK91" s="64">
        <v>0</v>
      </c>
      <c r="AL91" s="64">
        <v>0</v>
      </c>
      <c r="AM91" s="25">
        <f>+AN91+AQ91</f>
        <v>5720.1499999999978</v>
      </c>
      <c r="AN91" s="25">
        <f>AO91+AP91</f>
        <v>5720.1499999999978</v>
      </c>
      <c r="AO91" s="64">
        <v>4925.4999999999982</v>
      </c>
      <c r="AP91" s="64">
        <v>794.65</v>
      </c>
      <c r="AQ91" s="25">
        <f>AR91+AS91</f>
        <v>0</v>
      </c>
      <c r="AR91" s="64">
        <v>0</v>
      </c>
      <c r="AS91" s="64">
        <v>0</v>
      </c>
      <c r="AT91" s="25">
        <f>+AU91+AX91</f>
        <v>7690.9500000000016</v>
      </c>
      <c r="AU91" s="25">
        <f>AV91+AW91</f>
        <v>7690.9500000000016</v>
      </c>
      <c r="AV91" s="64">
        <v>7281.4400000000014</v>
      </c>
      <c r="AW91" s="64">
        <v>409.50999999999988</v>
      </c>
      <c r="AX91" s="25">
        <f>AY91+AZ91</f>
        <v>0</v>
      </c>
      <c r="AY91" s="64">
        <v>0</v>
      </c>
      <c r="AZ91" s="64">
        <v>0</v>
      </c>
      <c r="BA91" s="25">
        <f>+BB91+BE91</f>
        <v>24183.409999999996</v>
      </c>
      <c r="BB91" s="25">
        <f>BC91+BD91</f>
        <v>24183.409999999996</v>
      </c>
      <c r="BC91" s="64">
        <f t="shared" si="1244"/>
        <v>22559.029999999995</v>
      </c>
      <c r="BD91" s="64">
        <f t="shared" si="1244"/>
        <v>1624.38</v>
      </c>
      <c r="BE91" s="25">
        <f>BF91+BG91</f>
        <v>0</v>
      </c>
      <c r="BF91" s="64">
        <f t="shared" si="1245"/>
        <v>0</v>
      </c>
      <c r="BG91" s="64">
        <f t="shared" si="1245"/>
        <v>0</v>
      </c>
      <c r="BH91" s="25">
        <f>+BI91+BL91</f>
        <v>9806.7100000000009</v>
      </c>
      <c r="BI91" s="25">
        <f>BJ91+BK91</f>
        <v>9806.7100000000009</v>
      </c>
      <c r="BJ91" s="64">
        <v>9410.630000000001</v>
      </c>
      <c r="BK91" s="64">
        <v>396.08</v>
      </c>
      <c r="BL91" s="25">
        <f>BM91+BN91</f>
        <v>0</v>
      </c>
      <c r="BM91" s="64">
        <v>0</v>
      </c>
      <c r="BN91" s="64">
        <v>0</v>
      </c>
      <c r="BO91" s="25">
        <f>+BP91+BS91</f>
        <v>10752.519999999999</v>
      </c>
      <c r="BP91" s="25">
        <f>BQ91+BR91</f>
        <v>10752.519999999999</v>
      </c>
      <c r="BQ91" s="64">
        <v>10363.019999999999</v>
      </c>
      <c r="BR91" s="64">
        <v>389.49999999999994</v>
      </c>
      <c r="BS91" s="25">
        <f>BT91+BU91</f>
        <v>0</v>
      </c>
      <c r="BT91" s="64">
        <v>0</v>
      </c>
      <c r="BU91" s="64">
        <v>0</v>
      </c>
      <c r="BV91" s="25">
        <f>+BW91+BZ91</f>
        <v>8364.61</v>
      </c>
      <c r="BW91" s="25">
        <f>BX91+BY91</f>
        <v>8364.61</v>
      </c>
      <c r="BX91" s="64">
        <v>7989.5</v>
      </c>
      <c r="BY91" s="64">
        <v>375.11</v>
      </c>
      <c r="BZ91" s="25">
        <f>CA91+CB91</f>
        <v>0</v>
      </c>
      <c r="CA91" s="64">
        <v>0</v>
      </c>
      <c r="CB91" s="64">
        <v>0</v>
      </c>
      <c r="CC91" s="25">
        <f>+CD91+CG91</f>
        <v>28923.84</v>
      </c>
      <c r="CD91" s="25">
        <f>CE91+CF91</f>
        <v>28923.84</v>
      </c>
      <c r="CE91" s="64">
        <f t="shared" si="1246"/>
        <v>27763.15</v>
      </c>
      <c r="CF91" s="64">
        <f t="shared" si="1246"/>
        <v>1160.69</v>
      </c>
      <c r="CG91" s="25">
        <f>CH91+CI91</f>
        <v>0</v>
      </c>
      <c r="CH91" s="64">
        <f t="shared" si="1247"/>
        <v>0</v>
      </c>
      <c r="CI91" s="64">
        <f t="shared" si="1247"/>
        <v>0</v>
      </c>
      <c r="CJ91" s="25">
        <f>+CK91+CN91</f>
        <v>0</v>
      </c>
      <c r="CK91" s="25">
        <f>CL91+CM91</f>
        <v>0</v>
      </c>
      <c r="CL91" s="64">
        <v>0</v>
      </c>
      <c r="CM91" s="64">
        <v>0</v>
      </c>
      <c r="CN91" s="25">
        <f>CO91+CP91</f>
        <v>0</v>
      </c>
      <c r="CO91" s="64">
        <v>0</v>
      </c>
      <c r="CP91" s="64">
        <v>0</v>
      </c>
      <c r="CQ91" s="25">
        <f>+CR91+CU91</f>
        <v>0</v>
      </c>
      <c r="CR91" s="25">
        <f>CS91+CT91</f>
        <v>0</v>
      </c>
      <c r="CS91" s="64">
        <v>0</v>
      </c>
      <c r="CT91" s="64">
        <v>0</v>
      </c>
      <c r="CU91" s="25">
        <f>CV91+CW91</f>
        <v>0</v>
      </c>
      <c r="CV91" s="64">
        <v>0</v>
      </c>
      <c r="CW91" s="64">
        <v>0</v>
      </c>
      <c r="CX91" s="25">
        <f>+CY91+DB91</f>
        <v>0</v>
      </c>
      <c r="CY91" s="25">
        <f>CZ91+DA91</f>
        <v>0</v>
      </c>
      <c r="CZ91" s="64">
        <v>0</v>
      </c>
      <c r="DA91" s="64">
        <v>0</v>
      </c>
      <c r="DB91" s="25">
        <f>DC91+DD91</f>
        <v>0</v>
      </c>
      <c r="DC91" s="64">
        <v>0</v>
      </c>
      <c r="DD91" s="64">
        <v>0</v>
      </c>
      <c r="DE91" s="25">
        <f>+DF91+DI91</f>
        <v>0</v>
      </c>
      <c r="DF91" s="25">
        <f>DG91+DH91</f>
        <v>0</v>
      </c>
      <c r="DG91" s="64">
        <f t="shared" si="1248"/>
        <v>0</v>
      </c>
      <c r="DH91" s="64">
        <f t="shared" si="1248"/>
        <v>0</v>
      </c>
      <c r="DI91" s="25">
        <f>DJ91+DK91</f>
        <v>0</v>
      </c>
      <c r="DJ91" s="64">
        <f t="shared" si="1249"/>
        <v>0</v>
      </c>
      <c r="DK91" s="64">
        <f t="shared" si="1249"/>
        <v>0</v>
      </c>
      <c r="DL91" s="25">
        <f>+DM91+DP91</f>
        <v>76538.179999999993</v>
      </c>
      <c r="DM91" s="25">
        <f>DN91+DO91</f>
        <v>76538.179999999993</v>
      </c>
      <c r="DN91" s="64">
        <f t="shared" si="1250"/>
        <v>72540.89</v>
      </c>
      <c r="DO91" s="64">
        <f t="shared" si="1250"/>
        <v>3997.2900000000004</v>
      </c>
      <c r="DP91" s="25">
        <f>DQ91+DR91</f>
        <v>0</v>
      </c>
      <c r="DQ91" s="64">
        <f t="shared" si="1251"/>
        <v>0</v>
      </c>
      <c r="DR91" s="64">
        <f t="shared" si="1251"/>
        <v>0</v>
      </c>
    </row>
    <row r="92" spans="1:122" s="30" customFormat="1" ht="15" customHeight="1" x14ac:dyDescent="0.25">
      <c r="A92" s="46"/>
      <c r="B92" s="75"/>
      <c r="C92" s="57" t="s">
        <v>262</v>
      </c>
      <c r="D92" s="25">
        <f>+E92+H92</f>
        <v>0</v>
      </c>
      <c r="E92" s="25">
        <f>F92+G92</f>
        <v>0</v>
      </c>
      <c r="F92" s="64">
        <v>0</v>
      </c>
      <c r="G92" s="64">
        <v>0</v>
      </c>
      <c r="H92" s="25">
        <f>I92+J92</f>
        <v>0</v>
      </c>
      <c r="I92" s="64">
        <v>0</v>
      </c>
      <c r="J92" s="64">
        <v>0</v>
      </c>
      <c r="K92" s="25">
        <f>+L92+O92</f>
        <v>0</v>
      </c>
      <c r="L92" s="25">
        <f>M92+N92</f>
        <v>0</v>
      </c>
      <c r="M92" s="64">
        <v>0</v>
      </c>
      <c r="N92" s="64">
        <v>0</v>
      </c>
      <c r="O92" s="25">
        <f>P92+Q92</f>
        <v>0</v>
      </c>
      <c r="P92" s="64">
        <v>0</v>
      </c>
      <c r="Q92" s="64">
        <v>0</v>
      </c>
      <c r="R92" s="25">
        <f>+S92+V92</f>
        <v>0</v>
      </c>
      <c r="S92" s="25">
        <f>T92+U92</f>
        <v>0</v>
      </c>
      <c r="T92" s="64">
        <v>0</v>
      </c>
      <c r="U92" s="64">
        <v>0</v>
      </c>
      <c r="V92" s="25">
        <f>W92+X92</f>
        <v>0</v>
      </c>
      <c r="W92" s="64">
        <v>0</v>
      </c>
      <c r="X92" s="64">
        <v>0</v>
      </c>
      <c r="Y92" s="25">
        <f>+Z92+AC92</f>
        <v>0</v>
      </c>
      <c r="Z92" s="25">
        <f>AA92+AB92</f>
        <v>0</v>
      </c>
      <c r="AA92" s="64">
        <f t="shared" si="1242"/>
        <v>0</v>
      </c>
      <c r="AB92" s="64">
        <f t="shared" si="1242"/>
        <v>0</v>
      </c>
      <c r="AC92" s="25">
        <f>AD92+AE92</f>
        <v>0</v>
      </c>
      <c r="AD92" s="64">
        <f t="shared" si="1243"/>
        <v>0</v>
      </c>
      <c r="AE92" s="64">
        <f t="shared" si="1243"/>
        <v>0</v>
      </c>
      <c r="AF92" s="25">
        <f>+AG92+AJ92</f>
        <v>0</v>
      </c>
      <c r="AG92" s="25">
        <f>AH92+AI92</f>
        <v>0</v>
      </c>
      <c r="AH92" s="64">
        <v>0</v>
      </c>
      <c r="AI92" s="64">
        <v>0</v>
      </c>
      <c r="AJ92" s="25">
        <f>AK92+AL92</f>
        <v>0</v>
      </c>
      <c r="AK92" s="64">
        <v>0</v>
      </c>
      <c r="AL92" s="64">
        <v>0</v>
      </c>
      <c r="AM92" s="25">
        <f>+AN92+AQ92</f>
        <v>0</v>
      </c>
      <c r="AN92" s="25">
        <f>AO92+AP92</f>
        <v>0</v>
      </c>
      <c r="AO92" s="64">
        <v>0</v>
      </c>
      <c r="AP92" s="64">
        <v>0</v>
      </c>
      <c r="AQ92" s="25">
        <f>AR92+AS92</f>
        <v>0</v>
      </c>
      <c r="AR92" s="64">
        <v>0</v>
      </c>
      <c r="AS92" s="64">
        <v>0</v>
      </c>
      <c r="AT92" s="25">
        <f>+AU92+AX92</f>
        <v>0</v>
      </c>
      <c r="AU92" s="25">
        <f>AV92+AW92</f>
        <v>0</v>
      </c>
      <c r="AV92" s="64">
        <v>0</v>
      </c>
      <c r="AW92" s="64">
        <v>0</v>
      </c>
      <c r="AX92" s="25">
        <f>AY92+AZ92</f>
        <v>0</v>
      </c>
      <c r="AY92" s="64">
        <v>0</v>
      </c>
      <c r="AZ92" s="64">
        <v>0</v>
      </c>
      <c r="BA92" s="25">
        <f>+BB92+BE92</f>
        <v>0</v>
      </c>
      <c r="BB92" s="25">
        <f>BC92+BD92</f>
        <v>0</v>
      </c>
      <c r="BC92" s="64">
        <f t="shared" si="1244"/>
        <v>0</v>
      </c>
      <c r="BD92" s="64">
        <f t="shared" si="1244"/>
        <v>0</v>
      </c>
      <c r="BE92" s="25">
        <f>BF92+BG92</f>
        <v>0</v>
      </c>
      <c r="BF92" s="64">
        <f t="shared" si="1245"/>
        <v>0</v>
      </c>
      <c r="BG92" s="64">
        <f t="shared" si="1245"/>
        <v>0</v>
      </c>
      <c r="BH92" s="25">
        <f>+BI92+BL92</f>
        <v>0</v>
      </c>
      <c r="BI92" s="25">
        <f>BJ92+BK92</f>
        <v>0</v>
      </c>
      <c r="BJ92" s="64">
        <v>0</v>
      </c>
      <c r="BK92" s="64">
        <v>0</v>
      </c>
      <c r="BL92" s="25">
        <f>BM92+BN92</f>
        <v>0</v>
      </c>
      <c r="BM92" s="64">
        <v>0</v>
      </c>
      <c r="BN92" s="64">
        <v>0</v>
      </c>
      <c r="BO92" s="25">
        <f>+BP92+BS92</f>
        <v>0</v>
      </c>
      <c r="BP92" s="25">
        <f>BQ92+BR92</f>
        <v>0</v>
      </c>
      <c r="BQ92" s="64">
        <v>0</v>
      </c>
      <c r="BR92" s="64">
        <v>0</v>
      </c>
      <c r="BS92" s="25">
        <f>BT92+BU92</f>
        <v>0</v>
      </c>
      <c r="BT92" s="64">
        <v>0</v>
      </c>
      <c r="BU92" s="64">
        <v>0</v>
      </c>
      <c r="BV92" s="25">
        <f>+BW92+BZ92</f>
        <v>0</v>
      </c>
      <c r="BW92" s="25">
        <f>BX92+BY92</f>
        <v>0</v>
      </c>
      <c r="BX92" s="64">
        <v>0</v>
      </c>
      <c r="BY92" s="64">
        <v>0</v>
      </c>
      <c r="BZ92" s="25">
        <f>CA92+CB92</f>
        <v>0</v>
      </c>
      <c r="CA92" s="64">
        <v>0</v>
      </c>
      <c r="CB92" s="64">
        <v>0</v>
      </c>
      <c r="CC92" s="25">
        <f>+CD92+CG92</f>
        <v>0</v>
      </c>
      <c r="CD92" s="25">
        <f>CE92+CF92</f>
        <v>0</v>
      </c>
      <c r="CE92" s="64">
        <f t="shared" si="1246"/>
        <v>0</v>
      </c>
      <c r="CF92" s="64">
        <f t="shared" si="1246"/>
        <v>0</v>
      </c>
      <c r="CG92" s="25">
        <f>CH92+CI92</f>
        <v>0</v>
      </c>
      <c r="CH92" s="64">
        <f t="shared" si="1247"/>
        <v>0</v>
      </c>
      <c r="CI92" s="64">
        <f t="shared" si="1247"/>
        <v>0</v>
      </c>
      <c r="CJ92" s="25">
        <f>+CK92+CN92</f>
        <v>0</v>
      </c>
      <c r="CK92" s="25">
        <f>CL92+CM92</f>
        <v>0</v>
      </c>
      <c r="CL92" s="64">
        <v>0</v>
      </c>
      <c r="CM92" s="64">
        <v>0</v>
      </c>
      <c r="CN92" s="25">
        <f>CO92+CP92</f>
        <v>0</v>
      </c>
      <c r="CO92" s="64">
        <v>0</v>
      </c>
      <c r="CP92" s="64">
        <v>0</v>
      </c>
      <c r="CQ92" s="25">
        <f>+CR92+CU92</f>
        <v>0</v>
      </c>
      <c r="CR92" s="25">
        <f>CS92+CT92</f>
        <v>0</v>
      </c>
      <c r="CS92" s="64">
        <v>0</v>
      </c>
      <c r="CT92" s="64">
        <v>0</v>
      </c>
      <c r="CU92" s="25">
        <f>CV92+CW92</f>
        <v>0</v>
      </c>
      <c r="CV92" s="64">
        <v>0</v>
      </c>
      <c r="CW92" s="64">
        <v>0</v>
      </c>
      <c r="CX92" s="25">
        <f>+CY92+DB92</f>
        <v>0</v>
      </c>
      <c r="CY92" s="25">
        <f>CZ92+DA92</f>
        <v>0</v>
      </c>
      <c r="CZ92" s="64">
        <v>0</v>
      </c>
      <c r="DA92" s="64">
        <v>0</v>
      </c>
      <c r="DB92" s="25">
        <f>DC92+DD92</f>
        <v>0</v>
      </c>
      <c r="DC92" s="64">
        <v>0</v>
      </c>
      <c r="DD92" s="64">
        <v>0</v>
      </c>
      <c r="DE92" s="25">
        <f>+DF92+DI92</f>
        <v>0</v>
      </c>
      <c r="DF92" s="25">
        <f>DG92+DH92</f>
        <v>0</v>
      </c>
      <c r="DG92" s="64">
        <f t="shared" si="1248"/>
        <v>0</v>
      </c>
      <c r="DH92" s="64">
        <f t="shared" si="1248"/>
        <v>0</v>
      </c>
      <c r="DI92" s="25">
        <f>DJ92+DK92</f>
        <v>0</v>
      </c>
      <c r="DJ92" s="64">
        <f t="shared" si="1249"/>
        <v>0</v>
      </c>
      <c r="DK92" s="64">
        <f t="shared" si="1249"/>
        <v>0</v>
      </c>
      <c r="DL92" s="25">
        <f>+DM92+DP92</f>
        <v>0</v>
      </c>
      <c r="DM92" s="25">
        <f>DN92+DO92</f>
        <v>0</v>
      </c>
      <c r="DN92" s="64">
        <f t="shared" si="1250"/>
        <v>0</v>
      </c>
      <c r="DO92" s="64">
        <f t="shared" si="1250"/>
        <v>0</v>
      </c>
      <c r="DP92" s="25">
        <f>DQ92+DR92</f>
        <v>0</v>
      </c>
      <c r="DQ92" s="64">
        <f t="shared" si="1251"/>
        <v>0</v>
      </c>
      <c r="DR92" s="64">
        <f t="shared" si="1251"/>
        <v>0</v>
      </c>
    </row>
    <row r="93" spans="1:122" s="30" customFormat="1" ht="15" customHeight="1" x14ac:dyDescent="0.25">
      <c r="A93" s="46"/>
      <c r="B93" s="75"/>
      <c r="C93" s="93" t="s">
        <v>66</v>
      </c>
      <c r="D93" s="25">
        <f t="shared" ref="D93:D96" si="1252">+E93+H93</f>
        <v>344.58000000000004</v>
      </c>
      <c r="E93" s="25">
        <f>SUM(F93:G93)</f>
        <v>344.58000000000004</v>
      </c>
      <c r="F93" s="64">
        <f>SUM(F94:F95)</f>
        <v>231.68</v>
      </c>
      <c r="G93" s="64">
        <f>SUM(G94:G95)</f>
        <v>112.90000000000002</v>
      </c>
      <c r="H93" s="25">
        <f>SUM(I93:J93)</f>
        <v>0</v>
      </c>
      <c r="I93" s="64">
        <f>SUM(I94:I95)</f>
        <v>0</v>
      </c>
      <c r="J93" s="64">
        <f>SUM(J94:J95)</f>
        <v>0</v>
      </c>
      <c r="K93" s="25">
        <f t="shared" ref="K93" si="1253">+L93+O93</f>
        <v>247.69</v>
      </c>
      <c r="L93" s="25">
        <f t="shared" ref="L93" si="1254">SUM(M93:N93)</f>
        <v>247.69</v>
      </c>
      <c r="M93" s="64">
        <f>SUM(M94:M95)</f>
        <v>122.84999999999998</v>
      </c>
      <c r="N93" s="64">
        <f>SUM(N94:N95)</f>
        <v>124.84000000000003</v>
      </c>
      <c r="O93" s="25">
        <f t="shared" ref="O93" si="1255">SUM(P93:Q93)</f>
        <v>0</v>
      </c>
      <c r="P93" s="64">
        <f>SUM(P94:P95)</f>
        <v>0</v>
      </c>
      <c r="Q93" s="64">
        <f>SUM(Q94:Q95)</f>
        <v>0</v>
      </c>
      <c r="R93" s="25">
        <f t="shared" ref="R93" si="1256">+S93+V93</f>
        <v>280.02000000000004</v>
      </c>
      <c r="S93" s="25">
        <f t="shared" ref="S93" si="1257">SUM(T93:U93)</f>
        <v>280.02000000000004</v>
      </c>
      <c r="T93" s="64">
        <f>SUM(T94:T95)</f>
        <v>135.15000000000003</v>
      </c>
      <c r="U93" s="64">
        <f>SUM(U94:U95)</f>
        <v>144.87</v>
      </c>
      <c r="V93" s="25">
        <f t="shared" ref="V93" si="1258">SUM(W93:X93)</f>
        <v>0</v>
      </c>
      <c r="W93" s="64">
        <f>SUM(W94:W95)</f>
        <v>0</v>
      </c>
      <c r="X93" s="64">
        <f>SUM(X94:X95)</f>
        <v>0</v>
      </c>
      <c r="Y93" s="25">
        <f t="shared" ref="Y93" si="1259">+Z93+AC93</f>
        <v>872.29000000000008</v>
      </c>
      <c r="Z93" s="25">
        <f t="shared" ref="Z93" si="1260">SUM(AA93:AB93)</f>
        <v>872.29000000000008</v>
      </c>
      <c r="AA93" s="64">
        <f>SUM(AA94:AA95)</f>
        <v>489.68</v>
      </c>
      <c r="AB93" s="64">
        <f>SUM(AB94:AB95)</f>
        <v>382.61000000000007</v>
      </c>
      <c r="AC93" s="25">
        <f t="shared" ref="AC93" si="1261">SUM(AD93:AE93)</f>
        <v>0</v>
      </c>
      <c r="AD93" s="64">
        <f>SUM(AD94:AD95)</f>
        <v>0</v>
      </c>
      <c r="AE93" s="64">
        <f>SUM(AE94:AE95)</f>
        <v>0</v>
      </c>
      <c r="AF93" s="25">
        <f t="shared" ref="AF93" si="1262">+AG93+AJ93</f>
        <v>285.48999999999995</v>
      </c>
      <c r="AG93" s="25">
        <f>SUM(AH93:AI93)</f>
        <v>285.48999999999995</v>
      </c>
      <c r="AH93" s="64">
        <f>SUM(AH94:AH95)</f>
        <v>139.79999999999998</v>
      </c>
      <c r="AI93" s="64">
        <f>SUM(AI94:AI95)</f>
        <v>145.68999999999997</v>
      </c>
      <c r="AJ93" s="25">
        <f>SUM(AK93:AL93)</f>
        <v>0</v>
      </c>
      <c r="AK93" s="64">
        <f>SUM(AK94:AK95)</f>
        <v>0</v>
      </c>
      <c r="AL93" s="64">
        <f>SUM(AL94:AL95)</f>
        <v>0</v>
      </c>
      <c r="AM93" s="25">
        <f t="shared" ref="AM93" si="1263">+AN93+AQ93</f>
        <v>170.02999999999997</v>
      </c>
      <c r="AN93" s="25">
        <f t="shared" ref="AN93" si="1264">SUM(AO93:AP93)</f>
        <v>170.02999999999997</v>
      </c>
      <c r="AO93" s="64">
        <f>SUM(AO94:AO95)</f>
        <v>81.66</v>
      </c>
      <c r="AP93" s="64">
        <f>SUM(AP94:AP95)</f>
        <v>88.36999999999999</v>
      </c>
      <c r="AQ93" s="25">
        <f t="shared" ref="AQ93" si="1265">SUM(AR93:AS93)</f>
        <v>0</v>
      </c>
      <c r="AR93" s="64">
        <f>SUM(AR94:AR95)</f>
        <v>0</v>
      </c>
      <c r="AS93" s="64">
        <f>SUM(AS94:AS95)</f>
        <v>0</v>
      </c>
      <c r="AT93" s="25">
        <f t="shared" ref="AT93" si="1266">+AU93+AX93</f>
        <v>193.73000000000002</v>
      </c>
      <c r="AU93" s="25">
        <f t="shared" ref="AU93" si="1267">SUM(AV93:AW93)</f>
        <v>193.73000000000002</v>
      </c>
      <c r="AV93" s="64">
        <f>SUM(AV94:AV95)</f>
        <v>89.999999999999986</v>
      </c>
      <c r="AW93" s="64">
        <f>SUM(AW94:AW95)</f>
        <v>103.73000000000002</v>
      </c>
      <c r="AX93" s="25">
        <f t="shared" ref="AX93" si="1268">SUM(AY93:AZ93)</f>
        <v>0</v>
      </c>
      <c r="AY93" s="64">
        <f>SUM(AY94:AY95)</f>
        <v>0</v>
      </c>
      <c r="AZ93" s="64">
        <f>SUM(AZ94:AZ95)</f>
        <v>0</v>
      </c>
      <c r="BA93" s="25">
        <f t="shared" ref="BA93" si="1269">+BB93+BE93</f>
        <v>649.25</v>
      </c>
      <c r="BB93" s="25">
        <f t="shared" ref="BB93" si="1270">SUM(BC93:BD93)</f>
        <v>649.25</v>
      </c>
      <c r="BC93" s="64">
        <f>SUM(BC94:BC95)</f>
        <v>311.45999999999998</v>
      </c>
      <c r="BD93" s="64">
        <f>SUM(BD94:BD95)</f>
        <v>337.78999999999996</v>
      </c>
      <c r="BE93" s="25">
        <f t="shared" ref="BE93" si="1271">SUM(BF93:BG93)</f>
        <v>0</v>
      </c>
      <c r="BF93" s="64">
        <f>SUM(BF94:BF95)</f>
        <v>0</v>
      </c>
      <c r="BG93" s="64">
        <f>SUM(BG94:BG95)</f>
        <v>0</v>
      </c>
      <c r="BH93" s="25">
        <f t="shared" ref="BH93" si="1272">+BI93+BL93</f>
        <v>217.87999999999997</v>
      </c>
      <c r="BI93" s="25">
        <f>SUM(BJ93:BK93)</f>
        <v>217.87999999999997</v>
      </c>
      <c r="BJ93" s="64">
        <f>SUM(BJ94:BJ95)</f>
        <v>110.05</v>
      </c>
      <c r="BK93" s="64">
        <f>SUM(BK94:BK95)</f>
        <v>107.82999999999997</v>
      </c>
      <c r="BL93" s="25">
        <f>SUM(BM93:BN93)</f>
        <v>0</v>
      </c>
      <c r="BM93" s="64">
        <f>SUM(BM94:BM95)</f>
        <v>0</v>
      </c>
      <c r="BN93" s="64">
        <f>SUM(BN94:BN95)</f>
        <v>0</v>
      </c>
      <c r="BO93" s="25">
        <f t="shared" ref="BO93" si="1273">+BP93+BS93</f>
        <v>163.30000000000001</v>
      </c>
      <c r="BP93" s="25">
        <f t="shared" ref="BP93" si="1274">SUM(BQ93:BR93)</f>
        <v>163.30000000000001</v>
      </c>
      <c r="BQ93" s="64">
        <f>SUM(BQ94:BQ95)</f>
        <v>76.69</v>
      </c>
      <c r="BR93" s="64">
        <f>SUM(BR94:BR95)</f>
        <v>86.610000000000028</v>
      </c>
      <c r="BS93" s="25">
        <f t="shared" ref="BS93" si="1275">SUM(BT93:BU93)</f>
        <v>0</v>
      </c>
      <c r="BT93" s="64">
        <f>SUM(BT94:BT95)</f>
        <v>0</v>
      </c>
      <c r="BU93" s="64">
        <f>SUM(BU94:BU95)</f>
        <v>0</v>
      </c>
      <c r="BV93" s="25">
        <f t="shared" ref="BV93" si="1276">+BW93+BZ93</f>
        <v>182.89000000000001</v>
      </c>
      <c r="BW93" s="25">
        <f t="shared" ref="BW93" si="1277">SUM(BX93:BY93)</f>
        <v>182.89000000000001</v>
      </c>
      <c r="BX93" s="64">
        <f>SUM(BX94:BX95)</f>
        <v>100.17999999999999</v>
      </c>
      <c r="BY93" s="64">
        <f>SUM(BY94:BY95)</f>
        <v>82.710000000000022</v>
      </c>
      <c r="BZ93" s="25">
        <f t="shared" ref="BZ93" si="1278">SUM(CA93:CB93)</f>
        <v>0</v>
      </c>
      <c r="CA93" s="64">
        <f>SUM(CA94:CA95)</f>
        <v>0</v>
      </c>
      <c r="CB93" s="64">
        <f>SUM(CB94:CB95)</f>
        <v>0</v>
      </c>
      <c r="CC93" s="25">
        <f t="shared" ref="CC93" si="1279">+CD93+CG93</f>
        <v>564.07000000000005</v>
      </c>
      <c r="CD93" s="25">
        <f t="shared" ref="CD93" si="1280">SUM(CE93:CF93)</f>
        <v>564.07000000000005</v>
      </c>
      <c r="CE93" s="64">
        <f>SUM(CE94:CE95)</f>
        <v>286.92</v>
      </c>
      <c r="CF93" s="64">
        <f>SUM(CF94:CF95)</f>
        <v>277.15000000000003</v>
      </c>
      <c r="CG93" s="25">
        <f t="shared" ref="CG93" si="1281">SUM(CH93:CI93)</f>
        <v>0</v>
      </c>
      <c r="CH93" s="64">
        <f>SUM(CH94:CH95)</f>
        <v>0</v>
      </c>
      <c r="CI93" s="64">
        <f>SUM(CI94:CI95)</f>
        <v>0</v>
      </c>
      <c r="CJ93" s="25">
        <f t="shared" ref="CJ93" si="1282">+CK93+CN93</f>
        <v>0</v>
      </c>
      <c r="CK93" s="25">
        <f>SUM(CL93:CM93)</f>
        <v>0</v>
      </c>
      <c r="CL93" s="64">
        <f>SUM(CL94:CL95)</f>
        <v>0</v>
      </c>
      <c r="CM93" s="64">
        <f>SUM(CM94:CM95)</f>
        <v>0</v>
      </c>
      <c r="CN93" s="25">
        <f>SUM(CO93:CP93)</f>
        <v>0</v>
      </c>
      <c r="CO93" s="64">
        <f>SUM(CO94:CO95)</f>
        <v>0</v>
      </c>
      <c r="CP93" s="64">
        <f>SUM(CP94:CP95)</f>
        <v>0</v>
      </c>
      <c r="CQ93" s="25">
        <f t="shared" ref="CQ93" si="1283">+CR93+CU93</f>
        <v>0</v>
      </c>
      <c r="CR93" s="25">
        <f t="shared" ref="CR93" si="1284">SUM(CS93:CT93)</f>
        <v>0</v>
      </c>
      <c r="CS93" s="64">
        <f>SUM(CS94:CS95)</f>
        <v>0</v>
      </c>
      <c r="CT93" s="64">
        <f>SUM(CT94:CT95)</f>
        <v>0</v>
      </c>
      <c r="CU93" s="25">
        <f t="shared" ref="CU93" si="1285">SUM(CV93:CW93)</f>
        <v>0</v>
      </c>
      <c r="CV93" s="64">
        <f>SUM(CV94:CV95)</f>
        <v>0</v>
      </c>
      <c r="CW93" s="64">
        <f>SUM(CW94:CW95)</f>
        <v>0</v>
      </c>
      <c r="CX93" s="25">
        <f t="shared" ref="CX93" si="1286">+CY93+DB93</f>
        <v>0</v>
      </c>
      <c r="CY93" s="25">
        <f t="shared" ref="CY93" si="1287">SUM(CZ93:DA93)</f>
        <v>0</v>
      </c>
      <c r="CZ93" s="64">
        <f>SUM(CZ94:CZ95)</f>
        <v>0</v>
      </c>
      <c r="DA93" s="64">
        <f>SUM(DA94:DA95)</f>
        <v>0</v>
      </c>
      <c r="DB93" s="25">
        <f t="shared" ref="DB93" si="1288">SUM(DC93:DD93)</f>
        <v>0</v>
      </c>
      <c r="DC93" s="64">
        <f>SUM(DC94:DC95)</f>
        <v>0</v>
      </c>
      <c r="DD93" s="64">
        <f>SUM(DD94:DD95)</f>
        <v>0</v>
      </c>
      <c r="DE93" s="25">
        <f t="shared" ref="DE93" si="1289">+DF93+DI93</f>
        <v>0</v>
      </c>
      <c r="DF93" s="25">
        <f t="shared" ref="DF93" si="1290">SUM(DG93:DH93)</f>
        <v>0</v>
      </c>
      <c r="DG93" s="64">
        <f>SUM(DG94:DG95)</f>
        <v>0</v>
      </c>
      <c r="DH93" s="64">
        <f>SUM(DH94:DH95)</f>
        <v>0</v>
      </c>
      <c r="DI93" s="25">
        <f t="shared" ref="DI93" si="1291">SUM(DJ93:DK93)</f>
        <v>0</v>
      </c>
      <c r="DJ93" s="64">
        <f>SUM(DJ94:DJ95)</f>
        <v>0</v>
      </c>
      <c r="DK93" s="64">
        <f>SUM(DK94:DK95)</f>
        <v>0</v>
      </c>
      <c r="DL93" s="25">
        <f t="shared" ref="DL93" si="1292">+DM93+DP93</f>
        <v>2085.61</v>
      </c>
      <c r="DM93" s="25">
        <f t="shared" ref="DM93" si="1293">SUM(DN93:DO93)</f>
        <v>2085.61</v>
      </c>
      <c r="DN93" s="64">
        <f>SUM(DN94:DN95)</f>
        <v>1088.06</v>
      </c>
      <c r="DO93" s="64">
        <f>SUM(DO94:DO95)</f>
        <v>997.55000000000018</v>
      </c>
      <c r="DP93" s="25">
        <f t="shared" ref="DP93" si="1294">SUM(DQ93:DR93)</f>
        <v>0</v>
      </c>
      <c r="DQ93" s="64">
        <f>SUM(DQ94:DQ95)</f>
        <v>0</v>
      </c>
      <c r="DR93" s="64">
        <f>SUM(DR94:DR95)</f>
        <v>0</v>
      </c>
    </row>
    <row r="94" spans="1:122" s="30" customFormat="1" ht="15" customHeight="1" x14ac:dyDescent="0.25">
      <c r="A94" s="46"/>
      <c r="B94" s="75"/>
      <c r="C94" s="57" t="s">
        <v>263</v>
      </c>
      <c r="D94" s="25">
        <f>+E94+H94</f>
        <v>344.58000000000004</v>
      </c>
      <c r="E94" s="25">
        <f>F94+G94</f>
        <v>344.58000000000004</v>
      </c>
      <c r="F94" s="64">
        <v>231.68</v>
      </c>
      <c r="G94" s="64">
        <v>112.90000000000002</v>
      </c>
      <c r="H94" s="25">
        <f>I94+J94</f>
        <v>0</v>
      </c>
      <c r="I94" s="64">
        <v>0</v>
      </c>
      <c r="J94" s="64">
        <v>0</v>
      </c>
      <c r="K94" s="25">
        <f>+L94+O94</f>
        <v>247.69</v>
      </c>
      <c r="L94" s="25">
        <f>M94+N94</f>
        <v>247.69</v>
      </c>
      <c r="M94" s="64">
        <v>122.84999999999998</v>
      </c>
      <c r="N94" s="64">
        <v>124.84000000000003</v>
      </c>
      <c r="O94" s="25">
        <f>P94+Q94</f>
        <v>0</v>
      </c>
      <c r="P94" s="64">
        <v>0</v>
      </c>
      <c r="Q94" s="64">
        <v>0</v>
      </c>
      <c r="R94" s="25">
        <f>+S94+V94</f>
        <v>280.02000000000004</v>
      </c>
      <c r="S94" s="25">
        <f>T94+U94</f>
        <v>280.02000000000004</v>
      </c>
      <c r="T94" s="64">
        <v>135.15000000000003</v>
      </c>
      <c r="U94" s="64">
        <v>144.87</v>
      </c>
      <c r="V94" s="25">
        <f>W94+X94</f>
        <v>0</v>
      </c>
      <c r="W94" s="64">
        <v>0</v>
      </c>
      <c r="X94" s="64">
        <v>0</v>
      </c>
      <c r="Y94" s="25">
        <f>+Z94+AC94</f>
        <v>872.29000000000008</v>
      </c>
      <c r="Z94" s="25">
        <f>AA94+AB94</f>
        <v>872.29000000000008</v>
      </c>
      <c r="AA94" s="64">
        <f>+F94+M94+T94</f>
        <v>489.68</v>
      </c>
      <c r="AB94" s="64">
        <f>+G94+N94+U94</f>
        <v>382.61000000000007</v>
      </c>
      <c r="AC94" s="25">
        <f>AD94+AE94</f>
        <v>0</v>
      </c>
      <c r="AD94" s="64">
        <f>+I94+P94+W94</f>
        <v>0</v>
      </c>
      <c r="AE94" s="64">
        <f>+J94+Q94+X94</f>
        <v>0</v>
      </c>
      <c r="AF94" s="25">
        <f>+AG94+AJ94</f>
        <v>285.48999999999995</v>
      </c>
      <c r="AG94" s="25">
        <f>AH94+AI94</f>
        <v>285.48999999999995</v>
      </c>
      <c r="AH94" s="64">
        <v>139.79999999999998</v>
      </c>
      <c r="AI94" s="64">
        <v>145.68999999999997</v>
      </c>
      <c r="AJ94" s="25">
        <f>AK94+AL94</f>
        <v>0</v>
      </c>
      <c r="AK94" s="64">
        <v>0</v>
      </c>
      <c r="AL94" s="64">
        <v>0</v>
      </c>
      <c r="AM94" s="25">
        <f>+AN94+AQ94</f>
        <v>170.02999999999997</v>
      </c>
      <c r="AN94" s="25">
        <f>AO94+AP94</f>
        <v>170.02999999999997</v>
      </c>
      <c r="AO94" s="64">
        <v>81.66</v>
      </c>
      <c r="AP94" s="64">
        <v>88.36999999999999</v>
      </c>
      <c r="AQ94" s="25">
        <f>AR94+AS94</f>
        <v>0</v>
      </c>
      <c r="AR94" s="64">
        <v>0</v>
      </c>
      <c r="AS94" s="64">
        <v>0</v>
      </c>
      <c r="AT94" s="25">
        <f>+AU94+AX94</f>
        <v>193.73000000000002</v>
      </c>
      <c r="AU94" s="25">
        <f>AV94+AW94</f>
        <v>193.73000000000002</v>
      </c>
      <c r="AV94" s="64">
        <v>89.999999999999986</v>
      </c>
      <c r="AW94" s="64">
        <v>103.73000000000002</v>
      </c>
      <c r="AX94" s="25">
        <f>AY94+AZ94</f>
        <v>0</v>
      </c>
      <c r="AY94" s="64">
        <v>0</v>
      </c>
      <c r="AZ94" s="64">
        <v>0</v>
      </c>
      <c r="BA94" s="25">
        <f>+BB94+BE94</f>
        <v>649.25</v>
      </c>
      <c r="BB94" s="25">
        <f>BC94+BD94</f>
        <v>649.25</v>
      </c>
      <c r="BC94" s="64">
        <f>+AH94+AO94+AV94</f>
        <v>311.45999999999998</v>
      </c>
      <c r="BD94" s="64">
        <f>+AI94+AP94+AW94</f>
        <v>337.78999999999996</v>
      </c>
      <c r="BE94" s="25">
        <f>BF94+BG94</f>
        <v>0</v>
      </c>
      <c r="BF94" s="64">
        <f>+AK94+AR94+AY94</f>
        <v>0</v>
      </c>
      <c r="BG94" s="64">
        <f>+AL94+AS94+AZ94</f>
        <v>0</v>
      </c>
      <c r="BH94" s="25">
        <f>+BI94+BL94</f>
        <v>217.87999999999997</v>
      </c>
      <c r="BI94" s="25">
        <f>BJ94+BK94</f>
        <v>217.87999999999997</v>
      </c>
      <c r="BJ94" s="64">
        <v>110.05</v>
      </c>
      <c r="BK94" s="64">
        <v>107.82999999999997</v>
      </c>
      <c r="BL94" s="25">
        <f>BM94+BN94</f>
        <v>0</v>
      </c>
      <c r="BM94" s="64">
        <v>0</v>
      </c>
      <c r="BN94" s="64">
        <v>0</v>
      </c>
      <c r="BO94" s="25">
        <f>+BP94+BS94</f>
        <v>163.30000000000001</v>
      </c>
      <c r="BP94" s="25">
        <f>BQ94+BR94</f>
        <v>163.30000000000001</v>
      </c>
      <c r="BQ94" s="64">
        <v>76.69</v>
      </c>
      <c r="BR94" s="64">
        <v>86.610000000000028</v>
      </c>
      <c r="BS94" s="25">
        <f>BT94+BU94</f>
        <v>0</v>
      </c>
      <c r="BT94" s="64">
        <v>0</v>
      </c>
      <c r="BU94" s="64">
        <v>0</v>
      </c>
      <c r="BV94" s="25">
        <f>+BW94+BZ94</f>
        <v>182.89000000000001</v>
      </c>
      <c r="BW94" s="25">
        <f>BX94+BY94</f>
        <v>182.89000000000001</v>
      </c>
      <c r="BX94" s="64">
        <v>100.17999999999999</v>
      </c>
      <c r="BY94" s="64">
        <v>82.710000000000022</v>
      </c>
      <c r="BZ94" s="25">
        <f>CA94+CB94</f>
        <v>0</v>
      </c>
      <c r="CA94" s="64">
        <v>0</v>
      </c>
      <c r="CB94" s="64">
        <v>0</v>
      </c>
      <c r="CC94" s="25">
        <f>+CD94+CG94</f>
        <v>564.07000000000005</v>
      </c>
      <c r="CD94" s="25">
        <f>CE94+CF94</f>
        <v>564.07000000000005</v>
      </c>
      <c r="CE94" s="64">
        <f>+BJ94+BQ94+BX94</f>
        <v>286.92</v>
      </c>
      <c r="CF94" s="64">
        <f>+BK94+BR94+BY94</f>
        <v>277.15000000000003</v>
      </c>
      <c r="CG94" s="25">
        <f>CH94+CI94</f>
        <v>0</v>
      </c>
      <c r="CH94" s="64">
        <f>+BM94+BT94+CA94</f>
        <v>0</v>
      </c>
      <c r="CI94" s="64">
        <f>+BN94+BU94+CB94</f>
        <v>0</v>
      </c>
      <c r="CJ94" s="25">
        <f>+CK94+CN94</f>
        <v>0</v>
      </c>
      <c r="CK94" s="25">
        <f>CL94+CM94</f>
        <v>0</v>
      </c>
      <c r="CL94" s="64">
        <v>0</v>
      </c>
      <c r="CM94" s="64">
        <v>0</v>
      </c>
      <c r="CN94" s="25">
        <f>CO94+CP94</f>
        <v>0</v>
      </c>
      <c r="CO94" s="64">
        <v>0</v>
      </c>
      <c r="CP94" s="64">
        <v>0</v>
      </c>
      <c r="CQ94" s="25">
        <f>+CR94+CU94</f>
        <v>0</v>
      </c>
      <c r="CR94" s="25">
        <f>CS94+CT94</f>
        <v>0</v>
      </c>
      <c r="CS94" s="64">
        <v>0</v>
      </c>
      <c r="CT94" s="64">
        <v>0</v>
      </c>
      <c r="CU94" s="25">
        <f>CV94+CW94</f>
        <v>0</v>
      </c>
      <c r="CV94" s="64">
        <v>0</v>
      </c>
      <c r="CW94" s="64">
        <v>0</v>
      </c>
      <c r="CX94" s="25">
        <f>+CY94+DB94</f>
        <v>0</v>
      </c>
      <c r="CY94" s="25">
        <f>CZ94+DA94</f>
        <v>0</v>
      </c>
      <c r="CZ94" s="64">
        <v>0</v>
      </c>
      <c r="DA94" s="64">
        <v>0</v>
      </c>
      <c r="DB94" s="25">
        <f>DC94+DD94</f>
        <v>0</v>
      </c>
      <c r="DC94" s="64">
        <v>0</v>
      </c>
      <c r="DD94" s="64">
        <v>0</v>
      </c>
      <c r="DE94" s="25">
        <f>+DF94+DI94</f>
        <v>0</v>
      </c>
      <c r="DF94" s="25">
        <f>DG94+DH94</f>
        <v>0</v>
      </c>
      <c r="DG94" s="64">
        <f>+CL94+CS94+CZ94</f>
        <v>0</v>
      </c>
      <c r="DH94" s="64">
        <f>+CM94+CT94+DA94</f>
        <v>0</v>
      </c>
      <c r="DI94" s="25">
        <f>DJ94+DK94</f>
        <v>0</v>
      </c>
      <c r="DJ94" s="64">
        <f>+CO94+CV94+DC94</f>
        <v>0</v>
      </c>
      <c r="DK94" s="64">
        <f>+CP94+CW94+DD94</f>
        <v>0</v>
      </c>
      <c r="DL94" s="25">
        <f>+DM94+DP94</f>
        <v>2085.61</v>
      </c>
      <c r="DM94" s="25">
        <f>DN94+DO94</f>
        <v>2085.61</v>
      </c>
      <c r="DN94" s="64">
        <f>AA94+BC94+CE94+DG94</f>
        <v>1088.06</v>
      </c>
      <c r="DO94" s="64">
        <f>AB94+BD94+CF94+DH94</f>
        <v>997.55000000000018</v>
      </c>
      <c r="DP94" s="25">
        <f>DQ94+DR94</f>
        <v>0</v>
      </c>
      <c r="DQ94" s="64">
        <f>AD94+BF94+CH94+DJ94</f>
        <v>0</v>
      </c>
      <c r="DR94" s="64">
        <f>AE94+BG94+CI94+DK94</f>
        <v>0</v>
      </c>
    </row>
    <row r="95" spans="1:122" s="30" customFormat="1" ht="15" customHeight="1" x14ac:dyDescent="0.25">
      <c r="A95" s="46"/>
      <c r="B95" s="75"/>
      <c r="C95" s="57" t="s">
        <v>264</v>
      </c>
      <c r="D95" s="25">
        <f>+E95+H95</f>
        <v>0</v>
      </c>
      <c r="E95" s="25">
        <f>F95+G95</f>
        <v>0</v>
      </c>
      <c r="F95" s="64">
        <v>0</v>
      </c>
      <c r="G95" s="64">
        <v>0</v>
      </c>
      <c r="H95" s="25">
        <f>I95+J95</f>
        <v>0</v>
      </c>
      <c r="I95" s="64">
        <v>0</v>
      </c>
      <c r="J95" s="64">
        <v>0</v>
      </c>
      <c r="K95" s="25">
        <f>+L95+O95</f>
        <v>0</v>
      </c>
      <c r="L95" s="25">
        <f>M95+N95</f>
        <v>0</v>
      </c>
      <c r="M95" s="64">
        <v>0</v>
      </c>
      <c r="N95" s="64">
        <v>0</v>
      </c>
      <c r="O95" s="25">
        <f>P95+Q95</f>
        <v>0</v>
      </c>
      <c r="P95" s="64">
        <v>0</v>
      </c>
      <c r="Q95" s="64">
        <v>0</v>
      </c>
      <c r="R95" s="25">
        <f>+S95+V95</f>
        <v>0</v>
      </c>
      <c r="S95" s="25">
        <f>T95+U95</f>
        <v>0</v>
      </c>
      <c r="T95" s="64">
        <v>0</v>
      </c>
      <c r="U95" s="64">
        <v>0</v>
      </c>
      <c r="V95" s="25">
        <f>W95+X95</f>
        <v>0</v>
      </c>
      <c r="W95" s="64">
        <v>0</v>
      </c>
      <c r="X95" s="64">
        <v>0</v>
      </c>
      <c r="Y95" s="25">
        <f>+Z95+AC95</f>
        <v>0</v>
      </c>
      <c r="Z95" s="25">
        <f>AA95+AB95</f>
        <v>0</v>
      </c>
      <c r="AA95" s="64">
        <f>+F95+M95+T95</f>
        <v>0</v>
      </c>
      <c r="AB95" s="64">
        <f>+G95+N95+U95</f>
        <v>0</v>
      </c>
      <c r="AC95" s="25">
        <f>AD95+AE95</f>
        <v>0</v>
      </c>
      <c r="AD95" s="64">
        <f>+I95+P95+W95</f>
        <v>0</v>
      </c>
      <c r="AE95" s="64">
        <f>+J95+Q95+X95</f>
        <v>0</v>
      </c>
      <c r="AF95" s="25">
        <f>+AG95+AJ95</f>
        <v>0</v>
      </c>
      <c r="AG95" s="25">
        <f>AH95+AI95</f>
        <v>0</v>
      </c>
      <c r="AH95" s="64">
        <v>0</v>
      </c>
      <c r="AI95" s="64">
        <v>0</v>
      </c>
      <c r="AJ95" s="25">
        <f>AK95+AL95</f>
        <v>0</v>
      </c>
      <c r="AK95" s="64">
        <v>0</v>
      </c>
      <c r="AL95" s="64">
        <v>0</v>
      </c>
      <c r="AM95" s="25">
        <f>+AN95+AQ95</f>
        <v>0</v>
      </c>
      <c r="AN95" s="25">
        <f>AO95+AP95</f>
        <v>0</v>
      </c>
      <c r="AO95" s="64">
        <v>0</v>
      </c>
      <c r="AP95" s="64">
        <v>0</v>
      </c>
      <c r="AQ95" s="25">
        <f>AR95+AS95</f>
        <v>0</v>
      </c>
      <c r="AR95" s="64">
        <v>0</v>
      </c>
      <c r="AS95" s="64">
        <v>0</v>
      </c>
      <c r="AT95" s="25">
        <f>+AU95+AX95</f>
        <v>0</v>
      </c>
      <c r="AU95" s="25">
        <f>AV95+AW95</f>
        <v>0</v>
      </c>
      <c r="AV95" s="64">
        <v>0</v>
      </c>
      <c r="AW95" s="64">
        <v>0</v>
      </c>
      <c r="AX95" s="25">
        <f>AY95+AZ95</f>
        <v>0</v>
      </c>
      <c r="AY95" s="64">
        <v>0</v>
      </c>
      <c r="AZ95" s="64">
        <v>0</v>
      </c>
      <c r="BA95" s="25">
        <f>+BB95+BE95</f>
        <v>0</v>
      </c>
      <c r="BB95" s="25">
        <f>BC95+BD95</f>
        <v>0</v>
      </c>
      <c r="BC95" s="64">
        <f>+AH95+AO95+AV95</f>
        <v>0</v>
      </c>
      <c r="BD95" s="64">
        <f>+AI95+AP95+AW95</f>
        <v>0</v>
      </c>
      <c r="BE95" s="25">
        <f>BF95+BG95</f>
        <v>0</v>
      </c>
      <c r="BF95" s="64">
        <f>+AK95+AR95+AY95</f>
        <v>0</v>
      </c>
      <c r="BG95" s="64">
        <f>+AL95+AS95+AZ95</f>
        <v>0</v>
      </c>
      <c r="BH95" s="25">
        <f>+BI95+BL95</f>
        <v>0</v>
      </c>
      <c r="BI95" s="25">
        <f>BJ95+BK95</f>
        <v>0</v>
      </c>
      <c r="BJ95" s="64">
        <v>0</v>
      </c>
      <c r="BK95" s="64">
        <v>0</v>
      </c>
      <c r="BL95" s="25">
        <f>BM95+BN95</f>
        <v>0</v>
      </c>
      <c r="BM95" s="64">
        <v>0</v>
      </c>
      <c r="BN95" s="64">
        <v>0</v>
      </c>
      <c r="BO95" s="25">
        <f>+BP95+BS95</f>
        <v>0</v>
      </c>
      <c r="BP95" s="25">
        <f>BQ95+BR95</f>
        <v>0</v>
      </c>
      <c r="BQ95" s="64">
        <v>0</v>
      </c>
      <c r="BR95" s="64">
        <v>0</v>
      </c>
      <c r="BS95" s="25">
        <f>BT95+BU95</f>
        <v>0</v>
      </c>
      <c r="BT95" s="64">
        <v>0</v>
      </c>
      <c r="BU95" s="64">
        <v>0</v>
      </c>
      <c r="BV95" s="25">
        <f>+BW95+BZ95</f>
        <v>0</v>
      </c>
      <c r="BW95" s="25">
        <f>BX95+BY95</f>
        <v>0</v>
      </c>
      <c r="BX95" s="64">
        <v>0</v>
      </c>
      <c r="BY95" s="64">
        <v>0</v>
      </c>
      <c r="BZ95" s="25">
        <f>CA95+CB95</f>
        <v>0</v>
      </c>
      <c r="CA95" s="64">
        <v>0</v>
      </c>
      <c r="CB95" s="64">
        <v>0</v>
      </c>
      <c r="CC95" s="25">
        <f>+CD95+CG95</f>
        <v>0</v>
      </c>
      <c r="CD95" s="25">
        <f>CE95+CF95</f>
        <v>0</v>
      </c>
      <c r="CE95" s="64">
        <f>+BJ95+BQ95+BX95</f>
        <v>0</v>
      </c>
      <c r="CF95" s="64">
        <f>+BK95+BR95+BY95</f>
        <v>0</v>
      </c>
      <c r="CG95" s="25">
        <f>CH95+CI95</f>
        <v>0</v>
      </c>
      <c r="CH95" s="64">
        <f>+BM95+BT95+CA95</f>
        <v>0</v>
      </c>
      <c r="CI95" s="64">
        <f>+BN95+BU95+CB95</f>
        <v>0</v>
      </c>
      <c r="CJ95" s="25">
        <f>+CK95+CN95</f>
        <v>0</v>
      </c>
      <c r="CK95" s="25">
        <f>CL95+CM95</f>
        <v>0</v>
      </c>
      <c r="CL95" s="64">
        <v>0</v>
      </c>
      <c r="CM95" s="64">
        <v>0</v>
      </c>
      <c r="CN95" s="25">
        <f>CO95+CP95</f>
        <v>0</v>
      </c>
      <c r="CO95" s="64">
        <v>0</v>
      </c>
      <c r="CP95" s="64">
        <v>0</v>
      </c>
      <c r="CQ95" s="25">
        <f>+CR95+CU95</f>
        <v>0</v>
      </c>
      <c r="CR95" s="25">
        <f>CS95+CT95</f>
        <v>0</v>
      </c>
      <c r="CS95" s="64">
        <v>0</v>
      </c>
      <c r="CT95" s="64">
        <v>0</v>
      </c>
      <c r="CU95" s="25">
        <f>CV95+CW95</f>
        <v>0</v>
      </c>
      <c r="CV95" s="64">
        <v>0</v>
      </c>
      <c r="CW95" s="64">
        <v>0</v>
      </c>
      <c r="CX95" s="25">
        <f>+CY95+DB95</f>
        <v>0</v>
      </c>
      <c r="CY95" s="25">
        <f>CZ95+DA95</f>
        <v>0</v>
      </c>
      <c r="CZ95" s="64">
        <v>0</v>
      </c>
      <c r="DA95" s="64">
        <v>0</v>
      </c>
      <c r="DB95" s="25">
        <f>DC95+DD95</f>
        <v>0</v>
      </c>
      <c r="DC95" s="64">
        <v>0</v>
      </c>
      <c r="DD95" s="64">
        <v>0</v>
      </c>
      <c r="DE95" s="25">
        <f>+DF95+DI95</f>
        <v>0</v>
      </c>
      <c r="DF95" s="25">
        <f>DG95+DH95</f>
        <v>0</v>
      </c>
      <c r="DG95" s="64">
        <f>+CL95+CS95+CZ95</f>
        <v>0</v>
      </c>
      <c r="DH95" s="64">
        <f>+CM95+CT95+DA95</f>
        <v>0</v>
      </c>
      <c r="DI95" s="25">
        <f>DJ95+DK95</f>
        <v>0</v>
      </c>
      <c r="DJ95" s="64">
        <f>+CO95+CV95+DC95</f>
        <v>0</v>
      </c>
      <c r="DK95" s="64">
        <f>+CP95+CW95+DD95</f>
        <v>0</v>
      </c>
      <c r="DL95" s="25">
        <f>+DM95+DP95</f>
        <v>0</v>
      </c>
      <c r="DM95" s="25">
        <f>DN95+DO95</f>
        <v>0</v>
      </c>
      <c r="DN95" s="64">
        <f>AA95+BC95+CE95+DG95</f>
        <v>0</v>
      </c>
      <c r="DO95" s="64">
        <f>AB95+BD95+CF95+DH95</f>
        <v>0</v>
      </c>
      <c r="DP95" s="25">
        <f>DQ95+DR95</f>
        <v>0</v>
      </c>
      <c r="DQ95" s="64">
        <f>AD95+BF95+CH95+DJ95</f>
        <v>0</v>
      </c>
      <c r="DR95" s="64">
        <f>AE95+BG95+CI95+DK95</f>
        <v>0</v>
      </c>
    </row>
    <row r="96" spans="1:122" s="30" customFormat="1" ht="15" customHeight="1" x14ac:dyDescent="0.25">
      <c r="A96" s="46"/>
      <c r="B96" s="75"/>
      <c r="C96" s="93" t="s">
        <v>376</v>
      </c>
      <c r="D96" s="25">
        <f t="shared" si="1252"/>
        <v>34697.61</v>
      </c>
      <c r="E96" s="25">
        <f>SUM(F96:G96)</f>
        <v>34697.61</v>
      </c>
      <c r="F96" s="64">
        <f>SUM(F97:F98)</f>
        <v>33563.64</v>
      </c>
      <c r="G96" s="64">
        <f>SUM(G97:G98)</f>
        <v>1133.97</v>
      </c>
      <c r="H96" s="25">
        <f>SUM(I96:J96)</f>
        <v>0</v>
      </c>
      <c r="I96" s="64">
        <f>SUM(I97:I98)</f>
        <v>0</v>
      </c>
      <c r="J96" s="64">
        <f>SUM(J97:J98)</f>
        <v>0</v>
      </c>
      <c r="K96" s="25">
        <f t="shared" ref="K96" si="1295">+L96+O96</f>
        <v>24333.279999999999</v>
      </c>
      <c r="L96" s="25">
        <f t="shared" ref="L96" si="1296">SUM(M96:N96)</f>
        <v>24333.279999999999</v>
      </c>
      <c r="M96" s="64">
        <f>SUM(M97:M98)</f>
        <v>22421.95</v>
      </c>
      <c r="N96" s="64">
        <f>SUM(N97:N98)</f>
        <v>1911.33</v>
      </c>
      <c r="O96" s="25">
        <f t="shared" ref="O96" si="1297">SUM(P96:Q96)</f>
        <v>0</v>
      </c>
      <c r="P96" s="64">
        <f>SUM(P97:P98)</f>
        <v>0</v>
      </c>
      <c r="Q96" s="64">
        <f>SUM(Q97:Q98)</f>
        <v>0</v>
      </c>
      <c r="R96" s="25">
        <f t="shared" ref="R96" si="1298">+S96+V96</f>
        <v>42381.55000000001</v>
      </c>
      <c r="S96" s="25">
        <f t="shared" ref="S96" si="1299">SUM(T96:U96)</f>
        <v>42381.55000000001</v>
      </c>
      <c r="T96" s="64">
        <f>SUM(T97:T98)</f>
        <v>40897.250000000007</v>
      </c>
      <c r="U96" s="64">
        <f>SUM(U97:U98)</f>
        <v>1484.3</v>
      </c>
      <c r="V96" s="25">
        <f t="shared" ref="V96" si="1300">SUM(W96:X96)</f>
        <v>0</v>
      </c>
      <c r="W96" s="64">
        <f>SUM(W97:W98)</f>
        <v>0</v>
      </c>
      <c r="X96" s="64">
        <f>SUM(X97:X98)</f>
        <v>0</v>
      </c>
      <c r="Y96" s="25">
        <f t="shared" ref="Y96" si="1301">+Z96+AC96</f>
        <v>101412.44</v>
      </c>
      <c r="Z96" s="25">
        <f t="shared" ref="Z96" si="1302">SUM(AA96:AB96)</f>
        <v>101412.44</v>
      </c>
      <c r="AA96" s="64">
        <f>SUM(AA97:AA98)</f>
        <v>96882.84</v>
      </c>
      <c r="AB96" s="64">
        <f>SUM(AB97:AB98)</f>
        <v>4529.6000000000004</v>
      </c>
      <c r="AC96" s="25">
        <f t="shared" ref="AC96" si="1303">SUM(AD96:AE96)</f>
        <v>0</v>
      </c>
      <c r="AD96" s="64">
        <f>SUM(AD97:AD98)</f>
        <v>0</v>
      </c>
      <c r="AE96" s="64">
        <f>SUM(AE97:AE98)</f>
        <v>0</v>
      </c>
      <c r="AF96" s="25">
        <f t="shared" ref="AF96" si="1304">+AG96+AJ96</f>
        <v>40817.07</v>
      </c>
      <c r="AG96" s="25">
        <f>SUM(AH96:AI96)</f>
        <v>40817.07</v>
      </c>
      <c r="AH96" s="64">
        <f>SUM(AH97:AH98)</f>
        <v>40153.93</v>
      </c>
      <c r="AI96" s="64">
        <f>SUM(AI97:AI98)</f>
        <v>663.13999999999987</v>
      </c>
      <c r="AJ96" s="25">
        <f>SUM(AK96:AL96)</f>
        <v>0</v>
      </c>
      <c r="AK96" s="64">
        <f>SUM(AK97:AK98)</f>
        <v>0</v>
      </c>
      <c r="AL96" s="64">
        <f>SUM(AL97:AL98)</f>
        <v>0</v>
      </c>
      <c r="AM96" s="25">
        <f t="shared" ref="AM96" si="1305">+AN96+AQ96</f>
        <v>49706.709999999992</v>
      </c>
      <c r="AN96" s="25">
        <f t="shared" ref="AN96" si="1306">SUM(AO96:AP96)</f>
        <v>49706.709999999992</v>
      </c>
      <c r="AO96" s="64">
        <f>SUM(AO97:AO98)</f>
        <v>48495.229999999996</v>
      </c>
      <c r="AP96" s="64">
        <f>SUM(AP97:AP98)</f>
        <v>1211.4799999999996</v>
      </c>
      <c r="AQ96" s="25">
        <f t="shared" ref="AQ96" si="1307">SUM(AR96:AS96)</f>
        <v>0</v>
      </c>
      <c r="AR96" s="64">
        <f>SUM(AR97:AR98)</f>
        <v>0</v>
      </c>
      <c r="AS96" s="64">
        <f>SUM(AS97:AS98)</f>
        <v>0</v>
      </c>
      <c r="AT96" s="25">
        <f t="shared" ref="AT96" si="1308">+AU96+AX96</f>
        <v>29945.129999999997</v>
      </c>
      <c r="AU96" s="25">
        <f t="shared" ref="AU96" si="1309">SUM(AV96:AW96)</f>
        <v>29945.129999999997</v>
      </c>
      <c r="AV96" s="64">
        <f>SUM(AV97:AV98)</f>
        <v>29328.469999999998</v>
      </c>
      <c r="AW96" s="64">
        <f>SUM(AW97:AW98)</f>
        <v>616.66</v>
      </c>
      <c r="AX96" s="25">
        <f t="shared" ref="AX96" si="1310">SUM(AY96:AZ96)</f>
        <v>0</v>
      </c>
      <c r="AY96" s="64">
        <f>SUM(AY97:AY98)</f>
        <v>0</v>
      </c>
      <c r="AZ96" s="64">
        <f>SUM(AZ97:AZ98)</f>
        <v>0</v>
      </c>
      <c r="BA96" s="25">
        <f t="shared" ref="BA96" si="1311">+BB96+BE96</f>
        <v>120468.91</v>
      </c>
      <c r="BB96" s="25">
        <f t="shared" ref="BB96" si="1312">SUM(BC96:BD96)</f>
        <v>120468.91</v>
      </c>
      <c r="BC96" s="64">
        <f>SUM(BC97:BC98)</f>
        <v>117977.63</v>
      </c>
      <c r="BD96" s="64">
        <f>SUM(BD97:BD98)</f>
        <v>2491.2799999999993</v>
      </c>
      <c r="BE96" s="25">
        <f t="shared" ref="BE96" si="1313">SUM(BF96:BG96)</f>
        <v>0</v>
      </c>
      <c r="BF96" s="64">
        <f>SUM(BF97:BF98)</f>
        <v>0</v>
      </c>
      <c r="BG96" s="64">
        <f>SUM(BG97:BG98)</f>
        <v>0</v>
      </c>
      <c r="BH96" s="25">
        <f t="shared" ref="BH96" si="1314">+BI96+BL96</f>
        <v>24444.98</v>
      </c>
      <c r="BI96" s="25">
        <f>SUM(BJ96:BK96)</f>
        <v>24444.98</v>
      </c>
      <c r="BJ96" s="64">
        <f>SUM(BJ97:BJ98)</f>
        <v>22943.32</v>
      </c>
      <c r="BK96" s="64">
        <f>SUM(BK97:BK98)</f>
        <v>1501.6599999999999</v>
      </c>
      <c r="BL96" s="25">
        <f>SUM(BM96:BN96)</f>
        <v>0</v>
      </c>
      <c r="BM96" s="64">
        <f>SUM(BM97:BM98)</f>
        <v>0</v>
      </c>
      <c r="BN96" s="64">
        <f>SUM(BN97:BN98)</f>
        <v>0</v>
      </c>
      <c r="BO96" s="25">
        <f t="shared" ref="BO96" si="1315">+BP96+BS96</f>
        <v>9912.36</v>
      </c>
      <c r="BP96" s="25">
        <f t="shared" ref="BP96" si="1316">SUM(BQ96:BR96)</f>
        <v>9912.36</v>
      </c>
      <c r="BQ96" s="64">
        <f>SUM(BQ97:BQ98)</f>
        <v>8897.16</v>
      </c>
      <c r="BR96" s="64">
        <f>SUM(BR97:BR98)</f>
        <v>1015.2</v>
      </c>
      <c r="BS96" s="25">
        <f t="shared" ref="BS96" si="1317">SUM(BT96:BU96)</f>
        <v>0</v>
      </c>
      <c r="BT96" s="64">
        <f>SUM(BT97:BT98)</f>
        <v>0</v>
      </c>
      <c r="BU96" s="64">
        <f>SUM(BU97:BU98)</f>
        <v>0</v>
      </c>
      <c r="BV96" s="25">
        <f t="shared" ref="BV96" si="1318">+BW96+BZ96</f>
        <v>26817.520000000004</v>
      </c>
      <c r="BW96" s="25">
        <f t="shared" ref="BW96" si="1319">SUM(BX96:BY96)</f>
        <v>26817.520000000004</v>
      </c>
      <c r="BX96" s="64">
        <f>SUM(BX97:BX98)</f>
        <v>24596.620000000003</v>
      </c>
      <c r="BY96" s="64">
        <f>SUM(BY97:BY98)</f>
        <v>2220.9</v>
      </c>
      <c r="BZ96" s="25">
        <f t="shared" ref="BZ96" si="1320">SUM(CA96:CB96)</f>
        <v>0</v>
      </c>
      <c r="CA96" s="64">
        <f>SUM(CA97:CA98)</f>
        <v>0</v>
      </c>
      <c r="CB96" s="64">
        <f>SUM(CB97:CB98)</f>
        <v>0</v>
      </c>
      <c r="CC96" s="25">
        <f t="shared" ref="CC96" si="1321">+CD96+CG96</f>
        <v>61174.860000000008</v>
      </c>
      <c r="CD96" s="25">
        <f t="shared" ref="CD96" si="1322">SUM(CE96:CF96)</f>
        <v>61174.860000000008</v>
      </c>
      <c r="CE96" s="64">
        <f>SUM(CE97:CE98)</f>
        <v>56437.100000000006</v>
      </c>
      <c r="CF96" s="64">
        <f>SUM(CF97:CF98)</f>
        <v>4737.76</v>
      </c>
      <c r="CG96" s="25">
        <f t="shared" ref="CG96" si="1323">SUM(CH96:CI96)</f>
        <v>0</v>
      </c>
      <c r="CH96" s="64">
        <f>SUM(CH97:CH98)</f>
        <v>0</v>
      </c>
      <c r="CI96" s="64">
        <f>SUM(CI97:CI98)</f>
        <v>0</v>
      </c>
      <c r="CJ96" s="25">
        <f t="shared" ref="CJ96" si="1324">+CK96+CN96</f>
        <v>0</v>
      </c>
      <c r="CK96" s="25">
        <f>SUM(CL96:CM96)</f>
        <v>0</v>
      </c>
      <c r="CL96" s="64">
        <f>SUM(CL97:CL98)</f>
        <v>0</v>
      </c>
      <c r="CM96" s="64">
        <f>SUM(CM97:CM98)</f>
        <v>0</v>
      </c>
      <c r="CN96" s="25">
        <f>SUM(CO96:CP96)</f>
        <v>0</v>
      </c>
      <c r="CO96" s="64">
        <f>SUM(CO97:CO98)</f>
        <v>0</v>
      </c>
      <c r="CP96" s="64">
        <f>SUM(CP97:CP98)</f>
        <v>0</v>
      </c>
      <c r="CQ96" s="25">
        <f t="shared" ref="CQ96" si="1325">+CR96+CU96</f>
        <v>0</v>
      </c>
      <c r="CR96" s="25">
        <f t="shared" ref="CR96" si="1326">SUM(CS96:CT96)</f>
        <v>0</v>
      </c>
      <c r="CS96" s="64">
        <f>SUM(CS97:CS98)</f>
        <v>0</v>
      </c>
      <c r="CT96" s="64">
        <f>SUM(CT97:CT98)</f>
        <v>0</v>
      </c>
      <c r="CU96" s="25">
        <f t="shared" ref="CU96" si="1327">SUM(CV96:CW96)</f>
        <v>0</v>
      </c>
      <c r="CV96" s="64">
        <f>SUM(CV97:CV98)</f>
        <v>0</v>
      </c>
      <c r="CW96" s="64">
        <f>SUM(CW97:CW98)</f>
        <v>0</v>
      </c>
      <c r="CX96" s="25">
        <f t="shared" ref="CX96" si="1328">+CY96+DB96</f>
        <v>0</v>
      </c>
      <c r="CY96" s="25">
        <f t="shared" ref="CY96" si="1329">SUM(CZ96:DA96)</f>
        <v>0</v>
      </c>
      <c r="CZ96" s="64">
        <f>SUM(CZ97:CZ98)</f>
        <v>0</v>
      </c>
      <c r="DA96" s="64">
        <f>SUM(DA97:DA98)</f>
        <v>0</v>
      </c>
      <c r="DB96" s="25">
        <f t="shared" ref="DB96" si="1330">SUM(DC96:DD96)</f>
        <v>0</v>
      </c>
      <c r="DC96" s="64">
        <f>SUM(DC97:DC98)</f>
        <v>0</v>
      </c>
      <c r="DD96" s="64">
        <f>SUM(DD97:DD98)</f>
        <v>0</v>
      </c>
      <c r="DE96" s="25">
        <f t="shared" ref="DE96" si="1331">+DF96+DI96</f>
        <v>0</v>
      </c>
      <c r="DF96" s="25">
        <f t="shared" ref="DF96" si="1332">SUM(DG96:DH96)</f>
        <v>0</v>
      </c>
      <c r="DG96" s="64">
        <f>SUM(DG97:DG98)</f>
        <v>0</v>
      </c>
      <c r="DH96" s="64">
        <f>SUM(DH97:DH98)</f>
        <v>0</v>
      </c>
      <c r="DI96" s="25">
        <f t="shared" ref="DI96" si="1333">SUM(DJ96:DK96)</f>
        <v>0</v>
      </c>
      <c r="DJ96" s="64">
        <f>SUM(DJ97:DJ98)</f>
        <v>0</v>
      </c>
      <c r="DK96" s="64">
        <f>SUM(DK97:DK98)</f>
        <v>0</v>
      </c>
      <c r="DL96" s="25">
        <f t="shared" ref="DL96" si="1334">+DM96+DP96</f>
        <v>283056.21000000002</v>
      </c>
      <c r="DM96" s="25">
        <f t="shared" ref="DM96" si="1335">SUM(DN96:DO96)</f>
        <v>283056.21000000002</v>
      </c>
      <c r="DN96" s="64">
        <f>SUM(DN97:DN98)</f>
        <v>271297.57</v>
      </c>
      <c r="DO96" s="64">
        <f>SUM(DO97:DO98)</f>
        <v>11758.64</v>
      </c>
      <c r="DP96" s="25">
        <f t="shared" ref="DP96" si="1336">SUM(DQ96:DR96)</f>
        <v>0</v>
      </c>
      <c r="DQ96" s="64">
        <f>SUM(DQ97:DQ98)</f>
        <v>0</v>
      </c>
      <c r="DR96" s="64">
        <f>SUM(DR97:DR98)</f>
        <v>0</v>
      </c>
    </row>
    <row r="97" spans="1:122" s="30" customFormat="1" ht="15" customHeight="1" x14ac:dyDescent="0.25">
      <c r="A97" s="46"/>
      <c r="B97" s="75"/>
      <c r="C97" s="57" t="s">
        <v>369</v>
      </c>
      <c r="D97" s="25">
        <f>+E97+H97</f>
        <v>0</v>
      </c>
      <c r="E97" s="25">
        <f>F97+G97</f>
        <v>0</v>
      </c>
      <c r="F97" s="64">
        <v>0</v>
      </c>
      <c r="G97" s="64">
        <v>0</v>
      </c>
      <c r="H97" s="25">
        <f>I97+J97</f>
        <v>0</v>
      </c>
      <c r="I97" s="64">
        <v>0</v>
      </c>
      <c r="J97" s="64">
        <v>0</v>
      </c>
      <c r="K97" s="25">
        <f>+L97+O97</f>
        <v>0</v>
      </c>
      <c r="L97" s="25">
        <f>M97+N97</f>
        <v>0</v>
      </c>
      <c r="M97" s="64">
        <v>0</v>
      </c>
      <c r="N97" s="64">
        <v>0</v>
      </c>
      <c r="O97" s="25">
        <f>P97+Q97</f>
        <v>0</v>
      </c>
      <c r="P97" s="64">
        <v>0</v>
      </c>
      <c r="Q97" s="64">
        <v>0</v>
      </c>
      <c r="R97" s="25">
        <f>+S97+V97</f>
        <v>0</v>
      </c>
      <c r="S97" s="25">
        <f>T97+U97</f>
        <v>0</v>
      </c>
      <c r="T97" s="64">
        <v>0</v>
      </c>
      <c r="U97" s="64">
        <v>0</v>
      </c>
      <c r="V97" s="25">
        <f>W97+X97</f>
        <v>0</v>
      </c>
      <c r="W97" s="64">
        <v>0</v>
      </c>
      <c r="X97" s="64">
        <v>0</v>
      </c>
      <c r="Y97" s="25">
        <f>+Z97+AC97</f>
        <v>0</v>
      </c>
      <c r="Z97" s="25">
        <f>AA97+AB97</f>
        <v>0</v>
      </c>
      <c r="AA97" s="64">
        <f>+F97+M97+T97</f>
        <v>0</v>
      </c>
      <c r="AB97" s="64">
        <f>+G97+N97+U97</f>
        <v>0</v>
      </c>
      <c r="AC97" s="25">
        <f>AD97+AE97</f>
        <v>0</v>
      </c>
      <c r="AD97" s="64">
        <f>+I97+P97+W97</f>
        <v>0</v>
      </c>
      <c r="AE97" s="64">
        <f>+J97+Q97+X97</f>
        <v>0</v>
      </c>
      <c r="AF97" s="25">
        <f>+AG97+AJ97</f>
        <v>0</v>
      </c>
      <c r="AG97" s="25">
        <f>AH97+AI97</f>
        <v>0</v>
      </c>
      <c r="AH97" s="64">
        <v>0</v>
      </c>
      <c r="AI97" s="64">
        <v>0</v>
      </c>
      <c r="AJ97" s="25">
        <f>AK97+AL97</f>
        <v>0</v>
      </c>
      <c r="AK97" s="64">
        <v>0</v>
      </c>
      <c r="AL97" s="64">
        <v>0</v>
      </c>
      <c r="AM97" s="25">
        <f>+AN97+AQ97</f>
        <v>0</v>
      </c>
      <c r="AN97" s="25">
        <f>AO97+AP97</f>
        <v>0</v>
      </c>
      <c r="AO97" s="64">
        <v>0</v>
      </c>
      <c r="AP97" s="64">
        <v>0</v>
      </c>
      <c r="AQ97" s="25">
        <f>AR97+AS97</f>
        <v>0</v>
      </c>
      <c r="AR97" s="64">
        <v>0</v>
      </c>
      <c r="AS97" s="64">
        <v>0</v>
      </c>
      <c r="AT97" s="25">
        <f>+AU97+AX97</f>
        <v>0</v>
      </c>
      <c r="AU97" s="25">
        <f>AV97+AW97</f>
        <v>0</v>
      </c>
      <c r="AV97" s="64">
        <v>0</v>
      </c>
      <c r="AW97" s="64">
        <v>0</v>
      </c>
      <c r="AX97" s="25">
        <f>AY97+AZ97</f>
        <v>0</v>
      </c>
      <c r="AY97" s="64">
        <v>0</v>
      </c>
      <c r="AZ97" s="64">
        <v>0</v>
      </c>
      <c r="BA97" s="25">
        <f>+BB97+BE97</f>
        <v>0</v>
      </c>
      <c r="BB97" s="25">
        <f>BC97+BD97</f>
        <v>0</v>
      </c>
      <c r="BC97" s="64">
        <f>+AH97+AO97+AV97</f>
        <v>0</v>
      </c>
      <c r="BD97" s="64">
        <f>+AI97+AP97+AW97</f>
        <v>0</v>
      </c>
      <c r="BE97" s="25">
        <f>BF97+BG97</f>
        <v>0</v>
      </c>
      <c r="BF97" s="64">
        <f>+AK97+AR97+AY97</f>
        <v>0</v>
      </c>
      <c r="BG97" s="64">
        <f>+AL97+AS97+AZ97</f>
        <v>0</v>
      </c>
      <c r="BH97" s="25">
        <f>+BI97+BL97</f>
        <v>0</v>
      </c>
      <c r="BI97" s="25">
        <f>BJ97+BK97</f>
        <v>0</v>
      </c>
      <c r="BJ97" s="64">
        <v>0</v>
      </c>
      <c r="BK97" s="64">
        <v>0</v>
      </c>
      <c r="BL97" s="25">
        <f>BM97+BN97</f>
        <v>0</v>
      </c>
      <c r="BM97" s="64">
        <v>0</v>
      </c>
      <c r="BN97" s="64">
        <v>0</v>
      </c>
      <c r="BO97" s="25">
        <f>+BP97+BS97</f>
        <v>0</v>
      </c>
      <c r="BP97" s="25">
        <f>BQ97+BR97</f>
        <v>0</v>
      </c>
      <c r="BQ97" s="64">
        <v>0</v>
      </c>
      <c r="BR97" s="64">
        <v>0</v>
      </c>
      <c r="BS97" s="25">
        <f>BT97+BU97</f>
        <v>0</v>
      </c>
      <c r="BT97" s="64">
        <v>0</v>
      </c>
      <c r="BU97" s="64">
        <v>0</v>
      </c>
      <c r="BV97" s="25">
        <f>+BW97+BZ97</f>
        <v>0</v>
      </c>
      <c r="BW97" s="25">
        <f>BX97+BY97</f>
        <v>0</v>
      </c>
      <c r="BX97" s="64">
        <v>0</v>
      </c>
      <c r="BY97" s="64">
        <v>0</v>
      </c>
      <c r="BZ97" s="25">
        <f>CA97+CB97</f>
        <v>0</v>
      </c>
      <c r="CA97" s="64">
        <v>0</v>
      </c>
      <c r="CB97" s="64">
        <v>0</v>
      </c>
      <c r="CC97" s="25">
        <f>+CD97+CG97</f>
        <v>0</v>
      </c>
      <c r="CD97" s="25">
        <f>CE97+CF97</f>
        <v>0</v>
      </c>
      <c r="CE97" s="64">
        <f>+BJ97+BQ97+BX97</f>
        <v>0</v>
      </c>
      <c r="CF97" s="64">
        <f>+BK97+BR97+BY97</f>
        <v>0</v>
      </c>
      <c r="CG97" s="25">
        <f>CH97+CI97</f>
        <v>0</v>
      </c>
      <c r="CH97" s="64">
        <f>+BM97+BT97+CA97</f>
        <v>0</v>
      </c>
      <c r="CI97" s="64">
        <f>+BN97+BU97+CB97</f>
        <v>0</v>
      </c>
      <c r="CJ97" s="25">
        <f>+CK97+CN97</f>
        <v>0</v>
      </c>
      <c r="CK97" s="25">
        <f>CL97+CM97</f>
        <v>0</v>
      </c>
      <c r="CL97" s="64">
        <v>0</v>
      </c>
      <c r="CM97" s="64">
        <v>0</v>
      </c>
      <c r="CN97" s="25">
        <f>CO97+CP97</f>
        <v>0</v>
      </c>
      <c r="CO97" s="64">
        <v>0</v>
      </c>
      <c r="CP97" s="64">
        <v>0</v>
      </c>
      <c r="CQ97" s="25">
        <f>+CR97+CU97</f>
        <v>0</v>
      </c>
      <c r="CR97" s="25">
        <f>CS97+CT97</f>
        <v>0</v>
      </c>
      <c r="CS97" s="64">
        <v>0</v>
      </c>
      <c r="CT97" s="64">
        <v>0</v>
      </c>
      <c r="CU97" s="25">
        <f>CV97+CW97</f>
        <v>0</v>
      </c>
      <c r="CV97" s="64">
        <v>0</v>
      </c>
      <c r="CW97" s="64">
        <v>0</v>
      </c>
      <c r="CX97" s="25">
        <f>+CY97+DB97</f>
        <v>0</v>
      </c>
      <c r="CY97" s="25">
        <f>CZ97+DA97</f>
        <v>0</v>
      </c>
      <c r="CZ97" s="64">
        <v>0</v>
      </c>
      <c r="DA97" s="64">
        <v>0</v>
      </c>
      <c r="DB97" s="25">
        <f>DC97+DD97</f>
        <v>0</v>
      </c>
      <c r="DC97" s="64">
        <v>0</v>
      </c>
      <c r="DD97" s="64">
        <v>0</v>
      </c>
      <c r="DE97" s="25">
        <f>+DF97+DI97</f>
        <v>0</v>
      </c>
      <c r="DF97" s="25">
        <f>DG97+DH97</f>
        <v>0</v>
      </c>
      <c r="DG97" s="64">
        <f>+CL97+CS97+CZ97</f>
        <v>0</v>
      </c>
      <c r="DH97" s="64">
        <f>+CM97+CT97+DA97</f>
        <v>0</v>
      </c>
      <c r="DI97" s="25">
        <f>DJ97+DK97</f>
        <v>0</v>
      </c>
      <c r="DJ97" s="64">
        <f>+CO97+CV97+DC97</f>
        <v>0</v>
      </c>
      <c r="DK97" s="64">
        <f>+CP97+CW97+DD97</f>
        <v>0</v>
      </c>
      <c r="DL97" s="25">
        <f>+DM97+DP97</f>
        <v>0</v>
      </c>
      <c r="DM97" s="25">
        <f>DN97+DO97</f>
        <v>0</v>
      </c>
      <c r="DN97" s="64">
        <f>AA97+BC97+CE97+DG97</f>
        <v>0</v>
      </c>
      <c r="DO97" s="64">
        <f>AB97+BD97+CF97+DH97</f>
        <v>0</v>
      </c>
      <c r="DP97" s="25">
        <f>DQ97+DR97</f>
        <v>0</v>
      </c>
      <c r="DQ97" s="64">
        <f>AD97+BF97+CH97+DJ97</f>
        <v>0</v>
      </c>
      <c r="DR97" s="64">
        <f>AE97+BG97+CI97+DK97</f>
        <v>0</v>
      </c>
    </row>
    <row r="98" spans="1:122" s="30" customFormat="1" ht="15" customHeight="1" x14ac:dyDescent="0.25">
      <c r="A98" s="46"/>
      <c r="B98" s="75"/>
      <c r="C98" s="57" t="s">
        <v>370</v>
      </c>
      <c r="D98" s="25">
        <f>+E98+H98</f>
        <v>34697.61</v>
      </c>
      <c r="E98" s="25">
        <f>F98+G98</f>
        <v>34697.61</v>
      </c>
      <c r="F98" s="64">
        <v>33563.64</v>
      </c>
      <c r="G98" s="64">
        <v>1133.97</v>
      </c>
      <c r="H98" s="25">
        <f>I98+J98</f>
        <v>0</v>
      </c>
      <c r="I98" s="64">
        <v>0</v>
      </c>
      <c r="J98" s="64">
        <v>0</v>
      </c>
      <c r="K98" s="25">
        <f>+L98+O98</f>
        <v>24333.279999999999</v>
      </c>
      <c r="L98" s="25">
        <f>M98+N98</f>
        <v>24333.279999999999</v>
      </c>
      <c r="M98" s="64">
        <v>22421.95</v>
      </c>
      <c r="N98" s="64">
        <v>1911.33</v>
      </c>
      <c r="O98" s="25">
        <f>P98+Q98</f>
        <v>0</v>
      </c>
      <c r="P98" s="64">
        <v>0</v>
      </c>
      <c r="Q98" s="64">
        <v>0</v>
      </c>
      <c r="R98" s="25">
        <f>+S98+V98</f>
        <v>42381.55000000001</v>
      </c>
      <c r="S98" s="25">
        <f>T98+U98</f>
        <v>42381.55000000001</v>
      </c>
      <c r="T98" s="64">
        <v>40897.250000000007</v>
      </c>
      <c r="U98" s="64">
        <v>1484.3</v>
      </c>
      <c r="V98" s="25">
        <f>W98+X98</f>
        <v>0</v>
      </c>
      <c r="W98" s="64">
        <v>0</v>
      </c>
      <c r="X98" s="64">
        <v>0</v>
      </c>
      <c r="Y98" s="25">
        <f>+Z98+AC98</f>
        <v>101412.44</v>
      </c>
      <c r="Z98" s="25">
        <f>AA98+AB98</f>
        <v>101412.44</v>
      </c>
      <c r="AA98" s="64">
        <f>+F98+M98+T98</f>
        <v>96882.84</v>
      </c>
      <c r="AB98" s="64">
        <f>+G98+N98+U98</f>
        <v>4529.6000000000004</v>
      </c>
      <c r="AC98" s="25">
        <f>AD98+AE98</f>
        <v>0</v>
      </c>
      <c r="AD98" s="64">
        <f>+I98+P98+W98</f>
        <v>0</v>
      </c>
      <c r="AE98" s="64">
        <f>+J98+Q98+X98</f>
        <v>0</v>
      </c>
      <c r="AF98" s="25">
        <f>+AG98+AJ98</f>
        <v>40817.07</v>
      </c>
      <c r="AG98" s="25">
        <f>AH98+AI98</f>
        <v>40817.07</v>
      </c>
      <c r="AH98" s="64">
        <v>40153.93</v>
      </c>
      <c r="AI98" s="64">
        <v>663.13999999999987</v>
      </c>
      <c r="AJ98" s="25">
        <f>AK98+AL98</f>
        <v>0</v>
      </c>
      <c r="AK98" s="64">
        <v>0</v>
      </c>
      <c r="AL98" s="64">
        <v>0</v>
      </c>
      <c r="AM98" s="25">
        <f>+AN98+AQ98</f>
        <v>49706.709999999992</v>
      </c>
      <c r="AN98" s="25">
        <f>AO98+AP98</f>
        <v>49706.709999999992</v>
      </c>
      <c r="AO98" s="64">
        <v>48495.229999999996</v>
      </c>
      <c r="AP98" s="64">
        <v>1211.4799999999996</v>
      </c>
      <c r="AQ98" s="25">
        <f>AR98+AS98</f>
        <v>0</v>
      </c>
      <c r="AR98" s="64">
        <v>0</v>
      </c>
      <c r="AS98" s="64">
        <v>0</v>
      </c>
      <c r="AT98" s="25">
        <f>+AU98+AX98</f>
        <v>29945.129999999997</v>
      </c>
      <c r="AU98" s="25">
        <f>AV98+AW98</f>
        <v>29945.129999999997</v>
      </c>
      <c r="AV98" s="64">
        <v>29328.469999999998</v>
      </c>
      <c r="AW98" s="64">
        <v>616.66</v>
      </c>
      <c r="AX98" s="25">
        <f>AY98+AZ98</f>
        <v>0</v>
      </c>
      <c r="AY98" s="64">
        <v>0</v>
      </c>
      <c r="AZ98" s="64">
        <v>0</v>
      </c>
      <c r="BA98" s="25">
        <f>+BB98+BE98</f>
        <v>120468.91</v>
      </c>
      <c r="BB98" s="25">
        <f>BC98+BD98</f>
        <v>120468.91</v>
      </c>
      <c r="BC98" s="64">
        <f>+AH98+AO98+AV98</f>
        <v>117977.63</v>
      </c>
      <c r="BD98" s="64">
        <f>+AI98+AP98+AW98</f>
        <v>2491.2799999999993</v>
      </c>
      <c r="BE98" s="25">
        <f>BF98+BG98</f>
        <v>0</v>
      </c>
      <c r="BF98" s="64">
        <f>+AK98+AR98+AY98</f>
        <v>0</v>
      </c>
      <c r="BG98" s="64">
        <f>+AL98+AS98+AZ98</f>
        <v>0</v>
      </c>
      <c r="BH98" s="25">
        <f>+BI98+BL98</f>
        <v>24444.98</v>
      </c>
      <c r="BI98" s="25">
        <f>BJ98+BK98</f>
        <v>24444.98</v>
      </c>
      <c r="BJ98" s="64">
        <v>22943.32</v>
      </c>
      <c r="BK98" s="64">
        <v>1501.6599999999999</v>
      </c>
      <c r="BL98" s="25">
        <f>BM98+BN98</f>
        <v>0</v>
      </c>
      <c r="BM98" s="64">
        <v>0</v>
      </c>
      <c r="BN98" s="64">
        <v>0</v>
      </c>
      <c r="BO98" s="25">
        <f>+BP98+BS98</f>
        <v>9912.36</v>
      </c>
      <c r="BP98" s="25">
        <f>BQ98+BR98</f>
        <v>9912.36</v>
      </c>
      <c r="BQ98" s="64">
        <v>8897.16</v>
      </c>
      <c r="BR98" s="64">
        <v>1015.2</v>
      </c>
      <c r="BS98" s="25">
        <f>BT98+BU98</f>
        <v>0</v>
      </c>
      <c r="BT98" s="64">
        <v>0</v>
      </c>
      <c r="BU98" s="64">
        <v>0</v>
      </c>
      <c r="BV98" s="25">
        <f>+BW98+BZ98</f>
        <v>26817.520000000004</v>
      </c>
      <c r="BW98" s="25">
        <f>BX98+BY98</f>
        <v>26817.520000000004</v>
      </c>
      <c r="BX98" s="64">
        <v>24596.620000000003</v>
      </c>
      <c r="BY98" s="64">
        <v>2220.9</v>
      </c>
      <c r="BZ98" s="25">
        <f>CA98+CB98</f>
        <v>0</v>
      </c>
      <c r="CA98" s="64">
        <v>0</v>
      </c>
      <c r="CB98" s="64">
        <v>0</v>
      </c>
      <c r="CC98" s="25">
        <f>+CD98+CG98</f>
        <v>61174.860000000008</v>
      </c>
      <c r="CD98" s="25">
        <f>CE98+CF98</f>
        <v>61174.860000000008</v>
      </c>
      <c r="CE98" s="64">
        <f>+BJ98+BQ98+BX98</f>
        <v>56437.100000000006</v>
      </c>
      <c r="CF98" s="64">
        <f>+BK98+BR98+BY98</f>
        <v>4737.76</v>
      </c>
      <c r="CG98" s="25">
        <f>CH98+CI98</f>
        <v>0</v>
      </c>
      <c r="CH98" s="64">
        <f>+BM98+BT98+CA98</f>
        <v>0</v>
      </c>
      <c r="CI98" s="64">
        <f>+BN98+BU98+CB98</f>
        <v>0</v>
      </c>
      <c r="CJ98" s="25">
        <f>+CK98+CN98</f>
        <v>0</v>
      </c>
      <c r="CK98" s="25">
        <f>CL98+CM98</f>
        <v>0</v>
      </c>
      <c r="CL98" s="64">
        <v>0</v>
      </c>
      <c r="CM98" s="64">
        <v>0</v>
      </c>
      <c r="CN98" s="25">
        <f>CO98+CP98</f>
        <v>0</v>
      </c>
      <c r="CO98" s="64">
        <v>0</v>
      </c>
      <c r="CP98" s="64">
        <v>0</v>
      </c>
      <c r="CQ98" s="25">
        <f>+CR98+CU98</f>
        <v>0</v>
      </c>
      <c r="CR98" s="25">
        <f>CS98+CT98</f>
        <v>0</v>
      </c>
      <c r="CS98" s="64">
        <v>0</v>
      </c>
      <c r="CT98" s="64">
        <v>0</v>
      </c>
      <c r="CU98" s="25">
        <f>CV98+CW98</f>
        <v>0</v>
      </c>
      <c r="CV98" s="64">
        <v>0</v>
      </c>
      <c r="CW98" s="64">
        <v>0</v>
      </c>
      <c r="CX98" s="25">
        <f>+CY98+DB98</f>
        <v>0</v>
      </c>
      <c r="CY98" s="25">
        <f>CZ98+DA98</f>
        <v>0</v>
      </c>
      <c r="CZ98" s="64">
        <v>0</v>
      </c>
      <c r="DA98" s="64">
        <v>0</v>
      </c>
      <c r="DB98" s="25">
        <f>DC98+DD98</f>
        <v>0</v>
      </c>
      <c r="DC98" s="64">
        <v>0</v>
      </c>
      <c r="DD98" s="64">
        <v>0</v>
      </c>
      <c r="DE98" s="25">
        <f>+DF98+DI98</f>
        <v>0</v>
      </c>
      <c r="DF98" s="25">
        <f>DG98+DH98</f>
        <v>0</v>
      </c>
      <c r="DG98" s="64">
        <f>+CL98+CS98+CZ98</f>
        <v>0</v>
      </c>
      <c r="DH98" s="64">
        <f>+CM98+CT98+DA98</f>
        <v>0</v>
      </c>
      <c r="DI98" s="25">
        <f>DJ98+DK98</f>
        <v>0</v>
      </c>
      <c r="DJ98" s="64">
        <f>+CO98+CV98+DC98</f>
        <v>0</v>
      </c>
      <c r="DK98" s="64">
        <f>+CP98+CW98+DD98</f>
        <v>0</v>
      </c>
      <c r="DL98" s="25">
        <f>+DM98+DP98</f>
        <v>283056.21000000002</v>
      </c>
      <c r="DM98" s="25">
        <f>DN98+DO98</f>
        <v>283056.21000000002</v>
      </c>
      <c r="DN98" s="64">
        <f>AA98+BC98+CE98+DG98</f>
        <v>271297.57</v>
      </c>
      <c r="DO98" s="64">
        <f>AB98+BD98+CF98+DH98</f>
        <v>11758.64</v>
      </c>
      <c r="DP98" s="25">
        <f>DQ98+DR98</f>
        <v>0</v>
      </c>
      <c r="DQ98" s="64">
        <f>AD98+BF98+CH98+DJ98</f>
        <v>0</v>
      </c>
      <c r="DR98" s="64">
        <f>AE98+BG98+CI98+DK98</f>
        <v>0</v>
      </c>
    </row>
    <row r="99" spans="1:122" s="30" customFormat="1" ht="15" customHeight="1" x14ac:dyDescent="0.25">
      <c r="A99" s="46"/>
      <c r="B99" s="75"/>
      <c r="C99" s="93" t="s">
        <v>67</v>
      </c>
      <c r="D99" s="25">
        <f>E99+H99</f>
        <v>58.8</v>
      </c>
      <c r="E99" s="25">
        <f>SUM(F99:G99)</f>
        <v>58.8</v>
      </c>
      <c r="F99" s="25">
        <f>SUM(F100:F101)</f>
        <v>16.399999999999999</v>
      </c>
      <c r="G99" s="25">
        <f>SUM(G100:G101)</f>
        <v>42.4</v>
      </c>
      <c r="H99" s="25">
        <f>SUM(I99:J99)</f>
        <v>0</v>
      </c>
      <c r="I99" s="25">
        <f>SUM(I100:I101)</f>
        <v>0</v>
      </c>
      <c r="J99" s="25">
        <f>SUM(J100:J101)</f>
        <v>0</v>
      </c>
      <c r="K99" s="25">
        <f t="shared" ref="K99" si="1337">L99+O99</f>
        <v>21</v>
      </c>
      <c r="L99" s="25">
        <f t="shared" ref="L99" si="1338">SUM(M99:N99)</f>
        <v>21</v>
      </c>
      <c r="M99" s="25">
        <f t="shared" ref="M99:N99" si="1339">SUM(M100:M101)</f>
        <v>0</v>
      </c>
      <c r="N99" s="25">
        <f t="shared" si="1339"/>
        <v>21</v>
      </c>
      <c r="O99" s="25">
        <f t="shared" ref="O99" si="1340">SUM(P99:Q99)</f>
        <v>0</v>
      </c>
      <c r="P99" s="25">
        <f t="shared" ref="P99:Q99" si="1341">SUM(P100:P101)</f>
        <v>0</v>
      </c>
      <c r="Q99" s="25">
        <f t="shared" si="1341"/>
        <v>0</v>
      </c>
      <c r="R99" s="25">
        <f t="shared" ref="R99" si="1342">S99+V99</f>
        <v>19.8</v>
      </c>
      <c r="S99" s="25">
        <f t="shared" ref="S99" si="1343">SUM(T99:U99)</f>
        <v>19.8</v>
      </c>
      <c r="T99" s="25">
        <f t="shared" ref="T99:U99" si="1344">SUM(T100:T101)</f>
        <v>0</v>
      </c>
      <c r="U99" s="25">
        <f t="shared" si="1344"/>
        <v>19.8</v>
      </c>
      <c r="V99" s="25">
        <f t="shared" ref="V99" si="1345">SUM(W99:X99)</f>
        <v>0</v>
      </c>
      <c r="W99" s="25">
        <f t="shared" ref="W99:X99" si="1346">SUM(W100:W101)</f>
        <v>0</v>
      </c>
      <c r="X99" s="25">
        <f t="shared" si="1346"/>
        <v>0</v>
      </c>
      <c r="Y99" s="25">
        <f t="shared" ref="Y99" si="1347">Z99+AC99</f>
        <v>99.6</v>
      </c>
      <c r="Z99" s="25">
        <f t="shared" ref="Z99" si="1348">SUM(AA99:AB99)</f>
        <v>99.6</v>
      </c>
      <c r="AA99" s="25">
        <f t="shared" ref="AA99:AB99" si="1349">SUM(AA100:AA101)</f>
        <v>16.399999999999999</v>
      </c>
      <c r="AB99" s="25">
        <f t="shared" si="1349"/>
        <v>83.2</v>
      </c>
      <c r="AC99" s="25">
        <f t="shared" ref="AC99" si="1350">SUM(AD99:AE99)</f>
        <v>0</v>
      </c>
      <c r="AD99" s="25">
        <f t="shared" ref="AD99:AE99" si="1351">SUM(AD100:AD101)</f>
        <v>0</v>
      </c>
      <c r="AE99" s="25">
        <f t="shared" si="1351"/>
        <v>0</v>
      </c>
      <c r="AF99" s="25">
        <f t="shared" ref="AF99" si="1352">AG99+AJ99</f>
        <v>0</v>
      </c>
      <c r="AG99" s="25">
        <f>SUM(AH99:AI99)</f>
        <v>0</v>
      </c>
      <c r="AH99" s="25">
        <f>SUM(AH100:AH101)</f>
        <v>0</v>
      </c>
      <c r="AI99" s="25">
        <f>SUM(AI100:AI101)</f>
        <v>0</v>
      </c>
      <c r="AJ99" s="25">
        <f>SUM(AK99:AL99)</f>
        <v>0</v>
      </c>
      <c r="AK99" s="25">
        <f>SUM(AK100:AK101)</f>
        <v>0</v>
      </c>
      <c r="AL99" s="25">
        <f>SUM(AL100:AL101)</f>
        <v>0</v>
      </c>
      <c r="AM99" s="25">
        <f t="shared" ref="AM99" si="1353">AN99+AQ99</f>
        <v>0</v>
      </c>
      <c r="AN99" s="25">
        <f t="shared" ref="AN99" si="1354">SUM(AO99:AP99)</f>
        <v>0</v>
      </c>
      <c r="AO99" s="25">
        <f t="shared" ref="AO99:AP99" si="1355">SUM(AO100:AO101)</f>
        <v>0</v>
      </c>
      <c r="AP99" s="25">
        <f t="shared" si="1355"/>
        <v>0</v>
      </c>
      <c r="AQ99" s="25">
        <f t="shared" ref="AQ99" si="1356">SUM(AR99:AS99)</f>
        <v>0</v>
      </c>
      <c r="AR99" s="25">
        <f t="shared" ref="AR99:AS99" si="1357">SUM(AR100:AR101)</f>
        <v>0</v>
      </c>
      <c r="AS99" s="25">
        <f t="shared" si="1357"/>
        <v>0</v>
      </c>
      <c r="AT99" s="25">
        <f t="shared" ref="AT99" si="1358">AU99+AX99</f>
        <v>16.8</v>
      </c>
      <c r="AU99" s="25">
        <f t="shared" ref="AU99" si="1359">SUM(AV99:AW99)</f>
        <v>16.8</v>
      </c>
      <c r="AV99" s="25">
        <f t="shared" ref="AV99:AW99" si="1360">SUM(AV100:AV101)</f>
        <v>0</v>
      </c>
      <c r="AW99" s="25">
        <f t="shared" si="1360"/>
        <v>16.8</v>
      </c>
      <c r="AX99" s="25">
        <f t="shared" ref="AX99" si="1361">SUM(AY99:AZ99)</f>
        <v>0</v>
      </c>
      <c r="AY99" s="25">
        <f t="shared" ref="AY99:AZ99" si="1362">SUM(AY100:AY101)</f>
        <v>0</v>
      </c>
      <c r="AZ99" s="25">
        <f t="shared" si="1362"/>
        <v>0</v>
      </c>
      <c r="BA99" s="25">
        <f t="shared" ref="BA99" si="1363">BB99+BE99</f>
        <v>16.8</v>
      </c>
      <c r="BB99" s="25">
        <f t="shared" ref="BB99" si="1364">SUM(BC99:BD99)</f>
        <v>16.8</v>
      </c>
      <c r="BC99" s="25">
        <f t="shared" ref="BC99:BD99" si="1365">SUM(BC100:BC101)</f>
        <v>0</v>
      </c>
      <c r="BD99" s="25">
        <f t="shared" si="1365"/>
        <v>16.8</v>
      </c>
      <c r="BE99" s="25">
        <f t="shared" ref="BE99" si="1366">SUM(BF99:BG99)</f>
        <v>0</v>
      </c>
      <c r="BF99" s="25">
        <f t="shared" ref="BF99:BG99" si="1367">SUM(BF100:BF101)</f>
        <v>0</v>
      </c>
      <c r="BG99" s="25">
        <f t="shared" si="1367"/>
        <v>0</v>
      </c>
      <c r="BH99" s="25">
        <f t="shared" ref="BH99" si="1368">BI99+BL99</f>
        <v>0</v>
      </c>
      <c r="BI99" s="25">
        <f>SUM(BJ99:BK99)</f>
        <v>0</v>
      </c>
      <c r="BJ99" s="25">
        <f>SUM(BJ100:BJ101)</f>
        <v>0</v>
      </c>
      <c r="BK99" s="25">
        <f>SUM(BK100:BK101)</f>
        <v>0</v>
      </c>
      <c r="BL99" s="25">
        <f>SUM(BM99:BN99)</f>
        <v>0</v>
      </c>
      <c r="BM99" s="25">
        <f>SUM(BM100:BM101)</f>
        <v>0</v>
      </c>
      <c r="BN99" s="25">
        <f>SUM(BN100:BN101)</f>
        <v>0</v>
      </c>
      <c r="BO99" s="25">
        <f t="shared" ref="BO99" si="1369">BP99+BS99</f>
        <v>0</v>
      </c>
      <c r="BP99" s="25">
        <f t="shared" ref="BP99" si="1370">SUM(BQ99:BR99)</f>
        <v>0</v>
      </c>
      <c r="BQ99" s="25">
        <f t="shared" ref="BQ99:BR99" si="1371">SUM(BQ100:BQ101)</f>
        <v>0</v>
      </c>
      <c r="BR99" s="25">
        <f t="shared" si="1371"/>
        <v>0</v>
      </c>
      <c r="BS99" s="25">
        <f t="shared" ref="BS99" si="1372">SUM(BT99:BU99)</f>
        <v>0</v>
      </c>
      <c r="BT99" s="25">
        <f t="shared" ref="BT99:BU99" si="1373">SUM(BT100:BT101)</f>
        <v>0</v>
      </c>
      <c r="BU99" s="25">
        <f t="shared" si="1373"/>
        <v>0</v>
      </c>
      <c r="BV99" s="25">
        <f t="shared" ref="BV99" si="1374">BW99+BZ99</f>
        <v>0</v>
      </c>
      <c r="BW99" s="25">
        <f t="shared" ref="BW99" si="1375">SUM(BX99:BY99)</f>
        <v>0</v>
      </c>
      <c r="BX99" s="25">
        <f t="shared" ref="BX99:BY99" si="1376">SUM(BX100:BX101)</f>
        <v>0</v>
      </c>
      <c r="BY99" s="25">
        <f t="shared" si="1376"/>
        <v>0</v>
      </c>
      <c r="BZ99" s="25">
        <f t="shared" ref="BZ99" si="1377">SUM(CA99:CB99)</f>
        <v>0</v>
      </c>
      <c r="CA99" s="25">
        <f t="shared" ref="CA99:CB99" si="1378">SUM(CA100:CA101)</f>
        <v>0</v>
      </c>
      <c r="CB99" s="25">
        <f t="shared" si="1378"/>
        <v>0</v>
      </c>
      <c r="CC99" s="25">
        <f t="shared" ref="CC99" si="1379">CD99+CG99</f>
        <v>0</v>
      </c>
      <c r="CD99" s="25">
        <f t="shared" ref="CD99" si="1380">SUM(CE99:CF99)</f>
        <v>0</v>
      </c>
      <c r="CE99" s="25">
        <f t="shared" ref="CE99:CF99" si="1381">SUM(CE100:CE101)</f>
        <v>0</v>
      </c>
      <c r="CF99" s="25">
        <f t="shared" si="1381"/>
        <v>0</v>
      </c>
      <c r="CG99" s="25">
        <f t="shared" ref="CG99" si="1382">SUM(CH99:CI99)</f>
        <v>0</v>
      </c>
      <c r="CH99" s="25">
        <f t="shared" ref="CH99:CI99" si="1383">SUM(CH100:CH101)</f>
        <v>0</v>
      </c>
      <c r="CI99" s="25">
        <f t="shared" si="1383"/>
        <v>0</v>
      </c>
      <c r="CJ99" s="25">
        <f t="shared" ref="CJ99" si="1384">CK99+CN99</f>
        <v>0</v>
      </c>
      <c r="CK99" s="25">
        <f>SUM(CL99:CM99)</f>
        <v>0</v>
      </c>
      <c r="CL99" s="25">
        <f>SUM(CL100:CL101)</f>
        <v>0</v>
      </c>
      <c r="CM99" s="25">
        <f>SUM(CM100:CM101)</f>
        <v>0</v>
      </c>
      <c r="CN99" s="25">
        <f>SUM(CO99:CP99)</f>
        <v>0</v>
      </c>
      <c r="CO99" s="25">
        <f>SUM(CO100:CO101)</f>
        <v>0</v>
      </c>
      <c r="CP99" s="25">
        <f>SUM(CP100:CP101)</f>
        <v>0</v>
      </c>
      <c r="CQ99" s="25">
        <f t="shared" ref="CQ99" si="1385">CR99+CU99</f>
        <v>0</v>
      </c>
      <c r="CR99" s="25">
        <f t="shared" ref="CR99" si="1386">SUM(CS99:CT99)</f>
        <v>0</v>
      </c>
      <c r="CS99" s="25">
        <f t="shared" ref="CS99:CT99" si="1387">SUM(CS100:CS101)</f>
        <v>0</v>
      </c>
      <c r="CT99" s="25">
        <f t="shared" si="1387"/>
        <v>0</v>
      </c>
      <c r="CU99" s="25">
        <f t="shared" ref="CU99" si="1388">SUM(CV99:CW99)</f>
        <v>0</v>
      </c>
      <c r="CV99" s="25">
        <f t="shared" ref="CV99:CW99" si="1389">SUM(CV100:CV101)</f>
        <v>0</v>
      </c>
      <c r="CW99" s="25">
        <f t="shared" si="1389"/>
        <v>0</v>
      </c>
      <c r="CX99" s="25">
        <f t="shared" ref="CX99" si="1390">CY99+DB99</f>
        <v>0</v>
      </c>
      <c r="CY99" s="25">
        <f t="shared" ref="CY99" si="1391">SUM(CZ99:DA99)</f>
        <v>0</v>
      </c>
      <c r="CZ99" s="25">
        <f t="shared" ref="CZ99:DA99" si="1392">SUM(CZ100:CZ101)</f>
        <v>0</v>
      </c>
      <c r="DA99" s="25">
        <f t="shared" si="1392"/>
        <v>0</v>
      </c>
      <c r="DB99" s="25">
        <f t="shared" ref="DB99" si="1393">SUM(DC99:DD99)</f>
        <v>0</v>
      </c>
      <c r="DC99" s="25">
        <f t="shared" ref="DC99:DD99" si="1394">SUM(DC100:DC101)</f>
        <v>0</v>
      </c>
      <c r="DD99" s="25">
        <f t="shared" si="1394"/>
        <v>0</v>
      </c>
      <c r="DE99" s="25">
        <f t="shared" ref="DE99" si="1395">DF99+DI99</f>
        <v>0</v>
      </c>
      <c r="DF99" s="25">
        <f t="shared" ref="DF99" si="1396">SUM(DG99:DH99)</f>
        <v>0</v>
      </c>
      <c r="DG99" s="25">
        <f t="shared" ref="DG99:DH99" si="1397">SUM(DG100:DG101)</f>
        <v>0</v>
      </c>
      <c r="DH99" s="25">
        <f t="shared" si="1397"/>
        <v>0</v>
      </c>
      <c r="DI99" s="25">
        <f t="shared" ref="DI99" si="1398">SUM(DJ99:DK99)</f>
        <v>0</v>
      </c>
      <c r="DJ99" s="25">
        <f t="shared" ref="DJ99:DK99" si="1399">SUM(DJ100:DJ101)</f>
        <v>0</v>
      </c>
      <c r="DK99" s="25">
        <f t="shared" si="1399"/>
        <v>0</v>
      </c>
      <c r="DL99" s="25">
        <f t="shared" ref="DL99" si="1400">DM99+DP99</f>
        <v>116.4</v>
      </c>
      <c r="DM99" s="25">
        <f t="shared" ref="DM99" si="1401">SUM(DN99:DO99)</f>
        <v>116.4</v>
      </c>
      <c r="DN99" s="25">
        <f t="shared" ref="DN99:DO99" si="1402">SUM(DN100:DN101)</f>
        <v>16.399999999999999</v>
      </c>
      <c r="DO99" s="25">
        <f t="shared" si="1402"/>
        <v>100</v>
      </c>
      <c r="DP99" s="25">
        <f t="shared" ref="DP99" si="1403">SUM(DQ99:DR99)</f>
        <v>0</v>
      </c>
      <c r="DQ99" s="25">
        <f t="shared" ref="DQ99:DR99" si="1404">SUM(DQ100:DQ101)</f>
        <v>0</v>
      </c>
      <c r="DR99" s="25">
        <f t="shared" si="1404"/>
        <v>0</v>
      </c>
    </row>
    <row r="100" spans="1:122" s="30" customFormat="1" ht="15" customHeight="1" x14ac:dyDescent="0.25">
      <c r="A100" s="46"/>
      <c r="B100" s="75"/>
      <c r="C100" s="57" t="s">
        <v>265</v>
      </c>
      <c r="D100" s="25">
        <f>+E100+H100</f>
        <v>0</v>
      </c>
      <c r="E100" s="25">
        <f>F100+G100</f>
        <v>0</v>
      </c>
      <c r="F100" s="64">
        <v>0</v>
      </c>
      <c r="G100" s="64">
        <v>0</v>
      </c>
      <c r="H100" s="25">
        <f>I100+J100</f>
        <v>0</v>
      </c>
      <c r="I100" s="64">
        <v>0</v>
      </c>
      <c r="J100" s="64">
        <v>0</v>
      </c>
      <c r="K100" s="25">
        <f>+L100+O100</f>
        <v>0</v>
      </c>
      <c r="L100" s="25">
        <f>M100+N100</f>
        <v>0</v>
      </c>
      <c r="M100" s="64">
        <v>0</v>
      </c>
      <c r="N100" s="64">
        <v>0</v>
      </c>
      <c r="O100" s="25">
        <f>P100+Q100</f>
        <v>0</v>
      </c>
      <c r="P100" s="64">
        <v>0</v>
      </c>
      <c r="Q100" s="64">
        <v>0</v>
      </c>
      <c r="R100" s="25">
        <f>+S100+V100</f>
        <v>0</v>
      </c>
      <c r="S100" s="25">
        <f>T100+U100</f>
        <v>0</v>
      </c>
      <c r="T100" s="64">
        <v>0</v>
      </c>
      <c r="U100" s="64">
        <v>0</v>
      </c>
      <c r="V100" s="25">
        <f>W100+X100</f>
        <v>0</v>
      </c>
      <c r="W100" s="64">
        <v>0</v>
      </c>
      <c r="X100" s="64">
        <v>0</v>
      </c>
      <c r="Y100" s="25">
        <f>+Z100+AC100</f>
        <v>0</v>
      </c>
      <c r="Z100" s="25">
        <f>AA100+AB100</f>
        <v>0</v>
      </c>
      <c r="AA100" s="64">
        <f>+F100+M100+T100</f>
        <v>0</v>
      </c>
      <c r="AB100" s="64">
        <f>+G100+N100+U100</f>
        <v>0</v>
      </c>
      <c r="AC100" s="25">
        <f>AD100+AE100</f>
        <v>0</v>
      </c>
      <c r="AD100" s="64">
        <f>+I100+P100+W100</f>
        <v>0</v>
      </c>
      <c r="AE100" s="64">
        <f>+J100+Q100+X100</f>
        <v>0</v>
      </c>
      <c r="AF100" s="25">
        <f>+AG100+AJ100</f>
        <v>0</v>
      </c>
      <c r="AG100" s="25">
        <f>AH100+AI100</f>
        <v>0</v>
      </c>
      <c r="AH100" s="64">
        <v>0</v>
      </c>
      <c r="AI100" s="64">
        <v>0</v>
      </c>
      <c r="AJ100" s="25">
        <f>AK100+AL100</f>
        <v>0</v>
      </c>
      <c r="AK100" s="64">
        <v>0</v>
      </c>
      <c r="AL100" s="64">
        <v>0</v>
      </c>
      <c r="AM100" s="25">
        <f>+AN100+AQ100</f>
        <v>0</v>
      </c>
      <c r="AN100" s="25">
        <f>AO100+AP100</f>
        <v>0</v>
      </c>
      <c r="AO100" s="64">
        <v>0</v>
      </c>
      <c r="AP100" s="64">
        <v>0</v>
      </c>
      <c r="AQ100" s="25">
        <f>AR100+AS100</f>
        <v>0</v>
      </c>
      <c r="AR100" s="64">
        <v>0</v>
      </c>
      <c r="AS100" s="64">
        <v>0</v>
      </c>
      <c r="AT100" s="25">
        <f>+AU100+AX100</f>
        <v>0</v>
      </c>
      <c r="AU100" s="25">
        <f>AV100+AW100</f>
        <v>0</v>
      </c>
      <c r="AV100" s="64">
        <v>0</v>
      </c>
      <c r="AW100" s="64">
        <v>0</v>
      </c>
      <c r="AX100" s="25">
        <f>AY100+AZ100</f>
        <v>0</v>
      </c>
      <c r="AY100" s="64">
        <v>0</v>
      </c>
      <c r="AZ100" s="64">
        <v>0</v>
      </c>
      <c r="BA100" s="25">
        <f>+BB100+BE100</f>
        <v>0</v>
      </c>
      <c r="BB100" s="25">
        <f>BC100+BD100</f>
        <v>0</v>
      </c>
      <c r="BC100" s="64">
        <f>+AH100+AO100+AV100</f>
        <v>0</v>
      </c>
      <c r="BD100" s="64">
        <f>+AI100+AP100+AW100</f>
        <v>0</v>
      </c>
      <c r="BE100" s="25">
        <f>BF100+BG100</f>
        <v>0</v>
      </c>
      <c r="BF100" s="64">
        <f>+AK100+AR100+AY100</f>
        <v>0</v>
      </c>
      <c r="BG100" s="64">
        <f>+AL100+AS100+AZ100</f>
        <v>0</v>
      </c>
      <c r="BH100" s="25">
        <f>+BI100+BL100</f>
        <v>0</v>
      </c>
      <c r="BI100" s="25">
        <f>BJ100+BK100</f>
        <v>0</v>
      </c>
      <c r="BJ100" s="64">
        <v>0</v>
      </c>
      <c r="BK100" s="64">
        <v>0</v>
      </c>
      <c r="BL100" s="25">
        <f>BM100+BN100</f>
        <v>0</v>
      </c>
      <c r="BM100" s="64">
        <v>0</v>
      </c>
      <c r="BN100" s="64">
        <v>0</v>
      </c>
      <c r="BO100" s="25">
        <f>+BP100+BS100</f>
        <v>0</v>
      </c>
      <c r="BP100" s="25">
        <f>BQ100+BR100</f>
        <v>0</v>
      </c>
      <c r="BQ100" s="64">
        <v>0</v>
      </c>
      <c r="BR100" s="64">
        <v>0</v>
      </c>
      <c r="BS100" s="25">
        <f>BT100+BU100</f>
        <v>0</v>
      </c>
      <c r="BT100" s="64">
        <v>0</v>
      </c>
      <c r="BU100" s="64">
        <v>0</v>
      </c>
      <c r="BV100" s="25">
        <f>+BW100+BZ100</f>
        <v>0</v>
      </c>
      <c r="BW100" s="25">
        <f>BX100+BY100</f>
        <v>0</v>
      </c>
      <c r="BX100" s="64">
        <v>0</v>
      </c>
      <c r="BY100" s="64">
        <v>0</v>
      </c>
      <c r="BZ100" s="25">
        <f>CA100+CB100</f>
        <v>0</v>
      </c>
      <c r="CA100" s="64">
        <v>0</v>
      </c>
      <c r="CB100" s="64">
        <v>0</v>
      </c>
      <c r="CC100" s="25">
        <f>+CD100+CG100</f>
        <v>0</v>
      </c>
      <c r="CD100" s="25">
        <f>CE100+CF100</f>
        <v>0</v>
      </c>
      <c r="CE100" s="64">
        <f>+BJ100+BQ100+BX100</f>
        <v>0</v>
      </c>
      <c r="CF100" s="64">
        <f>+BK100+BR100+BY100</f>
        <v>0</v>
      </c>
      <c r="CG100" s="25">
        <f>CH100+CI100</f>
        <v>0</v>
      </c>
      <c r="CH100" s="64">
        <f>+BM100+BT100+CA100</f>
        <v>0</v>
      </c>
      <c r="CI100" s="64">
        <f>+BN100+BU100+CB100</f>
        <v>0</v>
      </c>
      <c r="CJ100" s="25">
        <f>+CK100+CN100</f>
        <v>0</v>
      </c>
      <c r="CK100" s="25">
        <f>CL100+CM100</f>
        <v>0</v>
      </c>
      <c r="CL100" s="64">
        <v>0</v>
      </c>
      <c r="CM100" s="64">
        <v>0</v>
      </c>
      <c r="CN100" s="25">
        <f>CO100+CP100</f>
        <v>0</v>
      </c>
      <c r="CO100" s="64">
        <v>0</v>
      </c>
      <c r="CP100" s="64">
        <v>0</v>
      </c>
      <c r="CQ100" s="25">
        <f>+CR100+CU100</f>
        <v>0</v>
      </c>
      <c r="CR100" s="25">
        <f>CS100+CT100</f>
        <v>0</v>
      </c>
      <c r="CS100" s="64">
        <v>0</v>
      </c>
      <c r="CT100" s="64">
        <v>0</v>
      </c>
      <c r="CU100" s="25">
        <f>CV100+CW100</f>
        <v>0</v>
      </c>
      <c r="CV100" s="64">
        <v>0</v>
      </c>
      <c r="CW100" s="64">
        <v>0</v>
      </c>
      <c r="CX100" s="25">
        <f>+CY100+DB100</f>
        <v>0</v>
      </c>
      <c r="CY100" s="25">
        <f>CZ100+DA100</f>
        <v>0</v>
      </c>
      <c r="CZ100" s="64">
        <v>0</v>
      </c>
      <c r="DA100" s="64">
        <v>0</v>
      </c>
      <c r="DB100" s="25">
        <f>DC100+DD100</f>
        <v>0</v>
      </c>
      <c r="DC100" s="64">
        <v>0</v>
      </c>
      <c r="DD100" s="64">
        <v>0</v>
      </c>
      <c r="DE100" s="25">
        <f>+DF100+DI100</f>
        <v>0</v>
      </c>
      <c r="DF100" s="25">
        <f>DG100+DH100</f>
        <v>0</v>
      </c>
      <c r="DG100" s="64">
        <f>+CL100+CS100+CZ100</f>
        <v>0</v>
      </c>
      <c r="DH100" s="64">
        <f>+CM100+CT100+DA100</f>
        <v>0</v>
      </c>
      <c r="DI100" s="25">
        <f>DJ100+DK100</f>
        <v>0</v>
      </c>
      <c r="DJ100" s="64">
        <f>+CO100+CV100+DC100</f>
        <v>0</v>
      </c>
      <c r="DK100" s="64">
        <f>+CP100+CW100+DD100</f>
        <v>0</v>
      </c>
      <c r="DL100" s="25">
        <f>+DM100+DP100</f>
        <v>0</v>
      </c>
      <c r="DM100" s="25">
        <f>DN100+DO100</f>
        <v>0</v>
      </c>
      <c r="DN100" s="64">
        <f>AA100+BC100+CE100+DG100</f>
        <v>0</v>
      </c>
      <c r="DO100" s="64">
        <f>AB100+BD100+CF100+DH100</f>
        <v>0</v>
      </c>
      <c r="DP100" s="25">
        <f>DQ100+DR100</f>
        <v>0</v>
      </c>
      <c r="DQ100" s="64">
        <f>AD100+BF100+CH100+DJ100</f>
        <v>0</v>
      </c>
      <c r="DR100" s="64">
        <f>AE100+BG100+CI100+DK100</f>
        <v>0</v>
      </c>
    </row>
    <row r="101" spans="1:122" s="30" customFormat="1" ht="15" customHeight="1" x14ac:dyDescent="0.25">
      <c r="A101" s="46"/>
      <c r="B101" s="75"/>
      <c r="C101" s="57" t="s">
        <v>266</v>
      </c>
      <c r="D101" s="25">
        <f>+E101+H101</f>
        <v>58.8</v>
      </c>
      <c r="E101" s="25">
        <f>F101+G101</f>
        <v>58.8</v>
      </c>
      <c r="F101" s="64">
        <v>16.399999999999999</v>
      </c>
      <c r="G101" s="64">
        <v>42.4</v>
      </c>
      <c r="H101" s="25">
        <f>I101+J101</f>
        <v>0</v>
      </c>
      <c r="I101" s="64">
        <v>0</v>
      </c>
      <c r="J101" s="64">
        <v>0</v>
      </c>
      <c r="K101" s="25">
        <f>+L101+O101</f>
        <v>21</v>
      </c>
      <c r="L101" s="25">
        <f>M101+N101</f>
        <v>21</v>
      </c>
      <c r="M101" s="64">
        <v>0</v>
      </c>
      <c r="N101" s="64">
        <v>21</v>
      </c>
      <c r="O101" s="25">
        <f>P101+Q101</f>
        <v>0</v>
      </c>
      <c r="P101" s="64">
        <v>0</v>
      </c>
      <c r="Q101" s="64">
        <v>0</v>
      </c>
      <c r="R101" s="25">
        <f>+S101+V101</f>
        <v>19.8</v>
      </c>
      <c r="S101" s="25">
        <f>T101+U101</f>
        <v>19.8</v>
      </c>
      <c r="T101" s="64">
        <v>0</v>
      </c>
      <c r="U101" s="64">
        <v>19.8</v>
      </c>
      <c r="V101" s="25">
        <f>W101+X101</f>
        <v>0</v>
      </c>
      <c r="W101" s="64">
        <v>0</v>
      </c>
      <c r="X101" s="64">
        <v>0</v>
      </c>
      <c r="Y101" s="25">
        <f>+Z101+AC101</f>
        <v>99.6</v>
      </c>
      <c r="Z101" s="25">
        <f>AA101+AB101</f>
        <v>99.6</v>
      </c>
      <c r="AA101" s="64">
        <f>+F101+M101+T101</f>
        <v>16.399999999999999</v>
      </c>
      <c r="AB101" s="64">
        <f>+G101+N101+U101</f>
        <v>83.2</v>
      </c>
      <c r="AC101" s="25">
        <f>AD101+AE101</f>
        <v>0</v>
      </c>
      <c r="AD101" s="64">
        <f>+I101+P101+W101</f>
        <v>0</v>
      </c>
      <c r="AE101" s="64">
        <f>+J101+Q101+X101</f>
        <v>0</v>
      </c>
      <c r="AF101" s="25">
        <f>+AG101+AJ101</f>
        <v>0</v>
      </c>
      <c r="AG101" s="25">
        <f>AH101+AI101</f>
        <v>0</v>
      </c>
      <c r="AH101" s="64">
        <v>0</v>
      </c>
      <c r="AI101" s="64">
        <v>0</v>
      </c>
      <c r="AJ101" s="25">
        <f>AK101+AL101</f>
        <v>0</v>
      </c>
      <c r="AK101" s="64">
        <v>0</v>
      </c>
      <c r="AL101" s="64">
        <v>0</v>
      </c>
      <c r="AM101" s="25">
        <f>+AN101+AQ101</f>
        <v>0</v>
      </c>
      <c r="AN101" s="25">
        <f>AO101+AP101</f>
        <v>0</v>
      </c>
      <c r="AO101" s="64">
        <v>0</v>
      </c>
      <c r="AP101" s="64">
        <v>0</v>
      </c>
      <c r="AQ101" s="25">
        <f>AR101+AS101</f>
        <v>0</v>
      </c>
      <c r="AR101" s="64">
        <v>0</v>
      </c>
      <c r="AS101" s="64">
        <v>0</v>
      </c>
      <c r="AT101" s="25">
        <f>+AU101+AX101</f>
        <v>16.8</v>
      </c>
      <c r="AU101" s="25">
        <f>AV101+AW101</f>
        <v>16.8</v>
      </c>
      <c r="AV101" s="64">
        <v>0</v>
      </c>
      <c r="AW101" s="64">
        <v>16.8</v>
      </c>
      <c r="AX101" s="25">
        <f>AY101+AZ101</f>
        <v>0</v>
      </c>
      <c r="AY101" s="64">
        <v>0</v>
      </c>
      <c r="AZ101" s="64">
        <v>0</v>
      </c>
      <c r="BA101" s="25">
        <f>+BB101+BE101</f>
        <v>16.8</v>
      </c>
      <c r="BB101" s="25">
        <f>BC101+BD101</f>
        <v>16.8</v>
      </c>
      <c r="BC101" s="64">
        <f>+AH101+AO101+AV101</f>
        <v>0</v>
      </c>
      <c r="BD101" s="64">
        <f>+AI101+AP101+AW101</f>
        <v>16.8</v>
      </c>
      <c r="BE101" s="25">
        <f>BF101+BG101</f>
        <v>0</v>
      </c>
      <c r="BF101" s="64">
        <f>+AK101+AR101+AY101</f>
        <v>0</v>
      </c>
      <c r="BG101" s="64">
        <f>+AL101+AS101+AZ101</f>
        <v>0</v>
      </c>
      <c r="BH101" s="25">
        <f>+BI101+BL101</f>
        <v>0</v>
      </c>
      <c r="BI101" s="25">
        <f>BJ101+BK101</f>
        <v>0</v>
      </c>
      <c r="BJ101" s="64">
        <v>0</v>
      </c>
      <c r="BK101" s="64">
        <v>0</v>
      </c>
      <c r="BL101" s="25">
        <f>BM101+BN101</f>
        <v>0</v>
      </c>
      <c r="BM101" s="64">
        <v>0</v>
      </c>
      <c r="BN101" s="64">
        <v>0</v>
      </c>
      <c r="BO101" s="25">
        <f>+BP101+BS101</f>
        <v>0</v>
      </c>
      <c r="BP101" s="25">
        <f>BQ101+BR101</f>
        <v>0</v>
      </c>
      <c r="BQ101" s="64">
        <v>0</v>
      </c>
      <c r="BR101" s="64">
        <v>0</v>
      </c>
      <c r="BS101" s="25">
        <f>BT101+BU101</f>
        <v>0</v>
      </c>
      <c r="BT101" s="64">
        <v>0</v>
      </c>
      <c r="BU101" s="64">
        <v>0</v>
      </c>
      <c r="BV101" s="25">
        <f>+BW101+BZ101</f>
        <v>0</v>
      </c>
      <c r="BW101" s="25">
        <f>BX101+BY101</f>
        <v>0</v>
      </c>
      <c r="BX101" s="64">
        <v>0</v>
      </c>
      <c r="BY101" s="64">
        <v>0</v>
      </c>
      <c r="BZ101" s="25">
        <f>CA101+CB101</f>
        <v>0</v>
      </c>
      <c r="CA101" s="64">
        <v>0</v>
      </c>
      <c r="CB101" s="64">
        <v>0</v>
      </c>
      <c r="CC101" s="25">
        <f>+CD101+CG101</f>
        <v>0</v>
      </c>
      <c r="CD101" s="25">
        <f>CE101+CF101</f>
        <v>0</v>
      </c>
      <c r="CE101" s="64">
        <f>+BJ101+BQ101+BX101</f>
        <v>0</v>
      </c>
      <c r="CF101" s="64">
        <f>+BK101+BR101+BY101</f>
        <v>0</v>
      </c>
      <c r="CG101" s="25">
        <f>CH101+CI101</f>
        <v>0</v>
      </c>
      <c r="CH101" s="64">
        <f>+BM101+BT101+CA101</f>
        <v>0</v>
      </c>
      <c r="CI101" s="64">
        <f>+BN101+BU101+CB101</f>
        <v>0</v>
      </c>
      <c r="CJ101" s="25">
        <f>+CK101+CN101</f>
        <v>0</v>
      </c>
      <c r="CK101" s="25">
        <f>CL101+CM101</f>
        <v>0</v>
      </c>
      <c r="CL101" s="64">
        <v>0</v>
      </c>
      <c r="CM101" s="64">
        <v>0</v>
      </c>
      <c r="CN101" s="25">
        <f>CO101+CP101</f>
        <v>0</v>
      </c>
      <c r="CO101" s="64">
        <v>0</v>
      </c>
      <c r="CP101" s="64">
        <v>0</v>
      </c>
      <c r="CQ101" s="25">
        <f>+CR101+CU101</f>
        <v>0</v>
      </c>
      <c r="CR101" s="25">
        <f>CS101+CT101</f>
        <v>0</v>
      </c>
      <c r="CS101" s="64">
        <v>0</v>
      </c>
      <c r="CT101" s="64">
        <v>0</v>
      </c>
      <c r="CU101" s="25">
        <f>CV101+CW101</f>
        <v>0</v>
      </c>
      <c r="CV101" s="64">
        <v>0</v>
      </c>
      <c r="CW101" s="64">
        <v>0</v>
      </c>
      <c r="CX101" s="25">
        <f>+CY101+DB101</f>
        <v>0</v>
      </c>
      <c r="CY101" s="25">
        <f>CZ101+DA101</f>
        <v>0</v>
      </c>
      <c r="CZ101" s="64">
        <v>0</v>
      </c>
      <c r="DA101" s="64">
        <v>0</v>
      </c>
      <c r="DB101" s="25">
        <f>DC101+DD101</f>
        <v>0</v>
      </c>
      <c r="DC101" s="64">
        <v>0</v>
      </c>
      <c r="DD101" s="64">
        <v>0</v>
      </c>
      <c r="DE101" s="25">
        <f>+DF101+DI101</f>
        <v>0</v>
      </c>
      <c r="DF101" s="25">
        <f>DG101+DH101</f>
        <v>0</v>
      </c>
      <c r="DG101" s="64">
        <f>+CL101+CS101+CZ101</f>
        <v>0</v>
      </c>
      <c r="DH101" s="64">
        <f>+CM101+CT101+DA101</f>
        <v>0</v>
      </c>
      <c r="DI101" s="25">
        <f>DJ101+DK101</f>
        <v>0</v>
      </c>
      <c r="DJ101" s="64">
        <f>+CO101+CV101+DC101</f>
        <v>0</v>
      </c>
      <c r="DK101" s="64">
        <f>+CP101+CW101+DD101</f>
        <v>0</v>
      </c>
      <c r="DL101" s="25">
        <f>+DM101+DP101</f>
        <v>116.4</v>
      </c>
      <c r="DM101" s="25">
        <f>DN101+DO101</f>
        <v>116.4</v>
      </c>
      <c r="DN101" s="64">
        <f>AA101+BC101+CE101+DG101</f>
        <v>16.399999999999999</v>
      </c>
      <c r="DO101" s="64">
        <f>AB101+BD101+CF101+DH101</f>
        <v>100</v>
      </c>
      <c r="DP101" s="25">
        <f>DQ101+DR101</f>
        <v>0</v>
      </c>
      <c r="DQ101" s="64">
        <f>AD101+BF101+CH101+DJ101</f>
        <v>0</v>
      </c>
      <c r="DR101" s="64">
        <f>AE101+BG101+CI101+DK101</f>
        <v>0</v>
      </c>
    </row>
    <row r="102" spans="1:122" s="30" customFormat="1" ht="15" customHeight="1" x14ac:dyDescent="0.25">
      <c r="A102" s="46"/>
      <c r="B102" s="75"/>
      <c r="C102" s="93" t="s">
        <v>68</v>
      </c>
      <c r="D102" s="25">
        <f>E102+H102</f>
        <v>18960.09</v>
      </c>
      <c r="E102" s="25">
        <f>SUM(F102:G102)</f>
        <v>3460.0899999999997</v>
      </c>
      <c r="F102" s="25">
        <f>SUM(F103:F105)</f>
        <v>711.29</v>
      </c>
      <c r="G102" s="25">
        <f>SUM(G103:G105)</f>
        <v>2748.7999999999997</v>
      </c>
      <c r="H102" s="25">
        <f>SUM(I102:J102)</f>
        <v>15500</v>
      </c>
      <c r="I102" s="25">
        <f>SUM(I103:I105)</f>
        <v>15500</v>
      </c>
      <c r="J102" s="25">
        <f>SUM(J103:J105)</f>
        <v>0</v>
      </c>
      <c r="K102" s="25">
        <f t="shared" ref="K102" si="1405">L102+O102</f>
        <v>8654.77</v>
      </c>
      <c r="L102" s="25">
        <f t="shared" ref="L102" si="1406">SUM(M102:N102)</f>
        <v>4004.77</v>
      </c>
      <c r="M102" s="25">
        <f>SUM(M103:M105)</f>
        <v>516.1</v>
      </c>
      <c r="N102" s="25">
        <f>SUM(N103:N105)</f>
        <v>3488.67</v>
      </c>
      <c r="O102" s="25">
        <f t="shared" ref="O102" si="1407">SUM(P102:Q102)</f>
        <v>4650</v>
      </c>
      <c r="P102" s="25">
        <f>SUM(P103:P105)</f>
        <v>4650</v>
      </c>
      <c r="Q102" s="25">
        <f>SUM(Q103:Q105)</f>
        <v>0</v>
      </c>
      <c r="R102" s="25">
        <f t="shared" ref="R102" si="1408">S102+V102</f>
        <v>15846.57</v>
      </c>
      <c r="S102" s="25">
        <f t="shared" ref="S102" si="1409">SUM(T102:U102)</f>
        <v>1236.3699999999999</v>
      </c>
      <c r="T102" s="25">
        <f>SUM(T103:T105)</f>
        <v>0</v>
      </c>
      <c r="U102" s="25">
        <f>SUM(U103:U105)</f>
        <v>1236.3699999999999</v>
      </c>
      <c r="V102" s="25">
        <f t="shared" ref="V102" si="1410">SUM(W102:X102)</f>
        <v>14610.2</v>
      </c>
      <c r="W102" s="25">
        <f>SUM(W103:W105)</f>
        <v>14610.2</v>
      </c>
      <c r="X102" s="25">
        <f>SUM(X103:X105)</f>
        <v>0</v>
      </c>
      <c r="Y102" s="25">
        <f t="shared" ref="Y102" si="1411">Z102+AC102</f>
        <v>43461.429999999993</v>
      </c>
      <c r="Z102" s="25">
        <f t="shared" ref="Z102" si="1412">SUM(AA102:AB102)</f>
        <v>8701.23</v>
      </c>
      <c r="AA102" s="25">
        <f>SUM(AA103:AA105)</f>
        <v>1227.3899999999999</v>
      </c>
      <c r="AB102" s="25">
        <f>SUM(AB103:AB105)</f>
        <v>7473.8399999999992</v>
      </c>
      <c r="AC102" s="25">
        <f t="shared" ref="AC102" si="1413">SUM(AD102:AE102)</f>
        <v>34760.199999999997</v>
      </c>
      <c r="AD102" s="25">
        <f>SUM(AD103:AD105)</f>
        <v>34760.199999999997</v>
      </c>
      <c r="AE102" s="25">
        <f>SUM(AE103:AE105)</f>
        <v>0</v>
      </c>
      <c r="AF102" s="25">
        <f t="shared" ref="AF102" si="1414">AG102+AJ102</f>
        <v>50326.96</v>
      </c>
      <c r="AG102" s="25">
        <f>SUM(AH102:AI102)</f>
        <v>5626.9599999999991</v>
      </c>
      <c r="AH102" s="25">
        <f>SUM(AH103:AH105)</f>
        <v>1089.49</v>
      </c>
      <c r="AI102" s="25">
        <f>SUM(AI103:AI105)</f>
        <v>4537.4699999999993</v>
      </c>
      <c r="AJ102" s="25">
        <f>SUM(AK102:AL102)</f>
        <v>44700</v>
      </c>
      <c r="AK102" s="25">
        <f>SUM(AK103:AK105)</f>
        <v>44700</v>
      </c>
      <c r="AL102" s="25">
        <f>SUM(AL103:AL105)</f>
        <v>0</v>
      </c>
      <c r="AM102" s="25">
        <f t="shared" ref="AM102" si="1415">AN102+AQ102</f>
        <v>42586.45</v>
      </c>
      <c r="AN102" s="25">
        <f t="shared" ref="AN102" si="1416">SUM(AO102:AP102)</f>
        <v>4736.4500000000007</v>
      </c>
      <c r="AO102" s="25">
        <f>SUM(AO103:AO105)</f>
        <v>575</v>
      </c>
      <c r="AP102" s="25">
        <f>SUM(AP103:AP105)</f>
        <v>4161.4500000000007</v>
      </c>
      <c r="AQ102" s="25">
        <f t="shared" ref="AQ102" si="1417">SUM(AR102:AS102)</f>
        <v>37850</v>
      </c>
      <c r="AR102" s="25">
        <f>SUM(AR103:AR105)</f>
        <v>37850</v>
      </c>
      <c r="AS102" s="25">
        <f>SUM(AS103:AS105)</f>
        <v>0</v>
      </c>
      <c r="AT102" s="25">
        <f t="shared" ref="AT102" si="1418">AU102+AX102</f>
        <v>15078.119999999999</v>
      </c>
      <c r="AU102" s="25">
        <f t="shared" ref="AU102" si="1419">SUM(AV102:AW102)</f>
        <v>3078.12</v>
      </c>
      <c r="AV102" s="25">
        <f>SUM(AV103:AV105)</f>
        <v>0</v>
      </c>
      <c r="AW102" s="25">
        <f>SUM(AW103:AW105)</f>
        <v>3078.12</v>
      </c>
      <c r="AX102" s="25">
        <f t="shared" ref="AX102" si="1420">SUM(AY102:AZ102)</f>
        <v>12000</v>
      </c>
      <c r="AY102" s="25">
        <f>SUM(AY103:AY105)</f>
        <v>12000</v>
      </c>
      <c r="AZ102" s="25">
        <f>SUM(AZ103:AZ105)</f>
        <v>0</v>
      </c>
      <c r="BA102" s="25">
        <f t="shared" ref="BA102" si="1421">BB102+BE102</f>
        <v>107991.53</v>
      </c>
      <c r="BB102" s="25">
        <f t="shared" ref="BB102" si="1422">SUM(BC102:BD102)</f>
        <v>13441.53</v>
      </c>
      <c r="BC102" s="25">
        <f>SUM(BC103:BC105)</f>
        <v>1664.49</v>
      </c>
      <c r="BD102" s="25">
        <f>SUM(BD103:BD105)</f>
        <v>11777.04</v>
      </c>
      <c r="BE102" s="25">
        <f t="shared" ref="BE102" si="1423">SUM(BF102:BG102)</f>
        <v>94550</v>
      </c>
      <c r="BF102" s="25">
        <f>SUM(BF103:BF105)</f>
        <v>94550</v>
      </c>
      <c r="BG102" s="25">
        <f>SUM(BG103:BG105)</f>
        <v>0</v>
      </c>
      <c r="BH102" s="25">
        <f t="shared" ref="BH102" si="1424">BI102+BL102</f>
        <v>16906.22</v>
      </c>
      <c r="BI102" s="25">
        <f>SUM(BJ102:BK102)</f>
        <v>4906.22</v>
      </c>
      <c r="BJ102" s="25">
        <f>SUM(BJ103:BJ105)</f>
        <v>1068.05</v>
      </c>
      <c r="BK102" s="25">
        <f>SUM(BK103:BK105)</f>
        <v>3838.17</v>
      </c>
      <c r="BL102" s="25">
        <f>SUM(BM102:BN102)</f>
        <v>12000</v>
      </c>
      <c r="BM102" s="25">
        <f>SUM(BM103:BM105)</f>
        <v>12000</v>
      </c>
      <c r="BN102" s="25">
        <f>SUM(BN103:BN105)</f>
        <v>0</v>
      </c>
      <c r="BO102" s="25">
        <f t="shared" ref="BO102" si="1425">BP102+BS102</f>
        <v>13350.94</v>
      </c>
      <c r="BP102" s="25">
        <f t="shared" ref="BP102" si="1426">SUM(BQ102:BR102)</f>
        <v>6050.9400000000005</v>
      </c>
      <c r="BQ102" s="25">
        <f>SUM(BQ103:BQ105)</f>
        <v>987.18000000000006</v>
      </c>
      <c r="BR102" s="25">
        <f>SUM(BR103:BR105)</f>
        <v>5063.76</v>
      </c>
      <c r="BS102" s="25">
        <f t="shared" ref="BS102" si="1427">SUM(BT102:BU102)</f>
        <v>7300</v>
      </c>
      <c r="BT102" s="25">
        <f>SUM(BT103:BT105)</f>
        <v>7300</v>
      </c>
      <c r="BU102" s="25">
        <f>SUM(BU103:BU105)</f>
        <v>0</v>
      </c>
      <c r="BV102" s="25">
        <f t="shared" ref="BV102" si="1428">BW102+BZ102</f>
        <v>12815.53</v>
      </c>
      <c r="BW102" s="25">
        <f t="shared" ref="BW102" si="1429">SUM(BX102:BY102)</f>
        <v>2917.18</v>
      </c>
      <c r="BX102" s="25">
        <f>SUM(BX103:BX105)</f>
        <v>0</v>
      </c>
      <c r="BY102" s="25">
        <f>SUM(BY103:BY105)</f>
        <v>2917.18</v>
      </c>
      <c r="BZ102" s="25">
        <f t="shared" ref="BZ102" si="1430">SUM(CA102:CB102)</f>
        <v>9898.35</v>
      </c>
      <c r="CA102" s="25">
        <f>SUM(CA103:CA105)</f>
        <v>9898.35</v>
      </c>
      <c r="CB102" s="25">
        <f>SUM(CB103:CB105)</f>
        <v>0</v>
      </c>
      <c r="CC102" s="25">
        <f t="shared" ref="CC102" si="1431">CD102+CG102</f>
        <v>43072.689999999995</v>
      </c>
      <c r="CD102" s="25">
        <f t="shared" ref="CD102" si="1432">SUM(CE102:CF102)</f>
        <v>13874.339999999998</v>
      </c>
      <c r="CE102" s="25">
        <f>SUM(CE103:CE105)</f>
        <v>2055.23</v>
      </c>
      <c r="CF102" s="25">
        <f>SUM(CF103:CF105)</f>
        <v>11819.109999999999</v>
      </c>
      <c r="CG102" s="25">
        <f t="shared" ref="CG102" si="1433">SUM(CH102:CI102)</f>
        <v>29198.35</v>
      </c>
      <c r="CH102" s="25">
        <f>SUM(CH103:CH105)</f>
        <v>29198.35</v>
      </c>
      <c r="CI102" s="25">
        <f>SUM(CI103:CI105)</f>
        <v>0</v>
      </c>
      <c r="CJ102" s="25">
        <f t="shared" ref="CJ102" si="1434">CK102+CN102</f>
        <v>0</v>
      </c>
      <c r="CK102" s="25">
        <f>SUM(CL102:CM102)</f>
        <v>0</v>
      </c>
      <c r="CL102" s="25">
        <f>SUM(CL103:CL105)</f>
        <v>0</v>
      </c>
      <c r="CM102" s="25">
        <f>SUM(CM103:CM105)</f>
        <v>0</v>
      </c>
      <c r="CN102" s="25">
        <f>SUM(CO102:CP102)</f>
        <v>0</v>
      </c>
      <c r="CO102" s="25">
        <f>SUM(CO103:CO105)</f>
        <v>0</v>
      </c>
      <c r="CP102" s="25">
        <f>SUM(CP103:CP105)</f>
        <v>0</v>
      </c>
      <c r="CQ102" s="25">
        <f t="shared" ref="CQ102" si="1435">CR102+CU102</f>
        <v>0</v>
      </c>
      <c r="CR102" s="25">
        <f t="shared" ref="CR102" si="1436">SUM(CS102:CT102)</f>
        <v>0</v>
      </c>
      <c r="CS102" s="25">
        <f>SUM(CS103:CS105)</f>
        <v>0</v>
      </c>
      <c r="CT102" s="25">
        <f>SUM(CT103:CT105)</f>
        <v>0</v>
      </c>
      <c r="CU102" s="25">
        <f t="shared" ref="CU102" si="1437">SUM(CV102:CW102)</f>
        <v>0</v>
      </c>
      <c r="CV102" s="25">
        <f>SUM(CV103:CV105)</f>
        <v>0</v>
      </c>
      <c r="CW102" s="25">
        <f>SUM(CW103:CW105)</f>
        <v>0</v>
      </c>
      <c r="CX102" s="25">
        <f t="shared" ref="CX102" si="1438">CY102+DB102</f>
        <v>0</v>
      </c>
      <c r="CY102" s="25">
        <f t="shared" ref="CY102" si="1439">SUM(CZ102:DA102)</f>
        <v>0</v>
      </c>
      <c r="CZ102" s="25">
        <f>SUM(CZ103:CZ105)</f>
        <v>0</v>
      </c>
      <c r="DA102" s="25">
        <f>SUM(DA103:DA105)</f>
        <v>0</v>
      </c>
      <c r="DB102" s="25">
        <f t="shared" ref="DB102" si="1440">SUM(DC102:DD102)</f>
        <v>0</v>
      </c>
      <c r="DC102" s="25">
        <f>SUM(DC103:DC105)</f>
        <v>0</v>
      </c>
      <c r="DD102" s="25">
        <f>SUM(DD103:DD105)</f>
        <v>0</v>
      </c>
      <c r="DE102" s="25">
        <f t="shared" ref="DE102" si="1441">DF102+DI102</f>
        <v>0</v>
      </c>
      <c r="DF102" s="25">
        <f t="shared" ref="DF102" si="1442">SUM(DG102:DH102)</f>
        <v>0</v>
      </c>
      <c r="DG102" s="25">
        <f>SUM(DG103:DG105)</f>
        <v>0</v>
      </c>
      <c r="DH102" s="25">
        <f>SUM(DH103:DH105)</f>
        <v>0</v>
      </c>
      <c r="DI102" s="25">
        <f t="shared" ref="DI102" si="1443">SUM(DJ102:DK102)</f>
        <v>0</v>
      </c>
      <c r="DJ102" s="25">
        <f>SUM(DJ103:DJ105)</f>
        <v>0</v>
      </c>
      <c r="DK102" s="25">
        <f>SUM(DK103:DK105)</f>
        <v>0</v>
      </c>
      <c r="DL102" s="25">
        <f t="shared" ref="DL102" si="1444">DM102+DP102</f>
        <v>194525.65</v>
      </c>
      <c r="DM102" s="25">
        <f t="shared" ref="DM102" si="1445">SUM(DN102:DO102)</f>
        <v>36017.100000000006</v>
      </c>
      <c r="DN102" s="25">
        <f>SUM(DN103:DN105)</f>
        <v>4947.1100000000006</v>
      </c>
      <c r="DO102" s="25">
        <f>SUM(DO103:DO105)</f>
        <v>31069.99</v>
      </c>
      <c r="DP102" s="25">
        <f t="shared" ref="DP102" si="1446">SUM(DQ102:DR102)</f>
        <v>158508.54999999999</v>
      </c>
      <c r="DQ102" s="25">
        <f>SUM(DQ103:DQ105)</f>
        <v>158508.54999999999</v>
      </c>
      <c r="DR102" s="25">
        <f>SUM(DR103:DR105)</f>
        <v>0</v>
      </c>
    </row>
    <row r="103" spans="1:122" s="30" customFormat="1" ht="15" customHeight="1" x14ac:dyDescent="0.25">
      <c r="A103" s="46"/>
      <c r="B103" s="75"/>
      <c r="C103" s="57" t="s">
        <v>267</v>
      </c>
      <c r="D103" s="25">
        <f>+E103+H103</f>
        <v>1292.3999999999996</v>
      </c>
      <c r="E103" s="25">
        <f>F103+G103</f>
        <v>1292.3999999999996</v>
      </c>
      <c r="F103" s="64">
        <v>0</v>
      </c>
      <c r="G103" s="64">
        <v>1292.3999999999996</v>
      </c>
      <c r="H103" s="25">
        <f>I103+J103</f>
        <v>0</v>
      </c>
      <c r="I103" s="64">
        <v>0</v>
      </c>
      <c r="J103" s="64">
        <v>0</v>
      </c>
      <c r="K103" s="25">
        <f>+L103+O103</f>
        <v>1066.07</v>
      </c>
      <c r="L103" s="25">
        <f>M103+N103</f>
        <v>1066.07</v>
      </c>
      <c r="M103" s="64">
        <v>0</v>
      </c>
      <c r="N103" s="64">
        <v>1066.07</v>
      </c>
      <c r="O103" s="25">
        <f>P103+Q103</f>
        <v>0</v>
      </c>
      <c r="P103" s="64">
        <v>0</v>
      </c>
      <c r="Q103" s="64">
        <v>0</v>
      </c>
      <c r="R103" s="25">
        <f>+S103+V103</f>
        <v>1236.3699999999999</v>
      </c>
      <c r="S103" s="25">
        <f>T103+U103</f>
        <v>1236.3699999999999</v>
      </c>
      <c r="T103" s="64">
        <v>0</v>
      </c>
      <c r="U103" s="64">
        <v>1236.3699999999999</v>
      </c>
      <c r="V103" s="25">
        <f>W103+X103</f>
        <v>0</v>
      </c>
      <c r="W103" s="64">
        <v>0</v>
      </c>
      <c r="X103" s="64">
        <v>0</v>
      </c>
      <c r="Y103" s="25">
        <f>+Z103+AC103</f>
        <v>3594.8399999999992</v>
      </c>
      <c r="Z103" s="25">
        <f>AA103+AB103</f>
        <v>3594.8399999999992</v>
      </c>
      <c r="AA103" s="64">
        <f t="shared" ref="AA103:AB105" si="1447">+F103+M103+T103</f>
        <v>0</v>
      </c>
      <c r="AB103" s="64">
        <f t="shared" si="1447"/>
        <v>3594.8399999999992</v>
      </c>
      <c r="AC103" s="25">
        <f>AD103+AE103</f>
        <v>0</v>
      </c>
      <c r="AD103" s="64">
        <f t="shared" ref="AD103:AE105" si="1448">+I103+P103+W103</f>
        <v>0</v>
      </c>
      <c r="AE103" s="64">
        <f t="shared" si="1448"/>
        <v>0</v>
      </c>
      <c r="AF103" s="25">
        <f>+AG103+AJ103</f>
        <v>1378.4699999999996</v>
      </c>
      <c r="AG103" s="25">
        <f>AH103+AI103</f>
        <v>1378.4699999999996</v>
      </c>
      <c r="AH103" s="64">
        <v>0</v>
      </c>
      <c r="AI103" s="64">
        <v>1378.4699999999996</v>
      </c>
      <c r="AJ103" s="25">
        <f>AK103+AL103</f>
        <v>0</v>
      </c>
      <c r="AK103" s="64">
        <v>0</v>
      </c>
      <c r="AL103" s="64">
        <v>0</v>
      </c>
      <c r="AM103" s="25">
        <f>+AN103+AQ103</f>
        <v>1318.8500000000006</v>
      </c>
      <c r="AN103" s="25">
        <f>AO103+AP103</f>
        <v>1318.8500000000006</v>
      </c>
      <c r="AO103" s="64">
        <v>0</v>
      </c>
      <c r="AP103" s="64">
        <v>1318.8500000000006</v>
      </c>
      <c r="AQ103" s="25">
        <f>AR103+AS103</f>
        <v>0</v>
      </c>
      <c r="AR103" s="64">
        <v>0</v>
      </c>
      <c r="AS103" s="64">
        <v>0</v>
      </c>
      <c r="AT103" s="25">
        <f>+AU103+AX103</f>
        <v>1189.3200000000002</v>
      </c>
      <c r="AU103" s="25">
        <f>AV103+AW103</f>
        <v>1189.3200000000002</v>
      </c>
      <c r="AV103" s="64">
        <v>0</v>
      </c>
      <c r="AW103" s="64">
        <v>1189.3200000000002</v>
      </c>
      <c r="AX103" s="25">
        <f>AY103+AZ103</f>
        <v>0</v>
      </c>
      <c r="AY103" s="64">
        <v>0</v>
      </c>
      <c r="AZ103" s="64">
        <v>0</v>
      </c>
      <c r="BA103" s="25">
        <f>+BB103+BE103</f>
        <v>3886.6400000000003</v>
      </c>
      <c r="BB103" s="25">
        <f>BC103+BD103</f>
        <v>3886.6400000000003</v>
      </c>
      <c r="BC103" s="64">
        <f t="shared" ref="BC103:BD105" si="1449">+AH103+AO103+AV103</f>
        <v>0</v>
      </c>
      <c r="BD103" s="64">
        <f t="shared" si="1449"/>
        <v>3886.6400000000003</v>
      </c>
      <c r="BE103" s="25">
        <f>BF103+BG103</f>
        <v>0</v>
      </c>
      <c r="BF103" s="64">
        <f t="shared" ref="BF103:BG105" si="1450">+AK103+AR103+AY103</f>
        <v>0</v>
      </c>
      <c r="BG103" s="64">
        <f t="shared" si="1450"/>
        <v>0</v>
      </c>
      <c r="BH103" s="25">
        <f>+BI103+BL103</f>
        <v>1181.77</v>
      </c>
      <c r="BI103" s="25">
        <f>BJ103+BK103</f>
        <v>1181.77</v>
      </c>
      <c r="BJ103" s="64">
        <v>0</v>
      </c>
      <c r="BK103" s="64">
        <v>1181.77</v>
      </c>
      <c r="BL103" s="25">
        <f>BM103+BN103</f>
        <v>0</v>
      </c>
      <c r="BM103" s="64">
        <v>0</v>
      </c>
      <c r="BN103" s="64">
        <v>0</v>
      </c>
      <c r="BO103" s="25">
        <f>+BP103+BS103</f>
        <v>1184.76</v>
      </c>
      <c r="BP103" s="25">
        <f>BQ103+BR103</f>
        <v>1184.76</v>
      </c>
      <c r="BQ103" s="64">
        <v>0</v>
      </c>
      <c r="BR103" s="64">
        <v>1184.76</v>
      </c>
      <c r="BS103" s="25">
        <f>BT103+BU103</f>
        <v>0</v>
      </c>
      <c r="BT103" s="64">
        <v>0</v>
      </c>
      <c r="BU103" s="64">
        <v>0</v>
      </c>
      <c r="BV103" s="25">
        <f>+BW103+BZ103</f>
        <v>1117.1799999999998</v>
      </c>
      <c r="BW103" s="25">
        <f>BX103+BY103</f>
        <v>1117.1799999999998</v>
      </c>
      <c r="BX103" s="64">
        <v>0</v>
      </c>
      <c r="BY103" s="64">
        <v>1117.1799999999998</v>
      </c>
      <c r="BZ103" s="25">
        <f>CA103+CB103</f>
        <v>0</v>
      </c>
      <c r="CA103" s="64">
        <v>0</v>
      </c>
      <c r="CB103" s="64">
        <v>0</v>
      </c>
      <c r="CC103" s="25">
        <f>+CD103+CG103</f>
        <v>3483.7099999999996</v>
      </c>
      <c r="CD103" s="25">
        <f>CE103+CF103</f>
        <v>3483.7099999999996</v>
      </c>
      <c r="CE103" s="64">
        <f t="shared" ref="CE103:CF105" si="1451">+BJ103+BQ103+BX103</f>
        <v>0</v>
      </c>
      <c r="CF103" s="64">
        <f t="shared" si="1451"/>
        <v>3483.7099999999996</v>
      </c>
      <c r="CG103" s="25">
        <f>CH103+CI103</f>
        <v>0</v>
      </c>
      <c r="CH103" s="64">
        <f t="shared" ref="CH103:CI105" si="1452">+BM103+BT103+CA103</f>
        <v>0</v>
      </c>
      <c r="CI103" s="64">
        <f t="shared" si="1452"/>
        <v>0</v>
      </c>
      <c r="CJ103" s="25">
        <f>+CK103+CN103</f>
        <v>0</v>
      </c>
      <c r="CK103" s="25">
        <f>CL103+CM103</f>
        <v>0</v>
      </c>
      <c r="CL103" s="64">
        <v>0</v>
      </c>
      <c r="CM103" s="64">
        <v>0</v>
      </c>
      <c r="CN103" s="25">
        <f>CO103+CP103</f>
        <v>0</v>
      </c>
      <c r="CO103" s="64">
        <v>0</v>
      </c>
      <c r="CP103" s="64">
        <v>0</v>
      </c>
      <c r="CQ103" s="25">
        <f>+CR103+CU103</f>
        <v>0</v>
      </c>
      <c r="CR103" s="25">
        <f>CS103+CT103</f>
        <v>0</v>
      </c>
      <c r="CS103" s="64">
        <v>0</v>
      </c>
      <c r="CT103" s="64">
        <v>0</v>
      </c>
      <c r="CU103" s="25">
        <f>CV103+CW103</f>
        <v>0</v>
      </c>
      <c r="CV103" s="64">
        <v>0</v>
      </c>
      <c r="CW103" s="64">
        <v>0</v>
      </c>
      <c r="CX103" s="25">
        <f>+CY103+DB103</f>
        <v>0</v>
      </c>
      <c r="CY103" s="25">
        <f>CZ103+DA103</f>
        <v>0</v>
      </c>
      <c r="CZ103" s="64">
        <v>0</v>
      </c>
      <c r="DA103" s="64">
        <v>0</v>
      </c>
      <c r="DB103" s="25">
        <f>DC103+DD103</f>
        <v>0</v>
      </c>
      <c r="DC103" s="64">
        <v>0</v>
      </c>
      <c r="DD103" s="64">
        <v>0</v>
      </c>
      <c r="DE103" s="25">
        <f>+DF103+DI103</f>
        <v>0</v>
      </c>
      <c r="DF103" s="25">
        <f>DG103+DH103</f>
        <v>0</v>
      </c>
      <c r="DG103" s="64">
        <f t="shared" ref="DG103:DH105" si="1453">+CL103+CS103+CZ103</f>
        <v>0</v>
      </c>
      <c r="DH103" s="64">
        <f t="shared" si="1453"/>
        <v>0</v>
      </c>
      <c r="DI103" s="25">
        <f>DJ103+DK103</f>
        <v>0</v>
      </c>
      <c r="DJ103" s="64">
        <f t="shared" ref="DJ103:DK105" si="1454">+CO103+CV103+DC103</f>
        <v>0</v>
      </c>
      <c r="DK103" s="64">
        <f t="shared" si="1454"/>
        <v>0</v>
      </c>
      <c r="DL103" s="25">
        <f>+DM103+DP103</f>
        <v>10965.189999999999</v>
      </c>
      <c r="DM103" s="25">
        <f>DN103+DO103</f>
        <v>10965.189999999999</v>
      </c>
      <c r="DN103" s="64">
        <f t="shared" ref="DN103:DO105" si="1455">AA103+BC103+CE103+DG103</f>
        <v>0</v>
      </c>
      <c r="DO103" s="64">
        <f t="shared" si="1455"/>
        <v>10965.189999999999</v>
      </c>
      <c r="DP103" s="25">
        <f>DQ103+DR103</f>
        <v>0</v>
      </c>
      <c r="DQ103" s="64">
        <f t="shared" ref="DQ103:DR105" si="1456">AD103+BF103+CH103+DJ103</f>
        <v>0</v>
      </c>
      <c r="DR103" s="64">
        <f t="shared" si="1456"/>
        <v>0</v>
      </c>
    </row>
    <row r="104" spans="1:122" s="30" customFormat="1" ht="15" customHeight="1" x14ac:dyDescent="0.25">
      <c r="A104" s="46"/>
      <c r="B104" s="75"/>
      <c r="C104" s="57" t="s">
        <v>268</v>
      </c>
      <c r="D104" s="25">
        <f>+E104+H104</f>
        <v>17667.689999999999</v>
      </c>
      <c r="E104" s="25">
        <f>F104+G104</f>
        <v>2167.69</v>
      </c>
      <c r="F104" s="64">
        <v>711.29</v>
      </c>
      <c r="G104" s="64">
        <v>1456.4</v>
      </c>
      <c r="H104" s="25">
        <f>I104+J104</f>
        <v>15500</v>
      </c>
      <c r="I104" s="64">
        <v>15500</v>
      </c>
      <c r="J104" s="64">
        <v>0</v>
      </c>
      <c r="K104" s="25">
        <f>+L104+O104</f>
        <v>7588.7</v>
      </c>
      <c r="L104" s="25">
        <f>M104+N104</f>
        <v>2938.7</v>
      </c>
      <c r="M104" s="64">
        <v>516.1</v>
      </c>
      <c r="N104" s="64">
        <v>2422.6</v>
      </c>
      <c r="O104" s="25">
        <f>P104+Q104</f>
        <v>4650</v>
      </c>
      <c r="P104" s="64">
        <v>4650</v>
      </c>
      <c r="Q104" s="64">
        <v>0</v>
      </c>
      <c r="R104" s="25">
        <f>+S104+V104</f>
        <v>14610.2</v>
      </c>
      <c r="S104" s="25">
        <f>T104+U104</f>
        <v>0</v>
      </c>
      <c r="T104" s="64">
        <v>0</v>
      </c>
      <c r="U104" s="64">
        <v>0</v>
      </c>
      <c r="V104" s="25">
        <f>W104+X104</f>
        <v>14610.2</v>
      </c>
      <c r="W104" s="64">
        <v>14610.2</v>
      </c>
      <c r="X104" s="64">
        <v>0</v>
      </c>
      <c r="Y104" s="25">
        <f>+Z104+AC104</f>
        <v>39866.589999999997</v>
      </c>
      <c r="Z104" s="25">
        <f>AA104+AB104</f>
        <v>5106.3899999999994</v>
      </c>
      <c r="AA104" s="64">
        <f t="shared" si="1447"/>
        <v>1227.3899999999999</v>
      </c>
      <c r="AB104" s="64">
        <f t="shared" si="1447"/>
        <v>3879</v>
      </c>
      <c r="AC104" s="25">
        <f>AD104+AE104</f>
        <v>34760.199999999997</v>
      </c>
      <c r="AD104" s="64">
        <f t="shared" si="1448"/>
        <v>34760.199999999997</v>
      </c>
      <c r="AE104" s="64">
        <f t="shared" si="1448"/>
        <v>0</v>
      </c>
      <c r="AF104" s="25">
        <f>+AG104+AJ104</f>
        <v>48948.49</v>
      </c>
      <c r="AG104" s="25">
        <f>AH104+AI104</f>
        <v>4248.49</v>
      </c>
      <c r="AH104" s="64">
        <v>1089.49</v>
      </c>
      <c r="AI104" s="64">
        <v>3159</v>
      </c>
      <c r="AJ104" s="25">
        <f>AK104+AL104</f>
        <v>44700</v>
      </c>
      <c r="AK104" s="64">
        <v>44700</v>
      </c>
      <c r="AL104" s="64">
        <v>0</v>
      </c>
      <c r="AM104" s="25">
        <f>+AN104+AQ104</f>
        <v>41267.599999999999</v>
      </c>
      <c r="AN104" s="25">
        <f>AO104+AP104</f>
        <v>3417.6</v>
      </c>
      <c r="AO104" s="64">
        <v>575</v>
      </c>
      <c r="AP104" s="64">
        <v>2842.6</v>
      </c>
      <c r="AQ104" s="25">
        <f>AR104+AS104</f>
        <v>37850</v>
      </c>
      <c r="AR104" s="64">
        <v>37850</v>
      </c>
      <c r="AS104" s="64">
        <v>0</v>
      </c>
      <c r="AT104" s="25">
        <f>+AU104+AX104</f>
        <v>13888.8</v>
      </c>
      <c r="AU104" s="25">
        <f>AV104+AW104</f>
        <v>1888.8</v>
      </c>
      <c r="AV104" s="64">
        <v>0</v>
      </c>
      <c r="AW104" s="64">
        <v>1888.8</v>
      </c>
      <c r="AX104" s="25">
        <f>AY104+AZ104</f>
        <v>12000</v>
      </c>
      <c r="AY104" s="64">
        <v>12000</v>
      </c>
      <c r="AZ104" s="64">
        <v>0</v>
      </c>
      <c r="BA104" s="25">
        <f>+BB104+BE104</f>
        <v>104104.89</v>
      </c>
      <c r="BB104" s="25">
        <f>BC104+BD104</f>
        <v>9554.8900000000012</v>
      </c>
      <c r="BC104" s="64">
        <f t="shared" si="1449"/>
        <v>1664.49</v>
      </c>
      <c r="BD104" s="64">
        <f t="shared" si="1449"/>
        <v>7890.4000000000005</v>
      </c>
      <c r="BE104" s="25">
        <f>BF104+BG104</f>
        <v>94550</v>
      </c>
      <c r="BF104" s="64">
        <f t="shared" si="1450"/>
        <v>94550</v>
      </c>
      <c r="BG104" s="64">
        <f t="shared" si="1450"/>
        <v>0</v>
      </c>
      <c r="BH104" s="25">
        <f>+BI104+BL104</f>
        <v>15724.45</v>
      </c>
      <c r="BI104" s="25">
        <f>BJ104+BK104</f>
        <v>3724.45</v>
      </c>
      <c r="BJ104" s="64">
        <v>1068.05</v>
      </c>
      <c r="BK104" s="64">
        <v>2656.4</v>
      </c>
      <c r="BL104" s="25">
        <f>BM104+BN104</f>
        <v>12000</v>
      </c>
      <c r="BM104" s="64">
        <v>12000</v>
      </c>
      <c r="BN104" s="64">
        <v>0</v>
      </c>
      <c r="BO104" s="25">
        <f>+BP104+BS104</f>
        <v>12166.18</v>
      </c>
      <c r="BP104" s="25">
        <f>BQ104+BR104</f>
        <v>4866.18</v>
      </c>
      <c r="BQ104" s="64">
        <v>987.18000000000006</v>
      </c>
      <c r="BR104" s="64">
        <v>3879</v>
      </c>
      <c r="BS104" s="25">
        <f>BT104+BU104</f>
        <v>7300</v>
      </c>
      <c r="BT104" s="64">
        <v>7300</v>
      </c>
      <c r="BU104" s="64">
        <v>0</v>
      </c>
      <c r="BV104" s="25">
        <f>+BW104+BZ104</f>
        <v>11698.35</v>
      </c>
      <c r="BW104" s="25">
        <f>BX104+BY104</f>
        <v>1800</v>
      </c>
      <c r="BX104" s="64">
        <v>0</v>
      </c>
      <c r="BY104" s="64">
        <v>1800</v>
      </c>
      <c r="BZ104" s="25">
        <f>CA104+CB104</f>
        <v>9898.35</v>
      </c>
      <c r="CA104" s="64">
        <v>9898.35</v>
      </c>
      <c r="CB104" s="64">
        <v>0</v>
      </c>
      <c r="CC104" s="25">
        <f>+CD104+CG104</f>
        <v>39588.979999999996</v>
      </c>
      <c r="CD104" s="25">
        <f>CE104+CF104</f>
        <v>10390.629999999999</v>
      </c>
      <c r="CE104" s="64">
        <f t="shared" si="1451"/>
        <v>2055.23</v>
      </c>
      <c r="CF104" s="64">
        <f t="shared" si="1451"/>
        <v>8335.4</v>
      </c>
      <c r="CG104" s="25">
        <f>CH104+CI104</f>
        <v>29198.35</v>
      </c>
      <c r="CH104" s="64">
        <f t="shared" si="1452"/>
        <v>29198.35</v>
      </c>
      <c r="CI104" s="64">
        <f t="shared" si="1452"/>
        <v>0</v>
      </c>
      <c r="CJ104" s="25">
        <f>+CK104+CN104</f>
        <v>0</v>
      </c>
      <c r="CK104" s="25">
        <f>CL104+CM104</f>
        <v>0</v>
      </c>
      <c r="CL104" s="64">
        <v>0</v>
      </c>
      <c r="CM104" s="64">
        <v>0</v>
      </c>
      <c r="CN104" s="25">
        <f>CO104+CP104</f>
        <v>0</v>
      </c>
      <c r="CO104" s="64">
        <v>0</v>
      </c>
      <c r="CP104" s="64">
        <v>0</v>
      </c>
      <c r="CQ104" s="25">
        <f>+CR104+CU104</f>
        <v>0</v>
      </c>
      <c r="CR104" s="25">
        <f>CS104+CT104</f>
        <v>0</v>
      </c>
      <c r="CS104" s="64">
        <v>0</v>
      </c>
      <c r="CT104" s="64">
        <v>0</v>
      </c>
      <c r="CU104" s="25">
        <f>CV104+CW104</f>
        <v>0</v>
      </c>
      <c r="CV104" s="64">
        <v>0</v>
      </c>
      <c r="CW104" s="64">
        <v>0</v>
      </c>
      <c r="CX104" s="25">
        <f>+CY104+DB104</f>
        <v>0</v>
      </c>
      <c r="CY104" s="25">
        <f>CZ104+DA104</f>
        <v>0</v>
      </c>
      <c r="CZ104" s="64">
        <v>0</v>
      </c>
      <c r="DA104" s="64">
        <v>0</v>
      </c>
      <c r="DB104" s="25">
        <f>DC104+DD104</f>
        <v>0</v>
      </c>
      <c r="DC104" s="64">
        <v>0</v>
      </c>
      <c r="DD104" s="64">
        <v>0</v>
      </c>
      <c r="DE104" s="25">
        <f>+DF104+DI104</f>
        <v>0</v>
      </c>
      <c r="DF104" s="25">
        <f>DG104+DH104</f>
        <v>0</v>
      </c>
      <c r="DG104" s="64">
        <f t="shared" si="1453"/>
        <v>0</v>
      </c>
      <c r="DH104" s="64">
        <f t="shared" si="1453"/>
        <v>0</v>
      </c>
      <c r="DI104" s="25">
        <f>DJ104+DK104</f>
        <v>0</v>
      </c>
      <c r="DJ104" s="64">
        <f t="shared" si="1454"/>
        <v>0</v>
      </c>
      <c r="DK104" s="64">
        <f t="shared" si="1454"/>
        <v>0</v>
      </c>
      <c r="DL104" s="25">
        <f>+DM104+DP104</f>
        <v>183560.46</v>
      </c>
      <c r="DM104" s="25">
        <f>DN104+DO104</f>
        <v>25051.910000000003</v>
      </c>
      <c r="DN104" s="64">
        <f t="shared" si="1455"/>
        <v>4947.1100000000006</v>
      </c>
      <c r="DO104" s="64">
        <f t="shared" si="1455"/>
        <v>20104.800000000003</v>
      </c>
      <c r="DP104" s="25">
        <f>DQ104+DR104</f>
        <v>158508.54999999999</v>
      </c>
      <c r="DQ104" s="64">
        <f t="shared" si="1456"/>
        <v>158508.54999999999</v>
      </c>
      <c r="DR104" s="64">
        <f t="shared" si="1456"/>
        <v>0</v>
      </c>
    </row>
    <row r="105" spans="1:122" s="30" customFormat="1" ht="15" customHeight="1" x14ac:dyDescent="0.25">
      <c r="A105" s="46"/>
      <c r="B105" s="75"/>
      <c r="C105" s="57" t="s">
        <v>269</v>
      </c>
      <c r="D105" s="25">
        <f>+E105+H105</f>
        <v>0</v>
      </c>
      <c r="E105" s="25">
        <f>F105+G105</f>
        <v>0</v>
      </c>
      <c r="F105" s="64">
        <v>0</v>
      </c>
      <c r="G105" s="64">
        <v>0</v>
      </c>
      <c r="H105" s="25">
        <f>I105+J105</f>
        <v>0</v>
      </c>
      <c r="I105" s="64">
        <v>0</v>
      </c>
      <c r="J105" s="64">
        <v>0</v>
      </c>
      <c r="K105" s="25">
        <f>+L105+O105</f>
        <v>0</v>
      </c>
      <c r="L105" s="25">
        <f>M105+N105</f>
        <v>0</v>
      </c>
      <c r="M105" s="64">
        <v>0</v>
      </c>
      <c r="N105" s="64">
        <v>0</v>
      </c>
      <c r="O105" s="25">
        <f>P105+Q105</f>
        <v>0</v>
      </c>
      <c r="P105" s="64">
        <v>0</v>
      </c>
      <c r="Q105" s="64">
        <v>0</v>
      </c>
      <c r="R105" s="25">
        <f>+S105+V105</f>
        <v>0</v>
      </c>
      <c r="S105" s="25">
        <f>T105+U105</f>
        <v>0</v>
      </c>
      <c r="T105" s="64">
        <v>0</v>
      </c>
      <c r="U105" s="64">
        <v>0</v>
      </c>
      <c r="V105" s="25">
        <f>W105+X105</f>
        <v>0</v>
      </c>
      <c r="W105" s="64">
        <v>0</v>
      </c>
      <c r="X105" s="64">
        <v>0</v>
      </c>
      <c r="Y105" s="25">
        <f>+Z105+AC105</f>
        <v>0</v>
      </c>
      <c r="Z105" s="25">
        <f>AA105+AB105</f>
        <v>0</v>
      </c>
      <c r="AA105" s="64">
        <f t="shared" si="1447"/>
        <v>0</v>
      </c>
      <c r="AB105" s="64">
        <f t="shared" si="1447"/>
        <v>0</v>
      </c>
      <c r="AC105" s="25">
        <f>AD105+AE105</f>
        <v>0</v>
      </c>
      <c r="AD105" s="64">
        <f t="shared" si="1448"/>
        <v>0</v>
      </c>
      <c r="AE105" s="64">
        <f t="shared" si="1448"/>
        <v>0</v>
      </c>
      <c r="AF105" s="25">
        <f>+AG105+AJ105</f>
        <v>0</v>
      </c>
      <c r="AG105" s="25">
        <f>AH105+AI105</f>
        <v>0</v>
      </c>
      <c r="AH105" s="64">
        <v>0</v>
      </c>
      <c r="AI105" s="64">
        <v>0</v>
      </c>
      <c r="AJ105" s="25">
        <f>AK105+AL105</f>
        <v>0</v>
      </c>
      <c r="AK105" s="64">
        <v>0</v>
      </c>
      <c r="AL105" s="64">
        <v>0</v>
      </c>
      <c r="AM105" s="25">
        <f>+AN105+AQ105</f>
        <v>0</v>
      </c>
      <c r="AN105" s="25">
        <f>AO105+AP105</f>
        <v>0</v>
      </c>
      <c r="AO105" s="64">
        <v>0</v>
      </c>
      <c r="AP105" s="64">
        <v>0</v>
      </c>
      <c r="AQ105" s="25">
        <f>AR105+AS105</f>
        <v>0</v>
      </c>
      <c r="AR105" s="64">
        <v>0</v>
      </c>
      <c r="AS105" s="64">
        <v>0</v>
      </c>
      <c r="AT105" s="25">
        <f>+AU105+AX105</f>
        <v>0</v>
      </c>
      <c r="AU105" s="25">
        <f>AV105+AW105</f>
        <v>0</v>
      </c>
      <c r="AV105" s="64">
        <v>0</v>
      </c>
      <c r="AW105" s="64">
        <v>0</v>
      </c>
      <c r="AX105" s="25">
        <f>AY105+AZ105</f>
        <v>0</v>
      </c>
      <c r="AY105" s="64">
        <v>0</v>
      </c>
      <c r="AZ105" s="64">
        <v>0</v>
      </c>
      <c r="BA105" s="25">
        <f>+BB105+BE105</f>
        <v>0</v>
      </c>
      <c r="BB105" s="25">
        <f>BC105+BD105</f>
        <v>0</v>
      </c>
      <c r="BC105" s="64">
        <f t="shared" si="1449"/>
        <v>0</v>
      </c>
      <c r="BD105" s="64">
        <f t="shared" si="1449"/>
        <v>0</v>
      </c>
      <c r="BE105" s="25">
        <f>BF105+BG105</f>
        <v>0</v>
      </c>
      <c r="BF105" s="64">
        <f t="shared" si="1450"/>
        <v>0</v>
      </c>
      <c r="BG105" s="64">
        <f t="shared" si="1450"/>
        <v>0</v>
      </c>
      <c r="BH105" s="25">
        <f>+BI105+BL105</f>
        <v>0</v>
      </c>
      <c r="BI105" s="25">
        <f>BJ105+BK105</f>
        <v>0</v>
      </c>
      <c r="BJ105" s="64">
        <v>0</v>
      </c>
      <c r="BK105" s="64">
        <v>0</v>
      </c>
      <c r="BL105" s="25">
        <f>BM105+BN105</f>
        <v>0</v>
      </c>
      <c r="BM105" s="64">
        <v>0</v>
      </c>
      <c r="BN105" s="64">
        <v>0</v>
      </c>
      <c r="BO105" s="25">
        <f>+BP105+BS105</f>
        <v>0</v>
      </c>
      <c r="BP105" s="25">
        <f>BQ105+BR105</f>
        <v>0</v>
      </c>
      <c r="BQ105" s="64">
        <v>0</v>
      </c>
      <c r="BR105" s="64">
        <v>0</v>
      </c>
      <c r="BS105" s="25">
        <f>BT105+BU105</f>
        <v>0</v>
      </c>
      <c r="BT105" s="64">
        <v>0</v>
      </c>
      <c r="BU105" s="64">
        <v>0</v>
      </c>
      <c r="BV105" s="25">
        <f>+BW105+BZ105</f>
        <v>0</v>
      </c>
      <c r="BW105" s="25">
        <f>BX105+BY105</f>
        <v>0</v>
      </c>
      <c r="BX105" s="64">
        <v>0</v>
      </c>
      <c r="BY105" s="64">
        <v>0</v>
      </c>
      <c r="BZ105" s="25">
        <f>CA105+CB105</f>
        <v>0</v>
      </c>
      <c r="CA105" s="64">
        <v>0</v>
      </c>
      <c r="CB105" s="64">
        <v>0</v>
      </c>
      <c r="CC105" s="25">
        <f>+CD105+CG105</f>
        <v>0</v>
      </c>
      <c r="CD105" s="25">
        <f>CE105+CF105</f>
        <v>0</v>
      </c>
      <c r="CE105" s="64">
        <f t="shared" si="1451"/>
        <v>0</v>
      </c>
      <c r="CF105" s="64">
        <f t="shared" si="1451"/>
        <v>0</v>
      </c>
      <c r="CG105" s="25">
        <f>CH105+CI105</f>
        <v>0</v>
      </c>
      <c r="CH105" s="64">
        <f t="shared" si="1452"/>
        <v>0</v>
      </c>
      <c r="CI105" s="64">
        <f t="shared" si="1452"/>
        <v>0</v>
      </c>
      <c r="CJ105" s="25">
        <f>+CK105+CN105</f>
        <v>0</v>
      </c>
      <c r="CK105" s="25">
        <f>CL105+CM105</f>
        <v>0</v>
      </c>
      <c r="CL105" s="64">
        <v>0</v>
      </c>
      <c r="CM105" s="64">
        <v>0</v>
      </c>
      <c r="CN105" s="25">
        <f>CO105+CP105</f>
        <v>0</v>
      </c>
      <c r="CO105" s="64">
        <v>0</v>
      </c>
      <c r="CP105" s="64">
        <v>0</v>
      </c>
      <c r="CQ105" s="25">
        <f>+CR105+CU105</f>
        <v>0</v>
      </c>
      <c r="CR105" s="25">
        <f>CS105+CT105</f>
        <v>0</v>
      </c>
      <c r="CS105" s="64">
        <v>0</v>
      </c>
      <c r="CT105" s="64">
        <v>0</v>
      </c>
      <c r="CU105" s="25">
        <f>CV105+CW105</f>
        <v>0</v>
      </c>
      <c r="CV105" s="64">
        <v>0</v>
      </c>
      <c r="CW105" s="64">
        <v>0</v>
      </c>
      <c r="CX105" s="25">
        <f>+CY105+DB105</f>
        <v>0</v>
      </c>
      <c r="CY105" s="25">
        <f>CZ105+DA105</f>
        <v>0</v>
      </c>
      <c r="CZ105" s="64">
        <v>0</v>
      </c>
      <c r="DA105" s="64">
        <v>0</v>
      </c>
      <c r="DB105" s="25">
        <f>DC105+DD105</f>
        <v>0</v>
      </c>
      <c r="DC105" s="64">
        <v>0</v>
      </c>
      <c r="DD105" s="64">
        <v>0</v>
      </c>
      <c r="DE105" s="25">
        <f>+DF105+DI105</f>
        <v>0</v>
      </c>
      <c r="DF105" s="25">
        <f>DG105+DH105</f>
        <v>0</v>
      </c>
      <c r="DG105" s="64">
        <f t="shared" si="1453"/>
        <v>0</v>
      </c>
      <c r="DH105" s="64">
        <f t="shared" si="1453"/>
        <v>0</v>
      </c>
      <c r="DI105" s="25">
        <f>DJ105+DK105</f>
        <v>0</v>
      </c>
      <c r="DJ105" s="64">
        <f t="shared" si="1454"/>
        <v>0</v>
      </c>
      <c r="DK105" s="64">
        <f t="shared" si="1454"/>
        <v>0</v>
      </c>
      <c r="DL105" s="25">
        <f>+DM105+DP105</f>
        <v>0</v>
      </c>
      <c r="DM105" s="25">
        <f>DN105+DO105</f>
        <v>0</v>
      </c>
      <c r="DN105" s="64">
        <f t="shared" si="1455"/>
        <v>0</v>
      </c>
      <c r="DO105" s="64">
        <f t="shared" si="1455"/>
        <v>0</v>
      </c>
      <c r="DP105" s="25">
        <f>DQ105+DR105</f>
        <v>0</v>
      </c>
      <c r="DQ105" s="64">
        <f t="shared" si="1456"/>
        <v>0</v>
      </c>
      <c r="DR105" s="64">
        <f t="shared" si="1456"/>
        <v>0</v>
      </c>
    </row>
    <row r="106" spans="1:122" s="30" customFormat="1" ht="15" customHeight="1" x14ac:dyDescent="0.25">
      <c r="A106" s="46"/>
      <c r="B106" s="75"/>
      <c r="C106" s="93" t="s">
        <v>377</v>
      </c>
      <c r="D106" s="25">
        <f>E106+H106</f>
        <v>6939.5</v>
      </c>
      <c r="E106" s="25">
        <f>SUM(E107:E108)</f>
        <v>6939.5</v>
      </c>
      <c r="F106" s="25">
        <f>SUM(F107:F108)</f>
        <v>6939.5</v>
      </c>
      <c r="G106" s="25">
        <f>SUM(G107:G108)</f>
        <v>0</v>
      </c>
      <c r="H106" s="25">
        <f>SUM(I106:J106)</f>
        <v>0</v>
      </c>
      <c r="I106" s="25">
        <f>SUM(I107:I108)</f>
        <v>0</v>
      </c>
      <c r="J106" s="25">
        <f>SUM(J107:J108)</f>
        <v>0</v>
      </c>
      <c r="K106" s="25">
        <f t="shared" ref="K106" si="1457">L106+O106</f>
        <v>15694.89</v>
      </c>
      <c r="L106" s="25">
        <f t="shared" ref="L106" si="1458">SUM(M106:N106)</f>
        <v>15694.89</v>
      </c>
      <c r="M106" s="25">
        <f>SUM(M107:M108)</f>
        <v>15694.89</v>
      </c>
      <c r="N106" s="25">
        <f>SUM(N107:N108)</f>
        <v>0</v>
      </c>
      <c r="O106" s="25">
        <f t="shared" ref="O106" si="1459">SUM(P106:Q106)</f>
        <v>0</v>
      </c>
      <c r="P106" s="25">
        <f>SUM(P107:P108)</f>
        <v>0</v>
      </c>
      <c r="Q106" s="25">
        <f>SUM(Q107:Q108)</f>
        <v>0</v>
      </c>
      <c r="R106" s="25">
        <f t="shared" ref="R106" si="1460">S106+V106</f>
        <v>17083.97</v>
      </c>
      <c r="S106" s="25">
        <f t="shared" ref="S106" si="1461">SUM(T106:U106)</f>
        <v>17083.97</v>
      </c>
      <c r="T106" s="25">
        <f>SUM(T107:T108)</f>
        <v>17083.97</v>
      </c>
      <c r="U106" s="25">
        <f>SUM(U107:U108)</f>
        <v>0</v>
      </c>
      <c r="V106" s="25">
        <f t="shared" ref="V106" si="1462">SUM(W106:X106)</f>
        <v>0</v>
      </c>
      <c r="W106" s="25">
        <f>SUM(W107:W108)</f>
        <v>0</v>
      </c>
      <c r="X106" s="25">
        <f>SUM(X107:X108)</f>
        <v>0</v>
      </c>
      <c r="Y106" s="25">
        <f>Z106+AC106</f>
        <v>39718.36</v>
      </c>
      <c r="Z106" s="25">
        <f>SUM(AA106:AB106)</f>
        <v>39718.36</v>
      </c>
      <c r="AA106" s="25">
        <f>SUM(AA107:AA108)</f>
        <v>39718.36</v>
      </c>
      <c r="AB106" s="25">
        <f>SUM(AB107:AB108)</f>
        <v>0</v>
      </c>
      <c r="AC106" s="25">
        <f>SUM(AD106:AE106)</f>
        <v>0</v>
      </c>
      <c r="AD106" s="25">
        <f>SUM(AD107:AD108)</f>
        <v>0</v>
      </c>
      <c r="AE106" s="25">
        <f>SUM(AE107:AE108)</f>
        <v>0</v>
      </c>
      <c r="AF106" s="25">
        <f t="shared" ref="AF106" si="1463">AG106+AJ106</f>
        <v>15435.21</v>
      </c>
      <c r="AG106" s="25">
        <f>SUM(AG107:AG108)</f>
        <v>15435.21</v>
      </c>
      <c r="AH106" s="25">
        <f>SUM(AH107:AH108)</f>
        <v>15435.21</v>
      </c>
      <c r="AI106" s="25">
        <f>SUM(AI107:AI108)</f>
        <v>0</v>
      </c>
      <c r="AJ106" s="25">
        <f>SUM(AK106:AL106)</f>
        <v>0</v>
      </c>
      <c r="AK106" s="25">
        <f>SUM(AK107:AK108)</f>
        <v>0</v>
      </c>
      <c r="AL106" s="25">
        <f>SUM(AL107:AL108)</f>
        <v>0</v>
      </c>
      <c r="AM106" s="25">
        <f t="shared" ref="AM106" si="1464">AN106+AQ106</f>
        <v>8755.0499999999993</v>
      </c>
      <c r="AN106" s="25">
        <f t="shared" ref="AN106" si="1465">SUM(AO106:AP106)</f>
        <v>8755.0499999999993</v>
      </c>
      <c r="AO106" s="25">
        <f>SUM(AO107:AO108)</f>
        <v>8755.0499999999993</v>
      </c>
      <c r="AP106" s="25">
        <f>SUM(AP107:AP108)</f>
        <v>0</v>
      </c>
      <c r="AQ106" s="25">
        <f t="shared" ref="AQ106" si="1466">SUM(AR106:AS106)</f>
        <v>0</v>
      </c>
      <c r="AR106" s="25">
        <f>SUM(AR107:AR108)</f>
        <v>0</v>
      </c>
      <c r="AS106" s="25">
        <f>SUM(AS107:AS108)</f>
        <v>0</v>
      </c>
      <c r="AT106" s="25">
        <f t="shared" ref="AT106" si="1467">AU106+AX106</f>
        <v>10086.1</v>
      </c>
      <c r="AU106" s="25">
        <f t="shared" ref="AU106" si="1468">SUM(AV106:AW106)</f>
        <v>10086.1</v>
      </c>
      <c r="AV106" s="25">
        <f>SUM(AV107:AV108)</f>
        <v>10086.1</v>
      </c>
      <c r="AW106" s="25">
        <f>SUM(AW107:AW108)</f>
        <v>0</v>
      </c>
      <c r="AX106" s="25">
        <f t="shared" ref="AX106" si="1469">SUM(AY106:AZ106)</f>
        <v>0</v>
      </c>
      <c r="AY106" s="25">
        <f>SUM(AY107:AY108)</f>
        <v>0</v>
      </c>
      <c r="AZ106" s="25">
        <f>SUM(AZ107:AZ108)</f>
        <v>0</v>
      </c>
      <c r="BA106" s="25">
        <f t="shared" ref="BA106" si="1470">BB106+BE106</f>
        <v>34276.36</v>
      </c>
      <c r="BB106" s="25">
        <f t="shared" ref="BB106" si="1471">SUM(BC106:BD106)</f>
        <v>34276.36</v>
      </c>
      <c r="BC106" s="25">
        <f>SUM(BC107:BC108)</f>
        <v>34276.36</v>
      </c>
      <c r="BD106" s="25">
        <f>SUM(BD107:BD108)</f>
        <v>0</v>
      </c>
      <c r="BE106" s="25">
        <f t="shared" ref="BE106" si="1472">SUM(BF106:BG106)</f>
        <v>0</v>
      </c>
      <c r="BF106" s="25">
        <f>SUM(BF107:BF108)</f>
        <v>0</v>
      </c>
      <c r="BG106" s="25">
        <f>SUM(BG107:BG108)</f>
        <v>0</v>
      </c>
      <c r="BH106" s="25">
        <f t="shared" ref="BH106" si="1473">BI106+BL106</f>
        <v>14453.939999999999</v>
      </c>
      <c r="BI106" s="25">
        <f>SUM(BI107:BI108)</f>
        <v>14453.939999999999</v>
      </c>
      <c r="BJ106" s="25">
        <f>SUM(BJ107:BJ108)</f>
        <v>14453.939999999999</v>
      </c>
      <c r="BK106" s="25">
        <f>SUM(BK107:BK108)</f>
        <v>0</v>
      </c>
      <c r="BL106" s="25">
        <f>SUM(BM106:BN106)</f>
        <v>0</v>
      </c>
      <c r="BM106" s="25">
        <f>SUM(BM107:BM108)</f>
        <v>0</v>
      </c>
      <c r="BN106" s="25">
        <f>SUM(BN107:BN108)</f>
        <v>0</v>
      </c>
      <c r="BO106" s="25">
        <f t="shared" ref="BO106" si="1474">BP106+BS106</f>
        <v>14139.32</v>
      </c>
      <c r="BP106" s="25">
        <f t="shared" ref="BP106" si="1475">SUM(BQ106:BR106)</f>
        <v>14139.32</v>
      </c>
      <c r="BQ106" s="25">
        <f>SUM(BQ107:BQ108)</f>
        <v>14075.32</v>
      </c>
      <c r="BR106" s="25">
        <f>SUM(BR107:BR108)</f>
        <v>64</v>
      </c>
      <c r="BS106" s="25">
        <f t="shared" ref="BS106" si="1476">SUM(BT106:BU106)</f>
        <v>0</v>
      </c>
      <c r="BT106" s="25">
        <f>SUM(BT107:BT108)</f>
        <v>0</v>
      </c>
      <c r="BU106" s="25">
        <f>SUM(BU107:BU108)</f>
        <v>0</v>
      </c>
      <c r="BV106" s="25">
        <f t="shared" ref="BV106" si="1477">BW106+BZ106</f>
        <v>14254.14</v>
      </c>
      <c r="BW106" s="25">
        <f t="shared" ref="BW106" si="1478">SUM(BX106:BY106)</f>
        <v>14254.14</v>
      </c>
      <c r="BX106" s="25">
        <f>SUM(BX107:BX108)</f>
        <v>14254.14</v>
      </c>
      <c r="BY106" s="25">
        <f>SUM(BY107:BY108)</f>
        <v>0</v>
      </c>
      <c r="BZ106" s="25">
        <f t="shared" ref="BZ106" si="1479">SUM(CA106:CB106)</f>
        <v>0</v>
      </c>
      <c r="CA106" s="25">
        <f>SUM(CA107:CA108)</f>
        <v>0</v>
      </c>
      <c r="CB106" s="25">
        <f>SUM(CB107:CB108)</f>
        <v>0</v>
      </c>
      <c r="CC106" s="25">
        <f t="shared" ref="CC106" si="1480">CD106+CG106</f>
        <v>42847.4</v>
      </c>
      <c r="CD106" s="25">
        <f t="shared" ref="CD106" si="1481">SUM(CE106:CF106)</f>
        <v>42847.4</v>
      </c>
      <c r="CE106" s="25">
        <f>SUM(CE107:CE108)</f>
        <v>42783.4</v>
      </c>
      <c r="CF106" s="25">
        <f>SUM(CF107:CF108)</f>
        <v>64</v>
      </c>
      <c r="CG106" s="25">
        <f t="shared" ref="CG106" si="1482">SUM(CH106:CI106)</f>
        <v>0</v>
      </c>
      <c r="CH106" s="25">
        <f>SUM(CH107:CH108)</f>
        <v>0</v>
      </c>
      <c r="CI106" s="25">
        <f>SUM(CI107:CI108)</f>
        <v>0</v>
      </c>
      <c r="CJ106" s="25">
        <f t="shared" ref="CJ106" si="1483">CK106+CN106</f>
        <v>0</v>
      </c>
      <c r="CK106" s="25">
        <f>SUM(CK107:CK108)</f>
        <v>0</v>
      </c>
      <c r="CL106" s="25">
        <f>SUM(CL107:CL108)</f>
        <v>0</v>
      </c>
      <c r="CM106" s="25">
        <f>SUM(CM107:CM108)</f>
        <v>0</v>
      </c>
      <c r="CN106" s="25">
        <f>SUM(CO106:CP106)</f>
        <v>0</v>
      </c>
      <c r="CO106" s="25">
        <f>SUM(CO107:CO108)</f>
        <v>0</v>
      </c>
      <c r="CP106" s="25">
        <f>SUM(CP107:CP108)</f>
        <v>0</v>
      </c>
      <c r="CQ106" s="25">
        <f t="shared" ref="CQ106" si="1484">CR106+CU106</f>
        <v>0</v>
      </c>
      <c r="CR106" s="25">
        <f t="shared" ref="CR106" si="1485">SUM(CS106:CT106)</f>
        <v>0</v>
      </c>
      <c r="CS106" s="25">
        <f>SUM(CS107:CS108)</f>
        <v>0</v>
      </c>
      <c r="CT106" s="25">
        <f>SUM(CT107:CT108)</f>
        <v>0</v>
      </c>
      <c r="CU106" s="25">
        <f t="shared" ref="CU106" si="1486">SUM(CV106:CW106)</f>
        <v>0</v>
      </c>
      <c r="CV106" s="25">
        <f>SUM(CV107:CV108)</f>
        <v>0</v>
      </c>
      <c r="CW106" s="25">
        <f>SUM(CW107:CW108)</f>
        <v>0</v>
      </c>
      <c r="CX106" s="25">
        <f t="shared" ref="CX106" si="1487">CY106+DB106</f>
        <v>0</v>
      </c>
      <c r="CY106" s="25">
        <f t="shared" ref="CY106" si="1488">SUM(CZ106:DA106)</f>
        <v>0</v>
      </c>
      <c r="CZ106" s="25">
        <f>SUM(CZ107:CZ108)</f>
        <v>0</v>
      </c>
      <c r="DA106" s="25">
        <f>SUM(DA107:DA108)</f>
        <v>0</v>
      </c>
      <c r="DB106" s="25">
        <f t="shared" ref="DB106" si="1489">SUM(DC106:DD106)</f>
        <v>0</v>
      </c>
      <c r="DC106" s="25">
        <f>SUM(DC107:DC108)</f>
        <v>0</v>
      </c>
      <c r="DD106" s="25">
        <f>SUM(DD107:DD108)</f>
        <v>0</v>
      </c>
      <c r="DE106" s="25">
        <f t="shared" ref="DE106" si="1490">DF106+DI106</f>
        <v>0</v>
      </c>
      <c r="DF106" s="25">
        <f t="shared" ref="DF106" si="1491">SUM(DG106:DH106)</f>
        <v>0</v>
      </c>
      <c r="DG106" s="25">
        <f>SUM(DG107:DG108)</f>
        <v>0</v>
      </c>
      <c r="DH106" s="25">
        <f>SUM(DH107:DH108)</f>
        <v>0</v>
      </c>
      <c r="DI106" s="25">
        <f t="shared" ref="DI106" si="1492">SUM(DJ106:DK106)</f>
        <v>0</v>
      </c>
      <c r="DJ106" s="25">
        <f>SUM(DJ107:DJ108)</f>
        <v>0</v>
      </c>
      <c r="DK106" s="25">
        <f>SUM(DK107:DK108)</f>
        <v>0</v>
      </c>
      <c r="DL106" s="25">
        <f>DM106+DP106</f>
        <v>116842.12</v>
      </c>
      <c r="DM106" s="25">
        <f>SUM(DN106:DO106)</f>
        <v>116842.12</v>
      </c>
      <c r="DN106" s="25">
        <f>SUM(DN107:DN108)</f>
        <v>116778.12</v>
      </c>
      <c r="DO106" s="25">
        <f>SUM(DO107:DO108)</f>
        <v>64</v>
      </c>
      <c r="DP106" s="25">
        <f>SUM(DQ106:DR106)</f>
        <v>0</v>
      </c>
      <c r="DQ106" s="25">
        <f>SUM(DQ107:DQ108)</f>
        <v>0</v>
      </c>
      <c r="DR106" s="25">
        <f>SUM(DR107:DR108)</f>
        <v>0</v>
      </c>
    </row>
    <row r="107" spans="1:122" s="30" customFormat="1" ht="15" customHeight="1" x14ac:dyDescent="0.25">
      <c r="A107" s="46"/>
      <c r="B107" s="75"/>
      <c r="C107" s="57" t="s">
        <v>371</v>
      </c>
      <c r="D107" s="25">
        <f>+E107+H107</f>
        <v>489.29000000000013</v>
      </c>
      <c r="E107" s="25">
        <f>F107+G107</f>
        <v>489.29000000000013</v>
      </c>
      <c r="F107" s="64">
        <v>489.29000000000013</v>
      </c>
      <c r="G107" s="64">
        <v>0</v>
      </c>
      <c r="H107" s="25">
        <f>I107+J107</f>
        <v>0</v>
      </c>
      <c r="I107" s="64">
        <v>0</v>
      </c>
      <c r="J107" s="64">
        <v>0</v>
      </c>
      <c r="K107" s="25">
        <f>+L107+O107</f>
        <v>615.09000000000015</v>
      </c>
      <c r="L107" s="25">
        <f>M107+N107</f>
        <v>615.09000000000015</v>
      </c>
      <c r="M107" s="64">
        <v>615.09000000000015</v>
      </c>
      <c r="N107" s="64">
        <v>0</v>
      </c>
      <c r="O107" s="25">
        <f>P107+Q107</f>
        <v>0</v>
      </c>
      <c r="P107" s="64">
        <v>0</v>
      </c>
      <c r="Q107" s="64">
        <v>0</v>
      </c>
      <c r="R107" s="25">
        <f>+S107+V107</f>
        <v>579.17000000000007</v>
      </c>
      <c r="S107" s="25">
        <f>T107+U107</f>
        <v>579.17000000000007</v>
      </c>
      <c r="T107" s="64">
        <v>579.17000000000007</v>
      </c>
      <c r="U107" s="64">
        <v>0</v>
      </c>
      <c r="V107" s="25">
        <f>W107+X107</f>
        <v>0</v>
      </c>
      <c r="W107" s="64">
        <v>0</v>
      </c>
      <c r="X107" s="64">
        <v>0</v>
      </c>
      <c r="Y107" s="25">
        <f>+Z107+AC107</f>
        <v>1683.5500000000004</v>
      </c>
      <c r="Z107" s="25">
        <f>AA107+AB107</f>
        <v>1683.5500000000004</v>
      </c>
      <c r="AA107" s="64">
        <f t="shared" ref="AA107:AB110" si="1493">+F107+M107+T107</f>
        <v>1683.5500000000004</v>
      </c>
      <c r="AB107" s="64">
        <f t="shared" si="1493"/>
        <v>0</v>
      </c>
      <c r="AC107" s="25">
        <f>AD107+AE107</f>
        <v>0</v>
      </c>
      <c r="AD107" s="64">
        <f t="shared" ref="AD107:AE110" si="1494">+I107+P107+W107</f>
        <v>0</v>
      </c>
      <c r="AE107" s="64">
        <f t="shared" si="1494"/>
        <v>0</v>
      </c>
      <c r="AF107" s="25">
        <f>+AG107+AJ107</f>
        <v>495.20999999999987</v>
      </c>
      <c r="AG107" s="25">
        <f>AH107+AI107</f>
        <v>495.20999999999987</v>
      </c>
      <c r="AH107" s="64">
        <v>495.20999999999987</v>
      </c>
      <c r="AI107" s="64">
        <v>0</v>
      </c>
      <c r="AJ107" s="25">
        <f>AK107+AL107</f>
        <v>0</v>
      </c>
      <c r="AK107" s="64">
        <v>0</v>
      </c>
      <c r="AL107" s="64">
        <v>0</v>
      </c>
      <c r="AM107" s="25">
        <f>+AN107+AQ107</f>
        <v>475.04999999999995</v>
      </c>
      <c r="AN107" s="25">
        <f>AO107+AP107</f>
        <v>475.04999999999995</v>
      </c>
      <c r="AO107" s="64">
        <v>475.04999999999995</v>
      </c>
      <c r="AP107" s="64">
        <v>0</v>
      </c>
      <c r="AQ107" s="25">
        <f>AR107+AS107</f>
        <v>0</v>
      </c>
      <c r="AR107" s="64">
        <v>0</v>
      </c>
      <c r="AS107" s="64">
        <v>0</v>
      </c>
      <c r="AT107" s="25">
        <f>+AU107+AX107</f>
        <v>546.10000000000014</v>
      </c>
      <c r="AU107" s="25">
        <f>AV107+AW107</f>
        <v>546.10000000000014</v>
      </c>
      <c r="AV107" s="64">
        <v>546.10000000000014</v>
      </c>
      <c r="AW107" s="64">
        <v>0</v>
      </c>
      <c r="AX107" s="25">
        <f>AY107+AZ107</f>
        <v>0</v>
      </c>
      <c r="AY107" s="64">
        <v>0</v>
      </c>
      <c r="AZ107" s="64">
        <v>0</v>
      </c>
      <c r="BA107" s="25">
        <f>+BB107+BE107</f>
        <v>1516.36</v>
      </c>
      <c r="BB107" s="25">
        <f>BC107+BD107</f>
        <v>1516.36</v>
      </c>
      <c r="BC107" s="64">
        <f t="shared" ref="BC107:BD110" si="1495">+AH107+AO107+AV107</f>
        <v>1516.36</v>
      </c>
      <c r="BD107" s="64">
        <f t="shared" si="1495"/>
        <v>0</v>
      </c>
      <c r="BE107" s="25">
        <f>BF107+BG107</f>
        <v>0</v>
      </c>
      <c r="BF107" s="64">
        <f t="shared" ref="BF107:BG110" si="1496">+AK107+AR107+AY107</f>
        <v>0</v>
      </c>
      <c r="BG107" s="64">
        <f t="shared" si="1496"/>
        <v>0</v>
      </c>
      <c r="BH107" s="25">
        <f>+BI107+BL107</f>
        <v>501.53999999999996</v>
      </c>
      <c r="BI107" s="25">
        <f>BJ107+BK107</f>
        <v>501.53999999999996</v>
      </c>
      <c r="BJ107" s="64">
        <v>501.53999999999996</v>
      </c>
      <c r="BK107" s="64">
        <v>0</v>
      </c>
      <c r="BL107" s="25">
        <f>BM107+BN107</f>
        <v>0</v>
      </c>
      <c r="BM107" s="64">
        <v>0</v>
      </c>
      <c r="BN107" s="64">
        <v>0</v>
      </c>
      <c r="BO107" s="25">
        <f>+BP107+BS107</f>
        <v>575.32000000000005</v>
      </c>
      <c r="BP107" s="25">
        <f>BQ107+BR107</f>
        <v>575.32000000000005</v>
      </c>
      <c r="BQ107" s="64">
        <v>575.32000000000005</v>
      </c>
      <c r="BR107" s="64">
        <v>0</v>
      </c>
      <c r="BS107" s="25">
        <f>BT107+BU107</f>
        <v>0</v>
      </c>
      <c r="BT107" s="64">
        <v>0</v>
      </c>
      <c r="BU107" s="64">
        <v>0</v>
      </c>
      <c r="BV107" s="25">
        <f>+BW107+BZ107</f>
        <v>574.14</v>
      </c>
      <c r="BW107" s="25">
        <f>BX107+BY107</f>
        <v>574.14</v>
      </c>
      <c r="BX107" s="64">
        <v>574.14</v>
      </c>
      <c r="BY107" s="64">
        <v>0</v>
      </c>
      <c r="BZ107" s="25">
        <f>CA107+CB107</f>
        <v>0</v>
      </c>
      <c r="CA107" s="64">
        <v>0</v>
      </c>
      <c r="CB107" s="64">
        <v>0</v>
      </c>
      <c r="CC107" s="25">
        <f>+CD107+CG107</f>
        <v>1651</v>
      </c>
      <c r="CD107" s="25">
        <f>CE107+CF107</f>
        <v>1651</v>
      </c>
      <c r="CE107" s="64">
        <f t="shared" ref="CE107:CF110" si="1497">+BJ107+BQ107+BX107</f>
        <v>1651</v>
      </c>
      <c r="CF107" s="64">
        <f t="shared" si="1497"/>
        <v>0</v>
      </c>
      <c r="CG107" s="25">
        <f>CH107+CI107</f>
        <v>0</v>
      </c>
      <c r="CH107" s="64">
        <f t="shared" ref="CH107:CI110" si="1498">+BM107+BT107+CA107</f>
        <v>0</v>
      </c>
      <c r="CI107" s="64">
        <f t="shared" si="1498"/>
        <v>0</v>
      </c>
      <c r="CJ107" s="25">
        <f>+CK107+CN107</f>
        <v>0</v>
      </c>
      <c r="CK107" s="25">
        <f>CL107+CM107</f>
        <v>0</v>
      </c>
      <c r="CL107" s="64">
        <v>0</v>
      </c>
      <c r="CM107" s="64">
        <v>0</v>
      </c>
      <c r="CN107" s="25">
        <f>CO107+CP107</f>
        <v>0</v>
      </c>
      <c r="CO107" s="64">
        <v>0</v>
      </c>
      <c r="CP107" s="64">
        <v>0</v>
      </c>
      <c r="CQ107" s="25">
        <f>+CR107+CU107</f>
        <v>0</v>
      </c>
      <c r="CR107" s="25">
        <f>CS107+CT107</f>
        <v>0</v>
      </c>
      <c r="CS107" s="64">
        <v>0</v>
      </c>
      <c r="CT107" s="64">
        <v>0</v>
      </c>
      <c r="CU107" s="25">
        <f>CV107+CW107</f>
        <v>0</v>
      </c>
      <c r="CV107" s="64">
        <v>0</v>
      </c>
      <c r="CW107" s="64">
        <v>0</v>
      </c>
      <c r="CX107" s="25">
        <f>+CY107+DB107</f>
        <v>0</v>
      </c>
      <c r="CY107" s="25">
        <f>CZ107+DA107</f>
        <v>0</v>
      </c>
      <c r="CZ107" s="64">
        <v>0</v>
      </c>
      <c r="DA107" s="64">
        <v>0</v>
      </c>
      <c r="DB107" s="25">
        <f>DC107+DD107</f>
        <v>0</v>
      </c>
      <c r="DC107" s="64">
        <v>0</v>
      </c>
      <c r="DD107" s="64">
        <v>0</v>
      </c>
      <c r="DE107" s="25">
        <f>+DF107+DI107</f>
        <v>0</v>
      </c>
      <c r="DF107" s="25">
        <f>DG107+DH107</f>
        <v>0</v>
      </c>
      <c r="DG107" s="64">
        <f t="shared" ref="DG107:DH110" si="1499">+CL107+CS107+CZ107</f>
        <v>0</v>
      </c>
      <c r="DH107" s="64">
        <f t="shared" si="1499"/>
        <v>0</v>
      </c>
      <c r="DI107" s="25">
        <f>DJ107+DK107</f>
        <v>0</v>
      </c>
      <c r="DJ107" s="64">
        <f t="shared" ref="DJ107:DK110" si="1500">+CO107+CV107+DC107</f>
        <v>0</v>
      </c>
      <c r="DK107" s="64">
        <f t="shared" si="1500"/>
        <v>0</v>
      </c>
      <c r="DL107" s="25">
        <f>+DM107+DP107</f>
        <v>4850.91</v>
      </c>
      <c r="DM107" s="25">
        <f>DN107+DO107</f>
        <v>4850.91</v>
      </c>
      <c r="DN107" s="64">
        <f t="shared" ref="DN107:DO110" si="1501">AA107+BC107+CE107+DG107</f>
        <v>4850.91</v>
      </c>
      <c r="DO107" s="64">
        <f t="shared" si="1501"/>
        <v>0</v>
      </c>
      <c r="DP107" s="25">
        <f>DQ107+DR107</f>
        <v>0</v>
      </c>
      <c r="DQ107" s="64">
        <f t="shared" ref="DQ107:DR110" si="1502">AD107+BF107+CH107+DJ107</f>
        <v>0</v>
      </c>
      <c r="DR107" s="64">
        <f t="shared" si="1502"/>
        <v>0</v>
      </c>
    </row>
    <row r="108" spans="1:122" s="30" customFormat="1" ht="15" customHeight="1" x14ac:dyDescent="0.25">
      <c r="A108" s="46"/>
      <c r="B108" s="75"/>
      <c r="C108" s="57" t="s">
        <v>372</v>
      </c>
      <c r="D108" s="25">
        <f>+E108+H108</f>
        <v>6450.21</v>
      </c>
      <c r="E108" s="25">
        <f>F108+G108</f>
        <v>6450.21</v>
      </c>
      <c r="F108" s="64">
        <v>6450.21</v>
      </c>
      <c r="G108" s="64">
        <v>0</v>
      </c>
      <c r="H108" s="25">
        <f>I108+J108</f>
        <v>0</v>
      </c>
      <c r="I108" s="64">
        <v>0</v>
      </c>
      <c r="J108" s="64">
        <v>0</v>
      </c>
      <c r="K108" s="25">
        <f>+L108+O108</f>
        <v>15079.8</v>
      </c>
      <c r="L108" s="25">
        <f>M108+N108</f>
        <v>15079.8</v>
      </c>
      <c r="M108" s="64">
        <v>15079.8</v>
      </c>
      <c r="N108" s="64">
        <v>0</v>
      </c>
      <c r="O108" s="25">
        <f>P108+Q108</f>
        <v>0</v>
      </c>
      <c r="P108" s="64">
        <v>0</v>
      </c>
      <c r="Q108" s="64">
        <v>0</v>
      </c>
      <c r="R108" s="25">
        <f>+S108+V108</f>
        <v>16504.8</v>
      </c>
      <c r="S108" s="25">
        <f>T108+U108</f>
        <v>16504.8</v>
      </c>
      <c r="T108" s="64">
        <v>16504.8</v>
      </c>
      <c r="U108" s="64">
        <v>0</v>
      </c>
      <c r="V108" s="25">
        <f>W108+X108</f>
        <v>0</v>
      </c>
      <c r="W108" s="64">
        <v>0</v>
      </c>
      <c r="X108" s="64">
        <v>0</v>
      </c>
      <c r="Y108" s="25">
        <f>+Z108+AC108</f>
        <v>38034.81</v>
      </c>
      <c r="Z108" s="25">
        <f>AA108+AB108</f>
        <v>38034.81</v>
      </c>
      <c r="AA108" s="64">
        <f t="shared" si="1493"/>
        <v>38034.81</v>
      </c>
      <c r="AB108" s="64">
        <f t="shared" si="1493"/>
        <v>0</v>
      </c>
      <c r="AC108" s="25">
        <f>AD108+AE108</f>
        <v>0</v>
      </c>
      <c r="AD108" s="64">
        <f t="shared" si="1494"/>
        <v>0</v>
      </c>
      <c r="AE108" s="64">
        <f t="shared" si="1494"/>
        <v>0</v>
      </c>
      <c r="AF108" s="25">
        <f>+AG108+AJ108</f>
        <v>14940</v>
      </c>
      <c r="AG108" s="25">
        <f>AH108+AI108</f>
        <v>14940</v>
      </c>
      <c r="AH108" s="64">
        <v>14940</v>
      </c>
      <c r="AI108" s="64">
        <v>0</v>
      </c>
      <c r="AJ108" s="25">
        <f>AK108+AL108</f>
        <v>0</v>
      </c>
      <c r="AK108" s="64">
        <v>0</v>
      </c>
      <c r="AL108" s="64">
        <v>0</v>
      </c>
      <c r="AM108" s="25">
        <f>+AN108+AQ108</f>
        <v>8280</v>
      </c>
      <c r="AN108" s="25">
        <f>AO108+AP108</f>
        <v>8280</v>
      </c>
      <c r="AO108" s="64">
        <v>8280</v>
      </c>
      <c r="AP108" s="64">
        <v>0</v>
      </c>
      <c r="AQ108" s="25">
        <f>AR108+AS108</f>
        <v>0</v>
      </c>
      <c r="AR108" s="64">
        <v>0</v>
      </c>
      <c r="AS108" s="64">
        <v>0</v>
      </c>
      <c r="AT108" s="25">
        <f>+AU108+AX108</f>
        <v>9540</v>
      </c>
      <c r="AU108" s="25">
        <f>AV108+AW108</f>
        <v>9540</v>
      </c>
      <c r="AV108" s="64">
        <v>9540</v>
      </c>
      <c r="AW108" s="64">
        <v>0</v>
      </c>
      <c r="AX108" s="25">
        <f>AY108+AZ108</f>
        <v>0</v>
      </c>
      <c r="AY108" s="64">
        <v>0</v>
      </c>
      <c r="AZ108" s="64">
        <v>0</v>
      </c>
      <c r="BA108" s="25">
        <f>+BB108+BE108</f>
        <v>32760</v>
      </c>
      <c r="BB108" s="25">
        <f>BC108+BD108</f>
        <v>32760</v>
      </c>
      <c r="BC108" s="64">
        <f t="shared" si="1495"/>
        <v>32760</v>
      </c>
      <c r="BD108" s="64">
        <f t="shared" si="1495"/>
        <v>0</v>
      </c>
      <c r="BE108" s="25">
        <f>BF108+BG108</f>
        <v>0</v>
      </c>
      <c r="BF108" s="64">
        <f t="shared" si="1496"/>
        <v>0</v>
      </c>
      <c r="BG108" s="64">
        <f t="shared" si="1496"/>
        <v>0</v>
      </c>
      <c r="BH108" s="25">
        <f>+BI108+BL108</f>
        <v>13952.4</v>
      </c>
      <c r="BI108" s="25">
        <f>BJ108+BK108</f>
        <v>13952.4</v>
      </c>
      <c r="BJ108" s="64">
        <v>13952.4</v>
      </c>
      <c r="BK108" s="64">
        <v>0</v>
      </c>
      <c r="BL108" s="25">
        <f>BM108+BN108</f>
        <v>0</v>
      </c>
      <c r="BM108" s="64">
        <v>0</v>
      </c>
      <c r="BN108" s="64">
        <v>0</v>
      </c>
      <c r="BO108" s="25">
        <f>+BP108+BS108</f>
        <v>13564</v>
      </c>
      <c r="BP108" s="25">
        <f>BQ108+BR108</f>
        <v>13564</v>
      </c>
      <c r="BQ108" s="64">
        <v>13500</v>
      </c>
      <c r="BR108" s="64">
        <v>64</v>
      </c>
      <c r="BS108" s="25">
        <f>BT108+BU108</f>
        <v>0</v>
      </c>
      <c r="BT108" s="64">
        <v>0</v>
      </c>
      <c r="BU108" s="64">
        <v>0</v>
      </c>
      <c r="BV108" s="25">
        <f>+BW108+BZ108</f>
        <v>13680</v>
      </c>
      <c r="BW108" s="25">
        <f>BX108+BY108</f>
        <v>13680</v>
      </c>
      <c r="BX108" s="64">
        <v>13680</v>
      </c>
      <c r="BY108" s="64">
        <v>0</v>
      </c>
      <c r="BZ108" s="25">
        <f>CA108+CB108</f>
        <v>0</v>
      </c>
      <c r="CA108" s="64">
        <v>0</v>
      </c>
      <c r="CB108" s="64">
        <v>0</v>
      </c>
      <c r="CC108" s="25">
        <f>+CD108+CG108</f>
        <v>41196.400000000001</v>
      </c>
      <c r="CD108" s="25">
        <f>CE108+CF108</f>
        <v>41196.400000000001</v>
      </c>
      <c r="CE108" s="64">
        <f t="shared" si="1497"/>
        <v>41132.400000000001</v>
      </c>
      <c r="CF108" s="64">
        <f t="shared" si="1497"/>
        <v>64</v>
      </c>
      <c r="CG108" s="25">
        <f>CH108+CI108</f>
        <v>0</v>
      </c>
      <c r="CH108" s="64">
        <f t="shared" si="1498"/>
        <v>0</v>
      </c>
      <c r="CI108" s="64">
        <f t="shared" si="1498"/>
        <v>0</v>
      </c>
      <c r="CJ108" s="25">
        <f>+CK108+CN108</f>
        <v>0</v>
      </c>
      <c r="CK108" s="25">
        <f>CL108+CM108</f>
        <v>0</v>
      </c>
      <c r="CL108" s="64">
        <v>0</v>
      </c>
      <c r="CM108" s="64">
        <v>0</v>
      </c>
      <c r="CN108" s="25">
        <f>CO108+CP108</f>
        <v>0</v>
      </c>
      <c r="CO108" s="64">
        <v>0</v>
      </c>
      <c r="CP108" s="64">
        <v>0</v>
      </c>
      <c r="CQ108" s="25">
        <f>+CR108+CU108</f>
        <v>0</v>
      </c>
      <c r="CR108" s="25">
        <f>CS108+CT108</f>
        <v>0</v>
      </c>
      <c r="CS108" s="64">
        <v>0</v>
      </c>
      <c r="CT108" s="64">
        <v>0</v>
      </c>
      <c r="CU108" s="25">
        <f>CV108+CW108</f>
        <v>0</v>
      </c>
      <c r="CV108" s="64">
        <v>0</v>
      </c>
      <c r="CW108" s="64">
        <v>0</v>
      </c>
      <c r="CX108" s="25">
        <f>+CY108+DB108</f>
        <v>0</v>
      </c>
      <c r="CY108" s="25">
        <f>CZ108+DA108</f>
        <v>0</v>
      </c>
      <c r="CZ108" s="64">
        <v>0</v>
      </c>
      <c r="DA108" s="64">
        <v>0</v>
      </c>
      <c r="DB108" s="25">
        <f>DC108+DD108</f>
        <v>0</v>
      </c>
      <c r="DC108" s="64">
        <v>0</v>
      </c>
      <c r="DD108" s="64">
        <v>0</v>
      </c>
      <c r="DE108" s="25">
        <f>+DF108+DI108</f>
        <v>0</v>
      </c>
      <c r="DF108" s="25">
        <f>DG108+DH108</f>
        <v>0</v>
      </c>
      <c r="DG108" s="64">
        <f t="shared" si="1499"/>
        <v>0</v>
      </c>
      <c r="DH108" s="64">
        <f t="shared" si="1499"/>
        <v>0</v>
      </c>
      <c r="DI108" s="25">
        <f>DJ108+DK108</f>
        <v>0</v>
      </c>
      <c r="DJ108" s="64">
        <f t="shared" si="1500"/>
        <v>0</v>
      </c>
      <c r="DK108" s="64">
        <f t="shared" si="1500"/>
        <v>0</v>
      </c>
      <c r="DL108" s="25">
        <f>+DM108+DP108</f>
        <v>111991.20999999999</v>
      </c>
      <c r="DM108" s="25">
        <f>DN108+DO108</f>
        <v>111991.20999999999</v>
      </c>
      <c r="DN108" s="64">
        <f t="shared" si="1501"/>
        <v>111927.20999999999</v>
      </c>
      <c r="DO108" s="64">
        <f t="shared" si="1501"/>
        <v>64</v>
      </c>
      <c r="DP108" s="25">
        <f>DQ108+DR108</f>
        <v>0</v>
      </c>
      <c r="DQ108" s="64">
        <f t="shared" si="1502"/>
        <v>0</v>
      </c>
      <c r="DR108" s="64">
        <f t="shared" si="1502"/>
        <v>0</v>
      </c>
    </row>
    <row r="109" spans="1:122" s="30" customFormat="1" ht="15" customHeight="1" x14ac:dyDescent="0.25">
      <c r="A109" s="46"/>
      <c r="B109" s="75"/>
      <c r="C109" s="93" t="s">
        <v>364</v>
      </c>
      <c r="D109" s="25">
        <f>+E109+H109</f>
        <v>23742.249999999996</v>
      </c>
      <c r="E109" s="25">
        <f>F109+G109</f>
        <v>23742.249999999996</v>
      </c>
      <c r="F109" s="64">
        <v>19355.839999999997</v>
      </c>
      <c r="G109" s="64">
        <v>4386.4100000000008</v>
      </c>
      <c r="H109" s="25">
        <f>I109+J109</f>
        <v>0</v>
      </c>
      <c r="I109" s="64">
        <v>0</v>
      </c>
      <c r="J109" s="64">
        <v>0</v>
      </c>
      <c r="K109" s="25">
        <f>+L109+O109</f>
        <v>23957.93</v>
      </c>
      <c r="L109" s="25">
        <f>M109+N109</f>
        <v>23957.93</v>
      </c>
      <c r="M109" s="64">
        <v>21733.07</v>
      </c>
      <c r="N109" s="64">
        <v>2224.86</v>
      </c>
      <c r="O109" s="25">
        <f>P109+Q109</f>
        <v>0</v>
      </c>
      <c r="P109" s="64">
        <v>0</v>
      </c>
      <c r="Q109" s="64">
        <v>0</v>
      </c>
      <c r="R109" s="25">
        <f>+S109+V109</f>
        <v>30052.559999999998</v>
      </c>
      <c r="S109" s="25">
        <f>T109+U109</f>
        <v>30052.559999999998</v>
      </c>
      <c r="T109" s="64">
        <v>27646.37</v>
      </c>
      <c r="U109" s="64">
        <v>2406.19</v>
      </c>
      <c r="V109" s="25">
        <f>W109+X109</f>
        <v>0</v>
      </c>
      <c r="W109" s="64">
        <v>0</v>
      </c>
      <c r="X109" s="64">
        <v>0</v>
      </c>
      <c r="Y109" s="25">
        <f>+Z109+AC109</f>
        <v>77752.740000000005</v>
      </c>
      <c r="Z109" s="25">
        <f>AA109+AB109</f>
        <v>77752.740000000005</v>
      </c>
      <c r="AA109" s="64">
        <f t="shared" si="1493"/>
        <v>68735.28</v>
      </c>
      <c r="AB109" s="64">
        <f t="shared" si="1493"/>
        <v>9017.4600000000009</v>
      </c>
      <c r="AC109" s="25">
        <f>AD109+AE109</f>
        <v>0</v>
      </c>
      <c r="AD109" s="64">
        <f t="shared" si="1494"/>
        <v>0</v>
      </c>
      <c r="AE109" s="64">
        <f t="shared" si="1494"/>
        <v>0</v>
      </c>
      <c r="AF109" s="25">
        <f>+AG109+AJ109</f>
        <v>20406.75</v>
      </c>
      <c r="AG109" s="25">
        <f>AH109+AI109</f>
        <v>20406.75</v>
      </c>
      <c r="AH109" s="64">
        <v>18372.41</v>
      </c>
      <c r="AI109" s="64">
        <v>2034.3400000000001</v>
      </c>
      <c r="AJ109" s="25">
        <f>AK109+AL109</f>
        <v>0</v>
      </c>
      <c r="AK109" s="64">
        <v>0</v>
      </c>
      <c r="AL109" s="64">
        <v>0</v>
      </c>
      <c r="AM109" s="25">
        <f>+AN109+AQ109</f>
        <v>17663.150000000001</v>
      </c>
      <c r="AN109" s="25">
        <f>AO109+AP109</f>
        <v>17663.150000000001</v>
      </c>
      <c r="AO109" s="64">
        <v>15889.43</v>
      </c>
      <c r="AP109" s="64">
        <v>1773.72</v>
      </c>
      <c r="AQ109" s="25">
        <f>AR109+AS109</f>
        <v>0</v>
      </c>
      <c r="AR109" s="64">
        <v>0</v>
      </c>
      <c r="AS109" s="64">
        <v>0</v>
      </c>
      <c r="AT109" s="25">
        <f>+AU109+AX109</f>
        <v>19342.759999999998</v>
      </c>
      <c r="AU109" s="25">
        <f>AV109+AW109</f>
        <v>19342.759999999998</v>
      </c>
      <c r="AV109" s="64">
        <v>17025.789999999997</v>
      </c>
      <c r="AW109" s="64">
        <v>2316.9699999999998</v>
      </c>
      <c r="AX109" s="25">
        <f>AY109+AZ109</f>
        <v>0</v>
      </c>
      <c r="AY109" s="64">
        <v>0</v>
      </c>
      <c r="AZ109" s="64">
        <v>0</v>
      </c>
      <c r="BA109" s="25">
        <f>+BB109+BE109</f>
        <v>57412.659999999989</v>
      </c>
      <c r="BB109" s="25">
        <f>BC109+BD109</f>
        <v>57412.659999999989</v>
      </c>
      <c r="BC109" s="64">
        <f t="shared" si="1495"/>
        <v>51287.62999999999</v>
      </c>
      <c r="BD109" s="64">
        <f t="shared" si="1495"/>
        <v>6125.0300000000007</v>
      </c>
      <c r="BE109" s="25">
        <f>BF109+BG109</f>
        <v>0</v>
      </c>
      <c r="BF109" s="64">
        <f t="shared" si="1496"/>
        <v>0</v>
      </c>
      <c r="BG109" s="64">
        <f t="shared" si="1496"/>
        <v>0</v>
      </c>
      <c r="BH109" s="25">
        <f>+BI109+BL109</f>
        <v>18421.59</v>
      </c>
      <c r="BI109" s="25">
        <f>BJ109+BK109</f>
        <v>18421.59</v>
      </c>
      <c r="BJ109" s="64">
        <v>15112.51</v>
      </c>
      <c r="BK109" s="64">
        <v>3309.0800000000004</v>
      </c>
      <c r="BL109" s="25">
        <f>BM109+BN109</f>
        <v>0</v>
      </c>
      <c r="BM109" s="64">
        <v>0</v>
      </c>
      <c r="BN109" s="64">
        <v>0</v>
      </c>
      <c r="BO109" s="25">
        <f>+BP109+BS109</f>
        <v>7891.25</v>
      </c>
      <c r="BP109" s="25">
        <f>BQ109+BR109</f>
        <v>7891.25</v>
      </c>
      <c r="BQ109" s="64">
        <v>6587.0199999999995</v>
      </c>
      <c r="BR109" s="64">
        <v>1304.23</v>
      </c>
      <c r="BS109" s="25">
        <f>BT109+BU109</f>
        <v>0</v>
      </c>
      <c r="BT109" s="64">
        <v>0</v>
      </c>
      <c r="BU109" s="64">
        <v>0</v>
      </c>
      <c r="BV109" s="25">
        <f>+BW109+BZ109</f>
        <v>7830.7600000000011</v>
      </c>
      <c r="BW109" s="25">
        <f>BX109+BY109</f>
        <v>7830.7600000000011</v>
      </c>
      <c r="BX109" s="64">
        <v>5791.7600000000011</v>
      </c>
      <c r="BY109" s="64">
        <v>2039</v>
      </c>
      <c r="BZ109" s="25">
        <f>CA109+CB109</f>
        <v>0</v>
      </c>
      <c r="CA109" s="64">
        <v>0</v>
      </c>
      <c r="CB109" s="64">
        <v>0</v>
      </c>
      <c r="CC109" s="25">
        <f>+CD109+CG109</f>
        <v>34143.599999999999</v>
      </c>
      <c r="CD109" s="25">
        <f>CE109+CF109</f>
        <v>34143.599999999999</v>
      </c>
      <c r="CE109" s="64">
        <f t="shared" si="1497"/>
        <v>27491.29</v>
      </c>
      <c r="CF109" s="64">
        <f t="shared" si="1497"/>
        <v>6652.31</v>
      </c>
      <c r="CG109" s="25">
        <f>CH109+CI109</f>
        <v>0</v>
      </c>
      <c r="CH109" s="64">
        <f t="shared" si="1498"/>
        <v>0</v>
      </c>
      <c r="CI109" s="64">
        <f t="shared" si="1498"/>
        <v>0</v>
      </c>
      <c r="CJ109" s="25">
        <f>+CK109+CN109</f>
        <v>0</v>
      </c>
      <c r="CK109" s="25">
        <f>CL109+CM109</f>
        <v>0</v>
      </c>
      <c r="CL109" s="64">
        <v>0</v>
      </c>
      <c r="CM109" s="64">
        <v>0</v>
      </c>
      <c r="CN109" s="25">
        <f>CO109+CP109</f>
        <v>0</v>
      </c>
      <c r="CO109" s="64">
        <v>0</v>
      </c>
      <c r="CP109" s="64">
        <v>0</v>
      </c>
      <c r="CQ109" s="25">
        <f>+CR109+CU109</f>
        <v>0</v>
      </c>
      <c r="CR109" s="25">
        <f>CS109+CT109</f>
        <v>0</v>
      </c>
      <c r="CS109" s="64">
        <v>0</v>
      </c>
      <c r="CT109" s="64">
        <v>0</v>
      </c>
      <c r="CU109" s="25">
        <f>CV109+CW109</f>
        <v>0</v>
      </c>
      <c r="CV109" s="64">
        <v>0</v>
      </c>
      <c r="CW109" s="64">
        <v>0</v>
      </c>
      <c r="CX109" s="25">
        <f>+CY109+DB109</f>
        <v>0</v>
      </c>
      <c r="CY109" s="25">
        <f>CZ109+DA109</f>
        <v>0</v>
      </c>
      <c r="CZ109" s="64">
        <v>0</v>
      </c>
      <c r="DA109" s="64">
        <v>0</v>
      </c>
      <c r="DB109" s="25">
        <f>DC109+DD109</f>
        <v>0</v>
      </c>
      <c r="DC109" s="64">
        <v>0</v>
      </c>
      <c r="DD109" s="64">
        <v>0</v>
      </c>
      <c r="DE109" s="25">
        <f>+DF109+DI109</f>
        <v>0</v>
      </c>
      <c r="DF109" s="25">
        <f>DG109+DH109</f>
        <v>0</v>
      </c>
      <c r="DG109" s="64">
        <f t="shared" si="1499"/>
        <v>0</v>
      </c>
      <c r="DH109" s="64">
        <f t="shared" si="1499"/>
        <v>0</v>
      </c>
      <c r="DI109" s="25">
        <f>DJ109+DK109</f>
        <v>0</v>
      </c>
      <c r="DJ109" s="64">
        <f t="shared" si="1500"/>
        <v>0</v>
      </c>
      <c r="DK109" s="64">
        <f t="shared" si="1500"/>
        <v>0</v>
      </c>
      <c r="DL109" s="25">
        <f>+DM109+DP109</f>
        <v>169309</v>
      </c>
      <c r="DM109" s="25">
        <f>DN109+DO109</f>
        <v>169309</v>
      </c>
      <c r="DN109" s="64">
        <f t="shared" si="1501"/>
        <v>147514.19999999998</v>
      </c>
      <c r="DO109" s="64">
        <f t="shared" si="1501"/>
        <v>21794.800000000003</v>
      </c>
      <c r="DP109" s="25">
        <f>DQ109+DR109</f>
        <v>0</v>
      </c>
      <c r="DQ109" s="64">
        <f t="shared" si="1502"/>
        <v>0</v>
      </c>
      <c r="DR109" s="64">
        <f t="shared" si="1502"/>
        <v>0</v>
      </c>
    </row>
    <row r="110" spans="1:122" s="30" customFormat="1" ht="15" customHeight="1" x14ac:dyDescent="0.25">
      <c r="A110" s="46"/>
      <c r="B110" s="75"/>
      <c r="C110" s="93" t="s">
        <v>44</v>
      </c>
      <c r="D110" s="25">
        <f>+E110+H110</f>
        <v>110907.84</v>
      </c>
      <c r="E110" s="25">
        <f>F110+G110</f>
        <v>98533.13</v>
      </c>
      <c r="F110" s="64">
        <v>37426.160000000003</v>
      </c>
      <c r="G110" s="64">
        <v>61106.97</v>
      </c>
      <c r="H110" s="25">
        <f>I110+J110</f>
        <v>12374.71</v>
      </c>
      <c r="I110" s="64">
        <v>12374.71</v>
      </c>
      <c r="J110" s="64">
        <v>0</v>
      </c>
      <c r="K110" s="25">
        <f>+L110+O110</f>
        <v>96345.12</v>
      </c>
      <c r="L110" s="25">
        <f>M110+N110</f>
        <v>74215.600000000006</v>
      </c>
      <c r="M110" s="64">
        <v>27168.430000000004</v>
      </c>
      <c r="N110" s="64">
        <v>47047.17</v>
      </c>
      <c r="O110" s="25">
        <f>P110+Q110</f>
        <v>22129.519999999997</v>
      </c>
      <c r="P110" s="64">
        <v>22129.519999999997</v>
      </c>
      <c r="Q110" s="64">
        <v>0</v>
      </c>
      <c r="R110" s="25">
        <f>+S110+V110</f>
        <v>112496.72</v>
      </c>
      <c r="S110" s="25">
        <f>T110+U110</f>
        <v>90478.489999999991</v>
      </c>
      <c r="T110" s="64">
        <v>33495.74</v>
      </c>
      <c r="U110" s="64">
        <v>56982.75</v>
      </c>
      <c r="V110" s="25">
        <f>W110+X110</f>
        <v>22018.230000000003</v>
      </c>
      <c r="W110" s="64">
        <v>12018.2</v>
      </c>
      <c r="X110" s="64">
        <v>10000.030000000001</v>
      </c>
      <c r="Y110" s="25">
        <f>+Z110+AC110</f>
        <v>319749.68000000005</v>
      </c>
      <c r="Z110" s="25">
        <f>AA110+AB110</f>
        <v>263227.22000000003</v>
      </c>
      <c r="AA110" s="64">
        <f t="shared" si="1493"/>
        <v>98090.330000000016</v>
      </c>
      <c r="AB110" s="64">
        <f t="shared" si="1493"/>
        <v>165136.89000000001</v>
      </c>
      <c r="AC110" s="25">
        <f>AD110+AE110</f>
        <v>56522.459999999992</v>
      </c>
      <c r="AD110" s="64">
        <f t="shared" si="1494"/>
        <v>46522.429999999993</v>
      </c>
      <c r="AE110" s="64">
        <f t="shared" si="1494"/>
        <v>10000.030000000001</v>
      </c>
      <c r="AF110" s="25">
        <f>+AG110+AJ110</f>
        <v>87186.84</v>
      </c>
      <c r="AG110" s="25">
        <f>AH110+AI110</f>
        <v>71380.06</v>
      </c>
      <c r="AH110" s="64">
        <v>21484.16</v>
      </c>
      <c r="AI110" s="64">
        <v>49895.9</v>
      </c>
      <c r="AJ110" s="25">
        <f>AK110+AL110</f>
        <v>15806.779999999999</v>
      </c>
      <c r="AK110" s="64">
        <v>15806.779999999999</v>
      </c>
      <c r="AL110" s="64">
        <v>0</v>
      </c>
      <c r="AM110" s="25">
        <f>+AN110+AQ110</f>
        <v>79560.28</v>
      </c>
      <c r="AN110" s="25">
        <f>AO110+AP110</f>
        <v>76556.7</v>
      </c>
      <c r="AO110" s="64">
        <v>41457.93</v>
      </c>
      <c r="AP110" s="64">
        <v>35098.769999999997</v>
      </c>
      <c r="AQ110" s="25">
        <f>AR110+AS110</f>
        <v>3003.58</v>
      </c>
      <c r="AR110" s="64">
        <v>0</v>
      </c>
      <c r="AS110" s="64">
        <v>3003.58</v>
      </c>
      <c r="AT110" s="25">
        <f>+AU110+AX110</f>
        <v>130019.41</v>
      </c>
      <c r="AU110" s="25">
        <f>AV110+AW110</f>
        <v>130019.41</v>
      </c>
      <c r="AV110" s="64">
        <v>68707.429999999993</v>
      </c>
      <c r="AW110" s="64">
        <v>61311.98</v>
      </c>
      <c r="AX110" s="25">
        <f>AY110+AZ110</f>
        <v>0</v>
      </c>
      <c r="AY110" s="64">
        <v>0</v>
      </c>
      <c r="AZ110" s="64">
        <v>0</v>
      </c>
      <c r="BA110" s="25">
        <f>+BB110+BE110</f>
        <v>296766.52999999997</v>
      </c>
      <c r="BB110" s="25">
        <f>BC110+BD110</f>
        <v>277956.17</v>
      </c>
      <c r="BC110" s="64">
        <f t="shared" si="1495"/>
        <v>131649.51999999999</v>
      </c>
      <c r="BD110" s="64">
        <f t="shared" si="1495"/>
        <v>146306.65</v>
      </c>
      <c r="BE110" s="25">
        <f>BF110+BG110</f>
        <v>18810.36</v>
      </c>
      <c r="BF110" s="64">
        <f t="shared" si="1496"/>
        <v>15806.779999999999</v>
      </c>
      <c r="BG110" s="64">
        <f t="shared" si="1496"/>
        <v>3003.58</v>
      </c>
      <c r="BH110" s="25">
        <f>+BI110+BL110</f>
        <v>170137.43</v>
      </c>
      <c r="BI110" s="25">
        <f>BJ110+BK110</f>
        <v>154765.76999999999</v>
      </c>
      <c r="BJ110" s="64">
        <v>68303.689999999988</v>
      </c>
      <c r="BK110" s="64">
        <v>86462.080000000002</v>
      </c>
      <c r="BL110" s="25">
        <f>BM110+BN110</f>
        <v>15371.66</v>
      </c>
      <c r="BM110" s="64">
        <v>15371.66</v>
      </c>
      <c r="BN110" s="64">
        <v>0</v>
      </c>
      <c r="BO110" s="25">
        <f>+BP110+BS110</f>
        <v>99456.73</v>
      </c>
      <c r="BP110" s="25">
        <f>BQ110+BR110</f>
        <v>82769.53</v>
      </c>
      <c r="BQ110" s="64">
        <v>43795.479999999996</v>
      </c>
      <c r="BR110" s="64">
        <v>38974.050000000003</v>
      </c>
      <c r="BS110" s="25">
        <f>BT110+BU110</f>
        <v>16687.2</v>
      </c>
      <c r="BT110" s="64">
        <v>16687.2</v>
      </c>
      <c r="BU110" s="64">
        <v>0</v>
      </c>
      <c r="BV110" s="25">
        <f>+BW110+BZ110</f>
        <v>172310.13999999998</v>
      </c>
      <c r="BW110" s="25">
        <f>BX110+BY110</f>
        <v>147263.18</v>
      </c>
      <c r="BX110" s="64">
        <v>62977.57</v>
      </c>
      <c r="BY110" s="64">
        <v>84285.61</v>
      </c>
      <c r="BZ110" s="25">
        <f>CA110+CB110</f>
        <v>25046.959999999999</v>
      </c>
      <c r="CA110" s="64">
        <v>17446.61</v>
      </c>
      <c r="CB110" s="64">
        <v>7600.35</v>
      </c>
      <c r="CC110" s="25">
        <f>+CD110+CG110</f>
        <v>441904.3</v>
      </c>
      <c r="CD110" s="25">
        <f>CE110+CF110</f>
        <v>384798.48</v>
      </c>
      <c r="CE110" s="64">
        <f t="shared" si="1497"/>
        <v>175076.74</v>
      </c>
      <c r="CF110" s="64">
        <f t="shared" si="1497"/>
        <v>209721.74</v>
      </c>
      <c r="CG110" s="25">
        <f>CH110+CI110</f>
        <v>57105.82</v>
      </c>
      <c r="CH110" s="64">
        <f t="shared" si="1498"/>
        <v>49505.47</v>
      </c>
      <c r="CI110" s="64">
        <f t="shared" si="1498"/>
        <v>7600.35</v>
      </c>
      <c r="CJ110" s="25">
        <f>+CK110+CN110</f>
        <v>0</v>
      </c>
      <c r="CK110" s="25">
        <f>CL110+CM110</f>
        <v>0</v>
      </c>
      <c r="CL110" s="64">
        <v>0</v>
      </c>
      <c r="CM110" s="64">
        <v>0</v>
      </c>
      <c r="CN110" s="25">
        <f>CO110+CP110</f>
        <v>0</v>
      </c>
      <c r="CO110" s="64">
        <v>0</v>
      </c>
      <c r="CP110" s="64">
        <v>0</v>
      </c>
      <c r="CQ110" s="25">
        <f>+CR110+CU110</f>
        <v>0</v>
      </c>
      <c r="CR110" s="25">
        <f>CS110+CT110</f>
        <v>0</v>
      </c>
      <c r="CS110" s="64">
        <v>0</v>
      </c>
      <c r="CT110" s="64">
        <v>0</v>
      </c>
      <c r="CU110" s="25">
        <f>CV110+CW110</f>
        <v>0</v>
      </c>
      <c r="CV110" s="64">
        <v>0</v>
      </c>
      <c r="CW110" s="64">
        <v>0</v>
      </c>
      <c r="CX110" s="25">
        <f>+CY110+DB110</f>
        <v>0</v>
      </c>
      <c r="CY110" s="25">
        <f>CZ110+DA110</f>
        <v>0</v>
      </c>
      <c r="CZ110" s="64">
        <v>0</v>
      </c>
      <c r="DA110" s="64">
        <v>0</v>
      </c>
      <c r="DB110" s="25">
        <f>DC110+DD110</f>
        <v>0</v>
      </c>
      <c r="DC110" s="64">
        <v>0</v>
      </c>
      <c r="DD110" s="64">
        <v>0</v>
      </c>
      <c r="DE110" s="25">
        <f>+DF110+DI110</f>
        <v>0</v>
      </c>
      <c r="DF110" s="25">
        <f>DG110+DH110</f>
        <v>0</v>
      </c>
      <c r="DG110" s="64">
        <f t="shared" si="1499"/>
        <v>0</v>
      </c>
      <c r="DH110" s="64">
        <f t="shared" si="1499"/>
        <v>0</v>
      </c>
      <c r="DI110" s="25">
        <f>DJ110+DK110</f>
        <v>0</v>
      </c>
      <c r="DJ110" s="64">
        <f t="shared" si="1500"/>
        <v>0</v>
      </c>
      <c r="DK110" s="64">
        <f t="shared" si="1500"/>
        <v>0</v>
      </c>
      <c r="DL110" s="25">
        <f>+DM110+DP110</f>
        <v>1058420.51</v>
      </c>
      <c r="DM110" s="25">
        <f>DN110+DO110</f>
        <v>925981.87</v>
      </c>
      <c r="DN110" s="64">
        <f t="shared" si="1501"/>
        <v>404816.58999999997</v>
      </c>
      <c r="DO110" s="64">
        <f t="shared" si="1501"/>
        <v>521165.28</v>
      </c>
      <c r="DP110" s="25">
        <f>DQ110+DR110</f>
        <v>132438.63999999998</v>
      </c>
      <c r="DQ110" s="64">
        <f t="shared" si="1502"/>
        <v>111834.68</v>
      </c>
      <c r="DR110" s="64">
        <f t="shared" si="1502"/>
        <v>20603.96</v>
      </c>
    </row>
    <row r="111" spans="1:122" s="30" customFormat="1" ht="15" customHeight="1" x14ac:dyDescent="0.25">
      <c r="A111" s="46"/>
      <c r="B111" s="75"/>
      <c r="C111" s="5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</row>
    <row r="112" spans="1:122" s="30" customFormat="1" ht="15" customHeight="1" x14ac:dyDescent="0.25">
      <c r="A112" s="44"/>
      <c r="B112" s="75" t="s">
        <v>69</v>
      </c>
      <c r="C112" s="93"/>
      <c r="D112" s="25">
        <f>E112+H112</f>
        <v>653870.05115499999</v>
      </c>
      <c r="E112" s="25">
        <f>SUM(F112:G112)</f>
        <v>260817.87615499998</v>
      </c>
      <c r="F112" s="25">
        <f>F113+F117+F120+F124+F127+F130+F134+F135</f>
        <v>236737.07422499999</v>
      </c>
      <c r="G112" s="25">
        <f>G113+G117+G120+G124+G127+G130+G134+G135</f>
        <v>24080.801929999998</v>
      </c>
      <c r="H112" s="25">
        <f>SUM(I112:J112)</f>
        <v>393052.17499999999</v>
      </c>
      <c r="I112" s="25">
        <f>I113+I117+I120+I124+I127+I130+I134+I135</f>
        <v>134185.315</v>
      </c>
      <c r="J112" s="25">
        <f>J113+J117+J120+J124+J127+J130+J134+J135</f>
        <v>258866.86</v>
      </c>
      <c r="K112" s="25">
        <f t="shared" ref="K112:K113" si="1503">L112+O112</f>
        <v>561412.06804000004</v>
      </c>
      <c r="L112" s="25">
        <f t="shared" ref="L112:L113" si="1504">SUM(M112:N112)</f>
        <v>253422.18904</v>
      </c>
      <c r="M112" s="25">
        <f>M113+M117+M120+M124+M127+M130+M134+M135</f>
        <v>232698.54074</v>
      </c>
      <c r="N112" s="25">
        <f>N113+N117+N120+N124+N127+N130+N134+N135</f>
        <v>20723.648300000001</v>
      </c>
      <c r="O112" s="25">
        <f t="shared" ref="O112:O113" si="1505">SUM(P112:Q112)</f>
        <v>307989.87900000002</v>
      </c>
      <c r="P112" s="25">
        <f>P113+P117+P120+P124+P127+P130+P134+P135</f>
        <v>77629.569000000003</v>
      </c>
      <c r="Q112" s="25">
        <f>Q113+Q117+Q120+Q124+Q127+Q130+Q134+Q135</f>
        <v>230360.31</v>
      </c>
      <c r="R112" s="25">
        <f t="shared" ref="R112:R113" si="1506">S112+V112</f>
        <v>975730.68992000003</v>
      </c>
      <c r="S112" s="25">
        <f t="shared" ref="S112:S113" si="1507">SUM(T112:U112)</f>
        <v>260958.75492000001</v>
      </c>
      <c r="T112" s="25">
        <f>T113+T117+T120+T124+T127+T130+T134+T135</f>
        <v>233337.45172000001</v>
      </c>
      <c r="U112" s="25">
        <f>U113+U117+U120+U124+U127+U130+U134+U135</f>
        <v>27621.303200000002</v>
      </c>
      <c r="V112" s="25">
        <f t="shared" ref="V112:V113" si="1508">SUM(W112:X112)</f>
        <v>714771.93500000006</v>
      </c>
      <c r="W112" s="25">
        <f>W113+W117+W120+W124+W127+W130+W134+W135</f>
        <v>41546.625</v>
      </c>
      <c r="X112" s="25">
        <f>X113+X117+X120+X124+X127+X130+X134+X135</f>
        <v>673225.31</v>
      </c>
      <c r="Y112" s="25">
        <f>Z112+AC112</f>
        <v>2191012.8091150001</v>
      </c>
      <c r="Z112" s="25">
        <f>SUM(AA112:AB112)</f>
        <v>775198.82011500001</v>
      </c>
      <c r="AA112" s="25">
        <f>AA113+AA117+AA120+AA124+AA127+AA130+AA134+AA135</f>
        <v>702773.06668499997</v>
      </c>
      <c r="AB112" s="25">
        <f>AB113+AB117+AB120+AB124+AB127+AB130+AB134+AB135</f>
        <v>72425.753429999997</v>
      </c>
      <c r="AC112" s="25">
        <f>SUM(AD112:AE112)</f>
        <v>1415813.9890000001</v>
      </c>
      <c r="AD112" s="25">
        <f>AD113+AD117+AD120+AD124+AD127+AD130+AD134+AD135</f>
        <v>253361.50900000002</v>
      </c>
      <c r="AE112" s="25">
        <f>AE113+AE117+AE120+AE124+AE127+AE130+AE134+AE135</f>
        <v>1162452.48</v>
      </c>
      <c r="AF112" s="25">
        <f t="shared" ref="AF112:AF113" si="1509">AG112+AJ112</f>
        <v>1058192.85137</v>
      </c>
      <c r="AG112" s="25">
        <f>SUM(AH112:AI112)</f>
        <v>235952.42236999999</v>
      </c>
      <c r="AH112" s="25">
        <f>AH113+AH117+AH120+AH124+AH127+AH130+AH134+AH135</f>
        <v>210000.58383999998</v>
      </c>
      <c r="AI112" s="25">
        <f>AI113+AI117+AI120+AI124+AI127+AI130+AI134+AI135</f>
        <v>25951.838530000005</v>
      </c>
      <c r="AJ112" s="25">
        <f>SUM(AK112:AL112)</f>
        <v>822240.429</v>
      </c>
      <c r="AK112" s="25">
        <f>AK113+AK117+AK120+AK124+AK127+AK130+AK134+AK135</f>
        <v>99373.479000000007</v>
      </c>
      <c r="AL112" s="25">
        <f>AL113+AL117+AL120+AL124+AL127+AL130+AL134+AL135</f>
        <v>722866.95</v>
      </c>
      <c r="AM112" s="25">
        <f t="shared" ref="AM112:AM113" si="1510">AN112+AQ112</f>
        <v>1254967.1195700001</v>
      </c>
      <c r="AN112" s="25">
        <f t="shared" ref="AN112:AN113" si="1511">SUM(AO112:AP112)</f>
        <v>337275.91957000003</v>
      </c>
      <c r="AO112" s="25">
        <f>AO113+AO117+AO120+AO124+AO127+AO130+AO134+AO135</f>
        <v>309070.35417000001</v>
      </c>
      <c r="AP112" s="25">
        <f>AP113+AP117+AP120+AP124+AP127+AP130+AP134+AP135</f>
        <v>28205.565399999999</v>
      </c>
      <c r="AQ112" s="25">
        <f t="shared" ref="AQ112:AQ113" si="1512">SUM(AR112:AS112)</f>
        <v>917691.20000000007</v>
      </c>
      <c r="AR112" s="25">
        <f>AR113+AR117+AR120+AR124+AR127+AR130+AR134+AR135</f>
        <v>61139.930000000008</v>
      </c>
      <c r="AS112" s="25">
        <f>AS113+AS117+AS120+AS124+AS127+AS130+AS134+AS135</f>
        <v>856551.27</v>
      </c>
      <c r="AT112" s="25">
        <f t="shared" ref="AT112:AT113" si="1513">AU112+AX112</f>
        <v>979854.28290999995</v>
      </c>
      <c r="AU112" s="25">
        <f t="shared" ref="AU112:AU113" si="1514">SUM(AV112:AW112)</f>
        <v>326159.93290999997</v>
      </c>
      <c r="AV112" s="25">
        <f>AV113+AV117+AV120+AV124+AV127+AV130+AV134+AV135</f>
        <v>301376.15860999998</v>
      </c>
      <c r="AW112" s="25">
        <f>AW113+AW117+AW120+AW124+AW127+AW130+AW134+AW135</f>
        <v>24783.774300000001</v>
      </c>
      <c r="AX112" s="25">
        <f t="shared" ref="AX112:AX113" si="1515">SUM(AY112:AZ112)</f>
        <v>653694.35</v>
      </c>
      <c r="AY112" s="25">
        <f>AY113+AY117+AY120+AY124+AY127+AY130+AY134+AY135</f>
        <v>50094.89</v>
      </c>
      <c r="AZ112" s="25">
        <f>AZ113+AZ117+AZ120+AZ124+AZ127+AZ130+AZ134+AZ135</f>
        <v>603599.46</v>
      </c>
      <c r="BA112" s="25">
        <f t="shared" ref="BA112:BA113" si="1516">BB112+BE112</f>
        <v>3293014.25385</v>
      </c>
      <c r="BB112" s="25">
        <f t="shared" ref="BB112" si="1517">SUM(BC112:BD112)</f>
        <v>899388.27484999993</v>
      </c>
      <c r="BC112" s="25">
        <f>BC113+BC117+BC120+BC124+BC127+BC130+BC134+BC135</f>
        <v>820447.09661999997</v>
      </c>
      <c r="BD112" s="25">
        <f>BD113+BD117+BD120+BD124+BD127+BD130+BD134+BD135</f>
        <v>78941.17822999999</v>
      </c>
      <c r="BE112" s="25">
        <f t="shared" ref="BE112" si="1518">SUM(BF112:BG112)</f>
        <v>2393625.9789999998</v>
      </c>
      <c r="BF112" s="25">
        <f>BF113+BF117+BF120+BF124+BF127+BF130+BF134+BF135</f>
        <v>210608.29900000003</v>
      </c>
      <c r="BG112" s="25">
        <f>BG113+BG117+BG120+BG124+BG127+BG130+BG134+BG135</f>
        <v>2183017.6799999997</v>
      </c>
      <c r="BH112" s="25">
        <f t="shared" ref="BH112:BH113" si="1519">BI112+BL112</f>
        <v>827267.14370000013</v>
      </c>
      <c r="BI112" s="25">
        <f>SUM(BJ112:BK112)</f>
        <v>308004.94370000006</v>
      </c>
      <c r="BJ112" s="25">
        <f>BJ113+BJ117+BJ120+BJ124+BJ127+BJ130+BJ134+BJ135</f>
        <v>282360.86350000004</v>
      </c>
      <c r="BK112" s="25">
        <f>BK113+BK117+BK120+BK124+BK127+BK130+BK134+BK135</f>
        <v>25644.0802</v>
      </c>
      <c r="BL112" s="25">
        <f>SUM(BM112:BN112)</f>
        <v>519262.2</v>
      </c>
      <c r="BM112" s="25">
        <f>BM113+BM117+BM120+BM124+BM127+BM130+BM134+BM135</f>
        <v>32292.17</v>
      </c>
      <c r="BN112" s="25">
        <f>BN113+BN117+BN120+BN124+BN127+BN130+BN134+BN135</f>
        <v>486970.03</v>
      </c>
      <c r="BO112" s="25">
        <f t="shared" ref="BO112:BO113" si="1520">BP112+BS112</f>
        <v>889578.01319999993</v>
      </c>
      <c r="BP112" s="25">
        <f t="shared" ref="BP112:BP113" si="1521">SUM(BQ112:BR112)</f>
        <v>264960.08319999999</v>
      </c>
      <c r="BQ112" s="25">
        <f>BQ113+BQ117+BQ120+BQ124+BQ127+BQ130+BQ134+BQ135</f>
        <v>236949.54029999999</v>
      </c>
      <c r="BR112" s="25">
        <f>BR113+BR117+BR120+BR124+BR127+BR130+BR134+BR135</f>
        <v>28010.542900000004</v>
      </c>
      <c r="BS112" s="25">
        <f t="shared" ref="BS112:BS113" si="1522">SUM(BT112:BU112)</f>
        <v>624617.92999999993</v>
      </c>
      <c r="BT112" s="25">
        <f>BT113+BT117+BT120+BT124+BT127+BT130+BT134+BT135</f>
        <v>136550.5</v>
      </c>
      <c r="BU112" s="25">
        <f>BU113+BU117+BU120+BU124+BU127+BU130+BU134+BU135</f>
        <v>488067.42999999993</v>
      </c>
      <c r="BV112" s="25">
        <f t="shared" ref="BV112:BV113" si="1523">BW112+BZ112</f>
        <v>672895.79760000005</v>
      </c>
      <c r="BW112" s="25">
        <f t="shared" ref="BW112:BW113" si="1524">SUM(BX112:BY112)</f>
        <v>318557.4376</v>
      </c>
      <c r="BX112" s="25">
        <f>BX113+BX117+BX120+BX124+BX127+BX130+BX134+BX135</f>
        <v>252481.53570000001</v>
      </c>
      <c r="BY112" s="25">
        <f>BY113+BY117+BY120+BY124+BY127+BY130+BY134+BY135</f>
        <v>66075.901899999997</v>
      </c>
      <c r="BZ112" s="25">
        <f t="shared" ref="BZ112:BZ113" si="1525">SUM(CA112:CB112)</f>
        <v>354338.36000000004</v>
      </c>
      <c r="CA112" s="25">
        <f>CA113+CA117+CA120+CA124+CA127+CA130+CA134+CA135</f>
        <v>83616.450000000012</v>
      </c>
      <c r="CB112" s="25">
        <f>CB113+CB117+CB120+CB124+CB127+CB130+CB134+CB135</f>
        <v>270721.91000000003</v>
      </c>
      <c r="CC112" s="25">
        <f t="shared" ref="CC112:CC113" si="1526">CD112+CG112</f>
        <v>2389740.9545</v>
      </c>
      <c r="CD112" s="25">
        <f t="shared" ref="CD112" si="1527">SUM(CE112:CF112)</f>
        <v>891522.4645</v>
      </c>
      <c r="CE112" s="25">
        <f>CE113+CE117+CE120+CE124+CE127+CE130+CE134+CE135</f>
        <v>771791.93949999998</v>
      </c>
      <c r="CF112" s="25">
        <f>CF113+CF117+CF120+CF124+CF127+CF130+CF134+CF135</f>
        <v>119730.52499999999</v>
      </c>
      <c r="CG112" s="25">
        <f t="shared" ref="CG112" si="1528">SUM(CH112:CI112)</f>
        <v>1498218.4900000002</v>
      </c>
      <c r="CH112" s="25">
        <f>CH113+CH117+CH120+CH124+CH127+CH130+CH134+CH135</f>
        <v>252459.12</v>
      </c>
      <c r="CI112" s="25">
        <f>CI113+CI117+CI120+CI124+CI127+CI130+CI134+CI135</f>
        <v>1245759.3700000001</v>
      </c>
      <c r="CJ112" s="25">
        <f t="shared" ref="CJ112:CJ113" si="1529">CK112+CN112</f>
        <v>0</v>
      </c>
      <c r="CK112" s="25">
        <f>SUM(CL112:CM112)</f>
        <v>0</v>
      </c>
      <c r="CL112" s="25">
        <f>CL113+CL117+CL120+CL124+CL127+CL130+CL134+CL135</f>
        <v>0</v>
      </c>
      <c r="CM112" s="25">
        <f>CM113+CM117+CM120+CM124+CM127+CM130+CM134+CM135</f>
        <v>0</v>
      </c>
      <c r="CN112" s="25">
        <f>SUM(CO112:CP112)</f>
        <v>0</v>
      </c>
      <c r="CO112" s="25">
        <f>CO113+CO117+CO120+CO124+CO127+CO130+CO134+CO135</f>
        <v>0</v>
      </c>
      <c r="CP112" s="25">
        <f>CP113+CP117+CP120+CP124+CP127+CP130+CP134+CP135</f>
        <v>0</v>
      </c>
      <c r="CQ112" s="25">
        <f t="shared" ref="CQ112:CQ113" si="1530">CR112+CU112</f>
        <v>0</v>
      </c>
      <c r="CR112" s="25">
        <f t="shared" ref="CR112:CR113" si="1531">SUM(CS112:CT112)</f>
        <v>0</v>
      </c>
      <c r="CS112" s="25">
        <f>CS113+CS117+CS120+CS124+CS127+CS130+CS134+CS135</f>
        <v>0</v>
      </c>
      <c r="CT112" s="25">
        <f>CT113+CT117+CT120+CT124+CT127+CT130+CT134+CT135</f>
        <v>0</v>
      </c>
      <c r="CU112" s="25">
        <f t="shared" ref="CU112:CU113" si="1532">SUM(CV112:CW112)</f>
        <v>0</v>
      </c>
      <c r="CV112" s="25">
        <f>CV113+CV117+CV120+CV124+CV127+CV130+CV134+CV135</f>
        <v>0</v>
      </c>
      <c r="CW112" s="25">
        <f>CW113+CW117+CW120+CW124+CW127+CW130+CW134+CW135</f>
        <v>0</v>
      </c>
      <c r="CX112" s="25">
        <f t="shared" ref="CX112:CX113" si="1533">CY112+DB112</f>
        <v>0</v>
      </c>
      <c r="CY112" s="25">
        <f t="shared" ref="CY112:CY113" si="1534">SUM(CZ112:DA112)</f>
        <v>0</v>
      </c>
      <c r="CZ112" s="25">
        <f>CZ113+CZ117+CZ120+CZ124+CZ127+CZ130+CZ134+CZ135</f>
        <v>0</v>
      </c>
      <c r="DA112" s="25">
        <f>DA113+DA117+DA120+DA124+DA127+DA130+DA134+DA135</f>
        <v>0</v>
      </c>
      <c r="DB112" s="25">
        <f t="shared" ref="DB112:DB113" si="1535">SUM(DC112:DD112)</f>
        <v>0</v>
      </c>
      <c r="DC112" s="25">
        <f>DC113+DC117+DC120+DC124+DC127+DC130+DC134+DC135</f>
        <v>0</v>
      </c>
      <c r="DD112" s="25">
        <f>DD113+DD117+DD120+DD124+DD127+DD130+DD134+DD135</f>
        <v>0</v>
      </c>
      <c r="DE112" s="25">
        <f t="shared" ref="DE112:DE113" si="1536">DF112+DI112</f>
        <v>0</v>
      </c>
      <c r="DF112" s="25">
        <f t="shared" ref="DF112" si="1537">SUM(DG112:DH112)</f>
        <v>0</v>
      </c>
      <c r="DG112" s="25">
        <f>DG113+DG117+DG120+DG124+DG127+DG130+DG134+DG135</f>
        <v>0</v>
      </c>
      <c r="DH112" s="25">
        <f>DH113+DH117+DH120+DH124+DH127+DH130+DH134+DH135</f>
        <v>0</v>
      </c>
      <c r="DI112" s="25">
        <f t="shared" ref="DI112" si="1538">SUM(DJ112:DK112)</f>
        <v>0</v>
      </c>
      <c r="DJ112" s="25">
        <f>DJ113+DJ117+DJ120+DJ124+DJ127+DJ130+DJ134+DJ135</f>
        <v>0</v>
      </c>
      <c r="DK112" s="25">
        <f>DK113+DK117+DK120+DK124+DK127+DK130+DK134+DK135</f>
        <v>0</v>
      </c>
      <c r="DL112" s="25">
        <f>DM112+DP112</f>
        <v>7873768.017465001</v>
      </c>
      <c r="DM112" s="25">
        <f>SUM(DN112:DO112)</f>
        <v>2566109.5594649999</v>
      </c>
      <c r="DN112" s="25">
        <f>DN113+DN117+DN120+DN124+DN127+DN130+DN134+DN135</f>
        <v>2295012.1028049998</v>
      </c>
      <c r="DO112" s="25">
        <f>DO113+DO117+DO120+DO124+DO127+DO130+DO134+DO135</f>
        <v>271097.45665999997</v>
      </c>
      <c r="DP112" s="25">
        <f>SUM(DQ112:DR112)</f>
        <v>5307658.4580000006</v>
      </c>
      <c r="DQ112" s="25">
        <f>DQ113+DQ117+DQ120+DQ124+DQ127+DQ130+DQ134+DQ135</f>
        <v>716428.92800000007</v>
      </c>
      <c r="DR112" s="25">
        <f>DR113+DR117+DR120+DR124+DR127+DR130+DR134+DR135</f>
        <v>4591229.53</v>
      </c>
    </row>
    <row r="113" spans="1:122" s="30" customFormat="1" ht="15" customHeight="1" x14ac:dyDescent="0.25">
      <c r="A113" s="46"/>
      <c r="B113" s="75"/>
      <c r="C113" s="93" t="s">
        <v>70</v>
      </c>
      <c r="D113" s="25">
        <f>E113+H113</f>
        <v>143663.67999999999</v>
      </c>
      <c r="E113" s="25">
        <f>SUM(F113:G113)</f>
        <v>111663.67999999999</v>
      </c>
      <c r="F113" s="25">
        <f>SUM(F114:F116)</f>
        <v>100519.70999999999</v>
      </c>
      <c r="G113" s="25">
        <f>SUM(G114:G116)</f>
        <v>11143.97</v>
      </c>
      <c r="H113" s="25">
        <f>SUM(I113:J113)</f>
        <v>32000</v>
      </c>
      <c r="I113" s="25">
        <f>SUM(I114:I116)</f>
        <v>32000</v>
      </c>
      <c r="J113" s="25">
        <f>SUM(J114:J116)</f>
        <v>0</v>
      </c>
      <c r="K113" s="25">
        <f t="shared" si="1503"/>
        <v>125747.79</v>
      </c>
      <c r="L113" s="25">
        <f t="shared" si="1504"/>
        <v>125747.79</v>
      </c>
      <c r="M113" s="25">
        <f t="shared" ref="M113:N113" si="1539">SUM(M114:M116)</f>
        <v>114904.76999999999</v>
      </c>
      <c r="N113" s="25">
        <f t="shared" si="1539"/>
        <v>10843.02</v>
      </c>
      <c r="O113" s="25">
        <f t="shared" si="1505"/>
        <v>0</v>
      </c>
      <c r="P113" s="25">
        <f t="shared" ref="P113:Q113" si="1540">SUM(P114:P116)</f>
        <v>0</v>
      </c>
      <c r="Q113" s="25">
        <f t="shared" si="1540"/>
        <v>0</v>
      </c>
      <c r="R113" s="25">
        <f t="shared" si="1506"/>
        <v>141479.29</v>
      </c>
      <c r="S113" s="25">
        <f t="shared" si="1507"/>
        <v>128041.97</v>
      </c>
      <c r="T113" s="25">
        <f t="shared" ref="T113:U113" si="1541">SUM(T114:T116)</f>
        <v>114260.83</v>
      </c>
      <c r="U113" s="25">
        <f t="shared" si="1541"/>
        <v>13781.14</v>
      </c>
      <c r="V113" s="25">
        <f t="shared" si="1508"/>
        <v>13437.320000000002</v>
      </c>
      <c r="W113" s="25">
        <f t="shared" ref="W113:X113" si="1542">SUM(W114:W116)</f>
        <v>13437.320000000002</v>
      </c>
      <c r="X113" s="25">
        <f t="shared" si="1542"/>
        <v>0</v>
      </c>
      <c r="Y113" s="25">
        <f t="shared" ref="Y113" si="1543">Z113+AC113</f>
        <v>410890.76</v>
      </c>
      <c r="Z113" s="25">
        <f t="shared" ref="Z113" si="1544">SUM(AA113:AB113)</f>
        <v>365453.44</v>
      </c>
      <c r="AA113" s="25">
        <f t="shared" ref="AA113:AB113" si="1545">SUM(AA114:AA116)</f>
        <v>329685.31</v>
      </c>
      <c r="AB113" s="25">
        <f t="shared" si="1545"/>
        <v>35768.129999999997</v>
      </c>
      <c r="AC113" s="25">
        <f t="shared" ref="AC113" si="1546">SUM(AD113:AE113)</f>
        <v>45437.32</v>
      </c>
      <c r="AD113" s="25">
        <f t="shared" ref="AD113:AE113" si="1547">SUM(AD114:AD116)</f>
        <v>45437.32</v>
      </c>
      <c r="AE113" s="25">
        <f t="shared" si="1547"/>
        <v>0</v>
      </c>
      <c r="AF113" s="25">
        <f t="shared" si="1509"/>
        <v>114382.96</v>
      </c>
      <c r="AG113" s="25">
        <f>SUM(AH113:AI113)</f>
        <v>114272.75</v>
      </c>
      <c r="AH113" s="25">
        <f>SUM(AH114:AH116)</f>
        <v>102375.77</v>
      </c>
      <c r="AI113" s="25">
        <f>SUM(AI114:AI116)</f>
        <v>11896.980000000001</v>
      </c>
      <c r="AJ113" s="25">
        <f>SUM(AK113:AL113)</f>
        <v>110.21</v>
      </c>
      <c r="AK113" s="25">
        <f>SUM(AK114:AK116)</f>
        <v>110.21</v>
      </c>
      <c r="AL113" s="25">
        <f>SUM(AL114:AL116)</f>
        <v>0</v>
      </c>
      <c r="AM113" s="25">
        <f t="shared" si="1510"/>
        <v>135683.26999999999</v>
      </c>
      <c r="AN113" s="25">
        <f t="shared" si="1511"/>
        <v>134781.53</v>
      </c>
      <c r="AO113" s="25">
        <f t="shared" ref="AO113:AP113" si="1548">SUM(AO114:AO116)</f>
        <v>121237.27</v>
      </c>
      <c r="AP113" s="25">
        <f t="shared" si="1548"/>
        <v>13544.26</v>
      </c>
      <c r="AQ113" s="25">
        <f t="shared" si="1512"/>
        <v>901.74</v>
      </c>
      <c r="AR113" s="25">
        <f t="shared" ref="AR113:AS113" si="1549">SUM(AR114:AR116)</f>
        <v>610.19000000000005</v>
      </c>
      <c r="AS113" s="25">
        <f t="shared" si="1549"/>
        <v>291.55</v>
      </c>
      <c r="AT113" s="25">
        <f t="shared" si="1513"/>
        <v>142029.26</v>
      </c>
      <c r="AU113" s="25">
        <f t="shared" si="1514"/>
        <v>118428.75000000001</v>
      </c>
      <c r="AV113" s="25">
        <f t="shared" ref="AV113:AW113" si="1550">SUM(AV114:AV116)</f>
        <v>109476.17000000001</v>
      </c>
      <c r="AW113" s="25">
        <f t="shared" si="1550"/>
        <v>8952.58</v>
      </c>
      <c r="AX113" s="25">
        <f t="shared" si="1515"/>
        <v>23600.51</v>
      </c>
      <c r="AY113" s="25">
        <f t="shared" ref="AY113:AZ113" si="1551">SUM(AY114:AY116)</f>
        <v>23600.51</v>
      </c>
      <c r="AZ113" s="25">
        <f t="shared" si="1551"/>
        <v>0</v>
      </c>
      <c r="BA113" s="25">
        <f t="shared" si="1516"/>
        <v>392095.49</v>
      </c>
      <c r="BB113" s="25">
        <f t="shared" ref="BB113" si="1552">SUM(BC113:BD113)</f>
        <v>367483.02999999997</v>
      </c>
      <c r="BC113" s="25">
        <f t="shared" ref="BC113:BD113" si="1553">SUM(BC114:BC116)</f>
        <v>333089.20999999996</v>
      </c>
      <c r="BD113" s="25">
        <f t="shared" si="1553"/>
        <v>34393.82</v>
      </c>
      <c r="BE113" s="25">
        <f t="shared" ref="BE113" si="1554">SUM(BF113:BG113)</f>
        <v>24612.46</v>
      </c>
      <c r="BF113" s="25">
        <f t="shared" ref="BF113:BG113" si="1555">SUM(BF114:BF116)</f>
        <v>24320.91</v>
      </c>
      <c r="BG113" s="25">
        <f t="shared" si="1555"/>
        <v>291.55</v>
      </c>
      <c r="BH113" s="25">
        <f t="shared" si="1519"/>
        <v>132659.56</v>
      </c>
      <c r="BI113" s="25">
        <f>SUM(BJ113:BK113)</f>
        <v>120159.56</v>
      </c>
      <c r="BJ113" s="25">
        <f>SUM(BJ114:BJ116)</f>
        <v>108557.71</v>
      </c>
      <c r="BK113" s="25">
        <f>SUM(BK114:BK116)</f>
        <v>11601.849999999999</v>
      </c>
      <c r="BL113" s="25">
        <f>SUM(BM113:BN113)</f>
        <v>12500</v>
      </c>
      <c r="BM113" s="25">
        <f>SUM(BM114:BM116)</f>
        <v>12500</v>
      </c>
      <c r="BN113" s="25">
        <f>SUM(BN114:BN116)</f>
        <v>0</v>
      </c>
      <c r="BO113" s="25">
        <f t="shared" si="1520"/>
        <v>148114.23000000001</v>
      </c>
      <c r="BP113" s="25">
        <f t="shared" si="1521"/>
        <v>113312.42000000001</v>
      </c>
      <c r="BQ113" s="25">
        <f t="shared" ref="BQ113:BR113" si="1556">SUM(BQ114:BQ116)</f>
        <v>103087.92000000001</v>
      </c>
      <c r="BR113" s="25">
        <f t="shared" si="1556"/>
        <v>10224.5</v>
      </c>
      <c r="BS113" s="25">
        <f t="shared" si="1522"/>
        <v>34801.81</v>
      </c>
      <c r="BT113" s="25">
        <f t="shared" ref="BT113:BU113" si="1557">SUM(BT114:BT116)</f>
        <v>34801.81</v>
      </c>
      <c r="BU113" s="25">
        <f t="shared" si="1557"/>
        <v>0</v>
      </c>
      <c r="BV113" s="25">
        <f t="shared" si="1523"/>
        <v>108850.42000000001</v>
      </c>
      <c r="BW113" s="25">
        <f t="shared" si="1524"/>
        <v>108850.42000000001</v>
      </c>
      <c r="BX113" s="25">
        <f t="shared" ref="BX113:BY113" si="1558">SUM(BX114:BX116)</f>
        <v>99425.49</v>
      </c>
      <c r="BY113" s="25">
        <f t="shared" si="1558"/>
        <v>9424.93</v>
      </c>
      <c r="BZ113" s="25">
        <f t="shared" si="1525"/>
        <v>0</v>
      </c>
      <c r="CA113" s="25">
        <f t="shared" ref="CA113:CB113" si="1559">SUM(CA114:CA116)</f>
        <v>0</v>
      </c>
      <c r="CB113" s="25">
        <f t="shared" si="1559"/>
        <v>0</v>
      </c>
      <c r="CC113" s="25">
        <f t="shared" si="1526"/>
        <v>389624.21</v>
      </c>
      <c r="CD113" s="25">
        <f t="shared" ref="CD113" si="1560">SUM(CE113:CF113)</f>
        <v>342322.4</v>
      </c>
      <c r="CE113" s="25">
        <f t="shared" ref="CE113:CF113" si="1561">SUM(CE114:CE116)</f>
        <v>311071.12</v>
      </c>
      <c r="CF113" s="25">
        <f t="shared" si="1561"/>
        <v>31251.279999999999</v>
      </c>
      <c r="CG113" s="25">
        <f t="shared" ref="CG113" si="1562">SUM(CH113:CI113)</f>
        <v>47301.81</v>
      </c>
      <c r="CH113" s="25">
        <f t="shared" ref="CH113:CI113" si="1563">SUM(CH114:CH116)</f>
        <v>47301.81</v>
      </c>
      <c r="CI113" s="25">
        <f t="shared" si="1563"/>
        <v>0</v>
      </c>
      <c r="CJ113" s="25">
        <f t="shared" si="1529"/>
        <v>0</v>
      </c>
      <c r="CK113" s="25">
        <f>SUM(CL113:CM113)</f>
        <v>0</v>
      </c>
      <c r="CL113" s="25">
        <f>SUM(CL114:CL116)</f>
        <v>0</v>
      </c>
      <c r="CM113" s="25">
        <f>SUM(CM114:CM116)</f>
        <v>0</v>
      </c>
      <c r="CN113" s="25">
        <f>SUM(CO113:CP113)</f>
        <v>0</v>
      </c>
      <c r="CO113" s="25">
        <f>SUM(CO114:CO116)</f>
        <v>0</v>
      </c>
      <c r="CP113" s="25">
        <f>SUM(CP114:CP116)</f>
        <v>0</v>
      </c>
      <c r="CQ113" s="25">
        <f t="shared" si="1530"/>
        <v>0</v>
      </c>
      <c r="CR113" s="25">
        <f t="shared" si="1531"/>
        <v>0</v>
      </c>
      <c r="CS113" s="25">
        <f t="shared" ref="CS113:CT113" si="1564">SUM(CS114:CS116)</f>
        <v>0</v>
      </c>
      <c r="CT113" s="25">
        <f t="shared" si="1564"/>
        <v>0</v>
      </c>
      <c r="CU113" s="25">
        <f t="shared" si="1532"/>
        <v>0</v>
      </c>
      <c r="CV113" s="25">
        <f t="shared" ref="CV113:CW113" si="1565">SUM(CV114:CV116)</f>
        <v>0</v>
      </c>
      <c r="CW113" s="25">
        <f t="shared" si="1565"/>
        <v>0</v>
      </c>
      <c r="CX113" s="25">
        <f t="shared" si="1533"/>
        <v>0</v>
      </c>
      <c r="CY113" s="25">
        <f t="shared" si="1534"/>
        <v>0</v>
      </c>
      <c r="CZ113" s="25">
        <f t="shared" ref="CZ113:DA113" si="1566">SUM(CZ114:CZ116)</f>
        <v>0</v>
      </c>
      <c r="DA113" s="25">
        <f t="shared" si="1566"/>
        <v>0</v>
      </c>
      <c r="DB113" s="25">
        <f t="shared" si="1535"/>
        <v>0</v>
      </c>
      <c r="DC113" s="25">
        <f t="shared" ref="DC113:DD113" si="1567">SUM(DC114:DC116)</f>
        <v>0</v>
      </c>
      <c r="DD113" s="25">
        <f t="shared" si="1567"/>
        <v>0</v>
      </c>
      <c r="DE113" s="25">
        <f t="shared" si="1536"/>
        <v>0</v>
      </c>
      <c r="DF113" s="25">
        <f t="shared" ref="DF113" si="1568">SUM(DG113:DH113)</f>
        <v>0</v>
      </c>
      <c r="DG113" s="25">
        <f t="shared" ref="DG113:DH113" si="1569">SUM(DG114:DG116)</f>
        <v>0</v>
      </c>
      <c r="DH113" s="25">
        <f t="shared" si="1569"/>
        <v>0</v>
      </c>
      <c r="DI113" s="25">
        <f t="shared" ref="DI113" si="1570">SUM(DJ113:DK113)</f>
        <v>0</v>
      </c>
      <c r="DJ113" s="25">
        <f t="shared" ref="DJ113:DK113" si="1571">SUM(DJ114:DJ116)</f>
        <v>0</v>
      </c>
      <c r="DK113" s="25">
        <f t="shared" si="1571"/>
        <v>0</v>
      </c>
      <c r="DL113" s="25">
        <f t="shared" ref="DL113" si="1572">DM113+DP113</f>
        <v>1192610.46</v>
      </c>
      <c r="DM113" s="25">
        <f t="shared" ref="DM113" si="1573">SUM(DN113:DO113)</f>
        <v>1075258.8699999999</v>
      </c>
      <c r="DN113" s="25">
        <f t="shared" ref="DN113:DO113" si="1574">SUM(DN114:DN116)</f>
        <v>973845.6399999999</v>
      </c>
      <c r="DO113" s="25">
        <f t="shared" si="1574"/>
        <v>101413.22999999998</v>
      </c>
      <c r="DP113" s="25">
        <f t="shared" ref="DP113" si="1575">SUM(DQ113:DR113)</f>
        <v>117351.59</v>
      </c>
      <c r="DQ113" s="25">
        <f t="shared" ref="DQ113:DR113" si="1576">SUM(DQ114:DQ116)</f>
        <v>117060.04</v>
      </c>
      <c r="DR113" s="25">
        <f t="shared" si="1576"/>
        <v>291.55</v>
      </c>
    </row>
    <row r="114" spans="1:122" s="30" customFormat="1" ht="15" customHeight="1" x14ac:dyDescent="0.25">
      <c r="A114" s="46"/>
      <c r="B114" s="75"/>
      <c r="C114" s="57" t="s">
        <v>209</v>
      </c>
      <c r="D114" s="25">
        <f>+E114+H114</f>
        <v>13203.8</v>
      </c>
      <c r="E114" s="25">
        <f>F114+G114</f>
        <v>13203.8</v>
      </c>
      <c r="F114" s="64">
        <v>11106.9</v>
      </c>
      <c r="G114" s="64">
        <v>2096.9</v>
      </c>
      <c r="H114" s="25">
        <f>I114+J114</f>
        <v>0</v>
      </c>
      <c r="I114" s="64">
        <v>0</v>
      </c>
      <c r="J114" s="64">
        <v>0</v>
      </c>
      <c r="K114" s="25">
        <f>+L114+O114</f>
        <v>13490.39</v>
      </c>
      <c r="L114" s="25">
        <f>M114+N114</f>
        <v>13490.39</v>
      </c>
      <c r="M114" s="64">
        <v>10768.4</v>
      </c>
      <c r="N114" s="64">
        <v>2721.99</v>
      </c>
      <c r="O114" s="25">
        <f>P114+Q114</f>
        <v>0</v>
      </c>
      <c r="P114" s="64">
        <v>0</v>
      </c>
      <c r="Q114" s="64">
        <v>0</v>
      </c>
      <c r="R114" s="25">
        <f>+S114+V114</f>
        <v>18283.23</v>
      </c>
      <c r="S114" s="25">
        <f>T114+U114</f>
        <v>18283.23</v>
      </c>
      <c r="T114" s="64">
        <v>14312.09</v>
      </c>
      <c r="U114" s="64">
        <v>3971.14</v>
      </c>
      <c r="V114" s="25">
        <f>W114+X114</f>
        <v>0</v>
      </c>
      <c r="W114" s="64">
        <v>0</v>
      </c>
      <c r="X114" s="64">
        <v>0</v>
      </c>
      <c r="Y114" s="25">
        <f>+Z114+AC114</f>
        <v>44977.42</v>
      </c>
      <c r="Z114" s="25">
        <f>AA114+AB114</f>
        <v>44977.42</v>
      </c>
      <c r="AA114" s="64">
        <f t="shared" ref="AA114:AB116" si="1577">+F114+M114+T114</f>
        <v>36187.39</v>
      </c>
      <c r="AB114" s="64">
        <f t="shared" si="1577"/>
        <v>8790.0299999999988</v>
      </c>
      <c r="AC114" s="25">
        <f>AD114+AE114</f>
        <v>0</v>
      </c>
      <c r="AD114" s="64">
        <f t="shared" ref="AD114:AE116" si="1578">+I114+P114+W114</f>
        <v>0</v>
      </c>
      <c r="AE114" s="64">
        <f t="shared" si="1578"/>
        <v>0</v>
      </c>
      <c r="AF114" s="25">
        <f>+AG114+AJ114</f>
        <v>17752.099999999999</v>
      </c>
      <c r="AG114" s="25">
        <f>AH114+AI114</f>
        <v>17752.099999999999</v>
      </c>
      <c r="AH114" s="64">
        <v>14431.16</v>
      </c>
      <c r="AI114" s="64">
        <v>3320.9400000000005</v>
      </c>
      <c r="AJ114" s="25">
        <f>AK114+AL114</f>
        <v>0</v>
      </c>
      <c r="AK114" s="64">
        <v>0</v>
      </c>
      <c r="AL114" s="64">
        <v>0</v>
      </c>
      <c r="AM114" s="25">
        <f>+AN114+AQ114</f>
        <v>17655.400000000001</v>
      </c>
      <c r="AN114" s="25">
        <f>AO114+AP114</f>
        <v>17655.400000000001</v>
      </c>
      <c r="AO114" s="64">
        <v>14508.74</v>
      </c>
      <c r="AP114" s="64">
        <v>3146.66</v>
      </c>
      <c r="AQ114" s="25">
        <f>AR114+AS114</f>
        <v>0</v>
      </c>
      <c r="AR114" s="64">
        <v>0</v>
      </c>
      <c r="AS114" s="64">
        <v>0</v>
      </c>
      <c r="AT114" s="25">
        <f>+AU114+AX114</f>
        <v>15251.15</v>
      </c>
      <c r="AU114" s="25">
        <f>AV114+AW114</f>
        <v>15251.15</v>
      </c>
      <c r="AV114" s="64">
        <v>12971.58</v>
      </c>
      <c r="AW114" s="64">
        <v>2279.5699999999997</v>
      </c>
      <c r="AX114" s="25">
        <f>AY114+AZ114</f>
        <v>0</v>
      </c>
      <c r="AY114" s="64">
        <v>0</v>
      </c>
      <c r="AZ114" s="64">
        <v>0</v>
      </c>
      <c r="BA114" s="25">
        <f>+BB114+BE114</f>
        <v>50658.65</v>
      </c>
      <c r="BB114" s="25">
        <f>BC114+BD114</f>
        <v>50658.65</v>
      </c>
      <c r="BC114" s="64">
        <f t="shared" ref="BC114:BD116" si="1579">+AH114+AO114+AV114</f>
        <v>41911.480000000003</v>
      </c>
      <c r="BD114" s="64">
        <f t="shared" si="1579"/>
        <v>8747.17</v>
      </c>
      <c r="BE114" s="25">
        <f>BF114+BG114</f>
        <v>0</v>
      </c>
      <c r="BF114" s="64">
        <f t="shared" ref="BF114:BG116" si="1580">+AK114+AR114+AY114</f>
        <v>0</v>
      </c>
      <c r="BG114" s="64">
        <f t="shared" si="1580"/>
        <v>0</v>
      </c>
      <c r="BH114" s="25">
        <f>+BI114+BL114</f>
        <v>16174.760000000002</v>
      </c>
      <c r="BI114" s="25">
        <f>BJ114+BK114</f>
        <v>16174.760000000002</v>
      </c>
      <c r="BJ114" s="64">
        <v>12932.300000000001</v>
      </c>
      <c r="BK114" s="64">
        <v>3242.46</v>
      </c>
      <c r="BL114" s="25">
        <f>BM114+BN114</f>
        <v>0</v>
      </c>
      <c r="BM114" s="64">
        <v>0</v>
      </c>
      <c r="BN114" s="64">
        <v>0</v>
      </c>
      <c r="BO114" s="25">
        <f>+BP114+BS114</f>
        <v>16141.32</v>
      </c>
      <c r="BP114" s="25">
        <f>BQ114+BR114</f>
        <v>16141.32</v>
      </c>
      <c r="BQ114" s="64">
        <v>13250.18</v>
      </c>
      <c r="BR114" s="64">
        <v>2891.14</v>
      </c>
      <c r="BS114" s="25">
        <f>BT114+BU114</f>
        <v>0</v>
      </c>
      <c r="BT114" s="64">
        <v>0</v>
      </c>
      <c r="BU114" s="64">
        <v>0</v>
      </c>
      <c r="BV114" s="25">
        <f>+BW114+BZ114</f>
        <v>16246.849999999999</v>
      </c>
      <c r="BW114" s="25">
        <f>BX114+BY114</f>
        <v>16246.849999999999</v>
      </c>
      <c r="BX114" s="64">
        <v>13277.63</v>
      </c>
      <c r="BY114" s="64">
        <v>2969.2200000000003</v>
      </c>
      <c r="BZ114" s="25">
        <f>CA114+CB114</f>
        <v>0</v>
      </c>
      <c r="CA114" s="64">
        <v>0</v>
      </c>
      <c r="CB114" s="64">
        <v>0</v>
      </c>
      <c r="CC114" s="25">
        <f>+CD114+CG114</f>
        <v>48562.93</v>
      </c>
      <c r="CD114" s="25">
        <f>CE114+CF114</f>
        <v>48562.93</v>
      </c>
      <c r="CE114" s="64">
        <f t="shared" ref="CE114:CF116" si="1581">+BJ114+BQ114+BX114</f>
        <v>39460.11</v>
      </c>
      <c r="CF114" s="64">
        <f t="shared" si="1581"/>
        <v>9102.82</v>
      </c>
      <c r="CG114" s="25">
        <f>CH114+CI114</f>
        <v>0</v>
      </c>
      <c r="CH114" s="64">
        <f t="shared" ref="CH114:CI116" si="1582">+BM114+BT114+CA114</f>
        <v>0</v>
      </c>
      <c r="CI114" s="64">
        <f t="shared" si="1582"/>
        <v>0</v>
      </c>
      <c r="CJ114" s="25">
        <f>+CK114+CN114</f>
        <v>0</v>
      </c>
      <c r="CK114" s="25">
        <f>CL114+CM114</f>
        <v>0</v>
      </c>
      <c r="CL114" s="64">
        <v>0</v>
      </c>
      <c r="CM114" s="64">
        <v>0</v>
      </c>
      <c r="CN114" s="25">
        <f>CO114+CP114</f>
        <v>0</v>
      </c>
      <c r="CO114" s="64">
        <v>0</v>
      </c>
      <c r="CP114" s="64">
        <v>0</v>
      </c>
      <c r="CQ114" s="25">
        <f>+CR114+CU114</f>
        <v>0</v>
      </c>
      <c r="CR114" s="25">
        <f>CS114+CT114</f>
        <v>0</v>
      </c>
      <c r="CS114" s="64">
        <v>0</v>
      </c>
      <c r="CT114" s="64">
        <v>0</v>
      </c>
      <c r="CU114" s="25">
        <f>CV114+CW114</f>
        <v>0</v>
      </c>
      <c r="CV114" s="64">
        <v>0</v>
      </c>
      <c r="CW114" s="64">
        <v>0</v>
      </c>
      <c r="CX114" s="25">
        <f>+CY114+DB114</f>
        <v>0</v>
      </c>
      <c r="CY114" s="25">
        <f>CZ114+DA114</f>
        <v>0</v>
      </c>
      <c r="CZ114" s="64">
        <v>0</v>
      </c>
      <c r="DA114" s="64">
        <v>0</v>
      </c>
      <c r="DB114" s="25">
        <f>DC114+DD114</f>
        <v>0</v>
      </c>
      <c r="DC114" s="64">
        <v>0</v>
      </c>
      <c r="DD114" s="64">
        <v>0</v>
      </c>
      <c r="DE114" s="25">
        <f>+DF114+DI114</f>
        <v>0</v>
      </c>
      <c r="DF114" s="25">
        <f>DG114+DH114</f>
        <v>0</v>
      </c>
      <c r="DG114" s="64">
        <f t="shared" ref="DG114:DH116" si="1583">+CL114+CS114+CZ114</f>
        <v>0</v>
      </c>
      <c r="DH114" s="64">
        <f t="shared" si="1583"/>
        <v>0</v>
      </c>
      <c r="DI114" s="25">
        <f>DJ114+DK114</f>
        <v>0</v>
      </c>
      <c r="DJ114" s="64">
        <f t="shared" ref="DJ114:DK116" si="1584">+CO114+CV114+DC114</f>
        <v>0</v>
      </c>
      <c r="DK114" s="64">
        <f t="shared" si="1584"/>
        <v>0</v>
      </c>
      <c r="DL114" s="25">
        <f>+DM114+DP114</f>
        <v>144199</v>
      </c>
      <c r="DM114" s="25">
        <f>DN114+DO114</f>
        <v>144199</v>
      </c>
      <c r="DN114" s="64">
        <f t="shared" ref="DN114:DO116" si="1585">AA114+BC114+CE114+DG114</f>
        <v>117558.98</v>
      </c>
      <c r="DO114" s="64">
        <f t="shared" si="1585"/>
        <v>26640.019999999997</v>
      </c>
      <c r="DP114" s="25">
        <f>DQ114+DR114</f>
        <v>0</v>
      </c>
      <c r="DQ114" s="64">
        <f t="shared" ref="DQ114:DR116" si="1586">AD114+BF114+CH114+DJ114</f>
        <v>0</v>
      </c>
      <c r="DR114" s="64">
        <f t="shared" si="1586"/>
        <v>0</v>
      </c>
    </row>
    <row r="115" spans="1:122" s="30" customFormat="1" ht="15" customHeight="1" x14ac:dyDescent="0.25">
      <c r="A115" s="46"/>
      <c r="B115" s="75"/>
      <c r="C115" s="57" t="s">
        <v>70</v>
      </c>
      <c r="D115" s="25">
        <f>+E115+H115</f>
        <v>130459.88</v>
      </c>
      <c r="E115" s="25">
        <f>F115+G115</f>
        <v>98459.88</v>
      </c>
      <c r="F115" s="64">
        <v>89412.81</v>
      </c>
      <c r="G115" s="64">
        <v>9047.07</v>
      </c>
      <c r="H115" s="25">
        <f>I115+J115</f>
        <v>32000</v>
      </c>
      <c r="I115" s="64">
        <v>32000</v>
      </c>
      <c r="J115" s="64">
        <v>0</v>
      </c>
      <c r="K115" s="25">
        <f>+L115+O115</f>
        <v>112257.4</v>
      </c>
      <c r="L115" s="25">
        <f>M115+N115</f>
        <v>112257.4</v>
      </c>
      <c r="M115" s="64">
        <v>104136.37</v>
      </c>
      <c r="N115" s="64">
        <v>8121.03</v>
      </c>
      <c r="O115" s="25">
        <f>P115+Q115</f>
        <v>0</v>
      </c>
      <c r="P115" s="64">
        <v>0</v>
      </c>
      <c r="Q115" s="64">
        <v>0</v>
      </c>
      <c r="R115" s="25">
        <f>+S115+V115</f>
        <v>123196.06000000001</v>
      </c>
      <c r="S115" s="25">
        <f>T115+U115</f>
        <v>109758.74</v>
      </c>
      <c r="T115" s="64">
        <v>99948.74</v>
      </c>
      <c r="U115" s="64">
        <v>9810</v>
      </c>
      <c r="V115" s="25">
        <f>W115+X115</f>
        <v>13437.320000000002</v>
      </c>
      <c r="W115" s="64">
        <v>13437.320000000002</v>
      </c>
      <c r="X115" s="64">
        <v>0</v>
      </c>
      <c r="Y115" s="25">
        <f>+Z115+AC115</f>
        <v>365913.33999999997</v>
      </c>
      <c r="Z115" s="25">
        <f>AA115+AB115</f>
        <v>320476.01999999996</v>
      </c>
      <c r="AA115" s="64">
        <f t="shared" si="1577"/>
        <v>293497.92</v>
      </c>
      <c r="AB115" s="64">
        <f t="shared" si="1577"/>
        <v>26978.1</v>
      </c>
      <c r="AC115" s="25">
        <f>AD115+AE115</f>
        <v>45437.32</v>
      </c>
      <c r="AD115" s="64">
        <f t="shared" si="1578"/>
        <v>45437.32</v>
      </c>
      <c r="AE115" s="64">
        <f t="shared" si="1578"/>
        <v>0</v>
      </c>
      <c r="AF115" s="25">
        <f>+AG115+AJ115</f>
        <v>96630.86</v>
      </c>
      <c r="AG115" s="25">
        <f>AH115+AI115</f>
        <v>96520.65</v>
      </c>
      <c r="AH115" s="64">
        <v>87944.61</v>
      </c>
      <c r="AI115" s="64">
        <v>8576.0400000000009</v>
      </c>
      <c r="AJ115" s="25">
        <f>AK115+AL115</f>
        <v>110.21</v>
      </c>
      <c r="AK115" s="64">
        <v>110.21</v>
      </c>
      <c r="AL115" s="64">
        <v>0</v>
      </c>
      <c r="AM115" s="25">
        <f>+AN115+AQ115</f>
        <v>118027.87000000001</v>
      </c>
      <c r="AN115" s="25">
        <f>AO115+AP115</f>
        <v>117126.13</v>
      </c>
      <c r="AO115" s="64">
        <v>106728.53</v>
      </c>
      <c r="AP115" s="64">
        <v>10397.6</v>
      </c>
      <c r="AQ115" s="25">
        <f>AR115+AS115</f>
        <v>901.74</v>
      </c>
      <c r="AR115" s="64">
        <v>610.19000000000005</v>
      </c>
      <c r="AS115" s="64">
        <v>291.55</v>
      </c>
      <c r="AT115" s="25">
        <f>+AU115+AX115</f>
        <v>120350.87</v>
      </c>
      <c r="AU115" s="25">
        <f>AV115+AW115</f>
        <v>96750.36</v>
      </c>
      <c r="AV115" s="64">
        <v>90131.35</v>
      </c>
      <c r="AW115" s="64">
        <v>6619.01</v>
      </c>
      <c r="AX115" s="25">
        <f>AY115+AZ115</f>
        <v>23600.51</v>
      </c>
      <c r="AY115" s="64">
        <v>23600.51</v>
      </c>
      <c r="AZ115" s="64">
        <v>0</v>
      </c>
      <c r="BA115" s="25">
        <f>+BB115+BE115</f>
        <v>335009.60000000003</v>
      </c>
      <c r="BB115" s="25">
        <f>BC115+BD115</f>
        <v>310397.14</v>
      </c>
      <c r="BC115" s="64">
        <f t="shared" si="1579"/>
        <v>284804.49</v>
      </c>
      <c r="BD115" s="64">
        <f t="shared" si="1579"/>
        <v>25592.65</v>
      </c>
      <c r="BE115" s="25">
        <f>BF115+BG115</f>
        <v>24612.46</v>
      </c>
      <c r="BF115" s="64">
        <f t="shared" si="1580"/>
        <v>24320.91</v>
      </c>
      <c r="BG115" s="64">
        <f t="shared" si="1580"/>
        <v>291.55</v>
      </c>
      <c r="BH115" s="25">
        <f>+BI115+BL115</f>
        <v>116484.8</v>
      </c>
      <c r="BI115" s="25">
        <f>BJ115+BK115</f>
        <v>103984.8</v>
      </c>
      <c r="BJ115" s="64">
        <v>95625.41</v>
      </c>
      <c r="BK115" s="64">
        <v>8359.39</v>
      </c>
      <c r="BL115" s="25">
        <f>BM115+BN115</f>
        <v>12500</v>
      </c>
      <c r="BM115" s="64">
        <v>12500</v>
      </c>
      <c r="BN115" s="64">
        <v>0</v>
      </c>
      <c r="BO115" s="25">
        <f>+BP115+BS115</f>
        <v>131972.91</v>
      </c>
      <c r="BP115" s="25">
        <f>BQ115+BR115</f>
        <v>97171.1</v>
      </c>
      <c r="BQ115" s="64">
        <v>89837.74</v>
      </c>
      <c r="BR115" s="64">
        <v>7333.36</v>
      </c>
      <c r="BS115" s="25">
        <f>BT115+BU115</f>
        <v>34801.81</v>
      </c>
      <c r="BT115" s="64">
        <v>34801.81</v>
      </c>
      <c r="BU115" s="64">
        <v>0</v>
      </c>
      <c r="BV115" s="25">
        <f>+BW115+BZ115</f>
        <v>92603.57</v>
      </c>
      <c r="BW115" s="25">
        <f>BX115+BY115</f>
        <v>92603.57</v>
      </c>
      <c r="BX115" s="64">
        <v>86147.86</v>
      </c>
      <c r="BY115" s="64">
        <v>6455.71</v>
      </c>
      <c r="BZ115" s="25">
        <f>CA115+CB115</f>
        <v>0</v>
      </c>
      <c r="CA115" s="64">
        <v>0</v>
      </c>
      <c r="CB115" s="64">
        <v>0</v>
      </c>
      <c r="CC115" s="25">
        <f>+CD115+CG115</f>
        <v>341061.28</v>
      </c>
      <c r="CD115" s="25">
        <f>CE115+CF115</f>
        <v>293759.47000000003</v>
      </c>
      <c r="CE115" s="64">
        <f t="shared" si="1581"/>
        <v>271611.01</v>
      </c>
      <c r="CF115" s="64">
        <f t="shared" si="1581"/>
        <v>22148.46</v>
      </c>
      <c r="CG115" s="25">
        <f>CH115+CI115</f>
        <v>47301.81</v>
      </c>
      <c r="CH115" s="64">
        <f t="shared" si="1582"/>
        <v>47301.81</v>
      </c>
      <c r="CI115" s="64">
        <f t="shared" si="1582"/>
        <v>0</v>
      </c>
      <c r="CJ115" s="25">
        <f>+CK115+CN115</f>
        <v>0</v>
      </c>
      <c r="CK115" s="25">
        <f>CL115+CM115</f>
        <v>0</v>
      </c>
      <c r="CL115" s="64">
        <v>0</v>
      </c>
      <c r="CM115" s="64">
        <v>0</v>
      </c>
      <c r="CN115" s="25">
        <f>CO115+CP115</f>
        <v>0</v>
      </c>
      <c r="CO115" s="64">
        <v>0</v>
      </c>
      <c r="CP115" s="64">
        <v>0</v>
      </c>
      <c r="CQ115" s="25">
        <f>+CR115+CU115</f>
        <v>0</v>
      </c>
      <c r="CR115" s="25">
        <f>CS115+CT115</f>
        <v>0</v>
      </c>
      <c r="CS115" s="64">
        <v>0</v>
      </c>
      <c r="CT115" s="64">
        <v>0</v>
      </c>
      <c r="CU115" s="25">
        <f>CV115+CW115</f>
        <v>0</v>
      </c>
      <c r="CV115" s="64">
        <v>0</v>
      </c>
      <c r="CW115" s="64">
        <v>0</v>
      </c>
      <c r="CX115" s="25">
        <f>+CY115+DB115</f>
        <v>0</v>
      </c>
      <c r="CY115" s="25">
        <f>CZ115+DA115</f>
        <v>0</v>
      </c>
      <c r="CZ115" s="64">
        <v>0</v>
      </c>
      <c r="DA115" s="64">
        <v>0</v>
      </c>
      <c r="DB115" s="25">
        <f>DC115+DD115</f>
        <v>0</v>
      </c>
      <c r="DC115" s="64">
        <v>0</v>
      </c>
      <c r="DD115" s="64">
        <v>0</v>
      </c>
      <c r="DE115" s="25">
        <f>+DF115+DI115</f>
        <v>0</v>
      </c>
      <c r="DF115" s="25">
        <f>DG115+DH115</f>
        <v>0</v>
      </c>
      <c r="DG115" s="64">
        <f t="shared" si="1583"/>
        <v>0</v>
      </c>
      <c r="DH115" s="64">
        <f t="shared" si="1583"/>
        <v>0</v>
      </c>
      <c r="DI115" s="25">
        <f>DJ115+DK115</f>
        <v>0</v>
      </c>
      <c r="DJ115" s="64">
        <f t="shared" si="1584"/>
        <v>0</v>
      </c>
      <c r="DK115" s="64">
        <f t="shared" si="1584"/>
        <v>0</v>
      </c>
      <c r="DL115" s="25">
        <f>+DM115+DP115</f>
        <v>1041984.2199999999</v>
      </c>
      <c r="DM115" s="25">
        <f>DN115+DO115</f>
        <v>924632.62999999989</v>
      </c>
      <c r="DN115" s="64">
        <f t="shared" si="1585"/>
        <v>849913.41999999993</v>
      </c>
      <c r="DO115" s="64">
        <f t="shared" si="1585"/>
        <v>74719.209999999992</v>
      </c>
      <c r="DP115" s="25">
        <f>DQ115+DR115</f>
        <v>117351.59</v>
      </c>
      <c r="DQ115" s="64">
        <f t="shared" si="1586"/>
        <v>117060.04</v>
      </c>
      <c r="DR115" s="64">
        <f t="shared" si="1586"/>
        <v>291.55</v>
      </c>
    </row>
    <row r="116" spans="1:122" s="30" customFormat="1" ht="15" customHeight="1" x14ac:dyDescent="0.25">
      <c r="A116" s="46"/>
      <c r="B116" s="75"/>
      <c r="C116" s="57" t="s">
        <v>71</v>
      </c>
      <c r="D116" s="25">
        <f>+E116+H116</f>
        <v>0</v>
      </c>
      <c r="E116" s="25">
        <f>F116+G116</f>
        <v>0</v>
      </c>
      <c r="F116" s="64">
        <v>0</v>
      </c>
      <c r="G116" s="64">
        <v>0</v>
      </c>
      <c r="H116" s="25">
        <f>I116+J116</f>
        <v>0</v>
      </c>
      <c r="I116" s="64">
        <v>0</v>
      </c>
      <c r="J116" s="64">
        <v>0</v>
      </c>
      <c r="K116" s="25">
        <f>+L116+O116</f>
        <v>0</v>
      </c>
      <c r="L116" s="25">
        <f>M116+N116</f>
        <v>0</v>
      </c>
      <c r="M116" s="64">
        <v>0</v>
      </c>
      <c r="N116" s="64">
        <v>0</v>
      </c>
      <c r="O116" s="25">
        <f>P116+Q116</f>
        <v>0</v>
      </c>
      <c r="P116" s="64">
        <v>0</v>
      </c>
      <c r="Q116" s="64">
        <v>0</v>
      </c>
      <c r="R116" s="25">
        <f>+S116+V116</f>
        <v>0</v>
      </c>
      <c r="S116" s="25">
        <f>T116+U116</f>
        <v>0</v>
      </c>
      <c r="T116" s="64">
        <v>0</v>
      </c>
      <c r="U116" s="64">
        <v>0</v>
      </c>
      <c r="V116" s="25">
        <f>W116+X116</f>
        <v>0</v>
      </c>
      <c r="W116" s="64">
        <v>0</v>
      </c>
      <c r="X116" s="64">
        <v>0</v>
      </c>
      <c r="Y116" s="25">
        <f>+Z116+AC116</f>
        <v>0</v>
      </c>
      <c r="Z116" s="25">
        <f>AA116+AB116</f>
        <v>0</v>
      </c>
      <c r="AA116" s="64">
        <f t="shared" si="1577"/>
        <v>0</v>
      </c>
      <c r="AB116" s="64">
        <f t="shared" si="1577"/>
        <v>0</v>
      </c>
      <c r="AC116" s="25">
        <f>AD116+AE116</f>
        <v>0</v>
      </c>
      <c r="AD116" s="64">
        <f t="shared" si="1578"/>
        <v>0</v>
      </c>
      <c r="AE116" s="64">
        <f t="shared" si="1578"/>
        <v>0</v>
      </c>
      <c r="AF116" s="25">
        <f>+AG116+AJ116</f>
        <v>0</v>
      </c>
      <c r="AG116" s="25">
        <f>AH116+AI116</f>
        <v>0</v>
      </c>
      <c r="AH116" s="64">
        <v>0</v>
      </c>
      <c r="AI116" s="64">
        <v>0</v>
      </c>
      <c r="AJ116" s="25">
        <f>AK116+AL116</f>
        <v>0</v>
      </c>
      <c r="AK116" s="64">
        <v>0</v>
      </c>
      <c r="AL116" s="64">
        <v>0</v>
      </c>
      <c r="AM116" s="25">
        <f>+AN116+AQ116</f>
        <v>0</v>
      </c>
      <c r="AN116" s="25">
        <f>AO116+AP116</f>
        <v>0</v>
      </c>
      <c r="AO116" s="64">
        <v>0</v>
      </c>
      <c r="AP116" s="64">
        <v>0</v>
      </c>
      <c r="AQ116" s="25">
        <f>AR116+AS116</f>
        <v>0</v>
      </c>
      <c r="AR116" s="64">
        <v>0</v>
      </c>
      <c r="AS116" s="64">
        <v>0</v>
      </c>
      <c r="AT116" s="25">
        <f>+AU116+AX116</f>
        <v>6427.24</v>
      </c>
      <c r="AU116" s="25">
        <f>AV116+AW116</f>
        <v>6427.24</v>
      </c>
      <c r="AV116" s="64">
        <v>6373.24</v>
      </c>
      <c r="AW116" s="64">
        <v>54</v>
      </c>
      <c r="AX116" s="25">
        <f>AY116+AZ116</f>
        <v>0</v>
      </c>
      <c r="AY116" s="64">
        <v>0</v>
      </c>
      <c r="AZ116" s="64">
        <v>0</v>
      </c>
      <c r="BA116" s="25">
        <f>+BB116+BE116</f>
        <v>6427.24</v>
      </c>
      <c r="BB116" s="25">
        <f>BC116+BD116</f>
        <v>6427.24</v>
      </c>
      <c r="BC116" s="64">
        <f t="shared" si="1579"/>
        <v>6373.24</v>
      </c>
      <c r="BD116" s="64">
        <f t="shared" si="1579"/>
        <v>54</v>
      </c>
      <c r="BE116" s="25">
        <f>BF116+BG116</f>
        <v>0</v>
      </c>
      <c r="BF116" s="64">
        <f t="shared" si="1580"/>
        <v>0</v>
      </c>
      <c r="BG116" s="64">
        <f t="shared" si="1580"/>
        <v>0</v>
      </c>
      <c r="BH116" s="25">
        <f>+BI116+BL116</f>
        <v>0</v>
      </c>
      <c r="BI116" s="25">
        <f>BJ116+BK116</f>
        <v>0</v>
      </c>
      <c r="BJ116" s="64">
        <v>0</v>
      </c>
      <c r="BK116" s="64">
        <v>0</v>
      </c>
      <c r="BL116" s="25">
        <f>BM116+BN116</f>
        <v>0</v>
      </c>
      <c r="BM116" s="64">
        <v>0</v>
      </c>
      <c r="BN116" s="64">
        <v>0</v>
      </c>
      <c r="BO116" s="25">
        <f>+BP116+BS116</f>
        <v>0</v>
      </c>
      <c r="BP116" s="25">
        <f>BQ116+BR116</f>
        <v>0</v>
      </c>
      <c r="BQ116" s="64">
        <v>0</v>
      </c>
      <c r="BR116" s="64">
        <v>0</v>
      </c>
      <c r="BS116" s="25">
        <f>BT116+BU116</f>
        <v>0</v>
      </c>
      <c r="BT116" s="64">
        <v>0</v>
      </c>
      <c r="BU116" s="64">
        <v>0</v>
      </c>
      <c r="BV116" s="25">
        <f>+BW116+BZ116</f>
        <v>0</v>
      </c>
      <c r="BW116" s="25">
        <f>BX116+BY116</f>
        <v>0</v>
      </c>
      <c r="BX116" s="64">
        <v>0</v>
      </c>
      <c r="BY116" s="64">
        <v>0</v>
      </c>
      <c r="BZ116" s="25">
        <f>CA116+CB116</f>
        <v>0</v>
      </c>
      <c r="CA116" s="64">
        <v>0</v>
      </c>
      <c r="CB116" s="64">
        <v>0</v>
      </c>
      <c r="CC116" s="25">
        <f>+CD116+CG116</f>
        <v>0</v>
      </c>
      <c r="CD116" s="25">
        <f>CE116+CF116</f>
        <v>0</v>
      </c>
      <c r="CE116" s="64">
        <f t="shared" si="1581"/>
        <v>0</v>
      </c>
      <c r="CF116" s="64">
        <f t="shared" si="1581"/>
        <v>0</v>
      </c>
      <c r="CG116" s="25">
        <f>CH116+CI116</f>
        <v>0</v>
      </c>
      <c r="CH116" s="64">
        <f t="shared" si="1582"/>
        <v>0</v>
      </c>
      <c r="CI116" s="64">
        <f t="shared" si="1582"/>
        <v>0</v>
      </c>
      <c r="CJ116" s="25">
        <f>+CK116+CN116</f>
        <v>0</v>
      </c>
      <c r="CK116" s="25">
        <f>CL116+CM116</f>
        <v>0</v>
      </c>
      <c r="CL116" s="64">
        <v>0</v>
      </c>
      <c r="CM116" s="64">
        <v>0</v>
      </c>
      <c r="CN116" s="25">
        <f>CO116+CP116</f>
        <v>0</v>
      </c>
      <c r="CO116" s="64">
        <v>0</v>
      </c>
      <c r="CP116" s="64">
        <v>0</v>
      </c>
      <c r="CQ116" s="25">
        <f>+CR116+CU116</f>
        <v>0</v>
      </c>
      <c r="CR116" s="25">
        <f>CS116+CT116</f>
        <v>0</v>
      </c>
      <c r="CS116" s="64">
        <v>0</v>
      </c>
      <c r="CT116" s="64">
        <v>0</v>
      </c>
      <c r="CU116" s="25">
        <f>CV116+CW116</f>
        <v>0</v>
      </c>
      <c r="CV116" s="64">
        <v>0</v>
      </c>
      <c r="CW116" s="64">
        <v>0</v>
      </c>
      <c r="CX116" s="25">
        <f>+CY116+DB116</f>
        <v>0</v>
      </c>
      <c r="CY116" s="25">
        <f>CZ116+DA116</f>
        <v>0</v>
      </c>
      <c r="CZ116" s="64">
        <v>0</v>
      </c>
      <c r="DA116" s="64">
        <v>0</v>
      </c>
      <c r="DB116" s="25">
        <f>DC116+DD116</f>
        <v>0</v>
      </c>
      <c r="DC116" s="64">
        <v>0</v>
      </c>
      <c r="DD116" s="64">
        <v>0</v>
      </c>
      <c r="DE116" s="25">
        <f>+DF116+DI116</f>
        <v>0</v>
      </c>
      <c r="DF116" s="25">
        <f>DG116+DH116</f>
        <v>0</v>
      </c>
      <c r="DG116" s="64">
        <f t="shared" si="1583"/>
        <v>0</v>
      </c>
      <c r="DH116" s="64">
        <f t="shared" si="1583"/>
        <v>0</v>
      </c>
      <c r="DI116" s="25">
        <f>DJ116+DK116</f>
        <v>0</v>
      </c>
      <c r="DJ116" s="64">
        <f t="shared" si="1584"/>
        <v>0</v>
      </c>
      <c r="DK116" s="64">
        <f t="shared" si="1584"/>
        <v>0</v>
      </c>
      <c r="DL116" s="25">
        <f>+DM116+DP116</f>
        <v>6427.24</v>
      </c>
      <c r="DM116" s="25">
        <f>DN116+DO116</f>
        <v>6427.24</v>
      </c>
      <c r="DN116" s="64">
        <f t="shared" si="1585"/>
        <v>6373.24</v>
      </c>
      <c r="DO116" s="64">
        <f t="shared" si="1585"/>
        <v>54</v>
      </c>
      <c r="DP116" s="25">
        <f>DQ116+DR116</f>
        <v>0</v>
      </c>
      <c r="DQ116" s="64">
        <f t="shared" si="1586"/>
        <v>0</v>
      </c>
      <c r="DR116" s="64">
        <f t="shared" si="1586"/>
        <v>0</v>
      </c>
    </row>
    <row r="117" spans="1:122" s="30" customFormat="1" ht="15" customHeight="1" x14ac:dyDescent="0.25">
      <c r="A117" s="46"/>
      <c r="B117" s="75"/>
      <c r="C117" s="93" t="s">
        <v>72</v>
      </c>
      <c r="D117" s="25">
        <f>E117+H117</f>
        <v>13909.160000000002</v>
      </c>
      <c r="E117" s="25">
        <f>SUM(F117:G117)</f>
        <v>13909.160000000002</v>
      </c>
      <c r="F117" s="25">
        <f>SUM(F118:F119)</f>
        <v>8070.6400000000012</v>
      </c>
      <c r="G117" s="25">
        <f>SUM(G118:G119)</f>
        <v>5838.52</v>
      </c>
      <c r="H117" s="25">
        <f>SUM(I117:J117)</f>
        <v>0</v>
      </c>
      <c r="I117" s="25">
        <f>SUM(I118:I119)</f>
        <v>0</v>
      </c>
      <c r="J117" s="25">
        <f>SUM(J118:J119)</f>
        <v>0</v>
      </c>
      <c r="K117" s="25">
        <f t="shared" ref="K117" si="1587">L117+O117</f>
        <v>10707.3</v>
      </c>
      <c r="L117" s="25">
        <f t="shared" ref="L117" si="1588">SUM(M117:N117)</f>
        <v>10707.3</v>
      </c>
      <c r="M117" s="25">
        <f t="shared" ref="M117:N117" si="1589">SUM(M118:M119)</f>
        <v>6884.17</v>
      </c>
      <c r="N117" s="25">
        <f t="shared" si="1589"/>
        <v>3823.13</v>
      </c>
      <c r="O117" s="25">
        <f t="shared" ref="O117" si="1590">SUM(P117:Q117)</f>
        <v>0</v>
      </c>
      <c r="P117" s="25">
        <f t="shared" ref="P117:Q117" si="1591">SUM(P118:P119)</f>
        <v>0</v>
      </c>
      <c r="Q117" s="25">
        <f t="shared" si="1591"/>
        <v>0</v>
      </c>
      <c r="R117" s="25">
        <f t="shared" ref="R117" si="1592">S117+V117</f>
        <v>9501.0499999999993</v>
      </c>
      <c r="S117" s="25">
        <f t="shared" ref="S117" si="1593">SUM(T117:U117)</f>
        <v>9501.0499999999993</v>
      </c>
      <c r="T117" s="25">
        <f t="shared" ref="T117:U117" si="1594">SUM(T118:T119)</f>
        <v>6200.74</v>
      </c>
      <c r="U117" s="25">
        <f t="shared" si="1594"/>
        <v>3300.31</v>
      </c>
      <c r="V117" s="25">
        <f t="shared" ref="V117" si="1595">SUM(W117:X117)</f>
        <v>0</v>
      </c>
      <c r="W117" s="25">
        <f t="shared" ref="W117:X117" si="1596">SUM(W118:W119)</f>
        <v>0</v>
      </c>
      <c r="X117" s="25">
        <f t="shared" si="1596"/>
        <v>0</v>
      </c>
      <c r="Y117" s="25">
        <f>Z117+AC117</f>
        <v>34117.51</v>
      </c>
      <c r="Z117" s="25">
        <f>SUM(AA117:AB117)</f>
        <v>34117.51</v>
      </c>
      <c r="AA117" s="25">
        <f>SUM(AA118:AA119)</f>
        <v>21155.550000000003</v>
      </c>
      <c r="AB117" s="25">
        <f>SUM(AB118:AB119)</f>
        <v>12961.960000000001</v>
      </c>
      <c r="AC117" s="25">
        <f>SUM(AD117:AE117)</f>
        <v>0</v>
      </c>
      <c r="AD117" s="25">
        <f>SUM(AD118:AD119)</f>
        <v>0</v>
      </c>
      <c r="AE117" s="25">
        <f>SUM(AE118:AE119)</f>
        <v>0</v>
      </c>
      <c r="AF117" s="25">
        <f t="shared" ref="AF117" si="1597">AG117+AJ117</f>
        <v>17817.59</v>
      </c>
      <c r="AG117" s="25">
        <f>SUM(AH117:AI117)</f>
        <v>17817.59</v>
      </c>
      <c r="AH117" s="25">
        <f>SUM(AH118:AH119)</f>
        <v>9116.9699999999993</v>
      </c>
      <c r="AI117" s="25">
        <f>SUM(AI118:AI119)</f>
        <v>8700.6200000000008</v>
      </c>
      <c r="AJ117" s="25">
        <f>SUM(AK117:AL117)</f>
        <v>0</v>
      </c>
      <c r="AK117" s="25">
        <f>SUM(AK118:AK119)</f>
        <v>0</v>
      </c>
      <c r="AL117" s="25">
        <f>SUM(AL118:AL119)</f>
        <v>0</v>
      </c>
      <c r="AM117" s="25">
        <f t="shared" ref="AM117" si="1598">AN117+AQ117</f>
        <v>16907.330000000002</v>
      </c>
      <c r="AN117" s="25">
        <f t="shared" ref="AN117" si="1599">SUM(AO117:AP117)</f>
        <v>16907.330000000002</v>
      </c>
      <c r="AO117" s="25">
        <f t="shared" ref="AO117:AP117" si="1600">SUM(AO118:AO119)</f>
        <v>9494.5499999999993</v>
      </c>
      <c r="AP117" s="25">
        <f t="shared" si="1600"/>
        <v>7412.7800000000007</v>
      </c>
      <c r="AQ117" s="25">
        <f t="shared" ref="AQ117" si="1601">SUM(AR117:AS117)</f>
        <v>0</v>
      </c>
      <c r="AR117" s="25">
        <f t="shared" ref="AR117:AS117" si="1602">SUM(AR118:AR119)</f>
        <v>0</v>
      </c>
      <c r="AS117" s="25">
        <f t="shared" si="1602"/>
        <v>0</v>
      </c>
      <c r="AT117" s="25">
        <f t="shared" ref="AT117" si="1603">AU117+AX117</f>
        <v>18394.29</v>
      </c>
      <c r="AU117" s="25">
        <f t="shared" ref="AU117" si="1604">SUM(AV117:AW117)</f>
        <v>18394.29</v>
      </c>
      <c r="AV117" s="25">
        <f t="shared" ref="AV117:AW117" si="1605">SUM(AV118:AV119)</f>
        <v>9472.369999999999</v>
      </c>
      <c r="AW117" s="25">
        <f t="shared" si="1605"/>
        <v>8921.92</v>
      </c>
      <c r="AX117" s="25">
        <f t="shared" ref="AX117" si="1606">SUM(AY117:AZ117)</f>
        <v>0</v>
      </c>
      <c r="AY117" s="25">
        <f t="shared" ref="AY117:AZ117" si="1607">SUM(AY118:AY119)</f>
        <v>0</v>
      </c>
      <c r="AZ117" s="25">
        <f t="shared" si="1607"/>
        <v>0</v>
      </c>
      <c r="BA117" s="25">
        <f t="shared" ref="BA117" si="1608">BB117+BE117</f>
        <v>53119.209999999992</v>
      </c>
      <c r="BB117" s="25">
        <f t="shared" ref="BB117" si="1609">SUM(BC117:BD117)</f>
        <v>53119.209999999992</v>
      </c>
      <c r="BC117" s="25">
        <f t="shared" ref="BC117:BD117" si="1610">SUM(BC118:BC119)</f>
        <v>28083.889999999996</v>
      </c>
      <c r="BD117" s="25">
        <f t="shared" si="1610"/>
        <v>25035.32</v>
      </c>
      <c r="BE117" s="25">
        <f t="shared" ref="BE117" si="1611">SUM(BF117:BG117)</f>
        <v>0</v>
      </c>
      <c r="BF117" s="25">
        <f t="shared" ref="BF117:BG117" si="1612">SUM(BF118:BF119)</f>
        <v>0</v>
      </c>
      <c r="BG117" s="25">
        <f t="shared" si="1612"/>
        <v>0</v>
      </c>
      <c r="BH117" s="25">
        <f t="shared" ref="BH117" si="1613">BI117+BL117</f>
        <v>12482.1</v>
      </c>
      <c r="BI117" s="25">
        <f>SUM(BJ117:BK117)</f>
        <v>12482.1</v>
      </c>
      <c r="BJ117" s="25">
        <f>SUM(BJ118:BJ119)</f>
        <v>8006.18</v>
      </c>
      <c r="BK117" s="25">
        <f>SUM(BK118:BK119)</f>
        <v>4475.92</v>
      </c>
      <c r="BL117" s="25">
        <f>SUM(BM117:BN117)</f>
        <v>0</v>
      </c>
      <c r="BM117" s="25">
        <f>SUM(BM118:BM119)</f>
        <v>0</v>
      </c>
      <c r="BN117" s="25">
        <f>SUM(BN118:BN119)</f>
        <v>0</v>
      </c>
      <c r="BO117" s="25">
        <f t="shared" ref="BO117" si="1614">BP117+BS117</f>
        <v>18037.64</v>
      </c>
      <c r="BP117" s="25">
        <f t="shared" ref="BP117" si="1615">SUM(BQ117:BR117)</f>
        <v>18037.64</v>
      </c>
      <c r="BQ117" s="25">
        <f t="shared" ref="BQ117:BR117" si="1616">SUM(BQ118:BQ119)</f>
        <v>7235.63</v>
      </c>
      <c r="BR117" s="25">
        <f t="shared" si="1616"/>
        <v>10802.01</v>
      </c>
      <c r="BS117" s="25">
        <f t="shared" ref="BS117" si="1617">SUM(BT117:BU117)</f>
        <v>0</v>
      </c>
      <c r="BT117" s="25">
        <f t="shared" ref="BT117:BU117" si="1618">SUM(BT118:BT119)</f>
        <v>0</v>
      </c>
      <c r="BU117" s="25">
        <f t="shared" si="1618"/>
        <v>0</v>
      </c>
      <c r="BV117" s="25">
        <f t="shared" ref="BV117" si="1619">BW117+BZ117</f>
        <v>7633.87</v>
      </c>
      <c r="BW117" s="25">
        <f t="shared" ref="BW117" si="1620">SUM(BX117:BY117)</f>
        <v>7633.87</v>
      </c>
      <c r="BX117" s="25">
        <f t="shared" ref="BX117:BY117" si="1621">SUM(BX118:BX119)</f>
        <v>4008.83</v>
      </c>
      <c r="BY117" s="25">
        <f t="shared" si="1621"/>
        <v>3625.04</v>
      </c>
      <c r="BZ117" s="25">
        <f t="shared" ref="BZ117" si="1622">SUM(CA117:CB117)</f>
        <v>0</v>
      </c>
      <c r="CA117" s="25">
        <f t="shared" ref="CA117:CB117" si="1623">SUM(CA118:CA119)</f>
        <v>0</v>
      </c>
      <c r="CB117" s="25">
        <f t="shared" si="1623"/>
        <v>0</v>
      </c>
      <c r="CC117" s="25">
        <f t="shared" ref="CC117" si="1624">CD117+CG117</f>
        <v>38153.61</v>
      </c>
      <c r="CD117" s="25">
        <f t="shared" ref="CD117" si="1625">SUM(CE117:CF117)</f>
        <v>38153.61</v>
      </c>
      <c r="CE117" s="25">
        <f t="shared" ref="CE117:CF117" si="1626">SUM(CE118:CE119)</f>
        <v>19250.64</v>
      </c>
      <c r="CF117" s="25">
        <f t="shared" si="1626"/>
        <v>18902.97</v>
      </c>
      <c r="CG117" s="25">
        <f t="shared" ref="CG117" si="1627">SUM(CH117:CI117)</f>
        <v>0</v>
      </c>
      <c r="CH117" s="25">
        <f t="shared" ref="CH117:CI117" si="1628">SUM(CH118:CH119)</f>
        <v>0</v>
      </c>
      <c r="CI117" s="25">
        <f t="shared" si="1628"/>
        <v>0</v>
      </c>
      <c r="CJ117" s="25">
        <f t="shared" ref="CJ117" si="1629">CK117+CN117</f>
        <v>0</v>
      </c>
      <c r="CK117" s="25">
        <f>SUM(CL117:CM117)</f>
        <v>0</v>
      </c>
      <c r="CL117" s="25">
        <f>SUM(CL118:CL119)</f>
        <v>0</v>
      </c>
      <c r="CM117" s="25">
        <f>SUM(CM118:CM119)</f>
        <v>0</v>
      </c>
      <c r="CN117" s="25">
        <f>SUM(CO117:CP117)</f>
        <v>0</v>
      </c>
      <c r="CO117" s="25">
        <f>SUM(CO118:CO119)</f>
        <v>0</v>
      </c>
      <c r="CP117" s="25">
        <f>SUM(CP118:CP119)</f>
        <v>0</v>
      </c>
      <c r="CQ117" s="25">
        <f t="shared" ref="CQ117" si="1630">CR117+CU117</f>
        <v>0</v>
      </c>
      <c r="CR117" s="25">
        <f t="shared" ref="CR117" si="1631">SUM(CS117:CT117)</f>
        <v>0</v>
      </c>
      <c r="CS117" s="25">
        <f t="shared" ref="CS117:CT117" si="1632">SUM(CS118:CS119)</f>
        <v>0</v>
      </c>
      <c r="CT117" s="25">
        <f t="shared" si="1632"/>
        <v>0</v>
      </c>
      <c r="CU117" s="25">
        <f t="shared" ref="CU117" si="1633">SUM(CV117:CW117)</f>
        <v>0</v>
      </c>
      <c r="CV117" s="25">
        <f t="shared" ref="CV117:CW117" si="1634">SUM(CV118:CV119)</f>
        <v>0</v>
      </c>
      <c r="CW117" s="25">
        <f t="shared" si="1634"/>
        <v>0</v>
      </c>
      <c r="CX117" s="25">
        <f t="shared" ref="CX117" si="1635">CY117+DB117</f>
        <v>0</v>
      </c>
      <c r="CY117" s="25">
        <f t="shared" ref="CY117" si="1636">SUM(CZ117:DA117)</f>
        <v>0</v>
      </c>
      <c r="CZ117" s="25">
        <f t="shared" ref="CZ117:DA117" si="1637">SUM(CZ118:CZ119)</f>
        <v>0</v>
      </c>
      <c r="DA117" s="25">
        <f t="shared" si="1637"/>
        <v>0</v>
      </c>
      <c r="DB117" s="25">
        <f t="shared" ref="DB117" si="1638">SUM(DC117:DD117)</f>
        <v>0</v>
      </c>
      <c r="DC117" s="25">
        <f t="shared" ref="DC117:DD117" si="1639">SUM(DC118:DC119)</f>
        <v>0</v>
      </c>
      <c r="DD117" s="25">
        <f t="shared" si="1639"/>
        <v>0</v>
      </c>
      <c r="DE117" s="25">
        <f t="shared" ref="DE117" si="1640">DF117+DI117</f>
        <v>0</v>
      </c>
      <c r="DF117" s="25">
        <f t="shared" ref="DF117" si="1641">SUM(DG117:DH117)</f>
        <v>0</v>
      </c>
      <c r="DG117" s="25">
        <f t="shared" ref="DG117:DH117" si="1642">SUM(DG118:DG119)</f>
        <v>0</v>
      </c>
      <c r="DH117" s="25">
        <f t="shared" si="1642"/>
        <v>0</v>
      </c>
      <c r="DI117" s="25">
        <f t="shared" ref="DI117" si="1643">SUM(DJ117:DK117)</f>
        <v>0</v>
      </c>
      <c r="DJ117" s="25">
        <f t="shared" ref="DJ117:DK117" si="1644">SUM(DJ118:DJ119)</f>
        <v>0</v>
      </c>
      <c r="DK117" s="25">
        <f t="shared" si="1644"/>
        <v>0</v>
      </c>
      <c r="DL117" s="25">
        <f>DM117+DP117</f>
        <v>125390.33</v>
      </c>
      <c r="DM117" s="25">
        <f>SUM(DN117:DO117)</f>
        <v>125390.33</v>
      </c>
      <c r="DN117" s="25">
        <f>SUM(DN118:DN119)</f>
        <v>68490.080000000002</v>
      </c>
      <c r="DO117" s="25">
        <f>SUM(DO118:DO119)</f>
        <v>56900.25</v>
      </c>
      <c r="DP117" s="25">
        <f>SUM(DQ117:DR117)</f>
        <v>0</v>
      </c>
      <c r="DQ117" s="25">
        <f>SUM(DQ118:DQ119)</f>
        <v>0</v>
      </c>
      <c r="DR117" s="25">
        <f>SUM(DR118:DR119)</f>
        <v>0</v>
      </c>
    </row>
    <row r="118" spans="1:122" s="30" customFormat="1" ht="15" customHeight="1" x14ac:dyDescent="0.25">
      <c r="A118" s="46"/>
      <c r="B118" s="75"/>
      <c r="C118" s="57" t="s">
        <v>270</v>
      </c>
      <c r="D118" s="25">
        <f>+E118+H118</f>
        <v>13909.160000000002</v>
      </c>
      <c r="E118" s="25">
        <f>F118+G118</f>
        <v>13909.160000000002</v>
      </c>
      <c r="F118" s="64">
        <v>8070.6400000000012</v>
      </c>
      <c r="G118" s="64">
        <v>5838.52</v>
      </c>
      <c r="H118" s="25">
        <f>I118+J118</f>
        <v>0</v>
      </c>
      <c r="I118" s="64">
        <v>0</v>
      </c>
      <c r="J118" s="64">
        <v>0</v>
      </c>
      <c r="K118" s="25">
        <f>+L118+O118</f>
        <v>10707.3</v>
      </c>
      <c r="L118" s="25">
        <f>M118+N118</f>
        <v>10707.3</v>
      </c>
      <c r="M118" s="64">
        <v>6884.17</v>
      </c>
      <c r="N118" s="64">
        <v>3823.13</v>
      </c>
      <c r="O118" s="25">
        <f>P118+Q118</f>
        <v>0</v>
      </c>
      <c r="P118" s="64">
        <v>0</v>
      </c>
      <c r="Q118" s="64">
        <v>0</v>
      </c>
      <c r="R118" s="25">
        <f>+S118+V118</f>
        <v>9501.0499999999993</v>
      </c>
      <c r="S118" s="25">
        <f>T118+U118</f>
        <v>9501.0499999999993</v>
      </c>
      <c r="T118" s="64">
        <v>6200.74</v>
      </c>
      <c r="U118" s="64">
        <v>3300.31</v>
      </c>
      <c r="V118" s="25">
        <f>W118+X118</f>
        <v>0</v>
      </c>
      <c r="W118" s="64">
        <v>0</v>
      </c>
      <c r="X118" s="64">
        <v>0</v>
      </c>
      <c r="Y118" s="25">
        <f>+Z118+AC118</f>
        <v>34117.51</v>
      </c>
      <c r="Z118" s="25">
        <f>AA118+AB118</f>
        <v>34117.51</v>
      </c>
      <c r="AA118" s="64">
        <f>+F118+M118+T118</f>
        <v>21155.550000000003</v>
      </c>
      <c r="AB118" s="64">
        <f>+G118+N118+U118</f>
        <v>12961.960000000001</v>
      </c>
      <c r="AC118" s="25">
        <f>AD118+AE118</f>
        <v>0</v>
      </c>
      <c r="AD118" s="64">
        <f>+I118+P118+W118</f>
        <v>0</v>
      </c>
      <c r="AE118" s="64">
        <f>+J118+Q118+X118</f>
        <v>0</v>
      </c>
      <c r="AF118" s="25">
        <f>+AG118+AJ118</f>
        <v>17817.59</v>
      </c>
      <c r="AG118" s="25">
        <f>AH118+AI118</f>
        <v>17817.59</v>
      </c>
      <c r="AH118" s="64">
        <v>9116.9699999999993</v>
      </c>
      <c r="AI118" s="64">
        <v>8700.6200000000008</v>
      </c>
      <c r="AJ118" s="25">
        <f>AK118+AL118</f>
        <v>0</v>
      </c>
      <c r="AK118" s="64">
        <v>0</v>
      </c>
      <c r="AL118" s="64">
        <v>0</v>
      </c>
      <c r="AM118" s="25">
        <f>+AN118+AQ118</f>
        <v>16907.330000000002</v>
      </c>
      <c r="AN118" s="25">
        <f>AO118+AP118</f>
        <v>16907.330000000002</v>
      </c>
      <c r="AO118" s="64">
        <v>9494.5499999999993</v>
      </c>
      <c r="AP118" s="64">
        <v>7412.7800000000007</v>
      </c>
      <c r="AQ118" s="25">
        <f>AR118+AS118</f>
        <v>0</v>
      </c>
      <c r="AR118" s="64">
        <v>0</v>
      </c>
      <c r="AS118" s="64">
        <v>0</v>
      </c>
      <c r="AT118" s="25">
        <f>+AU118+AX118</f>
        <v>18394.29</v>
      </c>
      <c r="AU118" s="25">
        <f>AV118+AW118</f>
        <v>18394.29</v>
      </c>
      <c r="AV118" s="64">
        <v>9472.369999999999</v>
      </c>
      <c r="AW118" s="64">
        <v>8921.92</v>
      </c>
      <c r="AX118" s="25">
        <f>AY118+AZ118</f>
        <v>0</v>
      </c>
      <c r="AY118" s="64">
        <v>0</v>
      </c>
      <c r="AZ118" s="64">
        <v>0</v>
      </c>
      <c r="BA118" s="25">
        <f>+BB118+BE118</f>
        <v>53119.209999999992</v>
      </c>
      <c r="BB118" s="25">
        <f>BC118+BD118</f>
        <v>53119.209999999992</v>
      </c>
      <c r="BC118" s="64">
        <f>+AH118+AO118+AV118</f>
        <v>28083.889999999996</v>
      </c>
      <c r="BD118" s="64">
        <f>+AI118+AP118+AW118</f>
        <v>25035.32</v>
      </c>
      <c r="BE118" s="25">
        <f>BF118+BG118</f>
        <v>0</v>
      </c>
      <c r="BF118" s="64">
        <f>+AK118+AR118+AY118</f>
        <v>0</v>
      </c>
      <c r="BG118" s="64">
        <f>+AL118+AS118+AZ118</f>
        <v>0</v>
      </c>
      <c r="BH118" s="25">
        <f>+BI118+BL118</f>
        <v>11362.1</v>
      </c>
      <c r="BI118" s="25">
        <f>BJ118+BK118</f>
        <v>11362.1</v>
      </c>
      <c r="BJ118" s="64">
        <v>6886.18</v>
      </c>
      <c r="BK118" s="64">
        <v>4475.92</v>
      </c>
      <c r="BL118" s="25">
        <f>BM118+BN118</f>
        <v>0</v>
      </c>
      <c r="BM118" s="64">
        <v>0</v>
      </c>
      <c r="BN118" s="64">
        <v>0</v>
      </c>
      <c r="BO118" s="25">
        <f>+BP118+BS118</f>
        <v>18037.64</v>
      </c>
      <c r="BP118" s="25">
        <f>BQ118+BR118</f>
        <v>18037.64</v>
      </c>
      <c r="BQ118" s="64">
        <v>7235.63</v>
      </c>
      <c r="BR118" s="64">
        <v>10802.01</v>
      </c>
      <c r="BS118" s="25">
        <f>BT118+BU118</f>
        <v>0</v>
      </c>
      <c r="BT118" s="64">
        <v>0</v>
      </c>
      <c r="BU118" s="64">
        <v>0</v>
      </c>
      <c r="BV118" s="25">
        <f>+BW118+BZ118</f>
        <v>7633.87</v>
      </c>
      <c r="BW118" s="25">
        <f>BX118+BY118</f>
        <v>7633.87</v>
      </c>
      <c r="BX118" s="64">
        <v>4008.83</v>
      </c>
      <c r="BY118" s="64">
        <v>3625.04</v>
      </c>
      <c r="BZ118" s="25">
        <f>CA118+CB118</f>
        <v>0</v>
      </c>
      <c r="CA118" s="64">
        <v>0</v>
      </c>
      <c r="CB118" s="64">
        <v>0</v>
      </c>
      <c r="CC118" s="25">
        <f>+CD118+CG118</f>
        <v>37033.61</v>
      </c>
      <c r="CD118" s="25">
        <f>CE118+CF118</f>
        <v>37033.61</v>
      </c>
      <c r="CE118" s="64">
        <f>+BJ118+BQ118+BX118</f>
        <v>18130.64</v>
      </c>
      <c r="CF118" s="64">
        <f>+BK118+BR118+BY118</f>
        <v>18902.97</v>
      </c>
      <c r="CG118" s="25">
        <f>CH118+CI118</f>
        <v>0</v>
      </c>
      <c r="CH118" s="64">
        <f>+BM118+BT118+CA118</f>
        <v>0</v>
      </c>
      <c r="CI118" s="64">
        <f>+BN118+BU118+CB118</f>
        <v>0</v>
      </c>
      <c r="CJ118" s="25">
        <f>+CK118+CN118</f>
        <v>0</v>
      </c>
      <c r="CK118" s="25">
        <f>CL118+CM118</f>
        <v>0</v>
      </c>
      <c r="CL118" s="64">
        <v>0</v>
      </c>
      <c r="CM118" s="64">
        <v>0</v>
      </c>
      <c r="CN118" s="25">
        <f>CO118+CP118</f>
        <v>0</v>
      </c>
      <c r="CO118" s="64">
        <v>0</v>
      </c>
      <c r="CP118" s="64">
        <v>0</v>
      </c>
      <c r="CQ118" s="25">
        <f>+CR118+CU118</f>
        <v>0</v>
      </c>
      <c r="CR118" s="25">
        <f>CS118+CT118</f>
        <v>0</v>
      </c>
      <c r="CS118" s="64">
        <v>0</v>
      </c>
      <c r="CT118" s="64">
        <v>0</v>
      </c>
      <c r="CU118" s="25">
        <f>CV118+CW118</f>
        <v>0</v>
      </c>
      <c r="CV118" s="64">
        <v>0</v>
      </c>
      <c r="CW118" s="64">
        <v>0</v>
      </c>
      <c r="CX118" s="25">
        <f>+CY118+DB118</f>
        <v>0</v>
      </c>
      <c r="CY118" s="25">
        <f>CZ118+DA118</f>
        <v>0</v>
      </c>
      <c r="CZ118" s="64">
        <v>0</v>
      </c>
      <c r="DA118" s="64">
        <v>0</v>
      </c>
      <c r="DB118" s="25">
        <f>DC118+DD118</f>
        <v>0</v>
      </c>
      <c r="DC118" s="64">
        <v>0</v>
      </c>
      <c r="DD118" s="64">
        <v>0</v>
      </c>
      <c r="DE118" s="25">
        <f>+DF118+DI118</f>
        <v>0</v>
      </c>
      <c r="DF118" s="25">
        <f>DG118+DH118</f>
        <v>0</v>
      </c>
      <c r="DG118" s="64">
        <f>+CL118+CS118+CZ118</f>
        <v>0</v>
      </c>
      <c r="DH118" s="64">
        <f>+CM118+CT118+DA118</f>
        <v>0</v>
      </c>
      <c r="DI118" s="25">
        <f>DJ118+DK118</f>
        <v>0</v>
      </c>
      <c r="DJ118" s="64">
        <f>+CO118+CV118+DC118</f>
        <v>0</v>
      </c>
      <c r="DK118" s="64">
        <f>+CP118+CW118+DD118</f>
        <v>0</v>
      </c>
      <c r="DL118" s="25">
        <f>+DM118+DP118</f>
        <v>124270.33</v>
      </c>
      <c r="DM118" s="25">
        <f>DN118+DO118</f>
        <v>124270.33</v>
      </c>
      <c r="DN118" s="64">
        <f>AA118+BC118+CE118+DG118</f>
        <v>67370.080000000002</v>
      </c>
      <c r="DO118" s="64">
        <f>AB118+BD118+CF118+DH118</f>
        <v>56900.25</v>
      </c>
      <c r="DP118" s="25">
        <f>DQ118+DR118</f>
        <v>0</v>
      </c>
      <c r="DQ118" s="64">
        <f>AD118+BF118+CH118+DJ118</f>
        <v>0</v>
      </c>
      <c r="DR118" s="64">
        <f>AE118+BG118+CI118+DK118</f>
        <v>0</v>
      </c>
    </row>
    <row r="119" spans="1:122" s="30" customFormat="1" ht="15" customHeight="1" x14ac:dyDescent="0.25">
      <c r="A119" s="46"/>
      <c r="B119" s="75"/>
      <c r="C119" s="57" t="s">
        <v>271</v>
      </c>
      <c r="D119" s="25">
        <f>+E119+H119</f>
        <v>0</v>
      </c>
      <c r="E119" s="25">
        <f>F119+G119</f>
        <v>0</v>
      </c>
      <c r="F119" s="64">
        <v>0</v>
      </c>
      <c r="G119" s="64">
        <v>0</v>
      </c>
      <c r="H119" s="25">
        <f>I119+J119</f>
        <v>0</v>
      </c>
      <c r="I119" s="64">
        <v>0</v>
      </c>
      <c r="J119" s="64">
        <v>0</v>
      </c>
      <c r="K119" s="25">
        <f>+L119+O119</f>
        <v>0</v>
      </c>
      <c r="L119" s="25">
        <f>M119+N119</f>
        <v>0</v>
      </c>
      <c r="M119" s="64">
        <v>0</v>
      </c>
      <c r="N119" s="64">
        <v>0</v>
      </c>
      <c r="O119" s="25">
        <f>P119+Q119</f>
        <v>0</v>
      </c>
      <c r="P119" s="64">
        <v>0</v>
      </c>
      <c r="Q119" s="64">
        <v>0</v>
      </c>
      <c r="R119" s="25">
        <f>+S119+V119</f>
        <v>0</v>
      </c>
      <c r="S119" s="25">
        <f>T119+U119</f>
        <v>0</v>
      </c>
      <c r="T119" s="64">
        <v>0</v>
      </c>
      <c r="U119" s="64">
        <v>0</v>
      </c>
      <c r="V119" s="25">
        <f>W119+X119</f>
        <v>0</v>
      </c>
      <c r="W119" s="64">
        <v>0</v>
      </c>
      <c r="X119" s="64">
        <v>0</v>
      </c>
      <c r="Y119" s="25">
        <f>+Z119+AC119</f>
        <v>0</v>
      </c>
      <c r="Z119" s="25">
        <f>AA119+AB119</f>
        <v>0</v>
      </c>
      <c r="AA119" s="64">
        <f>+F119+M119+T119</f>
        <v>0</v>
      </c>
      <c r="AB119" s="64">
        <f>+G119+N119+U119</f>
        <v>0</v>
      </c>
      <c r="AC119" s="25">
        <f>AD119+AE119</f>
        <v>0</v>
      </c>
      <c r="AD119" s="64">
        <f>+I119+P119+W119</f>
        <v>0</v>
      </c>
      <c r="AE119" s="64">
        <f>+J119+Q119+X119</f>
        <v>0</v>
      </c>
      <c r="AF119" s="25">
        <f>+AG119+AJ119</f>
        <v>0</v>
      </c>
      <c r="AG119" s="25">
        <f>AH119+AI119</f>
        <v>0</v>
      </c>
      <c r="AH119" s="64">
        <v>0</v>
      </c>
      <c r="AI119" s="64">
        <v>0</v>
      </c>
      <c r="AJ119" s="25">
        <f>AK119+AL119</f>
        <v>0</v>
      </c>
      <c r="AK119" s="64">
        <v>0</v>
      </c>
      <c r="AL119" s="64">
        <v>0</v>
      </c>
      <c r="AM119" s="25">
        <f>+AN119+AQ119</f>
        <v>0</v>
      </c>
      <c r="AN119" s="25">
        <f>AO119+AP119</f>
        <v>0</v>
      </c>
      <c r="AO119" s="64">
        <v>0</v>
      </c>
      <c r="AP119" s="64">
        <v>0</v>
      </c>
      <c r="AQ119" s="25">
        <f>AR119+AS119</f>
        <v>0</v>
      </c>
      <c r="AR119" s="64">
        <v>0</v>
      </c>
      <c r="AS119" s="64">
        <v>0</v>
      </c>
      <c r="AT119" s="25">
        <f>+AU119+AX119</f>
        <v>0</v>
      </c>
      <c r="AU119" s="25">
        <f>AV119+AW119</f>
        <v>0</v>
      </c>
      <c r="AV119" s="64">
        <v>0</v>
      </c>
      <c r="AW119" s="64">
        <v>0</v>
      </c>
      <c r="AX119" s="25">
        <f>AY119+AZ119</f>
        <v>0</v>
      </c>
      <c r="AY119" s="64">
        <v>0</v>
      </c>
      <c r="AZ119" s="64">
        <v>0</v>
      </c>
      <c r="BA119" s="25">
        <f>+BB119+BE119</f>
        <v>0</v>
      </c>
      <c r="BB119" s="25">
        <f>BC119+BD119</f>
        <v>0</v>
      </c>
      <c r="BC119" s="64">
        <f>+AH119+AO119+AV119</f>
        <v>0</v>
      </c>
      <c r="BD119" s="64">
        <f>+AI119+AP119+AW119</f>
        <v>0</v>
      </c>
      <c r="BE119" s="25">
        <f>BF119+BG119</f>
        <v>0</v>
      </c>
      <c r="BF119" s="64">
        <f>+AK119+AR119+AY119</f>
        <v>0</v>
      </c>
      <c r="BG119" s="64">
        <f>+AL119+AS119+AZ119</f>
        <v>0</v>
      </c>
      <c r="BH119" s="25">
        <f>+BI119+BL119</f>
        <v>1120</v>
      </c>
      <c r="BI119" s="25">
        <f>BJ119+BK119</f>
        <v>1120</v>
      </c>
      <c r="BJ119" s="64">
        <v>1120</v>
      </c>
      <c r="BK119" s="64">
        <v>0</v>
      </c>
      <c r="BL119" s="25">
        <f>BM119+BN119</f>
        <v>0</v>
      </c>
      <c r="BM119" s="64">
        <v>0</v>
      </c>
      <c r="BN119" s="64">
        <v>0</v>
      </c>
      <c r="BO119" s="25">
        <f>+BP119+BS119</f>
        <v>0</v>
      </c>
      <c r="BP119" s="25">
        <f>BQ119+BR119</f>
        <v>0</v>
      </c>
      <c r="BQ119" s="64">
        <v>0</v>
      </c>
      <c r="BR119" s="64">
        <v>0</v>
      </c>
      <c r="BS119" s="25">
        <f>BT119+BU119</f>
        <v>0</v>
      </c>
      <c r="BT119" s="64">
        <v>0</v>
      </c>
      <c r="BU119" s="64">
        <v>0</v>
      </c>
      <c r="BV119" s="25">
        <f>+BW119+BZ119</f>
        <v>0</v>
      </c>
      <c r="BW119" s="25">
        <f>BX119+BY119</f>
        <v>0</v>
      </c>
      <c r="BX119" s="64">
        <v>0</v>
      </c>
      <c r="BY119" s="64">
        <v>0</v>
      </c>
      <c r="BZ119" s="25">
        <f>CA119+CB119</f>
        <v>0</v>
      </c>
      <c r="CA119" s="64">
        <v>0</v>
      </c>
      <c r="CB119" s="64">
        <v>0</v>
      </c>
      <c r="CC119" s="25">
        <f>+CD119+CG119</f>
        <v>1120</v>
      </c>
      <c r="CD119" s="25">
        <f>CE119+CF119</f>
        <v>1120</v>
      </c>
      <c r="CE119" s="64">
        <f>+BJ119+BQ119+BX119</f>
        <v>1120</v>
      </c>
      <c r="CF119" s="64">
        <f>+BK119+BR119+BY119</f>
        <v>0</v>
      </c>
      <c r="CG119" s="25">
        <f>CH119+CI119</f>
        <v>0</v>
      </c>
      <c r="CH119" s="64">
        <f>+BM119+BT119+CA119</f>
        <v>0</v>
      </c>
      <c r="CI119" s="64">
        <f>+BN119+BU119+CB119</f>
        <v>0</v>
      </c>
      <c r="CJ119" s="25">
        <f>+CK119+CN119</f>
        <v>0</v>
      </c>
      <c r="CK119" s="25">
        <f>CL119+CM119</f>
        <v>0</v>
      </c>
      <c r="CL119" s="64">
        <v>0</v>
      </c>
      <c r="CM119" s="64">
        <v>0</v>
      </c>
      <c r="CN119" s="25">
        <f>CO119+CP119</f>
        <v>0</v>
      </c>
      <c r="CO119" s="64">
        <v>0</v>
      </c>
      <c r="CP119" s="64">
        <v>0</v>
      </c>
      <c r="CQ119" s="25">
        <f>+CR119+CU119</f>
        <v>0</v>
      </c>
      <c r="CR119" s="25">
        <f>CS119+CT119</f>
        <v>0</v>
      </c>
      <c r="CS119" s="64">
        <v>0</v>
      </c>
      <c r="CT119" s="64">
        <v>0</v>
      </c>
      <c r="CU119" s="25">
        <f>CV119+CW119</f>
        <v>0</v>
      </c>
      <c r="CV119" s="64">
        <v>0</v>
      </c>
      <c r="CW119" s="64">
        <v>0</v>
      </c>
      <c r="CX119" s="25">
        <f>+CY119+DB119</f>
        <v>0</v>
      </c>
      <c r="CY119" s="25">
        <f>CZ119+DA119</f>
        <v>0</v>
      </c>
      <c r="CZ119" s="64">
        <v>0</v>
      </c>
      <c r="DA119" s="64">
        <v>0</v>
      </c>
      <c r="DB119" s="25">
        <f>DC119+DD119</f>
        <v>0</v>
      </c>
      <c r="DC119" s="64">
        <v>0</v>
      </c>
      <c r="DD119" s="64">
        <v>0</v>
      </c>
      <c r="DE119" s="25">
        <f>+DF119+DI119</f>
        <v>0</v>
      </c>
      <c r="DF119" s="25">
        <f>DG119+DH119</f>
        <v>0</v>
      </c>
      <c r="DG119" s="64">
        <f>+CL119+CS119+CZ119</f>
        <v>0</v>
      </c>
      <c r="DH119" s="64">
        <f>+CM119+CT119+DA119</f>
        <v>0</v>
      </c>
      <c r="DI119" s="25">
        <f>DJ119+DK119</f>
        <v>0</v>
      </c>
      <c r="DJ119" s="64">
        <f>+CO119+CV119+DC119</f>
        <v>0</v>
      </c>
      <c r="DK119" s="64">
        <f>+CP119+CW119+DD119</f>
        <v>0</v>
      </c>
      <c r="DL119" s="25">
        <f>+DM119+DP119</f>
        <v>1120</v>
      </c>
      <c r="DM119" s="25">
        <f>DN119+DO119</f>
        <v>1120</v>
      </c>
      <c r="DN119" s="64">
        <f>AA119+BC119+CE119+DG119</f>
        <v>1120</v>
      </c>
      <c r="DO119" s="64">
        <f>AB119+BD119+CF119+DH119</f>
        <v>0</v>
      </c>
      <c r="DP119" s="25">
        <f>DQ119+DR119</f>
        <v>0</v>
      </c>
      <c r="DQ119" s="64">
        <f>AD119+BF119+CH119+DJ119</f>
        <v>0</v>
      </c>
      <c r="DR119" s="64">
        <f>AE119+BG119+CI119+DK119</f>
        <v>0</v>
      </c>
    </row>
    <row r="120" spans="1:122" s="30" customFormat="1" ht="15" customHeight="1" x14ac:dyDescent="0.25">
      <c r="A120" s="46"/>
      <c r="B120" s="75"/>
      <c r="C120" s="93" t="s">
        <v>73</v>
      </c>
      <c r="D120" s="25">
        <f>E120+H120</f>
        <v>29772.720000000005</v>
      </c>
      <c r="E120" s="25">
        <f>SUM(F120:G120)</f>
        <v>29772.720000000005</v>
      </c>
      <c r="F120" s="25">
        <f>SUM(F121:F123)</f>
        <v>25867.590000000004</v>
      </c>
      <c r="G120" s="25">
        <f>SUM(G121:G123)</f>
        <v>3905.1299999999997</v>
      </c>
      <c r="H120" s="25">
        <f>SUM(I120:J120)</f>
        <v>0</v>
      </c>
      <c r="I120" s="25">
        <f>SUM(I121:I123)</f>
        <v>0</v>
      </c>
      <c r="J120" s="25">
        <f>SUM(J121:J123)</f>
        <v>0</v>
      </c>
      <c r="K120" s="25">
        <f t="shared" ref="K120" si="1645">L120+O120</f>
        <v>18952.129999999997</v>
      </c>
      <c r="L120" s="25">
        <f t="shared" ref="L120" si="1646">SUM(M120:N120)</f>
        <v>18952.129999999997</v>
      </c>
      <c r="M120" s="25">
        <f t="shared" ref="M120:N120" si="1647">SUM(M121:M123)</f>
        <v>15498.329999999998</v>
      </c>
      <c r="N120" s="25">
        <f t="shared" si="1647"/>
        <v>3453.8</v>
      </c>
      <c r="O120" s="25">
        <f t="shared" ref="O120" si="1648">SUM(P120:Q120)</f>
        <v>0</v>
      </c>
      <c r="P120" s="25">
        <f t="shared" ref="P120:Q120" si="1649">SUM(P121:P123)</f>
        <v>0</v>
      </c>
      <c r="Q120" s="25">
        <f t="shared" si="1649"/>
        <v>0</v>
      </c>
      <c r="R120" s="25">
        <f t="shared" ref="R120" si="1650">S120+V120</f>
        <v>29346.7</v>
      </c>
      <c r="S120" s="25">
        <f t="shared" ref="S120" si="1651">SUM(T120:U120)</f>
        <v>29346.7</v>
      </c>
      <c r="T120" s="25">
        <f t="shared" ref="T120:U120" si="1652">SUM(T121:T123)</f>
        <v>26418.07</v>
      </c>
      <c r="U120" s="25">
        <f t="shared" si="1652"/>
        <v>2928.63</v>
      </c>
      <c r="V120" s="25">
        <f t="shared" ref="V120" si="1653">SUM(W120:X120)</f>
        <v>0</v>
      </c>
      <c r="W120" s="25">
        <f t="shared" ref="W120:X120" si="1654">SUM(W121:W123)</f>
        <v>0</v>
      </c>
      <c r="X120" s="25">
        <f t="shared" si="1654"/>
        <v>0</v>
      </c>
      <c r="Y120" s="25">
        <f t="shared" ref="Y120" si="1655">Z120+AC120</f>
        <v>78071.549999999988</v>
      </c>
      <c r="Z120" s="25">
        <f t="shared" ref="Z120" si="1656">SUM(AA120:AB120)</f>
        <v>78071.549999999988</v>
      </c>
      <c r="AA120" s="25">
        <f t="shared" ref="AA120:AB120" si="1657">SUM(AA121:AA123)</f>
        <v>67783.989999999991</v>
      </c>
      <c r="AB120" s="25">
        <f t="shared" si="1657"/>
        <v>10287.56</v>
      </c>
      <c r="AC120" s="25">
        <f t="shared" ref="AC120" si="1658">SUM(AD120:AE120)</f>
        <v>0</v>
      </c>
      <c r="AD120" s="25">
        <f t="shared" ref="AD120:AE120" si="1659">SUM(AD121:AD123)</f>
        <v>0</v>
      </c>
      <c r="AE120" s="25">
        <f t="shared" si="1659"/>
        <v>0</v>
      </c>
      <c r="AF120" s="25">
        <f t="shared" ref="AF120" si="1660">AG120+AJ120</f>
        <v>30966.2</v>
      </c>
      <c r="AG120" s="25">
        <f>SUM(AH120:AI120)</f>
        <v>30966.2</v>
      </c>
      <c r="AH120" s="25">
        <f>SUM(AH121:AH123)</f>
        <v>27805.66</v>
      </c>
      <c r="AI120" s="25">
        <f>SUM(AI121:AI123)</f>
        <v>3160.54</v>
      </c>
      <c r="AJ120" s="25">
        <f>SUM(AK120:AL120)</f>
        <v>0</v>
      </c>
      <c r="AK120" s="25">
        <f>SUM(AK121:AK123)</f>
        <v>0</v>
      </c>
      <c r="AL120" s="25">
        <f>SUM(AL121:AL123)</f>
        <v>0</v>
      </c>
      <c r="AM120" s="25">
        <f t="shared" ref="AM120" si="1661">AN120+AQ120</f>
        <v>24275.46</v>
      </c>
      <c r="AN120" s="25">
        <f t="shared" ref="AN120" si="1662">SUM(AO120:AP120)</f>
        <v>24275.46</v>
      </c>
      <c r="AO120" s="25">
        <f t="shared" ref="AO120:AP120" si="1663">SUM(AO121:AO123)</f>
        <v>20557.8</v>
      </c>
      <c r="AP120" s="25">
        <f t="shared" si="1663"/>
        <v>3717.66</v>
      </c>
      <c r="AQ120" s="25">
        <f t="shared" ref="AQ120" si="1664">SUM(AR120:AS120)</f>
        <v>0</v>
      </c>
      <c r="AR120" s="25">
        <f t="shared" ref="AR120:AS120" si="1665">SUM(AR121:AR123)</f>
        <v>0</v>
      </c>
      <c r="AS120" s="25">
        <f t="shared" si="1665"/>
        <v>0</v>
      </c>
      <c r="AT120" s="25">
        <f t="shared" ref="AT120" si="1666">AU120+AX120</f>
        <v>26174.09</v>
      </c>
      <c r="AU120" s="25">
        <f t="shared" ref="AU120" si="1667">SUM(AV120:AW120)</f>
        <v>26174.09</v>
      </c>
      <c r="AV120" s="25">
        <f t="shared" ref="AV120:AW120" si="1668">SUM(AV121:AV123)</f>
        <v>22183.14</v>
      </c>
      <c r="AW120" s="25">
        <f t="shared" si="1668"/>
        <v>3990.95</v>
      </c>
      <c r="AX120" s="25">
        <f t="shared" ref="AX120" si="1669">SUM(AY120:AZ120)</f>
        <v>0</v>
      </c>
      <c r="AY120" s="25">
        <f t="shared" ref="AY120:AZ120" si="1670">SUM(AY121:AY123)</f>
        <v>0</v>
      </c>
      <c r="AZ120" s="25">
        <f t="shared" si="1670"/>
        <v>0</v>
      </c>
      <c r="BA120" s="25">
        <f t="shared" ref="BA120" si="1671">BB120+BE120</f>
        <v>81415.75</v>
      </c>
      <c r="BB120" s="25">
        <f t="shared" ref="BB120" si="1672">SUM(BC120:BD120)</f>
        <v>81415.75</v>
      </c>
      <c r="BC120" s="25">
        <f t="shared" ref="BC120:BD120" si="1673">SUM(BC121:BC123)</f>
        <v>70546.600000000006</v>
      </c>
      <c r="BD120" s="25">
        <f t="shared" si="1673"/>
        <v>10869.15</v>
      </c>
      <c r="BE120" s="25">
        <f t="shared" ref="BE120" si="1674">SUM(BF120:BG120)</f>
        <v>0</v>
      </c>
      <c r="BF120" s="25">
        <f t="shared" ref="BF120:BG120" si="1675">SUM(BF121:BF123)</f>
        <v>0</v>
      </c>
      <c r="BG120" s="25">
        <f t="shared" si="1675"/>
        <v>0</v>
      </c>
      <c r="BH120" s="25">
        <f t="shared" ref="BH120" si="1676">BI120+BL120</f>
        <v>21163.100000000002</v>
      </c>
      <c r="BI120" s="25">
        <f>SUM(BJ120:BK120)</f>
        <v>21163.100000000002</v>
      </c>
      <c r="BJ120" s="25">
        <f>SUM(BJ121:BJ123)</f>
        <v>17754.080000000002</v>
      </c>
      <c r="BK120" s="25">
        <f>SUM(BK121:BK123)</f>
        <v>3409.0199999999995</v>
      </c>
      <c r="BL120" s="25">
        <f>SUM(BM120:BN120)</f>
        <v>0</v>
      </c>
      <c r="BM120" s="25">
        <f>SUM(BM121:BM123)</f>
        <v>0</v>
      </c>
      <c r="BN120" s="25">
        <f>SUM(BN121:BN123)</f>
        <v>0</v>
      </c>
      <c r="BO120" s="25">
        <f t="shared" ref="BO120" si="1677">BP120+BS120</f>
        <v>22489.879999999997</v>
      </c>
      <c r="BP120" s="25">
        <f t="shared" ref="BP120" si="1678">SUM(BQ120:BR120)</f>
        <v>22489.879999999997</v>
      </c>
      <c r="BQ120" s="25">
        <f t="shared" ref="BQ120:BR120" si="1679">SUM(BQ121:BQ123)</f>
        <v>19585.759999999998</v>
      </c>
      <c r="BR120" s="25">
        <f t="shared" si="1679"/>
        <v>2904.1200000000003</v>
      </c>
      <c r="BS120" s="25">
        <f t="shared" ref="BS120" si="1680">SUM(BT120:BU120)</f>
        <v>0</v>
      </c>
      <c r="BT120" s="25">
        <f t="shared" ref="BT120:BU120" si="1681">SUM(BT121:BT123)</f>
        <v>0</v>
      </c>
      <c r="BU120" s="25">
        <f t="shared" si="1681"/>
        <v>0</v>
      </c>
      <c r="BV120" s="25">
        <f t="shared" ref="BV120" si="1682">BW120+BZ120</f>
        <v>28054.190000000006</v>
      </c>
      <c r="BW120" s="25">
        <f t="shared" ref="BW120" si="1683">SUM(BX120:BY120)</f>
        <v>28054.190000000006</v>
      </c>
      <c r="BX120" s="25">
        <f t="shared" ref="BX120:BY120" si="1684">SUM(BX121:BX123)</f>
        <v>25104.240000000005</v>
      </c>
      <c r="BY120" s="25">
        <f t="shared" si="1684"/>
        <v>2949.95</v>
      </c>
      <c r="BZ120" s="25">
        <f t="shared" ref="BZ120" si="1685">SUM(CA120:CB120)</f>
        <v>0</v>
      </c>
      <c r="CA120" s="25">
        <f t="shared" ref="CA120:CB120" si="1686">SUM(CA121:CA123)</f>
        <v>0</v>
      </c>
      <c r="CB120" s="25">
        <f t="shared" si="1686"/>
        <v>0</v>
      </c>
      <c r="CC120" s="25">
        <f t="shared" ref="CC120" si="1687">CD120+CG120</f>
        <v>71707.17</v>
      </c>
      <c r="CD120" s="25">
        <f t="shared" ref="CD120" si="1688">SUM(CE120:CF120)</f>
        <v>71707.17</v>
      </c>
      <c r="CE120" s="25">
        <f t="shared" ref="CE120:CF120" si="1689">SUM(CE121:CE123)</f>
        <v>62444.08</v>
      </c>
      <c r="CF120" s="25">
        <f t="shared" si="1689"/>
        <v>9263.09</v>
      </c>
      <c r="CG120" s="25">
        <f t="shared" ref="CG120" si="1690">SUM(CH120:CI120)</f>
        <v>0</v>
      </c>
      <c r="CH120" s="25">
        <f t="shared" ref="CH120:CI120" si="1691">SUM(CH121:CH123)</f>
        <v>0</v>
      </c>
      <c r="CI120" s="25">
        <f t="shared" si="1691"/>
        <v>0</v>
      </c>
      <c r="CJ120" s="25">
        <f t="shared" ref="CJ120" si="1692">CK120+CN120</f>
        <v>0</v>
      </c>
      <c r="CK120" s="25">
        <f>SUM(CL120:CM120)</f>
        <v>0</v>
      </c>
      <c r="CL120" s="25">
        <f>SUM(CL121:CL123)</f>
        <v>0</v>
      </c>
      <c r="CM120" s="25">
        <f>SUM(CM121:CM123)</f>
        <v>0</v>
      </c>
      <c r="CN120" s="25">
        <f>SUM(CO120:CP120)</f>
        <v>0</v>
      </c>
      <c r="CO120" s="25">
        <f>SUM(CO121:CO123)</f>
        <v>0</v>
      </c>
      <c r="CP120" s="25">
        <f>SUM(CP121:CP123)</f>
        <v>0</v>
      </c>
      <c r="CQ120" s="25">
        <f t="shared" ref="CQ120" si="1693">CR120+CU120</f>
        <v>0</v>
      </c>
      <c r="CR120" s="25">
        <f t="shared" ref="CR120" si="1694">SUM(CS120:CT120)</f>
        <v>0</v>
      </c>
      <c r="CS120" s="25">
        <f t="shared" ref="CS120:CT120" si="1695">SUM(CS121:CS123)</f>
        <v>0</v>
      </c>
      <c r="CT120" s="25">
        <f t="shared" si="1695"/>
        <v>0</v>
      </c>
      <c r="CU120" s="25">
        <f t="shared" ref="CU120" si="1696">SUM(CV120:CW120)</f>
        <v>0</v>
      </c>
      <c r="CV120" s="25">
        <f t="shared" ref="CV120:CW120" si="1697">SUM(CV121:CV123)</f>
        <v>0</v>
      </c>
      <c r="CW120" s="25">
        <f t="shared" si="1697"/>
        <v>0</v>
      </c>
      <c r="CX120" s="25">
        <f t="shared" ref="CX120" si="1698">CY120+DB120</f>
        <v>0</v>
      </c>
      <c r="CY120" s="25">
        <f t="shared" ref="CY120" si="1699">SUM(CZ120:DA120)</f>
        <v>0</v>
      </c>
      <c r="CZ120" s="25">
        <f t="shared" ref="CZ120:DA120" si="1700">SUM(CZ121:CZ123)</f>
        <v>0</v>
      </c>
      <c r="DA120" s="25">
        <f t="shared" si="1700"/>
        <v>0</v>
      </c>
      <c r="DB120" s="25">
        <f t="shared" ref="DB120" si="1701">SUM(DC120:DD120)</f>
        <v>0</v>
      </c>
      <c r="DC120" s="25">
        <f t="shared" ref="DC120:DD120" si="1702">SUM(DC121:DC123)</f>
        <v>0</v>
      </c>
      <c r="DD120" s="25">
        <f t="shared" si="1702"/>
        <v>0</v>
      </c>
      <c r="DE120" s="25">
        <f t="shared" ref="DE120" si="1703">DF120+DI120</f>
        <v>0</v>
      </c>
      <c r="DF120" s="25">
        <f t="shared" ref="DF120" si="1704">SUM(DG120:DH120)</f>
        <v>0</v>
      </c>
      <c r="DG120" s="25">
        <f t="shared" ref="DG120:DH120" si="1705">SUM(DG121:DG123)</f>
        <v>0</v>
      </c>
      <c r="DH120" s="25">
        <f t="shared" si="1705"/>
        <v>0</v>
      </c>
      <c r="DI120" s="25">
        <f t="shared" ref="DI120" si="1706">SUM(DJ120:DK120)</f>
        <v>0</v>
      </c>
      <c r="DJ120" s="25">
        <f t="shared" ref="DJ120:DK120" si="1707">SUM(DJ121:DJ123)</f>
        <v>0</v>
      </c>
      <c r="DK120" s="25">
        <f t="shared" si="1707"/>
        <v>0</v>
      </c>
      <c r="DL120" s="25">
        <f t="shared" ref="DL120" si="1708">DM120+DP120</f>
        <v>231194.46999999997</v>
      </c>
      <c r="DM120" s="25">
        <f t="shared" ref="DM120" si="1709">SUM(DN120:DO120)</f>
        <v>231194.46999999997</v>
      </c>
      <c r="DN120" s="25">
        <f t="shared" ref="DN120:DO120" si="1710">SUM(DN121:DN123)</f>
        <v>200774.66999999998</v>
      </c>
      <c r="DO120" s="25">
        <f t="shared" si="1710"/>
        <v>30419.8</v>
      </c>
      <c r="DP120" s="25">
        <f t="shared" ref="DP120" si="1711">SUM(DQ120:DR120)</f>
        <v>0</v>
      </c>
      <c r="DQ120" s="25">
        <f t="shared" ref="DQ120:DR120" si="1712">SUM(DQ121:DQ123)</f>
        <v>0</v>
      </c>
      <c r="DR120" s="25">
        <f t="shared" si="1712"/>
        <v>0</v>
      </c>
    </row>
    <row r="121" spans="1:122" s="30" customFormat="1" ht="15" customHeight="1" x14ac:dyDescent="0.25">
      <c r="A121" s="46"/>
      <c r="B121" s="75"/>
      <c r="C121" s="57" t="s">
        <v>272</v>
      </c>
      <c r="D121" s="25">
        <f>+E121+H121</f>
        <v>17723.95</v>
      </c>
      <c r="E121" s="25">
        <f>F121+G121</f>
        <v>17723.95</v>
      </c>
      <c r="F121" s="64">
        <v>15625.610000000002</v>
      </c>
      <c r="G121" s="64">
        <v>2098.3399999999997</v>
      </c>
      <c r="H121" s="25">
        <f>I121+J121</f>
        <v>0</v>
      </c>
      <c r="I121" s="64">
        <v>0</v>
      </c>
      <c r="J121" s="64">
        <v>0</v>
      </c>
      <c r="K121" s="25">
        <f>+L121+O121</f>
        <v>9717.23</v>
      </c>
      <c r="L121" s="25">
        <f>M121+N121</f>
        <v>9717.23</v>
      </c>
      <c r="M121" s="64">
        <v>8157.5399999999991</v>
      </c>
      <c r="N121" s="64">
        <v>1559.69</v>
      </c>
      <c r="O121" s="25">
        <f>P121+Q121</f>
        <v>0</v>
      </c>
      <c r="P121" s="64">
        <v>0</v>
      </c>
      <c r="Q121" s="64">
        <v>0</v>
      </c>
      <c r="R121" s="25">
        <f>+S121+V121</f>
        <v>15205.81</v>
      </c>
      <c r="S121" s="25">
        <f>T121+U121</f>
        <v>15205.81</v>
      </c>
      <c r="T121" s="64">
        <v>13906.38</v>
      </c>
      <c r="U121" s="64">
        <v>1299.4299999999998</v>
      </c>
      <c r="V121" s="25">
        <f>W121+X121</f>
        <v>0</v>
      </c>
      <c r="W121" s="64">
        <v>0</v>
      </c>
      <c r="X121" s="64">
        <v>0</v>
      </c>
      <c r="Y121" s="25">
        <f>+Z121+AC121</f>
        <v>42646.99</v>
      </c>
      <c r="Z121" s="25">
        <f>AA121+AB121</f>
        <v>42646.99</v>
      </c>
      <c r="AA121" s="64">
        <f t="shared" ref="AA121:AB123" si="1713">+F121+M121+T121</f>
        <v>37689.53</v>
      </c>
      <c r="AB121" s="64">
        <f t="shared" si="1713"/>
        <v>4957.4599999999991</v>
      </c>
      <c r="AC121" s="25">
        <f>AD121+AE121</f>
        <v>0</v>
      </c>
      <c r="AD121" s="64">
        <f t="shared" ref="AD121:AE123" si="1714">+I121+P121+W121</f>
        <v>0</v>
      </c>
      <c r="AE121" s="64">
        <f t="shared" si="1714"/>
        <v>0</v>
      </c>
      <c r="AF121" s="25">
        <f>+AG121+AJ121</f>
        <v>13359.36</v>
      </c>
      <c r="AG121" s="25">
        <f>AH121+AI121</f>
        <v>13359.36</v>
      </c>
      <c r="AH121" s="64">
        <v>11591.92</v>
      </c>
      <c r="AI121" s="64">
        <v>1767.44</v>
      </c>
      <c r="AJ121" s="25">
        <f>AK121+AL121</f>
        <v>0</v>
      </c>
      <c r="AK121" s="64">
        <v>0</v>
      </c>
      <c r="AL121" s="64">
        <v>0</v>
      </c>
      <c r="AM121" s="25">
        <f>+AN121+AQ121</f>
        <v>14977.25</v>
      </c>
      <c r="AN121" s="25">
        <f>AO121+AP121</f>
        <v>14977.25</v>
      </c>
      <c r="AO121" s="64">
        <v>12693.92</v>
      </c>
      <c r="AP121" s="64">
        <v>2283.33</v>
      </c>
      <c r="AQ121" s="25">
        <f>AR121+AS121</f>
        <v>0</v>
      </c>
      <c r="AR121" s="64">
        <v>0</v>
      </c>
      <c r="AS121" s="64">
        <v>0</v>
      </c>
      <c r="AT121" s="25">
        <f>+AU121+AX121</f>
        <v>15287.740000000002</v>
      </c>
      <c r="AU121" s="25">
        <f>AV121+AW121</f>
        <v>15287.740000000002</v>
      </c>
      <c r="AV121" s="64">
        <v>13533.330000000002</v>
      </c>
      <c r="AW121" s="64">
        <v>1754.4099999999999</v>
      </c>
      <c r="AX121" s="25">
        <f>AY121+AZ121</f>
        <v>0</v>
      </c>
      <c r="AY121" s="64">
        <v>0</v>
      </c>
      <c r="AZ121" s="64">
        <v>0</v>
      </c>
      <c r="BA121" s="25">
        <f>+BB121+BE121</f>
        <v>43624.35</v>
      </c>
      <c r="BB121" s="25">
        <f>BC121+BD121</f>
        <v>43624.35</v>
      </c>
      <c r="BC121" s="64">
        <f t="shared" ref="BC121:BD123" si="1715">+AH121+AO121+AV121</f>
        <v>37819.17</v>
      </c>
      <c r="BD121" s="64">
        <f t="shared" si="1715"/>
        <v>5805.18</v>
      </c>
      <c r="BE121" s="25">
        <f>BF121+BG121</f>
        <v>0</v>
      </c>
      <c r="BF121" s="64">
        <f t="shared" ref="BF121:BG123" si="1716">+AK121+AR121+AY121</f>
        <v>0</v>
      </c>
      <c r="BG121" s="64">
        <f t="shared" si="1716"/>
        <v>0</v>
      </c>
      <c r="BH121" s="25">
        <f>+BI121+BL121</f>
        <v>12186.89</v>
      </c>
      <c r="BI121" s="25">
        <f>BJ121+BK121</f>
        <v>12186.89</v>
      </c>
      <c r="BJ121" s="64">
        <v>10561.55</v>
      </c>
      <c r="BK121" s="64">
        <v>1625.34</v>
      </c>
      <c r="BL121" s="25">
        <f>BM121+BN121</f>
        <v>0</v>
      </c>
      <c r="BM121" s="64">
        <v>0</v>
      </c>
      <c r="BN121" s="64">
        <v>0</v>
      </c>
      <c r="BO121" s="25">
        <f>+BP121+BS121</f>
        <v>12678.17</v>
      </c>
      <c r="BP121" s="25">
        <f>BQ121+BR121</f>
        <v>12678.17</v>
      </c>
      <c r="BQ121" s="64">
        <v>11459</v>
      </c>
      <c r="BR121" s="64">
        <v>1219.17</v>
      </c>
      <c r="BS121" s="25">
        <f>BT121+BU121</f>
        <v>0</v>
      </c>
      <c r="BT121" s="64">
        <v>0</v>
      </c>
      <c r="BU121" s="64">
        <v>0</v>
      </c>
      <c r="BV121" s="25">
        <f>+BW121+BZ121</f>
        <v>10383.050000000001</v>
      </c>
      <c r="BW121" s="25">
        <f>BX121+BY121</f>
        <v>10383.050000000001</v>
      </c>
      <c r="BX121" s="64">
        <v>9130.2500000000018</v>
      </c>
      <c r="BY121" s="64">
        <v>1252.8</v>
      </c>
      <c r="BZ121" s="25">
        <f>CA121+CB121</f>
        <v>0</v>
      </c>
      <c r="CA121" s="64">
        <v>0</v>
      </c>
      <c r="CB121" s="64">
        <v>0</v>
      </c>
      <c r="CC121" s="25">
        <f>+CD121+CG121</f>
        <v>35248.11</v>
      </c>
      <c r="CD121" s="25">
        <f>CE121+CF121</f>
        <v>35248.11</v>
      </c>
      <c r="CE121" s="64">
        <f t="shared" ref="CE121:CF123" si="1717">+BJ121+BQ121+BX121</f>
        <v>31150.800000000003</v>
      </c>
      <c r="CF121" s="64">
        <f t="shared" si="1717"/>
        <v>4097.3100000000004</v>
      </c>
      <c r="CG121" s="25">
        <f>CH121+CI121</f>
        <v>0</v>
      </c>
      <c r="CH121" s="64">
        <f t="shared" ref="CH121:CI123" si="1718">+BM121+BT121+CA121</f>
        <v>0</v>
      </c>
      <c r="CI121" s="64">
        <f t="shared" si="1718"/>
        <v>0</v>
      </c>
      <c r="CJ121" s="25">
        <f>+CK121+CN121</f>
        <v>0</v>
      </c>
      <c r="CK121" s="25">
        <f>CL121+CM121</f>
        <v>0</v>
      </c>
      <c r="CL121" s="64">
        <v>0</v>
      </c>
      <c r="CM121" s="64">
        <v>0</v>
      </c>
      <c r="CN121" s="25">
        <f>CO121+CP121</f>
        <v>0</v>
      </c>
      <c r="CO121" s="64">
        <v>0</v>
      </c>
      <c r="CP121" s="64">
        <v>0</v>
      </c>
      <c r="CQ121" s="25">
        <f>+CR121+CU121</f>
        <v>0</v>
      </c>
      <c r="CR121" s="25">
        <f>CS121+CT121</f>
        <v>0</v>
      </c>
      <c r="CS121" s="64">
        <v>0</v>
      </c>
      <c r="CT121" s="64">
        <v>0</v>
      </c>
      <c r="CU121" s="25">
        <f>CV121+CW121</f>
        <v>0</v>
      </c>
      <c r="CV121" s="64">
        <v>0</v>
      </c>
      <c r="CW121" s="64">
        <v>0</v>
      </c>
      <c r="CX121" s="25">
        <f>+CY121+DB121</f>
        <v>0</v>
      </c>
      <c r="CY121" s="25">
        <f>CZ121+DA121</f>
        <v>0</v>
      </c>
      <c r="CZ121" s="64">
        <v>0</v>
      </c>
      <c r="DA121" s="64">
        <v>0</v>
      </c>
      <c r="DB121" s="25">
        <f>DC121+DD121</f>
        <v>0</v>
      </c>
      <c r="DC121" s="64">
        <v>0</v>
      </c>
      <c r="DD121" s="64">
        <v>0</v>
      </c>
      <c r="DE121" s="25">
        <f>+DF121+DI121</f>
        <v>0</v>
      </c>
      <c r="DF121" s="25">
        <f>DG121+DH121</f>
        <v>0</v>
      </c>
      <c r="DG121" s="64">
        <f t="shared" ref="DG121:DH123" si="1719">+CL121+CS121+CZ121</f>
        <v>0</v>
      </c>
      <c r="DH121" s="64">
        <f t="shared" si="1719"/>
        <v>0</v>
      </c>
      <c r="DI121" s="25">
        <f>DJ121+DK121</f>
        <v>0</v>
      </c>
      <c r="DJ121" s="64">
        <f t="shared" ref="DJ121:DK123" si="1720">+CO121+CV121+DC121</f>
        <v>0</v>
      </c>
      <c r="DK121" s="64">
        <f t="shared" si="1720"/>
        <v>0</v>
      </c>
      <c r="DL121" s="25">
        <f>+DM121+DP121</f>
        <v>121519.45</v>
      </c>
      <c r="DM121" s="25">
        <f>DN121+DO121</f>
        <v>121519.45</v>
      </c>
      <c r="DN121" s="64">
        <f t="shared" ref="DN121:DO123" si="1721">AA121+BC121+CE121+DG121</f>
        <v>106659.5</v>
      </c>
      <c r="DO121" s="64">
        <f t="shared" si="1721"/>
        <v>14859.95</v>
      </c>
      <c r="DP121" s="25">
        <f>DQ121+DR121</f>
        <v>0</v>
      </c>
      <c r="DQ121" s="64">
        <f t="shared" ref="DQ121:DR123" si="1722">AD121+BF121+CH121+DJ121</f>
        <v>0</v>
      </c>
      <c r="DR121" s="64">
        <f t="shared" si="1722"/>
        <v>0</v>
      </c>
    </row>
    <row r="122" spans="1:122" s="30" customFormat="1" ht="15" customHeight="1" x14ac:dyDescent="0.25">
      <c r="A122" s="46"/>
      <c r="B122" s="75"/>
      <c r="C122" s="57" t="s">
        <v>273</v>
      </c>
      <c r="D122" s="25">
        <f>+E122+H122</f>
        <v>12048.77</v>
      </c>
      <c r="E122" s="25">
        <f>F122+G122</f>
        <v>12048.77</v>
      </c>
      <c r="F122" s="64">
        <v>10241.980000000001</v>
      </c>
      <c r="G122" s="64">
        <v>1806.79</v>
      </c>
      <c r="H122" s="25">
        <f>I122+J122</f>
        <v>0</v>
      </c>
      <c r="I122" s="64">
        <v>0</v>
      </c>
      <c r="J122" s="64">
        <v>0</v>
      </c>
      <c r="K122" s="25">
        <f>+L122+O122</f>
        <v>9234.9</v>
      </c>
      <c r="L122" s="25">
        <f>M122+N122</f>
        <v>9234.9</v>
      </c>
      <c r="M122" s="64">
        <v>7340.79</v>
      </c>
      <c r="N122" s="64">
        <v>1894.1100000000001</v>
      </c>
      <c r="O122" s="25">
        <f>P122+Q122</f>
        <v>0</v>
      </c>
      <c r="P122" s="64">
        <v>0</v>
      </c>
      <c r="Q122" s="64">
        <v>0</v>
      </c>
      <c r="R122" s="25">
        <f>+S122+V122</f>
        <v>14140.89</v>
      </c>
      <c r="S122" s="25">
        <f>T122+U122</f>
        <v>14140.89</v>
      </c>
      <c r="T122" s="64">
        <v>12511.689999999999</v>
      </c>
      <c r="U122" s="64">
        <v>1629.2</v>
      </c>
      <c r="V122" s="25">
        <f>W122+X122</f>
        <v>0</v>
      </c>
      <c r="W122" s="64">
        <v>0</v>
      </c>
      <c r="X122" s="64">
        <v>0</v>
      </c>
      <c r="Y122" s="25">
        <f>+Z122+AC122</f>
        <v>35424.559999999998</v>
      </c>
      <c r="Z122" s="25">
        <f>AA122+AB122</f>
        <v>35424.559999999998</v>
      </c>
      <c r="AA122" s="64">
        <f t="shared" si="1713"/>
        <v>30094.46</v>
      </c>
      <c r="AB122" s="64">
        <f t="shared" si="1713"/>
        <v>5330.1</v>
      </c>
      <c r="AC122" s="25">
        <f>AD122+AE122</f>
        <v>0</v>
      </c>
      <c r="AD122" s="64">
        <f t="shared" si="1714"/>
        <v>0</v>
      </c>
      <c r="AE122" s="64">
        <f t="shared" si="1714"/>
        <v>0</v>
      </c>
      <c r="AF122" s="25">
        <f>+AG122+AJ122</f>
        <v>17606.84</v>
      </c>
      <c r="AG122" s="25">
        <f>AH122+AI122</f>
        <v>17606.84</v>
      </c>
      <c r="AH122" s="64">
        <v>16213.74</v>
      </c>
      <c r="AI122" s="64">
        <v>1393.1</v>
      </c>
      <c r="AJ122" s="25">
        <f>AK122+AL122</f>
        <v>0</v>
      </c>
      <c r="AK122" s="64">
        <v>0</v>
      </c>
      <c r="AL122" s="64">
        <v>0</v>
      </c>
      <c r="AM122" s="25">
        <f>+AN122+AQ122</f>
        <v>9298.2099999999991</v>
      </c>
      <c r="AN122" s="25">
        <f>AO122+AP122</f>
        <v>9298.2099999999991</v>
      </c>
      <c r="AO122" s="64">
        <v>7863.88</v>
      </c>
      <c r="AP122" s="64">
        <v>1434.33</v>
      </c>
      <c r="AQ122" s="25">
        <f>AR122+AS122</f>
        <v>0</v>
      </c>
      <c r="AR122" s="64">
        <v>0</v>
      </c>
      <c r="AS122" s="64">
        <v>0</v>
      </c>
      <c r="AT122" s="25">
        <f>+AU122+AX122</f>
        <v>10886.349999999999</v>
      </c>
      <c r="AU122" s="25">
        <f>AV122+AW122</f>
        <v>10886.349999999999</v>
      </c>
      <c r="AV122" s="64">
        <v>8649.81</v>
      </c>
      <c r="AW122" s="64">
        <v>2236.54</v>
      </c>
      <c r="AX122" s="25">
        <f>AY122+AZ122</f>
        <v>0</v>
      </c>
      <c r="AY122" s="64">
        <v>0</v>
      </c>
      <c r="AZ122" s="64">
        <v>0</v>
      </c>
      <c r="BA122" s="25">
        <f>+BB122+BE122</f>
        <v>37791.4</v>
      </c>
      <c r="BB122" s="25">
        <f>BC122+BD122</f>
        <v>37791.4</v>
      </c>
      <c r="BC122" s="64">
        <f t="shared" si="1715"/>
        <v>32727.43</v>
      </c>
      <c r="BD122" s="64">
        <f t="shared" si="1715"/>
        <v>5063.9699999999993</v>
      </c>
      <c r="BE122" s="25">
        <f>BF122+BG122</f>
        <v>0</v>
      </c>
      <c r="BF122" s="64">
        <f t="shared" si="1716"/>
        <v>0</v>
      </c>
      <c r="BG122" s="64">
        <f t="shared" si="1716"/>
        <v>0</v>
      </c>
      <c r="BH122" s="25">
        <f>+BI122+BL122</f>
        <v>8976.2100000000028</v>
      </c>
      <c r="BI122" s="25">
        <f>BJ122+BK122</f>
        <v>8976.2100000000028</v>
      </c>
      <c r="BJ122" s="64">
        <v>7192.5300000000025</v>
      </c>
      <c r="BK122" s="64">
        <v>1783.6799999999998</v>
      </c>
      <c r="BL122" s="25">
        <f>BM122+BN122</f>
        <v>0</v>
      </c>
      <c r="BM122" s="64">
        <v>0</v>
      </c>
      <c r="BN122" s="64">
        <v>0</v>
      </c>
      <c r="BO122" s="25">
        <f>+BP122+BS122</f>
        <v>9811.7099999999991</v>
      </c>
      <c r="BP122" s="25">
        <f>BQ122+BR122</f>
        <v>9811.7099999999991</v>
      </c>
      <c r="BQ122" s="64">
        <v>8126.7599999999993</v>
      </c>
      <c r="BR122" s="64">
        <v>1684.9500000000003</v>
      </c>
      <c r="BS122" s="25">
        <f>BT122+BU122</f>
        <v>0</v>
      </c>
      <c r="BT122" s="64">
        <v>0</v>
      </c>
      <c r="BU122" s="64">
        <v>0</v>
      </c>
      <c r="BV122" s="25">
        <f>+BW122+BZ122</f>
        <v>17671.140000000003</v>
      </c>
      <c r="BW122" s="25">
        <f>BX122+BY122</f>
        <v>17671.140000000003</v>
      </c>
      <c r="BX122" s="64">
        <v>15973.990000000002</v>
      </c>
      <c r="BY122" s="64">
        <v>1697.1499999999999</v>
      </c>
      <c r="BZ122" s="25">
        <f>CA122+CB122</f>
        <v>0</v>
      </c>
      <c r="CA122" s="64">
        <v>0</v>
      </c>
      <c r="CB122" s="64">
        <v>0</v>
      </c>
      <c r="CC122" s="25">
        <f>+CD122+CG122</f>
        <v>36459.060000000005</v>
      </c>
      <c r="CD122" s="25">
        <f>CE122+CF122</f>
        <v>36459.060000000005</v>
      </c>
      <c r="CE122" s="64">
        <f t="shared" si="1717"/>
        <v>31293.280000000002</v>
      </c>
      <c r="CF122" s="64">
        <f t="shared" si="1717"/>
        <v>5165.78</v>
      </c>
      <c r="CG122" s="25">
        <f>CH122+CI122</f>
        <v>0</v>
      </c>
      <c r="CH122" s="64">
        <f t="shared" si="1718"/>
        <v>0</v>
      </c>
      <c r="CI122" s="64">
        <f t="shared" si="1718"/>
        <v>0</v>
      </c>
      <c r="CJ122" s="25">
        <f>+CK122+CN122</f>
        <v>0</v>
      </c>
      <c r="CK122" s="25">
        <f>CL122+CM122</f>
        <v>0</v>
      </c>
      <c r="CL122" s="64">
        <v>0</v>
      </c>
      <c r="CM122" s="64">
        <v>0</v>
      </c>
      <c r="CN122" s="25">
        <f>CO122+CP122</f>
        <v>0</v>
      </c>
      <c r="CO122" s="64">
        <v>0</v>
      </c>
      <c r="CP122" s="64">
        <v>0</v>
      </c>
      <c r="CQ122" s="25">
        <f>+CR122+CU122</f>
        <v>0</v>
      </c>
      <c r="CR122" s="25">
        <f>CS122+CT122</f>
        <v>0</v>
      </c>
      <c r="CS122" s="64">
        <v>0</v>
      </c>
      <c r="CT122" s="64">
        <v>0</v>
      </c>
      <c r="CU122" s="25">
        <f>CV122+CW122</f>
        <v>0</v>
      </c>
      <c r="CV122" s="64">
        <v>0</v>
      </c>
      <c r="CW122" s="64">
        <v>0</v>
      </c>
      <c r="CX122" s="25">
        <f>+CY122+DB122</f>
        <v>0</v>
      </c>
      <c r="CY122" s="25">
        <f>CZ122+DA122</f>
        <v>0</v>
      </c>
      <c r="CZ122" s="64">
        <v>0</v>
      </c>
      <c r="DA122" s="64">
        <v>0</v>
      </c>
      <c r="DB122" s="25">
        <f>DC122+DD122</f>
        <v>0</v>
      </c>
      <c r="DC122" s="64">
        <v>0</v>
      </c>
      <c r="DD122" s="64">
        <v>0</v>
      </c>
      <c r="DE122" s="25">
        <f>+DF122+DI122</f>
        <v>0</v>
      </c>
      <c r="DF122" s="25">
        <f>DG122+DH122</f>
        <v>0</v>
      </c>
      <c r="DG122" s="64">
        <f t="shared" si="1719"/>
        <v>0</v>
      </c>
      <c r="DH122" s="64">
        <f t="shared" si="1719"/>
        <v>0</v>
      </c>
      <c r="DI122" s="25">
        <f>DJ122+DK122</f>
        <v>0</v>
      </c>
      <c r="DJ122" s="64">
        <f t="shared" si="1720"/>
        <v>0</v>
      </c>
      <c r="DK122" s="64">
        <f t="shared" si="1720"/>
        <v>0</v>
      </c>
      <c r="DL122" s="25">
        <f>+DM122+DP122</f>
        <v>109675.01999999999</v>
      </c>
      <c r="DM122" s="25">
        <f>DN122+DO122</f>
        <v>109675.01999999999</v>
      </c>
      <c r="DN122" s="64">
        <f t="shared" si="1721"/>
        <v>94115.17</v>
      </c>
      <c r="DO122" s="64">
        <f t="shared" si="1721"/>
        <v>15559.849999999999</v>
      </c>
      <c r="DP122" s="25">
        <f>DQ122+DR122</f>
        <v>0</v>
      </c>
      <c r="DQ122" s="64">
        <f t="shared" si="1722"/>
        <v>0</v>
      </c>
      <c r="DR122" s="64">
        <f t="shared" si="1722"/>
        <v>0</v>
      </c>
    </row>
    <row r="123" spans="1:122" s="30" customFormat="1" ht="15" customHeight="1" x14ac:dyDescent="0.25">
      <c r="A123" s="46"/>
      <c r="B123" s="75"/>
      <c r="C123" s="57" t="s">
        <v>274</v>
      </c>
      <c r="D123" s="25">
        <f>+E123+H123</f>
        <v>0</v>
      </c>
      <c r="E123" s="25">
        <f>F123+G123</f>
        <v>0</v>
      </c>
      <c r="F123" s="64">
        <v>0</v>
      </c>
      <c r="G123" s="64">
        <v>0</v>
      </c>
      <c r="H123" s="25">
        <f>I123+J123</f>
        <v>0</v>
      </c>
      <c r="I123" s="64">
        <v>0</v>
      </c>
      <c r="J123" s="64">
        <v>0</v>
      </c>
      <c r="K123" s="25">
        <f>+L123+O123</f>
        <v>0</v>
      </c>
      <c r="L123" s="25">
        <f>M123+N123</f>
        <v>0</v>
      </c>
      <c r="M123" s="64">
        <v>0</v>
      </c>
      <c r="N123" s="64">
        <v>0</v>
      </c>
      <c r="O123" s="25">
        <f>P123+Q123</f>
        <v>0</v>
      </c>
      <c r="P123" s="64">
        <v>0</v>
      </c>
      <c r="Q123" s="64">
        <v>0</v>
      </c>
      <c r="R123" s="25">
        <f>+S123+V123</f>
        <v>0</v>
      </c>
      <c r="S123" s="25">
        <f>T123+U123</f>
        <v>0</v>
      </c>
      <c r="T123" s="64">
        <v>0</v>
      </c>
      <c r="U123" s="64">
        <v>0</v>
      </c>
      <c r="V123" s="25">
        <f>W123+X123</f>
        <v>0</v>
      </c>
      <c r="W123" s="64">
        <v>0</v>
      </c>
      <c r="X123" s="64">
        <v>0</v>
      </c>
      <c r="Y123" s="25">
        <f>+Z123+AC123</f>
        <v>0</v>
      </c>
      <c r="Z123" s="25">
        <f>AA123+AB123</f>
        <v>0</v>
      </c>
      <c r="AA123" s="64">
        <f t="shared" si="1713"/>
        <v>0</v>
      </c>
      <c r="AB123" s="64">
        <f t="shared" si="1713"/>
        <v>0</v>
      </c>
      <c r="AC123" s="25">
        <f>AD123+AE123</f>
        <v>0</v>
      </c>
      <c r="AD123" s="64">
        <f t="shared" si="1714"/>
        <v>0</v>
      </c>
      <c r="AE123" s="64">
        <f t="shared" si="1714"/>
        <v>0</v>
      </c>
      <c r="AF123" s="25">
        <f>+AG123+AJ123</f>
        <v>0</v>
      </c>
      <c r="AG123" s="25">
        <f>AH123+AI123</f>
        <v>0</v>
      </c>
      <c r="AH123" s="64">
        <v>0</v>
      </c>
      <c r="AI123" s="64">
        <v>0</v>
      </c>
      <c r="AJ123" s="25">
        <f>AK123+AL123</f>
        <v>0</v>
      </c>
      <c r="AK123" s="64">
        <v>0</v>
      </c>
      <c r="AL123" s="64">
        <v>0</v>
      </c>
      <c r="AM123" s="25">
        <f>+AN123+AQ123</f>
        <v>0</v>
      </c>
      <c r="AN123" s="25">
        <f>AO123+AP123</f>
        <v>0</v>
      </c>
      <c r="AO123" s="64">
        <v>0</v>
      </c>
      <c r="AP123" s="64">
        <v>0</v>
      </c>
      <c r="AQ123" s="25">
        <f>AR123+AS123</f>
        <v>0</v>
      </c>
      <c r="AR123" s="64">
        <v>0</v>
      </c>
      <c r="AS123" s="64">
        <v>0</v>
      </c>
      <c r="AT123" s="25">
        <f>+AU123+AX123</f>
        <v>0</v>
      </c>
      <c r="AU123" s="25">
        <f>AV123+AW123</f>
        <v>0</v>
      </c>
      <c r="AV123" s="64">
        <v>0</v>
      </c>
      <c r="AW123" s="64">
        <v>0</v>
      </c>
      <c r="AX123" s="25">
        <f>AY123+AZ123</f>
        <v>0</v>
      </c>
      <c r="AY123" s="64">
        <v>0</v>
      </c>
      <c r="AZ123" s="64">
        <v>0</v>
      </c>
      <c r="BA123" s="25">
        <f>+BB123+BE123</f>
        <v>0</v>
      </c>
      <c r="BB123" s="25">
        <f>BC123+BD123</f>
        <v>0</v>
      </c>
      <c r="BC123" s="64">
        <f t="shared" si="1715"/>
        <v>0</v>
      </c>
      <c r="BD123" s="64">
        <f t="shared" si="1715"/>
        <v>0</v>
      </c>
      <c r="BE123" s="25">
        <f>BF123+BG123</f>
        <v>0</v>
      </c>
      <c r="BF123" s="64">
        <f t="shared" si="1716"/>
        <v>0</v>
      </c>
      <c r="BG123" s="64">
        <f t="shared" si="1716"/>
        <v>0</v>
      </c>
      <c r="BH123" s="25">
        <f>+BI123+BL123</f>
        <v>0</v>
      </c>
      <c r="BI123" s="25">
        <f>BJ123+BK123</f>
        <v>0</v>
      </c>
      <c r="BJ123" s="64">
        <v>0</v>
      </c>
      <c r="BK123" s="64">
        <v>0</v>
      </c>
      <c r="BL123" s="25">
        <f>BM123+BN123</f>
        <v>0</v>
      </c>
      <c r="BM123" s="64">
        <v>0</v>
      </c>
      <c r="BN123" s="64">
        <v>0</v>
      </c>
      <c r="BO123" s="25">
        <f>+BP123+BS123</f>
        <v>0</v>
      </c>
      <c r="BP123" s="25">
        <f>BQ123+BR123</f>
        <v>0</v>
      </c>
      <c r="BQ123" s="64">
        <v>0</v>
      </c>
      <c r="BR123" s="64">
        <v>0</v>
      </c>
      <c r="BS123" s="25">
        <f>BT123+BU123</f>
        <v>0</v>
      </c>
      <c r="BT123" s="64">
        <v>0</v>
      </c>
      <c r="BU123" s="64">
        <v>0</v>
      </c>
      <c r="BV123" s="25">
        <f>+BW123+BZ123</f>
        <v>0</v>
      </c>
      <c r="BW123" s="25">
        <f>BX123+BY123</f>
        <v>0</v>
      </c>
      <c r="BX123" s="64">
        <v>0</v>
      </c>
      <c r="BY123" s="64">
        <v>0</v>
      </c>
      <c r="BZ123" s="25">
        <f>CA123+CB123</f>
        <v>0</v>
      </c>
      <c r="CA123" s="64">
        <v>0</v>
      </c>
      <c r="CB123" s="64">
        <v>0</v>
      </c>
      <c r="CC123" s="25">
        <f>+CD123+CG123</f>
        <v>0</v>
      </c>
      <c r="CD123" s="25">
        <f>CE123+CF123</f>
        <v>0</v>
      </c>
      <c r="CE123" s="64">
        <f t="shared" si="1717"/>
        <v>0</v>
      </c>
      <c r="CF123" s="64">
        <f t="shared" si="1717"/>
        <v>0</v>
      </c>
      <c r="CG123" s="25">
        <f>CH123+CI123</f>
        <v>0</v>
      </c>
      <c r="CH123" s="64">
        <f t="shared" si="1718"/>
        <v>0</v>
      </c>
      <c r="CI123" s="64">
        <f t="shared" si="1718"/>
        <v>0</v>
      </c>
      <c r="CJ123" s="25">
        <f>+CK123+CN123</f>
        <v>0</v>
      </c>
      <c r="CK123" s="25">
        <f>CL123+CM123</f>
        <v>0</v>
      </c>
      <c r="CL123" s="64">
        <v>0</v>
      </c>
      <c r="CM123" s="64">
        <v>0</v>
      </c>
      <c r="CN123" s="25">
        <f>CO123+CP123</f>
        <v>0</v>
      </c>
      <c r="CO123" s="64">
        <v>0</v>
      </c>
      <c r="CP123" s="64">
        <v>0</v>
      </c>
      <c r="CQ123" s="25">
        <f>+CR123+CU123</f>
        <v>0</v>
      </c>
      <c r="CR123" s="25">
        <f>CS123+CT123</f>
        <v>0</v>
      </c>
      <c r="CS123" s="64">
        <v>0</v>
      </c>
      <c r="CT123" s="64">
        <v>0</v>
      </c>
      <c r="CU123" s="25">
        <f>CV123+CW123</f>
        <v>0</v>
      </c>
      <c r="CV123" s="64">
        <v>0</v>
      </c>
      <c r="CW123" s="64">
        <v>0</v>
      </c>
      <c r="CX123" s="25">
        <f>+CY123+DB123</f>
        <v>0</v>
      </c>
      <c r="CY123" s="25">
        <f>CZ123+DA123</f>
        <v>0</v>
      </c>
      <c r="CZ123" s="64">
        <v>0</v>
      </c>
      <c r="DA123" s="64">
        <v>0</v>
      </c>
      <c r="DB123" s="25">
        <f>DC123+DD123</f>
        <v>0</v>
      </c>
      <c r="DC123" s="64">
        <v>0</v>
      </c>
      <c r="DD123" s="64">
        <v>0</v>
      </c>
      <c r="DE123" s="25">
        <f>+DF123+DI123</f>
        <v>0</v>
      </c>
      <c r="DF123" s="25">
        <f>DG123+DH123</f>
        <v>0</v>
      </c>
      <c r="DG123" s="64">
        <f t="shared" si="1719"/>
        <v>0</v>
      </c>
      <c r="DH123" s="64">
        <f t="shared" si="1719"/>
        <v>0</v>
      </c>
      <c r="DI123" s="25">
        <f>DJ123+DK123</f>
        <v>0</v>
      </c>
      <c r="DJ123" s="64">
        <f t="shared" si="1720"/>
        <v>0</v>
      </c>
      <c r="DK123" s="64">
        <f t="shared" si="1720"/>
        <v>0</v>
      </c>
      <c r="DL123" s="25">
        <f>+DM123+DP123</f>
        <v>0</v>
      </c>
      <c r="DM123" s="25">
        <f>DN123+DO123</f>
        <v>0</v>
      </c>
      <c r="DN123" s="64">
        <f t="shared" si="1721"/>
        <v>0</v>
      </c>
      <c r="DO123" s="64">
        <f t="shared" si="1721"/>
        <v>0</v>
      </c>
      <c r="DP123" s="25">
        <f>DQ123+DR123</f>
        <v>0</v>
      </c>
      <c r="DQ123" s="64">
        <f t="shared" si="1722"/>
        <v>0</v>
      </c>
      <c r="DR123" s="64">
        <f t="shared" si="1722"/>
        <v>0</v>
      </c>
    </row>
    <row r="124" spans="1:122" s="30" customFormat="1" ht="15" customHeight="1" x14ac:dyDescent="0.25">
      <c r="A124" s="46"/>
      <c r="B124" s="75"/>
      <c r="C124" s="93" t="s">
        <v>420</v>
      </c>
      <c r="D124" s="25">
        <f>E124+H124</f>
        <v>3114.5800000000004</v>
      </c>
      <c r="E124" s="25">
        <f>SUM(F124:G124)</f>
        <v>3114.5800000000004</v>
      </c>
      <c r="F124" s="25">
        <f>SUM(F125:F126)</f>
        <v>2800.6000000000004</v>
      </c>
      <c r="G124" s="25">
        <f>SUM(G125:G126)</f>
        <v>313.97999999999996</v>
      </c>
      <c r="H124" s="25">
        <f>SUM(I124:J124)</f>
        <v>0</v>
      </c>
      <c r="I124" s="25">
        <f>SUM(I125:I126)</f>
        <v>0</v>
      </c>
      <c r="J124" s="25">
        <f>SUM(J125:J126)</f>
        <v>0</v>
      </c>
      <c r="K124" s="25">
        <f t="shared" ref="K124" si="1723">L124+O124</f>
        <v>2223.04</v>
      </c>
      <c r="L124" s="25">
        <f t="shared" ref="L124" si="1724">SUM(M124:N124)</f>
        <v>2223.04</v>
      </c>
      <c r="M124" s="25">
        <f>SUM(M125:M126)</f>
        <v>2041.2199999999998</v>
      </c>
      <c r="N124" s="25">
        <f>SUM(N125:N126)</f>
        <v>181.82000000000002</v>
      </c>
      <c r="O124" s="25">
        <f t="shared" ref="O124" si="1725">SUM(P124:Q124)</f>
        <v>0</v>
      </c>
      <c r="P124" s="25">
        <f>SUM(P125:P126)</f>
        <v>0</v>
      </c>
      <c r="Q124" s="25">
        <f>SUM(Q125:Q126)</f>
        <v>0</v>
      </c>
      <c r="R124" s="25">
        <f t="shared" ref="R124" si="1726">S124+V124</f>
        <v>2626.85</v>
      </c>
      <c r="S124" s="25">
        <f t="shared" ref="S124" si="1727">SUM(T124:U124)</f>
        <v>2626.85</v>
      </c>
      <c r="T124" s="25">
        <f>SUM(T125:T126)</f>
        <v>2479.4899999999998</v>
      </c>
      <c r="U124" s="25">
        <f>SUM(U125:U126)</f>
        <v>147.36000000000001</v>
      </c>
      <c r="V124" s="25">
        <f t="shared" ref="V124" si="1728">SUM(W124:X124)</f>
        <v>0</v>
      </c>
      <c r="W124" s="25">
        <f>SUM(W125:W126)</f>
        <v>0</v>
      </c>
      <c r="X124" s="25">
        <f>SUM(X125:X126)</f>
        <v>0</v>
      </c>
      <c r="Y124" s="25">
        <f t="shared" ref="Y124" si="1729">Z124+AC124</f>
        <v>7964.4699999999993</v>
      </c>
      <c r="Z124" s="25">
        <f t="shared" ref="Z124" si="1730">SUM(AA124:AB124)</f>
        <v>7964.4699999999993</v>
      </c>
      <c r="AA124" s="25">
        <f>SUM(AA125:AA126)</f>
        <v>7321.3099999999995</v>
      </c>
      <c r="AB124" s="25">
        <f>SUM(AB125:AB126)</f>
        <v>643.16</v>
      </c>
      <c r="AC124" s="25">
        <f t="shared" ref="AC124" si="1731">SUM(AD124:AE124)</f>
        <v>0</v>
      </c>
      <c r="AD124" s="25">
        <f>SUM(AD125:AD126)</f>
        <v>0</v>
      </c>
      <c r="AE124" s="25">
        <f>SUM(AE125:AE126)</f>
        <v>0</v>
      </c>
      <c r="AF124" s="25">
        <f t="shared" ref="AF124" si="1732">AG124+AJ124</f>
        <v>2826.29</v>
      </c>
      <c r="AG124" s="25">
        <f>SUM(AH124:AI124)</f>
        <v>2826.29</v>
      </c>
      <c r="AH124" s="25">
        <f>SUM(AH125:AH126)</f>
        <v>2713.99</v>
      </c>
      <c r="AI124" s="25">
        <f>SUM(AI125:AI126)</f>
        <v>112.3</v>
      </c>
      <c r="AJ124" s="25">
        <f>SUM(AK124:AL124)</f>
        <v>0</v>
      </c>
      <c r="AK124" s="25">
        <f>SUM(AK125:AK126)</f>
        <v>0</v>
      </c>
      <c r="AL124" s="25">
        <f>SUM(AL125:AL126)</f>
        <v>0</v>
      </c>
      <c r="AM124" s="25">
        <f t="shared" ref="AM124" si="1733">AN124+AQ124</f>
        <v>2842.8</v>
      </c>
      <c r="AN124" s="25">
        <f t="shared" ref="AN124" si="1734">SUM(AO124:AP124)</f>
        <v>2842.8</v>
      </c>
      <c r="AO124" s="25">
        <f>SUM(AO125:AO126)</f>
        <v>2656.63</v>
      </c>
      <c r="AP124" s="25">
        <f>SUM(AP125:AP126)</f>
        <v>186.17000000000002</v>
      </c>
      <c r="AQ124" s="25">
        <f t="shared" ref="AQ124" si="1735">SUM(AR124:AS124)</f>
        <v>0</v>
      </c>
      <c r="AR124" s="25">
        <f>SUM(AR125:AR126)</f>
        <v>0</v>
      </c>
      <c r="AS124" s="25">
        <f>SUM(AS125:AS126)</f>
        <v>0</v>
      </c>
      <c r="AT124" s="25">
        <f t="shared" ref="AT124" si="1736">AU124+AX124</f>
        <v>1504.8576</v>
      </c>
      <c r="AU124" s="25">
        <f t="shared" ref="AU124" si="1737">SUM(AV124:AW124)</f>
        <v>1504.8576</v>
      </c>
      <c r="AV124" s="25">
        <f>SUM(AV125:AV126)</f>
        <v>1485.7076</v>
      </c>
      <c r="AW124" s="25">
        <f>SUM(AW125:AW126)</f>
        <v>19.149999999999999</v>
      </c>
      <c r="AX124" s="25">
        <f t="shared" ref="AX124" si="1738">SUM(AY124:AZ124)</f>
        <v>0</v>
      </c>
      <c r="AY124" s="25">
        <f>SUM(AY125:AY126)</f>
        <v>0</v>
      </c>
      <c r="AZ124" s="25">
        <f>SUM(AZ125:AZ126)</f>
        <v>0</v>
      </c>
      <c r="BA124" s="25">
        <f t="shared" ref="BA124" si="1739">BB124+BE124</f>
        <v>7173.9475999999995</v>
      </c>
      <c r="BB124" s="25">
        <f t="shared" ref="BB124" si="1740">SUM(BC124:BD124)</f>
        <v>7173.9475999999995</v>
      </c>
      <c r="BC124" s="25">
        <f>SUM(BC125:BC126)</f>
        <v>6856.3275999999996</v>
      </c>
      <c r="BD124" s="25">
        <f>SUM(BD125:BD126)</f>
        <v>317.62</v>
      </c>
      <c r="BE124" s="25">
        <f t="shared" ref="BE124" si="1741">SUM(BF124:BG124)</f>
        <v>0</v>
      </c>
      <c r="BF124" s="25">
        <f>SUM(BF125:BF126)</f>
        <v>0</v>
      </c>
      <c r="BG124" s="25">
        <f>SUM(BG125:BG126)</f>
        <v>0</v>
      </c>
      <c r="BH124" s="25">
        <f t="shared" ref="BH124" si="1742">BI124+BL124</f>
        <v>2929.3100000000004</v>
      </c>
      <c r="BI124" s="25">
        <f>SUM(BJ124:BK124)</f>
        <v>2929.3100000000004</v>
      </c>
      <c r="BJ124" s="25">
        <f>SUM(BJ125:BJ126)</f>
        <v>2742.4300000000003</v>
      </c>
      <c r="BK124" s="25">
        <f>SUM(BK125:BK126)</f>
        <v>186.88</v>
      </c>
      <c r="BL124" s="25">
        <f>SUM(BM124:BN124)</f>
        <v>0</v>
      </c>
      <c r="BM124" s="25">
        <f>SUM(BM125:BM126)</f>
        <v>0</v>
      </c>
      <c r="BN124" s="25">
        <f>SUM(BN125:BN126)</f>
        <v>0</v>
      </c>
      <c r="BO124" s="25">
        <f t="shared" ref="BO124" si="1743">BP124+BS124</f>
        <v>2211.71</v>
      </c>
      <c r="BP124" s="25">
        <f t="shared" ref="BP124" si="1744">SUM(BQ124:BR124)</f>
        <v>2211.71</v>
      </c>
      <c r="BQ124" s="25">
        <f>SUM(BQ125:BQ126)</f>
        <v>2095.88</v>
      </c>
      <c r="BR124" s="25">
        <f>SUM(BR125:BR126)</f>
        <v>115.83</v>
      </c>
      <c r="BS124" s="25">
        <f t="shared" ref="BS124" si="1745">SUM(BT124:BU124)</f>
        <v>0</v>
      </c>
      <c r="BT124" s="25">
        <f>SUM(BT125:BT126)</f>
        <v>0</v>
      </c>
      <c r="BU124" s="25">
        <f>SUM(BU125:BU126)</f>
        <v>0</v>
      </c>
      <c r="BV124" s="25">
        <f t="shared" ref="BV124" si="1746">BW124+BZ124</f>
        <v>2549.6099999999997</v>
      </c>
      <c r="BW124" s="25">
        <f t="shared" ref="BW124" si="1747">SUM(BX124:BY124)</f>
        <v>2549.6099999999997</v>
      </c>
      <c r="BX124" s="25">
        <f>SUM(BX125:BX126)</f>
        <v>2408.9799999999996</v>
      </c>
      <c r="BY124" s="25">
        <f>SUM(BY125:BY126)</f>
        <v>140.63</v>
      </c>
      <c r="BZ124" s="25">
        <f t="shared" ref="BZ124" si="1748">SUM(CA124:CB124)</f>
        <v>0</v>
      </c>
      <c r="CA124" s="25">
        <f>SUM(CA125:CA126)</f>
        <v>0</v>
      </c>
      <c r="CB124" s="25">
        <f>SUM(CB125:CB126)</f>
        <v>0</v>
      </c>
      <c r="CC124" s="25">
        <f t="shared" ref="CC124" si="1749">CD124+CG124</f>
        <v>7690.63</v>
      </c>
      <c r="CD124" s="25">
        <f t="shared" ref="CD124" si="1750">SUM(CE124:CF124)</f>
        <v>7690.63</v>
      </c>
      <c r="CE124" s="25">
        <f>SUM(CE125:CE126)</f>
        <v>7247.29</v>
      </c>
      <c r="CF124" s="25">
        <f>SUM(CF125:CF126)</f>
        <v>443.34</v>
      </c>
      <c r="CG124" s="25">
        <f t="shared" ref="CG124" si="1751">SUM(CH124:CI124)</f>
        <v>0</v>
      </c>
      <c r="CH124" s="25">
        <f>SUM(CH125:CH126)</f>
        <v>0</v>
      </c>
      <c r="CI124" s="25">
        <f>SUM(CI125:CI126)</f>
        <v>0</v>
      </c>
      <c r="CJ124" s="25">
        <f t="shared" ref="CJ124" si="1752">CK124+CN124</f>
        <v>0</v>
      </c>
      <c r="CK124" s="25">
        <f>SUM(CL124:CM124)</f>
        <v>0</v>
      </c>
      <c r="CL124" s="25">
        <f>SUM(CL125:CL126)</f>
        <v>0</v>
      </c>
      <c r="CM124" s="25">
        <f>SUM(CM125:CM126)</f>
        <v>0</v>
      </c>
      <c r="CN124" s="25">
        <f>SUM(CO124:CP124)</f>
        <v>0</v>
      </c>
      <c r="CO124" s="25">
        <f>SUM(CO125:CO126)</f>
        <v>0</v>
      </c>
      <c r="CP124" s="25">
        <f>SUM(CP125:CP126)</f>
        <v>0</v>
      </c>
      <c r="CQ124" s="25">
        <f t="shared" ref="CQ124" si="1753">CR124+CU124</f>
        <v>0</v>
      </c>
      <c r="CR124" s="25">
        <f t="shared" ref="CR124" si="1754">SUM(CS124:CT124)</f>
        <v>0</v>
      </c>
      <c r="CS124" s="25">
        <f>SUM(CS125:CS126)</f>
        <v>0</v>
      </c>
      <c r="CT124" s="25">
        <f>SUM(CT125:CT126)</f>
        <v>0</v>
      </c>
      <c r="CU124" s="25">
        <f t="shared" ref="CU124" si="1755">SUM(CV124:CW124)</f>
        <v>0</v>
      </c>
      <c r="CV124" s="25">
        <f>SUM(CV125:CV126)</f>
        <v>0</v>
      </c>
      <c r="CW124" s="25">
        <f>SUM(CW125:CW126)</f>
        <v>0</v>
      </c>
      <c r="CX124" s="25">
        <f t="shared" ref="CX124" si="1756">CY124+DB124</f>
        <v>0</v>
      </c>
      <c r="CY124" s="25">
        <f t="shared" ref="CY124" si="1757">SUM(CZ124:DA124)</f>
        <v>0</v>
      </c>
      <c r="CZ124" s="25">
        <f>SUM(CZ125:CZ126)</f>
        <v>0</v>
      </c>
      <c r="DA124" s="25">
        <f>SUM(DA125:DA126)</f>
        <v>0</v>
      </c>
      <c r="DB124" s="25">
        <f t="shared" ref="DB124" si="1758">SUM(DC124:DD124)</f>
        <v>0</v>
      </c>
      <c r="DC124" s="25">
        <f>SUM(DC125:DC126)</f>
        <v>0</v>
      </c>
      <c r="DD124" s="25">
        <f>SUM(DD125:DD126)</f>
        <v>0</v>
      </c>
      <c r="DE124" s="25">
        <f t="shared" ref="DE124" si="1759">DF124+DI124</f>
        <v>0</v>
      </c>
      <c r="DF124" s="25">
        <f t="shared" ref="DF124" si="1760">SUM(DG124:DH124)</f>
        <v>0</v>
      </c>
      <c r="DG124" s="25">
        <f>SUM(DG125:DG126)</f>
        <v>0</v>
      </c>
      <c r="DH124" s="25">
        <f>SUM(DH125:DH126)</f>
        <v>0</v>
      </c>
      <c r="DI124" s="25">
        <f t="shared" ref="DI124" si="1761">SUM(DJ124:DK124)</f>
        <v>0</v>
      </c>
      <c r="DJ124" s="25">
        <f>SUM(DJ125:DJ126)</f>
        <v>0</v>
      </c>
      <c r="DK124" s="25">
        <f>SUM(DK125:DK126)</f>
        <v>0</v>
      </c>
      <c r="DL124" s="25">
        <f t="shared" ref="DL124" si="1762">DM124+DP124</f>
        <v>22829.047599999998</v>
      </c>
      <c r="DM124" s="25">
        <f t="shared" ref="DM124" si="1763">SUM(DN124:DO124)</f>
        <v>22829.047599999998</v>
      </c>
      <c r="DN124" s="25">
        <f>SUM(DN125:DN126)</f>
        <v>21424.927599999999</v>
      </c>
      <c r="DO124" s="25">
        <f>SUM(DO125:DO126)</f>
        <v>1404.12</v>
      </c>
      <c r="DP124" s="25">
        <f t="shared" ref="DP124" si="1764">SUM(DQ124:DR124)</f>
        <v>0</v>
      </c>
      <c r="DQ124" s="25">
        <f>SUM(DQ125:DQ126)</f>
        <v>0</v>
      </c>
      <c r="DR124" s="25">
        <f>SUM(DR125:DR126)</f>
        <v>0</v>
      </c>
    </row>
    <row r="125" spans="1:122" s="30" customFormat="1" ht="15" customHeight="1" x14ac:dyDescent="0.25">
      <c r="A125" s="46"/>
      <c r="B125" s="75"/>
      <c r="C125" s="57" t="s">
        <v>275</v>
      </c>
      <c r="D125" s="25">
        <f>+E125+H125</f>
        <v>3114.5800000000004</v>
      </c>
      <c r="E125" s="25">
        <f>F125+G125</f>
        <v>3114.5800000000004</v>
      </c>
      <c r="F125" s="64">
        <v>2800.6000000000004</v>
      </c>
      <c r="G125" s="64">
        <v>313.97999999999996</v>
      </c>
      <c r="H125" s="25">
        <f>I125+J125</f>
        <v>0</v>
      </c>
      <c r="I125" s="64">
        <v>0</v>
      </c>
      <c r="J125" s="64">
        <v>0</v>
      </c>
      <c r="K125" s="25">
        <f>+L125+O125</f>
        <v>2223.04</v>
      </c>
      <c r="L125" s="25">
        <f>M125+N125</f>
        <v>2223.04</v>
      </c>
      <c r="M125" s="64">
        <v>2041.2199999999998</v>
      </c>
      <c r="N125" s="64">
        <v>181.82000000000002</v>
      </c>
      <c r="O125" s="25">
        <f>P125+Q125</f>
        <v>0</v>
      </c>
      <c r="P125" s="64">
        <v>0</v>
      </c>
      <c r="Q125" s="64">
        <v>0</v>
      </c>
      <c r="R125" s="25">
        <f>+S125+V125</f>
        <v>2626.85</v>
      </c>
      <c r="S125" s="25">
        <f>T125+U125</f>
        <v>2626.85</v>
      </c>
      <c r="T125" s="64">
        <v>2479.4899999999998</v>
      </c>
      <c r="U125" s="64">
        <v>147.36000000000001</v>
      </c>
      <c r="V125" s="25">
        <f>W125+X125</f>
        <v>0</v>
      </c>
      <c r="W125" s="64">
        <v>0</v>
      </c>
      <c r="X125" s="64">
        <v>0</v>
      </c>
      <c r="Y125" s="25">
        <f>+Z125+AC125</f>
        <v>7964.4699999999993</v>
      </c>
      <c r="Z125" s="25">
        <f>AA125+AB125</f>
        <v>7964.4699999999993</v>
      </c>
      <c r="AA125" s="64">
        <f>+F125+M125+T125</f>
        <v>7321.3099999999995</v>
      </c>
      <c r="AB125" s="64">
        <f>+G125+N125+U125</f>
        <v>643.16</v>
      </c>
      <c r="AC125" s="25">
        <f>AD125+AE125</f>
        <v>0</v>
      </c>
      <c r="AD125" s="64">
        <f>+I125+P125+W125</f>
        <v>0</v>
      </c>
      <c r="AE125" s="64">
        <f>+J125+Q125+X125</f>
        <v>0</v>
      </c>
      <c r="AF125" s="25">
        <f>+AG125+AJ125</f>
        <v>2826.29</v>
      </c>
      <c r="AG125" s="25">
        <f>AH125+AI125</f>
        <v>2826.29</v>
      </c>
      <c r="AH125" s="64">
        <v>2713.99</v>
      </c>
      <c r="AI125" s="64">
        <v>112.3</v>
      </c>
      <c r="AJ125" s="25">
        <f>AK125+AL125</f>
        <v>0</v>
      </c>
      <c r="AK125" s="64">
        <v>0</v>
      </c>
      <c r="AL125" s="64">
        <v>0</v>
      </c>
      <c r="AM125" s="25">
        <f>+AN125+AQ125</f>
        <v>2842.8</v>
      </c>
      <c r="AN125" s="25">
        <f>AO125+AP125</f>
        <v>2842.8</v>
      </c>
      <c r="AO125" s="64">
        <v>2656.63</v>
      </c>
      <c r="AP125" s="64">
        <v>186.17000000000002</v>
      </c>
      <c r="AQ125" s="25">
        <f>AR125+AS125</f>
        <v>0</v>
      </c>
      <c r="AR125" s="64">
        <v>0</v>
      </c>
      <c r="AS125" s="64">
        <v>0</v>
      </c>
      <c r="AT125" s="25">
        <f>+AU125+AX125</f>
        <v>1504.8576</v>
      </c>
      <c r="AU125" s="25">
        <f>AV125+AW125</f>
        <v>1504.8576</v>
      </c>
      <c r="AV125" s="64">
        <v>1485.7076</v>
      </c>
      <c r="AW125" s="64">
        <v>19.149999999999999</v>
      </c>
      <c r="AX125" s="25">
        <f>AY125+AZ125</f>
        <v>0</v>
      </c>
      <c r="AY125" s="64">
        <v>0</v>
      </c>
      <c r="AZ125" s="64">
        <v>0</v>
      </c>
      <c r="BA125" s="25">
        <f>+BB125+BE125</f>
        <v>7173.9475999999995</v>
      </c>
      <c r="BB125" s="25">
        <f>BC125+BD125</f>
        <v>7173.9475999999995</v>
      </c>
      <c r="BC125" s="64">
        <f>+AH125+AO125+AV125</f>
        <v>6856.3275999999996</v>
      </c>
      <c r="BD125" s="64">
        <f>+AI125+AP125+AW125</f>
        <v>317.62</v>
      </c>
      <c r="BE125" s="25">
        <f>BF125+BG125</f>
        <v>0</v>
      </c>
      <c r="BF125" s="64">
        <f>+AK125+AR125+AY125</f>
        <v>0</v>
      </c>
      <c r="BG125" s="64">
        <f>+AL125+AS125+AZ125</f>
        <v>0</v>
      </c>
      <c r="BH125" s="25">
        <f>+BI125+BL125</f>
        <v>2929.3100000000004</v>
      </c>
      <c r="BI125" s="25">
        <f>BJ125+BK125</f>
        <v>2929.3100000000004</v>
      </c>
      <c r="BJ125" s="64">
        <v>2742.4300000000003</v>
      </c>
      <c r="BK125" s="64">
        <v>186.88</v>
      </c>
      <c r="BL125" s="25">
        <f>BM125+BN125</f>
        <v>0</v>
      </c>
      <c r="BM125" s="64">
        <v>0</v>
      </c>
      <c r="BN125" s="64">
        <v>0</v>
      </c>
      <c r="BO125" s="25">
        <f>+BP125+BS125</f>
        <v>2211.71</v>
      </c>
      <c r="BP125" s="25">
        <f>BQ125+BR125</f>
        <v>2211.71</v>
      </c>
      <c r="BQ125" s="64">
        <v>2095.88</v>
      </c>
      <c r="BR125" s="64">
        <v>115.83</v>
      </c>
      <c r="BS125" s="25">
        <f>BT125+BU125</f>
        <v>0</v>
      </c>
      <c r="BT125" s="64">
        <v>0</v>
      </c>
      <c r="BU125" s="64">
        <v>0</v>
      </c>
      <c r="BV125" s="25">
        <f>+BW125+BZ125</f>
        <v>2549.6099999999997</v>
      </c>
      <c r="BW125" s="25">
        <f>BX125+BY125</f>
        <v>2549.6099999999997</v>
      </c>
      <c r="BX125" s="64">
        <v>2408.9799999999996</v>
      </c>
      <c r="BY125" s="64">
        <v>140.63</v>
      </c>
      <c r="BZ125" s="25">
        <f>CA125+CB125</f>
        <v>0</v>
      </c>
      <c r="CA125" s="64">
        <v>0</v>
      </c>
      <c r="CB125" s="64">
        <v>0</v>
      </c>
      <c r="CC125" s="25">
        <f>+CD125+CG125</f>
        <v>7690.63</v>
      </c>
      <c r="CD125" s="25">
        <f>CE125+CF125</f>
        <v>7690.63</v>
      </c>
      <c r="CE125" s="64">
        <f>+BJ125+BQ125+BX125</f>
        <v>7247.29</v>
      </c>
      <c r="CF125" s="64">
        <f>+BK125+BR125+BY125</f>
        <v>443.34</v>
      </c>
      <c r="CG125" s="25">
        <f>CH125+CI125</f>
        <v>0</v>
      </c>
      <c r="CH125" s="64">
        <f>+BM125+BT125+CA125</f>
        <v>0</v>
      </c>
      <c r="CI125" s="64">
        <f>+BN125+BU125+CB125</f>
        <v>0</v>
      </c>
      <c r="CJ125" s="25">
        <f>+CK125+CN125</f>
        <v>0</v>
      </c>
      <c r="CK125" s="25">
        <f>CL125+CM125</f>
        <v>0</v>
      </c>
      <c r="CL125" s="64">
        <v>0</v>
      </c>
      <c r="CM125" s="64">
        <v>0</v>
      </c>
      <c r="CN125" s="25">
        <f>CO125+CP125</f>
        <v>0</v>
      </c>
      <c r="CO125" s="64">
        <v>0</v>
      </c>
      <c r="CP125" s="64">
        <v>0</v>
      </c>
      <c r="CQ125" s="25">
        <f>+CR125+CU125</f>
        <v>0</v>
      </c>
      <c r="CR125" s="25">
        <f>CS125+CT125</f>
        <v>0</v>
      </c>
      <c r="CS125" s="64">
        <v>0</v>
      </c>
      <c r="CT125" s="64">
        <v>0</v>
      </c>
      <c r="CU125" s="25">
        <f>CV125+CW125</f>
        <v>0</v>
      </c>
      <c r="CV125" s="64">
        <v>0</v>
      </c>
      <c r="CW125" s="64">
        <v>0</v>
      </c>
      <c r="CX125" s="25">
        <f>+CY125+DB125</f>
        <v>0</v>
      </c>
      <c r="CY125" s="25">
        <f>CZ125+DA125</f>
        <v>0</v>
      </c>
      <c r="CZ125" s="64">
        <v>0</v>
      </c>
      <c r="DA125" s="64">
        <v>0</v>
      </c>
      <c r="DB125" s="25">
        <f>DC125+DD125</f>
        <v>0</v>
      </c>
      <c r="DC125" s="64">
        <v>0</v>
      </c>
      <c r="DD125" s="64">
        <v>0</v>
      </c>
      <c r="DE125" s="25">
        <f>+DF125+DI125</f>
        <v>0</v>
      </c>
      <c r="DF125" s="25">
        <f>DG125+DH125</f>
        <v>0</v>
      </c>
      <c r="DG125" s="64">
        <f>+CL125+CS125+CZ125</f>
        <v>0</v>
      </c>
      <c r="DH125" s="64">
        <f>+CM125+CT125+DA125</f>
        <v>0</v>
      </c>
      <c r="DI125" s="25">
        <f>DJ125+DK125</f>
        <v>0</v>
      </c>
      <c r="DJ125" s="64">
        <f>+CO125+CV125+DC125</f>
        <v>0</v>
      </c>
      <c r="DK125" s="64">
        <f>+CP125+CW125+DD125</f>
        <v>0</v>
      </c>
      <c r="DL125" s="25">
        <f>+DM125+DP125</f>
        <v>22829.047599999998</v>
      </c>
      <c r="DM125" s="25">
        <f>DN125+DO125</f>
        <v>22829.047599999998</v>
      </c>
      <c r="DN125" s="64">
        <f>AA125+BC125+CE125+DG125</f>
        <v>21424.927599999999</v>
      </c>
      <c r="DO125" s="64">
        <f>AB125+BD125+CF125+DH125</f>
        <v>1404.12</v>
      </c>
      <c r="DP125" s="25">
        <f>DQ125+DR125</f>
        <v>0</v>
      </c>
      <c r="DQ125" s="64">
        <f>AD125+BF125+CH125+DJ125</f>
        <v>0</v>
      </c>
      <c r="DR125" s="64">
        <f>AE125+BG125+CI125+DK125</f>
        <v>0</v>
      </c>
    </row>
    <row r="126" spans="1:122" s="30" customFormat="1" ht="15" customHeight="1" x14ac:dyDescent="0.25">
      <c r="A126" s="46"/>
      <c r="B126" s="75"/>
      <c r="C126" s="57" t="s">
        <v>276</v>
      </c>
      <c r="D126" s="25">
        <f>+E126+H126</f>
        <v>0</v>
      </c>
      <c r="E126" s="25">
        <f>F126+G126</f>
        <v>0</v>
      </c>
      <c r="F126" s="64">
        <v>0</v>
      </c>
      <c r="G126" s="64">
        <v>0</v>
      </c>
      <c r="H126" s="25">
        <f>I126+J126</f>
        <v>0</v>
      </c>
      <c r="I126" s="64">
        <v>0</v>
      </c>
      <c r="J126" s="64">
        <v>0</v>
      </c>
      <c r="K126" s="25">
        <f>+L126+O126</f>
        <v>0</v>
      </c>
      <c r="L126" s="25">
        <f>M126+N126</f>
        <v>0</v>
      </c>
      <c r="M126" s="64">
        <v>0</v>
      </c>
      <c r="N126" s="64">
        <v>0</v>
      </c>
      <c r="O126" s="25">
        <f>P126+Q126</f>
        <v>0</v>
      </c>
      <c r="P126" s="64">
        <v>0</v>
      </c>
      <c r="Q126" s="64">
        <v>0</v>
      </c>
      <c r="R126" s="25">
        <f>+S126+V126</f>
        <v>0</v>
      </c>
      <c r="S126" s="25">
        <f>T126+U126</f>
        <v>0</v>
      </c>
      <c r="T126" s="64">
        <v>0</v>
      </c>
      <c r="U126" s="64">
        <v>0</v>
      </c>
      <c r="V126" s="25">
        <f>W126+X126</f>
        <v>0</v>
      </c>
      <c r="W126" s="64">
        <v>0</v>
      </c>
      <c r="X126" s="64">
        <v>0</v>
      </c>
      <c r="Y126" s="25">
        <f>+Z126+AC126</f>
        <v>0</v>
      </c>
      <c r="Z126" s="25">
        <f>AA126+AB126</f>
        <v>0</v>
      </c>
      <c r="AA126" s="64">
        <f>+F126+M126+T126</f>
        <v>0</v>
      </c>
      <c r="AB126" s="64">
        <f>+G126+N126+U126</f>
        <v>0</v>
      </c>
      <c r="AC126" s="25">
        <f>AD126+AE126</f>
        <v>0</v>
      </c>
      <c r="AD126" s="64">
        <f>+I126+P126+W126</f>
        <v>0</v>
      </c>
      <c r="AE126" s="64">
        <f>+J126+Q126+X126</f>
        <v>0</v>
      </c>
      <c r="AF126" s="25">
        <f>+AG126+AJ126</f>
        <v>0</v>
      </c>
      <c r="AG126" s="25">
        <f>AH126+AI126</f>
        <v>0</v>
      </c>
      <c r="AH126" s="64">
        <v>0</v>
      </c>
      <c r="AI126" s="64">
        <v>0</v>
      </c>
      <c r="AJ126" s="25">
        <f>AK126+AL126</f>
        <v>0</v>
      </c>
      <c r="AK126" s="64">
        <v>0</v>
      </c>
      <c r="AL126" s="64">
        <v>0</v>
      </c>
      <c r="AM126" s="25">
        <f>+AN126+AQ126</f>
        <v>0</v>
      </c>
      <c r="AN126" s="25">
        <f>AO126+AP126</f>
        <v>0</v>
      </c>
      <c r="AO126" s="64">
        <v>0</v>
      </c>
      <c r="AP126" s="64">
        <v>0</v>
      </c>
      <c r="AQ126" s="25">
        <f>AR126+AS126</f>
        <v>0</v>
      </c>
      <c r="AR126" s="64">
        <v>0</v>
      </c>
      <c r="AS126" s="64">
        <v>0</v>
      </c>
      <c r="AT126" s="25">
        <f>+AU126+AX126</f>
        <v>0</v>
      </c>
      <c r="AU126" s="25">
        <f>AV126+AW126</f>
        <v>0</v>
      </c>
      <c r="AV126" s="64">
        <v>0</v>
      </c>
      <c r="AW126" s="64">
        <v>0</v>
      </c>
      <c r="AX126" s="25">
        <f>AY126+AZ126</f>
        <v>0</v>
      </c>
      <c r="AY126" s="64">
        <v>0</v>
      </c>
      <c r="AZ126" s="64">
        <v>0</v>
      </c>
      <c r="BA126" s="25">
        <f>+BB126+BE126</f>
        <v>0</v>
      </c>
      <c r="BB126" s="25">
        <f>BC126+BD126</f>
        <v>0</v>
      </c>
      <c r="BC126" s="64">
        <f>+AH126+AO126+AV126</f>
        <v>0</v>
      </c>
      <c r="BD126" s="64">
        <f>+AI126+AP126+AW126</f>
        <v>0</v>
      </c>
      <c r="BE126" s="25">
        <f>BF126+BG126</f>
        <v>0</v>
      </c>
      <c r="BF126" s="64">
        <f>+AK126+AR126+AY126</f>
        <v>0</v>
      </c>
      <c r="BG126" s="64">
        <f>+AL126+AS126+AZ126</f>
        <v>0</v>
      </c>
      <c r="BH126" s="25">
        <f>+BI126+BL126</f>
        <v>0</v>
      </c>
      <c r="BI126" s="25">
        <f>BJ126+BK126</f>
        <v>0</v>
      </c>
      <c r="BJ126" s="64">
        <v>0</v>
      </c>
      <c r="BK126" s="64">
        <v>0</v>
      </c>
      <c r="BL126" s="25">
        <f>BM126+BN126</f>
        <v>0</v>
      </c>
      <c r="BM126" s="64">
        <v>0</v>
      </c>
      <c r="BN126" s="64">
        <v>0</v>
      </c>
      <c r="BO126" s="25">
        <f>+BP126+BS126</f>
        <v>0</v>
      </c>
      <c r="BP126" s="25">
        <f>BQ126+BR126</f>
        <v>0</v>
      </c>
      <c r="BQ126" s="64">
        <v>0</v>
      </c>
      <c r="BR126" s="64">
        <v>0</v>
      </c>
      <c r="BS126" s="25">
        <f>BT126+BU126</f>
        <v>0</v>
      </c>
      <c r="BT126" s="64">
        <v>0</v>
      </c>
      <c r="BU126" s="64">
        <v>0</v>
      </c>
      <c r="BV126" s="25">
        <f>+BW126+BZ126</f>
        <v>0</v>
      </c>
      <c r="BW126" s="25">
        <f>BX126+BY126</f>
        <v>0</v>
      </c>
      <c r="BX126" s="64">
        <v>0</v>
      </c>
      <c r="BY126" s="64">
        <v>0</v>
      </c>
      <c r="BZ126" s="25">
        <f>CA126+CB126</f>
        <v>0</v>
      </c>
      <c r="CA126" s="64">
        <v>0</v>
      </c>
      <c r="CB126" s="64">
        <v>0</v>
      </c>
      <c r="CC126" s="25">
        <f>+CD126+CG126</f>
        <v>0</v>
      </c>
      <c r="CD126" s="25">
        <f>CE126+CF126</f>
        <v>0</v>
      </c>
      <c r="CE126" s="64">
        <f>+BJ126+BQ126+BX126</f>
        <v>0</v>
      </c>
      <c r="CF126" s="64">
        <f>+BK126+BR126+BY126</f>
        <v>0</v>
      </c>
      <c r="CG126" s="25">
        <f>CH126+CI126</f>
        <v>0</v>
      </c>
      <c r="CH126" s="64">
        <f>+BM126+BT126+CA126</f>
        <v>0</v>
      </c>
      <c r="CI126" s="64">
        <f>+BN126+BU126+CB126</f>
        <v>0</v>
      </c>
      <c r="CJ126" s="25">
        <f>+CK126+CN126</f>
        <v>0</v>
      </c>
      <c r="CK126" s="25">
        <f>CL126+CM126</f>
        <v>0</v>
      </c>
      <c r="CL126" s="64">
        <v>0</v>
      </c>
      <c r="CM126" s="64">
        <v>0</v>
      </c>
      <c r="CN126" s="25">
        <f>CO126+CP126</f>
        <v>0</v>
      </c>
      <c r="CO126" s="64">
        <v>0</v>
      </c>
      <c r="CP126" s="64">
        <v>0</v>
      </c>
      <c r="CQ126" s="25">
        <f>+CR126+CU126</f>
        <v>0</v>
      </c>
      <c r="CR126" s="25">
        <f>CS126+CT126</f>
        <v>0</v>
      </c>
      <c r="CS126" s="64">
        <v>0</v>
      </c>
      <c r="CT126" s="64">
        <v>0</v>
      </c>
      <c r="CU126" s="25">
        <f>CV126+CW126</f>
        <v>0</v>
      </c>
      <c r="CV126" s="64">
        <v>0</v>
      </c>
      <c r="CW126" s="64">
        <v>0</v>
      </c>
      <c r="CX126" s="25">
        <f>+CY126+DB126</f>
        <v>0</v>
      </c>
      <c r="CY126" s="25">
        <f>CZ126+DA126</f>
        <v>0</v>
      </c>
      <c r="CZ126" s="64">
        <v>0</v>
      </c>
      <c r="DA126" s="64">
        <v>0</v>
      </c>
      <c r="DB126" s="25">
        <f>DC126+DD126</f>
        <v>0</v>
      </c>
      <c r="DC126" s="64">
        <v>0</v>
      </c>
      <c r="DD126" s="64">
        <v>0</v>
      </c>
      <c r="DE126" s="25">
        <f>+DF126+DI126</f>
        <v>0</v>
      </c>
      <c r="DF126" s="25">
        <f>DG126+DH126</f>
        <v>0</v>
      </c>
      <c r="DG126" s="64">
        <f>+CL126+CS126+CZ126</f>
        <v>0</v>
      </c>
      <c r="DH126" s="64">
        <f>+CM126+CT126+DA126</f>
        <v>0</v>
      </c>
      <c r="DI126" s="25">
        <f>DJ126+DK126</f>
        <v>0</v>
      </c>
      <c r="DJ126" s="64">
        <f>+CO126+CV126+DC126</f>
        <v>0</v>
      </c>
      <c r="DK126" s="64">
        <f>+CP126+CW126+DD126</f>
        <v>0</v>
      </c>
      <c r="DL126" s="25">
        <f>+DM126+DP126</f>
        <v>0</v>
      </c>
      <c r="DM126" s="25">
        <f>DN126+DO126</f>
        <v>0</v>
      </c>
      <c r="DN126" s="64">
        <f>AA126+BC126+CE126+DG126</f>
        <v>0</v>
      </c>
      <c r="DO126" s="64">
        <f>AB126+BD126+CF126+DH126</f>
        <v>0</v>
      </c>
      <c r="DP126" s="25">
        <f>DQ126+DR126</f>
        <v>0</v>
      </c>
      <c r="DQ126" s="64">
        <f>AD126+BF126+CH126+DJ126</f>
        <v>0</v>
      </c>
      <c r="DR126" s="64">
        <f>AE126+BG126+CI126+DK126</f>
        <v>0</v>
      </c>
    </row>
    <row r="127" spans="1:122" s="30" customFormat="1" ht="15" customHeight="1" x14ac:dyDescent="0.25">
      <c r="A127" s="46"/>
      <c r="B127" s="75"/>
      <c r="C127" s="93" t="s">
        <v>74</v>
      </c>
      <c r="D127" s="25">
        <f>E127+H127</f>
        <v>5863.3581549999999</v>
      </c>
      <c r="E127" s="25">
        <f>SUM(F127:G127)</f>
        <v>5863.3581549999999</v>
      </c>
      <c r="F127" s="25">
        <f>SUM(F128:F129)</f>
        <v>4861.1362250000002</v>
      </c>
      <c r="G127" s="25">
        <f>SUM(G128:G129)</f>
        <v>1002.2219299999999</v>
      </c>
      <c r="H127" s="25">
        <f>SUM(I127:J127)</f>
        <v>0</v>
      </c>
      <c r="I127" s="25">
        <f>SUM(I128:I129)</f>
        <v>0</v>
      </c>
      <c r="J127" s="25">
        <f>SUM(J128:J129)</f>
        <v>0</v>
      </c>
      <c r="K127" s="25">
        <f t="shared" ref="K127" si="1765">L127+O127</f>
        <v>5394.92904</v>
      </c>
      <c r="L127" s="25">
        <f t="shared" ref="L127" si="1766">SUM(M127:N127)</f>
        <v>5394.92904</v>
      </c>
      <c r="M127" s="25">
        <f t="shared" ref="M127:N127" si="1767">SUM(M128:M129)</f>
        <v>4655.1207400000003</v>
      </c>
      <c r="N127" s="25">
        <f t="shared" si="1767"/>
        <v>739.80829999999992</v>
      </c>
      <c r="O127" s="25">
        <f t="shared" ref="O127" si="1768">SUM(P127:Q127)</f>
        <v>0</v>
      </c>
      <c r="P127" s="25">
        <f t="shared" ref="P127:Q127" si="1769">SUM(P128:P129)</f>
        <v>0</v>
      </c>
      <c r="Q127" s="25">
        <f t="shared" si="1769"/>
        <v>0</v>
      </c>
      <c r="R127" s="25">
        <f t="shared" ref="R127" si="1770">S127+V127</f>
        <v>5638.8529199999994</v>
      </c>
      <c r="S127" s="25">
        <f t="shared" ref="S127" si="1771">SUM(T127:U127)</f>
        <v>5638.8529199999994</v>
      </c>
      <c r="T127" s="25">
        <f t="shared" ref="T127:U127" si="1772">SUM(T128:T129)</f>
        <v>4925.5417199999993</v>
      </c>
      <c r="U127" s="25">
        <f t="shared" si="1772"/>
        <v>713.31119999999999</v>
      </c>
      <c r="V127" s="25">
        <f t="shared" ref="V127" si="1773">SUM(W127:X127)</f>
        <v>0</v>
      </c>
      <c r="W127" s="25">
        <f t="shared" ref="W127:X127" si="1774">SUM(W128:W129)</f>
        <v>0</v>
      </c>
      <c r="X127" s="25">
        <f t="shared" si="1774"/>
        <v>0</v>
      </c>
      <c r="Y127" s="25">
        <f t="shared" ref="Y127" si="1775">Z127+AC127</f>
        <v>16897.140114999998</v>
      </c>
      <c r="Z127" s="25">
        <f t="shared" ref="Z127" si="1776">SUM(AA127:AB127)</f>
        <v>16897.140114999998</v>
      </c>
      <c r="AA127" s="25">
        <f t="shared" ref="AA127:AB127" si="1777">SUM(AA128:AA129)</f>
        <v>14441.798685</v>
      </c>
      <c r="AB127" s="25">
        <f t="shared" si="1777"/>
        <v>2455.3414299999995</v>
      </c>
      <c r="AC127" s="25">
        <f t="shared" ref="AC127" si="1778">SUM(AD127:AE127)</f>
        <v>0</v>
      </c>
      <c r="AD127" s="25">
        <f t="shared" ref="AD127:AE127" si="1779">SUM(AD128:AD129)</f>
        <v>0</v>
      </c>
      <c r="AE127" s="25">
        <f t="shared" si="1779"/>
        <v>0</v>
      </c>
      <c r="AF127" s="25">
        <f t="shared" ref="AF127" si="1780">AG127+AJ127</f>
        <v>10848.836369999999</v>
      </c>
      <c r="AG127" s="25">
        <f>SUM(AH127:AI127)</f>
        <v>10848.836369999999</v>
      </c>
      <c r="AH127" s="25">
        <f>SUM(AH128:AH129)</f>
        <v>9998.3878399999994</v>
      </c>
      <c r="AI127" s="25">
        <f>SUM(AI128:AI129)</f>
        <v>850.44853000000001</v>
      </c>
      <c r="AJ127" s="25">
        <f>SUM(AK127:AL127)</f>
        <v>0</v>
      </c>
      <c r="AK127" s="25">
        <f>SUM(AK128:AK129)</f>
        <v>0</v>
      </c>
      <c r="AL127" s="25">
        <f>SUM(AL128:AL129)</f>
        <v>0</v>
      </c>
      <c r="AM127" s="25">
        <f t="shared" ref="AM127" si="1781">AN127+AQ127</f>
        <v>11710.46257</v>
      </c>
      <c r="AN127" s="25">
        <f t="shared" ref="AN127" si="1782">SUM(AO127:AP127)</f>
        <v>11710.46257</v>
      </c>
      <c r="AO127" s="25">
        <f t="shared" ref="AO127:AP127" si="1783">SUM(AO128:AO129)</f>
        <v>10951.16217</v>
      </c>
      <c r="AP127" s="25">
        <f t="shared" si="1783"/>
        <v>759.30039999999985</v>
      </c>
      <c r="AQ127" s="25">
        <f t="shared" ref="AQ127" si="1784">SUM(AR127:AS127)</f>
        <v>0</v>
      </c>
      <c r="AR127" s="25">
        <f t="shared" ref="AR127:AS127" si="1785">SUM(AR128:AR129)</f>
        <v>0</v>
      </c>
      <c r="AS127" s="25">
        <f t="shared" si="1785"/>
        <v>0</v>
      </c>
      <c r="AT127" s="25">
        <f t="shared" ref="AT127" si="1786">AU127+AX127</f>
        <v>5227.811310000001</v>
      </c>
      <c r="AU127" s="25">
        <f t="shared" ref="AU127" si="1787">SUM(AV127:AW127)</f>
        <v>5227.811310000001</v>
      </c>
      <c r="AV127" s="25">
        <f t="shared" ref="AV127:AW127" si="1788">SUM(AV128:AV129)</f>
        <v>4586.5270100000007</v>
      </c>
      <c r="AW127" s="25">
        <f t="shared" si="1788"/>
        <v>641.28430000000003</v>
      </c>
      <c r="AX127" s="25">
        <f t="shared" ref="AX127" si="1789">SUM(AY127:AZ127)</f>
        <v>0</v>
      </c>
      <c r="AY127" s="25">
        <f t="shared" ref="AY127:AZ127" si="1790">SUM(AY128:AY129)</f>
        <v>0</v>
      </c>
      <c r="AZ127" s="25">
        <f t="shared" si="1790"/>
        <v>0</v>
      </c>
      <c r="BA127" s="25">
        <f t="shared" ref="BA127" si="1791">BB127+BE127</f>
        <v>27787.110250000005</v>
      </c>
      <c r="BB127" s="25">
        <f t="shared" ref="BB127" si="1792">SUM(BC127:BD127)</f>
        <v>27787.110250000005</v>
      </c>
      <c r="BC127" s="25">
        <f t="shared" ref="BC127:BD127" si="1793">SUM(BC128:BC129)</f>
        <v>25536.077020000004</v>
      </c>
      <c r="BD127" s="25">
        <f t="shared" si="1793"/>
        <v>2251.03323</v>
      </c>
      <c r="BE127" s="25">
        <f t="shared" ref="BE127" si="1794">SUM(BF127:BG127)</f>
        <v>0</v>
      </c>
      <c r="BF127" s="25">
        <f t="shared" ref="BF127:BG127" si="1795">SUM(BF128:BF129)</f>
        <v>0</v>
      </c>
      <c r="BG127" s="25">
        <f t="shared" si="1795"/>
        <v>0</v>
      </c>
      <c r="BH127" s="25">
        <f t="shared" ref="BH127" si="1796">BI127+BL127</f>
        <v>5303.1257000000005</v>
      </c>
      <c r="BI127" s="25">
        <f>SUM(BJ127:BK127)</f>
        <v>5303.1257000000005</v>
      </c>
      <c r="BJ127" s="25">
        <f>SUM(BJ128:BJ129)</f>
        <v>4653.7355000000007</v>
      </c>
      <c r="BK127" s="25">
        <f>SUM(BK128:BK129)</f>
        <v>649.39020000000005</v>
      </c>
      <c r="BL127" s="25">
        <f>SUM(BM127:BN127)</f>
        <v>0</v>
      </c>
      <c r="BM127" s="25">
        <f>SUM(BM128:BM129)</f>
        <v>0</v>
      </c>
      <c r="BN127" s="25">
        <f>SUM(BN128:BN129)</f>
        <v>0</v>
      </c>
      <c r="BO127" s="25">
        <f t="shared" ref="BO127" si="1797">BP127+BS127</f>
        <v>5604.0772000000015</v>
      </c>
      <c r="BP127" s="25">
        <f t="shared" ref="BP127" si="1798">SUM(BQ127:BR127)</f>
        <v>5604.0772000000015</v>
      </c>
      <c r="BQ127" s="25">
        <f t="shared" ref="BQ127:BR127" si="1799">SUM(BQ128:BQ129)</f>
        <v>4755.944300000001</v>
      </c>
      <c r="BR127" s="25">
        <f t="shared" si="1799"/>
        <v>848.13290000000006</v>
      </c>
      <c r="BS127" s="25">
        <f t="shared" ref="BS127" si="1800">SUM(BT127:BU127)</f>
        <v>0</v>
      </c>
      <c r="BT127" s="25">
        <f t="shared" ref="BT127:BU127" si="1801">SUM(BT128:BT129)</f>
        <v>0</v>
      </c>
      <c r="BU127" s="25">
        <f t="shared" si="1801"/>
        <v>0</v>
      </c>
      <c r="BV127" s="25">
        <f t="shared" ref="BV127" si="1802">BW127+BZ127</f>
        <v>5814.9585999999999</v>
      </c>
      <c r="BW127" s="25">
        <f t="shared" ref="BW127" si="1803">SUM(BX127:BY127)</f>
        <v>5814.9585999999999</v>
      </c>
      <c r="BX127" s="25">
        <f t="shared" ref="BX127:BY127" si="1804">SUM(BX128:BX129)</f>
        <v>4733.0967000000001</v>
      </c>
      <c r="BY127" s="25">
        <f t="shared" si="1804"/>
        <v>1081.8618999999999</v>
      </c>
      <c r="BZ127" s="25">
        <f t="shared" ref="BZ127" si="1805">SUM(CA127:CB127)</f>
        <v>0</v>
      </c>
      <c r="CA127" s="25">
        <f t="shared" ref="CA127:CB127" si="1806">SUM(CA128:CA129)</f>
        <v>0</v>
      </c>
      <c r="CB127" s="25">
        <f t="shared" si="1806"/>
        <v>0</v>
      </c>
      <c r="CC127" s="25">
        <f t="shared" ref="CC127" si="1807">CD127+CG127</f>
        <v>16722.161499999998</v>
      </c>
      <c r="CD127" s="25">
        <f t="shared" ref="CD127" si="1808">SUM(CE127:CF127)</f>
        <v>16722.161499999998</v>
      </c>
      <c r="CE127" s="25">
        <f t="shared" ref="CE127:CF127" si="1809">SUM(CE128:CE129)</f>
        <v>14142.7765</v>
      </c>
      <c r="CF127" s="25">
        <f t="shared" si="1809"/>
        <v>2579.3849999999998</v>
      </c>
      <c r="CG127" s="25">
        <f t="shared" ref="CG127" si="1810">SUM(CH127:CI127)</f>
        <v>0</v>
      </c>
      <c r="CH127" s="25">
        <f t="shared" ref="CH127:CI127" si="1811">SUM(CH128:CH129)</f>
        <v>0</v>
      </c>
      <c r="CI127" s="25">
        <f t="shared" si="1811"/>
        <v>0</v>
      </c>
      <c r="CJ127" s="25">
        <f t="shared" ref="CJ127" si="1812">CK127+CN127</f>
        <v>0</v>
      </c>
      <c r="CK127" s="25">
        <f>SUM(CL127:CM127)</f>
        <v>0</v>
      </c>
      <c r="CL127" s="25">
        <f>SUM(CL128:CL129)</f>
        <v>0</v>
      </c>
      <c r="CM127" s="25">
        <f>SUM(CM128:CM129)</f>
        <v>0</v>
      </c>
      <c r="CN127" s="25">
        <f>SUM(CO127:CP127)</f>
        <v>0</v>
      </c>
      <c r="CO127" s="25">
        <f>SUM(CO128:CO129)</f>
        <v>0</v>
      </c>
      <c r="CP127" s="25">
        <f>SUM(CP128:CP129)</f>
        <v>0</v>
      </c>
      <c r="CQ127" s="25">
        <f t="shared" ref="CQ127" si="1813">CR127+CU127</f>
        <v>0</v>
      </c>
      <c r="CR127" s="25">
        <f t="shared" ref="CR127" si="1814">SUM(CS127:CT127)</f>
        <v>0</v>
      </c>
      <c r="CS127" s="25">
        <f t="shared" ref="CS127:CT127" si="1815">SUM(CS128:CS129)</f>
        <v>0</v>
      </c>
      <c r="CT127" s="25">
        <f t="shared" si="1815"/>
        <v>0</v>
      </c>
      <c r="CU127" s="25">
        <f t="shared" ref="CU127" si="1816">SUM(CV127:CW127)</f>
        <v>0</v>
      </c>
      <c r="CV127" s="25">
        <f t="shared" ref="CV127:CW127" si="1817">SUM(CV128:CV129)</f>
        <v>0</v>
      </c>
      <c r="CW127" s="25">
        <f t="shared" si="1817"/>
        <v>0</v>
      </c>
      <c r="CX127" s="25">
        <f t="shared" ref="CX127" si="1818">CY127+DB127</f>
        <v>0</v>
      </c>
      <c r="CY127" s="25">
        <f t="shared" ref="CY127" si="1819">SUM(CZ127:DA127)</f>
        <v>0</v>
      </c>
      <c r="CZ127" s="25">
        <f t="shared" ref="CZ127:DA127" si="1820">SUM(CZ128:CZ129)</f>
        <v>0</v>
      </c>
      <c r="DA127" s="25">
        <f t="shared" si="1820"/>
        <v>0</v>
      </c>
      <c r="DB127" s="25">
        <f t="shared" ref="DB127" si="1821">SUM(DC127:DD127)</f>
        <v>0</v>
      </c>
      <c r="DC127" s="25">
        <f t="shared" ref="DC127:DD127" si="1822">SUM(DC128:DC129)</f>
        <v>0</v>
      </c>
      <c r="DD127" s="25">
        <f t="shared" si="1822"/>
        <v>0</v>
      </c>
      <c r="DE127" s="25">
        <f t="shared" ref="DE127" si="1823">DF127+DI127</f>
        <v>0</v>
      </c>
      <c r="DF127" s="25">
        <f t="shared" ref="DF127" si="1824">SUM(DG127:DH127)</f>
        <v>0</v>
      </c>
      <c r="DG127" s="25">
        <f t="shared" ref="DG127:DH127" si="1825">SUM(DG128:DG129)</f>
        <v>0</v>
      </c>
      <c r="DH127" s="25">
        <f t="shared" si="1825"/>
        <v>0</v>
      </c>
      <c r="DI127" s="25">
        <f t="shared" ref="DI127" si="1826">SUM(DJ127:DK127)</f>
        <v>0</v>
      </c>
      <c r="DJ127" s="25">
        <f t="shared" ref="DJ127:DK127" si="1827">SUM(DJ128:DJ129)</f>
        <v>0</v>
      </c>
      <c r="DK127" s="25">
        <f t="shared" si="1827"/>
        <v>0</v>
      </c>
      <c r="DL127" s="25">
        <f t="shared" ref="DL127" si="1828">DM127+DP127</f>
        <v>61406.411865000002</v>
      </c>
      <c r="DM127" s="25">
        <f t="shared" ref="DM127" si="1829">SUM(DN127:DO127)</f>
        <v>61406.411865000002</v>
      </c>
      <c r="DN127" s="25">
        <f t="shared" ref="DN127:DO127" si="1830">SUM(DN128:DN129)</f>
        <v>54120.652205000006</v>
      </c>
      <c r="DO127" s="25">
        <f t="shared" si="1830"/>
        <v>7285.7596599999997</v>
      </c>
      <c r="DP127" s="25">
        <f t="shared" ref="DP127" si="1831">SUM(DQ127:DR127)</f>
        <v>0</v>
      </c>
      <c r="DQ127" s="25">
        <f t="shared" ref="DQ127:DR127" si="1832">SUM(DQ128:DQ129)</f>
        <v>0</v>
      </c>
      <c r="DR127" s="25">
        <f t="shared" si="1832"/>
        <v>0</v>
      </c>
    </row>
    <row r="128" spans="1:122" s="30" customFormat="1" ht="15" customHeight="1" x14ac:dyDescent="0.25">
      <c r="A128" s="46"/>
      <c r="B128" s="75"/>
      <c r="C128" s="57" t="s">
        <v>277</v>
      </c>
      <c r="D128" s="25">
        <f>+E128+H128</f>
        <v>2677.2141950000005</v>
      </c>
      <c r="E128" s="25">
        <f>F128+G128</f>
        <v>2677.2141950000005</v>
      </c>
      <c r="F128" s="64">
        <v>2336.3318850000005</v>
      </c>
      <c r="G128" s="64">
        <v>340.88230999999996</v>
      </c>
      <c r="H128" s="25">
        <f>I128+J128</f>
        <v>0</v>
      </c>
      <c r="I128" s="64">
        <v>0</v>
      </c>
      <c r="J128" s="64">
        <v>0</v>
      </c>
      <c r="K128" s="25">
        <f>+L128+O128</f>
        <v>2723.1497300000001</v>
      </c>
      <c r="L128" s="25">
        <f>M128+N128</f>
        <v>2723.1497300000001</v>
      </c>
      <c r="M128" s="64">
        <v>2407.0271299999999</v>
      </c>
      <c r="N128" s="64">
        <v>316.12259999999998</v>
      </c>
      <c r="O128" s="25">
        <f>P128+Q128</f>
        <v>0</v>
      </c>
      <c r="P128" s="64">
        <v>0</v>
      </c>
      <c r="Q128" s="64">
        <v>0</v>
      </c>
      <c r="R128" s="25">
        <f>+S128+V128</f>
        <v>3846.4590199999993</v>
      </c>
      <c r="S128" s="25">
        <f>T128+U128</f>
        <v>3846.4590199999993</v>
      </c>
      <c r="T128" s="64">
        <v>3426.7242199999991</v>
      </c>
      <c r="U128" s="64">
        <v>419.73480000000001</v>
      </c>
      <c r="V128" s="25">
        <f>W128+X128</f>
        <v>0</v>
      </c>
      <c r="W128" s="64">
        <v>0</v>
      </c>
      <c r="X128" s="64">
        <v>0</v>
      </c>
      <c r="Y128" s="25">
        <f>+Z128+AC128</f>
        <v>9246.8229449999999</v>
      </c>
      <c r="Z128" s="25">
        <f>AA128+AB128</f>
        <v>9246.8229449999999</v>
      </c>
      <c r="AA128" s="64">
        <f>+F128+M128+T128</f>
        <v>8170.0832349999991</v>
      </c>
      <c r="AB128" s="64">
        <f>+G128+N128+U128</f>
        <v>1076.7397099999998</v>
      </c>
      <c r="AC128" s="25">
        <f>AD128+AE128</f>
        <v>0</v>
      </c>
      <c r="AD128" s="64">
        <f>+I128+P128+W128</f>
        <v>0</v>
      </c>
      <c r="AE128" s="64">
        <f>+J128+Q128+X128</f>
        <v>0</v>
      </c>
      <c r="AF128" s="25">
        <f>+AG128+AJ128</f>
        <v>4595.8749399999997</v>
      </c>
      <c r="AG128" s="25">
        <f>AH128+AI128</f>
        <v>4595.8749399999997</v>
      </c>
      <c r="AH128" s="64">
        <v>4092.8792399999998</v>
      </c>
      <c r="AI128" s="64">
        <v>502.9957</v>
      </c>
      <c r="AJ128" s="25">
        <f>AK128+AL128</f>
        <v>0</v>
      </c>
      <c r="AK128" s="64">
        <v>0</v>
      </c>
      <c r="AL128" s="64">
        <v>0</v>
      </c>
      <c r="AM128" s="25">
        <f>+AN128+AQ128</f>
        <v>4281.3582200000001</v>
      </c>
      <c r="AN128" s="25">
        <f>AO128+AP128</f>
        <v>4281.3582200000001</v>
      </c>
      <c r="AO128" s="64">
        <v>3904.9012199999997</v>
      </c>
      <c r="AP128" s="64">
        <v>376.45699999999994</v>
      </c>
      <c r="AQ128" s="25">
        <f>AR128+AS128</f>
        <v>0</v>
      </c>
      <c r="AR128" s="64">
        <v>0</v>
      </c>
      <c r="AS128" s="64">
        <v>0</v>
      </c>
      <c r="AT128" s="25">
        <f>+AU128+AX128</f>
        <v>3484.1491100000003</v>
      </c>
      <c r="AU128" s="25">
        <f>AV128+AW128</f>
        <v>3484.1491100000003</v>
      </c>
      <c r="AV128" s="64">
        <v>3117.1338100000003</v>
      </c>
      <c r="AW128" s="64">
        <v>367.01529999999997</v>
      </c>
      <c r="AX128" s="25">
        <f>AY128+AZ128</f>
        <v>0</v>
      </c>
      <c r="AY128" s="64">
        <v>0</v>
      </c>
      <c r="AZ128" s="64">
        <v>0</v>
      </c>
      <c r="BA128" s="25">
        <f>+BB128+BE128</f>
        <v>12361.382270000002</v>
      </c>
      <c r="BB128" s="25">
        <f>BC128+BD128</f>
        <v>12361.382270000002</v>
      </c>
      <c r="BC128" s="64">
        <f>+AH128+AO128+AV128</f>
        <v>11114.914270000001</v>
      </c>
      <c r="BD128" s="64">
        <f>+AI128+AP128+AW128</f>
        <v>1246.4679999999998</v>
      </c>
      <c r="BE128" s="25">
        <f>BF128+BG128</f>
        <v>0</v>
      </c>
      <c r="BF128" s="64">
        <f>+AK128+AR128+AY128</f>
        <v>0</v>
      </c>
      <c r="BG128" s="64">
        <f>+AL128+AS128+AZ128</f>
        <v>0</v>
      </c>
      <c r="BH128" s="25">
        <f>+BI128+BL128</f>
        <v>3783.1118000000001</v>
      </c>
      <c r="BI128" s="25">
        <f>BJ128+BK128</f>
        <v>3783.1118000000001</v>
      </c>
      <c r="BJ128" s="64">
        <v>3382.3186000000001</v>
      </c>
      <c r="BK128" s="64">
        <v>400.79320000000007</v>
      </c>
      <c r="BL128" s="25">
        <f>BM128+BN128</f>
        <v>0</v>
      </c>
      <c r="BM128" s="64">
        <v>0</v>
      </c>
      <c r="BN128" s="64">
        <v>0</v>
      </c>
      <c r="BO128" s="25">
        <f>+BP128+BS128</f>
        <v>4280.6615000000011</v>
      </c>
      <c r="BP128" s="25">
        <f>BQ128+BR128</f>
        <v>4280.6615000000011</v>
      </c>
      <c r="BQ128" s="64">
        <v>3635.7240000000006</v>
      </c>
      <c r="BR128" s="64">
        <v>644.93750000000011</v>
      </c>
      <c r="BS128" s="25">
        <f>BT128+BU128</f>
        <v>0</v>
      </c>
      <c r="BT128" s="64">
        <v>0</v>
      </c>
      <c r="BU128" s="64">
        <v>0</v>
      </c>
      <c r="BV128" s="25">
        <f>+BW128+BZ128</f>
        <v>4042.8417999999997</v>
      </c>
      <c r="BW128" s="25">
        <f>BX128+BY128</f>
        <v>4042.8417999999997</v>
      </c>
      <c r="BX128" s="64">
        <v>3363.6406999999999</v>
      </c>
      <c r="BY128" s="64">
        <v>679.20109999999988</v>
      </c>
      <c r="BZ128" s="25">
        <f>CA128+CB128</f>
        <v>0</v>
      </c>
      <c r="CA128" s="64">
        <v>0</v>
      </c>
      <c r="CB128" s="64">
        <v>0</v>
      </c>
      <c r="CC128" s="25">
        <f>+CD128+CG128</f>
        <v>12106.615100000001</v>
      </c>
      <c r="CD128" s="25">
        <f>CE128+CF128</f>
        <v>12106.615100000001</v>
      </c>
      <c r="CE128" s="64">
        <f>+BJ128+BQ128+BX128</f>
        <v>10381.683300000001</v>
      </c>
      <c r="CF128" s="64">
        <f>+BK128+BR128+BY128</f>
        <v>1724.9317999999998</v>
      </c>
      <c r="CG128" s="25">
        <f>CH128+CI128</f>
        <v>0</v>
      </c>
      <c r="CH128" s="64">
        <f>+BM128+BT128+CA128</f>
        <v>0</v>
      </c>
      <c r="CI128" s="64">
        <f>+BN128+BU128+CB128</f>
        <v>0</v>
      </c>
      <c r="CJ128" s="25">
        <f>+CK128+CN128</f>
        <v>0</v>
      </c>
      <c r="CK128" s="25">
        <f>CL128+CM128</f>
        <v>0</v>
      </c>
      <c r="CL128" s="64">
        <v>0</v>
      </c>
      <c r="CM128" s="64">
        <v>0</v>
      </c>
      <c r="CN128" s="25">
        <f>CO128+CP128</f>
        <v>0</v>
      </c>
      <c r="CO128" s="64">
        <v>0</v>
      </c>
      <c r="CP128" s="64">
        <v>0</v>
      </c>
      <c r="CQ128" s="25">
        <f>+CR128+CU128</f>
        <v>0</v>
      </c>
      <c r="CR128" s="25">
        <f>CS128+CT128</f>
        <v>0</v>
      </c>
      <c r="CS128" s="64">
        <v>0</v>
      </c>
      <c r="CT128" s="64">
        <v>0</v>
      </c>
      <c r="CU128" s="25">
        <f>CV128+CW128</f>
        <v>0</v>
      </c>
      <c r="CV128" s="64">
        <v>0</v>
      </c>
      <c r="CW128" s="64">
        <v>0</v>
      </c>
      <c r="CX128" s="25">
        <f>+CY128+DB128</f>
        <v>0</v>
      </c>
      <c r="CY128" s="25">
        <f>CZ128+DA128</f>
        <v>0</v>
      </c>
      <c r="CZ128" s="64">
        <v>0</v>
      </c>
      <c r="DA128" s="64">
        <v>0</v>
      </c>
      <c r="DB128" s="25">
        <f>DC128+DD128</f>
        <v>0</v>
      </c>
      <c r="DC128" s="64">
        <v>0</v>
      </c>
      <c r="DD128" s="64">
        <v>0</v>
      </c>
      <c r="DE128" s="25">
        <f>+DF128+DI128</f>
        <v>0</v>
      </c>
      <c r="DF128" s="25">
        <f>DG128+DH128</f>
        <v>0</v>
      </c>
      <c r="DG128" s="64">
        <f>+CL128+CS128+CZ128</f>
        <v>0</v>
      </c>
      <c r="DH128" s="64">
        <f>+CM128+CT128+DA128</f>
        <v>0</v>
      </c>
      <c r="DI128" s="25">
        <f>DJ128+DK128</f>
        <v>0</v>
      </c>
      <c r="DJ128" s="64">
        <f>+CO128+CV128+DC128</f>
        <v>0</v>
      </c>
      <c r="DK128" s="64">
        <f>+CP128+CW128+DD128</f>
        <v>0</v>
      </c>
      <c r="DL128" s="25">
        <f>+DM128+DP128</f>
        <v>33714.820314999997</v>
      </c>
      <c r="DM128" s="25">
        <f>DN128+DO128</f>
        <v>33714.820314999997</v>
      </c>
      <c r="DN128" s="64">
        <f>AA128+BC128+CE128+DG128</f>
        <v>29666.680805</v>
      </c>
      <c r="DO128" s="64">
        <f>AB128+BD128+CF128+DH128</f>
        <v>4048.1395099999995</v>
      </c>
      <c r="DP128" s="25">
        <f>DQ128+DR128</f>
        <v>0</v>
      </c>
      <c r="DQ128" s="64">
        <f>AD128+BF128+CH128+DJ128</f>
        <v>0</v>
      </c>
      <c r="DR128" s="64">
        <f>AE128+BG128+CI128+DK128</f>
        <v>0</v>
      </c>
    </row>
    <row r="129" spans="1:122" s="30" customFormat="1" ht="15" customHeight="1" x14ac:dyDescent="0.25">
      <c r="A129" s="46"/>
      <c r="B129" s="75"/>
      <c r="C129" s="57" t="s">
        <v>278</v>
      </c>
      <c r="D129" s="25">
        <f>+E129+H129</f>
        <v>3186.1439600000003</v>
      </c>
      <c r="E129" s="25">
        <f>F129+G129</f>
        <v>3186.1439600000003</v>
      </c>
      <c r="F129" s="64">
        <v>2524.8043400000001</v>
      </c>
      <c r="G129" s="64">
        <v>661.33961999999997</v>
      </c>
      <c r="H129" s="25">
        <f>I129+J129</f>
        <v>0</v>
      </c>
      <c r="I129" s="64">
        <v>0</v>
      </c>
      <c r="J129" s="64">
        <v>0</v>
      </c>
      <c r="K129" s="25">
        <f>+L129+O129</f>
        <v>2671.7793100000004</v>
      </c>
      <c r="L129" s="25">
        <f>M129+N129</f>
        <v>2671.7793100000004</v>
      </c>
      <c r="M129" s="64">
        <v>2248.0936100000004</v>
      </c>
      <c r="N129" s="64">
        <v>423.6857</v>
      </c>
      <c r="O129" s="25">
        <f>P129+Q129</f>
        <v>0</v>
      </c>
      <c r="P129" s="64">
        <v>0</v>
      </c>
      <c r="Q129" s="64">
        <v>0</v>
      </c>
      <c r="R129" s="25">
        <f>+S129+V129</f>
        <v>1792.3938999999998</v>
      </c>
      <c r="S129" s="25">
        <f>T129+U129</f>
        <v>1792.3938999999998</v>
      </c>
      <c r="T129" s="64">
        <v>1498.8174999999999</v>
      </c>
      <c r="U129" s="64">
        <v>293.57639999999998</v>
      </c>
      <c r="V129" s="25">
        <f>W129+X129</f>
        <v>0</v>
      </c>
      <c r="W129" s="64">
        <v>0</v>
      </c>
      <c r="X129" s="64">
        <v>0</v>
      </c>
      <c r="Y129" s="25">
        <f>+Z129+AC129</f>
        <v>7650.3171700000003</v>
      </c>
      <c r="Z129" s="25">
        <f>AA129+AB129</f>
        <v>7650.3171700000003</v>
      </c>
      <c r="AA129" s="64">
        <f>+F129+M129+T129</f>
        <v>6271.7154500000006</v>
      </c>
      <c r="AB129" s="64">
        <f>+G129+N129+U129</f>
        <v>1378.6017199999999</v>
      </c>
      <c r="AC129" s="25">
        <f>AD129+AE129</f>
        <v>0</v>
      </c>
      <c r="AD129" s="64">
        <f>+I129+P129+W129</f>
        <v>0</v>
      </c>
      <c r="AE129" s="64">
        <f>+J129+Q129+X129</f>
        <v>0</v>
      </c>
      <c r="AF129" s="25">
        <f>+AG129+AJ129</f>
        <v>6252.9614300000003</v>
      </c>
      <c r="AG129" s="25">
        <f>AH129+AI129</f>
        <v>6252.9614300000003</v>
      </c>
      <c r="AH129" s="64">
        <v>5905.5086000000001</v>
      </c>
      <c r="AI129" s="64">
        <v>347.45283000000001</v>
      </c>
      <c r="AJ129" s="25">
        <f>AK129+AL129</f>
        <v>0</v>
      </c>
      <c r="AK129" s="64">
        <v>0</v>
      </c>
      <c r="AL129" s="64">
        <v>0</v>
      </c>
      <c r="AM129" s="25">
        <f>+AN129+AQ129</f>
        <v>7429.1043500000005</v>
      </c>
      <c r="AN129" s="25">
        <f>AO129+AP129</f>
        <v>7429.1043500000005</v>
      </c>
      <c r="AO129" s="64">
        <v>7046.2609500000008</v>
      </c>
      <c r="AP129" s="64">
        <v>382.84339999999997</v>
      </c>
      <c r="AQ129" s="25">
        <f>AR129+AS129</f>
        <v>0</v>
      </c>
      <c r="AR129" s="64">
        <v>0</v>
      </c>
      <c r="AS129" s="64">
        <v>0</v>
      </c>
      <c r="AT129" s="25">
        <f>+AU129+AX129</f>
        <v>1743.6622000000002</v>
      </c>
      <c r="AU129" s="25">
        <f>AV129+AW129</f>
        <v>1743.6622000000002</v>
      </c>
      <c r="AV129" s="64">
        <v>1469.3932000000002</v>
      </c>
      <c r="AW129" s="64">
        <v>274.26900000000001</v>
      </c>
      <c r="AX129" s="25">
        <f>AY129+AZ129</f>
        <v>0</v>
      </c>
      <c r="AY129" s="64">
        <v>0</v>
      </c>
      <c r="AZ129" s="64">
        <v>0</v>
      </c>
      <c r="BA129" s="25">
        <f>+BB129+BE129</f>
        <v>15425.727980000001</v>
      </c>
      <c r="BB129" s="25">
        <f>BC129+BD129</f>
        <v>15425.727980000001</v>
      </c>
      <c r="BC129" s="64">
        <f>+AH129+AO129+AV129</f>
        <v>14421.162750000001</v>
      </c>
      <c r="BD129" s="64">
        <f>+AI129+AP129+AW129</f>
        <v>1004.5652299999999</v>
      </c>
      <c r="BE129" s="25">
        <f>BF129+BG129</f>
        <v>0</v>
      </c>
      <c r="BF129" s="64">
        <f>+AK129+AR129+AY129</f>
        <v>0</v>
      </c>
      <c r="BG129" s="64">
        <f>+AL129+AS129+AZ129</f>
        <v>0</v>
      </c>
      <c r="BH129" s="25">
        <f>+BI129+BL129</f>
        <v>1520.0139000000001</v>
      </c>
      <c r="BI129" s="25">
        <f>BJ129+BK129</f>
        <v>1520.0139000000001</v>
      </c>
      <c r="BJ129" s="64">
        <v>1271.4169000000002</v>
      </c>
      <c r="BK129" s="64">
        <v>248.59700000000001</v>
      </c>
      <c r="BL129" s="25">
        <f>BM129+BN129</f>
        <v>0</v>
      </c>
      <c r="BM129" s="64">
        <v>0</v>
      </c>
      <c r="BN129" s="64">
        <v>0</v>
      </c>
      <c r="BO129" s="25">
        <f>+BP129+BS129</f>
        <v>1323.4157</v>
      </c>
      <c r="BP129" s="25">
        <f>BQ129+BR129</f>
        <v>1323.4157</v>
      </c>
      <c r="BQ129" s="64">
        <v>1120.2203</v>
      </c>
      <c r="BR129" s="64">
        <v>203.19540000000001</v>
      </c>
      <c r="BS129" s="25">
        <f>BT129+BU129</f>
        <v>0</v>
      </c>
      <c r="BT129" s="64">
        <v>0</v>
      </c>
      <c r="BU129" s="64">
        <v>0</v>
      </c>
      <c r="BV129" s="25">
        <f>+BW129+BZ129</f>
        <v>1772.1168</v>
      </c>
      <c r="BW129" s="25">
        <f>BX129+BY129</f>
        <v>1772.1168</v>
      </c>
      <c r="BX129" s="64">
        <v>1369.4560000000001</v>
      </c>
      <c r="BY129" s="64">
        <v>402.66079999999994</v>
      </c>
      <c r="BZ129" s="25">
        <f>CA129+CB129</f>
        <v>0</v>
      </c>
      <c r="CA129" s="64">
        <v>0</v>
      </c>
      <c r="CB129" s="64">
        <v>0</v>
      </c>
      <c r="CC129" s="25">
        <f>+CD129+CG129</f>
        <v>4615.5464000000002</v>
      </c>
      <c r="CD129" s="25">
        <f>CE129+CF129</f>
        <v>4615.5464000000002</v>
      </c>
      <c r="CE129" s="64">
        <f>+BJ129+BQ129+BX129</f>
        <v>3761.0932000000003</v>
      </c>
      <c r="CF129" s="64">
        <f>+BK129+BR129+BY129</f>
        <v>854.45319999999992</v>
      </c>
      <c r="CG129" s="25">
        <f>CH129+CI129</f>
        <v>0</v>
      </c>
      <c r="CH129" s="64">
        <f>+BM129+BT129+CA129</f>
        <v>0</v>
      </c>
      <c r="CI129" s="64">
        <f>+BN129+BU129+CB129</f>
        <v>0</v>
      </c>
      <c r="CJ129" s="25">
        <f>+CK129+CN129</f>
        <v>0</v>
      </c>
      <c r="CK129" s="25">
        <f>CL129+CM129</f>
        <v>0</v>
      </c>
      <c r="CL129" s="64">
        <v>0</v>
      </c>
      <c r="CM129" s="64">
        <v>0</v>
      </c>
      <c r="CN129" s="25">
        <f>CO129+CP129</f>
        <v>0</v>
      </c>
      <c r="CO129" s="64">
        <v>0</v>
      </c>
      <c r="CP129" s="64">
        <v>0</v>
      </c>
      <c r="CQ129" s="25">
        <f>+CR129+CU129</f>
        <v>0</v>
      </c>
      <c r="CR129" s="25">
        <f>CS129+CT129</f>
        <v>0</v>
      </c>
      <c r="CS129" s="64">
        <v>0</v>
      </c>
      <c r="CT129" s="64">
        <v>0</v>
      </c>
      <c r="CU129" s="25">
        <f>CV129+CW129</f>
        <v>0</v>
      </c>
      <c r="CV129" s="64">
        <v>0</v>
      </c>
      <c r="CW129" s="64">
        <v>0</v>
      </c>
      <c r="CX129" s="25">
        <f>+CY129+DB129</f>
        <v>0</v>
      </c>
      <c r="CY129" s="25">
        <f>CZ129+DA129</f>
        <v>0</v>
      </c>
      <c r="CZ129" s="64">
        <v>0</v>
      </c>
      <c r="DA129" s="64">
        <v>0</v>
      </c>
      <c r="DB129" s="25">
        <f>DC129+DD129</f>
        <v>0</v>
      </c>
      <c r="DC129" s="64">
        <v>0</v>
      </c>
      <c r="DD129" s="64">
        <v>0</v>
      </c>
      <c r="DE129" s="25">
        <f>+DF129+DI129</f>
        <v>0</v>
      </c>
      <c r="DF129" s="25">
        <f>DG129+DH129</f>
        <v>0</v>
      </c>
      <c r="DG129" s="64">
        <f>+CL129+CS129+CZ129</f>
        <v>0</v>
      </c>
      <c r="DH129" s="64">
        <f>+CM129+CT129+DA129</f>
        <v>0</v>
      </c>
      <c r="DI129" s="25">
        <f>DJ129+DK129</f>
        <v>0</v>
      </c>
      <c r="DJ129" s="64">
        <f>+CO129+CV129+DC129</f>
        <v>0</v>
      </c>
      <c r="DK129" s="64">
        <f>+CP129+CW129+DD129</f>
        <v>0</v>
      </c>
      <c r="DL129" s="25">
        <f>+DM129+DP129</f>
        <v>27691.591550000001</v>
      </c>
      <c r="DM129" s="25">
        <f>DN129+DO129</f>
        <v>27691.591550000001</v>
      </c>
      <c r="DN129" s="64">
        <f>AA129+BC129+CE129+DG129</f>
        <v>24453.971400000002</v>
      </c>
      <c r="DO129" s="64">
        <f>AB129+BD129+CF129+DH129</f>
        <v>3237.6201499999997</v>
      </c>
      <c r="DP129" s="25">
        <f>DQ129+DR129</f>
        <v>0</v>
      </c>
      <c r="DQ129" s="64">
        <f>AD129+BF129+CH129+DJ129</f>
        <v>0</v>
      </c>
      <c r="DR129" s="64">
        <f>AE129+BG129+CI129+DK129</f>
        <v>0</v>
      </c>
    </row>
    <row r="130" spans="1:122" s="30" customFormat="1" ht="15" customHeight="1" x14ac:dyDescent="0.25">
      <c r="A130" s="46"/>
      <c r="B130" s="75"/>
      <c r="C130" s="93" t="s">
        <v>75</v>
      </c>
      <c r="D130" s="25">
        <f>E130+H130</f>
        <v>8409.52</v>
      </c>
      <c r="E130" s="25">
        <f>SUM(F130:G130)</f>
        <v>8409.52</v>
      </c>
      <c r="F130" s="25">
        <f>SUM(F131:F133)</f>
        <v>8018.0800000000008</v>
      </c>
      <c r="G130" s="25">
        <f>SUM(G131:G133)</f>
        <v>391.44</v>
      </c>
      <c r="H130" s="25">
        <f>SUM(I130:J130)</f>
        <v>0</v>
      </c>
      <c r="I130" s="25">
        <f>SUM(I131:I133)</f>
        <v>0</v>
      </c>
      <c r="J130" s="25">
        <f>SUM(J131:J133)</f>
        <v>0</v>
      </c>
      <c r="K130" s="25">
        <f t="shared" ref="K130" si="1833">L130+O130</f>
        <v>9206.8599999999988</v>
      </c>
      <c r="L130" s="25">
        <f t="shared" ref="L130" si="1834">SUM(M130:N130)</f>
        <v>9206.8599999999988</v>
      </c>
      <c r="M130" s="25">
        <f t="shared" ref="M130:N130" si="1835">SUM(M131:M133)</f>
        <v>8920.6099999999988</v>
      </c>
      <c r="N130" s="25">
        <f t="shared" si="1835"/>
        <v>286.25</v>
      </c>
      <c r="O130" s="25">
        <f t="shared" ref="O130" si="1836">SUM(P130:Q130)</f>
        <v>0</v>
      </c>
      <c r="P130" s="25">
        <f t="shared" ref="P130:Q130" si="1837">SUM(P131:P133)</f>
        <v>0</v>
      </c>
      <c r="Q130" s="25">
        <f t="shared" si="1837"/>
        <v>0</v>
      </c>
      <c r="R130" s="25">
        <f t="shared" ref="R130" si="1838">S130+V130</f>
        <v>8895.1119999999992</v>
      </c>
      <c r="S130" s="25">
        <f t="shared" ref="S130" si="1839">SUM(T130:U130)</f>
        <v>8895.1119999999992</v>
      </c>
      <c r="T130" s="25">
        <f t="shared" ref="T130:U130" si="1840">SUM(T131:T133)</f>
        <v>8256.56</v>
      </c>
      <c r="U130" s="25">
        <f t="shared" si="1840"/>
        <v>638.55200000000002</v>
      </c>
      <c r="V130" s="25">
        <f t="shared" ref="V130" si="1841">SUM(W130:X130)</f>
        <v>0</v>
      </c>
      <c r="W130" s="25">
        <f t="shared" ref="W130:X130" si="1842">SUM(W131:W133)</f>
        <v>0</v>
      </c>
      <c r="X130" s="25">
        <f t="shared" si="1842"/>
        <v>0</v>
      </c>
      <c r="Y130" s="25">
        <f t="shared" ref="Y130" si="1843">Z130+AC130</f>
        <v>26511.491999999998</v>
      </c>
      <c r="Z130" s="25">
        <f t="shared" ref="Z130" si="1844">SUM(AA130:AB130)</f>
        <v>26511.491999999998</v>
      </c>
      <c r="AA130" s="25">
        <f t="shared" ref="AA130:AB130" si="1845">SUM(AA131:AA133)</f>
        <v>25195.25</v>
      </c>
      <c r="AB130" s="25">
        <f t="shared" si="1845"/>
        <v>1316.242</v>
      </c>
      <c r="AC130" s="25">
        <f t="shared" ref="AC130" si="1846">SUM(AD130:AE130)</f>
        <v>0</v>
      </c>
      <c r="AD130" s="25">
        <f t="shared" ref="AD130:AE130" si="1847">SUM(AD131:AD133)</f>
        <v>0</v>
      </c>
      <c r="AE130" s="25">
        <f t="shared" si="1847"/>
        <v>0</v>
      </c>
      <c r="AF130" s="25">
        <f t="shared" ref="AF130" si="1848">AG130+AJ130</f>
        <v>5821.4699999999993</v>
      </c>
      <c r="AG130" s="25">
        <f>SUM(AH130:AI130)</f>
        <v>5821.4699999999993</v>
      </c>
      <c r="AH130" s="25">
        <f>SUM(AH131:AH133)</f>
        <v>5694.1999999999989</v>
      </c>
      <c r="AI130" s="25">
        <f>SUM(AI131:AI133)</f>
        <v>127.26999999999998</v>
      </c>
      <c r="AJ130" s="25">
        <f>SUM(AK130:AL130)</f>
        <v>0</v>
      </c>
      <c r="AK130" s="25">
        <f>SUM(AK131:AK133)</f>
        <v>0</v>
      </c>
      <c r="AL130" s="25">
        <f>SUM(AL131:AL133)</f>
        <v>0</v>
      </c>
      <c r="AM130" s="25">
        <f t="shared" ref="AM130" si="1849">AN130+AQ130</f>
        <v>9572.9900000000016</v>
      </c>
      <c r="AN130" s="25">
        <f t="shared" ref="AN130" si="1850">SUM(AO130:AP130)</f>
        <v>9572.9900000000016</v>
      </c>
      <c r="AO130" s="25">
        <f t="shared" ref="AO130:AP130" si="1851">SUM(AO131:AO133)</f>
        <v>9303.2100000000009</v>
      </c>
      <c r="AP130" s="25">
        <f t="shared" si="1851"/>
        <v>269.77999999999997</v>
      </c>
      <c r="AQ130" s="25">
        <f t="shared" ref="AQ130" si="1852">SUM(AR130:AS130)</f>
        <v>0</v>
      </c>
      <c r="AR130" s="25">
        <f t="shared" ref="AR130:AS130" si="1853">SUM(AR131:AR133)</f>
        <v>0</v>
      </c>
      <c r="AS130" s="25">
        <f t="shared" si="1853"/>
        <v>0</v>
      </c>
      <c r="AT130" s="25">
        <f t="shared" ref="AT130" si="1854">AU130+AX130</f>
        <v>7780.36</v>
      </c>
      <c r="AU130" s="25">
        <f t="shared" ref="AU130" si="1855">SUM(AV130:AW130)</f>
        <v>7780.36</v>
      </c>
      <c r="AV130" s="25">
        <f t="shared" ref="AV130:AW130" si="1856">SUM(AV131:AV133)</f>
        <v>7689.99</v>
      </c>
      <c r="AW130" s="25">
        <f t="shared" si="1856"/>
        <v>90.369999999999976</v>
      </c>
      <c r="AX130" s="25">
        <f t="shared" ref="AX130" si="1857">SUM(AY130:AZ130)</f>
        <v>0</v>
      </c>
      <c r="AY130" s="25">
        <f t="shared" ref="AY130:AZ130" si="1858">SUM(AY131:AY133)</f>
        <v>0</v>
      </c>
      <c r="AZ130" s="25">
        <f t="shared" si="1858"/>
        <v>0</v>
      </c>
      <c r="BA130" s="25">
        <f t="shared" ref="BA130" si="1859">BB130+BE130</f>
        <v>23174.82</v>
      </c>
      <c r="BB130" s="25">
        <f t="shared" ref="BB130" si="1860">SUM(BC130:BD130)</f>
        <v>23174.82</v>
      </c>
      <c r="BC130" s="25">
        <f t="shared" ref="BC130:BD130" si="1861">SUM(BC131:BC133)</f>
        <v>22687.4</v>
      </c>
      <c r="BD130" s="25">
        <f t="shared" si="1861"/>
        <v>487.41999999999996</v>
      </c>
      <c r="BE130" s="25">
        <f t="shared" ref="BE130" si="1862">SUM(BF130:BG130)</f>
        <v>0</v>
      </c>
      <c r="BF130" s="25">
        <f t="shared" ref="BF130:BG130" si="1863">SUM(BF131:BF133)</f>
        <v>0</v>
      </c>
      <c r="BG130" s="25">
        <f t="shared" si="1863"/>
        <v>0</v>
      </c>
      <c r="BH130" s="25">
        <f t="shared" ref="BH130" si="1864">BI130+BL130</f>
        <v>7069.1999999999989</v>
      </c>
      <c r="BI130" s="25">
        <f>SUM(BJ130:BK130)</f>
        <v>7069.1999999999989</v>
      </c>
      <c r="BJ130" s="25">
        <f>SUM(BJ131:BJ133)</f>
        <v>6621.2199999999993</v>
      </c>
      <c r="BK130" s="25">
        <f>SUM(BK131:BK133)</f>
        <v>447.98</v>
      </c>
      <c r="BL130" s="25">
        <f>SUM(BM130:BN130)</f>
        <v>0</v>
      </c>
      <c r="BM130" s="25">
        <f>SUM(BM131:BM133)</f>
        <v>0</v>
      </c>
      <c r="BN130" s="25">
        <f>SUM(BN131:BN133)</f>
        <v>0</v>
      </c>
      <c r="BO130" s="25">
        <f t="shared" ref="BO130" si="1865">BP130+BS130</f>
        <v>5138.79</v>
      </c>
      <c r="BP130" s="25">
        <f t="shared" ref="BP130" si="1866">SUM(BQ130:BR130)</f>
        <v>5138.79</v>
      </c>
      <c r="BQ130" s="25">
        <f t="shared" ref="BQ130:BR130" si="1867">SUM(BQ131:BQ133)</f>
        <v>4917.3500000000004</v>
      </c>
      <c r="BR130" s="25">
        <f t="shared" si="1867"/>
        <v>221.43999999999997</v>
      </c>
      <c r="BS130" s="25">
        <f t="shared" ref="BS130" si="1868">SUM(BT130:BU130)</f>
        <v>0</v>
      </c>
      <c r="BT130" s="25">
        <f t="shared" ref="BT130:BU130" si="1869">SUM(BT131:BT133)</f>
        <v>0</v>
      </c>
      <c r="BU130" s="25">
        <f t="shared" si="1869"/>
        <v>0</v>
      </c>
      <c r="BV130" s="25">
        <f t="shared" ref="BV130" si="1870">BW130+BZ130</f>
        <v>0</v>
      </c>
      <c r="BW130" s="25">
        <f t="shared" ref="BW130" si="1871">SUM(BX130:BY130)</f>
        <v>0</v>
      </c>
      <c r="BX130" s="25">
        <f t="shared" ref="BX130:BY130" si="1872">SUM(BX131:BX133)</f>
        <v>0</v>
      </c>
      <c r="BY130" s="25">
        <f t="shared" si="1872"/>
        <v>0</v>
      </c>
      <c r="BZ130" s="25">
        <f t="shared" ref="BZ130" si="1873">SUM(CA130:CB130)</f>
        <v>0</v>
      </c>
      <c r="CA130" s="25">
        <f t="shared" ref="CA130:CB130" si="1874">SUM(CA131:CA133)</f>
        <v>0</v>
      </c>
      <c r="CB130" s="25">
        <f t="shared" si="1874"/>
        <v>0</v>
      </c>
      <c r="CC130" s="25">
        <f t="shared" ref="CC130" si="1875">CD130+CG130</f>
        <v>12207.99</v>
      </c>
      <c r="CD130" s="25">
        <f t="shared" ref="CD130" si="1876">SUM(CE130:CF130)</f>
        <v>12207.99</v>
      </c>
      <c r="CE130" s="25">
        <f t="shared" ref="CE130:CF130" si="1877">SUM(CE131:CE133)</f>
        <v>11538.57</v>
      </c>
      <c r="CF130" s="25">
        <f t="shared" si="1877"/>
        <v>669.42</v>
      </c>
      <c r="CG130" s="25">
        <f t="shared" ref="CG130" si="1878">SUM(CH130:CI130)</f>
        <v>0</v>
      </c>
      <c r="CH130" s="25">
        <f t="shared" ref="CH130:CI130" si="1879">SUM(CH131:CH133)</f>
        <v>0</v>
      </c>
      <c r="CI130" s="25">
        <f t="shared" si="1879"/>
        <v>0</v>
      </c>
      <c r="CJ130" s="25">
        <f t="shared" ref="CJ130" si="1880">CK130+CN130</f>
        <v>0</v>
      </c>
      <c r="CK130" s="25">
        <f>SUM(CL130:CM130)</f>
        <v>0</v>
      </c>
      <c r="CL130" s="25">
        <f>SUM(CL131:CL133)</f>
        <v>0</v>
      </c>
      <c r="CM130" s="25">
        <f>SUM(CM131:CM133)</f>
        <v>0</v>
      </c>
      <c r="CN130" s="25">
        <f>SUM(CO130:CP130)</f>
        <v>0</v>
      </c>
      <c r="CO130" s="25">
        <f>SUM(CO131:CO133)</f>
        <v>0</v>
      </c>
      <c r="CP130" s="25">
        <f>SUM(CP131:CP133)</f>
        <v>0</v>
      </c>
      <c r="CQ130" s="25">
        <f t="shared" ref="CQ130" si="1881">CR130+CU130</f>
        <v>0</v>
      </c>
      <c r="CR130" s="25">
        <f t="shared" ref="CR130" si="1882">SUM(CS130:CT130)</f>
        <v>0</v>
      </c>
      <c r="CS130" s="25">
        <f t="shared" ref="CS130:CT130" si="1883">SUM(CS131:CS133)</f>
        <v>0</v>
      </c>
      <c r="CT130" s="25">
        <f t="shared" si="1883"/>
        <v>0</v>
      </c>
      <c r="CU130" s="25">
        <f t="shared" ref="CU130" si="1884">SUM(CV130:CW130)</f>
        <v>0</v>
      </c>
      <c r="CV130" s="25">
        <f t="shared" ref="CV130:CW130" si="1885">SUM(CV131:CV133)</f>
        <v>0</v>
      </c>
      <c r="CW130" s="25">
        <f t="shared" si="1885"/>
        <v>0</v>
      </c>
      <c r="CX130" s="25">
        <f t="shared" ref="CX130" si="1886">CY130+DB130</f>
        <v>0</v>
      </c>
      <c r="CY130" s="25">
        <f t="shared" ref="CY130" si="1887">SUM(CZ130:DA130)</f>
        <v>0</v>
      </c>
      <c r="CZ130" s="25">
        <f t="shared" ref="CZ130:DA130" si="1888">SUM(CZ131:CZ133)</f>
        <v>0</v>
      </c>
      <c r="DA130" s="25">
        <f t="shared" si="1888"/>
        <v>0</v>
      </c>
      <c r="DB130" s="25">
        <f t="shared" ref="DB130" si="1889">SUM(DC130:DD130)</f>
        <v>0</v>
      </c>
      <c r="DC130" s="25">
        <f t="shared" ref="DC130:DD130" si="1890">SUM(DC131:DC133)</f>
        <v>0</v>
      </c>
      <c r="DD130" s="25">
        <f t="shared" si="1890"/>
        <v>0</v>
      </c>
      <c r="DE130" s="25">
        <f t="shared" ref="DE130" si="1891">DF130+DI130</f>
        <v>0</v>
      </c>
      <c r="DF130" s="25">
        <f t="shared" ref="DF130" si="1892">SUM(DG130:DH130)</f>
        <v>0</v>
      </c>
      <c r="DG130" s="25">
        <f t="shared" ref="DG130:DH130" si="1893">SUM(DG131:DG133)</f>
        <v>0</v>
      </c>
      <c r="DH130" s="25">
        <f t="shared" si="1893"/>
        <v>0</v>
      </c>
      <c r="DI130" s="25">
        <f t="shared" ref="DI130" si="1894">SUM(DJ130:DK130)</f>
        <v>0</v>
      </c>
      <c r="DJ130" s="25">
        <f t="shared" ref="DJ130:DK130" si="1895">SUM(DJ131:DJ133)</f>
        <v>0</v>
      </c>
      <c r="DK130" s="25">
        <f t="shared" si="1895"/>
        <v>0</v>
      </c>
      <c r="DL130" s="25">
        <f t="shared" ref="DL130" si="1896">DM130+DP130</f>
        <v>61894.302000000003</v>
      </c>
      <c r="DM130" s="25">
        <f t="shared" ref="DM130" si="1897">SUM(DN130:DO130)</f>
        <v>61894.302000000003</v>
      </c>
      <c r="DN130" s="25">
        <f t="shared" ref="DN130:DO130" si="1898">SUM(DN131:DN133)</f>
        <v>59421.22</v>
      </c>
      <c r="DO130" s="25">
        <f t="shared" si="1898"/>
        <v>2473.0819999999999</v>
      </c>
      <c r="DP130" s="25">
        <f t="shared" ref="DP130" si="1899">SUM(DQ130:DR130)</f>
        <v>0</v>
      </c>
      <c r="DQ130" s="25">
        <f t="shared" ref="DQ130:DR130" si="1900">SUM(DQ131:DQ133)</f>
        <v>0</v>
      </c>
      <c r="DR130" s="25">
        <f t="shared" si="1900"/>
        <v>0</v>
      </c>
    </row>
    <row r="131" spans="1:122" s="30" customFormat="1" ht="15" customHeight="1" x14ac:dyDescent="0.25">
      <c r="A131" s="46"/>
      <c r="B131" s="75"/>
      <c r="C131" s="57" t="s">
        <v>279</v>
      </c>
      <c r="D131" s="25">
        <f>+E131+H131</f>
        <v>3515.4800000000005</v>
      </c>
      <c r="E131" s="25">
        <f>F131+G131</f>
        <v>3515.4800000000005</v>
      </c>
      <c r="F131" s="64">
        <v>3307.1400000000003</v>
      </c>
      <c r="G131" s="64">
        <v>208.34</v>
      </c>
      <c r="H131" s="25">
        <f>I131+J131</f>
        <v>0</v>
      </c>
      <c r="I131" s="64">
        <v>0</v>
      </c>
      <c r="J131" s="64">
        <v>0</v>
      </c>
      <c r="K131" s="25">
        <f>+L131+O131</f>
        <v>3417.9900000000002</v>
      </c>
      <c r="L131" s="25">
        <f>M131+N131</f>
        <v>3417.9900000000002</v>
      </c>
      <c r="M131" s="64">
        <v>3223.15</v>
      </c>
      <c r="N131" s="64">
        <v>194.83999999999997</v>
      </c>
      <c r="O131" s="25">
        <f>P131+Q131</f>
        <v>0</v>
      </c>
      <c r="P131" s="64">
        <v>0</v>
      </c>
      <c r="Q131" s="64">
        <v>0</v>
      </c>
      <c r="R131" s="25">
        <f>+S131+V131</f>
        <v>4059.3100000000004</v>
      </c>
      <c r="S131" s="25">
        <f>T131+U131</f>
        <v>4059.3100000000004</v>
      </c>
      <c r="T131" s="64">
        <v>3724.2700000000004</v>
      </c>
      <c r="U131" s="64">
        <v>335.04</v>
      </c>
      <c r="V131" s="25">
        <f>W131+X131</f>
        <v>0</v>
      </c>
      <c r="W131" s="64">
        <v>0</v>
      </c>
      <c r="X131" s="64">
        <v>0</v>
      </c>
      <c r="Y131" s="25">
        <f>+Z131+AC131</f>
        <v>10992.78</v>
      </c>
      <c r="Z131" s="25">
        <f>AA131+AB131</f>
        <v>10992.78</v>
      </c>
      <c r="AA131" s="64">
        <f t="shared" ref="AA131:AB135" si="1901">+F131+M131+T131</f>
        <v>10254.560000000001</v>
      </c>
      <c r="AB131" s="64">
        <f t="shared" si="1901"/>
        <v>738.22</v>
      </c>
      <c r="AC131" s="25">
        <f>AD131+AE131</f>
        <v>0</v>
      </c>
      <c r="AD131" s="64">
        <f t="shared" ref="AD131:AE135" si="1902">+I131+P131+W131</f>
        <v>0</v>
      </c>
      <c r="AE131" s="64">
        <f t="shared" si="1902"/>
        <v>0</v>
      </c>
      <c r="AF131" s="25">
        <f>+AG131+AJ131</f>
        <v>0</v>
      </c>
      <c r="AG131" s="25">
        <f>AH131+AI131</f>
        <v>0</v>
      </c>
      <c r="AH131" s="64">
        <v>0</v>
      </c>
      <c r="AI131" s="64">
        <v>0</v>
      </c>
      <c r="AJ131" s="25">
        <f>AK131+AL131</f>
        <v>0</v>
      </c>
      <c r="AK131" s="64">
        <v>0</v>
      </c>
      <c r="AL131" s="64">
        <v>0</v>
      </c>
      <c r="AM131" s="25">
        <f>+AN131+AQ131</f>
        <v>0</v>
      </c>
      <c r="AN131" s="25">
        <f>AO131+AP131</f>
        <v>0</v>
      </c>
      <c r="AO131" s="64">
        <v>0</v>
      </c>
      <c r="AP131" s="64">
        <v>0</v>
      </c>
      <c r="AQ131" s="25">
        <f>AR131+AS131</f>
        <v>0</v>
      </c>
      <c r="AR131" s="64">
        <v>0</v>
      </c>
      <c r="AS131" s="64">
        <v>0</v>
      </c>
      <c r="AT131" s="25">
        <f>+AU131+AX131</f>
        <v>3500.8999999999996</v>
      </c>
      <c r="AU131" s="25">
        <f>AV131+AW131</f>
        <v>3500.8999999999996</v>
      </c>
      <c r="AV131" s="64">
        <v>3500.8999999999996</v>
      </c>
      <c r="AW131" s="64">
        <v>0</v>
      </c>
      <c r="AX131" s="25">
        <f>AY131+AZ131</f>
        <v>0</v>
      </c>
      <c r="AY131" s="64">
        <v>0</v>
      </c>
      <c r="AZ131" s="64">
        <v>0</v>
      </c>
      <c r="BA131" s="25">
        <f>+BB131+BE131</f>
        <v>3500.8999999999996</v>
      </c>
      <c r="BB131" s="25">
        <f>BC131+BD131</f>
        <v>3500.8999999999996</v>
      </c>
      <c r="BC131" s="64">
        <f t="shared" ref="BC131:BD135" si="1903">+AH131+AO131+AV131</f>
        <v>3500.8999999999996</v>
      </c>
      <c r="BD131" s="64">
        <f t="shared" si="1903"/>
        <v>0</v>
      </c>
      <c r="BE131" s="25">
        <f>BF131+BG131</f>
        <v>0</v>
      </c>
      <c r="BF131" s="64">
        <f t="shared" ref="BF131:BG135" si="1904">+AK131+AR131+AY131</f>
        <v>0</v>
      </c>
      <c r="BG131" s="64">
        <f t="shared" si="1904"/>
        <v>0</v>
      </c>
      <c r="BH131" s="25">
        <f>+BI131+BL131</f>
        <v>3749.8199999999997</v>
      </c>
      <c r="BI131" s="25">
        <f>BJ131+BK131</f>
        <v>3749.8199999999997</v>
      </c>
      <c r="BJ131" s="64">
        <v>3383.0499999999997</v>
      </c>
      <c r="BK131" s="64">
        <v>366.77</v>
      </c>
      <c r="BL131" s="25">
        <f>BM131+BN131</f>
        <v>0</v>
      </c>
      <c r="BM131" s="64">
        <v>0</v>
      </c>
      <c r="BN131" s="64">
        <v>0</v>
      </c>
      <c r="BO131" s="25">
        <f>+BP131+BS131</f>
        <v>2569.7300000000005</v>
      </c>
      <c r="BP131" s="25">
        <f>BQ131+BR131</f>
        <v>2569.7300000000005</v>
      </c>
      <c r="BQ131" s="64">
        <v>2430.4300000000003</v>
      </c>
      <c r="BR131" s="64">
        <v>139.29999999999998</v>
      </c>
      <c r="BS131" s="25">
        <f>BT131+BU131</f>
        <v>0</v>
      </c>
      <c r="BT131" s="64">
        <v>0</v>
      </c>
      <c r="BU131" s="64">
        <v>0</v>
      </c>
      <c r="BV131" s="25">
        <f>+BW131+BZ131</f>
        <v>0</v>
      </c>
      <c r="BW131" s="25">
        <f>BX131+BY131</f>
        <v>0</v>
      </c>
      <c r="BX131" s="64">
        <v>0</v>
      </c>
      <c r="BY131" s="64">
        <v>0</v>
      </c>
      <c r="BZ131" s="25">
        <f>CA131+CB131</f>
        <v>0</v>
      </c>
      <c r="CA131" s="64">
        <v>0</v>
      </c>
      <c r="CB131" s="64">
        <v>0</v>
      </c>
      <c r="CC131" s="25">
        <f>+CD131+CG131</f>
        <v>6319.5499999999993</v>
      </c>
      <c r="CD131" s="25">
        <f>CE131+CF131</f>
        <v>6319.5499999999993</v>
      </c>
      <c r="CE131" s="64">
        <f t="shared" ref="CE131:CF135" si="1905">+BJ131+BQ131+BX131</f>
        <v>5813.48</v>
      </c>
      <c r="CF131" s="64">
        <f t="shared" si="1905"/>
        <v>506.06999999999994</v>
      </c>
      <c r="CG131" s="25">
        <f>CH131+CI131</f>
        <v>0</v>
      </c>
      <c r="CH131" s="64">
        <f t="shared" ref="CH131:CI135" si="1906">+BM131+BT131+CA131</f>
        <v>0</v>
      </c>
      <c r="CI131" s="64">
        <f t="shared" si="1906"/>
        <v>0</v>
      </c>
      <c r="CJ131" s="25">
        <f>+CK131+CN131</f>
        <v>0</v>
      </c>
      <c r="CK131" s="25">
        <f>CL131+CM131</f>
        <v>0</v>
      </c>
      <c r="CL131" s="64">
        <v>0</v>
      </c>
      <c r="CM131" s="64">
        <v>0</v>
      </c>
      <c r="CN131" s="25">
        <f>CO131+CP131</f>
        <v>0</v>
      </c>
      <c r="CO131" s="64">
        <v>0</v>
      </c>
      <c r="CP131" s="64">
        <v>0</v>
      </c>
      <c r="CQ131" s="25">
        <f>+CR131+CU131</f>
        <v>0</v>
      </c>
      <c r="CR131" s="25">
        <f>CS131+CT131</f>
        <v>0</v>
      </c>
      <c r="CS131" s="64">
        <v>0</v>
      </c>
      <c r="CT131" s="64">
        <v>0</v>
      </c>
      <c r="CU131" s="25">
        <f>CV131+CW131</f>
        <v>0</v>
      </c>
      <c r="CV131" s="64">
        <v>0</v>
      </c>
      <c r="CW131" s="64">
        <v>0</v>
      </c>
      <c r="CX131" s="25">
        <f>+CY131+DB131</f>
        <v>0</v>
      </c>
      <c r="CY131" s="25">
        <f>CZ131+DA131</f>
        <v>0</v>
      </c>
      <c r="CZ131" s="64">
        <v>0</v>
      </c>
      <c r="DA131" s="64">
        <v>0</v>
      </c>
      <c r="DB131" s="25">
        <f>DC131+DD131</f>
        <v>0</v>
      </c>
      <c r="DC131" s="64">
        <v>0</v>
      </c>
      <c r="DD131" s="64">
        <v>0</v>
      </c>
      <c r="DE131" s="25">
        <f>+DF131+DI131</f>
        <v>0</v>
      </c>
      <c r="DF131" s="25">
        <f>DG131+DH131</f>
        <v>0</v>
      </c>
      <c r="DG131" s="64">
        <f t="shared" ref="DG131:DH135" si="1907">+CL131+CS131+CZ131</f>
        <v>0</v>
      </c>
      <c r="DH131" s="64">
        <f t="shared" si="1907"/>
        <v>0</v>
      </c>
      <c r="DI131" s="25">
        <f>DJ131+DK131</f>
        <v>0</v>
      </c>
      <c r="DJ131" s="64">
        <f t="shared" ref="DJ131:DK135" si="1908">+CO131+CV131+DC131</f>
        <v>0</v>
      </c>
      <c r="DK131" s="64">
        <f t="shared" si="1908"/>
        <v>0</v>
      </c>
      <c r="DL131" s="25">
        <f>+DM131+DP131</f>
        <v>20813.230000000003</v>
      </c>
      <c r="DM131" s="25">
        <f>DN131+DO131</f>
        <v>20813.230000000003</v>
      </c>
      <c r="DN131" s="64">
        <f t="shared" ref="DN131:DO135" si="1909">AA131+BC131+CE131+DG131</f>
        <v>19568.940000000002</v>
      </c>
      <c r="DO131" s="64">
        <f t="shared" si="1909"/>
        <v>1244.29</v>
      </c>
      <c r="DP131" s="25">
        <f>DQ131+DR131</f>
        <v>0</v>
      </c>
      <c r="DQ131" s="64">
        <f t="shared" ref="DQ131:DR135" si="1910">AD131+BF131+CH131+DJ131</f>
        <v>0</v>
      </c>
      <c r="DR131" s="64">
        <f t="shared" si="1910"/>
        <v>0</v>
      </c>
    </row>
    <row r="132" spans="1:122" s="30" customFormat="1" ht="15" customHeight="1" x14ac:dyDescent="0.25">
      <c r="A132" s="46"/>
      <c r="B132" s="75"/>
      <c r="C132" s="57" t="s">
        <v>280</v>
      </c>
      <c r="D132" s="25">
        <f>+E132+H132</f>
        <v>4894.0400000000009</v>
      </c>
      <c r="E132" s="25">
        <f>F132+G132</f>
        <v>4894.0400000000009</v>
      </c>
      <c r="F132" s="64">
        <v>4710.9400000000005</v>
      </c>
      <c r="G132" s="64">
        <v>183.1</v>
      </c>
      <c r="H132" s="25">
        <f>I132+J132</f>
        <v>0</v>
      </c>
      <c r="I132" s="64">
        <v>0</v>
      </c>
      <c r="J132" s="64">
        <v>0</v>
      </c>
      <c r="K132" s="25">
        <f>+L132+O132</f>
        <v>5788.869999999999</v>
      </c>
      <c r="L132" s="25">
        <f>M132+N132</f>
        <v>5788.869999999999</v>
      </c>
      <c r="M132" s="64">
        <v>5697.4599999999991</v>
      </c>
      <c r="N132" s="64">
        <v>91.41</v>
      </c>
      <c r="O132" s="25">
        <f>P132+Q132</f>
        <v>0</v>
      </c>
      <c r="P132" s="64">
        <v>0</v>
      </c>
      <c r="Q132" s="64">
        <v>0</v>
      </c>
      <c r="R132" s="25">
        <f>+S132+V132</f>
        <v>4835.8019999999988</v>
      </c>
      <c r="S132" s="25">
        <f>T132+U132</f>
        <v>4835.8019999999988</v>
      </c>
      <c r="T132" s="64">
        <v>4532.2899999999991</v>
      </c>
      <c r="U132" s="64">
        <v>303.512</v>
      </c>
      <c r="V132" s="25">
        <f>W132+X132</f>
        <v>0</v>
      </c>
      <c r="W132" s="64">
        <v>0</v>
      </c>
      <c r="X132" s="64">
        <v>0</v>
      </c>
      <c r="Y132" s="25">
        <f>+Z132+AC132</f>
        <v>15518.712</v>
      </c>
      <c r="Z132" s="25">
        <f>AA132+AB132</f>
        <v>15518.712</v>
      </c>
      <c r="AA132" s="64">
        <f t="shared" si="1901"/>
        <v>14940.689999999999</v>
      </c>
      <c r="AB132" s="64">
        <f t="shared" si="1901"/>
        <v>578.02199999999993</v>
      </c>
      <c r="AC132" s="25">
        <f>AD132+AE132</f>
        <v>0</v>
      </c>
      <c r="AD132" s="64">
        <f t="shared" si="1902"/>
        <v>0</v>
      </c>
      <c r="AE132" s="64">
        <f t="shared" si="1902"/>
        <v>0</v>
      </c>
      <c r="AF132" s="25">
        <f>+AG132+AJ132</f>
        <v>5821.4699999999993</v>
      </c>
      <c r="AG132" s="25">
        <f>AH132+AI132</f>
        <v>5821.4699999999993</v>
      </c>
      <c r="AH132" s="64">
        <v>5694.1999999999989</v>
      </c>
      <c r="AI132" s="64">
        <v>127.26999999999998</v>
      </c>
      <c r="AJ132" s="25">
        <f>AK132+AL132</f>
        <v>0</v>
      </c>
      <c r="AK132" s="64">
        <v>0</v>
      </c>
      <c r="AL132" s="64">
        <v>0</v>
      </c>
      <c r="AM132" s="25">
        <f>+AN132+AQ132</f>
        <v>9572.9900000000016</v>
      </c>
      <c r="AN132" s="25">
        <f>AO132+AP132</f>
        <v>9572.9900000000016</v>
      </c>
      <c r="AO132" s="64">
        <v>9303.2100000000009</v>
      </c>
      <c r="AP132" s="64">
        <v>269.77999999999997</v>
      </c>
      <c r="AQ132" s="25">
        <f>AR132+AS132</f>
        <v>0</v>
      </c>
      <c r="AR132" s="64">
        <v>0</v>
      </c>
      <c r="AS132" s="64">
        <v>0</v>
      </c>
      <c r="AT132" s="25">
        <f>+AU132+AX132</f>
        <v>4279.46</v>
      </c>
      <c r="AU132" s="25">
        <f>AV132+AW132</f>
        <v>4279.46</v>
      </c>
      <c r="AV132" s="64">
        <v>4189.09</v>
      </c>
      <c r="AW132" s="64">
        <v>90.369999999999976</v>
      </c>
      <c r="AX132" s="25">
        <f>AY132+AZ132</f>
        <v>0</v>
      </c>
      <c r="AY132" s="64">
        <v>0</v>
      </c>
      <c r="AZ132" s="64">
        <v>0</v>
      </c>
      <c r="BA132" s="25">
        <f>+BB132+BE132</f>
        <v>19673.919999999998</v>
      </c>
      <c r="BB132" s="25">
        <f>BC132+BD132</f>
        <v>19673.919999999998</v>
      </c>
      <c r="BC132" s="64">
        <f t="shared" si="1903"/>
        <v>19186.5</v>
      </c>
      <c r="BD132" s="64">
        <f t="shared" si="1903"/>
        <v>487.41999999999996</v>
      </c>
      <c r="BE132" s="25">
        <f>BF132+BG132</f>
        <v>0</v>
      </c>
      <c r="BF132" s="64">
        <f t="shared" si="1904"/>
        <v>0</v>
      </c>
      <c r="BG132" s="64">
        <f t="shared" si="1904"/>
        <v>0</v>
      </c>
      <c r="BH132" s="25">
        <f>+BI132+BL132</f>
        <v>3319.38</v>
      </c>
      <c r="BI132" s="25">
        <f>BJ132+BK132</f>
        <v>3319.38</v>
      </c>
      <c r="BJ132" s="64">
        <v>3238.17</v>
      </c>
      <c r="BK132" s="64">
        <v>81.210000000000008</v>
      </c>
      <c r="BL132" s="25">
        <f>BM132+BN132</f>
        <v>0</v>
      </c>
      <c r="BM132" s="64">
        <v>0</v>
      </c>
      <c r="BN132" s="64">
        <v>0</v>
      </c>
      <c r="BO132" s="25">
        <f>+BP132+BS132</f>
        <v>2569.06</v>
      </c>
      <c r="BP132" s="25">
        <f>BQ132+BR132</f>
        <v>2569.06</v>
      </c>
      <c r="BQ132" s="64">
        <v>2486.92</v>
      </c>
      <c r="BR132" s="64">
        <v>82.139999999999986</v>
      </c>
      <c r="BS132" s="25">
        <f>BT132+BU132</f>
        <v>0</v>
      </c>
      <c r="BT132" s="64">
        <v>0</v>
      </c>
      <c r="BU132" s="64">
        <v>0</v>
      </c>
      <c r="BV132" s="25">
        <f>+BW132+BZ132</f>
        <v>0</v>
      </c>
      <c r="BW132" s="25">
        <f>BX132+BY132</f>
        <v>0</v>
      </c>
      <c r="BX132" s="64">
        <v>0</v>
      </c>
      <c r="BY132" s="64">
        <v>0</v>
      </c>
      <c r="BZ132" s="25">
        <f>CA132+CB132</f>
        <v>0</v>
      </c>
      <c r="CA132" s="64">
        <v>0</v>
      </c>
      <c r="CB132" s="64">
        <v>0</v>
      </c>
      <c r="CC132" s="25">
        <f>+CD132+CG132</f>
        <v>5888.4400000000005</v>
      </c>
      <c r="CD132" s="25">
        <f>CE132+CF132</f>
        <v>5888.4400000000005</v>
      </c>
      <c r="CE132" s="64">
        <f t="shared" si="1905"/>
        <v>5725.09</v>
      </c>
      <c r="CF132" s="64">
        <f t="shared" si="1905"/>
        <v>163.35</v>
      </c>
      <c r="CG132" s="25">
        <f>CH132+CI132</f>
        <v>0</v>
      </c>
      <c r="CH132" s="64">
        <f t="shared" si="1906"/>
        <v>0</v>
      </c>
      <c r="CI132" s="64">
        <f t="shared" si="1906"/>
        <v>0</v>
      </c>
      <c r="CJ132" s="25">
        <f>+CK132+CN132</f>
        <v>0</v>
      </c>
      <c r="CK132" s="25">
        <f>CL132+CM132</f>
        <v>0</v>
      </c>
      <c r="CL132" s="64">
        <v>0</v>
      </c>
      <c r="CM132" s="64">
        <v>0</v>
      </c>
      <c r="CN132" s="25">
        <f>CO132+CP132</f>
        <v>0</v>
      </c>
      <c r="CO132" s="64">
        <v>0</v>
      </c>
      <c r="CP132" s="64">
        <v>0</v>
      </c>
      <c r="CQ132" s="25">
        <f>+CR132+CU132</f>
        <v>0</v>
      </c>
      <c r="CR132" s="25">
        <f>CS132+CT132</f>
        <v>0</v>
      </c>
      <c r="CS132" s="64">
        <v>0</v>
      </c>
      <c r="CT132" s="64">
        <v>0</v>
      </c>
      <c r="CU132" s="25">
        <f>CV132+CW132</f>
        <v>0</v>
      </c>
      <c r="CV132" s="64">
        <v>0</v>
      </c>
      <c r="CW132" s="64">
        <v>0</v>
      </c>
      <c r="CX132" s="25">
        <f>+CY132+DB132</f>
        <v>0</v>
      </c>
      <c r="CY132" s="25">
        <f>CZ132+DA132</f>
        <v>0</v>
      </c>
      <c r="CZ132" s="64">
        <v>0</v>
      </c>
      <c r="DA132" s="64">
        <v>0</v>
      </c>
      <c r="DB132" s="25">
        <f>DC132+DD132</f>
        <v>0</v>
      </c>
      <c r="DC132" s="64">
        <v>0</v>
      </c>
      <c r="DD132" s="64">
        <v>0</v>
      </c>
      <c r="DE132" s="25">
        <f>+DF132+DI132</f>
        <v>0</v>
      </c>
      <c r="DF132" s="25">
        <f>DG132+DH132</f>
        <v>0</v>
      </c>
      <c r="DG132" s="64">
        <f t="shared" si="1907"/>
        <v>0</v>
      </c>
      <c r="DH132" s="64">
        <f t="shared" si="1907"/>
        <v>0</v>
      </c>
      <c r="DI132" s="25">
        <f>DJ132+DK132</f>
        <v>0</v>
      </c>
      <c r="DJ132" s="64">
        <f t="shared" si="1908"/>
        <v>0</v>
      </c>
      <c r="DK132" s="64">
        <f t="shared" si="1908"/>
        <v>0</v>
      </c>
      <c r="DL132" s="25">
        <f>+DM132+DP132</f>
        <v>41081.072</v>
      </c>
      <c r="DM132" s="25">
        <f>DN132+DO132</f>
        <v>41081.072</v>
      </c>
      <c r="DN132" s="64">
        <f t="shared" si="1909"/>
        <v>39852.28</v>
      </c>
      <c r="DO132" s="64">
        <f t="shared" si="1909"/>
        <v>1228.7919999999999</v>
      </c>
      <c r="DP132" s="25">
        <f>DQ132+DR132</f>
        <v>0</v>
      </c>
      <c r="DQ132" s="64">
        <f t="shared" si="1910"/>
        <v>0</v>
      </c>
      <c r="DR132" s="64">
        <f t="shared" si="1910"/>
        <v>0</v>
      </c>
    </row>
    <row r="133" spans="1:122" s="30" customFormat="1" ht="15" customHeight="1" x14ac:dyDescent="0.25">
      <c r="A133" s="46"/>
      <c r="B133" s="75"/>
      <c r="C133" s="57" t="s">
        <v>281</v>
      </c>
      <c r="D133" s="25">
        <f>+E133+H133</f>
        <v>0</v>
      </c>
      <c r="E133" s="25">
        <f>F133+G133</f>
        <v>0</v>
      </c>
      <c r="F133" s="64">
        <v>0</v>
      </c>
      <c r="G133" s="64">
        <v>0</v>
      </c>
      <c r="H133" s="25">
        <f>I133+J133</f>
        <v>0</v>
      </c>
      <c r="I133" s="64">
        <v>0</v>
      </c>
      <c r="J133" s="64">
        <v>0</v>
      </c>
      <c r="K133" s="25">
        <f>+L133+O133</f>
        <v>0</v>
      </c>
      <c r="L133" s="25">
        <f>M133+N133</f>
        <v>0</v>
      </c>
      <c r="M133" s="64">
        <v>0</v>
      </c>
      <c r="N133" s="64">
        <v>0</v>
      </c>
      <c r="O133" s="25">
        <f>P133+Q133</f>
        <v>0</v>
      </c>
      <c r="P133" s="64">
        <v>0</v>
      </c>
      <c r="Q133" s="64">
        <v>0</v>
      </c>
      <c r="R133" s="25">
        <f>+S133+V133</f>
        <v>0</v>
      </c>
      <c r="S133" s="25">
        <f>T133+U133</f>
        <v>0</v>
      </c>
      <c r="T133" s="64">
        <v>0</v>
      </c>
      <c r="U133" s="64">
        <v>0</v>
      </c>
      <c r="V133" s="25">
        <f>W133+X133</f>
        <v>0</v>
      </c>
      <c r="W133" s="64">
        <v>0</v>
      </c>
      <c r="X133" s="64">
        <v>0</v>
      </c>
      <c r="Y133" s="25">
        <f>+Z133+AC133</f>
        <v>0</v>
      </c>
      <c r="Z133" s="25">
        <f>AA133+AB133</f>
        <v>0</v>
      </c>
      <c r="AA133" s="64">
        <f t="shared" si="1901"/>
        <v>0</v>
      </c>
      <c r="AB133" s="64">
        <f t="shared" si="1901"/>
        <v>0</v>
      </c>
      <c r="AC133" s="25">
        <f>AD133+AE133</f>
        <v>0</v>
      </c>
      <c r="AD133" s="64">
        <f t="shared" si="1902"/>
        <v>0</v>
      </c>
      <c r="AE133" s="64">
        <f t="shared" si="1902"/>
        <v>0</v>
      </c>
      <c r="AF133" s="25">
        <f>+AG133+AJ133</f>
        <v>0</v>
      </c>
      <c r="AG133" s="25">
        <f>AH133+AI133</f>
        <v>0</v>
      </c>
      <c r="AH133" s="64">
        <v>0</v>
      </c>
      <c r="AI133" s="64">
        <v>0</v>
      </c>
      <c r="AJ133" s="25">
        <f>AK133+AL133</f>
        <v>0</v>
      </c>
      <c r="AK133" s="64">
        <v>0</v>
      </c>
      <c r="AL133" s="64">
        <v>0</v>
      </c>
      <c r="AM133" s="25">
        <f>+AN133+AQ133</f>
        <v>0</v>
      </c>
      <c r="AN133" s="25">
        <f>AO133+AP133</f>
        <v>0</v>
      </c>
      <c r="AO133" s="64">
        <v>0</v>
      </c>
      <c r="AP133" s="64">
        <v>0</v>
      </c>
      <c r="AQ133" s="25">
        <f>AR133+AS133</f>
        <v>0</v>
      </c>
      <c r="AR133" s="64">
        <v>0</v>
      </c>
      <c r="AS133" s="64">
        <v>0</v>
      </c>
      <c r="AT133" s="25">
        <f>+AU133+AX133</f>
        <v>0</v>
      </c>
      <c r="AU133" s="25">
        <f>AV133+AW133</f>
        <v>0</v>
      </c>
      <c r="AV133" s="64">
        <v>0</v>
      </c>
      <c r="AW133" s="64">
        <v>0</v>
      </c>
      <c r="AX133" s="25">
        <f>AY133+AZ133</f>
        <v>0</v>
      </c>
      <c r="AY133" s="64">
        <v>0</v>
      </c>
      <c r="AZ133" s="64">
        <v>0</v>
      </c>
      <c r="BA133" s="25">
        <f>+BB133+BE133</f>
        <v>0</v>
      </c>
      <c r="BB133" s="25">
        <f>BC133+BD133</f>
        <v>0</v>
      </c>
      <c r="BC133" s="64">
        <f t="shared" si="1903"/>
        <v>0</v>
      </c>
      <c r="BD133" s="64">
        <f t="shared" si="1903"/>
        <v>0</v>
      </c>
      <c r="BE133" s="25">
        <f>BF133+BG133</f>
        <v>0</v>
      </c>
      <c r="BF133" s="64">
        <f t="shared" si="1904"/>
        <v>0</v>
      </c>
      <c r="BG133" s="64">
        <f t="shared" si="1904"/>
        <v>0</v>
      </c>
      <c r="BH133" s="25">
        <f>+BI133+BL133</f>
        <v>0</v>
      </c>
      <c r="BI133" s="25">
        <f>BJ133+BK133</f>
        <v>0</v>
      </c>
      <c r="BJ133" s="64">
        <v>0</v>
      </c>
      <c r="BK133" s="64">
        <v>0</v>
      </c>
      <c r="BL133" s="25">
        <f>BM133+BN133</f>
        <v>0</v>
      </c>
      <c r="BM133" s="64">
        <v>0</v>
      </c>
      <c r="BN133" s="64">
        <v>0</v>
      </c>
      <c r="BO133" s="25">
        <f>+BP133+BS133</f>
        <v>0</v>
      </c>
      <c r="BP133" s="25">
        <f>BQ133+BR133</f>
        <v>0</v>
      </c>
      <c r="BQ133" s="64">
        <v>0</v>
      </c>
      <c r="BR133" s="64">
        <v>0</v>
      </c>
      <c r="BS133" s="25">
        <f>BT133+BU133</f>
        <v>0</v>
      </c>
      <c r="BT133" s="64">
        <v>0</v>
      </c>
      <c r="BU133" s="64">
        <v>0</v>
      </c>
      <c r="BV133" s="25">
        <f>+BW133+BZ133</f>
        <v>0</v>
      </c>
      <c r="BW133" s="25">
        <f>BX133+BY133</f>
        <v>0</v>
      </c>
      <c r="BX133" s="64">
        <v>0</v>
      </c>
      <c r="BY133" s="64">
        <v>0</v>
      </c>
      <c r="BZ133" s="25">
        <f>CA133+CB133</f>
        <v>0</v>
      </c>
      <c r="CA133" s="64">
        <v>0</v>
      </c>
      <c r="CB133" s="64">
        <v>0</v>
      </c>
      <c r="CC133" s="25">
        <f>+CD133+CG133</f>
        <v>0</v>
      </c>
      <c r="CD133" s="25">
        <f>CE133+CF133</f>
        <v>0</v>
      </c>
      <c r="CE133" s="64">
        <f t="shared" si="1905"/>
        <v>0</v>
      </c>
      <c r="CF133" s="64">
        <f t="shared" si="1905"/>
        <v>0</v>
      </c>
      <c r="CG133" s="25">
        <f>CH133+CI133</f>
        <v>0</v>
      </c>
      <c r="CH133" s="64">
        <f t="shared" si="1906"/>
        <v>0</v>
      </c>
      <c r="CI133" s="64">
        <f t="shared" si="1906"/>
        <v>0</v>
      </c>
      <c r="CJ133" s="25">
        <f>+CK133+CN133</f>
        <v>0</v>
      </c>
      <c r="CK133" s="25">
        <f>CL133+CM133</f>
        <v>0</v>
      </c>
      <c r="CL133" s="64">
        <v>0</v>
      </c>
      <c r="CM133" s="64">
        <v>0</v>
      </c>
      <c r="CN133" s="25">
        <f>CO133+CP133</f>
        <v>0</v>
      </c>
      <c r="CO133" s="64">
        <v>0</v>
      </c>
      <c r="CP133" s="64">
        <v>0</v>
      </c>
      <c r="CQ133" s="25">
        <f>+CR133+CU133</f>
        <v>0</v>
      </c>
      <c r="CR133" s="25">
        <f>CS133+CT133</f>
        <v>0</v>
      </c>
      <c r="CS133" s="64">
        <v>0</v>
      </c>
      <c r="CT133" s="64">
        <v>0</v>
      </c>
      <c r="CU133" s="25">
        <f>CV133+CW133</f>
        <v>0</v>
      </c>
      <c r="CV133" s="64">
        <v>0</v>
      </c>
      <c r="CW133" s="64">
        <v>0</v>
      </c>
      <c r="CX133" s="25">
        <f>+CY133+DB133</f>
        <v>0</v>
      </c>
      <c r="CY133" s="25">
        <f>CZ133+DA133</f>
        <v>0</v>
      </c>
      <c r="CZ133" s="64">
        <v>0</v>
      </c>
      <c r="DA133" s="64">
        <v>0</v>
      </c>
      <c r="DB133" s="25">
        <f>DC133+DD133</f>
        <v>0</v>
      </c>
      <c r="DC133" s="64">
        <v>0</v>
      </c>
      <c r="DD133" s="64">
        <v>0</v>
      </c>
      <c r="DE133" s="25">
        <f>+DF133+DI133</f>
        <v>0</v>
      </c>
      <c r="DF133" s="25">
        <f>DG133+DH133</f>
        <v>0</v>
      </c>
      <c r="DG133" s="64">
        <f t="shared" si="1907"/>
        <v>0</v>
      </c>
      <c r="DH133" s="64">
        <f t="shared" si="1907"/>
        <v>0</v>
      </c>
      <c r="DI133" s="25">
        <f>DJ133+DK133</f>
        <v>0</v>
      </c>
      <c r="DJ133" s="64">
        <f t="shared" si="1908"/>
        <v>0</v>
      </c>
      <c r="DK133" s="64">
        <f t="shared" si="1908"/>
        <v>0</v>
      </c>
      <c r="DL133" s="25">
        <f>+DM133+DP133</f>
        <v>0</v>
      </c>
      <c r="DM133" s="25">
        <f>DN133+DO133</f>
        <v>0</v>
      </c>
      <c r="DN133" s="64">
        <f t="shared" si="1909"/>
        <v>0</v>
      </c>
      <c r="DO133" s="64">
        <f t="shared" si="1909"/>
        <v>0</v>
      </c>
      <c r="DP133" s="25">
        <f>DQ133+DR133</f>
        <v>0</v>
      </c>
      <c r="DQ133" s="64">
        <f t="shared" si="1910"/>
        <v>0</v>
      </c>
      <c r="DR133" s="64">
        <f t="shared" si="1910"/>
        <v>0</v>
      </c>
    </row>
    <row r="134" spans="1:122" s="30" customFormat="1" ht="15" customHeight="1" x14ac:dyDescent="0.25">
      <c r="A134" s="46"/>
      <c r="B134" s="75"/>
      <c r="C134" s="93" t="s">
        <v>364</v>
      </c>
      <c r="D134" s="25">
        <f>+E134+H134</f>
        <v>26260.100000000002</v>
      </c>
      <c r="E134" s="25">
        <f>F134+G134</f>
        <v>26260.100000000002</v>
      </c>
      <c r="F134" s="64">
        <v>24789.940000000002</v>
      </c>
      <c r="G134" s="64">
        <v>1470.16</v>
      </c>
      <c r="H134" s="25">
        <f>I134+J134</f>
        <v>0</v>
      </c>
      <c r="I134" s="64">
        <v>0</v>
      </c>
      <c r="J134" s="64">
        <v>0</v>
      </c>
      <c r="K134" s="25">
        <f>+L134+O134</f>
        <v>26694.989999999998</v>
      </c>
      <c r="L134" s="25">
        <f>M134+N134</f>
        <v>26694.989999999998</v>
      </c>
      <c r="M134" s="64">
        <v>25329.32</v>
      </c>
      <c r="N134" s="64">
        <v>1365.67</v>
      </c>
      <c r="O134" s="25">
        <f>P134+Q134</f>
        <v>0</v>
      </c>
      <c r="P134" s="64">
        <v>0</v>
      </c>
      <c r="Q134" s="64">
        <v>0</v>
      </c>
      <c r="R134" s="25">
        <f>+S134+V134</f>
        <v>18689.379999999997</v>
      </c>
      <c r="S134" s="25">
        <f>T134+U134</f>
        <v>18689.379999999997</v>
      </c>
      <c r="T134" s="64">
        <v>13813.48</v>
      </c>
      <c r="U134" s="64">
        <v>4875.8999999999996</v>
      </c>
      <c r="V134" s="25">
        <f>W134+X134</f>
        <v>0</v>
      </c>
      <c r="W134" s="64">
        <v>0</v>
      </c>
      <c r="X134" s="64">
        <v>0</v>
      </c>
      <c r="Y134" s="25">
        <f>+Z134+AC134</f>
        <v>71644.47</v>
      </c>
      <c r="Z134" s="25">
        <f>AA134+AB134</f>
        <v>71644.47</v>
      </c>
      <c r="AA134" s="64">
        <f t="shared" si="1901"/>
        <v>63932.740000000005</v>
      </c>
      <c r="AB134" s="64">
        <f t="shared" si="1901"/>
        <v>7711.73</v>
      </c>
      <c r="AC134" s="25">
        <f>AD134+AE134</f>
        <v>0</v>
      </c>
      <c r="AD134" s="64">
        <f t="shared" si="1902"/>
        <v>0</v>
      </c>
      <c r="AE134" s="64">
        <f t="shared" si="1902"/>
        <v>0</v>
      </c>
      <c r="AF134" s="25">
        <f>+AG134+AJ134</f>
        <v>9825.0959999999977</v>
      </c>
      <c r="AG134" s="25">
        <f>AH134+AI134</f>
        <v>9825.0959999999977</v>
      </c>
      <c r="AH134" s="64">
        <v>8773.1859999999979</v>
      </c>
      <c r="AI134" s="64">
        <v>1051.9100000000001</v>
      </c>
      <c r="AJ134" s="25">
        <f>AK134+AL134</f>
        <v>0</v>
      </c>
      <c r="AK134" s="64">
        <v>0</v>
      </c>
      <c r="AL134" s="64">
        <v>0</v>
      </c>
      <c r="AM134" s="25">
        <f>+AN134+AQ134</f>
        <v>14543.707</v>
      </c>
      <c r="AN134" s="25">
        <f>AO134+AP134</f>
        <v>14543.707</v>
      </c>
      <c r="AO134" s="64">
        <v>12450.152</v>
      </c>
      <c r="AP134" s="64">
        <v>2093.5549999999998</v>
      </c>
      <c r="AQ134" s="25">
        <f>AR134+AS134</f>
        <v>0</v>
      </c>
      <c r="AR134" s="64">
        <v>0</v>
      </c>
      <c r="AS134" s="64">
        <v>0</v>
      </c>
      <c r="AT134" s="25">
        <f>+AU134+AX134</f>
        <v>17800.948</v>
      </c>
      <c r="AU134" s="25">
        <f>AV134+AW134</f>
        <v>17800.948</v>
      </c>
      <c r="AV134" s="64">
        <v>15645.428000000002</v>
      </c>
      <c r="AW134" s="64">
        <v>2155.52</v>
      </c>
      <c r="AX134" s="25">
        <f>AY134+AZ134</f>
        <v>0</v>
      </c>
      <c r="AY134" s="64">
        <v>0</v>
      </c>
      <c r="AZ134" s="64">
        <v>0</v>
      </c>
      <c r="BA134" s="25">
        <f>+BB134+BE134</f>
        <v>42169.750999999997</v>
      </c>
      <c r="BB134" s="25">
        <f>BC134+BD134</f>
        <v>42169.750999999997</v>
      </c>
      <c r="BC134" s="64">
        <f t="shared" si="1903"/>
        <v>36868.765999999996</v>
      </c>
      <c r="BD134" s="64">
        <f t="shared" si="1903"/>
        <v>5300.9850000000006</v>
      </c>
      <c r="BE134" s="25">
        <f>BF134+BG134</f>
        <v>0</v>
      </c>
      <c r="BF134" s="64">
        <f t="shared" si="1904"/>
        <v>0</v>
      </c>
      <c r="BG134" s="64">
        <f t="shared" si="1904"/>
        <v>0</v>
      </c>
      <c r="BH134" s="25">
        <f>+BI134+BL134</f>
        <v>12792.457999999999</v>
      </c>
      <c r="BI134" s="25">
        <f>BJ134+BK134</f>
        <v>12792.457999999999</v>
      </c>
      <c r="BJ134" s="64">
        <v>8756.887999999999</v>
      </c>
      <c r="BK134" s="64">
        <v>4035.5699999999997</v>
      </c>
      <c r="BL134" s="25">
        <f>BM134+BN134</f>
        <v>0</v>
      </c>
      <c r="BM134" s="64">
        <v>0</v>
      </c>
      <c r="BN134" s="64">
        <v>0</v>
      </c>
      <c r="BO134" s="25">
        <f>+BP134+BS134</f>
        <v>12414.95</v>
      </c>
      <c r="BP134" s="25">
        <f>BQ134+BR134</f>
        <v>12414.95</v>
      </c>
      <c r="BQ134" s="64">
        <v>9557.8000000000011</v>
      </c>
      <c r="BR134" s="64">
        <v>2857.15</v>
      </c>
      <c r="BS134" s="25">
        <f>BT134+BU134</f>
        <v>0</v>
      </c>
      <c r="BT134" s="64">
        <v>0</v>
      </c>
      <c r="BU134" s="64">
        <v>0</v>
      </c>
      <c r="BV134" s="25">
        <f>+BW134+BZ134</f>
        <v>38855.71</v>
      </c>
      <c r="BW134" s="25">
        <f>BX134+BY134</f>
        <v>38855.71</v>
      </c>
      <c r="BX134" s="64">
        <v>34025.129999999997</v>
      </c>
      <c r="BY134" s="64">
        <v>4830.58</v>
      </c>
      <c r="BZ134" s="25">
        <f>CA134+CB134</f>
        <v>0</v>
      </c>
      <c r="CA134" s="64">
        <v>0</v>
      </c>
      <c r="CB134" s="64">
        <v>0</v>
      </c>
      <c r="CC134" s="25">
        <f>+CD134+CG134</f>
        <v>64063.118000000002</v>
      </c>
      <c r="CD134" s="25">
        <f>CE134+CF134</f>
        <v>64063.118000000002</v>
      </c>
      <c r="CE134" s="64">
        <f t="shared" si="1905"/>
        <v>52339.817999999999</v>
      </c>
      <c r="CF134" s="64">
        <f t="shared" si="1905"/>
        <v>11723.3</v>
      </c>
      <c r="CG134" s="25">
        <f>CH134+CI134</f>
        <v>0</v>
      </c>
      <c r="CH134" s="64">
        <f t="shared" si="1906"/>
        <v>0</v>
      </c>
      <c r="CI134" s="64">
        <f t="shared" si="1906"/>
        <v>0</v>
      </c>
      <c r="CJ134" s="25">
        <f>+CK134+CN134</f>
        <v>0</v>
      </c>
      <c r="CK134" s="25">
        <f>CL134+CM134</f>
        <v>0</v>
      </c>
      <c r="CL134" s="64">
        <v>0</v>
      </c>
      <c r="CM134" s="64">
        <v>0</v>
      </c>
      <c r="CN134" s="25">
        <f>CO134+CP134</f>
        <v>0</v>
      </c>
      <c r="CO134" s="64">
        <v>0</v>
      </c>
      <c r="CP134" s="64">
        <v>0</v>
      </c>
      <c r="CQ134" s="25">
        <f>+CR134+CU134</f>
        <v>0</v>
      </c>
      <c r="CR134" s="25">
        <f>CS134+CT134</f>
        <v>0</v>
      </c>
      <c r="CS134" s="64">
        <v>0</v>
      </c>
      <c r="CT134" s="64">
        <v>0</v>
      </c>
      <c r="CU134" s="25">
        <f>CV134+CW134</f>
        <v>0</v>
      </c>
      <c r="CV134" s="64">
        <v>0</v>
      </c>
      <c r="CW134" s="64">
        <v>0</v>
      </c>
      <c r="CX134" s="25">
        <f>+CY134+DB134</f>
        <v>0</v>
      </c>
      <c r="CY134" s="25">
        <f>CZ134+DA134</f>
        <v>0</v>
      </c>
      <c r="CZ134" s="64">
        <v>0</v>
      </c>
      <c r="DA134" s="64">
        <v>0</v>
      </c>
      <c r="DB134" s="25">
        <f>DC134+DD134</f>
        <v>0</v>
      </c>
      <c r="DC134" s="64">
        <v>0</v>
      </c>
      <c r="DD134" s="64">
        <v>0</v>
      </c>
      <c r="DE134" s="25">
        <f>+DF134+DI134</f>
        <v>0</v>
      </c>
      <c r="DF134" s="25">
        <f>DG134+DH134</f>
        <v>0</v>
      </c>
      <c r="DG134" s="64">
        <f t="shared" si="1907"/>
        <v>0</v>
      </c>
      <c r="DH134" s="64">
        <f t="shared" si="1907"/>
        <v>0</v>
      </c>
      <c r="DI134" s="25">
        <f>DJ134+DK134</f>
        <v>0</v>
      </c>
      <c r="DJ134" s="64">
        <f t="shared" si="1908"/>
        <v>0</v>
      </c>
      <c r="DK134" s="64">
        <f t="shared" si="1908"/>
        <v>0</v>
      </c>
      <c r="DL134" s="25">
        <f>+DM134+DP134</f>
        <v>177877.33899999998</v>
      </c>
      <c r="DM134" s="25">
        <f>DN134+DO134</f>
        <v>177877.33899999998</v>
      </c>
      <c r="DN134" s="64">
        <f t="shared" si="1909"/>
        <v>153141.32399999999</v>
      </c>
      <c r="DO134" s="64">
        <f t="shared" si="1909"/>
        <v>24736.014999999999</v>
      </c>
      <c r="DP134" s="25">
        <f>DQ134+DR134</f>
        <v>0</v>
      </c>
      <c r="DQ134" s="64">
        <f t="shared" si="1910"/>
        <v>0</v>
      </c>
      <c r="DR134" s="64">
        <f t="shared" si="1910"/>
        <v>0</v>
      </c>
    </row>
    <row r="135" spans="1:122" s="30" customFormat="1" ht="15" customHeight="1" x14ac:dyDescent="0.25">
      <c r="A135" s="46"/>
      <c r="B135" s="75"/>
      <c r="C135" s="93" t="s">
        <v>44</v>
      </c>
      <c r="D135" s="25">
        <f>+E135+H135</f>
        <v>422876.93299999996</v>
      </c>
      <c r="E135" s="25">
        <f>F135+G135</f>
        <v>61824.757999999994</v>
      </c>
      <c r="F135" s="64">
        <v>61809.377999999997</v>
      </c>
      <c r="G135" s="64">
        <v>15.38</v>
      </c>
      <c r="H135" s="25">
        <f>I135+J135</f>
        <v>361052.17499999999</v>
      </c>
      <c r="I135" s="64">
        <v>102185.315</v>
      </c>
      <c r="J135" s="64">
        <v>258866.86</v>
      </c>
      <c r="K135" s="25">
        <f>+L135+O135</f>
        <v>362485.02900000004</v>
      </c>
      <c r="L135" s="25">
        <f>M135+N135</f>
        <v>54495.15</v>
      </c>
      <c r="M135" s="64">
        <v>54465</v>
      </c>
      <c r="N135" s="64">
        <v>30.15</v>
      </c>
      <c r="O135" s="25">
        <f>P135+Q135</f>
        <v>307989.87900000002</v>
      </c>
      <c r="P135" s="64">
        <v>77629.569000000003</v>
      </c>
      <c r="Q135" s="64">
        <v>230360.31</v>
      </c>
      <c r="R135" s="25">
        <f>+S135+V135</f>
        <v>759553.45500000007</v>
      </c>
      <c r="S135" s="25">
        <f>T135+U135</f>
        <v>58218.84</v>
      </c>
      <c r="T135" s="64">
        <v>56982.74</v>
      </c>
      <c r="U135" s="64">
        <v>1236.1000000000001</v>
      </c>
      <c r="V135" s="25">
        <f>W135+X135</f>
        <v>701334.61500000011</v>
      </c>
      <c r="W135" s="64">
        <v>28109.305</v>
      </c>
      <c r="X135" s="64">
        <v>673225.31</v>
      </c>
      <c r="Y135" s="25">
        <f>+Z135+AC135</f>
        <v>1544915.4169999999</v>
      </c>
      <c r="Z135" s="25">
        <f>AA135+AB135</f>
        <v>174538.74799999999</v>
      </c>
      <c r="AA135" s="64">
        <f t="shared" si="1901"/>
        <v>173257.11799999999</v>
      </c>
      <c r="AB135" s="64">
        <f t="shared" si="1901"/>
        <v>1281.6300000000001</v>
      </c>
      <c r="AC135" s="25">
        <f>AD135+AE135</f>
        <v>1370376.669</v>
      </c>
      <c r="AD135" s="64">
        <f t="shared" si="1902"/>
        <v>207924.18900000001</v>
      </c>
      <c r="AE135" s="64">
        <f t="shared" si="1902"/>
        <v>1162452.48</v>
      </c>
      <c r="AF135" s="25">
        <f>+AG135+AJ135</f>
        <v>865704.40899999987</v>
      </c>
      <c r="AG135" s="25">
        <f>AH135+AI135</f>
        <v>43574.189999999995</v>
      </c>
      <c r="AH135" s="64">
        <v>43522.42</v>
      </c>
      <c r="AI135" s="64">
        <v>51.77</v>
      </c>
      <c r="AJ135" s="25">
        <f>AK135+AL135</f>
        <v>822130.21899999992</v>
      </c>
      <c r="AK135" s="64">
        <v>99263.269</v>
      </c>
      <c r="AL135" s="64">
        <v>722866.95</v>
      </c>
      <c r="AM135" s="25">
        <f>+AN135+AQ135</f>
        <v>1039431.1</v>
      </c>
      <c r="AN135" s="25">
        <f>AO135+AP135</f>
        <v>122641.64</v>
      </c>
      <c r="AO135" s="64">
        <v>122419.58</v>
      </c>
      <c r="AP135" s="64">
        <v>222.06</v>
      </c>
      <c r="AQ135" s="25">
        <f>AR135+AS135</f>
        <v>916789.46</v>
      </c>
      <c r="AR135" s="64">
        <v>60529.740000000005</v>
      </c>
      <c r="AS135" s="64">
        <v>856259.72</v>
      </c>
      <c r="AT135" s="25">
        <f>+AU135+AX135</f>
        <v>760942.66599999997</v>
      </c>
      <c r="AU135" s="25">
        <f>AV135+AW135</f>
        <v>130848.826</v>
      </c>
      <c r="AV135" s="64">
        <v>130836.826</v>
      </c>
      <c r="AW135" s="64">
        <v>12</v>
      </c>
      <c r="AX135" s="25">
        <f>AY135+AZ135</f>
        <v>630093.84</v>
      </c>
      <c r="AY135" s="64">
        <v>26494.38</v>
      </c>
      <c r="AZ135" s="64">
        <v>603599.46</v>
      </c>
      <c r="BA135" s="25">
        <f>+BB135+BE135</f>
        <v>2666078.1749999998</v>
      </c>
      <c r="BB135" s="25">
        <f>BC135+BD135</f>
        <v>297064.65600000002</v>
      </c>
      <c r="BC135" s="64">
        <f t="shared" si="1903"/>
        <v>296778.826</v>
      </c>
      <c r="BD135" s="64">
        <f t="shared" si="1903"/>
        <v>285.83</v>
      </c>
      <c r="BE135" s="25">
        <f>BF135+BG135</f>
        <v>2369013.5189999999</v>
      </c>
      <c r="BF135" s="64">
        <f t="shared" si="1904"/>
        <v>186287.38900000002</v>
      </c>
      <c r="BG135" s="64">
        <f t="shared" si="1904"/>
        <v>2182726.13</v>
      </c>
      <c r="BH135" s="25">
        <f>+BI135+BL135</f>
        <v>632868.29</v>
      </c>
      <c r="BI135" s="25">
        <f>BJ135+BK135</f>
        <v>126106.09</v>
      </c>
      <c r="BJ135" s="64">
        <v>125268.62</v>
      </c>
      <c r="BK135" s="64">
        <v>837.46999999999991</v>
      </c>
      <c r="BL135" s="25">
        <f>BM135+BN135</f>
        <v>506762.2</v>
      </c>
      <c r="BM135" s="64">
        <v>19792.169999999998</v>
      </c>
      <c r="BN135" s="64">
        <v>486970.03</v>
      </c>
      <c r="BO135" s="25">
        <f>+BP135+BS135</f>
        <v>675566.73599999992</v>
      </c>
      <c r="BP135" s="25">
        <f>BQ135+BR135</f>
        <v>85750.615999999995</v>
      </c>
      <c r="BQ135" s="64">
        <v>85713.255999999994</v>
      </c>
      <c r="BR135" s="64">
        <v>37.36</v>
      </c>
      <c r="BS135" s="25">
        <f>BT135+BU135</f>
        <v>589816.11999999988</v>
      </c>
      <c r="BT135" s="64">
        <v>101748.69</v>
      </c>
      <c r="BU135" s="64">
        <v>488067.42999999993</v>
      </c>
      <c r="BV135" s="25">
        <f>+BW135+BZ135</f>
        <v>481137.03900000005</v>
      </c>
      <c r="BW135" s="25">
        <f>BX135+BY135</f>
        <v>126798.679</v>
      </c>
      <c r="BX135" s="64">
        <v>82775.769</v>
      </c>
      <c r="BY135" s="64">
        <v>44022.91</v>
      </c>
      <c r="BZ135" s="25">
        <f>CA135+CB135</f>
        <v>354338.36000000004</v>
      </c>
      <c r="CA135" s="64">
        <v>83616.450000000012</v>
      </c>
      <c r="CB135" s="64">
        <v>270721.91000000003</v>
      </c>
      <c r="CC135" s="25">
        <f>+CD135+CG135</f>
        <v>1789572.0650000002</v>
      </c>
      <c r="CD135" s="25">
        <f>CE135+CF135</f>
        <v>338655.38500000001</v>
      </c>
      <c r="CE135" s="64">
        <f t="shared" si="1905"/>
        <v>293757.64500000002</v>
      </c>
      <c r="CF135" s="64">
        <f t="shared" si="1905"/>
        <v>44897.740000000005</v>
      </c>
      <c r="CG135" s="25">
        <f>CH135+CI135</f>
        <v>1450916.6800000002</v>
      </c>
      <c r="CH135" s="64">
        <f t="shared" si="1906"/>
        <v>205157.31</v>
      </c>
      <c r="CI135" s="64">
        <f t="shared" si="1906"/>
        <v>1245759.3700000001</v>
      </c>
      <c r="CJ135" s="25">
        <f>+CK135+CN135</f>
        <v>0</v>
      </c>
      <c r="CK135" s="25">
        <f>CL135+CM135</f>
        <v>0</v>
      </c>
      <c r="CL135" s="64">
        <v>0</v>
      </c>
      <c r="CM135" s="64">
        <v>0</v>
      </c>
      <c r="CN135" s="25">
        <f>CO135+CP135</f>
        <v>0</v>
      </c>
      <c r="CO135" s="64">
        <v>0</v>
      </c>
      <c r="CP135" s="64">
        <v>0</v>
      </c>
      <c r="CQ135" s="25">
        <f>+CR135+CU135</f>
        <v>0</v>
      </c>
      <c r="CR135" s="25">
        <f>CS135+CT135</f>
        <v>0</v>
      </c>
      <c r="CS135" s="64">
        <v>0</v>
      </c>
      <c r="CT135" s="64">
        <v>0</v>
      </c>
      <c r="CU135" s="25">
        <f>CV135+CW135</f>
        <v>0</v>
      </c>
      <c r="CV135" s="64">
        <v>0</v>
      </c>
      <c r="CW135" s="64">
        <v>0</v>
      </c>
      <c r="CX135" s="25">
        <f>+CY135+DB135</f>
        <v>0</v>
      </c>
      <c r="CY135" s="25">
        <f>CZ135+DA135</f>
        <v>0</v>
      </c>
      <c r="CZ135" s="64">
        <v>0</v>
      </c>
      <c r="DA135" s="64">
        <v>0</v>
      </c>
      <c r="DB135" s="25">
        <f>DC135+DD135</f>
        <v>0</v>
      </c>
      <c r="DC135" s="64">
        <v>0</v>
      </c>
      <c r="DD135" s="64">
        <v>0</v>
      </c>
      <c r="DE135" s="25">
        <f>+DF135+DI135</f>
        <v>0</v>
      </c>
      <c r="DF135" s="25">
        <f>DG135+DH135</f>
        <v>0</v>
      </c>
      <c r="DG135" s="64">
        <f t="shared" si="1907"/>
        <v>0</v>
      </c>
      <c r="DH135" s="64">
        <f t="shared" si="1907"/>
        <v>0</v>
      </c>
      <c r="DI135" s="25">
        <f>DJ135+DK135</f>
        <v>0</v>
      </c>
      <c r="DJ135" s="64">
        <f t="shared" si="1908"/>
        <v>0</v>
      </c>
      <c r="DK135" s="64">
        <f t="shared" si="1908"/>
        <v>0</v>
      </c>
      <c r="DL135" s="25">
        <f>+DM135+DP135</f>
        <v>6000565.6570000006</v>
      </c>
      <c r="DM135" s="25">
        <f>DN135+DO135</f>
        <v>810258.78899999999</v>
      </c>
      <c r="DN135" s="64">
        <f t="shared" si="1909"/>
        <v>763793.58900000004</v>
      </c>
      <c r="DO135" s="64">
        <f t="shared" si="1909"/>
        <v>46465.200000000004</v>
      </c>
      <c r="DP135" s="25">
        <f>DQ135+DR135</f>
        <v>5190306.8680000007</v>
      </c>
      <c r="DQ135" s="64">
        <f t="shared" si="1910"/>
        <v>599368.88800000004</v>
      </c>
      <c r="DR135" s="64">
        <f t="shared" si="1910"/>
        <v>4590937.9800000004</v>
      </c>
    </row>
    <row r="136" spans="1:122" s="30" customFormat="1" ht="15" customHeight="1" x14ac:dyDescent="0.25">
      <c r="A136" s="46"/>
      <c r="B136" s="75"/>
      <c r="C136" s="5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</row>
    <row r="137" spans="1:122" s="30" customFormat="1" ht="15" customHeight="1" x14ac:dyDescent="0.25">
      <c r="A137" s="44"/>
      <c r="B137" s="75" t="s">
        <v>76</v>
      </c>
      <c r="C137" s="93"/>
      <c r="D137" s="25">
        <f>E137+H137</f>
        <v>42283.956000000006</v>
      </c>
      <c r="E137" s="25">
        <f>SUM(F137:G137)</f>
        <v>42283.956000000006</v>
      </c>
      <c r="F137" s="25">
        <f>F138+F142+F145+F149+F153+F158+F159</f>
        <v>21430.942999999999</v>
      </c>
      <c r="G137" s="25">
        <f>G138+G142+G145+G149+G153+G158+G159</f>
        <v>20853.013000000003</v>
      </c>
      <c r="H137" s="25">
        <f>SUM(I137:J137)</f>
        <v>0</v>
      </c>
      <c r="I137" s="25">
        <f>I138+I142+I145+I149+I153+I158+I159</f>
        <v>0</v>
      </c>
      <c r="J137" s="25">
        <f>J138+J142+J145+J149+J153+J158+J159</f>
        <v>0</v>
      </c>
      <c r="K137" s="25">
        <f t="shared" ref="K137:K138" si="1911">L137+O137</f>
        <v>35364.697</v>
      </c>
      <c r="L137" s="25">
        <f t="shared" ref="L137:L138" si="1912">SUM(M137:N137)</f>
        <v>35364.697</v>
      </c>
      <c r="M137" s="25">
        <f>M138+M142+M145+M149+M153+M158+M159</f>
        <v>20816.259999999998</v>
      </c>
      <c r="N137" s="25">
        <f>N138+N142+N145+N149+N153+N158+N159</f>
        <v>14548.437000000002</v>
      </c>
      <c r="O137" s="25">
        <f t="shared" ref="O137:O138" si="1913">SUM(P137:Q137)</f>
        <v>0</v>
      </c>
      <c r="P137" s="25">
        <f>P138+P142+P145+P149+P153+P158+P159</f>
        <v>0</v>
      </c>
      <c r="Q137" s="25">
        <f>Q138+Q142+Q145+Q149+Q153+Q158+Q159</f>
        <v>0</v>
      </c>
      <c r="R137" s="25">
        <f t="shared" ref="R137:R138" si="1914">S137+V137</f>
        <v>51314.826000000001</v>
      </c>
      <c r="S137" s="25">
        <f t="shared" ref="S137:S138" si="1915">SUM(T137:U137)</f>
        <v>51314.826000000001</v>
      </c>
      <c r="T137" s="25">
        <f>T138+T142+T145+T149+T153+T158+T159</f>
        <v>24387.396999999997</v>
      </c>
      <c r="U137" s="25">
        <f>U138+U142+U145+U149+U153+U158+U159</f>
        <v>26927.429</v>
      </c>
      <c r="V137" s="25">
        <f t="shared" ref="V137:V138" si="1916">SUM(W137:X137)</f>
        <v>0</v>
      </c>
      <c r="W137" s="25">
        <f>W138+W142+W145+W149+W153+W158+W159</f>
        <v>0</v>
      </c>
      <c r="X137" s="25">
        <f>X138+X142+X145+X149+X153+X158+X159</f>
        <v>0</v>
      </c>
      <c r="Y137" s="25">
        <f t="shared" ref="Y137" si="1917">Z137+AC137</f>
        <v>128963.47900000001</v>
      </c>
      <c r="Z137" s="25">
        <f t="shared" ref="Z137" si="1918">SUM(AA137:AB137)</f>
        <v>128963.47900000001</v>
      </c>
      <c r="AA137" s="25">
        <f>AA138+AA142+AA145+AA149+AA153+AA158+AA159</f>
        <v>66634.600000000006</v>
      </c>
      <c r="AB137" s="25">
        <f>AB138+AB142+AB145+AB149+AB153+AB158+AB159</f>
        <v>62328.879000000001</v>
      </c>
      <c r="AC137" s="25">
        <f t="shared" ref="AC137" si="1919">SUM(AD137:AE137)</f>
        <v>0</v>
      </c>
      <c r="AD137" s="25">
        <f>AD138+AD142+AD145+AD149+AD153+AD158+AD159</f>
        <v>0</v>
      </c>
      <c r="AE137" s="25">
        <f>AE138+AE142+AE145+AE149+AE153+AE158+AE159</f>
        <v>0</v>
      </c>
      <c r="AF137" s="25">
        <f t="shared" ref="AF137:AF138" si="1920">AG137+AJ137</f>
        <v>42502.063999999998</v>
      </c>
      <c r="AG137" s="25">
        <f>SUM(AH137:AI137)</f>
        <v>42502.063999999998</v>
      </c>
      <c r="AH137" s="25">
        <f>AH138+AH142+AH145+AH149+AH153+AH158+AH159</f>
        <v>25651.68</v>
      </c>
      <c r="AI137" s="25">
        <f>AI138+AI142+AI145+AI149+AI153+AI158+AI159</f>
        <v>16850.383999999998</v>
      </c>
      <c r="AJ137" s="25">
        <f>SUM(AK137:AL137)</f>
        <v>0</v>
      </c>
      <c r="AK137" s="25">
        <f>AK138+AK142+AK145+AK149+AK153+AK158+AK159</f>
        <v>0</v>
      </c>
      <c r="AL137" s="25">
        <f>AL138+AL142+AL145+AL149+AL153+AL158+AL159</f>
        <v>0</v>
      </c>
      <c r="AM137" s="25">
        <f t="shared" ref="AM137:AM138" si="1921">AN137+AQ137</f>
        <v>41500.406000000003</v>
      </c>
      <c r="AN137" s="25">
        <f t="shared" ref="AN137:AN138" si="1922">SUM(AO137:AP137)</f>
        <v>41500.406000000003</v>
      </c>
      <c r="AO137" s="25">
        <f>AO138+AO142+AO145+AO149+AO153+AO158+AO159</f>
        <v>21225.86</v>
      </c>
      <c r="AP137" s="25">
        <f>AP138+AP142+AP145+AP149+AP153+AP158+AP159</f>
        <v>20274.545999999998</v>
      </c>
      <c r="AQ137" s="25">
        <f t="shared" ref="AQ137:AQ138" si="1923">SUM(AR137:AS137)</f>
        <v>0</v>
      </c>
      <c r="AR137" s="25">
        <f>AR138+AR142+AR145+AR149+AR153+AR158+AR159</f>
        <v>0</v>
      </c>
      <c r="AS137" s="25">
        <f>AS138+AS142+AS145+AS149+AS153+AS158+AS159</f>
        <v>0</v>
      </c>
      <c r="AT137" s="25">
        <f t="shared" ref="AT137:AT138" si="1924">AU137+AX137</f>
        <v>47411.579999999994</v>
      </c>
      <c r="AU137" s="25">
        <f t="shared" ref="AU137:AU138" si="1925">SUM(AV137:AW137)</f>
        <v>47411.579999999994</v>
      </c>
      <c r="AV137" s="25">
        <f>AV138+AV142+AV145+AV149+AV153+AV158+AV159</f>
        <v>26944.734</v>
      </c>
      <c r="AW137" s="25">
        <f>AW138+AW142+AW145+AW149+AW153+AW158+AW159</f>
        <v>20466.845999999994</v>
      </c>
      <c r="AX137" s="25">
        <f t="shared" ref="AX137:AX138" si="1926">SUM(AY137:AZ137)</f>
        <v>0</v>
      </c>
      <c r="AY137" s="25">
        <f>AY138+AY142+AY145+AY149+AY153+AY158+AY159</f>
        <v>0</v>
      </c>
      <c r="AZ137" s="25">
        <f>AZ138+AZ142+AZ145+AZ149+AZ153+AZ158+AZ159</f>
        <v>0</v>
      </c>
      <c r="BA137" s="25">
        <f t="shared" ref="BA137:BA138" si="1927">BB137+BE137</f>
        <v>131414.04999999999</v>
      </c>
      <c r="BB137" s="25">
        <f t="shared" ref="BB137:BB138" si="1928">SUM(BC137:BD137)</f>
        <v>131414.04999999999</v>
      </c>
      <c r="BC137" s="25">
        <f>BC138+BC142+BC145+BC149+BC153+BC158+BC159</f>
        <v>73822.274000000005</v>
      </c>
      <c r="BD137" s="25">
        <f>BD138+BD142+BD145+BD149+BD153+BD158+BD159</f>
        <v>57591.775999999983</v>
      </c>
      <c r="BE137" s="25">
        <f t="shared" ref="BE137:BE138" si="1929">SUM(BF137:BG137)</f>
        <v>0</v>
      </c>
      <c r="BF137" s="25">
        <f>BF138+BF142+BF145+BF149+BF153+BF158+BF159</f>
        <v>0</v>
      </c>
      <c r="BG137" s="25">
        <f>BG138+BG142+BG145+BG149+BG153+BG158+BG159</f>
        <v>0</v>
      </c>
      <c r="BH137" s="25">
        <f t="shared" ref="BH137:BH138" si="1930">BI137+BL137</f>
        <v>35193.154000000002</v>
      </c>
      <c r="BI137" s="25">
        <f>SUM(BJ137:BK137)</f>
        <v>35193.154000000002</v>
      </c>
      <c r="BJ137" s="25">
        <f>BJ138+BJ142+BJ145+BJ149+BJ153+BJ158+BJ159</f>
        <v>26794.68</v>
      </c>
      <c r="BK137" s="25">
        <f>BK138+BK142+BK145+BK149+BK153+BK158+BK159</f>
        <v>8398.4740000000002</v>
      </c>
      <c r="BL137" s="25">
        <f>SUM(BM137:BN137)</f>
        <v>0</v>
      </c>
      <c r="BM137" s="25">
        <f>BM138+BM142+BM145+BM149+BM153+BM158+BM159</f>
        <v>0</v>
      </c>
      <c r="BN137" s="25">
        <f>BN138+BN142+BN145+BN149+BN153+BN158+BN159</f>
        <v>0</v>
      </c>
      <c r="BO137" s="25">
        <f t="shared" ref="BO137:BO138" si="1931">BP137+BS137</f>
        <v>27810.546000000002</v>
      </c>
      <c r="BP137" s="25">
        <f t="shared" ref="BP137:BP138" si="1932">SUM(BQ137:BR137)</f>
        <v>27810.546000000002</v>
      </c>
      <c r="BQ137" s="25">
        <f>BQ138+BQ142+BQ145+BQ149+BQ153+BQ158+BQ159</f>
        <v>16416.675999999999</v>
      </c>
      <c r="BR137" s="25">
        <f>BR138+BR142+BR145+BR149+BR153+BR158+BR159</f>
        <v>11393.870000000003</v>
      </c>
      <c r="BS137" s="25">
        <f t="shared" ref="BS137:BS138" si="1933">SUM(BT137:BU137)</f>
        <v>0</v>
      </c>
      <c r="BT137" s="25">
        <f>BT138+BT142+BT145+BT149+BT153+BT158+BT159</f>
        <v>0</v>
      </c>
      <c r="BU137" s="25">
        <f>BU138+BU142+BU145+BU149+BU153+BU158+BU159</f>
        <v>0</v>
      </c>
      <c r="BV137" s="25">
        <f t="shared" ref="BV137:BV138" si="1934">BW137+BZ137</f>
        <v>34046.984000000004</v>
      </c>
      <c r="BW137" s="25">
        <f t="shared" ref="BW137:BW138" si="1935">SUM(BX137:BY137)</f>
        <v>34046.984000000004</v>
      </c>
      <c r="BX137" s="25">
        <f>BX138+BX142+BX145+BX149+BX153+BX158+BX159</f>
        <v>24665.604000000003</v>
      </c>
      <c r="BY137" s="25">
        <f>BY138+BY142+BY145+BY149+BY153+BY158+BY159</f>
        <v>9381.380000000001</v>
      </c>
      <c r="BZ137" s="25">
        <f t="shared" ref="BZ137:BZ138" si="1936">SUM(CA137:CB137)</f>
        <v>0</v>
      </c>
      <c r="CA137" s="25">
        <f>CA138+CA142+CA145+CA149+CA153+CA158+CA159</f>
        <v>0</v>
      </c>
      <c r="CB137" s="25">
        <f>CB138+CB142+CB145+CB149+CB153+CB158+CB159</f>
        <v>0</v>
      </c>
      <c r="CC137" s="25">
        <f t="shared" ref="CC137:CC138" si="1937">CD137+CG137</f>
        <v>97050.684000000008</v>
      </c>
      <c r="CD137" s="25">
        <f t="shared" ref="CD137:CD138" si="1938">SUM(CE137:CF137)</f>
        <v>97050.684000000008</v>
      </c>
      <c r="CE137" s="25">
        <f>CE138+CE142+CE145+CE149+CE153+CE158+CE159</f>
        <v>67876.960000000006</v>
      </c>
      <c r="CF137" s="25">
        <f>CF138+CF142+CF145+CF149+CF153+CF158+CF159</f>
        <v>29173.723999999998</v>
      </c>
      <c r="CG137" s="25">
        <f t="shared" ref="CG137:CG138" si="1939">SUM(CH137:CI137)</f>
        <v>0</v>
      </c>
      <c r="CH137" s="25">
        <f>CH138+CH142+CH145+CH149+CH153+CH158+CH159</f>
        <v>0</v>
      </c>
      <c r="CI137" s="25">
        <f>CI138+CI142+CI145+CI149+CI153+CI158+CI159</f>
        <v>0</v>
      </c>
      <c r="CJ137" s="25">
        <f t="shared" ref="CJ137:CJ138" si="1940">CK137+CN137</f>
        <v>0</v>
      </c>
      <c r="CK137" s="25">
        <f>SUM(CL137:CM137)</f>
        <v>0</v>
      </c>
      <c r="CL137" s="25">
        <f>CL138+CL142+CL145+CL149+CL153+CL158+CL159</f>
        <v>0</v>
      </c>
      <c r="CM137" s="25">
        <f>CM138+CM142+CM145+CM149+CM153+CM158+CM159</f>
        <v>0</v>
      </c>
      <c r="CN137" s="25">
        <f>SUM(CO137:CP137)</f>
        <v>0</v>
      </c>
      <c r="CO137" s="25">
        <f>CO138+CO142+CO145+CO149+CO153+CO158+CO159</f>
        <v>0</v>
      </c>
      <c r="CP137" s="25">
        <f>CP138+CP142+CP145+CP149+CP153+CP158+CP159</f>
        <v>0</v>
      </c>
      <c r="CQ137" s="25">
        <f t="shared" ref="CQ137:CQ138" si="1941">CR137+CU137</f>
        <v>0</v>
      </c>
      <c r="CR137" s="25">
        <f t="shared" ref="CR137:CR138" si="1942">SUM(CS137:CT137)</f>
        <v>0</v>
      </c>
      <c r="CS137" s="25">
        <f>CS138+CS142+CS145+CS149+CS153+CS158+CS159</f>
        <v>0</v>
      </c>
      <c r="CT137" s="25">
        <f>CT138+CT142+CT145+CT149+CT153+CT158+CT159</f>
        <v>0</v>
      </c>
      <c r="CU137" s="25">
        <f t="shared" ref="CU137:CU138" si="1943">SUM(CV137:CW137)</f>
        <v>0</v>
      </c>
      <c r="CV137" s="25">
        <f>CV138+CV142+CV145+CV149+CV153+CV158+CV159</f>
        <v>0</v>
      </c>
      <c r="CW137" s="25">
        <f>CW138+CW142+CW145+CW149+CW153+CW158+CW159</f>
        <v>0</v>
      </c>
      <c r="CX137" s="25">
        <f t="shared" ref="CX137:CX138" si="1944">CY137+DB137</f>
        <v>0</v>
      </c>
      <c r="CY137" s="25">
        <f t="shared" ref="CY137:CY138" si="1945">SUM(CZ137:DA137)</f>
        <v>0</v>
      </c>
      <c r="CZ137" s="25">
        <f>CZ138+CZ142+CZ145+CZ149+CZ153+CZ158+CZ159</f>
        <v>0</v>
      </c>
      <c r="DA137" s="25">
        <f>DA138+DA142+DA145+DA149+DA153+DA158+DA159</f>
        <v>0</v>
      </c>
      <c r="DB137" s="25">
        <f t="shared" ref="DB137:DB138" si="1946">SUM(DC137:DD137)</f>
        <v>0</v>
      </c>
      <c r="DC137" s="25">
        <f>DC138+DC142+DC145+DC149+DC153+DC158+DC159</f>
        <v>0</v>
      </c>
      <c r="DD137" s="25">
        <f>DD138+DD142+DD145+DD149+DD153+DD158+DD159</f>
        <v>0</v>
      </c>
      <c r="DE137" s="25">
        <f t="shared" ref="DE137:DE138" si="1947">DF137+DI137</f>
        <v>0</v>
      </c>
      <c r="DF137" s="25">
        <f t="shared" ref="DF137:DF138" si="1948">SUM(DG137:DH137)</f>
        <v>0</v>
      </c>
      <c r="DG137" s="25">
        <f>DG138+DG142+DG145+DG149+DG153+DG158+DG159</f>
        <v>0</v>
      </c>
      <c r="DH137" s="25">
        <f>DH138+DH142+DH145+DH149+DH153+DH158+DH159</f>
        <v>0</v>
      </c>
      <c r="DI137" s="25">
        <f t="shared" ref="DI137:DI138" si="1949">SUM(DJ137:DK137)</f>
        <v>0</v>
      </c>
      <c r="DJ137" s="25">
        <f>DJ138+DJ142+DJ145+DJ149+DJ153+DJ158+DJ159</f>
        <v>0</v>
      </c>
      <c r="DK137" s="25">
        <f>DK138+DK142+DK145+DK149+DK153+DK158+DK159</f>
        <v>0</v>
      </c>
      <c r="DL137" s="25">
        <f t="shared" ref="DL137" si="1950">DM137+DP137</f>
        <v>357428.21299999999</v>
      </c>
      <c r="DM137" s="25">
        <f t="shared" ref="DM137" si="1951">SUM(DN137:DO137)</f>
        <v>357428.21299999999</v>
      </c>
      <c r="DN137" s="25">
        <f>DN138+DN142+DN145+DN149+DN153+DN158+DN159</f>
        <v>208333.834</v>
      </c>
      <c r="DO137" s="25">
        <f>DO138+DO142+DO145+DO149+DO153+DO158+DO159</f>
        <v>149094.37900000002</v>
      </c>
      <c r="DP137" s="25">
        <f t="shared" ref="DP137" si="1952">SUM(DQ137:DR137)</f>
        <v>0</v>
      </c>
      <c r="DQ137" s="25">
        <f>DQ138+DQ142+DQ145+DQ149+DQ153+DQ158+DQ159</f>
        <v>0</v>
      </c>
      <c r="DR137" s="25">
        <f>DR138+DR142+DR145+DR149+DR153+DR158+DR159</f>
        <v>0</v>
      </c>
    </row>
    <row r="138" spans="1:122" s="30" customFormat="1" ht="15" customHeight="1" x14ac:dyDescent="0.25">
      <c r="A138" s="46"/>
      <c r="B138" s="75"/>
      <c r="C138" s="93" t="s">
        <v>77</v>
      </c>
      <c r="D138" s="25">
        <f>E138+H138</f>
        <v>1760.8400000000001</v>
      </c>
      <c r="E138" s="25">
        <f>SUM(F138:G138)</f>
        <v>1760.8400000000001</v>
      </c>
      <c r="F138" s="25">
        <f>SUM(F139:F141)</f>
        <v>1733.91</v>
      </c>
      <c r="G138" s="25">
        <f>SUM(G139:G141)</f>
        <v>26.930000000000003</v>
      </c>
      <c r="H138" s="25">
        <f>SUM(I138:J138)</f>
        <v>0</v>
      </c>
      <c r="I138" s="25">
        <f>SUM(I139:I141)</f>
        <v>0</v>
      </c>
      <c r="J138" s="25">
        <f>SUM(J139:J141)</f>
        <v>0</v>
      </c>
      <c r="K138" s="25">
        <f t="shared" si="1911"/>
        <v>1916.41</v>
      </c>
      <c r="L138" s="25">
        <f t="shared" si="1912"/>
        <v>1916.41</v>
      </c>
      <c r="M138" s="25">
        <f t="shared" ref="M138:N138" si="1953">SUM(M139:M141)</f>
        <v>1904.65</v>
      </c>
      <c r="N138" s="25">
        <f t="shared" si="1953"/>
        <v>11.760000000000002</v>
      </c>
      <c r="O138" s="25">
        <f t="shared" si="1913"/>
        <v>0</v>
      </c>
      <c r="P138" s="25">
        <f t="shared" ref="P138:Q138" si="1954">SUM(P139:P141)</f>
        <v>0</v>
      </c>
      <c r="Q138" s="25">
        <f t="shared" si="1954"/>
        <v>0</v>
      </c>
      <c r="R138" s="25">
        <f t="shared" si="1914"/>
        <v>2912.2270000000003</v>
      </c>
      <c r="S138" s="25">
        <f t="shared" si="1915"/>
        <v>2912.2270000000003</v>
      </c>
      <c r="T138" s="25">
        <f t="shared" ref="T138:U138" si="1955">SUM(T139:T141)</f>
        <v>2895.4470000000001</v>
      </c>
      <c r="U138" s="25">
        <f t="shared" si="1955"/>
        <v>16.779999999999998</v>
      </c>
      <c r="V138" s="25">
        <f t="shared" si="1916"/>
        <v>0</v>
      </c>
      <c r="W138" s="25">
        <f t="shared" ref="W138:X138" si="1956">SUM(W139:W141)</f>
        <v>0</v>
      </c>
      <c r="X138" s="25">
        <f t="shared" si="1956"/>
        <v>0</v>
      </c>
      <c r="Y138" s="25">
        <f>Z138+AC138</f>
        <v>6589.4770000000008</v>
      </c>
      <c r="Z138" s="25">
        <f>SUM(AA138:AB138)</f>
        <v>6589.4770000000008</v>
      </c>
      <c r="AA138" s="25">
        <f>SUM(AA139:AA141)</f>
        <v>6534.0070000000005</v>
      </c>
      <c r="AB138" s="25">
        <f>SUM(AB139:AB141)</f>
        <v>55.47</v>
      </c>
      <c r="AC138" s="25">
        <f>SUM(AD138:AE138)</f>
        <v>0</v>
      </c>
      <c r="AD138" s="25">
        <f>SUM(AD139:AD141)</f>
        <v>0</v>
      </c>
      <c r="AE138" s="25">
        <f>SUM(AE139:AE141)</f>
        <v>0</v>
      </c>
      <c r="AF138" s="25">
        <f t="shared" si="1920"/>
        <v>2149.5500000000002</v>
      </c>
      <c r="AG138" s="25">
        <f>SUM(AH138:AI138)</f>
        <v>2149.5500000000002</v>
      </c>
      <c r="AH138" s="25">
        <f>SUM(AH139:AH141)</f>
        <v>2130.77</v>
      </c>
      <c r="AI138" s="25">
        <f>SUM(AI139:AI141)</f>
        <v>18.78</v>
      </c>
      <c r="AJ138" s="25">
        <f>SUM(AK138:AL138)</f>
        <v>0</v>
      </c>
      <c r="AK138" s="25">
        <f>SUM(AK139:AK141)</f>
        <v>0</v>
      </c>
      <c r="AL138" s="25">
        <f>SUM(AL139:AL141)</f>
        <v>0</v>
      </c>
      <c r="AM138" s="25">
        <f t="shared" si="1921"/>
        <v>2310.98</v>
      </c>
      <c r="AN138" s="25">
        <f t="shared" si="1922"/>
        <v>2310.98</v>
      </c>
      <c r="AO138" s="25">
        <f t="shared" ref="AO138:AP138" si="1957">SUM(AO139:AO141)</f>
        <v>2293.5700000000002</v>
      </c>
      <c r="AP138" s="25">
        <f t="shared" si="1957"/>
        <v>17.41</v>
      </c>
      <c r="AQ138" s="25">
        <f t="shared" si="1923"/>
        <v>0</v>
      </c>
      <c r="AR138" s="25">
        <f t="shared" ref="AR138:AS138" si="1958">SUM(AR139:AR141)</f>
        <v>0</v>
      </c>
      <c r="AS138" s="25">
        <f t="shared" si="1958"/>
        <v>0</v>
      </c>
      <c r="AT138" s="25">
        <f t="shared" si="1924"/>
        <v>4314.01</v>
      </c>
      <c r="AU138" s="25">
        <f t="shared" si="1925"/>
        <v>4314.01</v>
      </c>
      <c r="AV138" s="25">
        <f t="shared" ref="AV138:AW138" si="1959">SUM(AV139:AV141)</f>
        <v>4305.3600000000006</v>
      </c>
      <c r="AW138" s="25">
        <f t="shared" si="1959"/>
        <v>8.65</v>
      </c>
      <c r="AX138" s="25">
        <f t="shared" si="1926"/>
        <v>0</v>
      </c>
      <c r="AY138" s="25">
        <f t="shared" ref="AY138:AZ138" si="1960">SUM(AY139:AY141)</f>
        <v>0</v>
      </c>
      <c r="AZ138" s="25">
        <f t="shared" si="1960"/>
        <v>0</v>
      </c>
      <c r="BA138" s="25">
        <f t="shared" si="1927"/>
        <v>8774.5400000000009</v>
      </c>
      <c r="BB138" s="25">
        <f t="shared" si="1928"/>
        <v>8774.5400000000009</v>
      </c>
      <c r="BC138" s="25">
        <f t="shared" ref="BC138:BD138" si="1961">SUM(BC139:BC141)</f>
        <v>8729.7000000000007</v>
      </c>
      <c r="BD138" s="25">
        <f t="shared" si="1961"/>
        <v>44.839999999999996</v>
      </c>
      <c r="BE138" s="25">
        <f t="shared" si="1929"/>
        <v>0</v>
      </c>
      <c r="BF138" s="25">
        <f t="shared" ref="BF138:BG138" si="1962">SUM(BF139:BF141)</f>
        <v>0</v>
      </c>
      <c r="BG138" s="25">
        <f t="shared" si="1962"/>
        <v>0</v>
      </c>
      <c r="BH138" s="25">
        <f t="shared" si="1930"/>
        <v>3136.8710000000001</v>
      </c>
      <c r="BI138" s="25">
        <f>SUM(BJ138:BK138)</f>
        <v>3136.8710000000001</v>
      </c>
      <c r="BJ138" s="25">
        <f>SUM(BJ139:BJ141)</f>
        <v>3133.5410000000002</v>
      </c>
      <c r="BK138" s="25">
        <f>SUM(BK139:BK141)</f>
        <v>3.33</v>
      </c>
      <c r="BL138" s="25">
        <f>SUM(BM138:BN138)</f>
        <v>0</v>
      </c>
      <c r="BM138" s="25">
        <f>SUM(BM139:BM141)</f>
        <v>0</v>
      </c>
      <c r="BN138" s="25">
        <f>SUM(BN139:BN141)</f>
        <v>0</v>
      </c>
      <c r="BO138" s="25">
        <f t="shared" si="1931"/>
        <v>1394.33</v>
      </c>
      <c r="BP138" s="25">
        <f t="shared" si="1932"/>
        <v>1394.33</v>
      </c>
      <c r="BQ138" s="25">
        <f t="shared" ref="BQ138:BR138" si="1963">SUM(BQ139:BQ141)</f>
        <v>1391.86</v>
      </c>
      <c r="BR138" s="25">
        <f t="shared" si="1963"/>
        <v>2.4699999999999998</v>
      </c>
      <c r="BS138" s="25">
        <f t="shared" si="1933"/>
        <v>0</v>
      </c>
      <c r="BT138" s="25">
        <f t="shared" ref="BT138:BU138" si="1964">SUM(BT139:BT141)</f>
        <v>0</v>
      </c>
      <c r="BU138" s="25">
        <f t="shared" si="1964"/>
        <v>0</v>
      </c>
      <c r="BV138" s="25">
        <f t="shared" si="1934"/>
        <v>1449.4199999999998</v>
      </c>
      <c r="BW138" s="25">
        <f t="shared" si="1935"/>
        <v>1449.4199999999998</v>
      </c>
      <c r="BX138" s="25">
        <f t="shared" ref="BX138:BY138" si="1965">SUM(BX139:BX141)</f>
        <v>1441.11</v>
      </c>
      <c r="BY138" s="25">
        <f t="shared" si="1965"/>
        <v>8.31</v>
      </c>
      <c r="BZ138" s="25">
        <f t="shared" si="1936"/>
        <v>0</v>
      </c>
      <c r="CA138" s="25">
        <f t="shared" ref="CA138:CB138" si="1966">SUM(CA139:CA141)</f>
        <v>0</v>
      </c>
      <c r="CB138" s="25">
        <f t="shared" si="1966"/>
        <v>0</v>
      </c>
      <c r="CC138" s="25">
        <f t="shared" si="1937"/>
        <v>5980.6209999999992</v>
      </c>
      <c r="CD138" s="25">
        <f t="shared" si="1938"/>
        <v>5980.6209999999992</v>
      </c>
      <c r="CE138" s="25">
        <f t="shared" ref="CE138:CF138" si="1967">SUM(CE139:CE141)</f>
        <v>5966.5109999999995</v>
      </c>
      <c r="CF138" s="25">
        <f t="shared" si="1967"/>
        <v>14.11</v>
      </c>
      <c r="CG138" s="25">
        <f t="shared" si="1939"/>
        <v>0</v>
      </c>
      <c r="CH138" s="25">
        <f t="shared" ref="CH138:CI138" si="1968">SUM(CH139:CH141)</f>
        <v>0</v>
      </c>
      <c r="CI138" s="25">
        <f t="shared" si="1968"/>
        <v>0</v>
      </c>
      <c r="CJ138" s="25">
        <f t="shared" si="1940"/>
        <v>0</v>
      </c>
      <c r="CK138" s="25">
        <f>SUM(CL138:CM138)</f>
        <v>0</v>
      </c>
      <c r="CL138" s="25">
        <f>SUM(CL139:CL141)</f>
        <v>0</v>
      </c>
      <c r="CM138" s="25">
        <f>SUM(CM139:CM141)</f>
        <v>0</v>
      </c>
      <c r="CN138" s="25">
        <f>SUM(CO138:CP138)</f>
        <v>0</v>
      </c>
      <c r="CO138" s="25">
        <f>SUM(CO139:CO141)</f>
        <v>0</v>
      </c>
      <c r="CP138" s="25">
        <f>SUM(CP139:CP141)</f>
        <v>0</v>
      </c>
      <c r="CQ138" s="25">
        <f t="shared" si="1941"/>
        <v>0</v>
      </c>
      <c r="CR138" s="25">
        <f t="shared" si="1942"/>
        <v>0</v>
      </c>
      <c r="CS138" s="25">
        <f t="shared" ref="CS138:CT138" si="1969">SUM(CS139:CS141)</f>
        <v>0</v>
      </c>
      <c r="CT138" s="25">
        <f t="shared" si="1969"/>
        <v>0</v>
      </c>
      <c r="CU138" s="25">
        <f t="shared" si="1943"/>
        <v>0</v>
      </c>
      <c r="CV138" s="25">
        <f t="shared" ref="CV138:CW138" si="1970">SUM(CV139:CV141)</f>
        <v>0</v>
      </c>
      <c r="CW138" s="25">
        <f t="shared" si="1970"/>
        <v>0</v>
      </c>
      <c r="CX138" s="25">
        <f t="shared" si="1944"/>
        <v>0</v>
      </c>
      <c r="CY138" s="25">
        <f t="shared" si="1945"/>
        <v>0</v>
      </c>
      <c r="CZ138" s="25">
        <f t="shared" ref="CZ138:DA138" si="1971">SUM(CZ139:CZ141)</f>
        <v>0</v>
      </c>
      <c r="DA138" s="25">
        <f t="shared" si="1971"/>
        <v>0</v>
      </c>
      <c r="DB138" s="25">
        <f t="shared" si="1946"/>
        <v>0</v>
      </c>
      <c r="DC138" s="25">
        <f t="shared" ref="DC138:DD138" si="1972">SUM(DC139:DC141)</f>
        <v>0</v>
      </c>
      <c r="DD138" s="25">
        <f t="shared" si="1972"/>
        <v>0</v>
      </c>
      <c r="DE138" s="25">
        <f t="shared" si="1947"/>
        <v>0</v>
      </c>
      <c r="DF138" s="25">
        <f t="shared" si="1948"/>
        <v>0</v>
      </c>
      <c r="DG138" s="25">
        <f t="shared" ref="DG138:DH138" si="1973">SUM(DG139:DG141)</f>
        <v>0</v>
      </c>
      <c r="DH138" s="25">
        <f t="shared" si="1973"/>
        <v>0</v>
      </c>
      <c r="DI138" s="25">
        <f t="shared" si="1949"/>
        <v>0</v>
      </c>
      <c r="DJ138" s="25">
        <f t="shared" ref="DJ138:DK138" si="1974">SUM(DJ139:DJ141)</f>
        <v>0</v>
      </c>
      <c r="DK138" s="25">
        <f t="shared" si="1974"/>
        <v>0</v>
      </c>
      <c r="DL138" s="25">
        <f>DM138+DP138</f>
        <v>21344.637999999999</v>
      </c>
      <c r="DM138" s="25">
        <f>SUM(DN138:DO138)</f>
        <v>21344.637999999999</v>
      </c>
      <c r="DN138" s="25">
        <f>SUM(DN139:DN141)</f>
        <v>21230.218000000001</v>
      </c>
      <c r="DO138" s="25">
        <f>SUM(DO139:DO141)</f>
        <v>114.42</v>
      </c>
      <c r="DP138" s="25">
        <f>SUM(DQ138:DR138)</f>
        <v>0</v>
      </c>
      <c r="DQ138" s="25">
        <f>SUM(DQ139:DQ141)</f>
        <v>0</v>
      </c>
      <c r="DR138" s="25">
        <f>SUM(DR139:DR141)</f>
        <v>0</v>
      </c>
    </row>
    <row r="139" spans="1:122" s="30" customFormat="1" ht="15" customHeight="1" x14ac:dyDescent="0.25">
      <c r="A139" s="46"/>
      <c r="B139" s="75"/>
      <c r="C139" s="57" t="s">
        <v>210</v>
      </c>
      <c r="D139" s="25">
        <f>+E139+H139</f>
        <v>0</v>
      </c>
      <c r="E139" s="25">
        <f>F139+G139</f>
        <v>0</v>
      </c>
      <c r="F139" s="64">
        <v>0</v>
      </c>
      <c r="G139" s="64">
        <v>0</v>
      </c>
      <c r="H139" s="25">
        <f>I139+J139</f>
        <v>0</v>
      </c>
      <c r="I139" s="64">
        <v>0</v>
      </c>
      <c r="J139" s="64">
        <v>0</v>
      </c>
      <c r="K139" s="25">
        <f>+L139+O139</f>
        <v>0</v>
      </c>
      <c r="L139" s="25">
        <f>M139+N139</f>
        <v>0</v>
      </c>
      <c r="M139" s="64">
        <v>0</v>
      </c>
      <c r="N139" s="64">
        <v>0</v>
      </c>
      <c r="O139" s="25">
        <f>P139+Q139</f>
        <v>0</v>
      </c>
      <c r="P139" s="64">
        <v>0</v>
      </c>
      <c r="Q139" s="64">
        <v>0</v>
      </c>
      <c r="R139" s="25">
        <f>+S139+V139</f>
        <v>0</v>
      </c>
      <c r="S139" s="25">
        <f>T139+U139</f>
        <v>0</v>
      </c>
      <c r="T139" s="64">
        <v>0</v>
      </c>
      <c r="U139" s="64">
        <v>0</v>
      </c>
      <c r="V139" s="25">
        <f>W139+X139</f>
        <v>0</v>
      </c>
      <c r="W139" s="64">
        <v>0</v>
      </c>
      <c r="X139" s="64">
        <v>0</v>
      </c>
      <c r="Y139" s="25">
        <f>+Z139+AC139</f>
        <v>0</v>
      </c>
      <c r="Z139" s="25">
        <f>AA139+AB139</f>
        <v>0</v>
      </c>
      <c r="AA139" s="64">
        <f t="shared" ref="AA139:AB141" si="1975">+F139+M139+T139</f>
        <v>0</v>
      </c>
      <c r="AB139" s="64">
        <f t="shared" si="1975"/>
        <v>0</v>
      </c>
      <c r="AC139" s="25">
        <f>AD139+AE139</f>
        <v>0</v>
      </c>
      <c r="AD139" s="64">
        <f t="shared" ref="AD139:AE141" si="1976">+I139+P139+W139</f>
        <v>0</v>
      </c>
      <c r="AE139" s="64">
        <f t="shared" si="1976"/>
        <v>0</v>
      </c>
      <c r="AF139" s="25">
        <f>+AG139+AJ139</f>
        <v>0</v>
      </c>
      <c r="AG139" s="25">
        <f>AH139+AI139</f>
        <v>0</v>
      </c>
      <c r="AH139" s="64">
        <v>0</v>
      </c>
      <c r="AI139" s="64">
        <v>0</v>
      </c>
      <c r="AJ139" s="25">
        <f>AK139+AL139</f>
        <v>0</v>
      </c>
      <c r="AK139" s="64">
        <v>0</v>
      </c>
      <c r="AL139" s="64">
        <v>0</v>
      </c>
      <c r="AM139" s="25">
        <f>+AN139+AQ139</f>
        <v>0</v>
      </c>
      <c r="AN139" s="25">
        <f>AO139+AP139</f>
        <v>0</v>
      </c>
      <c r="AO139" s="64">
        <v>0</v>
      </c>
      <c r="AP139" s="64">
        <v>0</v>
      </c>
      <c r="AQ139" s="25">
        <f>AR139+AS139</f>
        <v>0</v>
      </c>
      <c r="AR139" s="64">
        <v>0</v>
      </c>
      <c r="AS139" s="64">
        <v>0</v>
      </c>
      <c r="AT139" s="25">
        <f>+AU139+AX139</f>
        <v>0</v>
      </c>
      <c r="AU139" s="25">
        <f>AV139+AW139</f>
        <v>0</v>
      </c>
      <c r="AV139" s="64">
        <v>0</v>
      </c>
      <c r="AW139" s="64">
        <v>0</v>
      </c>
      <c r="AX139" s="25">
        <f>AY139+AZ139</f>
        <v>0</v>
      </c>
      <c r="AY139" s="64">
        <v>0</v>
      </c>
      <c r="AZ139" s="64">
        <v>0</v>
      </c>
      <c r="BA139" s="25">
        <f>+BB139+BE139</f>
        <v>0</v>
      </c>
      <c r="BB139" s="25">
        <f>BC139+BD139</f>
        <v>0</v>
      </c>
      <c r="BC139" s="64">
        <f t="shared" ref="BC139:BD141" si="1977">+AH139+AO139+AV139</f>
        <v>0</v>
      </c>
      <c r="BD139" s="64">
        <f t="shared" si="1977"/>
        <v>0</v>
      </c>
      <c r="BE139" s="25">
        <f>BF139+BG139</f>
        <v>0</v>
      </c>
      <c r="BF139" s="64">
        <f t="shared" ref="BF139:BG141" si="1978">+AK139+AR139+AY139</f>
        <v>0</v>
      </c>
      <c r="BG139" s="64">
        <f t="shared" si="1978"/>
        <v>0</v>
      </c>
      <c r="BH139" s="25">
        <f>+BI139+BL139</f>
        <v>0</v>
      </c>
      <c r="BI139" s="25">
        <f>BJ139+BK139</f>
        <v>0</v>
      </c>
      <c r="BJ139" s="64">
        <v>0</v>
      </c>
      <c r="BK139" s="64">
        <v>0</v>
      </c>
      <c r="BL139" s="25">
        <f>BM139+BN139</f>
        <v>0</v>
      </c>
      <c r="BM139" s="64">
        <v>0</v>
      </c>
      <c r="BN139" s="64">
        <v>0</v>
      </c>
      <c r="BO139" s="25">
        <f>+BP139+BS139</f>
        <v>0</v>
      </c>
      <c r="BP139" s="25">
        <f>BQ139+BR139</f>
        <v>0</v>
      </c>
      <c r="BQ139" s="64">
        <v>0</v>
      </c>
      <c r="BR139" s="64">
        <v>0</v>
      </c>
      <c r="BS139" s="25">
        <f>BT139+BU139</f>
        <v>0</v>
      </c>
      <c r="BT139" s="64">
        <v>0</v>
      </c>
      <c r="BU139" s="64">
        <v>0</v>
      </c>
      <c r="BV139" s="25">
        <f>+BW139+BZ139</f>
        <v>0</v>
      </c>
      <c r="BW139" s="25">
        <f>BX139+BY139</f>
        <v>0</v>
      </c>
      <c r="BX139" s="64">
        <v>0</v>
      </c>
      <c r="BY139" s="64">
        <v>0</v>
      </c>
      <c r="BZ139" s="25">
        <f>CA139+CB139</f>
        <v>0</v>
      </c>
      <c r="CA139" s="64">
        <v>0</v>
      </c>
      <c r="CB139" s="64">
        <v>0</v>
      </c>
      <c r="CC139" s="25">
        <f>+CD139+CG139</f>
        <v>0</v>
      </c>
      <c r="CD139" s="25">
        <f>CE139+CF139</f>
        <v>0</v>
      </c>
      <c r="CE139" s="64">
        <f t="shared" ref="CE139:CF141" si="1979">+BJ139+BQ139+BX139</f>
        <v>0</v>
      </c>
      <c r="CF139" s="64">
        <f t="shared" si="1979"/>
        <v>0</v>
      </c>
      <c r="CG139" s="25">
        <f>CH139+CI139</f>
        <v>0</v>
      </c>
      <c r="CH139" s="64">
        <f t="shared" ref="CH139:CI141" si="1980">+BM139+BT139+CA139</f>
        <v>0</v>
      </c>
      <c r="CI139" s="64">
        <f t="shared" si="1980"/>
        <v>0</v>
      </c>
      <c r="CJ139" s="25">
        <f>+CK139+CN139</f>
        <v>0</v>
      </c>
      <c r="CK139" s="25">
        <f>CL139+CM139</f>
        <v>0</v>
      </c>
      <c r="CL139" s="64">
        <v>0</v>
      </c>
      <c r="CM139" s="64">
        <v>0</v>
      </c>
      <c r="CN139" s="25">
        <f>CO139+CP139</f>
        <v>0</v>
      </c>
      <c r="CO139" s="64">
        <v>0</v>
      </c>
      <c r="CP139" s="64">
        <v>0</v>
      </c>
      <c r="CQ139" s="25">
        <f>+CR139+CU139</f>
        <v>0</v>
      </c>
      <c r="CR139" s="25">
        <f>CS139+CT139</f>
        <v>0</v>
      </c>
      <c r="CS139" s="64">
        <v>0</v>
      </c>
      <c r="CT139" s="64">
        <v>0</v>
      </c>
      <c r="CU139" s="25">
        <f>CV139+CW139</f>
        <v>0</v>
      </c>
      <c r="CV139" s="64">
        <v>0</v>
      </c>
      <c r="CW139" s="64">
        <v>0</v>
      </c>
      <c r="CX139" s="25">
        <f>+CY139+DB139</f>
        <v>0</v>
      </c>
      <c r="CY139" s="25">
        <f>CZ139+DA139</f>
        <v>0</v>
      </c>
      <c r="CZ139" s="64">
        <v>0</v>
      </c>
      <c r="DA139" s="64">
        <v>0</v>
      </c>
      <c r="DB139" s="25">
        <f>DC139+DD139</f>
        <v>0</v>
      </c>
      <c r="DC139" s="64">
        <v>0</v>
      </c>
      <c r="DD139" s="64">
        <v>0</v>
      </c>
      <c r="DE139" s="25">
        <f>+DF139+DI139</f>
        <v>0</v>
      </c>
      <c r="DF139" s="25">
        <f>DG139+DH139</f>
        <v>0</v>
      </c>
      <c r="DG139" s="64">
        <f t="shared" ref="DG139:DH141" si="1981">+CL139+CS139+CZ139</f>
        <v>0</v>
      </c>
      <c r="DH139" s="64">
        <f t="shared" si="1981"/>
        <v>0</v>
      </c>
      <c r="DI139" s="25">
        <f>DJ139+DK139</f>
        <v>0</v>
      </c>
      <c r="DJ139" s="64">
        <f t="shared" ref="DJ139:DK141" si="1982">+CO139+CV139+DC139</f>
        <v>0</v>
      </c>
      <c r="DK139" s="64">
        <f t="shared" si="1982"/>
        <v>0</v>
      </c>
      <c r="DL139" s="25">
        <f>+DM139+DP139</f>
        <v>0</v>
      </c>
      <c r="DM139" s="25">
        <f>DN139+DO139</f>
        <v>0</v>
      </c>
      <c r="DN139" s="64">
        <f t="shared" ref="DN139:DO141" si="1983">AA139+BC139+CE139+DG139</f>
        <v>0</v>
      </c>
      <c r="DO139" s="64">
        <f t="shared" si="1983"/>
        <v>0</v>
      </c>
      <c r="DP139" s="25">
        <f>DQ139+DR139</f>
        <v>0</v>
      </c>
      <c r="DQ139" s="64">
        <f t="shared" ref="DQ139:DR141" si="1984">AD139+BF139+CH139+DJ139</f>
        <v>0</v>
      </c>
      <c r="DR139" s="64">
        <f t="shared" si="1984"/>
        <v>0</v>
      </c>
    </row>
    <row r="140" spans="1:122" s="30" customFormat="1" ht="15" customHeight="1" x14ac:dyDescent="0.25">
      <c r="A140" s="46"/>
      <c r="B140" s="75"/>
      <c r="C140" s="57" t="s">
        <v>77</v>
      </c>
      <c r="D140" s="25">
        <f>+E140+H140</f>
        <v>1760.8400000000001</v>
      </c>
      <c r="E140" s="25">
        <f>F140+G140</f>
        <v>1760.8400000000001</v>
      </c>
      <c r="F140" s="64">
        <v>1733.91</v>
      </c>
      <c r="G140" s="64">
        <v>26.930000000000003</v>
      </c>
      <c r="H140" s="25">
        <f>I140+J140</f>
        <v>0</v>
      </c>
      <c r="I140" s="64">
        <v>0</v>
      </c>
      <c r="J140" s="64">
        <v>0</v>
      </c>
      <c r="K140" s="25">
        <f>+L140+O140</f>
        <v>1916.41</v>
      </c>
      <c r="L140" s="25">
        <f>M140+N140</f>
        <v>1916.41</v>
      </c>
      <c r="M140" s="64">
        <v>1904.65</v>
      </c>
      <c r="N140" s="64">
        <v>11.760000000000002</v>
      </c>
      <c r="O140" s="25">
        <f>P140+Q140</f>
        <v>0</v>
      </c>
      <c r="P140" s="64">
        <v>0</v>
      </c>
      <c r="Q140" s="64">
        <v>0</v>
      </c>
      <c r="R140" s="25">
        <f>+S140+V140</f>
        <v>2912.2270000000003</v>
      </c>
      <c r="S140" s="25">
        <f>T140+U140</f>
        <v>2912.2270000000003</v>
      </c>
      <c r="T140" s="64">
        <v>2895.4470000000001</v>
      </c>
      <c r="U140" s="64">
        <v>16.779999999999998</v>
      </c>
      <c r="V140" s="25">
        <f>W140+X140</f>
        <v>0</v>
      </c>
      <c r="W140" s="64">
        <v>0</v>
      </c>
      <c r="X140" s="64">
        <v>0</v>
      </c>
      <c r="Y140" s="25">
        <f>+Z140+AC140</f>
        <v>6589.4770000000008</v>
      </c>
      <c r="Z140" s="25">
        <f>AA140+AB140</f>
        <v>6589.4770000000008</v>
      </c>
      <c r="AA140" s="64">
        <f t="shared" si="1975"/>
        <v>6534.0070000000005</v>
      </c>
      <c r="AB140" s="64">
        <f t="shared" si="1975"/>
        <v>55.47</v>
      </c>
      <c r="AC140" s="25">
        <f>AD140+AE140</f>
        <v>0</v>
      </c>
      <c r="AD140" s="64">
        <f t="shared" si="1976"/>
        <v>0</v>
      </c>
      <c r="AE140" s="64">
        <f t="shared" si="1976"/>
        <v>0</v>
      </c>
      <c r="AF140" s="25">
        <f>+AG140+AJ140</f>
        <v>2149.5500000000002</v>
      </c>
      <c r="AG140" s="25">
        <f>AH140+AI140</f>
        <v>2149.5500000000002</v>
      </c>
      <c r="AH140" s="64">
        <v>2130.77</v>
      </c>
      <c r="AI140" s="64">
        <v>18.78</v>
      </c>
      <c r="AJ140" s="25">
        <f>AK140+AL140</f>
        <v>0</v>
      </c>
      <c r="AK140" s="64">
        <v>0</v>
      </c>
      <c r="AL140" s="64">
        <v>0</v>
      </c>
      <c r="AM140" s="25">
        <f>+AN140+AQ140</f>
        <v>2310.98</v>
      </c>
      <c r="AN140" s="25">
        <f>AO140+AP140</f>
        <v>2310.98</v>
      </c>
      <c r="AO140" s="64">
        <v>2293.5700000000002</v>
      </c>
      <c r="AP140" s="64">
        <v>17.41</v>
      </c>
      <c r="AQ140" s="25">
        <f>AR140+AS140</f>
        <v>0</v>
      </c>
      <c r="AR140" s="64">
        <v>0</v>
      </c>
      <c r="AS140" s="64">
        <v>0</v>
      </c>
      <c r="AT140" s="25">
        <f>+AU140+AX140</f>
        <v>4314.01</v>
      </c>
      <c r="AU140" s="25">
        <f>AV140+AW140</f>
        <v>4314.01</v>
      </c>
      <c r="AV140" s="64">
        <v>4305.3600000000006</v>
      </c>
      <c r="AW140" s="64">
        <v>8.65</v>
      </c>
      <c r="AX140" s="25">
        <f>AY140+AZ140</f>
        <v>0</v>
      </c>
      <c r="AY140" s="64">
        <v>0</v>
      </c>
      <c r="AZ140" s="64">
        <v>0</v>
      </c>
      <c r="BA140" s="25">
        <f>+BB140+BE140</f>
        <v>8774.5400000000009</v>
      </c>
      <c r="BB140" s="25">
        <f>BC140+BD140</f>
        <v>8774.5400000000009</v>
      </c>
      <c r="BC140" s="64">
        <f t="shared" si="1977"/>
        <v>8729.7000000000007</v>
      </c>
      <c r="BD140" s="64">
        <f t="shared" si="1977"/>
        <v>44.839999999999996</v>
      </c>
      <c r="BE140" s="25">
        <f>BF140+BG140</f>
        <v>0</v>
      </c>
      <c r="BF140" s="64">
        <f t="shared" si="1978"/>
        <v>0</v>
      </c>
      <c r="BG140" s="64">
        <f t="shared" si="1978"/>
        <v>0</v>
      </c>
      <c r="BH140" s="25">
        <f>+BI140+BL140</f>
        <v>3136.8710000000001</v>
      </c>
      <c r="BI140" s="25">
        <f>BJ140+BK140</f>
        <v>3136.8710000000001</v>
      </c>
      <c r="BJ140" s="64">
        <v>3133.5410000000002</v>
      </c>
      <c r="BK140" s="64">
        <v>3.33</v>
      </c>
      <c r="BL140" s="25">
        <f>BM140+BN140</f>
        <v>0</v>
      </c>
      <c r="BM140" s="64">
        <v>0</v>
      </c>
      <c r="BN140" s="64">
        <v>0</v>
      </c>
      <c r="BO140" s="25">
        <f>+BP140+BS140</f>
        <v>1394.33</v>
      </c>
      <c r="BP140" s="25">
        <f>BQ140+BR140</f>
        <v>1394.33</v>
      </c>
      <c r="BQ140" s="64">
        <v>1391.86</v>
      </c>
      <c r="BR140" s="64">
        <v>2.4699999999999998</v>
      </c>
      <c r="BS140" s="25">
        <f>BT140+BU140</f>
        <v>0</v>
      </c>
      <c r="BT140" s="64">
        <v>0</v>
      </c>
      <c r="BU140" s="64">
        <v>0</v>
      </c>
      <c r="BV140" s="25">
        <f>+BW140+BZ140</f>
        <v>1449.4199999999998</v>
      </c>
      <c r="BW140" s="25">
        <f>BX140+BY140</f>
        <v>1449.4199999999998</v>
      </c>
      <c r="BX140" s="64">
        <v>1441.11</v>
      </c>
      <c r="BY140" s="64">
        <v>8.31</v>
      </c>
      <c r="BZ140" s="25">
        <f>CA140+CB140</f>
        <v>0</v>
      </c>
      <c r="CA140" s="64">
        <v>0</v>
      </c>
      <c r="CB140" s="64">
        <v>0</v>
      </c>
      <c r="CC140" s="25">
        <f>+CD140+CG140</f>
        <v>5980.6209999999992</v>
      </c>
      <c r="CD140" s="25">
        <f>CE140+CF140</f>
        <v>5980.6209999999992</v>
      </c>
      <c r="CE140" s="64">
        <f t="shared" si="1979"/>
        <v>5966.5109999999995</v>
      </c>
      <c r="CF140" s="64">
        <f t="shared" si="1979"/>
        <v>14.11</v>
      </c>
      <c r="CG140" s="25">
        <f>CH140+CI140</f>
        <v>0</v>
      </c>
      <c r="CH140" s="64">
        <f t="shared" si="1980"/>
        <v>0</v>
      </c>
      <c r="CI140" s="64">
        <f t="shared" si="1980"/>
        <v>0</v>
      </c>
      <c r="CJ140" s="25">
        <f>+CK140+CN140</f>
        <v>0</v>
      </c>
      <c r="CK140" s="25">
        <f>CL140+CM140</f>
        <v>0</v>
      </c>
      <c r="CL140" s="64">
        <v>0</v>
      </c>
      <c r="CM140" s="64">
        <v>0</v>
      </c>
      <c r="CN140" s="25">
        <f>CO140+CP140</f>
        <v>0</v>
      </c>
      <c r="CO140" s="64">
        <v>0</v>
      </c>
      <c r="CP140" s="64">
        <v>0</v>
      </c>
      <c r="CQ140" s="25">
        <f>+CR140+CU140</f>
        <v>0</v>
      </c>
      <c r="CR140" s="25">
        <f>CS140+CT140</f>
        <v>0</v>
      </c>
      <c r="CS140" s="64">
        <v>0</v>
      </c>
      <c r="CT140" s="64">
        <v>0</v>
      </c>
      <c r="CU140" s="25">
        <f>CV140+CW140</f>
        <v>0</v>
      </c>
      <c r="CV140" s="64">
        <v>0</v>
      </c>
      <c r="CW140" s="64">
        <v>0</v>
      </c>
      <c r="CX140" s="25">
        <f>+CY140+DB140</f>
        <v>0</v>
      </c>
      <c r="CY140" s="25">
        <f>CZ140+DA140</f>
        <v>0</v>
      </c>
      <c r="CZ140" s="64">
        <v>0</v>
      </c>
      <c r="DA140" s="64">
        <v>0</v>
      </c>
      <c r="DB140" s="25">
        <f>DC140+DD140</f>
        <v>0</v>
      </c>
      <c r="DC140" s="64">
        <v>0</v>
      </c>
      <c r="DD140" s="64">
        <v>0</v>
      </c>
      <c r="DE140" s="25">
        <f>+DF140+DI140</f>
        <v>0</v>
      </c>
      <c r="DF140" s="25">
        <f>DG140+DH140</f>
        <v>0</v>
      </c>
      <c r="DG140" s="64">
        <f t="shared" si="1981"/>
        <v>0</v>
      </c>
      <c r="DH140" s="64">
        <f t="shared" si="1981"/>
        <v>0</v>
      </c>
      <c r="DI140" s="25">
        <f>DJ140+DK140</f>
        <v>0</v>
      </c>
      <c r="DJ140" s="64">
        <f t="shared" si="1982"/>
        <v>0</v>
      </c>
      <c r="DK140" s="64">
        <f t="shared" si="1982"/>
        <v>0</v>
      </c>
      <c r="DL140" s="25">
        <f>+DM140+DP140</f>
        <v>21344.637999999999</v>
      </c>
      <c r="DM140" s="25">
        <f>DN140+DO140</f>
        <v>21344.637999999999</v>
      </c>
      <c r="DN140" s="64">
        <f t="shared" si="1983"/>
        <v>21230.218000000001</v>
      </c>
      <c r="DO140" s="64">
        <f t="shared" si="1983"/>
        <v>114.42</v>
      </c>
      <c r="DP140" s="25">
        <f>DQ140+DR140</f>
        <v>0</v>
      </c>
      <c r="DQ140" s="64">
        <f t="shared" si="1984"/>
        <v>0</v>
      </c>
      <c r="DR140" s="64">
        <f t="shared" si="1984"/>
        <v>0</v>
      </c>
    </row>
    <row r="141" spans="1:122" s="30" customFormat="1" ht="15" customHeight="1" x14ac:dyDescent="0.25">
      <c r="A141" s="46"/>
      <c r="B141" s="75"/>
      <c r="C141" s="57" t="s">
        <v>78</v>
      </c>
      <c r="D141" s="25">
        <f>+E141+H141</f>
        <v>0</v>
      </c>
      <c r="E141" s="25">
        <f>F141+G141</f>
        <v>0</v>
      </c>
      <c r="F141" s="64">
        <v>0</v>
      </c>
      <c r="G141" s="64">
        <v>0</v>
      </c>
      <c r="H141" s="25">
        <f>I141+J141</f>
        <v>0</v>
      </c>
      <c r="I141" s="64">
        <v>0</v>
      </c>
      <c r="J141" s="64">
        <v>0</v>
      </c>
      <c r="K141" s="25">
        <f>+L141+O141</f>
        <v>0</v>
      </c>
      <c r="L141" s="25">
        <f>M141+N141</f>
        <v>0</v>
      </c>
      <c r="M141" s="64">
        <v>0</v>
      </c>
      <c r="N141" s="64">
        <v>0</v>
      </c>
      <c r="O141" s="25">
        <f>P141+Q141</f>
        <v>0</v>
      </c>
      <c r="P141" s="64">
        <v>0</v>
      </c>
      <c r="Q141" s="64">
        <v>0</v>
      </c>
      <c r="R141" s="25">
        <f>+S141+V141</f>
        <v>0</v>
      </c>
      <c r="S141" s="25">
        <f>T141+U141</f>
        <v>0</v>
      </c>
      <c r="T141" s="64">
        <v>0</v>
      </c>
      <c r="U141" s="64">
        <v>0</v>
      </c>
      <c r="V141" s="25">
        <f>W141+X141</f>
        <v>0</v>
      </c>
      <c r="W141" s="64">
        <v>0</v>
      </c>
      <c r="X141" s="64">
        <v>0</v>
      </c>
      <c r="Y141" s="25">
        <f>+Z141+AC141</f>
        <v>0</v>
      </c>
      <c r="Z141" s="25">
        <f>AA141+AB141</f>
        <v>0</v>
      </c>
      <c r="AA141" s="64">
        <f t="shared" si="1975"/>
        <v>0</v>
      </c>
      <c r="AB141" s="64">
        <f t="shared" si="1975"/>
        <v>0</v>
      </c>
      <c r="AC141" s="25">
        <f>AD141+AE141</f>
        <v>0</v>
      </c>
      <c r="AD141" s="64">
        <f t="shared" si="1976"/>
        <v>0</v>
      </c>
      <c r="AE141" s="64">
        <f t="shared" si="1976"/>
        <v>0</v>
      </c>
      <c r="AF141" s="25">
        <f>+AG141+AJ141</f>
        <v>0</v>
      </c>
      <c r="AG141" s="25">
        <f>AH141+AI141</f>
        <v>0</v>
      </c>
      <c r="AH141" s="64">
        <v>0</v>
      </c>
      <c r="AI141" s="64">
        <v>0</v>
      </c>
      <c r="AJ141" s="25">
        <f>AK141+AL141</f>
        <v>0</v>
      </c>
      <c r="AK141" s="64">
        <v>0</v>
      </c>
      <c r="AL141" s="64">
        <v>0</v>
      </c>
      <c r="AM141" s="25">
        <f>+AN141+AQ141</f>
        <v>0</v>
      </c>
      <c r="AN141" s="25">
        <f>AO141+AP141</f>
        <v>0</v>
      </c>
      <c r="AO141" s="64">
        <v>0</v>
      </c>
      <c r="AP141" s="64">
        <v>0</v>
      </c>
      <c r="AQ141" s="25">
        <f>AR141+AS141</f>
        <v>0</v>
      </c>
      <c r="AR141" s="64">
        <v>0</v>
      </c>
      <c r="AS141" s="64">
        <v>0</v>
      </c>
      <c r="AT141" s="25">
        <f>+AU141+AX141</f>
        <v>0</v>
      </c>
      <c r="AU141" s="25">
        <f>AV141+AW141</f>
        <v>0</v>
      </c>
      <c r="AV141" s="64">
        <v>0</v>
      </c>
      <c r="AW141" s="64">
        <v>0</v>
      </c>
      <c r="AX141" s="25">
        <f>AY141+AZ141</f>
        <v>0</v>
      </c>
      <c r="AY141" s="64">
        <v>0</v>
      </c>
      <c r="AZ141" s="64">
        <v>0</v>
      </c>
      <c r="BA141" s="25">
        <f>+BB141+BE141</f>
        <v>0</v>
      </c>
      <c r="BB141" s="25">
        <f>BC141+BD141</f>
        <v>0</v>
      </c>
      <c r="BC141" s="64">
        <f t="shared" si="1977"/>
        <v>0</v>
      </c>
      <c r="BD141" s="64">
        <f t="shared" si="1977"/>
        <v>0</v>
      </c>
      <c r="BE141" s="25">
        <f>BF141+BG141</f>
        <v>0</v>
      </c>
      <c r="BF141" s="64">
        <f t="shared" si="1978"/>
        <v>0</v>
      </c>
      <c r="BG141" s="64">
        <f t="shared" si="1978"/>
        <v>0</v>
      </c>
      <c r="BH141" s="25">
        <f>+BI141+BL141</f>
        <v>0</v>
      </c>
      <c r="BI141" s="25">
        <f>BJ141+BK141</f>
        <v>0</v>
      </c>
      <c r="BJ141" s="64">
        <v>0</v>
      </c>
      <c r="BK141" s="64">
        <v>0</v>
      </c>
      <c r="BL141" s="25">
        <f>BM141+BN141</f>
        <v>0</v>
      </c>
      <c r="BM141" s="64">
        <v>0</v>
      </c>
      <c r="BN141" s="64">
        <v>0</v>
      </c>
      <c r="BO141" s="25">
        <f>+BP141+BS141</f>
        <v>0</v>
      </c>
      <c r="BP141" s="25">
        <f>BQ141+BR141</f>
        <v>0</v>
      </c>
      <c r="BQ141" s="64">
        <v>0</v>
      </c>
      <c r="BR141" s="64">
        <v>0</v>
      </c>
      <c r="BS141" s="25">
        <f>BT141+BU141</f>
        <v>0</v>
      </c>
      <c r="BT141" s="64">
        <v>0</v>
      </c>
      <c r="BU141" s="64">
        <v>0</v>
      </c>
      <c r="BV141" s="25">
        <f>+BW141+BZ141</f>
        <v>0</v>
      </c>
      <c r="BW141" s="25">
        <f>BX141+BY141</f>
        <v>0</v>
      </c>
      <c r="BX141" s="64">
        <v>0</v>
      </c>
      <c r="BY141" s="64">
        <v>0</v>
      </c>
      <c r="BZ141" s="25">
        <f>CA141+CB141</f>
        <v>0</v>
      </c>
      <c r="CA141" s="64">
        <v>0</v>
      </c>
      <c r="CB141" s="64">
        <v>0</v>
      </c>
      <c r="CC141" s="25">
        <f>+CD141+CG141</f>
        <v>0</v>
      </c>
      <c r="CD141" s="25">
        <f>CE141+CF141</f>
        <v>0</v>
      </c>
      <c r="CE141" s="64">
        <f t="shared" si="1979"/>
        <v>0</v>
      </c>
      <c r="CF141" s="64">
        <f t="shared" si="1979"/>
        <v>0</v>
      </c>
      <c r="CG141" s="25">
        <f>CH141+CI141</f>
        <v>0</v>
      </c>
      <c r="CH141" s="64">
        <f t="shared" si="1980"/>
        <v>0</v>
      </c>
      <c r="CI141" s="64">
        <f t="shared" si="1980"/>
        <v>0</v>
      </c>
      <c r="CJ141" s="25">
        <f>+CK141+CN141</f>
        <v>0</v>
      </c>
      <c r="CK141" s="25">
        <f>CL141+CM141</f>
        <v>0</v>
      </c>
      <c r="CL141" s="64">
        <v>0</v>
      </c>
      <c r="CM141" s="64">
        <v>0</v>
      </c>
      <c r="CN141" s="25">
        <f>CO141+CP141</f>
        <v>0</v>
      </c>
      <c r="CO141" s="64">
        <v>0</v>
      </c>
      <c r="CP141" s="64">
        <v>0</v>
      </c>
      <c r="CQ141" s="25">
        <f>+CR141+CU141</f>
        <v>0</v>
      </c>
      <c r="CR141" s="25">
        <f>CS141+CT141</f>
        <v>0</v>
      </c>
      <c r="CS141" s="64">
        <v>0</v>
      </c>
      <c r="CT141" s="64">
        <v>0</v>
      </c>
      <c r="CU141" s="25">
        <f>CV141+CW141</f>
        <v>0</v>
      </c>
      <c r="CV141" s="64">
        <v>0</v>
      </c>
      <c r="CW141" s="64">
        <v>0</v>
      </c>
      <c r="CX141" s="25">
        <f>+CY141+DB141</f>
        <v>0</v>
      </c>
      <c r="CY141" s="25">
        <f>CZ141+DA141</f>
        <v>0</v>
      </c>
      <c r="CZ141" s="64">
        <v>0</v>
      </c>
      <c r="DA141" s="64">
        <v>0</v>
      </c>
      <c r="DB141" s="25">
        <f>DC141+DD141</f>
        <v>0</v>
      </c>
      <c r="DC141" s="64">
        <v>0</v>
      </c>
      <c r="DD141" s="64">
        <v>0</v>
      </c>
      <c r="DE141" s="25">
        <f>+DF141+DI141</f>
        <v>0</v>
      </c>
      <c r="DF141" s="25">
        <f>DG141+DH141</f>
        <v>0</v>
      </c>
      <c r="DG141" s="64">
        <f t="shared" si="1981"/>
        <v>0</v>
      </c>
      <c r="DH141" s="64">
        <f t="shared" si="1981"/>
        <v>0</v>
      </c>
      <c r="DI141" s="25">
        <f>DJ141+DK141</f>
        <v>0</v>
      </c>
      <c r="DJ141" s="64">
        <f t="shared" si="1982"/>
        <v>0</v>
      </c>
      <c r="DK141" s="64">
        <f t="shared" si="1982"/>
        <v>0</v>
      </c>
      <c r="DL141" s="25">
        <f>+DM141+DP141</f>
        <v>0</v>
      </c>
      <c r="DM141" s="25">
        <f>DN141+DO141</f>
        <v>0</v>
      </c>
      <c r="DN141" s="64">
        <f t="shared" si="1983"/>
        <v>0</v>
      </c>
      <c r="DO141" s="64">
        <f t="shared" si="1983"/>
        <v>0</v>
      </c>
      <c r="DP141" s="25">
        <f>DQ141+DR141</f>
        <v>0</v>
      </c>
      <c r="DQ141" s="64">
        <f t="shared" si="1984"/>
        <v>0</v>
      </c>
      <c r="DR141" s="64">
        <f t="shared" si="1984"/>
        <v>0</v>
      </c>
    </row>
    <row r="142" spans="1:122" s="30" customFormat="1" ht="15" customHeight="1" x14ac:dyDescent="0.25">
      <c r="A142" s="46"/>
      <c r="B142" s="75"/>
      <c r="C142" s="93" t="s">
        <v>79</v>
      </c>
      <c r="D142" s="25">
        <f>E142+H142</f>
        <v>7522</v>
      </c>
      <c r="E142" s="25">
        <f>SUM(F142:G142)</f>
        <v>7522</v>
      </c>
      <c r="F142" s="25">
        <f>SUM(F143:F144)</f>
        <v>6789</v>
      </c>
      <c r="G142" s="25">
        <f>SUM(G143:G144)</f>
        <v>733</v>
      </c>
      <c r="H142" s="25">
        <f>SUM(I142:J142)</f>
        <v>0</v>
      </c>
      <c r="I142" s="25">
        <f>SUM(I143:I144)</f>
        <v>0</v>
      </c>
      <c r="J142" s="25">
        <f>SUM(J143:J144)</f>
        <v>0</v>
      </c>
      <c r="K142" s="25">
        <f t="shared" ref="K142" si="1985">L142+O142</f>
        <v>6267</v>
      </c>
      <c r="L142" s="25">
        <f t="shared" ref="L142" si="1986">SUM(M142:N142)</f>
        <v>6267</v>
      </c>
      <c r="M142" s="25">
        <f t="shared" ref="M142:N142" si="1987">SUM(M143:M144)</f>
        <v>5397</v>
      </c>
      <c r="N142" s="25">
        <f t="shared" si="1987"/>
        <v>870</v>
      </c>
      <c r="O142" s="25">
        <f t="shared" ref="O142" si="1988">SUM(P142:Q142)</f>
        <v>0</v>
      </c>
      <c r="P142" s="25">
        <f t="shared" ref="P142:Q142" si="1989">SUM(P143:P144)</f>
        <v>0</v>
      </c>
      <c r="Q142" s="25">
        <f t="shared" si="1989"/>
        <v>0</v>
      </c>
      <c r="R142" s="25">
        <f t="shared" ref="R142" si="1990">S142+V142</f>
        <v>7361</v>
      </c>
      <c r="S142" s="25">
        <f t="shared" ref="S142" si="1991">SUM(T142:U142)</f>
        <v>7361</v>
      </c>
      <c r="T142" s="25">
        <f t="shared" ref="T142:U142" si="1992">SUM(T143:T144)</f>
        <v>6392</v>
      </c>
      <c r="U142" s="25">
        <f t="shared" si="1992"/>
        <v>969</v>
      </c>
      <c r="V142" s="25">
        <f t="shared" ref="V142" si="1993">SUM(W142:X142)</f>
        <v>0</v>
      </c>
      <c r="W142" s="25">
        <f t="shared" ref="W142:X142" si="1994">SUM(W143:W144)</f>
        <v>0</v>
      </c>
      <c r="X142" s="25">
        <f t="shared" si="1994"/>
        <v>0</v>
      </c>
      <c r="Y142" s="25">
        <f>Z142+AC142</f>
        <v>21150</v>
      </c>
      <c r="Z142" s="25">
        <f>SUM(AA142:AB142)</f>
        <v>21150</v>
      </c>
      <c r="AA142" s="25">
        <f>SUM(AA143:AA144)</f>
        <v>18578</v>
      </c>
      <c r="AB142" s="25">
        <f>SUM(AB143:AB144)</f>
        <v>2572</v>
      </c>
      <c r="AC142" s="25">
        <f>SUM(AD142:AE142)</f>
        <v>0</v>
      </c>
      <c r="AD142" s="25">
        <f>SUM(AD143:AD144)</f>
        <v>0</v>
      </c>
      <c r="AE142" s="25">
        <f>SUM(AE143:AE144)</f>
        <v>0</v>
      </c>
      <c r="AF142" s="25">
        <f t="shared" ref="AF142" si="1995">AG142+AJ142</f>
        <v>7865</v>
      </c>
      <c r="AG142" s="25">
        <f>SUM(AH142:AI142)</f>
        <v>7865</v>
      </c>
      <c r="AH142" s="25">
        <f>SUM(AH143:AH144)</f>
        <v>7260</v>
      </c>
      <c r="AI142" s="25">
        <f>SUM(AI143:AI144)</f>
        <v>605</v>
      </c>
      <c r="AJ142" s="25">
        <f>SUM(AK142:AL142)</f>
        <v>0</v>
      </c>
      <c r="AK142" s="25">
        <f>SUM(AK143:AK144)</f>
        <v>0</v>
      </c>
      <c r="AL142" s="25">
        <f>SUM(AL143:AL144)</f>
        <v>0</v>
      </c>
      <c r="AM142" s="25">
        <f t="shared" ref="AM142" si="1996">AN142+AQ142</f>
        <v>5919</v>
      </c>
      <c r="AN142" s="25">
        <f t="shared" ref="AN142" si="1997">SUM(AO142:AP142)</f>
        <v>5919</v>
      </c>
      <c r="AO142" s="25">
        <f t="shared" ref="AO142:AP142" si="1998">SUM(AO143:AO144)</f>
        <v>5456</v>
      </c>
      <c r="AP142" s="25">
        <f t="shared" si="1998"/>
        <v>463</v>
      </c>
      <c r="AQ142" s="25">
        <f t="shared" ref="AQ142" si="1999">SUM(AR142:AS142)</f>
        <v>0</v>
      </c>
      <c r="AR142" s="25">
        <f t="shared" ref="AR142:AS142" si="2000">SUM(AR143:AR144)</f>
        <v>0</v>
      </c>
      <c r="AS142" s="25">
        <f t="shared" si="2000"/>
        <v>0</v>
      </c>
      <c r="AT142" s="25">
        <f t="shared" ref="AT142" si="2001">AU142+AX142</f>
        <v>5219</v>
      </c>
      <c r="AU142" s="25">
        <f t="shared" ref="AU142" si="2002">SUM(AV142:AW142)</f>
        <v>5219</v>
      </c>
      <c r="AV142" s="25">
        <f t="shared" ref="AV142:AW142" si="2003">SUM(AV143:AV144)</f>
        <v>4852</v>
      </c>
      <c r="AW142" s="25">
        <f t="shared" si="2003"/>
        <v>367</v>
      </c>
      <c r="AX142" s="25">
        <f t="shared" ref="AX142" si="2004">SUM(AY142:AZ142)</f>
        <v>0</v>
      </c>
      <c r="AY142" s="25">
        <f t="shared" ref="AY142:AZ142" si="2005">SUM(AY143:AY144)</f>
        <v>0</v>
      </c>
      <c r="AZ142" s="25">
        <f t="shared" si="2005"/>
        <v>0</v>
      </c>
      <c r="BA142" s="25">
        <f t="shared" ref="BA142" si="2006">BB142+BE142</f>
        <v>19003</v>
      </c>
      <c r="BB142" s="25">
        <f t="shared" ref="BB142" si="2007">SUM(BC142:BD142)</f>
        <v>19003</v>
      </c>
      <c r="BC142" s="25">
        <f t="shared" ref="BC142:BD142" si="2008">SUM(BC143:BC144)</f>
        <v>17568</v>
      </c>
      <c r="BD142" s="25">
        <f t="shared" si="2008"/>
        <v>1435</v>
      </c>
      <c r="BE142" s="25">
        <f t="shared" ref="BE142" si="2009">SUM(BF142:BG142)</f>
        <v>0</v>
      </c>
      <c r="BF142" s="25">
        <f t="shared" ref="BF142:BG142" si="2010">SUM(BF143:BF144)</f>
        <v>0</v>
      </c>
      <c r="BG142" s="25">
        <f t="shared" si="2010"/>
        <v>0</v>
      </c>
      <c r="BH142" s="25">
        <f t="shared" ref="BH142" si="2011">BI142+BL142</f>
        <v>5545</v>
      </c>
      <c r="BI142" s="25">
        <f>SUM(BJ142:BK142)</f>
        <v>5545</v>
      </c>
      <c r="BJ142" s="25">
        <f>SUM(BJ143:BJ144)</f>
        <v>5140</v>
      </c>
      <c r="BK142" s="25">
        <f>SUM(BK143:BK144)</f>
        <v>405</v>
      </c>
      <c r="BL142" s="25">
        <f>SUM(BM142:BN142)</f>
        <v>0</v>
      </c>
      <c r="BM142" s="25">
        <f>SUM(BM143:BM144)</f>
        <v>0</v>
      </c>
      <c r="BN142" s="25">
        <f>SUM(BN143:BN144)</f>
        <v>0</v>
      </c>
      <c r="BO142" s="25">
        <f t="shared" ref="BO142" si="2012">BP142+BS142</f>
        <v>4275</v>
      </c>
      <c r="BP142" s="25">
        <f t="shared" ref="BP142" si="2013">SUM(BQ142:BR142)</f>
        <v>4275</v>
      </c>
      <c r="BQ142" s="25">
        <f t="shared" ref="BQ142:BR142" si="2014">SUM(BQ143:BQ144)</f>
        <v>3988</v>
      </c>
      <c r="BR142" s="25">
        <f t="shared" si="2014"/>
        <v>287</v>
      </c>
      <c r="BS142" s="25">
        <f t="shared" ref="BS142" si="2015">SUM(BT142:BU142)</f>
        <v>0</v>
      </c>
      <c r="BT142" s="25">
        <f t="shared" ref="BT142:BU142" si="2016">SUM(BT143:BT144)</f>
        <v>0</v>
      </c>
      <c r="BU142" s="25">
        <f t="shared" si="2016"/>
        <v>0</v>
      </c>
      <c r="BV142" s="25">
        <f t="shared" ref="BV142" si="2017">BW142+BZ142</f>
        <v>4213</v>
      </c>
      <c r="BW142" s="25">
        <f t="shared" ref="BW142" si="2018">SUM(BX142:BY142)</f>
        <v>4213</v>
      </c>
      <c r="BX142" s="25">
        <f t="shared" ref="BX142:BY142" si="2019">SUM(BX143:BX144)</f>
        <v>3859</v>
      </c>
      <c r="BY142" s="25">
        <f t="shared" si="2019"/>
        <v>354</v>
      </c>
      <c r="BZ142" s="25">
        <f t="shared" ref="BZ142" si="2020">SUM(CA142:CB142)</f>
        <v>0</v>
      </c>
      <c r="CA142" s="25">
        <f t="shared" ref="CA142:CB142" si="2021">SUM(CA143:CA144)</f>
        <v>0</v>
      </c>
      <c r="CB142" s="25">
        <f t="shared" si="2021"/>
        <v>0</v>
      </c>
      <c r="CC142" s="25">
        <f t="shared" ref="CC142" si="2022">CD142+CG142</f>
        <v>14033</v>
      </c>
      <c r="CD142" s="25">
        <f t="shared" ref="CD142" si="2023">SUM(CE142:CF142)</f>
        <v>14033</v>
      </c>
      <c r="CE142" s="25">
        <f t="shared" ref="CE142:CF142" si="2024">SUM(CE143:CE144)</f>
        <v>12987</v>
      </c>
      <c r="CF142" s="25">
        <f t="shared" si="2024"/>
        <v>1046</v>
      </c>
      <c r="CG142" s="25">
        <f t="shared" ref="CG142" si="2025">SUM(CH142:CI142)</f>
        <v>0</v>
      </c>
      <c r="CH142" s="25">
        <f t="shared" ref="CH142:CI142" si="2026">SUM(CH143:CH144)</f>
        <v>0</v>
      </c>
      <c r="CI142" s="25">
        <f t="shared" si="2026"/>
        <v>0</v>
      </c>
      <c r="CJ142" s="25">
        <f t="shared" ref="CJ142" si="2027">CK142+CN142</f>
        <v>0</v>
      </c>
      <c r="CK142" s="25">
        <f>SUM(CL142:CM142)</f>
        <v>0</v>
      </c>
      <c r="CL142" s="25">
        <f>SUM(CL143:CL144)</f>
        <v>0</v>
      </c>
      <c r="CM142" s="25">
        <f>SUM(CM143:CM144)</f>
        <v>0</v>
      </c>
      <c r="CN142" s="25">
        <f>SUM(CO142:CP142)</f>
        <v>0</v>
      </c>
      <c r="CO142" s="25">
        <f>SUM(CO143:CO144)</f>
        <v>0</v>
      </c>
      <c r="CP142" s="25">
        <f>SUM(CP143:CP144)</f>
        <v>0</v>
      </c>
      <c r="CQ142" s="25">
        <f t="shared" ref="CQ142" si="2028">CR142+CU142</f>
        <v>0</v>
      </c>
      <c r="CR142" s="25">
        <f t="shared" ref="CR142" si="2029">SUM(CS142:CT142)</f>
        <v>0</v>
      </c>
      <c r="CS142" s="25">
        <f t="shared" ref="CS142:CT142" si="2030">SUM(CS143:CS144)</f>
        <v>0</v>
      </c>
      <c r="CT142" s="25">
        <f t="shared" si="2030"/>
        <v>0</v>
      </c>
      <c r="CU142" s="25">
        <f t="shared" ref="CU142" si="2031">SUM(CV142:CW142)</f>
        <v>0</v>
      </c>
      <c r="CV142" s="25">
        <f t="shared" ref="CV142:CW142" si="2032">SUM(CV143:CV144)</f>
        <v>0</v>
      </c>
      <c r="CW142" s="25">
        <f t="shared" si="2032"/>
        <v>0</v>
      </c>
      <c r="CX142" s="25">
        <f t="shared" ref="CX142" si="2033">CY142+DB142</f>
        <v>0</v>
      </c>
      <c r="CY142" s="25">
        <f t="shared" ref="CY142" si="2034">SUM(CZ142:DA142)</f>
        <v>0</v>
      </c>
      <c r="CZ142" s="25">
        <f t="shared" ref="CZ142:DA142" si="2035">SUM(CZ143:CZ144)</f>
        <v>0</v>
      </c>
      <c r="DA142" s="25">
        <f t="shared" si="2035"/>
        <v>0</v>
      </c>
      <c r="DB142" s="25">
        <f t="shared" ref="DB142" si="2036">SUM(DC142:DD142)</f>
        <v>0</v>
      </c>
      <c r="DC142" s="25">
        <f t="shared" ref="DC142:DD142" si="2037">SUM(DC143:DC144)</f>
        <v>0</v>
      </c>
      <c r="DD142" s="25">
        <f t="shared" si="2037"/>
        <v>0</v>
      </c>
      <c r="DE142" s="25">
        <f t="shared" ref="DE142" si="2038">DF142+DI142</f>
        <v>0</v>
      </c>
      <c r="DF142" s="25">
        <f t="shared" ref="DF142" si="2039">SUM(DG142:DH142)</f>
        <v>0</v>
      </c>
      <c r="DG142" s="25">
        <f t="shared" ref="DG142:DH142" si="2040">SUM(DG143:DG144)</f>
        <v>0</v>
      </c>
      <c r="DH142" s="25">
        <f t="shared" si="2040"/>
        <v>0</v>
      </c>
      <c r="DI142" s="25">
        <f t="shared" ref="DI142" si="2041">SUM(DJ142:DK142)</f>
        <v>0</v>
      </c>
      <c r="DJ142" s="25">
        <f t="shared" ref="DJ142:DK142" si="2042">SUM(DJ143:DJ144)</f>
        <v>0</v>
      </c>
      <c r="DK142" s="25">
        <f t="shared" si="2042"/>
        <v>0</v>
      </c>
      <c r="DL142" s="25">
        <f>DM142+DP142</f>
        <v>54186</v>
      </c>
      <c r="DM142" s="25">
        <f>SUM(DN142:DO142)</f>
        <v>54186</v>
      </c>
      <c r="DN142" s="25">
        <f>SUM(DN143:DN144)</f>
        <v>49133</v>
      </c>
      <c r="DO142" s="25">
        <f>SUM(DO143:DO144)</f>
        <v>5053</v>
      </c>
      <c r="DP142" s="25">
        <f>SUM(DQ142:DR142)</f>
        <v>0</v>
      </c>
      <c r="DQ142" s="25">
        <f>SUM(DQ143:DQ144)</f>
        <v>0</v>
      </c>
      <c r="DR142" s="25">
        <f>SUM(DR143:DR144)</f>
        <v>0</v>
      </c>
    </row>
    <row r="143" spans="1:122" s="30" customFormat="1" ht="15" customHeight="1" x14ac:dyDescent="0.25">
      <c r="A143" s="46"/>
      <c r="B143" s="75"/>
      <c r="C143" s="57" t="s">
        <v>282</v>
      </c>
      <c r="D143" s="25">
        <f>+E143+H143</f>
        <v>1686</v>
      </c>
      <c r="E143" s="25">
        <f>F143+G143</f>
        <v>1686</v>
      </c>
      <c r="F143" s="64">
        <v>1534</v>
      </c>
      <c r="G143" s="64">
        <v>152</v>
      </c>
      <c r="H143" s="25">
        <f>I143+J143</f>
        <v>0</v>
      </c>
      <c r="I143" s="64">
        <v>0</v>
      </c>
      <c r="J143" s="64">
        <v>0</v>
      </c>
      <c r="K143" s="25">
        <f>+L143+O143</f>
        <v>1130</v>
      </c>
      <c r="L143" s="25">
        <f>M143+N143</f>
        <v>1130</v>
      </c>
      <c r="M143" s="64">
        <v>944</v>
      </c>
      <c r="N143" s="64">
        <v>186</v>
      </c>
      <c r="O143" s="25">
        <f>P143+Q143</f>
        <v>0</v>
      </c>
      <c r="P143" s="64">
        <v>0</v>
      </c>
      <c r="Q143" s="64">
        <v>0</v>
      </c>
      <c r="R143" s="25">
        <f>+S143+V143</f>
        <v>1428</v>
      </c>
      <c r="S143" s="25">
        <f>T143+U143</f>
        <v>1428</v>
      </c>
      <c r="T143" s="64">
        <v>1249</v>
      </c>
      <c r="U143" s="64">
        <v>179</v>
      </c>
      <c r="V143" s="25">
        <f>W143+X143</f>
        <v>0</v>
      </c>
      <c r="W143" s="64">
        <v>0</v>
      </c>
      <c r="X143" s="64">
        <v>0</v>
      </c>
      <c r="Y143" s="25">
        <f>+Z143+AC143</f>
        <v>4244</v>
      </c>
      <c r="Z143" s="25">
        <f>AA143+AB143</f>
        <v>4244</v>
      </c>
      <c r="AA143" s="64">
        <f>+F143+M143+T143</f>
        <v>3727</v>
      </c>
      <c r="AB143" s="64">
        <f>+G143+N143+U143</f>
        <v>517</v>
      </c>
      <c r="AC143" s="25">
        <f>AD143+AE143</f>
        <v>0</v>
      </c>
      <c r="AD143" s="64">
        <f>+I143+P143+W143</f>
        <v>0</v>
      </c>
      <c r="AE143" s="64">
        <f>+J143+Q143+X143</f>
        <v>0</v>
      </c>
      <c r="AF143" s="25">
        <f>+AG143+AJ143</f>
        <v>1063</v>
      </c>
      <c r="AG143" s="25">
        <f>AH143+AI143</f>
        <v>1063</v>
      </c>
      <c r="AH143" s="64">
        <v>900</v>
      </c>
      <c r="AI143" s="64">
        <v>163</v>
      </c>
      <c r="AJ143" s="25">
        <f>AK143+AL143</f>
        <v>0</v>
      </c>
      <c r="AK143" s="64">
        <v>0</v>
      </c>
      <c r="AL143" s="64">
        <v>0</v>
      </c>
      <c r="AM143" s="25">
        <f>+AN143+AQ143</f>
        <v>1147</v>
      </c>
      <c r="AN143" s="25">
        <f>AO143+AP143</f>
        <v>1147</v>
      </c>
      <c r="AO143" s="64">
        <v>1058</v>
      </c>
      <c r="AP143" s="64">
        <v>89</v>
      </c>
      <c r="AQ143" s="25">
        <f>AR143+AS143</f>
        <v>0</v>
      </c>
      <c r="AR143" s="64">
        <v>0</v>
      </c>
      <c r="AS143" s="64">
        <v>0</v>
      </c>
      <c r="AT143" s="25">
        <f>+AU143+AX143</f>
        <v>1248</v>
      </c>
      <c r="AU143" s="25">
        <f>AV143+AW143</f>
        <v>1248</v>
      </c>
      <c r="AV143" s="64">
        <v>1203</v>
      </c>
      <c r="AW143" s="64">
        <v>45</v>
      </c>
      <c r="AX143" s="25">
        <f>AY143+AZ143</f>
        <v>0</v>
      </c>
      <c r="AY143" s="64">
        <v>0</v>
      </c>
      <c r="AZ143" s="64">
        <v>0</v>
      </c>
      <c r="BA143" s="25">
        <f>+BB143+BE143</f>
        <v>3458</v>
      </c>
      <c r="BB143" s="25">
        <f>BC143+BD143</f>
        <v>3458</v>
      </c>
      <c r="BC143" s="64">
        <f>+AH143+AO143+AV143</f>
        <v>3161</v>
      </c>
      <c r="BD143" s="64">
        <f>+AI143+AP143+AW143</f>
        <v>297</v>
      </c>
      <c r="BE143" s="25">
        <f>BF143+BG143</f>
        <v>0</v>
      </c>
      <c r="BF143" s="64">
        <f>+AK143+AR143+AY143</f>
        <v>0</v>
      </c>
      <c r="BG143" s="64">
        <f>+AL143+AS143+AZ143</f>
        <v>0</v>
      </c>
      <c r="BH143" s="25">
        <f>+BI143+BL143</f>
        <v>757</v>
      </c>
      <c r="BI143" s="25">
        <f>BJ143+BK143</f>
        <v>757</v>
      </c>
      <c r="BJ143" s="64">
        <v>696</v>
      </c>
      <c r="BK143" s="64">
        <v>61</v>
      </c>
      <c r="BL143" s="25">
        <f>BM143+BN143</f>
        <v>0</v>
      </c>
      <c r="BM143" s="64">
        <v>0</v>
      </c>
      <c r="BN143" s="64">
        <v>0</v>
      </c>
      <c r="BO143" s="25">
        <f>+BP143+BS143</f>
        <v>730</v>
      </c>
      <c r="BP143" s="25">
        <f>BQ143+BR143</f>
        <v>730</v>
      </c>
      <c r="BQ143" s="64">
        <v>707</v>
      </c>
      <c r="BR143" s="64">
        <v>23</v>
      </c>
      <c r="BS143" s="25">
        <f>BT143+BU143</f>
        <v>0</v>
      </c>
      <c r="BT143" s="64">
        <v>0</v>
      </c>
      <c r="BU143" s="64">
        <v>0</v>
      </c>
      <c r="BV143" s="25">
        <f>+BW143+BZ143</f>
        <v>939</v>
      </c>
      <c r="BW143" s="25">
        <f>BX143+BY143</f>
        <v>939</v>
      </c>
      <c r="BX143" s="64">
        <v>898</v>
      </c>
      <c r="BY143" s="64">
        <v>41</v>
      </c>
      <c r="BZ143" s="25">
        <f>CA143+CB143</f>
        <v>0</v>
      </c>
      <c r="CA143" s="64">
        <v>0</v>
      </c>
      <c r="CB143" s="64">
        <v>0</v>
      </c>
      <c r="CC143" s="25">
        <f>+CD143+CG143</f>
        <v>2426</v>
      </c>
      <c r="CD143" s="25">
        <f>CE143+CF143</f>
        <v>2426</v>
      </c>
      <c r="CE143" s="64">
        <f>+BJ143+BQ143+BX143</f>
        <v>2301</v>
      </c>
      <c r="CF143" s="64">
        <f>+BK143+BR143+BY143</f>
        <v>125</v>
      </c>
      <c r="CG143" s="25">
        <f>CH143+CI143</f>
        <v>0</v>
      </c>
      <c r="CH143" s="64">
        <f>+BM143+BT143+CA143</f>
        <v>0</v>
      </c>
      <c r="CI143" s="64">
        <f>+BN143+BU143+CB143</f>
        <v>0</v>
      </c>
      <c r="CJ143" s="25">
        <f>+CK143+CN143</f>
        <v>0</v>
      </c>
      <c r="CK143" s="25">
        <f>CL143+CM143</f>
        <v>0</v>
      </c>
      <c r="CL143" s="64">
        <v>0</v>
      </c>
      <c r="CM143" s="64">
        <v>0</v>
      </c>
      <c r="CN143" s="25">
        <f>CO143+CP143</f>
        <v>0</v>
      </c>
      <c r="CO143" s="64">
        <v>0</v>
      </c>
      <c r="CP143" s="64">
        <v>0</v>
      </c>
      <c r="CQ143" s="25">
        <f>+CR143+CU143</f>
        <v>0</v>
      </c>
      <c r="CR143" s="25">
        <f>CS143+CT143</f>
        <v>0</v>
      </c>
      <c r="CS143" s="64">
        <v>0</v>
      </c>
      <c r="CT143" s="64">
        <v>0</v>
      </c>
      <c r="CU143" s="25">
        <f>CV143+CW143</f>
        <v>0</v>
      </c>
      <c r="CV143" s="64">
        <v>0</v>
      </c>
      <c r="CW143" s="64">
        <v>0</v>
      </c>
      <c r="CX143" s="25">
        <f>+CY143+DB143</f>
        <v>0</v>
      </c>
      <c r="CY143" s="25">
        <f>CZ143+DA143</f>
        <v>0</v>
      </c>
      <c r="CZ143" s="64">
        <v>0</v>
      </c>
      <c r="DA143" s="64">
        <v>0</v>
      </c>
      <c r="DB143" s="25">
        <f>DC143+DD143</f>
        <v>0</v>
      </c>
      <c r="DC143" s="64">
        <v>0</v>
      </c>
      <c r="DD143" s="64">
        <v>0</v>
      </c>
      <c r="DE143" s="25">
        <f>+DF143+DI143</f>
        <v>0</v>
      </c>
      <c r="DF143" s="25">
        <f>DG143+DH143</f>
        <v>0</v>
      </c>
      <c r="DG143" s="64">
        <f>+CL143+CS143+CZ143</f>
        <v>0</v>
      </c>
      <c r="DH143" s="64">
        <f>+CM143+CT143+DA143</f>
        <v>0</v>
      </c>
      <c r="DI143" s="25">
        <f>DJ143+DK143</f>
        <v>0</v>
      </c>
      <c r="DJ143" s="64">
        <f>+CO143+CV143+DC143</f>
        <v>0</v>
      </c>
      <c r="DK143" s="64">
        <f>+CP143+CW143+DD143</f>
        <v>0</v>
      </c>
      <c r="DL143" s="25">
        <f>+DM143+DP143</f>
        <v>10128</v>
      </c>
      <c r="DM143" s="25">
        <f>DN143+DO143</f>
        <v>10128</v>
      </c>
      <c r="DN143" s="64">
        <f>AA143+BC143+CE143+DG143</f>
        <v>9189</v>
      </c>
      <c r="DO143" s="64">
        <f>AB143+BD143+CF143+DH143</f>
        <v>939</v>
      </c>
      <c r="DP143" s="25">
        <f>DQ143+DR143</f>
        <v>0</v>
      </c>
      <c r="DQ143" s="64">
        <f>AD143+BF143+CH143+DJ143</f>
        <v>0</v>
      </c>
      <c r="DR143" s="64">
        <f>AE143+BG143+CI143+DK143</f>
        <v>0</v>
      </c>
    </row>
    <row r="144" spans="1:122" s="30" customFormat="1" ht="15" customHeight="1" x14ac:dyDescent="0.25">
      <c r="A144" s="46"/>
      <c r="B144" s="75"/>
      <c r="C144" s="57" t="s">
        <v>283</v>
      </c>
      <c r="D144" s="25">
        <f>+E144+H144</f>
        <v>5836</v>
      </c>
      <c r="E144" s="25">
        <f>F144+G144</f>
        <v>5836</v>
      </c>
      <c r="F144" s="64">
        <v>5255</v>
      </c>
      <c r="G144" s="64">
        <v>581</v>
      </c>
      <c r="H144" s="25">
        <f>I144+J144</f>
        <v>0</v>
      </c>
      <c r="I144" s="64">
        <v>0</v>
      </c>
      <c r="J144" s="64">
        <v>0</v>
      </c>
      <c r="K144" s="25">
        <f>+L144+O144</f>
        <v>5137</v>
      </c>
      <c r="L144" s="25">
        <f>M144+N144</f>
        <v>5137</v>
      </c>
      <c r="M144" s="64">
        <v>4453</v>
      </c>
      <c r="N144" s="64">
        <v>684</v>
      </c>
      <c r="O144" s="25">
        <f>P144+Q144</f>
        <v>0</v>
      </c>
      <c r="P144" s="64">
        <v>0</v>
      </c>
      <c r="Q144" s="64">
        <v>0</v>
      </c>
      <c r="R144" s="25">
        <f>+S144+V144</f>
        <v>5933</v>
      </c>
      <c r="S144" s="25">
        <f>T144+U144</f>
        <v>5933</v>
      </c>
      <c r="T144" s="64">
        <v>5143</v>
      </c>
      <c r="U144" s="64">
        <v>790</v>
      </c>
      <c r="V144" s="25">
        <f>W144+X144</f>
        <v>0</v>
      </c>
      <c r="W144" s="64">
        <v>0</v>
      </c>
      <c r="X144" s="64">
        <v>0</v>
      </c>
      <c r="Y144" s="25">
        <f>+Z144+AC144</f>
        <v>16906</v>
      </c>
      <c r="Z144" s="25">
        <f>AA144+AB144</f>
        <v>16906</v>
      </c>
      <c r="AA144" s="64">
        <f>+F144+M144+T144</f>
        <v>14851</v>
      </c>
      <c r="AB144" s="64">
        <f>+G144+N144+U144</f>
        <v>2055</v>
      </c>
      <c r="AC144" s="25">
        <f>AD144+AE144</f>
        <v>0</v>
      </c>
      <c r="AD144" s="64">
        <f>+I144+P144+W144</f>
        <v>0</v>
      </c>
      <c r="AE144" s="64">
        <f>+J144+Q144+X144</f>
        <v>0</v>
      </c>
      <c r="AF144" s="25">
        <f>+AG144+AJ144</f>
        <v>6802</v>
      </c>
      <c r="AG144" s="25">
        <f>AH144+AI144</f>
        <v>6802</v>
      </c>
      <c r="AH144" s="64">
        <v>6360</v>
      </c>
      <c r="AI144" s="64">
        <v>442</v>
      </c>
      <c r="AJ144" s="25">
        <f>AK144+AL144</f>
        <v>0</v>
      </c>
      <c r="AK144" s="64">
        <v>0</v>
      </c>
      <c r="AL144" s="64">
        <v>0</v>
      </c>
      <c r="AM144" s="25">
        <f>+AN144+AQ144</f>
        <v>4772</v>
      </c>
      <c r="AN144" s="25">
        <f>AO144+AP144</f>
        <v>4772</v>
      </c>
      <c r="AO144" s="64">
        <v>4398</v>
      </c>
      <c r="AP144" s="64">
        <v>374</v>
      </c>
      <c r="AQ144" s="25">
        <f>AR144+AS144</f>
        <v>0</v>
      </c>
      <c r="AR144" s="64">
        <v>0</v>
      </c>
      <c r="AS144" s="64">
        <v>0</v>
      </c>
      <c r="AT144" s="25">
        <f>+AU144+AX144</f>
        <v>3971</v>
      </c>
      <c r="AU144" s="25">
        <f>AV144+AW144</f>
        <v>3971</v>
      </c>
      <c r="AV144" s="64">
        <v>3649</v>
      </c>
      <c r="AW144" s="64">
        <v>322</v>
      </c>
      <c r="AX144" s="25">
        <f>AY144+AZ144</f>
        <v>0</v>
      </c>
      <c r="AY144" s="64">
        <v>0</v>
      </c>
      <c r="AZ144" s="64">
        <v>0</v>
      </c>
      <c r="BA144" s="25">
        <f>+BB144+BE144</f>
        <v>15545</v>
      </c>
      <c r="BB144" s="25">
        <f>BC144+BD144</f>
        <v>15545</v>
      </c>
      <c r="BC144" s="64">
        <f>+AH144+AO144+AV144</f>
        <v>14407</v>
      </c>
      <c r="BD144" s="64">
        <f>+AI144+AP144+AW144</f>
        <v>1138</v>
      </c>
      <c r="BE144" s="25">
        <f>BF144+BG144</f>
        <v>0</v>
      </c>
      <c r="BF144" s="64">
        <f>+AK144+AR144+AY144</f>
        <v>0</v>
      </c>
      <c r="BG144" s="64">
        <f>+AL144+AS144+AZ144</f>
        <v>0</v>
      </c>
      <c r="BH144" s="25">
        <f>+BI144+BL144</f>
        <v>4788</v>
      </c>
      <c r="BI144" s="25">
        <f>BJ144+BK144</f>
        <v>4788</v>
      </c>
      <c r="BJ144" s="64">
        <v>4444</v>
      </c>
      <c r="BK144" s="64">
        <v>344</v>
      </c>
      <c r="BL144" s="25">
        <f>BM144+BN144</f>
        <v>0</v>
      </c>
      <c r="BM144" s="64">
        <v>0</v>
      </c>
      <c r="BN144" s="64">
        <v>0</v>
      </c>
      <c r="BO144" s="25">
        <f>+BP144+BS144</f>
        <v>3545</v>
      </c>
      <c r="BP144" s="25">
        <f>BQ144+BR144</f>
        <v>3545</v>
      </c>
      <c r="BQ144" s="64">
        <v>3281</v>
      </c>
      <c r="BR144" s="64">
        <v>264</v>
      </c>
      <c r="BS144" s="25">
        <f>BT144+BU144</f>
        <v>0</v>
      </c>
      <c r="BT144" s="64">
        <v>0</v>
      </c>
      <c r="BU144" s="64">
        <v>0</v>
      </c>
      <c r="BV144" s="25">
        <f>+BW144+BZ144</f>
        <v>3274</v>
      </c>
      <c r="BW144" s="25">
        <f>BX144+BY144</f>
        <v>3274</v>
      </c>
      <c r="BX144" s="64">
        <v>2961</v>
      </c>
      <c r="BY144" s="64">
        <v>313</v>
      </c>
      <c r="BZ144" s="25">
        <f>CA144+CB144</f>
        <v>0</v>
      </c>
      <c r="CA144" s="64">
        <v>0</v>
      </c>
      <c r="CB144" s="64">
        <v>0</v>
      </c>
      <c r="CC144" s="25">
        <f>+CD144+CG144</f>
        <v>11607</v>
      </c>
      <c r="CD144" s="25">
        <f>CE144+CF144</f>
        <v>11607</v>
      </c>
      <c r="CE144" s="64">
        <f>+BJ144+BQ144+BX144</f>
        <v>10686</v>
      </c>
      <c r="CF144" s="64">
        <f>+BK144+BR144+BY144</f>
        <v>921</v>
      </c>
      <c r="CG144" s="25">
        <f>CH144+CI144</f>
        <v>0</v>
      </c>
      <c r="CH144" s="64">
        <f>+BM144+BT144+CA144</f>
        <v>0</v>
      </c>
      <c r="CI144" s="64">
        <f>+BN144+BU144+CB144</f>
        <v>0</v>
      </c>
      <c r="CJ144" s="25">
        <f>+CK144+CN144</f>
        <v>0</v>
      </c>
      <c r="CK144" s="25">
        <f>CL144+CM144</f>
        <v>0</v>
      </c>
      <c r="CL144" s="64">
        <v>0</v>
      </c>
      <c r="CM144" s="64">
        <v>0</v>
      </c>
      <c r="CN144" s="25">
        <f>CO144+CP144</f>
        <v>0</v>
      </c>
      <c r="CO144" s="64">
        <v>0</v>
      </c>
      <c r="CP144" s="64">
        <v>0</v>
      </c>
      <c r="CQ144" s="25">
        <f>+CR144+CU144</f>
        <v>0</v>
      </c>
      <c r="CR144" s="25">
        <f>CS144+CT144</f>
        <v>0</v>
      </c>
      <c r="CS144" s="64">
        <v>0</v>
      </c>
      <c r="CT144" s="64">
        <v>0</v>
      </c>
      <c r="CU144" s="25">
        <f>CV144+CW144</f>
        <v>0</v>
      </c>
      <c r="CV144" s="64">
        <v>0</v>
      </c>
      <c r="CW144" s="64">
        <v>0</v>
      </c>
      <c r="CX144" s="25">
        <f>+CY144+DB144</f>
        <v>0</v>
      </c>
      <c r="CY144" s="25">
        <f>CZ144+DA144</f>
        <v>0</v>
      </c>
      <c r="CZ144" s="64">
        <v>0</v>
      </c>
      <c r="DA144" s="64">
        <v>0</v>
      </c>
      <c r="DB144" s="25">
        <f>DC144+DD144</f>
        <v>0</v>
      </c>
      <c r="DC144" s="64">
        <v>0</v>
      </c>
      <c r="DD144" s="64">
        <v>0</v>
      </c>
      <c r="DE144" s="25">
        <f>+DF144+DI144</f>
        <v>0</v>
      </c>
      <c r="DF144" s="25">
        <f>DG144+DH144</f>
        <v>0</v>
      </c>
      <c r="DG144" s="64">
        <f>+CL144+CS144+CZ144</f>
        <v>0</v>
      </c>
      <c r="DH144" s="64">
        <f>+CM144+CT144+DA144</f>
        <v>0</v>
      </c>
      <c r="DI144" s="25">
        <f>DJ144+DK144</f>
        <v>0</v>
      </c>
      <c r="DJ144" s="64">
        <f>+CO144+CV144+DC144</f>
        <v>0</v>
      </c>
      <c r="DK144" s="64">
        <f>+CP144+CW144+DD144</f>
        <v>0</v>
      </c>
      <c r="DL144" s="25">
        <f>+DM144+DP144</f>
        <v>44058</v>
      </c>
      <c r="DM144" s="25">
        <f>DN144+DO144</f>
        <v>44058</v>
      </c>
      <c r="DN144" s="64">
        <f>AA144+BC144+CE144+DG144</f>
        <v>39944</v>
      </c>
      <c r="DO144" s="64">
        <f>AB144+BD144+CF144+DH144</f>
        <v>4114</v>
      </c>
      <c r="DP144" s="25">
        <f>DQ144+DR144</f>
        <v>0</v>
      </c>
      <c r="DQ144" s="64">
        <f>AD144+BF144+CH144+DJ144</f>
        <v>0</v>
      </c>
      <c r="DR144" s="64">
        <f>AE144+BG144+CI144+DK144</f>
        <v>0</v>
      </c>
    </row>
    <row r="145" spans="1:122" s="30" customFormat="1" ht="15" customHeight="1" x14ac:dyDescent="0.25">
      <c r="A145" s="46"/>
      <c r="B145" s="75"/>
      <c r="C145" s="93" t="s">
        <v>80</v>
      </c>
      <c r="D145" s="25">
        <f>E145+H145</f>
        <v>19.653000000000002</v>
      </c>
      <c r="E145" s="25">
        <f>SUM(F145:G145)</f>
        <v>19.653000000000002</v>
      </c>
      <c r="F145" s="25">
        <f>SUM(F146:F148)</f>
        <v>0</v>
      </c>
      <c r="G145" s="25">
        <f>SUM(G146:G148)</f>
        <v>19.653000000000002</v>
      </c>
      <c r="H145" s="25">
        <f>SUM(I145:J145)</f>
        <v>0</v>
      </c>
      <c r="I145" s="25">
        <f>SUM(I146:I148)</f>
        <v>0</v>
      </c>
      <c r="J145" s="25">
        <f>SUM(J146:J148)</f>
        <v>0</v>
      </c>
      <c r="K145" s="25">
        <f t="shared" ref="K145" si="2043">L145+O145</f>
        <v>8.4770000000000003</v>
      </c>
      <c r="L145" s="25">
        <f t="shared" ref="L145" si="2044">SUM(M145:N145)</f>
        <v>8.4770000000000003</v>
      </c>
      <c r="M145" s="25">
        <f t="shared" ref="M145:N145" si="2045">SUM(M146:M148)</f>
        <v>0</v>
      </c>
      <c r="N145" s="25">
        <f t="shared" si="2045"/>
        <v>8.4770000000000003</v>
      </c>
      <c r="O145" s="25">
        <f t="shared" ref="O145" si="2046">SUM(P145:Q145)</f>
        <v>0</v>
      </c>
      <c r="P145" s="25">
        <f t="shared" ref="P145:Q145" si="2047">SUM(P146:P148)</f>
        <v>0</v>
      </c>
      <c r="Q145" s="25">
        <f t="shared" si="2047"/>
        <v>0</v>
      </c>
      <c r="R145" s="25">
        <f t="shared" ref="R145" si="2048">S145+V145</f>
        <v>9.0389999999999997</v>
      </c>
      <c r="S145" s="25">
        <f t="shared" ref="S145" si="2049">SUM(T145:U145)</f>
        <v>9.0389999999999997</v>
      </c>
      <c r="T145" s="25">
        <f t="shared" ref="T145:U145" si="2050">SUM(T146:T148)</f>
        <v>1.05</v>
      </c>
      <c r="U145" s="25">
        <f t="shared" si="2050"/>
        <v>7.9889999999999999</v>
      </c>
      <c r="V145" s="25">
        <f t="shared" ref="V145" si="2051">SUM(W145:X145)</f>
        <v>0</v>
      </c>
      <c r="W145" s="25">
        <f t="shared" ref="W145:X145" si="2052">SUM(W146:W148)</f>
        <v>0</v>
      </c>
      <c r="X145" s="25">
        <f t="shared" si="2052"/>
        <v>0</v>
      </c>
      <c r="Y145" s="25">
        <f>Z145+AC145</f>
        <v>37.168999999999997</v>
      </c>
      <c r="Z145" s="25">
        <f>SUM(AA145:AB145)</f>
        <v>37.168999999999997</v>
      </c>
      <c r="AA145" s="25">
        <f>SUM(AA146:AA148)</f>
        <v>1.05</v>
      </c>
      <c r="AB145" s="25">
        <f>SUM(AB146:AB148)</f>
        <v>36.119</v>
      </c>
      <c r="AC145" s="25">
        <f>SUM(AD145:AE145)</f>
        <v>0</v>
      </c>
      <c r="AD145" s="25">
        <f>SUM(AD146:AD148)</f>
        <v>0</v>
      </c>
      <c r="AE145" s="25">
        <f>SUM(AE146:AE148)</f>
        <v>0</v>
      </c>
      <c r="AF145" s="25">
        <f t="shared" ref="AF145" si="2053">AG145+AJ145</f>
        <v>12.994</v>
      </c>
      <c r="AG145" s="25">
        <f>SUM(AH145:AI145)</f>
        <v>12.994</v>
      </c>
      <c r="AH145" s="25">
        <f>SUM(AH146:AH148)</f>
        <v>3.1500000000000004</v>
      </c>
      <c r="AI145" s="25">
        <f>SUM(AI146:AI148)</f>
        <v>9.8439999999999994</v>
      </c>
      <c r="AJ145" s="25">
        <f>SUM(AK145:AL145)</f>
        <v>0</v>
      </c>
      <c r="AK145" s="25">
        <f>SUM(AK146:AK148)</f>
        <v>0</v>
      </c>
      <c r="AL145" s="25">
        <f>SUM(AL146:AL148)</f>
        <v>0</v>
      </c>
      <c r="AM145" s="25">
        <f t="shared" ref="AM145" si="2054">AN145+AQ145</f>
        <v>14.456000000000001</v>
      </c>
      <c r="AN145" s="25">
        <f t="shared" ref="AN145" si="2055">SUM(AO145:AP145)</f>
        <v>14.456000000000001</v>
      </c>
      <c r="AO145" s="25">
        <f t="shared" ref="AO145:AP145" si="2056">SUM(AO146:AO148)</f>
        <v>1.05</v>
      </c>
      <c r="AP145" s="25">
        <f t="shared" si="2056"/>
        <v>13.406000000000001</v>
      </c>
      <c r="AQ145" s="25">
        <f t="shared" ref="AQ145" si="2057">SUM(AR145:AS145)</f>
        <v>0</v>
      </c>
      <c r="AR145" s="25">
        <f t="shared" ref="AR145:AS145" si="2058">SUM(AR146:AR148)</f>
        <v>0</v>
      </c>
      <c r="AS145" s="25">
        <f t="shared" si="2058"/>
        <v>0</v>
      </c>
      <c r="AT145" s="25">
        <f t="shared" ref="AT145" si="2059">AU145+AX145</f>
        <v>2.665</v>
      </c>
      <c r="AU145" s="25">
        <f t="shared" ref="AU145" si="2060">SUM(AV145:AW145)</f>
        <v>2.665</v>
      </c>
      <c r="AV145" s="25">
        <f t="shared" ref="AV145:AW145" si="2061">SUM(AV146:AV148)</f>
        <v>0</v>
      </c>
      <c r="AW145" s="25">
        <f t="shared" si="2061"/>
        <v>2.665</v>
      </c>
      <c r="AX145" s="25">
        <f t="shared" ref="AX145" si="2062">SUM(AY145:AZ145)</f>
        <v>0</v>
      </c>
      <c r="AY145" s="25">
        <f t="shared" ref="AY145:AZ145" si="2063">SUM(AY146:AY148)</f>
        <v>0</v>
      </c>
      <c r="AZ145" s="25">
        <f t="shared" si="2063"/>
        <v>0</v>
      </c>
      <c r="BA145" s="25">
        <f t="shared" ref="BA145" si="2064">BB145+BE145</f>
        <v>30.114999999999998</v>
      </c>
      <c r="BB145" s="25">
        <f t="shared" ref="BB145" si="2065">SUM(BC145:BD145)</f>
        <v>30.114999999999998</v>
      </c>
      <c r="BC145" s="25">
        <f t="shared" ref="BC145:BD145" si="2066">SUM(BC146:BC148)</f>
        <v>4.2</v>
      </c>
      <c r="BD145" s="25">
        <f t="shared" si="2066"/>
        <v>25.914999999999999</v>
      </c>
      <c r="BE145" s="25">
        <f t="shared" ref="BE145" si="2067">SUM(BF145:BG145)</f>
        <v>0</v>
      </c>
      <c r="BF145" s="25">
        <f t="shared" ref="BF145:BG145" si="2068">SUM(BF146:BF148)</f>
        <v>0</v>
      </c>
      <c r="BG145" s="25">
        <f t="shared" si="2068"/>
        <v>0</v>
      </c>
      <c r="BH145" s="25">
        <f t="shared" ref="BH145" si="2069">BI145+BL145</f>
        <v>4.2640000000000002</v>
      </c>
      <c r="BI145" s="25">
        <f>SUM(BJ145:BK145)</f>
        <v>4.2640000000000002</v>
      </c>
      <c r="BJ145" s="25">
        <f>SUM(BJ146:BJ148)</f>
        <v>0</v>
      </c>
      <c r="BK145" s="25">
        <f>SUM(BK146:BK148)</f>
        <v>4.2640000000000002</v>
      </c>
      <c r="BL145" s="25">
        <f>SUM(BM145:BN145)</f>
        <v>0</v>
      </c>
      <c r="BM145" s="25">
        <f>SUM(BM146:BM148)</f>
        <v>0</v>
      </c>
      <c r="BN145" s="25">
        <f>SUM(BN146:BN148)</f>
        <v>0</v>
      </c>
      <c r="BO145" s="25">
        <f t="shared" ref="BO145" si="2070">BP145+BS145</f>
        <v>0</v>
      </c>
      <c r="BP145" s="25">
        <f t="shared" ref="BP145" si="2071">SUM(BQ145:BR145)</f>
        <v>0</v>
      </c>
      <c r="BQ145" s="25">
        <f t="shared" ref="BQ145:BR145" si="2072">SUM(BQ146:BQ148)</f>
        <v>0</v>
      </c>
      <c r="BR145" s="25">
        <f t="shared" si="2072"/>
        <v>0</v>
      </c>
      <c r="BS145" s="25">
        <f t="shared" ref="BS145" si="2073">SUM(BT145:BU145)</f>
        <v>0</v>
      </c>
      <c r="BT145" s="25">
        <f t="shared" ref="BT145:BU145" si="2074">SUM(BT146:BT148)</f>
        <v>0</v>
      </c>
      <c r="BU145" s="25">
        <f t="shared" si="2074"/>
        <v>0</v>
      </c>
      <c r="BV145" s="25">
        <f t="shared" ref="BV145" si="2075">BW145+BZ145</f>
        <v>0</v>
      </c>
      <c r="BW145" s="25">
        <f t="shared" ref="BW145" si="2076">SUM(BX145:BY145)</f>
        <v>0</v>
      </c>
      <c r="BX145" s="25">
        <f t="shared" ref="BX145:BY145" si="2077">SUM(BX146:BX148)</f>
        <v>0</v>
      </c>
      <c r="BY145" s="25">
        <f t="shared" si="2077"/>
        <v>0</v>
      </c>
      <c r="BZ145" s="25">
        <f t="shared" ref="BZ145" si="2078">SUM(CA145:CB145)</f>
        <v>0</v>
      </c>
      <c r="CA145" s="25">
        <f t="shared" ref="CA145:CB145" si="2079">SUM(CA146:CA148)</f>
        <v>0</v>
      </c>
      <c r="CB145" s="25">
        <f t="shared" si="2079"/>
        <v>0</v>
      </c>
      <c r="CC145" s="25">
        <f t="shared" ref="CC145" si="2080">CD145+CG145</f>
        <v>4.2640000000000002</v>
      </c>
      <c r="CD145" s="25">
        <f t="shared" ref="CD145" si="2081">SUM(CE145:CF145)</f>
        <v>4.2640000000000002</v>
      </c>
      <c r="CE145" s="25">
        <f t="shared" ref="CE145:CF145" si="2082">SUM(CE146:CE148)</f>
        <v>0</v>
      </c>
      <c r="CF145" s="25">
        <f t="shared" si="2082"/>
        <v>4.2640000000000002</v>
      </c>
      <c r="CG145" s="25">
        <f t="shared" ref="CG145" si="2083">SUM(CH145:CI145)</f>
        <v>0</v>
      </c>
      <c r="CH145" s="25">
        <f t="shared" ref="CH145:CI145" si="2084">SUM(CH146:CH148)</f>
        <v>0</v>
      </c>
      <c r="CI145" s="25">
        <f t="shared" si="2084"/>
        <v>0</v>
      </c>
      <c r="CJ145" s="25">
        <f t="shared" ref="CJ145" si="2085">CK145+CN145</f>
        <v>0</v>
      </c>
      <c r="CK145" s="25">
        <f>SUM(CL145:CM145)</f>
        <v>0</v>
      </c>
      <c r="CL145" s="25">
        <f>SUM(CL146:CL148)</f>
        <v>0</v>
      </c>
      <c r="CM145" s="25">
        <f>SUM(CM146:CM148)</f>
        <v>0</v>
      </c>
      <c r="CN145" s="25">
        <f>SUM(CO145:CP145)</f>
        <v>0</v>
      </c>
      <c r="CO145" s="25">
        <f>SUM(CO146:CO148)</f>
        <v>0</v>
      </c>
      <c r="CP145" s="25">
        <f>SUM(CP146:CP148)</f>
        <v>0</v>
      </c>
      <c r="CQ145" s="25">
        <f t="shared" ref="CQ145" si="2086">CR145+CU145</f>
        <v>0</v>
      </c>
      <c r="CR145" s="25">
        <f t="shared" ref="CR145" si="2087">SUM(CS145:CT145)</f>
        <v>0</v>
      </c>
      <c r="CS145" s="25">
        <f t="shared" ref="CS145:CT145" si="2088">SUM(CS146:CS148)</f>
        <v>0</v>
      </c>
      <c r="CT145" s="25">
        <f t="shared" si="2088"/>
        <v>0</v>
      </c>
      <c r="CU145" s="25">
        <f t="shared" ref="CU145" si="2089">SUM(CV145:CW145)</f>
        <v>0</v>
      </c>
      <c r="CV145" s="25">
        <f t="shared" ref="CV145:CW145" si="2090">SUM(CV146:CV148)</f>
        <v>0</v>
      </c>
      <c r="CW145" s="25">
        <f t="shared" si="2090"/>
        <v>0</v>
      </c>
      <c r="CX145" s="25">
        <f t="shared" ref="CX145" si="2091">CY145+DB145</f>
        <v>0</v>
      </c>
      <c r="CY145" s="25">
        <f t="shared" ref="CY145" si="2092">SUM(CZ145:DA145)</f>
        <v>0</v>
      </c>
      <c r="CZ145" s="25">
        <f t="shared" ref="CZ145:DA145" si="2093">SUM(CZ146:CZ148)</f>
        <v>0</v>
      </c>
      <c r="DA145" s="25">
        <f t="shared" si="2093"/>
        <v>0</v>
      </c>
      <c r="DB145" s="25">
        <f t="shared" ref="DB145" si="2094">SUM(DC145:DD145)</f>
        <v>0</v>
      </c>
      <c r="DC145" s="25">
        <f t="shared" ref="DC145:DD145" si="2095">SUM(DC146:DC148)</f>
        <v>0</v>
      </c>
      <c r="DD145" s="25">
        <f t="shared" si="2095"/>
        <v>0</v>
      </c>
      <c r="DE145" s="25">
        <f t="shared" ref="DE145" si="2096">DF145+DI145</f>
        <v>0</v>
      </c>
      <c r="DF145" s="25">
        <f t="shared" ref="DF145" si="2097">SUM(DG145:DH145)</f>
        <v>0</v>
      </c>
      <c r="DG145" s="25">
        <f t="shared" ref="DG145:DH145" si="2098">SUM(DG146:DG148)</f>
        <v>0</v>
      </c>
      <c r="DH145" s="25">
        <f t="shared" si="2098"/>
        <v>0</v>
      </c>
      <c r="DI145" s="25">
        <f t="shared" ref="DI145" si="2099">SUM(DJ145:DK145)</f>
        <v>0</v>
      </c>
      <c r="DJ145" s="25">
        <f t="shared" ref="DJ145:DK145" si="2100">SUM(DJ146:DJ148)</f>
        <v>0</v>
      </c>
      <c r="DK145" s="25">
        <f t="shared" si="2100"/>
        <v>0</v>
      </c>
      <c r="DL145" s="25">
        <f>DM145+DP145</f>
        <v>71.548000000000002</v>
      </c>
      <c r="DM145" s="25">
        <f>SUM(DN145:DO145)</f>
        <v>71.548000000000002</v>
      </c>
      <c r="DN145" s="25">
        <f>SUM(DN146:DN148)</f>
        <v>5.25</v>
      </c>
      <c r="DO145" s="25">
        <f>SUM(DO146:DO148)</f>
        <v>66.298000000000002</v>
      </c>
      <c r="DP145" s="25">
        <f>SUM(DQ145:DR145)</f>
        <v>0</v>
      </c>
      <c r="DQ145" s="25">
        <f>SUM(DQ146:DQ148)</f>
        <v>0</v>
      </c>
      <c r="DR145" s="25">
        <f>SUM(DR146:DR148)</f>
        <v>0</v>
      </c>
    </row>
    <row r="146" spans="1:122" s="30" customFormat="1" ht="15" customHeight="1" x14ac:dyDescent="0.25">
      <c r="A146" s="46"/>
      <c r="B146" s="75"/>
      <c r="C146" s="57" t="s">
        <v>284</v>
      </c>
      <c r="D146" s="25">
        <f>+E146+H146</f>
        <v>0</v>
      </c>
      <c r="E146" s="25">
        <f>F146+G146</f>
        <v>0</v>
      </c>
      <c r="F146" s="64">
        <v>0</v>
      </c>
      <c r="G146" s="64">
        <v>0</v>
      </c>
      <c r="H146" s="25">
        <f>I146+J146</f>
        <v>0</v>
      </c>
      <c r="I146" s="64">
        <v>0</v>
      </c>
      <c r="J146" s="64">
        <v>0</v>
      </c>
      <c r="K146" s="25">
        <f>+L146+O146</f>
        <v>5</v>
      </c>
      <c r="L146" s="25">
        <f>M146+N146</f>
        <v>5</v>
      </c>
      <c r="M146" s="64">
        <v>0</v>
      </c>
      <c r="N146" s="64">
        <v>5</v>
      </c>
      <c r="O146" s="25">
        <f>P146+Q146</f>
        <v>0</v>
      </c>
      <c r="P146" s="64">
        <v>0</v>
      </c>
      <c r="Q146" s="64">
        <v>0</v>
      </c>
      <c r="R146" s="25">
        <f>+S146+V146</f>
        <v>0</v>
      </c>
      <c r="S146" s="25">
        <f>T146+U146</f>
        <v>0</v>
      </c>
      <c r="T146" s="64">
        <v>0</v>
      </c>
      <c r="U146" s="64">
        <v>0</v>
      </c>
      <c r="V146" s="25">
        <f>W146+X146</f>
        <v>0</v>
      </c>
      <c r="W146" s="64">
        <v>0</v>
      </c>
      <c r="X146" s="64">
        <v>0</v>
      </c>
      <c r="Y146" s="25">
        <f>+Z146+AC146</f>
        <v>5</v>
      </c>
      <c r="Z146" s="25">
        <f>AA146+AB146</f>
        <v>5</v>
      </c>
      <c r="AA146" s="64">
        <f t="shared" ref="AA146:AB148" si="2101">+F146+M146+T146</f>
        <v>0</v>
      </c>
      <c r="AB146" s="64">
        <f t="shared" si="2101"/>
        <v>5</v>
      </c>
      <c r="AC146" s="25">
        <f>AD146+AE146</f>
        <v>0</v>
      </c>
      <c r="AD146" s="64">
        <f t="shared" ref="AD146:AE148" si="2102">+I146+P146+W146</f>
        <v>0</v>
      </c>
      <c r="AE146" s="64">
        <f t="shared" si="2102"/>
        <v>0</v>
      </c>
      <c r="AF146" s="25">
        <f>+AG146+AJ146</f>
        <v>0</v>
      </c>
      <c r="AG146" s="25">
        <f>AH146+AI146</f>
        <v>0</v>
      </c>
      <c r="AH146" s="64">
        <v>0</v>
      </c>
      <c r="AI146" s="64">
        <v>0</v>
      </c>
      <c r="AJ146" s="25">
        <f>AK146+AL146</f>
        <v>0</v>
      </c>
      <c r="AK146" s="64">
        <v>0</v>
      </c>
      <c r="AL146" s="64">
        <v>0</v>
      </c>
      <c r="AM146" s="25">
        <f>+AN146+AQ146</f>
        <v>1.05</v>
      </c>
      <c r="AN146" s="25">
        <f>AO146+AP146</f>
        <v>1.05</v>
      </c>
      <c r="AO146" s="64">
        <v>1.05</v>
      </c>
      <c r="AP146" s="64">
        <v>0</v>
      </c>
      <c r="AQ146" s="25">
        <f>AR146+AS146</f>
        <v>0</v>
      </c>
      <c r="AR146" s="64">
        <v>0</v>
      </c>
      <c r="AS146" s="64">
        <v>0</v>
      </c>
      <c r="AT146" s="25">
        <f>+AU146+AX146</f>
        <v>0</v>
      </c>
      <c r="AU146" s="25">
        <f>AV146+AW146</f>
        <v>0</v>
      </c>
      <c r="AV146" s="64">
        <v>0</v>
      </c>
      <c r="AW146" s="64">
        <v>0</v>
      </c>
      <c r="AX146" s="25">
        <f>AY146+AZ146</f>
        <v>0</v>
      </c>
      <c r="AY146" s="64">
        <v>0</v>
      </c>
      <c r="AZ146" s="64">
        <v>0</v>
      </c>
      <c r="BA146" s="25">
        <f>+BB146+BE146</f>
        <v>1.05</v>
      </c>
      <c r="BB146" s="25">
        <f>BC146+BD146</f>
        <v>1.05</v>
      </c>
      <c r="BC146" s="64">
        <f t="shared" ref="BC146:BD148" si="2103">+AH146+AO146+AV146</f>
        <v>1.05</v>
      </c>
      <c r="BD146" s="64">
        <f t="shared" si="2103"/>
        <v>0</v>
      </c>
      <c r="BE146" s="25">
        <f>BF146+BG146</f>
        <v>0</v>
      </c>
      <c r="BF146" s="64">
        <f t="shared" ref="BF146:BG148" si="2104">+AK146+AR146+AY146</f>
        <v>0</v>
      </c>
      <c r="BG146" s="64">
        <f t="shared" si="2104"/>
        <v>0</v>
      </c>
      <c r="BH146" s="25">
        <f>+BI146+BL146</f>
        <v>0</v>
      </c>
      <c r="BI146" s="25">
        <f>BJ146+BK146</f>
        <v>0</v>
      </c>
      <c r="BJ146" s="64">
        <v>0</v>
      </c>
      <c r="BK146" s="64">
        <v>0</v>
      </c>
      <c r="BL146" s="25">
        <f>BM146+BN146</f>
        <v>0</v>
      </c>
      <c r="BM146" s="64">
        <v>0</v>
      </c>
      <c r="BN146" s="64">
        <v>0</v>
      </c>
      <c r="BO146" s="25">
        <f>+BP146+BS146</f>
        <v>0</v>
      </c>
      <c r="BP146" s="25">
        <f>BQ146+BR146</f>
        <v>0</v>
      </c>
      <c r="BQ146" s="64">
        <v>0</v>
      </c>
      <c r="BR146" s="64">
        <v>0</v>
      </c>
      <c r="BS146" s="25">
        <f>BT146+BU146</f>
        <v>0</v>
      </c>
      <c r="BT146" s="64">
        <v>0</v>
      </c>
      <c r="BU146" s="64">
        <v>0</v>
      </c>
      <c r="BV146" s="25">
        <f>+BW146+BZ146</f>
        <v>0</v>
      </c>
      <c r="BW146" s="25">
        <f>BX146+BY146</f>
        <v>0</v>
      </c>
      <c r="BX146" s="64">
        <v>0</v>
      </c>
      <c r="BY146" s="64">
        <v>0</v>
      </c>
      <c r="BZ146" s="25">
        <f>CA146+CB146</f>
        <v>0</v>
      </c>
      <c r="CA146" s="64">
        <v>0</v>
      </c>
      <c r="CB146" s="64">
        <v>0</v>
      </c>
      <c r="CC146" s="25">
        <f>+CD146+CG146</f>
        <v>0</v>
      </c>
      <c r="CD146" s="25">
        <f>CE146+CF146</f>
        <v>0</v>
      </c>
      <c r="CE146" s="64">
        <f t="shared" ref="CE146:CF148" si="2105">+BJ146+BQ146+BX146</f>
        <v>0</v>
      </c>
      <c r="CF146" s="64">
        <f t="shared" si="2105"/>
        <v>0</v>
      </c>
      <c r="CG146" s="25">
        <f>CH146+CI146</f>
        <v>0</v>
      </c>
      <c r="CH146" s="64">
        <f t="shared" ref="CH146:CI148" si="2106">+BM146+BT146+CA146</f>
        <v>0</v>
      </c>
      <c r="CI146" s="64">
        <f t="shared" si="2106"/>
        <v>0</v>
      </c>
      <c r="CJ146" s="25">
        <f>+CK146+CN146</f>
        <v>0</v>
      </c>
      <c r="CK146" s="25">
        <f>CL146+CM146</f>
        <v>0</v>
      </c>
      <c r="CL146" s="64">
        <v>0</v>
      </c>
      <c r="CM146" s="64">
        <v>0</v>
      </c>
      <c r="CN146" s="25">
        <f>CO146+CP146</f>
        <v>0</v>
      </c>
      <c r="CO146" s="64">
        <v>0</v>
      </c>
      <c r="CP146" s="64">
        <v>0</v>
      </c>
      <c r="CQ146" s="25">
        <f>+CR146+CU146</f>
        <v>0</v>
      </c>
      <c r="CR146" s="25">
        <f>CS146+CT146</f>
        <v>0</v>
      </c>
      <c r="CS146" s="64">
        <v>0</v>
      </c>
      <c r="CT146" s="64">
        <v>0</v>
      </c>
      <c r="CU146" s="25">
        <f>CV146+CW146</f>
        <v>0</v>
      </c>
      <c r="CV146" s="64">
        <v>0</v>
      </c>
      <c r="CW146" s="64">
        <v>0</v>
      </c>
      <c r="CX146" s="25">
        <f>+CY146+DB146</f>
        <v>0</v>
      </c>
      <c r="CY146" s="25">
        <f>CZ146+DA146</f>
        <v>0</v>
      </c>
      <c r="CZ146" s="64">
        <v>0</v>
      </c>
      <c r="DA146" s="64">
        <v>0</v>
      </c>
      <c r="DB146" s="25">
        <f>DC146+DD146</f>
        <v>0</v>
      </c>
      <c r="DC146" s="64">
        <v>0</v>
      </c>
      <c r="DD146" s="64">
        <v>0</v>
      </c>
      <c r="DE146" s="25">
        <f>+DF146+DI146</f>
        <v>0</v>
      </c>
      <c r="DF146" s="25">
        <f>DG146+DH146</f>
        <v>0</v>
      </c>
      <c r="DG146" s="64">
        <f t="shared" ref="DG146:DH148" si="2107">+CL146+CS146+CZ146</f>
        <v>0</v>
      </c>
      <c r="DH146" s="64">
        <f t="shared" si="2107"/>
        <v>0</v>
      </c>
      <c r="DI146" s="25">
        <f>DJ146+DK146</f>
        <v>0</v>
      </c>
      <c r="DJ146" s="64">
        <f t="shared" ref="DJ146:DK148" si="2108">+CO146+CV146+DC146</f>
        <v>0</v>
      </c>
      <c r="DK146" s="64">
        <f t="shared" si="2108"/>
        <v>0</v>
      </c>
      <c r="DL146" s="25">
        <f>+DM146+DP146</f>
        <v>6.05</v>
      </c>
      <c r="DM146" s="25">
        <f>DN146+DO146</f>
        <v>6.05</v>
      </c>
      <c r="DN146" s="64">
        <f t="shared" ref="DN146:DO148" si="2109">AA146+BC146+CE146+DG146</f>
        <v>1.05</v>
      </c>
      <c r="DO146" s="64">
        <f t="shared" si="2109"/>
        <v>5</v>
      </c>
      <c r="DP146" s="25">
        <f>DQ146+DR146</f>
        <v>0</v>
      </c>
      <c r="DQ146" s="64">
        <f t="shared" ref="DQ146:DR148" si="2110">AD146+BF146+CH146+DJ146</f>
        <v>0</v>
      </c>
      <c r="DR146" s="64">
        <f t="shared" si="2110"/>
        <v>0</v>
      </c>
    </row>
    <row r="147" spans="1:122" s="30" customFormat="1" ht="13.5" customHeight="1" x14ac:dyDescent="0.25">
      <c r="A147" s="46"/>
      <c r="B147" s="75"/>
      <c r="C147" s="57" t="s">
        <v>285</v>
      </c>
      <c r="D147" s="25">
        <f>+E147+H147</f>
        <v>19.653000000000002</v>
      </c>
      <c r="E147" s="25">
        <f>F147+G147</f>
        <v>19.653000000000002</v>
      </c>
      <c r="F147" s="64">
        <v>0</v>
      </c>
      <c r="G147" s="64">
        <v>19.653000000000002</v>
      </c>
      <c r="H147" s="25">
        <f>I147+J147</f>
        <v>0</v>
      </c>
      <c r="I147" s="64">
        <v>0</v>
      </c>
      <c r="J147" s="64">
        <v>0</v>
      </c>
      <c r="K147" s="25">
        <f>+L147+O147</f>
        <v>3.4770000000000003</v>
      </c>
      <c r="L147" s="25">
        <f>M147+N147</f>
        <v>3.4770000000000003</v>
      </c>
      <c r="M147" s="64">
        <v>0</v>
      </c>
      <c r="N147" s="64">
        <v>3.4770000000000003</v>
      </c>
      <c r="O147" s="25">
        <f>P147+Q147</f>
        <v>0</v>
      </c>
      <c r="P147" s="64">
        <v>0</v>
      </c>
      <c r="Q147" s="64">
        <v>0</v>
      </c>
      <c r="R147" s="25">
        <f>+S147+V147</f>
        <v>9.0389999999999997</v>
      </c>
      <c r="S147" s="25">
        <f>T147+U147</f>
        <v>9.0389999999999997</v>
      </c>
      <c r="T147" s="64">
        <v>1.05</v>
      </c>
      <c r="U147" s="64">
        <v>7.9889999999999999</v>
      </c>
      <c r="V147" s="25">
        <f>W147+X147</f>
        <v>0</v>
      </c>
      <c r="W147" s="64">
        <v>0</v>
      </c>
      <c r="X147" s="64">
        <v>0</v>
      </c>
      <c r="Y147" s="25">
        <f>+Z147+AC147</f>
        <v>32.169000000000004</v>
      </c>
      <c r="Z147" s="25">
        <f>AA147+AB147</f>
        <v>32.169000000000004</v>
      </c>
      <c r="AA147" s="64">
        <f t="shared" si="2101"/>
        <v>1.05</v>
      </c>
      <c r="AB147" s="64">
        <f t="shared" si="2101"/>
        <v>31.119000000000003</v>
      </c>
      <c r="AC147" s="25">
        <f>AD147+AE147</f>
        <v>0</v>
      </c>
      <c r="AD147" s="64">
        <f t="shared" si="2102"/>
        <v>0</v>
      </c>
      <c r="AE147" s="64">
        <f t="shared" si="2102"/>
        <v>0</v>
      </c>
      <c r="AF147" s="25">
        <f>+AG147+AJ147</f>
        <v>12.994</v>
      </c>
      <c r="AG147" s="25">
        <f>AH147+AI147</f>
        <v>12.994</v>
      </c>
      <c r="AH147" s="64">
        <v>3.1500000000000004</v>
      </c>
      <c r="AI147" s="64">
        <v>9.8439999999999994</v>
      </c>
      <c r="AJ147" s="25">
        <f>AK147+AL147</f>
        <v>0</v>
      </c>
      <c r="AK147" s="64">
        <v>0</v>
      </c>
      <c r="AL147" s="64">
        <v>0</v>
      </c>
      <c r="AM147" s="25">
        <f>+AN147+AQ147</f>
        <v>13.406000000000001</v>
      </c>
      <c r="AN147" s="25">
        <f>AO147+AP147</f>
        <v>13.406000000000001</v>
      </c>
      <c r="AO147" s="64">
        <v>0</v>
      </c>
      <c r="AP147" s="64">
        <v>13.406000000000001</v>
      </c>
      <c r="AQ147" s="25">
        <f>AR147+AS147</f>
        <v>0</v>
      </c>
      <c r="AR147" s="64">
        <v>0</v>
      </c>
      <c r="AS147" s="64">
        <v>0</v>
      </c>
      <c r="AT147" s="25">
        <f>+AU147+AX147</f>
        <v>2.665</v>
      </c>
      <c r="AU147" s="25">
        <f>AV147+AW147</f>
        <v>2.665</v>
      </c>
      <c r="AV147" s="64">
        <v>0</v>
      </c>
      <c r="AW147" s="64">
        <v>2.665</v>
      </c>
      <c r="AX147" s="25">
        <f>AY147+AZ147</f>
        <v>0</v>
      </c>
      <c r="AY147" s="64">
        <v>0</v>
      </c>
      <c r="AZ147" s="64">
        <v>0</v>
      </c>
      <c r="BA147" s="25">
        <f>+BB147+BE147</f>
        <v>29.064999999999998</v>
      </c>
      <c r="BB147" s="25">
        <f>BC147+BD147</f>
        <v>29.064999999999998</v>
      </c>
      <c r="BC147" s="64">
        <f t="shared" si="2103"/>
        <v>3.1500000000000004</v>
      </c>
      <c r="BD147" s="64">
        <f t="shared" si="2103"/>
        <v>25.914999999999999</v>
      </c>
      <c r="BE147" s="25">
        <f>BF147+BG147</f>
        <v>0</v>
      </c>
      <c r="BF147" s="64">
        <f t="shared" si="2104"/>
        <v>0</v>
      </c>
      <c r="BG147" s="64">
        <f t="shared" si="2104"/>
        <v>0</v>
      </c>
      <c r="BH147" s="25">
        <f>+BI147+BL147</f>
        <v>4.2640000000000002</v>
      </c>
      <c r="BI147" s="25">
        <f>BJ147+BK147</f>
        <v>4.2640000000000002</v>
      </c>
      <c r="BJ147" s="64">
        <v>0</v>
      </c>
      <c r="BK147" s="64">
        <v>4.2640000000000002</v>
      </c>
      <c r="BL147" s="25">
        <f>BM147+BN147</f>
        <v>0</v>
      </c>
      <c r="BM147" s="64">
        <v>0</v>
      </c>
      <c r="BN147" s="64">
        <v>0</v>
      </c>
      <c r="BO147" s="25">
        <f>+BP147+BS147</f>
        <v>0</v>
      </c>
      <c r="BP147" s="25">
        <f>BQ147+BR147</f>
        <v>0</v>
      </c>
      <c r="BQ147" s="64">
        <v>0</v>
      </c>
      <c r="BR147" s="64">
        <v>0</v>
      </c>
      <c r="BS147" s="25">
        <f>BT147+BU147</f>
        <v>0</v>
      </c>
      <c r="BT147" s="64">
        <v>0</v>
      </c>
      <c r="BU147" s="64">
        <v>0</v>
      </c>
      <c r="BV147" s="25">
        <f>+BW147+BZ147</f>
        <v>0</v>
      </c>
      <c r="BW147" s="25">
        <f>BX147+BY147</f>
        <v>0</v>
      </c>
      <c r="BX147" s="64">
        <v>0</v>
      </c>
      <c r="BY147" s="64">
        <v>0</v>
      </c>
      <c r="BZ147" s="25">
        <f>CA147+CB147</f>
        <v>0</v>
      </c>
      <c r="CA147" s="64">
        <v>0</v>
      </c>
      <c r="CB147" s="64">
        <v>0</v>
      </c>
      <c r="CC147" s="25">
        <f>+CD147+CG147</f>
        <v>4.2640000000000002</v>
      </c>
      <c r="CD147" s="25">
        <f>CE147+CF147</f>
        <v>4.2640000000000002</v>
      </c>
      <c r="CE147" s="64">
        <f t="shared" si="2105"/>
        <v>0</v>
      </c>
      <c r="CF147" s="64">
        <f t="shared" si="2105"/>
        <v>4.2640000000000002</v>
      </c>
      <c r="CG147" s="25">
        <f>CH147+CI147</f>
        <v>0</v>
      </c>
      <c r="CH147" s="64">
        <f t="shared" si="2106"/>
        <v>0</v>
      </c>
      <c r="CI147" s="64">
        <f t="shared" si="2106"/>
        <v>0</v>
      </c>
      <c r="CJ147" s="25">
        <f>+CK147+CN147</f>
        <v>0</v>
      </c>
      <c r="CK147" s="25">
        <f>CL147+CM147</f>
        <v>0</v>
      </c>
      <c r="CL147" s="64">
        <v>0</v>
      </c>
      <c r="CM147" s="64">
        <v>0</v>
      </c>
      <c r="CN147" s="25">
        <f>CO147+CP147</f>
        <v>0</v>
      </c>
      <c r="CO147" s="64">
        <v>0</v>
      </c>
      <c r="CP147" s="64">
        <v>0</v>
      </c>
      <c r="CQ147" s="25">
        <f>+CR147+CU147</f>
        <v>0</v>
      </c>
      <c r="CR147" s="25">
        <f>CS147+CT147</f>
        <v>0</v>
      </c>
      <c r="CS147" s="64">
        <v>0</v>
      </c>
      <c r="CT147" s="64">
        <v>0</v>
      </c>
      <c r="CU147" s="25">
        <f>CV147+CW147</f>
        <v>0</v>
      </c>
      <c r="CV147" s="64">
        <v>0</v>
      </c>
      <c r="CW147" s="64">
        <v>0</v>
      </c>
      <c r="CX147" s="25">
        <f>+CY147+DB147</f>
        <v>0</v>
      </c>
      <c r="CY147" s="25">
        <f>CZ147+DA147</f>
        <v>0</v>
      </c>
      <c r="CZ147" s="64">
        <v>0</v>
      </c>
      <c r="DA147" s="64">
        <v>0</v>
      </c>
      <c r="DB147" s="25">
        <f>DC147+DD147</f>
        <v>0</v>
      </c>
      <c r="DC147" s="64">
        <v>0</v>
      </c>
      <c r="DD147" s="64">
        <v>0</v>
      </c>
      <c r="DE147" s="25">
        <f>+DF147+DI147</f>
        <v>0</v>
      </c>
      <c r="DF147" s="25">
        <f>DG147+DH147</f>
        <v>0</v>
      </c>
      <c r="DG147" s="64">
        <f t="shared" si="2107"/>
        <v>0</v>
      </c>
      <c r="DH147" s="64">
        <f t="shared" si="2107"/>
        <v>0</v>
      </c>
      <c r="DI147" s="25">
        <f>DJ147+DK147</f>
        <v>0</v>
      </c>
      <c r="DJ147" s="64">
        <f t="shared" si="2108"/>
        <v>0</v>
      </c>
      <c r="DK147" s="64">
        <f t="shared" si="2108"/>
        <v>0</v>
      </c>
      <c r="DL147" s="25">
        <f>+DM147+DP147</f>
        <v>65.498000000000005</v>
      </c>
      <c r="DM147" s="25">
        <f>DN147+DO147</f>
        <v>65.498000000000005</v>
      </c>
      <c r="DN147" s="64">
        <f t="shared" si="2109"/>
        <v>4.2</v>
      </c>
      <c r="DO147" s="64">
        <f t="shared" si="2109"/>
        <v>61.298000000000009</v>
      </c>
      <c r="DP147" s="25">
        <f>DQ147+DR147</f>
        <v>0</v>
      </c>
      <c r="DQ147" s="64">
        <f t="shared" si="2110"/>
        <v>0</v>
      </c>
      <c r="DR147" s="64">
        <f t="shared" si="2110"/>
        <v>0</v>
      </c>
    </row>
    <row r="148" spans="1:122" s="30" customFormat="1" ht="13.5" customHeight="1" x14ac:dyDescent="0.25">
      <c r="A148" s="46"/>
      <c r="B148" s="75"/>
      <c r="C148" s="57" t="s">
        <v>286</v>
      </c>
      <c r="D148" s="25">
        <f>+E148+H148</f>
        <v>0</v>
      </c>
      <c r="E148" s="25">
        <f>F148+G148</f>
        <v>0</v>
      </c>
      <c r="F148" s="64">
        <v>0</v>
      </c>
      <c r="G148" s="64">
        <v>0</v>
      </c>
      <c r="H148" s="25">
        <f>I148+J148</f>
        <v>0</v>
      </c>
      <c r="I148" s="64">
        <v>0</v>
      </c>
      <c r="J148" s="64">
        <v>0</v>
      </c>
      <c r="K148" s="25">
        <f>+L148+O148</f>
        <v>0</v>
      </c>
      <c r="L148" s="25">
        <f>M148+N148</f>
        <v>0</v>
      </c>
      <c r="M148" s="64">
        <v>0</v>
      </c>
      <c r="N148" s="64">
        <v>0</v>
      </c>
      <c r="O148" s="25">
        <f>P148+Q148</f>
        <v>0</v>
      </c>
      <c r="P148" s="64">
        <v>0</v>
      </c>
      <c r="Q148" s="64">
        <v>0</v>
      </c>
      <c r="R148" s="25">
        <f>+S148+V148</f>
        <v>0</v>
      </c>
      <c r="S148" s="25">
        <f>T148+U148</f>
        <v>0</v>
      </c>
      <c r="T148" s="64">
        <v>0</v>
      </c>
      <c r="U148" s="64">
        <v>0</v>
      </c>
      <c r="V148" s="25">
        <f>W148+X148</f>
        <v>0</v>
      </c>
      <c r="W148" s="64">
        <v>0</v>
      </c>
      <c r="X148" s="64">
        <v>0</v>
      </c>
      <c r="Y148" s="25">
        <f>+Z148+AC148</f>
        <v>0</v>
      </c>
      <c r="Z148" s="25">
        <f>AA148+AB148</f>
        <v>0</v>
      </c>
      <c r="AA148" s="64">
        <f t="shared" si="2101"/>
        <v>0</v>
      </c>
      <c r="AB148" s="64">
        <f t="shared" si="2101"/>
        <v>0</v>
      </c>
      <c r="AC148" s="25">
        <f>AD148+AE148</f>
        <v>0</v>
      </c>
      <c r="AD148" s="64">
        <f t="shared" si="2102"/>
        <v>0</v>
      </c>
      <c r="AE148" s="64">
        <f t="shared" si="2102"/>
        <v>0</v>
      </c>
      <c r="AF148" s="25">
        <f>+AG148+AJ148</f>
        <v>0</v>
      </c>
      <c r="AG148" s="25">
        <f>AH148+AI148</f>
        <v>0</v>
      </c>
      <c r="AH148" s="64">
        <v>0</v>
      </c>
      <c r="AI148" s="64">
        <v>0</v>
      </c>
      <c r="AJ148" s="25">
        <f>AK148+AL148</f>
        <v>0</v>
      </c>
      <c r="AK148" s="64">
        <v>0</v>
      </c>
      <c r="AL148" s="64">
        <v>0</v>
      </c>
      <c r="AM148" s="25">
        <f>+AN148+AQ148</f>
        <v>0</v>
      </c>
      <c r="AN148" s="25">
        <f>AO148+AP148</f>
        <v>0</v>
      </c>
      <c r="AO148" s="64">
        <v>0</v>
      </c>
      <c r="AP148" s="64">
        <v>0</v>
      </c>
      <c r="AQ148" s="25">
        <f>AR148+AS148</f>
        <v>0</v>
      </c>
      <c r="AR148" s="64">
        <v>0</v>
      </c>
      <c r="AS148" s="64">
        <v>0</v>
      </c>
      <c r="AT148" s="25">
        <f>+AU148+AX148</f>
        <v>0</v>
      </c>
      <c r="AU148" s="25">
        <f>AV148+AW148</f>
        <v>0</v>
      </c>
      <c r="AV148" s="64">
        <v>0</v>
      </c>
      <c r="AW148" s="64">
        <v>0</v>
      </c>
      <c r="AX148" s="25">
        <f>AY148+AZ148</f>
        <v>0</v>
      </c>
      <c r="AY148" s="64">
        <v>0</v>
      </c>
      <c r="AZ148" s="64">
        <v>0</v>
      </c>
      <c r="BA148" s="25">
        <f>+BB148+BE148</f>
        <v>0</v>
      </c>
      <c r="BB148" s="25">
        <f>BC148+BD148</f>
        <v>0</v>
      </c>
      <c r="BC148" s="64">
        <f t="shared" si="2103"/>
        <v>0</v>
      </c>
      <c r="BD148" s="64">
        <f t="shared" si="2103"/>
        <v>0</v>
      </c>
      <c r="BE148" s="25">
        <f>BF148+BG148</f>
        <v>0</v>
      </c>
      <c r="BF148" s="64">
        <f t="shared" si="2104"/>
        <v>0</v>
      </c>
      <c r="BG148" s="64">
        <f t="shared" si="2104"/>
        <v>0</v>
      </c>
      <c r="BH148" s="25">
        <f>+BI148+BL148</f>
        <v>0</v>
      </c>
      <c r="BI148" s="25">
        <f>BJ148+BK148</f>
        <v>0</v>
      </c>
      <c r="BJ148" s="64">
        <v>0</v>
      </c>
      <c r="BK148" s="64">
        <v>0</v>
      </c>
      <c r="BL148" s="25">
        <f>BM148+BN148</f>
        <v>0</v>
      </c>
      <c r="BM148" s="64">
        <v>0</v>
      </c>
      <c r="BN148" s="64">
        <v>0</v>
      </c>
      <c r="BO148" s="25">
        <f>+BP148+BS148</f>
        <v>0</v>
      </c>
      <c r="BP148" s="25">
        <f>BQ148+BR148</f>
        <v>0</v>
      </c>
      <c r="BQ148" s="64">
        <v>0</v>
      </c>
      <c r="BR148" s="64">
        <v>0</v>
      </c>
      <c r="BS148" s="25">
        <f>BT148+BU148</f>
        <v>0</v>
      </c>
      <c r="BT148" s="64">
        <v>0</v>
      </c>
      <c r="BU148" s="64">
        <v>0</v>
      </c>
      <c r="BV148" s="25">
        <f>+BW148+BZ148</f>
        <v>0</v>
      </c>
      <c r="BW148" s="25">
        <f>BX148+BY148</f>
        <v>0</v>
      </c>
      <c r="BX148" s="64">
        <v>0</v>
      </c>
      <c r="BY148" s="64">
        <v>0</v>
      </c>
      <c r="BZ148" s="25">
        <f>CA148+CB148</f>
        <v>0</v>
      </c>
      <c r="CA148" s="64">
        <v>0</v>
      </c>
      <c r="CB148" s="64">
        <v>0</v>
      </c>
      <c r="CC148" s="25">
        <f>+CD148+CG148</f>
        <v>0</v>
      </c>
      <c r="CD148" s="25">
        <f>CE148+CF148</f>
        <v>0</v>
      </c>
      <c r="CE148" s="64">
        <f t="shared" si="2105"/>
        <v>0</v>
      </c>
      <c r="CF148" s="64">
        <f t="shared" si="2105"/>
        <v>0</v>
      </c>
      <c r="CG148" s="25">
        <f>CH148+CI148</f>
        <v>0</v>
      </c>
      <c r="CH148" s="64">
        <f t="shared" si="2106"/>
        <v>0</v>
      </c>
      <c r="CI148" s="64">
        <f t="shared" si="2106"/>
        <v>0</v>
      </c>
      <c r="CJ148" s="25">
        <f>+CK148+CN148</f>
        <v>0</v>
      </c>
      <c r="CK148" s="25">
        <f>CL148+CM148</f>
        <v>0</v>
      </c>
      <c r="CL148" s="64">
        <v>0</v>
      </c>
      <c r="CM148" s="64">
        <v>0</v>
      </c>
      <c r="CN148" s="25">
        <f>CO148+CP148</f>
        <v>0</v>
      </c>
      <c r="CO148" s="64">
        <v>0</v>
      </c>
      <c r="CP148" s="64">
        <v>0</v>
      </c>
      <c r="CQ148" s="25">
        <f>+CR148+CU148</f>
        <v>0</v>
      </c>
      <c r="CR148" s="25">
        <f>CS148+CT148</f>
        <v>0</v>
      </c>
      <c r="CS148" s="64">
        <v>0</v>
      </c>
      <c r="CT148" s="64">
        <v>0</v>
      </c>
      <c r="CU148" s="25">
        <f>CV148+CW148</f>
        <v>0</v>
      </c>
      <c r="CV148" s="64">
        <v>0</v>
      </c>
      <c r="CW148" s="64">
        <v>0</v>
      </c>
      <c r="CX148" s="25">
        <f>+CY148+DB148</f>
        <v>0</v>
      </c>
      <c r="CY148" s="25">
        <f>CZ148+DA148</f>
        <v>0</v>
      </c>
      <c r="CZ148" s="64">
        <v>0</v>
      </c>
      <c r="DA148" s="64">
        <v>0</v>
      </c>
      <c r="DB148" s="25">
        <f>DC148+DD148</f>
        <v>0</v>
      </c>
      <c r="DC148" s="64">
        <v>0</v>
      </c>
      <c r="DD148" s="64">
        <v>0</v>
      </c>
      <c r="DE148" s="25">
        <f>+DF148+DI148</f>
        <v>0</v>
      </c>
      <c r="DF148" s="25">
        <f>DG148+DH148</f>
        <v>0</v>
      </c>
      <c r="DG148" s="64">
        <f t="shared" si="2107"/>
        <v>0</v>
      </c>
      <c r="DH148" s="64">
        <f t="shared" si="2107"/>
        <v>0</v>
      </c>
      <c r="DI148" s="25">
        <f>DJ148+DK148</f>
        <v>0</v>
      </c>
      <c r="DJ148" s="64">
        <f t="shared" si="2108"/>
        <v>0</v>
      </c>
      <c r="DK148" s="64">
        <f t="shared" si="2108"/>
        <v>0</v>
      </c>
      <c r="DL148" s="25">
        <f>+DM148+DP148</f>
        <v>0</v>
      </c>
      <c r="DM148" s="25">
        <f>DN148+DO148</f>
        <v>0</v>
      </c>
      <c r="DN148" s="64">
        <f t="shared" si="2109"/>
        <v>0</v>
      </c>
      <c r="DO148" s="64">
        <f t="shared" si="2109"/>
        <v>0</v>
      </c>
      <c r="DP148" s="25">
        <f>DQ148+DR148</f>
        <v>0</v>
      </c>
      <c r="DQ148" s="64">
        <f t="shared" si="2110"/>
        <v>0</v>
      </c>
      <c r="DR148" s="64">
        <f t="shared" si="2110"/>
        <v>0</v>
      </c>
    </row>
    <row r="149" spans="1:122" s="30" customFormat="1" ht="15" customHeight="1" x14ac:dyDescent="0.25">
      <c r="A149" s="46"/>
      <c r="B149" s="75"/>
      <c r="C149" s="93" t="s">
        <v>81</v>
      </c>
      <c r="D149" s="25">
        <f>E149+H149</f>
        <v>7896</v>
      </c>
      <c r="E149" s="25">
        <f>SUM(F149:G149)</f>
        <v>7896</v>
      </c>
      <c r="F149" s="25">
        <f>SUM(F150:F152)</f>
        <v>0</v>
      </c>
      <c r="G149" s="25">
        <f>SUM(G150:G152)</f>
        <v>7896</v>
      </c>
      <c r="H149" s="25">
        <f>SUM(I149:J149)</f>
        <v>0</v>
      </c>
      <c r="I149" s="25">
        <f>SUM(I150:I152)</f>
        <v>0</v>
      </c>
      <c r="J149" s="25">
        <f>SUM(J150:J152)</f>
        <v>0</v>
      </c>
      <c r="K149" s="25">
        <f t="shared" ref="K149" si="2111">L149+O149</f>
        <v>34</v>
      </c>
      <c r="L149" s="25">
        <f t="shared" ref="L149" si="2112">SUM(M149:N149)</f>
        <v>34</v>
      </c>
      <c r="M149" s="25">
        <f>SUM(M150:M152)</f>
        <v>0</v>
      </c>
      <c r="N149" s="25">
        <f>SUM(N150:N152)</f>
        <v>34</v>
      </c>
      <c r="O149" s="25">
        <f t="shared" ref="O149" si="2113">SUM(P149:Q149)</f>
        <v>0</v>
      </c>
      <c r="P149" s="25">
        <f>SUM(P150:P152)</f>
        <v>0</v>
      </c>
      <c r="Q149" s="25">
        <f>SUM(Q150:Q152)</f>
        <v>0</v>
      </c>
      <c r="R149" s="25">
        <f t="shared" ref="R149" si="2114">S149+V149</f>
        <v>7518</v>
      </c>
      <c r="S149" s="25">
        <f t="shared" ref="S149" si="2115">SUM(T149:U149)</f>
        <v>7518</v>
      </c>
      <c r="T149" s="25">
        <f>SUM(T150:T152)</f>
        <v>0</v>
      </c>
      <c r="U149" s="25">
        <f>SUM(U150:U152)</f>
        <v>7518</v>
      </c>
      <c r="V149" s="25">
        <f t="shared" ref="V149" si="2116">SUM(W149:X149)</f>
        <v>0</v>
      </c>
      <c r="W149" s="25">
        <f>SUM(W150:W152)</f>
        <v>0</v>
      </c>
      <c r="X149" s="25">
        <f>SUM(X150:X152)</f>
        <v>0</v>
      </c>
      <c r="Y149" s="25">
        <f>Z149+AC149</f>
        <v>15448</v>
      </c>
      <c r="Z149" s="25">
        <f>SUM(AA149:AB149)</f>
        <v>15448</v>
      </c>
      <c r="AA149" s="25">
        <f>SUM(AA150:AA152)</f>
        <v>0</v>
      </c>
      <c r="AB149" s="25">
        <f>SUM(AB150:AB152)</f>
        <v>15448</v>
      </c>
      <c r="AC149" s="25">
        <f>SUM(AD149:AE149)</f>
        <v>0</v>
      </c>
      <c r="AD149" s="25">
        <f>SUM(AD150:AD152)</f>
        <v>0</v>
      </c>
      <c r="AE149" s="25">
        <f>SUM(AE150:AE152)</f>
        <v>0</v>
      </c>
      <c r="AF149" s="25">
        <f t="shared" ref="AF149" si="2117">AG149+AJ149</f>
        <v>8</v>
      </c>
      <c r="AG149" s="25">
        <f>SUM(AH149:AI149)</f>
        <v>8</v>
      </c>
      <c r="AH149" s="25">
        <f>SUM(AH150:AH152)</f>
        <v>0</v>
      </c>
      <c r="AI149" s="25">
        <f>SUM(AI150:AI152)</f>
        <v>8</v>
      </c>
      <c r="AJ149" s="25">
        <f>SUM(AK149:AL149)</f>
        <v>0</v>
      </c>
      <c r="AK149" s="25">
        <f>SUM(AK150:AK152)</f>
        <v>0</v>
      </c>
      <c r="AL149" s="25">
        <f>SUM(AL150:AL152)</f>
        <v>0</v>
      </c>
      <c r="AM149" s="25">
        <f t="shared" ref="AM149" si="2118">AN149+AQ149</f>
        <v>7</v>
      </c>
      <c r="AN149" s="25">
        <f t="shared" ref="AN149" si="2119">SUM(AO149:AP149)</f>
        <v>7</v>
      </c>
      <c r="AO149" s="25">
        <f>SUM(AO150:AO152)</f>
        <v>0</v>
      </c>
      <c r="AP149" s="25">
        <f>SUM(AP150:AP152)</f>
        <v>7</v>
      </c>
      <c r="AQ149" s="25">
        <f t="shared" ref="AQ149" si="2120">SUM(AR149:AS149)</f>
        <v>0</v>
      </c>
      <c r="AR149" s="25">
        <f>SUM(AR150:AR152)</f>
        <v>0</v>
      </c>
      <c r="AS149" s="25">
        <f>SUM(AS150:AS152)</f>
        <v>0</v>
      </c>
      <c r="AT149" s="25">
        <f t="shared" ref="AT149" si="2121">AU149+AX149</f>
        <v>4800</v>
      </c>
      <c r="AU149" s="25">
        <f t="shared" ref="AU149" si="2122">SUM(AV149:AW149)</f>
        <v>4800</v>
      </c>
      <c r="AV149" s="25">
        <f>SUM(AV150:AV152)</f>
        <v>0</v>
      </c>
      <c r="AW149" s="25">
        <f>SUM(AW150:AW152)</f>
        <v>4800</v>
      </c>
      <c r="AX149" s="25">
        <f t="shared" ref="AX149" si="2123">SUM(AY149:AZ149)</f>
        <v>0</v>
      </c>
      <c r="AY149" s="25">
        <f>SUM(AY150:AY152)</f>
        <v>0</v>
      </c>
      <c r="AZ149" s="25">
        <f t="shared" ref="AZ149" si="2124">SUM(AZ150:AZ152)</f>
        <v>0</v>
      </c>
      <c r="BA149" s="25">
        <f t="shared" ref="BA149" si="2125">BB149+BE149</f>
        <v>4815</v>
      </c>
      <c r="BB149" s="25">
        <f t="shared" ref="BB149" si="2126">SUM(BC149:BD149)</f>
        <v>4815</v>
      </c>
      <c r="BC149" s="25">
        <f t="shared" ref="BC149:BD149" si="2127">SUM(BC150:BC152)</f>
        <v>0</v>
      </c>
      <c r="BD149" s="25">
        <f t="shared" si="2127"/>
        <v>4815</v>
      </c>
      <c r="BE149" s="25">
        <f t="shared" ref="BE149" si="2128">SUM(BF149:BG149)</f>
        <v>0</v>
      </c>
      <c r="BF149" s="25">
        <f t="shared" ref="BF149:BG149" si="2129">SUM(BF150:BF152)</f>
        <v>0</v>
      </c>
      <c r="BG149" s="25">
        <f t="shared" si="2129"/>
        <v>0</v>
      </c>
      <c r="BH149" s="25">
        <f t="shared" ref="BH149" si="2130">BI149+BL149</f>
        <v>824</v>
      </c>
      <c r="BI149" s="25">
        <f>SUM(BJ149:BK149)</f>
        <v>824</v>
      </c>
      <c r="BJ149" s="25">
        <f>SUM(BJ150:BJ152)</f>
        <v>0</v>
      </c>
      <c r="BK149" s="25">
        <f>SUM(BK150:BK152)</f>
        <v>824</v>
      </c>
      <c r="BL149" s="25">
        <f>SUM(BM149:BN149)</f>
        <v>0</v>
      </c>
      <c r="BM149" s="25">
        <f>SUM(BM150:BM152)</f>
        <v>0</v>
      </c>
      <c r="BN149" s="25">
        <f>SUM(BN150:BN152)</f>
        <v>0</v>
      </c>
      <c r="BO149" s="25">
        <f t="shared" ref="BO149" si="2131">BP149+BS149</f>
        <v>7</v>
      </c>
      <c r="BP149" s="25">
        <f t="shared" ref="BP149" si="2132">SUM(BQ149:BR149)</f>
        <v>7</v>
      </c>
      <c r="BQ149" s="25">
        <f t="shared" ref="BQ149:BR149" si="2133">SUM(BQ150:BQ152)</f>
        <v>0</v>
      </c>
      <c r="BR149" s="25">
        <f t="shared" si="2133"/>
        <v>7</v>
      </c>
      <c r="BS149" s="25">
        <f t="shared" ref="BS149" si="2134">SUM(BT149:BU149)</f>
        <v>0</v>
      </c>
      <c r="BT149" s="25">
        <f t="shared" ref="BT149:BU149" si="2135">SUM(BT150:BT152)</f>
        <v>0</v>
      </c>
      <c r="BU149" s="25">
        <f t="shared" si="2135"/>
        <v>0</v>
      </c>
      <c r="BV149" s="25">
        <f t="shared" ref="BV149" si="2136">BW149+BZ149</f>
        <v>2458</v>
      </c>
      <c r="BW149" s="25">
        <f t="shared" ref="BW149" si="2137">SUM(BX149:BY149)</f>
        <v>2458</v>
      </c>
      <c r="BX149" s="25">
        <f t="shared" ref="BX149:BY149" si="2138">SUM(BX150:BX152)</f>
        <v>0</v>
      </c>
      <c r="BY149" s="25">
        <f t="shared" si="2138"/>
        <v>2458</v>
      </c>
      <c r="BZ149" s="25">
        <f t="shared" ref="BZ149" si="2139">SUM(CA149:CB149)</f>
        <v>0</v>
      </c>
      <c r="CA149" s="25">
        <f t="shared" ref="CA149:CB149" si="2140">SUM(CA150:CA152)</f>
        <v>0</v>
      </c>
      <c r="CB149" s="25">
        <f t="shared" si="2140"/>
        <v>0</v>
      </c>
      <c r="CC149" s="25">
        <f t="shared" ref="CC149" si="2141">CD149+CG149</f>
        <v>3289</v>
      </c>
      <c r="CD149" s="25">
        <f t="shared" ref="CD149" si="2142">SUM(CE149:CF149)</f>
        <v>3289</v>
      </c>
      <c r="CE149" s="25">
        <f t="shared" ref="CE149:CF149" si="2143">SUM(CE150:CE152)</f>
        <v>0</v>
      </c>
      <c r="CF149" s="25">
        <f t="shared" si="2143"/>
        <v>3289</v>
      </c>
      <c r="CG149" s="25">
        <f t="shared" ref="CG149" si="2144">SUM(CH149:CI149)</f>
        <v>0</v>
      </c>
      <c r="CH149" s="25">
        <f t="shared" ref="CH149:CI149" si="2145">SUM(CH150:CH152)</f>
        <v>0</v>
      </c>
      <c r="CI149" s="25">
        <f t="shared" si="2145"/>
        <v>0</v>
      </c>
      <c r="CJ149" s="25">
        <f t="shared" ref="CJ149" si="2146">CK149+CN149</f>
        <v>0</v>
      </c>
      <c r="CK149" s="25">
        <f>SUM(CL149:CM149)</f>
        <v>0</v>
      </c>
      <c r="CL149" s="25">
        <f>SUM(CL150:CL152)</f>
        <v>0</v>
      </c>
      <c r="CM149" s="25">
        <f>SUM(CM150:CM152)</f>
        <v>0</v>
      </c>
      <c r="CN149" s="25">
        <f>SUM(CO149:CP149)</f>
        <v>0</v>
      </c>
      <c r="CO149" s="25">
        <f>SUM(CO150:CO152)</f>
        <v>0</v>
      </c>
      <c r="CP149" s="25">
        <f>SUM(CP150:CP152)</f>
        <v>0</v>
      </c>
      <c r="CQ149" s="25">
        <f t="shared" ref="CQ149" si="2147">CR149+CU149</f>
        <v>0</v>
      </c>
      <c r="CR149" s="25">
        <f t="shared" ref="CR149" si="2148">SUM(CS149:CT149)</f>
        <v>0</v>
      </c>
      <c r="CS149" s="25">
        <f t="shared" ref="CS149:CT149" si="2149">SUM(CS150:CS152)</f>
        <v>0</v>
      </c>
      <c r="CT149" s="25">
        <f t="shared" si="2149"/>
        <v>0</v>
      </c>
      <c r="CU149" s="25">
        <f t="shared" ref="CU149" si="2150">SUM(CV149:CW149)</f>
        <v>0</v>
      </c>
      <c r="CV149" s="25">
        <f t="shared" ref="CV149:CW149" si="2151">SUM(CV150:CV152)</f>
        <v>0</v>
      </c>
      <c r="CW149" s="25">
        <f t="shared" si="2151"/>
        <v>0</v>
      </c>
      <c r="CX149" s="25">
        <f t="shared" ref="CX149" si="2152">CY149+DB149</f>
        <v>0</v>
      </c>
      <c r="CY149" s="25">
        <f t="shared" ref="CY149" si="2153">SUM(CZ149:DA149)</f>
        <v>0</v>
      </c>
      <c r="CZ149" s="25">
        <f t="shared" ref="CZ149:DA149" si="2154">SUM(CZ150:CZ152)</f>
        <v>0</v>
      </c>
      <c r="DA149" s="25">
        <f t="shared" si="2154"/>
        <v>0</v>
      </c>
      <c r="DB149" s="25">
        <f t="shared" ref="DB149" si="2155">SUM(DC149:DD149)</f>
        <v>0</v>
      </c>
      <c r="DC149" s="25">
        <f t="shared" ref="DC149:DD149" si="2156">SUM(DC150:DC152)</f>
        <v>0</v>
      </c>
      <c r="DD149" s="25">
        <f t="shared" si="2156"/>
        <v>0</v>
      </c>
      <c r="DE149" s="25">
        <f t="shared" ref="DE149" si="2157">DF149+DI149</f>
        <v>0</v>
      </c>
      <c r="DF149" s="25">
        <f t="shared" ref="DF149" si="2158">SUM(DG149:DH149)</f>
        <v>0</v>
      </c>
      <c r="DG149" s="25">
        <f t="shared" ref="DG149:DH149" si="2159">SUM(DG150:DG152)</f>
        <v>0</v>
      </c>
      <c r="DH149" s="25">
        <f t="shared" si="2159"/>
        <v>0</v>
      </c>
      <c r="DI149" s="25">
        <f t="shared" ref="DI149" si="2160">SUM(DJ149:DK149)</f>
        <v>0</v>
      </c>
      <c r="DJ149" s="25">
        <f t="shared" ref="DJ149:DK149" si="2161">SUM(DJ150:DJ152)</f>
        <v>0</v>
      </c>
      <c r="DK149" s="25">
        <f t="shared" si="2161"/>
        <v>0</v>
      </c>
      <c r="DL149" s="25">
        <f>DM149+DP149</f>
        <v>23552</v>
      </c>
      <c r="DM149" s="25">
        <f>SUM(DN149:DO149)</f>
        <v>23552</v>
      </c>
      <c r="DN149" s="25">
        <f>SUM(DN150:DN152)</f>
        <v>0</v>
      </c>
      <c r="DO149" s="25">
        <f>SUM(DO150:DO152)</f>
        <v>23552</v>
      </c>
      <c r="DP149" s="25">
        <f>SUM(DQ149:DR149)</f>
        <v>0</v>
      </c>
      <c r="DQ149" s="25">
        <f>SUM(DQ150:DQ152)</f>
        <v>0</v>
      </c>
      <c r="DR149" s="25">
        <f>SUM(DR150:DR152)</f>
        <v>0</v>
      </c>
    </row>
    <row r="150" spans="1:122" s="30" customFormat="1" ht="15" customHeight="1" x14ac:dyDescent="0.25">
      <c r="A150" s="46"/>
      <c r="B150" s="75"/>
      <c r="C150" s="57" t="s">
        <v>287</v>
      </c>
      <c r="D150" s="25">
        <f>+E150+H150</f>
        <v>16</v>
      </c>
      <c r="E150" s="25">
        <f>F150+G150</f>
        <v>16</v>
      </c>
      <c r="F150" s="64">
        <v>0</v>
      </c>
      <c r="G150" s="64">
        <v>16</v>
      </c>
      <c r="H150" s="25">
        <f>I150+J150</f>
        <v>0</v>
      </c>
      <c r="I150" s="64">
        <v>0</v>
      </c>
      <c r="J150" s="64">
        <v>0</v>
      </c>
      <c r="K150" s="25">
        <f>+L150+O150</f>
        <v>34</v>
      </c>
      <c r="L150" s="25">
        <f>M150+N150</f>
        <v>34</v>
      </c>
      <c r="M150" s="64">
        <v>0</v>
      </c>
      <c r="N150" s="64">
        <v>34</v>
      </c>
      <c r="O150" s="25">
        <f>P150+Q150</f>
        <v>0</v>
      </c>
      <c r="P150" s="64">
        <v>0</v>
      </c>
      <c r="Q150" s="64">
        <v>0</v>
      </c>
      <c r="R150" s="25">
        <f>+S150+V150</f>
        <v>18</v>
      </c>
      <c r="S150" s="25">
        <f>T150+U150</f>
        <v>18</v>
      </c>
      <c r="T150" s="64">
        <v>0</v>
      </c>
      <c r="U150" s="64">
        <v>18</v>
      </c>
      <c r="V150" s="25">
        <f>W150+X150</f>
        <v>0</v>
      </c>
      <c r="W150" s="64">
        <v>0</v>
      </c>
      <c r="X150" s="64">
        <v>0</v>
      </c>
      <c r="Y150" s="25">
        <f>+Z150+AC150</f>
        <v>68</v>
      </c>
      <c r="Z150" s="25">
        <f>AA150+AB150</f>
        <v>68</v>
      </c>
      <c r="AA150" s="64">
        <f t="shared" ref="AA150:AB152" si="2162">+F150+M150+T150</f>
        <v>0</v>
      </c>
      <c r="AB150" s="64">
        <f t="shared" si="2162"/>
        <v>68</v>
      </c>
      <c r="AC150" s="25">
        <f>AD150+AE150</f>
        <v>0</v>
      </c>
      <c r="AD150" s="64">
        <f t="shared" ref="AD150:AE152" si="2163">+I150+P150+W150</f>
        <v>0</v>
      </c>
      <c r="AE150" s="64">
        <f t="shared" si="2163"/>
        <v>0</v>
      </c>
      <c r="AF150" s="25">
        <f>+AG150+AJ150</f>
        <v>8</v>
      </c>
      <c r="AG150" s="25">
        <f>AH150+AI150</f>
        <v>8</v>
      </c>
      <c r="AH150" s="64">
        <v>0</v>
      </c>
      <c r="AI150" s="64">
        <v>8</v>
      </c>
      <c r="AJ150" s="25">
        <f>AK150+AL150</f>
        <v>0</v>
      </c>
      <c r="AK150" s="64">
        <v>0</v>
      </c>
      <c r="AL150" s="64">
        <v>0</v>
      </c>
      <c r="AM150" s="25">
        <f>+AN150+AQ150</f>
        <v>7</v>
      </c>
      <c r="AN150" s="25">
        <f>AO150+AP150</f>
        <v>7</v>
      </c>
      <c r="AO150" s="64">
        <v>0</v>
      </c>
      <c r="AP150" s="64">
        <v>7</v>
      </c>
      <c r="AQ150" s="25">
        <f>AR150+AS150</f>
        <v>0</v>
      </c>
      <c r="AR150" s="64">
        <v>0</v>
      </c>
      <c r="AS150" s="64">
        <v>0</v>
      </c>
      <c r="AT150" s="25">
        <f>+AU150+AX150</f>
        <v>0</v>
      </c>
      <c r="AU150" s="25">
        <f>AV150+AW150</f>
        <v>0</v>
      </c>
      <c r="AV150" s="64">
        <v>0</v>
      </c>
      <c r="AW150" s="64">
        <v>0</v>
      </c>
      <c r="AX150" s="25">
        <f>AY150+AZ150</f>
        <v>0</v>
      </c>
      <c r="AY150" s="64">
        <v>0</v>
      </c>
      <c r="AZ150" s="64">
        <v>0</v>
      </c>
      <c r="BA150" s="25">
        <f>+BB150+BE150</f>
        <v>15</v>
      </c>
      <c r="BB150" s="25">
        <f>BC150+BD150</f>
        <v>15</v>
      </c>
      <c r="BC150" s="64">
        <f t="shared" ref="BC150:BD152" si="2164">+AH150+AO150+AV150</f>
        <v>0</v>
      </c>
      <c r="BD150" s="64">
        <f t="shared" si="2164"/>
        <v>15</v>
      </c>
      <c r="BE150" s="25">
        <f>BF150+BG150</f>
        <v>0</v>
      </c>
      <c r="BF150" s="64">
        <f t="shared" ref="BF150:BG152" si="2165">+AK150+AR150+AY150</f>
        <v>0</v>
      </c>
      <c r="BG150" s="64">
        <f t="shared" si="2165"/>
        <v>0</v>
      </c>
      <c r="BH150" s="25">
        <f>+BI150+BL150</f>
        <v>24</v>
      </c>
      <c r="BI150" s="25">
        <f>BJ150+BK150</f>
        <v>24</v>
      </c>
      <c r="BJ150" s="64">
        <v>0</v>
      </c>
      <c r="BK150" s="64">
        <v>24</v>
      </c>
      <c r="BL150" s="25">
        <f>BM150+BN150</f>
        <v>0</v>
      </c>
      <c r="BM150" s="64">
        <v>0</v>
      </c>
      <c r="BN150" s="64">
        <v>0</v>
      </c>
      <c r="BO150" s="25">
        <f>+BP150+BS150</f>
        <v>7</v>
      </c>
      <c r="BP150" s="25">
        <f>BQ150+BR150</f>
        <v>7</v>
      </c>
      <c r="BQ150" s="64">
        <v>0</v>
      </c>
      <c r="BR150" s="64">
        <v>7</v>
      </c>
      <c r="BS150" s="25">
        <f>BT150+BU150</f>
        <v>0</v>
      </c>
      <c r="BT150" s="64">
        <v>0</v>
      </c>
      <c r="BU150" s="64">
        <v>0</v>
      </c>
      <c r="BV150" s="25">
        <f>+BW150+BZ150</f>
        <v>58</v>
      </c>
      <c r="BW150" s="25">
        <f>BX150+BY150</f>
        <v>58</v>
      </c>
      <c r="BX150" s="64">
        <v>0</v>
      </c>
      <c r="BY150" s="64">
        <v>58</v>
      </c>
      <c r="BZ150" s="25">
        <f>CA150+CB150</f>
        <v>0</v>
      </c>
      <c r="CA150" s="64">
        <v>0</v>
      </c>
      <c r="CB150" s="64">
        <v>0</v>
      </c>
      <c r="CC150" s="25">
        <f>+CD150+CG150</f>
        <v>89</v>
      </c>
      <c r="CD150" s="25">
        <f>CE150+CF150</f>
        <v>89</v>
      </c>
      <c r="CE150" s="64">
        <f t="shared" ref="CE150:CF152" si="2166">+BJ150+BQ150+BX150</f>
        <v>0</v>
      </c>
      <c r="CF150" s="64">
        <f t="shared" si="2166"/>
        <v>89</v>
      </c>
      <c r="CG150" s="25">
        <f>CH150+CI150</f>
        <v>0</v>
      </c>
      <c r="CH150" s="64">
        <f t="shared" ref="CH150:CI152" si="2167">+BM150+BT150+CA150</f>
        <v>0</v>
      </c>
      <c r="CI150" s="64">
        <f t="shared" si="2167"/>
        <v>0</v>
      </c>
      <c r="CJ150" s="25">
        <f>+CK150+CN150</f>
        <v>0</v>
      </c>
      <c r="CK150" s="25">
        <f>CL150+CM150</f>
        <v>0</v>
      </c>
      <c r="CL150" s="64">
        <v>0</v>
      </c>
      <c r="CM150" s="64">
        <v>0</v>
      </c>
      <c r="CN150" s="25">
        <f>CO150+CP150</f>
        <v>0</v>
      </c>
      <c r="CO150" s="64">
        <v>0</v>
      </c>
      <c r="CP150" s="64">
        <v>0</v>
      </c>
      <c r="CQ150" s="25">
        <f>+CR150+CU150</f>
        <v>0</v>
      </c>
      <c r="CR150" s="25">
        <f>CS150+CT150</f>
        <v>0</v>
      </c>
      <c r="CS150" s="64">
        <v>0</v>
      </c>
      <c r="CT150" s="64">
        <v>0</v>
      </c>
      <c r="CU150" s="25">
        <f>CV150+CW150</f>
        <v>0</v>
      </c>
      <c r="CV150" s="64">
        <v>0</v>
      </c>
      <c r="CW150" s="64">
        <v>0</v>
      </c>
      <c r="CX150" s="25">
        <f>+CY150+DB150</f>
        <v>0</v>
      </c>
      <c r="CY150" s="25">
        <f>CZ150+DA150</f>
        <v>0</v>
      </c>
      <c r="CZ150" s="64">
        <v>0</v>
      </c>
      <c r="DA150" s="64">
        <v>0</v>
      </c>
      <c r="DB150" s="25">
        <f>DC150+DD150</f>
        <v>0</v>
      </c>
      <c r="DC150" s="64">
        <v>0</v>
      </c>
      <c r="DD150" s="64">
        <v>0</v>
      </c>
      <c r="DE150" s="25">
        <f>+DF150+DI150</f>
        <v>0</v>
      </c>
      <c r="DF150" s="25">
        <f>DG150+DH150</f>
        <v>0</v>
      </c>
      <c r="DG150" s="64">
        <f t="shared" ref="DG150:DH152" si="2168">+CL150+CS150+CZ150</f>
        <v>0</v>
      </c>
      <c r="DH150" s="64">
        <f t="shared" si="2168"/>
        <v>0</v>
      </c>
      <c r="DI150" s="25">
        <f>DJ150+DK150</f>
        <v>0</v>
      </c>
      <c r="DJ150" s="64">
        <f t="shared" ref="DJ150:DK152" si="2169">+CO150+CV150+DC150</f>
        <v>0</v>
      </c>
      <c r="DK150" s="64">
        <f t="shared" si="2169"/>
        <v>0</v>
      </c>
      <c r="DL150" s="25">
        <f>+DM150+DP150</f>
        <v>172</v>
      </c>
      <c r="DM150" s="25">
        <f>DN150+DO150</f>
        <v>172</v>
      </c>
      <c r="DN150" s="64">
        <f t="shared" ref="DN150:DO152" si="2170">AA150+BC150+CE150+DG150</f>
        <v>0</v>
      </c>
      <c r="DO150" s="64">
        <f t="shared" si="2170"/>
        <v>172</v>
      </c>
      <c r="DP150" s="25">
        <f>DQ150+DR150</f>
        <v>0</v>
      </c>
      <c r="DQ150" s="64">
        <f t="shared" ref="DQ150:DR152" si="2171">AD150+BF150+CH150+DJ150</f>
        <v>0</v>
      </c>
      <c r="DR150" s="64">
        <f t="shared" si="2171"/>
        <v>0</v>
      </c>
    </row>
    <row r="151" spans="1:122" s="30" customFormat="1" ht="15" customHeight="1" x14ac:dyDescent="0.25">
      <c r="A151" s="46"/>
      <c r="B151" s="75"/>
      <c r="C151" s="57" t="s">
        <v>386</v>
      </c>
      <c r="D151" s="25">
        <f>+E151+H151</f>
        <v>7880</v>
      </c>
      <c r="E151" s="25">
        <f>F151+G151</f>
        <v>7880</v>
      </c>
      <c r="F151" s="64">
        <v>0</v>
      </c>
      <c r="G151" s="64">
        <v>7880</v>
      </c>
      <c r="H151" s="25">
        <f>I151+J151</f>
        <v>0</v>
      </c>
      <c r="I151" s="64">
        <v>0</v>
      </c>
      <c r="J151" s="64">
        <v>0</v>
      </c>
      <c r="K151" s="25">
        <f>+L151+O151</f>
        <v>0</v>
      </c>
      <c r="L151" s="25">
        <f>M151+N151</f>
        <v>0</v>
      </c>
      <c r="M151" s="64">
        <v>0</v>
      </c>
      <c r="N151" s="64">
        <v>0</v>
      </c>
      <c r="O151" s="25">
        <f>P151+Q151</f>
        <v>0</v>
      </c>
      <c r="P151" s="64">
        <v>0</v>
      </c>
      <c r="Q151" s="64">
        <v>0</v>
      </c>
      <c r="R151" s="25">
        <f>+S151+V151</f>
        <v>7500</v>
      </c>
      <c r="S151" s="25">
        <f>T151+U151</f>
        <v>7500</v>
      </c>
      <c r="T151" s="64">
        <v>0</v>
      </c>
      <c r="U151" s="64">
        <v>7500</v>
      </c>
      <c r="V151" s="25">
        <f>W151+X151</f>
        <v>0</v>
      </c>
      <c r="W151" s="64">
        <v>0</v>
      </c>
      <c r="X151" s="64">
        <v>0</v>
      </c>
      <c r="Y151" s="25">
        <f>+Z151+AC151</f>
        <v>15380</v>
      </c>
      <c r="Z151" s="25">
        <f>AA151+AB151</f>
        <v>15380</v>
      </c>
      <c r="AA151" s="64">
        <f t="shared" si="2162"/>
        <v>0</v>
      </c>
      <c r="AB151" s="64">
        <f t="shared" si="2162"/>
        <v>15380</v>
      </c>
      <c r="AC151" s="25">
        <f>AD151+AE151</f>
        <v>0</v>
      </c>
      <c r="AD151" s="64">
        <f t="shared" si="2163"/>
        <v>0</v>
      </c>
      <c r="AE151" s="64">
        <f t="shared" si="2163"/>
        <v>0</v>
      </c>
      <c r="AF151" s="25">
        <f>+AG151+AJ151</f>
        <v>0</v>
      </c>
      <c r="AG151" s="25">
        <f>AH151+AI151</f>
        <v>0</v>
      </c>
      <c r="AH151" s="64">
        <v>0</v>
      </c>
      <c r="AI151" s="64">
        <v>0</v>
      </c>
      <c r="AJ151" s="25">
        <f>AK151+AL151</f>
        <v>0</v>
      </c>
      <c r="AK151" s="64">
        <v>0</v>
      </c>
      <c r="AL151" s="64">
        <v>0</v>
      </c>
      <c r="AM151" s="25">
        <f>+AN151+AQ151</f>
        <v>0</v>
      </c>
      <c r="AN151" s="25">
        <f>AO151+AP151</f>
        <v>0</v>
      </c>
      <c r="AO151" s="64">
        <v>0</v>
      </c>
      <c r="AP151" s="64">
        <v>0</v>
      </c>
      <c r="AQ151" s="25">
        <f>AR151+AS151</f>
        <v>0</v>
      </c>
      <c r="AR151" s="64">
        <v>0</v>
      </c>
      <c r="AS151" s="64">
        <v>0</v>
      </c>
      <c r="AT151" s="25">
        <f>+AU151+AX151</f>
        <v>4800</v>
      </c>
      <c r="AU151" s="25">
        <f>AV151+AW151</f>
        <v>4800</v>
      </c>
      <c r="AV151" s="64">
        <v>0</v>
      </c>
      <c r="AW151" s="64">
        <v>4800</v>
      </c>
      <c r="AX151" s="25">
        <f>AY151+AZ151</f>
        <v>0</v>
      </c>
      <c r="AY151" s="64">
        <v>0</v>
      </c>
      <c r="AZ151" s="64">
        <v>0</v>
      </c>
      <c r="BA151" s="25">
        <f>+BB151+BE151</f>
        <v>4800</v>
      </c>
      <c r="BB151" s="25">
        <f>BC151+BD151</f>
        <v>4800</v>
      </c>
      <c r="BC151" s="64">
        <f t="shared" si="2164"/>
        <v>0</v>
      </c>
      <c r="BD151" s="64">
        <f t="shared" si="2164"/>
        <v>4800</v>
      </c>
      <c r="BE151" s="25">
        <f>BF151+BG151</f>
        <v>0</v>
      </c>
      <c r="BF151" s="64">
        <f t="shared" si="2165"/>
        <v>0</v>
      </c>
      <c r="BG151" s="64">
        <f t="shared" si="2165"/>
        <v>0</v>
      </c>
      <c r="BH151" s="25">
        <f>+BI151+BL151</f>
        <v>800</v>
      </c>
      <c r="BI151" s="25">
        <f>BJ151+BK151</f>
        <v>800</v>
      </c>
      <c r="BJ151" s="64">
        <v>0</v>
      </c>
      <c r="BK151" s="64">
        <v>800</v>
      </c>
      <c r="BL151" s="25">
        <f>BM151+BN151</f>
        <v>0</v>
      </c>
      <c r="BM151" s="64">
        <v>0</v>
      </c>
      <c r="BN151" s="64">
        <v>0</v>
      </c>
      <c r="BO151" s="25">
        <f>+BP151+BS151</f>
        <v>0</v>
      </c>
      <c r="BP151" s="25">
        <f>BQ151+BR151</f>
        <v>0</v>
      </c>
      <c r="BQ151" s="64">
        <v>0</v>
      </c>
      <c r="BR151" s="64">
        <v>0</v>
      </c>
      <c r="BS151" s="25">
        <f>BT151+BU151</f>
        <v>0</v>
      </c>
      <c r="BT151" s="64">
        <v>0</v>
      </c>
      <c r="BU151" s="64">
        <v>0</v>
      </c>
      <c r="BV151" s="25">
        <f>+BW151+BZ151</f>
        <v>2400</v>
      </c>
      <c r="BW151" s="25">
        <f>BX151+BY151</f>
        <v>2400</v>
      </c>
      <c r="BX151" s="64">
        <v>0</v>
      </c>
      <c r="BY151" s="64">
        <v>2400</v>
      </c>
      <c r="BZ151" s="25">
        <f>CA151+CB151</f>
        <v>0</v>
      </c>
      <c r="CA151" s="64">
        <v>0</v>
      </c>
      <c r="CB151" s="64">
        <v>0</v>
      </c>
      <c r="CC151" s="25">
        <f>+CD151+CG151</f>
        <v>3200</v>
      </c>
      <c r="CD151" s="25">
        <f>CE151+CF151</f>
        <v>3200</v>
      </c>
      <c r="CE151" s="64">
        <f t="shared" si="2166"/>
        <v>0</v>
      </c>
      <c r="CF151" s="64">
        <f t="shared" si="2166"/>
        <v>3200</v>
      </c>
      <c r="CG151" s="25">
        <f>CH151+CI151</f>
        <v>0</v>
      </c>
      <c r="CH151" s="64">
        <f t="shared" si="2167"/>
        <v>0</v>
      </c>
      <c r="CI151" s="64">
        <f t="shared" si="2167"/>
        <v>0</v>
      </c>
      <c r="CJ151" s="25">
        <f>+CK151+CN151</f>
        <v>0</v>
      </c>
      <c r="CK151" s="25">
        <f>CL151+CM151</f>
        <v>0</v>
      </c>
      <c r="CL151" s="64">
        <v>0</v>
      </c>
      <c r="CM151" s="64">
        <v>0</v>
      </c>
      <c r="CN151" s="25">
        <f>CO151+CP151</f>
        <v>0</v>
      </c>
      <c r="CO151" s="64">
        <v>0</v>
      </c>
      <c r="CP151" s="64">
        <v>0</v>
      </c>
      <c r="CQ151" s="25">
        <f>+CR151+CU151</f>
        <v>0</v>
      </c>
      <c r="CR151" s="25">
        <f>CS151+CT151</f>
        <v>0</v>
      </c>
      <c r="CS151" s="64">
        <v>0</v>
      </c>
      <c r="CT151" s="64">
        <v>0</v>
      </c>
      <c r="CU151" s="25">
        <f>CV151+CW151</f>
        <v>0</v>
      </c>
      <c r="CV151" s="64">
        <v>0</v>
      </c>
      <c r="CW151" s="64">
        <v>0</v>
      </c>
      <c r="CX151" s="25">
        <f>+CY151+DB151</f>
        <v>0</v>
      </c>
      <c r="CY151" s="25">
        <f>CZ151+DA151</f>
        <v>0</v>
      </c>
      <c r="CZ151" s="64">
        <v>0</v>
      </c>
      <c r="DA151" s="64">
        <v>0</v>
      </c>
      <c r="DB151" s="25">
        <f>DC151+DD151</f>
        <v>0</v>
      </c>
      <c r="DC151" s="64">
        <v>0</v>
      </c>
      <c r="DD151" s="64">
        <v>0</v>
      </c>
      <c r="DE151" s="25">
        <f>+DF151+DI151</f>
        <v>0</v>
      </c>
      <c r="DF151" s="25">
        <f>DG151+DH151</f>
        <v>0</v>
      </c>
      <c r="DG151" s="64">
        <f t="shared" si="2168"/>
        <v>0</v>
      </c>
      <c r="DH151" s="64">
        <f t="shared" si="2168"/>
        <v>0</v>
      </c>
      <c r="DI151" s="25">
        <f>DJ151+DK151</f>
        <v>0</v>
      </c>
      <c r="DJ151" s="64">
        <f t="shared" si="2169"/>
        <v>0</v>
      </c>
      <c r="DK151" s="64">
        <f t="shared" si="2169"/>
        <v>0</v>
      </c>
      <c r="DL151" s="25">
        <f>+DM151+DP151</f>
        <v>23380</v>
      </c>
      <c r="DM151" s="25">
        <f>DN151+DO151</f>
        <v>23380</v>
      </c>
      <c r="DN151" s="64">
        <f t="shared" si="2170"/>
        <v>0</v>
      </c>
      <c r="DO151" s="64">
        <f t="shared" si="2170"/>
        <v>23380</v>
      </c>
      <c r="DP151" s="25">
        <f>DQ151+DR151</f>
        <v>0</v>
      </c>
      <c r="DQ151" s="64">
        <f t="shared" si="2171"/>
        <v>0</v>
      </c>
      <c r="DR151" s="64">
        <f t="shared" si="2171"/>
        <v>0</v>
      </c>
    </row>
    <row r="152" spans="1:122" s="30" customFormat="1" ht="13.5" customHeight="1" x14ac:dyDescent="0.25">
      <c r="A152" s="46"/>
      <c r="B152" s="75"/>
      <c r="C152" s="57" t="s">
        <v>363</v>
      </c>
      <c r="D152" s="25">
        <f>+E152+H152</f>
        <v>0</v>
      </c>
      <c r="E152" s="25">
        <f>F152+G152</f>
        <v>0</v>
      </c>
      <c r="F152" s="64">
        <v>0</v>
      </c>
      <c r="G152" s="64">
        <v>0</v>
      </c>
      <c r="H152" s="25">
        <f>I152+J152</f>
        <v>0</v>
      </c>
      <c r="I152" s="64">
        <v>0</v>
      </c>
      <c r="J152" s="64">
        <v>0</v>
      </c>
      <c r="K152" s="25">
        <f>+L152+O152</f>
        <v>0</v>
      </c>
      <c r="L152" s="25">
        <f>M152+N152</f>
        <v>0</v>
      </c>
      <c r="M152" s="64">
        <v>0</v>
      </c>
      <c r="N152" s="64">
        <v>0</v>
      </c>
      <c r="O152" s="25">
        <f>P152+Q152</f>
        <v>0</v>
      </c>
      <c r="P152" s="64">
        <v>0</v>
      </c>
      <c r="Q152" s="64">
        <v>0</v>
      </c>
      <c r="R152" s="25">
        <f>+S152+V152</f>
        <v>0</v>
      </c>
      <c r="S152" s="25">
        <f>T152+U152</f>
        <v>0</v>
      </c>
      <c r="T152" s="64">
        <v>0</v>
      </c>
      <c r="U152" s="64">
        <v>0</v>
      </c>
      <c r="V152" s="25">
        <f>W152+X152</f>
        <v>0</v>
      </c>
      <c r="W152" s="64">
        <v>0</v>
      </c>
      <c r="X152" s="64">
        <v>0</v>
      </c>
      <c r="Y152" s="25">
        <f>+Z152+AC152</f>
        <v>0</v>
      </c>
      <c r="Z152" s="25">
        <f>AA152+AB152</f>
        <v>0</v>
      </c>
      <c r="AA152" s="64">
        <f t="shared" si="2162"/>
        <v>0</v>
      </c>
      <c r="AB152" s="64">
        <f t="shared" si="2162"/>
        <v>0</v>
      </c>
      <c r="AC152" s="25">
        <f>AD152+AE152</f>
        <v>0</v>
      </c>
      <c r="AD152" s="64">
        <f t="shared" si="2163"/>
        <v>0</v>
      </c>
      <c r="AE152" s="64">
        <f t="shared" si="2163"/>
        <v>0</v>
      </c>
      <c r="AF152" s="25">
        <f>+AG152+AJ152</f>
        <v>0</v>
      </c>
      <c r="AG152" s="25">
        <f>AH152+AI152</f>
        <v>0</v>
      </c>
      <c r="AH152" s="64">
        <v>0</v>
      </c>
      <c r="AI152" s="64">
        <v>0</v>
      </c>
      <c r="AJ152" s="25">
        <f>AK152+AL152</f>
        <v>0</v>
      </c>
      <c r="AK152" s="64">
        <v>0</v>
      </c>
      <c r="AL152" s="64">
        <v>0</v>
      </c>
      <c r="AM152" s="25">
        <f>+AN152+AQ152</f>
        <v>0</v>
      </c>
      <c r="AN152" s="25">
        <f>AO152+AP152</f>
        <v>0</v>
      </c>
      <c r="AO152" s="64">
        <v>0</v>
      </c>
      <c r="AP152" s="64">
        <v>0</v>
      </c>
      <c r="AQ152" s="25">
        <f>AR152+AS152</f>
        <v>0</v>
      </c>
      <c r="AR152" s="64">
        <v>0</v>
      </c>
      <c r="AS152" s="64">
        <v>0</v>
      </c>
      <c r="AT152" s="25">
        <f>+AU152+AX152</f>
        <v>0</v>
      </c>
      <c r="AU152" s="25">
        <f>AV152+AW152</f>
        <v>0</v>
      </c>
      <c r="AV152" s="64">
        <v>0</v>
      </c>
      <c r="AW152" s="64">
        <v>0</v>
      </c>
      <c r="AX152" s="25">
        <f>AY152+AZ152</f>
        <v>0</v>
      </c>
      <c r="AY152" s="64">
        <v>0</v>
      </c>
      <c r="AZ152" s="64">
        <v>0</v>
      </c>
      <c r="BA152" s="25">
        <f>+BB152+BE152</f>
        <v>0</v>
      </c>
      <c r="BB152" s="25">
        <f>BC152+BD152</f>
        <v>0</v>
      </c>
      <c r="BC152" s="64">
        <f t="shared" si="2164"/>
        <v>0</v>
      </c>
      <c r="BD152" s="64">
        <f t="shared" si="2164"/>
        <v>0</v>
      </c>
      <c r="BE152" s="25">
        <f>BF152+BG152</f>
        <v>0</v>
      </c>
      <c r="BF152" s="64">
        <f t="shared" si="2165"/>
        <v>0</v>
      </c>
      <c r="BG152" s="64">
        <f t="shared" si="2165"/>
        <v>0</v>
      </c>
      <c r="BH152" s="25">
        <f>+BI152+BL152</f>
        <v>0</v>
      </c>
      <c r="BI152" s="25">
        <f>BJ152+BK152</f>
        <v>0</v>
      </c>
      <c r="BJ152" s="64">
        <v>0</v>
      </c>
      <c r="BK152" s="64">
        <v>0</v>
      </c>
      <c r="BL152" s="25">
        <f>BM152+BN152</f>
        <v>0</v>
      </c>
      <c r="BM152" s="64">
        <v>0</v>
      </c>
      <c r="BN152" s="64">
        <v>0</v>
      </c>
      <c r="BO152" s="25">
        <f>+BP152+BS152</f>
        <v>0</v>
      </c>
      <c r="BP152" s="25">
        <f>BQ152+BR152</f>
        <v>0</v>
      </c>
      <c r="BQ152" s="64">
        <v>0</v>
      </c>
      <c r="BR152" s="64">
        <v>0</v>
      </c>
      <c r="BS152" s="25">
        <f>BT152+BU152</f>
        <v>0</v>
      </c>
      <c r="BT152" s="64">
        <v>0</v>
      </c>
      <c r="BU152" s="64">
        <v>0</v>
      </c>
      <c r="BV152" s="25">
        <f>+BW152+BZ152</f>
        <v>0</v>
      </c>
      <c r="BW152" s="25">
        <f>BX152+BY152</f>
        <v>0</v>
      </c>
      <c r="BX152" s="64">
        <v>0</v>
      </c>
      <c r="BY152" s="64">
        <v>0</v>
      </c>
      <c r="BZ152" s="25">
        <f>CA152+CB152</f>
        <v>0</v>
      </c>
      <c r="CA152" s="64">
        <v>0</v>
      </c>
      <c r="CB152" s="64">
        <v>0</v>
      </c>
      <c r="CC152" s="25">
        <f>+CD152+CG152</f>
        <v>0</v>
      </c>
      <c r="CD152" s="25">
        <f>CE152+CF152</f>
        <v>0</v>
      </c>
      <c r="CE152" s="64">
        <f t="shared" si="2166"/>
        <v>0</v>
      </c>
      <c r="CF152" s="64">
        <f t="shared" si="2166"/>
        <v>0</v>
      </c>
      <c r="CG152" s="25">
        <f>CH152+CI152</f>
        <v>0</v>
      </c>
      <c r="CH152" s="64">
        <f t="shared" si="2167"/>
        <v>0</v>
      </c>
      <c r="CI152" s="64">
        <f t="shared" si="2167"/>
        <v>0</v>
      </c>
      <c r="CJ152" s="25">
        <f>+CK152+CN152</f>
        <v>0</v>
      </c>
      <c r="CK152" s="25">
        <f>CL152+CM152</f>
        <v>0</v>
      </c>
      <c r="CL152" s="64">
        <v>0</v>
      </c>
      <c r="CM152" s="64">
        <v>0</v>
      </c>
      <c r="CN152" s="25">
        <f>CO152+CP152</f>
        <v>0</v>
      </c>
      <c r="CO152" s="64">
        <v>0</v>
      </c>
      <c r="CP152" s="64">
        <v>0</v>
      </c>
      <c r="CQ152" s="25">
        <f>+CR152+CU152</f>
        <v>0</v>
      </c>
      <c r="CR152" s="25">
        <f>CS152+CT152</f>
        <v>0</v>
      </c>
      <c r="CS152" s="64">
        <v>0</v>
      </c>
      <c r="CT152" s="64">
        <v>0</v>
      </c>
      <c r="CU152" s="25">
        <f>CV152+CW152</f>
        <v>0</v>
      </c>
      <c r="CV152" s="64">
        <v>0</v>
      </c>
      <c r="CW152" s="64">
        <v>0</v>
      </c>
      <c r="CX152" s="25">
        <f>+CY152+DB152</f>
        <v>0</v>
      </c>
      <c r="CY152" s="25">
        <f>CZ152+DA152</f>
        <v>0</v>
      </c>
      <c r="CZ152" s="64">
        <v>0</v>
      </c>
      <c r="DA152" s="64">
        <v>0</v>
      </c>
      <c r="DB152" s="25">
        <f>DC152+DD152</f>
        <v>0</v>
      </c>
      <c r="DC152" s="64">
        <v>0</v>
      </c>
      <c r="DD152" s="64">
        <v>0</v>
      </c>
      <c r="DE152" s="25">
        <f>+DF152+DI152</f>
        <v>0</v>
      </c>
      <c r="DF152" s="25">
        <f>DG152+DH152</f>
        <v>0</v>
      </c>
      <c r="DG152" s="64">
        <f t="shared" si="2168"/>
        <v>0</v>
      </c>
      <c r="DH152" s="64">
        <f t="shared" si="2168"/>
        <v>0</v>
      </c>
      <c r="DI152" s="25">
        <f>DJ152+DK152</f>
        <v>0</v>
      </c>
      <c r="DJ152" s="64">
        <f t="shared" si="2169"/>
        <v>0</v>
      </c>
      <c r="DK152" s="64">
        <f t="shared" si="2169"/>
        <v>0</v>
      </c>
      <c r="DL152" s="25">
        <f>+DM152+DP152</f>
        <v>0</v>
      </c>
      <c r="DM152" s="25">
        <f>DN152+DO152</f>
        <v>0</v>
      </c>
      <c r="DN152" s="64">
        <f t="shared" si="2170"/>
        <v>0</v>
      </c>
      <c r="DO152" s="64">
        <f t="shared" si="2170"/>
        <v>0</v>
      </c>
      <c r="DP152" s="25">
        <f>DQ152+DR152</f>
        <v>0</v>
      </c>
      <c r="DQ152" s="64">
        <f t="shared" si="2171"/>
        <v>0</v>
      </c>
      <c r="DR152" s="64">
        <f t="shared" si="2171"/>
        <v>0</v>
      </c>
    </row>
    <row r="153" spans="1:122" s="30" customFormat="1" ht="15" customHeight="1" x14ac:dyDescent="0.25">
      <c r="A153" s="46"/>
      <c r="B153" s="75"/>
      <c r="C153" s="93" t="s">
        <v>82</v>
      </c>
      <c r="D153" s="25">
        <f>E153+H153</f>
        <v>16580.890000000003</v>
      </c>
      <c r="E153" s="25">
        <f>SUM(F153:G153)</f>
        <v>16580.890000000003</v>
      </c>
      <c r="F153" s="25">
        <f>SUM(F154:F157)</f>
        <v>6474.2300000000005</v>
      </c>
      <c r="G153" s="25">
        <f>SUM(G154:G157)</f>
        <v>10106.660000000002</v>
      </c>
      <c r="H153" s="25">
        <f>SUM(I153:J153)</f>
        <v>0</v>
      </c>
      <c r="I153" s="25">
        <f>SUM(I154:I157)</f>
        <v>0</v>
      </c>
      <c r="J153" s="25">
        <f>SUM(J154:J157)</f>
        <v>0</v>
      </c>
      <c r="K153" s="25">
        <f t="shared" ref="K153" si="2172">L153+O153</f>
        <v>18845.120000000003</v>
      </c>
      <c r="L153" s="25">
        <f t="shared" ref="L153" si="2173">SUM(M153:N153)</f>
        <v>18845.120000000003</v>
      </c>
      <c r="M153" s="25">
        <f>SUM(M154:M157)</f>
        <v>5295.5100000000011</v>
      </c>
      <c r="N153" s="25">
        <f>SUM(N154:N157)</f>
        <v>13549.610000000002</v>
      </c>
      <c r="O153" s="25">
        <f t="shared" ref="O153" si="2174">SUM(P153:Q153)</f>
        <v>0</v>
      </c>
      <c r="P153" s="25">
        <f>SUM(P154:P157)</f>
        <v>0</v>
      </c>
      <c r="Q153" s="25">
        <f>SUM(Q154:Q157)</f>
        <v>0</v>
      </c>
      <c r="R153" s="25">
        <f t="shared" ref="R153" si="2175">S153+V153</f>
        <v>20510.989999999998</v>
      </c>
      <c r="S153" s="25">
        <f t="shared" ref="S153" si="2176">SUM(T153:U153)</f>
        <v>20510.989999999998</v>
      </c>
      <c r="T153" s="25">
        <f>SUM(T154:T157)</f>
        <v>6893.83</v>
      </c>
      <c r="U153" s="25">
        <f>SUM(U154:U157)</f>
        <v>13617.16</v>
      </c>
      <c r="V153" s="25">
        <f t="shared" ref="V153" si="2177">SUM(W153:X153)</f>
        <v>0</v>
      </c>
      <c r="W153" s="25">
        <f>SUM(W154:W157)</f>
        <v>0</v>
      </c>
      <c r="X153" s="25">
        <f>SUM(X154:X157)</f>
        <v>0</v>
      </c>
      <c r="Y153" s="25">
        <f>Z153+AC153</f>
        <v>55937</v>
      </c>
      <c r="Z153" s="25">
        <f>SUM(AA153:AB153)</f>
        <v>55937</v>
      </c>
      <c r="AA153" s="25">
        <f>SUM(AA154:AA157)</f>
        <v>18663.57</v>
      </c>
      <c r="AB153" s="25">
        <f>SUM(AB154:AB157)</f>
        <v>37273.43</v>
      </c>
      <c r="AC153" s="25">
        <f>SUM(AD153:AE153)</f>
        <v>0</v>
      </c>
      <c r="AD153" s="25">
        <f>SUM(AD154:AD157)</f>
        <v>0</v>
      </c>
      <c r="AE153" s="25">
        <f>SUM(AE154:AE157)</f>
        <v>0</v>
      </c>
      <c r="AF153" s="25">
        <f t="shared" ref="AF153" si="2178">AG153+AJ153</f>
        <v>21175.85</v>
      </c>
      <c r="AG153" s="25">
        <f>SUM(AH153:AI153)</f>
        <v>21175.85</v>
      </c>
      <c r="AH153" s="25">
        <f>SUM(AH154:AH157)</f>
        <v>5695.58</v>
      </c>
      <c r="AI153" s="25">
        <f>SUM(AI154:AI157)</f>
        <v>15480.269999999999</v>
      </c>
      <c r="AJ153" s="25">
        <f>SUM(AK153:AL153)</f>
        <v>0</v>
      </c>
      <c r="AK153" s="25">
        <f>SUM(AK154:AK157)</f>
        <v>0</v>
      </c>
      <c r="AL153" s="25">
        <f>SUM(AL154:AL157)</f>
        <v>0</v>
      </c>
      <c r="AM153" s="25">
        <f t="shared" ref="AM153" si="2179">AN153+AQ153</f>
        <v>21076.829999999998</v>
      </c>
      <c r="AN153" s="25">
        <f t="shared" ref="AN153" si="2180">SUM(AO153:AP153)</f>
        <v>21076.829999999998</v>
      </c>
      <c r="AO153" s="25">
        <f>SUM(AO154:AO157)</f>
        <v>4884.3900000000003</v>
      </c>
      <c r="AP153" s="25">
        <f>SUM(AP154:AP157)</f>
        <v>16192.439999999999</v>
      </c>
      <c r="AQ153" s="25">
        <f t="shared" ref="AQ153" si="2181">SUM(AR153:AS153)</f>
        <v>0</v>
      </c>
      <c r="AR153" s="25">
        <f>SUM(AR154:AR157)</f>
        <v>0</v>
      </c>
      <c r="AS153" s="25">
        <f>SUM(AS154:AS157)</f>
        <v>0</v>
      </c>
      <c r="AT153" s="25">
        <f t="shared" ref="AT153" si="2182">AU153+AX153</f>
        <v>15756.840999999995</v>
      </c>
      <c r="AU153" s="25">
        <f t="shared" ref="AU153" si="2183">SUM(AV153:AW153)</f>
        <v>15756.840999999995</v>
      </c>
      <c r="AV153" s="25">
        <f>SUM(AV154:AV157)</f>
        <v>3509.09</v>
      </c>
      <c r="AW153" s="25">
        <f>SUM(AW154:AW157)</f>
        <v>12247.750999999995</v>
      </c>
      <c r="AX153" s="25">
        <f>SUM(AY153:AZ153)</f>
        <v>0</v>
      </c>
      <c r="AY153" s="25">
        <f>SUM(AY154:AY157)</f>
        <v>0</v>
      </c>
      <c r="AZ153" s="25">
        <f>SUM(AZ154:AZ157)</f>
        <v>0</v>
      </c>
      <c r="BA153" s="25">
        <f t="shared" ref="BA153" si="2184">BB153+BE153</f>
        <v>58009.520999999993</v>
      </c>
      <c r="BB153" s="25">
        <f t="shared" ref="BB153" si="2185">SUM(BC153:BD153)</f>
        <v>58009.520999999993</v>
      </c>
      <c r="BC153" s="25">
        <f>SUM(BC154:BC157)</f>
        <v>14089.060000000001</v>
      </c>
      <c r="BD153" s="25">
        <f>SUM(BD154:BD157)</f>
        <v>43920.460999999988</v>
      </c>
      <c r="BE153" s="25">
        <f t="shared" ref="BE153" si="2186">SUM(BF153:BG153)</f>
        <v>0</v>
      </c>
      <c r="BF153" s="25">
        <f>SUM(BF154:BF157)</f>
        <v>0</v>
      </c>
      <c r="BG153" s="25">
        <f>SUM(BG154:BG157)</f>
        <v>0</v>
      </c>
      <c r="BH153" s="25">
        <f t="shared" ref="BH153" si="2187">BI153+BL153</f>
        <v>10778.41</v>
      </c>
      <c r="BI153" s="25">
        <f>SUM(BJ153:BK153)</f>
        <v>10778.41</v>
      </c>
      <c r="BJ153" s="25">
        <f>SUM(BJ154:BJ157)</f>
        <v>7176.4699999999993</v>
      </c>
      <c r="BK153" s="25">
        <f>SUM(BK154:BK157)</f>
        <v>3601.94</v>
      </c>
      <c r="BL153" s="25">
        <f>SUM(BM153:BN153)</f>
        <v>0</v>
      </c>
      <c r="BM153" s="25">
        <f>SUM(BM154:BM157)</f>
        <v>0</v>
      </c>
      <c r="BN153" s="25">
        <f>SUM(BN154:BN157)</f>
        <v>0</v>
      </c>
      <c r="BO153" s="25">
        <f t="shared" ref="BO153" si="2188">BP153+BS153</f>
        <v>9842.4700000000012</v>
      </c>
      <c r="BP153" s="25">
        <f t="shared" ref="BP153" si="2189">SUM(BQ153:BR153)</f>
        <v>9842.4700000000012</v>
      </c>
      <c r="BQ153" s="25">
        <f>SUM(BQ154:BQ157)</f>
        <v>3016.9499999999994</v>
      </c>
      <c r="BR153" s="25">
        <f>SUM(BR154:BR157)</f>
        <v>6825.5200000000013</v>
      </c>
      <c r="BS153" s="25">
        <f t="shared" ref="BS153" si="2190">SUM(BT153:BU153)</f>
        <v>0</v>
      </c>
      <c r="BT153" s="25">
        <f>SUM(BT154:BT157)</f>
        <v>0</v>
      </c>
      <c r="BU153" s="25">
        <f>SUM(BU154:BU157)</f>
        <v>0</v>
      </c>
      <c r="BV153" s="25">
        <f t="shared" ref="BV153" si="2191">BW153+BZ153</f>
        <v>12065.080000000004</v>
      </c>
      <c r="BW153" s="25">
        <f t="shared" ref="BW153" si="2192">SUM(BX153:BY153)</f>
        <v>12065.080000000004</v>
      </c>
      <c r="BX153" s="25">
        <f>SUM(BX154:BX157)</f>
        <v>5785.3800000000028</v>
      </c>
      <c r="BY153" s="25">
        <f>SUM(BY154:BY157)</f>
        <v>6279.7000000000007</v>
      </c>
      <c r="BZ153" s="25">
        <f t="shared" ref="BZ153" si="2193">SUM(CA153:CB153)</f>
        <v>0</v>
      </c>
      <c r="CA153" s="25">
        <f>SUM(CA154:CA157)</f>
        <v>0</v>
      </c>
      <c r="CB153" s="25">
        <f>SUM(CB154:CB157)</f>
        <v>0</v>
      </c>
      <c r="CC153" s="25">
        <f t="shared" ref="CC153" si="2194">CD153+CG153</f>
        <v>32685.960000000003</v>
      </c>
      <c r="CD153" s="25">
        <f t="shared" ref="CD153" si="2195">SUM(CE153:CF153)</f>
        <v>32685.960000000003</v>
      </c>
      <c r="CE153" s="25">
        <f>SUM(CE154:CE157)</f>
        <v>15978.800000000003</v>
      </c>
      <c r="CF153" s="25">
        <f>SUM(CF154:CF157)</f>
        <v>16707.16</v>
      </c>
      <c r="CG153" s="25">
        <f t="shared" ref="CG153" si="2196">SUM(CH153:CI153)</f>
        <v>0</v>
      </c>
      <c r="CH153" s="25">
        <f>SUM(CH154:CH157)</f>
        <v>0</v>
      </c>
      <c r="CI153" s="25">
        <f>SUM(CI154:CI157)</f>
        <v>0</v>
      </c>
      <c r="CJ153" s="25">
        <f t="shared" ref="CJ153" si="2197">CK153+CN153</f>
        <v>0</v>
      </c>
      <c r="CK153" s="25">
        <f>SUM(CL153:CM153)</f>
        <v>0</v>
      </c>
      <c r="CL153" s="25">
        <f>SUM(CL154:CL157)</f>
        <v>0</v>
      </c>
      <c r="CM153" s="25">
        <f>SUM(CM154:CM157)</f>
        <v>0</v>
      </c>
      <c r="CN153" s="25">
        <f>SUM(CO153:CP153)</f>
        <v>0</v>
      </c>
      <c r="CO153" s="25">
        <f>SUM(CO154:CO157)</f>
        <v>0</v>
      </c>
      <c r="CP153" s="25">
        <f>SUM(CP154:CP157)</f>
        <v>0</v>
      </c>
      <c r="CQ153" s="25">
        <f t="shared" ref="CQ153" si="2198">CR153+CU153</f>
        <v>0</v>
      </c>
      <c r="CR153" s="25">
        <f t="shared" ref="CR153" si="2199">SUM(CS153:CT153)</f>
        <v>0</v>
      </c>
      <c r="CS153" s="25">
        <f>SUM(CS154:CS157)</f>
        <v>0</v>
      </c>
      <c r="CT153" s="25">
        <f>SUM(CT154:CT157)</f>
        <v>0</v>
      </c>
      <c r="CU153" s="25">
        <f t="shared" ref="CU153" si="2200">SUM(CV153:CW153)</f>
        <v>0</v>
      </c>
      <c r="CV153" s="25">
        <f>SUM(CV154:CV157)</f>
        <v>0</v>
      </c>
      <c r="CW153" s="25">
        <f>SUM(CW154:CW157)</f>
        <v>0</v>
      </c>
      <c r="CX153" s="25">
        <f t="shared" ref="CX153" si="2201">CY153+DB153</f>
        <v>0</v>
      </c>
      <c r="CY153" s="25">
        <f t="shared" ref="CY153" si="2202">SUM(CZ153:DA153)</f>
        <v>0</v>
      </c>
      <c r="CZ153" s="25">
        <f>SUM(CZ154:CZ157)</f>
        <v>0</v>
      </c>
      <c r="DA153" s="25">
        <f>SUM(DA154:DA157)</f>
        <v>0</v>
      </c>
      <c r="DB153" s="25">
        <f t="shared" ref="DB153" si="2203">SUM(DC153:DD153)</f>
        <v>0</v>
      </c>
      <c r="DC153" s="25">
        <f>SUM(DC154:DC157)</f>
        <v>0</v>
      </c>
      <c r="DD153" s="25">
        <f>SUM(DD154:DD157)</f>
        <v>0</v>
      </c>
      <c r="DE153" s="25">
        <f t="shared" ref="DE153" si="2204">DF153+DI153</f>
        <v>0</v>
      </c>
      <c r="DF153" s="25">
        <f t="shared" ref="DF153" si="2205">SUM(DG153:DH153)</f>
        <v>0</v>
      </c>
      <c r="DG153" s="25">
        <f>SUM(DG154:DG157)</f>
        <v>0</v>
      </c>
      <c r="DH153" s="25">
        <f>SUM(DH154:DH157)</f>
        <v>0</v>
      </c>
      <c r="DI153" s="25">
        <f t="shared" ref="DI153" si="2206">SUM(DJ153:DK153)</f>
        <v>0</v>
      </c>
      <c r="DJ153" s="25">
        <f>SUM(DJ154:DJ157)</f>
        <v>0</v>
      </c>
      <c r="DK153" s="25">
        <f>SUM(DK154:DK157)</f>
        <v>0</v>
      </c>
      <c r="DL153" s="25">
        <f>DM153+DP153</f>
        <v>146632.481</v>
      </c>
      <c r="DM153" s="25">
        <f>SUM(DN153:DO153)</f>
        <v>146632.481</v>
      </c>
      <c r="DN153" s="25">
        <f>SUM(DN154:DN157)</f>
        <v>48731.430000000008</v>
      </c>
      <c r="DO153" s="25">
        <f>SUM(DO154:DO157)</f>
        <v>97901.050999999992</v>
      </c>
      <c r="DP153" s="25">
        <f>SUM(DQ153:DR153)</f>
        <v>0</v>
      </c>
      <c r="DQ153" s="25">
        <f>SUM(DQ154:DQ157)</f>
        <v>0</v>
      </c>
      <c r="DR153" s="25">
        <f>SUM(DR154:DR157)</f>
        <v>0</v>
      </c>
    </row>
    <row r="154" spans="1:122" s="30" customFormat="1" ht="15" customHeight="1" x14ac:dyDescent="0.25">
      <c r="A154" s="46"/>
      <c r="B154" s="75"/>
      <c r="C154" s="57" t="s">
        <v>288</v>
      </c>
      <c r="D154" s="25">
        <f t="shared" ref="D154:D159" si="2207">+E154+H154</f>
        <v>0</v>
      </c>
      <c r="E154" s="25">
        <f t="shared" ref="E154:E159" si="2208">F154+G154</f>
        <v>0</v>
      </c>
      <c r="F154" s="64">
        <v>0</v>
      </c>
      <c r="G154" s="64">
        <v>0</v>
      </c>
      <c r="H154" s="25">
        <f t="shared" ref="H154:H159" si="2209">I154+J154</f>
        <v>0</v>
      </c>
      <c r="I154" s="64">
        <v>0</v>
      </c>
      <c r="J154" s="64">
        <v>0</v>
      </c>
      <c r="K154" s="25">
        <f t="shared" ref="K154:K159" si="2210">+L154+O154</f>
        <v>0</v>
      </c>
      <c r="L154" s="25">
        <f t="shared" ref="L154:L159" si="2211">M154+N154</f>
        <v>0</v>
      </c>
      <c r="M154" s="64">
        <v>0</v>
      </c>
      <c r="N154" s="64">
        <v>0</v>
      </c>
      <c r="O154" s="25">
        <f t="shared" ref="O154:O159" si="2212">P154+Q154</f>
        <v>0</v>
      </c>
      <c r="P154" s="64">
        <v>0</v>
      </c>
      <c r="Q154" s="64">
        <v>0</v>
      </c>
      <c r="R154" s="25">
        <f t="shared" ref="R154:R159" si="2213">+S154+V154</f>
        <v>0</v>
      </c>
      <c r="S154" s="25">
        <f t="shared" ref="S154:S159" si="2214">T154+U154</f>
        <v>0</v>
      </c>
      <c r="T154" s="64">
        <v>0</v>
      </c>
      <c r="U154" s="64">
        <v>0</v>
      </c>
      <c r="V154" s="25">
        <f t="shared" ref="V154:V159" si="2215">W154+X154</f>
        <v>0</v>
      </c>
      <c r="W154" s="64">
        <v>0</v>
      </c>
      <c r="X154" s="64">
        <v>0</v>
      </c>
      <c r="Y154" s="25">
        <f t="shared" ref="Y154:Y159" si="2216">+Z154+AC154</f>
        <v>0</v>
      </c>
      <c r="Z154" s="25">
        <f t="shared" ref="Z154:Z159" si="2217">AA154+AB154</f>
        <v>0</v>
      </c>
      <c r="AA154" s="64">
        <f t="shared" ref="AA154:AB159" si="2218">+F154+M154+T154</f>
        <v>0</v>
      </c>
      <c r="AB154" s="64">
        <f t="shared" si="2218"/>
        <v>0</v>
      </c>
      <c r="AC154" s="25">
        <f t="shared" ref="AC154:AC159" si="2219">AD154+AE154</f>
        <v>0</v>
      </c>
      <c r="AD154" s="64">
        <f t="shared" ref="AD154:AE159" si="2220">+I154+P154+W154</f>
        <v>0</v>
      </c>
      <c r="AE154" s="64">
        <f t="shared" si="2220"/>
        <v>0</v>
      </c>
      <c r="AF154" s="25">
        <f t="shared" ref="AF154:AF159" si="2221">+AG154+AJ154</f>
        <v>0</v>
      </c>
      <c r="AG154" s="25">
        <f t="shared" ref="AG154:AG159" si="2222">AH154+AI154</f>
        <v>0</v>
      </c>
      <c r="AH154" s="64">
        <v>0</v>
      </c>
      <c r="AI154" s="64">
        <v>0</v>
      </c>
      <c r="AJ154" s="25">
        <f t="shared" ref="AJ154:AJ159" si="2223">AK154+AL154</f>
        <v>0</v>
      </c>
      <c r="AK154" s="64">
        <v>0</v>
      </c>
      <c r="AL154" s="64">
        <v>0</v>
      </c>
      <c r="AM154" s="25">
        <f t="shared" ref="AM154:AM159" si="2224">+AN154+AQ154</f>
        <v>0</v>
      </c>
      <c r="AN154" s="25">
        <f t="shared" ref="AN154:AN159" si="2225">AO154+AP154</f>
        <v>0</v>
      </c>
      <c r="AO154" s="64">
        <v>0</v>
      </c>
      <c r="AP154" s="64">
        <v>0</v>
      </c>
      <c r="AQ154" s="25">
        <f t="shared" ref="AQ154:AQ159" si="2226">AR154+AS154</f>
        <v>0</v>
      </c>
      <c r="AR154" s="64">
        <v>0</v>
      </c>
      <c r="AS154" s="64">
        <v>0</v>
      </c>
      <c r="AT154" s="25">
        <f t="shared" ref="AT154:AT159" si="2227">+AU154+AX154</f>
        <v>0</v>
      </c>
      <c r="AU154" s="25">
        <f t="shared" ref="AU154:AU159" si="2228">AV154+AW154</f>
        <v>0</v>
      </c>
      <c r="AV154" s="64">
        <v>0</v>
      </c>
      <c r="AW154" s="64">
        <v>0</v>
      </c>
      <c r="AX154" s="25">
        <f t="shared" ref="AX154:AX159" si="2229">AY154+AZ154</f>
        <v>0</v>
      </c>
      <c r="AY154" s="64">
        <v>0</v>
      </c>
      <c r="AZ154" s="64">
        <v>0</v>
      </c>
      <c r="BA154" s="25">
        <f t="shared" ref="BA154:BA159" si="2230">+BB154+BE154</f>
        <v>0</v>
      </c>
      <c r="BB154" s="25">
        <f t="shared" ref="BB154:BB159" si="2231">BC154+BD154</f>
        <v>0</v>
      </c>
      <c r="BC154" s="64">
        <f t="shared" ref="BC154:BD159" si="2232">+AH154+AO154+AV154</f>
        <v>0</v>
      </c>
      <c r="BD154" s="64">
        <f t="shared" si="2232"/>
        <v>0</v>
      </c>
      <c r="BE154" s="25">
        <f t="shared" ref="BE154:BE159" si="2233">BF154+BG154</f>
        <v>0</v>
      </c>
      <c r="BF154" s="64">
        <f t="shared" ref="BF154:BG159" si="2234">+AK154+AR154+AY154</f>
        <v>0</v>
      </c>
      <c r="BG154" s="64">
        <f t="shared" si="2234"/>
        <v>0</v>
      </c>
      <c r="BH154" s="25">
        <f t="shared" ref="BH154:BH159" si="2235">+BI154+BL154</f>
        <v>0</v>
      </c>
      <c r="BI154" s="25">
        <f t="shared" ref="BI154:BI159" si="2236">BJ154+BK154</f>
        <v>0</v>
      </c>
      <c r="BJ154" s="64">
        <v>0</v>
      </c>
      <c r="BK154" s="64">
        <v>0</v>
      </c>
      <c r="BL154" s="25">
        <f t="shared" ref="BL154:BL159" si="2237">BM154+BN154</f>
        <v>0</v>
      </c>
      <c r="BM154" s="64">
        <v>0</v>
      </c>
      <c r="BN154" s="64">
        <v>0</v>
      </c>
      <c r="BO154" s="25">
        <f t="shared" ref="BO154:BO159" si="2238">+BP154+BS154</f>
        <v>0</v>
      </c>
      <c r="BP154" s="25">
        <f t="shared" ref="BP154:BP159" si="2239">BQ154+BR154</f>
        <v>0</v>
      </c>
      <c r="BQ154" s="64">
        <v>0</v>
      </c>
      <c r="BR154" s="64">
        <v>0</v>
      </c>
      <c r="BS154" s="25">
        <f t="shared" ref="BS154:BS159" si="2240">BT154+BU154</f>
        <v>0</v>
      </c>
      <c r="BT154" s="64">
        <v>0</v>
      </c>
      <c r="BU154" s="64">
        <v>0</v>
      </c>
      <c r="BV154" s="25">
        <f t="shared" ref="BV154:BV159" si="2241">+BW154+BZ154</f>
        <v>0</v>
      </c>
      <c r="BW154" s="25">
        <f t="shared" ref="BW154:BW159" si="2242">BX154+BY154</f>
        <v>0</v>
      </c>
      <c r="BX154" s="64">
        <v>0</v>
      </c>
      <c r="BY154" s="64">
        <v>0</v>
      </c>
      <c r="BZ154" s="25">
        <f t="shared" ref="BZ154:BZ159" si="2243">CA154+CB154</f>
        <v>0</v>
      </c>
      <c r="CA154" s="64">
        <v>0</v>
      </c>
      <c r="CB154" s="64">
        <v>0</v>
      </c>
      <c r="CC154" s="25">
        <f t="shared" ref="CC154:CC159" si="2244">+CD154+CG154</f>
        <v>0</v>
      </c>
      <c r="CD154" s="25">
        <f t="shared" ref="CD154:CD159" si="2245">CE154+CF154</f>
        <v>0</v>
      </c>
      <c r="CE154" s="64">
        <f t="shared" ref="CE154:CF159" si="2246">+BJ154+BQ154+BX154</f>
        <v>0</v>
      </c>
      <c r="CF154" s="64">
        <f t="shared" si="2246"/>
        <v>0</v>
      </c>
      <c r="CG154" s="25">
        <f t="shared" ref="CG154:CG159" si="2247">CH154+CI154</f>
        <v>0</v>
      </c>
      <c r="CH154" s="64">
        <f t="shared" ref="CH154:CI159" si="2248">+BM154+BT154+CA154</f>
        <v>0</v>
      </c>
      <c r="CI154" s="64">
        <f t="shared" si="2248"/>
        <v>0</v>
      </c>
      <c r="CJ154" s="25">
        <f t="shared" ref="CJ154:CJ159" si="2249">+CK154+CN154</f>
        <v>0</v>
      </c>
      <c r="CK154" s="25">
        <f t="shared" ref="CK154:CK159" si="2250">CL154+CM154</f>
        <v>0</v>
      </c>
      <c r="CL154" s="64">
        <v>0</v>
      </c>
      <c r="CM154" s="64">
        <v>0</v>
      </c>
      <c r="CN154" s="25">
        <f t="shared" ref="CN154:CN159" si="2251">CO154+CP154</f>
        <v>0</v>
      </c>
      <c r="CO154" s="64">
        <v>0</v>
      </c>
      <c r="CP154" s="64">
        <v>0</v>
      </c>
      <c r="CQ154" s="25">
        <f t="shared" ref="CQ154:CQ159" si="2252">+CR154+CU154</f>
        <v>0</v>
      </c>
      <c r="CR154" s="25">
        <f t="shared" ref="CR154:CR159" si="2253">CS154+CT154</f>
        <v>0</v>
      </c>
      <c r="CS154" s="64">
        <v>0</v>
      </c>
      <c r="CT154" s="64">
        <v>0</v>
      </c>
      <c r="CU154" s="25">
        <f t="shared" ref="CU154:CU159" si="2254">CV154+CW154</f>
        <v>0</v>
      </c>
      <c r="CV154" s="64">
        <v>0</v>
      </c>
      <c r="CW154" s="64">
        <v>0</v>
      </c>
      <c r="CX154" s="25">
        <f t="shared" ref="CX154:CX159" si="2255">+CY154+DB154</f>
        <v>0</v>
      </c>
      <c r="CY154" s="25">
        <f t="shared" ref="CY154:CY159" si="2256">CZ154+DA154</f>
        <v>0</v>
      </c>
      <c r="CZ154" s="64">
        <v>0</v>
      </c>
      <c r="DA154" s="64">
        <v>0</v>
      </c>
      <c r="DB154" s="25">
        <f t="shared" ref="DB154:DB159" si="2257">DC154+DD154</f>
        <v>0</v>
      </c>
      <c r="DC154" s="64">
        <v>0</v>
      </c>
      <c r="DD154" s="64">
        <v>0</v>
      </c>
      <c r="DE154" s="25">
        <f t="shared" ref="DE154:DE159" si="2258">+DF154+DI154</f>
        <v>0</v>
      </c>
      <c r="DF154" s="25">
        <f t="shared" ref="DF154:DF159" si="2259">DG154+DH154</f>
        <v>0</v>
      </c>
      <c r="DG154" s="64">
        <f t="shared" ref="DG154:DH159" si="2260">+CL154+CS154+CZ154</f>
        <v>0</v>
      </c>
      <c r="DH154" s="64">
        <f t="shared" si="2260"/>
        <v>0</v>
      </c>
      <c r="DI154" s="25">
        <f t="shared" ref="DI154:DI159" si="2261">DJ154+DK154</f>
        <v>0</v>
      </c>
      <c r="DJ154" s="64">
        <f t="shared" ref="DJ154:DK159" si="2262">+CO154+CV154+DC154</f>
        <v>0</v>
      </c>
      <c r="DK154" s="64">
        <f t="shared" si="2262"/>
        <v>0</v>
      </c>
      <c r="DL154" s="25">
        <f t="shared" ref="DL154:DL159" si="2263">+DM154+DP154</f>
        <v>0</v>
      </c>
      <c r="DM154" s="25">
        <f t="shared" ref="DM154:DM159" si="2264">DN154+DO154</f>
        <v>0</v>
      </c>
      <c r="DN154" s="64">
        <f t="shared" ref="DN154:DO159" si="2265">AA154+BC154+CE154+DG154</f>
        <v>0</v>
      </c>
      <c r="DO154" s="64">
        <f t="shared" si="2265"/>
        <v>0</v>
      </c>
      <c r="DP154" s="25">
        <f t="shared" ref="DP154:DP159" si="2266">DQ154+DR154</f>
        <v>0</v>
      </c>
      <c r="DQ154" s="64">
        <f t="shared" ref="DQ154:DR159" si="2267">AD154+BF154+CH154+DJ154</f>
        <v>0</v>
      </c>
      <c r="DR154" s="64">
        <f t="shared" si="2267"/>
        <v>0</v>
      </c>
    </row>
    <row r="155" spans="1:122" s="30" customFormat="1" ht="15" customHeight="1" x14ac:dyDescent="0.25">
      <c r="A155" s="46"/>
      <c r="B155" s="75"/>
      <c r="C155" s="57" t="s">
        <v>289</v>
      </c>
      <c r="D155" s="25">
        <f t="shared" si="2207"/>
        <v>1586.5100000000002</v>
      </c>
      <c r="E155" s="25">
        <f t="shared" si="2208"/>
        <v>1586.5100000000002</v>
      </c>
      <c r="F155" s="64">
        <v>51.65</v>
      </c>
      <c r="G155" s="64">
        <v>1534.8600000000001</v>
      </c>
      <c r="H155" s="25">
        <f t="shared" si="2209"/>
        <v>0</v>
      </c>
      <c r="I155" s="64">
        <v>0</v>
      </c>
      <c r="J155" s="64">
        <v>0</v>
      </c>
      <c r="K155" s="25">
        <f t="shared" si="2210"/>
        <v>1169.8900000000003</v>
      </c>
      <c r="L155" s="25">
        <f t="shared" si="2211"/>
        <v>1169.8900000000003</v>
      </c>
      <c r="M155" s="64">
        <v>2.2000000000000002</v>
      </c>
      <c r="N155" s="64">
        <v>1167.6900000000003</v>
      </c>
      <c r="O155" s="25">
        <f t="shared" si="2212"/>
        <v>0</v>
      </c>
      <c r="P155" s="64">
        <v>0</v>
      </c>
      <c r="Q155" s="64">
        <v>0</v>
      </c>
      <c r="R155" s="25">
        <f t="shared" si="2213"/>
        <v>1424.0600000000002</v>
      </c>
      <c r="S155" s="25">
        <f t="shared" si="2214"/>
        <v>1424.0600000000002</v>
      </c>
      <c r="T155" s="64">
        <v>6.13</v>
      </c>
      <c r="U155" s="64">
        <v>1417.93</v>
      </c>
      <c r="V155" s="25">
        <f t="shared" si="2215"/>
        <v>0</v>
      </c>
      <c r="W155" s="64">
        <v>0</v>
      </c>
      <c r="X155" s="64">
        <v>0</v>
      </c>
      <c r="Y155" s="25">
        <f t="shared" si="2216"/>
        <v>4180.46</v>
      </c>
      <c r="Z155" s="25">
        <f t="shared" si="2217"/>
        <v>4180.46</v>
      </c>
      <c r="AA155" s="64">
        <f t="shared" si="2218"/>
        <v>59.980000000000004</v>
      </c>
      <c r="AB155" s="64">
        <f t="shared" si="2218"/>
        <v>4120.4800000000005</v>
      </c>
      <c r="AC155" s="25">
        <f t="shared" si="2219"/>
        <v>0</v>
      </c>
      <c r="AD155" s="64">
        <f t="shared" si="2220"/>
        <v>0</v>
      </c>
      <c r="AE155" s="64">
        <f t="shared" si="2220"/>
        <v>0</v>
      </c>
      <c r="AF155" s="25">
        <f t="shared" si="2221"/>
        <v>1702.1299999999997</v>
      </c>
      <c r="AG155" s="25">
        <f t="shared" si="2222"/>
        <v>1702.1299999999997</v>
      </c>
      <c r="AH155" s="64">
        <v>10.73</v>
      </c>
      <c r="AI155" s="64">
        <v>1691.3999999999996</v>
      </c>
      <c r="AJ155" s="25">
        <f t="shared" si="2223"/>
        <v>0</v>
      </c>
      <c r="AK155" s="64">
        <v>0</v>
      </c>
      <c r="AL155" s="64">
        <v>0</v>
      </c>
      <c r="AM155" s="25">
        <f t="shared" si="2224"/>
        <v>1977.1899999999998</v>
      </c>
      <c r="AN155" s="25">
        <f t="shared" si="2225"/>
        <v>1977.1899999999998</v>
      </c>
      <c r="AO155" s="64">
        <v>5.89</v>
      </c>
      <c r="AP155" s="64">
        <v>1971.2999999999997</v>
      </c>
      <c r="AQ155" s="25">
        <f t="shared" si="2226"/>
        <v>0</v>
      </c>
      <c r="AR155" s="64">
        <v>0</v>
      </c>
      <c r="AS155" s="64">
        <v>0</v>
      </c>
      <c r="AT155" s="25">
        <f t="shared" si="2227"/>
        <v>1512.8500000000001</v>
      </c>
      <c r="AU155" s="25">
        <f t="shared" si="2228"/>
        <v>1512.8500000000001</v>
      </c>
      <c r="AV155" s="64">
        <v>4.13</v>
      </c>
      <c r="AW155" s="64">
        <v>1508.72</v>
      </c>
      <c r="AX155" s="25">
        <f t="shared" si="2229"/>
        <v>0</v>
      </c>
      <c r="AY155" s="64">
        <v>0</v>
      </c>
      <c r="AZ155" s="64">
        <v>0</v>
      </c>
      <c r="BA155" s="25">
        <f t="shared" si="2230"/>
        <v>5192.1699999999992</v>
      </c>
      <c r="BB155" s="25">
        <f t="shared" si="2231"/>
        <v>5192.1699999999992</v>
      </c>
      <c r="BC155" s="64">
        <f t="shared" si="2232"/>
        <v>20.75</v>
      </c>
      <c r="BD155" s="64">
        <f t="shared" si="2232"/>
        <v>5171.4199999999992</v>
      </c>
      <c r="BE155" s="25">
        <f t="shared" si="2233"/>
        <v>0</v>
      </c>
      <c r="BF155" s="64">
        <f t="shared" si="2234"/>
        <v>0</v>
      </c>
      <c r="BG155" s="64">
        <f t="shared" si="2234"/>
        <v>0</v>
      </c>
      <c r="BH155" s="25">
        <f t="shared" si="2235"/>
        <v>1533.48</v>
      </c>
      <c r="BI155" s="25">
        <f t="shared" si="2236"/>
        <v>1533.48</v>
      </c>
      <c r="BJ155" s="64">
        <v>26.479999999999997</v>
      </c>
      <c r="BK155" s="64">
        <v>1507</v>
      </c>
      <c r="BL155" s="25">
        <f t="shared" si="2237"/>
        <v>0</v>
      </c>
      <c r="BM155" s="64">
        <v>0</v>
      </c>
      <c r="BN155" s="64">
        <v>0</v>
      </c>
      <c r="BO155" s="25">
        <f t="shared" si="2238"/>
        <v>1236.8399999999999</v>
      </c>
      <c r="BP155" s="25">
        <f t="shared" si="2239"/>
        <v>1236.8399999999999</v>
      </c>
      <c r="BQ155" s="64">
        <v>2.35</v>
      </c>
      <c r="BR155" s="64">
        <v>1234.49</v>
      </c>
      <c r="BS155" s="25">
        <f t="shared" si="2240"/>
        <v>0</v>
      </c>
      <c r="BT155" s="64">
        <v>0</v>
      </c>
      <c r="BU155" s="64">
        <v>0</v>
      </c>
      <c r="BV155" s="25">
        <f t="shared" si="2241"/>
        <v>1589.2900000000002</v>
      </c>
      <c r="BW155" s="25">
        <f t="shared" si="2242"/>
        <v>1589.2900000000002</v>
      </c>
      <c r="BX155" s="64">
        <v>22.26</v>
      </c>
      <c r="BY155" s="64">
        <v>1567.0300000000002</v>
      </c>
      <c r="BZ155" s="25">
        <f t="shared" si="2243"/>
        <v>0</v>
      </c>
      <c r="CA155" s="64">
        <v>0</v>
      </c>
      <c r="CB155" s="64">
        <v>0</v>
      </c>
      <c r="CC155" s="25">
        <f t="shared" si="2244"/>
        <v>4359.6100000000006</v>
      </c>
      <c r="CD155" s="25">
        <f t="shared" si="2245"/>
        <v>4359.6100000000006</v>
      </c>
      <c r="CE155" s="64">
        <f t="shared" si="2246"/>
        <v>51.09</v>
      </c>
      <c r="CF155" s="64">
        <f t="shared" si="2246"/>
        <v>4308.5200000000004</v>
      </c>
      <c r="CG155" s="25">
        <f t="shared" si="2247"/>
        <v>0</v>
      </c>
      <c r="CH155" s="64">
        <f t="shared" si="2248"/>
        <v>0</v>
      </c>
      <c r="CI155" s="64">
        <f t="shared" si="2248"/>
        <v>0</v>
      </c>
      <c r="CJ155" s="25">
        <f t="shared" si="2249"/>
        <v>0</v>
      </c>
      <c r="CK155" s="25">
        <f t="shared" si="2250"/>
        <v>0</v>
      </c>
      <c r="CL155" s="64">
        <v>0</v>
      </c>
      <c r="CM155" s="64">
        <v>0</v>
      </c>
      <c r="CN155" s="25">
        <f t="shared" si="2251"/>
        <v>0</v>
      </c>
      <c r="CO155" s="64">
        <v>0</v>
      </c>
      <c r="CP155" s="64">
        <v>0</v>
      </c>
      <c r="CQ155" s="25">
        <f t="shared" si="2252"/>
        <v>0</v>
      </c>
      <c r="CR155" s="25">
        <f t="shared" si="2253"/>
        <v>0</v>
      </c>
      <c r="CS155" s="64">
        <v>0</v>
      </c>
      <c r="CT155" s="64">
        <v>0</v>
      </c>
      <c r="CU155" s="25">
        <f t="shared" si="2254"/>
        <v>0</v>
      </c>
      <c r="CV155" s="64">
        <v>0</v>
      </c>
      <c r="CW155" s="64">
        <v>0</v>
      </c>
      <c r="CX155" s="25">
        <f t="shared" si="2255"/>
        <v>0</v>
      </c>
      <c r="CY155" s="25">
        <f t="shared" si="2256"/>
        <v>0</v>
      </c>
      <c r="CZ155" s="64">
        <v>0</v>
      </c>
      <c r="DA155" s="64">
        <v>0</v>
      </c>
      <c r="DB155" s="25">
        <f t="shared" si="2257"/>
        <v>0</v>
      </c>
      <c r="DC155" s="64">
        <v>0</v>
      </c>
      <c r="DD155" s="64">
        <v>0</v>
      </c>
      <c r="DE155" s="25">
        <f t="shared" si="2258"/>
        <v>0</v>
      </c>
      <c r="DF155" s="25">
        <f t="shared" si="2259"/>
        <v>0</v>
      </c>
      <c r="DG155" s="64">
        <f t="shared" si="2260"/>
        <v>0</v>
      </c>
      <c r="DH155" s="64">
        <f t="shared" si="2260"/>
        <v>0</v>
      </c>
      <c r="DI155" s="25">
        <f t="shared" si="2261"/>
        <v>0</v>
      </c>
      <c r="DJ155" s="64">
        <f t="shared" si="2262"/>
        <v>0</v>
      </c>
      <c r="DK155" s="64">
        <f t="shared" si="2262"/>
        <v>0</v>
      </c>
      <c r="DL155" s="25">
        <f t="shared" si="2263"/>
        <v>13732.24</v>
      </c>
      <c r="DM155" s="25">
        <f t="shared" si="2264"/>
        <v>13732.24</v>
      </c>
      <c r="DN155" s="64">
        <f t="shared" si="2265"/>
        <v>131.82</v>
      </c>
      <c r="DO155" s="64">
        <f t="shared" si="2265"/>
        <v>13600.42</v>
      </c>
      <c r="DP155" s="25">
        <f t="shared" si="2266"/>
        <v>0</v>
      </c>
      <c r="DQ155" s="64">
        <f t="shared" si="2267"/>
        <v>0</v>
      </c>
      <c r="DR155" s="64">
        <f t="shared" si="2267"/>
        <v>0</v>
      </c>
    </row>
    <row r="156" spans="1:122" s="30" customFormat="1" ht="15" customHeight="1" x14ac:dyDescent="0.25">
      <c r="A156" s="46"/>
      <c r="B156" s="75"/>
      <c r="C156" s="57" t="s">
        <v>290</v>
      </c>
      <c r="D156" s="25">
        <f t="shared" si="2207"/>
        <v>14743.660000000002</v>
      </c>
      <c r="E156" s="25">
        <f t="shared" si="2208"/>
        <v>14743.660000000002</v>
      </c>
      <c r="F156" s="64">
        <v>6373.9400000000005</v>
      </c>
      <c r="G156" s="64">
        <v>8369.7200000000012</v>
      </c>
      <c r="H156" s="25">
        <f t="shared" si="2209"/>
        <v>0</v>
      </c>
      <c r="I156" s="64">
        <v>0</v>
      </c>
      <c r="J156" s="64">
        <v>0</v>
      </c>
      <c r="K156" s="25">
        <f t="shared" si="2210"/>
        <v>17437.61</v>
      </c>
      <c r="L156" s="25">
        <f t="shared" si="2211"/>
        <v>17437.61</v>
      </c>
      <c r="M156" s="64">
        <v>5244.7100000000009</v>
      </c>
      <c r="N156" s="64">
        <v>12192.900000000001</v>
      </c>
      <c r="O156" s="25">
        <f t="shared" si="2212"/>
        <v>0</v>
      </c>
      <c r="P156" s="64">
        <v>0</v>
      </c>
      <c r="Q156" s="64">
        <v>0</v>
      </c>
      <c r="R156" s="25">
        <f t="shared" si="2213"/>
        <v>18776.72</v>
      </c>
      <c r="S156" s="25">
        <f t="shared" si="2214"/>
        <v>18776.72</v>
      </c>
      <c r="T156" s="64">
        <v>6814.84</v>
      </c>
      <c r="U156" s="64">
        <v>11961.88</v>
      </c>
      <c r="V156" s="25">
        <f t="shared" si="2215"/>
        <v>0</v>
      </c>
      <c r="W156" s="64">
        <v>0</v>
      </c>
      <c r="X156" s="64">
        <v>0</v>
      </c>
      <c r="Y156" s="25">
        <f t="shared" si="2216"/>
        <v>50957.990000000005</v>
      </c>
      <c r="Z156" s="25">
        <f t="shared" si="2217"/>
        <v>50957.990000000005</v>
      </c>
      <c r="AA156" s="64">
        <f t="shared" si="2218"/>
        <v>18433.490000000002</v>
      </c>
      <c r="AB156" s="64">
        <f t="shared" si="2218"/>
        <v>32524.5</v>
      </c>
      <c r="AC156" s="25">
        <f t="shared" si="2219"/>
        <v>0</v>
      </c>
      <c r="AD156" s="64">
        <f t="shared" si="2220"/>
        <v>0</v>
      </c>
      <c r="AE156" s="64">
        <f t="shared" si="2220"/>
        <v>0</v>
      </c>
      <c r="AF156" s="25">
        <f t="shared" si="2221"/>
        <v>19238.53</v>
      </c>
      <c r="AG156" s="25">
        <f t="shared" si="2222"/>
        <v>19238.53</v>
      </c>
      <c r="AH156" s="64">
        <v>5631.35</v>
      </c>
      <c r="AI156" s="64">
        <v>13607.179999999998</v>
      </c>
      <c r="AJ156" s="25">
        <f t="shared" si="2223"/>
        <v>0</v>
      </c>
      <c r="AK156" s="64">
        <v>0</v>
      </c>
      <c r="AL156" s="64">
        <v>0</v>
      </c>
      <c r="AM156" s="25">
        <f t="shared" si="2224"/>
        <v>18886.060000000001</v>
      </c>
      <c r="AN156" s="25">
        <f t="shared" si="2225"/>
        <v>18886.060000000001</v>
      </c>
      <c r="AO156" s="64">
        <v>4860.55</v>
      </c>
      <c r="AP156" s="64">
        <v>14025.51</v>
      </c>
      <c r="AQ156" s="25">
        <f t="shared" si="2226"/>
        <v>0</v>
      </c>
      <c r="AR156" s="64">
        <v>0</v>
      </c>
      <c r="AS156" s="64">
        <v>0</v>
      </c>
      <c r="AT156" s="25">
        <f t="shared" si="2227"/>
        <v>13944.259999999995</v>
      </c>
      <c r="AU156" s="25">
        <f t="shared" si="2228"/>
        <v>13944.259999999995</v>
      </c>
      <c r="AV156" s="64">
        <v>3374.32</v>
      </c>
      <c r="AW156" s="64">
        <v>10569.939999999995</v>
      </c>
      <c r="AX156" s="25">
        <f t="shared" si="2229"/>
        <v>0</v>
      </c>
      <c r="AY156" s="64">
        <v>0</v>
      </c>
      <c r="AZ156" s="64">
        <v>0</v>
      </c>
      <c r="BA156" s="25">
        <f t="shared" si="2230"/>
        <v>52068.849999999991</v>
      </c>
      <c r="BB156" s="25">
        <f t="shared" si="2231"/>
        <v>52068.849999999991</v>
      </c>
      <c r="BC156" s="64">
        <f t="shared" si="2232"/>
        <v>13866.220000000001</v>
      </c>
      <c r="BD156" s="64">
        <f t="shared" si="2232"/>
        <v>38202.62999999999</v>
      </c>
      <c r="BE156" s="25">
        <f t="shared" si="2233"/>
        <v>0</v>
      </c>
      <c r="BF156" s="64">
        <f t="shared" si="2234"/>
        <v>0</v>
      </c>
      <c r="BG156" s="64">
        <f t="shared" si="2234"/>
        <v>0</v>
      </c>
      <c r="BH156" s="25">
        <f t="shared" si="2235"/>
        <v>9027.59</v>
      </c>
      <c r="BI156" s="25">
        <f t="shared" si="2236"/>
        <v>9027.59</v>
      </c>
      <c r="BJ156" s="64">
        <v>7131.29</v>
      </c>
      <c r="BK156" s="64">
        <v>1896.3000000000002</v>
      </c>
      <c r="BL156" s="25">
        <f t="shared" si="2237"/>
        <v>0</v>
      </c>
      <c r="BM156" s="64">
        <v>0</v>
      </c>
      <c r="BN156" s="64">
        <v>0</v>
      </c>
      <c r="BO156" s="25">
        <f t="shared" si="2238"/>
        <v>8316.0300000000007</v>
      </c>
      <c r="BP156" s="25">
        <f t="shared" si="2239"/>
        <v>8316.0300000000007</v>
      </c>
      <c r="BQ156" s="64">
        <v>2974.2999999999993</v>
      </c>
      <c r="BR156" s="64">
        <v>5341.7300000000014</v>
      </c>
      <c r="BS156" s="25">
        <f t="shared" si="2240"/>
        <v>0</v>
      </c>
      <c r="BT156" s="64">
        <v>0</v>
      </c>
      <c r="BU156" s="64">
        <v>0</v>
      </c>
      <c r="BV156" s="25">
        <f t="shared" si="2241"/>
        <v>10185.620000000003</v>
      </c>
      <c r="BW156" s="25">
        <f t="shared" si="2242"/>
        <v>10185.620000000003</v>
      </c>
      <c r="BX156" s="64">
        <v>5705.1300000000028</v>
      </c>
      <c r="BY156" s="64">
        <v>4480.49</v>
      </c>
      <c r="BZ156" s="25">
        <f t="shared" si="2243"/>
        <v>0</v>
      </c>
      <c r="CA156" s="64">
        <v>0</v>
      </c>
      <c r="CB156" s="64">
        <v>0</v>
      </c>
      <c r="CC156" s="25">
        <f t="shared" si="2244"/>
        <v>27529.240000000005</v>
      </c>
      <c r="CD156" s="25">
        <f t="shared" si="2245"/>
        <v>27529.240000000005</v>
      </c>
      <c r="CE156" s="64">
        <f t="shared" si="2246"/>
        <v>15810.720000000003</v>
      </c>
      <c r="CF156" s="64">
        <f t="shared" si="2246"/>
        <v>11718.52</v>
      </c>
      <c r="CG156" s="25">
        <f t="shared" si="2247"/>
        <v>0</v>
      </c>
      <c r="CH156" s="64">
        <f t="shared" si="2248"/>
        <v>0</v>
      </c>
      <c r="CI156" s="64">
        <f t="shared" si="2248"/>
        <v>0</v>
      </c>
      <c r="CJ156" s="25">
        <f t="shared" si="2249"/>
        <v>0</v>
      </c>
      <c r="CK156" s="25">
        <f t="shared" si="2250"/>
        <v>0</v>
      </c>
      <c r="CL156" s="64">
        <v>0</v>
      </c>
      <c r="CM156" s="64">
        <v>0</v>
      </c>
      <c r="CN156" s="25">
        <f t="shared" si="2251"/>
        <v>0</v>
      </c>
      <c r="CO156" s="64">
        <v>0</v>
      </c>
      <c r="CP156" s="64">
        <v>0</v>
      </c>
      <c r="CQ156" s="25">
        <f t="shared" si="2252"/>
        <v>0</v>
      </c>
      <c r="CR156" s="25">
        <f t="shared" si="2253"/>
        <v>0</v>
      </c>
      <c r="CS156" s="64">
        <v>0</v>
      </c>
      <c r="CT156" s="64">
        <v>0</v>
      </c>
      <c r="CU156" s="25">
        <f t="shared" si="2254"/>
        <v>0</v>
      </c>
      <c r="CV156" s="64">
        <v>0</v>
      </c>
      <c r="CW156" s="64">
        <v>0</v>
      </c>
      <c r="CX156" s="25">
        <f t="shared" si="2255"/>
        <v>0</v>
      </c>
      <c r="CY156" s="25">
        <f t="shared" si="2256"/>
        <v>0</v>
      </c>
      <c r="CZ156" s="64">
        <v>0</v>
      </c>
      <c r="DA156" s="64">
        <v>0</v>
      </c>
      <c r="DB156" s="25">
        <f t="shared" si="2257"/>
        <v>0</v>
      </c>
      <c r="DC156" s="64">
        <v>0</v>
      </c>
      <c r="DD156" s="64">
        <v>0</v>
      </c>
      <c r="DE156" s="25">
        <f t="shared" si="2258"/>
        <v>0</v>
      </c>
      <c r="DF156" s="25">
        <f t="shared" si="2259"/>
        <v>0</v>
      </c>
      <c r="DG156" s="64">
        <f t="shared" si="2260"/>
        <v>0</v>
      </c>
      <c r="DH156" s="64">
        <f t="shared" si="2260"/>
        <v>0</v>
      </c>
      <c r="DI156" s="25">
        <f t="shared" si="2261"/>
        <v>0</v>
      </c>
      <c r="DJ156" s="64">
        <f t="shared" si="2262"/>
        <v>0</v>
      </c>
      <c r="DK156" s="64">
        <f t="shared" si="2262"/>
        <v>0</v>
      </c>
      <c r="DL156" s="25">
        <f t="shared" si="2263"/>
        <v>130556.08</v>
      </c>
      <c r="DM156" s="25">
        <f t="shared" si="2264"/>
        <v>130556.08</v>
      </c>
      <c r="DN156" s="64">
        <f t="shared" si="2265"/>
        <v>48110.430000000008</v>
      </c>
      <c r="DO156" s="64">
        <f t="shared" si="2265"/>
        <v>82445.649999999994</v>
      </c>
      <c r="DP156" s="25">
        <f t="shared" si="2266"/>
        <v>0</v>
      </c>
      <c r="DQ156" s="64">
        <f t="shared" si="2267"/>
        <v>0</v>
      </c>
      <c r="DR156" s="64">
        <f t="shared" si="2267"/>
        <v>0</v>
      </c>
    </row>
    <row r="157" spans="1:122" s="30" customFormat="1" ht="15" customHeight="1" x14ac:dyDescent="0.25">
      <c r="A157" s="46"/>
      <c r="B157" s="75"/>
      <c r="C157" s="57" t="s">
        <v>291</v>
      </c>
      <c r="D157" s="25">
        <f t="shared" si="2207"/>
        <v>250.71999999999986</v>
      </c>
      <c r="E157" s="25">
        <f t="shared" si="2208"/>
        <v>250.71999999999986</v>
      </c>
      <c r="F157" s="64">
        <v>48.64</v>
      </c>
      <c r="G157" s="64">
        <v>202.07999999999987</v>
      </c>
      <c r="H157" s="25">
        <f t="shared" si="2209"/>
        <v>0</v>
      </c>
      <c r="I157" s="64">
        <v>0</v>
      </c>
      <c r="J157" s="64">
        <v>0</v>
      </c>
      <c r="K157" s="25">
        <f t="shared" si="2210"/>
        <v>237.61999999999992</v>
      </c>
      <c r="L157" s="25">
        <f t="shared" si="2211"/>
        <v>237.61999999999992</v>
      </c>
      <c r="M157" s="64">
        <v>48.6</v>
      </c>
      <c r="N157" s="64">
        <v>189.01999999999992</v>
      </c>
      <c r="O157" s="25">
        <f t="shared" si="2212"/>
        <v>0</v>
      </c>
      <c r="P157" s="64">
        <v>0</v>
      </c>
      <c r="Q157" s="64">
        <v>0</v>
      </c>
      <c r="R157" s="25">
        <f t="shared" si="2213"/>
        <v>310.20999999999992</v>
      </c>
      <c r="S157" s="25">
        <f t="shared" si="2214"/>
        <v>310.20999999999992</v>
      </c>
      <c r="T157" s="64">
        <v>72.860000000000014</v>
      </c>
      <c r="U157" s="64">
        <v>237.34999999999991</v>
      </c>
      <c r="V157" s="25">
        <f t="shared" si="2215"/>
        <v>0</v>
      </c>
      <c r="W157" s="64">
        <v>0</v>
      </c>
      <c r="X157" s="64">
        <v>0</v>
      </c>
      <c r="Y157" s="25">
        <f t="shared" si="2216"/>
        <v>798.54999999999973</v>
      </c>
      <c r="Z157" s="25">
        <f t="shared" si="2217"/>
        <v>798.54999999999973</v>
      </c>
      <c r="AA157" s="64">
        <f t="shared" si="2218"/>
        <v>170.10000000000002</v>
      </c>
      <c r="AB157" s="64">
        <f t="shared" si="2218"/>
        <v>628.4499999999997</v>
      </c>
      <c r="AC157" s="25">
        <f t="shared" si="2219"/>
        <v>0</v>
      </c>
      <c r="AD157" s="64">
        <f t="shared" si="2220"/>
        <v>0</v>
      </c>
      <c r="AE157" s="64">
        <f t="shared" si="2220"/>
        <v>0</v>
      </c>
      <c r="AF157" s="25">
        <f t="shared" si="2221"/>
        <v>235.18999999999994</v>
      </c>
      <c r="AG157" s="25">
        <f t="shared" si="2222"/>
        <v>235.18999999999994</v>
      </c>
      <c r="AH157" s="64">
        <v>53.5</v>
      </c>
      <c r="AI157" s="64">
        <v>181.68999999999994</v>
      </c>
      <c r="AJ157" s="25">
        <f t="shared" si="2223"/>
        <v>0</v>
      </c>
      <c r="AK157" s="64">
        <v>0</v>
      </c>
      <c r="AL157" s="64">
        <v>0</v>
      </c>
      <c r="AM157" s="25">
        <f t="shared" si="2224"/>
        <v>213.5799999999999</v>
      </c>
      <c r="AN157" s="25">
        <f t="shared" si="2225"/>
        <v>213.5799999999999</v>
      </c>
      <c r="AO157" s="64">
        <v>17.95</v>
      </c>
      <c r="AP157" s="64">
        <v>195.62999999999991</v>
      </c>
      <c r="AQ157" s="25">
        <f t="shared" si="2226"/>
        <v>0</v>
      </c>
      <c r="AR157" s="64">
        <v>0</v>
      </c>
      <c r="AS157" s="64">
        <v>0</v>
      </c>
      <c r="AT157" s="25">
        <f t="shared" si="2227"/>
        <v>299.73099999999999</v>
      </c>
      <c r="AU157" s="25">
        <f t="shared" si="2228"/>
        <v>299.73099999999999</v>
      </c>
      <c r="AV157" s="64">
        <v>130.64000000000001</v>
      </c>
      <c r="AW157" s="64">
        <v>169.09099999999995</v>
      </c>
      <c r="AX157" s="25">
        <f t="shared" si="2229"/>
        <v>0</v>
      </c>
      <c r="AY157" s="64">
        <v>0</v>
      </c>
      <c r="AZ157" s="64">
        <v>0</v>
      </c>
      <c r="BA157" s="25">
        <f t="shared" si="2230"/>
        <v>748.50099999999986</v>
      </c>
      <c r="BB157" s="25">
        <f t="shared" si="2231"/>
        <v>748.50099999999986</v>
      </c>
      <c r="BC157" s="64">
        <f t="shared" si="2232"/>
        <v>202.09000000000003</v>
      </c>
      <c r="BD157" s="64">
        <f t="shared" si="2232"/>
        <v>546.41099999999983</v>
      </c>
      <c r="BE157" s="25">
        <f t="shared" si="2233"/>
        <v>0</v>
      </c>
      <c r="BF157" s="64">
        <f t="shared" si="2234"/>
        <v>0</v>
      </c>
      <c r="BG157" s="64">
        <f t="shared" si="2234"/>
        <v>0</v>
      </c>
      <c r="BH157" s="25">
        <f t="shared" si="2235"/>
        <v>217.33999999999995</v>
      </c>
      <c r="BI157" s="25">
        <f t="shared" si="2236"/>
        <v>217.33999999999995</v>
      </c>
      <c r="BJ157" s="64">
        <v>18.7</v>
      </c>
      <c r="BK157" s="64">
        <v>198.63999999999996</v>
      </c>
      <c r="BL157" s="25">
        <f t="shared" si="2237"/>
        <v>0</v>
      </c>
      <c r="BM157" s="64">
        <v>0</v>
      </c>
      <c r="BN157" s="64">
        <v>0</v>
      </c>
      <c r="BO157" s="25">
        <f t="shared" si="2238"/>
        <v>289.59999999999997</v>
      </c>
      <c r="BP157" s="25">
        <f t="shared" si="2239"/>
        <v>289.59999999999997</v>
      </c>
      <c r="BQ157" s="64">
        <v>40.300000000000004</v>
      </c>
      <c r="BR157" s="64">
        <v>249.29999999999998</v>
      </c>
      <c r="BS157" s="25">
        <f t="shared" si="2240"/>
        <v>0</v>
      </c>
      <c r="BT157" s="64">
        <v>0</v>
      </c>
      <c r="BU157" s="64">
        <v>0</v>
      </c>
      <c r="BV157" s="25">
        <f t="shared" si="2241"/>
        <v>290.16999999999996</v>
      </c>
      <c r="BW157" s="25">
        <f t="shared" si="2242"/>
        <v>290.16999999999996</v>
      </c>
      <c r="BX157" s="64">
        <v>57.99</v>
      </c>
      <c r="BY157" s="64">
        <v>232.17999999999998</v>
      </c>
      <c r="BZ157" s="25">
        <f t="shared" si="2243"/>
        <v>0</v>
      </c>
      <c r="CA157" s="64">
        <v>0</v>
      </c>
      <c r="CB157" s="64">
        <v>0</v>
      </c>
      <c r="CC157" s="25">
        <f t="shared" si="2244"/>
        <v>797.1099999999999</v>
      </c>
      <c r="CD157" s="25">
        <f t="shared" si="2245"/>
        <v>797.1099999999999</v>
      </c>
      <c r="CE157" s="64">
        <f t="shared" si="2246"/>
        <v>116.99000000000001</v>
      </c>
      <c r="CF157" s="64">
        <f t="shared" si="2246"/>
        <v>680.11999999999989</v>
      </c>
      <c r="CG157" s="25">
        <f t="shared" si="2247"/>
        <v>0</v>
      </c>
      <c r="CH157" s="64">
        <f t="shared" si="2248"/>
        <v>0</v>
      </c>
      <c r="CI157" s="64">
        <f t="shared" si="2248"/>
        <v>0</v>
      </c>
      <c r="CJ157" s="25">
        <f t="shared" si="2249"/>
        <v>0</v>
      </c>
      <c r="CK157" s="25">
        <f t="shared" si="2250"/>
        <v>0</v>
      </c>
      <c r="CL157" s="64">
        <v>0</v>
      </c>
      <c r="CM157" s="64">
        <v>0</v>
      </c>
      <c r="CN157" s="25">
        <f t="shared" si="2251"/>
        <v>0</v>
      </c>
      <c r="CO157" s="64">
        <v>0</v>
      </c>
      <c r="CP157" s="64">
        <v>0</v>
      </c>
      <c r="CQ157" s="25">
        <f t="shared" si="2252"/>
        <v>0</v>
      </c>
      <c r="CR157" s="25">
        <f t="shared" si="2253"/>
        <v>0</v>
      </c>
      <c r="CS157" s="64">
        <v>0</v>
      </c>
      <c r="CT157" s="64">
        <v>0</v>
      </c>
      <c r="CU157" s="25">
        <f t="shared" si="2254"/>
        <v>0</v>
      </c>
      <c r="CV157" s="64">
        <v>0</v>
      </c>
      <c r="CW157" s="64">
        <v>0</v>
      </c>
      <c r="CX157" s="25">
        <f t="shared" si="2255"/>
        <v>0</v>
      </c>
      <c r="CY157" s="25">
        <f t="shared" si="2256"/>
        <v>0</v>
      </c>
      <c r="CZ157" s="64">
        <v>0</v>
      </c>
      <c r="DA157" s="64">
        <v>0</v>
      </c>
      <c r="DB157" s="25">
        <f t="shared" si="2257"/>
        <v>0</v>
      </c>
      <c r="DC157" s="64">
        <v>0</v>
      </c>
      <c r="DD157" s="64">
        <v>0</v>
      </c>
      <c r="DE157" s="25">
        <f t="shared" si="2258"/>
        <v>0</v>
      </c>
      <c r="DF157" s="25">
        <f t="shared" si="2259"/>
        <v>0</v>
      </c>
      <c r="DG157" s="64">
        <f t="shared" si="2260"/>
        <v>0</v>
      </c>
      <c r="DH157" s="64">
        <f t="shared" si="2260"/>
        <v>0</v>
      </c>
      <c r="DI157" s="25">
        <f t="shared" si="2261"/>
        <v>0</v>
      </c>
      <c r="DJ157" s="64">
        <f t="shared" si="2262"/>
        <v>0</v>
      </c>
      <c r="DK157" s="64">
        <f t="shared" si="2262"/>
        <v>0</v>
      </c>
      <c r="DL157" s="25">
        <f t="shared" si="2263"/>
        <v>2344.1609999999991</v>
      </c>
      <c r="DM157" s="25">
        <f t="shared" si="2264"/>
        <v>2344.1609999999991</v>
      </c>
      <c r="DN157" s="64">
        <f t="shared" si="2265"/>
        <v>489.18000000000006</v>
      </c>
      <c r="DO157" s="64">
        <f t="shared" si="2265"/>
        <v>1854.9809999999993</v>
      </c>
      <c r="DP157" s="25">
        <f t="shared" si="2266"/>
        <v>0</v>
      </c>
      <c r="DQ157" s="64">
        <f t="shared" si="2267"/>
        <v>0</v>
      </c>
      <c r="DR157" s="64">
        <f t="shared" si="2267"/>
        <v>0</v>
      </c>
    </row>
    <row r="158" spans="1:122" s="30" customFormat="1" ht="15" customHeight="1" x14ac:dyDescent="0.25">
      <c r="A158" s="46"/>
      <c r="B158" s="75"/>
      <c r="C158" s="93" t="s">
        <v>364</v>
      </c>
      <c r="D158" s="25">
        <f t="shared" si="2207"/>
        <v>2828.89</v>
      </c>
      <c r="E158" s="25">
        <f t="shared" si="2208"/>
        <v>2828.89</v>
      </c>
      <c r="F158" s="64">
        <v>2758.12</v>
      </c>
      <c r="G158" s="64">
        <v>70.77000000000001</v>
      </c>
      <c r="H158" s="25">
        <f t="shared" si="2209"/>
        <v>0</v>
      </c>
      <c r="I158" s="64">
        <v>0</v>
      </c>
      <c r="J158" s="64">
        <v>0</v>
      </c>
      <c r="K158" s="25">
        <f t="shared" si="2210"/>
        <v>4182.71</v>
      </c>
      <c r="L158" s="25">
        <f t="shared" si="2211"/>
        <v>4182.71</v>
      </c>
      <c r="M158" s="64">
        <v>4108.12</v>
      </c>
      <c r="N158" s="64">
        <v>74.59</v>
      </c>
      <c r="O158" s="25">
        <f t="shared" si="2212"/>
        <v>0</v>
      </c>
      <c r="P158" s="64">
        <v>0</v>
      </c>
      <c r="Q158" s="64">
        <v>0</v>
      </c>
      <c r="R158" s="25">
        <f t="shared" si="2213"/>
        <v>5973.86</v>
      </c>
      <c r="S158" s="25">
        <f t="shared" si="2214"/>
        <v>5973.86</v>
      </c>
      <c r="T158" s="64">
        <v>1175.3599999999999</v>
      </c>
      <c r="U158" s="64">
        <v>4798.5</v>
      </c>
      <c r="V158" s="25">
        <f t="shared" si="2215"/>
        <v>0</v>
      </c>
      <c r="W158" s="64">
        <v>0</v>
      </c>
      <c r="X158" s="64">
        <v>0</v>
      </c>
      <c r="Y158" s="25">
        <f t="shared" si="2216"/>
        <v>12985.46</v>
      </c>
      <c r="Z158" s="25">
        <f t="shared" si="2217"/>
        <v>12985.46</v>
      </c>
      <c r="AA158" s="64">
        <f t="shared" si="2218"/>
        <v>8041.5999999999995</v>
      </c>
      <c r="AB158" s="64">
        <f t="shared" si="2218"/>
        <v>4943.8599999999997</v>
      </c>
      <c r="AC158" s="25">
        <f t="shared" si="2219"/>
        <v>0</v>
      </c>
      <c r="AD158" s="64">
        <f t="shared" si="2220"/>
        <v>0</v>
      </c>
      <c r="AE158" s="64">
        <f t="shared" si="2220"/>
        <v>0</v>
      </c>
      <c r="AF158" s="25">
        <f t="shared" si="2221"/>
        <v>6724.49</v>
      </c>
      <c r="AG158" s="25">
        <f t="shared" si="2222"/>
        <v>6724.49</v>
      </c>
      <c r="AH158" s="64">
        <v>5996</v>
      </c>
      <c r="AI158" s="64">
        <v>728.49</v>
      </c>
      <c r="AJ158" s="25">
        <f t="shared" si="2223"/>
        <v>0</v>
      </c>
      <c r="AK158" s="64">
        <v>0</v>
      </c>
      <c r="AL158" s="64">
        <v>0</v>
      </c>
      <c r="AM158" s="25">
        <f t="shared" si="2224"/>
        <v>3281.29</v>
      </c>
      <c r="AN158" s="25">
        <f t="shared" si="2225"/>
        <v>3281.29</v>
      </c>
      <c r="AO158" s="64">
        <v>3200</v>
      </c>
      <c r="AP158" s="64">
        <v>81.290000000000006</v>
      </c>
      <c r="AQ158" s="25">
        <f t="shared" si="2226"/>
        <v>0</v>
      </c>
      <c r="AR158" s="64">
        <v>0</v>
      </c>
      <c r="AS158" s="64">
        <v>0</v>
      </c>
      <c r="AT158" s="25">
        <f t="shared" si="2227"/>
        <v>8775.89</v>
      </c>
      <c r="AU158" s="25">
        <f t="shared" si="2228"/>
        <v>8775.89</v>
      </c>
      <c r="AV158" s="64">
        <v>7635.11</v>
      </c>
      <c r="AW158" s="64">
        <v>1140.78</v>
      </c>
      <c r="AX158" s="25">
        <f t="shared" si="2229"/>
        <v>0</v>
      </c>
      <c r="AY158" s="64">
        <v>0</v>
      </c>
      <c r="AZ158" s="64">
        <v>0</v>
      </c>
      <c r="BA158" s="25">
        <f t="shared" si="2230"/>
        <v>18781.670000000002</v>
      </c>
      <c r="BB158" s="25">
        <f t="shared" si="2231"/>
        <v>18781.670000000002</v>
      </c>
      <c r="BC158" s="64">
        <f t="shared" si="2232"/>
        <v>16831.11</v>
      </c>
      <c r="BD158" s="64">
        <f t="shared" si="2232"/>
        <v>1950.56</v>
      </c>
      <c r="BE158" s="25">
        <f t="shared" si="2233"/>
        <v>0</v>
      </c>
      <c r="BF158" s="64">
        <f t="shared" si="2234"/>
        <v>0</v>
      </c>
      <c r="BG158" s="64">
        <f t="shared" si="2234"/>
        <v>0</v>
      </c>
      <c r="BH158" s="25">
        <f t="shared" si="2235"/>
        <v>6883.0599999999995</v>
      </c>
      <c r="BI158" s="25">
        <f t="shared" si="2236"/>
        <v>6883.0599999999995</v>
      </c>
      <c r="BJ158" s="64">
        <v>3803.12</v>
      </c>
      <c r="BK158" s="64">
        <v>3079.94</v>
      </c>
      <c r="BL158" s="25">
        <f t="shared" si="2237"/>
        <v>0</v>
      </c>
      <c r="BM158" s="64">
        <v>0</v>
      </c>
      <c r="BN158" s="64">
        <v>0</v>
      </c>
      <c r="BO158" s="25">
        <f t="shared" si="2238"/>
        <v>6196</v>
      </c>
      <c r="BP158" s="25">
        <f t="shared" si="2239"/>
        <v>6196</v>
      </c>
      <c r="BQ158" s="64">
        <v>3624.12</v>
      </c>
      <c r="BR158" s="64">
        <v>2571.88</v>
      </c>
      <c r="BS158" s="25">
        <f t="shared" si="2240"/>
        <v>0</v>
      </c>
      <c r="BT158" s="64">
        <v>0</v>
      </c>
      <c r="BU158" s="64">
        <v>0</v>
      </c>
      <c r="BV158" s="25">
        <f t="shared" si="2241"/>
        <v>8140.43</v>
      </c>
      <c r="BW158" s="25">
        <f t="shared" si="2242"/>
        <v>8140.43</v>
      </c>
      <c r="BX158" s="64">
        <v>7859.06</v>
      </c>
      <c r="BY158" s="64">
        <v>281.37</v>
      </c>
      <c r="BZ158" s="25">
        <f t="shared" si="2243"/>
        <v>0</v>
      </c>
      <c r="CA158" s="64">
        <v>0</v>
      </c>
      <c r="CB158" s="64">
        <v>0</v>
      </c>
      <c r="CC158" s="25">
        <f t="shared" si="2244"/>
        <v>21219.489999999998</v>
      </c>
      <c r="CD158" s="25">
        <f t="shared" si="2245"/>
        <v>21219.489999999998</v>
      </c>
      <c r="CE158" s="64">
        <f t="shared" si="2246"/>
        <v>15286.3</v>
      </c>
      <c r="CF158" s="64">
        <f t="shared" si="2246"/>
        <v>5933.19</v>
      </c>
      <c r="CG158" s="25">
        <f t="shared" si="2247"/>
        <v>0</v>
      </c>
      <c r="CH158" s="64">
        <f t="shared" si="2248"/>
        <v>0</v>
      </c>
      <c r="CI158" s="64">
        <f t="shared" si="2248"/>
        <v>0</v>
      </c>
      <c r="CJ158" s="25">
        <f t="shared" si="2249"/>
        <v>0</v>
      </c>
      <c r="CK158" s="25">
        <f t="shared" si="2250"/>
        <v>0</v>
      </c>
      <c r="CL158" s="64">
        <v>0</v>
      </c>
      <c r="CM158" s="64">
        <v>0</v>
      </c>
      <c r="CN158" s="25">
        <f t="shared" si="2251"/>
        <v>0</v>
      </c>
      <c r="CO158" s="64">
        <v>0</v>
      </c>
      <c r="CP158" s="64">
        <v>0</v>
      </c>
      <c r="CQ158" s="25">
        <f t="shared" si="2252"/>
        <v>0</v>
      </c>
      <c r="CR158" s="25">
        <f t="shared" si="2253"/>
        <v>0</v>
      </c>
      <c r="CS158" s="64">
        <v>0</v>
      </c>
      <c r="CT158" s="64">
        <v>0</v>
      </c>
      <c r="CU158" s="25">
        <f t="shared" si="2254"/>
        <v>0</v>
      </c>
      <c r="CV158" s="64">
        <v>0</v>
      </c>
      <c r="CW158" s="64">
        <v>0</v>
      </c>
      <c r="CX158" s="25">
        <f t="shared" si="2255"/>
        <v>0</v>
      </c>
      <c r="CY158" s="25">
        <f t="shared" si="2256"/>
        <v>0</v>
      </c>
      <c r="CZ158" s="64">
        <v>0</v>
      </c>
      <c r="DA158" s="64">
        <v>0</v>
      </c>
      <c r="DB158" s="25">
        <f t="shared" si="2257"/>
        <v>0</v>
      </c>
      <c r="DC158" s="64">
        <v>0</v>
      </c>
      <c r="DD158" s="64">
        <v>0</v>
      </c>
      <c r="DE158" s="25">
        <f t="shared" si="2258"/>
        <v>0</v>
      </c>
      <c r="DF158" s="25">
        <f t="shared" si="2259"/>
        <v>0</v>
      </c>
      <c r="DG158" s="64">
        <f t="shared" si="2260"/>
        <v>0</v>
      </c>
      <c r="DH158" s="64">
        <f t="shared" si="2260"/>
        <v>0</v>
      </c>
      <c r="DI158" s="25">
        <f t="shared" si="2261"/>
        <v>0</v>
      </c>
      <c r="DJ158" s="64">
        <f t="shared" si="2262"/>
        <v>0</v>
      </c>
      <c r="DK158" s="64">
        <f t="shared" si="2262"/>
        <v>0</v>
      </c>
      <c r="DL158" s="25">
        <f t="shared" si="2263"/>
        <v>52986.619999999995</v>
      </c>
      <c r="DM158" s="25">
        <f t="shared" si="2264"/>
        <v>52986.619999999995</v>
      </c>
      <c r="DN158" s="64">
        <f t="shared" si="2265"/>
        <v>40159.009999999995</v>
      </c>
      <c r="DO158" s="64">
        <f t="shared" si="2265"/>
        <v>12827.61</v>
      </c>
      <c r="DP158" s="25">
        <f t="shared" si="2266"/>
        <v>0</v>
      </c>
      <c r="DQ158" s="64">
        <f t="shared" si="2267"/>
        <v>0</v>
      </c>
      <c r="DR158" s="64">
        <f t="shared" si="2267"/>
        <v>0</v>
      </c>
    </row>
    <row r="159" spans="1:122" s="30" customFormat="1" ht="15" customHeight="1" x14ac:dyDescent="0.25">
      <c r="A159" s="46"/>
      <c r="B159" s="75"/>
      <c r="C159" s="93" t="s">
        <v>44</v>
      </c>
      <c r="D159" s="25">
        <f t="shared" si="2207"/>
        <v>5675.683</v>
      </c>
      <c r="E159" s="25">
        <f t="shared" si="2208"/>
        <v>5675.683</v>
      </c>
      <c r="F159" s="64">
        <v>3675.683</v>
      </c>
      <c r="G159" s="64">
        <v>2000</v>
      </c>
      <c r="H159" s="25">
        <f t="shared" si="2209"/>
        <v>0</v>
      </c>
      <c r="I159" s="64">
        <v>0</v>
      </c>
      <c r="J159" s="64">
        <v>0</v>
      </c>
      <c r="K159" s="25">
        <f t="shared" si="2210"/>
        <v>4110.9800000000005</v>
      </c>
      <c r="L159" s="25">
        <f t="shared" si="2211"/>
        <v>4110.9800000000005</v>
      </c>
      <c r="M159" s="64">
        <v>4110.9800000000005</v>
      </c>
      <c r="N159" s="64">
        <v>0</v>
      </c>
      <c r="O159" s="25">
        <f t="shared" si="2212"/>
        <v>0</v>
      </c>
      <c r="P159" s="64">
        <v>0</v>
      </c>
      <c r="Q159" s="64">
        <v>0</v>
      </c>
      <c r="R159" s="25">
        <f t="shared" si="2213"/>
        <v>7029.71</v>
      </c>
      <c r="S159" s="25">
        <f t="shared" si="2214"/>
        <v>7029.71</v>
      </c>
      <c r="T159" s="64">
        <v>7029.71</v>
      </c>
      <c r="U159" s="64">
        <v>0</v>
      </c>
      <c r="V159" s="25">
        <f t="shared" si="2215"/>
        <v>0</v>
      </c>
      <c r="W159" s="64">
        <v>0</v>
      </c>
      <c r="X159" s="64">
        <v>0</v>
      </c>
      <c r="Y159" s="25">
        <f t="shared" si="2216"/>
        <v>16816.373</v>
      </c>
      <c r="Z159" s="25">
        <f t="shared" si="2217"/>
        <v>16816.373</v>
      </c>
      <c r="AA159" s="64">
        <f t="shared" si="2218"/>
        <v>14816.373</v>
      </c>
      <c r="AB159" s="64">
        <f t="shared" si="2218"/>
        <v>2000</v>
      </c>
      <c r="AC159" s="25">
        <f t="shared" si="2219"/>
        <v>0</v>
      </c>
      <c r="AD159" s="64">
        <f t="shared" si="2220"/>
        <v>0</v>
      </c>
      <c r="AE159" s="64">
        <f t="shared" si="2220"/>
        <v>0</v>
      </c>
      <c r="AF159" s="25">
        <f t="shared" si="2221"/>
        <v>4566.18</v>
      </c>
      <c r="AG159" s="25">
        <f t="shared" si="2222"/>
        <v>4566.18</v>
      </c>
      <c r="AH159" s="64">
        <v>4566.18</v>
      </c>
      <c r="AI159" s="64">
        <v>0</v>
      </c>
      <c r="AJ159" s="25">
        <f t="shared" si="2223"/>
        <v>0</v>
      </c>
      <c r="AK159" s="64">
        <v>0</v>
      </c>
      <c r="AL159" s="64">
        <v>0</v>
      </c>
      <c r="AM159" s="25">
        <f t="shared" si="2224"/>
        <v>8890.85</v>
      </c>
      <c r="AN159" s="25">
        <f t="shared" si="2225"/>
        <v>8890.85</v>
      </c>
      <c r="AO159" s="64">
        <v>5390.85</v>
      </c>
      <c r="AP159" s="64">
        <v>3500</v>
      </c>
      <c r="AQ159" s="25">
        <f t="shared" si="2226"/>
        <v>0</v>
      </c>
      <c r="AR159" s="64">
        <v>0</v>
      </c>
      <c r="AS159" s="64">
        <v>0</v>
      </c>
      <c r="AT159" s="25">
        <f t="shared" si="2227"/>
        <v>8543.1739999999991</v>
      </c>
      <c r="AU159" s="25">
        <f t="shared" si="2228"/>
        <v>8543.1739999999991</v>
      </c>
      <c r="AV159" s="64">
        <v>6643.174</v>
      </c>
      <c r="AW159" s="64">
        <v>1900</v>
      </c>
      <c r="AX159" s="25">
        <f t="shared" si="2229"/>
        <v>0</v>
      </c>
      <c r="AY159" s="64">
        <v>0</v>
      </c>
      <c r="AZ159" s="64">
        <v>0</v>
      </c>
      <c r="BA159" s="25">
        <f t="shared" si="2230"/>
        <v>22000.204000000002</v>
      </c>
      <c r="BB159" s="25">
        <f t="shared" si="2231"/>
        <v>22000.204000000002</v>
      </c>
      <c r="BC159" s="64">
        <f t="shared" si="2232"/>
        <v>16600.204000000002</v>
      </c>
      <c r="BD159" s="64">
        <f t="shared" si="2232"/>
        <v>5400</v>
      </c>
      <c r="BE159" s="25">
        <f t="shared" si="2233"/>
        <v>0</v>
      </c>
      <c r="BF159" s="64">
        <f t="shared" si="2234"/>
        <v>0</v>
      </c>
      <c r="BG159" s="64">
        <f t="shared" si="2234"/>
        <v>0</v>
      </c>
      <c r="BH159" s="25">
        <f t="shared" si="2235"/>
        <v>8021.549</v>
      </c>
      <c r="BI159" s="25">
        <f t="shared" si="2236"/>
        <v>8021.549</v>
      </c>
      <c r="BJ159" s="64">
        <v>7541.549</v>
      </c>
      <c r="BK159" s="64">
        <v>480</v>
      </c>
      <c r="BL159" s="25">
        <f t="shared" si="2237"/>
        <v>0</v>
      </c>
      <c r="BM159" s="64">
        <v>0</v>
      </c>
      <c r="BN159" s="64">
        <v>0</v>
      </c>
      <c r="BO159" s="25">
        <f t="shared" si="2238"/>
        <v>6095.7460000000001</v>
      </c>
      <c r="BP159" s="25">
        <f t="shared" si="2239"/>
        <v>6095.7460000000001</v>
      </c>
      <c r="BQ159" s="64">
        <v>4395.7460000000001</v>
      </c>
      <c r="BR159" s="64">
        <v>1700</v>
      </c>
      <c r="BS159" s="25">
        <f t="shared" si="2240"/>
        <v>0</v>
      </c>
      <c r="BT159" s="64">
        <v>0</v>
      </c>
      <c r="BU159" s="64">
        <v>0</v>
      </c>
      <c r="BV159" s="25">
        <f t="shared" si="2241"/>
        <v>5721.0540000000001</v>
      </c>
      <c r="BW159" s="25">
        <f t="shared" si="2242"/>
        <v>5721.0540000000001</v>
      </c>
      <c r="BX159" s="64">
        <v>5721.0540000000001</v>
      </c>
      <c r="BY159" s="64">
        <v>0</v>
      </c>
      <c r="BZ159" s="25">
        <f t="shared" si="2243"/>
        <v>0</v>
      </c>
      <c r="CA159" s="64">
        <v>0</v>
      </c>
      <c r="CB159" s="64">
        <v>0</v>
      </c>
      <c r="CC159" s="25">
        <f t="shared" si="2244"/>
        <v>19838.349000000002</v>
      </c>
      <c r="CD159" s="25">
        <f t="shared" si="2245"/>
        <v>19838.349000000002</v>
      </c>
      <c r="CE159" s="64">
        <f t="shared" si="2246"/>
        <v>17658.349000000002</v>
      </c>
      <c r="CF159" s="64">
        <f t="shared" si="2246"/>
        <v>2180</v>
      </c>
      <c r="CG159" s="25">
        <f t="shared" si="2247"/>
        <v>0</v>
      </c>
      <c r="CH159" s="64">
        <f t="shared" si="2248"/>
        <v>0</v>
      </c>
      <c r="CI159" s="64">
        <f t="shared" si="2248"/>
        <v>0</v>
      </c>
      <c r="CJ159" s="25">
        <f t="shared" si="2249"/>
        <v>0</v>
      </c>
      <c r="CK159" s="25">
        <f t="shared" si="2250"/>
        <v>0</v>
      </c>
      <c r="CL159" s="64">
        <v>0</v>
      </c>
      <c r="CM159" s="64">
        <v>0</v>
      </c>
      <c r="CN159" s="25">
        <f t="shared" si="2251"/>
        <v>0</v>
      </c>
      <c r="CO159" s="64">
        <v>0</v>
      </c>
      <c r="CP159" s="64">
        <v>0</v>
      </c>
      <c r="CQ159" s="25">
        <f t="shared" si="2252"/>
        <v>0</v>
      </c>
      <c r="CR159" s="25">
        <f t="shared" si="2253"/>
        <v>0</v>
      </c>
      <c r="CS159" s="64">
        <v>0</v>
      </c>
      <c r="CT159" s="64">
        <v>0</v>
      </c>
      <c r="CU159" s="25">
        <f t="shared" si="2254"/>
        <v>0</v>
      </c>
      <c r="CV159" s="64">
        <v>0</v>
      </c>
      <c r="CW159" s="64">
        <v>0</v>
      </c>
      <c r="CX159" s="25">
        <f t="shared" si="2255"/>
        <v>0</v>
      </c>
      <c r="CY159" s="25">
        <f t="shared" si="2256"/>
        <v>0</v>
      </c>
      <c r="CZ159" s="64">
        <v>0</v>
      </c>
      <c r="DA159" s="64">
        <v>0</v>
      </c>
      <c r="DB159" s="25">
        <f t="shared" si="2257"/>
        <v>0</v>
      </c>
      <c r="DC159" s="64">
        <v>0</v>
      </c>
      <c r="DD159" s="64">
        <v>0</v>
      </c>
      <c r="DE159" s="25">
        <f t="shared" si="2258"/>
        <v>0</v>
      </c>
      <c r="DF159" s="25">
        <f t="shared" si="2259"/>
        <v>0</v>
      </c>
      <c r="DG159" s="64">
        <f t="shared" si="2260"/>
        <v>0</v>
      </c>
      <c r="DH159" s="64">
        <f t="shared" si="2260"/>
        <v>0</v>
      </c>
      <c r="DI159" s="25">
        <f t="shared" si="2261"/>
        <v>0</v>
      </c>
      <c r="DJ159" s="64">
        <f t="shared" si="2262"/>
        <v>0</v>
      </c>
      <c r="DK159" s="64">
        <f t="shared" si="2262"/>
        <v>0</v>
      </c>
      <c r="DL159" s="25">
        <f t="shared" si="2263"/>
        <v>58654.926000000007</v>
      </c>
      <c r="DM159" s="25">
        <f t="shared" si="2264"/>
        <v>58654.926000000007</v>
      </c>
      <c r="DN159" s="64">
        <f t="shared" si="2265"/>
        <v>49074.926000000007</v>
      </c>
      <c r="DO159" s="64">
        <f t="shared" si="2265"/>
        <v>9580</v>
      </c>
      <c r="DP159" s="25">
        <f t="shared" si="2266"/>
        <v>0</v>
      </c>
      <c r="DQ159" s="64">
        <f t="shared" si="2267"/>
        <v>0</v>
      </c>
      <c r="DR159" s="64">
        <f t="shared" si="2267"/>
        <v>0</v>
      </c>
    </row>
    <row r="160" spans="1:122" s="30" customFormat="1" ht="15" customHeight="1" x14ac:dyDescent="0.25">
      <c r="A160" s="46"/>
      <c r="B160" s="75"/>
      <c r="C160" s="5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</row>
    <row r="161" spans="1:122" s="30" customFormat="1" ht="15" customHeight="1" x14ac:dyDescent="0.25">
      <c r="A161" s="44"/>
      <c r="B161" s="75" t="s">
        <v>83</v>
      </c>
      <c r="C161" s="93"/>
      <c r="D161" s="25">
        <f>E161+H161</f>
        <v>678285.24199999997</v>
      </c>
      <c r="E161" s="25">
        <f>SUM(F161:G161)</f>
        <v>25692.59</v>
      </c>
      <c r="F161" s="25">
        <f>F162+F166+F169+F172+F173</f>
        <v>13217.387000000001</v>
      </c>
      <c r="G161" s="25">
        <f>G162+G166+G169+G172+G173</f>
        <v>12475.203</v>
      </c>
      <c r="H161" s="25">
        <f>SUM(I161:J161)</f>
        <v>652592.652</v>
      </c>
      <c r="I161" s="25">
        <f>I162+I166+I169+I172+I173</f>
        <v>652592.652</v>
      </c>
      <c r="J161" s="25">
        <f>J162+J166+J169+J172+J173</f>
        <v>0</v>
      </c>
      <c r="K161" s="25">
        <f t="shared" ref="K161:K162" si="2268">L161+O161</f>
        <v>633667.91100000008</v>
      </c>
      <c r="L161" s="25">
        <f t="shared" ref="L161:L162" si="2269">SUM(M161:N161)</f>
        <v>13656.884999999998</v>
      </c>
      <c r="M161" s="25">
        <f>M162+M166+M169+M172+M173</f>
        <v>6659.107</v>
      </c>
      <c r="N161" s="25">
        <f>N162+N166+N169+N172+N173</f>
        <v>6997.7779999999993</v>
      </c>
      <c r="O161" s="25">
        <f t="shared" ref="O161:O162" si="2270">SUM(P161:Q161)</f>
        <v>620011.02600000007</v>
      </c>
      <c r="P161" s="25">
        <f>P162+P166+P169+P172+P173</f>
        <v>620011.02600000007</v>
      </c>
      <c r="Q161" s="25">
        <f>Q162+Q166+Q169+Q172+Q173</f>
        <v>0</v>
      </c>
      <c r="R161" s="25">
        <f t="shared" ref="R161:R162" si="2271">S161+V161</f>
        <v>486456.31599999999</v>
      </c>
      <c r="S161" s="25">
        <f t="shared" ref="S161:S162" si="2272">SUM(T161:U161)</f>
        <v>18672.273000000001</v>
      </c>
      <c r="T161" s="25">
        <f>T162+T166+T169+T172+T173</f>
        <v>13126.483</v>
      </c>
      <c r="U161" s="25">
        <f>U162+U166+U169+U172+U173</f>
        <v>5545.7899999999991</v>
      </c>
      <c r="V161" s="25">
        <f t="shared" ref="V161:V162" si="2273">SUM(W161:X161)</f>
        <v>467784.04300000001</v>
      </c>
      <c r="W161" s="25">
        <f>W162+W166+W169+W172+W173</f>
        <v>467784.04300000001</v>
      </c>
      <c r="X161" s="25">
        <f>X162+X166+X169+X172+X173</f>
        <v>0</v>
      </c>
      <c r="Y161" s="25">
        <f>Z161+AC161</f>
        <v>1798409.469</v>
      </c>
      <c r="Z161" s="25">
        <f>SUM(AA161:AB161)</f>
        <v>58021.747999999992</v>
      </c>
      <c r="AA161" s="25">
        <f>AA162+AA166+AA169+AA172+AA173</f>
        <v>33002.976999999999</v>
      </c>
      <c r="AB161" s="25">
        <f>AB162+AB166+AB169+AB172+AB173</f>
        <v>25018.770999999993</v>
      </c>
      <c r="AC161" s="25">
        <f>SUM(AD161:AE161)</f>
        <v>1740387.7210000001</v>
      </c>
      <c r="AD161" s="25">
        <f>AD162+AD166+AD169+AD172+AD173</f>
        <v>1740387.7210000001</v>
      </c>
      <c r="AE161" s="25">
        <f>AE162+AE166+AE169+AE172+AE173</f>
        <v>0</v>
      </c>
      <c r="AF161" s="25">
        <f t="shared" ref="AF161:AF162" si="2274">AG161+AJ161</f>
        <v>550862.17599999998</v>
      </c>
      <c r="AG161" s="25">
        <f>SUM(AH161:AI161)</f>
        <v>22703.689000000002</v>
      </c>
      <c r="AH161" s="25">
        <f>AH162+AH166+AH169+AH172+AH173</f>
        <v>11908.916000000001</v>
      </c>
      <c r="AI161" s="25">
        <f>AI162+AI166+AI169+AI172+AI173</f>
        <v>10794.773000000001</v>
      </c>
      <c r="AJ161" s="25">
        <f>SUM(AK161:AL161)</f>
        <v>528158.48699999996</v>
      </c>
      <c r="AK161" s="25">
        <f>AK162+AK166+AK169+AK172+AK173</f>
        <v>528158.48699999996</v>
      </c>
      <c r="AL161" s="25">
        <f>AL162+AL166+AL169+AL172+AL173</f>
        <v>0</v>
      </c>
      <c r="AM161" s="25">
        <f t="shared" ref="AM161:AM162" si="2275">AN161+AQ161</f>
        <v>726588.46100000001</v>
      </c>
      <c r="AN161" s="25">
        <f t="shared" ref="AN161:AN162" si="2276">SUM(AO161:AP161)</f>
        <v>20370.097999999998</v>
      </c>
      <c r="AO161" s="25">
        <f>AO162+AO166+AO169+AO172+AO173</f>
        <v>10292.208999999999</v>
      </c>
      <c r="AP161" s="25">
        <f>AP162+AP166+AP169+AP172+AP173</f>
        <v>10077.888999999999</v>
      </c>
      <c r="AQ161" s="25">
        <f t="shared" ref="AQ161:AQ162" si="2277">SUM(AR161:AS161)</f>
        <v>706218.36300000001</v>
      </c>
      <c r="AR161" s="25">
        <f>AR162+AR166+AR169+AR172+AR173</f>
        <v>706218.36300000001</v>
      </c>
      <c r="AS161" s="25">
        <f>AS162+AS166+AS169+AS172+AS173</f>
        <v>0</v>
      </c>
      <c r="AT161" s="25">
        <f t="shared" ref="AT161:AT162" si="2278">AU161+AX161</f>
        <v>620299.12399999995</v>
      </c>
      <c r="AU161" s="25">
        <f t="shared" ref="AU161:AU162" si="2279">SUM(AV161:AW161)</f>
        <v>27247.982000000004</v>
      </c>
      <c r="AV161" s="25">
        <f>AV162+AV166+AV169+AV172+AV173</f>
        <v>20850.248000000003</v>
      </c>
      <c r="AW161" s="25">
        <f>AW162+AW166+AW169+AW172+AW173</f>
        <v>6397.7340000000004</v>
      </c>
      <c r="AX161" s="25">
        <f>SUM(AY161:AZ161)</f>
        <v>593051.14199999999</v>
      </c>
      <c r="AY161" s="25">
        <f>AY162+AY166+AY169+AY172+AY173</f>
        <v>593051.14199999999</v>
      </c>
      <c r="AZ161" s="25">
        <f>AZ162+AZ166+AZ169+AZ172+AZ173</f>
        <v>0</v>
      </c>
      <c r="BA161" s="25">
        <f t="shared" ref="BA161:BA162" si="2280">BB161+BE161</f>
        <v>1897749.7610000002</v>
      </c>
      <c r="BB161" s="25">
        <f t="shared" ref="BB161:BB162" si="2281">SUM(BC161:BD161)</f>
        <v>70321.769</v>
      </c>
      <c r="BC161" s="25">
        <f>BC162+BC166+BC169+BC172+BC173</f>
        <v>43051.373000000007</v>
      </c>
      <c r="BD161" s="25">
        <f>BD162+BD166+BD169+BD172+BD173</f>
        <v>27270.395999999997</v>
      </c>
      <c r="BE161" s="25">
        <f t="shared" ref="BE161:BE162" si="2282">SUM(BF161:BG161)</f>
        <v>1827427.9920000001</v>
      </c>
      <c r="BF161" s="25">
        <f>BF162+BF166+BF169+BF172+BF173</f>
        <v>1827427.9920000001</v>
      </c>
      <c r="BG161" s="25">
        <f>BG162+BG166+BG169+BG172+BG173</f>
        <v>0</v>
      </c>
      <c r="BH161" s="25">
        <f t="shared" ref="BH161:BH162" si="2283">BI161+BL161</f>
        <v>656726.35800000001</v>
      </c>
      <c r="BI161" s="25">
        <f>SUM(BJ161:BK161)</f>
        <v>28095.02</v>
      </c>
      <c r="BJ161" s="25">
        <f>BJ162+BJ166+BJ169+BJ172+BJ173</f>
        <v>15658.399000000001</v>
      </c>
      <c r="BK161" s="25">
        <f>BK162+BK166+BK169+BK172+BK173</f>
        <v>12436.620999999999</v>
      </c>
      <c r="BL161" s="25">
        <f>SUM(BM161:BN161)</f>
        <v>628631.33799999999</v>
      </c>
      <c r="BM161" s="25">
        <f>BM162+BM166+BM169+BM172+BM173</f>
        <v>628631.33799999999</v>
      </c>
      <c r="BN161" s="25">
        <f>BN162+BN166+BN169+BN172+BN173</f>
        <v>0</v>
      </c>
      <c r="BO161" s="25">
        <f t="shared" ref="BO161:BO162" si="2284">BP161+BS161</f>
        <v>783297.31099999999</v>
      </c>
      <c r="BP161" s="25">
        <f t="shared" ref="BP161:BP162" si="2285">SUM(BQ161:BR161)</f>
        <v>27257.398000000001</v>
      </c>
      <c r="BQ161" s="25">
        <f>BQ162+BQ166+BQ169+BQ172+BQ173</f>
        <v>20405.078000000001</v>
      </c>
      <c r="BR161" s="25">
        <f>BR162+BR166+BR169+BR172+BR173</f>
        <v>6852.3200000000006</v>
      </c>
      <c r="BS161" s="25">
        <f t="shared" ref="BS161:BS162" si="2286">SUM(BT161:BU161)</f>
        <v>756039.91299999994</v>
      </c>
      <c r="BT161" s="25">
        <f>BT162+BT166+BT169+BT172+BT173</f>
        <v>756039.91299999994</v>
      </c>
      <c r="BU161" s="25">
        <f>BU162+BU166+BU169+BU172+BU173</f>
        <v>0</v>
      </c>
      <c r="BV161" s="25">
        <f t="shared" ref="BV161:BV162" si="2287">BW161+BZ161</f>
        <v>556575.451</v>
      </c>
      <c r="BW161" s="25">
        <f t="shared" ref="BW161:BW162" si="2288">SUM(BX161:BY161)</f>
        <v>23649.883999999998</v>
      </c>
      <c r="BX161" s="25">
        <f>BX162+BX166+BX169+BX172+BX173</f>
        <v>13573.807999999999</v>
      </c>
      <c r="BY161" s="25">
        <f>BY162+BY166+BY169+BY172+BY173</f>
        <v>10076.075999999999</v>
      </c>
      <c r="BZ161" s="25">
        <f t="shared" ref="BZ161:BZ162" si="2289">SUM(CA161:CB161)</f>
        <v>532925.56700000004</v>
      </c>
      <c r="CA161" s="25">
        <f>CA162+CA166+CA169+CA172+CA173</f>
        <v>532925.56700000004</v>
      </c>
      <c r="CB161" s="25">
        <f>CB162+CB166+CB169+CB172+CB173</f>
        <v>0</v>
      </c>
      <c r="CC161" s="25">
        <f t="shared" ref="CC161:CC162" si="2290">CD161+CG161</f>
        <v>1996599.1199999999</v>
      </c>
      <c r="CD161" s="25">
        <f t="shared" ref="CD161:CD162" si="2291">SUM(CE161:CF161)</f>
        <v>79002.301999999996</v>
      </c>
      <c r="CE161" s="25">
        <f>CE162+CE166+CE169+CE172+CE173</f>
        <v>49637.285000000003</v>
      </c>
      <c r="CF161" s="25">
        <f>CF162+CF166+CF169+CF172+CF173</f>
        <v>29365.017</v>
      </c>
      <c r="CG161" s="25">
        <f t="shared" ref="CG161:CG162" si="2292">SUM(CH161:CI161)</f>
        <v>1917596.818</v>
      </c>
      <c r="CH161" s="25">
        <f>CH162+CH166+CH169+CH172+CH173</f>
        <v>1917596.818</v>
      </c>
      <c r="CI161" s="25">
        <f>CI162+CI166+CI169+CI172+CI173</f>
        <v>0</v>
      </c>
      <c r="CJ161" s="25">
        <f t="shared" ref="CJ161:CJ162" si="2293">CK161+CN161</f>
        <v>0</v>
      </c>
      <c r="CK161" s="25">
        <f>SUM(CL161:CM161)</f>
        <v>0</v>
      </c>
      <c r="CL161" s="25">
        <f>CL162+CL166+CL169+CL172+CL173</f>
        <v>0</v>
      </c>
      <c r="CM161" s="25">
        <f>CM162+CM166+CM169+CM172+CM173</f>
        <v>0</v>
      </c>
      <c r="CN161" s="25">
        <f>SUM(CO161:CP161)</f>
        <v>0</v>
      </c>
      <c r="CO161" s="25">
        <f>CO162+CO166+CO169+CO172+CO173</f>
        <v>0</v>
      </c>
      <c r="CP161" s="25">
        <f>CP162+CP166+CP169+CP172+CP173</f>
        <v>0</v>
      </c>
      <c r="CQ161" s="25">
        <f t="shared" ref="CQ161:CQ162" si="2294">CR161+CU161</f>
        <v>0</v>
      </c>
      <c r="CR161" s="25">
        <f t="shared" ref="CR161:CR162" si="2295">SUM(CS161:CT161)</f>
        <v>0</v>
      </c>
      <c r="CS161" s="25">
        <f>CS162+CS166+CS169+CS172+CS173</f>
        <v>0</v>
      </c>
      <c r="CT161" s="25">
        <f>CT162+CT166+CT169+CT172+CT173</f>
        <v>0</v>
      </c>
      <c r="CU161" s="25">
        <f t="shared" ref="CU161:CU162" si="2296">SUM(CV161:CW161)</f>
        <v>0</v>
      </c>
      <c r="CV161" s="25">
        <f>CV162+CV166+CV169+CV172+CV173</f>
        <v>0</v>
      </c>
      <c r="CW161" s="25">
        <f>CW162+CW166+CW169+CW172+CW173</f>
        <v>0</v>
      </c>
      <c r="CX161" s="25">
        <f t="shared" ref="CX161:CX162" si="2297">CY161+DB161</f>
        <v>0</v>
      </c>
      <c r="CY161" s="25">
        <f t="shared" ref="CY161:CY162" si="2298">SUM(CZ161:DA161)</f>
        <v>0</v>
      </c>
      <c r="CZ161" s="25">
        <f>CZ162+CZ166+CZ169+CZ172+CZ173</f>
        <v>0</v>
      </c>
      <c r="DA161" s="25">
        <f>DA162+DA166+DA169+DA172+DA173</f>
        <v>0</v>
      </c>
      <c r="DB161" s="25">
        <f t="shared" ref="DB161:DB162" si="2299">SUM(DC161:DD161)</f>
        <v>0</v>
      </c>
      <c r="DC161" s="25">
        <f>DC162+DC166+DC169+DC172+DC173</f>
        <v>0</v>
      </c>
      <c r="DD161" s="25">
        <f>DD162+DD166+DD169+DD172+DD173</f>
        <v>0</v>
      </c>
      <c r="DE161" s="25">
        <f t="shared" ref="DE161:DE162" si="2300">DF161+DI161</f>
        <v>0</v>
      </c>
      <c r="DF161" s="25">
        <f t="shared" ref="DF161:DF162" si="2301">SUM(DG161:DH161)</f>
        <v>0</v>
      </c>
      <c r="DG161" s="25">
        <f>DG162+DG166+DG169+DG172+DG173</f>
        <v>0</v>
      </c>
      <c r="DH161" s="25">
        <f>DH162+DH166+DH169+DH172+DH173</f>
        <v>0</v>
      </c>
      <c r="DI161" s="25">
        <f t="shared" ref="DI161:DI162" si="2302">SUM(DJ161:DK161)</f>
        <v>0</v>
      </c>
      <c r="DJ161" s="25">
        <f>DJ162+DJ166+DJ169+DJ172+DJ173</f>
        <v>0</v>
      </c>
      <c r="DK161" s="25">
        <f>DK162+DK166+DK169+DK172+DK173</f>
        <v>0</v>
      </c>
      <c r="DL161" s="25">
        <f t="shared" ref="DL161" si="2303">DM161+DP161</f>
        <v>5692758.3500000006</v>
      </c>
      <c r="DM161" s="25">
        <f>SUM(DN161:DO161)</f>
        <v>207345.81900000002</v>
      </c>
      <c r="DN161" s="25">
        <f>DN162+DN166+DN169+DN172+DN173</f>
        <v>125691.63500000001</v>
      </c>
      <c r="DO161" s="25">
        <f>DO162+DO166+DO169+DO172+DO173</f>
        <v>81654.184000000008</v>
      </c>
      <c r="DP161" s="25">
        <f>SUM(DQ161:DR161)</f>
        <v>5485412.5310000004</v>
      </c>
      <c r="DQ161" s="25">
        <f>DQ162+DQ166+DQ169+DQ172+DQ173</f>
        <v>5485412.5310000004</v>
      </c>
      <c r="DR161" s="25">
        <f>DR162+DR166+DR169+DR172+DR173</f>
        <v>0</v>
      </c>
    </row>
    <row r="162" spans="1:122" s="30" customFormat="1" ht="15" customHeight="1" x14ac:dyDescent="0.25">
      <c r="A162" s="46"/>
      <c r="B162" s="75"/>
      <c r="C162" s="93" t="s">
        <v>84</v>
      </c>
      <c r="D162" s="25">
        <f>E162+H162</f>
        <v>12493.350000000002</v>
      </c>
      <c r="E162" s="25">
        <f>SUM(F162:G162)</f>
        <v>12493.350000000002</v>
      </c>
      <c r="F162" s="25">
        <f>SUM(F163:F165)</f>
        <v>6714.0800000000008</v>
      </c>
      <c r="G162" s="25">
        <f>SUM(G163:G165)</f>
        <v>5779.27</v>
      </c>
      <c r="H162" s="25">
        <f>SUM(I162:J162)</f>
        <v>0</v>
      </c>
      <c r="I162" s="25">
        <f>SUM(I163:I165)</f>
        <v>0</v>
      </c>
      <c r="J162" s="25">
        <f>SUM(J163:J165)</f>
        <v>0</v>
      </c>
      <c r="K162" s="25">
        <f t="shared" si="2268"/>
        <v>8055.5299999999988</v>
      </c>
      <c r="L162" s="25">
        <f t="shared" si="2269"/>
        <v>8055.5299999999988</v>
      </c>
      <c r="M162" s="25">
        <f>SUM(M163:M165)</f>
        <v>1612.0300000000002</v>
      </c>
      <c r="N162" s="25">
        <f>SUM(N163:N165)</f>
        <v>6443.4999999999991</v>
      </c>
      <c r="O162" s="25">
        <f t="shared" si="2270"/>
        <v>0</v>
      </c>
      <c r="P162" s="25">
        <f>SUM(P163:P165)</f>
        <v>0</v>
      </c>
      <c r="Q162" s="25">
        <f>SUM(Q163:Q165)</f>
        <v>0</v>
      </c>
      <c r="R162" s="25">
        <f t="shared" si="2271"/>
        <v>8047.21</v>
      </c>
      <c r="S162" s="25">
        <f t="shared" si="2272"/>
        <v>8047.21</v>
      </c>
      <c r="T162" s="25">
        <f>SUM(T163:T165)</f>
        <v>4547.4800000000005</v>
      </c>
      <c r="U162" s="25">
        <f>SUM(U163:U165)</f>
        <v>3499.7299999999996</v>
      </c>
      <c r="V162" s="25">
        <f t="shared" si="2273"/>
        <v>0</v>
      </c>
      <c r="W162" s="25">
        <f>SUM(W163:W165)</f>
        <v>0</v>
      </c>
      <c r="X162" s="25">
        <f>SUM(X163:X165)</f>
        <v>0</v>
      </c>
      <c r="Y162" s="25">
        <f>Z162+AC162</f>
        <v>28596.09</v>
      </c>
      <c r="Z162" s="25">
        <f>SUM(AA162:AB162)</f>
        <v>28596.09</v>
      </c>
      <c r="AA162" s="25">
        <f>SUM(AA163:AA165)</f>
        <v>12873.590000000002</v>
      </c>
      <c r="AB162" s="25">
        <f>SUM(AB163:AB165)</f>
        <v>15722.499999999998</v>
      </c>
      <c r="AC162" s="25">
        <f>SUM(AD162:AE162)</f>
        <v>0</v>
      </c>
      <c r="AD162" s="25">
        <f>SUM(AD163:AD165)</f>
        <v>0</v>
      </c>
      <c r="AE162" s="25">
        <f>SUM(AE163:AE165)</f>
        <v>0</v>
      </c>
      <c r="AF162" s="25">
        <f t="shared" si="2274"/>
        <v>9011.0400000000009</v>
      </c>
      <c r="AG162" s="25">
        <f>SUM(AH162:AI162)</f>
        <v>9011.0400000000009</v>
      </c>
      <c r="AH162" s="25">
        <f>SUM(AH163:AH165)</f>
        <v>2482.1800000000003</v>
      </c>
      <c r="AI162" s="25">
        <f>SUM(AI163:AI165)</f>
        <v>6528.86</v>
      </c>
      <c r="AJ162" s="25">
        <f>SUM(AK162:AL162)</f>
        <v>0</v>
      </c>
      <c r="AK162" s="25">
        <f>SUM(AK163:AK165)</f>
        <v>0</v>
      </c>
      <c r="AL162" s="25">
        <f>SUM(AL163:AL165)</f>
        <v>0</v>
      </c>
      <c r="AM162" s="25">
        <f t="shared" si="2275"/>
        <v>5008.2299999999996</v>
      </c>
      <c r="AN162" s="25">
        <f t="shared" si="2276"/>
        <v>5008.2299999999996</v>
      </c>
      <c r="AO162" s="25">
        <f>SUM(AO163:AO165)</f>
        <v>2459.4700000000003</v>
      </c>
      <c r="AP162" s="25">
        <f>SUM(AP163:AP165)</f>
        <v>2548.7599999999993</v>
      </c>
      <c r="AQ162" s="25">
        <f t="shared" si="2277"/>
        <v>0</v>
      </c>
      <c r="AR162" s="25">
        <f>SUM(AR163:AR165)</f>
        <v>0</v>
      </c>
      <c r="AS162" s="25">
        <f>SUM(AS163:AS165)</f>
        <v>0</v>
      </c>
      <c r="AT162" s="25">
        <f t="shared" si="2278"/>
        <v>14837.795000000002</v>
      </c>
      <c r="AU162" s="25">
        <f t="shared" si="2279"/>
        <v>14837.795000000002</v>
      </c>
      <c r="AV162" s="25">
        <f>SUM(AV163:AV165)</f>
        <v>10310.295000000002</v>
      </c>
      <c r="AW162" s="25">
        <f>SUM(AW163:AW165)</f>
        <v>4527.5</v>
      </c>
      <c r="AX162" s="25">
        <f t="shared" ref="AX162" si="2304">SUM(AY162:AZ162)</f>
        <v>0</v>
      </c>
      <c r="AY162" s="25">
        <f>SUM(AY163:AY165)</f>
        <v>0</v>
      </c>
      <c r="AZ162" s="25">
        <f t="shared" ref="AZ162" si="2305">SUM(AZ163:AZ165)</f>
        <v>0</v>
      </c>
      <c r="BA162" s="25">
        <f t="shared" si="2280"/>
        <v>28857.064999999999</v>
      </c>
      <c r="BB162" s="25">
        <f t="shared" si="2281"/>
        <v>28857.064999999999</v>
      </c>
      <c r="BC162" s="25">
        <f t="shared" ref="BC162:BD162" si="2306">SUM(BC163:BC165)</f>
        <v>15251.945</v>
      </c>
      <c r="BD162" s="25">
        <f t="shared" si="2306"/>
        <v>13605.119999999999</v>
      </c>
      <c r="BE162" s="25">
        <f t="shared" si="2282"/>
        <v>0</v>
      </c>
      <c r="BF162" s="25">
        <f t="shared" ref="BF162:BG162" si="2307">SUM(BF163:BF165)</f>
        <v>0</v>
      </c>
      <c r="BG162" s="25">
        <f t="shared" si="2307"/>
        <v>0</v>
      </c>
      <c r="BH162" s="25">
        <f t="shared" si="2283"/>
        <v>11805.179999999998</v>
      </c>
      <c r="BI162" s="25">
        <f>SUM(BJ162:BK162)</f>
        <v>11805.179999999998</v>
      </c>
      <c r="BJ162" s="25">
        <f>SUM(BJ163:BJ165)</f>
        <v>6384.78</v>
      </c>
      <c r="BK162" s="25">
        <f>SUM(BK163:BK165)</f>
        <v>5420.3999999999987</v>
      </c>
      <c r="BL162" s="25">
        <f>SUM(BM162:BN162)</f>
        <v>0</v>
      </c>
      <c r="BM162" s="25">
        <f>SUM(BM163:BM165)</f>
        <v>0</v>
      </c>
      <c r="BN162" s="25">
        <f>SUM(BN163:BN165)</f>
        <v>0</v>
      </c>
      <c r="BO162" s="25">
        <f t="shared" si="2284"/>
        <v>5012.6900000000005</v>
      </c>
      <c r="BP162" s="25">
        <f t="shared" si="2285"/>
        <v>5012.6900000000005</v>
      </c>
      <c r="BQ162" s="25">
        <f t="shared" ref="BQ162:BR162" si="2308">SUM(BQ163:BQ165)</f>
        <v>1259.28</v>
      </c>
      <c r="BR162" s="25">
        <f t="shared" si="2308"/>
        <v>3753.4100000000008</v>
      </c>
      <c r="BS162" s="25">
        <f t="shared" si="2286"/>
        <v>0</v>
      </c>
      <c r="BT162" s="25">
        <f t="shared" ref="BT162:BU162" si="2309">SUM(BT163:BT165)</f>
        <v>0</v>
      </c>
      <c r="BU162" s="25">
        <f t="shared" si="2309"/>
        <v>0</v>
      </c>
      <c r="BV162" s="25">
        <f t="shared" si="2287"/>
        <v>5259.6399999999994</v>
      </c>
      <c r="BW162" s="25">
        <f t="shared" si="2288"/>
        <v>5259.6399999999994</v>
      </c>
      <c r="BX162" s="25">
        <f t="shared" ref="BX162:BY162" si="2310">SUM(BX163:BX165)</f>
        <v>1289.9899999999998</v>
      </c>
      <c r="BY162" s="25">
        <f t="shared" si="2310"/>
        <v>3969.6499999999996</v>
      </c>
      <c r="BZ162" s="25">
        <f t="shared" si="2289"/>
        <v>0</v>
      </c>
      <c r="CA162" s="25">
        <f t="shared" ref="CA162:CB162" si="2311">SUM(CA163:CA165)</f>
        <v>0</v>
      </c>
      <c r="CB162" s="25">
        <f t="shared" si="2311"/>
        <v>0</v>
      </c>
      <c r="CC162" s="25">
        <f t="shared" si="2290"/>
        <v>22077.51</v>
      </c>
      <c r="CD162" s="25">
        <f t="shared" si="2291"/>
        <v>22077.51</v>
      </c>
      <c r="CE162" s="25">
        <f t="shared" ref="CE162:CF162" si="2312">SUM(CE163:CE165)</f>
        <v>8934.0499999999993</v>
      </c>
      <c r="CF162" s="25">
        <f t="shared" si="2312"/>
        <v>13143.46</v>
      </c>
      <c r="CG162" s="25">
        <f t="shared" si="2292"/>
        <v>0</v>
      </c>
      <c r="CH162" s="25">
        <f t="shared" ref="CH162:CI162" si="2313">SUM(CH163:CH165)</f>
        <v>0</v>
      </c>
      <c r="CI162" s="25">
        <f t="shared" si="2313"/>
        <v>0</v>
      </c>
      <c r="CJ162" s="25">
        <f t="shared" si="2293"/>
        <v>0</v>
      </c>
      <c r="CK162" s="25">
        <f>SUM(CL162:CM162)</f>
        <v>0</v>
      </c>
      <c r="CL162" s="25">
        <f>SUM(CL163:CL165)</f>
        <v>0</v>
      </c>
      <c r="CM162" s="25">
        <f>SUM(CM163:CM165)</f>
        <v>0</v>
      </c>
      <c r="CN162" s="25">
        <f>SUM(CO162:CP162)</f>
        <v>0</v>
      </c>
      <c r="CO162" s="25">
        <f>SUM(CO163:CO165)</f>
        <v>0</v>
      </c>
      <c r="CP162" s="25">
        <f>SUM(CP163:CP165)</f>
        <v>0</v>
      </c>
      <c r="CQ162" s="25">
        <f t="shared" si="2294"/>
        <v>0</v>
      </c>
      <c r="CR162" s="25">
        <f t="shared" si="2295"/>
        <v>0</v>
      </c>
      <c r="CS162" s="25">
        <f t="shared" ref="CS162:CT162" si="2314">SUM(CS163:CS165)</f>
        <v>0</v>
      </c>
      <c r="CT162" s="25">
        <f t="shared" si="2314"/>
        <v>0</v>
      </c>
      <c r="CU162" s="25">
        <f t="shared" si="2296"/>
        <v>0</v>
      </c>
      <c r="CV162" s="25">
        <f t="shared" ref="CV162:CW162" si="2315">SUM(CV163:CV165)</f>
        <v>0</v>
      </c>
      <c r="CW162" s="25">
        <f t="shared" si="2315"/>
        <v>0</v>
      </c>
      <c r="CX162" s="25">
        <f t="shared" si="2297"/>
        <v>0</v>
      </c>
      <c r="CY162" s="25">
        <f t="shared" si="2298"/>
        <v>0</v>
      </c>
      <c r="CZ162" s="25">
        <f t="shared" ref="CZ162:DA162" si="2316">SUM(CZ163:CZ165)</f>
        <v>0</v>
      </c>
      <c r="DA162" s="25">
        <f t="shared" si="2316"/>
        <v>0</v>
      </c>
      <c r="DB162" s="25">
        <f t="shared" si="2299"/>
        <v>0</v>
      </c>
      <c r="DC162" s="25">
        <f t="shared" ref="DC162:DD162" si="2317">SUM(DC163:DC165)</f>
        <v>0</v>
      </c>
      <c r="DD162" s="25">
        <f t="shared" si="2317"/>
        <v>0</v>
      </c>
      <c r="DE162" s="25">
        <f t="shared" si="2300"/>
        <v>0</v>
      </c>
      <c r="DF162" s="25">
        <f t="shared" si="2301"/>
        <v>0</v>
      </c>
      <c r="DG162" s="25">
        <f t="shared" ref="DG162:DH162" si="2318">SUM(DG163:DG165)</f>
        <v>0</v>
      </c>
      <c r="DH162" s="25">
        <f t="shared" si="2318"/>
        <v>0</v>
      </c>
      <c r="DI162" s="25">
        <f t="shared" si="2302"/>
        <v>0</v>
      </c>
      <c r="DJ162" s="25">
        <f t="shared" ref="DJ162:DK162" si="2319">SUM(DJ163:DJ165)</f>
        <v>0</v>
      </c>
      <c r="DK162" s="25">
        <f t="shared" si="2319"/>
        <v>0</v>
      </c>
      <c r="DL162" s="25">
        <f>DM162+DP162</f>
        <v>79530.665000000008</v>
      </c>
      <c r="DM162" s="25">
        <f>SUM(DN162:DO162)</f>
        <v>79530.665000000008</v>
      </c>
      <c r="DN162" s="25">
        <f>SUM(DN163:DN165)</f>
        <v>37059.585000000006</v>
      </c>
      <c r="DO162" s="25">
        <f>SUM(DO163:DO165)</f>
        <v>42471.079999999994</v>
      </c>
      <c r="DP162" s="25">
        <f>SUM(DQ162:DR162)</f>
        <v>0</v>
      </c>
      <c r="DQ162" s="25">
        <f>SUM(DQ163:DQ165)</f>
        <v>0</v>
      </c>
      <c r="DR162" s="25">
        <f>SUM(DR163:DR165)</f>
        <v>0</v>
      </c>
    </row>
    <row r="163" spans="1:122" s="30" customFormat="1" ht="15" customHeight="1" x14ac:dyDescent="0.25">
      <c r="A163" s="46"/>
      <c r="B163" s="75"/>
      <c r="C163" s="57" t="s">
        <v>211</v>
      </c>
      <c r="D163" s="25">
        <f>+E163+H163</f>
        <v>2403.7500000000005</v>
      </c>
      <c r="E163" s="25">
        <f>F163+G163</f>
        <v>2403.7500000000005</v>
      </c>
      <c r="F163" s="64">
        <v>376.55</v>
      </c>
      <c r="G163" s="64">
        <v>2027.2000000000003</v>
      </c>
      <c r="H163" s="25">
        <f>I163+J163</f>
        <v>0</v>
      </c>
      <c r="I163" s="64">
        <v>0</v>
      </c>
      <c r="J163" s="64">
        <v>0</v>
      </c>
      <c r="K163" s="25">
        <f>+L163+O163</f>
        <v>2160.8799999999992</v>
      </c>
      <c r="L163" s="25">
        <f>M163+N163</f>
        <v>2160.8799999999992</v>
      </c>
      <c r="M163" s="64">
        <v>327.28000000000009</v>
      </c>
      <c r="N163" s="64">
        <v>1833.5999999999992</v>
      </c>
      <c r="O163" s="25">
        <f>P163+Q163</f>
        <v>0</v>
      </c>
      <c r="P163" s="64">
        <v>0</v>
      </c>
      <c r="Q163" s="64">
        <v>0</v>
      </c>
      <c r="R163" s="25">
        <f>+S163+V163</f>
        <v>2384.4199999999996</v>
      </c>
      <c r="S163" s="25">
        <f>T163+U163</f>
        <v>2384.4199999999996</v>
      </c>
      <c r="T163" s="64">
        <v>285.88</v>
      </c>
      <c r="U163" s="64">
        <v>2098.5399999999995</v>
      </c>
      <c r="V163" s="25">
        <f>W163+X163</f>
        <v>0</v>
      </c>
      <c r="W163" s="64">
        <v>0</v>
      </c>
      <c r="X163" s="64">
        <v>0</v>
      </c>
      <c r="Y163" s="25">
        <f>+Z163+AC163</f>
        <v>6949.0499999999984</v>
      </c>
      <c r="Z163" s="25">
        <f>AA163+AB163</f>
        <v>6949.0499999999984</v>
      </c>
      <c r="AA163" s="64">
        <f t="shared" ref="AA163:AB165" si="2320">+F163+M163+T163</f>
        <v>989.71000000000015</v>
      </c>
      <c r="AB163" s="64">
        <f t="shared" si="2320"/>
        <v>5959.3399999999983</v>
      </c>
      <c r="AC163" s="25">
        <f>AD163+AE163</f>
        <v>0</v>
      </c>
      <c r="AD163" s="64">
        <f t="shared" ref="AD163:AE165" si="2321">+I163+P163+W163</f>
        <v>0</v>
      </c>
      <c r="AE163" s="64">
        <f t="shared" si="2321"/>
        <v>0</v>
      </c>
      <c r="AF163" s="25">
        <f>+AG163+AJ163</f>
        <v>1870.5299999999997</v>
      </c>
      <c r="AG163" s="25">
        <f>AH163+AI163</f>
        <v>1870.5299999999997</v>
      </c>
      <c r="AH163" s="64">
        <v>194.38000000000002</v>
      </c>
      <c r="AI163" s="64">
        <v>1676.1499999999996</v>
      </c>
      <c r="AJ163" s="25">
        <f>AK163+AL163</f>
        <v>0</v>
      </c>
      <c r="AK163" s="64">
        <v>0</v>
      </c>
      <c r="AL163" s="64">
        <v>0</v>
      </c>
      <c r="AM163" s="25">
        <f>+AN163+AQ163</f>
        <v>1884.6599999999992</v>
      </c>
      <c r="AN163" s="25">
        <f>AO163+AP163</f>
        <v>1884.6599999999992</v>
      </c>
      <c r="AO163" s="64">
        <v>276.97000000000003</v>
      </c>
      <c r="AP163" s="64">
        <v>1607.6899999999991</v>
      </c>
      <c r="AQ163" s="25">
        <f>AR163+AS163</f>
        <v>0</v>
      </c>
      <c r="AR163" s="64">
        <v>0</v>
      </c>
      <c r="AS163" s="64">
        <v>0</v>
      </c>
      <c r="AT163" s="25">
        <f>+AU163+AX163</f>
        <v>1656.4099999999999</v>
      </c>
      <c r="AU163" s="25">
        <f>AV163+AW163</f>
        <v>1656.4099999999999</v>
      </c>
      <c r="AV163" s="64">
        <v>189.61</v>
      </c>
      <c r="AW163" s="64">
        <v>1466.7999999999997</v>
      </c>
      <c r="AX163" s="25">
        <f>AY163+AZ163</f>
        <v>0</v>
      </c>
      <c r="AY163" s="64">
        <v>0</v>
      </c>
      <c r="AZ163" s="64">
        <v>0</v>
      </c>
      <c r="BA163" s="25">
        <f>+BB163+BE163</f>
        <v>5411.5999999999985</v>
      </c>
      <c r="BB163" s="25">
        <f>BC163+BD163</f>
        <v>5411.5999999999985</v>
      </c>
      <c r="BC163" s="64">
        <f t="shared" ref="BC163:BD165" si="2322">+AH163+AO163+AV163</f>
        <v>660.96</v>
      </c>
      <c r="BD163" s="64">
        <f t="shared" si="2322"/>
        <v>4750.6399999999985</v>
      </c>
      <c r="BE163" s="25">
        <f>BF163+BG163</f>
        <v>0</v>
      </c>
      <c r="BF163" s="64">
        <f t="shared" ref="BF163:BG165" si="2323">+AK163+AR163+AY163</f>
        <v>0</v>
      </c>
      <c r="BG163" s="64">
        <f t="shared" si="2323"/>
        <v>0</v>
      </c>
      <c r="BH163" s="25">
        <f>+BI163+BL163</f>
        <v>1891.2399999999991</v>
      </c>
      <c r="BI163" s="25">
        <f>BJ163+BK163</f>
        <v>1891.2399999999991</v>
      </c>
      <c r="BJ163" s="64">
        <v>378.77999999999992</v>
      </c>
      <c r="BK163" s="64">
        <v>1512.4599999999991</v>
      </c>
      <c r="BL163" s="25">
        <f>BM163+BN163</f>
        <v>0</v>
      </c>
      <c r="BM163" s="64">
        <v>0</v>
      </c>
      <c r="BN163" s="64">
        <v>0</v>
      </c>
      <c r="BO163" s="25">
        <f>+BP163+BS163</f>
        <v>1679.1400000000003</v>
      </c>
      <c r="BP163" s="25">
        <f>BQ163+BR163</f>
        <v>1679.1400000000003</v>
      </c>
      <c r="BQ163" s="64">
        <v>269.27999999999997</v>
      </c>
      <c r="BR163" s="64">
        <v>1409.8600000000004</v>
      </c>
      <c r="BS163" s="25">
        <f>BT163+BU163</f>
        <v>0</v>
      </c>
      <c r="BT163" s="64">
        <v>0</v>
      </c>
      <c r="BU163" s="64">
        <v>0</v>
      </c>
      <c r="BV163" s="25">
        <f>+BW163+BZ163</f>
        <v>1648.3599999999997</v>
      </c>
      <c r="BW163" s="25">
        <f>BX163+BY163</f>
        <v>1648.3599999999997</v>
      </c>
      <c r="BX163" s="64">
        <v>378.70999999999992</v>
      </c>
      <c r="BY163" s="64">
        <v>1269.6499999999999</v>
      </c>
      <c r="BZ163" s="25">
        <f>CA163+CB163</f>
        <v>0</v>
      </c>
      <c r="CA163" s="64">
        <v>0</v>
      </c>
      <c r="CB163" s="64">
        <v>0</v>
      </c>
      <c r="CC163" s="25">
        <f>+CD163+CG163</f>
        <v>5218.74</v>
      </c>
      <c r="CD163" s="25">
        <f>CE163+CF163</f>
        <v>5218.74</v>
      </c>
      <c r="CE163" s="64">
        <f t="shared" ref="CE163:CF165" si="2324">+BJ163+BQ163+BX163</f>
        <v>1026.77</v>
      </c>
      <c r="CF163" s="64">
        <f t="shared" si="2324"/>
        <v>4191.9699999999993</v>
      </c>
      <c r="CG163" s="25">
        <f>CH163+CI163</f>
        <v>0</v>
      </c>
      <c r="CH163" s="64">
        <f t="shared" ref="CH163:CI165" si="2325">+BM163+BT163+CA163</f>
        <v>0</v>
      </c>
      <c r="CI163" s="64">
        <f t="shared" si="2325"/>
        <v>0</v>
      </c>
      <c r="CJ163" s="25">
        <f>+CK163+CN163</f>
        <v>0</v>
      </c>
      <c r="CK163" s="25">
        <f>CL163+CM163</f>
        <v>0</v>
      </c>
      <c r="CL163" s="64">
        <v>0</v>
      </c>
      <c r="CM163" s="64">
        <v>0</v>
      </c>
      <c r="CN163" s="25">
        <f>CO163+CP163</f>
        <v>0</v>
      </c>
      <c r="CO163" s="64">
        <v>0</v>
      </c>
      <c r="CP163" s="64">
        <v>0</v>
      </c>
      <c r="CQ163" s="25">
        <f>+CR163+CU163</f>
        <v>0</v>
      </c>
      <c r="CR163" s="25">
        <f>CS163+CT163</f>
        <v>0</v>
      </c>
      <c r="CS163" s="64">
        <v>0</v>
      </c>
      <c r="CT163" s="64">
        <v>0</v>
      </c>
      <c r="CU163" s="25">
        <f>CV163+CW163</f>
        <v>0</v>
      </c>
      <c r="CV163" s="64">
        <v>0</v>
      </c>
      <c r="CW163" s="64">
        <v>0</v>
      </c>
      <c r="CX163" s="25">
        <f>+CY163+DB163</f>
        <v>0</v>
      </c>
      <c r="CY163" s="25">
        <f>CZ163+DA163</f>
        <v>0</v>
      </c>
      <c r="CZ163" s="64">
        <v>0</v>
      </c>
      <c r="DA163" s="64">
        <v>0</v>
      </c>
      <c r="DB163" s="25">
        <f>DC163+DD163</f>
        <v>0</v>
      </c>
      <c r="DC163" s="64">
        <v>0</v>
      </c>
      <c r="DD163" s="64">
        <v>0</v>
      </c>
      <c r="DE163" s="25">
        <f>+DF163+DI163</f>
        <v>0</v>
      </c>
      <c r="DF163" s="25">
        <f>DG163+DH163</f>
        <v>0</v>
      </c>
      <c r="DG163" s="64">
        <f t="shared" ref="DG163:DH165" si="2326">+CL163+CS163+CZ163</f>
        <v>0</v>
      </c>
      <c r="DH163" s="64">
        <f t="shared" si="2326"/>
        <v>0</v>
      </c>
      <c r="DI163" s="25">
        <f>DJ163+DK163</f>
        <v>0</v>
      </c>
      <c r="DJ163" s="64">
        <f t="shared" ref="DJ163:DK165" si="2327">+CO163+CV163+DC163</f>
        <v>0</v>
      </c>
      <c r="DK163" s="64">
        <f t="shared" si="2327"/>
        <v>0</v>
      </c>
      <c r="DL163" s="25">
        <f>+DM163+DP163</f>
        <v>17579.389999999996</v>
      </c>
      <c r="DM163" s="25">
        <f>DN163+DO163</f>
        <v>17579.389999999996</v>
      </c>
      <c r="DN163" s="64">
        <f t="shared" ref="DN163:DO165" si="2328">AA163+BC163+CE163+DG163</f>
        <v>2677.44</v>
      </c>
      <c r="DO163" s="64">
        <f t="shared" si="2328"/>
        <v>14901.949999999995</v>
      </c>
      <c r="DP163" s="25">
        <f>DQ163+DR163</f>
        <v>0</v>
      </c>
      <c r="DQ163" s="64">
        <f t="shared" ref="DQ163:DR165" si="2329">AD163+BF163+CH163+DJ163</f>
        <v>0</v>
      </c>
      <c r="DR163" s="64">
        <f t="shared" si="2329"/>
        <v>0</v>
      </c>
    </row>
    <row r="164" spans="1:122" s="30" customFormat="1" ht="15" customHeight="1" x14ac:dyDescent="0.25">
      <c r="A164" s="46"/>
      <c r="B164" s="75"/>
      <c r="C164" s="57" t="s">
        <v>84</v>
      </c>
      <c r="D164" s="25">
        <f>+E164+H164</f>
        <v>10089.6</v>
      </c>
      <c r="E164" s="25">
        <f>F164+G164</f>
        <v>10089.6</v>
      </c>
      <c r="F164" s="64">
        <v>6337.5300000000007</v>
      </c>
      <c r="G164" s="64">
        <v>3752.07</v>
      </c>
      <c r="H164" s="25">
        <f>I164+J164</f>
        <v>0</v>
      </c>
      <c r="I164" s="64">
        <v>0</v>
      </c>
      <c r="J164" s="64">
        <v>0</v>
      </c>
      <c r="K164" s="25">
        <f>+L164+O164</f>
        <v>5894.65</v>
      </c>
      <c r="L164" s="25">
        <f>M164+N164</f>
        <v>5894.65</v>
      </c>
      <c r="M164" s="64">
        <v>1284.75</v>
      </c>
      <c r="N164" s="64">
        <v>4609.8999999999996</v>
      </c>
      <c r="O164" s="25">
        <f>P164+Q164</f>
        <v>0</v>
      </c>
      <c r="P164" s="64">
        <v>0</v>
      </c>
      <c r="Q164" s="64">
        <v>0</v>
      </c>
      <c r="R164" s="25">
        <f>+S164+V164</f>
        <v>5662.7900000000009</v>
      </c>
      <c r="S164" s="25">
        <f>T164+U164</f>
        <v>5662.7900000000009</v>
      </c>
      <c r="T164" s="64">
        <v>4261.6000000000004</v>
      </c>
      <c r="U164" s="64">
        <v>1401.19</v>
      </c>
      <c r="V164" s="25">
        <f>W164+X164</f>
        <v>0</v>
      </c>
      <c r="W164" s="64">
        <v>0</v>
      </c>
      <c r="X164" s="64">
        <v>0</v>
      </c>
      <c r="Y164" s="25">
        <f>+Z164+AC164</f>
        <v>21647.040000000001</v>
      </c>
      <c r="Z164" s="25">
        <f>AA164+AB164</f>
        <v>21647.040000000001</v>
      </c>
      <c r="AA164" s="64">
        <f t="shared" si="2320"/>
        <v>11883.880000000001</v>
      </c>
      <c r="AB164" s="64">
        <f t="shared" si="2320"/>
        <v>9763.16</v>
      </c>
      <c r="AC164" s="25">
        <f>AD164+AE164</f>
        <v>0</v>
      </c>
      <c r="AD164" s="64">
        <f t="shared" si="2321"/>
        <v>0</v>
      </c>
      <c r="AE164" s="64">
        <f t="shared" si="2321"/>
        <v>0</v>
      </c>
      <c r="AF164" s="25">
        <f>+AG164+AJ164</f>
        <v>7140.51</v>
      </c>
      <c r="AG164" s="25">
        <f>AH164+AI164</f>
        <v>7140.51</v>
      </c>
      <c r="AH164" s="64">
        <v>2287.8000000000002</v>
      </c>
      <c r="AI164" s="64">
        <v>4852.71</v>
      </c>
      <c r="AJ164" s="25">
        <f>AK164+AL164</f>
        <v>0</v>
      </c>
      <c r="AK164" s="64">
        <v>0</v>
      </c>
      <c r="AL164" s="64">
        <v>0</v>
      </c>
      <c r="AM164" s="25">
        <f>+AN164+AQ164</f>
        <v>3123.57</v>
      </c>
      <c r="AN164" s="25">
        <f>AO164+AP164</f>
        <v>3123.57</v>
      </c>
      <c r="AO164" s="64">
        <v>2182.5</v>
      </c>
      <c r="AP164" s="64">
        <v>941.07</v>
      </c>
      <c r="AQ164" s="25">
        <f>AR164+AS164</f>
        <v>0</v>
      </c>
      <c r="AR164" s="64">
        <v>0</v>
      </c>
      <c r="AS164" s="64">
        <v>0</v>
      </c>
      <c r="AT164" s="25">
        <f>+AU164+AX164</f>
        <v>13181.385000000002</v>
      </c>
      <c r="AU164" s="25">
        <f>AV164+AW164</f>
        <v>13181.385000000002</v>
      </c>
      <c r="AV164" s="64">
        <v>10120.685000000001</v>
      </c>
      <c r="AW164" s="64">
        <v>3060.7000000000003</v>
      </c>
      <c r="AX164" s="25">
        <f>AY164+AZ164</f>
        <v>0</v>
      </c>
      <c r="AY164" s="64">
        <v>0</v>
      </c>
      <c r="AZ164" s="64">
        <v>0</v>
      </c>
      <c r="BA164" s="25">
        <f>+BB164+BE164</f>
        <v>23445.465</v>
      </c>
      <c r="BB164" s="25">
        <f>BC164+BD164</f>
        <v>23445.465</v>
      </c>
      <c r="BC164" s="64">
        <f t="shared" si="2322"/>
        <v>14590.985000000001</v>
      </c>
      <c r="BD164" s="64">
        <f t="shared" si="2322"/>
        <v>8854.48</v>
      </c>
      <c r="BE164" s="25">
        <f>BF164+BG164</f>
        <v>0</v>
      </c>
      <c r="BF164" s="64">
        <f t="shared" si="2323"/>
        <v>0</v>
      </c>
      <c r="BG164" s="64">
        <f t="shared" si="2323"/>
        <v>0</v>
      </c>
      <c r="BH164" s="25">
        <f>+BI164+BL164</f>
        <v>9913.9399999999987</v>
      </c>
      <c r="BI164" s="25">
        <f>BJ164+BK164</f>
        <v>9913.9399999999987</v>
      </c>
      <c r="BJ164" s="64">
        <v>6006</v>
      </c>
      <c r="BK164" s="64">
        <v>3907.9399999999996</v>
      </c>
      <c r="BL164" s="25">
        <f>BM164+BN164</f>
        <v>0</v>
      </c>
      <c r="BM164" s="64">
        <v>0</v>
      </c>
      <c r="BN164" s="64">
        <v>0</v>
      </c>
      <c r="BO164" s="25">
        <f>+BP164+BS164</f>
        <v>3333.55</v>
      </c>
      <c r="BP164" s="25">
        <f>BQ164+BR164</f>
        <v>3333.55</v>
      </c>
      <c r="BQ164" s="64">
        <v>990</v>
      </c>
      <c r="BR164" s="64">
        <v>2343.5500000000002</v>
      </c>
      <c r="BS164" s="25">
        <f>BT164+BU164</f>
        <v>0</v>
      </c>
      <c r="BT164" s="64">
        <v>0</v>
      </c>
      <c r="BU164" s="64">
        <v>0</v>
      </c>
      <c r="BV164" s="25">
        <f>+BW164+BZ164</f>
        <v>3611.2799999999997</v>
      </c>
      <c r="BW164" s="25">
        <f>BX164+BY164</f>
        <v>3611.2799999999997</v>
      </c>
      <c r="BX164" s="64">
        <v>911.28</v>
      </c>
      <c r="BY164" s="64">
        <v>2700</v>
      </c>
      <c r="BZ164" s="25">
        <f>CA164+CB164</f>
        <v>0</v>
      </c>
      <c r="CA164" s="64">
        <v>0</v>
      </c>
      <c r="CB164" s="64">
        <v>0</v>
      </c>
      <c r="CC164" s="25">
        <f>+CD164+CG164</f>
        <v>16858.77</v>
      </c>
      <c r="CD164" s="25">
        <f>CE164+CF164</f>
        <v>16858.77</v>
      </c>
      <c r="CE164" s="64">
        <f t="shared" si="2324"/>
        <v>7907.28</v>
      </c>
      <c r="CF164" s="64">
        <f t="shared" si="2324"/>
        <v>8951.49</v>
      </c>
      <c r="CG164" s="25">
        <f>CH164+CI164</f>
        <v>0</v>
      </c>
      <c r="CH164" s="64">
        <f t="shared" si="2325"/>
        <v>0</v>
      </c>
      <c r="CI164" s="64">
        <f t="shared" si="2325"/>
        <v>0</v>
      </c>
      <c r="CJ164" s="25">
        <f>+CK164+CN164</f>
        <v>0</v>
      </c>
      <c r="CK164" s="25">
        <f>CL164+CM164</f>
        <v>0</v>
      </c>
      <c r="CL164" s="64">
        <v>0</v>
      </c>
      <c r="CM164" s="64">
        <v>0</v>
      </c>
      <c r="CN164" s="25">
        <f>CO164+CP164</f>
        <v>0</v>
      </c>
      <c r="CO164" s="64">
        <v>0</v>
      </c>
      <c r="CP164" s="64">
        <v>0</v>
      </c>
      <c r="CQ164" s="25">
        <f>+CR164+CU164</f>
        <v>0</v>
      </c>
      <c r="CR164" s="25">
        <f>CS164+CT164</f>
        <v>0</v>
      </c>
      <c r="CS164" s="64">
        <v>0</v>
      </c>
      <c r="CT164" s="64">
        <v>0</v>
      </c>
      <c r="CU164" s="25">
        <f>CV164+CW164</f>
        <v>0</v>
      </c>
      <c r="CV164" s="64">
        <v>0</v>
      </c>
      <c r="CW164" s="64">
        <v>0</v>
      </c>
      <c r="CX164" s="25">
        <f>+CY164+DB164</f>
        <v>0</v>
      </c>
      <c r="CY164" s="25">
        <f>CZ164+DA164</f>
        <v>0</v>
      </c>
      <c r="CZ164" s="64">
        <v>0</v>
      </c>
      <c r="DA164" s="64">
        <v>0</v>
      </c>
      <c r="DB164" s="25">
        <f>DC164+DD164</f>
        <v>0</v>
      </c>
      <c r="DC164" s="64">
        <v>0</v>
      </c>
      <c r="DD164" s="64">
        <v>0</v>
      </c>
      <c r="DE164" s="25">
        <f>+DF164+DI164</f>
        <v>0</v>
      </c>
      <c r="DF164" s="25">
        <f>DG164+DH164</f>
        <v>0</v>
      </c>
      <c r="DG164" s="64">
        <f t="shared" si="2326"/>
        <v>0</v>
      </c>
      <c r="DH164" s="64">
        <f t="shared" si="2326"/>
        <v>0</v>
      </c>
      <c r="DI164" s="25">
        <f>DJ164+DK164</f>
        <v>0</v>
      </c>
      <c r="DJ164" s="64">
        <f t="shared" si="2327"/>
        <v>0</v>
      </c>
      <c r="DK164" s="64">
        <f t="shared" si="2327"/>
        <v>0</v>
      </c>
      <c r="DL164" s="25">
        <f>+DM164+DP164</f>
        <v>61951.275000000001</v>
      </c>
      <c r="DM164" s="25">
        <f>DN164+DO164</f>
        <v>61951.275000000001</v>
      </c>
      <c r="DN164" s="64">
        <f t="shared" si="2328"/>
        <v>34382.145000000004</v>
      </c>
      <c r="DO164" s="64">
        <f t="shared" si="2328"/>
        <v>27569.129999999997</v>
      </c>
      <c r="DP164" s="25">
        <f>DQ164+DR164</f>
        <v>0</v>
      </c>
      <c r="DQ164" s="64">
        <f t="shared" si="2329"/>
        <v>0</v>
      </c>
      <c r="DR164" s="64">
        <f t="shared" si="2329"/>
        <v>0</v>
      </c>
    </row>
    <row r="165" spans="1:122" s="30" customFormat="1" ht="15" customHeight="1" x14ac:dyDescent="0.25">
      <c r="A165" s="46"/>
      <c r="B165" s="75"/>
      <c r="C165" s="57" t="s">
        <v>242</v>
      </c>
      <c r="D165" s="25">
        <f>+E165+H165</f>
        <v>0</v>
      </c>
      <c r="E165" s="25">
        <f>F165+G165</f>
        <v>0</v>
      </c>
      <c r="F165" s="64">
        <v>0</v>
      </c>
      <c r="G165" s="64">
        <v>0</v>
      </c>
      <c r="H165" s="25">
        <f>I165+J165</f>
        <v>0</v>
      </c>
      <c r="I165" s="64">
        <v>0</v>
      </c>
      <c r="J165" s="64">
        <v>0</v>
      </c>
      <c r="K165" s="25">
        <f>+L165+O165</f>
        <v>0</v>
      </c>
      <c r="L165" s="25">
        <f>M165+N165</f>
        <v>0</v>
      </c>
      <c r="M165" s="64">
        <v>0</v>
      </c>
      <c r="N165" s="64">
        <v>0</v>
      </c>
      <c r="O165" s="25">
        <f>P165+Q165</f>
        <v>0</v>
      </c>
      <c r="P165" s="64">
        <v>0</v>
      </c>
      <c r="Q165" s="64">
        <v>0</v>
      </c>
      <c r="R165" s="25">
        <f>+S165+V165</f>
        <v>0</v>
      </c>
      <c r="S165" s="25">
        <f>T165+U165</f>
        <v>0</v>
      </c>
      <c r="T165" s="64">
        <v>0</v>
      </c>
      <c r="U165" s="64">
        <v>0</v>
      </c>
      <c r="V165" s="25">
        <f>W165+X165</f>
        <v>0</v>
      </c>
      <c r="W165" s="64">
        <v>0</v>
      </c>
      <c r="X165" s="64">
        <v>0</v>
      </c>
      <c r="Y165" s="25">
        <f>+Z165+AC165</f>
        <v>0</v>
      </c>
      <c r="Z165" s="25">
        <f>AA165+AB165</f>
        <v>0</v>
      </c>
      <c r="AA165" s="64">
        <f t="shared" si="2320"/>
        <v>0</v>
      </c>
      <c r="AB165" s="64">
        <f t="shared" si="2320"/>
        <v>0</v>
      </c>
      <c r="AC165" s="25">
        <f>AD165+AE165</f>
        <v>0</v>
      </c>
      <c r="AD165" s="64">
        <f t="shared" si="2321"/>
        <v>0</v>
      </c>
      <c r="AE165" s="64">
        <f t="shared" si="2321"/>
        <v>0</v>
      </c>
      <c r="AF165" s="25">
        <f>+AG165+AJ165</f>
        <v>0</v>
      </c>
      <c r="AG165" s="25">
        <f>AH165+AI165</f>
        <v>0</v>
      </c>
      <c r="AH165" s="64">
        <v>0</v>
      </c>
      <c r="AI165" s="64">
        <v>0</v>
      </c>
      <c r="AJ165" s="25">
        <f>AK165+AL165</f>
        <v>0</v>
      </c>
      <c r="AK165" s="64">
        <v>0</v>
      </c>
      <c r="AL165" s="64">
        <v>0</v>
      </c>
      <c r="AM165" s="25">
        <f>+AN165+AQ165</f>
        <v>0</v>
      </c>
      <c r="AN165" s="25">
        <f>AO165+AP165</f>
        <v>0</v>
      </c>
      <c r="AO165" s="64">
        <v>0</v>
      </c>
      <c r="AP165" s="64">
        <v>0</v>
      </c>
      <c r="AQ165" s="25">
        <f>AR165+AS165</f>
        <v>0</v>
      </c>
      <c r="AR165" s="64">
        <v>0</v>
      </c>
      <c r="AS165" s="64">
        <v>0</v>
      </c>
      <c r="AT165" s="25">
        <f>+AU165+AX165</f>
        <v>0</v>
      </c>
      <c r="AU165" s="25">
        <f>AV165+AW165</f>
        <v>0</v>
      </c>
      <c r="AV165" s="64">
        <v>0</v>
      </c>
      <c r="AW165" s="64">
        <v>0</v>
      </c>
      <c r="AX165" s="25">
        <f>AY165+AZ165</f>
        <v>0</v>
      </c>
      <c r="AY165" s="64">
        <v>0</v>
      </c>
      <c r="AZ165" s="64">
        <v>0</v>
      </c>
      <c r="BA165" s="25">
        <f>+BB165+BE165</f>
        <v>0</v>
      </c>
      <c r="BB165" s="25">
        <f>BC165+BD165</f>
        <v>0</v>
      </c>
      <c r="BC165" s="64">
        <f t="shared" si="2322"/>
        <v>0</v>
      </c>
      <c r="BD165" s="64">
        <f t="shared" si="2322"/>
        <v>0</v>
      </c>
      <c r="BE165" s="25">
        <f>BF165+BG165</f>
        <v>0</v>
      </c>
      <c r="BF165" s="64">
        <f t="shared" si="2323"/>
        <v>0</v>
      </c>
      <c r="BG165" s="64">
        <f t="shared" si="2323"/>
        <v>0</v>
      </c>
      <c r="BH165" s="25">
        <f>+BI165+BL165</f>
        <v>0</v>
      </c>
      <c r="BI165" s="25">
        <f>BJ165+BK165</f>
        <v>0</v>
      </c>
      <c r="BJ165" s="64">
        <v>0</v>
      </c>
      <c r="BK165" s="64">
        <v>0</v>
      </c>
      <c r="BL165" s="25">
        <f>BM165+BN165</f>
        <v>0</v>
      </c>
      <c r="BM165" s="64">
        <v>0</v>
      </c>
      <c r="BN165" s="64">
        <v>0</v>
      </c>
      <c r="BO165" s="25">
        <f>+BP165+BS165</f>
        <v>0</v>
      </c>
      <c r="BP165" s="25">
        <f>BQ165+BR165</f>
        <v>0</v>
      </c>
      <c r="BQ165" s="64">
        <v>0</v>
      </c>
      <c r="BR165" s="64">
        <v>0</v>
      </c>
      <c r="BS165" s="25">
        <f>BT165+BU165</f>
        <v>0</v>
      </c>
      <c r="BT165" s="64">
        <v>0</v>
      </c>
      <c r="BU165" s="64">
        <v>0</v>
      </c>
      <c r="BV165" s="25">
        <f>+BW165+BZ165</f>
        <v>0</v>
      </c>
      <c r="BW165" s="25">
        <f>BX165+BY165</f>
        <v>0</v>
      </c>
      <c r="BX165" s="64">
        <v>0</v>
      </c>
      <c r="BY165" s="64">
        <v>0</v>
      </c>
      <c r="BZ165" s="25">
        <f>CA165+CB165</f>
        <v>0</v>
      </c>
      <c r="CA165" s="64">
        <v>0</v>
      </c>
      <c r="CB165" s="64">
        <v>0</v>
      </c>
      <c r="CC165" s="25">
        <f>+CD165+CG165</f>
        <v>0</v>
      </c>
      <c r="CD165" s="25">
        <f>CE165+CF165</f>
        <v>0</v>
      </c>
      <c r="CE165" s="64">
        <f t="shared" si="2324"/>
        <v>0</v>
      </c>
      <c r="CF165" s="64">
        <f t="shared" si="2324"/>
        <v>0</v>
      </c>
      <c r="CG165" s="25">
        <f>CH165+CI165</f>
        <v>0</v>
      </c>
      <c r="CH165" s="64">
        <f t="shared" si="2325"/>
        <v>0</v>
      </c>
      <c r="CI165" s="64">
        <f t="shared" si="2325"/>
        <v>0</v>
      </c>
      <c r="CJ165" s="25">
        <f>+CK165+CN165</f>
        <v>0</v>
      </c>
      <c r="CK165" s="25">
        <f>CL165+CM165</f>
        <v>0</v>
      </c>
      <c r="CL165" s="64">
        <v>0</v>
      </c>
      <c r="CM165" s="64">
        <v>0</v>
      </c>
      <c r="CN165" s="25">
        <f>CO165+CP165</f>
        <v>0</v>
      </c>
      <c r="CO165" s="64">
        <v>0</v>
      </c>
      <c r="CP165" s="64">
        <v>0</v>
      </c>
      <c r="CQ165" s="25">
        <f>+CR165+CU165</f>
        <v>0</v>
      </c>
      <c r="CR165" s="25">
        <f>CS165+CT165</f>
        <v>0</v>
      </c>
      <c r="CS165" s="64">
        <v>0</v>
      </c>
      <c r="CT165" s="64">
        <v>0</v>
      </c>
      <c r="CU165" s="25">
        <f>CV165+CW165</f>
        <v>0</v>
      </c>
      <c r="CV165" s="64">
        <v>0</v>
      </c>
      <c r="CW165" s="64">
        <v>0</v>
      </c>
      <c r="CX165" s="25">
        <f>+CY165+DB165</f>
        <v>0</v>
      </c>
      <c r="CY165" s="25">
        <f>CZ165+DA165</f>
        <v>0</v>
      </c>
      <c r="CZ165" s="64">
        <v>0</v>
      </c>
      <c r="DA165" s="64">
        <v>0</v>
      </c>
      <c r="DB165" s="25">
        <f>DC165+DD165</f>
        <v>0</v>
      </c>
      <c r="DC165" s="64">
        <v>0</v>
      </c>
      <c r="DD165" s="64">
        <v>0</v>
      </c>
      <c r="DE165" s="25">
        <f>+DF165+DI165</f>
        <v>0</v>
      </c>
      <c r="DF165" s="25">
        <f>DG165+DH165</f>
        <v>0</v>
      </c>
      <c r="DG165" s="64">
        <f t="shared" si="2326"/>
        <v>0</v>
      </c>
      <c r="DH165" s="64">
        <f t="shared" si="2326"/>
        <v>0</v>
      </c>
      <c r="DI165" s="25">
        <f>DJ165+DK165</f>
        <v>0</v>
      </c>
      <c r="DJ165" s="64">
        <f t="shared" si="2327"/>
        <v>0</v>
      </c>
      <c r="DK165" s="64">
        <f t="shared" si="2327"/>
        <v>0</v>
      </c>
      <c r="DL165" s="25">
        <f>+DM165+DP165</f>
        <v>0</v>
      </c>
      <c r="DM165" s="25">
        <f>DN165+DO165</f>
        <v>0</v>
      </c>
      <c r="DN165" s="64">
        <f t="shared" si="2328"/>
        <v>0</v>
      </c>
      <c r="DO165" s="64">
        <f t="shared" si="2328"/>
        <v>0</v>
      </c>
      <c r="DP165" s="25">
        <f>DQ165+DR165</f>
        <v>0</v>
      </c>
      <c r="DQ165" s="64">
        <f t="shared" si="2329"/>
        <v>0</v>
      </c>
      <c r="DR165" s="64">
        <f t="shared" si="2329"/>
        <v>0</v>
      </c>
    </row>
    <row r="166" spans="1:122" s="30" customFormat="1" ht="15" customHeight="1" x14ac:dyDescent="0.25">
      <c r="A166" s="46"/>
      <c r="B166" s="75"/>
      <c r="C166" s="93" t="s">
        <v>85</v>
      </c>
      <c r="D166" s="25">
        <f>E166+H166</f>
        <v>114.44000000000008</v>
      </c>
      <c r="E166" s="25">
        <f>SUM(F166:G166)</f>
        <v>114.44000000000008</v>
      </c>
      <c r="F166" s="25">
        <f>SUM(F167:F168)</f>
        <v>89.580000000000084</v>
      </c>
      <c r="G166" s="25">
        <f>SUM(G167:G168)</f>
        <v>24.860000000000007</v>
      </c>
      <c r="H166" s="25">
        <f>SUM(I166:J166)</f>
        <v>0</v>
      </c>
      <c r="I166" s="25">
        <f>SUM(I167:I168)</f>
        <v>0</v>
      </c>
      <c r="J166" s="25">
        <f>SUM(J167:J168)</f>
        <v>0</v>
      </c>
      <c r="K166" s="25">
        <f t="shared" ref="K166" si="2330">L166+O166</f>
        <v>138.30000000000001</v>
      </c>
      <c r="L166" s="25">
        <f t="shared" ref="L166" si="2331">SUM(M166:N166)</f>
        <v>138.30000000000001</v>
      </c>
      <c r="M166" s="25">
        <f t="shared" ref="M166:N166" si="2332">SUM(M167:M168)</f>
        <v>99.81</v>
      </c>
      <c r="N166" s="25">
        <f t="shared" si="2332"/>
        <v>38.490000000000016</v>
      </c>
      <c r="O166" s="25">
        <f t="shared" ref="O166" si="2333">SUM(P166:Q166)</f>
        <v>0</v>
      </c>
      <c r="P166" s="25">
        <f t="shared" ref="P166:Q166" si="2334">SUM(P167:P168)</f>
        <v>0</v>
      </c>
      <c r="Q166" s="25">
        <f t="shared" si="2334"/>
        <v>0</v>
      </c>
      <c r="R166" s="25">
        <f t="shared" ref="R166" si="2335">S166+V166</f>
        <v>93.620000000000033</v>
      </c>
      <c r="S166" s="25">
        <f t="shared" ref="S166" si="2336">SUM(T166:U166)</f>
        <v>93.620000000000033</v>
      </c>
      <c r="T166" s="25">
        <f t="shared" ref="T166:U166" si="2337">SUM(T167:T168)</f>
        <v>73.250000000000014</v>
      </c>
      <c r="U166" s="25">
        <f t="shared" si="2337"/>
        <v>20.370000000000012</v>
      </c>
      <c r="V166" s="25">
        <f t="shared" ref="V166" si="2338">SUM(W166:X166)</f>
        <v>0</v>
      </c>
      <c r="W166" s="25">
        <f t="shared" ref="W166:X166" si="2339">SUM(W167:W168)</f>
        <v>0</v>
      </c>
      <c r="X166" s="25">
        <f t="shared" si="2339"/>
        <v>0</v>
      </c>
      <c r="Y166" s="25">
        <f>Z166+AC166</f>
        <v>346.36000000000013</v>
      </c>
      <c r="Z166" s="25">
        <f>SUM(AA166:AB166)</f>
        <v>346.36000000000013</v>
      </c>
      <c r="AA166" s="25">
        <f>SUM(AA167:AA168)</f>
        <v>262.6400000000001</v>
      </c>
      <c r="AB166" s="25">
        <f>SUM(AB167:AB168)</f>
        <v>83.720000000000027</v>
      </c>
      <c r="AC166" s="25">
        <f>SUM(AD166:AE166)</f>
        <v>0</v>
      </c>
      <c r="AD166" s="25">
        <f>SUM(AD167:AD168)</f>
        <v>0</v>
      </c>
      <c r="AE166" s="25">
        <f>SUM(AE167:AE168)</f>
        <v>0</v>
      </c>
      <c r="AF166" s="25">
        <f t="shared" ref="AF166" si="2340">AG166+AJ166</f>
        <v>98.28000000000003</v>
      </c>
      <c r="AG166" s="25">
        <f>SUM(AH166:AI166)</f>
        <v>98.28000000000003</v>
      </c>
      <c r="AH166" s="25">
        <f>SUM(AH167:AH168)</f>
        <v>82.860000000000028</v>
      </c>
      <c r="AI166" s="25">
        <f>SUM(AI167:AI168)</f>
        <v>15.419999999999996</v>
      </c>
      <c r="AJ166" s="25">
        <f>SUM(AK166:AL166)</f>
        <v>0</v>
      </c>
      <c r="AK166" s="25">
        <f>SUM(AK167:AK168)</f>
        <v>0</v>
      </c>
      <c r="AL166" s="25">
        <f>SUM(AL167:AL168)</f>
        <v>0</v>
      </c>
      <c r="AM166" s="25">
        <f t="shared" ref="AM166" si="2341">AN166+AQ166</f>
        <v>106.88999999999996</v>
      </c>
      <c r="AN166" s="25">
        <f t="shared" ref="AN166" si="2342">SUM(AO166:AP166)</f>
        <v>106.88999999999996</v>
      </c>
      <c r="AO166" s="25">
        <f t="shared" ref="AO166:AP166" si="2343">SUM(AO167:AO168)</f>
        <v>84.119999999999962</v>
      </c>
      <c r="AP166" s="25">
        <f t="shared" si="2343"/>
        <v>22.770000000000003</v>
      </c>
      <c r="AQ166" s="25">
        <f t="shared" ref="AQ166" si="2344">SUM(AR166:AS166)</f>
        <v>0</v>
      </c>
      <c r="AR166" s="25">
        <f t="shared" ref="AR166:AS166" si="2345">SUM(AR167:AR168)</f>
        <v>0</v>
      </c>
      <c r="AS166" s="25">
        <f t="shared" si="2345"/>
        <v>0</v>
      </c>
      <c r="AT166" s="25">
        <f t="shared" ref="AT166" si="2346">AU166+AX166</f>
        <v>122.22000000000007</v>
      </c>
      <c r="AU166" s="25">
        <f t="shared" ref="AU166" si="2347">SUM(AV166:AW166)</f>
        <v>122.22000000000007</v>
      </c>
      <c r="AV166" s="25">
        <f t="shared" ref="AV166:AW166" si="2348">SUM(AV167:AV168)</f>
        <v>110.19000000000007</v>
      </c>
      <c r="AW166" s="25">
        <f t="shared" si="2348"/>
        <v>12.030000000000005</v>
      </c>
      <c r="AX166" s="25">
        <f>SUM(AY166:AZ166)</f>
        <v>0</v>
      </c>
      <c r="AY166" s="25">
        <f t="shared" ref="AY166:AZ166" si="2349">SUM(AY167:AY168)</f>
        <v>0</v>
      </c>
      <c r="AZ166" s="25">
        <f t="shared" si="2349"/>
        <v>0</v>
      </c>
      <c r="BA166" s="25">
        <f t="shared" ref="BA166" si="2350">BB166+BE166</f>
        <v>327.3900000000001</v>
      </c>
      <c r="BB166" s="25">
        <f t="shared" ref="BB166" si="2351">SUM(BC166:BD166)</f>
        <v>327.3900000000001</v>
      </c>
      <c r="BC166" s="25">
        <f t="shared" ref="BC166:BD166" si="2352">SUM(BC167:BC168)</f>
        <v>277.17000000000007</v>
      </c>
      <c r="BD166" s="25">
        <f t="shared" si="2352"/>
        <v>50.22</v>
      </c>
      <c r="BE166" s="25">
        <f t="shared" ref="BE166" si="2353">SUM(BF166:BG166)</f>
        <v>0</v>
      </c>
      <c r="BF166" s="25">
        <f t="shared" ref="BF166:BG166" si="2354">SUM(BF167:BF168)</f>
        <v>0</v>
      </c>
      <c r="BG166" s="25">
        <f t="shared" si="2354"/>
        <v>0</v>
      </c>
      <c r="BH166" s="25">
        <f t="shared" ref="BH166" si="2355">BI166+BL166</f>
        <v>103.95</v>
      </c>
      <c r="BI166" s="25">
        <f>SUM(BJ166:BK166)</f>
        <v>103.95</v>
      </c>
      <c r="BJ166" s="25">
        <f>SUM(BJ167:BJ168)</f>
        <v>86.06</v>
      </c>
      <c r="BK166" s="25">
        <f>SUM(BK167:BK168)</f>
        <v>17.890000000000004</v>
      </c>
      <c r="BL166" s="25">
        <f>SUM(BM166:BN166)</f>
        <v>0</v>
      </c>
      <c r="BM166" s="25">
        <f>SUM(BM167:BM168)</f>
        <v>0</v>
      </c>
      <c r="BN166" s="25">
        <f>SUM(BN167:BN168)</f>
        <v>0</v>
      </c>
      <c r="BO166" s="25">
        <f t="shared" ref="BO166" si="2356">BP166+BS166</f>
        <v>104.73</v>
      </c>
      <c r="BP166" s="25">
        <f t="shared" ref="BP166" si="2357">SUM(BQ166:BR166)</f>
        <v>104.73</v>
      </c>
      <c r="BQ166" s="25">
        <f t="shared" ref="BQ166:BR166" si="2358">SUM(BQ167:BQ168)</f>
        <v>92.13000000000001</v>
      </c>
      <c r="BR166" s="25">
        <f t="shared" si="2358"/>
        <v>12.599999999999998</v>
      </c>
      <c r="BS166" s="25">
        <f t="shared" ref="BS166" si="2359">SUM(BT166:BU166)</f>
        <v>0</v>
      </c>
      <c r="BT166" s="25">
        <f t="shared" ref="BT166:BU166" si="2360">SUM(BT167:BT168)</f>
        <v>0</v>
      </c>
      <c r="BU166" s="25">
        <f t="shared" si="2360"/>
        <v>0</v>
      </c>
      <c r="BV166" s="25">
        <f t="shared" ref="BV166" si="2361">BW166+BZ166</f>
        <v>85.243999999999971</v>
      </c>
      <c r="BW166" s="25">
        <f t="shared" ref="BW166" si="2362">SUM(BX166:BY166)</f>
        <v>85.243999999999971</v>
      </c>
      <c r="BX166" s="25">
        <f t="shared" ref="BX166:BY166" si="2363">SUM(BX167:BX168)</f>
        <v>69.673999999999964</v>
      </c>
      <c r="BY166" s="25">
        <f t="shared" si="2363"/>
        <v>15.57</v>
      </c>
      <c r="BZ166" s="25">
        <f t="shared" ref="BZ166" si="2364">SUM(CA166:CB166)</f>
        <v>0</v>
      </c>
      <c r="CA166" s="25">
        <f t="shared" ref="CA166:CB166" si="2365">SUM(CA167:CA168)</f>
        <v>0</v>
      </c>
      <c r="CB166" s="25">
        <f t="shared" si="2365"/>
        <v>0</v>
      </c>
      <c r="CC166" s="25">
        <f t="shared" ref="CC166" si="2366">CD166+CG166</f>
        <v>293.92399999999998</v>
      </c>
      <c r="CD166" s="25">
        <f t="shared" ref="CD166" si="2367">SUM(CE166:CF166)</f>
        <v>293.92399999999998</v>
      </c>
      <c r="CE166" s="25">
        <f t="shared" ref="CE166:CF166" si="2368">SUM(CE167:CE168)</f>
        <v>247.86399999999998</v>
      </c>
      <c r="CF166" s="25">
        <f t="shared" si="2368"/>
        <v>46.06</v>
      </c>
      <c r="CG166" s="25">
        <f t="shared" ref="CG166" si="2369">SUM(CH166:CI166)</f>
        <v>0</v>
      </c>
      <c r="CH166" s="25">
        <f t="shared" ref="CH166:CI166" si="2370">SUM(CH167:CH168)</f>
        <v>0</v>
      </c>
      <c r="CI166" s="25">
        <f t="shared" si="2370"/>
        <v>0</v>
      </c>
      <c r="CJ166" s="25">
        <f t="shared" ref="CJ166" si="2371">CK166+CN166</f>
        <v>0</v>
      </c>
      <c r="CK166" s="25">
        <f>SUM(CL166:CM166)</f>
        <v>0</v>
      </c>
      <c r="CL166" s="25">
        <f>SUM(CL167:CL168)</f>
        <v>0</v>
      </c>
      <c r="CM166" s="25">
        <f>SUM(CM167:CM168)</f>
        <v>0</v>
      </c>
      <c r="CN166" s="25">
        <f>SUM(CO166:CP166)</f>
        <v>0</v>
      </c>
      <c r="CO166" s="25">
        <f>SUM(CO167:CO168)</f>
        <v>0</v>
      </c>
      <c r="CP166" s="25">
        <f>SUM(CP167:CP168)</f>
        <v>0</v>
      </c>
      <c r="CQ166" s="25">
        <f t="shared" ref="CQ166" si="2372">CR166+CU166</f>
        <v>0</v>
      </c>
      <c r="CR166" s="25">
        <f t="shared" ref="CR166" si="2373">SUM(CS166:CT166)</f>
        <v>0</v>
      </c>
      <c r="CS166" s="25">
        <f t="shared" ref="CS166:CT166" si="2374">SUM(CS167:CS168)</f>
        <v>0</v>
      </c>
      <c r="CT166" s="25">
        <f t="shared" si="2374"/>
        <v>0</v>
      </c>
      <c r="CU166" s="25">
        <f t="shared" ref="CU166" si="2375">SUM(CV166:CW166)</f>
        <v>0</v>
      </c>
      <c r="CV166" s="25">
        <f t="shared" ref="CV166:CW166" si="2376">SUM(CV167:CV168)</f>
        <v>0</v>
      </c>
      <c r="CW166" s="25">
        <f t="shared" si="2376"/>
        <v>0</v>
      </c>
      <c r="CX166" s="25">
        <f t="shared" ref="CX166" si="2377">CY166+DB166</f>
        <v>0</v>
      </c>
      <c r="CY166" s="25">
        <f t="shared" ref="CY166" si="2378">SUM(CZ166:DA166)</f>
        <v>0</v>
      </c>
      <c r="CZ166" s="25">
        <f t="shared" ref="CZ166:DA166" si="2379">SUM(CZ167:CZ168)</f>
        <v>0</v>
      </c>
      <c r="DA166" s="25">
        <f t="shared" si="2379"/>
        <v>0</v>
      </c>
      <c r="DB166" s="25">
        <f t="shared" ref="DB166" si="2380">SUM(DC166:DD166)</f>
        <v>0</v>
      </c>
      <c r="DC166" s="25">
        <f t="shared" ref="DC166:DD166" si="2381">SUM(DC167:DC168)</f>
        <v>0</v>
      </c>
      <c r="DD166" s="25">
        <f t="shared" si="2381"/>
        <v>0</v>
      </c>
      <c r="DE166" s="25">
        <f t="shared" ref="DE166" si="2382">DF166+DI166</f>
        <v>0</v>
      </c>
      <c r="DF166" s="25">
        <f t="shared" ref="DF166" si="2383">SUM(DG166:DH166)</f>
        <v>0</v>
      </c>
      <c r="DG166" s="25">
        <f t="shared" ref="DG166:DH166" si="2384">SUM(DG167:DG168)</f>
        <v>0</v>
      </c>
      <c r="DH166" s="25">
        <f t="shared" si="2384"/>
        <v>0</v>
      </c>
      <c r="DI166" s="25">
        <f t="shared" ref="DI166" si="2385">SUM(DJ166:DK166)</f>
        <v>0</v>
      </c>
      <c r="DJ166" s="25">
        <f t="shared" ref="DJ166:DK166" si="2386">SUM(DJ167:DJ168)</f>
        <v>0</v>
      </c>
      <c r="DK166" s="25">
        <f t="shared" si="2386"/>
        <v>0</v>
      </c>
      <c r="DL166" s="25">
        <f t="shared" ref="DL166" si="2387">DM166+DP166</f>
        <v>967.67400000000021</v>
      </c>
      <c r="DM166" s="25">
        <f>SUM(DN166:DO166)</f>
        <v>967.67400000000021</v>
      </c>
      <c r="DN166" s="25">
        <f>SUM(DN167:DN168)</f>
        <v>787.67400000000021</v>
      </c>
      <c r="DO166" s="25">
        <f>SUM(DO167:DO168)</f>
        <v>180.00000000000003</v>
      </c>
      <c r="DP166" s="25">
        <f>SUM(DQ166:DR166)</f>
        <v>0</v>
      </c>
      <c r="DQ166" s="25">
        <f>SUM(DQ167:DQ168)</f>
        <v>0</v>
      </c>
      <c r="DR166" s="25">
        <f>SUM(DR167:DR168)</f>
        <v>0</v>
      </c>
    </row>
    <row r="167" spans="1:122" s="30" customFormat="1" ht="15" customHeight="1" x14ac:dyDescent="0.25">
      <c r="A167" s="46"/>
      <c r="B167" s="75"/>
      <c r="C167" s="57" t="s">
        <v>292</v>
      </c>
      <c r="D167" s="25">
        <f>+E167+H167</f>
        <v>114.44000000000008</v>
      </c>
      <c r="E167" s="25">
        <f>F167+G167</f>
        <v>114.44000000000008</v>
      </c>
      <c r="F167" s="64">
        <v>89.580000000000084</v>
      </c>
      <c r="G167" s="64">
        <v>24.860000000000007</v>
      </c>
      <c r="H167" s="25">
        <f>I167+J167</f>
        <v>0</v>
      </c>
      <c r="I167" s="64">
        <v>0</v>
      </c>
      <c r="J167" s="64">
        <v>0</v>
      </c>
      <c r="K167" s="25">
        <f>+L167+O167</f>
        <v>138.30000000000001</v>
      </c>
      <c r="L167" s="25">
        <f>M167+N167</f>
        <v>138.30000000000001</v>
      </c>
      <c r="M167" s="64">
        <v>99.81</v>
      </c>
      <c r="N167" s="64">
        <v>38.490000000000016</v>
      </c>
      <c r="O167" s="25">
        <f>P167+Q167</f>
        <v>0</v>
      </c>
      <c r="P167" s="64">
        <v>0</v>
      </c>
      <c r="Q167" s="64">
        <v>0</v>
      </c>
      <c r="R167" s="25">
        <f>+S167+V167</f>
        <v>93.620000000000033</v>
      </c>
      <c r="S167" s="25">
        <f>T167+U167</f>
        <v>93.620000000000033</v>
      </c>
      <c r="T167" s="64">
        <v>73.250000000000014</v>
      </c>
      <c r="U167" s="64">
        <v>20.370000000000012</v>
      </c>
      <c r="V167" s="25">
        <f>W167+X167</f>
        <v>0</v>
      </c>
      <c r="W167" s="64">
        <v>0</v>
      </c>
      <c r="X167" s="64">
        <v>0</v>
      </c>
      <c r="Y167" s="25">
        <f>+Z167+AC167</f>
        <v>346.36000000000013</v>
      </c>
      <c r="Z167" s="25">
        <f>AA167+AB167</f>
        <v>346.36000000000013</v>
      </c>
      <c r="AA167" s="64">
        <f>+F167+M167+T167</f>
        <v>262.6400000000001</v>
      </c>
      <c r="AB167" s="64">
        <f>+G167+N167+U167</f>
        <v>83.720000000000027</v>
      </c>
      <c r="AC167" s="25">
        <f>AD167+AE167</f>
        <v>0</v>
      </c>
      <c r="AD167" s="64">
        <f>+I167+P167+W167</f>
        <v>0</v>
      </c>
      <c r="AE167" s="64">
        <f>+J167+Q167+X167</f>
        <v>0</v>
      </c>
      <c r="AF167" s="25">
        <f>+AG167+AJ167</f>
        <v>98.28000000000003</v>
      </c>
      <c r="AG167" s="25">
        <f>AH167+AI167</f>
        <v>98.28000000000003</v>
      </c>
      <c r="AH167" s="64">
        <v>82.860000000000028</v>
      </c>
      <c r="AI167" s="64">
        <v>15.419999999999996</v>
      </c>
      <c r="AJ167" s="25">
        <f>AK167+AL167</f>
        <v>0</v>
      </c>
      <c r="AK167" s="64">
        <v>0</v>
      </c>
      <c r="AL167" s="64">
        <v>0</v>
      </c>
      <c r="AM167" s="25">
        <f>+AN167+AQ167</f>
        <v>106.88999999999996</v>
      </c>
      <c r="AN167" s="25">
        <f>AO167+AP167</f>
        <v>106.88999999999996</v>
      </c>
      <c r="AO167" s="64">
        <v>84.119999999999962</v>
      </c>
      <c r="AP167" s="64">
        <v>22.770000000000003</v>
      </c>
      <c r="AQ167" s="25">
        <f>AR167+AS167</f>
        <v>0</v>
      </c>
      <c r="AR167" s="64">
        <v>0</v>
      </c>
      <c r="AS167" s="64">
        <v>0</v>
      </c>
      <c r="AT167" s="25">
        <f>+AU167+AX167</f>
        <v>122.22000000000007</v>
      </c>
      <c r="AU167" s="25">
        <f>AV167+AW167</f>
        <v>122.22000000000007</v>
      </c>
      <c r="AV167" s="64">
        <v>110.19000000000007</v>
      </c>
      <c r="AW167" s="64">
        <v>12.030000000000005</v>
      </c>
      <c r="AX167" s="25">
        <f>AY167+AZ167</f>
        <v>0</v>
      </c>
      <c r="AY167" s="64">
        <v>0</v>
      </c>
      <c r="AZ167" s="64">
        <v>0</v>
      </c>
      <c r="BA167" s="25">
        <f>+BB167+BE167</f>
        <v>327.3900000000001</v>
      </c>
      <c r="BB167" s="25">
        <f>BC167+BD167</f>
        <v>327.3900000000001</v>
      </c>
      <c r="BC167" s="64">
        <f>+AH167+AO167+AV167</f>
        <v>277.17000000000007</v>
      </c>
      <c r="BD167" s="64">
        <f>+AI167+AP167+AW167</f>
        <v>50.22</v>
      </c>
      <c r="BE167" s="25">
        <f>BF167+BG167</f>
        <v>0</v>
      </c>
      <c r="BF167" s="64">
        <f>+AK167+AR167+AY167</f>
        <v>0</v>
      </c>
      <c r="BG167" s="64">
        <f>+AL167+AS167+AZ167</f>
        <v>0</v>
      </c>
      <c r="BH167" s="25">
        <f>+BI167+BL167</f>
        <v>103.95</v>
      </c>
      <c r="BI167" s="25">
        <f>BJ167+BK167</f>
        <v>103.95</v>
      </c>
      <c r="BJ167" s="64">
        <v>86.06</v>
      </c>
      <c r="BK167" s="64">
        <v>17.890000000000004</v>
      </c>
      <c r="BL167" s="25">
        <f>BM167+BN167</f>
        <v>0</v>
      </c>
      <c r="BM167" s="64">
        <v>0</v>
      </c>
      <c r="BN167" s="64">
        <v>0</v>
      </c>
      <c r="BO167" s="25">
        <f>+BP167+BS167</f>
        <v>104.73</v>
      </c>
      <c r="BP167" s="25">
        <f>BQ167+BR167</f>
        <v>104.73</v>
      </c>
      <c r="BQ167" s="64">
        <v>92.13000000000001</v>
      </c>
      <c r="BR167" s="64">
        <v>12.599999999999998</v>
      </c>
      <c r="BS167" s="25">
        <f>BT167+BU167</f>
        <v>0</v>
      </c>
      <c r="BT167" s="64">
        <v>0</v>
      </c>
      <c r="BU167" s="64">
        <v>0</v>
      </c>
      <c r="BV167" s="25">
        <f>+BW167+BZ167</f>
        <v>85.243999999999971</v>
      </c>
      <c r="BW167" s="25">
        <f>BX167+BY167</f>
        <v>85.243999999999971</v>
      </c>
      <c r="BX167" s="64">
        <v>69.673999999999964</v>
      </c>
      <c r="BY167" s="64">
        <v>15.57</v>
      </c>
      <c r="BZ167" s="25">
        <f>CA167+CB167</f>
        <v>0</v>
      </c>
      <c r="CA167" s="64">
        <v>0</v>
      </c>
      <c r="CB167" s="64">
        <v>0</v>
      </c>
      <c r="CC167" s="25">
        <f>+CD167+CG167</f>
        <v>293.92399999999998</v>
      </c>
      <c r="CD167" s="25">
        <f>CE167+CF167</f>
        <v>293.92399999999998</v>
      </c>
      <c r="CE167" s="64">
        <f>+BJ167+BQ167+BX167</f>
        <v>247.86399999999998</v>
      </c>
      <c r="CF167" s="64">
        <f>+BK167+BR167+BY167</f>
        <v>46.06</v>
      </c>
      <c r="CG167" s="25">
        <f>CH167+CI167</f>
        <v>0</v>
      </c>
      <c r="CH167" s="64">
        <f>+BM167+BT167+CA167</f>
        <v>0</v>
      </c>
      <c r="CI167" s="64">
        <f>+BN167+BU167+CB167</f>
        <v>0</v>
      </c>
      <c r="CJ167" s="25">
        <f>+CK167+CN167</f>
        <v>0</v>
      </c>
      <c r="CK167" s="25">
        <f>CL167+CM167</f>
        <v>0</v>
      </c>
      <c r="CL167" s="64">
        <v>0</v>
      </c>
      <c r="CM167" s="64">
        <v>0</v>
      </c>
      <c r="CN167" s="25">
        <f>CO167+CP167</f>
        <v>0</v>
      </c>
      <c r="CO167" s="64">
        <v>0</v>
      </c>
      <c r="CP167" s="64">
        <v>0</v>
      </c>
      <c r="CQ167" s="25">
        <f>+CR167+CU167</f>
        <v>0</v>
      </c>
      <c r="CR167" s="25">
        <f>CS167+CT167</f>
        <v>0</v>
      </c>
      <c r="CS167" s="64">
        <v>0</v>
      </c>
      <c r="CT167" s="64">
        <v>0</v>
      </c>
      <c r="CU167" s="25">
        <f>CV167+CW167</f>
        <v>0</v>
      </c>
      <c r="CV167" s="64">
        <v>0</v>
      </c>
      <c r="CW167" s="64">
        <v>0</v>
      </c>
      <c r="CX167" s="25">
        <f>+CY167+DB167</f>
        <v>0</v>
      </c>
      <c r="CY167" s="25">
        <f>CZ167+DA167</f>
        <v>0</v>
      </c>
      <c r="CZ167" s="64">
        <v>0</v>
      </c>
      <c r="DA167" s="64">
        <v>0</v>
      </c>
      <c r="DB167" s="25">
        <f>DC167+DD167</f>
        <v>0</v>
      </c>
      <c r="DC167" s="64">
        <v>0</v>
      </c>
      <c r="DD167" s="64">
        <v>0</v>
      </c>
      <c r="DE167" s="25">
        <f>+DF167+DI167</f>
        <v>0</v>
      </c>
      <c r="DF167" s="25">
        <f>DG167+DH167</f>
        <v>0</v>
      </c>
      <c r="DG167" s="64">
        <f>+CL167+CS167+CZ167</f>
        <v>0</v>
      </c>
      <c r="DH167" s="64">
        <f>+CM167+CT167+DA167</f>
        <v>0</v>
      </c>
      <c r="DI167" s="25">
        <f>DJ167+DK167</f>
        <v>0</v>
      </c>
      <c r="DJ167" s="64">
        <f>+CO167+CV167+DC167</f>
        <v>0</v>
      </c>
      <c r="DK167" s="64">
        <f>+CP167+CW167+DD167</f>
        <v>0</v>
      </c>
      <c r="DL167" s="25">
        <f>+DM167+DP167</f>
        <v>967.67400000000021</v>
      </c>
      <c r="DM167" s="25">
        <f>DN167+DO167</f>
        <v>967.67400000000021</v>
      </c>
      <c r="DN167" s="64">
        <f>AA167+BC167+CE167+DG167</f>
        <v>787.67400000000021</v>
      </c>
      <c r="DO167" s="64">
        <f>AB167+BD167+CF167+DH167</f>
        <v>180.00000000000003</v>
      </c>
      <c r="DP167" s="25">
        <f>DQ167+DR167</f>
        <v>0</v>
      </c>
      <c r="DQ167" s="64">
        <f>AD167+BF167+CH167+DJ167</f>
        <v>0</v>
      </c>
      <c r="DR167" s="64">
        <f>AE167+BG167+CI167+DK167</f>
        <v>0</v>
      </c>
    </row>
    <row r="168" spans="1:122" s="30" customFormat="1" ht="15" customHeight="1" x14ac:dyDescent="0.25">
      <c r="A168" s="46"/>
      <c r="B168" s="75"/>
      <c r="C168" s="57" t="s">
        <v>293</v>
      </c>
      <c r="D168" s="25">
        <f>+E168+H168</f>
        <v>0</v>
      </c>
      <c r="E168" s="25">
        <f>F168+G168</f>
        <v>0</v>
      </c>
      <c r="F168" s="64">
        <v>0</v>
      </c>
      <c r="G168" s="64">
        <v>0</v>
      </c>
      <c r="H168" s="25">
        <f>I168+J168</f>
        <v>0</v>
      </c>
      <c r="I168" s="64">
        <v>0</v>
      </c>
      <c r="J168" s="64">
        <v>0</v>
      </c>
      <c r="K168" s="25">
        <f>+L168+O168</f>
        <v>0</v>
      </c>
      <c r="L168" s="25">
        <f>M168+N168</f>
        <v>0</v>
      </c>
      <c r="M168" s="64">
        <v>0</v>
      </c>
      <c r="N168" s="64">
        <v>0</v>
      </c>
      <c r="O168" s="25">
        <f>P168+Q168</f>
        <v>0</v>
      </c>
      <c r="P168" s="64">
        <v>0</v>
      </c>
      <c r="Q168" s="64">
        <v>0</v>
      </c>
      <c r="R168" s="25">
        <f>+S168+V168</f>
        <v>0</v>
      </c>
      <c r="S168" s="25">
        <f>T168+U168</f>
        <v>0</v>
      </c>
      <c r="T168" s="64">
        <v>0</v>
      </c>
      <c r="U168" s="64">
        <v>0</v>
      </c>
      <c r="V168" s="25">
        <f>W168+X168</f>
        <v>0</v>
      </c>
      <c r="W168" s="64">
        <v>0</v>
      </c>
      <c r="X168" s="64">
        <v>0</v>
      </c>
      <c r="Y168" s="25">
        <f>+Z168+AC168</f>
        <v>0</v>
      </c>
      <c r="Z168" s="25">
        <f>AA168+AB168</f>
        <v>0</v>
      </c>
      <c r="AA168" s="64">
        <f>+F168+M168+T168</f>
        <v>0</v>
      </c>
      <c r="AB168" s="64">
        <f>+G168+N168+U168</f>
        <v>0</v>
      </c>
      <c r="AC168" s="25">
        <f>AD168+AE168</f>
        <v>0</v>
      </c>
      <c r="AD168" s="64">
        <f>+I168+P168+W168</f>
        <v>0</v>
      </c>
      <c r="AE168" s="64">
        <f>+J168+Q168+X168</f>
        <v>0</v>
      </c>
      <c r="AF168" s="25">
        <f>+AG168+AJ168</f>
        <v>0</v>
      </c>
      <c r="AG168" s="25">
        <f>AH168+AI168</f>
        <v>0</v>
      </c>
      <c r="AH168" s="64">
        <v>0</v>
      </c>
      <c r="AI168" s="64">
        <v>0</v>
      </c>
      <c r="AJ168" s="25">
        <f>AK168+AL168</f>
        <v>0</v>
      </c>
      <c r="AK168" s="64">
        <v>0</v>
      </c>
      <c r="AL168" s="64">
        <v>0</v>
      </c>
      <c r="AM168" s="25">
        <f>+AN168+AQ168</f>
        <v>0</v>
      </c>
      <c r="AN168" s="25">
        <f>AO168+AP168</f>
        <v>0</v>
      </c>
      <c r="AO168" s="64">
        <v>0</v>
      </c>
      <c r="AP168" s="64">
        <v>0</v>
      </c>
      <c r="AQ168" s="25">
        <f>AR168+AS168</f>
        <v>0</v>
      </c>
      <c r="AR168" s="64">
        <v>0</v>
      </c>
      <c r="AS168" s="64">
        <v>0</v>
      </c>
      <c r="AT168" s="25">
        <f>+AU168+AX168</f>
        <v>0</v>
      </c>
      <c r="AU168" s="25">
        <f>AV168+AW168</f>
        <v>0</v>
      </c>
      <c r="AV168" s="64">
        <v>0</v>
      </c>
      <c r="AW168" s="64">
        <v>0</v>
      </c>
      <c r="AX168" s="25">
        <f>AY168+AZ168</f>
        <v>0</v>
      </c>
      <c r="AY168" s="64">
        <v>0</v>
      </c>
      <c r="AZ168" s="64">
        <v>0</v>
      </c>
      <c r="BA168" s="25">
        <f>+BB168+BE168</f>
        <v>0</v>
      </c>
      <c r="BB168" s="25">
        <f>BC168+BD168</f>
        <v>0</v>
      </c>
      <c r="BC168" s="64">
        <f>+AH168+AO168+AV168</f>
        <v>0</v>
      </c>
      <c r="BD168" s="64">
        <f>+AI168+AP168+AW168</f>
        <v>0</v>
      </c>
      <c r="BE168" s="25">
        <f>BF168+BG168</f>
        <v>0</v>
      </c>
      <c r="BF168" s="64">
        <f>+AK168+AR168+AY168</f>
        <v>0</v>
      </c>
      <c r="BG168" s="64">
        <f>+AL168+AS168+AZ168</f>
        <v>0</v>
      </c>
      <c r="BH168" s="25">
        <f>+BI168+BL168</f>
        <v>0</v>
      </c>
      <c r="BI168" s="25">
        <f>BJ168+BK168</f>
        <v>0</v>
      </c>
      <c r="BJ168" s="64">
        <v>0</v>
      </c>
      <c r="BK168" s="64">
        <v>0</v>
      </c>
      <c r="BL168" s="25">
        <f>BM168+BN168</f>
        <v>0</v>
      </c>
      <c r="BM168" s="64">
        <v>0</v>
      </c>
      <c r="BN168" s="64">
        <v>0</v>
      </c>
      <c r="BO168" s="25">
        <f>+BP168+BS168</f>
        <v>0</v>
      </c>
      <c r="BP168" s="25">
        <f>BQ168+BR168</f>
        <v>0</v>
      </c>
      <c r="BQ168" s="64">
        <v>0</v>
      </c>
      <c r="BR168" s="64">
        <v>0</v>
      </c>
      <c r="BS168" s="25">
        <f>BT168+BU168</f>
        <v>0</v>
      </c>
      <c r="BT168" s="64">
        <v>0</v>
      </c>
      <c r="BU168" s="64">
        <v>0</v>
      </c>
      <c r="BV168" s="25">
        <f>+BW168+BZ168</f>
        <v>0</v>
      </c>
      <c r="BW168" s="25">
        <f>BX168+BY168</f>
        <v>0</v>
      </c>
      <c r="BX168" s="64">
        <v>0</v>
      </c>
      <c r="BY168" s="64">
        <v>0</v>
      </c>
      <c r="BZ168" s="25">
        <f>CA168+CB168</f>
        <v>0</v>
      </c>
      <c r="CA168" s="64">
        <v>0</v>
      </c>
      <c r="CB168" s="64">
        <v>0</v>
      </c>
      <c r="CC168" s="25">
        <f>+CD168+CG168</f>
        <v>0</v>
      </c>
      <c r="CD168" s="25">
        <f>CE168+CF168</f>
        <v>0</v>
      </c>
      <c r="CE168" s="64">
        <f>+BJ168+BQ168+BX168</f>
        <v>0</v>
      </c>
      <c r="CF168" s="64">
        <f>+BK168+BR168+BY168</f>
        <v>0</v>
      </c>
      <c r="CG168" s="25">
        <f>CH168+CI168</f>
        <v>0</v>
      </c>
      <c r="CH168" s="64">
        <f>+BM168+BT168+CA168</f>
        <v>0</v>
      </c>
      <c r="CI168" s="64">
        <f>+BN168+BU168+CB168</f>
        <v>0</v>
      </c>
      <c r="CJ168" s="25">
        <f>+CK168+CN168</f>
        <v>0</v>
      </c>
      <c r="CK168" s="25">
        <f>CL168+CM168</f>
        <v>0</v>
      </c>
      <c r="CL168" s="64">
        <v>0</v>
      </c>
      <c r="CM168" s="64">
        <v>0</v>
      </c>
      <c r="CN168" s="25">
        <f>CO168+CP168</f>
        <v>0</v>
      </c>
      <c r="CO168" s="64">
        <v>0</v>
      </c>
      <c r="CP168" s="64">
        <v>0</v>
      </c>
      <c r="CQ168" s="25">
        <f>+CR168+CU168</f>
        <v>0</v>
      </c>
      <c r="CR168" s="25">
        <f>CS168+CT168</f>
        <v>0</v>
      </c>
      <c r="CS168" s="64">
        <v>0</v>
      </c>
      <c r="CT168" s="64">
        <v>0</v>
      </c>
      <c r="CU168" s="25">
        <f>CV168+CW168</f>
        <v>0</v>
      </c>
      <c r="CV168" s="64">
        <v>0</v>
      </c>
      <c r="CW168" s="64">
        <v>0</v>
      </c>
      <c r="CX168" s="25">
        <f>+CY168+DB168</f>
        <v>0</v>
      </c>
      <c r="CY168" s="25">
        <f>CZ168+DA168</f>
        <v>0</v>
      </c>
      <c r="CZ168" s="64">
        <v>0</v>
      </c>
      <c r="DA168" s="64">
        <v>0</v>
      </c>
      <c r="DB168" s="25">
        <f>DC168+DD168</f>
        <v>0</v>
      </c>
      <c r="DC168" s="64">
        <v>0</v>
      </c>
      <c r="DD168" s="64">
        <v>0</v>
      </c>
      <c r="DE168" s="25">
        <f>+DF168+DI168</f>
        <v>0</v>
      </c>
      <c r="DF168" s="25">
        <f>DG168+DH168</f>
        <v>0</v>
      </c>
      <c r="DG168" s="64">
        <f>+CL168+CS168+CZ168</f>
        <v>0</v>
      </c>
      <c r="DH168" s="64">
        <f>+CM168+CT168+DA168</f>
        <v>0</v>
      </c>
      <c r="DI168" s="25">
        <f>DJ168+DK168</f>
        <v>0</v>
      </c>
      <c r="DJ168" s="64">
        <f>+CO168+CV168+DC168</f>
        <v>0</v>
      </c>
      <c r="DK168" s="64">
        <f>+CP168+CW168+DD168</f>
        <v>0</v>
      </c>
      <c r="DL168" s="25">
        <f>+DM168+DP168</f>
        <v>0</v>
      </c>
      <c r="DM168" s="25">
        <f>DN168+DO168</f>
        <v>0</v>
      </c>
      <c r="DN168" s="64">
        <f>AA168+BC168+CE168+DG168</f>
        <v>0</v>
      </c>
      <c r="DO168" s="64">
        <f>AB168+BD168+CF168+DH168</f>
        <v>0</v>
      </c>
      <c r="DP168" s="25">
        <f>DQ168+DR168</f>
        <v>0</v>
      </c>
      <c r="DQ168" s="64">
        <f>AD168+BF168+CH168+DJ168</f>
        <v>0</v>
      </c>
      <c r="DR168" s="64">
        <f>AE168+BG168+CI168+DK168</f>
        <v>0</v>
      </c>
    </row>
    <row r="169" spans="1:122" s="30" customFormat="1" ht="15" customHeight="1" x14ac:dyDescent="0.25">
      <c r="A169" s="46"/>
      <c r="B169" s="75"/>
      <c r="C169" s="93" t="s">
        <v>403</v>
      </c>
      <c r="D169" s="25">
        <f>E169+H169</f>
        <v>1424.99</v>
      </c>
      <c r="E169" s="25">
        <f>SUM(F169:G169)</f>
        <v>1424.99</v>
      </c>
      <c r="F169" s="25">
        <f>SUM(F170:F171)</f>
        <v>1200</v>
      </c>
      <c r="G169" s="25">
        <f>SUM(G170:G171)</f>
        <v>224.98999999999995</v>
      </c>
      <c r="H169" s="25">
        <f>SUM(I169:J169)</f>
        <v>0</v>
      </c>
      <c r="I169" s="25">
        <f>SUM(I170:I171)</f>
        <v>0</v>
      </c>
      <c r="J169" s="25">
        <f>SUM(J170:J171)</f>
        <v>0</v>
      </c>
      <c r="K169" s="25">
        <f t="shared" ref="K169" si="2388">L169+O169</f>
        <v>1147.5799999999997</v>
      </c>
      <c r="L169" s="25">
        <f t="shared" ref="L169" si="2389">SUM(M169:N169)</f>
        <v>1147.5799999999997</v>
      </c>
      <c r="M169" s="25">
        <f t="shared" ref="M169:N169" si="2390">SUM(M170:M171)</f>
        <v>1104.2399999999998</v>
      </c>
      <c r="N169" s="25">
        <f t="shared" si="2390"/>
        <v>43.34</v>
      </c>
      <c r="O169" s="25">
        <f t="shared" ref="O169" si="2391">SUM(P169:Q169)</f>
        <v>0</v>
      </c>
      <c r="P169" s="25">
        <f t="shared" ref="P169:Q169" si="2392">SUM(P170:P171)</f>
        <v>0</v>
      </c>
      <c r="Q169" s="25">
        <f t="shared" si="2392"/>
        <v>0</v>
      </c>
      <c r="R169" s="25">
        <f t="shared" ref="R169" si="2393">S169+V169</f>
        <v>2178.35</v>
      </c>
      <c r="S169" s="25">
        <f t="shared" ref="S169" si="2394">SUM(T169:U169)</f>
        <v>2178.35</v>
      </c>
      <c r="T169" s="25">
        <f t="shared" ref="T169:U169" si="2395">SUM(T170:T171)</f>
        <v>2016.67</v>
      </c>
      <c r="U169" s="25">
        <f t="shared" si="2395"/>
        <v>161.68</v>
      </c>
      <c r="V169" s="25">
        <f t="shared" ref="V169" si="2396">SUM(W169:X169)</f>
        <v>0</v>
      </c>
      <c r="W169" s="25">
        <f t="shared" ref="W169:X169" si="2397">SUM(W170:W171)</f>
        <v>0</v>
      </c>
      <c r="X169" s="25">
        <f t="shared" si="2397"/>
        <v>0</v>
      </c>
      <c r="Y169" s="25">
        <f>Z169+AC169</f>
        <v>4750.92</v>
      </c>
      <c r="Z169" s="25">
        <f>SUM(AA169:AB169)</f>
        <v>4750.92</v>
      </c>
      <c r="AA169" s="25">
        <f>SUM(AA170:AA171)</f>
        <v>4320.91</v>
      </c>
      <c r="AB169" s="25">
        <f>SUM(AB170:AB171)</f>
        <v>430.00999999999993</v>
      </c>
      <c r="AC169" s="25">
        <f>SUM(AD169:AE169)</f>
        <v>0</v>
      </c>
      <c r="AD169" s="25">
        <f>SUM(AD170:AD171)</f>
        <v>0</v>
      </c>
      <c r="AE169" s="25">
        <f>SUM(AE170:AE171)</f>
        <v>0</v>
      </c>
      <c r="AF169" s="25">
        <f t="shared" ref="AF169" si="2398">AG169+AJ169</f>
        <v>1950.6800000000003</v>
      </c>
      <c r="AG169" s="25">
        <f>SUM(AH169:AI169)</f>
        <v>1950.6800000000003</v>
      </c>
      <c r="AH169" s="25">
        <f>SUM(AH170:AH171)</f>
        <v>1935.6800000000003</v>
      </c>
      <c r="AI169" s="25">
        <f>SUM(AI170:AI171)</f>
        <v>15</v>
      </c>
      <c r="AJ169" s="25">
        <f>SUM(AK169:AL169)</f>
        <v>0</v>
      </c>
      <c r="AK169" s="25">
        <f>SUM(AK170:AK171)</f>
        <v>0</v>
      </c>
      <c r="AL169" s="25">
        <f>SUM(AL170:AL171)</f>
        <v>0</v>
      </c>
      <c r="AM169" s="25">
        <f t="shared" ref="AM169" si="2399">AN169+AQ169</f>
        <v>1482.02</v>
      </c>
      <c r="AN169" s="25">
        <f t="shared" ref="AN169" si="2400">SUM(AO169:AP169)</f>
        <v>1482.02</v>
      </c>
      <c r="AO169" s="25">
        <f t="shared" ref="AO169:AP169" si="2401">SUM(AO170:AO171)</f>
        <v>1434.01</v>
      </c>
      <c r="AP169" s="25">
        <f t="shared" si="2401"/>
        <v>48.01</v>
      </c>
      <c r="AQ169" s="25">
        <f t="shared" ref="AQ169" si="2402">SUM(AR169:AS169)</f>
        <v>0</v>
      </c>
      <c r="AR169" s="25">
        <f t="shared" ref="AR169:AS169" si="2403">SUM(AR170:AR171)</f>
        <v>0</v>
      </c>
      <c r="AS169" s="25">
        <f t="shared" si="2403"/>
        <v>0</v>
      </c>
      <c r="AT169" s="25">
        <f t="shared" ref="AT169" si="2404">AU169+AX169</f>
        <v>1316.97</v>
      </c>
      <c r="AU169" s="25">
        <f t="shared" ref="AU169" si="2405">SUM(AV169:AW169)</f>
        <v>1316.97</v>
      </c>
      <c r="AV169" s="25">
        <f t="shared" ref="AV169:AW169" si="2406">SUM(AV170:AV171)</f>
        <v>1275.26</v>
      </c>
      <c r="AW169" s="25">
        <f t="shared" si="2406"/>
        <v>41.709999999999994</v>
      </c>
      <c r="AX169" s="25">
        <f>SUM(AY169:AZ169)</f>
        <v>0</v>
      </c>
      <c r="AY169" s="25">
        <f t="shared" ref="AY169:AZ169" si="2407">SUM(AY170:AY171)</f>
        <v>0</v>
      </c>
      <c r="AZ169" s="25">
        <f t="shared" si="2407"/>
        <v>0</v>
      </c>
      <c r="BA169" s="25">
        <f t="shared" ref="BA169" si="2408">BB169+BE169</f>
        <v>4749.670000000001</v>
      </c>
      <c r="BB169" s="25">
        <f t="shared" ref="BB169" si="2409">SUM(BC169:BD169)</f>
        <v>4749.670000000001</v>
      </c>
      <c r="BC169" s="25">
        <f t="shared" ref="BC169:BD169" si="2410">SUM(BC170:BC171)</f>
        <v>4644.9500000000007</v>
      </c>
      <c r="BD169" s="25">
        <f t="shared" si="2410"/>
        <v>104.72</v>
      </c>
      <c r="BE169" s="25">
        <f t="shared" ref="BE169" si="2411">SUM(BF169:BG169)</f>
        <v>0</v>
      </c>
      <c r="BF169" s="25">
        <f t="shared" ref="BF169:BG169" si="2412">SUM(BF170:BF171)</f>
        <v>0</v>
      </c>
      <c r="BG169" s="25">
        <f t="shared" si="2412"/>
        <v>0</v>
      </c>
      <c r="BH169" s="25">
        <f t="shared" ref="BH169" si="2413">BI169+BL169</f>
        <v>1146.6600000000001</v>
      </c>
      <c r="BI169" s="25">
        <f>SUM(BJ169:BK169)</f>
        <v>1146.6600000000001</v>
      </c>
      <c r="BJ169" s="25">
        <f>SUM(BJ170:BJ171)</f>
        <v>1000</v>
      </c>
      <c r="BK169" s="25">
        <f>SUM(BK170:BK171)</f>
        <v>146.66000000000005</v>
      </c>
      <c r="BL169" s="25">
        <f>SUM(BM169:BN169)</f>
        <v>0</v>
      </c>
      <c r="BM169" s="25">
        <f>SUM(BM170:BM171)</f>
        <v>0</v>
      </c>
      <c r="BN169" s="25">
        <f>SUM(BN170:BN171)</f>
        <v>0</v>
      </c>
      <c r="BO169" s="25">
        <f t="shared" ref="BO169" si="2414">BP169+BS169</f>
        <v>2105.02</v>
      </c>
      <c r="BP169" s="25">
        <f t="shared" ref="BP169" si="2415">SUM(BQ169:BR169)</f>
        <v>2105.02</v>
      </c>
      <c r="BQ169" s="25">
        <f t="shared" ref="BQ169:BR169" si="2416">SUM(BQ170:BQ171)</f>
        <v>2000</v>
      </c>
      <c r="BR169" s="25">
        <f t="shared" si="2416"/>
        <v>105.02000000000001</v>
      </c>
      <c r="BS169" s="25">
        <f t="shared" ref="BS169" si="2417">SUM(BT169:BU169)</f>
        <v>0</v>
      </c>
      <c r="BT169" s="25">
        <f t="shared" ref="BT169:BU169" si="2418">SUM(BT170:BT171)</f>
        <v>0</v>
      </c>
      <c r="BU169" s="25">
        <f t="shared" si="2418"/>
        <v>0</v>
      </c>
      <c r="BV169" s="25">
        <f t="shared" ref="BV169" si="2419">BW169+BZ169</f>
        <v>100</v>
      </c>
      <c r="BW169" s="25">
        <f t="shared" ref="BW169" si="2420">SUM(BX169:BY169)</f>
        <v>100</v>
      </c>
      <c r="BX169" s="25">
        <f t="shared" ref="BX169:BY169" si="2421">SUM(BX170:BX171)</f>
        <v>0</v>
      </c>
      <c r="BY169" s="25">
        <f t="shared" si="2421"/>
        <v>100</v>
      </c>
      <c r="BZ169" s="25">
        <f t="shared" ref="BZ169" si="2422">SUM(CA169:CB169)</f>
        <v>0</v>
      </c>
      <c r="CA169" s="25">
        <f t="shared" ref="CA169:CB169" si="2423">SUM(CA170:CA171)</f>
        <v>0</v>
      </c>
      <c r="CB169" s="25">
        <f t="shared" si="2423"/>
        <v>0</v>
      </c>
      <c r="CC169" s="25">
        <f t="shared" ref="CC169" si="2424">CD169+CG169</f>
        <v>3351.6800000000003</v>
      </c>
      <c r="CD169" s="25">
        <f t="shared" ref="CD169" si="2425">SUM(CE169:CF169)</f>
        <v>3351.6800000000003</v>
      </c>
      <c r="CE169" s="25">
        <f t="shared" ref="CE169:CF169" si="2426">SUM(CE170:CE171)</f>
        <v>3000</v>
      </c>
      <c r="CF169" s="25">
        <f t="shared" si="2426"/>
        <v>351.68000000000006</v>
      </c>
      <c r="CG169" s="25">
        <f t="shared" ref="CG169" si="2427">SUM(CH169:CI169)</f>
        <v>0</v>
      </c>
      <c r="CH169" s="25">
        <f t="shared" ref="CH169:CI169" si="2428">SUM(CH170:CH171)</f>
        <v>0</v>
      </c>
      <c r="CI169" s="25">
        <f t="shared" si="2428"/>
        <v>0</v>
      </c>
      <c r="CJ169" s="25">
        <f t="shared" ref="CJ169" si="2429">CK169+CN169</f>
        <v>0</v>
      </c>
      <c r="CK169" s="25">
        <f>SUM(CL169:CM169)</f>
        <v>0</v>
      </c>
      <c r="CL169" s="25">
        <f>SUM(CL170:CL171)</f>
        <v>0</v>
      </c>
      <c r="CM169" s="25">
        <f>SUM(CM170:CM171)</f>
        <v>0</v>
      </c>
      <c r="CN169" s="25">
        <f>SUM(CO169:CP169)</f>
        <v>0</v>
      </c>
      <c r="CO169" s="25">
        <f>SUM(CO170:CO171)</f>
        <v>0</v>
      </c>
      <c r="CP169" s="25">
        <f>SUM(CP170:CP171)</f>
        <v>0</v>
      </c>
      <c r="CQ169" s="25">
        <f t="shared" ref="CQ169" si="2430">CR169+CU169</f>
        <v>0</v>
      </c>
      <c r="CR169" s="25">
        <f t="shared" ref="CR169" si="2431">SUM(CS169:CT169)</f>
        <v>0</v>
      </c>
      <c r="CS169" s="25">
        <f t="shared" ref="CS169:CT169" si="2432">SUM(CS170:CS171)</f>
        <v>0</v>
      </c>
      <c r="CT169" s="25">
        <f t="shared" si="2432"/>
        <v>0</v>
      </c>
      <c r="CU169" s="25">
        <f t="shared" ref="CU169" si="2433">SUM(CV169:CW169)</f>
        <v>0</v>
      </c>
      <c r="CV169" s="25">
        <f t="shared" ref="CV169:CW169" si="2434">SUM(CV170:CV171)</f>
        <v>0</v>
      </c>
      <c r="CW169" s="25">
        <f t="shared" si="2434"/>
        <v>0</v>
      </c>
      <c r="CX169" s="25">
        <f t="shared" ref="CX169" si="2435">CY169+DB169</f>
        <v>0</v>
      </c>
      <c r="CY169" s="25">
        <f t="shared" ref="CY169" si="2436">SUM(CZ169:DA169)</f>
        <v>0</v>
      </c>
      <c r="CZ169" s="25">
        <f t="shared" ref="CZ169:DA169" si="2437">SUM(CZ170:CZ171)</f>
        <v>0</v>
      </c>
      <c r="DA169" s="25">
        <f t="shared" si="2437"/>
        <v>0</v>
      </c>
      <c r="DB169" s="25">
        <f t="shared" ref="DB169" si="2438">SUM(DC169:DD169)</f>
        <v>0</v>
      </c>
      <c r="DC169" s="25">
        <f t="shared" ref="DC169:DD169" si="2439">SUM(DC170:DC171)</f>
        <v>0</v>
      </c>
      <c r="DD169" s="25">
        <f t="shared" si="2439"/>
        <v>0</v>
      </c>
      <c r="DE169" s="25">
        <f t="shared" ref="DE169" si="2440">DF169+DI169</f>
        <v>0</v>
      </c>
      <c r="DF169" s="25">
        <f t="shared" ref="DF169" si="2441">SUM(DG169:DH169)</f>
        <v>0</v>
      </c>
      <c r="DG169" s="25">
        <f t="shared" ref="DG169:DH169" si="2442">SUM(DG170:DG171)</f>
        <v>0</v>
      </c>
      <c r="DH169" s="25">
        <f t="shared" si="2442"/>
        <v>0</v>
      </c>
      <c r="DI169" s="25">
        <f t="shared" ref="DI169" si="2443">SUM(DJ169:DK169)</f>
        <v>0</v>
      </c>
      <c r="DJ169" s="25">
        <f t="shared" ref="DJ169:DK169" si="2444">SUM(DJ170:DJ171)</f>
        <v>0</v>
      </c>
      <c r="DK169" s="25">
        <f t="shared" si="2444"/>
        <v>0</v>
      </c>
      <c r="DL169" s="25">
        <f t="shared" ref="DL169" si="2445">DM169+DP169</f>
        <v>12852.27</v>
      </c>
      <c r="DM169" s="25">
        <f>SUM(DN169:DO169)</f>
        <v>12852.27</v>
      </c>
      <c r="DN169" s="25">
        <f>SUM(DN170:DN171)</f>
        <v>11965.86</v>
      </c>
      <c r="DO169" s="25">
        <f>SUM(DO170:DO171)</f>
        <v>886.41</v>
      </c>
      <c r="DP169" s="25">
        <f>SUM(DQ169:DR169)</f>
        <v>0</v>
      </c>
      <c r="DQ169" s="25">
        <f>SUM(DQ170:DQ171)</f>
        <v>0</v>
      </c>
      <c r="DR169" s="25">
        <f>SUM(DR170:DR171)</f>
        <v>0</v>
      </c>
    </row>
    <row r="170" spans="1:122" s="30" customFormat="1" ht="15" customHeight="1" x14ac:dyDescent="0.25">
      <c r="A170" s="46"/>
      <c r="B170" s="75"/>
      <c r="C170" s="57" t="s">
        <v>401</v>
      </c>
      <c r="D170" s="25">
        <f>+E170+H170</f>
        <v>0</v>
      </c>
      <c r="E170" s="25">
        <f>F170+G170</f>
        <v>0</v>
      </c>
      <c r="F170" s="64">
        <v>0</v>
      </c>
      <c r="G170" s="64">
        <v>0</v>
      </c>
      <c r="H170" s="25">
        <f>I170+J170</f>
        <v>0</v>
      </c>
      <c r="I170" s="64">
        <v>0</v>
      </c>
      <c r="J170" s="64">
        <v>0</v>
      </c>
      <c r="K170" s="25">
        <f>+L170+O170</f>
        <v>0</v>
      </c>
      <c r="L170" s="25">
        <f>M170+N170</f>
        <v>0</v>
      </c>
      <c r="M170" s="64">
        <v>0</v>
      </c>
      <c r="N170" s="64">
        <v>0</v>
      </c>
      <c r="O170" s="25">
        <f>P170+Q170</f>
        <v>0</v>
      </c>
      <c r="P170" s="64">
        <v>0</v>
      </c>
      <c r="Q170" s="64">
        <v>0</v>
      </c>
      <c r="R170" s="25">
        <f>+S170+V170</f>
        <v>0</v>
      </c>
      <c r="S170" s="25">
        <f>T170+U170</f>
        <v>0</v>
      </c>
      <c r="T170" s="64">
        <v>0</v>
      </c>
      <c r="U170" s="64">
        <v>0</v>
      </c>
      <c r="V170" s="25">
        <f>W170+X170</f>
        <v>0</v>
      </c>
      <c r="W170" s="64">
        <v>0</v>
      </c>
      <c r="X170" s="64">
        <v>0</v>
      </c>
      <c r="Y170" s="25">
        <f>+Z170+AC170</f>
        <v>0</v>
      </c>
      <c r="Z170" s="25">
        <f>AA170+AB170</f>
        <v>0</v>
      </c>
      <c r="AA170" s="64">
        <f t="shared" ref="AA170:AB173" si="2446">+F170+M170+T170</f>
        <v>0</v>
      </c>
      <c r="AB170" s="64">
        <f t="shared" si="2446"/>
        <v>0</v>
      </c>
      <c r="AC170" s="25">
        <f>AD170+AE170</f>
        <v>0</v>
      </c>
      <c r="AD170" s="64">
        <f t="shared" ref="AD170:AE173" si="2447">+I170+P170+W170</f>
        <v>0</v>
      </c>
      <c r="AE170" s="64">
        <f t="shared" si="2447"/>
        <v>0</v>
      </c>
      <c r="AF170" s="25">
        <f>+AG170+AJ170</f>
        <v>0</v>
      </c>
      <c r="AG170" s="25">
        <f>AH170+AI170</f>
        <v>0</v>
      </c>
      <c r="AH170" s="64">
        <v>0</v>
      </c>
      <c r="AI170" s="64">
        <v>0</v>
      </c>
      <c r="AJ170" s="25">
        <f>AK170+AL170</f>
        <v>0</v>
      </c>
      <c r="AK170" s="64">
        <v>0</v>
      </c>
      <c r="AL170" s="64">
        <v>0</v>
      </c>
      <c r="AM170" s="25">
        <f>+AN170+AQ170</f>
        <v>0</v>
      </c>
      <c r="AN170" s="25">
        <f>AO170+AP170</f>
        <v>0</v>
      </c>
      <c r="AO170" s="64">
        <v>0</v>
      </c>
      <c r="AP170" s="64">
        <v>0</v>
      </c>
      <c r="AQ170" s="25">
        <f>AR170+AS170</f>
        <v>0</v>
      </c>
      <c r="AR170" s="64">
        <v>0</v>
      </c>
      <c r="AS170" s="64">
        <v>0</v>
      </c>
      <c r="AT170" s="25">
        <f>+AU170+AX170</f>
        <v>778.58</v>
      </c>
      <c r="AU170" s="25">
        <f>AV170+AW170</f>
        <v>778.58</v>
      </c>
      <c r="AV170" s="64">
        <v>778.58</v>
      </c>
      <c r="AW170" s="64">
        <v>0</v>
      </c>
      <c r="AX170" s="25">
        <f>AY170+AZ170</f>
        <v>0</v>
      </c>
      <c r="AY170" s="64">
        <v>0</v>
      </c>
      <c r="AZ170" s="64">
        <v>0</v>
      </c>
      <c r="BA170" s="25">
        <f>+BB170+BE170</f>
        <v>778.58</v>
      </c>
      <c r="BB170" s="25">
        <f>BC170+BD170</f>
        <v>778.58</v>
      </c>
      <c r="BC170" s="64">
        <f t="shared" ref="BC170:BD173" si="2448">+AH170+AO170+AV170</f>
        <v>778.58</v>
      </c>
      <c r="BD170" s="64">
        <f t="shared" si="2448"/>
        <v>0</v>
      </c>
      <c r="BE170" s="25">
        <f>BF170+BG170</f>
        <v>0</v>
      </c>
      <c r="BF170" s="64">
        <f t="shared" ref="BF170:BG173" si="2449">+AK170+AR170+AY170</f>
        <v>0</v>
      </c>
      <c r="BG170" s="64">
        <f t="shared" si="2449"/>
        <v>0</v>
      </c>
      <c r="BH170" s="25">
        <f>+BI170+BL170</f>
        <v>0</v>
      </c>
      <c r="BI170" s="25">
        <f>BJ170+BK170</f>
        <v>0</v>
      </c>
      <c r="BJ170" s="64">
        <v>0</v>
      </c>
      <c r="BK170" s="64">
        <v>0</v>
      </c>
      <c r="BL170" s="25">
        <f>BM170+BN170</f>
        <v>0</v>
      </c>
      <c r="BM170" s="64">
        <v>0</v>
      </c>
      <c r="BN170" s="64">
        <v>0</v>
      </c>
      <c r="BO170" s="25">
        <f>+BP170+BS170</f>
        <v>0</v>
      </c>
      <c r="BP170" s="25">
        <f>BQ170+BR170</f>
        <v>0</v>
      </c>
      <c r="BQ170" s="64">
        <v>0</v>
      </c>
      <c r="BR170" s="64">
        <v>0</v>
      </c>
      <c r="BS170" s="25">
        <f>BT170+BU170</f>
        <v>0</v>
      </c>
      <c r="BT170" s="64">
        <v>0</v>
      </c>
      <c r="BU170" s="64">
        <v>0</v>
      </c>
      <c r="BV170" s="25">
        <f>+BW170+BZ170</f>
        <v>0</v>
      </c>
      <c r="BW170" s="25">
        <f>BX170+BY170</f>
        <v>0</v>
      </c>
      <c r="BX170" s="64">
        <v>0</v>
      </c>
      <c r="BY170" s="64">
        <v>0</v>
      </c>
      <c r="BZ170" s="25">
        <f>CA170+CB170</f>
        <v>0</v>
      </c>
      <c r="CA170" s="64">
        <v>0</v>
      </c>
      <c r="CB170" s="64">
        <v>0</v>
      </c>
      <c r="CC170" s="25">
        <f>+CD170+CG170</f>
        <v>0</v>
      </c>
      <c r="CD170" s="25">
        <f>CE170+CF170</f>
        <v>0</v>
      </c>
      <c r="CE170" s="64">
        <f t="shared" ref="CE170:CF173" si="2450">+BJ170+BQ170+BX170</f>
        <v>0</v>
      </c>
      <c r="CF170" s="64">
        <f t="shared" si="2450"/>
        <v>0</v>
      </c>
      <c r="CG170" s="25">
        <f>CH170+CI170</f>
        <v>0</v>
      </c>
      <c r="CH170" s="64">
        <f t="shared" ref="CH170:CI173" si="2451">+BM170+BT170+CA170</f>
        <v>0</v>
      </c>
      <c r="CI170" s="64">
        <f t="shared" si="2451"/>
        <v>0</v>
      </c>
      <c r="CJ170" s="25">
        <f>+CK170+CN170</f>
        <v>0</v>
      </c>
      <c r="CK170" s="25">
        <f>CL170+CM170</f>
        <v>0</v>
      </c>
      <c r="CL170" s="64">
        <v>0</v>
      </c>
      <c r="CM170" s="64">
        <v>0</v>
      </c>
      <c r="CN170" s="25">
        <f>CO170+CP170</f>
        <v>0</v>
      </c>
      <c r="CO170" s="64">
        <v>0</v>
      </c>
      <c r="CP170" s="64">
        <v>0</v>
      </c>
      <c r="CQ170" s="25">
        <f>+CR170+CU170</f>
        <v>0</v>
      </c>
      <c r="CR170" s="25">
        <f>CS170+CT170</f>
        <v>0</v>
      </c>
      <c r="CS170" s="64">
        <v>0</v>
      </c>
      <c r="CT170" s="64">
        <v>0</v>
      </c>
      <c r="CU170" s="25">
        <f>CV170+CW170</f>
        <v>0</v>
      </c>
      <c r="CV170" s="64">
        <v>0</v>
      </c>
      <c r="CW170" s="64">
        <v>0</v>
      </c>
      <c r="CX170" s="25">
        <f>+CY170+DB170</f>
        <v>0</v>
      </c>
      <c r="CY170" s="25">
        <f>CZ170+DA170</f>
        <v>0</v>
      </c>
      <c r="CZ170" s="64">
        <v>0</v>
      </c>
      <c r="DA170" s="64">
        <v>0</v>
      </c>
      <c r="DB170" s="25">
        <f>DC170+DD170</f>
        <v>0</v>
      </c>
      <c r="DC170" s="64">
        <v>0</v>
      </c>
      <c r="DD170" s="64">
        <v>0</v>
      </c>
      <c r="DE170" s="25">
        <f>+DF170+DI170</f>
        <v>0</v>
      </c>
      <c r="DF170" s="25">
        <f>DG170+DH170</f>
        <v>0</v>
      </c>
      <c r="DG170" s="64">
        <f t="shared" ref="DG170:DH173" si="2452">+CL170+CS170+CZ170</f>
        <v>0</v>
      </c>
      <c r="DH170" s="64">
        <f t="shared" si="2452"/>
        <v>0</v>
      </c>
      <c r="DI170" s="25">
        <f>DJ170+DK170</f>
        <v>0</v>
      </c>
      <c r="DJ170" s="64">
        <f t="shared" ref="DJ170:DK173" si="2453">+CO170+CV170+DC170</f>
        <v>0</v>
      </c>
      <c r="DK170" s="64">
        <f t="shared" si="2453"/>
        <v>0</v>
      </c>
      <c r="DL170" s="25">
        <f>+DM170+DP170</f>
        <v>778.58</v>
      </c>
      <c r="DM170" s="25">
        <f>DN170+DO170</f>
        <v>778.58</v>
      </c>
      <c r="DN170" s="64">
        <f t="shared" ref="DN170:DO173" si="2454">AA170+BC170+CE170+DG170</f>
        <v>778.58</v>
      </c>
      <c r="DO170" s="64">
        <f t="shared" si="2454"/>
        <v>0</v>
      </c>
      <c r="DP170" s="25">
        <f>DQ170+DR170</f>
        <v>0</v>
      </c>
      <c r="DQ170" s="64">
        <f t="shared" ref="DQ170:DR173" si="2455">AD170+BF170+CH170+DJ170</f>
        <v>0</v>
      </c>
      <c r="DR170" s="64">
        <f t="shared" si="2455"/>
        <v>0</v>
      </c>
    </row>
    <row r="171" spans="1:122" s="30" customFormat="1" ht="15" customHeight="1" x14ac:dyDescent="0.25">
      <c r="A171" s="46"/>
      <c r="B171" s="75"/>
      <c r="C171" s="57" t="s">
        <v>402</v>
      </c>
      <c r="D171" s="25">
        <f>+E171+H171</f>
        <v>1424.99</v>
      </c>
      <c r="E171" s="25">
        <f>F171+G171</f>
        <v>1424.99</v>
      </c>
      <c r="F171" s="64">
        <v>1200</v>
      </c>
      <c r="G171" s="64">
        <v>224.98999999999995</v>
      </c>
      <c r="H171" s="25">
        <f>I171+J171</f>
        <v>0</v>
      </c>
      <c r="I171" s="64">
        <v>0</v>
      </c>
      <c r="J171" s="64">
        <v>0</v>
      </c>
      <c r="K171" s="25">
        <f>+L171+O171</f>
        <v>1147.5799999999997</v>
      </c>
      <c r="L171" s="25">
        <f>M171+N171</f>
        <v>1147.5799999999997</v>
      </c>
      <c r="M171" s="64">
        <v>1104.2399999999998</v>
      </c>
      <c r="N171" s="64">
        <v>43.34</v>
      </c>
      <c r="O171" s="25">
        <f>P171+Q171</f>
        <v>0</v>
      </c>
      <c r="P171" s="64">
        <v>0</v>
      </c>
      <c r="Q171" s="64">
        <v>0</v>
      </c>
      <c r="R171" s="25">
        <f>+S171+V171</f>
        <v>2178.35</v>
      </c>
      <c r="S171" s="25">
        <f>T171+U171</f>
        <v>2178.35</v>
      </c>
      <c r="T171" s="64">
        <v>2016.67</v>
      </c>
      <c r="U171" s="64">
        <v>161.68</v>
      </c>
      <c r="V171" s="25">
        <f>W171+X171</f>
        <v>0</v>
      </c>
      <c r="W171" s="64">
        <v>0</v>
      </c>
      <c r="X171" s="64">
        <v>0</v>
      </c>
      <c r="Y171" s="25">
        <f>+Z171+AC171</f>
        <v>4750.92</v>
      </c>
      <c r="Z171" s="25">
        <f>AA171+AB171</f>
        <v>4750.92</v>
      </c>
      <c r="AA171" s="64">
        <f t="shared" si="2446"/>
        <v>4320.91</v>
      </c>
      <c r="AB171" s="64">
        <f t="shared" si="2446"/>
        <v>430.00999999999993</v>
      </c>
      <c r="AC171" s="25">
        <f>AD171+AE171</f>
        <v>0</v>
      </c>
      <c r="AD171" s="64">
        <f t="shared" si="2447"/>
        <v>0</v>
      </c>
      <c r="AE171" s="64">
        <f t="shared" si="2447"/>
        <v>0</v>
      </c>
      <c r="AF171" s="25">
        <f>+AG171+AJ171</f>
        <v>1950.6800000000003</v>
      </c>
      <c r="AG171" s="25">
        <f>AH171+AI171</f>
        <v>1950.6800000000003</v>
      </c>
      <c r="AH171" s="64">
        <v>1935.6800000000003</v>
      </c>
      <c r="AI171" s="64">
        <v>15</v>
      </c>
      <c r="AJ171" s="25">
        <f>AK171+AL171</f>
        <v>0</v>
      </c>
      <c r="AK171" s="64">
        <v>0</v>
      </c>
      <c r="AL171" s="64">
        <v>0</v>
      </c>
      <c r="AM171" s="25">
        <f>+AN171+AQ171</f>
        <v>1482.02</v>
      </c>
      <c r="AN171" s="25">
        <f>AO171+AP171</f>
        <v>1482.02</v>
      </c>
      <c r="AO171" s="64">
        <v>1434.01</v>
      </c>
      <c r="AP171" s="64">
        <v>48.01</v>
      </c>
      <c r="AQ171" s="25">
        <f>AR171+AS171</f>
        <v>0</v>
      </c>
      <c r="AR171" s="64">
        <v>0</v>
      </c>
      <c r="AS171" s="64">
        <v>0</v>
      </c>
      <c r="AT171" s="25">
        <f>+AU171+AX171</f>
        <v>538.39</v>
      </c>
      <c r="AU171" s="25">
        <f>AV171+AW171</f>
        <v>538.39</v>
      </c>
      <c r="AV171" s="64">
        <v>496.68</v>
      </c>
      <c r="AW171" s="64">
        <v>41.709999999999994</v>
      </c>
      <c r="AX171" s="25">
        <f>AY171+AZ171</f>
        <v>0</v>
      </c>
      <c r="AY171" s="64">
        <v>0</v>
      </c>
      <c r="AZ171" s="64">
        <v>0</v>
      </c>
      <c r="BA171" s="25">
        <f>+BB171+BE171</f>
        <v>3971.09</v>
      </c>
      <c r="BB171" s="25">
        <f>BC171+BD171</f>
        <v>3971.09</v>
      </c>
      <c r="BC171" s="64">
        <f t="shared" si="2448"/>
        <v>3866.3700000000003</v>
      </c>
      <c r="BD171" s="64">
        <f t="shared" si="2448"/>
        <v>104.72</v>
      </c>
      <c r="BE171" s="25">
        <f>BF171+BG171</f>
        <v>0</v>
      </c>
      <c r="BF171" s="64">
        <f t="shared" si="2449"/>
        <v>0</v>
      </c>
      <c r="BG171" s="64">
        <f t="shared" si="2449"/>
        <v>0</v>
      </c>
      <c r="BH171" s="25">
        <f>+BI171+BL171</f>
        <v>1146.6600000000001</v>
      </c>
      <c r="BI171" s="25">
        <f>BJ171+BK171</f>
        <v>1146.6600000000001</v>
      </c>
      <c r="BJ171" s="64">
        <v>1000</v>
      </c>
      <c r="BK171" s="64">
        <v>146.66000000000005</v>
      </c>
      <c r="BL171" s="25">
        <f>BM171+BN171</f>
        <v>0</v>
      </c>
      <c r="BM171" s="64">
        <v>0</v>
      </c>
      <c r="BN171" s="64">
        <v>0</v>
      </c>
      <c r="BO171" s="25">
        <f>+BP171+BS171</f>
        <v>2105.02</v>
      </c>
      <c r="BP171" s="25">
        <f>BQ171+BR171</f>
        <v>2105.02</v>
      </c>
      <c r="BQ171" s="64">
        <v>2000</v>
      </c>
      <c r="BR171" s="64">
        <v>105.02000000000001</v>
      </c>
      <c r="BS171" s="25">
        <f>BT171+BU171</f>
        <v>0</v>
      </c>
      <c r="BT171" s="64">
        <v>0</v>
      </c>
      <c r="BU171" s="64">
        <v>0</v>
      </c>
      <c r="BV171" s="25">
        <f>+BW171+BZ171</f>
        <v>100</v>
      </c>
      <c r="BW171" s="25">
        <f>BX171+BY171</f>
        <v>100</v>
      </c>
      <c r="BX171" s="64">
        <v>0</v>
      </c>
      <c r="BY171" s="64">
        <v>100</v>
      </c>
      <c r="BZ171" s="25">
        <f>CA171+CB171</f>
        <v>0</v>
      </c>
      <c r="CA171" s="64">
        <v>0</v>
      </c>
      <c r="CB171" s="64">
        <v>0</v>
      </c>
      <c r="CC171" s="25">
        <f>+CD171+CG171</f>
        <v>3351.6800000000003</v>
      </c>
      <c r="CD171" s="25">
        <f>CE171+CF171</f>
        <v>3351.6800000000003</v>
      </c>
      <c r="CE171" s="64">
        <f t="shared" si="2450"/>
        <v>3000</v>
      </c>
      <c r="CF171" s="64">
        <f t="shared" si="2450"/>
        <v>351.68000000000006</v>
      </c>
      <c r="CG171" s="25">
        <f>CH171+CI171</f>
        <v>0</v>
      </c>
      <c r="CH171" s="64">
        <f t="shared" si="2451"/>
        <v>0</v>
      </c>
      <c r="CI171" s="64">
        <f t="shared" si="2451"/>
        <v>0</v>
      </c>
      <c r="CJ171" s="25">
        <f>+CK171+CN171</f>
        <v>0</v>
      </c>
      <c r="CK171" s="25">
        <f>CL171+CM171</f>
        <v>0</v>
      </c>
      <c r="CL171" s="64">
        <v>0</v>
      </c>
      <c r="CM171" s="64">
        <v>0</v>
      </c>
      <c r="CN171" s="25">
        <f>CO171+CP171</f>
        <v>0</v>
      </c>
      <c r="CO171" s="64">
        <v>0</v>
      </c>
      <c r="CP171" s="64">
        <v>0</v>
      </c>
      <c r="CQ171" s="25">
        <f>+CR171+CU171</f>
        <v>0</v>
      </c>
      <c r="CR171" s="25">
        <f>CS171+CT171</f>
        <v>0</v>
      </c>
      <c r="CS171" s="64">
        <v>0</v>
      </c>
      <c r="CT171" s="64">
        <v>0</v>
      </c>
      <c r="CU171" s="25">
        <f>CV171+CW171</f>
        <v>0</v>
      </c>
      <c r="CV171" s="64">
        <v>0</v>
      </c>
      <c r="CW171" s="64">
        <v>0</v>
      </c>
      <c r="CX171" s="25">
        <f>+CY171+DB171</f>
        <v>0</v>
      </c>
      <c r="CY171" s="25">
        <f>CZ171+DA171</f>
        <v>0</v>
      </c>
      <c r="CZ171" s="64">
        <v>0</v>
      </c>
      <c r="DA171" s="64">
        <v>0</v>
      </c>
      <c r="DB171" s="25">
        <f>DC171+DD171</f>
        <v>0</v>
      </c>
      <c r="DC171" s="64">
        <v>0</v>
      </c>
      <c r="DD171" s="64">
        <v>0</v>
      </c>
      <c r="DE171" s="25">
        <f>+DF171+DI171</f>
        <v>0</v>
      </c>
      <c r="DF171" s="25">
        <f>DG171+DH171</f>
        <v>0</v>
      </c>
      <c r="DG171" s="64">
        <f t="shared" si="2452"/>
        <v>0</v>
      </c>
      <c r="DH171" s="64">
        <f t="shared" si="2452"/>
        <v>0</v>
      </c>
      <c r="DI171" s="25">
        <f>DJ171+DK171</f>
        <v>0</v>
      </c>
      <c r="DJ171" s="64">
        <f t="shared" si="2453"/>
        <v>0</v>
      </c>
      <c r="DK171" s="64">
        <f t="shared" si="2453"/>
        <v>0</v>
      </c>
      <c r="DL171" s="25">
        <f>+DM171+DP171</f>
        <v>12073.69</v>
      </c>
      <c r="DM171" s="25">
        <f>DN171+DO171</f>
        <v>12073.69</v>
      </c>
      <c r="DN171" s="64">
        <f t="shared" si="2454"/>
        <v>11187.28</v>
      </c>
      <c r="DO171" s="64">
        <f t="shared" si="2454"/>
        <v>886.41</v>
      </c>
      <c r="DP171" s="25">
        <f>DQ171+DR171</f>
        <v>0</v>
      </c>
      <c r="DQ171" s="64">
        <f t="shared" si="2455"/>
        <v>0</v>
      </c>
      <c r="DR171" s="64">
        <f t="shared" si="2455"/>
        <v>0</v>
      </c>
    </row>
    <row r="172" spans="1:122" s="30" customFormat="1" ht="15" customHeight="1" x14ac:dyDescent="0.25">
      <c r="A172" s="46"/>
      <c r="B172" s="75"/>
      <c r="C172" s="93" t="s">
        <v>364</v>
      </c>
      <c r="D172" s="25">
        <f>+E172+H172</f>
        <v>6483.23</v>
      </c>
      <c r="E172" s="25">
        <f>F172+G172</f>
        <v>6483.23</v>
      </c>
      <c r="F172" s="64">
        <v>4392.8999999999996</v>
      </c>
      <c r="G172" s="64">
        <v>2090.33</v>
      </c>
      <c r="H172" s="25">
        <f>I172+J172</f>
        <v>0</v>
      </c>
      <c r="I172" s="64">
        <v>0</v>
      </c>
      <c r="J172" s="64">
        <v>0</v>
      </c>
      <c r="K172" s="25">
        <f>+L172+O172</f>
        <v>1106.537</v>
      </c>
      <c r="L172" s="25">
        <f>M172+N172</f>
        <v>1106.537</v>
      </c>
      <c r="M172" s="64">
        <v>1048.174</v>
      </c>
      <c r="N172" s="64">
        <v>58.363</v>
      </c>
      <c r="O172" s="25">
        <f>P172+Q172</f>
        <v>0</v>
      </c>
      <c r="P172" s="64">
        <v>0</v>
      </c>
      <c r="Q172" s="64">
        <v>0</v>
      </c>
      <c r="R172" s="25">
        <f>+S172+V172</f>
        <v>2449.0940000000001</v>
      </c>
      <c r="S172" s="25">
        <f>T172+U172</f>
        <v>2449.0940000000001</v>
      </c>
      <c r="T172" s="64">
        <v>2408.1640000000002</v>
      </c>
      <c r="U172" s="64">
        <v>40.93</v>
      </c>
      <c r="V172" s="25">
        <f>W172+X172</f>
        <v>0</v>
      </c>
      <c r="W172" s="64">
        <v>0</v>
      </c>
      <c r="X172" s="64">
        <v>0</v>
      </c>
      <c r="Y172" s="25">
        <f>+Z172+AC172</f>
        <v>10038.860999999999</v>
      </c>
      <c r="Z172" s="25">
        <f>AA172+AB172</f>
        <v>10038.860999999999</v>
      </c>
      <c r="AA172" s="64">
        <f t="shared" si="2446"/>
        <v>7849.2379999999994</v>
      </c>
      <c r="AB172" s="64">
        <f t="shared" si="2446"/>
        <v>2189.6229999999996</v>
      </c>
      <c r="AC172" s="25">
        <f>AD172+AE172</f>
        <v>0</v>
      </c>
      <c r="AD172" s="64">
        <f t="shared" si="2447"/>
        <v>0</v>
      </c>
      <c r="AE172" s="64">
        <f t="shared" si="2447"/>
        <v>0</v>
      </c>
      <c r="AF172" s="25">
        <f>+AG172+AJ172</f>
        <v>1093.374</v>
      </c>
      <c r="AG172" s="25">
        <f>AH172+AI172</f>
        <v>1093.374</v>
      </c>
      <c r="AH172" s="64">
        <v>1085.9939999999999</v>
      </c>
      <c r="AI172" s="64">
        <v>7.3800000000000008</v>
      </c>
      <c r="AJ172" s="25">
        <f>AK172+AL172</f>
        <v>0</v>
      </c>
      <c r="AK172" s="64">
        <v>0</v>
      </c>
      <c r="AL172" s="64">
        <v>0</v>
      </c>
      <c r="AM172" s="25">
        <f>+AN172+AQ172</f>
        <v>2628.489</v>
      </c>
      <c r="AN172" s="25">
        <f>AO172+AP172</f>
        <v>2628.489</v>
      </c>
      <c r="AO172" s="64">
        <v>2600.828</v>
      </c>
      <c r="AP172" s="64">
        <v>27.661000000000001</v>
      </c>
      <c r="AQ172" s="25">
        <f>AR172+AS172</f>
        <v>0</v>
      </c>
      <c r="AR172" s="64">
        <v>0</v>
      </c>
      <c r="AS172" s="64">
        <v>0</v>
      </c>
      <c r="AT172" s="25">
        <f>+AU172+AX172</f>
        <v>3159.09</v>
      </c>
      <c r="AU172" s="25">
        <f>AV172+AW172</f>
        <v>3159.09</v>
      </c>
      <c r="AV172" s="64">
        <v>2370.75</v>
      </c>
      <c r="AW172" s="64">
        <v>788.34</v>
      </c>
      <c r="AX172" s="25">
        <f>AY172+AZ172</f>
        <v>0</v>
      </c>
      <c r="AY172" s="64">
        <v>0</v>
      </c>
      <c r="AZ172" s="64">
        <v>0</v>
      </c>
      <c r="BA172" s="25">
        <f>+BB172+BE172</f>
        <v>6880.9530000000004</v>
      </c>
      <c r="BB172" s="25">
        <f>BC172+BD172</f>
        <v>6880.9530000000004</v>
      </c>
      <c r="BC172" s="64">
        <f t="shared" si="2448"/>
        <v>6057.5720000000001</v>
      </c>
      <c r="BD172" s="64">
        <f t="shared" si="2448"/>
        <v>823.38100000000009</v>
      </c>
      <c r="BE172" s="25">
        <f>BF172+BG172</f>
        <v>0</v>
      </c>
      <c r="BF172" s="64">
        <f t="shared" si="2449"/>
        <v>0</v>
      </c>
      <c r="BG172" s="64">
        <f t="shared" si="2449"/>
        <v>0</v>
      </c>
      <c r="BH172" s="25">
        <f>+BI172+BL172</f>
        <v>129.99799999999999</v>
      </c>
      <c r="BI172" s="25">
        <f>BJ172+BK172</f>
        <v>129.99799999999999</v>
      </c>
      <c r="BJ172" s="64">
        <v>79.792000000000002</v>
      </c>
      <c r="BK172" s="64">
        <v>50.206000000000003</v>
      </c>
      <c r="BL172" s="25">
        <f>BM172+BN172</f>
        <v>0</v>
      </c>
      <c r="BM172" s="64">
        <v>0</v>
      </c>
      <c r="BN172" s="64">
        <v>0</v>
      </c>
      <c r="BO172" s="25">
        <f>+BP172+BS172</f>
        <v>4000.4500000000003</v>
      </c>
      <c r="BP172" s="25">
        <f>BQ172+BR172</f>
        <v>4000.4500000000003</v>
      </c>
      <c r="BQ172" s="64">
        <v>3933.8380000000002</v>
      </c>
      <c r="BR172" s="64">
        <v>66.612000000000009</v>
      </c>
      <c r="BS172" s="25">
        <f>BT172+BU172</f>
        <v>0</v>
      </c>
      <c r="BT172" s="64">
        <v>0</v>
      </c>
      <c r="BU172" s="64">
        <v>0</v>
      </c>
      <c r="BV172" s="25">
        <f>+BW172+BZ172</f>
        <v>1152.348</v>
      </c>
      <c r="BW172" s="25">
        <f>BX172+BY172</f>
        <v>1152.348</v>
      </c>
      <c r="BX172" s="64">
        <v>1064.1089999999999</v>
      </c>
      <c r="BY172" s="64">
        <v>88.239000000000004</v>
      </c>
      <c r="BZ172" s="25">
        <f>CA172+CB172</f>
        <v>0</v>
      </c>
      <c r="CA172" s="64">
        <v>0</v>
      </c>
      <c r="CB172" s="64">
        <v>0</v>
      </c>
      <c r="CC172" s="25">
        <f>+CD172+CG172</f>
        <v>5282.7959999999994</v>
      </c>
      <c r="CD172" s="25">
        <f>CE172+CF172</f>
        <v>5282.7959999999994</v>
      </c>
      <c r="CE172" s="64">
        <f t="shared" si="2450"/>
        <v>5077.7389999999996</v>
      </c>
      <c r="CF172" s="64">
        <f t="shared" si="2450"/>
        <v>205.05700000000002</v>
      </c>
      <c r="CG172" s="25">
        <f>CH172+CI172</f>
        <v>0</v>
      </c>
      <c r="CH172" s="64">
        <f t="shared" si="2451"/>
        <v>0</v>
      </c>
      <c r="CI172" s="64">
        <f t="shared" si="2451"/>
        <v>0</v>
      </c>
      <c r="CJ172" s="25">
        <f>+CK172+CN172</f>
        <v>0</v>
      </c>
      <c r="CK172" s="25">
        <f>CL172+CM172</f>
        <v>0</v>
      </c>
      <c r="CL172" s="64">
        <v>0</v>
      </c>
      <c r="CM172" s="64">
        <v>0</v>
      </c>
      <c r="CN172" s="25">
        <f>CO172+CP172</f>
        <v>0</v>
      </c>
      <c r="CO172" s="64">
        <v>0</v>
      </c>
      <c r="CP172" s="64">
        <v>0</v>
      </c>
      <c r="CQ172" s="25">
        <f>+CR172+CU172</f>
        <v>0</v>
      </c>
      <c r="CR172" s="25">
        <f>CS172+CT172</f>
        <v>0</v>
      </c>
      <c r="CS172" s="64">
        <v>0</v>
      </c>
      <c r="CT172" s="64">
        <v>0</v>
      </c>
      <c r="CU172" s="25">
        <f>CV172+CW172</f>
        <v>0</v>
      </c>
      <c r="CV172" s="64">
        <v>0</v>
      </c>
      <c r="CW172" s="64">
        <v>0</v>
      </c>
      <c r="CX172" s="25">
        <f>+CY172+DB172</f>
        <v>0</v>
      </c>
      <c r="CY172" s="25">
        <f>CZ172+DA172</f>
        <v>0</v>
      </c>
      <c r="CZ172" s="64">
        <v>0</v>
      </c>
      <c r="DA172" s="64">
        <v>0</v>
      </c>
      <c r="DB172" s="25">
        <f>DC172+DD172</f>
        <v>0</v>
      </c>
      <c r="DC172" s="64">
        <v>0</v>
      </c>
      <c r="DD172" s="64">
        <v>0</v>
      </c>
      <c r="DE172" s="25">
        <f>+DF172+DI172</f>
        <v>0</v>
      </c>
      <c r="DF172" s="25">
        <f>DG172+DH172</f>
        <v>0</v>
      </c>
      <c r="DG172" s="64">
        <f t="shared" si="2452"/>
        <v>0</v>
      </c>
      <c r="DH172" s="64">
        <f t="shared" si="2452"/>
        <v>0</v>
      </c>
      <c r="DI172" s="25">
        <f>DJ172+DK172</f>
        <v>0</v>
      </c>
      <c r="DJ172" s="64">
        <f t="shared" si="2453"/>
        <v>0</v>
      </c>
      <c r="DK172" s="64">
        <f t="shared" si="2453"/>
        <v>0</v>
      </c>
      <c r="DL172" s="25">
        <f>+DM172+DP172</f>
        <v>22202.61</v>
      </c>
      <c r="DM172" s="25">
        <f>DN172+DO172</f>
        <v>22202.61</v>
      </c>
      <c r="DN172" s="64">
        <f t="shared" si="2454"/>
        <v>18984.548999999999</v>
      </c>
      <c r="DO172" s="64">
        <f t="shared" si="2454"/>
        <v>3218.0609999999997</v>
      </c>
      <c r="DP172" s="25">
        <f>DQ172+DR172</f>
        <v>0</v>
      </c>
      <c r="DQ172" s="64">
        <f t="shared" si="2455"/>
        <v>0</v>
      </c>
      <c r="DR172" s="64">
        <f t="shared" si="2455"/>
        <v>0</v>
      </c>
    </row>
    <row r="173" spans="1:122" s="30" customFormat="1" ht="15" customHeight="1" x14ac:dyDescent="0.25">
      <c r="A173" s="46"/>
      <c r="B173" s="75"/>
      <c r="C173" s="93" t="s">
        <v>44</v>
      </c>
      <c r="D173" s="25">
        <f>+E173+H173</f>
        <v>657769.23199999996</v>
      </c>
      <c r="E173" s="25">
        <f>F173+G173</f>
        <v>5176.58</v>
      </c>
      <c r="F173" s="64">
        <v>820.827</v>
      </c>
      <c r="G173" s="64">
        <v>4355.7529999999997</v>
      </c>
      <c r="H173" s="25">
        <f>I173+J173</f>
        <v>652592.652</v>
      </c>
      <c r="I173" s="64">
        <v>652592.652</v>
      </c>
      <c r="J173" s="64">
        <v>0</v>
      </c>
      <c r="K173" s="25">
        <f>+L173+O173</f>
        <v>623219.96400000004</v>
      </c>
      <c r="L173" s="25">
        <f>M173+N173</f>
        <v>3208.9380000000001</v>
      </c>
      <c r="M173" s="64">
        <v>2794.8530000000001</v>
      </c>
      <c r="N173" s="64">
        <v>414.08499999999998</v>
      </c>
      <c r="O173" s="25">
        <f>P173+Q173</f>
        <v>620011.02600000007</v>
      </c>
      <c r="P173" s="64">
        <v>620011.02600000007</v>
      </c>
      <c r="Q173" s="64">
        <v>0</v>
      </c>
      <c r="R173" s="25">
        <f>+S173+V173</f>
        <v>473688.04200000002</v>
      </c>
      <c r="S173" s="25">
        <f>T173+U173</f>
        <v>5903.9989999999998</v>
      </c>
      <c r="T173" s="64">
        <v>4080.9190000000003</v>
      </c>
      <c r="U173" s="64">
        <v>1823.08</v>
      </c>
      <c r="V173" s="25">
        <f>W173+X173</f>
        <v>467784.04300000001</v>
      </c>
      <c r="W173" s="64">
        <v>467784.04300000001</v>
      </c>
      <c r="X173" s="64">
        <v>0</v>
      </c>
      <c r="Y173" s="25">
        <f>+Z173+AC173</f>
        <v>1754677.2380000001</v>
      </c>
      <c r="Z173" s="25">
        <f>AA173+AB173</f>
        <v>14289.517</v>
      </c>
      <c r="AA173" s="64">
        <f t="shared" si="2446"/>
        <v>7696.5990000000002</v>
      </c>
      <c r="AB173" s="64">
        <f t="shared" si="2446"/>
        <v>6592.9179999999997</v>
      </c>
      <c r="AC173" s="25">
        <f>AD173+AE173</f>
        <v>1740387.7210000001</v>
      </c>
      <c r="AD173" s="64">
        <f t="shared" si="2447"/>
        <v>1740387.7210000001</v>
      </c>
      <c r="AE173" s="64">
        <f t="shared" si="2447"/>
        <v>0</v>
      </c>
      <c r="AF173" s="25">
        <f>+AG173+AJ173</f>
        <v>538708.80199999991</v>
      </c>
      <c r="AG173" s="25">
        <f>AH173+AI173</f>
        <v>10550.315000000001</v>
      </c>
      <c r="AH173" s="64">
        <v>6322.2020000000002</v>
      </c>
      <c r="AI173" s="64">
        <v>4228.1130000000003</v>
      </c>
      <c r="AJ173" s="25">
        <f>AK173+AL173</f>
        <v>528158.48699999996</v>
      </c>
      <c r="AK173" s="64">
        <v>528158.48699999996</v>
      </c>
      <c r="AL173" s="64">
        <v>0</v>
      </c>
      <c r="AM173" s="25">
        <f>+AN173+AQ173</f>
        <v>717362.83200000005</v>
      </c>
      <c r="AN173" s="25">
        <f>AO173+AP173</f>
        <v>11144.468999999999</v>
      </c>
      <c r="AO173" s="64">
        <v>3713.7809999999999</v>
      </c>
      <c r="AP173" s="64">
        <v>7430.6879999999992</v>
      </c>
      <c r="AQ173" s="25">
        <f>AR173+AS173</f>
        <v>706218.36300000001</v>
      </c>
      <c r="AR173" s="64">
        <v>706218.36300000001</v>
      </c>
      <c r="AS173" s="64">
        <v>0</v>
      </c>
      <c r="AT173" s="25">
        <f>+AU173+AX173</f>
        <v>600863.049</v>
      </c>
      <c r="AU173" s="25">
        <f>AV173+AW173</f>
        <v>7811.9070000000011</v>
      </c>
      <c r="AV173" s="64">
        <v>6783.7530000000006</v>
      </c>
      <c r="AW173" s="64">
        <v>1028.154</v>
      </c>
      <c r="AX173" s="25">
        <f>AY173+AZ173</f>
        <v>593051.14199999999</v>
      </c>
      <c r="AY173" s="64">
        <v>593051.14199999999</v>
      </c>
      <c r="AZ173" s="64">
        <v>0</v>
      </c>
      <c r="BA173" s="25">
        <f>+BB173+BE173</f>
        <v>1856934.6830000002</v>
      </c>
      <c r="BB173" s="25">
        <f>BC173+BD173</f>
        <v>29506.690999999999</v>
      </c>
      <c r="BC173" s="64">
        <f t="shared" si="2448"/>
        <v>16819.736000000001</v>
      </c>
      <c r="BD173" s="64">
        <f t="shared" si="2448"/>
        <v>12686.955</v>
      </c>
      <c r="BE173" s="25">
        <f>BF173+BG173</f>
        <v>1827427.9920000001</v>
      </c>
      <c r="BF173" s="64">
        <f t="shared" si="2449"/>
        <v>1827427.9920000001</v>
      </c>
      <c r="BG173" s="64">
        <f t="shared" si="2449"/>
        <v>0</v>
      </c>
      <c r="BH173" s="25">
        <f>+BI173+BL173</f>
        <v>643540.56999999995</v>
      </c>
      <c r="BI173" s="25">
        <f>BJ173+BK173</f>
        <v>14909.232000000002</v>
      </c>
      <c r="BJ173" s="64">
        <v>8107.7670000000016</v>
      </c>
      <c r="BK173" s="64">
        <v>6801.4650000000001</v>
      </c>
      <c r="BL173" s="25">
        <f>BM173+BN173</f>
        <v>628631.33799999999</v>
      </c>
      <c r="BM173" s="64">
        <v>628631.33799999999</v>
      </c>
      <c r="BN173" s="64">
        <v>0</v>
      </c>
      <c r="BO173" s="25">
        <f>+BP173+BS173</f>
        <v>772074.42099999997</v>
      </c>
      <c r="BP173" s="25">
        <f>BQ173+BR173</f>
        <v>16034.508000000002</v>
      </c>
      <c r="BQ173" s="64">
        <v>13119.830000000002</v>
      </c>
      <c r="BR173" s="64">
        <v>2914.6779999999999</v>
      </c>
      <c r="BS173" s="25">
        <f>BT173+BU173</f>
        <v>756039.91299999994</v>
      </c>
      <c r="BT173" s="64">
        <v>756039.91299999994</v>
      </c>
      <c r="BU173" s="64">
        <v>0</v>
      </c>
      <c r="BV173" s="25">
        <f>+BW173+BZ173</f>
        <v>549978.21900000004</v>
      </c>
      <c r="BW173" s="25">
        <f>BX173+BY173</f>
        <v>17052.651999999998</v>
      </c>
      <c r="BX173" s="64">
        <v>11150.035</v>
      </c>
      <c r="BY173" s="64">
        <v>5902.6169999999993</v>
      </c>
      <c r="BZ173" s="25">
        <f>CA173+CB173</f>
        <v>532925.56700000004</v>
      </c>
      <c r="CA173" s="64">
        <v>532925.56700000004</v>
      </c>
      <c r="CB173" s="64">
        <v>0</v>
      </c>
      <c r="CC173" s="25">
        <f>+CD173+CG173</f>
        <v>1965593.21</v>
      </c>
      <c r="CD173" s="25">
        <f>CE173+CF173</f>
        <v>47996.392</v>
      </c>
      <c r="CE173" s="64">
        <f t="shared" si="2450"/>
        <v>32377.632000000001</v>
      </c>
      <c r="CF173" s="64">
        <f t="shared" si="2450"/>
        <v>15618.759999999998</v>
      </c>
      <c r="CG173" s="25">
        <f>CH173+CI173</f>
        <v>1917596.818</v>
      </c>
      <c r="CH173" s="64">
        <f t="shared" si="2451"/>
        <v>1917596.818</v>
      </c>
      <c r="CI173" s="64">
        <f t="shared" si="2451"/>
        <v>0</v>
      </c>
      <c r="CJ173" s="25">
        <f>+CK173+CN173</f>
        <v>0</v>
      </c>
      <c r="CK173" s="25">
        <f>CL173+CM173</f>
        <v>0</v>
      </c>
      <c r="CL173" s="64">
        <v>0</v>
      </c>
      <c r="CM173" s="64">
        <v>0</v>
      </c>
      <c r="CN173" s="25">
        <f>CO173+CP173</f>
        <v>0</v>
      </c>
      <c r="CO173" s="64">
        <v>0</v>
      </c>
      <c r="CP173" s="64">
        <v>0</v>
      </c>
      <c r="CQ173" s="25">
        <f>+CR173+CU173</f>
        <v>0</v>
      </c>
      <c r="CR173" s="25">
        <f>CS173+CT173</f>
        <v>0</v>
      </c>
      <c r="CS173" s="64">
        <v>0</v>
      </c>
      <c r="CT173" s="64">
        <v>0</v>
      </c>
      <c r="CU173" s="25">
        <f>CV173+CW173</f>
        <v>0</v>
      </c>
      <c r="CV173" s="64">
        <v>0</v>
      </c>
      <c r="CW173" s="64">
        <v>0</v>
      </c>
      <c r="CX173" s="25">
        <f>+CY173+DB173</f>
        <v>0</v>
      </c>
      <c r="CY173" s="25">
        <f>CZ173+DA173</f>
        <v>0</v>
      </c>
      <c r="CZ173" s="64">
        <v>0</v>
      </c>
      <c r="DA173" s="64">
        <v>0</v>
      </c>
      <c r="DB173" s="25">
        <f>DC173+DD173</f>
        <v>0</v>
      </c>
      <c r="DC173" s="64">
        <v>0</v>
      </c>
      <c r="DD173" s="64">
        <v>0</v>
      </c>
      <c r="DE173" s="25">
        <f>+DF173+DI173</f>
        <v>0</v>
      </c>
      <c r="DF173" s="25">
        <f>DG173+DH173</f>
        <v>0</v>
      </c>
      <c r="DG173" s="64">
        <f t="shared" si="2452"/>
        <v>0</v>
      </c>
      <c r="DH173" s="64">
        <f t="shared" si="2452"/>
        <v>0</v>
      </c>
      <c r="DI173" s="25">
        <f>DJ173+DK173</f>
        <v>0</v>
      </c>
      <c r="DJ173" s="64">
        <f t="shared" si="2453"/>
        <v>0</v>
      </c>
      <c r="DK173" s="64">
        <f t="shared" si="2453"/>
        <v>0</v>
      </c>
      <c r="DL173" s="25">
        <f>+DM173+DP173</f>
        <v>5577205.1310000001</v>
      </c>
      <c r="DM173" s="25">
        <f>DN173+DO173</f>
        <v>91792.6</v>
      </c>
      <c r="DN173" s="64">
        <f t="shared" si="2454"/>
        <v>56893.967000000004</v>
      </c>
      <c r="DO173" s="64">
        <f t="shared" si="2454"/>
        <v>34898.633000000002</v>
      </c>
      <c r="DP173" s="25">
        <f>DQ173+DR173</f>
        <v>5485412.5310000004</v>
      </c>
      <c r="DQ173" s="64">
        <f t="shared" si="2455"/>
        <v>5485412.5310000004</v>
      </c>
      <c r="DR173" s="64">
        <f t="shared" si="2455"/>
        <v>0</v>
      </c>
    </row>
    <row r="174" spans="1:122" s="30" customFormat="1" ht="15" customHeight="1" x14ac:dyDescent="0.25">
      <c r="A174" s="46"/>
      <c r="B174" s="75"/>
      <c r="C174" s="5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</row>
    <row r="175" spans="1:122" s="30" customFormat="1" ht="15" customHeight="1" x14ac:dyDescent="0.25">
      <c r="A175" s="44"/>
      <c r="B175" s="75" t="s">
        <v>86</v>
      </c>
      <c r="C175" s="93"/>
      <c r="D175" s="25">
        <f>E175+H175</f>
        <v>63954.909999999996</v>
      </c>
      <c r="E175" s="25">
        <f>SUM(F175:G175)</f>
        <v>63954.909999999996</v>
      </c>
      <c r="F175" s="25">
        <f>F176+F179+F182+F183</f>
        <v>59874.909999999996</v>
      </c>
      <c r="G175" s="25">
        <f>G176+G179+G182+G183</f>
        <v>4080</v>
      </c>
      <c r="H175" s="25">
        <f>SUM(I175:J175)</f>
        <v>0</v>
      </c>
      <c r="I175" s="25">
        <f>I176+I179+I182+I183</f>
        <v>0</v>
      </c>
      <c r="J175" s="25">
        <f>J176+J179+J182+J183</f>
        <v>0</v>
      </c>
      <c r="K175" s="25">
        <f t="shared" ref="K175:K176" si="2456">L175+O175</f>
        <v>68028.240000000005</v>
      </c>
      <c r="L175" s="25">
        <f t="shared" ref="L175:L176" si="2457">SUM(M175:N175)</f>
        <v>68028.240000000005</v>
      </c>
      <c r="M175" s="25">
        <f>M176+M179+M182+M183</f>
        <v>59301.770000000004</v>
      </c>
      <c r="N175" s="25">
        <f>N176+N179+N182+N183</f>
        <v>8726.4699999999993</v>
      </c>
      <c r="O175" s="25">
        <f t="shared" ref="O175:O176" si="2458">SUM(P175:Q175)</f>
        <v>0</v>
      </c>
      <c r="P175" s="25">
        <f>P176+P179+P182+P183</f>
        <v>0</v>
      </c>
      <c r="Q175" s="25">
        <f>Q176+Q179+Q182+Q183</f>
        <v>0</v>
      </c>
      <c r="R175" s="25">
        <f t="shared" ref="R175:R176" si="2459">S175+V175</f>
        <v>69271.659999999989</v>
      </c>
      <c r="S175" s="25">
        <f t="shared" ref="S175:S176" si="2460">SUM(T175:U175)</f>
        <v>69271.659999999989</v>
      </c>
      <c r="T175" s="25">
        <f>T176+T179+T182+T183</f>
        <v>64992.87999999999</v>
      </c>
      <c r="U175" s="25">
        <f>U176+U179+U182+U183</f>
        <v>4278.7800000000007</v>
      </c>
      <c r="V175" s="25">
        <f t="shared" ref="V175:V176" si="2461">SUM(W175:X175)</f>
        <v>0</v>
      </c>
      <c r="W175" s="25">
        <f>W176+W179+W182+W183</f>
        <v>0</v>
      </c>
      <c r="X175" s="25">
        <f>X176+X179+X182+X183</f>
        <v>0</v>
      </c>
      <c r="Y175" s="25">
        <f t="shared" ref="Y175" si="2462">Z175+AC175</f>
        <v>201254.81</v>
      </c>
      <c r="Z175" s="25">
        <f t="shared" ref="Z175" si="2463">SUM(AA175:AB175)</f>
        <v>201254.81</v>
      </c>
      <c r="AA175" s="25">
        <f>AA176+AA179+AA182+AA183</f>
        <v>184169.56</v>
      </c>
      <c r="AB175" s="25">
        <f>AB176+AB179+AB182+AB183</f>
        <v>17085.25</v>
      </c>
      <c r="AC175" s="25">
        <f t="shared" ref="AC175" si="2464">SUM(AD175:AE175)</f>
        <v>0</v>
      </c>
      <c r="AD175" s="25">
        <f>AD176+AD179+AD182+AD183</f>
        <v>0</v>
      </c>
      <c r="AE175" s="25">
        <f>AE176+AE179+AE182+AE183</f>
        <v>0</v>
      </c>
      <c r="AF175" s="25">
        <f t="shared" ref="AF175:AF176" si="2465">AG175+AJ175</f>
        <v>56853.200000000004</v>
      </c>
      <c r="AG175" s="25">
        <f>SUM(AH175:AI175)</f>
        <v>56853.200000000004</v>
      </c>
      <c r="AH175" s="25">
        <f>AH176+AH179+AH182+AH183</f>
        <v>50679.520000000004</v>
      </c>
      <c r="AI175" s="25">
        <f>AI176+AI179+AI182+AI183</f>
        <v>6173.68</v>
      </c>
      <c r="AJ175" s="25">
        <f>SUM(AK175:AL175)</f>
        <v>0</v>
      </c>
      <c r="AK175" s="25">
        <f>AK176+AK179+AK182+AK183</f>
        <v>0</v>
      </c>
      <c r="AL175" s="25">
        <f>AL176+AL179+AL182+AL183</f>
        <v>0</v>
      </c>
      <c r="AM175" s="25">
        <f t="shared" ref="AM175:AM176" si="2466">AN175+AQ175</f>
        <v>62336.2</v>
      </c>
      <c r="AN175" s="25">
        <f t="shared" ref="AN175:AN176" si="2467">SUM(AO175:AP175)</f>
        <v>62336.2</v>
      </c>
      <c r="AO175" s="25">
        <f>AO176+AO179+AO182+AO183</f>
        <v>56493.64</v>
      </c>
      <c r="AP175" s="25">
        <f>AP176+AP179+AP182+AP183</f>
        <v>5842.56</v>
      </c>
      <c r="AQ175" s="25">
        <f t="shared" ref="AQ175:AQ176" si="2468">SUM(AR175:AS175)</f>
        <v>0</v>
      </c>
      <c r="AR175" s="25">
        <f>AR176+AR179+AR182+AR183</f>
        <v>0</v>
      </c>
      <c r="AS175" s="25">
        <f>AS176+AS179+AS182+AS183</f>
        <v>0</v>
      </c>
      <c r="AT175" s="25">
        <f t="shared" ref="AT175:AT176" si="2469">AU175+AX175</f>
        <v>70453.599999999991</v>
      </c>
      <c r="AU175" s="25">
        <f t="shared" ref="AU175:AU176" si="2470">SUM(AV175:AW175)</f>
        <v>70453.599999999991</v>
      </c>
      <c r="AV175" s="25">
        <f>AV176+AV179+AV182+AV183</f>
        <v>65152.179999999993</v>
      </c>
      <c r="AW175" s="25">
        <f>AW176+AW179+AW182+AW183</f>
        <v>5301.42</v>
      </c>
      <c r="AX175" s="25">
        <f>SUM(AY175:AZ175)</f>
        <v>0</v>
      </c>
      <c r="AY175" s="25">
        <f>AY176+AY179+AY182+AY183</f>
        <v>0</v>
      </c>
      <c r="AZ175" s="25">
        <f>AZ176+AZ179+AZ182+AZ183</f>
        <v>0</v>
      </c>
      <c r="BA175" s="25">
        <f t="shared" ref="BA175:BA176" si="2471">BB175+BE175</f>
        <v>189643</v>
      </c>
      <c r="BB175" s="25">
        <f t="shared" ref="BB175:BB176" si="2472">SUM(BC175:BD175)</f>
        <v>189643</v>
      </c>
      <c r="BC175" s="25">
        <f>BC176+BC179+BC182+BC183</f>
        <v>172325.34</v>
      </c>
      <c r="BD175" s="25">
        <f>BD176+BD179+BD182+BD183</f>
        <v>17317.66</v>
      </c>
      <c r="BE175" s="25">
        <f t="shared" ref="BE175:BE176" si="2473">SUM(BF175:BG175)</f>
        <v>0</v>
      </c>
      <c r="BF175" s="25">
        <f>BF176+BF179+BF182+BF183</f>
        <v>0</v>
      </c>
      <c r="BG175" s="25">
        <f>BG176+BG179+BG182+BG183</f>
        <v>0</v>
      </c>
      <c r="BH175" s="25">
        <f t="shared" ref="BH175:BH176" si="2474">BI175+BL175</f>
        <v>76289.039999999994</v>
      </c>
      <c r="BI175" s="25">
        <f>SUM(BJ175:BK175)</f>
        <v>76289.039999999994</v>
      </c>
      <c r="BJ175" s="25">
        <f>BJ176+BJ179+BJ182+BJ183</f>
        <v>69824.73</v>
      </c>
      <c r="BK175" s="25">
        <f>BK176+BK179+BK182+BK183</f>
        <v>6464.3099999999995</v>
      </c>
      <c r="BL175" s="25">
        <f>SUM(BM175:BN175)</f>
        <v>0</v>
      </c>
      <c r="BM175" s="25">
        <f>BM176+BM179+BM182+BM183</f>
        <v>0</v>
      </c>
      <c r="BN175" s="25">
        <f>BN176+BN179+BN182+BN183</f>
        <v>0</v>
      </c>
      <c r="BO175" s="25">
        <f t="shared" ref="BO175:BO176" si="2475">BP175+BS175</f>
        <v>71592.41</v>
      </c>
      <c r="BP175" s="25">
        <f t="shared" ref="BP175:BP176" si="2476">SUM(BQ175:BR175)</f>
        <v>71592.41</v>
      </c>
      <c r="BQ175" s="25">
        <f>BQ176+BQ179+BQ182+BQ183</f>
        <v>64691.210000000006</v>
      </c>
      <c r="BR175" s="25">
        <f>BR176+BR179+BR182+BR183</f>
        <v>6901.1999999999989</v>
      </c>
      <c r="BS175" s="25">
        <f t="shared" ref="BS175:BS176" si="2477">SUM(BT175:BU175)</f>
        <v>0</v>
      </c>
      <c r="BT175" s="25">
        <f>BT176+BT179+BT182+BT183</f>
        <v>0</v>
      </c>
      <c r="BU175" s="25">
        <f>BU176+BU179+BU182+BU183</f>
        <v>0</v>
      </c>
      <c r="BV175" s="25">
        <f t="shared" ref="BV175:BV176" si="2478">BW175+BZ175</f>
        <v>81862.09</v>
      </c>
      <c r="BW175" s="25">
        <f t="shared" ref="BW175:BW176" si="2479">SUM(BX175:BY175)</f>
        <v>81862.09</v>
      </c>
      <c r="BX175" s="25">
        <f>BX176+BX179+BX182+BX183</f>
        <v>76308.47</v>
      </c>
      <c r="BY175" s="25">
        <f>BY176+BY179+BY182+BY183</f>
        <v>5553.62</v>
      </c>
      <c r="BZ175" s="25">
        <f t="shared" ref="BZ175:BZ176" si="2480">SUM(CA175:CB175)</f>
        <v>0</v>
      </c>
      <c r="CA175" s="25">
        <f>CA176+CA179+CA182+CA183</f>
        <v>0</v>
      </c>
      <c r="CB175" s="25">
        <f>CB176+CB179+CB182+CB183</f>
        <v>0</v>
      </c>
      <c r="CC175" s="25">
        <f t="shared" ref="CC175:CC176" si="2481">CD175+CG175</f>
        <v>229743.54000000004</v>
      </c>
      <c r="CD175" s="25">
        <f t="shared" ref="CD175:CD176" si="2482">SUM(CE175:CF175)</f>
        <v>229743.54000000004</v>
      </c>
      <c r="CE175" s="25">
        <f>CE176+CE179+CE182+CE183</f>
        <v>210824.41000000003</v>
      </c>
      <c r="CF175" s="25">
        <f>CF176+CF179+CF182+CF183</f>
        <v>18919.13</v>
      </c>
      <c r="CG175" s="25">
        <f t="shared" ref="CG175:CG176" si="2483">SUM(CH175:CI175)</f>
        <v>0</v>
      </c>
      <c r="CH175" s="25">
        <f>CH176+CH179+CH182+CH183</f>
        <v>0</v>
      </c>
      <c r="CI175" s="25">
        <f>CI176+CI179+CI182+CI183</f>
        <v>0</v>
      </c>
      <c r="CJ175" s="25">
        <f t="shared" ref="CJ175:CJ176" si="2484">CK175+CN175</f>
        <v>0</v>
      </c>
      <c r="CK175" s="25">
        <f>SUM(CL175:CM175)</f>
        <v>0</v>
      </c>
      <c r="CL175" s="25">
        <f>CL176+CL179+CL182+CL183</f>
        <v>0</v>
      </c>
      <c r="CM175" s="25">
        <f>CM176+CM179+CM182+CM183</f>
        <v>0</v>
      </c>
      <c r="CN175" s="25">
        <f>SUM(CO175:CP175)</f>
        <v>0</v>
      </c>
      <c r="CO175" s="25">
        <f>CO176+CO179+CO182+CO183</f>
        <v>0</v>
      </c>
      <c r="CP175" s="25">
        <f>CP176+CP179+CP182+CP183</f>
        <v>0</v>
      </c>
      <c r="CQ175" s="25">
        <f t="shared" ref="CQ175:CQ176" si="2485">CR175+CU175</f>
        <v>0</v>
      </c>
      <c r="CR175" s="25">
        <f t="shared" ref="CR175:CR176" si="2486">SUM(CS175:CT175)</f>
        <v>0</v>
      </c>
      <c r="CS175" s="25">
        <f>CS176+CS179+CS182+CS183</f>
        <v>0</v>
      </c>
      <c r="CT175" s="25">
        <f>CT176+CT179+CT182+CT183</f>
        <v>0</v>
      </c>
      <c r="CU175" s="25">
        <f t="shared" ref="CU175:CU176" si="2487">SUM(CV175:CW175)</f>
        <v>0</v>
      </c>
      <c r="CV175" s="25">
        <f>CV176+CV179+CV182+CV183</f>
        <v>0</v>
      </c>
      <c r="CW175" s="25">
        <f>CW176+CW179+CW182+CW183</f>
        <v>0</v>
      </c>
      <c r="CX175" s="25">
        <f t="shared" ref="CX175:CX176" si="2488">CY175+DB175</f>
        <v>0</v>
      </c>
      <c r="CY175" s="25">
        <f t="shared" ref="CY175:CY176" si="2489">SUM(CZ175:DA175)</f>
        <v>0</v>
      </c>
      <c r="CZ175" s="25">
        <f>CZ176+CZ179+CZ182+CZ183</f>
        <v>0</v>
      </c>
      <c r="DA175" s="25">
        <f>DA176+DA179+DA182+DA183</f>
        <v>0</v>
      </c>
      <c r="DB175" s="25">
        <f t="shared" ref="DB175:DB176" si="2490">SUM(DC175:DD175)</f>
        <v>0</v>
      </c>
      <c r="DC175" s="25">
        <f>DC176+DC179+DC182+DC183</f>
        <v>0</v>
      </c>
      <c r="DD175" s="25">
        <f>DD176+DD179+DD182+DD183</f>
        <v>0</v>
      </c>
      <c r="DE175" s="25">
        <f t="shared" ref="DE175:DE176" si="2491">DF175+DI175</f>
        <v>0</v>
      </c>
      <c r="DF175" s="25">
        <f t="shared" ref="DF175:DF176" si="2492">SUM(DG175:DH175)</f>
        <v>0</v>
      </c>
      <c r="DG175" s="25">
        <f>DG176+DG179+DG182+DG183</f>
        <v>0</v>
      </c>
      <c r="DH175" s="25">
        <f>DH176+DH179+DH182+DH183</f>
        <v>0</v>
      </c>
      <c r="DI175" s="25">
        <f t="shared" ref="DI175:DI176" si="2493">SUM(DJ175:DK175)</f>
        <v>0</v>
      </c>
      <c r="DJ175" s="25">
        <f>DJ176+DJ179+DJ182+DJ183</f>
        <v>0</v>
      </c>
      <c r="DK175" s="25">
        <f>DK176+DK179+DK182+DK183</f>
        <v>0</v>
      </c>
      <c r="DL175" s="25">
        <f t="shared" ref="DL175" si="2494">DM175+DP175</f>
        <v>620641.35000000009</v>
      </c>
      <c r="DM175" s="25">
        <f t="shared" ref="DM175" si="2495">SUM(DN175:DO175)</f>
        <v>620641.35000000009</v>
      </c>
      <c r="DN175" s="25">
        <f>DN176+DN179+DN182+DN183</f>
        <v>567319.31000000006</v>
      </c>
      <c r="DO175" s="25">
        <f>DO176+DO179+DO182+DO183</f>
        <v>53322.04</v>
      </c>
      <c r="DP175" s="25">
        <f t="shared" ref="DP175" si="2496">SUM(DQ175:DR175)</f>
        <v>0</v>
      </c>
      <c r="DQ175" s="25">
        <f>DQ176+DQ179+DQ182+DQ183</f>
        <v>0</v>
      </c>
      <c r="DR175" s="25">
        <f>DR176+DR179+DR182+DR183</f>
        <v>0</v>
      </c>
    </row>
    <row r="176" spans="1:122" s="30" customFormat="1" ht="15" customHeight="1" x14ac:dyDescent="0.25">
      <c r="A176" s="46"/>
      <c r="B176" s="75"/>
      <c r="C176" s="93" t="s">
        <v>87</v>
      </c>
      <c r="D176" s="25">
        <f>E176+H176</f>
        <v>15225.28</v>
      </c>
      <c r="E176" s="25">
        <f>SUM(E177:E178)</f>
        <v>15225.28</v>
      </c>
      <c r="F176" s="25">
        <f>SUM(F177:F178)</f>
        <v>13130.19</v>
      </c>
      <c r="G176" s="25">
        <f>SUM(G177:G178)</f>
        <v>2095.09</v>
      </c>
      <c r="H176" s="25">
        <f>SUM(I176:J176)</f>
        <v>0</v>
      </c>
      <c r="I176" s="25">
        <f>SUM(I177:I178)</f>
        <v>0</v>
      </c>
      <c r="J176" s="25">
        <f>SUM(J177:J178)</f>
        <v>0</v>
      </c>
      <c r="K176" s="25">
        <f t="shared" si="2456"/>
        <v>22264.760000000002</v>
      </c>
      <c r="L176" s="25">
        <f t="shared" si="2457"/>
        <v>22264.760000000002</v>
      </c>
      <c r="M176" s="25">
        <f>SUM(M177:M178)</f>
        <v>20993.06</v>
      </c>
      <c r="N176" s="25">
        <f>SUM(N177:N178)</f>
        <v>1271.6999999999998</v>
      </c>
      <c r="O176" s="25">
        <f t="shared" si="2458"/>
        <v>0</v>
      </c>
      <c r="P176" s="25">
        <f>SUM(P177:P178)</f>
        <v>0</v>
      </c>
      <c r="Q176" s="25">
        <f>SUM(Q177:Q178)</f>
        <v>0</v>
      </c>
      <c r="R176" s="25">
        <f t="shared" si="2459"/>
        <v>14934.09</v>
      </c>
      <c r="S176" s="25">
        <f t="shared" si="2460"/>
        <v>14934.09</v>
      </c>
      <c r="T176" s="25">
        <f>SUM(T177:T178)</f>
        <v>13886.23</v>
      </c>
      <c r="U176" s="25">
        <f>SUM(U177:U178)</f>
        <v>1047.8599999999999</v>
      </c>
      <c r="V176" s="25">
        <f t="shared" si="2461"/>
        <v>0</v>
      </c>
      <c r="W176" s="25">
        <f>SUM(W177:W178)</f>
        <v>0</v>
      </c>
      <c r="X176" s="25">
        <f>SUM(X177:X178)</f>
        <v>0</v>
      </c>
      <c r="Y176" s="25">
        <f>Z176+AC176</f>
        <v>52424.13</v>
      </c>
      <c r="Z176" s="25">
        <f>SUM(AA176:AB176)</f>
        <v>52424.13</v>
      </c>
      <c r="AA176" s="25">
        <f>SUM(AA177:AA178)</f>
        <v>48009.479999999996</v>
      </c>
      <c r="AB176" s="25">
        <f>SUM(AB177:AB178)</f>
        <v>4414.6499999999996</v>
      </c>
      <c r="AC176" s="25">
        <f>SUM(AD176:AE176)</f>
        <v>0</v>
      </c>
      <c r="AD176" s="25">
        <f>SUM(AD177:AD178)</f>
        <v>0</v>
      </c>
      <c r="AE176" s="25">
        <f>SUM(AE177:AE178)</f>
        <v>0</v>
      </c>
      <c r="AF176" s="25">
        <f t="shared" si="2465"/>
        <v>15326.34</v>
      </c>
      <c r="AG176" s="25">
        <f>SUM(AG177:AG178)</f>
        <v>15326.34</v>
      </c>
      <c r="AH176" s="25">
        <f>SUM(AH177:AH178)</f>
        <v>14466.46</v>
      </c>
      <c r="AI176" s="25">
        <f>SUM(AI177:AI178)</f>
        <v>859.88</v>
      </c>
      <c r="AJ176" s="25">
        <f>SUM(AK176:AL176)</f>
        <v>0</v>
      </c>
      <c r="AK176" s="25">
        <f>SUM(AK177:AK178)</f>
        <v>0</v>
      </c>
      <c r="AL176" s="25">
        <f>SUM(AL177:AL178)</f>
        <v>0</v>
      </c>
      <c r="AM176" s="25">
        <f t="shared" si="2466"/>
        <v>16004.069999999998</v>
      </c>
      <c r="AN176" s="25">
        <f t="shared" si="2467"/>
        <v>16004.069999999998</v>
      </c>
      <c r="AO176" s="25">
        <f>SUM(AO177:AO178)</f>
        <v>15138.149999999998</v>
      </c>
      <c r="AP176" s="25">
        <f>SUM(AP177:AP178)</f>
        <v>865.92000000000007</v>
      </c>
      <c r="AQ176" s="25">
        <f t="shared" si="2468"/>
        <v>0</v>
      </c>
      <c r="AR176" s="25">
        <f>SUM(AR177:AR178)</f>
        <v>0</v>
      </c>
      <c r="AS176" s="25">
        <f>SUM(AS177:AS178)</f>
        <v>0</v>
      </c>
      <c r="AT176" s="25">
        <f t="shared" si="2469"/>
        <v>9468.8199999999979</v>
      </c>
      <c r="AU176" s="25">
        <f t="shared" si="2470"/>
        <v>9468.8199999999979</v>
      </c>
      <c r="AV176" s="25">
        <f>SUM(AV177:AV178)</f>
        <v>9073.6099999999988</v>
      </c>
      <c r="AW176" s="25">
        <f>SUM(AW177:AW178)</f>
        <v>395.20999999999992</v>
      </c>
      <c r="AX176" s="25">
        <f>SUM(AY176:AZ176)</f>
        <v>0</v>
      </c>
      <c r="AY176" s="25">
        <f>SUM(AY177:AY178)</f>
        <v>0</v>
      </c>
      <c r="AZ176" s="25">
        <f>SUM(AZ177:AZ178)</f>
        <v>0</v>
      </c>
      <c r="BA176" s="25">
        <f t="shared" si="2471"/>
        <v>40799.229999999996</v>
      </c>
      <c r="BB176" s="25">
        <f t="shared" si="2472"/>
        <v>40799.229999999996</v>
      </c>
      <c r="BC176" s="25">
        <f>SUM(BC177:BC178)</f>
        <v>38678.219999999994</v>
      </c>
      <c r="BD176" s="25">
        <f>SUM(BD177:BD178)</f>
        <v>2121.0100000000002</v>
      </c>
      <c r="BE176" s="25">
        <f t="shared" si="2473"/>
        <v>0</v>
      </c>
      <c r="BF176" s="25">
        <f>SUM(BF177:BF178)</f>
        <v>0</v>
      </c>
      <c r="BG176" s="25">
        <f>SUM(BG177:BG178)</f>
        <v>0</v>
      </c>
      <c r="BH176" s="25">
        <f t="shared" si="2474"/>
        <v>17257.370000000003</v>
      </c>
      <c r="BI176" s="25">
        <f>SUM(BI177:BI178)</f>
        <v>17257.370000000003</v>
      </c>
      <c r="BJ176" s="25">
        <f>SUM(BJ177:BJ178)</f>
        <v>13880.830000000002</v>
      </c>
      <c r="BK176" s="25">
        <f>SUM(BK177:BK178)</f>
        <v>3376.54</v>
      </c>
      <c r="BL176" s="25">
        <f>SUM(BM176:BN176)</f>
        <v>0</v>
      </c>
      <c r="BM176" s="25">
        <f>SUM(BM177:BM178)</f>
        <v>0</v>
      </c>
      <c r="BN176" s="25">
        <f>SUM(BN177:BN178)</f>
        <v>0</v>
      </c>
      <c r="BO176" s="25">
        <f t="shared" si="2475"/>
        <v>19677.82</v>
      </c>
      <c r="BP176" s="25">
        <f t="shared" si="2476"/>
        <v>19677.82</v>
      </c>
      <c r="BQ176" s="25">
        <f>SUM(BQ177:BQ178)</f>
        <v>15143.840000000002</v>
      </c>
      <c r="BR176" s="25">
        <f>SUM(BR177:BR178)</f>
        <v>4533.9799999999996</v>
      </c>
      <c r="BS176" s="25">
        <f t="shared" si="2477"/>
        <v>0</v>
      </c>
      <c r="BT176" s="25">
        <f>SUM(BT177:BT178)</f>
        <v>0</v>
      </c>
      <c r="BU176" s="25">
        <f>SUM(BU177:BU178)</f>
        <v>0</v>
      </c>
      <c r="BV176" s="25">
        <f t="shared" si="2478"/>
        <v>24076.19</v>
      </c>
      <c r="BW176" s="25">
        <f t="shared" si="2479"/>
        <v>24076.19</v>
      </c>
      <c r="BX176" s="25">
        <f>SUM(BX177:BX178)</f>
        <v>20347.14</v>
      </c>
      <c r="BY176" s="25">
        <f>SUM(BY177:BY178)</f>
        <v>3729.0499999999997</v>
      </c>
      <c r="BZ176" s="25">
        <f t="shared" si="2480"/>
        <v>0</v>
      </c>
      <c r="CA176" s="25">
        <f>SUM(CA177:CA178)</f>
        <v>0</v>
      </c>
      <c r="CB176" s="25">
        <f>SUM(CB177:CB178)</f>
        <v>0</v>
      </c>
      <c r="CC176" s="25">
        <f t="shared" si="2481"/>
        <v>61011.380000000005</v>
      </c>
      <c r="CD176" s="25">
        <f t="shared" si="2482"/>
        <v>61011.380000000005</v>
      </c>
      <c r="CE176" s="25">
        <f>SUM(CE177:CE178)</f>
        <v>49371.810000000005</v>
      </c>
      <c r="CF176" s="25">
        <f>SUM(CF177:CF178)</f>
        <v>11639.57</v>
      </c>
      <c r="CG176" s="25">
        <f t="shared" si="2483"/>
        <v>0</v>
      </c>
      <c r="CH176" s="25">
        <f>SUM(CH177:CH178)</f>
        <v>0</v>
      </c>
      <c r="CI176" s="25">
        <f>SUM(CI177:CI178)</f>
        <v>0</v>
      </c>
      <c r="CJ176" s="25">
        <f t="shared" si="2484"/>
        <v>0</v>
      </c>
      <c r="CK176" s="25">
        <f>SUM(CK177:CK178)</f>
        <v>0</v>
      </c>
      <c r="CL176" s="25">
        <f>SUM(CL177:CL178)</f>
        <v>0</v>
      </c>
      <c r="CM176" s="25">
        <f>SUM(CM177:CM178)</f>
        <v>0</v>
      </c>
      <c r="CN176" s="25">
        <f>SUM(CO176:CP176)</f>
        <v>0</v>
      </c>
      <c r="CO176" s="25">
        <f>SUM(CO177:CO178)</f>
        <v>0</v>
      </c>
      <c r="CP176" s="25">
        <f>SUM(CP177:CP178)</f>
        <v>0</v>
      </c>
      <c r="CQ176" s="25">
        <f t="shared" si="2485"/>
        <v>0</v>
      </c>
      <c r="CR176" s="25">
        <f t="shared" si="2486"/>
        <v>0</v>
      </c>
      <c r="CS176" s="25">
        <f>SUM(CS177:CS178)</f>
        <v>0</v>
      </c>
      <c r="CT176" s="25">
        <f>SUM(CT177:CT178)</f>
        <v>0</v>
      </c>
      <c r="CU176" s="25">
        <f t="shared" si="2487"/>
        <v>0</v>
      </c>
      <c r="CV176" s="25">
        <f>SUM(CV177:CV178)</f>
        <v>0</v>
      </c>
      <c r="CW176" s="25">
        <f>SUM(CW177:CW178)</f>
        <v>0</v>
      </c>
      <c r="CX176" s="25">
        <f t="shared" si="2488"/>
        <v>0</v>
      </c>
      <c r="CY176" s="25">
        <f t="shared" si="2489"/>
        <v>0</v>
      </c>
      <c r="CZ176" s="25">
        <f>SUM(CZ177:CZ178)</f>
        <v>0</v>
      </c>
      <c r="DA176" s="25">
        <f>SUM(DA177:DA178)</f>
        <v>0</v>
      </c>
      <c r="DB176" s="25">
        <f t="shared" si="2490"/>
        <v>0</v>
      </c>
      <c r="DC176" s="25">
        <f>SUM(DC177:DC178)</f>
        <v>0</v>
      </c>
      <c r="DD176" s="25">
        <f>SUM(DD177:DD178)</f>
        <v>0</v>
      </c>
      <c r="DE176" s="25">
        <f t="shared" si="2491"/>
        <v>0</v>
      </c>
      <c r="DF176" s="25">
        <f t="shared" si="2492"/>
        <v>0</v>
      </c>
      <c r="DG176" s="25">
        <f>SUM(DG177:DG178)</f>
        <v>0</v>
      </c>
      <c r="DH176" s="25">
        <f>SUM(DH177:DH178)</f>
        <v>0</v>
      </c>
      <c r="DI176" s="25">
        <f t="shared" si="2493"/>
        <v>0</v>
      </c>
      <c r="DJ176" s="25">
        <f>SUM(DJ177:DJ178)</f>
        <v>0</v>
      </c>
      <c r="DK176" s="25">
        <f>SUM(DK177:DK178)</f>
        <v>0</v>
      </c>
      <c r="DL176" s="25">
        <f>DM176+DP176</f>
        <v>154234.74000000002</v>
      </c>
      <c r="DM176" s="25">
        <f>SUM(DN176:DO176)</f>
        <v>154234.74000000002</v>
      </c>
      <c r="DN176" s="25">
        <f>SUM(DN177:DN178)</f>
        <v>136059.51</v>
      </c>
      <c r="DO176" s="25">
        <f>SUM(DO177:DO178)</f>
        <v>18175.23</v>
      </c>
      <c r="DP176" s="25">
        <f>SUM(DQ176:DR176)</f>
        <v>0</v>
      </c>
      <c r="DQ176" s="25">
        <f>SUM(DQ177:DQ178)</f>
        <v>0</v>
      </c>
      <c r="DR176" s="25">
        <f>SUM(DR177:DR178)</f>
        <v>0</v>
      </c>
    </row>
    <row r="177" spans="1:122" s="30" customFormat="1" ht="15" customHeight="1" x14ac:dyDescent="0.25">
      <c r="A177" s="46"/>
      <c r="B177" s="75"/>
      <c r="C177" s="57" t="s">
        <v>212</v>
      </c>
      <c r="D177" s="25">
        <f>+E177+H177</f>
        <v>7308</v>
      </c>
      <c r="E177" s="25">
        <f>F177+G177</f>
        <v>7308</v>
      </c>
      <c r="F177" s="64">
        <v>6029.39</v>
      </c>
      <c r="G177" s="64">
        <v>1278.6099999999999</v>
      </c>
      <c r="H177" s="25">
        <f>I177+J177</f>
        <v>0</v>
      </c>
      <c r="I177" s="64">
        <v>0</v>
      </c>
      <c r="J177" s="64">
        <v>0</v>
      </c>
      <c r="K177" s="25">
        <f>+L177+O177</f>
        <v>6613.2600000000011</v>
      </c>
      <c r="L177" s="25">
        <f>M177+N177</f>
        <v>6613.2600000000011</v>
      </c>
      <c r="M177" s="64">
        <v>5341.5600000000013</v>
      </c>
      <c r="N177" s="64">
        <v>1271.6999999999998</v>
      </c>
      <c r="O177" s="25">
        <f>P177+Q177</f>
        <v>0</v>
      </c>
      <c r="P177" s="64">
        <v>0</v>
      </c>
      <c r="Q177" s="64">
        <v>0</v>
      </c>
      <c r="R177" s="25">
        <f>+S177+V177</f>
        <v>6866.8399999999992</v>
      </c>
      <c r="S177" s="25">
        <f>T177+U177</f>
        <v>6866.8399999999992</v>
      </c>
      <c r="T177" s="64">
        <v>5818.98</v>
      </c>
      <c r="U177" s="64">
        <v>1047.8599999999999</v>
      </c>
      <c r="V177" s="25">
        <f>W177+X177</f>
        <v>0</v>
      </c>
      <c r="W177" s="64">
        <v>0</v>
      </c>
      <c r="X177" s="64">
        <v>0</v>
      </c>
      <c r="Y177" s="25">
        <f>+Z177+AC177</f>
        <v>20788.099999999999</v>
      </c>
      <c r="Z177" s="25">
        <f>AA177+AB177</f>
        <v>20788.099999999999</v>
      </c>
      <c r="AA177" s="64">
        <f>+F177+M177+T177</f>
        <v>17189.93</v>
      </c>
      <c r="AB177" s="64">
        <f>+G177+N177+U177</f>
        <v>3598.1699999999992</v>
      </c>
      <c r="AC177" s="25">
        <f>AD177+AE177</f>
        <v>0</v>
      </c>
      <c r="AD177" s="64">
        <f>+I177+P177+W177</f>
        <v>0</v>
      </c>
      <c r="AE177" s="64">
        <f>+J177+Q177+X177</f>
        <v>0</v>
      </c>
      <c r="AF177" s="25">
        <f>+AG177+AJ177</f>
        <v>5591.31</v>
      </c>
      <c r="AG177" s="25">
        <f>AH177+AI177</f>
        <v>5591.31</v>
      </c>
      <c r="AH177" s="64">
        <v>5231.43</v>
      </c>
      <c r="AI177" s="64">
        <v>359.88</v>
      </c>
      <c r="AJ177" s="25">
        <f>AK177+AL177</f>
        <v>0</v>
      </c>
      <c r="AK177" s="64">
        <v>0</v>
      </c>
      <c r="AL177" s="64">
        <v>0</v>
      </c>
      <c r="AM177" s="25">
        <f>+AN177+AQ177</f>
        <v>5180.7599999999993</v>
      </c>
      <c r="AN177" s="25">
        <f>AO177+AP177</f>
        <v>5180.7599999999993</v>
      </c>
      <c r="AO177" s="64">
        <v>4818.9499999999989</v>
      </c>
      <c r="AP177" s="64">
        <v>361.81000000000006</v>
      </c>
      <c r="AQ177" s="25">
        <f>AR177+AS177</f>
        <v>0</v>
      </c>
      <c r="AR177" s="64">
        <v>0</v>
      </c>
      <c r="AS177" s="64">
        <v>0</v>
      </c>
      <c r="AT177" s="25">
        <f>+AU177+AX177</f>
        <v>3283.3399999999997</v>
      </c>
      <c r="AU177" s="25">
        <f>AV177+AW177</f>
        <v>3283.3399999999997</v>
      </c>
      <c r="AV177" s="64">
        <v>2888.1299999999997</v>
      </c>
      <c r="AW177" s="64">
        <v>395.20999999999992</v>
      </c>
      <c r="AX177" s="25">
        <f>AY177+AZ177</f>
        <v>0</v>
      </c>
      <c r="AY177" s="64">
        <v>0</v>
      </c>
      <c r="AZ177" s="64">
        <v>0</v>
      </c>
      <c r="BA177" s="25">
        <f>+BB177+BE177</f>
        <v>14055.409999999998</v>
      </c>
      <c r="BB177" s="25">
        <f>BC177+BD177</f>
        <v>14055.409999999998</v>
      </c>
      <c r="BC177" s="64">
        <f>+AH177+AO177+AV177</f>
        <v>12938.509999999998</v>
      </c>
      <c r="BD177" s="64">
        <f>+AI177+AP177+AW177</f>
        <v>1116.9000000000001</v>
      </c>
      <c r="BE177" s="25">
        <f>BF177+BG177</f>
        <v>0</v>
      </c>
      <c r="BF177" s="64">
        <f>+AK177+AR177+AY177</f>
        <v>0</v>
      </c>
      <c r="BG177" s="64">
        <f>+AL177+AS177+AZ177</f>
        <v>0</v>
      </c>
      <c r="BH177" s="25">
        <f>+BI177+BL177</f>
        <v>6825.4400000000005</v>
      </c>
      <c r="BI177" s="25">
        <f>BJ177+BK177</f>
        <v>6825.4400000000005</v>
      </c>
      <c r="BJ177" s="64">
        <v>5304.95</v>
      </c>
      <c r="BK177" s="64">
        <v>1520.4900000000002</v>
      </c>
      <c r="BL177" s="25">
        <f>BM177+BN177</f>
        <v>0</v>
      </c>
      <c r="BM177" s="64">
        <v>0</v>
      </c>
      <c r="BN177" s="64">
        <v>0</v>
      </c>
      <c r="BO177" s="25">
        <f>+BP177+BS177</f>
        <v>5168.3700000000008</v>
      </c>
      <c r="BP177" s="25">
        <f>BQ177+BR177</f>
        <v>5168.3700000000008</v>
      </c>
      <c r="BQ177" s="64">
        <v>4132.9700000000012</v>
      </c>
      <c r="BR177" s="64">
        <v>1035.3999999999999</v>
      </c>
      <c r="BS177" s="25">
        <f>BT177+BU177</f>
        <v>0</v>
      </c>
      <c r="BT177" s="64">
        <v>0</v>
      </c>
      <c r="BU177" s="64">
        <v>0</v>
      </c>
      <c r="BV177" s="25">
        <f>+BW177+BZ177</f>
        <v>3991.7000000000003</v>
      </c>
      <c r="BW177" s="25">
        <f>BX177+BY177</f>
        <v>3991.7000000000003</v>
      </c>
      <c r="BX177" s="64">
        <v>3369.59</v>
      </c>
      <c r="BY177" s="64">
        <v>622.11000000000013</v>
      </c>
      <c r="BZ177" s="25">
        <f>CA177+CB177</f>
        <v>0</v>
      </c>
      <c r="CA177" s="64">
        <v>0</v>
      </c>
      <c r="CB177" s="64">
        <v>0</v>
      </c>
      <c r="CC177" s="25">
        <f>+CD177+CG177</f>
        <v>15985.510000000002</v>
      </c>
      <c r="CD177" s="25">
        <f>CE177+CF177</f>
        <v>15985.510000000002</v>
      </c>
      <c r="CE177" s="64">
        <f>+BJ177+BQ177+BX177</f>
        <v>12807.510000000002</v>
      </c>
      <c r="CF177" s="64">
        <f>+BK177+BR177+BY177</f>
        <v>3178.0000000000005</v>
      </c>
      <c r="CG177" s="25">
        <f>CH177+CI177</f>
        <v>0</v>
      </c>
      <c r="CH177" s="64">
        <f>+BM177+BT177+CA177</f>
        <v>0</v>
      </c>
      <c r="CI177" s="64">
        <f>+BN177+BU177+CB177</f>
        <v>0</v>
      </c>
      <c r="CJ177" s="25">
        <f>+CK177+CN177</f>
        <v>0</v>
      </c>
      <c r="CK177" s="25">
        <f>CL177+CM177</f>
        <v>0</v>
      </c>
      <c r="CL177" s="64">
        <v>0</v>
      </c>
      <c r="CM177" s="64">
        <v>0</v>
      </c>
      <c r="CN177" s="25">
        <f>CO177+CP177</f>
        <v>0</v>
      </c>
      <c r="CO177" s="64">
        <v>0</v>
      </c>
      <c r="CP177" s="64">
        <v>0</v>
      </c>
      <c r="CQ177" s="25">
        <f>+CR177+CU177</f>
        <v>0</v>
      </c>
      <c r="CR177" s="25">
        <f>CS177+CT177</f>
        <v>0</v>
      </c>
      <c r="CS177" s="64">
        <v>0</v>
      </c>
      <c r="CT177" s="64">
        <v>0</v>
      </c>
      <c r="CU177" s="25">
        <f>CV177+CW177</f>
        <v>0</v>
      </c>
      <c r="CV177" s="64">
        <v>0</v>
      </c>
      <c r="CW177" s="64">
        <v>0</v>
      </c>
      <c r="CX177" s="25">
        <f>+CY177+DB177</f>
        <v>0</v>
      </c>
      <c r="CY177" s="25">
        <f>CZ177+DA177</f>
        <v>0</v>
      </c>
      <c r="CZ177" s="64">
        <v>0</v>
      </c>
      <c r="DA177" s="64">
        <v>0</v>
      </c>
      <c r="DB177" s="25">
        <f>DC177+DD177</f>
        <v>0</v>
      </c>
      <c r="DC177" s="64">
        <v>0</v>
      </c>
      <c r="DD177" s="64">
        <v>0</v>
      </c>
      <c r="DE177" s="25">
        <f>+DF177+DI177</f>
        <v>0</v>
      </c>
      <c r="DF177" s="25">
        <f>DG177+DH177</f>
        <v>0</v>
      </c>
      <c r="DG177" s="64">
        <f>+CL177+CS177+CZ177</f>
        <v>0</v>
      </c>
      <c r="DH177" s="64">
        <f>+CM177+CT177+DA177</f>
        <v>0</v>
      </c>
      <c r="DI177" s="25">
        <f>DJ177+DK177</f>
        <v>0</v>
      </c>
      <c r="DJ177" s="64">
        <f>+CO177+CV177+DC177</f>
        <v>0</v>
      </c>
      <c r="DK177" s="64">
        <f>+CP177+CW177+DD177</f>
        <v>0</v>
      </c>
      <c r="DL177" s="25">
        <f>+DM177+DP177</f>
        <v>50829.02</v>
      </c>
      <c r="DM177" s="25">
        <f>DN177+DO177</f>
        <v>50829.02</v>
      </c>
      <c r="DN177" s="64">
        <f>AA177+BC177+CE177+DG177</f>
        <v>42935.95</v>
      </c>
      <c r="DO177" s="64">
        <f>AB177+BD177+CF177+DH177</f>
        <v>7893.07</v>
      </c>
      <c r="DP177" s="25">
        <f>DQ177+DR177</f>
        <v>0</v>
      </c>
      <c r="DQ177" s="64">
        <f>AD177+BF177+CH177+DJ177</f>
        <v>0</v>
      </c>
      <c r="DR177" s="64">
        <f>AE177+BG177+CI177+DK177</f>
        <v>0</v>
      </c>
    </row>
    <row r="178" spans="1:122" s="30" customFormat="1" ht="15" customHeight="1" x14ac:dyDescent="0.25">
      <c r="A178" s="46"/>
      <c r="B178" s="75"/>
      <c r="C178" s="57" t="s">
        <v>87</v>
      </c>
      <c r="D178" s="25">
        <f>+E178+H178</f>
        <v>7917.2800000000007</v>
      </c>
      <c r="E178" s="25">
        <f>F178+G178</f>
        <v>7917.2800000000007</v>
      </c>
      <c r="F178" s="64">
        <v>7100.8</v>
      </c>
      <c r="G178" s="64">
        <v>816.48</v>
      </c>
      <c r="H178" s="25">
        <f>I178+J178</f>
        <v>0</v>
      </c>
      <c r="I178" s="64">
        <v>0</v>
      </c>
      <c r="J178" s="64">
        <v>0</v>
      </c>
      <c r="K178" s="25">
        <f>+L178+O178</f>
        <v>15651.5</v>
      </c>
      <c r="L178" s="25">
        <f>M178+N178</f>
        <v>15651.5</v>
      </c>
      <c r="M178" s="64">
        <v>15651.5</v>
      </c>
      <c r="N178" s="64">
        <v>0</v>
      </c>
      <c r="O178" s="25">
        <f>P178+Q178</f>
        <v>0</v>
      </c>
      <c r="P178" s="64">
        <v>0</v>
      </c>
      <c r="Q178" s="64">
        <v>0</v>
      </c>
      <c r="R178" s="25">
        <f>+S178+V178</f>
        <v>8067.25</v>
      </c>
      <c r="S178" s="25">
        <f>T178+U178</f>
        <v>8067.25</v>
      </c>
      <c r="T178" s="64">
        <v>8067.25</v>
      </c>
      <c r="U178" s="64">
        <v>0</v>
      </c>
      <c r="V178" s="25">
        <f>W178+X178</f>
        <v>0</v>
      </c>
      <c r="W178" s="64">
        <v>0</v>
      </c>
      <c r="X178" s="64">
        <v>0</v>
      </c>
      <c r="Y178" s="25">
        <f>+Z178+AC178</f>
        <v>31636.03</v>
      </c>
      <c r="Z178" s="25">
        <f>AA178+AB178</f>
        <v>31636.03</v>
      </c>
      <c r="AA178" s="64">
        <f>+F178+M178+T178</f>
        <v>30819.55</v>
      </c>
      <c r="AB178" s="64">
        <f>+G178+N178+U178</f>
        <v>816.48</v>
      </c>
      <c r="AC178" s="25">
        <f>AD178+AE178</f>
        <v>0</v>
      </c>
      <c r="AD178" s="64">
        <f>+I178+P178+W178</f>
        <v>0</v>
      </c>
      <c r="AE178" s="64">
        <f>+J178+Q178+X178</f>
        <v>0</v>
      </c>
      <c r="AF178" s="25">
        <f>+AG178+AJ178</f>
        <v>9735.0299999999988</v>
      </c>
      <c r="AG178" s="25">
        <f>AH178+AI178</f>
        <v>9735.0299999999988</v>
      </c>
      <c r="AH178" s="64">
        <v>9235.0299999999988</v>
      </c>
      <c r="AI178" s="64">
        <v>500</v>
      </c>
      <c r="AJ178" s="25">
        <f>AK178+AL178</f>
        <v>0</v>
      </c>
      <c r="AK178" s="64">
        <v>0</v>
      </c>
      <c r="AL178" s="64">
        <v>0</v>
      </c>
      <c r="AM178" s="25">
        <f>+AN178+AQ178</f>
        <v>10823.31</v>
      </c>
      <c r="AN178" s="25">
        <f>AO178+AP178</f>
        <v>10823.31</v>
      </c>
      <c r="AO178" s="64">
        <v>10319.199999999999</v>
      </c>
      <c r="AP178" s="64">
        <v>504.11</v>
      </c>
      <c r="AQ178" s="25">
        <f>AR178+AS178</f>
        <v>0</v>
      </c>
      <c r="AR178" s="64">
        <v>0</v>
      </c>
      <c r="AS178" s="64">
        <v>0</v>
      </c>
      <c r="AT178" s="25">
        <f>+AU178+AX178</f>
        <v>6185.48</v>
      </c>
      <c r="AU178" s="25">
        <f>AV178+AW178</f>
        <v>6185.48</v>
      </c>
      <c r="AV178" s="64">
        <v>6185.48</v>
      </c>
      <c r="AW178" s="64">
        <v>0</v>
      </c>
      <c r="AX178" s="25">
        <f>AY178+AZ178</f>
        <v>0</v>
      </c>
      <c r="AY178" s="64">
        <v>0</v>
      </c>
      <c r="AZ178" s="64">
        <v>0</v>
      </c>
      <c r="BA178" s="25">
        <f>+BB178+BE178</f>
        <v>26743.819999999996</v>
      </c>
      <c r="BB178" s="25">
        <f>BC178+BD178</f>
        <v>26743.819999999996</v>
      </c>
      <c r="BC178" s="64">
        <f>+AH178+AO178+AV178</f>
        <v>25739.709999999995</v>
      </c>
      <c r="BD178" s="64">
        <f>+AI178+AP178+AW178</f>
        <v>1004.11</v>
      </c>
      <c r="BE178" s="25">
        <f>BF178+BG178</f>
        <v>0</v>
      </c>
      <c r="BF178" s="64">
        <f>+AK178+AR178+AY178</f>
        <v>0</v>
      </c>
      <c r="BG178" s="64">
        <f>+AL178+AS178+AZ178</f>
        <v>0</v>
      </c>
      <c r="BH178" s="25">
        <f>+BI178+BL178</f>
        <v>10431.93</v>
      </c>
      <c r="BI178" s="25">
        <f>BJ178+BK178</f>
        <v>10431.93</v>
      </c>
      <c r="BJ178" s="64">
        <v>8575.880000000001</v>
      </c>
      <c r="BK178" s="64">
        <v>1856.05</v>
      </c>
      <c r="BL178" s="25">
        <f>BM178+BN178</f>
        <v>0</v>
      </c>
      <c r="BM178" s="64">
        <v>0</v>
      </c>
      <c r="BN178" s="64">
        <v>0</v>
      </c>
      <c r="BO178" s="25">
        <f>+BP178+BS178</f>
        <v>14509.45</v>
      </c>
      <c r="BP178" s="25">
        <f>BQ178+BR178</f>
        <v>14509.45</v>
      </c>
      <c r="BQ178" s="64">
        <v>11010.87</v>
      </c>
      <c r="BR178" s="64">
        <v>3498.58</v>
      </c>
      <c r="BS178" s="25">
        <f>BT178+BU178</f>
        <v>0</v>
      </c>
      <c r="BT178" s="64">
        <v>0</v>
      </c>
      <c r="BU178" s="64">
        <v>0</v>
      </c>
      <c r="BV178" s="25">
        <f>+BW178+BZ178</f>
        <v>20084.489999999998</v>
      </c>
      <c r="BW178" s="25">
        <f>BX178+BY178</f>
        <v>20084.489999999998</v>
      </c>
      <c r="BX178" s="64">
        <v>16977.55</v>
      </c>
      <c r="BY178" s="64">
        <v>3106.9399999999996</v>
      </c>
      <c r="BZ178" s="25">
        <f>CA178+CB178</f>
        <v>0</v>
      </c>
      <c r="CA178" s="64">
        <v>0</v>
      </c>
      <c r="CB178" s="64">
        <v>0</v>
      </c>
      <c r="CC178" s="25">
        <f>+CD178+CG178</f>
        <v>45025.87</v>
      </c>
      <c r="CD178" s="25">
        <f>CE178+CF178</f>
        <v>45025.87</v>
      </c>
      <c r="CE178" s="64">
        <f>+BJ178+BQ178+BX178</f>
        <v>36564.300000000003</v>
      </c>
      <c r="CF178" s="64">
        <f>+BK178+BR178+BY178</f>
        <v>8461.57</v>
      </c>
      <c r="CG178" s="25">
        <f>CH178+CI178</f>
        <v>0</v>
      </c>
      <c r="CH178" s="64">
        <f>+BM178+BT178+CA178</f>
        <v>0</v>
      </c>
      <c r="CI178" s="64">
        <f>+BN178+BU178+CB178</f>
        <v>0</v>
      </c>
      <c r="CJ178" s="25">
        <f>+CK178+CN178</f>
        <v>0</v>
      </c>
      <c r="CK178" s="25">
        <f>CL178+CM178</f>
        <v>0</v>
      </c>
      <c r="CL178" s="64">
        <v>0</v>
      </c>
      <c r="CM178" s="64">
        <v>0</v>
      </c>
      <c r="CN178" s="25">
        <f>CO178+CP178</f>
        <v>0</v>
      </c>
      <c r="CO178" s="64">
        <v>0</v>
      </c>
      <c r="CP178" s="64">
        <v>0</v>
      </c>
      <c r="CQ178" s="25">
        <f>+CR178+CU178</f>
        <v>0</v>
      </c>
      <c r="CR178" s="25">
        <f>CS178+CT178</f>
        <v>0</v>
      </c>
      <c r="CS178" s="64">
        <v>0</v>
      </c>
      <c r="CT178" s="64">
        <v>0</v>
      </c>
      <c r="CU178" s="25">
        <f>CV178+CW178</f>
        <v>0</v>
      </c>
      <c r="CV178" s="64">
        <v>0</v>
      </c>
      <c r="CW178" s="64">
        <v>0</v>
      </c>
      <c r="CX178" s="25">
        <f>+CY178+DB178</f>
        <v>0</v>
      </c>
      <c r="CY178" s="25">
        <f>CZ178+DA178</f>
        <v>0</v>
      </c>
      <c r="CZ178" s="64">
        <v>0</v>
      </c>
      <c r="DA178" s="64">
        <v>0</v>
      </c>
      <c r="DB178" s="25">
        <f>DC178+DD178</f>
        <v>0</v>
      </c>
      <c r="DC178" s="64">
        <v>0</v>
      </c>
      <c r="DD178" s="64">
        <v>0</v>
      </c>
      <c r="DE178" s="25">
        <f>+DF178+DI178</f>
        <v>0</v>
      </c>
      <c r="DF178" s="25">
        <f>DG178+DH178</f>
        <v>0</v>
      </c>
      <c r="DG178" s="64">
        <f>+CL178+CS178+CZ178</f>
        <v>0</v>
      </c>
      <c r="DH178" s="64">
        <f>+CM178+CT178+DA178</f>
        <v>0</v>
      </c>
      <c r="DI178" s="25">
        <f>DJ178+DK178</f>
        <v>0</v>
      </c>
      <c r="DJ178" s="64">
        <f>+CO178+CV178+DC178</f>
        <v>0</v>
      </c>
      <c r="DK178" s="64">
        <f>+CP178+CW178+DD178</f>
        <v>0</v>
      </c>
      <c r="DL178" s="25">
        <f>+DM178+DP178</f>
        <v>103405.72</v>
      </c>
      <c r="DM178" s="25">
        <f>DN178+DO178</f>
        <v>103405.72</v>
      </c>
      <c r="DN178" s="64">
        <f>AA178+BC178+CE178+DG178</f>
        <v>93123.56</v>
      </c>
      <c r="DO178" s="64">
        <f>AB178+BD178+CF178+DH178</f>
        <v>10282.16</v>
      </c>
      <c r="DP178" s="25">
        <f>DQ178+DR178</f>
        <v>0</v>
      </c>
      <c r="DQ178" s="64">
        <f>AD178+BF178+CH178+DJ178</f>
        <v>0</v>
      </c>
      <c r="DR178" s="64">
        <f>AE178+BG178+CI178+DK178</f>
        <v>0</v>
      </c>
    </row>
    <row r="179" spans="1:122" s="30" customFormat="1" ht="15" customHeight="1" x14ac:dyDescent="0.25">
      <c r="A179" s="46"/>
      <c r="B179" s="75"/>
      <c r="C179" s="93" t="s">
        <v>88</v>
      </c>
      <c r="D179" s="25">
        <f>E179+H179</f>
        <v>5938.31</v>
      </c>
      <c r="E179" s="25">
        <f>SUM(F179:G179)</f>
        <v>5938.31</v>
      </c>
      <c r="F179" s="25">
        <f>SUM(F180:F181)</f>
        <v>5770.89</v>
      </c>
      <c r="G179" s="25">
        <f>SUM(G180:G181)</f>
        <v>167.42000000000002</v>
      </c>
      <c r="H179" s="25">
        <f>SUM(I179:J179)</f>
        <v>0</v>
      </c>
      <c r="I179" s="25">
        <f>SUM(I180:I181)</f>
        <v>0</v>
      </c>
      <c r="J179" s="25">
        <f>SUM(J180:J181)</f>
        <v>0</v>
      </c>
      <c r="K179" s="25">
        <f t="shared" ref="K179" si="2497">L179+O179</f>
        <v>1597.0400000000002</v>
      </c>
      <c r="L179" s="25">
        <f t="shared" ref="L179" si="2498">SUM(M179:N179)</f>
        <v>1597.0400000000002</v>
      </c>
      <c r="M179" s="25">
        <f>SUM(M180:M181)</f>
        <v>1471.5800000000002</v>
      </c>
      <c r="N179" s="25">
        <f>SUM(N180:N181)</f>
        <v>125.46000000000001</v>
      </c>
      <c r="O179" s="25">
        <f t="shared" ref="O179" si="2499">SUM(P179:Q179)</f>
        <v>0</v>
      </c>
      <c r="P179" s="25">
        <f>SUM(P180:P181)</f>
        <v>0</v>
      </c>
      <c r="Q179" s="25">
        <f>SUM(Q180:Q181)</f>
        <v>0</v>
      </c>
      <c r="R179" s="25">
        <f t="shared" ref="R179" si="2500">S179+V179</f>
        <v>6019.3099999999995</v>
      </c>
      <c r="S179" s="25">
        <f t="shared" ref="S179" si="2501">SUM(T179:U179)</f>
        <v>6019.3099999999995</v>
      </c>
      <c r="T179" s="25">
        <f>SUM(T180:T181)</f>
        <v>5840.11</v>
      </c>
      <c r="U179" s="25">
        <f>SUM(U180:U181)</f>
        <v>179.20000000000002</v>
      </c>
      <c r="V179" s="25">
        <f t="shared" ref="V179" si="2502">SUM(W179:X179)</f>
        <v>0</v>
      </c>
      <c r="W179" s="25">
        <f>SUM(W180:W181)</f>
        <v>0</v>
      </c>
      <c r="X179" s="25">
        <f>SUM(X180:X181)</f>
        <v>0</v>
      </c>
      <c r="Y179" s="25">
        <f>Z179+AC179</f>
        <v>13554.66</v>
      </c>
      <c r="Z179" s="25">
        <f>SUM(AA179:AB179)</f>
        <v>13554.66</v>
      </c>
      <c r="AA179" s="25">
        <f>SUM(AA180:AA181)</f>
        <v>13082.58</v>
      </c>
      <c r="AB179" s="25">
        <f>SUM(AB180:AB181)</f>
        <v>472.08</v>
      </c>
      <c r="AC179" s="25">
        <f>SUM(AD179:AE179)</f>
        <v>0</v>
      </c>
      <c r="AD179" s="25">
        <f>SUM(AD180:AD181)</f>
        <v>0</v>
      </c>
      <c r="AE179" s="25">
        <f>SUM(AE180:AE181)</f>
        <v>0</v>
      </c>
      <c r="AF179" s="25">
        <f t="shared" ref="AF179" si="2503">AG179+AJ179</f>
        <v>4031.26</v>
      </c>
      <c r="AG179" s="25">
        <f>SUM(AH179:AI179)</f>
        <v>4031.26</v>
      </c>
      <c r="AH179" s="25">
        <f>SUM(AH180:AH181)</f>
        <v>3925.5</v>
      </c>
      <c r="AI179" s="25">
        <f>SUM(AI180:AI181)</f>
        <v>105.76</v>
      </c>
      <c r="AJ179" s="25">
        <f>SUM(AK179:AL179)</f>
        <v>0</v>
      </c>
      <c r="AK179" s="25">
        <f>SUM(AK180:AK181)</f>
        <v>0</v>
      </c>
      <c r="AL179" s="25">
        <f>SUM(AL180:AL181)</f>
        <v>0</v>
      </c>
      <c r="AM179" s="25">
        <f t="shared" ref="AM179" si="2504">AN179+AQ179</f>
        <v>469.87</v>
      </c>
      <c r="AN179" s="25">
        <f t="shared" ref="AN179" si="2505">SUM(AO179:AP179)</f>
        <v>469.87</v>
      </c>
      <c r="AO179" s="25">
        <f>SUM(AO180:AO181)</f>
        <v>356.88</v>
      </c>
      <c r="AP179" s="25">
        <f>SUM(AP180:AP181)</f>
        <v>112.99</v>
      </c>
      <c r="AQ179" s="25">
        <f t="shared" ref="AQ179" si="2506">SUM(AR179:AS179)</f>
        <v>0</v>
      </c>
      <c r="AR179" s="25">
        <f>SUM(AR180:AR181)</f>
        <v>0</v>
      </c>
      <c r="AS179" s="25">
        <f>SUM(AS180:AS181)</f>
        <v>0</v>
      </c>
      <c r="AT179" s="25">
        <f t="shared" ref="AT179" si="2507">AU179+AX179</f>
        <v>891.81000000000006</v>
      </c>
      <c r="AU179" s="25">
        <f t="shared" ref="AU179" si="2508">SUM(AV179:AW179)</f>
        <v>891.81000000000006</v>
      </c>
      <c r="AV179" s="25">
        <f>SUM(AV180:AV181)</f>
        <v>846.91000000000008</v>
      </c>
      <c r="AW179" s="25">
        <f>SUM(AW180:AW181)</f>
        <v>44.900000000000006</v>
      </c>
      <c r="AX179" s="25">
        <f>SUM(AY179:AZ179)</f>
        <v>0</v>
      </c>
      <c r="AY179" s="25">
        <f>SUM(AY180:AY181)</f>
        <v>0</v>
      </c>
      <c r="AZ179" s="25">
        <f>SUM(AZ180:AZ181)</f>
        <v>0</v>
      </c>
      <c r="BA179" s="25">
        <f t="shared" ref="BA179" si="2509">BB179+BE179</f>
        <v>5392.94</v>
      </c>
      <c r="BB179" s="25">
        <f t="shared" ref="BB179" si="2510">SUM(BC179:BD179)</f>
        <v>5392.94</v>
      </c>
      <c r="BC179" s="25">
        <f>SUM(BC180:BC181)</f>
        <v>5129.29</v>
      </c>
      <c r="BD179" s="25">
        <f>SUM(BD180:BD181)</f>
        <v>263.64999999999998</v>
      </c>
      <c r="BE179" s="25">
        <f t="shared" ref="BE179" si="2511">SUM(BF179:BG179)</f>
        <v>0</v>
      </c>
      <c r="BF179" s="25">
        <f>SUM(BF180:BF181)</f>
        <v>0</v>
      </c>
      <c r="BG179" s="25">
        <f>SUM(BG180:BG181)</f>
        <v>0</v>
      </c>
      <c r="BH179" s="25">
        <f t="shared" ref="BH179" si="2512">BI179+BL179</f>
        <v>774.41000000000008</v>
      </c>
      <c r="BI179" s="25">
        <f>SUM(BJ179:BK179)</f>
        <v>774.41000000000008</v>
      </c>
      <c r="BJ179" s="25">
        <f>SUM(BJ180:BJ181)</f>
        <v>680.72</v>
      </c>
      <c r="BK179" s="25">
        <f>SUM(BK180:BK181)</f>
        <v>93.69</v>
      </c>
      <c r="BL179" s="25">
        <f>SUM(BM179:BN179)</f>
        <v>0</v>
      </c>
      <c r="BM179" s="25">
        <f>SUM(BM180:BM181)</f>
        <v>0</v>
      </c>
      <c r="BN179" s="25">
        <f>SUM(BN180:BN181)</f>
        <v>0</v>
      </c>
      <c r="BO179" s="25">
        <f t="shared" ref="BO179" si="2513">BP179+BS179</f>
        <v>3170.22</v>
      </c>
      <c r="BP179" s="25">
        <f t="shared" ref="BP179" si="2514">SUM(BQ179:BR179)</f>
        <v>3170.22</v>
      </c>
      <c r="BQ179" s="25">
        <f>SUM(BQ180:BQ181)</f>
        <v>3142.23</v>
      </c>
      <c r="BR179" s="25">
        <f>SUM(BR180:BR181)</f>
        <v>27.99</v>
      </c>
      <c r="BS179" s="25">
        <f t="shared" ref="BS179" si="2515">SUM(BT179:BU179)</f>
        <v>0</v>
      </c>
      <c r="BT179" s="25">
        <f>SUM(BT180:BT181)</f>
        <v>0</v>
      </c>
      <c r="BU179" s="25">
        <f>SUM(BU180:BU181)</f>
        <v>0</v>
      </c>
      <c r="BV179" s="25">
        <f t="shared" ref="BV179" si="2516">BW179+BZ179</f>
        <v>967.68000000000006</v>
      </c>
      <c r="BW179" s="25">
        <f t="shared" ref="BW179" si="2517">SUM(BX179:BY179)</f>
        <v>967.68000000000006</v>
      </c>
      <c r="BX179" s="25">
        <f>SUM(BX180:BX181)</f>
        <v>923.08</v>
      </c>
      <c r="BY179" s="25">
        <f>SUM(BY180:BY181)</f>
        <v>44.6</v>
      </c>
      <c r="BZ179" s="25">
        <f t="shared" ref="BZ179" si="2518">SUM(CA179:CB179)</f>
        <v>0</v>
      </c>
      <c r="CA179" s="25">
        <f>SUM(CA180:CA181)</f>
        <v>0</v>
      </c>
      <c r="CB179" s="25">
        <f>SUM(CB180:CB181)</f>
        <v>0</v>
      </c>
      <c r="CC179" s="25">
        <f t="shared" ref="CC179" si="2519">CD179+CG179</f>
        <v>4912.3100000000004</v>
      </c>
      <c r="CD179" s="25">
        <f t="shared" ref="CD179" si="2520">SUM(CE179:CF179)</f>
        <v>4912.3100000000004</v>
      </c>
      <c r="CE179" s="25">
        <f>SUM(CE180:CE181)</f>
        <v>4746.0300000000007</v>
      </c>
      <c r="CF179" s="25">
        <f>SUM(CF180:CF181)</f>
        <v>166.28</v>
      </c>
      <c r="CG179" s="25">
        <f t="shared" ref="CG179" si="2521">SUM(CH179:CI179)</f>
        <v>0</v>
      </c>
      <c r="CH179" s="25">
        <f>SUM(CH180:CH181)</f>
        <v>0</v>
      </c>
      <c r="CI179" s="25">
        <f>SUM(CI180:CI181)</f>
        <v>0</v>
      </c>
      <c r="CJ179" s="25">
        <f t="shared" ref="CJ179" si="2522">CK179+CN179</f>
        <v>0</v>
      </c>
      <c r="CK179" s="25">
        <f>SUM(CL179:CM179)</f>
        <v>0</v>
      </c>
      <c r="CL179" s="25">
        <f>SUM(CL180:CL181)</f>
        <v>0</v>
      </c>
      <c r="CM179" s="25">
        <f>SUM(CM180:CM181)</f>
        <v>0</v>
      </c>
      <c r="CN179" s="25">
        <f>SUM(CO179:CP179)</f>
        <v>0</v>
      </c>
      <c r="CO179" s="25">
        <f>SUM(CO180:CO181)</f>
        <v>0</v>
      </c>
      <c r="CP179" s="25">
        <f>SUM(CP180:CP181)</f>
        <v>0</v>
      </c>
      <c r="CQ179" s="25">
        <f t="shared" ref="CQ179" si="2523">CR179+CU179</f>
        <v>0</v>
      </c>
      <c r="CR179" s="25">
        <f t="shared" ref="CR179" si="2524">SUM(CS179:CT179)</f>
        <v>0</v>
      </c>
      <c r="CS179" s="25">
        <f>SUM(CS180:CS181)</f>
        <v>0</v>
      </c>
      <c r="CT179" s="25">
        <f>SUM(CT180:CT181)</f>
        <v>0</v>
      </c>
      <c r="CU179" s="25">
        <f t="shared" ref="CU179" si="2525">SUM(CV179:CW179)</f>
        <v>0</v>
      </c>
      <c r="CV179" s="25">
        <f>SUM(CV180:CV181)</f>
        <v>0</v>
      </c>
      <c r="CW179" s="25">
        <f>SUM(CW180:CW181)</f>
        <v>0</v>
      </c>
      <c r="CX179" s="25">
        <f t="shared" ref="CX179" si="2526">CY179+DB179</f>
        <v>0</v>
      </c>
      <c r="CY179" s="25">
        <f t="shared" ref="CY179" si="2527">SUM(CZ179:DA179)</f>
        <v>0</v>
      </c>
      <c r="CZ179" s="25">
        <f>SUM(CZ180:CZ181)</f>
        <v>0</v>
      </c>
      <c r="DA179" s="25">
        <f>SUM(DA180:DA181)</f>
        <v>0</v>
      </c>
      <c r="DB179" s="25">
        <f t="shared" ref="DB179" si="2528">SUM(DC179:DD179)</f>
        <v>0</v>
      </c>
      <c r="DC179" s="25">
        <f>SUM(DC180:DC181)</f>
        <v>0</v>
      </c>
      <c r="DD179" s="25">
        <f>SUM(DD180:DD181)</f>
        <v>0</v>
      </c>
      <c r="DE179" s="25">
        <f t="shared" ref="DE179" si="2529">DF179+DI179</f>
        <v>0</v>
      </c>
      <c r="DF179" s="25">
        <f t="shared" ref="DF179" si="2530">SUM(DG179:DH179)</f>
        <v>0</v>
      </c>
      <c r="DG179" s="25">
        <f>SUM(DG180:DG181)</f>
        <v>0</v>
      </c>
      <c r="DH179" s="25">
        <f>SUM(DH180:DH181)</f>
        <v>0</v>
      </c>
      <c r="DI179" s="25">
        <f t="shared" ref="DI179" si="2531">SUM(DJ179:DK179)</f>
        <v>0</v>
      </c>
      <c r="DJ179" s="25">
        <f>SUM(DJ180:DJ181)</f>
        <v>0</v>
      </c>
      <c r="DK179" s="25">
        <f>SUM(DK180:DK181)</f>
        <v>0</v>
      </c>
      <c r="DL179" s="25">
        <f>DM179+DP179</f>
        <v>23859.91</v>
      </c>
      <c r="DM179" s="25">
        <f>SUM(DN179:DO179)</f>
        <v>23859.91</v>
      </c>
      <c r="DN179" s="25">
        <f>SUM(DN180:DN181)</f>
        <v>22957.9</v>
      </c>
      <c r="DO179" s="25">
        <f>SUM(DO180:DO181)</f>
        <v>902.01</v>
      </c>
      <c r="DP179" s="25">
        <f>SUM(DQ179:DR179)</f>
        <v>0</v>
      </c>
      <c r="DQ179" s="25">
        <f>SUM(DQ180:DQ181)</f>
        <v>0</v>
      </c>
      <c r="DR179" s="25">
        <f>SUM(DR180:DR181)</f>
        <v>0</v>
      </c>
    </row>
    <row r="180" spans="1:122" s="30" customFormat="1" ht="15" customHeight="1" x14ac:dyDescent="0.25">
      <c r="A180" s="46"/>
      <c r="B180" s="75"/>
      <c r="C180" s="57" t="s">
        <v>294</v>
      </c>
      <c r="D180" s="25">
        <f>+E180+H180</f>
        <v>0</v>
      </c>
      <c r="E180" s="25">
        <f>F180+G180</f>
        <v>0</v>
      </c>
      <c r="F180" s="64">
        <v>0</v>
      </c>
      <c r="G180" s="64">
        <v>0</v>
      </c>
      <c r="H180" s="25">
        <f>I180+J180</f>
        <v>0</v>
      </c>
      <c r="I180" s="64">
        <v>0</v>
      </c>
      <c r="J180" s="64">
        <v>0</v>
      </c>
      <c r="K180" s="25">
        <f>+L180+O180</f>
        <v>0</v>
      </c>
      <c r="L180" s="25">
        <f>M180+N180</f>
        <v>0</v>
      </c>
      <c r="M180" s="64">
        <v>0</v>
      </c>
      <c r="N180" s="64">
        <v>0</v>
      </c>
      <c r="O180" s="25">
        <f>P180+Q180</f>
        <v>0</v>
      </c>
      <c r="P180" s="64">
        <v>0</v>
      </c>
      <c r="Q180" s="64">
        <v>0</v>
      </c>
      <c r="R180" s="25">
        <f>+S180+V180</f>
        <v>21.169999999999998</v>
      </c>
      <c r="S180" s="25">
        <f>T180+U180</f>
        <v>21.169999999999998</v>
      </c>
      <c r="T180" s="64">
        <v>20.399999999999999</v>
      </c>
      <c r="U180" s="64">
        <v>0.77</v>
      </c>
      <c r="V180" s="25">
        <f>W180+X180</f>
        <v>0</v>
      </c>
      <c r="W180" s="64">
        <v>0</v>
      </c>
      <c r="X180" s="64">
        <v>0</v>
      </c>
      <c r="Y180" s="25">
        <f>+Z180+AC180</f>
        <v>21.169999999999998</v>
      </c>
      <c r="Z180" s="25">
        <f>AA180+AB180</f>
        <v>21.169999999999998</v>
      </c>
      <c r="AA180" s="64">
        <f t="shared" ref="AA180:AB183" si="2532">+F180+M180+T180</f>
        <v>20.399999999999999</v>
      </c>
      <c r="AB180" s="64">
        <f t="shared" si="2532"/>
        <v>0.77</v>
      </c>
      <c r="AC180" s="25">
        <f>AD180+AE180</f>
        <v>0</v>
      </c>
      <c r="AD180" s="64">
        <f t="shared" ref="AD180:AE183" si="2533">+I180+P180+W180</f>
        <v>0</v>
      </c>
      <c r="AE180" s="64">
        <f t="shared" si="2533"/>
        <v>0</v>
      </c>
      <c r="AF180" s="25">
        <f>+AG180+AJ180</f>
        <v>0</v>
      </c>
      <c r="AG180" s="25">
        <f>AH180+AI180</f>
        <v>0</v>
      </c>
      <c r="AH180" s="64">
        <v>0</v>
      </c>
      <c r="AI180" s="64">
        <v>0</v>
      </c>
      <c r="AJ180" s="25">
        <f>AK180+AL180</f>
        <v>0</v>
      </c>
      <c r="AK180" s="64">
        <v>0</v>
      </c>
      <c r="AL180" s="64">
        <v>0</v>
      </c>
      <c r="AM180" s="25">
        <f>+AN180+AQ180</f>
        <v>25.619999999999997</v>
      </c>
      <c r="AN180" s="25">
        <f>AO180+AP180</f>
        <v>25.619999999999997</v>
      </c>
      <c r="AO180" s="64">
        <v>12.809999999999999</v>
      </c>
      <c r="AP180" s="64">
        <v>12.81</v>
      </c>
      <c r="AQ180" s="25">
        <f>AR180+AS180</f>
        <v>0</v>
      </c>
      <c r="AR180" s="64">
        <v>0</v>
      </c>
      <c r="AS180" s="64">
        <v>0</v>
      </c>
      <c r="AT180" s="25">
        <f>+AU180+AX180</f>
        <v>4.6900000000000004</v>
      </c>
      <c r="AU180" s="25">
        <f>AV180+AW180</f>
        <v>4.6900000000000004</v>
      </c>
      <c r="AV180" s="64">
        <v>4.6900000000000004</v>
      </c>
      <c r="AW180" s="64">
        <v>0</v>
      </c>
      <c r="AX180" s="25">
        <f>AY180+AZ180</f>
        <v>0</v>
      </c>
      <c r="AY180" s="64">
        <v>0</v>
      </c>
      <c r="AZ180" s="64">
        <v>0</v>
      </c>
      <c r="BA180" s="25">
        <f>+BB180+BE180</f>
        <v>30.310000000000002</v>
      </c>
      <c r="BB180" s="25">
        <f>BC180+BD180</f>
        <v>30.310000000000002</v>
      </c>
      <c r="BC180" s="64">
        <f t="shared" ref="BC180:BD183" si="2534">+AH180+AO180+AV180</f>
        <v>17.5</v>
      </c>
      <c r="BD180" s="64">
        <f t="shared" si="2534"/>
        <v>12.81</v>
      </c>
      <c r="BE180" s="25">
        <f>BF180+BG180</f>
        <v>0</v>
      </c>
      <c r="BF180" s="64">
        <f t="shared" ref="BF180:BG183" si="2535">+AK180+AR180+AY180</f>
        <v>0</v>
      </c>
      <c r="BG180" s="64">
        <f t="shared" si="2535"/>
        <v>0</v>
      </c>
      <c r="BH180" s="25">
        <f>+BI180+BL180</f>
        <v>0</v>
      </c>
      <c r="BI180" s="25">
        <f>BJ180+BK180</f>
        <v>0</v>
      </c>
      <c r="BJ180" s="64">
        <v>0</v>
      </c>
      <c r="BK180" s="64">
        <v>0</v>
      </c>
      <c r="BL180" s="25">
        <f>BM180+BN180</f>
        <v>0</v>
      </c>
      <c r="BM180" s="64">
        <v>0</v>
      </c>
      <c r="BN180" s="64">
        <v>0</v>
      </c>
      <c r="BO180" s="25">
        <f>+BP180+BS180</f>
        <v>39.4</v>
      </c>
      <c r="BP180" s="25">
        <f>BQ180+BR180</f>
        <v>39.4</v>
      </c>
      <c r="BQ180" s="64">
        <v>34.9</v>
      </c>
      <c r="BR180" s="64">
        <v>4.5</v>
      </c>
      <c r="BS180" s="25">
        <f>BT180+BU180</f>
        <v>0</v>
      </c>
      <c r="BT180" s="64">
        <v>0</v>
      </c>
      <c r="BU180" s="64">
        <v>0</v>
      </c>
      <c r="BV180" s="25">
        <f>+BW180+BZ180</f>
        <v>17.7</v>
      </c>
      <c r="BW180" s="25">
        <f>BX180+BY180</f>
        <v>17.7</v>
      </c>
      <c r="BX180" s="64">
        <v>4.2</v>
      </c>
      <c r="BY180" s="64">
        <v>13.5</v>
      </c>
      <c r="BZ180" s="25">
        <f>CA180+CB180</f>
        <v>0</v>
      </c>
      <c r="CA180" s="64">
        <v>0</v>
      </c>
      <c r="CB180" s="64">
        <v>0</v>
      </c>
      <c r="CC180" s="25">
        <f>+CD180+CG180</f>
        <v>57.1</v>
      </c>
      <c r="CD180" s="25">
        <f>CE180+CF180</f>
        <v>57.1</v>
      </c>
      <c r="CE180" s="64">
        <f t="shared" ref="CE180:CF183" si="2536">+BJ180+BQ180+BX180</f>
        <v>39.1</v>
      </c>
      <c r="CF180" s="64">
        <f t="shared" si="2536"/>
        <v>18</v>
      </c>
      <c r="CG180" s="25">
        <f>CH180+CI180</f>
        <v>0</v>
      </c>
      <c r="CH180" s="64">
        <f t="shared" ref="CH180:CI183" si="2537">+BM180+BT180+CA180</f>
        <v>0</v>
      </c>
      <c r="CI180" s="64">
        <f t="shared" si="2537"/>
        <v>0</v>
      </c>
      <c r="CJ180" s="25">
        <f>+CK180+CN180</f>
        <v>0</v>
      </c>
      <c r="CK180" s="25">
        <f>CL180+CM180</f>
        <v>0</v>
      </c>
      <c r="CL180" s="64">
        <v>0</v>
      </c>
      <c r="CM180" s="64">
        <v>0</v>
      </c>
      <c r="CN180" s="25">
        <f>CO180+CP180</f>
        <v>0</v>
      </c>
      <c r="CO180" s="64">
        <v>0</v>
      </c>
      <c r="CP180" s="64">
        <v>0</v>
      </c>
      <c r="CQ180" s="25">
        <f>+CR180+CU180</f>
        <v>0</v>
      </c>
      <c r="CR180" s="25">
        <f>CS180+CT180</f>
        <v>0</v>
      </c>
      <c r="CS180" s="64">
        <v>0</v>
      </c>
      <c r="CT180" s="64">
        <v>0</v>
      </c>
      <c r="CU180" s="25">
        <f>CV180+CW180</f>
        <v>0</v>
      </c>
      <c r="CV180" s="64">
        <v>0</v>
      </c>
      <c r="CW180" s="64">
        <v>0</v>
      </c>
      <c r="CX180" s="25">
        <f>+CY180+DB180</f>
        <v>0</v>
      </c>
      <c r="CY180" s="25">
        <f>CZ180+DA180</f>
        <v>0</v>
      </c>
      <c r="CZ180" s="64">
        <v>0</v>
      </c>
      <c r="DA180" s="64">
        <v>0</v>
      </c>
      <c r="DB180" s="25">
        <f>DC180+DD180</f>
        <v>0</v>
      </c>
      <c r="DC180" s="64">
        <v>0</v>
      </c>
      <c r="DD180" s="64">
        <v>0</v>
      </c>
      <c r="DE180" s="25">
        <f>+DF180+DI180</f>
        <v>0</v>
      </c>
      <c r="DF180" s="25">
        <f>DG180+DH180</f>
        <v>0</v>
      </c>
      <c r="DG180" s="64">
        <f t="shared" ref="DG180:DH183" si="2538">+CL180+CS180+CZ180</f>
        <v>0</v>
      </c>
      <c r="DH180" s="64">
        <f t="shared" si="2538"/>
        <v>0</v>
      </c>
      <c r="DI180" s="25">
        <f>DJ180+DK180</f>
        <v>0</v>
      </c>
      <c r="DJ180" s="64">
        <f t="shared" ref="DJ180:DK183" si="2539">+CO180+CV180+DC180</f>
        <v>0</v>
      </c>
      <c r="DK180" s="64">
        <f t="shared" si="2539"/>
        <v>0</v>
      </c>
      <c r="DL180" s="25">
        <f>+DM180+DP180</f>
        <v>108.58</v>
      </c>
      <c r="DM180" s="25">
        <f>DN180+DO180</f>
        <v>108.58</v>
      </c>
      <c r="DN180" s="64">
        <f t="shared" ref="DN180:DO183" si="2540">AA180+BC180+CE180+DG180</f>
        <v>77</v>
      </c>
      <c r="DO180" s="64">
        <f t="shared" si="2540"/>
        <v>31.58</v>
      </c>
      <c r="DP180" s="25">
        <f>DQ180+DR180</f>
        <v>0</v>
      </c>
      <c r="DQ180" s="64">
        <f t="shared" ref="DQ180:DR183" si="2541">AD180+BF180+CH180+DJ180</f>
        <v>0</v>
      </c>
      <c r="DR180" s="64">
        <f t="shared" si="2541"/>
        <v>0</v>
      </c>
    </row>
    <row r="181" spans="1:122" s="30" customFormat="1" ht="15" customHeight="1" x14ac:dyDescent="0.25">
      <c r="A181" s="46"/>
      <c r="B181" s="75"/>
      <c r="C181" s="57" t="s">
        <v>295</v>
      </c>
      <c r="D181" s="25">
        <f>+E181+H181</f>
        <v>5938.31</v>
      </c>
      <c r="E181" s="25">
        <f>F181+G181</f>
        <v>5938.31</v>
      </c>
      <c r="F181" s="64">
        <v>5770.89</v>
      </c>
      <c r="G181" s="64">
        <v>167.42000000000002</v>
      </c>
      <c r="H181" s="25">
        <f>I181+J181</f>
        <v>0</v>
      </c>
      <c r="I181" s="64">
        <v>0</v>
      </c>
      <c r="J181" s="64">
        <v>0</v>
      </c>
      <c r="K181" s="25">
        <f>+L181+O181</f>
        <v>1597.0400000000002</v>
      </c>
      <c r="L181" s="25">
        <f>M181+N181</f>
        <v>1597.0400000000002</v>
      </c>
      <c r="M181" s="64">
        <v>1471.5800000000002</v>
      </c>
      <c r="N181" s="64">
        <v>125.46000000000001</v>
      </c>
      <c r="O181" s="25">
        <f>P181+Q181</f>
        <v>0</v>
      </c>
      <c r="P181" s="64">
        <v>0</v>
      </c>
      <c r="Q181" s="64">
        <v>0</v>
      </c>
      <c r="R181" s="25">
        <f>+S181+V181</f>
        <v>5998.14</v>
      </c>
      <c r="S181" s="25">
        <f>T181+U181</f>
        <v>5998.14</v>
      </c>
      <c r="T181" s="64">
        <v>5819.71</v>
      </c>
      <c r="U181" s="64">
        <v>178.43</v>
      </c>
      <c r="V181" s="25">
        <f>W181+X181</f>
        <v>0</v>
      </c>
      <c r="W181" s="64">
        <v>0</v>
      </c>
      <c r="X181" s="64">
        <v>0</v>
      </c>
      <c r="Y181" s="25">
        <f>+Z181+AC181</f>
        <v>13533.49</v>
      </c>
      <c r="Z181" s="25">
        <f>AA181+AB181</f>
        <v>13533.49</v>
      </c>
      <c r="AA181" s="64">
        <f t="shared" si="2532"/>
        <v>13062.18</v>
      </c>
      <c r="AB181" s="64">
        <f t="shared" si="2532"/>
        <v>471.31</v>
      </c>
      <c r="AC181" s="25">
        <f>AD181+AE181</f>
        <v>0</v>
      </c>
      <c r="AD181" s="64">
        <f t="shared" si="2533"/>
        <v>0</v>
      </c>
      <c r="AE181" s="64">
        <f t="shared" si="2533"/>
        <v>0</v>
      </c>
      <c r="AF181" s="25">
        <f>+AG181+AJ181</f>
        <v>4031.26</v>
      </c>
      <c r="AG181" s="25">
        <f>AH181+AI181</f>
        <v>4031.26</v>
      </c>
      <c r="AH181" s="64">
        <v>3925.5</v>
      </c>
      <c r="AI181" s="64">
        <v>105.76</v>
      </c>
      <c r="AJ181" s="25">
        <f>AK181+AL181</f>
        <v>0</v>
      </c>
      <c r="AK181" s="64">
        <v>0</v>
      </c>
      <c r="AL181" s="64">
        <v>0</v>
      </c>
      <c r="AM181" s="25">
        <f>+AN181+AQ181</f>
        <v>444.25</v>
      </c>
      <c r="AN181" s="25">
        <f>AO181+AP181</f>
        <v>444.25</v>
      </c>
      <c r="AO181" s="64">
        <v>344.07</v>
      </c>
      <c r="AP181" s="64">
        <v>100.17999999999999</v>
      </c>
      <c r="AQ181" s="25">
        <f>AR181+AS181</f>
        <v>0</v>
      </c>
      <c r="AR181" s="64">
        <v>0</v>
      </c>
      <c r="AS181" s="64">
        <v>0</v>
      </c>
      <c r="AT181" s="25">
        <f>+AU181+AX181</f>
        <v>887.12</v>
      </c>
      <c r="AU181" s="25">
        <f>AV181+AW181</f>
        <v>887.12</v>
      </c>
      <c r="AV181" s="64">
        <v>842.22</v>
      </c>
      <c r="AW181" s="64">
        <v>44.900000000000006</v>
      </c>
      <c r="AX181" s="25">
        <f>AY181+AZ181</f>
        <v>0</v>
      </c>
      <c r="AY181" s="64">
        <v>0</v>
      </c>
      <c r="AZ181" s="64">
        <v>0</v>
      </c>
      <c r="BA181" s="25">
        <f>+BB181+BE181</f>
        <v>5362.63</v>
      </c>
      <c r="BB181" s="25">
        <f>BC181+BD181</f>
        <v>5362.63</v>
      </c>
      <c r="BC181" s="64">
        <f t="shared" si="2534"/>
        <v>5111.79</v>
      </c>
      <c r="BD181" s="64">
        <f t="shared" si="2534"/>
        <v>250.84</v>
      </c>
      <c r="BE181" s="25">
        <f>BF181+BG181</f>
        <v>0</v>
      </c>
      <c r="BF181" s="64">
        <f t="shared" si="2535"/>
        <v>0</v>
      </c>
      <c r="BG181" s="64">
        <f t="shared" si="2535"/>
        <v>0</v>
      </c>
      <c r="BH181" s="25">
        <f>+BI181+BL181</f>
        <v>774.41000000000008</v>
      </c>
      <c r="BI181" s="25">
        <f>BJ181+BK181</f>
        <v>774.41000000000008</v>
      </c>
      <c r="BJ181" s="64">
        <v>680.72</v>
      </c>
      <c r="BK181" s="64">
        <v>93.69</v>
      </c>
      <c r="BL181" s="25">
        <f>BM181+BN181</f>
        <v>0</v>
      </c>
      <c r="BM181" s="64">
        <v>0</v>
      </c>
      <c r="BN181" s="64">
        <v>0</v>
      </c>
      <c r="BO181" s="25">
        <f>+BP181+BS181</f>
        <v>3130.8199999999997</v>
      </c>
      <c r="BP181" s="25">
        <f>BQ181+BR181</f>
        <v>3130.8199999999997</v>
      </c>
      <c r="BQ181" s="64">
        <v>3107.33</v>
      </c>
      <c r="BR181" s="64">
        <v>23.49</v>
      </c>
      <c r="BS181" s="25">
        <f>BT181+BU181</f>
        <v>0</v>
      </c>
      <c r="BT181" s="64">
        <v>0</v>
      </c>
      <c r="BU181" s="64">
        <v>0</v>
      </c>
      <c r="BV181" s="25">
        <f>+BW181+BZ181</f>
        <v>949.98</v>
      </c>
      <c r="BW181" s="25">
        <f>BX181+BY181</f>
        <v>949.98</v>
      </c>
      <c r="BX181" s="64">
        <v>918.88</v>
      </c>
      <c r="BY181" s="64">
        <v>31.1</v>
      </c>
      <c r="BZ181" s="25">
        <f>CA181+CB181</f>
        <v>0</v>
      </c>
      <c r="CA181" s="64">
        <v>0</v>
      </c>
      <c r="CB181" s="64">
        <v>0</v>
      </c>
      <c r="CC181" s="25">
        <f>+CD181+CG181</f>
        <v>4855.21</v>
      </c>
      <c r="CD181" s="25">
        <f>CE181+CF181</f>
        <v>4855.21</v>
      </c>
      <c r="CE181" s="64">
        <f t="shared" si="2536"/>
        <v>4706.93</v>
      </c>
      <c r="CF181" s="64">
        <f t="shared" si="2536"/>
        <v>148.28</v>
      </c>
      <c r="CG181" s="25">
        <f>CH181+CI181</f>
        <v>0</v>
      </c>
      <c r="CH181" s="64">
        <f t="shared" si="2537"/>
        <v>0</v>
      </c>
      <c r="CI181" s="64">
        <f t="shared" si="2537"/>
        <v>0</v>
      </c>
      <c r="CJ181" s="25">
        <f>+CK181+CN181</f>
        <v>0</v>
      </c>
      <c r="CK181" s="25">
        <f>CL181+CM181</f>
        <v>0</v>
      </c>
      <c r="CL181" s="64">
        <v>0</v>
      </c>
      <c r="CM181" s="64">
        <v>0</v>
      </c>
      <c r="CN181" s="25">
        <f>CO181+CP181</f>
        <v>0</v>
      </c>
      <c r="CO181" s="64">
        <v>0</v>
      </c>
      <c r="CP181" s="64">
        <v>0</v>
      </c>
      <c r="CQ181" s="25">
        <f>+CR181+CU181</f>
        <v>0</v>
      </c>
      <c r="CR181" s="25">
        <f>CS181+CT181</f>
        <v>0</v>
      </c>
      <c r="CS181" s="64">
        <v>0</v>
      </c>
      <c r="CT181" s="64">
        <v>0</v>
      </c>
      <c r="CU181" s="25">
        <f>CV181+CW181</f>
        <v>0</v>
      </c>
      <c r="CV181" s="64">
        <v>0</v>
      </c>
      <c r="CW181" s="64">
        <v>0</v>
      </c>
      <c r="CX181" s="25">
        <f>+CY181+DB181</f>
        <v>0</v>
      </c>
      <c r="CY181" s="25">
        <f>CZ181+DA181</f>
        <v>0</v>
      </c>
      <c r="CZ181" s="64">
        <v>0</v>
      </c>
      <c r="DA181" s="64">
        <v>0</v>
      </c>
      <c r="DB181" s="25">
        <f>DC181+DD181</f>
        <v>0</v>
      </c>
      <c r="DC181" s="64">
        <v>0</v>
      </c>
      <c r="DD181" s="64">
        <v>0</v>
      </c>
      <c r="DE181" s="25">
        <f>+DF181+DI181</f>
        <v>0</v>
      </c>
      <c r="DF181" s="25">
        <f>DG181+DH181</f>
        <v>0</v>
      </c>
      <c r="DG181" s="64">
        <f t="shared" si="2538"/>
        <v>0</v>
      </c>
      <c r="DH181" s="64">
        <f t="shared" si="2538"/>
        <v>0</v>
      </c>
      <c r="DI181" s="25">
        <f>DJ181+DK181</f>
        <v>0</v>
      </c>
      <c r="DJ181" s="64">
        <f t="shared" si="2539"/>
        <v>0</v>
      </c>
      <c r="DK181" s="64">
        <f t="shared" si="2539"/>
        <v>0</v>
      </c>
      <c r="DL181" s="25">
        <f>+DM181+DP181</f>
        <v>23751.33</v>
      </c>
      <c r="DM181" s="25">
        <f>DN181+DO181</f>
        <v>23751.33</v>
      </c>
      <c r="DN181" s="64">
        <f t="shared" si="2540"/>
        <v>22880.9</v>
      </c>
      <c r="DO181" s="64">
        <f t="shared" si="2540"/>
        <v>870.43</v>
      </c>
      <c r="DP181" s="25">
        <f>DQ181+DR181</f>
        <v>0</v>
      </c>
      <c r="DQ181" s="64">
        <f t="shared" si="2541"/>
        <v>0</v>
      </c>
      <c r="DR181" s="64">
        <f t="shared" si="2541"/>
        <v>0</v>
      </c>
    </row>
    <row r="182" spans="1:122" s="30" customFormat="1" ht="15" customHeight="1" x14ac:dyDescent="0.25">
      <c r="A182" s="46"/>
      <c r="B182" s="75"/>
      <c r="C182" s="93" t="s">
        <v>364</v>
      </c>
      <c r="D182" s="25">
        <f>+E182+H182</f>
        <v>18756.07</v>
      </c>
      <c r="E182" s="25">
        <f>F182+G182</f>
        <v>18756.07</v>
      </c>
      <c r="F182" s="64">
        <v>18290.37</v>
      </c>
      <c r="G182" s="64">
        <v>465.69999999999993</v>
      </c>
      <c r="H182" s="25">
        <f>I182+J182</f>
        <v>0</v>
      </c>
      <c r="I182" s="64">
        <v>0</v>
      </c>
      <c r="J182" s="64">
        <v>0</v>
      </c>
      <c r="K182" s="25">
        <f>+L182+O182</f>
        <v>14633.18</v>
      </c>
      <c r="L182" s="25">
        <f>M182+N182</f>
        <v>14633.18</v>
      </c>
      <c r="M182" s="64">
        <v>9686.52</v>
      </c>
      <c r="N182" s="64">
        <v>4946.66</v>
      </c>
      <c r="O182" s="25">
        <f>P182+Q182</f>
        <v>0</v>
      </c>
      <c r="P182" s="64">
        <v>0</v>
      </c>
      <c r="Q182" s="64">
        <v>0</v>
      </c>
      <c r="R182" s="25">
        <f>+S182+V182</f>
        <v>13542.779999999999</v>
      </c>
      <c r="S182" s="25">
        <f>T182+U182</f>
        <v>13542.779999999999</v>
      </c>
      <c r="T182" s="64">
        <v>12309.39</v>
      </c>
      <c r="U182" s="64">
        <v>1233.3900000000003</v>
      </c>
      <c r="V182" s="25">
        <f>W182+X182</f>
        <v>0</v>
      </c>
      <c r="W182" s="64">
        <v>0</v>
      </c>
      <c r="X182" s="64">
        <v>0</v>
      </c>
      <c r="Y182" s="25">
        <f>+Z182+AC182</f>
        <v>46932.03</v>
      </c>
      <c r="Z182" s="25">
        <f>AA182+AB182</f>
        <v>46932.03</v>
      </c>
      <c r="AA182" s="64">
        <f t="shared" si="2532"/>
        <v>40286.28</v>
      </c>
      <c r="AB182" s="64">
        <f t="shared" si="2532"/>
        <v>6645.75</v>
      </c>
      <c r="AC182" s="25">
        <f>AD182+AE182</f>
        <v>0</v>
      </c>
      <c r="AD182" s="64">
        <f t="shared" si="2533"/>
        <v>0</v>
      </c>
      <c r="AE182" s="64">
        <f t="shared" si="2533"/>
        <v>0</v>
      </c>
      <c r="AF182" s="25">
        <f>+AG182+AJ182</f>
        <v>6520.08</v>
      </c>
      <c r="AG182" s="25">
        <f>AH182+AI182</f>
        <v>6520.08</v>
      </c>
      <c r="AH182" s="64">
        <v>5060.3600000000006</v>
      </c>
      <c r="AI182" s="64">
        <v>1459.7199999999998</v>
      </c>
      <c r="AJ182" s="25">
        <f>AK182+AL182</f>
        <v>0</v>
      </c>
      <c r="AK182" s="64">
        <v>0</v>
      </c>
      <c r="AL182" s="64">
        <v>0</v>
      </c>
      <c r="AM182" s="25">
        <f>+AN182+AQ182</f>
        <v>12528.98</v>
      </c>
      <c r="AN182" s="25">
        <f>AO182+AP182</f>
        <v>12528.98</v>
      </c>
      <c r="AO182" s="64">
        <v>10744.529999999999</v>
      </c>
      <c r="AP182" s="64">
        <v>1784.4500000000003</v>
      </c>
      <c r="AQ182" s="25">
        <f>AR182+AS182</f>
        <v>0</v>
      </c>
      <c r="AR182" s="64">
        <v>0</v>
      </c>
      <c r="AS182" s="64">
        <v>0</v>
      </c>
      <c r="AT182" s="25">
        <f>+AU182+AX182</f>
        <v>29597.049999999996</v>
      </c>
      <c r="AU182" s="25">
        <f>AV182+AW182</f>
        <v>29597.049999999996</v>
      </c>
      <c r="AV182" s="64">
        <v>28426.059999999998</v>
      </c>
      <c r="AW182" s="64">
        <v>1170.9899999999996</v>
      </c>
      <c r="AX182" s="25">
        <f>AY182+AZ182</f>
        <v>0</v>
      </c>
      <c r="AY182" s="64">
        <v>0</v>
      </c>
      <c r="AZ182" s="64">
        <v>0</v>
      </c>
      <c r="BA182" s="25">
        <f>+BB182+BE182</f>
        <v>48646.11</v>
      </c>
      <c r="BB182" s="25">
        <f>BC182+BD182</f>
        <v>48646.11</v>
      </c>
      <c r="BC182" s="64">
        <f t="shared" si="2534"/>
        <v>44230.95</v>
      </c>
      <c r="BD182" s="64">
        <f t="shared" si="2534"/>
        <v>4415.16</v>
      </c>
      <c r="BE182" s="25">
        <f>BF182+BG182</f>
        <v>0</v>
      </c>
      <c r="BF182" s="64">
        <f t="shared" si="2535"/>
        <v>0</v>
      </c>
      <c r="BG182" s="64">
        <f t="shared" si="2535"/>
        <v>0</v>
      </c>
      <c r="BH182" s="25">
        <f>+BI182+BL182</f>
        <v>26246.57</v>
      </c>
      <c r="BI182" s="25">
        <f>BJ182+BK182</f>
        <v>26246.57</v>
      </c>
      <c r="BJ182" s="64">
        <v>25347.26</v>
      </c>
      <c r="BK182" s="64">
        <v>899.31000000000006</v>
      </c>
      <c r="BL182" s="25">
        <f>BM182+BN182</f>
        <v>0</v>
      </c>
      <c r="BM182" s="64">
        <v>0</v>
      </c>
      <c r="BN182" s="64">
        <v>0</v>
      </c>
      <c r="BO182" s="25">
        <f>+BP182+BS182</f>
        <v>15116.7</v>
      </c>
      <c r="BP182" s="25">
        <f>BQ182+BR182</f>
        <v>15116.7</v>
      </c>
      <c r="BQ182" s="64">
        <v>14610.74</v>
      </c>
      <c r="BR182" s="64">
        <v>505.96000000000004</v>
      </c>
      <c r="BS182" s="25">
        <f>BT182+BU182</f>
        <v>0</v>
      </c>
      <c r="BT182" s="64">
        <v>0</v>
      </c>
      <c r="BU182" s="64">
        <v>0</v>
      </c>
      <c r="BV182" s="25">
        <f>+BW182+BZ182</f>
        <v>15006.500000000002</v>
      </c>
      <c r="BW182" s="25">
        <f>BX182+BY182</f>
        <v>15006.500000000002</v>
      </c>
      <c r="BX182" s="64">
        <v>14833.210000000001</v>
      </c>
      <c r="BY182" s="64">
        <v>173.29000000000002</v>
      </c>
      <c r="BZ182" s="25">
        <f>CA182+CB182</f>
        <v>0</v>
      </c>
      <c r="CA182" s="64">
        <v>0</v>
      </c>
      <c r="CB182" s="64">
        <v>0</v>
      </c>
      <c r="CC182" s="25">
        <f>+CD182+CG182</f>
        <v>56369.77</v>
      </c>
      <c r="CD182" s="25">
        <f>CE182+CF182</f>
        <v>56369.77</v>
      </c>
      <c r="CE182" s="64">
        <f t="shared" si="2536"/>
        <v>54791.21</v>
      </c>
      <c r="CF182" s="64">
        <f t="shared" si="2536"/>
        <v>1578.56</v>
      </c>
      <c r="CG182" s="25">
        <f>CH182+CI182</f>
        <v>0</v>
      </c>
      <c r="CH182" s="64">
        <f t="shared" si="2537"/>
        <v>0</v>
      </c>
      <c r="CI182" s="64">
        <f t="shared" si="2537"/>
        <v>0</v>
      </c>
      <c r="CJ182" s="25">
        <f>+CK182+CN182</f>
        <v>0</v>
      </c>
      <c r="CK182" s="25">
        <f>CL182+CM182</f>
        <v>0</v>
      </c>
      <c r="CL182" s="64">
        <v>0</v>
      </c>
      <c r="CM182" s="64">
        <v>0</v>
      </c>
      <c r="CN182" s="25">
        <f>CO182+CP182</f>
        <v>0</v>
      </c>
      <c r="CO182" s="64">
        <v>0</v>
      </c>
      <c r="CP182" s="64">
        <v>0</v>
      </c>
      <c r="CQ182" s="25">
        <f>+CR182+CU182</f>
        <v>0</v>
      </c>
      <c r="CR182" s="25">
        <f>CS182+CT182</f>
        <v>0</v>
      </c>
      <c r="CS182" s="64">
        <v>0</v>
      </c>
      <c r="CT182" s="64">
        <v>0</v>
      </c>
      <c r="CU182" s="25">
        <f>CV182+CW182</f>
        <v>0</v>
      </c>
      <c r="CV182" s="64">
        <v>0</v>
      </c>
      <c r="CW182" s="64">
        <v>0</v>
      </c>
      <c r="CX182" s="25">
        <f>+CY182+DB182</f>
        <v>0</v>
      </c>
      <c r="CY182" s="25">
        <f>CZ182+DA182</f>
        <v>0</v>
      </c>
      <c r="CZ182" s="64">
        <v>0</v>
      </c>
      <c r="DA182" s="64">
        <v>0</v>
      </c>
      <c r="DB182" s="25">
        <f>DC182+DD182</f>
        <v>0</v>
      </c>
      <c r="DC182" s="64">
        <v>0</v>
      </c>
      <c r="DD182" s="64">
        <v>0</v>
      </c>
      <c r="DE182" s="25">
        <f>+DF182+DI182</f>
        <v>0</v>
      </c>
      <c r="DF182" s="25">
        <f>DG182+DH182</f>
        <v>0</v>
      </c>
      <c r="DG182" s="64">
        <f t="shared" si="2538"/>
        <v>0</v>
      </c>
      <c r="DH182" s="64">
        <f t="shared" si="2538"/>
        <v>0</v>
      </c>
      <c r="DI182" s="25">
        <f>DJ182+DK182</f>
        <v>0</v>
      </c>
      <c r="DJ182" s="64">
        <f t="shared" si="2539"/>
        <v>0</v>
      </c>
      <c r="DK182" s="64">
        <f t="shared" si="2539"/>
        <v>0</v>
      </c>
      <c r="DL182" s="25">
        <f>+DM182+DP182</f>
        <v>151947.91</v>
      </c>
      <c r="DM182" s="25">
        <f>DN182+DO182</f>
        <v>151947.91</v>
      </c>
      <c r="DN182" s="64">
        <f t="shared" si="2540"/>
        <v>139308.44</v>
      </c>
      <c r="DO182" s="64">
        <f t="shared" si="2540"/>
        <v>12639.47</v>
      </c>
      <c r="DP182" s="25">
        <f>DQ182+DR182</f>
        <v>0</v>
      </c>
      <c r="DQ182" s="64">
        <f t="shared" si="2541"/>
        <v>0</v>
      </c>
      <c r="DR182" s="64">
        <f t="shared" si="2541"/>
        <v>0</v>
      </c>
    </row>
    <row r="183" spans="1:122" s="30" customFormat="1" ht="15" customHeight="1" x14ac:dyDescent="0.25">
      <c r="A183" s="46"/>
      <c r="B183" s="75"/>
      <c r="C183" s="93" t="s">
        <v>44</v>
      </c>
      <c r="D183" s="25">
        <f>+E183+H183</f>
        <v>24035.25</v>
      </c>
      <c r="E183" s="25">
        <f>F183+G183</f>
        <v>24035.25</v>
      </c>
      <c r="F183" s="64">
        <v>22683.46</v>
      </c>
      <c r="G183" s="64">
        <v>1351.7900000000002</v>
      </c>
      <c r="H183" s="25">
        <f>I183+J183</f>
        <v>0</v>
      </c>
      <c r="I183" s="64">
        <v>0</v>
      </c>
      <c r="J183" s="64">
        <v>0</v>
      </c>
      <c r="K183" s="25">
        <f>+L183+O183</f>
        <v>29533.260000000002</v>
      </c>
      <c r="L183" s="25">
        <f>M183+N183</f>
        <v>29533.260000000002</v>
      </c>
      <c r="M183" s="64">
        <v>27150.61</v>
      </c>
      <c r="N183" s="64">
        <v>2382.65</v>
      </c>
      <c r="O183" s="25">
        <f>P183+Q183</f>
        <v>0</v>
      </c>
      <c r="P183" s="64">
        <v>0</v>
      </c>
      <c r="Q183" s="64">
        <v>0</v>
      </c>
      <c r="R183" s="25">
        <f>+S183+V183</f>
        <v>34775.479999999996</v>
      </c>
      <c r="S183" s="25">
        <f>T183+U183</f>
        <v>34775.479999999996</v>
      </c>
      <c r="T183" s="64">
        <v>32957.149999999994</v>
      </c>
      <c r="U183" s="64">
        <v>1818.3300000000002</v>
      </c>
      <c r="V183" s="25">
        <f>W183+X183</f>
        <v>0</v>
      </c>
      <c r="W183" s="64">
        <v>0</v>
      </c>
      <c r="X183" s="64">
        <v>0</v>
      </c>
      <c r="Y183" s="25">
        <f>+Z183+AC183</f>
        <v>88343.99</v>
      </c>
      <c r="Z183" s="25">
        <f>AA183+AB183</f>
        <v>88343.99</v>
      </c>
      <c r="AA183" s="64">
        <f t="shared" si="2532"/>
        <v>82791.22</v>
      </c>
      <c r="AB183" s="64">
        <f t="shared" si="2532"/>
        <v>5552.77</v>
      </c>
      <c r="AC183" s="25">
        <f>AD183+AE183</f>
        <v>0</v>
      </c>
      <c r="AD183" s="64">
        <f t="shared" si="2533"/>
        <v>0</v>
      </c>
      <c r="AE183" s="64">
        <f t="shared" si="2533"/>
        <v>0</v>
      </c>
      <c r="AF183" s="25">
        <f>+AG183+AJ183</f>
        <v>30975.52</v>
      </c>
      <c r="AG183" s="25">
        <f>AH183+AI183</f>
        <v>30975.52</v>
      </c>
      <c r="AH183" s="64">
        <v>27227.200000000001</v>
      </c>
      <c r="AI183" s="64">
        <v>3748.3200000000006</v>
      </c>
      <c r="AJ183" s="25">
        <f>AK183+AL183</f>
        <v>0</v>
      </c>
      <c r="AK183" s="64">
        <v>0</v>
      </c>
      <c r="AL183" s="64">
        <v>0</v>
      </c>
      <c r="AM183" s="25">
        <f>+AN183+AQ183</f>
        <v>33333.279999999999</v>
      </c>
      <c r="AN183" s="25">
        <f>AO183+AP183</f>
        <v>33333.279999999999</v>
      </c>
      <c r="AO183" s="64">
        <v>30254.079999999998</v>
      </c>
      <c r="AP183" s="64">
        <v>3079.2</v>
      </c>
      <c r="AQ183" s="25">
        <f>AR183+AS183</f>
        <v>0</v>
      </c>
      <c r="AR183" s="64">
        <v>0</v>
      </c>
      <c r="AS183" s="64">
        <v>0</v>
      </c>
      <c r="AT183" s="25">
        <f>+AU183+AX183</f>
        <v>30495.919999999998</v>
      </c>
      <c r="AU183" s="25">
        <f>AV183+AW183</f>
        <v>30495.919999999998</v>
      </c>
      <c r="AV183" s="64">
        <v>26805.599999999999</v>
      </c>
      <c r="AW183" s="64">
        <v>3690.32</v>
      </c>
      <c r="AX183" s="25">
        <f>AY183+AZ183</f>
        <v>0</v>
      </c>
      <c r="AY183" s="64">
        <v>0</v>
      </c>
      <c r="AZ183" s="64">
        <v>0</v>
      </c>
      <c r="BA183" s="25">
        <f>+BB183+BE183</f>
        <v>94804.72</v>
      </c>
      <c r="BB183" s="25">
        <f>BC183+BD183</f>
        <v>94804.72</v>
      </c>
      <c r="BC183" s="64">
        <f t="shared" si="2534"/>
        <v>84286.88</v>
      </c>
      <c r="BD183" s="64">
        <f t="shared" si="2534"/>
        <v>10517.84</v>
      </c>
      <c r="BE183" s="25">
        <f>BF183+BG183</f>
        <v>0</v>
      </c>
      <c r="BF183" s="64">
        <f t="shared" si="2535"/>
        <v>0</v>
      </c>
      <c r="BG183" s="64">
        <f t="shared" si="2535"/>
        <v>0</v>
      </c>
      <c r="BH183" s="25">
        <f>+BI183+BL183</f>
        <v>32010.690000000002</v>
      </c>
      <c r="BI183" s="25">
        <f>BJ183+BK183</f>
        <v>32010.690000000002</v>
      </c>
      <c r="BJ183" s="64">
        <v>29915.920000000002</v>
      </c>
      <c r="BK183" s="64">
        <v>2094.77</v>
      </c>
      <c r="BL183" s="25">
        <f>BM183+BN183</f>
        <v>0</v>
      </c>
      <c r="BM183" s="64">
        <v>0</v>
      </c>
      <c r="BN183" s="64">
        <v>0</v>
      </c>
      <c r="BO183" s="25">
        <f>+BP183+BS183</f>
        <v>33627.67</v>
      </c>
      <c r="BP183" s="25">
        <f>BQ183+BR183</f>
        <v>33627.67</v>
      </c>
      <c r="BQ183" s="64">
        <v>31794.400000000001</v>
      </c>
      <c r="BR183" s="64">
        <v>1833.27</v>
      </c>
      <c r="BS183" s="25">
        <f>BT183+BU183</f>
        <v>0</v>
      </c>
      <c r="BT183" s="64">
        <v>0</v>
      </c>
      <c r="BU183" s="64">
        <v>0</v>
      </c>
      <c r="BV183" s="25">
        <f>+BW183+BZ183</f>
        <v>41811.72</v>
      </c>
      <c r="BW183" s="25">
        <f>BX183+BY183</f>
        <v>41811.72</v>
      </c>
      <c r="BX183" s="64">
        <v>40205.040000000001</v>
      </c>
      <c r="BY183" s="64">
        <v>1606.68</v>
      </c>
      <c r="BZ183" s="25">
        <f>CA183+CB183</f>
        <v>0</v>
      </c>
      <c r="CA183" s="64">
        <v>0</v>
      </c>
      <c r="CB183" s="64">
        <v>0</v>
      </c>
      <c r="CC183" s="25">
        <f>+CD183+CG183</f>
        <v>107450.08000000002</v>
      </c>
      <c r="CD183" s="25">
        <f>CE183+CF183</f>
        <v>107450.08000000002</v>
      </c>
      <c r="CE183" s="64">
        <f t="shared" si="2536"/>
        <v>101915.36000000002</v>
      </c>
      <c r="CF183" s="64">
        <f t="shared" si="2536"/>
        <v>5534.72</v>
      </c>
      <c r="CG183" s="25">
        <f>CH183+CI183</f>
        <v>0</v>
      </c>
      <c r="CH183" s="64">
        <f t="shared" si="2537"/>
        <v>0</v>
      </c>
      <c r="CI183" s="64">
        <f t="shared" si="2537"/>
        <v>0</v>
      </c>
      <c r="CJ183" s="25">
        <f>+CK183+CN183</f>
        <v>0</v>
      </c>
      <c r="CK183" s="25">
        <f>CL183+CM183</f>
        <v>0</v>
      </c>
      <c r="CL183" s="64">
        <v>0</v>
      </c>
      <c r="CM183" s="64">
        <v>0</v>
      </c>
      <c r="CN183" s="25">
        <f>CO183+CP183</f>
        <v>0</v>
      </c>
      <c r="CO183" s="64">
        <v>0</v>
      </c>
      <c r="CP183" s="64">
        <v>0</v>
      </c>
      <c r="CQ183" s="25">
        <f>+CR183+CU183</f>
        <v>0</v>
      </c>
      <c r="CR183" s="25">
        <f>CS183+CT183</f>
        <v>0</v>
      </c>
      <c r="CS183" s="64">
        <v>0</v>
      </c>
      <c r="CT183" s="64">
        <v>0</v>
      </c>
      <c r="CU183" s="25">
        <f>CV183+CW183</f>
        <v>0</v>
      </c>
      <c r="CV183" s="64">
        <v>0</v>
      </c>
      <c r="CW183" s="64">
        <v>0</v>
      </c>
      <c r="CX183" s="25">
        <f>+CY183+DB183</f>
        <v>0</v>
      </c>
      <c r="CY183" s="25">
        <f>CZ183+DA183</f>
        <v>0</v>
      </c>
      <c r="CZ183" s="64">
        <v>0</v>
      </c>
      <c r="DA183" s="64">
        <v>0</v>
      </c>
      <c r="DB183" s="25">
        <f>DC183+DD183</f>
        <v>0</v>
      </c>
      <c r="DC183" s="64">
        <v>0</v>
      </c>
      <c r="DD183" s="64">
        <v>0</v>
      </c>
      <c r="DE183" s="25">
        <f>+DF183+DI183</f>
        <v>0</v>
      </c>
      <c r="DF183" s="25">
        <f>DG183+DH183</f>
        <v>0</v>
      </c>
      <c r="DG183" s="64">
        <f t="shared" si="2538"/>
        <v>0</v>
      </c>
      <c r="DH183" s="64">
        <f t="shared" si="2538"/>
        <v>0</v>
      </c>
      <c r="DI183" s="25">
        <f>DJ183+DK183</f>
        <v>0</v>
      </c>
      <c r="DJ183" s="64">
        <f t="shared" si="2539"/>
        <v>0</v>
      </c>
      <c r="DK183" s="64">
        <f t="shared" si="2539"/>
        <v>0</v>
      </c>
      <c r="DL183" s="25">
        <f>+DM183+DP183</f>
        <v>290598.79000000004</v>
      </c>
      <c r="DM183" s="25">
        <f>DN183+DO183</f>
        <v>290598.79000000004</v>
      </c>
      <c r="DN183" s="64">
        <f t="shared" si="2540"/>
        <v>268993.46000000002</v>
      </c>
      <c r="DO183" s="64">
        <f t="shared" si="2540"/>
        <v>21605.33</v>
      </c>
      <c r="DP183" s="25">
        <f>DQ183+DR183</f>
        <v>0</v>
      </c>
      <c r="DQ183" s="64">
        <f t="shared" si="2541"/>
        <v>0</v>
      </c>
      <c r="DR183" s="64">
        <f t="shared" si="2541"/>
        <v>0</v>
      </c>
    </row>
    <row r="184" spans="1:122" s="30" customFormat="1" ht="15" customHeight="1" x14ac:dyDescent="0.25">
      <c r="A184" s="46"/>
      <c r="B184" s="75"/>
      <c r="C184" s="5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</row>
    <row r="185" spans="1:122" s="30" customFormat="1" ht="15" customHeight="1" x14ac:dyDescent="0.25">
      <c r="A185" s="44" t="s">
        <v>89</v>
      </c>
      <c r="B185" s="75"/>
      <c r="C185" s="93"/>
      <c r="D185" s="25">
        <f>E185+H185</f>
        <v>3382114.5233899998</v>
      </c>
      <c r="E185" s="25">
        <f>SUM(F185:G185)</f>
        <v>2297905.1263899999</v>
      </c>
      <c r="F185" s="25">
        <f>F187+F201+F224+F246+F262+F283</f>
        <v>1105460.3094500001</v>
      </c>
      <c r="G185" s="25">
        <f>G187+G201+G224+G246+G262+G283</f>
        <v>1192444.81694</v>
      </c>
      <c r="H185" s="25">
        <f>SUM(I185:J185)</f>
        <v>1084209.3970000001</v>
      </c>
      <c r="I185" s="25">
        <f>I187+I201+I224+I246+I262+I283</f>
        <v>323061.19500000001</v>
      </c>
      <c r="J185" s="25">
        <f>J187+J201+J224+J246+J262+J283</f>
        <v>761148.20200000005</v>
      </c>
      <c r="K185" s="25">
        <f t="shared" ref="K185" si="2542">L185+O185</f>
        <v>3816533.2237999998</v>
      </c>
      <c r="L185" s="25">
        <f t="shared" ref="L185" si="2543">SUM(M185:N185)</f>
        <v>2197773.7248</v>
      </c>
      <c r="M185" s="25">
        <f>M187+M201+M224+M246+M262+M283</f>
        <v>1037259.99058</v>
      </c>
      <c r="N185" s="25">
        <f>N187+N201+N224+N246+N262+N283</f>
        <v>1160513.73422</v>
      </c>
      <c r="O185" s="25">
        <f t="shared" ref="O185" si="2544">SUM(P185:Q185)</f>
        <v>1618759.4990000001</v>
      </c>
      <c r="P185" s="25">
        <f>P187+P201+P224+P246+P262+P283</f>
        <v>533699.45900000003</v>
      </c>
      <c r="Q185" s="25">
        <f>Q187+Q201+Q224+Q246+Q262+Q283</f>
        <v>1085060.04</v>
      </c>
      <c r="R185" s="25">
        <f t="shared" ref="R185" si="2545">S185+V185</f>
        <v>5354110.6678999998</v>
      </c>
      <c r="S185" s="25">
        <f t="shared" ref="S185" si="2546">SUM(T185:U185)</f>
        <v>2388850.3679</v>
      </c>
      <c r="T185" s="25">
        <f>T187+T201+T224+T246+T262+T283</f>
        <v>1172983.3215600001</v>
      </c>
      <c r="U185" s="25">
        <f>U187+U201+U224+U246+U262+U283</f>
        <v>1215867.0463399999</v>
      </c>
      <c r="V185" s="25">
        <f t="shared" ref="V185" si="2547">SUM(W185:X185)</f>
        <v>2965260.3000000003</v>
      </c>
      <c r="W185" s="25">
        <f>W187+W201+W224+W246+W262+W283</f>
        <v>401533.86900000001</v>
      </c>
      <c r="X185" s="25">
        <f>X187+X201+X224+X246+X262+X283</f>
        <v>2563726.4310000003</v>
      </c>
      <c r="Y185" s="25">
        <f>Z185+AC185</f>
        <v>12552758.415089998</v>
      </c>
      <c r="Z185" s="25">
        <f>SUM(AA185:AB185)</f>
        <v>6884529.2190899998</v>
      </c>
      <c r="AA185" s="25">
        <f>AA187+AA201+AA224+AA246+AA262+AA283</f>
        <v>3315703.6215899996</v>
      </c>
      <c r="AB185" s="25">
        <f>AB187+AB201+AB224+AB246+AB262+AB283</f>
        <v>3568825.5974999997</v>
      </c>
      <c r="AC185" s="25">
        <f>SUM(AD185:AE185)</f>
        <v>5668229.1959999995</v>
      </c>
      <c r="AD185" s="25">
        <f>AD187+AD201+AD224+AD246+AD262+AD283</f>
        <v>1258294.523</v>
      </c>
      <c r="AE185" s="25">
        <f>AE187+AE201+AE224+AE246+AE262+AE283</f>
        <v>4409934.6729999995</v>
      </c>
      <c r="AF185" s="25">
        <f t="shared" ref="AF185" si="2548">AG185+AJ185</f>
        <v>5584607.6016199999</v>
      </c>
      <c r="AG185" s="25">
        <f>SUM(AH185:AI185)</f>
        <v>2345845.7206199998</v>
      </c>
      <c r="AH185" s="25">
        <f>AH187+AH201+AH224+AH246+AH262+AH283</f>
        <v>1087228.82968</v>
      </c>
      <c r="AI185" s="25">
        <f>AI187+AI201+AI224+AI246+AI262+AI283</f>
        <v>1258616.8909400001</v>
      </c>
      <c r="AJ185" s="25">
        <f>SUM(AK185:AL185)</f>
        <v>3238761.8810000001</v>
      </c>
      <c r="AK185" s="25">
        <f>AK187+AK201+AK224+AK246+AK262+AK283</f>
        <v>406732.54100000003</v>
      </c>
      <c r="AL185" s="25">
        <f>AL187+AL201+AL224+AL246+AL262+AL283</f>
        <v>2832029.34</v>
      </c>
      <c r="AM185" s="25">
        <f t="shared" ref="AM185" si="2549">AN185+AQ185</f>
        <v>5614047.7286799997</v>
      </c>
      <c r="AN185" s="25">
        <f t="shared" ref="AN185" si="2550">SUM(AO185:AP185)</f>
        <v>2409678.4756800001</v>
      </c>
      <c r="AO185" s="25">
        <f>AO187+AO201+AO224+AO246+AO262+AO283</f>
        <v>1033474.1537500001</v>
      </c>
      <c r="AP185" s="25">
        <f>AP187+AP201+AP224+AP246+AP262+AP283</f>
        <v>1376204.3219300001</v>
      </c>
      <c r="AQ185" s="25">
        <f t="shared" ref="AQ185" si="2551">SUM(AR185:AS185)</f>
        <v>3204369.2529999996</v>
      </c>
      <c r="AR185" s="25">
        <f>AR187+AR201+AR224+AR246+AR262+AR283</f>
        <v>559782.28899999999</v>
      </c>
      <c r="AS185" s="25">
        <f>AS187+AS201+AS224+AS246+AS262+AS283</f>
        <v>2644586.9639999997</v>
      </c>
      <c r="AT185" s="25">
        <f t="shared" ref="AT185" si="2552">AU185+AX185</f>
        <v>4793819.1814700002</v>
      </c>
      <c r="AU185" s="25">
        <f t="shared" ref="AU185" si="2553">SUM(AV185:AW185)</f>
        <v>2242800.2904700004</v>
      </c>
      <c r="AV185" s="25">
        <f>AV187+AV201+AV224+AV246+AV262+AV283</f>
        <v>993611.76442000002</v>
      </c>
      <c r="AW185" s="25">
        <f>AW187+AW201+AW224+AW246+AW262+AW283</f>
        <v>1249188.5260500002</v>
      </c>
      <c r="AX185" s="25">
        <f>SUM(AY185:AZ185)</f>
        <v>2551018.8909999998</v>
      </c>
      <c r="AY185" s="25">
        <f>AY187+AY201+AY224+AY246+AY262+AY283</f>
        <v>488731.95600000001</v>
      </c>
      <c r="AZ185" s="25">
        <f>AZ187+AZ201+AZ224+AZ246+AZ262+AZ283</f>
        <v>2062286.9350000001</v>
      </c>
      <c r="BA185" s="25">
        <f t="shared" ref="BA185" si="2554">BB185+BE185</f>
        <v>15992474.511770001</v>
      </c>
      <c r="BB185" s="25">
        <f t="shared" ref="BB185" si="2555">SUM(BC185:BD185)</f>
        <v>6998324.4867700003</v>
      </c>
      <c r="BC185" s="25">
        <f>BC187+BC201+BC224+BC246+BC262+BC283</f>
        <v>3114314.7478499999</v>
      </c>
      <c r="BD185" s="25">
        <f>BD187+BD201+BD224+BD246+BD262+BD283</f>
        <v>3884009.7389200004</v>
      </c>
      <c r="BE185" s="25">
        <f t="shared" ref="BE185" si="2556">SUM(BF185:BG185)</f>
        <v>8994150.0250000004</v>
      </c>
      <c r="BF185" s="25">
        <f>BF187+BF201+BF224+BF246+BF262+BF283</f>
        <v>1455246.7860000001</v>
      </c>
      <c r="BG185" s="25">
        <f>BG187+BG201+BG224+BG246+BG262+BG283</f>
        <v>7538903.2390000001</v>
      </c>
      <c r="BH185" s="25">
        <f t="shared" ref="BH185" si="2557">BI185+BL185</f>
        <v>4777026.5185899995</v>
      </c>
      <c r="BI185" s="25">
        <f>SUM(BJ185:BK185)</f>
        <v>2501009.4455900001</v>
      </c>
      <c r="BJ185" s="25">
        <f>BJ187+BJ201+BJ224+BJ246+BJ262+BJ283</f>
        <v>1066694.65071</v>
      </c>
      <c r="BK185" s="25">
        <f>BK187+BK201+BK224+BK246+BK262+BK283</f>
        <v>1434314.7948800002</v>
      </c>
      <c r="BL185" s="25">
        <f>SUM(BM185:BN185)</f>
        <v>2276017.0729999999</v>
      </c>
      <c r="BM185" s="25">
        <f>BM187+BM201+BM224+BM246+BM262+BM283</f>
        <v>484031.48300000001</v>
      </c>
      <c r="BN185" s="25">
        <f>BN187+BN201+BN224+BN246+BN262+BN283</f>
        <v>1791985.59</v>
      </c>
      <c r="BO185" s="25">
        <f t="shared" ref="BO185" si="2558">BP185+BS185</f>
        <v>4464820.7180300001</v>
      </c>
      <c r="BP185" s="25">
        <f t="shared" ref="BP185" si="2559">SUM(BQ185:BR185)</f>
        <v>2374630.6530300002</v>
      </c>
      <c r="BQ185" s="25">
        <f>BQ187+BQ201+BQ224+BQ246+BQ262+BQ283</f>
        <v>1037893.0579</v>
      </c>
      <c r="BR185" s="25">
        <f>BR187+BR201+BR224+BR246+BR262+BR283</f>
        <v>1336737.5951300003</v>
      </c>
      <c r="BS185" s="25">
        <f t="shared" ref="BS185" si="2560">SUM(BT185:BU185)</f>
        <v>2090190.0649999999</v>
      </c>
      <c r="BT185" s="25">
        <f>BT187+BT201+BT224+BT246+BT262+BT283</f>
        <v>405675.924</v>
      </c>
      <c r="BU185" s="25">
        <f>BU187+BU201+BU224+BU246+BU262+BU283</f>
        <v>1684514.1410000001</v>
      </c>
      <c r="BV185" s="25">
        <f t="shared" ref="BV185" si="2561">BW185+BZ185</f>
        <v>4703353.2350599999</v>
      </c>
      <c r="BW185" s="25">
        <f t="shared" ref="BW185" si="2562">SUM(BX185:BY185)</f>
        <v>2404188.3940599998</v>
      </c>
      <c r="BX185" s="25">
        <f>BX187+BX201+BX224+BX246+BX262+BX283</f>
        <v>1125715.62934</v>
      </c>
      <c r="BY185" s="25">
        <f>BY187+BY201+BY224+BY246+BY262+BY283</f>
        <v>1278472.7647200001</v>
      </c>
      <c r="BZ185" s="25">
        <f t="shared" ref="BZ185" si="2563">SUM(CA185:CB185)</f>
        <v>2299164.841</v>
      </c>
      <c r="CA185" s="25">
        <f>CA187+CA201+CA224+CA246+CA262+CA283</f>
        <v>493644.701</v>
      </c>
      <c r="CB185" s="25">
        <f>CB187+CB201+CB224+CB246+CB262+CB283</f>
        <v>1805520.1400000001</v>
      </c>
      <c r="CC185" s="25">
        <f t="shared" ref="CC185" si="2564">CD185+CG185</f>
        <v>13945200.471679999</v>
      </c>
      <c r="CD185" s="25">
        <f t="shared" ref="CD185" si="2565">SUM(CE185:CF185)</f>
        <v>7279828.4926799992</v>
      </c>
      <c r="CE185" s="25">
        <f>CE187+CE201+CE224+CE246+CE262+CE283</f>
        <v>3230303.3379499996</v>
      </c>
      <c r="CF185" s="25">
        <f>CF187+CF201+CF224+CF246+CF262+CF283</f>
        <v>4049525.1547299996</v>
      </c>
      <c r="CG185" s="25">
        <f t="shared" ref="CG185" si="2566">SUM(CH185:CI185)</f>
        <v>6665371.9789999994</v>
      </c>
      <c r="CH185" s="25">
        <f>CH187+CH201+CH224+CH246+CH262+CH283</f>
        <v>1383352.108</v>
      </c>
      <c r="CI185" s="25">
        <f>CI187+CI201+CI224+CI246+CI262+CI283</f>
        <v>5282019.8709999993</v>
      </c>
      <c r="CJ185" s="25">
        <f t="shared" ref="CJ185" si="2567">CK185+CN185</f>
        <v>0</v>
      </c>
      <c r="CK185" s="25">
        <f>SUM(CL185:CM185)</f>
        <v>0</v>
      </c>
      <c r="CL185" s="25">
        <f>CL187+CL201+CL224+CL246+CL262+CL283</f>
        <v>0</v>
      </c>
      <c r="CM185" s="25">
        <f>CM187+CM201+CM224+CM246+CM262+CM283</f>
        <v>0</v>
      </c>
      <c r="CN185" s="25">
        <f>SUM(CO185:CP185)</f>
        <v>0</v>
      </c>
      <c r="CO185" s="25">
        <f>CO187+CO201+CO224+CO246+CO262+CO283</f>
        <v>0</v>
      </c>
      <c r="CP185" s="25">
        <f>CP187+CP201+CP224+CP246+CP262+CP283</f>
        <v>0</v>
      </c>
      <c r="CQ185" s="25">
        <f t="shared" ref="CQ185" si="2568">CR185+CU185</f>
        <v>0</v>
      </c>
      <c r="CR185" s="25">
        <f t="shared" ref="CR185" si="2569">SUM(CS185:CT185)</f>
        <v>0</v>
      </c>
      <c r="CS185" s="25">
        <f>CS187+CS201+CS224+CS246+CS262+CS283</f>
        <v>0</v>
      </c>
      <c r="CT185" s="25">
        <f>CT187+CT201+CT224+CT246+CT262+CT283</f>
        <v>0</v>
      </c>
      <c r="CU185" s="25">
        <f t="shared" ref="CU185" si="2570">SUM(CV185:CW185)</f>
        <v>0</v>
      </c>
      <c r="CV185" s="25">
        <f>CV187+CV201+CV224+CV246+CV262+CV283</f>
        <v>0</v>
      </c>
      <c r="CW185" s="25">
        <f>CW187+CW201+CW224+CW246+CW262+CW283</f>
        <v>0</v>
      </c>
      <c r="CX185" s="25">
        <f t="shared" ref="CX185" si="2571">CY185+DB185</f>
        <v>0</v>
      </c>
      <c r="CY185" s="25">
        <f t="shared" ref="CY185" si="2572">SUM(CZ185:DA185)</f>
        <v>0</v>
      </c>
      <c r="CZ185" s="25">
        <f>CZ187+CZ201+CZ224+CZ246+CZ262+CZ283</f>
        <v>0</v>
      </c>
      <c r="DA185" s="25">
        <f>DA187+DA201+DA224+DA246+DA262+DA283</f>
        <v>0</v>
      </c>
      <c r="DB185" s="25">
        <f t="shared" ref="DB185" si="2573">SUM(DC185:DD185)</f>
        <v>0</v>
      </c>
      <c r="DC185" s="25">
        <f>DC187+DC201+DC224+DC246+DC262+DC283</f>
        <v>0</v>
      </c>
      <c r="DD185" s="25">
        <f>DD187+DD201+DD224+DD246+DD262+DD283</f>
        <v>0</v>
      </c>
      <c r="DE185" s="25">
        <f t="shared" ref="DE185" si="2574">DF185+DI185</f>
        <v>0</v>
      </c>
      <c r="DF185" s="25">
        <f t="shared" ref="DF185" si="2575">SUM(DG185:DH185)</f>
        <v>0</v>
      </c>
      <c r="DG185" s="25">
        <f>DG187+DG201+DG224+DG246+DG262+DG283</f>
        <v>0</v>
      </c>
      <c r="DH185" s="25">
        <f>DH187+DH201+DH224+DH246+DH262+DH283</f>
        <v>0</v>
      </c>
      <c r="DI185" s="25">
        <f t="shared" ref="DI185" si="2576">SUM(DJ185:DK185)</f>
        <v>0</v>
      </c>
      <c r="DJ185" s="25">
        <f>DJ187+DJ201+DJ224+DJ246+DJ262+DJ283</f>
        <v>0</v>
      </c>
      <c r="DK185" s="25">
        <f>DK187+DK201+DK224+DK246+DK262+DK283</f>
        <v>0</v>
      </c>
      <c r="DL185" s="25">
        <f>DM185+DP185</f>
        <v>42490433.39853999</v>
      </c>
      <c r="DM185" s="25">
        <f>SUM(DN185:DO185)</f>
        <v>21162682.198539995</v>
      </c>
      <c r="DN185" s="25">
        <f>DN187+DN201+DN224+DN246+DN262+DN283</f>
        <v>9660321.7073899992</v>
      </c>
      <c r="DO185" s="25">
        <f>DO187+DO201+DO224+DO246+DO262+DO283</f>
        <v>11502360.491149997</v>
      </c>
      <c r="DP185" s="25">
        <f>SUM(DQ185:DR185)</f>
        <v>21327751.199999999</v>
      </c>
      <c r="DQ185" s="25">
        <f>DQ187+DQ201+DQ224+DQ246+DQ262+DQ283</f>
        <v>4096893.4169999999</v>
      </c>
      <c r="DR185" s="25">
        <f>DR187+DR201+DR224+DR246+DR262+DR283</f>
        <v>17230857.783</v>
      </c>
    </row>
    <row r="186" spans="1:122" s="30" customFormat="1" ht="15" customHeight="1" x14ac:dyDescent="0.25">
      <c r="A186" s="44"/>
      <c r="B186" s="75"/>
      <c r="C186" s="93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</row>
    <row r="187" spans="1:122" s="30" customFormat="1" ht="15" customHeight="1" x14ac:dyDescent="0.25">
      <c r="A187" s="44"/>
      <c r="B187" s="75" t="s">
        <v>90</v>
      </c>
      <c r="C187" s="93"/>
      <c r="D187" s="25">
        <f>E187+H187</f>
        <v>138903.76100000003</v>
      </c>
      <c r="E187" s="25">
        <f t="shared" ref="E187:E192" si="2577">SUM(F187:G187)</f>
        <v>109423.41800000002</v>
      </c>
      <c r="F187" s="25">
        <f>F188+F192+F195+F198+F199</f>
        <v>40494.642000000007</v>
      </c>
      <c r="G187" s="25">
        <f>G188+G192+G195+G198+G199</f>
        <v>68928.776000000013</v>
      </c>
      <c r="H187" s="25">
        <f t="shared" ref="H187:H188" si="2578">SUM(I187:J187)</f>
        <v>29480.343000000001</v>
      </c>
      <c r="I187" s="25">
        <f>I188+I192+I195+I198+I199</f>
        <v>24380.951000000001</v>
      </c>
      <c r="J187" s="25">
        <f>J188+J192+J195+J198+J199</f>
        <v>5099.3919999999998</v>
      </c>
      <c r="K187" s="25">
        <f t="shared" ref="K187:K188" si="2579">L187+O187</f>
        <v>210487.91200000001</v>
      </c>
      <c r="L187" s="25">
        <f t="shared" ref="L187:L188" si="2580">SUM(M187:N187)</f>
        <v>135499.552</v>
      </c>
      <c r="M187" s="25">
        <f>M188+M192+M195+M198+M199</f>
        <v>42555.411</v>
      </c>
      <c r="N187" s="25">
        <f>N188+N192+N195+N198+N199</f>
        <v>92944.141000000003</v>
      </c>
      <c r="O187" s="25">
        <f t="shared" ref="O187:O188" si="2581">SUM(P187:Q187)</f>
        <v>74988.36</v>
      </c>
      <c r="P187" s="25">
        <f>P188+P192+P195+P198+P199</f>
        <v>74988.36</v>
      </c>
      <c r="Q187" s="25">
        <f>Q188+Q192+Q195+Q198+Q199</f>
        <v>0</v>
      </c>
      <c r="R187" s="25">
        <f t="shared" ref="R187:R188" si="2582">S187+V187</f>
        <v>216062.48</v>
      </c>
      <c r="S187" s="25">
        <f t="shared" ref="S187:S188" si="2583">SUM(T187:U187)</f>
        <v>166223.19500000001</v>
      </c>
      <c r="T187" s="25">
        <f>T188+T192+T195+T198+T199</f>
        <v>44792.433000000005</v>
      </c>
      <c r="U187" s="25">
        <f>U188+U192+U195+U198+U199</f>
        <v>121430.762</v>
      </c>
      <c r="V187" s="25">
        <f t="shared" ref="V187:V188" si="2584">SUM(W187:X187)</f>
        <v>49839.284999999996</v>
      </c>
      <c r="W187" s="25">
        <f>W188+W192+W195+W198+W199</f>
        <v>46839.453999999998</v>
      </c>
      <c r="X187" s="25">
        <f>X188+X192+X195+X198+X199</f>
        <v>2999.8310000000001</v>
      </c>
      <c r="Y187" s="25">
        <f>Z187+AC187</f>
        <v>565454.15299999993</v>
      </c>
      <c r="Z187" s="25">
        <f>SUM(AA187:AB187)</f>
        <v>411146.16499999998</v>
      </c>
      <c r="AA187" s="25">
        <f>AA188+AA192+AA195+AA198+AA199</f>
        <v>127842.48599999999</v>
      </c>
      <c r="AB187" s="25">
        <f>AB188+AB192+AB195+AB198+AB199</f>
        <v>283303.679</v>
      </c>
      <c r="AC187" s="25">
        <f>SUM(AD187:AE187)</f>
        <v>154307.98799999998</v>
      </c>
      <c r="AD187" s="25">
        <f>AD188+AD192+AD195+AD198+AD199</f>
        <v>146208.76499999998</v>
      </c>
      <c r="AE187" s="25">
        <f>AE188+AE192+AE195+AE198+AE199</f>
        <v>8099.223</v>
      </c>
      <c r="AF187" s="25">
        <f t="shared" ref="AF187:AF188" si="2585">AG187+AJ187</f>
        <v>140135.91500000001</v>
      </c>
      <c r="AG187" s="25">
        <f t="shared" ref="AG187:AG188" si="2586">SUM(AH187:AI187)</f>
        <v>114691.50200000001</v>
      </c>
      <c r="AH187" s="25">
        <f>AH188+AH192+AH195+AH198+AH199</f>
        <v>41657.271999999997</v>
      </c>
      <c r="AI187" s="25">
        <f>AI188+AI192+AI195+AI198+AI199</f>
        <v>73034.23000000001</v>
      </c>
      <c r="AJ187" s="25">
        <f t="shared" ref="AJ187:AJ188" si="2587">SUM(AK187:AL187)</f>
        <v>25444.413</v>
      </c>
      <c r="AK187" s="25">
        <f>AK188+AK192+AK195+AK198+AK199</f>
        <v>25444.413</v>
      </c>
      <c r="AL187" s="25">
        <f>AL188+AL192+AL195+AL198+AL199</f>
        <v>0</v>
      </c>
      <c r="AM187" s="25">
        <f t="shared" ref="AM187:AM188" si="2588">AN187+AQ187</f>
        <v>190429.92800000001</v>
      </c>
      <c r="AN187" s="25">
        <f t="shared" ref="AN187:AN188" si="2589">SUM(AO187:AP187)</f>
        <v>134536.465</v>
      </c>
      <c r="AO187" s="25">
        <f>AO188+AO192+AO195+AO198+AO199</f>
        <v>43700.250999999997</v>
      </c>
      <c r="AP187" s="25">
        <f>AP188+AP192+AP195+AP198+AP199</f>
        <v>90836.213999999993</v>
      </c>
      <c r="AQ187" s="25">
        <f t="shared" ref="AQ187:AQ188" si="2590">SUM(AR187:AS187)</f>
        <v>55893.463000000003</v>
      </c>
      <c r="AR187" s="25">
        <f>AR188+AR192+AR195+AR198+AR199</f>
        <v>53143.629000000001</v>
      </c>
      <c r="AS187" s="25">
        <f>AS188+AS192+AS195+AS198+AS199</f>
        <v>2749.8339999999998</v>
      </c>
      <c r="AT187" s="25">
        <f t="shared" ref="AT187:AT188" si="2591">AU187+AX187</f>
        <v>173241.62699999998</v>
      </c>
      <c r="AU187" s="25">
        <f t="shared" ref="AU187:AU188" si="2592">SUM(AV187:AW187)</f>
        <v>129574.326</v>
      </c>
      <c r="AV187" s="25">
        <f>AV188+AV192+AV195+AV198+AV199</f>
        <v>47396.744999999995</v>
      </c>
      <c r="AW187" s="25">
        <f>AW188+AW192+AW195+AW198+AW199</f>
        <v>82177.581000000006</v>
      </c>
      <c r="AX187" s="25">
        <f>SUM(AY187:AZ187)</f>
        <v>43667.300999999992</v>
      </c>
      <c r="AY187" s="25">
        <f>AY188+AY192+AY195+AY198+AY199</f>
        <v>37267.365999999995</v>
      </c>
      <c r="AZ187" s="25">
        <f>AZ188+AZ192+AZ195+AZ198+AZ199</f>
        <v>6399.9349999999995</v>
      </c>
      <c r="BA187" s="25">
        <f t="shared" ref="BA187:BA188" si="2593">BB187+BE187</f>
        <v>503807.47</v>
      </c>
      <c r="BB187" s="25">
        <f t="shared" ref="BB187:BB188" si="2594">SUM(BC187:BD187)</f>
        <v>378802.29299999995</v>
      </c>
      <c r="BC187" s="25">
        <f>BC188+BC192+BC195+BC198+BC199</f>
        <v>132754.26799999998</v>
      </c>
      <c r="BD187" s="25">
        <f>BD188+BD192+BD195+BD198+BD199</f>
        <v>246048.02499999999</v>
      </c>
      <c r="BE187" s="25">
        <f t="shared" ref="BE187:BE188" si="2595">SUM(BF187:BG187)</f>
        <v>125005.177</v>
      </c>
      <c r="BF187" s="25">
        <f>BF188+BF192+BF195+BF198+BF199</f>
        <v>115855.408</v>
      </c>
      <c r="BG187" s="25">
        <f>BG188+BG192+BG195+BG198+BG199</f>
        <v>9149.7690000000002</v>
      </c>
      <c r="BH187" s="25">
        <f t="shared" ref="BH187:BH188" si="2596">BI187+BL187</f>
        <v>192802.30800000002</v>
      </c>
      <c r="BI187" s="25">
        <f t="shared" ref="BI187:BI188" si="2597">SUM(BJ187:BK187)</f>
        <v>156157.861</v>
      </c>
      <c r="BJ187" s="25">
        <f>BJ188+BJ192+BJ195+BJ198+BJ199</f>
        <v>59247.409</v>
      </c>
      <c r="BK187" s="25">
        <f>BK188+BK192+BK195+BK198+BK199</f>
        <v>96910.452000000005</v>
      </c>
      <c r="BL187" s="25">
        <f t="shared" ref="BL187:BL188" si="2598">SUM(BM187:BN187)</f>
        <v>36644.447</v>
      </c>
      <c r="BM187" s="25">
        <f>BM188+BM192+BM195+BM198+BM199</f>
        <v>36644.447</v>
      </c>
      <c r="BN187" s="25">
        <f>BN188+BN192+BN195+BN198+BN199</f>
        <v>0</v>
      </c>
      <c r="BO187" s="25">
        <f t="shared" ref="BO187:BO188" si="2599">BP187+BS187</f>
        <v>208991.55599999998</v>
      </c>
      <c r="BP187" s="25">
        <f t="shared" ref="BP187:BP188" si="2600">SUM(BQ187:BR187)</f>
        <v>140546.04300000001</v>
      </c>
      <c r="BQ187" s="25">
        <f>BQ188+BQ192+BQ195+BQ198+BQ199</f>
        <v>57546.151999999995</v>
      </c>
      <c r="BR187" s="25">
        <f>BR188+BR192+BR195+BR198+BR199</f>
        <v>82999.891000000003</v>
      </c>
      <c r="BS187" s="25">
        <f t="shared" ref="BS187:BS188" si="2601">SUM(BT187:BU187)</f>
        <v>68445.512999999992</v>
      </c>
      <c r="BT187" s="25">
        <f>BT188+BT192+BT195+BT198+BT199</f>
        <v>65445.661999999997</v>
      </c>
      <c r="BU187" s="25">
        <f>BU188+BU192+BU195+BU198+BU199</f>
        <v>2999.8510000000001</v>
      </c>
      <c r="BV187" s="25">
        <f t="shared" ref="BV187:BV188" si="2602">BW187+BZ187</f>
        <v>199992.74</v>
      </c>
      <c r="BW187" s="25">
        <f t="shared" ref="BW187:BW188" si="2603">SUM(BX187:BY187)</f>
        <v>162824.60999999999</v>
      </c>
      <c r="BX187" s="25">
        <f>BX188+BX192+BX195+BX198+BX199</f>
        <v>53864.82</v>
      </c>
      <c r="BY187" s="25">
        <f>BY188+BY192+BY195+BY198+BY199</f>
        <v>108959.79</v>
      </c>
      <c r="BZ187" s="25">
        <f t="shared" ref="BZ187:BZ188" si="2604">SUM(CA187:CB187)</f>
        <v>37168.130000000005</v>
      </c>
      <c r="CA187" s="25">
        <f>CA188+CA192+CA195+CA198+CA199</f>
        <v>37168.130000000005</v>
      </c>
      <c r="CB187" s="25">
        <f>CB188+CB192+CB195+CB198+CB199</f>
        <v>0</v>
      </c>
      <c r="CC187" s="25">
        <f t="shared" ref="CC187:CC188" si="2605">CD187+CG187</f>
        <v>601786.60399999993</v>
      </c>
      <c r="CD187" s="25">
        <f t="shared" ref="CD187:CD188" si="2606">SUM(CE187:CF187)</f>
        <v>459528.51399999997</v>
      </c>
      <c r="CE187" s="25">
        <f>CE188+CE192+CE195+CE198+CE199</f>
        <v>170658.38099999999</v>
      </c>
      <c r="CF187" s="25">
        <f>CF188+CF192+CF195+CF198+CF199</f>
        <v>288870.13299999997</v>
      </c>
      <c r="CG187" s="25">
        <f t="shared" ref="CG187:CG188" si="2607">SUM(CH187:CI187)</f>
        <v>142258.09</v>
      </c>
      <c r="CH187" s="25">
        <f>CH188+CH192+CH195+CH198+CH199</f>
        <v>139258.239</v>
      </c>
      <c r="CI187" s="25">
        <f>CI188+CI192+CI195+CI198+CI199</f>
        <v>2999.8510000000001</v>
      </c>
      <c r="CJ187" s="25">
        <f t="shared" ref="CJ187:CJ188" si="2608">CK187+CN187</f>
        <v>0</v>
      </c>
      <c r="CK187" s="25">
        <f t="shared" ref="CK187:CK188" si="2609">SUM(CL187:CM187)</f>
        <v>0</v>
      </c>
      <c r="CL187" s="25">
        <f>CL188+CL192+CL195+CL198+CL199</f>
        <v>0</v>
      </c>
      <c r="CM187" s="25">
        <f>CM188+CM192+CM195+CM198+CM199</f>
        <v>0</v>
      </c>
      <c r="CN187" s="25">
        <f t="shared" ref="CN187:CN188" si="2610">SUM(CO187:CP187)</f>
        <v>0</v>
      </c>
      <c r="CO187" s="25">
        <f>CO188+CO192+CO195+CO198+CO199</f>
        <v>0</v>
      </c>
      <c r="CP187" s="25">
        <f>CP188+CP192+CP195+CP198+CP199</f>
        <v>0</v>
      </c>
      <c r="CQ187" s="25">
        <f t="shared" ref="CQ187:CQ188" si="2611">CR187+CU187</f>
        <v>0</v>
      </c>
      <c r="CR187" s="25">
        <f t="shared" ref="CR187:CR188" si="2612">SUM(CS187:CT187)</f>
        <v>0</v>
      </c>
      <c r="CS187" s="25">
        <f>CS188+CS192+CS195+CS198+CS199</f>
        <v>0</v>
      </c>
      <c r="CT187" s="25">
        <f>CT188+CT192+CT195+CT198+CT199</f>
        <v>0</v>
      </c>
      <c r="CU187" s="25">
        <f t="shared" ref="CU187:CU188" si="2613">SUM(CV187:CW187)</f>
        <v>0</v>
      </c>
      <c r="CV187" s="25">
        <f>CV188+CV192+CV195+CV198+CV199</f>
        <v>0</v>
      </c>
      <c r="CW187" s="25">
        <f>CW188+CW192+CW195+CW198+CW199</f>
        <v>0</v>
      </c>
      <c r="CX187" s="25">
        <f t="shared" ref="CX187:CX188" si="2614">CY187+DB187</f>
        <v>0</v>
      </c>
      <c r="CY187" s="25">
        <f t="shared" ref="CY187:CY188" si="2615">SUM(CZ187:DA187)</f>
        <v>0</v>
      </c>
      <c r="CZ187" s="25">
        <f>CZ188+CZ192+CZ195+CZ198+CZ199</f>
        <v>0</v>
      </c>
      <c r="DA187" s="25">
        <f>DA188+DA192+DA195+DA198+DA199</f>
        <v>0</v>
      </c>
      <c r="DB187" s="25">
        <f t="shared" ref="DB187:DB188" si="2616">SUM(DC187:DD187)</f>
        <v>0</v>
      </c>
      <c r="DC187" s="25">
        <f>DC188+DC192+DC195+DC198+DC199</f>
        <v>0</v>
      </c>
      <c r="DD187" s="25">
        <f>DD188+DD192+DD195+DD198+DD199</f>
        <v>0</v>
      </c>
      <c r="DE187" s="25">
        <f t="shared" ref="DE187:DE188" si="2617">DF187+DI187</f>
        <v>0</v>
      </c>
      <c r="DF187" s="25">
        <f t="shared" ref="DF187:DF188" si="2618">SUM(DG187:DH187)</f>
        <v>0</v>
      </c>
      <c r="DG187" s="25">
        <f>DG188+DG192+DG195+DG198+DG199</f>
        <v>0</v>
      </c>
      <c r="DH187" s="25">
        <f>DH188+DH192+DH195+DH198+DH199</f>
        <v>0</v>
      </c>
      <c r="DI187" s="25">
        <f t="shared" ref="DI187:DI188" si="2619">SUM(DJ187:DK187)</f>
        <v>0</v>
      </c>
      <c r="DJ187" s="25">
        <f>DJ188+DJ192+DJ195+DJ198+DJ199</f>
        <v>0</v>
      </c>
      <c r="DK187" s="25">
        <f>DK188+DK192+DK195+DK198+DK199</f>
        <v>0</v>
      </c>
      <c r="DL187" s="25">
        <f>DM187+DP187</f>
        <v>1671048.227</v>
      </c>
      <c r="DM187" s="25">
        <f>SUM(DN187:DO187)</f>
        <v>1249476.9720000001</v>
      </c>
      <c r="DN187" s="25">
        <f>DN188+DN192+DN195+DN198+DN199</f>
        <v>431255.13500000007</v>
      </c>
      <c r="DO187" s="25">
        <f>DO188+DO192+DO195+DO198+DO199</f>
        <v>818221.83700000006</v>
      </c>
      <c r="DP187" s="25">
        <f>SUM(DQ187:DR187)</f>
        <v>421571.255</v>
      </c>
      <c r="DQ187" s="25">
        <f>DQ188+DQ192+DQ195+DQ198+DQ199</f>
        <v>401322.41200000001</v>
      </c>
      <c r="DR187" s="25">
        <f>DR188+DR192+DR195+DR198+DR199</f>
        <v>20248.842999999997</v>
      </c>
    </row>
    <row r="188" spans="1:122" s="30" customFormat="1" ht="15" customHeight="1" x14ac:dyDescent="0.25">
      <c r="A188" s="46"/>
      <c r="B188" s="75"/>
      <c r="C188" s="93" t="s">
        <v>91</v>
      </c>
      <c r="D188" s="25">
        <f>E188+H188</f>
        <v>44742.612999999998</v>
      </c>
      <c r="E188" s="25">
        <f t="shared" si="2577"/>
        <v>44742.612999999998</v>
      </c>
      <c r="F188" s="25">
        <f>SUM(F189:F191)</f>
        <v>25093.933000000001</v>
      </c>
      <c r="G188" s="25">
        <f>SUM(G189:G191)</f>
        <v>19648.68</v>
      </c>
      <c r="H188" s="25">
        <f t="shared" si="2578"/>
        <v>0</v>
      </c>
      <c r="I188" s="25">
        <f>SUM(I189:I191)</f>
        <v>0</v>
      </c>
      <c r="J188" s="25">
        <f>SUM(J189:J191)</f>
        <v>0</v>
      </c>
      <c r="K188" s="25">
        <f t="shared" si="2579"/>
        <v>35760.818999999996</v>
      </c>
      <c r="L188" s="25">
        <f t="shared" si="2580"/>
        <v>35760.818999999996</v>
      </c>
      <c r="M188" s="25">
        <f t="shared" ref="M188:N188" si="2620">SUM(M189:M191)</f>
        <v>23963.678999999996</v>
      </c>
      <c r="N188" s="25">
        <f t="shared" si="2620"/>
        <v>11797.14</v>
      </c>
      <c r="O188" s="25">
        <f t="shared" si="2581"/>
        <v>0</v>
      </c>
      <c r="P188" s="25">
        <f t="shared" ref="P188:Q188" si="2621">SUM(P189:P191)</f>
        <v>0</v>
      </c>
      <c r="Q188" s="25">
        <f t="shared" si="2621"/>
        <v>0</v>
      </c>
      <c r="R188" s="25">
        <f t="shared" si="2582"/>
        <v>46950.437999999995</v>
      </c>
      <c r="S188" s="25">
        <f t="shared" si="2583"/>
        <v>46950.437999999995</v>
      </c>
      <c r="T188" s="25">
        <f t="shared" ref="T188:U188" si="2622">SUM(T189:T191)</f>
        <v>25957.998</v>
      </c>
      <c r="U188" s="25">
        <f t="shared" si="2622"/>
        <v>20992.44</v>
      </c>
      <c r="V188" s="25">
        <f t="shared" si="2584"/>
        <v>0</v>
      </c>
      <c r="W188" s="25">
        <f t="shared" ref="W188:X188" si="2623">SUM(W189:W191)</f>
        <v>0</v>
      </c>
      <c r="X188" s="25">
        <f t="shared" si="2623"/>
        <v>0</v>
      </c>
      <c r="Y188" s="25">
        <f>Z188+AC188</f>
        <v>127453.87</v>
      </c>
      <c r="Z188" s="25">
        <f>SUM(AA188:AB188)</f>
        <v>127453.87</v>
      </c>
      <c r="AA188" s="25">
        <f>SUM(AA189:AA191)</f>
        <v>75015.609999999986</v>
      </c>
      <c r="AB188" s="25">
        <f>SUM(AB189:AB191)</f>
        <v>52438.26</v>
      </c>
      <c r="AC188" s="25">
        <f>SUM(AD188:AE188)</f>
        <v>0</v>
      </c>
      <c r="AD188" s="25">
        <f>SUM(AD189:AD191)</f>
        <v>0</v>
      </c>
      <c r="AE188" s="25">
        <f>SUM(AE189:AE191)</f>
        <v>0</v>
      </c>
      <c r="AF188" s="25">
        <f t="shared" si="2585"/>
        <v>44301.369999999995</v>
      </c>
      <c r="AG188" s="25">
        <f t="shared" si="2586"/>
        <v>44301.369999999995</v>
      </c>
      <c r="AH188" s="25">
        <f>SUM(AH189:AH191)</f>
        <v>26845.146999999997</v>
      </c>
      <c r="AI188" s="25">
        <f>SUM(AI189:AI191)</f>
        <v>17456.223000000002</v>
      </c>
      <c r="AJ188" s="25">
        <f t="shared" si="2587"/>
        <v>0</v>
      </c>
      <c r="AK188" s="25">
        <f>SUM(AK189:AK191)</f>
        <v>0</v>
      </c>
      <c r="AL188" s="25">
        <f>SUM(AL189:AL191)</f>
        <v>0</v>
      </c>
      <c r="AM188" s="25">
        <f t="shared" si="2588"/>
        <v>46886.006999999998</v>
      </c>
      <c r="AN188" s="25">
        <f t="shared" si="2589"/>
        <v>42771.246999999996</v>
      </c>
      <c r="AO188" s="25">
        <f t="shared" ref="AO188:AP188" si="2624">SUM(AO189:AO191)</f>
        <v>27867.876999999997</v>
      </c>
      <c r="AP188" s="25">
        <f t="shared" si="2624"/>
        <v>14903.369999999999</v>
      </c>
      <c r="AQ188" s="25">
        <f t="shared" si="2590"/>
        <v>4114.76</v>
      </c>
      <c r="AR188" s="25">
        <f t="shared" ref="AR188:AS188" si="2625">SUM(AR189:AR191)</f>
        <v>4114.76</v>
      </c>
      <c r="AS188" s="25">
        <f t="shared" si="2625"/>
        <v>0</v>
      </c>
      <c r="AT188" s="25">
        <f t="shared" si="2591"/>
        <v>46822.43</v>
      </c>
      <c r="AU188" s="25">
        <f t="shared" si="2592"/>
        <v>46822.43</v>
      </c>
      <c r="AV188" s="25">
        <f t="shared" ref="AV188:AW188" si="2626">SUM(AV189:AV191)</f>
        <v>29159.95</v>
      </c>
      <c r="AW188" s="25">
        <f t="shared" si="2626"/>
        <v>17662.48</v>
      </c>
      <c r="AX188" s="25">
        <f>SUM(AY188:AZ188)</f>
        <v>0</v>
      </c>
      <c r="AY188" s="25">
        <f t="shared" ref="AY188:AZ188" si="2627">SUM(AY189:AY191)</f>
        <v>0</v>
      </c>
      <c r="AZ188" s="25">
        <f t="shared" si="2627"/>
        <v>0</v>
      </c>
      <c r="BA188" s="25">
        <f t="shared" si="2593"/>
        <v>138009.807</v>
      </c>
      <c r="BB188" s="25">
        <f t="shared" si="2594"/>
        <v>133895.04699999999</v>
      </c>
      <c r="BC188" s="25">
        <f t="shared" ref="BC188:BD188" si="2628">SUM(BC189:BC191)</f>
        <v>83872.973999999987</v>
      </c>
      <c r="BD188" s="25">
        <f t="shared" si="2628"/>
        <v>50022.072999999997</v>
      </c>
      <c r="BE188" s="25">
        <f t="shared" si="2595"/>
        <v>4114.76</v>
      </c>
      <c r="BF188" s="25">
        <f t="shared" ref="BF188:BG188" si="2629">SUM(BF189:BF191)</f>
        <v>4114.76</v>
      </c>
      <c r="BG188" s="25">
        <f t="shared" si="2629"/>
        <v>0</v>
      </c>
      <c r="BH188" s="25">
        <f t="shared" si="2596"/>
        <v>46079.958000000006</v>
      </c>
      <c r="BI188" s="25">
        <f t="shared" si="2597"/>
        <v>46079.958000000006</v>
      </c>
      <c r="BJ188" s="25">
        <f>SUM(BJ189:BJ191)</f>
        <v>30123.488000000005</v>
      </c>
      <c r="BK188" s="25">
        <f>SUM(BK189:BK191)</f>
        <v>15956.47</v>
      </c>
      <c r="BL188" s="25">
        <f t="shared" si="2598"/>
        <v>0</v>
      </c>
      <c r="BM188" s="25">
        <f>SUM(BM189:BM191)</f>
        <v>0</v>
      </c>
      <c r="BN188" s="25">
        <f>SUM(BN189:BN191)</f>
        <v>0</v>
      </c>
      <c r="BO188" s="25">
        <f t="shared" si="2599"/>
        <v>51248.362999999998</v>
      </c>
      <c r="BP188" s="25">
        <f t="shared" si="2600"/>
        <v>51248.362999999998</v>
      </c>
      <c r="BQ188" s="25">
        <f t="shared" ref="BQ188:BR188" si="2630">SUM(BQ189:BQ191)</f>
        <v>31305.712999999996</v>
      </c>
      <c r="BR188" s="25">
        <f t="shared" si="2630"/>
        <v>19942.649999999998</v>
      </c>
      <c r="BS188" s="25">
        <f t="shared" si="2601"/>
        <v>0</v>
      </c>
      <c r="BT188" s="25">
        <f t="shared" ref="BT188:BU188" si="2631">SUM(BT189:BT191)</f>
        <v>0</v>
      </c>
      <c r="BU188" s="25">
        <f t="shared" si="2631"/>
        <v>0</v>
      </c>
      <c r="BV188" s="25">
        <f t="shared" si="2602"/>
        <v>45767.08</v>
      </c>
      <c r="BW188" s="25">
        <f t="shared" si="2603"/>
        <v>45767.08</v>
      </c>
      <c r="BX188" s="25">
        <f t="shared" ref="BX188:BY188" si="2632">SUM(BX189:BX191)</f>
        <v>29261.360000000001</v>
      </c>
      <c r="BY188" s="25">
        <f t="shared" si="2632"/>
        <v>16505.719999999998</v>
      </c>
      <c r="BZ188" s="25">
        <f t="shared" si="2604"/>
        <v>0</v>
      </c>
      <c r="CA188" s="25">
        <f t="shared" ref="CA188:CB188" si="2633">SUM(CA189:CA191)</f>
        <v>0</v>
      </c>
      <c r="CB188" s="25">
        <f t="shared" si="2633"/>
        <v>0</v>
      </c>
      <c r="CC188" s="25">
        <f t="shared" si="2605"/>
        <v>143095.40099999998</v>
      </c>
      <c r="CD188" s="25">
        <f t="shared" si="2606"/>
        <v>143095.40099999998</v>
      </c>
      <c r="CE188" s="25">
        <f t="shared" ref="CE188:CF188" si="2634">SUM(CE189:CE191)</f>
        <v>90690.560999999987</v>
      </c>
      <c r="CF188" s="25">
        <f t="shared" si="2634"/>
        <v>52404.84</v>
      </c>
      <c r="CG188" s="25">
        <f t="shared" si="2607"/>
        <v>0</v>
      </c>
      <c r="CH188" s="25">
        <f t="shared" ref="CH188:CI188" si="2635">SUM(CH189:CH191)</f>
        <v>0</v>
      </c>
      <c r="CI188" s="25">
        <f t="shared" si="2635"/>
        <v>0</v>
      </c>
      <c r="CJ188" s="25">
        <f t="shared" si="2608"/>
        <v>0</v>
      </c>
      <c r="CK188" s="25">
        <f t="shared" si="2609"/>
        <v>0</v>
      </c>
      <c r="CL188" s="25">
        <f>SUM(CL189:CL191)</f>
        <v>0</v>
      </c>
      <c r="CM188" s="25">
        <f>SUM(CM189:CM191)</f>
        <v>0</v>
      </c>
      <c r="CN188" s="25">
        <f t="shared" si="2610"/>
        <v>0</v>
      </c>
      <c r="CO188" s="25">
        <f>SUM(CO189:CO191)</f>
        <v>0</v>
      </c>
      <c r="CP188" s="25">
        <f>SUM(CP189:CP191)</f>
        <v>0</v>
      </c>
      <c r="CQ188" s="25">
        <f t="shared" si="2611"/>
        <v>0</v>
      </c>
      <c r="CR188" s="25">
        <f t="shared" si="2612"/>
        <v>0</v>
      </c>
      <c r="CS188" s="25">
        <f t="shared" ref="CS188:CT188" si="2636">SUM(CS189:CS191)</f>
        <v>0</v>
      </c>
      <c r="CT188" s="25">
        <f t="shared" si="2636"/>
        <v>0</v>
      </c>
      <c r="CU188" s="25">
        <f t="shared" si="2613"/>
        <v>0</v>
      </c>
      <c r="CV188" s="25">
        <f t="shared" ref="CV188:CW188" si="2637">SUM(CV189:CV191)</f>
        <v>0</v>
      </c>
      <c r="CW188" s="25">
        <f t="shared" si="2637"/>
        <v>0</v>
      </c>
      <c r="CX188" s="25">
        <f t="shared" si="2614"/>
        <v>0</v>
      </c>
      <c r="CY188" s="25">
        <f t="shared" si="2615"/>
        <v>0</v>
      </c>
      <c r="CZ188" s="25">
        <f t="shared" ref="CZ188:DA188" si="2638">SUM(CZ189:CZ191)</f>
        <v>0</v>
      </c>
      <c r="DA188" s="25">
        <f t="shared" si="2638"/>
        <v>0</v>
      </c>
      <c r="DB188" s="25">
        <f t="shared" si="2616"/>
        <v>0</v>
      </c>
      <c r="DC188" s="25">
        <f t="shared" ref="DC188:DD188" si="2639">SUM(DC189:DC191)</f>
        <v>0</v>
      </c>
      <c r="DD188" s="25">
        <f t="shared" si="2639"/>
        <v>0</v>
      </c>
      <c r="DE188" s="25">
        <f t="shared" si="2617"/>
        <v>0</v>
      </c>
      <c r="DF188" s="25">
        <f t="shared" si="2618"/>
        <v>0</v>
      </c>
      <c r="DG188" s="25">
        <f t="shared" ref="DG188:DH188" si="2640">SUM(DG189:DG191)</f>
        <v>0</v>
      </c>
      <c r="DH188" s="25">
        <f t="shared" si="2640"/>
        <v>0</v>
      </c>
      <c r="DI188" s="25">
        <f t="shared" si="2619"/>
        <v>0</v>
      </c>
      <c r="DJ188" s="25">
        <f t="shared" ref="DJ188:DK188" si="2641">SUM(DJ189:DJ191)</f>
        <v>0</v>
      </c>
      <c r="DK188" s="25">
        <f t="shared" si="2641"/>
        <v>0</v>
      </c>
      <c r="DL188" s="25">
        <f>DM188+DP188</f>
        <v>408559.07799999998</v>
      </c>
      <c r="DM188" s="25">
        <f>SUM(DN188:DO188)</f>
        <v>404444.31799999997</v>
      </c>
      <c r="DN188" s="25">
        <f>SUM(DN189:DN191)</f>
        <v>249579.14499999999</v>
      </c>
      <c r="DO188" s="25">
        <f>SUM(DO189:DO191)</f>
        <v>154865.17300000001</v>
      </c>
      <c r="DP188" s="25">
        <f>SUM(DQ188:DR188)</f>
        <v>4114.76</v>
      </c>
      <c r="DQ188" s="25">
        <f>SUM(DQ189:DQ191)</f>
        <v>4114.76</v>
      </c>
      <c r="DR188" s="25">
        <f>SUM(DR189:DR191)</f>
        <v>0</v>
      </c>
    </row>
    <row r="189" spans="1:122" s="30" customFormat="1" ht="15" customHeight="1" x14ac:dyDescent="0.25">
      <c r="A189" s="46"/>
      <c r="B189" s="75"/>
      <c r="C189" s="57" t="s">
        <v>213</v>
      </c>
      <c r="D189" s="25">
        <f>+E189+H189</f>
        <v>8432.02</v>
      </c>
      <c r="E189" s="25">
        <f>F189+G189</f>
        <v>8432.02</v>
      </c>
      <c r="F189" s="64">
        <v>6093.52</v>
      </c>
      <c r="G189" s="64">
        <v>2338.5</v>
      </c>
      <c r="H189" s="25">
        <f>I189+J189</f>
        <v>0</v>
      </c>
      <c r="I189" s="64">
        <v>0</v>
      </c>
      <c r="J189" s="64">
        <v>0</v>
      </c>
      <c r="K189" s="25">
        <f>+L189+O189</f>
        <v>9749.9500000000007</v>
      </c>
      <c r="L189" s="25">
        <f>M189+N189</f>
        <v>9749.9500000000007</v>
      </c>
      <c r="M189" s="64">
        <v>6935.96</v>
      </c>
      <c r="N189" s="64">
        <v>2813.99</v>
      </c>
      <c r="O189" s="25">
        <f>P189+Q189</f>
        <v>0</v>
      </c>
      <c r="P189" s="64">
        <v>0</v>
      </c>
      <c r="Q189" s="64">
        <v>0</v>
      </c>
      <c r="R189" s="25">
        <f>+S189+V189</f>
        <v>11087.289999999999</v>
      </c>
      <c r="S189" s="25">
        <f>T189+U189</f>
        <v>11087.289999999999</v>
      </c>
      <c r="T189" s="64">
        <v>7806.15</v>
      </c>
      <c r="U189" s="64">
        <v>3281.14</v>
      </c>
      <c r="V189" s="25">
        <f>W189+X189</f>
        <v>0</v>
      </c>
      <c r="W189" s="64">
        <v>0</v>
      </c>
      <c r="X189" s="64">
        <v>0</v>
      </c>
      <c r="Y189" s="25">
        <f>+Z189+AC189</f>
        <v>29269.259999999995</v>
      </c>
      <c r="Z189" s="25">
        <f>AA189+AB189</f>
        <v>29269.259999999995</v>
      </c>
      <c r="AA189" s="64">
        <f t="shared" ref="AA189:AB191" si="2642">+F189+M189+T189</f>
        <v>20835.629999999997</v>
      </c>
      <c r="AB189" s="64">
        <f t="shared" si="2642"/>
        <v>8433.6299999999992</v>
      </c>
      <c r="AC189" s="25">
        <f>AD189+AE189</f>
        <v>0</v>
      </c>
      <c r="AD189" s="64">
        <f t="shared" ref="AD189:AE191" si="2643">+I189+P189+W189</f>
        <v>0</v>
      </c>
      <c r="AE189" s="64">
        <f t="shared" si="2643"/>
        <v>0</v>
      </c>
      <c r="AF189" s="25">
        <f>+AG189+AJ189</f>
        <v>6634.16</v>
      </c>
      <c r="AG189" s="25">
        <f>AH189+AI189</f>
        <v>6634.16</v>
      </c>
      <c r="AH189" s="64">
        <v>4452.26</v>
      </c>
      <c r="AI189" s="64">
        <v>2181.9</v>
      </c>
      <c r="AJ189" s="25">
        <f>AK189+AL189</f>
        <v>0</v>
      </c>
      <c r="AK189" s="64">
        <v>0</v>
      </c>
      <c r="AL189" s="64">
        <v>0</v>
      </c>
      <c r="AM189" s="25">
        <f>+AN189+AQ189</f>
        <v>8166.869999999999</v>
      </c>
      <c r="AN189" s="25">
        <f>AO189+AP189</f>
        <v>8166.869999999999</v>
      </c>
      <c r="AO189" s="64">
        <v>5568.0499999999984</v>
      </c>
      <c r="AP189" s="64">
        <v>2598.8200000000002</v>
      </c>
      <c r="AQ189" s="25">
        <f>AR189+AS189</f>
        <v>0</v>
      </c>
      <c r="AR189" s="64">
        <v>0</v>
      </c>
      <c r="AS189" s="64">
        <v>0</v>
      </c>
      <c r="AT189" s="25">
        <f>+AU189+AX189</f>
        <v>8085.9130000000005</v>
      </c>
      <c r="AU189" s="25">
        <f>AV189+AW189</f>
        <v>8085.9130000000005</v>
      </c>
      <c r="AV189" s="64">
        <v>5724.643</v>
      </c>
      <c r="AW189" s="64">
        <v>2361.27</v>
      </c>
      <c r="AX189" s="25">
        <f>AY189+AZ189</f>
        <v>0</v>
      </c>
      <c r="AY189" s="64">
        <v>0</v>
      </c>
      <c r="AZ189" s="64">
        <v>0</v>
      </c>
      <c r="BA189" s="25">
        <f>+BB189+BE189</f>
        <v>22886.942999999999</v>
      </c>
      <c r="BB189" s="25">
        <f>BC189+BD189</f>
        <v>22886.942999999999</v>
      </c>
      <c r="BC189" s="64">
        <f t="shared" ref="BC189:BD191" si="2644">+AH189+AO189+AV189</f>
        <v>15744.952999999998</v>
      </c>
      <c r="BD189" s="64">
        <f t="shared" si="2644"/>
        <v>7141.99</v>
      </c>
      <c r="BE189" s="25">
        <f>BF189+BG189</f>
        <v>0</v>
      </c>
      <c r="BF189" s="64">
        <f t="shared" ref="BF189:BG191" si="2645">+AK189+AR189+AY189</f>
        <v>0</v>
      </c>
      <c r="BG189" s="64">
        <f t="shared" si="2645"/>
        <v>0</v>
      </c>
      <c r="BH189" s="25">
        <f>+BI189+BL189</f>
        <v>7252.6710000000003</v>
      </c>
      <c r="BI189" s="25">
        <f>BJ189+BK189</f>
        <v>7252.6710000000003</v>
      </c>
      <c r="BJ189" s="64">
        <v>5352.8510000000006</v>
      </c>
      <c r="BK189" s="64">
        <v>1899.82</v>
      </c>
      <c r="BL189" s="25">
        <f>BM189+BN189</f>
        <v>0</v>
      </c>
      <c r="BM189" s="64">
        <v>0</v>
      </c>
      <c r="BN189" s="64">
        <v>0</v>
      </c>
      <c r="BO189" s="25">
        <f>+BP189+BS189</f>
        <v>7615.72</v>
      </c>
      <c r="BP189" s="25">
        <f>BQ189+BR189</f>
        <v>7615.72</v>
      </c>
      <c r="BQ189" s="64">
        <v>5734.33</v>
      </c>
      <c r="BR189" s="64">
        <v>1881.39</v>
      </c>
      <c r="BS189" s="25">
        <f>BT189+BU189</f>
        <v>0</v>
      </c>
      <c r="BT189" s="64">
        <v>0</v>
      </c>
      <c r="BU189" s="64">
        <v>0</v>
      </c>
      <c r="BV189" s="25">
        <f>+BW189+BZ189</f>
        <v>9714.11</v>
      </c>
      <c r="BW189" s="25">
        <f>BX189+BY189</f>
        <v>9714.11</v>
      </c>
      <c r="BX189" s="64">
        <v>7364.01</v>
      </c>
      <c r="BY189" s="64">
        <v>2350.1</v>
      </c>
      <c r="BZ189" s="25">
        <f>CA189+CB189</f>
        <v>0</v>
      </c>
      <c r="CA189" s="64">
        <v>0</v>
      </c>
      <c r="CB189" s="64">
        <v>0</v>
      </c>
      <c r="CC189" s="25">
        <f>+CD189+CG189</f>
        <v>24582.500999999997</v>
      </c>
      <c r="CD189" s="25">
        <f>CE189+CF189</f>
        <v>24582.500999999997</v>
      </c>
      <c r="CE189" s="64">
        <f t="shared" ref="CE189:CF191" si="2646">+BJ189+BQ189+BX189</f>
        <v>18451.190999999999</v>
      </c>
      <c r="CF189" s="64">
        <f t="shared" si="2646"/>
        <v>6131.3099999999995</v>
      </c>
      <c r="CG189" s="25">
        <f>CH189+CI189</f>
        <v>0</v>
      </c>
      <c r="CH189" s="64">
        <f t="shared" ref="CH189:CI191" si="2647">+BM189+BT189+CA189</f>
        <v>0</v>
      </c>
      <c r="CI189" s="64">
        <f t="shared" si="2647"/>
        <v>0</v>
      </c>
      <c r="CJ189" s="25">
        <f>+CK189+CN189</f>
        <v>0</v>
      </c>
      <c r="CK189" s="25">
        <f>CL189+CM189</f>
        <v>0</v>
      </c>
      <c r="CL189" s="64">
        <v>0</v>
      </c>
      <c r="CM189" s="64">
        <v>0</v>
      </c>
      <c r="CN189" s="25">
        <f>CO189+CP189</f>
        <v>0</v>
      </c>
      <c r="CO189" s="64">
        <v>0</v>
      </c>
      <c r="CP189" s="64">
        <v>0</v>
      </c>
      <c r="CQ189" s="25">
        <f>+CR189+CU189</f>
        <v>0</v>
      </c>
      <c r="CR189" s="25">
        <f>CS189+CT189</f>
        <v>0</v>
      </c>
      <c r="CS189" s="64">
        <v>0</v>
      </c>
      <c r="CT189" s="64">
        <v>0</v>
      </c>
      <c r="CU189" s="25">
        <f>CV189+CW189</f>
        <v>0</v>
      </c>
      <c r="CV189" s="64">
        <v>0</v>
      </c>
      <c r="CW189" s="64">
        <v>0</v>
      </c>
      <c r="CX189" s="25">
        <f>+CY189+DB189</f>
        <v>0</v>
      </c>
      <c r="CY189" s="25">
        <f>CZ189+DA189</f>
        <v>0</v>
      </c>
      <c r="CZ189" s="64">
        <v>0</v>
      </c>
      <c r="DA189" s="64">
        <v>0</v>
      </c>
      <c r="DB189" s="25">
        <f>DC189+DD189</f>
        <v>0</v>
      </c>
      <c r="DC189" s="64">
        <v>0</v>
      </c>
      <c r="DD189" s="64">
        <v>0</v>
      </c>
      <c r="DE189" s="25">
        <f>+DF189+DI189</f>
        <v>0</v>
      </c>
      <c r="DF189" s="25">
        <f>DG189+DH189</f>
        <v>0</v>
      </c>
      <c r="DG189" s="64">
        <f t="shared" ref="DG189:DH191" si="2648">+CL189+CS189+CZ189</f>
        <v>0</v>
      </c>
      <c r="DH189" s="64">
        <f t="shared" si="2648"/>
        <v>0</v>
      </c>
      <c r="DI189" s="25">
        <f>DJ189+DK189</f>
        <v>0</v>
      </c>
      <c r="DJ189" s="64">
        <f t="shared" ref="DJ189:DK191" si="2649">+CO189+CV189+DC189</f>
        <v>0</v>
      </c>
      <c r="DK189" s="64">
        <f t="shared" si="2649"/>
        <v>0</v>
      </c>
      <c r="DL189" s="25">
        <f>+DM189+DP189</f>
        <v>76738.703999999998</v>
      </c>
      <c r="DM189" s="25">
        <f>DN189+DO189</f>
        <v>76738.703999999998</v>
      </c>
      <c r="DN189" s="64">
        <f t="shared" ref="DN189:DO191" si="2650">AA189+BC189+CE189+DG189</f>
        <v>55031.773999999998</v>
      </c>
      <c r="DO189" s="64">
        <f t="shared" si="2650"/>
        <v>21706.93</v>
      </c>
      <c r="DP189" s="25">
        <f>DQ189+DR189</f>
        <v>0</v>
      </c>
      <c r="DQ189" s="64">
        <f t="shared" ref="DQ189:DR191" si="2651">AD189+BF189+CH189+DJ189</f>
        <v>0</v>
      </c>
      <c r="DR189" s="64">
        <f t="shared" si="2651"/>
        <v>0</v>
      </c>
    </row>
    <row r="190" spans="1:122" s="30" customFormat="1" ht="15" customHeight="1" x14ac:dyDescent="0.25">
      <c r="A190" s="46"/>
      <c r="B190" s="75"/>
      <c r="C190" s="57" t="s">
        <v>91</v>
      </c>
      <c r="D190" s="25">
        <f>+E190+H190</f>
        <v>36310.593000000001</v>
      </c>
      <c r="E190" s="25">
        <f>F190+G190</f>
        <v>36310.593000000001</v>
      </c>
      <c r="F190" s="64">
        <v>19000.413</v>
      </c>
      <c r="G190" s="64">
        <v>17310.18</v>
      </c>
      <c r="H190" s="25">
        <f>I190+J190</f>
        <v>0</v>
      </c>
      <c r="I190" s="64">
        <v>0</v>
      </c>
      <c r="J190" s="64">
        <v>0</v>
      </c>
      <c r="K190" s="25">
        <f>+L190+O190</f>
        <v>26010.868999999999</v>
      </c>
      <c r="L190" s="25">
        <f>M190+N190</f>
        <v>26010.868999999999</v>
      </c>
      <c r="M190" s="64">
        <v>17027.718999999997</v>
      </c>
      <c r="N190" s="64">
        <v>8983.15</v>
      </c>
      <c r="O190" s="25">
        <f>P190+Q190</f>
        <v>0</v>
      </c>
      <c r="P190" s="64">
        <v>0</v>
      </c>
      <c r="Q190" s="64">
        <v>0</v>
      </c>
      <c r="R190" s="25">
        <f>+S190+V190</f>
        <v>35863.148000000001</v>
      </c>
      <c r="S190" s="25">
        <f>T190+U190</f>
        <v>35863.148000000001</v>
      </c>
      <c r="T190" s="64">
        <v>18151.847999999998</v>
      </c>
      <c r="U190" s="64">
        <v>17711.3</v>
      </c>
      <c r="V190" s="25">
        <f>W190+X190</f>
        <v>0</v>
      </c>
      <c r="W190" s="64">
        <v>0</v>
      </c>
      <c r="X190" s="64">
        <v>0</v>
      </c>
      <c r="Y190" s="25">
        <f>+Z190+AC190</f>
        <v>98184.61</v>
      </c>
      <c r="Z190" s="25">
        <f>AA190+AB190</f>
        <v>98184.61</v>
      </c>
      <c r="AA190" s="64">
        <f t="shared" si="2642"/>
        <v>54179.979999999996</v>
      </c>
      <c r="AB190" s="64">
        <f t="shared" si="2642"/>
        <v>44004.630000000005</v>
      </c>
      <c r="AC190" s="25">
        <f>AD190+AE190</f>
        <v>0</v>
      </c>
      <c r="AD190" s="64">
        <f t="shared" si="2643"/>
        <v>0</v>
      </c>
      <c r="AE190" s="64">
        <f t="shared" si="2643"/>
        <v>0</v>
      </c>
      <c r="AF190" s="25">
        <f>+AG190+AJ190</f>
        <v>37667.209999999992</v>
      </c>
      <c r="AG190" s="25">
        <f>AH190+AI190</f>
        <v>37667.209999999992</v>
      </c>
      <c r="AH190" s="64">
        <v>22392.886999999995</v>
      </c>
      <c r="AI190" s="64">
        <v>15274.323</v>
      </c>
      <c r="AJ190" s="25">
        <f>AK190+AL190</f>
        <v>0</v>
      </c>
      <c r="AK190" s="64">
        <v>0</v>
      </c>
      <c r="AL190" s="64">
        <v>0</v>
      </c>
      <c r="AM190" s="25">
        <f>+AN190+AQ190</f>
        <v>38719.136999999995</v>
      </c>
      <c r="AN190" s="25">
        <f>AO190+AP190</f>
        <v>34604.376999999993</v>
      </c>
      <c r="AO190" s="64">
        <v>22299.826999999997</v>
      </c>
      <c r="AP190" s="64">
        <v>12304.55</v>
      </c>
      <c r="AQ190" s="25">
        <f>AR190+AS190</f>
        <v>4114.76</v>
      </c>
      <c r="AR190" s="64">
        <v>4114.76</v>
      </c>
      <c r="AS190" s="64">
        <v>0</v>
      </c>
      <c r="AT190" s="25">
        <f>+AU190+AX190</f>
        <v>38736.517</v>
      </c>
      <c r="AU190" s="25">
        <f>AV190+AW190</f>
        <v>38736.517</v>
      </c>
      <c r="AV190" s="64">
        <v>23435.307000000001</v>
      </c>
      <c r="AW190" s="64">
        <v>15301.21</v>
      </c>
      <c r="AX190" s="25">
        <f>AY190+AZ190</f>
        <v>0</v>
      </c>
      <c r="AY190" s="64">
        <v>0</v>
      </c>
      <c r="AZ190" s="64">
        <v>0</v>
      </c>
      <c r="BA190" s="25">
        <f>+BB190+BE190</f>
        <v>115122.86399999999</v>
      </c>
      <c r="BB190" s="25">
        <f>BC190+BD190</f>
        <v>111008.10399999999</v>
      </c>
      <c r="BC190" s="64">
        <f t="shared" si="2644"/>
        <v>68128.020999999993</v>
      </c>
      <c r="BD190" s="64">
        <f t="shared" si="2644"/>
        <v>42880.082999999999</v>
      </c>
      <c r="BE190" s="25">
        <f>BF190+BG190</f>
        <v>4114.76</v>
      </c>
      <c r="BF190" s="64">
        <f t="shared" si="2645"/>
        <v>4114.76</v>
      </c>
      <c r="BG190" s="64">
        <f t="shared" si="2645"/>
        <v>0</v>
      </c>
      <c r="BH190" s="25">
        <f>+BI190+BL190</f>
        <v>38827.287000000004</v>
      </c>
      <c r="BI190" s="25">
        <f>BJ190+BK190</f>
        <v>38827.287000000004</v>
      </c>
      <c r="BJ190" s="64">
        <v>24770.637000000002</v>
      </c>
      <c r="BK190" s="64">
        <v>14056.65</v>
      </c>
      <c r="BL190" s="25">
        <f>BM190+BN190</f>
        <v>0</v>
      </c>
      <c r="BM190" s="64">
        <v>0</v>
      </c>
      <c r="BN190" s="64">
        <v>0</v>
      </c>
      <c r="BO190" s="25">
        <f>+BP190+BS190</f>
        <v>43632.642999999996</v>
      </c>
      <c r="BP190" s="25">
        <f>BQ190+BR190</f>
        <v>43632.642999999996</v>
      </c>
      <c r="BQ190" s="64">
        <v>25571.382999999998</v>
      </c>
      <c r="BR190" s="64">
        <v>18061.259999999998</v>
      </c>
      <c r="BS190" s="25">
        <f>BT190+BU190</f>
        <v>0</v>
      </c>
      <c r="BT190" s="64">
        <v>0</v>
      </c>
      <c r="BU190" s="64">
        <v>0</v>
      </c>
      <c r="BV190" s="25">
        <f>+BW190+BZ190</f>
        <v>36052.97</v>
      </c>
      <c r="BW190" s="25">
        <f>BX190+BY190</f>
        <v>36052.97</v>
      </c>
      <c r="BX190" s="64">
        <v>21897.35</v>
      </c>
      <c r="BY190" s="64">
        <v>14155.619999999999</v>
      </c>
      <c r="BZ190" s="25">
        <f>CA190+CB190</f>
        <v>0</v>
      </c>
      <c r="CA190" s="64">
        <v>0</v>
      </c>
      <c r="CB190" s="64">
        <v>0</v>
      </c>
      <c r="CC190" s="25">
        <f>+CD190+CG190</f>
        <v>118512.9</v>
      </c>
      <c r="CD190" s="25">
        <f>CE190+CF190</f>
        <v>118512.9</v>
      </c>
      <c r="CE190" s="64">
        <f t="shared" si="2646"/>
        <v>72239.37</v>
      </c>
      <c r="CF190" s="64">
        <f t="shared" si="2646"/>
        <v>46273.53</v>
      </c>
      <c r="CG190" s="25">
        <f>CH190+CI190</f>
        <v>0</v>
      </c>
      <c r="CH190" s="64">
        <f t="shared" si="2647"/>
        <v>0</v>
      </c>
      <c r="CI190" s="64">
        <f t="shared" si="2647"/>
        <v>0</v>
      </c>
      <c r="CJ190" s="25">
        <f>+CK190+CN190</f>
        <v>0</v>
      </c>
      <c r="CK190" s="25">
        <f>CL190+CM190</f>
        <v>0</v>
      </c>
      <c r="CL190" s="64">
        <v>0</v>
      </c>
      <c r="CM190" s="64">
        <v>0</v>
      </c>
      <c r="CN190" s="25">
        <f>CO190+CP190</f>
        <v>0</v>
      </c>
      <c r="CO190" s="64">
        <v>0</v>
      </c>
      <c r="CP190" s="64">
        <v>0</v>
      </c>
      <c r="CQ190" s="25">
        <f>+CR190+CU190</f>
        <v>0</v>
      </c>
      <c r="CR190" s="25">
        <f>CS190+CT190</f>
        <v>0</v>
      </c>
      <c r="CS190" s="64">
        <v>0</v>
      </c>
      <c r="CT190" s="64">
        <v>0</v>
      </c>
      <c r="CU190" s="25">
        <f>CV190+CW190</f>
        <v>0</v>
      </c>
      <c r="CV190" s="64">
        <v>0</v>
      </c>
      <c r="CW190" s="64">
        <v>0</v>
      </c>
      <c r="CX190" s="25">
        <f>+CY190+DB190</f>
        <v>0</v>
      </c>
      <c r="CY190" s="25">
        <f>CZ190+DA190</f>
        <v>0</v>
      </c>
      <c r="CZ190" s="64">
        <v>0</v>
      </c>
      <c r="DA190" s="64">
        <v>0</v>
      </c>
      <c r="DB190" s="25">
        <f>DC190+DD190</f>
        <v>0</v>
      </c>
      <c r="DC190" s="64">
        <v>0</v>
      </c>
      <c r="DD190" s="64">
        <v>0</v>
      </c>
      <c r="DE190" s="25">
        <f>+DF190+DI190</f>
        <v>0</v>
      </c>
      <c r="DF190" s="25">
        <f>DG190+DH190</f>
        <v>0</v>
      </c>
      <c r="DG190" s="64">
        <f t="shared" si="2648"/>
        <v>0</v>
      </c>
      <c r="DH190" s="64">
        <f t="shared" si="2648"/>
        <v>0</v>
      </c>
      <c r="DI190" s="25">
        <f>DJ190+DK190</f>
        <v>0</v>
      </c>
      <c r="DJ190" s="64">
        <f t="shared" si="2649"/>
        <v>0</v>
      </c>
      <c r="DK190" s="64">
        <f t="shared" si="2649"/>
        <v>0</v>
      </c>
      <c r="DL190" s="25">
        <f>+DM190+DP190</f>
        <v>331820.37400000001</v>
      </c>
      <c r="DM190" s="25">
        <f>DN190+DO190</f>
        <v>327705.614</v>
      </c>
      <c r="DN190" s="64">
        <f t="shared" si="2650"/>
        <v>194547.37099999998</v>
      </c>
      <c r="DO190" s="64">
        <f t="shared" si="2650"/>
        <v>133158.24300000002</v>
      </c>
      <c r="DP190" s="25">
        <f>DQ190+DR190</f>
        <v>4114.76</v>
      </c>
      <c r="DQ190" s="64">
        <f t="shared" si="2651"/>
        <v>4114.76</v>
      </c>
      <c r="DR190" s="64">
        <f t="shared" si="2651"/>
        <v>0</v>
      </c>
    </row>
    <row r="191" spans="1:122" s="30" customFormat="1" ht="15" customHeight="1" x14ac:dyDescent="0.25">
      <c r="A191" s="46"/>
      <c r="B191" s="75"/>
      <c r="C191" s="57" t="s">
        <v>172</v>
      </c>
      <c r="D191" s="25">
        <f>+E191+H191</f>
        <v>0</v>
      </c>
      <c r="E191" s="25">
        <f>F191+G191</f>
        <v>0</v>
      </c>
      <c r="F191" s="64">
        <v>0</v>
      </c>
      <c r="G191" s="64">
        <v>0</v>
      </c>
      <c r="H191" s="25">
        <f>I191+J191</f>
        <v>0</v>
      </c>
      <c r="I191" s="64">
        <v>0</v>
      </c>
      <c r="J191" s="64">
        <v>0</v>
      </c>
      <c r="K191" s="25">
        <f>+L191+O191</f>
        <v>0</v>
      </c>
      <c r="L191" s="25">
        <f>M191+N191</f>
        <v>0</v>
      </c>
      <c r="M191" s="64">
        <v>0</v>
      </c>
      <c r="N191" s="64">
        <v>0</v>
      </c>
      <c r="O191" s="25">
        <f>P191+Q191</f>
        <v>0</v>
      </c>
      <c r="P191" s="64">
        <v>0</v>
      </c>
      <c r="Q191" s="64">
        <v>0</v>
      </c>
      <c r="R191" s="25">
        <f>+S191+V191</f>
        <v>0</v>
      </c>
      <c r="S191" s="25">
        <f>T191+U191</f>
        <v>0</v>
      </c>
      <c r="T191" s="64">
        <v>0</v>
      </c>
      <c r="U191" s="64">
        <v>0</v>
      </c>
      <c r="V191" s="25">
        <f>W191+X191</f>
        <v>0</v>
      </c>
      <c r="W191" s="64">
        <v>0</v>
      </c>
      <c r="X191" s="64">
        <v>0</v>
      </c>
      <c r="Y191" s="25">
        <f>+Z191+AC191</f>
        <v>0</v>
      </c>
      <c r="Z191" s="25">
        <f>AA191+AB191</f>
        <v>0</v>
      </c>
      <c r="AA191" s="64">
        <f t="shared" si="2642"/>
        <v>0</v>
      </c>
      <c r="AB191" s="64">
        <f t="shared" si="2642"/>
        <v>0</v>
      </c>
      <c r="AC191" s="25">
        <f>AD191+AE191</f>
        <v>0</v>
      </c>
      <c r="AD191" s="64">
        <f t="shared" si="2643"/>
        <v>0</v>
      </c>
      <c r="AE191" s="64">
        <f t="shared" si="2643"/>
        <v>0</v>
      </c>
      <c r="AF191" s="25">
        <f>+AG191+AJ191</f>
        <v>0</v>
      </c>
      <c r="AG191" s="25">
        <f>AH191+AI191</f>
        <v>0</v>
      </c>
      <c r="AH191" s="64">
        <v>0</v>
      </c>
      <c r="AI191" s="64">
        <v>0</v>
      </c>
      <c r="AJ191" s="25">
        <f>AK191+AL191</f>
        <v>0</v>
      </c>
      <c r="AK191" s="64">
        <v>0</v>
      </c>
      <c r="AL191" s="64">
        <v>0</v>
      </c>
      <c r="AM191" s="25">
        <f>+AN191+AQ191</f>
        <v>0</v>
      </c>
      <c r="AN191" s="25">
        <f>AO191+AP191</f>
        <v>0</v>
      </c>
      <c r="AO191" s="64">
        <v>0</v>
      </c>
      <c r="AP191" s="64">
        <v>0</v>
      </c>
      <c r="AQ191" s="25">
        <f>AR191+AS191</f>
        <v>0</v>
      </c>
      <c r="AR191" s="64">
        <v>0</v>
      </c>
      <c r="AS191" s="64">
        <v>0</v>
      </c>
      <c r="AT191" s="25">
        <f>+AU191+AX191</f>
        <v>0</v>
      </c>
      <c r="AU191" s="25">
        <f>AV191+AW191</f>
        <v>0</v>
      </c>
      <c r="AV191" s="64">
        <v>0</v>
      </c>
      <c r="AW191" s="64">
        <v>0</v>
      </c>
      <c r="AX191" s="25">
        <f>AY191+AZ191</f>
        <v>0</v>
      </c>
      <c r="AY191" s="64">
        <v>0</v>
      </c>
      <c r="AZ191" s="64">
        <v>0</v>
      </c>
      <c r="BA191" s="25">
        <f>+BB191+BE191</f>
        <v>0</v>
      </c>
      <c r="BB191" s="25">
        <f>BC191+BD191</f>
        <v>0</v>
      </c>
      <c r="BC191" s="64">
        <f t="shared" si="2644"/>
        <v>0</v>
      </c>
      <c r="BD191" s="64">
        <f t="shared" si="2644"/>
        <v>0</v>
      </c>
      <c r="BE191" s="25">
        <f>BF191+BG191</f>
        <v>0</v>
      </c>
      <c r="BF191" s="64">
        <f t="shared" si="2645"/>
        <v>0</v>
      </c>
      <c r="BG191" s="64">
        <f t="shared" si="2645"/>
        <v>0</v>
      </c>
      <c r="BH191" s="25">
        <f>+BI191+BL191</f>
        <v>0</v>
      </c>
      <c r="BI191" s="25">
        <f>BJ191+BK191</f>
        <v>0</v>
      </c>
      <c r="BJ191" s="64">
        <v>0</v>
      </c>
      <c r="BK191" s="64">
        <v>0</v>
      </c>
      <c r="BL191" s="25">
        <f>BM191+BN191</f>
        <v>0</v>
      </c>
      <c r="BM191" s="64">
        <v>0</v>
      </c>
      <c r="BN191" s="64">
        <v>0</v>
      </c>
      <c r="BO191" s="25">
        <f>+BP191+BS191</f>
        <v>0</v>
      </c>
      <c r="BP191" s="25">
        <f>BQ191+BR191</f>
        <v>0</v>
      </c>
      <c r="BQ191" s="64">
        <v>0</v>
      </c>
      <c r="BR191" s="64">
        <v>0</v>
      </c>
      <c r="BS191" s="25">
        <f>BT191+BU191</f>
        <v>0</v>
      </c>
      <c r="BT191" s="64">
        <v>0</v>
      </c>
      <c r="BU191" s="64">
        <v>0</v>
      </c>
      <c r="BV191" s="25">
        <f>+BW191+BZ191</f>
        <v>0</v>
      </c>
      <c r="BW191" s="25">
        <f>BX191+BY191</f>
        <v>0</v>
      </c>
      <c r="BX191" s="64">
        <v>0</v>
      </c>
      <c r="BY191" s="64">
        <v>0</v>
      </c>
      <c r="BZ191" s="25">
        <f>CA191+CB191</f>
        <v>0</v>
      </c>
      <c r="CA191" s="64">
        <v>0</v>
      </c>
      <c r="CB191" s="64">
        <v>0</v>
      </c>
      <c r="CC191" s="25">
        <f>+CD191+CG191</f>
        <v>0</v>
      </c>
      <c r="CD191" s="25">
        <f>CE191+CF191</f>
        <v>0</v>
      </c>
      <c r="CE191" s="64">
        <f t="shared" si="2646"/>
        <v>0</v>
      </c>
      <c r="CF191" s="64">
        <f t="shared" si="2646"/>
        <v>0</v>
      </c>
      <c r="CG191" s="25">
        <f>CH191+CI191</f>
        <v>0</v>
      </c>
      <c r="CH191" s="64">
        <f t="shared" si="2647"/>
        <v>0</v>
      </c>
      <c r="CI191" s="64">
        <f t="shared" si="2647"/>
        <v>0</v>
      </c>
      <c r="CJ191" s="25">
        <f>+CK191+CN191</f>
        <v>0</v>
      </c>
      <c r="CK191" s="25">
        <f>CL191+CM191</f>
        <v>0</v>
      </c>
      <c r="CL191" s="64">
        <v>0</v>
      </c>
      <c r="CM191" s="64">
        <v>0</v>
      </c>
      <c r="CN191" s="25">
        <f>CO191+CP191</f>
        <v>0</v>
      </c>
      <c r="CO191" s="64">
        <v>0</v>
      </c>
      <c r="CP191" s="64">
        <v>0</v>
      </c>
      <c r="CQ191" s="25">
        <f>+CR191+CU191</f>
        <v>0</v>
      </c>
      <c r="CR191" s="25">
        <f>CS191+CT191</f>
        <v>0</v>
      </c>
      <c r="CS191" s="64">
        <v>0</v>
      </c>
      <c r="CT191" s="64">
        <v>0</v>
      </c>
      <c r="CU191" s="25">
        <f>CV191+CW191</f>
        <v>0</v>
      </c>
      <c r="CV191" s="64">
        <v>0</v>
      </c>
      <c r="CW191" s="64">
        <v>0</v>
      </c>
      <c r="CX191" s="25">
        <f>+CY191+DB191</f>
        <v>0</v>
      </c>
      <c r="CY191" s="25">
        <f>CZ191+DA191</f>
        <v>0</v>
      </c>
      <c r="CZ191" s="64">
        <v>0</v>
      </c>
      <c r="DA191" s="64">
        <v>0</v>
      </c>
      <c r="DB191" s="25">
        <f>DC191+DD191</f>
        <v>0</v>
      </c>
      <c r="DC191" s="64">
        <v>0</v>
      </c>
      <c r="DD191" s="64">
        <v>0</v>
      </c>
      <c r="DE191" s="25">
        <f>+DF191+DI191</f>
        <v>0</v>
      </c>
      <c r="DF191" s="25">
        <f>DG191+DH191</f>
        <v>0</v>
      </c>
      <c r="DG191" s="64">
        <f t="shared" si="2648"/>
        <v>0</v>
      </c>
      <c r="DH191" s="64">
        <f t="shared" si="2648"/>
        <v>0</v>
      </c>
      <c r="DI191" s="25">
        <f>DJ191+DK191</f>
        <v>0</v>
      </c>
      <c r="DJ191" s="64">
        <f t="shared" si="2649"/>
        <v>0</v>
      </c>
      <c r="DK191" s="64">
        <f t="shared" si="2649"/>
        <v>0</v>
      </c>
      <c r="DL191" s="25">
        <f>+DM191+DP191</f>
        <v>0</v>
      </c>
      <c r="DM191" s="25">
        <f>DN191+DO191</f>
        <v>0</v>
      </c>
      <c r="DN191" s="64">
        <f t="shared" si="2650"/>
        <v>0</v>
      </c>
      <c r="DO191" s="64">
        <f t="shared" si="2650"/>
        <v>0</v>
      </c>
      <c r="DP191" s="25">
        <f>DQ191+DR191</f>
        <v>0</v>
      </c>
      <c r="DQ191" s="64">
        <f t="shared" si="2651"/>
        <v>0</v>
      </c>
      <c r="DR191" s="64">
        <f t="shared" si="2651"/>
        <v>0</v>
      </c>
    </row>
    <row r="192" spans="1:122" s="30" customFormat="1" ht="15" customHeight="1" x14ac:dyDescent="0.25">
      <c r="A192" s="46"/>
      <c r="B192" s="75"/>
      <c r="C192" s="93" t="s">
        <v>92</v>
      </c>
      <c r="D192" s="25">
        <f>E192+H192</f>
        <v>3804.12</v>
      </c>
      <c r="E192" s="25">
        <f t="shared" si="2577"/>
        <v>3804.12</v>
      </c>
      <c r="F192" s="25">
        <f>SUM(F193:F194)</f>
        <v>3779.39</v>
      </c>
      <c r="G192" s="25">
        <f>SUM(G193:G194)</f>
        <v>24.73</v>
      </c>
      <c r="H192" s="25">
        <f t="shared" ref="H192" si="2652">SUM(I192:J192)</f>
        <v>0</v>
      </c>
      <c r="I192" s="25">
        <f>SUM(I193:I194)</f>
        <v>0</v>
      </c>
      <c r="J192" s="25">
        <f>SUM(J193:J194)</f>
        <v>0</v>
      </c>
      <c r="K192" s="25">
        <f t="shared" ref="K192" si="2653">L192+O192</f>
        <v>4909.5400000000009</v>
      </c>
      <c r="L192" s="25">
        <f t="shared" ref="L192" si="2654">SUM(M192:N192)</f>
        <v>4909.5400000000009</v>
      </c>
      <c r="M192" s="25">
        <f>SUM(M193:M194)</f>
        <v>4876.8600000000006</v>
      </c>
      <c r="N192" s="25">
        <f>SUM(N193:N194)</f>
        <v>32.68</v>
      </c>
      <c r="O192" s="25">
        <f t="shared" ref="O192" si="2655">SUM(P192:Q192)</f>
        <v>0</v>
      </c>
      <c r="P192" s="25">
        <f>SUM(P193:P194)</f>
        <v>0</v>
      </c>
      <c r="Q192" s="25">
        <f>SUM(Q193:Q194)</f>
        <v>0</v>
      </c>
      <c r="R192" s="25">
        <f t="shared" ref="R192" si="2656">S192+V192</f>
        <v>9042.86</v>
      </c>
      <c r="S192" s="25">
        <f t="shared" ref="S192" si="2657">SUM(T192:U192)</f>
        <v>9042.86</v>
      </c>
      <c r="T192" s="25">
        <f>SUM(T193:T194)</f>
        <v>9029.2000000000007</v>
      </c>
      <c r="U192" s="25">
        <f>SUM(U193:U194)</f>
        <v>13.66</v>
      </c>
      <c r="V192" s="25">
        <f t="shared" ref="V192" si="2658">SUM(W192:X192)</f>
        <v>0</v>
      </c>
      <c r="W192" s="25">
        <f>SUM(W193:W194)</f>
        <v>0</v>
      </c>
      <c r="X192" s="25">
        <f>SUM(X193:X194)</f>
        <v>0</v>
      </c>
      <c r="Y192" s="25">
        <f>Z192+AC192</f>
        <v>17756.52</v>
      </c>
      <c r="Z192" s="25">
        <f>SUM(AA192:AB192)</f>
        <v>17756.52</v>
      </c>
      <c r="AA192" s="25">
        <f>SUM(AA193:AA194)</f>
        <v>17685.45</v>
      </c>
      <c r="AB192" s="25">
        <f>SUM(AB193:AB194)</f>
        <v>71.069999999999993</v>
      </c>
      <c r="AC192" s="25">
        <f>SUM(AD192:AE192)</f>
        <v>0</v>
      </c>
      <c r="AD192" s="25">
        <f>SUM(AD193:AD194)</f>
        <v>0</v>
      </c>
      <c r="AE192" s="25">
        <f>SUM(AE193:AE194)</f>
        <v>0</v>
      </c>
      <c r="AF192" s="25">
        <f t="shared" ref="AF192" si="2659">AG192+AJ192</f>
        <v>6303.33</v>
      </c>
      <c r="AG192" s="25">
        <f t="shared" ref="AG192" si="2660">SUM(AH192:AI192)</f>
        <v>6303.33</v>
      </c>
      <c r="AH192" s="25">
        <f>SUM(AH193:AH194)</f>
        <v>6279.57</v>
      </c>
      <c r="AI192" s="25">
        <f>SUM(AI193:AI194)</f>
        <v>23.76</v>
      </c>
      <c r="AJ192" s="25">
        <f t="shared" ref="AJ192" si="2661">SUM(AK192:AL192)</f>
        <v>0</v>
      </c>
      <c r="AK192" s="25">
        <f>SUM(AK193:AK194)</f>
        <v>0</v>
      </c>
      <c r="AL192" s="25">
        <f>SUM(AL193:AL194)</f>
        <v>0</v>
      </c>
      <c r="AM192" s="25">
        <f t="shared" ref="AM192" si="2662">AN192+AQ192</f>
        <v>5549.41</v>
      </c>
      <c r="AN192" s="25">
        <f t="shared" ref="AN192" si="2663">SUM(AO192:AP192)</f>
        <v>5549.41</v>
      </c>
      <c r="AO192" s="25">
        <f>SUM(AO193:AO194)</f>
        <v>5507.32</v>
      </c>
      <c r="AP192" s="25">
        <f>SUM(AP193:AP194)</f>
        <v>42.089999999999989</v>
      </c>
      <c r="AQ192" s="25">
        <f t="shared" ref="AQ192" si="2664">SUM(AR192:AS192)</f>
        <v>0</v>
      </c>
      <c r="AR192" s="25">
        <f>SUM(AR193:AR194)</f>
        <v>0</v>
      </c>
      <c r="AS192" s="25">
        <f>SUM(AS193:AS194)</f>
        <v>0</v>
      </c>
      <c r="AT192" s="25">
        <f t="shared" ref="AT192" si="2665">AU192+AX192</f>
        <v>4141.0999999999995</v>
      </c>
      <c r="AU192" s="25">
        <f t="shared" ref="AU192" si="2666">SUM(AV192:AW192)</f>
        <v>4141.0999999999995</v>
      </c>
      <c r="AV192" s="25">
        <f>SUM(AV193:AV194)</f>
        <v>4112.3899999999994</v>
      </c>
      <c r="AW192" s="25">
        <f>SUM(AW193:AW194)</f>
        <v>28.709999999999997</v>
      </c>
      <c r="AX192" s="25">
        <f>SUM(AY192:AZ192)</f>
        <v>0</v>
      </c>
      <c r="AY192" s="25">
        <f>SUM(AY193:AY194)</f>
        <v>0</v>
      </c>
      <c r="AZ192" s="25">
        <f>SUM(AZ193:AZ194)</f>
        <v>0</v>
      </c>
      <c r="BA192" s="25">
        <f t="shared" ref="BA192" si="2667">BB192+BE192</f>
        <v>15993.84</v>
      </c>
      <c r="BB192" s="25">
        <f t="shared" ref="BB192" si="2668">SUM(BC192:BD192)</f>
        <v>15993.84</v>
      </c>
      <c r="BC192" s="25">
        <f>SUM(BC193:BC194)</f>
        <v>15899.28</v>
      </c>
      <c r="BD192" s="25">
        <f>SUM(BD193:BD194)</f>
        <v>94.559999999999988</v>
      </c>
      <c r="BE192" s="25">
        <f t="shared" ref="BE192" si="2669">SUM(BF192:BG192)</f>
        <v>0</v>
      </c>
      <c r="BF192" s="25">
        <f>SUM(BF193:BF194)</f>
        <v>0</v>
      </c>
      <c r="BG192" s="25">
        <f>SUM(BG193:BG194)</f>
        <v>0</v>
      </c>
      <c r="BH192" s="25">
        <f t="shared" ref="BH192" si="2670">BI192+BL192</f>
        <v>7385.3899999999994</v>
      </c>
      <c r="BI192" s="25">
        <f t="shared" ref="BI192" si="2671">SUM(BJ192:BK192)</f>
        <v>7385.3899999999994</v>
      </c>
      <c r="BJ192" s="25">
        <f>SUM(BJ193:BJ194)</f>
        <v>7354.0099999999993</v>
      </c>
      <c r="BK192" s="25">
        <f>SUM(BK193:BK194)</f>
        <v>31.380000000000006</v>
      </c>
      <c r="BL192" s="25">
        <f t="shared" ref="BL192" si="2672">SUM(BM192:BN192)</f>
        <v>0</v>
      </c>
      <c r="BM192" s="25">
        <f>SUM(BM193:BM194)</f>
        <v>0</v>
      </c>
      <c r="BN192" s="25">
        <f>SUM(BN193:BN194)</f>
        <v>0</v>
      </c>
      <c r="BO192" s="25">
        <f t="shared" ref="BO192" si="2673">BP192+BS192</f>
        <v>7669.1299999999992</v>
      </c>
      <c r="BP192" s="25">
        <f t="shared" ref="BP192" si="2674">SUM(BQ192:BR192)</f>
        <v>7669.1299999999992</v>
      </c>
      <c r="BQ192" s="25">
        <f>SUM(BQ193:BQ194)</f>
        <v>7637.0199999999995</v>
      </c>
      <c r="BR192" s="25">
        <f>SUM(BR193:BR194)</f>
        <v>32.109999999999992</v>
      </c>
      <c r="BS192" s="25">
        <f t="shared" ref="BS192" si="2675">SUM(BT192:BU192)</f>
        <v>0</v>
      </c>
      <c r="BT192" s="25">
        <f>SUM(BT193:BT194)</f>
        <v>0</v>
      </c>
      <c r="BU192" s="25">
        <f>SUM(BU193:BU194)</f>
        <v>0</v>
      </c>
      <c r="BV192" s="25">
        <f t="shared" ref="BV192" si="2676">BW192+BZ192</f>
        <v>6491.0999999999995</v>
      </c>
      <c r="BW192" s="25">
        <f t="shared" ref="BW192" si="2677">SUM(BX192:BY192)</f>
        <v>6491.0999999999995</v>
      </c>
      <c r="BX192" s="25">
        <f>SUM(BX193:BX194)</f>
        <v>6458.8399999999992</v>
      </c>
      <c r="BY192" s="25">
        <f>SUM(BY193:BY194)</f>
        <v>32.26</v>
      </c>
      <c r="BZ192" s="25">
        <f t="shared" ref="BZ192" si="2678">SUM(CA192:CB192)</f>
        <v>0</v>
      </c>
      <c r="CA192" s="25">
        <f>SUM(CA193:CA194)</f>
        <v>0</v>
      </c>
      <c r="CB192" s="25">
        <f>SUM(CB193:CB194)</f>
        <v>0</v>
      </c>
      <c r="CC192" s="25">
        <f t="shared" ref="CC192" si="2679">CD192+CG192</f>
        <v>21545.619999999995</v>
      </c>
      <c r="CD192" s="25">
        <f t="shared" ref="CD192" si="2680">SUM(CE192:CF192)</f>
        <v>21545.619999999995</v>
      </c>
      <c r="CE192" s="25">
        <f>SUM(CE193:CE194)</f>
        <v>21449.869999999995</v>
      </c>
      <c r="CF192" s="25">
        <f>SUM(CF193:CF194)</f>
        <v>95.75</v>
      </c>
      <c r="CG192" s="25">
        <f t="shared" ref="CG192" si="2681">SUM(CH192:CI192)</f>
        <v>0</v>
      </c>
      <c r="CH192" s="25">
        <f>SUM(CH193:CH194)</f>
        <v>0</v>
      </c>
      <c r="CI192" s="25">
        <f>SUM(CI193:CI194)</f>
        <v>0</v>
      </c>
      <c r="CJ192" s="25">
        <f t="shared" ref="CJ192" si="2682">CK192+CN192</f>
        <v>0</v>
      </c>
      <c r="CK192" s="25">
        <f t="shared" ref="CK192" si="2683">SUM(CL192:CM192)</f>
        <v>0</v>
      </c>
      <c r="CL192" s="25">
        <f>SUM(CL193:CL194)</f>
        <v>0</v>
      </c>
      <c r="CM192" s="25">
        <f>SUM(CM193:CM194)</f>
        <v>0</v>
      </c>
      <c r="CN192" s="25">
        <f t="shared" ref="CN192" si="2684">SUM(CO192:CP192)</f>
        <v>0</v>
      </c>
      <c r="CO192" s="25">
        <f>SUM(CO193:CO194)</f>
        <v>0</v>
      </c>
      <c r="CP192" s="25">
        <f>SUM(CP193:CP194)</f>
        <v>0</v>
      </c>
      <c r="CQ192" s="25">
        <f t="shared" ref="CQ192" si="2685">CR192+CU192</f>
        <v>0</v>
      </c>
      <c r="CR192" s="25">
        <f t="shared" ref="CR192" si="2686">SUM(CS192:CT192)</f>
        <v>0</v>
      </c>
      <c r="CS192" s="25">
        <f>SUM(CS193:CS194)</f>
        <v>0</v>
      </c>
      <c r="CT192" s="25">
        <f>SUM(CT193:CT194)</f>
        <v>0</v>
      </c>
      <c r="CU192" s="25">
        <f t="shared" ref="CU192" si="2687">SUM(CV192:CW192)</f>
        <v>0</v>
      </c>
      <c r="CV192" s="25">
        <f>SUM(CV193:CV194)</f>
        <v>0</v>
      </c>
      <c r="CW192" s="25">
        <f>SUM(CW193:CW194)</f>
        <v>0</v>
      </c>
      <c r="CX192" s="25">
        <f t="shared" ref="CX192" si="2688">CY192+DB192</f>
        <v>0</v>
      </c>
      <c r="CY192" s="25">
        <f t="shared" ref="CY192" si="2689">SUM(CZ192:DA192)</f>
        <v>0</v>
      </c>
      <c r="CZ192" s="25">
        <f>SUM(CZ193:CZ194)</f>
        <v>0</v>
      </c>
      <c r="DA192" s="25">
        <f>SUM(DA193:DA194)</f>
        <v>0</v>
      </c>
      <c r="DB192" s="25">
        <f t="shared" ref="DB192" si="2690">SUM(DC192:DD192)</f>
        <v>0</v>
      </c>
      <c r="DC192" s="25">
        <f>SUM(DC193:DC194)</f>
        <v>0</v>
      </c>
      <c r="DD192" s="25">
        <f>SUM(DD193:DD194)</f>
        <v>0</v>
      </c>
      <c r="DE192" s="25">
        <f t="shared" ref="DE192" si="2691">DF192+DI192</f>
        <v>0</v>
      </c>
      <c r="DF192" s="25">
        <f t="shared" ref="DF192" si="2692">SUM(DG192:DH192)</f>
        <v>0</v>
      </c>
      <c r="DG192" s="25">
        <f>SUM(DG193:DG194)</f>
        <v>0</v>
      </c>
      <c r="DH192" s="25">
        <f>SUM(DH193:DH194)</f>
        <v>0</v>
      </c>
      <c r="DI192" s="25">
        <f t="shared" ref="DI192" si="2693">SUM(DJ192:DK192)</f>
        <v>0</v>
      </c>
      <c r="DJ192" s="25">
        <f>SUM(DJ193:DJ194)</f>
        <v>0</v>
      </c>
      <c r="DK192" s="25">
        <f>SUM(DK193:DK194)</f>
        <v>0</v>
      </c>
      <c r="DL192" s="25">
        <f>DM192+DP192</f>
        <v>55295.979999999996</v>
      </c>
      <c r="DM192" s="25">
        <f>SUM(DN192:DO192)</f>
        <v>55295.979999999996</v>
      </c>
      <c r="DN192" s="25">
        <f>SUM(DN193:DN194)</f>
        <v>55034.6</v>
      </c>
      <c r="DO192" s="25">
        <f>SUM(DO193:DO194)</f>
        <v>261.38</v>
      </c>
      <c r="DP192" s="25">
        <f>SUM(DQ192:DR192)</f>
        <v>0</v>
      </c>
      <c r="DQ192" s="25">
        <f>SUM(DQ193:DQ194)</f>
        <v>0</v>
      </c>
      <c r="DR192" s="25">
        <f>SUM(DR193:DR194)</f>
        <v>0</v>
      </c>
    </row>
    <row r="193" spans="1:122" s="30" customFormat="1" ht="15" customHeight="1" x14ac:dyDescent="0.25">
      <c r="A193" s="46"/>
      <c r="B193" s="75"/>
      <c r="C193" s="57" t="s">
        <v>296</v>
      </c>
      <c r="D193" s="25">
        <f>+E193+H193</f>
        <v>2571.06</v>
      </c>
      <c r="E193" s="25">
        <f>F193+G193</f>
        <v>2571.06</v>
      </c>
      <c r="F193" s="64">
        <v>2546.33</v>
      </c>
      <c r="G193" s="64">
        <v>24.73</v>
      </c>
      <c r="H193" s="25">
        <f>I193+J193</f>
        <v>0</v>
      </c>
      <c r="I193" s="64">
        <v>0</v>
      </c>
      <c r="J193" s="64">
        <v>0</v>
      </c>
      <c r="K193" s="25">
        <f>+L193+O193</f>
        <v>2441.41</v>
      </c>
      <c r="L193" s="25">
        <f>M193+N193</f>
        <v>2441.41</v>
      </c>
      <c r="M193" s="64">
        <v>2408.73</v>
      </c>
      <c r="N193" s="64">
        <v>32.68</v>
      </c>
      <c r="O193" s="25">
        <f>P193+Q193</f>
        <v>0</v>
      </c>
      <c r="P193" s="64">
        <v>0</v>
      </c>
      <c r="Q193" s="64">
        <v>0</v>
      </c>
      <c r="R193" s="25">
        <f>+S193+V193</f>
        <v>3760.9999999999995</v>
      </c>
      <c r="S193" s="25">
        <f>T193+U193</f>
        <v>3760.9999999999995</v>
      </c>
      <c r="T193" s="64">
        <v>3747.3399999999997</v>
      </c>
      <c r="U193" s="64">
        <v>13.66</v>
      </c>
      <c r="V193" s="25">
        <f>W193+X193</f>
        <v>0</v>
      </c>
      <c r="W193" s="64">
        <v>0</v>
      </c>
      <c r="X193" s="64">
        <v>0</v>
      </c>
      <c r="Y193" s="25">
        <f>+Z193+AC193</f>
        <v>8773.4699999999993</v>
      </c>
      <c r="Z193" s="25">
        <f>AA193+AB193</f>
        <v>8773.4699999999993</v>
      </c>
      <c r="AA193" s="64">
        <f>+F193+M193+T193</f>
        <v>8702.4</v>
      </c>
      <c r="AB193" s="64">
        <f>+G193+N193+U193</f>
        <v>71.069999999999993</v>
      </c>
      <c r="AC193" s="25">
        <f>AD193+AE193</f>
        <v>0</v>
      </c>
      <c r="AD193" s="64">
        <f>+I193+P193+W193</f>
        <v>0</v>
      </c>
      <c r="AE193" s="64">
        <f>+J193+Q193+X193</f>
        <v>0</v>
      </c>
      <c r="AF193" s="25">
        <f>+AG193+AJ193</f>
        <v>2739.3599999999997</v>
      </c>
      <c r="AG193" s="25">
        <f>AH193+AI193</f>
        <v>2739.3599999999997</v>
      </c>
      <c r="AH193" s="64">
        <v>2715.5999999999995</v>
      </c>
      <c r="AI193" s="64">
        <v>23.76</v>
      </c>
      <c r="AJ193" s="25">
        <f>AK193+AL193</f>
        <v>0</v>
      </c>
      <c r="AK193" s="64">
        <v>0</v>
      </c>
      <c r="AL193" s="64">
        <v>0</v>
      </c>
      <c r="AM193" s="25">
        <f>+AN193+AQ193</f>
        <v>3239.1800000000003</v>
      </c>
      <c r="AN193" s="25">
        <f>AO193+AP193</f>
        <v>3239.1800000000003</v>
      </c>
      <c r="AO193" s="64">
        <v>3197.09</v>
      </c>
      <c r="AP193" s="64">
        <v>42.089999999999989</v>
      </c>
      <c r="AQ193" s="25">
        <f>AR193+AS193</f>
        <v>0</v>
      </c>
      <c r="AR193" s="64">
        <v>0</v>
      </c>
      <c r="AS193" s="64">
        <v>0</v>
      </c>
      <c r="AT193" s="25">
        <f>+AU193+AX193</f>
        <v>3101.1</v>
      </c>
      <c r="AU193" s="25">
        <f>AV193+AW193</f>
        <v>3101.1</v>
      </c>
      <c r="AV193" s="64">
        <v>3072.39</v>
      </c>
      <c r="AW193" s="64">
        <v>28.709999999999997</v>
      </c>
      <c r="AX193" s="25">
        <f>AY193+AZ193</f>
        <v>0</v>
      </c>
      <c r="AY193" s="64">
        <v>0</v>
      </c>
      <c r="AZ193" s="64">
        <v>0</v>
      </c>
      <c r="BA193" s="25">
        <f>+BB193+BE193</f>
        <v>9079.64</v>
      </c>
      <c r="BB193" s="25">
        <f>BC193+BD193</f>
        <v>9079.64</v>
      </c>
      <c r="BC193" s="64">
        <f>+AH193+AO193+AV193</f>
        <v>8985.08</v>
      </c>
      <c r="BD193" s="64">
        <f>+AI193+AP193+AW193</f>
        <v>94.559999999999988</v>
      </c>
      <c r="BE193" s="25">
        <f>BF193+BG193</f>
        <v>0</v>
      </c>
      <c r="BF193" s="64">
        <f>+AK193+AR193+AY193</f>
        <v>0</v>
      </c>
      <c r="BG193" s="64">
        <f>+AL193+AS193+AZ193</f>
        <v>0</v>
      </c>
      <c r="BH193" s="25">
        <f>+BI193+BL193</f>
        <v>3204.5499999999993</v>
      </c>
      <c r="BI193" s="25">
        <f>BJ193+BK193</f>
        <v>3204.5499999999993</v>
      </c>
      <c r="BJ193" s="64">
        <v>3173.1699999999992</v>
      </c>
      <c r="BK193" s="64">
        <v>31.380000000000006</v>
      </c>
      <c r="BL193" s="25">
        <f>BM193+BN193</f>
        <v>0</v>
      </c>
      <c r="BM193" s="64">
        <v>0</v>
      </c>
      <c r="BN193" s="64">
        <v>0</v>
      </c>
      <c r="BO193" s="25">
        <f>+BP193+BS193</f>
        <v>3912.4599999999996</v>
      </c>
      <c r="BP193" s="25">
        <f>BQ193+BR193</f>
        <v>3912.4599999999996</v>
      </c>
      <c r="BQ193" s="64">
        <v>3880.3499999999995</v>
      </c>
      <c r="BR193" s="64">
        <v>32.109999999999992</v>
      </c>
      <c r="BS193" s="25">
        <f>BT193+BU193</f>
        <v>0</v>
      </c>
      <c r="BT193" s="64">
        <v>0</v>
      </c>
      <c r="BU193" s="64">
        <v>0</v>
      </c>
      <c r="BV193" s="25">
        <f>+BW193+BZ193</f>
        <v>3591.1299999999997</v>
      </c>
      <c r="BW193" s="25">
        <f>BX193+BY193</f>
        <v>3591.1299999999997</v>
      </c>
      <c r="BX193" s="64">
        <v>3558.8699999999994</v>
      </c>
      <c r="BY193" s="64">
        <v>32.26</v>
      </c>
      <c r="BZ193" s="25">
        <f>CA193+CB193</f>
        <v>0</v>
      </c>
      <c r="CA193" s="64">
        <v>0</v>
      </c>
      <c r="CB193" s="64">
        <v>0</v>
      </c>
      <c r="CC193" s="25">
        <f>+CD193+CG193</f>
        <v>10708.139999999998</v>
      </c>
      <c r="CD193" s="25">
        <f>CE193+CF193</f>
        <v>10708.139999999998</v>
      </c>
      <c r="CE193" s="64">
        <f>+BJ193+BQ193+BX193</f>
        <v>10612.389999999998</v>
      </c>
      <c r="CF193" s="64">
        <f>+BK193+BR193+BY193</f>
        <v>95.75</v>
      </c>
      <c r="CG193" s="25">
        <f>CH193+CI193</f>
        <v>0</v>
      </c>
      <c r="CH193" s="64">
        <f>+BM193+BT193+CA193</f>
        <v>0</v>
      </c>
      <c r="CI193" s="64">
        <f>+BN193+BU193+CB193</f>
        <v>0</v>
      </c>
      <c r="CJ193" s="25">
        <f>+CK193+CN193</f>
        <v>0</v>
      </c>
      <c r="CK193" s="25">
        <f>CL193+CM193</f>
        <v>0</v>
      </c>
      <c r="CL193" s="64">
        <v>0</v>
      </c>
      <c r="CM193" s="64">
        <v>0</v>
      </c>
      <c r="CN193" s="25">
        <f>CO193+CP193</f>
        <v>0</v>
      </c>
      <c r="CO193" s="64">
        <v>0</v>
      </c>
      <c r="CP193" s="64">
        <v>0</v>
      </c>
      <c r="CQ193" s="25">
        <f>+CR193+CU193</f>
        <v>0</v>
      </c>
      <c r="CR193" s="25">
        <f>CS193+CT193</f>
        <v>0</v>
      </c>
      <c r="CS193" s="64">
        <v>0</v>
      </c>
      <c r="CT193" s="64">
        <v>0</v>
      </c>
      <c r="CU193" s="25">
        <f>CV193+CW193</f>
        <v>0</v>
      </c>
      <c r="CV193" s="64">
        <v>0</v>
      </c>
      <c r="CW193" s="64">
        <v>0</v>
      </c>
      <c r="CX193" s="25">
        <f>+CY193+DB193</f>
        <v>0</v>
      </c>
      <c r="CY193" s="25">
        <f>CZ193+DA193</f>
        <v>0</v>
      </c>
      <c r="CZ193" s="64">
        <v>0</v>
      </c>
      <c r="DA193" s="64">
        <v>0</v>
      </c>
      <c r="DB193" s="25">
        <f>DC193+DD193</f>
        <v>0</v>
      </c>
      <c r="DC193" s="64">
        <v>0</v>
      </c>
      <c r="DD193" s="64">
        <v>0</v>
      </c>
      <c r="DE193" s="25">
        <f>+DF193+DI193</f>
        <v>0</v>
      </c>
      <c r="DF193" s="25">
        <f>DG193+DH193</f>
        <v>0</v>
      </c>
      <c r="DG193" s="64">
        <f>+CL193+CS193+CZ193</f>
        <v>0</v>
      </c>
      <c r="DH193" s="64">
        <f>+CM193+CT193+DA193</f>
        <v>0</v>
      </c>
      <c r="DI193" s="25">
        <f>DJ193+DK193</f>
        <v>0</v>
      </c>
      <c r="DJ193" s="64">
        <f>+CO193+CV193+DC193</f>
        <v>0</v>
      </c>
      <c r="DK193" s="64">
        <f>+CP193+CW193+DD193</f>
        <v>0</v>
      </c>
      <c r="DL193" s="25">
        <f>+DM193+DP193</f>
        <v>28561.249999999996</v>
      </c>
      <c r="DM193" s="25">
        <f>DN193+DO193</f>
        <v>28561.249999999996</v>
      </c>
      <c r="DN193" s="64">
        <f>AA193+BC193+CE193+DG193</f>
        <v>28299.869999999995</v>
      </c>
      <c r="DO193" s="64">
        <f>AB193+BD193+CF193+DH193</f>
        <v>261.38</v>
      </c>
      <c r="DP193" s="25">
        <f>DQ193+DR193</f>
        <v>0</v>
      </c>
      <c r="DQ193" s="64">
        <f>AD193+BF193+CH193+DJ193</f>
        <v>0</v>
      </c>
      <c r="DR193" s="64">
        <f>AE193+BG193+CI193+DK193</f>
        <v>0</v>
      </c>
    </row>
    <row r="194" spans="1:122" s="30" customFormat="1" ht="15" customHeight="1" x14ac:dyDescent="0.25">
      <c r="A194" s="46"/>
      <c r="B194" s="75"/>
      <c r="C194" s="57" t="s">
        <v>297</v>
      </c>
      <c r="D194" s="25">
        <f>+E194+H194</f>
        <v>1233.06</v>
      </c>
      <c r="E194" s="25">
        <f>F194+G194</f>
        <v>1233.06</v>
      </c>
      <c r="F194" s="64">
        <v>1233.06</v>
      </c>
      <c r="G194" s="64">
        <v>0</v>
      </c>
      <c r="H194" s="25">
        <f>I194+J194</f>
        <v>0</v>
      </c>
      <c r="I194" s="64">
        <v>0</v>
      </c>
      <c r="J194" s="64">
        <v>0</v>
      </c>
      <c r="K194" s="25">
        <f>+L194+O194</f>
        <v>2468.13</v>
      </c>
      <c r="L194" s="25">
        <f>M194+N194</f>
        <v>2468.13</v>
      </c>
      <c r="M194" s="64">
        <v>2468.13</v>
      </c>
      <c r="N194" s="64">
        <v>0</v>
      </c>
      <c r="O194" s="25">
        <f>P194+Q194</f>
        <v>0</v>
      </c>
      <c r="P194" s="64">
        <v>0</v>
      </c>
      <c r="Q194" s="64">
        <v>0</v>
      </c>
      <c r="R194" s="25">
        <f>+S194+V194</f>
        <v>5281.8600000000006</v>
      </c>
      <c r="S194" s="25">
        <f>T194+U194</f>
        <v>5281.8600000000006</v>
      </c>
      <c r="T194" s="64">
        <v>5281.8600000000006</v>
      </c>
      <c r="U194" s="64">
        <v>0</v>
      </c>
      <c r="V194" s="25">
        <f>W194+X194</f>
        <v>0</v>
      </c>
      <c r="W194" s="64">
        <v>0</v>
      </c>
      <c r="X194" s="64">
        <v>0</v>
      </c>
      <c r="Y194" s="25">
        <f>+Z194+AC194</f>
        <v>8983.0500000000011</v>
      </c>
      <c r="Z194" s="25">
        <f>AA194+AB194</f>
        <v>8983.0500000000011</v>
      </c>
      <c r="AA194" s="64">
        <f>+F194+M194+T194</f>
        <v>8983.0500000000011</v>
      </c>
      <c r="AB194" s="64">
        <f>+G194+N194+U194</f>
        <v>0</v>
      </c>
      <c r="AC194" s="25">
        <f>AD194+AE194</f>
        <v>0</v>
      </c>
      <c r="AD194" s="64">
        <f>+I194+P194+W194</f>
        <v>0</v>
      </c>
      <c r="AE194" s="64">
        <f>+J194+Q194+X194</f>
        <v>0</v>
      </c>
      <c r="AF194" s="25">
        <f>+AG194+AJ194</f>
        <v>3563.9700000000003</v>
      </c>
      <c r="AG194" s="25">
        <f>AH194+AI194</f>
        <v>3563.9700000000003</v>
      </c>
      <c r="AH194" s="64">
        <v>3563.9700000000003</v>
      </c>
      <c r="AI194" s="64">
        <v>0</v>
      </c>
      <c r="AJ194" s="25">
        <f>AK194+AL194</f>
        <v>0</v>
      </c>
      <c r="AK194" s="64">
        <v>0</v>
      </c>
      <c r="AL194" s="64">
        <v>0</v>
      </c>
      <c r="AM194" s="25">
        <f>+AN194+AQ194</f>
        <v>2310.23</v>
      </c>
      <c r="AN194" s="25">
        <f>AO194+AP194</f>
        <v>2310.23</v>
      </c>
      <c r="AO194" s="64">
        <v>2310.23</v>
      </c>
      <c r="AP194" s="64">
        <v>0</v>
      </c>
      <c r="AQ194" s="25">
        <f>AR194+AS194</f>
        <v>0</v>
      </c>
      <c r="AR194" s="64">
        <v>0</v>
      </c>
      <c r="AS194" s="64">
        <v>0</v>
      </c>
      <c r="AT194" s="25">
        <f>+AU194+AX194</f>
        <v>1040</v>
      </c>
      <c r="AU194" s="25">
        <f>AV194+AW194</f>
        <v>1040</v>
      </c>
      <c r="AV194" s="64">
        <v>1040</v>
      </c>
      <c r="AW194" s="64">
        <v>0</v>
      </c>
      <c r="AX194" s="25">
        <f>AY194+AZ194</f>
        <v>0</v>
      </c>
      <c r="AY194" s="64">
        <v>0</v>
      </c>
      <c r="AZ194" s="64">
        <v>0</v>
      </c>
      <c r="BA194" s="25">
        <f>+BB194+BE194</f>
        <v>6914.2000000000007</v>
      </c>
      <c r="BB194" s="25">
        <f>BC194+BD194</f>
        <v>6914.2000000000007</v>
      </c>
      <c r="BC194" s="64">
        <f>+AH194+AO194+AV194</f>
        <v>6914.2000000000007</v>
      </c>
      <c r="BD194" s="64">
        <f>+AI194+AP194+AW194</f>
        <v>0</v>
      </c>
      <c r="BE194" s="25">
        <f>BF194+BG194</f>
        <v>0</v>
      </c>
      <c r="BF194" s="64">
        <f>+AK194+AR194+AY194</f>
        <v>0</v>
      </c>
      <c r="BG194" s="64">
        <f>+AL194+AS194+AZ194</f>
        <v>0</v>
      </c>
      <c r="BH194" s="25">
        <f>+BI194+BL194</f>
        <v>4180.84</v>
      </c>
      <c r="BI194" s="25">
        <f>BJ194+BK194</f>
        <v>4180.84</v>
      </c>
      <c r="BJ194" s="64">
        <v>4180.84</v>
      </c>
      <c r="BK194" s="64">
        <v>0</v>
      </c>
      <c r="BL194" s="25">
        <f>BM194+BN194</f>
        <v>0</v>
      </c>
      <c r="BM194" s="64">
        <v>0</v>
      </c>
      <c r="BN194" s="64">
        <v>0</v>
      </c>
      <c r="BO194" s="25">
        <f>+BP194+BS194</f>
        <v>3756.67</v>
      </c>
      <c r="BP194" s="25">
        <f>BQ194+BR194</f>
        <v>3756.67</v>
      </c>
      <c r="BQ194" s="64">
        <v>3756.67</v>
      </c>
      <c r="BR194" s="64">
        <v>0</v>
      </c>
      <c r="BS194" s="25">
        <f>BT194+BU194</f>
        <v>0</v>
      </c>
      <c r="BT194" s="64">
        <v>0</v>
      </c>
      <c r="BU194" s="64">
        <v>0</v>
      </c>
      <c r="BV194" s="25">
        <f>+BW194+BZ194</f>
        <v>2899.97</v>
      </c>
      <c r="BW194" s="25">
        <f>BX194+BY194</f>
        <v>2899.97</v>
      </c>
      <c r="BX194" s="64">
        <v>2899.97</v>
      </c>
      <c r="BY194" s="64">
        <v>0</v>
      </c>
      <c r="BZ194" s="25">
        <f>CA194+CB194</f>
        <v>0</v>
      </c>
      <c r="CA194" s="64">
        <v>0</v>
      </c>
      <c r="CB194" s="64">
        <v>0</v>
      </c>
      <c r="CC194" s="25">
        <f>+CD194+CG194</f>
        <v>10837.48</v>
      </c>
      <c r="CD194" s="25">
        <f>CE194+CF194</f>
        <v>10837.48</v>
      </c>
      <c r="CE194" s="64">
        <f>+BJ194+BQ194+BX194</f>
        <v>10837.48</v>
      </c>
      <c r="CF194" s="64">
        <f>+BK194+BR194+BY194</f>
        <v>0</v>
      </c>
      <c r="CG194" s="25">
        <f>CH194+CI194</f>
        <v>0</v>
      </c>
      <c r="CH194" s="64">
        <f>+BM194+BT194+CA194</f>
        <v>0</v>
      </c>
      <c r="CI194" s="64">
        <f>+BN194+BU194+CB194</f>
        <v>0</v>
      </c>
      <c r="CJ194" s="25">
        <f>+CK194+CN194</f>
        <v>0</v>
      </c>
      <c r="CK194" s="25">
        <f>CL194+CM194</f>
        <v>0</v>
      </c>
      <c r="CL194" s="64">
        <v>0</v>
      </c>
      <c r="CM194" s="64">
        <v>0</v>
      </c>
      <c r="CN194" s="25">
        <f>CO194+CP194</f>
        <v>0</v>
      </c>
      <c r="CO194" s="64">
        <v>0</v>
      </c>
      <c r="CP194" s="64">
        <v>0</v>
      </c>
      <c r="CQ194" s="25">
        <f>+CR194+CU194</f>
        <v>0</v>
      </c>
      <c r="CR194" s="25">
        <f>CS194+CT194</f>
        <v>0</v>
      </c>
      <c r="CS194" s="64">
        <v>0</v>
      </c>
      <c r="CT194" s="64">
        <v>0</v>
      </c>
      <c r="CU194" s="25">
        <f>CV194+CW194</f>
        <v>0</v>
      </c>
      <c r="CV194" s="64">
        <v>0</v>
      </c>
      <c r="CW194" s="64">
        <v>0</v>
      </c>
      <c r="CX194" s="25">
        <f>+CY194+DB194</f>
        <v>0</v>
      </c>
      <c r="CY194" s="25">
        <f>CZ194+DA194</f>
        <v>0</v>
      </c>
      <c r="CZ194" s="64">
        <v>0</v>
      </c>
      <c r="DA194" s="64">
        <v>0</v>
      </c>
      <c r="DB194" s="25">
        <f>DC194+DD194</f>
        <v>0</v>
      </c>
      <c r="DC194" s="64">
        <v>0</v>
      </c>
      <c r="DD194" s="64">
        <v>0</v>
      </c>
      <c r="DE194" s="25">
        <f>+DF194+DI194</f>
        <v>0</v>
      </c>
      <c r="DF194" s="25">
        <f>DG194+DH194</f>
        <v>0</v>
      </c>
      <c r="DG194" s="64">
        <f>+CL194+CS194+CZ194</f>
        <v>0</v>
      </c>
      <c r="DH194" s="64">
        <f>+CM194+CT194+DA194</f>
        <v>0</v>
      </c>
      <c r="DI194" s="25">
        <f>DJ194+DK194</f>
        <v>0</v>
      </c>
      <c r="DJ194" s="64">
        <f>+CO194+CV194+DC194</f>
        <v>0</v>
      </c>
      <c r="DK194" s="64">
        <f>+CP194+CW194+DD194</f>
        <v>0</v>
      </c>
      <c r="DL194" s="25">
        <f>+DM194+DP194</f>
        <v>26734.730000000003</v>
      </c>
      <c r="DM194" s="25">
        <f>DN194+DO194</f>
        <v>26734.730000000003</v>
      </c>
      <c r="DN194" s="64">
        <f>AA194+BC194+CE194+DG194</f>
        <v>26734.730000000003</v>
      </c>
      <c r="DO194" s="64">
        <f>AB194+BD194+CF194+DH194</f>
        <v>0</v>
      </c>
      <c r="DP194" s="25">
        <f>DQ194+DR194</f>
        <v>0</v>
      </c>
      <c r="DQ194" s="64">
        <f>AD194+BF194+CH194+DJ194</f>
        <v>0</v>
      </c>
      <c r="DR194" s="64">
        <f>AE194+BG194+CI194+DK194</f>
        <v>0</v>
      </c>
    </row>
    <row r="195" spans="1:122" s="30" customFormat="1" ht="15" customHeight="1" x14ac:dyDescent="0.25">
      <c r="A195" s="46"/>
      <c r="B195" s="75"/>
      <c r="C195" s="93" t="s">
        <v>93</v>
      </c>
      <c r="D195" s="25">
        <f>E195+H195</f>
        <v>5567.45</v>
      </c>
      <c r="E195" s="25">
        <f>SUM(F195:G195)</f>
        <v>870.4</v>
      </c>
      <c r="F195" s="25">
        <f>SUM(F196:F197)</f>
        <v>870.4</v>
      </c>
      <c r="G195" s="25">
        <f>SUM(G196:G197)</f>
        <v>0</v>
      </c>
      <c r="H195" s="25">
        <f>SUM(I195:J195)</f>
        <v>4697.05</v>
      </c>
      <c r="I195" s="25">
        <f>SUM(I196:I197)</f>
        <v>4697.05</v>
      </c>
      <c r="J195" s="25">
        <f>SUM(J196:J197)</f>
        <v>0</v>
      </c>
      <c r="K195" s="25">
        <f t="shared" ref="K195" si="2694">L195+O195</f>
        <v>9478.08</v>
      </c>
      <c r="L195" s="25">
        <f t="shared" ref="L195" si="2695">SUM(M195:N195)</f>
        <v>0</v>
      </c>
      <c r="M195" s="25">
        <f>SUM(M196:M197)</f>
        <v>0</v>
      </c>
      <c r="N195" s="25">
        <f>SUM(N196:N197)</f>
        <v>0</v>
      </c>
      <c r="O195" s="25">
        <f t="shared" ref="O195" si="2696">SUM(P195:Q195)</f>
        <v>9478.08</v>
      </c>
      <c r="P195" s="25">
        <f>SUM(P196:P197)</f>
        <v>9478.08</v>
      </c>
      <c r="Q195" s="25">
        <f>SUM(Q196:Q197)</f>
        <v>0</v>
      </c>
      <c r="R195" s="25">
        <f t="shared" ref="R195" si="2697">S195+V195</f>
        <v>9428.2999999999993</v>
      </c>
      <c r="S195" s="25">
        <f t="shared" ref="S195" si="2698">SUM(T195:U195)</f>
        <v>0</v>
      </c>
      <c r="T195" s="25">
        <f>SUM(T196:T197)</f>
        <v>0</v>
      </c>
      <c r="U195" s="25">
        <f>SUM(U196:U197)</f>
        <v>0</v>
      </c>
      <c r="V195" s="25">
        <f t="shared" ref="V195" si="2699">SUM(W195:X195)</f>
        <v>9428.2999999999993</v>
      </c>
      <c r="W195" s="25">
        <f>SUM(W196:W197)</f>
        <v>9428.2999999999993</v>
      </c>
      <c r="X195" s="25">
        <f>SUM(X196:X197)</f>
        <v>0</v>
      </c>
      <c r="Y195" s="25">
        <f>Z195+AC195</f>
        <v>24473.83</v>
      </c>
      <c r="Z195" s="25">
        <f>SUM(AA195:AB195)</f>
        <v>870.4</v>
      </c>
      <c r="AA195" s="25">
        <f>SUM(AA196:AA197)</f>
        <v>870.4</v>
      </c>
      <c r="AB195" s="25">
        <f>SUM(AB196:AB197)</f>
        <v>0</v>
      </c>
      <c r="AC195" s="25">
        <f>SUM(AD195:AE195)</f>
        <v>23603.43</v>
      </c>
      <c r="AD195" s="25">
        <f>SUM(AD196:AD197)</f>
        <v>23603.43</v>
      </c>
      <c r="AE195" s="25">
        <f>SUM(AE196:AE197)</f>
        <v>0</v>
      </c>
      <c r="AF195" s="25">
        <f t="shared" ref="AF195" si="2700">AG195+AJ195</f>
        <v>4112.83</v>
      </c>
      <c r="AG195" s="25">
        <f>SUM(AH195:AI195)</f>
        <v>0</v>
      </c>
      <c r="AH195" s="25">
        <f>SUM(AH196:AH197)</f>
        <v>0</v>
      </c>
      <c r="AI195" s="25">
        <f>SUM(AI196:AI197)</f>
        <v>0</v>
      </c>
      <c r="AJ195" s="25">
        <f>SUM(AK195:AL195)</f>
        <v>4112.83</v>
      </c>
      <c r="AK195" s="25">
        <f>SUM(AK196:AK197)</f>
        <v>4112.83</v>
      </c>
      <c r="AL195" s="25">
        <f>SUM(AL196:AL197)</f>
        <v>0</v>
      </c>
      <c r="AM195" s="25">
        <f t="shared" ref="AM195" si="2701">AN195+AQ195</f>
        <v>4096.0600000000004</v>
      </c>
      <c r="AN195" s="25">
        <f t="shared" ref="AN195" si="2702">SUM(AO195:AP195)</f>
        <v>0</v>
      </c>
      <c r="AO195" s="25">
        <f>SUM(AO196:AO197)</f>
        <v>0</v>
      </c>
      <c r="AP195" s="25">
        <f>SUM(AP196:AP197)</f>
        <v>0</v>
      </c>
      <c r="AQ195" s="25">
        <f t="shared" ref="AQ195" si="2703">SUM(AR195:AS195)</f>
        <v>4096.0600000000004</v>
      </c>
      <c r="AR195" s="25">
        <f>SUM(AR196:AR197)</f>
        <v>4096.0600000000004</v>
      </c>
      <c r="AS195" s="25">
        <f>SUM(AS196:AS197)</f>
        <v>0</v>
      </c>
      <c r="AT195" s="25">
        <f t="shared" ref="AT195" si="2704">AU195+AX195</f>
        <v>0</v>
      </c>
      <c r="AU195" s="25">
        <f t="shared" ref="AU195" si="2705">SUM(AV195:AW195)</f>
        <v>0</v>
      </c>
      <c r="AV195" s="25">
        <f>SUM(AV196:AV197)</f>
        <v>0</v>
      </c>
      <c r="AW195" s="25">
        <f>SUM(AW196:AW197)</f>
        <v>0</v>
      </c>
      <c r="AX195" s="25">
        <f>SUM(AY195:AZ195)</f>
        <v>0</v>
      </c>
      <c r="AY195" s="25">
        <f>SUM(AY196:AY197)</f>
        <v>0</v>
      </c>
      <c r="AZ195" s="25">
        <f>SUM(AZ196:AZ197)</f>
        <v>0</v>
      </c>
      <c r="BA195" s="25">
        <f t="shared" ref="BA195" si="2706">BB195+BE195</f>
        <v>8208.89</v>
      </c>
      <c r="BB195" s="25">
        <f t="shared" ref="BB195" si="2707">SUM(BC195:BD195)</f>
        <v>0</v>
      </c>
      <c r="BC195" s="25">
        <f>SUM(BC196:BC197)</f>
        <v>0</v>
      </c>
      <c r="BD195" s="25">
        <f>SUM(BD196:BD197)</f>
        <v>0</v>
      </c>
      <c r="BE195" s="25">
        <f t="shared" ref="BE195" si="2708">SUM(BF195:BG195)</f>
        <v>8208.89</v>
      </c>
      <c r="BF195" s="25">
        <f>SUM(BF196:BF197)</f>
        <v>8208.89</v>
      </c>
      <c r="BG195" s="25">
        <f>SUM(BG196:BG197)</f>
        <v>0</v>
      </c>
      <c r="BH195" s="25">
        <f t="shared" ref="BH195" si="2709">BI195+BL195</f>
        <v>0</v>
      </c>
      <c r="BI195" s="25">
        <f>SUM(BJ195:BK195)</f>
        <v>0</v>
      </c>
      <c r="BJ195" s="25">
        <f>SUM(BJ196:BJ197)</f>
        <v>0</v>
      </c>
      <c r="BK195" s="25">
        <f>SUM(BK196:BK197)</f>
        <v>0</v>
      </c>
      <c r="BL195" s="25">
        <f>SUM(BM195:BN195)</f>
        <v>0</v>
      </c>
      <c r="BM195" s="25">
        <f>SUM(BM196:BM197)</f>
        <v>0</v>
      </c>
      <c r="BN195" s="25">
        <f>SUM(BN196:BN197)</f>
        <v>0</v>
      </c>
      <c r="BO195" s="25">
        <f t="shared" ref="BO195" si="2710">BP195+BS195</f>
        <v>9618.7000000000007</v>
      </c>
      <c r="BP195" s="25">
        <f t="shared" ref="BP195" si="2711">SUM(BQ195:BR195)</f>
        <v>0</v>
      </c>
      <c r="BQ195" s="25">
        <f>SUM(BQ196:BQ197)</f>
        <v>0</v>
      </c>
      <c r="BR195" s="25">
        <f>SUM(BR196:BR197)</f>
        <v>0</v>
      </c>
      <c r="BS195" s="25">
        <f t="shared" ref="BS195" si="2712">SUM(BT195:BU195)</f>
        <v>9618.7000000000007</v>
      </c>
      <c r="BT195" s="25">
        <f>SUM(BT196:BT197)</f>
        <v>9618.7000000000007</v>
      </c>
      <c r="BU195" s="25">
        <f>SUM(BU196:BU197)</f>
        <v>0</v>
      </c>
      <c r="BV195" s="25">
        <f t="shared" ref="BV195" si="2713">BW195+BZ195</f>
        <v>4812.16</v>
      </c>
      <c r="BW195" s="25">
        <f t="shared" ref="BW195" si="2714">SUM(BX195:BY195)</f>
        <v>0</v>
      </c>
      <c r="BX195" s="25">
        <f>SUM(BX196:BX197)</f>
        <v>0</v>
      </c>
      <c r="BY195" s="25">
        <f>SUM(BY196:BY197)</f>
        <v>0</v>
      </c>
      <c r="BZ195" s="25">
        <f t="shared" ref="BZ195" si="2715">SUM(CA195:CB195)</f>
        <v>4812.16</v>
      </c>
      <c r="CA195" s="25">
        <f>SUM(CA196:CA197)</f>
        <v>4812.16</v>
      </c>
      <c r="CB195" s="25">
        <f>SUM(CB196:CB197)</f>
        <v>0</v>
      </c>
      <c r="CC195" s="25">
        <f t="shared" ref="CC195" si="2716">CD195+CG195</f>
        <v>14430.86</v>
      </c>
      <c r="CD195" s="25">
        <f t="shared" ref="CD195" si="2717">SUM(CE195:CF195)</f>
        <v>0</v>
      </c>
      <c r="CE195" s="25">
        <f>SUM(CE196:CE197)</f>
        <v>0</v>
      </c>
      <c r="CF195" s="25">
        <f>SUM(CF196:CF197)</f>
        <v>0</v>
      </c>
      <c r="CG195" s="25">
        <f t="shared" ref="CG195" si="2718">SUM(CH195:CI195)</f>
        <v>14430.86</v>
      </c>
      <c r="CH195" s="25">
        <f>SUM(CH196:CH197)</f>
        <v>14430.86</v>
      </c>
      <c r="CI195" s="25">
        <f>SUM(CI196:CI197)</f>
        <v>0</v>
      </c>
      <c r="CJ195" s="25">
        <f t="shared" ref="CJ195" si="2719">CK195+CN195</f>
        <v>0</v>
      </c>
      <c r="CK195" s="25">
        <f>SUM(CL195:CM195)</f>
        <v>0</v>
      </c>
      <c r="CL195" s="25">
        <f>SUM(CL196:CL197)</f>
        <v>0</v>
      </c>
      <c r="CM195" s="25">
        <f>SUM(CM196:CM197)</f>
        <v>0</v>
      </c>
      <c r="CN195" s="25">
        <f>SUM(CO195:CP195)</f>
        <v>0</v>
      </c>
      <c r="CO195" s="25">
        <f>SUM(CO196:CO197)</f>
        <v>0</v>
      </c>
      <c r="CP195" s="25">
        <f>SUM(CP196:CP197)</f>
        <v>0</v>
      </c>
      <c r="CQ195" s="25">
        <f t="shared" ref="CQ195" si="2720">CR195+CU195</f>
        <v>0</v>
      </c>
      <c r="CR195" s="25">
        <f t="shared" ref="CR195" si="2721">SUM(CS195:CT195)</f>
        <v>0</v>
      </c>
      <c r="CS195" s="25">
        <f>SUM(CS196:CS197)</f>
        <v>0</v>
      </c>
      <c r="CT195" s="25">
        <f>SUM(CT196:CT197)</f>
        <v>0</v>
      </c>
      <c r="CU195" s="25">
        <f t="shared" ref="CU195" si="2722">SUM(CV195:CW195)</f>
        <v>0</v>
      </c>
      <c r="CV195" s="25">
        <f>SUM(CV196:CV197)</f>
        <v>0</v>
      </c>
      <c r="CW195" s="25">
        <f>SUM(CW196:CW197)</f>
        <v>0</v>
      </c>
      <c r="CX195" s="25">
        <f t="shared" ref="CX195" si="2723">CY195+DB195</f>
        <v>0</v>
      </c>
      <c r="CY195" s="25">
        <f t="shared" ref="CY195" si="2724">SUM(CZ195:DA195)</f>
        <v>0</v>
      </c>
      <c r="CZ195" s="25">
        <f>SUM(CZ196:CZ197)</f>
        <v>0</v>
      </c>
      <c r="DA195" s="25">
        <f>SUM(DA196:DA197)</f>
        <v>0</v>
      </c>
      <c r="DB195" s="25">
        <f t="shared" ref="DB195" si="2725">SUM(DC195:DD195)</f>
        <v>0</v>
      </c>
      <c r="DC195" s="25">
        <f>SUM(DC196:DC197)</f>
        <v>0</v>
      </c>
      <c r="DD195" s="25">
        <f>SUM(DD196:DD197)</f>
        <v>0</v>
      </c>
      <c r="DE195" s="25">
        <f t="shared" ref="DE195" si="2726">DF195+DI195</f>
        <v>0</v>
      </c>
      <c r="DF195" s="25">
        <f t="shared" ref="DF195" si="2727">SUM(DG195:DH195)</f>
        <v>0</v>
      </c>
      <c r="DG195" s="25">
        <f>SUM(DG196:DG197)</f>
        <v>0</v>
      </c>
      <c r="DH195" s="25">
        <f>SUM(DH196:DH197)</f>
        <v>0</v>
      </c>
      <c r="DI195" s="25">
        <f t="shared" ref="DI195" si="2728">SUM(DJ195:DK195)</f>
        <v>0</v>
      </c>
      <c r="DJ195" s="25">
        <f>SUM(DJ196:DJ197)</f>
        <v>0</v>
      </c>
      <c r="DK195" s="25">
        <f>SUM(DK196:DK197)</f>
        <v>0</v>
      </c>
      <c r="DL195" s="25">
        <f>DM195+DP195</f>
        <v>47113.58</v>
      </c>
      <c r="DM195" s="25">
        <f>SUM(DN195:DO195)</f>
        <v>870.4</v>
      </c>
      <c r="DN195" s="25">
        <f>SUM(DN196:DN197)</f>
        <v>870.4</v>
      </c>
      <c r="DO195" s="25">
        <f>SUM(DO196:DO197)</f>
        <v>0</v>
      </c>
      <c r="DP195" s="25">
        <f>SUM(DQ195:DR195)</f>
        <v>46243.18</v>
      </c>
      <c r="DQ195" s="25">
        <f>SUM(DQ196:DQ197)</f>
        <v>46243.18</v>
      </c>
      <c r="DR195" s="25">
        <f>SUM(DR196:DR197)</f>
        <v>0</v>
      </c>
    </row>
    <row r="196" spans="1:122" s="30" customFormat="1" ht="15" customHeight="1" x14ac:dyDescent="0.25">
      <c r="A196" s="46"/>
      <c r="B196" s="75"/>
      <c r="C196" s="57" t="s">
        <v>298</v>
      </c>
      <c r="D196" s="25">
        <f>+E196+H196</f>
        <v>5567.45</v>
      </c>
      <c r="E196" s="25">
        <f>F196+G196</f>
        <v>870.4</v>
      </c>
      <c r="F196" s="64">
        <v>870.4</v>
      </c>
      <c r="G196" s="64">
        <v>0</v>
      </c>
      <c r="H196" s="25">
        <f>I196+J196</f>
        <v>4697.05</v>
      </c>
      <c r="I196" s="64">
        <v>4697.05</v>
      </c>
      <c r="J196" s="64">
        <v>0</v>
      </c>
      <c r="K196" s="25">
        <f>+L196+O196</f>
        <v>9478.08</v>
      </c>
      <c r="L196" s="25">
        <f>M196+N196</f>
        <v>0</v>
      </c>
      <c r="M196" s="64">
        <v>0</v>
      </c>
      <c r="N196" s="64">
        <v>0</v>
      </c>
      <c r="O196" s="25">
        <f>P196+Q196</f>
        <v>9478.08</v>
      </c>
      <c r="P196" s="64">
        <v>9478.08</v>
      </c>
      <c r="Q196" s="64">
        <v>0</v>
      </c>
      <c r="R196" s="25">
        <f>+S196+V196</f>
        <v>9428.2999999999993</v>
      </c>
      <c r="S196" s="25">
        <f>T196+U196</f>
        <v>0</v>
      </c>
      <c r="T196" s="64">
        <v>0</v>
      </c>
      <c r="U196" s="64">
        <v>0</v>
      </c>
      <c r="V196" s="25">
        <f>W196+X196</f>
        <v>9428.2999999999993</v>
      </c>
      <c r="W196" s="64">
        <v>9428.2999999999993</v>
      </c>
      <c r="X196" s="64">
        <v>0</v>
      </c>
      <c r="Y196" s="25">
        <f>+Z196+AC196</f>
        <v>24473.83</v>
      </c>
      <c r="Z196" s="25">
        <f>AA196+AB196</f>
        <v>870.4</v>
      </c>
      <c r="AA196" s="64">
        <f t="shared" ref="AA196:AB199" si="2729">+F196+M196+T196</f>
        <v>870.4</v>
      </c>
      <c r="AB196" s="64">
        <f t="shared" si="2729"/>
        <v>0</v>
      </c>
      <c r="AC196" s="25">
        <f>AD196+AE196</f>
        <v>23603.43</v>
      </c>
      <c r="AD196" s="64">
        <f t="shared" ref="AD196:AE199" si="2730">+I196+P196+W196</f>
        <v>23603.43</v>
      </c>
      <c r="AE196" s="64">
        <f t="shared" si="2730"/>
        <v>0</v>
      </c>
      <c r="AF196" s="25">
        <f>+AG196+AJ196</f>
        <v>4112.83</v>
      </c>
      <c r="AG196" s="25">
        <f>AH196+AI196</f>
        <v>0</v>
      </c>
      <c r="AH196" s="64">
        <v>0</v>
      </c>
      <c r="AI196" s="64">
        <v>0</v>
      </c>
      <c r="AJ196" s="25">
        <f>AK196+AL196</f>
        <v>4112.83</v>
      </c>
      <c r="AK196" s="64">
        <v>4112.83</v>
      </c>
      <c r="AL196" s="64">
        <v>0</v>
      </c>
      <c r="AM196" s="25">
        <f>+AN196+AQ196</f>
        <v>4096.0600000000004</v>
      </c>
      <c r="AN196" s="25">
        <f>AO196+AP196</f>
        <v>0</v>
      </c>
      <c r="AO196" s="64">
        <v>0</v>
      </c>
      <c r="AP196" s="64">
        <v>0</v>
      </c>
      <c r="AQ196" s="25">
        <f>AR196+AS196</f>
        <v>4096.0600000000004</v>
      </c>
      <c r="AR196" s="64">
        <v>4096.0600000000004</v>
      </c>
      <c r="AS196" s="64">
        <v>0</v>
      </c>
      <c r="AT196" s="25">
        <f>+AU196+AX196</f>
        <v>0</v>
      </c>
      <c r="AU196" s="25">
        <f>AV196+AW196</f>
        <v>0</v>
      </c>
      <c r="AV196" s="64">
        <v>0</v>
      </c>
      <c r="AW196" s="64">
        <v>0</v>
      </c>
      <c r="AX196" s="25">
        <f>AY196+AZ196</f>
        <v>0</v>
      </c>
      <c r="AY196" s="64">
        <v>0</v>
      </c>
      <c r="AZ196" s="64">
        <v>0</v>
      </c>
      <c r="BA196" s="25">
        <f>+BB196+BE196</f>
        <v>8208.89</v>
      </c>
      <c r="BB196" s="25">
        <f>BC196+BD196</f>
        <v>0</v>
      </c>
      <c r="BC196" s="64">
        <f t="shared" ref="BC196:BD199" si="2731">+AH196+AO196+AV196</f>
        <v>0</v>
      </c>
      <c r="BD196" s="64">
        <f t="shared" si="2731"/>
        <v>0</v>
      </c>
      <c r="BE196" s="25">
        <f>BF196+BG196</f>
        <v>8208.89</v>
      </c>
      <c r="BF196" s="64">
        <f t="shared" ref="BF196:BG199" si="2732">+AK196+AR196+AY196</f>
        <v>8208.89</v>
      </c>
      <c r="BG196" s="64">
        <f t="shared" si="2732"/>
        <v>0</v>
      </c>
      <c r="BH196" s="25">
        <f>+BI196+BL196</f>
        <v>0</v>
      </c>
      <c r="BI196" s="25">
        <f>BJ196+BK196</f>
        <v>0</v>
      </c>
      <c r="BJ196" s="64">
        <v>0</v>
      </c>
      <c r="BK196" s="64">
        <v>0</v>
      </c>
      <c r="BL196" s="25">
        <f>BM196+BN196</f>
        <v>0</v>
      </c>
      <c r="BM196" s="64">
        <v>0</v>
      </c>
      <c r="BN196" s="64">
        <v>0</v>
      </c>
      <c r="BO196" s="25">
        <f>+BP196+BS196</f>
        <v>9618.7000000000007</v>
      </c>
      <c r="BP196" s="25">
        <f>BQ196+BR196</f>
        <v>0</v>
      </c>
      <c r="BQ196" s="64">
        <v>0</v>
      </c>
      <c r="BR196" s="64">
        <v>0</v>
      </c>
      <c r="BS196" s="25">
        <f>BT196+BU196</f>
        <v>9618.7000000000007</v>
      </c>
      <c r="BT196" s="64">
        <v>9618.7000000000007</v>
      </c>
      <c r="BU196" s="64">
        <v>0</v>
      </c>
      <c r="BV196" s="25">
        <f>+BW196+BZ196</f>
        <v>4812.16</v>
      </c>
      <c r="BW196" s="25">
        <f>BX196+BY196</f>
        <v>0</v>
      </c>
      <c r="BX196" s="64">
        <v>0</v>
      </c>
      <c r="BY196" s="64">
        <v>0</v>
      </c>
      <c r="BZ196" s="25">
        <f>CA196+CB196</f>
        <v>4812.16</v>
      </c>
      <c r="CA196" s="64">
        <v>4812.16</v>
      </c>
      <c r="CB196" s="64">
        <v>0</v>
      </c>
      <c r="CC196" s="25">
        <f>+CD196+CG196</f>
        <v>14430.86</v>
      </c>
      <c r="CD196" s="25">
        <f>CE196+CF196</f>
        <v>0</v>
      </c>
      <c r="CE196" s="64">
        <f t="shared" ref="CE196:CF199" si="2733">+BJ196+BQ196+BX196</f>
        <v>0</v>
      </c>
      <c r="CF196" s="64">
        <f t="shared" si="2733"/>
        <v>0</v>
      </c>
      <c r="CG196" s="25">
        <f>CH196+CI196</f>
        <v>14430.86</v>
      </c>
      <c r="CH196" s="64">
        <f t="shared" ref="CH196:CI199" si="2734">+BM196+BT196+CA196</f>
        <v>14430.86</v>
      </c>
      <c r="CI196" s="64">
        <f t="shared" si="2734"/>
        <v>0</v>
      </c>
      <c r="CJ196" s="25">
        <f>+CK196+CN196</f>
        <v>0</v>
      </c>
      <c r="CK196" s="25">
        <f>CL196+CM196</f>
        <v>0</v>
      </c>
      <c r="CL196" s="64">
        <v>0</v>
      </c>
      <c r="CM196" s="64">
        <v>0</v>
      </c>
      <c r="CN196" s="25">
        <f>CO196+CP196</f>
        <v>0</v>
      </c>
      <c r="CO196" s="64">
        <v>0</v>
      </c>
      <c r="CP196" s="64">
        <v>0</v>
      </c>
      <c r="CQ196" s="25">
        <f>+CR196+CU196</f>
        <v>0</v>
      </c>
      <c r="CR196" s="25">
        <f>CS196+CT196</f>
        <v>0</v>
      </c>
      <c r="CS196" s="64">
        <v>0</v>
      </c>
      <c r="CT196" s="64">
        <v>0</v>
      </c>
      <c r="CU196" s="25">
        <f>CV196+CW196</f>
        <v>0</v>
      </c>
      <c r="CV196" s="64">
        <v>0</v>
      </c>
      <c r="CW196" s="64">
        <v>0</v>
      </c>
      <c r="CX196" s="25">
        <f>+CY196+DB196</f>
        <v>0</v>
      </c>
      <c r="CY196" s="25">
        <f>CZ196+DA196</f>
        <v>0</v>
      </c>
      <c r="CZ196" s="64">
        <v>0</v>
      </c>
      <c r="DA196" s="64">
        <v>0</v>
      </c>
      <c r="DB196" s="25">
        <f>DC196+DD196</f>
        <v>0</v>
      </c>
      <c r="DC196" s="64">
        <v>0</v>
      </c>
      <c r="DD196" s="64">
        <v>0</v>
      </c>
      <c r="DE196" s="25">
        <f>+DF196+DI196</f>
        <v>0</v>
      </c>
      <c r="DF196" s="25">
        <f>DG196+DH196</f>
        <v>0</v>
      </c>
      <c r="DG196" s="64">
        <f t="shared" ref="DG196:DH199" si="2735">+CL196+CS196+CZ196</f>
        <v>0</v>
      </c>
      <c r="DH196" s="64">
        <f t="shared" si="2735"/>
        <v>0</v>
      </c>
      <c r="DI196" s="25">
        <f>DJ196+DK196</f>
        <v>0</v>
      </c>
      <c r="DJ196" s="64">
        <f t="shared" ref="DJ196:DK199" si="2736">+CO196+CV196+DC196</f>
        <v>0</v>
      </c>
      <c r="DK196" s="64">
        <f t="shared" si="2736"/>
        <v>0</v>
      </c>
      <c r="DL196" s="25">
        <f>+DM196+DP196</f>
        <v>47113.58</v>
      </c>
      <c r="DM196" s="25">
        <f>DN196+DO196</f>
        <v>870.4</v>
      </c>
      <c r="DN196" s="64">
        <f t="shared" ref="DN196:DO199" si="2737">AA196+BC196+CE196+DG196</f>
        <v>870.4</v>
      </c>
      <c r="DO196" s="64">
        <f t="shared" si="2737"/>
        <v>0</v>
      </c>
      <c r="DP196" s="25">
        <f>DQ196+DR196</f>
        <v>46243.18</v>
      </c>
      <c r="DQ196" s="64">
        <f t="shared" ref="DQ196:DR199" si="2738">AD196+BF196+CH196+DJ196</f>
        <v>46243.18</v>
      </c>
      <c r="DR196" s="64">
        <f t="shared" si="2738"/>
        <v>0</v>
      </c>
    </row>
    <row r="197" spans="1:122" s="30" customFormat="1" ht="15" customHeight="1" x14ac:dyDescent="0.25">
      <c r="A197" s="46"/>
      <c r="B197" s="75"/>
      <c r="C197" s="57" t="s">
        <v>299</v>
      </c>
      <c r="D197" s="25">
        <f>+E197+H197</f>
        <v>0</v>
      </c>
      <c r="E197" s="25">
        <f>F197+G197</f>
        <v>0</v>
      </c>
      <c r="F197" s="64">
        <v>0</v>
      </c>
      <c r="G197" s="64">
        <v>0</v>
      </c>
      <c r="H197" s="25">
        <f>I197+J197</f>
        <v>0</v>
      </c>
      <c r="I197" s="64">
        <v>0</v>
      </c>
      <c r="J197" s="64">
        <v>0</v>
      </c>
      <c r="K197" s="25">
        <f>+L197+O197</f>
        <v>0</v>
      </c>
      <c r="L197" s="25">
        <f>M197+N197</f>
        <v>0</v>
      </c>
      <c r="M197" s="64">
        <v>0</v>
      </c>
      <c r="N197" s="64">
        <v>0</v>
      </c>
      <c r="O197" s="25">
        <f>P197+Q197</f>
        <v>0</v>
      </c>
      <c r="P197" s="64">
        <v>0</v>
      </c>
      <c r="Q197" s="64">
        <v>0</v>
      </c>
      <c r="R197" s="25">
        <f>+S197+V197</f>
        <v>0</v>
      </c>
      <c r="S197" s="25">
        <f>T197+U197</f>
        <v>0</v>
      </c>
      <c r="T197" s="64">
        <v>0</v>
      </c>
      <c r="U197" s="64">
        <v>0</v>
      </c>
      <c r="V197" s="25">
        <f>W197+X197</f>
        <v>0</v>
      </c>
      <c r="W197" s="64">
        <v>0</v>
      </c>
      <c r="X197" s="64">
        <v>0</v>
      </c>
      <c r="Y197" s="25">
        <f>+Z197+AC197</f>
        <v>0</v>
      </c>
      <c r="Z197" s="25">
        <f>AA197+AB197</f>
        <v>0</v>
      </c>
      <c r="AA197" s="64">
        <f t="shared" si="2729"/>
        <v>0</v>
      </c>
      <c r="AB197" s="64">
        <f t="shared" si="2729"/>
        <v>0</v>
      </c>
      <c r="AC197" s="25">
        <f>AD197+AE197</f>
        <v>0</v>
      </c>
      <c r="AD197" s="64">
        <f t="shared" si="2730"/>
        <v>0</v>
      </c>
      <c r="AE197" s="64">
        <f t="shared" si="2730"/>
        <v>0</v>
      </c>
      <c r="AF197" s="25">
        <f>+AG197+AJ197</f>
        <v>0</v>
      </c>
      <c r="AG197" s="25">
        <f>AH197+AI197</f>
        <v>0</v>
      </c>
      <c r="AH197" s="64">
        <v>0</v>
      </c>
      <c r="AI197" s="64">
        <v>0</v>
      </c>
      <c r="AJ197" s="25">
        <f>AK197+AL197</f>
        <v>0</v>
      </c>
      <c r="AK197" s="64">
        <v>0</v>
      </c>
      <c r="AL197" s="64">
        <v>0</v>
      </c>
      <c r="AM197" s="25">
        <f>+AN197+AQ197</f>
        <v>0</v>
      </c>
      <c r="AN197" s="25">
        <f>AO197+AP197</f>
        <v>0</v>
      </c>
      <c r="AO197" s="64">
        <v>0</v>
      </c>
      <c r="AP197" s="64">
        <v>0</v>
      </c>
      <c r="AQ197" s="25">
        <f>AR197+AS197</f>
        <v>0</v>
      </c>
      <c r="AR197" s="64">
        <v>0</v>
      </c>
      <c r="AS197" s="64">
        <v>0</v>
      </c>
      <c r="AT197" s="25">
        <f>+AU197+AX197</f>
        <v>0</v>
      </c>
      <c r="AU197" s="25">
        <f>AV197+AW197</f>
        <v>0</v>
      </c>
      <c r="AV197" s="64">
        <v>0</v>
      </c>
      <c r="AW197" s="64">
        <v>0</v>
      </c>
      <c r="AX197" s="25">
        <f>AY197+AZ197</f>
        <v>0</v>
      </c>
      <c r="AY197" s="64">
        <v>0</v>
      </c>
      <c r="AZ197" s="64">
        <v>0</v>
      </c>
      <c r="BA197" s="25">
        <f>+BB197+BE197</f>
        <v>0</v>
      </c>
      <c r="BB197" s="25">
        <f>BC197+BD197</f>
        <v>0</v>
      </c>
      <c r="BC197" s="64">
        <f t="shared" si="2731"/>
        <v>0</v>
      </c>
      <c r="BD197" s="64">
        <f t="shared" si="2731"/>
        <v>0</v>
      </c>
      <c r="BE197" s="25">
        <f>BF197+BG197</f>
        <v>0</v>
      </c>
      <c r="BF197" s="64">
        <f t="shared" si="2732"/>
        <v>0</v>
      </c>
      <c r="BG197" s="64">
        <f t="shared" si="2732"/>
        <v>0</v>
      </c>
      <c r="BH197" s="25">
        <f>+BI197+BL197</f>
        <v>0</v>
      </c>
      <c r="BI197" s="25">
        <f>BJ197+BK197</f>
        <v>0</v>
      </c>
      <c r="BJ197" s="64">
        <v>0</v>
      </c>
      <c r="BK197" s="64">
        <v>0</v>
      </c>
      <c r="BL197" s="25">
        <f>BM197+BN197</f>
        <v>0</v>
      </c>
      <c r="BM197" s="64">
        <v>0</v>
      </c>
      <c r="BN197" s="64">
        <v>0</v>
      </c>
      <c r="BO197" s="25">
        <f>+BP197+BS197</f>
        <v>0</v>
      </c>
      <c r="BP197" s="25">
        <f>BQ197+BR197</f>
        <v>0</v>
      </c>
      <c r="BQ197" s="64">
        <v>0</v>
      </c>
      <c r="BR197" s="64">
        <v>0</v>
      </c>
      <c r="BS197" s="25">
        <f>BT197+BU197</f>
        <v>0</v>
      </c>
      <c r="BT197" s="64">
        <v>0</v>
      </c>
      <c r="BU197" s="64">
        <v>0</v>
      </c>
      <c r="BV197" s="25">
        <f>+BW197+BZ197</f>
        <v>0</v>
      </c>
      <c r="BW197" s="25">
        <f>BX197+BY197</f>
        <v>0</v>
      </c>
      <c r="BX197" s="64">
        <v>0</v>
      </c>
      <c r="BY197" s="64">
        <v>0</v>
      </c>
      <c r="BZ197" s="25">
        <f>CA197+CB197</f>
        <v>0</v>
      </c>
      <c r="CA197" s="64">
        <v>0</v>
      </c>
      <c r="CB197" s="64">
        <v>0</v>
      </c>
      <c r="CC197" s="25">
        <f>+CD197+CG197</f>
        <v>0</v>
      </c>
      <c r="CD197" s="25">
        <f>CE197+CF197</f>
        <v>0</v>
      </c>
      <c r="CE197" s="64">
        <f t="shared" si="2733"/>
        <v>0</v>
      </c>
      <c r="CF197" s="64">
        <f t="shared" si="2733"/>
        <v>0</v>
      </c>
      <c r="CG197" s="25">
        <f>CH197+CI197</f>
        <v>0</v>
      </c>
      <c r="CH197" s="64">
        <f t="shared" si="2734"/>
        <v>0</v>
      </c>
      <c r="CI197" s="64">
        <f t="shared" si="2734"/>
        <v>0</v>
      </c>
      <c r="CJ197" s="25">
        <f>+CK197+CN197</f>
        <v>0</v>
      </c>
      <c r="CK197" s="25">
        <f>CL197+CM197</f>
        <v>0</v>
      </c>
      <c r="CL197" s="64">
        <v>0</v>
      </c>
      <c r="CM197" s="64">
        <v>0</v>
      </c>
      <c r="CN197" s="25">
        <f>CO197+CP197</f>
        <v>0</v>
      </c>
      <c r="CO197" s="64">
        <v>0</v>
      </c>
      <c r="CP197" s="64">
        <v>0</v>
      </c>
      <c r="CQ197" s="25">
        <f>+CR197+CU197</f>
        <v>0</v>
      </c>
      <c r="CR197" s="25">
        <f>CS197+CT197</f>
        <v>0</v>
      </c>
      <c r="CS197" s="64">
        <v>0</v>
      </c>
      <c r="CT197" s="64">
        <v>0</v>
      </c>
      <c r="CU197" s="25">
        <f>CV197+CW197</f>
        <v>0</v>
      </c>
      <c r="CV197" s="64">
        <v>0</v>
      </c>
      <c r="CW197" s="64">
        <v>0</v>
      </c>
      <c r="CX197" s="25">
        <f>+CY197+DB197</f>
        <v>0</v>
      </c>
      <c r="CY197" s="25">
        <f>CZ197+DA197</f>
        <v>0</v>
      </c>
      <c r="CZ197" s="64">
        <v>0</v>
      </c>
      <c r="DA197" s="64">
        <v>0</v>
      </c>
      <c r="DB197" s="25">
        <f>DC197+DD197</f>
        <v>0</v>
      </c>
      <c r="DC197" s="64">
        <v>0</v>
      </c>
      <c r="DD197" s="64">
        <v>0</v>
      </c>
      <c r="DE197" s="25">
        <f>+DF197+DI197</f>
        <v>0</v>
      </c>
      <c r="DF197" s="25">
        <f>DG197+DH197</f>
        <v>0</v>
      </c>
      <c r="DG197" s="64">
        <f t="shared" si="2735"/>
        <v>0</v>
      </c>
      <c r="DH197" s="64">
        <f t="shared" si="2735"/>
        <v>0</v>
      </c>
      <c r="DI197" s="25">
        <f>DJ197+DK197</f>
        <v>0</v>
      </c>
      <c r="DJ197" s="64">
        <f t="shared" si="2736"/>
        <v>0</v>
      </c>
      <c r="DK197" s="64">
        <f t="shared" si="2736"/>
        <v>0</v>
      </c>
      <c r="DL197" s="25">
        <f>+DM197+DP197</f>
        <v>0</v>
      </c>
      <c r="DM197" s="25">
        <f>DN197+DO197</f>
        <v>0</v>
      </c>
      <c r="DN197" s="64">
        <f t="shared" si="2737"/>
        <v>0</v>
      </c>
      <c r="DO197" s="64">
        <f t="shared" si="2737"/>
        <v>0</v>
      </c>
      <c r="DP197" s="25">
        <f>DQ197+DR197</f>
        <v>0</v>
      </c>
      <c r="DQ197" s="64">
        <f t="shared" si="2738"/>
        <v>0</v>
      </c>
      <c r="DR197" s="64">
        <f t="shared" si="2738"/>
        <v>0</v>
      </c>
    </row>
    <row r="198" spans="1:122" s="30" customFormat="1" ht="15" customHeight="1" x14ac:dyDescent="0.25">
      <c r="A198" s="46"/>
      <c r="B198" s="75"/>
      <c r="C198" s="93" t="s">
        <v>364</v>
      </c>
      <c r="D198" s="25">
        <f>+E198+H198</f>
        <v>1832.0300000000002</v>
      </c>
      <c r="E198" s="25">
        <f>F198+G198</f>
        <v>1832.0300000000002</v>
      </c>
      <c r="F198" s="64">
        <v>1808.7900000000002</v>
      </c>
      <c r="G198" s="64">
        <v>23.240000000000006</v>
      </c>
      <c r="H198" s="25">
        <f>I198+J198</f>
        <v>0</v>
      </c>
      <c r="I198" s="64">
        <v>0</v>
      </c>
      <c r="J198" s="64">
        <v>0</v>
      </c>
      <c r="K198" s="25">
        <f>+L198+O198</f>
        <v>12632.251999999999</v>
      </c>
      <c r="L198" s="25">
        <f>M198+N198</f>
        <v>12632.251999999999</v>
      </c>
      <c r="M198" s="64">
        <v>12616.641999999998</v>
      </c>
      <c r="N198" s="64">
        <v>15.610000000000001</v>
      </c>
      <c r="O198" s="25">
        <f>P198+Q198</f>
        <v>0</v>
      </c>
      <c r="P198" s="64">
        <v>0</v>
      </c>
      <c r="Q198" s="64">
        <v>0</v>
      </c>
      <c r="R198" s="25">
        <f>+S198+V198</f>
        <v>6648.65</v>
      </c>
      <c r="S198" s="25">
        <f>T198+U198</f>
        <v>6648.65</v>
      </c>
      <c r="T198" s="64">
        <v>6631.46</v>
      </c>
      <c r="U198" s="64">
        <v>17.190000000000005</v>
      </c>
      <c r="V198" s="25">
        <f>W198+X198</f>
        <v>0</v>
      </c>
      <c r="W198" s="64">
        <v>0</v>
      </c>
      <c r="X198" s="64">
        <v>0</v>
      </c>
      <c r="Y198" s="25">
        <f>+Z198+AC198</f>
        <v>21112.932000000001</v>
      </c>
      <c r="Z198" s="25">
        <f>AA198+AB198</f>
        <v>21112.932000000001</v>
      </c>
      <c r="AA198" s="64">
        <f t="shared" si="2729"/>
        <v>21056.892</v>
      </c>
      <c r="AB198" s="64">
        <f t="shared" si="2729"/>
        <v>56.040000000000013</v>
      </c>
      <c r="AC198" s="25">
        <f>AD198+AE198</f>
        <v>0</v>
      </c>
      <c r="AD198" s="64">
        <f t="shared" si="2730"/>
        <v>0</v>
      </c>
      <c r="AE198" s="64">
        <f t="shared" si="2730"/>
        <v>0</v>
      </c>
      <c r="AF198" s="25">
        <f>+AG198+AJ198</f>
        <v>5538.6249999999991</v>
      </c>
      <c r="AG198" s="25">
        <f>AH198+AI198</f>
        <v>5538.6249999999991</v>
      </c>
      <c r="AH198" s="64">
        <v>5515.079999999999</v>
      </c>
      <c r="AI198" s="64">
        <v>23.545000000000005</v>
      </c>
      <c r="AJ198" s="25">
        <f>AK198+AL198</f>
        <v>0</v>
      </c>
      <c r="AK198" s="64">
        <v>0</v>
      </c>
      <c r="AL198" s="64">
        <v>0</v>
      </c>
      <c r="AM198" s="25">
        <f>+AN198+AQ198</f>
        <v>8500.52</v>
      </c>
      <c r="AN198" s="25">
        <f>AO198+AP198</f>
        <v>8500.52</v>
      </c>
      <c r="AO198" s="64">
        <v>8483.42</v>
      </c>
      <c r="AP198" s="64">
        <v>17.099999999999998</v>
      </c>
      <c r="AQ198" s="25">
        <f>AR198+AS198</f>
        <v>0</v>
      </c>
      <c r="AR198" s="64">
        <v>0</v>
      </c>
      <c r="AS198" s="64">
        <v>0</v>
      </c>
      <c r="AT198" s="25">
        <f>+AU198+AX198</f>
        <v>7270.5400000000009</v>
      </c>
      <c r="AU198" s="25">
        <f>AV198+AW198</f>
        <v>7270.5400000000009</v>
      </c>
      <c r="AV198" s="64">
        <v>7252.8900000000012</v>
      </c>
      <c r="AW198" s="64">
        <v>17.650000000000002</v>
      </c>
      <c r="AX198" s="25">
        <f>AY198+AZ198</f>
        <v>0</v>
      </c>
      <c r="AY198" s="64">
        <v>0</v>
      </c>
      <c r="AZ198" s="64">
        <v>0</v>
      </c>
      <c r="BA198" s="25">
        <f>+BB198+BE198</f>
        <v>21309.684999999998</v>
      </c>
      <c r="BB198" s="25">
        <f>BC198+BD198</f>
        <v>21309.684999999998</v>
      </c>
      <c r="BC198" s="64">
        <f t="shared" si="2731"/>
        <v>21251.39</v>
      </c>
      <c r="BD198" s="64">
        <f t="shared" si="2731"/>
        <v>58.295000000000002</v>
      </c>
      <c r="BE198" s="25">
        <f>BF198+BG198</f>
        <v>0</v>
      </c>
      <c r="BF198" s="64">
        <f t="shared" si="2732"/>
        <v>0</v>
      </c>
      <c r="BG198" s="64">
        <f t="shared" si="2732"/>
        <v>0</v>
      </c>
      <c r="BH198" s="25">
        <f>+BI198+BL198</f>
        <v>15828.234999999999</v>
      </c>
      <c r="BI198" s="25">
        <f>BJ198+BK198</f>
        <v>15828.234999999999</v>
      </c>
      <c r="BJ198" s="64">
        <v>15802.659999999998</v>
      </c>
      <c r="BK198" s="64">
        <v>25.575000000000003</v>
      </c>
      <c r="BL198" s="25">
        <f>BM198+BN198</f>
        <v>0</v>
      </c>
      <c r="BM198" s="64">
        <v>0</v>
      </c>
      <c r="BN198" s="64">
        <v>0</v>
      </c>
      <c r="BO198" s="25">
        <f>+BP198+BS198</f>
        <v>15397.659</v>
      </c>
      <c r="BP198" s="25">
        <f>BQ198+BR198</f>
        <v>15397.659</v>
      </c>
      <c r="BQ198" s="64">
        <v>15378.989</v>
      </c>
      <c r="BR198" s="64">
        <v>18.670000000000002</v>
      </c>
      <c r="BS198" s="25">
        <f>BT198+BU198</f>
        <v>0</v>
      </c>
      <c r="BT198" s="64">
        <v>0</v>
      </c>
      <c r="BU198" s="64">
        <v>0</v>
      </c>
      <c r="BV198" s="25">
        <f>+BW198+BZ198</f>
        <v>14184.819999999998</v>
      </c>
      <c r="BW198" s="25">
        <f>BX198+BY198</f>
        <v>14184.819999999998</v>
      </c>
      <c r="BX198" s="64">
        <v>14176.679999999998</v>
      </c>
      <c r="BY198" s="64">
        <v>8.1399999999999988</v>
      </c>
      <c r="BZ198" s="25">
        <f>CA198+CB198</f>
        <v>0</v>
      </c>
      <c r="CA198" s="64">
        <v>0</v>
      </c>
      <c r="CB198" s="64">
        <v>0</v>
      </c>
      <c r="CC198" s="25">
        <f>+CD198+CG198</f>
        <v>45410.714</v>
      </c>
      <c r="CD198" s="25">
        <f>CE198+CF198</f>
        <v>45410.714</v>
      </c>
      <c r="CE198" s="64">
        <f t="shared" si="2733"/>
        <v>45358.328999999998</v>
      </c>
      <c r="CF198" s="64">
        <f t="shared" si="2733"/>
        <v>52.385000000000005</v>
      </c>
      <c r="CG198" s="25">
        <f>CH198+CI198</f>
        <v>0</v>
      </c>
      <c r="CH198" s="64">
        <f t="shared" si="2734"/>
        <v>0</v>
      </c>
      <c r="CI198" s="64">
        <f t="shared" si="2734"/>
        <v>0</v>
      </c>
      <c r="CJ198" s="25">
        <f>+CK198+CN198</f>
        <v>0</v>
      </c>
      <c r="CK198" s="25">
        <f>CL198+CM198</f>
        <v>0</v>
      </c>
      <c r="CL198" s="64">
        <v>0</v>
      </c>
      <c r="CM198" s="64">
        <v>0</v>
      </c>
      <c r="CN198" s="25">
        <f>CO198+CP198</f>
        <v>0</v>
      </c>
      <c r="CO198" s="64">
        <v>0</v>
      </c>
      <c r="CP198" s="64">
        <v>0</v>
      </c>
      <c r="CQ198" s="25">
        <f>+CR198+CU198</f>
        <v>0</v>
      </c>
      <c r="CR198" s="25">
        <f>CS198+CT198</f>
        <v>0</v>
      </c>
      <c r="CS198" s="64">
        <v>0</v>
      </c>
      <c r="CT198" s="64">
        <v>0</v>
      </c>
      <c r="CU198" s="25">
        <f>CV198+CW198</f>
        <v>0</v>
      </c>
      <c r="CV198" s="64">
        <v>0</v>
      </c>
      <c r="CW198" s="64">
        <v>0</v>
      </c>
      <c r="CX198" s="25">
        <f>+CY198+DB198</f>
        <v>0</v>
      </c>
      <c r="CY198" s="25">
        <f>CZ198+DA198</f>
        <v>0</v>
      </c>
      <c r="CZ198" s="64">
        <v>0</v>
      </c>
      <c r="DA198" s="64">
        <v>0</v>
      </c>
      <c r="DB198" s="25">
        <f>DC198+DD198</f>
        <v>0</v>
      </c>
      <c r="DC198" s="64">
        <v>0</v>
      </c>
      <c r="DD198" s="64">
        <v>0</v>
      </c>
      <c r="DE198" s="25">
        <f>+DF198+DI198</f>
        <v>0</v>
      </c>
      <c r="DF198" s="25">
        <f>DG198+DH198</f>
        <v>0</v>
      </c>
      <c r="DG198" s="64">
        <f t="shared" si="2735"/>
        <v>0</v>
      </c>
      <c r="DH198" s="64">
        <f t="shared" si="2735"/>
        <v>0</v>
      </c>
      <c r="DI198" s="25">
        <f>DJ198+DK198</f>
        <v>0</v>
      </c>
      <c r="DJ198" s="64">
        <f t="shared" si="2736"/>
        <v>0</v>
      </c>
      <c r="DK198" s="64">
        <f t="shared" si="2736"/>
        <v>0</v>
      </c>
      <c r="DL198" s="25">
        <f>+DM198+DP198</f>
        <v>87833.331000000006</v>
      </c>
      <c r="DM198" s="25">
        <f>DN198+DO198</f>
        <v>87833.331000000006</v>
      </c>
      <c r="DN198" s="64">
        <f t="shared" si="2737"/>
        <v>87666.611000000004</v>
      </c>
      <c r="DO198" s="64">
        <f t="shared" si="2737"/>
        <v>166.72000000000003</v>
      </c>
      <c r="DP198" s="25">
        <f>DQ198+DR198</f>
        <v>0</v>
      </c>
      <c r="DQ198" s="64">
        <f t="shared" si="2738"/>
        <v>0</v>
      </c>
      <c r="DR198" s="64">
        <f t="shared" si="2738"/>
        <v>0</v>
      </c>
    </row>
    <row r="199" spans="1:122" s="30" customFormat="1" ht="15" customHeight="1" x14ac:dyDescent="0.25">
      <c r="A199" s="46"/>
      <c r="B199" s="75"/>
      <c r="C199" s="93" t="s">
        <v>44</v>
      </c>
      <c r="D199" s="25">
        <f>+E199+H199</f>
        <v>82957.54800000001</v>
      </c>
      <c r="E199" s="25">
        <f>F199+G199</f>
        <v>58174.255000000005</v>
      </c>
      <c r="F199" s="64">
        <v>8942.1290000000008</v>
      </c>
      <c r="G199" s="64">
        <v>49232.126000000004</v>
      </c>
      <c r="H199" s="25">
        <f>I199+J199</f>
        <v>24783.293000000001</v>
      </c>
      <c r="I199" s="64">
        <v>19683.901000000002</v>
      </c>
      <c r="J199" s="64">
        <v>5099.3919999999998</v>
      </c>
      <c r="K199" s="25">
        <f>+L199+O199</f>
        <v>147707.22100000002</v>
      </c>
      <c r="L199" s="25">
        <f>M199+N199</f>
        <v>82196.941000000006</v>
      </c>
      <c r="M199" s="64">
        <v>1098.23</v>
      </c>
      <c r="N199" s="64">
        <v>81098.71100000001</v>
      </c>
      <c r="O199" s="25">
        <f>P199+Q199</f>
        <v>65510.28</v>
      </c>
      <c r="P199" s="64">
        <v>65510.28</v>
      </c>
      <c r="Q199" s="64">
        <v>0</v>
      </c>
      <c r="R199" s="25">
        <f>+S199+V199</f>
        <v>143992.23200000002</v>
      </c>
      <c r="S199" s="25">
        <f>T199+U199</f>
        <v>103581.247</v>
      </c>
      <c r="T199" s="64">
        <v>3173.7750000000001</v>
      </c>
      <c r="U199" s="64">
        <v>100407.47200000001</v>
      </c>
      <c r="V199" s="25">
        <f>W199+X199</f>
        <v>40410.985000000001</v>
      </c>
      <c r="W199" s="64">
        <v>37411.154000000002</v>
      </c>
      <c r="X199" s="64">
        <v>2999.8310000000001</v>
      </c>
      <c r="Y199" s="25">
        <f>+Z199+AC199</f>
        <v>374657.00099999999</v>
      </c>
      <c r="Z199" s="25">
        <f>AA199+AB199</f>
        <v>243952.443</v>
      </c>
      <c r="AA199" s="64">
        <f t="shared" si="2729"/>
        <v>13214.134</v>
      </c>
      <c r="AB199" s="64">
        <f t="shared" si="2729"/>
        <v>230738.30900000001</v>
      </c>
      <c r="AC199" s="25">
        <f>AD199+AE199</f>
        <v>130704.55799999999</v>
      </c>
      <c r="AD199" s="64">
        <f t="shared" si="2730"/>
        <v>122605.33499999999</v>
      </c>
      <c r="AE199" s="64">
        <f t="shared" si="2730"/>
        <v>8099.223</v>
      </c>
      <c r="AF199" s="25">
        <f>+AG199+AJ199</f>
        <v>79879.760000000009</v>
      </c>
      <c r="AG199" s="25">
        <f>AH199+AI199</f>
        <v>58548.177000000003</v>
      </c>
      <c r="AH199" s="64">
        <v>3017.4749999999999</v>
      </c>
      <c r="AI199" s="64">
        <v>55530.702000000005</v>
      </c>
      <c r="AJ199" s="25">
        <f>AK199+AL199</f>
        <v>21331.583000000002</v>
      </c>
      <c r="AK199" s="64">
        <v>21331.583000000002</v>
      </c>
      <c r="AL199" s="64">
        <v>0</v>
      </c>
      <c r="AM199" s="25">
        <f>+AN199+AQ199</f>
        <v>125397.93100000001</v>
      </c>
      <c r="AN199" s="25">
        <f>AO199+AP199</f>
        <v>77715.288</v>
      </c>
      <c r="AO199" s="64">
        <v>1841.6340000000002</v>
      </c>
      <c r="AP199" s="64">
        <v>75873.653999999995</v>
      </c>
      <c r="AQ199" s="25">
        <f>AR199+AS199</f>
        <v>47682.643000000004</v>
      </c>
      <c r="AR199" s="64">
        <v>44932.809000000001</v>
      </c>
      <c r="AS199" s="64">
        <v>2749.8339999999998</v>
      </c>
      <c r="AT199" s="25">
        <f>+AU199+AX199</f>
        <v>115007.557</v>
      </c>
      <c r="AU199" s="25">
        <f>AV199+AW199</f>
        <v>71340.256000000008</v>
      </c>
      <c r="AV199" s="64">
        <v>6871.5150000000003</v>
      </c>
      <c r="AW199" s="64">
        <v>64468.741000000002</v>
      </c>
      <c r="AX199" s="25">
        <f>AY199+AZ199</f>
        <v>43667.300999999992</v>
      </c>
      <c r="AY199" s="64">
        <v>37267.365999999995</v>
      </c>
      <c r="AZ199" s="64">
        <v>6399.9349999999995</v>
      </c>
      <c r="BA199" s="25">
        <f>+BB199+BE199</f>
        <v>320285.24800000002</v>
      </c>
      <c r="BB199" s="25">
        <f>BC199+BD199</f>
        <v>207603.72100000002</v>
      </c>
      <c r="BC199" s="64">
        <f t="shared" si="2731"/>
        <v>11730.624</v>
      </c>
      <c r="BD199" s="64">
        <f t="shared" si="2731"/>
        <v>195873.09700000001</v>
      </c>
      <c r="BE199" s="25">
        <f>BF199+BG199</f>
        <v>112681.527</v>
      </c>
      <c r="BF199" s="64">
        <f t="shared" si="2732"/>
        <v>103531.758</v>
      </c>
      <c r="BG199" s="64">
        <f t="shared" si="2732"/>
        <v>9149.7690000000002</v>
      </c>
      <c r="BH199" s="25">
        <f>+BI199+BL199</f>
        <v>123508.72500000001</v>
      </c>
      <c r="BI199" s="25">
        <f>BJ199+BK199</f>
        <v>86864.278000000006</v>
      </c>
      <c r="BJ199" s="64">
        <v>5967.2510000000002</v>
      </c>
      <c r="BK199" s="64">
        <v>80897.027000000002</v>
      </c>
      <c r="BL199" s="25">
        <f>BM199+BN199</f>
        <v>36644.447</v>
      </c>
      <c r="BM199" s="64">
        <v>36644.447</v>
      </c>
      <c r="BN199" s="64">
        <v>0</v>
      </c>
      <c r="BO199" s="25">
        <f>+BP199+BS199</f>
        <v>125057.704</v>
      </c>
      <c r="BP199" s="25">
        <f>BQ199+BR199</f>
        <v>66230.891000000003</v>
      </c>
      <c r="BQ199" s="64">
        <v>3224.4300000000003</v>
      </c>
      <c r="BR199" s="64">
        <v>63006.461000000003</v>
      </c>
      <c r="BS199" s="25">
        <f>BT199+BU199</f>
        <v>58826.813000000002</v>
      </c>
      <c r="BT199" s="64">
        <v>55826.962</v>
      </c>
      <c r="BU199" s="64">
        <v>2999.8510000000001</v>
      </c>
      <c r="BV199" s="25">
        <f>+BW199+BZ199</f>
        <v>128737.58</v>
      </c>
      <c r="BW199" s="25">
        <f>BX199+BY199</f>
        <v>96381.61</v>
      </c>
      <c r="BX199" s="64">
        <v>3967.9400000000005</v>
      </c>
      <c r="BY199" s="64">
        <v>92413.67</v>
      </c>
      <c r="BZ199" s="25">
        <f>CA199+CB199</f>
        <v>32355.97</v>
      </c>
      <c r="CA199" s="64">
        <v>32355.97</v>
      </c>
      <c r="CB199" s="64">
        <v>0</v>
      </c>
      <c r="CC199" s="25">
        <f>+CD199+CG199</f>
        <v>377304.00900000002</v>
      </c>
      <c r="CD199" s="25">
        <f>CE199+CF199</f>
        <v>249476.77900000001</v>
      </c>
      <c r="CE199" s="64">
        <f t="shared" si="2733"/>
        <v>13159.621000000001</v>
      </c>
      <c r="CF199" s="64">
        <f t="shared" si="2733"/>
        <v>236317.158</v>
      </c>
      <c r="CG199" s="25">
        <f>CH199+CI199</f>
        <v>127827.23</v>
      </c>
      <c r="CH199" s="64">
        <f t="shared" si="2734"/>
        <v>124827.379</v>
      </c>
      <c r="CI199" s="64">
        <f t="shared" si="2734"/>
        <v>2999.8510000000001</v>
      </c>
      <c r="CJ199" s="25">
        <f>+CK199+CN199</f>
        <v>0</v>
      </c>
      <c r="CK199" s="25">
        <f>CL199+CM199</f>
        <v>0</v>
      </c>
      <c r="CL199" s="64">
        <v>0</v>
      </c>
      <c r="CM199" s="64">
        <v>0</v>
      </c>
      <c r="CN199" s="25">
        <f>CO199+CP199</f>
        <v>0</v>
      </c>
      <c r="CO199" s="64">
        <v>0</v>
      </c>
      <c r="CP199" s="64">
        <v>0</v>
      </c>
      <c r="CQ199" s="25">
        <f>+CR199+CU199</f>
        <v>0</v>
      </c>
      <c r="CR199" s="25">
        <f>CS199+CT199</f>
        <v>0</v>
      </c>
      <c r="CS199" s="64">
        <v>0</v>
      </c>
      <c r="CT199" s="64">
        <v>0</v>
      </c>
      <c r="CU199" s="25">
        <f>CV199+CW199</f>
        <v>0</v>
      </c>
      <c r="CV199" s="64">
        <v>0</v>
      </c>
      <c r="CW199" s="64">
        <v>0</v>
      </c>
      <c r="CX199" s="25">
        <f>+CY199+DB199</f>
        <v>0</v>
      </c>
      <c r="CY199" s="25">
        <f>CZ199+DA199</f>
        <v>0</v>
      </c>
      <c r="CZ199" s="64">
        <v>0</v>
      </c>
      <c r="DA199" s="64">
        <v>0</v>
      </c>
      <c r="DB199" s="25">
        <f>DC199+DD199</f>
        <v>0</v>
      </c>
      <c r="DC199" s="64">
        <v>0</v>
      </c>
      <c r="DD199" s="64">
        <v>0</v>
      </c>
      <c r="DE199" s="25">
        <f>+DF199+DI199</f>
        <v>0</v>
      </c>
      <c r="DF199" s="25">
        <f>DG199+DH199</f>
        <v>0</v>
      </c>
      <c r="DG199" s="64">
        <f t="shared" si="2735"/>
        <v>0</v>
      </c>
      <c r="DH199" s="64">
        <f t="shared" si="2735"/>
        <v>0</v>
      </c>
      <c r="DI199" s="25">
        <f>DJ199+DK199</f>
        <v>0</v>
      </c>
      <c r="DJ199" s="64">
        <f t="shared" si="2736"/>
        <v>0</v>
      </c>
      <c r="DK199" s="64">
        <f t="shared" si="2736"/>
        <v>0</v>
      </c>
      <c r="DL199" s="25">
        <f>+DM199+DP199</f>
        <v>1072246.2579999999</v>
      </c>
      <c r="DM199" s="25">
        <f>DN199+DO199</f>
        <v>701032.94299999997</v>
      </c>
      <c r="DN199" s="64">
        <f t="shared" si="2737"/>
        <v>38104.379000000001</v>
      </c>
      <c r="DO199" s="64">
        <f t="shared" si="2737"/>
        <v>662928.56400000001</v>
      </c>
      <c r="DP199" s="25">
        <f>DQ199+DR199</f>
        <v>371213.315</v>
      </c>
      <c r="DQ199" s="64">
        <f t="shared" si="2738"/>
        <v>350964.47200000001</v>
      </c>
      <c r="DR199" s="64">
        <f t="shared" si="2738"/>
        <v>20248.842999999997</v>
      </c>
    </row>
    <row r="200" spans="1:122" s="30" customFormat="1" ht="15" customHeight="1" x14ac:dyDescent="0.25">
      <c r="A200" s="46"/>
      <c r="B200" s="75"/>
      <c r="C200" s="5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</row>
    <row r="201" spans="1:122" s="30" customFormat="1" ht="15" customHeight="1" x14ac:dyDescent="0.25">
      <c r="A201" s="44"/>
      <c r="B201" s="75" t="s">
        <v>94</v>
      </c>
      <c r="C201" s="93"/>
      <c r="D201" s="25">
        <f>E201+H201</f>
        <v>1637209.9758900001</v>
      </c>
      <c r="E201" s="25">
        <f>SUM(F201:G201)</f>
        <v>874402.49189000006</v>
      </c>
      <c r="F201" s="25">
        <f>F202+F209+F210+F211+F214+F217+F221+F222</f>
        <v>288339.39145</v>
      </c>
      <c r="G201" s="25">
        <f>G202+G209+G210+G211+G214+G217+G221+G222</f>
        <v>586063.10044000007</v>
      </c>
      <c r="H201" s="25">
        <f>SUM(I201:J201)</f>
        <v>762807.48400000005</v>
      </c>
      <c r="I201" s="25">
        <f>I202+I209+I210+I211+I214+I217+I221+I222</f>
        <v>197813.674</v>
      </c>
      <c r="J201" s="25">
        <f>J202+J209+J210+J211+J214+J217+J221+J222</f>
        <v>564993.81000000006</v>
      </c>
      <c r="K201" s="25">
        <f t="shared" ref="K201:K202" si="2739">L201+O201</f>
        <v>1999172.0578000001</v>
      </c>
      <c r="L201" s="25">
        <f t="shared" ref="L201:L202" si="2740">SUM(M201:N201)</f>
        <v>966552.39379999996</v>
      </c>
      <c r="M201" s="25">
        <f>M202+M209+M210+M211+M214+M217+M221+M222</f>
        <v>317039.35158000002</v>
      </c>
      <c r="N201" s="25">
        <f>N202+N209+N210+N211+N214+N217+N221+N222</f>
        <v>649513.04221999994</v>
      </c>
      <c r="O201" s="25">
        <f t="shared" ref="O201:O202" si="2741">SUM(P201:Q201)</f>
        <v>1032619.664</v>
      </c>
      <c r="P201" s="25">
        <f>P202+P209+P210+P211+P214+P217+P221+P222</f>
        <v>284631.66399999999</v>
      </c>
      <c r="Q201" s="25">
        <f>Q202+Q209+Q210+Q211+Q214+Q217+Q221+Q222</f>
        <v>747988</v>
      </c>
      <c r="R201" s="25">
        <f t="shared" ref="R201:R202" si="2742">S201+V201</f>
        <v>2421301.3551000003</v>
      </c>
      <c r="S201" s="25">
        <f t="shared" ref="S201:S202" si="2743">SUM(T201:U201)</f>
        <v>1021839.8651000001</v>
      </c>
      <c r="T201" s="25">
        <f>T202+T209+T210+T211+T214+T217+T221+T222</f>
        <v>334162.50076000002</v>
      </c>
      <c r="U201" s="25">
        <f>U202+U209+U210+U211+U214+U217+U221+U222</f>
        <v>687677.36433999997</v>
      </c>
      <c r="V201" s="25">
        <f t="shared" ref="V201:V202" si="2744">SUM(W201:X201)</f>
        <v>1399461.49</v>
      </c>
      <c r="W201" s="25">
        <f>W202+W209+W210+W211+W214+W217+W221+W222</f>
        <v>189026.49000000002</v>
      </c>
      <c r="X201" s="25">
        <f>X202+X209+X210+X211+X214+X217+X221+X222</f>
        <v>1210435</v>
      </c>
      <c r="Y201" s="25">
        <f>Z201+AC201</f>
        <v>6057683.3887900002</v>
      </c>
      <c r="Z201" s="25">
        <f>SUM(AA201:AB201)</f>
        <v>2862794.75079</v>
      </c>
      <c r="AA201" s="25">
        <f>AA202+AA209+AA210+AA211+AA214+AA217+AA221+AA222</f>
        <v>939541.24378999998</v>
      </c>
      <c r="AB201" s="25">
        <f>AB202+AB209+AB210+AB211+AB214+AB217+AB221+AB222</f>
        <v>1923253.507</v>
      </c>
      <c r="AC201" s="25">
        <f>SUM(AD201:AE201)</f>
        <v>3194888.6380000003</v>
      </c>
      <c r="AD201" s="25">
        <f>AD202+AD209+AD210+AD211+AD214+AD217+AD221+AD222</f>
        <v>671471.82799999998</v>
      </c>
      <c r="AE201" s="25">
        <f>AE202+AE209+AE210+AE211+AE214+AE217+AE221+AE222</f>
        <v>2523416.81</v>
      </c>
      <c r="AF201" s="25">
        <f t="shared" ref="AF201:AF202" si="2745">AG201+AJ201</f>
        <v>2440973.6702199997</v>
      </c>
      <c r="AG201" s="25">
        <f>SUM(AH201:AI201)</f>
        <v>1134878.2422199999</v>
      </c>
      <c r="AH201" s="25">
        <f>AH202+AH209+AH210+AH211+AH214+AH217+AH221+AH222</f>
        <v>344732.51267999993</v>
      </c>
      <c r="AI201" s="25">
        <f>AI202+AI209+AI210+AI211+AI214+AI217+AI221+AI222</f>
        <v>790145.72954000009</v>
      </c>
      <c r="AJ201" s="25">
        <f>SUM(AK201:AL201)</f>
        <v>1306095.4280000001</v>
      </c>
      <c r="AK201" s="25">
        <f>AK202+AK209+AK210+AK211+AK214+AK217+AK221+AK222</f>
        <v>257683.42800000001</v>
      </c>
      <c r="AL201" s="25">
        <f>AL202+AL209+AL210+AL211+AL214+AL217+AL221+AL222</f>
        <v>1048412</v>
      </c>
      <c r="AM201" s="25">
        <f t="shared" ref="AM201:AM202" si="2746">AN201+AQ201</f>
        <v>1749369.4826799999</v>
      </c>
      <c r="AN201" s="25">
        <f t="shared" ref="AN201:AN202" si="2747">SUM(AO201:AP201)</f>
        <v>1042634.79268</v>
      </c>
      <c r="AO201" s="25">
        <f>AO202+AO209+AO210+AO211+AO214+AO217+AO221+AO222</f>
        <v>298963.16575000004</v>
      </c>
      <c r="AP201" s="25">
        <f>AP202+AP209+AP210+AP211+AP214+AP217+AP221+AP222</f>
        <v>743671.62692999991</v>
      </c>
      <c r="AQ201" s="25">
        <f t="shared" ref="AQ201:AQ202" si="2748">SUM(AR201:AS201)</f>
        <v>706734.69</v>
      </c>
      <c r="AR201" s="25">
        <f>AR202+AR209+AR210+AR211+AR214+AR217+AR221+AR222</f>
        <v>314065.68999999994</v>
      </c>
      <c r="AS201" s="25">
        <f>AS202+AS209+AS210+AS211+AS214+AS217+AS221+AS222</f>
        <v>392669</v>
      </c>
      <c r="AT201" s="25">
        <f t="shared" ref="AT201:AT202" si="2749">AU201+AX201</f>
        <v>1668437.99447</v>
      </c>
      <c r="AU201" s="25">
        <f t="shared" ref="AU201:AU202" si="2750">SUM(AV201:AW201)</f>
        <v>1061015.90647</v>
      </c>
      <c r="AV201" s="25">
        <f>AV202+AV209+AV210+AV211+AV214+AV217+AV221+AV222</f>
        <v>351164.39041999995</v>
      </c>
      <c r="AW201" s="25">
        <f>AW202+AW209+AW210+AW211+AW214+AW217+AW221+AW222</f>
        <v>709851.51605000009</v>
      </c>
      <c r="AX201" s="25">
        <f>SUM(AY201:AZ201)</f>
        <v>607422.08799999999</v>
      </c>
      <c r="AY201" s="25">
        <f>AY202+AY209+AY210+AY211+AY214+AY217+AY221+AY222</f>
        <v>265184.08799999999</v>
      </c>
      <c r="AZ201" s="25">
        <f>AZ202+AZ209+AZ210+AZ211+AZ214+AZ217+AZ221+AZ222</f>
        <v>342238</v>
      </c>
      <c r="BA201" s="25">
        <f t="shared" ref="BA201:BA202" si="2751">BB201+BE201</f>
        <v>5858781.1473700004</v>
      </c>
      <c r="BB201" s="25">
        <f t="shared" ref="BB201:BB202" si="2752">SUM(BC201:BD201)</f>
        <v>3238528.9413700001</v>
      </c>
      <c r="BC201" s="25">
        <f>BC202+BC209+BC210+BC211+BC214+BC217+BC221+BC222</f>
        <v>994860.06884999992</v>
      </c>
      <c r="BD201" s="25">
        <f>BD202+BD209+BD210+BD211+BD214+BD217+BD221+BD222</f>
        <v>2243668.8725200002</v>
      </c>
      <c r="BE201" s="25">
        <f t="shared" ref="BE201:BE202" si="2753">SUM(BF201:BG201)</f>
        <v>2620252.2060000002</v>
      </c>
      <c r="BF201" s="25">
        <f>BF202+BF209+BF210+BF211+BF214+BF217+BF221+BF222</f>
        <v>836933.20600000001</v>
      </c>
      <c r="BG201" s="25">
        <f>BG202+BG209+BG210+BG211+BG214+BG217+BG221+BG222</f>
        <v>1783319</v>
      </c>
      <c r="BH201" s="25">
        <f t="shared" ref="BH201:BH202" si="2754">BI201+BL201</f>
        <v>1769007.0265899999</v>
      </c>
      <c r="BI201" s="25">
        <f>SUM(BJ201:BK201)</f>
        <v>1286467.45059</v>
      </c>
      <c r="BJ201" s="25">
        <f>BJ202+BJ209+BJ210+BJ211+BJ214+BJ217+BJ221+BJ222</f>
        <v>332876.28171000001</v>
      </c>
      <c r="BK201" s="25">
        <f>BK202+BK209+BK210+BK211+BK214+BK217+BK221+BK222</f>
        <v>953591.16888000001</v>
      </c>
      <c r="BL201" s="25">
        <f>SUM(BM201:BN201)</f>
        <v>482539.576</v>
      </c>
      <c r="BM201" s="25">
        <f>BM202+BM209+BM210+BM211+BM214+BM217+BM221+BM222</f>
        <v>367191.576</v>
      </c>
      <c r="BN201" s="25">
        <f>BN202+BN209+BN210+BN211+BN214+BN217+BN221+BN222</f>
        <v>115348</v>
      </c>
      <c r="BO201" s="25">
        <f t="shared" ref="BO201:BO202" si="2755">BP201+BS201</f>
        <v>1390787.4976300001</v>
      </c>
      <c r="BP201" s="25">
        <f t="shared" ref="BP201:BP202" si="2756">SUM(BQ201:BR201)</f>
        <v>1175752.4256300002</v>
      </c>
      <c r="BQ201" s="25">
        <f>BQ202+BQ209+BQ210+BQ211+BQ214+BQ217+BQ221+BQ222</f>
        <v>300366.46090000001</v>
      </c>
      <c r="BR201" s="25">
        <f>BR202+BR209+BR210+BR211+BR214+BR217+BR221+BR222</f>
        <v>875385.96473000012</v>
      </c>
      <c r="BS201" s="25">
        <f t="shared" ref="BS201:BS202" si="2757">SUM(BT201:BU201)</f>
        <v>215035.07200000001</v>
      </c>
      <c r="BT201" s="25">
        <f>BT202+BT209+BT210+BT211+BT214+BT217+BT221+BT222</f>
        <v>159927.07200000001</v>
      </c>
      <c r="BU201" s="25">
        <f>BU202+BU209+BU210+BU211+BU214+BU217+BU221+BU222</f>
        <v>55108</v>
      </c>
      <c r="BV201" s="25">
        <f t="shared" ref="BV201:BV202" si="2758">BW201+BZ201</f>
        <v>1645215.1590599997</v>
      </c>
      <c r="BW201" s="25">
        <f t="shared" ref="BW201:BW202" si="2759">SUM(BX201:BY201)</f>
        <v>1039253.6480599998</v>
      </c>
      <c r="BX201" s="25">
        <f>BX202+BX209+BX210+BX211+BX214+BX217+BX221+BX222</f>
        <v>326903.0503399999</v>
      </c>
      <c r="BY201" s="25">
        <f>BY202+BY209+BY210+BY211+BY214+BY217+BY221+BY222</f>
        <v>712350.59771999996</v>
      </c>
      <c r="BZ201" s="25">
        <f t="shared" ref="BZ201:BZ202" si="2760">SUM(CA201:CB201)</f>
        <v>605961.51099999994</v>
      </c>
      <c r="CA201" s="25">
        <f>CA202+CA209+CA210+CA211+CA214+CA217+CA221+CA222</f>
        <v>287673.511</v>
      </c>
      <c r="CB201" s="25">
        <f>CB202+CB209+CB210+CB211+CB214+CB217+CB221+CB222</f>
        <v>318288</v>
      </c>
      <c r="CC201" s="25">
        <f t="shared" ref="CC201:CC202" si="2761">CD201+CG201</f>
        <v>4805009.6832799995</v>
      </c>
      <c r="CD201" s="25">
        <f t="shared" ref="CD201:CD202" si="2762">SUM(CE201:CF201)</f>
        <v>3501473.5242799995</v>
      </c>
      <c r="CE201" s="25">
        <f>CE202+CE209+CE210+CE211+CE214+CE217+CE221+CE222</f>
        <v>960145.79294999992</v>
      </c>
      <c r="CF201" s="25">
        <f>CF202+CF209+CF210+CF211+CF214+CF217+CF221+CF222</f>
        <v>2541327.7313299999</v>
      </c>
      <c r="CG201" s="25">
        <f t="shared" ref="CG201:CG202" si="2763">SUM(CH201:CI201)</f>
        <v>1303536.159</v>
      </c>
      <c r="CH201" s="25">
        <f>CH202+CH209+CH210+CH211+CH214+CH217+CH221+CH222</f>
        <v>814792.15899999999</v>
      </c>
      <c r="CI201" s="25">
        <f>CI202+CI209+CI210+CI211+CI214+CI217+CI221+CI222</f>
        <v>488744</v>
      </c>
      <c r="CJ201" s="25">
        <f t="shared" ref="CJ201:CJ202" si="2764">CK201+CN201</f>
        <v>0</v>
      </c>
      <c r="CK201" s="25">
        <f>SUM(CL201:CM201)</f>
        <v>0</v>
      </c>
      <c r="CL201" s="25">
        <f>CL202+CL209+CL210+CL211+CL214+CL217+CL221+CL222</f>
        <v>0</v>
      </c>
      <c r="CM201" s="25">
        <f>CM202+CM209+CM210+CM211+CM214+CM217+CM221+CM222</f>
        <v>0</v>
      </c>
      <c r="CN201" s="25">
        <f>SUM(CO201:CP201)</f>
        <v>0</v>
      </c>
      <c r="CO201" s="25">
        <f>CO202+CO209+CO210+CO211+CO214+CO217+CO221+CO222</f>
        <v>0</v>
      </c>
      <c r="CP201" s="25">
        <f>CP202+CP209+CP210+CP211+CP214+CP217+CP221+CP222</f>
        <v>0</v>
      </c>
      <c r="CQ201" s="25">
        <f t="shared" ref="CQ201:CQ202" si="2765">CR201+CU201</f>
        <v>0</v>
      </c>
      <c r="CR201" s="25">
        <f t="shared" ref="CR201:CR202" si="2766">SUM(CS201:CT201)</f>
        <v>0</v>
      </c>
      <c r="CS201" s="25">
        <f>CS202+CS209+CS210+CS211+CS214+CS217+CS221+CS222</f>
        <v>0</v>
      </c>
      <c r="CT201" s="25">
        <f>CT202+CT209+CT210+CT211+CT214+CT217+CT221+CT222</f>
        <v>0</v>
      </c>
      <c r="CU201" s="25">
        <f t="shared" ref="CU201:CU202" si="2767">SUM(CV201:CW201)</f>
        <v>0</v>
      </c>
      <c r="CV201" s="25">
        <f>CV202+CV209+CV210+CV211+CV214+CV217+CV221+CV222</f>
        <v>0</v>
      </c>
      <c r="CW201" s="25">
        <f>CW202+CW209+CW210+CW211+CW214+CW217+CW221+CW222</f>
        <v>0</v>
      </c>
      <c r="CX201" s="25">
        <f t="shared" ref="CX201:CX202" si="2768">CY201+DB201</f>
        <v>0</v>
      </c>
      <c r="CY201" s="25">
        <f t="shared" ref="CY201:CY202" si="2769">SUM(CZ201:DA201)</f>
        <v>0</v>
      </c>
      <c r="CZ201" s="25">
        <f>CZ202+CZ209+CZ210+CZ211+CZ214+CZ217+CZ221+CZ222</f>
        <v>0</v>
      </c>
      <c r="DA201" s="25">
        <f>DA202+DA209+DA210+DA211+DA214+DA217+DA221+DA222</f>
        <v>0</v>
      </c>
      <c r="DB201" s="25">
        <f t="shared" ref="DB201:DB202" si="2770">SUM(DC201:DD201)</f>
        <v>0</v>
      </c>
      <c r="DC201" s="25">
        <f>DC202+DC209+DC210+DC211+DC214+DC217+DC221+DC222</f>
        <v>0</v>
      </c>
      <c r="DD201" s="25">
        <f>DD202+DD209+DD210+DD211+DD214+DD217+DD221+DD222</f>
        <v>0</v>
      </c>
      <c r="DE201" s="25">
        <f t="shared" ref="DE201:DE202" si="2771">DF201+DI201</f>
        <v>0</v>
      </c>
      <c r="DF201" s="25">
        <f t="shared" ref="DF201:DF202" si="2772">SUM(DG201:DH201)</f>
        <v>0</v>
      </c>
      <c r="DG201" s="25">
        <f>DG202+DG209+DG210+DG211+DG214+DG217+DG221+DG222</f>
        <v>0</v>
      </c>
      <c r="DH201" s="25">
        <f>DH202+DH209+DH210+DH211+DH214+DH217+DH221+DH222</f>
        <v>0</v>
      </c>
      <c r="DI201" s="25">
        <f t="shared" ref="DI201:DI202" si="2773">SUM(DJ201:DK201)</f>
        <v>0</v>
      </c>
      <c r="DJ201" s="25">
        <f>DJ202+DJ209+DJ210+DJ211+DJ214+DJ217+DJ221+DJ222</f>
        <v>0</v>
      </c>
      <c r="DK201" s="25">
        <f>DK202+DK209+DK210+DK211+DK214+DK217+DK221+DK222</f>
        <v>0</v>
      </c>
      <c r="DL201" s="25">
        <f>DM201+DP201</f>
        <v>16721474.219439998</v>
      </c>
      <c r="DM201" s="25">
        <f>SUM(DN201:DO201)</f>
        <v>9602797.2164399996</v>
      </c>
      <c r="DN201" s="25">
        <f>DN202+DN209+DN210+DN211+DN214+DN217+DN221+DN222</f>
        <v>2894547.1055899994</v>
      </c>
      <c r="DO201" s="25">
        <f>DO202+DO209+DO210+DO211+DO214+DO217+DO221+DO222</f>
        <v>6708250.1108499998</v>
      </c>
      <c r="DP201" s="25">
        <f>SUM(DQ201:DR201)</f>
        <v>7118677.0029999996</v>
      </c>
      <c r="DQ201" s="25">
        <f>DQ202+DQ209+DQ210+DQ211+DQ214+DQ217+DQ221+DQ222</f>
        <v>2323197.193</v>
      </c>
      <c r="DR201" s="25">
        <f>DR202+DR209+DR210+DR211+DR214+DR217+DR221+DR222</f>
        <v>4795479.8099999996</v>
      </c>
    </row>
    <row r="202" spans="1:122" s="30" customFormat="1" ht="15" customHeight="1" x14ac:dyDescent="0.25">
      <c r="A202" s="46"/>
      <c r="B202" s="75"/>
      <c r="C202" s="93" t="s">
        <v>95</v>
      </c>
      <c r="D202" s="25">
        <f>E202+H202</f>
        <v>295511.51088999998</v>
      </c>
      <c r="E202" s="25">
        <f>SUM(F202:G202)</f>
        <v>209768.45088999998</v>
      </c>
      <c r="F202" s="25">
        <f>SUM(F203:F208)</f>
        <v>186058.22444999998</v>
      </c>
      <c r="G202" s="25">
        <f>SUM(G203:G208)</f>
        <v>23710.226439999999</v>
      </c>
      <c r="H202" s="25">
        <f>SUM(I202:J202)</f>
        <v>85743.06</v>
      </c>
      <c r="I202" s="25">
        <f>SUM(I203:I208)</f>
        <v>84816.25</v>
      </c>
      <c r="J202" s="25">
        <f>SUM(J203:J208)</f>
        <v>926.81</v>
      </c>
      <c r="K202" s="25">
        <f t="shared" si="2739"/>
        <v>342734.71779999998</v>
      </c>
      <c r="L202" s="25">
        <f t="shared" si="2740"/>
        <v>218661.9178</v>
      </c>
      <c r="M202" s="25">
        <f>SUM(M203:M208)</f>
        <v>190286.43458</v>
      </c>
      <c r="N202" s="25">
        <f>SUM(N203:N208)</f>
        <v>28375.483219999998</v>
      </c>
      <c r="O202" s="25">
        <f t="shared" si="2741"/>
        <v>124072.8</v>
      </c>
      <c r="P202" s="25">
        <f>SUM(P203:P208)</f>
        <v>124054.8</v>
      </c>
      <c r="Q202" s="25">
        <f>SUM(Q203:Q208)</f>
        <v>18</v>
      </c>
      <c r="R202" s="25">
        <f t="shared" si="2742"/>
        <v>306231.44409999996</v>
      </c>
      <c r="S202" s="25">
        <f t="shared" si="2743"/>
        <v>263163.11009999999</v>
      </c>
      <c r="T202" s="25">
        <f>SUM(T203:T208)</f>
        <v>228748.81176000001</v>
      </c>
      <c r="U202" s="25">
        <f>SUM(U203:U208)</f>
        <v>34414.298340000001</v>
      </c>
      <c r="V202" s="25">
        <f t="shared" si="2744"/>
        <v>43068.334000000003</v>
      </c>
      <c r="W202" s="25">
        <f>SUM(W203:W208)</f>
        <v>43038.334000000003</v>
      </c>
      <c r="X202" s="25">
        <f>SUM(X203:X208)</f>
        <v>30</v>
      </c>
      <c r="Y202" s="25">
        <f>Z202+AC202</f>
        <v>944477.67278999998</v>
      </c>
      <c r="Z202" s="25">
        <f>SUM(AA202:AB202)</f>
        <v>691593.47878999996</v>
      </c>
      <c r="AA202" s="25">
        <f>SUM(AA203:AA208)</f>
        <v>605093.47078999993</v>
      </c>
      <c r="AB202" s="25">
        <f>SUM(AB203:AB208)</f>
        <v>86500.008000000002</v>
      </c>
      <c r="AC202" s="25">
        <f>SUM(AD202:AE202)</f>
        <v>252884.19399999999</v>
      </c>
      <c r="AD202" s="25">
        <f>SUM(AD203:AD208)</f>
        <v>251909.38399999999</v>
      </c>
      <c r="AE202" s="25">
        <f>SUM(AE203:AE208)</f>
        <v>974.81</v>
      </c>
      <c r="AF202" s="25">
        <f t="shared" si="2745"/>
        <v>300276.19721999997</v>
      </c>
      <c r="AG202" s="25">
        <f>SUM(AH202:AI202)</f>
        <v>224123.55721999996</v>
      </c>
      <c r="AH202" s="25">
        <f>SUM(AH203:AH208)</f>
        <v>194808.01667999997</v>
      </c>
      <c r="AI202" s="25">
        <f>SUM(AI203:AI208)</f>
        <v>29315.540540000002</v>
      </c>
      <c r="AJ202" s="25">
        <f>SUM(AK202:AL202)</f>
        <v>76152.639999999999</v>
      </c>
      <c r="AK202" s="25">
        <f>SUM(AK203:AK208)</f>
        <v>76134.64</v>
      </c>
      <c r="AL202" s="25">
        <f>SUM(AL203:AL208)</f>
        <v>18</v>
      </c>
      <c r="AM202" s="25">
        <f t="shared" si="2746"/>
        <v>286716.40218000003</v>
      </c>
      <c r="AN202" s="25">
        <f t="shared" si="2747"/>
        <v>208584.30218000003</v>
      </c>
      <c r="AO202" s="25">
        <f>SUM(AO203:AO208)</f>
        <v>182955.95325000002</v>
      </c>
      <c r="AP202" s="25">
        <f>SUM(AP203:AP208)</f>
        <v>25628.348929999996</v>
      </c>
      <c r="AQ202" s="25">
        <f t="shared" si="2748"/>
        <v>78132.100000000006</v>
      </c>
      <c r="AR202" s="25">
        <f>SUM(AR203:AR208)</f>
        <v>77574.100000000006</v>
      </c>
      <c r="AS202" s="25">
        <f>SUM(AS203:AS208)</f>
        <v>558</v>
      </c>
      <c r="AT202" s="25">
        <f t="shared" si="2749"/>
        <v>321589.52916999999</v>
      </c>
      <c r="AU202" s="25">
        <f t="shared" si="2750"/>
        <v>224439.19916999998</v>
      </c>
      <c r="AV202" s="25">
        <f>SUM(AV203:AV208)</f>
        <v>197465.60811999999</v>
      </c>
      <c r="AW202" s="25">
        <f>SUM(AW203:AW208)</f>
        <v>26973.591050000003</v>
      </c>
      <c r="AX202" s="25">
        <f>SUM(AY202:AZ202)</f>
        <v>97150.33</v>
      </c>
      <c r="AY202" s="25">
        <f>SUM(AY203:AY208)</f>
        <v>96592.33</v>
      </c>
      <c r="AZ202" s="25">
        <f>SUM(AZ203:AZ208)</f>
        <v>558</v>
      </c>
      <c r="BA202" s="25">
        <f t="shared" si="2751"/>
        <v>908582.12856999994</v>
      </c>
      <c r="BB202" s="25">
        <f t="shared" si="2752"/>
        <v>657147.05856999999</v>
      </c>
      <c r="BC202" s="25">
        <f>SUM(BC203:BC208)</f>
        <v>575229.57805000001</v>
      </c>
      <c r="BD202" s="25">
        <f>SUM(BD203:BD208)</f>
        <v>81917.480519999997</v>
      </c>
      <c r="BE202" s="25">
        <f t="shared" si="2753"/>
        <v>251435.07</v>
      </c>
      <c r="BF202" s="25">
        <f>SUM(BF203:BF208)</f>
        <v>250301.07</v>
      </c>
      <c r="BG202" s="25">
        <f>SUM(BG203:BG208)</f>
        <v>1134</v>
      </c>
      <c r="BH202" s="25">
        <f t="shared" si="2754"/>
        <v>344005.59259000001</v>
      </c>
      <c r="BI202" s="25">
        <f>SUM(BJ202:BK202)</f>
        <v>228218.78659000003</v>
      </c>
      <c r="BJ202" s="25">
        <f>SUM(BJ203:BJ208)</f>
        <v>200278.87771000003</v>
      </c>
      <c r="BK202" s="25">
        <f>SUM(BK203:BK208)</f>
        <v>27939.908879999999</v>
      </c>
      <c r="BL202" s="25">
        <f>SUM(BM202:BN202)</f>
        <v>115786.80600000001</v>
      </c>
      <c r="BM202" s="25">
        <f>SUM(BM203:BM208)</f>
        <v>115786.80600000001</v>
      </c>
      <c r="BN202" s="25">
        <f>SUM(BN203:BN208)</f>
        <v>0</v>
      </c>
      <c r="BO202" s="25">
        <f t="shared" si="2755"/>
        <v>256357.60563000001</v>
      </c>
      <c r="BP202" s="25">
        <f t="shared" si="2756"/>
        <v>197009.61762999999</v>
      </c>
      <c r="BQ202" s="25">
        <f>SUM(BQ203:BQ208)</f>
        <v>175082.9699</v>
      </c>
      <c r="BR202" s="25">
        <f>SUM(BR203:BR208)</f>
        <v>21926.647730000001</v>
      </c>
      <c r="BS202" s="25">
        <f t="shared" si="2757"/>
        <v>59347.988000000005</v>
      </c>
      <c r="BT202" s="25">
        <f>SUM(BT203:BT208)</f>
        <v>59239.988000000005</v>
      </c>
      <c r="BU202" s="25">
        <f>SUM(BU203:BU208)</f>
        <v>108</v>
      </c>
      <c r="BV202" s="25">
        <f t="shared" si="2758"/>
        <v>334224.32905999996</v>
      </c>
      <c r="BW202" s="25">
        <f t="shared" si="2759"/>
        <v>230194.37905999998</v>
      </c>
      <c r="BX202" s="25">
        <f>SUM(BX203:BX208)</f>
        <v>210706.35033999998</v>
      </c>
      <c r="BY202" s="25">
        <f>SUM(BY203:BY208)</f>
        <v>19488.028720000002</v>
      </c>
      <c r="BZ202" s="25">
        <f t="shared" si="2760"/>
        <v>104029.95</v>
      </c>
      <c r="CA202" s="25">
        <f>SUM(CA203:CA208)</f>
        <v>103741.95</v>
      </c>
      <c r="CB202" s="25">
        <f>SUM(CB203:CB208)</f>
        <v>288</v>
      </c>
      <c r="CC202" s="25">
        <f t="shared" si="2761"/>
        <v>934587.52728000004</v>
      </c>
      <c r="CD202" s="25">
        <f t="shared" si="2762"/>
        <v>655422.78327999997</v>
      </c>
      <c r="CE202" s="25">
        <f>SUM(CE203:CE208)</f>
        <v>586068.19794999994</v>
      </c>
      <c r="CF202" s="25">
        <f>SUM(CF203:CF208)</f>
        <v>69354.585330000002</v>
      </c>
      <c r="CG202" s="25">
        <f t="shared" si="2763"/>
        <v>279164.74400000001</v>
      </c>
      <c r="CH202" s="25">
        <f>SUM(CH203:CH208)</f>
        <v>278768.74400000001</v>
      </c>
      <c r="CI202" s="25">
        <f>SUM(CI203:CI208)</f>
        <v>396</v>
      </c>
      <c r="CJ202" s="25">
        <f t="shared" si="2764"/>
        <v>0</v>
      </c>
      <c r="CK202" s="25">
        <f>SUM(CL202:CM202)</f>
        <v>0</v>
      </c>
      <c r="CL202" s="25">
        <f>SUM(CL203:CL208)</f>
        <v>0</v>
      </c>
      <c r="CM202" s="25">
        <f>SUM(CM203:CM208)</f>
        <v>0</v>
      </c>
      <c r="CN202" s="25">
        <f>SUM(CO202:CP202)</f>
        <v>0</v>
      </c>
      <c r="CO202" s="25">
        <f>SUM(CO203:CO208)</f>
        <v>0</v>
      </c>
      <c r="CP202" s="25">
        <f>SUM(CP203:CP208)</f>
        <v>0</v>
      </c>
      <c r="CQ202" s="25">
        <f t="shared" si="2765"/>
        <v>0</v>
      </c>
      <c r="CR202" s="25">
        <f t="shared" si="2766"/>
        <v>0</v>
      </c>
      <c r="CS202" s="25">
        <f>SUM(CS203:CS208)</f>
        <v>0</v>
      </c>
      <c r="CT202" s="25">
        <f>SUM(CT203:CT208)</f>
        <v>0</v>
      </c>
      <c r="CU202" s="25">
        <f t="shared" si="2767"/>
        <v>0</v>
      </c>
      <c r="CV202" s="25">
        <f>SUM(CV203:CV208)</f>
        <v>0</v>
      </c>
      <c r="CW202" s="25">
        <f>SUM(CW203:CW208)</f>
        <v>0</v>
      </c>
      <c r="CX202" s="25">
        <f t="shared" si="2768"/>
        <v>0</v>
      </c>
      <c r="CY202" s="25">
        <f t="shared" si="2769"/>
        <v>0</v>
      </c>
      <c r="CZ202" s="25">
        <f>SUM(CZ203:CZ208)</f>
        <v>0</v>
      </c>
      <c r="DA202" s="25">
        <f>SUM(DA203:DA208)</f>
        <v>0</v>
      </c>
      <c r="DB202" s="25">
        <f t="shared" si="2770"/>
        <v>0</v>
      </c>
      <c r="DC202" s="25">
        <f>SUM(DC203:DC208)</f>
        <v>0</v>
      </c>
      <c r="DD202" s="25">
        <f>SUM(DD203:DD208)</f>
        <v>0</v>
      </c>
      <c r="DE202" s="25">
        <f t="shared" si="2771"/>
        <v>0</v>
      </c>
      <c r="DF202" s="25">
        <f t="shared" si="2772"/>
        <v>0</v>
      </c>
      <c r="DG202" s="25">
        <f>SUM(DG203:DG208)</f>
        <v>0</v>
      </c>
      <c r="DH202" s="25">
        <f>SUM(DH203:DH208)</f>
        <v>0</v>
      </c>
      <c r="DI202" s="25">
        <f t="shared" si="2773"/>
        <v>0</v>
      </c>
      <c r="DJ202" s="25">
        <f>SUM(DJ203:DJ208)</f>
        <v>0</v>
      </c>
      <c r="DK202" s="25">
        <f>SUM(DK203:DK208)</f>
        <v>0</v>
      </c>
      <c r="DL202" s="25">
        <f>DM202+DP202</f>
        <v>2787647.32864</v>
      </c>
      <c r="DM202" s="25">
        <f>SUM(DN202:DO202)</f>
        <v>2004163.3206399998</v>
      </c>
      <c r="DN202" s="25">
        <f>SUM(DN203:DN208)</f>
        <v>1766391.2467899998</v>
      </c>
      <c r="DO202" s="25">
        <f>SUM(DO203:DO208)</f>
        <v>237772.07385000002</v>
      </c>
      <c r="DP202" s="25">
        <f>SUM(DQ202:DR202)</f>
        <v>783484.00800000015</v>
      </c>
      <c r="DQ202" s="25">
        <f>SUM(DQ203:DQ208)</f>
        <v>780979.19800000009</v>
      </c>
      <c r="DR202" s="25">
        <f>SUM(DR203:DR208)</f>
        <v>2504.81</v>
      </c>
    </row>
    <row r="203" spans="1:122" s="30" customFormat="1" ht="15" customHeight="1" x14ac:dyDescent="0.25">
      <c r="A203" s="46"/>
      <c r="B203" s="75"/>
      <c r="C203" s="57" t="s">
        <v>391</v>
      </c>
      <c r="D203" s="25">
        <f t="shared" ref="D203:D210" si="2774">+E203+H203</f>
        <v>107467.90079</v>
      </c>
      <c r="E203" s="25">
        <f t="shared" ref="E203:E210" si="2775">F203+G203</f>
        <v>107467.90079</v>
      </c>
      <c r="F203" s="64">
        <v>92460.906950000004</v>
      </c>
      <c r="G203" s="64">
        <v>15006.993839999999</v>
      </c>
      <c r="H203" s="25">
        <f t="shared" ref="H203:H210" si="2776">I203+J203</f>
        <v>0</v>
      </c>
      <c r="I203" s="64">
        <v>0</v>
      </c>
      <c r="J203" s="64">
        <v>0</v>
      </c>
      <c r="K203" s="25">
        <f t="shared" ref="K203:K210" si="2777">+L203+O203</f>
        <v>120157.485</v>
      </c>
      <c r="L203" s="25">
        <f t="shared" ref="L203:L210" si="2778">M203+N203</f>
        <v>120157.485</v>
      </c>
      <c r="M203" s="64">
        <v>100782.47628</v>
      </c>
      <c r="N203" s="64">
        <v>19375.008719999998</v>
      </c>
      <c r="O203" s="25">
        <f t="shared" ref="O203:O210" si="2779">P203+Q203</f>
        <v>0</v>
      </c>
      <c r="P203" s="64">
        <v>0</v>
      </c>
      <c r="Q203" s="64">
        <v>0</v>
      </c>
      <c r="R203" s="25">
        <f t="shared" ref="R203:R210" si="2780">+S203+V203</f>
        <v>144102.69350000002</v>
      </c>
      <c r="S203" s="25">
        <f t="shared" ref="S203:S210" si="2781">T203+U203</f>
        <v>144102.69350000002</v>
      </c>
      <c r="T203" s="64">
        <v>124276.68566000002</v>
      </c>
      <c r="U203" s="64">
        <v>19826.007839999998</v>
      </c>
      <c r="V203" s="25">
        <f t="shared" ref="V203:V210" si="2782">W203+X203</f>
        <v>0</v>
      </c>
      <c r="W203" s="64">
        <v>0</v>
      </c>
      <c r="X203" s="64">
        <v>0</v>
      </c>
      <c r="Y203" s="25">
        <f t="shared" ref="Y203:Y210" si="2783">+Z203+AC203</f>
        <v>371728.07928999997</v>
      </c>
      <c r="Z203" s="25">
        <f t="shared" ref="Z203:Z210" si="2784">AA203+AB203</f>
        <v>371728.07928999997</v>
      </c>
      <c r="AA203" s="64">
        <f t="shared" ref="AA203:AB204" si="2785">+F203+M203+T203</f>
        <v>317520.06889</v>
      </c>
      <c r="AB203" s="64">
        <f t="shared" si="2785"/>
        <v>54208.010399999992</v>
      </c>
      <c r="AC203" s="25">
        <f t="shared" ref="AC203:AC210" si="2786">AD203+AE203</f>
        <v>0</v>
      </c>
      <c r="AD203" s="64">
        <f t="shared" ref="AD203:AE204" si="2787">+I203+P203+W203</f>
        <v>0</v>
      </c>
      <c r="AE203" s="64">
        <f t="shared" si="2787"/>
        <v>0</v>
      </c>
      <c r="AF203" s="25">
        <f t="shared" ref="AF203:AF210" si="2788">+AG203+AJ203</f>
        <v>134882.59901999999</v>
      </c>
      <c r="AG203" s="25">
        <f t="shared" ref="AG203:AG210" si="2789">AH203+AI203</f>
        <v>134882.59901999999</v>
      </c>
      <c r="AH203" s="64">
        <v>118636.59987999999</v>
      </c>
      <c r="AI203" s="64">
        <v>16245.99914</v>
      </c>
      <c r="AJ203" s="25">
        <f t="shared" ref="AJ203:AJ210" si="2790">AK203+AL203</f>
        <v>0</v>
      </c>
      <c r="AK203" s="64">
        <v>0</v>
      </c>
      <c r="AL203" s="64">
        <v>0</v>
      </c>
      <c r="AM203" s="25">
        <f t="shared" ref="AM203:AM210" si="2791">+AN203+AQ203</f>
        <v>138060.28568</v>
      </c>
      <c r="AN203" s="25">
        <f t="shared" ref="AN203:AN210" si="2792">AO203+AP203</f>
        <v>138060.28568</v>
      </c>
      <c r="AO203" s="64">
        <v>120326.30235000001</v>
      </c>
      <c r="AP203" s="64">
        <v>17733.983329999999</v>
      </c>
      <c r="AQ203" s="25">
        <f t="shared" ref="AQ203:AQ210" si="2793">AR203+AS203</f>
        <v>0</v>
      </c>
      <c r="AR203" s="64">
        <v>0</v>
      </c>
      <c r="AS203" s="64">
        <v>0</v>
      </c>
      <c r="AT203" s="25">
        <f t="shared" ref="AT203:AT210" si="2794">+AU203+AX203</f>
        <v>140661.34977</v>
      </c>
      <c r="AU203" s="25">
        <f t="shared" ref="AU203:AU210" si="2795">AV203+AW203</f>
        <v>140661.34977</v>
      </c>
      <c r="AV203" s="64">
        <v>125134.34101999999</v>
      </c>
      <c r="AW203" s="64">
        <v>15527.008750000001</v>
      </c>
      <c r="AX203" s="25">
        <f t="shared" ref="AX203:AX210" si="2796">AY203+AZ203</f>
        <v>0</v>
      </c>
      <c r="AY203" s="64">
        <v>0</v>
      </c>
      <c r="AZ203" s="64">
        <v>0</v>
      </c>
      <c r="BA203" s="25">
        <f t="shared" ref="BA203:BA210" si="2797">+BB203+BE203</f>
        <v>413604.23447000002</v>
      </c>
      <c r="BB203" s="25">
        <f t="shared" ref="BB203:BB210" si="2798">BC203+BD203</f>
        <v>413604.23447000002</v>
      </c>
      <c r="BC203" s="64">
        <f t="shared" ref="BC203:BD204" si="2799">+AH203+AO203+AV203</f>
        <v>364097.24325</v>
      </c>
      <c r="BD203" s="64">
        <f t="shared" si="2799"/>
        <v>49506.991220000004</v>
      </c>
      <c r="BE203" s="25">
        <f t="shared" ref="BE203:BE210" si="2800">BF203+BG203</f>
        <v>0</v>
      </c>
      <c r="BF203" s="64">
        <f t="shared" ref="BF203:BG204" si="2801">+AK203+AR203+AY203</f>
        <v>0</v>
      </c>
      <c r="BG203" s="64">
        <f t="shared" si="2801"/>
        <v>0</v>
      </c>
      <c r="BH203" s="25">
        <f t="shared" ref="BH203:BH210" si="2802">+BI203+BL203</f>
        <v>151310.90659</v>
      </c>
      <c r="BI203" s="25">
        <f t="shared" ref="BI203:BI210" si="2803">BJ203+BK203</f>
        <v>151310.90659</v>
      </c>
      <c r="BJ203" s="64">
        <v>133571.87771</v>
      </c>
      <c r="BK203" s="64">
        <v>17739.028879999998</v>
      </c>
      <c r="BL203" s="25">
        <f t="shared" ref="BL203:BL210" si="2804">BM203+BN203</f>
        <v>0</v>
      </c>
      <c r="BM203" s="64">
        <v>0</v>
      </c>
      <c r="BN203" s="64">
        <v>0</v>
      </c>
      <c r="BO203" s="25">
        <f t="shared" ref="BO203:BO210" si="2805">+BP203+BS203</f>
        <v>132529.63902999999</v>
      </c>
      <c r="BP203" s="25">
        <f t="shared" ref="BP203:BP210" si="2806">BQ203+BR203</f>
        <v>132529.63902999999</v>
      </c>
      <c r="BQ203" s="64">
        <v>116469.64139999999</v>
      </c>
      <c r="BR203" s="64">
        <v>16059.99763</v>
      </c>
      <c r="BS203" s="25">
        <f t="shared" ref="BS203:BS210" si="2807">BT203+BU203</f>
        <v>0</v>
      </c>
      <c r="BT203" s="64">
        <v>0</v>
      </c>
      <c r="BU203" s="64">
        <v>0</v>
      </c>
      <c r="BV203" s="25">
        <f t="shared" ref="BV203:BV210" si="2808">+BW203+BZ203</f>
        <v>144954.06826</v>
      </c>
      <c r="BW203" s="25">
        <f t="shared" ref="BW203:BW210" si="2809">BX203+BY203</f>
        <v>144954.06826</v>
      </c>
      <c r="BX203" s="64">
        <v>132143.73783999999</v>
      </c>
      <c r="BY203" s="64">
        <v>12810.33042</v>
      </c>
      <c r="BZ203" s="25">
        <f t="shared" ref="BZ203:BZ210" si="2810">CA203+CB203</f>
        <v>0</v>
      </c>
      <c r="CA203" s="64">
        <v>0</v>
      </c>
      <c r="CB203" s="64">
        <v>0</v>
      </c>
      <c r="CC203" s="25">
        <f t="shared" ref="CC203:CC210" si="2811">+CD203+CG203</f>
        <v>428794.61387999996</v>
      </c>
      <c r="CD203" s="25">
        <f t="shared" ref="CD203:CD210" si="2812">CE203+CF203</f>
        <v>428794.61387999996</v>
      </c>
      <c r="CE203" s="64">
        <f t="shared" ref="CE203:CF204" si="2813">+BJ203+BQ203+BX203</f>
        <v>382185.25694999995</v>
      </c>
      <c r="CF203" s="64">
        <f t="shared" si="2813"/>
        <v>46609.356929999994</v>
      </c>
      <c r="CG203" s="25">
        <f t="shared" ref="CG203:CG210" si="2814">CH203+CI203</f>
        <v>0</v>
      </c>
      <c r="CH203" s="64">
        <f t="shared" ref="CH203:CI204" si="2815">+BM203+BT203+CA203</f>
        <v>0</v>
      </c>
      <c r="CI203" s="64">
        <f t="shared" si="2815"/>
        <v>0</v>
      </c>
      <c r="CJ203" s="25">
        <f t="shared" ref="CJ203:CJ210" si="2816">+CK203+CN203</f>
        <v>0</v>
      </c>
      <c r="CK203" s="25">
        <f t="shared" ref="CK203:CK210" si="2817">CL203+CM203</f>
        <v>0</v>
      </c>
      <c r="CL203" s="64">
        <v>0</v>
      </c>
      <c r="CM203" s="64">
        <v>0</v>
      </c>
      <c r="CN203" s="25">
        <f t="shared" ref="CN203:CN210" si="2818">CO203+CP203</f>
        <v>0</v>
      </c>
      <c r="CO203" s="64">
        <v>0</v>
      </c>
      <c r="CP203" s="64">
        <v>0</v>
      </c>
      <c r="CQ203" s="25">
        <f t="shared" ref="CQ203:CQ210" si="2819">+CR203+CU203</f>
        <v>0</v>
      </c>
      <c r="CR203" s="25">
        <f t="shared" ref="CR203:CR210" si="2820">CS203+CT203</f>
        <v>0</v>
      </c>
      <c r="CS203" s="64">
        <v>0</v>
      </c>
      <c r="CT203" s="64">
        <v>0</v>
      </c>
      <c r="CU203" s="25">
        <f t="shared" ref="CU203:CU210" si="2821">CV203+CW203</f>
        <v>0</v>
      </c>
      <c r="CV203" s="64">
        <v>0</v>
      </c>
      <c r="CW203" s="64">
        <v>0</v>
      </c>
      <c r="CX203" s="25">
        <f t="shared" ref="CX203:CX210" si="2822">+CY203+DB203</f>
        <v>0</v>
      </c>
      <c r="CY203" s="25">
        <f t="shared" ref="CY203:CY210" si="2823">CZ203+DA203</f>
        <v>0</v>
      </c>
      <c r="CZ203" s="64">
        <v>0</v>
      </c>
      <c r="DA203" s="64">
        <v>0</v>
      </c>
      <c r="DB203" s="25">
        <f t="shared" ref="DB203:DB210" si="2824">DC203+DD203</f>
        <v>0</v>
      </c>
      <c r="DC203" s="64">
        <v>0</v>
      </c>
      <c r="DD203" s="64">
        <v>0</v>
      </c>
      <c r="DE203" s="25">
        <f t="shared" ref="DE203:DE210" si="2825">+DF203+DI203</f>
        <v>0</v>
      </c>
      <c r="DF203" s="25">
        <f t="shared" ref="DF203:DF210" si="2826">DG203+DH203</f>
        <v>0</v>
      </c>
      <c r="DG203" s="64">
        <f t="shared" ref="DG203:DH204" si="2827">+CL203+CS203+CZ203</f>
        <v>0</v>
      </c>
      <c r="DH203" s="64">
        <f t="shared" si="2827"/>
        <v>0</v>
      </c>
      <c r="DI203" s="25">
        <f t="shared" ref="DI203:DI210" si="2828">DJ203+DK203</f>
        <v>0</v>
      </c>
      <c r="DJ203" s="64">
        <f t="shared" ref="DJ203:DK204" si="2829">+CO203+CV203+DC203</f>
        <v>0</v>
      </c>
      <c r="DK203" s="64">
        <f t="shared" si="2829"/>
        <v>0</v>
      </c>
      <c r="DL203" s="25">
        <f t="shared" ref="DL203:DL210" si="2830">+DM203+DP203</f>
        <v>1214126.9276399999</v>
      </c>
      <c r="DM203" s="25">
        <f t="shared" ref="DM203:DM210" si="2831">DN203+DO203</f>
        <v>1214126.9276399999</v>
      </c>
      <c r="DN203" s="64">
        <f t="shared" ref="DN203:DO204" si="2832">AA203+BC203+CE203+DG203</f>
        <v>1063802.5690899999</v>
      </c>
      <c r="DO203" s="64">
        <f t="shared" si="2832"/>
        <v>150324.35855</v>
      </c>
      <c r="DP203" s="25">
        <f t="shared" ref="DP203:DP210" si="2833">DQ203+DR203</f>
        <v>0</v>
      </c>
      <c r="DQ203" s="64">
        <f t="shared" ref="DQ203:DR204" si="2834">AD203+BF203+CH203+DJ203</f>
        <v>0</v>
      </c>
      <c r="DR203" s="64">
        <f t="shared" si="2834"/>
        <v>0</v>
      </c>
    </row>
    <row r="204" spans="1:122" s="30" customFormat="1" ht="15" customHeight="1" x14ac:dyDescent="0.25">
      <c r="A204" s="46"/>
      <c r="B204" s="75"/>
      <c r="C204" s="57" t="s">
        <v>96</v>
      </c>
      <c r="D204" s="25">
        <f t="shared" si="2774"/>
        <v>0</v>
      </c>
      <c r="E204" s="25">
        <f t="shared" si="2775"/>
        <v>0</v>
      </c>
      <c r="F204" s="64">
        <v>0</v>
      </c>
      <c r="G204" s="64">
        <v>0</v>
      </c>
      <c r="H204" s="25">
        <f t="shared" si="2776"/>
        <v>0</v>
      </c>
      <c r="I204" s="64">
        <v>0</v>
      </c>
      <c r="J204" s="64">
        <v>0</v>
      </c>
      <c r="K204" s="25">
        <f t="shared" si="2777"/>
        <v>0</v>
      </c>
      <c r="L204" s="25">
        <f t="shared" si="2778"/>
        <v>0</v>
      </c>
      <c r="M204" s="64">
        <v>0</v>
      </c>
      <c r="N204" s="64">
        <v>0</v>
      </c>
      <c r="O204" s="25">
        <f t="shared" si="2779"/>
        <v>0</v>
      </c>
      <c r="P204" s="64">
        <v>0</v>
      </c>
      <c r="Q204" s="64">
        <v>0</v>
      </c>
      <c r="R204" s="25">
        <f t="shared" si="2780"/>
        <v>0</v>
      </c>
      <c r="S204" s="25">
        <f t="shared" si="2781"/>
        <v>0</v>
      </c>
      <c r="T204" s="64">
        <v>0</v>
      </c>
      <c r="U204" s="64">
        <v>0</v>
      </c>
      <c r="V204" s="25">
        <f t="shared" si="2782"/>
        <v>0</v>
      </c>
      <c r="W204" s="64">
        <v>0</v>
      </c>
      <c r="X204" s="64">
        <v>0</v>
      </c>
      <c r="Y204" s="25">
        <f t="shared" si="2783"/>
        <v>0</v>
      </c>
      <c r="Z204" s="25">
        <f t="shared" si="2784"/>
        <v>0</v>
      </c>
      <c r="AA204" s="64">
        <f t="shared" si="2785"/>
        <v>0</v>
      </c>
      <c r="AB204" s="64">
        <f t="shared" si="2785"/>
        <v>0</v>
      </c>
      <c r="AC204" s="25">
        <f t="shared" si="2786"/>
        <v>0</v>
      </c>
      <c r="AD204" s="64">
        <f t="shared" si="2787"/>
        <v>0</v>
      </c>
      <c r="AE204" s="64">
        <f t="shared" si="2787"/>
        <v>0</v>
      </c>
      <c r="AF204" s="25">
        <f t="shared" si="2788"/>
        <v>0</v>
      </c>
      <c r="AG204" s="25">
        <f t="shared" si="2789"/>
        <v>0</v>
      </c>
      <c r="AH204" s="64">
        <v>0</v>
      </c>
      <c r="AI204" s="64">
        <v>0</v>
      </c>
      <c r="AJ204" s="25">
        <f t="shared" si="2790"/>
        <v>0</v>
      </c>
      <c r="AK204" s="64">
        <v>0</v>
      </c>
      <c r="AL204" s="64">
        <v>0</v>
      </c>
      <c r="AM204" s="25">
        <f t="shared" si="2791"/>
        <v>0</v>
      </c>
      <c r="AN204" s="25">
        <f t="shared" si="2792"/>
        <v>0</v>
      </c>
      <c r="AO204" s="64">
        <v>0</v>
      </c>
      <c r="AP204" s="64">
        <v>0</v>
      </c>
      <c r="AQ204" s="25">
        <f t="shared" si="2793"/>
        <v>0</v>
      </c>
      <c r="AR204" s="64">
        <v>0</v>
      </c>
      <c r="AS204" s="64">
        <v>0</v>
      </c>
      <c r="AT204" s="25">
        <f t="shared" si="2794"/>
        <v>0</v>
      </c>
      <c r="AU204" s="25">
        <f t="shared" si="2795"/>
        <v>0</v>
      </c>
      <c r="AV204" s="64">
        <v>0</v>
      </c>
      <c r="AW204" s="64">
        <v>0</v>
      </c>
      <c r="AX204" s="25">
        <f t="shared" si="2796"/>
        <v>0</v>
      </c>
      <c r="AY204" s="64">
        <v>0</v>
      </c>
      <c r="AZ204" s="64">
        <v>0</v>
      </c>
      <c r="BA204" s="25">
        <f t="shared" si="2797"/>
        <v>0</v>
      </c>
      <c r="BB204" s="25">
        <f t="shared" si="2798"/>
        <v>0</v>
      </c>
      <c r="BC204" s="64">
        <f t="shared" si="2799"/>
        <v>0</v>
      </c>
      <c r="BD204" s="64">
        <f t="shared" si="2799"/>
        <v>0</v>
      </c>
      <c r="BE204" s="25">
        <f t="shared" si="2800"/>
        <v>0</v>
      </c>
      <c r="BF204" s="64">
        <f t="shared" si="2801"/>
        <v>0</v>
      </c>
      <c r="BG204" s="64">
        <f t="shared" si="2801"/>
        <v>0</v>
      </c>
      <c r="BH204" s="25">
        <f t="shared" si="2802"/>
        <v>0</v>
      </c>
      <c r="BI204" s="25">
        <f t="shared" si="2803"/>
        <v>0</v>
      </c>
      <c r="BJ204" s="64">
        <v>0</v>
      </c>
      <c r="BK204" s="64">
        <v>0</v>
      </c>
      <c r="BL204" s="25">
        <f t="shared" si="2804"/>
        <v>0</v>
      </c>
      <c r="BM204" s="64">
        <v>0</v>
      </c>
      <c r="BN204" s="64">
        <v>0</v>
      </c>
      <c r="BO204" s="25">
        <f t="shared" si="2805"/>
        <v>0</v>
      </c>
      <c r="BP204" s="25">
        <f t="shared" si="2806"/>
        <v>0</v>
      </c>
      <c r="BQ204" s="64">
        <v>0</v>
      </c>
      <c r="BR204" s="64">
        <v>0</v>
      </c>
      <c r="BS204" s="25">
        <f t="shared" si="2807"/>
        <v>0</v>
      </c>
      <c r="BT204" s="64">
        <v>0</v>
      </c>
      <c r="BU204" s="64">
        <v>0</v>
      </c>
      <c r="BV204" s="25">
        <f t="shared" si="2808"/>
        <v>0</v>
      </c>
      <c r="BW204" s="25">
        <f t="shared" si="2809"/>
        <v>0</v>
      </c>
      <c r="BX204" s="64">
        <v>0</v>
      </c>
      <c r="BY204" s="64">
        <v>0</v>
      </c>
      <c r="BZ204" s="25">
        <f t="shared" si="2810"/>
        <v>0</v>
      </c>
      <c r="CA204" s="64">
        <v>0</v>
      </c>
      <c r="CB204" s="64">
        <v>0</v>
      </c>
      <c r="CC204" s="25">
        <f t="shared" si="2811"/>
        <v>0</v>
      </c>
      <c r="CD204" s="25">
        <f t="shared" si="2812"/>
        <v>0</v>
      </c>
      <c r="CE204" s="64">
        <f t="shared" si="2813"/>
        <v>0</v>
      </c>
      <c r="CF204" s="64">
        <f t="shared" si="2813"/>
        <v>0</v>
      </c>
      <c r="CG204" s="25">
        <f t="shared" si="2814"/>
        <v>0</v>
      </c>
      <c r="CH204" s="64">
        <f t="shared" si="2815"/>
        <v>0</v>
      </c>
      <c r="CI204" s="64">
        <f t="shared" si="2815"/>
        <v>0</v>
      </c>
      <c r="CJ204" s="25">
        <f t="shared" si="2816"/>
        <v>0</v>
      </c>
      <c r="CK204" s="25">
        <f t="shared" si="2817"/>
        <v>0</v>
      </c>
      <c r="CL204" s="64">
        <v>0</v>
      </c>
      <c r="CM204" s="64">
        <v>0</v>
      </c>
      <c r="CN204" s="25">
        <f t="shared" si="2818"/>
        <v>0</v>
      </c>
      <c r="CO204" s="64">
        <v>0</v>
      </c>
      <c r="CP204" s="64">
        <v>0</v>
      </c>
      <c r="CQ204" s="25">
        <f t="shared" si="2819"/>
        <v>0</v>
      </c>
      <c r="CR204" s="25">
        <f t="shared" si="2820"/>
        <v>0</v>
      </c>
      <c r="CS204" s="64">
        <v>0</v>
      </c>
      <c r="CT204" s="64">
        <v>0</v>
      </c>
      <c r="CU204" s="25">
        <f t="shared" si="2821"/>
        <v>0</v>
      </c>
      <c r="CV204" s="64">
        <v>0</v>
      </c>
      <c r="CW204" s="64">
        <v>0</v>
      </c>
      <c r="CX204" s="25">
        <f t="shared" si="2822"/>
        <v>0</v>
      </c>
      <c r="CY204" s="25">
        <f t="shared" si="2823"/>
        <v>0</v>
      </c>
      <c r="CZ204" s="64">
        <v>0</v>
      </c>
      <c r="DA204" s="64">
        <v>0</v>
      </c>
      <c r="DB204" s="25">
        <f t="shared" si="2824"/>
        <v>0</v>
      </c>
      <c r="DC204" s="64">
        <v>0</v>
      </c>
      <c r="DD204" s="64">
        <v>0</v>
      </c>
      <c r="DE204" s="25">
        <f t="shared" si="2825"/>
        <v>0</v>
      </c>
      <c r="DF204" s="25">
        <f t="shared" si="2826"/>
        <v>0</v>
      </c>
      <c r="DG204" s="64">
        <f t="shared" si="2827"/>
        <v>0</v>
      </c>
      <c r="DH204" s="64">
        <f t="shared" si="2827"/>
        <v>0</v>
      </c>
      <c r="DI204" s="25">
        <f t="shared" si="2828"/>
        <v>0</v>
      </c>
      <c r="DJ204" s="64">
        <f t="shared" si="2829"/>
        <v>0</v>
      </c>
      <c r="DK204" s="64">
        <f t="shared" si="2829"/>
        <v>0</v>
      </c>
      <c r="DL204" s="25">
        <f t="shared" si="2830"/>
        <v>0</v>
      </c>
      <c r="DM204" s="25">
        <f t="shared" si="2831"/>
        <v>0</v>
      </c>
      <c r="DN204" s="64">
        <f t="shared" si="2832"/>
        <v>0</v>
      </c>
      <c r="DO204" s="64">
        <f t="shared" si="2832"/>
        <v>0</v>
      </c>
      <c r="DP204" s="25">
        <f t="shared" si="2833"/>
        <v>0</v>
      </c>
      <c r="DQ204" s="64">
        <f t="shared" si="2834"/>
        <v>0</v>
      </c>
      <c r="DR204" s="64">
        <f t="shared" si="2834"/>
        <v>0</v>
      </c>
    </row>
    <row r="205" spans="1:122" s="30" customFormat="1" ht="15" customHeight="1" x14ac:dyDescent="0.25">
      <c r="A205" s="46"/>
      <c r="B205" s="75"/>
      <c r="C205" s="57" t="s">
        <v>226</v>
      </c>
      <c r="D205" s="25">
        <f t="shared" si="2774"/>
        <v>450.983</v>
      </c>
      <c r="E205" s="25">
        <f t="shared" si="2775"/>
        <v>450.983</v>
      </c>
      <c r="F205" s="64">
        <v>23.793399999999998</v>
      </c>
      <c r="G205" s="64">
        <v>427.18959999999998</v>
      </c>
      <c r="H205" s="25">
        <f t="shared" si="2776"/>
        <v>0</v>
      </c>
      <c r="I205" s="64">
        <v>0</v>
      </c>
      <c r="J205" s="64">
        <v>0</v>
      </c>
      <c r="K205" s="25">
        <f t="shared" si="2777"/>
        <v>316.84750000000003</v>
      </c>
      <c r="L205" s="25">
        <f t="shared" si="2778"/>
        <v>316.84750000000003</v>
      </c>
      <c r="M205" s="64">
        <v>16.501100000000001</v>
      </c>
      <c r="N205" s="64">
        <v>300.34640000000002</v>
      </c>
      <c r="O205" s="25">
        <f t="shared" si="2779"/>
        <v>0</v>
      </c>
      <c r="P205" s="64">
        <v>0</v>
      </c>
      <c r="Q205" s="64">
        <v>0</v>
      </c>
      <c r="R205" s="25">
        <f t="shared" si="2780"/>
        <v>710.55140000000006</v>
      </c>
      <c r="S205" s="25">
        <f t="shared" si="2781"/>
        <v>710.55140000000006</v>
      </c>
      <c r="T205" s="64">
        <v>62.407700000000013</v>
      </c>
      <c r="U205" s="64">
        <v>648.14370000000008</v>
      </c>
      <c r="V205" s="25">
        <f t="shared" si="2782"/>
        <v>0</v>
      </c>
      <c r="W205" s="64">
        <v>0</v>
      </c>
      <c r="X205" s="64">
        <v>0</v>
      </c>
      <c r="Y205" s="25">
        <f t="shared" si="2783"/>
        <v>1478.3819000000001</v>
      </c>
      <c r="Z205" s="25">
        <f t="shared" si="2784"/>
        <v>1478.3819000000001</v>
      </c>
      <c r="AA205" s="64">
        <f t="shared" ref="AA205:AB210" si="2835">+F205+M205+T205</f>
        <v>102.7022</v>
      </c>
      <c r="AB205" s="64">
        <f t="shared" si="2835"/>
        <v>1375.6797000000001</v>
      </c>
      <c r="AC205" s="25">
        <f t="shared" si="2786"/>
        <v>0</v>
      </c>
      <c r="AD205" s="64">
        <f t="shared" ref="AD205:AE210" si="2836">+I205+P205+W205</f>
        <v>0</v>
      </c>
      <c r="AE205" s="64">
        <f t="shared" si="2836"/>
        <v>0</v>
      </c>
      <c r="AF205" s="25">
        <f t="shared" si="2788"/>
        <v>626.36469999999997</v>
      </c>
      <c r="AG205" s="25">
        <f t="shared" si="2789"/>
        <v>626.36469999999997</v>
      </c>
      <c r="AH205" s="64">
        <v>125.7906</v>
      </c>
      <c r="AI205" s="64">
        <v>500.57409999999999</v>
      </c>
      <c r="AJ205" s="25">
        <f t="shared" si="2790"/>
        <v>0</v>
      </c>
      <c r="AK205" s="64">
        <v>0</v>
      </c>
      <c r="AL205" s="64">
        <v>0</v>
      </c>
      <c r="AM205" s="25">
        <f t="shared" si="2791"/>
        <v>467.10649999999998</v>
      </c>
      <c r="AN205" s="25">
        <f t="shared" si="2792"/>
        <v>467.10649999999998</v>
      </c>
      <c r="AO205" s="64">
        <v>66.700900000000004</v>
      </c>
      <c r="AP205" s="64">
        <v>400.40559999999999</v>
      </c>
      <c r="AQ205" s="25">
        <f t="shared" si="2793"/>
        <v>0</v>
      </c>
      <c r="AR205" s="64">
        <v>0</v>
      </c>
      <c r="AS205" s="64">
        <v>0</v>
      </c>
      <c r="AT205" s="25">
        <f t="shared" si="2794"/>
        <v>670.16219999999998</v>
      </c>
      <c r="AU205" s="25">
        <f t="shared" si="2795"/>
        <v>670.16219999999998</v>
      </c>
      <c r="AV205" s="64">
        <v>114.04990000000001</v>
      </c>
      <c r="AW205" s="64">
        <v>556.1123</v>
      </c>
      <c r="AX205" s="25">
        <f t="shared" si="2796"/>
        <v>0</v>
      </c>
      <c r="AY205" s="64">
        <v>0</v>
      </c>
      <c r="AZ205" s="64">
        <v>0</v>
      </c>
      <c r="BA205" s="25">
        <f t="shared" si="2797"/>
        <v>1763.6334000000002</v>
      </c>
      <c r="BB205" s="25">
        <f t="shared" si="2798"/>
        <v>1763.6334000000002</v>
      </c>
      <c r="BC205" s="64">
        <f t="shared" ref="BC205:BD210" si="2837">+AH205+AO205+AV205</f>
        <v>306.54140000000001</v>
      </c>
      <c r="BD205" s="64">
        <f t="shared" si="2837"/>
        <v>1457.0920000000001</v>
      </c>
      <c r="BE205" s="25">
        <f t="shared" si="2800"/>
        <v>0</v>
      </c>
      <c r="BF205" s="64">
        <f t="shared" ref="BF205:BG210" si="2838">+AK205+AR205+AY205</f>
        <v>0</v>
      </c>
      <c r="BG205" s="64">
        <f t="shared" si="2838"/>
        <v>0</v>
      </c>
      <c r="BH205" s="25">
        <f t="shared" si="2802"/>
        <v>874.25</v>
      </c>
      <c r="BI205" s="25">
        <f t="shared" si="2803"/>
        <v>874.25</v>
      </c>
      <c r="BJ205" s="64">
        <v>97.82</v>
      </c>
      <c r="BK205" s="64">
        <v>776.43000000000006</v>
      </c>
      <c r="BL205" s="25">
        <f t="shared" si="2804"/>
        <v>0</v>
      </c>
      <c r="BM205" s="64">
        <v>0</v>
      </c>
      <c r="BN205" s="64">
        <v>0</v>
      </c>
      <c r="BO205" s="25">
        <f t="shared" si="2805"/>
        <v>932.08750000000009</v>
      </c>
      <c r="BP205" s="25">
        <f t="shared" si="2806"/>
        <v>932.08750000000009</v>
      </c>
      <c r="BQ205" s="64">
        <v>96.898499999999999</v>
      </c>
      <c r="BR205" s="64">
        <v>835.18900000000008</v>
      </c>
      <c r="BS205" s="25">
        <f t="shared" si="2807"/>
        <v>0</v>
      </c>
      <c r="BT205" s="64">
        <v>0</v>
      </c>
      <c r="BU205" s="64">
        <v>0</v>
      </c>
      <c r="BV205" s="25">
        <f t="shared" si="2808"/>
        <v>1153.2800000000002</v>
      </c>
      <c r="BW205" s="25">
        <f t="shared" si="2809"/>
        <v>1153.2800000000002</v>
      </c>
      <c r="BX205" s="64">
        <v>113.94</v>
      </c>
      <c r="BY205" s="64">
        <v>1039.3400000000001</v>
      </c>
      <c r="BZ205" s="25">
        <f t="shared" si="2810"/>
        <v>0</v>
      </c>
      <c r="CA205" s="64">
        <v>0</v>
      </c>
      <c r="CB205" s="64">
        <v>0</v>
      </c>
      <c r="CC205" s="25">
        <f t="shared" si="2811"/>
        <v>2959.6175000000003</v>
      </c>
      <c r="CD205" s="25">
        <f t="shared" si="2812"/>
        <v>2959.6175000000003</v>
      </c>
      <c r="CE205" s="64">
        <f t="shared" ref="CE205:CF210" si="2839">+BJ205+BQ205+BX205</f>
        <v>308.6585</v>
      </c>
      <c r="CF205" s="64">
        <f t="shared" si="2839"/>
        <v>2650.9590000000003</v>
      </c>
      <c r="CG205" s="25">
        <f t="shared" si="2814"/>
        <v>0</v>
      </c>
      <c r="CH205" s="64">
        <f t="shared" ref="CH205:CI210" si="2840">+BM205+BT205+CA205</f>
        <v>0</v>
      </c>
      <c r="CI205" s="64">
        <f t="shared" si="2840"/>
        <v>0</v>
      </c>
      <c r="CJ205" s="25">
        <f t="shared" si="2816"/>
        <v>0</v>
      </c>
      <c r="CK205" s="25">
        <f t="shared" si="2817"/>
        <v>0</v>
      </c>
      <c r="CL205" s="64">
        <v>0</v>
      </c>
      <c r="CM205" s="64">
        <v>0</v>
      </c>
      <c r="CN205" s="25">
        <f t="shared" si="2818"/>
        <v>0</v>
      </c>
      <c r="CO205" s="64">
        <v>0</v>
      </c>
      <c r="CP205" s="64">
        <v>0</v>
      </c>
      <c r="CQ205" s="25">
        <f t="shared" si="2819"/>
        <v>0</v>
      </c>
      <c r="CR205" s="25">
        <f t="shared" si="2820"/>
        <v>0</v>
      </c>
      <c r="CS205" s="64">
        <v>0</v>
      </c>
      <c r="CT205" s="64">
        <v>0</v>
      </c>
      <c r="CU205" s="25">
        <f t="shared" si="2821"/>
        <v>0</v>
      </c>
      <c r="CV205" s="64">
        <v>0</v>
      </c>
      <c r="CW205" s="64">
        <v>0</v>
      </c>
      <c r="CX205" s="25">
        <f t="shared" si="2822"/>
        <v>0</v>
      </c>
      <c r="CY205" s="25">
        <f t="shared" si="2823"/>
        <v>0</v>
      </c>
      <c r="CZ205" s="64">
        <v>0</v>
      </c>
      <c r="DA205" s="64">
        <v>0</v>
      </c>
      <c r="DB205" s="25">
        <f t="shared" si="2824"/>
        <v>0</v>
      </c>
      <c r="DC205" s="64">
        <v>0</v>
      </c>
      <c r="DD205" s="64">
        <v>0</v>
      </c>
      <c r="DE205" s="25">
        <f t="shared" si="2825"/>
        <v>0</v>
      </c>
      <c r="DF205" s="25">
        <f t="shared" si="2826"/>
        <v>0</v>
      </c>
      <c r="DG205" s="64">
        <f t="shared" ref="DG205:DH210" si="2841">+CL205+CS205+CZ205</f>
        <v>0</v>
      </c>
      <c r="DH205" s="64">
        <f t="shared" si="2841"/>
        <v>0</v>
      </c>
      <c r="DI205" s="25">
        <f t="shared" si="2828"/>
        <v>0</v>
      </c>
      <c r="DJ205" s="64">
        <f t="shared" ref="DJ205:DK210" si="2842">+CO205+CV205+DC205</f>
        <v>0</v>
      </c>
      <c r="DK205" s="64">
        <f t="shared" si="2842"/>
        <v>0</v>
      </c>
      <c r="DL205" s="25">
        <f t="shared" si="2830"/>
        <v>6201.6328000000003</v>
      </c>
      <c r="DM205" s="25">
        <f t="shared" si="2831"/>
        <v>6201.6328000000003</v>
      </c>
      <c r="DN205" s="64">
        <f t="shared" ref="DN205:DO210" si="2843">AA205+BC205+CE205+DG205</f>
        <v>717.90210000000002</v>
      </c>
      <c r="DO205" s="64">
        <f t="shared" si="2843"/>
        <v>5483.7307000000001</v>
      </c>
      <c r="DP205" s="25">
        <f t="shared" si="2833"/>
        <v>0</v>
      </c>
      <c r="DQ205" s="64">
        <f t="shared" ref="DQ205:DR210" si="2844">AD205+BF205+CH205+DJ205</f>
        <v>0</v>
      </c>
      <c r="DR205" s="64">
        <f t="shared" si="2844"/>
        <v>0</v>
      </c>
    </row>
    <row r="206" spans="1:122" s="30" customFormat="1" ht="15" customHeight="1" x14ac:dyDescent="0.25">
      <c r="A206" s="46"/>
      <c r="B206" s="75"/>
      <c r="C206" s="57" t="s">
        <v>227</v>
      </c>
      <c r="D206" s="25">
        <f t="shared" si="2774"/>
        <v>10318.489100000001</v>
      </c>
      <c r="E206" s="25">
        <f t="shared" si="2775"/>
        <v>10318.489100000001</v>
      </c>
      <c r="F206" s="64">
        <v>9542.446100000001</v>
      </c>
      <c r="G206" s="64">
        <v>776.04300000000001</v>
      </c>
      <c r="H206" s="25">
        <f t="shared" si="2776"/>
        <v>0</v>
      </c>
      <c r="I206" s="64">
        <v>0</v>
      </c>
      <c r="J206" s="64">
        <v>0</v>
      </c>
      <c r="K206" s="25">
        <f t="shared" si="2777"/>
        <v>14653.7613</v>
      </c>
      <c r="L206" s="25">
        <f t="shared" si="2778"/>
        <v>14653.7613</v>
      </c>
      <c r="M206" s="64">
        <v>13298.563200000001</v>
      </c>
      <c r="N206" s="64">
        <v>1355.1981000000001</v>
      </c>
      <c r="O206" s="25">
        <f t="shared" si="2779"/>
        <v>0</v>
      </c>
      <c r="P206" s="64">
        <v>0</v>
      </c>
      <c r="Q206" s="64">
        <v>0</v>
      </c>
      <c r="R206" s="25">
        <f t="shared" si="2780"/>
        <v>26218.924200000001</v>
      </c>
      <c r="S206" s="25">
        <f t="shared" si="2781"/>
        <v>26218.924200000001</v>
      </c>
      <c r="T206" s="64">
        <v>18048.777399999999</v>
      </c>
      <c r="U206" s="64">
        <v>8170.1468000000004</v>
      </c>
      <c r="V206" s="25">
        <f t="shared" si="2782"/>
        <v>0</v>
      </c>
      <c r="W206" s="64">
        <v>0</v>
      </c>
      <c r="X206" s="64">
        <v>0</v>
      </c>
      <c r="Y206" s="25">
        <f t="shared" si="2783"/>
        <v>51191.174599999998</v>
      </c>
      <c r="Z206" s="25">
        <f t="shared" si="2784"/>
        <v>51191.174599999998</v>
      </c>
      <c r="AA206" s="64">
        <f t="shared" si="2835"/>
        <v>40889.786699999997</v>
      </c>
      <c r="AB206" s="64">
        <f t="shared" si="2835"/>
        <v>10301.387900000002</v>
      </c>
      <c r="AC206" s="25">
        <f t="shared" si="2786"/>
        <v>0</v>
      </c>
      <c r="AD206" s="64">
        <f t="shared" si="2836"/>
        <v>0</v>
      </c>
      <c r="AE206" s="64">
        <f t="shared" si="2836"/>
        <v>0</v>
      </c>
      <c r="AF206" s="25">
        <f t="shared" si="2788"/>
        <v>24744.9005</v>
      </c>
      <c r="AG206" s="25">
        <f t="shared" si="2789"/>
        <v>24744.9005</v>
      </c>
      <c r="AH206" s="64">
        <v>15779.5332</v>
      </c>
      <c r="AI206" s="64">
        <v>8965.3672999999999</v>
      </c>
      <c r="AJ206" s="25">
        <f t="shared" si="2790"/>
        <v>0</v>
      </c>
      <c r="AK206" s="64">
        <v>0</v>
      </c>
      <c r="AL206" s="64">
        <v>0</v>
      </c>
      <c r="AM206" s="25">
        <f t="shared" si="2791"/>
        <v>2028.1599999999999</v>
      </c>
      <c r="AN206" s="25">
        <f t="shared" si="2792"/>
        <v>2028.1599999999999</v>
      </c>
      <c r="AO206" s="64">
        <v>1509.1999999999998</v>
      </c>
      <c r="AP206" s="64">
        <v>518.96</v>
      </c>
      <c r="AQ206" s="25">
        <f t="shared" si="2793"/>
        <v>0</v>
      </c>
      <c r="AR206" s="64">
        <v>0</v>
      </c>
      <c r="AS206" s="64">
        <v>0</v>
      </c>
      <c r="AT206" s="25">
        <f t="shared" si="2794"/>
        <v>11393.6872</v>
      </c>
      <c r="AU206" s="25">
        <f t="shared" si="2795"/>
        <v>11393.6872</v>
      </c>
      <c r="AV206" s="64">
        <v>11303.217200000001</v>
      </c>
      <c r="AW206" s="64">
        <v>90.47</v>
      </c>
      <c r="AX206" s="25">
        <f t="shared" si="2796"/>
        <v>0</v>
      </c>
      <c r="AY206" s="64">
        <v>0</v>
      </c>
      <c r="AZ206" s="64">
        <v>0</v>
      </c>
      <c r="BA206" s="25">
        <f t="shared" si="2797"/>
        <v>38166.7477</v>
      </c>
      <c r="BB206" s="25">
        <f t="shared" si="2798"/>
        <v>38166.7477</v>
      </c>
      <c r="BC206" s="64">
        <f t="shared" si="2837"/>
        <v>28591.950400000002</v>
      </c>
      <c r="BD206" s="64">
        <f t="shared" si="2837"/>
        <v>9574.7973000000002</v>
      </c>
      <c r="BE206" s="25">
        <f t="shared" si="2800"/>
        <v>0</v>
      </c>
      <c r="BF206" s="64">
        <f t="shared" si="2838"/>
        <v>0</v>
      </c>
      <c r="BG206" s="64">
        <f t="shared" si="2838"/>
        <v>0</v>
      </c>
      <c r="BH206" s="25">
        <f t="shared" si="2802"/>
        <v>15661.21</v>
      </c>
      <c r="BI206" s="25">
        <f t="shared" si="2803"/>
        <v>15661.21</v>
      </c>
      <c r="BJ206" s="64">
        <v>14407.759999999998</v>
      </c>
      <c r="BK206" s="64">
        <v>1253.4499999999998</v>
      </c>
      <c r="BL206" s="25">
        <f t="shared" si="2804"/>
        <v>0</v>
      </c>
      <c r="BM206" s="64">
        <v>0</v>
      </c>
      <c r="BN206" s="64">
        <v>0</v>
      </c>
      <c r="BO206" s="25">
        <f t="shared" si="2805"/>
        <v>12477.2911</v>
      </c>
      <c r="BP206" s="25">
        <f t="shared" si="2806"/>
        <v>12477.2911</v>
      </c>
      <c r="BQ206" s="64">
        <v>12352.94</v>
      </c>
      <c r="BR206" s="64">
        <v>124.3511</v>
      </c>
      <c r="BS206" s="25">
        <f t="shared" si="2807"/>
        <v>0</v>
      </c>
      <c r="BT206" s="64">
        <v>0</v>
      </c>
      <c r="BU206" s="64">
        <v>0</v>
      </c>
      <c r="BV206" s="25">
        <f t="shared" si="2808"/>
        <v>15049.7408</v>
      </c>
      <c r="BW206" s="25">
        <f t="shared" si="2809"/>
        <v>15049.7408</v>
      </c>
      <c r="BX206" s="64">
        <v>14858.702499999999</v>
      </c>
      <c r="BY206" s="64">
        <v>191.03829999999999</v>
      </c>
      <c r="BZ206" s="25">
        <f t="shared" si="2810"/>
        <v>0</v>
      </c>
      <c r="CA206" s="64">
        <v>0</v>
      </c>
      <c r="CB206" s="64">
        <v>0</v>
      </c>
      <c r="CC206" s="25">
        <f t="shared" si="2811"/>
        <v>43188.241899999994</v>
      </c>
      <c r="CD206" s="25">
        <f t="shared" si="2812"/>
        <v>43188.241899999994</v>
      </c>
      <c r="CE206" s="64">
        <f t="shared" si="2839"/>
        <v>41619.402499999997</v>
      </c>
      <c r="CF206" s="64">
        <f t="shared" si="2839"/>
        <v>1568.8393999999998</v>
      </c>
      <c r="CG206" s="25">
        <f t="shared" si="2814"/>
        <v>0</v>
      </c>
      <c r="CH206" s="64">
        <f t="shared" si="2840"/>
        <v>0</v>
      </c>
      <c r="CI206" s="64">
        <f t="shared" si="2840"/>
        <v>0</v>
      </c>
      <c r="CJ206" s="25">
        <f t="shared" si="2816"/>
        <v>0</v>
      </c>
      <c r="CK206" s="25">
        <f t="shared" si="2817"/>
        <v>0</v>
      </c>
      <c r="CL206" s="64">
        <v>0</v>
      </c>
      <c r="CM206" s="64">
        <v>0</v>
      </c>
      <c r="CN206" s="25">
        <f t="shared" si="2818"/>
        <v>0</v>
      </c>
      <c r="CO206" s="64">
        <v>0</v>
      </c>
      <c r="CP206" s="64">
        <v>0</v>
      </c>
      <c r="CQ206" s="25">
        <f t="shared" si="2819"/>
        <v>0</v>
      </c>
      <c r="CR206" s="25">
        <f t="shared" si="2820"/>
        <v>0</v>
      </c>
      <c r="CS206" s="64">
        <v>0</v>
      </c>
      <c r="CT206" s="64">
        <v>0</v>
      </c>
      <c r="CU206" s="25">
        <f t="shared" si="2821"/>
        <v>0</v>
      </c>
      <c r="CV206" s="64">
        <v>0</v>
      </c>
      <c r="CW206" s="64">
        <v>0</v>
      </c>
      <c r="CX206" s="25">
        <f t="shared" si="2822"/>
        <v>0</v>
      </c>
      <c r="CY206" s="25">
        <f t="shared" si="2823"/>
        <v>0</v>
      </c>
      <c r="CZ206" s="64">
        <v>0</v>
      </c>
      <c r="DA206" s="64">
        <v>0</v>
      </c>
      <c r="DB206" s="25">
        <f t="shared" si="2824"/>
        <v>0</v>
      </c>
      <c r="DC206" s="64">
        <v>0</v>
      </c>
      <c r="DD206" s="64">
        <v>0</v>
      </c>
      <c r="DE206" s="25">
        <f t="shared" si="2825"/>
        <v>0</v>
      </c>
      <c r="DF206" s="25">
        <f t="shared" si="2826"/>
        <v>0</v>
      </c>
      <c r="DG206" s="64">
        <f t="shared" si="2841"/>
        <v>0</v>
      </c>
      <c r="DH206" s="64">
        <f t="shared" si="2841"/>
        <v>0</v>
      </c>
      <c r="DI206" s="25">
        <f t="shared" si="2828"/>
        <v>0</v>
      </c>
      <c r="DJ206" s="64">
        <f t="shared" si="2842"/>
        <v>0</v>
      </c>
      <c r="DK206" s="64">
        <f t="shared" si="2842"/>
        <v>0</v>
      </c>
      <c r="DL206" s="25">
        <f t="shared" si="2830"/>
        <v>132546.1642</v>
      </c>
      <c r="DM206" s="25">
        <f t="shared" si="2831"/>
        <v>132546.1642</v>
      </c>
      <c r="DN206" s="64">
        <f t="shared" si="2843"/>
        <v>111101.13959999999</v>
      </c>
      <c r="DO206" s="64">
        <f t="shared" si="2843"/>
        <v>21445.024600000001</v>
      </c>
      <c r="DP206" s="25">
        <f t="shared" si="2833"/>
        <v>0</v>
      </c>
      <c r="DQ206" s="64">
        <f t="shared" si="2844"/>
        <v>0</v>
      </c>
      <c r="DR206" s="64">
        <f t="shared" si="2844"/>
        <v>0</v>
      </c>
    </row>
    <row r="207" spans="1:122" s="30" customFormat="1" ht="15" customHeight="1" x14ac:dyDescent="0.25">
      <c r="A207" s="46"/>
      <c r="B207" s="75"/>
      <c r="C207" s="57" t="s">
        <v>228</v>
      </c>
      <c r="D207" s="25">
        <f t="shared" si="2774"/>
        <v>177274.13799999998</v>
      </c>
      <c r="E207" s="25">
        <f t="shared" si="2775"/>
        <v>91531.077999999994</v>
      </c>
      <c r="F207" s="64">
        <v>84031.077999999994</v>
      </c>
      <c r="G207" s="64">
        <v>7500</v>
      </c>
      <c r="H207" s="25">
        <f t="shared" si="2776"/>
        <v>85743.06</v>
      </c>
      <c r="I207" s="64">
        <v>84816.25</v>
      </c>
      <c r="J207" s="64">
        <v>926.81</v>
      </c>
      <c r="K207" s="25">
        <f t="shared" si="2777"/>
        <v>207606.62400000001</v>
      </c>
      <c r="L207" s="25">
        <f t="shared" si="2778"/>
        <v>83533.823999999993</v>
      </c>
      <c r="M207" s="64">
        <v>76188.894</v>
      </c>
      <c r="N207" s="64">
        <v>7344.93</v>
      </c>
      <c r="O207" s="25">
        <f t="shared" si="2779"/>
        <v>124072.8</v>
      </c>
      <c r="P207" s="64">
        <v>124054.8</v>
      </c>
      <c r="Q207" s="64">
        <v>18</v>
      </c>
      <c r="R207" s="25">
        <f t="shared" si="2780"/>
        <v>135199.27499999999</v>
      </c>
      <c r="S207" s="25">
        <f t="shared" si="2781"/>
        <v>92130.940999999992</v>
      </c>
      <c r="T207" s="64">
        <v>86360.940999999992</v>
      </c>
      <c r="U207" s="64">
        <v>5770</v>
      </c>
      <c r="V207" s="25">
        <f t="shared" si="2782"/>
        <v>43068.334000000003</v>
      </c>
      <c r="W207" s="64">
        <v>43038.334000000003</v>
      </c>
      <c r="X207" s="64">
        <v>30</v>
      </c>
      <c r="Y207" s="25">
        <f t="shared" si="2783"/>
        <v>520080.03700000001</v>
      </c>
      <c r="Z207" s="25">
        <f t="shared" si="2784"/>
        <v>267195.84299999999</v>
      </c>
      <c r="AA207" s="64">
        <f t="shared" si="2835"/>
        <v>246580.913</v>
      </c>
      <c r="AB207" s="64">
        <f t="shared" si="2835"/>
        <v>20614.93</v>
      </c>
      <c r="AC207" s="25">
        <f t="shared" si="2786"/>
        <v>252884.19399999999</v>
      </c>
      <c r="AD207" s="64">
        <f t="shared" si="2836"/>
        <v>251909.38399999999</v>
      </c>
      <c r="AE207" s="64">
        <f t="shared" si="2836"/>
        <v>974.81</v>
      </c>
      <c r="AF207" s="25">
        <f t="shared" si="2788"/>
        <v>140022.33299999998</v>
      </c>
      <c r="AG207" s="25">
        <f t="shared" si="2789"/>
        <v>63869.692999999999</v>
      </c>
      <c r="AH207" s="64">
        <v>60266.093000000001</v>
      </c>
      <c r="AI207" s="64">
        <v>3603.6</v>
      </c>
      <c r="AJ207" s="25">
        <f t="shared" si="2790"/>
        <v>76152.639999999999</v>
      </c>
      <c r="AK207" s="64">
        <v>76134.64</v>
      </c>
      <c r="AL207" s="64">
        <v>18</v>
      </c>
      <c r="AM207" s="25">
        <f t="shared" si="2791"/>
        <v>146160.85</v>
      </c>
      <c r="AN207" s="25">
        <f t="shared" si="2792"/>
        <v>68028.75</v>
      </c>
      <c r="AO207" s="64">
        <v>61053.75</v>
      </c>
      <c r="AP207" s="64">
        <v>6975</v>
      </c>
      <c r="AQ207" s="25">
        <f t="shared" si="2793"/>
        <v>78132.100000000006</v>
      </c>
      <c r="AR207" s="64">
        <v>77574.100000000006</v>
      </c>
      <c r="AS207" s="64">
        <v>558</v>
      </c>
      <c r="AT207" s="25">
        <f t="shared" si="2794"/>
        <v>168864.33000000002</v>
      </c>
      <c r="AU207" s="25">
        <f t="shared" si="2795"/>
        <v>71714</v>
      </c>
      <c r="AV207" s="64">
        <v>60914</v>
      </c>
      <c r="AW207" s="64">
        <v>10800</v>
      </c>
      <c r="AX207" s="25">
        <f t="shared" si="2796"/>
        <v>97150.33</v>
      </c>
      <c r="AY207" s="64">
        <v>96592.33</v>
      </c>
      <c r="AZ207" s="64">
        <v>558</v>
      </c>
      <c r="BA207" s="25">
        <f t="shared" si="2797"/>
        <v>455047.51300000004</v>
      </c>
      <c r="BB207" s="25">
        <f t="shared" si="2798"/>
        <v>203612.443</v>
      </c>
      <c r="BC207" s="64">
        <f t="shared" si="2837"/>
        <v>182233.84299999999</v>
      </c>
      <c r="BD207" s="64">
        <f t="shared" si="2837"/>
        <v>21378.6</v>
      </c>
      <c r="BE207" s="25">
        <f t="shared" si="2800"/>
        <v>251435.07</v>
      </c>
      <c r="BF207" s="64">
        <f t="shared" si="2838"/>
        <v>250301.07</v>
      </c>
      <c r="BG207" s="64">
        <f t="shared" si="2838"/>
        <v>1134</v>
      </c>
      <c r="BH207" s="25">
        <f t="shared" si="2802"/>
        <v>176159.22600000002</v>
      </c>
      <c r="BI207" s="25">
        <f t="shared" si="2803"/>
        <v>60372.42</v>
      </c>
      <c r="BJ207" s="64">
        <v>52201.42</v>
      </c>
      <c r="BK207" s="64">
        <v>8171</v>
      </c>
      <c r="BL207" s="25">
        <f t="shared" si="2804"/>
        <v>115786.80600000001</v>
      </c>
      <c r="BM207" s="64">
        <v>115786.80600000001</v>
      </c>
      <c r="BN207" s="64">
        <v>0</v>
      </c>
      <c r="BO207" s="25">
        <f t="shared" si="2805"/>
        <v>110418.588</v>
      </c>
      <c r="BP207" s="25">
        <f t="shared" si="2806"/>
        <v>51070.6</v>
      </c>
      <c r="BQ207" s="64">
        <v>46163.49</v>
      </c>
      <c r="BR207" s="64">
        <v>4907.1099999999997</v>
      </c>
      <c r="BS207" s="25">
        <f t="shared" si="2807"/>
        <v>59347.988000000005</v>
      </c>
      <c r="BT207" s="64">
        <v>59239.988000000005</v>
      </c>
      <c r="BU207" s="64">
        <v>108</v>
      </c>
      <c r="BV207" s="25">
        <f t="shared" si="2808"/>
        <v>173067.24</v>
      </c>
      <c r="BW207" s="25">
        <f t="shared" si="2809"/>
        <v>69037.290000000008</v>
      </c>
      <c r="BX207" s="64">
        <v>63589.97</v>
      </c>
      <c r="BY207" s="64">
        <v>5447.32</v>
      </c>
      <c r="BZ207" s="25">
        <f t="shared" si="2810"/>
        <v>104029.95</v>
      </c>
      <c r="CA207" s="64">
        <v>103741.95</v>
      </c>
      <c r="CB207" s="64">
        <v>288</v>
      </c>
      <c r="CC207" s="25">
        <f t="shared" si="2811"/>
        <v>459645.054</v>
      </c>
      <c r="CD207" s="25">
        <f t="shared" si="2812"/>
        <v>180480.31</v>
      </c>
      <c r="CE207" s="64">
        <f t="shared" si="2839"/>
        <v>161954.88</v>
      </c>
      <c r="CF207" s="64">
        <f t="shared" si="2839"/>
        <v>18525.43</v>
      </c>
      <c r="CG207" s="25">
        <f t="shared" si="2814"/>
        <v>279164.74400000001</v>
      </c>
      <c r="CH207" s="64">
        <f t="shared" si="2840"/>
        <v>278768.74400000001</v>
      </c>
      <c r="CI207" s="64">
        <f t="shared" si="2840"/>
        <v>396</v>
      </c>
      <c r="CJ207" s="25">
        <f t="shared" si="2816"/>
        <v>0</v>
      </c>
      <c r="CK207" s="25">
        <f t="shared" si="2817"/>
        <v>0</v>
      </c>
      <c r="CL207" s="64">
        <v>0</v>
      </c>
      <c r="CM207" s="64">
        <v>0</v>
      </c>
      <c r="CN207" s="25">
        <f t="shared" si="2818"/>
        <v>0</v>
      </c>
      <c r="CO207" s="64">
        <v>0</v>
      </c>
      <c r="CP207" s="64">
        <v>0</v>
      </c>
      <c r="CQ207" s="25">
        <f t="shared" si="2819"/>
        <v>0</v>
      </c>
      <c r="CR207" s="25">
        <f t="shared" si="2820"/>
        <v>0</v>
      </c>
      <c r="CS207" s="64">
        <v>0</v>
      </c>
      <c r="CT207" s="64">
        <v>0</v>
      </c>
      <c r="CU207" s="25">
        <f t="shared" si="2821"/>
        <v>0</v>
      </c>
      <c r="CV207" s="64">
        <v>0</v>
      </c>
      <c r="CW207" s="64">
        <v>0</v>
      </c>
      <c r="CX207" s="25">
        <f t="shared" si="2822"/>
        <v>0</v>
      </c>
      <c r="CY207" s="25">
        <f t="shared" si="2823"/>
        <v>0</v>
      </c>
      <c r="CZ207" s="64">
        <v>0</v>
      </c>
      <c r="DA207" s="64">
        <v>0</v>
      </c>
      <c r="DB207" s="25">
        <f t="shared" si="2824"/>
        <v>0</v>
      </c>
      <c r="DC207" s="64">
        <v>0</v>
      </c>
      <c r="DD207" s="64">
        <v>0</v>
      </c>
      <c r="DE207" s="25">
        <f t="shared" si="2825"/>
        <v>0</v>
      </c>
      <c r="DF207" s="25">
        <f t="shared" si="2826"/>
        <v>0</v>
      </c>
      <c r="DG207" s="64">
        <f t="shared" si="2841"/>
        <v>0</v>
      </c>
      <c r="DH207" s="64">
        <f t="shared" si="2841"/>
        <v>0</v>
      </c>
      <c r="DI207" s="25">
        <f t="shared" si="2828"/>
        <v>0</v>
      </c>
      <c r="DJ207" s="64">
        <f t="shared" si="2842"/>
        <v>0</v>
      </c>
      <c r="DK207" s="64">
        <f t="shared" si="2842"/>
        <v>0</v>
      </c>
      <c r="DL207" s="25">
        <f t="shared" si="2830"/>
        <v>1434772.6040000001</v>
      </c>
      <c r="DM207" s="25">
        <f t="shared" si="2831"/>
        <v>651288.5959999999</v>
      </c>
      <c r="DN207" s="64">
        <f t="shared" si="2843"/>
        <v>590769.63599999994</v>
      </c>
      <c r="DO207" s="64">
        <f t="shared" si="2843"/>
        <v>60518.96</v>
      </c>
      <c r="DP207" s="25">
        <f t="shared" si="2833"/>
        <v>783484.00800000015</v>
      </c>
      <c r="DQ207" s="64">
        <f t="shared" si="2844"/>
        <v>780979.19800000009</v>
      </c>
      <c r="DR207" s="64">
        <f t="shared" si="2844"/>
        <v>2504.81</v>
      </c>
    </row>
    <row r="208" spans="1:122" s="30" customFormat="1" ht="15" customHeight="1" x14ac:dyDescent="0.25">
      <c r="A208" s="46"/>
      <c r="B208" s="75"/>
      <c r="C208" s="57" t="s">
        <v>229</v>
      </c>
      <c r="D208" s="25">
        <f t="shared" si="2774"/>
        <v>0</v>
      </c>
      <c r="E208" s="25">
        <f t="shared" si="2775"/>
        <v>0</v>
      </c>
      <c r="F208" s="64">
        <v>0</v>
      </c>
      <c r="G208" s="64">
        <v>0</v>
      </c>
      <c r="H208" s="25">
        <f t="shared" si="2776"/>
        <v>0</v>
      </c>
      <c r="I208" s="64">
        <v>0</v>
      </c>
      <c r="J208" s="64">
        <v>0</v>
      </c>
      <c r="K208" s="25">
        <f t="shared" si="2777"/>
        <v>0</v>
      </c>
      <c r="L208" s="25">
        <f t="shared" si="2778"/>
        <v>0</v>
      </c>
      <c r="M208" s="64">
        <v>0</v>
      </c>
      <c r="N208" s="64">
        <v>0</v>
      </c>
      <c r="O208" s="25">
        <f t="shared" si="2779"/>
        <v>0</v>
      </c>
      <c r="P208" s="64">
        <v>0</v>
      </c>
      <c r="Q208" s="64">
        <v>0</v>
      </c>
      <c r="R208" s="25">
        <f t="shared" si="2780"/>
        <v>0</v>
      </c>
      <c r="S208" s="25">
        <f t="shared" si="2781"/>
        <v>0</v>
      </c>
      <c r="T208" s="64">
        <v>0</v>
      </c>
      <c r="U208" s="64">
        <v>0</v>
      </c>
      <c r="V208" s="25">
        <f t="shared" si="2782"/>
        <v>0</v>
      </c>
      <c r="W208" s="64">
        <v>0</v>
      </c>
      <c r="X208" s="64">
        <v>0</v>
      </c>
      <c r="Y208" s="25">
        <f t="shared" si="2783"/>
        <v>0</v>
      </c>
      <c r="Z208" s="25">
        <f t="shared" si="2784"/>
        <v>0</v>
      </c>
      <c r="AA208" s="64">
        <f t="shared" si="2835"/>
        <v>0</v>
      </c>
      <c r="AB208" s="64">
        <f t="shared" si="2835"/>
        <v>0</v>
      </c>
      <c r="AC208" s="25">
        <f t="shared" si="2786"/>
        <v>0</v>
      </c>
      <c r="AD208" s="64">
        <f t="shared" si="2836"/>
        <v>0</v>
      </c>
      <c r="AE208" s="64">
        <f t="shared" si="2836"/>
        <v>0</v>
      </c>
      <c r="AF208" s="25">
        <f t="shared" si="2788"/>
        <v>0</v>
      </c>
      <c r="AG208" s="25">
        <f t="shared" si="2789"/>
        <v>0</v>
      </c>
      <c r="AH208" s="64">
        <v>0</v>
      </c>
      <c r="AI208" s="64">
        <v>0</v>
      </c>
      <c r="AJ208" s="25">
        <f t="shared" si="2790"/>
        <v>0</v>
      </c>
      <c r="AK208" s="64">
        <v>0</v>
      </c>
      <c r="AL208" s="64">
        <v>0</v>
      </c>
      <c r="AM208" s="25">
        <f t="shared" si="2791"/>
        <v>0</v>
      </c>
      <c r="AN208" s="25">
        <f t="shared" si="2792"/>
        <v>0</v>
      </c>
      <c r="AO208" s="64">
        <v>0</v>
      </c>
      <c r="AP208" s="64">
        <v>0</v>
      </c>
      <c r="AQ208" s="25">
        <f t="shared" si="2793"/>
        <v>0</v>
      </c>
      <c r="AR208" s="64">
        <v>0</v>
      </c>
      <c r="AS208" s="64">
        <v>0</v>
      </c>
      <c r="AT208" s="25">
        <f t="shared" si="2794"/>
        <v>0</v>
      </c>
      <c r="AU208" s="25">
        <f t="shared" si="2795"/>
        <v>0</v>
      </c>
      <c r="AV208" s="64">
        <v>0</v>
      </c>
      <c r="AW208" s="64">
        <v>0</v>
      </c>
      <c r="AX208" s="25">
        <f t="shared" si="2796"/>
        <v>0</v>
      </c>
      <c r="AY208" s="64">
        <v>0</v>
      </c>
      <c r="AZ208" s="64">
        <v>0</v>
      </c>
      <c r="BA208" s="25">
        <f t="shared" si="2797"/>
        <v>0</v>
      </c>
      <c r="BB208" s="25">
        <f t="shared" si="2798"/>
        <v>0</v>
      </c>
      <c r="BC208" s="64">
        <f t="shared" si="2837"/>
        <v>0</v>
      </c>
      <c r="BD208" s="64">
        <f t="shared" si="2837"/>
        <v>0</v>
      </c>
      <c r="BE208" s="25">
        <f t="shared" si="2800"/>
        <v>0</v>
      </c>
      <c r="BF208" s="64">
        <f t="shared" si="2838"/>
        <v>0</v>
      </c>
      <c r="BG208" s="64">
        <f t="shared" si="2838"/>
        <v>0</v>
      </c>
      <c r="BH208" s="25">
        <f t="shared" si="2802"/>
        <v>0</v>
      </c>
      <c r="BI208" s="25">
        <f t="shared" si="2803"/>
        <v>0</v>
      </c>
      <c r="BJ208" s="64">
        <v>0</v>
      </c>
      <c r="BK208" s="64">
        <v>0</v>
      </c>
      <c r="BL208" s="25">
        <f t="shared" si="2804"/>
        <v>0</v>
      </c>
      <c r="BM208" s="64">
        <v>0</v>
      </c>
      <c r="BN208" s="64">
        <v>0</v>
      </c>
      <c r="BO208" s="25">
        <f t="shared" si="2805"/>
        <v>0</v>
      </c>
      <c r="BP208" s="25">
        <f t="shared" si="2806"/>
        <v>0</v>
      </c>
      <c r="BQ208" s="64">
        <v>0</v>
      </c>
      <c r="BR208" s="64">
        <v>0</v>
      </c>
      <c r="BS208" s="25">
        <f t="shared" si="2807"/>
        <v>0</v>
      </c>
      <c r="BT208" s="64">
        <v>0</v>
      </c>
      <c r="BU208" s="64">
        <v>0</v>
      </c>
      <c r="BV208" s="25">
        <f t="shared" si="2808"/>
        <v>0</v>
      </c>
      <c r="BW208" s="25">
        <f t="shared" si="2809"/>
        <v>0</v>
      </c>
      <c r="BX208" s="64">
        <v>0</v>
      </c>
      <c r="BY208" s="64">
        <v>0</v>
      </c>
      <c r="BZ208" s="25">
        <f t="shared" si="2810"/>
        <v>0</v>
      </c>
      <c r="CA208" s="64">
        <v>0</v>
      </c>
      <c r="CB208" s="64">
        <v>0</v>
      </c>
      <c r="CC208" s="25">
        <f t="shared" si="2811"/>
        <v>0</v>
      </c>
      <c r="CD208" s="25">
        <f t="shared" si="2812"/>
        <v>0</v>
      </c>
      <c r="CE208" s="64">
        <f t="shared" si="2839"/>
        <v>0</v>
      </c>
      <c r="CF208" s="64">
        <f t="shared" si="2839"/>
        <v>0</v>
      </c>
      <c r="CG208" s="25">
        <f t="shared" si="2814"/>
        <v>0</v>
      </c>
      <c r="CH208" s="64">
        <f t="shared" si="2840"/>
        <v>0</v>
      </c>
      <c r="CI208" s="64">
        <f t="shared" si="2840"/>
        <v>0</v>
      </c>
      <c r="CJ208" s="25">
        <f t="shared" si="2816"/>
        <v>0</v>
      </c>
      <c r="CK208" s="25">
        <f t="shared" si="2817"/>
        <v>0</v>
      </c>
      <c r="CL208" s="64">
        <v>0</v>
      </c>
      <c r="CM208" s="64">
        <v>0</v>
      </c>
      <c r="CN208" s="25">
        <f t="shared" si="2818"/>
        <v>0</v>
      </c>
      <c r="CO208" s="64">
        <v>0</v>
      </c>
      <c r="CP208" s="64">
        <v>0</v>
      </c>
      <c r="CQ208" s="25">
        <f t="shared" si="2819"/>
        <v>0</v>
      </c>
      <c r="CR208" s="25">
        <f t="shared" si="2820"/>
        <v>0</v>
      </c>
      <c r="CS208" s="64">
        <v>0</v>
      </c>
      <c r="CT208" s="64">
        <v>0</v>
      </c>
      <c r="CU208" s="25">
        <f t="shared" si="2821"/>
        <v>0</v>
      </c>
      <c r="CV208" s="64">
        <v>0</v>
      </c>
      <c r="CW208" s="64">
        <v>0</v>
      </c>
      <c r="CX208" s="25">
        <f t="shared" si="2822"/>
        <v>0</v>
      </c>
      <c r="CY208" s="25">
        <f t="shared" si="2823"/>
        <v>0</v>
      </c>
      <c r="CZ208" s="64">
        <v>0</v>
      </c>
      <c r="DA208" s="64">
        <v>0</v>
      </c>
      <c r="DB208" s="25">
        <f t="shared" si="2824"/>
        <v>0</v>
      </c>
      <c r="DC208" s="64">
        <v>0</v>
      </c>
      <c r="DD208" s="64">
        <v>0</v>
      </c>
      <c r="DE208" s="25">
        <f t="shared" si="2825"/>
        <v>0</v>
      </c>
      <c r="DF208" s="25">
        <f t="shared" si="2826"/>
        <v>0</v>
      </c>
      <c r="DG208" s="64">
        <f t="shared" si="2841"/>
        <v>0</v>
      </c>
      <c r="DH208" s="64">
        <f t="shared" si="2841"/>
        <v>0</v>
      </c>
      <c r="DI208" s="25">
        <f t="shared" si="2828"/>
        <v>0</v>
      </c>
      <c r="DJ208" s="64">
        <f t="shared" si="2842"/>
        <v>0</v>
      </c>
      <c r="DK208" s="64">
        <f t="shared" si="2842"/>
        <v>0</v>
      </c>
      <c r="DL208" s="25">
        <f t="shared" si="2830"/>
        <v>0</v>
      </c>
      <c r="DM208" s="25">
        <f t="shared" si="2831"/>
        <v>0</v>
      </c>
      <c r="DN208" s="64">
        <f t="shared" si="2843"/>
        <v>0</v>
      </c>
      <c r="DO208" s="64">
        <f t="shared" si="2843"/>
        <v>0</v>
      </c>
      <c r="DP208" s="25">
        <f t="shared" si="2833"/>
        <v>0</v>
      </c>
      <c r="DQ208" s="64">
        <f t="shared" si="2844"/>
        <v>0</v>
      </c>
      <c r="DR208" s="64">
        <f t="shared" si="2844"/>
        <v>0</v>
      </c>
    </row>
    <row r="209" spans="1:122" s="30" customFormat="1" ht="15" customHeight="1" x14ac:dyDescent="0.25">
      <c r="A209" s="46"/>
      <c r="B209" s="75"/>
      <c r="C209" s="93" t="s">
        <v>300</v>
      </c>
      <c r="D209" s="25">
        <f t="shared" si="2774"/>
        <v>7938.9000000000005</v>
      </c>
      <c r="E209" s="25">
        <f t="shared" si="2775"/>
        <v>7938.9000000000005</v>
      </c>
      <c r="F209" s="64">
        <v>7938.9000000000005</v>
      </c>
      <c r="G209" s="64">
        <v>0</v>
      </c>
      <c r="H209" s="25">
        <f t="shared" si="2776"/>
        <v>0</v>
      </c>
      <c r="I209" s="64">
        <v>0</v>
      </c>
      <c r="J209" s="64">
        <v>0</v>
      </c>
      <c r="K209" s="25">
        <f t="shared" si="2777"/>
        <v>14465.302</v>
      </c>
      <c r="L209" s="25">
        <f t="shared" si="2778"/>
        <v>14465.302</v>
      </c>
      <c r="M209" s="64">
        <v>11468.842000000001</v>
      </c>
      <c r="N209" s="64">
        <v>2996.46</v>
      </c>
      <c r="O209" s="25">
        <f t="shared" si="2779"/>
        <v>0</v>
      </c>
      <c r="P209" s="64">
        <v>0</v>
      </c>
      <c r="Q209" s="64">
        <v>0</v>
      </c>
      <c r="R209" s="25">
        <f t="shared" si="2780"/>
        <v>5120.01</v>
      </c>
      <c r="S209" s="25">
        <f t="shared" si="2781"/>
        <v>5120.01</v>
      </c>
      <c r="T209" s="64">
        <v>5120.01</v>
      </c>
      <c r="U209" s="64">
        <v>0</v>
      </c>
      <c r="V209" s="25">
        <f t="shared" si="2782"/>
        <v>0</v>
      </c>
      <c r="W209" s="64">
        <v>0</v>
      </c>
      <c r="X209" s="64">
        <v>0</v>
      </c>
      <c r="Y209" s="25">
        <f t="shared" si="2783"/>
        <v>27524.212</v>
      </c>
      <c r="Z209" s="25">
        <f t="shared" si="2784"/>
        <v>27524.212</v>
      </c>
      <c r="AA209" s="64">
        <f t="shared" si="2835"/>
        <v>24527.752</v>
      </c>
      <c r="AB209" s="64">
        <f t="shared" si="2835"/>
        <v>2996.46</v>
      </c>
      <c r="AC209" s="25">
        <f t="shared" si="2786"/>
        <v>0</v>
      </c>
      <c r="AD209" s="64">
        <f t="shared" si="2836"/>
        <v>0</v>
      </c>
      <c r="AE209" s="64">
        <f t="shared" si="2836"/>
        <v>0</v>
      </c>
      <c r="AF209" s="25">
        <f t="shared" si="2788"/>
        <v>5854.98</v>
      </c>
      <c r="AG209" s="25">
        <f t="shared" si="2789"/>
        <v>5854.98</v>
      </c>
      <c r="AH209" s="64">
        <v>5854.98</v>
      </c>
      <c r="AI209" s="64">
        <v>0</v>
      </c>
      <c r="AJ209" s="25">
        <f t="shared" si="2790"/>
        <v>0</v>
      </c>
      <c r="AK209" s="64">
        <v>0</v>
      </c>
      <c r="AL209" s="64">
        <v>0</v>
      </c>
      <c r="AM209" s="25">
        <f t="shared" si="2791"/>
        <v>7593.59</v>
      </c>
      <c r="AN209" s="25">
        <f t="shared" si="2792"/>
        <v>7593.59</v>
      </c>
      <c r="AO209" s="64">
        <v>7540.2300000000005</v>
      </c>
      <c r="AP209" s="64">
        <v>53.36</v>
      </c>
      <c r="AQ209" s="25">
        <f t="shared" si="2793"/>
        <v>0</v>
      </c>
      <c r="AR209" s="64">
        <v>0</v>
      </c>
      <c r="AS209" s="64">
        <v>0</v>
      </c>
      <c r="AT209" s="25">
        <f t="shared" si="2794"/>
        <v>5973.13</v>
      </c>
      <c r="AU209" s="25">
        <f t="shared" si="2795"/>
        <v>5973.13</v>
      </c>
      <c r="AV209" s="64">
        <v>5948.13</v>
      </c>
      <c r="AW209" s="64">
        <v>25</v>
      </c>
      <c r="AX209" s="25">
        <f t="shared" si="2796"/>
        <v>0</v>
      </c>
      <c r="AY209" s="64">
        <v>0</v>
      </c>
      <c r="AZ209" s="64">
        <v>0</v>
      </c>
      <c r="BA209" s="25">
        <f t="shared" si="2797"/>
        <v>19421.7</v>
      </c>
      <c r="BB209" s="25">
        <f t="shared" si="2798"/>
        <v>19421.7</v>
      </c>
      <c r="BC209" s="64">
        <f t="shared" si="2837"/>
        <v>19343.34</v>
      </c>
      <c r="BD209" s="64">
        <f t="shared" si="2837"/>
        <v>78.36</v>
      </c>
      <c r="BE209" s="25">
        <f t="shared" si="2800"/>
        <v>0</v>
      </c>
      <c r="BF209" s="64">
        <f t="shared" si="2838"/>
        <v>0</v>
      </c>
      <c r="BG209" s="64">
        <f t="shared" si="2838"/>
        <v>0</v>
      </c>
      <c r="BH209" s="25">
        <f t="shared" si="2802"/>
        <v>6772.880000000001</v>
      </c>
      <c r="BI209" s="25">
        <f t="shared" si="2803"/>
        <v>6772.880000000001</v>
      </c>
      <c r="BJ209" s="64">
        <v>6746.2900000000009</v>
      </c>
      <c r="BK209" s="64">
        <v>26.59</v>
      </c>
      <c r="BL209" s="25">
        <f t="shared" si="2804"/>
        <v>0</v>
      </c>
      <c r="BM209" s="64">
        <v>0</v>
      </c>
      <c r="BN209" s="64">
        <v>0</v>
      </c>
      <c r="BO209" s="25">
        <f t="shared" si="2805"/>
        <v>7403.65</v>
      </c>
      <c r="BP209" s="25">
        <f t="shared" si="2806"/>
        <v>7403.65</v>
      </c>
      <c r="BQ209" s="64">
        <v>7403.65</v>
      </c>
      <c r="BR209" s="64">
        <v>0</v>
      </c>
      <c r="BS209" s="25">
        <f t="shared" si="2807"/>
        <v>0</v>
      </c>
      <c r="BT209" s="64">
        <v>0</v>
      </c>
      <c r="BU209" s="64">
        <v>0</v>
      </c>
      <c r="BV209" s="25">
        <f t="shared" si="2808"/>
        <v>0</v>
      </c>
      <c r="BW209" s="25">
        <f t="shared" si="2809"/>
        <v>0</v>
      </c>
      <c r="BX209" s="64">
        <v>0</v>
      </c>
      <c r="BY209" s="64">
        <v>0</v>
      </c>
      <c r="BZ209" s="25">
        <f t="shared" si="2810"/>
        <v>0</v>
      </c>
      <c r="CA209" s="64">
        <v>0</v>
      </c>
      <c r="CB209" s="64">
        <v>0</v>
      </c>
      <c r="CC209" s="25">
        <f t="shared" si="2811"/>
        <v>14176.53</v>
      </c>
      <c r="CD209" s="25">
        <f t="shared" si="2812"/>
        <v>14176.53</v>
      </c>
      <c r="CE209" s="64">
        <f t="shared" si="2839"/>
        <v>14149.94</v>
      </c>
      <c r="CF209" s="64">
        <f t="shared" si="2839"/>
        <v>26.59</v>
      </c>
      <c r="CG209" s="25">
        <f t="shared" si="2814"/>
        <v>0</v>
      </c>
      <c r="CH209" s="64">
        <f t="shared" si="2840"/>
        <v>0</v>
      </c>
      <c r="CI209" s="64">
        <f t="shared" si="2840"/>
        <v>0</v>
      </c>
      <c r="CJ209" s="25">
        <f t="shared" si="2816"/>
        <v>0</v>
      </c>
      <c r="CK209" s="25">
        <f t="shared" si="2817"/>
        <v>0</v>
      </c>
      <c r="CL209" s="64">
        <v>0</v>
      </c>
      <c r="CM209" s="64">
        <v>0</v>
      </c>
      <c r="CN209" s="25">
        <f t="shared" si="2818"/>
        <v>0</v>
      </c>
      <c r="CO209" s="64">
        <v>0</v>
      </c>
      <c r="CP209" s="64">
        <v>0</v>
      </c>
      <c r="CQ209" s="25">
        <f t="shared" si="2819"/>
        <v>0</v>
      </c>
      <c r="CR209" s="25">
        <f t="shared" si="2820"/>
        <v>0</v>
      </c>
      <c r="CS209" s="64">
        <v>0</v>
      </c>
      <c r="CT209" s="64">
        <v>0</v>
      </c>
      <c r="CU209" s="25">
        <f t="shared" si="2821"/>
        <v>0</v>
      </c>
      <c r="CV209" s="64">
        <v>0</v>
      </c>
      <c r="CW209" s="64">
        <v>0</v>
      </c>
      <c r="CX209" s="25">
        <f t="shared" si="2822"/>
        <v>0</v>
      </c>
      <c r="CY209" s="25">
        <f t="shared" si="2823"/>
        <v>0</v>
      </c>
      <c r="CZ209" s="64">
        <v>0</v>
      </c>
      <c r="DA209" s="64">
        <v>0</v>
      </c>
      <c r="DB209" s="25">
        <f t="shared" si="2824"/>
        <v>0</v>
      </c>
      <c r="DC209" s="64">
        <v>0</v>
      </c>
      <c r="DD209" s="64">
        <v>0</v>
      </c>
      <c r="DE209" s="25">
        <f t="shared" si="2825"/>
        <v>0</v>
      </c>
      <c r="DF209" s="25">
        <f t="shared" si="2826"/>
        <v>0</v>
      </c>
      <c r="DG209" s="64">
        <f t="shared" si="2841"/>
        <v>0</v>
      </c>
      <c r="DH209" s="64">
        <f t="shared" si="2841"/>
        <v>0</v>
      </c>
      <c r="DI209" s="25">
        <f t="shared" si="2828"/>
        <v>0</v>
      </c>
      <c r="DJ209" s="64">
        <f t="shared" si="2842"/>
        <v>0</v>
      </c>
      <c r="DK209" s="64">
        <f t="shared" si="2842"/>
        <v>0</v>
      </c>
      <c r="DL209" s="25">
        <f t="shared" si="2830"/>
        <v>61122.44200000001</v>
      </c>
      <c r="DM209" s="25">
        <f t="shared" si="2831"/>
        <v>61122.44200000001</v>
      </c>
      <c r="DN209" s="64">
        <f t="shared" si="2843"/>
        <v>58021.032000000007</v>
      </c>
      <c r="DO209" s="64">
        <f t="shared" si="2843"/>
        <v>3101.4100000000003</v>
      </c>
      <c r="DP209" s="25">
        <f t="shared" si="2833"/>
        <v>0</v>
      </c>
      <c r="DQ209" s="64">
        <f t="shared" si="2844"/>
        <v>0</v>
      </c>
      <c r="DR209" s="64">
        <f t="shared" si="2844"/>
        <v>0</v>
      </c>
    </row>
    <row r="210" spans="1:122" s="30" customFormat="1" ht="15" customHeight="1" x14ac:dyDescent="0.25">
      <c r="A210" s="46"/>
      <c r="B210" s="75"/>
      <c r="C210" s="93" t="s">
        <v>396</v>
      </c>
      <c r="D210" s="25">
        <f t="shared" si="2774"/>
        <v>12168.41</v>
      </c>
      <c r="E210" s="25">
        <f t="shared" si="2775"/>
        <v>12168.41</v>
      </c>
      <c r="F210" s="64">
        <v>2467.5699999999997</v>
      </c>
      <c r="G210" s="64">
        <v>9700.84</v>
      </c>
      <c r="H210" s="25">
        <f t="shared" si="2776"/>
        <v>0</v>
      </c>
      <c r="I210" s="64">
        <v>0</v>
      </c>
      <c r="J210" s="64">
        <v>0</v>
      </c>
      <c r="K210" s="25">
        <f t="shared" si="2777"/>
        <v>19287.87</v>
      </c>
      <c r="L210" s="25">
        <f t="shared" si="2778"/>
        <v>19287.87</v>
      </c>
      <c r="M210" s="64">
        <v>1522.01</v>
      </c>
      <c r="N210" s="64">
        <v>17765.86</v>
      </c>
      <c r="O210" s="25">
        <f t="shared" si="2779"/>
        <v>0</v>
      </c>
      <c r="P210" s="64">
        <v>0</v>
      </c>
      <c r="Q210" s="64">
        <v>0</v>
      </c>
      <c r="R210" s="25">
        <f t="shared" si="2780"/>
        <v>12370.91</v>
      </c>
      <c r="S210" s="25">
        <f t="shared" si="2781"/>
        <v>12370.91</v>
      </c>
      <c r="T210" s="64">
        <v>3071.91</v>
      </c>
      <c r="U210" s="64">
        <v>9299</v>
      </c>
      <c r="V210" s="25">
        <f t="shared" si="2782"/>
        <v>0</v>
      </c>
      <c r="W210" s="64">
        <v>0</v>
      </c>
      <c r="X210" s="64">
        <v>0</v>
      </c>
      <c r="Y210" s="25">
        <f t="shared" si="2783"/>
        <v>43827.189999999995</v>
      </c>
      <c r="Z210" s="25">
        <f t="shared" si="2784"/>
        <v>43827.189999999995</v>
      </c>
      <c r="AA210" s="64">
        <f t="shared" si="2835"/>
        <v>7061.49</v>
      </c>
      <c r="AB210" s="64">
        <f t="shared" si="2835"/>
        <v>36765.699999999997</v>
      </c>
      <c r="AC210" s="25">
        <f t="shared" si="2786"/>
        <v>0</v>
      </c>
      <c r="AD210" s="64">
        <f t="shared" si="2836"/>
        <v>0</v>
      </c>
      <c r="AE210" s="64">
        <f t="shared" si="2836"/>
        <v>0</v>
      </c>
      <c r="AF210" s="25">
        <f t="shared" si="2788"/>
        <v>10502.55</v>
      </c>
      <c r="AG210" s="25">
        <f t="shared" si="2789"/>
        <v>10502.55</v>
      </c>
      <c r="AH210" s="64">
        <v>4753.5499999999993</v>
      </c>
      <c r="AI210" s="64">
        <v>5749</v>
      </c>
      <c r="AJ210" s="25">
        <f t="shared" si="2790"/>
        <v>0</v>
      </c>
      <c r="AK210" s="64">
        <v>0</v>
      </c>
      <c r="AL210" s="64">
        <v>0</v>
      </c>
      <c r="AM210" s="25">
        <f t="shared" si="2791"/>
        <v>8200.44</v>
      </c>
      <c r="AN210" s="25">
        <f t="shared" si="2792"/>
        <v>8200.44</v>
      </c>
      <c r="AO210" s="64">
        <v>2000.4399999999998</v>
      </c>
      <c r="AP210" s="64">
        <v>6200</v>
      </c>
      <c r="AQ210" s="25">
        <f t="shared" si="2793"/>
        <v>0</v>
      </c>
      <c r="AR210" s="64">
        <v>0</v>
      </c>
      <c r="AS210" s="64">
        <v>0</v>
      </c>
      <c r="AT210" s="25">
        <f t="shared" si="2794"/>
        <v>6057.93</v>
      </c>
      <c r="AU210" s="25">
        <f t="shared" si="2795"/>
        <v>6057.93</v>
      </c>
      <c r="AV210" s="64">
        <v>4057.93</v>
      </c>
      <c r="AW210" s="64">
        <v>2000</v>
      </c>
      <c r="AX210" s="25">
        <f t="shared" si="2796"/>
        <v>0</v>
      </c>
      <c r="AY210" s="64">
        <v>0</v>
      </c>
      <c r="AZ210" s="64">
        <v>0</v>
      </c>
      <c r="BA210" s="25">
        <f t="shared" si="2797"/>
        <v>24760.92</v>
      </c>
      <c r="BB210" s="25">
        <f t="shared" si="2798"/>
        <v>24760.92</v>
      </c>
      <c r="BC210" s="64">
        <f t="shared" si="2837"/>
        <v>10811.919999999998</v>
      </c>
      <c r="BD210" s="64">
        <f t="shared" si="2837"/>
        <v>13949</v>
      </c>
      <c r="BE210" s="25">
        <f t="shared" si="2800"/>
        <v>0</v>
      </c>
      <c r="BF210" s="64">
        <f t="shared" si="2838"/>
        <v>0</v>
      </c>
      <c r="BG210" s="64">
        <f t="shared" si="2838"/>
        <v>0</v>
      </c>
      <c r="BH210" s="25">
        <f t="shared" si="2802"/>
        <v>11252.94</v>
      </c>
      <c r="BI210" s="25">
        <f t="shared" si="2803"/>
        <v>11252.94</v>
      </c>
      <c r="BJ210" s="64">
        <v>3191.94</v>
      </c>
      <c r="BK210" s="64">
        <v>8061</v>
      </c>
      <c r="BL210" s="25">
        <f t="shared" si="2804"/>
        <v>0</v>
      </c>
      <c r="BM210" s="64">
        <v>0</v>
      </c>
      <c r="BN210" s="64">
        <v>0</v>
      </c>
      <c r="BO210" s="25">
        <f t="shared" si="2805"/>
        <v>9499.369999999999</v>
      </c>
      <c r="BP210" s="25">
        <f t="shared" si="2806"/>
        <v>9499.369999999999</v>
      </c>
      <c r="BQ210" s="64">
        <v>3499.37</v>
      </c>
      <c r="BR210" s="64">
        <v>6000</v>
      </c>
      <c r="BS210" s="25">
        <f t="shared" si="2807"/>
        <v>0</v>
      </c>
      <c r="BT210" s="64">
        <v>0</v>
      </c>
      <c r="BU210" s="64">
        <v>0</v>
      </c>
      <c r="BV210" s="25">
        <f t="shared" si="2808"/>
        <v>10706.02</v>
      </c>
      <c r="BW210" s="25">
        <f t="shared" si="2809"/>
        <v>10706.02</v>
      </c>
      <c r="BX210" s="64">
        <v>2374.02</v>
      </c>
      <c r="BY210" s="64">
        <v>8332</v>
      </c>
      <c r="BZ210" s="25">
        <f t="shared" si="2810"/>
        <v>0</v>
      </c>
      <c r="CA210" s="64">
        <v>0</v>
      </c>
      <c r="CB210" s="64">
        <v>0</v>
      </c>
      <c r="CC210" s="25">
        <f t="shared" si="2811"/>
        <v>31458.33</v>
      </c>
      <c r="CD210" s="25">
        <f t="shared" si="2812"/>
        <v>31458.33</v>
      </c>
      <c r="CE210" s="64">
        <f t="shared" si="2839"/>
        <v>9065.33</v>
      </c>
      <c r="CF210" s="64">
        <f t="shared" si="2839"/>
        <v>22393</v>
      </c>
      <c r="CG210" s="25">
        <f t="shared" si="2814"/>
        <v>0</v>
      </c>
      <c r="CH210" s="64">
        <f t="shared" si="2840"/>
        <v>0</v>
      </c>
      <c r="CI210" s="64">
        <f t="shared" si="2840"/>
        <v>0</v>
      </c>
      <c r="CJ210" s="25">
        <f t="shared" si="2816"/>
        <v>0</v>
      </c>
      <c r="CK210" s="25">
        <f t="shared" si="2817"/>
        <v>0</v>
      </c>
      <c r="CL210" s="64">
        <v>0</v>
      </c>
      <c r="CM210" s="64">
        <v>0</v>
      </c>
      <c r="CN210" s="25">
        <f t="shared" si="2818"/>
        <v>0</v>
      </c>
      <c r="CO210" s="64">
        <v>0</v>
      </c>
      <c r="CP210" s="64">
        <v>0</v>
      </c>
      <c r="CQ210" s="25">
        <f t="shared" si="2819"/>
        <v>0</v>
      </c>
      <c r="CR210" s="25">
        <f t="shared" si="2820"/>
        <v>0</v>
      </c>
      <c r="CS210" s="64">
        <v>0</v>
      </c>
      <c r="CT210" s="64">
        <v>0</v>
      </c>
      <c r="CU210" s="25">
        <f t="shared" si="2821"/>
        <v>0</v>
      </c>
      <c r="CV210" s="64">
        <v>0</v>
      </c>
      <c r="CW210" s="64">
        <v>0</v>
      </c>
      <c r="CX210" s="25">
        <f t="shared" si="2822"/>
        <v>0</v>
      </c>
      <c r="CY210" s="25">
        <f t="shared" si="2823"/>
        <v>0</v>
      </c>
      <c r="CZ210" s="64">
        <v>0</v>
      </c>
      <c r="DA210" s="64">
        <v>0</v>
      </c>
      <c r="DB210" s="25">
        <f t="shared" si="2824"/>
        <v>0</v>
      </c>
      <c r="DC210" s="64">
        <v>0</v>
      </c>
      <c r="DD210" s="64">
        <v>0</v>
      </c>
      <c r="DE210" s="25">
        <f t="shared" si="2825"/>
        <v>0</v>
      </c>
      <c r="DF210" s="25">
        <f t="shared" si="2826"/>
        <v>0</v>
      </c>
      <c r="DG210" s="64">
        <f t="shared" si="2841"/>
        <v>0</v>
      </c>
      <c r="DH210" s="64">
        <f t="shared" si="2841"/>
        <v>0</v>
      </c>
      <c r="DI210" s="25">
        <f t="shared" si="2828"/>
        <v>0</v>
      </c>
      <c r="DJ210" s="64">
        <f t="shared" si="2842"/>
        <v>0</v>
      </c>
      <c r="DK210" s="64">
        <f t="shared" si="2842"/>
        <v>0</v>
      </c>
      <c r="DL210" s="25">
        <f t="shared" si="2830"/>
        <v>100046.44</v>
      </c>
      <c r="DM210" s="25">
        <f t="shared" si="2831"/>
        <v>100046.44</v>
      </c>
      <c r="DN210" s="64">
        <f t="shared" si="2843"/>
        <v>26938.739999999998</v>
      </c>
      <c r="DO210" s="64">
        <f t="shared" si="2843"/>
        <v>73107.7</v>
      </c>
      <c r="DP210" s="25">
        <f t="shared" si="2833"/>
        <v>0</v>
      </c>
      <c r="DQ210" s="64">
        <f t="shared" si="2844"/>
        <v>0</v>
      </c>
      <c r="DR210" s="64">
        <f t="shared" si="2844"/>
        <v>0</v>
      </c>
    </row>
    <row r="211" spans="1:122" s="30" customFormat="1" ht="15" customHeight="1" x14ac:dyDescent="0.25">
      <c r="A211" s="46"/>
      <c r="B211" s="75"/>
      <c r="C211" s="93" t="s">
        <v>97</v>
      </c>
      <c r="D211" s="25">
        <f>E211+H211</f>
        <v>14280.501000000002</v>
      </c>
      <c r="E211" s="25">
        <f>SUM(F211:G211)</f>
        <v>14280.501000000002</v>
      </c>
      <c r="F211" s="25">
        <f>SUM(F212:F213)</f>
        <v>13937.901000000002</v>
      </c>
      <c r="G211" s="25">
        <f>SUM(G212:G213)</f>
        <v>342.59999999999997</v>
      </c>
      <c r="H211" s="25">
        <f>SUM(I211:J211)</f>
        <v>0</v>
      </c>
      <c r="I211" s="25">
        <f>SUM(I212:I213)</f>
        <v>0</v>
      </c>
      <c r="J211" s="25">
        <f>SUM(J212:J213)</f>
        <v>0</v>
      </c>
      <c r="K211" s="25">
        <f t="shared" ref="K211" si="2845">L211+O211</f>
        <v>16576.048000000003</v>
      </c>
      <c r="L211" s="25">
        <f t="shared" ref="L211" si="2846">SUM(M211:N211)</f>
        <v>16576.048000000003</v>
      </c>
      <c r="M211" s="25">
        <f>SUM(M212:M213)</f>
        <v>16297.308000000001</v>
      </c>
      <c r="N211" s="25">
        <f>SUM(N212:N213)</f>
        <v>278.74</v>
      </c>
      <c r="O211" s="25">
        <f t="shared" ref="O211" si="2847">SUM(P211:Q211)</f>
        <v>0</v>
      </c>
      <c r="P211" s="25">
        <f>SUM(P212:P213)</f>
        <v>0</v>
      </c>
      <c r="Q211" s="25">
        <f>SUM(Q212:Q213)</f>
        <v>0</v>
      </c>
      <c r="R211" s="25">
        <f t="shared" ref="R211" si="2848">S211+V211</f>
        <v>18988.101999999999</v>
      </c>
      <c r="S211" s="25">
        <f t="shared" ref="S211" si="2849">SUM(T211:U211)</f>
        <v>18988.101999999999</v>
      </c>
      <c r="T211" s="25">
        <f>SUM(T212:T213)</f>
        <v>18162.875</v>
      </c>
      <c r="U211" s="25">
        <f>SUM(U212:U213)</f>
        <v>825.22699999999998</v>
      </c>
      <c r="V211" s="25">
        <f t="shared" ref="V211" si="2850">SUM(W211:X211)</f>
        <v>0</v>
      </c>
      <c r="W211" s="25">
        <f>SUM(W212:W213)</f>
        <v>0</v>
      </c>
      <c r="X211" s="25">
        <f>SUM(X212:X213)</f>
        <v>0</v>
      </c>
      <c r="Y211" s="25">
        <f>Z211+AC211</f>
        <v>49844.651000000005</v>
      </c>
      <c r="Z211" s="25">
        <f>SUM(AA211:AB211)</f>
        <v>49844.651000000005</v>
      </c>
      <c r="AA211" s="25">
        <f>SUM(AA212:AA213)</f>
        <v>48398.084000000003</v>
      </c>
      <c r="AB211" s="25">
        <f>SUM(AB212:AB213)</f>
        <v>1446.567</v>
      </c>
      <c r="AC211" s="25">
        <f>SUM(AD211:AE211)</f>
        <v>0</v>
      </c>
      <c r="AD211" s="25">
        <f>SUM(AD212:AD213)</f>
        <v>0</v>
      </c>
      <c r="AE211" s="25">
        <f>SUM(AE212:AE213)</f>
        <v>0</v>
      </c>
      <c r="AF211" s="25">
        <f t="shared" ref="AF211" si="2851">AG211+AJ211</f>
        <v>16720.665000000001</v>
      </c>
      <c r="AG211" s="25">
        <f>SUM(AH211:AI211)</f>
        <v>16720.665000000001</v>
      </c>
      <c r="AH211" s="25">
        <f>SUM(AH212:AH213)</f>
        <v>16423.305</v>
      </c>
      <c r="AI211" s="25">
        <f>SUM(AI212:AI213)</f>
        <v>297.36</v>
      </c>
      <c r="AJ211" s="25">
        <f>SUM(AK211:AL211)</f>
        <v>0</v>
      </c>
      <c r="AK211" s="25">
        <f>SUM(AK212:AK213)</f>
        <v>0</v>
      </c>
      <c r="AL211" s="25">
        <f>SUM(AL212:AL213)</f>
        <v>0</v>
      </c>
      <c r="AM211" s="25">
        <f t="shared" ref="AM211" si="2852">AN211+AQ211</f>
        <v>20271.690999999999</v>
      </c>
      <c r="AN211" s="25">
        <f t="shared" ref="AN211" si="2853">SUM(AO211:AP211)</f>
        <v>20271.690999999999</v>
      </c>
      <c r="AO211" s="25">
        <f>SUM(AO212:AO213)</f>
        <v>19942.661</v>
      </c>
      <c r="AP211" s="25">
        <f>SUM(AP212:AP213)</f>
        <v>329.03</v>
      </c>
      <c r="AQ211" s="25">
        <f t="shared" ref="AQ211" si="2854">SUM(AR211:AS211)</f>
        <v>0</v>
      </c>
      <c r="AR211" s="25">
        <f>SUM(AR212:AR213)</f>
        <v>0</v>
      </c>
      <c r="AS211" s="25">
        <f>SUM(AS212:AS213)</f>
        <v>0</v>
      </c>
      <c r="AT211" s="25">
        <f t="shared" ref="AT211" si="2855">AU211+AX211</f>
        <v>21054.721000000001</v>
      </c>
      <c r="AU211" s="25">
        <f t="shared" ref="AU211" si="2856">SUM(AV211:AW211)</f>
        <v>21054.721000000001</v>
      </c>
      <c r="AV211" s="25">
        <f>SUM(AV212:AV213)</f>
        <v>20623.171000000002</v>
      </c>
      <c r="AW211" s="25">
        <f>SUM(AW212:AW213)</f>
        <v>431.55</v>
      </c>
      <c r="AX211" s="25">
        <f>SUM(AY211:AZ211)</f>
        <v>0</v>
      </c>
      <c r="AY211" s="25">
        <f>SUM(AY212:AY213)</f>
        <v>0</v>
      </c>
      <c r="AZ211" s="25">
        <f>SUM(AZ212:AZ213)</f>
        <v>0</v>
      </c>
      <c r="BA211" s="25">
        <f t="shared" ref="BA211" si="2857">BB211+BE211</f>
        <v>58047.077000000005</v>
      </c>
      <c r="BB211" s="25">
        <f t="shared" ref="BB211" si="2858">SUM(BC211:BD211)</f>
        <v>58047.077000000005</v>
      </c>
      <c r="BC211" s="25">
        <f>SUM(BC212:BC213)</f>
        <v>56989.137000000002</v>
      </c>
      <c r="BD211" s="25">
        <f>SUM(BD212:BD213)</f>
        <v>1057.94</v>
      </c>
      <c r="BE211" s="25">
        <f t="shared" ref="BE211" si="2859">SUM(BF211:BG211)</f>
        <v>0</v>
      </c>
      <c r="BF211" s="25">
        <f>SUM(BF212:BF213)</f>
        <v>0</v>
      </c>
      <c r="BG211" s="25">
        <f>SUM(BG212:BG213)</f>
        <v>0</v>
      </c>
      <c r="BH211" s="25">
        <f t="shared" ref="BH211" si="2860">BI211+BL211</f>
        <v>16824.060000000001</v>
      </c>
      <c r="BI211" s="25">
        <f>SUM(BJ211:BK211)</f>
        <v>16824.060000000001</v>
      </c>
      <c r="BJ211" s="25">
        <f>SUM(BJ212:BJ213)</f>
        <v>16434.22</v>
      </c>
      <c r="BK211" s="25">
        <f>SUM(BK212:BK213)</f>
        <v>389.84000000000003</v>
      </c>
      <c r="BL211" s="25">
        <f>SUM(BM211:BN211)</f>
        <v>0</v>
      </c>
      <c r="BM211" s="25">
        <f>SUM(BM212:BM213)</f>
        <v>0</v>
      </c>
      <c r="BN211" s="25">
        <f>SUM(BN212:BN213)</f>
        <v>0</v>
      </c>
      <c r="BO211" s="25">
        <f t="shared" ref="BO211" si="2861">BP211+BS211</f>
        <v>18779.863000000001</v>
      </c>
      <c r="BP211" s="25">
        <f t="shared" ref="BP211" si="2862">SUM(BQ211:BR211)</f>
        <v>18779.863000000001</v>
      </c>
      <c r="BQ211" s="25">
        <f>SUM(BQ212:BQ213)</f>
        <v>18550.573</v>
      </c>
      <c r="BR211" s="25">
        <f>SUM(BR212:BR213)</f>
        <v>229.29000000000002</v>
      </c>
      <c r="BS211" s="25">
        <f t="shared" ref="BS211" si="2863">SUM(BT211:BU211)</f>
        <v>0</v>
      </c>
      <c r="BT211" s="25">
        <f>SUM(BT212:BT213)</f>
        <v>0</v>
      </c>
      <c r="BU211" s="25">
        <f>SUM(BU212:BU213)</f>
        <v>0</v>
      </c>
      <c r="BV211" s="25">
        <f t="shared" ref="BV211" si="2864">BW211+BZ211</f>
        <v>12632.471</v>
      </c>
      <c r="BW211" s="25">
        <f t="shared" ref="BW211" si="2865">SUM(BX211:BY211)</f>
        <v>12632.471</v>
      </c>
      <c r="BX211" s="25">
        <f>SUM(BX212:BX213)</f>
        <v>12349.040999999999</v>
      </c>
      <c r="BY211" s="25">
        <f>SUM(BY212:BY213)</f>
        <v>283.43</v>
      </c>
      <c r="BZ211" s="25">
        <f t="shared" ref="BZ211" si="2866">SUM(CA211:CB211)</f>
        <v>0</v>
      </c>
      <c r="CA211" s="25">
        <f>SUM(CA212:CA213)</f>
        <v>0</v>
      </c>
      <c r="CB211" s="25">
        <f>SUM(CB212:CB213)</f>
        <v>0</v>
      </c>
      <c r="CC211" s="25">
        <f t="shared" ref="CC211" si="2867">CD211+CG211</f>
        <v>48236.394</v>
      </c>
      <c r="CD211" s="25">
        <f t="shared" ref="CD211" si="2868">SUM(CE211:CF211)</f>
        <v>48236.394</v>
      </c>
      <c r="CE211" s="25">
        <f>SUM(CE212:CE213)</f>
        <v>47333.834000000003</v>
      </c>
      <c r="CF211" s="25">
        <f>SUM(CF212:CF213)</f>
        <v>902.56000000000017</v>
      </c>
      <c r="CG211" s="25">
        <f t="shared" ref="CG211" si="2869">SUM(CH211:CI211)</f>
        <v>0</v>
      </c>
      <c r="CH211" s="25">
        <f>SUM(CH212:CH213)</f>
        <v>0</v>
      </c>
      <c r="CI211" s="25">
        <f>SUM(CI212:CI213)</f>
        <v>0</v>
      </c>
      <c r="CJ211" s="25">
        <f t="shared" ref="CJ211" si="2870">CK211+CN211</f>
        <v>0</v>
      </c>
      <c r="CK211" s="25">
        <f>SUM(CL211:CM211)</f>
        <v>0</v>
      </c>
      <c r="CL211" s="25">
        <f>SUM(CL212:CL213)</f>
        <v>0</v>
      </c>
      <c r="CM211" s="25">
        <f>SUM(CM212:CM213)</f>
        <v>0</v>
      </c>
      <c r="CN211" s="25">
        <f>SUM(CO211:CP211)</f>
        <v>0</v>
      </c>
      <c r="CO211" s="25">
        <f>SUM(CO212:CO213)</f>
        <v>0</v>
      </c>
      <c r="CP211" s="25">
        <f>SUM(CP212:CP213)</f>
        <v>0</v>
      </c>
      <c r="CQ211" s="25">
        <f t="shared" ref="CQ211" si="2871">CR211+CU211</f>
        <v>0</v>
      </c>
      <c r="CR211" s="25">
        <f t="shared" ref="CR211" si="2872">SUM(CS211:CT211)</f>
        <v>0</v>
      </c>
      <c r="CS211" s="25">
        <f>SUM(CS212:CS213)</f>
        <v>0</v>
      </c>
      <c r="CT211" s="25">
        <f>SUM(CT212:CT213)</f>
        <v>0</v>
      </c>
      <c r="CU211" s="25">
        <f t="shared" ref="CU211" si="2873">SUM(CV211:CW211)</f>
        <v>0</v>
      </c>
      <c r="CV211" s="25">
        <f>SUM(CV212:CV213)</f>
        <v>0</v>
      </c>
      <c r="CW211" s="25">
        <f>SUM(CW212:CW213)</f>
        <v>0</v>
      </c>
      <c r="CX211" s="25">
        <f t="shared" ref="CX211" si="2874">CY211+DB211</f>
        <v>0</v>
      </c>
      <c r="CY211" s="25">
        <f t="shared" ref="CY211" si="2875">SUM(CZ211:DA211)</f>
        <v>0</v>
      </c>
      <c r="CZ211" s="25">
        <f>SUM(CZ212:CZ213)</f>
        <v>0</v>
      </c>
      <c r="DA211" s="25">
        <f>SUM(DA212:DA213)</f>
        <v>0</v>
      </c>
      <c r="DB211" s="25">
        <f t="shared" ref="DB211" si="2876">SUM(DC211:DD211)</f>
        <v>0</v>
      </c>
      <c r="DC211" s="25">
        <f>SUM(DC212:DC213)</f>
        <v>0</v>
      </c>
      <c r="DD211" s="25">
        <f>SUM(DD212:DD213)</f>
        <v>0</v>
      </c>
      <c r="DE211" s="25">
        <f t="shared" ref="DE211" si="2877">DF211+DI211</f>
        <v>0</v>
      </c>
      <c r="DF211" s="25">
        <f t="shared" ref="DF211" si="2878">SUM(DG211:DH211)</f>
        <v>0</v>
      </c>
      <c r="DG211" s="25">
        <f>SUM(DG212:DG213)</f>
        <v>0</v>
      </c>
      <c r="DH211" s="25">
        <f>SUM(DH212:DH213)</f>
        <v>0</v>
      </c>
      <c r="DI211" s="25">
        <f t="shared" ref="DI211" si="2879">SUM(DJ211:DK211)</f>
        <v>0</v>
      </c>
      <c r="DJ211" s="25">
        <f>SUM(DJ212:DJ213)</f>
        <v>0</v>
      </c>
      <c r="DK211" s="25">
        <f>SUM(DK212:DK213)</f>
        <v>0</v>
      </c>
      <c r="DL211" s="25">
        <f>DM211+DP211</f>
        <v>156128.122</v>
      </c>
      <c r="DM211" s="25">
        <f>SUM(DN211:DO211)</f>
        <v>156128.122</v>
      </c>
      <c r="DN211" s="25">
        <f>SUM(DN212:DN213)</f>
        <v>152721.05499999999</v>
      </c>
      <c r="DO211" s="25">
        <f>SUM(DO212:DO213)</f>
        <v>3407.067</v>
      </c>
      <c r="DP211" s="25">
        <f>SUM(DQ211:DR211)</f>
        <v>0</v>
      </c>
      <c r="DQ211" s="25">
        <f>SUM(DQ212:DQ213)</f>
        <v>0</v>
      </c>
      <c r="DR211" s="25">
        <f>SUM(DR212:DR213)</f>
        <v>0</v>
      </c>
    </row>
    <row r="212" spans="1:122" s="30" customFormat="1" ht="15" customHeight="1" x14ac:dyDescent="0.25">
      <c r="A212" s="46"/>
      <c r="B212" s="75"/>
      <c r="C212" s="57" t="s">
        <v>301</v>
      </c>
      <c r="D212" s="25">
        <f>+E212+H212</f>
        <v>0</v>
      </c>
      <c r="E212" s="25">
        <f>F212+G212</f>
        <v>0</v>
      </c>
      <c r="F212" s="64">
        <v>0</v>
      </c>
      <c r="G212" s="64">
        <v>0</v>
      </c>
      <c r="H212" s="25">
        <f>I212+J212</f>
        <v>0</v>
      </c>
      <c r="I212" s="64">
        <v>0</v>
      </c>
      <c r="J212" s="64">
        <v>0</v>
      </c>
      <c r="K212" s="25">
        <f>+L212+O212</f>
        <v>0</v>
      </c>
      <c r="L212" s="25">
        <f>M212+N212</f>
        <v>0</v>
      </c>
      <c r="M212" s="64">
        <v>0</v>
      </c>
      <c r="N212" s="64">
        <v>0</v>
      </c>
      <c r="O212" s="25">
        <f>P212+Q212</f>
        <v>0</v>
      </c>
      <c r="P212" s="64">
        <v>0</v>
      </c>
      <c r="Q212" s="64">
        <v>0</v>
      </c>
      <c r="R212" s="25">
        <f>+S212+V212</f>
        <v>0</v>
      </c>
      <c r="S212" s="25">
        <f>T212+U212</f>
        <v>0</v>
      </c>
      <c r="T212" s="64">
        <v>0</v>
      </c>
      <c r="U212" s="64">
        <v>0</v>
      </c>
      <c r="V212" s="25">
        <f>W212+X212</f>
        <v>0</v>
      </c>
      <c r="W212" s="64">
        <v>0</v>
      </c>
      <c r="X212" s="64">
        <v>0</v>
      </c>
      <c r="Y212" s="25">
        <f>+Z212+AC212</f>
        <v>0</v>
      </c>
      <c r="Z212" s="25">
        <f>AA212+AB212</f>
        <v>0</v>
      </c>
      <c r="AA212" s="64">
        <f>+F212+M212+T212</f>
        <v>0</v>
      </c>
      <c r="AB212" s="64">
        <f>+G212+N212+U212</f>
        <v>0</v>
      </c>
      <c r="AC212" s="25">
        <f>AD212+AE212</f>
        <v>0</v>
      </c>
      <c r="AD212" s="64">
        <f>+I212+P212+W212</f>
        <v>0</v>
      </c>
      <c r="AE212" s="64">
        <f>+J212+Q212+X212</f>
        <v>0</v>
      </c>
      <c r="AF212" s="25">
        <f>+AG212+AJ212</f>
        <v>0</v>
      </c>
      <c r="AG212" s="25">
        <f>AH212+AI212</f>
        <v>0</v>
      </c>
      <c r="AH212" s="64">
        <v>0</v>
      </c>
      <c r="AI212" s="64">
        <v>0</v>
      </c>
      <c r="AJ212" s="25">
        <f>AK212+AL212</f>
        <v>0</v>
      </c>
      <c r="AK212" s="64">
        <v>0</v>
      </c>
      <c r="AL212" s="64">
        <v>0</v>
      </c>
      <c r="AM212" s="25">
        <f>+AN212+AQ212</f>
        <v>0</v>
      </c>
      <c r="AN212" s="25">
        <f>AO212+AP212</f>
        <v>0</v>
      </c>
      <c r="AO212" s="64">
        <v>0</v>
      </c>
      <c r="AP212" s="64">
        <v>0</v>
      </c>
      <c r="AQ212" s="25">
        <f>AR212+AS212</f>
        <v>0</v>
      </c>
      <c r="AR212" s="64">
        <v>0</v>
      </c>
      <c r="AS212" s="64">
        <v>0</v>
      </c>
      <c r="AT212" s="25">
        <f>+AU212+AX212</f>
        <v>0</v>
      </c>
      <c r="AU212" s="25">
        <f>AV212+AW212</f>
        <v>0</v>
      </c>
      <c r="AV212" s="64">
        <v>0</v>
      </c>
      <c r="AW212" s="64">
        <v>0</v>
      </c>
      <c r="AX212" s="25">
        <f>AY212+AZ212</f>
        <v>0</v>
      </c>
      <c r="AY212" s="64">
        <v>0</v>
      </c>
      <c r="AZ212" s="64">
        <v>0</v>
      </c>
      <c r="BA212" s="25">
        <f>+BB212+BE212</f>
        <v>0</v>
      </c>
      <c r="BB212" s="25">
        <f>BC212+BD212</f>
        <v>0</v>
      </c>
      <c r="BC212" s="64">
        <f>+AH212+AO212+AV212</f>
        <v>0</v>
      </c>
      <c r="BD212" s="64">
        <f>+AI212+AP212+AW212</f>
        <v>0</v>
      </c>
      <c r="BE212" s="25">
        <f>BF212+BG212</f>
        <v>0</v>
      </c>
      <c r="BF212" s="64">
        <f>+AK212+AR212+AY212</f>
        <v>0</v>
      </c>
      <c r="BG212" s="64">
        <f>+AL212+AS212+AZ212</f>
        <v>0</v>
      </c>
      <c r="BH212" s="25">
        <f>+BI212+BL212</f>
        <v>0</v>
      </c>
      <c r="BI212" s="25">
        <f>BJ212+BK212</f>
        <v>0</v>
      </c>
      <c r="BJ212" s="64">
        <v>0</v>
      </c>
      <c r="BK212" s="64">
        <v>0</v>
      </c>
      <c r="BL212" s="25">
        <f>BM212+BN212</f>
        <v>0</v>
      </c>
      <c r="BM212" s="64">
        <v>0</v>
      </c>
      <c r="BN212" s="64">
        <v>0</v>
      </c>
      <c r="BO212" s="25">
        <f>+BP212+BS212</f>
        <v>0</v>
      </c>
      <c r="BP212" s="25">
        <f>BQ212+BR212</f>
        <v>0</v>
      </c>
      <c r="BQ212" s="64">
        <v>0</v>
      </c>
      <c r="BR212" s="64">
        <v>0</v>
      </c>
      <c r="BS212" s="25">
        <f>BT212+BU212</f>
        <v>0</v>
      </c>
      <c r="BT212" s="64">
        <v>0</v>
      </c>
      <c r="BU212" s="64">
        <v>0</v>
      </c>
      <c r="BV212" s="25">
        <f>+BW212+BZ212</f>
        <v>0</v>
      </c>
      <c r="BW212" s="25">
        <f>BX212+BY212</f>
        <v>0</v>
      </c>
      <c r="BX212" s="64">
        <v>0</v>
      </c>
      <c r="BY212" s="64">
        <v>0</v>
      </c>
      <c r="BZ212" s="25">
        <f>CA212+CB212</f>
        <v>0</v>
      </c>
      <c r="CA212" s="64">
        <v>0</v>
      </c>
      <c r="CB212" s="64">
        <v>0</v>
      </c>
      <c r="CC212" s="25">
        <f>+CD212+CG212</f>
        <v>0</v>
      </c>
      <c r="CD212" s="25">
        <f>CE212+CF212</f>
        <v>0</v>
      </c>
      <c r="CE212" s="64">
        <f>+BJ212+BQ212+BX212</f>
        <v>0</v>
      </c>
      <c r="CF212" s="64">
        <f>+BK212+BR212+BY212</f>
        <v>0</v>
      </c>
      <c r="CG212" s="25">
        <f>CH212+CI212</f>
        <v>0</v>
      </c>
      <c r="CH212" s="64">
        <f>+BM212+BT212+CA212</f>
        <v>0</v>
      </c>
      <c r="CI212" s="64">
        <f>+BN212+BU212+CB212</f>
        <v>0</v>
      </c>
      <c r="CJ212" s="25">
        <f>+CK212+CN212</f>
        <v>0</v>
      </c>
      <c r="CK212" s="25">
        <f>CL212+CM212</f>
        <v>0</v>
      </c>
      <c r="CL212" s="64">
        <v>0</v>
      </c>
      <c r="CM212" s="64">
        <v>0</v>
      </c>
      <c r="CN212" s="25">
        <f>CO212+CP212</f>
        <v>0</v>
      </c>
      <c r="CO212" s="64">
        <v>0</v>
      </c>
      <c r="CP212" s="64">
        <v>0</v>
      </c>
      <c r="CQ212" s="25">
        <f>+CR212+CU212</f>
        <v>0</v>
      </c>
      <c r="CR212" s="25">
        <f>CS212+CT212</f>
        <v>0</v>
      </c>
      <c r="CS212" s="64">
        <v>0</v>
      </c>
      <c r="CT212" s="64">
        <v>0</v>
      </c>
      <c r="CU212" s="25">
        <f>CV212+CW212</f>
        <v>0</v>
      </c>
      <c r="CV212" s="64">
        <v>0</v>
      </c>
      <c r="CW212" s="64">
        <v>0</v>
      </c>
      <c r="CX212" s="25">
        <f>+CY212+DB212</f>
        <v>0</v>
      </c>
      <c r="CY212" s="25">
        <f>CZ212+DA212</f>
        <v>0</v>
      </c>
      <c r="CZ212" s="64">
        <v>0</v>
      </c>
      <c r="DA212" s="64">
        <v>0</v>
      </c>
      <c r="DB212" s="25">
        <f>DC212+DD212</f>
        <v>0</v>
      </c>
      <c r="DC212" s="64">
        <v>0</v>
      </c>
      <c r="DD212" s="64">
        <v>0</v>
      </c>
      <c r="DE212" s="25">
        <f>+DF212+DI212</f>
        <v>0</v>
      </c>
      <c r="DF212" s="25">
        <f>DG212+DH212</f>
        <v>0</v>
      </c>
      <c r="DG212" s="64">
        <f>+CL212+CS212+CZ212</f>
        <v>0</v>
      </c>
      <c r="DH212" s="64">
        <f>+CM212+CT212+DA212</f>
        <v>0</v>
      </c>
      <c r="DI212" s="25">
        <f>DJ212+DK212</f>
        <v>0</v>
      </c>
      <c r="DJ212" s="64">
        <f>+CO212+CV212+DC212</f>
        <v>0</v>
      </c>
      <c r="DK212" s="64">
        <f>+CP212+CW212+DD212</f>
        <v>0</v>
      </c>
      <c r="DL212" s="25">
        <f>+DM212+DP212</f>
        <v>0</v>
      </c>
      <c r="DM212" s="25">
        <f>DN212+DO212</f>
        <v>0</v>
      </c>
      <c r="DN212" s="64">
        <f>AA212+BC212+CE212+DG212</f>
        <v>0</v>
      </c>
      <c r="DO212" s="64">
        <f>AB212+BD212+CF212+DH212</f>
        <v>0</v>
      </c>
      <c r="DP212" s="25">
        <f>DQ212+DR212</f>
        <v>0</v>
      </c>
      <c r="DQ212" s="64">
        <f>AD212+BF212+CH212+DJ212</f>
        <v>0</v>
      </c>
      <c r="DR212" s="64">
        <f>AE212+BG212+CI212+DK212</f>
        <v>0</v>
      </c>
    </row>
    <row r="213" spans="1:122" s="30" customFormat="1" ht="15" customHeight="1" x14ac:dyDescent="0.25">
      <c r="A213" s="46"/>
      <c r="B213" s="75"/>
      <c r="C213" s="57" t="s">
        <v>392</v>
      </c>
      <c r="D213" s="25">
        <f>+E213+H213</f>
        <v>14280.501000000002</v>
      </c>
      <c r="E213" s="25">
        <f>F213+G213</f>
        <v>14280.501000000002</v>
      </c>
      <c r="F213" s="64">
        <v>13937.901000000002</v>
      </c>
      <c r="G213" s="64">
        <v>342.59999999999997</v>
      </c>
      <c r="H213" s="25">
        <f>I213+J213</f>
        <v>0</v>
      </c>
      <c r="I213" s="64">
        <v>0</v>
      </c>
      <c r="J213" s="64">
        <v>0</v>
      </c>
      <c r="K213" s="25">
        <f>+L213+O213</f>
        <v>16576.048000000003</v>
      </c>
      <c r="L213" s="25">
        <f>M213+N213</f>
        <v>16576.048000000003</v>
      </c>
      <c r="M213" s="64">
        <v>16297.308000000001</v>
      </c>
      <c r="N213" s="64">
        <v>278.74</v>
      </c>
      <c r="O213" s="25">
        <f>P213+Q213</f>
        <v>0</v>
      </c>
      <c r="P213" s="64">
        <v>0</v>
      </c>
      <c r="Q213" s="64">
        <v>0</v>
      </c>
      <c r="R213" s="25">
        <f>+S213+V213</f>
        <v>18988.101999999999</v>
      </c>
      <c r="S213" s="25">
        <f>T213+U213</f>
        <v>18988.101999999999</v>
      </c>
      <c r="T213" s="64">
        <v>18162.875</v>
      </c>
      <c r="U213" s="64">
        <v>825.22699999999998</v>
      </c>
      <c r="V213" s="25">
        <f>W213+X213</f>
        <v>0</v>
      </c>
      <c r="W213" s="64">
        <v>0</v>
      </c>
      <c r="X213" s="64">
        <v>0</v>
      </c>
      <c r="Y213" s="25">
        <f>+Z213+AC213</f>
        <v>49844.651000000005</v>
      </c>
      <c r="Z213" s="25">
        <f>AA213+AB213</f>
        <v>49844.651000000005</v>
      </c>
      <c r="AA213" s="64">
        <f>+F213+M213+T213</f>
        <v>48398.084000000003</v>
      </c>
      <c r="AB213" s="64">
        <f>+G213+N213+U213</f>
        <v>1446.567</v>
      </c>
      <c r="AC213" s="25">
        <f>AD213+AE213</f>
        <v>0</v>
      </c>
      <c r="AD213" s="64">
        <f>+I213+P213+W213</f>
        <v>0</v>
      </c>
      <c r="AE213" s="64">
        <f>+J213+Q213+X213</f>
        <v>0</v>
      </c>
      <c r="AF213" s="25">
        <f>+AG213+AJ213</f>
        <v>16720.665000000001</v>
      </c>
      <c r="AG213" s="25">
        <f>AH213+AI213</f>
        <v>16720.665000000001</v>
      </c>
      <c r="AH213" s="64">
        <v>16423.305</v>
      </c>
      <c r="AI213" s="64">
        <v>297.36</v>
      </c>
      <c r="AJ213" s="25">
        <f>AK213+AL213</f>
        <v>0</v>
      </c>
      <c r="AK213" s="64">
        <v>0</v>
      </c>
      <c r="AL213" s="64">
        <v>0</v>
      </c>
      <c r="AM213" s="25">
        <f>+AN213+AQ213</f>
        <v>20271.690999999999</v>
      </c>
      <c r="AN213" s="25">
        <f>AO213+AP213</f>
        <v>20271.690999999999</v>
      </c>
      <c r="AO213" s="64">
        <v>19942.661</v>
      </c>
      <c r="AP213" s="64">
        <v>329.03</v>
      </c>
      <c r="AQ213" s="25">
        <f>AR213+AS213</f>
        <v>0</v>
      </c>
      <c r="AR213" s="64">
        <v>0</v>
      </c>
      <c r="AS213" s="64">
        <v>0</v>
      </c>
      <c r="AT213" s="25">
        <f>+AU213+AX213</f>
        <v>21054.721000000001</v>
      </c>
      <c r="AU213" s="25">
        <f>AV213+AW213</f>
        <v>21054.721000000001</v>
      </c>
      <c r="AV213" s="64">
        <v>20623.171000000002</v>
      </c>
      <c r="AW213" s="64">
        <v>431.55</v>
      </c>
      <c r="AX213" s="25">
        <f>AY213+AZ213</f>
        <v>0</v>
      </c>
      <c r="AY213" s="64">
        <v>0</v>
      </c>
      <c r="AZ213" s="64">
        <v>0</v>
      </c>
      <c r="BA213" s="25">
        <f>+BB213+BE213</f>
        <v>58047.077000000005</v>
      </c>
      <c r="BB213" s="25">
        <f>BC213+BD213</f>
        <v>58047.077000000005</v>
      </c>
      <c r="BC213" s="64">
        <f>+AH213+AO213+AV213</f>
        <v>56989.137000000002</v>
      </c>
      <c r="BD213" s="64">
        <f>+AI213+AP213+AW213</f>
        <v>1057.94</v>
      </c>
      <c r="BE213" s="25">
        <f>BF213+BG213</f>
        <v>0</v>
      </c>
      <c r="BF213" s="64">
        <f>+AK213+AR213+AY213</f>
        <v>0</v>
      </c>
      <c r="BG213" s="64">
        <f>+AL213+AS213+AZ213</f>
        <v>0</v>
      </c>
      <c r="BH213" s="25">
        <f>+BI213+BL213</f>
        <v>16824.060000000001</v>
      </c>
      <c r="BI213" s="25">
        <f>BJ213+BK213</f>
        <v>16824.060000000001</v>
      </c>
      <c r="BJ213" s="64">
        <v>16434.22</v>
      </c>
      <c r="BK213" s="64">
        <v>389.84000000000003</v>
      </c>
      <c r="BL213" s="25">
        <f>BM213+BN213</f>
        <v>0</v>
      </c>
      <c r="BM213" s="64">
        <v>0</v>
      </c>
      <c r="BN213" s="64">
        <v>0</v>
      </c>
      <c r="BO213" s="25">
        <f>+BP213+BS213</f>
        <v>18779.863000000001</v>
      </c>
      <c r="BP213" s="25">
        <f>BQ213+BR213</f>
        <v>18779.863000000001</v>
      </c>
      <c r="BQ213" s="64">
        <v>18550.573</v>
      </c>
      <c r="BR213" s="64">
        <v>229.29000000000002</v>
      </c>
      <c r="BS213" s="25">
        <f>BT213+BU213</f>
        <v>0</v>
      </c>
      <c r="BT213" s="64">
        <v>0</v>
      </c>
      <c r="BU213" s="64">
        <v>0</v>
      </c>
      <c r="BV213" s="25">
        <f>+BW213+BZ213</f>
        <v>12632.471</v>
      </c>
      <c r="BW213" s="25">
        <f>BX213+BY213</f>
        <v>12632.471</v>
      </c>
      <c r="BX213" s="64">
        <v>12349.040999999999</v>
      </c>
      <c r="BY213" s="64">
        <v>283.43</v>
      </c>
      <c r="BZ213" s="25">
        <f>CA213+CB213</f>
        <v>0</v>
      </c>
      <c r="CA213" s="64">
        <v>0</v>
      </c>
      <c r="CB213" s="64">
        <v>0</v>
      </c>
      <c r="CC213" s="25">
        <f>+CD213+CG213</f>
        <v>48236.394</v>
      </c>
      <c r="CD213" s="25">
        <f>CE213+CF213</f>
        <v>48236.394</v>
      </c>
      <c r="CE213" s="64">
        <f>+BJ213+BQ213+BX213</f>
        <v>47333.834000000003</v>
      </c>
      <c r="CF213" s="64">
        <f>+BK213+BR213+BY213</f>
        <v>902.56000000000017</v>
      </c>
      <c r="CG213" s="25">
        <f>CH213+CI213</f>
        <v>0</v>
      </c>
      <c r="CH213" s="64">
        <f>+BM213+BT213+CA213</f>
        <v>0</v>
      </c>
      <c r="CI213" s="64">
        <f>+BN213+BU213+CB213</f>
        <v>0</v>
      </c>
      <c r="CJ213" s="25">
        <f>+CK213+CN213</f>
        <v>0</v>
      </c>
      <c r="CK213" s="25">
        <f>CL213+CM213</f>
        <v>0</v>
      </c>
      <c r="CL213" s="64">
        <v>0</v>
      </c>
      <c r="CM213" s="64">
        <v>0</v>
      </c>
      <c r="CN213" s="25">
        <f>CO213+CP213</f>
        <v>0</v>
      </c>
      <c r="CO213" s="64">
        <v>0</v>
      </c>
      <c r="CP213" s="64">
        <v>0</v>
      </c>
      <c r="CQ213" s="25">
        <f>+CR213+CU213</f>
        <v>0</v>
      </c>
      <c r="CR213" s="25">
        <f>CS213+CT213</f>
        <v>0</v>
      </c>
      <c r="CS213" s="64">
        <v>0</v>
      </c>
      <c r="CT213" s="64">
        <v>0</v>
      </c>
      <c r="CU213" s="25">
        <f>CV213+CW213</f>
        <v>0</v>
      </c>
      <c r="CV213" s="64">
        <v>0</v>
      </c>
      <c r="CW213" s="64">
        <v>0</v>
      </c>
      <c r="CX213" s="25">
        <f>+CY213+DB213</f>
        <v>0</v>
      </c>
      <c r="CY213" s="25">
        <f>CZ213+DA213</f>
        <v>0</v>
      </c>
      <c r="CZ213" s="64">
        <v>0</v>
      </c>
      <c r="DA213" s="64">
        <v>0</v>
      </c>
      <c r="DB213" s="25">
        <f>DC213+DD213</f>
        <v>0</v>
      </c>
      <c r="DC213" s="64">
        <v>0</v>
      </c>
      <c r="DD213" s="64">
        <v>0</v>
      </c>
      <c r="DE213" s="25">
        <f>+DF213+DI213</f>
        <v>0</v>
      </c>
      <c r="DF213" s="25">
        <f>DG213+DH213</f>
        <v>0</v>
      </c>
      <c r="DG213" s="64">
        <f>+CL213+CS213+CZ213</f>
        <v>0</v>
      </c>
      <c r="DH213" s="64">
        <f>+CM213+CT213+DA213</f>
        <v>0</v>
      </c>
      <c r="DI213" s="25">
        <f>DJ213+DK213</f>
        <v>0</v>
      </c>
      <c r="DJ213" s="64">
        <f>+CO213+CV213+DC213</f>
        <v>0</v>
      </c>
      <c r="DK213" s="64">
        <f>+CP213+CW213+DD213</f>
        <v>0</v>
      </c>
      <c r="DL213" s="25">
        <f>+DM213+DP213</f>
        <v>156128.122</v>
      </c>
      <c r="DM213" s="25">
        <f>DN213+DO213</f>
        <v>156128.122</v>
      </c>
      <c r="DN213" s="64">
        <f>AA213+BC213+CE213+DG213</f>
        <v>152721.05499999999</v>
      </c>
      <c r="DO213" s="64">
        <f>AB213+BD213+CF213+DH213</f>
        <v>3407.067</v>
      </c>
      <c r="DP213" s="25">
        <f>DQ213+DR213</f>
        <v>0</v>
      </c>
      <c r="DQ213" s="64">
        <f>AD213+BF213+CH213+DJ213</f>
        <v>0</v>
      </c>
      <c r="DR213" s="64">
        <f>AE213+BG213+CI213+DK213</f>
        <v>0</v>
      </c>
    </row>
    <row r="214" spans="1:122" s="30" customFormat="1" ht="15" customHeight="1" x14ac:dyDescent="0.25">
      <c r="A214" s="46"/>
      <c r="B214" s="75"/>
      <c r="C214" s="93" t="s">
        <v>98</v>
      </c>
      <c r="D214" s="25">
        <f>E214+H214</f>
        <v>2806.12</v>
      </c>
      <c r="E214" s="25">
        <f>SUM(F214:G214)</f>
        <v>2806.12</v>
      </c>
      <c r="F214" s="25">
        <f>SUM(F215:F216)</f>
        <v>2806.12</v>
      </c>
      <c r="G214" s="25">
        <f>SUM(G215:G216)</f>
        <v>0</v>
      </c>
      <c r="H214" s="25">
        <f>SUM(I214:J214)</f>
        <v>0</v>
      </c>
      <c r="I214" s="25">
        <f>SUM(I215:I216)</f>
        <v>0</v>
      </c>
      <c r="J214" s="25">
        <f>SUM(J215:J216)</f>
        <v>0</v>
      </c>
      <c r="K214" s="25">
        <f t="shared" ref="K214" si="2880">L214+O214</f>
        <v>1080</v>
      </c>
      <c r="L214" s="25">
        <f t="shared" ref="L214" si="2881">SUM(M214:N214)</f>
        <v>1080</v>
      </c>
      <c r="M214" s="25">
        <f>SUM(M215:M216)</f>
        <v>1080</v>
      </c>
      <c r="N214" s="25">
        <f>SUM(N215:N216)</f>
        <v>0</v>
      </c>
      <c r="O214" s="25">
        <f t="shared" ref="O214" si="2882">SUM(P214:Q214)</f>
        <v>0</v>
      </c>
      <c r="P214" s="25">
        <f>SUM(P215:P216)</f>
        <v>0</v>
      </c>
      <c r="Q214" s="25">
        <f>SUM(Q215:Q216)</f>
        <v>0</v>
      </c>
      <c r="R214" s="25">
        <f t="shared" ref="R214" si="2883">S214+V214</f>
        <v>1680</v>
      </c>
      <c r="S214" s="25">
        <f t="shared" ref="S214" si="2884">SUM(T214:U214)</f>
        <v>1680</v>
      </c>
      <c r="T214" s="25">
        <f>SUM(T215:T216)</f>
        <v>1680</v>
      </c>
      <c r="U214" s="25">
        <f>SUM(U215:U216)</f>
        <v>0</v>
      </c>
      <c r="V214" s="25">
        <f t="shared" ref="V214" si="2885">SUM(W214:X214)</f>
        <v>0</v>
      </c>
      <c r="W214" s="25">
        <f>SUM(W215:W216)</f>
        <v>0</v>
      </c>
      <c r="X214" s="25">
        <f>SUM(X215:X216)</f>
        <v>0</v>
      </c>
      <c r="Y214" s="25">
        <f>Z214+AC214</f>
        <v>5566.12</v>
      </c>
      <c r="Z214" s="25">
        <f>SUM(AA214:AB214)</f>
        <v>5566.12</v>
      </c>
      <c r="AA214" s="25">
        <f>SUM(AA215:AA216)</f>
        <v>5566.12</v>
      </c>
      <c r="AB214" s="25">
        <f>SUM(AB215:AB216)</f>
        <v>0</v>
      </c>
      <c r="AC214" s="25">
        <f>SUM(AD214:AE214)</f>
        <v>0</v>
      </c>
      <c r="AD214" s="25">
        <f>SUM(AD215:AD216)</f>
        <v>0</v>
      </c>
      <c r="AE214" s="25">
        <f>SUM(AE215:AE216)</f>
        <v>0</v>
      </c>
      <c r="AF214" s="25">
        <f t="shared" ref="AF214" si="2886">AG214+AJ214</f>
        <v>6164.8099999999995</v>
      </c>
      <c r="AG214" s="25">
        <f>SUM(AH214:AI214)</f>
        <v>6164.8099999999995</v>
      </c>
      <c r="AH214" s="25">
        <f>SUM(AH215:AH216)</f>
        <v>6164.8099999999995</v>
      </c>
      <c r="AI214" s="25">
        <f>SUM(AI215:AI216)</f>
        <v>0</v>
      </c>
      <c r="AJ214" s="25">
        <f>SUM(AK214:AL214)</f>
        <v>0</v>
      </c>
      <c r="AK214" s="25">
        <f>SUM(AK215:AK216)</f>
        <v>0</v>
      </c>
      <c r="AL214" s="25">
        <f>SUM(AL215:AL216)</f>
        <v>0</v>
      </c>
      <c r="AM214" s="25">
        <f t="shared" ref="AM214" si="2887">AN214+AQ214</f>
        <v>10081.98</v>
      </c>
      <c r="AN214" s="25">
        <f t="shared" ref="AN214" si="2888">SUM(AO214:AP214)</f>
        <v>10081.98</v>
      </c>
      <c r="AO214" s="25">
        <f>SUM(AO215:AO216)</f>
        <v>10081.98</v>
      </c>
      <c r="AP214" s="25">
        <f>SUM(AP215:AP216)</f>
        <v>0</v>
      </c>
      <c r="AQ214" s="25">
        <f t="shared" ref="AQ214" si="2889">SUM(AR214:AS214)</f>
        <v>0</v>
      </c>
      <c r="AR214" s="25">
        <f>SUM(AR215:AR216)</f>
        <v>0</v>
      </c>
      <c r="AS214" s="25">
        <f>SUM(AS215:AS216)</f>
        <v>0</v>
      </c>
      <c r="AT214" s="25">
        <f t="shared" ref="AT214" si="2890">AU214+AX214</f>
        <v>12152</v>
      </c>
      <c r="AU214" s="25">
        <f t="shared" ref="AU214" si="2891">SUM(AV214:AW214)</f>
        <v>12152</v>
      </c>
      <c r="AV214" s="25">
        <f>SUM(AV215:AV216)</f>
        <v>12152</v>
      </c>
      <c r="AW214" s="25">
        <f>SUM(AW215:AW216)</f>
        <v>0</v>
      </c>
      <c r="AX214" s="25">
        <f>SUM(AY214:AZ214)</f>
        <v>0</v>
      </c>
      <c r="AY214" s="25">
        <f>SUM(AY215:AY216)</f>
        <v>0</v>
      </c>
      <c r="AZ214" s="25">
        <f>SUM(AZ215:AZ216)</f>
        <v>0</v>
      </c>
      <c r="BA214" s="25">
        <f t="shared" ref="BA214" si="2892">BB214+BE214</f>
        <v>28398.79</v>
      </c>
      <c r="BB214" s="25">
        <f t="shared" ref="BB214" si="2893">SUM(BC214:BD214)</f>
        <v>28398.79</v>
      </c>
      <c r="BC214" s="25">
        <f>SUM(BC215:BC216)</f>
        <v>28398.79</v>
      </c>
      <c r="BD214" s="25">
        <f>SUM(BD215:BD216)</f>
        <v>0</v>
      </c>
      <c r="BE214" s="25">
        <f t="shared" ref="BE214" si="2894">SUM(BF214:BG214)</f>
        <v>0</v>
      </c>
      <c r="BF214" s="25">
        <f>SUM(BF215:BF216)</f>
        <v>0</v>
      </c>
      <c r="BG214" s="25">
        <f>SUM(BG215:BG216)</f>
        <v>0</v>
      </c>
      <c r="BH214" s="25">
        <f t="shared" ref="BH214" si="2895">BI214+BL214</f>
        <v>15066</v>
      </c>
      <c r="BI214" s="25">
        <f>SUM(BJ214:BK214)</f>
        <v>15066</v>
      </c>
      <c r="BJ214" s="25">
        <f>SUM(BJ215:BJ216)</f>
        <v>15066</v>
      </c>
      <c r="BK214" s="25">
        <f>SUM(BK215:BK216)</f>
        <v>0</v>
      </c>
      <c r="BL214" s="25">
        <f>SUM(BM214:BN214)</f>
        <v>0</v>
      </c>
      <c r="BM214" s="25">
        <f>SUM(BM215:BM216)</f>
        <v>0</v>
      </c>
      <c r="BN214" s="25">
        <f>SUM(BN215:BN216)</f>
        <v>0</v>
      </c>
      <c r="BO214" s="25">
        <f t="shared" ref="BO214" si="2896">BP214+BS214</f>
        <v>2520</v>
      </c>
      <c r="BP214" s="25">
        <f t="shared" ref="BP214" si="2897">SUM(BQ214:BR214)</f>
        <v>2520</v>
      </c>
      <c r="BQ214" s="25">
        <f>SUM(BQ215:BQ216)</f>
        <v>2520</v>
      </c>
      <c r="BR214" s="25">
        <f>SUM(BR215:BR216)</f>
        <v>0</v>
      </c>
      <c r="BS214" s="25">
        <f t="shared" ref="BS214" si="2898">SUM(BT214:BU214)</f>
        <v>0</v>
      </c>
      <c r="BT214" s="25">
        <f>SUM(BT215:BT216)</f>
        <v>0</v>
      </c>
      <c r="BU214" s="25">
        <f>SUM(BU215:BU216)</f>
        <v>0</v>
      </c>
      <c r="BV214" s="25">
        <f t="shared" ref="BV214" si="2899">BW214+BZ214</f>
        <v>4680</v>
      </c>
      <c r="BW214" s="25">
        <f t="shared" ref="BW214" si="2900">SUM(BX214:BY214)</f>
        <v>4680</v>
      </c>
      <c r="BX214" s="25">
        <f>SUM(BX215:BX216)</f>
        <v>4680</v>
      </c>
      <c r="BY214" s="25">
        <f>SUM(BY215:BY216)</f>
        <v>0</v>
      </c>
      <c r="BZ214" s="25">
        <f t="shared" ref="BZ214" si="2901">SUM(CA214:CB214)</f>
        <v>0</v>
      </c>
      <c r="CA214" s="25">
        <f>SUM(CA215:CA216)</f>
        <v>0</v>
      </c>
      <c r="CB214" s="25">
        <f>SUM(CB215:CB216)</f>
        <v>0</v>
      </c>
      <c r="CC214" s="25">
        <f t="shared" ref="CC214" si="2902">CD214+CG214</f>
        <v>22266</v>
      </c>
      <c r="CD214" s="25">
        <f t="shared" ref="CD214" si="2903">SUM(CE214:CF214)</f>
        <v>22266</v>
      </c>
      <c r="CE214" s="25">
        <f>SUM(CE215:CE216)</f>
        <v>22266</v>
      </c>
      <c r="CF214" s="25">
        <f>SUM(CF215:CF216)</f>
        <v>0</v>
      </c>
      <c r="CG214" s="25">
        <f t="shared" ref="CG214" si="2904">SUM(CH214:CI214)</f>
        <v>0</v>
      </c>
      <c r="CH214" s="25">
        <f>SUM(CH215:CH216)</f>
        <v>0</v>
      </c>
      <c r="CI214" s="25">
        <f>SUM(CI215:CI216)</f>
        <v>0</v>
      </c>
      <c r="CJ214" s="25">
        <f t="shared" ref="CJ214" si="2905">CK214+CN214</f>
        <v>0</v>
      </c>
      <c r="CK214" s="25">
        <f>SUM(CL214:CM214)</f>
        <v>0</v>
      </c>
      <c r="CL214" s="25">
        <f>SUM(CL215:CL216)</f>
        <v>0</v>
      </c>
      <c r="CM214" s="25">
        <f>SUM(CM215:CM216)</f>
        <v>0</v>
      </c>
      <c r="CN214" s="25">
        <f>SUM(CO214:CP214)</f>
        <v>0</v>
      </c>
      <c r="CO214" s="25">
        <f>SUM(CO215:CO216)</f>
        <v>0</v>
      </c>
      <c r="CP214" s="25">
        <f>SUM(CP215:CP216)</f>
        <v>0</v>
      </c>
      <c r="CQ214" s="25">
        <f t="shared" ref="CQ214" si="2906">CR214+CU214</f>
        <v>0</v>
      </c>
      <c r="CR214" s="25">
        <f t="shared" ref="CR214" si="2907">SUM(CS214:CT214)</f>
        <v>0</v>
      </c>
      <c r="CS214" s="25">
        <f>SUM(CS215:CS216)</f>
        <v>0</v>
      </c>
      <c r="CT214" s="25">
        <f>SUM(CT215:CT216)</f>
        <v>0</v>
      </c>
      <c r="CU214" s="25">
        <f t="shared" ref="CU214" si="2908">SUM(CV214:CW214)</f>
        <v>0</v>
      </c>
      <c r="CV214" s="25">
        <f>SUM(CV215:CV216)</f>
        <v>0</v>
      </c>
      <c r="CW214" s="25">
        <f>SUM(CW215:CW216)</f>
        <v>0</v>
      </c>
      <c r="CX214" s="25">
        <f t="shared" ref="CX214" si="2909">CY214+DB214</f>
        <v>0</v>
      </c>
      <c r="CY214" s="25">
        <f t="shared" ref="CY214" si="2910">SUM(CZ214:DA214)</f>
        <v>0</v>
      </c>
      <c r="CZ214" s="25">
        <f>SUM(CZ215:CZ216)</f>
        <v>0</v>
      </c>
      <c r="DA214" s="25">
        <f>SUM(DA215:DA216)</f>
        <v>0</v>
      </c>
      <c r="DB214" s="25">
        <f t="shared" ref="DB214" si="2911">SUM(DC214:DD214)</f>
        <v>0</v>
      </c>
      <c r="DC214" s="25">
        <f>SUM(DC215:DC216)</f>
        <v>0</v>
      </c>
      <c r="DD214" s="25">
        <f>SUM(DD215:DD216)</f>
        <v>0</v>
      </c>
      <c r="DE214" s="25">
        <f t="shared" ref="DE214" si="2912">DF214+DI214</f>
        <v>0</v>
      </c>
      <c r="DF214" s="25">
        <f t="shared" ref="DF214" si="2913">SUM(DG214:DH214)</f>
        <v>0</v>
      </c>
      <c r="DG214" s="25">
        <f>SUM(DG215:DG216)</f>
        <v>0</v>
      </c>
      <c r="DH214" s="25">
        <f>SUM(DH215:DH216)</f>
        <v>0</v>
      </c>
      <c r="DI214" s="25">
        <f t="shared" ref="DI214" si="2914">SUM(DJ214:DK214)</f>
        <v>0</v>
      </c>
      <c r="DJ214" s="25">
        <f>SUM(DJ215:DJ216)</f>
        <v>0</v>
      </c>
      <c r="DK214" s="25">
        <f>SUM(DK215:DK216)</f>
        <v>0</v>
      </c>
      <c r="DL214" s="25">
        <f>DM214+DP214</f>
        <v>56230.91</v>
      </c>
      <c r="DM214" s="25">
        <f>SUM(DN214:DO214)</f>
        <v>56230.91</v>
      </c>
      <c r="DN214" s="25">
        <f>SUM(DN215:DN216)</f>
        <v>56230.91</v>
      </c>
      <c r="DO214" s="25">
        <f>SUM(DO215:DO216)</f>
        <v>0</v>
      </c>
      <c r="DP214" s="25">
        <f>SUM(DQ214:DR214)</f>
        <v>0</v>
      </c>
      <c r="DQ214" s="25">
        <f>SUM(DQ215:DQ216)</f>
        <v>0</v>
      </c>
      <c r="DR214" s="25">
        <f>SUM(DR215:DR216)</f>
        <v>0</v>
      </c>
    </row>
    <row r="215" spans="1:122" s="30" customFormat="1" ht="15" customHeight="1" x14ac:dyDescent="0.25">
      <c r="A215" s="46"/>
      <c r="B215" s="75"/>
      <c r="C215" s="57" t="s">
        <v>302</v>
      </c>
      <c r="D215" s="25">
        <f>+E215+H215</f>
        <v>0</v>
      </c>
      <c r="E215" s="25">
        <f>F215+G215</f>
        <v>0</v>
      </c>
      <c r="F215" s="64">
        <v>0</v>
      </c>
      <c r="G215" s="64">
        <v>0</v>
      </c>
      <c r="H215" s="25">
        <f>I215+J215</f>
        <v>0</v>
      </c>
      <c r="I215" s="64">
        <v>0</v>
      </c>
      <c r="J215" s="64">
        <v>0</v>
      </c>
      <c r="K215" s="25">
        <f>+L215+O215</f>
        <v>0</v>
      </c>
      <c r="L215" s="25">
        <f>M215+N215</f>
        <v>0</v>
      </c>
      <c r="M215" s="64">
        <v>0</v>
      </c>
      <c r="N215" s="64">
        <v>0</v>
      </c>
      <c r="O215" s="25">
        <f>P215+Q215</f>
        <v>0</v>
      </c>
      <c r="P215" s="64">
        <v>0</v>
      </c>
      <c r="Q215" s="64">
        <v>0</v>
      </c>
      <c r="R215" s="25">
        <f>+S215+V215</f>
        <v>0</v>
      </c>
      <c r="S215" s="25">
        <f>T215+U215</f>
        <v>0</v>
      </c>
      <c r="T215" s="64">
        <v>0</v>
      </c>
      <c r="U215" s="64">
        <v>0</v>
      </c>
      <c r="V215" s="25">
        <f>W215+X215</f>
        <v>0</v>
      </c>
      <c r="W215" s="64">
        <v>0</v>
      </c>
      <c r="X215" s="64">
        <v>0</v>
      </c>
      <c r="Y215" s="25">
        <f>+Z215+AC215</f>
        <v>0</v>
      </c>
      <c r="Z215" s="25">
        <f>AA215+AB215</f>
        <v>0</v>
      </c>
      <c r="AA215" s="64">
        <f>+F215+M215+T215</f>
        <v>0</v>
      </c>
      <c r="AB215" s="64">
        <f>+G215+N215+U215</f>
        <v>0</v>
      </c>
      <c r="AC215" s="25">
        <f>AD215+AE215</f>
        <v>0</v>
      </c>
      <c r="AD215" s="64">
        <f>+I215+P215+W215</f>
        <v>0</v>
      </c>
      <c r="AE215" s="64">
        <f>+J215+Q215+X215</f>
        <v>0</v>
      </c>
      <c r="AF215" s="25">
        <f>+AG215+AJ215</f>
        <v>0</v>
      </c>
      <c r="AG215" s="25">
        <f>AH215+AI215</f>
        <v>0</v>
      </c>
      <c r="AH215" s="64">
        <v>0</v>
      </c>
      <c r="AI215" s="64">
        <v>0</v>
      </c>
      <c r="AJ215" s="25">
        <f>AK215+AL215</f>
        <v>0</v>
      </c>
      <c r="AK215" s="64">
        <v>0</v>
      </c>
      <c r="AL215" s="64">
        <v>0</v>
      </c>
      <c r="AM215" s="25">
        <f>+AN215+AQ215</f>
        <v>0</v>
      </c>
      <c r="AN215" s="25">
        <f>AO215+AP215</f>
        <v>0</v>
      </c>
      <c r="AO215" s="64">
        <v>0</v>
      </c>
      <c r="AP215" s="64">
        <v>0</v>
      </c>
      <c r="AQ215" s="25">
        <f>AR215+AS215</f>
        <v>0</v>
      </c>
      <c r="AR215" s="64">
        <v>0</v>
      </c>
      <c r="AS215" s="64">
        <v>0</v>
      </c>
      <c r="AT215" s="25">
        <f>+AU215+AX215</f>
        <v>0</v>
      </c>
      <c r="AU215" s="25">
        <f>AV215+AW215</f>
        <v>0</v>
      </c>
      <c r="AV215" s="64">
        <v>0</v>
      </c>
      <c r="AW215" s="64">
        <v>0</v>
      </c>
      <c r="AX215" s="25">
        <f>AY215+AZ215</f>
        <v>0</v>
      </c>
      <c r="AY215" s="64">
        <v>0</v>
      </c>
      <c r="AZ215" s="64">
        <v>0</v>
      </c>
      <c r="BA215" s="25">
        <f>+BB215+BE215</f>
        <v>0</v>
      </c>
      <c r="BB215" s="25">
        <f>BC215+BD215</f>
        <v>0</v>
      </c>
      <c r="BC215" s="64">
        <f>+AH215+AO215+AV215</f>
        <v>0</v>
      </c>
      <c r="BD215" s="64">
        <f>+AI215+AP215+AW215</f>
        <v>0</v>
      </c>
      <c r="BE215" s="25">
        <f>BF215+BG215</f>
        <v>0</v>
      </c>
      <c r="BF215" s="64">
        <f>+AK215+AR215+AY215</f>
        <v>0</v>
      </c>
      <c r="BG215" s="64">
        <f>+AL215+AS215+AZ215</f>
        <v>0</v>
      </c>
      <c r="BH215" s="25">
        <f>+BI215+BL215</f>
        <v>0</v>
      </c>
      <c r="BI215" s="25">
        <f>BJ215+BK215</f>
        <v>0</v>
      </c>
      <c r="BJ215" s="64">
        <v>0</v>
      </c>
      <c r="BK215" s="64">
        <v>0</v>
      </c>
      <c r="BL215" s="25">
        <f>BM215+BN215</f>
        <v>0</v>
      </c>
      <c r="BM215" s="64">
        <v>0</v>
      </c>
      <c r="BN215" s="64">
        <v>0</v>
      </c>
      <c r="BO215" s="25">
        <f>+BP215+BS215</f>
        <v>0</v>
      </c>
      <c r="BP215" s="25">
        <f>BQ215+BR215</f>
        <v>0</v>
      </c>
      <c r="BQ215" s="64">
        <v>0</v>
      </c>
      <c r="BR215" s="64">
        <v>0</v>
      </c>
      <c r="BS215" s="25">
        <f>BT215+BU215</f>
        <v>0</v>
      </c>
      <c r="BT215" s="64">
        <v>0</v>
      </c>
      <c r="BU215" s="64">
        <v>0</v>
      </c>
      <c r="BV215" s="25">
        <f>+BW215+BZ215</f>
        <v>0</v>
      </c>
      <c r="BW215" s="25">
        <f>BX215+BY215</f>
        <v>0</v>
      </c>
      <c r="BX215" s="64">
        <v>0</v>
      </c>
      <c r="BY215" s="64">
        <v>0</v>
      </c>
      <c r="BZ215" s="25">
        <f>CA215+CB215</f>
        <v>0</v>
      </c>
      <c r="CA215" s="64">
        <v>0</v>
      </c>
      <c r="CB215" s="64">
        <v>0</v>
      </c>
      <c r="CC215" s="25">
        <f>+CD215+CG215</f>
        <v>0</v>
      </c>
      <c r="CD215" s="25">
        <f>CE215+CF215</f>
        <v>0</v>
      </c>
      <c r="CE215" s="64">
        <f>+BJ215+BQ215+BX215</f>
        <v>0</v>
      </c>
      <c r="CF215" s="64">
        <f>+BK215+BR215+BY215</f>
        <v>0</v>
      </c>
      <c r="CG215" s="25">
        <f>CH215+CI215</f>
        <v>0</v>
      </c>
      <c r="CH215" s="64">
        <f>+BM215+BT215+CA215</f>
        <v>0</v>
      </c>
      <c r="CI215" s="64">
        <f>+BN215+BU215+CB215</f>
        <v>0</v>
      </c>
      <c r="CJ215" s="25">
        <f>+CK215+CN215</f>
        <v>0</v>
      </c>
      <c r="CK215" s="25">
        <f>CL215+CM215</f>
        <v>0</v>
      </c>
      <c r="CL215" s="64">
        <v>0</v>
      </c>
      <c r="CM215" s="64">
        <v>0</v>
      </c>
      <c r="CN215" s="25">
        <f>CO215+CP215</f>
        <v>0</v>
      </c>
      <c r="CO215" s="64">
        <v>0</v>
      </c>
      <c r="CP215" s="64">
        <v>0</v>
      </c>
      <c r="CQ215" s="25">
        <f>+CR215+CU215</f>
        <v>0</v>
      </c>
      <c r="CR215" s="25">
        <f>CS215+CT215</f>
        <v>0</v>
      </c>
      <c r="CS215" s="64">
        <v>0</v>
      </c>
      <c r="CT215" s="64">
        <v>0</v>
      </c>
      <c r="CU215" s="25">
        <f>CV215+CW215</f>
        <v>0</v>
      </c>
      <c r="CV215" s="64">
        <v>0</v>
      </c>
      <c r="CW215" s="64">
        <v>0</v>
      </c>
      <c r="CX215" s="25">
        <f>+CY215+DB215</f>
        <v>0</v>
      </c>
      <c r="CY215" s="25">
        <f>CZ215+DA215</f>
        <v>0</v>
      </c>
      <c r="CZ215" s="64">
        <v>0</v>
      </c>
      <c r="DA215" s="64">
        <v>0</v>
      </c>
      <c r="DB215" s="25">
        <f>DC215+DD215</f>
        <v>0</v>
      </c>
      <c r="DC215" s="64">
        <v>0</v>
      </c>
      <c r="DD215" s="64">
        <v>0</v>
      </c>
      <c r="DE215" s="25">
        <f>+DF215+DI215</f>
        <v>0</v>
      </c>
      <c r="DF215" s="25">
        <f>DG215+DH215</f>
        <v>0</v>
      </c>
      <c r="DG215" s="64">
        <f>+CL215+CS215+CZ215</f>
        <v>0</v>
      </c>
      <c r="DH215" s="64">
        <f>+CM215+CT215+DA215</f>
        <v>0</v>
      </c>
      <c r="DI215" s="25">
        <f>DJ215+DK215</f>
        <v>0</v>
      </c>
      <c r="DJ215" s="64">
        <f>+CO215+CV215+DC215</f>
        <v>0</v>
      </c>
      <c r="DK215" s="64">
        <f>+CP215+CW215+DD215</f>
        <v>0</v>
      </c>
      <c r="DL215" s="25">
        <f>+DM215+DP215</f>
        <v>0</v>
      </c>
      <c r="DM215" s="25">
        <f>DN215+DO215</f>
        <v>0</v>
      </c>
      <c r="DN215" s="64">
        <f>AA215+BC215+CE215+DG215</f>
        <v>0</v>
      </c>
      <c r="DO215" s="64">
        <f>AB215+BD215+CF215+DH215</f>
        <v>0</v>
      </c>
      <c r="DP215" s="25">
        <f>DQ215+DR215</f>
        <v>0</v>
      </c>
      <c r="DQ215" s="64">
        <f>AD215+BF215+CH215+DJ215</f>
        <v>0</v>
      </c>
      <c r="DR215" s="64">
        <f>AE215+BG215+CI215+DK215</f>
        <v>0</v>
      </c>
    </row>
    <row r="216" spans="1:122" s="30" customFormat="1" ht="15" customHeight="1" x14ac:dyDescent="0.25">
      <c r="A216" s="46"/>
      <c r="B216" s="75"/>
      <c r="C216" s="57" t="s">
        <v>395</v>
      </c>
      <c r="D216" s="25">
        <f>+E216+H216</f>
        <v>2806.12</v>
      </c>
      <c r="E216" s="25">
        <f>F216+G216</f>
        <v>2806.12</v>
      </c>
      <c r="F216" s="64">
        <v>2806.12</v>
      </c>
      <c r="G216" s="64">
        <v>0</v>
      </c>
      <c r="H216" s="25">
        <f>I216+J216</f>
        <v>0</v>
      </c>
      <c r="I216" s="64">
        <v>0</v>
      </c>
      <c r="J216" s="64">
        <v>0</v>
      </c>
      <c r="K216" s="25">
        <f>+L216+O216</f>
        <v>1080</v>
      </c>
      <c r="L216" s="25">
        <f>M216+N216</f>
        <v>1080</v>
      </c>
      <c r="M216" s="64">
        <v>1080</v>
      </c>
      <c r="N216" s="64">
        <v>0</v>
      </c>
      <c r="O216" s="25">
        <f>P216+Q216</f>
        <v>0</v>
      </c>
      <c r="P216" s="64">
        <v>0</v>
      </c>
      <c r="Q216" s="64">
        <v>0</v>
      </c>
      <c r="R216" s="25">
        <f>+S216+V216</f>
        <v>1680</v>
      </c>
      <c r="S216" s="25">
        <f>T216+U216</f>
        <v>1680</v>
      </c>
      <c r="T216" s="64">
        <v>1680</v>
      </c>
      <c r="U216" s="64">
        <v>0</v>
      </c>
      <c r="V216" s="25">
        <f>W216+X216</f>
        <v>0</v>
      </c>
      <c r="W216" s="64">
        <v>0</v>
      </c>
      <c r="X216" s="64">
        <v>0</v>
      </c>
      <c r="Y216" s="25">
        <f>+Z216+AC216</f>
        <v>5566.12</v>
      </c>
      <c r="Z216" s="25">
        <f>AA216+AB216</f>
        <v>5566.12</v>
      </c>
      <c r="AA216" s="64">
        <f>+F216+M216+T216</f>
        <v>5566.12</v>
      </c>
      <c r="AB216" s="64">
        <f>+G216+N216+U216</f>
        <v>0</v>
      </c>
      <c r="AC216" s="25">
        <f>AD216+AE216</f>
        <v>0</v>
      </c>
      <c r="AD216" s="64">
        <f>+I216+P216+W216</f>
        <v>0</v>
      </c>
      <c r="AE216" s="64">
        <f>+J216+Q216+X216</f>
        <v>0</v>
      </c>
      <c r="AF216" s="25">
        <f>+AG216+AJ216</f>
        <v>6164.8099999999995</v>
      </c>
      <c r="AG216" s="25">
        <f>AH216+AI216</f>
        <v>6164.8099999999995</v>
      </c>
      <c r="AH216" s="64">
        <v>6164.8099999999995</v>
      </c>
      <c r="AI216" s="64">
        <v>0</v>
      </c>
      <c r="AJ216" s="25">
        <f>AK216+AL216</f>
        <v>0</v>
      </c>
      <c r="AK216" s="64">
        <v>0</v>
      </c>
      <c r="AL216" s="64">
        <v>0</v>
      </c>
      <c r="AM216" s="25">
        <f>+AN216+AQ216</f>
        <v>10081.98</v>
      </c>
      <c r="AN216" s="25">
        <f>AO216+AP216</f>
        <v>10081.98</v>
      </c>
      <c r="AO216" s="64">
        <v>10081.98</v>
      </c>
      <c r="AP216" s="64">
        <v>0</v>
      </c>
      <c r="AQ216" s="25">
        <f>AR216+AS216</f>
        <v>0</v>
      </c>
      <c r="AR216" s="64">
        <v>0</v>
      </c>
      <c r="AS216" s="64">
        <v>0</v>
      </c>
      <c r="AT216" s="25">
        <f>+AU216+AX216</f>
        <v>12152</v>
      </c>
      <c r="AU216" s="25">
        <f>AV216+AW216</f>
        <v>12152</v>
      </c>
      <c r="AV216" s="64">
        <v>12152</v>
      </c>
      <c r="AW216" s="64">
        <v>0</v>
      </c>
      <c r="AX216" s="25">
        <f>AY216+AZ216</f>
        <v>0</v>
      </c>
      <c r="AY216" s="64">
        <v>0</v>
      </c>
      <c r="AZ216" s="64">
        <v>0</v>
      </c>
      <c r="BA216" s="25">
        <f>+BB216+BE216</f>
        <v>28398.79</v>
      </c>
      <c r="BB216" s="25">
        <f>BC216+BD216</f>
        <v>28398.79</v>
      </c>
      <c r="BC216" s="64">
        <f>+AH216+AO216+AV216</f>
        <v>28398.79</v>
      </c>
      <c r="BD216" s="64">
        <f>+AI216+AP216+AW216</f>
        <v>0</v>
      </c>
      <c r="BE216" s="25">
        <f>BF216+BG216</f>
        <v>0</v>
      </c>
      <c r="BF216" s="64">
        <f>+AK216+AR216+AY216</f>
        <v>0</v>
      </c>
      <c r="BG216" s="64">
        <f>+AL216+AS216+AZ216</f>
        <v>0</v>
      </c>
      <c r="BH216" s="25">
        <f>+BI216+BL216</f>
        <v>15066</v>
      </c>
      <c r="BI216" s="25">
        <f>BJ216+BK216</f>
        <v>15066</v>
      </c>
      <c r="BJ216" s="64">
        <v>15066</v>
      </c>
      <c r="BK216" s="64">
        <v>0</v>
      </c>
      <c r="BL216" s="25">
        <f>BM216+BN216</f>
        <v>0</v>
      </c>
      <c r="BM216" s="64">
        <v>0</v>
      </c>
      <c r="BN216" s="64">
        <v>0</v>
      </c>
      <c r="BO216" s="25">
        <f>+BP216+BS216</f>
        <v>2520</v>
      </c>
      <c r="BP216" s="25">
        <f>BQ216+BR216</f>
        <v>2520</v>
      </c>
      <c r="BQ216" s="64">
        <v>2520</v>
      </c>
      <c r="BR216" s="64">
        <v>0</v>
      </c>
      <c r="BS216" s="25">
        <f>BT216+BU216</f>
        <v>0</v>
      </c>
      <c r="BT216" s="64">
        <v>0</v>
      </c>
      <c r="BU216" s="64">
        <v>0</v>
      </c>
      <c r="BV216" s="25">
        <f>+BW216+BZ216</f>
        <v>4680</v>
      </c>
      <c r="BW216" s="25">
        <f>BX216+BY216</f>
        <v>4680</v>
      </c>
      <c r="BX216" s="64">
        <v>4680</v>
      </c>
      <c r="BY216" s="64">
        <v>0</v>
      </c>
      <c r="BZ216" s="25">
        <f>CA216+CB216</f>
        <v>0</v>
      </c>
      <c r="CA216" s="64">
        <v>0</v>
      </c>
      <c r="CB216" s="64">
        <v>0</v>
      </c>
      <c r="CC216" s="25">
        <f>+CD216+CG216</f>
        <v>22266</v>
      </c>
      <c r="CD216" s="25">
        <f>CE216+CF216</f>
        <v>22266</v>
      </c>
      <c r="CE216" s="64">
        <f>+BJ216+BQ216+BX216</f>
        <v>22266</v>
      </c>
      <c r="CF216" s="64">
        <f>+BK216+BR216+BY216</f>
        <v>0</v>
      </c>
      <c r="CG216" s="25">
        <f>CH216+CI216</f>
        <v>0</v>
      </c>
      <c r="CH216" s="64">
        <f>+BM216+BT216+CA216</f>
        <v>0</v>
      </c>
      <c r="CI216" s="64">
        <f>+BN216+BU216+CB216</f>
        <v>0</v>
      </c>
      <c r="CJ216" s="25">
        <f>+CK216+CN216</f>
        <v>0</v>
      </c>
      <c r="CK216" s="25">
        <f>CL216+CM216</f>
        <v>0</v>
      </c>
      <c r="CL216" s="64">
        <v>0</v>
      </c>
      <c r="CM216" s="64">
        <v>0</v>
      </c>
      <c r="CN216" s="25">
        <f>CO216+CP216</f>
        <v>0</v>
      </c>
      <c r="CO216" s="64">
        <v>0</v>
      </c>
      <c r="CP216" s="64">
        <v>0</v>
      </c>
      <c r="CQ216" s="25">
        <f>+CR216+CU216</f>
        <v>0</v>
      </c>
      <c r="CR216" s="25">
        <f>CS216+CT216</f>
        <v>0</v>
      </c>
      <c r="CS216" s="64">
        <v>0</v>
      </c>
      <c r="CT216" s="64">
        <v>0</v>
      </c>
      <c r="CU216" s="25">
        <f>CV216+CW216</f>
        <v>0</v>
      </c>
      <c r="CV216" s="64">
        <v>0</v>
      </c>
      <c r="CW216" s="64">
        <v>0</v>
      </c>
      <c r="CX216" s="25">
        <f>+CY216+DB216</f>
        <v>0</v>
      </c>
      <c r="CY216" s="25">
        <f>CZ216+DA216</f>
        <v>0</v>
      </c>
      <c r="CZ216" s="64">
        <v>0</v>
      </c>
      <c r="DA216" s="64">
        <v>0</v>
      </c>
      <c r="DB216" s="25">
        <f>DC216+DD216</f>
        <v>0</v>
      </c>
      <c r="DC216" s="64">
        <v>0</v>
      </c>
      <c r="DD216" s="64">
        <v>0</v>
      </c>
      <c r="DE216" s="25">
        <f>+DF216+DI216</f>
        <v>0</v>
      </c>
      <c r="DF216" s="25">
        <f>DG216+DH216</f>
        <v>0</v>
      </c>
      <c r="DG216" s="64">
        <f>+CL216+CS216+CZ216</f>
        <v>0</v>
      </c>
      <c r="DH216" s="64">
        <f>+CM216+CT216+DA216</f>
        <v>0</v>
      </c>
      <c r="DI216" s="25">
        <f>DJ216+DK216</f>
        <v>0</v>
      </c>
      <c r="DJ216" s="64">
        <f>+CO216+CV216+DC216</f>
        <v>0</v>
      </c>
      <c r="DK216" s="64">
        <f>+CP216+CW216+DD216</f>
        <v>0</v>
      </c>
      <c r="DL216" s="25">
        <f>+DM216+DP216</f>
        <v>56230.91</v>
      </c>
      <c r="DM216" s="25">
        <f>DN216+DO216</f>
        <v>56230.91</v>
      </c>
      <c r="DN216" s="64">
        <f>AA216+BC216+CE216+DG216</f>
        <v>56230.91</v>
      </c>
      <c r="DO216" s="64">
        <f>AB216+BD216+CF216+DH216</f>
        <v>0</v>
      </c>
      <c r="DP216" s="25">
        <f>DQ216+DR216</f>
        <v>0</v>
      </c>
      <c r="DQ216" s="64">
        <f>AD216+BF216+CH216+DJ216</f>
        <v>0</v>
      </c>
      <c r="DR216" s="64">
        <f>AE216+BG216+CI216+DK216</f>
        <v>0</v>
      </c>
    </row>
    <row r="217" spans="1:122" s="30" customFormat="1" ht="15" customHeight="1" x14ac:dyDescent="0.25">
      <c r="A217" s="46"/>
      <c r="B217" s="75"/>
      <c r="C217" s="93" t="s">
        <v>99</v>
      </c>
      <c r="D217" s="25">
        <f>E217+H217</f>
        <v>28424.414000000001</v>
      </c>
      <c r="E217" s="25">
        <f>SUM(F217:G217)</f>
        <v>28424.414000000001</v>
      </c>
      <c r="F217" s="25">
        <f>SUM(F218:F220)</f>
        <v>14239.210000000001</v>
      </c>
      <c r="G217" s="25">
        <f>SUM(G218:G220)</f>
        <v>14185.204</v>
      </c>
      <c r="H217" s="25">
        <f>SUM(I217:J217)</f>
        <v>0</v>
      </c>
      <c r="I217" s="25">
        <f>SUM(I218:I220)</f>
        <v>0</v>
      </c>
      <c r="J217" s="25">
        <f>SUM(J218:J220)</f>
        <v>0</v>
      </c>
      <c r="K217" s="25">
        <f t="shared" ref="K217" si="2915">L217+O217</f>
        <v>25391.422000000002</v>
      </c>
      <c r="L217" s="25">
        <f t="shared" ref="L217" si="2916">SUM(M217:N217)</f>
        <v>25391.422000000002</v>
      </c>
      <c r="M217" s="25">
        <f>SUM(M218:M220)</f>
        <v>10768.75</v>
      </c>
      <c r="N217" s="25">
        <f>SUM(N218:N220)</f>
        <v>14622.672000000002</v>
      </c>
      <c r="O217" s="25">
        <f t="shared" ref="O217" si="2917">SUM(P217:Q217)</f>
        <v>0</v>
      </c>
      <c r="P217" s="25">
        <f>SUM(P218:P220)</f>
        <v>0</v>
      </c>
      <c r="Q217" s="25">
        <f>SUM(Q218:Q220)</f>
        <v>0</v>
      </c>
      <c r="R217" s="25">
        <f t="shared" ref="R217" si="2918">S217+V217</f>
        <v>25823.565000000002</v>
      </c>
      <c r="S217" s="25">
        <f t="shared" ref="S217" si="2919">SUM(T217:U217)</f>
        <v>25823.565000000002</v>
      </c>
      <c r="T217" s="25">
        <f>SUM(T218:T220)</f>
        <v>11972.02</v>
      </c>
      <c r="U217" s="25">
        <f>SUM(U218:U220)</f>
        <v>13851.545000000002</v>
      </c>
      <c r="V217" s="25">
        <f t="shared" ref="V217" si="2920">SUM(W217:X217)</f>
        <v>0</v>
      </c>
      <c r="W217" s="25">
        <f>SUM(W218:W220)</f>
        <v>0</v>
      </c>
      <c r="X217" s="25">
        <f>SUM(X218:X220)</f>
        <v>0</v>
      </c>
      <c r="Y217" s="25">
        <f>Z217+AC217</f>
        <v>79639.401000000013</v>
      </c>
      <c r="Z217" s="25">
        <f>SUM(AA217:AB217)</f>
        <v>79639.401000000013</v>
      </c>
      <c r="AA217" s="25">
        <f>SUM(AA218:AA220)</f>
        <v>36979.980000000003</v>
      </c>
      <c r="AB217" s="25">
        <f>SUM(AB218:AB220)</f>
        <v>42659.421000000002</v>
      </c>
      <c r="AC217" s="25">
        <f>SUM(AD217:AE217)</f>
        <v>0</v>
      </c>
      <c r="AD217" s="25">
        <f>SUM(AD218:AD220)</f>
        <v>0</v>
      </c>
      <c r="AE217" s="25">
        <f>SUM(AE218:AE220)</f>
        <v>0</v>
      </c>
      <c r="AF217" s="25">
        <f t="shared" ref="AF217" si="2921">AG217+AJ217</f>
        <v>37804.31</v>
      </c>
      <c r="AG217" s="25">
        <f>SUM(AH217:AI217)</f>
        <v>37804.31</v>
      </c>
      <c r="AH217" s="25">
        <f>SUM(AH218:AH220)</f>
        <v>25943.365000000002</v>
      </c>
      <c r="AI217" s="25">
        <f>SUM(AI218:AI220)</f>
        <v>11860.944999999998</v>
      </c>
      <c r="AJ217" s="25">
        <f>SUM(AK217:AL217)</f>
        <v>0</v>
      </c>
      <c r="AK217" s="25">
        <f>SUM(AK218:AK220)</f>
        <v>0</v>
      </c>
      <c r="AL217" s="25">
        <f>SUM(AL218:AL220)</f>
        <v>0</v>
      </c>
      <c r="AM217" s="25">
        <f t="shared" ref="AM217" si="2922">AN217+AQ217</f>
        <v>34267.957999999999</v>
      </c>
      <c r="AN217" s="25">
        <f t="shared" ref="AN217" si="2923">SUM(AO217:AP217)</f>
        <v>34267.957999999999</v>
      </c>
      <c r="AO217" s="25">
        <f>SUM(AO218:AO220)</f>
        <v>22731.48</v>
      </c>
      <c r="AP217" s="25">
        <f>SUM(AP218:AP220)</f>
        <v>11536.477999999999</v>
      </c>
      <c r="AQ217" s="25">
        <f t="shared" ref="AQ217" si="2924">SUM(AR217:AS217)</f>
        <v>0</v>
      </c>
      <c r="AR217" s="25">
        <f>SUM(AR218:AR220)</f>
        <v>0</v>
      </c>
      <c r="AS217" s="25">
        <f>SUM(AS218:AS220)</f>
        <v>0</v>
      </c>
      <c r="AT217" s="25">
        <f t="shared" ref="AT217" si="2925">AU217+AX217</f>
        <v>47013.695299999999</v>
      </c>
      <c r="AU217" s="25">
        <f t="shared" ref="AU217" si="2926">SUM(AV217:AW217)</f>
        <v>47013.695299999999</v>
      </c>
      <c r="AV217" s="25">
        <f>SUM(AV218:AV220)</f>
        <v>27929.6823</v>
      </c>
      <c r="AW217" s="25">
        <f>SUM(AW218:AW220)</f>
        <v>19084.012999999999</v>
      </c>
      <c r="AX217" s="25">
        <f>SUM(AY217:AZ217)</f>
        <v>0</v>
      </c>
      <c r="AY217" s="25">
        <f>SUM(AY218:AY220)</f>
        <v>0</v>
      </c>
      <c r="AZ217" s="25">
        <f>SUM(AZ218:AZ220)</f>
        <v>0</v>
      </c>
      <c r="BA217" s="25">
        <f t="shared" ref="BA217" si="2927">BB217+BE217</f>
        <v>119085.9633</v>
      </c>
      <c r="BB217" s="25">
        <f t="shared" ref="BB217" si="2928">SUM(BC217:BD217)</f>
        <v>119085.9633</v>
      </c>
      <c r="BC217" s="25">
        <f>SUM(BC218:BC220)</f>
        <v>76604.527300000002</v>
      </c>
      <c r="BD217" s="25">
        <f>SUM(BD218:BD220)</f>
        <v>42481.435999999994</v>
      </c>
      <c r="BE217" s="25">
        <f t="shared" ref="BE217" si="2929">SUM(BF217:BG217)</f>
        <v>0</v>
      </c>
      <c r="BF217" s="25">
        <f>SUM(BF218:BF220)</f>
        <v>0</v>
      </c>
      <c r="BG217" s="25">
        <f>SUM(BG218:BG220)</f>
        <v>0</v>
      </c>
      <c r="BH217" s="25">
        <f t="shared" ref="BH217" si="2930">BI217+BL217</f>
        <v>35586.300000000003</v>
      </c>
      <c r="BI217" s="25">
        <f>SUM(BJ217:BK217)</f>
        <v>35586.300000000003</v>
      </c>
      <c r="BJ217" s="25">
        <f>SUM(BJ218:BJ220)</f>
        <v>26004.03</v>
      </c>
      <c r="BK217" s="25">
        <f>SUM(BK218:BK220)</f>
        <v>9582.27</v>
      </c>
      <c r="BL217" s="25">
        <f>SUM(BM217:BN217)</f>
        <v>0</v>
      </c>
      <c r="BM217" s="25">
        <f>SUM(BM218:BM220)</f>
        <v>0</v>
      </c>
      <c r="BN217" s="25">
        <f>SUM(BN218:BN220)</f>
        <v>0</v>
      </c>
      <c r="BO217" s="25">
        <f t="shared" ref="BO217" si="2931">BP217+BS217</f>
        <v>28625.238000000005</v>
      </c>
      <c r="BP217" s="25">
        <f t="shared" ref="BP217" si="2932">SUM(BQ217:BR217)</f>
        <v>28625.238000000005</v>
      </c>
      <c r="BQ217" s="25">
        <f>SUM(BQ218:BQ220)</f>
        <v>26477.550000000003</v>
      </c>
      <c r="BR217" s="25">
        <f>SUM(BR218:BR220)</f>
        <v>2147.6880000000001</v>
      </c>
      <c r="BS217" s="25">
        <f t="shared" ref="BS217" si="2933">SUM(BT217:BU217)</f>
        <v>0</v>
      </c>
      <c r="BT217" s="25">
        <f>SUM(BT218:BT220)</f>
        <v>0</v>
      </c>
      <c r="BU217" s="25">
        <f>SUM(BU218:BU220)</f>
        <v>0</v>
      </c>
      <c r="BV217" s="25">
        <f t="shared" ref="BV217" si="2934">BW217+BZ217</f>
        <v>34637.762999999999</v>
      </c>
      <c r="BW217" s="25">
        <f t="shared" ref="BW217" si="2935">SUM(BX217:BY217)</f>
        <v>34637.762999999999</v>
      </c>
      <c r="BX217" s="25">
        <f>SUM(BX218:BX220)</f>
        <v>34499.368999999999</v>
      </c>
      <c r="BY217" s="25">
        <f>SUM(BY218:BY220)</f>
        <v>138.39400000000001</v>
      </c>
      <c r="BZ217" s="25">
        <f t="shared" ref="BZ217" si="2936">SUM(CA217:CB217)</f>
        <v>0</v>
      </c>
      <c r="CA217" s="25">
        <f>SUM(CA218:CA220)</f>
        <v>0</v>
      </c>
      <c r="CB217" s="25">
        <f>SUM(CB218:CB220)</f>
        <v>0</v>
      </c>
      <c r="CC217" s="25">
        <f t="shared" ref="CC217" si="2937">CD217+CG217</f>
        <v>98849.301000000007</v>
      </c>
      <c r="CD217" s="25">
        <f t="shared" ref="CD217" si="2938">SUM(CE217:CF217)</f>
        <v>98849.301000000007</v>
      </c>
      <c r="CE217" s="25">
        <f>SUM(CE218:CE220)</f>
        <v>86980.949000000008</v>
      </c>
      <c r="CF217" s="25">
        <f>SUM(CF218:CF220)</f>
        <v>11868.351999999999</v>
      </c>
      <c r="CG217" s="25">
        <f t="shared" ref="CG217" si="2939">SUM(CH217:CI217)</f>
        <v>0</v>
      </c>
      <c r="CH217" s="25">
        <f>SUM(CH218:CH220)</f>
        <v>0</v>
      </c>
      <c r="CI217" s="25">
        <f>SUM(CI218:CI220)</f>
        <v>0</v>
      </c>
      <c r="CJ217" s="25">
        <f t="shared" ref="CJ217" si="2940">CK217+CN217</f>
        <v>0</v>
      </c>
      <c r="CK217" s="25">
        <f>SUM(CL217:CM217)</f>
        <v>0</v>
      </c>
      <c r="CL217" s="25">
        <f>SUM(CL218:CL220)</f>
        <v>0</v>
      </c>
      <c r="CM217" s="25">
        <f>SUM(CM218:CM220)</f>
        <v>0</v>
      </c>
      <c r="CN217" s="25">
        <f>SUM(CO217:CP217)</f>
        <v>0</v>
      </c>
      <c r="CO217" s="25">
        <f>SUM(CO218:CO220)</f>
        <v>0</v>
      </c>
      <c r="CP217" s="25">
        <f>SUM(CP218:CP220)</f>
        <v>0</v>
      </c>
      <c r="CQ217" s="25">
        <f t="shared" ref="CQ217" si="2941">CR217+CU217</f>
        <v>0</v>
      </c>
      <c r="CR217" s="25">
        <f t="shared" ref="CR217" si="2942">SUM(CS217:CT217)</f>
        <v>0</v>
      </c>
      <c r="CS217" s="25">
        <f>SUM(CS218:CS220)</f>
        <v>0</v>
      </c>
      <c r="CT217" s="25">
        <f>SUM(CT218:CT220)</f>
        <v>0</v>
      </c>
      <c r="CU217" s="25">
        <f t="shared" ref="CU217" si="2943">SUM(CV217:CW217)</f>
        <v>0</v>
      </c>
      <c r="CV217" s="25">
        <f>SUM(CV218:CV220)</f>
        <v>0</v>
      </c>
      <c r="CW217" s="25">
        <f>SUM(CW218:CW220)</f>
        <v>0</v>
      </c>
      <c r="CX217" s="25">
        <f t="shared" ref="CX217" si="2944">CY217+DB217</f>
        <v>0</v>
      </c>
      <c r="CY217" s="25">
        <f t="shared" ref="CY217" si="2945">SUM(CZ217:DA217)</f>
        <v>0</v>
      </c>
      <c r="CZ217" s="25">
        <f>SUM(CZ218:CZ220)</f>
        <v>0</v>
      </c>
      <c r="DA217" s="25">
        <f>SUM(DA218:DA220)</f>
        <v>0</v>
      </c>
      <c r="DB217" s="25">
        <f t="shared" ref="DB217" si="2946">SUM(DC217:DD217)</f>
        <v>0</v>
      </c>
      <c r="DC217" s="25">
        <f>SUM(DC218:DC220)</f>
        <v>0</v>
      </c>
      <c r="DD217" s="25">
        <f>SUM(DD218:DD220)</f>
        <v>0</v>
      </c>
      <c r="DE217" s="25">
        <f t="shared" ref="DE217" si="2947">DF217+DI217</f>
        <v>0</v>
      </c>
      <c r="DF217" s="25">
        <f t="shared" ref="DF217" si="2948">SUM(DG217:DH217)</f>
        <v>0</v>
      </c>
      <c r="DG217" s="25">
        <f>SUM(DG218:DG220)</f>
        <v>0</v>
      </c>
      <c r="DH217" s="25">
        <f>SUM(DH218:DH220)</f>
        <v>0</v>
      </c>
      <c r="DI217" s="25">
        <f t="shared" ref="DI217" si="2949">SUM(DJ217:DK217)</f>
        <v>0</v>
      </c>
      <c r="DJ217" s="25">
        <f>SUM(DJ218:DJ220)</f>
        <v>0</v>
      </c>
      <c r="DK217" s="25">
        <f>SUM(DK218:DK220)</f>
        <v>0</v>
      </c>
      <c r="DL217" s="25">
        <f>DM217+DP217</f>
        <v>297574.66529999999</v>
      </c>
      <c r="DM217" s="25">
        <f>SUM(DN217:DO217)</f>
        <v>297574.66529999999</v>
      </c>
      <c r="DN217" s="25">
        <f>SUM(DN218:DN220)</f>
        <v>200565.45630000002</v>
      </c>
      <c r="DO217" s="25">
        <f>SUM(DO218:DO220)</f>
        <v>97009.209000000003</v>
      </c>
      <c r="DP217" s="25">
        <f>SUM(DQ217:DR217)</f>
        <v>0</v>
      </c>
      <c r="DQ217" s="25">
        <f>SUM(DQ218:DQ220)</f>
        <v>0</v>
      </c>
      <c r="DR217" s="25">
        <f>SUM(DR218:DR220)</f>
        <v>0</v>
      </c>
    </row>
    <row r="218" spans="1:122" s="30" customFormat="1" ht="15" customHeight="1" x14ac:dyDescent="0.25">
      <c r="A218" s="46"/>
      <c r="B218" s="75"/>
      <c r="C218" s="57" t="s">
        <v>303</v>
      </c>
      <c r="D218" s="25">
        <f>+E218+H218</f>
        <v>0</v>
      </c>
      <c r="E218" s="25">
        <f>F218+G218</f>
        <v>0</v>
      </c>
      <c r="F218" s="64">
        <v>0</v>
      </c>
      <c r="G218" s="64">
        <v>0</v>
      </c>
      <c r="H218" s="25">
        <f>I218+J218</f>
        <v>0</v>
      </c>
      <c r="I218" s="64">
        <v>0</v>
      </c>
      <c r="J218" s="64">
        <v>0</v>
      </c>
      <c r="K218" s="25">
        <f>+L218+O218</f>
        <v>0</v>
      </c>
      <c r="L218" s="25">
        <f>M218+N218</f>
        <v>0</v>
      </c>
      <c r="M218" s="64">
        <v>0</v>
      </c>
      <c r="N218" s="64">
        <v>0</v>
      </c>
      <c r="O218" s="25">
        <f>P218+Q218</f>
        <v>0</v>
      </c>
      <c r="P218" s="64">
        <v>0</v>
      </c>
      <c r="Q218" s="64">
        <v>0</v>
      </c>
      <c r="R218" s="25">
        <f>+S218+V218</f>
        <v>0</v>
      </c>
      <c r="S218" s="25">
        <f>T218+U218</f>
        <v>0</v>
      </c>
      <c r="T218" s="64">
        <v>0</v>
      </c>
      <c r="U218" s="64">
        <v>0</v>
      </c>
      <c r="V218" s="25">
        <f>W218+X218</f>
        <v>0</v>
      </c>
      <c r="W218" s="64">
        <v>0</v>
      </c>
      <c r="X218" s="64">
        <v>0</v>
      </c>
      <c r="Y218" s="25">
        <f>+Z218+AC218</f>
        <v>0</v>
      </c>
      <c r="Z218" s="25">
        <f>AA218+AB218</f>
        <v>0</v>
      </c>
      <c r="AA218" s="64">
        <f t="shared" ref="AA218:AB222" si="2950">+F218+M218+T218</f>
        <v>0</v>
      </c>
      <c r="AB218" s="64">
        <f t="shared" si="2950"/>
        <v>0</v>
      </c>
      <c r="AC218" s="25">
        <f>AD218+AE218</f>
        <v>0</v>
      </c>
      <c r="AD218" s="64">
        <f t="shared" ref="AD218:AE222" si="2951">+I218+P218+W218</f>
        <v>0</v>
      </c>
      <c r="AE218" s="64">
        <f t="shared" si="2951"/>
        <v>0</v>
      </c>
      <c r="AF218" s="25">
        <f>+AG218+AJ218</f>
        <v>0</v>
      </c>
      <c r="AG218" s="25">
        <f>AH218+AI218</f>
        <v>0</v>
      </c>
      <c r="AH218" s="64">
        <v>0</v>
      </c>
      <c r="AI218" s="64">
        <v>0</v>
      </c>
      <c r="AJ218" s="25">
        <f>AK218+AL218</f>
        <v>0</v>
      </c>
      <c r="AK218" s="64">
        <v>0</v>
      </c>
      <c r="AL218" s="64">
        <v>0</v>
      </c>
      <c r="AM218" s="25">
        <f>+AN218+AQ218</f>
        <v>0</v>
      </c>
      <c r="AN218" s="25">
        <f>AO218+AP218</f>
        <v>0</v>
      </c>
      <c r="AO218" s="64">
        <v>0</v>
      </c>
      <c r="AP218" s="64">
        <v>0</v>
      </c>
      <c r="AQ218" s="25">
        <f>AR218+AS218</f>
        <v>0</v>
      </c>
      <c r="AR218" s="64">
        <v>0</v>
      </c>
      <c r="AS218" s="64">
        <v>0</v>
      </c>
      <c r="AT218" s="25">
        <f>+AU218+AX218</f>
        <v>0</v>
      </c>
      <c r="AU218" s="25">
        <f>AV218+AW218</f>
        <v>0</v>
      </c>
      <c r="AV218" s="64">
        <v>0</v>
      </c>
      <c r="AW218" s="64">
        <v>0</v>
      </c>
      <c r="AX218" s="25">
        <f>AY218+AZ218</f>
        <v>0</v>
      </c>
      <c r="AY218" s="64">
        <v>0</v>
      </c>
      <c r="AZ218" s="64">
        <v>0</v>
      </c>
      <c r="BA218" s="25">
        <f>+BB218+BE218</f>
        <v>0</v>
      </c>
      <c r="BB218" s="25">
        <f>BC218+BD218</f>
        <v>0</v>
      </c>
      <c r="BC218" s="64">
        <f t="shared" ref="BC218:BD222" si="2952">+AH218+AO218+AV218</f>
        <v>0</v>
      </c>
      <c r="BD218" s="64">
        <f t="shared" si="2952"/>
        <v>0</v>
      </c>
      <c r="BE218" s="25">
        <f>BF218+BG218</f>
        <v>0</v>
      </c>
      <c r="BF218" s="64">
        <f t="shared" ref="BF218:BG222" si="2953">+AK218+AR218+AY218</f>
        <v>0</v>
      </c>
      <c r="BG218" s="64">
        <f t="shared" si="2953"/>
        <v>0</v>
      </c>
      <c r="BH218" s="25">
        <f>+BI218+BL218</f>
        <v>0</v>
      </c>
      <c r="BI218" s="25">
        <f>BJ218+BK218</f>
        <v>0</v>
      </c>
      <c r="BJ218" s="64">
        <v>0</v>
      </c>
      <c r="BK218" s="64">
        <v>0</v>
      </c>
      <c r="BL218" s="25">
        <f>BM218+BN218</f>
        <v>0</v>
      </c>
      <c r="BM218" s="64">
        <v>0</v>
      </c>
      <c r="BN218" s="64">
        <v>0</v>
      </c>
      <c r="BO218" s="25">
        <f>+BP218+BS218</f>
        <v>0</v>
      </c>
      <c r="BP218" s="25">
        <f>BQ218+BR218</f>
        <v>0</v>
      </c>
      <c r="BQ218" s="64">
        <v>0</v>
      </c>
      <c r="BR218" s="64">
        <v>0</v>
      </c>
      <c r="BS218" s="25">
        <f>BT218+BU218</f>
        <v>0</v>
      </c>
      <c r="BT218" s="64">
        <v>0</v>
      </c>
      <c r="BU218" s="64">
        <v>0</v>
      </c>
      <c r="BV218" s="25">
        <f>+BW218+BZ218</f>
        <v>0</v>
      </c>
      <c r="BW218" s="25">
        <f>BX218+BY218</f>
        <v>0</v>
      </c>
      <c r="BX218" s="64">
        <v>0</v>
      </c>
      <c r="BY218" s="64">
        <v>0</v>
      </c>
      <c r="BZ218" s="25">
        <f>CA218+CB218</f>
        <v>0</v>
      </c>
      <c r="CA218" s="64">
        <v>0</v>
      </c>
      <c r="CB218" s="64">
        <v>0</v>
      </c>
      <c r="CC218" s="25">
        <f>+CD218+CG218</f>
        <v>0</v>
      </c>
      <c r="CD218" s="25">
        <f>CE218+CF218</f>
        <v>0</v>
      </c>
      <c r="CE218" s="64">
        <f t="shared" ref="CE218:CF222" si="2954">+BJ218+BQ218+BX218</f>
        <v>0</v>
      </c>
      <c r="CF218" s="64">
        <f t="shared" si="2954"/>
        <v>0</v>
      </c>
      <c r="CG218" s="25">
        <f>CH218+CI218</f>
        <v>0</v>
      </c>
      <c r="CH218" s="64">
        <f t="shared" ref="CH218:CI222" si="2955">+BM218+BT218+CA218</f>
        <v>0</v>
      </c>
      <c r="CI218" s="64">
        <f t="shared" si="2955"/>
        <v>0</v>
      </c>
      <c r="CJ218" s="25">
        <f>+CK218+CN218</f>
        <v>0</v>
      </c>
      <c r="CK218" s="25">
        <f>CL218+CM218</f>
        <v>0</v>
      </c>
      <c r="CL218" s="64">
        <v>0</v>
      </c>
      <c r="CM218" s="64">
        <v>0</v>
      </c>
      <c r="CN218" s="25">
        <f>CO218+CP218</f>
        <v>0</v>
      </c>
      <c r="CO218" s="64">
        <v>0</v>
      </c>
      <c r="CP218" s="64">
        <v>0</v>
      </c>
      <c r="CQ218" s="25">
        <f>+CR218+CU218</f>
        <v>0</v>
      </c>
      <c r="CR218" s="25">
        <f>CS218+CT218</f>
        <v>0</v>
      </c>
      <c r="CS218" s="64">
        <v>0</v>
      </c>
      <c r="CT218" s="64">
        <v>0</v>
      </c>
      <c r="CU218" s="25">
        <f>CV218+CW218</f>
        <v>0</v>
      </c>
      <c r="CV218" s="64">
        <v>0</v>
      </c>
      <c r="CW218" s="64">
        <v>0</v>
      </c>
      <c r="CX218" s="25">
        <f>+CY218+DB218</f>
        <v>0</v>
      </c>
      <c r="CY218" s="25">
        <f>CZ218+DA218</f>
        <v>0</v>
      </c>
      <c r="CZ218" s="64">
        <v>0</v>
      </c>
      <c r="DA218" s="64">
        <v>0</v>
      </c>
      <c r="DB218" s="25">
        <f>DC218+DD218</f>
        <v>0</v>
      </c>
      <c r="DC218" s="64">
        <v>0</v>
      </c>
      <c r="DD218" s="64">
        <v>0</v>
      </c>
      <c r="DE218" s="25">
        <f>+DF218+DI218</f>
        <v>0</v>
      </c>
      <c r="DF218" s="25">
        <f>DG218+DH218</f>
        <v>0</v>
      </c>
      <c r="DG218" s="64">
        <f t="shared" ref="DG218:DH222" si="2956">+CL218+CS218+CZ218</f>
        <v>0</v>
      </c>
      <c r="DH218" s="64">
        <f t="shared" si="2956"/>
        <v>0</v>
      </c>
      <c r="DI218" s="25">
        <f>DJ218+DK218</f>
        <v>0</v>
      </c>
      <c r="DJ218" s="64">
        <f t="shared" ref="DJ218:DK222" si="2957">+CO218+CV218+DC218</f>
        <v>0</v>
      </c>
      <c r="DK218" s="64">
        <f t="shared" si="2957"/>
        <v>0</v>
      </c>
      <c r="DL218" s="25">
        <f>+DM218+DP218</f>
        <v>0</v>
      </c>
      <c r="DM218" s="25">
        <f>DN218+DO218</f>
        <v>0</v>
      </c>
      <c r="DN218" s="64">
        <f t="shared" ref="DN218:DO222" si="2958">AA218+BC218+CE218+DG218</f>
        <v>0</v>
      </c>
      <c r="DO218" s="64">
        <f t="shared" si="2958"/>
        <v>0</v>
      </c>
      <c r="DP218" s="25">
        <f>DQ218+DR218</f>
        <v>0</v>
      </c>
      <c r="DQ218" s="64">
        <f t="shared" ref="DQ218:DR222" si="2959">AD218+BF218+CH218+DJ218</f>
        <v>0</v>
      </c>
      <c r="DR218" s="64">
        <f t="shared" si="2959"/>
        <v>0</v>
      </c>
    </row>
    <row r="219" spans="1:122" s="30" customFormat="1" ht="15" customHeight="1" x14ac:dyDescent="0.25">
      <c r="A219" s="46"/>
      <c r="B219" s="75"/>
      <c r="C219" s="57" t="s">
        <v>393</v>
      </c>
      <c r="D219" s="25">
        <f>+E219+H219</f>
        <v>15944.909</v>
      </c>
      <c r="E219" s="25">
        <f>F219+G219</f>
        <v>15944.909</v>
      </c>
      <c r="F219" s="64">
        <v>12766.01</v>
      </c>
      <c r="G219" s="64">
        <v>3178.8989999999999</v>
      </c>
      <c r="H219" s="25">
        <f>I219+J219</f>
        <v>0</v>
      </c>
      <c r="I219" s="64">
        <v>0</v>
      </c>
      <c r="J219" s="64">
        <v>0</v>
      </c>
      <c r="K219" s="25">
        <f>+L219+O219</f>
        <v>12197.807000000001</v>
      </c>
      <c r="L219" s="25">
        <f>M219+N219</f>
        <v>12197.807000000001</v>
      </c>
      <c r="M219" s="64">
        <v>9793.4</v>
      </c>
      <c r="N219" s="64">
        <v>2404.4070000000002</v>
      </c>
      <c r="O219" s="25">
        <f>P219+Q219</f>
        <v>0</v>
      </c>
      <c r="P219" s="64">
        <v>0</v>
      </c>
      <c r="Q219" s="64">
        <v>0</v>
      </c>
      <c r="R219" s="25">
        <f>+S219+V219</f>
        <v>9635.2800000000007</v>
      </c>
      <c r="S219" s="25">
        <f>T219+U219</f>
        <v>9635.2800000000007</v>
      </c>
      <c r="T219" s="64">
        <v>9563.1</v>
      </c>
      <c r="U219" s="64">
        <v>72.180000000000007</v>
      </c>
      <c r="V219" s="25">
        <f>W219+X219</f>
        <v>0</v>
      </c>
      <c r="W219" s="64">
        <v>0</v>
      </c>
      <c r="X219" s="64">
        <v>0</v>
      </c>
      <c r="Y219" s="25">
        <f>+Z219+AC219</f>
        <v>37777.995999999999</v>
      </c>
      <c r="Z219" s="25">
        <f>AA219+AB219</f>
        <v>37777.995999999999</v>
      </c>
      <c r="AA219" s="64">
        <f t="shared" si="2950"/>
        <v>32122.510000000002</v>
      </c>
      <c r="AB219" s="64">
        <f t="shared" si="2950"/>
        <v>5655.4860000000008</v>
      </c>
      <c r="AC219" s="25">
        <f>AD219+AE219</f>
        <v>0</v>
      </c>
      <c r="AD219" s="64">
        <f t="shared" si="2951"/>
        <v>0</v>
      </c>
      <c r="AE219" s="64">
        <f t="shared" si="2951"/>
        <v>0</v>
      </c>
      <c r="AF219" s="25">
        <f>+AG219+AJ219</f>
        <v>11697.96</v>
      </c>
      <c r="AG219" s="25">
        <f>AH219+AI219</f>
        <v>11697.96</v>
      </c>
      <c r="AH219" s="64">
        <v>11572</v>
      </c>
      <c r="AI219" s="64">
        <v>125.96000000000001</v>
      </c>
      <c r="AJ219" s="25">
        <f>AK219+AL219</f>
        <v>0</v>
      </c>
      <c r="AK219" s="64">
        <v>0</v>
      </c>
      <c r="AL219" s="64">
        <v>0</v>
      </c>
      <c r="AM219" s="25">
        <f>+AN219+AQ219</f>
        <v>20648.317999999999</v>
      </c>
      <c r="AN219" s="25">
        <f>AO219+AP219</f>
        <v>20648.317999999999</v>
      </c>
      <c r="AO219" s="64">
        <v>20590.29</v>
      </c>
      <c r="AP219" s="64">
        <v>58.027999999999999</v>
      </c>
      <c r="AQ219" s="25">
        <f>AR219+AS219</f>
        <v>0</v>
      </c>
      <c r="AR219" s="64">
        <v>0</v>
      </c>
      <c r="AS219" s="64">
        <v>0</v>
      </c>
      <c r="AT219" s="25">
        <f>+AU219+AX219</f>
        <v>21597.370299999999</v>
      </c>
      <c r="AU219" s="25">
        <f>AV219+AW219</f>
        <v>21597.370299999999</v>
      </c>
      <c r="AV219" s="64">
        <v>21546.302299999999</v>
      </c>
      <c r="AW219" s="64">
        <v>51.067999999999998</v>
      </c>
      <c r="AX219" s="25">
        <f>AY219+AZ219</f>
        <v>0</v>
      </c>
      <c r="AY219" s="64">
        <v>0</v>
      </c>
      <c r="AZ219" s="64">
        <v>0</v>
      </c>
      <c r="BA219" s="25">
        <f>+BB219+BE219</f>
        <v>53943.648300000001</v>
      </c>
      <c r="BB219" s="25">
        <f>BC219+BD219</f>
        <v>53943.648300000001</v>
      </c>
      <c r="BC219" s="64">
        <f t="shared" si="2952"/>
        <v>53708.592300000004</v>
      </c>
      <c r="BD219" s="64">
        <f t="shared" si="2952"/>
        <v>235.05599999999998</v>
      </c>
      <c r="BE219" s="25">
        <f>BF219+BG219</f>
        <v>0</v>
      </c>
      <c r="BF219" s="64">
        <f t="shared" si="2953"/>
        <v>0</v>
      </c>
      <c r="BG219" s="64">
        <f t="shared" si="2953"/>
        <v>0</v>
      </c>
      <c r="BH219" s="25">
        <f>+BI219+BL219</f>
        <v>22537.23</v>
      </c>
      <c r="BI219" s="25">
        <f>BJ219+BK219</f>
        <v>22537.23</v>
      </c>
      <c r="BJ219" s="64">
        <v>22486.16</v>
      </c>
      <c r="BK219" s="64">
        <v>51.07</v>
      </c>
      <c r="BL219" s="25">
        <f>BM219+BN219</f>
        <v>0</v>
      </c>
      <c r="BM219" s="64">
        <v>0</v>
      </c>
      <c r="BN219" s="64">
        <v>0</v>
      </c>
      <c r="BO219" s="25">
        <f>+BP219+BS219</f>
        <v>25396.898000000001</v>
      </c>
      <c r="BP219" s="25">
        <f>BQ219+BR219</f>
        <v>25396.898000000001</v>
      </c>
      <c r="BQ219" s="64">
        <v>25345.83</v>
      </c>
      <c r="BR219" s="64">
        <v>51.067999999999998</v>
      </c>
      <c r="BS219" s="25">
        <f>BT219+BU219</f>
        <v>0</v>
      </c>
      <c r="BT219" s="64">
        <v>0</v>
      </c>
      <c r="BU219" s="64">
        <v>0</v>
      </c>
      <c r="BV219" s="25">
        <f>+BW219+BZ219</f>
        <v>31983.523000000001</v>
      </c>
      <c r="BW219" s="25">
        <f>BX219+BY219</f>
        <v>31983.523000000001</v>
      </c>
      <c r="BX219" s="64">
        <v>31946.129000000001</v>
      </c>
      <c r="BY219" s="64">
        <v>37.393999999999998</v>
      </c>
      <c r="BZ219" s="25">
        <f>CA219+CB219</f>
        <v>0</v>
      </c>
      <c r="CA219" s="64">
        <v>0</v>
      </c>
      <c r="CB219" s="64">
        <v>0</v>
      </c>
      <c r="CC219" s="25">
        <f>+CD219+CG219</f>
        <v>79917.651000000013</v>
      </c>
      <c r="CD219" s="25">
        <f>CE219+CF219</f>
        <v>79917.651000000013</v>
      </c>
      <c r="CE219" s="64">
        <f t="shared" si="2954"/>
        <v>79778.119000000006</v>
      </c>
      <c r="CF219" s="64">
        <f t="shared" si="2954"/>
        <v>139.53200000000001</v>
      </c>
      <c r="CG219" s="25">
        <f>CH219+CI219</f>
        <v>0</v>
      </c>
      <c r="CH219" s="64">
        <f t="shared" si="2955"/>
        <v>0</v>
      </c>
      <c r="CI219" s="64">
        <f t="shared" si="2955"/>
        <v>0</v>
      </c>
      <c r="CJ219" s="25">
        <f>+CK219+CN219</f>
        <v>0</v>
      </c>
      <c r="CK219" s="25">
        <f>CL219+CM219</f>
        <v>0</v>
      </c>
      <c r="CL219" s="64">
        <v>0</v>
      </c>
      <c r="CM219" s="64">
        <v>0</v>
      </c>
      <c r="CN219" s="25">
        <f>CO219+CP219</f>
        <v>0</v>
      </c>
      <c r="CO219" s="64">
        <v>0</v>
      </c>
      <c r="CP219" s="64">
        <v>0</v>
      </c>
      <c r="CQ219" s="25">
        <f>+CR219+CU219</f>
        <v>0</v>
      </c>
      <c r="CR219" s="25">
        <f>CS219+CT219</f>
        <v>0</v>
      </c>
      <c r="CS219" s="64">
        <v>0</v>
      </c>
      <c r="CT219" s="64">
        <v>0</v>
      </c>
      <c r="CU219" s="25">
        <f>CV219+CW219</f>
        <v>0</v>
      </c>
      <c r="CV219" s="64">
        <v>0</v>
      </c>
      <c r="CW219" s="64">
        <v>0</v>
      </c>
      <c r="CX219" s="25">
        <f>+CY219+DB219</f>
        <v>0</v>
      </c>
      <c r="CY219" s="25">
        <f>CZ219+DA219</f>
        <v>0</v>
      </c>
      <c r="CZ219" s="64">
        <v>0</v>
      </c>
      <c r="DA219" s="64">
        <v>0</v>
      </c>
      <c r="DB219" s="25">
        <f>DC219+DD219</f>
        <v>0</v>
      </c>
      <c r="DC219" s="64">
        <v>0</v>
      </c>
      <c r="DD219" s="64">
        <v>0</v>
      </c>
      <c r="DE219" s="25">
        <f>+DF219+DI219</f>
        <v>0</v>
      </c>
      <c r="DF219" s="25">
        <f>DG219+DH219</f>
        <v>0</v>
      </c>
      <c r="DG219" s="64">
        <f t="shared" si="2956"/>
        <v>0</v>
      </c>
      <c r="DH219" s="64">
        <f t="shared" si="2956"/>
        <v>0</v>
      </c>
      <c r="DI219" s="25">
        <f>DJ219+DK219</f>
        <v>0</v>
      </c>
      <c r="DJ219" s="64">
        <f t="shared" si="2957"/>
        <v>0</v>
      </c>
      <c r="DK219" s="64">
        <f t="shared" si="2957"/>
        <v>0</v>
      </c>
      <c r="DL219" s="25">
        <f>+DM219+DP219</f>
        <v>171639.2953</v>
      </c>
      <c r="DM219" s="25">
        <f>DN219+DO219</f>
        <v>171639.2953</v>
      </c>
      <c r="DN219" s="64">
        <f t="shared" si="2958"/>
        <v>165609.2213</v>
      </c>
      <c r="DO219" s="64">
        <f t="shared" si="2958"/>
        <v>6030.0740000000005</v>
      </c>
      <c r="DP219" s="25">
        <f>DQ219+DR219</f>
        <v>0</v>
      </c>
      <c r="DQ219" s="64">
        <f t="shared" si="2959"/>
        <v>0</v>
      </c>
      <c r="DR219" s="64">
        <f t="shared" si="2959"/>
        <v>0</v>
      </c>
    </row>
    <row r="220" spans="1:122" s="30" customFormat="1" ht="15" customHeight="1" x14ac:dyDescent="0.25">
      <c r="A220" s="46"/>
      <c r="B220" s="75"/>
      <c r="C220" s="57" t="s">
        <v>394</v>
      </c>
      <c r="D220" s="25">
        <f>+E220+H220</f>
        <v>12479.505000000001</v>
      </c>
      <c r="E220" s="25">
        <f>F220+G220</f>
        <v>12479.505000000001</v>
      </c>
      <c r="F220" s="64">
        <v>1473.2</v>
      </c>
      <c r="G220" s="64">
        <v>11006.305</v>
      </c>
      <c r="H220" s="25">
        <f>I220+J220</f>
        <v>0</v>
      </c>
      <c r="I220" s="64">
        <v>0</v>
      </c>
      <c r="J220" s="64">
        <v>0</v>
      </c>
      <c r="K220" s="25">
        <f>+L220+O220</f>
        <v>13193.615000000002</v>
      </c>
      <c r="L220" s="25">
        <f>M220+N220</f>
        <v>13193.615000000002</v>
      </c>
      <c r="M220" s="64">
        <v>975.35000000000014</v>
      </c>
      <c r="N220" s="64">
        <v>12218.265000000001</v>
      </c>
      <c r="O220" s="25">
        <f>P220+Q220</f>
        <v>0</v>
      </c>
      <c r="P220" s="64">
        <v>0</v>
      </c>
      <c r="Q220" s="64">
        <v>0</v>
      </c>
      <c r="R220" s="25">
        <f>+S220+V220</f>
        <v>16188.285000000002</v>
      </c>
      <c r="S220" s="25">
        <f>T220+U220</f>
        <v>16188.285000000002</v>
      </c>
      <c r="T220" s="64">
        <v>2408.9200000000005</v>
      </c>
      <c r="U220" s="64">
        <v>13779.365000000002</v>
      </c>
      <c r="V220" s="25">
        <f>W220+X220</f>
        <v>0</v>
      </c>
      <c r="W220" s="64">
        <v>0</v>
      </c>
      <c r="X220" s="64">
        <v>0</v>
      </c>
      <c r="Y220" s="25">
        <f>+Z220+AC220</f>
        <v>41861.404999999999</v>
      </c>
      <c r="Z220" s="25">
        <f>AA220+AB220</f>
        <v>41861.404999999999</v>
      </c>
      <c r="AA220" s="64">
        <f t="shared" si="2950"/>
        <v>4857.4700000000012</v>
      </c>
      <c r="AB220" s="64">
        <f t="shared" si="2950"/>
        <v>37003.934999999998</v>
      </c>
      <c r="AC220" s="25">
        <f>AD220+AE220</f>
        <v>0</v>
      </c>
      <c r="AD220" s="64">
        <f t="shared" si="2951"/>
        <v>0</v>
      </c>
      <c r="AE220" s="64">
        <f t="shared" si="2951"/>
        <v>0</v>
      </c>
      <c r="AF220" s="25">
        <f>+AG220+AJ220</f>
        <v>26106.35</v>
      </c>
      <c r="AG220" s="25">
        <f>AH220+AI220</f>
        <v>26106.35</v>
      </c>
      <c r="AH220" s="64">
        <v>14371.365000000002</v>
      </c>
      <c r="AI220" s="64">
        <v>11734.984999999999</v>
      </c>
      <c r="AJ220" s="25">
        <f>AK220+AL220</f>
        <v>0</v>
      </c>
      <c r="AK220" s="64">
        <v>0</v>
      </c>
      <c r="AL220" s="64">
        <v>0</v>
      </c>
      <c r="AM220" s="25">
        <f>+AN220+AQ220</f>
        <v>13619.64</v>
      </c>
      <c r="AN220" s="25">
        <f>AO220+AP220</f>
        <v>13619.64</v>
      </c>
      <c r="AO220" s="64">
        <v>2141.1899999999996</v>
      </c>
      <c r="AP220" s="64">
        <v>11478.449999999999</v>
      </c>
      <c r="AQ220" s="25">
        <f>AR220+AS220</f>
        <v>0</v>
      </c>
      <c r="AR220" s="64">
        <v>0</v>
      </c>
      <c r="AS220" s="64">
        <v>0</v>
      </c>
      <c r="AT220" s="25">
        <f>+AU220+AX220</f>
        <v>25416.325000000001</v>
      </c>
      <c r="AU220" s="25">
        <f>AV220+AW220</f>
        <v>25416.325000000001</v>
      </c>
      <c r="AV220" s="64">
        <v>6383.38</v>
      </c>
      <c r="AW220" s="64">
        <v>19032.945</v>
      </c>
      <c r="AX220" s="25">
        <f>AY220+AZ220</f>
        <v>0</v>
      </c>
      <c r="AY220" s="64">
        <v>0</v>
      </c>
      <c r="AZ220" s="64">
        <v>0</v>
      </c>
      <c r="BA220" s="25">
        <f>+BB220+BE220</f>
        <v>65142.315000000002</v>
      </c>
      <c r="BB220" s="25">
        <f>BC220+BD220</f>
        <v>65142.315000000002</v>
      </c>
      <c r="BC220" s="64">
        <f t="shared" si="2952"/>
        <v>22895.935000000001</v>
      </c>
      <c r="BD220" s="64">
        <f t="shared" si="2952"/>
        <v>42246.38</v>
      </c>
      <c r="BE220" s="25">
        <f>BF220+BG220</f>
        <v>0</v>
      </c>
      <c r="BF220" s="64">
        <f t="shared" si="2953"/>
        <v>0</v>
      </c>
      <c r="BG220" s="64">
        <f t="shared" si="2953"/>
        <v>0</v>
      </c>
      <c r="BH220" s="25">
        <f>+BI220+BL220</f>
        <v>13049.07</v>
      </c>
      <c r="BI220" s="25">
        <f>BJ220+BK220</f>
        <v>13049.07</v>
      </c>
      <c r="BJ220" s="64">
        <v>3517.87</v>
      </c>
      <c r="BK220" s="64">
        <v>9531.2000000000007</v>
      </c>
      <c r="BL220" s="25">
        <f>BM220+BN220</f>
        <v>0</v>
      </c>
      <c r="BM220" s="64">
        <v>0</v>
      </c>
      <c r="BN220" s="64">
        <v>0</v>
      </c>
      <c r="BO220" s="25">
        <f>+BP220+BS220</f>
        <v>3228.34</v>
      </c>
      <c r="BP220" s="25">
        <f>BQ220+BR220</f>
        <v>3228.34</v>
      </c>
      <c r="BQ220" s="64">
        <v>1131.72</v>
      </c>
      <c r="BR220" s="64">
        <v>2096.62</v>
      </c>
      <c r="BS220" s="25">
        <f>BT220+BU220</f>
        <v>0</v>
      </c>
      <c r="BT220" s="64">
        <v>0</v>
      </c>
      <c r="BU220" s="64">
        <v>0</v>
      </c>
      <c r="BV220" s="25">
        <f>+BW220+BZ220</f>
        <v>2654.2400000000002</v>
      </c>
      <c r="BW220" s="25">
        <f>BX220+BY220</f>
        <v>2654.2400000000002</v>
      </c>
      <c r="BX220" s="64">
        <v>2553.2400000000002</v>
      </c>
      <c r="BY220" s="64">
        <v>101</v>
      </c>
      <c r="BZ220" s="25">
        <f>CA220+CB220</f>
        <v>0</v>
      </c>
      <c r="CA220" s="64">
        <v>0</v>
      </c>
      <c r="CB220" s="64">
        <v>0</v>
      </c>
      <c r="CC220" s="25">
        <f>+CD220+CG220</f>
        <v>18931.650000000001</v>
      </c>
      <c r="CD220" s="25">
        <f>CE220+CF220</f>
        <v>18931.650000000001</v>
      </c>
      <c r="CE220" s="64">
        <f t="shared" si="2954"/>
        <v>7202.83</v>
      </c>
      <c r="CF220" s="64">
        <f t="shared" si="2954"/>
        <v>11728.82</v>
      </c>
      <c r="CG220" s="25">
        <f>CH220+CI220</f>
        <v>0</v>
      </c>
      <c r="CH220" s="64">
        <f t="shared" si="2955"/>
        <v>0</v>
      </c>
      <c r="CI220" s="64">
        <f t="shared" si="2955"/>
        <v>0</v>
      </c>
      <c r="CJ220" s="25">
        <f>+CK220+CN220</f>
        <v>0</v>
      </c>
      <c r="CK220" s="25">
        <f>CL220+CM220</f>
        <v>0</v>
      </c>
      <c r="CL220" s="64">
        <v>0</v>
      </c>
      <c r="CM220" s="64">
        <v>0</v>
      </c>
      <c r="CN220" s="25">
        <f>CO220+CP220</f>
        <v>0</v>
      </c>
      <c r="CO220" s="64">
        <v>0</v>
      </c>
      <c r="CP220" s="64">
        <v>0</v>
      </c>
      <c r="CQ220" s="25">
        <f>+CR220+CU220</f>
        <v>0</v>
      </c>
      <c r="CR220" s="25">
        <f>CS220+CT220</f>
        <v>0</v>
      </c>
      <c r="CS220" s="64">
        <v>0</v>
      </c>
      <c r="CT220" s="64">
        <v>0</v>
      </c>
      <c r="CU220" s="25">
        <f>CV220+CW220</f>
        <v>0</v>
      </c>
      <c r="CV220" s="64">
        <v>0</v>
      </c>
      <c r="CW220" s="64">
        <v>0</v>
      </c>
      <c r="CX220" s="25">
        <f>+CY220+DB220</f>
        <v>0</v>
      </c>
      <c r="CY220" s="25">
        <f>CZ220+DA220</f>
        <v>0</v>
      </c>
      <c r="CZ220" s="64">
        <v>0</v>
      </c>
      <c r="DA220" s="64">
        <v>0</v>
      </c>
      <c r="DB220" s="25">
        <f>DC220+DD220</f>
        <v>0</v>
      </c>
      <c r="DC220" s="64">
        <v>0</v>
      </c>
      <c r="DD220" s="64">
        <v>0</v>
      </c>
      <c r="DE220" s="25">
        <f>+DF220+DI220</f>
        <v>0</v>
      </c>
      <c r="DF220" s="25">
        <f>DG220+DH220</f>
        <v>0</v>
      </c>
      <c r="DG220" s="64">
        <f t="shared" si="2956"/>
        <v>0</v>
      </c>
      <c r="DH220" s="64">
        <f t="shared" si="2956"/>
        <v>0</v>
      </c>
      <c r="DI220" s="25">
        <f>DJ220+DK220</f>
        <v>0</v>
      </c>
      <c r="DJ220" s="64">
        <f t="shared" si="2957"/>
        <v>0</v>
      </c>
      <c r="DK220" s="64">
        <f t="shared" si="2957"/>
        <v>0</v>
      </c>
      <c r="DL220" s="25">
        <f>+DM220+DP220</f>
        <v>125935.37000000001</v>
      </c>
      <c r="DM220" s="25">
        <f>DN220+DO220</f>
        <v>125935.37000000001</v>
      </c>
      <c r="DN220" s="64">
        <f t="shared" si="2958"/>
        <v>34956.235000000001</v>
      </c>
      <c r="DO220" s="64">
        <f t="shared" si="2958"/>
        <v>90979.135000000009</v>
      </c>
      <c r="DP220" s="25">
        <f>DQ220+DR220</f>
        <v>0</v>
      </c>
      <c r="DQ220" s="64">
        <f t="shared" si="2959"/>
        <v>0</v>
      </c>
      <c r="DR220" s="64">
        <f t="shared" si="2959"/>
        <v>0</v>
      </c>
    </row>
    <row r="221" spans="1:122" s="30" customFormat="1" ht="15" customHeight="1" x14ac:dyDescent="0.25">
      <c r="A221" s="46"/>
      <c r="B221" s="75"/>
      <c r="C221" s="93" t="s">
        <v>364</v>
      </c>
      <c r="D221" s="25">
        <f>+E221+H221</f>
        <v>22717.252</v>
      </c>
      <c r="E221" s="25">
        <f>F221+G221</f>
        <v>22717.252</v>
      </c>
      <c r="F221" s="64">
        <v>13718.227000000001</v>
      </c>
      <c r="G221" s="64">
        <v>8999.0249999999996</v>
      </c>
      <c r="H221" s="25">
        <f>I221+J221</f>
        <v>0</v>
      </c>
      <c r="I221" s="64">
        <v>0</v>
      </c>
      <c r="J221" s="64">
        <v>0</v>
      </c>
      <c r="K221" s="25">
        <f>+L221+O221</f>
        <v>22439.036</v>
      </c>
      <c r="L221" s="25">
        <f>M221+N221</f>
        <v>22439.036</v>
      </c>
      <c r="M221" s="64">
        <v>15131.675999999999</v>
      </c>
      <c r="N221" s="64">
        <v>7307.3600000000006</v>
      </c>
      <c r="O221" s="25">
        <f>P221+Q221</f>
        <v>0</v>
      </c>
      <c r="P221" s="64">
        <v>0</v>
      </c>
      <c r="Q221" s="64">
        <v>0</v>
      </c>
      <c r="R221" s="25">
        <f>+S221+V221</f>
        <v>25281.573000000004</v>
      </c>
      <c r="S221" s="25">
        <f>T221+U221</f>
        <v>25281.573000000004</v>
      </c>
      <c r="T221" s="64">
        <v>14937.563000000002</v>
      </c>
      <c r="U221" s="64">
        <v>10344.01</v>
      </c>
      <c r="V221" s="25">
        <f>W221+X221</f>
        <v>0</v>
      </c>
      <c r="W221" s="64">
        <v>0</v>
      </c>
      <c r="X221" s="64">
        <v>0</v>
      </c>
      <c r="Y221" s="25">
        <f>+Z221+AC221</f>
        <v>70437.861000000004</v>
      </c>
      <c r="Z221" s="25">
        <f>AA221+AB221</f>
        <v>70437.861000000004</v>
      </c>
      <c r="AA221" s="64">
        <f t="shared" si="2950"/>
        <v>43787.466</v>
      </c>
      <c r="AB221" s="64">
        <f t="shared" si="2950"/>
        <v>26650.395</v>
      </c>
      <c r="AC221" s="25">
        <f>AD221+AE221</f>
        <v>0</v>
      </c>
      <c r="AD221" s="64">
        <f t="shared" si="2951"/>
        <v>0</v>
      </c>
      <c r="AE221" s="64">
        <f t="shared" si="2951"/>
        <v>0</v>
      </c>
      <c r="AF221" s="25">
        <f>+AG221+AJ221</f>
        <v>26005.724999999999</v>
      </c>
      <c r="AG221" s="25">
        <f>AH221+AI221</f>
        <v>26005.724999999999</v>
      </c>
      <c r="AH221" s="64">
        <v>12233.995000000001</v>
      </c>
      <c r="AI221" s="64">
        <v>13771.73</v>
      </c>
      <c r="AJ221" s="25">
        <f>AK221+AL221</f>
        <v>0</v>
      </c>
      <c r="AK221" s="64">
        <v>0</v>
      </c>
      <c r="AL221" s="64">
        <v>0</v>
      </c>
      <c r="AM221" s="25">
        <f>+AN221+AQ221</f>
        <v>36170.344499999999</v>
      </c>
      <c r="AN221" s="25">
        <f>AO221+AP221</f>
        <v>36170.344499999999</v>
      </c>
      <c r="AO221" s="64">
        <v>15618.4745</v>
      </c>
      <c r="AP221" s="64">
        <v>20551.87</v>
      </c>
      <c r="AQ221" s="25">
        <f>AR221+AS221</f>
        <v>0</v>
      </c>
      <c r="AR221" s="64">
        <v>0</v>
      </c>
      <c r="AS221" s="64">
        <v>0</v>
      </c>
      <c r="AT221" s="25">
        <f>+AU221+AX221</f>
        <v>22322.819</v>
      </c>
      <c r="AU221" s="25">
        <f>AV221+AW221</f>
        <v>22322.819</v>
      </c>
      <c r="AV221" s="64">
        <v>9412.1589999999997</v>
      </c>
      <c r="AW221" s="64">
        <v>12910.66</v>
      </c>
      <c r="AX221" s="25">
        <f>AY221+AZ221</f>
        <v>0</v>
      </c>
      <c r="AY221" s="64">
        <v>0</v>
      </c>
      <c r="AZ221" s="64">
        <v>0</v>
      </c>
      <c r="BA221" s="25">
        <f>+BB221+BE221</f>
        <v>84498.888500000001</v>
      </c>
      <c r="BB221" s="25">
        <f>BC221+BD221</f>
        <v>84498.888500000001</v>
      </c>
      <c r="BC221" s="64">
        <f t="shared" si="2952"/>
        <v>37264.628499999999</v>
      </c>
      <c r="BD221" s="64">
        <f t="shared" si="2952"/>
        <v>47234.259999999995</v>
      </c>
      <c r="BE221" s="25">
        <f>BF221+BG221</f>
        <v>0</v>
      </c>
      <c r="BF221" s="64">
        <f t="shared" si="2953"/>
        <v>0</v>
      </c>
      <c r="BG221" s="64">
        <f t="shared" si="2953"/>
        <v>0</v>
      </c>
      <c r="BH221" s="25">
        <f>+BI221+BL221</f>
        <v>21942.617999999999</v>
      </c>
      <c r="BI221" s="25">
        <f>BJ221+BK221</f>
        <v>21942.617999999999</v>
      </c>
      <c r="BJ221" s="64">
        <v>12343.297999999999</v>
      </c>
      <c r="BK221" s="64">
        <v>9599.32</v>
      </c>
      <c r="BL221" s="25">
        <f>BM221+BN221</f>
        <v>0</v>
      </c>
      <c r="BM221" s="64">
        <v>0</v>
      </c>
      <c r="BN221" s="64">
        <v>0</v>
      </c>
      <c r="BO221" s="25">
        <f>+BP221+BS221</f>
        <v>15880.966</v>
      </c>
      <c r="BP221" s="25">
        <f>BQ221+BR221</f>
        <v>15880.966</v>
      </c>
      <c r="BQ221" s="64">
        <v>10617.085999999999</v>
      </c>
      <c r="BR221" s="64">
        <v>5263.88</v>
      </c>
      <c r="BS221" s="25">
        <f>BT221+BU221</f>
        <v>0</v>
      </c>
      <c r="BT221" s="64">
        <v>0</v>
      </c>
      <c r="BU221" s="64">
        <v>0</v>
      </c>
      <c r="BV221" s="25">
        <f>+BW221+BZ221</f>
        <v>18166.001</v>
      </c>
      <c r="BW221" s="25">
        <f>BX221+BY221</f>
        <v>18166.001</v>
      </c>
      <c r="BX221" s="64">
        <v>12699.421</v>
      </c>
      <c r="BY221" s="64">
        <v>5466.58</v>
      </c>
      <c r="BZ221" s="25">
        <f>CA221+CB221</f>
        <v>0</v>
      </c>
      <c r="CA221" s="64">
        <v>0</v>
      </c>
      <c r="CB221" s="64">
        <v>0</v>
      </c>
      <c r="CC221" s="25">
        <f>+CD221+CG221</f>
        <v>55989.584999999999</v>
      </c>
      <c r="CD221" s="25">
        <f>CE221+CF221</f>
        <v>55989.584999999999</v>
      </c>
      <c r="CE221" s="64">
        <f t="shared" si="2954"/>
        <v>35659.805</v>
      </c>
      <c r="CF221" s="64">
        <f t="shared" si="2954"/>
        <v>20329.78</v>
      </c>
      <c r="CG221" s="25">
        <f>CH221+CI221</f>
        <v>0</v>
      </c>
      <c r="CH221" s="64">
        <f t="shared" si="2955"/>
        <v>0</v>
      </c>
      <c r="CI221" s="64">
        <f t="shared" si="2955"/>
        <v>0</v>
      </c>
      <c r="CJ221" s="25">
        <f>+CK221+CN221</f>
        <v>0</v>
      </c>
      <c r="CK221" s="25">
        <f>CL221+CM221</f>
        <v>0</v>
      </c>
      <c r="CL221" s="64">
        <v>0</v>
      </c>
      <c r="CM221" s="64">
        <v>0</v>
      </c>
      <c r="CN221" s="25">
        <f>CO221+CP221</f>
        <v>0</v>
      </c>
      <c r="CO221" s="64">
        <v>0</v>
      </c>
      <c r="CP221" s="64">
        <v>0</v>
      </c>
      <c r="CQ221" s="25">
        <f>+CR221+CU221</f>
        <v>0</v>
      </c>
      <c r="CR221" s="25">
        <f>CS221+CT221</f>
        <v>0</v>
      </c>
      <c r="CS221" s="64">
        <v>0</v>
      </c>
      <c r="CT221" s="64">
        <v>0</v>
      </c>
      <c r="CU221" s="25">
        <f>CV221+CW221</f>
        <v>0</v>
      </c>
      <c r="CV221" s="64">
        <v>0</v>
      </c>
      <c r="CW221" s="64">
        <v>0</v>
      </c>
      <c r="CX221" s="25">
        <f>+CY221+DB221</f>
        <v>0</v>
      </c>
      <c r="CY221" s="25">
        <f>CZ221+DA221</f>
        <v>0</v>
      </c>
      <c r="CZ221" s="64">
        <v>0</v>
      </c>
      <c r="DA221" s="64">
        <v>0</v>
      </c>
      <c r="DB221" s="25">
        <f>DC221+DD221</f>
        <v>0</v>
      </c>
      <c r="DC221" s="64">
        <v>0</v>
      </c>
      <c r="DD221" s="64">
        <v>0</v>
      </c>
      <c r="DE221" s="25">
        <f>+DF221+DI221</f>
        <v>0</v>
      </c>
      <c r="DF221" s="25">
        <f>DG221+DH221</f>
        <v>0</v>
      </c>
      <c r="DG221" s="64">
        <f t="shared" si="2956"/>
        <v>0</v>
      </c>
      <c r="DH221" s="64">
        <f t="shared" si="2956"/>
        <v>0</v>
      </c>
      <c r="DI221" s="25">
        <f>DJ221+DK221</f>
        <v>0</v>
      </c>
      <c r="DJ221" s="64">
        <f t="shared" si="2957"/>
        <v>0</v>
      </c>
      <c r="DK221" s="64">
        <f t="shared" si="2957"/>
        <v>0</v>
      </c>
      <c r="DL221" s="25">
        <f>+DM221+DP221</f>
        <v>210926.3345</v>
      </c>
      <c r="DM221" s="25">
        <f>DN221+DO221</f>
        <v>210926.3345</v>
      </c>
      <c r="DN221" s="64">
        <f t="shared" si="2958"/>
        <v>116711.8995</v>
      </c>
      <c r="DO221" s="64">
        <f t="shared" si="2958"/>
        <v>94214.434999999998</v>
      </c>
      <c r="DP221" s="25">
        <f>DQ221+DR221</f>
        <v>0</v>
      </c>
      <c r="DQ221" s="64">
        <f t="shared" si="2959"/>
        <v>0</v>
      </c>
      <c r="DR221" s="64">
        <f t="shared" si="2959"/>
        <v>0</v>
      </c>
    </row>
    <row r="222" spans="1:122" s="30" customFormat="1" ht="15" customHeight="1" x14ac:dyDescent="0.25">
      <c r="A222" s="46"/>
      <c r="B222" s="75"/>
      <c r="C222" s="93" t="s">
        <v>44</v>
      </c>
      <c r="D222" s="25">
        <f>+E222+H222</f>
        <v>1253362.8680000002</v>
      </c>
      <c r="E222" s="25">
        <f>F222+G222</f>
        <v>576298.44400000013</v>
      </c>
      <c r="F222" s="64">
        <v>47173.239000000001</v>
      </c>
      <c r="G222" s="64">
        <v>529125.20500000007</v>
      </c>
      <c r="H222" s="25">
        <f>I222+J222</f>
        <v>677064.424</v>
      </c>
      <c r="I222" s="64">
        <v>112997.424</v>
      </c>
      <c r="J222" s="64">
        <v>564067</v>
      </c>
      <c r="K222" s="25">
        <f>+L222+O222</f>
        <v>1557197.662</v>
      </c>
      <c r="L222" s="25">
        <f>M222+N222</f>
        <v>648650.79799999995</v>
      </c>
      <c r="M222" s="64">
        <v>70484.331000000006</v>
      </c>
      <c r="N222" s="64">
        <v>578166.46699999995</v>
      </c>
      <c r="O222" s="25">
        <f>P222+Q222</f>
        <v>908546.86400000006</v>
      </c>
      <c r="P222" s="64">
        <v>160576.864</v>
      </c>
      <c r="Q222" s="64">
        <v>747970</v>
      </c>
      <c r="R222" s="25">
        <f>+S222+V222</f>
        <v>2025805.7509999999</v>
      </c>
      <c r="S222" s="25">
        <f>T222+U222</f>
        <v>669412.59499999997</v>
      </c>
      <c r="T222" s="64">
        <v>50469.311000000002</v>
      </c>
      <c r="U222" s="64">
        <v>618943.28399999999</v>
      </c>
      <c r="V222" s="25">
        <f>W222+X222</f>
        <v>1356393.156</v>
      </c>
      <c r="W222" s="64">
        <v>145988.15600000002</v>
      </c>
      <c r="X222" s="64">
        <v>1210405</v>
      </c>
      <c r="Y222" s="25">
        <f>+Z222+AC222</f>
        <v>4836366.2810000004</v>
      </c>
      <c r="Z222" s="25">
        <f>AA222+AB222</f>
        <v>1894361.8370000001</v>
      </c>
      <c r="AA222" s="64">
        <f t="shared" si="2950"/>
        <v>168126.88099999999</v>
      </c>
      <c r="AB222" s="64">
        <f t="shared" si="2950"/>
        <v>1726234.956</v>
      </c>
      <c r="AC222" s="25">
        <f>AD222+AE222</f>
        <v>2942004.4440000001</v>
      </c>
      <c r="AD222" s="64">
        <f t="shared" si="2951"/>
        <v>419562.44400000002</v>
      </c>
      <c r="AE222" s="64">
        <f t="shared" si="2951"/>
        <v>2522442</v>
      </c>
      <c r="AF222" s="25">
        <f>+AG222+AJ222</f>
        <v>2037644.4330000002</v>
      </c>
      <c r="AG222" s="25">
        <f>AH222+AI222</f>
        <v>807701.64500000014</v>
      </c>
      <c r="AH222" s="64">
        <v>78550.491000000009</v>
      </c>
      <c r="AI222" s="64">
        <v>729151.1540000001</v>
      </c>
      <c r="AJ222" s="25">
        <f>AK222+AL222</f>
        <v>1229942.7879999999</v>
      </c>
      <c r="AK222" s="64">
        <v>181548.788</v>
      </c>
      <c r="AL222" s="64">
        <v>1048394</v>
      </c>
      <c r="AM222" s="25">
        <f>+AN222+AQ222</f>
        <v>1346067.077</v>
      </c>
      <c r="AN222" s="25">
        <f>AO222+AP222</f>
        <v>717464.48699999996</v>
      </c>
      <c r="AO222" s="64">
        <v>38091.947</v>
      </c>
      <c r="AP222" s="64">
        <v>679372.53999999992</v>
      </c>
      <c r="AQ222" s="25">
        <f>AR222+AS222</f>
        <v>628602.59</v>
      </c>
      <c r="AR222" s="64">
        <v>236491.58999999997</v>
      </c>
      <c r="AS222" s="64">
        <v>392111</v>
      </c>
      <c r="AT222" s="25">
        <f>+AU222+AX222</f>
        <v>1232274.17</v>
      </c>
      <c r="AU222" s="25">
        <f>AV222+AW222</f>
        <v>722002.41200000001</v>
      </c>
      <c r="AV222" s="64">
        <v>73575.709999999992</v>
      </c>
      <c r="AW222" s="64">
        <v>648426.70200000005</v>
      </c>
      <c r="AX222" s="25">
        <f>AY222+AZ222</f>
        <v>510271.75800000003</v>
      </c>
      <c r="AY222" s="64">
        <v>168591.758</v>
      </c>
      <c r="AZ222" s="64">
        <v>341680</v>
      </c>
      <c r="BA222" s="25">
        <f>+BB222+BE222</f>
        <v>4615985.68</v>
      </c>
      <c r="BB222" s="25">
        <f>BC222+BD222</f>
        <v>2247168.5440000002</v>
      </c>
      <c r="BC222" s="64">
        <f t="shared" si="2952"/>
        <v>190218.14799999999</v>
      </c>
      <c r="BD222" s="64">
        <f t="shared" si="2952"/>
        <v>2056950.3960000002</v>
      </c>
      <c r="BE222" s="25">
        <f>BF222+BG222</f>
        <v>2368817.1359999999</v>
      </c>
      <c r="BF222" s="64">
        <f t="shared" si="2953"/>
        <v>586632.13599999994</v>
      </c>
      <c r="BG222" s="64">
        <f t="shared" si="2953"/>
        <v>1782185</v>
      </c>
      <c r="BH222" s="25">
        <f>+BI222+BL222</f>
        <v>1317556.6359999999</v>
      </c>
      <c r="BI222" s="25">
        <f>BJ222+BK222</f>
        <v>950803.86600000004</v>
      </c>
      <c r="BJ222" s="64">
        <v>52811.625999999997</v>
      </c>
      <c r="BK222" s="64">
        <v>897992.24</v>
      </c>
      <c r="BL222" s="25">
        <f>BM222+BN222</f>
        <v>366752.77</v>
      </c>
      <c r="BM222" s="64">
        <v>251404.77</v>
      </c>
      <c r="BN222" s="64">
        <v>115348</v>
      </c>
      <c r="BO222" s="25">
        <f>+BP222+BS222</f>
        <v>1051720.8050000002</v>
      </c>
      <c r="BP222" s="25">
        <f>BQ222+BR222</f>
        <v>896033.72100000014</v>
      </c>
      <c r="BQ222" s="64">
        <v>56215.262000000002</v>
      </c>
      <c r="BR222" s="64">
        <v>839818.45900000015</v>
      </c>
      <c r="BS222" s="25">
        <f>BT222+BU222</f>
        <v>155687.084</v>
      </c>
      <c r="BT222" s="64">
        <v>100687.084</v>
      </c>
      <c r="BU222" s="64">
        <v>55000</v>
      </c>
      <c r="BV222" s="25">
        <f>+BW222+BZ222</f>
        <v>1230168.575</v>
      </c>
      <c r="BW222" s="25">
        <f>BX222+BY222</f>
        <v>728237.01399999997</v>
      </c>
      <c r="BX222" s="64">
        <v>49594.848999999995</v>
      </c>
      <c r="BY222" s="64">
        <v>678642.16499999992</v>
      </c>
      <c r="BZ222" s="25">
        <f>CA222+CB222</f>
        <v>501931.56099999999</v>
      </c>
      <c r="CA222" s="64">
        <v>183931.56099999999</v>
      </c>
      <c r="CB222" s="64">
        <v>318000</v>
      </c>
      <c r="CC222" s="25">
        <f>+CD222+CG222</f>
        <v>3599446.0160000003</v>
      </c>
      <c r="CD222" s="25">
        <f>CE222+CF222</f>
        <v>2575074.6010000003</v>
      </c>
      <c r="CE222" s="64">
        <f t="shared" si="2954"/>
        <v>158621.73699999999</v>
      </c>
      <c r="CF222" s="64">
        <f t="shared" si="2954"/>
        <v>2416452.8640000001</v>
      </c>
      <c r="CG222" s="25">
        <f>CH222+CI222</f>
        <v>1024371.415</v>
      </c>
      <c r="CH222" s="64">
        <f t="shared" si="2955"/>
        <v>536023.41500000004</v>
      </c>
      <c r="CI222" s="64">
        <f t="shared" si="2955"/>
        <v>488348</v>
      </c>
      <c r="CJ222" s="25">
        <f>+CK222+CN222</f>
        <v>0</v>
      </c>
      <c r="CK222" s="25">
        <f>CL222+CM222</f>
        <v>0</v>
      </c>
      <c r="CL222" s="64">
        <v>0</v>
      </c>
      <c r="CM222" s="64">
        <v>0</v>
      </c>
      <c r="CN222" s="25">
        <f>CO222+CP222</f>
        <v>0</v>
      </c>
      <c r="CO222" s="64">
        <v>0</v>
      </c>
      <c r="CP222" s="64">
        <v>0</v>
      </c>
      <c r="CQ222" s="25">
        <f>+CR222+CU222</f>
        <v>0</v>
      </c>
      <c r="CR222" s="25">
        <f>CS222+CT222</f>
        <v>0</v>
      </c>
      <c r="CS222" s="64">
        <v>0</v>
      </c>
      <c r="CT222" s="64">
        <v>0</v>
      </c>
      <c r="CU222" s="25">
        <f>CV222+CW222</f>
        <v>0</v>
      </c>
      <c r="CV222" s="64">
        <v>0</v>
      </c>
      <c r="CW222" s="64">
        <v>0</v>
      </c>
      <c r="CX222" s="25">
        <f>+CY222+DB222</f>
        <v>0</v>
      </c>
      <c r="CY222" s="25">
        <f>CZ222+DA222</f>
        <v>0</v>
      </c>
      <c r="CZ222" s="64">
        <v>0</v>
      </c>
      <c r="DA222" s="64">
        <v>0</v>
      </c>
      <c r="DB222" s="25">
        <f>DC222+DD222</f>
        <v>0</v>
      </c>
      <c r="DC222" s="64">
        <v>0</v>
      </c>
      <c r="DD222" s="64">
        <v>0</v>
      </c>
      <c r="DE222" s="25">
        <f>+DF222+DI222</f>
        <v>0</v>
      </c>
      <c r="DF222" s="25">
        <f>DG222+DH222</f>
        <v>0</v>
      </c>
      <c r="DG222" s="64">
        <f t="shared" si="2956"/>
        <v>0</v>
      </c>
      <c r="DH222" s="64">
        <f t="shared" si="2956"/>
        <v>0</v>
      </c>
      <c r="DI222" s="25">
        <f>DJ222+DK222</f>
        <v>0</v>
      </c>
      <c r="DJ222" s="64">
        <f t="shared" si="2957"/>
        <v>0</v>
      </c>
      <c r="DK222" s="64">
        <f t="shared" si="2957"/>
        <v>0</v>
      </c>
      <c r="DL222" s="25">
        <f>+DM222+DP222</f>
        <v>13051797.977</v>
      </c>
      <c r="DM222" s="25">
        <f>DN222+DO222</f>
        <v>6716604.9819999998</v>
      </c>
      <c r="DN222" s="64">
        <f t="shared" si="2958"/>
        <v>516966.76599999995</v>
      </c>
      <c r="DO222" s="64">
        <f t="shared" si="2958"/>
        <v>6199638.216</v>
      </c>
      <c r="DP222" s="25">
        <f>DQ222+DR222</f>
        <v>6335192.9950000001</v>
      </c>
      <c r="DQ222" s="64">
        <f t="shared" si="2959"/>
        <v>1542217.9950000001</v>
      </c>
      <c r="DR222" s="64">
        <f t="shared" si="2959"/>
        <v>4792975</v>
      </c>
    </row>
    <row r="223" spans="1:122" s="30" customFormat="1" ht="15" customHeight="1" x14ac:dyDescent="0.25">
      <c r="A223" s="46"/>
      <c r="B223" s="75"/>
      <c r="C223" s="5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</row>
    <row r="224" spans="1:122" s="30" customFormat="1" ht="15.75" x14ac:dyDescent="0.25">
      <c r="A224" s="44"/>
      <c r="B224" s="75" t="s">
        <v>100</v>
      </c>
      <c r="C224" s="93"/>
      <c r="D224" s="25">
        <f>E224+H224</f>
        <v>342707.05149999994</v>
      </c>
      <c r="E224" s="25">
        <f>SUM(F224:G224)</f>
        <v>203426.09149999998</v>
      </c>
      <c r="F224" s="25">
        <f>F225+F229+F230+F233+F236+F237+F240+F243+F244</f>
        <v>175393.348</v>
      </c>
      <c r="G224" s="25">
        <f>G225+G229+G230+G233+G236+G237+G240+G243+G244</f>
        <v>28032.743499999997</v>
      </c>
      <c r="H224" s="25">
        <f>SUM(I224:J224)</f>
        <v>139280.95999999999</v>
      </c>
      <c r="I224" s="25">
        <f>I225+I229+I230+I233+I236+I237+I240+I243+I244</f>
        <v>27230.959999999999</v>
      </c>
      <c r="J224" s="25">
        <f>J225+J229+J230+J233+J236+J237+J240+J243+J244</f>
        <v>112050</v>
      </c>
      <c r="K224" s="25">
        <f t="shared" ref="K224:K225" si="2960">L224+O224</f>
        <v>417514.48700000002</v>
      </c>
      <c r="L224" s="25">
        <f t="shared" ref="L224" si="2961">SUM(M224:N224)</f>
        <v>160726.28700000001</v>
      </c>
      <c r="M224" s="25">
        <f>M225+M229+M230+M233+M236+M237+M240+M243+M244</f>
        <v>126783.613</v>
      </c>
      <c r="N224" s="25">
        <f>N225+N229+N230+N233+N236+N237+N240+N243+N244</f>
        <v>33942.673999999999</v>
      </c>
      <c r="O224" s="25">
        <f t="shared" ref="O224" si="2962">SUM(P224:Q224)</f>
        <v>256788.2</v>
      </c>
      <c r="P224" s="25">
        <f>P225+P229+P230+P233+P236+P237+P240+P243+P244</f>
        <v>37338.199999999997</v>
      </c>
      <c r="Q224" s="25">
        <f>Q225+Q229+Q230+Q233+Q236+Q237+Q240+Q243+Q244</f>
        <v>219450</v>
      </c>
      <c r="R224" s="25">
        <f t="shared" ref="R224:R225" si="2963">S224+V224</f>
        <v>1582503.2218000002</v>
      </c>
      <c r="S224" s="25">
        <f t="shared" ref="S224" si="2964">SUM(T224:U224)</f>
        <v>193803.6018</v>
      </c>
      <c r="T224" s="25">
        <f>T225+T229+T230+T233+T236+T237+T240+T243+T244</f>
        <v>168393.9068</v>
      </c>
      <c r="U224" s="25">
        <f>U225+U229+U230+U233+U236+U237+U240+U243+U244</f>
        <v>25409.695</v>
      </c>
      <c r="V224" s="25">
        <f t="shared" ref="V224" si="2965">SUM(W224:X224)</f>
        <v>1388699.62</v>
      </c>
      <c r="W224" s="25">
        <f>W225+W229+W230+W233+W236+W237+W240+W243+W244</f>
        <v>46408.62000000001</v>
      </c>
      <c r="X224" s="25">
        <f>X225+X229+X230+X233+X236+X237+X240+X243+X244</f>
        <v>1342291</v>
      </c>
      <c r="Y224" s="25">
        <f>Z224+AC224</f>
        <v>2342724.7603000002</v>
      </c>
      <c r="Z224" s="25">
        <f>SUM(AA224:AB224)</f>
        <v>557955.98030000005</v>
      </c>
      <c r="AA224" s="25">
        <f>AA225+AA229+AA230+AA233+AA236+AA237+AA240+AA243+AA244</f>
        <v>470570.86780000001</v>
      </c>
      <c r="AB224" s="25">
        <f>AB225+AB229+AB230+AB233+AB236+AB237+AB240+AB243+AB244</f>
        <v>87385.112500000003</v>
      </c>
      <c r="AC224" s="25">
        <f>SUM(AD224:AE224)</f>
        <v>1784768.78</v>
      </c>
      <c r="AD224" s="25">
        <f>AD225+AD229+AD230+AD233+AD236+AD237+AD240+AD243+AD244</f>
        <v>110977.78000000001</v>
      </c>
      <c r="AE224" s="25">
        <f>AE225+AE229+AE230+AE233+AE236+AE237+AE240+AE243+AE244</f>
        <v>1673791</v>
      </c>
      <c r="AF224" s="25">
        <f t="shared" ref="AF224:AF225" si="2966">AG224+AJ224</f>
        <v>1851838.2953999999</v>
      </c>
      <c r="AG224" s="25">
        <f>SUM(AH224:AI224)</f>
        <v>201583.12540000002</v>
      </c>
      <c r="AH224" s="25">
        <f>AH225+AH229+AH230+AH233+AH236+AH237+AH240+AH243+AH244</f>
        <v>178484.96400000001</v>
      </c>
      <c r="AI224" s="25">
        <f>AI225+AI229+AI230+AI233+AI236+AI237+AI240+AI243+AI244</f>
        <v>23098.161399999997</v>
      </c>
      <c r="AJ224" s="25">
        <f>SUM(AK224:AL224)</f>
        <v>1650255.17</v>
      </c>
      <c r="AK224" s="25">
        <f>AK225+AK229+AK230+AK233+AK236+AK237+AK240+AK243+AK244</f>
        <v>25380.170000000002</v>
      </c>
      <c r="AL224" s="25">
        <f>AL225+AL229+AL230+AL233+AL236+AL237+AL240+AL243+AL244</f>
        <v>1624875</v>
      </c>
      <c r="AM224" s="25">
        <f t="shared" ref="AM224:AM225" si="2967">AN224+AQ224</f>
        <v>2413059.7599999998</v>
      </c>
      <c r="AN224" s="25">
        <f t="shared" ref="AN224" si="2968">SUM(AO224:AP224)</f>
        <v>203953.12</v>
      </c>
      <c r="AO224" s="25">
        <f>AO225+AO229+AO230+AO233+AO236+AO237+AO240+AO243+AO244</f>
        <v>178392.94</v>
      </c>
      <c r="AP224" s="25">
        <f>AP225+AP229+AP230+AP233+AP236+AP237+AP240+AP243+AP244</f>
        <v>25560.18</v>
      </c>
      <c r="AQ224" s="25">
        <f t="shared" ref="AQ224" si="2969">SUM(AR224:AS224)</f>
        <v>2209106.6399999997</v>
      </c>
      <c r="AR224" s="25">
        <f>AR225+AR229+AR230+AR233+AR236+AR237+AR240+AR243+AR244</f>
        <v>39862.57</v>
      </c>
      <c r="AS224" s="25">
        <f>AS225+AS229+AS230+AS233+AS236+AS237+AS240+AS243+AS244</f>
        <v>2169244.0699999998</v>
      </c>
      <c r="AT224" s="25">
        <f t="shared" ref="AT224:AT225" si="2970">AU224+AX224</f>
        <v>1790299.7069999999</v>
      </c>
      <c r="AU224" s="25">
        <f t="shared" ref="AU224" si="2971">SUM(AV224:AW224)</f>
        <v>179594.997</v>
      </c>
      <c r="AV224" s="25">
        <f>AV225+AV229+AV230+AV233+AV236+AV237+AV240+AV243+AV244</f>
        <v>155891.87</v>
      </c>
      <c r="AW224" s="25">
        <f>AW225+AW229+AW230+AW233+AW236+AW237+AW240+AW243+AW244</f>
        <v>23703.127</v>
      </c>
      <c r="AX224" s="25">
        <f>SUM(AY224:AZ224)</f>
        <v>1610704.71</v>
      </c>
      <c r="AY224" s="25">
        <f>AY225+AY229+AY230+AY233+AY236+AY237+AY240+AY243+AY244</f>
        <v>12525.710000000001</v>
      </c>
      <c r="AZ224" s="25">
        <f>AZ225+AZ229+AZ230+AZ233+AZ236+AZ237+AZ240+AZ243+AZ244</f>
        <v>1598179</v>
      </c>
      <c r="BA224" s="25">
        <f t="shared" ref="BA224:BA225" si="2972">BB224+BE224</f>
        <v>6055197.7624000004</v>
      </c>
      <c r="BB224" s="25">
        <f t="shared" ref="BB224" si="2973">SUM(BC224:BD224)</f>
        <v>585131.24239999999</v>
      </c>
      <c r="BC224" s="25">
        <f>BC225+BC229+BC230+BC233+BC236+BC237+BC240+BC243+BC244</f>
        <v>512769.77399999998</v>
      </c>
      <c r="BD224" s="25">
        <f>BD225+BD229+BD230+BD233+BD236+BD237+BD240+BD243+BD244</f>
        <v>72361.468399999998</v>
      </c>
      <c r="BE224" s="25">
        <f t="shared" ref="BE224" si="2974">SUM(BF224:BG224)</f>
        <v>5470066.5200000005</v>
      </c>
      <c r="BF224" s="25">
        <f>BF225+BF229+BF230+BF233+BF236+BF237+BF240+BF243+BF244</f>
        <v>77768.450000000012</v>
      </c>
      <c r="BG224" s="25">
        <f>BG225+BG229+BG230+BG233+BG236+BG237+BG240+BG243+BG244</f>
        <v>5392298.0700000003</v>
      </c>
      <c r="BH224" s="25">
        <f t="shared" ref="BH224:BH225" si="2975">BI224+BL224</f>
        <v>1841838.3090000001</v>
      </c>
      <c r="BI224" s="25">
        <f>SUM(BJ224:BK224)</f>
        <v>180884.68900000001</v>
      </c>
      <c r="BJ224" s="25">
        <f>BJ225+BJ229+BJ230+BJ233+BJ236+BJ237+BJ240+BJ243+BJ244</f>
        <v>152951.45400000003</v>
      </c>
      <c r="BK224" s="25">
        <f>BK225+BK229+BK230+BK233+BK236+BK237+BK240+BK243+BK244</f>
        <v>27933.234999999997</v>
      </c>
      <c r="BL224" s="25">
        <f>SUM(BM224:BN224)</f>
        <v>1660953.62</v>
      </c>
      <c r="BM224" s="25">
        <f>BM225+BM229+BM230+BM233+BM236+BM237+BM240+BM243+BM244</f>
        <v>14482.619999999999</v>
      </c>
      <c r="BN224" s="25">
        <f>BN225+BN229+BN230+BN233+BN236+BN237+BN240+BN243+BN244</f>
        <v>1646471</v>
      </c>
      <c r="BO224" s="25">
        <f t="shared" ref="BO224:BO225" si="2976">BP224+BS224</f>
        <v>1753081.2293999998</v>
      </c>
      <c r="BP224" s="25">
        <f t="shared" ref="BP224" si="2977">SUM(BQ224:BR224)</f>
        <v>181176.54939999999</v>
      </c>
      <c r="BQ224" s="25">
        <f>BQ225+BQ229+BQ230+BQ233+BQ236+BQ237+BQ240+BQ243+BQ244</f>
        <v>154611.70499999999</v>
      </c>
      <c r="BR224" s="25">
        <f>BR225+BR229+BR230+BR233+BR236+BR237+BR240+BR243+BR244</f>
        <v>26564.844400000002</v>
      </c>
      <c r="BS224" s="25">
        <f t="shared" ref="BS224" si="2978">SUM(BT224:BU224)</f>
        <v>1571904.68</v>
      </c>
      <c r="BT224" s="25">
        <f>BT225+BT229+BT230+BT233+BT236+BT237+BT240+BT243+BT244</f>
        <v>26688.68</v>
      </c>
      <c r="BU224" s="25">
        <f>BU225+BU229+BU230+BU233+BU236+BU237+BU240+BU243+BU244</f>
        <v>1545216</v>
      </c>
      <c r="BV224" s="25">
        <f t="shared" ref="BV224:BV225" si="2979">BW224+BZ224</f>
        <v>1648893.5460000001</v>
      </c>
      <c r="BW224" s="25">
        <f t="shared" ref="BW224" si="2980">SUM(BX224:BY224)</f>
        <v>181514.18599999999</v>
      </c>
      <c r="BX224" s="25">
        <f>BX225+BX229+BX230+BX233+BX236+BX237+BX240+BX243+BX244</f>
        <v>151009.78899999999</v>
      </c>
      <c r="BY224" s="25">
        <f>BY225+BY229+BY230+BY233+BY236+BY237+BY240+BY243+BY244</f>
        <v>30504.397000000001</v>
      </c>
      <c r="BZ224" s="25">
        <f t="shared" ref="BZ224" si="2981">SUM(CA224:CB224)</f>
        <v>1467379.36</v>
      </c>
      <c r="CA224" s="25">
        <f>CA225+CA229+CA230+CA233+CA236+CA237+CA240+CA243+CA244</f>
        <v>42207.040000000001</v>
      </c>
      <c r="CB224" s="25">
        <f>CB225+CB229+CB230+CB233+CB236+CB237+CB240+CB243+CB244</f>
        <v>1425172.32</v>
      </c>
      <c r="CC224" s="25">
        <f t="shared" ref="CC224:CC225" si="2982">CD224+CG224</f>
        <v>5243813.0844000001</v>
      </c>
      <c r="CD224" s="25">
        <f t="shared" ref="CD224" si="2983">SUM(CE224:CF224)</f>
        <v>543575.42440000002</v>
      </c>
      <c r="CE224" s="25">
        <f>CE225+CE229+CE230+CE233+CE236+CE237+CE240+CE243+CE244</f>
        <v>458572.94800000003</v>
      </c>
      <c r="CF224" s="25">
        <f>CF225+CF229+CF230+CF233+CF236+CF237+CF240+CF243+CF244</f>
        <v>85002.476399999985</v>
      </c>
      <c r="CG224" s="25">
        <f t="shared" ref="CG224" si="2984">SUM(CH224:CI224)</f>
        <v>4700237.66</v>
      </c>
      <c r="CH224" s="25">
        <f>CH225+CH229+CH230+CH233+CH236+CH237+CH240+CH243+CH244</f>
        <v>83378.34</v>
      </c>
      <c r="CI224" s="25">
        <f>CI225+CI229+CI230+CI233+CI236+CI237+CI240+CI243+CI244</f>
        <v>4616859.32</v>
      </c>
      <c r="CJ224" s="25">
        <f t="shared" ref="CJ224:CJ225" si="2985">CK224+CN224</f>
        <v>0</v>
      </c>
      <c r="CK224" s="25">
        <f>SUM(CL224:CM224)</f>
        <v>0</v>
      </c>
      <c r="CL224" s="25">
        <f>CL225+CL229+CL230+CL233+CL236+CL237+CL240+CL243+CL244</f>
        <v>0</v>
      </c>
      <c r="CM224" s="25">
        <f>CM225+CM229+CM230+CM233+CM236+CM237+CM240+CM243+CM244</f>
        <v>0</v>
      </c>
      <c r="CN224" s="25">
        <f>SUM(CO224:CP224)</f>
        <v>0</v>
      </c>
      <c r="CO224" s="25">
        <f>CO225+CO229+CO230+CO233+CO236+CO237+CO240+CO243+CO244</f>
        <v>0</v>
      </c>
      <c r="CP224" s="25">
        <f>CP225+CP229+CP230+CP233+CP236+CP237+CP240+CP243+CP244</f>
        <v>0</v>
      </c>
      <c r="CQ224" s="25">
        <f t="shared" ref="CQ224:CQ225" si="2986">CR224+CU224</f>
        <v>0</v>
      </c>
      <c r="CR224" s="25">
        <f t="shared" ref="CR224" si="2987">SUM(CS224:CT224)</f>
        <v>0</v>
      </c>
      <c r="CS224" s="25">
        <f>CS225+CS229+CS230+CS233+CS236+CS237+CS240+CS243+CS244</f>
        <v>0</v>
      </c>
      <c r="CT224" s="25">
        <f>CT225+CT229+CT230+CT233+CT236+CT237+CT240+CT243+CT244</f>
        <v>0</v>
      </c>
      <c r="CU224" s="25">
        <f t="shared" ref="CU224" si="2988">SUM(CV224:CW224)</f>
        <v>0</v>
      </c>
      <c r="CV224" s="25">
        <f>CV225+CV229+CV230+CV233+CV236+CV237+CV240+CV243+CV244</f>
        <v>0</v>
      </c>
      <c r="CW224" s="25">
        <f>CW225+CW229+CW230+CW233+CW236+CW237+CW240+CW243+CW244</f>
        <v>0</v>
      </c>
      <c r="CX224" s="25">
        <f t="shared" ref="CX224:CX225" si="2989">CY224+DB224</f>
        <v>0</v>
      </c>
      <c r="CY224" s="25">
        <f t="shared" ref="CY224" si="2990">SUM(CZ224:DA224)</f>
        <v>0</v>
      </c>
      <c r="CZ224" s="25">
        <f>CZ225+CZ229+CZ230+CZ233+CZ236+CZ237+CZ240+CZ243+CZ244</f>
        <v>0</v>
      </c>
      <c r="DA224" s="25">
        <f>DA225+DA229+DA230+DA233+DA236+DA237+DA240+DA243+DA244</f>
        <v>0</v>
      </c>
      <c r="DB224" s="25">
        <f t="shared" ref="DB224" si="2991">SUM(DC224:DD224)</f>
        <v>0</v>
      </c>
      <c r="DC224" s="25">
        <f>DC225+DC229+DC230+DC233+DC236+DC237+DC240+DC243+DC244</f>
        <v>0</v>
      </c>
      <c r="DD224" s="25">
        <f>DD225+DD229+DD230+DD233+DD236+DD237+DD240+DD243+DD244</f>
        <v>0</v>
      </c>
      <c r="DE224" s="25">
        <f t="shared" ref="DE224:DE225" si="2992">DF224+DI224</f>
        <v>0</v>
      </c>
      <c r="DF224" s="25">
        <f t="shared" ref="DF224" si="2993">SUM(DG224:DH224)</f>
        <v>0</v>
      </c>
      <c r="DG224" s="25">
        <f>DG225+DG229+DG230+DG233+DG236+DG237+DG240+DG243+DG244</f>
        <v>0</v>
      </c>
      <c r="DH224" s="25">
        <f>DH225+DH229+DH230+DH233+DH236+DH237+DH240+DH243+DH244</f>
        <v>0</v>
      </c>
      <c r="DI224" s="25">
        <f t="shared" ref="DI224" si="2994">SUM(DJ224:DK224)</f>
        <v>0</v>
      </c>
      <c r="DJ224" s="25">
        <f>DJ225+DJ229+DJ230+DJ233+DJ236+DJ237+DJ240+DJ243+DJ244</f>
        <v>0</v>
      </c>
      <c r="DK224" s="25">
        <f>DK225+DK229+DK230+DK233+DK236+DK237+DK240+DK243+DK244</f>
        <v>0</v>
      </c>
      <c r="DL224" s="25">
        <f>DM224+DP224</f>
        <v>13641735.607100001</v>
      </c>
      <c r="DM224" s="25">
        <f>SUM(DN224:DO224)</f>
        <v>1686662.6471000002</v>
      </c>
      <c r="DN224" s="25">
        <f>DN225+DN229+DN230+DN233+DN236+DN237+DN240+DN243+DN244</f>
        <v>1441913.5898000002</v>
      </c>
      <c r="DO224" s="25">
        <f>DO225+DO229+DO230+DO233+DO236+DO237+DO240+DO243+DO244</f>
        <v>244749.05729999999</v>
      </c>
      <c r="DP224" s="25">
        <f>SUM(DQ224:DR224)</f>
        <v>11955072.960000001</v>
      </c>
      <c r="DQ224" s="25">
        <f>DQ225+DQ229+DQ230+DQ233+DQ236+DQ237+DQ240+DQ243+DQ244</f>
        <v>272124.57000000007</v>
      </c>
      <c r="DR224" s="25">
        <f>DR225+DR229+DR230+DR233+DR236+DR237+DR240+DR243+DR244</f>
        <v>11682948.390000001</v>
      </c>
    </row>
    <row r="225" spans="1:122" s="30" customFormat="1" x14ac:dyDescent="0.2">
      <c r="A225" s="46"/>
      <c r="B225" s="76"/>
      <c r="C225" s="93" t="s">
        <v>101</v>
      </c>
      <c r="D225" s="25">
        <f>E225+H225</f>
        <v>76801.720000000016</v>
      </c>
      <c r="E225" s="25">
        <f>SUM(F225:G225)</f>
        <v>72186.760000000009</v>
      </c>
      <c r="F225" s="25">
        <f>SUM(F226:F228)</f>
        <v>68105.88</v>
      </c>
      <c r="G225" s="25">
        <f>SUM(G226:G228)</f>
        <v>4080.88</v>
      </c>
      <c r="H225" s="25">
        <f>SUM(I225:J225)</f>
        <v>4614.96</v>
      </c>
      <c r="I225" s="25">
        <f>SUM(I226:I228)</f>
        <v>4614.96</v>
      </c>
      <c r="J225" s="25">
        <f>SUM(J226:J228)</f>
        <v>0</v>
      </c>
      <c r="K225" s="25">
        <f t="shared" si="2960"/>
        <v>77355.19</v>
      </c>
      <c r="L225" s="25">
        <f t="shared" ref="L225" si="2995">SUM(M225:N225)</f>
        <v>58552.37</v>
      </c>
      <c r="M225" s="25">
        <f>SUM(M226:M228)</f>
        <v>55588.82</v>
      </c>
      <c r="N225" s="25">
        <f>SUM(N226:N228)</f>
        <v>2963.55</v>
      </c>
      <c r="O225" s="25">
        <f t="shared" ref="O225" si="2996">SUM(P225:Q225)</f>
        <v>18802.82</v>
      </c>
      <c r="P225" s="25">
        <f>SUM(P226:P228)</f>
        <v>18802.82</v>
      </c>
      <c r="Q225" s="25">
        <f>SUM(Q226:Q228)</f>
        <v>0</v>
      </c>
      <c r="R225" s="25">
        <f t="shared" si="2963"/>
        <v>103594.12000000001</v>
      </c>
      <c r="S225" s="25">
        <f t="shared" ref="S225" si="2997">SUM(T225:U225)</f>
        <v>72088.75</v>
      </c>
      <c r="T225" s="25">
        <f>SUM(T226:T228)</f>
        <v>69304.37</v>
      </c>
      <c r="U225" s="25">
        <f>SUM(U226:U228)</f>
        <v>2784.38</v>
      </c>
      <c r="V225" s="25">
        <f t="shared" ref="V225" si="2998">SUM(W225:X225)</f>
        <v>31505.370000000006</v>
      </c>
      <c r="W225" s="25">
        <f>SUM(W226:W228)</f>
        <v>31505.370000000006</v>
      </c>
      <c r="X225" s="25">
        <f>SUM(X226:X228)</f>
        <v>0</v>
      </c>
      <c r="Y225" s="25">
        <f t="shared" ref="Y225" si="2999">Z225+AC225</f>
        <v>257751.03000000003</v>
      </c>
      <c r="Z225" s="25">
        <f t="shared" ref="Z225" si="3000">SUM(AA225:AB225)</f>
        <v>202827.88</v>
      </c>
      <c r="AA225" s="25">
        <f>SUM(AA226:AA228)</f>
        <v>192999.07</v>
      </c>
      <c r="AB225" s="25">
        <f>SUM(AB226:AB228)</f>
        <v>9828.8100000000013</v>
      </c>
      <c r="AC225" s="25">
        <f t="shared" ref="AC225" si="3001">SUM(AD225:AE225)</f>
        <v>54923.150000000009</v>
      </c>
      <c r="AD225" s="25">
        <f>SUM(AD226:AD228)</f>
        <v>54923.150000000009</v>
      </c>
      <c r="AE225" s="25">
        <f>SUM(AE226:AE228)</f>
        <v>0</v>
      </c>
      <c r="AF225" s="25">
        <f t="shared" si="2966"/>
        <v>87340.150000000023</v>
      </c>
      <c r="AG225" s="25">
        <f>SUM(AH225:AI225)</f>
        <v>74745.750000000015</v>
      </c>
      <c r="AH225" s="25">
        <f>SUM(AH226:AH228)</f>
        <v>69935.040000000008</v>
      </c>
      <c r="AI225" s="25">
        <f>SUM(AI226:AI228)</f>
        <v>4810.7100000000009</v>
      </c>
      <c r="AJ225" s="25">
        <f>SUM(AK225:AL225)</f>
        <v>12594.400000000001</v>
      </c>
      <c r="AK225" s="25">
        <f>SUM(AK226:AK228)</f>
        <v>12594.400000000001</v>
      </c>
      <c r="AL225" s="25">
        <f>SUM(AL226:AL228)</f>
        <v>0</v>
      </c>
      <c r="AM225" s="25">
        <f t="shared" si="2967"/>
        <v>96483.28</v>
      </c>
      <c r="AN225" s="25">
        <f t="shared" ref="AN225" si="3002">SUM(AO225:AP225)</f>
        <v>76841.06</v>
      </c>
      <c r="AO225" s="25">
        <f>SUM(AO226:AO228)</f>
        <v>73755.48</v>
      </c>
      <c r="AP225" s="25">
        <f>SUM(AP226:AP228)</f>
        <v>3085.58</v>
      </c>
      <c r="AQ225" s="25">
        <f t="shared" ref="AQ225" si="3003">SUM(AR225:AS225)</f>
        <v>19642.22</v>
      </c>
      <c r="AR225" s="25">
        <f>SUM(AR226:AR228)</f>
        <v>18736.150000000001</v>
      </c>
      <c r="AS225" s="25">
        <f>SUM(AS226:AS228)</f>
        <v>906.07</v>
      </c>
      <c r="AT225" s="25">
        <f t="shared" si="2970"/>
        <v>85714.44</v>
      </c>
      <c r="AU225" s="25">
        <f t="shared" ref="AU225" si="3004">SUM(AV225:AW225)</f>
        <v>76188.56</v>
      </c>
      <c r="AV225" s="25">
        <f>SUM(AV226:AV228)</f>
        <v>70052.009999999995</v>
      </c>
      <c r="AW225" s="25">
        <f>SUM(AW226:AW228)</f>
        <v>6136.55</v>
      </c>
      <c r="AX225" s="25">
        <f>SUM(AY225:AZ225)</f>
        <v>9525.880000000001</v>
      </c>
      <c r="AY225" s="25">
        <f>SUM(AY226:AY228)</f>
        <v>9525.880000000001</v>
      </c>
      <c r="AZ225" s="25">
        <f>SUM(AZ226:AZ228)</f>
        <v>0</v>
      </c>
      <c r="BA225" s="25">
        <f t="shared" si="2972"/>
        <v>269537.87000000005</v>
      </c>
      <c r="BB225" s="25">
        <f t="shared" ref="BB225" si="3005">SUM(BC225:BD225)</f>
        <v>227775.37000000002</v>
      </c>
      <c r="BC225" s="25">
        <f>SUM(BC226:BC228)</f>
        <v>213742.53000000003</v>
      </c>
      <c r="BD225" s="25">
        <f>SUM(BD226:BD228)</f>
        <v>14032.84</v>
      </c>
      <c r="BE225" s="25">
        <f t="shared" ref="BE225" si="3006">SUM(BF225:BG225)</f>
        <v>41762.500000000007</v>
      </c>
      <c r="BF225" s="25">
        <f>SUM(BF226:BF228)</f>
        <v>40856.430000000008</v>
      </c>
      <c r="BG225" s="25">
        <f>SUM(BG226:BG228)</f>
        <v>906.07</v>
      </c>
      <c r="BH225" s="25">
        <f t="shared" si="2975"/>
        <v>71190.880000000005</v>
      </c>
      <c r="BI225" s="25">
        <f>SUM(BJ225:BK225)</f>
        <v>56708.26</v>
      </c>
      <c r="BJ225" s="25">
        <f>SUM(BJ226:BJ228)</f>
        <v>52601.120000000003</v>
      </c>
      <c r="BK225" s="25">
        <f>SUM(BK226:BK228)</f>
        <v>4107.1399999999994</v>
      </c>
      <c r="BL225" s="25">
        <f>SUM(BM225:BN225)</f>
        <v>14482.619999999999</v>
      </c>
      <c r="BM225" s="25">
        <f>SUM(BM226:BM228)</f>
        <v>14482.619999999999</v>
      </c>
      <c r="BN225" s="25">
        <f>SUM(BN226:BN228)</f>
        <v>0</v>
      </c>
      <c r="BO225" s="25">
        <f t="shared" si="2976"/>
        <v>65488.42</v>
      </c>
      <c r="BP225" s="25">
        <f t="shared" ref="BP225" si="3007">SUM(BQ225:BR225)</f>
        <v>51202.12</v>
      </c>
      <c r="BQ225" s="25">
        <f>SUM(BQ226:BQ228)</f>
        <v>46468.36</v>
      </c>
      <c r="BR225" s="25">
        <f>SUM(BR226:BR228)</f>
        <v>4733.76</v>
      </c>
      <c r="BS225" s="25">
        <f t="shared" ref="BS225" si="3008">SUM(BT225:BU225)</f>
        <v>14286.3</v>
      </c>
      <c r="BT225" s="25">
        <f>SUM(BT226:BT228)</f>
        <v>14286.3</v>
      </c>
      <c r="BU225" s="25">
        <f>SUM(BU226:BU228)</f>
        <v>0</v>
      </c>
      <c r="BV225" s="25">
        <f t="shared" si="2979"/>
        <v>62793.760000000002</v>
      </c>
      <c r="BW225" s="25">
        <f t="shared" ref="BW225" si="3009">SUM(BX225:BY225)</f>
        <v>45197.4</v>
      </c>
      <c r="BX225" s="25">
        <f>SUM(BX226:BX228)</f>
        <v>42279.37</v>
      </c>
      <c r="BY225" s="25">
        <f>SUM(BY226:BY228)</f>
        <v>2918.0299999999997</v>
      </c>
      <c r="BZ225" s="25">
        <f t="shared" ref="BZ225" si="3010">SUM(CA225:CB225)</f>
        <v>17596.36</v>
      </c>
      <c r="CA225" s="25">
        <f>SUM(CA226:CA228)</f>
        <v>17596.36</v>
      </c>
      <c r="CB225" s="25">
        <f>SUM(CB226:CB228)</f>
        <v>0</v>
      </c>
      <c r="CC225" s="25">
        <f t="shared" si="2982"/>
        <v>199473.06</v>
      </c>
      <c r="CD225" s="25">
        <f t="shared" ref="CD225" si="3011">SUM(CE225:CF225)</f>
        <v>153107.78</v>
      </c>
      <c r="CE225" s="25">
        <f>SUM(CE226:CE228)</f>
        <v>141348.85</v>
      </c>
      <c r="CF225" s="25">
        <f>SUM(CF226:CF228)</f>
        <v>11758.93</v>
      </c>
      <c r="CG225" s="25">
        <f t="shared" ref="CG225" si="3012">SUM(CH225:CI225)</f>
        <v>46365.279999999999</v>
      </c>
      <c r="CH225" s="25">
        <f>SUM(CH226:CH228)</f>
        <v>46365.279999999999</v>
      </c>
      <c r="CI225" s="25">
        <f>SUM(CI226:CI228)</f>
        <v>0</v>
      </c>
      <c r="CJ225" s="25">
        <f t="shared" si="2985"/>
        <v>0</v>
      </c>
      <c r="CK225" s="25">
        <f>SUM(CL225:CM225)</f>
        <v>0</v>
      </c>
      <c r="CL225" s="25">
        <f>SUM(CL226:CL228)</f>
        <v>0</v>
      </c>
      <c r="CM225" s="25">
        <f>SUM(CM226:CM228)</f>
        <v>0</v>
      </c>
      <c r="CN225" s="25">
        <f>SUM(CO225:CP225)</f>
        <v>0</v>
      </c>
      <c r="CO225" s="25">
        <f>SUM(CO226:CO228)</f>
        <v>0</v>
      </c>
      <c r="CP225" s="25">
        <f>SUM(CP226:CP228)</f>
        <v>0</v>
      </c>
      <c r="CQ225" s="25">
        <f t="shared" si="2986"/>
        <v>0</v>
      </c>
      <c r="CR225" s="25">
        <f t="shared" ref="CR225" si="3013">SUM(CS225:CT225)</f>
        <v>0</v>
      </c>
      <c r="CS225" s="25">
        <f>SUM(CS226:CS228)</f>
        <v>0</v>
      </c>
      <c r="CT225" s="25">
        <f>SUM(CT226:CT228)</f>
        <v>0</v>
      </c>
      <c r="CU225" s="25">
        <f t="shared" ref="CU225" si="3014">SUM(CV225:CW225)</f>
        <v>0</v>
      </c>
      <c r="CV225" s="25">
        <f>SUM(CV226:CV228)</f>
        <v>0</v>
      </c>
      <c r="CW225" s="25">
        <f>SUM(CW226:CW228)</f>
        <v>0</v>
      </c>
      <c r="CX225" s="25">
        <f t="shared" si="2989"/>
        <v>0</v>
      </c>
      <c r="CY225" s="25">
        <f t="shared" ref="CY225" si="3015">SUM(CZ225:DA225)</f>
        <v>0</v>
      </c>
      <c r="CZ225" s="25">
        <f>SUM(CZ226:CZ228)</f>
        <v>0</v>
      </c>
      <c r="DA225" s="25">
        <f>SUM(DA226:DA228)</f>
        <v>0</v>
      </c>
      <c r="DB225" s="25">
        <f t="shared" ref="DB225" si="3016">SUM(DC225:DD225)</f>
        <v>0</v>
      </c>
      <c r="DC225" s="25">
        <f>SUM(DC226:DC228)</f>
        <v>0</v>
      </c>
      <c r="DD225" s="25">
        <f>SUM(DD226:DD228)</f>
        <v>0</v>
      </c>
      <c r="DE225" s="25">
        <f t="shared" si="2992"/>
        <v>0</v>
      </c>
      <c r="DF225" s="25">
        <f t="shared" ref="DF225" si="3017">SUM(DG225:DH225)</f>
        <v>0</v>
      </c>
      <c r="DG225" s="25">
        <f>SUM(DG226:DG228)</f>
        <v>0</v>
      </c>
      <c r="DH225" s="25">
        <f>SUM(DH226:DH228)</f>
        <v>0</v>
      </c>
      <c r="DI225" s="25">
        <f t="shared" ref="DI225" si="3018">SUM(DJ225:DK225)</f>
        <v>0</v>
      </c>
      <c r="DJ225" s="25">
        <f>SUM(DJ226:DJ228)</f>
        <v>0</v>
      </c>
      <c r="DK225" s="25">
        <f>SUM(DK226:DK228)</f>
        <v>0</v>
      </c>
      <c r="DL225" s="25">
        <f t="shared" ref="DL225" si="3019">DM225+DP225</f>
        <v>726761.96000000008</v>
      </c>
      <c r="DM225" s="25">
        <f t="shared" ref="DM225" si="3020">SUM(DN225:DO225)</f>
        <v>583711.03</v>
      </c>
      <c r="DN225" s="25">
        <f>SUM(DN226:DN228)</f>
        <v>548090.45000000007</v>
      </c>
      <c r="DO225" s="25">
        <f>SUM(DO226:DO228)</f>
        <v>35620.58</v>
      </c>
      <c r="DP225" s="25">
        <f t="shared" ref="DP225" si="3021">SUM(DQ225:DR225)</f>
        <v>143050.93000000002</v>
      </c>
      <c r="DQ225" s="25">
        <f>SUM(DQ226:DQ228)</f>
        <v>142144.86000000002</v>
      </c>
      <c r="DR225" s="25">
        <f>SUM(DR226:DR228)</f>
        <v>906.07</v>
      </c>
    </row>
    <row r="226" spans="1:122" s="30" customFormat="1" x14ac:dyDescent="0.2">
      <c r="A226" s="46"/>
      <c r="B226" s="76"/>
      <c r="C226" s="57" t="s">
        <v>214</v>
      </c>
      <c r="D226" s="25">
        <f>+E226+H226</f>
        <v>0</v>
      </c>
      <c r="E226" s="25">
        <f>F226+G226</f>
        <v>0</v>
      </c>
      <c r="F226" s="64">
        <v>0</v>
      </c>
      <c r="G226" s="64">
        <v>0</v>
      </c>
      <c r="H226" s="25">
        <f>I226+J226</f>
        <v>0</v>
      </c>
      <c r="I226" s="64">
        <v>0</v>
      </c>
      <c r="J226" s="64">
        <v>0</v>
      </c>
      <c r="K226" s="25">
        <f>+L226+O226</f>
        <v>0</v>
      </c>
      <c r="L226" s="25">
        <f>M226+N226</f>
        <v>0</v>
      </c>
      <c r="M226" s="64">
        <v>0</v>
      </c>
      <c r="N226" s="64">
        <v>0</v>
      </c>
      <c r="O226" s="25">
        <f>P226+Q226</f>
        <v>0</v>
      </c>
      <c r="P226" s="64">
        <v>0</v>
      </c>
      <c r="Q226" s="64">
        <v>0</v>
      </c>
      <c r="R226" s="25">
        <f>+S226+V226</f>
        <v>0</v>
      </c>
      <c r="S226" s="25">
        <f>T226+U226</f>
        <v>0</v>
      </c>
      <c r="T226" s="64">
        <v>0</v>
      </c>
      <c r="U226" s="64">
        <v>0</v>
      </c>
      <c r="V226" s="25">
        <f>W226+X226</f>
        <v>0</v>
      </c>
      <c r="W226" s="64">
        <v>0</v>
      </c>
      <c r="X226" s="64">
        <v>0</v>
      </c>
      <c r="Y226" s="25">
        <f>+Z226+AC226</f>
        <v>0</v>
      </c>
      <c r="Z226" s="25">
        <f>AA226+AB226</f>
        <v>0</v>
      </c>
      <c r="AA226" s="64">
        <f t="shared" ref="AA226:AB229" si="3022">+F226+M226+T226</f>
        <v>0</v>
      </c>
      <c r="AB226" s="64">
        <f t="shared" si="3022"/>
        <v>0</v>
      </c>
      <c r="AC226" s="25">
        <f>AD226+AE226</f>
        <v>0</v>
      </c>
      <c r="AD226" s="64">
        <f t="shared" ref="AD226:AE229" si="3023">+I226+P226+W226</f>
        <v>0</v>
      </c>
      <c r="AE226" s="64">
        <f t="shared" si="3023"/>
        <v>0</v>
      </c>
      <c r="AF226" s="25">
        <f>+AG226+AJ226</f>
        <v>0</v>
      </c>
      <c r="AG226" s="25">
        <f>AH226+AI226</f>
        <v>0</v>
      </c>
      <c r="AH226" s="64">
        <v>0</v>
      </c>
      <c r="AI226" s="64">
        <v>0</v>
      </c>
      <c r="AJ226" s="25">
        <f>AK226+AL226</f>
        <v>0</v>
      </c>
      <c r="AK226" s="64">
        <v>0</v>
      </c>
      <c r="AL226" s="64">
        <v>0</v>
      </c>
      <c r="AM226" s="25">
        <f>+AN226+AQ226</f>
        <v>0</v>
      </c>
      <c r="AN226" s="25">
        <f>AO226+AP226</f>
        <v>0</v>
      </c>
      <c r="AO226" s="64">
        <v>0</v>
      </c>
      <c r="AP226" s="64">
        <v>0</v>
      </c>
      <c r="AQ226" s="25">
        <f>AR226+AS226</f>
        <v>0</v>
      </c>
      <c r="AR226" s="64">
        <v>0</v>
      </c>
      <c r="AS226" s="64">
        <v>0</v>
      </c>
      <c r="AT226" s="25">
        <f>+AU226+AX226</f>
        <v>0</v>
      </c>
      <c r="AU226" s="25">
        <f>AV226+AW226</f>
        <v>0</v>
      </c>
      <c r="AV226" s="64">
        <v>0</v>
      </c>
      <c r="AW226" s="64">
        <v>0</v>
      </c>
      <c r="AX226" s="25">
        <f>AY226+AZ226</f>
        <v>0</v>
      </c>
      <c r="AY226" s="64">
        <v>0</v>
      </c>
      <c r="AZ226" s="64">
        <v>0</v>
      </c>
      <c r="BA226" s="25">
        <f>+BB226+BE226</f>
        <v>0</v>
      </c>
      <c r="BB226" s="25">
        <f>BC226+BD226</f>
        <v>0</v>
      </c>
      <c r="BC226" s="64">
        <f t="shared" ref="BC226:BD229" si="3024">+AH226+AO226+AV226</f>
        <v>0</v>
      </c>
      <c r="BD226" s="64">
        <f t="shared" si="3024"/>
        <v>0</v>
      </c>
      <c r="BE226" s="25">
        <f>BF226+BG226</f>
        <v>0</v>
      </c>
      <c r="BF226" s="64">
        <f t="shared" ref="BF226:BG229" si="3025">+AK226+AR226+AY226</f>
        <v>0</v>
      </c>
      <c r="BG226" s="64">
        <f t="shared" si="3025"/>
        <v>0</v>
      </c>
      <c r="BH226" s="25">
        <f>+BI226+BL226</f>
        <v>0</v>
      </c>
      <c r="BI226" s="25">
        <f>BJ226+BK226</f>
        <v>0</v>
      </c>
      <c r="BJ226" s="64">
        <v>0</v>
      </c>
      <c r="BK226" s="64">
        <v>0</v>
      </c>
      <c r="BL226" s="25">
        <f>BM226+BN226</f>
        <v>0</v>
      </c>
      <c r="BM226" s="64">
        <v>0</v>
      </c>
      <c r="BN226" s="64">
        <v>0</v>
      </c>
      <c r="BO226" s="25">
        <f>+BP226+BS226</f>
        <v>0</v>
      </c>
      <c r="BP226" s="25">
        <f>BQ226+BR226</f>
        <v>0</v>
      </c>
      <c r="BQ226" s="64">
        <v>0</v>
      </c>
      <c r="BR226" s="64">
        <v>0</v>
      </c>
      <c r="BS226" s="25">
        <f>BT226+BU226</f>
        <v>0</v>
      </c>
      <c r="BT226" s="64">
        <v>0</v>
      </c>
      <c r="BU226" s="64">
        <v>0</v>
      </c>
      <c r="BV226" s="25">
        <f>+BW226+BZ226</f>
        <v>0</v>
      </c>
      <c r="BW226" s="25">
        <f>BX226+BY226</f>
        <v>0</v>
      </c>
      <c r="BX226" s="64">
        <v>0</v>
      </c>
      <c r="BY226" s="64">
        <v>0</v>
      </c>
      <c r="BZ226" s="25">
        <f>CA226+CB226</f>
        <v>0</v>
      </c>
      <c r="CA226" s="64">
        <v>0</v>
      </c>
      <c r="CB226" s="64">
        <v>0</v>
      </c>
      <c r="CC226" s="25">
        <f>+CD226+CG226</f>
        <v>0</v>
      </c>
      <c r="CD226" s="25">
        <f>CE226+CF226</f>
        <v>0</v>
      </c>
      <c r="CE226" s="64">
        <f t="shared" ref="CE226:CF229" si="3026">+BJ226+BQ226+BX226</f>
        <v>0</v>
      </c>
      <c r="CF226" s="64">
        <f t="shared" si="3026"/>
        <v>0</v>
      </c>
      <c r="CG226" s="25">
        <f>CH226+CI226</f>
        <v>0</v>
      </c>
      <c r="CH226" s="64">
        <f t="shared" ref="CH226:CI229" si="3027">+BM226+BT226+CA226</f>
        <v>0</v>
      </c>
      <c r="CI226" s="64">
        <f t="shared" si="3027"/>
        <v>0</v>
      </c>
      <c r="CJ226" s="25">
        <f>+CK226+CN226</f>
        <v>0</v>
      </c>
      <c r="CK226" s="25">
        <f>CL226+CM226</f>
        <v>0</v>
      </c>
      <c r="CL226" s="64">
        <v>0</v>
      </c>
      <c r="CM226" s="64">
        <v>0</v>
      </c>
      <c r="CN226" s="25">
        <f>CO226+CP226</f>
        <v>0</v>
      </c>
      <c r="CO226" s="64">
        <v>0</v>
      </c>
      <c r="CP226" s="64">
        <v>0</v>
      </c>
      <c r="CQ226" s="25">
        <f>+CR226+CU226</f>
        <v>0</v>
      </c>
      <c r="CR226" s="25">
        <f>CS226+CT226</f>
        <v>0</v>
      </c>
      <c r="CS226" s="64">
        <v>0</v>
      </c>
      <c r="CT226" s="64">
        <v>0</v>
      </c>
      <c r="CU226" s="25">
        <f>CV226+CW226</f>
        <v>0</v>
      </c>
      <c r="CV226" s="64">
        <v>0</v>
      </c>
      <c r="CW226" s="64">
        <v>0</v>
      </c>
      <c r="CX226" s="25">
        <f>+CY226+DB226</f>
        <v>0</v>
      </c>
      <c r="CY226" s="25">
        <f>CZ226+DA226</f>
        <v>0</v>
      </c>
      <c r="CZ226" s="64">
        <v>0</v>
      </c>
      <c r="DA226" s="64">
        <v>0</v>
      </c>
      <c r="DB226" s="25">
        <f>DC226+DD226</f>
        <v>0</v>
      </c>
      <c r="DC226" s="64">
        <v>0</v>
      </c>
      <c r="DD226" s="64">
        <v>0</v>
      </c>
      <c r="DE226" s="25">
        <f>+DF226+DI226</f>
        <v>0</v>
      </c>
      <c r="DF226" s="25">
        <f>DG226+DH226</f>
        <v>0</v>
      </c>
      <c r="DG226" s="64">
        <f t="shared" ref="DG226:DH229" si="3028">+CL226+CS226+CZ226</f>
        <v>0</v>
      </c>
      <c r="DH226" s="64">
        <f t="shared" si="3028"/>
        <v>0</v>
      </c>
      <c r="DI226" s="25">
        <f>DJ226+DK226</f>
        <v>0</v>
      </c>
      <c r="DJ226" s="64">
        <f t="shared" ref="DJ226:DK229" si="3029">+CO226+CV226+DC226</f>
        <v>0</v>
      </c>
      <c r="DK226" s="64">
        <f t="shared" si="3029"/>
        <v>0</v>
      </c>
      <c r="DL226" s="25">
        <f>+DM226+DP226</f>
        <v>0</v>
      </c>
      <c r="DM226" s="25">
        <f>DN226+DO226</f>
        <v>0</v>
      </c>
      <c r="DN226" s="64">
        <f t="shared" ref="DN226:DO229" si="3030">AA226+BC226+CE226+DG226</f>
        <v>0</v>
      </c>
      <c r="DO226" s="64">
        <f t="shared" si="3030"/>
        <v>0</v>
      </c>
      <c r="DP226" s="25">
        <f>DQ226+DR226</f>
        <v>0</v>
      </c>
      <c r="DQ226" s="64">
        <f t="shared" ref="DQ226:DR229" si="3031">AD226+BF226+CH226+DJ226</f>
        <v>0</v>
      </c>
      <c r="DR226" s="64">
        <f t="shared" si="3031"/>
        <v>0</v>
      </c>
    </row>
    <row r="227" spans="1:122" s="30" customFormat="1" x14ac:dyDescent="0.2">
      <c r="A227" s="46"/>
      <c r="B227" s="76"/>
      <c r="C227" s="57" t="s">
        <v>101</v>
      </c>
      <c r="D227" s="25">
        <f>+E227+H227</f>
        <v>76801.720000000016</v>
      </c>
      <c r="E227" s="25">
        <f>F227+G227</f>
        <v>72186.760000000009</v>
      </c>
      <c r="F227" s="64">
        <v>68105.88</v>
      </c>
      <c r="G227" s="64">
        <v>4080.88</v>
      </c>
      <c r="H227" s="25">
        <f>I227+J227</f>
        <v>4614.96</v>
      </c>
      <c r="I227" s="64">
        <v>4614.96</v>
      </c>
      <c r="J227" s="64">
        <v>0</v>
      </c>
      <c r="K227" s="25">
        <f>+L227+O227</f>
        <v>77355.19</v>
      </c>
      <c r="L227" s="25">
        <f>M227+N227</f>
        <v>58552.37</v>
      </c>
      <c r="M227" s="64">
        <v>55588.82</v>
      </c>
      <c r="N227" s="64">
        <v>2963.55</v>
      </c>
      <c r="O227" s="25">
        <f>P227+Q227</f>
        <v>18802.82</v>
      </c>
      <c r="P227" s="64">
        <v>18802.82</v>
      </c>
      <c r="Q227" s="64">
        <v>0</v>
      </c>
      <c r="R227" s="25">
        <f>+S227+V227</f>
        <v>103594.12000000001</v>
      </c>
      <c r="S227" s="25">
        <f>T227+U227</f>
        <v>72088.75</v>
      </c>
      <c r="T227" s="64">
        <v>69304.37</v>
      </c>
      <c r="U227" s="64">
        <v>2784.38</v>
      </c>
      <c r="V227" s="25">
        <f>W227+X227</f>
        <v>31505.370000000006</v>
      </c>
      <c r="W227" s="64">
        <v>31505.370000000006</v>
      </c>
      <c r="X227" s="64">
        <v>0</v>
      </c>
      <c r="Y227" s="25">
        <f>+Z227+AC227</f>
        <v>257751.03000000003</v>
      </c>
      <c r="Z227" s="25">
        <f>AA227+AB227</f>
        <v>202827.88</v>
      </c>
      <c r="AA227" s="64">
        <f t="shared" si="3022"/>
        <v>192999.07</v>
      </c>
      <c r="AB227" s="64">
        <f t="shared" si="3022"/>
        <v>9828.8100000000013</v>
      </c>
      <c r="AC227" s="25">
        <f>AD227+AE227</f>
        <v>54923.150000000009</v>
      </c>
      <c r="AD227" s="64">
        <f t="shared" si="3023"/>
        <v>54923.150000000009</v>
      </c>
      <c r="AE227" s="64">
        <f t="shared" si="3023"/>
        <v>0</v>
      </c>
      <c r="AF227" s="25">
        <f>+AG227+AJ227</f>
        <v>87340.150000000023</v>
      </c>
      <c r="AG227" s="25">
        <f>AH227+AI227</f>
        <v>74745.750000000015</v>
      </c>
      <c r="AH227" s="64">
        <v>69935.040000000008</v>
      </c>
      <c r="AI227" s="64">
        <v>4810.7100000000009</v>
      </c>
      <c r="AJ227" s="25">
        <f>AK227+AL227</f>
        <v>12594.400000000001</v>
      </c>
      <c r="AK227" s="64">
        <v>12594.400000000001</v>
      </c>
      <c r="AL227" s="64">
        <v>0</v>
      </c>
      <c r="AM227" s="25">
        <f>+AN227+AQ227</f>
        <v>96483.28</v>
      </c>
      <c r="AN227" s="25">
        <f>AO227+AP227</f>
        <v>76841.06</v>
      </c>
      <c r="AO227" s="64">
        <v>73755.48</v>
      </c>
      <c r="AP227" s="64">
        <v>3085.58</v>
      </c>
      <c r="AQ227" s="25">
        <f>AR227+AS227</f>
        <v>19642.22</v>
      </c>
      <c r="AR227" s="64">
        <v>18736.150000000001</v>
      </c>
      <c r="AS227" s="64">
        <v>906.07</v>
      </c>
      <c r="AT227" s="25">
        <f>+AU227+AX227</f>
        <v>85714.44</v>
      </c>
      <c r="AU227" s="25">
        <f>AV227+AW227</f>
        <v>76188.56</v>
      </c>
      <c r="AV227" s="64">
        <v>70052.009999999995</v>
      </c>
      <c r="AW227" s="64">
        <v>6136.55</v>
      </c>
      <c r="AX227" s="25">
        <f>AY227+AZ227</f>
        <v>9525.880000000001</v>
      </c>
      <c r="AY227" s="64">
        <v>9525.880000000001</v>
      </c>
      <c r="AZ227" s="64">
        <v>0</v>
      </c>
      <c r="BA227" s="25">
        <f>+BB227+BE227</f>
        <v>269537.87000000005</v>
      </c>
      <c r="BB227" s="25">
        <f>BC227+BD227</f>
        <v>227775.37000000002</v>
      </c>
      <c r="BC227" s="64">
        <f t="shared" si="3024"/>
        <v>213742.53000000003</v>
      </c>
      <c r="BD227" s="64">
        <f t="shared" si="3024"/>
        <v>14032.84</v>
      </c>
      <c r="BE227" s="25">
        <f>BF227+BG227</f>
        <v>41762.500000000007</v>
      </c>
      <c r="BF227" s="64">
        <f t="shared" si="3025"/>
        <v>40856.430000000008</v>
      </c>
      <c r="BG227" s="64">
        <f t="shared" si="3025"/>
        <v>906.07</v>
      </c>
      <c r="BH227" s="25">
        <f>+BI227+BL227</f>
        <v>71190.880000000005</v>
      </c>
      <c r="BI227" s="25">
        <f>BJ227+BK227</f>
        <v>56708.26</v>
      </c>
      <c r="BJ227" s="64">
        <v>52601.120000000003</v>
      </c>
      <c r="BK227" s="64">
        <v>4107.1399999999994</v>
      </c>
      <c r="BL227" s="25">
        <f>BM227+BN227</f>
        <v>14482.619999999999</v>
      </c>
      <c r="BM227" s="64">
        <v>14482.619999999999</v>
      </c>
      <c r="BN227" s="64">
        <v>0</v>
      </c>
      <c r="BO227" s="25">
        <f>+BP227+BS227</f>
        <v>65488.42</v>
      </c>
      <c r="BP227" s="25">
        <f>BQ227+BR227</f>
        <v>51202.12</v>
      </c>
      <c r="BQ227" s="64">
        <v>46468.36</v>
      </c>
      <c r="BR227" s="64">
        <v>4733.76</v>
      </c>
      <c r="BS227" s="25">
        <f>BT227+BU227</f>
        <v>14286.3</v>
      </c>
      <c r="BT227" s="64">
        <v>14286.3</v>
      </c>
      <c r="BU227" s="64">
        <v>0</v>
      </c>
      <c r="BV227" s="25">
        <f>+BW227+BZ227</f>
        <v>62793.760000000002</v>
      </c>
      <c r="BW227" s="25">
        <f>BX227+BY227</f>
        <v>45197.4</v>
      </c>
      <c r="BX227" s="64">
        <v>42279.37</v>
      </c>
      <c r="BY227" s="64">
        <v>2918.0299999999997</v>
      </c>
      <c r="BZ227" s="25">
        <f>CA227+CB227</f>
        <v>17596.36</v>
      </c>
      <c r="CA227" s="64">
        <v>17596.36</v>
      </c>
      <c r="CB227" s="64">
        <v>0</v>
      </c>
      <c r="CC227" s="25">
        <f>+CD227+CG227</f>
        <v>199473.06</v>
      </c>
      <c r="CD227" s="25">
        <f>CE227+CF227</f>
        <v>153107.78</v>
      </c>
      <c r="CE227" s="64">
        <f t="shared" si="3026"/>
        <v>141348.85</v>
      </c>
      <c r="CF227" s="64">
        <f t="shared" si="3026"/>
        <v>11758.93</v>
      </c>
      <c r="CG227" s="25">
        <f>CH227+CI227</f>
        <v>46365.279999999999</v>
      </c>
      <c r="CH227" s="64">
        <f t="shared" si="3027"/>
        <v>46365.279999999999</v>
      </c>
      <c r="CI227" s="64">
        <f t="shared" si="3027"/>
        <v>0</v>
      </c>
      <c r="CJ227" s="25">
        <f>+CK227+CN227</f>
        <v>0</v>
      </c>
      <c r="CK227" s="25">
        <f>CL227+CM227</f>
        <v>0</v>
      </c>
      <c r="CL227" s="64">
        <v>0</v>
      </c>
      <c r="CM227" s="64">
        <v>0</v>
      </c>
      <c r="CN227" s="25">
        <f>CO227+CP227</f>
        <v>0</v>
      </c>
      <c r="CO227" s="64">
        <v>0</v>
      </c>
      <c r="CP227" s="64">
        <v>0</v>
      </c>
      <c r="CQ227" s="25">
        <f>+CR227+CU227</f>
        <v>0</v>
      </c>
      <c r="CR227" s="25">
        <f>CS227+CT227</f>
        <v>0</v>
      </c>
      <c r="CS227" s="64">
        <v>0</v>
      </c>
      <c r="CT227" s="64">
        <v>0</v>
      </c>
      <c r="CU227" s="25">
        <f>CV227+CW227</f>
        <v>0</v>
      </c>
      <c r="CV227" s="64">
        <v>0</v>
      </c>
      <c r="CW227" s="64">
        <v>0</v>
      </c>
      <c r="CX227" s="25">
        <f>+CY227+DB227</f>
        <v>0</v>
      </c>
      <c r="CY227" s="25">
        <f>CZ227+DA227</f>
        <v>0</v>
      </c>
      <c r="CZ227" s="64">
        <v>0</v>
      </c>
      <c r="DA227" s="64">
        <v>0</v>
      </c>
      <c r="DB227" s="25">
        <f>DC227+DD227</f>
        <v>0</v>
      </c>
      <c r="DC227" s="64">
        <v>0</v>
      </c>
      <c r="DD227" s="64">
        <v>0</v>
      </c>
      <c r="DE227" s="25">
        <f>+DF227+DI227</f>
        <v>0</v>
      </c>
      <c r="DF227" s="25">
        <f>DG227+DH227</f>
        <v>0</v>
      </c>
      <c r="DG227" s="64">
        <f t="shared" si="3028"/>
        <v>0</v>
      </c>
      <c r="DH227" s="64">
        <f t="shared" si="3028"/>
        <v>0</v>
      </c>
      <c r="DI227" s="25">
        <f>DJ227+DK227</f>
        <v>0</v>
      </c>
      <c r="DJ227" s="64">
        <f t="shared" si="3029"/>
        <v>0</v>
      </c>
      <c r="DK227" s="64">
        <f t="shared" si="3029"/>
        <v>0</v>
      </c>
      <c r="DL227" s="25">
        <f>+DM227+DP227</f>
        <v>726761.96000000008</v>
      </c>
      <c r="DM227" s="25">
        <f>DN227+DO227</f>
        <v>583711.03</v>
      </c>
      <c r="DN227" s="64">
        <f t="shared" si="3030"/>
        <v>548090.45000000007</v>
      </c>
      <c r="DO227" s="64">
        <f t="shared" si="3030"/>
        <v>35620.58</v>
      </c>
      <c r="DP227" s="25">
        <f>DQ227+DR227</f>
        <v>143050.93000000002</v>
      </c>
      <c r="DQ227" s="64">
        <f t="shared" si="3031"/>
        <v>142144.86000000002</v>
      </c>
      <c r="DR227" s="64">
        <f t="shared" si="3031"/>
        <v>906.07</v>
      </c>
    </row>
    <row r="228" spans="1:122" s="30" customFormat="1" x14ac:dyDescent="0.2">
      <c r="A228" s="46"/>
      <c r="B228" s="76"/>
      <c r="C228" s="57" t="s">
        <v>204</v>
      </c>
      <c r="D228" s="25">
        <f>+E228+H228</f>
        <v>0</v>
      </c>
      <c r="E228" s="25">
        <f>F228+G228</f>
        <v>0</v>
      </c>
      <c r="F228" s="64">
        <v>0</v>
      </c>
      <c r="G228" s="64">
        <v>0</v>
      </c>
      <c r="H228" s="25">
        <f>I228+J228</f>
        <v>0</v>
      </c>
      <c r="I228" s="64">
        <v>0</v>
      </c>
      <c r="J228" s="64">
        <v>0</v>
      </c>
      <c r="K228" s="25">
        <f>+L228+O228</f>
        <v>0</v>
      </c>
      <c r="L228" s="25">
        <f>M228+N228</f>
        <v>0</v>
      </c>
      <c r="M228" s="64">
        <v>0</v>
      </c>
      <c r="N228" s="64">
        <v>0</v>
      </c>
      <c r="O228" s="25">
        <f>P228+Q228</f>
        <v>0</v>
      </c>
      <c r="P228" s="64">
        <v>0</v>
      </c>
      <c r="Q228" s="64">
        <v>0</v>
      </c>
      <c r="R228" s="25">
        <f>+S228+V228</f>
        <v>0</v>
      </c>
      <c r="S228" s="25">
        <f>T228+U228</f>
        <v>0</v>
      </c>
      <c r="T228" s="64">
        <v>0</v>
      </c>
      <c r="U228" s="64">
        <v>0</v>
      </c>
      <c r="V228" s="25">
        <f>W228+X228</f>
        <v>0</v>
      </c>
      <c r="W228" s="64">
        <v>0</v>
      </c>
      <c r="X228" s="64">
        <v>0</v>
      </c>
      <c r="Y228" s="25">
        <f>+Z228+AC228</f>
        <v>0</v>
      </c>
      <c r="Z228" s="25">
        <f>AA228+AB228</f>
        <v>0</v>
      </c>
      <c r="AA228" s="64">
        <f t="shared" si="3022"/>
        <v>0</v>
      </c>
      <c r="AB228" s="64">
        <f t="shared" si="3022"/>
        <v>0</v>
      </c>
      <c r="AC228" s="25">
        <f>AD228+AE228</f>
        <v>0</v>
      </c>
      <c r="AD228" s="64">
        <f t="shared" si="3023"/>
        <v>0</v>
      </c>
      <c r="AE228" s="64">
        <f t="shared" si="3023"/>
        <v>0</v>
      </c>
      <c r="AF228" s="25">
        <f>+AG228+AJ228</f>
        <v>0</v>
      </c>
      <c r="AG228" s="25">
        <f>AH228+AI228</f>
        <v>0</v>
      </c>
      <c r="AH228" s="64">
        <v>0</v>
      </c>
      <c r="AI228" s="64">
        <v>0</v>
      </c>
      <c r="AJ228" s="25">
        <f>AK228+AL228</f>
        <v>0</v>
      </c>
      <c r="AK228" s="64">
        <v>0</v>
      </c>
      <c r="AL228" s="64">
        <v>0</v>
      </c>
      <c r="AM228" s="25">
        <f>+AN228+AQ228</f>
        <v>0</v>
      </c>
      <c r="AN228" s="25">
        <f>AO228+AP228</f>
        <v>0</v>
      </c>
      <c r="AO228" s="64">
        <v>0</v>
      </c>
      <c r="AP228" s="64">
        <v>0</v>
      </c>
      <c r="AQ228" s="25">
        <f>AR228+AS228</f>
        <v>0</v>
      </c>
      <c r="AR228" s="64">
        <v>0</v>
      </c>
      <c r="AS228" s="64">
        <v>0</v>
      </c>
      <c r="AT228" s="25">
        <f>+AU228+AX228</f>
        <v>0</v>
      </c>
      <c r="AU228" s="25">
        <f>AV228+AW228</f>
        <v>0</v>
      </c>
      <c r="AV228" s="64">
        <v>0</v>
      </c>
      <c r="AW228" s="64">
        <v>0</v>
      </c>
      <c r="AX228" s="25">
        <f>AY228+AZ228</f>
        <v>0</v>
      </c>
      <c r="AY228" s="64">
        <v>0</v>
      </c>
      <c r="AZ228" s="64">
        <v>0</v>
      </c>
      <c r="BA228" s="25">
        <f>+BB228+BE228</f>
        <v>0</v>
      </c>
      <c r="BB228" s="25">
        <f>BC228+BD228</f>
        <v>0</v>
      </c>
      <c r="BC228" s="64">
        <f t="shared" si="3024"/>
        <v>0</v>
      </c>
      <c r="BD228" s="64">
        <f t="shared" si="3024"/>
        <v>0</v>
      </c>
      <c r="BE228" s="25">
        <f>BF228+BG228</f>
        <v>0</v>
      </c>
      <c r="BF228" s="64">
        <f t="shared" si="3025"/>
        <v>0</v>
      </c>
      <c r="BG228" s="64">
        <f t="shared" si="3025"/>
        <v>0</v>
      </c>
      <c r="BH228" s="25">
        <f>+BI228+BL228</f>
        <v>0</v>
      </c>
      <c r="BI228" s="25">
        <f>BJ228+BK228</f>
        <v>0</v>
      </c>
      <c r="BJ228" s="64">
        <v>0</v>
      </c>
      <c r="BK228" s="64">
        <v>0</v>
      </c>
      <c r="BL228" s="25">
        <f>BM228+BN228</f>
        <v>0</v>
      </c>
      <c r="BM228" s="64">
        <v>0</v>
      </c>
      <c r="BN228" s="64">
        <v>0</v>
      </c>
      <c r="BO228" s="25">
        <f>+BP228+BS228</f>
        <v>0</v>
      </c>
      <c r="BP228" s="25">
        <f>BQ228+BR228</f>
        <v>0</v>
      </c>
      <c r="BQ228" s="64">
        <v>0</v>
      </c>
      <c r="BR228" s="64">
        <v>0</v>
      </c>
      <c r="BS228" s="25">
        <f>BT228+BU228</f>
        <v>0</v>
      </c>
      <c r="BT228" s="64">
        <v>0</v>
      </c>
      <c r="BU228" s="64">
        <v>0</v>
      </c>
      <c r="BV228" s="25">
        <f>+BW228+BZ228</f>
        <v>0</v>
      </c>
      <c r="BW228" s="25">
        <f>BX228+BY228</f>
        <v>0</v>
      </c>
      <c r="BX228" s="64">
        <v>0</v>
      </c>
      <c r="BY228" s="64">
        <v>0</v>
      </c>
      <c r="BZ228" s="25">
        <f>CA228+CB228</f>
        <v>0</v>
      </c>
      <c r="CA228" s="64">
        <v>0</v>
      </c>
      <c r="CB228" s="64">
        <v>0</v>
      </c>
      <c r="CC228" s="25">
        <f>+CD228+CG228</f>
        <v>0</v>
      </c>
      <c r="CD228" s="25">
        <f>CE228+CF228</f>
        <v>0</v>
      </c>
      <c r="CE228" s="64">
        <f t="shared" si="3026"/>
        <v>0</v>
      </c>
      <c r="CF228" s="64">
        <f t="shared" si="3026"/>
        <v>0</v>
      </c>
      <c r="CG228" s="25">
        <f>CH228+CI228</f>
        <v>0</v>
      </c>
      <c r="CH228" s="64">
        <f t="shared" si="3027"/>
        <v>0</v>
      </c>
      <c r="CI228" s="64">
        <f t="shared" si="3027"/>
        <v>0</v>
      </c>
      <c r="CJ228" s="25">
        <f>+CK228+CN228</f>
        <v>0</v>
      </c>
      <c r="CK228" s="25">
        <f>CL228+CM228</f>
        <v>0</v>
      </c>
      <c r="CL228" s="64">
        <v>0</v>
      </c>
      <c r="CM228" s="64">
        <v>0</v>
      </c>
      <c r="CN228" s="25">
        <f>CO228+CP228</f>
        <v>0</v>
      </c>
      <c r="CO228" s="64">
        <v>0</v>
      </c>
      <c r="CP228" s="64">
        <v>0</v>
      </c>
      <c r="CQ228" s="25">
        <f>+CR228+CU228</f>
        <v>0</v>
      </c>
      <c r="CR228" s="25">
        <f>CS228+CT228</f>
        <v>0</v>
      </c>
      <c r="CS228" s="64">
        <v>0</v>
      </c>
      <c r="CT228" s="64">
        <v>0</v>
      </c>
      <c r="CU228" s="25">
        <f>CV228+CW228</f>
        <v>0</v>
      </c>
      <c r="CV228" s="64">
        <v>0</v>
      </c>
      <c r="CW228" s="64">
        <v>0</v>
      </c>
      <c r="CX228" s="25">
        <f>+CY228+DB228</f>
        <v>0</v>
      </c>
      <c r="CY228" s="25">
        <f>CZ228+DA228</f>
        <v>0</v>
      </c>
      <c r="CZ228" s="64">
        <v>0</v>
      </c>
      <c r="DA228" s="64">
        <v>0</v>
      </c>
      <c r="DB228" s="25">
        <f>DC228+DD228</f>
        <v>0</v>
      </c>
      <c r="DC228" s="64">
        <v>0</v>
      </c>
      <c r="DD228" s="64">
        <v>0</v>
      </c>
      <c r="DE228" s="25">
        <f>+DF228+DI228</f>
        <v>0</v>
      </c>
      <c r="DF228" s="25">
        <f>DG228+DH228</f>
        <v>0</v>
      </c>
      <c r="DG228" s="64">
        <f t="shared" si="3028"/>
        <v>0</v>
      </c>
      <c r="DH228" s="64">
        <f t="shared" si="3028"/>
        <v>0</v>
      </c>
      <c r="DI228" s="25">
        <f>DJ228+DK228</f>
        <v>0</v>
      </c>
      <c r="DJ228" s="64">
        <f t="shared" si="3029"/>
        <v>0</v>
      </c>
      <c r="DK228" s="64">
        <f t="shared" si="3029"/>
        <v>0</v>
      </c>
      <c r="DL228" s="25">
        <f>+DM228+DP228</f>
        <v>0</v>
      </c>
      <c r="DM228" s="25">
        <f>DN228+DO228</f>
        <v>0</v>
      </c>
      <c r="DN228" s="64">
        <f t="shared" si="3030"/>
        <v>0</v>
      </c>
      <c r="DO228" s="64">
        <f t="shared" si="3030"/>
        <v>0</v>
      </c>
      <c r="DP228" s="25">
        <f>DQ228+DR228</f>
        <v>0</v>
      </c>
      <c r="DQ228" s="64">
        <f t="shared" si="3031"/>
        <v>0</v>
      </c>
      <c r="DR228" s="64">
        <f t="shared" si="3031"/>
        <v>0</v>
      </c>
    </row>
    <row r="229" spans="1:122" s="30" customFormat="1" x14ac:dyDescent="0.2">
      <c r="A229" s="46"/>
      <c r="B229" s="76"/>
      <c r="C229" s="93" t="s">
        <v>304</v>
      </c>
      <c r="D229" s="25">
        <f>+E229+H229</f>
        <v>0</v>
      </c>
      <c r="E229" s="25">
        <f>F229+G229</f>
        <v>0</v>
      </c>
      <c r="F229" s="64">
        <v>0</v>
      </c>
      <c r="G229" s="64">
        <v>0</v>
      </c>
      <c r="H229" s="25">
        <f>I229+J229</f>
        <v>0</v>
      </c>
      <c r="I229" s="64">
        <v>0</v>
      </c>
      <c r="J229" s="64">
        <v>0</v>
      </c>
      <c r="K229" s="25">
        <f>+L229+O229</f>
        <v>0</v>
      </c>
      <c r="L229" s="25">
        <f>M229+N229</f>
        <v>0</v>
      </c>
      <c r="M229" s="64">
        <v>0</v>
      </c>
      <c r="N229" s="64">
        <v>0</v>
      </c>
      <c r="O229" s="25">
        <f>P229+Q229</f>
        <v>0</v>
      </c>
      <c r="P229" s="64">
        <v>0</v>
      </c>
      <c r="Q229" s="64">
        <v>0</v>
      </c>
      <c r="R229" s="25">
        <f>+S229+V229</f>
        <v>0</v>
      </c>
      <c r="S229" s="25">
        <f>T229+U229</f>
        <v>0</v>
      </c>
      <c r="T229" s="64">
        <v>0</v>
      </c>
      <c r="U229" s="64">
        <v>0</v>
      </c>
      <c r="V229" s="25">
        <f>W229+X229</f>
        <v>0</v>
      </c>
      <c r="W229" s="64">
        <v>0</v>
      </c>
      <c r="X229" s="64">
        <v>0</v>
      </c>
      <c r="Y229" s="25">
        <f>+Z229+AC229</f>
        <v>0</v>
      </c>
      <c r="Z229" s="25">
        <f>AA229+AB229</f>
        <v>0</v>
      </c>
      <c r="AA229" s="64">
        <f t="shared" si="3022"/>
        <v>0</v>
      </c>
      <c r="AB229" s="64">
        <f t="shared" si="3022"/>
        <v>0</v>
      </c>
      <c r="AC229" s="25">
        <f>AD229+AE229</f>
        <v>0</v>
      </c>
      <c r="AD229" s="64">
        <f t="shared" si="3023"/>
        <v>0</v>
      </c>
      <c r="AE229" s="64">
        <f t="shared" si="3023"/>
        <v>0</v>
      </c>
      <c r="AF229" s="25">
        <f>+AG229+AJ229</f>
        <v>5.76</v>
      </c>
      <c r="AG229" s="25">
        <f>AH229+AI229</f>
        <v>5.76</v>
      </c>
      <c r="AH229" s="64">
        <v>5.76</v>
      </c>
      <c r="AI229" s="64">
        <v>0</v>
      </c>
      <c r="AJ229" s="25">
        <f>AK229+AL229</f>
        <v>0</v>
      </c>
      <c r="AK229" s="64">
        <v>0</v>
      </c>
      <c r="AL229" s="64">
        <v>0</v>
      </c>
      <c r="AM229" s="25">
        <f>+AN229+AQ229</f>
        <v>1.05</v>
      </c>
      <c r="AN229" s="25">
        <f>AO229+AP229</f>
        <v>1.05</v>
      </c>
      <c r="AO229" s="64">
        <v>1.05</v>
      </c>
      <c r="AP229" s="64">
        <v>0</v>
      </c>
      <c r="AQ229" s="25">
        <f>AR229+AS229</f>
        <v>0</v>
      </c>
      <c r="AR229" s="64">
        <v>0</v>
      </c>
      <c r="AS229" s="64">
        <v>0</v>
      </c>
      <c r="AT229" s="25">
        <f>+AU229+AX229</f>
        <v>1.77</v>
      </c>
      <c r="AU229" s="25">
        <f>AV229+AW229</f>
        <v>1.77</v>
      </c>
      <c r="AV229" s="64">
        <v>1.77</v>
      </c>
      <c r="AW229" s="64">
        <v>0</v>
      </c>
      <c r="AX229" s="25">
        <f>AY229+AZ229</f>
        <v>0</v>
      </c>
      <c r="AY229" s="64">
        <v>0</v>
      </c>
      <c r="AZ229" s="64">
        <v>0</v>
      </c>
      <c r="BA229" s="25">
        <f>+BB229+BE229</f>
        <v>8.58</v>
      </c>
      <c r="BB229" s="25">
        <f>BC229+BD229</f>
        <v>8.58</v>
      </c>
      <c r="BC229" s="64">
        <f t="shared" si="3024"/>
        <v>8.58</v>
      </c>
      <c r="BD229" s="64">
        <f t="shared" si="3024"/>
        <v>0</v>
      </c>
      <c r="BE229" s="25">
        <f>BF229+BG229</f>
        <v>0</v>
      </c>
      <c r="BF229" s="64">
        <f t="shared" si="3025"/>
        <v>0</v>
      </c>
      <c r="BG229" s="64">
        <f t="shared" si="3025"/>
        <v>0</v>
      </c>
      <c r="BH229" s="25">
        <f>+BI229+BL229</f>
        <v>5.6999999999999993</v>
      </c>
      <c r="BI229" s="25">
        <f>BJ229+BK229</f>
        <v>5.6999999999999993</v>
      </c>
      <c r="BJ229" s="64">
        <v>5.6999999999999993</v>
      </c>
      <c r="BK229" s="64">
        <v>0</v>
      </c>
      <c r="BL229" s="25">
        <f>BM229+BN229</f>
        <v>0</v>
      </c>
      <c r="BM229" s="64">
        <v>0</v>
      </c>
      <c r="BN229" s="64">
        <v>0</v>
      </c>
      <c r="BO229" s="25">
        <f>+BP229+BS229</f>
        <v>0.56999999999999995</v>
      </c>
      <c r="BP229" s="25">
        <f>BQ229+BR229</f>
        <v>0.56999999999999995</v>
      </c>
      <c r="BQ229" s="64">
        <v>0.56999999999999995</v>
      </c>
      <c r="BR229" s="64">
        <v>0</v>
      </c>
      <c r="BS229" s="25">
        <f>BT229+BU229</f>
        <v>0</v>
      </c>
      <c r="BT229" s="64">
        <v>0</v>
      </c>
      <c r="BU229" s="64">
        <v>0</v>
      </c>
      <c r="BV229" s="25">
        <f>+BW229+BZ229</f>
        <v>15.68</v>
      </c>
      <c r="BW229" s="25">
        <f>BX229+BY229</f>
        <v>15.68</v>
      </c>
      <c r="BX229" s="64">
        <v>15.68</v>
      </c>
      <c r="BY229" s="64">
        <v>0</v>
      </c>
      <c r="BZ229" s="25">
        <f>CA229+CB229</f>
        <v>0</v>
      </c>
      <c r="CA229" s="64">
        <v>0</v>
      </c>
      <c r="CB229" s="64">
        <v>0</v>
      </c>
      <c r="CC229" s="25">
        <f>+CD229+CG229</f>
        <v>21.95</v>
      </c>
      <c r="CD229" s="25">
        <f>CE229+CF229</f>
        <v>21.95</v>
      </c>
      <c r="CE229" s="64">
        <f t="shared" si="3026"/>
        <v>21.95</v>
      </c>
      <c r="CF229" s="64">
        <f t="shared" si="3026"/>
        <v>0</v>
      </c>
      <c r="CG229" s="25">
        <f>CH229+CI229</f>
        <v>0</v>
      </c>
      <c r="CH229" s="64">
        <f t="shared" si="3027"/>
        <v>0</v>
      </c>
      <c r="CI229" s="64">
        <f t="shared" si="3027"/>
        <v>0</v>
      </c>
      <c r="CJ229" s="25">
        <f>+CK229+CN229</f>
        <v>0</v>
      </c>
      <c r="CK229" s="25">
        <f>CL229+CM229</f>
        <v>0</v>
      </c>
      <c r="CL229" s="64">
        <v>0</v>
      </c>
      <c r="CM229" s="64">
        <v>0</v>
      </c>
      <c r="CN229" s="25">
        <f>CO229+CP229</f>
        <v>0</v>
      </c>
      <c r="CO229" s="64">
        <v>0</v>
      </c>
      <c r="CP229" s="64">
        <v>0</v>
      </c>
      <c r="CQ229" s="25">
        <f>+CR229+CU229</f>
        <v>0</v>
      </c>
      <c r="CR229" s="25">
        <f>CS229+CT229</f>
        <v>0</v>
      </c>
      <c r="CS229" s="64">
        <v>0</v>
      </c>
      <c r="CT229" s="64">
        <v>0</v>
      </c>
      <c r="CU229" s="25">
        <f>CV229+CW229</f>
        <v>0</v>
      </c>
      <c r="CV229" s="64">
        <v>0</v>
      </c>
      <c r="CW229" s="64">
        <v>0</v>
      </c>
      <c r="CX229" s="25">
        <f>+CY229+DB229</f>
        <v>0</v>
      </c>
      <c r="CY229" s="25">
        <f>CZ229+DA229</f>
        <v>0</v>
      </c>
      <c r="CZ229" s="64">
        <v>0</v>
      </c>
      <c r="DA229" s="64">
        <v>0</v>
      </c>
      <c r="DB229" s="25">
        <f>DC229+DD229</f>
        <v>0</v>
      </c>
      <c r="DC229" s="64">
        <v>0</v>
      </c>
      <c r="DD229" s="64">
        <v>0</v>
      </c>
      <c r="DE229" s="25">
        <f>+DF229+DI229</f>
        <v>0</v>
      </c>
      <c r="DF229" s="25">
        <f>DG229+DH229</f>
        <v>0</v>
      </c>
      <c r="DG229" s="64">
        <f t="shared" si="3028"/>
        <v>0</v>
      </c>
      <c r="DH229" s="64">
        <f t="shared" si="3028"/>
        <v>0</v>
      </c>
      <c r="DI229" s="25">
        <f>DJ229+DK229</f>
        <v>0</v>
      </c>
      <c r="DJ229" s="64">
        <f t="shared" si="3029"/>
        <v>0</v>
      </c>
      <c r="DK229" s="64">
        <f t="shared" si="3029"/>
        <v>0</v>
      </c>
      <c r="DL229" s="25">
        <f>+DM229+DP229</f>
        <v>30.53</v>
      </c>
      <c r="DM229" s="25">
        <f>DN229+DO229</f>
        <v>30.53</v>
      </c>
      <c r="DN229" s="64">
        <f t="shared" si="3030"/>
        <v>30.53</v>
      </c>
      <c r="DO229" s="64">
        <f t="shared" si="3030"/>
        <v>0</v>
      </c>
      <c r="DP229" s="25">
        <f>DQ229+DR229</f>
        <v>0</v>
      </c>
      <c r="DQ229" s="64">
        <f t="shared" si="3031"/>
        <v>0</v>
      </c>
      <c r="DR229" s="64">
        <f t="shared" si="3031"/>
        <v>0</v>
      </c>
    </row>
    <row r="230" spans="1:122" s="30" customFormat="1" x14ac:dyDescent="0.2">
      <c r="A230" s="46"/>
      <c r="B230" s="76"/>
      <c r="C230" s="93" t="s">
        <v>174</v>
      </c>
      <c r="D230" s="25">
        <f>E230+H230</f>
        <v>1408.0659999999998</v>
      </c>
      <c r="E230" s="25">
        <f>SUM(F230:G230)</f>
        <v>1408.0659999999998</v>
      </c>
      <c r="F230" s="25">
        <f>SUM(F231:F232)</f>
        <v>1163.6609999999998</v>
      </c>
      <c r="G230" s="25">
        <f>SUM(G231:G232)</f>
        <v>244.40500000000006</v>
      </c>
      <c r="H230" s="25">
        <f>SUM(I230:J230)</f>
        <v>0</v>
      </c>
      <c r="I230" s="25">
        <f>SUM(I231:I232)</f>
        <v>0</v>
      </c>
      <c r="J230" s="25">
        <f>SUM(J231:J232)</f>
        <v>0</v>
      </c>
      <c r="K230" s="25">
        <f t="shared" ref="K230" si="3032">L230+O230</f>
        <v>1393.52</v>
      </c>
      <c r="L230" s="25">
        <f t="shared" ref="L230" si="3033">SUM(M230:N230)</f>
        <v>1393.52</v>
      </c>
      <c r="M230" s="25">
        <f>SUM(M231:M232)</f>
        <v>1101.0909999999999</v>
      </c>
      <c r="N230" s="25">
        <f>SUM(N231:N232)</f>
        <v>292.42899999999997</v>
      </c>
      <c r="O230" s="25">
        <f t="shared" ref="O230" si="3034">SUM(P230:Q230)</f>
        <v>0</v>
      </c>
      <c r="P230" s="25">
        <f>SUM(P231:P232)</f>
        <v>0</v>
      </c>
      <c r="Q230" s="25">
        <f>SUM(Q231:Q232)</f>
        <v>0</v>
      </c>
      <c r="R230" s="25">
        <f t="shared" ref="R230" si="3035">S230+V230</f>
        <v>1017.4149999999997</v>
      </c>
      <c r="S230" s="25">
        <f t="shared" ref="S230" si="3036">SUM(T230:U230)</f>
        <v>1017.4149999999997</v>
      </c>
      <c r="T230" s="25">
        <f>SUM(T231:T232)</f>
        <v>721.83099999999968</v>
      </c>
      <c r="U230" s="25">
        <f>SUM(U231:U232)</f>
        <v>295.584</v>
      </c>
      <c r="V230" s="25">
        <f t="shared" ref="V230" si="3037">SUM(W230:X230)</f>
        <v>0</v>
      </c>
      <c r="W230" s="25">
        <f>SUM(W231:W232)</f>
        <v>0</v>
      </c>
      <c r="X230" s="25">
        <f>SUM(X231:X232)</f>
        <v>0</v>
      </c>
      <c r="Y230" s="25">
        <f t="shared" ref="Y230" si="3038">Z230+AC230</f>
        <v>3819.0009999999997</v>
      </c>
      <c r="Z230" s="25">
        <f t="shared" ref="Z230" si="3039">SUM(AA230:AB230)</f>
        <v>3819.0009999999997</v>
      </c>
      <c r="AA230" s="25">
        <f>SUM(AA231:AA232)</f>
        <v>2986.5829999999996</v>
      </c>
      <c r="AB230" s="25">
        <f>SUM(AB231:AB232)</f>
        <v>832.41800000000012</v>
      </c>
      <c r="AC230" s="25">
        <f t="shared" ref="AC230" si="3040">SUM(AD230:AE230)</f>
        <v>0</v>
      </c>
      <c r="AD230" s="25">
        <f>SUM(AD231:AD232)</f>
        <v>0</v>
      </c>
      <c r="AE230" s="25">
        <f>SUM(AE231:AE232)</f>
        <v>0</v>
      </c>
      <c r="AF230" s="25">
        <f t="shared" ref="AF230" si="3041">AG230+AJ230</f>
        <v>707.06000000000006</v>
      </c>
      <c r="AG230" s="25">
        <f>SUM(AH230:AI230)</f>
        <v>707.06000000000006</v>
      </c>
      <c r="AH230" s="25">
        <f>SUM(AH231:AH232)</f>
        <v>468.69299999999998</v>
      </c>
      <c r="AI230" s="25">
        <f>SUM(AI231:AI232)</f>
        <v>238.36700000000005</v>
      </c>
      <c r="AJ230" s="25">
        <f>SUM(AK230:AL230)</f>
        <v>0</v>
      </c>
      <c r="AK230" s="25">
        <f>SUM(AK231:AK232)</f>
        <v>0</v>
      </c>
      <c r="AL230" s="25">
        <f>SUM(AL231:AL232)</f>
        <v>0</v>
      </c>
      <c r="AM230" s="25">
        <f t="shared" ref="AM230" si="3042">AN230+AQ230</f>
        <v>469.274</v>
      </c>
      <c r="AN230" s="25">
        <f t="shared" ref="AN230" si="3043">SUM(AO230:AP230)</f>
        <v>469.274</v>
      </c>
      <c r="AO230" s="25">
        <f>SUM(AO231:AO232)</f>
        <v>453.62400000000002</v>
      </c>
      <c r="AP230" s="25">
        <f>SUM(AP231:AP232)</f>
        <v>15.650000000000002</v>
      </c>
      <c r="AQ230" s="25">
        <f t="shared" ref="AQ230" si="3044">SUM(AR230:AS230)</f>
        <v>0</v>
      </c>
      <c r="AR230" s="25">
        <f>SUM(AR231:AR232)</f>
        <v>0</v>
      </c>
      <c r="AS230" s="25">
        <f>SUM(AS231:AS232)</f>
        <v>0</v>
      </c>
      <c r="AT230" s="25">
        <f t="shared" ref="AT230" si="3045">AU230+AX230</f>
        <v>1938.4619999999998</v>
      </c>
      <c r="AU230" s="25">
        <f t="shared" ref="AU230" si="3046">SUM(AV230:AW230)</f>
        <v>1938.4619999999998</v>
      </c>
      <c r="AV230" s="25">
        <f>SUM(AV231:AV232)</f>
        <v>1578.1349999999998</v>
      </c>
      <c r="AW230" s="25">
        <f>SUM(AW231:AW232)</f>
        <v>360.327</v>
      </c>
      <c r="AX230" s="25">
        <f>SUM(AY230:AZ230)</f>
        <v>0</v>
      </c>
      <c r="AY230" s="25">
        <f>SUM(AY231:AY232)</f>
        <v>0</v>
      </c>
      <c r="AZ230" s="25">
        <f>SUM(AZ231:AZ232)</f>
        <v>0</v>
      </c>
      <c r="BA230" s="25">
        <f t="shared" ref="BA230" si="3047">BB230+BE230</f>
        <v>3114.7959999999998</v>
      </c>
      <c r="BB230" s="25">
        <f t="shared" ref="BB230" si="3048">SUM(BC230:BD230)</f>
        <v>3114.7959999999998</v>
      </c>
      <c r="BC230" s="25">
        <f>SUM(BC231:BC232)</f>
        <v>2500.4519999999998</v>
      </c>
      <c r="BD230" s="25">
        <f>SUM(BD231:BD232)</f>
        <v>614.34400000000005</v>
      </c>
      <c r="BE230" s="25">
        <f t="shared" ref="BE230" si="3049">SUM(BF230:BG230)</f>
        <v>0</v>
      </c>
      <c r="BF230" s="25">
        <f>SUM(BF231:BF232)</f>
        <v>0</v>
      </c>
      <c r="BG230" s="25">
        <f>SUM(BG231:BG232)</f>
        <v>0</v>
      </c>
      <c r="BH230" s="25">
        <f t="shared" ref="BH230" si="3050">BI230+BL230</f>
        <v>2029.97</v>
      </c>
      <c r="BI230" s="25">
        <f>SUM(BJ230:BK230)</f>
        <v>2029.97</v>
      </c>
      <c r="BJ230" s="25">
        <f>SUM(BJ231:BJ232)</f>
        <v>1699.01</v>
      </c>
      <c r="BK230" s="25">
        <f>SUM(BK231:BK232)</f>
        <v>330.96000000000004</v>
      </c>
      <c r="BL230" s="25">
        <f>SUM(BM230:BN230)</f>
        <v>0</v>
      </c>
      <c r="BM230" s="25">
        <f>SUM(BM231:BM232)</f>
        <v>0</v>
      </c>
      <c r="BN230" s="25">
        <f>SUM(BN231:BN232)</f>
        <v>0</v>
      </c>
      <c r="BO230" s="25">
        <f t="shared" ref="BO230" si="3051">BP230+BS230</f>
        <v>1325.7240000000002</v>
      </c>
      <c r="BP230" s="25">
        <f t="shared" ref="BP230" si="3052">SUM(BQ230:BR230)</f>
        <v>1325.7240000000002</v>
      </c>
      <c r="BQ230" s="25">
        <f>SUM(BQ231:BQ232)</f>
        <v>943.74</v>
      </c>
      <c r="BR230" s="25">
        <f>SUM(BR231:BR232)</f>
        <v>381.98400000000009</v>
      </c>
      <c r="BS230" s="25">
        <f t="shared" ref="BS230" si="3053">SUM(BT230:BU230)</f>
        <v>0</v>
      </c>
      <c r="BT230" s="25">
        <f>SUM(BT231:BT232)</f>
        <v>0</v>
      </c>
      <c r="BU230" s="25">
        <f>SUM(BU231:BU232)</f>
        <v>0</v>
      </c>
      <c r="BV230" s="25">
        <f t="shared" ref="BV230" si="3054">BW230+BZ230</f>
        <v>1139.0620000000001</v>
      </c>
      <c r="BW230" s="25">
        <f t="shared" ref="BW230" si="3055">SUM(BX230:BY230)</f>
        <v>1139.0620000000001</v>
      </c>
      <c r="BX230" s="25">
        <f>SUM(BX231:BX232)</f>
        <v>726.06900000000019</v>
      </c>
      <c r="BY230" s="25">
        <f>SUM(BY231:BY232)</f>
        <v>412.99299999999999</v>
      </c>
      <c r="BZ230" s="25">
        <f t="shared" ref="BZ230" si="3056">SUM(CA230:CB230)</f>
        <v>0</v>
      </c>
      <c r="CA230" s="25">
        <f>SUM(CA231:CA232)</f>
        <v>0</v>
      </c>
      <c r="CB230" s="25">
        <f>SUM(CB231:CB232)</f>
        <v>0</v>
      </c>
      <c r="CC230" s="25">
        <f t="shared" ref="CC230" si="3057">CD230+CG230</f>
        <v>4494.7560000000003</v>
      </c>
      <c r="CD230" s="25">
        <f t="shared" ref="CD230" si="3058">SUM(CE230:CF230)</f>
        <v>4494.7560000000003</v>
      </c>
      <c r="CE230" s="25">
        <f>SUM(CE231:CE232)</f>
        <v>3368.8190000000004</v>
      </c>
      <c r="CF230" s="25">
        <f>SUM(CF231:CF232)</f>
        <v>1125.9370000000001</v>
      </c>
      <c r="CG230" s="25">
        <f t="shared" ref="CG230" si="3059">SUM(CH230:CI230)</f>
        <v>0</v>
      </c>
      <c r="CH230" s="25">
        <f>SUM(CH231:CH232)</f>
        <v>0</v>
      </c>
      <c r="CI230" s="25">
        <f>SUM(CI231:CI232)</f>
        <v>0</v>
      </c>
      <c r="CJ230" s="25">
        <f t="shared" ref="CJ230" si="3060">CK230+CN230</f>
        <v>0</v>
      </c>
      <c r="CK230" s="25">
        <f>SUM(CL230:CM230)</f>
        <v>0</v>
      </c>
      <c r="CL230" s="25">
        <f>SUM(CL231:CL232)</f>
        <v>0</v>
      </c>
      <c r="CM230" s="25">
        <f>SUM(CM231:CM232)</f>
        <v>0</v>
      </c>
      <c r="CN230" s="25">
        <f>SUM(CO230:CP230)</f>
        <v>0</v>
      </c>
      <c r="CO230" s="25">
        <f>SUM(CO231:CO232)</f>
        <v>0</v>
      </c>
      <c r="CP230" s="25">
        <f>SUM(CP231:CP232)</f>
        <v>0</v>
      </c>
      <c r="CQ230" s="25">
        <f t="shared" ref="CQ230" si="3061">CR230+CU230</f>
        <v>0</v>
      </c>
      <c r="CR230" s="25">
        <f t="shared" ref="CR230" si="3062">SUM(CS230:CT230)</f>
        <v>0</v>
      </c>
      <c r="CS230" s="25">
        <f>SUM(CS231:CS232)</f>
        <v>0</v>
      </c>
      <c r="CT230" s="25">
        <f>SUM(CT231:CT232)</f>
        <v>0</v>
      </c>
      <c r="CU230" s="25">
        <f t="shared" ref="CU230" si="3063">SUM(CV230:CW230)</f>
        <v>0</v>
      </c>
      <c r="CV230" s="25">
        <f>SUM(CV231:CV232)</f>
        <v>0</v>
      </c>
      <c r="CW230" s="25">
        <f>SUM(CW231:CW232)</f>
        <v>0</v>
      </c>
      <c r="CX230" s="25">
        <f t="shared" ref="CX230" si="3064">CY230+DB230</f>
        <v>0</v>
      </c>
      <c r="CY230" s="25">
        <f t="shared" ref="CY230" si="3065">SUM(CZ230:DA230)</f>
        <v>0</v>
      </c>
      <c r="CZ230" s="25">
        <f>SUM(CZ231:CZ232)</f>
        <v>0</v>
      </c>
      <c r="DA230" s="25">
        <f>SUM(DA231:DA232)</f>
        <v>0</v>
      </c>
      <c r="DB230" s="25">
        <f t="shared" ref="DB230" si="3066">SUM(DC230:DD230)</f>
        <v>0</v>
      </c>
      <c r="DC230" s="25">
        <f>SUM(DC231:DC232)</f>
        <v>0</v>
      </c>
      <c r="DD230" s="25">
        <f>SUM(DD231:DD232)</f>
        <v>0</v>
      </c>
      <c r="DE230" s="25">
        <f t="shared" ref="DE230" si="3067">DF230+DI230</f>
        <v>0</v>
      </c>
      <c r="DF230" s="25">
        <f t="shared" ref="DF230" si="3068">SUM(DG230:DH230)</f>
        <v>0</v>
      </c>
      <c r="DG230" s="25">
        <f>SUM(DG231:DG232)</f>
        <v>0</v>
      </c>
      <c r="DH230" s="25">
        <f>SUM(DH231:DH232)</f>
        <v>0</v>
      </c>
      <c r="DI230" s="25">
        <f t="shared" ref="DI230" si="3069">SUM(DJ230:DK230)</f>
        <v>0</v>
      </c>
      <c r="DJ230" s="25">
        <f>SUM(DJ231:DJ232)</f>
        <v>0</v>
      </c>
      <c r="DK230" s="25">
        <f>SUM(DK231:DK232)</f>
        <v>0</v>
      </c>
      <c r="DL230" s="25">
        <f t="shared" ref="DL230" si="3070">DM230+DP230</f>
        <v>11428.553</v>
      </c>
      <c r="DM230" s="25">
        <f t="shared" ref="DM230" si="3071">SUM(DN230:DO230)</f>
        <v>11428.553</v>
      </c>
      <c r="DN230" s="25">
        <f>SUM(DN231:DN232)</f>
        <v>8855.8539999999994</v>
      </c>
      <c r="DO230" s="25">
        <f>SUM(DO231:DO232)</f>
        <v>2572.6990000000005</v>
      </c>
      <c r="DP230" s="25">
        <f t="shared" ref="DP230" si="3072">SUM(DQ230:DR230)</f>
        <v>0</v>
      </c>
      <c r="DQ230" s="25">
        <f>SUM(DQ231:DQ232)</f>
        <v>0</v>
      </c>
      <c r="DR230" s="25">
        <f>SUM(DR231:DR232)</f>
        <v>0</v>
      </c>
    </row>
    <row r="231" spans="1:122" s="30" customFormat="1" x14ac:dyDescent="0.2">
      <c r="A231" s="46"/>
      <c r="B231" s="76"/>
      <c r="C231" s="57" t="s">
        <v>305</v>
      </c>
      <c r="D231" s="25">
        <f>+E231+H231</f>
        <v>650.77</v>
      </c>
      <c r="E231" s="25">
        <f>F231+G231</f>
        <v>650.77</v>
      </c>
      <c r="F231" s="64">
        <v>469.10999999999996</v>
      </c>
      <c r="G231" s="64">
        <v>181.66000000000003</v>
      </c>
      <c r="H231" s="25">
        <f>I231+J231</f>
        <v>0</v>
      </c>
      <c r="I231" s="64">
        <v>0</v>
      </c>
      <c r="J231" s="64">
        <v>0</v>
      </c>
      <c r="K231" s="25">
        <f>+L231+O231</f>
        <v>550.36</v>
      </c>
      <c r="L231" s="25">
        <f>M231+N231</f>
        <v>550.36</v>
      </c>
      <c r="M231" s="64">
        <v>356.85</v>
      </c>
      <c r="N231" s="64">
        <v>193.51</v>
      </c>
      <c r="O231" s="25">
        <f>P231+Q231</f>
        <v>0</v>
      </c>
      <c r="P231" s="64">
        <v>0</v>
      </c>
      <c r="Q231" s="64">
        <v>0</v>
      </c>
      <c r="R231" s="25">
        <f>+S231+V231</f>
        <v>576.48</v>
      </c>
      <c r="S231" s="25">
        <f>T231+U231</f>
        <v>576.48</v>
      </c>
      <c r="T231" s="64">
        <v>325.71000000000004</v>
      </c>
      <c r="U231" s="64">
        <v>250.77</v>
      </c>
      <c r="V231" s="25">
        <f>W231+X231</f>
        <v>0</v>
      </c>
      <c r="W231" s="64">
        <v>0</v>
      </c>
      <c r="X231" s="64">
        <v>0</v>
      </c>
      <c r="Y231" s="25">
        <f>+Z231+AC231</f>
        <v>1777.6100000000001</v>
      </c>
      <c r="Z231" s="25">
        <f>AA231+AB231</f>
        <v>1777.6100000000001</v>
      </c>
      <c r="AA231" s="64">
        <f>+F231+M231+T231</f>
        <v>1151.67</v>
      </c>
      <c r="AB231" s="64">
        <f>+G231+N231+U231</f>
        <v>625.94000000000005</v>
      </c>
      <c r="AC231" s="25">
        <f>AD231+AE231</f>
        <v>0</v>
      </c>
      <c r="AD231" s="64">
        <f>+I231+P231+W231</f>
        <v>0</v>
      </c>
      <c r="AE231" s="64">
        <f>+J231+Q231+X231</f>
        <v>0</v>
      </c>
      <c r="AF231" s="25">
        <f>+AG231+AJ231</f>
        <v>476.41899999999998</v>
      </c>
      <c r="AG231" s="25">
        <f>AH231+AI231</f>
        <v>476.41899999999998</v>
      </c>
      <c r="AH231" s="64">
        <v>249.35199999999998</v>
      </c>
      <c r="AI231" s="64">
        <v>227.06700000000004</v>
      </c>
      <c r="AJ231" s="25">
        <f>AK231+AL231</f>
        <v>0</v>
      </c>
      <c r="AK231" s="64">
        <v>0</v>
      </c>
      <c r="AL231" s="64">
        <v>0</v>
      </c>
      <c r="AM231" s="25">
        <f>+AN231+AQ231</f>
        <v>58.933999999999997</v>
      </c>
      <c r="AN231" s="25">
        <f>AO231+AP231</f>
        <v>58.933999999999997</v>
      </c>
      <c r="AO231" s="64">
        <v>47.884</v>
      </c>
      <c r="AP231" s="64">
        <v>11.05</v>
      </c>
      <c r="AQ231" s="25">
        <f>AR231+AS231</f>
        <v>0</v>
      </c>
      <c r="AR231" s="64">
        <v>0</v>
      </c>
      <c r="AS231" s="64">
        <v>0</v>
      </c>
      <c r="AT231" s="25">
        <f>+AU231+AX231</f>
        <v>483.43199999999996</v>
      </c>
      <c r="AU231" s="25">
        <f>AV231+AW231</f>
        <v>483.43199999999996</v>
      </c>
      <c r="AV231" s="64">
        <v>205.34499999999997</v>
      </c>
      <c r="AW231" s="64">
        <v>278.08699999999999</v>
      </c>
      <c r="AX231" s="25">
        <f>AY231+AZ231</f>
        <v>0</v>
      </c>
      <c r="AY231" s="64">
        <v>0</v>
      </c>
      <c r="AZ231" s="64">
        <v>0</v>
      </c>
      <c r="BA231" s="25">
        <f>+BB231+BE231</f>
        <v>1018.7850000000001</v>
      </c>
      <c r="BB231" s="25">
        <f>BC231+BD231</f>
        <v>1018.7850000000001</v>
      </c>
      <c r="BC231" s="64">
        <f>+AH231+AO231+AV231</f>
        <v>502.58099999999996</v>
      </c>
      <c r="BD231" s="64">
        <f>+AI231+AP231+AW231</f>
        <v>516.20400000000006</v>
      </c>
      <c r="BE231" s="25">
        <f>BF231+BG231</f>
        <v>0</v>
      </c>
      <c r="BF231" s="64">
        <f>+AK231+AR231+AY231</f>
        <v>0</v>
      </c>
      <c r="BG231" s="64">
        <f>+AL231+AS231+AZ231</f>
        <v>0</v>
      </c>
      <c r="BH231" s="25">
        <f>+BI231+BL231</f>
        <v>676.99</v>
      </c>
      <c r="BI231" s="25">
        <f>BJ231+BK231</f>
        <v>676.99</v>
      </c>
      <c r="BJ231" s="64">
        <v>389.76000000000005</v>
      </c>
      <c r="BK231" s="64">
        <v>287.23</v>
      </c>
      <c r="BL231" s="25">
        <f>BM231+BN231</f>
        <v>0</v>
      </c>
      <c r="BM231" s="64">
        <v>0</v>
      </c>
      <c r="BN231" s="64">
        <v>0</v>
      </c>
      <c r="BO231" s="25">
        <f>+BP231+BS231</f>
        <v>939.28</v>
      </c>
      <c r="BP231" s="25">
        <f>BQ231+BR231</f>
        <v>939.28</v>
      </c>
      <c r="BQ231" s="64">
        <v>613.03</v>
      </c>
      <c r="BR231" s="64">
        <v>326.25000000000006</v>
      </c>
      <c r="BS231" s="25">
        <f>BT231+BU231</f>
        <v>0</v>
      </c>
      <c r="BT231" s="64">
        <v>0</v>
      </c>
      <c r="BU231" s="64">
        <v>0</v>
      </c>
      <c r="BV231" s="25">
        <f>+BW231+BZ231</f>
        <v>836.84000000000015</v>
      </c>
      <c r="BW231" s="25">
        <f>BX231+BY231</f>
        <v>836.84000000000015</v>
      </c>
      <c r="BX231" s="64">
        <v>477.07000000000011</v>
      </c>
      <c r="BY231" s="64">
        <v>359.77</v>
      </c>
      <c r="BZ231" s="25">
        <f>CA231+CB231</f>
        <v>0</v>
      </c>
      <c r="CA231" s="64">
        <v>0</v>
      </c>
      <c r="CB231" s="64">
        <v>0</v>
      </c>
      <c r="CC231" s="25">
        <f>+CD231+CG231</f>
        <v>2453.11</v>
      </c>
      <c r="CD231" s="25">
        <f>CE231+CF231</f>
        <v>2453.11</v>
      </c>
      <c r="CE231" s="64">
        <f>+BJ231+BQ231+BX231</f>
        <v>1479.8600000000001</v>
      </c>
      <c r="CF231" s="64">
        <f>+BK231+BR231+BY231</f>
        <v>973.25</v>
      </c>
      <c r="CG231" s="25">
        <f>CH231+CI231</f>
        <v>0</v>
      </c>
      <c r="CH231" s="64">
        <f>+BM231+BT231+CA231</f>
        <v>0</v>
      </c>
      <c r="CI231" s="64">
        <f>+BN231+BU231+CB231</f>
        <v>0</v>
      </c>
      <c r="CJ231" s="25">
        <f>+CK231+CN231</f>
        <v>0</v>
      </c>
      <c r="CK231" s="25">
        <f>CL231+CM231</f>
        <v>0</v>
      </c>
      <c r="CL231" s="64">
        <v>0</v>
      </c>
      <c r="CM231" s="64">
        <v>0</v>
      </c>
      <c r="CN231" s="25">
        <f>CO231+CP231</f>
        <v>0</v>
      </c>
      <c r="CO231" s="64">
        <v>0</v>
      </c>
      <c r="CP231" s="64">
        <v>0</v>
      </c>
      <c r="CQ231" s="25">
        <f>+CR231+CU231</f>
        <v>0</v>
      </c>
      <c r="CR231" s="25">
        <f>CS231+CT231</f>
        <v>0</v>
      </c>
      <c r="CS231" s="64">
        <v>0</v>
      </c>
      <c r="CT231" s="64">
        <v>0</v>
      </c>
      <c r="CU231" s="25">
        <f>CV231+CW231</f>
        <v>0</v>
      </c>
      <c r="CV231" s="64">
        <v>0</v>
      </c>
      <c r="CW231" s="64">
        <v>0</v>
      </c>
      <c r="CX231" s="25">
        <f>+CY231+DB231</f>
        <v>0</v>
      </c>
      <c r="CY231" s="25">
        <f>CZ231+DA231</f>
        <v>0</v>
      </c>
      <c r="CZ231" s="64">
        <v>0</v>
      </c>
      <c r="DA231" s="64">
        <v>0</v>
      </c>
      <c r="DB231" s="25">
        <f>DC231+DD231</f>
        <v>0</v>
      </c>
      <c r="DC231" s="64">
        <v>0</v>
      </c>
      <c r="DD231" s="64">
        <v>0</v>
      </c>
      <c r="DE231" s="25">
        <f>+DF231+DI231</f>
        <v>0</v>
      </c>
      <c r="DF231" s="25">
        <f>DG231+DH231</f>
        <v>0</v>
      </c>
      <c r="DG231" s="64">
        <f>+CL231+CS231+CZ231</f>
        <v>0</v>
      </c>
      <c r="DH231" s="64">
        <f>+CM231+CT231+DA231</f>
        <v>0</v>
      </c>
      <c r="DI231" s="25">
        <f>DJ231+DK231</f>
        <v>0</v>
      </c>
      <c r="DJ231" s="64">
        <f>+CO231+CV231+DC231</f>
        <v>0</v>
      </c>
      <c r="DK231" s="64">
        <f>+CP231+CW231+DD231</f>
        <v>0</v>
      </c>
      <c r="DL231" s="25">
        <f>+DM231+DP231</f>
        <v>5249.5050000000001</v>
      </c>
      <c r="DM231" s="25">
        <f>DN231+DO231</f>
        <v>5249.5050000000001</v>
      </c>
      <c r="DN231" s="64">
        <f>AA231+BC231+CE231+DG231</f>
        <v>3134.1109999999999</v>
      </c>
      <c r="DO231" s="64">
        <f>AB231+BD231+CF231+DH231</f>
        <v>2115.3940000000002</v>
      </c>
      <c r="DP231" s="25">
        <f>DQ231+DR231</f>
        <v>0</v>
      </c>
      <c r="DQ231" s="64">
        <f>AD231+BF231+CH231+DJ231</f>
        <v>0</v>
      </c>
      <c r="DR231" s="64">
        <f>AE231+BG231+CI231+DK231</f>
        <v>0</v>
      </c>
    </row>
    <row r="232" spans="1:122" s="30" customFormat="1" x14ac:dyDescent="0.2">
      <c r="A232" s="46"/>
      <c r="B232" s="76"/>
      <c r="C232" s="57" t="s">
        <v>306</v>
      </c>
      <c r="D232" s="25">
        <f>+E232+H232</f>
        <v>757.29599999999994</v>
      </c>
      <c r="E232" s="25">
        <f>F232+G232</f>
        <v>757.29599999999994</v>
      </c>
      <c r="F232" s="64">
        <v>694.55099999999993</v>
      </c>
      <c r="G232" s="64">
        <v>62.745000000000026</v>
      </c>
      <c r="H232" s="25">
        <f>I232+J232</f>
        <v>0</v>
      </c>
      <c r="I232" s="64">
        <v>0</v>
      </c>
      <c r="J232" s="64">
        <v>0</v>
      </c>
      <c r="K232" s="25">
        <f>+L232+O232</f>
        <v>843.15999999999985</v>
      </c>
      <c r="L232" s="25">
        <f>M232+N232</f>
        <v>843.15999999999985</v>
      </c>
      <c r="M232" s="64">
        <v>744.24099999999987</v>
      </c>
      <c r="N232" s="64">
        <v>98.918999999999997</v>
      </c>
      <c r="O232" s="25">
        <f>P232+Q232</f>
        <v>0</v>
      </c>
      <c r="P232" s="64">
        <v>0</v>
      </c>
      <c r="Q232" s="64">
        <v>0</v>
      </c>
      <c r="R232" s="25">
        <f>+S232+V232</f>
        <v>440.93499999999972</v>
      </c>
      <c r="S232" s="25">
        <f>T232+U232</f>
        <v>440.93499999999972</v>
      </c>
      <c r="T232" s="64">
        <v>396.1209999999997</v>
      </c>
      <c r="U232" s="64">
        <v>44.814000000000007</v>
      </c>
      <c r="V232" s="25">
        <f>W232+X232</f>
        <v>0</v>
      </c>
      <c r="W232" s="64">
        <v>0</v>
      </c>
      <c r="X232" s="64">
        <v>0</v>
      </c>
      <c r="Y232" s="25">
        <f>+Z232+AC232</f>
        <v>2041.3909999999996</v>
      </c>
      <c r="Z232" s="25">
        <f>AA232+AB232</f>
        <v>2041.3909999999996</v>
      </c>
      <c r="AA232" s="64">
        <f>+F232+M232+T232</f>
        <v>1834.9129999999996</v>
      </c>
      <c r="AB232" s="64">
        <f>+G232+N232+U232</f>
        <v>206.47800000000001</v>
      </c>
      <c r="AC232" s="25">
        <f>AD232+AE232</f>
        <v>0</v>
      </c>
      <c r="AD232" s="64">
        <f>+I232+P232+W232</f>
        <v>0</v>
      </c>
      <c r="AE232" s="64">
        <f>+J232+Q232+X232</f>
        <v>0</v>
      </c>
      <c r="AF232" s="25">
        <f>+AG232+AJ232</f>
        <v>230.64099999999999</v>
      </c>
      <c r="AG232" s="25">
        <f>AH232+AI232</f>
        <v>230.64099999999999</v>
      </c>
      <c r="AH232" s="64">
        <v>219.34099999999998</v>
      </c>
      <c r="AI232" s="64">
        <v>11.3</v>
      </c>
      <c r="AJ232" s="25">
        <f>AK232+AL232</f>
        <v>0</v>
      </c>
      <c r="AK232" s="64">
        <v>0</v>
      </c>
      <c r="AL232" s="64">
        <v>0</v>
      </c>
      <c r="AM232" s="25">
        <f>+AN232+AQ232</f>
        <v>410.34000000000003</v>
      </c>
      <c r="AN232" s="25">
        <f>AO232+AP232</f>
        <v>410.34000000000003</v>
      </c>
      <c r="AO232" s="64">
        <v>405.74</v>
      </c>
      <c r="AP232" s="64">
        <v>4.6000000000000005</v>
      </c>
      <c r="AQ232" s="25">
        <f>AR232+AS232</f>
        <v>0</v>
      </c>
      <c r="AR232" s="64">
        <v>0</v>
      </c>
      <c r="AS232" s="64">
        <v>0</v>
      </c>
      <c r="AT232" s="25">
        <f>+AU232+AX232</f>
        <v>1455.0299999999997</v>
      </c>
      <c r="AU232" s="25">
        <f>AV232+AW232</f>
        <v>1455.0299999999997</v>
      </c>
      <c r="AV232" s="64">
        <v>1372.7899999999997</v>
      </c>
      <c r="AW232" s="64">
        <v>82.240000000000009</v>
      </c>
      <c r="AX232" s="25">
        <f>AY232+AZ232</f>
        <v>0</v>
      </c>
      <c r="AY232" s="64">
        <v>0</v>
      </c>
      <c r="AZ232" s="64">
        <v>0</v>
      </c>
      <c r="BA232" s="25">
        <f>+BB232+BE232</f>
        <v>2096.0109999999995</v>
      </c>
      <c r="BB232" s="25">
        <f>BC232+BD232</f>
        <v>2096.0109999999995</v>
      </c>
      <c r="BC232" s="64">
        <f>+AH232+AO232+AV232</f>
        <v>1997.8709999999996</v>
      </c>
      <c r="BD232" s="64">
        <f>+AI232+AP232+AW232</f>
        <v>98.140000000000015</v>
      </c>
      <c r="BE232" s="25">
        <f>BF232+BG232</f>
        <v>0</v>
      </c>
      <c r="BF232" s="64">
        <f>+AK232+AR232+AY232</f>
        <v>0</v>
      </c>
      <c r="BG232" s="64">
        <f>+AL232+AS232+AZ232</f>
        <v>0</v>
      </c>
      <c r="BH232" s="25">
        <f>+BI232+BL232</f>
        <v>1352.98</v>
      </c>
      <c r="BI232" s="25">
        <f>BJ232+BK232</f>
        <v>1352.98</v>
      </c>
      <c r="BJ232" s="64">
        <v>1309.25</v>
      </c>
      <c r="BK232" s="64">
        <v>43.730000000000018</v>
      </c>
      <c r="BL232" s="25">
        <f>BM232+BN232</f>
        <v>0</v>
      </c>
      <c r="BM232" s="64">
        <v>0</v>
      </c>
      <c r="BN232" s="64">
        <v>0</v>
      </c>
      <c r="BO232" s="25">
        <f>+BP232+BS232</f>
        <v>386.44400000000002</v>
      </c>
      <c r="BP232" s="25">
        <f>BQ232+BR232</f>
        <v>386.44400000000002</v>
      </c>
      <c r="BQ232" s="64">
        <v>330.71</v>
      </c>
      <c r="BR232" s="64">
        <v>55.734000000000016</v>
      </c>
      <c r="BS232" s="25">
        <f>BT232+BU232</f>
        <v>0</v>
      </c>
      <c r="BT232" s="64">
        <v>0</v>
      </c>
      <c r="BU232" s="64">
        <v>0</v>
      </c>
      <c r="BV232" s="25">
        <f>+BW232+BZ232</f>
        <v>302.22200000000004</v>
      </c>
      <c r="BW232" s="25">
        <f>BX232+BY232</f>
        <v>302.22200000000004</v>
      </c>
      <c r="BX232" s="64">
        <v>248.99900000000002</v>
      </c>
      <c r="BY232" s="64">
        <v>53.223000000000006</v>
      </c>
      <c r="BZ232" s="25">
        <f>CA232+CB232</f>
        <v>0</v>
      </c>
      <c r="CA232" s="64">
        <v>0</v>
      </c>
      <c r="CB232" s="64">
        <v>0</v>
      </c>
      <c r="CC232" s="25">
        <f>+CD232+CG232</f>
        <v>2041.6460000000002</v>
      </c>
      <c r="CD232" s="25">
        <f>CE232+CF232</f>
        <v>2041.6460000000002</v>
      </c>
      <c r="CE232" s="64">
        <f>+BJ232+BQ232+BX232</f>
        <v>1888.9590000000001</v>
      </c>
      <c r="CF232" s="64">
        <f>+BK232+BR232+BY232</f>
        <v>152.68700000000004</v>
      </c>
      <c r="CG232" s="25">
        <f>CH232+CI232</f>
        <v>0</v>
      </c>
      <c r="CH232" s="64">
        <f>+BM232+BT232+CA232</f>
        <v>0</v>
      </c>
      <c r="CI232" s="64">
        <f>+BN232+BU232+CB232</f>
        <v>0</v>
      </c>
      <c r="CJ232" s="25">
        <f>+CK232+CN232</f>
        <v>0</v>
      </c>
      <c r="CK232" s="25">
        <f>CL232+CM232</f>
        <v>0</v>
      </c>
      <c r="CL232" s="64">
        <v>0</v>
      </c>
      <c r="CM232" s="64">
        <v>0</v>
      </c>
      <c r="CN232" s="25">
        <f>CO232+CP232</f>
        <v>0</v>
      </c>
      <c r="CO232" s="64">
        <v>0</v>
      </c>
      <c r="CP232" s="64">
        <v>0</v>
      </c>
      <c r="CQ232" s="25">
        <f>+CR232+CU232</f>
        <v>0</v>
      </c>
      <c r="CR232" s="25">
        <f>CS232+CT232</f>
        <v>0</v>
      </c>
      <c r="CS232" s="64">
        <v>0</v>
      </c>
      <c r="CT232" s="64">
        <v>0</v>
      </c>
      <c r="CU232" s="25">
        <f>CV232+CW232</f>
        <v>0</v>
      </c>
      <c r="CV232" s="64">
        <v>0</v>
      </c>
      <c r="CW232" s="64">
        <v>0</v>
      </c>
      <c r="CX232" s="25">
        <f>+CY232+DB232</f>
        <v>0</v>
      </c>
      <c r="CY232" s="25">
        <f>CZ232+DA232</f>
        <v>0</v>
      </c>
      <c r="CZ232" s="64">
        <v>0</v>
      </c>
      <c r="DA232" s="64">
        <v>0</v>
      </c>
      <c r="DB232" s="25">
        <f>DC232+DD232</f>
        <v>0</v>
      </c>
      <c r="DC232" s="64">
        <v>0</v>
      </c>
      <c r="DD232" s="64">
        <v>0</v>
      </c>
      <c r="DE232" s="25">
        <f>+DF232+DI232</f>
        <v>0</v>
      </c>
      <c r="DF232" s="25">
        <f>DG232+DH232</f>
        <v>0</v>
      </c>
      <c r="DG232" s="64">
        <f>+CL232+CS232+CZ232</f>
        <v>0</v>
      </c>
      <c r="DH232" s="64">
        <f>+CM232+CT232+DA232</f>
        <v>0</v>
      </c>
      <c r="DI232" s="25">
        <f>DJ232+DK232</f>
        <v>0</v>
      </c>
      <c r="DJ232" s="64">
        <f>+CO232+CV232+DC232</f>
        <v>0</v>
      </c>
      <c r="DK232" s="64">
        <f>+CP232+CW232+DD232</f>
        <v>0</v>
      </c>
      <c r="DL232" s="25">
        <f>+DM232+DP232</f>
        <v>6179.0479999999998</v>
      </c>
      <c r="DM232" s="25">
        <f>DN232+DO232</f>
        <v>6179.0479999999998</v>
      </c>
      <c r="DN232" s="64">
        <f>AA232+BC232+CE232+DG232</f>
        <v>5721.7429999999995</v>
      </c>
      <c r="DO232" s="64">
        <f>AB232+BD232+CF232+DH232</f>
        <v>457.30500000000006</v>
      </c>
      <c r="DP232" s="25">
        <f>DQ232+DR232</f>
        <v>0</v>
      </c>
      <c r="DQ232" s="64">
        <f>AD232+BF232+CH232+DJ232</f>
        <v>0</v>
      </c>
      <c r="DR232" s="64">
        <f>AE232+BG232+CI232+DK232</f>
        <v>0</v>
      </c>
    </row>
    <row r="233" spans="1:122" s="30" customFormat="1" x14ac:dyDescent="0.2">
      <c r="A233" s="46"/>
      <c r="B233" s="76"/>
      <c r="C233" s="93" t="s">
        <v>102</v>
      </c>
      <c r="D233" s="25">
        <f t="shared" ref="D233:D237" si="3073">+E233+H233</f>
        <v>31736.206500000008</v>
      </c>
      <c r="E233" s="25">
        <f t="shared" ref="E233:E237" si="3074">F233+G233</f>
        <v>31736.206500000008</v>
      </c>
      <c r="F233" s="25">
        <f>SUM(F234:F235)</f>
        <v>26571.450000000004</v>
      </c>
      <c r="G233" s="25">
        <f>SUM(G234:G235)</f>
        <v>5164.7565000000013</v>
      </c>
      <c r="H233" s="25">
        <f t="shared" ref="H233:H237" si="3075">I233+J233</f>
        <v>0</v>
      </c>
      <c r="I233" s="25">
        <f>SUM(I234:I235)</f>
        <v>0</v>
      </c>
      <c r="J233" s="25">
        <f>SUM(J234:J235)</f>
        <v>0</v>
      </c>
      <c r="K233" s="25">
        <f t="shared" ref="K233" si="3076">+L233+O233</f>
        <v>19041.379999999997</v>
      </c>
      <c r="L233" s="25">
        <f t="shared" ref="L233" si="3077">M233+N233</f>
        <v>19041.379999999997</v>
      </c>
      <c r="M233" s="25">
        <f>SUM(M234:M235)</f>
        <v>15488.21</v>
      </c>
      <c r="N233" s="25">
        <f>SUM(N234:N235)</f>
        <v>3553.1699999999996</v>
      </c>
      <c r="O233" s="25">
        <f t="shared" ref="O233" si="3078">P233+Q233</f>
        <v>0</v>
      </c>
      <c r="P233" s="25">
        <f>SUM(P234:P235)</f>
        <v>0</v>
      </c>
      <c r="Q233" s="25">
        <f>SUM(Q234:Q235)</f>
        <v>0</v>
      </c>
      <c r="R233" s="25">
        <f t="shared" ref="R233" si="3079">+S233+V233</f>
        <v>25869.671799999996</v>
      </c>
      <c r="S233" s="25">
        <f t="shared" ref="S233" si="3080">T233+U233</f>
        <v>25869.671799999996</v>
      </c>
      <c r="T233" s="25">
        <f>SUM(T234:T235)</f>
        <v>23103.510799999996</v>
      </c>
      <c r="U233" s="25">
        <f>SUM(U234:U235)</f>
        <v>2766.1610000000005</v>
      </c>
      <c r="V233" s="25">
        <f t="shared" ref="V233" si="3081">W233+X233</f>
        <v>0</v>
      </c>
      <c r="W233" s="25">
        <f>SUM(W234:W235)</f>
        <v>0</v>
      </c>
      <c r="X233" s="25">
        <f>SUM(X234:X235)</f>
        <v>0</v>
      </c>
      <c r="Y233" s="25">
        <f t="shared" ref="Y233:Y237" si="3082">+Z233+AC233</f>
        <v>76647.258300000001</v>
      </c>
      <c r="Z233" s="25">
        <f t="shared" ref="Z233:Z237" si="3083">AA233+AB233</f>
        <v>76647.258300000001</v>
      </c>
      <c r="AA233" s="25">
        <f>SUM(AA234:AA235)</f>
        <v>65163.1708</v>
      </c>
      <c r="AB233" s="25">
        <f>SUM(AB234:AB235)</f>
        <v>11484.087500000001</v>
      </c>
      <c r="AC233" s="25">
        <f t="shared" ref="AC233:AC237" si="3084">AD233+AE233</f>
        <v>0</v>
      </c>
      <c r="AD233" s="25">
        <f>SUM(AD234:AD235)</f>
        <v>0</v>
      </c>
      <c r="AE233" s="25">
        <f>SUM(AE234:AE235)</f>
        <v>0</v>
      </c>
      <c r="AF233" s="25">
        <f t="shared" ref="AF233" si="3085">+AG233+AJ233</f>
        <v>27819.761399999999</v>
      </c>
      <c r="AG233" s="25">
        <f t="shared" ref="AG233:AG237" si="3086">AH233+AI233</f>
        <v>27819.761399999999</v>
      </c>
      <c r="AH233" s="25">
        <f>SUM(AH234:AH235)</f>
        <v>24433.32</v>
      </c>
      <c r="AI233" s="25">
        <f>SUM(AI234:AI235)</f>
        <v>3386.4413999999988</v>
      </c>
      <c r="AJ233" s="25">
        <f t="shared" ref="AJ233:AJ237" si="3087">AK233+AL233</f>
        <v>0</v>
      </c>
      <c r="AK233" s="25">
        <f>SUM(AK234:AK235)</f>
        <v>0</v>
      </c>
      <c r="AL233" s="25">
        <f>SUM(AL234:AL235)</f>
        <v>0</v>
      </c>
      <c r="AM233" s="25">
        <f t="shared" ref="AM233" si="3088">+AN233+AQ233</f>
        <v>20415.88</v>
      </c>
      <c r="AN233" s="25">
        <f t="shared" ref="AN233" si="3089">AO233+AP233</f>
        <v>20415.88</v>
      </c>
      <c r="AO233" s="25">
        <f>SUM(AO234:AO235)</f>
        <v>17170.66</v>
      </c>
      <c r="AP233" s="25">
        <f>SUM(AP234:AP235)</f>
        <v>3245.2200000000003</v>
      </c>
      <c r="AQ233" s="25">
        <f t="shared" ref="AQ233" si="3090">AR233+AS233</f>
        <v>0</v>
      </c>
      <c r="AR233" s="25">
        <f>SUM(AR234:AR235)</f>
        <v>0</v>
      </c>
      <c r="AS233" s="25">
        <f>SUM(AS234:AS235)</f>
        <v>0</v>
      </c>
      <c r="AT233" s="25">
        <f t="shared" ref="AT233" si="3091">+AU233+AX233</f>
        <v>15685.370999999999</v>
      </c>
      <c r="AU233" s="25">
        <f t="shared" ref="AU233" si="3092">AV233+AW233</f>
        <v>15685.370999999999</v>
      </c>
      <c r="AV233" s="25">
        <f>SUM(AV234:AV235)</f>
        <v>12116.571</v>
      </c>
      <c r="AW233" s="25">
        <f>SUM(AW234:AW235)</f>
        <v>3568.7999999999997</v>
      </c>
      <c r="AX233" s="25">
        <f t="shared" ref="AX233:AX237" si="3093">AY233+AZ233</f>
        <v>0</v>
      </c>
      <c r="AY233" s="25">
        <f>SUM(AY234:AY235)</f>
        <v>0</v>
      </c>
      <c r="AZ233" s="25">
        <f>SUM(AZ234:AZ235)</f>
        <v>0</v>
      </c>
      <c r="BA233" s="25">
        <f t="shared" ref="BA233" si="3094">+BB233+BE233</f>
        <v>63921.012399999992</v>
      </c>
      <c r="BB233" s="25">
        <f t="shared" ref="BB233" si="3095">BC233+BD233</f>
        <v>63921.012399999992</v>
      </c>
      <c r="BC233" s="25">
        <f>SUM(BC234:BC235)</f>
        <v>53720.550999999992</v>
      </c>
      <c r="BD233" s="25">
        <f>SUM(BD234:BD235)</f>
        <v>10200.461399999998</v>
      </c>
      <c r="BE233" s="25">
        <f t="shared" ref="BE233" si="3096">BF233+BG233</f>
        <v>0</v>
      </c>
      <c r="BF233" s="25">
        <f>SUM(BF234:BF235)</f>
        <v>0</v>
      </c>
      <c r="BG233" s="25">
        <f>SUM(BG234:BG235)</f>
        <v>0</v>
      </c>
      <c r="BH233" s="25">
        <f t="shared" ref="BH233" si="3097">+BI233+BL233</f>
        <v>12466.115</v>
      </c>
      <c r="BI233" s="25">
        <f t="shared" ref="BI233:BI237" si="3098">BJ233+BK233</f>
        <v>12466.115</v>
      </c>
      <c r="BJ233" s="25">
        <f>SUM(BJ234:BJ235)</f>
        <v>11931.68</v>
      </c>
      <c r="BK233" s="25">
        <f>SUM(BK234:BK235)</f>
        <v>534.43500000000006</v>
      </c>
      <c r="BL233" s="25">
        <f t="shared" ref="BL233:BL237" si="3099">BM233+BN233</f>
        <v>0</v>
      </c>
      <c r="BM233" s="25">
        <f>SUM(BM234:BM235)</f>
        <v>0</v>
      </c>
      <c r="BN233" s="25">
        <f>SUM(BN234:BN235)</f>
        <v>0</v>
      </c>
      <c r="BO233" s="25">
        <f t="shared" ref="BO233" si="3100">+BP233+BS233</f>
        <v>20115.8534</v>
      </c>
      <c r="BP233" s="25">
        <f t="shared" ref="BP233" si="3101">BQ233+BR233</f>
        <v>20115.8534</v>
      </c>
      <c r="BQ233" s="25">
        <f>SUM(BQ234:BQ235)</f>
        <v>16053.89</v>
      </c>
      <c r="BR233" s="25">
        <f>SUM(BR234:BR235)</f>
        <v>4061.963400000001</v>
      </c>
      <c r="BS233" s="25">
        <f t="shared" ref="BS233" si="3102">BT233+BU233</f>
        <v>0</v>
      </c>
      <c r="BT233" s="25">
        <f>SUM(BT234:BT235)</f>
        <v>0</v>
      </c>
      <c r="BU233" s="25">
        <f>SUM(BU234:BU235)</f>
        <v>0</v>
      </c>
      <c r="BV233" s="25">
        <f t="shared" ref="BV233" si="3103">+BW233+BZ233</f>
        <v>17201.444</v>
      </c>
      <c r="BW233" s="25">
        <f t="shared" ref="BW233" si="3104">BX233+BY233</f>
        <v>17201.444</v>
      </c>
      <c r="BX233" s="25">
        <f>SUM(BX234:BX235)</f>
        <v>14134.96</v>
      </c>
      <c r="BY233" s="25">
        <f>SUM(BY234:BY235)</f>
        <v>3066.4840000000004</v>
      </c>
      <c r="BZ233" s="25">
        <f t="shared" ref="BZ233" si="3105">CA233+CB233</f>
        <v>0</v>
      </c>
      <c r="CA233" s="25">
        <f>SUM(CA234:CA235)</f>
        <v>0</v>
      </c>
      <c r="CB233" s="25">
        <f>SUM(CB234:CB235)</f>
        <v>0</v>
      </c>
      <c r="CC233" s="25">
        <f t="shared" ref="CC233" si="3106">+CD233+CG233</f>
        <v>49783.412400000001</v>
      </c>
      <c r="CD233" s="25">
        <f t="shared" ref="CD233" si="3107">CE233+CF233</f>
        <v>49783.412400000001</v>
      </c>
      <c r="CE233" s="25">
        <f>SUM(CE234:CE235)</f>
        <v>42120.53</v>
      </c>
      <c r="CF233" s="25">
        <f>SUM(CF234:CF235)</f>
        <v>7662.8824000000013</v>
      </c>
      <c r="CG233" s="25">
        <f t="shared" ref="CG233" si="3108">CH233+CI233</f>
        <v>0</v>
      </c>
      <c r="CH233" s="25">
        <f>SUM(CH234:CH235)</f>
        <v>0</v>
      </c>
      <c r="CI233" s="25">
        <f>SUM(CI234:CI235)</f>
        <v>0</v>
      </c>
      <c r="CJ233" s="25">
        <f t="shared" ref="CJ233" si="3109">+CK233+CN233</f>
        <v>0</v>
      </c>
      <c r="CK233" s="25">
        <f t="shared" ref="CK233:CK237" si="3110">CL233+CM233</f>
        <v>0</v>
      </c>
      <c r="CL233" s="25">
        <f>SUM(CL234:CL235)</f>
        <v>0</v>
      </c>
      <c r="CM233" s="25">
        <f>SUM(CM234:CM235)</f>
        <v>0</v>
      </c>
      <c r="CN233" s="25">
        <f t="shared" ref="CN233:CN237" si="3111">CO233+CP233</f>
        <v>0</v>
      </c>
      <c r="CO233" s="25">
        <f>SUM(CO234:CO235)</f>
        <v>0</v>
      </c>
      <c r="CP233" s="25">
        <f>SUM(CP234:CP235)</f>
        <v>0</v>
      </c>
      <c r="CQ233" s="25">
        <f t="shared" ref="CQ233" si="3112">+CR233+CU233</f>
        <v>0</v>
      </c>
      <c r="CR233" s="25">
        <f t="shared" ref="CR233" si="3113">CS233+CT233</f>
        <v>0</v>
      </c>
      <c r="CS233" s="25">
        <f>SUM(CS234:CS235)</f>
        <v>0</v>
      </c>
      <c r="CT233" s="25">
        <f>SUM(CT234:CT235)</f>
        <v>0</v>
      </c>
      <c r="CU233" s="25">
        <f t="shared" ref="CU233" si="3114">CV233+CW233</f>
        <v>0</v>
      </c>
      <c r="CV233" s="25">
        <f>SUM(CV234:CV235)</f>
        <v>0</v>
      </c>
      <c r="CW233" s="25">
        <f>SUM(CW234:CW235)</f>
        <v>0</v>
      </c>
      <c r="CX233" s="25">
        <f t="shared" ref="CX233" si="3115">+CY233+DB233</f>
        <v>0</v>
      </c>
      <c r="CY233" s="25">
        <f t="shared" ref="CY233" si="3116">CZ233+DA233</f>
        <v>0</v>
      </c>
      <c r="CZ233" s="25">
        <f>SUM(CZ234:CZ235)</f>
        <v>0</v>
      </c>
      <c r="DA233" s="25">
        <f>SUM(DA234:DA235)</f>
        <v>0</v>
      </c>
      <c r="DB233" s="25">
        <f t="shared" ref="DB233" si="3117">DC233+DD233</f>
        <v>0</v>
      </c>
      <c r="DC233" s="25">
        <f>SUM(DC234:DC235)</f>
        <v>0</v>
      </c>
      <c r="DD233" s="25">
        <f>SUM(DD234:DD235)</f>
        <v>0</v>
      </c>
      <c r="DE233" s="25">
        <f t="shared" ref="DE233" si="3118">+DF233+DI233</f>
        <v>0</v>
      </c>
      <c r="DF233" s="25">
        <f t="shared" ref="DF233" si="3119">DG233+DH233</f>
        <v>0</v>
      </c>
      <c r="DG233" s="25">
        <f>SUM(DG234:DG235)</f>
        <v>0</v>
      </c>
      <c r="DH233" s="25">
        <f>SUM(DH234:DH235)</f>
        <v>0</v>
      </c>
      <c r="DI233" s="25">
        <f t="shared" ref="DI233" si="3120">DJ233+DK233</f>
        <v>0</v>
      </c>
      <c r="DJ233" s="25">
        <f>SUM(DJ234:DJ235)</f>
        <v>0</v>
      </c>
      <c r="DK233" s="25">
        <f>SUM(DK234:DK235)</f>
        <v>0</v>
      </c>
      <c r="DL233" s="25">
        <f t="shared" ref="DL233:DL237" si="3121">+DM233+DP233</f>
        <v>190351.68309999999</v>
      </c>
      <c r="DM233" s="25">
        <f t="shared" ref="DM233:DM237" si="3122">DN233+DO233</f>
        <v>190351.68309999999</v>
      </c>
      <c r="DN233" s="25">
        <f>SUM(DN234:DN235)</f>
        <v>161004.2518</v>
      </c>
      <c r="DO233" s="25">
        <f>SUM(DO234:DO235)</f>
        <v>29347.431300000004</v>
      </c>
      <c r="DP233" s="25">
        <f t="shared" ref="DP233:DP237" si="3123">DQ233+DR233</f>
        <v>0</v>
      </c>
      <c r="DQ233" s="25">
        <f>SUM(DQ234:DQ235)</f>
        <v>0</v>
      </c>
      <c r="DR233" s="25">
        <f>SUM(DR234:DR235)</f>
        <v>0</v>
      </c>
    </row>
    <row r="234" spans="1:122" s="30" customFormat="1" x14ac:dyDescent="0.2">
      <c r="A234" s="46"/>
      <c r="B234" s="76"/>
      <c r="C234" s="57" t="s">
        <v>308</v>
      </c>
      <c r="D234" s="25">
        <f>+E234+H234</f>
        <v>31736.206500000008</v>
      </c>
      <c r="E234" s="25">
        <f>F234+G234</f>
        <v>31736.206500000008</v>
      </c>
      <c r="F234" s="64">
        <v>26571.450000000004</v>
      </c>
      <c r="G234" s="64">
        <v>5164.7565000000013</v>
      </c>
      <c r="H234" s="25">
        <f>I234+J234</f>
        <v>0</v>
      </c>
      <c r="I234" s="64">
        <v>0</v>
      </c>
      <c r="J234" s="64">
        <v>0</v>
      </c>
      <c r="K234" s="25">
        <f>+L234+O234</f>
        <v>19041.379999999997</v>
      </c>
      <c r="L234" s="25">
        <f>M234+N234</f>
        <v>19041.379999999997</v>
      </c>
      <c r="M234" s="64">
        <v>15488.21</v>
      </c>
      <c r="N234" s="64">
        <v>3553.1699999999996</v>
      </c>
      <c r="O234" s="25">
        <f>P234+Q234</f>
        <v>0</v>
      </c>
      <c r="P234" s="64">
        <v>0</v>
      </c>
      <c r="Q234" s="64">
        <v>0</v>
      </c>
      <c r="R234" s="25">
        <f>+S234+V234</f>
        <v>25869.671799999996</v>
      </c>
      <c r="S234" s="25">
        <f>T234+U234</f>
        <v>25869.671799999996</v>
      </c>
      <c r="T234" s="64">
        <v>23103.510799999996</v>
      </c>
      <c r="U234" s="64">
        <v>2766.1610000000005</v>
      </c>
      <c r="V234" s="25">
        <f>W234+X234</f>
        <v>0</v>
      </c>
      <c r="W234" s="64">
        <v>0</v>
      </c>
      <c r="X234" s="64">
        <v>0</v>
      </c>
      <c r="Y234" s="25">
        <f>+Z234+AC234</f>
        <v>76647.258300000001</v>
      </c>
      <c r="Z234" s="25">
        <f>AA234+AB234</f>
        <v>76647.258300000001</v>
      </c>
      <c r="AA234" s="64">
        <f t="shared" ref="AA234:AB236" si="3124">+F234+M234+T234</f>
        <v>65163.1708</v>
      </c>
      <c r="AB234" s="64">
        <f t="shared" si="3124"/>
        <v>11484.087500000001</v>
      </c>
      <c r="AC234" s="25">
        <f>AD234+AE234</f>
        <v>0</v>
      </c>
      <c r="AD234" s="64">
        <f t="shared" ref="AD234:AE236" si="3125">+I234+P234+W234</f>
        <v>0</v>
      </c>
      <c r="AE234" s="64">
        <f t="shared" si="3125"/>
        <v>0</v>
      </c>
      <c r="AF234" s="25">
        <f>+AG234+AJ234</f>
        <v>27819.761399999999</v>
      </c>
      <c r="AG234" s="25">
        <f>AH234+AI234</f>
        <v>27819.761399999999</v>
      </c>
      <c r="AH234" s="64">
        <v>24433.32</v>
      </c>
      <c r="AI234" s="64">
        <v>3386.4413999999988</v>
      </c>
      <c r="AJ234" s="25">
        <f>AK234+AL234</f>
        <v>0</v>
      </c>
      <c r="AK234" s="64">
        <v>0</v>
      </c>
      <c r="AL234" s="64">
        <v>0</v>
      </c>
      <c r="AM234" s="25">
        <f>+AN234+AQ234</f>
        <v>20415.88</v>
      </c>
      <c r="AN234" s="25">
        <f>AO234+AP234</f>
        <v>20415.88</v>
      </c>
      <c r="AO234" s="64">
        <v>17170.66</v>
      </c>
      <c r="AP234" s="64">
        <v>3245.2200000000003</v>
      </c>
      <c r="AQ234" s="25">
        <f>AR234+AS234</f>
        <v>0</v>
      </c>
      <c r="AR234" s="64">
        <v>0</v>
      </c>
      <c r="AS234" s="64">
        <v>0</v>
      </c>
      <c r="AT234" s="25">
        <f>+AU234+AX234</f>
        <v>15685.370999999999</v>
      </c>
      <c r="AU234" s="25">
        <f>AV234+AW234</f>
        <v>15685.370999999999</v>
      </c>
      <c r="AV234" s="64">
        <v>12116.571</v>
      </c>
      <c r="AW234" s="64">
        <v>3568.7999999999997</v>
      </c>
      <c r="AX234" s="25">
        <f>AY234+AZ234</f>
        <v>0</v>
      </c>
      <c r="AY234" s="64">
        <v>0</v>
      </c>
      <c r="AZ234" s="64">
        <v>0</v>
      </c>
      <c r="BA234" s="25">
        <f>+BB234+BE234</f>
        <v>63921.012399999992</v>
      </c>
      <c r="BB234" s="25">
        <f>BC234+BD234</f>
        <v>63921.012399999992</v>
      </c>
      <c r="BC234" s="64">
        <f t="shared" ref="BC234:BD236" si="3126">+AH234+AO234+AV234</f>
        <v>53720.550999999992</v>
      </c>
      <c r="BD234" s="64">
        <f t="shared" si="3126"/>
        <v>10200.461399999998</v>
      </c>
      <c r="BE234" s="25">
        <f>BF234+BG234</f>
        <v>0</v>
      </c>
      <c r="BF234" s="64">
        <f t="shared" ref="BF234:BG236" si="3127">+AK234+AR234+AY234</f>
        <v>0</v>
      </c>
      <c r="BG234" s="64">
        <f t="shared" si="3127"/>
        <v>0</v>
      </c>
      <c r="BH234" s="25">
        <f>+BI234+BL234</f>
        <v>12466.115</v>
      </c>
      <c r="BI234" s="25">
        <f>BJ234+BK234</f>
        <v>12466.115</v>
      </c>
      <c r="BJ234" s="64">
        <v>11931.68</v>
      </c>
      <c r="BK234" s="64">
        <v>534.43500000000006</v>
      </c>
      <c r="BL234" s="25">
        <f>BM234+BN234</f>
        <v>0</v>
      </c>
      <c r="BM234" s="64">
        <v>0</v>
      </c>
      <c r="BN234" s="64">
        <v>0</v>
      </c>
      <c r="BO234" s="25">
        <f>+BP234+BS234</f>
        <v>20115.8534</v>
      </c>
      <c r="BP234" s="25">
        <f>BQ234+BR234</f>
        <v>20115.8534</v>
      </c>
      <c r="BQ234" s="64">
        <v>16053.89</v>
      </c>
      <c r="BR234" s="64">
        <v>4061.963400000001</v>
      </c>
      <c r="BS234" s="25">
        <f>BT234+BU234</f>
        <v>0</v>
      </c>
      <c r="BT234" s="64">
        <v>0</v>
      </c>
      <c r="BU234" s="64">
        <v>0</v>
      </c>
      <c r="BV234" s="25">
        <f>+BW234+BZ234</f>
        <v>17201.444</v>
      </c>
      <c r="BW234" s="25">
        <f>BX234+BY234</f>
        <v>17201.444</v>
      </c>
      <c r="BX234" s="64">
        <v>14134.96</v>
      </c>
      <c r="BY234" s="64">
        <v>3066.4840000000004</v>
      </c>
      <c r="BZ234" s="25">
        <f>CA234+CB234</f>
        <v>0</v>
      </c>
      <c r="CA234" s="64">
        <v>0</v>
      </c>
      <c r="CB234" s="64">
        <v>0</v>
      </c>
      <c r="CC234" s="25">
        <f>+CD234+CG234</f>
        <v>49783.412400000001</v>
      </c>
      <c r="CD234" s="25">
        <f>CE234+CF234</f>
        <v>49783.412400000001</v>
      </c>
      <c r="CE234" s="64">
        <f t="shared" ref="CE234:CF236" si="3128">+BJ234+BQ234+BX234</f>
        <v>42120.53</v>
      </c>
      <c r="CF234" s="64">
        <f t="shared" si="3128"/>
        <v>7662.8824000000013</v>
      </c>
      <c r="CG234" s="25">
        <f>CH234+CI234</f>
        <v>0</v>
      </c>
      <c r="CH234" s="64">
        <f t="shared" ref="CH234:CI236" si="3129">+BM234+BT234+CA234</f>
        <v>0</v>
      </c>
      <c r="CI234" s="64">
        <f t="shared" si="3129"/>
        <v>0</v>
      </c>
      <c r="CJ234" s="25">
        <f>+CK234+CN234</f>
        <v>0</v>
      </c>
      <c r="CK234" s="25">
        <f>CL234+CM234</f>
        <v>0</v>
      </c>
      <c r="CL234" s="64">
        <v>0</v>
      </c>
      <c r="CM234" s="64">
        <v>0</v>
      </c>
      <c r="CN234" s="25">
        <f>CO234+CP234</f>
        <v>0</v>
      </c>
      <c r="CO234" s="64">
        <v>0</v>
      </c>
      <c r="CP234" s="64">
        <v>0</v>
      </c>
      <c r="CQ234" s="25">
        <f>+CR234+CU234</f>
        <v>0</v>
      </c>
      <c r="CR234" s="25">
        <f>CS234+CT234</f>
        <v>0</v>
      </c>
      <c r="CS234" s="64">
        <v>0</v>
      </c>
      <c r="CT234" s="64">
        <v>0</v>
      </c>
      <c r="CU234" s="25">
        <f>CV234+CW234</f>
        <v>0</v>
      </c>
      <c r="CV234" s="64">
        <v>0</v>
      </c>
      <c r="CW234" s="64">
        <v>0</v>
      </c>
      <c r="CX234" s="25">
        <f>+CY234+DB234</f>
        <v>0</v>
      </c>
      <c r="CY234" s="25">
        <f>CZ234+DA234</f>
        <v>0</v>
      </c>
      <c r="CZ234" s="64">
        <v>0</v>
      </c>
      <c r="DA234" s="64">
        <v>0</v>
      </c>
      <c r="DB234" s="25">
        <f>DC234+DD234</f>
        <v>0</v>
      </c>
      <c r="DC234" s="64">
        <v>0</v>
      </c>
      <c r="DD234" s="64">
        <v>0</v>
      </c>
      <c r="DE234" s="25">
        <f>+DF234+DI234</f>
        <v>0</v>
      </c>
      <c r="DF234" s="25">
        <f>DG234+DH234</f>
        <v>0</v>
      </c>
      <c r="DG234" s="64">
        <f t="shared" ref="DG234:DH236" si="3130">+CL234+CS234+CZ234</f>
        <v>0</v>
      </c>
      <c r="DH234" s="64">
        <f t="shared" si="3130"/>
        <v>0</v>
      </c>
      <c r="DI234" s="25">
        <f>DJ234+DK234</f>
        <v>0</v>
      </c>
      <c r="DJ234" s="64">
        <f t="shared" ref="DJ234:DK236" si="3131">+CO234+CV234+DC234</f>
        <v>0</v>
      </c>
      <c r="DK234" s="64">
        <f t="shared" si="3131"/>
        <v>0</v>
      </c>
      <c r="DL234" s="25">
        <f>+DM234+DP234</f>
        <v>190351.68309999999</v>
      </c>
      <c r="DM234" s="25">
        <f>DN234+DO234</f>
        <v>190351.68309999999</v>
      </c>
      <c r="DN234" s="64">
        <f t="shared" ref="DN234:DO236" si="3132">AA234+BC234+CE234+DG234</f>
        <v>161004.2518</v>
      </c>
      <c r="DO234" s="64">
        <f t="shared" si="3132"/>
        <v>29347.431300000004</v>
      </c>
      <c r="DP234" s="25">
        <f>DQ234+DR234</f>
        <v>0</v>
      </c>
      <c r="DQ234" s="64">
        <f t="shared" ref="DQ234:DR236" si="3133">AD234+BF234+CH234+DJ234</f>
        <v>0</v>
      </c>
      <c r="DR234" s="64">
        <f t="shared" si="3133"/>
        <v>0</v>
      </c>
    </row>
    <row r="235" spans="1:122" s="30" customFormat="1" x14ac:dyDescent="0.2">
      <c r="A235" s="46"/>
      <c r="B235" s="76"/>
      <c r="C235" s="57" t="s">
        <v>307</v>
      </c>
      <c r="D235" s="25">
        <f>+E235+H235</f>
        <v>0</v>
      </c>
      <c r="E235" s="25">
        <f>F235+G235</f>
        <v>0</v>
      </c>
      <c r="F235" s="64">
        <v>0</v>
      </c>
      <c r="G235" s="64">
        <v>0</v>
      </c>
      <c r="H235" s="25">
        <f>I235+J235</f>
        <v>0</v>
      </c>
      <c r="I235" s="64">
        <v>0</v>
      </c>
      <c r="J235" s="64">
        <v>0</v>
      </c>
      <c r="K235" s="25">
        <f>+L235+O235</f>
        <v>0</v>
      </c>
      <c r="L235" s="25">
        <f>M235+N235</f>
        <v>0</v>
      </c>
      <c r="M235" s="64">
        <v>0</v>
      </c>
      <c r="N235" s="64">
        <v>0</v>
      </c>
      <c r="O235" s="25">
        <f>P235+Q235</f>
        <v>0</v>
      </c>
      <c r="P235" s="64">
        <v>0</v>
      </c>
      <c r="Q235" s="64">
        <v>0</v>
      </c>
      <c r="R235" s="25">
        <f>+S235+V235</f>
        <v>0</v>
      </c>
      <c r="S235" s="25">
        <f>T235+U235</f>
        <v>0</v>
      </c>
      <c r="T235" s="64">
        <v>0</v>
      </c>
      <c r="U235" s="64">
        <v>0</v>
      </c>
      <c r="V235" s="25">
        <f>W235+X235</f>
        <v>0</v>
      </c>
      <c r="W235" s="64">
        <v>0</v>
      </c>
      <c r="X235" s="64">
        <v>0</v>
      </c>
      <c r="Y235" s="25">
        <f>+Z235+AC235</f>
        <v>0</v>
      </c>
      <c r="Z235" s="25">
        <f>AA235+AB235</f>
        <v>0</v>
      </c>
      <c r="AA235" s="64">
        <f t="shared" si="3124"/>
        <v>0</v>
      </c>
      <c r="AB235" s="64">
        <f t="shared" si="3124"/>
        <v>0</v>
      </c>
      <c r="AC235" s="25">
        <f>AD235+AE235</f>
        <v>0</v>
      </c>
      <c r="AD235" s="64">
        <f t="shared" si="3125"/>
        <v>0</v>
      </c>
      <c r="AE235" s="64">
        <f t="shared" si="3125"/>
        <v>0</v>
      </c>
      <c r="AF235" s="25">
        <f>+AG235+AJ235</f>
        <v>0</v>
      </c>
      <c r="AG235" s="25">
        <f>AH235+AI235</f>
        <v>0</v>
      </c>
      <c r="AH235" s="64">
        <v>0</v>
      </c>
      <c r="AI235" s="64">
        <v>0</v>
      </c>
      <c r="AJ235" s="25">
        <f>AK235+AL235</f>
        <v>0</v>
      </c>
      <c r="AK235" s="64">
        <v>0</v>
      </c>
      <c r="AL235" s="64">
        <v>0</v>
      </c>
      <c r="AM235" s="25">
        <f>+AN235+AQ235</f>
        <v>0</v>
      </c>
      <c r="AN235" s="25">
        <f>AO235+AP235</f>
        <v>0</v>
      </c>
      <c r="AO235" s="64">
        <v>0</v>
      </c>
      <c r="AP235" s="64">
        <v>0</v>
      </c>
      <c r="AQ235" s="25">
        <f>AR235+AS235</f>
        <v>0</v>
      </c>
      <c r="AR235" s="64">
        <v>0</v>
      </c>
      <c r="AS235" s="64">
        <v>0</v>
      </c>
      <c r="AT235" s="25">
        <f>+AU235+AX235</f>
        <v>0</v>
      </c>
      <c r="AU235" s="25">
        <f>AV235+AW235</f>
        <v>0</v>
      </c>
      <c r="AV235" s="64">
        <v>0</v>
      </c>
      <c r="AW235" s="64">
        <v>0</v>
      </c>
      <c r="AX235" s="25">
        <f>AY235+AZ235</f>
        <v>0</v>
      </c>
      <c r="AY235" s="64">
        <v>0</v>
      </c>
      <c r="AZ235" s="64">
        <v>0</v>
      </c>
      <c r="BA235" s="25">
        <f>+BB235+BE235</f>
        <v>0</v>
      </c>
      <c r="BB235" s="25">
        <f>BC235+BD235</f>
        <v>0</v>
      </c>
      <c r="BC235" s="64">
        <f t="shared" si="3126"/>
        <v>0</v>
      </c>
      <c r="BD235" s="64">
        <f t="shared" si="3126"/>
        <v>0</v>
      </c>
      <c r="BE235" s="25">
        <f>BF235+BG235</f>
        <v>0</v>
      </c>
      <c r="BF235" s="64">
        <f t="shared" si="3127"/>
        <v>0</v>
      </c>
      <c r="BG235" s="64">
        <f t="shared" si="3127"/>
        <v>0</v>
      </c>
      <c r="BH235" s="25">
        <f>+BI235+BL235</f>
        <v>0</v>
      </c>
      <c r="BI235" s="25">
        <f>BJ235+BK235</f>
        <v>0</v>
      </c>
      <c r="BJ235" s="64">
        <v>0</v>
      </c>
      <c r="BK235" s="64">
        <v>0</v>
      </c>
      <c r="BL235" s="25">
        <f>BM235+BN235</f>
        <v>0</v>
      </c>
      <c r="BM235" s="64">
        <v>0</v>
      </c>
      <c r="BN235" s="64">
        <v>0</v>
      </c>
      <c r="BO235" s="25">
        <f>+BP235+BS235</f>
        <v>0</v>
      </c>
      <c r="BP235" s="25">
        <f>BQ235+BR235</f>
        <v>0</v>
      </c>
      <c r="BQ235" s="64">
        <v>0</v>
      </c>
      <c r="BR235" s="64">
        <v>0</v>
      </c>
      <c r="BS235" s="25">
        <f>BT235+BU235</f>
        <v>0</v>
      </c>
      <c r="BT235" s="64">
        <v>0</v>
      </c>
      <c r="BU235" s="64">
        <v>0</v>
      </c>
      <c r="BV235" s="25">
        <f>+BW235+BZ235</f>
        <v>0</v>
      </c>
      <c r="BW235" s="25">
        <f>BX235+BY235</f>
        <v>0</v>
      </c>
      <c r="BX235" s="64">
        <v>0</v>
      </c>
      <c r="BY235" s="64">
        <v>0</v>
      </c>
      <c r="BZ235" s="25">
        <f>CA235+CB235</f>
        <v>0</v>
      </c>
      <c r="CA235" s="64">
        <v>0</v>
      </c>
      <c r="CB235" s="64">
        <v>0</v>
      </c>
      <c r="CC235" s="25">
        <f>+CD235+CG235</f>
        <v>0</v>
      </c>
      <c r="CD235" s="25">
        <f>CE235+CF235</f>
        <v>0</v>
      </c>
      <c r="CE235" s="64">
        <f t="shared" si="3128"/>
        <v>0</v>
      </c>
      <c r="CF235" s="64">
        <f t="shared" si="3128"/>
        <v>0</v>
      </c>
      <c r="CG235" s="25">
        <f>CH235+CI235</f>
        <v>0</v>
      </c>
      <c r="CH235" s="64">
        <f t="shared" si="3129"/>
        <v>0</v>
      </c>
      <c r="CI235" s="64">
        <f t="shared" si="3129"/>
        <v>0</v>
      </c>
      <c r="CJ235" s="25">
        <f>+CK235+CN235</f>
        <v>0</v>
      </c>
      <c r="CK235" s="25">
        <f>CL235+CM235</f>
        <v>0</v>
      </c>
      <c r="CL235" s="64">
        <v>0</v>
      </c>
      <c r="CM235" s="64">
        <v>0</v>
      </c>
      <c r="CN235" s="25">
        <f>CO235+CP235</f>
        <v>0</v>
      </c>
      <c r="CO235" s="64">
        <v>0</v>
      </c>
      <c r="CP235" s="64">
        <v>0</v>
      </c>
      <c r="CQ235" s="25">
        <f>+CR235+CU235</f>
        <v>0</v>
      </c>
      <c r="CR235" s="25">
        <f>CS235+CT235</f>
        <v>0</v>
      </c>
      <c r="CS235" s="64">
        <v>0</v>
      </c>
      <c r="CT235" s="64">
        <v>0</v>
      </c>
      <c r="CU235" s="25">
        <f>CV235+CW235</f>
        <v>0</v>
      </c>
      <c r="CV235" s="64">
        <v>0</v>
      </c>
      <c r="CW235" s="64">
        <v>0</v>
      </c>
      <c r="CX235" s="25">
        <f>+CY235+DB235</f>
        <v>0</v>
      </c>
      <c r="CY235" s="25">
        <f>CZ235+DA235</f>
        <v>0</v>
      </c>
      <c r="CZ235" s="64">
        <v>0</v>
      </c>
      <c r="DA235" s="64">
        <v>0</v>
      </c>
      <c r="DB235" s="25">
        <f>DC235+DD235</f>
        <v>0</v>
      </c>
      <c r="DC235" s="64">
        <v>0</v>
      </c>
      <c r="DD235" s="64">
        <v>0</v>
      </c>
      <c r="DE235" s="25">
        <f>+DF235+DI235</f>
        <v>0</v>
      </c>
      <c r="DF235" s="25">
        <f>DG235+DH235</f>
        <v>0</v>
      </c>
      <c r="DG235" s="64">
        <f t="shared" si="3130"/>
        <v>0</v>
      </c>
      <c r="DH235" s="64">
        <f t="shared" si="3130"/>
        <v>0</v>
      </c>
      <c r="DI235" s="25">
        <f>DJ235+DK235</f>
        <v>0</v>
      </c>
      <c r="DJ235" s="64">
        <f t="shared" si="3131"/>
        <v>0</v>
      </c>
      <c r="DK235" s="64">
        <f t="shared" si="3131"/>
        <v>0</v>
      </c>
      <c r="DL235" s="25">
        <f>+DM235+DP235</f>
        <v>0</v>
      </c>
      <c r="DM235" s="25">
        <f>DN235+DO235</f>
        <v>0</v>
      </c>
      <c r="DN235" s="64">
        <f t="shared" si="3132"/>
        <v>0</v>
      </c>
      <c r="DO235" s="64">
        <f t="shared" si="3132"/>
        <v>0</v>
      </c>
      <c r="DP235" s="25">
        <f>DQ235+DR235</f>
        <v>0</v>
      </c>
      <c r="DQ235" s="64">
        <f t="shared" si="3133"/>
        <v>0</v>
      </c>
      <c r="DR235" s="64">
        <f t="shared" si="3133"/>
        <v>0</v>
      </c>
    </row>
    <row r="236" spans="1:122" s="30" customFormat="1" x14ac:dyDescent="0.2">
      <c r="A236" s="46"/>
      <c r="B236" s="76"/>
      <c r="C236" s="93" t="s">
        <v>309</v>
      </c>
      <c r="D236" s="25">
        <f>+E236+H236</f>
        <v>4288.95</v>
      </c>
      <c r="E236" s="25">
        <f>F236+G236</f>
        <v>4288.95</v>
      </c>
      <c r="F236" s="64">
        <v>3833.85</v>
      </c>
      <c r="G236" s="64">
        <v>455.1</v>
      </c>
      <c r="H236" s="25">
        <f>I236+J236</f>
        <v>0</v>
      </c>
      <c r="I236" s="64">
        <v>0</v>
      </c>
      <c r="J236" s="64">
        <v>0</v>
      </c>
      <c r="K236" s="25">
        <f>+L236+O236</f>
        <v>3487.2300000000005</v>
      </c>
      <c r="L236" s="25">
        <f>M236+N236</f>
        <v>3487.2300000000005</v>
      </c>
      <c r="M236" s="64">
        <v>2960.78</v>
      </c>
      <c r="N236" s="64">
        <v>526.45000000000005</v>
      </c>
      <c r="O236" s="25">
        <f>P236+Q236</f>
        <v>0</v>
      </c>
      <c r="P236" s="64">
        <v>0</v>
      </c>
      <c r="Q236" s="64">
        <v>0</v>
      </c>
      <c r="R236" s="25">
        <f>+S236+V236</f>
        <v>6418.17</v>
      </c>
      <c r="S236" s="25">
        <f>T236+U236</f>
        <v>6418.17</v>
      </c>
      <c r="T236" s="64">
        <v>5816.04</v>
      </c>
      <c r="U236" s="64">
        <v>602.13</v>
      </c>
      <c r="V236" s="25">
        <f>W236+X236</f>
        <v>0</v>
      </c>
      <c r="W236" s="64">
        <v>0</v>
      </c>
      <c r="X236" s="64">
        <v>0</v>
      </c>
      <c r="Y236" s="25">
        <f>+Z236+AC236</f>
        <v>14194.35</v>
      </c>
      <c r="Z236" s="25">
        <f>AA236+AB236</f>
        <v>14194.35</v>
      </c>
      <c r="AA236" s="64">
        <f t="shared" si="3124"/>
        <v>12610.67</v>
      </c>
      <c r="AB236" s="64">
        <f t="shared" si="3124"/>
        <v>1583.68</v>
      </c>
      <c r="AC236" s="25">
        <f>AD236+AE236</f>
        <v>0</v>
      </c>
      <c r="AD236" s="64">
        <f t="shared" si="3125"/>
        <v>0</v>
      </c>
      <c r="AE236" s="64">
        <f t="shared" si="3125"/>
        <v>0</v>
      </c>
      <c r="AF236" s="25">
        <f>+AG236+AJ236</f>
        <v>6210.9800000000005</v>
      </c>
      <c r="AG236" s="25">
        <f>AH236+AI236</f>
        <v>6210.9800000000005</v>
      </c>
      <c r="AH236" s="64">
        <v>4952.97</v>
      </c>
      <c r="AI236" s="64">
        <v>1258.01</v>
      </c>
      <c r="AJ236" s="25">
        <f>AK236+AL236</f>
        <v>0</v>
      </c>
      <c r="AK236" s="64">
        <v>0</v>
      </c>
      <c r="AL236" s="64">
        <v>0</v>
      </c>
      <c r="AM236" s="25">
        <f>+AN236+AQ236</f>
        <v>6422.14</v>
      </c>
      <c r="AN236" s="25">
        <f>AO236+AP236</f>
        <v>6422.14</v>
      </c>
      <c r="AO236" s="64">
        <v>5940.55</v>
      </c>
      <c r="AP236" s="64">
        <v>481.59</v>
      </c>
      <c r="AQ236" s="25">
        <f>AR236+AS236</f>
        <v>0</v>
      </c>
      <c r="AR236" s="64">
        <v>0</v>
      </c>
      <c r="AS236" s="64">
        <v>0</v>
      </c>
      <c r="AT236" s="25">
        <f>+AU236+AX236</f>
        <v>4722.5600000000004</v>
      </c>
      <c r="AU236" s="25">
        <f>AV236+AW236</f>
        <v>4722.5600000000004</v>
      </c>
      <c r="AV236" s="64">
        <v>3374.67</v>
      </c>
      <c r="AW236" s="64">
        <v>1347.89</v>
      </c>
      <c r="AX236" s="25">
        <f>AY236+AZ236</f>
        <v>0</v>
      </c>
      <c r="AY236" s="64">
        <v>0</v>
      </c>
      <c r="AZ236" s="64">
        <v>0</v>
      </c>
      <c r="BA236" s="25">
        <f>+BB236+BE236</f>
        <v>17355.68</v>
      </c>
      <c r="BB236" s="25">
        <f>BC236+BD236</f>
        <v>17355.68</v>
      </c>
      <c r="BC236" s="64">
        <f t="shared" si="3126"/>
        <v>14268.19</v>
      </c>
      <c r="BD236" s="64">
        <f t="shared" si="3126"/>
        <v>3087.49</v>
      </c>
      <c r="BE236" s="25">
        <f>BF236+BG236</f>
        <v>0</v>
      </c>
      <c r="BF236" s="64">
        <f t="shared" si="3127"/>
        <v>0</v>
      </c>
      <c r="BG236" s="64">
        <f t="shared" si="3127"/>
        <v>0</v>
      </c>
      <c r="BH236" s="25">
        <f>+BI236+BL236</f>
        <v>4645.3999999999996</v>
      </c>
      <c r="BI236" s="25">
        <f>BJ236+BK236</f>
        <v>4645.3999999999996</v>
      </c>
      <c r="BJ236" s="64">
        <v>4083.5</v>
      </c>
      <c r="BK236" s="64">
        <v>561.9</v>
      </c>
      <c r="BL236" s="25">
        <f>BM236+BN236</f>
        <v>0</v>
      </c>
      <c r="BM236" s="64">
        <v>0</v>
      </c>
      <c r="BN236" s="64">
        <v>0</v>
      </c>
      <c r="BO236" s="25">
        <f>+BP236+BS236</f>
        <v>7415.13</v>
      </c>
      <c r="BP236" s="25">
        <f>BQ236+BR236</f>
        <v>7415.13</v>
      </c>
      <c r="BQ236" s="64">
        <v>6331.63</v>
      </c>
      <c r="BR236" s="64">
        <v>1083.5</v>
      </c>
      <c r="BS236" s="25">
        <f>BT236+BU236</f>
        <v>0</v>
      </c>
      <c r="BT236" s="64">
        <v>0</v>
      </c>
      <c r="BU236" s="64">
        <v>0</v>
      </c>
      <c r="BV236" s="25">
        <f>+BW236+BZ236</f>
        <v>6001.1600000000008</v>
      </c>
      <c r="BW236" s="25">
        <f>BX236+BY236</f>
        <v>6001.1600000000008</v>
      </c>
      <c r="BX236" s="64">
        <v>4786.3100000000004</v>
      </c>
      <c r="BY236" s="64">
        <v>1214.8500000000001</v>
      </c>
      <c r="BZ236" s="25">
        <f>CA236+CB236</f>
        <v>0</v>
      </c>
      <c r="CA236" s="64">
        <v>0</v>
      </c>
      <c r="CB236" s="64">
        <v>0</v>
      </c>
      <c r="CC236" s="25">
        <f>+CD236+CG236</f>
        <v>18061.690000000002</v>
      </c>
      <c r="CD236" s="25">
        <f>CE236+CF236</f>
        <v>18061.690000000002</v>
      </c>
      <c r="CE236" s="64">
        <f t="shared" si="3128"/>
        <v>15201.440000000002</v>
      </c>
      <c r="CF236" s="64">
        <f t="shared" si="3128"/>
        <v>2860.25</v>
      </c>
      <c r="CG236" s="25">
        <f>CH236+CI236</f>
        <v>0</v>
      </c>
      <c r="CH236" s="64">
        <f t="shared" si="3129"/>
        <v>0</v>
      </c>
      <c r="CI236" s="64">
        <f t="shared" si="3129"/>
        <v>0</v>
      </c>
      <c r="CJ236" s="25">
        <f>+CK236+CN236</f>
        <v>0</v>
      </c>
      <c r="CK236" s="25">
        <f>CL236+CM236</f>
        <v>0</v>
      </c>
      <c r="CL236" s="64">
        <v>0</v>
      </c>
      <c r="CM236" s="64">
        <v>0</v>
      </c>
      <c r="CN236" s="25">
        <f>CO236+CP236</f>
        <v>0</v>
      </c>
      <c r="CO236" s="64">
        <v>0</v>
      </c>
      <c r="CP236" s="64">
        <v>0</v>
      </c>
      <c r="CQ236" s="25">
        <f>+CR236+CU236</f>
        <v>0</v>
      </c>
      <c r="CR236" s="25">
        <f>CS236+CT236</f>
        <v>0</v>
      </c>
      <c r="CS236" s="64">
        <v>0</v>
      </c>
      <c r="CT236" s="64">
        <v>0</v>
      </c>
      <c r="CU236" s="25">
        <f>CV236+CW236</f>
        <v>0</v>
      </c>
      <c r="CV236" s="64">
        <v>0</v>
      </c>
      <c r="CW236" s="64">
        <v>0</v>
      </c>
      <c r="CX236" s="25">
        <f>+CY236+DB236</f>
        <v>0</v>
      </c>
      <c r="CY236" s="25">
        <f>CZ236+DA236</f>
        <v>0</v>
      </c>
      <c r="CZ236" s="64">
        <v>0</v>
      </c>
      <c r="DA236" s="64">
        <v>0</v>
      </c>
      <c r="DB236" s="25">
        <f>DC236+DD236</f>
        <v>0</v>
      </c>
      <c r="DC236" s="64">
        <v>0</v>
      </c>
      <c r="DD236" s="64">
        <v>0</v>
      </c>
      <c r="DE236" s="25">
        <f>+DF236+DI236</f>
        <v>0</v>
      </c>
      <c r="DF236" s="25">
        <f>DG236+DH236</f>
        <v>0</v>
      </c>
      <c r="DG236" s="64">
        <f t="shared" si="3130"/>
        <v>0</v>
      </c>
      <c r="DH236" s="64">
        <f t="shared" si="3130"/>
        <v>0</v>
      </c>
      <c r="DI236" s="25">
        <f>DJ236+DK236</f>
        <v>0</v>
      </c>
      <c r="DJ236" s="64">
        <f t="shared" si="3131"/>
        <v>0</v>
      </c>
      <c r="DK236" s="64">
        <f t="shared" si="3131"/>
        <v>0</v>
      </c>
      <c r="DL236" s="25">
        <f>+DM236+DP236</f>
        <v>49611.72</v>
      </c>
      <c r="DM236" s="25">
        <f>DN236+DO236</f>
        <v>49611.72</v>
      </c>
      <c r="DN236" s="64">
        <f t="shared" si="3132"/>
        <v>42080.3</v>
      </c>
      <c r="DO236" s="64">
        <f t="shared" si="3132"/>
        <v>7531.42</v>
      </c>
      <c r="DP236" s="25">
        <f>DQ236+DR236</f>
        <v>0</v>
      </c>
      <c r="DQ236" s="64">
        <f t="shared" si="3133"/>
        <v>0</v>
      </c>
      <c r="DR236" s="64">
        <f t="shared" si="3133"/>
        <v>0</v>
      </c>
    </row>
    <row r="237" spans="1:122" s="30" customFormat="1" x14ac:dyDescent="0.2">
      <c r="A237" s="46"/>
      <c r="B237" s="76"/>
      <c r="C237" s="93" t="s">
        <v>103</v>
      </c>
      <c r="D237" s="25">
        <f t="shared" si="3073"/>
        <v>0</v>
      </c>
      <c r="E237" s="25">
        <f t="shared" si="3074"/>
        <v>0</v>
      </c>
      <c r="F237" s="25">
        <f>SUM(F238:F239)</f>
        <v>0</v>
      </c>
      <c r="G237" s="25">
        <f>SUM(G238:G239)</f>
        <v>0</v>
      </c>
      <c r="H237" s="25">
        <f t="shared" si="3075"/>
        <v>0</v>
      </c>
      <c r="I237" s="25">
        <f>SUM(I238:I239)</f>
        <v>0</v>
      </c>
      <c r="J237" s="25">
        <f>SUM(J238:J239)</f>
        <v>0</v>
      </c>
      <c r="K237" s="25">
        <f t="shared" ref="K237" si="3134">+L237+O237</f>
        <v>0</v>
      </c>
      <c r="L237" s="25">
        <f t="shared" ref="L237" si="3135">M237+N237</f>
        <v>0</v>
      </c>
      <c r="M237" s="25">
        <f>SUM(M238:M239)</f>
        <v>0</v>
      </c>
      <c r="N237" s="25">
        <f>SUM(N238:N239)</f>
        <v>0</v>
      </c>
      <c r="O237" s="25">
        <f t="shared" ref="O237" si="3136">P237+Q237</f>
        <v>0</v>
      </c>
      <c r="P237" s="25">
        <f>SUM(P238:P239)</f>
        <v>0</v>
      </c>
      <c r="Q237" s="25">
        <f>SUM(Q238:Q239)</f>
        <v>0</v>
      </c>
      <c r="R237" s="25">
        <f t="shared" ref="R237" si="3137">+S237+V237</f>
        <v>0</v>
      </c>
      <c r="S237" s="25">
        <f t="shared" ref="S237" si="3138">T237+U237</f>
        <v>0</v>
      </c>
      <c r="T237" s="25">
        <f>SUM(T238:T239)</f>
        <v>0</v>
      </c>
      <c r="U237" s="25">
        <f>SUM(U238:U239)</f>
        <v>0</v>
      </c>
      <c r="V237" s="25">
        <f t="shared" ref="V237" si="3139">W237+X237</f>
        <v>0</v>
      </c>
      <c r="W237" s="25">
        <f>SUM(W238:W239)</f>
        <v>0</v>
      </c>
      <c r="X237" s="25">
        <f>SUM(X238:X239)</f>
        <v>0</v>
      </c>
      <c r="Y237" s="25">
        <f t="shared" si="3082"/>
        <v>0</v>
      </c>
      <c r="Z237" s="25">
        <f t="shared" si="3083"/>
        <v>0</v>
      </c>
      <c r="AA237" s="25">
        <f>SUM(AA238:AA239)</f>
        <v>0</v>
      </c>
      <c r="AB237" s="25">
        <f>SUM(AB238:AB239)</f>
        <v>0</v>
      </c>
      <c r="AC237" s="25">
        <f t="shared" si="3084"/>
        <v>0</v>
      </c>
      <c r="AD237" s="25">
        <f>SUM(AD238:AD239)</f>
        <v>0</v>
      </c>
      <c r="AE237" s="25">
        <f>SUM(AE238:AE239)</f>
        <v>0</v>
      </c>
      <c r="AF237" s="25">
        <f t="shared" ref="AF237" si="3140">+AG237+AJ237</f>
        <v>0</v>
      </c>
      <c r="AG237" s="25">
        <f t="shared" si="3086"/>
        <v>0</v>
      </c>
      <c r="AH237" s="25">
        <f>SUM(AH238:AH239)</f>
        <v>0</v>
      </c>
      <c r="AI237" s="25">
        <f>SUM(AI238:AI239)</f>
        <v>0</v>
      </c>
      <c r="AJ237" s="25">
        <f t="shared" si="3087"/>
        <v>0</v>
      </c>
      <c r="AK237" s="25">
        <f>SUM(AK238:AK239)</f>
        <v>0</v>
      </c>
      <c r="AL237" s="25">
        <f>SUM(AL238:AL239)</f>
        <v>0</v>
      </c>
      <c r="AM237" s="25">
        <f t="shared" ref="AM237" si="3141">+AN237+AQ237</f>
        <v>0</v>
      </c>
      <c r="AN237" s="25">
        <f t="shared" ref="AN237" si="3142">AO237+AP237</f>
        <v>0</v>
      </c>
      <c r="AO237" s="25">
        <f>SUM(AO238:AO239)</f>
        <v>0</v>
      </c>
      <c r="AP237" s="25">
        <f>SUM(AP238:AP239)</f>
        <v>0</v>
      </c>
      <c r="AQ237" s="25">
        <f t="shared" ref="AQ237" si="3143">AR237+AS237</f>
        <v>0</v>
      </c>
      <c r="AR237" s="25">
        <f>SUM(AR238:AR239)</f>
        <v>0</v>
      </c>
      <c r="AS237" s="25">
        <f>SUM(AS238:AS239)</f>
        <v>0</v>
      </c>
      <c r="AT237" s="25">
        <f t="shared" ref="AT237" si="3144">+AU237+AX237</f>
        <v>0</v>
      </c>
      <c r="AU237" s="25">
        <f t="shared" ref="AU237" si="3145">AV237+AW237</f>
        <v>0</v>
      </c>
      <c r="AV237" s="25">
        <f>SUM(AV238:AV239)</f>
        <v>0</v>
      </c>
      <c r="AW237" s="25">
        <f>SUM(AW238:AW239)</f>
        <v>0</v>
      </c>
      <c r="AX237" s="25">
        <f t="shared" si="3093"/>
        <v>0</v>
      </c>
      <c r="AY237" s="25">
        <f>SUM(AY238:AY239)</f>
        <v>0</v>
      </c>
      <c r="AZ237" s="25">
        <f>SUM(AZ238:AZ239)</f>
        <v>0</v>
      </c>
      <c r="BA237" s="25">
        <f t="shared" ref="BA237" si="3146">+BB237+BE237</f>
        <v>0</v>
      </c>
      <c r="BB237" s="25">
        <f t="shared" ref="BB237" si="3147">BC237+BD237</f>
        <v>0</v>
      </c>
      <c r="BC237" s="25">
        <f>SUM(BC238:BC239)</f>
        <v>0</v>
      </c>
      <c r="BD237" s="25">
        <f>SUM(BD238:BD239)</f>
        <v>0</v>
      </c>
      <c r="BE237" s="25">
        <f t="shared" ref="BE237" si="3148">BF237+BG237</f>
        <v>0</v>
      </c>
      <c r="BF237" s="25">
        <f>SUM(BF238:BF239)</f>
        <v>0</v>
      </c>
      <c r="BG237" s="25">
        <f>SUM(BG238:BG239)</f>
        <v>0</v>
      </c>
      <c r="BH237" s="25">
        <f t="shared" ref="BH237" si="3149">+BI237+BL237</f>
        <v>0</v>
      </c>
      <c r="BI237" s="25">
        <f t="shared" si="3098"/>
        <v>0</v>
      </c>
      <c r="BJ237" s="25">
        <f>SUM(BJ238:BJ239)</f>
        <v>0</v>
      </c>
      <c r="BK237" s="25">
        <f>SUM(BK238:BK239)</f>
        <v>0</v>
      </c>
      <c r="BL237" s="25">
        <f t="shared" si="3099"/>
        <v>0</v>
      </c>
      <c r="BM237" s="25">
        <f>SUM(BM238:BM239)</f>
        <v>0</v>
      </c>
      <c r="BN237" s="25">
        <f>SUM(BN238:BN239)</f>
        <v>0</v>
      </c>
      <c r="BO237" s="25">
        <f t="shared" ref="BO237" si="3150">+BP237+BS237</f>
        <v>0</v>
      </c>
      <c r="BP237" s="25">
        <f t="shared" ref="BP237" si="3151">BQ237+BR237</f>
        <v>0</v>
      </c>
      <c r="BQ237" s="25">
        <f>SUM(BQ238:BQ239)</f>
        <v>0</v>
      </c>
      <c r="BR237" s="25">
        <f>SUM(BR238:BR239)</f>
        <v>0</v>
      </c>
      <c r="BS237" s="25">
        <f t="shared" ref="BS237" si="3152">BT237+BU237</f>
        <v>0</v>
      </c>
      <c r="BT237" s="25">
        <f>SUM(BT238:BT239)</f>
        <v>0</v>
      </c>
      <c r="BU237" s="25">
        <f>SUM(BU238:BU239)</f>
        <v>0</v>
      </c>
      <c r="BV237" s="25">
        <f t="shared" ref="BV237" si="3153">+BW237+BZ237</f>
        <v>2000</v>
      </c>
      <c r="BW237" s="25">
        <f t="shared" ref="BW237" si="3154">BX237+BY237</f>
        <v>2000</v>
      </c>
      <c r="BX237" s="25">
        <f>SUM(BX238:BX239)</f>
        <v>2000</v>
      </c>
      <c r="BY237" s="25">
        <f>SUM(BY238:BY239)</f>
        <v>0</v>
      </c>
      <c r="BZ237" s="25">
        <f t="shared" ref="BZ237" si="3155">CA237+CB237</f>
        <v>0</v>
      </c>
      <c r="CA237" s="25">
        <f>SUM(CA238:CA239)</f>
        <v>0</v>
      </c>
      <c r="CB237" s="25">
        <f>SUM(CB238:CB239)</f>
        <v>0</v>
      </c>
      <c r="CC237" s="25">
        <f t="shared" ref="CC237" si="3156">+CD237+CG237</f>
        <v>2000</v>
      </c>
      <c r="CD237" s="25">
        <f t="shared" ref="CD237" si="3157">CE237+CF237</f>
        <v>2000</v>
      </c>
      <c r="CE237" s="25">
        <f>SUM(CE238:CE239)</f>
        <v>2000</v>
      </c>
      <c r="CF237" s="25">
        <f>SUM(CF238:CF239)</f>
        <v>0</v>
      </c>
      <c r="CG237" s="25">
        <f t="shared" ref="CG237" si="3158">CH237+CI237</f>
        <v>0</v>
      </c>
      <c r="CH237" s="25">
        <f>SUM(CH238:CH239)</f>
        <v>0</v>
      </c>
      <c r="CI237" s="25">
        <f>SUM(CI238:CI239)</f>
        <v>0</v>
      </c>
      <c r="CJ237" s="25">
        <f t="shared" ref="CJ237" si="3159">+CK237+CN237</f>
        <v>0</v>
      </c>
      <c r="CK237" s="25">
        <f t="shared" si="3110"/>
        <v>0</v>
      </c>
      <c r="CL237" s="25">
        <f>SUM(CL238:CL239)</f>
        <v>0</v>
      </c>
      <c r="CM237" s="25">
        <f>SUM(CM238:CM239)</f>
        <v>0</v>
      </c>
      <c r="CN237" s="25">
        <f t="shared" si="3111"/>
        <v>0</v>
      </c>
      <c r="CO237" s="25">
        <f>SUM(CO238:CO239)</f>
        <v>0</v>
      </c>
      <c r="CP237" s="25">
        <f>SUM(CP238:CP239)</f>
        <v>0</v>
      </c>
      <c r="CQ237" s="25">
        <f t="shared" ref="CQ237" si="3160">+CR237+CU237</f>
        <v>0</v>
      </c>
      <c r="CR237" s="25">
        <f t="shared" ref="CR237" si="3161">CS237+CT237</f>
        <v>0</v>
      </c>
      <c r="CS237" s="25">
        <f>SUM(CS238:CS239)</f>
        <v>0</v>
      </c>
      <c r="CT237" s="25">
        <f>SUM(CT238:CT239)</f>
        <v>0</v>
      </c>
      <c r="CU237" s="25">
        <f t="shared" ref="CU237" si="3162">CV237+CW237</f>
        <v>0</v>
      </c>
      <c r="CV237" s="25">
        <f>SUM(CV238:CV239)</f>
        <v>0</v>
      </c>
      <c r="CW237" s="25">
        <f>SUM(CW238:CW239)</f>
        <v>0</v>
      </c>
      <c r="CX237" s="25">
        <f t="shared" ref="CX237" si="3163">+CY237+DB237</f>
        <v>0</v>
      </c>
      <c r="CY237" s="25">
        <f t="shared" ref="CY237" si="3164">CZ237+DA237</f>
        <v>0</v>
      </c>
      <c r="CZ237" s="25">
        <f>SUM(CZ238:CZ239)</f>
        <v>0</v>
      </c>
      <c r="DA237" s="25">
        <f>SUM(DA238:DA239)</f>
        <v>0</v>
      </c>
      <c r="DB237" s="25">
        <f t="shared" ref="DB237" si="3165">DC237+DD237</f>
        <v>0</v>
      </c>
      <c r="DC237" s="25">
        <f>SUM(DC238:DC239)</f>
        <v>0</v>
      </c>
      <c r="DD237" s="25">
        <f>SUM(DD238:DD239)</f>
        <v>0</v>
      </c>
      <c r="DE237" s="25">
        <f t="shared" ref="DE237" si="3166">+DF237+DI237</f>
        <v>0</v>
      </c>
      <c r="DF237" s="25">
        <f t="shared" ref="DF237" si="3167">DG237+DH237</f>
        <v>0</v>
      </c>
      <c r="DG237" s="25">
        <f>SUM(DG238:DG239)</f>
        <v>0</v>
      </c>
      <c r="DH237" s="25">
        <f>SUM(DH238:DH239)</f>
        <v>0</v>
      </c>
      <c r="DI237" s="25">
        <f t="shared" ref="DI237" si="3168">DJ237+DK237</f>
        <v>0</v>
      </c>
      <c r="DJ237" s="25">
        <f>SUM(DJ238:DJ239)</f>
        <v>0</v>
      </c>
      <c r="DK237" s="25">
        <f>SUM(DK238:DK239)</f>
        <v>0</v>
      </c>
      <c r="DL237" s="25">
        <f t="shared" si="3121"/>
        <v>2000</v>
      </c>
      <c r="DM237" s="25">
        <f t="shared" si="3122"/>
        <v>2000</v>
      </c>
      <c r="DN237" s="25">
        <f>SUM(DN238:DN239)</f>
        <v>2000</v>
      </c>
      <c r="DO237" s="25">
        <f>SUM(DO238:DO239)</f>
        <v>0</v>
      </c>
      <c r="DP237" s="25">
        <f t="shared" si="3123"/>
        <v>0</v>
      </c>
      <c r="DQ237" s="25">
        <f>SUM(DQ238:DQ239)</f>
        <v>0</v>
      </c>
      <c r="DR237" s="25">
        <f>SUM(DR238:DR239)</f>
        <v>0</v>
      </c>
    </row>
    <row r="238" spans="1:122" s="30" customFormat="1" x14ac:dyDescent="0.2">
      <c r="A238" s="46"/>
      <c r="B238" s="76"/>
      <c r="C238" s="57" t="s">
        <v>310</v>
      </c>
      <c r="D238" s="25">
        <f>+E238+H238</f>
        <v>0</v>
      </c>
      <c r="E238" s="25">
        <f>F238+G238</f>
        <v>0</v>
      </c>
      <c r="F238" s="64">
        <v>0</v>
      </c>
      <c r="G238" s="64">
        <v>0</v>
      </c>
      <c r="H238" s="25">
        <f>I238+J238</f>
        <v>0</v>
      </c>
      <c r="I238" s="64">
        <v>0</v>
      </c>
      <c r="J238" s="64">
        <v>0</v>
      </c>
      <c r="K238" s="25">
        <f>+L238+O238</f>
        <v>0</v>
      </c>
      <c r="L238" s="25">
        <f>M238+N238</f>
        <v>0</v>
      </c>
      <c r="M238" s="64">
        <v>0</v>
      </c>
      <c r="N238" s="64">
        <v>0</v>
      </c>
      <c r="O238" s="25">
        <f>P238+Q238</f>
        <v>0</v>
      </c>
      <c r="P238" s="64">
        <v>0</v>
      </c>
      <c r="Q238" s="64">
        <v>0</v>
      </c>
      <c r="R238" s="25">
        <f>+S238+V238</f>
        <v>0</v>
      </c>
      <c r="S238" s="25">
        <f>T238+U238</f>
        <v>0</v>
      </c>
      <c r="T238" s="64">
        <v>0</v>
      </c>
      <c r="U238" s="64">
        <v>0</v>
      </c>
      <c r="V238" s="25">
        <f>W238+X238</f>
        <v>0</v>
      </c>
      <c r="W238" s="64">
        <v>0</v>
      </c>
      <c r="X238" s="64">
        <v>0</v>
      </c>
      <c r="Y238" s="25">
        <f>+Z238+AC238</f>
        <v>0</v>
      </c>
      <c r="Z238" s="25">
        <f>AA238+AB238</f>
        <v>0</v>
      </c>
      <c r="AA238" s="64">
        <f>+F238+M238+T238</f>
        <v>0</v>
      </c>
      <c r="AB238" s="64">
        <f>+G238+N238+U238</f>
        <v>0</v>
      </c>
      <c r="AC238" s="25">
        <f>AD238+AE238</f>
        <v>0</v>
      </c>
      <c r="AD238" s="64">
        <f>+I238+P238+W238</f>
        <v>0</v>
      </c>
      <c r="AE238" s="64">
        <f>+J238+Q238+X238</f>
        <v>0</v>
      </c>
      <c r="AF238" s="25">
        <f>+AG238+AJ238</f>
        <v>0</v>
      </c>
      <c r="AG238" s="25">
        <f>AH238+AI238</f>
        <v>0</v>
      </c>
      <c r="AH238" s="64">
        <v>0</v>
      </c>
      <c r="AI238" s="64">
        <v>0</v>
      </c>
      <c r="AJ238" s="25">
        <f>AK238+AL238</f>
        <v>0</v>
      </c>
      <c r="AK238" s="64">
        <v>0</v>
      </c>
      <c r="AL238" s="64">
        <v>0</v>
      </c>
      <c r="AM238" s="25">
        <f>+AN238+AQ238</f>
        <v>0</v>
      </c>
      <c r="AN238" s="25">
        <f>AO238+AP238</f>
        <v>0</v>
      </c>
      <c r="AO238" s="64">
        <v>0</v>
      </c>
      <c r="AP238" s="64">
        <v>0</v>
      </c>
      <c r="AQ238" s="25">
        <f>AR238+AS238</f>
        <v>0</v>
      </c>
      <c r="AR238" s="64">
        <v>0</v>
      </c>
      <c r="AS238" s="64">
        <v>0</v>
      </c>
      <c r="AT238" s="25">
        <f>+AU238+AX238</f>
        <v>0</v>
      </c>
      <c r="AU238" s="25">
        <f>AV238+AW238</f>
        <v>0</v>
      </c>
      <c r="AV238" s="64">
        <v>0</v>
      </c>
      <c r="AW238" s="64">
        <v>0</v>
      </c>
      <c r="AX238" s="25">
        <f>AY238+AZ238</f>
        <v>0</v>
      </c>
      <c r="AY238" s="64">
        <v>0</v>
      </c>
      <c r="AZ238" s="64">
        <v>0</v>
      </c>
      <c r="BA238" s="25">
        <f>+BB238+BE238</f>
        <v>0</v>
      </c>
      <c r="BB238" s="25">
        <f>BC238+BD238</f>
        <v>0</v>
      </c>
      <c r="BC238" s="64">
        <f>+AH238+AO238+AV238</f>
        <v>0</v>
      </c>
      <c r="BD238" s="64">
        <f>+AI238+AP238+AW238</f>
        <v>0</v>
      </c>
      <c r="BE238" s="25">
        <f>BF238+BG238</f>
        <v>0</v>
      </c>
      <c r="BF238" s="64">
        <f>+AK238+AR238+AY238</f>
        <v>0</v>
      </c>
      <c r="BG238" s="64">
        <f>+AL238+AS238+AZ238</f>
        <v>0</v>
      </c>
      <c r="BH238" s="25">
        <f>+BI238+BL238</f>
        <v>0</v>
      </c>
      <c r="BI238" s="25">
        <f>BJ238+BK238</f>
        <v>0</v>
      </c>
      <c r="BJ238" s="64">
        <v>0</v>
      </c>
      <c r="BK238" s="64">
        <v>0</v>
      </c>
      <c r="BL238" s="25">
        <f>BM238+BN238</f>
        <v>0</v>
      </c>
      <c r="BM238" s="64">
        <v>0</v>
      </c>
      <c r="BN238" s="64">
        <v>0</v>
      </c>
      <c r="BO238" s="25">
        <f>+BP238+BS238</f>
        <v>0</v>
      </c>
      <c r="BP238" s="25">
        <f>BQ238+BR238</f>
        <v>0</v>
      </c>
      <c r="BQ238" s="64">
        <v>0</v>
      </c>
      <c r="BR238" s="64">
        <v>0</v>
      </c>
      <c r="BS238" s="25">
        <f>BT238+BU238</f>
        <v>0</v>
      </c>
      <c r="BT238" s="64">
        <v>0</v>
      </c>
      <c r="BU238" s="64">
        <v>0</v>
      </c>
      <c r="BV238" s="25">
        <f>+BW238+BZ238</f>
        <v>0</v>
      </c>
      <c r="BW238" s="25">
        <f>BX238+BY238</f>
        <v>0</v>
      </c>
      <c r="BX238" s="64">
        <v>0</v>
      </c>
      <c r="BY238" s="64">
        <v>0</v>
      </c>
      <c r="BZ238" s="25">
        <f>CA238+CB238</f>
        <v>0</v>
      </c>
      <c r="CA238" s="64">
        <v>0</v>
      </c>
      <c r="CB238" s="64">
        <v>0</v>
      </c>
      <c r="CC238" s="25">
        <f>+CD238+CG238</f>
        <v>0</v>
      </c>
      <c r="CD238" s="25">
        <f>CE238+CF238</f>
        <v>0</v>
      </c>
      <c r="CE238" s="64">
        <f>+BJ238+BQ238+BX238</f>
        <v>0</v>
      </c>
      <c r="CF238" s="64">
        <f>+BK238+BR238+BY238</f>
        <v>0</v>
      </c>
      <c r="CG238" s="25">
        <f>CH238+CI238</f>
        <v>0</v>
      </c>
      <c r="CH238" s="64">
        <f>+BM238+BT238+CA238</f>
        <v>0</v>
      </c>
      <c r="CI238" s="64">
        <f>+BN238+BU238+CB238</f>
        <v>0</v>
      </c>
      <c r="CJ238" s="25">
        <f>+CK238+CN238</f>
        <v>0</v>
      </c>
      <c r="CK238" s="25">
        <f>CL238+CM238</f>
        <v>0</v>
      </c>
      <c r="CL238" s="64">
        <v>0</v>
      </c>
      <c r="CM238" s="64">
        <v>0</v>
      </c>
      <c r="CN238" s="25">
        <f>CO238+CP238</f>
        <v>0</v>
      </c>
      <c r="CO238" s="64">
        <v>0</v>
      </c>
      <c r="CP238" s="64">
        <v>0</v>
      </c>
      <c r="CQ238" s="25">
        <f>+CR238+CU238</f>
        <v>0</v>
      </c>
      <c r="CR238" s="25">
        <f>CS238+CT238</f>
        <v>0</v>
      </c>
      <c r="CS238" s="64">
        <v>0</v>
      </c>
      <c r="CT238" s="64">
        <v>0</v>
      </c>
      <c r="CU238" s="25">
        <f>CV238+CW238</f>
        <v>0</v>
      </c>
      <c r="CV238" s="64">
        <v>0</v>
      </c>
      <c r="CW238" s="64">
        <v>0</v>
      </c>
      <c r="CX238" s="25">
        <f>+CY238+DB238</f>
        <v>0</v>
      </c>
      <c r="CY238" s="25">
        <f>CZ238+DA238</f>
        <v>0</v>
      </c>
      <c r="CZ238" s="64">
        <v>0</v>
      </c>
      <c r="DA238" s="64">
        <v>0</v>
      </c>
      <c r="DB238" s="25">
        <f>DC238+DD238</f>
        <v>0</v>
      </c>
      <c r="DC238" s="64">
        <v>0</v>
      </c>
      <c r="DD238" s="64">
        <v>0</v>
      </c>
      <c r="DE238" s="25">
        <f>+DF238+DI238</f>
        <v>0</v>
      </c>
      <c r="DF238" s="25">
        <f>DG238+DH238</f>
        <v>0</v>
      </c>
      <c r="DG238" s="64">
        <f>+CL238+CS238+CZ238</f>
        <v>0</v>
      </c>
      <c r="DH238" s="64">
        <f>+CM238+CT238+DA238</f>
        <v>0</v>
      </c>
      <c r="DI238" s="25">
        <f>DJ238+DK238</f>
        <v>0</v>
      </c>
      <c r="DJ238" s="64">
        <f>+CO238+CV238+DC238</f>
        <v>0</v>
      </c>
      <c r="DK238" s="64">
        <f>+CP238+CW238+DD238</f>
        <v>0</v>
      </c>
      <c r="DL238" s="25">
        <f>+DM238+DP238</f>
        <v>0</v>
      </c>
      <c r="DM238" s="25">
        <f>DN238+DO238</f>
        <v>0</v>
      </c>
      <c r="DN238" s="64">
        <f>AA238+BC238+CE238+DG238</f>
        <v>0</v>
      </c>
      <c r="DO238" s="64">
        <f>AB238+BD238+CF238+DH238</f>
        <v>0</v>
      </c>
      <c r="DP238" s="25">
        <f>DQ238+DR238</f>
        <v>0</v>
      </c>
      <c r="DQ238" s="64">
        <f>AD238+BF238+CH238+DJ238</f>
        <v>0</v>
      </c>
      <c r="DR238" s="64">
        <f>AE238+BG238+CI238+DK238</f>
        <v>0</v>
      </c>
    </row>
    <row r="239" spans="1:122" s="30" customFormat="1" x14ac:dyDescent="0.2">
      <c r="A239" s="46"/>
      <c r="B239" s="76"/>
      <c r="C239" s="57" t="s">
        <v>311</v>
      </c>
      <c r="D239" s="25">
        <f>+E239+H239</f>
        <v>0</v>
      </c>
      <c r="E239" s="25">
        <f>F239+G239</f>
        <v>0</v>
      </c>
      <c r="F239" s="64">
        <v>0</v>
      </c>
      <c r="G239" s="64">
        <v>0</v>
      </c>
      <c r="H239" s="25">
        <f>I239+J239</f>
        <v>0</v>
      </c>
      <c r="I239" s="64">
        <v>0</v>
      </c>
      <c r="J239" s="64">
        <v>0</v>
      </c>
      <c r="K239" s="25">
        <f>+L239+O239</f>
        <v>0</v>
      </c>
      <c r="L239" s="25">
        <f>M239+N239</f>
        <v>0</v>
      </c>
      <c r="M239" s="64">
        <v>0</v>
      </c>
      <c r="N239" s="64">
        <v>0</v>
      </c>
      <c r="O239" s="25">
        <f>P239+Q239</f>
        <v>0</v>
      </c>
      <c r="P239" s="64">
        <v>0</v>
      </c>
      <c r="Q239" s="64">
        <v>0</v>
      </c>
      <c r="R239" s="25">
        <f>+S239+V239</f>
        <v>0</v>
      </c>
      <c r="S239" s="25">
        <f>T239+U239</f>
        <v>0</v>
      </c>
      <c r="T239" s="64">
        <v>0</v>
      </c>
      <c r="U239" s="64">
        <v>0</v>
      </c>
      <c r="V239" s="25">
        <f>W239+X239</f>
        <v>0</v>
      </c>
      <c r="W239" s="64">
        <v>0</v>
      </c>
      <c r="X239" s="64">
        <v>0</v>
      </c>
      <c r="Y239" s="25">
        <f>+Z239+AC239</f>
        <v>0</v>
      </c>
      <c r="Z239" s="25">
        <f>AA239+AB239</f>
        <v>0</v>
      </c>
      <c r="AA239" s="64">
        <f>+F239+M239+T239</f>
        <v>0</v>
      </c>
      <c r="AB239" s="64">
        <f>+G239+N239+U239</f>
        <v>0</v>
      </c>
      <c r="AC239" s="25">
        <f>AD239+AE239</f>
        <v>0</v>
      </c>
      <c r="AD239" s="64">
        <f>+I239+P239+W239</f>
        <v>0</v>
      </c>
      <c r="AE239" s="64">
        <f>+J239+Q239+X239</f>
        <v>0</v>
      </c>
      <c r="AF239" s="25">
        <f>+AG239+AJ239</f>
        <v>0</v>
      </c>
      <c r="AG239" s="25">
        <f>AH239+AI239</f>
        <v>0</v>
      </c>
      <c r="AH239" s="64">
        <v>0</v>
      </c>
      <c r="AI239" s="64">
        <v>0</v>
      </c>
      <c r="AJ239" s="25">
        <f>AK239+AL239</f>
        <v>0</v>
      </c>
      <c r="AK239" s="64">
        <v>0</v>
      </c>
      <c r="AL239" s="64">
        <v>0</v>
      </c>
      <c r="AM239" s="25">
        <f>+AN239+AQ239</f>
        <v>0</v>
      </c>
      <c r="AN239" s="25">
        <f>AO239+AP239</f>
        <v>0</v>
      </c>
      <c r="AO239" s="64">
        <v>0</v>
      </c>
      <c r="AP239" s="64">
        <v>0</v>
      </c>
      <c r="AQ239" s="25">
        <f>AR239+AS239</f>
        <v>0</v>
      </c>
      <c r="AR239" s="64">
        <v>0</v>
      </c>
      <c r="AS239" s="64">
        <v>0</v>
      </c>
      <c r="AT239" s="25">
        <f>+AU239+AX239</f>
        <v>0</v>
      </c>
      <c r="AU239" s="25">
        <f>AV239+AW239</f>
        <v>0</v>
      </c>
      <c r="AV239" s="64">
        <v>0</v>
      </c>
      <c r="AW239" s="64">
        <v>0</v>
      </c>
      <c r="AX239" s="25">
        <f>AY239+AZ239</f>
        <v>0</v>
      </c>
      <c r="AY239" s="64">
        <v>0</v>
      </c>
      <c r="AZ239" s="64">
        <v>0</v>
      </c>
      <c r="BA239" s="25">
        <f>+BB239+BE239</f>
        <v>0</v>
      </c>
      <c r="BB239" s="25">
        <f>BC239+BD239</f>
        <v>0</v>
      </c>
      <c r="BC239" s="64">
        <f>+AH239+AO239+AV239</f>
        <v>0</v>
      </c>
      <c r="BD239" s="64">
        <f>+AI239+AP239+AW239</f>
        <v>0</v>
      </c>
      <c r="BE239" s="25">
        <f>BF239+BG239</f>
        <v>0</v>
      </c>
      <c r="BF239" s="64">
        <f>+AK239+AR239+AY239</f>
        <v>0</v>
      </c>
      <c r="BG239" s="64">
        <f>+AL239+AS239+AZ239</f>
        <v>0</v>
      </c>
      <c r="BH239" s="25">
        <f>+BI239+BL239</f>
        <v>0</v>
      </c>
      <c r="BI239" s="25">
        <f>BJ239+BK239</f>
        <v>0</v>
      </c>
      <c r="BJ239" s="64">
        <v>0</v>
      </c>
      <c r="BK239" s="64">
        <v>0</v>
      </c>
      <c r="BL239" s="25">
        <f>BM239+BN239</f>
        <v>0</v>
      </c>
      <c r="BM239" s="64">
        <v>0</v>
      </c>
      <c r="BN239" s="64">
        <v>0</v>
      </c>
      <c r="BO239" s="25">
        <f>+BP239+BS239</f>
        <v>0</v>
      </c>
      <c r="BP239" s="25">
        <f>BQ239+BR239</f>
        <v>0</v>
      </c>
      <c r="BQ239" s="64">
        <v>0</v>
      </c>
      <c r="BR239" s="64">
        <v>0</v>
      </c>
      <c r="BS239" s="25">
        <f>BT239+BU239</f>
        <v>0</v>
      </c>
      <c r="BT239" s="64">
        <v>0</v>
      </c>
      <c r="BU239" s="64">
        <v>0</v>
      </c>
      <c r="BV239" s="25">
        <f>+BW239+BZ239</f>
        <v>2000</v>
      </c>
      <c r="BW239" s="25">
        <f>BX239+BY239</f>
        <v>2000</v>
      </c>
      <c r="BX239" s="64">
        <v>2000</v>
      </c>
      <c r="BY239" s="64">
        <v>0</v>
      </c>
      <c r="BZ239" s="25">
        <f>CA239+CB239</f>
        <v>0</v>
      </c>
      <c r="CA239" s="64">
        <v>0</v>
      </c>
      <c r="CB239" s="64">
        <v>0</v>
      </c>
      <c r="CC239" s="25">
        <f>+CD239+CG239</f>
        <v>2000</v>
      </c>
      <c r="CD239" s="25">
        <f>CE239+CF239</f>
        <v>2000</v>
      </c>
      <c r="CE239" s="64">
        <f>+BJ239+BQ239+BX239</f>
        <v>2000</v>
      </c>
      <c r="CF239" s="64">
        <f>+BK239+BR239+BY239</f>
        <v>0</v>
      </c>
      <c r="CG239" s="25">
        <f>CH239+CI239</f>
        <v>0</v>
      </c>
      <c r="CH239" s="64">
        <f>+BM239+BT239+CA239</f>
        <v>0</v>
      </c>
      <c r="CI239" s="64">
        <f>+BN239+BU239+CB239</f>
        <v>0</v>
      </c>
      <c r="CJ239" s="25">
        <f>+CK239+CN239</f>
        <v>0</v>
      </c>
      <c r="CK239" s="25">
        <f>CL239+CM239</f>
        <v>0</v>
      </c>
      <c r="CL239" s="64">
        <v>0</v>
      </c>
      <c r="CM239" s="64">
        <v>0</v>
      </c>
      <c r="CN239" s="25">
        <f>CO239+CP239</f>
        <v>0</v>
      </c>
      <c r="CO239" s="64">
        <v>0</v>
      </c>
      <c r="CP239" s="64">
        <v>0</v>
      </c>
      <c r="CQ239" s="25">
        <f>+CR239+CU239</f>
        <v>0</v>
      </c>
      <c r="CR239" s="25">
        <f>CS239+CT239</f>
        <v>0</v>
      </c>
      <c r="CS239" s="64">
        <v>0</v>
      </c>
      <c r="CT239" s="64">
        <v>0</v>
      </c>
      <c r="CU239" s="25">
        <f>CV239+CW239</f>
        <v>0</v>
      </c>
      <c r="CV239" s="64">
        <v>0</v>
      </c>
      <c r="CW239" s="64">
        <v>0</v>
      </c>
      <c r="CX239" s="25">
        <f>+CY239+DB239</f>
        <v>0</v>
      </c>
      <c r="CY239" s="25">
        <f>CZ239+DA239</f>
        <v>0</v>
      </c>
      <c r="CZ239" s="64">
        <v>0</v>
      </c>
      <c r="DA239" s="64">
        <v>0</v>
      </c>
      <c r="DB239" s="25">
        <f>DC239+DD239</f>
        <v>0</v>
      </c>
      <c r="DC239" s="64">
        <v>0</v>
      </c>
      <c r="DD239" s="64">
        <v>0</v>
      </c>
      <c r="DE239" s="25">
        <f>+DF239+DI239</f>
        <v>0</v>
      </c>
      <c r="DF239" s="25">
        <f>DG239+DH239</f>
        <v>0</v>
      </c>
      <c r="DG239" s="64">
        <f>+CL239+CS239+CZ239</f>
        <v>0</v>
      </c>
      <c r="DH239" s="64">
        <f>+CM239+CT239+DA239</f>
        <v>0</v>
      </c>
      <c r="DI239" s="25">
        <f>DJ239+DK239</f>
        <v>0</v>
      </c>
      <c r="DJ239" s="64">
        <f>+CO239+CV239+DC239</f>
        <v>0</v>
      </c>
      <c r="DK239" s="64">
        <f>+CP239+CW239+DD239</f>
        <v>0</v>
      </c>
      <c r="DL239" s="25">
        <f>+DM239+DP239</f>
        <v>2000</v>
      </c>
      <c r="DM239" s="25">
        <f>DN239+DO239</f>
        <v>2000</v>
      </c>
      <c r="DN239" s="64">
        <f>AA239+BC239+CE239+DG239</f>
        <v>2000</v>
      </c>
      <c r="DO239" s="64">
        <f>AB239+BD239+CF239+DH239</f>
        <v>0</v>
      </c>
      <c r="DP239" s="25">
        <f>DQ239+DR239</f>
        <v>0</v>
      </c>
      <c r="DQ239" s="64">
        <f>AD239+BF239+CH239+DJ239</f>
        <v>0</v>
      </c>
      <c r="DR239" s="64">
        <f>AE239+BG239+CI239+DK239</f>
        <v>0</v>
      </c>
    </row>
    <row r="240" spans="1:122" s="30" customFormat="1" x14ac:dyDescent="0.2">
      <c r="A240" s="46"/>
      <c r="B240" s="76"/>
      <c r="C240" s="93" t="s">
        <v>385</v>
      </c>
      <c r="D240" s="25">
        <f>E240+H240</f>
        <v>8325.39</v>
      </c>
      <c r="E240" s="25">
        <f>SUM(F240:G240)</f>
        <v>8325.39</v>
      </c>
      <c r="F240" s="25">
        <f>SUM(F241:F242)</f>
        <v>6877.41</v>
      </c>
      <c r="G240" s="25">
        <f>SUM(G241:G242)</f>
        <v>1447.98</v>
      </c>
      <c r="H240" s="25">
        <f>SUM(I240:J240)</f>
        <v>0</v>
      </c>
      <c r="I240" s="25">
        <f>SUM(I241:I242)</f>
        <v>0</v>
      </c>
      <c r="J240" s="25">
        <f>SUM(J241:J242)</f>
        <v>0</v>
      </c>
      <c r="K240" s="25">
        <f t="shared" ref="K240" si="3169">L240+O240</f>
        <v>4057.68</v>
      </c>
      <c r="L240" s="25">
        <f t="shared" ref="L240" si="3170">SUM(M240:N240)</f>
        <v>4057.68</v>
      </c>
      <c r="M240" s="25">
        <f>SUM(M241:M242)</f>
        <v>2473.2799999999997</v>
      </c>
      <c r="N240" s="25">
        <f>SUM(N241:N242)</f>
        <v>1584.4</v>
      </c>
      <c r="O240" s="25">
        <f t="shared" ref="O240" si="3171">SUM(P240:Q240)</f>
        <v>0</v>
      </c>
      <c r="P240" s="25">
        <f>SUM(P241:P242)</f>
        <v>0</v>
      </c>
      <c r="Q240" s="25">
        <f>SUM(Q241:Q242)</f>
        <v>0</v>
      </c>
      <c r="R240" s="25">
        <f t="shared" ref="R240" si="3172">S240+V240</f>
        <v>7271.84</v>
      </c>
      <c r="S240" s="25">
        <f t="shared" ref="S240" si="3173">SUM(T240:U240)</f>
        <v>7271.84</v>
      </c>
      <c r="T240" s="25">
        <f>SUM(T241:T242)</f>
        <v>6234.18</v>
      </c>
      <c r="U240" s="25">
        <f>SUM(U241:U242)</f>
        <v>1037.6600000000001</v>
      </c>
      <c r="V240" s="25">
        <f t="shared" ref="V240" si="3174">SUM(W240:X240)</f>
        <v>0</v>
      </c>
      <c r="W240" s="25">
        <f>SUM(W241:W242)</f>
        <v>0</v>
      </c>
      <c r="X240" s="25">
        <f>SUM(X241:X242)</f>
        <v>0</v>
      </c>
      <c r="Y240" s="25">
        <f>Z240+AC240</f>
        <v>19654.91</v>
      </c>
      <c r="Z240" s="25">
        <f>SUM(AA240:AB240)</f>
        <v>19654.91</v>
      </c>
      <c r="AA240" s="25">
        <f>F240+M240+T240</f>
        <v>15584.869999999999</v>
      </c>
      <c r="AB240" s="25">
        <f>G240+N240+U240</f>
        <v>4070.04</v>
      </c>
      <c r="AC240" s="25">
        <f>SUM(AD240:AE240)</f>
        <v>0</v>
      </c>
      <c r="AD240" s="25">
        <f>I240+P240+W240</f>
        <v>0</v>
      </c>
      <c r="AE240" s="25">
        <f>J240+Q240+X240</f>
        <v>0</v>
      </c>
      <c r="AF240" s="25">
        <f t="shared" ref="AF240" si="3175">AG240+AJ240</f>
        <v>4193.53</v>
      </c>
      <c r="AG240" s="25">
        <f>SUM(AH240:AI240)</f>
        <v>4193.53</v>
      </c>
      <c r="AH240" s="25">
        <f>SUM(AH241:AH242)</f>
        <v>3403.49</v>
      </c>
      <c r="AI240" s="25">
        <f>SUM(AI241:AI242)</f>
        <v>790.04</v>
      </c>
      <c r="AJ240" s="25">
        <f>SUM(AK240:AL240)</f>
        <v>0</v>
      </c>
      <c r="AK240" s="25">
        <f>SUM(AK241:AK242)</f>
        <v>0</v>
      </c>
      <c r="AL240" s="25">
        <f>SUM(AL241:AL242)</f>
        <v>0</v>
      </c>
      <c r="AM240" s="25">
        <f t="shared" ref="AM240" si="3176">AN240+AQ240</f>
        <v>2366.44</v>
      </c>
      <c r="AN240" s="25">
        <f t="shared" ref="AN240" si="3177">SUM(AO240:AP240)</f>
        <v>2366.44</v>
      </c>
      <c r="AO240" s="25">
        <f>SUM(AO241:AO242)</f>
        <v>1616.99</v>
      </c>
      <c r="AP240" s="25">
        <f>SUM(AP241:AP242)</f>
        <v>749.45</v>
      </c>
      <c r="AQ240" s="25">
        <f t="shared" ref="AQ240" si="3178">SUM(AR240:AS240)</f>
        <v>0</v>
      </c>
      <c r="AR240" s="25">
        <f>SUM(AR241:AR242)</f>
        <v>0</v>
      </c>
      <c r="AS240" s="25">
        <f>SUM(AS241:AS242)</f>
        <v>0</v>
      </c>
      <c r="AT240" s="25">
        <f t="shared" ref="AT240" si="3179">AU240+AX240</f>
        <v>3204.8899999999994</v>
      </c>
      <c r="AU240" s="25">
        <f t="shared" ref="AU240" si="3180">SUM(AV240:AW240)</f>
        <v>3204.8899999999994</v>
      </c>
      <c r="AV240" s="25">
        <f>SUM(AV241:AV242)</f>
        <v>2495.2799999999997</v>
      </c>
      <c r="AW240" s="25">
        <f>SUM(AW241:AW242)</f>
        <v>709.6099999999999</v>
      </c>
      <c r="AX240" s="25">
        <f>SUM(AY240:AZ240)</f>
        <v>0</v>
      </c>
      <c r="AY240" s="25">
        <f>SUM(AY241:AY242)</f>
        <v>0</v>
      </c>
      <c r="AZ240" s="25">
        <f>SUM(AZ241:AZ242)</f>
        <v>0</v>
      </c>
      <c r="BA240" s="25">
        <f t="shared" ref="BA240" si="3181">BB240+BE240</f>
        <v>9764.8599999999988</v>
      </c>
      <c r="BB240" s="25">
        <f t="shared" ref="BB240" si="3182">SUM(BC240:BD240)</f>
        <v>9764.8599999999988</v>
      </c>
      <c r="BC240" s="25">
        <f>AH240+AO240+AV240</f>
        <v>7515.7599999999993</v>
      </c>
      <c r="BD240" s="25">
        <f>AI240+AP240+AW240</f>
        <v>2249.1</v>
      </c>
      <c r="BE240" s="25">
        <f t="shared" ref="BE240" si="3183">SUM(BF240:BG240)</f>
        <v>0</v>
      </c>
      <c r="BF240" s="25">
        <f>AK240+AR240+AY240</f>
        <v>0</v>
      </c>
      <c r="BG240" s="25">
        <f>AL240+AS240+AZ240</f>
        <v>0</v>
      </c>
      <c r="BH240" s="25">
        <f t="shared" ref="BH240" si="3184">BI240+BL240</f>
        <v>5127.7400000000007</v>
      </c>
      <c r="BI240" s="25">
        <f>SUM(BJ240:BK240)</f>
        <v>5127.7400000000007</v>
      </c>
      <c r="BJ240" s="25">
        <f>SUM(BJ241:BJ242)</f>
        <v>4371.8500000000004</v>
      </c>
      <c r="BK240" s="25">
        <f>SUM(BK241:BK242)</f>
        <v>755.89</v>
      </c>
      <c r="BL240" s="25">
        <f>SUM(BM240:BN240)</f>
        <v>0</v>
      </c>
      <c r="BM240" s="25">
        <f>SUM(BM241:BM242)</f>
        <v>0</v>
      </c>
      <c r="BN240" s="25">
        <f>SUM(BN241:BN242)</f>
        <v>0</v>
      </c>
      <c r="BO240" s="25">
        <f t="shared" ref="BO240" si="3185">BP240+BS240</f>
        <v>3895.4300000000003</v>
      </c>
      <c r="BP240" s="25">
        <f t="shared" ref="BP240" si="3186">SUM(BQ240:BR240)</f>
        <v>3895.4300000000003</v>
      </c>
      <c r="BQ240" s="25">
        <f>SUM(BQ241:BQ242)</f>
        <v>2313.75</v>
      </c>
      <c r="BR240" s="25">
        <f>SUM(BR241:BR242)</f>
        <v>1581.68</v>
      </c>
      <c r="BS240" s="25">
        <f t="shared" ref="BS240" si="3187">SUM(BT240:BU240)</f>
        <v>0</v>
      </c>
      <c r="BT240" s="25">
        <f>SUM(BT241:BT242)</f>
        <v>0</v>
      </c>
      <c r="BU240" s="25">
        <f>SUM(BU241:BU242)</f>
        <v>0</v>
      </c>
      <c r="BV240" s="25">
        <f t="shared" ref="BV240" si="3188">BW240+BZ240</f>
        <v>9887.119999999999</v>
      </c>
      <c r="BW240" s="25">
        <f t="shared" ref="BW240" si="3189">SUM(BX240:BY240)</f>
        <v>9887.119999999999</v>
      </c>
      <c r="BX240" s="25">
        <f>SUM(BX241:BX242)</f>
        <v>8453.83</v>
      </c>
      <c r="BY240" s="25">
        <f>SUM(BY241:BY242)</f>
        <v>1433.29</v>
      </c>
      <c r="BZ240" s="25">
        <f t="shared" ref="BZ240" si="3190">SUM(CA240:CB240)</f>
        <v>0</v>
      </c>
      <c r="CA240" s="25">
        <f>SUM(CA241:CA242)</f>
        <v>0</v>
      </c>
      <c r="CB240" s="25">
        <f>SUM(CB241:CB242)</f>
        <v>0</v>
      </c>
      <c r="CC240" s="25">
        <f t="shared" ref="CC240" si="3191">CD240+CG240</f>
        <v>18910.29</v>
      </c>
      <c r="CD240" s="25">
        <f t="shared" ref="CD240" si="3192">SUM(CE240:CF240)</f>
        <v>18910.29</v>
      </c>
      <c r="CE240" s="25">
        <f t="shared" ref="CE240:CF240" si="3193">BJ240+BQ240+BX240</f>
        <v>15139.43</v>
      </c>
      <c r="CF240" s="25">
        <f t="shared" si="3193"/>
        <v>3770.86</v>
      </c>
      <c r="CG240" s="25">
        <f t="shared" ref="CG240" si="3194">SUM(CH240:CI240)</f>
        <v>0</v>
      </c>
      <c r="CH240" s="25">
        <f t="shared" ref="CH240:CI240" si="3195">BM240+BT240+CA240</f>
        <v>0</v>
      </c>
      <c r="CI240" s="25">
        <f t="shared" si="3195"/>
        <v>0</v>
      </c>
      <c r="CJ240" s="25">
        <f t="shared" ref="CJ240" si="3196">CK240+CN240</f>
        <v>0</v>
      </c>
      <c r="CK240" s="25">
        <f>SUM(CL240:CM240)</f>
        <v>0</v>
      </c>
      <c r="CL240" s="25">
        <f>SUM(CL241:CL242)</f>
        <v>0</v>
      </c>
      <c r="CM240" s="25">
        <f>SUM(CM241:CM242)</f>
        <v>0</v>
      </c>
      <c r="CN240" s="25">
        <f>SUM(CO240:CP240)</f>
        <v>0</v>
      </c>
      <c r="CO240" s="25">
        <f>SUM(CO241:CO242)</f>
        <v>0</v>
      </c>
      <c r="CP240" s="25">
        <f>SUM(CP241:CP242)</f>
        <v>0</v>
      </c>
      <c r="CQ240" s="25">
        <f t="shared" ref="CQ240" si="3197">CR240+CU240</f>
        <v>0</v>
      </c>
      <c r="CR240" s="25">
        <f t="shared" ref="CR240" si="3198">SUM(CS240:CT240)</f>
        <v>0</v>
      </c>
      <c r="CS240" s="25">
        <f>SUM(CS241:CS242)</f>
        <v>0</v>
      </c>
      <c r="CT240" s="25">
        <f>SUM(CT241:CT242)</f>
        <v>0</v>
      </c>
      <c r="CU240" s="25">
        <f t="shared" ref="CU240" si="3199">SUM(CV240:CW240)</f>
        <v>0</v>
      </c>
      <c r="CV240" s="25">
        <f>SUM(CV241:CV242)</f>
        <v>0</v>
      </c>
      <c r="CW240" s="25">
        <f>SUM(CW241:CW242)</f>
        <v>0</v>
      </c>
      <c r="CX240" s="25">
        <f t="shared" ref="CX240" si="3200">CY240+DB240</f>
        <v>0</v>
      </c>
      <c r="CY240" s="25">
        <f t="shared" ref="CY240" si="3201">SUM(CZ240:DA240)</f>
        <v>0</v>
      </c>
      <c r="CZ240" s="25">
        <f>SUM(CZ241:CZ242)</f>
        <v>0</v>
      </c>
      <c r="DA240" s="25">
        <f>SUM(DA241:DA242)</f>
        <v>0</v>
      </c>
      <c r="DB240" s="25">
        <f t="shared" ref="DB240" si="3202">SUM(DC240:DD240)</f>
        <v>0</v>
      </c>
      <c r="DC240" s="25">
        <f>SUM(DC241:DC242)</f>
        <v>0</v>
      </c>
      <c r="DD240" s="25">
        <f>SUM(DD241:DD242)</f>
        <v>0</v>
      </c>
      <c r="DE240" s="25">
        <f t="shared" ref="DE240" si="3203">DF240+DI240</f>
        <v>0</v>
      </c>
      <c r="DF240" s="25">
        <f t="shared" ref="DF240" si="3204">SUM(DG240:DH240)</f>
        <v>0</v>
      </c>
      <c r="DG240" s="25">
        <f t="shared" ref="DG240:DH240" si="3205">CL240+CS240+CZ240</f>
        <v>0</v>
      </c>
      <c r="DH240" s="25">
        <f t="shared" si="3205"/>
        <v>0</v>
      </c>
      <c r="DI240" s="25">
        <f t="shared" ref="DI240" si="3206">SUM(DJ240:DK240)</f>
        <v>0</v>
      </c>
      <c r="DJ240" s="25">
        <f t="shared" ref="DJ240:DK240" si="3207">CO240+CV240+DC240</f>
        <v>0</v>
      </c>
      <c r="DK240" s="25">
        <f t="shared" si="3207"/>
        <v>0</v>
      </c>
      <c r="DL240" s="25">
        <f>DM240+DP240</f>
        <v>48330.06</v>
      </c>
      <c r="DM240" s="25">
        <f>SUM(DN240:DO240)</f>
        <v>48330.06</v>
      </c>
      <c r="DN240" s="25">
        <f t="shared" ref="DN240:DO240" si="3208">AA240+BC240+CE240+DG240</f>
        <v>38240.06</v>
      </c>
      <c r="DO240" s="25">
        <f t="shared" si="3208"/>
        <v>10090</v>
      </c>
      <c r="DP240" s="25">
        <f>SUM(DQ240:DR240)</f>
        <v>0</v>
      </c>
      <c r="DQ240" s="25">
        <f t="shared" ref="DQ240:DR240" si="3209">AD240+BF240+CH240+DJ240</f>
        <v>0</v>
      </c>
      <c r="DR240" s="25">
        <f t="shared" si="3209"/>
        <v>0</v>
      </c>
    </row>
    <row r="241" spans="1:122" s="30" customFormat="1" x14ac:dyDescent="0.2">
      <c r="A241" s="46"/>
      <c r="B241" s="76"/>
      <c r="C241" s="57" t="s">
        <v>312</v>
      </c>
      <c r="D241" s="25">
        <f>+E241+H241</f>
        <v>0</v>
      </c>
      <c r="E241" s="25">
        <f>F241+G241</f>
        <v>0</v>
      </c>
      <c r="F241" s="64">
        <v>0</v>
      </c>
      <c r="G241" s="64">
        <v>0</v>
      </c>
      <c r="H241" s="25">
        <f>I241+J241</f>
        <v>0</v>
      </c>
      <c r="I241" s="64">
        <v>0</v>
      </c>
      <c r="J241" s="64">
        <v>0</v>
      </c>
      <c r="K241" s="25">
        <f>+L241+O241</f>
        <v>0</v>
      </c>
      <c r="L241" s="25">
        <f>M241+N241</f>
        <v>0</v>
      </c>
      <c r="M241" s="64">
        <v>0</v>
      </c>
      <c r="N241" s="64">
        <v>0</v>
      </c>
      <c r="O241" s="25">
        <f>P241+Q241</f>
        <v>0</v>
      </c>
      <c r="P241" s="64">
        <v>0</v>
      </c>
      <c r="Q241" s="64">
        <v>0</v>
      </c>
      <c r="R241" s="25">
        <f>+S241+V241</f>
        <v>0</v>
      </c>
      <c r="S241" s="25">
        <f>T241+U241</f>
        <v>0</v>
      </c>
      <c r="T241" s="64">
        <v>0</v>
      </c>
      <c r="U241" s="64">
        <v>0</v>
      </c>
      <c r="V241" s="25">
        <f>W241+X241</f>
        <v>0</v>
      </c>
      <c r="W241" s="64">
        <v>0</v>
      </c>
      <c r="X241" s="64">
        <v>0</v>
      </c>
      <c r="Y241" s="25">
        <f>+Z241+AC241</f>
        <v>0</v>
      </c>
      <c r="Z241" s="25">
        <f>AA241+AB241</f>
        <v>0</v>
      </c>
      <c r="AA241" s="64">
        <f t="shared" ref="AA241:AB244" si="3210">+F241+M241+T241</f>
        <v>0</v>
      </c>
      <c r="AB241" s="64">
        <f t="shared" si="3210"/>
        <v>0</v>
      </c>
      <c r="AC241" s="25">
        <f>AD241+AE241</f>
        <v>0</v>
      </c>
      <c r="AD241" s="64">
        <f t="shared" ref="AD241:AE244" si="3211">+I241+P241+W241</f>
        <v>0</v>
      </c>
      <c r="AE241" s="64">
        <f t="shared" si="3211"/>
        <v>0</v>
      </c>
      <c r="AF241" s="25">
        <f>+AG241+AJ241</f>
        <v>0</v>
      </c>
      <c r="AG241" s="25">
        <f>AH241+AI241</f>
        <v>0</v>
      </c>
      <c r="AH241" s="64">
        <v>0</v>
      </c>
      <c r="AI241" s="64">
        <v>0</v>
      </c>
      <c r="AJ241" s="25">
        <f>AK241+AL241</f>
        <v>0</v>
      </c>
      <c r="AK241" s="64">
        <v>0</v>
      </c>
      <c r="AL241" s="64">
        <v>0</v>
      </c>
      <c r="AM241" s="25">
        <f>+AN241+AQ241</f>
        <v>0</v>
      </c>
      <c r="AN241" s="25">
        <f>AO241+AP241</f>
        <v>0</v>
      </c>
      <c r="AO241" s="64">
        <v>0</v>
      </c>
      <c r="AP241" s="64">
        <v>0</v>
      </c>
      <c r="AQ241" s="25">
        <f>AR241+AS241</f>
        <v>0</v>
      </c>
      <c r="AR241" s="64">
        <v>0</v>
      </c>
      <c r="AS241" s="64">
        <v>0</v>
      </c>
      <c r="AT241" s="25">
        <f>+AU241+AX241</f>
        <v>0</v>
      </c>
      <c r="AU241" s="25">
        <f>AV241+AW241</f>
        <v>0</v>
      </c>
      <c r="AV241" s="64">
        <v>0</v>
      </c>
      <c r="AW241" s="64">
        <v>0</v>
      </c>
      <c r="AX241" s="25">
        <f>AY241+AZ241</f>
        <v>0</v>
      </c>
      <c r="AY241" s="64">
        <v>0</v>
      </c>
      <c r="AZ241" s="64">
        <v>0</v>
      </c>
      <c r="BA241" s="25">
        <f>+BB241+BE241</f>
        <v>0</v>
      </c>
      <c r="BB241" s="25">
        <f>BC241+BD241</f>
        <v>0</v>
      </c>
      <c r="BC241" s="64">
        <f t="shared" ref="BC241:BD244" si="3212">+AH241+AO241+AV241</f>
        <v>0</v>
      </c>
      <c r="BD241" s="64">
        <f t="shared" si="3212"/>
        <v>0</v>
      </c>
      <c r="BE241" s="25">
        <f>BF241+BG241</f>
        <v>0</v>
      </c>
      <c r="BF241" s="64">
        <f t="shared" ref="BF241:BG244" si="3213">+AK241+AR241+AY241</f>
        <v>0</v>
      </c>
      <c r="BG241" s="64">
        <f t="shared" si="3213"/>
        <v>0</v>
      </c>
      <c r="BH241" s="25">
        <f>+BI241+BL241</f>
        <v>0</v>
      </c>
      <c r="BI241" s="25">
        <f>BJ241+BK241</f>
        <v>0</v>
      </c>
      <c r="BJ241" s="64">
        <v>0</v>
      </c>
      <c r="BK241" s="64">
        <v>0</v>
      </c>
      <c r="BL241" s="25">
        <f>BM241+BN241</f>
        <v>0</v>
      </c>
      <c r="BM241" s="64">
        <v>0</v>
      </c>
      <c r="BN241" s="64">
        <v>0</v>
      </c>
      <c r="BO241" s="25">
        <f>+BP241+BS241</f>
        <v>0</v>
      </c>
      <c r="BP241" s="25">
        <f>BQ241+BR241</f>
        <v>0</v>
      </c>
      <c r="BQ241" s="64">
        <v>0</v>
      </c>
      <c r="BR241" s="64">
        <v>0</v>
      </c>
      <c r="BS241" s="25">
        <f>BT241+BU241</f>
        <v>0</v>
      </c>
      <c r="BT241" s="64">
        <v>0</v>
      </c>
      <c r="BU241" s="64">
        <v>0</v>
      </c>
      <c r="BV241" s="25">
        <f>+BW241+BZ241</f>
        <v>0</v>
      </c>
      <c r="BW241" s="25">
        <f>BX241+BY241</f>
        <v>0</v>
      </c>
      <c r="BX241" s="64">
        <v>0</v>
      </c>
      <c r="BY241" s="64">
        <v>0</v>
      </c>
      <c r="BZ241" s="25">
        <f>CA241+CB241</f>
        <v>0</v>
      </c>
      <c r="CA241" s="64">
        <v>0</v>
      </c>
      <c r="CB241" s="64">
        <v>0</v>
      </c>
      <c r="CC241" s="25">
        <f>+CD241+CG241</f>
        <v>0</v>
      </c>
      <c r="CD241" s="25">
        <f>CE241+CF241</f>
        <v>0</v>
      </c>
      <c r="CE241" s="64">
        <f t="shared" ref="CE241:CF244" si="3214">+BJ241+BQ241+BX241</f>
        <v>0</v>
      </c>
      <c r="CF241" s="64">
        <f t="shared" si="3214"/>
        <v>0</v>
      </c>
      <c r="CG241" s="25">
        <f>CH241+CI241</f>
        <v>0</v>
      </c>
      <c r="CH241" s="64">
        <f t="shared" ref="CH241:CI244" si="3215">+BM241+BT241+CA241</f>
        <v>0</v>
      </c>
      <c r="CI241" s="64">
        <f t="shared" si="3215"/>
        <v>0</v>
      </c>
      <c r="CJ241" s="25">
        <f>+CK241+CN241</f>
        <v>0</v>
      </c>
      <c r="CK241" s="25">
        <f>CL241+CM241</f>
        <v>0</v>
      </c>
      <c r="CL241" s="64">
        <v>0</v>
      </c>
      <c r="CM241" s="64">
        <v>0</v>
      </c>
      <c r="CN241" s="25">
        <f>CO241+CP241</f>
        <v>0</v>
      </c>
      <c r="CO241" s="64">
        <v>0</v>
      </c>
      <c r="CP241" s="64">
        <v>0</v>
      </c>
      <c r="CQ241" s="25">
        <f>+CR241+CU241</f>
        <v>0</v>
      </c>
      <c r="CR241" s="25">
        <f>CS241+CT241</f>
        <v>0</v>
      </c>
      <c r="CS241" s="64">
        <v>0</v>
      </c>
      <c r="CT241" s="64">
        <v>0</v>
      </c>
      <c r="CU241" s="25">
        <f>CV241+CW241</f>
        <v>0</v>
      </c>
      <c r="CV241" s="64">
        <v>0</v>
      </c>
      <c r="CW241" s="64">
        <v>0</v>
      </c>
      <c r="CX241" s="25">
        <f>+CY241+DB241</f>
        <v>0</v>
      </c>
      <c r="CY241" s="25">
        <f>CZ241+DA241</f>
        <v>0</v>
      </c>
      <c r="CZ241" s="64">
        <v>0</v>
      </c>
      <c r="DA241" s="64">
        <v>0</v>
      </c>
      <c r="DB241" s="25">
        <f>DC241+DD241</f>
        <v>0</v>
      </c>
      <c r="DC241" s="64">
        <v>0</v>
      </c>
      <c r="DD241" s="64">
        <v>0</v>
      </c>
      <c r="DE241" s="25">
        <f>+DF241+DI241</f>
        <v>0</v>
      </c>
      <c r="DF241" s="25">
        <f>DG241+DH241</f>
        <v>0</v>
      </c>
      <c r="DG241" s="64">
        <f t="shared" ref="DG241:DH244" si="3216">+CL241+CS241+CZ241</f>
        <v>0</v>
      </c>
      <c r="DH241" s="64">
        <f t="shared" si="3216"/>
        <v>0</v>
      </c>
      <c r="DI241" s="25">
        <f>DJ241+DK241</f>
        <v>0</v>
      </c>
      <c r="DJ241" s="64">
        <f t="shared" ref="DJ241:DK244" si="3217">+CO241+CV241+DC241</f>
        <v>0</v>
      </c>
      <c r="DK241" s="64">
        <f t="shared" si="3217"/>
        <v>0</v>
      </c>
      <c r="DL241" s="25">
        <f>+DM241+DP241</f>
        <v>0</v>
      </c>
      <c r="DM241" s="25">
        <f>DN241+DO241</f>
        <v>0</v>
      </c>
      <c r="DN241" s="64">
        <f t="shared" ref="DN241:DO244" si="3218">AA241+BC241+CE241+DG241</f>
        <v>0</v>
      </c>
      <c r="DO241" s="64">
        <f t="shared" si="3218"/>
        <v>0</v>
      </c>
      <c r="DP241" s="25">
        <f>DQ241+DR241</f>
        <v>0</v>
      </c>
      <c r="DQ241" s="64">
        <f t="shared" ref="DQ241:DR244" si="3219">AD241+BF241+CH241+DJ241</f>
        <v>0</v>
      </c>
      <c r="DR241" s="64">
        <f t="shared" si="3219"/>
        <v>0</v>
      </c>
    </row>
    <row r="242" spans="1:122" s="30" customFormat="1" x14ac:dyDescent="0.2">
      <c r="A242" s="46"/>
      <c r="B242" s="76"/>
      <c r="C242" s="57" t="s">
        <v>313</v>
      </c>
      <c r="D242" s="25">
        <f>+E242+H242</f>
        <v>8325.39</v>
      </c>
      <c r="E242" s="25">
        <f>F242+G242</f>
        <v>8325.39</v>
      </c>
      <c r="F242" s="64">
        <v>6877.41</v>
      </c>
      <c r="G242" s="64">
        <v>1447.98</v>
      </c>
      <c r="H242" s="25">
        <f>I242+J242</f>
        <v>0</v>
      </c>
      <c r="I242" s="64">
        <v>0</v>
      </c>
      <c r="J242" s="64">
        <v>0</v>
      </c>
      <c r="K242" s="25">
        <f>+L242+O242</f>
        <v>4057.68</v>
      </c>
      <c r="L242" s="25">
        <f>M242+N242</f>
        <v>4057.68</v>
      </c>
      <c r="M242" s="64">
        <v>2473.2799999999997</v>
      </c>
      <c r="N242" s="64">
        <v>1584.4</v>
      </c>
      <c r="O242" s="25">
        <f>P242+Q242</f>
        <v>0</v>
      </c>
      <c r="P242" s="64">
        <v>0</v>
      </c>
      <c r="Q242" s="64">
        <v>0</v>
      </c>
      <c r="R242" s="25">
        <f>+S242+V242</f>
        <v>7271.84</v>
      </c>
      <c r="S242" s="25">
        <f>T242+U242</f>
        <v>7271.84</v>
      </c>
      <c r="T242" s="64">
        <v>6234.18</v>
      </c>
      <c r="U242" s="64">
        <v>1037.6600000000001</v>
      </c>
      <c r="V242" s="25">
        <f>W242+X242</f>
        <v>0</v>
      </c>
      <c r="W242" s="64">
        <v>0</v>
      </c>
      <c r="X242" s="64">
        <v>0</v>
      </c>
      <c r="Y242" s="25">
        <f>+Z242+AC242</f>
        <v>19654.91</v>
      </c>
      <c r="Z242" s="25">
        <f>AA242+AB242</f>
        <v>19654.91</v>
      </c>
      <c r="AA242" s="64">
        <f t="shared" si="3210"/>
        <v>15584.869999999999</v>
      </c>
      <c r="AB242" s="64">
        <f t="shared" si="3210"/>
        <v>4070.04</v>
      </c>
      <c r="AC242" s="25">
        <f>AD242+AE242</f>
        <v>0</v>
      </c>
      <c r="AD242" s="64">
        <f t="shared" si="3211"/>
        <v>0</v>
      </c>
      <c r="AE242" s="64">
        <f t="shared" si="3211"/>
        <v>0</v>
      </c>
      <c r="AF242" s="25">
        <f>+AG242+AJ242</f>
        <v>4193.53</v>
      </c>
      <c r="AG242" s="25">
        <f>AH242+AI242</f>
        <v>4193.53</v>
      </c>
      <c r="AH242" s="64">
        <v>3403.49</v>
      </c>
      <c r="AI242" s="64">
        <v>790.04</v>
      </c>
      <c r="AJ242" s="25">
        <f>AK242+AL242</f>
        <v>0</v>
      </c>
      <c r="AK242" s="64">
        <v>0</v>
      </c>
      <c r="AL242" s="64">
        <v>0</v>
      </c>
      <c r="AM242" s="25">
        <f>+AN242+AQ242</f>
        <v>2366.44</v>
      </c>
      <c r="AN242" s="25">
        <f>AO242+AP242</f>
        <v>2366.44</v>
      </c>
      <c r="AO242" s="64">
        <v>1616.99</v>
      </c>
      <c r="AP242" s="64">
        <v>749.45</v>
      </c>
      <c r="AQ242" s="25">
        <f>AR242+AS242</f>
        <v>0</v>
      </c>
      <c r="AR242" s="64">
        <v>0</v>
      </c>
      <c r="AS242" s="64">
        <v>0</v>
      </c>
      <c r="AT242" s="25">
        <f>+AU242+AX242</f>
        <v>3204.8899999999994</v>
      </c>
      <c r="AU242" s="25">
        <f>AV242+AW242</f>
        <v>3204.8899999999994</v>
      </c>
      <c r="AV242" s="64">
        <v>2495.2799999999997</v>
      </c>
      <c r="AW242" s="64">
        <v>709.6099999999999</v>
      </c>
      <c r="AX242" s="25">
        <f>AY242+AZ242</f>
        <v>0</v>
      </c>
      <c r="AY242" s="64">
        <v>0</v>
      </c>
      <c r="AZ242" s="64">
        <v>0</v>
      </c>
      <c r="BA242" s="25">
        <f>+BB242+BE242</f>
        <v>9764.8599999999988</v>
      </c>
      <c r="BB242" s="25">
        <f>BC242+BD242</f>
        <v>9764.8599999999988</v>
      </c>
      <c r="BC242" s="64">
        <f t="shared" si="3212"/>
        <v>7515.7599999999993</v>
      </c>
      <c r="BD242" s="64">
        <f t="shared" si="3212"/>
        <v>2249.1</v>
      </c>
      <c r="BE242" s="25">
        <f>BF242+BG242</f>
        <v>0</v>
      </c>
      <c r="BF242" s="64">
        <f t="shared" si="3213"/>
        <v>0</v>
      </c>
      <c r="BG242" s="64">
        <f t="shared" si="3213"/>
        <v>0</v>
      </c>
      <c r="BH242" s="25">
        <f>+BI242+BL242</f>
        <v>5127.7400000000007</v>
      </c>
      <c r="BI242" s="25">
        <f>BJ242+BK242</f>
        <v>5127.7400000000007</v>
      </c>
      <c r="BJ242" s="64">
        <v>4371.8500000000004</v>
      </c>
      <c r="BK242" s="64">
        <v>755.89</v>
      </c>
      <c r="BL242" s="25">
        <f>BM242+BN242</f>
        <v>0</v>
      </c>
      <c r="BM242" s="64">
        <v>0</v>
      </c>
      <c r="BN242" s="64">
        <v>0</v>
      </c>
      <c r="BO242" s="25">
        <f>+BP242+BS242</f>
        <v>3895.4300000000003</v>
      </c>
      <c r="BP242" s="25">
        <f>BQ242+BR242</f>
        <v>3895.4300000000003</v>
      </c>
      <c r="BQ242" s="64">
        <v>2313.75</v>
      </c>
      <c r="BR242" s="64">
        <v>1581.68</v>
      </c>
      <c r="BS242" s="25">
        <f>BT242+BU242</f>
        <v>0</v>
      </c>
      <c r="BT242" s="64">
        <v>0</v>
      </c>
      <c r="BU242" s="64">
        <v>0</v>
      </c>
      <c r="BV242" s="25">
        <f>+BW242+BZ242</f>
        <v>9887.119999999999</v>
      </c>
      <c r="BW242" s="25">
        <f>BX242+BY242</f>
        <v>9887.119999999999</v>
      </c>
      <c r="BX242" s="64">
        <v>8453.83</v>
      </c>
      <c r="BY242" s="64">
        <v>1433.29</v>
      </c>
      <c r="BZ242" s="25">
        <f>CA242+CB242</f>
        <v>0</v>
      </c>
      <c r="CA242" s="64">
        <v>0</v>
      </c>
      <c r="CB242" s="64">
        <v>0</v>
      </c>
      <c r="CC242" s="25">
        <f>+CD242+CG242</f>
        <v>18910.29</v>
      </c>
      <c r="CD242" s="25">
        <f>CE242+CF242</f>
        <v>18910.29</v>
      </c>
      <c r="CE242" s="64">
        <f t="shared" si="3214"/>
        <v>15139.43</v>
      </c>
      <c r="CF242" s="64">
        <f t="shared" si="3214"/>
        <v>3770.86</v>
      </c>
      <c r="CG242" s="25">
        <f>CH242+CI242</f>
        <v>0</v>
      </c>
      <c r="CH242" s="64">
        <f t="shared" si="3215"/>
        <v>0</v>
      </c>
      <c r="CI242" s="64">
        <f t="shared" si="3215"/>
        <v>0</v>
      </c>
      <c r="CJ242" s="25">
        <f>+CK242+CN242</f>
        <v>0</v>
      </c>
      <c r="CK242" s="25">
        <f>CL242+CM242</f>
        <v>0</v>
      </c>
      <c r="CL242" s="64">
        <v>0</v>
      </c>
      <c r="CM242" s="64">
        <v>0</v>
      </c>
      <c r="CN242" s="25">
        <f>CO242+CP242</f>
        <v>0</v>
      </c>
      <c r="CO242" s="64">
        <v>0</v>
      </c>
      <c r="CP242" s="64">
        <v>0</v>
      </c>
      <c r="CQ242" s="25">
        <f>+CR242+CU242</f>
        <v>0</v>
      </c>
      <c r="CR242" s="25">
        <f>CS242+CT242</f>
        <v>0</v>
      </c>
      <c r="CS242" s="64">
        <v>0</v>
      </c>
      <c r="CT242" s="64">
        <v>0</v>
      </c>
      <c r="CU242" s="25">
        <f>CV242+CW242</f>
        <v>0</v>
      </c>
      <c r="CV242" s="64">
        <v>0</v>
      </c>
      <c r="CW242" s="64">
        <v>0</v>
      </c>
      <c r="CX242" s="25">
        <f>+CY242+DB242</f>
        <v>0</v>
      </c>
      <c r="CY242" s="25">
        <f>CZ242+DA242</f>
        <v>0</v>
      </c>
      <c r="CZ242" s="64">
        <v>0</v>
      </c>
      <c r="DA242" s="64">
        <v>0</v>
      </c>
      <c r="DB242" s="25">
        <f>DC242+DD242</f>
        <v>0</v>
      </c>
      <c r="DC242" s="64">
        <v>0</v>
      </c>
      <c r="DD242" s="64">
        <v>0</v>
      </c>
      <c r="DE242" s="25">
        <f>+DF242+DI242</f>
        <v>0</v>
      </c>
      <c r="DF242" s="25">
        <f>DG242+DH242</f>
        <v>0</v>
      </c>
      <c r="DG242" s="64">
        <f t="shared" si="3216"/>
        <v>0</v>
      </c>
      <c r="DH242" s="64">
        <f t="shared" si="3216"/>
        <v>0</v>
      </c>
      <c r="DI242" s="25">
        <f>DJ242+DK242</f>
        <v>0</v>
      </c>
      <c r="DJ242" s="64">
        <f t="shared" si="3217"/>
        <v>0</v>
      </c>
      <c r="DK242" s="64">
        <f t="shared" si="3217"/>
        <v>0</v>
      </c>
      <c r="DL242" s="25">
        <f>+DM242+DP242</f>
        <v>48330.06</v>
      </c>
      <c r="DM242" s="25">
        <f>DN242+DO242</f>
        <v>48330.06</v>
      </c>
      <c r="DN242" s="64">
        <f t="shared" si="3218"/>
        <v>38240.06</v>
      </c>
      <c r="DO242" s="64">
        <f t="shared" si="3218"/>
        <v>10090</v>
      </c>
      <c r="DP242" s="25">
        <f>DQ242+DR242</f>
        <v>0</v>
      </c>
      <c r="DQ242" s="64">
        <f t="shared" si="3219"/>
        <v>0</v>
      </c>
      <c r="DR242" s="64">
        <f t="shared" si="3219"/>
        <v>0</v>
      </c>
    </row>
    <row r="243" spans="1:122" s="30" customFormat="1" x14ac:dyDescent="0.2">
      <c r="A243" s="46"/>
      <c r="B243" s="76"/>
      <c r="C243" s="93" t="s">
        <v>364</v>
      </c>
      <c r="D243" s="25">
        <f>+E243+H243</f>
        <v>25523.080999999998</v>
      </c>
      <c r="E243" s="25">
        <f>F243+G243</f>
        <v>25523.080999999998</v>
      </c>
      <c r="F243" s="64">
        <v>21954.103999999999</v>
      </c>
      <c r="G243" s="64">
        <v>3568.9769999999999</v>
      </c>
      <c r="H243" s="25">
        <f>I243+J243</f>
        <v>0</v>
      </c>
      <c r="I243" s="64">
        <v>0</v>
      </c>
      <c r="J243" s="64">
        <v>0</v>
      </c>
      <c r="K243" s="25">
        <f>+L243+O243</f>
        <v>26534.414999999997</v>
      </c>
      <c r="L243" s="25">
        <f>M243+N243</f>
        <v>26534.414999999997</v>
      </c>
      <c r="M243" s="64">
        <v>23553.309999999998</v>
      </c>
      <c r="N243" s="64">
        <v>2981.105</v>
      </c>
      <c r="O243" s="25">
        <f>P243+Q243</f>
        <v>0</v>
      </c>
      <c r="P243" s="64">
        <v>0</v>
      </c>
      <c r="Q243" s="64">
        <v>0</v>
      </c>
      <c r="R243" s="25">
        <f>+S243+V243</f>
        <v>30900.425000000003</v>
      </c>
      <c r="S243" s="25">
        <f>T243+U243</f>
        <v>30900.425000000003</v>
      </c>
      <c r="T243" s="64">
        <v>29223.88</v>
      </c>
      <c r="U243" s="64">
        <v>1676.5450000000001</v>
      </c>
      <c r="V243" s="25">
        <f>W243+X243</f>
        <v>0</v>
      </c>
      <c r="W243" s="64">
        <v>0</v>
      </c>
      <c r="X243" s="64">
        <v>0</v>
      </c>
      <c r="Y243" s="25">
        <f>+Z243+AC243</f>
        <v>82957.921000000002</v>
      </c>
      <c r="Z243" s="25">
        <f>AA243+AB243</f>
        <v>82957.921000000002</v>
      </c>
      <c r="AA243" s="64">
        <f t="shared" si="3210"/>
        <v>74731.293999999994</v>
      </c>
      <c r="AB243" s="64">
        <f t="shared" si="3210"/>
        <v>8226.6270000000004</v>
      </c>
      <c r="AC243" s="25">
        <f>AD243+AE243</f>
        <v>0</v>
      </c>
      <c r="AD243" s="64">
        <f t="shared" si="3211"/>
        <v>0</v>
      </c>
      <c r="AE243" s="64">
        <f t="shared" si="3211"/>
        <v>0</v>
      </c>
      <c r="AF243" s="25">
        <f>+AG243+AJ243</f>
        <v>38871.055</v>
      </c>
      <c r="AG243" s="25">
        <f>AH243+AI243</f>
        <v>38871.055</v>
      </c>
      <c r="AH243" s="64">
        <v>34068.11</v>
      </c>
      <c r="AI243" s="64">
        <v>4802.9449999999997</v>
      </c>
      <c r="AJ243" s="25">
        <f>AK243+AL243</f>
        <v>0</v>
      </c>
      <c r="AK243" s="64">
        <v>0</v>
      </c>
      <c r="AL243" s="64">
        <v>0</v>
      </c>
      <c r="AM243" s="25">
        <f>+AN243+AQ243</f>
        <v>40158.629999999997</v>
      </c>
      <c r="AN243" s="25">
        <f>AO243+AP243</f>
        <v>40158.629999999997</v>
      </c>
      <c r="AO243" s="64">
        <v>34022.959999999999</v>
      </c>
      <c r="AP243" s="64">
        <v>6135.67</v>
      </c>
      <c r="AQ243" s="25">
        <f>AR243+AS243</f>
        <v>0</v>
      </c>
      <c r="AR243" s="64">
        <v>0</v>
      </c>
      <c r="AS243" s="64">
        <v>0</v>
      </c>
      <c r="AT243" s="25">
        <f>+AU243+AX243</f>
        <v>29039.893000000004</v>
      </c>
      <c r="AU243" s="25">
        <f>AV243+AW243</f>
        <v>29039.893000000004</v>
      </c>
      <c r="AV243" s="64">
        <v>26071.813000000002</v>
      </c>
      <c r="AW243" s="64">
        <v>2968.08</v>
      </c>
      <c r="AX243" s="25">
        <f>AY243+AZ243</f>
        <v>0</v>
      </c>
      <c r="AY243" s="64">
        <v>0</v>
      </c>
      <c r="AZ243" s="64">
        <v>0</v>
      </c>
      <c r="BA243" s="25">
        <f>+BB243+BE243</f>
        <v>108069.57800000001</v>
      </c>
      <c r="BB243" s="25">
        <f>BC243+BD243</f>
        <v>108069.57800000001</v>
      </c>
      <c r="BC243" s="64">
        <f t="shared" si="3212"/>
        <v>94162.883000000002</v>
      </c>
      <c r="BD243" s="64">
        <f t="shared" si="3212"/>
        <v>13906.695</v>
      </c>
      <c r="BE243" s="25">
        <f>BF243+BG243</f>
        <v>0</v>
      </c>
      <c r="BF243" s="64">
        <f t="shared" si="3213"/>
        <v>0</v>
      </c>
      <c r="BG243" s="64">
        <f t="shared" si="3213"/>
        <v>0</v>
      </c>
      <c r="BH243" s="25">
        <f>+BI243+BL243</f>
        <v>28296.58</v>
      </c>
      <c r="BI243" s="25">
        <f>BJ243+BK243</f>
        <v>28296.58</v>
      </c>
      <c r="BJ243" s="64">
        <v>25162.930000000004</v>
      </c>
      <c r="BK243" s="64">
        <v>3133.6499999999996</v>
      </c>
      <c r="BL243" s="25">
        <f>BM243+BN243</f>
        <v>0</v>
      </c>
      <c r="BM243" s="64">
        <v>0</v>
      </c>
      <c r="BN243" s="64">
        <v>0</v>
      </c>
      <c r="BO243" s="25">
        <f>+BP243+BS243</f>
        <v>34761.65</v>
      </c>
      <c r="BP243" s="25">
        <f>BQ243+BR243</f>
        <v>34761.65</v>
      </c>
      <c r="BQ243" s="64">
        <v>30119.68</v>
      </c>
      <c r="BR243" s="64">
        <v>4641.97</v>
      </c>
      <c r="BS243" s="25">
        <f>BT243+BU243</f>
        <v>0</v>
      </c>
      <c r="BT243" s="64">
        <v>0</v>
      </c>
      <c r="BU243" s="64">
        <v>0</v>
      </c>
      <c r="BV243" s="25">
        <f>+BW243+BZ243</f>
        <v>34227.29</v>
      </c>
      <c r="BW243" s="25">
        <f>BX243+BY243</f>
        <v>30227.81</v>
      </c>
      <c r="BX243" s="64">
        <v>24846.45</v>
      </c>
      <c r="BY243" s="64">
        <v>5381.36</v>
      </c>
      <c r="BZ243" s="25">
        <f>CA243+CB243</f>
        <v>3999.48</v>
      </c>
      <c r="CA243" s="64">
        <v>3999.48</v>
      </c>
      <c r="CB243" s="64">
        <v>0</v>
      </c>
      <c r="CC243" s="25">
        <f>+CD243+CG243</f>
        <v>97285.51999999999</v>
      </c>
      <c r="CD243" s="25">
        <f>CE243+CF243</f>
        <v>93286.04</v>
      </c>
      <c r="CE243" s="64">
        <f t="shared" si="3214"/>
        <v>80129.06</v>
      </c>
      <c r="CF243" s="64">
        <f t="shared" si="3214"/>
        <v>13156.98</v>
      </c>
      <c r="CG243" s="25">
        <f>CH243+CI243</f>
        <v>3999.48</v>
      </c>
      <c r="CH243" s="64">
        <f t="shared" si="3215"/>
        <v>3999.48</v>
      </c>
      <c r="CI243" s="64">
        <f t="shared" si="3215"/>
        <v>0</v>
      </c>
      <c r="CJ243" s="25">
        <f>+CK243+CN243</f>
        <v>0</v>
      </c>
      <c r="CK243" s="25">
        <f>CL243+CM243</f>
        <v>0</v>
      </c>
      <c r="CL243" s="64">
        <v>0</v>
      </c>
      <c r="CM243" s="64">
        <v>0</v>
      </c>
      <c r="CN243" s="25">
        <f>CO243+CP243</f>
        <v>0</v>
      </c>
      <c r="CO243" s="64">
        <v>0</v>
      </c>
      <c r="CP243" s="64">
        <v>0</v>
      </c>
      <c r="CQ243" s="25">
        <f>+CR243+CU243</f>
        <v>0</v>
      </c>
      <c r="CR243" s="25">
        <f>CS243+CT243</f>
        <v>0</v>
      </c>
      <c r="CS243" s="64">
        <v>0</v>
      </c>
      <c r="CT243" s="64">
        <v>0</v>
      </c>
      <c r="CU243" s="25">
        <f>CV243+CW243</f>
        <v>0</v>
      </c>
      <c r="CV243" s="64">
        <v>0</v>
      </c>
      <c r="CW243" s="64">
        <v>0</v>
      </c>
      <c r="CX243" s="25">
        <f>+CY243+DB243</f>
        <v>0</v>
      </c>
      <c r="CY243" s="25">
        <f>CZ243+DA243</f>
        <v>0</v>
      </c>
      <c r="CZ243" s="64">
        <v>0</v>
      </c>
      <c r="DA243" s="64">
        <v>0</v>
      </c>
      <c r="DB243" s="25">
        <f>DC243+DD243</f>
        <v>0</v>
      </c>
      <c r="DC243" s="64">
        <v>0</v>
      </c>
      <c r="DD243" s="64">
        <v>0</v>
      </c>
      <c r="DE243" s="25">
        <f>+DF243+DI243</f>
        <v>0</v>
      </c>
      <c r="DF243" s="25">
        <f>DG243+DH243</f>
        <v>0</v>
      </c>
      <c r="DG243" s="64">
        <f t="shared" si="3216"/>
        <v>0</v>
      </c>
      <c r="DH243" s="64">
        <f t="shared" si="3216"/>
        <v>0</v>
      </c>
      <c r="DI243" s="25">
        <f>DJ243+DK243</f>
        <v>0</v>
      </c>
      <c r="DJ243" s="64">
        <f t="shared" si="3217"/>
        <v>0</v>
      </c>
      <c r="DK243" s="64">
        <f t="shared" si="3217"/>
        <v>0</v>
      </c>
      <c r="DL243" s="25">
        <f>+DM243+DP243</f>
        <v>288313.01899999997</v>
      </c>
      <c r="DM243" s="25">
        <f>DN243+DO243</f>
        <v>284313.53899999999</v>
      </c>
      <c r="DN243" s="64">
        <f t="shared" si="3218"/>
        <v>249023.23699999999</v>
      </c>
      <c r="DO243" s="64">
        <f t="shared" si="3218"/>
        <v>35290.301999999996</v>
      </c>
      <c r="DP243" s="25">
        <f>DQ243+DR243</f>
        <v>3999.48</v>
      </c>
      <c r="DQ243" s="64">
        <f t="shared" si="3219"/>
        <v>3999.48</v>
      </c>
      <c r="DR243" s="64">
        <f t="shared" si="3219"/>
        <v>0</v>
      </c>
    </row>
    <row r="244" spans="1:122" s="30" customFormat="1" x14ac:dyDescent="0.2">
      <c r="A244" s="46"/>
      <c r="B244" s="76"/>
      <c r="C244" s="93" t="s">
        <v>44</v>
      </c>
      <c r="D244" s="25">
        <f>+E244+H244</f>
        <v>194623.63800000001</v>
      </c>
      <c r="E244" s="25">
        <f>F244+G244</f>
        <v>59957.637999999999</v>
      </c>
      <c r="F244" s="64">
        <v>46886.993000000002</v>
      </c>
      <c r="G244" s="64">
        <v>13070.644999999999</v>
      </c>
      <c r="H244" s="25">
        <f>I244+J244</f>
        <v>134666</v>
      </c>
      <c r="I244" s="64">
        <v>22616</v>
      </c>
      <c r="J244" s="64">
        <v>112050</v>
      </c>
      <c r="K244" s="25">
        <f>+L244+O244</f>
        <v>285645.07199999999</v>
      </c>
      <c r="L244" s="25">
        <f>M244+N244</f>
        <v>47659.692000000003</v>
      </c>
      <c r="M244" s="64">
        <v>25618.122000000003</v>
      </c>
      <c r="N244" s="64">
        <v>22041.57</v>
      </c>
      <c r="O244" s="25">
        <f>P244+Q244</f>
        <v>237985.38</v>
      </c>
      <c r="P244" s="64">
        <v>18535.38</v>
      </c>
      <c r="Q244" s="64">
        <v>219450</v>
      </c>
      <c r="R244" s="25">
        <f>+S244+V244</f>
        <v>1407431.58</v>
      </c>
      <c r="S244" s="25">
        <f>T244+U244</f>
        <v>50237.33</v>
      </c>
      <c r="T244" s="64">
        <v>33990.095000000001</v>
      </c>
      <c r="U244" s="64">
        <v>16247.234999999999</v>
      </c>
      <c r="V244" s="25">
        <f>W244+X244</f>
        <v>1357194.25</v>
      </c>
      <c r="W244" s="64">
        <v>14903.25</v>
      </c>
      <c r="X244" s="64">
        <v>1342291</v>
      </c>
      <c r="Y244" s="25">
        <f>+Z244+AC244</f>
        <v>1887700.2899999998</v>
      </c>
      <c r="Z244" s="25">
        <f>AA244+AB244</f>
        <v>157854.66</v>
      </c>
      <c r="AA244" s="64">
        <f t="shared" si="3210"/>
        <v>106495.21</v>
      </c>
      <c r="AB244" s="64">
        <f t="shared" si="3210"/>
        <v>51359.45</v>
      </c>
      <c r="AC244" s="25">
        <f>AD244+AE244</f>
        <v>1729845.63</v>
      </c>
      <c r="AD244" s="64">
        <f t="shared" si="3211"/>
        <v>56054.630000000005</v>
      </c>
      <c r="AE244" s="64">
        <f t="shared" si="3211"/>
        <v>1673791</v>
      </c>
      <c r="AF244" s="25">
        <f>+AG244+AJ244</f>
        <v>1686689.9990000001</v>
      </c>
      <c r="AG244" s="25">
        <f>AH244+AI244</f>
        <v>49029.228999999999</v>
      </c>
      <c r="AH244" s="64">
        <v>41217.580999999998</v>
      </c>
      <c r="AI244" s="64">
        <v>7811.6479999999992</v>
      </c>
      <c r="AJ244" s="25">
        <f>AK244+AL244</f>
        <v>1637660.77</v>
      </c>
      <c r="AK244" s="64">
        <v>12785.77</v>
      </c>
      <c r="AL244" s="64">
        <v>1624875</v>
      </c>
      <c r="AM244" s="25">
        <f>+AN244+AQ244</f>
        <v>2246743.0660000001</v>
      </c>
      <c r="AN244" s="25">
        <f>AO244+AP244</f>
        <v>57278.645999999993</v>
      </c>
      <c r="AO244" s="64">
        <v>45431.625999999997</v>
      </c>
      <c r="AP244" s="64">
        <v>11847.02</v>
      </c>
      <c r="AQ244" s="25">
        <f>AR244+AS244</f>
        <v>2189464.42</v>
      </c>
      <c r="AR244" s="64">
        <v>21126.42</v>
      </c>
      <c r="AS244" s="64">
        <v>2168338</v>
      </c>
      <c r="AT244" s="25">
        <f>+AU244+AX244</f>
        <v>1649992.321</v>
      </c>
      <c r="AU244" s="25">
        <f>AV244+AW244</f>
        <v>48813.490999999995</v>
      </c>
      <c r="AV244" s="64">
        <v>40201.620999999999</v>
      </c>
      <c r="AW244" s="64">
        <v>8611.869999999999</v>
      </c>
      <c r="AX244" s="25">
        <f>AY244+AZ244</f>
        <v>1601178.83</v>
      </c>
      <c r="AY244" s="64">
        <v>2999.83</v>
      </c>
      <c r="AZ244" s="64">
        <v>1598179</v>
      </c>
      <c r="BA244" s="25">
        <f>+BB244+BE244</f>
        <v>5583425.3859999999</v>
      </c>
      <c r="BB244" s="25">
        <f>BC244+BD244</f>
        <v>155121.36599999998</v>
      </c>
      <c r="BC244" s="64">
        <f t="shared" si="3212"/>
        <v>126850.82799999999</v>
      </c>
      <c r="BD244" s="64">
        <f t="shared" si="3212"/>
        <v>28270.537999999997</v>
      </c>
      <c r="BE244" s="25">
        <f>BF244+BG244</f>
        <v>5428304.0199999996</v>
      </c>
      <c r="BF244" s="64">
        <f t="shared" si="3213"/>
        <v>36912.020000000004</v>
      </c>
      <c r="BG244" s="64">
        <f t="shared" si="3213"/>
        <v>5391392</v>
      </c>
      <c r="BH244" s="25">
        <f>+BI244+BL244</f>
        <v>1718075.9240000001</v>
      </c>
      <c r="BI244" s="25">
        <f>BJ244+BK244</f>
        <v>71604.923999999999</v>
      </c>
      <c r="BJ244" s="64">
        <v>53095.664000000004</v>
      </c>
      <c r="BK244" s="64">
        <v>18509.259999999998</v>
      </c>
      <c r="BL244" s="25">
        <f>BM244+BN244</f>
        <v>1646471</v>
      </c>
      <c r="BM244" s="64">
        <v>0</v>
      </c>
      <c r="BN244" s="64">
        <v>1646471</v>
      </c>
      <c r="BO244" s="25">
        <f>+BP244+BS244</f>
        <v>1620078.4519999998</v>
      </c>
      <c r="BP244" s="25">
        <f>BQ244+BR244</f>
        <v>62460.072</v>
      </c>
      <c r="BQ244" s="64">
        <v>52380.084999999999</v>
      </c>
      <c r="BR244" s="64">
        <v>10079.986999999999</v>
      </c>
      <c r="BS244" s="25">
        <f>BT244+BU244</f>
        <v>1557618.38</v>
      </c>
      <c r="BT244" s="64">
        <v>12402.380000000001</v>
      </c>
      <c r="BU244" s="64">
        <v>1545216</v>
      </c>
      <c r="BV244" s="25">
        <f>+BW244+BZ244</f>
        <v>1515628.03</v>
      </c>
      <c r="BW244" s="25">
        <f>BX244+BY244</f>
        <v>69844.510000000009</v>
      </c>
      <c r="BX244" s="64">
        <v>53767.12000000001</v>
      </c>
      <c r="BY244" s="64">
        <v>16077.39</v>
      </c>
      <c r="BZ244" s="25">
        <f>CA244+CB244</f>
        <v>1445783.52</v>
      </c>
      <c r="CA244" s="64">
        <v>20611.2</v>
      </c>
      <c r="CB244" s="64">
        <v>1425172.32</v>
      </c>
      <c r="CC244" s="25">
        <f>+CD244+CG244</f>
        <v>4853782.4060000004</v>
      </c>
      <c r="CD244" s="25">
        <f>CE244+CF244</f>
        <v>203909.50599999999</v>
      </c>
      <c r="CE244" s="64">
        <f t="shared" si="3214"/>
        <v>159242.86900000001</v>
      </c>
      <c r="CF244" s="64">
        <f t="shared" si="3214"/>
        <v>44666.636999999995</v>
      </c>
      <c r="CG244" s="25">
        <f>CH244+CI244</f>
        <v>4649872.9000000004</v>
      </c>
      <c r="CH244" s="64">
        <f t="shared" si="3215"/>
        <v>33013.58</v>
      </c>
      <c r="CI244" s="64">
        <f t="shared" si="3215"/>
        <v>4616859.32</v>
      </c>
      <c r="CJ244" s="25">
        <f>+CK244+CN244</f>
        <v>0</v>
      </c>
      <c r="CK244" s="25">
        <f>CL244+CM244</f>
        <v>0</v>
      </c>
      <c r="CL244" s="64">
        <v>0</v>
      </c>
      <c r="CM244" s="64">
        <v>0</v>
      </c>
      <c r="CN244" s="25">
        <f>CO244+CP244</f>
        <v>0</v>
      </c>
      <c r="CO244" s="64">
        <v>0</v>
      </c>
      <c r="CP244" s="64">
        <v>0</v>
      </c>
      <c r="CQ244" s="25">
        <f>+CR244+CU244</f>
        <v>0</v>
      </c>
      <c r="CR244" s="25">
        <f>CS244+CT244</f>
        <v>0</v>
      </c>
      <c r="CS244" s="64">
        <v>0</v>
      </c>
      <c r="CT244" s="64">
        <v>0</v>
      </c>
      <c r="CU244" s="25">
        <f>CV244+CW244</f>
        <v>0</v>
      </c>
      <c r="CV244" s="64">
        <v>0</v>
      </c>
      <c r="CW244" s="64">
        <v>0</v>
      </c>
      <c r="CX244" s="25">
        <f>+CY244+DB244</f>
        <v>0</v>
      </c>
      <c r="CY244" s="25">
        <f>CZ244+DA244</f>
        <v>0</v>
      </c>
      <c r="CZ244" s="64">
        <v>0</v>
      </c>
      <c r="DA244" s="64">
        <v>0</v>
      </c>
      <c r="DB244" s="25">
        <f>DC244+DD244</f>
        <v>0</v>
      </c>
      <c r="DC244" s="64">
        <v>0</v>
      </c>
      <c r="DD244" s="64">
        <v>0</v>
      </c>
      <c r="DE244" s="25">
        <f>+DF244+DI244</f>
        <v>0</v>
      </c>
      <c r="DF244" s="25">
        <f>DG244+DH244</f>
        <v>0</v>
      </c>
      <c r="DG244" s="64">
        <f t="shared" si="3216"/>
        <v>0</v>
      </c>
      <c r="DH244" s="64">
        <f t="shared" si="3216"/>
        <v>0</v>
      </c>
      <c r="DI244" s="25">
        <f>DJ244+DK244</f>
        <v>0</v>
      </c>
      <c r="DJ244" s="64">
        <f t="shared" si="3217"/>
        <v>0</v>
      </c>
      <c r="DK244" s="64">
        <f t="shared" si="3217"/>
        <v>0</v>
      </c>
      <c r="DL244" s="25">
        <f>+DM244+DP244</f>
        <v>12324908.082</v>
      </c>
      <c r="DM244" s="25">
        <f>DN244+DO244</f>
        <v>516885.53200000001</v>
      </c>
      <c r="DN244" s="64">
        <f t="shared" si="3218"/>
        <v>392588.90700000001</v>
      </c>
      <c r="DO244" s="64">
        <f t="shared" si="3218"/>
        <v>124296.625</v>
      </c>
      <c r="DP244" s="25">
        <f>DQ244+DR244</f>
        <v>11808022.550000001</v>
      </c>
      <c r="DQ244" s="64">
        <f t="shared" si="3219"/>
        <v>125980.23000000001</v>
      </c>
      <c r="DR244" s="64">
        <f t="shared" si="3219"/>
        <v>11682042.32</v>
      </c>
    </row>
    <row r="245" spans="1:122" s="30" customFormat="1" ht="15" customHeight="1" x14ac:dyDescent="0.2">
      <c r="A245" s="46"/>
      <c r="B245" s="76"/>
      <c r="C245" s="5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</row>
    <row r="246" spans="1:122" s="30" customFormat="1" ht="15" customHeight="1" x14ac:dyDescent="0.25">
      <c r="A246" s="44"/>
      <c r="B246" s="75" t="s">
        <v>389</v>
      </c>
      <c r="C246" s="93"/>
      <c r="D246" s="25">
        <f>E246+H246</f>
        <v>566288.2570000001</v>
      </c>
      <c r="E246" s="25">
        <f>SUM(F246:G246)</f>
        <v>527912.46700000006</v>
      </c>
      <c r="F246" s="25">
        <f>F247+F251+F252+F253+F256+F259+F260</f>
        <v>331760.06000000006</v>
      </c>
      <c r="G246" s="25">
        <f>G247+G251+G252+G253+G256+G259+G260</f>
        <v>196152.40700000001</v>
      </c>
      <c r="H246" s="25">
        <f>SUM(I246:J246)</f>
        <v>38375.789999999994</v>
      </c>
      <c r="I246" s="25">
        <f>I247+I251+I252+I253+I256+I259+I260</f>
        <v>38375.789999999994</v>
      </c>
      <c r="J246" s="25">
        <f>J247+J251+J252+J253+J256+J259+J260</f>
        <v>0</v>
      </c>
      <c r="K246" s="25">
        <f t="shared" ref="K246:K247" si="3220">L246+O246</f>
        <v>464412.68400000001</v>
      </c>
      <c r="L246" s="25">
        <f t="shared" ref="L246:L247" si="3221">SUM(M246:N246)</f>
        <v>406994.34399999998</v>
      </c>
      <c r="M246" s="25">
        <f>M247+M251+M252+M253+M256+M259+M260</f>
        <v>301280.57799999998</v>
      </c>
      <c r="N246" s="25">
        <f>N247+N251+N252+N253+N256+N259+N260</f>
        <v>105713.766</v>
      </c>
      <c r="O246" s="25">
        <f t="shared" ref="O246:O247" si="3222">SUM(P246:Q246)</f>
        <v>57418.340000000004</v>
      </c>
      <c r="P246" s="25">
        <f>P247+P251+P252+P253+P256+P259+P260</f>
        <v>57418.340000000004</v>
      </c>
      <c r="Q246" s="25">
        <f>Q247+Q251+Q252+Q253+Q256+Q259+Q260</f>
        <v>0</v>
      </c>
      <c r="R246" s="25">
        <f t="shared" ref="R246:R247" si="3223">S246+V246</f>
        <v>579733.31300000008</v>
      </c>
      <c r="S246" s="25">
        <f t="shared" ref="S246:S247" si="3224">SUM(T246:U246)</f>
        <v>485297.79300000006</v>
      </c>
      <c r="T246" s="25">
        <f>T247+T251+T252+T253+T256+T259+T260</f>
        <v>344679.80300000007</v>
      </c>
      <c r="U246" s="25">
        <f>U247+U251+U252+U253+U256+U259+U260</f>
        <v>140617.99000000002</v>
      </c>
      <c r="V246" s="25">
        <f t="shared" ref="V246:V247" si="3225">SUM(W246:X246)</f>
        <v>94435.520000000004</v>
      </c>
      <c r="W246" s="25">
        <f>W247+W251+W252+W253+W256+W259+W260</f>
        <v>94435.520000000004</v>
      </c>
      <c r="X246" s="25">
        <f>X247+X251+X252+X253+X256+X259+X260</f>
        <v>0</v>
      </c>
      <c r="Y246" s="25">
        <f>Z246+AC246</f>
        <v>1610434.2540000002</v>
      </c>
      <c r="Z246" s="25">
        <f>SUM(AA246:AB246)</f>
        <v>1420204.6040000003</v>
      </c>
      <c r="AA246" s="25">
        <f>AA247+AA251+AA252+AA253+AA256+AA259+AA260</f>
        <v>977720.44100000011</v>
      </c>
      <c r="AB246" s="25">
        <f>AB247+AB251+AB252+AB253+AB256+AB259+AB260</f>
        <v>442484.16300000006</v>
      </c>
      <c r="AC246" s="25">
        <f>SUM(AD246:AE246)</f>
        <v>190229.65000000002</v>
      </c>
      <c r="AD246" s="25">
        <f>AD247+AD251+AD252+AD253+AD256+AD259+AD260</f>
        <v>190229.65000000002</v>
      </c>
      <c r="AE246" s="25">
        <f>AE247+AE251+AE252+AE253+AE256+AE259+AE260</f>
        <v>0</v>
      </c>
      <c r="AF246" s="25">
        <f t="shared" ref="AF246:AF247" si="3226">AG246+AJ246</f>
        <v>459731.55000000005</v>
      </c>
      <c r="AG246" s="25">
        <f>SUM(AH246:AI246)</f>
        <v>360957.02</v>
      </c>
      <c r="AH246" s="25">
        <f>AH247+AH251+AH252+AH253+AH256+AH259+AH260</f>
        <v>257180.32000000004</v>
      </c>
      <c r="AI246" s="25">
        <f>AI247+AI251+AI252+AI253+AI256+AI259+AI260</f>
        <v>103776.7</v>
      </c>
      <c r="AJ246" s="25">
        <f>SUM(AK246:AL246)</f>
        <v>98774.530000000013</v>
      </c>
      <c r="AK246" s="25">
        <f>AK247+AK251+AK252+AK253+AK256+AK259+AK260</f>
        <v>70774.530000000013</v>
      </c>
      <c r="AL246" s="25">
        <f>AL247+AL251+AL252+AL253+AL256+AL259+AL260</f>
        <v>28000</v>
      </c>
      <c r="AM246" s="25">
        <f t="shared" ref="AM246:AM247" si="3227">AN246+AQ246</f>
        <v>500625.98300000001</v>
      </c>
      <c r="AN246" s="25">
        <f t="shared" ref="AN246:AN247" si="3228">SUM(AO246:AP246)</f>
        <v>389589.973</v>
      </c>
      <c r="AO246" s="25">
        <f>AO247+AO251+AO252+AO253+AO256+AO259+AO260</f>
        <v>267505.43799999997</v>
      </c>
      <c r="AP246" s="25">
        <f>AP247+AP251+AP252+AP253+AP256+AP259+AP260</f>
        <v>122084.535</v>
      </c>
      <c r="AQ246" s="25">
        <f t="shared" ref="AQ246:AQ247" si="3229">SUM(AR246:AS246)</f>
        <v>111036.01</v>
      </c>
      <c r="AR246" s="25">
        <f>AR247+AR251+AR252+AR253+AR256+AR259+AR260</f>
        <v>83927.95</v>
      </c>
      <c r="AS246" s="25">
        <f>AS247+AS251+AS252+AS253+AS256+AS259+AS260</f>
        <v>27108.06</v>
      </c>
      <c r="AT246" s="25">
        <f t="shared" ref="AT246:AT247" si="3230">AU246+AX246</f>
        <v>413443.64199999999</v>
      </c>
      <c r="AU246" s="25">
        <f t="shared" ref="AU246:AU247" si="3231">SUM(AV246:AW246)</f>
        <v>322036.45699999999</v>
      </c>
      <c r="AV246" s="25">
        <f>AV247+AV251+AV252+AV253+AV256+AV259+AV260</f>
        <v>205447.647</v>
      </c>
      <c r="AW246" s="25">
        <f>AW247+AW251+AW252+AW253+AW256+AW259+AW260</f>
        <v>116588.81</v>
      </c>
      <c r="AX246" s="25">
        <f>SUM(AY246:AZ246)</f>
        <v>91407.185000000012</v>
      </c>
      <c r="AY246" s="25">
        <f>AY247+AY251+AY252+AY253+AY256+AY259+AY260</f>
        <v>91407.185000000012</v>
      </c>
      <c r="AZ246" s="25">
        <f>AZ247+AZ251+AZ252+AZ253+AZ256+AZ259+AZ260</f>
        <v>0</v>
      </c>
      <c r="BA246" s="25">
        <f t="shared" ref="BA246:BA247" si="3232">BB246+BE246</f>
        <v>1373801.1749999998</v>
      </c>
      <c r="BB246" s="25">
        <f t="shared" ref="BB246:BB247" si="3233">SUM(BC246:BD246)</f>
        <v>1072583.45</v>
      </c>
      <c r="BC246" s="25">
        <f>BC247+BC251+BC252+BC253+BC256+BC259+BC260</f>
        <v>730133.40500000003</v>
      </c>
      <c r="BD246" s="25">
        <f>BD247+BD251+BD252+BD253+BD256+BD259+BD260</f>
        <v>342450.04499999998</v>
      </c>
      <c r="BE246" s="25">
        <f t="shared" ref="BE246:BE247" si="3234">SUM(BF246:BG246)</f>
        <v>301217.72499999998</v>
      </c>
      <c r="BF246" s="25">
        <f>BF247+BF251+BF252+BF253+BF256+BF259+BF260</f>
        <v>246109.66500000001</v>
      </c>
      <c r="BG246" s="25">
        <f>BG247+BG251+BG252+BG253+BG256+BG259+BG260</f>
        <v>55108.06</v>
      </c>
      <c r="BH246" s="25">
        <f t="shared" ref="BH246:BH247" si="3235">BI246+BL246</f>
        <v>430999.03199999995</v>
      </c>
      <c r="BI246" s="25">
        <f>SUM(BJ246:BK246)</f>
        <v>355727.21199999994</v>
      </c>
      <c r="BJ246" s="25">
        <f>BJ247+BJ251+BJ252+BJ253+BJ256+BJ259+BJ260</f>
        <v>251291.49999999994</v>
      </c>
      <c r="BK246" s="25">
        <f>BK247+BK251+BK252+BK253+BK256+BK259+BK260</f>
        <v>104435.71200000003</v>
      </c>
      <c r="BL246" s="25">
        <f>SUM(BM246:BN246)</f>
        <v>75271.820000000007</v>
      </c>
      <c r="BM246" s="25">
        <f>BM247+BM251+BM252+BM253+BM256+BM259+BM260</f>
        <v>50106.010000000009</v>
      </c>
      <c r="BN246" s="25">
        <f>BN247+BN251+BN252+BN253+BN256+BN259+BN260</f>
        <v>25165.809999999998</v>
      </c>
      <c r="BO246" s="25">
        <f t="shared" ref="BO246:BO247" si="3236">BP246+BS246</f>
        <v>464793.80400000006</v>
      </c>
      <c r="BP246" s="25">
        <f t="shared" ref="BP246:BP247" si="3237">SUM(BQ246:BR246)</f>
        <v>361692.74400000006</v>
      </c>
      <c r="BQ246" s="25">
        <f>BQ247+BQ251+BQ252+BQ253+BQ256+BQ259+BQ260</f>
        <v>265260.68100000004</v>
      </c>
      <c r="BR246" s="25">
        <f>BR247+BR251+BR252+BR253+BR256+BR259+BR260</f>
        <v>96432.063000000009</v>
      </c>
      <c r="BS246" s="25">
        <f t="shared" ref="BS246:BS247" si="3238">SUM(BT246:BU246)</f>
        <v>103101.06</v>
      </c>
      <c r="BT246" s="25">
        <f>BT247+BT251+BT252+BT253+BT256+BT259+BT260</f>
        <v>103101.06</v>
      </c>
      <c r="BU246" s="25">
        <f>BU247+BU251+BU252+BU253+BU256+BU259+BU260</f>
        <v>0</v>
      </c>
      <c r="BV246" s="25">
        <f t="shared" ref="BV246:BV247" si="3239">BW246+BZ246</f>
        <v>466167.87</v>
      </c>
      <c r="BW246" s="25">
        <f t="shared" ref="BW246:BW247" si="3240">SUM(BX246:BY246)</f>
        <v>368232.11</v>
      </c>
      <c r="BX246" s="25">
        <f>BX247+BX251+BX252+BX253+BX256+BX259+BX260</f>
        <v>286186.19</v>
      </c>
      <c r="BY246" s="25">
        <f>BY247+BY251+BY252+BY253+BY256+BY259+BY260</f>
        <v>82045.919999999998</v>
      </c>
      <c r="BZ246" s="25">
        <f t="shared" ref="BZ246:BZ247" si="3241">SUM(CA246:CB246)</f>
        <v>97935.760000000009</v>
      </c>
      <c r="CA246" s="25">
        <f>CA247+CA251+CA252+CA253+CA256+CA259+CA260</f>
        <v>97935.760000000009</v>
      </c>
      <c r="CB246" s="25">
        <f>CB247+CB251+CB252+CB253+CB256+CB259+CB260</f>
        <v>0</v>
      </c>
      <c r="CC246" s="25">
        <f t="shared" ref="CC246:CC247" si="3242">CD246+CG246</f>
        <v>1361960.7059999998</v>
      </c>
      <c r="CD246" s="25">
        <f t="shared" ref="CD246:CD247" si="3243">SUM(CE246:CF246)</f>
        <v>1085652.0659999999</v>
      </c>
      <c r="CE246" s="25">
        <f>CE247+CE251+CE252+CE253+CE256+CE259+CE260</f>
        <v>802738.37099999993</v>
      </c>
      <c r="CF246" s="25">
        <f>CF247+CF251+CF252+CF253+CF256+CF259+CF260</f>
        <v>282913.69500000001</v>
      </c>
      <c r="CG246" s="25">
        <f t="shared" ref="CG246:CG247" si="3244">SUM(CH246:CI246)</f>
        <v>276308.63999999996</v>
      </c>
      <c r="CH246" s="25">
        <f>CH247+CH251+CH252+CH253+CH256+CH259+CH260</f>
        <v>251142.82999999996</v>
      </c>
      <c r="CI246" s="25">
        <f>CI247+CI251+CI252+CI253+CI256+CI259+CI260</f>
        <v>25165.809999999998</v>
      </c>
      <c r="CJ246" s="25">
        <f t="shared" ref="CJ246:CJ247" si="3245">CK246+CN246</f>
        <v>0</v>
      </c>
      <c r="CK246" s="25">
        <f>SUM(CL246:CM246)</f>
        <v>0</v>
      </c>
      <c r="CL246" s="25">
        <f>CL247+CL251+CL252+CL253+CL256+CL259+CL260</f>
        <v>0</v>
      </c>
      <c r="CM246" s="25">
        <f>CM247+CM251+CM252+CM253+CM256+CM259+CM260</f>
        <v>0</v>
      </c>
      <c r="CN246" s="25">
        <f>SUM(CO246:CP246)</f>
        <v>0</v>
      </c>
      <c r="CO246" s="25">
        <f>CO247+CO251+CO252+CO253+CO256+CO259+CO260</f>
        <v>0</v>
      </c>
      <c r="CP246" s="25">
        <f>CP247+CP251+CP252+CP253+CP256+CP259+CP260</f>
        <v>0</v>
      </c>
      <c r="CQ246" s="25">
        <f t="shared" ref="CQ246:CQ247" si="3246">CR246+CU246</f>
        <v>0</v>
      </c>
      <c r="CR246" s="25">
        <f t="shared" ref="CR246:CR247" si="3247">SUM(CS246:CT246)</f>
        <v>0</v>
      </c>
      <c r="CS246" s="25">
        <f>CS247+CS251+CS252+CS253+CS256+CS259+CS260</f>
        <v>0</v>
      </c>
      <c r="CT246" s="25">
        <f>CT247+CT251+CT252+CT253+CT256+CT259+CT260</f>
        <v>0</v>
      </c>
      <c r="CU246" s="25">
        <f t="shared" ref="CU246:CU247" si="3248">SUM(CV246:CW246)</f>
        <v>0</v>
      </c>
      <c r="CV246" s="25">
        <f>CV247+CV251+CV252+CV253+CV256+CV259+CV260</f>
        <v>0</v>
      </c>
      <c r="CW246" s="25">
        <f>CW247+CW251+CW252+CW253+CW256+CW259+CW260</f>
        <v>0</v>
      </c>
      <c r="CX246" s="25">
        <f t="shared" ref="CX246:CX247" si="3249">CY246+DB246</f>
        <v>0</v>
      </c>
      <c r="CY246" s="25">
        <f t="shared" ref="CY246:CY247" si="3250">SUM(CZ246:DA246)</f>
        <v>0</v>
      </c>
      <c r="CZ246" s="25">
        <f>CZ247+CZ251+CZ252+CZ253+CZ256+CZ259+CZ260</f>
        <v>0</v>
      </c>
      <c r="DA246" s="25">
        <f>DA247+DA251+DA252+DA253+DA256+DA259+DA260</f>
        <v>0</v>
      </c>
      <c r="DB246" s="25">
        <f t="shared" ref="DB246:DB247" si="3251">SUM(DC246:DD246)</f>
        <v>0</v>
      </c>
      <c r="DC246" s="25">
        <f>DC247+DC251+DC252+DC253+DC256+DC259+DC260</f>
        <v>0</v>
      </c>
      <c r="DD246" s="25">
        <f>DD247+DD251+DD252+DD253+DD256+DD259+DD260</f>
        <v>0</v>
      </c>
      <c r="DE246" s="25">
        <f t="shared" ref="DE246:DE247" si="3252">DF246+DI246</f>
        <v>0</v>
      </c>
      <c r="DF246" s="25">
        <f t="shared" ref="DF246:DF247" si="3253">SUM(DG246:DH246)</f>
        <v>0</v>
      </c>
      <c r="DG246" s="25">
        <f>DG247+DG251+DG252+DG253+DG256+DG259+DG260</f>
        <v>0</v>
      </c>
      <c r="DH246" s="25">
        <f>DH247+DH251+DH252+DH253+DH256+DH259+DH260</f>
        <v>0</v>
      </c>
      <c r="DI246" s="25">
        <f t="shared" ref="DI246:DI247" si="3254">SUM(DJ246:DK246)</f>
        <v>0</v>
      </c>
      <c r="DJ246" s="25">
        <f>DJ247+DJ251+DJ252+DJ253+DJ256+DJ259+DJ260</f>
        <v>0</v>
      </c>
      <c r="DK246" s="25">
        <f>DK247+DK251+DK252+DK253+DK256+DK259+DK260</f>
        <v>0</v>
      </c>
      <c r="DL246" s="25">
        <f>DM246+DP246</f>
        <v>4346196.1349999998</v>
      </c>
      <c r="DM246" s="25">
        <f>SUM(DN246:DO246)</f>
        <v>3578440.1199999996</v>
      </c>
      <c r="DN246" s="25">
        <f>DN247+DN251+DN252+DN253+DN256+DN259+DN260</f>
        <v>2510592.2169999997</v>
      </c>
      <c r="DO246" s="25">
        <f>DO247+DO251+DO252+DO253+DO256+DO259+DO260</f>
        <v>1067847.9029999999</v>
      </c>
      <c r="DP246" s="25">
        <f>SUM(DQ246:DR246)</f>
        <v>767756.01500000001</v>
      </c>
      <c r="DQ246" s="25">
        <f>DQ247+DQ251+DQ252+DQ253+DQ256+DQ259+DQ260</f>
        <v>687482.14500000002</v>
      </c>
      <c r="DR246" s="25">
        <f>DR247+DR251+DR252+DR253+DR256+DR259+DR260</f>
        <v>80273.87</v>
      </c>
    </row>
    <row r="247" spans="1:122" s="30" customFormat="1" ht="15" customHeight="1" x14ac:dyDescent="0.25">
      <c r="A247" s="46"/>
      <c r="B247" s="75"/>
      <c r="C247" s="93" t="s">
        <v>104</v>
      </c>
      <c r="D247" s="25">
        <f>E247+H247</f>
        <v>131515.73000000001</v>
      </c>
      <c r="E247" s="25">
        <f>SUM(F247:G247)</f>
        <v>112880.11</v>
      </c>
      <c r="F247" s="25">
        <f>SUM(F248:F250)</f>
        <v>50200.11</v>
      </c>
      <c r="G247" s="25">
        <f>SUM(G248:G250)</f>
        <v>62680</v>
      </c>
      <c r="H247" s="25">
        <f>SUM(I247:J247)</f>
        <v>18635.62</v>
      </c>
      <c r="I247" s="25">
        <f>SUM(I248:I250)</f>
        <v>18635.62</v>
      </c>
      <c r="J247" s="25">
        <f>SUM(J248:J250)</f>
        <v>0</v>
      </c>
      <c r="K247" s="25">
        <f t="shared" si="3220"/>
        <v>18470.760000000002</v>
      </c>
      <c r="L247" s="25">
        <f t="shared" si="3221"/>
        <v>6315.58</v>
      </c>
      <c r="M247" s="25">
        <f t="shared" ref="M247:N247" si="3255">SUM(M248:M250)</f>
        <v>4491.4799999999996</v>
      </c>
      <c r="N247" s="25">
        <f t="shared" si="3255"/>
        <v>1824.1</v>
      </c>
      <c r="O247" s="25">
        <f t="shared" si="3222"/>
        <v>12155.18</v>
      </c>
      <c r="P247" s="25">
        <f t="shared" ref="P247:Q247" si="3256">SUM(P248:P250)</f>
        <v>12155.18</v>
      </c>
      <c r="Q247" s="25">
        <f t="shared" si="3256"/>
        <v>0</v>
      </c>
      <c r="R247" s="25">
        <f t="shared" si="3223"/>
        <v>32245.439999999999</v>
      </c>
      <c r="S247" s="25">
        <f t="shared" si="3224"/>
        <v>9742.93</v>
      </c>
      <c r="T247" s="25">
        <f t="shared" ref="T247:U247" si="3257">SUM(T248:T250)</f>
        <v>4125.28</v>
      </c>
      <c r="U247" s="25">
        <f t="shared" si="3257"/>
        <v>5617.65</v>
      </c>
      <c r="V247" s="25">
        <f t="shared" si="3225"/>
        <v>22502.51</v>
      </c>
      <c r="W247" s="25">
        <f t="shared" ref="W247:X247" si="3258">SUM(W248:W250)</f>
        <v>22502.51</v>
      </c>
      <c r="X247" s="25">
        <f t="shared" si="3258"/>
        <v>0</v>
      </c>
      <c r="Y247" s="25">
        <f>Z247+AC247</f>
        <v>182231.93</v>
      </c>
      <c r="Z247" s="25">
        <f>SUM(AA247:AB247)</f>
        <v>128938.62</v>
      </c>
      <c r="AA247" s="25">
        <f>SUM(AA248:AA250)</f>
        <v>58816.87</v>
      </c>
      <c r="AB247" s="25">
        <f>SUM(AB248:AB250)</f>
        <v>70121.75</v>
      </c>
      <c r="AC247" s="25">
        <f>SUM(AD247:AE247)</f>
        <v>53293.31</v>
      </c>
      <c r="AD247" s="25">
        <f>SUM(AD248:AD250)</f>
        <v>53293.31</v>
      </c>
      <c r="AE247" s="25">
        <f>SUM(AE248:AE250)</f>
        <v>0</v>
      </c>
      <c r="AF247" s="25">
        <f t="shared" si="3226"/>
        <v>26052.47</v>
      </c>
      <c r="AG247" s="25">
        <f>SUM(AH247:AI247)</f>
        <v>12804.91</v>
      </c>
      <c r="AH247" s="25">
        <f>SUM(AH248:AH250)</f>
        <v>3886.74</v>
      </c>
      <c r="AI247" s="25">
        <f>SUM(AI248:AI250)</f>
        <v>8918.17</v>
      </c>
      <c r="AJ247" s="25">
        <f>SUM(AK247:AL247)</f>
        <v>13247.56</v>
      </c>
      <c r="AK247" s="25">
        <f>SUM(AK248:AK250)</f>
        <v>13247.56</v>
      </c>
      <c r="AL247" s="25">
        <f>SUM(AL248:AL250)</f>
        <v>0</v>
      </c>
      <c r="AM247" s="25">
        <f t="shared" si="3227"/>
        <v>30822.219999999998</v>
      </c>
      <c r="AN247" s="25">
        <f t="shared" si="3228"/>
        <v>9686</v>
      </c>
      <c r="AO247" s="25">
        <f t="shared" ref="AO247:AP247" si="3259">SUM(AO248:AO250)</f>
        <v>996</v>
      </c>
      <c r="AP247" s="25">
        <f t="shared" si="3259"/>
        <v>8690</v>
      </c>
      <c r="AQ247" s="25">
        <f t="shared" si="3229"/>
        <v>21136.219999999998</v>
      </c>
      <c r="AR247" s="25">
        <f t="shared" ref="AR247:AS247" si="3260">SUM(AR248:AR250)</f>
        <v>21136.219999999998</v>
      </c>
      <c r="AS247" s="25">
        <f t="shared" si="3260"/>
        <v>0</v>
      </c>
      <c r="AT247" s="25">
        <f t="shared" si="3230"/>
        <v>30600.16</v>
      </c>
      <c r="AU247" s="25">
        <f t="shared" si="3231"/>
        <v>14493.92</v>
      </c>
      <c r="AV247" s="25">
        <f t="shared" ref="AV247:AW247" si="3261">SUM(AV248:AV250)</f>
        <v>1085.92</v>
      </c>
      <c r="AW247" s="25">
        <f t="shared" si="3261"/>
        <v>13408</v>
      </c>
      <c r="AX247" s="25">
        <f>SUM(AY247:AZ247)</f>
        <v>16106.24</v>
      </c>
      <c r="AY247" s="25">
        <f t="shared" ref="AY247:AZ247" si="3262">SUM(AY248:AY250)</f>
        <v>16106.24</v>
      </c>
      <c r="AZ247" s="25">
        <f t="shared" si="3262"/>
        <v>0</v>
      </c>
      <c r="BA247" s="25">
        <f t="shared" si="3232"/>
        <v>87474.85</v>
      </c>
      <c r="BB247" s="25">
        <f t="shared" si="3233"/>
        <v>36984.83</v>
      </c>
      <c r="BC247" s="25">
        <f t="shared" ref="BC247:BD247" si="3263">SUM(BC248:BC250)</f>
        <v>5968.66</v>
      </c>
      <c r="BD247" s="25">
        <f t="shared" si="3263"/>
        <v>31016.17</v>
      </c>
      <c r="BE247" s="25">
        <f t="shared" si="3234"/>
        <v>50490.02</v>
      </c>
      <c r="BF247" s="25">
        <f t="shared" ref="BF247:BG247" si="3264">SUM(BF248:BF250)</f>
        <v>50490.02</v>
      </c>
      <c r="BG247" s="25">
        <f t="shared" si="3264"/>
        <v>0</v>
      </c>
      <c r="BH247" s="25">
        <f t="shared" si="3235"/>
        <v>18434.419999999998</v>
      </c>
      <c r="BI247" s="25">
        <f>SUM(BJ247:BK247)</f>
        <v>9501.9</v>
      </c>
      <c r="BJ247" s="25">
        <f>SUM(BJ248:BJ250)</f>
        <v>4092.8999999999996</v>
      </c>
      <c r="BK247" s="25">
        <f>SUM(BK248:BK250)</f>
        <v>5409</v>
      </c>
      <c r="BL247" s="25">
        <f>SUM(BM247:BN247)</f>
        <v>8932.52</v>
      </c>
      <c r="BM247" s="25">
        <f>SUM(BM248:BM250)</f>
        <v>8932.52</v>
      </c>
      <c r="BN247" s="25">
        <f>SUM(BN248:BN250)</f>
        <v>0</v>
      </c>
      <c r="BO247" s="25">
        <f t="shared" si="3236"/>
        <v>1002.5</v>
      </c>
      <c r="BP247" s="25">
        <f t="shared" si="3237"/>
        <v>1002.5</v>
      </c>
      <c r="BQ247" s="25">
        <f t="shared" ref="BQ247:BR247" si="3265">SUM(BQ248:BQ250)</f>
        <v>1002.5</v>
      </c>
      <c r="BR247" s="25">
        <f t="shared" si="3265"/>
        <v>0</v>
      </c>
      <c r="BS247" s="25">
        <f t="shared" si="3238"/>
        <v>0</v>
      </c>
      <c r="BT247" s="25">
        <f t="shared" ref="BT247:BU247" si="3266">SUM(BT248:BT250)</f>
        <v>0</v>
      </c>
      <c r="BU247" s="25">
        <f t="shared" si="3266"/>
        <v>0</v>
      </c>
      <c r="BV247" s="25">
        <f t="shared" si="3239"/>
        <v>16799.7</v>
      </c>
      <c r="BW247" s="25">
        <f t="shared" si="3240"/>
        <v>640.55000000000007</v>
      </c>
      <c r="BX247" s="25">
        <f t="shared" ref="BX247:BY247" si="3267">SUM(BX248:BX250)</f>
        <v>609.95000000000005</v>
      </c>
      <c r="BY247" s="25">
        <f t="shared" si="3267"/>
        <v>30.6</v>
      </c>
      <c r="BZ247" s="25">
        <f t="shared" si="3241"/>
        <v>16159.150000000001</v>
      </c>
      <c r="CA247" s="25">
        <f t="shared" ref="CA247:CB247" si="3268">SUM(CA248:CA250)</f>
        <v>16159.150000000001</v>
      </c>
      <c r="CB247" s="25">
        <f t="shared" si="3268"/>
        <v>0</v>
      </c>
      <c r="CC247" s="25">
        <f t="shared" si="3242"/>
        <v>36236.620000000003</v>
      </c>
      <c r="CD247" s="25">
        <f t="shared" si="3243"/>
        <v>11144.95</v>
      </c>
      <c r="CE247" s="25">
        <f t="shared" ref="CE247:CF247" si="3269">SUM(CE248:CE250)</f>
        <v>5705.3499999999995</v>
      </c>
      <c r="CF247" s="25">
        <f t="shared" si="3269"/>
        <v>5439.6</v>
      </c>
      <c r="CG247" s="25">
        <f t="shared" si="3244"/>
        <v>25091.670000000002</v>
      </c>
      <c r="CH247" s="25">
        <f t="shared" ref="CH247:CI247" si="3270">SUM(CH248:CH250)</f>
        <v>25091.670000000002</v>
      </c>
      <c r="CI247" s="25">
        <f t="shared" si="3270"/>
        <v>0</v>
      </c>
      <c r="CJ247" s="25">
        <f t="shared" si="3245"/>
        <v>0</v>
      </c>
      <c r="CK247" s="25">
        <f>SUM(CL247:CM247)</f>
        <v>0</v>
      </c>
      <c r="CL247" s="25">
        <f>SUM(CL248:CL250)</f>
        <v>0</v>
      </c>
      <c r="CM247" s="25">
        <f>SUM(CM248:CM250)</f>
        <v>0</v>
      </c>
      <c r="CN247" s="25">
        <f>SUM(CO247:CP247)</f>
        <v>0</v>
      </c>
      <c r="CO247" s="25">
        <f>SUM(CO248:CO250)</f>
        <v>0</v>
      </c>
      <c r="CP247" s="25">
        <f>SUM(CP248:CP250)</f>
        <v>0</v>
      </c>
      <c r="CQ247" s="25">
        <f t="shared" si="3246"/>
        <v>0</v>
      </c>
      <c r="CR247" s="25">
        <f t="shared" si="3247"/>
        <v>0</v>
      </c>
      <c r="CS247" s="25">
        <f t="shared" ref="CS247:CT247" si="3271">SUM(CS248:CS250)</f>
        <v>0</v>
      </c>
      <c r="CT247" s="25">
        <f t="shared" si="3271"/>
        <v>0</v>
      </c>
      <c r="CU247" s="25">
        <f t="shared" si="3248"/>
        <v>0</v>
      </c>
      <c r="CV247" s="25">
        <f t="shared" ref="CV247:CW247" si="3272">SUM(CV248:CV250)</f>
        <v>0</v>
      </c>
      <c r="CW247" s="25">
        <f t="shared" si="3272"/>
        <v>0</v>
      </c>
      <c r="CX247" s="25">
        <f t="shared" si="3249"/>
        <v>0</v>
      </c>
      <c r="CY247" s="25">
        <f t="shared" si="3250"/>
        <v>0</v>
      </c>
      <c r="CZ247" s="25">
        <f t="shared" ref="CZ247:DA247" si="3273">SUM(CZ248:CZ250)</f>
        <v>0</v>
      </c>
      <c r="DA247" s="25">
        <f t="shared" si="3273"/>
        <v>0</v>
      </c>
      <c r="DB247" s="25">
        <f t="shared" si="3251"/>
        <v>0</v>
      </c>
      <c r="DC247" s="25">
        <f t="shared" ref="DC247:DD247" si="3274">SUM(DC248:DC250)</f>
        <v>0</v>
      </c>
      <c r="DD247" s="25">
        <f t="shared" si="3274"/>
        <v>0</v>
      </c>
      <c r="DE247" s="25">
        <f t="shared" si="3252"/>
        <v>0</v>
      </c>
      <c r="DF247" s="25">
        <f t="shared" si="3253"/>
        <v>0</v>
      </c>
      <c r="DG247" s="25">
        <f t="shared" ref="DG247:DH247" si="3275">SUM(DG248:DG250)</f>
        <v>0</v>
      </c>
      <c r="DH247" s="25">
        <f t="shared" si="3275"/>
        <v>0</v>
      </c>
      <c r="DI247" s="25">
        <f t="shared" si="3254"/>
        <v>0</v>
      </c>
      <c r="DJ247" s="25">
        <f t="shared" ref="DJ247:DK247" si="3276">SUM(DJ248:DJ250)</f>
        <v>0</v>
      </c>
      <c r="DK247" s="25">
        <f t="shared" si="3276"/>
        <v>0</v>
      </c>
      <c r="DL247" s="25">
        <f>DM247+DP247</f>
        <v>305943.39999999997</v>
      </c>
      <c r="DM247" s="25">
        <f>SUM(DN247:DO247)</f>
        <v>177068.4</v>
      </c>
      <c r="DN247" s="25">
        <f>SUM(DN248:DN250)</f>
        <v>70490.880000000005</v>
      </c>
      <c r="DO247" s="25">
        <f>SUM(DO248:DO250)</f>
        <v>106577.51999999999</v>
      </c>
      <c r="DP247" s="25">
        <f>SUM(DQ247:DR247)</f>
        <v>128874.99999999999</v>
      </c>
      <c r="DQ247" s="25">
        <f>SUM(DQ248:DQ250)</f>
        <v>128874.99999999999</v>
      </c>
      <c r="DR247" s="25">
        <f>SUM(DR248:DR250)</f>
        <v>0</v>
      </c>
    </row>
    <row r="248" spans="1:122" s="30" customFormat="1" ht="15" customHeight="1" x14ac:dyDescent="0.25">
      <c r="A248" s="46"/>
      <c r="B248" s="75"/>
      <c r="C248" s="57" t="s">
        <v>215</v>
      </c>
      <c r="D248" s="25">
        <f>+E248+H248</f>
        <v>107560</v>
      </c>
      <c r="E248" s="25">
        <f>F248+G248</f>
        <v>107560</v>
      </c>
      <c r="F248" s="64">
        <v>45880</v>
      </c>
      <c r="G248" s="64">
        <v>61680</v>
      </c>
      <c r="H248" s="25">
        <f>I248+J248</f>
        <v>0</v>
      </c>
      <c r="I248" s="64">
        <v>0</v>
      </c>
      <c r="J248" s="64">
        <v>0</v>
      </c>
      <c r="K248" s="25">
        <f>+L248+O248</f>
        <v>0</v>
      </c>
      <c r="L248" s="25">
        <f>M248+N248</f>
        <v>0</v>
      </c>
      <c r="M248" s="64">
        <v>0</v>
      </c>
      <c r="N248" s="64">
        <v>0</v>
      </c>
      <c r="O248" s="25">
        <f>P248+Q248</f>
        <v>0</v>
      </c>
      <c r="P248" s="64">
        <v>0</v>
      </c>
      <c r="Q248" s="64">
        <v>0</v>
      </c>
      <c r="R248" s="25">
        <f>+S248+V248</f>
        <v>4989</v>
      </c>
      <c r="S248" s="25">
        <f>T248+U248</f>
        <v>4989</v>
      </c>
      <c r="T248" s="64">
        <v>2445</v>
      </c>
      <c r="U248" s="64">
        <v>2544</v>
      </c>
      <c r="V248" s="25">
        <f>W248+X248</f>
        <v>0</v>
      </c>
      <c r="W248" s="64">
        <v>0</v>
      </c>
      <c r="X248" s="64">
        <v>0</v>
      </c>
      <c r="Y248" s="25">
        <f>+Z248+AC248</f>
        <v>112549</v>
      </c>
      <c r="Z248" s="25">
        <f>AA248+AB248</f>
        <v>112549</v>
      </c>
      <c r="AA248" s="64">
        <f t="shared" ref="AA248:AB252" si="3277">+F248+M248+T248</f>
        <v>48325</v>
      </c>
      <c r="AB248" s="64">
        <f t="shared" si="3277"/>
        <v>64224</v>
      </c>
      <c r="AC248" s="25">
        <f>AD248+AE248</f>
        <v>0</v>
      </c>
      <c r="AD248" s="64">
        <f t="shared" ref="AD248:AE252" si="3278">+I248+P248+W248</f>
        <v>0</v>
      </c>
      <c r="AE248" s="64">
        <f t="shared" si="3278"/>
        <v>0</v>
      </c>
      <c r="AF248" s="25">
        <f>+AG248+AJ248</f>
        <v>0</v>
      </c>
      <c r="AG248" s="25">
        <f>AH248+AI248</f>
        <v>0</v>
      </c>
      <c r="AH248" s="64">
        <v>0</v>
      </c>
      <c r="AI248" s="64">
        <v>0</v>
      </c>
      <c r="AJ248" s="25">
        <f>AK248+AL248</f>
        <v>0</v>
      </c>
      <c r="AK248" s="64">
        <v>0</v>
      </c>
      <c r="AL248" s="64">
        <v>0</v>
      </c>
      <c r="AM248" s="25">
        <f>+AN248+AQ248</f>
        <v>0</v>
      </c>
      <c r="AN248" s="25">
        <f>AO248+AP248</f>
        <v>0</v>
      </c>
      <c r="AO248" s="64">
        <v>0</v>
      </c>
      <c r="AP248" s="64">
        <v>0</v>
      </c>
      <c r="AQ248" s="25">
        <f>AR248+AS248</f>
        <v>0</v>
      </c>
      <c r="AR248" s="64">
        <v>0</v>
      </c>
      <c r="AS248" s="64">
        <v>0</v>
      </c>
      <c r="AT248" s="25">
        <f>+AU248+AX248</f>
        <v>0</v>
      </c>
      <c r="AU248" s="25">
        <f>AV248+AW248</f>
        <v>0</v>
      </c>
      <c r="AV248" s="64">
        <v>0</v>
      </c>
      <c r="AW248" s="64">
        <v>0</v>
      </c>
      <c r="AX248" s="25">
        <f>AY248+AZ248</f>
        <v>0</v>
      </c>
      <c r="AY248" s="64">
        <v>0</v>
      </c>
      <c r="AZ248" s="64">
        <v>0</v>
      </c>
      <c r="BA248" s="25">
        <f>+BB248+BE248</f>
        <v>0</v>
      </c>
      <c r="BB248" s="25">
        <f>BC248+BD248</f>
        <v>0</v>
      </c>
      <c r="BC248" s="64">
        <f t="shared" ref="BC248:BD252" si="3279">+AH248+AO248+AV248</f>
        <v>0</v>
      </c>
      <c r="BD248" s="64">
        <f t="shared" si="3279"/>
        <v>0</v>
      </c>
      <c r="BE248" s="25">
        <f>BF248+BG248</f>
        <v>0</v>
      </c>
      <c r="BF248" s="64">
        <f t="shared" ref="BF248:BG252" si="3280">+AK248+AR248+AY248</f>
        <v>0</v>
      </c>
      <c r="BG248" s="64">
        <f t="shared" si="3280"/>
        <v>0</v>
      </c>
      <c r="BH248" s="25">
        <f>+BI248+BL248</f>
        <v>0</v>
      </c>
      <c r="BI248" s="25">
        <f>BJ248+BK248</f>
        <v>0</v>
      </c>
      <c r="BJ248" s="64">
        <v>0</v>
      </c>
      <c r="BK248" s="64">
        <v>0</v>
      </c>
      <c r="BL248" s="25">
        <f>BM248+BN248</f>
        <v>0</v>
      </c>
      <c r="BM248" s="64">
        <v>0</v>
      </c>
      <c r="BN248" s="64">
        <v>0</v>
      </c>
      <c r="BO248" s="25">
        <f>+BP248+BS248</f>
        <v>0</v>
      </c>
      <c r="BP248" s="25">
        <f>BQ248+BR248</f>
        <v>0</v>
      </c>
      <c r="BQ248" s="64">
        <v>0</v>
      </c>
      <c r="BR248" s="64">
        <v>0</v>
      </c>
      <c r="BS248" s="25">
        <f>BT248+BU248</f>
        <v>0</v>
      </c>
      <c r="BT248" s="64">
        <v>0</v>
      </c>
      <c r="BU248" s="64">
        <v>0</v>
      </c>
      <c r="BV248" s="25">
        <f>+BW248+BZ248</f>
        <v>0</v>
      </c>
      <c r="BW248" s="25">
        <f>BX248+BY248</f>
        <v>0</v>
      </c>
      <c r="BX248" s="64">
        <v>0</v>
      </c>
      <c r="BY248" s="64">
        <v>0</v>
      </c>
      <c r="BZ248" s="25">
        <f>CA248+CB248</f>
        <v>0</v>
      </c>
      <c r="CA248" s="64">
        <v>0</v>
      </c>
      <c r="CB248" s="64">
        <v>0</v>
      </c>
      <c r="CC248" s="25">
        <f>+CD248+CG248</f>
        <v>0</v>
      </c>
      <c r="CD248" s="25">
        <f>CE248+CF248</f>
        <v>0</v>
      </c>
      <c r="CE248" s="64">
        <f t="shared" ref="CE248:CF252" si="3281">+BJ248+BQ248+BX248</f>
        <v>0</v>
      </c>
      <c r="CF248" s="64">
        <f t="shared" si="3281"/>
        <v>0</v>
      </c>
      <c r="CG248" s="25">
        <f>CH248+CI248</f>
        <v>0</v>
      </c>
      <c r="CH248" s="64">
        <f t="shared" ref="CH248:CI252" si="3282">+BM248+BT248+CA248</f>
        <v>0</v>
      </c>
      <c r="CI248" s="64">
        <f t="shared" si="3282"/>
        <v>0</v>
      </c>
      <c r="CJ248" s="25">
        <f>+CK248+CN248</f>
        <v>0</v>
      </c>
      <c r="CK248" s="25">
        <f>CL248+CM248</f>
        <v>0</v>
      </c>
      <c r="CL248" s="64">
        <v>0</v>
      </c>
      <c r="CM248" s="64">
        <v>0</v>
      </c>
      <c r="CN248" s="25">
        <f>CO248+CP248</f>
        <v>0</v>
      </c>
      <c r="CO248" s="64">
        <v>0</v>
      </c>
      <c r="CP248" s="64">
        <v>0</v>
      </c>
      <c r="CQ248" s="25">
        <f>+CR248+CU248</f>
        <v>0</v>
      </c>
      <c r="CR248" s="25">
        <f>CS248+CT248</f>
        <v>0</v>
      </c>
      <c r="CS248" s="64">
        <v>0</v>
      </c>
      <c r="CT248" s="64">
        <v>0</v>
      </c>
      <c r="CU248" s="25">
        <f>CV248+CW248</f>
        <v>0</v>
      </c>
      <c r="CV248" s="64">
        <v>0</v>
      </c>
      <c r="CW248" s="64">
        <v>0</v>
      </c>
      <c r="CX248" s="25">
        <f>+CY248+DB248</f>
        <v>0</v>
      </c>
      <c r="CY248" s="25">
        <f>CZ248+DA248</f>
        <v>0</v>
      </c>
      <c r="CZ248" s="64">
        <v>0</v>
      </c>
      <c r="DA248" s="64">
        <v>0</v>
      </c>
      <c r="DB248" s="25">
        <f>DC248+DD248</f>
        <v>0</v>
      </c>
      <c r="DC248" s="64">
        <v>0</v>
      </c>
      <c r="DD248" s="64">
        <v>0</v>
      </c>
      <c r="DE248" s="25">
        <f>+DF248+DI248</f>
        <v>0</v>
      </c>
      <c r="DF248" s="25">
        <f>DG248+DH248</f>
        <v>0</v>
      </c>
      <c r="DG248" s="64">
        <f t="shared" ref="DG248:DH252" si="3283">+CL248+CS248+CZ248</f>
        <v>0</v>
      </c>
      <c r="DH248" s="64">
        <f t="shared" si="3283"/>
        <v>0</v>
      </c>
      <c r="DI248" s="25">
        <f>DJ248+DK248</f>
        <v>0</v>
      </c>
      <c r="DJ248" s="64">
        <f t="shared" ref="DJ248:DK252" si="3284">+CO248+CV248+DC248</f>
        <v>0</v>
      </c>
      <c r="DK248" s="64">
        <f t="shared" si="3284"/>
        <v>0</v>
      </c>
      <c r="DL248" s="25">
        <f>+DM248+DP248</f>
        <v>112549</v>
      </c>
      <c r="DM248" s="25">
        <f>DN248+DO248</f>
        <v>112549</v>
      </c>
      <c r="DN248" s="64">
        <f t="shared" ref="DN248:DO252" si="3285">AA248+BC248+CE248+DG248</f>
        <v>48325</v>
      </c>
      <c r="DO248" s="64">
        <f t="shared" si="3285"/>
        <v>64224</v>
      </c>
      <c r="DP248" s="25">
        <f>DQ248+DR248</f>
        <v>0</v>
      </c>
      <c r="DQ248" s="64">
        <f t="shared" ref="DQ248:DR252" si="3286">AD248+BF248+CH248+DJ248</f>
        <v>0</v>
      </c>
      <c r="DR248" s="64">
        <f t="shared" si="3286"/>
        <v>0</v>
      </c>
    </row>
    <row r="249" spans="1:122" s="30" customFormat="1" ht="15" customHeight="1" x14ac:dyDescent="0.25">
      <c r="A249" s="46"/>
      <c r="B249" s="75"/>
      <c r="C249" s="57" t="s">
        <v>104</v>
      </c>
      <c r="D249" s="25">
        <f>+E249+H249</f>
        <v>23955.73</v>
      </c>
      <c r="E249" s="25">
        <f>F249+G249</f>
        <v>5320.1100000000006</v>
      </c>
      <c r="F249" s="64">
        <v>4320.1100000000006</v>
      </c>
      <c r="G249" s="64">
        <v>1000</v>
      </c>
      <c r="H249" s="25">
        <f>I249+J249</f>
        <v>18635.62</v>
      </c>
      <c r="I249" s="64">
        <v>18635.62</v>
      </c>
      <c r="J249" s="64">
        <v>0</v>
      </c>
      <c r="K249" s="25">
        <f>+L249+O249</f>
        <v>18470.760000000002</v>
      </c>
      <c r="L249" s="25">
        <f>M249+N249</f>
        <v>6315.58</v>
      </c>
      <c r="M249" s="64">
        <v>4491.4799999999996</v>
      </c>
      <c r="N249" s="64">
        <v>1824.1</v>
      </c>
      <c r="O249" s="25">
        <f>P249+Q249</f>
        <v>12155.18</v>
      </c>
      <c r="P249" s="64">
        <v>12155.18</v>
      </c>
      <c r="Q249" s="64">
        <v>0</v>
      </c>
      <c r="R249" s="25">
        <f>+S249+V249</f>
        <v>27256.44</v>
      </c>
      <c r="S249" s="25">
        <f>T249+U249</f>
        <v>4753.93</v>
      </c>
      <c r="T249" s="64">
        <v>1680.28</v>
      </c>
      <c r="U249" s="64">
        <v>3073.65</v>
      </c>
      <c r="V249" s="25">
        <f>W249+X249</f>
        <v>22502.51</v>
      </c>
      <c r="W249" s="64">
        <v>22502.51</v>
      </c>
      <c r="X249" s="64">
        <v>0</v>
      </c>
      <c r="Y249" s="25">
        <f>+Z249+AC249</f>
        <v>69682.929999999993</v>
      </c>
      <c r="Z249" s="25">
        <f>AA249+AB249</f>
        <v>16389.620000000003</v>
      </c>
      <c r="AA249" s="64">
        <f t="shared" si="3277"/>
        <v>10491.87</v>
      </c>
      <c r="AB249" s="64">
        <f t="shared" si="3277"/>
        <v>5897.75</v>
      </c>
      <c r="AC249" s="25">
        <f>AD249+AE249</f>
        <v>53293.31</v>
      </c>
      <c r="AD249" s="64">
        <f t="shared" si="3278"/>
        <v>53293.31</v>
      </c>
      <c r="AE249" s="64">
        <f t="shared" si="3278"/>
        <v>0</v>
      </c>
      <c r="AF249" s="25">
        <f>+AG249+AJ249</f>
        <v>26052.47</v>
      </c>
      <c r="AG249" s="25">
        <f>AH249+AI249</f>
        <v>12804.91</v>
      </c>
      <c r="AH249" s="64">
        <v>3886.74</v>
      </c>
      <c r="AI249" s="64">
        <v>8918.17</v>
      </c>
      <c r="AJ249" s="25">
        <f>AK249+AL249</f>
        <v>13247.56</v>
      </c>
      <c r="AK249" s="64">
        <v>13247.56</v>
      </c>
      <c r="AL249" s="64">
        <v>0</v>
      </c>
      <c r="AM249" s="25">
        <f>+AN249+AQ249</f>
        <v>30822.219999999998</v>
      </c>
      <c r="AN249" s="25">
        <f>AO249+AP249</f>
        <v>9686</v>
      </c>
      <c r="AO249" s="64">
        <v>996</v>
      </c>
      <c r="AP249" s="64">
        <v>8690</v>
      </c>
      <c r="AQ249" s="25">
        <f>AR249+AS249</f>
        <v>21136.219999999998</v>
      </c>
      <c r="AR249" s="64">
        <v>21136.219999999998</v>
      </c>
      <c r="AS249" s="64">
        <v>0</v>
      </c>
      <c r="AT249" s="25">
        <f>+AU249+AX249</f>
        <v>30600.16</v>
      </c>
      <c r="AU249" s="25">
        <f>AV249+AW249</f>
        <v>14493.92</v>
      </c>
      <c r="AV249" s="64">
        <v>1085.92</v>
      </c>
      <c r="AW249" s="64">
        <v>13408</v>
      </c>
      <c r="AX249" s="25">
        <f>AY249+AZ249</f>
        <v>16106.24</v>
      </c>
      <c r="AY249" s="64">
        <v>16106.24</v>
      </c>
      <c r="AZ249" s="64">
        <v>0</v>
      </c>
      <c r="BA249" s="25">
        <f>+BB249+BE249</f>
        <v>87474.85</v>
      </c>
      <c r="BB249" s="25">
        <f>BC249+BD249</f>
        <v>36984.83</v>
      </c>
      <c r="BC249" s="64">
        <f t="shared" si="3279"/>
        <v>5968.66</v>
      </c>
      <c r="BD249" s="64">
        <f t="shared" si="3279"/>
        <v>31016.17</v>
      </c>
      <c r="BE249" s="25">
        <f>BF249+BG249</f>
        <v>50490.02</v>
      </c>
      <c r="BF249" s="64">
        <f t="shared" si="3280"/>
        <v>50490.02</v>
      </c>
      <c r="BG249" s="64">
        <f t="shared" si="3280"/>
        <v>0</v>
      </c>
      <c r="BH249" s="25">
        <f>+BI249+BL249</f>
        <v>18434.419999999998</v>
      </c>
      <c r="BI249" s="25">
        <f>BJ249+BK249</f>
        <v>9501.9</v>
      </c>
      <c r="BJ249" s="64">
        <v>4092.8999999999996</v>
      </c>
      <c r="BK249" s="64">
        <v>5409</v>
      </c>
      <c r="BL249" s="25">
        <f>BM249+BN249</f>
        <v>8932.52</v>
      </c>
      <c r="BM249" s="64">
        <v>8932.52</v>
      </c>
      <c r="BN249" s="64">
        <v>0</v>
      </c>
      <c r="BO249" s="25">
        <f>+BP249+BS249</f>
        <v>1002.5</v>
      </c>
      <c r="BP249" s="25">
        <f>BQ249+BR249</f>
        <v>1002.5</v>
      </c>
      <c r="BQ249" s="64">
        <v>1002.5</v>
      </c>
      <c r="BR249" s="64">
        <v>0</v>
      </c>
      <c r="BS249" s="25">
        <f>BT249+BU249</f>
        <v>0</v>
      </c>
      <c r="BT249" s="64">
        <v>0</v>
      </c>
      <c r="BU249" s="64">
        <v>0</v>
      </c>
      <c r="BV249" s="25">
        <f>+BW249+BZ249</f>
        <v>16799.7</v>
      </c>
      <c r="BW249" s="25">
        <f>BX249+BY249</f>
        <v>640.55000000000007</v>
      </c>
      <c r="BX249" s="64">
        <v>609.95000000000005</v>
      </c>
      <c r="BY249" s="64">
        <v>30.6</v>
      </c>
      <c r="BZ249" s="25">
        <f>CA249+CB249</f>
        <v>16159.150000000001</v>
      </c>
      <c r="CA249" s="64">
        <v>16159.150000000001</v>
      </c>
      <c r="CB249" s="64">
        <v>0</v>
      </c>
      <c r="CC249" s="25">
        <f>+CD249+CG249</f>
        <v>36236.620000000003</v>
      </c>
      <c r="CD249" s="25">
        <f>CE249+CF249</f>
        <v>11144.95</v>
      </c>
      <c r="CE249" s="64">
        <f t="shared" si="3281"/>
        <v>5705.3499999999995</v>
      </c>
      <c r="CF249" s="64">
        <f t="shared" si="3281"/>
        <v>5439.6</v>
      </c>
      <c r="CG249" s="25">
        <f>CH249+CI249</f>
        <v>25091.670000000002</v>
      </c>
      <c r="CH249" s="64">
        <f t="shared" si="3282"/>
        <v>25091.670000000002</v>
      </c>
      <c r="CI249" s="64">
        <f t="shared" si="3282"/>
        <v>0</v>
      </c>
      <c r="CJ249" s="25">
        <f>+CK249+CN249</f>
        <v>0</v>
      </c>
      <c r="CK249" s="25">
        <f>CL249+CM249</f>
        <v>0</v>
      </c>
      <c r="CL249" s="64">
        <v>0</v>
      </c>
      <c r="CM249" s="64">
        <v>0</v>
      </c>
      <c r="CN249" s="25">
        <f>CO249+CP249</f>
        <v>0</v>
      </c>
      <c r="CO249" s="64">
        <v>0</v>
      </c>
      <c r="CP249" s="64">
        <v>0</v>
      </c>
      <c r="CQ249" s="25">
        <f>+CR249+CU249</f>
        <v>0</v>
      </c>
      <c r="CR249" s="25">
        <f>CS249+CT249</f>
        <v>0</v>
      </c>
      <c r="CS249" s="64">
        <v>0</v>
      </c>
      <c r="CT249" s="64">
        <v>0</v>
      </c>
      <c r="CU249" s="25">
        <f>CV249+CW249</f>
        <v>0</v>
      </c>
      <c r="CV249" s="64">
        <v>0</v>
      </c>
      <c r="CW249" s="64">
        <v>0</v>
      </c>
      <c r="CX249" s="25">
        <f>+CY249+DB249</f>
        <v>0</v>
      </c>
      <c r="CY249" s="25">
        <f>CZ249+DA249</f>
        <v>0</v>
      </c>
      <c r="CZ249" s="64">
        <v>0</v>
      </c>
      <c r="DA249" s="64">
        <v>0</v>
      </c>
      <c r="DB249" s="25">
        <f>DC249+DD249</f>
        <v>0</v>
      </c>
      <c r="DC249" s="64">
        <v>0</v>
      </c>
      <c r="DD249" s="64">
        <v>0</v>
      </c>
      <c r="DE249" s="25">
        <f>+DF249+DI249</f>
        <v>0</v>
      </c>
      <c r="DF249" s="25">
        <f>DG249+DH249</f>
        <v>0</v>
      </c>
      <c r="DG249" s="64">
        <f t="shared" si="3283"/>
        <v>0</v>
      </c>
      <c r="DH249" s="64">
        <f t="shared" si="3283"/>
        <v>0</v>
      </c>
      <c r="DI249" s="25">
        <f>DJ249+DK249</f>
        <v>0</v>
      </c>
      <c r="DJ249" s="64">
        <f t="shared" si="3284"/>
        <v>0</v>
      </c>
      <c r="DK249" s="64">
        <f t="shared" si="3284"/>
        <v>0</v>
      </c>
      <c r="DL249" s="25">
        <f>+DM249+DP249</f>
        <v>193394.39999999997</v>
      </c>
      <c r="DM249" s="25">
        <f>DN249+DO249</f>
        <v>64519.399999999994</v>
      </c>
      <c r="DN249" s="64">
        <f t="shared" si="3285"/>
        <v>22165.879999999997</v>
      </c>
      <c r="DO249" s="64">
        <f t="shared" si="3285"/>
        <v>42353.52</v>
      </c>
      <c r="DP249" s="25">
        <f>DQ249+DR249</f>
        <v>128874.99999999999</v>
      </c>
      <c r="DQ249" s="64">
        <f t="shared" si="3286"/>
        <v>128874.99999999999</v>
      </c>
      <c r="DR249" s="64">
        <f t="shared" si="3286"/>
        <v>0</v>
      </c>
    </row>
    <row r="250" spans="1:122" s="30" customFormat="1" ht="15" customHeight="1" x14ac:dyDescent="0.25">
      <c r="A250" s="46"/>
      <c r="B250" s="75"/>
      <c r="C250" s="57" t="s">
        <v>105</v>
      </c>
      <c r="D250" s="25">
        <f>+E250+H250</f>
        <v>0</v>
      </c>
      <c r="E250" s="25">
        <f>F250+G250</f>
        <v>0</v>
      </c>
      <c r="F250" s="64">
        <v>0</v>
      </c>
      <c r="G250" s="64">
        <v>0</v>
      </c>
      <c r="H250" s="25">
        <f>I250+J250</f>
        <v>0</v>
      </c>
      <c r="I250" s="64">
        <v>0</v>
      </c>
      <c r="J250" s="64">
        <v>0</v>
      </c>
      <c r="K250" s="25">
        <f>+L250+O250</f>
        <v>0</v>
      </c>
      <c r="L250" s="25">
        <f>M250+N250</f>
        <v>0</v>
      </c>
      <c r="M250" s="64">
        <v>0</v>
      </c>
      <c r="N250" s="64">
        <v>0</v>
      </c>
      <c r="O250" s="25">
        <f>P250+Q250</f>
        <v>0</v>
      </c>
      <c r="P250" s="64">
        <v>0</v>
      </c>
      <c r="Q250" s="64">
        <v>0</v>
      </c>
      <c r="R250" s="25">
        <f>+S250+V250</f>
        <v>0</v>
      </c>
      <c r="S250" s="25">
        <f>T250+U250</f>
        <v>0</v>
      </c>
      <c r="T250" s="64">
        <v>0</v>
      </c>
      <c r="U250" s="64">
        <v>0</v>
      </c>
      <c r="V250" s="25">
        <f>W250+X250</f>
        <v>0</v>
      </c>
      <c r="W250" s="64">
        <v>0</v>
      </c>
      <c r="X250" s="64">
        <v>0</v>
      </c>
      <c r="Y250" s="25">
        <f>+Z250+AC250</f>
        <v>0</v>
      </c>
      <c r="Z250" s="25">
        <f>AA250+AB250</f>
        <v>0</v>
      </c>
      <c r="AA250" s="64">
        <f t="shared" si="3277"/>
        <v>0</v>
      </c>
      <c r="AB250" s="64">
        <f t="shared" si="3277"/>
        <v>0</v>
      </c>
      <c r="AC250" s="25">
        <f>AD250+AE250</f>
        <v>0</v>
      </c>
      <c r="AD250" s="64">
        <f t="shared" si="3278"/>
        <v>0</v>
      </c>
      <c r="AE250" s="64">
        <f t="shared" si="3278"/>
        <v>0</v>
      </c>
      <c r="AF250" s="25">
        <f>+AG250+AJ250</f>
        <v>0</v>
      </c>
      <c r="AG250" s="25">
        <f>AH250+AI250</f>
        <v>0</v>
      </c>
      <c r="AH250" s="64">
        <v>0</v>
      </c>
      <c r="AI250" s="64">
        <v>0</v>
      </c>
      <c r="AJ250" s="25">
        <f>AK250+AL250</f>
        <v>0</v>
      </c>
      <c r="AK250" s="64">
        <v>0</v>
      </c>
      <c r="AL250" s="64">
        <v>0</v>
      </c>
      <c r="AM250" s="25">
        <f>+AN250+AQ250</f>
        <v>0</v>
      </c>
      <c r="AN250" s="25">
        <f>AO250+AP250</f>
        <v>0</v>
      </c>
      <c r="AO250" s="64">
        <v>0</v>
      </c>
      <c r="AP250" s="64">
        <v>0</v>
      </c>
      <c r="AQ250" s="25">
        <f>AR250+AS250</f>
        <v>0</v>
      </c>
      <c r="AR250" s="64">
        <v>0</v>
      </c>
      <c r="AS250" s="64">
        <v>0</v>
      </c>
      <c r="AT250" s="25">
        <f>+AU250+AX250</f>
        <v>0</v>
      </c>
      <c r="AU250" s="25">
        <f>AV250+AW250</f>
        <v>0</v>
      </c>
      <c r="AV250" s="64">
        <v>0</v>
      </c>
      <c r="AW250" s="64">
        <v>0</v>
      </c>
      <c r="AX250" s="25">
        <f>AY250+AZ250</f>
        <v>0</v>
      </c>
      <c r="AY250" s="64">
        <v>0</v>
      </c>
      <c r="AZ250" s="64">
        <v>0</v>
      </c>
      <c r="BA250" s="25">
        <f>+BB250+BE250</f>
        <v>0</v>
      </c>
      <c r="BB250" s="25">
        <f>BC250+BD250</f>
        <v>0</v>
      </c>
      <c r="BC250" s="64">
        <f t="shared" si="3279"/>
        <v>0</v>
      </c>
      <c r="BD250" s="64">
        <f t="shared" si="3279"/>
        <v>0</v>
      </c>
      <c r="BE250" s="25">
        <f>BF250+BG250</f>
        <v>0</v>
      </c>
      <c r="BF250" s="64">
        <f t="shared" si="3280"/>
        <v>0</v>
      </c>
      <c r="BG250" s="64">
        <f t="shared" si="3280"/>
        <v>0</v>
      </c>
      <c r="BH250" s="25">
        <f>+BI250+BL250</f>
        <v>0</v>
      </c>
      <c r="BI250" s="25">
        <f>BJ250+BK250</f>
        <v>0</v>
      </c>
      <c r="BJ250" s="64">
        <v>0</v>
      </c>
      <c r="BK250" s="64">
        <v>0</v>
      </c>
      <c r="BL250" s="25">
        <f>BM250+BN250</f>
        <v>0</v>
      </c>
      <c r="BM250" s="64">
        <v>0</v>
      </c>
      <c r="BN250" s="64">
        <v>0</v>
      </c>
      <c r="BO250" s="25">
        <f>+BP250+BS250</f>
        <v>0</v>
      </c>
      <c r="BP250" s="25">
        <f>BQ250+BR250</f>
        <v>0</v>
      </c>
      <c r="BQ250" s="64">
        <v>0</v>
      </c>
      <c r="BR250" s="64">
        <v>0</v>
      </c>
      <c r="BS250" s="25">
        <f>BT250+BU250</f>
        <v>0</v>
      </c>
      <c r="BT250" s="64">
        <v>0</v>
      </c>
      <c r="BU250" s="64">
        <v>0</v>
      </c>
      <c r="BV250" s="25">
        <f>+BW250+BZ250</f>
        <v>0</v>
      </c>
      <c r="BW250" s="25">
        <f>BX250+BY250</f>
        <v>0</v>
      </c>
      <c r="BX250" s="64">
        <v>0</v>
      </c>
      <c r="BY250" s="64">
        <v>0</v>
      </c>
      <c r="BZ250" s="25">
        <f>CA250+CB250</f>
        <v>0</v>
      </c>
      <c r="CA250" s="64">
        <v>0</v>
      </c>
      <c r="CB250" s="64">
        <v>0</v>
      </c>
      <c r="CC250" s="25">
        <f>+CD250+CG250</f>
        <v>0</v>
      </c>
      <c r="CD250" s="25">
        <f>CE250+CF250</f>
        <v>0</v>
      </c>
      <c r="CE250" s="64">
        <f t="shared" si="3281"/>
        <v>0</v>
      </c>
      <c r="CF250" s="64">
        <f t="shared" si="3281"/>
        <v>0</v>
      </c>
      <c r="CG250" s="25">
        <f>CH250+CI250</f>
        <v>0</v>
      </c>
      <c r="CH250" s="64">
        <f t="shared" si="3282"/>
        <v>0</v>
      </c>
      <c r="CI250" s="64">
        <f t="shared" si="3282"/>
        <v>0</v>
      </c>
      <c r="CJ250" s="25">
        <f>+CK250+CN250</f>
        <v>0</v>
      </c>
      <c r="CK250" s="25">
        <f>CL250+CM250</f>
        <v>0</v>
      </c>
      <c r="CL250" s="64">
        <v>0</v>
      </c>
      <c r="CM250" s="64">
        <v>0</v>
      </c>
      <c r="CN250" s="25">
        <f>CO250+CP250</f>
        <v>0</v>
      </c>
      <c r="CO250" s="64">
        <v>0</v>
      </c>
      <c r="CP250" s="64">
        <v>0</v>
      </c>
      <c r="CQ250" s="25">
        <f>+CR250+CU250</f>
        <v>0</v>
      </c>
      <c r="CR250" s="25">
        <f>CS250+CT250</f>
        <v>0</v>
      </c>
      <c r="CS250" s="64">
        <v>0</v>
      </c>
      <c r="CT250" s="64">
        <v>0</v>
      </c>
      <c r="CU250" s="25">
        <f>CV250+CW250</f>
        <v>0</v>
      </c>
      <c r="CV250" s="64">
        <v>0</v>
      </c>
      <c r="CW250" s="64">
        <v>0</v>
      </c>
      <c r="CX250" s="25">
        <f>+CY250+DB250</f>
        <v>0</v>
      </c>
      <c r="CY250" s="25">
        <f>CZ250+DA250</f>
        <v>0</v>
      </c>
      <c r="CZ250" s="64">
        <v>0</v>
      </c>
      <c r="DA250" s="64">
        <v>0</v>
      </c>
      <c r="DB250" s="25">
        <f>DC250+DD250</f>
        <v>0</v>
      </c>
      <c r="DC250" s="64">
        <v>0</v>
      </c>
      <c r="DD250" s="64">
        <v>0</v>
      </c>
      <c r="DE250" s="25">
        <f>+DF250+DI250</f>
        <v>0</v>
      </c>
      <c r="DF250" s="25">
        <f>DG250+DH250</f>
        <v>0</v>
      </c>
      <c r="DG250" s="64">
        <f t="shared" si="3283"/>
        <v>0</v>
      </c>
      <c r="DH250" s="64">
        <f t="shared" si="3283"/>
        <v>0</v>
      </c>
      <c r="DI250" s="25">
        <f>DJ250+DK250</f>
        <v>0</v>
      </c>
      <c r="DJ250" s="64">
        <f t="shared" si="3284"/>
        <v>0</v>
      </c>
      <c r="DK250" s="64">
        <f t="shared" si="3284"/>
        <v>0</v>
      </c>
      <c r="DL250" s="25">
        <f>+DM250+DP250</f>
        <v>0</v>
      </c>
      <c r="DM250" s="25">
        <f>DN250+DO250</f>
        <v>0</v>
      </c>
      <c r="DN250" s="64">
        <f t="shared" si="3285"/>
        <v>0</v>
      </c>
      <c r="DO250" s="64">
        <f t="shared" si="3285"/>
        <v>0</v>
      </c>
      <c r="DP250" s="25">
        <f>DQ250+DR250</f>
        <v>0</v>
      </c>
      <c r="DQ250" s="64">
        <f t="shared" si="3286"/>
        <v>0</v>
      </c>
      <c r="DR250" s="64">
        <f t="shared" si="3286"/>
        <v>0</v>
      </c>
    </row>
    <row r="251" spans="1:122" s="30" customFormat="1" ht="15" customHeight="1" x14ac:dyDescent="0.25">
      <c r="A251" s="46"/>
      <c r="B251" s="75"/>
      <c r="C251" s="93" t="s">
        <v>314</v>
      </c>
      <c r="D251" s="25">
        <f>+E251+H251</f>
        <v>7748</v>
      </c>
      <c r="E251" s="25">
        <f>F251+G251</f>
        <v>7748</v>
      </c>
      <c r="F251" s="64">
        <v>5189</v>
      </c>
      <c r="G251" s="64">
        <v>2559</v>
      </c>
      <c r="H251" s="25">
        <f>I251+J251</f>
        <v>0</v>
      </c>
      <c r="I251" s="64">
        <v>0</v>
      </c>
      <c r="J251" s="64">
        <v>0</v>
      </c>
      <c r="K251" s="25">
        <f>+L251+O251</f>
        <v>9766</v>
      </c>
      <c r="L251" s="25">
        <f>M251+N251</f>
        <v>9766</v>
      </c>
      <c r="M251" s="64">
        <v>6077</v>
      </c>
      <c r="N251" s="64">
        <v>3689</v>
      </c>
      <c r="O251" s="25">
        <f>P251+Q251</f>
        <v>0</v>
      </c>
      <c r="P251" s="64">
        <v>0</v>
      </c>
      <c r="Q251" s="64">
        <v>0</v>
      </c>
      <c r="R251" s="25">
        <f>+S251+V251</f>
        <v>8894</v>
      </c>
      <c r="S251" s="25">
        <f>T251+U251</f>
        <v>8894</v>
      </c>
      <c r="T251" s="64">
        <v>5461</v>
      </c>
      <c r="U251" s="64">
        <v>3433</v>
      </c>
      <c r="V251" s="25">
        <f>W251+X251</f>
        <v>0</v>
      </c>
      <c r="W251" s="64">
        <v>0</v>
      </c>
      <c r="X251" s="64">
        <v>0</v>
      </c>
      <c r="Y251" s="25">
        <f>+Z251+AC251</f>
        <v>26408</v>
      </c>
      <c r="Z251" s="25">
        <f>AA251+AB251</f>
        <v>26408</v>
      </c>
      <c r="AA251" s="64">
        <f t="shared" si="3277"/>
        <v>16727</v>
      </c>
      <c r="AB251" s="64">
        <f t="shared" si="3277"/>
        <v>9681</v>
      </c>
      <c r="AC251" s="25">
        <f>AD251+AE251</f>
        <v>0</v>
      </c>
      <c r="AD251" s="64">
        <f t="shared" si="3278"/>
        <v>0</v>
      </c>
      <c r="AE251" s="64">
        <f t="shared" si="3278"/>
        <v>0</v>
      </c>
      <c r="AF251" s="25">
        <f>+AG251+AJ251</f>
        <v>0</v>
      </c>
      <c r="AG251" s="25">
        <f>AH251+AI251</f>
        <v>0</v>
      </c>
      <c r="AH251" s="64">
        <v>0</v>
      </c>
      <c r="AI251" s="64">
        <v>0</v>
      </c>
      <c r="AJ251" s="25">
        <f>AK251+AL251</f>
        <v>0</v>
      </c>
      <c r="AK251" s="64">
        <v>0</v>
      </c>
      <c r="AL251" s="64">
        <v>0</v>
      </c>
      <c r="AM251" s="25">
        <f>+AN251+AQ251</f>
        <v>0</v>
      </c>
      <c r="AN251" s="25">
        <f>AO251+AP251</f>
        <v>0</v>
      </c>
      <c r="AO251" s="64">
        <v>0</v>
      </c>
      <c r="AP251" s="64">
        <v>0</v>
      </c>
      <c r="AQ251" s="25">
        <f>AR251+AS251</f>
        <v>0</v>
      </c>
      <c r="AR251" s="64">
        <v>0</v>
      </c>
      <c r="AS251" s="64">
        <v>0</v>
      </c>
      <c r="AT251" s="25">
        <f>+AU251+AX251</f>
        <v>0</v>
      </c>
      <c r="AU251" s="25">
        <f>AV251+AW251</f>
        <v>0</v>
      </c>
      <c r="AV251" s="64">
        <v>0</v>
      </c>
      <c r="AW251" s="64">
        <v>0</v>
      </c>
      <c r="AX251" s="25">
        <f>AY251+AZ251</f>
        <v>0</v>
      </c>
      <c r="AY251" s="64">
        <v>0</v>
      </c>
      <c r="AZ251" s="64">
        <v>0</v>
      </c>
      <c r="BA251" s="25">
        <f>+BB251+BE251</f>
        <v>0</v>
      </c>
      <c r="BB251" s="25">
        <f>BC251+BD251</f>
        <v>0</v>
      </c>
      <c r="BC251" s="64">
        <f t="shared" si="3279"/>
        <v>0</v>
      </c>
      <c r="BD251" s="64">
        <f t="shared" si="3279"/>
        <v>0</v>
      </c>
      <c r="BE251" s="25">
        <f>BF251+BG251</f>
        <v>0</v>
      </c>
      <c r="BF251" s="64">
        <f t="shared" si="3280"/>
        <v>0</v>
      </c>
      <c r="BG251" s="64">
        <f t="shared" si="3280"/>
        <v>0</v>
      </c>
      <c r="BH251" s="25">
        <f>+BI251+BL251</f>
        <v>9375</v>
      </c>
      <c r="BI251" s="25">
        <f>BJ251+BK251</f>
        <v>9375</v>
      </c>
      <c r="BJ251" s="64">
        <v>6112</v>
      </c>
      <c r="BK251" s="64">
        <v>3263</v>
      </c>
      <c r="BL251" s="25">
        <f>BM251+BN251</f>
        <v>0</v>
      </c>
      <c r="BM251" s="64">
        <v>0</v>
      </c>
      <c r="BN251" s="64">
        <v>0</v>
      </c>
      <c r="BO251" s="25">
        <f>+BP251+BS251</f>
        <v>0</v>
      </c>
      <c r="BP251" s="25">
        <f>BQ251+BR251</f>
        <v>0</v>
      </c>
      <c r="BQ251" s="64">
        <v>0</v>
      </c>
      <c r="BR251" s="64">
        <v>0</v>
      </c>
      <c r="BS251" s="25">
        <f>BT251+BU251</f>
        <v>0</v>
      </c>
      <c r="BT251" s="64">
        <v>0</v>
      </c>
      <c r="BU251" s="64">
        <v>0</v>
      </c>
      <c r="BV251" s="25">
        <f>+BW251+BZ251</f>
        <v>0</v>
      </c>
      <c r="BW251" s="25">
        <f>BX251+BY251</f>
        <v>0</v>
      </c>
      <c r="BX251" s="64">
        <v>0</v>
      </c>
      <c r="BY251" s="64">
        <v>0</v>
      </c>
      <c r="BZ251" s="25">
        <f>CA251+CB251</f>
        <v>0</v>
      </c>
      <c r="CA251" s="64">
        <v>0</v>
      </c>
      <c r="CB251" s="64">
        <v>0</v>
      </c>
      <c r="CC251" s="25">
        <f>+CD251+CG251</f>
        <v>9375</v>
      </c>
      <c r="CD251" s="25">
        <f>CE251+CF251</f>
        <v>9375</v>
      </c>
      <c r="CE251" s="64">
        <f t="shared" si="3281"/>
        <v>6112</v>
      </c>
      <c r="CF251" s="64">
        <f t="shared" si="3281"/>
        <v>3263</v>
      </c>
      <c r="CG251" s="25">
        <f>CH251+CI251</f>
        <v>0</v>
      </c>
      <c r="CH251" s="64">
        <f t="shared" si="3282"/>
        <v>0</v>
      </c>
      <c r="CI251" s="64">
        <f t="shared" si="3282"/>
        <v>0</v>
      </c>
      <c r="CJ251" s="25">
        <f>+CK251+CN251</f>
        <v>0</v>
      </c>
      <c r="CK251" s="25">
        <f>CL251+CM251</f>
        <v>0</v>
      </c>
      <c r="CL251" s="64">
        <v>0</v>
      </c>
      <c r="CM251" s="64">
        <v>0</v>
      </c>
      <c r="CN251" s="25">
        <f>CO251+CP251</f>
        <v>0</v>
      </c>
      <c r="CO251" s="64">
        <v>0</v>
      </c>
      <c r="CP251" s="64">
        <v>0</v>
      </c>
      <c r="CQ251" s="25">
        <f>+CR251+CU251</f>
        <v>0</v>
      </c>
      <c r="CR251" s="25">
        <f>CS251+CT251</f>
        <v>0</v>
      </c>
      <c r="CS251" s="64">
        <v>0</v>
      </c>
      <c r="CT251" s="64">
        <v>0</v>
      </c>
      <c r="CU251" s="25">
        <f>CV251+CW251</f>
        <v>0</v>
      </c>
      <c r="CV251" s="64">
        <v>0</v>
      </c>
      <c r="CW251" s="64">
        <v>0</v>
      </c>
      <c r="CX251" s="25">
        <f>+CY251+DB251</f>
        <v>0</v>
      </c>
      <c r="CY251" s="25">
        <f>CZ251+DA251</f>
        <v>0</v>
      </c>
      <c r="CZ251" s="64">
        <v>0</v>
      </c>
      <c r="DA251" s="64">
        <v>0</v>
      </c>
      <c r="DB251" s="25">
        <f>DC251+DD251</f>
        <v>0</v>
      </c>
      <c r="DC251" s="64">
        <v>0</v>
      </c>
      <c r="DD251" s="64">
        <v>0</v>
      </c>
      <c r="DE251" s="25">
        <f>+DF251+DI251</f>
        <v>0</v>
      </c>
      <c r="DF251" s="25">
        <f>DG251+DH251</f>
        <v>0</v>
      </c>
      <c r="DG251" s="64">
        <f t="shared" si="3283"/>
        <v>0</v>
      </c>
      <c r="DH251" s="64">
        <f t="shared" si="3283"/>
        <v>0</v>
      </c>
      <c r="DI251" s="25">
        <f>DJ251+DK251</f>
        <v>0</v>
      </c>
      <c r="DJ251" s="64">
        <f t="shared" si="3284"/>
        <v>0</v>
      </c>
      <c r="DK251" s="64">
        <f t="shared" si="3284"/>
        <v>0</v>
      </c>
      <c r="DL251" s="25">
        <f>+DM251+DP251</f>
        <v>35783</v>
      </c>
      <c r="DM251" s="25">
        <f>DN251+DO251</f>
        <v>35783</v>
      </c>
      <c r="DN251" s="64">
        <f t="shared" si="3285"/>
        <v>22839</v>
      </c>
      <c r="DO251" s="64">
        <f t="shared" si="3285"/>
        <v>12944</v>
      </c>
      <c r="DP251" s="25">
        <f>DQ251+DR251</f>
        <v>0</v>
      </c>
      <c r="DQ251" s="64">
        <f t="shared" si="3286"/>
        <v>0</v>
      </c>
      <c r="DR251" s="64">
        <f t="shared" si="3286"/>
        <v>0</v>
      </c>
    </row>
    <row r="252" spans="1:122" s="30" customFormat="1" ht="15" customHeight="1" x14ac:dyDescent="0.25">
      <c r="A252" s="46"/>
      <c r="B252" s="75"/>
      <c r="C252" s="93" t="s">
        <v>411</v>
      </c>
      <c r="D252" s="25">
        <f>+E252+H252</f>
        <v>316.64999999999998</v>
      </c>
      <c r="E252" s="25">
        <f>F252+G252</f>
        <v>316.64999999999998</v>
      </c>
      <c r="F252" s="64">
        <v>0</v>
      </c>
      <c r="G252" s="64">
        <v>316.64999999999998</v>
      </c>
      <c r="H252" s="25">
        <f>I252+J252</f>
        <v>0</v>
      </c>
      <c r="I252" s="64">
        <v>0</v>
      </c>
      <c r="J252" s="64">
        <v>0</v>
      </c>
      <c r="K252" s="25">
        <f>+L252+O252</f>
        <v>3402.46</v>
      </c>
      <c r="L252" s="25">
        <f>M252+N252</f>
        <v>3402.46</v>
      </c>
      <c r="M252" s="64">
        <v>812.79</v>
      </c>
      <c r="N252" s="64">
        <v>2589.67</v>
      </c>
      <c r="O252" s="25">
        <f>P252+Q252</f>
        <v>0</v>
      </c>
      <c r="P252" s="64">
        <v>0</v>
      </c>
      <c r="Q252" s="64">
        <v>0</v>
      </c>
      <c r="R252" s="25">
        <f>+S252+V252</f>
        <v>591.66999999999996</v>
      </c>
      <c r="S252" s="25">
        <f>T252+U252</f>
        <v>591.66999999999996</v>
      </c>
      <c r="T252" s="64">
        <v>0</v>
      </c>
      <c r="U252" s="64">
        <v>591.66999999999996</v>
      </c>
      <c r="V252" s="25">
        <f>W252+X252</f>
        <v>0</v>
      </c>
      <c r="W252" s="64">
        <v>0</v>
      </c>
      <c r="X252" s="64">
        <v>0</v>
      </c>
      <c r="Y252" s="25">
        <f>+Z252+AC252</f>
        <v>4310.7800000000007</v>
      </c>
      <c r="Z252" s="25">
        <f>AA252+AB252</f>
        <v>4310.7800000000007</v>
      </c>
      <c r="AA252" s="64">
        <f t="shared" si="3277"/>
        <v>812.79</v>
      </c>
      <c r="AB252" s="64">
        <f t="shared" si="3277"/>
        <v>3497.9900000000002</v>
      </c>
      <c r="AC252" s="25">
        <f>AD252+AE252</f>
        <v>0</v>
      </c>
      <c r="AD252" s="64">
        <f t="shared" si="3278"/>
        <v>0</v>
      </c>
      <c r="AE252" s="64">
        <f t="shared" si="3278"/>
        <v>0</v>
      </c>
      <c r="AF252" s="25">
        <f>+AG252+AJ252</f>
        <v>633.31999999999994</v>
      </c>
      <c r="AG252" s="25">
        <f>AH252+AI252</f>
        <v>633.31999999999994</v>
      </c>
      <c r="AH252" s="64">
        <v>0</v>
      </c>
      <c r="AI252" s="64">
        <v>633.31999999999994</v>
      </c>
      <c r="AJ252" s="25">
        <f>AK252+AL252</f>
        <v>0</v>
      </c>
      <c r="AK252" s="64">
        <v>0</v>
      </c>
      <c r="AL252" s="64">
        <v>0</v>
      </c>
      <c r="AM252" s="25">
        <f>+AN252+AQ252</f>
        <v>1968.3</v>
      </c>
      <c r="AN252" s="25">
        <f>AO252+AP252</f>
        <v>1968.3</v>
      </c>
      <c r="AO252" s="64">
        <v>0</v>
      </c>
      <c r="AP252" s="64">
        <v>1968.3</v>
      </c>
      <c r="AQ252" s="25">
        <f>AR252+AS252</f>
        <v>0</v>
      </c>
      <c r="AR252" s="64">
        <v>0</v>
      </c>
      <c r="AS252" s="64">
        <v>0</v>
      </c>
      <c r="AT252" s="25">
        <f>+AU252+AX252</f>
        <v>616.66999999999996</v>
      </c>
      <c r="AU252" s="25">
        <f>AV252+AW252</f>
        <v>616.66999999999996</v>
      </c>
      <c r="AV252" s="64">
        <v>0</v>
      </c>
      <c r="AW252" s="64">
        <v>616.66999999999996</v>
      </c>
      <c r="AX252" s="25">
        <f>AY252+AZ252</f>
        <v>0</v>
      </c>
      <c r="AY252" s="64">
        <v>0</v>
      </c>
      <c r="AZ252" s="64">
        <v>0</v>
      </c>
      <c r="BA252" s="25">
        <f>+BB252+BE252</f>
        <v>3218.29</v>
      </c>
      <c r="BB252" s="25">
        <f>BC252+BD252</f>
        <v>3218.29</v>
      </c>
      <c r="BC252" s="64">
        <f t="shared" si="3279"/>
        <v>0</v>
      </c>
      <c r="BD252" s="64">
        <f t="shared" si="3279"/>
        <v>3218.29</v>
      </c>
      <c r="BE252" s="25">
        <f>BF252+BG252</f>
        <v>0</v>
      </c>
      <c r="BF252" s="64">
        <f t="shared" si="3280"/>
        <v>0</v>
      </c>
      <c r="BG252" s="64">
        <f t="shared" si="3280"/>
        <v>0</v>
      </c>
      <c r="BH252" s="25">
        <f>+BI252+BL252</f>
        <v>605.01</v>
      </c>
      <c r="BI252" s="25">
        <f>BJ252+BK252</f>
        <v>605.01</v>
      </c>
      <c r="BJ252" s="64">
        <v>28.34</v>
      </c>
      <c r="BK252" s="64">
        <v>576.66999999999996</v>
      </c>
      <c r="BL252" s="25">
        <f>BM252+BN252</f>
        <v>0</v>
      </c>
      <c r="BM252" s="64">
        <v>0</v>
      </c>
      <c r="BN252" s="64">
        <v>0</v>
      </c>
      <c r="BO252" s="25">
        <f>+BP252+BS252</f>
        <v>583.37</v>
      </c>
      <c r="BP252" s="25">
        <f>BQ252+BR252</f>
        <v>583.37</v>
      </c>
      <c r="BQ252" s="64">
        <v>0</v>
      </c>
      <c r="BR252" s="64">
        <v>583.37</v>
      </c>
      <c r="BS252" s="25">
        <f>BT252+BU252</f>
        <v>0</v>
      </c>
      <c r="BT252" s="64">
        <v>0</v>
      </c>
      <c r="BU252" s="64">
        <v>0</v>
      </c>
      <c r="BV252" s="25">
        <f>+BW252+BZ252</f>
        <v>758.40000000000009</v>
      </c>
      <c r="BW252" s="25">
        <f>BX252+BY252</f>
        <v>758.40000000000009</v>
      </c>
      <c r="BX252" s="64">
        <v>0</v>
      </c>
      <c r="BY252" s="64">
        <v>758.40000000000009</v>
      </c>
      <c r="BZ252" s="25">
        <f>CA252+CB252</f>
        <v>0</v>
      </c>
      <c r="CA252" s="64">
        <v>0</v>
      </c>
      <c r="CB252" s="64">
        <v>0</v>
      </c>
      <c r="CC252" s="25">
        <f>+CD252+CG252</f>
        <v>1946.78</v>
      </c>
      <c r="CD252" s="25">
        <f>CE252+CF252</f>
        <v>1946.78</v>
      </c>
      <c r="CE252" s="64">
        <f t="shared" si="3281"/>
        <v>28.34</v>
      </c>
      <c r="CF252" s="64">
        <f t="shared" si="3281"/>
        <v>1918.44</v>
      </c>
      <c r="CG252" s="25">
        <f>CH252+CI252</f>
        <v>0</v>
      </c>
      <c r="CH252" s="64">
        <f t="shared" si="3282"/>
        <v>0</v>
      </c>
      <c r="CI252" s="64">
        <f t="shared" si="3282"/>
        <v>0</v>
      </c>
      <c r="CJ252" s="25">
        <f>+CK252+CN252</f>
        <v>0</v>
      </c>
      <c r="CK252" s="25">
        <f>CL252+CM252</f>
        <v>0</v>
      </c>
      <c r="CL252" s="64">
        <v>0</v>
      </c>
      <c r="CM252" s="64">
        <v>0</v>
      </c>
      <c r="CN252" s="25">
        <f>CO252+CP252</f>
        <v>0</v>
      </c>
      <c r="CO252" s="64">
        <v>0</v>
      </c>
      <c r="CP252" s="64">
        <v>0</v>
      </c>
      <c r="CQ252" s="25">
        <f>+CR252+CU252</f>
        <v>0</v>
      </c>
      <c r="CR252" s="25">
        <f>CS252+CT252</f>
        <v>0</v>
      </c>
      <c r="CS252" s="64">
        <v>0</v>
      </c>
      <c r="CT252" s="64">
        <v>0</v>
      </c>
      <c r="CU252" s="25">
        <f>CV252+CW252</f>
        <v>0</v>
      </c>
      <c r="CV252" s="64">
        <v>0</v>
      </c>
      <c r="CW252" s="64">
        <v>0</v>
      </c>
      <c r="CX252" s="25">
        <f>+CY252+DB252</f>
        <v>0</v>
      </c>
      <c r="CY252" s="25">
        <f>CZ252+DA252</f>
        <v>0</v>
      </c>
      <c r="CZ252" s="64">
        <v>0</v>
      </c>
      <c r="DA252" s="64">
        <v>0</v>
      </c>
      <c r="DB252" s="25">
        <f>DC252+DD252</f>
        <v>0</v>
      </c>
      <c r="DC252" s="64">
        <v>0</v>
      </c>
      <c r="DD252" s="64">
        <v>0</v>
      </c>
      <c r="DE252" s="25">
        <f>+DF252+DI252</f>
        <v>0</v>
      </c>
      <c r="DF252" s="25">
        <f>DG252+DH252</f>
        <v>0</v>
      </c>
      <c r="DG252" s="64">
        <f t="shared" si="3283"/>
        <v>0</v>
      </c>
      <c r="DH252" s="64">
        <f t="shared" si="3283"/>
        <v>0</v>
      </c>
      <c r="DI252" s="25">
        <f>DJ252+DK252</f>
        <v>0</v>
      </c>
      <c r="DJ252" s="64">
        <f t="shared" si="3284"/>
        <v>0</v>
      </c>
      <c r="DK252" s="64">
        <f t="shared" si="3284"/>
        <v>0</v>
      </c>
      <c r="DL252" s="25">
        <f>+DM252+DP252</f>
        <v>9475.85</v>
      </c>
      <c r="DM252" s="25">
        <f>DN252+DO252</f>
        <v>9475.85</v>
      </c>
      <c r="DN252" s="64">
        <f t="shared" si="3285"/>
        <v>841.13</v>
      </c>
      <c r="DO252" s="64">
        <f t="shared" si="3285"/>
        <v>8634.7200000000012</v>
      </c>
      <c r="DP252" s="25">
        <f>DQ252+DR252</f>
        <v>0</v>
      </c>
      <c r="DQ252" s="64">
        <f t="shared" si="3286"/>
        <v>0</v>
      </c>
      <c r="DR252" s="64">
        <f t="shared" si="3286"/>
        <v>0</v>
      </c>
    </row>
    <row r="253" spans="1:122" s="30" customFormat="1" ht="15" customHeight="1" x14ac:dyDescent="0.25">
      <c r="A253" s="46"/>
      <c r="B253" s="75"/>
      <c r="C253" s="93" t="s">
        <v>421</v>
      </c>
      <c r="D253" s="25">
        <f>E253+H253</f>
        <v>20.28</v>
      </c>
      <c r="E253" s="25">
        <f t="shared" ref="E253" si="3287">SUM(F253:G253)</f>
        <v>20.28</v>
      </c>
      <c r="F253" s="25">
        <f>SUM(F254:F255)</f>
        <v>10.08</v>
      </c>
      <c r="G253" s="25">
        <f>SUM(G254:G255)</f>
        <v>10.199999999999999</v>
      </c>
      <c r="H253" s="25">
        <f t="shared" ref="H253" si="3288">SUM(I253:J253)</f>
        <v>0</v>
      </c>
      <c r="I253" s="25">
        <f>SUM(I254:I255)</f>
        <v>0</v>
      </c>
      <c r="J253" s="25">
        <f>SUM(J254:J255)</f>
        <v>0</v>
      </c>
      <c r="K253" s="25">
        <f t="shared" ref="K253" si="3289">L253+O253</f>
        <v>44.52</v>
      </c>
      <c r="L253" s="25">
        <f t="shared" ref="L253" si="3290">SUM(M253:N253)</f>
        <v>44.52</v>
      </c>
      <c r="M253" s="25">
        <f>SUM(M254:M255)</f>
        <v>21.720000000000002</v>
      </c>
      <c r="N253" s="25">
        <f>SUM(N254:N255)</f>
        <v>22.8</v>
      </c>
      <c r="O253" s="25">
        <f t="shared" ref="O253" si="3291">SUM(P253:Q253)</f>
        <v>0</v>
      </c>
      <c r="P253" s="25">
        <f>SUM(P254:P255)</f>
        <v>0</v>
      </c>
      <c r="Q253" s="25">
        <f>SUM(Q254:Q255)</f>
        <v>0</v>
      </c>
      <c r="R253" s="25">
        <f t="shared" ref="R253" si="3292">S253+V253</f>
        <v>42.640000000000008</v>
      </c>
      <c r="S253" s="25">
        <f t="shared" ref="S253" si="3293">SUM(T253:U253)</f>
        <v>42.640000000000008</v>
      </c>
      <c r="T253" s="25">
        <f>SUM(T254:T255)</f>
        <v>21.360000000000007</v>
      </c>
      <c r="U253" s="25">
        <f>SUM(U254:U255)</f>
        <v>21.28</v>
      </c>
      <c r="V253" s="25">
        <f t="shared" ref="V253" si="3294">SUM(W253:X253)</f>
        <v>0</v>
      </c>
      <c r="W253" s="25">
        <f>SUM(W254:W255)</f>
        <v>0</v>
      </c>
      <c r="X253" s="25">
        <f>SUM(X254:X255)</f>
        <v>0</v>
      </c>
      <c r="Y253" s="25">
        <f>Z253+AC253</f>
        <v>107.44000000000001</v>
      </c>
      <c r="Z253" s="25">
        <f>SUM(AA253:AB253)</f>
        <v>107.44000000000001</v>
      </c>
      <c r="AA253" s="25">
        <f>SUM(AA254:AA255)</f>
        <v>53.160000000000011</v>
      </c>
      <c r="AB253" s="25">
        <f>SUM(AB254:AB255)</f>
        <v>54.28</v>
      </c>
      <c r="AC253" s="25">
        <f>SUM(AD253:AE253)</f>
        <v>0</v>
      </c>
      <c r="AD253" s="25">
        <f>SUM(AD254:AD255)</f>
        <v>0</v>
      </c>
      <c r="AE253" s="25">
        <f>SUM(AE254:AE255)</f>
        <v>0</v>
      </c>
      <c r="AF253" s="25">
        <f t="shared" ref="AF253" si="3295">AG253+AJ253</f>
        <v>214.83100000000002</v>
      </c>
      <c r="AG253" s="25">
        <f t="shared" ref="AG253" si="3296">SUM(AH253:AI253)</f>
        <v>214.83100000000002</v>
      </c>
      <c r="AH253" s="25">
        <f>SUM(AH254:AH255)</f>
        <v>176.071</v>
      </c>
      <c r="AI253" s="25">
        <f>SUM(AI254:AI255)</f>
        <v>38.760000000000012</v>
      </c>
      <c r="AJ253" s="25">
        <f t="shared" ref="AJ253" si="3297">SUM(AK253:AL253)</f>
        <v>0</v>
      </c>
      <c r="AK253" s="25">
        <f>SUM(AK254:AK255)</f>
        <v>0</v>
      </c>
      <c r="AL253" s="25">
        <f>SUM(AL254:AL255)</f>
        <v>0</v>
      </c>
      <c r="AM253" s="25">
        <f t="shared" ref="AM253" si="3298">AN253+AQ253</f>
        <v>138.50999999999993</v>
      </c>
      <c r="AN253" s="25">
        <f t="shared" ref="AN253" si="3299">SUM(AO253:AP253)</f>
        <v>138.50999999999993</v>
      </c>
      <c r="AO253" s="25">
        <f>SUM(AO254:AO255)</f>
        <v>65.609999999999971</v>
      </c>
      <c r="AP253" s="25">
        <f>SUM(AP254:AP255)</f>
        <v>72.899999999999977</v>
      </c>
      <c r="AQ253" s="25">
        <f t="shared" ref="AQ253" si="3300">SUM(AR253:AS253)</f>
        <v>0</v>
      </c>
      <c r="AR253" s="25">
        <f>SUM(AR254:AR255)</f>
        <v>0</v>
      </c>
      <c r="AS253" s="25">
        <f>SUM(AS254:AS255)</f>
        <v>0</v>
      </c>
      <c r="AT253" s="25">
        <f t="shared" ref="AT253" si="3301">AU253+AX253</f>
        <v>8604.8700000000008</v>
      </c>
      <c r="AU253" s="25">
        <f t="shared" ref="AU253" si="3302">SUM(AV253:AW253)</f>
        <v>8604.8700000000008</v>
      </c>
      <c r="AV253" s="25">
        <f>SUM(AV254:AV255)</f>
        <v>107.91999999999994</v>
      </c>
      <c r="AW253" s="25">
        <f>SUM(AW254:AW255)</f>
        <v>8496.9500000000007</v>
      </c>
      <c r="AX253" s="25">
        <f>SUM(AY253:AZ253)</f>
        <v>0</v>
      </c>
      <c r="AY253" s="25">
        <f>SUM(AY254:AY255)</f>
        <v>0</v>
      </c>
      <c r="AZ253" s="25">
        <f>SUM(AZ254:AZ255)</f>
        <v>0</v>
      </c>
      <c r="BA253" s="25">
        <f t="shared" ref="BA253" si="3303">BB253+BE253</f>
        <v>8958.2110000000011</v>
      </c>
      <c r="BB253" s="25">
        <f t="shared" ref="BB253" si="3304">SUM(BC253:BD253)</f>
        <v>8958.2110000000011</v>
      </c>
      <c r="BC253" s="25">
        <f>SUM(BC254:BC255)</f>
        <v>349.60099999999994</v>
      </c>
      <c r="BD253" s="25">
        <f>SUM(BD254:BD255)</f>
        <v>8608.61</v>
      </c>
      <c r="BE253" s="25">
        <f t="shared" ref="BE253" si="3305">SUM(BF253:BG253)</f>
        <v>0</v>
      </c>
      <c r="BF253" s="25">
        <f>SUM(BF254:BF255)</f>
        <v>0</v>
      </c>
      <c r="BG253" s="25">
        <f>SUM(BG254:BG255)</f>
        <v>0</v>
      </c>
      <c r="BH253" s="25">
        <f t="shared" ref="BH253" si="3306">BI253+BL253</f>
        <v>54.83</v>
      </c>
      <c r="BI253" s="25">
        <f t="shared" ref="BI253" si="3307">SUM(BJ253:BK253)</f>
        <v>54.83</v>
      </c>
      <c r="BJ253" s="25">
        <f>SUM(BJ254:BJ255)</f>
        <v>25.29</v>
      </c>
      <c r="BK253" s="25">
        <f>SUM(BK254:BK255)</f>
        <v>29.540000000000003</v>
      </c>
      <c r="BL253" s="25">
        <f t="shared" ref="BL253" si="3308">SUM(BM253:BN253)</f>
        <v>0</v>
      </c>
      <c r="BM253" s="25">
        <f>SUM(BM254:BM255)</f>
        <v>0</v>
      </c>
      <c r="BN253" s="25">
        <f>SUM(BN254:BN255)</f>
        <v>0</v>
      </c>
      <c r="BO253" s="25">
        <f t="shared" ref="BO253" si="3309">BP253+BS253</f>
        <v>15437.21</v>
      </c>
      <c r="BP253" s="25">
        <f t="shared" ref="BP253" si="3310">SUM(BQ253:BR253)</f>
        <v>3937.21</v>
      </c>
      <c r="BQ253" s="25">
        <f>SUM(BQ254:BQ255)</f>
        <v>28.810000000000002</v>
      </c>
      <c r="BR253" s="25">
        <f>SUM(BR254:BR255)</f>
        <v>3908.4</v>
      </c>
      <c r="BS253" s="25">
        <f t="shared" ref="BS253" si="3311">SUM(BT253:BU253)</f>
        <v>11500</v>
      </c>
      <c r="BT253" s="25">
        <f>SUM(BT254:BT255)</f>
        <v>11500</v>
      </c>
      <c r="BU253" s="25">
        <f>SUM(BU254:BU255)</f>
        <v>0</v>
      </c>
      <c r="BV253" s="25">
        <f t="shared" ref="BV253" si="3312">BW253+BZ253</f>
        <v>8666.51</v>
      </c>
      <c r="BW253" s="25">
        <f t="shared" ref="BW253" si="3313">SUM(BX253:BY253)</f>
        <v>8666.51</v>
      </c>
      <c r="BX253" s="25">
        <f>SUM(BX254:BX255)</f>
        <v>8635.7199999999993</v>
      </c>
      <c r="BY253" s="25">
        <f>SUM(BY254:BY255)</f>
        <v>30.789999999999996</v>
      </c>
      <c r="BZ253" s="25">
        <f t="shared" ref="BZ253" si="3314">SUM(CA253:CB253)</f>
        <v>0</v>
      </c>
      <c r="CA253" s="25">
        <f>SUM(CA254:CA255)</f>
        <v>0</v>
      </c>
      <c r="CB253" s="25">
        <f>SUM(CB254:CB255)</f>
        <v>0</v>
      </c>
      <c r="CC253" s="25">
        <f t="shared" ref="CC253" si="3315">CD253+CG253</f>
        <v>24158.55</v>
      </c>
      <c r="CD253" s="25">
        <f t="shared" ref="CD253" si="3316">SUM(CE253:CF253)</f>
        <v>12658.55</v>
      </c>
      <c r="CE253" s="25">
        <f>SUM(CE254:CE255)</f>
        <v>8689.82</v>
      </c>
      <c r="CF253" s="25">
        <f>SUM(CF254:CF255)</f>
        <v>3968.73</v>
      </c>
      <c r="CG253" s="25">
        <f t="shared" ref="CG253" si="3317">SUM(CH253:CI253)</f>
        <v>11500</v>
      </c>
      <c r="CH253" s="25">
        <f>SUM(CH254:CH255)</f>
        <v>11500</v>
      </c>
      <c r="CI253" s="25">
        <f>SUM(CI254:CI255)</f>
        <v>0</v>
      </c>
      <c r="CJ253" s="25">
        <f t="shared" ref="CJ253" si="3318">CK253+CN253</f>
        <v>0</v>
      </c>
      <c r="CK253" s="25">
        <f t="shared" ref="CK253" si="3319">SUM(CL253:CM253)</f>
        <v>0</v>
      </c>
      <c r="CL253" s="25">
        <f>SUM(CL254:CL255)</f>
        <v>0</v>
      </c>
      <c r="CM253" s="25">
        <f>SUM(CM254:CM255)</f>
        <v>0</v>
      </c>
      <c r="CN253" s="25">
        <f t="shared" ref="CN253" si="3320">SUM(CO253:CP253)</f>
        <v>0</v>
      </c>
      <c r="CO253" s="25">
        <f>SUM(CO254:CO255)</f>
        <v>0</v>
      </c>
      <c r="CP253" s="25">
        <f>SUM(CP254:CP255)</f>
        <v>0</v>
      </c>
      <c r="CQ253" s="25">
        <f t="shared" ref="CQ253" si="3321">CR253+CU253</f>
        <v>0</v>
      </c>
      <c r="CR253" s="25">
        <f t="shared" ref="CR253" si="3322">SUM(CS253:CT253)</f>
        <v>0</v>
      </c>
      <c r="CS253" s="25">
        <f>SUM(CS254:CS255)</f>
        <v>0</v>
      </c>
      <c r="CT253" s="25">
        <f>SUM(CT254:CT255)</f>
        <v>0</v>
      </c>
      <c r="CU253" s="25">
        <f t="shared" ref="CU253" si="3323">SUM(CV253:CW253)</f>
        <v>0</v>
      </c>
      <c r="CV253" s="25">
        <f>SUM(CV254:CV255)</f>
        <v>0</v>
      </c>
      <c r="CW253" s="25">
        <f>SUM(CW254:CW255)</f>
        <v>0</v>
      </c>
      <c r="CX253" s="25">
        <f t="shared" ref="CX253" si="3324">CY253+DB253</f>
        <v>0</v>
      </c>
      <c r="CY253" s="25">
        <f t="shared" ref="CY253" si="3325">SUM(CZ253:DA253)</f>
        <v>0</v>
      </c>
      <c r="CZ253" s="25">
        <f>SUM(CZ254:CZ255)</f>
        <v>0</v>
      </c>
      <c r="DA253" s="25">
        <f>SUM(DA254:DA255)</f>
        <v>0</v>
      </c>
      <c r="DB253" s="25">
        <f t="shared" ref="DB253" si="3326">SUM(DC253:DD253)</f>
        <v>0</v>
      </c>
      <c r="DC253" s="25">
        <f>SUM(DC254:DC255)</f>
        <v>0</v>
      </c>
      <c r="DD253" s="25">
        <f>SUM(DD254:DD255)</f>
        <v>0</v>
      </c>
      <c r="DE253" s="25">
        <f t="shared" ref="DE253" si="3327">DF253+DI253</f>
        <v>0</v>
      </c>
      <c r="DF253" s="25">
        <f t="shared" ref="DF253" si="3328">SUM(DG253:DH253)</f>
        <v>0</v>
      </c>
      <c r="DG253" s="25">
        <f>SUM(DG254:DG255)</f>
        <v>0</v>
      </c>
      <c r="DH253" s="25">
        <f>SUM(DH254:DH255)</f>
        <v>0</v>
      </c>
      <c r="DI253" s="25">
        <f t="shared" ref="DI253" si="3329">SUM(DJ253:DK253)</f>
        <v>0</v>
      </c>
      <c r="DJ253" s="25">
        <f>SUM(DJ254:DJ255)</f>
        <v>0</v>
      </c>
      <c r="DK253" s="25">
        <f>SUM(DK254:DK255)</f>
        <v>0</v>
      </c>
      <c r="DL253" s="25">
        <f>DM253+DP253</f>
        <v>33224.201000000001</v>
      </c>
      <c r="DM253" s="25">
        <f>SUM(DN253:DO253)</f>
        <v>21724.201000000001</v>
      </c>
      <c r="DN253" s="25">
        <f>SUM(DN254:DN255)</f>
        <v>9092.5810000000001</v>
      </c>
      <c r="DO253" s="25">
        <f>SUM(DO254:DO255)</f>
        <v>12631.620000000003</v>
      </c>
      <c r="DP253" s="25">
        <f>SUM(DQ253:DR253)</f>
        <v>11500</v>
      </c>
      <c r="DQ253" s="25">
        <f>SUM(DQ254:DQ255)</f>
        <v>11500</v>
      </c>
      <c r="DR253" s="25">
        <f>SUM(DR254:DR255)</f>
        <v>0</v>
      </c>
    </row>
    <row r="254" spans="1:122" s="30" customFormat="1" ht="15" customHeight="1" x14ac:dyDescent="0.25">
      <c r="A254" s="46"/>
      <c r="B254" s="75"/>
      <c r="C254" s="57" t="s">
        <v>315</v>
      </c>
      <c r="D254" s="25">
        <f>+E254+H254</f>
        <v>20.28</v>
      </c>
      <c r="E254" s="25">
        <f>F254+G254</f>
        <v>20.28</v>
      </c>
      <c r="F254" s="64">
        <v>10.08</v>
      </c>
      <c r="G254" s="64">
        <v>10.199999999999999</v>
      </c>
      <c r="H254" s="25">
        <f>I254+J254</f>
        <v>0</v>
      </c>
      <c r="I254" s="64">
        <v>0</v>
      </c>
      <c r="J254" s="64">
        <v>0</v>
      </c>
      <c r="K254" s="25">
        <f>+L254+O254</f>
        <v>44.52</v>
      </c>
      <c r="L254" s="25">
        <f>M254+N254</f>
        <v>44.52</v>
      </c>
      <c r="M254" s="64">
        <v>21.720000000000002</v>
      </c>
      <c r="N254" s="64">
        <v>22.8</v>
      </c>
      <c r="O254" s="25">
        <f>P254+Q254</f>
        <v>0</v>
      </c>
      <c r="P254" s="64">
        <v>0</v>
      </c>
      <c r="Q254" s="64">
        <v>0</v>
      </c>
      <c r="R254" s="25">
        <f>+S254+V254</f>
        <v>42.640000000000008</v>
      </c>
      <c r="S254" s="25">
        <f>T254+U254</f>
        <v>42.640000000000008</v>
      </c>
      <c r="T254" s="64">
        <v>21.360000000000007</v>
      </c>
      <c r="U254" s="64">
        <v>21.28</v>
      </c>
      <c r="V254" s="25">
        <f>W254+X254</f>
        <v>0</v>
      </c>
      <c r="W254" s="64">
        <v>0</v>
      </c>
      <c r="X254" s="64">
        <v>0</v>
      </c>
      <c r="Y254" s="25">
        <f>+Z254+AC254</f>
        <v>107.44000000000001</v>
      </c>
      <c r="Z254" s="25">
        <f>AA254+AB254</f>
        <v>107.44000000000001</v>
      </c>
      <c r="AA254" s="64">
        <f>+F254+M254+T254</f>
        <v>53.160000000000011</v>
      </c>
      <c r="AB254" s="64">
        <f>+G254+N254+U254</f>
        <v>54.28</v>
      </c>
      <c r="AC254" s="25">
        <f>AD254+AE254</f>
        <v>0</v>
      </c>
      <c r="AD254" s="64">
        <f>+I254+P254+W254</f>
        <v>0</v>
      </c>
      <c r="AE254" s="64">
        <f>+J254+Q254+X254</f>
        <v>0</v>
      </c>
      <c r="AF254" s="25">
        <f>+AG254+AJ254</f>
        <v>214.83100000000002</v>
      </c>
      <c r="AG254" s="25">
        <f>AH254+AI254</f>
        <v>214.83100000000002</v>
      </c>
      <c r="AH254" s="64">
        <v>176.071</v>
      </c>
      <c r="AI254" s="64">
        <v>38.760000000000012</v>
      </c>
      <c r="AJ254" s="25">
        <f>AK254+AL254</f>
        <v>0</v>
      </c>
      <c r="AK254" s="64">
        <v>0</v>
      </c>
      <c r="AL254" s="64">
        <v>0</v>
      </c>
      <c r="AM254" s="25">
        <f>+AN254+AQ254</f>
        <v>138.50999999999993</v>
      </c>
      <c r="AN254" s="25">
        <f>AO254+AP254</f>
        <v>138.50999999999993</v>
      </c>
      <c r="AO254" s="64">
        <v>65.609999999999971</v>
      </c>
      <c r="AP254" s="64">
        <v>72.899999999999977</v>
      </c>
      <c r="AQ254" s="25">
        <f>AR254+AS254</f>
        <v>0</v>
      </c>
      <c r="AR254" s="64">
        <v>0</v>
      </c>
      <c r="AS254" s="64">
        <v>0</v>
      </c>
      <c r="AT254" s="25">
        <f>+AU254+AX254</f>
        <v>8604.8700000000008</v>
      </c>
      <c r="AU254" s="25">
        <f>AV254+AW254</f>
        <v>8604.8700000000008</v>
      </c>
      <c r="AV254" s="64">
        <v>107.91999999999994</v>
      </c>
      <c r="AW254" s="64">
        <v>8496.9500000000007</v>
      </c>
      <c r="AX254" s="25">
        <f>AY254+AZ254</f>
        <v>0</v>
      </c>
      <c r="AY254" s="64">
        <v>0</v>
      </c>
      <c r="AZ254" s="64">
        <v>0</v>
      </c>
      <c r="BA254" s="25">
        <f>+BB254+BE254</f>
        <v>8958.2110000000011</v>
      </c>
      <c r="BB254" s="25">
        <f>BC254+BD254</f>
        <v>8958.2110000000011</v>
      </c>
      <c r="BC254" s="64">
        <f>+AH254+AO254+AV254</f>
        <v>349.60099999999994</v>
      </c>
      <c r="BD254" s="64">
        <f>+AI254+AP254+AW254</f>
        <v>8608.61</v>
      </c>
      <c r="BE254" s="25">
        <f>BF254+BG254</f>
        <v>0</v>
      </c>
      <c r="BF254" s="64">
        <f>+AK254+AR254+AY254</f>
        <v>0</v>
      </c>
      <c r="BG254" s="64">
        <f>+AL254+AS254+AZ254</f>
        <v>0</v>
      </c>
      <c r="BH254" s="25">
        <f>+BI254+BL254</f>
        <v>54.83</v>
      </c>
      <c r="BI254" s="25">
        <f>BJ254+BK254</f>
        <v>54.83</v>
      </c>
      <c r="BJ254" s="64">
        <v>25.29</v>
      </c>
      <c r="BK254" s="64">
        <v>29.540000000000003</v>
      </c>
      <c r="BL254" s="25">
        <f>BM254+BN254</f>
        <v>0</v>
      </c>
      <c r="BM254" s="64">
        <v>0</v>
      </c>
      <c r="BN254" s="64">
        <v>0</v>
      </c>
      <c r="BO254" s="25">
        <f>+BP254+BS254</f>
        <v>62.580000000000005</v>
      </c>
      <c r="BP254" s="25">
        <f>BQ254+BR254</f>
        <v>62.580000000000005</v>
      </c>
      <c r="BQ254" s="64">
        <v>28.810000000000002</v>
      </c>
      <c r="BR254" s="64">
        <v>33.770000000000003</v>
      </c>
      <c r="BS254" s="25">
        <f>BT254+BU254</f>
        <v>0</v>
      </c>
      <c r="BT254" s="64">
        <v>0</v>
      </c>
      <c r="BU254" s="64">
        <v>0</v>
      </c>
      <c r="BV254" s="25">
        <f>+BW254+BZ254</f>
        <v>8666.51</v>
      </c>
      <c r="BW254" s="25">
        <f>BX254+BY254</f>
        <v>8666.51</v>
      </c>
      <c r="BX254" s="64">
        <v>8635.7199999999993</v>
      </c>
      <c r="BY254" s="64">
        <v>30.789999999999996</v>
      </c>
      <c r="BZ254" s="25">
        <f>CA254+CB254</f>
        <v>0</v>
      </c>
      <c r="CA254" s="64">
        <v>0</v>
      </c>
      <c r="CB254" s="64">
        <v>0</v>
      </c>
      <c r="CC254" s="25">
        <f>+CD254+CG254</f>
        <v>8783.92</v>
      </c>
      <c r="CD254" s="25">
        <f>CE254+CF254</f>
        <v>8783.92</v>
      </c>
      <c r="CE254" s="64">
        <f>+BJ254+BQ254+BX254</f>
        <v>8689.82</v>
      </c>
      <c r="CF254" s="64">
        <f>+BK254+BR254+BY254</f>
        <v>94.1</v>
      </c>
      <c r="CG254" s="25">
        <f>CH254+CI254</f>
        <v>0</v>
      </c>
      <c r="CH254" s="64">
        <f>+BM254+BT254+CA254</f>
        <v>0</v>
      </c>
      <c r="CI254" s="64">
        <f>+BN254+BU254+CB254</f>
        <v>0</v>
      </c>
      <c r="CJ254" s="25">
        <f>+CK254+CN254</f>
        <v>0</v>
      </c>
      <c r="CK254" s="25">
        <f>CL254+CM254</f>
        <v>0</v>
      </c>
      <c r="CL254" s="64">
        <v>0</v>
      </c>
      <c r="CM254" s="64">
        <v>0</v>
      </c>
      <c r="CN254" s="25">
        <f>CO254+CP254</f>
        <v>0</v>
      </c>
      <c r="CO254" s="64">
        <v>0</v>
      </c>
      <c r="CP254" s="64">
        <v>0</v>
      </c>
      <c r="CQ254" s="25">
        <f>+CR254+CU254</f>
        <v>0</v>
      </c>
      <c r="CR254" s="25">
        <f>CS254+CT254</f>
        <v>0</v>
      </c>
      <c r="CS254" s="64">
        <v>0</v>
      </c>
      <c r="CT254" s="64">
        <v>0</v>
      </c>
      <c r="CU254" s="25">
        <f>CV254+CW254</f>
        <v>0</v>
      </c>
      <c r="CV254" s="64">
        <v>0</v>
      </c>
      <c r="CW254" s="64">
        <v>0</v>
      </c>
      <c r="CX254" s="25">
        <f>+CY254+DB254</f>
        <v>0</v>
      </c>
      <c r="CY254" s="25">
        <f>CZ254+DA254</f>
        <v>0</v>
      </c>
      <c r="CZ254" s="64">
        <v>0</v>
      </c>
      <c r="DA254" s="64">
        <v>0</v>
      </c>
      <c r="DB254" s="25">
        <f>DC254+DD254</f>
        <v>0</v>
      </c>
      <c r="DC254" s="64">
        <v>0</v>
      </c>
      <c r="DD254" s="64">
        <v>0</v>
      </c>
      <c r="DE254" s="25">
        <f>+DF254+DI254</f>
        <v>0</v>
      </c>
      <c r="DF254" s="25">
        <f>DG254+DH254</f>
        <v>0</v>
      </c>
      <c r="DG254" s="64">
        <f>+CL254+CS254+CZ254</f>
        <v>0</v>
      </c>
      <c r="DH254" s="64">
        <f>+CM254+CT254+DA254</f>
        <v>0</v>
      </c>
      <c r="DI254" s="25">
        <f>DJ254+DK254</f>
        <v>0</v>
      </c>
      <c r="DJ254" s="64">
        <f>+CO254+CV254+DC254</f>
        <v>0</v>
      </c>
      <c r="DK254" s="64">
        <f>+CP254+CW254+DD254</f>
        <v>0</v>
      </c>
      <c r="DL254" s="25">
        <f>+DM254+DP254</f>
        <v>17849.571000000004</v>
      </c>
      <c r="DM254" s="25">
        <f>DN254+DO254</f>
        <v>17849.571000000004</v>
      </c>
      <c r="DN254" s="64">
        <f>AA254+BC254+CE254+DG254</f>
        <v>9092.5810000000001</v>
      </c>
      <c r="DO254" s="64">
        <f>AB254+BD254+CF254+DH254</f>
        <v>8756.9900000000016</v>
      </c>
      <c r="DP254" s="25">
        <f>DQ254+DR254</f>
        <v>0</v>
      </c>
      <c r="DQ254" s="64">
        <f>AD254+BF254+CH254+DJ254</f>
        <v>0</v>
      </c>
      <c r="DR254" s="64">
        <f>AE254+BG254+CI254+DK254</f>
        <v>0</v>
      </c>
    </row>
    <row r="255" spans="1:122" s="30" customFormat="1" ht="15.75" x14ac:dyDescent="0.25">
      <c r="A255" s="46"/>
      <c r="B255" s="75"/>
      <c r="C255" s="57" t="s">
        <v>316</v>
      </c>
      <c r="D255" s="25">
        <f>+E255+H255</f>
        <v>0</v>
      </c>
      <c r="E255" s="25">
        <f>F255+G255</f>
        <v>0</v>
      </c>
      <c r="F255" s="64">
        <v>0</v>
      </c>
      <c r="G255" s="64">
        <v>0</v>
      </c>
      <c r="H255" s="25">
        <f>I255+J255</f>
        <v>0</v>
      </c>
      <c r="I255" s="64">
        <v>0</v>
      </c>
      <c r="J255" s="64">
        <v>0</v>
      </c>
      <c r="K255" s="25">
        <f>+L255+O255</f>
        <v>0</v>
      </c>
      <c r="L255" s="25">
        <f>M255+N255</f>
        <v>0</v>
      </c>
      <c r="M255" s="64">
        <v>0</v>
      </c>
      <c r="N255" s="64">
        <v>0</v>
      </c>
      <c r="O255" s="25">
        <f>P255+Q255</f>
        <v>0</v>
      </c>
      <c r="P255" s="64">
        <v>0</v>
      </c>
      <c r="Q255" s="64">
        <v>0</v>
      </c>
      <c r="R255" s="25">
        <f>+S255+V255</f>
        <v>0</v>
      </c>
      <c r="S255" s="25">
        <f>T255+U255</f>
        <v>0</v>
      </c>
      <c r="T255" s="64">
        <v>0</v>
      </c>
      <c r="U255" s="64">
        <v>0</v>
      </c>
      <c r="V255" s="25">
        <f>W255+X255</f>
        <v>0</v>
      </c>
      <c r="W255" s="64">
        <v>0</v>
      </c>
      <c r="X255" s="64">
        <v>0</v>
      </c>
      <c r="Y255" s="25">
        <f>+Z255+AC255</f>
        <v>0</v>
      </c>
      <c r="Z255" s="25">
        <f>AA255+AB255</f>
        <v>0</v>
      </c>
      <c r="AA255" s="64">
        <f>+F255+M255+T255</f>
        <v>0</v>
      </c>
      <c r="AB255" s="64">
        <f>+G255+N255+U255</f>
        <v>0</v>
      </c>
      <c r="AC255" s="25">
        <f>AD255+AE255</f>
        <v>0</v>
      </c>
      <c r="AD255" s="64">
        <f>+I255+P255+W255</f>
        <v>0</v>
      </c>
      <c r="AE255" s="64">
        <f>+J255+Q255+X255</f>
        <v>0</v>
      </c>
      <c r="AF255" s="25">
        <f>+AG255+AJ255</f>
        <v>0</v>
      </c>
      <c r="AG255" s="25">
        <f>AH255+AI255</f>
        <v>0</v>
      </c>
      <c r="AH255" s="64">
        <v>0</v>
      </c>
      <c r="AI255" s="64">
        <v>0</v>
      </c>
      <c r="AJ255" s="25">
        <f>AK255+AL255</f>
        <v>0</v>
      </c>
      <c r="AK255" s="64">
        <v>0</v>
      </c>
      <c r="AL255" s="64">
        <v>0</v>
      </c>
      <c r="AM255" s="25">
        <f>+AN255+AQ255</f>
        <v>0</v>
      </c>
      <c r="AN255" s="25">
        <f>AO255+AP255</f>
        <v>0</v>
      </c>
      <c r="AO255" s="64">
        <v>0</v>
      </c>
      <c r="AP255" s="64">
        <v>0</v>
      </c>
      <c r="AQ255" s="25">
        <f>AR255+AS255</f>
        <v>0</v>
      </c>
      <c r="AR255" s="64">
        <v>0</v>
      </c>
      <c r="AS255" s="64">
        <v>0</v>
      </c>
      <c r="AT255" s="25">
        <f>+AU255+AX255</f>
        <v>0</v>
      </c>
      <c r="AU255" s="25">
        <f>AV255+AW255</f>
        <v>0</v>
      </c>
      <c r="AV255" s="64">
        <v>0</v>
      </c>
      <c r="AW255" s="64">
        <v>0</v>
      </c>
      <c r="AX255" s="25">
        <f>AY255+AZ255</f>
        <v>0</v>
      </c>
      <c r="AY255" s="64">
        <v>0</v>
      </c>
      <c r="AZ255" s="64">
        <v>0</v>
      </c>
      <c r="BA255" s="25">
        <f>+BB255+BE255</f>
        <v>0</v>
      </c>
      <c r="BB255" s="25">
        <f>BC255+BD255</f>
        <v>0</v>
      </c>
      <c r="BC255" s="64">
        <f>+AH255+AO255+AV255</f>
        <v>0</v>
      </c>
      <c r="BD255" s="64">
        <f>+AI255+AP255+AW255</f>
        <v>0</v>
      </c>
      <c r="BE255" s="25">
        <f>BF255+BG255</f>
        <v>0</v>
      </c>
      <c r="BF255" s="64">
        <f>+AK255+AR255+AY255</f>
        <v>0</v>
      </c>
      <c r="BG255" s="64">
        <f>+AL255+AS255+AZ255</f>
        <v>0</v>
      </c>
      <c r="BH255" s="25">
        <f>+BI255+BL255</f>
        <v>0</v>
      </c>
      <c r="BI255" s="25">
        <f>BJ255+BK255</f>
        <v>0</v>
      </c>
      <c r="BJ255" s="64">
        <v>0</v>
      </c>
      <c r="BK255" s="64">
        <v>0</v>
      </c>
      <c r="BL255" s="25">
        <f>BM255+BN255</f>
        <v>0</v>
      </c>
      <c r="BM255" s="64">
        <v>0</v>
      </c>
      <c r="BN255" s="64">
        <v>0</v>
      </c>
      <c r="BO255" s="25">
        <f>+BP255+BS255</f>
        <v>15374.630000000001</v>
      </c>
      <c r="BP255" s="25">
        <f>BQ255+BR255</f>
        <v>3874.63</v>
      </c>
      <c r="BQ255" s="64">
        <v>0</v>
      </c>
      <c r="BR255" s="64">
        <v>3874.63</v>
      </c>
      <c r="BS255" s="25">
        <f>BT255+BU255</f>
        <v>11500</v>
      </c>
      <c r="BT255" s="64">
        <v>11500</v>
      </c>
      <c r="BU255" s="64">
        <v>0</v>
      </c>
      <c r="BV255" s="25">
        <f>+BW255+BZ255</f>
        <v>0</v>
      </c>
      <c r="BW255" s="25">
        <f>BX255+BY255</f>
        <v>0</v>
      </c>
      <c r="BX255" s="64">
        <v>0</v>
      </c>
      <c r="BY255" s="64">
        <v>0</v>
      </c>
      <c r="BZ255" s="25">
        <f>CA255+CB255</f>
        <v>0</v>
      </c>
      <c r="CA255" s="64">
        <v>0</v>
      </c>
      <c r="CB255" s="64">
        <v>0</v>
      </c>
      <c r="CC255" s="25">
        <f>+CD255+CG255</f>
        <v>15374.630000000001</v>
      </c>
      <c r="CD255" s="25">
        <f>CE255+CF255</f>
        <v>3874.63</v>
      </c>
      <c r="CE255" s="64">
        <f>+BJ255+BQ255+BX255</f>
        <v>0</v>
      </c>
      <c r="CF255" s="64">
        <f>+BK255+BR255+BY255</f>
        <v>3874.63</v>
      </c>
      <c r="CG255" s="25">
        <f>CH255+CI255</f>
        <v>11500</v>
      </c>
      <c r="CH255" s="64">
        <f>+BM255+BT255+CA255</f>
        <v>11500</v>
      </c>
      <c r="CI255" s="64">
        <f>+BN255+BU255+CB255</f>
        <v>0</v>
      </c>
      <c r="CJ255" s="25">
        <f>+CK255+CN255</f>
        <v>0</v>
      </c>
      <c r="CK255" s="25">
        <f>CL255+CM255</f>
        <v>0</v>
      </c>
      <c r="CL255" s="64">
        <v>0</v>
      </c>
      <c r="CM255" s="64">
        <v>0</v>
      </c>
      <c r="CN255" s="25">
        <f>CO255+CP255</f>
        <v>0</v>
      </c>
      <c r="CO255" s="64">
        <v>0</v>
      </c>
      <c r="CP255" s="64">
        <v>0</v>
      </c>
      <c r="CQ255" s="25">
        <f>+CR255+CU255</f>
        <v>0</v>
      </c>
      <c r="CR255" s="25">
        <f>CS255+CT255</f>
        <v>0</v>
      </c>
      <c r="CS255" s="64">
        <v>0</v>
      </c>
      <c r="CT255" s="64">
        <v>0</v>
      </c>
      <c r="CU255" s="25">
        <f>CV255+CW255</f>
        <v>0</v>
      </c>
      <c r="CV255" s="64">
        <v>0</v>
      </c>
      <c r="CW255" s="64">
        <v>0</v>
      </c>
      <c r="CX255" s="25">
        <f>+CY255+DB255</f>
        <v>0</v>
      </c>
      <c r="CY255" s="25">
        <f>CZ255+DA255</f>
        <v>0</v>
      </c>
      <c r="CZ255" s="64">
        <v>0</v>
      </c>
      <c r="DA255" s="64">
        <v>0</v>
      </c>
      <c r="DB255" s="25">
        <f>DC255+DD255</f>
        <v>0</v>
      </c>
      <c r="DC255" s="64">
        <v>0</v>
      </c>
      <c r="DD255" s="64">
        <v>0</v>
      </c>
      <c r="DE255" s="25">
        <f>+DF255+DI255</f>
        <v>0</v>
      </c>
      <c r="DF255" s="25">
        <f>DG255+DH255</f>
        <v>0</v>
      </c>
      <c r="DG255" s="64">
        <f>+CL255+CS255+CZ255</f>
        <v>0</v>
      </c>
      <c r="DH255" s="64">
        <f>+CM255+CT255+DA255</f>
        <v>0</v>
      </c>
      <c r="DI255" s="25">
        <f>DJ255+DK255</f>
        <v>0</v>
      </c>
      <c r="DJ255" s="64">
        <f>+CO255+CV255+DC255</f>
        <v>0</v>
      </c>
      <c r="DK255" s="64">
        <f>+CP255+CW255+DD255</f>
        <v>0</v>
      </c>
      <c r="DL255" s="25">
        <f>+DM255+DP255</f>
        <v>15374.630000000001</v>
      </c>
      <c r="DM255" s="25">
        <f>DN255+DO255</f>
        <v>3874.63</v>
      </c>
      <c r="DN255" s="64">
        <f>AA255+BC255+CE255+DG255</f>
        <v>0</v>
      </c>
      <c r="DO255" s="64">
        <f>AB255+BD255+CF255+DH255</f>
        <v>3874.63</v>
      </c>
      <c r="DP255" s="25">
        <f>DQ255+DR255</f>
        <v>11500</v>
      </c>
      <c r="DQ255" s="64">
        <f>AD255+BF255+CH255+DJ255</f>
        <v>11500</v>
      </c>
      <c r="DR255" s="64">
        <f>AE255+BG255+CI255+DK255</f>
        <v>0</v>
      </c>
    </row>
    <row r="256" spans="1:122" s="30" customFormat="1" ht="15" customHeight="1" x14ac:dyDescent="0.25">
      <c r="A256" s="46"/>
      <c r="B256" s="75"/>
      <c r="C256" s="93" t="s">
        <v>106</v>
      </c>
      <c r="D256" s="25">
        <f>E256+H256</f>
        <v>25.955999999999996</v>
      </c>
      <c r="E256" s="25">
        <f>SUM(F256:G256)</f>
        <v>25.955999999999996</v>
      </c>
      <c r="F256" s="25">
        <f>SUM(F257:F258)</f>
        <v>12.158999999999994</v>
      </c>
      <c r="G256" s="25">
        <f>SUM(G257:G258)</f>
        <v>13.797000000000004</v>
      </c>
      <c r="H256" s="25">
        <f>SUM(I256:J256)</f>
        <v>0</v>
      </c>
      <c r="I256" s="25">
        <f>SUM(I257:I258)</f>
        <v>0</v>
      </c>
      <c r="J256" s="25">
        <f>SUM(J257:J258)</f>
        <v>0</v>
      </c>
      <c r="K256" s="25">
        <f t="shared" ref="K256" si="3330">L256+O256</f>
        <v>62.733000000000004</v>
      </c>
      <c r="L256" s="25">
        <f t="shared" ref="L256" si="3331">SUM(M256:N256)</f>
        <v>62.733000000000004</v>
      </c>
      <c r="M256" s="25">
        <f>SUM(M257:M258)</f>
        <v>14.029999999999998</v>
      </c>
      <c r="N256" s="25">
        <f>SUM(N257:N258)</f>
        <v>48.703000000000003</v>
      </c>
      <c r="O256" s="25">
        <f t="shared" ref="O256" si="3332">SUM(P256:Q256)</f>
        <v>0</v>
      </c>
      <c r="P256" s="25">
        <f>SUM(P257:P258)</f>
        <v>0</v>
      </c>
      <c r="Q256" s="25">
        <f>SUM(Q257:Q258)</f>
        <v>0</v>
      </c>
      <c r="R256" s="25">
        <f t="shared" ref="R256" si="3333">S256+V256</f>
        <v>13.89</v>
      </c>
      <c r="S256" s="25">
        <f t="shared" ref="S256" si="3334">SUM(T256:U256)</f>
        <v>13.89</v>
      </c>
      <c r="T256" s="25">
        <f>SUM(T257:T258)</f>
        <v>3.06</v>
      </c>
      <c r="U256" s="25">
        <f>SUM(U257:U258)</f>
        <v>10.83</v>
      </c>
      <c r="V256" s="25">
        <f t="shared" ref="V256" si="3335">SUM(W256:X256)</f>
        <v>0</v>
      </c>
      <c r="W256" s="25">
        <f>SUM(W257:W258)</f>
        <v>0</v>
      </c>
      <c r="X256" s="25">
        <f>SUM(X257:X258)</f>
        <v>0</v>
      </c>
      <c r="Y256" s="25">
        <f>Z256+AC256</f>
        <v>102.57900000000001</v>
      </c>
      <c r="Z256" s="25">
        <f>SUM(AA256:AB256)</f>
        <v>102.57900000000001</v>
      </c>
      <c r="AA256" s="25">
        <f>SUM(AA257:AA258)</f>
        <v>29.248999999999992</v>
      </c>
      <c r="AB256" s="25">
        <f>SUM(AB257:AB258)</f>
        <v>73.330000000000013</v>
      </c>
      <c r="AC256" s="25">
        <f>SUM(AD256:AE256)</f>
        <v>0</v>
      </c>
      <c r="AD256" s="25">
        <f>SUM(AD257:AD258)</f>
        <v>0</v>
      </c>
      <c r="AE256" s="25">
        <f>SUM(AE257:AE258)</f>
        <v>0</v>
      </c>
      <c r="AF256" s="25">
        <f t="shared" ref="AF256" si="3336">AG256+AJ256</f>
        <v>52.129999999999995</v>
      </c>
      <c r="AG256" s="25">
        <f>SUM(AH256:AI256)</f>
        <v>52.129999999999995</v>
      </c>
      <c r="AH256" s="25">
        <f>SUM(AH257:AH258)</f>
        <v>28.859999999999992</v>
      </c>
      <c r="AI256" s="25">
        <f>SUM(AI257:AI258)</f>
        <v>23.27</v>
      </c>
      <c r="AJ256" s="25">
        <f>SUM(AK256:AL256)</f>
        <v>0</v>
      </c>
      <c r="AK256" s="25">
        <f>SUM(AK257:AK258)</f>
        <v>0</v>
      </c>
      <c r="AL256" s="25">
        <f>SUM(AL257:AL258)</f>
        <v>0</v>
      </c>
      <c r="AM256" s="25">
        <f t="shared" ref="AM256" si="3337">AN256+AQ256</f>
        <v>68.22999999999999</v>
      </c>
      <c r="AN256" s="25">
        <f t="shared" ref="AN256" si="3338">SUM(AO256:AP256)</f>
        <v>68.22999999999999</v>
      </c>
      <c r="AO256" s="25">
        <f>SUM(AO257:AO258)</f>
        <v>41.32</v>
      </c>
      <c r="AP256" s="25">
        <f>SUM(AP257:AP258)</f>
        <v>26.909999999999993</v>
      </c>
      <c r="AQ256" s="25">
        <f t="shared" ref="AQ256" si="3339">SUM(AR256:AS256)</f>
        <v>0</v>
      </c>
      <c r="AR256" s="25">
        <f>SUM(AR257:AR258)</f>
        <v>0</v>
      </c>
      <c r="AS256" s="25">
        <f>SUM(AS257:AS258)</f>
        <v>0</v>
      </c>
      <c r="AT256" s="25">
        <f t="shared" ref="AT256" si="3340">AU256+AX256</f>
        <v>34.159999999999989</v>
      </c>
      <c r="AU256" s="25">
        <f t="shared" ref="AU256" si="3341">SUM(AV256:AW256)</f>
        <v>34.159999999999989</v>
      </c>
      <c r="AV256" s="25">
        <f>SUM(AV257:AV258)</f>
        <v>23.879999999999992</v>
      </c>
      <c r="AW256" s="25">
        <f>SUM(AW257:AW258)</f>
        <v>10.28</v>
      </c>
      <c r="AX256" s="25">
        <f>SUM(AY256:AZ256)</f>
        <v>0</v>
      </c>
      <c r="AY256" s="25">
        <f>SUM(AY257:AY258)</f>
        <v>0</v>
      </c>
      <c r="AZ256" s="25">
        <f>SUM(AZ257:AZ258)</f>
        <v>0</v>
      </c>
      <c r="BA256" s="25">
        <f t="shared" ref="BA256" si="3342">BB256+BE256</f>
        <v>154.51999999999998</v>
      </c>
      <c r="BB256" s="25">
        <f t="shared" ref="BB256" si="3343">SUM(BC256:BD256)</f>
        <v>154.51999999999998</v>
      </c>
      <c r="BC256" s="25">
        <f>SUM(BC257:BC258)</f>
        <v>94.059999999999988</v>
      </c>
      <c r="BD256" s="25">
        <f>SUM(BD257:BD258)</f>
        <v>60.459999999999994</v>
      </c>
      <c r="BE256" s="25">
        <f t="shared" ref="BE256" si="3344">SUM(BF256:BG256)</f>
        <v>0</v>
      </c>
      <c r="BF256" s="25">
        <f>SUM(BF257:BF258)</f>
        <v>0</v>
      </c>
      <c r="BG256" s="25">
        <f>SUM(BG257:BG258)</f>
        <v>0</v>
      </c>
      <c r="BH256" s="25">
        <f t="shared" ref="BH256" si="3345">BI256+BL256</f>
        <v>16.409999999999997</v>
      </c>
      <c r="BI256" s="25">
        <f>SUM(BJ256:BK256)</f>
        <v>16.409999999999997</v>
      </c>
      <c r="BJ256" s="25">
        <f>SUM(BJ257:BJ258)</f>
        <v>8.9899999999999984</v>
      </c>
      <c r="BK256" s="25">
        <f>SUM(BK257:BK258)</f>
        <v>7.4199999999999964</v>
      </c>
      <c r="BL256" s="25">
        <f>SUM(BM256:BN256)</f>
        <v>0</v>
      </c>
      <c r="BM256" s="25">
        <f>SUM(BM257:BM258)</f>
        <v>0</v>
      </c>
      <c r="BN256" s="25">
        <f>SUM(BN257:BN258)</f>
        <v>0</v>
      </c>
      <c r="BO256" s="25">
        <f t="shared" ref="BO256" si="3346">BP256+BS256</f>
        <v>30.679999999999996</v>
      </c>
      <c r="BP256" s="25">
        <f t="shared" ref="BP256" si="3347">SUM(BQ256:BR256)</f>
        <v>30.679999999999996</v>
      </c>
      <c r="BQ256" s="25">
        <f>SUM(BQ257:BQ258)</f>
        <v>18.259999999999994</v>
      </c>
      <c r="BR256" s="25">
        <f>SUM(BR257:BR258)</f>
        <v>12.420000000000002</v>
      </c>
      <c r="BS256" s="25">
        <f t="shared" ref="BS256" si="3348">SUM(BT256:BU256)</f>
        <v>0</v>
      </c>
      <c r="BT256" s="25">
        <f>SUM(BT257:BT258)</f>
        <v>0</v>
      </c>
      <c r="BU256" s="25">
        <f>SUM(BU257:BU258)</f>
        <v>0</v>
      </c>
      <c r="BV256" s="25">
        <f t="shared" ref="BV256" si="3349">BW256+BZ256</f>
        <v>42.440000000000005</v>
      </c>
      <c r="BW256" s="25">
        <f t="shared" ref="BW256" si="3350">SUM(BX256:BY256)</f>
        <v>42.440000000000005</v>
      </c>
      <c r="BX256" s="25">
        <f>SUM(BX257:BX258)</f>
        <v>22.59</v>
      </c>
      <c r="BY256" s="25">
        <f>SUM(BY257:BY258)</f>
        <v>19.850000000000005</v>
      </c>
      <c r="BZ256" s="25">
        <f t="shared" ref="BZ256" si="3351">SUM(CA256:CB256)</f>
        <v>0</v>
      </c>
      <c r="CA256" s="25">
        <f>SUM(CA257:CA258)</f>
        <v>0</v>
      </c>
      <c r="CB256" s="25">
        <f>SUM(CB257:CB258)</f>
        <v>0</v>
      </c>
      <c r="CC256" s="25">
        <f t="shared" ref="CC256" si="3352">CD256+CG256</f>
        <v>89.529999999999987</v>
      </c>
      <c r="CD256" s="25">
        <f t="shared" ref="CD256" si="3353">SUM(CE256:CF256)</f>
        <v>89.529999999999987</v>
      </c>
      <c r="CE256" s="25">
        <f>SUM(CE257:CE258)</f>
        <v>49.839999999999989</v>
      </c>
      <c r="CF256" s="25">
        <f>SUM(CF257:CF258)</f>
        <v>39.69</v>
      </c>
      <c r="CG256" s="25">
        <f t="shared" ref="CG256" si="3354">SUM(CH256:CI256)</f>
        <v>0</v>
      </c>
      <c r="CH256" s="25">
        <f>SUM(CH257:CH258)</f>
        <v>0</v>
      </c>
      <c r="CI256" s="25">
        <f>SUM(CI257:CI258)</f>
        <v>0</v>
      </c>
      <c r="CJ256" s="25">
        <f t="shared" ref="CJ256" si="3355">CK256+CN256</f>
        <v>0</v>
      </c>
      <c r="CK256" s="25">
        <f>SUM(CL256:CM256)</f>
        <v>0</v>
      </c>
      <c r="CL256" s="25">
        <f>SUM(CL257:CL258)</f>
        <v>0</v>
      </c>
      <c r="CM256" s="25">
        <f>SUM(CM257:CM258)</f>
        <v>0</v>
      </c>
      <c r="CN256" s="25">
        <f>SUM(CO256:CP256)</f>
        <v>0</v>
      </c>
      <c r="CO256" s="25">
        <f>SUM(CO257:CO258)</f>
        <v>0</v>
      </c>
      <c r="CP256" s="25">
        <f>SUM(CP257:CP258)</f>
        <v>0</v>
      </c>
      <c r="CQ256" s="25">
        <f t="shared" ref="CQ256" si="3356">CR256+CU256</f>
        <v>0</v>
      </c>
      <c r="CR256" s="25">
        <f t="shared" ref="CR256" si="3357">SUM(CS256:CT256)</f>
        <v>0</v>
      </c>
      <c r="CS256" s="25">
        <f>SUM(CS257:CS258)</f>
        <v>0</v>
      </c>
      <c r="CT256" s="25">
        <f>SUM(CT257:CT258)</f>
        <v>0</v>
      </c>
      <c r="CU256" s="25">
        <f t="shared" ref="CU256" si="3358">SUM(CV256:CW256)</f>
        <v>0</v>
      </c>
      <c r="CV256" s="25">
        <f>SUM(CV257:CV258)</f>
        <v>0</v>
      </c>
      <c r="CW256" s="25">
        <f>SUM(CW257:CW258)</f>
        <v>0</v>
      </c>
      <c r="CX256" s="25">
        <f t="shared" ref="CX256" si="3359">CY256+DB256</f>
        <v>0</v>
      </c>
      <c r="CY256" s="25">
        <f t="shared" ref="CY256" si="3360">SUM(CZ256:DA256)</f>
        <v>0</v>
      </c>
      <c r="CZ256" s="25">
        <f>SUM(CZ257:CZ258)</f>
        <v>0</v>
      </c>
      <c r="DA256" s="25">
        <f>SUM(DA257:DA258)</f>
        <v>0</v>
      </c>
      <c r="DB256" s="25">
        <f t="shared" ref="DB256" si="3361">SUM(DC256:DD256)</f>
        <v>0</v>
      </c>
      <c r="DC256" s="25">
        <f>SUM(DC257:DC258)</f>
        <v>0</v>
      </c>
      <c r="DD256" s="25">
        <f>SUM(DD257:DD258)</f>
        <v>0</v>
      </c>
      <c r="DE256" s="25">
        <f t="shared" ref="DE256" si="3362">DF256+DI256</f>
        <v>0</v>
      </c>
      <c r="DF256" s="25">
        <f t="shared" ref="DF256" si="3363">SUM(DG256:DH256)</f>
        <v>0</v>
      </c>
      <c r="DG256" s="25">
        <f>SUM(DG257:DG258)</f>
        <v>0</v>
      </c>
      <c r="DH256" s="25">
        <f>SUM(DH257:DH258)</f>
        <v>0</v>
      </c>
      <c r="DI256" s="25">
        <f t="shared" ref="DI256" si="3364">SUM(DJ256:DK256)</f>
        <v>0</v>
      </c>
      <c r="DJ256" s="25">
        <f>SUM(DJ257:DJ258)</f>
        <v>0</v>
      </c>
      <c r="DK256" s="25">
        <f>SUM(DK257:DK258)</f>
        <v>0</v>
      </c>
      <c r="DL256" s="25">
        <f>DM256+DP256</f>
        <v>346.62900000000002</v>
      </c>
      <c r="DM256" s="25">
        <f>SUM(DN256:DO256)</f>
        <v>346.62900000000002</v>
      </c>
      <c r="DN256" s="25">
        <f>SUM(DN257:DN258)</f>
        <v>173.14899999999997</v>
      </c>
      <c r="DO256" s="25">
        <f>SUM(DO257:DO258)</f>
        <v>173.48000000000002</v>
      </c>
      <c r="DP256" s="25">
        <f>SUM(DQ256:DR256)</f>
        <v>0</v>
      </c>
      <c r="DQ256" s="25">
        <f>SUM(DQ257:DQ258)</f>
        <v>0</v>
      </c>
      <c r="DR256" s="25">
        <f>SUM(DR257:DR258)</f>
        <v>0</v>
      </c>
    </row>
    <row r="257" spans="1:122" s="30" customFormat="1" ht="15" customHeight="1" x14ac:dyDescent="0.25">
      <c r="A257" s="46"/>
      <c r="B257" s="75"/>
      <c r="C257" s="57" t="s">
        <v>317</v>
      </c>
      <c r="D257" s="25">
        <f>+E257+H257</f>
        <v>25.955999999999996</v>
      </c>
      <c r="E257" s="25">
        <f>F257+G257</f>
        <v>25.955999999999996</v>
      </c>
      <c r="F257" s="64">
        <v>12.158999999999994</v>
      </c>
      <c r="G257" s="64">
        <v>13.797000000000004</v>
      </c>
      <c r="H257" s="25">
        <f>I257+J257</f>
        <v>0</v>
      </c>
      <c r="I257" s="64">
        <v>0</v>
      </c>
      <c r="J257" s="64">
        <v>0</v>
      </c>
      <c r="K257" s="25">
        <f>+L257+O257</f>
        <v>62.733000000000004</v>
      </c>
      <c r="L257" s="25">
        <f>M257+N257</f>
        <v>62.733000000000004</v>
      </c>
      <c r="M257" s="64">
        <v>14.029999999999998</v>
      </c>
      <c r="N257" s="64">
        <v>48.703000000000003</v>
      </c>
      <c r="O257" s="25">
        <f>P257+Q257</f>
        <v>0</v>
      </c>
      <c r="P257" s="64">
        <v>0</v>
      </c>
      <c r="Q257" s="64">
        <v>0</v>
      </c>
      <c r="R257" s="25">
        <f>+S257+V257</f>
        <v>13.89</v>
      </c>
      <c r="S257" s="25">
        <f>T257+U257</f>
        <v>13.89</v>
      </c>
      <c r="T257" s="64">
        <v>3.06</v>
      </c>
      <c r="U257" s="64">
        <v>10.83</v>
      </c>
      <c r="V257" s="25">
        <f>W257+X257</f>
        <v>0</v>
      </c>
      <c r="W257" s="64">
        <v>0</v>
      </c>
      <c r="X257" s="64">
        <v>0</v>
      </c>
      <c r="Y257" s="25">
        <f>+Z257+AC257</f>
        <v>102.57900000000001</v>
      </c>
      <c r="Z257" s="25">
        <f>AA257+AB257</f>
        <v>102.57900000000001</v>
      </c>
      <c r="AA257" s="64">
        <f t="shared" ref="AA257:AB260" si="3365">+F257+M257+T257</f>
        <v>29.248999999999992</v>
      </c>
      <c r="AB257" s="64">
        <f t="shared" si="3365"/>
        <v>73.330000000000013</v>
      </c>
      <c r="AC257" s="25">
        <f>AD257+AE257</f>
        <v>0</v>
      </c>
      <c r="AD257" s="64">
        <f t="shared" ref="AD257:AE260" si="3366">+I257+P257+W257</f>
        <v>0</v>
      </c>
      <c r="AE257" s="64">
        <f t="shared" si="3366"/>
        <v>0</v>
      </c>
      <c r="AF257" s="25">
        <f>+AG257+AJ257</f>
        <v>52.129999999999995</v>
      </c>
      <c r="AG257" s="25">
        <f>AH257+AI257</f>
        <v>52.129999999999995</v>
      </c>
      <c r="AH257" s="64">
        <v>28.859999999999992</v>
      </c>
      <c r="AI257" s="64">
        <v>23.27</v>
      </c>
      <c r="AJ257" s="25">
        <f>AK257+AL257</f>
        <v>0</v>
      </c>
      <c r="AK257" s="64">
        <v>0</v>
      </c>
      <c r="AL257" s="64">
        <v>0</v>
      </c>
      <c r="AM257" s="25">
        <f>+AN257+AQ257</f>
        <v>67.959999999999994</v>
      </c>
      <c r="AN257" s="25">
        <f>AO257+AP257</f>
        <v>67.959999999999994</v>
      </c>
      <c r="AO257" s="64">
        <v>41.05</v>
      </c>
      <c r="AP257" s="64">
        <v>26.909999999999993</v>
      </c>
      <c r="AQ257" s="25">
        <f>AR257+AS257</f>
        <v>0</v>
      </c>
      <c r="AR257" s="64">
        <v>0</v>
      </c>
      <c r="AS257" s="64">
        <v>0</v>
      </c>
      <c r="AT257" s="25">
        <f>+AU257+AX257</f>
        <v>34.159999999999989</v>
      </c>
      <c r="AU257" s="25">
        <f>AV257+AW257</f>
        <v>34.159999999999989</v>
      </c>
      <c r="AV257" s="64">
        <v>23.879999999999992</v>
      </c>
      <c r="AW257" s="64">
        <v>10.28</v>
      </c>
      <c r="AX257" s="25">
        <f>AY257+AZ257</f>
        <v>0</v>
      </c>
      <c r="AY257" s="64">
        <v>0</v>
      </c>
      <c r="AZ257" s="64">
        <v>0</v>
      </c>
      <c r="BA257" s="25">
        <f>+BB257+BE257</f>
        <v>154.25</v>
      </c>
      <c r="BB257" s="25">
        <f>BC257+BD257</f>
        <v>154.25</v>
      </c>
      <c r="BC257" s="64">
        <f t="shared" ref="BC257:BD260" si="3367">+AH257+AO257+AV257</f>
        <v>93.789999999999992</v>
      </c>
      <c r="BD257" s="64">
        <f t="shared" si="3367"/>
        <v>60.459999999999994</v>
      </c>
      <c r="BE257" s="25">
        <f>BF257+BG257</f>
        <v>0</v>
      </c>
      <c r="BF257" s="64">
        <f t="shared" ref="BF257:BG260" si="3368">+AK257+AR257+AY257</f>
        <v>0</v>
      </c>
      <c r="BG257" s="64">
        <f t="shared" si="3368"/>
        <v>0</v>
      </c>
      <c r="BH257" s="25">
        <f>+BI257+BL257</f>
        <v>16.409999999999997</v>
      </c>
      <c r="BI257" s="25">
        <f>BJ257+BK257</f>
        <v>16.409999999999997</v>
      </c>
      <c r="BJ257" s="64">
        <v>8.9899999999999984</v>
      </c>
      <c r="BK257" s="64">
        <v>7.4199999999999964</v>
      </c>
      <c r="BL257" s="25">
        <f>BM257+BN257</f>
        <v>0</v>
      </c>
      <c r="BM257" s="64">
        <v>0</v>
      </c>
      <c r="BN257" s="64">
        <v>0</v>
      </c>
      <c r="BO257" s="25">
        <f>+BP257+BS257</f>
        <v>30.679999999999996</v>
      </c>
      <c r="BP257" s="25">
        <f>BQ257+BR257</f>
        <v>30.679999999999996</v>
      </c>
      <c r="BQ257" s="64">
        <v>18.259999999999994</v>
      </c>
      <c r="BR257" s="64">
        <v>12.420000000000002</v>
      </c>
      <c r="BS257" s="25">
        <f>BT257+BU257</f>
        <v>0</v>
      </c>
      <c r="BT257" s="64">
        <v>0</v>
      </c>
      <c r="BU257" s="64">
        <v>0</v>
      </c>
      <c r="BV257" s="25">
        <f>+BW257+BZ257</f>
        <v>42.440000000000005</v>
      </c>
      <c r="BW257" s="25">
        <f>BX257+BY257</f>
        <v>42.440000000000005</v>
      </c>
      <c r="BX257" s="64">
        <v>22.59</v>
      </c>
      <c r="BY257" s="64">
        <v>19.850000000000005</v>
      </c>
      <c r="BZ257" s="25">
        <f>CA257+CB257</f>
        <v>0</v>
      </c>
      <c r="CA257" s="64">
        <v>0</v>
      </c>
      <c r="CB257" s="64">
        <v>0</v>
      </c>
      <c r="CC257" s="25">
        <f>+CD257+CG257</f>
        <v>89.529999999999987</v>
      </c>
      <c r="CD257" s="25">
        <f>CE257+CF257</f>
        <v>89.529999999999987</v>
      </c>
      <c r="CE257" s="64">
        <f t="shared" ref="CE257:CF260" si="3369">+BJ257+BQ257+BX257</f>
        <v>49.839999999999989</v>
      </c>
      <c r="CF257" s="64">
        <f t="shared" si="3369"/>
        <v>39.69</v>
      </c>
      <c r="CG257" s="25">
        <f>CH257+CI257</f>
        <v>0</v>
      </c>
      <c r="CH257" s="64">
        <f t="shared" ref="CH257:CI260" si="3370">+BM257+BT257+CA257</f>
        <v>0</v>
      </c>
      <c r="CI257" s="64">
        <f t="shared" si="3370"/>
        <v>0</v>
      </c>
      <c r="CJ257" s="25">
        <f>+CK257+CN257</f>
        <v>0</v>
      </c>
      <c r="CK257" s="25">
        <f>CL257+CM257</f>
        <v>0</v>
      </c>
      <c r="CL257" s="64">
        <v>0</v>
      </c>
      <c r="CM257" s="64">
        <v>0</v>
      </c>
      <c r="CN257" s="25">
        <f>CO257+CP257</f>
        <v>0</v>
      </c>
      <c r="CO257" s="64">
        <v>0</v>
      </c>
      <c r="CP257" s="64">
        <v>0</v>
      </c>
      <c r="CQ257" s="25">
        <f>+CR257+CU257</f>
        <v>0</v>
      </c>
      <c r="CR257" s="25">
        <f>CS257+CT257</f>
        <v>0</v>
      </c>
      <c r="CS257" s="64">
        <v>0</v>
      </c>
      <c r="CT257" s="64">
        <v>0</v>
      </c>
      <c r="CU257" s="25">
        <f>CV257+CW257</f>
        <v>0</v>
      </c>
      <c r="CV257" s="64">
        <v>0</v>
      </c>
      <c r="CW257" s="64">
        <v>0</v>
      </c>
      <c r="CX257" s="25">
        <f>+CY257+DB257</f>
        <v>0</v>
      </c>
      <c r="CY257" s="25">
        <f>CZ257+DA257</f>
        <v>0</v>
      </c>
      <c r="CZ257" s="64">
        <v>0</v>
      </c>
      <c r="DA257" s="64">
        <v>0</v>
      </c>
      <c r="DB257" s="25">
        <f>DC257+DD257</f>
        <v>0</v>
      </c>
      <c r="DC257" s="64">
        <v>0</v>
      </c>
      <c r="DD257" s="64">
        <v>0</v>
      </c>
      <c r="DE257" s="25">
        <f>+DF257+DI257</f>
        <v>0</v>
      </c>
      <c r="DF257" s="25">
        <f>DG257+DH257</f>
        <v>0</v>
      </c>
      <c r="DG257" s="64">
        <f t="shared" ref="DG257:DH260" si="3371">+CL257+CS257+CZ257</f>
        <v>0</v>
      </c>
      <c r="DH257" s="64">
        <f t="shared" si="3371"/>
        <v>0</v>
      </c>
      <c r="DI257" s="25">
        <f>DJ257+DK257</f>
        <v>0</v>
      </c>
      <c r="DJ257" s="64">
        <f t="shared" ref="DJ257:DK260" si="3372">+CO257+CV257+DC257</f>
        <v>0</v>
      </c>
      <c r="DK257" s="64">
        <f t="shared" si="3372"/>
        <v>0</v>
      </c>
      <c r="DL257" s="25">
        <f>+DM257+DP257</f>
        <v>346.35899999999998</v>
      </c>
      <c r="DM257" s="25">
        <f>DN257+DO257</f>
        <v>346.35899999999998</v>
      </c>
      <c r="DN257" s="64">
        <f t="shared" ref="DN257:DO260" si="3373">AA257+BC257+CE257+DG257</f>
        <v>172.87899999999996</v>
      </c>
      <c r="DO257" s="64">
        <f t="shared" si="3373"/>
        <v>173.48000000000002</v>
      </c>
      <c r="DP257" s="25">
        <f>DQ257+DR257</f>
        <v>0</v>
      </c>
      <c r="DQ257" s="64">
        <f t="shared" ref="DQ257:DR260" si="3374">AD257+BF257+CH257+DJ257</f>
        <v>0</v>
      </c>
      <c r="DR257" s="64">
        <f t="shared" si="3374"/>
        <v>0</v>
      </c>
    </row>
    <row r="258" spans="1:122" s="30" customFormat="1" ht="15" customHeight="1" x14ac:dyDescent="0.25">
      <c r="A258" s="46"/>
      <c r="B258" s="75"/>
      <c r="C258" s="57" t="s">
        <v>318</v>
      </c>
      <c r="D258" s="25">
        <f>+E258+H258</f>
        <v>0</v>
      </c>
      <c r="E258" s="25">
        <f>F258+G258</f>
        <v>0</v>
      </c>
      <c r="F258" s="64">
        <v>0</v>
      </c>
      <c r="G258" s="64">
        <v>0</v>
      </c>
      <c r="H258" s="25">
        <f>I258+J258</f>
        <v>0</v>
      </c>
      <c r="I258" s="64">
        <v>0</v>
      </c>
      <c r="J258" s="64">
        <v>0</v>
      </c>
      <c r="K258" s="25">
        <f>+L258+O258</f>
        <v>0</v>
      </c>
      <c r="L258" s="25">
        <f>M258+N258</f>
        <v>0</v>
      </c>
      <c r="M258" s="64">
        <v>0</v>
      </c>
      <c r="N258" s="64">
        <v>0</v>
      </c>
      <c r="O258" s="25">
        <f>P258+Q258</f>
        <v>0</v>
      </c>
      <c r="P258" s="64">
        <v>0</v>
      </c>
      <c r="Q258" s="64">
        <v>0</v>
      </c>
      <c r="R258" s="25">
        <f>+S258+V258</f>
        <v>0</v>
      </c>
      <c r="S258" s="25">
        <f>T258+U258</f>
        <v>0</v>
      </c>
      <c r="T258" s="64">
        <v>0</v>
      </c>
      <c r="U258" s="64">
        <v>0</v>
      </c>
      <c r="V258" s="25">
        <f>W258+X258</f>
        <v>0</v>
      </c>
      <c r="W258" s="64">
        <v>0</v>
      </c>
      <c r="X258" s="64">
        <v>0</v>
      </c>
      <c r="Y258" s="25">
        <f>+Z258+AC258</f>
        <v>0</v>
      </c>
      <c r="Z258" s="25">
        <f>AA258+AB258</f>
        <v>0</v>
      </c>
      <c r="AA258" s="64">
        <f t="shared" si="3365"/>
        <v>0</v>
      </c>
      <c r="AB258" s="64">
        <f t="shared" si="3365"/>
        <v>0</v>
      </c>
      <c r="AC258" s="25">
        <f>AD258+AE258</f>
        <v>0</v>
      </c>
      <c r="AD258" s="64">
        <f t="shared" si="3366"/>
        <v>0</v>
      </c>
      <c r="AE258" s="64">
        <f t="shared" si="3366"/>
        <v>0</v>
      </c>
      <c r="AF258" s="25">
        <f>+AG258+AJ258</f>
        <v>0</v>
      </c>
      <c r="AG258" s="25">
        <f>AH258+AI258</f>
        <v>0</v>
      </c>
      <c r="AH258" s="64">
        <v>0</v>
      </c>
      <c r="AI258" s="64">
        <v>0</v>
      </c>
      <c r="AJ258" s="25">
        <f>AK258+AL258</f>
        <v>0</v>
      </c>
      <c r="AK258" s="64">
        <v>0</v>
      </c>
      <c r="AL258" s="64">
        <v>0</v>
      </c>
      <c r="AM258" s="25">
        <f>+AN258+AQ258</f>
        <v>0.27</v>
      </c>
      <c r="AN258" s="25">
        <f>AO258+AP258</f>
        <v>0.27</v>
      </c>
      <c r="AO258" s="64">
        <v>0.27</v>
      </c>
      <c r="AP258" s="64">
        <v>0</v>
      </c>
      <c r="AQ258" s="25">
        <f>AR258+AS258</f>
        <v>0</v>
      </c>
      <c r="AR258" s="64">
        <v>0</v>
      </c>
      <c r="AS258" s="64">
        <v>0</v>
      </c>
      <c r="AT258" s="25">
        <f>+AU258+AX258</f>
        <v>0</v>
      </c>
      <c r="AU258" s="25">
        <f>AV258+AW258</f>
        <v>0</v>
      </c>
      <c r="AV258" s="64">
        <v>0</v>
      </c>
      <c r="AW258" s="64">
        <v>0</v>
      </c>
      <c r="AX258" s="25">
        <f>AY258+AZ258</f>
        <v>0</v>
      </c>
      <c r="AY258" s="64">
        <v>0</v>
      </c>
      <c r="AZ258" s="64">
        <v>0</v>
      </c>
      <c r="BA258" s="25">
        <f>+BB258+BE258</f>
        <v>0.27</v>
      </c>
      <c r="BB258" s="25">
        <f>BC258+BD258</f>
        <v>0.27</v>
      </c>
      <c r="BC258" s="64">
        <f t="shared" si="3367"/>
        <v>0.27</v>
      </c>
      <c r="BD258" s="64">
        <f t="shared" si="3367"/>
        <v>0</v>
      </c>
      <c r="BE258" s="25">
        <f>BF258+BG258</f>
        <v>0</v>
      </c>
      <c r="BF258" s="64">
        <f t="shared" si="3368"/>
        <v>0</v>
      </c>
      <c r="BG258" s="64">
        <f t="shared" si="3368"/>
        <v>0</v>
      </c>
      <c r="BH258" s="25">
        <f>+BI258+BL258</f>
        <v>0</v>
      </c>
      <c r="BI258" s="25">
        <f>BJ258+BK258</f>
        <v>0</v>
      </c>
      <c r="BJ258" s="64">
        <v>0</v>
      </c>
      <c r="BK258" s="64">
        <v>0</v>
      </c>
      <c r="BL258" s="25">
        <f>BM258+BN258</f>
        <v>0</v>
      </c>
      <c r="BM258" s="64">
        <v>0</v>
      </c>
      <c r="BN258" s="64">
        <v>0</v>
      </c>
      <c r="BO258" s="25">
        <f>+BP258+BS258</f>
        <v>0</v>
      </c>
      <c r="BP258" s="25">
        <f>BQ258+BR258</f>
        <v>0</v>
      </c>
      <c r="BQ258" s="64">
        <v>0</v>
      </c>
      <c r="BR258" s="64">
        <v>0</v>
      </c>
      <c r="BS258" s="25">
        <f>BT258+BU258</f>
        <v>0</v>
      </c>
      <c r="BT258" s="64">
        <v>0</v>
      </c>
      <c r="BU258" s="64">
        <v>0</v>
      </c>
      <c r="BV258" s="25">
        <f>+BW258+BZ258</f>
        <v>0</v>
      </c>
      <c r="BW258" s="25">
        <f>BX258+BY258</f>
        <v>0</v>
      </c>
      <c r="BX258" s="64">
        <v>0</v>
      </c>
      <c r="BY258" s="64">
        <v>0</v>
      </c>
      <c r="BZ258" s="25">
        <f>CA258+CB258</f>
        <v>0</v>
      </c>
      <c r="CA258" s="64">
        <v>0</v>
      </c>
      <c r="CB258" s="64">
        <v>0</v>
      </c>
      <c r="CC258" s="25">
        <f>+CD258+CG258</f>
        <v>0</v>
      </c>
      <c r="CD258" s="25">
        <f>CE258+CF258</f>
        <v>0</v>
      </c>
      <c r="CE258" s="64">
        <f t="shared" si="3369"/>
        <v>0</v>
      </c>
      <c r="CF258" s="64">
        <f t="shared" si="3369"/>
        <v>0</v>
      </c>
      <c r="CG258" s="25">
        <f>CH258+CI258</f>
        <v>0</v>
      </c>
      <c r="CH258" s="64">
        <f t="shared" si="3370"/>
        <v>0</v>
      </c>
      <c r="CI258" s="64">
        <f t="shared" si="3370"/>
        <v>0</v>
      </c>
      <c r="CJ258" s="25">
        <f>+CK258+CN258</f>
        <v>0</v>
      </c>
      <c r="CK258" s="25">
        <f>CL258+CM258</f>
        <v>0</v>
      </c>
      <c r="CL258" s="64">
        <v>0</v>
      </c>
      <c r="CM258" s="64">
        <v>0</v>
      </c>
      <c r="CN258" s="25">
        <f>CO258+CP258</f>
        <v>0</v>
      </c>
      <c r="CO258" s="64">
        <v>0</v>
      </c>
      <c r="CP258" s="64">
        <v>0</v>
      </c>
      <c r="CQ258" s="25">
        <f>+CR258+CU258</f>
        <v>0</v>
      </c>
      <c r="CR258" s="25">
        <f>CS258+CT258</f>
        <v>0</v>
      </c>
      <c r="CS258" s="64">
        <v>0</v>
      </c>
      <c r="CT258" s="64">
        <v>0</v>
      </c>
      <c r="CU258" s="25">
        <f>CV258+CW258</f>
        <v>0</v>
      </c>
      <c r="CV258" s="64">
        <v>0</v>
      </c>
      <c r="CW258" s="64">
        <v>0</v>
      </c>
      <c r="CX258" s="25">
        <f>+CY258+DB258</f>
        <v>0</v>
      </c>
      <c r="CY258" s="25">
        <f>CZ258+DA258</f>
        <v>0</v>
      </c>
      <c r="CZ258" s="64">
        <v>0</v>
      </c>
      <c r="DA258" s="64">
        <v>0</v>
      </c>
      <c r="DB258" s="25">
        <f>DC258+DD258</f>
        <v>0</v>
      </c>
      <c r="DC258" s="64">
        <v>0</v>
      </c>
      <c r="DD258" s="64">
        <v>0</v>
      </c>
      <c r="DE258" s="25">
        <f>+DF258+DI258</f>
        <v>0</v>
      </c>
      <c r="DF258" s="25">
        <f>DG258+DH258</f>
        <v>0</v>
      </c>
      <c r="DG258" s="64">
        <f t="shared" si="3371"/>
        <v>0</v>
      </c>
      <c r="DH258" s="64">
        <f t="shared" si="3371"/>
        <v>0</v>
      </c>
      <c r="DI258" s="25">
        <f>DJ258+DK258</f>
        <v>0</v>
      </c>
      <c r="DJ258" s="64">
        <f t="shared" si="3372"/>
        <v>0</v>
      </c>
      <c r="DK258" s="64">
        <f t="shared" si="3372"/>
        <v>0</v>
      </c>
      <c r="DL258" s="25">
        <f>+DM258+DP258</f>
        <v>0.27</v>
      </c>
      <c r="DM258" s="25">
        <f>DN258+DO258</f>
        <v>0.27</v>
      </c>
      <c r="DN258" s="64">
        <f t="shared" si="3373"/>
        <v>0.27</v>
      </c>
      <c r="DO258" s="64">
        <f t="shared" si="3373"/>
        <v>0</v>
      </c>
      <c r="DP258" s="25">
        <f>DQ258+DR258</f>
        <v>0</v>
      </c>
      <c r="DQ258" s="64">
        <f t="shared" si="3374"/>
        <v>0</v>
      </c>
      <c r="DR258" s="64">
        <f t="shared" si="3374"/>
        <v>0</v>
      </c>
    </row>
    <row r="259" spans="1:122" s="30" customFormat="1" ht="15" customHeight="1" x14ac:dyDescent="0.25">
      <c r="A259" s="46"/>
      <c r="B259" s="75"/>
      <c r="C259" s="93" t="s">
        <v>364</v>
      </c>
      <c r="D259" s="25">
        <f>+E259+H259</f>
        <v>28306.300000000003</v>
      </c>
      <c r="E259" s="25">
        <f>F259+G259</f>
        <v>28306.300000000003</v>
      </c>
      <c r="F259" s="64">
        <v>22101.4</v>
      </c>
      <c r="G259" s="64">
        <v>6204.9</v>
      </c>
      <c r="H259" s="25">
        <f>I259+J259</f>
        <v>0</v>
      </c>
      <c r="I259" s="64">
        <v>0</v>
      </c>
      <c r="J259" s="64">
        <v>0</v>
      </c>
      <c r="K259" s="25">
        <f>+L259+O259</f>
        <v>28182.43</v>
      </c>
      <c r="L259" s="25">
        <f>M259+N259</f>
        <v>28182.43</v>
      </c>
      <c r="M259" s="64">
        <v>23959.39</v>
      </c>
      <c r="N259" s="64">
        <v>4223.04</v>
      </c>
      <c r="O259" s="25">
        <f>P259+Q259</f>
        <v>0</v>
      </c>
      <c r="P259" s="64">
        <v>0</v>
      </c>
      <c r="Q259" s="64">
        <v>0</v>
      </c>
      <c r="R259" s="25">
        <f>+S259+V259</f>
        <v>32218.25</v>
      </c>
      <c r="S259" s="25">
        <f>T259+U259</f>
        <v>32218.25</v>
      </c>
      <c r="T259" s="64">
        <v>26184.25</v>
      </c>
      <c r="U259" s="64">
        <v>6034</v>
      </c>
      <c r="V259" s="25">
        <f>W259+X259</f>
        <v>0</v>
      </c>
      <c r="W259" s="64">
        <v>0</v>
      </c>
      <c r="X259" s="64">
        <v>0</v>
      </c>
      <c r="Y259" s="25">
        <f>+Z259+AC259</f>
        <v>88706.98000000001</v>
      </c>
      <c r="Z259" s="25">
        <f>AA259+AB259</f>
        <v>88706.98000000001</v>
      </c>
      <c r="AA259" s="64">
        <f t="shared" si="3365"/>
        <v>72245.040000000008</v>
      </c>
      <c r="AB259" s="64">
        <f t="shared" si="3365"/>
        <v>16461.939999999999</v>
      </c>
      <c r="AC259" s="25">
        <f>AD259+AE259</f>
        <v>0</v>
      </c>
      <c r="AD259" s="64">
        <f t="shared" si="3366"/>
        <v>0</v>
      </c>
      <c r="AE259" s="64">
        <f t="shared" si="3366"/>
        <v>0</v>
      </c>
      <c r="AF259" s="25">
        <f>+AG259+AJ259</f>
        <v>23971.87</v>
      </c>
      <c r="AG259" s="25">
        <f>AH259+AI259</f>
        <v>23971.87</v>
      </c>
      <c r="AH259" s="64">
        <v>21300.87</v>
      </c>
      <c r="AI259" s="64">
        <v>2671</v>
      </c>
      <c r="AJ259" s="25">
        <f>AK259+AL259</f>
        <v>0</v>
      </c>
      <c r="AK259" s="64">
        <v>0</v>
      </c>
      <c r="AL259" s="64">
        <v>0</v>
      </c>
      <c r="AM259" s="25">
        <f>+AN259+AQ259</f>
        <v>9340.9500000000007</v>
      </c>
      <c r="AN259" s="25">
        <f>AO259+AP259</f>
        <v>9340.9500000000007</v>
      </c>
      <c r="AO259" s="64">
        <v>1566.2399999999998</v>
      </c>
      <c r="AP259" s="64">
        <v>7774.7100000000009</v>
      </c>
      <c r="AQ259" s="25">
        <f>AR259+AS259</f>
        <v>0</v>
      </c>
      <c r="AR259" s="64">
        <v>0</v>
      </c>
      <c r="AS259" s="64">
        <v>0</v>
      </c>
      <c r="AT259" s="25">
        <f>+AU259+AX259</f>
        <v>5877.6089999999995</v>
      </c>
      <c r="AU259" s="25">
        <f>AV259+AW259</f>
        <v>5877.6089999999995</v>
      </c>
      <c r="AV259" s="64">
        <v>4142.6089999999995</v>
      </c>
      <c r="AW259" s="64">
        <v>1735</v>
      </c>
      <c r="AX259" s="25">
        <f>AY259+AZ259</f>
        <v>0</v>
      </c>
      <c r="AY259" s="64">
        <v>0</v>
      </c>
      <c r="AZ259" s="64">
        <v>0</v>
      </c>
      <c r="BA259" s="25">
        <f>+BB259+BE259</f>
        <v>39190.429000000004</v>
      </c>
      <c r="BB259" s="25">
        <f>BC259+BD259</f>
        <v>39190.429000000004</v>
      </c>
      <c r="BC259" s="64">
        <f t="shared" si="3367"/>
        <v>27009.719000000001</v>
      </c>
      <c r="BD259" s="64">
        <f t="shared" si="3367"/>
        <v>12180.710000000001</v>
      </c>
      <c r="BE259" s="25">
        <f>BF259+BG259</f>
        <v>0</v>
      </c>
      <c r="BF259" s="64">
        <f t="shared" si="3368"/>
        <v>0</v>
      </c>
      <c r="BG259" s="64">
        <f t="shared" si="3368"/>
        <v>0</v>
      </c>
      <c r="BH259" s="25">
        <f>+BI259+BL259</f>
        <v>6144.36</v>
      </c>
      <c r="BI259" s="25">
        <f>BJ259+BK259</f>
        <v>6144.36</v>
      </c>
      <c r="BJ259" s="64">
        <v>3184.3599999999997</v>
      </c>
      <c r="BK259" s="64">
        <v>2960</v>
      </c>
      <c r="BL259" s="25">
        <f>BM259+BN259</f>
        <v>0</v>
      </c>
      <c r="BM259" s="64">
        <v>0</v>
      </c>
      <c r="BN259" s="64">
        <v>0</v>
      </c>
      <c r="BO259" s="25">
        <f>+BP259+BS259</f>
        <v>14610.58</v>
      </c>
      <c r="BP259" s="25">
        <f>BQ259+BR259</f>
        <v>14610.58</v>
      </c>
      <c r="BQ259" s="64">
        <v>14151.58</v>
      </c>
      <c r="BR259" s="64">
        <v>459</v>
      </c>
      <c r="BS259" s="25">
        <f>BT259+BU259</f>
        <v>0</v>
      </c>
      <c r="BT259" s="64">
        <v>0</v>
      </c>
      <c r="BU259" s="64">
        <v>0</v>
      </c>
      <c r="BV259" s="25">
        <f>+BW259+BZ259</f>
        <v>15786.04</v>
      </c>
      <c r="BW259" s="25">
        <f>BX259+BY259</f>
        <v>15786.04</v>
      </c>
      <c r="BX259" s="64">
        <v>13079.04</v>
      </c>
      <c r="BY259" s="64">
        <v>2707</v>
      </c>
      <c r="BZ259" s="25">
        <f>CA259+CB259</f>
        <v>0</v>
      </c>
      <c r="CA259" s="64">
        <v>0</v>
      </c>
      <c r="CB259" s="64">
        <v>0</v>
      </c>
      <c r="CC259" s="25">
        <f>+CD259+CG259</f>
        <v>36540.979999999996</v>
      </c>
      <c r="CD259" s="25">
        <f>CE259+CF259</f>
        <v>36540.979999999996</v>
      </c>
      <c r="CE259" s="64">
        <f t="shared" si="3369"/>
        <v>30414.98</v>
      </c>
      <c r="CF259" s="64">
        <f t="shared" si="3369"/>
        <v>6126</v>
      </c>
      <c r="CG259" s="25">
        <f>CH259+CI259</f>
        <v>0</v>
      </c>
      <c r="CH259" s="64">
        <f t="shared" si="3370"/>
        <v>0</v>
      </c>
      <c r="CI259" s="64">
        <f t="shared" si="3370"/>
        <v>0</v>
      </c>
      <c r="CJ259" s="25">
        <f>+CK259+CN259</f>
        <v>0</v>
      </c>
      <c r="CK259" s="25">
        <f>CL259+CM259</f>
        <v>0</v>
      </c>
      <c r="CL259" s="64">
        <v>0</v>
      </c>
      <c r="CM259" s="64">
        <v>0</v>
      </c>
      <c r="CN259" s="25">
        <f>CO259+CP259</f>
        <v>0</v>
      </c>
      <c r="CO259" s="64">
        <v>0</v>
      </c>
      <c r="CP259" s="64">
        <v>0</v>
      </c>
      <c r="CQ259" s="25">
        <f>+CR259+CU259</f>
        <v>0</v>
      </c>
      <c r="CR259" s="25">
        <f>CS259+CT259</f>
        <v>0</v>
      </c>
      <c r="CS259" s="64">
        <v>0</v>
      </c>
      <c r="CT259" s="64">
        <v>0</v>
      </c>
      <c r="CU259" s="25">
        <f>CV259+CW259</f>
        <v>0</v>
      </c>
      <c r="CV259" s="64">
        <v>0</v>
      </c>
      <c r="CW259" s="64">
        <v>0</v>
      </c>
      <c r="CX259" s="25">
        <f>+CY259+DB259</f>
        <v>0</v>
      </c>
      <c r="CY259" s="25">
        <f>CZ259+DA259</f>
        <v>0</v>
      </c>
      <c r="CZ259" s="64">
        <v>0</v>
      </c>
      <c r="DA259" s="64">
        <v>0</v>
      </c>
      <c r="DB259" s="25">
        <f>DC259+DD259</f>
        <v>0</v>
      </c>
      <c r="DC259" s="64">
        <v>0</v>
      </c>
      <c r="DD259" s="64">
        <v>0</v>
      </c>
      <c r="DE259" s="25">
        <f>+DF259+DI259</f>
        <v>0</v>
      </c>
      <c r="DF259" s="25">
        <f>DG259+DH259</f>
        <v>0</v>
      </c>
      <c r="DG259" s="64">
        <f t="shared" si="3371"/>
        <v>0</v>
      </c>
      <c r="DH259" s="64">
        <f t="shared" si="3371"/>
        <v>0</v>
      </c>
      <c r="DI259" s="25">
        <f>DJ259+DK259</f>
        <v>0</v>
      </c>
      <c r="DJ259" s="64">
        <f t="shared" si="3372"/>
        <v>0</v>
      </c>
      <c r="DK259" s="64">
        <f t="shared" si="3372"/>
        <v>0</v>
      </c>
      <c r="DL259" s="25">
        <f>+DM259+DP259</f>
        <v>164438.389</v>
      </c>
      <c r="DM259" s="25">
        <f>DN259+DO259</f>
        <v>164438.389</v>
      </c>
      <c r="DN259" s="64">
        <f t="shared" si="3373"/>
        <v>129669.739</v>
      </c>
      <c r="DO259" s="64">
        <f t="shared" si="3373"/>
        <v>34768.65</v>
      </c>
      <c r="DP259" s="25">
        <f>DQ259+DR259</f>
        <v>0</v>
      </c>
      <c r="DQ259" s="64">
        <f t="shared" si="3374"/>
        <v>0</v>
      </c>
      <c r="DR259" s="64">
        <f t="shared" si="3374"/>
        <v>0</v>
      </c>
    </row>
    <row r="260" spans="1:122" s="30" customFormat="1" ht="15" customHeight="1" x14ac:dyDescent="0.25">
      <c r="A260" s="46"/>
      <c r="B260" s="75"/>
      <c r="C260" s="93" t="s">
        <v>44</v>
      </c>
      <c r="D260" s="25">
        <f>+E260+H260</f>
        <v>398355.34100000001</v>
      </c>
      <c r="E260" s="25">
        <f>F260+G260</f>
        <v>378615.17100000003</v>
      </c>
      <c r="F260" s="64">
        <v>254247.31100000005</v>
      </c>
      <c r="G260" s="64">
        <v>124367.86</v>
      </c>
      <c r="H260" s="25">
        <f>I260+J260</f>
        <v>19740.169999999998</v>
      </c>
      <c r="I260" s="64">
        <v>19740.169999999998</v>
      </c>
      <c r="J260" s="64">
        <v>0</v>
      </c>
      <c r="K260" s="25">
        <f>+L260+O260</f>
        <v>404483.78099999996</v>
      </c>
      <c r="L260" s="25">
        <f>M260+N260</f>
        <v>359220.62099999998</v>
      </c>
      <c r="M260" s="64">
        <v>265904.16800000001</v>
      </c>
      <c r="N260" s="64">
        <v>93316.452999999994</v>
      </c>
      <c r="O260" s="25">
        <f>P260+Q260</f>
        <v>45263.16</v>
      </c>
      <c r="P260" s="64">
        <v>45263.16</v>
      </c>
      <c r="Q260" s="64">
        <v>0</v>
      </c>
      <c r="R260" s="25">
        <f>+S260+V260</f>
        <v>505727.42300000007</v>
      </c>
      <c r="S260" s="25">
        <f>T260+U260</f>
        <v>433794.41300000006</v>
      </c>
      <c r="T260" s="64">
        <v>308884.85300000006</v>
      </c>
      <c r="U260" s="64">
        <v>124909.56000000003</v>
      </c>
      <c r="V260" s="25">
        <f>W260+X260</f>
        <v>71933.010000000009</v>
      </c>
      <c r="W260" s="64">
        <v>71933.010000000009</v>
      </c>
      <c r="X260" s="64">
        <v>0</v>
      </c>
      <c r="Y260" s="25">
        <f>+Z260+AC260</f>
        <v>1308566.5450000002</v>
      </c>
      <c r="Z260" s="25">
        <f>AA260+AB260</f>
        <v>1171630.2050000001</v>
      </c>
      <c r="AA260" s="64">
        <f t="shared" si="3365"/>
        <v>829036.33200000017</v>
      </c>
      <c r="AB260" s="64">
        <f t="shared" si="3365"/>
        <v>342593.87300000002</v>
      </c>
      <c r="AC260" s="25">
        <f>AD260+AE260</f>
        <v>136936.34000000003</v>
      </c>
      <c r="AD260" s="64">
        <f t="shared" si="3366"/>
        <v>136936.34000000003</v>
      </c>
      <c r="AE260" s="64">
        <f t="shared" si="3366"/>
        <v>0</v>
      </c>
      <c r="AF260" s="25">
        <f>+AG260+AJ260</f>
        <v>408806.929</v>
      </c>
      <c r="AG260" s="25">
        <f>AH260+AI260</f>
        <v>323279.95900000003</v>
      </c>
      <c r="AH260" s="64">
        <v>231787.77900000004</v>
      </c>
      <c r="AI260" s="64">
        <v>91492.18</v>
      </c>
      <c r="AJ260" s="25">
        <f>AK260+AL260</f>
        <v>85526.97</v>
      </c>
      <c r="AK260" s="64">
        <v>57526.970000000008</v>
      </c>
      <c r="AL260" s="64">
        <v>28000</v>
      </c>
      <c r="AM260" s="25">
        <f>+AN260+AQ260</f>
        <v>458287.77299999999</v>
      </c>
      <c r="AN260" s="25">
        <f>AO260+AP260</f>
        <v>368387.98300000001</v>
      </c>
      <c r="AO260" s="64">
        <v>264836.26799999998</v>
      </c>
      <c r="AP260" s="64">
        <v>103551.715</v>
      </c>
      <c r="AQ260" s="25">
        <f>AR260+AS260</f>
        <v>89899.79</v>
      </c>
      <c r="AR260" s="64">
        <v>62791.729999999996</v>
      </c>
      <c r="AS260" s="64">
        <v>27108.06</v>
      </c>
      <c r="AT260" s="25">
        <f>+AU260+AX260</f>
        <v>367710.17300000001</v>
      </c>
      <c r="AU260" s="25">
        <f>AV260+AW260</f>
        <v>292409.228</v>
      </c>
      <c r="AV260" s="64">
        <v>200087.318</v>
      </c>
      <c r="AW260" s="64">
        <v>92321.91</v>
      </c>
      <c r="AX260" s="25">
        <f>AY260+AZ260</f>
        <v>75300.945000000007</v>
      </c>
      <c r="AY260" s="64">
        <v>75300.945000000007</v>
      </c>
      <c r="AZ260" s="64">
        <v>0</v>
      </c>
      <c r="BA260" s="25">
        <f>+BB260+BE260</f>
        <v>1234804.875</v>
      </c>
      <c r="BB260" s="25">
        <f>BC260+BD260</f>
        <v>984077.16999999993</v>
      </c>
      <c r="BC260" s="64">
        <f t="shared" si="3367"/>
        <v>696711.36499999999</v>
      </c>
      <c r="BD260" s="64">
        <f t="shared" si="3367"/>
        <v>287365.80499999999</v>
      </c>
      <c r="BE260" s="25">
        <f>BF260+BG260</f>
        <v>250727.70500000002</v>
      </c>
      <c r="BF260" s="64">
        <f t="shared" si="3368"/>
        <v>195619.64500000002</v>
      </c>
      <c r="BG260" s="64">
        <f t="shared" si="3368"/>
        <v>55108.06</v>
      </c>
      <c r="BH260" s="25">
        <f>+BI260+BL260</f>
        <v>396369.00199999992</v>
      </c>
      <c r="BI260" s="25">
        <f>BJ260+BK260</f>
        <v>330029.70199999993</v>
      </c>
      <c r="BJ260" s="64">
        <v>237839.61999999994</v>
      </c>
      <c r="BK260" s="64">
        <v>92190.082000000024</v>
      </c>
      <c r="BL260" s="25">
        <f>BM260+BN260</f>
        <v>66339.3</v>
      </c>
      <c r="BM260" s="64">
        <v>41173.490000000005</v>
      </c>
      <c r="BN260" s="64">
        <v>25165.809999999998</v>
      </c>
      <c r="BO260" s="25">
        <f>+BP260+BS260</f>
        <v>433129.46400000004</v>
      </c>
      <c r="BP260" s="25">
        <f>BQ260+BR260</f>
        <v>341528.40400000004</v>
      </c>
      <c r="BQ260" s="64">
        <v>250059.53100000002</v>
      </c>
      <c r="BR260" s="64">
        <v>91468.873000000007</v>
      </c>
      <c r="BS260" s="25">
        <f>BT260+BU260</f>
        <v>91601.06</v>
      </c>
      <c r="BT260" s="64">
        <v>91601.06</v>
      </c>
      <c r="BU260" s="64">
        <v>0</v>
      </c>
      <c r="BV260" s="25">
        <f>+BW260+BZ260</f>
        <v>424114.78</v>
      </c>
      <c r="BW260" s="25">
        <f>BX260+BY260</f>
        <v>342338.17000000004</v>
      </c>
      <c r="BX260" s="64">
        <v>263838.89</v>
      </c>
      <c r="BY260" s="64">
        <v>78499.28</v>
      </c>
      <c r="BZ260" s="25">
        <f>CA260+CB260</f>
        <v>81776.61</v>
      </c>
      <c r="CA260" s="64">
        <v>81776.61</v>
      </c>
      <c r="CB260" s="64">
        <v>0</v>
      </c>
      <c r="CC260" s="25">
        <f>+CD260+CG260</f>
        <v>1253613.2459999998</v>
      </c>
      <c r="CD260" s="25">
        <f>CE260+CF260</f>
        <v>1013896.276</v>
      </c>
      <c r="CE260" s="64">
        <f t="shared" si="3369"/>
        <v>751738.04099999997</v>
      </c>
      <c r="CF260" s="64">
        <f t="shared" si="3369"/>
        <v>262158.23499999999</v>
      </c>
      <c r="CG260" s="25">
        <f>CH260+CI260</f>
        <v>239716.96999999997</v>
      </c>
      <c r="CH260" s="64">
        <f t="shared" si="3370"/>
        <v>214551.15999999997</v>
      </c>
      <c r="CI260" s="64">
        <f t="shared" si="3370"/>
        <v>25165.809999999998</v>
      </c>
      <c r="CJ260" s="25">
        <f>+CK260+CN260</f>
        <v>0</v>
      </c>
      <c r="CK260" s="25">
        <f>CL260+CM260</f>
        <v>0</v>
      </c>
      <c r="CL260" s="64">
        <v>0</v>
      </c>
      <c r="CM260" s="64">
        <v>0</v>
      </c>
      <c r="CN260" s="25">
        <f>CO260+CP260</f>
        <v>0</v>
      </c>
      <c r="CO260" s="64">
        <v>0</v>
      </c>
      <c r="CP260" s="64">
        <v>0</v>
      </c>
      <c r="CQ260" s="25">
        <f>+CR260+CU260</f>
        <v>0</v>
      </c>
      <c r="CR260" s="25">
        <f>CS260+CT260</f>
        <v>0</v>
      </c>
      <c r="CS260" s="64">
        <v>0</v>
      </c>
      <c r="CT260" s="64">
        <v>0</v>
      </c>
      <c r="CU260" s="25">
        <f>CV260+CW260</f>
        <v>0</v>
      </c>
      <c r="CV260" s="64">
        <v>0</v>
      </c>
      <c r="CW260" s="64">
        <v>0</v>
      </c>
      <c r="CX260" s="25">
        <f>+CY260+DB260</f>
        <v>0</v>
      </c>
      <c r="CY260" s="25">
        <f>CZ260+DA260</f>
        <v>0</v>
      </c>
      <c r="CZ260" s="64">
        <v>0</v>
      </c>
      <c r="DA260" s="64">
        <v>0</v>
      </c>
      <c r="DB260" s="25">
        <f>DC260+DD260</f>
        <v>0</v>
      </c>
      <c r="DC260" s="64">
        <v>0</v>
      </c>
      <c r="DD260" s="64">
        <v>0</v>
      </c>
      <c r="DE260" s="25">
        <f>+DF260+DI260</f>
        <v>0</v>
      </c>
      <c r="DF260" s="25">
        <f>DG260+DH260</f>
        <v>0</v>
      </c>
      <c r="DG260" s="64">
        <f t="shared" si="3371"/>
        <v>0</v>
      </c>
      <c r="DH260" s="64">
        <f t="shared" si="3371"/>
        <v>0</v>
      </c>
      <c r="DI260" s="25">
        <f>DJ260+DK260</f>
        <v>0</v>
      </c>
      <c r="DJ260" s="64">
        <f t="shared" si="3372"/>
        <v>0</v>
      </c>
      <c r="DK260" s="64">
        <f t="shared" si="3372"/>
        <v>0</v>
      </c>
      <c r="DL260" s="25">
        <f>+DM260+DP260</f>
        <v>3796984.6660000002</v>
      </c>
      <c r="DM260" s="25">
        <f>DN260+DO260</f>
        <v>3169603.6510000001</v>
      </c>
      <c r="DN260" s="64">
        <f t="shared" si="3373"/>
        <v>2277485.7379999999</v>
      </c>
      <c r="DO260" s="64">
        <f t="shared" si="3373"/>
        <v>892117.91300000006</v>
      </c>
      <c r="DP260" s="25">
        <f>DQ260+DR260</f>
        <v>627381.01500000001</v>
      </c>
      <c r="DQ260" s="64">
        <f t="shared" si="3374"/>
        <v>547107.14500000002</v>
      </c>
      <c r="DR260" s="64">
        <f t="shared" si="3374"/>
        <v>80273.87</v>
      </c>
    </row>
    <row r="261" spans="1:122" s="30" customFormat="1" ht="15" customHeight="1" x14ac:dyDescent="0.25">
      <c r="A261" s="46"/>
      <c r="B261" s="75"/>
      <c r="C261" s="5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  <c r="DA261" s="25"/>
      <c r="DB261" s="25"/>
      <c r="DC261" s="25"/>
      <c r="DD261" s="25"/>
      <c r="DE261" s="25"/>
      <c r="DF261" s="25"/>
      <c r="DG261" s="25"/>
      <c r="DH261" s="25"/>
      <c r="DI261" s="25"/>
      <c r="DJ261" s="25"/>
      <c r="DK261" s="25"/>
      <c r="DL261" s="25"/>
      <c r="DM261" s="25"/>
      <c r="DN261" s="25"/>
      <c r="DO261" s="25"/>
      <c r="DP261" s="25"/>
      <c r="DQ261" s="25"/>
      <c r="DR261" s="25"/>
    </row>
    <row r="262" spans="1:122" s="30" customFormat="1" ht="15" customHeight="1" x14ac:dyDescent="0.25">
      <c r="A262" s="44"/>
      <c r="B262" s="75" t="s">
        <v>107</v>
      </c>
      <c r="C262" s="93"/>
      <c r="D262" s="25">
        <f>E262+H262</f>
        <v>232480.283</v>
      </c>
      <c r="E262" s="25">
        <f t="shared" ref="E262:E267" si="3375">SUM(F262:G262)</f>
        <v>185720.46299999999</v>
      </c>
      <c r="F262" s="25">
        <f>F263+F267+F271+F274+F277+F280+F281</f>
        <v>91981.972999999998</v>
      </c>
      <c r="G262" s="25">
        <f>G263+G267+G271+G274+G277+G280+G281</f>
        <v>93738.49</v>
      </c>
      <c r="H262" s="25">
        <f t="shared" ref="H262:H263" si="3376">SUM(I262:J262)</f>
        <v>46759.82</v>
      </c>
      <c r="I262" s="25">
        <f>I263+I267+I271+I274+I277+I280+I281</f>
        <v>35259.82</v>
      </c>
      <c r="J262" s="25">
        <f>J263+J267+J271+J274+J277+J280+J281</f>
        <v>11500</v>
      </c>
      <c r="K262" s="25">
        <f>L262+O262</f>
        <v>251392.84299999999</v>
      </c>
      <c r="L262" s="25">
        <f t="shared" ref="L262" si="3377">SUM(M262:N262)</f>
        <v>165597.908</v>
      </c>
      <c r="M262" s="25">
        <f>M263+M267+M271+M274+M277+M280+M281</f>
        <v>79303.926999999981</v>
      </c>
      <c r="N262" s="25">
        <f>N263+N267+N271+N274+N277+N280+N281</f>
        <v>86293.981</v>
      </c>
      <c r="O262" s="25">
        <f t="shared" ref="O262" si="3378">SUM(P262:Q262)</f>
        <v>85794.934999999998</v>
      </c>
      <c r="P262" s="25">
        <f>P263+P267+P271+P274+P277+P280+P281</f>
        <v>74522.895000000004</v>
      </c>
      <c r="Q262" s="25">
        <f>Q263+Q267+Q271+Q274+Q277+Q280+Q281</f>
        <v>11272.04</v>
      </c>
      <c r="R262" s="25">
        <f>S262+V262</f>
        <v>217411.111</v>
      </c>
      <c r="S262" s="25">
        <f t="shared" ref="S262" si="3379">SUM(T262:U262)</f>
        <v>194786.726</v>
      </c>
      <c r="T262" s="25">
        <f>T263+T267+T271+T274+T277+T280+T281</f>
        <v>91265.660999999993</v>
      </c>
      <c r="U262" s="25">
        <f>U263+U267+U271+U274+U277+U280+U281</f>
        <v>103521.065</v>
      </c>
      <c r="V262" s="25">
        <f t="shared" ref="V262" si="3380">SUM(W262:X262)</f>
        <v>22624.385000000002</v>
      </c>
      <c r="W262" s="25">
        <f>W263+W267+W271+W274+W277+W280+W281</f>
        <v>14623.785</v>
      </c>
      <c r="X262" s="25">
        <f>X263+X267+X271+X274+X277+X280+X281</f>
        <v>8000.6</v>
      </c>
      <c r="Y262" s="25">
        <f t="shared" ref="Y262" si="3381">Z262+AC262</f>
        <v>701284.23700000008</v>
      </c>
      <c r="Z262" s="25">
        <f t="shared" ref="Z262" si="3382">SUM(AA262:AB262)</f>
        <v>546105.09700000007</v>
      </c>
      <c r="AA262" s="25">
        <f>AA263+AA267+AA271+AA274+AA277+AA280+AA281</f>
        <v>262551.56099999999</v>
      </c>
      <c r="AB262" s="25">
        <f>AB263+AB267+AB271+AB274+AB277+AB280+AB281</f>
        <v>283553.53600000002</v>
      </c>
      <c r="AC262" s="25">
        <f t="shared" ref="AC262" si="3383">SUM(AD262:AE262)</f>
        <v>155179.14000000001</v>
      </c>
      <c r="AD262" s="25">
        <f>AD263+AD267+AD271+AD274+AD277+AD280+AD281</f>
        <v>124406.5</v>
      </c>
      <c r="AE262" s="25">
        <f>AE263+AE267+AE271+AE274+AE277+AE280+AE281</f>
        <v>30772.639999999999</v>
      </c>
      <c r="AF262" s="25">
        <f>AG262+AJ262</f>
        <v>212571.196</v>
      </c>
      <c r="AG262" s="25">
        <f t="shared" ref="AG262" si="3384">SUM(AH262:AI262)</f>
        <v>189257.856</v>
      </c>
      <c r="AH262" s="25">
        <f>AH263+AH267+AH271+AH274+AH277+AH280+AH281</f>
        <v>84140.930999999997</v>
      </c>
      <c r="AI262" s="25">
        <f>AI263+AI267+AI271+AI274+AI277+AI280+AI281</f>
        <v>105116.925</v>
      </c>
      <c r="AJ262" s="25">
        <f t="shared" ref="AJ262" si="3385">SUM(AK262:AL262)</f>
        <v>23313.34</v>
      </c>
      <c r="AK262" s="25">
        <f>AK263+AK267+AK271+AK274+AK277+AK280+AK281</f>
        <v>12600</v>
      </c>
      <c r="AL262" s="25">
        <f>AL263+AL267+AL271+AL274+AL277+AL280+AL281</f>
        <v>10713.34</v>
      </c>
      <c r="AM262" s="25">
        <f>AN262+AQ262</f>
        <v>266325.13999999996</v>
      </c>
      <c r="AN262" s="25">
        <f t="shared" ref="AN262" si="3386">SUM(AO262:AP262)</f>
        <v>203863.65999999997</v>
      </c>
      <c r="AO262" s="25">
        <f>AO263+AO267+AO271+AO274+AO277+AO280+AO281</f>
        <v>85792.65399999998</v>
      </c>
      <c r="AP262" s="25">
        <f>AP263+AP267+AP271+AP274+AP277+AP280+AP281</f>
        <v>118071.00600000001</v>
      </c>
      <c r="AQ262" s="25">
        <f t="shared" ref="AQ262" si="3387">SUM(AR262:AS262)</f>
        <v>62461.479999999996</v>
      </c>
      <c r="AR262" s="25">
        <f>AR263+AR267+AR271+AR274+AR277+AR280+AR281</f>
        <v>62461.479999999996</v>
      </c>
      <c r="AS262" s="25">
        <f>AS263+AS267+AS271+AS274+AS277+AS280+AS281</f>
        <v>0</v>
      </c>
      <c r="AT262" s="25">
        <f>AU262+AX262</f>
        <v>268780.05700000003</v>
      </c>
      <c r="AU262" s="25">
        <f t="shared" ref="AU262" si="3388">SUM(AV262:AW262)</f>
        <v>190132.45</v>
      </c>
      <c r="AV262" s="25">
        <f>AV263+AV267+AV271+AV274+AV277+AV280+AV281</f>
        <v>75295.57699999999</v>
      </c>
      <c r="AW262" s="25">
        <f>AW263+AW267+AW271+AW274+AW277+AW280+AW281</f>
        <v>114836.87300000001</v>
      </c>
      <c r="AX262" s="25">
        <f t="shared" ref="AX262" si="3389">SUM(AY262:AZ262)</f>
        <v>78647.607000000004</v>
      </c>
      <c r="AY262" s="25">
        <f>AY263+AY267+AY271+AY274+AY277+AY280+AY281</f>
        <v>75347.607000000004</v>
      </c>
      <c r="AZ262" s="25">
        <f>AZ263+AZ267+AZ271+AZ274+AZ277+AZ280+AZ281</f>
        <v>3300</v>
      </c>
      <c r="BA262" s="25">
        <f t="shared" ref="BA262" si="3390">BB262+BE262</f>
        <v>747676.39300000004</v>
      </c>
      <c r="BB262" s="25">
        <f t="shared" ref="BB262" si="3391">SUM(BC262:BD262)</f>
        <v>583253.96600000001</v>
      </c>
      <c r="BC262" s="25">
        <f>BC263+BC267+BC271+BC274+BC277+BC280+BC281</f>
        <v>245229.16199999998</v>
      </c>
      <c r="BD262" s="25">
        <f>BD263+BD267+BD271+BD274+BD277+BD280+BD281</f>
        <v>338024.804</v>
      </c>
      <c r="BE262" s="25">
        <f t="shared" ref="BE262" si="3392">SUM(BF262:BG262)</f>
        <v>164422.42700000003</v>
      </c>
      <c r="BF262" s="25">
        <f>BF263+BF267+BF271+BF274+BF277+BF280+BF281</f>
        <v>150409.08700000003</v>
      </c>
      <c r="BG262" s="25">
        <f>BG263+BG267+BG271+BG274+BG277+BG280+BG281</f>
        <v>14013.34</v>
      </c>
      <c r="BH262" s="25">
        <f>BI262+BL262</f>
        <v>207081.78999999998</v>
      </c>
      <c r="BI262" s="25">
        <f t="shared" ref="BI262" si="3393">SUM(BJ262:BK262)</f>
        <v>186474.18</v>
      </c>
      <c r="BJ262" s="25">
        <f>BJ263+BJ267+BJ271+BJ274+BJ277+BJ280+BJ281</f>
        <v>88855.653000000006</v>
      </c>
      <c r="BK262" s="25">
        <f>BK263+BK267+BK271+BK274+BK277+BK280+BK281</f>
        <v>97618.527000000002</v>
      </c>
      <c r="BL262" s="25">
        <f t="shared" ref="BL262" si="3394">SUM(BM262:BN262)</f>
        <v>20607.61</v>
      </c>
      <c r="BM262" s="25">
        <f>BM263+BM267+BM271+BM274+BM277+BM280+BM281</f>
        <v>15606.83</v>
      </c>
      <c r="BN262" s="25">
        <f>BN263+BN267+BN271+BN274+BN277+BN280+BN281</f>
        <v>5000.78</v>
      </c>
      <c r="BO262" s="25">
        <f>BP262+BS262</f>
        <v>245713.65599999996</v>
      </c>
      <c r="BP262" s="25">
        <f t="shared" ref="BP262" si="3395">SUM(BQ262:BR262)</f>
        <v>182959.91599999997</v>
      </c>
      <c r="BQ262" s="25">
        <f>BQ263+BQ267+BQ271+BQ274+BQ277+BQ280+BQ281</f>
        <v>86707.408999999985</v>
      </c>
      <c r="BR262" s="25">
        <f>BR263+BR267+BR271+BR274+BR277+BR280+BR281</f>
        <v>96252.506999999998</v>
      </c>
      <c r="BS262" s="25">
        <f t="shared" ref="BS262" si="3396">SUM(BT262:BU262)</f>
        <v>62753.74</v>
      </c>
      <c r="BT262" s="25">
        <f>BT263+BT267+BT271+BT274+BT277+BT280+BT281</f>
        <v>49263.45</v>
      </c>
      <c r="BU262" s="25">
        <f>BU263+BU267+BU271+BU274+BU277+BU280+BU281</f>
        <v>13490.29</v>
      </c>
      <c r="BV262" s="25">
        <f>BW262+BZ262</f>
        <v>243222.75</v>
      </c>
      <c r="BW262" s="25">
        <f t="shared" ref="BW262" si="3397">SUM(BX262:BY262)</f>
        <v>205665.66999999998</v>
      </c>
      <c r="BX262" s="25">
        <f>BX263+BX267+BX271+BX274+BX277+BX280+BX281</f>
        <v>81215.399999999994</v>
      </c>
      <c r="BY262" s="25">
        <f>BY263+BY267+BY271+BY274+BY277+BY280+BY281</f>
        <v>124450.26999999999</v>
      </c>
      <c r="BZ262" s="25">
        <f t="shared" ref="BZ262" si="3398">SUM(CA262:CB262)</f>
        <v>37557.08</v>
      </c>
      <c r="CA262" s="25">
        <f>CA263+CA267+CA271+CA274+CA277+CA280+CA281</f>
        <v>28660.260000000002</v>
      </c>
      <c r="CB262" s="25">
        <f>CB263+CB267+CB271+CB274+CB277+CB280+CB281</f>
        <v>8896.82</v>
      </c>
      <c r="CC262" s="25">
        <f t="shared" ref="CC262" si="3399">CD262+CG262</f>
        <v>696018.196</v>
      </c>
      <c r="CD262" s="25">
        <f t="shared" ref="CD262" si="3400">SUM(CE262:CF262)</f>
        <v>575099.76599999995</v>
      </c>
      <c r="CE262" s="25">
        <f>CE263+CE267+CE271+CE274+CE277+CE280+CE281</f>
        <v>256778.46199999997</v>
      </c>
      <c r="CF262" s="25">
        <f>CF263+CF267+CF271+CF274+CF277+CF280+CF281</f>
        <v>318321.304</v>
      </c>
      <c r="CG262" s="25">
        <f t="shared" ref="CG262" si="3401">SUM(CH262:CI262)</f>
        <v>120918.43000000001</v>
      </c>
      <c r="CH262" s="25">
        <f>CH263+CH267+CH271+CH274+CH277+CH280+CH281</f>
        <v>93530.540000000008</v>
      </c>
      <c r="CI262" s="25">
        <f>CI263+CI267+CI271+CI274+CI277+CI280+CI281</f>
        <v>27387.89</v>
      </c>
      <c r="CJ262" s="25">
        <f>CK262+CN262</f>
        <v>0</v>
      </c>
      <c r="CK262" s="25">
        <f t="shared" ref="CK262" si="3402">SUM(CL262:CM262)</f>
        <v>0</v>
      </c>
      <c r="CL262" s="25">
        <f>CL263+CL267+CL271+CL274+CL277+CL280+CL281</f>
        <v>0</v>
      </c>
      <c r="CM262" s="25">
        <f>CM263+CM267+CM271+CM274+CM277+CM280+CM281</f>
        <v>0</v>
      </c>
      <c r="CN262" s="25">
        <f t="shared" ref="CN262" si="3403">SUM(CO262:CP262)</f>
        <v>0</v>
      </c>
      <c r="CO262" s="25">
        <f>CO263+CO267+CO271+CO274+CO277+CO280+CO281</f>
        <v>0</v>
      </c>
      <c r="CP262" s="25">
        <f>CP263+CP267+CP271+CP274+CP277+CP280+CP281</f>
        <v>0</v>
      </c>
      <c r="CQ262" s="25">
        <f>CR262+CU262</f>
        <v>0</v>
      </c>
      <c r="CR262" s="25">
        <f t="shared" ref="CR262" si="3404">SUM(CS262:CT262)</f>
        <v>0</v>
      </c>
      <c r="CS262" s="25">
        <f>CS263+CS267+CS271+CS274+CS277+CS280+CS281</f>
        <v>0</v>
      </c>
      <c r="CT262" s="25">
        <f>CT263+CT267+CT271+CT274+CT277+CT280+CT281</f>
        <v>0</v>
      </c>
      <c r="CU262" s="25">
        <f t="shared" ref="CU262" si="3405">SUM(CV262:CW262)</f>
        <v>0</v>
      </c>
      <c r="CV262" s="25">
        <f>CV263+CV267+CV271+CV274+CV277+CV280+CV281</f>
        <v>0</v>
      </c>
      <c r="CW262" s="25">
        <f>CW263+CW267+CW271+CW274+CW277+CW280+CW281</f>
        <v>0</v>
      </c>
      <c r="CX262" s="25">
        <f>CY262+DB262</f>
        <v>0</v>
      </c>
      <c r="CY262" s="25">
        <f t="shared" ref="CY262" si="3406">SUM(CZ262:DA262)</f>
        <v>0</v>
      </c>
      <c r="CZ262" s="25">
        <f>CZ263+CZ267+CZ271+CZ274+CZ277+CZ280+CZ281</f>
        <v>0</v>
      </c>
      <c r="DA262" s="25">
        <f>DA263+DA267+DA271+DA274+DA277+DA280+DA281</f>
        <v>0</v>
      </c>
      <c r="DB262" s="25">
        <f t="shared" ref="DB262" si="3407">SUM(DC262:DD262)</f>
        <v>0</v>
      </c>
      <c r="DC262" s="25">
        <f>DC263+DC267+DC271+DC274+DC277+DC280+DC281</f>
        <v>0</v>
      </c>
      <c r="DD262" s="25">
        <f>DD263+DD267+DD271+DD274+DD277+DD280+DD281</f>
        <v>0</v>
      </c>
      <c r="DE262" s="25">
        <f t="shared" ref="DE262" si="3408">DF262+DI262</f>
        <v>0</v>
      </c>
      <c r="DF262" s="25">
        <f t="shared" ref="DF262" si="3409">SUM(DG262:DH262)</f>
        <v>0</v>
      </c>
      <c r="DG262" s="25">
        <f>DG263+DG267+DG271+DG274+DG277+DG280+DG281</f>
        <v>0</v>
      </c>
      <c r="DH262" s="25">
        <f>DH263+DH267+DH271+DH274+DH277+DH280+DH281</f>
        <v>0</v>
      </c>
      <c r="DI262" s="25">
        <f t="shared" ref="DI262" si="3410">SUM(DJ262:DK262)</f>
        <v>0</v>
      </c>
      <c r="DJ262" s="25">
        <f>DJ263+DJ267+DJ271+DJ274+DJ277+DJ280+DJ281</f>
        <v>0</v>
      </c>
      <c r="DK262" s="25">
        <f>DK263+DK267+DK271+DK274+DK277+DK280+DK281</f>
        <v>0</v>
      </c>
      <c r="DL262" s="25">
        <f t="shared" ref="DL262" si="3411">DM262+DP262</f>
        <v>2144978.8259999999</v>
      </c>
      <c r="DM262" s="25">
        <f t="shared" ref="DM262" si="3412">SUM(DN262:DO262)</f>
        <v>1704458.8289999999</v>
      </c>
      <c r="DN262" s="25">
        <f>DN263+DN267+DN271+DN274+DN277+DN280+DN281</f>
        <v>764559.18500000006</v>
      </c>
      <c r="DO262" s="25">
        <f>DO263+DO267+DO271+DO274+DO277+DO280+DO281</f>
        <v>939899.64399999997</v>
      </c>
      <c r="DP262" s="25">
        <f t="shared" ref="DP262" si="3413">SUM(DQ262:DR262)</f>
        <v>440519.99699999997</v>
      </c>
      <c r="DQ262" s="25">
        <f>DQ263+DQ267+DQ271+DQ274+DQ277+DQ280+DQ281</f>
        <v>368346.12699999998</v>
      </c>
      <c r="DR262" s="25">
        <f>DR263+DR267+DR271+DR274+DR277+DR280+DR281</f>
        <v>72173.87</v>
      </c>
    </row>
    <row r="263" spans="1:122" s="30" customFormat="1" ht="15" customHeight="1" x14ac:dyDescent="0.25">
      <c r="A263" s="46"/>
      <c r="B263" s="75"/>
      <c r="C263" s="93" t="s">
        <v>108</v>
      </c>
      <c r="D263" s="25">
        <f>E263+H263</f>
        <v>18029.529999999992</v>
      </c>
      <c r="E263" s="25">
        <f t="shared" si="3375"/>
        <v>18029.529999999992</v>
      </c>
      <c r="F263" s="25">
        <f>SUM(F264:F266)</f>
        <v>16303.739999999993</v>
      </c>
      <c r="G263" s="25">
        <f>SUM(G264:G266)</f>
        <v>1725.79</v>
      </c>
      <c r="H263" s="25">
        <f t="shared" si="3376"/>
        <v>0</v>
      </c>
      <c r="I263" s="25">
        <f>SUM(I264:I266)</f>
        <v>0</v>
      </c>
      <c r="J263" s="25">
        <f>SUM(J264:J266)</f>
        <v>0</v>
      </c>
      <c r="K263" s="25">
        <f t="shared" ref="K263" si="3414">L263+O263</f>
        <v>13284.720000000001</v>
      </c>
      <c r="L263" s="25">
        <f t="shared" ref="L263" si="3415">SUM(M263:N263)</f>
        <v>13284.720000000001</v>
      </c>
      <c r="M263" s="25">
        <f t="shared" ref="M263:N263" si="3416">SUM(M264:M266)</f>
        <v>11281.29</v>
      </c>
      <c r="N263" s="25">
        <f t="shared" si="3416"/>
        <v>2003.43</v>
      </c>
      <c r="O263" s="25">
        <f t="shared" ref="O263" si="3417">SUM(P263:Q263)</f>
        <v>0</v>
      </c>
      <c r="P263" s="25">
        <f t="shared" ref="P263:Q263" si="3418">SUM(P264:P266)</f>
        <v>0</v>
      </c>
      <c r="Q263" s="25">
        <f t="shared" si="3418"/>
        <v>0</v>
      </c>
      <c r="R263" s="25">
        <f t="shared" ref="R263" si="3419">S263+V263</f>
        <v>14451.199999999979</v>
      </c>
      <c r="S263" s="25">
        <f t="shared" ref="S263" si="3420">SUM(T263:U263)</f>
        <v>14451.199999999979</v>
      </c>
      <c r="T263" s="25">
        <f t="shared" ref="T263:U263" si="3421">SUM(T264:T266)</f>
        <v>12952.14999999998</v>
      </c>
      <c r="U263" s="25">
        <f t="shared" si="3421"/>
        <v>1499.05</v>
      </c>
      <c r="V263" s="25">
        <f t="shared" ref="V263" si="3422">SUM(W263:X263)</f>
        <v>0</v>
      </c>
      <c r="W263" s="25">
        <f t="shared" ref="W263:X263" si="3423">SUM(W264:W266)</f>
        <v>0</v>
      </c>
      <c r="X263" s="25">
        <f t="shared" si="3423"/>
        <v>0</v>
      </c>
      <c r="Y263" s="25">
        <f>Z263+AC263</f>
        <v>45765.449999999968</v>
      </c>
      <c r="Z263" s="25">
        <f>SUM(AA263:AB263)</f>
        <v>45765.449999999968</v>
      </c>
      <c r="AA263" s="25">
        <f>SUM(AA264:AA266)</f>
        <v>40537.179999999971</v>
      </c>
      <c r="AB263" s="25">
        <f>SUM(AB264:AB266)</f>
        <v>5228.2700000000004</v>
      </c>
      <c r="AC263" s="25">
        <f>SUM(AD263:AE263)</f>
        <v>0</v>
      </c>
      <c r="AD263" s="25">
        <f>SUM(AD264:AD266)</f>
        <v>0</v>
      </c>
      <c r="AE263" s="25">
        <f>SUM(AE264:AE266)</f>
        <v>0</v>
      </c>
      <c r="AF263" s="25">
        <f t="shared" ref="AF263" si="3424">AG263+AJ263</f>
        <v>18032.529999999995</v>
      </c>
      <c r="AG263" s="25">
        <f t="shared" ref="AG263" si="3425">SUM(AH263:AI263)</f>
        <v>18032.529999999995</v>
      </c>
      <c r="AH263" s="25">
        <f>SUM(AH264:AH266)</f>
        <v>16482.869999999995</v>
      </c>
      <c r="AI263" s="25">
        <f>SUM(AI264:AI266)</f>
        <v>1549.6599999999999</v>
      </c>
      <c r="AJ263" s="25">
        <f t="shared" ref="AJ263" si="3426">SUM(AK263:AL263)</f>
        <v>0</v>
      </c>
      <c r="AK263" s="25">
        <f>SUM(AK264:AK266)</f>
        <v>0</v>
      </c>
      <c r="AL263" s="25">
        <f>SUM(AL264:AL266)</f>
        <v>0</v>
      </c>
      <c r="AM263" s="25">
        <f t="shared" ref="AM263" si="3427">AN263+AQ263</f>
        <v>21700.46999999999</v>
      </c>
      <c r="AN263" s="25">
        <f t="shared" ref="AN263" si="3428">SUM(AO263:AP263)</f>
        <v>17238.989999999991</v>
      </c>
      <c r="AO263" s="25">
        <f t="shared" ref="AO263:AP263" si="3429">SUM(AO264:AO266)</f>
        <v>12466.189999999991</v>
      </c>
      <c r="AP263" s="25">
        <f t="shared" si="3429"/>
        <v>4772.8000000000011</v>
      </c>
      <c r="AQ263" s="25">
        <f t="shared" ref="AQ263" si="3430">SUM(AR263:AS263)</f>
        <v>4461.4799999999996</v>
      </c>
      <c r="AR263" s="25">
        <f t="shared" ref="AR263:AS263" si="3431">SUM(AR264:AR266)</f>
        <v>4461.4799999999996</v>
      </c>
      <c r="AS263" s="25">
        <f t="shared" si="3431"/>
        <v>0</v>
      </c>
      <c r="AT263" s="25">
        <f t="shared" ref="AT263" si="3432">AU263+AX263</f>
        <v>12656.696999999989</v>
      </c>
      <c r="AU263" s="25">
        <f t="shared" ref="AU263" si="3433">SUM(AV263:AW263)</f>
        <v>12656.696999999989</v>
      </c>
      <c r="AV263" s="25">
        <f t="shared" ref="AV263:AW263" si="3434">SUM(AV264:AV266)</f>
        <v>11032.419999999989</v>
      </c>
      <c r="AW263" s="25">
        <f t="shared" si="3434"/>
        <v>1624.277</v>
      </c>
      <c r="AX263" s="25">
        <f>SUM(AY263:AZ263)</f>
        <v>0</v>
      </c>
      <c r="AY263" s="25">
        <f t="shared" ref="AY263:AZ263" si="3435">SUM(AY264:AY266)</f>
        <v>0</v>
      </c>
      <c r="AZ263" s="25">
        <f t="shared" si="3435"/>
        <v>0</v>
      </c>
      <c r="BA263" s="25">
        <f t="shared" ref="BA263" si="3436">BB263+BE263</f>
        <v>52389.696999999986</v>
      </c>
      <c r="BB263" s="25">
        <f t="shared" ref="BB263" si="3437">SUM(BC263:BD263)</f>
        <v>47928.216999999982</v>
      </c>
      <c r="BC263" s="25">
        <f t="shared" ref="BC263:BD263" si="3438">SUM(BC264:BC266)</f>
        <v>39981.479999999981</v>
      </c>
      <c r="BD263" s="25">
        <f t="shared" si="3438"/>
        <v>7946.7370000000001</v>
      </c>
      <c r="BE263" s="25">
        <f t="shared" ref="BE263" si="3439">SUM(BF263:BG263)</f>
        <v>4461.4799999999996</v>
      </c>
      <c r="BF263" s="25">
        <f t="shared" ref="BF263:BG263" si="3440">SUM(BF264:BF266)</f>
        <v>4461.4799999999996</v>
      </c>
      <c r="BG263" s="25">
        <f t="shared" si="3440"/>
        <v>0</v>
      </c>
      <c r="BH263" s="25">
        <f t="shared" ref="BH263" si="3441">BI263+BL263</f>
        <v>11692.360000000004</v>
      </c>
      <c r="BI263" s="25">
        <f t="shared" ref="BI263" si="3442">SUM(BJ263:BK263)</f>
        <v>11692.360000000004</v>
      </c>
      <c r="BJ263" s="25">
        <f>SUM(BJ264:BJ266)</f>
        <v>9909.9500000000044</v>
      </c>
      <c r="BK263" s="25">
        <f>SUM(BK264:BK266)</f>
        <v>1782.41</v>
      </c>
      <c r="BL263" s="25">
        <f t="shared" ref="BL263" si="3443">SUM(BM263:BN263)</f>
        <v>0</v>
      </c>
      <c r="BM263" s="25">
        <f>SUM(BM264:BM266)</f>
        <v>0</v>
      </c>
      <c r="BN263" s="25">
        <f>SUM(BN264:BN266)</f>
        <v>0</v>
      </c>
      <c r="BO263" s="25">
        <f t="shared" ref="BO263" si="3444">BP263+BS263</f>
        <v>16750.279999999984</v>
      </c>
      <c r="BP263" s="25">
        <f t="shared" ref="BP263" si="3445">SUM(BQ263:BR263)</f>
        <v>16750.279999999984</v>
      </c>
      <c r="BQ263" s="25">
        <f t="shared" ref="BQ263:BR263" si="3446">SUM(BQ264:BQ266)</f>
        <v>13041.429999999982</v>
      </c>
      <c r="BR263" s="25">
        <f t="shared" si="3446"/>
        <v>3708.8500000000004</v>
      </c>
      <c r="BS263" s="25">
        <f t="shared" ref="BS263" si="3447">SUM(BT263:BU263)</f>
        <v>0</v>
      </c>
      <c r="BT263" s="25">
        <f t="shared" ref="BT263:BU263" si="3448">SUM(BT264:BT266)</f>
        <v>0</v>
      </c>
      <c r="BU263" s="25">
        <f t="shared" si="3448"/>
        <v>0</v>
      </c>
      <c r="BV263" s="25">
        <f t="shared" ref="BV263" si="3449">BW263+BZ263</f>
        <v>18502.629999999997</v>
      </c>
      <c r="BW263" s="25">
        <f t="shared" ref="BW263" si="3450">SUM(BX263:BY263)</f>
        <v>18502.629999999997</v>
      </c>
      <c r="BX263" s="25">
        <f t="shared" ref="BX263:BY263" si="3451">SUM(BX264:BX266)</f>
        <v>16478.409999999996</v>
      </c>
      <c r="BY263" s="25">
        <f t="shared" si="3451"/>
        <v>2024.22</v>
      </c>
      <c r="BZ263" s="25">
        <f t="shared" ref="BZ263" si="3452">SUM(CA263:CB263)</f>
        <v>0</v>
      </c>
      <c r="CA263" s="25">
        <f t="shared" ref="CA263:CB263" si="3453">SUM(CA264:CA266)</f>
        <v>0</v>
      </c>
      <c r="CB263" s="25">
        <f t="shared" si="3453"/>
        <v>0</v>
      </c>
      <c r="CC263" s="25">
        <f t="shared" ref="CC263" si="3454">CD263+CG263</f>
        <v>46945.26999999999</v>
      </c>
      <c r="CD263" s="25">
        <f t="shared" ref="CD263" si="3455">SUM(CE263:CF263)</f>
        <v>46945.26999999999</v>
      </c>
      <c r="CE263" s="25">
        <f t="shared" ref="CE263:CF263" si="3456">SUM(CE264:CE266)</f>
        <v>39429.789999999986</v>
      </c>
      <c r="CF263" s="25">
        <f t="shared" si="3456"/>
        <v>7515.4800000000005</v>
      </c>
      <c r="CG263" s="25">
        <f t="shared" ref="CG263" si="3457">SUM(CH263:CI263)</f>
        <v>0</v>
      </c>
      <c r="CH263" s="25">
        <f t="shared" ref="CH263:CI263" si="3458">SUM(CH264:CH266)</f>
        <v>0</v>
      </c>
      <c r="CI263" s="25">
        <f t="shared" si="3458"/>
        <v>0</v>
      </c>
      <c r="CJ263" s="25">
        <f t="shared" ref="CJ263" si="3459">CK263+CN263</f>
        <v>0</v>
      </c>
      <c r="CK263" s="25">
        <f t="shared" ref="CK263" si="3460">SUM(CL263:CM263)</f>
        <v>0</v>
      </c>
      <c r="CL263" s="25">
        <f>SUM(CL264:CL266)</f>
        <v>0</v>
      </c>
      <c r="CM263" s="25">
        <f>SUM(CM264:CM266)</f>
        <v>0</v>
      </c>
      <c r="CN263" s="25">
        <f t="shared" ref="CN263" si="3461">SUM(CO263:CP263)</f>
        <v>0</v>
      </c>
      <c r="CO263" s="25">
        <f>SUM(CO264:CO266)</f>
        <v>0</v>
      </c>
      <c r="CP263" s="25">
        <f>SUM(CP264:CP266)</f>
        <v>0</v>
      </c>
      <c r="CQ263" s="25">
        <f t="shared" ref="CQ263" si="3462">CR263+CU263</f>
        <v>0</v>
      </c>
      <c r="CR263" s="25">
        <f t="shared" ref="CR263" si="3463">SUM(CS263:CT263)</f>
        <v>0</v>
      </c>
      <c r="CS263" s="25">
        <f t="shared" ref="CS263:CT263" si="3464">SUM(CS264:CS266)</f>
        <v>0</v>
      </c>
      <c r="CT263" s="25">
        <f t="shared" si="3464"/>
        <v>0</v>
      </c>
      <c r="CU263" s="25">
        <f t="shared" ref="CU263" si="3465">SUM(CV263:CW263)</f>
        <v>0</v>
      </c>
      <c r="CV263" s="25">
        <f t="shared" ref="CV263:CW263" si="3466">SUM(CV264:CV266)</f>
        <v>0</v>
      </c>
      <c r="CW263" s="25">
        <f t="shared" si="3466"/>
        <v>0</v>
      </c>
      <c r="CX263" s="25">
        <f t="shared" ref="CX263" si="3467">CY263+DB263</f>
        <v>0</v>
      </c>
      <c r="CY263" s="25">
        <f t="shared" ref="CY263" si="3468">SUM(CZ263:DA263)</f>
        <v>0</v>
      </c>
      <c r="CZ263" s="25">
        <f t="shared" ref="CZ263:DA263" si="3469">SUM(CZ264:CZ266)</f>
        <v>0</v>
      </c>
      <c r="DA263" s="25">
        <f t="shared" si="3469"/>
        <v>0</v>
      </c>
      <c r="DB263" s="25">
        <f t="shared" ref="DB263" si="3470">SUM(DC263:DD263)</f>
        <v>0</v>
      </c>
      <c r="DC263" s="25">
        <f t="shared" ref="DC263:DD263" si="3471">SUM(DC264:DC266)</f>
        <v>0</v>
      </c>
      <c r="DD263" s="25">
        <f t="shared" si="3471"/>
        <v>0</v>
      </c>
      <c r="DE263" s="25">
        <f t="shared" ref="DE263" si="3472">DF263+DI263</f>
        <v>0</v>
      </c>
      <c r="DF263" s="25">
        <f t="shared" ref="DF263" si="3473">SUM(DG263:DH263)</f>
        <v>0</v>
      </c>
      <c r="DG263" s="25">
        <f t="shared" ref="DG263:DH263" si="3474">SUM(DG264:DG266)</f>
        <v>0</v>
      </c>
      <c r="DH263" s="25">
        <f t="shared" si="3474"/>
        <v>0</v>
      </c>
      <c r="DI263" s="25">
        <f t="shared" ref="DI263" si="3475">SUM(DJ263:DK263)</f>
        <v>0</v>
      </c>
      <c r="DJ263" s="25">
        <f t="shared" ref="DJ263:DK263" si="3476">SUM(DJ264:DJ266)</f>
        <v>0</v>
      </c>
      <c r="DK263" s="25">
        <f t="shared" si="3476"/>
        <v>0</v>
      </c>
      <c r="DL263" s="25">
        <f>DM263+DP263</f>
        <v>145100.41699999993</v>
      </c>
      <c r="DM263" s="25">
        <f>SUM(DN263:DO263)</f>
        <v>140638.93699999992</v>
      </c>
      <c r="DN263" s="25">
        <f>SUM(DN264:DN266)</f>
        <v>119948.44999999992</v>
      </c>
      <c r="DO263" s="25">
        <f>SUM(DO264:DO266)</f>
        <v>20690.487000000005</v>
      </c>
      <c r="DP263" s="25">
        <f>SUM(DQ263:DR263)</f>
        <v>4461.4799999999996</v>
      </c>
      <c r="DQ263" s="25">
        <f>SUM(DQ264:DQ266)</f>
        <v>4461.4799999999996</v>
      </c>
      <c r="DR263" s="25">
        <f>SUM(DR264:DR266)</f>
        <v>0</v>
      </c>
    </row>
    <row r="264" spans="1:122" s="30" customFormat="1" ht="15" customHeight="1" x14ac:dyDescent="0.25">
      <c r="A264" s="46"/>
      <c r="B264" s="75"/>
      <c r="C264" s="57" t="s">
        <v>216</v>
      </c>
      <c r="D264" s="25">
        <f>+E264+H264</f>
        <v>3623.8700000000013</v>
      </c>
      <c r="E264" s="25">
        <f>F264+G264</f>
        <v>3623.8700000000013</v>
      </c>
      <c r="F264" s="64">
        <v>3502.1600000000012</v>
      </c>
      <c r="G264" s="64">
        <v>121.71000000000001</v>
      </c>
      <c r="H264" s="25">
        <f>I264+J264</f>
        <v>0</v>
      </c>
      <c r="I264" s="64">
        <v>0</v>
      </c>
      <c r="J264" s="64">
        <v>0</v>
      </c>
      <c r="K264" s="25">
        <f>+L264+O264</f>
        <v>2985.0699999999997</v>
      </c>
      <c r="L264" s="25">
        <f>M264+N264</f>
        <v>2985.0699999999997</v>
      </c>
      <c r="M264" s="64">
        <v>2834.62</v>
      </c>
      <c r="N264" s="64">
        <v>150.44999999999999</v>
      </c>
      <c r="O264" s="25">
        <f>P264+Q264</f>
        <v>0</v>
      </c>
      <c r="P264" s="64">
        <v>0</v>
      </c>
      <c r="Q264" s="64">
        <v>0</v>
      </c>
      <c r="R264" s="25">
        <f>+S264+V264</f>
        <v>3630.09</v>
      </c>
      <c r="S264" s="25">
        <f>T264+U264</f>
        <v>3630.09</v>
      </c>
      <c r="T264" s="64">
        <v>3500.5800000000004</v>
      </c>
      <c r="U264" s="64">
        <v>129.51</v>
      </c>
      <c r="V264" s="25">
        <f>W264+X264</f>
        <v>0</v>
      </c>
      <c r="W264" s="64">
        <v>0</v>
      </c>
      <c r="X264" s="64">
        <v>0</v>
      </c>
      <c r="Y264" s="25">
        <f>+Z264+AC264</f>
        <v>10239.030000000001</v>
      </c>
      <c r="Z264" s="25">
        <f>AA264+AB264</f>
        <v>10239.030000000001</v>
      </c>
      <c r="AA264" s="64">
        <f t="shared" ref="AA264:AB266" si="3477">+F264+M264+T264</f>
        <v>9837.36</v>
      </c>
      <c r="AB264" s="64">
        <f t="shared" si="3477"/>
        <v>401.66999999999996</v>
      </c>
      <c r="AC264" s="25">
        <f>AD264+AE264</f>
        <v>0</v>
      </c>
      <c r="AD264" s="64">
        <f t="shared" ref="AD264:AE266" si="3478">+I264+P264+W264</f>
        <v>0</v>
      </c>
      <c r="AE264" s="64">
        <f t="shared" si="3478"/>
        <v>0</v>
      </c>
      <c r="AF264" s="25">
        <f>+AG264+AJ264</f>
        <v>2664.6699999999996</v>
      </c>
      <c r="AG264" s="25">
        <f>AH264+AI264</f>
        <v>2664.6699999999996</v>
      </c>
      <c r="AH264" s="64">
        <v>2503.1899999999996</v>
      </c>
      <c r="AI264" s="64">
        <v>161.48000000000002</v>
      </c>
      <c r="AJ264" s="25">
        <f>AK264+AL264</f>
        <v>0</v>
      </c>
      <c r="AK264" s="64">
        <v>0</v>
      </c>
      <c r="AL264" s="64">
        <v>0</v>
      </c>
      <c r="AM264" s="25">
        <f>+AN264+AQ264</f>
        <v>3429.7</v>
      </c>
      <c r="AN264" s="25">
        <f>AO264+AP264</f>
        <v>3429.7</v>
      </c>
      <c r="AO264" s="64">
        <v>3076.04</v>
      </c>
      <c r="AP264" s="64">
        <v>353.65999999999991</v>
      </c>
      <c r="AQ264" s="25">
        <f>AR264+AS264</f>
        <v>0</v>
      </c>
      <c r="AR264" s="64">
        <v>0</v>
      </c>
      <c r="AS264" s="64">
        <v>0</v>
      </c>
      <c r="AT264" s="25">
        <f>+AU264+AX264</f>
        <v>3486.8700000000008</v>
      </c>
      <c r="AU264" s="25">
        <f>AV264+AW264</f>
        <v>3486.8700000000008</v>
      </c>
      <c r="AV264" s="64">
        <v>3051.7200000000007</v>
      </c>
      <c r="AW264" s="64">
        <v>435.15</v>
      </c>
      <c r="AX264" s="25">
        <f>AY264+AZ264</f>
        <v>0</v>
      </c>
      <c r="AY264" s="64">
        <v>0</v>
      </c>
      <c r="AZ264" s="64">
        <v>0</v>
      </c>
      <c r="BA264" s="25">
        <f>+BB264+BE264</f>
        <v>9581.24</v>
      </c>
      <c r="BB264" s="25">
        <f>BC264+BD264</f>
        <v>9581.24</v>
      </c>
      <c r="BC264" s="64">
        <f t="shared" ref="BC264:BD266" si="3479">+AH264+AO264+AV264</f>
        <v>8630.9500000000007</v>
      </c>
      <c r="BD264" s="64">
        <f t="shared" si="3479"/>
        <v>950.28999999999985</v>
      </c>
      <c r="BE264" s="25">
        <f>BF264+BG264</f>
        <v>0</v>
      </c>
      <c r="BF264" s="64">
        <f t="shared" ref="BF264:BG266" si="3480">+AK264+AR264+AY264</f>
        <v>0</v>
      </c>
      <c r="BG264" s="64">
        <f t="shared" si="3480"/>
        <v>0</v>
      </c>
      <c r="BH264" s="25">
        <f>+BI264+BL264</f>
        <v>4420.6500000000005</v>
      </c>
      <c r="BI264" s="25">
        <f>BJ264+BK264</f>
        <v>4420.6500000000005</v>
      </c>
      <c r="BJ264" s="64">
        <v>4203.43</v>
      </c>
      <c r="BK264" s="64">
        <v>217.21999999999994</v>
      </c>
      <c r="BL264" s="25">
        <f>BM264+BN264</f>
        <v>0</v>
      </c>
      <c r="BM264" s="64">
        <v>0</v>
      </c>
      <c r="BN264" s="64">
        <v>0</v>
      </c>
      <c r="BO264" s="25">
        <f>+BP264+BS264</f>
        <v>4655.3500000000004</v>
      </c>
      <c r="BP264" s="25">
        <f>BQ264+BR264</f>
        <v>4655.3500000000004</v>
      </c>
      <c r="BQ264" s="64">
        <v>4466.34</v>
      </c>
      <c r="BR264" s="64">
        <v>189.01000000000005</v>
      </c>
      <c r="BS264" s="25">
        <f>BT264+BU264</f>
        <v>0</v>
      </c>
      <c r="BT264" s="64">
        <v>0</v>
      </c>
      <c r="BU264" s="64">
        <v>0</v>
      </c>
      <c r="BV264" s="25">
        <f>+BW264+BZ264</f>
        <v>4229.8899999999994</v>
      </c>
      <c r="BW264" s="25">
        <f>BX264+BY264</f>
        <v>4229.8899999999994</v>
      </c>
      <c r="BX264" s="64">
        <v>3920.3799999999997</v>
      </c>
      <c r="BY264" s="64">
        <v>309.51</v>
      </c>
      <c r="BZ264" s="25">
        <f>CA264+CB264</f>
        <v>0</v>
      </c>
      <c r="CA264" s="64">
        <v>0</v>
      </c>
      <c r="CB264" s="64">
        <v>0</v>
      </c>
      <c r="CC264" s="25">
        <f>+CD264+CG264</f>
        <v>13305.89</v>
      </c>
      <c r="CD264" s="25">
        <f>CE264+CF264</f>
        <v>13305.89</v>
      </c>
      <c r="CE264" s="64">
        <f t="shared" ref="CE264:CF266" si="3481">+BJ264+BQ264+BX264</f>
        <v>12590.15</v>
      </c>
      <c r="CF264" s="64">
        <f t="shared" si="3481"/>
        <v>715.74</v>
      </c>
      <c r="CG264" s="25">
        <f>CH264+CI264</f>
        <v>0</v>
      </c>
      <c r="CH264" s="64">
        <f t="shared" ref="CH264:CI266" si="3482">+BM264+BT264+CA264</f>
        <v>0</v>
      </c>
      <c r="CI264" s="64">
        <f t="shared" si="3482"/>
        <v>0</v>
      </c>
      <c r="CJ264" s="25">
        <f>+CK264+CN264</f>
        <v>0</v>
      </c>
      <c r="CK264" s="25">
        <f>CL264+CM264</f>
        <v>0</v>
      </c>
      <c r="CL264" s="64">
        <v>0</v>
      </c>
      <c r="CM264" s="64">
        <v>0</v>
      </c>
      <c r="CN264" s="25">
        <f>CO264+CP264</f>
        <v>0</v>
      </c>
      <c r="CO264" s="64">
        <v>0</v>
      </c>
      <c r="CP264" s="64">
        <v>0</v>
      </c>
      <c r="CQ264" s="25">
        <f>+CR264+CU264</f>
        <v>0</v>
      </c>
      <c r="CR264" s="25">
        <f>CS264+CT264</f>
        <v>0</v>
      </c>
      <c r="CS264" s="64">
        <v>0</v>
      </c>
      <c r="CT264" s="64">
        <v>0</v>
      </c>
      <c r="CU264" s="25">
        <f>CV264+CW264</f>
        <v>0</v>
      </c>
      <c r="CV264" s="64">
        <v>0</v>
      </c>
      <c r="CW264" s="64">
        <v>0</v>
      </c>
      <c r="CX264" s="25">
        <f>+CY264+DB264</f>
        <v>0</v>
      </c>
      <c r="CY264" s="25">
        <f>CZ264+DA264</f>
        <v>0</v>
      </c>
      <c r="CZ264" s="64">
        <v>0</v>
      </c>
      <c r="DA264" s="64">
        <v>0</v>
      </c>
      <c r="DB264" s="25">
        <f>DC264+DD264</f>
        <v>0</v>
      </c>
      <c r="DC264" s="64">
        <v>0</v>
      </c>
      <c r="DD264" s="64">
        <v>0</v>
      </c>
      <c r="DE264" s="25">
        <f>+DF264+DI264</f>
        <v>0</v>
      </c>
      <c r="DF264" s="25">
        <f>DG264+DH264</f>
        <v>0</v>
      </c>
      <c r="DG264" s="64">
        <f t="shared" ref="DG264:DH266" si="3483">+CL264+CS264+CZ264</f>
        <v>0</v>
      </c>
      <c r="DH264" s="64">
        <f t="shared" si="3483"/>
        <v>0</v>
      </c>
      <c r="DI264" s="25">
        <f>DJ264+DK264</f>
        <v>0</v>
      </c>
      <c r="DJ264" s="64">
        <f t="shared" ref="DJ264:DK266" si="3484">+CO264+CV264+DC264</f>
        <v>0</v>
      </c>
      <c r="DK264" s="64">
        <f t="shared" si="3484"/>
        <v>0</v>
      </c>
      <c r="DL264" s="25">
        <f>+DM264+DP264</f>
        <v>33126.159999999996</v>
      </c>
      <c r="DM264" s="25">
        <f>DN264+DO264</f>
        <v>33126.159999999996</v>
      </c>
      <c r="DN264" s="64">
        <f t="shared" ref="DN264:DO266" si="3485">AA264+BC264+CE264+DG264</f>
        <v>31058.46</v>
      </c>
      <c r="DO264" s="64">
        <f t="shared" si="3485"/>
        <v>2067.6999999999998</v>
      </c>
      <c r="DP264" s="25">
        <f>DQ264+DR264</f>
        <v>0</v>
      </c>
      <c r="DQ264" s="64">
        <f t="shared" ref="DQ264:DR266" si="3486">AD264+BF264+CH264+DJ264</f>
        <v>0</v>
      </c>
      <c r="DR264" s="64">
        <f t="shared" si="3486"/>
        <v>0</v>
      </c>
    </row>
    <row r="265" spans="1:122" s="30" customFormat="1" ht="15" customHeight="1" x14ac:dyDescent="0.25">
      <c r="A265" s="46"/>
      <c r="B265" s="75"/>
      <c r="C265" s="57" t="s">
        <v>108</v>
      </c>
      <c r="D265" s="25">
        <f>+E265+H265</f>
        <v>14405.659999999991</v>
      </c>
      <c r="E265" s="25">
        <f>F265+G265</f>
        <v>14405.659999999991</v>
      </c>
      <c r="F265" s="64">
        <v>12801.579999999991</v>
      </c>
      <c r="G265" s="64">
        <v>1604.08</v>
      </c>
      <c r="H265" s="25">
        <f>I265+J265</f>
        <v>0</v>
      </c>
      <c r="I265" s="64">
        <v>0</v>
      </c>
      <c r="J265" s="64">
        <v>0</v>
      </c>
      <c r="K265" s="25">
        <f>+L265+O265</f>
        <v>10299.650000000001</v>
      </c>
      <c r="L265" s="25">
        <f>M265+N265</f>
        <v>10299.650000000001</v>
      </c>
      <c r="M265" s="64">
        <v>8446.6700000000019</v>
      </c>
      <c r="N265" s="64">
        <v>1852.98</v>
      </c>
      <c r="O265" s="25">
        <f>P265+Q265</f>
        <v>0</v>
      </c>
      <c r="P265" s="64">
        <v>0</v>
      </c>
      <c r="Q265" s="64">
        <v>0</v>
      </c>
      <c r="R265" s="25">
        <f>+S265+V265</f>
        <v>10821.109999999979</v>
      </c>
      <c r="S265" s="25">
        <f>T265+U265</f>
        <v>10821.109999999979</v>
      </c>
      <c r="T265" s="64">
        <v>9451.5699999999797</v>
      </c>
      <c r="U265" s="64">
        <v>1369.54</v>
      </c>
      <c r="V265" s="25">
        <f>W265+X265</f>
        <v>0</v>
      </c>
      <c r="W265" s="64">
        <v>0</v>
      </c>
      <c r="X265" s="64">
        <v>0</v>
      </c>
      <c r="Y265" s="25">
        <f>+Z265+AC265</f>
        <v>35526.419999999969</v>
      </c>
      <c r="Z265" s="25">
        <f>AA265+AB265</f>
        <v>35526.419999999969</v>
      </c>
      <c r="AA265" s="64">
        <f t="shared" si="3477"/>
        <v>30699.819999999971</v>
      </c>
      <c r="AB265" s="64">
        <f t="shared" si="3477"/>
        <v>4826.6000000000004</v>
      </c>
      <c r="AC265" s="25">
        <f>AD265+AE265</f>
        <v>0</v>
      </c>
      <c r="AD265" s="64">
        <f t="shared" si="3478"/>
        <v>0</v>
      </c>
      <c r="AE265" s="64">
        <f t="shared" si="3478"/>
        <v>0</v>
      </c>
      <c r="AF265" s="25">
        <f>+AG265+AJ265</f>
        <v>15367.859999999995</v>
      </c>
      <c r="AG265" s="25">
        <f>AH265+AI265</f>
        <v>15367.859999999995</v>
      </c>
      <c r="AH265" s="64">
        <v>13979.679999999995</v>
      </c>
      <c r="AI265" s="64">
        <v>1388.1799999999998</v>
      </c>
      <c r="AJ265" s="25">
        <f>AK265+AL265</f>
        <v>0</v>
      </c>
      <c r="AK265" s="64">
        <v>0</v>
      </c>
      <c r="AL265" s="64">
        <v>0</v>
      </c>
      <c r="AM265" s="25">
        <f>+AN265+AQ265</f>
        <v>17514.369999999995</v>
      </c>
      <c r="AN265" s="25">
        <f>AO265+AP265</f>
        <v>13052.889999999994</v>
      </c>
      <c r="AO265" s="64">
        <v>9390.1499999999924</v>
      </c>
      <c r="AP265" s="64">
        <v>3662.7400000000011</v>
      </c>
      <c r="AQ265" s="25">
        <f>AR265+AS265</f>
        <v>4461.4799999999996</v>
      </c>
      <c r="AR265" s="64">
        <v>4461.4799999999996</v>
      </c>
      <c r="AS265" s="64">
        <v>0</v>
      </c>
      <c r="AT265" s="25">
        <f>+AU265+AX265</f>
        <v>9169.8269999999884</v>
      </c>
      <c r="AU265" s="25">
        <f>AV265+AW265</f>
        <v>9169.8269999999884</v>
      </c>
      <c r="AV265" s="64">
        <v>7980.6999999999889</v>
      </c>
      <c r="AW265" s="64">
        <v>1189.127</v>
      </c>
      <c r="AX265" s="25">
        <f>AY265+AZ265</f>
        <v>0</v>
      </c>
      <c r="AY265" s="64">
        <v>0</v>
      </c>
      <c r="AZ265" s="64">
        <v>0</v>
      </c>
      <c r="BA265" s="25">
        <f>+BB265+BE265</f>
        <v>42052.056999999972</v>
      </c>
      <c r="BB265" s="25">
        <f>BC265+BD265</f>
        <v>37590.576999999976</v>
      </c>
      <c r="BC265" s="64">
        <f t="shared" si="3479"/>
        <v>31350.529999999977</v>
      </c>
      <c r="BD265" s="64">
        <f t="shared" si="3479"/>
        <v>6240.0470000000005</v>
      </c>
      <c r="BE265" s="25">
        <f>BF265+BG265</f>
        <v>4461.4799999999996</v>
      </c>
      <c r="BF265" s="64">
        <f t="shared" si="3480"/>
        <v>4461.4799999999996</v>
      </c>
      <c r="BG265" s="64">
        <f t="shared" si="3480"/>
        <v>0</v>
      </c>
      <c r="BH265" s="25">
        <f>+BI265+BL265</f>
        <v>7271.7100000000028</v>
      </c>
      <c r="BI265" s="25">
        <f>BJ265+BK265</f>
        <v>7271.7100000000028</v>
      </c>
      <c r="BJ265" s="64">
        <v>5706.5200000000032</v>
      </c>
      <c r="BK265" s="64">
        <v>1565.19</v>
      </c>
      <c r="BL265" s="25">
        <f>BM265+BN265</f>
        <v>0</v>
      </c>
      <c r="BM265" s="64">
        <v>0</v>
      </c>
      <c r="BN265" s="64">
        <v>0</v>
      </c>
      <c r="BO265" s="25">
        <f>+BP265+BS265</f>
        <v>12094.929999999982</v>
      </c>
      <c r="BP265" s="25">
        <f>BQ265+BR265</f>
        <v>12094.929999999982</v>
      </c>
      <c r="BQ265" s="64">
        <v>8575.089999999982</v>
      </c>
      <c r="BR265" s="64">
        <v>3519.84</v>
      </c>
      <c r="BS265" s="25">
        <f>BT265+BU265</f>
        <v>0</v>
      </c>
      <c r="BT265" s="64">
        <v>0</v>
      </c>
      <c r="BU265" s="64">
        <v>0</v>
      </c>
      <c r="BV265" s="25">
        <f>+BW265+BZ265</f>
        <v>14272.739999999998</v>
      </c>
      <c r="BW265" s="25">
        <f>BX265+BY265</f>
        <v>14272.739999999998</v>
      </c>
      <c r="BX265" s="64">
        <v>12558.029999999997</v>
      </c>
      <c r="BY265" s="64">
        <v>1714.71</v>
      </c>
      <c r="BZ265" s="25">
        <f>CA265+CB265</f>
        <v>0</v>
      </c>
      <c r="CA265" s="64">
        <v>0</v>
      </c>
      <c r="CB265" s="64">
        <v>0</v>
      </c>
      <c r="CC265" s="25">
        <f>+CD265+CG265</f>
        <v>33639.379999999983</v>
      </c>
      <c r="CD265" s="25">
        <f>CE265+CF265</f>
        <v>33639.379999999983</v>
      </c>
      <c r="CE265" s="64">
        <f t="shared" si="3481"/>
        <v>26839.639999999985</v>
      </c>
      <c r="CF265" s="64">
        <f t="shared" si="3481"/>
        <v>6799.7400000000007</v>
      </c>
      <c r="CG265" s="25">
        <f>CH265+CI265</f>
        <v>0</v>
      </c>
      <c r="CH265" s="64">
        <f t="shared" si="3482"/>
        <v>0</v>
      </c>
      <c r="CI265" s="64">
        <f t="shared" si="3482"/>
        <v>0</v>
      </c>
      <c r="CJ265" s="25">
        <f>+CK265+CN265</f>
        <v>0</v>
      </c>
      <c r="CK265" s="25">
        <f>CL265+CM265</f>
        <v>0</v>
      </c>
      <c r="CL265" s="64">
        <v>0</v>
      </c>
      <c r="CM265" s="64">
        <v>0</v>
      </c>
      <c r="CN265" s="25">
        <f>CO265+CP265</f>
        <v>0</v>
      </c>
      <c r="CO265" s="64">
        <v>0</v>
      </c>
      <c r="CP265" s="64">
        <v>0</v>
      </c>
      <c r="CQ265" s="25">
        <f>+CR265+CU265</f>
        <v>0</v>
      </c>
      <c r="CR265" s="25">
        <f>CS265+CT265</f>
        <v>0</v>
      </c>
      <c r="CS265" s="64">
        <v>0</v>
      </c>
      <c r="CT265" s="64">
        <v>0</v>
      </c>
      <c r="CU265" s="25">
        <f>CV265+CW265</f>
        <v>0</v>
      </c>
      <c r="CV265" s="64">
        <v>0</v>
      </c>
      <c r="CW265" s="64">
        <v>0</v>
      </c>
      <c r="CX265" s="25">
        <f>+CY265+DB265</f>
        <v>0</v>
      </c>
      <c r="CY265" s="25">
        <f>CZ265+DA265</f>
        <v>0</v>
      </c>
      <c r="CZ265" s="64">
        <v>0</v>
      </c>
      <c r="DA265" s="64">
        <v>0</v>
      </c>
      <c r="DB265" s="25">
        <f>DC265+DD265</f>
        <v>0</v>
      </c>
      <c r="DC265" s="64">
        <v>0</v>
      </c>
      <c r="DD265" s="64">
        <v>0</v>
      </c>
      <c r="DE265" s="25">
        <f>+DF265+DI265</f>
        <v>0</v>
      </c>
      <c r="DF265" s="25">
        <f>DG265+DH265</f>
        <v>0</v>
      </c>
      <c r="DG265" s="64">
        <f t="shared" si="3483"/>
        <v>0</v>
      </c>
      <c r="DH265" s="64">
        <f t="shared" si="3483"/>
        <v>0</v>
      </c>
      <c r="DI265" s="25">
        <f>DJ265+DK265</f>
        <v>0</v>
      </c>
      <c r="DJ265" s="64">
        <f t="shared" si="3484"/>
        <v>0</v>
      </c>
      <c r="DK265" s="64">
        <f t="shared" si="3484"/>
        <v>0</v>
      </c>
      <c r="DL265" s="25">
        <f>+DM265+DP265</f>
        <v>111217.85699999993</v>
      </c>
      <c r="DM265" s="25">
        <f>DN265+DO265</f>
        <v>106756.37699999993</v>
      </c>
      <c r="DN265" s="64">
        <f t="shared" si="3485"/>
        <v>88889.989999999932</v>
      </c>
      <c r="DO265" s="64">
        <f t="shared" si="3485"/>
        <v>17866.387000000002</v>
      </c>
      <c r="DP265" s="25">
        <f>DQ265+DR265</f>
        <v>4461.4799999999996</v>
      </c>
      <c r="DQ265" s="64">
        <f t="shared" si="3486"/>
        <v>4461.4799999999996</v>
      </c>
      <c r="DR265" s="64">
        <f t="shared" si="3486"/>
        <v>0</v>
      </c>
    </row>
    <row r="266" spans="1:122" s="30" customFormat="1" ht="15" customHeight="1" x14ac:dyDescent="0.25">
      <c r="A266" s="46"/>
      <c r="B266" s="75"/>
      <c r="C266" s="57" t="s">
        <v>109</v>
      </c>
      <c r="D266" s="25">
        <f>+E266+H266</f>
        <v>0</v>
      </c>
      <c r="E266" s="25">
        <f>F266+G266</f>
        <v>0</v>
      </c>
      <c r="F266" s="64">
        <v>0</v>
      </c>
      <c r="G266" s="64">
        <v>0</v>
      </c>
      <c r="H266" s="25">
        <f>I266+J266</f>
        <v>0</v>
      </c>
      <c r="I266" s="64">
        <v>0</v>
      </c>
      <c r="J266" s="64">
        <v>0</v>
      </c>
      <c r="K266" s="25">
        <f>+L266+O266</f>
        <v>0</v>
      </c>
      <c r="L266" s="25">
        <f>M266+N266</f>
        <v>0</v>
      </c>
      <c r="M266" s="64">
        <v>0</v>
      </c>
      <c r="N266" s="64">
        <v>0</v>
      </c>
      <c r="O266" s="25">
        <f>P266+Q266</f>
        <v>0</v>
      </c>
      <c r="P266" s="64">
        <v>0</v>
      </c>
      <c r="Q266" s="64">
        <v>0</v>
      </c>
      <c r="R266" s="25">
        <f>+S266+V266</f>
        <v>0</v>
      </c>
      <c r="S266" s="25">
        <f>T266+U266</f>
        <v>0</v>
      </c>
      <c r="T266" s="64">
        <v>0</v>
      </c>
      <c r="U266" s="64">
        <v>0</v>
      </c>
      <c r="V266" s="25">
        <f>W266+X266</f>
        <v>0</v>
      </c>
      <c r="W266" s="64">
        <v>0</v>
      </c>
      <c r="X266" s="64">
        <v>0</v>
      </c>
      <c r="Y266" s="25">
        <f>+Z266+AC266</f>
        <v>0</v>
      </c>
      <c r="Z266" s="25">
        <f>AA266+AB266</f>
        <v>0</v>
      </c>
      <c r="AA266" s="64">
        <f t="shared" si="3477"/>
        <v>0</v>
      </c>
      <c r="AB266" s="64">
        <f t="shared" si="3477"/>
        <v>0</v>
      </c>
      <c r="AC266" s="25">
        <f>AD266+AE266</f>
        <v>0</v>
      </c>
      <c r="AD266" s="64">
        <f t="shared" si="3478"/>
        <v>0</v>
      </c>
      <c r="AE266" s="64">
        <f t="shared" si="3478"/>
        <v>0</v>
      </c>
      <c r="AF266" s="25">
        <f>+AG266+AJ266</f>
        <v>0</v>
      </c>
      <c r="AG266" s="25">
        <f>AH266+AI266</f>
        <v>0</v>
      </c>
      <c r="AH266" s="64">
        <v>0</v>
      </c>
      <c r="AI266" s="64">
        <v>0</v>
      </c>
      <c r="AJ266" s="25">
        <f>AK266+AL266</f>
        <v>0</v>
      </c>
      <c r="AK266" s="64">
        <v>0</v>
      </c>
      <c r="AL266" s="64">
        <v>0</v>
      </c>
      <c r="AM266" s="25">
        <f>+AN266+AQ266</f>
        <v>756.4</v>
      </c>
      <c r="AN266" s="25">
        <f>AO266+AP266</f>
        <v>756.4</v>
      </c>
      <c r="AO266" s="64">
        <v>0</v>
      </c>
      <c r="AP266" s="64">
        <v>756.4</v>
      </c>
      <c r="AQ266" s="25">
        <f>AR266+AS266</f>
        <v>0</v>
      </c>
      <c r="AR266" s="64">
        <v>0</v>
      </c>
      <c r="AS266" s="64">
        <v>0</v>
      </c>
      <c r="AT266" s="25">
        <f>+AU266+AX266</f>
        <v>0</v>
      </c>
      <c r="AU266" s="25">
        <f>AV266+AW266</f>
        <v>0</v>
      </c>
      <c r="AV266" s="64">
        <v>0</v>
      </c>
      <c r="AW266" s="64">
        <v>0</v>
      </c>
      <c r="AX266" s="25">
        <f>AY266+AZ266</f>
        <v>0</v>
      </c>
      <c r="AY266" s="64">
        <v>0</v>
      </c>
      <c r="AZ266" s="64">
        <v>0</v>
      </c>
      <c r="BA266" s="25">
        <f>+BB266+BE266</f>
        <v>756.4</v>
      </c>
      <c r="BB266" s="25">
        <f>BC266+BD266</f>
        <v>756.4</v>
      </c>
      <c r="BC266" s="64">
        <f t="shared" si="3479"/>
        <v>0</v>
      </c>
      <c r="BD266" s="64">
        <f t="shared" si="3479"/>
        <v>756.4</v>
      </c>
      <c r="BE266" s="25">
        <f>BF266+BG266</f>
        <v>0</v>
      </c>
      <c r="BF266" s="64">
        <f t="shared" si="3480"/>
        <v>0</v>
      </c>
      <c r="BG266" s="64">
        <f t="shared" si="3480"/>
        <v>0</v>
      </c>
      <c r="BH266" s="25">
        <f>+BI266+BL266</f>
        <v>0</v>
      </c>
      <c r="BI266" s="25">
        <f>BJ266+BK266</f>
        <v>0</v>
      </c>
      <c r="BJ266" s="64">
        <v>0</v>
      </c>
      <c r="BK266" s="64">
        <v>0</v>
      </c>
      <c r="BL266" s="25">
        <f>BM266+BN266</f>
        <v>0</v>
      </c>
      <c r="BM266" s="64">
        <v>0</v>
      </c>
      <c r="BN266" s="64">
        <v>0</v>
      </c>
      <c r="BO266" s="25">
        <f>+BP266+BS266</f>
        <v>0</v>
      </c>
      <c r="BP266" s="25">
        <f>BQ266+BR266</f>
        <v>0</v>
      </c>
      <c r="BQ266" s="64">
        <v>0</v>
      </c>
      <c r="BR266" s="64">
        <v>0</v>
      </c>
      <c r="BS266" s="25">
        <f>BT266+BU266</f>
        <v>0</v>
      </c>
      <c r="BT266" s="64">
        <v>0</v>
      </c>
      <c r="BU266" s="64">
        <v>0</v>
      </c>
      <c r="BV266" s="25">
        <f>+BW266+BZ266</f>
        <v>0</v>
      </c>
      <c r="BW266" s="25">
        <f>BX266+BY266</f>
        <v>0</v>
      </c>
      <c r="BX266" s="64">
        <v>0</v>
      </c>
      <c r="BY266" s="64">
        <v>0</v>
      </c>
      <c r="BZ266" s="25">
        <f>CA266+CB266</f>
        <v>0</v>
      </c>
      <c r="CA266" s="64">
        <v>0</v>
      </c>
      <c r="CB266" s="64">
        <v>0</v>
      </c>
      <c r="CC266" s="25">
        <f>+CD266+CG266</f>
        <v>0</v>
      </c>
      <c r="CD266" s="25">
        <f>CE266+CF266</f>
        <v>0</v>
      </c>
      <c r="CE266" s="64">
        <f t="shared" si="3481"/>
        <v>0</v>
      </c>
      <c r="CF266" s="64">
        <f t="shared" si="3481"/>
        <v>0</v>
      </c>
      <c r="CG266" s="25">
        <f>CH266+CI266</f>
        <v>0</v>
      </c>
      <c r="CH266" s="64">
        <f t="shared" si="3482"/>
        <v>0</v>
      </c>
      <c r="CI266" s="64">
        <f t="shared" si="3482"/>
        <v>0</v>
      </c>
      <c r="CJ266" s="25">
        <f>+CK266+CN266</f>
        <v>0</v>
      </c>
      <c r="CK266" s="25">
        <f>CL266+CM266</f>
        <v>0</v>
      </c>
      <c r="CL266" s="64">
        <v>0</v>
      </c>
      <c r="CM266" s="64">
        <v>0</v>
      </c>
      <c r="CN266" s="25">
        <f>CO266+CP266</f>
        <v>0</v>
      </c>
      <c r="CO266" s="64">
        <v>0</v>
      </c>
      <c r="CP266" s="64">
        <v>0</v>
      </c>
      <c r="CQ266" s="25">
        <f>+CR266+CU266</f>
        <v>0</v>
      </c>
      <c r="CR266" s="25">
        <f>CS266+CT266</f>
        <v>0</v>
      </c>
      <c r="CS266" s="64">
        <v>0</v>
      </c>
      <c r="CT266" s="64">
        <v>0</v>
      </c>
      <c r="CU266" s="25">
        <f>CV266+CW266</f>
        <v>0</v>
      </c>
      <c r="CV266" s="64">
        <v>0</v>
      </c>
      <c r="CW266" s="64">
        <v>0</v>
      </c>
      <c r="CX266" s="25">
        <f>+CY266+DB266</f>
        <v>0</v>
      </c>
      <c r="CY266" s="25">
        <f>CZ266+DA266</f>
        <v>0</v>
      </c>
      <c r="CZ266" s="64">
        <v>0</v>
      </c>
      <c r="DA266" s="64">
        <v>0</v>
      </c>
      <c r="DB266" s="25">
        <f>DC266+DD266</f>
        <v>0</v>
      </c>
      <c r="DC266" s="64">
        <v>0</v>
      </c>
      <c r="DD266" s="64">
        <v>0</v>
      </c>
      <c r="DE266" s="25">
        <f>+DF266+DI266</f>
        <v>0</v>
      </c>
      <c r="DF266" s="25">
        <f>DG266+DH266</f>
        <v>0</v>
      </c>
      <c r="DG266" s="64">
        <f t="shared" si="3483"/>
        <v>0</v>
      </c>
      <c r="DH266" s="64">
        <f t="shared" si="3483"/>
        <v>0</v>
      </c>
      <c r="DI266" s="25">
        <f>DJ266+DK266</f>
        <v>0</v>
      </c>
      <c r="DJ266" s="64">
        <f t="shared" si="3484"/>
        <v>0</v>
      </c>
      <c r="DK266" s="64">
        <f t="shared" si="3484"/>
        <v>0</v>
      </c>
      <c r="DL266" s="25">
        <f>+DM266+DP266</f>
        <v>756.4</v>
      </c>
      <c r="DM266" s="25">
        <f>DN266+DO266</f>
        <v>756.4</v>
      </c>
      <c r="DN266" s="64">
        <f t="shared" si="3485"/>
        <v>0</v>
      </c>
      <c r="DO266" s="64">
        <f t="shared" si="3485"/>
        <v>756.4</v>
      </c>
      <c r="DP266" s="25">
        <f>DQ266+DR266</f>
        <v>0</v>
      </c>
      <c r="DQ266" s="64">
        <f t="shared" si="3486"/>
        <v>0</v>
      </c>
      <c r="DR266" s="64">
        <f t="shared" si="3486"/>
        <v>0</v>
      </c>
    </row>
    <row r="267" spans="1:122" s="30" customFormat="1" ht="15" customHeight="1" x14ac:dyDescent="0.25">
      <c r="A267" s="46"/>
      <c r="B267" s="75"/>
      <c r="C267" s="93" t="s">
        <v>110</v>
      </c>
      <c r="D267" s="25">
        <f>E267+H267</f>
        <v>14377.800000000003</v>
      </c>
      <c r="E267" s="25">
        <f t="shared" si="3375"/>
        <v>14377.800000000003</v>
      </c>
      <c r="F267" s="25">
        <f>SUM(F268:F269)</f>
        <v>13293.420000000002</v>
      </c>
      <c r="G267" s="25">
        <f>SUM(G268:G269)</f>
        <v>1084.3800000000001</v>
      </c>
      <c r="H267" s="25">
        <f t="shared" ref="H267" si="3487">SUM(I267:J267)</f>
        <v>0</v>
      </c>
      <c r="I267" s="25">
        <f>SUM(I268:I269)</f>
        <v>0</v>
      </c>
      <c r="J267" s="25">
        <f>SUM(J268:J269)</f>
        <v>0</v>
      </c>
      <c r="K267" s="25">
        <f t="shared" ref="K267" si="3488">L267+O267</f>
        <v>10986.239999999998</v>
      </c>
      <c r="L267" s="25">
        <f t="shared" ref="L267" si="3489">SUM(M267:N267)</f>
        <v>10986.239999999998</v>
      </c>
      <c r="M267" s="25">
        <f t="shared" ref="M267:N267" si="3490">SUM(M268:M269)</f>
        <v>9852.0999999999985</v>
      </c>
      <c r="N267" s="25">
        <f t="shared" si="3490"/>
        <v>1134.1399999999999</v>
      </c>
      <c r="O267" s="25">
        <f t="shared" ref="O267" si="3491">SUM(P267:Q267)</f>
        <v>0</v>
      </c>
      <c r="P267" s="25">
        <f t="shared" ref="P267:Q267" si="3492">SUM(P268:P269)</f>
        <v>0</v>
      </c>
      <c r="Q267" s="25">
        <f t="shared" si="3492"/>
        <v>0</v>
      </c>
      <c r="R267" s="25">
        <f t="shared" ref="R267" si="3493">S267+V267</f>
        <v>18761.78</v>
      </c>
      <c r="S267" s="25">
        <f t="shared" ref="S267" si="3494">SUM(T267:U267)</f>
        <v>18761.78</v>
      </c>
      <c r="T267" s="25">
        <f t="shared" ref="T267:U267" si="3495">SUM(T268:T269)</f>
        <v>17568.669999999998</v>
      </c>
      <c r="U267" s="25">
        <f t="shared" si="3495"/>
        <v>1193.1099999999999</v>
      </c>
      <c r="V267" s="25">
        <f t="shared" ref="V267" si="3496">SUM(W267:X267)</f>
        <v>0</v>
      </c>
      <c r="W267" s="25">
        <f t="shared" ref="W267:X267" si="3497">SUM(W268:W269)</f>
        <v>0</v>
      </c>
      <c r="X267" s="25">
        <f t="shared" si="3497"/>
        <v>0</v>
      </c>
      <c r="Y267" s="25">
        <f>Z267+AC267</f>
        <v>44125.819999999992</v>
      </c>
      <c r="Z267" s="25">
        <f>SUM(AA267:AB267)</f>
        <v>44125.819999999992</v>
      </c>
      <c r="AA267" s="25">
        <f>SUM(AA268:AA270)</f>
        <v>40714.189999999995</v>
      </c>
      <c r="AB267" s="25">
        <f>SUM(AB268:AB270)</f>
        <v>3411.6299999999997</v>
      </c>
      <c r="AC267" s="25">
        <f>SUM(AD267:AE267)</f>
        <v>0</v>
      </c>
      <c r="AD267" s="25">
        <f>SUM(AD268:AD270)</f>
        <v>0</v>
      </c>
      <c r="AE267" s="25">
        <f>SUM(AE268:AE270)</f>
        <v>0</v>
      </c>
      <c r="AF267" s="25">
        <f t="shared" ref="AF267" si="3498">AG267+AJ267</f>
        <v>13008.600000000002</v>
      </c>
      <c r="AG267" s="25">
        <f t="shared" ref="AG267" si="3499">SUM(AH267:AI267)</f>
        <v>13008.600000000002</v>
      </c>
      <c r="AH267" s="25">
        <f>SUM(AH268:AH269)</f>
        <v>12260.970000000003</v>
      </c>
      <c r="AI267" s="25">
        <f>SUM(AI268:AI269)</f>
        <v>747.62999999999988</v>
      </c>
      <c r="AJ267" s="25">
        <f t="shared" ref="AJ267" si="3500">SUM(AK267:AL267)</f>
        <v>0</v>
      </c>
      <c r="AK267" s="25">
        <f>SUM(AK268:AK269)</f>
        <v>0</v>
      </c>
      <c r="AL267" s="25">
        <f>SUM(AL268:AL269)</f>
        <v>0</v>
      </c>
      <c r="AM267" s="25">
        <f t="shared" ref="AM267" si="3501">AN267+AQ267</f>
        <v>11920.4</v>
      </c>
      <c r="AN267" s="25">
        <f t="shared" ref="AN267" si="3502">SUM(AO267:AP267)</f>
        <v>11920.4</v>
      </c>
      <c r="AO267" s="25">
        <f t="shared" ref="AO267:AP267" si="3503">SUM(AO268:AO269)</f>
        <v>10527.77</v>
      </c>
      <c r="AP267" s="25">
        <f t="shared" si="3503"/>
        <v>1392.6299999999999</v>
      </c>
      <c r="AQ267" s="25">
        <f t="shared" ref="AQ267" si="3504">SUM(AR267:AS267)</f>
        <v>0</v>
      </c>
      <c r="AR267" s="25">
        <f t="shared" ref="AR267:AS267" si="3505">SUM(AR268:AR269)</f>
        <v>0</v>
      </c>
      <c r="AS267" s="25">
        <f t="shared" si="3505"/>
        <v>0</v>
      </c>
      <c r="AT267" s="25">
        <f t="shared" ref="AT267" si="3506">AU267+AX267</f>
        <v>11842.752000000006</v>
      </c>
      <c r="AU267" s="25">
        <f t="shared" ref="AU267" si="3507">SUM(AV267:AW267)</f>
        <v>11842.752000000006</v>
      </c>
      <c r="AV267" s="25">
        <f t="shared" ref="AV267:AW267" si="3508">SUM(AV268:AV269)</f>
        <v>11213.442000000006</v>
      </c>
      <c r="AW267" s="25">
        <f t="shared" si="3508"/>
        <v>629.31000000000017</v>
      </c>
      <c r="AX267" s="25">
        <f>SUM(AY267:AZ267)</f>
        <v>0</v>
      </c>
      <c r="AY267" s="25">
        <f t="shared" ref="AY267:AZ267" si="3509">SUM(AY268:AY269)</f>
        <v>0</v>
      </c>
      <c r="AZ267" s="25">
        <f t="shared" si="3509"/>
        <v>0</v>
      </c>
      <c r="BA267" s="25">
        <f t="shared" ref="BA267" si="3510">BB267+BE267</f>
        <v>36771.752000000008</v>
      </c>
      <c r="BB267" s="25">
        <f t="shared" ref="BB267" si="3511">SUM(BC267:BD267)</f>
        <v>36771.752000000008</v>
      </c>
      <c r="BC267" s="25">
        <f t="shared" ref="BC267:BD267" si="3512">SUM(BC268:BC270)</f>
        <v>34002.182000000008</v>
      </c>
      <c r="BD267" s="25">
        <f t="shared" si="3512"/>
        <v>2769.57</v>
      </c>
      <c r="BE267" s="25">
        <f t="shared" ref="BE267" si="3513">SUM(BF267:BG267)</f>
        <v>0</v>
      </c>
      <c r="BF267" s="25">
        <f t="shared" ref="BF267:BG267" si="3514">SUM(BF268:BF270)</f>
        <v>0</v>
      </c>
      <c r="BG267" s="25">
        <f t="shared" si="3514"/>
        <v>0</v>
      </c>
      <c r="BH267" s="25">
        <f t="shared" ref="BH267" si="3515">BI267+BL267</f>
        <v>13572.480000000001</v>
      </c>
      <c r="BI267" s="25">
        <f t="shared" ref="BI267" si="3516">SUM(BJ267:BK267)</f>
        <v>13572.480000000001</v>
      </c>
      <c r="BJ267" s="25">
        <f>SUM(BJ268:BJ269)</f>
        <v>12223.800000000001</v>
      </c>
      <c r="BK267" s="25">
        <f>SUM(BK268:BK269)</f>
        <v>1348.6799999999996</v>
      </c>
      <c r="BL267" s="25">
        <f t="shared" ref="BL267" si="3517">SUM(BM267:BN267)</f>
        <v>0</v>
      </c>
      <c r="BM267" s="25">
        <f>SUM(BM268:BM269)</f>
        <v>0</v>
      </c>
      <c r="BN267" s="25">
        <f>SUM(BN268:BN269)</f>
        <v>0</v>
      </c>
      <c r="BO267" s="25">
        <f t="shared" ref="BO267" si="3518">BP267+BS267</f>
        <v>9928.909999999998</v>
      </c>
      <c r="BP267" s="25">
        <f t="shared" ref="BP267" si="3519">SUM(BQ267:BR267)</f>
        <v>9928.909999999998</v>
      </c>
      <c r="BQ267" s="25">
        <f t="shared" ref="BQ267:BR267" si="3520">SUM(BQ268:BQ269)</f>
        <v>8731.5199999999986</v>
      </c>
      <c r="BR267" s="25">
        <f t="shared" si="3520"/>
        <v>1197.3899999999996</v>
      </c>
      <c r="BS267" s="25">
        <f t="shared" ref="BS267" si="3521">SUM(BT267:BU267)</f>
        <v>0</v>
      </c>
      <c r="BT267" s="25">
        <f t="shared" ref="BT267:BU267" si="3522">SUM(BT268:BT269)</f>
        <v>0</v>
      </c>
      <c r="BU267" s="25">
        <f t="shared" si="3522"/>
        <v>0</v>
      </c>
      <c r="BV267" s="25">
        <f t="shared" ref="BV267" si="3523">BW267+BZ267</f>
        <v>9070.08</v>
      </c>
      <c r="BW267" s="25">
        <f t="shared" ref="BW267" si="3524">SUM(BX267:BY267)</f>
        <v>9070.08</v>
      </c>
      <c r="BX267" s="25">
        <f t="shared" ref="BX267:BY267" si="3525">SUM(BX268:BX269)</f>
        <v>8232.24</v>
      </c>
      <c r="BY267" s="25">
        <f t="shared" si="3525"/>
        <v>837.83999999999992</v>
      </c>
      <c r="BZ267" s="25">
        <f t="shared" ref="BZ267" si="3526">SUM(CA267:CB267)</f>
        <v>0</v>
      </c>
      <c r="CA267" s="25">
        <f t="shared" ref="CA267:CB267" si="3527">SUM(CA268:CA269)</f>
        <v>0</v>
      </c>
      <c r="CB267" s="25">
        <f t="shared" si="3527"/>
        <v>0</v>
      </c>
      <c r="CC267" s="25">
        <f t="shared" ref="CC267" si="3528">CD267+CG267</f>
        <v>32571.47</v>
      </c>
      <c r="CD267" s="25">
        <f t="shared" ref="CD267" si="3529">SUM(CE267:CF267)</f>
        <v>32571.47</v>
      </c>
      <c r="CE267" s="25">
        <f t="shared" ref="CE267:CF267" si="3530">SUM(CE268:CE270)</f>
        <v>29187.56</v>
      </c>
      <c r="CF267" s="25">
        <f t="shared" si="3530"/>
        <v>3383.9099999999994</v>
      </c>
      <c r="CG267" s="25">
        <f t="shared" ref="CG267" si="3531">SUM(CH267:CI267)</f>
        <v>0</v>
      </c>
      <c r="CH267" s="25">
        <f t="shared" ref="CH267:CI267" si="3532">SUM(CH268:CH270)</f>
        <v>0</v>
      </c>
      <c r="CI267" s="25">
        <f t="shared" si="3532"/>
        <v>0</v>
      </c>
      <c r="CJ267" s="25">
        <f t="shared" ref="CJ267" si="3533">CK267+CN267</f>
        <v>0</v>
      </c>
      <c r="CK267" s="25">
        <f t="shared" ref="CK267" si="3534">SUM(CL267:CM267)</f>
        <v>0</v>
      </c>
      <c r="CL267" s="25">
        <f>SUM(CL268:CL269)</f>
        <v>0</v>
      </c>
      <c r="CM267" s="25">
        <f>SUM(CM268:CM269)</f>
        <v>0</v>
      </c>
      <c r="CN267" s="25">
        <f t="shared" ref="CN267" si="3535">SUM(CO267:CP267)</f>
        <v>0</v>
      </c>
      <c r="CO267" s="25">
        <f>SUM(CO268:CO269)</f>
        <v>0</v>
      </c>
      <c r="CP267" s="25">
        <f>SUM(CP268:CP269)</f>
        <v>0</v>
      </c>
      <c r="CQ267" s="25">
        <f t="shared" ref="CQ267" si="3536">CR267+CU267</f>
        <v>0</v>
      </c>
      <c r="CR267" s="25">
        <f t="shared" ref="CR267" si="3537">SUM(CS267:CT267)</f>
        <v>0</v>
      </c>
      <c r="CS267" s="25">
        <f t="shared" ref="CS267:CT267" si="3538">SUM(CS268:CS269)</f>
        <v>0</v>
      </c>
      <c r="CT267" s="25">
        <f t="shared" si="3538"/>
        <v>0</v>
      </c>
      <c r="CU267" s="25">
        <f t="shared" ref="CU267" si="3539">SUM(CV267:CW267)</f>
        <v>0</v>
      </c>
      <c r="CV267" s="25">
        <f t="shared" ref="CV267:CW267" si="3540">SUM(CV268:CV269)</f>
        <v>0</v>
      </c>
      <c r="CW267" s="25">
        <f t="shared" si="3540"/>
        <v>0</v>
      </c>
      <c r="CX267" s="25">
        <f t="shared" ref="CX267" si="3541">CY267+DB267</f>
        <v>0</v>
      </c>
      <c r="CY267" s="25">
        <f t="shared" ref="CY267" si="3542">SUM(CZ267:DA267)</f>
        <v>0</v>
      </c>
      <c r="CZ267" s="25">
        <f t="shared" ref="CZ267:DA267" si="3543">SUM(CZ268:CZ269)</f>
        <v>0</v>
      </c>
      <c r="DA267" s="25">
        <f t="shared" si="3543"/>
        <v>0</v>
      </c>
      <c r="DB267" s="25">
        <f t="shared" ref="DB267" si="3544">SUM(DC267:DD267)</f>
        <v>0</v>
      </c>
      <c r="DC267" s="25">
        <f t="shared" ref="DC267:DD267" si="3545">SUM(DC268:DC269)</f>
        <v>0</v>
      </c>
      <c r="DD267" s="25">
        <f t="shared" si="3545"/>
        <v>0</v>
      </c>
      <c r="DE267" s="25">
        <f t="shared" ref="DE267" si="3546">DF267+DI267</f>
        <v>0</v>
      </c>
      <c r="DF267" s="25">
        <f t="shared" ref="DF267" si="3547">SUM(DG267:DH267)</f>
        <v>0</v>
      </c>
      <c r="DG267" s="25">
        <f t="shared" ref="DG267:DH267" si="3548">SUM(DG268:DG270)</f>
        <v>0</v>
      </c>
      <c r="DH267" s="25">
        <f t="shared" si="3548"/>
        <v>0</v>
      </c>
      <c r="DI267" s="25">
        <f t="shared" ref="DI267" si="3549">SUM(DJ267:DK267)</f>
        <v>0</v>
      </c>
      <c r="DJ267" s="25">
        <f t="shared" ref="DJ267:DK267" si="3550">SUM(DJ268:DJ270)</f>
        <v>0</v>
      </c>
      <c r="DK267" s="25">
        <f t="shared" si="3550"/>
        <v>0</v>
      </c>
      <c r="DL267" s="25">
        <f>DM267+DP267</f>
        <v>113469.042</v>
      </c>
      <c r="DM267" s="25">
        <f>SUM(DN267:DO267)</f>
        <v>113469.042</v>
      </c>
      <c r="DN267" s="25">
        <f>SUM(DN268:DN270)</f>
        <v>103903.932</v>
      </c>
      <c r="DO267" s="25">
        <f>SUM(DO268:DO270)</f>
        <v>9565.11</v>
      </c>
      <c r="DP267" s="25">
        <f>SUM(DQ267:DR267)</f>
        <v>0</v>
      </c>
      <c r="DQ267" s="25">
        <f>SUM(DQ268:DQ270)</f>
        <v>0</v>
      </c>
      <c r="DR267" s="25">
        <f>SUM(DR268:DR270)</f>
        <v>0</v>
      </c>
    </row>
    <row r="268" spans="1:122" s="30" customFormat="1" ht="15" customHeight="1" x14ac:dyDescent="0.25">
      <c r="A268" s="46"/>
      <c r="B268" s="75"/>
      <c r="C268" s="57" t="s">
        <v>319</v>
      </c>
      <c r="D268" s="25">
        <f>+E268+H268</f>
        <v>7188.32</v>
      </c>
      <c r="E268" s="25">
        <f>F268+G268</f>
        <v>7188.32</v>
      </c>
      <c r="F268" s="64">
        <v>6835.2199999999993</v>
      </c>
      <c r="G268" s="64">
        <v>353.1</v>
      </c>
      <c r="H268" s="25">
        <f>I268+J268</f>
        <v>0</v>
      </c>
      <c r="I268" s="64">
        <v>0</v>
      </c>
      <c r="J268" s="64">
        <v>0</v>
      </c>
      <c r="K268" s="25">
        <f>+L268+O268</f>
        <v>5244.5599999999977</v>
      </c>
      <c r="L268" s="25">
        <f>M268+N268</f>
        <v>5244.5599999999977</v>
      </c>
      <c r="M268" s="64">
        <v>5067.5299999999979</v>
      </c>
      <c r="N268" s="64">
        <v>177.02999999999997</v>
      </c>
      <c r="O268" s="25">
        <f>P268+Q268</f>
        <v>0</v>
      </c>
      <c r="P268" s="64">
        <v>0</v>
      </c>
      <c r="Q268" s="64">
        <v>0</v>
      </c>
      <c r="R268" s="25">
        <f>+S268+V268</f>
        <v>7348.98</v>
      </c>
      <c r="S268" s="25">
        <f>T268+U268</f>
        <v>7348.98</v>
      </c>
      <c r="T268" s="64">
        <v>7021.49</v>
      </c>
      <c r="U268" s="64">
        <v>327.48999999999995</v>
      </c>
      <c r="V268" s="25">
        <f>W268+X268</f>
        <v>0</v>
      </c>
      <c r="W268" s="64">
        <v>0</v>
      </c>
      <c r="X268" s="64">
        <v>0</v>
      </c>
      <c r="Y268" s="25">
        <f>+Z268+AC268</f>
        <v>19781.859999999997</v>
      </c>
      <c r="Z268" s="25">
        <f>AA268+AB268</f>
        <v>19781.859999999997</v>
      </c>
      <c r="AA268" s="64">
        <f t="shared" ref="AA268:AB270" si="3551">+F268+M268+T268</f>
        <v>18924.239999999998</v>
      </c>
      <c r="AB268" s="64">
        <f t="shared" si="3551"/>
        <v>857.61999999999989</v>
      </c>
      <c r="AC268" s="25">
        <f>AD268+AE268</f>
        <v>0</v>
      </c>
      <c r="AD268" s="64">
        <f t="shared" ref="AD268:AE270" si="3552">+I268+P268+W268</f>
        <v>0</v>
      </c>
      <c r="AE268" s="64">
        <f t="shared" si="3552"/>
        <v>0</v>
      </c>
      <c r="AF268" s="25">
        <f>+AG268+AJ268</f>
        <v>7522.52</v>
      </c>
      <c r="AG268" s="25">
        <f>AH268+AI268</f>
        <v>7522.52</v>
      </c>
      <c r="AH268" s="64">
        <v>7249.93</v>
      </c>
      <c r="AI268" s="64">
        <v>272.58999999999992</v>
      </c>
      <c r="AJ268" s="25">
        <f>AK268+AL268</f>
        <v>0</v>
      </c>
      <c r="AK268" s="64">
        <v>0</v>
      </c>
      <c r="AL268" s="64">
        <v>0</v>
      </c>
      <c r="AM268" s="25">
        <f>+AN268+AQ268</f>
        <v>337.53999999999985</v>
      </c>
      <c r="AN268" s="25">
        <f>AO268+AP268</f>
        <v>337.53999999999985</v>
      </c>
      <c r="AO268" s="64">
        <v>178.90999999999991</v>
      </c>
      <c r="AP268" s="64">
        <v>158.62999999999997</v>
      </c>
      <c r="AQ268" s="25">
        <f>AR268+AS268</f>
        <v>0</v>
      </c>
      <c r="AR268" s="64">
        <v>0</v>
      </c>
      <c r="AS268" s="64">
        <v>0</v>
      </c>
      <c r="AT268" s="25">
        <f>+AU268+AX268</f>
        <v>249.85300000000001</v>
      </c>
      <c r="AU268" s="25">
        <f>AV268+AW268</f>
        <v>249.85300000000001</v>
      </c>
      <c r="AV268" s="64">
        <v>181.02200000000002</v>
      </c>
      <c r="AW268" s="64">
        <v>68.831000000000003</v>
      </c>
      <c r="AX268" s="25">
        <f>AY268+AZ268</f>
        <v>0</v>
      </c>
      <c r="AY268" s="64">
        <v>0</v>
      </c>
      <c r="AZ268" s="64">
        <v>0</v>
      </c>
      <c r="BA268" s="25">
        <f>+BB268+BE268</f>
        <v>8109.9130000000005</v>
      </c>
      <c r="BB268" s="25">
        <f>BC268+BD268</f>
        <v>8109.9130000000005</v>
      </c>
      <c r="BC268" s="64">
        <f t="shared" ref="BC268:BD270" si="3553">+AH268+AO268+AV268</f>
        <v>7609.8620000000001</v>
      </c>
      <c r="BD268" s="64">
        <f t="shared" si="3553"/>
        <v>500.05099999999993</v>
      </c>
      <c r="BE268" s="25">
        <f>BF268+BG268</f>
        <v>0</v>
      </c>
      <c r="BF268" s="64">
        <f t="shared" ref="BF268:BG270" si="3554">+AK268+AR268+AY268</f>
        <v>0</v>
      </c>
      <c r="BG268" s="64">
        <f t="shared" si="3554"/>
        <v>0</v>
      </c>
      <c r="BH268" s="25">
        <f>+BI268+BL268</f>
        <v>567.27</v>
      </c>
      <c r="BI268" s="25">
        <f>BJ268+BK268</f>
        <v>567.27</v>
      </c>
      <c r="BJ268" s="64">
        <v>447.44</v>
      </c>
      <c r="BK268" s="64">
        <v>119.83000000000003</v>
      </c>
      <c r="BL268" s="25">
        <f>BM268+BN268</f>
        <v>0</v>
      </c>
      <c r="BM268" s="64">
        <v>0</v>
      </c>
      <c r="BN268" s="64">
        <v>0</v>
      </c>
      <c r="BO268" s="25">
        <f>+BP268+BS268</f>
        <v>310.18</v>
      </c>
      <c r="BP268" s="25">
        <f>BQ268+BR268</f>
        <v>310.18</v>
      </c>
      <c r="BQ268" s="64">
        <v>239.56</v>
      </c>
      <c r="BR268" s="64">
        <v>70.61999999999999</v>
      </c>
      <c r="BS268" s="25">
        <f>BT268+BU268</f>
        <v>0</v>
      </c>
      <c r="BT268" s="64">
        <v>0</v>
      </c>
      <c r="BU268" s="64">
        <v>0</v>
      </c>
      <c r="BV268" s="25">
        <f>+BW268+BZ268</f>
        <v>195.34999999999997</v>
      </c>
      <c r="BW268" s="25">
        <f>BX268+BY268</f>
        <v>195.34999999999997</v>
      </c>
      <c r="BX268" s="64">
        <v>116.73999999999998</v>
      </c>
      <c r="BY268" s="64">
        <v>78.61</v>
      </c>
      <c r="BZ268" s="25">
        <f>CA268+CB268</f>
        <v>0</v>
      </c>
      <c r="CA268" s="64">
        <v>0</v>
      </c>
      <c r="CB268" s="64">
        <v>0</v>
      </c>
      <c r="CC268" s="25">
        <f>+CD268+CG268</f>
        <v>1072.8</v>
      </c>
      <c r="CD268" s="25">
        <f>CE268+CF268</f>
        <v>1072.8</v>
      </c>
      <c r="CE268" s="64">
        <f t="shared" ref="CE268:CF270" si="3555">+BJ268+BQ268+BX268</f>
        <v>803.74</v>
      </c>
      <c r="CF268" s="64">
        <f t="shared" si="3555"/>
        <v>269.06</v>
      </c>
      <c r="CG268" s="25">
        <f>CH268+CI268</f>
        <v>0</v>
      </c>
      <c r="CH268" s="64">
        <f t="shared" ref="CH268:CI270" si="3556">+BM268+BT268+CA268</f>
        <v>0</v>
      </c>
      <c r="CI268" s="64">
        <f t="shared" si="3556"/>
        <v>0</v>
      </c>
      <c r="CJ268" s="25">
        <f>+CK268+CN268</f>
        <v>0</v>
      </c>
      <c r="CK268" s="25">
        <f>CL268+CM268</f>
        <v>0</v>
      </c>
      <c r="CL268" s="64">
        <v>0</v>
      </c>
      <c r="CM268" s="64">
        <v>0</v>
      </c>
      <c r="CN268" s="25">
        <f>CO268+CP268</f>
        <v>0</v>
      </c>
      <c r="CO268" s="64">
        <v>0</v>
      </c>
      <c r="CP268" s="64">
        <v>0</v>
      </c>
      <c r="CQ268" s="25">
        <f>+CR268+CU268</f>
        <v>0</v>
      </c>
      <c r="CR268" s="25">
        <f>CS268+CT268</f>
        <v>0</v>
      </c>
      <c r="CS268" s="64">
        <v>0</v>
      </c>
      <c r="CT268" s="64">
        <v>0</v>
      </c>
      <c r="CU268" s="25">
        <f>CV268+CW268</f>
        <v>0</v>
      </c>
      <c r="CV268" s="64">
        <v>0</v>
      </c>
      <c r="CW268" s="64">
        <v>0</v>
      </c>
      <c r="CX268" s="25">
        <f>+CY268+DB268</f>
        <v>0</v>
      </c>
      <c r="CY268" s="25">
        <f>CZ268+DA268</f>
        <v>0</v>
      </c>
      <c r="CZ268" s="64">
        <v>0</v>
      </c>
      <c r="DA268" s="64">
        <v>0</v>
      </c>
      <c r="DB268" s="25">
        <f>DC268+DD268</f>
        <v>0</v>
      </c>
      <c r="DC268" s="64">
        <v>0</v>
      </c>
      <c r="DD268" s="64">
        <v>0</v>
      </c>
      <c r="DE268" s="25">
        <f>+DF268+DI268</f>
        <v>0</v>
      </c>
      <c r="DF268" s="25">
        <f>DG268+DH268</f>
        <v>0</v>
      </c>
      <c r="DG268" s="64">
        <f t="shared" ref="DG268:DH270" si="3557">+CL268+CS268+CZ268</f>
        <v>0</v>
      </c>
      <c r="DH268" s="64">
        <f t="shared" si="3557"/>
        <v>0</v>
      </c>
      <c r="DI268" s="25">
        <f>DJ268+DK268</f>
        <v>0</v>
      </c>
      <c r="DJ268" s="64">
        <f t="shared" ref="DJ268:DK270" si="3558">+CO268+CV268+DC268</f>
        <v>0</v>
      </c>
      <c r="DK268" s="64">
        <f t="shared" si="3558"/>
        <v>0</v>
      </c>
      <c r="DL268" s="25">
        <f>+DM268+DP268</f>
        <v>28964.573</v>
      </c>
      <c r="DM268" s="25">
        <f>DN268+DO268</f>
        <v>28964.573</v>
      </c>
      <c r="DN268" s="64">
        <f t="shared" ref="DN268:DO270" si="3559">AA268+BC268+CE268+DG268</f>
        <v>27337.842000000001</v>
      </c>
      <c r="DO268" s="64">
        <f t="shared" si="3559"/>
        <v>1626.7309999999998</v>
      </c>
      <c r="DP268" s="25">
        <f>DQ268+DR268</f>
        <v>0</v>
      </c>
      <c r="DQ268" s="64">
        <f t="shared" ref="DQ268:DR270" si="3560">AD268+BF268+CH268+DJ268</f>
        <v>0</v>
      </c>
      <c r="DR268" s="64">
        <f t="shared" si="3560"/>
        <v>0</v>
      </c>
    </row>
    <row r="269" spans="1:122" s="30" customFormat="1" ht="15" customHeight="1" x14ac:dyDescent="0.25">
      <c r="A269" s="46"/>
      <c r="B269" s="75"/>
      <c r="C269" s="57" t="s">
        <v>397</v>
      </c>
      <c r="D269" s="25">
        <f>+E269+H269</f>
        <v>7189.4800000000014</v>
      </c>
      <c r="E269" s="25">
        <f>F269+G269</f>
        <v>7189.4800000000014</v>
      </c>
      <c r="F269" s="64">
        <v>6458.2000000000016</v>
      </c>
      <c r="G269" s="64">
        <v>731.28000000000009</v>
      </c>
      <c r="H269" s="25">
        <f>I269+J269</f>
        <v>0</v>
      </c>
      <c r="I269" s="64">
        <v>0</v>
      </c>
      <c r="J269" s="64">
        <v>0</v>
      </c>
      <c r="K269" s="25">
        <f>+L269+O269</f>
        <v>5741.6799999999994</v>
      </c>
      <c r="L269" s="25">
        <f>M269+N269</f>
        <v>5741.6799999999994</v>
      </c>
      <c r="M269" s="64">
        <v>4784.57</v>
      </c>
      <c r="N269" s="64">
        <v>957.1099999999999</v>
      </c>
      <c r="O269" s="25">
        <f>P269+Q269</f>
        <v>0</v>
      </c>
      <c r="P269" s="64">
        <v>0</v>
      </c>
      <c r="Q269" s="64">
        <v>0</v>
      </c>
      <c r="R269" s="25">
        <f>+S269+V269</f>
        <v>11412.8</v>
      </c>
      <c r="S269" s="25">
        <f>T269+U269</f>
        <v>11412.8</v>
      </c>
      <c r="T269" s="64">
        <v>10547.179999999998</v>
      </c>
      <c r="U269" s="64">
        <v>865.62</v>
      </c>
      <c r="V269" s="25">
        <f>W269+X269</f>
        <v>0</v>
      </c>
      <c r="W269" s="64">
        <v>0</v>
      </c>
      <c r="X269" s="64">
        <v>0</v>
      </c>
      <c r="Y269" s="25">
        <f>+Z269+AC269</f>
        <v>24343.959999999995</v>
      </c>
      <c r="Z269" s="25">
        <f>AA269+AB269</f>
        <v>24343.959999999995</v>
      </c>
      <c r="AA269" s="64">
        <f t="shared" si="3551"/>
        <v>21789.949999999997</v>
      </c>
      <c r="AB269" s="64">
        <f t="shared" si="3551"/>
        <v>2554.0099999999998</v>
      </c>
      <c r="AC269" s="25">
        <f>AD269+AE269</f>
        <v>0</v>
      </c>
      <c r="AD269" s="64">
        <f t="shared" si="3552"/>
        <v>0</v>
      </c>
      <c r="AE269" s="64">
        <f t="shared" si="3552"/>
        <v>0</v>
      </c>
      <c r="AF269" s="25">
        <f>+AG269+AJ269</f>
        <v>5486.0800000000027</v>
      </c>
      <c r="AG269" s="25">
        <f>AH269+AI269</f>
        <v>5486.0800000000027</v>
      </c>
      <c r="AH269" s="64">
        <v>5011.0400000000027</v>
      </c>
      <c r="AI269" s="64">
        <v>475.03999999999991</v>
      </c>
      <c r="AJ269" s="25">
        <f>AK269+AL269</f>
        <v>0</v>
      </c>
      <c r="AK269" s="64">
        <v>0</v>
      </c>
      <c r="AL269" s="64">
        <v>0</v>
      </c>
      <c r="AM269" s="25">
        <f>+AN269+AQ269</f>
        <v>11582.86</v>
      </c>
      <c r="AN269" s="25">
        <f>AO269+AP269</f>
        <v>11582.86</v>
      </c>
      <c r="AO269" s="64">
        <v>10348.86</v>
      </c>
      <c r="AP269" s="64">
        <v>1234</v>
      </c>
      <c r="AQ269" s="25">
        <f>AR269+AS269</f>
        <v>0</v>
      </c>
      <c r="AR269" s="64">
        <v>0</v>
      </c>
      <c r="AS269" s="64">
        <v>0</v>
      </c>
      <c r="AT269" s="25">
        <f>+AU269+AX269</f>
        <v>11592.899000000005</v>
      </c>
      <c r="AU269" s="25">
        <f>AV269+AW269</f>
        <v>11592.899000000005</v>
      </c>
      <c r="AV269" s="64">
        <v>11032.420000000006</v>
      </c>
      <c r="AW269" s="64">
        <v>560.47900000000016</v>
      </c>
      <c r="AX269" s="25">
        <f>AY269+AZ269</f>
        <v>0</v>
      </c>
      <c r="AY269" s="64">
        <v>0</v>
      </c>
      <c r="AZ269" s="64">
        <v>0</v>
      </c>
      <c r="BA269" s="25">
        <f>+BB269+BE269</f>
        <v>28661.839000000007</v>
      </c>
      <c r="BB269" s="25">
        <f>BC269+BD269</f>
        <v>28661.839000000007</v>
      </c>
      <c r="BC269" s="64">
        <f t="shared" si="3553"/>
        <v>26392.320000000007</v>
      </c>
      <c r="BD269" s="64">
        <f t="shared" si="3553"/>
        <v>2269.5190000000002</v>
      </c>
      <c r="BE269" s="25">
        <f>BF269+BG269</f>
        <v>0</v>
      </c>
      <c r="BF269" s="64">
        <f t="shared" si="3554"/>
        <v>0</v>
      </c>
      <c r="BG269" s="64">
        <f t="shared" si="3554"/>
        <v>0</v>
      </c>
      <c r="BH269" s="25">
        <f>+BI269+BL269</f>
        <v>13005.210000000001</v>
      </c>
      <c r="BI269" s="25">
        <f>BJ269+BK269</f>
        <v>13005.210000000001</v>
      </c>
      <c r="BJ269" s="64">
        <v>11776.36</v>
      </c>
      <c r="BK269" s="64">
        <v>1228.8499999999997</v>
      </c>
      <c r="BL269" s="25">
        <f>BM269+BN269</f>
        <v>0</v>
      </c>
      <c r="BM269" s="64">
        <v>0</v>
      </c>
      <c r="BN269" s="64">
        <v>0</v>
      </c>
      <c r="BO269" s="25">
        <f>+BP269+BS269</f>
        <v>9618.73</v>
      </c>
      <c r="BP269" s="25">
        <f>BQ269+BR269</f>
        <v>9618.73</v>
      </c>
      <c r="BQ269" s="64">
        <v>8491.9599999999991</v>
      </c>
      <c r="BR269" s="64">
        <v>1126.7699999999998</v>
      </c>
      <c r="BS269" s="25">
        <f>BT269+BU269</f>
        <v>0</v>
      </c>
      <c r="BT269" s="64">
        <v>0</v>
      </c>
      <c r="BU269" s="64">
        <v>0</v>
      </c>
      <c r="BV269" s="25">
        <f>+BW269+BZ269</f>
        <v>8874.73</v>
      </c>
      <c r="BW269" s="25">
        <f>BX269+BY269</f>
        <v>8874.73</v>
      </c>
      <c r="BX269" s="64">
        <v>8115.4999999999991</v>
      </c>
      <c r="BY269" s="64">
        <v>759.2299999999999</v>
      </c>
      <c r="BZ269" s="25">
        <f>CA269+CB269</f>
        <v>0</v>
      </c>
      <c r="CA269" s="64">
        <v>0</v>
      </c>
      <c r="CB269" s="64">
        <v>0</v>
      </c>
      <c r="CC269" s="25">
        <f>+CD269+CG269</f>
        <v>31498.67</v>
      </c>
      <c r="CD269" s="25">
        <f>CE269+CF269</f>
        <v>31498.67</v>
      </c>
      <c r="CE269" s="64">
        <f t="shared" si="3555"/>
        <v>28383.82</v>
      </c>
      <c r="CF269" s="64">
        <f t="shared" si="3555"/>
        <v>3114.8499999999995</v>
      </c>
      <c r="CG269" s="25">
        <f>CH269+CI269</f>
        <v>0</v>
      </c>
      <c r="CH269" s="64">
        <f t="shared" si="3556"/>
        <v>0</v>
      </c>
      <c r="CI269" s="64">
        <f t="shared" si="3556"/>
        <v>0</v>
      </c>
      <c r="CJ269" s="25">
        <f>+CK269+CN269</f>
        <v>0</v>
      </c>
      <c r="CK269" s="25">
        <f>CL269+CM269</f>
        <v>0</v>
      </c>
      <c r="CL269" s="64">
        <v>0</v>
      </c>
      <c r="CM269" s="64">
        <v>0</v>
      </c>
      <c r="CN269" s="25">
        <f>CO269+CP269</f>
        <v>0</v>
      </c>
      <c r="CO269" s="64">
        <v>0</v>
      </c>
      <c r="CP269" s="64">
        <v>0</v>
      </c>
      <c r="CQ269" s="25">
        <f>+CR269+CU269</f>
        <v>0</v>
      </c>
      <c r="CR269" s="25">
        <f>CS269+CT269</f>
        <v>0</v>
      </c>
      <c r="CS269" s="64">
        <v>0</v>
      </c>
      <c r="CT269" s="64">
        <v>0</v>
      </c>
      <c r="CU269" s="25">
        <f>CV269+CW269</f>
        <v>0</v>
      </c>
      <c r="CV269" s="64">
        <v>0</v>
      </c>
      <c r="CW269" s="64">
        <v>0</v>
      </c>
      <c r="CX269" s="25">
        <f>+CY269+DB269</f>
        <v>0</v>
      </c>
      <c r="CY269" s="25">
        <f>CZ269+DA269</f>
        <v>0</v>
      </c>
      <c r="CZ269" s="64">
        <v>0</v>
      </c>
      <c r="DA269" s="64">
        <v>0</v>
      </c>
      <c r="DB269" s="25">
        <f>DC269+DD269</f>
        <v>0</v>
      </c>
      <c r="DC269" s="64">
        <v>0</v>
      </c>
      <c r="DD269" s="64">
        <v>0</v>
      </c>
      <c r="DE269" s="25">
        <f>+DF269+DI269</f>
        <v>0</v>
      </c>
      <c r="DF269" s="25">
        <f>DG269+DH269</f>
        <v>0</v>
      </c>
      <c r="DG269" s="64">
        <f t="shared" si="3557"/>
        <v>0</v>
      </c>
      <c r="DH269" s="64">
        <f t="shared" si="3557"/>
        <v>0</v>
      </c>
      <c r="DI269" s="25">
        <f>DJ269+DK269</f>
        <v>0</v>
      </c>
      <c r="DJ269" s="64">
        <f t="shared" si="3558"/>
        <v>0</v>
      </c>
      <c r="DK269" s="64">
        <f t="shared" si="3558"/>
        <v>0</v>
      </c>
      <c r="DL269" s="25">
        <f>+DM269+DP269</f>
        <v>84504.468999999997</v>
      </c>
      <c r="DM269" s="25">
        <f>DN269+DO269</f>
        <v>84504.468999999997</v>
      </c>
      <c r="DN269" s="64">
        <f t="shared" si="3559"/>
        <v>76566.09</v>
      </c>
      <c r="DO269" s="64">
        <f t="shared" si="3559"/>
        <v>7938.3789999999999</v>
      </c>
      <c r="DP269" s="25">
        <f>DQ269+DR269</f>
        <v>0</v>
      </c>
      <c r="DQ269" s="64">
        <f t="shared" si="3560"/>
        <v>0</v>
      </c>
      <c r="DR269" s="64">
        <f t="shared" si="3560"/>
        <v>0</v>
      </c>
    </row>
    <row r="270" spans="1:122" s="30" customFormat="1" ht="15" customHeight="1" x14ac:dyDescent="0.25">
      <c r="A270" s="46"/>
      <c r="B270" s="75"/>
      <c r="C270" s="57" t="s">
        <v>320</v>
      </c>
      <c r="D270" s="25">
        <f>+E270+H270</f>
        <v>0</v>
      </c>
      <c r="E270" s="25">
        <f>F270+G270</f>
        <v>0</v>
      </c>
      <c r="F270" s="64">
        <v>0</v>
      </c>
      <c r="G270" s="64">
        <v>0</v>
      </c>
      <c r="H270" s="25">
        <f>I270+J270</f>
        <v>0</v>
      </c>
      <c r="I270" s="64">
        <v>0</v>
      </c>
      <c r="J270" s="64">
        <v>0</v>
      </c>
      <c r="K270" s="25">
        <f>+L270+O270</f>
        <v>0</v>
      </c>
      <c r="L270" s="25">
        <f>M270+N270</f>
        <v>0</v>
      </c>
      <c r="M270" s="64">
        <v>0</v>
      </c>
      <c r="N270" s="64">
        <v>0</v>
      </c>
      <c r="O270" s="25">
        <f>P270+Q270</f>
        <v>0</v>
      </c>
      <c r="P270" s="64">
        <v>0</v>
      </c>
      <c r="Q270" s="64">
        <v>0</v>
      </c>
      <c r="R270" s="25">
        <f>+S270+V270</f>
        <v>0</v>
      </c>
      <c r="S270" s="25">
        <f>T270+U270</f>
        <v>0</v>
      </c>
      <c r="T270" s="64">
        <v>0</v>
      </c>
      <c r="U270" s="64">
        <v>0</v>
      </c>
      <c r="V270" s="25">
        <f>W270+X270</f>
        <v>0</v>
      </c>
      <c r="W270" s="64">
        <v>0</v>
      </c>
      <c r="X270" s="64">
        <v>0</v>
      </c>
      <c r="Y270" s="25">
        <f>+Z270+AC270</f>
        <v>0</v>
      </c>
      <c r="Z270" s="25">
        <f>AA270+AB270</f>
        <v>0</v>
      </c>
      <c r="AA270" s="64">
        <f t="shared" si="3551"/>
        <v>0</v>
      </c>
      <c r="AB270" s="64">
        <f t="shared" si="3551"/>
        <v>0</v>
      </c>
      <c r="AC270" s="25">
        <f>AD270+AE270</f>
        <v>0</v>
      </c>
      <c r="AD270" s="64">
        <f t="shared" si="3552"/>
        <v>0</v>
      </c>
      <c r="AE270" s="64">
        <f t="shared" si="3552"/>
        <v>0</v>
      </c>
      <c r="AF270" s="25">
        <f>+AG270+AJ270</f>
        <v>0</v>
      </c>
      <c r="AG270" s="25">
        <f>AH270+AI270</f>
        <v>0</v>
      </c>
      <c r="AH270" s="64">
        <v>0</v>
      </c>
      <c r="AI270" s="64">
        <v>0</v>
      </c>
      <c r="AJ270" s="25">
        <f>AK270+AL270</f>
        <v>0</v>
      </c>
      <c r="AK270" s="64">
        <v>0</v>
      </c>
      <c r="AL270" s="64">
        <v>0</v>
      </c>
      <c r="AM270" s="25">
        <f>+AN270+AQ270</f>
        <v>0</v>
      </c>
      <c r="AN270" s="25">
        <f>AO270+AP270</f>
        <v>0</v>
      </c>
      <c r="AO270" s="64">
        <v>0</v>
      </c>
      <c r="AP270" s="64">
        <v>0</v>
      </c>
      <c r="AQ270" s="25">
        <f>AR270+AS270</f>
        <v>0</v>
      </c>
      <c r="AR270" s="64">
        <v>0</v>
      </c>
      <c r="AS270" s="64">
        <v>0</v>
      </c>
      <c r="AT270" s="25">
        <f>+AU270+AX270</f>
        <v>0</v>
      </c>
      <c r="AU270" s="25">
        <f>AV270+AW270</f>
        <v>0</v>
      </c>
      <c r="AV270" s="64">
        <v>0</v>
      </c>
      <c r="AW270" s="64">
        <v>0</v>
      </c>
      <c r="AX270" s="25">
        <f>AY270+AZ270</f>
        <v>0</v>
      </c>
      <c r="AY270" s="64">
        <v>0</v>
      </c>
      <c r="AZ270" s="64">
        <v>0</v>
      </c>
      <c r="BA270" s="25">
        <f>+BB270+BE270</f>
        <v>0</v>
      </c>
      <c r="BB270" s="25">
        <f>BC270+BD270</f>
        <v>0</v>
      </c>
      <c r="BC270" s="64">
        <f t="shared" si="3553"/>
        <v>0</v>
      </c>
      <c r="BD270" s="64">
        <f t="shared" si="3553"/>
        <v>0</v>
      </c>
      <c r="BE270" s="25">
        <f>BF270+BG270</f>
        <v>0</v>
      </c>
      <c r="BF270" s="64">
        <f t="shared" si="3554"/>
        <v>0</v>
      </c>
      <c r="BG270" s="64">
        <f t="shared" si="3554"/>
        <v>0</v>
      </c>
      <c r="BH270" s="25">
        <f>+BI270+BL270</f>
        <v>0</v>
      </c>
      <c r="BI270" s="25">
        <f>BJ270+BK270</f>
        <v>0</v>
      </c>
      <c r="BJ270" s="64">
        <v>0</v>
      </c>
      <c r="BK270" s="64">
        <v>0</v>
      </c>
      <c r="BL270" s="25">
        <f>BM270+BN270</f>
        <v>0</v>
      </c>
      <c r="BM270" s="64">
        <v>0</v>
      </c>
      <c r="BN270" s="64">
        <v>0</v>
      </c>
      <c r="BO270" s="25">
        <f>+BP270+BS270</f>
        <v>0</v>
      </c>
      <c r="BP270" s="25">
        <f>BQ270+BR270</f>
        <v>0</v>
      </c>
      <c r="BQ270" s="64">
        <v>0</v>
      </c>
      <c r="BR270" s="64">
        <v>0</v>
      </c>
      <c r="BS270" s="25">
        <f>BT270+BU270</f>
        <v>0</v>
      </c>
      <c r="BT270" s="64">
        <v>0</v>
      </c>
      <c r="BU270" s="64">
        <v>0</v>
      </c>
      <c r="BV270" s="25">
        <f>+BW270+BZ270</f>
        <v>0</v>
      </c>
      <c r="BW270" s="25">
        <f>BX270+BY270</f>
        <v>0</v>
      </c>
      <c r="BX270" s="64">
        <v>0</v>
      </c>
      <c r="BY270" s="64">
        <v>0</v>
      </c>
      <c r="BZ270" s="25">
        <f>CA270+CB270</f>
        <v>0</v>
      </c>
      <c r="CA270" s="64">
        <v>0</v>
      </c>
      <c r="CB270" s="64">
        <v>0</v>
      </c>
      <c r="CC270" s="25">
        <f>+CD270+CG270</f>
        <v>0</v>
      </c>
      <c r="CD270" s="25">
        <f>CE270+CF270</f>
        <v>0</v>
      </c>
      <c r="CE270" s="64">
        <f t="shared" si="3555"/>
        <v>0</v>
      </c>
      <c r="CF270" s="64">
        <f t="shared" si="3555"/>
        <v>0</v>
      </c>
      <c r="CG270" s="25">
        <f>CH270+CI270</f>
        <v>0</v>
      </c>
      <c r="CH270" s="64">
        <f t="shared" si="3556"/>
        <v>0</v>
      </c>
      <c r="CI270" s="64">
        <f t="shared" si="3556"/>
        <v>0</v>
      </c>
      <c r="CJ270" s="25">
        <f>+CK270+CN270</f>
        <v>0</v>
      </c>
      <c r="CK270" s="25">
        <f>CL270+CM270</f>
        <v>0</v>
      </c>
      <c r="CL270" s="64">
        <v>0</v>
      </c>
      <c r="CM270" s="64">
        <v>0</v>
      </c>
      <c r="CN270" s="25">
        <f>CO270+CP270</f>
        <v>0</v>
      </c>
      <c r="CO270" s="64">
        <v>0</v>
      </c>
      <c r="CP270" s="64">
        <v>0</v>
      </c>
      <c r="CQ270" s="25">
        <f>+CR270+CU270</f>
        <v>0</v>
      </c>
      <c r="CR270" s="25">
        <f>CS270+CT270</f>
        <v>0</v>
      </c>
      <c r="CS270" s="64">
        <v>0</v>
      </c>
      <c r="CT270" s="64">
        <v>0</v>
      </c>
      <c r="CU270" s="25">
        <f>CV270+CW270</f>
        <v>0</v>
      </c>
      <c r="CV270" s="64">
        <v>0</v>
      </c>
      <c r="CW270" s="64">
        <v>0</v>
      </c>
      <c r="CX270" s="25">
        <f>+CY270+DB270</f>
        <v>0</v>
      </c>
      <c r="CY270" s="25">
        <f>CZ270+DA270</f>
        <v>0</v>
      </c>
      <c r="CZ270" s="64">
        <v>0</v>
      </c>
      <c r="DA270" s="64">
        <v>0</v>
      </c>
      <c r="DB270" s="25">
        <f>DC270+DD270</f>
        <v>0</v>
      </c>
      <c r="DC270" s="64">
        <v>0</v>
      </c>
      <c r="DD270" s="64">
        <v>0</v>
      </c>
      <c r="DE270" s="25">
        <f>+DF270+DI270</f>
        <v>0</v>
      </c>
      <c r="DF270" s="25">
        <f>DG270+DH270</f>
        <v>0</v>
      </c>
      <c r="DG270" s="64">
        <f t="shared" si="3557"/>
        <v>0</v>
      </c>
      <c r="DH270" s="64">
        <f t="shared" si="3557"/>
        <v>0</v>
      </c>
      <c r="DI270" s="25">
        <f>DJ270+DK270</f>
        <v>0</v>
      </c>
      <c r="DJ270" s="64">
        <f t="shared" si="3558"/>
        <v>0</v>
      </c>
      <c r="DK270" s="64">
        <f t="shared" si="3558"/>
        <v>0</v>
      </c>
      <c r="DL270" s="25">
        <f>+DM270+DP270</f>
        <v>0</v>
      </c>
      <c r="DM270" s="25">
        <f>DN270+DO270</f>
        <v>0</v>
      </c>
      <c r="DN270" s="64">
        <f t="shared" si="3559"/>
        <v>0</v>
      </c>
      <c r="DO270" s="64">
        <f t="shared" si="3559"/>
        <v>0</v>
      </c>
      <c r="DP270" s="25">
        <f>DQ270+DR270</f>
        <v>0</v>
      </c>
      <c r="DQ270" s="64">
        <f t="shared" si="3560"/>
        <v>0</v>
      </c>
      <c r="DR270" s="64">
        <f t="shared" si="3560"/>
        <v>0</v>
      </c>
    </row>
    <row r="271" spans="1:122" s="30" customFormat="1" ht="15" customHeight="1" x14ac:dyDescent="0.25">
      <c r="A271" s="46"/>
      <c r="B271" s="75"/>
      <c r="C271" s="93" t="s">
        <v>111</v>
      </c>
      <c r="D271" s="25">
        <f>E271+H271</f>
        <v>17052.900000000001</v>
      </c>
      <c r="E271" s="25">
        <f>SUM(F271:G271)</f>
        <v>17052.900000000001</v>
      </c>
      <c r="F271" s="25">
        <f>SUM(F272:F273)</f>
        <v>15637.99</v>
      </c>
      <c r="G271" s="25">
        <f>SUM(G272:G273)</f>
        <v>1414.91</v>
      </c>
      <c r="H271" s="25">
        <f>SUM(I271:J271)</f>
        <v>0</v>
      </c>
      <c r="I271" s="25">
        <f>SUM(I272:I273)</f>
        <v>0</v>
      </c>
      <c r="J271" s="25">
        <f>SUM(J272:J273)</f>
        <v>0</v>
      </c>
      <c r="K271" s="25">
        <f t="shared" ref="K271" si="3561">L271+O271</f>
        <v>19600.87</v>
      </c>
      <c r="L271" s="25">
        <f t="shared" ref="L271" si="3562">SUM(M271:N271)</f>
        <v>19600.87</v>
      </c>
      <c r="M271" s="25">
        <f>SUM(M272:M273)</f>
        <v>17754.649999999998</v>
      </c>
      <c r="N271" s="25">
        <f>SUM(N272:N273)</f>
        <v>1846.2200000000003</v>
      </c>
      <c r="O271" s="25">
        <f t="shared" ref="O271" si="3563">SUM(P271:Q271)</f>
        <v>0</v>
      </c>
      <c r="P271" s="25">
        <f>SUM(P272:P273)</f>
        <v>0</v>
      </c>
      <c r="Q271" s="25">
        <f>SUM(Q272:Q273)</f>
        <v>0</v>
      </c>
      <c r="R271" s="25">
        <f t="shared" ref="R271" si="3564">S271+V271</f>
        <v>15616.82</v>
      </c>
      <c r="S271" s="25">
        <f t="shared" ref="S271" si="3565">SUM(T271:U271)</f>
        <v>15616.82</v>
      </c>
      <c r="T271" s="25">
        <f>SUM(T272:T273)</f>
        <v>14165.02</v>
      </c>
      <c r="U271" s="25">
        <f>SUM(U272:U273)</f>
        <v>1451.8000000000002</v>
      </c>
      <c r="V271" s="25">
        <f t="shared" ref="V271" si="3566">SUM(W271:X271)</f>
        <v>0</v>
      </c>
      <c r="W271" s="25">
        <f>SUM(W272:W273)</f>
        <v>0</v>
      </c>
      <c r="X271" s="25">
        <f>SUM(X272:X273)</f>
        <v>0</v>
      </c>
      <c r="Y271" s="25">
        <f>Z271+AC271</f>
        <v>52270.590000000004</v>
      </c>
      <c r="Z271" s="25">
        <f>SUM(AA271:AB271)</f>
        <v>52270.590000000004</v>
      </c>
      <c r="AA271" s="25">
        <f>SUM(AA272:AA273)</f>
        <v>47557.66</v>
      </c>
      <c r="AB271" s="25">
        <f>SUM(AB272:AB273)</f>
        <v>4712.93</v>
      </c>
      <c r="AC271" s="25">
        <f>SUM(AD271:AE271)</f>
        <v>0</v>
      </c>
      <c r="AD271" s="25">
        <f>SUM(AD272:AD273)</f>
        <v>0</v>
      </c>
      <c r="AE271" s="25">
        <f>SUM(AE272:AE273)</f>
        <v>0</v>
      </c>
      <c r="AF271" s="25">
        <f t="shared" ref="AF271" si="3567">AG271+AJ271</f>
        <v>14276.12</v>
      </c>
      <c r="AG271" s="25">
        <f>SUM(AH271:AI271)</f>
        <v>14276.12</v>
      </c>
      <c r="AH271" s="25">
        <f>SUM(AH272:AH273)</f>
        <v>13026.28</v>
      </c>
      <c r="AI271" s="25">
        <f>SUM(AI272:AI273)</f>
        <v>1249.8399999999997</v>
      </c>
      <c r="AJ271" s="25">
        <f>SUM(AK271:AL271)</f>
        <v>0</v>
      </c>
      <c r="AK271" s="25">
        <f>SUM(AK272:AK273)</f>
        <v>0</v>
      </c>
      <c r="AL271" s="25">
        <f>SUM(AL272:AL273)</f>
        <v>0</v>
      </c>
      <c r="AM271" s="25">
        <f t="shared" ref="AM271" si="3568">AN271+AQ271</f>
        <v>10121.489999999998</v>
      </c>
      <c r="AN271" s="25">
        <f t="shared" ref="AN271" si="3569">SUM(AO271:AP271)</f>
        <v>10121.489999999998</v>
      </c>
      <c r="AO271" s="25">
        <f>SUM(AO272:AO273)</f>
        <v>7784.3499999999995</v>
      </c>
      <c r="AP271" s="25">
        <f>SUM(AP272:AP273)</f>
        <v>2337.1399999999994</v>
      </c>
      <c r="AQ271" s="25">
        <f t="shared" ref="AQ271" si="3570">SUM(AR271:AS271)</f>
        <v>0</v>
      </c>
      <c r="AR271" s="25">
        <f>SUM(AR272:AR273)</f>
        <v>0</v>
      </c>
      <c r="AS271" s="25">
        <f>SUM(AS272:AS273)</f>
        <v>0</v>
      </c>
      <c r="AT271" s="25">
        <f t="shared" ref="AT271" si="3571">AU271+AX271</f>
        <v>13937.530999999999</v>
      </c>
      <c r="AU271" s="25">
        <f t="shared" ref="AU271" si="3572">SUM(AV271:AW271)</f>
        <v>13937.530999999999</v>
      </c>
      <c r="AV271" s="25">
        <f>SUM(AV272:AV273)</f>
        <v>12384.145999999999</v>
      </c>
      <c r="AW271" s="25">
        <f>SUM(AW272:AW273)</f>
        <v>1553.385</v>
      </c>
      <c r="AX271" s="25">
        <f>SUM(AY271:AZ271)</f>
        <v>0</v>
      </c>
      <c r="AY271" s="25">
        <f>SUM(AY272:AY273)</f>
        <v>0</v>
      </c>
      <c r="AZ271" s="25">
        <f>SUM(AZ272:AZ273)</f>
        <v>0</v>
      </c>
      <c r="BA271" s="25">
        <f t="shared" ref="BA271" si="3573">BB271+BE271</f>
        <v>38335.140999999996</v>
      </c>
      <c r="BB271" s="25">
        <f t="shared" ref="BB271" si="3574">SUM(BC271:BD271)</f>
        <v>38335.140999999996</v>
      </c>
      <c r="BC271" s="25">
        <f>SUM(BC272:BC273)</f>
        <v>33194.775999999998</v>
      </c>
      <c r="BD271" s="25">
        <f>SUM(BD272:BD273)</f>
        <v>5140.3649999999989</v>
      </c>
      <c r="BE271" s="25">
        <f t="shared" ref="BE271" si="3575">SUM(BF271:BG271)</f>
        <v>0</v>
      </c>
      <c r="BF271" s="25">
        <f>SUM(BF272:BF273)</f>
        <v>0</v>
      </c>
      <c r="BG271" s="25">
        <f>SUM(BG272:BG273)</f>
        <v>0</v>
      </c>
      <c r="BH271" s="25">
        <f t="shared" ref="BH271" si="3576">BI271+BL271</f>
        <v>14497.21</v>
      </c>
      <c r="BI271" s="25">
        <f>SUM(BJ271:BK271)</f>
        <v>14497.21</v>
      </c>
      <c r="BJ271" s="25">
        <f>SUM(BJ272:BJ273)</f>
        <v>12682.779999999999</v>
      </c>
      <c r="BK271" s="25">
        <f>SUM(BK272:BK273)</f>
        <v>1814.43</v>
      </c>
      <c r="BL271" s="25">
        <f>SUM(BM271:BN271)</f>
        <v>0</v>
      </c>
      <c r="BM271" s="25">
        <f>SUM(BM272:BM273)</f>
        <v>0</v>
      </c>
      <c r="BN271" s="25">
        <f>SUM(BN272:BN273)</f>
        <v>0</v>
      </c>
      <c r="BO271" s="25">
        <f t="shared" ref="BO271" si="3577">BP271+BS271</f>
        <v>16013.819999999998</v>
      </c>
      <c r="BP271" s="25">
        <f t="shared" ref="BP271" si="3578">SUM(BQ271:BR271)</f>
        <v>16013.819999999998</v>
      </c>
      <c r="BQ271" s="25">
        <f>SUM(BQ272:BQ273)</f>
        <v>13761.089999999998</v>
      </c>
      <c r="BR271" s="25">
        <f>SUM(BR272:BR273)</f>
        <v>2252.73</v>
      </c>
      <c r="BS271" s="25">
        <f t="shared" ref="BS271" si="3579">SUM(BT271:BU271)</f>
        <v>0</v>
      </c>
      <c r="BT271" s="25">
        <f>SUM(BT272:BT273)</f>
        <v>0</v>
      </c>
      <c r="BU271" s="25">
        <f>SUM(BU272:BU273)</f>
        <v>0</v>
      </c>
      <c r="BV271" s="25">
        <f t="shared" ref="BV271" si="3580">BW271+BZ271</f>
        <v>10175.450000000001</v>
      </c>
      <c r="BW271" s="25">
        <f t="shared" ref="BW271" si="3581">SUM(BX271:BY271)</f>
        <v>10175.450000000001</v>
      </c>
      <c r="BX271" s="25">
        <f>SUM(BX272:BX273)</f>
        <v>7059.6</v>
      </c>
      <c r="BY271" s="25">
        <f>SUM(BY272:BY273)</f>
        <v>3115.8499999999995</v>
      </c>
      <c r="BZ271" s="25">
        <f t="shared" ref="BZ271" si="3582">SUM(CA271:CB271)</f>
        <v>0</v>
      </c>
      <c r="CA271" s="25">
        <f>SUM(CA272:CA273)</f>
        <v>0</v>
      </c>
      <c r="CB271" s="25">
        <f>SUM(CB272:CB273)</f>
        <v>0</v>
      </c>
      <c r="CC271" s="25">
        <f t="shared" ref="CC271" si="3583">CD271+CG271</f>
        <v>40686.479999999996</v>
      </c>
      <c r="CD271" s="25">
        <f t="shared" ref="CD271" si="3584">SUM(CE271:CF271)</f>
        <v>40686.479999999996</v>
      </c>
      <c r="CE271" s="25">
        <f>SUM(CE272:CE273)</f>
        <v>33503.469999999994</v>
      </c>
      <c r="CF271" s="25">
        <f>SUM(CF272:CF273)</f>
        <v>7183.0099999999993</v>
      </c>
      <c r="CG271" s="25">
        <f t="shared" ref="CG271" si="3585">SUM(CH271:CI271)</f>
        <v>0</v>
      </c>
      <c r="CH271" s="25">
        <f>SUM(CH272:CH273)</f>
        <v>0</v>
      </c>
      <c r="CI271" s="25">
        <f>SUM(CI272:CI273)</f>
        <v>0</v>
      </c>
      <c r="CJ271" s="25">
        <f t="shared" ref="CJ271" si="3586">CK271+CN271</f>
        <v>0</v>
      </c>
      <c r="CK271" s="25">
        <f>SUM(CL271:CM271)</f>
        <v>0</v>
      </c>
      <c r="CL271" s="25">
        <f>SUM(CL272:CL273)</f>
        <v>0</v>
      </c>
      <c r="CM271" s="25">
        <f>SUM(CM272:CM273)</f>
        <v>0</v>
      </c>
      <c r="CN271" s="25">
        <f>SUM(CO271:CP271)</f>
        <v>0</v>
      </c>
      <c r="CO271" s="25">
        <f>SUM(CO272:CO273)</f>
        <v>0</v>
      </c>
      <c r="CP271" s="25">
        <f>SUM(CP272:CP273)</f>
        <v>0</v>
      </c>
      <c r="CQ271" s="25">
        <f t="shared" ref="CQ271" si="3587">CR271+CU271</f>
        <v>0</v>
      </c>
      <c r="CR271" s="25">
        <f t="shared" ref="CR271" si="3588">SUM(CS271:CT271)</f>
        <v>0</v>
      </c>
      <c r="CS271" s="25">
        <f>SUM(CS272:CS273)</f>
        <v>0</v>
      </c>
      <c r="CT271" s="25">
        <f>SUM(CT272:CT273)</f>
        <v>0</v>
      </c>
      <c r="CU271" s="25">
        <f t="shared" ref="CU271" si="3589">SUM(CV271:CW271)</f>
        <v>0</v>
      </c>
      <c r="CV271" s="25">
        <f>SUM(CV272:CV273)</f>
        <v>0</v>
      </c>
      <c r="CW271" s="25">
        <f>SUM(CW272:CW273)</f>
        <v>0</v>
      </c>
      <c r="CX271" s="25">
        <f t="shared" ref="CX271" si="3590">CY271+DB271</f>
        <v>0</v>
      </c>
      <c r="CY271" s="25">
        <f t="shared" ref="CY271" si="3591">SUM(CZ271:DA271)</f>
        <v>0</v>
      </c>
      <c r="CZ271" s="25">
        <f>SUM(CZ272:CZ273)</f>
        <v>0</v>
      </c>
      <c r="DA271" s="25">
        <f>SUM(DA272:DA273)</f>
        <v>0</v>
      </c>
      <c r="DB271" s="25">
        <f t="shared" ref="DB271" si="3592">SUM(DC271:DD271)</f>
        <v>0</v>
      </c>
      <c r="DC271" s="25">
        <f>SUM(DC272:DC273)</f>
        <v>0</v>
      </c>
      <c r="DD271" s="25">
        <f>SUM(DD272:DD273)</f>
        <v>0</v>
      </c>
      <c r="DE271" s="25">
        <f t="shared" ref="DE271" si="3593">DF271+DI271</f>
        <v>0</v>
      </c>
      <c r="DF271" s="25">
        <f t="shared" ref="DF271" si="3594">SUM(DG271:DH271)</f>
        <v>0</v>
      </c>
      <c r="DG271" s="25">
        <f>SUM(DG272:DG273)</f>
        <v>0</v>
      </c>
      <c r="DH271" s="25">
        <f>SUM(DH272:DH273)</f>
        <v>0</v>
      </c>
      <c r="DI271" s="25">
        <f t="shared" ref="DI271" si="3595">SUM(DJ271:DK271)</f>
        <v>0</v>
      </c>
      <c r="DJ271" s="25">
        <f>SUM(DJ272:DJ273)</f>
        <v>0</v>
      </c>
      <c r="DK271" s="25">
        <f>SUM(DK272:DK273)</f>
        <v>0</v>
      </c>
      <c r="DL271" s="25">
        <f>DM271+DP271</f>
        <v>131292.21099999998</v>
      </c>
      <c r="DM271" s="25">
        <f>SUM(DN271:DO271)</f>
        <v>131292.21099999998</v>
      </c>
      <c r="DN271" s="25">
        <f>SUM(DN272:DN273)</f>
        <v>114255.90599999999</v>
      </c>
      <c r="DO271" s="25">
        <f>SUM(DO272:DO273)</f>
        <v>17036.304999999997</v>
      </c>
      <c r="DP271" s="25">
        <f>SUM(DQ271:DR271)</f>
        <v>0</v>
      </c>
      <c r="DQ271" s="25">
        <f>SUM(DQ272:DQ273)</f>
        <v>0</v>
      </c>
      <c r="DR271" s="25">
        <f>SUM(DR272:DR273)</f>
        <v>0</v>
      </c>
    </row>
    <row r="272" spans="1:122" s="30" customFormat="1" ht="15" customHeight="1" x14ac:dyDescent="0.25">
      <c r="A272" s="46"/>
      <c r="B272" s="75"/>
      <c r="C272" s="57" t="s">
        <v>321</v>
      </c>
      <c r="D272" s="25">
        <f>+E272+H272</f>
        <v>7196.99</v>
      </c>
      <c r="E272" s="25">
        <f>F272+G272</f>
        <v>7196.99</v>
      </c>
      <c r="F272" s="64">
        <v>7080.5599999999995</v>
      </c>
      <c r="G272" s="64">
        <v>116.42999999999999</v>
      </c>
      <c r="H272" s="25">
        <f>I272+J272</f>
        <v>0</v>
      </c>
      <c r="I272" s="64">
        <v>0</v>
      </c>
      <c r="J272" s="64">
        <v>0</v>
      </c>
      <c r="K272" s="25">
        <f>+L272+O272</f>
        <v>2791.64</v>
      </c>
      <c r="L272" s="25">
        <f>M272+N272</f>
        <v>2791.64</v>
      </c>
      <c r="M272" s="64">
        <v>2612.89</v>
      </c>
      <c r="N272" s="64">
        <v>178.75</v>
      </c>
      <c r="O272" s="25">
        <f>P272+Q272</f>
        <v>0</v>
      </c>
      <c r="P272" s="64">
        <v>0</v>
      </c>
      <c r="Q272" s="64">
        <v>0</v>
      </c>
      <c r="R272" s="25">
        <f>+S272+V272</f>
        <v>1686.7400000000002</v>
      </c>
      <c r="S272" s="25">
        <f>T272+U272</f>
        <v>1686.7400000000002</v>
      </c>
      <c r="T272" s="64">
        <v>1469.1000000000001</v>
      </c>
      <c r="U272" s="64">
        <v>217.64000000000004</v>
      </c>
      <c r="V272" s="25">
        <f>W272+X272</f>
        <v>0</v>
      </c>
      <c r="W272" s="64">
        <v>0</v>
      </c>
      <c r="X272" s="64">
        <v>0</v>
      </c>
      <c r="Y272" s="25">
        <f>+Z272+AC272</f>
        <v>11675.369999999999</v>
      </c>
      <c r="Z272" s="25">
        <f>AA272+AB272</f>
        <v>11675.369999999999</v>
      </c>
      <c r="AA272" s="64">
        <f>+F272+M272+T272</f>
        <v>11162.55</v>
      </c>
      <c r="AB272" s="64">
        <f>+G272+N272+U272</f>
        <v>512.82000000000005</v>
      </c>
      <c r="AC272" s="25">
        <f>AD272+AE272</f>
        <v>0</v>
      </c>
      <c r="AD272" s="64">
        <f>+I272+P272+W272</f>
        <v>0</v>
      </c>
      <c r="AE272" s="64">
        <f>+J272+Q272+X272</f>
        <v>0</v>
      </c>
      <c r="AF272" s="25">
        <f>+AG272+AJ272</f>
        <v>1516.65</v>
      </c>
      <c r="AG272" s="25">
        <f>AH272+AI272</f>
        <v>1516.65</v>
      </c>
      <c r="AH272" s="64">
        <v>1422.0300000000002</v>
      </c>
      <c r="AI272" s="64">
        <v>94.61999999999999</v>
      </c>
      <c r="AJ272" s="25">
        <f>AK272+AL272</f>
        <v>0</v>
      </c>
      <c r="AK272" s="64">
        <v>0</v>
      </c>
      <c r="AL272" s="64">
        <v>0</v>
      </c>
      <c r="AM272" s="25">
        <f>+AN272+AQ272</f>
        <v>1502.5100000000002</v>
      </c>
      <c r="AN272" s="25">
        <f>AO272+AP272</f>
        <v>1502.5100000000002</v>
      </c>
      <c r="AO272" s="64">
        <v>1293.7600000000002</v>
      </c>
      <c r="AP272" s="64">
        <v>208.75</v>
      </c>
      <c r="AQ272" s="25">
        <f>AR272+AS272</f>
        <v>0</v>
      </c>
      <c r="AR272" s="64">
        <v>0</v>
      </c>
      <c r="AS272" s="64">
        <v>0</v>
      </c>
      <c r="AT272" s="25">
        <f>+AU272+AX272</f>
        <v>1334.125</v>
      </c>
      <c r="AU272" s="25">
        <f>AV272+AW272</f>
        <v>1334.125</v>
      </c>
      <c r="AV272" s="64">
        <v>1275.9559999999999</v>
      </c>
      <c r="AW272" s="64">
        <v>58.168999999999997</v>
      </c>
      <c r="AX272" s="25">
        <f>AY272+AZ272</f>
        <v>0</v>
      </c>
      <c r="AY272" s="64">
        <v>0</v>
      </c>
      <c r="AZ272" s="64">
        <v>0</v>
      </c>
      <c r="BA272" s="25">
        <f>+BB272+BE272</f>
        <v>4353.2849999999999</v>
      </c>
      <c r="BB272" s="25">
        <f>BC272+BD272</f>
        <v>4353.2849999999999</v>
      </c>
      <c r="BC272" s="64">
        <f>+AH272+AO272+AV272</f>
        <v>3991.7460000000001</v>
      </c>
      <c r="BD272" s="64">
        <f>+AI272+AP272+AW272</f>
        <v>361.53899999999999</v>
      </c>
      <c r="BE272" s="25">
        <f>BF272+BG272</f>
        <v>0</v>
      </c>
      <c r="BF272" s="64">
        <f>+AK272+AR272+AY272</f>
        <v>0</v>
      </c>
      <c r="BG272" s="64">
        <f>+AL272+AS272+AZ272</f>
        <v>0</v>
      </c>
      <c r="BH272" s="25">
        <f>+BI272+BL272</f>
        <v>1434.6499999999999</v>
      </c>
      <c r="BI272" s="25">
        <f>BJ272+BK272</f>
        <v>1434.6499999999999</v>
      </c>
      <c r="BJ272" s="64">
        <v>1365.9599999999998</v>
      </c>
      <c r="BK272" s="64">
        <v>68.69</v>
      </c>
      <c r="BL272" s="25">
        <f>BM272+BN272</f>
        <v>0</v>
      </c>
      <c r="BM272" s="64">
        <v>0</v>
      </c>
      <c r="BN272" s="64">
        <v>0</v>
      </c>
      <c r="BO272" s="25">
        <f>+BP272+BS272</f>
        <v>1372.92</v>
      </c>
      <c r="BP272" s="25">
        <f>BQ272+BR272</f>
        <v>1372.92</v>
      </c>
      <c r="BQ272" s="64">
        <v>1300.44</v>
      </c>
      <c r="BR272" s="64">
        <v>72.48</v>
      </c>
      <c r="BS272" s="25">
        <f>BT272+BU272</f>
        <v>0</v>
      </c>
      <c r="BT272" s="64">
        <v>0</v>
      </c>
      <c r="BU272" s="64">
        <v>0</v>
      </c>
      <c r="BV272" s="25">
        <f>+BW272+BZ272</f>
        <v>1168.07</v>
      </c>
      <c r="BW272" s="25">
        <f>BX272+BY272</f>
        <v>1168.07</v>
      </c>
      <c r="BX272" s="64">
        <v>1100.4099999999999</v>
      </c>
      <c r="BY272" s="64">
        <v>67.66</v>
      </c>
      <c r="BZ272" s="25">
        <f>CA272+CB272</f>
        <v>0</v>
      </c>
      <c r="CA272" s="64">
        <v>0</v>
      </c>
      <c r="CB272" s="64">
        <v>0</v>
      </c>
      <c r="CC272" s="25">
        <f>+CD272+CG272</f>
        <v>3975.6399999999994</v>
      </c>
      <c r="CD272" s="25">
        <f>CE272+CF272</f>
        <v>3975.6399999999994</v>
      </c>
      <c r="CE272" s="64">
        <f>+BJ272+BQ272+BX272</f>
        <v>3766.8099999999995</v>
      </c>
      <c r="CF272" s="64">
        <f>+BK272+BR272+BY272</f>
        <v>208.83</v>
      </c>
      <c r="CG272" s="25">
        <f>CH272+CI272</f>
        <v>0</v>
      </c>
      <c r="CH272" s="64">
        <f>+BM272+BT272+CA272</f>
        <v>0</v>
      </c>
      <c r="CI272" s="64">
        <f>+BN272+BU272+CB272</f>
        <v>0</v>
      </c>
      <c r="CJ272" s="25">
        <f>+CK272+CN272</f>
        <v>0</v>
      </c>
      <c r="CK272" s="25">
        <f>CL272+CM272</f>
        <v>0</v>
      </c>
      <c r="CL272" s="64">
        <v>0</v>
      </c>
      <c r="CM272" s="64">
        <v>0</v>
      </c>
      <c r="CN272" s="25">
        <f>CO272+CP272</f>
        <v>0</v>
      </c>
      <c r="CO272" s="64">
        <v>0</v>
      </c>
      <c r="CP272" s="64">
        <v>0</v>
      </c>
      <c r="CQ272" s="25">
        <f>+CR272+CU272</f>
        <v>0</v>
      </c>
      <c r="CR272" s="25">
        <f>CS272+CT272</f>
        <v>0</v>
      </c>
      <c r="CS272" s="64">
        <v>0</v>
      </c>
      <c r="CT272" s="64">
        <v>0</v>
      </c>
      <c r="CU272" s="25">
        <f>CV272+CW272</f>
        <v>0</v>
      </c>
      <c r="CV272" s="64">
        <v>0</v>
      </c>
      <c r="CW272" s="64">
        <v>0</v>
      </c>
      <c r="CX272" s="25">
        <f>+CY272+DB272</f>
        <v>0</v>
      </c>
      <c r="CY272" s="25">
        <f>CZ272+DA272</f>
        <v>0</v>
      </c>
      <c r="CZ272" s="64">
        <v>0</v>
      </c>
      <c r="DA272" s="64">
        <v>0</v>
      </c>
      <c r="DB272" s="25">
        <f>DC272+DD272</f>
        <v>0</v>
      </c>
      <c r="DC272" s="64">
        <v>0</v>
      </c>
      <c r="DD272" s="64">
        <v>0</v>
      </c>
      <c r="DE272" s="25">
        <f>+DF272+DI272</f>
        <v>0</v>
      </c>
      <c r="DF272" s="25">
        <f>DG272+DH272</f>
        <v>0</v>
      </c>
      <c r="DG272" s="64">
        <f>+CL272+CS272+CZ272</f>
        <v>0</v>
      </c>
      <c r="DH272" s="64">
        <f>+CM272+CT272+DA272</f>
        <v>0</v>
      </c>
      <c r="DI272" s="25">
        <f>DJ272+DK272</f>
        <v>0</v>
      </c>
      <c r="DJ272" s="64">
        <f>+CO272+CV272+DC272</f>
        <v>0</v>
      </c>
      <c r="DK272" s="64">
        <f>+CP272+CW272+DD272</f>
        <v>0</v>
      </c>
      <c r="DL272" s="25">
        <f>+DM272+DP272</f>
        <v>20004.294999999998</v>
      </c>
      <c r="DM272" s="25">
        <f>DN272+DO272</f>
        <v>20004.294999999998</v>
      </c>
      <c r="DN272" s="64">
        <f>AA272+BC272+CE272+DG272</f>
        <v>18921.106</v>
      </c>
      <c r="DO272" s="64">
        <f>AB272+BD272+CF272+DH272</f>
        <v>1083.1890000000001</v>
      </c>
      <c r="DP272" s="25">
        <f>DQ272+DR272</f>
        <v>0</v>
      </c>
      <c r="DQ272" s="64">
        <f>AD272+BF272+CH272+DJ272</f>
        <v>0</v>
      </c>
      <c r="DR272" s="64">
        <f>AE272+BG272+CI272+DK272</f>
        <v>0</v>
      </c>
    </row>
    <row r="273" spans="1:122" s="30" customFormat="1" ht="15" customHeight="1" x14ac:dyDescent="0.25">
      <c r="A273" s="46"/>
      <c r="B273" s="75"/>
      <c r="C273" s="57" t="s">
        <v>398</v>
      </c>
      <c r="D273" s="25">
        <f>+E273+H273</f>
        <v>9855.91</v>
      </c>
      <c r="E273" s="25">
        <f>F273+G273</f>
        <v>9855.91</v>
      </c>
      <c r="F273" s="64">
        <v>8557.43</v>
      </c>
      <c r="G273" s="64">
        <v>1298.48</v>
      </c>
      <c r="H273" s="25">
        <f>I273+J273</f>
        <v>0</v>
      </c>
      <c r="I273" s="64">
        <v>0</v>
      </c>
      <c r="J273" s="64">
        <v>0</v>
      </c>
      <c r="K273" s="25">
        <f>+L273+O273</f>
        <v>16809.23</v>
      </c>
      <c r="L273" s="25">
        <f>M273+N273</f>
        <v>16809.23</v>
      </c>
      <c r="M273" s="64">
        <v>15141.759999999998</v>
      </c>
      <c r="N273" s="64">
        <v>1667.4700000000003</v>
      </c>
      <c r="O273" s="25">
        <f>P273+Q273</f>
        <v>0</v>
      </c>
      <c r="P273" s="64">
        <v>0</v>
      </c>
      <c r="Q273" s="64">
        <v>0</v>
      </c>
      <c r="R273" s="25">
        <f>+S273+V273</f>
        <v>13930.08</v>
      </c>
      <c r="S273" s="25">
        <f>T273+U273</f>
        <v>13930.08</v>
      </c>
      <c r="T273" s="64">
        <v>12695.92</v>
      </c>
      <c r="U273" s="64">
        <v>1234.1600000000001</v>
      </c>
      <c r="V273" s="25">
        <f>W273+X273</f>
        <v>0</v>
      </c>
      <c r="W273" s="64">
        <v>0</v>
      </c>
      <c r="X273" s="64">
        <v>0</v>
      </c>
      <c r="Y273" s="25">
        <f>+Z273+AC273</f>
        <v>40595.22</v>
      </c>
      <c r="Z273" s="25">
        <f>AA273+AB273</f>
        <v>40595.22</v>
      </c>
      <c r="AA273" s="64">
        <f>+F273+M273+T273</f>
        <v>36395.11</v>
      </c>
      <c r="AB273" s="64">
        <f>+G273+N273+U273</f>
        <v>4200.1100000000006</v>
      </c>
      <c r="AC273" s="25">
        <f>AD273+AE273</f>
        <v>0</v>
      </c>
      <c r="AD273" s="64">
        <f>+I273+P273+W273</f>
        <v>0</v>
      </c>
      <c r="AE273" s="64">
        <f>+J273+Q273+X273</f>
        <v>0</v>
      </c>
      <c r="AF273" s="25">
        <f>+AG273+AJ273</f>
        <v>12759.47</v>
      </c>
      <c r="AG273" s="25">
        <f>AH273+AI273</f>
        <v>12759.47</v>
      </c>
      <c r="AH273" s="64">
        <v>11604.25</v>
      </c>
      <c r="AI273" s="64">
        <v>1155.2199999999998</v>
      </c>
      <c r="AJ273" s="25">
        <f>AK273+AL273</f>
        <v>0</v>
      </c>
      <c r="AK273" s="64">
        <v>0</v>
      </c>
      <c r="AL273" s="64">
        <v>0</v>
      </c>
      <c r="AM273" s="25">
        <f>+AN273+AQ273</f>
        <v>8618.98</v>
      </c>
      <c r="AN273" s="25">
        <f>AO273+AP273</f>
        <v>8618.98</v>
      </c>
      <c r="AO273" s="64">
        <v>6490.5899999999992</v>
      </c>
      <c r="AP273" s="64">
        <v>2128.3899999999994</v>
      </c>
      <c r="AQ273" s="25">
        <f>AR273+AS273</f>
        <v>0</v>
      </c>
      <c r="AR273" s="64">
        <v>0</v>
      </c>
      <c r="AS273" s="64">
        <v>0</v>
      </c>
      <c r="AT273" s="25">
        <f>+AU273+AX273</f>
        <v>12603.405999999999</v>
      </c>
      <c r="AU273" s="25">
        <f>AV273+AW273</f>
        <v>12603.405999999999</v>
      </c>
      <c r="AV273" s="64">
        <v>11108.189999999999</v>
      </c>
      <c r="AW273" s="64">
        <v>1495.2159999999999</v>
      </c>
      <c r="AX273" s="25">
        <f>AY273+AZ273</f>
        <v>0</v>
      </c>
      <c r="AY273" s="64">
        <v>0</v>
      </c>
      <c r="AZ273" s="64">
        <v>0</v>
      </c>
      <c r="BA273" s="25">
        <f>+BB273+BE273</f>
        <v>33981.856</v>
      </c>
      <c r="BB273" s="25">
        <f>BC273+BD273</f>
        <v>33981.856</v>
      </c>
      <c r="BC273" s="64">
        <f>+AH273+AO273+AV273</f>
        <v>29203.03</v>
      </c>
      <c r="BD273" s="64">
        <f>+AI273+AP273+AW273</f>
        <v>4778.8259999999991</v>
      </c>
      <c r="BE273" s="25">
        <f>BF273+BG273</f>
        <v>0</v>
      </c>
      <c r="BF273" s="64">
        <f>+AK273+AR273+AY273</f>
        <v>0</v>
      </c>
      <c r="BG273" s="64">
        <f>+AL273+AS273+AZ273</f>
        <v>0</v>
      </c>
      <c r="BH273" s="25">
        <f>+BI273+BL273</f>
        <v>13062.56</v>
      </c>
      <c r="BI273" s="25">
        <f>BJ273+BK273</f>
        <v>13062.56</v>
      </c>
      <c r="BJ273" s="64">
        <v>11316.82</v>
      </c>
      <c r="BK273" s="64">
        <v>1745.74</v>
      </c>
      <c r="BL273" s="25">
        <f>BM273+BN273</f>
        <v>0</v>
      </c>
      <c r="BM273" s="64">
        <v>0</v>
      </c>
      <c r="BN273" s="64">
        <v>0</v>
      </c>
      <c r="BO273" s="25">
        <f>+BP273+BS273</f>
        <v>14640.899999999998</v>
      </c>
      <c r="BP273" s="25">
        <f>BQ273+BR273</f>
        <v>14640.899999999998</v>
      </c>
      <c r="BQ273" s="64">
        <v>12460.649999999998</v>
      </c>
      <c r="BR273" s="64">
        <v>2180.25</v>
      </c>
      <c r="BS273" s="25">
        <f>BT273+BU273</f>
        <v>0</v>
      </c>
      <c r="BT273" s="64">
        <v>0</v>
      </c>
      <c r="BU273" s="64">
        <v>0</v>
      </c>
      <c r="BV273" s="25">
        <f>+BW273+BZ273</f>
        <v>9007.380000000001</v>
      </c>
      <c r="BW273" s="25">
        <f>BX273+BY273</f>
        <v>9007.380000000001</v>
      </c>
      <c r="BX273" s="64">
        <v>5959.1900000000005</v>
      </c>
      <c r="BY273" s="64">
        <v>3048.1899999999996</v>
      </c>
      <c r="BZ273" s="25">
        <f>CA273+CB273</f>
        <v>0</v>
      </c>
      <c r="CA273" s="64">
        <v>0</v>
      </c>
      <c r="CB273" s="64">
        <v>0</v>
      </c>
      <c r="CC273" s="25">
        <f>+CD273+CG273</f>
        <v>36710.839999999997</v>
      </c>
      <c r="CD273" s="25">
        <f>CE273+CF273</f>
        <v>36710.839999999997</v>
      </c>
      <c r="CE273" s="64">
        <f>+BJ273+BQ273+BX273</f>
        <v>29736.659999999996</v>
      </c>
      <c r="CF273" s="64">
        <f>+BK273+BR273+BY273</f>
        <v>6974.1799999999994</v>
      </c>
      <c r="CG273" s="25">
        <f>CH273+CI273</f>
        <v>0</v>
      </c>
      <c r="CH273" s="64">
        <f>+BM273+BT273+CA273</f>
        <v>0</v>
      </c>
      <c r="CI273" s="64">
        <f>+BN273+BU273+CB273</f>
        <v>0</v>
      </c>
      <c r="CJ273" s="25">
        <f>+CK273+CN273</f>
        <v>0</v>
      </c>
      <c r="CK273" s="25">
        <f>CL273+CM273</f>
        <v>0</v>
      </c>
      <c r="CL273" s="64">
        <v>0</v>
      </c>
      <c r="CM273" s="64">
        <v>0</v>
      </c>
      <c r="CN273" s="25">
        <f>CO273+CP273</f>
        <v>0</v>
      </c>
      <c r="CO273" s="64">
        <v>0</v>
      </c>
      <c r="CP273" s="64">
        <v>0</v>
      </c>
      <c r="CQ273" s="25">
        <f>+CR273+CU273</f>
        <v>0</v>
      </c>
      <c r="CR273" s="25">
        <f>CS273+CT273</f>
        <v>0</v>
      </c>
      <c r="CS273" s="64">
        <v>0</v>
      </c>
      <c r="CT273" s="64">
        <v>0</v>
      </c>
      <c r="CU273" s="25">
        <f>CV273+CW273</f>
        <v>0</v>
      </c>
      <c r="CV273" s="64">
        <v>0</v>
      </c>
      <c r="CW273" s="64">
        <v>0</v>
      </c>
      <c r="CX273" s="25">
        <f>+CY273+DB273</f>
        <v>0</v>
      </c>
      <c r="CY273" s="25">
        <f>CZ273+DA273</f>
        <v>0</v>
      </c>
      <c r="CZ273" s="64">
        <v>0</v>
      </c>
      <c r="DA273" s="64">
        <v>0</v>
      </c>
      <c r="DB273" s="25">
        <f>DC273+DD273</f>
        <v>0</v>
      </c>
      <c r="DC273" s="64">
        <v>0</v>
      </c>
      <c r="DD273" s="64">
        <v>0</v>
      </c>
      <c r="DE273" s="25">
        <f>+DF273+DI273</f>
        <v>0</v>
      </c>
      <c r="DF273" s="25">
        <f>DG273+DH273</f>
        <v>0</v>
      </c>
      <c r="DG273" s="64">
        <f>+CL273+CS273+CZ273</f>
        <v>0</v>
      </c>
      <c r="DH273" s="64">
        <f>+CM273+CT273+DA273</f>
        <v>0</v>
      </c>
      <c r="DI273" s="25">
        <f>DJ273+DK273</f>
        <v>0</v>
      </c>
      <c r="DJ273" s="64">
        <f>+CO273+CV273+DC273</f>
        <v>0</v>
      </c>
      <c r="DK273" s="64">
        <f>+CP273+CW273+DD273</f>
        <v>0</v>
      </c>
      <c r="DL273" s="25">
        <f>+DM273+DP273</f>
        <v>111287.91599999998</v>
      </c>
      <c r="DM273" s="25">
        <f>DN273+DO273</f>
        <v>111287.91599999998</v>
      </c>
      <c r="DN273" s="64">
        <f>AA273+BC273+CE273+DG273</f>
        <v>95334.799999999988</v>
      </c>
      <c r="DO273" s="64">
        <f>AB273+BD273+CF273+DH273</f>
        <v>15953.115999999998</v>
      </c>
      <c r="DP273" s="25">
        <f>DQ273+DR273</f>
        <v>0</v>
      </c>
      <c r="DQ273" s="64">
        <f>AD273+BF273+CH273+DJ273</f>
        <v>0</v>
      </c>
      <c r="DR273" s="64">
        <f>AE273+BG273+CI273+DK273</f>
        <v>0</v>
      </c>
    </row>
    <row r="274" spans="1:122" s="30" customFormat="1" ht="15" customHeight="1" x14ac:dyDescent="0.25">
      <c r="A274" s="46"/>
      <c r="B274" s="75"/>
      <c r="C274" s="93" t="s">
        <v>112</v>
      </c>
      <c r="D274" s="25">
        <f>E274+H274</f>
        <v>10065</v>
      </c>
      <c r="E274" s="25">
        <f>SUM(F274:G274)</f>
        <v>10065</v>
      </c>
      <c r="F274" s="25">
        <f>SUM(F275:F276)</f>
        <v>9292.82</v>
      </c>
      <c r="G274" s="25">
        <f>SUM(G275:G276)</f>
        <v>772.18000000000006</v>
      </c>
      <c r="H274" s="25">
        <f>SUM(I274:J274)</f>
        <v>0</v>
      </c>
      <c r="I274" s="25">
        <f>SUM(I275:I276)</f>
        <v>0</v>
      </c>
      <c r="J274" s="25">
        <f>SUM(J275:J276)</f>
        <v>0</v>
      </c>
      <c r="K274" s="25">
        <f t="shared" ref="K274" si="3596">L274+O274</f>
        <v>5405.52</v>
      </c>
      <c r="L274" s="25">
        <f t="shared" ref="L274" si="3597">SUM(M274:N274)</f>
        <v>5405.52</v>
      </c>
      <c r="M274" s="25">
        <f>SUM(M275:M276)</f>
        <v>4384.22</v>
      </c>
      <c r="N274" s="25">
        <f>SUM(N275:N276)</f>
        <v>1021.3</v>
      </c>
      <c r="O274" s="25">
        <f t="shared" ref="O274" si="3598">SUM(P274:Q274)</f>
        <v>0</v>
      </c>
      <c r="P274" s="25">
        <f>SUM(P275:P276)</f>
        <v>0</v>
      </c>
      <c r="Q274" s="25">
        <f>SUM(Q275:Q276)</f>
        <v>0</v>
      </c>
      <c r="R274" s="25">
        <f t="shared" ref="R274" si="3599">S274+V274</f>
        <v>4786.5200000000004</v>
      </c>
      <c r="S274" s="25">
        <f t="shared" ref="S274" si="3600">SUM(T274:U274)</f>
        <v>4786.5200000000004</v>
      </c>
      <c r="T274" s="25">
        <f>SUM(T275:T276)</f>
        <v>4330.0600000000004</v>
      </c>
      <c r="U274" s="25">
        <f>SUM(U275:U276)</f>
        <v>456.46</v>
      </c>
      <c r="V274" s="25">
        <f t="shared" ref="V274" si="3601">SUM(W274:X274)</f>
        <v>0</v>
      </c>
      <c r="W274" s="25">
        <f>SUM(W275:W276)</f>
        <v>0</v>
      </c>
      <c r="X274" s="25">
        <f>SUM(X275:X276)</f>
        <v>0</v>
      </c>
      <c r="Y274" s="25">
        <f>Z274+AC274</f>
        <v>20257.039999999997</v>
      </c>
      <c r="Z274" s="25">
        <f>SUM(AA274:AB274)</f>
        <v>20257.039999999997</v>
      </c>
      <c r="AA274" s="25">
        <f>SUM(AA275:AA276)</f>
        <v>18007.099999999999</v>
      </c>
      <c r="AB274" s="25">
        <f>SUM(AB275:AB276)</f>
        <v>2249.94</v>
      </c>
      <c r="AC274" s="25">
        <f>SUM(AD274:AE274)</f>
        <v>0</v>
      </c>
      <c r="AD274" s="25">
        <f>SUM(AD275:AD276)</f>
        <v>0</v>
      </c>
      <c r="AE274" s="25">
        <f>SUM(AE275:AE276)</f>
        <v>0</v>
      </c>
      <c r="AF274" s="25">
        <f t="shared" ref="AF274" si="3602">AG274+AJ274</f>
        <v>5537.9699999999993</v>
      </c>
      <c r="AG274" s="25">
        <f>SUM(AH274:AI274)</f>
        <v>5537.9699999999993</v>
      </c>
      <c r="AH274" s="25">
        <f>SUM(AH275:AH276)</f>
        <v>4685.0999999999995</v>
      </c>
      <c r="AI274" s="25">
        <f>SUM(AI275:AI276)</f>
        <v>852.87</v>
      </c>
      <c r="AJ274" s="25">
        <f>SUM(AK274:AL274)</f>
        <v>0</v>
      </c>
      <c r="AK274" s="25">
        <f>SUM(AK275:AK276)</f>
        <v>0</v>
      </c>
      <c r="AL274" s="25">
        <f>SUM(AL275:AL276)</f>
        <v>0</v>
      </c>
      <c r="AM274" s="25">
        <f t="shared" ref="AM274" si="3603">AN274+AQ274</f>
        <v>6054.59</v>
      </c>
      <c r="AN274" s="25">
        <f t="shared" ref="AN274" si="3604">SUM(AO274:AP274)</f>
        <v>6054.59</v>
      </c>
      <c r="AO274" s="25">
        <f>SUM(AO275:AO276)</f>
        <v>5624.6</v>
      </c>
      <c r="AP274" s="25">
        <f>SUM(AP275:AP276)</f>
        <v>429.99</v>
      </c>
      <c r="AQ274" s="25">
        <f t="shared" ref="AQ274" si="3605">SUM(AR274:AS274)</f>
        <v>0</v>
      </c>
      <c r="AR274" s="25">
        <f>SUM(AR275:AR276)</f>
        <v>0</v>
      </c>
      <c r="AS274" s="25">
        <f>SUM(AS275:AS276)</f>
        <v>0</v>
      </c>
      <c r="AT274" s="25">
        <f t="shared" ref="AT274" si="3606">AU274+AX274</f>
        <v>6903.63</v>
      </c>
      <c r="AU274" s="25">
        <f t="shared" ref="AU274" si="3607">SUM(AV274:AW274)</f>
        <v>6903.63</v>
      </c>
      <c r="AV274" s="25">
        <f>SUM(AV275:AV276)</f>
        <v>5244.02</v>
      </c>
      <c r="AW274" s="25">
        <f>SUM(AW275:AW276)</f>
        <v>1659.61</v>
      </c>
      <c r="AX274" s="25">
        <f>SUM(AY274:AZ274)</f>
        <v>0</v>
      </c>
      <c r="AY274" s="25">
        <f>SUM(AY275:AY276)</f>
        <v>0</v>
      </c>
      <c r="AZ274" s="25">
        <f>SUM(AZ275:AZ276)</f>
        <v>0</v>
      </c>
      <c r="BA274" s="25">
        <f t="shared" ref="BA274" si="3608">BB274+BE274</f>
        <v>18496.189999999999</v>
      </c>
      <c r="BB274" s="25">
        <f t="shared" ref="BB274" si="3609">SUM(BC274:BD274)</f>
        <v>18496.189999999999</v>
      </c>
      <c r="BC274" s="25">
        <f>SUM(BC275:BC276)</f>
        <v>15553.72</v>
      </c>
      <c r="BD274" s="25">
        <f>SUM(BD275:BD276)</f>
        <v>2942.4700000000003</v>
      </c>
      <c r="BE274" s="25">
        <f t="shared" ref="BE274" si="3610">SUM(BF274:BG274)</f>
        <v>0</v>
      </c>
      <c r="BF274" s="25">
        <f>SUM(BF275:BF276)</f>
        <v>0</v>
      </c>
      <c r="BG274" s="25">
        <f>SUM(BG275:BG276)</f>
        <v>0</v>
      </c>
      <c r="BH274" s="25">
        <f t="shared" ref="BH274" si="3611">BI274+BL274</f>
        <v>4246.66</v>
      </c>
      <c r="BI274" s="25">
        <f>SUM(BJ274:BK274)</f>
        <v>4246.66</v>
      </c>
      <c r="BJ274" s="25">
        <f>SUM(BJ275:BJ276)</f>
        <v>3469.12</v>
      </c>
      <c r="BK274" s="25">
        <f>SUM(BK275:BK276)</f>
        <v>777.54</v>
      </c>
      <c r="BL274" s="25">
        <f>SUM(BM274:BN274)</f>
        <v>0</v>
      </c>
      <c r="BM274" s="25">
        <f>SUM(BM275:BM276)</f>
        <v>0</v>
      </c>
      <c r="BN274" s="25">
        <f>SUM(BN275:BN276)</f>
        <v>0</v>
      </c>
      <c r="BO274" s="25">
        <f t="shared" ref="BO274" si="3612">BP274+BS274</f>
        <v>3051.8900000000003</v>
      </c>
      <c r="BP274" s="25">
        <f t="shared" ref="BP274" si="3613">SUM(BQ274:BR274)</f>
        <v>3051.8900000000003</v>
      </c>
      <c r="BQ274" s="25">
        <f>SUM(BQ275:BQ276)</f>
        <v>1793.1600000000003</v>
      </c>
      <c r="BR274" s="25">
        <f>SUM(BR275:BR276)</f>
        <v>1258.73</v>
      </c>
      <c r="BS274" s="25">
        <f t="shared" ref="BS274" si="3614">SUM(BT274:BU274)</f>
        <v>0</v>
      </c>
      <c r="BT274" s="25">
        <f>SUM(BT275:BT276)</f>
        <v>0</v>
      </c>
      <c r="BU274" s="25">
        <f>SUM(BU275:BU276)</f>
        <v>0</v>
      </c>
      <c r="BV274" s="25">
        <f t="shared" ref="BV274" si="3615">BW274+BZ274</f>
        <v>4220.58</v>
      </c>
      <c r="BW274" s="25">
        <f t="shared" ref="BW274" si="3616">SUM(BX274:BY274)</f>
        <v>4220.58</v>
      </c>
      <c r="BX274" s="25">
        <f>SUM(BX275:BX276)</f>
        <v>3933.73</v>
      </c>
      <c r="BY274" s="25">
        <f>SUM(BY275:BY276)</f>
        <v>286.85000000000002</v>
      </c>
      <c r="BZ274" s="25">
        <f t="shared" ref="BZ274" si="3617">SUM(CA274:CB274)</f>
        <v>0</v>
      </c>
      <c r="CA274" s="25">
        <f>SUM(CA275:CA276)</f>
        <v>0</v>
      </c>
      <c r="CB274" s="25">
        <f>SUM(CB275:CB276)</f>
        <v>0</v>
      </c>
      <c r="CC274" s="25">
        <f t="shared" ref="CC274" si="3618">CD274+CG274</f>
        <v>11519.130000000001</v>
      </c>
      <c r="CD274" s="25">
        <f t="shared" ref="CD274" si="3619">SUM(CE274:CF274)</f>
        <v>11519.130000000001</v>
      </c>
      <c r="CE274" s="25">
        <f>SUM(CE275:CE276)</f>
        <v>9196.01</v>
      </c>
      <c r="CF274" s="25">
        <f>SUM(CF275:CF276)</f>
        <v>2323.12</v>
      </c>
      <c r="CG274" s="25">
        <f t="shared" ref="CG274" si="3620">SUM(CH274:CI274)</f>
        <v>0</v>
      </c>
      <c r="CH274" s="25">
        <f>SUM(CH275:CH276)</f>
        <v>0</v>
      </c>
      <c r="CI274" s="25">
        <f>SUM(CI275:CI276)</f>
        <v>0</v>
      </c>
      <c r="CJ274" s="25">
        <f t="shared" ref="CJ274" si="3621">CK274+CN274</f>
        <v>0</v>
      </c>
      <c r="CK274" s="25">
        <f>SUM(CL274:CM274)</f>
        <v>0</v>
      </c>
      <c r="CL274" s="25">
        <f>SUM(CL275:CL276)</f>
        <v>0</v>
      </c>
      <c r="CM274" s="25">
        <f>SUM(CM275:CM276)</f>
        <v>0</v>
      </c>
      <c r="CN274" s="25">
        <f>SUM(CO274:CP274)</f>
        <v>0</v>
      </c>
      <c r="CO274" s="25">
        <f>SUM(CO275:CO276)</f>
        <v>0</v>
      </c>
      <c r="CP274" s="25">
        <f>SUM(CP275:CP276)</f>
        <v>0</v>
      </c>
      <c r="CQ274" s="25">
        <f t="shared" ref="CQ274" si="3622">CR274+CU274</f>
        <v>0</v>
      </c>
      <c r="CR274" s="25">
        <f t="shared" ref="CR274" si="3623">SUM(CS274:CT274)</f>
        <v>0</v>
      </c>
      <c r="CS274" s="25">
        <f>SUM(CS275:CS276)</f>
        <v>0</v>
      </c>
      <c r="CT274" s="25">
        <f>SUM(CT275:CT276)</f>
        <v>0</v>
      </c>
      <c r="CU274" s="25">
        <f t="shared" ref="CU274" si="3624">SUM(CV274:CW274)</f>
        <v>0</v>
      </c>
      <c r="CV274" s="25">
        <f>SUM(CV275:CV276)</f>
        <v>0</v>
      </c>
      <c r="CW274" s="25">
        <f>SUM(CW275:CW276)</f>
        <v>0</v>
      </c>
      <c r="CX274" s="25">
        <f t="shared" ref="CX274" si="3625">CY274+DB274</f>
        <v>0</v>
      </c>
      <c r="CY274" s="25">
        <f t="shared" ref="CY274" si="3626">SUM(CZ274:DA274)</f>
        <v>0</v>
      </c>
      <c r="CZ274" s="25">
        <f>SUM(CZ275:CZ276)</f>
        <v>0</v>
      </c>
      <c r="DA274" s="25">
        <f>SUM(DA275:DA276)</f>
        <v>0</v>
      </c>
      <c r="DB274" s="25">
        <f t="shared" ref="DB274" si="3627">SUM(DC274:DD274)</f>
        <v>0</v>
      </c>
      <c r="DC274" s="25">
        <f>SUM(DC275:DC276)</f>
        <v>0</v>
      </c>
      <c r="DD274" s="25">
        <f>SUM(DD275:DD276)</f>
        <v>0</v>
      </c>
      <c r="DE274" s="25">
        <f t="shared" ref="DE274" si="3628">DF274+DI274</f>
        <v>0</v>
      </c>
      <c r="DF274" s="25">
        <f t="shared" ref="DF274" si="3629">SUM(DG274:DH274)</f>
        <v>0</v>
      </c>
      <c r="DG274" s="25">
        <f>SUM(DG275:DG276)</f>
        <v>0</v>
      </c>
      <c r="DH274" s="25">
        <f>SUM(DH275:DH276)</f>
        <v>0</v>
      </c>
      <c r="DI274" s="25">
        <f t="shared" ref="DI274" si="3630">SUM(DJ274:DK274)</f>
        <v>0</v>
      </c>
      <c r="DJ274" s="25">
        <f>SUM(DJ275:DJ276)</f>
        <v>0</v>
      </c>
      <c r="DK274" s="25">
        <f>SUM(DK275:DK276)</f>
        <v>0</v>
      </c>
      <c r="DL274" s="25">
        <f>DM274+DP274</f>
        <v>50272.36</v>
      </c>
      <c r="DM274" s="25">
        <f>SUM(DN274:DO274)</f>
        <v>50272.36</v>
      </c>
      <c r="DN274" s="25">
        <f>SUM(DN275:DN276)</f>
        <v>42756.83</v>
      </c>
      <c r="DO274" s="25">
        <f>SUM(DO275:DO276)</f>
        <v>7515.5300000000007</v>
      </c>
      <c r="DP274" s="25">
        <f>SUM(DQ274:DR274)</f>
        <v>0</v>
      </c>
      <c r="DQ274" s="25">
        <f>SUM(DQ275:DQ276)</f>
        <v>0</v>
      </c>
      <c r="DR274" s="25">
        <f>SUM(DR275:DR276)</f>
        <v>0</v>
      </c>
    </row>
    <row r="275" spans="1:122" s="30" customFormat="1" ht="15" customHeight="1" x14ac:dyDescent="0.25">
      <c r="A275" s="46"/>
      <c r="B275" s="75"/>
      <c r="C275" s="57" t="s">
        <v>322</v>
      </c>
      <c r="D275" s="25">
        <f>+E275+H275</f>
        <v>1857.3700000000001</v>
      </c>
      <c r="E275" s="25">
        <f>F275+G275</f>
        <v>1857.3700000000001</v>
      </c>
      <c r="F275" s="64">
        <v>1853.3700000000001</v>
      </c>
      <c r="G275" s="64">
        <v>4</v>
      </c>
      <c r="H275" s="25">
        <f>I275+J275</f>
        <v>0</v>
      </c>
      <c r="I275" s="64">
        <v>0</v>
      </c>
      <c r="J275" s="64">
        <v>0</v>
      </c>
      <c r="K275" s="25">
        <f>+L275+O275</f>
        <v>1829.19</v>
      </c>
      <c r="L275" s="25">
        <f>M275+N275</f>
        <v>1829.19</v>
      </c>
      <c r="M275" s="64">
        <v>1819.19</v>
      </c>
      <c r="N275" s="64">
        <v>10</v>
      </c>
      <c r="O275" s="25">
        <f>P275+Q275</f>
        <v>0</v>
      </c>
      <c r="P275" s="64">
        <v>0</v>
      </c>
      <c r="Q275" s="64">
        <v>0</v>
      </c>
      <c r="R275" s="25">
        <f>+S275+V275</f>
        <v>2533.5400000000004</v>
      </c>
      <c r="S275" s="25">
        <f>T275+U275</f>
        <v>2533.5400000000004</v>
      </c>
      <c r="T275" s="64">
        <v>2377.6600000000003</v>
      </c>
      <c r="U275" s="64">
        <v>155.88</v>
      </c>
      <c r="V275" s="25">
        <f>W275+X275</f>
        <v>0</v>
      </c>
      <c r="W275" s="64">
        <v>0</v>
      </c>
      <c r="X275" s="64">
        <v>0</v>
      </c>
      <c r="Y275" s="25">
        <f>+Z275+AC275</f>
        <v>6220.1000000000013</v>
      </c>
      <c r="Z275" s="25">
        <f>AA275+AB275</f>
        <v>6220.1000000000013</v>
      </c>
      <c r="AA275" s="64">
        <f>+F275+M275+T275</f>
        <v>6050.2200000000012</v>
      </c>
      <c r="AB275" s="64">
        <f>+G275+N275+U275</f>
        <v>169.88</v>
      </c>
      <c r="AC275" s="25">
        <f>AD275+AE275</f>
        <v>0</v>
      </c>
      <c r="AD275" s="64">
        <f>+I275+P275+W275</f>
        <v>0</v>
      </c>
      <c r="AE275" s="64">
        <f>+J275+Q275+X275</f>
        <v>0</v>
      </c>
      <c r="AF275" s="25">
        <f>+AG275+AJ275</f>
        <v>1720.8</v>
      </c>
      <c r="AG275" s="25">
        <f>AH275+AI275</f>
        <v>1720.8</v>
      </c>
      <c r="AH275" s="64">
        <v>1701.8999999999999</v>
      </c>
      <c r="AI275" s="64">
        <v>18.899999999999999</v>
      </c>
      <c r="AJ275" s="25">
        <f>AK275+AL275</f>
        <v>0</v>
      </c>
      <c r="AK275" s="64">
        <v>0</v>
      </c>
      <c r="AL275" s="64">
        <v>0</v>
      </c>
      <c r="AM275" s="25">
        <f>+AN275+AQ275</f>
        <v>2407.1000000000004</v>
      </c>
      <c r="AN275" s="25">
        <f>AO275+AP275</f>
        <v>2407.1000000000004</v>
      </c>
      <c r="AO275" s="64">
        <v>2324.8200000000002</v>
      </c>
      <c r="AP275" s="64">
        <v>82.280000000000015</v>
      </c>
      <c r="AQ275" s="25">
        <f>AR275+AS275</f>
        <v>0</v>
      </c>
      <c r="AR275" s="64">
        <v>0</v>
      </c>
      <c r="AS275" s="64">
        <v>0</v>
      </c>
      <c r="AT275" s="25">
        <f>+AU275+AX275</f>
        <v>2461.88</v>
      </c>
      <c r="AU275" s="25">
        <f>AV275+AW275</f>
        <v>2461.88</v>
      </c>
      <c r="AV275" s="64">
        <v>2035.3000000000002</v>
      </c>
      <c r="AW275" s="64">
        <v>426.58</v>
      </c>
      <c r="AX275" s="25">
        <f>AY275+AZ275</f>
        <v>0</v>
      </c>
      <c r="AY275" s="64">
        <v>0</v>
      </c>
      <c r="AZ275" s="64">
        <v>0</v>
      </c>
      <c r="BA275" s="25">
        <f>+BB275+BE275</f>
        <v>6589.7800000000007</v>
      </c>
      <c r="BB275" s="25">
        <f>BC275+BD275</f>
        <v>6589.7800000000007</v>
      </c>
      <c r="BC275" s="64">
        <f>+AH275+AO275+AV275</f>
        <v>6062.02</v>
      </c>
      <c r="BD275" s="64">
        <f>+AI275+AP275+AW275</f>
        <v>527.76</v>
      </c>
      <c r="BE275" s="25">
        <f>BF275+BG275</f>
        <v>0</v>
      </c>
      <c r="BF275" s="64">
        <f>+AK275+AR275+AY275</f>
        <v>0</v>
      </c>
      <c r="BG275" s="64">
        <f>+AL275+AS275+AZ275</f>
        <v>0</v>
      </c>
      <c r="BH275" s="25">
        <f>+BI275+BL275</f>
        <v>1324.52</v>
      </c>
      <c r="BI275" s="25">
        <f>BJ275+BK275</f>
        <v>1324.52</v>
      </c>
      <c r="BJ275" s="64">
        <v>1069.1199999999999</v>
      </c>
      <c r="BK275" s="64">
        <v>255.39999999999998</v>
      </c>
      <c r="BL275" s="25">
        <f>BM275+BN275</f>
        <v>0</v>
      </c>
      <c r="BM275" s="64">
        <v>0</v>
      </c>
      <c r="BN275" s="64">
        <v>0</v>
      </c>
      <c r="BO275" s="25">
        <f>+BP275+BS275</f>
        <v>1779.6500000000003</v>
      </c>
      <c r="BP275" s="25">
        <f>BQ275+BR275</f>
        <v>1779.6500000000003</v>
      </c>
      <c r="BQ275" s="64">
        <v>1674.6600000000003</v>
      </c>
      <c r="BR275" s="64">
        <v>104.99000000000001</v>
      </c>
      <c r="BS275" s="25">
        <f>BT275+BU275</f>
        <v>0</v>
      </c>
      <c r="BT275" s="64">
        <v>0</v>
      </c>
      <c r="BU275" s="64">
        <v>0</v>
      </c>
      <c r="BV275" s="25">
        <f>+BW275+BZ275</f>
        <v>1908.08</v>
      </c>
      <c r="BW275" s="25">
        <f>BX275+BY275</f>
        <v>1908.08</v>
      </c>
      <c r="BX275" s="64">
        <v>1621.23</v>
      </c>
      <c r="BY275" s="64">
        <v>286.85000000000002</v>
      </c>
      <c r="BZ275" s="25">
        <f>CA275+CB275</f>
        <v>0</v>
      </c>
      <c r="CA275" s="64">
        <v>0</v>
      </c>
      <c r="CB275" s="64">
        <v>0</v>
      </c>
      <c r="CC275" s="25">
        <f>+CD275+CG275</f>
        <v>5012.25</v>
      </c>
      <c r="CD275" s="25">
        <f>CE275+CF275</f>
        <v>5012.25</v>
      </c>
      <c r="CE275" s="64">
        <f>+BJ275+BQ275+BX275</f>
        <v>4365.01</v>
      </c>
      <c r="CF275" s="64">
        <f>+BK275+BR275+BY275</f>
        <v>647.24</v>
      </c>
      <c r="CG275" s="25">
        <f>CH275+CI275</f>
        <v>0</v>
      </c>
      <c r="CH275" s="64">
        <f>+BM275+BT275+CA275</f>
        <v>0</v>
      </c>
      <c r="CI275" s="64">
        <f>+BN275+BU275+CB275</f>
        <v>0</v>
      </c>
      <c r="CJ275" s="25">
        <f>+CK275+CN275</f>
        <v>0</v>
      </c>
      <c r="CK275" s="25">
        <f>CL275+CM275</f>
        <v>0</v>
      </c>
      <c r="CL275" s="64">
        <v>0</v>
      </c>
      <c r="CM275" s="64">
        <v>0</v>
      </c>
      <c r="CN275" s="25">
        <f>CO275+CP275</f>
        <v>0</v>
      </c>
      <c r="CO275" s="64">
        <v>0</v>
      </c>
      <c r="CP275" s="64">
        <v>0</v>
      </c>
      <c r="CQ275" s="25">
        <f>+CR275+CU275</f>
        <v>0</v>
      </c>
      <c r="CR275" s="25">
        <f>CS275+CT275</f>
        <v>0</v>
      </c>
      <c r="CS275" s="64">
        <v>0</v>
      </c>
      <c r="CT275" s="64">
        <v>0</v>
      </c>
      <c r="CU275" s="25">
        <f>CV275+CW275</f>
        <v>0</v>
      </c>
      <c r="CV275" s="64">
        <v>0</v>
      </c>
      <c r="CW275" s="64">
        <v>0</v>
      </c>
      <c r="CX275" s="25">
        <f>+CY275+DB275</f>
        <v>0</v>
      </c>
      <c r="CY275" s="25">
        <f>CZ275+DA275</f>
        <v>0</v>
      </c>
      <c r="CZ275" s="64">
        <v>0</v>
      </c>
      <c r="DA275" s="64">
        <v>0</v>
      </c>
      <c r="DB275" s="25">
        <f>DC275+DD275</f>
        <v>0</v>
      </c>
      <c r="DC275" s="64">
        <v>0</v>
      </c>
      <c r="DD275" s="64">
        <v>0</v>
      </c>
      <c r="DE275" s="25">
        <f>+DF275+DI275</f>
        <v>0</v>
      </c>
      <c r="DF275" s="25">
        <f>DG275+DH275</f>
        <v>0</v>
      </c>
      <c r="DG275" s="64">
        <f>+CL275+CS275+CZ275</f>
        <v>0</v>
      </c>
      <c r="DH275" s="64">
        <f>+CM275+CT275+DA275</f>
        <v>0</v>
      </c>
      <c r="DI275" s="25">
        <f>DJ275+DK275</f>
        <v>0</v>
      </c>
      <c r="DJ275" s="64">
        <f>+CO275+CV275+DC275</f>
        <v>0</v>
      </c>
      <c r="DK275" s="64">
        <f>+CP275+CW275+DD275</f>
        <v>0</v>
      </c>
      <c r="DL275" s="25">
        <f>+DM275+DP275</f>
        <v>17822.13</v>
      </c>
      <c r="DM275" s="25">
        <f>DN275+DO275</f>
        <v>17822.13</v>
      </c>
      <c r="DN275" s="64">
        <f>AA275+BC275+CE275+DG275</f>
        <v>16477.25</v>
      </c>
      <c r="DO275" s="64">
        <f>AB275+BD275+CF275+DH275</f>
        <v>1344.88</v>
      </c>
      <c r="DP275" s="25">
        <f>DQ275+DR275</f>
        <v>0</v>
      </c>
      <c r="DQ275" s="64">
        <f>AD275+BF275+CH275+DJ275</f>
        <v>0</v>
      </c>
      <c r="DR275" s="64">
        <f>AE275+BG275+CI275+DK275</f>
        <v>0</v>
      </c>
    </row>
    <row r="276" spans="1:122" s="30" customFormat="1" ht="15" customHeight="1" x14ac:dyDescent="0.25">
      <c r="A276" s="46"/>
      <c r="B276" s="75"/>
      <c r="C276" s="57" t="s">
        <v>399</v>
      </c>
      <c r="D276" s="25">
        <f>+E276+H276</f>
        <v>8207.6299999999992</v>
      </c>
      <c r="E276" s="25">
        <f>F276+G276</f>
        <v>8207.6299999999992</v>
      </c>
      <c r="F276" s="64">
        <v>7439.45</v>
      </c>
      <c r="G276" s="64">
        <v>768.18000000000006</v>
      </c>
      <c r="H276" s="25">
        <f>I276+J276</f>
        <v>0</v>
      </c>
      <c r="I276" s="64">
        <v>0</v>
      </c>
      <c r="J276" s="64">
        <v>0</v>
      </c>
      <c r="K276" s="25">
        <f>+L276+O276</f>
        <v>3576.33</v>
      </c>
      <c r="L276" s="25">
        <f>M276+N276</f>
        <v>3576.33</v>
      </c>
      <c r="M276" s="64">
        <v>2565.0300000000002</v>
      </c>
      <c r="N276" s="64">
        <v>1011.3</v>
      </c>
      <c r="O276" s="25">
        <f>P276+Q276</f>
        <v>0</v>
      </c>
      <c r="P276" s="64">
        <v>0</v>
      </c>
      <c r="Q276" s="64">
        <v>0</v>
      </c>
      <c r="R276" s="25">
        <f>+S276+V276</f>
        <v>2252.98</v>
      </c>
      <c r="S276" s="25">
        <f>T276+U276</f>
        <v>2252.98</v>
      </c>
      <c r="T276" s="64">
        <v>1952.4</v>
      </c>
      <c r="U276" s="64">
        <v>300.58</v>
      </c>
      <c r="V276" s="25">
        <f>W276+X276</f>
        <v>0</v>
      </c>
      <c r="W276" s="64">
        <v>0</v>
      </c>
      <c r="X276" s="64">
        <v>0</v>
      </c>
      <c r="Y276" s="25">
        <f>+Z276+AC276</f>
        <v>14036.939999999999</v>
      </c>
      <c r="Z276" s="25">
        <f>AA276+AB276</f>
        <v>14036.939999999999</v>
      </c>
      <c r="AA276" s="64">
        <f>+F276+M276+T276</f>
        <v>11956.88</v>
      </c>
      <c r="AB276" s="64">
        <f>+G276+N276+U276</f>
        <v>2080.06</v>
      </c>
      <c r="AC276" s="25">
        <f>AD276+AE276</f>
        <v>0</v>
      </c>
      <c r="AD276" s="64">
        <f>+I276+P276+W276</f>
        <v>0</v>
      </c>
      <c r="AE276" s="64">
        <f>+J276+Q276+X276</f>
        <v>0</v>
      </c>
      <c r="AF276" s="25">
        <f>+AG276+AJ276</f>
        <v>3817.17</v>
      </c>
      <c r="AG276" s="25">
        <f>AH276+AI276</f>
        <v>3817.17</v>
      </c>
      <c r="AH276" s="64">
        <v>2983.2</v>
      </c>
      <c r="AI276" s="64">
        <v>833.97</v>
      </c>
      <c r="AJ276" s="25">
        <f>AK276+AL276</f>
        <v>0</v>
      </c>
      <c r="AK276" s="64">
        <v>0</v>
      </c>
      <c r="AL276" s="64">
        <v>0</v>
      </c>
      <c r="AM276" s="25">
        <f>+AN276+AQ276</f>
        <v>3647.49</v>
      </c>
      <c r="AN276" s="25">
        <f>AO276+AP276</f>
        <v>3647.49</v>
      </c>
      <c r="AO276" s="64">
        <v>3299.7799999999997</v>
      </c>
      <c r="AP276" s="64">
        <v>347.71</v>
      </c>
      <c r="AQ276" s="25">
        <f>AR276+AS276</f>
        <v>0</v>
      </c>
      <c r="AR276" s="64">
        <v>0</v>
      </c>
      <c r="AS276" s="64">
        <v>0</v>
      </c>
      <c r="AT276" s="25">
        <f>+AU276+AX276</f>
        <v>4441.75</v>
      </c>
      <c r="AU276" s="25">
        <f>AV276+AW276</f>
        <v>4441.75</v>
      </c>
      <c r="AV276" s="64">
        <v>3208.72</v>
      </c>
      <c r="AW276" s="64">
        <v>1233.03</v>
      </c>
      <c r="AX276" s="25">
        <f>AY276+AZ276</f>
        <v>0</v>
      </c>
      <c r="AY276" s="64">
        <v>0</v>
      </c>
      <c r="AZ276" s="64">
        <v>0</v>
      </c>
      <c r="BA276" s="25">
        <f>+BB276+BE276</f>
        <v>11906.41</v>
      </c>
      <c r="BB276" s="25">
        <f>BC276+BD276</f>
        <v>11906.41</v>
      </c>
      <c r="BC276" s="64">
        <f>+AH276+AO276+AV276</f>
        <v>9491.6999999999989</v>
      </c>
      <c r="BD276" s="64">
        <f>+AI276+AP276+AW276</f>
        <v>2414.71</v>
      </c>
      <c r="BE276" s="25">
        <f>BF276+BG276</f>
        <v>0</v>
      </c>
      <c r="BF276" s="64">
        <f>+AK276+AR276+AY276</f>
        <v>0</v>
      </c>
      <c r="BG276" s="64">
        <f>+AL276+AS276+AZ276</f>
        <v>0</v>
      </c>
      <c r="BH276" s="25">
        <f>+BI276+BL276</f>
        <v>2922.14</v>
      </c>
      <c r="BI276" s="25">
        <f>BJ276+BK276</f>
        <v>2922.14</v>
      </c>
      <c r="BJ276" s="64">
        <v>2400</v>
      </c>
      <c r="BK276" s="64">
        <v>522.14</v>
      </c>
      <c r="BL276" s="25">
        <f>BM276+BN276</f>
        <v>0</v>
      </c>
      <c r="BM276" s="64">
        <v>0</v>
      </c>
      <c r="BN276" s="64">
        <v>0</v>
      </c>
      <c r="BO276" s="25">
        <f>+BP276+BS276</f>
        <v>1272.24</v>
      </c>
      <c r="BP276" s="25">
        <f>BQ276+BR276</f>
        <v>1272.24</v>
      </c>
      <c r="BQ276" s="64">
        <v>118.5</v>
      </c>
      <c r="BR276" s="64">
        <v>1153.74</v>
      </c>
      <c r="BS276" s="25">
        <f>BT276+BU276</f>
        <v>0</v>
      </c>
      <c r="BT276" s="64">
        <v>0</v>
      </c>
      <c r="BU276" s="64">
        <v>0</v>
      </c>
      <c r="BV276" s="25">
        <f>+BW276+BZ276</f>
        <v>2312.5</v>
      </c>
      <c r="BW276" s="25">
        <f>BX276+BY276</f>
        <v>2312.5</v>
      </c>
      <c r="BX276" s="64">
        <v>2312.5</v>
      </c>
      <c r="BY276" s="64">
        <v>0</v>
      </c>
      <c r="BZ276" s="25">
        <f>CA276+CB276</f>
        <v>0</v>
      </c>
      <c r="CA276" s="64">
        <v>0</v>
      </c>
      <c r="CB276" s="64">
        <v>0</v>
      </c>
      <c r="CC276" s="25">
        <f>+CD276+CG276</f>
        <v>6506.88</v>
      </c>
      <c r="CD276" s="25">
        <f>CE276+CF276</f>
        <v>6506.88</v>
      </c>
      <c r="CE276" s="64">
        <f>+BJ276+BQ276+BX276</f>
        <v>4831</v>
      </c>
      <c r="CF276" s="64">
        <f>+BK276+BR276+BY276</f>
        <v>1675.88</v>
      </c>
      <c r="CG276" s="25">
        <f>CH276+CI276</f>
        <v>0</v>
      </c>
      <c r="CH276" s="64">
        <f>+BM276+BT276+CA276</f>
        <v>0</v>
      </c>
      <c r="CI276" s="64">
        <f>+BN276+BU276+CB276</f>
        <v>0</v>
      </c>
      <c r="CJ276" s="25">
        <f>+CK276+CN276</f>
        <v>0</v>
      </c>
      <c r="CK276" s="25">
        <f>CL276+CM276</f>
        <v>0</v>
      </c>
      <c r="CL276" s="64">
        <v>0</v>
      </c>
      <c r="CM276" s="64">
        <v>0</v>
      </c>
      <c r="CN276" s="25">
        <f>CO276+CP276</f>
        <v>0</v>
      </c>
      <c r="CO276" s="64">
        <v>0</v>
      </c>
      <c r="CP276" s="64">
        <v>0</v>
      </c>
      <c r="CQ276" s="25">
        <f>+CR276+CU276</f>
        <v>0</v>
      </c>
      <c r="CR276" s="25">
        <f>CS276+CT276</f>
        <v>0</v>
      </c>
      <c r="CS276" s="64">
        <v>0</v>
      </c>
      <c r="CT276" s="64">
        <v>0</v>
      </c>
      <c r="CU276" s="25">
        <f>CV276+CW276</f>
        <v>0</v>
      </c>
      <c r="CV276" s="64">
        <v>0</v>
      </c>
      <c r="CW276" s="64">
        <v>0</v>
      </c>
      <c r="CX276" s="25">
        <f>+CY276+DB276</f>
        <v>0</v>
      </c>
      <c r="CY276" s="25">
        <f>CZ276+DA276</f>
        <v>0</v>
      </c>
      <c r="CZ276" s="64">
        <v>0</v>
      </c>
      <c r="DA276" s="64">
        <v>0</v>
      </c>
      <c r="DB276" s="25">
        <f>DC276+DD276</f>
        <v>0</v>
      </c>
      <c r="DC276" s="64">
        <v>0</v>
      </c>
      <c r="DD276" s="64">
        <v>0</v>
      </c>
      <c r="DE276" s="25">
        <f>+DF276+DI276</f>
        <v>0</v>
      </c>
      <c r="DF276" s="25">
        <f>DG276+DH276</f>
        <v>0</v>
      </c>
      <c r="DG276" s="64">
        <f>+CL276+CS276+CZ276</f>
        <v>0</v>
      </c>
      <c r="DH276" s="64">
        <f>+CM276+CT276+DA276</f>
        <v>0</v>
      </c>
      <c r="DI276" s="25">
        <f>DJ276+DK276</f>
        <v>0</v>
      </c>
      <c r="DJ276" s="64">
        <f>+CO276+CV276+DC276</f>
        <v>0</v>
      </c>
      <c r="DK276" s="64">
        <f>+CP276+CW276+DD276</f>
        <v>0</v>
      </c>
      <c r="DL276" s="25">
        <f>+DM276+DP276</f>
        <v>32450.23</v>
      </c>
      <c r="DM276" s="25">
        <f>DN276+DO276</f>
        <v>32450.23</v>
      </c>
      <c r="DN276" s="64">
        <f>AA276+BC276+CE276+DG276</f>
        <v>26279.579999999998</v>
      </c>
      <c r="DO276" s="64">
        <f>AB276+BD276+CF276+DH276</f>
        <v>6170.6500000000005</v>
      </c>
      <c r="DP276" s="25">
        <f>DQ276+DR276</f>
        <v>0</v>
      </c>
      <c r="DQ276" s="64">
        <f>AD276+BF276+CH276+DJ276</f>
        <v>0</v>
      </c>
      <c r="DR276" s="64">
        <f>AE276+BG276+CI276+DK276</f>
        <v>0</v>
      </c>
    </row>
    <row r="277" spans="1:122" s="30" customFormat="1" ht="15" customHeight="1" x14ac:dyDescent="0.25">
      <c r="A277" s="46"/>
      <c r="B277" s="75"/>
      <c r="C277" s="93" t="s">
        <v>113</v>
      </c>
      <c r="D277" s="25">
        <f t="shared" ref="D277" si="3631">+E277+H277</f>
        <v>9909.94</v>
      </c>
      <c r="E277" s="25">
        <f t="shared" ref="E277" si="3632">F277+G277</f>
        <v>9909.94</v>
      </c>
      <c r="F277" s="25">
        <f>SUM(F278:F279)</f>
        <v>9828.52</v>
      </c>
      <c r="G277" s="25">
        <f>SUM(G278:G279)</f>
        <v>81.42</v>
      </c>
      <c r="H277" s="25">
        <f t="shared" ref="H277" si="3633">I277+J277</f>
        <v>0</v>
      </c>
      <c r="I277" s="25">
        <f>SUM(I278:I279)</f>
        <v>0</v>
      </c>
      <c r="J277" s="25">
        <f>SUM(J278:J279)</f>
        <v>0</v>
      </c>
      <c r="K277" s="25">
        <f t="shared" ref="K277" si="3634">+L277+O277</f>
        <v>11956.24</v>
      </c>
      <c r="L277" s="25">
        <f t="shared" ref="L277" si="3635">M277+N277</f>
        <v>11956.24</v>
      </c>
      <c r="M277" s="25">
        <f>SUM(M278:M279)</f>
        <v>11356.69</v>
      </c>
      <c r="N277" s="25">
        <f>SUM(N278:N279)</f>
        <v>599.54999999999995</v>
      </c>
      <c r="O277" s="25">
        <f t="shared" ref="O277" si="3636">P277+Q277</f>
        <v>0</v>
      </c>
      <c r="P277" s="25">
        <f>SUM(P278:P279)</f>
        <v>0</v>
      </c>
      <c r="Q277" s="25">
        <f>SUM(Q278:Q279)</f>
        <v>0</v>
      </c>
      <c r="R277" s="25">
        <f t="shared" ref="R277" si="3637">+S277+V277</f>
        <v>13803.7</v>
      </c>
      <c r="S277" s="25">
        <f t="shared" ref="S277" si="3638">T277+U277</f>
        <v>13803.7</v>
      </c>
      <c r="T277" s="25">
        <f>SUM(T278:T279)</f>
        <v>12816.58</v>
      </c>
      <c r="U277" s="25">
        <f>SUM(U278:U279)</f>
        <v>987.12</v>
      </c>
      <c r="V277" s="25">
        <f t="shared" ref="V277" si="3639">W277+X277</f>
        <v>0</v>
      </c>
      <c r="W277" s="25">
        <f>SUM(W278:W279)</f>
        <v>0</v>
      </c>
      <c r="X277" s="25">
        <f>SUM(X278:X279)</f>
        <v>0</v>
      </c>
      <c r="Y277" s="25">
        <f t="shared" ref="Y277" si="3640">+Z277+AC277</f>
        <v>35669.880000000005</v>
      </c>
      <c r="Z277" s="25">
        <f t="shared" ref="Z277" si="3641">AA277+AB277</f>
        <v>35669.880000000005</v>
      </c>
      <c r="AA277" s="25">
        <f>SUM(AA278:AA279)</f>
        <v>34001.79</v>
      </c>
      <c r="AB277" s="25">
        <f>SUM(AB278:AB279)</f>
        <v>1668.0900000000001</v>
      </c>
      <c r="AC277" s="25">
        <f t="shared" ref="AC277" si="3642">AD277+AE277</f>
        <v>0</v>
      </c>
      <c r="AD277" s="25">
        <f>SUM(AD278:AD279)</f>
        <v>0</v>
      </c>
      <c r="AE277" s="25">
        <f>SUM(AE278:AE279)</f>
        <v>0</v>
      </c>
      <c r="AF277" s="25">
        <f t="shared" ref="AF277" si="3643">+AG277+AJ277</f>
        <v>7417.58</v>
      </c>
      <c r="AG277" s="25">
        <f t="shared" ref="AG277" si="3644">AH277+AI277</f>
        <v>7417.58</v>
      </c>
      <c r="AH277" s="25">
        <f>SUM(AH278:AH279)</f>
        <v>7369.96</v>
      </c>
      <c r="AI277" s="25">
        <f>SUM(AI278:AI279)</f>
        <v>47.61999999999999</v>
      </c>
      <c r="AJ277" s="25">
        <f t="shared" ref="AJ277" si="3645">AK277+AL277</f>
        <v>0</v>
      </c>
      <c r="AK277" s="25">
        <f>SUM(AK278:AK279)</f>
        <v>0</v>
      </c>
      <c r="AL277" s="25">
        <f>SUM(AL278:AL279)</f>
        <v>0</v>
      </c>
      <c r="AM277" s="25">
        <f t="shared" ref="AM277" si="3646">+AN277+AQ277</f>
        <v>10612.81</v>
      </c>
      <c r="AN277" s="25">
        <f t="shared" ref="AN277" si="3647">AO277+AP277</f>
        <v>10612.81</v>
      </c>
      <c r="AO277" s="25">
        <f>SUM(AO278:AO279)</f>
        <v>10075.369999999999</v>
      </c>
      <c r="AP277" s="25">
        <f>SUM(AP278:AP279)</f>
        <v>537.44000000000005</v>
      </c>
      <c r="AQ277" s="25">
        <f t="shared" ref="AQ277" si="3648">AR277+AS277</f>
        <v>0</v>
      </c>
      <c r="AR277" s="25">
        <f>SUM(AR278:AR279)</f>
        <v>0</v>
      </c>
      <c r="AS277" s="25">
        <f>SUM(AS278:AS279)</f>
        <v>0</v>
      </c>
      <c r="AT277" s="25">
        <f t="shared" ref="AT277" si="3649">+AU277+AX277</f>
        <v>9672.5869999999995</v>
      </c>
      <c r="AU277" s="25">
        <f t="shared" ref="AU277" si="3650">AV277+AW277</f>
        <v>9672.5869999999995</v>
      </c>
      <c r="AV277" s="25">
        <f>SUM(AV278:AV279)</f>
        <v>9635.6360000000004</v>
      </c>
      <c r="AW277" s="25">
        <f>SUM(AW278:AW279)</f>
        <v>36.950999999999993</v>
      </c>
      <c r="AX277" s="25">
        <f t="shared" ref="AX277" si="3651">AY277+AZ277</f>
        <v>0</v>
      </c>
      <c r="AY277" s="25">
        <f>SUM(AY278:AY279)</f>
        <v>0</v>
      </c>
      <c r="AZ277" s="25">
        <f>SUM(AZ278:AZ279)</f>
        <v>0</v>
      </c>
      <c r="BA277" s="25">
        <f t="shared" ref="BA277" si="3652">+BB277+BE277</f>
        <v>27702.976999999999</v>
      </c>
      <c r="BB277" s="25">
        <f t="shared" ref="BB277" si="3653">BC277+BD277</f>
        <v>27702.976999999999</v>
      </c>
      <c r="BC277" s="25">
        <f>SUM(BC278:BC279)</f>
        <v>27080.966</v>
      </c>
      <c r="BD277" s="25">
        <f>SUM(BD278:BD279)</f>
        <v>622.01099999999997</v>
      </c>
      <c r="BE277" s="25">
        <f t="shared" ref="BE277" si="3654">BF277+BG277</f>
        <v>0</v>
      </c>
      <c r="BF277" s="25">
        <f>SUM(BF278:BF279)</f>
        <v>0</v>
      </c>
      <c r="BG277" s="25">
        <f>SUM(BG278:BG279)</f>
        <v>0</v>
      </c>
      <c r="BH277" s="25">
        <f t="shared" ref="BH277" si="3655">+BI277+BL277</f>
        <v>10272.06</v>
      </c>
      <c r="BI277" s="25">
        <f t="shared" ref="BI277" si="3656">BJ277+BK277</f>
        <v>10272.06</v>
      </c>
      <c r="BJ277" s="25">
        <f>SUM(BJ278:BJ279)</f>
        <v>9542.76</v>
      </c>
      <c r="BK277" s="25">
        <f>SUM(BK278:BK279)</f>
        <v>729.3</v>
      </c>
      <c r="BL277" s="25">
        <f t="shared" ref="BL277" si="3657">BM277+BN277</f>
        <v>0</v>
      </c>
      <c r="BM277" s="25">
        <f>SUM(BM278:BM279)</f>
        <v>0</v>
      </c>
      <c r="BN277" s="25">
        <f>SUM(BN278:BN279)</f>
        <v>0</v>
      </c>
      <c r="BO277" s="25">
        <f t="shared" ref="BO277" si="3658">+BP277+BS277</f>
        <v>10550.12</v>
      </c>
      <c r="BP277" s="25">
        <f t="shared" ref="BP277" si="3659">BQ277+BR277</f>
        <v>10550.12</v>
      </c>
      <c r="BQ277" s="25">
        <f>SUM(BQ278:BQ279)</f>
        <v>10496.43</v>
      </c>
      <c r="BR277" s="25">
        <f>SUM(BR278:BR279)</f>
        <v>53.689999999999991</v>
      </c>
      <c r="BS277" s="25">
        <f t="shared" ref="BS277" si="3660">BT277+BU277</f>
        <v>0</v>
      </c>
      <c r="BT277" s="25">
        <f>SUM(BT278:BT279)</f>
        <v>0</v>
      </c>
      <c r="BU277" s="25">
        <f>SUM(BU278:BU279)</f>
        <v>0</v>
      </c>
      <c r="BV277" s="25">
        <f t="shared" ref="BV277" si="3661">+BW277+BZ277</f>
        <v>9136.01</v>
      </c>
      <c r="BW277" s="25">
        <f t="shared" ref="BW277" si="3662">BX277+BY277</f>
        <v>9136.01</v>
      </c>
      <c r="BX277" s="25">
        <f>SUM(BX278:BX279)</f>
        <v>9084.24</v>
      </c>
      <c r="BY277" s="25">
        <f>SUM(BY278:BY279)</f>
        <v>51.769999999999975</v>
      </c>
      <c r="BZ277" s="25">
        <f t="shared" ref="BZ277" si="3663">CA277+CB277</f>
        <v>0</v>
      </c>
      <c r="CA277" s="25">
        <f>SUM(CA278:CA279)</f>
        <v>0</v>
      </c>
      <c r="CB277" s="25">
        <f>SUM(CB278:CB279)</f>
        <v>0</v>
      </c>
      <c r="CC277" s="25">
        <f t="shared" ref="CC277" si="3664">+CD277+CG277</f>
        <v>29958.189999999995</v>
      </c>
      <c r="CD277" s="25">
        <f t="shared" ref="CD277" si="3665">CE277+CF277</f>
        <v>29958.189999999995</v>
      </c>
      <c r="CE277" s="25">
        <f>SUM(CE278:CE279)</f>
        <v>29123.429999999997</v>
      </c>
      <c r="CF277" s="25">
        <f>SUM(CF278:CF279)</f>
        <v>834.76</v>
      </c>
      <c r="CG277" s="25">
        <f t="shared" ref="CG277" si="3666">CH277+CI277</f>
        <v>0</v>
      </c>
      <c r="CH277" s="25">
        <f>SUM(CH278:CH279)</f>
        <v>0</v>
      </c>
      <c r="CI277" s="25">
        <f>SUM(CI278:CI279)</f>
        <v>0</v>
      </c>
      <c r="CJ277" s="25">
        <f t="shared" ref="CJ277" si="3667">+CK277+CN277</f>
        <v>0</v>
      </c>
      <c r="CK277" s="25">
        <f t="shared" ref="CK277" si="3668">CL277+CM277</f>
        <v>0</v>
      </c>
      <c r="CL277" s="25">
        <f>SUM(CL278:CL279)</f>
        <v>0</v>
      </c>
      <c r="CM277" s="25">
        <f>SUM(CM278:CM279)</f>
        <v>0</v>
      </c>
      <c r="CN277" s="25">
        <f t="shared" ref="CN277" si="3669">CO277+CP277</f>
        <v>0</v>
      </c>
      <c r="CO277" s="25">
        <f>SUM(CO278:CO279)</f>
        <v>0</v>
      </c>
      <c r="CP277" s="25">
        <f>SUM(CP278:CP279)</f>
        <v>0</v>
      </c>
      <c r="CQ277" s="25">
        <f t="shared" ref="CQ277" si="3670">+CR277+CU277</f>
        <v>0</v>
      </c>
      <c r="CR277" s="25">
        <f t="shared" ref="CR277" si="3671">CS277+CT277</f>
        <v>0</v>
      </c>
      <c r="CS277" s="25">
        <f>SUM(CS278:CS279)</f>
        <v>0</v>
      </c>
      <c r="CT277" s="25">
        <f>SUM(CT278:CT279)</f>
        <v>0</v>
      </c>
      <c r="CU277" s="25">
        <f t="shared" ref="CU277" si="3672">CV277+CW277</f>
        <v>0</v>
      </c>
      <c r="CV277" s="25">
        <f>SUM(CV278:CV279)</f>
        <v>0</v>
      </c>
      <c r="CW277" s="25">
        <f>SUM(CW278:CW279)</f>
        <v>0</v>
      </c>
      <c r="CX277" s="25">
        <f t="shared" ref="CX277" si="3673">+CY277+DB277</f>
        <v>0</v>
      </c>
      <c r="CY277" s="25">
        <f t="shared" ref="CY277" si="3674">CZ277+DA277</f>
        <v>0</v>
      </c>
      <c r="CZ277" s="25">
        <f>SUM(CZ278:CZ279)</f>
        <v>0</v>
      </c>
      <c r="DA277" s="25">
        <f>SUM(DA278:DA279)</f>
        <v>0</v>
      </c>
      <c r="DB277" s="25">
        <f t="shared" ref="DB277" si="3675">DC277+DD277</f>
        <v>0</v>
      </c>
      <c r="DC277" s="25">
        <f>SUM(DC278:DC279)</f>
        <v>0</v>
      </c>
      <c r="DD277" s="25">
        <f>SUM(DD278:DD279)</f>
        <v>0</v>
      </c>
      <c r="DE277" s="25">
        <f t="shared" ref="DE277" si="3676">+DF277+DI277</f>
        <v>0</v>
      </c>
      <c r="DF277" s="25">
        <f t="shared" ref="DF277" si="3677">DG277+DH277</f>
        <v>0</v>
      </c>
      <c r="DG277" s="25">
        <f>SUM(DG278:DG279)</f>
        <v>0</v>
      </c>
      <c r="DH277" s="25">
        <f>SUM(DH278:DH279)</f>
        <v>0</v>
      </c>
      <c r="DI277" s="25">
        <f t="shared" ref="DI277" si="3678">DJ277+DK277</f>
        <v>0</v>
      </c>
      <c r="DJ277" s="25">
        <f>SUM(DJ278:DJ279)</f>
        <v>0</v>
      </c>
      <c r="DK277" s="25">
        <f>SUM(DK278:DK279)</f>
        <v>0</v>
      </c>
      <c r="DL277" s="25">
        <f t="shared" ref="DL277" si="3679">+DM277+DP277</f>
        <v>93331.047000000006</v>
      </c>
      <c r="DM277" s="25">
        <f t="shared" ref="DM277" si="3680">DN277+DO277</f>
        <v>93331.047000000006</v>
      </c>
      <c r="DN277" s="25">
        <f>SUM(DN278:DN279)</f>
        <v>90206.186000000002</v>
      </c>
      <c r="DO277" s="25">
        <f>SUM(DO278:DO279)</f>
        <v>3124.8609999999999</v>
      </c>
      <c r="DP277" s="25">
        <f t="shared" ref="DP277" si="3681">DQ277+DR277</f>
        <v>0</v>
      </c>
      <c r="DQ277" s="25">
        <f>SUM(DQ278:DQ279)</f>
        <v>0</v>
      </c>
      <c r="DR277" s="25">
        <f>SUM(DR278:DR279)</f>
        <v>0</v>
      </c>
    </row>
    <row r="278" spans="1:122" s="30" customFormat="1" ht="15" customHeight="1" x14ac:dyDescent="0.25">
      <c r="A278" s="46"/>
      <c r="B278" s="75"/>
      <c r="C278" s="57" t="s">
        <v>323</v>
      </c>
      <c r="D278" s="25">
        <f>+E278+H278</f>
        <v>2334.0999999999995</v>
      </c>
      <c r="E278" s="25">
        <f>F278+G278</f>
        <v>2334.0999999999995</v>
      </c>
      <c r="F278" s="64">
        <v>2259.6499999999996</v>
      </c>
      <c r="G278" s="64">
        <v>74.45</v>
      </c>
      <c r="H278" s="25">
        <f>I278+J278</f>
        <v>0</v>
      </c>
      <c r="I278" s="64">
        <v>0</v>
      </c>
      <c r="J278" s="64">
        <v>0</v>
      </c>
      <c r="K278" s="25">
        <f>+L278+O278</f>
        <v>1861.5200000000002</v>
      </c>
      <c r="L278" s="25">
        <f>M278+N278</f>
        <v>1861.5200000000002</v>
      </c>
      <c r="M278" s="64">
        <v>1837.6200000000001</v>
      </c>
      <c r="N278" s="64">
        <v>23.900000000000002</v>
      </c>
      <c r="O278" s="25">
        <f>P278+Q278</f>
        <v>0</v>
      </c>
      <c r="P278" s="64">
        <v>0</v>
      </c>
      <c r="Q278" s="64">
        <v>0</v>
      </c>
      <c r="R278" s="25">
        <f>+S278+V278</f>
        <v>1704.1699999999996</v>
      </c>
      <c r="S278" s="25">
        <f>T278+U278</f>
        <v>1704.1699999999996</v>
      </c>
      <c r="T278" s="64">
        <v>1656.5799999999997</v>
      </c>
      <c r="U278" s="64">
        <v>47.589999999999989</v>
      </c>
      <c r="V278" s="25">
        <f>W278+X278</f>
        <v>0</v>
      </c>
      <c r="W278" s="64">
        <v>0</v>
      </c>
      <c r="X278" s="64">
        <v>0</v>
      </c>
      <c r="Y278" s="25">
        <f>+Z278+AC278</f>
        <v>5899.7899999999991</v>
      </c>
      <c r="Z278" s="25">
        <f>AA278+AB278</f>
        <v>5899.7899999999991</v>
      </c>
      <c r="AA278" s="64">
        <f t="shared" ref="AA278:AB281" si="3682">+F278+M278+T278</f>
        <v>5753.8499999999995</v>
      </c>
      <c r="AB278" s="64">
        <f t="shared" si="3682"/>
        <v>145.94</v>
      </c>
      <c r="AC278" s="25">
        <f>AD278+AE278</f>
        <v>0</v>
      </c>
      <c r="AD278" s="64">
        <f t="shared" ref="AD278:AE281" si="3683">+I278+P278+W278</f>
        <v>0</v>
      </c>
      <c r="AE278" s="64">
        <f t="shared" si="3683"/>
        <v>0</v>
      </c>
      <c r="AF278" s="25">
        <f>+AG278+AJ278</f>
        <v>1100.7099999999998</v>
      </c>
      <c r="AG278" s="25">
        <f>AH278+AI278</f>
        <v>1100.7099999999998</v>
      </c>
      <c r="AH278" s="64">
        <v>1053.9599999999998</v>
      </c>
      <c r="AI278" s="64">
        <v>46.749999999999993</v>
      </c>
      <c r="AJ278" s="25">
        <f>AK278+AL278</f>
        <v>0</v>
      </c>
      <c r="AK278" s="64">
        <v>0</v>
      </c>
      <c r="AL278" s="64">
        <v>0</v>
      </c>
      <c r="AM278" s="25">
        <f>+AN278+AQ278</f>
        <v>1880.7699999999993</v>
      </c>
      <c r="AN278" s="25">
        <f>AO278+AP278</f>
        <v>1880.7699999999993</v>
      </c>
      <c r="AO278" s="64">
        <v>1830.3699999999992</v>
      </c>
      <c r="AP278" s="64">
        <v>50.399999999999991</v>
      </c>
      <c r="AQ278" s="25">
        <f>AR278+AS278</f>
        <v>0</v>
      </c>
      <c r="AR278" s="64">
        <v>0</v>
      </c>
      <c r="AS278" s="64">
        <v>0</v>
      </c>
      <c r="AT278" s="25">
        <f>+AU278+AX278</f>
        <v>1443.037</v>
      </c>
      <c r="AU278" s="25">
        <f>AV278+AW278</f>
        <v>1443.037</v>
      </c>
      <c r="AV278" s="64">
        <v>1409.636</v>
      </c>
      <c r="AW278" s="64">
        <v>33.400999999999996</v>
      </c>
      <c r="AX278" s="25">
        <f>AY278+AZ278</f>
        <v>0</v>
      </c>
      <c r="AY278" s="64">
        <v>0</v>
      </c>
      <c r="AZ278" s="64">
        <v>0</v>
      </c>
      <c r="BA278" s="25">
        <f>+BB278+BE278</f>
        <v>4424.5169999999989</v>
      </c>
      <c r="BB278" s="25">
        <f>BC278+BD278</f>
        <v>4424.5169999999989</v>
      </c>
      <c r="BC278" s="64">
        <f t="shared" ref="BC278:BD281" si="3684">+AH278+AO278+AV278</f>
        <v>4293.9659999999985</v>
      </c>
      <c r="BD278" s="64">
        <f t="shared" si="3684"/>
        <v>130.55099999999999</v>
      </c>
      <c r="BE278" s="25">
        <f>BF278+BG278</f>
        <v>0</v>
      </c>
      <c r="BF278" s="64">
        <f t="shared" ref="BF278:BG281" si="3685">+AK278+AR278+AY278</f>
        <v>0</v>
      </c>
      <c r="BG278" s="64">
        <f t="shared" si="3685"/>
        <v>0</v>
      </c>
      <c r="BH278" s="25">
        <f>+BI278+BL278</f>
        <v>1759.9199999999994</v>
      </c>
      <c r="BI278" s="25">
        <f>BJ278+BK278</f>
        <v>1759.9199999999994</v>
      </c>
      <c r="BJ278" s="64">
        <v>1729.1599999999994</v>
      </c>
      <c r="BK278" s="64">
        <v>30.759999999999998</v>
      </c>
      <c r="BL278" s="25">
        <f>BM278+BN278</f>
        <v>0</v>
      </c>
      <c r="BM278" s="64">
        <v>0</v>
      </c>
      <c r="BN278" s="64">
        <v>0</v>
      </c>
      <c r="BO278" s="25">
        <f>+BP278+BS278</f>
        <v>2013.1199999999997</v>
      </c>
      <c r="BP278" s="25">
        <f>BQ278+BR278</f>
        <v>2013.1199999999997</v>
      </c>
      <c r="BQ278" s="64">
        <v>1960.4299999999996</v>
      </c>
      <c r="BR278" s="64">
        <v>52.689999999999991</v>
      </c>
      <c r="BS278" s="25">
        <f>BT278+BU278</f>
        <v>0</v>
      </c>
      <c r="BT278" s="64">
        <v>0</v>
      </c>
      <c r="BU278" s="64">
        <v>0</v>
      </c>
      <c r="BV278" s="25">
        <f>+BW278+BZ278</f>
        <v>1852.01</v>
      </c>
      <c r="BW278" s="25">
        <f>BX278+BY278</f>
        <v>1852.01</v>
      </c>
      <c r="BX278" s="64">
        <v>1800.24</v>
      </c>
      <c r="BY278" s="64">
        <v>51.769999999999975</v>
      </c>
      <c r="BZ278" s="25">
        <f>CA278+CB278</f>
        <v>0</v>
      </c>
      <c r="CA278" s="64">
        <v>0</v>
      </c>
      <c r="CB278" s="64">
        <v>0</v>
      </c>
      <c r="CC278" s="25">
        <f>+CD278+CG278</f>
        <v>5625.0499999999993</v>
      </c>
      <c r="CD278" s="25">
        <f>CE278+CF278</f>
        <v>5625.0499999999993</v>
      </c>
      <c r="CE278" s="64">
        <f t="shared" ref="CE278:CF281" si="3686">+BJ278+BQ278+BX278</f>
        <v>5489.829999999999</v>
      </c>
      <c r="CF278" s="64">
        <f t="shared" si="3686"/>
        <v>135.21999999999997</v>
      </c>
      <c r="CG278" s="25">
        <f>CH278+CI278</f>
        <v>0</v>
      </c>
      <c r="CH278" s="64">
        <f t="shared" ref="CH278:CI281" si="3687">+BM278+BT278+CA278</f>
        <v>0</v>
      </c>
      <c r="CI278" s="64">
        <f t="shared" si="3687"/>
        <v>0</v>
      </c>
      <c r="CJ278" s="25">
        <f>+CK278+CN278</f>
        <v>0</v>
      </c>
      <c r="CK278" s="25">
        <f>CL278+CM278</f>
        <v>0</v>
      </c>
      <c r="CL278" s="64">
        <v>0</v>
      </c>
      <c r="CM278" s="64">
        <v>0</v>
      </c>
      <c r="CN278" s="25">
        <f>CO278+CP278</f>
        <v>0</v>
      </c>
      <c r="CO278" s="64">
        <v>0</v>
      </c>
      <c r="CP278" s="64">
        <v>0</v>
      </c>
      <c r="CQ278" s="25">
        <f>+CR278+CU278</f>
        <v>0</v>
      </c>
      <c r="CR278" s="25">
        <f>CS278+CT278</f>
        <v>0</v>
      </c>
      <c r="CS278" s="64">
        <v>0</v>
      </c>
      <c r="CT278" s="64">
        <v>0</v>
      </c>
      <c r="CU278" s="25">
        <f>CV278+CW278</f>
        <v>0</v>
      </c>
      <c r="CV278" s="64">
        <v>0</v>
      </c>
      <c r="CW278" s="64">
        <v>0</v>
      </c>
      <c r="CX278" s="25">
        <f>+CY278+DB278</f>
        <v>0</v>
      </c>
      <c r="CY278" s="25">
        <f>CZ278+DA278</f>
        <v>0</v>
      </c>
      <c r="CZ278" s="64">
        <v>0</v>
      </c>
      <c r="DA278" s="64">
        <v>0</v>
      </c>
      <c r="DB278" s="25">
        <f>DC278+DD278</f>
        <v>0</v>
      </c>
      <c r="DC278" s="64">
        <v>0</v>
      </c>
      <c r="DD278" s="64">
        <v>0</v>
      </c>
      <c r="DE278" s="25">
        <f>+DF278+DI278</f>
        <v>0</v>
      </c>
      <c r="DF278" s="25">
        <f>DG278+DH278</f>
        <v>0</v>
      </c>
      <c r="DG278" s="64">
        <f t="shared" ref="DG278:DH281" si="3688">+CL278+CS278+CZ278</f>
        <v>0</v>
      </c>
      <c r="DH278" s="64">
        <f t="shared" si="3688"/>
        <v>0</v>
      </c>
      <c r="DI278" s="25">
        <f>DJ278+DK278</f>
        <v>0</v>
      </c>
      <c r="DJ278" s="64">
        <f t="shared" ref="DJ278:DK281" si="3689">+CO278+CV278+DC278</f>
        <v>0</v>
      </c>
      <c r="DK278" s="64">
        <f t="shared" si="3689"/>
        <v>0</v>
      </c>
      <c r="DL278" s="25">
        <f>+DM278+DP278</f>
        <v>15949.356999999996</v>
      </c>
      <c r="DM278" s="25">
        <f>DN278+DO278</f>
        <v>15949.356999999996</v>
      </c>
      <c r="DN278" s="64">
        <f t="shared" ref="DN278:DO281" si="3690">AA278+BC278+CE278+DG278</f>
        <v>15537.645999999997</v>
      </c>
      <c r="DO278" s="64">
        <f t="shared" si="3690"/>
        <v>411.71099999999996</v>
      </c>
      <c r="DP278" s="25">
        <f>DQ278+DR278</f>
        <v>0</v>
      </c>
      <c r="DQ278" s="64">
        <f t="shared" ref="DQ278:DR281" si="3691">AD278+BF278+CH278+DJ278</f>
        <v>0</v>
      </c>
      <c r="DR278" s="64">
        <f t="shared" si="3691"/>
        <v>0</v>
      </c>
    </row>
    <row r="279" spans="1:122" s="30" customFormat="1" ht="15" customHeight="1" x14ac:dyDescent="0.25">
      <c r="A279" s="46"/>
      <c r="B279" s="75"/>
      <c r="C279" s="57" t="s">
        <v>324</v>
      </c>
      <c r="D279" s="25">
        <f>+E279+H279</f>
        <v>7575.84</v>
      </c>
      <c r="E279" s="25">
        <f>F279+G279</f>
        <v>7575.84</v>
      </c>
      <c r="F279" s="64">
        <v>7568.87</v>
      </c>
      <c r="G279" s="64">
        <v>6.97</v>
      </c>
      <c r="H279" s="25">
        <f>I279+J279</f>
        <v>0</v>
      </c>
      <c r="I279" s="64">
        <v>0</v>
      </c>
      <c r="J279" s="64">
        <v>0</v>
      </c>
      <c r="K279" s="25">
        <f>+L279+O279</f>
        <v>10094.719999999999</v>
      </c>
      <c r="L279" s="25">
        <f>M279+N279</f>
        <v>10094.719999999999</v>
      </c>
      <c r="M279" s="64">
        <v>9519.07</v>
      </c>
      <c r="N279" s="64">
        <v>575.65</v>
      </c>
      <c r="O279" s="25">
        <f>P279+Q279</f>
        <v>0</v>
      </c>
      <c r="P279" s="64">
        <v>0</v>
      </c>
      <c r="Q279" s="64">
        <v>0</v>
      </c>
      <c r="R279" s="25">
        <f>+S279+V279</f>
        <v>12099.53</v>
      </c>
      <c r="S279" s="25">
        <f>T279+U279</f>
        <v>12099.53</v>
      </c>
      <c r="T279" s="64">
        <v>11160</v>
      </c>
      <c r="U279" s="64">
        <v>939.53</v>
      </c>
      <c r="V279" s="25">
        <f>W279+X279</f>
        <v>0</v>
      </c>
      <c r="W279" s="64">
        <v>0</v>
      </c>
      <c r="X279" s="64">
        <v>0</v>
      </c>
      <c r="Y279" s="25">
        <f>+Z279+AC279</f>
        <v>29770.09</v>
      </c>
      <c r="Z279" s="25">
        <f>AA279+AB279</f>
        <v>29770.09</v>
      </c>
      <c r="AA279" s="64">
        <f t="shared" si="3682"/>
        <v>28247.94</v>
      </c>
      <c r="AB279" s="64">
        <f t="shared" si="3682"/>
        <v>1522.15</v>
      </c>
      <c r="AC279" s="25">
        <f>AD279+AE279</f>
        <v>0</v>
      </c>
      <c r="AD279" s="64">
        <f t="shared" si="3683"/>
        <v>0</v>
      </c>
      <c r="AE279" s="64">
        <f t="shared" si="3683"/>
        <v>0</v>
      </c>
      <c r="AF279" s="25">
        <f>+AG279+AJ279</f>
        <v>6316.87</v>
      </c>
      <c r="AG279" s="25">
        <f>AH279+AI279</f>
        <v>6316.87</v>
      </c>
      <c r="AH279" s="64">
        <v>6316</v>
      </c>
      <c r="AI279" s="64">
        <v>0.87</v>
      </c>
      <c r="AJ279" s="25">
        <f>AK279+AL279</f>
        <v>0</v>
      </c>
      <c r="AK279" s="64">
        <v>0</v>
      </c>
      <c r="AL279" s="64">
        <v>0</v>
      </c>
      <c r="AM279" s="25">
        <f>+AN279+AQ279</f>
        <v>8732.0400000000009</v>
      </c>
      <c r="AN279" s="25">
        <f>AO279+AP279</f>
        <v>8732.0400000000009</v>
      </c>
      <c r="AO279" s="64">
        <v>8245</v>
      </c>
      <c r="AP279" s="64">
        <v>487.04</v>
      </c>
      <c r="AQ279" s="25">
        <f>AR279+AS279</f>
        <v>0</v>
      </c>
      <c r="AR279" s="64">
        <v>0</v>
      </c>
      <c r="AS279" s="64">
        <v>0</v>
      </c>
      <c r="AT279" s="25">
        <f>+AU279+AX279</f>
        <v>8229.5499999999993</v>
      </c>
      <c r="AU279" s="25">
        <f>AV279+AW279</f>
        <v>8229.5499999999993</v>
      </c>
      <c r="AV279" s="64">
        <v>8226</v>
      </c>
      <c r="AW279" s="64">
        <v>3.5500000000000003</v>
      </c>
      <c r="AX279" s="25">
        <f>AY279+AZ279</f>
        <v>0</v>
      </c>
      <c r="AY279" s="64">
        <v>0</v>
      </c>
      <c r="AZ279" s="64">
        <v>0</v>
      </c>
      <c r="BA279" s="25">
        <f>+BB279+BE279</f>
        <v>23278.46</v>
      </c>
      <c r="BB279" s="25">
        <f>BC279+BD279</f>
        <v>23278.46</v>
      </c>
      <c r="BC279" s="64">
        <f t="shared" si="3684"/>
        <v>22787</v>
      </c>
      <c r="BD279" s="64">
        <f t="shared" si="3684"/>
        <v>491.46000000000004</v>
      </c>
      <c r="BE279" s="25">
        <f>BF279+BG279</f>
        <v>0</v>
      </c>
      <c r="BF279" s="64">
        <f t="shared" si="3685"/>
        <v>0</v>
      </c>
      <c r="BG279" s="64">
        <f t="shared" si="3685"/>
        <v>0</v>
      </c>
      <c r="BH279" s="25">
        <f>+BI279+BL279</f>
        <v>8512.14</v>
      </c>
      <c r="BI279" s="25">
        <f>BJ279+BK279</f>
        <v>8512.14</v>
      </c>
      <c r="BJ279" s="64">
        <v>7813.6</v>
      </c>
      <c r="BK279" s="64">
        <v>698.54</v>
      </c>
      <c r="BL279" s="25">
        <f>BM279+BN279</f>
        <v>0</v>
      </c>
      <c r="BM279" s="64">
        <v>0</v>
      </c>
      <c r="BN279" s="64">
        <v>0</v>
      </c>
      <c r="BO279" s="25">
        <f>+BP279+BS279</f>
        <v>8537</v>
      </c>
      <c r="BP279" s="25">
        <f>BQ279+BR279</f>
        <v>8537</v>
      </c>
      <c r="BQ279" s="64">
        <v>8536</v>
      </c>
      <c r="BR279" s="64">
        <v>1</v>
      </c>
      <c r="BS279" s="25">
        <f>BT279+BU279</f>
        <v>0</v>
      </c>
      <c r="BT279" s="64">
        <v>0</v>
      </c>
      <c r="BU279" s="64">
        <v>0</v>
      </c>
      <c r="BV279" s="25">
        <f>+BW279+BZ279</f>
        <v>7284</v>
      </c>
      <c r="BW279" s="25">
        <f>BX279+BY279</f>
        <v>7284</v>
      </c>
      <c r="BX279" s="64">
        <v>7284</v>
      </c>
      <c r="BY279" s="64">
        <v>0</v>
      </c>
      <c r="BZ279" s="25">
        <f>CA279+CB279</f>
        <v>0</v>
      </c>
      <c r="CA279" s="64">
        <v>0</v>
      </c>
      <c r="CB279" s="64">
        <v>0</v>
      </c>
      <c r="CC279" s="25">
        <f>+CD279+CG279</f>
        <v>24333.14</v>
      </c>
      <c r="CD279" s="25">
        <f>CE279+CF279</f>
        <v>24333.14</v>
      </c>
      <c r="CE279" s="64">
        <f t="shared" si="3686"/>
        <v>23633.599999999999</v>
      </c>
      <c r="CF279" s="64">
        <f t="shared" si="3686"/>
        <v>699.54</v>
      </c>
      <c r="CG279" s="25">
        <f>CH279+CI279</f>
        <v>0</v>
      </c>
      <c r="CH279" s="64">
        <f t="shared" si="3687"/>
        <v>0</v>
      </c>
      <c r="CI279" s="64">
        <f t="shared" si="3687"/>
        <v>0</v>
      </c>
      <c r="CJ279" s="25">
        <f>+CK279+CN279</f>
        <v>0</v>
      </c>
      <c r="CK279" s="25">
        <f>CL279+CM279</f>
        <v>0</v>
      </c>
      <c r="CL279" s="64">
        <v>0</v>
      </c>
      <c r="CM279" s="64">
        <v>0</v>
      </c>
      <c r="CN279" s="25">
        <f>CO279+CP279</f>
        <v>0</v>
      </c>
      <c r="CO279" s="64">
        <v>0</v>
      </c>
      <c r="CP279" s="64">
        <v>0</v>
      </c>
      <c r="CQ279" s="25">
        <f>+CR279+CU279</f>
        <v>0</v>
      </c>
      <c r="CR279" s="25">
        <f>CS279+CT279</f>
        <v>0</v>
      </c>
      <c r="CS279" s="64">
        <v>0</v>
      </c>
      <c r="CT279" s="64">
        <v>0</v>
      </c>
      <c r="CU279" s="25">
        <f>CV279+CW279</f>
        <v>0</v>
      </c>
      <c r="CV279" s="64">
        <v>0</v>
      </c>
      <c r="CW279" s="64">
        <v>0</v>
      </c>
      <c r="CX279" s="25">
        <f>+CY279+DB279</f>
        <v>0</v>
      </c>
      <c r="CY279" s="25">
        <f>CZ279+DA279</f>
        <v>0</v>
      </c>
      <c r="CZ279" s="64">
        <v>0</v>
      </c>
      <c r="DA279" s="64">
        <v>0</v>
      </c>
      <c r="DB279" s="25">
        <f>DC279+DD279</f>
        <v>0</v>
      </c>
      <c r="DC279" s="64">
        <v>0</v>
      </c>
      <c r="DD279" s="64">
        <v>0</v>
      </c>
      <c r="DE279" s="25">
        <f>+DF279+DI279</f>
        <v>0</v>
      </c>
      <c r="DF279" s="25">
        <f>DG279+DH279</f>
        <v>0</v>
      </c>
      <c r="DG279" s="64">
        <f t="shared" si="3688"/>
        <v>0</v>
      </c>
      <c r="DH279" s="64">
        <f t="shared" si="3688"/>
        <v>0</v>
      </c>
      <c r="DI279" s="25">
        <f>DJ279+DK279</f>
        <v>0</v>
      </c>
      <c r="DJ279" s="64">
        <f t="shared" si="3689"/>
        <v>0</v>
      </c>
      <c r="DK279" s="64">
        <f t="shared" si="3689"/>
        <v>0</v>
      </c>
      <c r="DL279" s="25">
        <f>+DM279+DP279</f>
        <v>77381.69</v>
      </c>
      <c r="DM279" s="25">
        <f>DN279+DO279</f>
        <v>77381.69</v>
      </c>
      <c r="DN279" s="64">
        <f t="shared" si="3690"/>
        <v>74668.540000000008</v>
      </c>
      <c r="DO279" s="64">
        <f t="shared" si="3690"/>
        <v>2713.15</v>
      </c>
      <c r="DP279" s="25">
        <f>DQ279+DR279</f>
        <v>0</v>
      </c>
      <c r="DQ279" s="64">
        <f t="shared" si="3691"/>
        <v>0</v>
      </c>
      <c r="DR279" s="64">
        <f t="shared" si="3691"/>
        <v>0</v>
      </c>
    </row>
    <row r="280" spans="1:122" s="30" customFormat="1" ht="15" customHeight="1" x14ac:dyDescent="0.25">
      <c r="A280" s="46"/>
      <c r="B280" s="75"/>
      <c r="C280" s="93" t="s">
        <v>364</v>
      </c>
      <c r="D280" s="25">
        <f>+E280+H280</f>
        <v>17395.212</v>
      </c>
      <c r="E280" s="25">
        <f>F280+G280</f>
        <v>17395.212</v>
      </c>
      <c r="F280" s="64">
        <v>10977.062000000002</v>
      </c>
      <c r="G280" s="64">
        <v>6418.15</v>
      </c>
      <c r="H280" s="25">
        <f>I280+J280</f>
        <v>0</v>
      </c>
      <c r="I280" s="64">
        <v>0</v>
      </c>
      <c r="J280" s="64">
        <v>0</v>
      </c>
      <c r="K280" s="25">
        <f>+L280+O280</f>
        <v>21917.598999999998</v>
      </c>
      <c r="L280" s="25">
        <f>M280+N280</f>
        <v>21917.598999999998</v>
      </c>
      <c r="M280" s="64">
        <v>16592.417999999998</v>
      </c>
      <c r="N280" s="64">
        <v>5325.1810000000005</v>
      </c>
      <c r="O280" s="25">
        <f>P280+Q280</f>
        <v>0</v>
      </c>
      <c r="P280" s="64">
        <v>0</v>
      </c>
      <c r="Q280" s="64">
        <v>0</v>
      </c>
      <c r="R280" s="25">
        <f>+S280+V280</f>
        <v>23038.165000000001</v>
      </c>
      <c r="S280" s="25">
        <f>T280+U280</f>
        <v>23038.165000000001</v>
      </c>
      <c r="T280" s="64">
        <v>15139.04</v>
      </c>
      <c r="U280" s="64">
        <v>7899.125</v>
      </c>
      <c r="V280" s="25">
        <f>W280+X280</f>
        <v>0</v>
      </c>
      <c r="W280" s="64">
        <v>0</v>
      </c>
      <c r="X280" s="64">
        <v>0</v>
      </c>
      <c r="Y280" s="25">
        <f>+Z280+AC280</f>
        <v>62350.976000000002</v>
      </c>
      <c r="Z280" s="25">
        <f>AA280+AB280</f>
        <v>62350.976000000002</v>
      </c>
      <c r="AA280" s="64">
        <f t="shared" si="3682"/>
        <v>42708.520000000004</v>
      </c>
      <c r="AB280" s="64">
        <f t="shared" si="3682"/>
        <v>19642.455999999998</v>
      </c>
      <c r="AC280" s="25">
        <f>AD280+AE280</f>
        <v>0</v>
      </c>
      <c r="AD280" s="64">
        <f t="shared" si="3683"/>
        <v>0</v>
      </c>
      <c r="AE280" s="64">
        <f t="shared" si="3683"/>
        <v>0</v>
      </c>
      <c r="AF280" s="25">
        <f>+AG280+AJ280</f>
        <v>11303.12</v>
      </c>
      <c r="AG280" s="25">
        <f>AH280+AI280</f>
        <v>11303.12</v>
      </c>
      <c r="AH280" s="64">
        <v>9499.1350000000002</v>
      </c>
      <c r="AI280" s="64">
        <v>1803.9850000000001</v>
      </c>
      <c r="AJ280" s="25">
        <f>AK280+AL280</f>
        <v>0</v>
      </c>
      <c r="AK280" s="64">
        <v>0</v>
      </c>
      <c r="AL280" s="64">
        <v>0</v>
      </c>
      <c r="AM280" s="25">
        <f>+AN280+AQ280</f>
        <v>28261.816999999995</v>
      </c>
      <c r="AN280" s="25">
        <f>AO280+AP280</f>
        <v>28261.816999999995</v>
      </c>
      <c r="AO280" s="64">
        <v>18888.550999999996</v>
      </c>
      <c r="AP280" s="64">
        <v>9373.2659999999996</v>
      </c>
      <c r="AQ280" s="25">
        <f>AR280+AS280</f>
        <v>0</v>
      </c>
      <c r="AR280" s="64">
        <v>0</v>
      </c>
      <c r="AS280" s="64">
        <v>0</v>
      </c>
      <c r="AT280" s="25">
        <f>+AU280+AX280</f>
        <v>13713.349000000002</v>
      </c>
      <c r="AU280" s="25">
        <f>AV280+AW280</f>
        <v>13713.349000000002</v>
      </c>
      <c r="AV280" s="64">
        <v>9363.0400000000009</v>
      </c>
      <c r="AW280" s="64">
        <v>4350.3090000000002</v>
      </c>
      <c r="AX280" s="25">
        <f>AY280+AZ280</f>
        <v>0</v>
      </c>
      <c r="AY280" s="64">
        <v>0</v>
      </c>
      <c r="AZ280" s="64">
        <v>0</v>
      </c>
      <c r="BA280" s="25">
        <f>+BB280+BE280</f>
        <v>53278.285999999993</v>
      </c>
      <c r="BB280" s="25">
        <f>BC280+BD280</f>
        <v>53278.285999999993</v>
      </c>
      <c r="BC280" s="64">
        <f t="shared" si="3684"/>
        <v>37750.725999999995</v>
      </c>
      <c r="BD280" s="64">
        <f t="shared" si="3684"/>
        <v>15527.560000000001</v>
      </c>
      <c r="BE280" s="25">
        <f>BF280+BG280</f>
        <v>0</v>
      </c>
      <c r="BF280" s="64">
        <f t="shared" si="3685"/>
        <v>0</v>
      </c>
      <c r="BG280" s="64">
        <f t="shared" si="3685"/>
        <v>0</v>
      </c>
      <c r="BH280" s="25">
        <f>+BI280+BL280</f>
        <v>17647.737000000001</v>
      </c>
      <c r="BI280" s="25">
        <f>BJ280+BK280</f>
        <v>17647.737000000001</v>
      </c>
      <c r="BJ280" s="64">
        <v>14941.07</v>
      </c>
      <c r="BK280" s="64">
        <v>2706.6670000000004</v>
      </c>
      <c r="BL280" s="25">
        <f>BM280+BN280</f>
        <v>0</v>
      </c>
      <c r="BM280" s="64">
        <v>0</v>
      </c>
      <c r="BN280" s="64">
        <v>0</v>
      </c>
      <c r="BO280" s="25">
        <f>+BP280+BS280</f>
        <v>14691.921</v>
      </c>
      <c r="BP280" s="25">
        <f>BQ280+BR280</f>
        <v>14691.921</v>
      </c>
      <c r="BQ280" s="64">
        <v>11218.94</v>
      </c>
      <c r="BR280" s="64">
        <v>3472.9809999999998</v>
      </c>
      <c r="BS280" s="25">
        <f>BT280+BU280</f>
        <v>0</v>
      </c>
      <c r="BT280" s="64">
        <v>0</v>
      </c>
      <c r="BU280" s="64">
        <v>0</v>
      </c>
      <c r="BV280" s="25">
        <f>+BW280+BZ280</f>
        <v>10965.669999999998</v>
      </c>
      <c r="BW280" s="25">
        <f>BX280+BY280</f>
        <v>10965.669999999998</v>
      </c>
      <c r="BX280" s="64">
        <v>9125.6899999999987</v>
      </c>
      <c r="BY280" s="64">
        <v>1839.98</v>
      </c>
      <c r="BZ280" s="25">
        <f>CA280+CB280</f>
        <v>0</v>
      </c>
      <c r="CA280" s="64">
        <v>0</v>
      </c>
      <c r="CB280" s="64">
        <v>0</v>
      </c>
      <c r="CC280" s="25">
        <f>+CD280+CG280</f>
        <v>43305.327999999994</v>
      </c>
      <c r="CD280" s="25">
        <f>CE280+CF280</f>
        <v>43305.327999999994</v>
      </c>
      <c r="CE280" s="64">
        <f t="shared" si="3686"/>
        <v>35285.699999999997</v>
      </c>
      <c r="CF280" s="64">
        <f t="shared" si="3686"/>
        <v>8019.6280000000006</v>
      </c>
      <c r="CG280" s="25">
        <f>CH280+CI280</f>
        <v>0</v>
      </c>
      <c r="CH280" s="64">
        <f t="shared" si="3687"/>
        <v>0</v>
      </c>
      <c r="CI280" s="64">
        <f t="shared" si="3687"/>
        <v>0</v>
      </c>
      <c r="CJ280" s="25">
        <f>+CK280+CN280</f>
        <v>0</v>
      </c>
      <c r="CK280" s="25">
        <f>CL280+CM280</f>
        <v>0</v>
      </c>
      <c r="CL280" s="64">
        <v>0</v>
      </c>
      <c r="CM280" s="64">
        <v>0</v>
      </c>
      <c r="CN280" s="25">
        <f>CO280+CP280</f>
        <v>0</v>
      </c>
      <c r="CO280" s="64">
        <v>0</v>
      </c>
      <c r="CP280" s="64">
        <v>0</v>
      </c>
      <c r="CQ280" s="25">
        <f>+CR280+CU280</f>
        <v>0</v>
      </c>
      <c r="CR280" s="25">
        <f>CS280+CT280</f>
        <v>0</v>
      </c>
      <c r="CS280" s="64">
        <v>0</v>
      </c>
      <c r="CT280" s="64">
        <v>0</v>
      </c>
      <c r="CU280" s="25">
        <f>CV280+CW280</f>
        <v>0</v>
      </c>
      <c r="CV280" s="64">
        <v>0</v>
      </c>
      <c r="CW280" s="64">
        <v>0</v>
      </c>
      <c r="CX280" s="25">
        <f>+CY280+DB280</f>
        <v>0</v>
      </c>
      <c r="CY280" s="25">
        <f>CZ280+DA280</f>
        <v>0</v>
      </c>
      <c r="CZ280" s="64">
        <v>0</v>
      </c>
      <c r="DA280" s="64">
        <v>0</v>
      </c>
      <c r="DB280" s="25">
        <f>DC280+DD280</f>
        <v>0</v>
      </c>
      <c r="DC280" s="64">
        <v>0</v>
      </c>
      <c r="DD280" s="64">
        <v>0</v>
      </c>
      <c r="DE280" s="25">
        <f>+DF280+DI280</f>
        <v>0</v>
      </c>
      <c r="DF280" s="25">
        <f>DG280+DH280</f>
        <v>0</v>
      </c>
      <c r="DG280" s="64">
        <f t="shared" si="3688"/>
        <v>0</v>
      </c>
      <c r="DH280" s="64">
        <f t="shared" si="3688"/>
        <v>0</v>
      </c>
      <c r="DI280" s="25">
        <f>DJ280+DK280</f>
        <v>0</v>
      </c>
      <c r="DJ280" s="64">
        <f t="shared" si="3689"/>
        <v>0</v>
      </c>
      <c r="DK280" s="64">
        <f t="shared" si="3689"/>
        <v>0</v>
      </c>
      <c r="DL280" s="25">
        <f>+DM280+DP280</f>
        <v>158934.59</v>
      </c>
      <c r="DM280" s="25">
        <f>DN280+DO280</f>
        <v>158934.59</v>
      </c>
      <c r="DN280" s="64">
        <f t="shared" si="3690"/>
        <v>115744.946</v>
      </c>
      <c r="DO280" s="64">
        <f t="shared" si="3690"/>
        <v>43189.644</v>
      </c>
      <c r="DP280" s="25">
        <f>DQ280+DR280</f>
        <v>0</v>
      </c>
      <c r="DQ280" s="64">
        <f t="shared" si="3691"/>
        <v>0</v>
      </c>
      <c r="DR280" s="64">
        <f t="shared" si="3691"/>
        <v>0</v>
      </c>
    </row>
    <row r="281" spans="1:122" s="30" customFormat="1" ht="15" customHeight="1" x14ac:dyDescent="0.25">
      <c r="A281" s="46"/>
      <c r="B281" s="75"/>
      <c r="C281" s="93" t="s">
        <v>44</v>
      </c>
      <c r="D281" s="25">
        <f>+E281+H281</f>
        <v>145649.90100000001</v>
      </c>
      <c r="E281" s="25">
        <f>F281+G281</f>
        <v>98890.081000000006</v>
      </c>
      <c r="F281" s="64">
        <v>16648.420999999998</v>
      </c>
      <c r="G281" s="64">
        <v>82241.66</v>
      </c>
      <c r="H281" s="25">
        <f>I281+J281</f>
        <v>46759.82</v>
      </c>
      <c r="I281" s="64">
        <v>35259.82</v>
      </c>
      <c r="J281" s="64">
        <v>11500</v>
      </c>
      <c r="K281" s="25">
        <f>+L281+O281</f>
        <v>168241.65399999998</v>
      </c>
      <c r="L281" s="25">
        <f>M281+N281</f>
        <v>82446.718999999997</v>
      </c>
      <c r="M281" s="64">
        <v>8082.5590000000002</v>
      </c>
      <c r="N281" s="64">
        <v>74364.160000000003</v>
      </c>
      <c r="O281" s="25">
        <f>P281+Q281</f>
        <v>85794.934999999998</v>
      </c>
      <c r="P281" s="64">
        <v>74522.895000000004</v>
      </c>
      <c r="Q281" s="64">
        <v>11272.04</v>
      </c>
      <c r="R281" s="25">
        <f>+S281+V281</f>
        <v>126952.92600000001</v>
      </c>
      <c r="S281" s="25">
        <f>T281+U281</f>
        <v>104328.54100000001</v>
      </c>
      <c r="T281" s="64">
        <v>14294.141</v>
      </c>
      <c r="U281" s="64">
        <v>90034.400000000009</v>
      </c>
      <c r="V281" s="25">
        <f>W281+X281</f>
        <v>22624.385000000002</v>
      </c>
      <c r="W281" s="64">
        <v>14623.785</v>
      </c>
      <c r="X281" s="64">
        <v>8000.6</v>
      </c>
      <c r="Y281" s="25">
        <f>+Z281+AC281</f>
        <v>440844.48100000003</v>
      </c>
      <c r="Z281" s="25">
        <f>AA281+AB281</f>
        <v>285665.34100000001</v>
      </c>
      <c r="AA281" s="64">
        <f t="shared" si="3682"/>
        <v>39025.120999999999</v>
      </c>
      <c r="AB281" s="64">
        <f t="shared" si="3682"/>
        <v>246640.22000000003</v>
      </c>
      <c r="AC281" s="25">
        <f>AD281+AE281</f>
        <v>155179.14000000001</v>
      </c>
      <c r="AD281" s="64">
        <f t="shared" si="3683"/>
        <v>124406.5</v>
      </c>
      <c r="AE281" s="64">
        <f t="shared" si="3683"/>
        <v>30772.639999999999</v>
      </c>
      <c r="AF281" s="25">
        <f>+AG281+AJ281</f>
        <v>142995.27600000001</v>
      </c>
      <c r="AG281" s="25">
        <f>AH281+AI281</f>
        <v>119681.93600000002</v>
      </c>
      <c r="AH281" s="64">
        <v>20816.616000000002</v>
      </c>
      <c r="AI281" s="64">
        <v>98865.32</v>
      </c>
      <c r="AJ281" s="25">
        <f>AK281+AL281</f>
        <v>23313.34</v>
      </c>
      <c r="AK281" s="64">
        <v>12600</v>
      </c>
      <c r="AL281" s="64">
        <v>10713.34</v>
      </c>
      <c r="AM281" s="25">
        <f>+AN281+AQ281</f>
        <v>177653.56300000002</v>
      </c>
      <c r="AN281" s="25">
        <f>AO281+AP281</f>
        <v>119653.56300000001</v>
      </c>
      <c r="AO281" s="64">
        <v>20425.823</v>
      </c>
      <c r="AP281" s="64">
        <v>99227.74</v>
      </c>
      <c r="AQ281" s="25">
        <f>AR281+AS281</f>
        <v>58000</v>
      </c>
      <c r="AR281" s="64">
        <v>58000</v>
      </c>
      <c r="AS281" s="64">
        <v>0</v>
      </c>
      <c r="AT281" s="25">
        <f>+AU281+AX281</f>
        <v>200053.511</v>
      </c>
      <c r="AU281" s="25">
        <f>AV281+AW281</f>
        <v>121405.90400000001</v>
      </c>
      <c r="AV281" s="64">
        <v>16422.873</v>
      </c>
      <c r="AW281" s="64">
        <v>104983.031</v>
      </c>
      <c r="AX281" s="25">
        <f>AY281+AZ281</f>
        <v>78647.607000000004</v>
      </c>
      <c r="AY281" s="64">
        <v>75347.607000000004</v>
      </c>
      <c r="AZ281" s="64">
        <v>3300</v>
      </c>
      <c r="BA281" s="25">
        <f>+BB281+BE281</f>
        <v>520702.35</v>
      </c>
      <c r="BB281" s="25">
        <f>BC281+BD281</f>
        <v>360741.40299999999</v>
      </c>
      <c r="BC281" s="64">
        <f t="shared" si="3684"/>
        <v>57665.311999999998</v>
      </c>
      <c r="BD281" s="64">
        <f t="shared" si="3684"/>
        <v>303076.09100000001</v>
      </c>
      <c r="BE281" s="25">
        <f>BF281+BG281</f>
        <v>159960.94700000001</v>
      </c>
      <c r="BF281" s="64">
        <f t="shared" si="3685"/>
        <v>145947.60700000002</v>
      </c>
      <c r="BG281" s="64">
        <f t="shared" si="3685"/>
        <v>14013.34</v>
      </c>
      <c r="BH281" s="25">
        <f>+BI281+BL281</f>
        <v>135153.283</v>
      </c>
      <c r="BI281" s="25">
        <f>BJ281+BK281</f>
        <v>114545.673</v>
      </c>
      <c r="BJ281" s="64">
        <v>26086.172999999999</v>
      </c>
      <c r="BK281" s="64">
        <v>88459.5</v>
      </c>
      <c r="BL281" s="25">
        <f>BM281+BN281</f>
        <v>20607.61</v>
      </c>
      <c r="BM281" s="64">
        <v>15606.83</v>
      </c>
      <c r="BN281" s="64">
        <v>5000.78</v>
      </c>
      <c r="BO281" s="25">
        <f>+BP281+BS281</f>
        <v>174726.715</v>
      </c>
      <c r="BP281" s="25">
        <f>BQ281+BR281</f>
        <v>111972.97500000001</v>
      </c>
      <c r="BQ281" s="64">
        <v>27664.839</v>
      </c>
      <c r="BR281" s="64">
        <v>84308.135999999999</v>
      </c>
      <c r="BS281" s="25">
        <f>BT281+BU281</f>
        <v>62753.74</v>
      </c>
      <c r="BT281" s="64">
        <v>49263.45</v>
      </c>
      <c r="BU281" s="64">
        <v>13490.29</v>
      </c>
      <c r="BV281" s="25">
        <f>+BW281+BZ281</f>
        <v>181152.33000000002</v>
      </c>
      <c r="BW281" s="25">
        <f>BX281+BY281</f>
        <v>143595.25</v>
      </c>
      <c r="BX281" s="64">
        <v>27301.49</v>
      </c>
      <c r="BY281" s="64">
        <v>116293.75999999999</v>
      </c>
      <c r="BZ281" s="25">
        <f>CA281+CB281</f>
        <v>37557.08</v>
      </c>
      <c r="CA281" s="64">
        <v>28660.260000000002</v>
      </c>
      <c r="CB281" s="64">
        <v>8896.82</v>
      </c>
      <c r="CC281" s="25">
        <f>+CD281+CG281</f>
        <v>491032.32800000004</v>
      </c>
      <c r="CD281" s="25">
        <f>CE281+CF281</f>
        <v>370113.89800000004</v>
      </c>
      <c r="CE281" s="64">
        <f t="shared" si="3686"/>
        <v>81052.502000000008</v>
      </c>
      <c r="CF281" s="64">
        <f t="shared" si="3686"/>
        <v>289061.39600000001</v>
      </c>
      <c r="CG281" s="25">
        <f>CH281+CI281</f>
        <v>120918.43000000001</v>
      </c>
      <c r="CH281" s="64">
        <f t="shared" si="3687"/>
        <v>93530.540000000008</v>
      </c>
      <c r="CI281" s="64">
        <f t="shared" si="3687"/>
        <v>27387.89</v>
      </c>
      <c r="CJ281" s="25">
        <f>+CK281+CN281</f>
        <v>0</v>
      </c>
      <c r="CK281" s="25">
        <f>CL281+CM281</f>
        <v>0</v>
      </c>
      <c r="CL281" s="64">
        <v>0</v>
      </c>
      <c r="CM281" s="64">
        <v>0</v>
      </c>
      <c r="CN281" s="25">
        <f>CO281+CP281</f>
        <v>0</v>
      </c>
      <c r="CO281" s="64">
        <v>0</v>
      </c>
      <c r="CP281" s="64">
        <v>0</v>
      </c>
      <c r="CQ281" s="25">
        <f>+CR281+CU281</f>
        <v>0</v>
      </c>
      <c r="CR281" s="25">
        <f>CS281+CT281</f>
        <v>0</v>
      </c>
      <c r="CS281" s="64">
        <v>0</v>
      </c>
      <c r="CT281" s="64">
        <v>0</v>
      </c>
      <c r="CU281" s="25">
        <f>CV281+CW281</f>
        <v>0</v>
      </c>
      <c r="CV281" s="64">
        <v>0</v>
      </c>
      <c r="CW281" s="64">
        <v>0</v>
      </c>
      <c r="CX281" s="25">
        <f>+CY281+DB281</f>
        <v>0</v>
      </c>
      <c r="CY281" s="25">
        <f>CZ281+DA281</f>
        <v>0</v>
      </c>
      <c r="CZ281" s="64">
        <v>0</v>
      </c>
      <c r="DA281" s="64">
        <v>0</v>
      </c>
      <c r="DB281" s="25">
        <f>DC281+DD281</f>
        <v>0</v>
      </c>
      <c r="DC281" s="64">
        <v>0</v>
      </c>
      <c r="DD281" s="64">
        <v>0</v>
      </c>
      <c r="DE281" s="25">
        <f>+DF281+DI281</f>
        <v>0</v>
      </c>
      <c r="DF281" s="25">
        <f>DG281+DH281</f>
        <v>0</v>
      </c>
      <c r="DG281" s="64">
        <f t="shared" si="3688"/>
        <v>0</v>
      </c>
      <c r="DH281" s="64">
        <f t="shared" si="3688"/>
        <v>0</v>
      </c>
      <c r="DI281" s="25">
        <f>DJ281+DK281</f>
        <v>0</v>
      </c>
      <c r="DJ281" s="64">
        <f t="shared" si="3689"/>
        <v>0</v>
      </c>
      <c r="DK281" s="64">
        <f t="shared" si="3689"/>
        <v>0</v>
      </c>
      <c r="DL281" s="25">
        <f>+DM281+DP281</f>
        <v>1452579.159</v>
      </c>
      <c r="DM281" s="25">
        <f>DN281+DO281</f>
        <v>1016520.642</v>
      </c>
      <c r="DN281" s="64">
        <f t="shared" si="3690"/>
        <v>177742.935</v>
      </c>
      <c r="DO281" s="64">
        <f t="shared" si="3690"/>
        <v>838777.70699999994</v>
      </c>
      <c r="DP281" s="25">
        <f>DQ281+DR281</f>
        <v>436058.51699999999</v>
      </c>
      <c r="DQ281" s="64">
        <f t="shared" si="3691"/>
        <v>363884.647</v>
      </c>
      <c r="DR281" s="64">
        <f t="shared" si="3691"/>
        <v>72173.87</v>
      </c>
    </row>
    <row r="282" spans="1:122" s="30" customFormat="1" ht="15" customHeight="1" x14ac:dyDescent="0.25">
      <c r="A282" s="46"/>
      <c r="B282" s="75"/>
      <c r="C282" s="5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</row>
    <row r="283" spans="1:122" s="30" customFormat="1" ht="15" customHeight="1" x14ac:dyDescent="0.25">
      <c r="A283" s="44"/>
      <c r="B283" s="75" t="s">
        <v>115</v>
      </c>
      <c r="C283" s="93"/>
      <c r="D283" s="25">
        <f>E283+H283</f>
        <v>464525.19499999995</v>
      </c>
      <c r="E283" s="25">
        <f>SUM(F283:G283)</f>
        <v>397020.19499999995</v>
      </c>
      <c r="F283" s="25">
        <f>F284+F288+F294+F298+F301+F304+F308+F309+F291</f>
        <v>177490.89499999996</v>
      </c>
      <c r="G283" s="25">
        <f>G284+G288+G294+G298+G301+G304+G308+G309+G291</f>
        <v>219529.3</v>
      </c>
      <c r="H283" s="25">
        <f>SUM(I283:J283)</f>
        <v>67505</v>
      </c>
      <c r="I283" s="25">
        <f>I284+I288+I294+I298+I301+I304+I308+I309+I291</f>
        <v>0</v>
      </c>
      <c r="J283" s="25">
        <f>J284+J288+J294+J298+J301+J304+J308+J309+J291</f>
        <v>67505</v>
      </c>
      <c r="K283" s="25">
        <f t="shared" ref="K283:K284" si="3692">L283+O283</f>
        <v>473553.24</v>
      </c>
      <c r="L283" s="25">
        <f t="shared" ref="L283:L284" si="3693">SUM(M283:N283)</f>
        <v>362403.24</v>
      </c>
      <c r="M283" s="25">
        <f>M284+M288+M294+M298+M301+M304+M308+M309+M291</f>
        <v>170297.11000000002</v>
      </c>
      <c r="N283" s="25">
        <f>N284+N288+N294+N298+N301+N304+N308+N309+N291</f>
        <v>192106.12999999998</v>
      </c>
      <c r="O283" s="25">
        <f t="shared" ref="O283:O284" si="3694">SUM(P283:Q283)</f>
        <v>111150</v>
      </c>
      <c r="P283" s="25">
        <f>P284+P288+P294+P298+P301+P304+P308+P309+P291</f>
        <v>4800</v>
      </c>
      <c r="Q283" s="25">
        <f>Q284+Q288+Q294+Q298+Q301+Q304+Q308+Q309+Q291</f>
        <v>106350</v>
      </c>
      <c r="R283" s="25">
        <f t="shared" ref="R283:R284" si="3695">S283+V283</f>
        <v>337099.18700000003</v>
      </c>
      <c r="S283" s="25">
        <f t="shared" ref="S283:S284" si="3696">SUM(T283:U283)</f>
        <v>326899.18700000003</v>
      </c>
      <c r="T283" s="25">
        <f>T284+T288+T294+T298+T301+T304+T308+T309+T291</f>
        <v>189689.01699999999</v>
      </c>
      <c r="U283" s="25">
        <f>U284+U288+U294+U298+U301+U304+U308+U309+U291</f>
        <v>137210.17000000001</v>
      </c>
      <c r="V283" s="25">
        <f t="shared" ref="V283:V284" si="3697">SUM(W283:X283)</f>
        <v>10200</v>
      </c>
      <c r="W283" s="25">
        <f>W284+W288+W294+W298+W301+W304+W308+W309+W291</f>
        <v>10200</v>
      </c>
      <c r="X283" s="25">
        <f>X284+X288+X294+X298+X301+X304+X308+X309+X291</f>
        <v>0</v>
      </c>
      <c r="Y283" s="25">
        <f t="shared" ref="Y283" si="3698">Z283+AC283</f>
        <v>1275177.622</v>
      </c>
      <c r="Z283" s="25">
        <f t="shared" ref="Z283" si="3699">SUM(AA283:AB283)</f>
        <v>1086322.622</v>
      </c>
      <c r="AA283" s="25">
        <f>AA284+AA288+AA294+AA298+AA301+AA304+AA308+AA309+AA291</f>
        <v>537477.02200000011</v>
      </c>
      <c r="AB283" s="25">
        <f>AB284+AB288+AB294+AB298+AB301+AB304+AB308+AB309+AB291</f>
        <v>548845.6</v>
      </c>
      <c r="AC283" s="25">
        <f t="shared" ref="AC283" si="3700">SUM(AD283:AE283)</f>
        <v>188855</v>
      </c>
      <c r="AD283" s="25">
        <f>AD284+AD288+AD294+AD298+AD301+AD304+AD308+AD309+AD291</f>
        <v>15000</v>
      </c>
      <c r="AE283" s="25">
        <f>AE284+AE288+AE294+AE298+AE301+AE304+AE308+AE309+AE291</f>
        <v>173855</v>
      </c>
      <c r="AF283" s="25">
        <f t="shared" ref="AF283:AF284" si="3701">AG283+AJ283</f>
        <v>479356.97499999998</v>
      </c>
      <c r="AG283" s="25">
        <f>SUM(AH283:AI283)</f>
        <v>344477.97499999998</v>
      </c>
      <c r="AH283" s="25">
        <f>AH284+AH288+AH294+AH298+AH301+AH304+AH308+AH309+AH291</f>
        <v>181032.82999999996</v>
      </c>
      <c r="AI283" s="25">
        <f>AI284+AI288+AI294+AI298+AI301+AI304+AI308+AI309+AI291</f>
        <v>163445.14500000002</v>
      </c>
      <c r="AJ283" s="25">
        <f>SUM(AK283:AL283)</f>
        <v>134879</v>
      </c>
      <c r="AK283" s="25">
        <f>AK284+AK288+AK294+AK298+AK301+AK304+AK308+AK309+AK291</f>
        <v>14850</v>
      </c>
      <c r="AL283" s="25">
        <f>AL284+AL288+AL294+AL298+AL301+AL304+AL308+AL309+AL291</f>
        <v>120029</v>
      </c>
      <c r="AM283" s="25">
        <f t="shared" ref="AM283:AM284" si="3702">AN283+AQ283</f>
        <v>494237.43500000006</v>
      </c>
      <c r="AN283" s="25">
        <f t="shared" ref="AN283:AN284" si="3703">SUM(AO283:AP283)</f>
        <v>435100.46500000003</v>
      </c>
      <c r="AO283" s="25">
        <f>AO284+AO288+AO294+AO298+AO301+AO304+AO308+AO309+AO291</f>
        <v>159119.70500000002</v>
      </c>
      <c r="AP283" s="25">
        <f>AP284+AP288+AP294+AP298+AP301+AP304+AP308+AP309+AP291</f>
        <v>275980.76</v>
      </c>
      <c r="AQ283" s="25">
        <f t="shared" ref="AQ283:AQ284" si="3704">SUM(AR283:AS283)</f>
        <v>59136.97</v>
      </c>
      <c r="AR283" s="25">
        <f>AR284+AR288+AR294+AR298+AR301+AR304+AR308+AR309+AR291</f>
        <v>6320.97</v>
      </c>
      <c r="AS283" s="25">
        <f>AS284+AS288+AS294+AS298+AS301+AS304+AS308+AS309+AS291</f>
        <v>52816</v>
      </c>
      <c r="AT283" s="25">
        <f t="shared" ref="AT283:AT284" si="3705">AU283+AX283</f>
        <v>479616.15399999998</v>
      </c>
      <c r="AU283" s="25">
        <f t="shared" ref="AU283:AU284" si="3706">SUM(AV283:AW283)</f>
        <v>360446.15399999998</v>
      </c>
      <c r="AV283" s="25">
        <f>AV284+AV288+AV294+AV298+AV301+AV304+AV308+AV309+AV291</f>
        <v>158415.535</v>
      </c>
      <c r="AW283" s="25">
        <f>AW284+AW288+AW294+AW298+AW301+AW304+AW308+AW309+AW291</f>
        <v>202030.61899999998</v>
      </c>
      <c r="AX283" s="25">
        <f>SUM(AY283:AZ283)</f>
        <v>119170</v>
      </c>
      <c r="AY283" s="25">
        <f>AY284+AY288+AY294+AY298+AY301+AY304+AY308+AY309+AY291</f>
        <v>7000</v>
      </c>
      <c r="AZ283" s="25">
        <f>AZ284+AZ288+AZ294+AZ298+AZ301+AZ304+AZ308+AZ309+AZ291</f>
        <v>112170</v>
      </c>
      <c r="BA283" s="25">
        <f t="shared" ref="BA283:BA284" si="3707">BB283+BE283</f>
        <v>1453210.564</v>
      </c>
      <c r="BB283" s="25">
        <f t="shared" ref="BB283:BB284" si="3708">SUM(BC283:BD283)</f>
        <v>1140024.594</v>
      </c>
      <c r="BC283" s="25">
        <f>BC284+BC288+BC294+BC298+BC301+BC304+BC308+BC309+BC291</f>
        <v>498568.07</v>
      </c>
      <c r="BD283" s="25">
        <f>BD284+BD288+BD294+BD298+BD301+BD304+BD308+BD309+BD291</f>
        <v>641456.52400000009</v>
      </c>
      <c r="BE283" s="25">
        <f t="shared" ref="BE283:BE284" si="3709">SUM(BF283:BG283)</f>
        <v>313185.96999999997</v>
      </c>
      <c r="BF283" s="25">
        <f>BF284+BF288+BF294+BF298+BF301+BF304+BF308+BF309+BF291</f>
        <v>28170.97</v>
      </c>
      <c r="BG283" s="25">
        <f>BG284+BG288+BG294+BG298+BG301+BG304+BG308+BG309+BG291</f>
        <v>285015</v>
      </c>
      <c r="BH283" s="25">
        <f t="shared" ref="BH283:BH284" si="3710">BI283+BL283</f>
        <v>335298.05300000001</v>
      </c>
      <c r="BI283" s="25">
        <f>SUM(BJ283:BK283)</f>
        <v>335298.05300000001</v>
      </c>
      <c r="BJ283" s="25">
        <f>BJ284+BJ288+BJ294+BJ298+BJ301+BJ304+BJ308+BJ309+BJ291</f>
        <v>181472.35300000003</v>
      </c>
      <c r="BK283" s="25">
        <f>BK284+BK288+BK294+BK298+BK301+BK304+BK308+BK309+BK291</f>
        <v>153825.69999999998</v>
      </c>
      <c r="BL283" s="25">
        <f>SUM(BM283:BN283)</f>
        <v>0</v>
      </c>
      <c r="BM283" s="25">
        <f>BM284+BM288+BM294+BM298+BM301+BM304+BM308+BM309+BM291</f>
        <v>0</v>
      </c>
      <c r="BN283" s="25">
        <f>BN284+BN288+BN294+BN298+BN301+BN304+BN308+BN309+BN291</f>
        <v>0</v>
      </c>
      <c r="BO283" s="25">
        <f t="shared" ref="BO283:BO284" si="3711">BP283+BS283</f>
        <v>401452.97499999998</v>
      </c>
      <c r="BP283" s="25">
        <f t="shared" ref="BP283:BP284" si="3712">SUM(BQ283:BR283)</f>
        <v>332502.97499999998</v>
      </c>
      <c r="BQ283" s="25">
        <f>BQ284+BQ288+BQ294+BQ298+BQ301+BQ304+BQ308+BQ309+BQ291</f>
        <v>173400.65</v>
      </c>
      <c r="BR283" s="25">
        <f>BR284+BR288+BR294+BR298+BR301+BR304+BR308+BR309+BR291</f>
        <v>159102.32500000001</v>
      </c>
      <c r="BS283" s="25">
        <f t="shared" ref="BS283:BS284" si="3713">SUM(BT283:BU283)</f>
        <v>68950</v>
      </c>
      <c r="BT283" s="25">
        <f>BT284+BT288+BT294+BT298+BT301+BT304+BT308+BT309+BT291</f>
        <v>1250</v>
      </c>
      <c r="BU283" s="25">
        <f>BU284+BU288+BU294+BU298+BU301+BU304+BU308+BU309+BU291</f>
        <v>67700</v>
      </c>
      <c r="BV283" s="25">
        <f t="shared" ref="BV283:BV284" si="3714">BW283+BZ283</f>
        <v>499861.17</v>
      </c>
      <c r="BW283" s="25">
        <f t="shared" ref="BW283:BW284" si="3715">SUM(BX283:BY283)</f>
        <v>446698.17</v>
      </c>
      <c r="BX283" s="25">
        <f>BX284+BX288+BX294+BX298+BX301+BX304+BX308+BX309+BX291</f>
        <v>226536.37999999998</v>
      </c>
      <c r="BY283" s="25">
        <f>BY284+BY288+BY294+BY298+BY301+BY304+BY308+BY309+BY291</f>
        <v>220161.79</v>
      </c>
      <c r="BZ283" s="25">
        <f t="shared" ref="BZ283:BZ284" si="3716">SUM(CA283:CB283)</f>
        <v>53163</v>
      </c>
      <c r="CA283" s="25">
        <f>CA284+CA288+CA294+CA298+CA301+CA304+CA308+CA309+CA291</f>
        <v>0</v>
      </c>
      <c r="CB283" s="25">
        <f>CB284+CB288+CB294+CB298+CB301+CB304+CB308+CB309+CB291</f>
        <v>53163</v>
      </c>
      <c r="CC283" s="25">
        <f t="shared" ref="CC283:CC284" si="3717">CD283+CG283</f>
        <v>1236612.1979999999</v>
      </c>
      <c r="CD283" s="25">
        <f t="shared" ref="CD283:CD284" si="3718">SUM(CE283:CF283)</f>
        <v>1114499.1979999999</v>
      </c>
      <c r="CE283" s="25">
        <f>CE284+CE288+CE294+CE298+CE301+CE304+CE308+CE309+CE291</f>
        <v>581409.38299999991</v>
      </c>
      <c r="CF283" s="25">
        <f>CF284+CF288+CF294+CF298+CF301+CF304+CF308+CF309+CF291</f>
        <v>533089.81500000006</v>
      </c>
      <c r="CG283" s="25">
        <f t="shared" ref="CG283:CG284" si="3719">SUM(CH283:CI283)</f>
        <v>122113</v>
      </c>
      <c r="CH283" s="25">
        <f>CH284+CH288+CH294+CH298+CH301+CH304+CH308+CH309+CH291</f>
        <v>1250</v>
      </c>
      <c r="CI283" s="25">
        <f>CI284+CI288+CI294+CI298+CI301+CI304+CI308+CI309+CI291</f>
        <v>120863</v>
      </c>
      <c r="CJ283" s="25">
        <f t="shared" ref="CJ283:CJ284" si="3720">CK283+CN283</f>
        <v>0</v>
      </c>
      <c r="CK283" s="25">
        <f>SUM(CL283:CM283)</f>
        <v>0</v>
      </c>
      <c r="CL283" s="25">
        <f>CL284+CL288+CL294+CL298+CL301+CL304+CL308+CL309+CL291</f>
        <v>0</v>
      </c>
      <c r="CM283" s="25">
        <f>CM284+CM288+CM294+CM298+CM301+CM304+CM308+CM309+CM291</f>
        <v>0</v>
      </c>
      <c r="CN283" s="25">
        <f>SUM(CO283:CP283)</f>
        <v>0</v>
      </c>
      <c r="CO283" s="25">
        <f>CO284+CO288+CO294+CO298+CO301+CO304+CO308+CO309+CO291</f>
        <v>0</v>
      </c>
      <c r="CP283" s="25">
        <f>CP284+CP288+CP294+CP298+CP301+CP304+CP308+CP309+CP291</f>
        <v>0</v>
      </c>
      <c r="CQ283" s="25">
        <f t="shared" ref="CQ283:CQ284" si="3721">CR283+CU283</f>
        <v>0</v>
      </c>
      <c r="CR283" s="25">
        <f t="shared" ref="CR283:CR284" si="3722">SUM(CS283:CT283)</f>
        <v>0</v>
      </c>
      <c r="CS283" s="25">
        <f>CS284+CS288+CS294+CS298+CS301+CS304+CS308+CS309+CS291</f>
        <v>0</v>
      </c>
      <c r="CT283" s="25">
        <f>CT284+CT288+CT294+CT298+CT301+CT304+CT308+CT309+CT291</f>
        <v>0</v>
      </c>
      <c r="CU283" s="25">
        <f t="shared" ref="CU283:CU284" si="3723">SUM(CV283:CW283)</f>
        <v>0</v>
      </c>
      <c r="CV283" s="25">
        <f>CV284+CV288+CV294+CV298+CV301+CV304+CV308+CV309+CV291</f>
        <v>0</v>
      </c>
      <c r="CW283" s="25">
        <f>CW284+CW288+CW294+CW298+CW301+CW304+CW308+CW309+CW291</f>
        <v>0</v>
      </c>
      <c r="CX283" s="25">
        <f t="shared" ref="CX283:CX284" si="3724">CY283+DB283</f>
        <v>0</v>
      </c>
      <c r="CY283" s="25">
        <f t="shared" ref="CY283:CY284" si="3725">SUM(CZ283:DA283)</f>
        <v>0</v>
      </c>
      <c r="CZ283" s="25">
        <f>CZ284+CZ288+CZ294+CZ298+CZ301+CZ304+CZ308+CZ309+CZ291</f>
        <v>0</v>
      </c>
      <c r="DA283" s="25">
        <f>DA284+DA288+DA294+DA298+DA301+DA304+DA308+DA309+DA291</f>
        <v>0</v>
      </c>
      <c r="DB283" s="25">
        <f t="shared" ref="DB283:DB284" si="3726">SUM(DC283:DD283)</f>
        <v>0</v>
      </c>
      <c r="DC283" s="25">
        <f>DC284+DC288+DC294+DC298+DC301+DC304+DC308+DC309+DC291</f>
        <v>0</v>
      </c>
      <c r="DD283" s="25">
        <f>DD284+DD288+DD294+DD298+DD301+DD304+DD308+DD309+DD291</f>
        <v>0</v>
      </c>
      <c r="DE283" s="25">
        <f t="shared" ref="DE283:DE284" si="3727">DF283+DI283</f>
        <v>0</v>
      </c>
      <c r="DF283" s="25">
        <f t="shared" ref="DF283:DF284" si="3728">SUM(DG283:DH283)</f>
        <v>0</v>
      </c>
      <c r="DG283" s="25">
        <f>DG284+DG288+DG294+DG298+DG301+DG304+DG308+DG309+DG291</f>
        <v>0</v>
      </c>
      <c r="DH283" s="25">
        <f>DH284+DH288+DH294+DH298+DH301+DH304+DH308+DH309+DH291</f>
        <v>0</v>
      </c>
      <c r="DI283" s="25">
        <f t="shared" ref="DI283:DI284" si="3729">SUM(DJ283:DK283)</f>
        <v>0</v>
      </c>
      <c r="DJ283" s="25">
        <f>DJ284+DJ288+DJ294+DJ298+DJ301+DJ304+DJ308+DJ309+DJ291</f>
        <v>0</v>
      </c>
      <c r="DK283" s="25">
        <f>DK284+DK288+DK294+DK298+DK301+DK304+DK308+DK309+DK291</f>
        <v>0</v>
      </c>
      <c r="DL283" s="25">
        <f t="shared" ref="DL283" si="3730">DM283+DP283</f>
        <v>3965000.3839999996</v>
      </c>
      <c r="DM283" s="25">
        <f t="shared" ref="DM283" si="3731">SUM(DN283:DO283)</f>
        <v>3340846.4139999999</v>
      </c>
      <c r="DN283" s="25">
        <f>DN284+DN288+DN294+DN298+DN301+DN304+DN308+DN309+DN291</f>
        <v>1617454.4749999999</v>
      </c>
      <c r="DO283" s="25">
        <f>DO284+DO288+DO294+DO298+DO301+DO304+DO308+DO309+DO291</f>
        <v>1723391.9389999998</v>
      </c>
      <c r="DP283" s="25">
        <f t="shared" ref="DP283" si="3732">SUM(DQ283:DR283)</f>
        <v>624153.97</v>
      </c>
      <c r="DQ283" s="25">
        <f>DQ284+DQ288+DQ294+DQ298+DQ301+DQ304+DQ308+DQ309+DQ291</f>
        <v>44420.97</v>
      </c>
      <c r="DR283" s="25">
        <f>DR284+DR288+DR294+DR298+DR301+DR304+DR308+DR309+DR291</f>
        <v>579733</v>
      </c>
    </row>
    <row r="284" spans="1:122" s="30" customFormat="1" ht="15" customHeight="1" x14ac:dyDescent="0.25">
      <c r="A284" s="46"/>
      <c r="B284" s="75"/>
      <c r="C284" s="93" t="s">
        <v>116</v>
      </c>
      <c r="D284" s="25">
        <f>E284+H284</f>
        <v>106667.56999999998</v>
      </c>
      <c r="E284" s="25">
        <f>SUM(F284:G284)</f>
        <v>106667.56999999998</v>
      </c>
      <c r="F284" s="25">
        <f>SUM(F285:F287)</f>
        <v>97970.539999999979</v>
      </c>
      <c r="G284" s="25">
        <f>SUM(G285:G287)</f>
        <v>8697.0300000000007</v>
      </c>
      <c r="H284" s="25">
        <f>SUM(I284:J284)</f>
        <v>0</v>
      </c>
      <c r="I284" s="25">
        <f>SUM(I285:I287)</f>
        <v>0</v>
      </c>
      <c r="J284" s="25">
        <f>SUM(J285:J287)</f>
        <v>0</v>
      </c>
      <c r="K284" s="25">
        <f t="shared" si="3692"/>
        <v>123412.49000000002</v>
      </c>
      <c r="L284" s="25">
        <f t="shared" si="3693"/>
        <v>118612.49000000002</v>
      </c>
      <c r="M284" s="25">
        <f t="shared" ref="M284:N284" si="3733">SUM(M285:M287)</f>
        <v>109210.55000000002</v>
      </c>
      <c r="N284" s="25">
        <f t="shared" si="3733"/>
        <v>9401.94</v>
      </c>
      <c r="O284" s="25">
        <f t="shared" si="3694"/>
        <v>4800</v>
      </c>
      <c r="P284" s="25">
        <f t="shared" ref="P284:Q284" si="3734">SUM(P285:P287)</f>
        <v>4800</v>
      </c>
      <c r="Q284" s="25">
        <f t="shared" si="3734"/>
        <v>0</v>
      </c>
      <c r="R284" s="25">
        <f t="shared" si="3695"/>
        <v>134931.37</v>
      </c>
      <c r="S284" s="25">
        <f t="shared" si="3696"/>
        <v>124731.36999999998</v>
      </c>
      <c r="T284" s="25">
        <f t="shared" ref="T284:U284" si="3735">SUM(T285:T287)</f>
        <v>114701.38999999998</v>
      </c>
      <c r="U284" s="25">
        <f t="shared" si="3735"/>
        <v>10029.98</v>
      </c>
      <c r="V284" s="25">
        <f t="shared" si="3697"/>
        <v>10200</v>
      </c>
      <c r="W284" s="25">
        <f t="shared" ref="W284:X284" si="3736">SUM(W285:W287)</f>
        <v>10200</v>
      </c>
      <c r="X284" s="25">
        <f t="shared" si="3736"/>
        <v>0</v>
      </c>
      <c r="Y284" s="25">
        <f>Z284+AC284</f>
        <v>365011.43</v>
      </c>
      <c r="Z284" s="25">
        <f>SUM(AA284:AB284)</f>
        <v>350011.43</v>
      </c>
      <c r="AA284" s="25">
        <f>SUM(AA285:AA287)</f>
        <v>321882.48</v>
      </c>
      <c r="AB284" s="25">
        <f>SUM(AB285:AB287)</f>
        <v>28128.949999999997</v>
      </c>
      <c r="AC284" s="25">
        <f>SUM(AD284:AE284)</f>
        <v>15000</v>
      </c>
      <c r="AD284" s="25">
        <f>SUM(AD285:AD287)</f>
        <v>15000</v>
      </c>
      <c r="AE284" s="25">
        <f>SUM(AE285:AE287)</f>
        <v>0</v>
      </c>
      <c r="AF284" s="25">
        <f t="shared" si="3701"/>
        <v>140764.08000000002</v>
      </c>
      <c r="AG284" s="25">
        <f>SUM(AH284:AI284)</f>
        <v>131214.08000000002</v>
      </c>
      <c r="AH284" s="25">
        <f>SUM(AH285:AH287)</f>
        <v>120345.33</v>
      </c>
      <c r="AI284" s="25">
        <f>SUM(AI285:AI287)</f>
        <v>10868.75</v>
      </c>
      <c r="AJ284" s="25">
        <f>SUM(AK284:AL284)</f>
        <v>9550</v>
      </c>
      <c r="AK284" s="25">
        <f>SUM(AK285:AK287)</f>
        <v>9550</v>
      </c>
      <c r="AL284" s="25">
        <f>SUM(AL285:AL287)</f>
        <v>0</v>
      </c>
      <c r="AM284" s="25">
        <f t="shared" si="3702"/>
        <v>117109.28</v>
      </c>
      <c r="AN284" s="25">
        <f t="shared" si="3703"/>
        <v>112059.28</v>
      </c>
      <c r="AO284" s="25">
        <f t="shared" ref="AO284:AP284" si="3737">SUM(AO285:AO287)</f>
        <v>101343.94</v>
      </c>
      <c r="AP284" s="25">
        <f t="shared" si="3737"/>
        <v>10715.34</v>
      </c>
      <c r="AQ284" s="25">
        <f t="shared" si="3704"/>
        <v>5050</v>
      </c>
      <c r="AR284" s="25">
        <f t="shared" ref="AR284:AS284" si="3738">SUM(AR285:AR287)</f>
        <v>5050</v>
      </c>
      <c r="AS284" s="25">
        <f t="shared" si="3738"/>
        <v>0</v>
      </c>
      <c r="AT284" s="25">
        <f t="shared" si="3705"/>
        <v>105491.38699999999</v>
      </c>
      <c r="AU284" s="25">
        <f t="shared" si="3706"/>
        <v>100591.38699999999</v>
      </c>
      <c r="AV284" s="25">
        <f t="shared" ref="AV284:AW284" si="3739">SUM(AV285:AV287)</f>
        <v>90715.706999999995</v>
      </c>
      <c r="AW284" s="25">
        <f t="shared" si="3739"/>
        <v>9875.68</v>
      </c>
      <c r="AX284" s="25">
        <f>SUM(AY284:AZ284)</f>
        <v>4900</v>
      </c>
      <c r="AY284" s="25">
        <f t="shared" ref="AY284:AZ284" si="3740">SUM(AY285:AY287)</f>
        <v>4900</v>
      </c>
      <c r="AZ284" s="25">
        <f t="shared" si="3740"/>
        <v>0</v>
      </c>
      <c r="BA284" s="25">
        <f t="shared" si="3707"/>
        <v>363364.74700000003</v>
      </c>
      <c r="BB284" s="25">
        <f t="shared" si="3708"/>
        <v>343864.74700000003</v>
      </c>
      <c r="BC284" s="25">
        <f t="shared" ref="BC284:BD284" si="3741">SUM(BC285:BC287)</f>
        <v>312404.97700000001</v>
      </c>
      <c r="BD284" s="25">
        <f t="shared" si="3741"/>
        <v>31459.77</v>
      </c>
      <c r="BE284" s="25">
        <f t="shared" si="3709"/>
        <v>19500</v>
      </c>
      <c r="BF284" s="25">
        <f t="shared" ref="BF284:BG284" si="3742">SUM(BF285:BF287)</f>
        <v>19500</v>
      </c>
      <c r="BG284" s="25">
        <f t="shared" si="3742"/>
        <v>0</v>
      </c>
      <c r="BH284" s="25">
        <f t="shared" si="3710"/>
        <v>130206.99300000003</v>
      </c>
      <c r="BI284" s="25">
        <f>SUM(BJ284:BK284)</f>
        <v>130206.99300000003</v>
      </c>
      <c r="BJ284" s="25">
        <f>SUM(BJ285:BJ287)</f>
        <v>120330.24300000003</v>
      </c>
      <c r="BK284" s="25">
        <f>SUM(BK285:BK287)</f>
        <v>9876.75</v>
      </c>
      <c r="BL284" s="25">
        <f>SUM(BM284:BN284)</f>
        <v>0</v>
      </c>
      <c r="BM284" s="25">
        <f>SUM(BM285:BM287)</f>
        <v>0</v>
      </c>
      <c r="BN284" s="25">
        <f>SUM(BN285:BN287)</f>
        <v>0</v>
      </c>
      <c r="BO284" s="25">
        <f t="shared" si="3711"/>
        <v>115130.02</v>
      </c>
      <c r="BP284" s="25">
        <f t="shared" si="3712"/>
        <v>115130.02</v>
      </c>
      <c r="BQ284" s="25">
        <f t="shared" ref="BQ284:BR284" si="3743">SUM(BQ285:BQ287)</f>
        <v>106064.55</v>
      </c>
      <c r="BR284" s="25">
        <f t="shared" si="3743"/>
        <v>9065.4699999999993</v>
      </c>
      <c r="BS284" s="25">
        <f t="shared" si="3713"/>
        <v>0</v>
      </c>
      <c r="BT284" s="25">
        <f t="shared" ref="BT284:BU284" si="3744">SUM(BT285:BT287)</f>
        <v>0</v>
      </c>
      <c r="BU284" s="25">
        <f t="shared" si="3744"/>
        <v>0</v>
      </c>
      <c r="BV284" s="25">
        <f t="shared" si="3714"/>
        <v>143828.84</v>
      </c>
      <c r="BW284" s="25">
        <f t="shared" si="3715"/>
        <v>143828.84</v>
      </c>
      <c r="BX284" s="25">
        <f t="shared" ref="BX284:BY284" si="3745">SUM(BX285:BX287)</f>
        <v>133571.91999999998</v>
      </c>
      <c r="BY284" s="25">
        <f t="shared" si="3745"/>
        <v>10256.92</v>
      </c>
      <c r="BZ284" s="25">
        <f t="shared" si="3716"/>
        <v>0</v>
      </c>
      <c r="CA284" s="25">
        <f t="shared" ref="CA284:CB284" si="3746">SUM(CA285:CA287)</f>
        <v>0</v>
      </c>
      <c r="CB284" s="25">
        <f t="shared" si="3746"/>
        <v>0</v>
      </c>
      <c r="CC284" s="25">
        <f t="shared" si="3717"/>
        <v>389165.853</v>
      </c>
      <c r="CD284" s="25">
        <f t="shared" si="3718"/>
        <v>389165.853</v>
      </c>
      <c r="CE284" s="25">
        <f t="shared" ref="CE284:CF284" si="3747">SUM(CE285:CE287)</f>
        <v>359966.71299999999</v>
      </c>
      <c r="CF284" s="25">
        <f t="shared" si="3747"/>
        <v>29199.14</v>
      </c>
      <c r="CG284" s="25">
        <f t="shared" si="3719"/>
        <v>0</v>
      </c>
      <c r="CH284" s="25">
        <f t="shared" ref="CH284:CI284" si="3748">SUM(CH285:CH287)</f>
        <v>0</v>
      </c>
      <c r="CI284" s="25">
        <f t="shared" si="3748"/>
        <v>0</v>
      </c>
      <c r="CJ284" s="25">
        <f t="shared" si="3720"/>
        <v>0</v>
      </c>
      <c r="CK284" s="25">
        <f>SUM(CL284:CM284)</f>
        <v>0</v>
      </c>
      <c r="CL284" s="25">
        <f>SUM(CL285:CL287)</f>
        <v>0</v>
      </c>
      <c r="CM284" s="25">
        <f>SUM(CM285:CM287)</f>
        <v>0</v>
      </c>
      <c r="CN284" s="25">
        <f>SUM(CO284:CP284)</f>
        <v>0</v>
      </c>
      <c r="CO284" s="25">
        <f>SUM(CO285:CO287)</f>
        <v>0</v>
      </c>
      <c r="CP284" s="25">
        <f>SUM(CP285:CP287)</f>
        <v>0</v>
      </c>
      <c r="CQ284" s="25">
        <f t="shared" si="3721"/>
        <v>0</v>
      </c>
      <c r="CR284" s="25">
        <f t="shared" si="3722"/>
        <v>0</v>
      </c>
      <c r="CS284" s="25">
        <f t="shared" ref="CS284:CT284" si="3749">SUM(CS285:CS287)</f>
        <v>0</v>
      </c>
      <c r="CT284" s="25">
        <f t="shared" si="3749"/>
        <v>0</v>
      </c>
      <c r="CU284" s="25">
        <f t="shared" si="3723"/>
        <v>0</v>
      </c>
      <c r="CV284" s="25">
        <f t="shared" ref="CV284:CW284" si="3750">SUM(CV285:CV287)</f>
        <v>0</v>
      </c>
      <c r="CW284" s="25">
        <f t="shared" si="3750"/>
        <v>0</v>
      </c>
      <c r="CX284" s="25">
        <f t="shared" si="3724"/>
        <v>0</v>
      </c>
      <c r="CY284" s="25">
        <f t="shared" si="3725"/>
        <v>0</v>
      </c>
      <c r="CZ284" s="25">
        <f t="shared" ref="CZ284:DA284" si="3751">SUM(CZ285:CZ287)</f>
        <v>0</v>
      </c>
      <c r="DA284" s="25">
        <f t="shared" si="3751"/>
        <v>0</v>
      </c>
      <c r="DB284" s="25">
        <f t="shared" si="3726"/>
        <v>0</v>
      </c>
      <c r="DC284" s="25">
        <f t="shared" ref="DC284:DD284" si="3752">SUM(DC285:DC287)</f>
        <v>0</v>
      </c>
      <c r="DD284" s="25">
        <f t="shared" si="3752"/>
        <v>0</v>
      </c>
      <c r="DE284" s="25">
        <f t="shared" si="3727"/>
        <v>0</v>
      </c>
      <c r="DF284" s="25">
        <f t="shared" si="3728"/>
        <v>0</v>
      </c>
      <c r="DG284" s="25">
        <f t="shared" ref="DG284:DH284" si="3753">SUM(DG285:DG287)</f>
        <v>0</v>
      </c>
      <c r="DH284" s="25">
        <f t="shared" si="3753"/>
        <v>0</v>
      </c>
      <c r="DI284" s="25">
        <f t="shared" si="3729"/>
        <v>0</v>
      </c>
      <c r="DJ284" s="25">
        <f t="shared" ref="DJ284:DK284" si="3754">SUM(DJ285:DJ287)</f>
        <v>0</v>
      </c>
      <c r="DK284" s="25">
        <f t="shared" si="3754"/>
        <v>0</v>
      </c>
      <c r="DL284" s="25">
        <f>DM284+DP284</f>
        <v>1117542.03</v>
      </c>
      <c r="DM284" s="25">
        <f>SUM(DN284:DO284)</f>
        <v>1083042.03</v>
      </c>
      <c r="DN284" s="25">
        <f>SUM(DN285:DN287)</f>
        <v>994254.17</v>
      </c>
      <c r="DO284" s="25">
        <f>SUM(DO285:DO287)</f>
        <v>88787.86</v>
      </c>
      <c r="DP284" s="25">
        <f>SUM(DQ284:DR284)</f>
        <v>34500</v>
      </c>
      <c r="DQ284" s="25">
        <f>SUM(DQ285:DQ287)</f>
        <v>34500</v>
      </c>
      <c r="DR284" s="25">
        <f>SUM(DR285:DR287)</f>
        <v>0</v>
      </c>
    </row>
    <row r="285" spans="1:122" s="30" customFormat="1" ht="15" customHeight="1" x14ac:dyDescent="0.25">
      <c r="A285" s="46"/>
      <c r="B285" s="75"/>
      <c r="C285" s="57" t="s">
        <v>217</v>
      </c>
      <c r="D285" s="25">
        <f>+E285+H285</f>
        <v>31455.18</v>
      </c>
      <c r="E285" s="25">
        <f>F285+G285</f>
        <v>31455.18</v>
      </c>
      <c r="F285" s="64">
        <v>23406.15</v>
      </c>
      <c r="G285" s="64">
        <v>8049.0300000000007</v>
      </c>
      <c r="H285" s="25">
        <f>I285+J285</f>
        <v>0</v>
      </c>
      <c r="I285" s="64">
        <v>0</v>
      </c>
      <c r="J285" s="64">
        <v>0</v>
      </c>
      <c r="K285" s="25">
        <f>+L285+O285</f>
        <v>30052.21</v>
      </c>
      <c r="L285" s="25">
        <f>M285+N285</f>
        <v>30052.21</v>
      </c>
      <c r="M285" s="64">
        <v>22345.37</v>
      </c>
      <c r="N285" s="64">
        <v>7706.84</v>
      </c>
      <c r="O285" s="25">
        <f>P285+Q285</f>
        <v>0</v>
      </c>
      <c r="P285" s="64">
        <v>0</v>
      </c>
      <c r="Q285" s="64">
        <v>0</v>
      </c>
      <c r="R285" s="25">
        <f>+S285+V285</f>
        <v>31766.909999999996</v>
      </c>
      <c r="S285" s="25">
        <f>T285+U285</f>
        <v>31766.909999999996</v>
      </c>
      <c r="T285" s="64">
        <v>23932.819999999996</v>
      </c>
      <c r="U285" s="64">
        <v>7834.09</v>
      </c>
      <c r="V285" s="25">
        <f>W285+X285</f>
        <v>0</v>
      </c>
      <c r="W285" s="64">
        <v>0</v>
      </c>
      <c r="X285" s="64">
        <v>0</v>
      </c>
      <c r="Y285" s="25">
        <f>+Z285+AC285</f>
        <v>93274.299999999988</v>
      </c>
      <c r="Z285" s="25">
        <f>AA285+AB285</f>
        <v>93274.299999999988</v>
      </c>
      <c r="AA285" s="64">
        <f t="shared" ref="AA285:AB287" si="3755">+F285+M285+T285</f>
        <v>69684.34</v>
      </c>
      <c r="AB285" s="64">
        <f t="shared" si="3755"/>
        <v>23589.96</v>
      </c>
      <c r="AC285" s="25">
        <f>AD285+AE285</f>
        <v>0</v>
      </c>
      <c r="AD285" s="64">
        <f t="shared" ref="AD285:AE287" si="3756">+I285+P285+W285</f>
        <v>0</v>
      </c>
      <c r="AE285" s="64">
        <f t="shared" si="3756"/>
        <v>0</v>
      </c>
      <c r="AF285" s="25">
        <f>+AG285+AJ285</f>
        <v>35896.61</v>
      </c>
      <c r="AG285" s="25">
        <f>AH285+AI285</f>
        <v>35896.61</v>
      </c>
      <c r="AH285" s="64">
        <v>25729.859999999997</v>
      </c>
      <c r="AI285" s="64">
        <v>10166.75</v>
      </c>
      <c r="AJ285" s="25">
        <f>AK285+AL285</f>
        <v>0</v>
      </c>
      <c r="AK285" s="64">
        <v>0</v>
      </c>
      <c r="AL285" s="64">
        <v>0</v>
      </c>
      <c r="AM285" s="25">
        <f>+AN285+AQ285</f>
        <v>34102.450000000004</v>
      </c>
      <c r="AN285" s="25">
        <f>AO285+AP285</f>
        <v>34102.450000000004</v>
      </c>
      <c r="AO285" s="64">
        <v>24126.500000000004</v>
      </c>
      <c r="AP285" s="64">
        <v>9975.9500000000007</v>
      </c>
      <c r="AQ285" s="25">
        <f>AR285+AS285</f>
        <v>0</v>
      </c>
      <c r="AR285" s="64">
        <v>0</v>
      </c>
      <c r="AS285" s="64">
        <v>0</v>
      </c>
      <c r="AT285" s="25">
        <f>+AU285+AX285</f>
        <v>33524.259999999995</v>
      </c>
      <c r="AU285" s="25">
        <f>AV285+AW285</f>
        <v>33524.259999999995</v>
      </c>
      <c r="AV285" s="64">
        <v>24170.579999999994</v>
      </c>
      <c r="AW285" s="64">
        <v>9353.68</v>
      </c>
      <c r="AX285" s="25">
        <f>AY285+AZ285</f>
        <v>0</v>
      </c>
      <c r="AY285" s="64">
        <v>0</v>
      </c>
      <c r="AZ285" s="64">
        <v>0</v>
      </c>
      <c r="BA285" s="25">
        <f>+BB285+BE285</f>
        <v>103523.32</v>
      </c>
      <c r="BB285" s="25">
        <f>BC285+BD285</f>
        <v>103523.32</v>
      </c>
      <c r="BC285" s="64">
        <f t="shared" ref="BC285:BD287" si="3757">+AH285+AO285+AV285</f>
        <v>74026.94</v>
      </c>
      <c r="BD285" s="64">
        <f t="shared" si="3757"/>
        <v>29496.38</v>
      </c>
      <c r="BE285" s="25">
        <f>BF285+BG285</f>
        <v>0</v>
      </c>
      <c r="BF285" s="64">
        <f t="shared" ref="BF285:BG287" si="3758">+AK285+AR285+AY285</f>
        <v>0</v>
      </c>
      <c r="BG285" s="64">
        <f t="shared" si="3758"/>
        <v>0</v>
      </c>
      <c r="BH285" s="25">
        <f>+BI285+BL285</f>
        <v>33674.930000000008</v>
      </c>
      <c r="BI285" s="25">
        <f>BJ285+BK285</f>
        <v>33674.930000000008</v>
      </c>
      <c r="BJ285" s="64">
        <v>25351.900000000005</v>
      </c>
      <c r="BK285" s="64">
        <v>8323.0300000000007</v>
      </c>
      <c r="BL285" s="25">
        <f>BM285+BN285</f>
        <v>0</v>
      </c>
      <c r="BM285" s="64">
        <v>0</v>
      </c>
      <c r="BN285" s="64">
        <v>0</v>
      </c>
      <c r="BO285" s="25">
        <f>+BP285+BS285</f>
        <v>31734.530000000002</v>
      </c>
      <c r="BP285" s="25">
        <f>BQ285+BR285</f>
        <v>31734.530000000002</v>
      </c>
      <c r="BQ285" s="64">
        <v>23171.890000000003</v>
      </c>
      <c r="BR285" s="64">
        <v>8562.64</v>
      </c>
      <c r="BS285" s="25">
        <f>BT285+BU285</f>
        <v>0</v>
      </c>
      <c r="BT285" s="64">
        <v>0</v>
      </c>
      <c r="BU285" s="64">
        <v>0</v>
      </c>
      <c r="BV285" s="25">
        <f>+BW285+BZ285</f>
        <v>31392.25</v>
      </c>
      <c r="BW285" s="25">
        <f>BX285+BY285</f>
        <v>31392.25</v>
      </c>
      <c r="BX285" s="64">
        <v>23699.279999999999</v>
      </c>
      <c r="BY285" s="64">
        <v>7692.9699999999993</v>
      </c>
      <c r="BZ285" s="25">
        <f>CA285+CB285</f>
        <v>0</v>
      </c>
      <c r="CA285" s="64">
        <v>0</v>
      </c>
      <c r="CB285" s="64">
        <v>0</v>
      </c>
      <c r="CC285" s="25">
        <f>+CD285+CG285</f>
        <v>96801.71</v>
      </c>
      <c r="CD285" s="25">
        <f>CE285+CF285</f>
        <v>96801.71</v>
      </c>
      <c r="CE285" s="64">
        <f t="shared" ref="CE285:CF287" si="3759">+BJ285+BQ285+BX285</f>
        <v>72223.070000000007</v>
      </c>
      <c r="CF285" s="64">
        <f t="shared" si="3759"/>
        <v>24578.639999999999</v>
      </c>
      <c r="CG285" s="25">
        <f>CH285+CI285</f>
        <v>0</v>
      </c>
      <c r="CH285" s="64">
        <f t="shared" ref="CH285:CI287" si="3760">+BM285+BT285+CA285</f>
        <v>0</v>
      </c>
      <c r="CI285" s="64">
        <f t="shared" si="3760"/>
        <v>0</v>
      </c>
      <c r="CJ285" s="25">
        <f>+CK285+CN285</f>
        <v>0</v>
      </c>
      <c r="CK285" s="25">
        <f>CL285+CM285</f>
        <v>0</v>
      </c>
      <c r="CL285" s="64">
        <v>0</v>
      </c>
      <c r="CM285" s="64">
        <v>0</v>
      </c>
      <c r="CN285" s="25">
        <f>CO285+CP285</f>
        <v>0</v>
      </c>
      <c r="CO285" s="64">
        <v>0</v>
      </c>
      <c r="CP285" s="64">
        <v>0</v>
      </c>
      <c r="CQ285" s="25">
        <f>+CR285+CU285</f>
        <v>0</v>
      </c>
      <c r="CR285" s="25">
        <f>CS285+CT285</f>
        <v>0</v>
      </c>
      <c r="CS285" s="64">
        <v>0</v>
      </c>
      <c r="CT285" s="64">
        <v>0</v>
      </c>
      <c r="CU285" s="25">
        <f>CV285+CW285</f>
        <v>0</v>
      </c>
      <c r="CV285" s="64">
        <v>0</v>
      </c>
      <c r="CW285" s="64">
        <v>0</v>
      </c>
      <c r="CX285" s="25">
        <f>+CY285+DB285</f>
        <v>0</v>
      </c>
      <c r="CY285" s="25">
        <f>CZ285+DA285</f>
        <v>0</v>
      </c>
      <c r="CZ285" s="64">
        <v>0</v>
      </c>
      <c r="DA285" s="64">
        <v>0</v>
      </c>
      <c r="DB285" s="25">
        <f>DC285+DD285</f>
        <v>0</v>
      </c>
      <c r="DC285" s="64">
        <v>0</v>
      </c>
      <c r="DD285" s="64">
        <v>0</v>
      </c>
      <c r="DE285" s="25">
        <f>+DF285+DI285</f>
        <v>0</v>
      </c>
      <c r="DF285" s="25">
        <f>DG285+DH285</f>
        <v>0</v>
      </c>
      <c r="DG285" s="64">
        <f t="shared" ref="DG285:DH287" si="3761">+CL285+CS285+CZ285</f>
        <v>0</v>
      </c>
      <c r="DH285" s="64">
        <f t="shared" si="3761"/>
        <v>0</v>
      </c>
      <c r="DI285" s="25">
        <f>DJ285+DK285</f>
        <v>0</v>
      </c>
      <c r="DJ285" s="64">
        <f t="shared" ref="DJ285:DK287" si="3762">+CO285+CV285+DC285</f>
        <v>0</v>
      </c>
      <c r="DK285" s="64">
        <f t="shared" si="3762"/>
        <v>0</v>
      </c>
      <c r="DL285" s="25">
        <f>+DM285+DP285</f>
        <v>293599.33</v>
      </c>
      <c r="DM285" s="25">
        <f>DN285+DO285</f>
        <v>293599.33</v>
      </c>
      <c r="DN285" s="64">
        <f t="shared" ref="DN285:DO287" si="3763">AA285+BC285+CE285+DG285</f>
        <v>215934.35</v>
      </c>
      <c r="DO285" s="64">
        <f t="shared" si="3763"/>
        <v>77664.98</v>
      </c>
      <c r="DP285" s="25">
        <f>DQ285+DR285</f>
        <v>0</v>
      </c>
      <c r="DQ285" s="64">
        <f t="shared" ref="DQ285:DR287" si="3764">AD285+BF285+CH285+DJ285</f>
        <v>0</v>
      </c>
      <c r="DR285" s="64">
        <f t="shared" si="3764"/>
        <v>0</v>
      </c>
    </row>
    <row r="286" spans="1:122" s="30" customFormat="1" ht="15" customHeight="1" x14ac:dyDescent="0.25">
      <c r="A286" s="46"/>
      <c r="B286" s="75"/>
      <c r="C286" s="57" t="s">
        <v>116</v>
      </c>
      <c r="D286" s="25">
        <f>+E286+H286</f>
        <v>75212.389999999985</v>
      </c>
      <c r="E286" s="25">
        <f>F286+G286</f>
        <v>75212.389999999985</v>
      </c>
      <c r="F286" s="64">
        <v>74564.389999999985</v>
      </c>
      <c r="G286" s="64">
        <v>648</v>
      </c>
      <c r="H286" s="25">
        <f>I286+J286</f>
        <v>0</v>
      </c>
      <c r="I286" s="64">
        <v>0</v>
      </c>
      <c r="J286" s="64">
        <v>0</v>
      </c>
      <c r="K286" s="25">
        <f>+L286+O286</f>
        <v>93360.280000000028</v>
      </c>
      <c r="L286" s="25">
        <f>M286+N286</f>
        <v>88560.280000000028</v>
      </c>
      <c r="M286" s="64">
        <v>86865.180000000022</v>
      </c>
      <c r="N286" s="64">
        <v>1695.1</v>
      </c>
      <c r="O286" s="25">
        <f>P286+Q286</f>
        <v>4800</v>
      </c>
      <c r="P286" s="64">
        <v>4800</v>
      </c>
      <c r="Q286" s="64">
        <v>0</v>
      </c>
      <c r="R286" s="25">
        <f>+S286+V286</f>
        <v>103164.45999999999</v>
      </c>
      <c r="S286" s="25">
        <f>T286+U286</f>
        <v>92964.459999999992</v>
      </c>
      <c r="T286" s="64">
        <v>90768.569999999992</v>
      </c>
      <c r="U286" s="64">
        <v>2195.8900000000003</v>
      </c>
      <c r="V286" s="25">
        <f>W286+X286</f>
        <v>10200</v>
      </c>
      <c r="W286" s="64">
        <v>10200</v>
      </c>
      <c r="X286" s="64">
        <v>0</v>
      </c>
      <c r="Y286" s="25">
        <f>+Z286+AC286</f>
        <v>271737.13</v>
      </c>
      <c r="Z286" s="25">
        <f>AA286+AB286</f>
        <v>256737.13</v>
      </c>
      <c r="AA286" s="64">
        <f t="shared" si="3755"/>
        <v>252198.14</v>
      </c>
      <c r="AB286" s="64">
        <f t="shared" si="3755"/>
        <v>4538.99</v>
      </c>
      <c r="AC286" s="25">
        <f>AD286+AE286</f>
        <v>15000</v>
      </c>
      <c r="AD286" s="64">
        <f t="shared" si="3756"/>
        <v>15000</v>
      </c>
      <c r="AE286" s="64">
        <f t="shared" si="3756"/>
        <v>0</v>
      </c>
      <c r="AF286" s="25">
        <f>+AG286+AJ286</f>
        <v>104867.47</v>
      </c>
      <c r="AG286" s="25">
        <f>AH286+AI286</f>
        <v>95317.47</v>
      </c>
      <c r="AH286" s="64">
        <v>94615.47</v>
      </c>
      <c r="AI286" s="64">
        <v>702</v>
      </c>
      <c r="AJ286" s="25">
        <f>AK286+AL286</f>
        <v>9550</v>
      </c>
      <c r="AK286" s="64">
        <v>9550</v>
      </c>
      <c r="AL286" s="64">
        <v>0</v>
      </c>
      <c r="AM286" s="25">
        <f>+AN286+AQ286</f>
        <v>83006.83</v>
      </c>
      <c r="AN286" s="25">
        <f>AO286+AP286</f>
        <v>77956.83</v>
      </c>
      <c r="AO286" s="64">
        <v>77217.440000000002</v>
      </c>
      <c r="AP286" s="64">
        <v>739.39</v>
      </c>
      <c r="AQ286" s="25">
        <f>AR286+AS286</f>
        <v>5050</v>
      </c>
      <c r="AR286" s="64">
        <v>5050</v>
      </c>
      <c r="AS286" s="64">
        <v>0</v>
      </c>
      <c r="AT286" s="25">
        <f>+AU286+AX286</f>
        <v>71967.127000000008</v>
      </c>
      <c r="AU286" s="25">
        <f>AV286+AW286</f>
        <v>67067.127000000008</v>
      </c>
      <c r="AV286" s="64">
        <v>66545.127000000008</v>
      </c>
      <c r="AW286" s="64">
        <v>522</v>
      </c>
      <c r="AX286" s="25">
        <f>AY286+AZ286</f>
        <v>4900</v>
      </c>
      <c r="AY286" s="64">
        <v>4900</v>
      </c>
      <c r="AZ286" s="64">
        <v>0</v>
      </c>
      <c r="BA286" s="25">
        <f>+BB286+BE286</f>
        <v>259841.42700000003</v>
      </c>
      <c r="BB286" s="25">
        <f>BC286+BD286</f>
        <v>240341.42700000003</v>
      </c>
      <c r="BC286" s="64">
        <f t="shared" si="3757"/>
        <v>238378.03700000001</v>
      </c>
      <c r="BD286" s="64">
        <f t="shared" si="3757"/>
        <v>1963.3899999999999</v>
      </c>
      <c r="BE286" s="25">
        <f>BF286+BG286</f>
        <v>19500</v>
      </c>
      <c r="BF286" s="64">
        <f t="shared" si="3758"/>
        <v>19500</v>
      </c>
      <c r="BG286" s="64">
        <f t="shared" si="3758"/>
        <v>0</v>
      </c>
      <c r="BH286" s="25">
        <f>+BI286+BL286</f>
        <v>96532.063000000024</v>
      </c>
      <c r="BI286" s="25">
        <f>BJ286+BK286</f>
        <v>96532.063000000024</v>
      </c>
      <c r="BJ286" s="64">
        <v>94978.343000000023</v>
      </c>
      <c r="BK286" s="64">
        <v>1553.72</v>
      </c>
      <c r="BL286" s="25">
        <f>BM286+BN286</f>
        <v>0</v>
      </c>
      <c r="BM286" s="64">
        <v>0</v>
      </c>
      <c r="BN286" s="64">
        <v>0</v>
      </c>
      <c r="BO286" s="25">
        <f>+BP286+BS286</f>
        <v>83395.490000000005</v>
      </c>
      <c r="BP286" s="25">
        <f>BQ286+BR286</f>
        <v>83395.490000000005</v>
      </c>
      <c r="BQ286" s="64">
        <v>82892.66</v>
      </c>
      <c r="BR286" s="64">
        <v>502.83</v>
      </c>
      <c r="BS286" s="25">
        <f>BT286+BU286</f>
        <v>0</v>
      </c>
      <c r="BT286" s="64">
        <v>0</v>
      </c>
      <c r="BU286" s="64">
        <v>0</v>
      </c>
      <c r="BV286" s="25">
        <f>+BW286+BZ286</f>
        <v>112436.58999999997</v>
      </c>
      <c r="BW286" s="25">
        <f>BX286+BY286</f>
        <v>112436.58999999997</v>
      </c>
      <c r="BX286" s="64">
        <v>109872.63999999997</v>
      </c>
      <c r="BY286" s="64">
        <v>2563.9500000000003</v>
      </c>
      <c r="BZ286" s="25">
        <f>CA286+CB286</f>
        <v>0</v>
      </c>
      <c r="CA286" s="64">
        <v>0</v>
      </c>
      <c r="CB286" s="64">
        <v>0</v>
      </c>
      <c r="CC286" s="25">
        <f>+CD286+CG286</f>
        <v>292364.14299999998</v>
      </c>
      <c r="CD286" s="25">
        <f>CE286+CF286</f>
        <v>292364.14299999998</v>
      </c>
      <c r="CE286" s="64">
        <f t="shared" si="3759"/>
        <v>287743.64299999998</v>
      </c>
      <c r="CF286" s="64">
        <f t="shared" si="3759"/>
        <v>4620.5</v>
      </c>
      <c r="CG286" s="25">
        <f>CH286+CI286</f>
        <v>0</v>
      </c>
      <c r="CH286" s="64">
        <f t="shared" si="3760"/>
        <v>0</v>
      </c>
      <c r="CI286" s="64">
        <f t="shared" si="3760"/>
        <v>0</v>
      </c>
      <c r="CJ286" s="25">
        <f>+CK286+CN286</f>
        <v>0</v>
      </c>
      <c r="CK286" s="25">
        <f>CL286+CM286</f>
        <v>0</v>
      </c>
      <c r="CL286" s="64">
        <v>0</v>
      </c>
      <c r="CM286" s="64">
        <v>0</v>
      </c>
      <c r="CN286" s="25">
        <f>CO286+CP286</f>
        <v>0</v>
      </c>
      <c r="CO286" s="64">
        <v>0</v>
      </c>
      <c r="CP286" s="64">
        <v>0</v>
      </c>
      <c r="CQ286" s="25">
        <f>+CR286+CU286</f>
        <v>0</v>
      </c>
      <c r="CR286" s="25">
        <f>CS286+CT286</f>
        <v>0</v>
      </c>
      <c r="CS286" s="64">
        <v>0</v>
      </c>
      <c r="CT286" s="64">
        <v>0</v>
      </c>
      <c r="CU286" s="25">
        <f>CV286+CW286</f>
        <v>0</v>
      </c>
      <c r="CV286" s="64">
        <v>0</v>
      </c>
      <c r="CW286" s="64">
        <v>0</v>
      </c>
      <c r="CX286" s="25">
        <f>+CY286+DB286</f>
        <v>0</v>
      </c>
      <c r="CY286" s="25">
        <f>CZ286+DA286</f>
        <v>0</v>
      </c>
      <c r="CZ286" s="64">
        <v>0</v>
      </c>
      <c r="DA286" s="64">
        <v>0</v>
      </c>
      <c r="DB286" s="25">
        <f>DC286+DD286</f>
        <v>0</v>
      </c>
      <c r="DC286" s="64">
        <v>0</v>
      </c>
      <c r="DD286" s="64">
        <v>0</v>
      </c>
      <c r="DE286" s="25">
        <f>+DF286+DI286</f>
        <v>0</v>
      </c>
      <c r="DF286" s="25">
        <f>DG286+DH286</f>
        <v>0</v>
      </c>
      <c r="DG286" s="64">
        <f t="shared" si="3761"/>
        <v>0</v>
      </c>
      <c r="DH286" s="64">
        <f t="shared" si="3761"/>
        <v>0</v>
      </c>
      <c r="DI286" s="25">
        <f>DJ286+DK286</f>
        <v>0</v>
      </c>
      <c r="DJ286" s="64">
        <f t="shared" si="3762"/>
        <v>0</v>
      </c>
      <c r="DK286" s="64">
        <f t="shared" si="3762"/>
        <v>0</v>
      </c>
      <c r="DL286" s="25">
        <f>+DM286+DP286</f>
        <v>823942.70000000007</v>
      </c>
      <c r="DM286" s="25">
        <f>DN286+DO286</f>
        <v>789442.70000000007</v>
      </c>
      <c r="DN286" s="64">
        <f t="shared" si="3763"/>
        <v>778319.82000000007</v>
      </c>
      <c r="DO286" s="64">
        <f t="shared" si="3763"/>
        <v>11122.88</v>
      </c>
      <c r="DP286" s="25">
        <f>DQ286+DR286</f>
        <v>34500</v>
      </c>
      <c r="DQ286" s="64">
        <f t="shared" si="3764"/>
        <v>34500</v>
      </c>
      <c r="DR286" s="64">
        <f t="shared" si="3764"/>
        <v>0</v>
      </c>
    </row>
    <row r="287" spans="1:122" s="30" customFormat="1" ht="15" customHeight="1" x14ac:dyDescent="0.25">
      <c r="A287" s="46"/>
      <c r="B287" s="75"/>
      <c r="C287" s="57" t="s">
        <v>117</v>
      </c>
      <c r="D287" s="25">
        <f>+E287+H287</f>
        <v>0</v>
      </c>
      <c r="E287" s="25">
        <f>F287+G287</f>
        <v>0</v>
      </c>
      <c r="F287" s="64">
        <v>0</v>
      </c>
      <c r="G287" s="64">
        <v>0</v>
      </c>
      <c r="H287" s="25">
        <f>I287+J287</f>
        <v>0</v>
      </c>
      <c r="I287" s="64">
        <v>0</v>
      </c>
      <c r="J287" s="64">
        <v>0</v>
      </c>
      <c r="K287" s="25">
        <f>+L287+O287</f>
        <v>0</v>
      </c>
      <c r="L287" s="25">
        <f>M287+N287</f>
        <v>0</v>
      </c>
      <c r="M287" s="64">
        <v>0</v>
      </c>
      <c r="N287" s="64">
        <v>0</v>
      </c>
      <c r="O287" s="25">
        <f>P287+Q287</f>
        <v>0</v>
      </c>
      <c r="P287" s="64">
        <v>0</v>
      </c>
      <c r="Q287" s="64">
        <v>0</v>
      </c>
      <c r="R287" s="25">
        <f>+S287+V287</f>
        <v>0</v>
      </c>
      <c r="S287" s="25">
        <f>T287+U287</f>
        <v>0</v>
      </c>
      <c r="T287" s="64">
        <v>0</v>
      </c>
      <c r="U287" s="64">
        <v>0</v>
      </c>
      <c r="V287" s="25">
        <f>W287+X287</f>
        <v>0</v>
      </c>
      <c r="W287" s="64">
        <v>0</v>
      </c>
      <c r="X287" s="64">
        <v>0</v>
      </c>
      <c r="Y287" s="25">
        <f>+Z287+AC287</f>
        <v>0</v>
      </c>
      <c r="Z287" s="25">
        <f>AA287+AB287</f>
        <v>0</v>
      </c>
      <c r="AA287" s="64">
        <f t="shared" si="3755"/>
        <v>0</v>
      </c>
      <c r="AB287" s="64">
        <f t="shared" si="3755"/>
        <v>0</v>
      </c>
      <c r="AC287" s="25">
        <f>AD287+AE287</f>
        <v>0</v>
      </c>
      <c r="AD287" s="64">
        <f t="shared" si="3756"/>
        <v>0</v>
      </c>
      <c r="AE287" s="64">
        <f t="shared" si="3756"/>
        <v>0</v>
      </c>
      <c r="AF287" s="25">
        <f>+AG287+AJ287</f>
        <v>0</v>
      </c>
      <c r="AG287" s="25">
        <f>AH287+AI287</f>
        <v>0</v>
      </c>
      <c r="AH287" s="64">
        <v>0</v>
      </c>
      <c r="AI287" s="64">
        <v>0</v>
      </c>
      <c r="AJ287" s="25">
        <f>AK287+AL287</f>
        <v>0</v>
      </c>
      <c r="AK287" s="64">
        <v>0</v>
      </c>
      <c r="AL287" s="64">
        <v>0</v>
      </c>
      <c r="AM287" s="25">
        <f>+AN287+AQ287</f>
        <v>0</v>
      </c>
      <c r="AN287" s="25">
        <f>AO287+AP287</f>
        <v>0</v>
      </c>
      <c r="AO287" s="64">
        <v>0</v>
      </c>
      <c r="AP287" s="64">
        <v>0</v>
      </c>
      <c r="AQ287" s="25">
        <f>AR287+AS287</f>
        <v>0</v>
      </c>
      <c r="AR287" s="64">
        <v>0</v>
      </c>
      <c r="AS287" s="64">
        <v>0</v>
      </c>
      <c r="AT287" s="25">
        <f>+AU287+AX287</f>
        <v>0</v>
      </c>
      <c r="AU287" s="25">
        <f>AV287+AW287</f>
        <v>0</v>
      </c>
      <c r="AV287" s="64">
        <v>0</v>
      </c>
      <c r="AW287" s="64">
        <v>0</v>
      </c>
      <c r="AX287" s="25">
        <f>AY287+AZ287</f>
        <v>0</v>
      </c>
      <c r="AY287" s="64">
        <v>0</v>
      </c>
      <c r="AZ287" s="64">
        <v>0</v>
      </c>
      <c r="BA287" s="25">
        <f>+BB287+BE287</f>
        <v>0</v>
      </c>
      <c r="BB287" s="25">
        <f>BC287+BD287</f>
        <v>0</v>
      </c>
      <c r="BC287" s="64">
        <f t="shared" si="3757"/>
        <v>0</v>
      </c>
      <c r="BD287" s="64">
        <f t="shared" si="3757"/>
        <v>0</v>
      </c>
      <c r="BE287" s="25">
        <f>BF287+BG287</f>
        <v>0</v>
      </c>
      <c r="BF287" s="64">
        <f t="shared" si="3758"/>
        <v>0</v>
      </c>
      <c r="BG287" s="64">
        <f t="shared" si="3758"/>
        <v>0</v>
      </c>
      <c r="BH287" s="25">
        <f>+BI287+BL287</f>
        <v>0</v>
      </c>
      <c r="BI287" s="25">
        <f>BJ287+BK287</f>
        <v>0</v>
      </c>
      <c r="BJ287" s="64">
        <v>0</v>
      </c>
      <c r="BK287" s="64">
        <v>0</v>
      </c>
      <c r="BL287" s="25">
        <f>BM287+BN287</f>
        <v>0</v>
      </c>
      <c r="BM287" s="64">
        <v>0</v>
      </c>
      <c r="BN287" s="64">
        <v>0</v>
      </c>
      <c r="BO287" s="25">
        <f>+BP287+BS287</f>
        <v>0</v>
      </c>
      <c r="BP287" s="25">
        <f>BQ287+BR287</f>
        <v>0</v>
      </c>
      <c r="BQ287" s="64">
        <v>0</v>
      </c>
      <c r="BR287" s="64">
        <v>0</v>
      </c>
      <c r="BS287" s="25">
        <f>BT287+BU287</f>
        <v>0</v>
      </c>
      <c r="BT287" s="64">
        <v>0</v>
      </c>
      <c r="BU287" s="64">
        <v>0</v>
      </c>
      <c r="BV287" s="25">
        <f>+BW287+BZ287</f>
        <v>0</v>
      </c>
      <c r="BW287" s="25">
        <f>BX287+BY287</f>
        <v>0</v>
      </c>
      <c r="BX287" s="64">
        <v>0</v>
      </c>
      <c r="BY287" s="64">
        <v>0</v>
      </c>
      <c r="BZ287" s="25">
        <f>CA287+CB287</f>
        <v>0</v>
      </c>
      <c r="CA287" s="64">
        <v>0</v>
      </c>
      <c r="CB287" s="64">
        <v>0</v>
      </c>
      <c r="CC287" s="25">
        <f>+CD287+CG287</f>
        <v>0</v>
      </c>
      <c r="CD287" s="25">
        <f>CE287+CF287</f>
        <v>0</v>
      </c>
      <c r="CE287" s="64">
        <f t="shared" si="3759"/>
        <v>0</v>
      </c>
      <c r="CF287" s="64">
        <f t="shared" si="3759"/>
        <v>0</v>
      </c>
      <c r="CG287" s="25">
        <f>CH287+CI287</f>
        <v>0</v>
      </c>
      <c r="CH287" s="64">
        <f t="shared" si="3760"/>
        <v>0</v>
      </c>
      <c r="CI287" s="64">
        <f t="shared" si="3760"/>
        <v>0</v>
      </c>
      <c r="CJ287" s="25">
        <f>+CK287+CN287</f>
        <v>0</v>
      </c>
      <c r="CK287" s="25">
        <f>CL287+CM287</f>
        <v>0</v>
      </c>
      <c r="CL287" s="64">
        <v>0</v>
      </c>
      <c r="CM287" s="64">
        <v>0</v>
      </c>
      <c r="CN287" s="25">
        <f>CO287+CP287</f>
        <v>0</v>
      </c>
      <c r="CO287" s="64">
        <v>0</v>
      </c>
      <c r="CP287" s="64">
        <v>0</v>
      </c>
      <c r="CQ287" s="25">
        <f>+CR287+CU287</f>
        <v>0</v>
      </c>
      <c r="CR287" s="25">
        <f>CS287+CT287</f>
        <v>0</v>
      </c>
      <c r="CS287" s="64">
        <v>0</v>
      </c>
      <c r="CT287" s="64">
        <v>0</v>
      </c>
      <c r="CU287" s="25">
        <f>CV287+CW287</f>
        <v>0</v>
      </c>
      <c r="CV287" s="64">
        <v>0</v>
      </c>
      <c r="CW287" s="64">
        <v>0</v>
      </c>
      <c r="CX287" s="25">
        <f>+CY287+DB287</f>
        <v>0</v>
      </c>
      <c r="CY287" s="25">
        <f>CZ287+DA287</f>
        <v>0</v>
      </c>
      <c r="CZ287" s="64">
        <v>0</v>
      </c>
      <c r="DA287" s="64">
        <v>0</v>
      </c>
      <c r="DB287" s="25">
        <f>DC287+DD287</f>
        <v>0</v>
      </c>
      <c r="DC287" s="64">
        <v>0</v>
      </c>
      <c r="DD287" s="64">
        <v>0</v>
      </c>
      <c r="DE287" s="25">
        <f>+DF287+DI287</f>
        <v>0</v>
      </c>
      <c r="DF287" s="25">
        <f>DG287+DH287</f>
        <v>0</v>
      </c>
      <c r="DG287" s="64">
        <f t="shared" si="3761"/>
        <v>0</v>
      </c>
      <c r="DH287" s="64">
        <f t="shared" si="3761"/>
        <v>0</v>
      </c>
      <c r="DI287" s="25">
        <f>DJ287+DK287</f>
        <v>0</v>
      </c>
      <c r="DJ287" s="64">
        <f t="shared" si="3762"/>
        <v>0</v>
      </c>
      <c r="DK287" s="64">
        <f t="shared" si="3762"/>
        <v>0</v>
      </c>
      <c r="DL287" s="25">
        <f>+DM287+DP287</f>
        <v>0</v>
      </c>
      <c r="DM287" s="25">
        <f>DN287+DO287</f>
        <v>0</v>
      </c>
      <c r="DN287" s="64">
        <f t="shared" si="3763"/>
        <v>0</v>
      </c>
      <c r="DO287" s="64">
        <f t="shared" si="3763"/>
        <v>0</v>
      </c>
      <c r="DP287" s="25">
        <f>DQ287+DR287</f>
        <v>0</v>
      </c>
      <c r="DQ287" s="64">
        <f t="shared" si="3764"/>
        <v>0</v>
      </c>
      <c r="DR287" s="64">
        <f t="shared" si="3764"/>
        <v>0</v>
      </c>
    </row>
    <row r="288" spans="1:122" s="30" customFormat="1" ht="15" customHeight="1" x14ac:dyDescent="0.25">
      <c r="A288" s="46"/>
      <c r="B288" s="75"/>
      <c r="C288" s="93" t="s">
        <v>118</v>
      </c>
      <c r="D288" s="25">
        <f>E288+H288</f>
        <v>15023.030000000002</v>
      </c>
      <c r="E288" s="25">
        <f>SUM(F288:G288)</f>
        <v>15023.030000000002</v>
      </c>
      <c r="F288" s="25">
        <f>SUM(F289:F290)</f>
        <v>14294.210000000003</v>
      </c>
      <c r="G288" s="25">
        <f>SUM(G289:G290)</f>
        <v>728.81999999999994</v>
      </c>
      <c r="H288" s="25">
        <f>SUM(I288:J288)</f>
        <v>0</v>
      </c>
      <c r="I288" s="25">
        <f>SUM(I289:I290)</f>
        <v>0</v>
      </c>
      <c r="J288" s="25">
        <f>SUM(J289:J290)</f>
        <v>0</v>
      </c>
      <c r="K288" s="25">
        <f t="shared" ref="K288" si="3765">L288+O288</f>
        <v>13380.68</v>
      </c>
      <c r="L288" s="25">
        <f t="shared" ref="L288" si="3766">SUM(M288:N288)</f>
        <v>13380.68</v>
      </c>
      <c r="M288" s="25">
        <f>SUM(M289:M290)</f>
        <v>12347.79</v>
      </c>
      <c r="N288" s="25">
        <f>SUM(N289:N290)</f>
        <v>1032.8900000000001</v>
      </c>
      <c r="O288" s="25">
        <f t="shared" ref="O288" si="3767">SUM(P288:Q288)</f>
        <v>0</v>
      </c>
      <c r="P288" s="25">
        <f>SUM(P289:P290)</f>
        <v>0</v>
      </c>
      <c r="Q288" s="25">
        <f>SUM(Q289:Q290)</f>
        <v>0</v>
      </c>
      <c r="R288" s="25">
        <f t="shared" ref="R288" si="3768">S288+V288</f>
        <v>10901.337</v>
      </c>
      <c r="S288" s="25">
        <f t="shared" ref="S288" si="3769">SUM(T288:U288)</f>
        <v>10901.337</v>
      </c>
      <c r="T288" s="25">
        <f>SUM(T289:T290)</f>
        <v>10686.476999999999</v>
      </c>
      <c r="U288" s="25">
        <f>SUM(U289:U290)</f>
        <v>214.86</v>
      </c>
      <c r="V288" s="25">
        <f t="shared" ref="V288" si="3770">SUM(W288:X288)</f>
        <v>0</v>
      </c>
      <c r="W288" s="25">
        <f>SUM(W289:W290)</f>
        <v>0</v>
      </c>
      <c r="X288" s="25">
        <f>SUM(X289:X290)</f>
        <v>0</v>
      </c>
      <c r="Y288" s="25">
        <f>Z288+AC288</f>
        <v>39305.046999999999</v>
      </c>
      <c r="Z288" s="25">
        <f>SUM(AA288:AB288)</f>
        <v>39305.046999999999</v>
      </c>
      <c r="AA288" s="25">
        <f>SUM(AA289:AA290)</f>
        <v>37328.476999999999</v>
      </c>
      <c r="AB288" s="25">
        <f>SUM(AB289:AB290)</f>
        <v>1976.5700000000002</v>
      </c>
      <c r="AC288" s="25">
        <f>SUM(AD288:AE288)</f>
        <v>0</v>
      </c>
      <c r="AD288" s="25">
        <f>SUM(AD289:AD290)</f>
        <v>0</v>
      </c>
      <c r="AE288" s="25">
        <f>SUM(AE289:AE290)</f>
        <v>0</v>
      </c>
      <c r="AF288" s="25">
        <f t="shared" ref="AF288" si="3771">AG288+AJ288</f>
        <v>10355.875</v>
      </c>
      <c r="AG288" s="25">
        <f>SUM(AH288:AI288)</f>
        <v>10355.875</v>
      </c>
      <c r="AH288" s="25">
        <f>SUM(AH289:AH290)</f>
        <v>9598.0499999999993</v>
      </c>
      <c r="AI288" s="25">
        <f>SUM(AI289:AI290)</f>
        <v>757.82500000000005</v>
      </c>
      <c r="AJ288" s="25">
        <f>SUM(AK288:AL288)</f>
        <v>0</v>
      </c>
      <c r="AK288" s="25">
        <f>SUM(AK289:AK290)</f>
        <v>0</v>
      </c>
      <c r="AL288" s="25">
        <f>SUM(AL289:AL290)</f>
        <v>0</v>
      </c>
      <c r="AM288" s="25">
        <f t="shared" ref="AM288" si="3772">AN288+AQ288</f>
        <v>14295.774999999998</v>
      </c>
      <c r="AN288" s="25">
        <f t="shared" ref="AN288" si="3773">SUM(AO288:AP288)</f>
        <v>14295.774999999998</v>
      </c>
      <c r="AO288" s="25">
        <f>SUM(AO289:AO290)</f>
        <v>13496.714999999998</v>
      </c>
      <c r="AP288" s="25">
        <f>SUM(AP289:AP290)</f>
        <v>799.06000000000006</v>
      </c>
      <c r="AQ288" s="25">
        <f t="shared" ref="AQ288" si="3774">SUM(AR288:AS288)</f>
        <v>0</v>
      </c>
      <c r="AR288" s="25">
        <f>SUM(AR289:AR290)</f>
        <v>0</v>
      </c>
      <c r="AS288" s="25">
        <f>SUM(AS289:AS290)</f>
        <v>0</v>
      </c>
      <c r="AT288" s="25">
        <f t="shared" ref="AT288" si="3775">AU288+AX288</f>
        <v>12479.124999999998</v>
      </c>
      <c r="AU288" s="25">
        <f t="shared" ref="AU288" si="3776">SUM(AV288:AW288)</f>
        <v>12479.124999999998</v>
      </c>
      <c r="AV288" s="25">
        <f>SUM(AV289:AV290)</f>
        <v>11143.689999999999</v>
      </c>
      <c r="AW288" s="25">
        <f>SUM(AW289:AW290)</f>
        <v>1335.4349999999999</v>
      </c>
      <c r="AX288" s="25">
        <f>SUM(AY288:AZ288)</f>
        <v>0</v>
      </c>
      <c r="AY288" s="25">
        <f>SUM(AY289:AY290)</f>
        <v>0</v>
      </c>
      <c r="AZ288" s="25">
        <f>SUM(AZ289:AZ290)</f>
        <v>0</v>
      </c>
      <c r="BA288" s="25">
        <f t="shared" ref="BA288" si="3777">BB288+BE288</f>
        <v>37130.775000000001</v>
      </c>
      <c r="BB288" s="25">
        <f t="shared" ref="BB288" si="3778">SUM(BC288:BD288)</f>
        <v>37130.775000000001</v>
      </c>
      <c r="BC288" s="25">
        <f>SUM(BC289:BC290)</f>
        <v>34238.455000000002</v>
      </c>
      <c r="BD288" s="25">
        <f>SUM(BD289:BD290)</f>
        <v>2892.32</v>
      </c>
      <c r="BE288" s="25">
        <f t="shared" ref="BE288" si="3779">SUM(BF288:BG288)</f>
        <v>0</v>
      </c>
      <c r="BF288" s="25">
        <f>SUM(BF289:BF290)</f>
        <v>0</v>
      </c>
      <c r="BG288" s="25">
        <f>SUM(BG289:BG290)</f>
        <v>0</v>
      </c>
      <c r="BH288" s="25">
        <f t="shared" ref="BH288" si="3780">BI288+BL288</f>
        <v>16485.91</v>
      </c>
      <c r="BI288" s="25">
        <f>SUM(BJ288:BK288)</f>
        <v>16485.91</v>
      </c>
      <c r="BJ288" s="25">
        <f>SUM(BJ289:BJ290)</f>
        <v>15239.589999999998</v>
      </c>
      <c r="BK288" s="25">
        <f>SUM(BK289:BK290)</f>
        <v>1246.32</v>
      </c>
      <c r="BL288" s="25">
        <f>SUM(BM288:BN288)</f>
        <v>0</v>
      </c>
      <c r="BM288" s="25">
        <f>SUM(BM289:BM290)</f>
        <v>0</v>
      </c>
      <c r="BN288" s="25">
        <f>SUM(BN289:BN290)</f>
        <v>0</v>
      </c>
      <c r="BO288" s="25">
        <f t="shared" ref="BO288" si="3781">BP288+BS288</f>
        <v>10873.345000000001</v>
      </c>
      <c r="BP288" s="25">
        <f t="shared" ref="BP288" si="3782">SUM(BQ288:BR288)</f>
        <v>10873.345000000001</v>
      </c>
      <c r="BQ288" s="25">
        <f>SUM(BQ289:BQ290)</f>
        <v>10145.19</v>
      </c>
      <c r="BR288" s="25">
        <f>SUM(BR289:BR290)</f>
        <v>728.15499999999997</v>
      </c>
      <c r="BS288" s="25">
        <f t="shared" ref="BS288" si="3783">SUM(BT288:BU288)</f>
        <v>0</v>
      </c>
      <c r="BT288" s="25">
        <f>SUM(BT289:BT290)</f>
        <v>0</v>
      </c>
      <c r="BU288" s="25">
        <f>SUM(BU289:BU290)</f>
        <v>0</v>
      </c>
      <c r="BV288" s="25">
        <f t="shared" ref="BV288" si="3784">BW288+BZ288</f>
        <v>15136.789999999997</v>
      </c>
      <c r="BW288" s="25">
        <f t="shared" ref="BW288" si="3785">SUM(BX288:BY288)</f>
        <v>15136.789999999997</v>
      </c>
      <c r="BX288" s="25">
        <f>SUM(BX289:BX290)</f>
        <v>13947.409999999998</v>
      </c>
      <c r="BY288" s="25">
        <f>SUM(BY289:BY290)</f>
        <v>1189.3800000000001</v>
      </c>
      <c r="BZ288" s="25">
        <f t="shared" ref="BZ288" si="3786">SUM(CA288:CB288)</f>
        <v>0</v>
      </c>
      <c r="CA288" s="25">
        <f>SUM(CA289:CA290)</f>
        <v>0</v>
      </c>
      <c r="CB288" s="25">
        <f>SUM(CB289:CB290)</f>
        <v>0</v>
      </c>
      <c r="CC288" s="25">
        <f t="shared" ref="CC288" si="3787">CD288+CG288</f>
        <v>42496.045000000006</v>
      </c>
      <c r="CD288" s="25">
        <f t="shared" ref="CD288" si="3788">SUM(CE288:CF288)</f>
        <v>42496.045000000006</v>
      </c>
      <c r="CE288" s="25">
        <f>SUM(CE289:CE290)</f>
        <v>39332.19</v>
      </c>
      <c r="CF288" s="25">
        <f>SUM(CF289:CF290)</f>
        <v>3163.855</v>
      </c>
      <c r="CG288" s="25">
        <f t="shared" ref="CG288" si="3789">SUM(CH288:CI288)</f>
        <v>0</v>
      </c>
      <c r="CH288" s="25">
        <f>SUM(CH289:CH290)</f>
        <v>0</v>
      </c>
      <c r="CI288" s="25">
        <f>SUM(CI289:CI290)</f>
        <v>0</v>
      </c>
      <c r="CJ288" s="25">
        <f t="shared" ref="CJ288" si="3790">CK288+CN288</f>
        <v>0</v>
      </c>
      <c r="CK288" s="25">
        <f>SUM(CL288:CM288)</f>
        <v>0</v>
      </c>
      <c r="CL288" s="25">
        <f>SUM(CL289:CL290)</f>
        <v>0</v>
      </c>
      <c r="CM288" s="25">
        <f>SUM(CM289:CM290)</f>
        <v>0</v>
      </c>
      <c r="CN288" s="25">
        <f>SUM(CO288:CP288)</f>
        <v>0</v>
      </c>
      <c r="CO288" s="25">
        <f>SUM(CO289:CO290)</f>
        <v>0</v>
      </c>
      <c r="CP288" s="25">
        <f>SUM(CP289:CP290)</f>
        <v>0</v>
      </c>
      <c r="CQ288" s="25">
        <f t="shared" ref="CQ288" si="3791">CR288+CU288</f>
        <v>0</v>
      </c>
      <c r="CR288" s="25">
        <f t="shared" ref="CR288" si="3792">SUM(CS288:CT288)</f>
        <v>0</v>
      </c>
      <c r="CS288" s="25">
        <f>SUM(CS289:CS290)</f>
        <v>0</v>
      </c>
      <c r="CT288" s="25">
        <f>SUM(CT289:CT290)</f>
        <v>0</v>
      </c>
      <c r="CU288" s="25">
        <f t="shared" ref="CU288" si="3793">SUM(CV288:CW288)</f>
        <v>0</v>
      </c>
      <c r="CV288" s="25">
        <f>SUM(CV289:CV290)</f>
        <v>0</v>
      </c>
      <c r="CW288" s="25">
        <f>SUM(CW289:CW290)</f>
        <v>0</v>
      </c>
      <c r="CX288" s="25">
        <f t="shared" ref="CX288" si="3794">CY288+DB288</f>
        <v>0</v>
      </c>
      <c r="CY288" s="25">
        <f t="shared" ref="CY288" si="3795">SUM(CZ288:DA288)</f>
        <v>0</v>
      </c>
      <c r="CZ288" s="25">
        <f>SUM(CZ289:CZ290)</f>
        <v>0</v>
      </c>
      <c r="DA288" s="25">
        <f>SUM(DA289:DA290)</f>
        <v>0</v>
      </c>
      <c r="DB288" s="25">
        <f t="shared" ref="DB288" si="3796">SUM(DC288:DD288)</f>
        <v>0</v>
      </c>
      <c r="DC288" s="25">
        <f>SUM(DC289:DC290)</f>
        <v>0</v>
      </c>
      <c r="DD288" s="25">
        <f>SUM(DD289:DD290)</f>
        <v>0</v>
      </c>
      <c r="DE288" s="25">
        <f t="shared" ref="DE288" si="3797">DF288+DI288</f>
        <v>0</v>
      </c>
      <c r="DF288" s="25">
        <f t="shared" ref="DF288" si="3798">SUM(DG288:DH288)</f>
        <v>0</v>
      </c>
      <c r="DG288" s="25">
        <f>SUM(DG289:DG290)</f>
        <v>0</v>
      </c>
      <c r="DH288" s="25">
        <f>SUM(DH289:DH290)</f>
        <v>0</v>
      </c>
      <c r="DI288" s="25">
        <f t="shared" ref="DI288" si="3799">SUM(DJ288:DK288)</f>
        <v>0</v>
      </c>
      <c r="DJ288" s="25">
        <f>SUM(DJ289:DJ290)</f>
        <v>0</v>
      </c>
      <c r="DK288" s="25">
        <f>SUM(DK289:DK290)</f>
        <v>0</v>
      </c>
      <c r="DL288" s="25">
        <f>DM288+DP288</f>
        <v>118931.86699999998</v>
      </c>
      <c r="DM288" s="25">
        <f>SUM(DN288:DO288)</f>
        <v>118931.86699999998</v>
      </c>
      <c r="DN288" s="25">
        <f>SUM(DN289:DN290)</f>
        <v>110899.12199999999</v>
      </c>
      <c r="DO288" s="25">
        <f>SUM(DO289:DO290)</f>
        <v>8032.7450000000008</v>
      </c>
      <c r="DP288" s="25">
        <f>SUM(DQ288:DR288)</f>
        <v>0</v>
      </c>
      <c r="DQ288" s="25">
        <f>SUM(DQ289:DQ290)</f>
        <v>0</v>
      </c>
      <c r="DR288" s="25">
        <f>SUM(DR289:DR290)</f>
        <v>0</v>
      </c>
    </row>
    <row r="289" spans="1:122" s="30" customFormat="1" ht="15" customHeight="1" x14ac:dyDescent="0.25">
      <c r="A289" s="46"/>
      <c r="B289" s="75"/>
      <c r="C289" s="57" t="s">
        <v>325</v>
      </c>
      <c r="D289" s="25">
        <f>+E289+H289</f>
        <v>5698.7400000000025</v>
      </c>
      <c r="E289" s="25">
        <f>F289+G289</f>
        <v>5698.7400000000025</v>
      </c>
      <c r="F289" s="64">
        <v>5493.7400000000025</v>
      </c>
      <c r="G289" s="64">
        <v>204.99999999999994</v>
      </c>
      <c r="H289" s="25">
        <f>I289+J289</f>
        <v>0</v>
      </c>
      <c r="I289" s="64">
        <v>0</v>
      </c>
      <c r="J289" s="64">
        <v>0</v>
      </c>
      <c r="K289" s="25">
        <f>+L289+O289</f>
        <v>4572.1900000000005</v>
      </c>
      <c r="L289" s="25">
        <f>M289+N289</f>
        <v>4572.1900000000005</v>
      </c>
      <c r="M289" s="64">
        <v>4345.63</v>
      </c>
      <c r="N289" s="64">
        <v>226.55999999999997</v>
      </c>
      <c r="O289" s="25">
        <f>P289+Q289</f>
        <v>0</v>
      </c>
      <c r="P289" s="64">
        <v>0</v>
      </c>
      <c r="Q289" s="64">
        <v>0</v>
      </c>
      <c r="R289" s="25">
        <f>+S289+V289</f>
        <v>4085.0170000000003</v>
      </c>
      <c r="S289" s="25">
        <f>T289+U289</f>
        <v>4085.0170000000003</v>
      </c>
      <c r="T289" s="64">
        <v>3870.1570000000002</v>
      </c>
      <c r="U289" s="64">
        <v>214.86</v>
      </c>
      <c r="V289" s="25">
        <f>W289+X289</f>
        <v>0</v>
      </c>
      <c r="W289" s="64">
        <v>0</v>
      </c>
      <c r="X289" s="64">
        <v>0</v>
      </c>
      <c r="Y289" s="25">
        <f>+Z289+AC289</f>
        <v>14355.947000000002</v>
      </c>
      <c r="Z289" s="25">
        <f>AA289+AB289</f>
        <v>14355.947000000002</v>
      </c>
      <c r="AA289" s="64">
        <f>+F289+M289+T289</f>
        <v>13709.527000000002</v>
      </c>
      <c r="AB289" s="64">
        <f>+G289+N289+U289</f>
        <v>646.41999999999996</v>
      </c>
      <c r="AC289" s="25">
        <f>AD289+AE289</f>
        <v>0</v>
      </c>
      <c r="AD289" s="64">
        <f>+I289+P289+W289</f>
        <v>0</v>
      </c>
      <c r="AE289" s="64">
        <f>+J289+Q289+X289</f>
        <v>0</v>
      </c>
      <c r="AF289" s="25">
        <f>+AG289+AJ289</f>
        <v>3055.5400000000004</v>
      </c>
      <c r="AG289" s="25">
        <f>AH289+AI289</f>
        <v>3055.5400000000004</v>
      </c>
      <c r="AH289" s="64">
        <v>2818.4200000000005</v>
      </c>
      <c r="AI289" s="64">
        <v>237.12</v>
      </c>
      <c r="AJ289" s="25">
        <f>AK289+AL289</f>
        <v>0</v>
      </c>
      <c r="AK289" s="64">
        <v>0</v>
      </c>
      <c r="AL289" s="64">
        <v>0</v>
      </c>
      <c r="AM289" s="25">
        <f>+AN289+AQ289</f>
        <v>3364.2049999999995</v>
      </c>
      <c r="AN289" s="25">
        <f>AO289+AP289</f>
        <v>3364.2049999999995</v>
      </c>
      <c r="AO289" s="64">
        <v>3142.6549999999993</v>
      </c>
      <c r="AP289" s="64">
        <v>221.55000000000007</v>
      </c>
      <c r="AQ289" s="25">
        <f>AR289+AS289</f>
        <v>0</v>
      </c>
      <c r="AR289" s="64">
        <v>0</v>
      </c>
      <c r="AS289" s="64">
        <v>0</v>
      </c>
      <c r="AT289" s="25">
        <f>+AU289+AX289</f>
        <v>3195.33</v>
      </c>
      <c r="AU289" s="25">
        <f>AV289+AW289</f>
        <v>3195.33</v>
      </c>
      <c r="AV289" s="64">
        <v>3007.37</v>
      </c>
      <c r="AW289" s="64">
        <v>187.96</v>
      </c>
      <c r="AX289" s="25">
        <f>AY289+AZ289</f>
        <v>0</v>
      </c>
      <c r="AY289" s="64">
        <v>0</v>
      </c>
      <c r="AZ289" s="64">
        <v>0</v>
      </c>
      <c r="BA289" s="25">
        <f>+BB289+BE289</f>
        <v>9615.0750000000007</v>
      </c>
      <c r="BB289" s="25">
        <f>BC289+BD289</f>
        <v>9615.0750000000007</v>
      </c>
      <c r="BC289" s="64">
        <f>+AH289+AO289+AV289</f>
        <v>8968.4449999999997</v>
      </c>
      <c r="BD289" s="64">
        <f>+AI289+AP289+AW289</f>
        <v>646.63000000000011</v>
      </c>
      <c r="BE289" s="25">
        <f>BF289+BG289</f>
        <v>0</v>
      </c>
      <c r="BF289" s="64">
        <f>+AK289+AR289+AY289</f>
        <v>0</v>
      </c>
      <c r="BG289" s="64">
        <f>+AL289+AS289+AZ289</f>
        <v>0</v>
      </c>
      <c r="BH289" s="25">
        <f>+BI289+BL289</f>
        <v>3175.71</v>
      </c>
      <c r="BI289" s="25">
        <f>BJ289+BK289</f>
        <v>3175.71</v>
      </c>
      <c r="BJ289" s="64">
        <v>3012.14</v>
      </c>
      <c r="BK289" s="64">
        <v>163.56999999999996</v>
      </c>
      <c r="BL289" s="25">
        <f>BM289+BN289</f>
        <v>0</v>
      </c>
      <c r="BM289" s="64">
        <v>0</v>
      </c>
      <c r="BN289" s="64">
        <v>0</v>
      </c>
      <c r="BO289" s="25">
        <f>+BP289+BS289</f>
        <v>3825.7200000000003</v>
      </c>
      <c r="BP289" s="25">
        <f>BQ289+BR289</f>
        <v>3825.7200000000003</v>
      </c>
      <c r="BQ289" s="64">
        <v>3535.4300000000003</v>
      </c>
      <c r="BR289" s="64">
        <v>290.28999999999996</v>
      </c>
      <c r="BS289" s="25">
        <f>BT289+BU289</f>
        <v>0</v>
      </c>
      <c r="BT289" s="64">
        <v>0</v>
      </c>
      <c r="BU289" s="64">
        <v>0</v>
      </c>
      <c r="BV289" s="25">
        <f>+BW289+BZ289</f>
        <v>3991.6499999999996</v>
      </c>
      <c r="BW289" s="25">
        <f>BX289+BY289</f>
        <v>3991.6499999999996</v>
      </c>
      <c r="BX289" s="64">
        <v>3711.1199999999994</v>
      </c>
      <c r="BY289" s="64">
        <v>280.53000000000009</v>
      </c>
      <c r="BZ289" s="25">
        <f>CA289+CB289</f>
        <v>0</v>
      </c>
      <c r="CA289" s="64">
        <v>0</v>
      </c>
      <c r="CB289" s="64">
        <v>0</v>
      </c>
      <c r="CC289" s="25">
        <f>+CD289+CG289</f>
        <v>10993.079999999998</v>
      </c>
      <c r="CD289" s="25">
        <f>CE289+CF289</f>
        <v>10993.079999999998</v>
      </c>
      <c r="CE289" s="64">
        <f>+BJ289+BQ289+BX289</f>
        <v>10258.689999999999</v>
      </c>
      <c r="CF289" s="64">
        <f>+BK289+BR289+BY289</f>
        <v>734.39</v>
      </c>
      <c r="CG289" s="25">
        <f>CH289+CI289</f>
        <v>0</v>
      </c>
      <c r="CH289" s="64">
        <f>+BM289+BT289+CA289</f>
        <v>0</v>
      </c>
      <c r="CI289" s="64">
        <f>+BN289+BU289+CB289</f>
        <v>0</v>
      </c>
      <c r="CJ289" s="25">
        <f>+CK289+CN289</f>
        <v>0</v>
      </c>
      <c r="CK289" s="25">
        <f>CL289+CM289</f>
        <v>0</v>
      </c>
      <c r="CL289" s="64">
        <v>0</v>
      </c>
      <c r="CM289" s="64">
        <v>0</v>
      </c>
      <c r="CN289" s="25">
        <f>CO289+CP289</f>
        <v>0</v>
      </c>
      <c r="CO289" s="64">
        <v>0</v>
      </c>
      <c r="CP289" s="64">
        <v>0</v>
      </c>
      <c r="CQ289" s="25">
        <f>+CR289+CU289</f>
        <v>0</v>
      </c>
      <c r="CR289" s="25">
        <f>CS289+CT289</f>
        <v>0</v>
      </c>
      <c r="CS289" s="64">
        <v>0</v>
      </c>
      <c r="CT289" s="64">
        <v>0</v>
      </c>
      <c r="CU289" s="25">
        <f>CV289+CW289</f>
        <v>0</v>
      </c>
      <c r="CV289" s="64">
        <v>0</v>
      </c>
      <c r="CW289" s="64">
        <v>0</v>
      </c>
      <c r="CX289" s="25">
        <f>+CY289+DB289</f>
        <v>0</v>
      </c>
      <c r="CY289" s="25">
        <f>CZ289+DA289</f>
        <v>0</v>
      </c>
      <c r="CZ289" s="64">
        <v>0</v>
      </c>
      <c r="DA289" s="64">
        <v>0</v>
      </c>
      <c r="DB289" s="25">
        <f>DC289+DD289</f>
        <v>0</v>
      </c>
      <c r="DC289" s="64">
        <v>0</v>
      </c>
      <c r="DD289" s="64">
        <v>0</v>
      </c>
      <c r="DE289" s="25">
        <f>+DF289+DI289</f>
        <v>0</v>
      </c>
      <c r="DF289" s="25">
        <f>DG289+DH289</f>
        <v>0</v>
      </c>
      <c r="DG289" s="64">
        <f>+CL289+CS289+CZ289</f>
        <v>0</v>
      </c>
      <c r="DH289" s="64">
        <f>+CM289+CT289+DA289</f>
        <v>0</v>
      </c>
      <c r="DI289" s="25">
        <f>DJ289+DK289</f>
        <v>0</v>
      </c>
      <c r="DJ289" s="64">
        <f>+CO289+CV289+DC289</f>
        <v>0</v>
      </c>
      <c r="DK289" s="64">
        <f>+CP289+CW289+DD289</f>
        <v>0</v>
      </c>
      <c r="DL289" s="25">
        <f>+DM289+DP289</f>
        <v>34964.101999999999</v>
      </c>
      <c r="DM289" s="25">
        <f>DN289+DO289</f>
        <v>34964.101999999999</v>
      </c>
      <c r="DN289" s="64">
        <f>AA289+BC289+CE289+DG289</f>
        <v>32936.661999999997</v>
      </c>
      <c r="DO289" s="64">
        <f>AB289+BD289+CF289+DH289</f>
        <v>2027.44</v>
      </c>
      <c r="DP289" s="25">
        <f>DQ289+DR289</f>
        <v>0</v>
      </c>
      <c r="DQ289" s="64">
        <f>AD289+BF289+CH289+DJ289</f>
        <v>0</v>
      </c>
      <c r="DR289" s="64">
        <f>AE289+BG289+CI289+DK289</f>
        <v>0</v>
      </c>
    </row>
    <row r="290" spans="1:122" s="30" customFormat="1" ht="15" customHeight="1" x14ac:dyDescent="0.25">
      <c r="A290" s="46"/>
      <c r="B290" s="75"/>
      <c r="C290" s="57" t="s">
        <v>326</v>
      </c>
      <c r="D290" s="25">
        <f>+E290+H290</f>
        <v>9324.2900000000009</v>
      </c>
      <c r="E290" s="25">
        <f>F290+G290</f>
        <v>9324.2900000000009</v>
      </c>
      <c r="F290" s="64">
        <v>8800.4700000000012</v>
      </c>
      <c r="G290" s="64">
        <v>523.82000000000005</v>
      </c>
      <c r="H290" s="25">
        <f>I290+J290</f>
        <v>0</v>
      </c>
      <c r="I290" s="64">
        <v>0</v>
      </c>
      <c r="J290" s="64">
        <v>0</v>
      </c>
      <c r="K290" s="25">
        <f>+L290+O290</f>
        <v>8808.49</v>
      </c>
      <c r="L290" s="25">
        <f>M290+N290</f>
        <v>8808.49</v>
      </c>
      <c r="M290" s="64">
        <v>8002.16</v>
      </c>
      <c r="N290" s="64">
        <v>806.33</v>
      </c>
      <c r="O290" s="25">
        <f>P290+Q290</f>
        <v>0</v>
      </c>
      <c r="P290" s="64">
        <v>0</v>
      </c>
      <c r="Q290" s="64">
        <v>0</v>
      </c>
      <c r="R290" s="25">
        <f>+S290+V290</f>
        <v>6816.32</v>
      </c>
      <c r="S290" s="25">
        <f>T290+U290</f>
        <v>6816.32</v>
      </c>
      <c r="T290" s="64">
        <v>6816.32</v>
      </c>
      <c r="U290" s="64">
        <v>0</v>
      </c>
      <c r="V290" s="25">
        <f>W290+X290</f>
        <v>0</v>
      </c>
      <c r="W290" s="64">
        <v>0</v>
      </c>
      <c r="X290" s="64">
        <v>0</v>
      </c>
      <c r="Y290" s="25">
        <f>+Z290+AC290</f>
        <v>24949.100000000002</v>
      </c>
      <c r="Z290" s="25">
        <f>AA290+AB290</f>
        <v>24949.100000000002</v>
      </c>
      <c r="AA290" s="64">
        <f>+F290+M290+T290</f>
        <v>23618.95</v>
      </c>
      <c r="AB290" s="64">
        <f>+G290+N290+U290</f>
        <v>1330.15</v>
      </c>
      <c r="AC290" s="25">
        <f>AD290+AE290</f>
        <v>0</v>
      </c>
      <c r="AD290" s="64">
        <f>+I290+P290+W290</f>
        <v>0</v>
      </c>
      <c r="AE290" s="64">
        <f>+J290+Q290+X290</f>
        <v>0</v>
      </c>
      <c r="AF290" s="25">
        <f>+AG290+AJ290</f>
        <v>7300.3349999999991</v>
      </c>
      <c r="AG290" s="25">
        <f>AH290+AI290</f>
        <v>7300.3349999999991</v>
      </c>
      <c r="AH290" s="64">
        <v>6779.6299999999992</v>
      </c>
      <c r="AI290" s="64">
        <v>520.70500000000004</v>
      </c>
      <c r="AJ290" s="25">
        <f>AK290+AL290</f>
        <v>0</v>
      </c>
      <c r="AK290" s="64">
        <v>0</v>
      </c>
      <c r="AL290" s="64">
        <v>0</v>
      </c>
      <c r="AM290" s="25">
        <f>+AN290+AQ290</f>
        <v>10931.57</v>
      </c>
      <c r="AN290" s="25">
        <f>AO290+AP290</f>
        <v>10931.57</v>
      </c>
      <c r="AO290" s="64">
        <v>10354.06</v>
      </c>
      <c r="AP290" s="64">
        <v>577.51</v>
      </c>
      <c r="AQ290" s="25">
        <f>AR290+AS290</f>
        <v>0</v>
      </c>
      <c r="AR290" s="64">
        <v>0</v>
      </c>
      <c r="AS290" s="64">
        <v>0</v>
      </c>
      <c r="AT290" s="25">
        <f>+AU290+AX290</f>
        <v>9283.7950000000001</v>
      </c>
      <c r="AU290" s="25">
        <f>AV290+AW290</f>
        <v>9283.7950000000001</v>
      </c>
      <c r="AV290" s="64">
        <v>8136.32</v>
      </c>
      <c r="AW290" s="64">
        <v>1147.4749999999999</v>
      </c>
      <c r="AX290" s="25">
        <f>AY290+AZ290</f>
        <v>0</v>
      </c>
      <c r="AY290" s="64">
        <v>0</v>
      </c>
      <c r="AZ290" s="64">
        <v>0</v>
      </c>
      <c r="BA290" s="25">
        <f>+BB290+BE290</f>
        <v>27515.699999999997</v>
      </c>
      <c r="BB290" s="25">
        <f>BC290+BD290</f>
        <v>27515.699999999997</v>
      </c>
      <c r="BC290" s="64">
        <f>+AH290+AO290+AV290</f>
        <v>25270.01</v>
      </c>
      <c r="BD290" s="64">
        <f>+AI290+AP290+AW290</f>
        <v>2245.69</v>
      </c>
      <c r="BE290" s="25">
        <f>BF290+BG290</f>
        <v>0</v>
      </c>
      <c r="BF290" s="64">
        <f>+AK290+AR290+AY290</f>
        <v>0</v>
      </c>
      <c r="BG290" s="64">
        <f>+AL290+AS290+AZ290</f>
        <v>0</v>
      </c>
      <c r="BH290" s="25">
        <f>+BI290+BL290</f>
        <v>13310.199999999999</v>
      </c>
      <c r="BI290" s="25">
        <f>BJ290+BK290</f>
        <v>13310.199999999999</v>
      </c>
      <c r="BJ290" s="64">
        <v>12227.449999999999</v>
      </c>
      <c r="BK290" s="64">
        <v>1082.75</v>
      </c>
      <c r="BL290" s="25">
        <f>BM290+BN290</f>
        <v>0</v>
      </c>
      <c r="BM290" s="64">
        <v>0</v>
      </c>
      <c r="BN290" s="64">
        <v>0</v>
      </c>
      <c r="BO290" s="25">
        <f>+BP290+BS290</f>
        <v>7047.625</v>
      </c>
      <c r="BP290" s="25">
        <f>BQ290+BR290</f>
        <v>7047.625</v>
      </c>
      <c r="BQ290" s="64">
        <v>6609.76</v>
      </c>
      <c r="BR290" s="64">
        <v>437.86500000000001</v>
      </c>
      <c r="BS290" s="25">
        <f>BT290+BU290</f>
        <v>0</v>
      </c>
      <c r="BT290" s="64">
        <v>0</v>
      </c>
      <c r="BU290" s="64">
        <v>0</v>
      </c>
      <c r="BV290" s="25">
        <f>+BW290+BZ290</f>
        <v>11145.14</v>
      </c>
      <c r="BW290" s="25">
        <f>BX290+BY290</f>
        <v>11145.14</v>
      </c>
      <c r="BX290" s="64">
        <v>10236.289999999999</v>
      </c>
      <c r="BY290" s="64">
        <v>908.85</v>
      </c>
      <c r="BZ290" s="25">
        <f>CA290+CB290</f>
        <v>0</v>
      </c>
      <c r="CA290" s="64">
        <v>0</v>
      </c>
      <c r="CB290" s="64">
        <v>0</v>
      </c>
      <c r="CC290" s="25">
        <f>+CD290+CG290</f>
        <v>31502.965</v>
      </c>
      <c r="CD290" s="25">
        <f>CE290+CF290</f>
        <v>31502.965</v>
      </c>
      <c r="CE290" s="64">
        <f>+BJ290+BQ290+BX290</f>
        <v>29073.5</v>
      </c>
      <c r="CF290" s="64">
        <f>+BK290+BR290+BY290</f>
        <v>2429.4650000000001</v>
      </c>
      <c r="CG290" s="25">
        <f>CH290+CI290</f>
        <v>0</v>
      </c>
      <c r="CH290" s="64">
        <f>+BM290+BT290+CA290</f>
        <v>0</v>
      </c>
      <c r="CI290" s="64">
        <f>+BN290+BU290+CB290</f>
        <v>0</v>
      </c>
      <c r="CJ290" s="25">
        <f>+CK290+CN290</f>
        <v>0</v>
      </c>
      <c r="CK290" s="25">
        <f>CL290+CM290</f>
        <v>0</v>
      </c>
      <c r="CL290" s="64">
        <v>0</v>
      </c>
      <c r="CM290" s="64">
        <v>0</v>
      </c>
      <c r="CN290" s="25">
        <f>CO290+CP290</f>
        <v>0</v>
      </c>
      <c r="CO290" s="64">
        <v>0</v>
      </c>
      <c r="CP290" s="64">
        <v>0</v>
      </c>
      <c r="CQ290" s="25">
        <f>+CR290+CU290</f>
        <v>0</v>
      </c>
      <c r="CR290" s="25">
        <f>CS290+CT290</f>
        <v>0</v>
      </c>
      <c r="CS290" s="64">
        <v>0</v>
      </c>
      <c r="CT290" s="64">
        <v>0</v>
      </c>
      <c r="CU290" s="25">
        <f>CV290+CW290</f>
        <v>0</v>
      </c>
      <c r="CV290" s="64">
        <v>0</v>
      </c>
      <c r="CW290" s="64">
        <v>0</v>
      </c>
      <c r="CX290" s="25">
        <f>+CY290+DB290</f>
        <v>0</v>
      </c>
      <c r="CY290" s="25">
        <f>CZ290+DA290</f>
        <v>0</v>
      </c>
      <c r="CZ290" s="64">
        <v>0</v>
      </c>
      <c r="DA290" s="64">
        <v>0</v>
      </c>
      <c r="DB290" s="25">
        <f>DC290+DD290</f>
        <v>0</v>
      </c>
      <c r="DC290" s="64">
        <v>0</v>
      </c>
      <c r="DD290" s="64">
        <v>0</v>
      </c>
      <c r="DE290" s="25">
        <f>+DF290+DI290</f>
        <v>0</v>
      </c>
      <c r="DF290" s="25">
        <f>DG290+DH290</f>
        <v>0</v>
      </c>
      <c r="DG290" s="64">
        <f>+CL290+CS290+CZ290</f>
        <v>0</v>
      </c>
      <c r="DH290" s="64">
        <f>+CM290+CT290+DA290</f>
        <v>0</v>
      </c>
      <c r="DI290" s="25">
        <f>DJ290+DK290</f>
        <v>0</v>
      </c>
      <c r="DJ290" s="64">
        <f>+CO290+CV290+DC290</f>
        <v>0</v>
      </c>
      <c r="DK290" s="64">
        <f>+CP290+CW290+DD290</f>
        <v>0</v>
      </c>
      <c r="DL290" s="25">
        <f>+DM290+DP290</f>
        <v>83967.764999999985</v>
      </c>
      <c r="DM290" s="25">
        <f>DN290+DO290</f>
        <v>83967.764999999985</v>
      </c>
      <c r="DN290" s="64">
        <f>AA290+BC290+CE290+DG290</f>
        <v>77962.459999999992</v>
      </c>
      <c r="DO290" s="64">
        <f>AB290+BD290+CF290+DH290</f>
        <v>6005.3050000000003</v>
      </c>
      <c r="DP290" s="25">
        <f>DQ290+DR290</f>
        <v>0</v>
      </c>
      <c r="DQ290" s="64">
        <f>AD290+BF290+CH290+DJ290</f>
        <v>0</v>
      </c>
      <c r="DR290" s="64">
        <f>AE290+BG290+CI290+DK290</f>
        <v>0</v>
      </c>
    </row>
    <row r="291" spans="1:122" s="30" customFormat="1" ht="15" customHeight="1" x14ac:dyDescent="0.25">
      <c r="A291" s="46"/>
      <c r="B291" s="75"/>
      <c r="C291" s="93" t="s">
        <v>119</v>
      </c>
      <c r="D291" s="25">
        <f t="shared" ref="D291:D298" si="3800">+E291+H291</f>
        <v>3377.7200000000003</v>
      </c>
      <c r="E291" s="25">
        <f t="shared" ref="E291" si="3801">F291+G291</f>
        <v>3377.7200000000003</v>
      </c>
      <c r="F291" s="25">
        <f>SUM(F292:F293)</f>
        <v>2974.2799999999997</v>
      </c>
      <c r="G291" s="25">
        <f>SUM(G292:G293)</f>
        <v>403.44000000000074</v>
      </c>
      <c r="H291" s="25">
        <f t="shared" ref="H291" si="3802">I291+J291</f>
        <v>0</v>
      </c>
      <c r="I291" s="25">
        <f>SUM(I292:I293)</f>
        <v>0</v>
      </c>
      <c r="J291" s="25">
        <f>SUM(J292:J293)</f>
        <v>0</v>
      </c>
      <c r="K291" s="25">
        <f t="shared" ref="K291:K294" si="3803">+L291+O291</f>
        <v>3159.0100000000007</v>
      </c>
      <c r="L291" s="25">
        <f t="shared" ref="L291:L294" si="3804">M291+N291</f>
        <v>3159.0100000000007</v>
      </c>
      <c r="M291" s="25">
        <f>SUM(M292:M293)</f>
        <v>2939.8000000000006</v>
      </c>
      <c r="N291" s="25">
        <f>SUM(N292:N293)</f>
        <v>219.21000000000015</v>
      </c>
      <c r="O291" s="25">
        <f t="shared" ref="O291:O294" si="3805">P291+Q291</f>
        <v>0</v>
      </c>
      <c r="P291" s="25">
        <f>SUM(P292:P293)</f>
        <v>0</v>
      </c>
      <c r="Q291" s="25">
        <f>SUM(Q292:Q293)</f>
        <v>0</v>
      </c>
      <c r="R291" s="25">
        <f t="shared" ref="R291:R294" si="3806">+S291+V291</f>
        <v>3959.4100000000003</v>
      </c>
      <c r="S291" s="25">
        <f t="shared" ref="S291:S294" si="3807">T291+U291</f>
        <v>3959.4100000000003</v>
      </c>
      <c r="T291" s="25">
        <f>SUM(T292:T293)</f>
        <v>3644.8300000000004</v>
      </c>
      <c r="U291" s="25">
        <f>SUM(U292:U293)</f>
        <v>314.57999999999993</v>
      </c>
      <c r="V291" s="25">
        <f t="shared" ref="V291:V294" si="3808">W291+X291</f>
        <v>0</v>
      </c>
      <c r="W291" s="25">
        <f>SUM(W292:W293)</f>
        <v>0</v>
      </c>
      <c r="X291" s="25">
        <f>SUM(X292:X293)</f>
        <v>0</v>
      </c>
      <c r="Y291" s="25">
        <f t="shared" ref="Y291" si="3809">+Z291+AC291</f>
        <v>10496.140000000001</v>
      </c>
      <c r="Z291" s="25">
        <f t="shared" ref="Z291" si="3810">AA291+AB291</f>
        <v>10496.140000000001</v>
      </c>
      <c r="AA291" s="25">
        <f>SUM(AA292:AA293)</f>
        <v>9558.91</v>
      </c>
      <c r="AB291" s="25">
        <f>SUM(AB292:AB293)</f>
        <v>937.23000000000093</v>
      </c>
      <c r="AC291" s="25">
        <f t="shared" ref="AC291" si="3811">AD291+AE291</f>
        <v>0</v>
      </c>
      <c r="AD291" s="25">
        <f>SUM(AD292:AD293)</f>
        <v>0</v>
      </c>
      <c r="AE291" s="25">
        <f>SUM(AE292:AE293)</f>
        <v>0</v>
      </c>
      <c r="AF291" s="25">
        <f t="shared" ref="AF291:AF294" si="3812">+AG291+AJ291</f>
        <v>1633.6800000000005</v>
      </c>
      <c r="AG291" s="25">
        <f t="shared" ref="AG291" si="3813">AH291+AI291</f>
        <v>1633.6800000000005</v>
      </c>
      <c r="AH291" s="25">
        <f>SUM(AH292:AH293)</f>
        <v>1223.0500000000004</v>
      </c>
      <c r="AI291" s="25">
        <f>SUM(AI292:AI293)</f>
        <v>410.63000000000005</v>
      </c>
      <c r="AJ291" s="25">
        <f t="shared" ref="AJ291" si="3814">AK291+AL291</f>
        <v>0</v>
      </c>
      <c r="AK291" s="25">
        <f>SUM(AK292:AK293)</f>
        <v>0</v>
      </c>
      <c r="AL291" s="25">
        <f>SUM(AL292:AL293)</f>
        <v>0</v>
      </c>
      <c r="AM291" s="25">
        <f t="shared" ref="AM291" si="3815">+AN291+AQ291</f>
        <v>4549.8099999999995</v>
      </c>
      <c r="AN291" s="25">
        <f t="shared" ref="AN291" si="3816">AO291+AP291</f>
        <v>4549.8099999999995</v>
      </c>
      <c r="AO291" s="25">
        <f>SUM(AO292:AO293)</f>
        <v>3925.7499999999991</v>
      </c>
      <c r="AP291" s="25">
        <f>SUM(AP292:AP293)</f>
        <v>624.06000000000063</v>
      </c>
      <c r="AQ291" s="25">
        <f t="shared" ref="AQ291" si="3817">AR291+AS291</f>
        <v>0</v>
      </c>
      <c r="AR291" s="25">
        <f>SUM(AR292:AR293)</f>
        <v>0</v>
      </c>
      <c r="AS291" s="25">
        <f>SUM(AS292:AS293)</f>
        <v>0</v>
      </c>
      <c r="AT291" s="25">
        <f t="shared" ref="AT291" si="3818">+AU291+AX291</f>
        <v>1301.4800000000005</v>
      </c>
      <c r="AU291" s="25">
        <f t="shared" ref="AU291" si="3819">AV291+AW291</f>
        <v>1301.4800000000005</v>
      </c>
      <c r="AV291" s="25">
        <f>SUM(AV292:AV293)</f>
        <v>1012.1500000000007</v>
      </c>
      <c r="AW291" s="25">
        <f>SUM(AW292:AW293)</f>
        <v>289.32999999999993</v>
      </c>
      <c r="AX291" s="25">
        <f t="shared" ref="AX291:AX298" si="3820">AY291+AZ291</f>
        <v>0</v>
      </c>
      <c r="AY291" s="25">
        <f>SUM(AY292:AY293)</f>
        <v>0</v>
      </c>
      <c r="AZ291" s="25">
        <f>SUM(AZ292:AZ293)</f>
        <v>0</v>
      </c>
      <c r="BA291" s="25">
        <f t="shared" ref="BA291:BA294" si="3821">+BB291+BE291</f>
        <v>7484.97</v>
      </c>
      <c r="BB291" s="25">
        <f t="shared" ref="BB291:BB294" si="3822">BC291+BD291</f>
        <v>7484.97</v>
      </c>
      <c r="BC291" s="25">
        <f>SUM(BC292:BC293)</f>
        <v>6160.95</v>
      </c>
      <c r="BD291" s="25">
        <f>SUM(BD292:BD293)</f>
        <v>1324.0200000000007</v>
      </c>
      <c r="BE291" s="25">
        <f t="shared" ref="BE291:BE294" si="3823">BF291+BG291</f>
        <v>0</v>
      </c>
      <c r="BF291" s="25">
        <f>SUM(BF292:BF293)</f>
        <v>0</v>
      </c>
      <c r="BG291" s="25">
        <f>SUM(BG292:BG293)</f>
        <v>0</v>
      </c>
      <c r="BH291" s="25">
        <f t="shared" ref="BH291:BH294" si="3824">+BI291+BL291</f>
        <v>1251.1000000000017</v>
      </c>
      <c r="BI291" s="25">
        <f t="shared" ref="BI291" si="3825">BJ291+BK291</f>
        <v>1251.1000000000017</v>
      </c>
      <c r="BJ291" s="25">
        <f>SUM(BJ292:BJ293)</f>
        <v>998.02000000000157</v>
      </c>
      <c r="BK291" s="25">
        <f>SUM(BK292:BK293)</f>
        <v>253.08000000000018</v>
      </c>
      <c r="BL291" s="25">
        <f t="shared" ref="BL291" si="3826">BM291+BN291</f>
        <v>0</v>
      </c>
      <c r="BM291" s="25">
        <f>SUM(BM292:BM293)</f>
        <v>0</v>
      </c>
      <c r="BN291" s="25">
        <f>SUM(BN292:BN293)</f>
        <v>0</v>
      </c>
      <c r="BO291" s="25">
        <f t="shared" ref="BO291" si="3827">+BP291+BS291</f>
        <v>1144.9599999999998</v>
      </c>
      <c r="BP291" s="25">
        <f t="shared" ref="BP291" si="3828">BQ291+BR291</f>
        <v>1144.9599999999998</v>
      </c>
      <c r="BQ291" s="25">
        <f>SUM(BQ292:BQ293)</f>
        <v>909.8299999999997</v>
      </c>
      <c r="BR291" s="25">
        <f>SUM(BR292:BR293)</f>
        <v>235.13000000000011</v>
      </c>
      <c r="BS291" s="25">
        <f t="shared" ref="BS291" si="3829">BT291+BU291</f>
        <v>0</v>
      </c>
      <c r="BT291" s="25">
        <f>SUM(BT292:BT293)</f>
        <v>0</v>
      </c>
      <c r="BU291" s="25">
        <f>SUM(BU292:BU293)</f>
        <v>0</v>
      </c>
      <c r="BV291" s="25">
        <f t="shared" ref="BV291" si="3830">+BW291+BZ291</f>
        <v>1077.0600000000002</v>
      </c>
      <c r="BW291" s="25">
        <f t="shared" ref="BW291" si="3831">BX291+BY291</f>
        <v>1077.0600000000002</v>
      </c>
      <c r="BX291" s="25">
        <f>SUM(BX292:BX293)</f>
        <v>864.75</v>
      </c>
      <c r="BY291" s="25">
        <f>SUM(BY292:BY293)</f>
        <v>212.31000000000009</v>
      </c>
      <c r="BZ291" s="25">
        <f t="shared" ref="BZ291" si="3832">CA291+CB291</f>
        <v>0</v>
      </c>
      <c r="CA291" s="25">
        <f>SUM(CA292:CA293)</f>
        <v>0</v>
      </c>
      <c r="CB291" s="25">
        <f>SUM(CB292:CB293)</f>
        <v>0</v>
      </c>
      <c r="CC291" s="25">
        <f t="shared" ref="CC291:CC294" si="3833">+CD291+CG291</f>
        <v>3473.1200000000017</v>
      </c>
      <c r="CD291" s="25">
        <f t="shared" ref="CD291:CD294" si="3834">CE291+CF291</f>
        <v>3473.1200000000017</v>
      </c>
      <c r="CE291" s="25">
        <f>SUM(CE292:CE293)</f>
        <v>2772.6000000000013</v>
      </c>
      <c r="CF291" s="25">
        <f>SUM(CF292:CF293)</f>
        <v>700.52000000000032</v>
      </c>
      <c r="CG291" s="25">
        <f t="shared" ref="CG291:CG294" si="3835">CH291+CI291</f>
        <v>0</v>
      </c>
      <c r="CH291" s="25">
        <f>SUM(CH292:CH293)</f>
        <v>0</v>
      </c>
      <c r="CI291" s="25">
        <f>SUM(CI292:CI293)</f>
        <v>0</v>
      </c>
      <c r="CJ291" s="25">
        <f t="shared" ref="CJ291:CJ294" si="3836">+CK291+CN291</f>
        <v>0</v>
      </c>
      <c r="CK291" s="25">
        <f t="shared" ref="CK291" si="3837">CL291+CM291</f>
        <v>0</v>
      </c>
      <c r="CL291" s="25">
        <f>SUM(CL292:CL293)</f>
        <v>0</v>
      </c>
      <c r="CM291" s="25">
        <f>SUM(CM292:CM293)</f>
        <v>0</v>
      </c>
      <c r="CN291" s="25">
        <f t="shared" ref="CN291" si="3838">CO291+CP291</f>
        <v>0</v>
      </c>
      <c r="CO291" s="25">
        <f>SUM(CO292:CO293)</f>
        <v>0</v>
      </c>
      <c r="CP291" s="25">
        <f>SUM(CP292:CP293)</f>
        <v>0</v>
      </c>
      <c r="CQ291" s="25">
        <f t="shared" ref="CQ291" si="3839">+CR291+CU291</f>
        <v>0</v>
      </c>
      <c r="CR291" s="25">
        <f t="shared" ref="CR291" si="3840">CS291+CT291</f>
        <v>0</v>
      </c>
      <c r="CS291" s="25">
        <f>SUM(CS292:CS293)</f>
        <v>0</v>
      </c>
      <c r="CT291" s="25">
        <f>SUM(CT292:CT293)</f>
        <v>0</v>
      </c>
      <c r="CU291" s="25">
        <f t="shared" ref="CU291" si="3841">CV291+CW291</f>
        <v>0</v>
      </c>
      <c r="CV291" s="25">
        <f>SUM(CV292:CV293)</f>
        <v>0</v>
      </c>
      <c r="CW291" s="25">
        <f>SUM(CW292:CW293)</f>
        <v>0</v>
      </c>
      <c r="CX291" s="25">
        <f t="shared" ref="CX291" si="3842">+CY291+DB291</f>
        <v>0</v>
      </c>
      <c r="CY291" s="25">
        <f t="shared" ref="CY291" si="3843">CZ291+DA291</f>
        <v>0</v>
      </c>
      <c r="CZ291" s="25">
        <f>SUM(CZ292:CZ293)</f>
        <v>0</v>
      </c>
      <c r="DA291" s="25">
        <f>SUM(DA292:DA293)</f>
        <v>0</v>
      </c>
      <c r="DB291" s="25">
        <f t="shared" ref="DB291" si="3844">DC291+DD291</f>
        <v>0</v>
      </c>
      <c r="DC291" s="25">
        <f>SUM(DC292:DC293)</f>
        <v>0</v>
      </c>
      <c r="DD291" s="25">
        <f>SUM(DD292:DD293)</f>
        <v>0</v>
      </c>
      <c r="DE291" s="25">
        <f t="shared" ref="DE291:DE294" si="3845">+DF291+DI291</f>
        <v>0</v>
      </c>
      <c r="DF291" s="25">
        <f t="shared" ref="DF291:DF294" si="3846">DG291+DH291</f>
        <v>0</v>
      </c>
      <c r="DG291" s="25">
        <f>SUM(DG292:DG293)</f>
        <v>0</v>
      </c>
      <c r="DH291" s="25">
        <f>SUM(DH292:DH293)</f>
        <v>0</v>
      </c>
      <c r="DI291" s="25">
        <f t="shared" ref="DI291:DI294" si="3847">DJ291+DK291</f>
        <v>0</v>
      </c>
      <c r="DJ291" s="25">
        <f>SUM(DJ292:DJ293)</f>
        <v>0</v>
      </c>
      <c r="DK291" s="25">
        <f>SUM(DK292:DK293)</f>
        <v>0</v>
      </c>
      <c r="DL291" s="25">
        <f t="shared" ref="DL291" si="3848">+DM291+DP291</f>
        <v>21454.230000000003</v>
      </c>
      <c r="DM291" s="25">
        <f t="shared" ref="DM291" si="3849">DN291+DO291</f>
        <v>21454.230000000003</v>
      </c>
      <c r="DN291" s="25">
        <f>SUM(DN292:DN293)</f>
        <v>18492.46</v>
      </c>
      <c r="DO291" s="25">
        <f>SUM(DO292:DO293)</f>
        <v>2961.7700000000023</v>
      </c>
      <c r="DP291" s="25">
        <f t="shared" ref="DP291" si="3850">DQ291+DR291</f>
        <v>0</v>
      </c>
      <c r="DQ291" s="25">
        <f>SUM(DQ292:DQ293)</f>
        <v>0</v>
      </c>
      <c r="DR291" s="25">
        <f>SUM(DR292:DR293)</f>
        <v>0</v>
      </c>
    </row>
    <row r="292" spans="1:122" s="30" customFormat="1" ht="15" customHeight="1" x14ac:dyDescent="0.25">
      <c r="A292" s="46"/>
      <c r="B292" s="75"/>
      <c r="C292" s="57" t="s">
        <v>327</v>
      </c>
      <c r="D292" s="25">
        <f>+E292+H292</f>
        <v>1889.9299999999996</v>
      </c>
      <c r="E292" s="25">
        <f>F292+G292</f>
        <v>1889.9299999999996</v>
      </c>
      <c r="F292" s="64">
        <v>1863.6499999999996</v>
      </c>
      <c r="G292" s="64">
        <v>26.279999999999998</v>
      </c>
      <c r="H292" s="25">
        <f>I292+J292</f>
        <v>0</v>
      </c>
      <c r="I292" s="64">
        <v>0</v>
      </c>
      <c r="J292" s="64">
        <v>0</v>
      </c>
      <c r="K292" s="25">
        <f>+L292+O292</f>
        <v>38.25</v>
      </c>
      <c r="L292" s="25">
        <f>M292+N292</f>
        <v>38.25</v>
      </c>
      <c r="M292" s="64">
        <v>21.81</v>
      </c>
      <c r="N292" s="64">
        <v>16.439999999999998</v>
      </c>
      <c r="O292" s="25">
        <f>P292+Q292</f>
        <v>0</v>
      </c>
      <c r="P292" s="64">
        <v>0</v>
      </c>
      <c r="Q292" s="64">
        <v>0</v>
      </c>
      <c r="R292" s="25">
        <f>+S292+V292</f>
        <v>66.58</v>
      </c>
      <c r="S292" s="25">
        <f>T292+U292</f>
        <v>66.58</v>
      </c>
      <c r="T292" s="64">
        <v>36.019999999999996</v>
      </c>
      <c r="U292" s="64">
        <v>30.56</v>
      </c>
      <c r="V292" s="25">
        <f>W292+X292</f>
        <v>0</v>
      </c>
      <c r="W292" s="64">
        <v>0</v>
      </c>
      <c r="X292" s="64">
        <v>0</v>
      </c>
      <c r="Y292" s="25">
        <f>+Z292+AC292</f>
        <v>1994.7599999999995</v>
      </c>
      <c r="Z292" s="25">
        <f>AA292+AB292</f>
        <v>1994.7599999999995</v>
      </c>
      <c r="AA292" s="64">
        <f>+F292+M292+T292</f>
        <v>1921.4799999999996</v>
      </c>
      <c r="AB292" s="64">
        <f>+G292+N292+U292</f>
        <v>73.28</v>
      </c>
      <c r="AC292" s="25">
        <f>AD292+AE292</f>
        <v>0</v>
      </c>
      <c r="AD292" s="64">
        <f>+I292+P292+W292</f>
        <v>0</v>
      </c>
      <c r="AE292" s="64">
        <f>+J292+Q292+X292</f>
        <v>0</v>
      </c>
      <c r="AF292" s="25">
        <f>+AG292+AJ292</f>
        <v>21.799999999999997</v>
      </c>
      <c r="AG292" s="25">
        <f>AH292+AI292</f>
        <v>21.799999999999997</v>
      </c>
      <c r="AH292" s="64">
        <v>10.149999999999999</v>
      </c>
      <c r="AI292" s="64">
        <v>11.65</v>
      </c>
      <c r="AJ292" s="25">
        <f>AK292+AL292</f>
        <v>0</v>
      </c>
      <c r="AK292" s="64">
        <v>0</v>
      </c>
      <c r="AL292" s="64">
        <v>0</v>
      </c>
      <c r="AM292" s="25">
        <f>+AN292+AQ292</f>
        <v>3.6</v>
      </c>
      <c r="AN292" s="25">
        <f>AO292+AP292</f>
        <v>3.6</v>
      </c>
      <c r="AO292" s="64">
        <v>1.02</v>
      </c>
      <c r="AP292" s="64">
        <v>2.58</v>
      </c>
      <c r="AQ292" s="25">
        <f>AR292+AS292</f>
        <v>0</v>
      </c>
      <c r="AR292" s="64">
        <v>0</v>
      </c>
      <c r="AS292" s="64">
        <v>0</v>
      </c>
      <c r="AT292" s="25">
        <f>+AU292+AX292</f>
        <v>0</v>
      </c>
      <c r="AU292" s="25">
        <f>AV292+AW292</f>
        <v>0</v>
      </c>
      <c r="AV292" s="64">
        <v>0</v>
      </c>
      <c r="AW292" s="64">
        <v>0</v>
      </c>
      <c r="AX292" s="25">
        <f>AY292+AZ292</f>
        <v>0</v>
      </c>
      <c r="AY292" s="64">
        <v>0</v>
      </c>
      <c r="AZ292" s="64">
        <v>0</v>
      </c>
      <c r="BA292" s="25">
        <f>+BB292+BE292</f>
        <v>25.4</v>
      </c>
      <c r="BB292" s="25">
        <f>BC292+BD292</f>
        <v>25.4</v>
      </c>
      <c r="BC292" s="64">
        <f>+AH292+AO292+AV292</f>
        <v>11.169999999999998</v>
      </c>
      <c r="BD292" s="64">
        <f>+AI292+AP292+AW292</f>
        <v>14.23</v>
      </c>
      <c r="BE292" s="25">
        <f>BF292+BG292</f>
        <v>0</v>
      </c>
      <c r="BF292" s="64">
        <f>+AK292+AR292+AY292</f>
        <v>0</v>
      </c>
      <c r="BG292" s="64">
        <f>+AL292+AS292+AZ292</f>
        <v>0</v>
      </c>
      <c r="BH292" s="25">
        <f>+BI292+BL292</f>
        <v>0</v>
      </c>
      <c r="BI292" s="25">
        <f>BJ292+BK292</f>
        <v>0</v>
      </c>
      <c r="BJ292" s="64">
        <v>0</v>
      </c>
      <c r="BK292" s="64">
        <v>0</v>
      </c>
      <c r="BL292" s="25">
        <f>BM292+BN292</f>
        <v>0</v>
      </c>
      <c r="BM292" s="64">
        <v>0</v>
      </c>
      <c r="BN292" s="64">
        <v>0</v>
      </c>
      <c r="BO292" s="25">
        <f>+BP292+BS292</f>
        <v>0</v>
      </c>
      <c r="BP292" s="25">
        <f>BQ292+BR292</f>
        <v>0</v>
      </c>
      <c r="BQ292" s="64">
        <v>0</v>
      </c>
      <c r="BR292" s="64">
        <v>0</v>
      </c>
      <c r="BS292" s="25">
        <f>BT292+BU292</f>
        <v>0</v>
      </c>
      <c r="BT292" s="64">
        <v>0</v>
      </c>
      <c r="BU292" s="64">
        <v>0</v>
      </c>
      <c r="BV292" s="25">
        <f>+BW292+BZ292</f>
        <v>0</v>
      </c>
      <c r="BW292" s="25">
        <f>BX292+BY292</f>
        <v>0</v>
      </c>
      <c r="BX292" s="64">
        <v>0</v>
      </c>
      <c r="BY292" s="64">
        <v>0</v>
      </c>
      <c r="BZ292" s="25">
        <f>CA292+CB292</f>
        <v>0</v>
      </c>
      <c r="CA292" s="64">
        <v>0</v>
      </c>
      <c r="CB292" s="64">
        <v>0</v>
      </c>
      <c r="CC292" s="25">
        <f>+CD292+CG292</f>
        <v>0</v>
      </c>
      <c r="CD292" s="25">
        <f>CE292+CF292</f>
        <v>0</v>
      </c>
      <c r="CE292" s="64">
        <f>+BJ292+BQ292+BX292</f>
        <v>0</v>
      </c>
      <c r="CF292" s="64">
        <f>+BK292+BR292+BY292</f>
        <v>0</v>
      </c>
      <c r="CG292" s="25">
        <f>CH292+CI292</f>
        <v>0</v>
      </c>
      <c r="CH292" s="64">
        <f>+BM292+BT292+CA292</f>
        <v>0</v>
      </c>
      <c r="CI292" s="64">
        <f>+BN292+BU292+CB292</f>
        <v>0</v>
      </c>
      <c r="CJ292" s="25">
        <f>+CK292+CN292</f>
        <v>0</v>
      </c>
      <c r="CK292" s="25">
        <f>CL292+CM292</f>
        <v>0</v>
      </c>
      <c r="CL292" s="64">
        <v>0</v>
      </c>
      <c r="CM292" s="64">
        <v>0</v>
      </c>
      <c r="CN292" s="25">
        <f>CO292+CP292</f>
        <v>0</v>
      </c>
      <c r="CO292" s="64">
        <v>0</v>
      </c>
      <c r="CP292" s="64">
        <v>0</v>
      </c>
      <c r="CQ292" s="25">
        <f>+CR292+CU292</f>
        <v>0</v>
      </c>
      <c r="CR292" s="25">
        <f>CS292+CT292</f>
        <v>0</v>
      </c>
      <c r="CS292" s="64">
        <v>0</v>
      </c>
      <c r="CT292" s="64">
        <v>0</v>
      </c>
      <c r="CU292" s="25">
        <f>CV292+CW292</f>
        <v>0</v>
      </c>
      <c r="CV292" s="64">
        <v>0</v>
      </c>
      <c r="CW292" s="64">
        <v>0</v>
      </c>
      <c r="CX292" s="25">
        <f>+CY292+DB292</f>
        <v>0</v>
      </c>
      <c r="CY292" s="25">
        <f>CZ292+DA292</f>
        <v>0</v>
      </c>
      <c r="CZ292" s="64">
        <v>0</v>
      </c>
      <c r="DA292" s="64">
        <v>0</v>
      </c>
      <c r="DB292" s="25">
        <f>DC292+DD292</f>
        <v>0</v>
      </c>
      <c r="DC292" s="64">
        <v>0</v>
      </c>
      <c r="DD292" s="64">
        <v>0</v>
      </c>
      <c r="DE292" s="25">
        <f>+DF292+DI292</f>
        <v>0</v>
      </c>
      <c r="DF292" s="25">
        <f>DG292+DH292</f>
        <v>0</v>
      </c>
      <c r="DG292" s="64">
        <f>+CL292+CS292+CZ292</f>
        <v>0</v>
      </c>
      <c r="DH292" s="64">
        <f>+CM292+CT292+DA292</f>
        <v>0</v>
      </c>
      <c r="DI292" s="25">
        <f>DJ292+DK292</f>
        <v>0</v>
      </c>
      <c r="DJ292" s="64">
        <f>+CO292+CV292+DC292</f>
        <v>0</v>
      </c>
      <c r="DK292" s="64">
        <f>+CP292+CW292+DD292</f>
        <v>0</v>
      </c>
      <c r="DL292" s="25">
        <f>+DM292+DP292</f>
        <v>2020.1599999999996</v>
      </c>
      <c r="DM292" s="25">
        <f>DN292+DO292</f>
        <v>2020.1599999999996</v>
      </c>
      <c r="DN292" s="64">
        <f>AA292+BC292+CE292+DG292</f>
        <v>1932.6499999999996</v>
      </c>
      <c r="DO292" s="64">
        <f>AB292+BD292+CF292+DH292</f>
        <v>87.51</v>
      </c>
      <c r="DP292" s="25">
        <f>DQ292+DR292</f>
        <v>0</v>
      </c>
      <c r="DQ292" s="64">
        <f>AD292+BF292+CH292+DJ292</f>
        <v>0</v>
      </c>
      <c r="DR292" s="64">
        <f>AE292+BG292+CI292+DK292</f>
        <v>0</v>
      </c>
    </row>
    <row r="293" spans="1:122" s="30" customFormat="1" ht="15" customHeight="1" x14ac:dyDescent="0.25">
      <c r="A293" s="46"/>
      <c r="B293" s="75"/>
      <c r="C293" s="57" t="s">
        <v>383</v>
      </c>
      <c r="D293" s="25">
        <f>+E293+H293</f>
        <v>1487.7900000000011</v>
      </c>
      <c r="E293" s="25">
        <f>F293+G293</f>
        <v>1487.7900000000011</v>
      </c>
      <c r="F293" s="64">
        <v>1110.6300000000003</v>
      </c>
      <c r="G293" s="64">
        <v>377.16000000000076</v>
      </c>
      <c r="H293" s="25">
        <f>I293+J293</f>
        <v>0</v>
      </c>
      <c r="I293" s="64">
        <v>0</v>
      </c>
      <c r="J293" s="64">
        <v>0</v>
      </c>
      <c r="K293" s="25">
        <f>+L293+O293</f>
        <v>3120.7600000000007</v>
      </c>
      <c r="L293" s="25">
        <f>M293+N293</f>
        <v>3120.7600000000007</v>
      </c>
      <c r="M293" s="64">
        <v>2917.9900000000007</v>
      </c>
      <c r="N293" s="64">
        <v>202.77000000000015</v>
      </c>
      <c r="O293" s="25">
        <f>P293+Q293</f>
        <v>0</v>
      </c>
      <c r="P293" s="64">
        <v>0</v>
      </c>
      <c r="Q293" s="64">
        <v>0</v>
      </c>
      <c r="R293" s="25">
        <f>+S293+V293</f>
        <v>3892.8300000000004</v>
      </c>
      <c r="S293" s="25">
        <f>T293+U293</f>
        <v>3892.8300000000004</v>
      </c>
      <c r="T293" s="64">
        <v>3608.8100000000004</v>
      </c>
      <c r="U293" s="64">
        <v>284.01999999999992</v>
      </c>
      <c r="V293" s="25">
        <f>W293+X293</f>
        <v>0</v>
      </c>
      <c r="W293" s="64">
        <v>0</v>
      </c>
      <c r="X293" s="64">
        <v>0</v>
      </c>
      <c r="Y293" s="25">
        <f>+Z293+AC293</f>
        <v>8501.3800000000028</v>
      </c>
      <c r="Z293" s="25">
        <f>AA293+AB293</f>
        <v>8501.3800000000028</v>
      </c>
      <c r="AA293" s="64">
        <f>+F293+M293+T293</f>
        <v>7637.4300000000012</v>
      </c>
      <c r="AB293" s="64">
        <f>+G293+N293+U293</f>
        <v>863.95000000000095</v>
      </c>
      <c r="AC293" s="25">
        <f>AD293+AE293</f>
        <v>0</v>
      </c>
      <c r="AD293" s="64">
        <f>+I293+P293+W293</f>
        <v>0</v>
      </c>
      <c r="AE293" s="64">
        <f>+J293+Q293+X293</f>
        <v>0</v>
      </c>
      <c r="AF293" s="25">
        <f>+AG293+AJ293</f>
        <v>1611.8800000000003</v>
      </c>
      <c r="AG293" s="25">
        <f>AH293+AI293</f>
        <v>1611.8800000000003</v>
      </c>
      <c r="AH293" s="64">
        <v>1212.9000000000003</v>
      </c>
      <c r="AI293" s="64">
        <v>398.98000000000008</v>
      </c>
      <c r="AJ293" s="25">
        <f>AK293+AL293</f>
        <v>0</v>
      </c>
      <c r="AK293" s="64">
        <v>0</v>
      </c>
      <c r="AL293" s="64">
        <v>0</v>
      </c>
      <c r="AM293" s="25">
        <f>+AN293+AQ293</f>
        <v>4546.21</v>
      </c>
      <c r="AN293" s="25">
        <f>AO293+AP293</f>
        <v>4546.21</v>
      </c>
      <c r="AO293" s="64">
        <v>3924.7299999999991</v>
      </c>
      <c r="AP293" s="64">
        <v>621.48000000000059</v>
      </c>
      <c r="AQ293" s="25">
        <f>AR293+AS293</f>
        <v>0</v>
      </c>
      <c r="AR293" s="64">
        <v>0</v>
      </c>
      <c r="AS293" s="64">
        <v>0</v>
      </c>
      <c r="AT293" s="25">
        <f>+AU293+AX293</f>
        <v>1301.4800000000005</v>
      </c>
      <c r="AU293" s="25">
        <f>AV293+AW293</f>
        <v>1301.4800000000005</v>
      </c>
      <c r="AV293" s="64">
        <v>1012.1500000000007</v>
      </c>
      <c r="AW293" s="64">
        <v>289.32999999999993</v>
      </c>
      <c r="AX293" s="25">
        <f>AY293+AZ293</f>
        <v>0</v>
      </c>
      <c r="AY293" s="64">
        <v>0</v>
      </c>
      <c r="AZ293" s="64">
        <v>0</v>
      </c>
      <c r="BA293" s="25">
        <f>+BB293+BE293</f>
        <v>7459.5700000000006</v>
      </c>
      <c r="BB293" s="25">
        <f>BC293+BD293</f>
        <v>7459.5700000000006</v>
      </c>
      <c r="BC293" s="64">
        <f>+AH293+AO293+AV293</f>
        <v>6149.78</v>
      </c>
      <c r="BD293" s="64">
        <f>+AI293+AP293+AW293</f>
        <v>1309.7900000000006</v>
      </c>
      <c r="BE293" s="25">
        <f>BF293+BG293</f>
        <v>0</v>
      </c>
      <c r="BF293" s="64">
        <f>+AK293+AR293+AY293</f>
        <v>0</v>
      </c>
      <c r="BG293" s="64">
        <f>+AL293+AS293+AZ293</f>
        <v>0</v>
      </c>
      <c r="BH293" s="25">
        <f>+BI293+BL293</f>
        <v>1251.1000000000017</v>
      </c>
      <c r="BI293" s="25">
        <f>BJ293+BK293</f>
        <v>1251.1000000000017</v>
      </c>
      <c r="BJ293" s="64">
        <v>998.02000000000157</v>
      </c>
      <c r="BK293" s="64">
        <v>253.08000000000018</v>
      </c>
      <c r="BL293" s="25">
        <f>BM293+BN293</f>
        <v>0</v>
      </c>
      <c r="BM293" s="64">
        <v>0</v>
      </c>
      <c r="BN293" s="64">
        <v>0</v>
      </c>
      <c r="BO293" s="25">
        <f>+BP293+BS293</f>
        <v>1144.9599999999998</v>
      </c>
      <c r="BP293" s="25">
        <f>BQ293+BR293</f>
        <v>1144.9599999999998</v>
      </c>
      <c r="BQ293" s="64">
        <v>909.8299999999997</v>
      </c>
      <c r="BR293" s="64">
        <v>235.13000000000011</v>
      </c>
      <c r="BS293" s="25">
        <f>BT293+BU293</f>
        <v>0</v>
      </c>
      <c r="BT293" s="64">
        <v>0</v>
      </c>
      <c r="BU293" s="64">
        <v>0</v>
      </c>
      <c r="BV293" s="25">
        <f>+BW293+BZ293</f>
        <v>1077.0600000000002</v>
      </c>
      <c r="BW293" s="25">
        <f>BX293+BY293</f>
        <v>1077.0600000000002</v>
      </c>
      <c r="BX293" s="64">
        <v>864.75</v>
      </c>
      <c r="BY293" s="64">
        <v>212.31000000000009</v>
      </c>
      <c r="BZ293" s="25">
        <f>CA293+CB293</f>
        <v>0</v>
      </c>
      <c r="CA293" s="64">
        <v>0</v>
      </c>
      <c r="CB293" s="64">
        <v>0</v>
      </c>
      <c r="CC293" s="25">
        <f>+CD293+CG293</f>
        <v>3473.1200000000017</v>
      </c>
      <c r="CD293" s="25">
        <f>CE293+CF293</f>
        <v>3473.1200000000017</v>
      </c>
      <c r="CE293" s="64">
        <f>+BJ293+BQ293+BX293</f>
        <v>2772.6000000000013</v>
      </c>
      <c r="CF293" s="64">
        <f>+BK293+BR293+BY293</f>
        <v>700.52000000000032</v>
      </c>
      <c r="CG293" s="25">
        <f>CH293+CI293</f>
        <v>0</v>
      </c>
      <c r="CH293" s="64">
        <f>+BM293+BT293+CA293</f>
        <v>0</v>
      </c>
      <c r="CI293" s="64">
        <f>+BN293+BU293+CB293</f>
        <v>0</v>
      </c>
      <c r="CJ293" s="25">
        <f>+CK293+CN293</f>
        <v>0</v>
      </c>
      <c r="CK293" s="25">
        <f>CL293+CM293</f>
        <v>0</v>
      </c>
      <c r="CL293" s="64">
        <v>0</v>
      </c>
      <c r="CM293" s="64">
        <v>0</v>
      </c>
      <c r="CN293" s="25">
        <f>CO293+CP293</f>
        <v>0</v>
      </c>
      <c r="CO293" s="64">
        <v>0</v>
      </c>
      <c r="CP293" s="64">
        <v>0</v>
      </c>
      <c r="CQ293" s="25">
        <f>+CR293+CU293</f>
        <v>0</v>
      </c>
      <c r="CR293" s="25">
        <f>CS293+CT293</f>
        <v>0</v>
      </c>
      <c r="CS293" s="64">
        <v>0</v>
      </c>
      <c r="CT293" s="64">
        <v>0</v>
      </c>
      <c r="CU293" s="25">
        <f>CV293+CW293</f>
        <v>0</v>
      </c>
      <c r="CV293" s="64">
        <v>0</v>
      </c>
      <c r="CW293" s="64">
        <v>0</v>
      </c>
      <c r="CX293" s="25">
        <f>+CY293+DB293</f>
        <v>0</v>
      </c>
      <c r="CY293" s="25">
        <f>CZ293+DA293</f>
        <v>0</v>
      </c>
      <c r="CZ293" s="64">
        <v>0</v>
      </c>
      <c r="DA293" s="64">
        <v>0</v>
      </c>
      <c r="DB293" s="25">
        <f>DC293+DD293</f>
        <v>0</v>
      </c>
      <c r="DC293" s="64">
        <v>0</v>
      </c>
      <c r="DD293" s="64">
        <v>0</v>
      </c>
      <c r="DE293" s="25">
        <f>+DF293+DI293</f>
        <v>0</v>
      </c>
      <c r="DF293" s="25">
        <f>DG293+DH293</f>
        <v>0</v>
      </c>
      <c r="DG293" s="64">
        <f>+CL293+CS293+CZ293</f>
        <v>0</v>
      </c>
      <c r="DH293" s="64">
        <f>+CM293+CT293+DA293</f>
        <v>0</v>
      </c>
      <c r="DI293" s="25">
        <f>DJ293+DK293</f>
        <v>0</v>
      </c>
      <c r="DJ293" s="64">
        <f>+CO293+CV293+DC293</f>
        <v>0</v>
      </c>
      <c r="DK293" s="64">
        <f>+CP293+CW293+DD293</f>
        <v>0</v>
      </c>
      <c r="DL293" s="25">
        <f>+DM293+DP293</f>
        <v>19434.070000000003</v>
      </c>
      <c r="DM293" s="25">
        <f>DN293+DO293</f>
        <v>19434.070000000003</v>
      </c>
      <c r="DN293" s="64">
        <f>AA293+BC293+CE293+DG293</f>
        <v>16559.810000000001</v>
      </c>
      <c r="DO293" s="64">
        <f>AB293+BD293+CF293+DH293</f>
        <v>2874.260000000002</v>
      </c>
      <c r="DP293" s="25">
        <f>DQ293+DR293</f>
        <v>0</v>
      </c>
      <c r="DQ293" s="64">
        <f>AD293+BF293+CH293+DJ293</f>
        <v>0</v>
      </c>
      <c r="DR293" s="64">
        <f>AE293+BG293+CI293+DK293</f>
        <v>0</v>
      </c>
    </row>
    <row r="294" spans="1:122" s="30" customFormat="1" ht="15" customHeight="1" x14ac:dyDescent="0.25">
      <c r="A294" s="46"/>
      <c r="B294" s="75"/>
      <c r="C294" s="93" t="s">
        <v>120</v>
      </c>
      <c r="D294" s="25">
        <f t="shared" si="3800"/>
        <v>21218.810000000005</v>
      </c>
      <c r="E294" s="25">
        <f t="shared" ref="E294" si="3851">F294+G294</f>
        <v>21218.810000000005</v>
      </c>
      <c r="F294" s="25">
        <f>SUM(F295:F297)</f>
        <v>21075.160000000003</v>
      </c>
      <c r="G294" s="25">
        <f>SUM(G295:G297)</f>
        <v>143.64999999999998</v>
      </c>
      <c r="H294" s="25">
        <f t="shared" ref="H294" si="3852">I294+J294</f>
        <v>0</v>
      </c>
      <c r="I294" s="25">
        <f>SUM(I295:I297)</f>
        <v>0</v>
      </c>
      <c r="J294" s="25">
        <f>SUM(J295:J297)</f>
        <v>0</v>
      </c>
      <c r="K294" s="25">
        <f t="shared" si="3803"/>
        <v>8321.58</v>
      </c>
      <c r="L294" s="25">
        <f t="shared" si="3804"/>
        <v>8321.58</v>
      </c>
      <c r="M294" s="25">
        <f t="shared" ref="M294:N294" si="3853">SUM(M295:M297)</f>
        <v>8220.7199999999993</v>
      </c>
      <c r="N294" s="25">
        <f t="shared" si="3853"/>
        <v>100.86</v>
      </c>
      <c r="O294" s="25">
        <f t="shared" si="3805"/>
        <v>0</v>
      </c>
      <c r="P294" s="25">
        <f t="shared" ref="P294:Q294" si="3854">SUM(P295:P297)</f>
        <v>0</v>
      </c>
      <c r="Q294" s="25">
        <f t="shared" si="3854"/>
        <v>0</v>
      </c>
      <c r="R294" s="25">
        <f t="shared" si="3806"/>
        <v>7597.5199999999995</v>
      </c>
      <c r="S294" s="25">
        <f t="shared" si="3807"/>
        <v>7597.5199999999995</v>
      </c>
      <c r="T294" s="25">
        <f t="shared" ref="T294:U294" si="3855">SUM(T295:T297)</f>
        <v>7460.7699999999995</v>
      </c>
      <c r="U294" s="25">
        <f t="shared" si="3855"/>
        <v>136.75</v>
      </c>
      <c r="V294" s="25">
        <f t="shared" si="3808"/>
        <v>0</v>
      </c>
      <c r="W294" s="25">
        <f t="shared" ref="W294:X294" si="3856">SUM(W295:W297)</f>
        <v>0</v>
      </c>
      <c r="X294" s="25">
        <f t="shared" si="3856"/>
        <v>0</v>
      </c>
      <c r="Y294" s="25">
        <f t="shared" ref="Y294" si="3857">+Z294+AC294</f>
        <v>37137.910000000011</v>
      </c>
      <c r="Z294" s="25">
        <f t="shared" ref="Z294" si="3858">AA294+AB294</f>
        <v>37137.910000000011</v>
      </c>
      <c r="AA294" s="25">
        <f t="shared" ref="AA294:AB294" si="3859">SUM(AA295:AA297)</f>
        <v>36756.650000000009</v>
      </c>
      <c r="AB294" s="25">
        <f t="shared" si="3859"/>
        <v>381.26000000000005</v>
      </c>
      <c r="AC294" s="25">
        <f t="shared" ref="AC294" si="3860">AD294+AE294</f>
        <v>0</v>
      </c>
      <c r="AD294" s="25">
        <f t="shared" ref="AD294:AE294" si="3861">SUM(AD295:AD297)</f>
        <v>0</v>
      </c>
      <c r="AE294" s="25">
        <f t="shared" si="3861"/>
        <v>0</v>
      </c>
      <c r="AF294" s="25">
        <f t="shared" si="3812"/>
        <v>10408.710000000001</v>
      </c>
      <c r="AG294" s="25">
        <f t="shared" ref="AG294" si="3862">AH294+AI294</f>
        <v>10408.710000000001</v>
      </c>
      <c r="AH294" s="25">
        <f>SUM(AH295:AH297)</f>
        <v>10174.1</v>
      </c>
      <c r="AI294" s="25">
        <f>SUM(AI295:AI297)</f>
        <v>234.60999999999999</v>
      </c>
      <c r="AJ294" s="25">
        <f t="shared" ref="AJ294" si="3863">AK294+AL294</f>
        <v>0</v>
      </c>
      <c r="AK294" s="25">
        <f>SUM(AK295:AK297)</f>
        <v>0</v>
      </c>
      <c r="AL294" s="25">
        <f>SUM(AL295:AL297)</f>
        <v>0</v>
      </c>
      <c r="AM294" s="25">
        <f t="shared" ref="AM294" si="3864">+AN294+AQ294</f>
        <v>9433.7799999999988</v>
      </c>
      <c r="AN294" s="25">
        <f t="shared" ref="AN294" si="3865">AO294+AP294</f>
        <v>9433.7799999999988</v>
      </c>
      <c r="AO294" s="25">
        <f t="shared" ref="AO294:AP294" si="3866">SUM(AO295:AO297)</f>
        <v>8749.23</v>
      </c>
      <c r="AP294" s="25">
        <f t="shared" si="3866"/>
        <v>684.55000000000007</v>
      </c>
      <c r="AQ294" s="25">
        <f t="shared" ref="AQ294" si="3867">AR294+AS294</f>
        <v>0</v>
      </c>
      <c r="AR294" s="25">
        <f t="shared" ref="AR294:AS294" si="3868">SUM(AR295:AR297)</f>
        <v>0</v>
      </c>
      <c r="AS294" s="25">
        <f t="shared" si="3868"/>
        <v>0</v>
      </c>
      <c r="AT294" s="25">
        <f t="shared" ref="AT294" si="3869">+AU294+AX294</f>
        <v>12671.369999999999</v>
      </c>
      <c r="AU294" s="25">
        <f t="shared" ref="AU294" si="3870">AV294+AW294</f>
        <v>12671.369999999999</v>
      </c>
      <c r="AV294" s="25">
        <f t="shared" ref="AV294:AW294" si="3871">SUM(AV295:AV297)</f>
        <v>10330.06</v>
      </c>
      <c r="AW294" s="25">
        <f t="shared" si="3871"/>
        <v>2341.31</v>
      </c>
      <c r="AX294" s="25">
        <f t="shared" si="3820"/>
        <v>0</v>
      </c>
      <c r="AY294" s="25">
        <f t="shared" ref="AY294:AZ294" si="3872">SUM(AY295:AY297)</f>
        <v>0</v>
      </c>
      <c r="AZ294" s="25">
        <f t="shared" si="3872"/>
        <v>0</v>
      </c>
      <c r="BA294" s="25">
        <f t="shared" si="3821"/>
        <v>32513.86</v>
      </c>
      <c r="BB294" s="25">
        <f t="shared" si="3822"/>
        <v>32513.86</v>
      </c>
      <c r="BC294" s="25">
        <f t="shared" ref="BC294:BD294" si="3873">SUM(BC295:BC297)</f>
        <v>29253.39</v>
      </c>
      <c r="BD294" s="25">
        <f t="shared" si="3873"/>
        <v>3260.47</v>
      </c>
      <c r="BE294" s="25">
        <f t="shared" si="3823"/>
        <v>0</v>
      </c>
      <c r="BF294" s="25">
        <f t="shared" ref="BF294:BG294" si="3874">SUM(BF295:BF297)</f>
        <v>0</v>
      </c>
      <c r="BG294" s="25">
        <f t="shared" si="3874"/>
        <v>0</v>
      </c>
      <c r="BH294" s="25">
        <f t="shared" si="3824"/>
        <v>10510.66</v>
      </c>
      <c r="BI294" s="25">
        <f t="shared" ref="BI294" si="3875">BJ294+BK294</f>
        <v>10510.66</v>
      </c>
      <c r="BJ294" s="25">
        <f>SUM(BJ295:BJ297)</f>
        <v>10452.969999999999</v>
      </c>
      <c r="BK294" s="25">
        <f>SUM(BK295:BK297)</f>
        <v>57.69</v>
      </c>
      <c r="BL294" s="25">
        <f t="shared" ref="BL294" si="3876">BM294+BN294</f>
        <v>0</v>
      </c>
      <c r="BM294" s="25">
        <f>SUM(BM295:BM297)</f>
        <v>0</v>
      </c>
      <c r="BN294" s="25">
        <f>SUM(BN295:BN297)</f>
        <v>0</v>
      </c>
      <c r="BO294" s="25">
        <f t="shared" ref="BO294" si="3877">+BP294+BS294</f>
        <v>17099.370000000003</v>
      </c>
      <c r="BP294" s="25">
        <f t="shared" ref="BP294" si="3878">BQ294+BR294</f>
        <v>17099.370000000003</v>
      </c>
      <c r="BQ294" s="25">
        <f t="shared" ref="BQ294:BR294" si="3879">SUM(BQ295:BQ297)</f>
        <v>16806.740000000002</v>
      </c>
      <c r="BR294" s="25">
        <f t="shared" si="3879"/>
        <v>292.63</v>
      </c>
      <c r="BS294" s="25">
        <f t="shared" ref="BS294" si="3880">BT294+BU294</f>
        <v>0</v>
      </c>
      <c r="BT294" s="25">
        <f t="shared" ref="BT294:BU294" si="3881">SUM(BT295:BT297)</f>
        <v>0</v>
      </c>
      <c r="BU294" s="25">
        <f t="shared" si="3881"/>
        <v>0</v>
      </c>
      <c r="BV294" s="25">
        <f t="shared" ref="BV294" si="3882">+BW294+BZ294</f>
        <v>22079.72</v>
      </c>
      <c r="BW294" s="25">
        <f t="shared" ref="BW294" si="3883">BX294+BY294</f>
        <v>22079.72</v>
      </c>
      <c r="BX294" s="25">
        <f t="shared" ref="BX294:BY294" si="3884">SUM(BX295:BX297)</f>
        <v>22064.22</v>
      </c>
      <c r="BY294" s="25">
        <f t="shared" si="3884"/>
        <v>15.5</v>
      </c>
      <c r="BZ294" s="25">
        <f t="shared" ref="BZ294" si="3885">CA294+CB294</f>
        <v>0</v>
      </c>
      <c r="CA294" s="25">
        <f t="shared" ref="CA294:CB294" si="3886">SUM(CA295:CA297)</f>
        <v>0</v>
      </c>
      <c r="CB294" s="25">
        <f t="shared" si="3886"/>
        <v>0</v>
      </c>
      <c r="CC294" s="25">
        <f t="shared" si="3833"/>
        <v>49689.75</v>
      </c>
      <c r="CD294" s="25">
        <f t="shared" si="3834"/>
        <v>49689.75</v>
      </c>
      <c r="CE294" s="25">
        <f t="shared" ref="CE294:CF294" si="3887">SUM(CE295:CE297)</f>
        <v>49323.93</v>
      </c>
      <c r="CF294" s="25">
        <f t="shared" si="3887"/>
        <v>365.82</v>
      </c>
      <c r="CG294" s="25">
        <f t="shared" si="3835"/>
        <v>0</v>
      </c>
      <c r="CH294" s="25">
        <f t="shared" ref="CH294:CI294" si="3888">SUM(CH295:CH297)</f>
        <v>0</v>
      </c>
      <c r="CI294" s="25">
        <f t="shared" si="3888"/>
        <v>0</v>
      </c>
      <c r="CJ294" s="25">
        <f t="shared" si="3836"/>
        <v>0</v>
      </c>
      <c r="CK294" s="25">
        <f t="shared" ref="CK294" si="3889">CL294+CM294</f>
        <v>0</v>
      </c>
      <c r="CL294" s="25">
        <f>SUM(CL295:CL297)</f>
        <v>0</v>
      </c>
      <c r="CM294" s="25">
        <f>SUM(CM295:CM297)</f>
        <v>0</v>
      </c>
      <c r="CN294" s="25">
        <f t="shared" ref="CN294" si="3890">CO294+CP294</f>
        <v>0</v>
      </c>
      <c r="CO294" s="25">
        <f>SUM(CO295:CO297)</f>
        <v>0</v>
      </c>
      <c r="CP294" s="25">
        <f>SUM(CP295:CP297)</f>
        <v>0</v>
      </c>
      <c r="CQ294" s="25">
        <f t="shared" ref="CQ294" si="3891">+CR294+CU294</f>
        <v>0</v>
      </c>
      <c r="CR294" s="25">
        <f t="shared" ref="CR294" si="3892">CS294+CT294</f>
        <v>0</v>
      </c>
      <c r="CS294" s="25">
        <f t="shared" ref="CS294:CT294" si="3893">SUM(CS295:CS297)</f>
        <v>0</v>
      </c>
      <c r="CT294" s="25">
        <f t="shared" si="3893"/>
        <v>0</v>
      </c>
      <c r="CU294" s="25">
        <f t="shared" ref="CU294" si="3894">CV294+CW294</f>
        <v>0</v>
      </c>
      <c r="CV294" s="25">
        <f t="shared" ref="CV294:CW294" si="3895">SUM(CV295:CV297)</f>
        <v>0</v>
      </c>
      <c r="CW294" s="25">
        <f t="shared" si="3895"/>
        <v>0</v>
      </c>
      <c r="CX294" s="25">
        <f t="shared" ref="CX294" si="3896">+CY294+DB294</f>
        <v>0</v>
      </c>
      <c r="CY294" s="25">
        <f t="shared" ref="CY294" si="3897">CZ294+DA294</f>
        <v>0</v>
      </c>
      <c r="CZ294" s="25">
        <f t="shared" ref="CZ294:DA294" si="3898">SUM(CZ295:CZ297)</f>
        <v>0</v>
      </c>
      <c r="DA294" s="25">
        <f t="shared" si="3898"/>
        <v>0</v>
      </c>
      <c r="DB294" s="25">
        <f t="shared" ref="DB294" si="3899">DC294+DD294</f>
        <v>0</v>
      </c>
      <c r="DC294" s="25">
        <f t="shared" ref="DC294:DD294" si="3900">SUM(DC295:DC297)</f>
        <v>0</v>
      </c>
      <c r="DD294" s="25">
        <f t="shared" si="3900"/>
        <v>0</v>
      </c>
      <c r="DE294" s="25">
        <f t="shared" si="3845"/>
        <v>0</v>
      </c>
      <c r="DF294" s="25">
        <f t="shared" si="3846"/>
        <v>0</v>
      </c>
      <c r="DG294" s="25">
        <f t="shared" ref="DG294:DH294" si="3901">SUM(DG295:DG297)</f>
        <v>0</v>
      </c>
      <c r="DH294" s="25">
        <f t="shared" si="3901"/>
        <v>0</v>
      </c>
      <c r="DI294" s="25">
        <f t="shared" si="3847"/>
        <v>0</v>
      </c>
      <c r="DJ294" s="25">
        <f t="shared" ref="DJ294:DK294" si="3902">SUM(DJ295:DJ297)</f>
        <v>0</v>
      </c>
      <c r="DK294" s="25">
        <f t="shared" si="3902"/>
        <v>0</v>
      </c>
      <c r="DL294" s="25">
        <f t="shared" ref="DL294" si="3903">+DM294+DP294</f>
        <v>119341.52</v>
      </c>
      <c r="DM294" s="25">
        <f t="shared" ref="DM294" si="3904">DN294+DO294</f>
        <v>119341.52</v>
      </c>
      <c r="DN294" s="25">
        <f t="shared" ref="DN294:DO294" si="3905">SUM(DN295:DN297)</f>
        <v>115333.97</v>
      </c>
      <c r="DO294" s="25">
        <f t="shared" si="3905"/>
        <v>4007.5499999999997</v>
      </c>
      <c r="DP294" s="25">
        <f t="shared" ref="DP294" si="3906">DQ294+DR294</f>
        <v>0</v>
      </c>
      <c r="DQ294" s="25">
        <f t="shared" ref="DQ294:DR294" si="3907">SUM(DQ295:DQ297)</f>
        <v>0</v>
      </c>
      <c r="DR294" s="25">
        <f t="shared" si="3907"/>
        <v>0</v>
      </c>
    </row>
    <row r="295" spans="1:122" s="30" customFormat="1" ht="15" customHeight="1" x14ac:dyDescent="0.25">
      <c r="A295" s="46"/>
      <c r="B295" s="75"/>
      <c r="C295" s="57" t="s">
        <v>328</v>
      </c>
      <c r="D295" s="25">
        <f>+E295+H295</f>
        <v>976.82999999999993</v>
      </c>
      <c r="E295" s="25">
        <f>F295+G295</f>
        <v>976.82999999999993</v>
      </c>
      <c r="F295" s="64">
        <v>847.54</v>
      </c>
      <c r="G295" s="64">
        <v>129.29</v>
      </c>
      <c r="H295" s="25">
        <f>I295+J295</f>
        <v>0</v>
      </c>
      <c r="I295" s="64">
        <v>0</v>
      </c>
      <c r="J295" s="64">
        <v>0</v>
      </c>
      <c r="K295" s="25">
        <f>+L295+O295</f>
        <v>357.57</v>
      </c>
      <c r="L295" s="25">
        <f>M295+N295</f>
        <v>357.57</v>
      </c>
      <c r="M295" s="64">
        <v>294.63</v>
      </c>
      <c r="N295" s="64">
        <v>62.94</v>
      </c>
      <c r="O295" s="25">
        <f>P295+Q295</f>
        <v>0</v>
      </c>
      <c r="P295" s="64">
        <v>0</v>
      </c>
      <c r="Q295" s="64">
        <v>0</v>
      </c>
      <c r="R295" s="25">
        <f>+S295+V295</f>
        <v>859.23</v>
      </c>
      <c r="S295" s="25">
        <f>T295+U295</f>
        <v>859.23</v>
      </c>
      <c r="T295" s="64">
        <v>725.74</v>
      </c>
      <c r="U295" s="64">
        <v>133.49</v>
      </c>
      <c r="V295" s="25">
        <f>W295+X295</f>
        <v>0</v>
      </c>
      <c r="W295" s="64">
        <v>0</v>
      </c>
      <c r="X295" s="64">
        <v>0</v>
      </c>
      <c r="Y295" s="25">
        <f>+Z295+AC295</f>
        <v>2193.63</v>
      </c>
      <c r="Z295" s="25">
        <f>AA295+AB295</f>
        <v>2193.63</v>
      </c>
      <c r="AA295" s="64">
        <f t="shared" ref="AA295:AB297" si="3908">+F295+M295+T295</f>
        <v>1867.91</v>
      </c>
      <c r="AB295" s="64">
        <f t="shared" si="3908"/>
        <v>325.72000000000003</v>
      </c>
      <c r="AC295" s="25">
        <f>AD295+AE295</f>
        <v>0</v>
      </c>
      <c r="AD295" s="64">
        <f t="shared" ref="AD295:AE297" si="3909">+I295+P295+W295</f>
        <v>0</v>
      </c>
      <c r="AE295" s="64">
        <f t="shared" si="3909"/>
        <v>0</v>
      </c>
      <c r="AF295" s="25">
        <f>+AG295+AJ295</f>
        <v>708.14</v>
      </c>
      <c r="AG295" s="25">
        <f>AH295+AI295</f>
        <v>708.14</v>
      </c>
      <c r="AH295" s="64">
        <v>484.63</v>
      </c>
      <c r="AI295" s="64">
        <v>223.51</v>
      </c>
      <c r="AJ295" s="25">
        <f>AK295+AL295</f>
        <v>0</v>
      </c>
      <c r="AK295" s="64">
        <v>0</v>
      </c>
      <c r="AL295" s="64">
        <v>0</v>
      </c>
      <c r="AM295" s="25">
        <f>+AN295+AQ295</f>
        <v>1454.46</v>
      </c>
      <c r="AN295" s="25">
        <f>AO295+AP295</f>
        <v>1454.46</v>
      </c>
      <c r="AO295" s="64">
        <v>780.37</v>
      </c>
      <c r="AP295" s="64">
        <v>674.09</v>
      </c>
      <c r="AQ295" s="25">
        <f>AR295+AS295</f>
        <v>0</v>
      </c>
      <c r="AR295" s="64">
        <v>0</v>
      </c>
      <c r="AS295" s="64">
        <v>0</v>
      </c>
      <c r="AT295" s="25">
        <f>+AU295+AX295</f>
        <v>4010.08</v>
      </c>
      <c r="AU295" s="25">
        <f>AV295+AW295</f>
        <v>4010.08</v>
      </c>
      <c r="AV295" s="64">
        <v>1670.08</v>
      </c>
      <c r="AW295" s="64">
        <v>2340</v>
      </c>
      <c r="AX295" s="25">
        <f>AY295+AZ295</f>
        <v>0</v>
      </c>
      <c r="AY295" s="64">
        <v>0</v>
      </c>
      <c r="AZ295" s="64">
        <v>0</v>
      </c>
      <c r="BA295" s="25">
        <f>+BB295+BE295</f>
        <v>6172.68</v>
      </c>
      <c r="BB295" s="25">
        <f>BC295+BD295</f>
        <v>6172.68</v>
      </c>
      <c r="BC295" s="64">
        <f t="shared" ref="BC295:BD297" si="3910">+AH295+AO295+AV295</f>
        <v>2935.08</v>
      </c>
      <c r="BD295" s="64">
        <f t="shared" si="3910"/>
        <v>3237.6</v>
      </c>
      <c r="BE295" s="25">
        <f>BF295+BG295</f>
        <v>0</v>
      </c>
      <c r="BF295" s="64">
        <f t="shared" ref="BF295:BG297" si="3911">+AK295+AR295+AY295</f>
        <v>0</v>
      </c>
      <c r="BG295" s="64">
        <f t="shared" si="3911"/>
        <v>0</v>
      </c>
      <c r="BH295" s="25">
        <f>+BI295+BL295</f>
        <v>978.49</v>
      </c>
      <c r="BI295" s="25">
        <f>BJ295+BK295</f>
        <v>978.49</v>
      </c>
      <c r="BJ295" s="64">
        <v>920.8</v>
      </c>
      <c r="BK295" s="64">
        <v>57.69</v>
      </c>
      <c r="BL295" s="25">
        <f>BM295+BN295</f>
        <v>0</v>
      </c>
      <c r="BM295" s="64">
        <v>0</v>
      </c>
      <c r="BN295" s="64">
        <v>0</v>
      </c>
      <c r="BO295" s="25">
        <f>+BP295+BS295</f>
        <v>893.9799999999999</v>
      </c>
      <c r="BP295" s="25">
        <f>BQ295+BR295</f>
        <v>893.9799999999999</v>
      </c>
      <c r="BQ295" s="64">
        <v>626.07999999999993</v>
      </c>
      <c r="BR295" s="64">
        <v>267.89999999999998</v>
      </c>
      <c r="BS295" s="25">
        <f>BT295+BU295</f>
        <v>0</v>
      </c>
      <c r="BT295" s="64">
        <v>0</v>
      </c>
      <c r="BU295" s="64">
        <v>0</v>
      </c>
      <c r="BV295" s="25">
        <f>+BW295+BZ295</f>
        <v>1983.27</v>
      </c>
      <c r="BW295" s="25">
        <f>BX295+BY295</f>
        <v>1983.27</v>
      </c>
      <c r="BX295" s="64">
        <v>1967.77</v>
      </c>
      <c r="BY295" s="64">
        <v>15.5</v>
      </c>
      <c r="BZ295" s="25">
        <f>CA295+CB295</f>
        <v>0</v>
      </c>
      <c r="CA295" s="64">
        <v>0</v>
      </c>
      <c r="CB295" s="64">
        <v>0</v>
      </c>
      <c r="CC295" s="25">
        <f>+CD295+CG295</f>
        <v>3855.74</v>
      </c>
      <c r="CD295" s="25">
        <f>CE295+CF295</f>
        <v>3855.74</v>
      </c>
      <c r="CE295" s="64">
        <f t="shared" ref="CE295:CF297" si="3912">+BJ295+BQ295+BX295</f>
        <v>3514.6499999999996</v>
      </c>
      <c r="CF295" s="64">
        <f t="shared" si="3912"/>
        <v>341.09</v>
      </c>
      <c r="CG295" s="25">
        <f>CH295+CI295</f>
        <v>0</v>
      </c>
      <c r="CH295" s="64">
        <f t="shared" ref="CH295:CI297" si="3913">+BM295+BT295+CA295</f>
        <v>0</v>
      </c>
      <c r="CI295" s="64">
        <f t="shared" si="3913"/>
        <v>0</v>
      </c>
      <c r="CJ295" s="25">
        <f>+CK295+CN295</f>
        <v>0</v>
      </c>
      <c r="CK295" s="25">
        <f>CL295+CM295</f>
        <v>0</v>
      </c>
      <c r="CL295" s="64">
        <v>0</v>
      </c>
      <c r="CM295" s="64">
        <v>0</v>
      </c>
      <c r="CN295" s="25">
        <f>CO295+CP295</f>
        <v>0</v>
      </c>
      <c r="CO295" s="64">
        <v>0</v>
      </c>
      <c r="CP295" s="64">
        <v>0</v>
      </c>
      <c r="CQ295" s="25">
        <f>+CR295+CU295</f>
        <v>0</v>
      </c>
      <c r="CR295" s="25">
        <f>CS295+CT295</f>
        <v>0</v>
      </c>
      <c r="CS295" s="64">
        <v>0</v>
      </c>
      <c r="CT295" s="64">
        <v>0</v>
      </c>
      <c r="CU295" s="25">
        <f>CV295+CW295</f>
        <v>0</v>
      </c>
      <c r="CV295" s="64">
        <v>0</v>
      </c>
      <c r="CW295" s="64">
        <v>0</v>
      </c>
      <c r="CX295" s="25">
        <f>+CY295+DB295</f>
        <v>0</v>
      </c>
      <c r="CY295" s="25">
        <f>CZ295+DA295</f>
        <v>0</v>
      </c>
      <c r="CZ295" s="64">
        <v>0</v>
      </c>
      <c r="DA295" s="64">
        <v>0</v>
      </c>
      <c r="DB295" s="25">
        <f>DC295+DD295</f>
        <v>0</v>
      </c>
      <c r="DC295" s="64">
        <v>0</v>
      </c>
      <c r="DD295" s="64">
        <v>0</v>
      </c>
      <c r="DE295" s="25">
        <f>+DF295+DI295</f>
        <v>0</v>
      </c>
      <c r="DF295" s="25">
        <f>DG295+DH295</f>
        <v>0</v>
      </c>
      <c r="DG295" s="64">
        <f t="shared" ref="DG295:DH297" si="3914">+CL295+CS295+CZ295</f>
        <v>0</v>
      </c>
      <c r="DH295" s="64">
        <f t="shared" si="3914"/>
        <v>0</v>
      </c>
      <c r="DI295" s="25">
        <f>DJ295+DK295</f>
        <v>0</v>
      </c>
      <c r="DJ295" s="64">
        <f t="shared" ref="DJ295:DK297" si="3915">+CO295+CV295+DC295</f>
        <v>0</v>
      </c>
      <c r="DK295" s="64">
        <f t="shared" si="3915"/>
        <v>0</v>
      </c>
      <c r="DL295" s="25">
        <f>+DM295+DP295</f>
        <v>12222.05</v>
      </c>
      <c r="DM295" s="25">
        <f>DN295+DO295</f>
        <v>12222.05</v>
      </c>
      <c r="DN295" s="64">
        <f t="shared" ref="DN295:DO297" si="3916">AA295+BC295+CE295+DG295</f>
        <v>8317.64</v>
      </c>
      <c r="DO295" s="64">
        <f t="shared" si="3916"/>
        <v>3904.41</v>
      </c>
      <c r="DP295" s="25">
        <f>DQ295+DR295</f>
        <v>0</v>
      </c>
      <c r="DQ295" s="64">
        <f t="shared" ref="DQ295:DR297" si="3917">AD295+BF295+CH295+DJ295</f>
        <v>0</v>
      </c>
      <c r="DR295" s="64">
        <f t="shared" si="3917"/>
        <v>0</v>
      </c>
    </row>
    <row r="296" spans="1:122" s="30" customFormat="1" ht="15" customHeight="1" x14ac:dyDescent="0.25">
      <c r="A296" s="46"/>
      <c r="B296" s="75"/>
      <c r="C296" s="57" t="s">
        <v>329</v>
      </c>
      <c r="D296" s="25">
        <f>+E296+H296</f>
        <v>20241.980000000003</v>
      </c>
      <c r="E296" s="25">
        <f>F296+G296</f>
        <v>20241.980000000003</v>
      </c>
      <c r="F296" s="64">
        <v>20227.620000000003</v>
      </c>
      <c r="G296" s="64">
        <v>14.36</v>
      </c>
      <c r="H296" s="25">
        <f>I296+J296</f>
        <v>0</v>
      </c>
      <c r="I296" s="64">
        <v>0</v>
      </c>
      <c r="J296" s="64">
        <v>0</v>
      </c>
      <c r="K296" s="25">
        <f>+L296+O296</f>
        <v>7964.01</v>
      </c>
      <c r="L296" s="25">
        <f>M296+N296</f>
        <v>7964.01</v>
      </c>
      <c r="M296" s="64">
        <v>7926.09</v>
      </c>
      <c r="N296" s="64">
        <v>37.92</v>
      </c>
      <c r="O296" s="25">
        <f>P296+Q296</f>
        <v>0</v>
      </c>
      <c r="P296" s="64">
        <v>0</v>
      </c>
      <c r="Q296" s="64">
        <v>0</v>
      </c>
      <c r="R296" s="25">
        <f>+S296+V296</f>
        <v>6738.29</v>
      </c>
      <c r="S296" s="25">
        <f>T296+U296</f>
        <v>6738.29</v>
      </c>
      <c r="T296" s="64">
        <v>6735.03</v>
      </c>
      <c r="U296" s="64">
        <v>3.26</v>
      </c>
      <c r="V296" s="25">
        <f>W296+X296</f>
        <v>0</v>
      </c>
      <c r="W296" s="64">
        <v>0</v>
      </c>
      <c r="X296" s="64">
        <v>0</v>
      </c>
      <c r="Y296" s="25">
        <f>+Z296+AC296</f>
        <v>34944.280000000006</v>
      </c>
      <c r="Z296" s="25">
        <f>AA296+AB296</f>
        <v>34944.280000000006</v>
      </c>
      <c r="AA296" s="64">
        <f t="shared" si="3908"/>
        <v>34888.740000000005</v>
      </c>
      <c r="AB296" s="64">
        <f t="shared" si="3908"/>
        <v>55.54</v>
      </c>
      <c r="AC296" s="25">
        <f>AD296+AE296</f>
        <v>0</v>
      </c>
      <c r="AD296" s="64">
        <f t="shared" si="3909"/>
        <v>0</v>
      </c>
      <c r="AE296" s="64">
        <f t="shared" si="3909"/>
        <v>0</v>
      </c>
      <c r="AF296" s="25">
        <f>+AG296+AJ296</f>
        <v>9700.5700000000015</v>
      </c>
      <c r="AG296" s="25">
        <f>AH296+AI296</f>
        <v>9700.5700000000015</v>
      </c>
      <c r="AH296" s="64">
        <v>9689.4700000000012</v>
      </c>
      <c r="AI296" s="64">
        <v>11.1</v>
      </c>
      <c r="AJ296" s="25">
        <f>AK296+AL296</f>
        <v>0</v>
      </c>
      <c r="AK296" s="64">
        <v>0</v>
      </c>
      <c r="AL296" s="64">
        <v>0</v>
      </c>
      <c r="AM296" s="25">
        <f>+AN296+AQ296</f>
        <v>7979.32</v>
      </c>
      <c r="AN296" s="25">
        <f>AO296+AP296</f>
        <v>7979.32</v>
      </c>
      <c r="AO296" s="64">
        <v>7968.86</v>
      </c>
      <c r="AP296" s="64">
        <v>10.46</v>
      </c>
      <c r="AQ296" s="25">
        <f>AR296+AS296</f>
        <v>0</v>
      </c>
      <c r="AR296" s="64">
        <v>0</v>
      </c>
      <c r="AS296" s="64">
        <v>0</v>
      </c>
      <c r="AT296" s="25">
        <f>+AU296+AX296</f>
        <v>8661.2899999999991</v>
      </c>
      <c r="AU296" s="25">
        <f>AV296+AW296</f>
        <v>8661.2899999999991</v>
      </c>
      <c r="AV296" s="64">
        <v>8659.98</v>
      </c>
      <c r="AW296" s="64">
        <v>1.31</v>
      </c>
      <c r="AX296" s="25">
        <f>AY296+AZ296</f>
        <v>0</v>
      </c>
      <c r="AY296" s="64">
        <v>0</v>
      </c>
      <c r="AZ296" s="64">
        <v>0</v>
      </c>
      <c r="BA296" s="25">
        <f>+BB296+BE296</f>
        <v>26341.18</v>
      </c>
      <c r="BB296" s="25">
        <f>BC296+BD296</f>
        <v>26341.18</v>
      </c>
      <c r="BC296" s="64">
        <f t="shared" si="3910"/>
        <v>26318.31</v>
      </c>
      <c r="BD296" s="64">
        <f t="shared" si="3910"/>
        <v>22.87</v>
      </c>
      <c r="BE296" s="25">
        <f>BF296+BG296</f>
        <v>0</v>
      </c>
      <c r="BF296" s="64">
        <f t="shared" si="3911"/>
        <v>0</v>
      </c>
      <c r="BG296" s="64">
        <f t="shared" si="3911"/>
        <v>0</v>
      </c>
      <c r="BH296" s="25">
        <f>+BI296+BL296</f>
        <v>9532.17</v>
      </c>
      <c r="BI296" s="25">
        <f>BJ296+BK296</f>
        <v>9532.17</v>
      </c>
      <c r="BJ296" s="64">
        <v>9532.17</v>
      </c>
      <c r="BK296" s="64">
        <v>0</v>
      </c>
      <c r="BL296" s="25">
        <f>BM296+BN296</f>
        <v>0</v>
      </c>
      <c r="BM296" s="64">
        <v>0</v>
      </c>
      <c r="BN296" s="64">
        <v>0</v>
      </c>
      <c r="BO296" s="25">
        <f>+BP296+BS296</f>
        <v>16205.390000000001</v>
      </c>
      <c r="BP296" s="25">
        <f>BQ296+BR296</f>
        <v>16205.390000000001</v>
      </c>
      <c r="BQ296" s="64">
        <v>16180.660000000002</v>
      </c>
      <c r="BR296" s="64">
        <v>24.73</v>
      </c>
      <c r="BS296" s="25">
        <f>BT296+BU296</f>
        <v>0</v>
      </c>
      <c r="BT296" s="64">
        <v>0</v>
      </c>
      <c r="BU296" s="64">
        <v>0</v>
      </c>
      <c r="BV296" s="25">
        <f>+BW296+BZ296</f>
        <v>20096.45</v>
      </c>
      <c r="BW296" s="25">
        <f>BX296+BY296</f>
        <v>20096.45</v>
      </c>
      <c r="BX296" s="64">
        <v>20096.45</v>
      </c>
      <c r="BY296" s="64">
        <v>0</v>
      </c>
      <c r="BZ296" s="25">
        <f>CA296+CB296</f>
        <v>0</v>
      </c>
      <c r="CA296" s="64">
        <v>0</v>
      </c>
      <c r="CB296" s="64">
        <v>0</v>
      </c>
      <c r="CC296" s="25">
        <f>+CD296+CG296</f>
        <v>45834.01</v>
      </c>
      <c r="CD296" s="25">
        <f>CE296+CF296</f>
        <v>45834.01</v>
      </c>
      <c r="CE296" s="64">
        <f t="shared" si="3912"/>
        <v>45809.279999999999</v>
      </c>
      <c r="CF296" s="64">
        <f t="shared" si="3912"/>
        <v>24.73</v>
      </c>
      <c r="CG296" s="25">
        <f>CH296+CI296</f>
        <v>0</v>
      </c>
      <c r="CH296" s="64">
        <f t="shared" si="3913"/>
        <v>0</v>
      </c>
      <c r="CI296" s="64">
        <f t="shared" si="3913"/>
        <v>0</v>
      </c>
      <c r="CJ296" s="25">
        <f>+CK296+CN296</f>
        <v>0</v>
      </c>
      <c r="CK296" s="25">
        <f>CL296+CM296</f>
        <v>0</v>
      </c>
      <c r="CL296" s="64">
        <v>0</v>
      </c>
      <c r="CM296" s="64">
        <v>0</v>
      </c>
      <c r="CN296" s="25">
        <f>CO296+CP296</f>
        <v>0</v>
      </c>
      <c r="CO296" s="64">
        <v>0</v>
      </c>
      <c r="CP296" s="64">
        <v>0</v>
      </c>
      <c r="CQ296" s="25">
        <f>+CR296+CU296</f>
        <v>0</v>
      </c>
      <c r="CR296" s="25">
        <f>CS296+CT296</f>
        <v>0</v>
      </c>
      <c r="CS296" s="64">
        <v>0</v>
      </c>
      <c r="CT296" s="64">
        <v>0</v>
      </c>
      <c r="CU296" s="25">
        <f>CV296+CW296</f>
        <v>0</v>
      </c>
      <c r="CV296" s="64">
        <v>0</v>
      </c>
      <c r="CW296" s="64">
        <v>0</v>
      </c>
      <c r="CX296" s="25">
        <f>+CY296+DB296</f>
        <v>0</v>
      </c>
      <c r="CY296" s="25">
        <f>CZ296+DA296</f>
        <v>0</v>
      </c>
      <c r="CZ296" s="64">
        <v>0</v>
      </c>
      <c r="DA296" s="64">
        <v>0</v>
      </c>
      <c r="DB296" s="25">
        <f>DC296+DD296</f>
        <v>0</v>
      </c>
      <c r="DC296" s="64">
        <v>0</v>
      </c>
      <c r="DD296" s="64">
        <v>0</v>
      </c>
      <c r="DE296" s="25">
        <f>+DF296+DI296</f>
        <v>0</v>
      </c>
      <c r="DF296" s="25">
        <f>DG296+DH296</f>
        <v>0</v>
      </c>
      <c r="DG296" s="64">
        <f t="shared" si="3914"/>
        <v>0</v>
      </c>
      <c r="DH296" s="64">
        <f t="shared" si="3914"/>
        <v>0</v>
      </c>
      <c r="DI296" s="25">
        <f>DJ296+DK296</f>
        <v>0</v>
      </c>
      <c r="DJ296" s="64">
        <f t="shared" si="3915"/>
        <v>0</v>
      </c>
      <c r="DK296" s="64">
        <f t="shared" si="3915"/>
        <v>0</v>
      </c>
      <c r="DL296" s="25">
        <f>+DM296+DP296</f>
        <v>107119.47</v>
      </c>
      <c r="DM296" s="25">
        <f>DN296+DO296</f>
        <v>107119.47</v>
      </c>
      <c r="DN296" s="64">
        <f t="shared" si="3916"/>
        <v>107016.33</v>
      </c>
      <c r="DO296" s="64">
        <f t="shared" si="3916"/>
        <v>103.14</v>
      </c>
      <c r="DP296" s="25">
        <f>DQ296+DR296</f>
        <v>0</v>
      </c>
      <c r="DQ296" s="64">
        <f t="shared" si="3917"/>
        <v>0</v>
      </c>
      <c r="DR296" s="64">
        <f t="shared" si="3917"/>
        <v>0</v>
      </c>
    </row>
    <row r="297" spans="1:122" s="30" customFormat="1" ht="15" customHeight="1" x14ac:dyDescent="0.25">
      <c r="A297" s="46"/>
      <c r="B297" s="75"/>
      <c r="C297" s="57" t="s">
        <v>330</v>
      </c>
      <c r="D297" s="25">
        <f>+E297+H297</f>
        <v>0</v>
      </c>
      <c r="E297" s="25">
        <f>F297+G297</f>
        <v>0</v>
      </c>
      <c r="F297" s="64">
        <v>0</v>
      </c>
      <c r="G297" s="64">
        <v>0</v>
      </c>
      <c r="H297" s="25">
        <f>I297+J297</f>
        <v>0</v>
      </c>
      <c r="I297" s="64">
        <v>0</v>
      </c>
      <c r="J297" s="64">
        <v>0</v>
      </c>
      <c r="K297" s="25">
        <f>+L297+O297</f>
        <v>0</v>
      </c>
      <c r="L297" s="25">
        <f>M297+N297</f>
        <v>0</v>
      </c>
      <c r="M297" s="64">
        <v>0</v>
      </c>
      <c r="N297" s="64">
        <v>0</v>
      </c>
      <c r="O297" s="25">
        <f>P297+Q297</f>
        <v>0</v>
      </c>
      <c r="P297" s="64">
        <v>0</v>
      </c>
      <c r="Q297" s="64">
        <v>0</v>
      </c>
      <c r="R297" s="25">
        <f>+S297+V297</f>
        <v>0</v>
      </c>
      <c r="S297" s="25">
        <f>T297+U297</f>
        <v>0</v>
      </c>
      <c r="T297" s="64">
        <v>0</v>
      </c>
      <c r="U297" s="64">
        <v>0</v>
      </c>
      <c r="V297" s="25">
        <f>W297+X297</f>
        <v>0</v>
      </c>
      <c r="W297" s="64">
        <v>0</v>
      </c>
      <c r="X297" s="64">
        <v>0</v>
      </c>
      <c r="Y297" s="25">
        <f>+Z297+AC297</f>
        <v>0</v>
      </c>
      <c r="Z297" s="25">
        <f>AA297+AB297</f>
        <v>0</v>
      </c>
      <c r="AA297" s="64">
        <f t="shared" si="3908"/>
        <v>0</v>
      </c>
      <c r="AB297" s="64">
        <f t="shared" si="3908"/>
        <v>0</v>
      </c>
      <c r="AC297" s="25">
        <f>AD297+AE297</f>
        <v>0</v>
      </c>
      <c r="AD297" s="64">
        <f t="shared" si="3909"/>
        <v>0</v>
      </c>
      <c r="AE297" s="64">
        <f t="shared" si="3909"/>
        <v>0</v>
      </c>
      <c r="AF297" s="25">
        <f>+AG297+AJ297</f>
        <v>0</v>
      </c>
      <c r="AG297" s="25">
        <f>AH297+AI297</f>
        <v>0</v>
      </c>
      <c r="AH297" s="64">
        <v>0</v>
      </c>
      <c r="AI297" s="64">
        <v>0</v>
      </c>
      <c r="AJ297" s="25">
        <f>AK297+AL297</f>
        <v>0</v>
      </c>
      <c r="AK297" s="64">
        <v>0</v>
      </c>
      <c r="AL297" s="64">
        <v>0</v>
      </c>
      <c r="AM297" s="25">
        <f>+AN297+AQ297</f>
        <v>0</v>
      </c>
      <c r="AN297" s="25">
        <f>AO297+AP297</f>
        <v>0</v>
      </c>
      <c r="AO297" s="64">
        <v>0</v>
      </c>
      <c r="AP297" s="64">
        <v>0</v>
      </c>
      <c r="AQ297" s="25">
        <f>AR297+AS297</f>
        <v>0</v>
      </c>
      <c r="AR297" s="64">
        <v>0</v>
      </c>
      <c r="AS297" s="64">
        <v>0</v>
      </c>
      <c r="AT297" s="25">
        <f>+AU297+AX297</f>
        <v>0</v>
      </c>
      <c r="AU297" s="25">
        <f>AV297+AW297</f>
        <v>0</v>
      </c>
      <c r="AV297" s="64">
        <v>0</v>
      </c>
      <c r="AW297" s="64">
        <v>0</v>
      </c>
      <c r="AX297" s="25">
        <f>AY297+AZ297</f>
        <v>0</v>
      </c>
      <c r="AY297" s="64">
        <v>0</v>
      </c>
      <c r="AZ297" s="64">
        <v>0</v>
      </c>
      <c r="BA297" s="25">
        <f>+BB297+BE297</f>
        <v>0</v>
      </c>
      <c r="BB297" s="25">
        <f>BC297+BD297</f>
        <v>0</v>
      </c>
      <c r="BC297" s="64">
        <f t="shared" si="3910"/>
        <v>0</v>
      </c>
      <c r="BD297" s="64">
        <f t="shared" si="3910"/>
        <v>0</v>
      </c>
      <c r="BE297" s="25">
        <f>BF297+BG297</f>
        <v>0</v>
      </c>
      <c r="BF297" s="64">
        <f t="shared" si="3911"/>
        <v>0</v>
      </c>
      <c r="BG297" s="64">
        <f t="shared" si="3911"/>
        <v>0</v>
      </c>
      <c r="BH297" s="25">
        <f>+BI297+BL297</f>
        <v>0</v>
      </c>
      <c r="BI297" s="25">
        <f>BJ297+BK297</f>
        <v>0</v>
      </c>
      <c r="BJ297" s="64">
        <v>0</v>
      </c>
      <c r="BK297" s="64">
        <v>0</v>
      </c>
      <c r="BL297" s="25">
        <f>BM297+BN297</f>
        <v>0</v>
      </c>
      <c r="BM297" s="64">
        <v>0</v>
      </c>
      <c r="BN297" s="64">
        <v>0</v>
      </c>
      <c r="BO297" s="25">
        <f>+BP297+BS297</f>
        <v>0</v>
      </c>
      <c r="BP297" s="25">
        <f>BQ297+BR297</f>
        <v>0</v>
      </c>
      <c r="BQ297" s="64">
        <v>0</v>
      </c>
      <c r="BR297" s="64">
        <v>0</v>
      </c>
      <c r="BS297" s="25">
        <f>BT297+BU297</f>
        <v>0</v>
      </c>
      <c r="BT297" s="64">
        <v>0</v>
      </c>
      <c r="BU297" s="64">
        <v>0</v>
      </c>
      <c r="BV297" s="25">
        <f>+BW297+BZ297</f>
        <v>0</v>
      </c>
      <c r="BW297" s="25">
        <f>BX297+BY297</f>
        <v>0</v>
      </c>
      <c r="BX297" s="64">
        <v>0</v>
      </c>
      <c r="BY297" s="64">
        <v>0</v>
      </c>
      <c r="BZ297" s="25">
        <f>CA297+CB297</f>
        <v>0</v>
      </c>
      <c r="CA297" s="64">
        <v>0</v>
      </c>
      <c r="CB297" s="64">
        <v>0</v>
      </c>
      <c r="CC297" s="25">
        <f>+CD297+CG297</f>
        <v>0</v>
      </c>
      <c r="CD297" s="25">
        <f>CE297+CF297</f>
        <v>0</v>
      </c>
      <c r="CE297" s="64">
        <f t="shared" si="3912"/>
        <v>0</v>
      </c>
      <c r="CF297" s="64">
        <f t="shared" si="3912"/>
        <v>0</v>
      </c>
      <c r="CG297" s="25">
        <f>CH297+CI297</f>
        <v>0</v>
      </c>
      <c r="CH297" s="64">
        <f t="shared" si="3913"/>
        <v>0</v>
      </c>
      <c r="CI297" s="64">
        <f t="shared" si="3913"/>
        <v>0</v>
      </c>
      <c r="CJ297" s="25">
        <f>+CK297+CN297</f>
        <v>0</v>
      </c>
      <c r="CK297" s="25">
        <f>CL297+CM297</f>
        <v>0</v>
      </c>
      <c r="CL297" s="64">
        <v>0</v>
      </c>
      <c r="CM297" s="64">
        <v>0</v>
      </c>
      <c r="CN297" s="25">
        <f>CO297+CP297</f>
        <v>0</v>
      </c>
      <c r="CO297" s="64">
        <v>0</v>
      </c>
      <c r="CP297" s="64">
        <v>0</v>
      </c>
      <c r="CQ297" s="25">
        <f>+CR297+CU297</f>
        <v>0</v>
      </c>
      <c r="CR297" s="25">
        <f>CS297+CT297</f>
        <v>0</v>
      </c>
      <c r="CS297" s="64">
        <v>0</v>
      </c>
      <c r="CT297" s="64">
        <v>0</v>
      </c>
      <c r="CU297" s="25">
        <f>CV297+CW297</f>
        <v>0</v>
      </c>
      <c r="CV297" s="64">
        <v>0</v>
      </c>
      <c r="CW297" s="64">
        <v>0</v>
      </c>
      <c r="CX297" s="25">
        <f>+CY297+DB297</f>
        <v>0</v>
      </c>
      <c r="CY297" s="25">
        <f>CZ297+DA297</f>
        <v>0</v>
      </c>
      <c r="CZ297" s="64">
        <v>0</v>
      </c>
      <c r="DA297" s="64">
        <v>0</v>
      </c>
      <c r="DB297" s="25">
        <f>DC297+DD297</f>
        <v>0</v>
      </c>
      <c r="DC297" s="64">
        <v>0</v>
      </c>
      <c r="DD297" s="64">
        <v>0</v>
      </c>
      <c r="DE297" s="25">
        <f>+DF297+DI297</f>
        <v>0</v>
      </c>
      <c r="DF297" s="25">
        <f>DG297+DH297</f>
        <v>0</v>
      </c>
      <c r="DG297" s="64">
        <f t="shared" si="3914"/>
        <v>0</v>
      </c>
      <c r="DH297" s="64">
        <f t="shared" si="3914"/>
        <v>0</v>
      </c>
      <c r="DI297" s="25">
        <f>DJ297+DK297</f>
        <v>0</v>
      </c>
      <c r="DJ297" s="64">
        <f t="shared" si="3915"/>
        <v>0</v>
      </c>
      <c r="DK297" s="64">
        <f t="shared" si="3915"/>
        <v>0</v>
      </c>
      <c r="DL297" s="25">
        <f>+DM297+DP297</f>
        <v>0</v>
      </c>
      <c r="DM297" s="25">
        <f>DN297+DO297</f>
        <v>0</v>
      </c>
      <c r="DN297" s="64">
        <f t="shared" si="3916"/>
        <v>0</v>
      </c>
      <c r="DO297" s="64">
        <f t="shared" si="3916"/>
        <v>0</v>
      </c>
      <c r="DP297" s="25">
        <f>DQ297+DR297</f>
        <v>0</v>
      </c>
      <c r="DQ297" s="64">
        <f t="shared" si="3917"/>
        <v>0</v>
      </c>
      <c r="DR297" s="64">
        <f t="shared" si="3917"/>
        <v>0</v>
      </c>
    </row>
    <row r="298" spans="1:122" s="30" customFormat="1" ht="15" customHeight="1" x14ac:dyDescent="0.25">
      <c r="A298" s="46"/>
      <c r="B298" s="75"/>
      <c r="C298" s="93" t="s">
        <v>121</v>
      </c>
      <c r="D298" s="25">
        <f t="shared" si="3800"/>
        <v>28950.560000000001</v>
      </c>
      <c r="E298" s="25">
        <f t="shared" ref="E298" si="3918">F298+G298</f>
        <v>28950.560000000001</v>
      </c>
      <c r="F298" s="25">
        <f>SUM(F299:F300)</f>
        <v>3025.0800000000004</v>
      </c>
      <c r="G298" s="25">
        <f>SUM(G299:G300)</f>
        <v>25925.48</v>
      </c>
      <c r="H298" s="25">
        <f t="shared" ref="H298" si="3919">I298+J298</f>
        <v>0</v>
      </c>
      <c r="I298" s="25">
        <f>SUM(I299:I300)</f>
        <v>0</v>
      </c>
      <c r="J298" s="25">
        <f>SUM(J299:J300)</f>
        <v>0</v>
      </c>
      <c r="K298" s="25">
        <f t="shared" ref="K298" si="3920">+L298+O298</f>
        <v>30437.52</v>
      </c>
      <c r="L298" s="25">
        <f t="shared" ref="L298" si="3921">M298+N298</f>
        <v>30437.52</v>
      </c>
      <c r="M298" s="25">
        <f>SUM(M299:M300)</f>
        <v>7535.93</v>
      </c>
      <c r="N298" s="25">
        <f>SUM(N299:N300)</f>
        <v>22901.59</v>
      </c>
      <c r="O298" s="25">
        <f t="shared" ref="O298" si="3922">P298+Q298</f>
        <v>0</v>
      </c>
      <c r="P298" s="25">
        <f>SUM(P299:P300)</f>
        <v>0</v>
      </c>
      <c r="Q298" s="25">
        <f>SUM(Q299:Q300)</f>
        <v>0</v>
      </c>
      <c r="R298" s="25">
        <f t="shared" ref="R298" si="3923">+S298+V298</f>
        <v>46011.16</v>
      </c>
      <c r="S298" s="25">
        <f t="shared" ref="S298" si="3924">T298+U298</f>
        <v>46011.16</v>
      </c>
      <c r="T298" s="25">
        <f>SUM(T299:T300)</f>
        <v>7897.76</v>
      </c>
      <c r="U298" s="25">
        <f>SUM(U299:U300)</f>
        <v>38113.4</v>
      </c>
      <c r="V298" s="25">
        <f t="shared" ref="V298" si="3925">W298+X298</f>
        <v>0</v>
      </c>
      <c r="W298" s="25">
        <f>SUM(W299:W300)</f>
        <v>0</v>
      </c>
      <c r="X298" s="25">
        <f>SUM(X299:X300)</f>
        <v>0</v>
      </c>
      <c r="Y298" s="25">
        <f t="shared" ref="Y298" si="3926">+Z298+AC298</f>
        <v>105399.24</v>
      </c>
      <c r="Z298" s="25">
        <f t="shared" ref="Z298" si="3927">AA298+AB298</f>
        <v>105399.24</v>
      </c>
      <c r="AA298" s="25">
        <f>SUM(AA299:AA300)</f>
        <v>18458.770000000004</v>
      </c>
      <c r="AB298" s="25">
        <f>SUM(AB299:AB300)</f>
        <v>86940.47</v>
      </c>
      <c r="AC298" s="25">
        <f t="shared" ref="AC298" si="3928">AD298+AE298</f>
        <v>0</v>
      </c>
      <c r="AD298" s="25">
        <f>SUM(AD299:AD300)</f>
        <v>0</v>
      </c>
      <c r="AE298" s="25">
        <f>SUM(AE299:AE300)</f>
        <v>0</v>
      </c>
      <c r="AF298" s="25">
        <f t="shared" ref="AF298" si="3929">+AG298+AJ298</f>
        <v>37384.89</v>
      </c>
      <c r="AG298" s="25">
        <f t="shared" ref="AG298" si="3930">AH298+AI298</f>
        <v>37384.89</v>
      </c>
      <c r="AH298" s="25">
        <f>SUM(AH299:AH300)</f>
        <v>3089.8899999999994</v>
      </c>
      <c r="AI298" s="25">
        <f>SUM(AI299:AI300)</f>
        <v>34295</v>
      </c>
      <c r="AJ298" s="25">
        <f t="shared" ref="AJ298" si="3931">AK298+AL298</f>
        <v>0</v>
      </c>
      <c r="AK298" s="25">
        <f>SUM(AK299:AK300)</f>
        <v>0</v>
      </c>
      <c r="AL298" s="25">
        <f>SUM(AL299:AL300)</f>
        <v>0</v>
      </c>
      <c r="AM298" s="25">
        <f t="shared" ref="AM298" si="3932">+AN298+AQ298</f>
        <v>28111.160000000003</v>
      </c>
      <c r="AN298" s="25">
        <f t="shared" ref="AN298" si="3933">AO298+AP298</f>
        <v>28111.160000000003</v>
      </c>
      <c r="AO298" s="25">
        <f>SUM(AO299:AO300)</f>
        <v>2610.1599999999994</v>
      </c>
      <c r="AP298" s="25">
        <f>SUM(AP299:AP300)</f>
        <v>25501.000000000004</v>
      </c>
      <c r="AQ298" s="25">
        <f t="shared" ref="AQ298" si="3934">AR298+AS298</f>
        <v>0</v>
      </c>
      <c r="AR298" s="25">
        <f>SUM(AR299:AR300)</f>
        <v>0</v>
      </c>
      <c r="AS298" s="25">
        <f>SUM(AS299:AS300)</f>
        <v>0</v>
      </c>
      <c r="AT298" s="25">
        <f t="shared" ref="AT298" si="3935">+AU298+AX298</f>
        <v>22951.270999999997</v>
      </c>
      <c r="AU298" s="25">
        <f t="shared" ref="AU298" si="3936">AV298+AW298</f>
        <v>22951.270999999997</v>
      </c>
      <c r="AV298" s="25">
        <f>SUM(AV299:AV300)</f>
        <v>4008.424</v>
      </c>
      <c r="AW298" s="25">
        <f>SUM(AW299:AW300)</f>
        <v>18942.846999999998</v>
      </c>
      <c r="AX298" s="25">
        <f t="shared" si="3820"/>
        <v>0</v>
      </c>
      <c r="AY298" s="25">
        <f>SUM(AY299:AY300)</f>
        <v>0</v>
      </c>
      <c r="AZ298" s="25">
        <f>SUM(AZ299:AZ300)</f>
        <v>0</v>
      </c>
      <c r="BA298" s="25">
        <f t="shared" ref="BA298" si="3937">+BB298+BE298</f>
        <v>88447.320999999996</v>
      </c>
      <c r="BB298" s="25">
        <f t="shared" ref="BB298" si="3938">BC298+BD298</f>
        <v>88447.320999999996</v>
      </c>
      <c r="BC298" s="25">
        <f>SUM(BC299:BC300)</f>
        <v>9708.4739999999983</v>
      </c>
      <c r="BD298" s="25">
        <f>SUM(BD299:BD300)</f>
        <v>78738.846999999994</v>
      </c>
      <c r="BE298" s="25">
        <f t="shared" ref="BE298" si="3939">BF298+BG298</f>
        <v>0</v>
      </c>
      <c r="BF298" s="25">
        <f>SUM(BF299:BF300)</f>
        <v>0</v>
      </c>
      <c r="BG298" s="25">
        <f>SUM(BG299:BG300)</f>
        <v>0</v>
      </c>
      <c r="BH298" s="25">
        <f t="shared" ref="BH298" si="3940">+BI298+BL298</f>
        <v>15595.14</v>
      </c>
      <c r="BI298" s="25">
        <f t="shared" ref="BI298" si="3941">BJ298+BK298</f>
        <v>15595.14</v>
      </c>
      <c r="BJ298" s="25">
        <f>SUM(BJ299:BJ300)</f>
        <v>2253.62</v>
      </c>
      <c r="BK298" s="25">
        <f>SUM(BK299:BK300)</f>
        <v>13341.519999999999</v>
      </c>
      <c r="BL298" s="25">
        <f t="shared" ref="BL298" si="3942">BM298+BN298</f>
        <v>0</v>
      </c>
      <c r="BM298" s="25">
        <f>SUM(BM299:BM300)</f>
        <v>0</v>
      </c>
      <c r="BN298" s="25">
        <f>SUM(BN299:BN300)</f>
        <v>0</v>
      </c>
      <c r="BO298" s="25">
        <f t="shared" ref="BO298" si="3943">+BP298+BS298</f>
        <v>14548.6</v>
      </c>
      <c r="BP298" s="25">
        <f t="shared" ref="BP298" si="3944">BQ298+BR298</f>
        <v>14548.6</v>
      </c>
      <c r="BQ298" s="25">
        <f>SUM(BQ299:BQ300)</f>
        <v>2712.85</v>
      </c>
      <c r="BR298" s="25">
        <f>SUM(BR299:BR300)</f>
        <v>11835.75</v>
      </c>
      <c r="BS298" s="25">
        <f t="shared" ref="BS298" si="3945">BT298+BU298</f>
        <v>0</v>
      </c>
      <c r="BT298" s="25">
        <f>SUM(BT299:BT300)</f>
        <v>0</v>
      </c>
      <c r="BU298" s="25">
        <f>SUM(BU299:BU300)</f>
        <v>0</v>
      </c>
      <c r="BV298" s="25">
        <f t="shared" ref="BV298" si="3946">+BW298+BZ298</f>
        <v>15582.49</v>
      </c>
      <c r="BW298" s="25">
        <f t="shared" ref="BW298" si="3947">BX298+BY298</f>
        <v>15582.49</v>
      </c>
      <c r="BX298" s="25">
        <f>SUM(BX299:BX300)</f>
        <v>5065.76</v>
      </c>
      <c r="BY298" s="25">
        <f>SUM(BY299:BY300)</f>
        <v>10516.73</v>
      </c>
      <c r="BZ298" s="25">
        <f t="shared" ref="BZ298" si="3948">CA298+CB298</f>
        <v>0</v>
      </c>
      <c r="CA298" s="25">
        <f>SUM(CA299:CA300)</f>
        <v>0</v>
      </c>
      <c r="CB298" s="25">
        <f>SUM(CB299:CB300)</f>
        <v>0</v>
      </c>
      <c r="CC298" s="25">
        <f t="shared" ref="CC298" si="3949">+CD298+CG298</f>
        <v>45726.229999999996</v>
      </c>
      <c r="CD298" s="25">
        <f t="shared" ref="CD298" si="3950">CE298+CF298</f>
        <v>45726.229999999996</v>
      </c>
      <c r="CE298" s="25">
        <f>SUM(CE299:CE300)</f>
        <v>10032.23</v>
      </c>
      <c r="CF298" s="25">
        <f>SUM(CF299:CF300)</f>
        <v>35694</v>
      </c>
      <c r="CG298" s="25">
        <f t="shared" ref="CG298" si="3951">CH298+CI298</f>
        <v>0</v>
      </c>
      <c r="CH298" s="25">
        <f>SUM(CH299:CH300)</f>
        <v>0</v>
      </c>
      <c r="CI298" s="25">
        <f>SUM(CI299:CI300)</f>
        <v>0</v>
      </c>
      <c r="CJ298" s="25">
        <f t="shared" ref="CJ298" si="3952">+CK298+CN298</f>
        <v>0</v>
      </c>
      <c r="CK298" s="25">
        <f t="shared" ref="CK298" si="3953">CL298+CM298</f>
        <v>0</v>
      </c>
      <c r="CL298" s="25">
        <f>SUM(CL299:CL300)</f>
        <v>0</v>
      </c>
      <c r="CM298" s="25">
        <f>SUM(CM299:CM300)</f>
        <v>0</v>
      </c>
      <c r="CN298" s="25">
        <f t="shared" ref="CN298" si="3954">CO298+CP298</f>
        <v>0</v>
      </c>
      <c r="CO298" s="25">
        <f>SUM(CO299:CO300)</f>
        <v>0</v>
      </c>
      <c r="CP298" s="25">
        <f>SUM(CP299:CP300)</f>
        <v>0</v>
      </c>
      <c r="CQ298" s="25">
        <f t="shared" ref="CQ298" si="3955">+CR298+CU298</f>
        <v>0</v>
      </c>
      <c r="CR298" s="25">
        <f t="shared" ref="CR298" si="3956">CS298+CT298</f>
        <v>0</v>
      </c>
      <c r="CS298" s="25">
        <f>SUM(CS299:CS300)</f>
        <v>0</v>
      </c>
      <c r="CT298" s="25">
        <f>SUM(CT299:CT300)</f>
        <v>0</v>
      </c>
      <c r="CU298" s="25">
        <f t="shared" ref="CU298" si="3957">CV298+CW298</f>
        <v>0</v>
      </c>
      <c r="CV298" s="25">
        <f>SUM(CV299:CV300)</f>
        <v>0</v>
      </c>
      <c r="CW298" s="25">
        <f>SUM(CW299:CW300)</f>
        <v>0</v>
      </c>
      <c r="CX298" s="25">
        <f t="shared" ref="CX298" si="3958">+CY298+DB298</f>
        <v>0</v>
      </c>
      <c r="CY298" s="25">
        <f t="shared" ref="CY298" si="3959">CZ298+DA298</f>
        <v>0</v>
      </c>
      <c r="CZ298" s="25">
        <f>SUM(CZ299:CZ300)</f>
        <v>0</v>
      </c>
      <c r="DA298" s="25">
        <f>SUM(DA299:DA300)</f>
        <v>0</v>
      </c>
      <c r="DB298" s="25">
        <f t="shared" ref="DB298" si="3960">DC298+DD298</f>
        <v>0</v>
      </c>
      <c r="DC298" s="25">
        <f>SUM(DC299:DC300)</f>
        <v>0</v>
      </c>
      <c r="DD298" s="25">
        <f>SUM(DD299:DD300)</f>
        <v>0</v>
      </c>
      <c r="DE298" s="25">
        <f t="shared" ref="DE298" si="3961">+DF298+DI298</f>
        <v>0</v>
      </c>
      <c r="DF298" s="25">
        <f t="shared" ref="DF298" si="3962">DG298+DH298</f>
        <v>0</v>
      </c>
      <c r="DG298" s="25">
        <f>SUM(DG299:DG300)</f>
        <v>0</v>
      </c>
      <c r="DH298" s="25">
        <f>SUM(DH299:DH300)</f>
        <v>0</v>
      </c>
      <c r="DI298" s="25">
        <f t="shared" ref="DI298" si="3963">DJ298+DK298</f>
        <v>0</v>
      </c>
      <c r="DJ298" s="25">
        <f>SUM(DJ299:DJ300)</f>
        <v>0</v>
      </c>
      <c r="DK298" s="25">
        <f>SUM(DK299:DK300)</f>
        <v>0</v>
      </c>
      <c r="DL298" s="25">
        <f t="shared" ref="DL298" si="3964">+DM298+DP298</f>
        <v>239572.79099999997</v>
      </c>
      <c r="DM298" s="25">
        <f t="shared" ref="DM298" si="3965">DN298+DO298</f>
        <v>239572.79099999997</v>
      </c>
      <c r="DN298" s="25">
        <f>SUM(DN299:DN300)</f>
        <v>38199.474000000002</v>
      </c>
      <c r="DO298" s="25">
        <f>SUM(DO299:DO300)</f>
        <v>201373.31699999998</v>
      </c>
      <c r="DP298" s="25">
        <f t="shared" ref="DP298" si="3966">DQ298+DR298</f>
        <v>0</v>
      </c>
      <c r="DQ298" s="25">
        <f>SUM(DQ299:DQ300)</f>
        <v>0</v>
      </c>
      <c r="DR298" s="25">
        <f>SUM(DR299:DR300)</f>
        <v>0</v>
      </c>
    </row>
    <row r="299" spans="1:122" s="30" customFormat="1" ht="15" customHeight="1" x14ac:dyDescent="0.25">
      <c r="A299" s="46"/>
      <c r="B299" s="75"/>
      <c r="C299" s="57" t="s">
        <v>331</v>
      </c>
      <c r="D299" s="25">
        <f>+E299+H299</f>
        <v>117.47</v>
      </c>
      <c r="E299" s="25">
        <f>F299+G299</f>
        <v>117.47</v>
      </c>
      <c r="F299" s="64">
        <v>104.7</v>
      </c>
      <c r="G299" s="64">
        <v>12.77</v>
      </c>
      <c r="H299" s="25">
        <f>I299+J299</f>
        <v>0</v>
      </c>
      <c r="I299" s="64">
        <v>0</v>
      </c>
      <c r="J299" s="64">
        <v>0</v>
      </c>
      <c r="K299" s="25">
        <f>+L299+O299</f>
        <v>127</v>
      </c>
      <c r="L299" s="25">
        <f>M299+N299</f>
        <v>127</v>
      </c>
      <c r="M299" s="64">
        <v>127</v>
      </c>
      <c r="N299" s="64">
        <v>0</v>
      </c>
      <c r="O299" s="25">
        <f>P299+Q299</f>
        <v>0</v>
      </c>
      <c r="P299" s="64">
        <v>0</v>
      </c>
      <c r="Q299" s="64">
        <v>0</v>
      </c>
      <c r="R299" s="25">
        <f>+S299+V299</f>
        <v>344.45</v>
      </c>
      <c r="S299" s="25">
        <f>T299+U299</f>
        <v>344.45</v>
      </c>
      <c r="T299" s="64">
        <v>313.08999999999997</v>
      </c>
      <c r="U299" s="64">
        <v>31.36</v>
      </c>
      <c r="V299" s="25">
        <f>W299+X299</f>
        <v>0</v>
      </c>
      <c r="W299" s="64">
        <v>0</v>
      </c>
      <c r="X299" s="64">
        <v>0</v>
      </c>
      <c r="Y299" s="25">
        <f>+Z299+AC299</f>
        <v>588.91999999999996</v>
      </c>
      <c r="Z299" s="25">
        <f>AA299+AB299</f>
        <v>588.91999999999996</v>
      </c>
      <c r="AA299" s="64">
        <f>+F299+M299+T299</f>
        <v>544.79</v>
      </c>
      <c r="AB299" s="64">
        <f>+G299+N299+U299</f>
        <v>44.129999999999995</v>
      </c>
      <c r="AC299" s="25">
        <f>AD299+AE299</f>
        <v>0</v>
      </c>
      <c r="AD299" s="64">
        <f>+I299+P299+W299</f>
        <v>0</v>
      </c>
      <c r="AE299" s="64">
        <f>+J299+Q299+X299</f>
        <v>0</v>
      </c>
      <c r="AF299" s="25">
        <f>+AG299+AJ299</f>
        <v>648.52</v>
      </c>
      <c r="AG299" s="25">
        <f>AH299+AI299</f>
        <v>648.52</v>
      </c>
      <c r="AH299" s="64">
        <v>607.73</v>
      </c>
      <c r="AI299" s="64">
        <v>40.789999999999992</v>
      </c>
      <c r="AJ299" s="25">
        <f>AK299+AL299</f>
        <v>0</v>
      </c>
      <c r="AK299" s="64">
        <v>0</v>
      </c>
      <c r="AL299" s="64">
        <v>0</v>
      </c>
      <c r="AM299" s="25">
        <f>+AN299+AQ299</f>
        <v>510.65</v>
      </c>
      <c r="AN299" s="25">
        <f>AO299+AP299</f>
        <v>510.65</v>
      </c>
      <c r="AO299" s="64">
        <v>372.66</v>
      </c>
      <c r="AP299" s="64">
        <v>137.98999999999998</v>
      </c>
      <c r="AQ299" s="25">
        <f>AR299+AS299</f>
        <v>0</v>
      </c>
      <c r="AR299" s="64">
        <v>0</v>
      </c>
      <c r="AS299" s="64">
        <v>0</v>
      </c>
      <c r="AT299" s="25">
        <f>+AU299+AX299</f>
        <v>573.00099999999998</v>
      </c>
      <c r="AU299" s="25">
        <f>AV299+AW299</f>
        <v>573.00099999999998</v>
      </c>
      <c r="AV299" s="64">
        <v>372.66399999999999</v>
      </c>
      <c r="AW299" s="64">
        <v>200.33700000000002</v>
      </c>
      <c r="AX299" s="25">
        <f>AY299+AZ299</f>
        <v>0</v>
      </c>
      <c r="AY299" s="64">
        <v>0</v>
      </c>
      <c r="AZ299" s="64">
        <v>0</v>
      </c>
      <c r="BA299" s="25">
        <f>+BB299+BE299</f>
        <v>1732.171</v>
      </c>
      <c r="BB299" s="25">
        <f>BC299+BD299</f>
        <v>1732.171</v>
      </c>
      <c r="BC299" s="64">
        <f>+AH299+AO299+AV299</f>
        <v>1353.0540000000001</v>
      </c>
      <c r="BD299" s="64">
        <f>+AI299+AP299+AW299</f>
        <v>379.11699999999996</v>
      </c>
      <c r="BE299" s="25">
        <f>BF299+BG299</f>
        <v>0</v>
      </c>
      <c r="BF299" s="64">
        <f>+AK299+AR299+AY299</f>
        <v>0</v>
      </c>
      <c r="BG299" s="64">
        <f>+AL299+AS299+AZ299</f>
        <v>0</v>
      </c>
      <c r="BH299" s="25">
        <f>+BI299+BL299</f>
        <v>624.68999999999983</v>
      </c>
      <c r="BI299" s="25">
        <f>BJ299+BK299</f>
        <v>624.68999999999983</v>
      </c>
      <c r="BJ299" s="64">
        <v>329.37999999999994</v>
      </c>
      <c r="BK299" s="64">
        <v>295.30999999999995</v>
      </c>
      <c r="BL299" s="25">
        <f>BM299+BN299</f>
        <v>0</v>
      </c>
      <c r="BM299" s="64">
        <v>0</v>
      </c>
      <c r="BN299" s="64">
        <v>0</v>
      </c>
      <c r="BO299" s="25">
        <f>+BP299+BS299</f>
        <v>474.00000000000006</v>
      </c>
      <c r="BP299" s="25">
        <f>BQ299+BR299</f>
        <v>474.00000000000006</v>
      </c>
      <c r="BQ299" s="64">
        <v>284.77000000000004</v>
      </c>
      <c r="BR299" s="64">
        <v>189.23000000000002</v>
      </c>
      <c r="BS299" s="25">
        <f>BT299+BU299</f>
        <v>0</v>
      </c>
      <c r="BT299" s="64">
        <v>0</v>
      </c>
      <c r="BU299" s="64">
        <v>0</v>
      </c>
      <c r="BV299" s="25">
        <f>+BW299+BZ299</f>
        <v>614.83000000000015</v>
      </c>
      <c r="BW299" s="25">
        <f>BX299+BY299</f>
        <v>614.83000000000015</v>
      </c>
      <c r="BX299" s="64">
        <v>382.23000000000008</v>
      </c>
      <c r="BY299" s="64">
        <v>232.60000000000002</v>
      </c>
      <c r="BZ299" s="25">
        <f>CA299+CB299</f>
        <v>0</v>
      </c>
      <c r="CA299" s="64">
        <v>0</v>
      </c>
      <c r="CB299" s="64">
        <v>0</v>
      </c>
      <c r="CC299" s="25">
        <f>+CD299+CG299</f>
        <v>1713.52</v>
      </c>
      <c r="CD299" s="25">
        <f>CE299+CF299</f>
        <v>1713.52</v>
      </c>
      <c r="CE299" s="64">
        <f>+BJ299+BQ299+BX299</f>
        <v>996.38000000000011</v>
      </c>
      <c r="CF299" s="64">
        <f>+BK299+BR299+BY299</f>
        <v>717.14</v>
      </c>
      <c r="CG299" s="25">
        <f>CH299+CI299</f>
        <v>0</v>
      </c>
      <c r="CH299" s="64">
        <f>+BM299+BT299+CA299</f>
        <v>0</v>
      </c>
      <c r="CI299" s="64">
        <f>+BN299+BU299+CB299</f>
        <v>0</v>
      </c>
      <c r="CJ299" s="25">
        <f>+CK299+CN299</f>
        <v>0</v>
      </c>
      <c r="CK299" s="25">
        <f>CL299+CM299</f>
        <v>0</v>
      </c>
      <c r="CL299" s="64">
        <v>0</v>
      </c>
      <c r="CM299" s="64">
        <v>0</v>
      </c>
      <c r="CN299" s="25">
        <f>CO299+CP299</f>
        <v>0</v>
      </c>
      <c r="CO299" s="64">
        <v>0</v>
      </c>
      <c r="CP299" s="64">
        <v>0</v>
      </c>
      <c r="CQ299" s="25">
        <f>+CR299+CU299</f>
        <v>0</v>
      </c>
      <c r="CR299" s="25">
        <f>CS299+CT299</f>
        <v>0</v>
      </c>
      <c r="CS299" s="64">
        <v>0</v>
      </c>
      <c r="CT299" s="64">
        <v>0</v>
      </c>
      <c r="CU299" s="25">
        <f>CV299+CW299</f>
        <v>0</v>
      </c>
      <c r="CV299" s="64">
        <v>0</v>
      </c>
      <c r="CW299" s="64">
        <v>0</v>
      </c>
      <c r="CX299" s="25">
        <f>+CY299+DB299</f>
        <v>0</v>
      </c>
      <c r="CY299" s="25">
        <f>CZ299+DA299</f>
        <v>0</v>
      </c>
      <c r="CZ299" s="64">
        <v>0</v>
      </c>
      <c r="DA299" s="64">
        <v>0</v>
      </c>
      <c r="DB299" s="25">
        <f>DC299+DD299</f>
        <v>0</v>
      </c>
      <c r="DC299" s="64">
        <v>0</v>
      </c>
      <c r="DD299" s="64">
        <v>0</v>
      </c>
      <c r="DE299" s="25">
        <f>+DF299+DI299</f>
        <v>0</v>
      </c>
      <c r="DF299" s="25">
        <f>DG299+DH299</f>
        <v>0</v>
      </c>
      <c r="DG299" s="64">
        <f>+CL299+CS299+CZ299</f>
        <v>0</v>
      </c>
      <c r="DH299" s="64">
        <f>+CM299+CT299+DA299</f>
        <v>0</v>
      </c>
      <c r="DI299" s="25">
        <f>DJ299+DK299</f>
        <v>0</v>
      </c>
      <c r="DJ299" s="64">
        <f>+CO299+CV299+DC299</f>
        <v>0</v>
      </c>
      <c r="DK299" s="64">
        <f>+CP299+CW299+DD299</f>
        <v>0</v>
      </c>
      <c r="DL299" s="25">
        <f>+DM299+DP299</f>
        <v>4034.6109999999999</v>
      </c>
      <c r="DM299" s="25">
        <f>DN299+DO299</f>
        <v>4034.6109999999999</v>
      </c>
      <c r="DN299" s="64">
        <f>AA299+BC299+CE299+DG299</f>
        <v>2894.2240000000002</v>
      </c>
      <c r="DO299" s="64">
        <f>AB299+BD299+CF299+DH299</f>
        <v>1140.3869999999999</v>
      </c>
      <c r="DP299" s="25">
        <f>DQ299+DR299</f>
        <v>0</v>
      </c>
      <c r="DQ299" s="64">
        <f>AD299+BF299+CH299+DJ299</f>
        <v>0</v>
      </c>
      <c r="DR299" s="64">
        <f>AE299+BG299+CI299+DK299</f>
        <v>0</v>
      </c>
    </row>
    <row r="300" spans="1:122" s="30" customFormat="1" ht="15" customHeight="1" x14ac:dyDescent="0.25">
      <c r="A300" s="46"/>
      <c r="B300" s="75"/>
      <c r="C300" s="57" t="s">
        <v>332</v>
      </c>
      <c r="D300" s="25">
        <f>+E300+H300</f>
        <v>28833.09</v>
      </c>
      <c r="E300" s="25">
        <f>F300+G300</f>
        <v>28833.09</v>
      </c>
      <c r="F300" s="64">
        <v>2920.3800000000006</v>
      </c>
      <c r="G300" s="64">
        <v>25912.71</v>
      </c>
      <c r="H300" s="25">
        <f>I300+J300</f>
        <v>0</v>
      </c>
      <c r="I300" s="64">
        <v>0</v>
      </c>
      <c r="J300" s="64">
        <v>0</v>
      </c>
      <c r="K300" s="25">
        <f>+L300+O300</f>
        <v>30310.52</v>
      </c>
      <c r="L300" s="25">
        <f>M300+N300</f>
        <v>30310.52</v>
      </c>
      <c r="M300" s="64">
        <v>7408.93</v>
      </c>
      <c r="N300" s="64">
        <v>22901.59</v>
      </c>
      <c r="O300" s="25">
        <f>P300+Q300</f>
        <v>0</v>
      </c>
      <c r="P300" s="64">
        <v>0</v>
      </c>
      <c r="Q300" s="64">
        <v>0</v>
      </c>
      <c r="R300" s="25">
        <f>+S300+V300</f>
        <v>45666.71</v>
      </c>
      <c r="S300" s="25">
        <f>T300+U300</f>
        <v>45666.71</v>
      </c>
      <c r="T300" s="64">
        <v>7584.67</v>
      </c>
      <c r="U300" s="64">
        <v>38082.04</v>
      </c>
      <c r="V300" s="25">
        <f>W300+X300</f>
        <v>0</v>
      </c>
      <c r="W300" s="64">
        <v>0</v>
      </c>
      <c r="X300" s="64">
        <v>0</v>
      </c>
      <c r="Y300" s="25">
        <f>+Z300+AC300</f>
        <v>104810.32</v>
      </c>
      <c r="Z300" s="25">
        <f>AA300+AB300</f>
        <v>104810.32</v>
      </c>
      <c r="AA300" s="64">
        <f>+F300+M300+T300</f>
        <v>17913.980000000003</v>
      </c>
      <c r="AB300" s="64">
        <f>+G300+N300+U300</f>
        <v>86896.34</v>
      </c>
      <c r="AC300" s="25">
        <f>AD300+AE300</f>
        <v>0</v>
      </c>
      <c r="AD300" s="64">
        <f>+I300+P300+W300</f>
        <v>0</v>
      </c>
      <c r="AE300" s="64">
        <f>+J300+Q300+X300</f>
        <v>0</v>
      </c>
      <c r="AF300" s="25">
        <f>+AG300+AJ300</f>
        <v>36736.369999999995</v>
      </c>
      <c r="AG300" s="25">
        <f>AH300+AI300</f>
        <v>36736.369999999995</v>
      </c>
      <c r="AH300" s="64">
        <v>2482.1599999999994</v>
      </c>
      <c r="AI300" s="64">
        <v>34254.21</v>
      </c>
      <c r="AJ300" s="25">
        <f>AK300+AL300</f>
        <v>0</v>
      </c>
      <c r="AK300" s="64">
        <v>0</v>
      </c>
      <c r="AL300" s="64">
        <v>0</v>
      </c>
      <c r="AM300" s="25">
        <f>+AN300+AQ300</f>
        <v>27600.510000000002</v>
      </c>
      <c r="AN300" s="25">
        <f>AO300+AP300</f>
        <v>27600.510000000002</v>
      </c>
      <c r="AO300" s="64">
        <v>2237.4999999999995</v>
      </c>
      <c r="AP300" s="64">
        <v>25363.010000000002</v>
      </c>
      <c r="AQ300" s="25">
        <f>AR300+AS300</f>
        <v>0</v>
      </c>
      <c r="AR300" s="64">
        <v>0</v>
      </c>
      <c r="AS300" s="64">
        <v>0</v>
      </c>
      <c r="AT300" s="25">
        <f>+AU300+AX300</f>
        <v>22378.269999999997</v>
      </c>
      <c r="AU300" s="25">
        <f>AV300+AW300</f>
        <v>22378.269999999997</v>
      </c>
      <c r="AV300" s="64">
        <v>3635.7599999999998</v>
      </c>
      <c r="AW300" s="64">
        <v>18742.509999999998</v>
      </c>
      <c r="AX300" s="25">
        <f>AY300+AZ300</f>
        <v>0</v>
      </c>
      <c r="AY300" s="64">
        <v>0</v>
      </c>
      <c r="AZ300" s="64">
        <v>0</v>
      </c>
      <c r="BA300" s="25">
        <f>+BB300+BE300</f>
        <v>86715.15</v>
      </c>
      <c r="BB300" s="25">
        <f>BC300+BD300</f>
        <v>86715.15</v>
      </c>
      <c r="BC300" s="64">
        <f>+AH300+AO300+AV300</f>
        <v>8355.4199999999983</v>
      </c>
      <c r="BD300" s="64">
        <f>+AI300+AP300+AW300</f>
        <v>78359.73</v>
      </c>
      <c r="BE300" s="25">
        <f>BF300+BG300</f>
        <v>0</v>
      </c>
      <c r="BF300" s="64">
        <f>+AK300+AR300+AY300</f>
        <v>0</v>
      </c>
      <c r="BG300" s="64">
        <f>+AL300+AS300+AZ300</f>
        <v>0</v>
      </c>
      <c r="BH300" s="25">
        <f>+BI300+BL300</f>
        <v>14970.449999999999</v>
      </c>
      <c r="BI300" s="25">
        <f>BJ300+BK300</f>
        <v>14970.449999999999</v>
      </c>
      <c r="BJ300" s="64">
        <v>1924.2399999999998</v>
      </c>
      <c r="BK300" s="64">
        <v>13046.21</v>
      </c>
      <c r="BL300" s="25">
        <f>BM300+BN300</f>
        <v>0</v>
      </c>
      <c r="BM300" s="64">
        <v>0</v>
      </c>
      <c r="BN300" s="64">
        <v>0</v>
      </c>
      <c r="BO300" s="25">
        <f>+BP300+BS300</f>
        <v>14074.6</v>
      </c>
      <c r="BP300" s="25">
        <f>BQ300+BR300</f>
        <v>14074.6</v>
      </c>
      <c r="BQ300" s="64">
        <v>2428.08</v>
      </c>
      <c r="BR300" s="64">
        <v>11646.52</v>
      </c>
      <c r="BS300" s="25">
        <f>BT300+BU300</f>
        <v>0</v>
      </c>
      <c r="BT300" s="64">
        <v>0</v>
      </c>
      <c r="BU300" s="64">
        <v>0</v>
      </c>
      <c r="BV300" s="25">
        <f>+BW300+BZ300</f>
        <v>14967.66</v>
      </c>
      <c r="BW300" s="25">
        <f>BX300+BY300</f>
        <v>14967.66</v>
      </c>
      <c r="BX300" s="64">
        <v>4683.53</v>
      </c>
      <c r="BY300" s="64">
        <v>10284.129999999999</v>
      </c>
      <c r="BZ300" s="25">
        <f>CA300+CB300</f>
        <v>0</v>
      </c>
      <c r="CA300" s="64">
        <v>0</v>
      </c>
      <c r="CB300" s="64">
        <v>0</v>
      </c>
      <c r="CC300" s="25">
        <f>+CD300+CG300</f>
        <v>44012.71</v>
      </c>
      <c r="CD300" s="25">
        <f>CE300+CF300</f>
        <v>44012.71</v>
      </c>
      <c r="CE300" s="64">
        <f>+BJ300+BQ300+BX300</f>
        <v>9035.8499999999985</v>
      </c>
      <c r="CF300" s="64">
        <f>+BK300+BR300+BY300</f>
        <v>34976.86</v>
      </c>
      <c r="CG300" s="25">
        <f>CH300+CI300</f>
        <v>0</v>
      </c>
      <c r="CH300" s="64">
        <f>+BM300+BT300+CA300</f>
        <v>0</v>
      </c>
      <c r="CI300" s="64">
        <f>+BN300+BU300+CB300</f>
        <v>0</v>
      </c>
      <c r="CJ300" s="25">
        <f>+CK300+CN300</f>
        <v>0</v>
      </c>
      <c r="CK300" s="25">
        <f>CL300+CM300</f>
        <v>0</v>
      </c>
      <c r="CL300" s="64">
        <v>0</v>
      </c>
      <c r="CM300" s="64">
        <v>0</v>
      </c>
      <c r="CN300" s="25">
        <f>CO300+CP300</f>
        <v>0</v>
      </c>
      <c r="CO300" s="64">
        <v>0</v>
      </c>
      <c r="CP300" s="64">
        <v>0</v>
      </c>
      <c r="CQ300" s="25">
        <f>+CR300+CU300</f>
        <v>0</v>
      </c>
      <c r="CR300" s="25">
        <f>CS300+CT300</f>
        <v>0</v>
      </c>
      <c r="CS300" s="64">
        <v>0</v>
      </c>
      <c r="CT300" s="64">
        <v>0</v>
      </c>
      <c r="CU300" s="25">
        <f>CV300+CW300</f>
        <v>0</v>
      </c>
      <c r="CV300" s="64">
        <v>0</v>
      </c>
      <c r="CW300" s="64">
        <v>0</v>
      </c>
      <c r="CX300" s="25">
        <f>+CY300+DB300</f>
        <v>0</v>
      </c>
      <c r="CY300" s="25">
        <f>CZ300+DA300</f>
        <v>0</v>
      </c>
      <c r="CZ300" s="64">
        <v>0</v>
      </c>
      <c r="DA300" s="64">
        <v>0</v>
      </c>
      <c r="DB300" s="25">
        <f>DC300+DD300</f>
        <v>0</v>
      </c>
      <c r="DC300" s="64">
        <v>0</v>
      </c>
      <c r="DD300" s="64">
        <v>0</v>
      </c>
      <c r="DE300" s="25">
        <f>+DF300+DI300</f>
        <v>0</v>
      </c>
      <c r="DF300" s="25">
        <f>DG300+DH300</f>
        <v>0</v>
      </c>
      <c r="DG300" s="64">
        <f>+CL300+CS300+CZ300</f>
        <v>0</v>
      </c>
      <c r="DH300" s="64">
        <f>+CM300+CT300+DA300</f>
        <v>0</v>
      </c>
      <c r="DI300" s="25">
        <f>DJ300+DK300</f>
        <v>0</v>
      </c>
      <c r="DJ300" s="64">
        <f>+CO300+CV300+DC300</f>
        <v>0</v>
      </c>
      <c r="DK300" s="64">
        <f>+CP300+CW300+DD300</f>
        <v>0</v>
      </c>
      <c r="DL300" s="25">
        <f>+DM300+DP300</f>
        <v>235538.18</v>
      </c>
      <c r="DM300" s="25">
        <f>DN300+DO300</f>
        <v>235538.18</v>
      </c>
      <c r="DN300" s="64">
        <f>AA300+BC300+CE300+DG300</f>
        <v>35305.25</v>
      </c>
      <c r="DO300" s="64">
        <f>AB300+BD300+CF300+DH300</f>
        <v>200232.93</v>
      </c>
      <c r="DP300" s="25">
        <f>DQ300+DR300</f>
        <v>0</v>
      </c>
      <c r="DQ300" s="64">
        <f>AD300+BF300+CH300+DJ300</f>
        <v>0</v>
      </c>
      <c r="DR300" s="64">
        <f>AE300+BG300+CI300+DK300</f>
        <v>0</v>
      </c>
    </row>
    <row r="301" spans="1:122" s="30" customFormat="1" ht="15" customHeight="1" x14ac:dyDescent="0.25">
      <c r="A301" s="46"/>
      <c r="B301" s="75"/>
      <c r="C301" s="93" t="s">
        <v>122</v>
      </c>
      <c r="D301" s="25">
        <f>E301+H301</f>
        <v>24097.195</v>
      </c>
      <c r="E301" s="25">
        <f>SUM(F301:G301)</f>
        <v>24097.195</v>
      </c>
      <c r="F301" s="25">
        <f>SUM(F302:F303)</f>
        <v>20671.715</v>
      </c>
      <c r="G301" s="25">
        <f>SUM(G302:G303)</f>
        <v>3425.48</v>
      </c>
      <c r="H301" s="25">
        <f>SUM(I301:J301)</f>
        <v>0</v>
      </c>
      <c r="I301" s="25">
        <f>SUM(I302:I303)</f>
        <v>0</v>
      </c>
      <c r="J301" s="25">
        <f>SUM(J302:J303)</f>
        <v>0</v>
      </c>
      <c r="K301" s="25">
        <f t="shared" ref="K301" si="3967">L301+O301</f>
        <v>12571.98</v>
      </c>
      <c r="L301" s="25">
        <f t="shared" ref="L301" si="3968">SUM(M301:N301)</f>
        <v>12571.98</v>
      </c>
      <c r="M301" s="25">
        <f>SUM(M302:M303)</f>
        <v>9925.31</v>
      </c>
      <c r="N301" s="25">
        <f>SUM(N302:N303)</f>
        <v>2646.67</v>
      </c>
      <c r="O301" s="25">
        <f t="shared" ref="O301" si="3969">SUM(P301:Q301)</f>
        <v>0</v>
      </c>
      <c r="P301" s="25">
        <f>SUM(P302:P303)</f>
        <v>0</v>
      </c>
      <c r="Q301" s="25">
        <f>SUM(Q302:Q303)</f>
        <v>0</v>
      </c>
      <c r="R301" s="25">
        <f t="shared" ref="R301" si="3970">S301+V301</f>
        <v>22122.23</v>
      </c>
      <c r="S301" s="25">
        <f t="shared" ref="S301" si="3971">SUM(T301:U301)</f>
        <v>22122.23</v>
      </c>
      <c r="T301" s="25">
        <f>SUM(T302:T303)</f>
        <v>20727.68</v>
      </c>
      <c r="U301" s="25">
        <f>SUM(U302:U303)</f>
        <v>1394.5500000000002</v>
      </c>
      <c r="V301" s="25">
        <f t="shared" ref="V301" si="3972">SUM(W301:X301)</f>
        <v>0</v>
      </c>
      <c r="W301" s="25">
        <f>SUM(W302:W303)</f>
        <v>0</v>
      </c>
      <c r="X301" s="25">
        <f>SUM(X302:X303)</f>
        <v>0</v>
      </c>
      <c r="Y301" s="25">
        <f>Z301+AC301</f>
        <v>58791.404999999999</v>
      </c>
      <c r="Z301" s="25">
        <f>SUM(AA301:AB301)</f>
        <v>58791.404999999999</v>
      </c>
      <c r="AA301" s="25">
        <f>SUM(AA302:AA303)</f>
        <v>51324.705000000002</v>
      </c>
      <c r="AB301" s="25">
        <f>SUM(AB302:AB303)</f>
        <v>7466.7000000000007</v>
      </c>
      <c r="AC301" s="25">
        <f>SUM(AD301:AE301)</f>
        <v>0</v>
      </c>
      <c r="AD301" s="25">
        <f>SUM(AD302:AD303)</f>
        <v>0</v>
      </c>
      <c r="AE301" s="25">
        <f>SUM(AE302:AE303)</f>
        <v>0</v>
      </c>
      <c r="AF301" s="25">
        <f t="shared" ref="AF301" si="3973">AG301+AJ301</f>
        <v>11435.619999999999</v>
      </c>
      <c r="AG301" s="25">
        <f>SUM(AH301:AI301)</f>
        <v>11435.619999999999</v>
      </c>
      <c r="AH301" s="25">
        <f>SUM(AH302:AH303)</f>
        <v>10246.709999999999</v>
      </c>
      <c r="AI301" s="25">
        <f>SUM(AI302:AI303)</f>
        <v>1188.9099999999999</v>
      </c>
      <c r="AJ301" s="25">
        <f>SUM(AK301:AL301)</f>
        <v>0</v>
      </c>
      <c r="AK301" s="25">
        <f>SUM(AK302:AK303)</f>
        <v>0</v>
      </c>
      <c r="AL301" s="25">
        <f>SUM(AL302:AL303)</f>
        <v>0</v>
      </c>
      <c r="AM301" s="25">
        <f t="shared" ref="AM301" si="3974">AN301+AQ301</f>
        <v>8230.7799999999988</v>
      </c>
      <c r="AN301" s="25">
        <f t="shared" ref="AN301" si="3975">SUM(AO301:AP301)</f>
        <v>8230.7799999999988</v>
      </c>
      <c r="AO301" s="25">
        <f>SUM(AO302:AO303)</f>
        <v>6523.5299999999988</v>
      </c>
      <c r="AP301" s="25">
        <f>SUM(AP302:AP303)</f>
        <v>1707.25</v>
      </c>
      <c r="AQ301" s="25">
        <f t="shared" ref="AQ301" si="3976">SUM(AR301:AS301)</f>
        <v>0</v>
      </c>
      <c r="AR301" s="25">
        <f>SUM(AR302:AR303)</f>
        <v>0</v>
      </c>
      <c r="AS301" s="25">
        <f>SUM(AS302:AS303)</f>
        <v>0</v>
      </c>
      <c r="AT301" s="25">
        <f t="shared" ref="AT301" si="3977">AU301+AX301</f>
        <v>18260.079999999998</v>
      </c>
      <c r="AU301" s="25">
        <f t="shared" ref="AU301" si="3978">SUM(AV301:AW301)</f>
        <v>18260.079999999998</v>
      </c>
      <c r="AV301" s="25">
        <f>SUM(AV302:AV303)</f>
        <v>17118.949999999997</v>
      </c>
      <c r="AW301" s="25">
        <f>SUM(AW302:AW303)</f>
        <v>1141.1299999999999</v>
      </c>
      <c r="AX301" s="25">
        <f>SUM(AY301:AZ301)</f>
        <v>0</v>
      </c>
      <c r="AY301" s="25">
        <f>SUM(AY302:AY303)</f>
        <v>0</v>
      </c>
      <c r="AZ301" s="25">
        <f>SUM(AZ302:AZ303)</f>
        <v>0</v>
      </c>
      <c r="BA301" s="25">
        <f t="shared" ref="BA301" si="3979">BB301+BE301</f>
        <v>37926.479999999996</v>
      </c>
      <c r="BB301" s="25">
        <f t="shared" ref="BB301" si="3980">SUM(BC301:BD301)</f>
        <v>37926.479999999996</v>
      </c>
      <c r="BC301" s="25">
        <f>SUM(BC302:BC303)</f>
        <v>33889.189999999995</v>
      </c>
      <c r="BD301" s="25">
        <f>SUM(BD302:BD303)</f>
        <v>4037.2899999999991</v>
      </c>
      <c r="BE301" s="25">
        <f t="shared" ref="BE301" si="3981">SUM(BF301:BG301)</f>
        <v>0</v>
      </c>
      <c r="BF301" s="25">
        <f>SUM(BF302:BF303)</f>
        <v>0</v>
      </c>
      <c r="BG301" s="25">
        <f>SUM(BG302:BG303)</f>
        <v>0</v>
      </c>
      <c r="BH301" s="25">
        <f t="shared" ref="BH301" si="3982">BI301+BL301</f>
        <v>14738.66</v>
      </c>
      <c r="BI301" s="25">
        <f>SUM(BJ301:BK301)</f>
        <v>14738.66</v>
      </c>
      <c r="BJ301" s="25">
        <f>SUM(BJ302:BJ303)</f>
        <v>13397.87</v>
      </c>
      <c r="BK301" s="25">
        <f>SUM(BK302:BK303)</f>
        <v>1340.79</v>
      </c>
      <c r="BL301" s="25">
        <f>SUM(BM301:BN301)</f>
        <v>0</v>
      </c>
      <c r="BM301" s="25">
        <f>SUM(BM302:BM303)</f>
        <v>0</v>
      </c>
      <c r="BN301" s="25">
        <f>SUM(BN302:BN303)</f>
        <v>0</v>
      </c>
      <c r="BO301" s="25">
        <f t="shared" ref="BO301" si="3983">BP301+BS301</f>
        <v>11351.08</v>
      </c>
      <c r="BP301" s="25">
        <f t="shared" ref="BP301" si="3984">SUM(BQ301:BR301)</f>
        <v>11351.08</v>
      </c>
      <c r="BQ301" s="25">
        <f>SUM(BQ302:BQ303)</f>
        <v>10429.15</v>
      </c>
      <c r="BR301" s="25">
        <f>SUM(BR302:BR303)</f>
        <v>921.93000000000018</v>
      </c>
      <c r="BS301" s="25">
        <f t="shared" ref="BS301" si="3985">SUM(BT301:BU301)</f>
        <v>0</v>
      </c>
      <c r="BT301" s="25">
        <f>SUM(BT302:BT303)</f>
        <v>0</v>
      </c>
      <c r="BU301" s="25">
        <f>SUM(BU302:BU303)</f>
        <v>0</v>
      </c>
      <c r="BV301" s="25">
        <f t="shared" ref="BV301" si="3986">BW301+BZ301</f>
        <v>26660.35</v>
      </c>
      <c r="BW301" s="25">
        <f t="shared" ref="BW301" si="3987">SUM(BX301:BY301)</f>
        <v>26660.35</v>
      </c>
      <c r="BX301" s="25">
        <f>SUM(BX302:BX303)</f>
        <v>25389.02</v>
      </c>
      <c r="BY301" s="25">
        <f>SUM(BY302:BY303)</f>
        <v>1271.33</v>
      </c>
      <c r="BZ301" s="25">
        <f t="shared" ref="BZ301" si="3988">SUM(CA301:CB301)</f>
        <v>0</v>
      </c>
      <c r="CA301" s="25">
        <f>SUM(CA302:CA303)</f>
        <v>0</v>
      </c>
      <c r="CB301" s="25">
        <f>SUM(CB302:CB303)</f>
        <v>0</v>
      </c>
      <c r="CC301" s="25">
        <f t="shared" ref="CC301" si="3989">CD301+CG301</f>
        <v>52750.090000000004</v>
      </c>
      <c r="CD301" s="25">
        <f t="shared" ref="CD301" si="3990">SUM(CE301:CF301)</f>
        <v>52750.090000000004</v>
      </c>
      <c r="CE301" s="25">
        <f>SUM(CE302:CE303)</f>
        <v>49216.04</v>
      </c>
      <c r="CF301" s="25">
        <f>SUM(CF302:CF303)</f>
        <v>3534.05</v>
      </c>
      <c r="CG301" s="25">
        <f t="shared" ref="CG301" si="3991">SUM(CH301:CI301)</f>
        <v>0</v>
      </c>
      <c r="CH301" s="25">
        <f>SUM(CH302:CH303)</f>
        <v>0</v>
      </c>
      <c r="CI301" s="25">
        <f>SUM(CI302:CI303)</f>
        <v>0</v>
      </c>
      <c r="CJ301" s="25">
        <f t="shared" ref="CJ301" si="3992">CK301+CN301</f>
        <v>0</v>
      </c>
      <c r="CK301" s="25">
        <f>SUM(CL301:CM301)</f>
        <v>0</v>
      </c>
      <c r="CL301" s="25">
        <f>SUM(CL302:CL303)</f>
        <v>0</v>
      </c>
      <c r="CM301" s="25">
        <f>SUM(CM302:CM303)</f>
        <v>0</v>
      </c>
      <c r="CN301" s="25">
        <f>SUM(CO301:CP301)</f>
        <v>0</v>
      </c>
      <c r="CO301" s="25">
        <f>SUM(CO302:CO303)</f>
        <v>0</v>
      </c>
      <c r="CP301" s="25">
        <f>SUM(CP302:CP303)</f>
        <v>0</v>
      </c>
      <c r="CQ301" s="25">
        <f t="shared" ref="CQ301" si="3993">CR301+CU301</f>
        <v>0</v>
      </c>
      <c r="CR301" s="25">
        <f t="shared" ref="CR301" si="3994">SUM(CS301:CT301)</f>
        <v>0</v>
      </c>
      <c r="CS301" s="25">
        <f>SUM(CS302:CS303)</f>
        <v>0</v>
      </c>
      <c r="CT301" s="25">
        <f>SUM(CT302:CT303)</f>
        <v>0</v>
      </c>
      <c r="CU301" s="25">
        <f t="shared" ref="CU301" si="3995">SUM(CV301:CW301)</f>
        <v>0</v>
      </c>
      <c r="CV301" s="25">
        <f>SUM(CV302:CV303)</f>
        <v>0</v>
      </c>
      <c r="CW301" s="25">
        <f>SUM(CW302:CW303)</f>
        <v>0</v>
      </c>
      <c r="CX301" s="25">
        <f t="shared" ref="CX301" si="3996">CY301+DB301</f>
        <v>0</v>
      </c>
      <c r="CY301" s="25">
        <f t="shared" ref="CY301" si="3997">SUM(CZ301:DA301)</f>
        <v>0</v>
      </c>
      <c r="CZ301" s="25">
        <f>SUM(CZ302:CZ303)</f>
        <v>0</v>
      </c>
      <c r="DA301" s="25">
        <f>SUM(DA302:DA303)</f>
        <v>0</v>
      </c>
      <c r="DB301" s="25">
        <f t="shared" ref="DB301" si="3998">SUM(DC301:DD301)</f>
        <v>0</v>
      </c>
      <c r="DC301" s="25">
        <f>SUM(DC302:DC303)</f>
        <v>0</v>
      </c>
      <c r="DD301" s="25">
        <f>SUM(DD302:DD303)</f>
        <v>0</v>
      </c>
      <c r="DE301" s="25">
        <f t="shared" ref="DE301" si="3999">DF301+DI301</f>
        <v>0</v>
      </c>
      <c r="DF301" s="25">
        <f t="shared" ref="DF301" si="4000">SUM(DG301:DH301)</f>
        <v>0</v>
      </c>
      <c r="DG301" s="25">
        <f>SUM(DG302:DG303)</f>
        <v>0</v>
      </c>
      <c r="DH301" s="25">
        <f>SUM(DH302:DH303)</f>
        <v>0</v>
      </c>
      <c r="DI301" s="25">
        <f t="shared" ref="DI301" si="4001">SUM(DJ301:DK301)</f>
        <v>0</v>
      </c>
      <c r="DJ301" s="25">
        <f>SUM(DJ302:DJ303)</f>
        <v>0</v>
      </c>
      <c r="DK301" s="25">
        <f>SUM(DK302:DK303)</f>
        <v>0</v>
      </c>
      <c r="DL301" s="25">
        <f>DM301+DP301</f>
        <v>149467.97500000001</v>
      </c>
      <c r="DM301" s="25">
        <f>SUM(DN301:DO301)</f>
        <v>149467.97500000001</v>
      </c>
      <c r="DN301" s="25">
        <f>SUM(DN302:DN303)</f>
        <v>134429.935</v>
      </c>
      <c r="DO301" s="25">
        <f>SUM(DO302:DO303)</f>
        <v>15038.039999999999</v>
      </c>
      <c r="DP301" s="25">
        <f>SUM(DQ301:DR301)</f>
        <v>0</v>
      </c>
      <c r="DQ301" s="25">
        <f>SUM(DQ302:DQ303)</f>
        <v>0</v>
      </c>
      <c r="DR301" s="25">
        <f>SUM(DR302:DR303)</f>
        <v>0</v>
      </c>
    </row>
    <row r="302" spans="1:122" s="30" customFormat="1" ht="15" customHeight="1" x14ac:dyDescent="0.25">
      <c r="A302" s="46"/>
      <c r="B302" s="75"/>
      <c r="C302" s="57" t="s">
        <v>333</v>
      </c>
      <c r="D302" s="25">
        <f>+E302+H302</f>
        <v>6337.67</v>
      </c>
      <c r="E302" s="25">
        <f>F302+G302</f>
        <v>6337.67</v>
      </c>
      <c r="F302" s="64">
        <v>3257.0400000000004</v>
      </c>
      <c r="G302" s="64">
        <v>3080.63</v>
      </c>
      <c r="H302" s="25">
        <f>I302+J302</f>
        <v>0</v>
      </c>
      <c r="I302" s="64">
        <v>0</v>
      </c>
      <c r="J302" s="64">
        <v>0</v>
      </c>
      <c r="K302" s="25">
        <f>+L302+O302</f>
        <v>6515.5399999999991</v>
      </c>
      <c r="L302" s="25">
        <f>M302+N302</f>
        <v>6515.5399999999991</v>
      </c>
      <c r="M302" s="64">
        <v>3868.8699999999994</v>
      </c>
      <c r="N302" s="64">
        <v>2646.67</v>
      </c>
      <c r="O302" s="25">
        <f>P302+Q302</f>
        <v>0</v>
      </c>
      <c r="P302" s="64">
        <v>0</v>
      </c>
      <c r="Q302" s="64">
        <v>0</v>
      </c>
      <c r="R302" s="25">
        <f>+S302+V302</f>
        <v>4989.6400000000003</v>
      </c>
      <c r="S302" s="25">
        <f>T302+U302</f>
        <v>4989.6400000000003</v>
      </c>
      <c r="T302" s="64">
        <v>3598.59</v>
      </c>
      <c r="U302" s="64">
        <v>1391.0500000000002</v>
      </c>
      <c r="V302" s="25">
        <f>W302+X302</f>
        <v>0</v>
      </c>
      <c r="W302" s="64">
        <v>0</v>
      </c>
      <c r="X302" s="64">
        <v>0</v>
      </c>
      <c r="Y302" s="25">
        <f>+Z302+AC302</f>
        <v>17842.849999999999</v>
      </c>
      <c r="Z302" s="25">
        <f>AA302+AB302</f>
        <v>17842.849999999999</v>
      </c>
      <c r="AA302" s="64">
        <f>+F302+M302+T302</f>
        <v>10724.5</v>
      </c>
      <c r="AB302" s="64">
        <f>+G302+N302+U302</f>
        <v>7118.35</v>
      </c>
      <c r="AC302" s="25">
        <f>AD302+AE302</f>
        <v>0</v>
      </c>
      <c r="AD302" s="64">
        <f>+I302+P302+W302</f>
        <v>0</v>
      </c>
      <c r="AE302" s="64">
        <f>+J302+Q302+X302</f>
        <v>0</v>
      </c>
      <c r="AF302" s="25">
        <f>+AG302+AJ302</f>
        <v>4161.42</v>
      </c>
      <c r="AG302" s="25">
        <f>AH302+AI302</f>
        <v>4161.42</v>
      </c>
      <c r="AH302" s="64">
        <v>2973.51</v>
      </c>
      <c r="AI302" s="64">
        <v>1187.9099999999999</v>
      </c>
      <c r="AJ302" s="25">
        <f>AK302+AL302</f>
        <v>0</v>
      </c>
      <c r="AK302" s="64">
        <v>0</v>
      </c>
      <c r="AL302" s="64">
        <v>0</v>
      </c>
      <c r="AM302" s="25">
        <f>+AN302+AQ302</f>
        <v>4744.9299999999994</v>
      </c>
      <c r="AN302" s="25">
        <f>AO302+AP302</f>
        <v>4744.9299999999994</v>
      </c>
      <c r="AO302" s="64">
        <v>4001.3299999999995</v>
      </c>
      <c r="AP302" s="64">
        <v>743.6</v>
      </c>
      <c r="AQ302" s="25">
        <f>AR302+AS302</f>
        <v>0</v>
      </c>
      <c r="AR302" s="64">
        <v>0</v>
      </c>
      <c r="AS302" s="64">
        <v>0</v>
      </c>
      <c r="AT302" s="25">
        <f>+AU302+AX302</f>
        <v>3097.74</v>
      </c>
      <c r="AU302" s="25">
        <f>AV302+AW302</f>
        <v>3097.74</v>
      </c>
      <c r="AV302" s="64">
        <v>2266.1899999999996</v>
      </c>
      <c r="AW302" s="64">
        <v>831.55</v>
      </c>
      <c r="AX302" s="25">
        <f>AY302+AZ302</f>
        <v>0</v>
      </c>
      <c r="AY302" s="64">
        <v>0</v>
      </c>
      <c r="AZ302" s="64">
        <v>0</v>
      </c>
      <c r="BA302" s="25">
        <f>+BB302+BE302</f>
        <v>12004.089999999998</v>
      </c>
      <c r="BB302" s="25">
        <f>BC302+BD302</f>
        <v>12004.089999999998</v>
      </c>
      <c r="BC302" s="64">
        <f>+AH302+AO302+AV302</f>
        <v>9241.0299999999988</v>
      </c>
      <c r="BD302" s="64">
        <f>+AI302+AP302+AW302</f>
        <v>2763.0599999999995</v>
      </c>
      <c r="BE302" s="25">
        <f>BF302+BG302</f>
        <v>0</v>
      </c>
      <c r="BF302" s="64">
        <f>+AK302+AR302+AY302</f>
        <v>0</v>
      </c>
      <c r="BG302" s="64">
        <f>+AL302+AS302+AZ302</f>
        <v>0</v>
      </c>
      <c r="BH302" s="25">
        <f>+BI302+BL302</f>
        <v>4829.5400000000009</v>
      </c>
      <c r="BI302" s="25">
        <f>BJ302+BK302</f>
        <v>4829.5400000000009</v>
      </c>
      <c r="BJ302" s="64">
        <v>3795.6400000000008</v>
      </c>
      <c r="BK302" s="64">
        <v>1033.9000000000001</v>
      </c>
      <c r="BL302" s="25">
        <f>BM302+BN302</f>
        <v>0</v>
      </c>
      <c r="BM302" s="64">
        <v>0</v>
      </c>
      <c r="BN302" s="64">
        <v>0</v>
      </c>
      <c r="BO302" s="25">
        <f>+BP302+BS302</f>
        <v>3926.6800000000003</v>
      </c>
      <c r="BP302" s="25">
        <f>BQ302+BR302</f>
        <v>3926.6800000000003</v>
      </c>
      <c r="BQ302" s="64">
        <v>3004.75</v>
      </c>
      <c r="BR302" s="64">
        <v>921.93000000000018</v>
      </c>
      <c r="BS302" s="25">
        <f>BT302+BU302</f>
        <v>0</v>
      </c>
      <c r="BT302" s="64">
        <v>0</v>
      </c>
      <c r="BU302" s="64">
        <v>0</v>
      </c>
      <c r="BV302" s="25">
        <f>+BW302+BZ302</f>
        <v>5008.5599999999995</v>
      </c>
      <c r="BW302" s="25">
        <f>BX302+BY302</f>
        <v>5008.5599999999995</v>
      </c>
      <c r="BX302" s="64">
        <v>3737.2299999999996</v>
      </c>
      <c r="BY302" s="64">
        <v>1271.33</v>
      </c>
      <c r="BZ302" s="25">
        <f>CA302+CB302</f>
        <v>0</v>
      </c>
      <c r="CA302" s="64">
        <v>0</v>
      </c>
      <c r="CB302" s="64">
        <v>0</v>
      </c>
      <c r="CC302" s="25">
        <f>+CD302+CG302</f>
        <v>13764.78</v>
      </c>
      <c r="CD302" s="25">
        <f>CE302+CF302</f>
        <v>13764.78</v>
      </c>
      <c r="CE302" s="64">
        <f>+BJ302+BQ302+BX302</f>
        <v>10537.62</v>
      </c>
      <c r="CF302" s="64">
        <f>+BK302+BR302+BY302</f>
        <v>3227.1600000000003</v>
      </c>
      <c r="CG302" s="25">
        <f>CH302+CI302</f>
        <v>0</v>
      </c>
      <c r="CH302" s="64">
        <f>+BM302+BT302+CA302</f>
        <v>0</v>
      </c>
      <c r="CI302" s="64">
        <f>+BN302+BU302+CB302</f>
        <v>0</v>
      </c>
      <c r="CJ302" s="25">
        <f>+CK302+CN302</f>
        <v>0</v>
      </c>
      <c r="CK302" s="25">
        <f>CL302+CM302</f>
        <v>0</v>
      </c>
      <c r="CL302" s="64">
        <v>0</v>
      </c>
      <c r="CM302" s="64">
        <v>0</v>
      </c>
      <c r="CN302" s="25">
        <f>CO302+CP302</f>
        <v>0</v>
      </c>
      <c r="CO302" s="64">
        <v>0</v>
      </c>
      <c r="CP302" s="64">
        <v>0</v>
      </c>
      <c r="CQ302" s="25">
        <f>+CR302+CU302</f>
        <v>0</v>
      </c>
      <c r="CR302" s="25">
        <f>CS302+CT302</f>
        <v>0</v>
      </c>
      <c r="CS302" s="64">
        <v>0</v>
      </c>
      <c r="CT302" s="64">
        <v>0</v>
      </c>
      <c r="CU302" s="25">
        <f>CV302+CW302</f>
        <v>0</v>
      </c>
      <c r="CV302" s="64">
        <v>0</v>
      </c>
      <c r="CW302" s="64">
        <v>0</v>
      </c>
      <c r="CX302" s="25">
        <f>+CY302+DB302</f>
        <v>0</v>
      </c>
      <c r="CY302" s="25">
        <f>CZ302+DA302</f>
        <v>0</v>
      </c>
      <c r="CZ302" s="64">
        <v>0</v>
      </c>
      <c r="DA302" s="64">
        <v>0</v>
      </c>
      <c r="DB302" s="25">
        <f>DC302+DD302</f>
        <v>0</v>
      </c>
      <c r="DC302" s="64">
        <v>0</v>
      </c>
      <c r="DD302" s="64">
        <v>0</v>
      </c>
      <c r="DE302" s="25">
        <f>+DF302+DI302</f>
        <v>0</v>
      </c>
      <c r="DF302" s="25">
        <f>DG302+DH302</f>
        <v>0</v>
      </c>
      <c r="DG302" s="64">
        <f>+CL302+CS302+CZ302</f>
        <v>0</v>
      </c>
      <c r="DH302" s="64">
        <f>+CM302+CT302+DA302</f>
        <v>0</v>
      </c>
      <c r="DI302" s="25">
        <f>DJ302+DK302</f>
        <v>0</v>
      </c>
      <c r="DJ302" s="64">
        <f>+CO302+CV302+DC302</f>
        <v>0</v>
      </c>
      <c r="DK302" s="64">
        <f>+CP302+CW302+DD302</f>
        <v>0</v>
      </c>
      <c r="DL302" s="25">
        <f>+DM302+DP302</f>
        <v>43611.72</v>
      </c>
      <c r="DM302" s="25">
        <f>DN302+DO302</f>
        <v>43611.72</v>
      </c>
      <c r="DN302" s="64">
        <f>AA302+BC302+CE302+DG302</f>
        <v>30503.15</v>
      </c>
      <c r="DO302" s="64">
        <f>AB302+BD302+CF302+DH302</f>
        <v>13108.57</v>
      </c>
      <c r="DP302" s="25">
        <f>DQ302+DR302</f>
        <v>0</v>
      </c>
      <c r="DQ302" s="64">
        <f>AD302+BF302+CH302+DJ302</f>
        <v>0</v>
      </c>
      <c r="DR302" s="64">
        <f>AE302+BG302+CI302+DK302</f>
        <v>0</v>
      </c>
    </row>
    <row r="303" spans="1:122" s="30" customFormat="1" ht="15" customHeight="1" x14ac:dyDescent="0.25">
      <c r="A303" s="46"/>
      <c r="B303" s="75"/>
      <c r="C303" s="57" t="s">
        <v>334</v>
      </c>
      <c r="D303" s="25">
        <f>+E303+H303</f>
        <v>17759.524999999998</v>
      </c>
      <c r="E303" s="25">
        <f>F303+G303</f>
        <v>17759.524999999998</v>
      </c>
      <c r="F303" s="64">
        <v>17414.674999999999</v>
      </c>
      <c r="G303" s="64">
        <v>344.85</v>
      </c>
      <c r="H303" s="25">
        <f>I303+J303</f>
        <v>0</v>
      </c>
      <c r="I303" s="64">
        <v>0</v>
      </c>
      <c r="J303" s="64">
        <v>0</v>
      </c>
      <c r="K303" s="25">
        <f>+L303+O303</f>
        <v>6056.4400000000005</v>
      </c>
      <c r="L303" s="25">
        <f>M303+N303</f>
        <v>6056.4400000000005</v>
      </c>
      <c r="M303" s="64">
        <v>6056.4400000000005</v>
      </c>
      <c r="N303" s="64">
        <v>0</v>
      </c>
      <c r="O303" s="25">
        <f>P303+Q303</f>
        <v>0</v>
      </c>
      <c r="P303" s="64">
        <v>0</v>
      </c>
      <c r="Q303" s="64">
        <v>0</v>
      </c>
      <c r="R303" s="25">
        <f>+S303+V303</f>
        <v>17132.59</v>
      </c>
      <c r="S303" s="25">
        <f>T303+U303</f>
        <v>17132.59</v>
      </c>
      <c r="T303" s="64">
        <v>17129.09</v>
      </c>
      <c r="U303" s="64">
        <v>3.5</v>
      </c>
      <c r="V303" s="25">
        <f>W303+X303</f>
        <v>0</v>
      </c>
      <c r="W303" s="64">
        <v>0</v>
      </c>
      <c r="X303" s="64">
        <v>0</v>
      </c>
      <c r="Y303" s="25">
        <f>+Z303+AC303</f>
        <v>40948.555</v>
      </c>
      <c r="Z303" s="25">
        <f>AA303+AB303</f>
        <v>40948.555</v>
      </c>
      <c r="AA303" s="64">
        <f>+F303+M303+T303</f>
        <v>40600.205000000002</v>
      </c>
      <c r="AB303" s="64">
        <f>+G303+N303+U303</f>
        <v>348.35</v>
      </c>
      <c r="AC303" s="25">
        <f>AD303+AE303</f>
        <v>0</v>
      </c>
      <c r="AD303" s="64">
        <f>+I303+P303+W303</f>
        <v>0</v>
      </c>
      <c r="AE303" s="64">
        <f>+J303+Q303+X303</f>
        <v>0</v>
      </c>
      <c r="AF303" s="25">
        <f>+AG303+AJ303</f>
        <v>7274.2</v>
      </c>
      <c r="AG303" s="25">
        <f>AH303+AI303</f>
        <v>7274.2</v>
      </c>
      <c r="AH303" s="64">
        <v>7273.2</v>
      </c>
      <c r="AI303" s="64">
        <v>1</v>
      </c>
      <c r="AJ303" s="25">
        <f>AK303+AL303</f>
        <v>0</v>
      </c>
      <c r="AK303" s="64">
        <v>0</v>
      </c>
      <c r="AL303" s="64">
        <v>0</v>
      </c>
      <c r="AM303" s="25">
        <f>+AN303+AQ303</f>
        <v>3485.8499999999995</v>
      </c>
      <c r="AN303" s="25">
        <f>AO303+AP303</f>
        <v>3485.8499999999995</v>
      </c>
      <c r="AO303" s="64">
        <v>2522.1999999999998</v>
      </c>
      <c r="AP303" s="64">
        <v>963.64999999999986</v>
      </c>
      <c r="AQ303" s="25">
        <f>AR303+AS303</f>
        <v>0</v>
      </c>
      <c r="AR303" s="64">
        <v>0</v>
      </c>
      <c r="AS303" s="64">
        <v>0</v>
      </c>
      <c r="AT303" s="25">
        <f>+AU303+AX303</f>
        <v>15162.339999999998</v>
      </c>
      <c r="AU303" s="25">
        <f>AV303+AW303</f>
        <v>15162.339999999998</v>
      </c>
      <c r="AV303" s="64">
        <v>14852.759999999998</v>
      </c>
      <c r="AW303" s="64">
        <v>309.58</v>
      </c>
      <c r="AX303" s="25">
        <f>AY303+AZ303</f>
        <v>0</v>
      </c>
      <c r="AY303" s="64">
        <v>0</v>
      </c>
      <c r="AZ303" s="64">
        <v>0</v>
      </c>
      <c r="BA303" s="25">
        <f>+BB303+BE303</f>
        <v>25922.389999999996</v>
      </c>
      <c r="BB303" s="25">
        <f>BC303+BD303</f>
        <v>25922.389999999996</v>
      </c>
      <c r="BC303" s="64">
        <f>+AH303+AO303+AV303</f>
        <v>24648.159999999996</v>
      </c>
      <c r="BD303" s="64">
        <f>+AI303+AP303+AW303</f>
        <v>1274.2299999999998</v>
      </c>
      <c r="BE303" s="25">
        <f>BF303+BG303</f>
        <v>0</v>
      </c>
      <c r="BF303" s="64">
        <f>+AK303+AR303+AY303</f>
        <v>0</v>
      </c>
      <c r="BG303" s="64">
        <f>+AL303+AS303+AZ303</f>
        <v>0</v>
      </c>
      <c r="BH303" s="25">
        <f>+BI303+BL303</f>
        <v>9909.119999999999</v>
      </c>
      <c r="BI303" s="25">
        <f>BJ303+BK303</f>
        <v>9909.119999999999</v>
      </c>
      <c r="BJ303" s="64">
        <v>9602.23</v>
      </c>
      <c r="BK303" s="64">
        <v>306.89</v>
      </c>
      <c r="BL303" s="25">
        <f>BM303+BN303</f>
        <v>0</v>
      </c>
      <c r="BM303" s="64">
        <v>0</v>
      </c>
      <c r="BN303" s="64">
        <v>0</v>
      </c>
      <c r="BO303" s="25">
        <f>+BP303+BS303</f>
        <v>7424.4</v>
      </c>
      <c r="BP303" s="25">
        <f>BQ303+BR303</f>
        <v>7424.4</v>
      </c>
      <c r="BQ303" s="64">
        <v>7424.4</v>
      </c>
      <c r="BR303" s="64">
        <v>0</v>
      </c>
      <c r="BS303" s="25">
        <f>BT303+BU303</f>
        <v>0</v>
      </c>
      <c r="BT303" s="64">
        <v>0</v>
      </c>
      <c r="BU303" s="64">
        <v>0</v>
      </c>
      <c r="BV303" s="25">
        <f>+BW303+BZ303</f>
        <v>21651.79</v>
      </c>
      <c r="BW303" s="25">
        <f>BX303+BY303</f>
        <v>21651.79</v>
      </c>
      <c r="BX303" s="64">
        <v>21651.79</v>
      </c>
      <c r="BY303" s="64">
        <v>0</v>
      </c>
      <c r="BZ303" s="25">
        <f>CA303+CB303</f>
        <v>0</v>
      </c>
      <c r="CA303" s="64">
        <v>0</v>
      </c>
      <c r="CB303" s="64">
        <v>0</v>
      </c>
      <c r="CC303" s="25">
        <f>+CD303+CG303</f>
        <v>38985.31</v>
      </c>
      <c r="CD303" s="25">
        <f>CE303+CF303</f>
        <v>38985.31</v>
      </c>
      <c r="CE303" s="64">
        <f>+BJ303+BQ303+BX303</f>
        <v>38678.42</v>
      </c>
      <c r="CF303" s="64">
        <f>+BK303+BR303+BY303</f>
        <v>306.89</v>
      </c>
      <c r="CG303" s="25">
        <f>CH303+CI303</f>
        <v>0</v>
      </c>
      <c r="CH303" s="64">
        <f>+BM303+BT303+CA303</f>
        <v>0</v>
      </c>
      <c r="CI303" s="64">
        <f>+BN303+BU303+CB303</f>
        <v>0</v>
      </c>
      <c r="CJ303" s="25">
        <f>+CK303+CN303</f>
        <v>0</v>
      </c>
      <c r="CK303" s="25">
        <f>CL303+CM303</f>
        <v>0</v>
      </c>
      <c r="CL303" s="64">
        <v>0</v>
      </c>
      <c r="CM303" s="64">
        <v>0</v>
      </c>
      <c r="CN303" s="25">
        <f>CO303+CP303</f>
        <v>0</v>
      </c>
      <c r="CO303" s="64">
        <v>0</v>
      </c>
      <c r="CP303" s="64">
        <v>0</v>
      </c>
      <c r="CQ303" s="25">
        <f>+CR303+CU303</f>
        <v>0</v>
      </c>
      <c r="CR303" s="25">
        <f>CS303+CT303</f>
        <v>0</v>
      </c>
      <c r="CS303" s="64">
        <v>0</v>
      </c>
      <c r="CT303" s="64">
        <v>0</v>
      </c>
      <c r="CU303" s="25">
        <f>CV303+CW303</f>
        <v>0</v>
      </c>
      <c r="CV303" s="64">
        <v>0</v>
      </c>
      <c r="CW303" s="64">
        <v>0</v>
      </c>
      <c r="CX303" s="25">
        <f>+CY303+DB303</f>
        <v>0</v>
      </c>
      <c r="CY303" s="25">
        <f>CZ303+DA303</f>
        <v>0</v>
      </c>
      <c r="CZ303" s="64">
        <v>0</v>
      </c>
      <c r="DA303" s="64">
        <v>0</v>
      </c>
      <c r="DB303" s="25">
        <f>DC303+DD303</f>
        <v>0</v>
      </c>
      <c r="DC303" s="64">
        <v>0</v>
      </c>
      <c r="DD303" s="64">
        <v>0</v>
      </c>
      <c r="DE303" s="25">
        <f>+DF303+DI303</f>
        <v>0</v>
      </c>
      <c r="DF303" s="25">
        <f>DG303+DH303</f>
        <v>0</v>
      </c>
      <c r="DG303" s="64">
        <f>+CL303+CS303+CZ303</f>
        <v>0</v>
      </c>
      <c r="DH303" s="64">
        <f>+CM303+CT303+DA303</f>
        <v>0</v>
      </c>
      <c r="DI303" s="25">
        <f>DJ303+DK303</f>
        <v>0</v>
      </c>
      <c r="DJ303" s="64">
        <f>+CO303+CV303+DC303</f>
        <v>0</v>
      </c>
      <c r="DK303" s="64">
        <f>+CP303+CW303+DD303</f>
        <v>0</v>
      </c>
      <c r="DL303" s="25">
        <f>+DM303+DP303</f>
        <v>105856.255</v>
      </c>
      <c r="DM303" s="25">
        <f>DN303+DO303</f>
        <v>105856.255</v>
      </c>
      <c r="DN303" s="64">
        <f>AA303+BC303+CE303+DG303</f>
        <v>103926.785</v>
      </c>
      <c r="DO303" s="64">
        <f>AB303+BD303+CF303+DH303</f>
        <v>1929.4699999999998</v>
      </c>
      <c r="DP303" s="25">
        <f>DQ303+DR303</f>
        <v>0</v>
      </c>
      <c r="DQ303" s="64">
        <f>AD303+BF303+CH303+DJ303</f>
        <v>0</v>
      </c>
      <c r="DR303" s="64">
        <f>AE303+BG303+CI303+DK303</f>
        <v>0</v>
      </c>
    </row>
    <row r="304" spans="1:122" s="30" customFormat="1" ht="15" customHeight="1" x14ac:dyDescent="0.25">
      <c r="A304" s="46"/>
      <c r="B304" s="75"/>
      <c r="C304" s="93" t="s">
        <v>123</v>
      </c>
      <c r="D304" s="25">
        <f>E304+H304</f>
        <v>13539.71</v>
      </c>
      <c r="E304" s="25">
        <f>SUM(F304:G304)</f>
        <v>13539.71</v>
      </c>
      <c r="F304" s="25">
        <f>SUM(F305:F307)</f>
        <v>12085.75</v>
      </c>
      <c r="G304" s="25">
        <f>SUM(G305:G307)</f>
        <v>1453.9599999999998</v>
      </c>
      <c r="H304" s="25">
        <f>SUM(I304:J304)</f>
        <v>0</v>
      </c>
      <c r="I304" s="25">
        <f>SUM(I305:I307)</f>
        <v>0</v>
      </c>
      <c r="J304" s="25">
        <f>SUM(J305:J307)</f>
        <v>0</v>
      </c>
      <c r="K304" s="25">
        <f t="shared" ref="K304" si="4002">L304+O304</f>
        <v>19018.260000000002</v>
      </c>
      <c r="L304" s="25">
        <f t="shared" ref="L304" si="4003">SUM(M304:N304)</f>
        <v>19018.260000000002</v>
      </c>
      <c r="M304" s="25">
        <f t="shared" ref="M304:N304" si="4004">SUM(M305:M307)</f>
        <v>16872.510000000002</v>
      </c>
      <c r="N304" s="25">
        <f t="shared" si="4004"/>
        <v>2145.75</v>
      </c>
      <c r="O304" s="25">
        <f t="shared" ref="O304" si="4005">SUM(P304:Q304)</f>
        <v>0</v>
      </c>
      <c r="P304" s="25">
        <f t="shared" ref="P304:Q304" si="4006">SUM(P305:P307)</f>
        <v>0</v>
      </c>
      <c r="Q304" s="25">
        <f t="shared" si="4006"/>
        <v>0</v>
      </c>
      <c r="R304" s="25">
        <f t="shared" ref="R304" si="4007">S304+V304</f>
        <v>12826.279999999999</v>
      </c>
      <c r="S304" s="25">
        <f t="shared" ref="S304" si="4008">SUM(T304:U304)</f>
        <v>12826.279999999999</v>
      </c>
      <c r="T304" s="25">
        <f t="shared" ref="T304:U304" si="4009">SUM(T305:T307)</f>
        <v>9929.23</v>
      </c>
      <c r="U304" s="25">
        <f t="shared" si="4009"/>
        <v>2897.05</v>
      </c>
      <c r="V304" s="25">
        <f t="shared" ref="V304" si="4010">SUM(W304:X304)</f>
        <v>0</v>
      </c>
      <c r="W304" s="25">
        <f t="shared" ref="W304:X304" si="4011">SUM(W305:W307)</f>
        <v>0</v>
      </c>
      <c r="X304" s="25">
        <f t="shared" si="4011"/>
        <v>0</v>
      </c>
      <c r="Y304" s="25">
        <f>Z304+AC304</f>
        <v>45384.250000000007</v>
      </c>
      <c r="Z304" s="25">
        <f>SUM(AA304:AB304)</f>
        <v>45384.250000000007</v>
      </c>
      <c r="AA304" s="25">
        <f>SUM(AA305:AA307)</f>
        <v>38887.490000000005</v>
      </c>
      <c r="AB304" s="25">
        <f>SUM(AB305:AB307)</f>
        <v>6496.7599999999993</v>
      </c>
      <c r="AC304" s="25">
        <f>SUM(AD304:AE304)</f>
        <v>0</v>
      </c>
      <c r="AD304" s="25">
        <f>SUM(AD305:AD307)</f>
        <v>0</v>
      </c>
      <c r="AE304" s="25">
        <f>SUM(AE305:AE307)</f>
        <v>0</v>
      </c>
      <c r="AF304" s="25">
        <f t="shared" ref="AF304" si="4012">AG304+AJ304</f>
        <v>11822.86</v>
      </c>
      <c r="AG304" s="25">
        <f>SUM(AH304:AI304)</f>
        <v>11822.86</v>
      </c>
      <c r="AH304" s="25">
        <f>SUM(AH305:AH307)</f>
        <v>10409.59</v>
      </c>
      <c r="AI304" s="25">
        <f>SUM(AI305:AI307)</f>
        <v>1413.27</v>
      </c>
      <c r="AJ304" s="25">
        <f>SUM(AK304:AL304)</f>
        <v>0</v>
      </c>
      <c r="AK304" s="25">
        <f>SUM(AK305:AK307)</f>
        <v>0</v>
      </c>
      <c r="AL304" s="25">
        <f>SUM(AL305:AL307)</f>
        <v>0</v>
      </c>
      <c r="AM304" s="25">
        <f t="shared" ref="AM304" si="4013">AN304+AQ304</f>
        <v>4655.82</v>
      </c>
      <c r="AN304" s="25">
        <f t="shared" ref="AN304" si="4014">SUM(AO304:AP304)</f>
        <v>4655.82</v>
      </c>
      <c r="AO304" s="25">
        <f t="shared" ref="AO304:AP304" si="4015">SUM(AO305:AO307)</f>
        <v>3789.37</v>
      </c>
      <c r="AP304" s="25">
        <f t="shared" si="4015"/>
        <v>866.44999999999993</v>
      </c>
      <c r="AQ304" s="25">
        <f t="shared" ref="AQ304" si="4016">SUM(AR304:AS304)</f>
        <v>0</v>
      </c>
      <c r="AR304" s="25">
        <f t="shared" ref="AR304:AS304" si="4017">SUM(AR305:AR307)</f>
        <v>0</v>
      </c>
      <c r="AS304" s="25">
        <f t="shared" si="4017"/>
        <v>0</v>
      </c>
      <c r="AT304" s="25">
        <f t="shared" ref="AT304" si="4018">AU304+AX304</f>
        <v>4554.37</v>
      </c>
      <c r="AU304" s="25">
        <f t="shared" ref="AU304" si="4019">SUM(AV304:AW304)</f>
        <v>4554.37</v>
      </c>
      <c r="AV304" s="25">
        <f t="shared" ref="AV304:AW304" si="4020">SUM(AV305:AV307)</f>
        <v>3594.72</v>
      </c>
      <c r="AW304" s="25">
        <f t="shared" si="4020"/>
        <v>959.65</v>
      </c>
      <c r="AX304" s="25">
        <f>SUM(AY304:AZ304)</f>
        <v>0</v>
      </c>
      <c r="AY304" s="25">
        <f t="shared" ref="AY304:AZ304" si="4021">SUM(AY305:AY307)</f>
        <v>0</v>
      </c>
      <c r="AZ304" s="25">
        <f t="shared" si="4021"/>
        <v>0</v>
      </c>
      <c r="BA304" s="25">
        <f t="shared" ref="BA304" si="4022">BB304+BE304</f>
        <v>21033.05</v>
      </c>
      <c r="BB304" s="25">
        <f t="shared" ref="BB304" si="4023">SUM(BC304:BD304)</f>
        <v>21033.05</v>
      </c>
      <c r="BC304" s="25">
        <f t="shared" ref="BC304:BD304" si="4024">SUM(BC305:BC307)</f>
        <v>17793.68</v>
      </c>
      <c r="BD304" s="25">
        <f t="shared" si="4024"/>
        <v>3239.37</v>
      </c>
      <c r="BE304" s="25">
        <f t="shared" ref="BE304" si="4025">SUM(BF304:BG304)</f>
        <v>0</v>
      </c>
      <c r="BF304" s="25">
        <f t="shared" ref="BF304:BG304" si="4026">SUM(BF305:BF307)</f>
        <v>0</v>
      </c>
      <c r="BG304" s="25">
        <f t="shared" si="4026"/>
        <v>0</v>
      </c>
      <c r="BH304" s="25">
        <f t="shared" ref="BH304" si="4027">BI304+BL304</f>
        <v>7933.5</v>
      </c>
      <c r="BI304" s="25">
        <f>SUM(BJ304:BK304)</f>
        <v>7933.5</v>
      </c>
      <c r="BJ304" s="25">
        <f>SUM(BJ305:BJ307)</f>
        <v>5906.25</v>
      </c>
      <c r="BK304" s="25">
        <f>SUM(BK305:BK307)</f>
        <v>2027.25</v>
      </c>
      <c r="BL304" s="25">
        <f>SUM(BM304:BN304)</f>
        <v>0</v>
      </c>
      <c r="BM304" s="25">
        <f>SUM(BM305:BM307)</f>
        <v>0</v>
      </c>
      <c r="BN304" s="25">
        <f>SUM(BN305:BN307)</f>
        <v>0</v>
      </c>
      <c r="BO304" s="25">
        <f t="shared" ref="BO304" si="4028">BP304+BS304</f>
        <v>6803.38</v>
      </c>
      <c r="BP304" s="25">
        <f t="shared" ref="BP304" si="4029">SUM(BQ304:BR304)</f>
        <v>6803.38</v>
      </c>
      <c r="BQ304" s="25">
        <f t="shared" ref="BQ304:BR304" si="4030">SUM(BQ305:BQ307)</f>
        <v>5637.16</v>
      </c>
      <c r="BR304" s="25">
        <f t="shared" si="4030"/>
        <v>1166.2200000000003</v>
      </c>
      <c r="BS304" s="25">
        <f t="shared" ref="BS304" si="4031">SUM(BT304:BU304)</f>
        <v>0</v>
      </c>
      <c r="BT304" s="25">
        <f t="shared" ref="BT304:BU304" si="4032">SUM(BT305:BT307)</f>
        <v>0</v>
      </c>
      <c r="BU304" s="25">
        <f t="shared" si="4032"/>
        <v>0</v>
      </c>
      <c r="BV304" s="25">
        <f t="shared" ref="BV304" si="4033">BW304+BZ304</f>
        <v>5499.42</v>
      </c>
      <c r="BW304" s="25">
        <f t="shared" ref="BW304" si="4034">SUM(BX304:BY304)</f>
        <v>5499.42</v>
      </c>
      <c r="BX304" s="25">
        <f t="shared" ref="BX304:BY304" si="4035">SUM(BX305:BX307)</f>
        <v>4189.3100000000004</v>
      </c>
      <c r="BY304" s="25">
        <f t="shared" si="4035"/>
        <v>1310.1099999999999</v>
      </c>
      <c r="BZ304" s="25">
        <f t="shared" ref="BZ304" si="4036">SUM(CA304:CB304)</f>
        <v>0</v>
      </c>
      <c r="CA304" s="25">
        <f t="shared" ref="CA304:CB304" si="4037">SUM(CA305:CA307)</f>
        <v>0</v>
      </c>
      <c r="CB304" s="25">
        <f t="shared" si="4037"/>
        <v>0</v>
      </c>
      <c r="CC304" s="25">
        <f t="shared" ref="CC304" si="4038">CD304+CG304</f>
        <v>20236.300000000003</v>
      </c>
      <c r="CD304" s="25">
        <f t="shared" ref="CD304" si="4039">SUM(CE304:CF304)</f>
        <v>20236.300000000003</v>
      </c>
      <c r="CE304" s="25">
        <f t="shared" ref="CE304:CF304" si="4040">SUM(CE305:CE307)</f>
        <v>15732.720000000001</v>
      </c>
      <c r="CF304" s="25">
        <f t="shared" si="4040"/>
        <v>4503.58</v>
      </c>
      <c r="CG304" s="25">
        <f t="shared" ref="CG304" si="4041">SUM(CH304:CI304)</f>
        <v>0</v>
      </c>
      <c r="CH304" s="25">
        <f t="shared" ref="CH304:CI304" si="4042">SUM(CH305:CH307)</f>
        <v>0</v>
      </c>
      <c r="CI304" s="25">
        <f t="shared" si="4042"/>
        <v>0</v>
      </c>
      <c r="CJ304" s="25">
        <f t="shared" ref="CJ304" si="4043">CK304+CN304</f>
        <v>0</v>
      </c>
      <c r="CK304" s="25">
        <f>SUM(CL304:CM304)</f>
        <v>0</v>
      </c>
      <c r="CL304" s="25">
        <f>SUM(CL305:CL307)</f>
        <v>0</v>
      </c>
      <c r="CM304" s="25">
        <f>SUM(CM305:CM307)</f>
        <v>0</v>
      </c>
      <c r="CN304" s="25">
        <f>SUM(CO304:CP304)</f>
        <v>0</v>
      </c>
      <c r="CO304" s="25">
        <f>SUM(CO305:CO307)</f>
        <v>0</v>
      </c>
      <c r="CP304" s="25">
        <f>SUM(CP305:CP307)</f>
        <v>0</v>
      </c>
      <c r="CQ304" s="25">
        <f t="shared" ref="CQ304" si="4044">CR304+CU304</f>
        <v>0</v>
      </c>
      <c r="CR304" s="25">
        <f t="shared" ref="CR304" si="4045">SUM(CS304:CT304)</f>
        <v>0</v>
      </c>
      <c r="CS304" s="25">
        <f t="shared" ref="CS304:CT304" si="4046">SUM(CS305:CS307)</f>
        <v>0</v>
      </c>
      <c r="CT304" s="25">
        <f t="shared" si="4046"/>
        <v>0</v>
      </c>
      <c r="CU304" s="25">
        <f t="shared" ref="CU304" si="4047">SUM(CV304:CW304)</f>
        <v>0</v>
      </c>
      <c r="CV304" s="25">
        <f t="shared" ref="CV304:CW304" si="4048">SUM(CV305:CV307)</f>
        <v>0</v>
      </c>
      <c r="CW304" s="25">
        <f t="shared" si="4048"/>
        <v>0</v>
      </c>
      <c r="CX304" s="25">
        <f t="shared" ref="CX304" si="4049">CY304+DB304</f>
        <v>0</v>
      </c>
      <c r="CY304" s="25">
        <f t="shared" ref="CY304" si="4050">SUM(CZ304:DA304)</f>
        <v>0</v>
      </c>
      <c r="CZ304" s="25">
        <f t="shared" ref="CZ304:DA304" si="4051">SUM(CZ305:CZ307)</f>
        <v>0</v>
      </c>
      <c r="DA304" s="25">
        <f t="shared" si="4051"/>
        <v>0</v>
      </c>
      <c r="DB304" s="25">
        <f t="shared" ref="DB304" si="4052">SUM(DC304:DD304)</f>
        <v>0</v>
      </c>
      <c r="DC304" s="25">
        <f t="shared" ref="DC304:DD304" si="4053">SUM(DC305:DC307)</f>
        <v>0</v>
      </c>
      <c r="DD304" s="25">
        <f t="shared" si="4053"/>
        <v>0</v>
      </c>
      <c r="DE304" s="25">
        <f t="shared" ref="DE304" si="4054">DF304+DI304</f>
        <v>0</v>
      </c>
      <c r="DF304" s="25">
        <f t="shared" ref="DF304" si="4055">SUM(DG304:DH304)</f>
        <v>0</v>
      </c>
      <c r="DG304" s="25">
        <f t="shared" ref="DG304:DH304" si="4056">SUM(DG305:DG307)</f>
        <v>0</v>
      </c>
      <c r="DH304" s="25">
        <f t="shared" si="4056"/>
        <v>0</v>
      </c>
      <c r="DI304" s="25">
        <f t="shared" ref="DI304" si="4057">SUM(DJ304:DK304)</f>
        <v>0</v>
      </c>
      <c r="DJ304" s="25">
        <f t="shared" ref="DJ304:DK304" si="4058">SUM(DJ305:DJ307)</f>
        <v>0</v>
      </c>
      <c r="DK304" s="25">
        <f t="shared" si="4058"/>
        <v>0</v>
      </c>
      <c r="DL304" s="25">
        <f>DM304+DP304</f>
        <v>86653.6</v>
      </c>
      <c r="DM304" s="25">
        <f>SUM(DN304:DO304)</f>
        <v>86653.6</v>
      </c>
      <c r="DN304" s="25">
        <f>SUM(DN305:DN307)</f>
        <v>72413.89</v>
      </c>
      <c r="DO304" s="25">
        <f>SUM(DO305:DO307)</f>
        <v>14239.71</v>
      </c>
      <c r="DP304" s="25">
        <f>SUM(DQ304:DR304)</f>
        <v>0</v>
      </c>
      <c r="DQ304" s="25">
        <f>SUM(DQ305:DQ307)</f>
        <v>0</v>
      </c>
      <c r="DR304" s="25">
        <f>SUM(DR305:DR307)</f>
        <v>0</v>
      </c>
    </row>
    <row r="305" spans="1:122" s="30" customFormat="1" ht="15" customHeight="1" x14ac:dyDescent="0.25">
      <c r="A305" s="46"/>
      <c r="B305" s="75"/>
      <c r="C305" s="57" t="s">
        <v>335</v>
      </c>
      <c r="D305" s="25">
        <f>+E305+H305</f>
        <v>5934.5</v>
      </c>
      <c r="E305" s="25">
        <f>F305+G305</f>
        <v>5934.5</v>
      </c>
      <c r="F305" s="64">
        <v>4572.8600000000006</v>
      </c>
      <c r="G305" s="64">
        <v>1361.6399999999999</v>
      </c>
      <c r="H305" s="25">
        <f>I305+J305</f>
        <v>0</v>
      </c>
      <c r="I305" s="64">
        <v>0</v>
      </c>
      <c r="J305" s="64">
        <v>0</v>
      </c>
      <c r="K305" s="25">
        <f>+L305+O305</f>
        <v>7858.15</v>
      </c>
      <c r="L305" s="25">
        <f>M305+N305</f>
        <v>7858.15</v>
      </c>
      <c r="M305" s="64">
        <v>5765.75</v>
      </c>
      <c r="N305" s="64">
        <v>2092.4</v>
      </c>
      <c r="O305" s="25">
        <f>P305+Q305</f>
        <v>0</v>
      </c>
      <c r="P305" s="64">
        <v>0</v>
      </c>
      <c r="Q305" s="64">
        <v>0</v>
      </c>
      <c r="R305" s="25">
        <f>+S305+V305</f>
        <v>7834.07</v>
      </c>
      <c r="S305" s="25">
        <f>T305+U305</f>
        <v>7834.07</v>
      </c>
      <c r="T305" s="64">
        <v>5012.05</v>
      </c>
      <c r="U305" s="64">
        <v>2822.02</v>
      </c>
      <c r="V305" s="25">
        <f>W305+X305</f>
        <v>0</v>
      </c>
      <c r="W305" s="64">
        <v>0</v>
      </c>
      <c r="X305" s="64">
        <v>0</v>
      </c>
      <c r="Y305" s="25">
        <f>+Z305+AC305</f>
        <v>21626.720000000001</v>
      </c>
      <c r="Z305" s="25">
        <f>AA305+AB305</f>
        <v>21626.720000000001</v>
      </c>
      <c r="AA305" s="64">
        <f t="shared" ref="AA305:AB309" si="4059">+F305+M305+T305</f>
        <v>15350.66</v>
      </c>
      <c r="AB305" s="64">
        <f t="shared" si="4059"/>
        <v>6276.0599999999995</v>
      </c>
      <c r="AC305" s="25">
        <f>AD305+AE305</f>
        <v>0</v>
      </c>
      <c r="AD305" s="64">
        <f t="shared" ref="AD305:AE309" si="4060">+I305+P305+W305</f>
        <v>0</v>
      </c>
      <c r="AE305" s="64">
        <f t="shared" si="4060"/>
        <v>0</v>
      </c>
      <c r="AF305" s="25">
        <f>+AG305+AJ305</f>
        <v>6487.5599999999995</v>
      </c>
      <c r="AG305" s="25">
        <f>AH305+AI305</f>
        <v>6487.5599999999995</v>
      </c>
      <c r="AH305" s="64">
        <v>5156.16</v>
      </c>
      <c r="AI305" s="64">
        <v>1331.4</v>
      </c>
      <c r="AJ305" s="25">
        <f>AK305+AL305</f>
        <v>0</v>
      </c>
      <c r="AK305" s="64">
        <v>0</v>
      </c>
      <c r="AL305" s="64">
        <v>0</v>
      </c>
      <c r="AM305" s="25">
        <f>+AN305+AQ305</f>
        <v>4261.58</v>
      </c>
      <c r="AN305" s="25">
        <f>AO305+AP305</f>
        <v>4261.58</v>
      </c>
      <c r="AO305" s="64">
        <v>3524.5299999999997</v>
      </c>
      <c r="AP305" s="64">
        <v>737.05</v>
      </c>
      <c r="AQ305" s="25">
        <f>AR305+AS305</f>
        <v>0</v>
      </c>
      <c r="AR305" s="64">
        <v>0</v>
      </c>
      <c r="AS305" s="64">
        <v>0</v>
      </c>
      <c r="AT305" s="25">
        <f>+AU305+AX305</f>
        <v>4349.26</v>
      </c>
      <c r="AU305" s="25">
        <f>AV305+AW305</f>
        <v>4349.26</v>
      </c>
      <c r="AV305" s="64">
        <v>3475.06</v>
      </c>
      <c r="AW305" s="64">
        <v>874.19999999999993</v>
      </c>
      <c r="AX305" s="25">
        <f>AY305+AZ305</f>
        <v>0</v>
      </c>
      <c r="AY305" s="64">
        <v>0</v>
      </c>
      <c r="AZ305" s="64">
        <v>0</v>
      </c>
      <c r="BA305" s="25">
        <f>+BB305+BE305</f>
        <v>15098.399999999998</v>
      </c>
      <c r="BB305" s="25">
        <f>BC305+BD305</f>
        <v>15098.399999999998</v>
      </c>
      <c r="BC305" s="64">
        <f t="shared" ref="BC305:BD309" si="4061">+AH305+AO305+AV305</f>
        <v>12155.749999999998</v>
      </c>
      <c r="BD305" s="64">
        <f t="shared" si="4061"/>
        <v>2942.6499999999996</v>
      </c>
      <c r="BE305" s="25">
        <f>BF305+BG305</f>
        <v>0</v>
      </c>
      <c r="BF305" s="64">
        <f t="shared" ref="BF305:BG309" si="4062">+AK305+AR305+AY305</f>
        <v>0</v>
      </c>
      <c r="BG305" s="64">
        <f t="shared" si="4062"/>
        <v>0</v>
      </c>
      <c r="BH305" s="25">
        <f>+BI305+BL305</f>
        <v>5364.67</v>
      </c>
      <c r="BI305" s="25">
        <f>BJ305+BK305</f>
        <v>5364.67</v>
      </c>
      <c r="BJ305" s="64">
        <v>3390.99</v>
      </c>
      <c r="BK305" s="64">
        <v>1973.68</v>
      </c>
      <c r="BL305" s="25">
        <f>BM305+BN305</f>
        <v>0</v>
      </c>
      <c r="BM305" s="64">
        <v>0</v>
      </c>
      <c r="BN305" s="64">
        <v>0</v>
      </c>
      <c r="BO305" s="25">
        <f>+BP305+BS305</f>
        <v>4292.46</v>
      </c>
      <c r="BP305" s="25">
        <f>BQ305+BR305</f>
        <v>4292.46</v>
      </c>
      <c r="BQ305" s="64">
        <v>3182.66</v>
      </c>
      <c r="BR305" s="64">
        <v>1109.8000000000002</v>
      </c>
      <c r="BS305" s="25">
        <f>BT305+BU305</f>
        <v>0</v>
      </c>
      <c r="BT305" s="64">
        <v>0</v>
      </c>
      <c r="BU305" s="64">
        <v>0</v>
      </c>
      <c r="BV305" s="25">
        <f>+BW305+BZ305</f>
        <v>5374.96</v>
      </c>
      <c r="BW305" s="25">
        <f>BX305+BY305</f>
        <v>5374.96</v>
      </c>
      <c r="BX305" s="64">
        <v>4120.3</v>
      </c>
      <c r="BY305" s="64">
        <v>1254.6599999999999</v>
      </c>
      <c r="BZ305" s="25">
        <f>CA305+CB305</f>
        <v>0</v>
      </c>
      <c r="CA305" s="64">
        <v>0</v>
      </c>
      <c r="CB305" s="64">
        <v>0</v>
      </c>
      <c r="CC305" s="25">
        <f>+CD305+CG305</f>
        <v>15032.09</v>
      </c>
      <c r="CD305" s="25">
        <f>CE305+CF305</f>
        <v>15032.09</v>
      </c>
      <c r="CE305" s="64">
        <f t="shared" ref="CE305:CF309" si="4063">+BJ305+BQ305+BX305</f>
        <v>10693.95</v>
      </c>
      <c r="CF305" s="64">
        <f t="shared" si="4063"/>
        <v>4338.1400000000003</v>
      </c>
      <c r="CG305" s="25">
        <f>CH305+CI305</f>
        <v>0</v>
      </c>
      <c r="CH305" s="64">
        <f t="shared" ref="CH305:CI309" si="4064">+BM305+BT305+CA305</f>
        <v>0</v>
      </c>
      <c r="CI305" s="64">
        <f t="shared" si="4064"/>
        <v>0</v>
      </c>
      <c r="CJ305" s="25">
        <f>+CK305+CN305</f>
        <v>0</v>
      </c>
      <c r="CK305" s="25">
        <f>CL305+CM305</f>
        <v>0</v>
      </c>
      <c r="CL305" s="64">
        <v>0</v>
      </c>
      <c r="CM305" s="64">
        <v>0</v>
      </c>
      <c r="CN305" s="25">
        <f>CO305+CP305</f>
        <v>0</v>
      </c>
      <c r="CO305" s="64">
        <v>0</v>
      </c>
      <c r="CP305" s="64">
        <v>0</v>
      </c>
      <c r="CQ305" s="25">
        <f>+CR305+CU305</f>
        <v>0</v>
      </c>
      <c r="CR305" s="25">
        <f>CS305+CT305</f>
        <v>0</v>
      </c>
      <c r="CS305" s="64">
        <v>0</v>
      </c>
      <c r="CT305" s="64">
        <v>0</v>
      </c>
      <c r="CU305" s="25">
        <f>CV305+CW305</f>
        <v>0</v>
      </c>
      <c r="CV305" s="64">
        <v>0</v>
      </c>
      <c r="CW305" s="64">
        <v>0</v>
      </c>
      <c r="CX305" s="25">
        <f>+CY305+DB305</f>
        <v>0</v>
      </c>
      <c r="CY305" s="25">
        <f>CZ305+DA305</f>
        <v>0</v>
      </c>
      <c r="CZ305" s="64">
        <v>0</v>
      </c>
      <c r="DA305" s="64">
        <v>0</v>
      </c>
      <c r="DB305" s="25">
        <f>DC305+DD305</f>
        <v>0</v>
      </c>
      <c r="DC305" s="64">
        <v>0</v>
      </c>
      <c r="DD305" s="64">
        <v>0</v>
      </c>
      <c r="DE305" s="25">
        <f>+DF305+DI305</f>
        <v>0</v>
      </c>
      <c r="DF305" s="25">
        <f>DG305+DH305</f>
        <v>0</v>
      </c>
      <c r="DG305" s="64">
        <f t="shared" ref="DG305:DH309" si="4065">+CL305+CS305+CZ305</f>
        <v>0</v>
      </c>
      <c r="DH305" s="64">
        <f t="shared" si="4065"/>
        <v>0</v>
      </c>
      <c r="DI305" s="25">
        <f>DJ305+DK305</f>
        <v>0</v>
      </c>
      <c r="DJ305" s="64">
        <f t="shared" ref="DJ305:DK309" si="4066">+CO305+CV305+DC305</f>
        <v>0</v>
      </c>
      <c r="DK305" s="64">
        <f t="shared" si="4066"/>
        <v>0</v>
      </c>
      <c r="DL305" s="25">
        <f>+DM305+DP305</f>
        <v>51757.21</v>
      </c>
      <c r="DM305" s="25">
        <f>DN305+DO305</f>
        <v>51757.21</v>
      </c>
      <c r="DN305" s="64">
        <f t="shared" ref="DN305:DO309" si="4067">AA305+BC305+CE305+DG305</f>
        <v>38200.36</v>
      </c>
      <c r="DO305" s="64">
        <f t="shared" si="4067"/>
        <v>13556.849999999999</v>
      </c>
      <c r="DP305" s="25">
        <f>DQ305+DR305</f>
        <v>0</v>
      </c>
      <c r="DQ305" s="64">
        <f t="shared" ref="DQ305:DR309" si="4068">AD305+BF305+CH305+DJ305</f>
        <v>0</v>
      </c>
      <c r="DR305" s="64">
        <f t="shared" si="4068"/>
        <v>0</v>
      </c>
    </row>
    <row r="306" spans="1:122" s="30" customFormat="1" ht="15" customHeight="1" x14ac:dyDescent="0.25">
      <c r="A306" s="46"/>
      <c r="B306" s="75"/>
      <c r="C306" s="57" t="s">
        <v>336</v>
      </c>
      <c r="D306" s="25">
        <f>+E306+H306</f>
        <v>7605.2099999999991</v>
      </c>
      <c r="E306" s="25">
        <f>F306+G306</f>
        <v>7605.2099999999991</v>
      </c>
      <c r="F306" s="64">
        <v>7512.8899999999994</v>
      </c>
      <c r="G306" s="64">
        <v>92.320000000000022</v>
      </c>
      <c r="H306" s="25">
        <f>I306+J306</f>
        <v>0</v>
      </c>
      <c r="I306" s="64">
        <v>0</v>
      </c>
      <c r="J306" s="64">
        <v>0</v>
      </c>
      <c r="K306" s="25">
        <f>+L306+O306</f>
        <v>11160.11</v>
      </c>
      <c r="L306" s="25">
        <f>M306+N306</f>
        <v>11160.11</v>
      </c>
      <c r="M306" s="64">
        <v>11106.76</v>
      </c>
      <c r="N306" s="64">
        <v>53.349999999999987</v>
      </c>
      <c r="O306" s="25">
        <f>P306+Q306</f>
        <v>0</v>
      </c>
      <c r="P306" s="64">
        <v>0</v>
      </c>
      <c r="Q306" s="64">
        <v>0</v>
      </c>
      <c r="R306" s="25">
        <f>+S306+V306</f>
        <v>4992.21</v>
      </c>
      <c r="S306" s="25">
        <f>T306+U306</f>
        <v>4992.21</v>
      </c>
      <c r="T306" s="64">
        <v>4917.18</v>
      </c>
      <c r="U306" s="64">
        <v>75.03</v>
      </c>
      <c r="V306" s="25">
        <f>W306+X306</f>
        <v>0</v>
      </c>
      <c r="W306" s="64">
        <v>0</v>
      </c>
      <c r="X306" s="64">
        <v>0</v>
      </c>
      <c r="Y306" s="25">
        <f>+Z306+AC306</f>
        <v>23757.530000000002</v>
      </c>
      <c r="Z306" s="25">
        <f>AA306+AB306</f>
        <v>23757.530000000002</v>
      </c>
      <c r="AA306" s="64">
        <f t="shared" si="4059"/>
        <v>23536.83</v>
      </c>
      <c r="AB306" s="64">
        <f t="shared" si="4059"/>
        <v>220.70000000000002</v>
      </c>
      <c r="AC306" s="25">
        <f>AD306+AE306</f>
        <v>0</v>
      </c>
      <c r="AD306" s="64">
        <f t="shared" si="4060"/>
        <v>0</v>
      </c>
      <c r="AE306" s="64">
        <f t="shared" si="4060"/>
        <v>0</v>
      </c>
      <c r="AF306" s="25">
        <f>+AG306+AJ306</f>
        <v>5335.3</v>
      </c>
      <c r="AG306" s="25">
        <f>AH306+AI306</f>
        <v>5335.3</v>
      </c>
      <c r="AH306" s="64">
        <v>5253.43</v>
      </c>
      <c r="AI306" s="64">
        <v>81.86999999999999</v>
      </c>
      <c r="AJ306" s="25">
        <f>AK306+AL306</f>
        <v>0</v>
      </c>
      <c r="AK306" s="64">
        <v>0</v>
      </c>
      <c r="AL306" s="64">
        <v>0</v>
      </c>
      <c r="AM306" s="25">
        <f>+AN306+AQ306</f>
        <v>394.24000000000012</v>
      </c>
      <c r="AN306" s="25">
        <f>AO306+AP306</f>
        <v>394.24000000000012</v>
      </c>
      <c r="AO306" s="64">
        <v>264.84000000000009</v>
      </c>
      <c r="AP306" s="64">
        <v>129.4</v>
      </c>
      <c r="AQ306" s="25">
        <f>AR306+AS306</f>
        <v>0</v>
      </c>
      <c r="AR306" s="64">
        <v>0</v>
      </c>
      <c r="AS306" s="64">
        <v>0</v>
      </c>
      <c r="AT306" s="25">
        <f>+AU306+AX306</f>
        <v>205.10999999999996</v>
      </c>
      <c r="AU306" s="25">
        <f>AV306+AW306</f>
        <v>205.10999999999996</v>
      </c>
      <c r="AV306" s="64">
        <v>119.65999999999995</v>
      </c>
      <c r="AW306" s="64">
        <v>85.450000000000017</v>
      </c>
      <c r="AX306" s="25">
        <f>AY306+AZ306</f>
        <v>0</v>
      </c>
      <c r="AY306" s="64">
        <v>0</v>
      </c>
      <c r="AZ306" s="64">
        <v>0</v>
      </c>
      <c r="BA306" s="25">
        <f>+BB306+BE306</f>
        <v>5934.6500000000005</v>
      </c>
      <c r="BB306" s="25">
        <f>BC306+BD306</f>
        <v>5934.6500000000005</v>
      </c>
      <c r="BC306" s="64">
        <f t="shared" si="4061"/>
        <v>5637.93</v>
      </c>
      <c r="BD306" s="64">
        <f t="shared" si="4061"/>
        <v>296.72000000000003</v>
      </c>
      <c r="BE306" s="25">
        <f>BF306+BG306</f>
        <v>0</v>
      </c>
      <c r="BF306" s="64">
        <f t="shared" si="4062"/>
        <v>0</v>
      </c>
      <c r="BG306" s="64">
        <f t="shared" si="4062"/>
        <v>0</v>
      </c>
      <c r="BH306" s="25">
        <f>+BI306+BL306</f>
        <v>2568.8300000000004</v>
      </c>
      <c r="BI306" s="25">
        <f>BJ306+BK306</f>
        <v>2568.8300000000004</v>
      </c>
      <c r="BJ306" s="64">
        <v>2515.2600000000002</v>
      </c>
      <c r="BK306" s="64">
        <v>53.57</v>
      </c>
      <c r="BL306" s="25">
        <f>BM306+BN306</f>
        <v>0</v>
      </c>
      <c r="BM306" s="64">
        <v>0</v>
      </c>
      <c r="BN306" s="64">
        <v>0</v>
      </c>
      <c r="BO306" s="25">
        <f>+BP306+BS306</f>
        <v>2510.92</v>
      </c>
      <c r="BP306" s="25">
        <f>BQ306+BR306</f>
        <v>2510.92</v>
      </c>
      <c r="BQ306" s="64">
        <v>2454.5</v>
      </c>
      <c r="BR306" s="64">
        <v>56.41999999999998</v>
      </c>
      <c r="BS306" s="25">
        <f>BT306+BU306</f>
        <v>0</v>
      </c>
      <c r="BT306" s="64">
        <v>0</v>
      </c>
      <c r="BU306" s="64">
        <v>0</v>
      </c>
      <c r="BV306" s="25">
        <f>+BW306+BZ306</f>
        <v>124.45999999999998</v>
      </c>
      <c r="BW306" s="25">
        <f>BX306+BY306</f>
        <v>124.45999999999998</v>
      </c>
      <c r="BX306" s="64">
        <v>69.009999999999991</v>
      </c>
      <c r="BY306" s="64">
        <v>55.449999999999989</v>
      </c>
      <c r="BZ306" s="25">
        <f>CA306+CB306</f>
        <v>0</v>
      </c>
      <c r="CA306" s="64">
        <v>0</v>
      </c>
      <c r="CB306" s="64">
        <v>0</v>
      </c>
      <c r="CC306" s="25">
        <f>+CD306+CG306</f>
        <v>5204.21</v>
      </c>
      <c r="CD306" s="25">
        <f>CE306+CF306</f>
        <v>5204.21</v>
      </c>
      <c r="CE306" s="64">
        <f t="shared" si="4063"/>
        <v>5038.7700000000004</v>
      </c>
      <c r="CF306" s="64">
        <f t="shared" si="4063"/>
        <v>165.43999999999997</v>
      </c>
      <c r="CG306" s="25">
        <f>CH306+CI306</f>
        <v>0</v>
      </c>
      <c r="CH306" s="64">
        <f t="shared" si="4064"/>
        <v>0</v>
      </c>
      <c r="CI306" s="64">
        <f t="shared" si="4064"/>
        <v>0</v>
      </c>
      <c r="CJ306" s="25">
        <f>+CK306+CN306</f>
        <v>0</v>
      </c>
      <c r="CK306" s="25">
        <f>CL306+CM306</f>
        <v>0</v>
      </c>
      <c r="CL306" s="64">
        <v>0</v>
      </c>
      <c r="CM306" s="64">
        <v>0</v>
      </c>
      <c r="CN306" s="25">
        <f>CO306+CP306</f>
        <v>0</v>
      </c>
      <c r="CO306" s="64">
        <v>0</v>
      </c>
      <c r="CP306" s="64">
        <v>0</v>
      </c>
      <c r="CQ306" s="25">
        <f>+CR306+CU306</f>
        <v>0</v>
      </c>
      <c r="CR306" s="25">
        <f>CS306+CT306</f>
        <v>0</v>
      </c>
      <c r="CS306" s="64">
        <v>0</v>
      </c>
      <c r="CT306" s="64">
        <v>0</v>
      </c>
      <c r="CU306" s="25">
        <f>CV306+CW306</f>
        <v>0</v>
      </c>
      <c r="CV306" s="64">
        <v>0</v>
      </c>
      <c r="CW306" s="64">
        <v>0</v>
      </c>
      <c r="CX306" s="25">
        <f>+CY306+DB306</f>
        <v>0</v>
      </c>
      <c r="CY306" s="25">
        <f>CZ306+DA306</f>
        <v>0</v>
      </c>
      <c r="CZ306" s="64">
        <v>0</v>
      </c>
      <c r="DA306" s="64">
        <v>0</v>
      </c>
      <c r="DB306" s="25">
        <f>DC306+DD306</f>
        <v>0</v>
      </c>
      <c r="DC306" s="64">
        <v>0</v>
      </c>
      <c r="DD306" s="64">
        <v>0</v>
      </c>
      <c r="DE306" s="25">
        <f>+DF306+DI306</f>
        <v>0</v>
      </c>
      <c r="DF306" s="25">
        <f>DG306+DH306</f>
        <v>0</v>
      </c>
      <c r="DG306" s="64">
        <f t="shared" si="4065"/>
        <v>0</v>
      </c>
      <c r="DH306" s="64">
        <f t="shared" si="4065"/>
        <v>0</v>
      </c>
      <c r="DI306" s="25">
        <f>DJ306+DK306</f>
        <v>0</v>
      </c>
      <c r="DJ306" s="64">
        <f t="shared" si="4066"/>
        <v>0</v>
      </c>
      <c r="DK306" s="64">
        <f t="shared" si="4066"/>
        <v>0</v>
      </c>
      <c r="DL306" s="25">
        <f>+DM306+DP306</f>
        <v>34896.39</v>
      </c>
      <c r="DM306" s="25">
        <f>DN306+DO306</f>
        <v>34896.39</v>
      </c>
      <c r="DN306" s="64">
        <f t="shared" si="4067"/>
        <v>34213.53</v>
      </c>
      <c r="DO306" s="64">
        <f t="shared" si="4067"/>
        <v>682.86</v>
      </c>
      <c r="DP306" s="25">
        <f>DQ306+DR306</f>
        <v>0</v>
      </c>
      <c r="DQ306" s="64">
        <f t="shared" si="4068"/>
        <v>0</v>
      </c>
      <c r="DR306" s="64">
        <f t="shared" si="4068"/>
        <v>0</v>
      </c>
    </row>
    <row r="307" spans="1:122" s="30" customFormat="1" ht="15" customHeight="1" x14ac:dyDescent="0.25">
      <c r="A307" s="46"/>
      <c r="B307" s="75"/>
      <c r="C307" s="57" t="s">
        <v>337</v>
      </c>
      <c r="D307" s="25">
        <f>+E307+H307</f>
        <v>0</v>
      </c>
      <c r="E307" s="25">
        <f>F307+G307</f>
        <v>0</v>
      </c>
      <c r="F307" s="64">
        <v>0</v>
      </c>
      <c r="G307" s="64">
        <v>0</v>
      </c>
      <c r="H307" s="25">
        <f>I307+J307</f>
        <v>0</v>
      </c>
      <c r="I307" s="64">
        <v>0</v>
      </c>
      <c r="J307" s="64">
        <v>0</v>
      </c>
      <c r="K307" s="25">
        <f>+L307+O307</f>
        <v>0</v>
      </c>
      <c r="L307" s="25">
        <f>M307+N307</f>
        <v>0</v>
      </c>
      <c r="M307" s="64">
        <v>0</v>
      </c>
      <c r="N307" s="64">
        <v>0</v>
      </c>
      <c r="O307" s="25">
        <f>P307+Q307</f>
        <v>0</v>
      </c>
      <c r="P307" s="64">
        <v>0</v>
      </c>
      <c r="Q307" s="64">
        <v>0</v>
      </c>
      <c r="R307" s="25">
        <f>+S307+V307</f>
        <v>0</v>
      </c>
      <c r="S307" s="25">
        <f>T307+U307</f>
        <v>0</v>
      </c>
      <c r="T307" s="64">
        <v>0</v>
      </c>
      <c r="U307" s="64">
        <v>0</v>
      </c>
      <c r="V307" s="25">
        <f>W307+X307</f>
        <v>0</v>
      </c>
      <c r="W307" s="64">
        <v>0</v>
      </c>
      <c r="X307" s="64">
        <v>0</v>
      </c>
      <c r="Y307" s="25">
        <f>+Z307+AC307</f>
        <v>0</v>
      </c>
      <c r="Z307" s="25">
        <f>AA307+AB307</f>
        <v>0</v>
      </c>
      <c r="AA307" s="64">
        <f t="shared" si="4059"/>
        <v>0</v>
      </c>
      <c r="AB307" s="64">
        <f t="shared" si="4059"/>
        <v>0</v>
      </c>
      <c r="AC307" s="25">
        <f>AD307+AE307</f>
        <v>0</v>
      </c>
      <c r="AD307" s="64">
        <f t="shared" si="4060"/>
        <v>0</v>
      </c>
      <c r="AE307" s="64">
        <f t="shared" si="4060"/>
        <v>0</v>
      </c>
      <c r="AF307" s="25">
        <f>+AG307+AJ307</f>
        <v>0</v>
      </c>
      <c r="AG307" s="25">
        <f>AH307+AI307</f>
        <v>0</v>
      </c>
      <c r="AH307" s="64">
        <v>0</v>
      </c>
      <c r="AI307" s="64">
        <v>0</v>
      </c>
      <c r="AJ307" s="25">
        <f>AK307+AL307</f>
        <v>0</v>
      </c>
      <c r="AK307" s="64">
        <v>0</v>
      </c>
      <c r="AL307" s="64">
        <v>0</v>
      </c>
      <c r="AM307" s="25">
        <f>+AN307+AQ307</f>
        <v>0</v>
      </c>
      <c r="AN307" s="25">
        <f>AO307+AP307</f>
        <v>0</v>
      </c>
      <c r="AO307" s="64">
        <v>0</v>
      </c>
      <c r="AP307" s="64">
        <v>0</v>
      </c>
      <c r="AQ307" s="25">
        <f>AR307+AS307</f>
        <v>0</v>
      </c>
      <c r="AR307" s="64">
        <v>0</v>
      </c>
      <c r="AS307" s="64">
        <v>0</v>
      </c>
      <c r="AT307" s="25">
        <f>+AU307+AX307</f>
        <v>0</v>
      </c>
      <c r="AU307" s="25">
        <f>AV307+AW307</f>
        <v>0</v>
      </c>
      <c r="AV307" s="64">
        <v>0</v>
      </c>
      <c r="AW307" s="64">
        <v>0</v>
      </c>
      <c r="AX307" s="25">
        <f>AY307+AZ307</f>
        <v>0</v>
      </c>
      <c r="AY307" s="64">
        <v>0</v>
      </c>
      <c r="AZ307" s="64">
        <v>0</v>
      </c>
      <c r="BA307" s="25">
        <f>+BB307+BE307</f>
        <v>0</v>
      </c>
      <c r="BB307" s="25">
        <f>BC307+BD307</f>
        <v>0</v>
      </c>
      <c r="BC307" s="64">
        <f t="shared" si="4061"/>
        <v>0</v>
      </c>
      <c r="BD307" s="64">
        <f t="shared" si="4061"/>
        <v>0</v>
      </c>
      <c r="BE307" s="25">
        <f>BF307+BG307</f>
        <v>0</v>
      </c>
      <c r="BF307" s="64">
        <f t="shared" si="4062"/>
        <v>0</v>
      </c>
      <c r="BG307" s="64">
        <f t="shared" si="4062"/>
        <v>0</v>
      </c>
      <c r="BH307" s="25">
        <f>+BI307+BL307</f>
        <v>0</v>
      </c>
      <c r="BI307" s="25">
        <f>BJ307+BK307</f>
        <v>0</v>
      </c>
      <c r="BJ307" s="64">
        <v>0</v>
      </c>
      <c r="BK307" s="64">
        <v>0</v>
      </c>
      <c r="BL307" s="25">
        <f>BM307+BN307</f>
        <v>0</v>
      </c>
      <c r="BM307" s="64">
        <v>0</v>
      </c>
      <c r="BN307" s="64">
        <v>0</v>
      </c>
      <c r="BO307" s="25">
        <f>+BP307+BS307</f>
        <v>0</v>
      </c>
      <c r="BP307" s="25">
        <f>BQ307+BR307</f>
        <v>0</v>
      </c>
      <c r="BQ307" s="64">
        <v>0</v>
      </c>
      <c r="BR307" s="64">
        <v>0</v>
      </c>
      <c r="BS307" s="25">
        <f>BT307+BU307</f>
        <v>0</v>
      </c>
      <c r="BT307" s="64">
        <v>0</v>
      </c>
      <c r="BU307" s="64">
        <v>0</v>
      </c>
      <c r="BV307" s="25">
        <f>+BW307+BZ307</f>
        <v>0</v>
      </c>
      <c r="BW307" s="25">
        <f>BX307+BY307</f>
        <v>0</v>
      </c>
      <c r="BX307" s="64">
        <v>0</v>
      </c>
      <c r="BY307" s="64">
        <v>0</v>
      </c>
      <c r="BZ307" s="25">
        <f>CA307+CB307</f>
        <v>0</v>
      </c>
      <c r="CA307" s="64">
        <v>0</v>
      </c>
      <c r="CB307" s="64">
        <v>0</v>
      </c>
      <c r="CC307" s="25">
        <f>+CD307+CG307</f>
        <v>0</v>
      </c>
      <c r="CD307" s="25">
        <f>CE307+CF307</f>
        <v>0</v>
      </c>
      <c r="CE307" s="64">
        <f t="shared" si="4063"/>
        <v>0</v>
      </c>
      <c r="CF307" s="64">
        <f t="shared" si="4063"/>
        <v>0</v>
      </c>
      <c r="CG307" s="25">
        <f>CH307+CI307</f>
        <v>0</v>
      </c>
      <c r="CH307" s="64">
        <f t="shared" si="4064"/>
        <v>0</v>
      </c>
      <c r="CI307" s="64">
        <f t="shared" si="4064"/>
        <v>0</v>
      </c>
      <c r="CJ307" s="25">
        <f>+CK307+CN307</f>
        <v>0</v>
      </c>
      <c r="CK307" s="25">
        <f>CL307+CM307</f>
        <v>0</v>
      </c>
      <c r="CL307" s="64">
        <v>0</v>
      </c>
      <c r="CM307" s="64">
        <v>0</v>
      </c>
      <c r="CN307" s="25">
        <f>CO307+CP307</f>
        <v>0</v>
      </c>
      <c r="CO307" s="64">
        <v>0</v>
      </c>
      <c r="CP307" s="64">
        <v>0</v>
      </c>
      <c r="CQ307" s="25">
        <f>+CR307+CU307</f>
        <v>0</v>
      </c>
      <c r="CR307" s="25">
        <f>CS307+CT307</f>
        <v>0</v>
      </c>
      <c r="CS307" s="64">
        <v>0</v>
      </c>
      <c r="CT307" s="64">
        <v>0</v>
      </c>
      <c r="CU307" s="25">
        <f>CV307+CW307</f>
        <v>0</v>
      </c>
      <c r="CV307" s="64">
        <v>0</v>
      </c>
      <c r="CW307" s="64">
        <v>0</v>
      </c>
      <c r="CX307" s="25">
        <f>+CY307+DB307</f>
        <v>0</v>
      </c>
      <c r="CY307" s="25">
        <f>CZ307+DA307</f>
        <v>0</v>
      </c>
      <c r="CZ307" s="64">
        <v>0</v>
      </c>
      <c r="DA307" s="64">
        <v>0</v>
      </c>
      <c r="DB307" s="25">
        <f>DC307+DD307</f>
        <v>0</v>
      </c>
      <c r="DC307" s="64">
        <v>0</v>
      </c>
      <c r="DD307" s="64">
        <v>0</v>
      </c>
      <c r="DE307" s="25">
        <f>+DF307+DI307</f>
        <v>0</v>
      </c>
      <c r="DF307" s="25">
        <f>DG307+DH307</f>
        <v>0</v>
      </c>
      <c r="DG307" s="64">
        <f t="shared" si="4065"/>
        <v>0</v>
      </c>
      <c r="DH307" s="64">
        <f t="shared" si="4065"/>
        <v>0</v>
      </c>
      <c r="DI307" s="25">
        <f>DJ307+DK307</f>
        <v>0</v>
      </c>
      <c r="DJ307" s="64">
        <f t="shared" si="4066"/>
        <v>0</v>
      </c>
      <c r="DK307" s="64">
        <f t="shared" si="4066"/>
        <v>0</v>
      </c>
      <c r="DL307" s="25">
        <f>+DM307+DP307</f>
        <v>0</v>
      </c>
      <c r="DM307" s="25">
        <f>DN307+DO307</f>
        <v>0</v>
      </c>
      <c r="DN307" s="64">
        <f t="shared" si="4067"/>
        <v>0</v>
      </c>
      <c r="DO307" s="64">
        <f t="shared" si="4067"/>
        <v>0</v>
      </c>
      <c r="DP307" s="25">
        <f>DQ307+DR307</f>
        <v>0</v>
      </c>
      <c r="DQ307" s="64">
        <f t="shared" si="4068"/>
        <v>0</v>
      </c>
      <c r="DR307" s="64">
        <f t="shared" si="4068"/>
        <v>0</v>
      </c>
    </row>
    <row r="308" spans="1:122" s="30" customFormat="1" ht="15" customHeight="1" x14ac:dyDescent="0.25">
      <c r="A308" s="46"/>
      <c r="B308" s="75"/>
      <c r="C308" s="93" t="s">
        <v>364</v>
      </c>
      <c r="D308" s="25">
        <f>+E308+H308</f>
        <v>5439.5999999999995</v>
      </c>
      <c r="E308" s="25">
        <f>F308+G308</f>
        <v>5439.5999999999995</v>
      </c>
      <c r="F308" s="64">
        <v>5394.16</v>
      </c>
      <c r="G308" s="64">
        <v>45.44</v>
      </c>
      <c r="H308" s="25">
        <f>I308+J308</f>
        <v>0</v>
      </c>
      <c r="I308" s="64">
        <v>0</v>
      </c>
      <c r="J308" s="64">
        <v>0</v>
      </c>
      <c r="K308" s="25">
        <f>+L308+O308</f>
        <v>3278.13</v>
      </c>
      <c r="L308" s="25">
        <f>M308+N308</f>
        <v>3278.13</v>
      </c>
      <c r="M308" s="64">
        <v>3244.5</v>
      </c>
      <c r="N308" s="64">
        <v>33.629999999999995</v>
      </c>
      <c r="O308" s="25">
        <f>P308+Q308</f>
        <v>0</v>
      </c>
      <c r="P308" s="64">
        <v>0</v>
      </c>
      <c r="Q308" s="64">
        <v>0</v>
      </c>
      <c r="R308" s="25">
        <f>+S308+V308</f>
        <v>11847.880000000001</v>
      </c>
      <c r="S308" s="25">
        <f>T308+U308</f>
        <v>11847.880000000001</v>
      </c>
      <c r="T308" s="64">
        <v>11847.880000000001</v>
      </c>
      <c r="U308" s="64">
        <v>0</v>
      </c>
      <c r="V308" s="25">
        <f>W308+X308</f>
        <v>0</v>
      </c>
      <c r="W308" s="64">
        <v>0</v>
      </c>
      <c r="X308" s="64">
        <v>0</v>
      </c>
      <c r="Y308" s="25">
        <f>+Z308+AC308</f>
        <v>20565.61</v>
      </c>
      <c r="Z308" s="25">
        <f>AA308+AB308</f>
        <v>20565.61</v>
      </c>
      <c r="AA308" s="64">
        <f t="shared" si="4059"/>
        <v>20486.54</v>
      </c>
      <c r="AB308" s="64">
        <f t="shared" si="4059"/>
        <v>79.069999999999993</v>
      </c>
      <c r="AC308" s="25">
        <f>AD308+AE308</f>
        <v>0</v>
      </c>
      <c r="AD308" s="64">
        <f t="shared" si="4060"/>
        <v>0</v>
      </c>
      <c r="AE308" s="64">
        <f t="shared" si="4060"/>
        <v>0</v>
      </c>
      <c r="AF308" s="25">
        <f>+AG308+AJ308</f>
        <v>20075.260000000002</v>
      </c>
      <c r="AG308" s="25">
        <f>AH308+AI308</f>
        <v>15975.26</v>
      </c>
      <c r="AH308" s="64">
        <v>15946.11</v>
      </c>
      <c r="AI308" s="64">
        <v>29.15</v>
      </c>
      <c r="AJ308" s="25">
        <f>AK308+AL308</f>
        <v>4100</v>
      </c>
      <c r="AK308" s="64">
        <v>4100</v>
      </c>
      <c r="AL308" s="64">
        <v>0</v>
      </c>
      <c r="AM308" s="25">
        <f>+AN308+AQ308</f>
        <v>19206.269999999997</v>
      </c>
      <c r="AN308" s="25">
        <f>AO308+AP308</f>
        <v>19206.269999999997</v>
      </c>
      <c r="AO308" s="64">
        <v>18681.009999999998</v>
      </c>
      <c r="AP308" s="64">
        <v>525.26</v>
      </c>
      <c r="AQ308" s="25">
        <f>AR308+AS308</f>
        <v>0</v>
      </c>
      <c r="AR308" s="64">
        <v>0</v>
      </c>
      <c r="AS308" s="64">
        <v>0</v>
      </c>
      <c r="AT308" s="25">
        <f>+AU308+AX308</f>
        <v>20508.071000000004</v>
      </c>
      <c r="AU308" s="25">
        <f>AV308+AW308</f>
        <v>20508.071000000004</v>
      </c>
      <c r="AV308" s="64">
        <v>20491.834000000003</v>
      </c>
      <c r="AW308" s="64">
        <v>16.237000000000002</v>
      </c>
      <c r="AX308" s="25">
        <f>AY308+AZ308</f>
        <v>0</v>
      </c>
      <c r="AY308" s="64">
        <v>0</v>
      </c>
      <c r="AZ308" s="64">
        <v>0</v>
      </c>
      <c r="BA308" s="25">
        <f>+BB308+BE308</f>
        <v>59789.600999999995</v>
      </c>
      <c r="BB308" s="25">
        <f>BC308+BD308</f>
        <v>55689.600999999995</v>
      </c>
      <c r="BC308" s="64">
        <f t="shared" si="4061"/>
        <v>55118.953999999998</v>
      </c>
      <c r="BD308" s="64">
        <f t="shared" si="4061"/>
        <v>570.64699999999993</v>
      </c>
      <c r="BE308" s="25">
        <f>BF308+BG308</f>
        <v>4100</v>
      </c>
      <c r="BF308" s="64">
        <f t="shared" si="4062"/>
        <v>4100</v>
      </c>
      <c r="BG308" s="64">
        <f t="shared" si="4062"/>
        <v>0</v>
      </c>
      <c r="BH308" s="25">
        <f>+BI308+BL308</f>
        <v>12937.089999999998</v>
      </c>
      <c r="BI308" s="25">
        <f>BJ308+BK308</f>
        <v>12937.089999999998</v>
      </c>
      <c r="BJ308" s="64">
        <v>12893.789999999999</v>
      </c>
      <c r="BK308" s="64">
        <v>43.3</v>
      </c>
      <c r="BL308" s="25">
        <f>BM308+BN308</f>
        <v>0</v>
      </c>
      <c r="BM308" s="64">
        <v>0</v>
      </c>
      <c r="BN308" s="64">
        <v>0</v>
      </c>
      <c r="BO308" s="25">
        <f>+BP308+BS308</f>
        <v>21877.22</v>
      </c>
      <c r="BP308" s="25">
        <f>BQ308+BR308</f>
        <v>21877.22</v>
      </c>
      <c r="BQ308" s="64">
        <v>20695.18</v>
      </c>
      <c r="BR308" s="64">
        <v>1182.04</v>
      </c>
      <c r="BS308" s="25">
        <f>BT308+BU308</f>
        <v>0</v>
      </c>
      <c r="BT308" s="64">
        <v>0</v>
      </c>
      <c r="BU308" s="64">
        <v>0</v>
      </c>
      <c r="BV308" s="25">
        <f>+BW308+BZ308</f>
        <v>17349.5</v>
      </c>
      <c r="BW308" s="25">
        <f>BX308+BY308</f>
        <v>17349.5</v>
      </c>
      <c r="BX308" s="64">
        <v>17348.990000000002</v>
      </c>
      <c r="BY308" s="64">
        <v>0.51</v>
      </c>
      <c r="BZ308" s="25">
        <f>CA308+CB308</f>
        <v>0</v>
      </c>
      <c r="CA308" s="64">
        <v>0</v>
      </c>
      <c r="CB308" s="64">
        <v>0</v>
      </c>
      <c r="CC308" s="25">
        <f>+CD308+CG308</f>
        <v>52163.810000000005</v>
      </c>
      <c r="CD308" s="25">
        <f>CE308+CF308</f>
        <v>52163.810000000005</v>
      </c>
      <c r="CE308" s="64">
        <f t="shared" si="4063"/>
        <v>50937.960000000006</v>
      </c>
      <c r="CF308" s="64">
        <f t="shared" si="4063"/>
        <v>1225.8499999999999</v>
      </c>
      <c r="CG308" s="25">
        <f>CH308+CI308</f>
        <v>0</v>
      </c>
      <c r="CH308" s="64">
        <f t="shared" si="4064"/>
        <v>0</v>
      </c>
      <c r="CI308" s="64">
        <f t="shared" si="4064"/>
        <v>0</v>
      </c>
      <c r="CJ308" s="25">
        <f>+CK308+CN308</f>
        <v>0</v>
      </c>
      <c r="CK308" s="25">
        <f>CL308+CM308</f>
        <v>0</v>
      </c>
      <c r="CL308" s="64">
        <v>0</v>
      </c>
      <c r="CM308" s="64">
        <v>0</v>
      </c>
      <c r="CN308" s="25">
        <f>CO308+CP308</f>
        <v>0</v>
      </c>
      <c r="CO308" s="64">
        <v>0</v>
      </c>
      <c r="CP308" s="64">
        <v>0</v>
      </c>
      <c r="CQ308" s="25">
        <f>+CR308+CU308</f>
        <v>0</v>
      </c>
      <c r="CR308" s="25">
        <f>CS308+CT308</f>
        <v>0</v>
      </c>
      <c r="CS308" s="64">
        <v>0</v>
      </c>
      <c r="CT308" s="64">
        <v>0</v>
      </c>
      <c r="CU308" s="25">
        <f>CV308+CW308</f>
        <v>0</v>
      </c>
      <c r="CV308" s="64">
        <v>0</v>
      </c>
      <c r="CW308" s="64">
        <v>0</v>
      </c>
      <c r="CX308" s="25">
        <f>+CY308+DB308</f>
        <v>0</v>
      </c>
      <c r="CY308" s="25">
        <f>CZ308+DA308</f>
        <v>0</v>
      </c>
      <c r="CZ308" s="64">
        <v>0</v>
      </c>
      <c r="DA308" s="64">
        <v>0</v>
      </c>
      <c r="DB308" s="25">
        <f>DC308+DD308</f>
        <v>0</v>
      </c>
      <c r="DC308" s="64">
        <v>0</v>
      </c>
      <c r="DD308" s="64">
        <v>0</v>
      </c>
      <c r="DE308" s="25">
        <f>+DF308+DI308</f>
        <v>0</v>
      </c>
      <c r="DF308" s="25">
        <f>DG308+DH308</f>
        <v>0</v>
      </c>
      <c r="DG308" s="64">
        <f t="shared" si="4065"/>
        <v>0</v>
      </c>
      <c r="DH308" s="64">
        <f t="shared" si="4065"/>
        <v>0</v>
      </c>
      <c r="DI308" s="25">
        <f>DJ308+DK308</f>
        <v>0</v>
      </c>
      <c r="DJ308" s="64">
        <f t="shared" si="4066"/>
        <v>0</v>
      </c>
      <c r="DK308" s="64">
        <f t="shared" si="4066"/>
        <v>0</v>
      </c>
      <c r="DL308" s="25">
        <f>+DM308+DP308</f>
        <v>132519.02100000001</v>
      </c>
      <c r="DM308" s="25">
        <f>DN308+DO308</f>
        <v>128419.02100000001</v>
      </c>
      <c r="DN308" s="64">
        <f t="shared" si="4067"/>
        <v>126543.45400000001</v>
      </c>
      <c r="DO308" s="64">
        <f t="shared" si="4067"/>
        <v>1875.5669999999998</v>
      </c>
      <c r="DP308" s="25">
        <f>DQ308+DR308</f>
        <v>4100</v>
      </c>
      <c r="DQ308" s="64">
        <f t="shared" si="4068"/>
        <v>4100</v>
      </c>
      <c r="DR308" s="64">
        <f t="shared" si="4068"/>
        <v>0</v>
      </c>
    </row>
    <row r="309" spans="1:122" s="30" customFormat="1" ht="15" customHeight="1" x14ac:dyDescent="0.25">
      <c r="A309" s="46"/>
      <c r="B309" s="75"/>
      <c r="C309" s="93" t="s">
        <v>44</v>
      </c>
      <c r="D309" s="25">
        <f>+E309+H309</f>
        <v>246211</v>
      </c>
      <c r="E309" s="25">
        <f>F309+G309</f>
        <v>178706</v>
      </c>
      <c r="F309" s="64">
        <v>0</v>
      </c>
      <c r="G309" s="64">
        <v>178706</v>
      </c>
      <c r="H309" s="25">
        <f>I309+J309</f>
        <v>67505</v>
      </c>
      <c r="I309" s="64">
        <v>0</v>
      </c>
      <c r="J309" s="64">
        <v>67505</v>
      </c>
      <c r="K309" s="25">
        <f>+L309+O309</f>
        <v>259973.59</v>
      </c>
      <c r="L309" s="25">
        <f>M309+N309</f>
        <v>153623.59</v>
      </c>
      <c r="M309" s="64">
        <v>0</v>
      </c>
      <c r="N309" s="64">
        <v>153623.59</v>
      </c>
      <c r="O309" s="25">
        <f>P309+Q309</f>
        <v>106350</v>
      </c>
      <c r="P309" s="64">
        <v>0</v>
      </c>
      <c r="Q309" s="64">
        <v>106350</v>
      </c>
      <c r="R309" s="25">
        <f>+S309+V309</f>
        <v>86902</v>
      </c>
      <c r="S309" s="25">
        <f>T309+U309</f>
        <v>86902</v>
      </c>
      <c r="T309" s="64">
        <v>2793</v>
      </c>
      <c r="U309" s="64">
        <v>84109</v>
      </c>
      <c r="V309" s="25">
        <f>W309+X309</f>
        <v>0</v>
      </c>
      <c r="W309" s="64">
        <v>0</v>
      </c>
      <c r="X309" s="64">
        <v>0</v>
      </c>
      <c r="Y309" s="25">
        <f>+Z309+AC309</f>
        <v>593086.59</v>
      </c>
      <c r="Z309" s="25">
        <f>AA309+AB309</f>
        <v>419231.58999999997</v>
      </c>
      <c r="AA309" s="64">
        <f t="shared" si="4059"/>
        <v>2793</v>
      </c>
      <c r="AB309" s="64">
        <f t="shared" si="4059"/>
        <v>416438.58999999997</v>
      </c>
      <c r="AC309" s="25">
        <f>AD309+AE309</f>
        <v>173855</v>
      </c>
      <c r="AD309" s="64">
        <f t="shared" si="4060"/>
        <v>0</v>
      </c>
      <c r="AE309" s="64">
        <f t="shared" si="4060"/>
        <v>173855</v>
      </c>
      <c r="AF309" s="25">
        <f>+AG309+AJ309</f>
        <v>235476</v>
      </c>
      <c r="AG309" s="25">
        <f>AH309+AI309</f>
        <v>114247</v>
      </c>
      <c r="AH309" s="64">
        <v>0</v>
      </c>
      <c r="AI309" s="64">
        <v>114247</v>
      </c>
      <c r="AJ309" s="25">
        <f>AK309+AL309</f>
        <v>121229</v>
      </c>
      <c r="AK309" s="64">
        <v>1200</v>
      </c>
      <c r="AL309" s="64">
        <v>120029</v>
      </c>
      <c r="AM309" s="25">
        <f>+AN309+AQ309</f>
        <v>288644.76</v>
      </c>
      <c r="AN309" s="25">
        <f>AO309+AP309</f>
        <v>234557.79</v>
      </c>
      <c r="AO309" s="64">
        <v>0</v>
      </c>
      <c r="AP309" s="64">
        <v>234557.79</v>
      </c>
      <c r="AQ309" s="25">
        <f>AR309+AS309</f>
        <v>54086.97</v>
      </c>
      <c r="AR309" s="64">
        <v>1270.97</v>
      </c>
      <c r="AS309" s="64">
        <v>52816</v>
      </c>
      <c r="AT309" s="25">
        <f>+AU309+AX309</f>
        <v>281399</v>
      </c>
      <c r="AU309" s="25">
        <f>AV309+AW309</f>
        <v>167129</v>
      </c>
      <c r="AV309" s="64">
        <v>0</v>
      </c>
      <c r="AW309" s="64">
        <v>167129</v>
      </c>
      <c r="AX309" s="25">
        <f>AY309+AZ309</f>
        <v>114270</v>
      </c>
      <c r="AY309" s="64">
        <v>2100</v>
      </c>
      <c r="AZ309" s="64">
        <v>112170</v>
      </c>
      <c r="BA309" s="25">
        <f>+BB309+BE309</f>
        <v>805519.76</v>
      </c>
      <c r="BB309" s="25">
        <f>BC309+BD309</f>
        <v>515933.79000000004</v>
      </c>
      <c r="BC309" s="64">
        <f t="shared" si="4061"/>
        <v>0</v>
      </c>
      <c r="BD309" s="64">
        <f t="shared" si="4061"/>
        <v>515933.79000000004</v>
      </c>
      <c r="BE309" s="25">
        <f>BF309+BG309</f>
        <v>289585.96999999997</v>
      </c>
      <c r="BF309" s="64">
        <f t="shared" si="4062"/>
        <v>4570.97</v>
      </c>
      <c r="BG309" s="64">
        <f t="shared" si="4062"/>
        <v>285015</v>
      </c>
      <c r="BH309" s="25">
        <f>+BI309+BL309</f>
        <v>125639</v>
      </c>
      <c r="BI309" s="25">
        <f>BJ309+BK309</f>
        <v>125639</v>
      </c>
      <c r="BJ309" s="64">
        <v>0</v>
      </c>
      <c r="BK309" s="64">
        <v>125639</v>
      </c>
      <c r="BL309" s="25">
        <f>BM309+BN309</f>
        <v>0</v>
      </c>
      <c r="BM309" s="64">
        <v>0</v>
      </c>
      <c r="BN309" s="64">
        <v>0</v>
      </c>
      <c r="BO309" s="25">
        <f>+BP309+BS309</f>
        <v>202625</v>
      </c>
      <c r="BP309" s="25">
        <f>BQ309+BR309</f>
        <v>133675</v>
      </c>
      <c r="BQ309" s="64">
        <v>0</v>
      </c>
      <c r="BR309" s="64">
        <v>133675</v>
      </c>
      <c r="BS309" s="25">
        <f>BT309+BU309</f>
        <v>68950</v>
      </c>
      <c r="BT309" s="64">
        <v>1250</v>
      </c>
      <c r="BU309" s="64">
        <v>67700</v>
      </c>
      <c r="BV309" s="25">
        <f>+BW309+BZ309</f>
        <v>252647</v>
      </c>
      <c r="BW309" s="25">
        <f>BX309+BY309</f>
        <v>199484</v>
      </c>
      <c r="BX309" s="64">
        <v>4095</v>
      </c>
      <c r="BY309" s="64">
        <v>195389</v>
      </c>
      <c r="BZ309" s="25">
        <f>CA309+CB309</f>
        <v>53163</v>
      </c>
      <c r="CA309" s="64">
        <v>0</v>
      </c>
      <c r="CB309" s="64">
        <v>53163</v>
      </c>
      <c r="CC309" s="25">
        <f>+CD309+CG309</f>
        <v>580911</v>
      </c>
      <c r="CD309" s="25">
        <f>CE309+CF309</f>
        <v>458798</v>
      </c>
      <c r="CE309" s="64">
        <f t="shared" si="4063"/>
        <v>4095</v>
      </c>
      <c r="CF309" s="64">
        <f t="shared" si="4063"/>
        <v>454703</v>
      </c>
      <c r="CG309" s="25">
        <f>CH309+CI309</f>
        <v>122113</v>
      </c>
      <c r="CH309" s="64">
        <f t="shared" si="4064"/>
        <v>1250</v>
      </c>
      <c r="CI309" s="64">
        <f t="shared" si="4064"/>
        <v>120863</v>
      </c>
      <c r="CJ309" s="25">
        <f>+CK309+CN309</f>
        <v>0</v>
      </c>
      <c r="CK309" s="25">
        <f>CL309+CM309</f>
        <v>0</v>
      </c>
      <c r="CL309" s="64">
        <v>0</v>
      </c>
      <c r="CM309" s="64">
        <v>0</v>
      </c>
      <c r="CN309" s="25">
        <f>CO309+CP309</f>
        <v>0</v>
      </c>
      <c r="CO309" s="64">
        <v>0</v>
      </c>
      <c r="CP309" s="64">
        <v>0</v>
      </c>
      <c r="CQ309" s="25">
        <f>+CR309+CU309</f>
        <v>0</v>
      </c>
      <c r="CR309" s="25">
        <f>CS309+CT309</f>
        <v>0</v>
      </c>
      <c r="CS309" s="64">
        <v>0</v>
      </c>
      <c r="CT309" s="64">
        <v>0</v>
      </c>
      <c r="CU309" s="25">
        <f>CV309+CW309</f>
        <v>0</v>
      </c>
      <c r="CV309" s="64">
        <v>0</v>
      </c>
      <c r="CW309" s="64">
        <v>0</v>
      </c>
      <c r="CX309" s="25">
        <f>+CY309+DB309</f>
        <v>0</v>
      </c>
      <c r="CY309" s="25">
        <f>CZ309+DA309</f>
        <v>0</v>
      </c>
      <c r="CZ309" s="64">
        <v>0</v>
      </c>
      <c r="DA309" s="64">
        <v>0</v>
      </c>
      <c r="DB309" s="25">
        <f>DC309+DD309</f>
        <v>0</v>
      </c>
      <c r="DC309" s="64">
        <v>0</v>
      </c>
      <c r="DD309" s="64">
        <v>0</v>
      </c>
      <c r="DE309" s="25">
        <f>+DF309+DI309</f>
        <v>0</v>
      </c>
      <c r="DF309" s="25">
        <f>DG309+DH309</f>
        <v>0</v>
      </c>
      <c r="DG309" s="64">
        <f t="shared" si="4065"/>
        <v>0</v>
      </c>
      <c r="DH309" s="64">
        <f t="shared" si="4065"/>
        <v>0</v>
      </c>
      <c r="DI309" s="25">
        <f>DJ309+DK309</f>
        <v>0</v>
      </c>
      <c r="DJ309" s="64">
        <f t="shared" si="4066"/>
        <v>0</v>
      </c>
      <c r="DK309" s="64">
        <f t="shared" si="4066"/>
        <v>0</v>
      </c>
      <c r="DL309" s="25">
        <f>+DM309+DP309</f>
        <v>1979517.3499999999</v>
      </c>
      <c r="DM309" s="25">
        <f>DN309+DO309</f>
        <v>1393963.38</v>
      </c>
      <c r="DN309" s="64">
        <f t="shared" si="4067"/>
        <v>6888</v>
      </c>
      <c r="DO309" s="64">
        <f t="shared" si="4067"/>
        <v>1387075.38</v>
      </c>
      <c r="DP309" s="25">
        <f>DQ309+DR309</f>
        <v>585553.97</v>
      </c>
      <c r="DQ309" s="64">
        <f t="shared" si="4068"/>
        <v>5820.97</v>
      </c>
      <c r="DR309" s="64">
        <f t="shared" si="4068"/>
        <v>579733</v>
      </c>
    </row>
    <row r="310" spans="1:122" s="30" customFormat="1" ht="15" customHeight="1" x14ac:dyDescent="0.25">
      <c r="A310" s="46"/>
      <c r="B310" s="75"/>
      <c r="C310" s="5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  <c r="DA310" s="25"/>
      <c r="DB310" s="25"/>
      <c r="DC310" s="25"/>
      <c r="DD310" s="25"/>
      <c r="DE310" s="25"/>
      <c r="DF310" s="25"/>
      <c r="DG310" s="25"/>
      <c r="DH310" s="25"/>
      <c r="DI310" s="25"/>
      <c r="DJ310" s="25"/>
      <c r="DK310" s="25"/>
      <c r="DL310" s="25"/>
      <c r="DM310" s="25"/>
      <c r="DN310" s="25"/>
      <c r="DO310" s="25"/>
      <c r="DP310" s="25"/>
      <c r="DQ310" s="25"/>
      <c r="DR310" s="25"/>
    </row>
    <row r="311" spans="1:122" s="30" customFormat="1" ht="15" customHeight="1" x14ac:dyDescent="0.25">
      <c r="A311" s="44" t="s">
        <v>124</v>
      </c>
      <c r="B311" s="75"/>
      <c r="C311" s="93"/>
      <c r="D311" s="25">
        <f>E311+H311</f>
        <v>1589453.4624535008</v>
      </c>
      <c r="E311" s="25">
        <f>SUM(F311:G311)</f>
        <v>945127.414453501</v>
      </c>
      <c r="F311" s="25">
        <f>F313+F326+F333+F342+F359</f>
        <v>565995.6804925683</v>
      </c>
      <c r="G311" s="25">
        <f>G313+G326+G333+G342+G359</f>
        <v>379131.7339609327</v>
      </c>
      <c r="H311" s="25">
        <f>SUM(I311:J311)</f>
        <v>644326.04799999995</v>
      </c>
      <c r="I311" s="25">
        <f>I313+I326+I333+I342+I359</f>
        <v>521733.40699999995</v>
      </c>
      <c r="J311" s="25">
        <f>J313+J326+J333+J342+J359</f>
        <v>122592.641</v>
      </c>
      <c r="K311" s="25">
        <f t="shared" ref="K311" si="4069">L311+O311</f>
        <v>1600933.4808890624</v>
      </c>
      <c r="L311" s="25">
        <f t="shared" ref="L311" si="4070">SUM(M311:N311)</f>
        <v>906835.59788906237</v>
      </c>
      <c r="M311" s="25">
        <f>M313+M326+M333+M342+M359</f>
        <v>556893.73697937257</v>
      </c>
      <c r="N311" s="25">
        <f>N313+N326+N333+N342+N359</f>
        <v>349941.8609096898</v>
      </c>
      <c r="O311" s="25">
        <f t="shared" ref="O311" si="4071">SUM(P311:Q311)</f>
        <v>694097.88300000003</v>
      </c>
      <c r="P311" s="25">
        <f>P313+P326+P333+P342+P359</f>
        <v>576518.03300000005</v>
      </c>
      <c r="Q311" s="25">
        <f>Q313+Q326+Q333+Q342+Q359</f>
        <v>117579.85</v>
      </c>
      <c r="R311" s="25">
        <f t="shared" ref="R311" si="4072">S311+V311</f>
        <v>2350459.5601964965</v>
      </c>
      <c r="S311" s="25">
        <f t="shared" ref="S311" si="4073">SUM(T311:U311)</f>
        <v>1044463.5331964961</v>
      </c>
      <c r="T311" s="25">
        <f>T313+T326+T333+T342+T359</f>
        <v>586923.26911485335</v>
      </c>
      <c r="U311" s="25">
        <f>U313+U326+U333+U342+U359</f>
        <v>457540.26408164279</v>
      </c>
      <c r="V311" s="25">
        <f t="shared" ref="V311" si="4074">SUM(W311:X311)</f>
        <v>1305996.0270000002</v>
      </c>
      <c r="W311" s="25">
        <f>W313+W326+W333+W342+W359</f>
        <v>709517.19300000009</v>
      </c>
      <c r="X311" s="25">
        <f>X313+X326+X333+X342+X359</f>
        <v>596478.83400000003</v>
      </c>
      <c r="Y311" s="25">
        <f>Z311+AC311</f>
        <v>5540846.5035390593</v>
      </c>
      <c r="Z311" s="25">
        <f>SUM(AA311:AB311)</f>
        <v>2896426.5455390597</v>
      </c>
      <c r="AA311" s="25">
        <f>AA313+AA326+AA333+AA342+AA359</f>
        <v>1709812.6865867944</v>
      </c>
      <c r="AB311" s="25">
        <f>AB313+AB326+AB333+AB342+AB359</f>
        <v>1186613.8589522655</v>
      </c>
      <c r="AC311" s="25">
        <f>SUM(AD311:AE311)</f>
        <v>2644419.9579999996</v>
      </c>
      <c r="AD311" s="25">
        <f>AD313+AD326+AD333+AD342+AD359</f>
        <v>1807768.6329999999</v>
      </c>
      <c r="AE311" s="25">
        <f>AE313+AE326+AE333+AE342+AE359</f>
        <v>836651.32499999995</v>
      </c>
      <c r="AF311" s="25">
        <f t="shared" ref="AF311" si="4075">AG311+AJ311</f>
        <v>4448509.9649852216</v>
      </c>
      <c r="AG311" s="25">
        <f>SUM(AH311:AI311)</f>
        <v>966320.3229852214</v>
      </c>
      <c r="AH311" s="25">
        <f>AH313+AH326+AH333+AH342+AH359</f>
        <v>534720.37764136994</v>
      </c>
      <c r="AI311" s="25">
        <f>AI313+AI326+AI333+AI342+AI359</f>
        <v>431599.94534385146</v>
      </c>
      <c r="AJ311" s="25">
        <f>SUM(AK311:AL311)</f>
        <v>3482189.642</v>
      </c>
      <c r="AK311" s="25">
        <f>AK313+AK326+AK333+AK342+AK359</f>
        <v>593406.75200000009</v>
      </c>
      <c r="AL311" s="25">
        <f>AL313+AL326+AL333+AL342+AL359</f>
        <v>2888782.89</v>
      </c>
      <c r="AM311" s="25">
        <f t="shared" ref="AM311" si="4076">AN311+AQ311</f>
        <v>6234731.2174999993</v>
      </c>
      <c r="AN311" s="25">
        <f t="shared" ref="AN311" si="4077">SUM(AO311:AP311)</f>
        <v>1066075.4245</v>
      </c>
      <c r="AO311" s="25">
        <f>AO313+AO326+AO333+AO342+AO359</f>
        <v>629148.1875</v>
      </c>
      <c r="AP311" s="25">
        <f>AP313+AP326+AP333+AP342+AP359</f>
        <v>436927.23700000002</v>
      </c>
      <c r="AQ311" s="25">
        <f t="shared" ref="AQ311" si="4078">SUM(AR311:AS311)</f>
        <v>5168655.7929999996</v>
      </c>
      <c r="AR311" s="25">
        <f>AR313+AR326+AR333+AR342+AR359</f>
        <v>640394.54299999995</v>
      </c>
      <c r="AS311" s="25">
        <f>AS313+AS326+AS333+AS342+AS359</f>
        <v>4528261.25</v>
      </c>
      <c r="AT311" s="25">
        <f t="shared" ref="AT311" si="4079">AU311+AX311</f>
        <v>7214662.2426999994</v>
      </c>
      <c r="AU311" s="25">
        <f t="shared" ref="AU311" si="4080">SUM(AV311:AW311)</f>
        <v>921180.38170000003</v>
      </c>
      <c r="AV311" s="25">
        <f>AV313+AV326+AV333+AV342+AV359</f>
        <v>555676.73320000002</v>
      </c>
      <c r="AW311" s="25">
        <f>AW313+AW326+AW333+AW342+AW359</f>
        <v>365503.64850000001</v>
      </c>
      <c r="AX311" s="25">
        <f>SUM(AY311:AZ311)</f>
        <v>6293481.8609999996</v>
      </c>
      <c r="AY311" s="25">
        <f>AY313+AY326+AY333+AY342+AY359</f>
        <v>676168.05</v>
      </c>
      <c r="AZ311" s="25">
        <f>AZ313+AZ326+AZ333+AZ342+AZ359</f>
        <v>5617313.8109999998</v>
      </c>
      <c r="BA311" s="25">
        <f t="shared" ref="BA311" si="4081">BB311+BE311</f>
        <v>17897903.425185222</v>
      </c>
      <c r="BB311" s="25">
        <f t="shared" ref="BB311" si="4082">SUM(BC311:BD311)</f>
        <v>2953576.1291852212</v>
      </c>
      <c r="BC311" s="25">
        <f>BC313+BC326+BC333+BC342+BC359</f>
        <v>1719545.2983413697</v>
      </c>
      <c r="BD311" s="25">
        <f>BD313+BD326+BD333+BD342+BD359</f>
        <v>1234030.8308438512</v>
      </c>
      <c r="BE311" s="25">
        <f t="shared" ref="BE311" si="4083">SUM(BF311:BG311)</f>
        <v>14944327.296000002</v>
      </c>
      <c r="BF311" s="25">
        <f>BF313+BF326+BF333+BF342+BF359</f>
        <v>1909969.345</v>
      </c>
      <c r="BG311" s="25">
        <f>BG313+BG326+BG333+BG342+BG359</f>
        <v>13034357.951000001</v>
      </c>
      <c r="BH311" s="25">
        <f t="shared" ref="BH311" si="4084">BI311+BL311</f>
        <v>7523660.1083000004</v>
      </c>
      <c r="BI311" s="25">
        <f>SUM(BJ311:BK311)</f>
        <v>1046848.6633</v>
      </c>
      <c r="BJ311" s="25">
        <f>BJ313+BJ326+BJ333+BJ342+BJ359</f>
        <v>597282.56149999995</v>
      </c>
      <c r="BK311" s="25">
        <f>BK313+BK326+BK333+BK342+BK359</f>
        <v>449566.10180000006</v>
      </c>
      <c r="BL311" s="25">
        <f>SUM(BM311:BN311)</f>
        <v>6476811.4450000003</v>
      </c>
      <c r="BM311" s="25">
        <f>BM313+BM326+BM333+BM342+BM359</f>
        <v>597021.79999999993</v>
      </c>
      <c r="BN311" s="25">
        <f>BN313+BN326+BN333+BN342+BN359</f>
        <v>5879789.6450000005</v>
      </c>
      <c r="BO311" s="25">
        <f t="shared" ref="BO311" si="4085">BP311+BS311</f>
        <v>8434736.3800000008</v>
      </c>
      <c r="BP311" s="25">
        <f t="shared" ref="BP311" si="4086">SUM(BQ311:BR311)</f>
        <v>1107241.52</v>
      </c>
      <c r="BQ311" s="25">
        <f>BQ313+BQ326+BQ333+BQ342+BQ359</f>
        <v>669401.34</v>
      </c>
      <c r="BR311" s="25">
        <f>BR313+BR326+BR333+BR342+BR359</f>
        <v>437840.17999999993</v>
      </c>
      <c r="BS311" s="25">
        <f t="shared" ref="BS311" si="4087">SUM(BT311:BU311)</f>
        <v>7327494.8600000003</v>
      </c>
      <c r="BT311" s="25">
        <f>BT313+BT326+BT333+BT342+BT359</f>
        <v>877634.59</v>
      </c>
      <c r="BU311" s="25">
        <f>BU313+BU326+BU333+BU342+BU359</f>
        <v>6449860.2700000005</v>
      </c>
      <c r="BV311" s="25">
        <f t="shared" ref="BV311" si="4088">BW311+BZ311</f>
        <v>7520624.5529999994</v>
      </c>
      <c r="BW311" s="25">
        <f t="shared" ref="BW311" si="4089">SUM(BX311:BY311)</f>
        <v>1095609.183</v>
      </c>
      <c r="BX311" s="25">
        <f>BX313+BX326+BX333+BX342+BX359</f>
        <v>646720.81999999995</v>
      </c>
      <c r="BY311" s="25">
        <f>BY313+BY326+BY333+BY342+BY359</f>
        <v>448888.36300000001</v>
      </c>
      <c r="BZ311" s="25">
        <f t="shared" ref="BZ311" si="4090">SUM(CA311:CB311)</f>
        <v>6425015.3699999992</v>
      </c>
      <c r="CA311" s="25">
        <f>CA313+CA326+CA333+CA342+CA359</f>
        <v>405817.27</v>
      </c>
      <c r="CB311" s="25">
        <f>CB313+CB326+CB333+CB342+CB359</f>
        <v>6019198.0999999996</v>
      </c>
      <c r="CC311" s="25">
        <f t="shared" ref="CC311" si="4091">CD311+CG311</f>
        <v>23479021.041299999</v>
      </c>
      <c r="CD311" s="25">
        <f t="shared" ref="CD311" si="4092">SUM(CE311:CF311)</f>
        <v>3249699.3662999994</v>
      </c>
      <c r="CE311" s="25">
        <f>CE313+CE326+CE333+CE342+CE359</f>
        <v>1913404.7214999998</v>
      </c>
      <c r="CF311" s="25">
        <f>CF313+CF326+CF333+CF342+CF359</f>
        <v>1336294.6447999997</v>
      </c>
      <c r="CG311" s="25">
        <f t="shared" ref="CG311" si="4093">SUM(CH311:CI311)</f>
        <v>20229321.675000001</v>
      </c>
      <c r="CH311" s="25">
        <f>CH313+CH326+CH333+CH342+CH359</f>
        <v>1880473.6600000001</v>
      </c>
      <c r="CI311" s="25">
        <f>CI313+CI326+CI333+CI342+CI359</f>
        <v>18348848.015000001</v>
      </c>
      <c r="CJ311" s="25">
        <f t="shared" ref="CJ311" si="4094">CK311+CN311</f>
        <v>0</v>
      </c>
      <c r="CK311" s="25">
        <f>SUM(CL311:CM311)</f>
        <v>0</v>
      </c>
      <c r="CL311" s="25">
        <f>CL313+CL326+CL333+CL342+CL359</f>
        <v>0</v>
      </c>
      <c r="CM311" s="25">
        <f>CM313+CM326+CM333+CM342+CM359</f>
        <v>0</v>
      </c>
      <c r="CN311" s="25">
        <f>SUM(CO311:CP311)</f>
        <v>0</v>
      </c>
      <c r="CO311" s="25">
        <f>CO313+CO326+CO333+CO342+CO359</f>
        <v>0</v>
      </c>
      <c r="CP311" s="25">
        <f>CP313+CP326+CP333+CP342+CP359</f>
        <v>0</v>
      </c>
      <c r="CQ311" s="25">
        <f t="shared" ref="CQ311" si="4095">CR311+CU311</f>
        <v>0</v>
      </c>
      <c r="CR311" s="25">
        <f t="shared" ref="CR311" si="4096">SUM(CS311:CT311)</f>
        <v>0</v>
      </c>
      <c r="CS311" s="25">
        <f>CS313+CS326+CS333+CS342+CS359</f>
        <v>0</v>
      </c>
      <c r="CT311" s="25">
        <f>CT313+CT326+CT333+CT342+CT359</f>
        <v>0</v>
      </c>
      <c r="CU311" s="25">
        <f t="shared" ref="CU311" si="4097">SUM(CV311:CW311)</f>
        <v>0</v>
      </c>
      <c r="CV311" s="25">
        <f>CV313+CV326+CV333+CV342+CV359</f>
        <v>0</v>
      </c>
      <c r="CW311" s="25">
        <f>CW313+CW326+CW333+CW342+CW359</f>
        <v>0</v>
      </c>
      <c r="CX311" s="25">
        <f t="shared" ref="CX311" si="4098">CY311+DB311</f>
        <v>0</v>
      </c>
      <c r="CY311" s="25">
        <f t="shared" ref="CY311" si="4099">SUM(CZ311:DA311)</f>
        <v>0</v>
      </c>
      <c r="CZ311" s="25">
        <f>CZ313+CZ326+CZ333+CZ342+CZ359</f>
        <v>0</v>
      </c>
      <c r="DA311" s="25">
        <f>DA313+DA326+DA333+DA342+DA359</f>
        <v>0</v>
      </c>
      <c r="DB311" s="25">
        <f t="shared" ref="DB311" si="4100">SUM(DC311:DD311)</f>
        <v>0</v>
      </c>
      <c r="DC311" s="25">
        <f>DC313+DC326+DC333+DC342+DC359</f>
        <v>0</v>
      </c>
      <c r="DD311" s="25">
        <f>DD313+DD326+DD333+DD342+DD359</f>
        <v>0</v>
      </c>
      <c r="DE311" s="25">
        <f t="shared" ref="DE311" si="4101">DF311+DI311</f>
        <v>0</v>
      </c>
      <c r="DF311" s="25">
        <f t="shared" ref="DF311" si="4102">SUM(DG311:DH311)</f>
        <v>0</v>
      </c>
      <c r="DG311" s="25">
        <f>DG313+DG326+DG333+DG342+DG359</f>
        <v>0</v>
      </c>
      <c r="DH311" s="25">
        <f>DH313+DH326+DH333+DH342+DH359</f>
        <v>0</v>
      </c>
      <c r="DI311" s="25">
        <f t="shared" ref="DI311" si="4103">SUM(DJ311:DK311)</f>
        <v>0</v>
      </c>
      <c r="DJ311" s="25">
        <f>DJ313+DJ326+DJ333+DJ342+DJ359</f>
        <v>0</v>
      </c>
      <c r="DK311" s="25">
        <f>DK313+DK326+DK333+DK342+DK359</f>
        <v>0</v>
      </c>
      <c r="DL311" s="25">
        <f>DM311+DP311</f>
        <v>46917770.970024288</v>
      </c>
      <c r="DM311" s="25">
        <f>SUM(DN311:DO311)</f>
        <v>9099702.0410242807</v>
      </c>
      <c r="DN311" s="25">
        <f>DN313+DN326+DN333+DN342+DN359</f>
        <v>5342762.7064281637</v>
      </c>
      <c r="DO311" s="25">
        <f>DO313+DO326+DO333+DO342+DO359</f>
        <v>3756939.3345961175</v>
      </c>
      <c r="DP311" s="25">
        <f>SUM(DQ311:DR311)</f>
        <v>37818068.929000005</v>
      </c>
      <c r="DQ311" s="25">
        <f>DQ313+DQ326+DQ333+DQ342+DQ359</f>
        <v>5598211.6380000003</v>
      </c>
      <c r="DR311" s="25">
        <f>DR313+DR326+DR333+DR342+DR359</f>
        <v>32219857.291000001</v>
      </c>
    </row>
    <row r="312" spans="1:122" s="30" customFormat="1" ht="15" customHeight="1" x14ac:dyDescent="0.25">
      <c r="A312" s="44"/>
      <c r="B312" s="75"/>
      <c r="C312" s="93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  <c r="DA312" s="25"/>
      <c r="DB312" s="25"/>
      <c r="DC312" s="25"/>
      <c r="DD312" s="25"/>
      <c r="DE312" s="25"/>
      <c r="DF312" s="25"/>
      <c r="DG312" s="25"/>
      <c r="DH312" s="25"/>
      <c r="DI312" s="25"/>
      <c r="DJ312" s="25"/>
      <c r="DK312" s="25"/>
      <c r="DL312" s="25"/>
      <c r="DM312" s="25"/>
      <c r="DN312" s="25"/>
      <c r="DO312" s="25"/>
      <c r="DP312" s="25"/>
      <c r="DQ312" s="25"/>
      <c r="DR312" s="25"/>
    </row>
    <row r="313" spans="1:122" s="30" customFormat="1" ht="15" customHeight="1" x14ac:dyDescent="0.25">
      <c r="A313" s="44"/>
      <c r="B313" s="75" t="s">
        <v>125</v>
      </c>
      <c r="C313" s="93"/>
      <c r="D313" s="25">
        <f>E313+H313</f>
        <v>842644.61</v>
      </c>
      <c r="E313" s="25">
        <f t="shared" ref="E313:E318" si="4104">SUM(F313:G313)</f>
        <v>540426.59299999999</v>
      </c>
      <c r="F313" s="25">
        <f>F314+F318+F321+F322+F323+F324</f>
        <v>290117.74900000001</v>
      </c>
      <c r="G313" s="25">
        <f>G314+G318+G321+G322+G323+G324</f>
        <v>250308.84399999998</v>
      </c>
      <c r="H313" s="25">
        <f t="shared" ref="H313:H314" si="4105">SUM(I313:J313)</f>
        <v>302218.01699999999</v>
      </c>
      <c r="I313" s="25">
        <f>I314+I318+I321+I322+I323+I324</f>
        <v>282886.51699999999</v>
      </c>
      <c r="J313" s="25">
        <f>J314+J318+J321+J322+J323+J324</f>
        <v>19331.5</v>
      </c>
      <c r="K313" s="25">
        <f t="shared" ref="K313:K314" si="4106">L313+O313</f>
        <v>789641.696</v>
      </c>
      <c r="L313" s="25">
        <f t="shared" ref="L313:L314" si="4107">SUM(M313:N313)</f>
        <v>560545.21400000004</v>
      </c>
      <c r="M313" s="25">
        <f>M314+M318+M321+M322+M323+M324</f>
        <v>320904.65700000001</v>
      </c>
      <c r="N313" s="25">
        <f>N314+N318+N321+N322+N323+N324</f>
        <v>239640.557</v>
      </c>
      <c r="O313" s="25">
        <f t="shared" ref="O313:O314" si="4108">SUM(P313:Q313)</f>
        <v>229096.48200000002</v>
      </c>
      <c r="P313" s="25">
        <f>P314+P318+P321+P322+P323+P324</f>
        <v>217396.48200000002</v>
      </c>
      <c r="Q313" s="25">
        <f>Q314+Q318+Q321+Q322+Q323+Q324</f>
        <v>11700</v>
      </c>
      <c r="R313" s="25">
        <f t="shared" ref="R313:R314" si="4109">S313+V313</f>
        <v>869379.27499999991</v>
      </c>
      <c r="S313" s="25">
        <f t="shared" ref="S313:S314" si="4110">SUM(T313:U313)</f>
        <v>616559.11999999988</v>
      </c>
      <c r="T313" s="25">
        <f>T314+T318+T321+T322+T323+T324</f>
        <v>332338.228</v>
      </c>
      <c r="U313" s="25">
        <f>U314+U318+U321+U322+U323+U324</f>
        <v>284220.89199999993</v>
      </c>
      <c r="V313" s="25">
        <f t="shared" ref="V313:V314" si="4111">SUM(W313:X313)</f>
        <v>252820.15499999997</v>
      </c>
      <c r="W313" s="25">
        <f>W314+W318+W321+W322+W323+W324</f>
        <v>242350.15499999997</v>
      </c>
      <c r="X313" s="25">
        <f>X314+X318+X321+X322+X323+X324</f>
        <v>10470</v>
      </c>
      <c r="Y313" s="25">
        <f t="shared" ref="Y313" si="4112">Z313+AC313</f>
        <v>2501665.5810000002</v>
      </c>
      <c r="Z313" s="25">
        <f t="shared" ref="Z313" si="4113">SUM(AA313:AB313)</f>
        <v>1717530.9270000001</v>
      </c>
      <c r="AA313" s="25">
        <f>AA314+AA318+AA321+AA322+AA323+AA324</f>
        <v>943360.63400000008</v>
      </c>
      <c r="AB313" s="25">
        <f>AB314+AB318+AB321+AB322+AB323+AB324</f>
        <v>774170.29299999995</v>
      </c>
      <c r="AC313" s="25">
        <f t="shared" ref="AC313" si="4114">SUM(AD313:AE313)</f>
        <v>784134.65399999998</v>
      </c>
      <c r="AD313" s="25">
        <f>AD314+AD318+AD321+AD322+AD323+AD324</f>
        <v>742633.15399999998</v>
      </c>
      <c r="AE313" s="25">
        <f>AE314+AE318+AE321+AE322+AE323+AE324</f>
        <v>41501.5</v>
      </c>
      <c r="AF313" s="25">
        <f t="shared" ref="AF313:AF314" si="4115">AG313+AJ313</f>
        <v>887814.95400000003</v>
      </c>
      <c r="AG313" s="25">
        <f t="shared" ref="AG313:AG314" si="4116">SUM(AH313:AI313)</f>
        <v>568068.48800000001</v>
      </c>
      <c r="AH313" s="25">
        <f>AH314+AH318+AH321+AH322+AH323+AH324</f>
        <v>318077.94200000004</v>
      </c>
      <c r="AI313" s="25">
        <f>AI314+AI318+AI321+AI322+AI323+AI324</f>
        <v>249990.546</v>
      </c>
      <c r="AJ313" s="25">
        <f t="shared" ref="AJ313:AJ314" si="4117">SUM(AK313:AL313)</f>
        <v>319746.46600000001</v>
      </c>
      <c r="AK313" s="25">
        <f>AK314+AK318+AK321+AK322+AK323+AK324</f>
        <v>304746.46600000001</v>
      </c>
      <c r="AL313" s="25">
        <f>AL314+AL318+AL321+AL322+AL323+AL324</f>
        <v>15000</v>
      </c>
      <c r="AM313" s="25">
        <f t="shared" ref="AM313:AM314" si="4118">AN313+AQ313</f>
        <v>837677.89199999999</v>
      </c>
      <c r="AN313" s="25">
        <f t="shared" ref="AN313:AN314" si="4119">SUM(AO313:AP313)</f>
        <v>589651.44099999999</v>
      </c>
      <c r="AO313" s="25">
        <f>AO314+AO318+AO321+AO322+AO323+AO324</f>
        <v>315585.511</v>
      </c>
      <c r="AP313" s="25">
        <f>AP314+AP318+AP321+AP322+AP323+AP324</f>
        <v>274065.93</v>
      </c>
      <c r="AQ313" s="25">
        <f t="shared" ref="AQ313:AQ314" si="4120">SUM(AR313:AS313)</f>
        <v>248026.451</v>
      </c>
      <c r="AR313" s="25">
        <f>AR314+AR318+AR321+AR322+AR323+AR324</f>
        <v>228056.451</v>
      </c>
      <c r="AS313" s="25">
        <f>AS314+AS318+AS321+AS322+AS323+AS324</f>
        <v>19970</v>
      </c>
      <c r="AT313" s="25">
        <f t="shared" ref="AT313:AT314" si="4121">AU313+AX313</f>
        <v>801274.13800000004</v>
      </c>
      <c r="AU313" s="25">
        <f t="shared" ref="AU313:AU314" si="4122">SUM(AV313:AW313)</f>
        <v>512231.848</v>
      </c>
      <c r="AV313" s="25">
        <f>AV314+AV318+AV321+AV322+AV323+AV324</f>
        <v>298381.28499999997</v>
      </c>
      <c r="AW313" s="25">
        <f>AW314+AW318+AW321+AW322+AW323+AW324</f>
        <v>213850.56300000002</v>
      </c>
      <c r="AX313" s="25">
        <f>SUM(AY313:AZ313)</f>
        <v>289042.29000000004</v>
      </c>
      <c r="AY313" s="25">
        <f>AY314+AY318+AY321+AY322+AY323+AY324</f>
        <v>277702.29000000004</v>
      </c>
      <c r="AZ313" s="25">
        <f>AZ314+AZ318+AZ321+AZ322+AZ323+AZ324</f>
        <v>11340</v>
      </c>
      <c r="BA313" s="25">
        <f t="shared" ref="BA313:BA314" si="4123">BB313+BE313</f>
        <v>2526766.9839999997</v>
      </c>
      <c r="BB313" s="25">
        <f t="shared" ref="BB313" si="4124">SUM(BC313:BD313)</f>
        <v>1669951.7769999998</v>
      </c>
      <c r="BC313" s="25">
        <f>BC314+BC318+BC321+BC322+BC323+BC324</f>
        <v>932044.73799999978</v>
      </c>
      <c r="BD313" s="25">
        <f>BD314+BD318+BD321+BD322+BD323+BD324</f>
        <v>737907.03899999987</v>
      </c>
      <c r="BE313" s="25">
        <f t="shared" ref="BE313" si="4125">SUM(BF313:BG313)</f>
        <v>856815.20699999994</v>
      </c>
      <c r="BF313" s="25">
        <f>BF314+BF318+BF321+BF322+BF323+BF324</f>
        <v>810505.20699999994</v>
      </c>
      <c r="BG313" s="25">
        <f>BG314+BG318+BG321+BG322+BG323+BG324</f>
        <v>46310</v>
      </c>
      <c r="BH313" s="25">
        <f t="shared" ref="BH313:BH314" si="4126">BI313+BL313</f>
        <v>804143.85600000003</v>
      </c>
      <c r="BI313" s="25">
        <f t="shared" ref="BI313:BI314" si="4127">SUM(BJ313:BK313)</f>
        <v>601528.95700000005</v>
      </c>
      <c r="BJ313" s="25">
        <f>BJ314+BJ318+BJ321+BJ322+BJ323+BJ324</f>
        <v>347553.07699999999</v>
      </c>
      <c r="BK313" s="25">
        <f>BK314+BK318+BK321+BK322+BK323+BK324</f>
        <v>253975.88000000003</v>
      </c>
      <c r="BL313" s="25">
        <f t="shared" ref="BL313:BL314" si="4128">SUM(BM313:BN313)</f>
        <v>202614.899</v>
      </c>
      <c r="BM313" s="25">
        <f>BM314+BM318+BM321+BM322+BM323+BM324</f>
        <v>184554.899</v>
      </c>
      <c r="BN313" s="25">
        <f>BN314+BN318+BN321+BN322+BN323+BN324</f>
        <v>18060</v>
      </c>
      <c r="BO313" s="25">
        <f t="shared" ref="BO313:BO314" si="4129">BP313+BS313</f>
        <v>983146.77</v>
      </c>
      <c r="BP313" s="25">
        <f t="shared" ref="BP313:BP314" si="4130">SUM(BQ313:BR313)</f>
        <v>646852.93999999994</v>
      </c>
      <c r="BQ313" s="25">
        <f>BQ314+BQ318+BQ321+BQ322+BQ323+BQ324</f>
        <v>381131.30999999994</v>
      </c>
      <c r="BR313" s="25">
        <f>BR314+BR318+BR321+BR322+BR323+BR324</f>
        <v>265721.62999999995</v>
      </c>
      <c r="BS313" s="25">
        <f t="shared" ref="BS313:BS314" si="4131">SUM(BT313:BU313)</f>
        <v>336293.83</v>
      </c>
      <c r="BT313" s="25">
        <f>BT314+BT318+BT321+BT322+BT323+BT324</f>
        <v>322863.83</v>
      </c>
      <c r="BU313" s="25">
        <f>BU314+BU318+BU321+BU322+BU323+BU324</f>
        <v>13430</v>
      </c>
      <c r="BV313" s="25">
        <f t="shared" ref="BV313:BV314" si="4132">BW313+BZ313</f>
        <v>808730.57299999997</v>
      </c>
      <c r="BW313" s="25">
        <f t="shared" ref="BW313:BW314" si="4133">SUM(BX313:BY313)</f>
        <v>598817.353</v>
      </c>
      <c r="BX313" s="25">
        <f>BX314+BX318+BX321+BX322+BX323+BX324</f>
        <v>353136.37</v>
      </c>
      <c r="BY313" s="25">
        <f>BY314+BY318+BY321+BY322+BY323+BY324</f>
        <v>245680.98299999998</v>
      </c>
      <c r="BZ313" s="25">
        <f t="shared" ref="BZ313:BZ314" si="4134">SUM(CA313:CB313)</f>
        <v>209913.21999999997</v>
      </c>
      <c r="CA313" s="25">
        <f>CA314+CA318+CA321+CA322+CA323+CA324</f>
        <v>188438.21999999997</v>
      </c>
      <c r="CB313" s="25">
        <f>CB314+CB318+CB321+CB322+CB323+CB324</f>
        <v>21475</v>
      </c>
      <c r="CC313" s="25">
        <f t="shared" ref="CC313:CC314" si="4135">CD313+CG313</f>
        <v>2596021.199</v>
      </c>
      <c r="CD313" s="25">
        <f t="shared" ref="CD313" si="4136">SUM(CE313:CF313)</f>
        <v>1847199.25</v>
      </c>
      <c r="CE313" s="25">
        <f>CE314+CE318+CE321+CE322+CE323+CE324</f>
        <v>1081820.757</v>
      </c>
      <c r="CF313" s="25">
        <f>CF314+CF318+CF321+CF322+CF323+CF324</f>
        <v>765378.4929999999</v>
      </c>
      <c r="CG313" s="25">
        <f t="shared" ref="CG313" si="4137">SUM(CH313:CI313)</f>
        <v>748821.94900000002</v>
      </c>
      <c r="CH313" s="25">
        <f>CH314+CH318+CH321+CH322+CH323+CH324</f>
        <v>695856.94900000002</v>
      </c>
      <c r="CI313" s="25">
        <f>CI314+CI318+CI321+CI322+CI323+CI324</f>
        <v>52965</v>
      </c>
      <c r="CJ313" s="25">
        <f t="shared" ref="CJ313:CJ314" si="4138">CK313+CN313</f>
        <v>0</v>
      </c>
      <c r="CK313" s="25">
        <f t="shared" ref="CK313:CK314" si="4139">SUM(CL313:CM313)</f>
        <v>0</v>
      </c>
      <c r="CL313" s="25">
        <f>CL314+CL318+CL321+CL322+CL323+CL324</f>
        <v>0</v>
      </c>
      <c r="CM313" s="25">
        <f>CM314+CM318+CM321+CM322+CM323+CM324</f>
        <v>0</v>
      </c>
      <c r="CN313" s="25">
        <f t="shared" ref="CN313:CN314" si="4140">SUM(CO313:CP313)</f>
        <v>0</v>
      </c>
      <c r="CO313" s="25">
        <f>CO314+CO318+CO321+CO322+CO323+CO324</f>
        <v>0</v>
      </c>
      <c r="CP313" s="25">
        <f>CP314+CP318+CP321+CP322+CP323+CP324</f>
        <v>0</v>
      </c>
      <c r="CQ313" s="25">
        <f t="shared" ref="CQ313:CQ314" si="4141">CR313+CU313</f>
        <v>0</v>
      </c>
      <c r="CR313" s="25">
        <f t="shared" ref="CR313:CR314" si="4142">SUM(CS313:CT313)</f>
        <v>0</v>
      </c>
      <c r="CS313" s="25">
        <f>CS314+CS318+CS321+CS322+CS323+CS324</f>
        <v>0</v>
      </c>
      <c r="CT313" s="25">
        <f>CT314+CT318+CT321+CT322+CT323+CT324</f>
        <v>0</v>
      </c>
      <c r="CU313" s="25">
        <f t="shared" ref="CU313:CU314" si="4143">SUM(CV313:CW313)</f>
        <v>0</v>
      </c>
      <c r="CV313" s="25">
        <f>CV314+CV318+CV321+CV322+CV323+CV324</f>
        <v>0</v>
      </c>
      <c r="CW313" s="25">
        <f>CW314+CW318+CW321+CW322+CW323+CW324</f>
        <v>0</v>
      </c>
      <c r="CX313" s="25">
        <f t="shared" ref="CX313:CX314" si="4144">CY313+DB313</f>
        <v>0</v>
      </c>
      <c r="CY313" s="25">
        <f t="shared" ref="CY313:CY314" si="4145">SUM(CZ313:DA313)</f>
        <v>0</v>
      </c>
      <c r="CZ313" s="25">
        <f>CZ314+CZ318+CZ321+CZ322+CZ323+CZ324</f>
        <v>0</v>
      </c>
      <c r="DA313" s="25">
        <f>DA314+DA318+DA321+DA322+DA323+DA324</f>
        <v>0</v>
      </c>
      <c r="DB313" s="25">
        <f t="shared" ref="DB313:DB314" si="4146">SUM(DC313:DD313)</f>
        <v>0</v>
      </c>
      <c r="DC313" s="25">
        <f>DC314+DC318+DC321+DC322+DC323+DC324</f>
        <v>0</v>
      </c>
      <c r="DD313" s="25">
        <f>DD314+DD318+DD321+DD322+DD323+DD324</f>
        <v>0</v>
      </c>
      <c r="DE313" s="25">
        <f t="shared" ref="DE313:DE314" si="4147">DF313+DI313</f>
        <v>0</v>
      </c>
      <c r="DF313" s="25">
        <f t="shared" ref="DF313" si="4148">SUM(DG313:DH313)</f>
        <v>0</v>
      </c>
      <c r="DG313" s="25">
        <f>DG314+DG318+DG321+DG322+DG323+DG324</f>
        <v>0</v>
      </c>
      <c r="DH313" s="25">
        <f>DH314+DH318+DH321+DH322+DH323+DH324</f>
        <v>0</v>
      </c>
      <c r="DI313" s="25">
        <f t="shared" ref="DI313" si="4149">SUM(DJ313:DK313)</f>
        <v>0</v>
      </c>
      <c r="DJ313" s="25">
        <f>DJ314+DJ318+DJ321+DJ322+DJ323+DJ324</f>
        <v>0</v>
      </c>
      <c r="DK313" s="25">
        <f>DK314+DK318+DK321+DK322+DK323+DK324</f>
        <v>0</v>
      </c>
      <c r="DL313" s="25">
        <f>DM313+DP313</f>
        <v>7624453.7640000004</v>
      </c>
      <c r="DM313" s="25">
        <f>SUM(DN313:DO313)</f>
        <v>5234681.9539999999</v>
      </c>
      <c r="DN313" s="25">
        <f>DN314+DN318+DN321+DN322+DN323+DN324</f>
        <v>2957226.1289999993</v>
      </c>
      <c r="DO313" s="25">
        <f>DO314+DO318+DO321+DO322+DO323+DO324</f>
        <v>2277455.8250000002</v>
      </c>
      <c r="DP313" s="25">
        <f t="shared" ref="DP313" si="4150">SUM(DQ313:DR313)</f>
        <v>2389771.81</v>
      </c>
      <c r="DQ313" s="25">
        <f>DQ314+DQ318+DQ321+DQ322+DQ323+DQ324</f>
        <v>2248995.31</v>
      </c>
      <c r="DR313" s="25">
        <f>DR314+DR318+DR321+DR322+DR323+DR324</f>
        <v>140776.5</v>
      </c>
    </row>
    <row r="314" spans="1:122" s="30" customFormat="1" ht="15" customHeight="1" x14ac:dyDescent="0.25">
      <c r="A314" s="46"/>
      <c r="B314" s="75"/>
      <c r="C314" s="93" t="s">
        <v>126</v>
      </c>
      <c r="D314" s="25">
        <f>E314+H314</f>
        <v>633406.75099999993</v>
      </c>
      <c r="E314" s="25">
        <f t="shared" si="4104"/>
        <v>447364.24099999992</v>
      </c>
      <c r="F314" s="25">
        <f>SUM(F315:F317)</f>
        <v>235365.12699999998</v>
      </c>
      <c r="G314" s="25">
        <f>SUM(G315:G317)</f>
        <v>211999.11399999997</v>
      </c>
      <c r="H314" s="25">
        <f t="shared" si="4105"/>
        <v>186042.51</v>
      </c>
      <c r="I314" s="25">
        <f>SUM(I315:I317)</f>
        <v>186042.51</v>
      </c>
      <c r="J314" s="25">
        <f>SUM(J315:J317)</f>
        <v>0</v>
      </c>
      <c r="K314" s="25">
        <f t="shared" si="4106"/>
        <v>579647.74199999997</v>
      </c>
      <c r="L314" s="25">
        <f t="shared" si="4107"/>
        <v>465924.63199999998</v>
      </c>
      <c r="M314" s="25">
        <f t="shared" ref="M314:N314" si="4151">SUM(M315:M317)</f>
        <v>252479.50400000002</v>
      </c>
      <c r="N314" s="25">
        <f t="shared" si="4151"/>
        <v>213445.128</v>
      </c>
      <c r="O314" s="25">
        <f t="shared" si="4108"/>
        <v>113723.11</v>
      </c>
      <c r="P314" s="25">
        <f t="shared" ref="P314:Q314" si="4152">SUM(P315:P317)</f>
        <v>113723.11</v>
      </c>
      <c r="Q314" s="25">
        <f t="shared" si="4152"/>
        <v>0</v>
      </c>
      <c r="R314" s="25">
        <f t="shared" si="4109"/>
        <v>642300.77399999998</v>
      </c>
      <c r="S314" s="25">
        <f t="shared" si="4110"/>
        <v>524595.16399999999</v>
      </c>
      <c r="T314" s="25">
        <f t="shared" ref="T314:U314" si="4153">SUM(T315:T317)</f>
        <v>280166.95699999999</v>
      </c>
      <c r="U314" s="25">
        <f t="shared" si="4153"/>
        <v>244428.20699999997</v>
      </c>
      <c r="V314" s="25">
        <f t="shared" si="4111"/>
        <v>117705.60999999999</v>
      </c>
      <c r="W314" s="25">
        <f t="shared" ref="W314:X314" si="4154">SUM(W315:W317)</f>
        <v>117705.60999999999</v>
      </c>
      <c r="X314" s="25">
        <f t="shared" si="4154"/>
        <v>0</v>
      </c>
      <c r="Y314" s="25">
        <f t="shared" ref="Y314:Y318" si="4155">Z314+AC314</f>
        <v>1855355.267</v>
      </c>
      <c r="Z314" s="25">
        <f t="shared" ref="Z314:Z318" si="4156">SUM(AA314:AB314)</f>
        <v>1437884.037</v>
      </c>
      <c r="AA314" s="25">
        <f>SUM(AA315:AA317)</f>
        <v>768011.58799999999</v>
      </c>
      <c r="AB314" s="25">
        <f>SUM(AB315:AB317)</f>
        <v>669872.44899999991</v>
      </c>
      <c r="AC314" s="25">
        <f t="shared" ref="AC314:AC318" si="4157">SUM(AD314:AE314)</f>
        <v>417471.23</v>
      </c>
      <c r="AD314" s="25">
        <f>SUM(AD315:AD317)</f>
        <v>417471.23</v>
      </c>
      <c r="AE314" s="25">
        <f>SUM(AE315:AE317)</f>
        <v>0</v>
      </c>
      <c r="AF314" s="25">
        <f t="shared" si="4115"/>
        <v>646117.11899999995</v>
      </c>
      <c r="AG314" s="25">
        <f t="shared" si="4116"/>
        <v>460984.30900000001</v>
      </c>
      <c r="AH314" s="25">
        <f>SUM(AH315:AH317)</f>
        <v>247503.851</v>
      </c>
      <c r="AI314" s="25">
        <f>SUM(AI315:AI317)</f>
        <v>213480.45800000001</v>
      </c>
      <c r="AJ314" s="25">
        <f t="shared" si="4117"/>
        <v>185132.81</v>
      </c>
      <c r="AK314" s="25">
        <f>SUM(AK315:AK317)</f>
        <v>185132.81</v>
      </c>
      <c r="AL314" s="25">
        <f>SUM(AL315:AL317)</f>
        <v>0</v>
      </c>
      <c r="AM314" s="25">
        <f t="shared" si="4118"/>
        <v>615125.12300000002</v>
      </c>
      <c r="AN314" s="25">
        <f t="shared" si="4119"/>
        <v>487610.58299999998</v>
      </c>
      <c r="AO314" s="25">
        <f t="shared" ref="AO314:AP314" si="4158">SUM(AO315:AO317)</f>
        <v>261716.65399999998</v>
      </c>
      <c r="AP314" s="25">
        <f t="shared" si="4158"/>
        <v>225893.929</v>
      </c>
      <c r="AQ314" s="25">
        <f t="shared" si="4120"/>
        <v>127514.54000000001</v>
      </c>
      <c r="AR314" s="25">
        <f t="shared" ref="AR314:AS314" si="4159">SUM(AR315:AR317)</f>
        <v>127514.54000000001</v>
      </c>
      <c r="AS314" s="25">
        <f t="shared" si="4159"/>
        <v>0</v>
      </c>
      <c r="AT314" s="25">
        <f t="shared" si="4121"/>
        <v>549832.87</v>
      </c>
      <c r="AU314" s="25">
        <f t="shared" si="4122"/>
        <v>415718.19099999999</v>
      </c>
      <c r="AV314" s="25">
        <f t="shared" ref="AV314:AW314" si="4160">SUM(AV315:AV317)</f>
        <v>234526.19199999998</v>
      </c>
      <c r="AW314" s="25">
        <f t="shared" si="4160"/>
        <v>181191.99900000001</v>
      </c>
      <c r="AX314" s="25">
        <f>SUM(AY314:AZ314)</f>
        <v>134114.679</v>
      </c>
      <c r="AY314" s="25">
        <f t="shared" ref="AY314:AZ314" si="4161">SUM(AY315:AY317)</f>
        <v>134114.679</v>
      </c>
      <c r="AZ314" s="25">
        <f t="shared" si="4161"/>
        <v>0</v>
      </c>
      <c r="BA314" s="25">
        <f t="shared" si="4123"/>
        <v>1811075.1119999997</v>
      </c>
      <c r="BB314" s="25">
        <f t="shared" ref="BB314" si="4162">SUM(BC314:BD314)</f>
        <v>1364313.0829999999</v>
      </c>
      <c r="BC314" s="25">
        <f t="shared" ref="BC314:BD314" si="4163">SUM(BC315:BC317)</f>
        <v>743746.69699999993</v>
      </c>
      <c r="BD314" s="25">
        <f t="shared" si="4163"/>
        <v>620566.38599999994</v>
      </c>
      <c r="BE314" s="25">
        <f t="shared" ref="BE314" si="4164">SUM(BF314:BG314)</f>
        <v>446762.02899999998</v>
      </c>
      <c r="BF314" s="25">
        <f t="shared" ref="BF314:BG314" si="4165">SUM(BF315:BF317)</f>
        <v>446762.02899999998</v>
      </c>
      <c r="BG314" s="25">
        <f t="shared" si="4165"/>
        <v>0</v>
      </c>
      <c r="BH314" s="25">
        <f t="shared" si="4126"/>
        <v>602548.69500000007</v>
      </c>
      <c r="BI314" s="25">
        <f t="shared" si="4127"/>
        <v>492060.66000000003</v>
      </c>
      <c r="BJ314" s="25">
        <f>SUM(BJ315:BJ317)</f>
        <v>282353.125</v>
      </c>
      <c r="BK314" s="25">
        <f>SUM(BK315:BK317)</f>
        <v>209707.53500000003</v>
      </c>
      <c r="BL314" s="25">
        <f t="shared" si="4128"/>
        <v>110488.035</v>
      </c>
      <c r="BM314" s="25">
        <f>SUM(BM315:BM317)</f>
        <v>110488.035</v>
      </c>
      <c r="BN314" s="25">
        <f>SUM(BN315:BN317)</f>
        <v>0</v>
      </c>
      <c r="BO314" s="25">
        <f t="shared" si="4129"/>
        <v>728821.66999999993</v>
      </c>
      <c r="BP314" s="25">
        <f t="shared" si="4130"/>
        <v>557000.86</v>
      </c>
      <c r="BQ314" s="25">
        <f t="shared" ref="BQ314:BR314" si="4166">SUM(BQ315:BQ317)</f>
        <v>325082.5</v>
      </c>
      <c r="BR314" s="25">
        <f t="shared" si="4166"/>
        <v>231918.36</v>
      </c>
      <c r="BS314" s="25">
        <f t="shared" si="4131"/>
        <v>171820.81</v>
      </c>
      <c r="BT314" s="25">
        <f t="shared" ref="BT314:BU314" si="4167">SUM(BT315:BT317)</f>
        <v>171820.81</v>
      </c>
      <c r="BU314" s="25">
        <f t="shared" si="4167"/>
        <v>0</v>
      </c>
      <c r="BV314" s="25">
        <f t="shared" si="4132"/>
        <v>540046.25300000003</v>
      </c>
      <c r="BW314" s="25">
        <f t="shared" si="4133"/>
        <v>462612.973</v>
      </c>
      <c r="BX314" s="25">
        <f t="shared" ref="BX314:BY314" si="4168">SUM(BX315:BX317)</f>
        <v>255502.31</v>
      </c>
      <c r="BY314" s="25">
        <f t="shared" si="4168"/>
        <v>207110.663</v>
      </c>
      <c r="BZ314" s="25">
        <f t="shared" si="4134"/>
        <v>77433.279999999999</v>
      </c>
      <c r="CA314" s="25">
        <f t="shared" ref="CA314:CB314" si="4169">SUM(CA315:CA317)</f>
        <v>77433.279999999999</v>
      </c>
      <c r="CB314" s="25">
        <f t="shared" si="4169"/>
        <v>0</v>
      </c>
      <c r="CC314" s="25">
        <f t="shared" si="4135"/>
        <v>1871416.618</v>
      </c>
      <c r="CD314" s="25">
        <f t="shared" ref="CD314" si="4170">SUM(CE314:CF314)</f>
        <v>1511674.493</v>
      </c>
      <c r="CE314" s="25">
        <f t="shared" ref="CE314:CF314" si="4171">SUM(CE315:CE317)</f>
        <v>862937.93500000006</v>
      </c>
      <c r="CF314" s="25">
        <f t="shared" si="4171"/>
        <v>648736.55799999996</v>
      </c>
      <c r="CG314" s="25">
        <f t="shared" ref="CG314" si="4172">SUM(CH314:CI314)</f>
        <v>359742.125</v>
      </c>
      <c r="CH314" s="25">
        <f t="shared" ref="CH314:CI314" si="4173">SUM(CH315:CH317)</f>
        <v>359742.125</v>
      </c>
      <c r="CI314" s="25">
        <f t="shared" si="4173"/>
        <v>0</v>
      </c>
      <c r="CJ314" s="25">
        <f t="shared" si="4138"/>
        <v>0</v>
      </c>
      <c r="CK314" s="25">
        <f t="shared" si="4139"/>
        <v>0</v>
      </c>
      <c r="CL314" s="25">
        <f>SUM(CL315:CL317)</f>
        <v>0</v>
      </c>
      <c r="CM314" s="25">
        <f>SUM(CM315:CM317)</f>
        <v>0</v>
      </c>
      <c r="CN314" s="25">
        <f t="shared" si="4140"/>
        <v>0</v>
      </c>
      <c r="CO314" s="25">
        <f>SUM(CO315:CO317)</f>
        <v>0</v>
      </c>
      <c r="CP314" s="25">
        <f>SUM(CP315:CP317)</f>
        <v>0</v>
      </c>
      <c r="CQ314" s="25">
        <f t="shared" si="4141"/>
        <v>0</v>
      </c>
      <c r="CR314" s="25">
        <f t="shared" si="4142"/>
        <v>0</v>
      </c>
      <c r="CS314" s="25">
        <f t="shared" ref="CS314:CT314" si="4174">SUM(CS315:CS317)</f>
        <v>0</v>
      </c>
      <c r="CT314" s="25">
        <f t="shared" si="4174"/>
        <v>0</v>
      </c>
      <c r="CU314" s="25">
        <f t="shared" si="4143"/>
        <v>0</v>
      </c>
      <c r="CV314" s="25">
        <f t="shared" ref="CV314:CW314" si="4175">SUM(CV315:CV317)</f>
        <v>0</v>
      </c>
      <c r="CW314" s="25">
        <f t="shared" si="4175"/>
        <v>0</v>
      </c>
      <c r="CX314" s="25">
        <f t="shared" si="4144"/>
        <v>0</v>
      </c>
      <c r="CY314" s="25">
        <f t="shared" si="4145"/>
        <v>0</v>
      </c>
      <c r="CZ314" s="25">
        <f t="shared" ref="CZ314:DA314" si="4176">SUM(CZ315:CZ317)</f>
        <v>0</v>
      </c>
      <c r="DA314" s="25">
        <f t="shared" si="4176"/>
        <v>0</v>
      </c>
      <c r="DB314" s="25">
        <f t="shared" si="4146"/>
        <v>0</v>
      </c>
      <c r="DC314" s="25">
        <f t="shared" ref="DC314:DD314" si="4177">SUM(DC315:DC317)</f>
        <v>0</v>
      </c>
      <c r="DD314" s="25">
        <f t="shared" si="4177"/>
        <v>0</v>
      </c>
      <c r="DE314" s="25">
        <f t="shared" si="4147"/>
        <v>0</v>
      </c>
      <c r="DF314" s="25">
        <f t="shared" ref="DF314" si="4178">SUM(DG314:DH314)</f>
        <v>0</v>
      </c>
      <c r="DG314" s="25">
        <f t="shared" ref="DG314:DH314" si="4179">SUM(DG315:DG317)</f>
        <v>0</v>
      </c>
      <c r="DH314" s="25">
        <f t="shared" si="4179"/>
        <v>0</v>
      </c>
      <c r="DI314" s="25">
        <f t="shared" ref="DI314" si="4180">SUM(DJ314:DK314)</f>
        <v>0</v>
      </c>
      <c r="DJ314" s="25">
        <f t="shared" ref="DJ314:DK314" si="4181">SUM(DJ315:DJ317)</f>
        <v>0</v>
      </c>
      <c r="DK314" s="25">
        <f t="shared" si="4181"/>
        <v>0</v>
      </c>
      <c r="DL314" s="25">
        <f t="shared" ref="DL314:DL318" si="4182">DM314+DP314</f>
        <v>5537846.9969999995</v>
      </c>
      <c r="DM314" s="25">
        <f t="shared" ref="DM314:DM318" si="4183">SUM(DN314:DO314)</f>
        <v>4313871.6129999999</v>
      </c>
      <c r="DN314" s="25">
        <f>SUM(DN315:DN317)</f>
        <v>2374696.2199999997</v>
      </c>
      <c r="DO314" s="25">
        <f>SUM(DO315:DO317)</f>
        <v>1939175.3929999999</v>
      </c>
      <c r="DP314" s="25">
        <f t="shared" ref="DP314:DP318" si="4184">SUM(DQ314:DR314)</f>
        <v>1223975.3840000001</v>
      </c>
      <c r="DQ314" s="25">
        <f>SUM(DQ315:DQ317)</f>
        <v>1223975.3840000001</v>
      </c>
      <c r="DR314" s="25">
        <f>SUM(DR315:DR317)</f>
        <v>0</v>
      </c>
    </row>
    <row r="315" spans="1:122" s="30" customFormat="1" ht="15" customHeight="1" x14ac:dyDescent="0.25">
      <c r="A315" s="46"/>
      <c r="B315" s="75"/>
      <c r="C315" s="57" t="s">
        <v>218</v>
      </c>
      <c r="D315" s="25">
        <f>+E315+H315</f>
        <v>154498.86099999998</v>
      </c>
      <c r="E315" s="25">
        <f>F315+G315</f>
        <v>154498.86099999998</v>
      </c>
      <c r="F315" s="64">
        <v>78802.536999999997</v>
      </c>
      <c r="G315" s="64">
        <v>75696.323999999993</v>
      </c>
      <c r="H315" s="25">
        <f>I315+J315</f>
        <v>0</v>
      </c>
      <c r="I315" s="64">
        <v>0</v>
      </c>
      <c r="J315" s="64">
        <v>0</v>
      </c>
      <c r="K315" s="25">
        <f>+L315+O315</f>
        <v>132287.04200000002</v>
      </c>
      <c r="L315" s="25">
        <f>M315+N315</f>
        <v>132287.04200000002</v>
      </c>
      <c r="M315" s="64">
        <v>68455.343999999997</v>
      </c>
      <c r="N315" s="64">
        <v>63831.698000000004</v>
      </c>
      <c r="O315" s="25">
        <f>P315+Q315</f>
        <v>0</v>
      </c>
      <c r="P315" s="64">
        <v>0</v>
      </c>
      <c r="Q315" s="64">
        <v>0</v>
      </c>
      <c r="R315" s="25">
        <f>+S315+V315</f>
        <v>162126.90399999998</v>
      </c>
      <c r="S315" s="25">
        <f>T315+U315</f>
        <v>162126.90399999998</v>
      </c>
      <c r="T315" s="64">
        <v>86649.687000000005</v>
      </c>
      <c r="U315" s="64">
        <v>75477.216999999975</v>
      </c>
      <c r="V315" s="25">
        <f>W315+X315</f>
        <v>0</v>
      </c>
      <c r="W315" s="64">
        <v>0</v>
      </c>
      <c r="X315" s="64">
        <v>0</v>
      </c>
      <c r="Y315" s="25">
        <f>+Z315+AC315</f>
        <v>448912.80699999997</v>
      </c>
      <c r="Z315" s="25">
        <f>AA315+AB315</f>
        <v>448912.80699999997</v>
      </c>
      <c r="AA315" s="64">
        <f t="shared" ref="AA315:AB317" si="4185">+F315+M315+T315</f>
        <v>233907.568</v>
      </c>
      <c r="AB315" s="64">
        <f t="shared" si="4185"/>
        <v>215005.23899999997</v>
      </c>
      <c r="AC315" s="25">
        <f>AD315+AE315</f>
        <v>0</v>
      </c>
      <c r="AD315" s="64">
        <f t="shared" ref="AD315:AE317" si="4186">+I315+P315+W315</f>
        <v>0</v>
      </c>
      <c r="AE315" s="64">
        <f t="shared" si="4186"/>
        <v>0</v>
      </c>
      <c r="AF315" s="25">
        <f>+AG315+AJ315</f>
        <v>152020.859</v>
      </c>
      <c r="AG315" s="25">
        <f>AH315+AI315</f>
        <v>152020.859</v>
      </c>
      <c r="AH315" s="64">
        <v>79292.880999999994</v>
      </c>
      <c r="AI315" s="64">
        <v>72727.978000000003</v>
      </c>
      <c r="AJ315" s="25">
        <f>AK315+AL315</f>
        <v>0</v>
      </c>
      <c r="AK315" s="64">
        <v>0</v>
      </c>
      <c r="AL315" s="64">
        <v>0</v>
      </c>
      <c r="AM315" s="25">
        <f>+AN315+AQ315</f>
        <v>158989.413</v>
      </c>
      <c r="AN315" s="25">
        <f>AO315+AP315</f>
        <v>158989.413</v>
      </c>
      <c r="AO315" s="64">
        <v>84185.223999999987</v>
      </c>
      <c r="AP315" s="64">
        <v>74804.188999999998</v>
      </c>
      <c r="AQ315" s="25">
        <f>AR315+AS315</f>
        <v>0</v>
      </c>
      <c r="AR315" s="64">
        <v>0</v>
      </c>
      <c r="AS315" s="64">
        <v>0</v>
      </c>
      <c r="AT315" s="25">
        <f>+AU315+AX315</f>
        <v>120079.31</v>
      </c>
      <c r="AU315" s="25">
        <f>AV315+AW315</f>
        <v>120079.31</v>
      </c>
      <c r="AV315" s="64">
        <v>61164.425000000003</v>
      </c>
      <c r="AW315" s="64">
        <v>58914.884999999995</v>
      </c>
      <c r="AX315" s="25">
        <f>AY315+AZ315</f>
        <v>0</v>
      </c>
      <c r="AY315" s="64">
        <v>0</v>
      </c>
      <c r="AZ315" s="64">
        <v>0</v>
      </c>
      <c r="BA315" s="25">
        <f>+BB315+BE315</f>
        <v>431089.58199999999</v>
      </c>
      <c r="BB315" s="25">
        <f>BC315+BD315</f>
        <v>431089.58199999999</v>
      </c>
      <c r="BC315" s="64">
        <f t="shared" ref="BC315:BD317" si="4187">+AH315+AO315+AV315</f>
        <v>224642.52999999997</v>
      </c>
      <c r="BD315" s="64">
        <f t="shared" si="4187"/>
        <v>206447.05200000003</v>
      </c>
      <c r="BE315" s="25">
        <f>BF315+BG315</f>
        <v>0</v>
      </c>
      <c r="BF315" s="64">
        <f t="shared" ref="BF315:BG317" si="4188">+AK315+AR315+AY315</f>
        <v>0</v>
      </c>
      <c r="BG315" s="64">
        <f t="shared" si="4188"/>
        <v>0</v>
      </c>
      <c r="BH315" s="25">
        <f>+BI315+BL315</f>
        <v>162819.61000000004</v>
      </c>
      <c r="BI315" s="25">
        <f>BJ315+BK315</f>
        <v>162819.61000000004</v>
      </c>
      <c r="BJ315" s="64">
        <v>85241.265000000014</v>
      </c>
      <c r="BK315" s="64">
        <v>77578.345000000016</v>
      </c>
      <c r="BL315" s="25">
        <f>BM315+BN315</f>
        <v>0</v>
      </c>
      <c r="BM315" s="64">
        <v>0</v>
      </c>
      <c r="BN315" s="64">
        <v>0</v>
      </c>
      <c r="BO315" s="25">
        <f>+BP315+BS315</f>
        <v>212529.77000000002</v>
      </c>
      <c r="BP315" s="25">
        <f>BQ315+BR315</f>
        <v>212529.77000000002</v>
      </c>
      <c r="BQ315" s="64">
        <v>131382.52000000002</v>
      </c>
      <c r="BR315" s="64">
        <v>81147.249999999985</v>
      </c>
      <c r="BS315" s="25">
        <f>BT315+BU315</f>
        <v>0</v>
      </c>
      <c r="BT315" s="64">
        <v>0</v>
      </c>
      <c r="BU315" s="64">
        <v>0</v>
      </c>
      <c r="BV315" s="25">
        <f>+BW315+BZ315</f>
        <v>159141.36299999998</v>
      </c>
      <c r="BW315" s="25">
        <f>BX315+BY315</f>
        <v>159141.36299999998</v>
      </c>
      <c r="BX315" s="64">
        <v>79735.789999999994</v>
      </c>
      <c r="BY315" s="64">
        <v>79405.572999999989</v>
      </c>
      <c r="BZ315" s="25">
        <f>CA315+CB315</f>
        <v>0</v>
      </c>
      <c r="CA315" s="64">
        <v>0</v>
      </c>
      <c r="CB315" s="64">
        <v>0</v>
      </c>
      <c r="CC315" s="25">
        <f>+CD315+CG315</f>
        <v>534490.74300000002</v>
      </c>
      <c r="CD315" s="25">
        <f>CE315+CF315</f>
        <v>534490.74300000002</v>
      </c>
      <c r="CE315" s="64">
        <f t="shared" ref="CE315:CF317" si="4189">+BJ315+BQ315+BX315</f>
        <v>296359.57500000001</v>
      </c>
      <c r="CF315" s="64">
        <f t="shared" si="4189"/>
        <v>238131.16800000001</v>
      </c>
      <c r="CG315" s="25">
        <f>CH315+CI315</f>
        <v>0</v>
      </c>
      <c r="CH315" s="64">
        <f t="shared" ref="CH315:CI317" si="4190">+BM315+BT315+CA315</f>
        <v>0</v>
      </c>
      <c r="CI315" s="64">
        <f t="shared" si="4190"/>
        <v>0</v>
      </c>
      <c r="CJ315" s="25">
        <f>+CK315+CN315</f>
        <v>0</v>
      </c>
      <c r="CK315" s="25">
        <f>CL315+CM315</f>
        <v>0</v>
      </c>
      <c r="CL315" s="64">
        <v>0</v>
      </c>
      <c r="CM315" s="64">
        <v>0</v>
      </c>
      <c r="CN315" s="25">
        <f>CO315+CP315</f>
        <v>0</v>
      </c>
      <c r="CO315" s="64">
        <v>0</v>
      </c>
      <c r="CP315" s="64">
        <v>0</v>
      </c>
      <c r="CQ315" s="25">
        <f>+CR315+CU315</f>
        <v>0</v>
      </c>
      <c r="CR315" s="25">
        <f>CS315+CT315</f>
        <v>0</v>
      </c>
      <c r="CS315" s="64">
        <v>0</v>
      </c>
      <c r="CT315" s="64">
        <v>0</v>
      </c>
      <c r="CU315" s="25">
        <f>CV315+CW315</f>
        <v>0</v>
      </c>
      <c r="CV315" s="64">
        <v>0</v>
      </c>
      <c r="CW315" s="64">
        <v>0</v>
      </c>
      <c r="CX315" s="25">
        <f>+CY315+DB315</f>
        <v>0</v>
      </c>
      <c r="CY315" s="25">
        <f>CZ315+DA315</f>
        <v>0</v>
      </c>
      <c r="CZ315" s="64">
        <v>0</v>
      </c>
      <c r="DA315" s="64">
        <v>0</v>
      </c>
      <c r="DB315" s="25">
        <f>DC315+DD315</f>
        <v>0</v>
      </c>
      <c r="DC315" s="64">
        <v>0</v>
      </c>
      <c r="DD315" s="64">
        <v>0</v>
      </c>
      <c r="DE315" s="25">
        <f>+DF315+DI315</f>
        <v>0</v>
      </c>
      <c r="DF315" s="25">
        <f>DG315+DH315</f>
        <v>0</v>
      </c>
      <c r="DG315" s="64">
        <f t="shared" ref="DG315:DH317" si="4191">+CL315+CS315+CZ315</f>
        <v>0</v>
      </c>
      <c r="DH315" s="64">
        <f t="shared" si="4191"/>
        <v>0</v>
      </c>
      <c r="DI315" s="25">
        <f>DJ315+DK315</f>
        <v>0</v>
      </c>
      <c r="DJ315" s="64">
        <f t="shared" ref="DJ315:DK317" si="4192">+CO315+CV315+DC315</f>
        <v>0</v>
      </c>
      <c r="DK315" s="64">
        <f t="shared" si="4192"/>
        <v>0</v>
      </c>
      <c r="DL315" s="25">
        <f>+DM315+DP315</f>
        <v>1414493.132</v>
      </c>
      <c r="DM315" s="25">
        <f>DN315+DO315</f>
        <v>1414493.132</v>
      </c>
      <c r="DN315" s="64">
        <f t="shared" ref="DN315:DO317" si="4193">AA315+BC315+CE315+DG315</f>
        <v>754909.67299999995</v>
      </c>
      <c r="DO315" s="64">
        <f t="shared" si="4193"/>
        <v>659583.45900000003</v>
      </c>
      <c r="DP315" s="25">
        <f>DQ315+DR315</f>
        <v>0</v>
      </c>
      <c r="DQ315" s="64">
        <f t="shared" ref="DQ315:DR317" si="4194">AD315+BF315+CH315+DJ315</f>
        <v>0</v>
      </c>
      <c r="DR315" s="64">
        <f t="shared" si="4194"/>
        <v>0</v>
      </c>
    </row>
    <row r="316" spans="1:122" s="30" customFormat="1" ht="15" customHeight="1" x14ac:dyDescent="0.25">
      <c r="A316" s="46"/>
      <c r="B316" s="75"/>
      <c r="C316" s="57" t="s">
        <v>126</v>
      </c>
      <c r="D316" s="25">
        <f>+E316+H316</f>
        <v>478907.89</v>
      </c>
      <c r="E316" s="25">
        <f>F316+G316</f>
        <v>292865.38</v>
      </c>
      <c r="F316" s="64">
        <v>156562.59</v>
      </c>
      <c r="G316" s="64">
        <v>136302.78999999998</v>
      </c>
      <c r="H316" s="25">
        <f>I316+J316</f>
        <v>186042.51</v>
      </c>
      <c r="I316" s="64">
        <v>186042.51</v>
      </c>
      <c r="J316" s="64">
        <v>0</v>
      </c>
      <c r="K316" s="25">
        <f>+L316+O316</f>
        <v>447360.69999999995</v>
      </c>
      <c r="L316" s="25">
        <f>M316+N316</f>
        <v>333637.58999999997</v>
      </c>
      <c r="M316" s="64">
        <v>184024.16</v>
      </c>
      <c r="N316" s="64">
        <v>149613.43</v>
      </c>
      <c r="O316" s="25">
        <f>P316+Q316</f>
        <v>113723.11</v>
      </c>
      <c r="P316" s="64">
        <v>113723.11</v>
      </c>
      <c r="Q316" s="64">
        <v>0</v>
      </c>
      <c r="R316" s="25">
        <f>+S316+V316</f>
        <v>480173.87</v>
      </c>
      <c r="S316" s="25">
        <f>T316+U316</f>
        <v>362468.26</v>
      </c>
      <c r="T316" s="64">
        <v>193517.27</v>
      </c>
      <c r="U316" s="64">
        <v>168950.99</v>
      </c>
      <c r="V316" s="25">
        <f>W316+X316</f>
        <v>117705.60999999999</v>
      </c>
      <c r="W316" s="64">
        <v>117705.60999999999</v>
      </c>
      <c r="X316" s="64">
        <v>0</v>
      </c>
      <c r="Y316" s="25">
        <f>+Z316+AC316</f>
        <v>1406442.46</v>
      </c>
      <c r="Z316" s="25">
        <f>AA316+AB316</f>
        <v>988971.23</v>
      </c>
      <c r="AA316" s="64">
        <f t="shared" si="4185"/>
        <v>534104.02</v>
      </c>
      <c r="AB316" s="64">
        <f t="shared" si="4185"/>
        <v>454867.20999999996</v>
      </c>
      <c r="AC316" s="25">
        <f>AD316+AE316</f>
        <v>417471.23</v>
      </c>
      <c r="AD316" s="64">
        <f t="shared" si="4186"/>
        <v>417471.23</v>
      </c>
      <c r="AE316" s="64">
        <f t="shared" si="4186"/>
        <v>0</v>
      </c>
      <c r="AF316" s="25">
        <f>+AG316+AJ316</f>
        <v>494096.26</v>
      </c>
      <c r="AG316" s="25">
        <f>AH316+AI316</f>
        <v>308963.45</v>
      </c>
      <c r="AH316" s="64">
        <v>168210.97</v>
      </c>
      <c r="AI316" s="64">
        <v>140752.48000000001</v>
      </c>
      <c r="AJ316" s="25">
        <f>AK316+AL316</f>
        <v>185132.81</v>
      </c>
      <c r="AK316" s="64">
        <v>185132.81</v>
      </c>
      <c r="AL316" s="64">
        <v>0</v>
      </c>
      <c r="AM316" s="25">
        <f>+AN316+AQ316</f>
        <v>456135.70999999996</v>
      </c>
      <c r="AN316" s="25">
        <f>AO316+AP316</f>
        <v>328621.17</v>
      </c>
      <c r="AO316" s="64">
        <v>177531.43</v>
      </c>
      <c r="AP316" s="64">
        <v>151089.74</v>
      </c>
      <c r="AQ316" s="25">
        <f>AR316+AS316</f>
        <v>127514.54000000001</v>
      </c>
      <c r="AR316" s="64">
        <v>127514.54000000001</v>
      </c>
      <c r="AS316" s="64">
        <v>0</v>
      </c>
      <c r="AT316" s="25">
        <f>+AU316+AX316</f>
        <v>429753.56</v>
      </c>
      <c r="AU316" s="25">
        <f>AV316+AW316</f>
        <v>295638.88099999999</v>
      </c>
      <c r="AV316" s="64">
        <v>173361.76699999999</v>
      </c>
      <c r="AW316" s="64">
        <v>122277.114</v>
      </c>
      <c r="AX316" s="25">
        <f>AY316+AZ316</f>
        <v>134114.679</v>
      </c>
      <c r="AY316" s="64">
        <v>134114.679</v>
      </c>
      <c r="AZ316" s="64">
        <v>0</v>
      </c>
      <c r="BA316" s="25">
        <f>+BB316+BE316</f>
        <v>1379985.5299999998</v>
      </c>
      <c r="BB316" s="25">
        <f>BC316+BD316</f>
        <v>933223.50099999993</v>
      </c>
      <c r="BC316" s="64">
        <f t="shared" si="4187"/>
        <v>519104.16700000002</v>
      </c>
      <c r="BD316" s="64">
        <f t="shared" si="4187"/>
        <v>414119.33399999997</v>
      </c>
      <c r="BE316" s="25">
        <f>BF316+BG316</f>
        <v>446762.02899999998</v>
      </c>
      <c r="BF316" s="64">
        <f t="shared" si="4188"/>
        <v>446762.02899999998</v>
      </c>
      <c r="BG316" s="64">
        <f t="shared" si="4188"/>
        <v>0</v>
      </c>
      <c r="BH316" s="25">
        <f>+BI316+BL316</f>
        <v>439729.08499999996</v>
      </c>
      <c r="BI316" s="25">
        <f>BJ316+BK316</f>
        <v>329241.05</v>
      </c>
      <c r="BJ316" s="64">
        <v>197111.86</v>
      </c>
      <c r="BK316" s="64">
        <v>132129.19</v>
      </c>
      <c r="BL316" s="25">
        <f>BM316+BN316</f>
        <v>110488.035</v>
      </c>
      <c r="BM316" s="64">
        <v>110488.035</v>
      </c>
      <c r="BN316" s="64">
        <v>0</v>
      </c>
      <c r="BO316" s="25">
        <f>+BP316+BS316</f>
        <v>516291.89999999997</v>
      </c>
      <c r="BP316" s="25">
        <f>BQ316+BR316</f>
        <v>344471.08999999997</v>
      </c>
      <c r="BQ316" s="64">
        <v>193699.97999999998</v>
      </c>
      <c r="BR316" s="64">
        <v>150771.10999999999</v>
      </c>
      <c r="BS316" s="25">
        <f>BT316+BU316</f>
        <v>171820.81</v>
      </c>
      <c r="BT316" s="64">
        <v>171820.81</v>
      </c>
      <c r="BU316" s="64">
        <v>0</v>
      </c>
      <c r="BV316" s="25">
        <f>+BW316+BZ316</f>
        <v>380904.89</v>
      </c>
      <c r="BW316" s="25">
        <f>BX316+BY316</f>
        <v>303471.61</v>
      </c>
      <c r="BX316" s="64">
        <v>175766.52</v>
      </c>
      <c r="BY316" s="64">
        <v>127705.09</v>
      </c>
      <c r="BZ316" s="25">
        <f>CA316+CB316</f>
        <v>77433.279999999999</v>
      </c>
      <c r="CA316" s="64">
        <v>77433.279999999999</v>
      </c>
      <c r="CB316" s="64">
        <v>0</v>
      </c>
      <c r="CC316" s="25">
        <f>+CD316+CG316</f>
        <v>1336925.875</v>
      </c>
      <c r="CD316" s="25">
        <f>CE316+CF316</f>
        <v>977183.75</v>
      </c>
      <c r="CE316" s="64">
        <f t="shared" si="4189"/>
        <v>566578.36</v>
      </c>
      <c r="CF316" s="64">
        <f t="shared" si="4189"/>
        <v>410605.39</v>
      </c>
      <c r="CG316" s="25">
        <f>CH316+CI316</f>
        <v>359742.125</v>
      </c>
      <c r="CH316" s="64">
        <f t="shared" si="4190"/>
        <v>359742.125</v>
      </c>
      <c r="CI316" s="64">
        <f t="shared" si="4190"/>
        <v>0</v>
      </c>
      <c r="CJ316" s="25">
        <f>+CK316+CN316</f>
        <v>0</v>
      </c>
      <c r="CK316" s="25">
        <f>CL316+CM316</f>
        <v>0</v>
      </c>
      <c r="CL316" s="64">
        <v>0</v>
      </c>
      <c r="CM316" s="64">
        <v>0</v>
      </c>
      <c r="CN316" s="25">
        <f>CO316+CP316</f>
        <v>0</v>
      </c>
      <c r="CO316" s="64">
        <v>0</v>
      </c>
      <c r="CP316" s="64">
        <v>0</v>
      </c>
      <c r="CQ316" s="25">
        <f>+CR316+CU316</f>
        <v>0</v>
      </c>
      <c r="CR316" s="25">
        <f>CS316+CT316</f>
        <v>0</v>
      </c>
      <c r="CS316" s="64">
        <v>0</v>
      </c>
      <c r="CT316" s="64">
        <v>0</v>
      </c>
      <c r="CU316" s="25">
        <f>CV316+CW316</f>
        <v>0</v>
      </c>
      <c r="CV316" s="64">
        <v>0</v>
      </c>
      <c r="CW316" s="64">
        <v>0</v>
      </c>
      <c r="CX316" s="25">
        <f>+CY316+DB316</f>
        <v>0</v>
      </c>
      <c r="CY316" s="25">
        <f>CZ316+DA316</f>
        <v>0</v>
      </c>
      <c r="CZ316" s="64">
        <v>0</v>
      </c>
      <c r="DA316" s="64">
        <v>0</v>
      </c>
      <c r="DB316" s="25">
        <f>DC316+DD316</f>
        <v>0</v>
      </c>
      <c r="DC316" s="64">
        <v>0</v>
      </c>
      <c r="DD316" s="64">
        <v>0</v>
      </c>
      <c r="DE316" s="25">
        <f>+DF316+DI316</f>
        <v>0</v>
      </c>
      <c r="DF316" s="25">
        <f>DG316+DH316</f>
        <v>0</v>
      </c>
      <c r="DG316" s="64">
        <f t="shared" si="4191"/>
        <v>0</v>
      </c>
      <c r="DH316" s="64">
        <f t="shared" si="4191"/>
        <v>0</v>
      </c>
      <c r="DI316" s="25">
        <f>DJ316+DK316</f>
        <v>0</v>
      </c>
      <c r="DJ316" s="64">
        <f t="shared" si="4192"/>
        <v>0</v>
      </c>
      <c r="DK316" s="64">
        <f t="shared" si="4192"/>
        <v>0</v>
      </c>
      <c r="DL316" s="25">
        <f>+DM316+DP316</f>
        <v>4123353.8649999998</v>
      </c>
      <c r="DM316" s="25">
        <f>DN316+DO316</f>
        <v>2899378.4809999997</v>
      </c>
      <c r="DN316" s="64">
        <f t="shared" si="4193"/>
        <v>1619786.5469999998</v>
      </c>
      <c r="DO316" s="64">
        <f t="shared" si="4193"/>
        <v>1279591.9339999999</v>
      </c>
      <c r="DP316" s="25">
        <f>DQ316+DR316</f>
        <v>1223975.3840000001</v>
      </c>
      <c r="DQ316" s="64">
        <f t="shared" si="4194"/>
        <v>1223975.3840000001</v>
      </c>
      <c r="DR316" s="64">
        <f t="shared" si="4194"/>
        <v>0</v>
      </c>
    </row>
    <row r="317" spans="1:122" s="30" customFormat="1" ht="15" customHeight="1" x14ac:dyDescent="0.25">
      <c r="A317" s="46"/>
      <c r="B317" s="75"/>
      <c r="C317" s="57" t="s">
        <v>127</v>
      </c>
      <c r="D317" s="25">
        <f>+E317+H317</f>
        <v>0</v>
      </c>
      <c r="E317" s="25">
        <f>F317+G317</f>
        <v>0</v>
      </c>
      <c r="F317" s="64">
        <v>0</v>
      </c>
      <c r="G317" s="64">
        <v>0</v>
      </c>
      <c r="H317" s="25">
        <f>I317+J317</f>
        <v>0</v>
      </c>
      <c r="I317" s="64">
        <v>0</v>
      </c>
      <c r="J317" s="64">
        <v>0</v>
      </c>
      <c r="K317" s="25">
        <f>+L317+O317</f>
        <v>0</v>
      </c>
      <c r="L317" s="25">
        <f>M317+N317</f>
        <v>0</v>
      </c>
      <c r="M317" s="64">
        <v>0</v>
      </c>
      <c r="N317" s="64">
        <v>0</v>
      </c>
      <c r="O317" s="25">
        <f>P317+Q317</f>
        <v>0</v>
      </c>
      <c r="P317" s="64">
        <v>0</v>
      </c>
      <c r="Q317" s="64">
        <v>0</v>
      </c>
      <c r="R317" s="25">
        <f>+S317+V317</f>
        <v>0</v>
      </c>
      <c r="S317" s="25">
        <f>T317+U317</f>
        <v>0</v>
      </c>
      <c r="T317" s="64">
        <v>0</v>
      </c>
      <c r="U317" s="64">
        <v>0</v>
      </c>
      <c r="V317" s="25">
        <f>W317+X317</f>
        <v>0</v>
      </c>
      <c r="W317" s="64">
        <v>0</v>
      </c>
      <c r="X317" s="64">
        <v>0</v>
      </c>
      <c r="Y317" s="25">
        <f>+Z317+AC317</f>
        <v>0</v>
      </c>
      <c r="Z317" s="25">
        <f>AA317+AB317</f>
        <v>0</v>
      </c>
      <c r="AA317" s="64">
        <f t="shared" si="4185"/>
        <v>0</v>
      </c>
      <c r="AB317" s="64">
        <f t="shared" si="4185"/>
        <v>0</v>
      </c>
      <c r="AC317" s="25">
        <f>AD317+AE317</f>
        <v>0</v>
      </c>
      <c r="AD317" s="64">
        <f t="shared" si="4186"/>
        <v>0</v>
      </c>
      <c r="AE317" s="64">
        <f t="shared" si="4186"/>
        <v>0</v>
      </c>
      <c r="AF317" s="25">
        <f>+AG317+AJ317</f>
        <v>0</v>
      </c>
      <c r="AG317" s="25">
        <f>AH317+AI317</f>
        <v>0</v>
      </c>
      <c r="AH317" s="64">
        <v>0</v>
      </c>
      <c r="AI317" s="64">
        <v>0</v>
      </c>
      <c r="AJ317" s="25">
        <f>AK317+AL317</f>
        <v>0</v>
      </c>
      <c r="AK317" s="64">
        <v>0</v>
      </c>
      <c r="AL317" s="64">
        <v>0</v>
      </c>
      <c r="AM317" s="25">
        <f>+AN317+AQ317</f>
        <v>0</v>
      </c>
      <c r="AN317" s="25">
        <f>AO317+AP317</f>
        <v>0</v>
      </c>
      <c r="AO317" s="64">
        <v>0</v>
      </c>
      <c r="AP317" s="64">
        <v>0</v>
      </c>
      <c r="AQ317" s="25">
        <f>AR317+AS317</f>
        <v>0</v>
      </c>
      <c r="AR317" s="64">
        <v>0</v>
      </c>
      <c r="AS317" s="64">
        <v>0</v>
      </c>
      <c r="AT317" s="25">
        <f>+AU317+AX317</f>
        <v>0</v>
      </c>
      <c r="AU317" s="25">
        <f>AV317+AW317</f>
        <v>0</v>
      </c>
      <c r="AV317" s="64">
        <v>0</v>
      </c>
      <c r="AW317" s="64">
        <v>0</v>
      </c>
      <c r="AX317" s="25">
        <f>AY317+AZ317</f>
        <v>0</v>
      </c>
      <c r="AY317" s="64">
        <v>0</v>
      </c>
      <c r="AZ317" s="64">
        <v>0</v>
      </c>
      <c r="BA317" s="25">
        <f>+BB317+BE317</f>
        <v>0</v>
      </c>
      <c r="BB317" s="25">
        <f>BC317+BD317</f>
        <v>0</v>
      </c>
      <c r="BC317" s="64">
        <f t="shared" si="4187"/>
        <v>0</v>
      </c>
      <c r="BD317" s="64">
        <f t="shared" si="4187"/>
        <v>0</v>
      </c>
      <c r="BE317" s="25">
        <f>BF317+BG317</f>
        <v>0</v>
      </c>
      <c r="BF317" s="64">
        <f t="shared" si="4188"/>
        <v>0</v>
      </c>
      <c r="BG317" s="64">
        <f t="shared" si="4188"/>
        <v>0</v>
      </c>
      <c r="BH317" s="25">
        <f>+BI317+BL317</f>
        <v>0</v>
      </c>
      <c r="BI317" s="25">
        <f>BJ317+BK317</f>
        <v>0</v>
      </c>
      <c r="BJ317" s="64">
        <v>0</v>
      </c>
      <c r="BK317" s="64">
        <v>0</v>
      </c>
      <c r="BL317" s="25">
        <f>BM317+BN317</f>
        <v>0</v>
      </c>
      <c r="BM317" s="64">
        <v>0</v>
      </c>
      <c r="BN317" s="64">
        <v>0</v>
      </c>
      <c r="BO317" s="25">
        <f>+BP317+BS317</f>
        <v>0</v>
      </c>
      <c r="BP317" s="25">
        <f>BQ317+BR317</f>
        <v>0</v>
      </c>
      <c r="BQ317" s="64">
        <v>0</v>
      </c>
      <c r="BR317" s="64">
        <v>0</v>
      </c>
      <c r="BS317" s="25">
        <f>BT317+BU317</f>
        <v>0</v>
      </c>
      <c r="BT317" s="64">
        <v>0</v>
      </c>
      <c r="BU317" s="64">
        <v>0</v>
      </c>
      <c r="BV317" s="25">
        <f>+BW317+BZ317</f>
        <v>0</v>
      </c>
      <c r="BW317" s="25">
        <f>BX317+BY317</f>
        <v>0</v>
      </c>
      <c r="BX317" s="64">
        <v>0</v>
      </c>
      <c r="BY317" s="64">
        <v>0</v>
      </c>
      <c r="BZ317" s="25">
        <f>CA317+CB317</f>
        <v>0</v>
      </c>
      <c r="CA317" s="64">
        <v>0</v>
      </c>
      <c r="CB317" s="64">
        <v>0</v>
      </c>
      <c r="CC317" s="25">
        <f>+CD317+CG317</f>
        <v>0</v>
      </c>
      <c r="CD317" s="25">
        <f>CE317+CF317</f>
        <v>0</v>
      </c>
      <c r="CE317" s="64">
        <f t="shared" si="4189"/>
        <v>0</v>
      </c>
      <c r="CF317" s="64">
        <f t="shared" si="4189"/>
        <v>0</v>
      </c>
      <c r="CG317" s="25">
        <f>CH317+CI317</f>
        <v>0</v>
      </c>
      <c r="CH317" s="64">
        <f t="shared" si="4190"/>
        <v>0</v>
      </c>
      <c r="CI317" s="64">
        <f t="shared" si="4190"/>
        <v>0</v>
      </c>
      <c r="CJ317" s="25">
        <f>+CK317+CN317</f>
        <v>0</v>
      </c>
      <c r="CK317" s="25">
        <f>CL317+CM317</f>
        <v>0</v>
      </c>
      <c r="CL317" s="64">
        <v>0</v>
      </c>
      <c r="CM317" s="64">
        <v>0</v>
      </c>
      <c r="CN317" s="25">
        <f>CO317+CP317</f>
        <v>0</v>
      </c>
      <c r="CO317" s="64">
        <v>0</v>
      </c>
      <c r="CP317" s="64">
        <v>0</v>
      </c>
      <c r="CQ317" s="25">
        <f>+CR317+CU317</f>
        <v>0</v>
      </c>
      <c r="CR317" s="25">
        <f>CS317+CT317</f>
        <v>0</v>
      </c>
      <c r="CS317" s="64">
        <v>0</v>
      </c>
      <c r="CT317" s="64">
        <v>0</v>
      </c>
      <c r="CU317" s="25">
        <f>CV317+CW317</f>
        <v>0</v>
      </c>
      <c r="CV317" s="64">
        <v>0</v>
      </c>
      <c r="CW317" s="64">
        <v>0</v>
      </c>
      <c r="CX317" s="25">
        <f>+CY317+DB317</f>
        <v>0</v>
      </c>
      <c r="CY317" s="25">
        <f>CZ317+DA317</f>
        <v>0</v>
      </c>
      <c r="CZ317" s="64">
        <v>0</v>
      </c>
      <c r="DA317" s="64">
        <v>0</v>
      </c>
      <c r="DB317" s="25">
        <f>DC317+DD317</f>
        <v>0</v>
      </c>
      <c r="DC317" s="64">
        <v>0</v>
      </c>
      <c r="DD317" s="64">
        <v>0</v>
      </c>
      <c r="DE317" s="25">
        <f>+DF317+DI317</f>
        <v>0</v>
      </c>
      <c r="DF317" s="25">
        <f>DG317+DH317</f>
        <v>0</v>
      </c>
      <c r="DG317" s="64">
        <f t="shared" si="4191"/>
        <v>0</v>
      </c>
      <c r="DH317" s="64">
        <f t="shared" si="4191"/>
        <v>0</v>
      </c>
      <c r="DI317" s="25">
        <f>DJ317+DK317</f>
        <v>0</v>
      </c>
      <c r="DJ317" s="64">
        <f t="shared" si="4192"/>
        <v>0</v>
      </c>
      <c r="DK317" s="64">
        <f t="shared" si="4192"/>
        <v>0</v>
      </c>
      <c r="DL317" s="25">
        <f>+DM317+DP317</f>
        <v>0</v>
      </c>
      <c r="DM317" s="25">
        <f>DN317+DO317</f>
        <v>0</v>
      </c>
      <c r="DN317" s="64">
        <f t="shared" si="4193"/>
        <v>0</v>
      </c>
      <c r="DO317" s="64">
        <f t="shared" si="4193"/>
        <v>0</v>
      </c>
      <c r="DP317" s="25">
        <f>DQ317+DR317</f>
        <v>0</v>
      </c>
      <c r="DQ317" s="64">
        <f t="shared" si="4194"/>
        <v>0</v>
      </c>
      <c r="DR317" s="64">
        <f t="shared" si="4194"/>
        <v>0</v>
      </c>
    </row>
    <row r="318" spans="1:122" s="30" customFormat="1" ht="15" customHeight="1" x14ac:dyDescent="0.25">
      <c r="A318" s="46"/>
      <c r="B318" s="75"/>
      <c r="C318" s="93" t="s">
        <v>128</v>
      </c>
      <c r="D318" s="25">
        <f>E318+H318</f>
        <v>137.63999999999999</v>
      </c>
      <c r="E318" s="25">
        <f t="shared" si="4104"/>
        <v>137.63999999999999</v>
      </c>
      <c r="F318" s="25">
        <f>SUM(F319:F320)</f>
        <v>17</v>
      </c>
      <c r="G318" s="25">
        <f>SUM(G319:G320)</f>
        <v>120.64</v>
      </c>
      <c r="H318" s="25">
        <f t="shared" ref="H318" si="4195">SUM(I318:J318)</f>
        <v>0</v>
      </c>
      <c r="I318" s="25">
        <f>SUM(I319:I320)</f>
        <v>0</v>
      </c>
      <c r="J318" s="25">
        <f>SUM(J319:J320)</f>
        <v>0</v>
      </c>
      <c r="K318" s="25">
        <f t="shared" ref="K318" si="4196">L318+O318</f>
        <v>271.16000000000003</v>
      </c>
      <c r="L318" s="25">
        <f t="shared" ref="L318" si="4197">SUM(M318:N318)</f>
        <v>271.16000000000003</v>
      </c>
      <c r="M318" s="25">
        <f>SUM(M319:M320)</f>
        <v>45.6</v>
      </c>
      <c r="N318" s="25">
        <f>SUM(N319:N320)</f>
        <v>225.56</v>
      </c>
      <c r="O318" s="25">
        <f t="shared" ref="O318" si="4198">SUM(P318:Q318)</f>
        <v>0</v>
      </c>
      <c r="P318" s="25">
        <f>SUM(P319:P320)</f>
        <v>0</v>
      </c>
      <c r="Q318" s="25">
        <f>SUM(Q319:Q320)</f>
        <v>0</v>
      </c>
      <c r="R318" s="25">
        <f t="shared" ref="R318" si="4199">S318+V318</f>
        <v>204.03</v>
      </c>
      <c r="S318" s="25">
        <f t="shared" ref="S318" si="4200">SUM(T318:U318)</f>
        <v>204.03</v>
      </c>
      <c r="T318" s="25">
        <f>SUM(T319:T320)</f>
        <v>96.95</v>
      </c>
      <c r="U318" s="25">
        <f>SUM(U319:U320)</f>
        <v>107.08</v>
      </c>
      <c r="V318" s="25">
        <f t="shared" ref="V318" si="4201">SUM(W318:X318)</f>
        <v>0</v>
      </c>
      <c r="W318" s="25">
        <f>SUM(W319:W320)</f>
        <v>0</v>
      </c>
      <c r="X318" s="25">
        <f>SUM(X319:X320)</f>
        <v>0</v>
      </c>
      <c r="Y318" s="25">
        <f t="shared" si="4155"/>
        <v>612.82999999999993</v>
      </c>
      <c r="Z318" s="25">
        <f t="shared" si="4156"/>
        <v>612.82999999999993</v>
      </c>
      <c r="AA318" s="25">
        <f>SUM(AA319:AA320)</f>
        <v>159.55000000000001</v>
      </c>
      <c r="AB318" s="25">
        <f>SUM(AB319:AB320)</f>
        <v>453.28</v>
      </c>
      <c r="AC318" s="25">
        <f t="shared" si="4157"/>
        <v>0</v>
      </c>
      <c r="AD318" s="25">
        <f>SUM(AD319:AD320)</f>
        <v>0</v>
      </c>
      <c r="AE318" s="25">
        <f>SUM(AE319:AE320)</f>
        <v>0</v>
      </c>
      <c r="AF318" s="25">
        <f t="shared" ref="AF318" si="4202">AG318+AJ318</f>
        <v>258.89999999999998</v>
      </c>
      <c r="AG318" s="25">
        <f t="shared" ref="AG318" si="4203">SUM(AH318:AI318)</f>
        <v>258.89999999999998</v>
      </c>
      <c r="AH318" s="25">
        <f>SUM(AH319:AH320)</f>
        <v>61.5</v>
      </c>
      <c r="AI318" s="25">
        <f>SUM(AI319:AI320)</f>
        <v>197.4</v>
      </c>
      <c r="AJ318" s="25">
        <f t="shared" ref="AJ318" si="4204">SUM(AK318:AL318)</f>
        <v>0</v>
      </c>
      <c r="AK318" s="25">
        <f>SUM(AK319:AK320)</f>
        <v>0</v>
      </c>
      <c r="AL318" s="25">
        <f>SUM(AL319:AL320)</f>
        <v>0</v>
      </c>
      <c r="AM318" s="25">
        <f t="shared" ref="AM318" si="4205">AN318+AQ318</f>
        <v>194.07999999999998</v>
      </c>
      <c r="AN318" s="25">
        <f t="shared" ref="AN318" si="4206">SUM(AO318:AP318)</f>
        <v>194.07999999999998</v>
      </c>
      <c r="AO318" s="25">
        <f>SUM(AO319:AO320)</f>
        <v>48.33</v>
      </c>
      <c r="AP318" s="25">
        <f>SUM(AP319:AP320)</f>
        <v>145.75</v>
      </c>
      <c r="AQ318" s="25">
        <f t="shared" ref="AQ318" si="4207">SUM(AR318:AS318)</f>
        <v>0</v>
      </c>
      <c r="AR318" s="25">
        <f>SUM(AR319:AR320)</f>
        <v>0</v>
      </c>
      <c r="AS318" s="25">
        <f>SUM(AS319:AS320)</f>
        <v>0</v>
      </c>
      <c r="AT318" s="25">
        <f t="shared" ref="AT318" si="4208">AU318+AX318</f>
        <v>230.11</v>
      </c>
      <c r="AU318" s="25">
        <f t="shared" ref="AU318" si="4209">SUM(AV318:AW318)</f>
        <v>230.11</v>
      </c>
      <c r="AV318" s="25">
        <f>SUM(AV319:AV320)</f>
        <v>60.5</v>
      </c>
      <c r="AW318" s="25">
        <f>SUM(AW319:AW320)</f>
        <v>169.61</v>
      </c>
      <c r="AX318" s="25">
        <f>SUM(AY318:AZ318)</f>
        <v>0</v>
      </c>
      <c r="AY318" s="25">
        <f>SUM(AY319:AY320)</f>
        <v>0</v>
      </c>
      <c r="AZ318" s="25">
        <f>SUM(AZ319:AZ320)</f>
        <v>0</v>
      </c>
      <c r="BA318" s="25">
        <f t="shared" ref="BA318" si="4210">BB318+BE318</f>
        <v>683.08999999999992</v>
      </c>
      <c r="BB318" s="25">
        <f t="shared" ref="BB318" si="4211">SUM(BC318:BD318)</f>
        <v>683.08999999999992</v>
      </c>
      <c r="BC318" s="25">
        <f>SUM(BC319:BC320)</f>
        <v>170.32999999999998</v>
      </c>
      <c r="BD318" s="25">
        <f>SUM(BD319:BD320)</f>
        <v>512.76</v>
      </c>
      <c r="BE318" s="25">
        <f t="shared" ref="BE318" si="4212">SUM(BF318:BG318)</f>
        <v>0</v>
      </c>
      <c r="BF318" s="25">
        <f>SUM(BF319:BF320)</f>
        <v>0</v>
      </c>
      <c r="BG318" s="25">
        <f>SUM(BG319:BG320)</f>
        <v>0</v>
      </c>
      <c r="BH318" s="25">
        <f t="shared" ref="BH318" si="4213">BI318+BL318</f>
        <v>232.57999999999998</v>
      </c>
      <c r="BI318" s="25">
        <f t="shared" ref="BI318" si="4214">SUM(BJ318:BK318)</f>
        <v>232.57999999999998</v>
      </c>
      <c r="BJ318" s="25">
        <f>SUM(BJ319:BJ320)</f>
        <v>58.5</v>
      </c>
      <c r="BK318" s="25">
        <f>SUM(BK319:BK320)</f>
        <v>174.07999999999998</v>
      </c>
      <c r="BL318" s="25">
        <f t="shared" ref="BL318" si="4215">SUM(BM318:BN318)</f>
        <v>0</v>
      </c>
      <c r="BM318" s="25">
        <f>SUM(BM319:BM320)</f>
        <v>0</v>
      </c>
      <c r="BN318" s="25">
        <f>SUM(BN319:BN320)</f>
        <v>0</v>
      </c>
      <c r="BO318" s="25">
        <f t="shared" ref="BO318" si="4216">BP318+BS318</f>
        <v>174.73</v>
      </c>
      <c r="BP318" s="25">
        <f t="shared" ref="BP318" si="4217">SUM(BQ318:BR318)</f>
        <v>174.73</v>
      </c>
      <c r="BQ318" s="25">
        <f>SUM(BQ319:BQ320)</f>
        <v>46.5</v>
      </c>
      <c r="BR318" s="25">
        <f>SUM(BR319:BR320)</f>
        <v>128.22999999999999</v>
      </c>
      <c r="BS318" s="25">
        <f t="shared" ref="BS318" si="4218">SUM(BT318:BU318)</f>
        <v>0</v>
      </c>
      <c r="BT318" s="25">
        <f>SUM(BT319:BT320)</f>
        <v>0</v>
      </c>
      <c r="BU318" s="25">
        <f>SUM(BU319:BU320)</f>
        <v>0</v>
      </c>
      <c r="BV318" s="25">
        <f t="shared" ref="BV318" si="4219">BW318+BZ318</f>
        <v>214.13000000000002</v>
      </c>
      <c r="BW318" s="25">
        <f t="shared" ref="BW318" si="4220">SUM(BX318:BY318)</f>
        <v>214.13000000000002</v>
      </c>
      <c r="BX318" s="25">
        <f>SUM(BX319:BX320)</f>
        <v>53</v>
      </c>
      <c r="BY318" s="25">
        <f>SUM(BY319:BY320)</f>
        <v>161.13000000000002</v>
      </c>
      <c r="BZ318" s="25">
        <f t="shared" ref="BZ318" si="4221">SUM(CA318:CB318)</f>
        <v>0</v>
      </c>
      <c r="CA318" s="25">
        <f>SUM(CA319:CA320)</f>
        <v>0</v>
      </c>
      <c r="CB318" s="25">
        <f>SUM(CB319:CB320)</f>
        <v>0</v>
      </c>
      <c r="CC318" s="25">
        <f t="shared" ref="CC318" si="4222">CD318+CG318</f>
        <v>621.43999999999994</v>
      </c>
      <c r="CD318" s="25">
        <f t="shared" ref="CD318" si="4223">SUM(CE318:CF318)</f>
        <v>621.43999999999994</v>
      </c>
      <c r="CE318" s="25">
        <f>SUM(CE319:CE320)</f>
        <v>158</v>
      </c>
      <c r="CF318" s="25">
        <f>SUM(CF319:CF320)</f>
        <v>463.43999999999994</v>
      </c>
      <c r="CG318" s="25">
        <f t="shared" ref="CG318" si="4224">SUM(CH318:CI318)</f>
        <v>0</v>
      </c>
      <c r="CH318" s="25">
        <f>SUM(CH319:CH320)</f>
        <v>0</v>
      </c>
      <c r="CI318" s="25">
        <f>SUM(CI319:CI320)</f>
        <v>0</v>
      </c>
      <c r="CJ318" s="25">
        <f t="shared" ref="CJ318" si="4225">CK318+CN318</f>
        <v>0</v>
      </c>
      <c r="CK318" s="25">
        <f t="shared" ref="CK318" si="4226">SUM(CL318:CM318)</f>
        <v>0</v>
      </c>
      <c r="CL318" s="25">
        <f>SUM(CL319:CL320)</f>
        <v>0</v>
      </c>
      <c r="CM318" s="25">
        <f>SUM(CM319:CM320)</f>
        <v>0</v>
      </c>
      <c r="CN318" s="25">
        <f t="shared" ref="CN318" si="4227">SUM(CO318:CP318)</f>
        <v>0</v>
      </c>
      <c r="CO318" s="25">
        <f>SUM(CO319:CO320)</f>
        <v>0</v>
      </c>
      <c r="CP318" s="25">
        <f>SUM(CP319:CP320)</f>
        <v>0</v>
      </c>
      <c r="CQ318" s="25">
        <f t="shared" ref="CQ318" si="4228">CR318+CU318</f>
        <v>0</v>
      </c>
      <c r="CR318" s="25">
        <f t="shared" ref="CR318" si="4229">SUM(CS318:CT318)</f>
        <v>0</v>
      </c>
      <c r="CS318" s="25">
        <f>SUM(CS319:CS320)</f>
        <v>0</v>
      </c>
      <c r="CT318" s="25">
        <f>SUM(CT319:CT320)</f>
        <v>0</v>
      </c>
      <c r="CU318" s="25">
        <f t="shared" ref="CU318" si="4230">SUM(CV318:CW318)</f>
        <v>0</v>
      </c>
      <c r="CV318" s="25">
        <f>SUM(CV319:CV320)</f>
        <v>0</v>
      </c>
      <c r="CW318" s="25">
        <f>SUM(CW319:CW320)</f>
        <v>0</v>
      </c>
      <c r="CX318" s="25">
        <f t="shared" ref="CX318" si="4231">CY318+DB318</f>
        <v>0</v>
      </c>
      <c r="CY318" s="25">
        <f t="shared" ref="CY318" si="4232">SUM(CZ318:DA318)</f>
        <v>0</v>
      </c>
      <c r="CZ318" s="25">
        <f>SUM(CZ319:CZ320)</f>
        <v>0</v>
      </c>
      <c r="DA318" s="25">
        <f>SUM(DA319:DA320)</f>
        <v>0</v>
      </c>
      <c r="DB318" s="25">
        <f t="shared" ref="DB318" si="4233">SUM(DC318:DD318)</f>
        <v>0</v>
      </c>
      <c r="DC318" s="25">
        <f>SUM(DC319:DC320)</f>
        <v>0</v>
      </c>
      <c r="DD318" s="25">
        <f>SUM(DD319:DD320)</f>
        <v>0</v>
      </c>
      <c r="DE318" s="25">
        <f t="shared" ref="DE318" si="4234">DF318+DI318</f>
        <v>0</v>
      </c>
      <c r="DF318" s="25">
        <f t="shared" ref="DF318" si="4235">SUM(DG318:DH318)</f>
        <v>0</v>
      </c>
      <c r="DG318" s="25">
        <f>SUM(DG319:DG320)</f>
        <v>0</v>
      </c>
      <c r="DH318" s="25">
        <f>SUM(DH319:DH320)</f>
        <v>0</v>
      </c>
      <c r="DI318" s="25">
        <f t="shared" ref="DI318" si="4236">SUM(DJ318:DK318)</f>
        <v>0</v>
      </c>
      <c r="DJ318" s="25">
        <f>SUM(DJ319:DJ320)</f>
        <v>0</v>
      </c>
      <c r="DK318" s="25">
        <f>SUM(DK319:DK320)</f>
        <v>0</v>
      </c>
      <c r="DL318" s="25">
        <f t="shared" si="4182"/>
        <v>1917.3599999999997</v>
      </c>
      <c r="DM318" s="25">
        <f t="shared" si="4183"/>
        <v>1917.3599999999997</v>
      </c>
      <c r="DN318" s="25">
        <f>SUM(DN319:DN320)</f>
        <v>487.87999999999994</v>
      </c>
      <c r="DO318" s="25">
        <f>SUM(DO319:DO320)</f>
        <v>1429.4799999999998</v>
      </c>
      <c r="DP318" s="25">
        <f t="shared" si="4184"/>
        <v>0</v>
      </c>
      <c r="DQ318" s="25">
        <f>SUM(DQ319:DQ320)</f>
        <v>0</v>
      </c>
      <c r="DR318" s="25">
        <f>SUM(DR319:DR320)</f>
        <v>0</v>
      </c>
    </row>
    <row r="319" spans="1:122" s="30" customFormat="1" ht="15" customHeight="1" x14ac:dyDescent="0.25">
      <c r="A319" s="46"/>
      <c r="B319" s="75"/>
      <c r="C319" s="57" t="s">
        <v>338</v>
      </c>
      <c r="D319" s="25">
        <f t="shared" ref="D319:D324" si="4237">+E319+H319</f>
        <v>137.63999999999999</v>
      </c>
      <c r="E319" s="25">
        <f t="shared" ref="E319:E324" si="4238">F319+G319</f>
        <v>137.63999999999999</v>
      </c>
      <c r="F319" s="64">
        <v>17</v>
      </c>
      <c r="G319" s="64">
        <v>120.64</v>
      </c>
      <c r="H319" s="25">
        <f t="shared" ref="H319:H324" si="4239">I319+J319</f>
        <v>0</v>
      </c>
      <c r="I319" s="64">
        <v>0</v>
      </c>
      <c r="J319" s="64">
        <v>0</v>
      </c>
      <c r="K319" s="25">
        <f t="shared" ref="K319:K324" si="4240">+L319+O319</f>
        <v>199.20999999999998</v>
      </c>
      <c r="L319" s="25">
        <f t="shared" ref="L319:L324" si="4241">M319+N319</f>
        <v>199.20999999999998</v>
      </c>
      <c r="M319" s="64">
        <v>45.6</v>
      </c>
      <c r="N319" s="64">
        <v>153.60999999999999</v>
      </c>
      <c r="O319" s="25">
        <f t="shared" ref="O319:O324" si="4242">P319+Q319</f>
        <v>0</v>
      </c>
      <c r="P319" s="64">
        <v>0</v>
      </c>
      <c r="Q319" s="64">
        <v>0</v>
      </c>
      <c r="R319" s="25">
        <f t="shared" ref="R319:R324" si="4243">+S319+V319</f>
        <v>132.07999999999998</v>
      </c>
      <c r="S319" s="25">
        <f t="shared" ref="S319:S324" si="4244">T319+U319</f>
        <v>132.07999999999998</v>
      </c>
      <c r="T319" s="64">
        <v>25</v>
      </c>
      <c r="U319" s="64">
        <v>107.08</v>
      </c>
      <c r="V319" s="25">
        <f t="shared" ref="V319:V324" si="4245">W319+X319</f>
        <v>0</v>
      </c>
      <c r="W319" s="64">
        <v>0</v>
      </c>
      <c r="X319" s="64">
        <v>0</v>
      </c>
      <c r="Y319" s="25">
        <f t="shared" ref="Y319:Y324" si="4246">+Z319+AC319</f>
        <v>468.92999999999995</v>
      </c>
      <c r="Z319" s="25">
        <f t="shared" ref="Z319:Z324" si="4247">AA319+AB319</f>
        <v>468.92999999999995</v>
      </c>
      <c r="AA319" s="64">
        <f t="shared" ref="AA319:AB324" si="4248">+F319+M319+T319</f>
        <v>87.6</v>
      </c>
      <c r="AB319" s="64">
        <f t="shared" si="4248"/>
        <v>381.33</v>
      </c>
      <c r="AC319" s="25">
        <f t="shared" ref="AC319:AC324" si="4249">AD319+AE319</f>
        <v>0</v>
      </c>
      <c r="AD319" s="64">
        <f t="shared" ref="AD319:AE324" si="4250">+I319+P319+W319</f>
        <v>0</v>
      </c>
      <c r="AE319" s="64">
        <f t="shared" si="4250"/>
        <v>0</v>
      </c>
      <c r="AF319" s="25">
        <f t="shared" ref="AF319:AF324" si="4251">+AG319+AJ319</f>
        <v>258.89999999999998</v>
      </c>
      <c r="AG319" s="25">
        <f t="shared" ref="AG319:AG324" si="4252">AH319+AI319</f>
        <v>258.89999999999998</v>
      </c>
      <c r="AH319" s="64">
        <v>61.5</v>
      </c>
      <c r="AI319" s="64">
        <v>197.4</v>
      </c>
      <c r="AJ319" s="25">
        <f t="shared" ref="AJ319:AJ324" si="4253">AK319+AL319</f>
        <v>0</v>
      </c>
      <c r="AK319" s="64">
        <v>0</v>
      </c>
      <c r="AL319" s="64">
        <v>0</v>
      </c>
      <c r="AM319" s="25">
        <f t="shared" ref="AM319:AM324" si="4254">+AN319+AQ319</f>
        <v>194.07999999999998</v>
      </c>
      <c r="AN319" s="25">
        <f t="shared" ref="AN319:AN324" si="4255">AO319+AP319</f>
        <v>194.07999999999998</v>
      </c>
      <c r="AO319" s="64">
        <v>48.33</v>
      </c>
      <c r="AP319" s="64">
        <v>145.75</v>
      </c>
      <c r="AQ319" s="25">
        <f t="shared" ref="AQ319:AQ324" si="4256">AR319+AS319</f>
        <v>0</v>
      </c>
      <c r="AR319" s="64">
        <v>0</v>
      </c>
      <c r="AS319" s="64">
        <v>0</v>
      </c>
      <c r="AT319" s="25">
        <f t="shared" ref="AT319:AT324" si="4257">+AU319+AX319</f>
        <v>230.11</v>
      </c>
      <c r="AU319" s="25">
        <f t="shared" ref="AU319:AU324" si="4258">AV319+AW319</f>
        <v>230.11</v>
      </c>
      <c r="AV319" s="64">
        <v>60.5</v>
      </c>
      <c r="AW319" s="64">
        <v>169.61</v>
      </c>
      <c r="AX319" s="25">
        <f t="shared" ref="AX319:AX324" si="4259">AY319+AZ319</f>
        <v>0</v>
      </c>
      <c r="AY319" s="64">
        <v>0</v>
      </c>
      <c r="AZ319" s="64">
        <v>0</v>
      </c>
      <c r="BA319" s="25">
        <f t="shared" ref="BA319:BA324" si="4260">+BB319+BE319</f>
        <v>683.08999999999992</v>
      </c>
      <c r="BB319" s="25">
        <f t="shared" ref="BB319:BB324" si="4261">BC319+BD319</f>
        <v>683.08999999999992</v>
      </c>
      <c r="BC319" s="64">
        <f t="shared" ref="BC319:BD324" si="4262">+AH319+AO319+AV319</f>
        <v>170.32999999999998</v>
      </c>
      <c r="BD319" s="64">
        <f t="shared" si="4262"/>
        <v>512.76</v>
      </c>
      <c r="BE319" s="25">
        <f t="shared" ref="BE319:BE324" si="4263">BF319+BG319</f>
        <v>0</v>
      </c>
      <c r="BF319" s="64">
        <f t="shared" ref="BF319:BG324" si="4264">+AK319+AR319+AY319</f>
        <v>0</v>
      </c>
      <c r="BG319" s="64">
        <f t="shared" si="4264"/>
        <v>0</v>
      </c>
      <c r="BH319" s="25">
        <f t="shared" ref="BH319:BH324" si="4265">+BI319+BL319</f>
        <v>232.57999999999998</v>
      </c>
      <c r="BI319" s="25">
        <f t="shared" ref="BI319:BI324" si="4266">BJ319+BK319</f>
        <v>232.57999999999998</v>
      </c>
      <c r="BJ319" s="64">
        <v>58.5</v>
      </c>
      <c r="BK319" s="64">
        <v>174.07999999999998</v>
      </c>
      <c r="BL319" s="25">
        <f t="shared" ref="BL319:BL324" si="4267">BM319+BN319</f>
        <v>0</v>
      </c>
      <c r="BM319" s="64">
        <v>0</v>
      </c>
      <c r="BN319" s="64">
        <v>0</v>
      </c>
      <c r="BO319" s="25">
        <f t="shared" ref="BO319:BO324" si="4268">+BP319+BS319</f>
        <v>174.73</v>
      </c>
      <c r="BP319" s="25">
        <f t="shared" ref="BP319:BP324" si="4269">BQ319+BR319</f>
        <v>174.73</v>
      </c>
      <c r="BQ319" s="64">
        <v>46.5</v>
      </c>
      <c r="BR319" s="64">
        <v>128.22999999999999</v>
      </c>
      <c r="BS319" s="25">
        <f t="shared" ref="BS319:BS324" si="4270">BT319+BU319</f>
        <v>0</v>
      </c>
      <c r="BT319" s="64">
        <v>0</v>
      </c>
      <c r="BU319" s="64">
        <v>0</v>
      </c>
      <c r="BV319" s="25">
        <f t="shared" ref="BV319:BV324" si="4271">+BW319+BZ319</f>
        <v>214.13000000000002</v>
      </c>
      <c r="BW319" s="25">
        <f t="shared" ref="BW319:BW324" si="4272">BX319+BY319</f>
        <v>214.13000000000002</v>
      </c>
      <c r="BX319" s="64">
        <v>53</v>
      </c>
      <c r="BY319" s="64">
        <v>161.13000000000002</v>
      </c>
      <c r="BZ319" s="25">
        <f t="shared" ref="BZ319:BZ324" si="4273">CA319+CB319</f>
        <v>0</v>
      </c>
      <c r="CA319" s="64">
        <v>0</v>
      </c>
      <c r="CB319" s="64">
        <v>0</v>
      </c>
      <c r="CC319" s="25">
        <f t="shared" ref="CC319:CC324" si="4274">+CD319+CG319</f>
        <v>621.43999999999994</v>
      </c>
      <c r="CD319" s="25">
        <f t="shared" ref="CD319:CD324" si="4275">CE319+CF319</f>
        <v>621.43999999999994</v>
      </c>
      <c r="CE319" s="64">
        <f t="shared" ref="CE319:CF324" si="4276">+BJ319+BQ319+BX319</f>
        <v>158</v>
      </c>
      <c r="CF319" s="64">
        <f t="shared" si="4276"/>
        <v>463.43999999999994</v>
      </c>
      <c r="CG319" s="25">
        <f t="shared" ref="CG319:CG324" si="4277">CH319+CI319</f>
        <v>0</v>
      </c>
      <c r="CH319" s="64">
        <f t="shared" ref="CH319:CI324" si="4278">+BM319+BT319+CA319</f>
        <v>0</v>
      </c>
      <c r="CI319" s="64">
        <f t="shared" si="4278"/>
        <v>0</v>
      </c>
      <c r="CJ319" s="25">
        <f t="shared" ref="CJ319:CJ324" si="4279">+CK319+CN319</f>
        <v>0</v>
      </c>
      <c r="CK319" s="25">
        <f t="shared" ref="CK319:CK324" si="4280">CL319+CM319</f>
        <v>0</v>
      </c>
      <c r="CL319" s="64">
        <v>0</v>
      </c>
      <c r="CM319" s="64">
        <v>0</v>
      </c>
      <c r="CN319" s="25">
        <f t="shared" ref="CN319:CN324" si="4281">CO319+CP319</f>
        <v>0</v>
      </c>
      <c r="CO319" s="64">
        <v>0</v>
      </c>
      <c r="CP319" s="64">
        <v>0</v>
      </c>
      <c r="CQ319" s="25">
        <f t="shared" ref="CQ319:CQ324" si="4282">+CR319+CU319</f>
        <v>0</v>
      </c>
      <c r="CR319" s="25">
        <f t="shared" ref="CR319:CR324" si="4283">CS319+CT319</f>
        <v>0</v>
      </c>
      <c r="CS319" s="64">
        <v>0</v>
      </c>
      <c r="CT319" s="64">
        <v>0</v>
      </c>
      <c r="CU319" s="25">
        <f t="shared" ref="CU319:CU324" si="4284">CV319+CW319</f>
        <v>0</v>
      </c>
      <c r="CV319" s="64">
        <v>0</v>
      </c>
      <c r="CW319" s="64">
        <v>0</v>
      </c>
      <c r="CX319" s="25">
        <f t="shared" ref="CX319:CX324" si="4285">+CY319+DB319</f>
        <v>0</v>
      </c>
      <c r="CY319" s="25">
        <f t="shared" ref="CY319:CY324" si="4286">CZ319+DA319</f>
        <v>0</v>
      </c>
      <c r="CZ319" s="64">
        <v>0</v>
      </c>
      <c r="DA319" s="64">
        <v>0</v>
      </c>
      <c r="DB319" s="25">
        <f t="shared" ref="DB319:DB324" si="4287">DC319+DD319</f>
        <v>0</v>
      </c>
      <c r="DC319" s="64">
        <v>0</v>
      </c>
      <c r="DD319" s="64">
        <v>0</v>
      </c>
      <c r="DE319" s="25">
        <f t="shared" ref="DE319:DE324" si="4288">+DF319+DI319</f>
        <v>0</v>
      </c>
      <c r="DF319" s="25">
        <f t="shared" ref="DF319:DF324" si="4289">DG319+DH319</f>
        <v>0</v>
      </c>
      <c r="DG319" s="64">
        <f t="shared" ref="DG319:DH324" si="4290">+CL319+CS319+CZ319</f>
        <v>0</v>
      </c>
      <c r="DH319" s="64">
        <f t="shared" si="4290"/>
        <v>0</v>
      </c>
      <c r="DI319" s="25">
        <f t="shared" ref="DI319:DI324" si="4291">DJ319+DK319</f>
        <v>0</v>
      </c>
      <c r="DJ319" s="64">
        <f t="shared" ref="DJ319:DK324" si="4292">+CO319+CV319+DC319</f>
        <v>0</v>
      </c>
      <c r="DK319" s="64">
        <f t="shared" si="4292"/>
        <v>0</v>
      </c>
      <c r="DL319" s="25">
        <f t="shared" ref="DL319:DL324" si="4293">+DM319+DP319</f>
        <v>1773.4599999999996</v>
      </c>
      <c r="DM319" s="25">
        <f t="shared" ref="DM319:DM324" si="4294">DN319+DO319</f>
        <v>1773.4599999999996</v>
      </c>
      <c r="DN319" s="64">
        <f t="shared" ref="DN319:DO324" si="4295">AA319+BC319+CE319+DG319</f>
        <v>415.92999999999995</v>
      </c>
      <c r="DO319" s="64">
        <f t="shared" si="4295"/>
        <v>1357.5299999999997</v>
      </c>
      <c r="DP319" s="25">
        <f t="shared" ref="DP319:DP324" si="4296">DQ319+DR319</f>
        <v>0</v>
      </c>
      <c r="DQ319" s="64">
        <f t="shared" ref="DQ319:DR324" si="4297">AD319+BF319+CH319+DJ319</f>
        <v>0</v>
      </c>
      <c r="DR319" s="64">
        <f t="shared" si="4297"/>
        <v>0</v>
      </c>
    </row>
    <row r="320" spans="1:122" s="30" customFormat="1" ht="15" customHeight="1" x14ac:dyDescent="0.25">
      <c r="A320" s="46"/>
      <c r="B320" s="75"/>
      <c r="C320" s="57" t="s">
        <v>388</v>
      </c>
      <c r="D320" s="25">
        <f t="shared" si="4237"/>
        <v>0</v>
      </c>
      <c r="E320" s="25">
        <f t="shared" si="4238"/>
        <v>0</v>
      </c>
      <c r="F320" s="64">
        <v>0</v>
      </c>
      <c r="G320" s="64">
        <v>0</v>
      </c>
      <c r="H320" s="25">
        <f t="shared" si="4239"/>
        <v>0</v>
      </c>
      <c r="I320" s="64">
        <v>0</v>
      </c>
      <c r="J320" s="64">
        <v>0</v>
      </c>
      <c r="K320" s="25">
        <f t="shared" si="4240"/>
        <v>71.95</v>
      </c>
      <c r="L320" s="25">
        <f t="shared" si="4241"/>
        <v>71.95</v>
      </c>
      <c r="M320" s="64">
        <v>0</v>
      </c>
      <c r="N320" s="64">
        <v>71.95</v>
      </c>
      <c r="O320" s="25">
        <f t="shared" si="4242"/>
        <v>0</v>
      </c>
      <c r="P320" s="64">
        <v>0</v>
      </c>
      <c r="Q320" s="64">
        <v>0</v>
      </c>
      <c r="R320" s="25">
        <f t="shared" si="4243"/>
        <v>71.95</v>
      </c>
      <c r="S320" s="25">
        <f t="shared" si="4244"/>
        <v>71.95</v>
      </c>
      <c r="T320" s="64">
        <v>71.95</v>
      </c>
      <c r="U320" s="64">
        <v>0</v>
      </c>
      <c r="V320" s="25">
        <f t="shared" si="4245"/>
        <v>0</v>
      </c>
      <c r="W320" s="64">
        <v>0</v>
      </c>
      <c r="X320" s="64">
        <v>0</v>
      </c>
      <c r="Y320" s="25">
        <f t="shared" si="4246"/>
        <v>143.9</v>
      </c>
      <c r="Z320" s="25">
        <f t="shared" si="4247"/>
        <v>143.9</v>
      </c>
      <c r="AA320" s="64">
        <f t="shared" si="4248"/>
        <v>71.95</v>
      </c>
      <c r="AB320" s="64">
        <f t="shared" si="4248"/>
        <v>71.95</v>
      </c>
      <c r="AC320" s="25">
        <f t="shared" si="4249"/>
        <v>0</v>
      </c>
      <c r="AD320" s="64">
        <f t="shared" si="4250"/>
        <v>0</v>
      </c>
      <c r="AE320" s="64">
        <f t="shared" si="4250"/>
        <v>0</v>
      </c>
      <c r="AF320" s="25">
        <f t="shared" si="4251"/>
        <v>0</v>
      </c>
      <c r="AG320" s="25">
        <f t="shared" si="4252"/>
        <v>0</v>
      </c>
      <c r="AH320" s="64">
        <v>0</v>
      </c>
      <c r="AI320" s="64">
        <v>0</v>
      </c>
      <c r="AJ320" s="25">
        <f t="shared" si="4253"/>
        <v>0</v>
      </c>
      <c r="AK320" s="64">
        <v>0</v>
      </c>
      <c r="AL320" s="64">
        <v>0</v>
      </c>
      <c r="AM320" s="25">
        <f t="shared" si="4254"/>
        <v>0</v>
      </c>
      <c r="AN320" s="25">
        <f t="shared" si="4255"/>
        <v>0</v>
      </c>
      <c r="AO320" s="64">
        <v>0</v>
      </c>
      <c r="AP320" s="64">
        <v>0</v>
      </c>
      <c r="AQ320" s="25">
        <f t="shared" si="4256"/>
        <v>0</v>
      </c>
      <c r="AR320" s="64">
        <v>0</v>
      </c>
      <c r="AS320" s="64">
        <v>0</v>
      </c>
      <c r="AT320" s="25">
        <f t="shared" si="4257"/>
        <v>0</v>
      </c>
      <c r="AU320" s="25">
        <f t="shared" si="4258"/>
        <v>0</v>
      </c>
      <c r="AV320" s="64">
        <v>0</v>
      </c>
      <c r="AW320" s="64">
        <v>0</v>
      </c>
      <c r="AX320" s="25">
        <f t="shared" si="4259"/>
        <v>0</v>
      </c>
      <c r="AY320" s="64">
        <v>0</v>
      </c>
      <c r="AZ320" s="64">
        <v>0</v>
      </c>
      <c r="BA320" s="25">
        <f t="shared" si="4260"/>
        <v>0</v>
      </c>
      <c r="BB320" s="25">
        <f t="shared" si="4261"/>
        <v>0</v>
      </c>
      <c r="BC320" s="64">
        <f t="shared" si="4262"/>
        <v>0</v>
      </c>
      <c r="BD320" s="64">
        <f t="shared" si="4262"/>
        <v>0</v>
      </c>
      <c r="BE320" s="25">
        <f t="shared" si="4263"/>
        <v>0</v>
      </c>
      <c r="BF320" s="64">
        <f t="shared" si="4264"/>
        <v>0</v>
      </c>
      <c r="BG320" s="64">
        <f t="shared" si="4264"/>
        <v>0</v>
      </c>
      <c r="BH320" s="25">
        <f t="shared" si="4265"/>
        <v>0</v>
      </c>
      <c r="BI320" s="25">
        <f t="shared" si="4266"/>
        <v>0</v>
      </c>
      <c r="BJ320" s="64">
        <v>0</v>
      </c>
      <c r="BK320" s="64">
        <v>0</v>
      </c>
      <c r="BL320" s="25">
        <f t="shared" si="4267"/>
        <v>0</v>
      </c>
      <c r="BM320" s="64">
        <v>0</v>
      </c>
      <c r="BN320" s="64">
        <v>0</v>
      </c>
      <c r="BO320" s="25">
        <f t="shared" si="4268"/>
        <v>0</v>
      </c>
      <c r="BP320" s="25">
        <f t="shared" si="4269"/>
        <v>0</v>
      </c>
      <c r="BQ320" s="64">
        <v>0</v>
      </c>
      <c r="BR320" s="64">
        <v>0</v>
      </c>
      <c r="BS320" s="25">
        <f t="shared" si="4270"/>
        <v>0</v>
      </c>
      <c r="BT320" s="64">
        <v>0</v>
      </c>
      <c r="BU320" s="64">
        <v>0</v>
      </c>
      <c r="BV320" s="25">
        <f t="shared" si="4271"/>
        <v>0</v>
      </c>
      <c r="BW320" s="25">
        <f t="shared" si="4272"/>
        <v>0</v>
      </c>
      <c r="BX320" s="64">
        <v>0</v>
      </c>
      <c r="BY320" s="64">
        <v>0</v>
      </c>
      <c r="BZ320" s="25">
        <f t="shared" si="4273"/>
        <v>0</v>
      </c>
      <c r="CA320" s="64">
        <v>0</v>
      </c>
      <c r="CB320" s="64">
        <v>0</v>
      </c>
      <c r="CC320" s="25">
        <f t="shared" si="4274"/>
        <v>0</v>
      </c>
      <c r="CD320" s="25">
        <f t="shared" si="4275"/>
        <v>0</v>
      </c>
      <c r="CE320" s="64">
        <f t="shared" si="4276"/>
        <v>0</v>
      </c>
      <c r="CF320" s="64">
        <f t="shared" si="4276"/>
        <v>0</v>
      </c>
      <c r="CG320" s="25">
        <f t="shared" si="4277"/>
        <v>0</v>
      </c>
      <c r="CH320" s="64">
        <f t="shared" si="4278"/>
        <v>0</v>
      </c>
      <c r="CI320" s="64">
        <f t="shared" si="4278"/>
        <v>0</v>
      </c>
      <c r="CJ320" s="25">
        <f t="shared" si="4279"/>
        <v>0</v>
      </c>
      <c r="CK320" s="25">
        <f t="shared" si="4280"/>
        <v>0</v>
      </c>
      <c r="CL320" s="64">
        <v>0</v>
      </c>
      <c r="CM320" s="64">
        <v>0</v>
      </c>
      <c r="CN320" s="25">
        <f t="shared" si="4281"/>
        <v>0</v>
      </c>
      <c r="CO320" s="64">
        <v>0</v>
      </c>
      <c r="CP320" s="64">
        <v>0</v>
      </c>
      <c r="CQ320" s="25">
        <f t="shared" si="4282"/>
        <v>0</v>
      </c>
      <c r="CR320" s="25">
        <f t="shared" si="4283"/>
        <v>0</v>
      </c>
      <c r="CS320" s="64">
        <v>0</v>
      </c>
      <c r="CT320" s="64">
        <v>0</v>
      </c>
      <c r="CU320" s="25">
        <f t="shared" si="4284"/>
        <v>0</v>
      </c>
      <c r="CV320" s="64">
        <v>0</v>
      </c>
      <c r="CW320" s="64">
        <v>0</v>
      </c>
      <c r="CX320" s="25">
        <f t="shared" si="4285"/>
        <v>0</v>
      </c>
      <c r="CY320" s="25">
        <f t="shared" si="4286"/>
        <v>0</v>
      </c>
      <c r="CZ320" s="64">
        <v>0</v>
      </c>
      <c r="DA320" s="64">
        <v>0</v>
      </c>
      <c r="DB320" s="25">
        <f t="shared" si="4287"/>
        <v>0</v>
      </c>
      <c r="DC320" s="64">
        <v>0</v>
      </c>
      <c r="DD320" s="64">
        <v>0</v>
      </c>
      <c r="DE320" s="25">
        <f t="shared" si="4288"/>
        <v>0</v>
      </c>
      <c r="DF320" s="25">
        <f t="shared" si="4289"/>
        <v>0</v>
      </c>
      <c r="DG320" s="64">
        <f t="shared" si="4290"/>
        <v>0</v>
      </c>
      <c r="DH320" s="64">
        <f t="shared" si="4290"/>
        <v>0</v>
      </c>
      <c r="DI320" s="25">
        <f t="shared" si="4291"/>
        <v>0</v>
      </c>
      <c r="DJ320" s="64">
        <f t="shared" si="4292"/>
        <v>0</v>
      </c>
      <c r="DK320" s="64">
        <f t="shared" si="4292"/>
        <v>0</v>
      </c>
      <c r="DL320" s="25">
        <f t="shared" si="4293"/>
        <v>143.9</v>
      </c>
      <c r="DM320" s="25">
        <f t="shared" si="4294"/>
        <v>143.9</v>
      </c>
      <c r="DN320" s="64">
        <f t="shared" si="4295"/>
        <v>71.95</v>
      </c>
      <c r="DO320" s="64">
        <f t="shared" si="4295"/>
        <v>71.95</v>
      </c>
      <c r="DP320" s="25">
        <f t="shared" si="4296"/>
        <v>0</v>
      </c>
      <c r="DQ320" s="64">
        <f t="shared" si="4297"/>
        <v>0</v>
      </c>
      <c r="DR320" s="64">
        <f t="shared" si="4297"/>
        <v>0</v>
      </c>
    </row>
    <row r="321" spans="1:122" s="30" customFormat="1" ht="15" customHeight="1" x14ac:dyDescent="0.25">
      <c r="A321" s="46"/>
      <c r="B321" s="75"/>
      <c r="C321" s="93" t="s">
        <v>412</v>
      </c>
      <c r="D321" s="25">
        <f t="shared" si="4237"/>
        <v>205.79</v>
      </c>
      <c r="E321" s="25">
        <f t="shared" si="4238"/>
        <v>205.79</v>
      </c>
      <c r="F321" s="64">
        <v>152.79</v>
      </c>
      <c r="G321" s="64">
        <v>53</v>
      </c>
      <c r="H321" s="25">
        <f t="shared" si="4239"/>
        <v>0</v>
      </c>
      <c r="I321" s="64">
        <v>0</v>
      </c>
      <c r="J321" s="64">
        <v>0</v>
      </c>
      <c r="K321" s="25">
        <f t="shared" si="4240"/>
        <v>185.16000000000003</v>
      </c>
      <c r="L321" s="25">
        <f t="shared" si="4241"/>
        <v>185.16000000000003</v>
      </c>
      <c r="M321" s="64">
        <v>138.16000000000003</v>
      </c>
      <c r="N321" s="64">
        <v>47</v>
      </c>
      <c r="O321" s="25">
        <f t="shared" si="4242"/>
        <v>0</v>
      </c>
      <c r="P321" s="64">
        <v>0</v>
      </c>
      <c r="Q321" s="64">
        <v>0</v>
      </c>
      <c r="R321" s="25">
        <f t="shared" si="4243"/>
        <v>230.10000000000002</v>
      </c>
      <c r="S321" s="25">
        <f t="shared" si="4244"/>
        <v>230.10000000000002</v>
      </c>
      <c r="T321" s="64">
        <v>178.10000000000002</v>
      </c>
      <c r="U321" s="64">
        <v>52</v>
      </c>
      <c r="V321" s="25">
        <f t="shared" si="4245"/>
        <v>0</v>
      </c>
      <c r="W321" s="64">
        <v>0</v>
      </c>
      <c r="X321" s="64">
        <v>0</v>
      </c>
      <c r="Y321" s="25">
        <f t="shared" si="4246"/>
        <v>621.05000000000007</v>
      </c>
      <c r="Z321" s="25">
        <f t="shared" si="4247"/>
        <v>621.05000000000007</v>
      </c>
      <c r="AA321" s="64">
        <f t="shared" si="4248"/>
        <v>469.05000000000007</v>
      </c>
      <c r="AB321" s="64">
        <f t="shared" si="4248"/>
        <v>152</v>
      </c>
      <c r="AC321" s="25">
        <f t="shared" si="4249"/>
        <v>0</v>
      </c>
      <c r="AD321" s="64">
        <f t="shared" si="4250"/>
        <v>0</v>
      </c>
      <c r="AE321" s="64">
        <f t="shared" si="4250"/>
        <v>0</v>
      </c>
      <c r="AF321" s="25">
        <f t="shared" si="4251"/>
        <v>212.67000000000002</v>
      </c>
      <c r="AG321" s="25">
        <f t="shared" si="4252"/>
        <v>212.67000000000002</v>
      </c>
      <c r="AH321" s="64">
        <v>163.67000000000002</v>
      </c>
      <c r="AI321" s="64">
        <v>49</v>
      </c>
      <c r="AJ321" s="25">
        <f t="shared" si="4253"/>
        <v>0</v>
      </c>
      <c r="AK321" s="64">
        <v>0</v>
      </c>
      <c r="AL321" s="64">
        <v>0</v>
      </c>
      <c r="AM321" s="25">
        <f t="shared" si="4254"/>
        <v>214.45</v>
      </c>
      <c r="AN321" s="25">
        <f t="shared" si="4255"/>
        <v>214.45</v>
      </c>
      <c r="AO321" s="64">
        <v>162.44999999999999</v>
      </c>
      <c r="AP321" s="64">
        <v>52</v>
      </c>
      <c r="AQ321" s="25">
        <f t="shared" si="4256"/>
        <v>0</v>
      </c>
      <c r="AR321" s="64">
        <v>0</v>
      </c>
      <c r="AS321" s="64">
        <v>0</v>
      </c>
      <c r="AT321" s="25">
        <f t="shared" si="4257"/>
        <v>134.95000000000002</v>
      </c>
      <c r="AU321" s="25">
        <f t="shared" si="4258"/>
        <v>134.95000000000002</v>
      </c>
      <c r="AV321" s="64">
        <v>93.700000000000017</v>
      </c>
      <c r="AW321" s="64">
        <v>41.25</v>
      </c>
      <c r="AX321" s="25">
        <f t="shared" si="4259"/>
        <v>0</v>
      </c>
      <c r="AY321" s="64">
        <v>0</v>
      </c>
      <c r="AZ321" s="64">
        <v>0</v>
      </c>
      <c r="BA321" s="25">
        <f t="shared" si="4260"/>
        <v>562.07000000000005</v>
      </c>
      <c r="BB321" s="25">
        <f t="shared" si="4261"/>
        <v>562.07000000000005</v>
      </c>
      <c r="BC321" s="64">
        <f t="shared" si="4262"/>
        <v>419.82000000000005</v>
      </c>
      <c r="BD321" s="64">
        <f t="shared" si="4262"/>
        <v>142.25</v>
      </c>
      <c r="BE321" s="25">
        <f t="shared" si="4263"/>
        <v>0</v>
      </c>
      <c r="BF321" s="64">
        <f t="shared" si="4264"/>
        <v>0</v>
      </c>
      <c r="BG321" s="64">
        <f t="shared" si="4264"/>
        <v>0</v>
      </c>
      <c r="BH321" s="25">
        <f t="shared" si="4265"/>
        <v>190.27999999999997</v>
      </c>
      <c r="BI321" s="25">
        <f t="shared" si="4266"/>
        <v>190.27999999999997</v>
      </c>
      <c r="BJ321" s="64">
        <v>135.82999999999998</v>
      </c>
      <c r="BK321" s="64">
        <v>54.45</v>
      </c>
      <c r="BL321" s="25">
        <f t="shared" si="4267"/>
        <v>0</v>
      </c>
      <c r="BM321" s="64">
        <v>0</v>
      </c>
      <c r="BN321" s="64">
        <v>0</v>
      </c>
      <c r="BO321" s="25">
        <f t="shared" si="4268"/>
        <v>149.31</v>
      </c>
      <c r="BP321" s="25">
        <f t="shared" si="4269"/>
        <v>149.31</v>
      </c>
      <c r="BQ321" s="64">
        <v>97.47999999999999</v>
      </c>
      <c r="BR321" s="64">
        <v>51.83</v>
      </c>
      <c r="BS321" s="25">
        <f t="shared" si="4270"/>
        <v>0</v>
      </c>
      <c r="BT321" s="64">
        <v>0</v>
      </c>
      <c r="BU321" s="64">
        <v>0</v>
      </c>
      <c r="BV321" s="25">
        <f t="shared" si="4271"/>
        <v>203.06</v>
      </c>
      <c r="BW321" s="25">
        <f t="shared" si="4272"/>
        <v>203.06</v>
      </c>
      <c r="BX321" s="64">
        <v>147.76000000000002</v>
      </c>
      <c r="BY321" s="64">
        <v>55.3</v>
      </c>
      <c r="BZ321" s="25">
        <f t="shared" si="4273"/>
        <v>0</v>
      </c>
      <c r="CA321" s="64">
        <v>0</v>
      </c>
      <c r="CB321" s="64">
        <v>0</v>
      </c>
      <c r="CC321" s="25">
        <f t="shared" si="4274"/>
        <v>542.65</v>
      </c>
      <c r="CD321" s="25">
        <f t="shared" si="4275"/>
        <v>542.65</v>
      </c>
      <c r="CE321" s="64">
        <f t="shared" si="4276"/>
        <v>381.07</v>
      </c>
      <c r="CF321" s="64">
        <f t="shared" si="4276"/>
        <v>161.57999999999998</v>
      </c>
      <c r="CG321" s="25">
        <f t="shared" si="4277"/>
        <v>0</v>
      </c>
      <c r="CH321" s="64">
        <f t="shared" si="4278"/>
        <v>0</v>
      </c>
      <c r="CI321" s="64">
        <f t="shared" si="4278"/>
        <v>0</v>
      </c>
      <c r="CJ321" s="25">
        <f t="shared" si="4279"/>
        <v>0</v>
      </c>
      <c r="CK321" s="25">
        <f t="shared" si="4280"/>
        <v>0</v>
      </c>
      <c r="CL321" s="64">
        <v>0</v>
      </c>
      <c r="CM321" s="64">
        <v>0</v>
      </c>
      <c r="CN321" s="25">
        <f t="shared" si="4281"/>
        <v>0</v>
      </c>
      <c r="CO321" s="64">
        <v>0</v>
      </c>
      <c r="CP321" s="64">
        <v>0</v>
      </c>
      <c r="CQ321" s="25">
        <f t="shared" si="4282"/>
        <v>0</v>
      </c>
      <c r="CR321" s="25">
        <f t="shared" si="4283"/>
        <v>0</v>
      </c>
      <c r="CS321" s="64">
        <v>0</v>
      </c>
      <c r="CT321" s="64">
        <v>0</v>
      </c>
      <c r="CU321" s="25">
        <f t="shared" si="4284"/>
        <v>0</v>
      </c>
      <c r="CV321" s="64">
        <v>0</v>
      </c>
      <c r="CW321" s="64">
        <v>0</v>
      </c>
      <c r="CX321" s="25">
        <f t="shared" si="4285"/>
        <v>0</v>
      </c>
      <c r="CY321" s="25">
        <f t="shared" si="4286"/>
        <v>0</v>
      </c>
      <c r="CZ321" s="64">
        <v>0</v>
      </c>
      <c r="DA321" s="64">
        <v>0</v>
      </c>
      <c r="DB321" s="25">
        <f t="shared" si="4287"/>
        <v>0</v>
      </c>
      <c r="DC321" s="64">
        <v>0</v>
      </c>
      <c r="DD321" s="64">
        <v>0</v>
      </c>
      <c r="DE321" s="25">
        <f t="shared" si="4288"/>
        <v>0</v>
      </c>
      <c r="DF321" s="25">
        <f t="shared" si="4289"/>
        <v>0</v>
      </c>
      <c r="DG321" s="64">
        <f t="shared" si="4290"/>
        <v>0</v>
      </c>
      <c r="DH321" s="64">
        <f t="shared" si="4290"/>
        <v>0</v>
      </c>
      <c r="DI321" s="25">
        <f t="shared" si="4291"/>
        <v>0</v>
      </c>
      <c r="DJ321" s="64">
        <f t="shared" si="4292"/>
        <v>0</v>
      </c>
      <c r="DK321" s="64">
        <f t="shared" si="4292"/>
        <v>0</v>
      </c>
      <c r="DL321" s="25">
        <f t="shared" si="4293"/>
        <v>1725.77</v>
      </c>
      <c r="DM321" s="25">
        <f t="shared" si="4294"/>
        <v>1725.77</v>
      </c>
      <c r="DN321" s="64">
        <f t="shared" si="4295"/>
        <v>1269.94</v>
      </c>
      <c r="DO321" s="64">
        <f t="shared" si="4295"/>
        <v>455.83</v>
      </c>
      <c r="DP321" s="25">
        <f t="shared" si="4296"/>
        <v>0</v>
      </c>
      <c r="DQ321" s="64">
        <f t="shared" si="4297"/>
        <v>0</v>
      </c>
      <c r="DR321" s="64">
        <f t="shared" si="4297"/>
        <v>0</v>
      </c>
    </row>
    <row r="322" spans="1:122" s="30" customFormat="1" ht="15" customHeight="1" x14ac:dyDescent="0.25">
      <c r="A322" s="46"/>
      <c r="B322" s="75"/>
      <c r="C322" s="93" t="s">
        <v>339</v>
      </c>
      <c r="D322" s="25">
        <f t="shared" si="4237"/>
        <v>0</v>
      </c>
      <c r="E322" s="25">
        <f t="shared" si="4238"/>
        <v>0</v>
      </c>
      <c r="F322" s="64">
        <v>0</v>
      </c>
      <c r="G322" s="64">
        <v>0</v>
      </c>
      <c r="H322" s="25">
        <f t="shared" si="4239"/>
        <v>0</v>
      </c>
      <c r="I322" s="64">
        <v>0</v>
      </c>
      <c r="J322" s="64">
        <v>0</v>
      </c>
      <c r="K322" s="25">
        <f t="shared" si="4240"/>
        <v>0</v>
      </c>
      <c r="L322" s="25">
        <f t="shared" si="4241"/>
        <v>0</v>
      </c>
      <c r="M322" s="64">
        <v>0</v>
      </c>
      <c r="N322" s="64">
        <v>0</v>
      </c>
      <c r="O322" s="25">
        <f t="shared" si="4242"/>
        <v>0</v>
      </c>
      <c r="P322" s="64">
        <v>0</v>
      </c>
      <c r="Q322" s="64">
        <v>0</v>
      </c>
      <c r="R322" s="25">
        <f t="shared" si="4243"/>
        <v>0</v>
      </c>
      <c r="S322" s="25">
        <f t="shared" si="4244"/>
        <v>0</v>
      </c>
      <c r="T322" s="64">
        <v>0</v>
      </c>
      <c r="U322" s="64">
        <v>0</v>
      </c>
      <c r="V322" s="25">
        <f t="shared" si="4245"/>
        <v>0</v>
      </c>
      <c r="W322" s="64">
        <v>0</v>
      </c>
      <c r="X322" s="64">
        <v>0</v>
      </c>
      <c r="Y322" s="25">
        <f t="shared" si="4246"/>
        <v>0</v>
      </c>
      <c r="Z322" s="25">
        <f t="shared" si="4247"/>
        <v>0</v>
      </c>
      <c r="AA322" s="64">
        <f t="shared" si="4248"/>
        <v>0</v>
      </c>
      <c r="AB322" s="64">
        <f t="shared" si="4248"/>
        <v>0</v>
      </c>
      <c r="AC322" s="25">
        <f t="shared" si="4249"/>
        <v>0</v>
      </c>
      <c r="AD322" s="64">
        <f t="shared" si="4250"/>
        <v>0</v>
      </c>
      <c r="AE322" s="64">
        <f t="shared" si="4250"/>
        <v>0</v>
      </c>
      <c r="AF322" s="25">
        <f t="shared" si="4251"/>
        <v>0</v>
      </c>
      <c r="AG322" s="25">
        <f t="shared" si="4252"/>
        <v>0</v>
      </c>
      <c r="AH322" s="64">
        <v>0</v>
      </c>
      <c r="AI322" s="64">
        <v>0</v>
      </c>
      <c r="AJ322" s="25">
        <f t="shared" si="4253"/>
        <v>0</v>
      </c>
      <c r="AK322" s="64">
        <v>0</v>
      </c>
      <c r="AL322" s="64">
        <v>0</v>
      </c>
      <c r="AM322" s="25">
        <f t="shared" si="4254"/>
        <v>0</v>
      </c>
      <c r="AN322" s="25">
        <f t="shared" si="4255"/>
        <v>0</v>
      </c>
      <c r="AO322" s="64">
        <v>0</v>
      </c>
      <c r="AP322" s="64">
        <v>0</v>
      </c>
      <c r="AQ322" s="25">
        <f t="shared" si="4256"/>
        <v>0</v>
      </c>
      <c r="AR322" s="64">
        <v>0</v>
      </c>
      <c r="AS322" s="64">
        <v>0</v>
      </c>
      <c r="AT322" s="25">
        <f t="shared" si="4257"/>
        <v>0</v>
      </c>
      <c r="AU322" s="25">
        <f t="shared" si="4258"/>
        <v>0</v>
      </c>
      <c r="AV322" s="64">
        <v>0</v>
      </c>
      <c r="AW322" s="64">
        <v>0</v>
      </c>
      <c r="AX322" s="25">
        <f t="shared" si="4259"/>
        <v>0</v>
      </c>
      <c r="AY322" s="64">
        <v>0</v>
      </c>
      <c r="AZ322" s="64">
        <v>0</v>
      </c>
      <c r="BA322" s="25">
        <f t="shared" si="4260"/>
        <v>0</v>
      </c>
      <c r="BB322" s="25">
        <f t="shared" si="4261"/>
        <v>0</v>
      </c>
      <c r="BC322" s="64">
        <f t="shared" si="4262"/>
        <v>0</v>
      </c>
      <c r="BD322" s="64">
        <f t="shared" si="4262"/>
        <v>0</v>
      </c>
      <c r="BE322" s="25">
        <f t="shared" si="4263"/>
        <v>0</v>
      </c>
      <c r="BF322" s="64">
        <f t="shared" si="4264"/>
        <v>0</v>
      </c>
      <c r="BG322" s="64">
        <f t="shared" si="4264"/>
        <v>0</v>
      </c>
      <c r="BH322" s="25">
        <f t="shared" si="4265"/>
        <v>0</v>
      </c>
      <c r="BI322" s="25">
        <f t="shared" si="4266"/>
        <v>0</v>
      </c>
      <c r="BJ322" s="64">
        <v>0</v>
      </c>
      <c r="BK322" s="64">
        <v>0</v>
      </c>
      <c r="BL322" s="25">
        <f t="shared" si="4267"/>
        <v>0</v>
      </c>
      <c r="BM322" s="64">
        <v>0</v>
      </c>
      <c r="BN322" s="64">
        <v>0</v>
      </c>
      <c r="BO322" s="25">
        <f t="shared" si="4268"/>
        <v>0</v>
      </c>
      <c r="BP322" s="25">
        <f t="shared" si="4269"/>
        <v>0</v>
      </c>
      <c r="BQ322" s="64">
        <v>0</v>
      </c>
      <c r="BR322" s="64">
        <v>0</v>
      </c>
      <c r="BS322" s="25">
        <f t="shared" si="4270"/>
        <v>0</v>
      </c>
      <c r="BT322" s="64">
        <v>0</v>
      </c>
      <c r="BU322" s="64">
        <v>0</v>
      </c>
      <c r="BV322" s="25">
        <f t="shared" si="4271"/>
        <v>0</v>
      </c>
      <c r="BW322" s="25">
        <f t="shared" si="4272"/>
        <v>0</v>
      </c>
      <c r="BX322" s="64">
        <v>0</v>
      </c>
      <c r="BY322" s="64">
        <v>0</v>
      </c>
      <c r="BZ322" s="25">
        <f t="shared" si="4273"/>
        <v>0</v>
      </c>
      <c r="CA322" s="64">
        <v>0</v>
      </c>
      <c r="CB322" s="64">
        <v>0</v>
      </c>
      <c r="CC322" s="25">
        <f t="shared" si="4274"/>
        <v>0</v>
      </c>
      <c r="CD322" s="25">
        <f t="shared" si="4275"/>
        <v>0</v>
      </c>
      <c r="CE322" s="64">
        <f t="shared" si="4276"/>
        <v>0</v>
      </c>
      <c r="CF322" s="64">
        <f t="shared" si="4276"/>
        <v>0</v>
      </c>
      <c r="CG322" s="25">
        <f t="shared" si="4277"/>
        <v>0</v>
      </c>
      <c r="CH322" s="64">
        <f t="shared" si="4278"/>
        <v>0</v>
      </c>
      <c r="CI322" s="64">
        <f t="shared" si="4278"/>
        <v>0</v>
      </c>
      <c r="CJ322" s="25">
        <f t="shared" si="4279"/>
        <v>0</v>
      </c>
      <c r="CK322" s="25">
        <f t="shared" si="4280"/>
        <v>0</v>
      </c>
      <c r="CL322" s="64">
        <v>0</v>
      </c>
      <c r="CM322" s="64">
        <v>0</v>
      </c>
      <c r="CN322" s="25">
        <f t="shared" si="4281"/>
        <v>0</v>
      </c>
      <c r="CO322" s="64">
        <v>0</v>
      </c>
      <c r="CP322" s="64">
        <v>0</v>
      </c>
      <c r="CQ322" s="25">
        <f t="shared" si="4282"/>
        <v>0</v>
      </c>
      <c r="CR322" s="25">
        <f t="shared" si="4283"/>
        <v>0</v>
      </c>
      <c r="CS322" s="64">
        <v>0</v>
      </c>
      <c r="CT322" s="64">
        <v>0</v>
      </c>
      <c r="CU322" s="25">
        <f t="shared" si="4284"/>
        <v>0</v>
      </c>
      <c r="CV322" s="64">
        <v>0</v>
      </c>
      <c r="CW322" s="64">
        <v>0</v>
      </c>
      <c r="CX322" s="25">
        <f t="shared" si="4285"/>
        <v>0</v>
      </c>
      <c r="CY322" s="25">
        <f t="shared" si="4286"/>
        <v>0</v>
      </c>
      <c r="CZ322" s="64">
        <v>0</v>
      </c>
      <c r="DA322" s="64">
        <v>0</v>
      </c>
      <c r="DB322" s="25">
        <f t="shared" si="4287"/>
        <v>0</v>
      </c>
      <c r="DC322" s="64">
        <v>0</v>
      </c>
      <c r="DD322" s="64">
        <v>0</v>
      </c>
      <c r="DE322" s="25">
        <f t="shared" si="4288"/>
        <v>0</v>
      </c>
      <c r="DF322" s="25">
        <f t="shared" si="4289"/>
        <v>0</v>
      </c>
      <c r="DG322" s="64">
        <f t="shared" si="4290"/>
        <v>0</v>
      </c>
      <c r="DH322" s="64">
        <f t="shared" si="4290"/>
        <v>0</v>
      </c>
      <c r="DI322" s="25">
        <f t="shared" si="4291"/>
        <v>0</v>
      </c>
      <c r="DJ322" s="64">
        <f t="shared" si="4292"/>
        <v>0</v>
      </c>
      <c r="DK322" s="64">
        <f t="shared" si="4292"/>
        <v>0</v>
      </c>
      <c r="DL322" s="25">
        <f t="shared" si="4293"/>
        <v>0</v>
      </c>
      <c r="DM322" s="25">
        <f t="shared" si="4294"/>
        <v>0</v>
      </c>
      <c r="DN322" s="64">
        <f t="shared" si="4295"/>
        <v>0</v>
      </c>
      <c r="DO322" s="64">
        <f t="shared" si="4295"/>
        <v>0</v>
      </c>
      <c r="DP322" s="25">
        <f t="shared" si="4296"/>
        <v>0</v>
      </c>
      <c r="DQ322" s="64">
        <f t="shared" si="4297"/>
        <v>0</v>
      </c>
      <c r="DR322" s="64">
        <f t="shared" si="4297"/>
        <v>0</v>
      </c>
    </row>
    <row r="323" spans="1:122" s="30" customFormat="1" ht="15" customHeight="1" x14ac:dyDescent="0.25">
      <c r="A323" s="46"/>
      <c r="B323" s="75"/>
      <c r="C323" s="93" t="s">
        <v>364</v>
      </c>
      <c r="D323" s="25">
        <f t="shared" si="4237"/>
        <v>4171.87</v>
      </c>
      <c r="E323" s="25">
        <f t="shared" si="4238"/>
        <v>4171.87</v>
      </c>
      <c r="F323" s="64">
        <v>66.87</v>
      </c>
      <c r="G323" s="64">
        <v>4105</v>
      </c>
      <c r="H323" s="25">
        <f t="shared" si="4239"/>
        <v>0</v>
      </c>
      <c r="I323" s="64">
        <v>0</v>
      </c>
      <c r="J323" s="64">
        <v>0</v>
      </c>
      <c r="K323" s="25">
        <f t="shared" si="4240"/>
        <v>3256.76</v>
      </c>
      <c r="L323" s="25">
        <f t="shared" si="4241"/>
        <v>3256.76</v>
      </c>
      <c r="M323" s="64">
        <v>2037.36</v>
      </c>
      <c r="N323" s="64">
        <v>1219.4000000000001</v>
      </c>
      <c r="O323" s="25">
        <f t="shared" si="4242"/>
        <v>0</v>
      </c>
      <c r="P323" s="64">
        <v>0</v>
      </c>
      <c r="Q323" s="64">
        <v>0</v>
      </c>
      <c r="R323" s="25">
        <f t="shared" si="4243"/>
        <v>5196.53</v>
      </c>
      <c r="S323" s="25">
        <f t="shared" si="4244"/>
        <v>5196.53</v>
      </c>
      <c r="T323" s="64">
        <v>1653.53</v>
      </c>
      <c r="U323" s="64">
        <v>3543</v>
      </c>
      <c r="V323" s="25">
        <f t="shared" si="4245"/>
        <v>0</v>
      </c>
      <c r="W323" s="64">
        <v>0</v>
      </c>
      <c r="X323" s="64">
        <v>0</v>
      </c>
      <c r="Y323" s="25">
        <f t="shared" si="4246"/>
        <v>12625.16</v>
      </c>
      <c r="Z323" s="25">
        <f t="shared" si="4247"/>
        <v>12625.16</v>
      </c>
      <c r="AA323" s="64">
        <f t="shared" si="4248"/>
        <v>3757.76</v>
      </c>
      <c r="AB323" s="64">
        <f t="shared" si="4248"/>
        <v>8867.4</v>
      </c>
      <c r="AC323" s="25">
        <f t="shared" si="4249"/>
        <v>0</v>
      </c>
      <c r="AD323" s="64">
        <f t="shared" si="4250"/>
        <v>0</v>
      </c>
      <c r="AE323" s="64">
        <f t="shared" si="4250"/>
        <v>0</v>
      </c>
      <c r="AF323" s="25">
        <f t="shared" si="4251"/>
        <v>410.01</v>
      </c>
      <c r="AG323" s="25">
        <f t="shared" si="4252"/>
        <v>410.01</v>
      </c>
      <c r="AH323" s="64">
        <v>59.01</v>
      </c>
      <c r="AI323" s="64">
        <v>351</v>
      </c>
      <c r="AJ323" s="25">
        <f t="shared" si="4253"/>
        <v>0</v>
      </c>
      <c r="AK323" s="64">
        <v>0</v>
      </c>
      <c r="AL323" s="64">
        <v>0</v>
      </c>
      <c r="AM323" s="25">
        <f t="shared" si="4254"/>
        <v>5253.62</v>
      </c>
      <c r="AN323" s="25">
        <f t="shared" si="4255"/>
        <v>5253.62</v>
      </c>
      <c r="AO323" s="64">
        <v>2042</v>
      </c>
      <c r="AP323" s="64">
        <v>3211.62</v>
      </c>
      <c r="AQ323" s="25">
        <f t="shared" si="4256"/>
        <v>0</v>
      </c>
      <c r="AR323" s="64">
        <v>0</v>
      </c>
      <c r="AS323" s="64">
        <v>0</v>
      </c>
      <c r="AT323" s="25">
        <f t="shared" si="4257"/>
        <v>11239.800000000001</v>
      </c>
      <c r="AU323" s="25">
        <f t="shared" si="4258"/>
        <v>11239.800000000001</v>
      </c>
      <c r="AV323" s="64">
        <v>2030.6</v>
      </c>
      <c r="AW323" s="64">
        <v>9209.2000000000007</v>
      </c>
      <c r="AX323" s="25">
        <f t="shared" si="4259"/>
        <v>0</v>
      </c>
      <c r="AY323" s="64">
        <v>0</v>
      </c>
      <c r="AZ323" s="64">
        <v>0</v>
      </c>
      <c r="BA323" s="25">
        <f t="shared" si="4260"/>
        <v>16903.43</v>
      </c>
      <c r="BB323" s="25">
        <f t="shared" si="4261"/>
        <v>16903.43</v>
      </c>
      <c r="BC323" s="64">
        <f t="shared" si="4262"/>
        <v>4131.6100000000006</v>
      </c>
      <c r="BD323" s="64">
        <f t="shared" si="4262"/>
        <v>12771.82</v>
      </c>
      <c r="BE323" s="25">
        <f t="shared" si="4263"/>
        <v>0</v>
      </c>
      <c r="BF323" s="64">
        <f t="shared" si="4264"/>
        <v>0</v>
      </c>
      <c r="BG323" s="64">
        <f t="shared" si="4264"/>
        <v>0</v>
      </c>
      <c r="BH323" s="25">
        <f t="shared" si="4265"/>
        <v>7091.7</v>
      </c>
      <c r="BI323" s="25">
        <f t="shared" si="4266"/>
        <v>7091.7</v>
      </c>
      <c r="BJ323" s="64">
        <v>33.5</v>
      </c>
      <c r="BK323" s="64">
        <v>7058.2</v>
      </c>
      <c r="BL323" s="25">
        <f t="shared" si="4267"/>
        <v>0</v>
      </c>
      <c r="BM323" s="64">
        <v>0</v>
      </c>
      <c r="BN323" s="64">
        <v>0</v>
      </c>
      <c r="BO323" s="25">
        <f t="shared" si="4268"/>
        <v>5455.96</v>
      </c>
      <c r="BP323" s="25">
        <f t="shared" si="4269"/>
        <v>5455.96</v>
      </c>
      <c r="BQ323" s="64">
        <v>37.85</v>
      </c>
      <c r="BR323" s="64">
        <v>5418.11</v>
      </c>
      <c r="BS323" s="25">
        <f t="shared" si="4270"/>
        <v>0</v>
      </c>
      <c r="BT323" s="64">
        <v>0</v>
      </c>
      <c r="BU323" s="64">
        <v>0</v>
      </c>
      <c r="BV323" s="25">
        <f t="shared" si="4271"/>
        <v>10542.12</v>
      </c>
      <c r="BW323" s="25">
        <f t="shared" si="4272"/>
        <v>10542.12</v>
      </c>
      <c r="BX323" s="64">
        <v>2837.56</v>
      </c>
      <c r="BY323" s="64">
        <v>7704.56</v>
      </c>
      <c r="BZ323" s="25">
        <f t="shared" si="4273"/>
        <v>0</v>
      </c>
      <c r="CA323" s="64">
        <v>0</v>
      </c>
      <c r="CB323" s="64">
        <v>0</v>
      </c>
      <c r="CC323" s="25">
        <f t="shared" si="4274"/>
        <v>23089.78</v>
      </c>
      <c r="CD323" s="25">
        <f t="shared" si="4275"/>
        <v>23089.78</v>
      </c>
      <c r="CE323" s="64">
        <f t="shared" si="4276"/>
        <v>2908.91</v>
      </c>
      <c r="CF323" s="64">
        <f t="shared" si="4276"/>
        <v>20180.87</v>
      </c>
      <c r="CG323" s="25">
        <f t="shared" si="4277"/>
        <v>0</v>
      </c>
      <c r="CH323" s="64">
        <f t="shared" si="4278"/>
        <v>0</v>
      </c>
      <c r="CI323" s="64">
        <f t="shared" si="4278"/>
        <v>0</v>
      </c>
      <c r="CJ323" s="25">
        <f t="shared" si="4279"/>
        <v>0</v>
      </c>
      <c r="CK323" s="25">
        <f t="shared" si="4280"/>
        <v>0</v>
      </c>
      <c r="CL323" s="64">
        <v>0</v>
      </c>
      <c r="CM323" s="64">
        <v>0</v>
      </c>
      <c r="CN323" s="25">
        <f t="shared" si="4281"/>
        <v>0</v>
      </c>
      <c r="CO323" s="64">
        <v>0</v>
      </c>
      <c r="CP323" s="64">
        <v>0</v>
      </c>
      <c r="CQ323" s="25">
        <f t="shared" si="4282"/>
        <v>0</v>
      </c>
      <c r="CR323" s="25">
        <f t="shared" si="4283"/>
        <v>0</v>
      </c>
      <c r="CS323" s="64">
        <v>0</v>
      </c>
      <c r="CT323" s="64">
        <v>0</v>
      </c>
      <c r="CU323" s="25">
        <f t="shared" si="4284"/>
        <v>0</v>
      </c>
      <c r="CV323" s="64">
        <v>0</v>
      </c>
      <c r="CW323" s="64">
        <v>0</v>
      </c>
      <c r="CX323" s="25">
        <f t="shared" si="4285"/>
        <v>0</v>
      </c>
      <c r="CY323" s="25">
        <f t="shared" si="4286"/>
        <v>0</v>
      </c>
      <c r="CZ323" s="64">
        <v>0</v>
      </c>
      <c r="DA323" s="64">
        <v>0</v>
      </c>
      <c r="DB323" s="25">
        <f t="shared" si="4287"/>
        <v>0</v>
      </c>
      <c r="DC323" s="64">
        <v>0</v>
      </c>
      <c r="DD323" s="64">
        <v>0</v>
      </c>
      <c r="DE323" s="25">
        <f t="shared" si="4288"/>
        <v>0</v>
      </c>
      <c r="DF323" s="25">
        <f t="shared" si="4289"/>
        <v>0</v>
      </c>
      <c r="DG323" s="64">
        <f t="shared" si="4290"/>
        <v>0</v>
      </c>
      <c r="DH323" s="64">
        <f t="shared" si="4290"/>
        <v>0</v>
      </c>
      <c r="DI323" s="25">
        <f t="shared" si="4291"/>
        <v>0</v>
      </c>
      <c r="DJ323" s="64">
        <f t="shared" si="4292"/>
        <v>0</v>
      </c>
      <c r="DK323" s="64">
        <f t="shared" si="4292"/>
        <v>0</v>
      </c>
      <c r="DL323" s="25">
        <f t="shared" si="4293"/>
        <v>52618.369999999995</v>
      </c>
      <c r="DM323" s="25">
        <f t="shared" si="4294"/>
        <v>52618.369999999995</v>
      </c>
      <c r="DN323" s="64">
        <f t="shared" si="4295"/>
        <v>10798.28</v>
      </c>
      <c r="DO323" s="64">
        <f t="shared" si="4295"/>
        <v>41820.089999999997</v>
      </c>
      <c r="DP323" s="25">
        <f t="shared" si="4296"/>
        <v>0</v>
      </c>
      <c r="DQ323" s="64">
        <f t="shared" si="4297"/>
        <v>0</v>
      </c>
      <c r="DR323" s="64">
        <f t="shared" si="4297"/>
        <v>0</v>
      </c>
    </row>
    <row r="324" spans="1:122" s="30" customFormat="1" ht="15" customHeight="1" x14ac:dyDescent="0.25">
      <c r="A324" s="46"/>
      <c r="B324" s="75"/>
      <c r="C324" s="93" t="s">
        <v>44</v>
      </c>
      <c r="D324" s="25">
        <f t="shared" si="4237"/>
        <v>204722.55900000001</v>
      </c>
      <c r="E324" s="25">
        <f t="shared" si="4238"/>
        <v>88547.051999999996</v>
      </c>
      <c r="F324" s="64">
        <v>54515.962000000007</v>
      </c>
      <c r="G324" s="64">
        <v>34031.089999999997</v>
      </c>
      <c r="H324" s="25">
        <f t="shared" si="4239"/>
        <v>116175.507</v>
      </c>
      <c r="I324" s="64">
        <v>96844.006999999998</v>
      </c>
      <c r="J324" s="64">
        <v>19331.5</v>
      </c>
      <c r="K324" s="25">
        <f t="shared" si="4240"/>
        <v>206280.87400000001</v>
      </c>
      <c r="L324" s="25">
        <f t="shared" si="4241"/>
        <v>90907.501999999993</v>
      </c>
      <c r="M324" s="64">
        <v>66204.032999999996</v>
      </c>
      <c r="N324" s="64">
        <v>24703.469000000001</v>
      </c>
      <c r="O324" s="25">
        <f t="shared" si="4242"/>
        <v>115373.372</v>
      </c>
      <c r="P324" s="64">
        <v>103673.372</v>
      </c>
      <c r="Q324" s="64">
        <v>11700</v>
      </c>
      <c r="R324" s="25">
        <f t="shared" si="4243"/>
        <v>221447.84099999999</v>
      </c>
      <c r="S324" s="25">
        <f t="shared" si="4244"/>
        <v>86333.296000000002</v>
      </c>
      <c r="T324" s="64">
        <v>50242.690999999999</v>
      </c>
      <c r="U324" s="64">
        <v>36090.604999999996</v>
      </c>
      <c r="V324" s="25">
        <f t="shared" si="4245"/>
        <v>135114.54499999998</v>
      </c>
      <c r="W324" s="64">
        <v>124644.545</v>
      </c>
      <c r="X324" s="64">
        <v>10470</v>
      </c>
      <c r="Y324" s="25">
        <f t="shared" si="4246"/>
        <v>632451.27399999998</v>
      </c>
      <c r="Z324" s="25">
        <f t="shared" si="4247"/>
        <v>265787.84999999998</v>
      </c>
      <c r="AA324" s="64">
        <f t="shared" si="4248"/>
        <v>170962.68599999999</v>
      </c>
      <c r="AB324" s="64">
        <f t="shared" si="4248"/>
        <v>94825.16399999999</v>
      </c>
      <c r="AC324" s="25">
        <f t="shared" si="4249"/>
        <v>366663.424</v>
      </c>
      <c r="AD324" s="64">
        <f t="shared" si="4250"/>
        <v>325161.924</v>
      </c>
      <c r="AE324" s="64">
        <f t="shared" si="4250"/>
        <v>41501.5</v>
      </c>
      <c r="AF324" s="25">
        <f t="shared" si="4251"/>
        <v>240816.255</v>
      </c>
      <c r="AG324" s="25">
        <f t="shared" si="4252"/>
        <v>106202.59899999999</v>
      </c>
      <c r="AH324" s="64">
        <v>70289.910999999993</v>
      </c>
      <c r="AI324" s="64">
        <v>35912.688000000002</v>
      </c>
      <c r="AJ324" s="25">
        <f t="shared" si="4253"/>
        <v>134613.65600000002</v>
      </c>
      <c r="AK324" s="64">
        <v>119613.656</v>
      </c>
      <c r="AL324" s="64">
        <v>15000</v>
      </c>
      <c r="AM324" s="25">
        <f t="shared" si="4254"/>
        <v>216890.61899999998</v>
      </c>
      <c r="AN324" s="25">
        <f t="shared" si="4255"/>
        <v>96378.707999999984</v>
      </c>
      <c r="AO324" s="64">
        <v>51616.07699999999</v>
      </c>
      <c r="AP324" s="64">
        <v>44762.630999999994</v>
      </c>
      <c r="AQ324" s="25">
        <f t="shared" si="4256"/>
        <v>120511.91099999999</v>
      </c>
      <c r="AR324" s="64">
        <v>100541.91099999999</v>
      </c>
      <c r="AS324" s="64">
        <v>19970</v>
      </c>
      <c r="AT324" s="25">
        <f t="shared" si="4257"/>
        <v>239836.408</v>
      </c>
      <c r="AU324" s="25">
        <f t="shared" si="4258"/>
        <v>84908.796999999991</v>
      </c>
      <c r="AV324" s="64">
        <v>61670.292999999991</v>
      </c>
      <c r="AW324" s="64">
        <v>23238.504000000001</v>
      </c>
      <c r="AX324" s="25">
        <f t="shared" si="4259"/>
        <v>154927.611</v>
      </c>
      <c r="AY324" s="64">
        <v>143587.611</v>
      </c>
      <c r="AZ324" s="64">
        <v>11340</v>
      </c>
      <c r="BA324" s="25">
        <f t="shared" si="4260"/>
        <v>697543.28199999989</v>
      </c>
      <c r="BB324" s="25">
        <f t="shared" si="4261"/>
        <v>287490.10399999993</v>
      </c>
      <c r="BC324" s="64">
        <f t="shared" si="4262"/>
        <v>183576.28099999996</v>
      </c>
      <c r="BD324" s="64">
        <f t="shared" si="4262"/>
        <v>103913.82299999999</v>
      </c>
      <c r="BE324" s="25">
        <f t="shared" si="4263"/>
        <v>410053.17799999996</v>
      </c>
      <c r="BF324" s="64">
        <f t="shared" si="4264"/>
        <v>363743.17799999996</v>
      </c>
      <c r="BG324" s="64">
        <f t="shared" si="4264"/>
        <v>46310</v>
      </c>
      <c r="BH324" s="25">
        <f t="shared" si="4265"/>
        <v>194080.601</v>
      </c>
      <c r="BI324" s="25">
        <f t="shared" si="4266"/>
        <v>101953.73699999999</v>
      </c>
      <c r="BJ324" s="64">
        <v>64972.121999999996</v>
      </c>
      <c r="BK324" s="64">
        <v>36981.614999999998</v>
      </c>
      <c r="BL324" s="25">
        <f t="shared" si="4267"/>
        <v>92126.864000000001</v>
      </c>
      <c r="BM324" s="64">
        <v>74066.864000000001</v>
      </c>
      <c r="BN324" s="64">
        <v>18060</v>
      </c>
      <c r="BO324" s="25">
        <f t="shared" si="4268"/>
        <v>248545.10000000003</v>
      </c>
      <c r="BP324" s="25">
        <f t="shared" si="4269"/>
        <v>84072.08</v>
      </c>
      <c r="BQ324" s="64">
        <v>55866.98</v>
      </c>
      <c r="BR324" s="64">
        <v>28205.1</v>
      </c>
      <c r="BS324" s="25">
        <f t="shared" si="4270"/>
        <v>164473.02000000002</v>
      </c>
      <c r="BT324" s="64">
        <v>151043.02000000002</v>
      </c>
      <c r="BU324" s="64">
        <v>13430</v>
      </c>
      <c r="BV324" s="25">
        <f t="shared" si="4271"/>
        <v>257725.01</v>
      </c>
      <c r="BW324" s="25">
        <f t="shared" si="4272"/>
        <v>125245.07</v>
      </c>
      <c r="BX324" s="64">
        <v>94595.74</v>
      </c>
      <c r="BY324" s="64">
        <v>30649.329999999998</v>
      </c>
      <c r="BZ324" s="25">
        <f t="shared" si="4273"/>
        <v>132479.94</v>
      </c>
      <c r="CA324" s="64">
        <v>111004.93999999999</v>
      </c>
      <c r="CB324" s="64">
        <v>21475</v>
      </c>
      <c r="CC324" s="25">
        <f t="shared" si="4274"/>
        <v>700350.71100000001</v>
      </c>
      <c r="CD324" s="25">
        <f t="shared" si="4275"/>
        <v>311270.88699999999</v>
      </c>
      <c r="CE324" s="64">
        <f t="shared" si="4276"/>
        <v>215434.842</v>
      </c>
      <c r="CF324" s="64">
        <f t="shared" si="4276"/>
        <v>95836.044999999998</v>
      </c>
      <c r="CG324" s="25">
        <f t="shared" si="4277"/>
        <v>389079.82400000002</v>
      </c>
      <c r="CH324" s="64">
        <f t="shared" si="4278"/>
        <v>336114.82400000002</v>
      </c>
      <c r="CI324" s="64">
        <f t="shared" si="4278"/>
        <v>52965</v>
      </c>
      <c r="CJ324" s="25">
        <f t="shared" si="4279"/>
        <v>0</v>
      </c>
      <c r="CK324" s="25">
        <f t="shared" si="4280"/>
        <v>0</v>
      </c>
      <c r="CL324" s="64">
        <v>0</v>
      </c>
      <c r="CM324" s="64">
        <v>0</v>
      </c>
      <c r="CN324" s="25">
        <f t="shared" si="4281"/>
        <v>0</v>
      </c>
      <c r="CO324" s="64">
        <v>0</v>
      </c>
      <c r="CP324" s="64">
        <v>0</v>
      </c>
      <c r="CQ324" s="25">
        <f t="shared" si="4282"/>
        <v>0</v>
      </c>
      <c r="CR324" s="25">
        <f t="shared" si="4283"/>
        <v>0</v>
      </c>
      <c r="CS324" s="64">
        <v>0</v>
      </c>
      <c r="CT324" s="64">
        <v>0</v>
      </c>
      <c r="CU324" s="25">
        <f t="shared" si="4284"/>
        <v>0</v>
      </c>
      <c r="CV324" s="64">
        <v>0</v>
      </c>
      <c r="CW324" s="64">
        <v>0</v>
      </c>
      <c r="CX324" s="25">
        <f t="shared" si="4285"/>
        <v>0</v>
      </c>
      <c r="CY324" s="25">
        <f t="shared" si="4286"/>
        <v>0</v>
      </c>
      <c r="CZ324" s="64">
        <v>0</v>
      </c>
      <c r="DA324" s="64">
        <v>0</v>
      </c>
      <c r="DB324" s="25">
        <f t="shared" si="4287"/>
        <v>0</v>
      </c>
      <c r="DC324" s="64">
        <v>0</v>
      </c>
      <c r="DD324" s="64">
        <v>0</v>
      </c>
      <c r="DE324" s="25">
        <f t="shared" si="4288"/>
        <v>0</v>
      </c>
      <c r="DF324" s="25">
        <f t="shared" si="4289"/>
        <v>0</v>
      </c>
      <c r="DG324" s="64">
        <f t="shared" si="4290"/>
        <v>0</v>
      </c>
      <c r="DH324" s="64">
        <f t="shared" si="4290"/>
        <v>0</v>
      </c>
      <c r="DI324" s="25">
        <f t="shared" si="4291"/>
        <v>0</v>
      </c>
      <c r="DJ324" s="64">
        <f t="shared" si="4292"/>
        <v>0</v>
      </c>
      <c r="DK324" s="64">
        <f t="shared" si="4292"/>
        <v>0</v>
      </c>
      <c r="DL324" s="25">
        <f t="shared" si="4293"/>
        <v>2030345.2669999998</v>
      </c>
      <c r="DM324" s="25">
        <f t="shared" si="4294"/>
        <v>864548.84099999978</v>
      </c>
      <c r="DN324" s="64">
        <f t="shared" si="4295"/>
        <v>569973.80899999989</v>
      </c>
      <c r="DO324" s="64">
        <f t="shared" si="4295"/>
        <v>294575.03199999995</v>
      </c>
      <c r="DP324" s="25">
        <f t="shared" si="4296"/>
        <v>1165796.426</v>
      </c>
      <c r="DQ324" s="64">
        <f t="shared" si="4297"/>
        <v>1025019.926</v>
      </c>
      <c r="DR324" s="64">
        <f t="shared" si="4297"/>
        <v>140776.5</v>
      </c>
    </row>
    <row r="325" spans="1:122" s="30" customFormat="1" ht="15" customHeight="1" x14ac:dyDescent="0.25">
      <c r="A325" s="46"/>
      <c r="B325" s="75"/>
      <c r="C325" s="5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  <c r="DA325" s="25"/>
      <c r="DB325" s="25"/>
      <c r="DC325" s="25"/>
      <c r="DD325" s="25"/>
      <c r="DE325" s="25"/>
      <c r="DF325" s="25"/>
      <c r="DG325" s="25"/>
      <c r="DH325" s="25"/>
      <c r="DI325" s="25"/>
      <c r="DJ325" s="25"/>
      <c r="DK325" s="25"/>
      <c r="DL325" s="25"/>
      <c r="DM325" s="25"/>
      <c r="DN325" s="25"/>
      <c r="DO325" s="25"/>
      <c r="DP325" s="25"/>
      <c r="DQ325" s="25"/>
      <c r="DR325" s="25"/>
    </row>
    <row r="326" spans="1:122" s="30" customFormat="1" ht="15" customHeight="1" x14ac:dyDescent="0.25">
      <c r="A326" s="44"/>
      <c r="B326" s="75" t="s">
        <v>129</v>
      </c>
      <c r="C326" s="93"/>
      <c r="D326" s="25">
        <f>E326+H326</f>
        <v>202811.566453501</v>
      </c>
      <c r="E326" s="25">
        <f>SUM(F326:G326)</f>
        <v>62270.235453500994</v>
      </c>
      <c r="F326" s="25">
        <f>F327+F330+F331</f>
        <v>17502.86749256829</v>
      </c>
      <c r="G326" s="25">
        <f>G327+G330+G331</f>
        <v>44767.367960932708</v>
      </c>
      <c r="H326" s="25">
        <f>SUM(I326:J326)</f>
        <v>140541.33100000001</v>
      </c>
      <c r="I326" s="25">
        <f>I327+I330+I331</f>
        <v>136741.6</v>
      </c>
      <c r="J326" s="25">
        <f>J327+J330+J331</f>
        <v>3799.7310000000002</v>
      </c>
      <c r="K326" s="25">
        <f t="shared" ref="K326:K327" si="4298">L326+O326</f>
        <v>328904.24888906238</v>
      </c>
      <c r="L326" s="25">
        <f t="shared" ref="L326:L327" si="4299">SUM(M326:N326)</f>
        <v>57869.437889062385</v>
      </c>
      <c r="M326" s="25">
        <f t="shared" ref="M326:N326" si="4300">M327+M330+M331</f>
        <v>19872.3839793726</v>
      </c>
      <c r="N326" s="25">
        <f t="shared" si="4300"/>
        <v>37997.053909689785</v>
      </c>
      <c r="O326" s="25">
        <f t="shared" ref="O326:O327" si="4301">SUM(P326:Q326)</f>
        <v>271034.81099999999</v>
      </c>
      <c r="P326" s="25">
        <f t="shared" ref="P326:Q326" si="4302">P327+P330+P331</f>
        <v>270334.81099999999</v>
      </c>
      <c r="Q326" s="25">
        <f t="shared" si="4302"/>
        <v>700</v>
      </c>
      <c r="R326" s="25">
        <f t="shared" ref="R326:R327" si="4303">S326+V326</f>
        <v>423166.79489649623</v>
      </c>
      <c r="S326" s="25">
        <f t="shared" ref="S326:S327" si="4304">SUM(T326:U326)</f>
        <v>89172.166896496215</v>
      </c>
      <c r="T326" s="25">
        <f t="shared" ref="T326:U326" si="4305">T327+T330+T331</f>
        <v>34918.71081485333</v>
      </c>
      <c r="U326" s="25">
        <f t="shared" si="4305"/>
        <v>54253.456081642886</v>
      </c>
      <c r="V326" s="25">
        <f t="shared" ref="V326:V327" si="4306">SUM(W326:X326)</f>
        <v>333994.62800000003</v>
      </c>
      <c r="W326" s="25">
        <f t="shared" ref="W326:X326" si="4307">W327+W330+W331</f>
        <v>332494.62800000003</v>
      </c>
      <c r="X326" s="25">
        <f t="shared" si="4307"/>
        <v>1500</v>
      </c>
      <c r="Y326" s="25">
        <f>Z326+AC326</f>
        <v>954882.61023905966</v>
      </c>
      <c r="Z326" s="25">
        <f>SUM(AA326:AB326)</f>
        <v>209311.84023905959</v>
      </c>
      <c r="AA326" s="25">
        <f>AA327+AA330+AA331</f>
        <v>72293.962286794223</v>
      </c>
      <c r="AB326" s="25">
        <f>AB327+AB330+AB331</f>
        <v>137017.87795226538</v>
      </c>
      <c r="AC326" s="25">
        <f>SUM(AD326:AE326)</f>
        <v>745570.77</v>
      </c>
      <c r="AD326" s="25">
        <f>AD327+AD330+AD331</f>
        <v>739571.03899999999</v>
      </c>
      <c r="AE326" s="25">
        <f>AE327+AE330+AE331</f>
        <v>5999.7309999999998</v>
      </c>
      <c r="AF326" s="25">
        <f t="shared" ref="AF326:AF327" si="4308">AG326+AJ326</f>
        <v>262588.19998522138</v>
      </c>
      <c r="AG326" s="25">
        <f>SUM(AH326:AI326)</f>
        <v>64818.843985221407</v>
      </c>
      <c r="AH326" s="25">
        <f>AH327+AH330+AH331</f>
        <v>13623.52764136991</v>
      </c>
      <c r="AI326" s="25">
        <f>AI327+AI330+AI331</f>
        <v>51195.316343851497</v>
      </c>
      <c r="AJ326" s="25">
        <f>SUM(AK326:AL326)</f>
        <v>197769.356</v>
      </c>
      <c r="AK326" s="25">
        <f>AK327+AK330+AK331</f>
        <v>196969.356</v>
      </c>
      <c r="AL326" s="25">
        <f>AL327+AL330+AL331</f>
        <v>800</v>
      </c>
      <c r="AM326" s="25">
        <f t="shared" ref="AM326:AM327" si="4309">AN326+AQ326</f>
        <v>284061.80449999997</v>
      </c>
      <c r="AN326" s="25">
        <f t="shared" ref="AN326:AN327" si="4310">SUM(AO326:AP326)</f>
        <v>65487.202499999992</v>
      </c>
      <c r="AO326" s="25">
        <f t="shared" ref="AO326:AP326" si="4311">AO327+AO330+AO331</f>
        <v>19396.256500000003</v>
      </c>
      <c r="AP326" s="25">
        <f t="shared" si="4311"/>
        <v>46090.945999999989</v>
      </c>
      <c r="AQ326" s="25">
        <f t="shared" ref="AQ326:AQ327" si="4312">SUM(AR326:AS326)</f>
        <v>218574.60199999998</v>
      </c>
      <c r="AR326" s="25">
        <f t="shared" ref="AR326:AS326" si="4313">AR327+AR330+AR331</f>
        <v>217824.60199999998</v>
      </c>
      <c r="AS326" s="25">
        <f t="shared" si="4313"/>
        <v>750</v>
      </c>
      <c r="AT326" s="25">
        <f t="shared" ref="AT326:AT327" si="4314">AU326+AX326</f>
        <v>361933.22369999997</v>
      </c>
      <c r="AU326" s="25">
        <f t="shared" ref="AU326:AU327" si="4315">SUM(AV326:AW326)</f>
        <v>55509.082699999999</v>
      </c>
      <c r="AV326" s="25">
        <f t="shared" ref="AV326:AW326" si="4316">AV327+AV330+AV331</f>
        <v>24171.058199999999</v>
      </c>
      <c r="AW326" s="25">
        <f t="shared" si="4316"/>
        <v>31338.024500000003</v>
      </c>
      <c r="AX326" s="25">
        <f>SUM(AY326:AZ326)</f>
        <v>306424.141</v>
      </c>
      <c r="AY326" s="25">
        <f t="shared" ref="AY326:AZ326" si="4317">AY327+AY330+AY331</f>
        <v>305186.56</v>
      </c>
      <c r="AZ326" s="25">
        <f t="shared" si="4317"/>
        <v>1237.5809999999999</v>
      </c>
      <c r="BA326" s="25">
        <f t="shared" ref="BA326:BA327" si="4318">BB326+BE326</f>
        <v>908583.22818522144</v>
      </c>
      <c r="BB326" s="25">
        <f t="shared" ref="BB326:BB327" si="4319">SUM(BC326:BD326)</f>
        <v>185815.12918522142</v>
      </c>
      <c r="BC326" s="25">
        <f t="shared" ref="BC326:BD326" si="4320">BC327+BC330+BC331</f>
        <v>57190.842341369913</v>
      </c>
      <c r="BD326" s="25">
        <f t="shared" si="4320"/>
        <v>128624.2868438515</v>
      </c>
      <c r="BE326" s="25">
        <f t="shared" ref="BE326:BE327" si="4321">SUM(BF326:BG326)</f>
        <v>722768.09900000005</v>
      </c>
      <c r="BF326" s="25">
        <f t="shared" ref="BF326:BG326" si="4322">BF327+BF330+BF331</f>
        <v>719980.51800000004</v>
      </c>
      <c r="BG326" s="25">
        <f t="shared" si="4322"/>
        <v>2787.5810000000001</v>
      </c>
      <c r="BH326" s="25">
        <f t="shared" ref="BH326:BH327" si="4323">BI326+BL326</f>
        <v>380960.73829999997</v>
      </c>
      <c r="BI326" s="25">
        <f>SUM(BJ326:BK326)</f>
        <v>64116.2523</v>
      </c>
      <c r="BJ326" s="25">
        <f>BJ327+BJ330+BJ331</f>
        <v>28520.128499999999</v>
      </c>
      <c r="BK326" s="25">
        <f>BK327+BK330+BK331</f>
        <v>35596.123800000001</v>
      </c>
      <c r="BL326" s="25">
        <f>SUM(BM326:BN326)</f>
        <v>316844.48599999998</v>
      </c>
      <c r="BM326" s="25">
        <f>BM327+BM330+BM331</f>
        <v>316299.30099999998</v>
      </c>
      <c r="BN326" s="25">
        <f>BN327+BN330+BN331</f>
        <v>545.18499999999995</v>
      </c>
      <c r="BO326" s="25">
        <f t="shared" ref="BO326:BO327" si="4324">BP326+BS326</f>
        <v>423811.97</v>
      </c>
      <c r="BP326" s="25">
        <f t="shared" ref="BP326:BP327" si="4325">SUM(BQ326:BR326)</f>
        <v>55450.079999999994</v>
      </c>
      <c r="BQ326" s="25">
        <f t="shared" ref="BQ326:BR326" si="4326">BQ327+BQ330+BQ331</f>
        <v>26938.46</v>
      </c>
      <c r="BR326" s="25">
        <f t="shared" si="4326"/>
        <v>28511.619999999995</v>
      </c>
      <c r="BS326" s="25">
        <f t="shared" ref="BS326:BS327" si="4327">SUM(BT326:BU326)</f>
        <v>368361.88999999996</v>
      </c>
      <c r="BT326" s="25">
        <f t="shared" ref="BT326:BU326" si="4328">BT327+BT330+BT331</f>
        <v>364520.27999999997</v>
      </c>
      <c r="BU326" s="25">
        <f t="shared" si="4328"/>
        <v>3841.61</v>
      </c>
      <c r="BV326" s="25">
        <f t="shared" ref="BV326:BV327" si="4329">BW326+BZ326</f>
        <v>203704.37</v>
      </c>
      <c r="BW326" s="25">
        <f t="shared" ref="BW326:BW327" si="4330">SUM(BX326:BY326)</f>
        <v>53317.840000000004</v>
      </c>
      <c r="BX326" s="25">
        <f t="shared" ref="BX326:BY326" si="4331">BX327+BX330+BX331</f>
        <v>23156.590000000004</v>
      </c>
      <c r="BY326" s="25">
        <f t="shared" si="4331"/>
        <v>30161.25</v>
      </c>
      <c r="BZ326" s="25">
        <f t="shared" ref="BZ326:BZ327" si="4332">SUM(CA326:CB326)</f>
        <v>150386.53</v>
      </c>
      <c r="CA326" s="25">
        <f t="shared" ref="CA326:CB326" si="4333">CA327+CA330+CA331</f>
        <v>149386.53</v>
      </c>
      <c r="CB326" s="25">
        <f t="shared" si="4333"/>
        <v>1000</v>
      </c>
      <c r="CC326" s="25">
        <f t="shared" ref="CC326:CC327" si="4334">CD326+CG326</f>
        <v>1008477.0783000001</v>
      </c>
      <c r="CD326" s="25">
        <f t="shared" ref="CD326:CD327" si="4335">SUM(CE326:CF326)</f>
        <v>172884.17230000001</v>
      </c>
      <c r="CE326" s="25">
        <f t="shared" ref="CE326:CF326" si="4336">CE327+CE330+CE331</f>
        <v>78615.178500000009</v>
      </c>
      <c r="CF326" s="25">
        <f t="shared" si="4336"/>
        <v>94268.993799999997</v>
      </c>
      <c r="CG326" s="25">
        <f t="shared" ref="CG326:CG327" si="4337">SUM(CH326:CI326)</f>
        <v>835592.90600000008</v>
      </c>
      <c r="CH326" s="25">
        <f t="shared" ref="CH326:CI326" si="4338">CH327+CH330+CH331</f>
        <v>830206.11100000003</v>
      </c>
      <c r="CI326" s="25">
        <f t="shared" si="4338"/>
        <v>5386.7950000000001</v>
      </c>
      <c r="CJ326" s="25">
        <f t="shared" ref="CJ326:CJ327" si="4339">CK326+CN326</f>
        <v>0</v>
      </c>
      <c r="CK326" s="25">
        <f>SUM(CL326:CM326)</f>
        <v>0</v>
      </c>
      <c r="CL326" s="25">
        <f>CL327+CL330+CL331</f>
        <v>0</v>
      </c>
      <c r="CM326" s="25">
        <f>CM327+CM330+CM331</f>
        <v>0</v>
      </c>
      <c r="CN326" s="25">
        <f>SUM(CO326:CP326)</f>
        <v>0</v>
      </c>
      <c r="CO326" s="25">
        <f>CO327+CO330+CO331</f>
        <v>0</v>
      </c>
      <c r="CP326" s="25">
        <f>CP327+CP330+CP331</f>
        <v>0</v>
      </c>
      <c r="CQ326" s="25">
        <f t="shared" ref="CQ326:CQ327" si="4340">CR326+CU326</f>
        <v>0</v>
      </c>
      <c r="CR326" s="25">
        <f t="shared" ref="CR326:CR327" si="4341">SUM(CS326:CT326)</f>
        <v>0</v>
      </c>
      <c r="CS326" s="25">
        <f t="shared" ref="CS326:CT326" si="4342">CS327+CS330+CS331</f>
        <v>0</v>
      </c>
      <c r="CT326" s="25">
        <f t="shared" si="4342"/>
        <v>0</v>
      </c>
      <c r="CU326" s="25">
        <f t="shared" ref="CU326:CU327" si="4343">SUM(CV326:CW326)</f>
        <v>0</v>
      </c>
      <c r="CV326" s="25">
        <f t="shared" ref="CV326:CW326" si="4344">CV327+CV330+CV331</f>
        <v>0</v>
      </c>
      <c r="CW326" s="25">
        <f t="shared" si="4344"/>
        <v>0</v>
      </c>
      <c r="CX326" s="25">
        <f t="shared" ref="CX326:CX327" si="4345">CY326+DB326</f>
        <v>0</v>
      </c>
      <c r="CY326" s="25">
        <f t="shared" ref="CY326:CY327" si="4346">SUM(CZ326:DA326)</f>
        <v>0</v>
      </c>
      <c r="CZ326" s="25">
        <f t="shared" ref="CZ326:DA326" si="4347">CZ327+CZ330+CZ331</f>
        <v>0</v>
      </c>
      <c r="DA326" s="25">
        <f t="shared" si="4347"/>
        <v>0</v>
      </c>
      <c r="DB326" s="25">
        <f t="shared" ref="DB326:DB327" si="4348">SUM(DC326:DD326)</f>
        <v>0</v>
      </c>
      <c r="DC326" s="25">
        <f t="shared" ref="DC326:DD326" si="4349">DC327+DC330+DC331</f>
        <v>0</v>
      </c>
      <c r="DD326" s="25">
        <f t="shared" si="4349"/>
        <v>0</v>
      </c>
      <c r="DE326" s="25">
        <f t="shared" ref="DE326:DE327" si="4350">DF326+DI326</f>
        <v>0</v>
      </c>
      <c r="DF326" s="25">
        <f t="shared" ref="DF326:DF327" si="4351">SUM(DG326:DH326)</f>
        <v>0</v>
      </c>
      <c r="DG326" s="25">
        <f t="shared" ref="DG326:DH326" si="4352">DG327+DG330+DG331</f>
        <v>0</v>
      </c>
      <c r="DH326" s="25">
        <f t="shared" si="4352"/>
        <v>0</v>
      </c>
      <c r="DI326" s="25">
        <f t="shared" ref="DI326:DI327" si="4353">SUM(DJ326:DK326)</f>
        <v>0</v>
      </c>
      <c r="DJ326" s="25">
        <f t="shared" ref="DJ326:DK326" si="4354">DJ327+DJ330+DJ331</f>
        <v>0</v>
      </c>
      <c r="DK326" s="25">
        <f t="shared" si="4354"/>
        <v>0</v>
      </c>
      <c r="DL326" s="25">
        <f>DM326+DP326</f>
        <v>2871942.9167242809</v>
      </c>
      <c r="DM326" s="25">
        <f>SUM(DN326:DO326)</f>
        <v>568011.14172428101</v>
      </c>
      <c r="DN326" s="25">
        <f>DN327+DN330+DN331</f>
        <v>208099.98312816414</v>
      </c>
      <c r="DO326" s="25">
        <f>DO327+DO330+DO331</f>
        <v>359911.15859611682</v>
      </c>
      <c r="DP326" s="25">
        <f>SUM(DQ326:DR326)</f>
        <v>2303931.7749999999</v>
      </c>
      <c r="DQ326" s="25">
        <f>DQ327+DQ330+DQ331</f>
        <v>2289757.6680000001</v>
      </c>
      <c r="DR326" s="25">
        <f>DR327+DR330+DR331</f>
        <v>14174.107</v>
      </c>
    </row>
    <row r="327" spans="1:122" s="30" customFormat="1" ht="15" customHeight="1" x14ac:dyDescent="0.25">
      <c r="A327" s="46"/>
      <c r="B327" s="75"/>
      <c r="C327" s="93" t="s">
        <v>130</v>
      </c>
      <c r="D327" s="25">
        <f>E327+H327</f>
        <v>16315.785253500992</v>
      </c>
      <c r="E327" s="25">
        <f>SUM(F327:G327)</f>
        <v>7434.1852535009903</v>
      </c>
      <c r="F327" s="25">
        <f>SUM(F328:F329)</f>
        <v>3554.7502925682902</v>
      </c>
      <c r="G327" s="25">
        <f>SUM(G328:G329)</f>
        <v>3879.4349609327001</v>
      </c>
      <c r="H327" s="25">
        <f>SUM(I327:J327)</f>
        <v>8881.6</v>
      </c>
      <c r="I327" s="25">
        <f>SUM(I328:I329)</f>
        <v>8881.6</v>
      </c>
      <c r="J327" s="25">
        <f>SUM(J328:J329)</f>
        <v>0</v>
      </c>
      <c r="K327" s="25">
        <f t="shared" si="4298"/>
        <v>22454.207889062392</v>
      </c>
      <c r="L327" s="25">
        <f t="shared" si="4299"/>
        <v>10811.201889062391</v>
      </c>
      <c r="M327" s="25">
        <f t="shared" ref="M327:N327" si="4355">SUM(M328:M329)</f>
        <v>6712.7199793726004</v>
      </c>
      <c r="N327" s="25">
        <f t="shared" si="4355"/>
        <v>4098.48190968979</v>
      </c>
      <c r="O327" s="25">
        <f t="shared" si="4301"/>
        <v>11643.006000000001</v>
      </c>
      <c r="P327" s="25">
        <f t="shared" ref="P327:Q327" si="4356">SUM(P328:P329)</f>
        <v>11643.006000000001</v>
      </c>
      <c r="Q327" s="25">
        <f t="shared" si="4356"/>
        <v>0</v>
      </c>
      <c r="R327" s="25">
        <f t="shared" si="4303"/>
        <v>61794.424896496217</v>
      </c>
      <c r="S327" s="25">
        <f t="shared" si="4304"/>
        <v>16124.424896496219</v>
      </c>
      <c r="T327" s="25">
        <f t="shared" ref="T327:U327" si="4357">SUM(T328:T329)</f>
        <v>9134.1338148533287</v>
      </c>
      <c r="U327" s="25">
        <f t="shared" si="4357"/>
        <v>6990.2910816428903</v>
      </c>
      <c r="V327" s="25">
        <f t="shared" si="4306"/>
        <v>45670</v>
      </c>
      <c r="W327" s="25">
        <f t="shared" ref="W327:X327" si="4358">SUM(W328:W329)</f>
        <v>45670</v>
      </c>
      <c r="X327" s="25">
        <f t="shared" si="4358"/>
        <v>0</v>
      </c>
      <c r="Y327" s="25">
        <f>Z327+AC327</f>
        <v>100564.4180390596</v>
      </c>
      <c r="Z327" s="25">
        <f>SUM(AA327:AB327)</f>
        <v>34369.812039059601</v>
      </c>
      <c r="AA327" s="25">
        <f>SUM(AA328:AA329)</f>
        <v>19401.604086794221</v>
      </c>
      <c r="AB327" s="25">
        <f>SUM(AB328:AB329)</f>
        <v>14968.20795226538</v>
      </c>
      <c r="AC327" s="25">
        <f>SUM(AD327:AE327)</f>
        <v>66194.606</v>
      </c>
      <c r="AD327" s="25">
        <f>SUM(AD328:AD329)</f>
        <v>66194.606</v>
      </c>
      <c r="AE327" s="25">
        <f>SUM(AE328:AE329)</f>
        <v>0</v>
      </c>
      <c r="AF327" s="25">
        <f t="shared" si="4308"/>
        <v>45283.940985221416</v>
      </c>
      <c r="AG327" s="25">
        <f>SUM(AH327:AI327)</f>
        <v>9454.5789852214111</v>
      </c>
      <c r="AH327" s="25">
        <f>SUM(AH328:AH329)</f>
        <v>5097.0786413699097</v>
      </c>
      <c r="AI327" s="25">
        <f>SUM(AI328:AI329)</f>
        <v>4357.5003438515005</v>
      </c>
      <c r="AJ327" s="25">
        <f>SUM(AK327:AL327)</f>
        <v>35829.362000000001</v>
      </c>
      <c r="AK327" s="25">
        <f>SUM(AK328:AK329)</f>
        <v>35829.362000000001</v>
      </c>
      <c r="AL327" s="25">
        <f>SUM(AL328:AL329)</f>
        <v>0</v>
      </c>
      <c r="AM327" s="25">
        <f t="shared" si="4309"/>
        <v>21114.9025</v>
      </c>
      <c r="AN327" s="25">
        <f t="shared" si="4310"/>
        <v>7043.5625</v>
      </c>
      <c r="AO327" s="25">
        <f t="shared" ref="AO327:AP327" si="4359">SUM(AO328:AO329)</f>
        <v>3084.6105000000002</v>
      </c>
      <c r="AP327" s="25">
        <f t="shared" si="4359"/>
        <v>3958.9519999999998</v>
      </c>
      <c r="AQ327" s="25">
        <f t="shared" si="4312"/>
        <v>14071.34</v>
      </c>
      <c r="AR327" s="25">
        <f t="shared" ref="AR327:AS327" si="4360">SUM(AR328:AR329)</f>
        <v>14071.34</v>
      </c>
      <c r="AS327" s="25">
        <f t="shared" si="4360"/>
        <v>0</v>
      </c>
      <c r="AT327" s="25">
        <f t="shared" si="4314"/>
        <v>56101.012699999999</v>
      </c>
      <c r="AU327" s="25">
        <f t="shared" si="4315"/>
        <v>6975.4526999999998</v>
      </c>
      <c r="AV327" s="25">
        <f t="shared" ref="AV327:AW327" si="4361">SUM(AV328:AV329)</f>
        <v>3123.0262000000002</v>
      </c>
      <c r="AW327" s="25">
        <f t="shared" si="4361"/>
        <v>3852.4265</v>
      </c>
      <c r="AX327" s="25">
        <f>SUM(AY327:AZ327)</f>
        <v>49125.56</v>
      </c>
      <c r="AY327" s="25">
        <f t="shared" ref="AY327:AZ327" si="4362">SUM(AY328:AY329)</f>
        <v>49125.56</v>
      </c>
      <c r="AZ327" s="25">
        <f t="shared" si="4362"/>
        <v>0</v>
      </c>
      <c r="BA327" s="25">
        <f t="shared" si="4318"/>
        <v>122499.8561852214</v>
      </c>
      <c r="BB327" s="25">
        <f t="shared" si="4319"/>
        <v>23473.594185221409</v>
      </c>
      <c r="BC327" s="25">
        <f t="shared" ref="BC327:BD327" si="4363">SUM(BC328:BC329)</f>
        <v>11304.715341369911</v>
      </c>
      <c r="BD327" s="25">
        <f t="shared" si="4363"/>
        <v>12168.8788438515</v>
      </c>
      <c r="BE327" s="25">
        <f t="shared" si="4321"/>
        <v>99026.262000000002</v>
      </c>
      <c r="BF327" s="25">
        <f t="shared" ref="BF327:BG327" si="4364">SUM(BF328:BF329)</f>
        <v>99026.262000000002</v>
      </c>
      <c r="BG327" s="25">
        <f t="shared" si="4364"/>
        <v>0</v>
      </c>
      <c r="BH327" s="25">
        <f t="shared" si="4323"/>
        <v>19960.998299999999</v>
      </c>
      <c r="BI327" s="25">
        <f>SUM(BJ327:BK327)</f>
        <v>8597.6972999999998</v>
      </c>
      <c r="BJ327" s="25">
        <f>SUM(BJ328:BJ329)</f>
        <v>4800.4744999999994</v>
      </c>
      <c r="BK327" s="25">
        <f>SUM(BK328:BK329)</f>
        <v>3797.2228</v>
      </c>
      <c r="BL327" s="25">
        <f>SUM(BM327:BN327)</f>
        <v>11363.300999999999</v>
      </c>
      <c r="BM327" s="25">
        <f>SUM(BM328:BM329)</f>
        <v>11363.300999999999</v>
      </c>
      <c r="BN327" s="25">
        <f>SUM(BN328:BN329)</f>
        <v>0</v>
      </c>
      <c r="BO327" s="25">
        <f t="shared" si="4324"/>
        <v>21609.769999999997</v>
      </c>
      <c r="BP327" s="25">
        <f t="shared" si="4325"/>
        <v>8423.7099999999991</v>
      </c>
      <c r="BQ327" s="25">
        <f t="shared" ref="BQ327:BR327" si="4365">SUM(BQ328:BQ329)</f>
        <v>3996.9</v>
      </c>
      <c r="BR327" s="25">
        <f t="shared" si="4365"/>
        <v>4426.8099999999995</v>
      </c>
      <c r="BS327" s="25">
        <f t="shared" si="4327"/>
        <v>13186.06</v>
      </c>
      <c r="BT327" s="25">
        <f t="shared" ref="BT327:BU327" si="4366">SUM(BT328:BT329)</f>
        <v>13186.06</v>
      </c>
      <c r="BU327" s="25">
        <f t="shared" si="4366"/>
        <v>0</v>
      </c>
      <c r="BV327" s="25">
        <f t="shared" si="4329"/>
        <v>6632.33</v>
      </c>
      <c r="BW327" s="25">
        <f t="shared" si="4330"/>
        <v>6632.33</v>
      </c>
      <c r="BX327" s="25">
        <f t="shared" ref="BX327:BY327" si="4367">SUM(BX328:BX329)</f>
        <v>3205.37</v>
      </c>
      <c r="BY327" s="25">
        <f t="shared" si="4367"/>
        <v>3426.96</v>
      </c>
      <c r="BZ327" s="25">
        <f t="shared" si="4332"/>
        <v>0</v>
      </c>
      <c r="CA327" s="25">
        <f t="shared" ref="CA327:CB327" si="4368">SUM(CA328:CA329)</f>
        <v>0</v>
      </c>
      <c r="CB327" s="25">
        <f t="shared" si="4368"/>
        <v>0</v>
      </c>
      <c r="CC327" s="25">
        <f t="shared" si="4334"/>
        <v>48203.098299999998</v>
      </c>
      <c r="CD327" s="25">
        <f t="shared" si="4335"/>
        <v>23653.737300000001</v>
      </c>
      <c r="CE327" s="25">
        <f t="shared" ref="CE327:CF327" si="4369">SUM(CE328:CE329)</f>
        <v>12002.744499999999</v>
      </c>
      <c r="CF327" s="25">
        <f t="shared" si="4369"/>
        <v>11650.9928</v>
      </c>
      <c r="CG327" s="25">
        <f t="shared" si="4337"/>
        <v>24549.360999999997</v>
      </c>
      <c r="CH327" s="25">
        <f t="shared" ref="CH327:CI327" si="4370">SUM(CH328:CH329)</f>
        <v>24549.360999999997</v>
      </c>
      <c r="CI327" s="25">
        <f t="shared" si="4370"/>
        <v>0</v>
      </c>
      <c r="CJ327" s="25">
        <f t="shared" si="4339"/>
        <v>0</v>
      </c>
      <c r="CK327" s="25">
        <f>SUM(CL327:CM327)</f>
        <v>0</v>
      </c>
      <c r="CL327" s="25">
        <f>SUM(CL328:CL329)</f>
        <v>0</v>
      </c>
      <c r="CM327" s="25">
        <f>SUM(CM328:CM329)</f>
        <v>0</v>
      </c>
      <c r="CN327" s="25">
        <f>SUM(CO327:CP327)</f>
        <v>0</v>
      </c>
      <c r="CO327" s="25">
        <f>SUM(CO328:CO329)</f>
        <v>0</v>
      </c>
      <c r="CP327" s="25">
        <f>SUM(CP328:CP329)</f>
        <v>0</v>
      </c>
      <c r="CQ327" s="25">
        <f t="shared" si="4340"/>
        <v>0</v>
      </c>
      <c r="CR327" s="25">
        <f t="shared" si="4341"/>
        <v>0</v>
      </c>
      <c r="CS327" s="25">
        <f t="shared" ref="CS327:CT327" si="4371">SUM(CS328:CS329)</f>
        <v>0</v>
      </c>
      <c r="CT327" s="25">
        <f t="shared" si="4371"/>
        <v>0</v>
      </c>
      <c r="CU327" s="25">
        <f t="shared" si="4343"/>
        <v>0</v>
      </c>
      <c r="CV327" s="25">
        <f t="shared" ref="CV327:CW327" si="4372">SUM(CV328:CV329)</f>
        <v>0</v>
      </c>
      <c r="CW327" s="25">
        <f t="shared" si="4372"/>
        <v>0</v>
      </c>
      <c r="CX327" s="25">
        <f t="shared" si="4345"/>
        <v>0</v>
      </c>
      <c r="CY327" s="25">
        <f t="shared" si="4346"/>
        <v>0</v>
      </c>
      <c r="CZ327" s="25">
        <f t="shared" ref="CZ327:DA327" si="4373">SUM(CZ328:CZ329)</f>
        <v>0</v>
      </c>
      <c r="DA327" s="25">
        <f t="shared" si="4373"/>
        <v>0</v>
      </c>
      <c r="DB327" s="25">
        <f t="shared" si="4348"/>
        <v>0</v>
      </c>
      <c r="DC327" s="25">
        <f t="shared" ref="DC327:DD327" si="4374">SUM(DC328:DC329)</f>
        <v>0</v>
      </c>
      <c r="DD327" s="25">
        <f t="shared" si="4374"/>
        <v>0</v>
      </c>
      <c r="DE327" s="25">
        <f t="shared" si="4350"/>
        <v>0</v>
      </c>
      <c r="DF327" s="25">
        <f t="shared" si="4351"/>
        <v>0</v>
      </c>
      <c r="DG327" s="25">
        <f t="shared" ref="DG327:DH327" si="4375">SUM(DG328:DG329)</f>
        <v>0</v>
      </c>
      <c r="DH327" s="25">
        <f t="shared" si="4375"/>
        <v>0</v>
      </c>
      <c r="DI327" s="25">
        <f t="shared" si="4353"/>
        <v>0</v>
      </c>
      <c r="DJ327" s="25">
        <f t="shared" ref="DJ327:DK327" si="4376">SUM(DJ328:DJ329)</f>
        <v>0</v>
      </c>
      <c r="DK327" s="25">
        <f t="shared" si="4376"/>
        <v>0</v>
      </c>
      <c r="DL327" s="25">
        <f>DM327+DP327</f>
        <v>271267.37252428103</v>
      </c>
      <c r="DM327" s="25">
        <f>SUM(DN327:DO327)</f>
        <v>81497.143524281011</v>
      </c>
      <c r="DN327" s="25">
        <f>SUM(DN328:DN329)</f>
        <v>42709.063928164127</v>
      </c>
      <c r="DO327" s="25">
        <f>SUM(DO328:DO329)</f>
        <v>38788.079596116877</v>
      </c>
      <c r="DP327" s="25">
        <f>SUM(DQ327:DR327)</f>
        <v>189770.22900000002</v>
      </c>
      <c r="DQ327" s="25">
        <f>SUM(DQ328:DQ329)</f>
        <v>189770.22900000002</v>
      </c>
      <c r="DR327" s="25">
        <f>SUM(DR328:DR329)</f>
        <v>0</v>
      </c>
    </row>
    <row r="328" spans="1:122" s="30" customFormat="1" ht="15" customHeight="1" x14ac:dyDescent="0.25">
      <c r="A328" s="46"/>
      <c r="B328" s="75"/>
      <c r="C328" s="57" t="s">
        <v>219</v>
      </c>
      <c r="D328" s="25">
        <f>+E328+H328</f>
        <v>7434.1852535009903</v>
      </c>
      <c r="E328" s="25">
        <f>F328+G328</f>
        <v>7434.1852535009903</v>
      </c>
      <c r="F328" s="64">
        <v>3554.7502925682902</v>
      </c>
      <c r="G328" s="64">
        <v>3879.4349609327001</v>
      </c>
      <c r="H328" s="25">
        <f>I328+J328</f>
        <v>0</v>
      </c>
      <c r="I328" s="64">
        <v>0</v>
      </c>
      <c r="J328" s="64">
        <v>0</v>
      </c>
      <c r="K328" s="25">
        <f>+L328+O328</f>
        <v>7849.2278890623902</v>
      </c>
      <c r="L328" s="25">
        <f>M328+N328</f>
        <v>7849.2278890623902</v>
      </c>
      <c r="M328" s="64">
        <v>3750.7459793726002</v>
      </c>
      <c r="N328" s="64">
        <v>4098.48190968979</v>
      </c>
      <c r="O328" s="25">
        <f>P328+Q328</f>
        <v>0</v>
      </c>
      <c r="P328" s="64">
        <v>0</v>
      </c>
      <c r="Q328" s="64">
        <v>0</v>
      </c>
      <c r="R328" s="25">
        <f>+S328+V328</f>
        <v>11251.29589649622</v>
      </c>
      <c r="S328" s="25">
        <f>T328+U328</f>
        <v>11251.29589649622</v>
      </c>
      <c r="T328" s="64">
        <v>4261.0048148533297</v>
      </c>
      <c r="U328" s="64">
        <v>6990.2910816428903</v>
      </c>
      <c r="V328" s="25">
        <f>W328+X328</f>
        <v>0</v>
      </c>
      <c r="W328" s="64">
        <v>0</v>
      </c>
      <c r="X328" s="64">
        <v>0</v>
      </c>
      <c r="Y328" s="25">
        <f>+Z328+AC328</f>
        <v>26534.709039059599</v>
      </c>
      <c r="Z328" s="25">
        <f>AA328+AB328</f>
        <v>26534.709039059599</v>
      </c>
      <c r="AA328" s="64">
        <f t="shared" ref="AA328:AB331" si="4377">+F328+M328+T328</f>
        <v>11566.50108679422</v>
      </c>
      <c r="AB328" s="64">
        <f t="shared" si="4377"/>
        <v>14968.20795226538</v>
      </c>
      <c r="AC328" s="25">
        <f>AD328+AE328</f>
        <v>0</v>
      </c>
      <c r="AD328" s="64">
        <f t="shared" ref="AD328:AE331" si="4378">+I328+P328+W328</f>
        <v>0</v>
      </c>
      <c r="AE328" s="64">
        <f t="shared" si="4378"/>
        <v>0</v>
      </c>
      <c r="AF328" s="25">
        <f>+AG328+AJ328</f>
        <v>7485.8169852214105</v>
      </c>
      <c r="AG328" s="25">
        <f>AH328+AI328</f>
        <v>7485.8169852214105</v>
      </c>
      <c r="AH328" s="64">
        <v>3128.31664136991</v>
      </c>
      <c r="AI328" s="64">
        <v>4357.5003438515005</v>
      </c>
      <c r="AJ328" s="25">
        <f>AK328+AL328</f>
        <v>0</v>
      </c>
      <c r="AK328" s="64">
        <v>0</v>
      </c>
      <c r="AL328" s="64">
        <v>0</v>
      </c>
      <c r="AM328" s="25">
        <f>+AN328+AQ328</f>
        <v>7043.5625</v>
      </c>
      <c r="AN328" s="25">
        <f>AO328+AP328</f>
        <v>7043.5625</v>
      </c>
      <c r="AO328" s="64">
        <v>3084.6105000000002</v>
      </c>
      <c r="AP328" s="64">
        <v>3958.9519999999998</v>
      </c>
      <c r="AQ328" s="25">
        <f>AR328+AS328</f>
        <v>0</v>
      </c>
      <c r="AR328" s="64">
        <v>0</v>
      </c>
      <c r="AS328" s="64">
        <v>0</v>
      </c>
      <c r="AT328" s="25">
        <f>+AU328+AX328</f>
        <v>6975.4526999999998</v>
      </c>
      <c r="AU328" s="25">
        <f>AV328+AW328</f>
        <v>6975.4526999999998</v>
      </c>
      <c r="AV328" s="64">
        <v>3123.0262000000002</v>
      </c>
      <c r="AW328" s="64">
        <v>3852.4265</v>
      </c>
      <c r="AX328" s="25">
        <f>AY328+AZ328</f>
        <v>0</v>
      </c>
      <c r="AY328" s="64">
        <v>0</v>
      </c>
      <c r="AZ328" s="64">
        <v>0</v>
      </c>
      <c r="BA328" s="25">
        <f>+BB328+BE328</f>
        <v>21504.83218522141</v>
      </c>
      <c r="BB328" s="25">
        <f>BC328+BD328</f>
        <v>21504.83218522141</v>
      </c>
      <c r="BC328" s="64">
        <f t="shared" ref="BC328:BD331" si="4379">+AH328+AO328+AV328</f>
        <v>9335.95334136991</v>
      </c>
      <c r="BD328" s="64">
        <f t="shared" si="4379"/>
        <v>12168.8788438515</v>
      </c>
      <c r="BE328" s="25">
        <f>BF328+BG328</f>
        <v>0</v>
      </c>
      <c r="BF328" s="64">
        <f t="shared" ref="BF328:BG331" si="4380">+AK328+AR328+AY328</f>
        <v>0</v>
      </c>
      <c r="BG328" s="64">
        <f t="shared" si="4380"/>
        <v>0</v>
      </c>
      <c r="BH328" s="25">
        <f>+BI328+BL328</f>
        <v>7686.6432999999997</v>
      </c>
      <c r="BI328" s="25">
        <f>BJ328+BK328</f>
        <v>7686.6432999999997</v>
      </c>
      <c r="BJ328" s="64">
        <v>3889.4204999999997</v>
      </c>
      <c r="BK328" s="64">
        <v>3797.2228</v>
      </c>
      <c r="BL328" s="25">
        <f>BM328+BN328</f>
        <v>0</v>
      </c>
      <c r="BM328" s="64">
        <v>0</v>
      </c>
      <c r="BN328" s="64">
        <v>0</v>
      </c>
      <c r="BO328" s="25">
        <f>+BP328+BS328</f>
        <v>5544.29</v>
      </c>
      <c r="BP328" s="25">
        <f>BQ328+BR328</f>
        <v>5544.29</v>
      </c>
      <c r="BQ328" s="64">
        <v>2933.84</v>
      </c>
      <c r="BR328" s="64">
        <v>2610.4499999999998</v>
      </c>
      <c r="BS328" s="25">
        <f>BT328+BU328</f>
        <v>0</v>
      </c>
      <c r="BT328" s="64">
        <v>0</v>
      </c>
      <c r="BU328" s="64">
        <v>0</v>
      </c>
      <c r="BV328" s="25">
        <f>+BW328+BZ328</f>
        <v>6632.33</v>
      </c>
      <c r="BW328" s="25">
        <f>BX328+BY328</f>
        <v>6632.33</v>
      </c>
      <c r="BX328" s="64">
        <v>3205.37</v>
      </c>
      <c r="BY328" s="64">
        <v>3426.96</v>
      </c>
      <c r="BZ328" s="25">
        <f>CA328+CB328</f>
        <v>0</v>
      </c>
      <c r="CA328" s="64">
        <v>0</v>
      </c>
      <c r="CB328" s="64">
        <v>0</v>
      </c>
      <c r="CC328" s="25">
        <f>+CD328+CG328</f>
        <v>19863.263299999999</v>
      </c>
      <c r="CD328" s="25">
        <f>CE328+CF328</f>
        <v>19863.263299999999</v>
      </c>
      <c r="CE328" s="64">
        <f t="shared" ref="CE328:CF331" si="4381">+BJ328+BQ328+BX328</f>
        <v>10028.630499999999</v>
      </c>
      <c r="CF328" s="64">
        <f t="shared" si="4381"/>
        <v>9834.6327999999994</v>
      </c>
      <c r="CG328" s="25">
        <f>CH328+CI328</f>
        <v>0</v>
      </c>
      <c r="CH328" s="64">
        <f t="shared" ref="CH328:CI331" si="4382">+BM328+BT328+CA328</f>
        <v>0</v>
      </c>
      <c r="CI328" s="64">
        <f t="shared" si="4382"/>
        <v>0</v>
      </c>
      <c r="CJ328" s="25">
        <f>+CK328+CN328</f>
        <v>0</v>
      </c>
      <c r="CK328" s="25">
        <f>CL328+CM328</f>
        <v>0</v>
      </c>
      <c r="CL328" s="64">
        <v>0</v>
      </c>
      <c r="CM328" s="64">
        <v>0</v>
      </c>
      <c r="CN328" s="25">
        <f>CO328+CP328</f>
        <v>0</v>
      </c>
      <c r="CO328" s="64">
        <v>0</v>
      </c>
      <c r="CP328" s="64">
        <v>0</v>
      </c>
      <c r="CQ328" s="25">
        <f>+CR328+CU328</f>
        <v>0</v>
      </c>
      <c r="CR328" s="25">
        <f>CS328+CT328</f>
        <v>0</v>
      </c>
      <c r="CS328" s="64">
        <v>0</v>
      </c>
      <c r="CT328" s="64">
        <v>0</v>
      </c>
      <c r="CU328" s="25">
        <f>CV328+CW328</f>
        <v>0</v>
      </c>
      <c r="CV328" s="64">
        <v>0</v>
      </c>
      <c r="CW328" s="64">
        <v>0</v>
      </c>
      <c r="CX328" s="25">
        <f>+CY328+DB328</f>
        <v>0</v>
      </c>
      <c r="CY328" s="25">
        <f>CZ328+DA328</f>
        <v>0</v>
      </c>
      <c r="CZ328" s="64">
        <v>0</v>
      </c>
      <c r="DA328" s="64">
        <v>0</v>
      </c>
      <c r="DB328" s="25">
        <f>DC328+DD328</f>
        <v>0</v>
      </c>
      <c r="DC328" s="64">
        <v>0</v>
      </c>
      <c r="DD328" s="64">
        <v>0</v>
      </c>
      <c r="DE328" s="25">
        <f>+DF328+DI328</f>
        <v>0</v>
      </c>
      <c r="DF328" s="25">
        <f>DG328+DH328</f>
        <v>0</v>
      </c>
      <c r="DG328" s="64">
        <f t="shared" ref="DG328:DH331" si="4383">+CL328+CS328+CZ328</f>
        <v>0</v>
      </c>
      <c r="DH328" s="64">
        <f t="shared" si="4383"/>
        <v>0</v>
      </c>
      <c r="DI328" s="25">
        <f>DJ328+DK328</f>
        <v>0</v>
      </c>
      <c r="DJ328" s="64">
        <f t="shared" ref="DJ328:DK331" si="4384">+CO328+CV328+DC328</f>
        <v>0</v>
      </c>
      <c r="DK328" s="64">
        <f t="shared" si="4384"/>
        <v>0</v>
      </c>
      <c r="DL328" s="25">
        <f>+DM328+DP328</f>
        <v>67902.804524281004</v>
      </c>
      <c r="DM328" s="25">
        <f>DN328+DO328</f>
        <v>67902.804524281004</v>
      </c>
      <c r="DN328" s="64">
        <f t="shared" ref="DN328:DO331" si="4385">AA328+BC328+CE328+DG328</f>
        <v>30931.084928164128</v>
      </c>
      <c r="DO328" s="64">
        <f t="shared" si="4385"/>
        <v>36971.719596116876</v>
      </c>
      <c r="DP328" s="25">
        <f>DQ328+DR328</f>
        <v>0</v>
      </c>
      <c r="DQ328" s="64">
        <f t="shared" ref="DQ328:DR331" si="4386">AD328+BF328+CH328+DJ328</f>
        <v>0</v>
      </c>
      <c r="DR328" s="64">
        <f t="shared" si="4386"/>
        <v>0</v>
      </c>
    </row>
    <row r="329" spans="1:122" s="30" customFormat="1" ht="15" customHeight="1" x14ac:dyDescent="0.25">
      <c r="A329" s="46"/>
      <c r="B329" s="75"/>
      <c r="C329" s="57" t="s">
        <v>130</v>
      </c>
      <c r="D329" s="25">
        <f>+E329+H329</f>
        <v>8881.6</v>
      </c>
      <c r="E329" s="25">
        <f>F329+G329</f>
        <v>0</v>
      </c>
      <c r="F329" s="64">
        <v>0</v>
      </c>
      <c r="G329" s="64">
        <v>0</v>
      </c>
      <c r="H329" s="25">
        <f>I329+J329</f>
        <v>8881.6</v>
      </c>
      <c r="I329" s="64">
        <v>8881.6</v>
      </c>
      <c r="J329" s="64">
        <v>0</v>
      </c>
      <c r="K329" s="25">
        <f>+L329+O329</f>
        <v>14604.980000000001</v>
      </c>
      <c r="L329" s="25">
        <f>M329+N329</f>
        <v>2961.9740000000002</v>
      </c>
      <c r="M329" s="64">
        <v>2961.9740000000002</v>
      </c>
      <c r="N329" s="64">
        <v>0</v>
      </c>
      <c r="O329" s="25">
        <f>P329+Q329</f>
        <v>11643.006000000001</v>
      </c>
      <c r="P329" s="64">
        <v>11643.006000000001</v>
      </c>
      <c r="Q329" s="64">
        <v>0</v>
      </c>
      <c r="R329" s="25">
        <f>+S329+V329</f>
        <v>50543.129000000001</v>
      </c>
      <c r="S329" s="25">
        <f>T329+U329</f>
        <v>4873.128999999999</v>
      </c>
      <c r="T329" s="64">
        <v>4873.128999999999</v>
      </c>
      <c r="U329" s="64">
        <v>0</v>
      </c>
      <c r="V329" s="25">
        <f>W329+X329</f>
        <v>45670</v>
      </c>
      <c r="W329" s="64">
        <v>45670</v>
      </c>
      <c r="X329" s="64">
        <v>0</v>
      </c>
      <c r="Y329" s="25">
        <f>+Z329+AC329</f>
        <v>74029.709000000003</v>
      </c>
      <c r="Z329" s="25">
        <f>AA329+AB329</f>
        <v>7835.1029999999992</v>
      </c>
      <c r="AA329" s="64">
        <f t="shared" si="4377"/>
        <v>7835.1029999999992</v>
      </c>
      <c r="AB329" s="64">
        <f t="shared" si="4377"/>
        <v>0</v>
      </c>
      <c r="AC329" s="25">
        <f>AD329+AE329</f>
        <v>66194.606</v>
      </c>
      <c r="AD329" s="64">
        <f t="shared" si="4378"/>
        <v>66194.606</v>
      </c>
      <c r="AE329" s="64">
        <f t="shared" si="4378"/>
        <v>0</v>
      </c>
      <c r="AF329" s="25">
        <f>+AG329+AJ329</f>
        <v>37798.124000000003</v>
      </c>
      <c r="AG329" s="25">
        <f>AH329+AI329</f>
        <v>1968.7620000000002</v>
      </c>
      <c r="AH329" s="64">
        <v>1968.7620000000002</v>
      </c>
      <c r="AI329" s="64">
        <v>0</v>
      </c>
      <c r="AJ329" s="25">
        <f>AK329+AL329</f>
        <v>35829.362000000001</v>
      </c>
      <c r="AK329" s="64">
        <v>35829.362000000001</v>
      </c>
      <c r="AL329" s="64">
        <v>0</v>
      </c>
      <c r="AM329" s="25">
        <f>+AN329+AQ329</f>
        <v>14071.34</v>
      </c>
      <c r="AN329" s="25">
        <f>AO329+AP329</f>
        <v>0</v>
      </c>
      <c r="AO329" s="64">
        <v>0</v>
      </c>
      <c r="AP329" s="64">
        <v>0</v>
      </c>
      <c r="AQ329" s="25">
        <f>AR329+AS329</f>
        <v>14071.34</v>
      </c>
      <c r="AR329" s="64">
        <v>14071.34</v>
      </c>
      <c r="AS329" s="64">
        <v>0</v>
      </c>
      <c r="AT329" s="25">
        <f>+AU329+AX329</f>
        <v>49125.56</v>
      </c>
      <c r="AU329" s="25">
        <f>AV329+AW329</f>
        <v>0</v>
      </c>
      <c r="AV329" s="64">
        <v>0</v>
      </c>
      <c r="AW329" s="64">
        <v>0</v>
      </c>
      <c r="AX329" s="25">
        <f>AY329+AZ329</f>
        <v>49125.56</v>
      </c>
      <c r="AY329" s="64">
        <v>49125.56</v>
      </c>
      <c r="AZ329" s="64">
        <v>0</v>
      </c>
      <c r="BA329" s="25">
        <f>+BB329+BE329</f>
        <v>100995.024</v>
      </c>
      <c r="BB329" s="25">
        <f>BC329+BD329</f>
        <v>1968.7620000000002</v>
      </c>
      <c r="BC329" s="64">
        <f t="shared" si="4379"/>
        <v>1968.7620000000002</v>
      </c>
      <c r="BD329" s="64">
        <f t="shared" si="4379"/>
        <v>0</v>
      </c>
      <c r="BE329" s="25">
        <f>BF329+BG329</f>
        <v>99026.262000000002</v>
      </c>
      <c r="BF329" s="64">
        <f t="shared" si="4380"/>
        <v>99026.262000000002</v>
      </c>
      <c r="BG329" s="64">
        <f t="shared" si="4380"/>
        <v>0</v>
      </c>
      <c r="BH329" s="25">
        <f>+BI329+BL329</f>
        <v>12274.355</v>
      </c>
      <c r="BI329" s="25">
        <f>BJ329+BK329</f>
        <v>911.05399999999997</v>
      </c>
      <c r="BJ329" s="64">
        <v>911.05399999999997</v>
      </c>
      <c r="BK329" s="64">
        <v>0</v>
      </c>
      <c r="BL329" s="25">
        <f>BM329+BN329</f>
        <v>11363.300999999999</v>
      </c>
      <c r="BM329" s="64">
        <v>11363.300999999999</v>
      </c>
      <c r="BN329" s="64">
        <v>0</v>
      </c>
      <c r="BO329" s="25">
        <f>+BP329+BS329</f>
        <v>16065.48</v>
      </c>
      <c r="BP329" s="25">
        <f>BQ329+BR329</f>
        <v>2879.42</v>
      </c>
      <c r="BQ329" s="64">
        <v>1063.06</v>
      </c>
      <c r="BR329" s="64">
        <v>1816.3600000000001</v>
      </c>
      <c r="BS329" s="25">
        <f>BT329+BU329</f>
        <v>13186.06</v>
      </c>
      <c r="BT329" s="64">
        <v>13186.06</v>
      </c>
      <c r="BU329" s="64">
        <v>0</v>
      </c>
      <c r="BV329" s="25">
        <f>+BW329+BZ329</f>
        <v>0</v>
      </c>
      <c r="BW329" s="25">
        <f>BX329+BY329</f>
        <v>0</v>
      </c>
      <c r="BX329" s="64">
        <v>0</v>
      </c>
      <c r="BY329" s="64">
        <v>0</v>
      </c>
      <c r="BZ329" s="25">
        <f>CA329+CB329</f>
        <v>0</v>
      </c>
      <c r="CA329" s="64">
        <v>0</v>
      </c>
      <c r="CB329" s="64">
        <v>0</v>
      </c>
      <c r="CC329" s="25">
        <f>+CD329+CG329</f>
        <v>28339.834999999999</v>
      </c>
      <c r="CD329" s="25">
        <f>CE329+CF329</f>
        <v>3790.4740000000002</v>
      </c>
      <c r="CE329" s="64">
        <f t="shared" si="4381"/>
        <v>1974.114</v>
      </c>
      <c r="CF329" s="64">
        <f t="shared" si="4381"/>
        <v>1816.3600000000001</v>
      </c>
      <c r="CG329" s="25">
        <f>CH329+CI329</f>
        <v>24549.360999999997</v>
      </c>
      <c r="CH329" s="64">
        <f t="shared" si="4382"/>
        <v>24549.360999999997</v>
      </c>
      <c r="CI329" s="64">
        <f t="shared" si="4382"/>
        <v>0</v>
      </c>
      <c r="CJ329" s="25">
        <f>+CK329+CN329</f>
        <v>0</v>
      </c>
      <c r="CK329" s="25">
        <f>CL329+CM329</f>
        <v>0</v>
      </c>
      <c r="CL329" s="64">
        <v>0</v>
      </c>
      <c r="CM329" s="64">
        <v>0</v>
      </c>
      <c r="CN329" s="25">
        <f>CO329+CP329</f>
        <v>0</v>
      </c>
      <c r="CO329" s="64">
        <v>0</v>
      </c>
      <c r="CP329" s="64">
        <v>0</v>
      </c>
      <c r="CQ329" s="25">
        <f>+CR329+CU329</f>
        <v>0</v>
      </c>
      <c r="CR329" s="25">
        <f>CS329+CT329</f>
        <v>0</v>
      </c>
      <c r="CS329" s="64">
        <v>0</v>
      </c>
      <c r="CT329" s="64">
        <v>0</v>
      </c>
      <c r="CU329" s="25">
        <f>CV329+CW329</f>
        <v>0</v>
      </c>
      <c r="CV329" s="64">
        <v>0</v>
      </c>
      <c r="CW329" s="64">
        <v>0</v>
      </c>
      <c r="CX329" s="25">
        <f>+CY329+DB329</f>
        <v>0</v>
      </c>
      <c r="CY329" s="25">
        <f>CZ329+DA329</f>
        <v>0</v>
      </c>
      <c r="CZ329" s="64">
        <v>0</v>
      </c>
      <c r="DA329" s="64">
        <v>0</v>
      </c>
      <c r="DB329" s="25">
        <f>DC329+DD329</f>
        <v>0</v>
      </c>
      <c r="DC329" s="64">
        <v>0</v>
      </c>
      <c r="DD329" s="64">
        <v>0</v>
      </c>
      <c r="DE329" s="25">
        <f>+DF329+DI329</f>
        <v>0</v>
      </c>
      <c r="DF329" s="25">
        <f>DG329+DH329</f>
        <v>0</v>
      </c>
      <c r="DG329" s="64">
        <f t="shared" si="4383"/>
        <v>0</v>
      </c>
      <c r="DH329" s="64">
        <f t="shared" si="4383"/>
        <v>0</v>
      </c>
      <c r="DI329" s="25">
        <f>DJ329+DK329</f>
        <v>0</v>
      </c>
      <c r="DJ329" s="64">
        <f t="shared" si="4384"/>
        <v>0</v>
      </c>
      <c r="DK329" s="64">
        <f t="shared" si="4384"/>
        <v>0</v>
      </c>
      <c r="DL329" s="25">
        <f>+DM329+DP329</f>
        <v>203364.56800000003</v>
      </c>
      <c r="DM329" s="25">
        <f>DN329+DO329</f>
        <v>13594.339</v>
      </c>
      <c r="DN329" s="64">
        <f t="shared" si="4385"/>
        <v>11777.978999999999</v>
      </c>
      <c r="DO329" s="64">
        <f t="shared" si="4385"/>
        <v>1816.3600000000001</v>
      </c>
      <c r="DP329" s="25">
        <f>DQ329+DR329</f>
        <v>189770.22900000002</v>
      </c>
      <c r="DQ329" s="64">
        <f t="shared" si="4386"/>
        <v>189770.22900000002</v>
      </c>
      <c r="DR329" s="64">
        <f t="shared" si="4386"/>
        <v>0</v>
      </c>
    </row>
    <row r="330" spans="1:122" s="30" customFormat="1" ht="15" customHeight="1" x14ac:dyDescent="0.25">
      <c r="A330" s="46"/>
      <c r="B330" s="75"/>
      <c r="C330" s="93" t="s">
        <v>340</v>
      </c>
      <c r="D330" s="25">
        <f>+E330+H330</f>
        <v>0</v>
      </c>
      <c r="E330" s="25">
        <f>F330+G330</f>
        <v>0</v>
      </c>
      <c r="F330" s="64">
        <v>0</v>
      </c>
      <c r="G330" s="64">
        <v>0</v>
      </c>
      <c r="H330" s="25">
        <f>I330+J330</f>
        <v>0</v>
      </c>
      <c r="I330" s="64">
        <v>0</v>
      </c>
      <c r="J330" s="64">
        <v>0</v>
      </c>
      <c r="K330" s="25">
        <f>+L330+O330</f>
        <v>0</v>
      </c>
      <c r="L330" s="25">
        <f>M330+N330</f>
        <v>0</v>
      </c>
      <c r="M330" s="64">
        <v>0</v>
      </c>
      <c r="N330" s="64">
        <v>0</v>
      </c>
      <c r="O330" s="25">
        <f>P330+Q330</f>
        <v>0</v>
      </c>
      <c r="P330" s="64">
        <v>0</v>
      </c>
      <c r="Q330" s="64">
        <v>0</v>
      </c>
      <c r="R330" s="25">
        <f>+S330+V330</f>
        <v>0</v>
      </c>
      <c r="S330" s="25">
        <f>T330+U330</f>
        <v>0</v>
      </c>
      <c r="T330" s="64">
        <v>0</v>
      </c>
      <c r="U330" s="64">
        <v>0</v>
      </c>
      <c r="V330" s="25">
        <f>W330+X330</f>
        <v>0</v>
      </c>
      <c r="W330" s="64">
        <v>0</v>
      </c>
      <c r="X330" s="64">
        <v>0</v>
      </c>
      <c r="Y330" s="25">
        <f>+Z330+AC330</f>
        <v>0</v>
      </c>
      <c r="Z330" s="25">
        <f>AA330+AB330</f>
        <v>0</v>
      </c>
      <c r="AA330" s="64">
        <f t="shared" si="4377"/>
        <v>0</v>
      </c>
      <c r="AB330" s="64">
        <f t="shared" si="4377"/>
        <v>0</v>
      </c>
      <c r="AC330" s="25">
        <f>AD330+AE330</f>
        <v>0</v>
      </c>
      <c r="AD330" s="64">
        <f t="shared" si="4378"/>
        <v>0</v>
      </c>
      <c r="AE330" s="64">
        <f t="shared" si="4378"/>
        <v>0</v>
      </c>
      <c r="AF330" s="25">
        <f>+AG330+AJ330</f>
        <v>317.57</v>
      </c>
      <c r="AG330" s="25">
        <f>AH330+AI330</f>
        <v>317.57</v>
      </c>
      <c r="AH330" s="64">
        <v>317.57</v>
      </c>
      <c r="AI330" s="64">
        <v>0</v>
      </c>
      <c r="AJ330" s="25">
        <f>AK330+AL330</f>
        <v>0</v>
      </c>
      <c r="AK330" s="64">
        <v>0</v>
      </c>
      <c r="AL330" s="64">
        <v>0</v>
      </c>
      <c r="AM330" s="25">
        <f>+AN330+AQ330</f>
        <v>408.08000000000004</v>
      </c>
      <c r="AN330" s="25">
        <f>AO330+AP330</f>
        <v>408.08000000000004</v>
      </c>
      <c r="AO330" s="64">
        <v>408.08000000000004</v>
      </c>
      <c r="AP330" s="64">
        <v>0</v>
      </c>
      <c r="AQ330" s="25">
        <f>AR330+AS330</f>
        <v>0</v>
      </c>
      <c r="AR330" s="64">
        <v>0</v>
      </c>
      <c r="AS330" s="64">
        <v>0</v>
      </c>
      <c r="AT330" s="25">
        <f>+AU330+AX330</f>
        <v>75.259999999999991</v>
      </c>
      <c r="AU330" s="25">
        <f>AV330+AW330</f>
        <v>75.259999999999991</v>
      </c>
      <c r="AV330" s="64">
        <v>75.259999999999991</v>
      </c>
      <c r="AW330" s="64">
        <v>0</v>
      </c>
      <c r="AX330" s="25">
        <f>AY330+AZ330</f>
        <v>0</v>
      </c>
      <c r="AY330" s="64">
        <v>0</v>
      </c>
      <c r="AZ330" s="64">
        <v>0</v>
      </c>
      <c r="BA330" s="25">
        <f>+BB330+BE330</f>
        <v>800.91000000000008</v>
      </c>
      <c r="BB330" s="25">
        <f>BC330+BD330</f>
        <v>800.91000000000008</v>
      </c>
      <c r="BC330" s="64">
        <f t="shared" si="4379"/>
        <v>800.91000000000008</v>
      </c>
      <c r="BD330" s="64">
        <f t="shared" si="4379"/>
        <v>0</v>
      </c>
      <c r="BE330" s="25">
        <f>BF330+BG330</f>
        <v>0</v>
      </c>
      <c r="BF330" s="64">
        <f t="shared" si="4380"/>
        <v>0</v>
      </c>
      <c r="BG330" s="64">
        <f t="shared" si="4380"/>
        <v>0</v>
      </c>
      <c r="BH330" s="25">
        <f>+BI330+BL330</f>
        <v>19.899999999999999</v>
      </c>
      <c r="BI330" s="25">
        <f>BJ330+BK330</f>
        <v>19.899999999999999</v>
      </c>
      <c r="BJ330" s="64">
        <v>19.899999999999999</v>
      </c>
      <c r="BK330" s="64">
        <v>0</v>
      </c>
      <c r="BL330" s="25">
        <f>BM330+BN330</f>
        <v>0</v>
      </c>
      <c r="BM330" s="64">
        <v>0</v>
      </c>
      <c r="BN330" s="64">
        <v>0</v>
      </c>
      <c r="BO330" s="25">
        <f>+BP330+BS330</f>
        <v>35.6</v>
      </c>
      <c r="BP330" s="25">
        <f>BQ330+BR330</f>
        <v>35.6</v>
      </c>
      <c r="BQ330" s="64">
        <v>35.6</v>
      </c>
      <c r="BR330" s="64">
        <v>0</v>
      </c>
      <c r="BS330" s="25">
        <f>BT330+BU330</f>
        <v>0</v>
      </c>
      <c r="BT330" s="64">
        <v>0</v>
      </c>
      <c r="BU330" s="64">
        <v>0</v>
      </c>
      <c r="BV330" s="25">
        <f>+BW330+BZ330</f>
        <v>293.84999999999997</v>
      </c>
      <c r="BW330" s="25">
        <f>BX330+BY330</f>
        <v>293.84999999999997</v>
      </c>
      <c r="BX330" s="64">
        <v>293.84999999999997</v>
      </c>
      <c r="BY330" s="64">
        <v>0</v>
      </c>
      <c r="BZ330" s="25">
        <f>CA330+CB330</f>
        <v>0</v>
      </c>
      <c r="CA330" s="64">
        <v>0</v>
      </c>
      <c r="CB330" s="64">
        <v>0</v>
      </c>
      <c r="CC330" s="25">
        <f>+CD330+CG330</f>
        <v>349.34999999999997</v>
      </c>
      <c r="CD330" s="25">
        <f>CE330+CF330</f>
        <v>349.34999999999997</v>
      </c>
      <c r="CE330" s="64">
        <f t="shared" si="4381"/>
        <v>349.34999999999997</v>
      </c>
      <c r="CF330" s="64">
        <f t="shared" si="4381"/>
        <v>0</v>
      </c>
      <c r="CG330" s="25">
        <f>CH330+CI330</f>
        <v>0</v>
      </c>
      <c r="CH330" s="64">
        <f t="shared" si="4382"/>
        <v>0</v>
      </c>
      <c r="CI330" s="64">
        <f t="shared" si="4382"/>
        <v>0</v>
      </c>
      <c r="CJ330" s="25">
        <f>+CK330+CN330</f>
        <v>0</v>
      </c>
      <c r="CK330" s="25">
        <f>CL330+CM330</f>
        <v>0</v>
      </c>
      <c r="CL330" s="64">
        <v>0</v>
      </c>
      <c r="CM330" s="64">
        <v>0</v>
      </c>
      <c r="CN330" s="25">
        <f>CO330+CP330</f>
        <v>0</v>
      </c>
      <c r="CO330" s="64">
        <v>0</v>
      </c>
      <c r="CP330" s="64">
        <v>0</v>
      </c>
      <c r="CQ330" s="25">
        <f>+CR330+CU330</f>
        <v>0</v>
      </c>
      <c r="CR330" s="25">
        <f>CS330+CT330</f>
        <v>0</v>
      </c>
      <c r="CS330" s="64">
        <v>0</v>
      </c>
      <c r="CT330" s="64">
        <v>0</v>
      </c>
      <c r="CU330" s="25">
        <f>CV330+CW330</f>
        <v>0</v>
      </c>
      <c r="CV330" s="64">
        <v>0</v>
      </c>
      <c r="CW330" s="64">
        <v>0</v>
      </c>
      <c r="CX330" s="25">
        <f>+CY330+DB330</f>
        <v>0</v>
      </c>
      <c r="CY330" s="25">
        <f>CZ330+DA330</f>
        <v>0</v>
      </c>
      <c r="CZ330" s="64">
        <v>0</v>
      </c>
      <c r="DA330" s="64">
        <v>0</v>
      </c>
      <c r="DB330" s="25">
        <f>DC330+DD330</f>
        <v>0</v>
      </c>
      <c r="DC330" s="64">
        <v>0</v>
      </c>
      <c r="DD330" s="64">
        <v>0</v>
      </c>
      <c r="DE330" s="25">
        <f>+DF330+DI330</f>
        <v>0</v>
      </c>
      <c r="DF330" s="25">
        <f>DG330+DH330</f>
        <v>0</v>
      </c>
      <c r="DG330" s="64">
        <f t="shared" si="4383"/>
        <v>0</v>
      </c>
      <c r="DH330" s="64">
        <f t="shared" si="4383"/>
        <v>0</v>
      </c>
      <c r="DI330" s="25">
        <f>DJ330+DK330</f>
        <v>0</v>
      </c>
      <c r="DJ330" s="64">
        <f t="shared" si="4384"/>
        <v>0</v>
      </c>
      <c r="DK330" s="64">
        <f t="shared" si="4384"/>
        <v>0</v>
      </c>
      <c r="DL330" s="25">
        <f>+DM330+DP330</f>
        <v>1150.26</v>
      </c>
      <c r="DM330" s="25">
        <f>DN330+DO330</f>
        <v>1150.26</v>
      </c>
      <c r="DN330" s="64">
        <f t="shared" si="4385"/>
        <v>1150.26</v>
      </c>
      <c r="DO330" s="64">
        <f t="shared" si="4385"/>
        <v>0</v>
      </c>
      <c r="DP330" s="25">
        <f>DQ330+DR330</f>
        <v>0</v>
      </c>
      <c r="DQ330" s="64">
        <f t="shared" si="4386"/>
        <v>0</v>
      </c>
      <c r="DR330" s="64">
        <f t="shared" si="4386"/>
        <v>0</v>
      </c>
    </row>
    <row r="331" spans="1:122" s="30" customFormat="1" ht="15" customHeight="1" x14ac:dyDescent="0.25">
      <c r="A331" s="46"/>
      <c r="B331" s="75"/>
      <c r="C331" s="93" t="s">
        <v>44</v>
      </c>
      <c r="D331" s="25">
        <f>+E331+H331</f>
        <v>186495.7812</v>
      </c>
      <c r="E331" s="25">
        <f>F331+G331</f>
        <v>54836.050200000005</v>
      </c>
      <c r="F331" s="64">
        <v>13948.117200000001</v>
      </c>
      <c r="G331" s="64">
        <v>40887.933000000005</v>
      </c>
      <c r="H331" s="25">
        <f>I331+J331</f>
        <v>131659.731</v>
      </c>
      <c r="I331" s="64">
        <v>127860</v>
      </c>
      <c r="J331" s="64">
        <v>3799.7310000000002</v>
      </c>
      <c r="K331" s="25">
        <f>+L331+O331</f>
        <v>306450.04099999997</v>
      </c>
      <c r="L331" s="25">
        <f>M331+N331</f>
        <v>47058.23599999999</v>
      </c>
      <c r="M331" s="64">
        <v>13159.664000000001</v>
      </c>
      <c r="N331" s="64">
        <v>33898.571999999993</v>
      </c>
      <c r="O331" s="25">
        <f>P331+Q331</f>
        <v>259391.80499999999</v>
      </c>
      <c r="P331" s="64">
        <v>258691.80499999999</v>
      </c>
      <c r="Q331" s="64">
        <v>700</v>
      </c>
      <c r="R331" s="25">
        <f>+S331+V331</f>
        <v>361372.37</v>
      </c>
      <c r="S331" s="25">
        <f>T331+U331</f>
        <v>73047.741999999998</v>
      </c>
      <c r="T331" s="64">
        <v>25784.577000000001</v>
      </c>
      <c r="U331" s="64">
        <v>47263.164999999994</v>
      </c>
      <c r="V331" s="25">
        <f>W331+X331</f>
        <v>288324.62800000003</v>
      </c>
      <c r="W331" s="64">
        <v>286824.62800000003</v>
      </c>
      <c r="X331" s="64">
        <v>1500</v>
      </c>
      <c r="Y331" s="25">
        <f>+Z331+AC331</f>
        <v>854318.19219999993</v>
      </c>
      <c r="Z331" s="25">
        <f>AA331+AB331</f>
        <v>174942.0282</v>
      </c>
      <c r="AA331" s="64">
        <f t="shared" si="4377"/>
        <v>52892.358200000002</v>
      </c>
      <c r="AB331" s="64">
        <f t="shared" si="4377"/>
        <v>122049.67</v>
      </c>
      <c r="AC331" s="25">
        <f>AD331+AE331</f>
        <v>679376.16399999999</v>
      </c>
      <c r="AD331" s="64">
        <f t="shared" si="4378"/>
        <v>673376.43299999996</v>
      </c>
      <c r="AE331" s="64">
        <f t="shared" si="4378"/>
        <v>5999.7309999999998</v>
      </c>
      <c r="AF331" s="25">
        <f>+AG331+AJ331</f>
        <v>216986.68900000001</v>
      </c>
      <c r="AG331" s="25">
        <f>AH331+AI331</f>
        <v>55046.695</v>
      </c>
      <c r="AH331" s="64">
        <v>8208.8790000000008</v>
      </c>
      <c r="AI331" s="64">
        <v>46837.815999999999</v>
      </c>
      <c r="AJ331" s="25">
        <f>AK331+AL331</f>
        <v>161939.99400000001</v>
      </c>
      <c r="AK331" s="64">
        <v>161139.99400000001</v>
      </c>
      <c r="AL331" s="64">
        <v>800</v>
      </c>
      <c r="AM331" s="25">
        <f>+AN331+AQ331</f>
        <v>262538.82199999999</v>
      </c>
      <c r="AN331" s="25">
        <f>AO331+AP331</f>
        <v>58035.56</v>
      </c>
      <c r="AO331" s="64">
        <v>15903.566000000003</v>
      </c>
      <c r="AP331" s="64">
        <v>42131.993999999992</v>
      </c>
      <c r="AQ331" s="25">
        <f>AR331+AS331</f>
        <v>204503.26199999999</v>
      </c>
      <c r="AR331" s="64">
        <v>203753.26199999999</v>
      </c>
      <c r="AS331" s="64">
        <v>750</v>
      </c>
      <c r="AT331" s="25">
        <f>+AU331+AX331</f>
        <v>305756.951</v>
      </c>
      <c r="AU331" s="25">
        <f>AV331+AW331</f>
        <v>48458.369999999995</v>
      </c>
      <c r="AV331" s="64">
        <v>20972.771999999997</v>
      </c>
      <c r="AW331" s="64">
        <v>27485.598000000002</v>
      </c>
      <c r="AX331" s="25">
        <f>AY331+AZ331</f>
        <v>257298.58100000001</v>
      </c>
      <c r="AY331" s="64">
        <v>256061</v>
      </c>
      <c r="AZ331" s="64">
        <v>1237.5809999999999</v>
      </c>
      <c r="BA331" s="25">
        <f>+BB331+BE331</f>
        <v>785282.46200000006</v>
      </c>
      <c r="BB331" s="25">
        <f>BC331+BD331</f>
        <v>161540.625</v>
      </c>
      <c r="BC331" s="64">
        <f t="shared" si="4379"/>
        <v>45085.217000000004</v>
      </c>
      <c r="BD331" s="64">
        <f t="shared" si="4379"/>
        <v>116455.408</v>
      </c>
      <c r="BE331" s="25">
        <f>BF331+BG331</f>
        <v>623741.83700000006</v>
      </c>
      <c r="BF331" s="64">
        <f t="shared" si="4380"/>
        <v>620954.25600000005</v>
      </c>
      <c r="BG331" s="64">
        <f t="shared" si="4380"/>
        <v>2787.5810000000001</v>
      </c>
      <c r="BH331" s="25">
        <f>+BI331+BL331</f>
        <v>360979.83999999997</v>
      </c>
      <c r="BI331" s="25">
        <f>BJ331+BK331</f>
        <v>55498.654999999999</v>
      </c>
      <c r="BJ331" s="64">
        <v>23699.754000000001</v>
      </c>
      <c r="BK331" s="64">
        <v>31798.900999999998</v>
      </c>
      <c r="BL331" s="25">
        <f>BM331+BN331</f>
        <v>305481.185</v>
      </c>
      <c r="BM331" s="64">
        <v>304936</v>
      </c>
      <c r="BN331" s="64">
        <v>545.18499999999995</v>
      </c>
      <c r="BO331" s="25">
        <f>+BP331+BS331</f>
        <v>402166.6</v>
      </c>
      <c r="BP331" s="25">
        <f>BQ331+BR331</f>
        <v>46990.77</v>
      </c>
      <c r="BQ331" s="64">
        <v>22905.96</v>
      </c>
      <c r="BR331" s="64">
        <v>24084.809999999998</v>
      </c>
      <c r="BS331" s="25">
        <f>BT331+BU331</f>
        <v>355175.82999999996</v>
      </c>
      <c r="BT331" s="64">
        <v>351334.22</v>
      </c>
      <c r="BU331" s="64">
        <v>3841.61</v>
      </c>
      <c r="BV331" s="25">
        <f>+BW331+BZ331</f>
        <v>196778.19</v>
      </c>
      <c r="BW331" s="25">
        <f>BX331+BY331</f>
        <v>46391.66</v>
      </c>
      <c r="BX331" s="64">
        <v>19657.370000000003</v>
      </c>
      <c r="BY331" s="64">
        <v>26734.29</v>
      </c>
      <c r="BZ331" s="25">
        <f>CA331+CB331</f>
        <v>150386.53</v>
      </c>
      <c r="CA331" s="64">
        <v>149386.53</v>
      </c>
      <c r="CB331" s="64">
        <v>1000</v>
      </c>
      <c r="CC331" s="25">
        <f>+CD331+CG331</f>
        <v>959924.63</v>
      </c>
      <c r="CD331" s="25">
        <f>CE331+CF331</f>
        <v>148881.08499999999</v>
      </c>
      <c r="CE331" s="64">
        <f t="shared" si="4381"/>
        <v>66263.084000000003</v>
      </c>
      <c r="CF331" s="64">
        <f t="shared" si="4381"/>
        <v>82618.000999999989</v>
      </c>
      <c r="CG331" s="25">
        <f>CH331+CI331</f>
        <v>811043.54500000004</v>
      </c>
      <c r="CH331" s="64">
        <f t="shared" si="4382"/>
        <v>805656.75</v>
      </c>
      <c r="CI331" s="64">
        <f t="shared" si="4382"/>
        <v>5386.7950000000001</v>
      </c>
      <c r="CJ331" s="25">
        <f>+CK331+CN331</f>
        <v>0</v>
      </c>
      <c r="CK331" s="25">
        <f>CL331+CM331</f>
        <v>0</v>
      </c>
      <c r="CL331" s="64">
        <v>0</v>
      </c>
      <c r="CM331" s="64">
        <v>0</v>
      </c>
      <c r="CN331" s="25">
        <f>CO331+CP331</f>
        <v>0</v>
      </c>
      <c r="CO331" s="64">
        <v>0</v>
      </c>
      <c r="CP331" s="64">
        <v>0</v>
      </c>
      <c r="CQ331" s="25">
        <f>+CR331+CU331</f>
        <v>0</v>
      </c>
      <c r="CR331" s="25">
        <f>CS331+CT331</f>
        <v>0</v>
      </c>
      <c r="CS331" s="64">
        <v>0</v>
      </c>
      <c r="CT331" s="64">
        <v>0</v>
      </c>
      <c r="CU331" s="25">
        <f>CV331+CW331</f>
        <v>0</v>
      </c>
      <c r="CV331" s="64">
        <v>0</v>
      </c>
      <c r="CW331" s="64">
        <v>0</v>
      </c>
      <c r="CX331" s="25">
        <f>+CY331+DB331</f>
        <v>0</v>
      </c>
      <c r="CY331" s="25">
        <f>CZ331+DA331</f>
        <v>0</v>
      </c>
      <c r="CZ331" s="64">
        <v>0</v>
      </c>
      <c r="DA331" s="64">
        <v>0</v>
      </c>
      <c r="DB331" s="25">
        <f>DC331+DD331</f>
        <v>0</v>
      </c>
      <c r="DC331" s="64">
        <v>0</v>
      </c>
      <c r="DD331" s="64">
        <v>0</v>
      </c>
      <c r="DE331" s="25">
        <f>+DF331+DI331</f>
        <v>0</v>
      </c>
      <c r="DF331" s="25">
        <f>DG331+DH331</f>
        <v>0</v>
      </c>
      <c r="DG331" s="64">
        <f t="shared" si="4383"/>
        <v>0</v>
      </c>
      <c r="DH331" s="64">
        <f t="shared" si="4383"/>
        <v>0</v>
      </c>
      <c r="DI331" s="25">
        <f>DJ331+DK331</f>
        <v>0</v>
      </c>
      <c r="DJ331" s="64">
        <f t="shared" si="4384"/>
        <v>0</v>
      </c>
      <c r="DK331" s="64">
        <f t="shared" si="4384"/>
        <v>0</v>
      </c>
      <c r="DL331" s="25">
        <f>+DM331+DP331</f>
        <v>2599525.2842000001</v>
      </c>
      <c r="DM331" s="25">
        <f>DN331+DO331</f>
        <v>485363.73819999996</v>
      </c>
      <c r="DN331" s="64">
        <f t="shared" si="4385"/>
        <v>164240.65919999999</v>
      </c>
      <c r="DO331" s="64">
        <f t="shared" si="4385"/>
        <v>321123.07899999997</v>
      </c>
      <c r="DP331" s="25">
        <f>DQ331+DR331</f>
        <v>2114161.5460000001</v>
      </c>
      <c r="DQ331" s="64">
        <f t="shared" si="4386"/>
        <v>2099987.4390000002</v>
      </c>
      <c r="DR331" s="64">
        <f t="shared" si="4386"/>
        <v>14174.107</v>
      </c>
    </row>
    <row r="332" spans="1:122" s="30" customFormat="1" ht="15" customHeight="1" x14ac:dyDescent="0.25">
      <c r="A332" s="46"/>
      <c r="B332" s="75"/>
      <c r="C332" s="5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  <c r="DA332" s="25"/>
      <c r="DB332" s="25"/>
      <c r="DC332" s="25"/>
      <c r="DD332" s="25"/>
      <c r="DE332" s="25"/>
      <c r="DF332" s="25"/>
      <c r="DG332" s="25"/>
      <c r="DH332" s="25"/>
      <c r="DI332" s="25"/>
      <c r="DJ332" s="25"/>
      <c r="DK332" s="25"/>
      <c r="DL332" s="25"/>
      <c r="DM332" s="25"/>
      <c r="DN332" s="25"/>
      <c r="DO332" s="25"/>
      <c r="DP332" s="25"/>
      <c r="DQ332" s="25"/>
      <c r="DR332" s="25"/>
    </row>
    <row r="333" spans="1:122" s="30" customFormat="1" ht="15" customHeight="1" x14ac:dyDescent="0.25">
      <c r="A333" s="44"/>
      <c r="B333" s="75" t="s">
        <v>131</v>
      </c>
      <c r="C333" s="93"/>
      <c r="D333" s="25">
        <f>E333+H333</f>
        <v>201285.96</v>
      </c>
      <c r="E333" s="25">
        <f>SUM(F333:G333)</f>
        <v>118085.95999999999</v>
      </c>
      <c r="F333" s="25">
        <f>F334+F337+F338+F339+F340</f>
        <v>62978.34</v>
      </c>
      <c r="G333" s="25">
        <f>G334+G337+G338+G339+G340</f>
        <v>55107.62</v>
      </c>
      <c r="H333" s="25">
        <f>SUM(I333:J333)</f>
        <v>83200</v>
      </c>
      <c r="I333" s="25">
        <f>I334+I337+I338+I339+I340</f>
        <v>0</v>
      </c>
      <c r="J333" s="25">
        <f>J334+J337+J338+J339+J340</f>
        <v>83200</v>
      </c>
      <c r="K333" s="25">
        <f t="shared" ref="K333:K334" si="4387">L333+O333</f>
        <v>200797.64</v>
      </c>
      <c r="L333" s="25">
        <f t="shared" ref="L333:L334" si="4388">SUM(M333:N333)</f>
        <v>106309.64</v>
      </c>
      <c r="M333" s="25">
        <f>M334+M337+M338+M339+M340</f>
        <v>59097.86</v>
      </c>
      <c r="N333" s="25">
        <f>N334+N337+N338+N339+N340</f>
        <v>47211.78</v>
      </c>
      <c r="O333" s="25">
        <f t="shared" ref="O333:O334" si="4389">SUM(P333:Q333)</f>
        <v>94488</v>
      </c>
      <c r="P333" s="25">
        <f>P334+P337+P338+P339+P340</f>
        <v>0</v>
      </c>
      <c r="Q333" s="25">
        <f>Q334+Q337+Q338+Q339+Q340</f>
        <v>94488</v>
      </c>
      <c r="R333" s="25">
        <f t="shared" ref="R333:R334" si="4390">S333+V333</f>
        <v>253941.3</v>
      </c>
      <c r="S333" s="25">
        <f t="shared" ref="S333:S334" si="4391">SUM(T333:U333)</f>
        <v>121721.3</v>
      </c>
      <c r="T333" s="25">
        <f>T334+T337+T338+T339+T340</f>
        <v>61682.630000000005</v>
      </c>
      <c r="U333" s="25">
        <f>U334+U337+U338+U339+U340</f>
        <v>60038.67</v>
      </c>
      <c r="V333" s="25">
        <f t="shared" ref="V333:V334" si="4392">SUM(W333:X333)</f>
        <v>132220</v>
      </c>
      <c r="W333" s="25">
        <f>W334+W337+W338+W339+W340</f>
        <v>0</v>
      </c>
      <c r="X333" s="25">
        <f>X334+X337+X338+X339+X340</f>
        <v>132220</v>
      </c>
      <c r="Y333" s="25">
        <f>Z333+AC333</f>
        <v>656024.9</v>
      </c>
      <c r="Z333" s="25">
        <f>SUM(AA333:AB333)</f>
        <v>346116.9</v>
      </c>
      <c r="AA333" s="25">
        <f>AA334+AA337+AA338+AA339+AA340</f>
        <v>183758.83</v>
      </c>
      <c r="AB333" s="25">
        <f>AB334+AB337+AB338+AB339+AB340</f>
        <v>162358.07</v>
      </c>
      <c r="AC333" s="25">
        <f>SUM(AD333:AE333)</f>
        <v>309908</v>
      </c>
      <c r="AD333" s="25">
        <f>AD334+AD337+AD338+AD339+AD340</f>
        <v>0</v>
      </c>
      <c r="AE333" s="25">
        <f>AE334+AE337+AE338+AE339+AE340</f>
        <v>309908</v>
      </c>
      <c r="AF333" s="25">
        <f t="shared" ref="AF333:AF334" si="4393">AG333+AJ333</f>
        <v>309824.68</v>
      </c>
      <c r="AG333" s="25">
        <f>SUM(AH333:AI333)</f>
        <v>122376.68</v>
      </c>
      <c r="AH333" s="25">
        <f>AH334+AH337+AH338+AH339+AH340</f>
        <v>63358.89</v>
      </c>
      <c r="AI333" s="25">
        <f>AI334+AI337+AI338+AI339+AI340</f>
        <v>59017.79</v>
      </c>
      <c r="AJ333" s="25">
        <f>SUM(AK333:AL333)</f>
        <v>187448</v>
      </c>
      <c r="AK333" s="25">
        <f>AK334+AK337+AK338+AK339+AK340</f>
        <v>0</v>
      </c>
      <c r="AL333" s="25">
        <f>AL334+AL337+AL338+AL339+AL340</f>
        <v>187448</v>
      </c>
      <c r="AM333" s="25">
        <f t="shared" ref="AM333:AM334" si="4394">AN333+AQ333</f>
        <v>243372.12</v>
      </c>
      <c r="AN333" s="25">
        <f t="shared" ref="AN333:AN334" si="4395">SUM(AO333:AP333)</f>
        <v>112596.12</v>
      </c>
      <c r="AO333" s="25">
        <f>AO334+AO337+AO338+AO339+AO340</f>
        <v>58504.630000000005</v>
      </c>
      <c r="AP333" s="25">
        <f>AP334+AP337+AP338+AP339+AP340</f>
        <v>54091.49</v>
      </c>
      <c r="AQ333" s="25">
        <f t="shared" ref="AQ333:AQ334" si="4396">SUM(AR333:AS333)</f>
        <v>130776</v>
      </c>
      <c r="AR333" s="25">
        <f>AR334+AR337+AR338+AR339+AR340</f>
        <v>0</v>
      </c>
      <c r="AS333" s="25">
        <f>AS334+AS337+AS338+AS339+AS340</f>
        <v>130776</v>
      </c>
      <c r="AT333" s="25">
        <f t="shared" ref="AT333:AT334" si="4397">AU333+AX333</f>
        <v>282865.43</v>
      </c>
      <c r="AU333" s="25">
        <f t="shared" ref="AU333:AU334" si="4398">SUM(AV333:AW333)</f>
        <v>94499.03</v>
      </c>
      <c r="AV333" s="25">
        <f>AV334+AV337+AV338+AV339+AV340</f>
        <v>50105.139999999992</v>
      </c>
      <c r="AW333" s="25">
        <f>AW334+AW337+AW338+AW339+AW340</f>
        <v>44393.89</v>
      </c>
      <c r="AX333" s="25">
        <f>SUM(AY333:AZ333)</f>
        <v>188366.4</v>
      </c>
      <c r="AY333" s="25">
        <f>AY334+AY337+AY338+AY339+AY340</f>
        <v>0</v>
      </c>
      <c r="AZ333" s="25">
        <f>AZ334+AZ337+AZ338+AZ339+AZ340</f>
        <v>188366.4</v>
      </c>
      <c r="BA333" s="25">
        <f t="shared" ref="BA333:BA334" si="4399">BB333+BE333</f>
        <v>836062.23</v>
      </c>
      <c r="BB333" s="25">
        <f t="shared" ref="BB333:BB334" si="4400">SUM(BC333:BD333)</f>
        <v>329471.82999999996</v>
      </c>
      <c r="BC333" s="25">
        <f>BC334+BC337+BC338+BC339+BC340</f>
        <v>171968.66</v>
      </c>
      <c r="BD333" s="25">
        <f>BD334+BD337+BD338+BD339+BD340</f>
        <v>157503.16999999998</v>
      </c>
      <c r="BE333" s="25">
        <f t="shared" ref="BE333:BE334" si="4401">SUM(BF333:BG333)</f>
        <v>506590.4</v>
      </c>
      <c r="BF333" s="25">
        <f>BF334+BF337+BF338+BF339+BF340</f>
        <v>0</v>
      </c>
      <c r="BG333" s="25">
        <f>BG334+BG337+BG338+BG339+BG340</f>
        <v>506590.4</v>
      </c>
      <c r="BH333" s="25">
        <f t="shared" ref="BH333:BH334" si="4402">BI333+BL333</f>
        <v>247110.49</v>
      </c>
      <c r="BI333" s="25">
        <f>SUM(BJ333:BK333)</f>
        <v>114904.88999999998</v>
      </c>
      <c r="BJ333" s="25">
        <f>BJ334+BJ337+BJ338+BJ339+BJ340</f>
        <v>61506.879999999997</v>
      </c>
      <c r="BK333" s="25">
        <f>BK334+BK337+BK338+BK339+BK340</f>
        <v>53398.009999999995</v>
      </c>
      <c r="BL333" s="25">
        <f>SUM(BM333:BN333)</f>
        <v>132205.6</v>
      </c>
      <c r="BM333" s="25">
        <f>BM334+BM337+BM338+BM339+BM340</f>
        <v>0</v>
      </c>
      <c r="BN333" s="25">
        <f>BN334+BN337+BN338+BN339+BN340</f>
        <v>132205.6</v>
      </c>
      <c r="BO333" s="25">
        <f t="shared" ref="BO333:BO334" si="4403">BP333+BS333</f>
        <v>265876.26</v>
      </c>
      <c r="BP333" s="25">
        <f t="shared" ref="BP333:BP334" si="4404">SUM(BQ333:BR333)</f>
        <v>124456.26000000001</v>
      </c>
      <c r="BQ333" s="25">
        <f>BQ334+BQ337+BQ338+BQ339+BQ340</f>
        <v>70040.44</v>
      </c>
      <c r="BR333" s="25">
        <f>BR334+BR337+BR338+BR339+BR340</f>
        <v>54415.820000000007</v>
      </c>
      <c r="BS333" s="25">
        <f t="shared" ref="BS333:BS334" si="4405">SUM(BT333:BU333)</f>
        <v>141420</v>
      </c>
      <c r="BT333" s="25">
        <f>BT334+BT337+BT338+BT339+BT340</f>
        <v>6000</v>
      </c>
      <c r="BU333" s="25">
        <f>BU334+BU337+BU338+BU339+BU340</f>
        <v>135420</v>
      </c>
      <c r="BV333" s="25">
        <f t="shared" ref="BV333:BV334" si="4406">BW333+BZ333</f>
        <v>212600.47000000003</v>
      </c>
      <c r="BW333" s="25">
        <f t="shared" ref="BW333:BW334" si="4407">SUM(BX333:BY333)</f>
        <v>119304.47000000002</v>
      </c>
      <c r="BX333" s="25">
        <f>BX334+BX337+BX338+BX339+BX340</f>
        <v>59462.880000000019</v>
      </c>
      <c r="BY333" s="25">
        <f>BY334+BY337+BY338+BY339+BY340</f>
        <v>59841.59</v>
      </c>
      <c r="BZ333" s="25">
        <f t="shared" ref="BZ333:BZ334" si="4408">SUM(CA333:CB333)</f>
        <v>93296</v>
      </c>
      <c r="CA333" s="25">
        <f>CA334+CA337+CA338+CA339+CA340</f>
        <v>0</v>
      </c>
      <c r="CB333" s="25">
        <f>CB334+CB337+CB338+CB339+CB340</f>
        <v>93296</v>
      </c>
      <c r="CC333" s="25">
        <f t="shared" ref="CC333:CC334" si="4409">CD333+CG333</f>
        <v>725587.22</v>
      </c>
      <c r="CD333" s="25">
        <f t="shared" ref="CD333:CD334" si="4410">SUM(CE333:CF333)</f>
        <v>358665.62</v>
      </c>
      <c r="CE333" s="25">
        <f>CE334+CE337+CE338+CE339+CE340</f>
        <v>191010.2</v>
      </c>
      <c r="CF333" s="25">
        <f>CF334+CF337+CF338+CF339+CF340</f>
        <v>167655.41999999998</v>
      </c>
      <c r="CG333" s="25">
        <f t="shared" ref="CG333:CG334" si="4411">SUM(CH333:CI333)</f>
        <v>366921.6</v>
      </c>
      <c r="CH333" s="25">
        <f>CH334+CH337+CH338+CH339+CH340</f>
        <v>6000</v>
      </c>
      <c r="CI333" s="25">
        <f>CI334+CI337+CI338+CI339+CI340</f>
        <v>360921.59999999998</v>
      </c>
      <c r="CJ333" s="25">
        <f t="shared" ref="CJ333:CJ334" si="4412">CK333+CN333</f>
        <v>0</v>
      </c>
      <c r="CK333" s="25">
        <f>SUM(CL333:CM333)</f>
        <v>0</v>
      </c>
      <c r="CL333" s="25">
        <f>CL334+CL337+CL338+CL339+CL340</f>
        <v>0</v>
      </c>
      <c r="CM333" s="25">
        <f>CM334+CM337+CM338+CM339+CM340</f>
        <v>0</v>
      </c>
      <c r="CN333" s="25">
        <f>SUM(CO333:CP333)</f>
        <v>0</v>
      </c>
      <c r="CO333" s="25">
        <f>CO334+CO337+CO338+CO339+CO340</f>
        <v>0</v>
      </c>
      <c r="CP333" s="25">
        <f>CP334+CP337+CP338+CP339+CP340</f>
        <v>0</v>
      </c>
      <c r="CQ333" s="25">
        <f t="shared" ref="CQ333:CQ334" si="4413">CR333+CU333</f>
        <v>0</v>
      </c>
      <c r="CR333" s="25">
        <f t="shared" ref="CR333:CR334" si="4414">SUM(CS333:CT333)</f>
        <v>0</v>
      </c>
      <c r="CS333" s="25">
        <f>CS334+CS337+CS338+CS339+CS340</f>
        <v>0</v>
      </c>
      <c r="CT333" s="25">
        <f>CT334+CT337+CT338+CT339+CT340</f>
        <v>0</v>
      </c>
      <c r="CU333" s="25">
        <f t="shared" ref="CU333:CU334" si="4415">SUM(CV333:CW333)</f>
        <v>0</v>
      </c>
      <c r="CV333" s="25">
        <f>CV334+CV337+CV338+CV339+CV340</f>
        <v>0</v>
      </c>
      <c r="CW333" s="25">
        <f>CW334+CW337+CW338+CW339+CW340</f>
        <v>0</v>
      </c>
      <c r="CX333" s="25">
        <f t="shared" ref="CX333:CX334" si="4416">CY333+DB333</f>
        <v>0</v>
      </c>
      <c r="CY333" s="25">
        <f t="shared" ref="CY333:CY334" si="4417">SUM(CZ333:DA333)</f>
        <v>0</v>
      </c>
      <c r="CZ333" s="25">
        <f>CZ334+CZ337+CZ338+CZ339+CZ340</f>
        <v>0</v>
      </c>
      <c r="DA333" s="25">
        <f>DA334+DA337+DA338+DA339+DA340</f>
        <v>0</v>
      </c>
      <c r="DB333" s="25">
        <f t="shared" ref="DB333:DB334" si="4418">SUM(DC333:DD333)</f>
        <v>0</v>
      </c>
      <c r="DC333" s="25">
        <f>DC334+DC337+DC338+DC339+DC340</f>
        <v>0</v>
      </c>
      <c r="DD333" s="25">
        <f>DD334+DD337+DD338+DD339+DD340</f>
        <v>0</v>
      </c>
      <c r="DE333" s="25">
        <f t="shared" ref="DE333:DE334" si="4419">DF333+DI333</f>
        <v>0</v>
      </c>
      <c r="DF333" s="25">
        <f t="shared" ref="DF333:DF334" si="4420">SUM(DG333:DH333)</f>
        <v>0</v>
      </c>
      <c r="DG333" s="25">
        <f>DG334+DG337+DG338+DG339+DG340</f>
        <v>0</v>
      </c>
      <c r="DH333" s="25">
        <f>DH334+DH337+DH338+DH339+DH340</f>
        <v>0</v>
      </c>
      <c r="DI333" s="25">
        <f t="shared" ref="DI333:DI334" si="4421">SUM(DJ333:DK333)</f>
        <v>0</v>
      </c>
      <c r="DJ333" s="25">
        <f>DJ334+DJ337+DJ338+DJ339+DJ340</f>
        <v>0</v>
      </c>
      <c r="DK333" s="25">
        <f>DK334+DK337+DK338+DK339+DK340</f>
        <v>0</v>
      </c>
      <c r="DL333" s="25">
        <f>DM333+DP333</f>
        <v>2217674.35</v>
      </c>
      <c r="DM333" s="25">
        <f>SUM(DN333:DO333)</f>
        <v>1034254.3500000001</v>
      </c>
      <c r="DN333" s="25">
        <f>DN334+DN337+DN338+DN339+DN340</f>
        <v>546737.69000000006</v>
      </c>
      <c r="DO333" s="25">
        <f>DO334+DO337+DO338+DO339+DO340</f>
        <v>487516.66000000003</v>
      </c>
      <c r="DP333" s="25">
        <f>SUM(DQ333:DR333)</f>
        <v>1183420</v>
      </c>
      <c r="DQ333" s="25">
        <f>DQ334+DQ337+DQ338+DQ339+DQ340</f>
        <v>6000</v>
      </c>
      <c r="DR333" s="25">
        <f>DR334+DR337+DR338+DR339+DR340</f>
        <v>1177420</v>
      </c>
    </row>
    <row r="334" spans="1:122" s="30" customFormat="1" ht="15" customHeight="1" x14ac:dyDescent="0.25">
      <c r="A334" s="46"/>
      <c r="B334" s="75"/>
      <c r="C334" s="93" t="s">
        <v>132</v>
      </c>
      <c r="D334" s="25">
        <f>E334+H334</f>
        <v>80279.42</v>
      </c>
      <c r="E334" s="25">
        <f>SUM(F334:G334)</f>
        <v>80279.42</v>
      </c>
      <c r="F334" s="25">
        <f>SUM(F335:F336)</f>
        <v>42569.56</v>
      </c>
      <c r="G334" s="25">
        <f>SUM(G335:G336)</f>
        <v>37709.86</v>
      </c>
      <c r="H334" s="25">
        <f>SUM(I334:J334)</f>
        <v>0</v>
      </c>
      <c r="I334" s="25">
        <f>SUM(I335:I336)</f>
        <v>0</v>
      </c>
      <c r="J334" s="25">
        <f>SUM(J335:J336)</f>
        <v>0</v>
      </c>
      <c r="K334" s="25">
        <f t="shared" si="4387"/>
        <v>77267.26999999999</v>
      </c>
      <c r="L334" s="25">
        <f t="shared" si="4388"/>
        <v>77267.26999999999</v>
      </c>
      <c r="M334" s="25">
        <f>SUM(M335:M336)</f>
        <v>43945.579999999994</v>
      </c>
      <c r="N334" s="25">
        <f>SUM(N335:N336)</f>
        <v>33321.69</v>
      </c>
      <c r="O334" s="25">
        <f t="shared" si="4389"/>
        <v>0</v>
      </c>
      <c r="P334" s="25">
        <f>SUM(P335:P336)</f>
        <v>0</v>
      </c>
      <c r="Q334" s="25">
        <f>SUM(Q335:Q336)</f>
        <v>0</v>
      </c>
      <c r="R334" s="25">
        <f t="shared" si="4390"/>
        <v>79117.31</v>
      </c>
      <c r="S334" s="25">
        <f t="shared" si="4391"/>
        <v>79117.31</v>
      </c>
      <c r="T334" s="25">
        <f>SUM(T335:T336)</f>
        <v>41651.380000000005</v>
      </c>
      <c r="U334" s="25">
        <f>SUM(U335:U336)</f>
        <v>37465.93</v>
      </c>
      <c r="V334" s="25">
        <f t="shared" si="4392"/>
        <v>0</v>
      </c>
      <c r="W334" s="25">
        <f>SUM(W335:W336)</f>
        <v>0</v>
      </c>
      <c r="X334" s="25">
        <f>SUM(X335:X336)</f>
        <v>0</v>
      </c>
      <c r="Y334" s="25">
        <f>Z334+AC334</f>
        <v>236664</v>
      </c>
      <c r="Z334" s="25">
        <f>SUM(AA334:AB334)</f>
        <v>236664</v>
      </c>
      <c r="AA334" s="25">
        <f>SUM(AA335:AA336)</f>
        <v>128166.51999999999</v>
      </c>
      <c r="AB334" s="25">
        <f>SUM(AB335:AB336)</f>
        <v>108497.48000000001</v>
      </c>
      <c r="AC334" s="25">
        <f>SUM(AD334:AE334)</f>
        <v>0</v>
      </c>
      <c r="AD334" s="25">
        <f>SUM(AD335:AD336)</f>
        <v>0</v>
      </c>
      <c r="AE334" s="25">
        <f>SUM(AE335:AE336)</f>
        <v>0</v>
      </c>
      <c r="AF334" s="25">
        <f t="shared" si="4393"/>
        <v>78372.66</v>
      </c>
      <c r="AG334" s="25">
        <f>SUM(AH334:AI334)</f>
        <v>78372.66</v>
      </c>
      <c r="AH334" s="25">
        <f>SUM(AH335:AH336)</f>
        <v>44424.19</v>
      </c>
      <c r="AI334" s="25">
        <f>SUM(AI335:AI336)</f>
        <v>33948.47</v>
      </c>
      <c r="AJ334" s="25">
        <f>SUM(AK334:AL334)</f>
        <v>0</v>
      </c>
      <c r="AK334" s="25">
        <f>SUM(AK335:AK336)</f>
        <v>0</v>
      </c>
      <c r="AL334" s="25">
        <f>SUM(AL335:AL336)</f>
        <v>0</v>
      </c>
      <c r="AM334" s="25">
        <f t="shared" si="4394"/>
        <v>76421.36</v>
      </c>
      <c r="AN334" s="25">
        <f t="shared" si="4395"/>
        <v>76421.36</v>
      </c>
      <c r="AO334" s="25">
        <f>SUM(AO335:AO336)</f>
        <v>44219.79</v>
      </c>
      <c r="AP334" s="25">
        <f>SUM(AP335:AP336)</f>
        <v>32201.57</v>
      </c>
      <c r="AQ334" s="25">
        <f t="shared" si="4396"/>
        <v>0</v>
      </c>
      <c r="AR334" s="25">
        <f>SUM(AR335:AR336)</f>
        <v>0</v>
      </c>
      <c r="AS334" s="25">
        <f>SUM(AS335:AS336)</f>
        <v>0</v>
      </c>
      <c r="AT334" s="25">
        <f t="shared" si="4397"/>
        <v>69111.789999999994</v>
      </c>
      <c r="AU334" s="25">
        <f t="shared" si="4398"/>
        <v>69111.789999999994</v>
      </c>
      <c r="AV334" s="25">
        <f>SUM(AV335:AV336)</f>
        <v>37179.869999999995</v>
      </c>
      <c r="AW334" s="25">
        <f>SUM(AW335:AW336)</f>
        <v>31931.919999999998</v>
      </c>
      <c r="AX334" s="25">
        <f>SUM(AY334:AZ334)</f>
        <v>0</v>
      </c>
      <c r="AY334" s="25">
        <f>SUM(AY335:AY336)</f>
        <v>0</v>
      </c>
      <c r="AZ334" s="25">
        <f>SUM(AZ335:AZ336)</f>
        <v>0</v>
      </c>
      <c r="BA334" s="25">
        <f t="shared" si="4399"/>
        <v>223905.81</v>
      </c>
      <c r="BB334" s="25">
        <f t="shared" si="4400"/>
        <v>223905.81</v>
      </c>
      <c r="BC334" s="25">
        <f>SUM(BC335:BC336)</f>
        <v>125823.85</v>
      </c>
      <c r="BD334" s="25">
        <f>SUM(BD335:BD336)</f>
        <v>98081.959999999992</v>
      </c>
      <c r="BE334" s="25">
        <f t="shared" si="4401"/>
        <v>0</v>
      </c>
      <c r="BF334" s="25">
        <f>SUM(BF335:BF336)</f>
        <v>0</v>
      </c>
      <c r="BG334" s="25">
        <f>SUM(BG335:BG336)</f>
        <v>0</v>
      </c>
      <c r="BH334" s="25">
        <f t="shared" si="4402"/>
        <v>83727.69</v>
      </c>
      <c r="BI334" s="25">
        <f>SUM(BJ334:BK334)</f>
        <v>83727.69</v>
      </c>
      <c r="BJ334" s="25">
        <f>SUM(BJ335:BJ336)</f>
        <v>46965.67</v>
      </c>
      <c r="BK334" s="25">
        <f>SUM(BK335:BK336)</f>
        <v>36762.019999999997</v>
      </c>
      <c r="BL334" s="25">
        <f>SUM(BM334:BN334)</f>
        <v>0</v>
      </c>
      <c r="BM334" s="25">
        <f>SUM(BM335:BM336)</f>
        <v>0</v>
      </c>
      <c r="BN334" s="25">
        <f>SUM(BN335:BN336)</f>
        <v>0</v>
      </c>
      <c r="BO334" s="25">
        <f t="shared" si="4403"/>
        <v>92740.85</v>
      </c>
      <c r="BP334" s="25">
        <f t="shared" si="4404"/>
        <v>86740.85</v>
      </c>
      <c r="BQ334" s="25">
        <f>SUM(BQ335:BQ336)</f>
        <v>48547.439999999995</v>
      </c>
      <c r="BR334" s="25">
        <f>SUM(BR335:BR336)</f>
        <v>38193.410000000003</v>
      </c>
      <c r="BS334" s="25">
        <f t="shared" si="4405"/>
        <v>6000</v>
      </c>
      <c r="BT334" s="25">
        <f>SUM(BT335:BT336)</f>
        <v>6000</v>
      </c>
      <c r="BU334" s="25">
        <f>SUM(BU335:BU336)</f>
        <v>0</v>
      </c>
      <c r="BV334" s="25">
        <f t="shared" si="4406"/>
        <v>79799.66</v>
      </c>
      <c r="BW334" s="25">
        <f t="shared" si="4407"/>
        <v>79799.66</v>
      </c>
      <c r="BX334" s="25">
        <f>SUM(BX335:BX336)</f>
        <v>45194.810000000012</v>
      </c>
      <c r="BY334" s="25">
        <f>SUM(BY335:BY336)</f>
        <v>34604.85</v>
      </c>
      <c r="BZ334" s="25">
        <f t="shared" si="4408"/>
        <v>0</v>
      </c>
      <c r="CA334" s="25">
        <f>SUM(CA335:CA336)</f>
        <v>0</v>
      </c>
      <c r="CB334" s="25">
        <f>SUM(CB335:CB336)</f>
        <v>0</v>
      </c>
      <c r="CC334" s="25">
        <f t="shared" si="4409"/>
        <v>256268.2</v>
      </c>
      <c r="CD334" s="25">
        <f t="shared" si="4410"/>
        <v>250268.2</v>
      </c>
      <c r="CE334" s="25">
        <f>SUM(CE335:CE336)</f>
        <v>140707.92000000001</v>
      </c>
      <c r="CF334" s="25">
        <f>SUM(CF335:CF336)</f>
        <v>109560.28</v>
      </c>
      <c r="CG334" s="25">
        <f t="shared" si="4411"/>
        <v>6000</v>
      </c>
      <c r="CH334" s="25">
        <f>SUM(CH335:CH336)</f>
        <v>6000</v>
      </c>
      <c r="CI334" s="25">
        <f>SUM(CI335:CI336)</f>
        <v>0</v>
      </c>
      <c r="CJ334" s="25">
        <f t="shared" si="4412"/>
        <v>0</v>
      </c>
      <c r="CK334" s="25">
        <f>SUM(CL334:CM334)</f>
        <v>0</v>
      </c>
      <c r="CL334" s="25">
        <f>SUM(CL335:CL336)</f>
        <v>0</v>
      </c>
      <c r="CM334" s="25">
        <f>SUM(CM335:CM336)</f>
        <v>0</v>
      </c>
      <c r="CN334" s="25">
        <f>SUM(CO334:CP334)</f>
        <v>0</v>
      </c>
      <c r="CO334" s="25">
        <f>SUM(CO335:CO336)</f>
        <v>0</v>
      </c>
      <c r="CP334" s="25">
        <f>SUM(CP335:CP336)</f>
        <v>0</v>
      </c>
      <c r="CQ334" s="25">
        <f t="shared" si="4413"/>
        <v>0</v>
      </c>
      <c r="CR334" s="25">
        <f t="shared" si="4414"/>
        <v>0</v>
      </c>
      <c r="CS334" s="25">
        <f>SUM(CS335:CS336)</f>
        <v>0</v>
      </c>
      <c r="CT334" s="25">
        <f>SUM(CT335:CT336)</f>
        <v>0</v>
      </c>
      <c r="CU334" s="25">
        <f t="shared" si="4415"/>
        <v>0</v>
      </c>
      <c r="CV334" s="25">
        <f>SUM(CV335:CV336)</f>
        <v>0</v>
      </c>
      <c r="CW334" s="25">
        <f>SUM(CW335:CW336)</f>
        <v>0</v>
      </c>
      <c r="CX334" s="25">
        <f t="shared" si="4416"/>
        <v>0</v>
      </c>
      <c r="CY334" s="25">
        <f t="shared" si="4417"/>
        <v>0</v>
      </c>
      <c r="CZ334" s="25">
        <f>SUM(CZ335:CZ336)</f>
        <v>0</v>
      </c>
      <c r="DA334" s="25">
        <f>SUM(DA335:DA336)</f>
        <v>0</v>
      </c>
      <c r="DB334" s="25">
        <f t="shared" si="4418"/>
        <v>0</v>
      </c>
      <c r="DC334" s="25">
        <f>SUM(DC335:DC336)</f>
        <v>0</v>
      </c>
      <c r="DD334" s="25">
        <f>SUM(DD335:DD336)</f>
        <v>0</v>
      </c>
      <c r="DE334" s="25">
        <f t="shared" si="4419"/>
        <v>0</v>
      </c>
      <c r="DF334" s="25">
        <f t="shared" si="4420"/>
        <v>0</v>
      </c>
      <c r="DG334" s="25">
        <f>SUM(DG335:DG336)</f>
        <v>0</v>
      </c>
      <c r="DH334" s="25">
        <f>SUM(DH335:DH336)</f>
        <v>0</v>
      </c>
      <c r="DI334" s="25">
        <f t="shared" si="4421"/>
        <v>0</v>
      </c>
      <c r="DJ334" s="25">
        <f>SUM(DJ335:DJ336)</f>
        <v>0</v>
      </c>
      <c r="DK334" s="25">
        <f>SUM(DK335:DK336)</f>
        <v>0</v>
      </c>
      <c r="DL334" s="25">
        <f>DM334+DP334</f>
        <v>716838.01</v>
      </c>
      <c r="DM334" s="25">
        <f>SUM(DN334:DO334)</f>
        <v>710838.01</v>
      </c>
      <c r="DN334" s="25">
        <f>SUM(DN335:DN336)</f>
        <v>394698.29000000004</v>
      </c>
      <c r="DO334" s="25">
        <f>SUM(DO335:DO336)</f>
        <v>316139.71999999997</v>
      </c>
      <c r="DP334" s="25">
        <f>SUM(DQ334:DR334)</f>
        <v>6000</v>
      </c>
      <c r="DQ334" s="25">
        <f>SUM(DQ335:DQ336)</f>
        <v>6000</v>
      </c>
      <c r="DR334" s="25">
        <f>SUM(DR335:DR336)</f>
        <v>0</v>
      </c>
    </row>
    <row r="335" spans="1:122" s="30" customFormat="1" ht="15" customHeight="1" x14ac:dyDescent="0.25">
      <c r="A335" s="46"/>
      <c r="B335" s="75"/>
      <c r="C335" s="57" t="s">
        <v>220</v>
      </c>
      <c r="D335" s="25">
        <f>+E335+H335</f>
        <v>29703.760000000002</v>
      </c>
      <c r="E335" s="25">
        <f t="shared" ref="E335:E340" si="4422">F335+G335</f>
        <v>29703.760000000002</v>
      </c>
      <c r="F335" s="64">
        <v>9354.9</v>
      </c>
      <c r="G335" s="64">
        <v>20348.860000000004</v>
      </c>
      <c r="H335" s="25">
        <f>I335+J335</f>
        <v>0</v>
      </c>
      <c r="I335" s="64">
        <v>0</v>
      </c>
      <c r="J335" s="64">
        <v>0</v>
      </c>
      <c r="K335" s="25">
        <f>+L335+O335</f>
        <v>25862.120000000003</v>
      </c>
      <c r="L335" s="25">
        <f>M335+N335</f>
        <v>25862.120000000003</v>
      </c>
      <c r="M335" s="64">
        <v>9154.43</v>
      </c>
      <c r="N335" s="64">
        <v>16707.690000000002</v>
      </c>
      <c r="O335" s="25">
        <f>P335+Q335</f>
        <v>0</v>
      </c>
      <c r="P335" s="64">
        <v>0</v>
      </c>
      <c r="Q335" s="64">
        <v>0</v>
      </c>
      <c r="R335" s="25">
        <f>+S335+V335</f>
        <v>31496.97</v>
      </c>
      <c r="S335" s="25">
        <f>T335+U335</f>
        <v>31496.97</v>
      </c>
      <c r="T335" s="64">
        <v>10852.04</v>
      </c>
      <c r="U335" s="64">
        <v>20644.93</v>
      </c>
      <c r="V335" s="25">
        <f>W335+X335</f>
        <v>0</v>
      </c>
      <c r="W335" s="64">
        <v>0</v>
      </c>
      <c r="X335" s="64">
        <v>0</v>
      </c>
      <c r="Y335" s="25">
        <f t="shared" ref="Y335:Y340" si="4423">+Z335+AC335</f>
        <v>87062.85</v>
      </c>
      <c r="Z335" s="25">
        <f t="shared" ref="Z335:Z340" si="4424">AA335+AB335</f>
        <v>87062.85</v>
      </c>
      <c r="AA335" s="64">
        <f>+F335+M335+T335</f>
        <v>29361.370000000003</v>
      </c>
      <c r="AB335" s="64">
        <f>+G335+N335+U335</f>
        <v>57701.48</v>
      </c>
      <c r="AC335" s="25">
        <f t="shared" ref="AC335:AC340" si="4425">AD335+AE335</f>
        <v>0</v>
      </c>
      <c r="AD335" s="64">
        <f>+I335+P335+W335</f>
        <v>0</v>
      </c>
      <c r="AE335" s="64">
        <f>+J335+Q335+X335</f>
        <v>0</v>
      </c>
      <c r="AF335" s="25">
        <f>+AG335+AJ335</f>
        <v>25983.799999999996</v>
      </c>
      <c r="AG335" s="25">
        <f t="shared" ref="AG335:AG340" si="4426">AH335+AI335</f>
        <v>25983.799999999996</v>
      </c>
      <c r="AH335" s="64">
        <v>8379.33</v>
      </c>
      <c r="AI335" s="64">
        <v>17604.469999999998</v>
      </c>
      <c r="AJ335" s="25">
        <f>AK335+AL335</f>
        <v>0</v>
      </c>
      <c r="AK335" s="64">
        <v>0</v>
      </c>
      <c r="AL335" s="64">
        <v>0</v>
      </c>
      <c r="AM335" s="25">
        <f>+AN335+AQ335</f>
        <v>23207.15</v>
      </c>
      <c r="AN335" s="25">
        <f>AO335+AP335</f>
        <v>23207.15</v>
      </c>
      <c r="AO335" s="64">
        <v>8618.58</v>
      </c>
      <c r="AP335" s="64">
        <v>14588.57</v>
      </c>
      <c r="AQ335" s="25">
        <f>AR335+AS335</f>
        <v>0</v>
      </c>
      <c r="AR335" s="64">
        <v>0</v>
      </c>
      <c r="AS335" s="64">
        <v>0</v>
      </c>
      <c r="AT335" s="25">
        <f>+AU335+AX335</f>
        <v>22030.579999999998</v>
      </c>
      <c r="AU335" s="25">
        <f>AV335+AW335</f>
        <v>22030.579999999998</v>
      </c>
      <c r="AV335" s="64">
        <v>6775.66</v>
      </c>
      <c r="AW335" s="64">
        <v>15254.919999999998</v>
      </c>
      <c r="AX335" s="25">
        <f>AY335+AZ335</f>
        <v>0</v>
      </c>
      <c r="AY335" s="64">
        <v>0</v>
      </c>
      <c r="AZ335" s="64">
        <v>0</v>
      </c>
      <c r="BA335" s="25">
        <f>+BB335+BE335</f>
        <v>71221.53</v>
      </c>
      <c r="BB335" s="25">
        <f>BC335+BD335</f>
        <v>71221.53</v>
      </c>
      <c r="BC335" s="64">
        <f>+AH335+AO335+AV335</f>
        <v>23773.57</v>
      </c>
      <c r="BD335" s="64">
        <f>+AI335+AP335+AW335</f>
        <v>47447.959999999992</v>
      </c>
      <c r="BE335" s="25">
        <f>BF335+BG335</f>
        <v>0</v>
      </c>
      <c r="BF335" s="64">
        <f>+AK335+AR335+AY335</f>
        <v>0</v>
      </c>
      <c r="BG335" s="64">
        <f>+AL335+AS335+AZ335</f>
        <v>0</v>
      </c>
      <c r="BH335" s="25">
        <f>+BI335+BL335</f>
        <v>25540.479999999996</v>
      </c>
      <c r="BI335" s="25">
        <f t="shared" ref="BI335:BI340" si="4427">BJ335+BK335</f>
        <v>25540.479999999996</v>
      </c>
      <c r="BJ335" s="64">
        <v>8767.4599999999991</v>
      </c>
      <c r="BK335" s="64">
        <v>16773.019999999997</v>
      </c>
      <c r="BL335" s="25">
        <f>BM335+BN335</f>
        <v>0</v>
      </c>
      <c r="BM335" s="64">
        <v>0</v>
      </c>
      <c r="BN335" s="64">
        <v>0</v>
      </c>
      <c r="BO335" s="25">
        <f>+BP335+BS335</f>
        <v>25734.28</v>
      </c>
      <c r="BP335" s="25">
        <f>BQ335+BR335</f>
        <v>25734.28</v>
      </c>
      <c r="BQ335" s="64">
        <v>9205.4599999999991</v>
      </c>
      <c r="BR335" s="64">
        <v>16528.82</v>
      </c>
      <c r="BS335" s="25">
        <f>BT335+BU335</f>
        <v>0</v>
      </c>
      <c r="BT335" s="64">
        <v>0</v>
      </c>
      <c r="BU335" s="64">
        <v>0</v>
      </c>
      <c r="BV335" s="25">
        <f>+BW335+BZ335</f>
        <v>27517.590000000004</v>
      </c>
      <c r="BW335" s="25">
        <f>BX335+BY335</f>
        <v>27517.590000000004</v>
      </c>
      <c r="BX335" s="64">
        <v>11191.740000000002</v>
      </c>
      <c r="BY335" s="64">
        <v>16325.85</v>
      </c>
      <c r="BZ335" s="25">
        <f>CA335+CB335</f>
        <v>0</v>
      </c>
      <c r="CA335" s="64">
        <v>0</v>
      </c>
      <c r="CB335" s="64">
        <v>0</v>
      </c>
      <c r="CC335" s="25">
        <f>+CD335+CG335</f>
        <v>78792.349999999991</v>
      </c>
      <c r="CD335" s="25">
        <f>CE335+CF335</f>
        <v>78792.349999999991</v>
      </c>
      <c r="CE335" s="64">
        <f>+BJ335+BQ335+BX335</f>
        <v>29164.66</v>
      </c>
      <c r="CF335" s="64">
        <f>+BK335+BR335+BY335</f>
        <v>49627.689999999995</v>
      </c>
      <c r="CG335" s="25">
        <f>CH335+CI335</f>
        <v>0</v>
      </c>
      <c r="CH335" s="64">
        <f>+BM335+BT335+CA335</f>
        <v>0</v>
      </c>
      <c r="CI335" s="64">
        <f>+BN335+BU335+CB335</f>
        <v>0</v>
      </c>
      <c r="CJ335" s="25">
        <f>+CK335+CN335</f>
        <v>0</v>
      </c>
      <c r="CK335" s="25">
        <f t="shared" ref="CK335:CK340" si="4428">CL335+CM335</f>
        <v>0</v>
      </c>
      <c r="CL335" s="64">
        <v>0</v>
      </c>
      <c r="CM335" s="64">
        <v>0</v>
      </c>
      <c r="CN335" s="25">
        <f>CO335+CP335</f>
        <v>0</v>
      </c>
      <c r="CO335" s="64">
        <v>0</v>
      </c>
      <c r="CP335" s="64">
        <v>0</v>
      </c>
      <c r="CQ335" s="25">
        <f>+CR335+CU335</f>
        <v>0</v>
      </c>
      <c r="CR335" s="25">
        <f>CS335+CT335</f>
        <v>0</v>
      </c>
      <c r="CS335" s="64">
        <v>0</v>
      </c>
      <c r="CT335" s="64">
        <v>0</v>
      </c>
      <c r="CU335" s="25">
        <f>CV335+CW335</f>
        <v>0</v>
      </c>
      <c r="CV335" s="64">
        <v>0</v>
      </c>
      <c r="CW335" s="64">
        <v>0</v>
      </c>
      <c r="CX335" s="25">
        <f>+CY335+DB335</f>
        <v>0</v>
      </c>
      <c r="CY335" s="25">
        <f>CZ335+DA335</f>
        <v>0</v>
      </c>
      <c r="CZ335" s="64">
        <v>0</v>
      </c>
      <c r="DA335" s="64">
        <v>0</v>
      </c>
      <c r="DB335" s="25">
        <f>DC335+DD335</f>
        <v>0</v>
      </c>
      <c r="DC335" s="64">
        <v>0</v>
      </c>
      <c r="DD335" s="64">
        <v>0</v>
      </c>
      <c r="DE335" s="25">
        <f>+DF335+DI335</f>
        <v>0</v>
      </c>
      <c r="DF335" s="25">
        <f>DG335+DH335</f>
        <v>0</v>
      </c>
      <c r="DG335" s="64">
        <f>+CL335+CS335+CZ335</f>
        <v>0</v>
      </c>
      <c r="DH335" s="64">
        <f>+CM335+CT335+DA335</f>
        <v>0</v>
      </c>
      <c r="DI335" s="25">
        <f>DJ335+DK335</f>
        <v>0</v>
      </c>
      <c r="DJ335" s="64">
        <f>+CO335+CV335+DC335</f>
        <v>0</v>
      </c>
      <c r="DK335" s="64">
        <f>+CP335+CW335+DD335</f>
        <v>0</v>
      </c>
      <c r="DL335" s="25">
        <f t="shared" ref="DL335:DL340" si="4429">+DM335+DP335</f>
        <v>237076.73</v>
      </c>
      <c r="DM335" s="25">
        <f t="shared" ref="DM335:DM340" si="4430">DN335+DO335</f>
        <v>237076.73</v>
      </c>
      <c r="DN335" s="64">
        <f>AA335+BC335+CE335+DG335</f>
        <v>82299.600000000006</v>
      </c>
      <c r="DO335" s="64">
        <f>AB335+BD335+CF335+DH335</f>
        <v>154777.13</v>
      </c>
      <c r="DP335" s="25">
        <f t="shared" ref="DP335:DP340" si="4431">DQ335+DR335</f>
        <v>0</v>
      </c>
      <c r="DQ335" s="64">
        <f>AD335+BF335+CH335+DJ335</f>
        <v>0</v>
      </c>
      <c r="DR335" s="64">
        <f>AE335+BG335+CI335+DK335</f>
        <v>0</v>
      </c>
    </row>
    <row r="336" spans="1:122" s="30" customFormat="1" ht="15" customHeight="1" x14ac:dyDescent="0.25">
      <c r="A336" s="46"/>
      <c r="B336" s="75"/>
      <c r="C336" s="57" t="s">
        <v>132</v>
      </c>
      <c r="D336" s="25">
        <f>+E336+H336</f>
        <v>50575.659999999996</v>
      </c>
      <c r="E336" s="25">
        <f t="shared" si="4422"/>
        <v>50575.659999999996</v>
      </c>
      <c r="F336" s="64">
        <v>33214.659999999996</v>
      </c>
      <c r="G336" s="64">
        <v>17361</v>
      </c>
      <c r="H336" s="25">
        <f>I336+J336</f>
        <v>0</v>
      </c>
      <c r="I336" s="64">
        <v>0</v>
      </c>
      <c r="J336" s="64">
        <v>0</v>
      </c>
      <c r="K336" s="25">
        <f>+L336+O336</f>
        <v>51405.149999999994</v>
      </c>
      <c r="L336" s="25">
        <f>M336+N336</f>
        <v>51405.149999999994</v>
      </c>
      <c r="M336" s="64">
        <v>34791.149999999994</v>
      </c>
      <c r="N336" s="64">
        <v>16614</v>
      </c>
      <c r="O336" s="25">
        <f>P336+Q336</f>
        <v>0</v>
      </c>
      <c r="P336" s="64">
        <v>0</v>
      </c>
      <c r="Q336" s="64">
        <v>0</v>
      </c>
      <c r="R336" s="25">
        <f>+S336+V336</f>
        <v>47620.34</v>
      </c>
      <c r="S336" s="25">
        <f>T336+U336</f>
        <v>47620.34</v>
      </c>
      <c r="T336" s="64">
        <v>30799.34</v>
      </c>
      <c r="U336" s="64">
        <v>16821</v>
      </c>
      <c r="V336" s="25">
        <f>W336+X336</f>
        <v>0</v>
      </c>
      <c r="W336" s="64">
        <v>0</v>
      </c>
      <c r="X336" s="64">
        <v>0</v>
      </c>
      <c r="Y336" s="25">
        <f t="shared" si="4423"/>
        <v>149601.15</v>
      </c>
      <c r="Z336" s="25">
        <f t="shared" si="4424"/>
        <v>149601.15</v>
      </c>
      <c r="AA336" s="64">
        <f>+F336+M336+T336</f>
        <v>98805.15</v>
      </c>
      <c r="AB336" s="64">
        <f>+G336+N336+U336</f>
        <v>50796</v>
      </c>
      <c r="AC336" s="25">
        <f t="shared" si="4425"/>
        <v>0</v>
      </c>
      <c r="AD336" s="64">
        <f>+I336+P336+W336</f>
        <v>0</v>
      </c>
      <c r="AE336" s="64">
        <f>+J336+Q336+X336</f>
        <v>0</v>
      </c>
      <c r="AF336" s="25">
        <f>+AG336+AJ336</f>
        <v>52388.86</v>
      </c>
      <c r="AG336" s="25">
        <f t="shared" si="4426"/>
        <v>52388.86</v>
      </c>
      <c r="AH336" s="64">
        <v>36044.86</v>
      </c>
      <c r="AI336" s="64">
        <v>16344</v>
      </c>
      <c r="AJ336" s="25">
        <f>AK336+AL336</f>
        <v>0</v>
      </c>
      <c r="AK336" s="64">
        <v>0</v>
      </c>
      <c r="AL336" s="64">
        <v>0</v>
      </c>
      <c r="AM336" s="25">
        <f>+AN336+AQ336</f>
        <v>53214.21</v>
      </c>
      <c r="AN336" s="25">
        <f>AO336+AP336</f>
        <v>53214.21</v>
      </c>
      <c r="AO336" s="64">
        <v>35601.21</v>
      </c>
      <c r="AP336" s="64">
        <v>17613</v>
      </c>
      <c r="AQ336" s="25">
        <f>AR336+AS336</f>
        <v>0</v>
      </c>
      <c r="AR336" s="64">
        <v>0</v>
      </c>
      <c r="AS336" s="64">
        <v>0</v>
      </c>
      <c r="AT336" s="25">
        <f>+AU336+AX336</f>
        <v>47081.21</v>
      </c>
      <c r="AU336" s="25">
        <f>AV336+AW336</f>
        <v>47081.21</v>
      </c>
      <c r="AV336" s="64">
        <v>30404.21</v>
      </c>
      <c r="AW336" s="64">
        <v>16677</v>
      </c>
      <c r="AX336" s="25">
        <f>AY336+AZ336</f>
        <v>0</v>
      </c>
      <c r="AY336" s="64">
        <v>0</v>
      </c>
      <c r="AZ336" s="64">
        <v>0</v>
      </c>
      <c r="BA336" s="25">
        <f>+BB336+BE336</f>
        <v>152684.28</v>
      </c>
      <c r="BB336" s="25">
        <f>BC336+BD336</f>
        <v>152684.28</v>
      </c>
      <c r="BC336" s="64">
        <f>+AH336+AO336+AV336</f>
        <v>102050.28</v>
      </c>
      <c r="BD336" s="64">
        <f>+AI336+AP336+AW336</f>
        <v>50634</v>
      </c>
      <c r="BE336" s="25">
        <f>BF336+BG336</f>
        <v>0</v>
      </c>
      <c r="BF336" s="64">
        <f>+AK336+AR336+AY336</f>
        <v>0</v>
      </c>
      <c r="BG336" s="64">
        <f>+AL336+AS336+AZ336</f>
        <v>0</v>
      </c>
      <c r="BH336" s="25">
        <f>+BI336+BL336</f>
        <v>58187.21</v>
      </c>
      <c r="BI336" s="25">
        <f t="shared" si="4427"/>
        <v>58187.21</v>
      </c>
      <c r="BJ336" s="64">
        <v>38198.21</v>
      </c>
      <c r="BK336" s="64">
        <v>19989</v>
      </c>
      <c r="BL336" s="25">
        <f>BM336+BN336</f>
        <v>0</v>
      </c>
      <c r="BM336" s="64">
        <v>0</v>
      </c>
      <c r="BN336" s="64">
        <v>0</v>
      </c>
      <c r="BO336" s="25">
        <f>+BP336+BS336</f>
        <v>67006.569999999992</v>
      </c>
      <c r="BP336" s="25">
        <f>BQ336+BR336</f>
        <v>61006.569999999992</v>
      </c>
      <c r="BQ336" s="64">
        <v>39341.979999999996</v>
      </c>
      <c r="BR336" s="64">
        <v>21664.59</v>
      </c>
      <c r="BS336" s="25">
        <f>BT336+BU336</f>
        <v>6000</v>
      </c>
      <c r="BT336" s="64">
        <v>6000</v>
      </c>
      <c r="BU336" s="64">
        <v>0</v>
      </c>
      <c r="BV336" s="25">
        <f>+BW336+BZ336</f>
        <v>52282.070000000007</v>
      </c>
      <c r="BW336" s="25">
        <f>BX336+BY336</f>
        <v>52282.070000000007</v>
      </c>
      <c r="BX336" s="64">
        <v>34003.070000000007</v>
      </c>
      <c r="BY336" s="64">
        <v>18279</v>
      </c>
      <c r="BZ336" s="25">
        <f>CA336+CB336</f>
        <v>0</v>
      </c>
      <c r="CA336" s="64">
        <v>0</v>
      </c>
      <c r="CB336" s="64">
        <v>0</v>
      </c>
      <c r="CC336" s="25">
        <f>+CD336+CG336</f>
        <v>177475.85</v>
      </c>
      <c r="CD336" s="25">
        <f>CE336+CF336</f>
        <v>171475.85</v>
      </c>
      <c r="CE336" s="64">
        <f>+BJ336+BQ336+BX336</f>
        <v>111543.26000000001</v>
      </c>
      <c r="CF336" s="64">
        <f>+BK336+BR336+BY336</f>
        <v>59932.59</v>
      </c>
      <c r="CG336" s="25">
        <f>CH336+CI336</f>
        <v>6000</v>
      </c>
      <c r="CH336" s="64">
        <f>+BM336+BT336+CA336</f>
        <v>6000</v>
      </c>
      <c r="CI336" s="64">
        <f>+BN336+BU336+CB336</f>
        <v>0</v>
      </c>
      <c r="CJ336" s="25">
        <f>+CK336+CN336</f>
        <v>0</v>
      </c>
      <c r="CK336" s="25">
        <f t="shared" si="4428"/>
        <v>0</v>
      </c>
      <c r="CL336" s="64">
        <v>0</v>
      </c>
      <c r="CM336" s="64">
        <v>0</v>
      </c>
      <c r="CN336" s="25">
        <f>CO336+CP336</f>
        <v>0</v>
      </c>
      <c r="CO336" s="64">
        <v>0</v>
      </c>
      <c r="CP336" s="64">
        <v>0</v>
      </c>
      <c r="CQ336" s="25">
        <f>+CR336+CU336</f>
        <v>0</v>
      </c>
      <c r="CR336" s="25">
        <f>CS336+CT336</f>
        <v>0</v>
      </c>
      <c r="CS336" s="64">
        <v>0</v>
      </c>
      <c r="CT336" s="64">
        <v>0</v>
      </c>
      <c r="CU336" s="25">
        <f>CV336+CW336</f>
        <v>0</v>
      </c>
      <c r="CV336" s="64">
        <v>0</v>
      </c>
      <c r="CW336" s="64">
        <v>0</v>
      </c>
      <c r="CX336" s="25">
        <f>+CY336+DB336</f>
        <v>0</v>
      </c>
      <c r="CY336" s="25">
        <f>CZ336+DA336</f>
        <v>0</v>
      </c>
      <c r="CZ336" s="64">
        <v>0</v>
      </c>
      <c r="DA336" s="64">
        <v>0</v>
      </c>
      <c r="DB336" s="25">
        <f>DC336+DD336</f>
        <v>0</v>
      </c>
      <c r="DC336" s="64">
        <v>0</v>
      </c>
      <c r="DD336" s="64">
        <v>0</v>
      </c>
      <c r="DE336" s="25">
        <f>+DF336+DI336</f>
        <v>0</v>
      </c>
      <c r="DF336" s="25">
        <f>DG336+DH336</f>
        <v>0</v>
      </c>
      <c r="DG336" s="64">
        <f>+CL336+CS336+CZ336</f>
        <v>0</v>
      </c>
      <c r="DH336" s="64">
        <f>+CM336+CT336+DA336</f>
        <v>0</v>
      </c>
      <c r="DI336" s="25">
        <f>DJ336+DK336</f>
        <v>0</v>
      </c>
      <c r="DJ336" s="64">
        <f>+CO336+CV336+DC336</f>
        <v>0</v>
      </c>
      <c r="DK336" s="64">
        <f>+CP336+CW336+DD336</f>
        <v>0</v>
      </c>
      <c r="DL336" s="25">
        <f t="shared" si="4429"/>
        <v>479761.28</v>
      </c>
      <c r="DM336" s="25">
        <f t="shared" si="4430"/>
        <v>473761.28000000003</v>
      </c>
      <c r="DN336" s="64">
        <f>AA336+BC336+CE336+DG336</f>
        <v>312398.69</v>
      </c>
      <c r="DO336" s="64">
        <f>AB336+BD336+CF336+DH336</f>
        <v>161362.59</v>
      </c>
      <c r="DP336" s="25">
        <f t="shared" si="4431"/>
        <v>6000</v>
      </c>
      <c r="DQ336" s="64">
        <f>AD336+BF336+CH336+DJ336</f>
        <v>6000</v>
      </c>
      <c r="DR336" s="64">
        <f>AE336+BG336+CI336+DK336</f>
        <v>0</v>
      </c>
    </row>
    <row r="337" spans="1:122" s="30" customFormat="1" ht="15" customHeight="1" x14ac:dyDescent="0.25">
      <c r="A337" s="46"/>
      <c r="B337" s="75"/>
      <c r="C337" s="93" t="s">
        <v>341</v>
      </c>
      <c r="D337" s="25">
        <f t="shared" ref="D337" si="4432">+E337+H337</f>
        <v>0</v>
      </c>
      <c r="E337" s="25">
        <f t="shared" si="4422"/>
        <v>0</v>
      </c>
      <c r="F337" s="64">
        <v>0</v>
      </c>
      <c r="G337" s="64">
        <v>0</v>
      </c>
      <c r="H337" s="25">
        <v>0</v>
      </c>
      <c r="I337" s="64">
        <v>0</v>
      </c>
      <c r="J337" s="64">
        <v>0</v>
      </c>
      <c r="K337" s="25">
        <f t="shared" ref="K337" si="4433">+L337+O337</f>
        <v>0</v>
      </c>
      <c r="L337" s="25">
        <f t="shared" ref="L337" si="4434">M337+N337</f>
        <v>0</v>
      </c>
      <c r="M337" s="64">
        <v>0</v>
      </c>
      <c r="N337" s="64">
        <v>0</v>
      </c>
      <c r="O337" s="25">
        <v>0</v>
      </c>
      <c r="P337" s="64">
        <v>0</v>
      </c>
      <c r="Q337" s="64">
        <v>0</v>
      </c>
      <c r="R337" s="25">
        <f t="shared" ref="R337" si="4435">+S337+V337</f>
        <v>0</v>
      </c>
      <c r="S337" s="25">
        <f t="shared" ref="S337" si="4436">T337+U337</f>
        <v>0</v>
      </c>
      <c r="T337" s="64">
        <v>0</v>
      </c>
      <c r="U337" s="64">
        <v>0</v>
      </c>
      <c r="V337" s="25">
        <v>0</v>
      </c>
      <c r="W337" s="64">
        <v>0</v>
      </c>
      <c r="X337" s="64">
        <v>0</v>
      </c>
      <c r="Y337" s="25">
        <f t="shared" si="4423"/>
        <v>0</v>
      </c>
      <c r="Z337" s="25">
        <f t="shared" si="4424"/>
        <v>0</v>
      </c>
      <c r="AA337" s="64">
        <f t="shared" ref="AA337:AB337" si="4437">+F337+M337+T337</f>
        <v>0</v>
      </c>
      <c r="AB337" s="64">
        <f t="shared" si="4437"/>
        <v>0</v>
      </c>
      <c r="AC337" s="25">
        <f t="shared" si="4425"/>
        <v>0</v>
      </c>
      <c r="AD337" s="64">
        <f t="shared" ref="AD337:AE337" si="4438">+I337+P337+W337</f>
        <v>0</v>
      </c>
      <c r="AE337" s="64">
        <f t="shared" si="4438"/>
        <v>0</v>
      </c>
      <c r="AF337" s="25">
        <f t="shared" ref="AF337" si="4439">+AG337+AJ337</f>
        <v>0</v>
      </c>
      <c r="AG337" s="25">
        <f t="shared" si="4426"/>
        <v>0</v>
      </c>
      <c r="AH337" s="64">
        <v>0</v>
      </c>
      <c r="AI337" s="64">
        <v>0</v>
      </c>
      <c r="AJ337" s="25">
        <v>0</v>
      </c>
      <c r="AK337" s="64">
        <v>0</v>
      </c>
      <c r="AL337" s="64">
        <v>0</v>
      </c>
      <c r="AM337" s="25">
        <f t="shared" ref="AM337" si="4440">+AN337+AQ337</f>
        <v>0</v>
      </c>
      <c r="AN337" s="25">
        <f t="shared" ref="AN337" si="4441">AO337+AP337</f>
        <v>0</v>
      </c>
      <c r="AO337" s="64">
        <v>0</v>
      </c>
      <c r="AP337" s="64">
        <v>0</v>
      </c>
      <c r="AQ337" s="25">
        <v>0</v>
      </c>
      <c r="AR337" s="64">
        <v>0</v>
      </c>
      <c r="AS337" s="64">
        <v>0</v>
      </c>
      <c r="AT337" s="25">
        <f t="shared" ref="AT337" si="4442">+AU337+AX337</f>
        <v>0</v>
      </c>
      <c r="AU337" s="25">
        <f t="shared" ref="AU337" si="4443">AV337+AW337</f>
        <v>0</v>
      </c>
      <c r="AV337" s="64">
        <v>0</v>
      </c>
      <c r="AW337" s="64">
        <v>0</v>
      </c>
      <c r="AX337" s="25">
        <v>0</v>
      </c>
      <c r="AY337" s="64">
        <v>0</v>
      </c>
      <c r="AZ337" s="64">
        <v>0</v>
      </c>
      <c r="BA337" s="25">
        <f t="shared" ref="BA337" si="4444">+BB337+BE337</f>
        <v>0</v>
      </c>
      <c r="BB337" s="25">
        <f t="shared" ref="BB337" si="4445">BC337+BD337</f>
        <v>0</v>
      </c>
      <c r="BC337" s="64">
        <f t="shared" ref="BC337:BD337" si="4446">+AH337+AO337+AV337</f>
        <v>0</v>
      </c>
      <c r="BD337" s="64">
        <f t="shared" si="4446"/>
        <v>0</v>
      </c>
      <c r="BE337" s="25">
        <f t="shared" ref="BE337" si="4447">BF337+BG337</f>
        <v>0</v>
      </c>
      <c r="BF337" s="64">
        <f t="shared" ref="BF337:BG337" si="4448">+AK337+AR337+AY337</f>
        <v>0</v>
      </c>
      <c r="BG337" s="64">
        <f t="shared" si="4448"/>
        <v>0</v>
      </c>
      <c r="BH337" s="25">
        <f t="shared" ref="BH337" si="4449">+BI337+BL337</f>
        <v>0</v>
      </c>
      <c r="BI337" s="25">
        <f t="shared" si="4427"/>
        <v>0</v>
      </c>
      <c r="BJ337" s="64">
        <v>0</v>
      </c>
      <c r="BK337" s="64">
        <v>0</v>
      </c>
      <c r="BL337" s="25">
        <v>0</v>
      </c>
      <c r="BM337" s="64">
        <v>0</v>
      </c>
      <c r="BN337" s="64">
        <v>0</v>
      </c>
      <c r="BO337" s="25">
        <f t="shared" ref="BO337" si="4450">+BP337+BS337</f>
        <v>0</v>
      </c>
      <c r="BP337" s="25">
        <f t="shared" ref="BP337" si="4451">BQ337+BR337</f>
        <v>0</v>
      </c>
      <c r="BQ337" s="64">
        <v>0</v>
      </c>
      <c r="BR337" s="64">
        <v>0</v>
      </c>
      <c r="BS337" s="25">
        <v>0</v>
      </c>
      <c r="BT337" s="64">
        <v>0</v>
      </c>
      <c r="BU337" s="64">
        <v>0</v>
      </c>
      <c r="BV337" s="25">
        <f t="shared" ref="BV337" si="4452">+BW337+BZ337</f>
        <v>0</v>
      </c>
      <c r="BW337" s="25">
        <f t="shared" ref="BW337" si="4453">BX337+BY337</f>
        <v>0</v>
      </c>
      <c r="BX337" s="64">
        <v>0</v>
      </c>
      <c r="BY337" s="64">
        <v>0</v>
      </c>
      <c r="BZ337" s="25">
        <v>0</v>
      </c>
      <c r="CA337" s="64">
        <v>0</v>
      </c>
      <c r="CB337" s="64">
        <v>0</v>
      </c>
      <c r="CC337" s="25">
        <f t="shared" ref="CC337" si="4454">+CD337+CG337</f>
        <v>0</v>
      </c>
      <c r="CD337" s="25">
        <f t="shared" ref="CD337" si="4455">CE337+CF337</f>
        <v>0</v>
      </c>
      <c r="CE337" s="64">
        <f t="shared" ref="CE337:CF337" si="4456">+BJ337+BQ337+BX337</f>
        <v>0</v>
      </c>
      <c r="CF337" s="64">
        <f t="shared" si="4456"/>
        <v>0</v>
      </c>
      <c r="CG337" s="25">
        <f t="shared" ref="CG337" si="4457">CH337+CI337</f>
        <v>0</v>
      </c>
      <c r="CH337" s="64">
        <f t="shared" ref="CH337:CI337" si="4458">+BM337+BT337+CA337</f>
        <v>0</v>
      </c>
      <c r="CI337" s="64">
        <f t="shared" si="4458"/>
        <v>0</v>
      </c>
      <c r="CJ337" s="25">
        <f t="shared" ref="CJ337" si="4459">+CK337+CN337</f>
        <v>0</v>
      </c>
      <c r="CK337" s="25">
        <f t="shared" si="4428"/>
        <v>0</v>
      </c>
      <c r="CL337" s="64">
        <v>0</v>
      </c>
      <c r="CM337" s="64">
        <v>0</v>
      </c>
      <c r="CN337" s="25">
        <v>0</v>
      </c>
      <c r="CO337" s="64">
        <v>0</v>
      </c>
      <c r="CP337" s="64">
        <v>0</v>
      </c>
      <c r="CQ337" s="25">
        <f t="shared" ref="CQ337" si="4460">+CR337+CU337</f>
        <v>0</v>
      </c>
      <c r="CR337" s="25">
        <f t="shared" ref="CR337" si="4461">CS337+CT337</f>
        <v>0</v>
      </c>
      <c r="CS337" s="64">
        <v>0</v>
      </c>
      <c r="CT337" s="64">
        <v>0</v>
      </c>
      <c r="CU337" s="25">
        <v>0</v>
      </c>
      <c r="CV337" s="64">
        <v>0</v>
      </c>
      <c r="CW337" s="64">
        <v>0</v>
      </c>
      <c r="CX337" s="25">
        <f t="shared" ref="CX337" si="4462">+CY337+DB337</f>
        <v>0</v>
      </c>
      <c r="CY337" s="25">
        <f t="shared" ref="CY337" si="4463">CZ337+DA337</f>
        <v>0</v>
      </c>
      <c r="CZ337" s="64">
        <v>0</v>
      </c>
      <c r="DA337" s="64">
        <v>0</v>
      </c>
      <c r="DB337" s="25">
        <v>0</v>
      </c>
      <c r="DC337" s="64">
        <v>0</v>
      </c>
      <c r="DD337" s="64">
        <v>0</v>
      </c>
      <c r="DE337" s="25">
        <f t="shared" ref="DE337" si="4464">+DF337+DI337</f>
        <v>0</v>
      </c>
      <c r="DF337" s="25">
        <f t="shared" ref="DF337" si="4465">DG337+DH337</f>
        <v>0</v>
      </c>
      <c r="DG337" s="64">
        <f t="shared" ref="DG337:DH337" si="4466">+CL337+CS337+CZ337</f>
        <v>0</v>
      </c>
      <c r="DH337" s="64">
        <f t="shared" si="4466"/>
        <v>0</v>
      </c>
      <c r="DI337" s="25">
        <f t="shared" ref="DI337" si="4467">DJ337+DK337</f>
        <v>0</v>
      </c>
      <c r="DJ337" s="64">
        <f t="shared" ref="DJ337:DK337" si="4468">+CO337+CV337+DC337</f>
        <v>0</v>
      </c>
      <c r="DK337" s="64">
        <f t="shared" si="4468"/>
        <v>0</v>
      </c>
      <c r="DL337" s="25">
        <f t="shared" si="4429"/>
        <v>0</v>
      </c>
      <c r="DM337" s="25">
        <f t="shared" si="4430"/>
        <v>0</v>
      </c>
      <c r="DN337" s="64">
        <f t="shared" ref="DN337:DO337" si="4469">AA337+BC337+CE337+DG337</f>
        <v>0</v>
      </c>
      <c r="DO337" s="64">
        <f t="shared" si="4469"/>
        <v>0</v>
      </c>
      <c r="DP337" s="25">
        <f t="shared" si="4431"/>
        <v>0</v>
      </c>
      <c r="DQ337" s="64">
        <f t="shared" ref="DQ337:DR337" si="4470">AD337+BF337+CH337+DJ337</f>
        <v>0</v>
      </c>
      <c r="DR337" s="64">
        <f t="shared" si="4470"/>
        <v>0</v>
      </c>
    </row>
    <row r="338" spans="1:122" s="30" customFormat="1" ht="15" customHeight="1" x14ac:dyDescent="0.25">
      <c r="A338" s="46"/>
      <c r="B338" s="75"/>
      <c r="C338" s="93" t="s">
        <v>422</v>
      </c>
      <c r="D338" s="25">
        <f>+E338+H338</f>
        <v>19818</v>
      </c>
      <c r="E338" s="25">
        <f t="shared" si="4422"/>
        <v>19818</v>
      </c>
      <c r="F338" s="64">
        <v>10495.5</v>
      </c>
      <c r="G338" s="64">
        <v>9322.5</v>
      </c>
      <c r="H338" s="25">
        <f>I338+J338</f>
        <v>0</v>
      </c>
      <c r="I338" s="64">
        <v>0</v>
      </c>
      <c r="J338" s="64">
        <v>0</v>
      </c>
      <c r="K338" s="25">
        <f>+L338+O338</f>
        <v>18045.62</v>
      </c>
      <c r="L338" s="25">
        <f>M338+N338</f>
        <v>18045.62</v>
      </c>
      <c r="M338" s="64">
        <v>5223.62</v>
      </c>
      <c r="N338" s="64">
        <v>12822</v>
      </c>
      <c r="O338" s="25">
        <f>P338+Q338</f>
        <v>0</v>
      </c>
      <c r="P338" s="64">
        <v>0</v>
      </c>
      <c r="Q338" s="64">
        <v>0</v>
      </c>
      <c r="R338" s="25">
        <f>+S338+V338</f>
        <v>17448.04</v>
      </c>
      <c r="S338" s="25">
        <f>T338+U338</f>
        <v>17448.04</v>
      </c>
      <c r="T338" s="64">
        <v>5133.04</v>
      </c>
      <c r="U338" s="64">
        <v>12315</v>
      </c>
      <c r="V338" s="25">
        <f>W338+X338</f>
        <v>0</v>
      </c>
      <c r="W338" s="64">
        <v>0</v>
      </c>
      <c r="X338" s="64">
        <v>0</v>
      </c>
      <c r="Y338" s="25">
        <f t="shared" si="4423"/>
        <v>55311.66</v>
      </c>
      <c r="Z338" s="25">
        <f t="shared" si="4424"/>
        <v>55311.66</v>
      </c>
      <c r="AA338" s="64">
        <f t="shared" ref="AA338:AB340" si="4471">+F338+M338+T338</f>
        <v>20852.16</v>
      </c>
      <c r="AB338" s="64">
        <f t="shared" si="4471"/>
        <v>34459.5</v>
      </c>
      <c r="AC338" s="25">
        <f t="shared" si="4425"/>
        <v>0</v>
      </c>
      <c r="AD338" s="64">
        <f t="shared" ref="AD338:AE340" si="4472">+I338+P338+W338</f>
        <v>0</v>
      </c>
      <c r="AE338" s="64">
        <f t="shared" si="4472"/>
        <v>0</v>
      </c>
      <c r="AF338" s="25">
        <f>+AG338+AJ338</f>
        <v>18525</v>
      </c>
      <c r="AG338" s="25">
        <f t="shared" si="4426"/>
        <v>18525</v>
      </c>
      <c r="AH338" s="64">
        <v>9520</v>
      </c>
      <c r="AI338" s="64">
        <v>9005</v>
      </c>
      <c r="AJ338" s="25">
        <f>AK338+AL338</f>
        <v>0</v>
      </c>
      <c r="AK338" s="64">
        <v>0</v>
      </c>
      <c r="AL338" s="64">
        <v>0</v>
      </c>
      <c r="AM338" s="25">
        <f>+AN338+AQ338</f>
        <v>16197.03</v>
      </c>
      <c r="AN338" s="25">
        <f>AO338+AP338</f>
        <v>16197.03</v>
      </c>
      <c r="AO338" s="64">
        <v>4201</v>
      </c>
      <c r="AP338" s="64">
        <v>11996.03</v>
      </c>
      <c r="AQ338" s="25">
        <f>AR338+AS338</f>
        <v>0</v>
      </c>
      <c r="AR338" s="64">
        <v>0</v>
      </c>
      <c r="AS338" s="64">
        <v>0</v>
      </c>
      <c r="AT338" s="25">
        <f>+AU338+AX338</f>
        <v>7615.1</v>
      </c>
      <c r="AU338" s="25">
        <f>AV338+AW338</f>
        <v>7615.1</v>
      </c>
      <c r="AV338" s="64">
        <v>1927.6</v>
      </c>
      <c r="AW338" s="64">
        <v>5687.5</v>
      </c>
      <c r="AX338" s="25">
        <f>AY338+AZ338</f>
        <v>0</v>
      </c>
      <c r="AY338" s="64">
        <v>0</v>
      </c>
      <c r="AZ338" s="64">
        <v>0</v>
      </c>
      <c r="BA338" s="25">
        <f>+BB338+BE338</f>
        <v>42337.13</v>
      </c>
      <c r="BB338" s="25">
        <f>BC338+BD338</f>
        <v>42337.13</v>
      </c>
      <c r="BC338" s="64">
        <f t="shared" ref="BC338:BD340" si="4473">+AH338+AO338+AV338</f>
        <v>15648.6</v>
      </c>
      <c r="BD338" s="64">
        <f t="shared" si="4473"/>
        <v>26688.53</v>
      </c>
      <c r="BE338" s="25">
        <f>BF338+BG338</f>
        <v>0</v>
      </c>
      <c r="BF338" s="64">
        <f t="shared" ref="BF338:BG340" si="4474">+AK338+AR338+AY338</f>
        <v>0</v>
      </c>
      <c r="BG338" s="64">
        <f t="shared" si="4474"/>
        <v>0</v>
      </c>
      <c r="BH338" s="25">
        <f>+BI338+BL338</f>
        <v>19896.099999999999</v>
      </c>
      <c r="BI338" s="25">
        <f t="shared" si="4427"/>
        <v>19896.099999999999</v>
      </c>
      <c r="BJ338" s="64">
        <v>8226.0999999999985</v>
      </c>
      <c r="BK338" s="64">
        <v>11670</v>
      </c>
      <c r="BL338" s="25">
        <f>BM338+BN338</f>
        <v>0</v>
      </c>
      <c r="BM338" s="64">
        <v>0</v>
      </c>
      <c r="BN338" s="64">
        <v>0</v>
      </c>
      <c r="BO338" s="25">
        <f>+BP338+BS338</f>
        <v>18112.89</v>
      </c>
      <c r="BP338" s="25">
        <f>BQ338+BR338</f>
        <v>18112.89</v>
      </c>
      <c r="BQ338" s="64">
        <v>6159.8899999999994</v>
      </c>
      <c r="BR338" s="64">
        <v>11953</v>
      </c>
      <c r="BS338" s="25">
        <f>BT338+BU338</f>
        <v>0</v>
      </c>
      <c r="BT338" s="64">
        <v>0</v>
      </c>
      <c r="BU338" s="64">
        <v>0</v>
      </c>
      <c r="BV338" s="25">
        <f>+BW338+BZ338</f>
        <v>17600.260000000002</v>
      </c>
      <c r="BW338" s="25">
        <f>BX338+BY338</f>
        <v>17600.260000000002</v>
      </c>
      <c r="BX338" s="64">
        <v>3862.76</v>
      </c>
      <c r="BY338" s="64">
        <v>13737.5</v>
      </c>
      <c r="BZ338" s="25">
        <f>CA338+CB338</f>
        <v>0</v>
      </c>
      <c r="CA338" s="64">
        <v>0</v>
      </c>
      <c r="CB338" s="64">
        <v>0</v>
      </c>
      <c r="CC338" s="25">
        <f>+CD338+CG338</f>
        <v>55609.25</v>
      </c>
      <c r="CD338" s="25">
        <f>CE338+CF338</f>
        <v>55609.25</v>
      </c>
      <c r="CE338" s="64">
        <f t="shared" ref="CE338:CF340" si="4475">+BJ338+BQ338+BX338</f>
        <v>18248.75</v>
      </c>
      <c r="CF338" s="64">
        <f t="shared" si="4475"/>
        <v>37360.5</v>
      </c>
      <c r="CG338" s="25">
        <f>CH338+CI338</f>
        <v>0</v>
      </c>
      <c r="CH338" s="64">
        <f t="shared" ref="CH338:CI340" si="4476">+BM338+BT338+CA338</f>
        <v>0</v>
      </c>
      <c r="CI338" s="64">
        <f t="shared" si="4476"/>
        <v>0</v>
      </c>
      <c r="CJ338" s="25">
        <f>+CK338+CN338</f>
        <v>0</v>
      </c>
      <c r="CK338" s="25">
        <f t="shared" si="4428"/>
        <v>0</v>
      </c>
      <c r="CL338" s="64">
        <v>0</v>
      </c>
      <c r="CM338" s="64">
        <v>0</v>
      </c>
      <c r="CN338" s="25">
        <f>CO338+CP338</f>
        <v>0</v>
      </c>
      <c r="CO338" s="64">
        <v>0</v>
      </c>
      <c r="CP338" s="64">
        <v>0</v>
      </c>
      <c r="CQ338" s="25">
        <f>+CR338+CU338</f>
        <v>0</v>
      </c>
      <c r="CR338" s="25">
        <f>CS338+CT338</f>
        <v>0</v>
      </c>
      <c r="CS338" s="64">
        <v>0</v>
      </c>
      <c r="CT338" s="64">
        <v>0</v>
      </c>
      <c r="CU338" s="25">
        <f>CV338+CW338</f>
        <v>0</v>
      </c>
      <c r="CV338" s="64">
        <v>0</v>
      </c>
      <c r="CW338" s="64">
        <v>0</v>
      </c>
      <c r="CX338" s="25">
        <f>+CY338+DB338</f>
        <v>0</v>
      </c>
      <c r="CY338" s="25">
        <f>CZ338+DA338</f>
        <v>0</v>
      </c>
      <c r="CZ338" s="64">
        <v>0</v>
      </c>
      <c r="DA338" s="64">
        <v>0</v>
      </c>
      <c r="DB338" s="25">
        <f>DC338+DD338</f>
        <v>0</v>
      </c>
      <c r="DC338" s="64">
        <v>0</v>
      </c>
      <c r="DD338" s="64">
        <v>0</v>
      </c>
      <c r="DE338" s="25">
        <f>+DF338+DI338</f>
        <v>0</v>
      </c>
      <c r="DF338" s="25">
        <f>DG338+DH338</f>
        <v>0</v>
      </c>
      <c r="DG338" s="64">
        <f t="shared" ref="DG338:DH340" si="4477">+CL338+CS338+CZ338</f>
        <v>0</v>
      </c>
      <c r="DH338" s="64">
        <f t="shared" si="4477"/>
        <v>0</v>
      </c>
      <c r="DI338" s="25">
        <f>DJ338+DK338</f>
        <v>0</v>
      </c>
      <c r="DJ338" s="64">
        <f t="shared" ref="DJ338:DK340" si="4478">+CO338+CV338+DC338</f>
        <v>0</v>
      </c>
      <c r="DK338" s="64">
        <f t="shared" si="4478"/>
        <v>0</v>
      </c>
      <c r="DL338" s="25">
        <f t="shared" si="4429"/>
        <v>153258.04</v>
      </c>
      <c r="DM338" s="25">
        <f t="shared" si="4430"/>
        <v>153258.04</v>
      </c>
      <c r="DN338" s="64">
        <f t="shared" ref="DN338:DO340" si="4479">AA338+BC338+CE338+DG338</f>
        <v>54749.51</v>
      </c>
      <c r="DO338" s="64">
        <f t="shared" si="4479"/>
        <v>98508.53</v>
      </c>
      <c r="DP338" s="25">
        <f t="shared" si="4431"/>
        <v>0</v>
      </c>
      <c r="DQ338" s="64">
        <f t="shared" ref="DQ338:DR340" si="4480">AD338+BF338+CH338+DJ338</f>
        <v>0</v>
      </c>
      <c r="DR338" s="64">
        <f t="shared" si="4480"/>
        <v>0</v>
      </c>
    </row>
    <row r="339" spans="1:122" s="30" customFormat="1" ht="15" customHeight="1" x14ac:dyDescent="0.25">
      <c r="A339" s="46"/>
      <c r="B339" s="75"/>
      <c r="C339" s="93" t="s">
        <v>364</v>
      </c>
      <c r="D339" s="25">
        <f>+E339+H339</f>
        <v>0</v>
      </c>
      <c r="E339" s="25">
        <f t="shared" si="4422"/>
        <v>0</v>
      </c>
      <c r="F339" s="64">
        <v>0</v>
      </c>
      <c r="G339" s="64">
        <v>0</v>
      </c>
      <c r="H339" s="25">
        <f>I339+J339</f>
        <v>0</v>
      </c>
      <c r="I339" s="64">
        <v>0</v>
      </c>
      <c r="J339" s="64">
        <v>0</v>
      </c>
      <c r="K339" s="25">
        <f>+L339+O339</f>
        <v>0</v>
      </c>
      <c r="L339" s="25">
        <f>M339+N339</f>
        <v>0</v>
      </c>
      <c r="M339" s="64">
        <v>0</v>
      </c>
      <c r="N339" s="64">
        <v>0</v>
      </c>
      <c r="O339" s="25">
        <f>P339+Q339</f>
        <v>0</v>
      </c>
      <c r="P339" s="64">
        <v>0</v>
      </c>
      <c r="Q339" s="64">
        <v>0</v>
      </c>
      <c r="R339" s="25">
        <f>+S339+V339</f>
        <v>0</v>
      </c>
      <c r="S339" s="25">
        <f>T339+U339</f>
        <v>0</v>
      </c>
      <c r="T339" s="64">
        <v>0</v>
      </c>
      <c r="U339" s="64">
        <v>0</v>
      </c>
      <c r="V339" s="25">
        <f>W339+X339</f>
        <v>0</v>
      </c>
      <c r="W339" s="64">
        <v>0</v>
      </c>
      <c r="X339" s="64">
        <v>0</v>
      </c>
      <c r="Y339" s="25">
        <f t="shared" si="4423"/>
        <v>0</v>
      </c>
      <c r="Z339" s="25">
        <f t="shared" si="4424"/>
        <v>0</v>
      </c>
      <c r="AA339" s="64">
        <f t="shared" si="4471"/>
        <v>0</v>
      </c>
      <c r="AB339" s="64">
        <f t="shared" si="4471"/>
        <v>0</v>
      </c>
      <c r="AC339" s="25">
        <f t="shared" si="4425"/>
        <v>0</v>
      </c>
      <c r="AD339" s="64">
        <f t="shared" si="4472"/>
        <v>0</v>
      </c>
      <c r="AE339" s="64">
        <f t="shared" si="4472"/>
        <v>0</v>
      </c>
      <c r="AF339" s="25">
        <f>+AG339+AJ339</f>
        <v>0</v>
      </c>
      <c r="AG339" s="25">
        <f t="shared" si="4426"/>
        <v>0</v>
      </c>
      <c r="AH339" s="64">
        <v>0</v>
      </c>
      <c r="AI339" s="64">
        <v>0</v>
      </c>
      <c r="AJ339" s="25">
        <f>AK339+AL339</f>
        <v>0</v>
      </c>
      <c r="AK339" s="64">
        <v>0</v>
      </c>
      <c r="AL339" s="64">
        <v>0</v>
      </c>
      <c r="AM339" s="25">
        <f>+AN339+AQ339</f>
        <v>0</v>
      </c>
      <c r="AN339" s="25">
        <f>AO339+AP339</f>
        <v>0</v>
      </c>
      <c r="AO339" s="64">
        <v>0</v>
      </c>
      <c r="AP339" s="64">
        <v>0</v>
      </c>
      <c r="AQ339" s="25">
        <f>AR339+AS339</f>
        <v>0</v>
      </c>
      <c r="AR339" s="64">
        <v>0</v>
      </c>
      <c r="AS339" s="64">
        <v>0</v>
      </c>
      <c r="AT339" s="25">
        <f>+AU339+AX339</f>
        <v>0</v>
      </c>
      <c r="AU339" s="25">
        <f>AV339+AW339</f>
        <v>0</v>
      </c>
      <c r="AV339" s="64">
        <v>0</v>
      </c>
      <c r="AW339" s="64">
        <v>0</v>
      </c>
      <c r="AX339" s="25">
        <f>AY339+AZ339</f>
        <v>0</v>
      </c>
      <c r="AY339" s="64">
        <v>0</v>
      </c>
      <c r="AZ339" s="64">
        <v>0</v>
      </c>
      <c r="BA339" s="25">
        <f>+BB339+BE339</f>
        <v>0</v>
      </c>
      <c r="BB339" s="25">
        <f>BC339+BD339</f>
        <v>0</v>
      </c>
      <c r="BC339" s="64">
        <f t="shared" si="4473"/>
        <v>0</v>
      </c>
      <c r="BD339" s="64">
        <f t="shared" si="4473"/>
        <v>0</v>
      </c>
      <c r="BE339" s="25">
        <f>BF339+BG339</f>
        <v>0</v>
      </c>
      <c r="BF339" s="64">
        <f t="shared" si="4474"/>
        <v>0</v>
      </c>
      <c r="BG339" s="64">
        <f t="shared" si="4474"/>
        <v>0</v>
      </c>
      <c r="BH339" s="25">
        <f>+BI339+BL339</f>
        <v>0</v>
      </c>
      <c r="BI339" s="25">
        <f t="shared" si="4427"/>
        <v>0</v>
      </c>
      <c r="BJ339" s="64">
        <v>0</v>
      </c>
      <c r="BK339" s="64">
        <v>0</v>
      </c>
      <c r="BL339" s="25">
        <f>BM339+BN339</f>
        <v>0</v>
      </c>
      <c r="BM339" s="64">
        <v>0</v>
      </c>
      <c r="BN339" s="64">
        <v>0</v>
      </c>
      <c r="BO339" s="25">
        <f>+BP339+BS339</f>
        <v>0</v>
      </c>
      <c r="BP339" s="25">
        <f>BQ339+BR339</f>
        <v>0</v>
      </c>
      <c r="BQ339" s="64">
        <v>0</v>
      </c>
      <c r="BR339" s="64">
        <v>0</v>
      </c>
      <c r="BS339" s="25">
        <f>BT339+BU339</f>
        <v>0</v>
      </c>
      <c r="BT339" s="64">
        <v>0</v>
      </c>
      <c r="BU339" s="64">
        <v>0</v>
      </c>
      <c r="BV339" s="25">
        <f>+BW339+BZ339</f>
        <v>0</v>
      </c>
      <c r="BW339" s="25">
        <f>BX339+BY339</f>
        <v>0</v>
      </c>
      <c r="BX339" s="64">
        <v>0</v>
      </c>
      <c r="BY339" s="64">
        <v>0</v>
      </c>
      <c r="BZ339" s="25">
        <f>CA339+CB339</f>
        <v>0</v>
      </c>
      <c r="CA339" s="64">
        <v>0</v>
      </c>
      <c r="CB339" s="64">
        <v>0</v>
      </c>
      <c r="CC339" s="25">
        <f>+CD339+CG339</f>
        <v>0</v>
      </c>
      <c r="CD339" s="25">
        <f>CE339+CF339</f>
        <v>0</v>
      </c>
      <c r="CE339" s="64">
        <f t="shared" si="4475"/>
        <v>0</v>
      </c>
      <c r="CF339" s="64">
        <f t="shared" si="4475"/>
        <v>0</v>
      </c>
      <c r="CG339" s="25">
        <f>CH339+CI339</f>
        <v>0</v>
      </c>
      <c r="CH339" s="64">
        <f t="shared" si="4476"/>
        <v>0</v>
      </c>
      <c r="CI339" s="64">
        <f t="shared" si="4476"/>
        <v>0</v>
      </c>
      <c r="CJ339" s="25">
        <f>+CK339+CN339</f>
        <v>0</v>
      </c>
      <c r="CK339" s="25">
        <f t="shared" si="4428"/>
        <v>0</v>
      </c>
      <c r="CL339" s="64">
        <v>0</v>
      </c>
      <c r="CM339" s="64">
        <v>0</v>
      </c>
      <c r="CN339" s="25">
        <f>CO339+CP339</f>
        <v>0</v>
      </c>
      <c r="CO339" s="64">
        <v>0</v>
      </c>
      <c r="CP339" s="64">
        <v>0</v>
      </c>
      <c r="CQ339" s="25">
        <f>+CR339+CU339</f>
        <v>0</v>
      </c>
      <c r="CR339" s="25">
        <f>CS339+CT339</f>
        <v>0</v>
      </c>
      <c r="CS339" s="64">
        <v>0</v>
      </c>
      <c r="CT339" s="64">
        <v>0</v>
      </c>
      <c r="CU339" s="25">
        <f>CV339+CW339</f>
        <v>0</v>
      </c>
      <c r="CV339" s="64">
        <v>0</v>
      </c>
      <c r="CW339" s="64">
        <v>0</v>
      </c>
      <c r="CX339" s="25">
        <f>+CY339+DB339</f>
        <v>0</v>
      </c>
      <c r="CY339" s="25">
        <f>CZ339+DA339</f>
        <v>0</v>
      </c>
      <c r="CZ339" s="64">
        <v>0</v>
      </c>
      <c r="DA339" s="64">
        <v>0</v>
      </c>
      <c r="DB339" s="25">
        <f>DC339+DD339</f>
        <v>0</v>
      </c>
      <c r="DC339" s="64">
        <v>0</v>
      </c>
      <c r="DD339" s="64">
        <v>0</v>
      </c>
      <c r="DE339" s="25">
        <f>+DF339+DI339</f>
        <v>0</v>
      </c>
      <c r="DF339" s="25">
        <f>DG339+DH339</f>
        <v>0</v>
      </c>
      <c r="DG339" s="64">
        <f t="shared" si="4477"/>
        <v>0</v>
      </c>
      <c r="DH339" s="64">
        <f t="shared" si="4477"/>
        <v>0</v>
      </c>
      <c r="DI339" s="25">
        <f>DJ339+DK339</f>
        <v>0</v>
      </c>
      <c r="DJ339" s="64">
        <f t="shared" si="4478"/>
        <v>0</v>
      </c>
      <c r="DK339" s="64">
        <f t="shared" si="4478"/>
        <v>0</v>
      </c>
      <c r="DL339" s="25">
        <f t="shared" si="4429"/>
        <v>0</v>
      </c>
      <c r="DM339" s="25">
        <f t="shared" si="4430"/>
        <v>0</v>
      </c>
      <c r="DN339" s="64">
        <f t="shared" si="4479"/>
        <v>0</v>
      </c>
      <c r="DO339" s="64">
        <f t="shared" si="4479"/>
        <v>0</v>
      </c>
      <c r="DP339" s="25">
        <f t="shared" si="4431"/>
        <v>0</v>
      </c>
      <c r="DQ339" s="64">
        <f t="shared" si="4480"/>
        <v>0</v>
      </c>
      <c r="DR339" s="64">
        <f t="shared" si="4480"/>
        <v>0</v>
      </c>
    </row>
    <row r="340" spans="1:122" s="30" customFormat="1" ht="15.75" x14ac:dyDescent="0.25">
      <c r="A340" s="46"/>
      <c r="B340" s="75"/>
      <c r="C340" s="93" t="s">
        <v>44</v>
      </c>
      <c r="D340" s="25">
        <f>+E340+H340</f>
        <v>101188.54000000001</v>
      </c>
      <c r="E340" s="25">
        <f t="shared" si="4422"/>
        <v>17988.54</v>
      </c>
      <c r="F340" s="64">
        <v>9913.2799999999988</v>
      </c>
      <c r="G340" s="64">
        <v>8075.26</v>
      </c>
      <c r="H340" s="25">
        <f>I340+J340</f>
        <v>83200</v>
      </c>
      <c r="I340" s="64">
        <v>0</v>
      </c>
      <c r="J340" s="64">
        <v>83200</v>
      </c>
      <c r="K340" s="25">
        <f>+L340+O340</f>
        <v>105484.75</v>
      </c>
      <c r="L340" s="25">
        <f>M340+N340</f>
        <v>10996.75</v>
      </c>
      <c r="M340" s="64">
        <v>9928.66</v>
      </c>
      <c r="N340" s="64">
        <v>1068.0899999999999</v>
      </c>
      <c r="O340" s="25">
        <f>P340+Q340</f>
        <v>94488</v>
      </c>
      <c r="P340" s="64">
        <v>0</v>
      </c>
      <c r="Q340" s="64">
        <v>94488</v>
      </c>
      <c r="R340" s="25">
        <f>+S340+V340</f>
        <v>157375.95000000001</v>
      </c>
      <c r="S340" s="25">
        <f>T340+U340</f>
        <v>25155.95</v>
      </c>
      <c r="T340" s="64">
        <v>14898.21</v>
      </c>
      <c r="U340" s="64">
        <v>10257.740000000002</v>
      </c>
      <c r="V340" s="25">
        <f>W340+X340</f>
        <v>132220</v>
      </c>
      <c r="W340" s="64">
        <v>0</v>
      </c>
      <c r="X340" s="64">
        <v>132220</v>
      </c>
      <c r="Y340" s="25">
        <f t="shared" si="4423"/>
        <v>364049.24</v>
      </c>
      <c r="Z340" s="25">
        <f t="shared" si="4424"/>
        <v>54141.24</v>
      </c>
      <c r="AA340" s="64">
        <f t="shared" si="4471"/>
        <v>34740.149999999994</v>
      </c>
      <c r="AB340" s="64">
        <f t="shared" si="4471"/>
        <v>19401.090000000004</v>
      </c>
      <c r="AC340" s="25">
        <f t="shared" si="4425"/>
        <v>309908</v>
      </c>
      <c r="AD340" s="64">
        <f t="shared" si="4472"/>
        <v>0</v>
      </c>
      <c r="AE340" s="64">
        <f t="shared" si="4472"/>
        <v>309908</v>
      </c>
      <c r="AF340" s="25">
        <f>+AG340+AJ340</f>
        <v>212927.02</v>
      </c>
      <c r="AG340" s="25">
        <f t="shared" si="4426"/>
        <v>25479.02</v>
      </c>
      <c r="AH340" s="64">
        <v>9414.7000000000007</v>
      </c>
      <c r="AI340" s="64">
        <v>16064.32</v>
      </c>
      <c r="AJ340" s="25">
        <f>AK340+AL340</f>
        <v>187448</v>
      </c>
      <c r="AK340" s="64">
        <v>0</v>
      </c>
      <c r="AL340" s="64">
        <v>187448</v>
      </c>
      <c r="AM340" s="25">
        <f>+AN340+AQ340</f>
        <v>150753.73000000001</v>
      </c>
      <c r="AN340" s="25">
        <f>AO340+AP340</f>
        <v>19977.73</v>
      </c>
      <c r="AO340" s="64">
        <v>10083.84</v>
      </c>
      <c r="AP340" s="64">
        <v>9893.89</v>
      </c>
      <c r="AQ340" s="25">
        <f>AR340+AS340</f>
        <v>130776</v>
      </c>
      <c r="AR340" s="64">
        <v>0</v>
      </c>
      <c r="AS340" s="64">
        <v>130776</v>
      </c>
      <c r="AT340" s="25">
        <f>+AU340+AX340</f>
        <v>206138.53999999998</v>
      </c>
      <c r="AU340" s="25">
        <f>AV340+AW340</f>
        <v>17772.14</v>
      </c>
      <c r="AV340" s="64">
        <v>10997.67</v>
      </c>
      <c r="AW340" s="64">
        <v>6774.4699999999993</v>
      </c>
      <c r="AX340" s="25">
        <f>AY340+AZ340</f>
        <v>188366.4</v>
      </c>
      <c r="AY340" s="64">
        <v>0</v>
      </c>
      <c r="AZ340" s="64">
        <v>188366.4</v>
      </c>
      <c r="BA340" s="25">
        <f>+BB340+BE340</f>
        <v>569819.29</v>
      </c>
      <c r="BB340" s="25">
        <f>BC340+BD340</f>
        <v>63228.89</v>
      </c>
      <c r="BC340" s="64">
        <f t="shared" si="4473"/>
        <v>30496.21</v>
      </c>
      <c r="BD340" s="64">
        <f t="shared" si="4473"/>
        <v>32732.68</v>
      </c>
      <c r="BE340" s="25">
        <f>BF340+BG340</f>
        <v>506590.4</v>
      </c>
      <c r="BF340" s="64">
        <f t="shared" si="4474"/>
        <v>0</v>
      </c>
      <c r="BG340" s="64">
        <f t="shared" si="4474"/>
        <v>506590.4</v>
      </c>
      <c r="BH340" s="25">
        <f>+BI340+BL340</f>
        <v>143486.70000000001</v>
      </c>
      <c r="BI340" s="25">
        <f t="shared" si="4427"/>
        <v>11281.1</v>
      </c>
      <c r="BJ340" s="64">
        <v>6315.1100000000006</v>
      </c>
      <c r="BK340" s="64">
        <v>4965.99</v>
      </c>
      <c r="BL340" s="25">
        <f>BM340+BN340</f>
        <v>132205.6</v>
      </c>
      <c r="BM340" s="64">
        <v>0</v>
      </c>
      <c r="BN340" s="64">
        <v>132205.6</v>
      </c>
      <c r="BO340" s="25">
        <f>+BP340+BS340</f>
        <v>155022.51999999999</v>
      </c>
      <c r="BP340" s="25">
        <f>BQ340+BR340</f>
        <v>19602.52</v>
      </c>
      <c r="BQ340" s="64">
        <v>15333.11</v>
      </c>
      <c r="BR340" s="64">
        <v>4269.41</v>
      </c>
      <c r="BS340" s="25">
        <f>BT340+BU340</f>
        <v>135420</v>
      </c>
      <c r="BT340" s="64">
        <v>0</v>
      </c>
      <c r="BU340" s="64">
        <v>135420</v>
      </c>
      <c r="BV340" s="25">
        <f>+BW340+BZ340</f>
        <v>115200.55</v>
      </c>
      <c r="BW340" s="25">
        <f>BX340+BY340</f>
        <v>21904.550000000003</v>
      </c>
      <c r="BX340" s="64">
        <v>10405.310000000001</v>
      </c>
      <c r="BY340" s="64">
        <v>11499.24</v>
      </c>
      <c r="BZ340" s="25">
        <f>CA340+CB340</f>
        <v>93296</v>
      </c>
      <c r="CA340" s="64">
        <v>0</v>
      </c>
      <c r="CB340" s="64">
        <v>93296</v>
      </c>
      <c r="CC340" s="25">
        <f>+CD340+CG340</f>
        <v>413709.76999999996</v>
      </c>
      <c r="CD340" s="25">
        <f>CE340+CF340</f>
        <v>52788.17</v>
      </c>
      <c r="CE340" s="64">
        <f t="shared" si="4475"/>
        <v>32053.530000000002</v>
      </c>
      <c r="CF340" s="64">
        <f t="shared" si="4475"/>
        <v>20734.64</v>
      </c>
      <c r="CG340" s="25">
        <f>CH340+CI340</f>
        <v>360921.59999999998</v>
      </c>
      <c r="CH340" s="64">
        <f t="shared" si="4476"/>
        <v>0</v>
      </c>
      <c r="CI340" s="64">
        <f t="shared" si="4476"/>
        <v>360921.59999999998</v>
      </c>
      <c r="CJ340" s="25">
        <f>+CK340+CN340</f>
        <v>0</v>
      </c>
      <c r="CK340" s="25">
        <f t="shared" si="4428"/>
        <v>0</v>
      </c>
      <c r="CL340" s="64">
        <v>0</v>
      </c>
      <c r="CM340" s="64">
        <v>0</v>
      </c>
      <c r="CN340" s="25">
        <f>CO340+CP340</f>
        <v>0</v>
      </c>
      <c r="CO340" s="64">
        <v>0</v>
      </c>
      <c r="CP340" s="64">
        <v>0</v>
      </c>
      <c r="CQ340" s="25">
        <f>+CR340+CU340</f>
        <v>0</v>
      </c>
      <c r="CR340" s="25">
        <f>CS340+CT340</f>
        <v>0</v>
      </c>
      <c r="CS340" s="64">
        <v>0</v>
      </c>
      <c r="CT340" s="64">
        <v>0</v>
      </c>
      <c r="CU340" s="25">
        <f>CV340+CW340</f>
        <v>0</v>
      </c>
      <c r="CV340" s="64">
        <v>0</v>
      </c>
      <c r="CW340" s="64">
        <v>0</v>
      </c>
      <c r="CX340" s="25">
        <f>+CY340+DB340</f>
        <v>0</v>
      </c>
      <c r="CY340" s="25">
        <f>CZ340+DA340</f>
        <v>0</v>
      </c>
      <c r="CZ340" s="64">
        <v>0</v>
      </c>
      <c r="DA340" s="64">
        <v>0</v>
      </c>
      <c r="DB340" s="25">
        <f>DC340+DD340</f>
        <v>0</v>
      </c>
      <c r="DC340" s="64">
        <v>0</v>
      </c>
      <c r="DD340" s="64">
        <v>0</v>
      </c>
      <c r="DE340" s="25">
        <f>+DF340+DI340</f>
        <v>0</v>
      </c>
      <c r="DF340" s="25">
        <f>DG340+DH340</f>
        <v>0</v>
      </c>
      <c r="DG340" s="64">
        <f t="shared" si="4477"/>
        <v>0</v>
      </c>
      <c r="DH340" s="64">
        <f t="shared" si="4477"/>
        <v>0</v>
      </c>
      <c r="DI340" s="25">
        <f>DJ340+DK340</f>
        <v>0</v>
      </c>
      <c r="DJ340" s="64">
        <f t="shared" si="4478"/>
        <v>0</v>
      </c>
      <c r="DK340" s="64">
        <f t="shared" si="4478"/>
        <v>0</v>
      </c>
      <c r="DL340" s="25">
        <f t="shared" si="4429"/>
        <v>1347578.3</v>
      </c>
      <c r="DM340" s="25">
        <f t="shared" si="4430"/>
        <v>170158.3</v>
      </c>
      <c r="DN340" s="64">
        <f t="shared" si="4479"/>
        <v>97289.89</v>
      </c>
      <c r="DO340" s="64">
        <f t="shared" si="4479"/>
        <v>72868.41</v>
      </c>
      <c r="DP340" s="25">
        <f t="shared" si="4431"/>
        <v>1177420</v>
      </c>
      <c r="DQ340" s="64">
        <f t="shared" si="4480"/>
        <v>0</v>
      </c>
      <c r="DR340" s="64">
        <f t="shared" si="4480"/>
        <v>1177420</v>
      </c>
    </row>
    <row r="341" spans="1:122" s="30" customFormat="1" ht="15" customHeight="1" x14ac:dyDescent="0.25">
      <c r="A341" s="46"/>
      <c r="B341" s="75"/>
      <c r="C341" s="5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  <c r="DA341" s="25"/>
      <c r="DB341" s="25"/>
      <c r="DC341" s="25"/>
      <c r="DD341" s="25"/>
      <c r="DE341" s="25"/>
      <c r="DF341" s="25"/>
      <c r="DG341" s="25"/>
      <c r="DH341" s="25"/>
      <c r="DI341" s="25"/>
      <c r="DJ341" s="25"/>
      <c r="DK341" s="25"/>
      <c r="DL341" s="25"/>
      <c r="DM341" s="25"/>
      <c r="DN341" s="25"/>
      <c r="DO341" s="25"/>
      <c r="DP341" s="25"/>
      <c r="DQ341" s="25"/>
      <c r="DR341" s="25"/>
    </row>
    <row r="342" spans="1:122" s="30" customFormat="1" ht="15" customHeight="1" x14ac:dyDescent="0.25">
      <c r="A342" s="44"/>
      <c r="B342" s="75" t="s">
        <v>133</v>
      </c>
      <c r="C342" s="93"/>
      <c r="D342" s="25">
        <f>E342+H342</f>
        <v>272097.91800000001</v>
      </c>
      <c r="E342" s="25">
        <f>SUM(F342:G342)</f>
        <v>166831.40800000002</v>
      </c>
      <c r="F342" s="25">
        <f>F343+F347+F348+F351+F355+F356+F357</f>
        <v>152276.42800000001</v>
      </c>
      <c r="G342" s="25">
        <f>G343+G347+G348+G351+G355+G356+G357</f>
        <v>14554.98</v>
      </c>
      <c r="H342" s="25">
        <f>SUM(I342:J342)</f>
        <v>105266.51</v>
      </c>
      <c r="I342" s="25">
        <f>I343+I347+I348+I351+I355+I356+I357</f>
        <v>102105.29</v>
      </c>
      <c r="J342" s="25">
        <f>J343+J347+J348+J351+J355+J356+J357</f>
        <v>3161.22</v>
      </c>
      <c r="K342" s="25">
        <f t="shared" ref="K342" si="4481">L342+O342</f>
        <v>215463.80600000001</v>
      </c>
      <c r="L342" s="25">
        <f t="shared" ref="L342" si="4482">SUM(M342:N342)</f>
        <v>122285.21600000001</v>
      </c>
      <c r="M342" s="25">
        <f>M343+M347+M348+M351+M355+M356+M357</f>
        <v>110767.86600000001</v>
      </c>
      <c r="N342" s="25">
        <f>N343+N347+N348+N351+N355+N356+N357</f>
        <v>11517.349999999999</v>
      </c>
      <c r="O342" s="25">
        <f t="shared" ref="O342" si="4483">SUM(P342:Q342)</f>
        <v>93178.59</v>
      </c>
      <c r="P342" s="25">
        <f>P343+P347+P348+P351+P355+P356+P357</f>
        <v>88786.739999999991</v>
      </c>
      <c r="Q342" s="25">
        <f>Q343+Q347+Q348+Q351+Q355+Q356+Q357</f>
        <v>4391.8499999999995</v>
      </c>
      <c r="R342" s="25">
        <f t="shared" ref="R342" si="4484">S342+V342</f>
        <v>703747.14400000009</v>
      </c>
      <c r="S342" s="25">
        <f t="shared" ref="S342" si="4485">SUM(T342:U342)</f>
        <v>141297.75400000002</v>
      </c>
      <c r="T342" s="25">
        <f>T343+T347+T348+T351+T355+T356+T357</f>
        <v>102992.144</v>
      </c>
      <c r="U342" s="25">
        <f>U343+U347+U348+U351+U355+U356+U357</f>
        <v>38305.61</v>
      </c>
      <c r="V342" s="25">
        <f t="shared" ref="V342" si="4486">SUM(W342:X342)</f>
        <v>562449.39</v>
      </c>
      <c r="W342" s="25">
        <f>W343+W347+W348+W351+W355+W356+W357</f>
        <v>129760.87</v>
      </c>
      <c r="X342" s="25">
        <f>X343+X347+X348+X351+X355+X356+X357</f>
        <v>432688.52</v>
      </c>
      <c r="Y342" s="25">
        <f>Z342+AC342</f>
        <v>1191308.868</v>
      </c>
      <c r="Z342" s="25">
        <f>SUM(AA342:AB342)</f>
        <v>430414.37800000003</v>
      </c>
      <c r="AA342" s="25">
        <f>AA343+AA347+AA348+AA351+AA355+AA356+AA357</f>
        <v>366036.43800000002</v>
      </c>
      <c r="AB342" s="25">
        <f>AB343+AB347+AB348+AB351+AB355+AB356+AB357</f>
        <v>64377.94</v>
      </c>
      <c r="AC342" s="25">
        <f>SUM(AD342:AE342)</f>
        <v>760894.49</v>
      </c>
      <c r="AD342" s="25">
        <f>AD343+AD347+AD348+AD351+AD355+AD356+AD357</f>
        <v>320652.89999999997</v>
      </c>
      <c r="AE342" s="25">
        <f>AE343+AE347+AE348+AE351+AE355+AE356+AE357</f>
        <v>440241.59</v>
      </c>
      <c r="AF342" s="25">
        <f t="shared" ref="AF342" si="4487">AG342+AJ342</f>
        <v>2918768.4360000002</v>
      </c>
      <c r="AG342" s="25">
        <f>SUM(AH342:AI342)</f>
        <v>148692.61599999998</v>
      </c>
      <c r="AH342" s="25">
        <f>AH343+AH347+AH348+AH351+AH355+AH356+AH357</f>
        <v>91467.364999999991</v>
      </c>
      <c r="AI342" s="25">
        <f>AI343+AI347+AI348+AI351+AI355+AI356+AI357</f>
        <v>57225.251000000004</v>
      </c>
      <c r="AJ342" s="25">
        <f>SUM(AK342:AL342)</f>
        <v>2770075.8200000003</v>
      </c>
      <c r="AK342" s="25">
        <f>AK343+AK347+AK348+AK351+AK355+AK356+AK357</f>
        <v>91690.93</v>
      </c>
      <c r="AL342" s="25">
        <f>AL343+AL347+AL348+AL351+AL355+AL356+AL357</f>
        <v>2678384.89</v>
      </c>
      <c r="AM342" s="25">
        <f t="shared" ref="AM342" si="4488">AN342+AQ342</f>
        <v>4787292.6150000002</v>
      </c>
      <c r="AN342" s="25">
        <f t="shared" ref="AN342" si="4489">SUM(AO342:AP342)</f>
        <v>229993.31499999997</v>
      </c>
      <c r="AO342" s="25">
        <f>AO343+AO347+AO348+AO351+AO355+AO356+AO357</f>
        <v>185128.61599999998</v>
      </c>
      <c r="AP342" s="25">
        <f>AP343+AP347+AP348+AP351+AP355+AP356+AP357</f>
        <v>44864.699000000001</v>
      </c>
      <c r="AQ342" s="25">
        <f t="shared" ref="AQ342" si="4490">SUM(AR342:AS342)</f>
        <v>4557299.3</v>
      </c>
      <c r="AR342" s="25">
        <f>AR343+AR347+AR348+AR351+AR355+AR356+AR357</f>
        <v>193020.06</v>
      </c>
      <c r="AS342" s="25">
        <f>AS343+AS347+AS348+AS351+AS355+AS356+AS357</f>
        <v>4364279.24</v>
      </c>
      <c r="AT342" s="25">
        <f t="shared" ref="AT342" si="4491">AU342+AX342</f>
        <v>5689309.6669999994</v>
      </c>
      <c r="AU342" s="25">
        <f t="shared" ref="AU342" si="4492">SUM(AV342:AW342)</f>
        <v>195060.61699999997</v>
      </c>
      <c r="AV342" s="25">
        <f>AV343+AV347+AV348+AV351+AV355+AV356+AV357</f>
        <v>134875.50699999998</v>
      </c>
      <c r="AW342" s="25">
        <f>AW343+AW347+AW348+AW351+AW355+AW356+AW357</f>
        <v>60185.11</v>
      </c>
      <c r="AX342" s="25">
        <f>SUM(AY342:AZ342)</f>
        <v>5494249.0499999998</v>
      </c>
      <c r="AY342" s="25">
        <f>AY343+AY347+AY348+AY351+AY355+AY356+AY357</f>
        <v>93279.200000000012</v>
      </c>
      <c r="AZ342" s="25">
        <f>AZ343+AZ347+AZ348+AZ351+AZ355+AZ356+AZ357</f>
        <v>5400969.8499999996</v>
      </c>
      <c r="BA342" s="25">
        <f t="shared" ref="BA342" si="4493">BB342+BE342</f>
        <v>13395370.718</v>
      </c>
      <c r="BB342" s="25">
        <f t="shared" ref="BB342" si="4494">SUM(BC342:BD342)</f>
        <v>573746.54799999995</v>
      </c>
      <c r="BC342" s="25">
        <f>BC343+BC347+BC348+BC351+BC355+BC356+BC357</f>
        <v>411471.48799999995</v>
      </c>
      <c r="BD342" s="25">
        <f>BD343+BD347+BD348+BD351+BD355+BD356+BD357</f>
        <v>162275.06</v>
      </c>
      <c r="BE342" s="25">
        <f t="shared" ref="BE342" si="4495">SUM(BF342:BG342)</f>
        <v>12821624.17</v>
      </c>
      <c r="BF342" s="25">
        <f>BF343+BF347+BF348+BF351+BF355+BF356+BF357</f>
        <v>377990.19</v>
      </c>
      <c r="BG342" s="25">
        <f>BG343+BG347+BG348+BG351+BG355+BG356+BG357</f>
        <v>12443633.98</v>
      </c>
      <c r="BH342" s="25">
        <f t="shared" ref="BH342" si="4496">BI342+BL342</f>
        <v>6012094.7929999996</v>
      </c>
      <c r="BI342" s="25">
        <f>SUM(BJ342:BK342)</f>
        <v>193382.443</v>
      </c>
      <c r="BJ342" s="25">
        <f>BJ343+BJ347+BJ348+BJ351+BJ355+BJ356+BJ357</f>
        <v>111177.96399999999</v>
      </c>
      <c r="BK342" s="25">
        <f>BK343+BK347+BK348+BK351+BK355+BK356+BK357</f>
        <v>82204.479000000007</v>
      </c>
      <c r="BL342" s="25">
        <f>SUM(BM342:BN342)</f>
        <v>5818712.3499999996</v>
      </c>
      <c r="BM342" s="25">
        <f>BM343+BM347+BM348+BM351+BM355+BM356+BM357</f>
        <v>96167.6</v>
      </c>
      <c r="BN342" s="25">
        <f>BN343+BN347+BN348+BN351+BN355+BN356+BN357</f>
        <v>5722544.75</v>
      </c>
      <c r="BO342" s="25">
        <f t="shared" ref="BO342" si="4497">BP342+BS342</f>
        <v>6695087.7400000002</v>
      </c>
      <c r="BP342" s="25">
        <f t="shared" ref="BP342" si="4498">SUM(BQ342:BR342)</f>
        <v>225765.12999999998</v>
      </c>
      <c r="BQ342" s="25">
        <f>BQ343+BQ347+BQ348+BQ351+BQ355+BQ356+BQ357</f>
        <v>153933.32999999999</v>
      </c>
      <c r="BR342" s="25">
        <f>BR343+BR347+BR348+BR351+BR355+BR356+BR357</f>
        <v>71831.799999999988</v>
      </c>
      <c r="BS342" s="25">
        <f t="shared" ref="BS342" si="4499">SUM(BT342:BU342)</f>
        <v>6469322.6100000003</v>
      </c>
      <c r="BT342" s="25">
        <f>BT343+BT347+BT348+BT351+BT355+BT356+BT357</f>
        <v>179654.36</v>
      </c>
      <c r="BU342" s="25">
        <f>BU343+BU347+BU348+BU351+BU355+BU356+BU357</f>
        <v>6289668.25</v>
      </c>
      <c r="BV342" s="25">
        <f t="shared" ref="BV342" si="4500">BW342+BZ342</f>
        <v>6232977.3399999989</v>
      </c>
      <c r="BW342" s="25">
        <f t="shared" ref="BW342" si="4501">SUM(BX342:BY342)</f>
        <v>261557.72000000003</v>
      </c>
      <c r="BX342" s="25">
        <f>BX343+BX347+BX348+BX351+BX355+BX356+BX357</f>
        <v>169192.14</v>
      </c>
      <c r="BY342" s="25">
        <f>BY343+BY347+BY348+BY351+BY355+BY356+BY357</f>
        <v>92365.580000000016</v>
      </c>
      <c r="BZ342" s="25">
        <f t="shared" ref="BZ342" si="4502">SUM(CA342:CB342)</f>
        <v>5971419.6199999992</v>
      </c>
      <c r="CA342" s="25">
        <f>CA343+CA347+CA348+CA351+CA355+CA356+CA357</f>
        <v>67992.52</v>
      </c>
      <c r="CB342" s="25">
        <f>CB343+CB347+CB348+CB351+CB355+CB356+CB357</f>
        <v>5903427.0999999996</v>
      </c>
      <c r="CC342" s="25">
        <f t="shared" ref="CC342" si="4503">CD342+CG342</f>
        <v>18940159.873000003</v>
      </c>
      <c r="CD342" s="25">
        <f t="shared" ref="CD342" si="4504">SUM(CE342:CF342)</f>
        <v>680705.29300000006</v>
      </c>
      <c r="CE342" s="25">
        <f>CE343+CE347+CE348+CE351+CE355+CE356+CE357</f>
        <v>434303.43400000001</v>
      </c>
      <c r="CF342" s="25">
        <f>CF343+CF347+CF348+CF351+CF355+CF356+CF357</f>
        <v>246401.859</v>
      </c>
      <c r="CG342" s="25">
        <f t="shared" ref="CG342" si="4505">SUM(CH342:CI342)</f>
        <v>18259454.580000002</v>
      </c>
      <c r="CH342" s="25">
        <f>CH343+CH347+CH348+CH351+CH355+CH356+CH357</f>
        <v>343814.48</v>
      </c>
      <c r="CI342" s="25">
        <f>CI343+CI347+CI348+CI351+CI355+CI356+CI357</f>
        <v>17915640.100000001</v>
      </c>
      <c r="CJ342" s="25">
        <f t="shared" ref="CJ342" si="4506">CK342+CN342</f>
        <v>0</v>
      </c>
      <c r="CK342" s="25">
        <f>SUM(CL342:CM342)</f>
        <v>0</v>
      </c>
      <c r="CL342" s="25">
        <f>CL343+CL347+CL348+CL351+CL355+CL356+CL357</f>
        <v>0</v>
      </c>
      <c r="CM342" s="25">
        <f>CM343+CM347+CM348+CM351+CM355+CM356+CM357</f>
        <v>0</v>
      </c>
      <c r="CN342" s="25">
        <f>SUM(CO342:CP342)</f>
        <v>0</v>
      </c>
      <c r="CO342" s="25">
        <f>CO343+CO347+CO348+CO351+CO355+CO356+CO357</f>
        <v>0</v>
      </c>
      <c r="CP342" s="25">
        <f>CP343+CP347+CP348+CP351+CP355+CP356+CP357</f>
        <v>0</v>
      </c>
      <c r="CQ342" s="25">
        <f t="shared" ref="CQ342" si="4507">CR342+CU342</f>
        <v>0</v>
      </c>
      <c r="CR342" s="25">
        <f t="shared" ref="CR342" si="4508">SUM(CS342:CT342)</f>
        <v>0</v>
      </c>
      <c r="CS342" s="25">
        <f>CS343+CS347+CS348+CS351+CS355+CS356+CS357</f>
        <v>0</v>
      </c>
      <c r="CT342" s="25">
        <f>CT343+CT347+CT348+CT351+CT355+CT356+CT357</f>
        <v>0</v>
      </c>
      <c r="CU342" s="25">
        <f t="shared" ref="CU342" si="4509">SUM(CV342:CW342)</f>
        <v>0</v>
      </c>
      <c r="CV342" s="25">
        <f>CV343+CV347+CV348+CV351+CV355+CV356+CV357</f>
        <v>0</v>
      </c>
      <c r="CW342" s="25">
        <f>CW343+CW347+CW348+CW351+CW355+CW356+CW357</f>
        <v>0</v>
      </c>
      <c r="CX342" s="25">
        <f t="shared" ref="CX342" si="4510">CY342+DB342</f>
        <v>0</v>
      </c>
      <c r="CY342" s="25">
        <f t="shared" ref="CY342" si="4511">SUM(CZ342:DA342)</f>
        <v>0</v>
      </c>
      <c r="CZ342" s="25">
        <f>CZ343+CZ347+CZ348+CZ351+CZ355+CZ356+CZ357</f>
        <v>0</v>
      </c>
      <c r="DA342" s="25">
        <f>DA343+DA347+DA348+DA351+DA355+DA356+DA357</f>
        <v>0</v>
      </c>
      <c r="DB342" s="25">
        <f t="shared" ref="DB342" si="4512">SUM(DC342:DD342)</f>
        <v>0</v>
      </c>
      <c r="DC342" s="25">
        <f>DC343+DC347+DC348+DC351+DC355+DC356+DC357</f>
        <v>0</v>
      </c>
      <c r="DD342" s="25">
        <f>DD343+DD347+DD348+DD351+DD355+DD356+DD357</f>
        <v>0</v>
      </c>
      <c r="DE342" s="25">
        <f t="shared" ref="DE342" si="4513">DF342+DI342</f>
        <v>0</v>
      </c>
      <c r="DF342" s="25">
        <f t="shared" ref="DF342" si="4514">SUM(DG342:DH342)</f>
        <v>0</v>
      </c>
      <c r="DG342" s="25">
        <f>DG343+DG347+DG348+DG351+DG355+DG356+DG357</f>
        <v>0</v>
      </c>
      <c r="DH342" s="25">
        <f>DH343+DH347+DH348+DH351+DH355+DH356+DH357</f>
        <v>0</v>
      </c>
      <c r="DI342" s="25">
        <f t="shared" ref="DI342" si="4515">SUM(DJ342:DK342)</f>
        <v>0</v>
      </c>
      <c r="DJ342" s="25">
        <f>DJ343+DJ347+DJ348+DJ351+DJ355+DJ356+DJ357</f>
        <v>0</v>
      </c>
      <c r="DK342" s="25">
        <f>DK343+DK347+DK348+DK351+DK355+DK356+DK357</f>
        <v>0</v>
      </c>
      <c r="DL342" s="25">
        <f>DM342+DP342</f>
        <v>33526839.459000003</v>
      </c>
      <c r="DM342" s="25">
        <f>SUM(DN342:DO342)</f>
        <v>1684866.219</v>
      </c>
      <c r="DN342" s="25">
        <f>DN343+DN347+DN348+DN351+DN355+DN356+DN357</f>
        <v>1211811.3599999999</v>
      </c>
      <c r="DO342" s="25">
        <f>DO343+DO347+DO348+DO351+DO355+DO356+DO357</f>
        <v>473054.85900000005</v>
      </c>
      <c r="DP342" s="25">
        <f>SUM(DQ342:DR342)</f>
        <v>31841973.240000002</v>
      </c>
      <c r="DQ342" s="25">
        <f>DQ343+DQ347+DQ348+DQ351+DQ355+DQ356+DQ357</f>
        <v>1042457.5700000001</v>
      </c>
      <c r="DR342" s="25">
        <f>DR343+DR347+DR348+DR351+DR355+DR356+DR357</f>
        <v>30799515.670000002</v>
      </c>
    </row>
    <row r="343" spans="1:122" s="30" customFormat="1" ht="15" customHeight="1" x14ac:dyDescent="0.25">
      <c r="A343" s="46"/>
      <c r="B343" s="75"/>
      <c r="C343" s="93" t="s">
        <v>134</v>
      </c>
      <c r="D343" s="25">
        <f t="shared" ref="D343:D348" si="4516">+E343+H343</f>
        <v>13993.139999999998</v>
      </c>
      <c r="E343" s="25">
        <f t="shared" ref="E343" si="4517">F343+G343</f>
        <v>13993.139999999998</v>
      </c>
      <c r="F343" s="25">
        <f>SUM(F344:F346)</f>
        <v>11257.399999999998</v>
      </c>
      <c r="G343" s="25">
        <f>SUM(G344:G346)</f>
        <v>2735.74</v>
      </c>
      <c r="H343" s="25">
        <f t="shared" ref="H343" si="4518">I343+J343</f>
        <v>0</v>
      </c>
      <c r="I343" s="25">
        <f>SUM(I344:I346)</f>
        <v>0</v>
      </c>
      <c r="J343" s="25">
        <f>SUM(J344:J346)</f>
        <v>0</v>
      </c>
      <c r="K343" s="25">
        <f t="shared" ref="K343" si="4519">+L343+O343</f>
        <v>14406.74</v>
      </c>
      <c r="L343" s="25">
        <f t="shared" ref="L343" si="4520">M343+N343</f>
        <v>14406.74</v>
      </c>
      <c r="M343" s="25">
        <f t="shared" ref="M343:N343" si="4521">SUM(M344:M346)</f>
        <v>10829.41</v>
      </c>
      <c r="N343" s="25">
        <f t="shared" si="4521"/>
        <v>3577.33</v>
      </c>
      <c r="O343" s="25">
        <f t="shared" ref="O343" si="4522">P343+Q343</f>
        <v>0</v>
      </c>
      <c r="P343" s="25">
        <f t="shared" ref="P343:Q343" si="4523">SUM(P344:P346)</f>
        <v>0</v>
      </c>
      <c r="Q343" s="25">
        <f t="shared" si="4523"/>
        <v>0</v>
      </c>
      <c r="R343" s="25">
        <f t="shared" ref="R343" si="4524">+S343+V343</f>
        <v>15724.501</v>
      </c>
      <c r="S343" s="25">
        <f t="shared" ref="S343" si="4525">T343+U343</f>
        <v>15724.501</v>
      </c>
      <c r="T343" s="25">
        <f t="shared" ref="T343:U343" si="4526">SUM(T344:T346)</f>
        <v>11854.271000000001</v>
      </c>
      <c r="U343" s="25">
        <f t="shared" si="4526"/>
        <v>3870.2300000000005</v>
      </c>
      <c r="V343" s="25">
        <f t="shared" ref="V343" si="4527">W343+X343</f>
        <v>0</v>
      </c>
      <c r="W343" s="25">
        <f t="shared" ref="W343:X343" si="4528">SUM(W344:W346)</f>
        <v>0</v>
      </c>
      <c r="X343" s="25">
        <f t="shared" si="4528"/>
        <v>0</v>
      </c>
      <c r="Y343" s="25">
        <f t="shared" ref="Y343" si="4529">+Z343+AC343</f>
        <v>44124.381000000001</v>
      </c>
      <c r="Z343" s="25">
        <f t="shared" ref="Z343" si="4530">AA343+AB343</f>
        <v>44124.381000000001</v>
      </c>
      <c r="AA343" s="25">
        <f t="shared" ref="AA343:AB343" si="4531">SUM(AA344:AA346)</f>
        <v>33941.080999999998</v>
      </c>
      <c r="AB343" s="25">
        <f t="shared" si="4531"/>
        <v>10183.300000000001</v>
      </c>
      <c r="AC343" s="25">
        <f t="shared" ref="AC343" si="4532">AD343+AE343</f>
        <v>0</v>
      </c>
      <c r="AD343" s="25">
        <f t="shared" ref="AD343:AE343" si="4533">SUM(AD344:AD346)</f>
        <v>0</v>
      </c>
      <c r="AE343" s="25">
        <f t="shared" si="4533"/>
        <v>0</v>
      </c>
      <c r="AF343" s="25">
        <f t="shared" ref="AF343" si="4534">+AG343+AJ343</f>
        <v>19314.906000000003</v>
      </c>
      <c r="AG343" s="25">
        <f t="shared" ref="AG343" si="4535">AH343+AI343</f>
        <v>19314.906000000003</v>
      </c>
      <c r="AH343" s="25">
        <f>SUM(AH344:AH346)</f>
        <v>15779.900000000001</v>
      </c>
      <c r="AI343" s="25">
        <f>SUM(AI344:AI346)</f>
        <v>3535.0060000000003</v>
      </c>
      <c r="AJ343" s="25">
        <f t="shared" ref="AJ343" si="4536">AK343+AL343</f>
        <v>0</v>
      </c>
      <c r="AK343" s="25">
        <f>SUM(AK344:AK346)</f>
        <v>0</v>
      </c>
      <c r="AL343" s="25">
        <f>SUM(AL344:AL346)</f>
        <v>0</v>
      </c>
      <c r="AM343" s="25">
        <f t="shared" ref="AM343" si="4537">+AN343+AQ343</f>
        <v>14453.371999999999</v>
      </c>
      <c r="AN343" s="25">
        <f t="shared" ref="AN343" si="4538">AO343+AP343</f>
        <v>14453.371999999999</v>
      </c>
      <c r="AO343" s="25">
        <f t="shared" ref="AO343:AP343" si="4539">SUM(AO344:AO346)</f>
        <v>12042.912</v>
      </c>
      <c r="AP343" s="25">
        <f t="shared" si="4539"/>
        <v>2410.46</v>
      </c>
      <c r="AQ343" s="25">
        <f t="shared" ref="AQ343" si="4540">AR343+AS343</f>
        <v>0</v>
      </c>
      <c r="AR343" s="25">
        <f t="shared" ref="AR343:AS343" si="4541">SUM(AR344:AR346)</f>
        <v>0</v>
      </c>
      <c r="AS343" s="25">
        <f t="shared" si="4541"/>
        <v>0</v>
      </c>
      <c r="AT343" s="25">
        <f t="shared" ref="AT343" si="4542">+AU343+AX343</f>
        <v>20036.560000000001</v>
      </c>
      <c r="AU343" s="25">
        <f t="shared" ref="AU343" si="4543">AV343+AW343</f>
        <v>15115</v>
      </c>
      <c r="AV343" s="25">
        <f t="shared" ref="AV343:AW343" si="4544">SUM(AV344:AV346)</f>
        <v>12664.880000000001</v>
      </c>
      <c r="AW343" s="25">
        <f t="shared" si="4544"/>
        <v>2450.12</v>
      </c>
      <c r="AX343" s="25">
        <f t="shared" ref="AX343:AX348" si="4545">AY343+AZ343</f>
        <v>4921.5600000000004</v>
      </c>
      <c r="AY343" s="25">
        <f t="shared" ref="AY343:AZ343" si="4546">SUM(AY344:AY346)</f>
        <v>4921.5600000000004</v>
      </c>
      <c r="AZ343" s="25">
        <f t="shared" si="4546"/>
        <v>0</v>
      </c>
      <c r="BA343" s="25">
        <f t="shared" ref="BA343" si="4547">+BB343+BE343</f>
        <v>53804.838000000003</v>
      </c>
      <c r="BB343" s="25">
        <f t="shared" ref="BB343" si="4548">BC343+BD343</f>
        <v>48883.278000000006</v>
      </c>
      <c r="BC343" s="25">
        <f t="shared" ref="BC343:BD343" si="4549">SUM(BC344:BC346)</f>
        <v>40487.692000000003</v>
      </c>
      <c r="BD343" s="25">
        <f t="shared" si="4549"/>
        <v>8395.5860000000011</v>
      </c>
      <c r="BE343" s="25">
        <f t="shared" ref="BE343" si="4550">BF343+BG343</f>
        <v>4921.5600000000004</v>
      </c>
      <c r="BF343" s="25">
        <f t="shared" ref="BF343:BG343" si="4551">SUM(BF344:BF346)</f>
        <v>4921.5600000000004</v>
      </c>
      <c r="BG343" s="25">
        <f t="shared" si="4551"/>
        <v>0</v>
      </c>
      <c r="BH343" s="25">
        <f t="shared" ref="BH343" si="4552">+BI343+BL343</f>
        <v>15605.559999999998</v>
      </c>
      <c r="BI343" s="25">
        <f t="shared" ref="BI343" si="4553">BJ343+BK343</f>
        <v>15605.559999999998</v>
      </c>
      <c r="BJ343" s="25">
        <f>SUM(BJ344:BJ346)</f>
        <v>12206.399999999998</v>
      </c>
      <c r="BK343" s="25">
        <f>SUM(BK344:BK346)</f>
        <v>3399.16</v>
      </c>
      <c r="BL343" s="25">
        <f t="shared" ref="BL343" si="4554">BM343+BN343</f>
        <v>0</v>
      </c>
      <c r="BM343" s="25">
        <f>SUM(BM344:BM346)</f>
        <v>0</v>
      </c>
      <c r="BN343" s="25">
        <f>SUM(BN344:BN346)</f>
        <v>0</v>
      </c>
      <c r="BO343" s="25">
        <f t="shared" ref="BO343" si="4555">+BP343+BS343</f>
        <v>17769.309999999998</v>
      </c>
      <c r="BP343" s="25">
        <f t="shared" ref="BP343" si="4556">BQ343+BR343</f>
        <v>17769.309999999998</v>
      </c>
      <c r="BQ343" s="25">
        <f t="shared" ref="BQ343:BR343" si="4557">SUM(BQ344:BQ346)</f>
        <v>14025.71</v>
      </c>
      <c r="BR343" s="25">
        <f t="shared" si="4557"/>
        <v>3743.6000000000004</v>
      </c>
      <c r="BS343" s="25">
        <f t="shared" ref="BS343" si="4558">BT343+BU343</f>
        <v>0</v>
      </c>
      <c r="BT343" s="25">
        <f t="shared" ref="BT343:BU343" si="4559">SUM(BT344:BT346)</f>
        <v>0</v>
      </c>
      <c r="BU343" s="25">
        <f t="shared" si="4559"/>
        <v>0</v>
      </c>
      <c r="BV343" s="25">
        <f t="shared" ref="BV343" si="4560">+BW343+BZ343</f>
        <v>16615.21</v>
      </c>
      <c r="BW343" s="25">
        <f t="shared" ref="BW343" si="4561">BX343+BY343</f>
        <v>16615.21</v>
      </c>
      <c r="BX343" s="25">
        <f t="shared" ref="BX343:BY343" si="4562">SUM(BX344:BX346)</f>
        <v>13817.6</v>
      </c>
      <c r="BY343" s="25">
        <f t="shared" si="4562"/>
        <v>2797.6100000000006</v>
      </c>
      <c r="BZ343" s="25">
        <f t="shared" ref="BZ343" si="4563">CA343+CB343</f>
        <v>0</v>
      </c>
      <c r="CA343" s="25">
        <f t="shared" ref="CA343:CB343" si="4564">SUM(CA344:CA346)</f>
        <v>0</v>
      </c>
      <c r="CB343" s="25">
        <f t="shared" si="4564"/>
        <v>0</v>
      </c>
      <c r="CC343" s="25">
        <f t="shared" ref="CC343" si="4565">+CD343+CG343</f>
        <v>49990.080000000002</v>
      </c>
      <c r="CD343" s="25">
        <f t="shared" ref="CD343" si="4566">CE343+CF343</f>
        <v>49990.080000000002</v>
      </c>
      <c r="CE343" s="25">
        <f t="shared" ref="CE343:CF343" si="4567">SUM(CE344:CE346)</f>
        <v>40049.71</v>
      </c>
      <c r="CF343" s="25">
        <f t="shared" si="4567"/>
        <v>9940.3700000000008</v>
      </c>
      <c r="CG343" s="25">
        <f t="shared" ref="CG343" si="4568">CH343+CI343</f>
        <v>0</v>
      </c>
      <c r="CH343" s="25">
        <f t="shared" ref="CH343:CI343" si="4569">SUM(CH344:CH346)</f>
        <v>0</v>
      </c>
      <c r="CI343" s="25">
        <f t="shared" si="4569"/>
        <v>0</v>
      </c>
      <c r="CJ343" s="25">
        <f t="shared" ref="CJ343" si="4570">+CK343+CN343</f>
        <v>0</v>
      </c>
      <c r="CK343" s="25">
        <f t="shared" ref="CK343" si="4571">CL343+CM343</f>
        <v>0</v>
      </c>
      <c r="CL343" s="25">
        <f>SUM(CL344:CL346)</f>
        <v>0</v>
      </c>
      <c r="CM343" s="25">
        <f>SUM(CM344:CM346)</f>
        <v>0</v>
      </c>
      <c r="CN343" s="25">
        <f t="shared" ref="CN343" si="4572">CO343+CP343</f>
        <v>0</v>
      </c>
      <c r="CO343" s="25">
        <f>SUM(CO344:CO346)</f>
        <v>0</v>
      </c>
      <c r="CP343" s="25">
        <f>SUM(CP344:CP346)</f>
        <v>0</v>
      </c>
      <c r="CQ343" s="25">
        <f t="shared" ref="CQ343" si="4573">+CR343+CU343</f>
        <v>0</v>
      </c>
      <c r="CR343" s="25">
        <f t="shared" ref="CR343" si="4574">CS343+CT343</f>
        <v>0</v>
      </c>
      <c r="CS343" s="25">
        <f t="shared" ref="CS343:CT343" si="4575">SUM(CS344:CS346)</f>
        <v>0</v>
      </c>
      <c r="CT343" s="25">
        <f t="shared" si="4575"/>
        <v>0</v>
      </c>
      <c r="CU343" s="25">
        <f t="shared" ref="CU343" si="4576">CV343+CW343</f>
        <v>0</v>
      </c>
      <c r="CV343" s="25">
        <f t="shared" ref="CV343:CW343" si="4577">SUM(CV344:CV346)</f>
        <v>0</v>
      </c>
      <c r="CW343" s="25">
        <f t="shared" si="4577"/>
        <v>0</v>
      </c>
      <c r="CX343" s="25">
        <f t="shared" ref="CX343" si="4578">+CY343+DB343</f>
        <v>0</v>
      </c>
      <c r="CY343" s="25">
        <f t="shared" ref="CY343" si="4579">CZ343+DA343</f>
        <v>0</v>
      </c>
      <c r="CZ343" s="25">
        <f t="shared" ref="CZ343:DA343" si="4580">SUM(CZ344:CZ346)</f>
        <v>0</v>
      </c>
      <c r="DA343" s="25">
        <f t="shared" si="4580"/>
        <v>0</v>
      </c>
      <c r="DB343" s="25">
        <f t="shared" ref="DB343" si="4581">DC343+DD343</f>
        <v>0</v>
      </c>
      <c r="DC343" s="25">
        <f t="shared" ref="DC343:DD343" si="4582">SUM(DC344:DC346)</f>
        <v>0</v>
      </c>
      <c r="DD343" s="25">
        <f t="shared" si="4582"/>
        <v>0</v>
      </c>
      <c r="DE343" s="25">
        <f t="shared" ref="DE343" si="4583">+DF343+DI343</f>
        <v>0</v>
      </c>
      <c r="DF343" s="25">
        <f t="shared" ref="DF343" si="4584">DG343+DH343</f>
        <v>0</v>
      </c>
      <c r="DG343" s="25">
        <f t="shared" ref="DG343:DH343" si="4585">SUM(DG344:DG346)</f>
        <v>0</v>
      </c>
      <c r="DH343" s="25">
        <f t="shared" si="4585"/>
        <v>0</v>
      </c>
      <c r="DI343" s="25">
        <f t="shared" ref="DI343" si="4586">DJ343+DK343</f>
        <v>0</v>
      </c>
      <c r="DJ343" s="25">
        <f t="shared" ref="DJ343:DK343" si="4587">SUM(DJ344:DJ346)</f>
        <v>0</v>
      </c>
      <c r="DK343" s="25">
        <f t="shared" si="4587"/>
        <v>0</v>
      </c>
      <c r="DL343" s="25">
        <f t="shared" ref="DL343" si="4588">+DM343+DP343</f>
        <v>147919.299</v>
      </c>
      <c r="DM343" s="25">
        <f t="shared" ref="DM343" si="4589">DN343+DO343</f>
        <v>142997.739</v>
      </c>
      <c r="DN343" s="25">
        <f>SUM(DN344:DN346)</f>
        <v>114478.48300000001</v>
      </c>
      <c r="DO343" s="25">
        <f>SUM(DO344:DO346)</f>
        <v>28519.256000000001</v>
      </c>
      <c r="DP343" s="25">
        <f t="shared" ref="DP343" si="4590">DQ343+DR343</f>
        <v>4921.5600000000004</v>
      </c>
      <c r="DQ343" s="25">
        <f t="shared" ref="DQ343:DR343" si="4591">SUM(DQ344:DQ346)</f>
        <v>4921.5600000000004</v>
      </c>
      <c r="DR343" s="25">
        <f t="shared" si="4591"/>
        <v>0</v>
      </c>
    </row>
    <row r="344" spans="1:122" s="30" customFormat="1" ht="15" customHeight="1" x14ac:dyDescent="0.25">
      <c r="A344" s="46"/>
      <c r="B344" s="75"/>
      <c r="C344" s="57" t="s">
        <v>221</v>
      </c>
      <c r="D344" s="25">
        <f>+E344+H344</f>
        <v>6752.1899999999987</v>
      </c>
      <c r="E344" s="25">
        <f>F344+G344</f>
        <v>6752.1899999999987</v>
      </c>
      <c r="F344" s="64">
        <v>5975.9799999999987</v>
      </c>
      <c r="G344" s="64">
        <v>776.21000000000026</v>
      </c>
      <c r="H344" s="25">
        <f>I344+J344</f>
        <v>0</v>
      </c>
      <c r="I344" s="64">
        <v>0</v>
      </c>
      <c r="J344" s="64">
        <v>0</v>
      </c>
      <c r="K344" s="25">
        <f>+L344+O344</f>
        <v>6426.34</v>
      </c>
      <c r="L344" s="25">
        <f>M344+N344</f>
        <v>6426.34</v>
      </c>
      <c r="M344" s="64">
        <v>5893.3</v>
      </c>
      <c r="N344" s="64">
        <v>533.04000000000008</v>
      </c>
      <c r="O344" s="25">
        <f>P344+Q344</f>
        <v>0</v>
      </c>
      <c r="P344" s="64">
        <v>0</v>
      </c>
      <c r="Q344" s="64">
        <v>0</v>
      </c>
      <c r="R344" s="25">
        <f>+S344+V344</f>
        <v>7060.9310000000005</v>
      </c>
      <c r="S344" s="25">
        <f>T344+U344</f>
        <v>7060.9310000000005</v>
      </c>
      <c r="T344" s="64">
        <v>6178.8810000000003</v>
      </c>
      <c r="U344" s="64">
        <v>882.05000000000018</v>
      </c>
      <c r="V344" s="25">
        <f>W344+X344</f>
        <v>0</v>
      </c>
      <c r="W344" s="64">
        <v>0</v>
      </c>
      <c r="X344" s="64">
        <v>0</v>
      </c>
      <c r="Y344" s="25">
        <f>+Z344+AC344</f>
        <v>20239.460999999999</v>
      </c>
      <c r="Z344" s="25">
        <f>AA344+AB344</f>
        <v>20239.460999999999</v>
      </c>
      <c r="AA344" s="64">
        <f t="shared" ref="AA344:AB347" si="4592">+F344+M344+T344</f>
        <v>18048.161</v>
      </c>
      <c r="AB344" s="64">
        <f t="shared" si="4592"/>
        <v>2191.3000000000006</v>
      </c>
      <c r="AC344" s="25">
        <f>AD344+AE344</f>
        <v>0</v>
      </c>
      <c r="AD344" s="64">
        <f t="shared" ref="AD344:AE347" si="4593">+I344+P344+W344</f>
        <v>0</v>
      </c>
      <c r="AE344" s="64">
        <f t="shared" si="4593"/>
        <v>0</v>
      </c>
      <c r="AF344" s="25">
        <f>+AG344+AJ344</f>
        <v>6052.02</v>
      </c>
      <c r="AG344" s="25">
        <f>AH344+AI344</f>
        <v>6052.02</v>
      </c>
      <c r="AH344" s="64">
        <v>5525.12</v>
      </c>
      <c r="AI344" s="64">
        <v>526.90000000000009</v>
      </c>
      <c r="AJ344" s="25">
        <f>AK344+AL344</f>
        <v>0</v>
      </c>
      <c r="AK344" s="64">
        <v>0</v>
      </c>
      <c r="AL344" s="64">
        <v>0</v>
      </c>
      <c r="AM344" s="25">
        <f>+AN344+AQ344</f>
        <v>6360.5020000000004</v>
      </c>
      <c r="AN344" s="25">
        <f>AO344+AP344</f>
        <v>6360.5020000000004</v>
      </c>
      <c r="AO344" s="64">
        <v>5719.152</v>
      </c>
      <c r="AP344" s="64">
        <v>641.35</v>
      </c>
      <c r="AQ344" s="25">
        <f>AR344+AS344</f>
        <v>0</v>
      </c>
      <c r="AR344" s="64">
        <v>0</v>
      </c>
      <c r="AS344" s="64">
        <v>0</v>
      </c>
      <c r="AT344" s="25">
        <f>+AU344+AX344</f>
        <v>5499.0899999999992</v>
      </c>
      <c r="AU344" s="25">
        <f>AV344+AW344</f>
        <v>5499.0899999999992</v>
      </c>
      <c r="AV344" s="64">
        <v>4969.2299999999996</v>
      </c>
      <c r="AW344" s="64">
        <v>529.8599999999999</v>
      </c>
      <c r="AX344" s="25">
        <f>AY344+AZ344</f>
        <v>0</v>
      </c>
      <c r="AY344" s="64">
        <v>0</v>
      </c>
      <c r="AZ344" s="64">
        <v>0</v>
      </c>
      <c r="BA344" s="25">
        <f>+BB344+BE344</f>
        <v>17911.612000000001</v>
      </c>
      <c r="BB344" s="25">
        <f>BC344+BD344</f>
        <v>17911.612000000001</v>
      </c>
      <c r="BC344" s="64">
        <f t="shared" ref="BC344:BD347" si="4594">+AH344+AO344+AV344</f>
        <v>16213.502</v>
      </c>
      <c r="BD344" s="64">
        <f t="shared" si="4594"/>
        <v>1698.11</v>
      </c>
      <c r="BE344" s="25">
        <f>BF344+BG344</f>
        <v>0</v>
      </c>
      <c r="BF344" s="64">
        <f t="shared" ref="BF344:BG347" si="4595">+AK344+AR344+AY344</f>
        <v>0</v>
      </c>
      <c r="BG344" s="64">
        <f t="shared" si="4595"/>
        <v>0</v>
      </c>
      <c r="BH344" s="25">
        <f>+BI344+BL344</f>
        <v>6133.7699999999986</v>
      </c>
      <c r="BI344" s="25">
        <f>BJ344+BK344</f>
        <v>6133.7699999999986</v>
      </c>
      <c r="BJ344" s="64">
        <v>5310.9999999999991</v>
      </c>
      <c r="BK344" s="64">
        <v>822.77</v>
      </c>
      <c r="BL344" s="25">
        <f>BM344+BN344</f>
        <v>0</v>
      </c>
      <c r="BM344" s="64">
        <v>0</v>
      </c>
      <c r="BN344" s="64">
        <v>0</v>
      </c>
      <c r="BO344" s="25">
        <f>+BP344+BS344</f>
        <v>5584.84</v>
      </c>
      <c r="BP344" s="25">
        <f>BQ344+BR344</f>
        <v>5584.84</v>
      </c>
      <c r="BQ344" s="64">
        <v>5094.92</v>
      </c>
      <c r="BR344" s="64">
        <v>489.92000000000007</v>
      </c>
      <c r="BS344" s="25">
        <f>BT344+BU344</f>
        <v>0</v>
      </c>
      <c r="BT344" s="64">
        <v>0</v>
      </c>
      <c r="BU344" s="64">
        <v>0</v>
      </c>
      <c r="BV344" s="25">
        <f>+BW344+BZ344</f>
        <v>5598.6600000000008</v>
      </c>
      <c r="BW344" s="25">
        <f>BX344+BY344</f>
        <v>5598.6600000000008</v>
      </c>
      <c r="BX344" s="64">
        <v>4961.8700000000008</v>
      </c>
      <c r="BY344" s="64">
        <v>636.79000000000008</v>
      </c>
      <c r="BZ344" s="25">
        <f>CA344+CB344</f>
        <v>0</v>
      </c>
      <c r="CA344" s="64">
        <v>0</v>
      </c>
      <c r="CB344" s="64">
        <v>0</v>
      </c>
      <c r="CC344" s="25">
        <f>+CD344+CG344</f>
        <v>17317.27</v>
      </c>
      <c r="CD344" s="25">
        <f>CE344+CF344</f>
        <v>17317.27</v>
      </c>
      <c r="CE344" s="64">
        <f t="shared" ref="CE344:CF347" si="4596">+BJ344+BQ344+BX344</f>
        <v>15367.789999999999</v>
      </c>
      <c r="CF344" s="64">
        <f t="shared" si="4596"/>
        <v>1949.48</v>
      </c>
      <c r="CG344" s="25">
        <f>CH344+CI344</f>
        <v>0</v>
      </c>
      <c r="CH344" s="64">
        <f t="shared" ref="CH344:CI347" si="4597">+BM344+BT344+CA344</f>
        <v>0</v>
      </c>
      <c r="CI344" s="64">
        <f t="shared" si="4597"/>
        <v>0</v>
      </c>
      <c r="CJ344" s="25">
        <f>+CK344+CN344</f>
        <v>0</v>
      </c>
      <c r="CK344" s="25">
        <f>CL344+CM344</f>
        <v>0</v>
      </c>
      <c r="CL344" s="64">
        <v>0</v>
      </c>
      <c r="CM344" s="64">
        <v>0</v>
      </c>
      <c r="CN344" s="25">
        <f>CO344+CP344</f>
        <v>0</v>
      </c>
      <c r="CO344" s="64">
        <v>0</v>
      </c>
      <c r="CP344" s="64">
        <v>0</v>
      </c>
      <c r="CQ344" s="25">
        <f>+CR344+CU344</f>
        <v>0</v>
      </c>
      <c r="CR344" s="25">
        <f>CS344+CT344</f>
        <v>0</v>
      </c>
      <c r="CS344" s="64">
        <v>0</v>
      </c>
      <c r="CT344" s="64">
        <v>0</v>
      </c>
      <c r="CU344" s="25">
        <f>CV344+CW344</f>
        <v>0</v>
      </c>
      <c r="CV344" s="64">
        <v>0</v>
      </c>
      <c r="CW344" s="64">
        <v>0</v>
      </c>
      <c r="CX344" s="25">
        <f>+CY344+DB344</f>
        <v>0</v>
      </c>
      <c r="CY344" s="25">
        <f>CZ344+DA344</f>
        <v>0</v>
      </c>
      <c r="CZ344" s="64">
        <v>0</v>
      </c>
      <c r="DA344" s="64">
        <v>0</v>
      </c>
      <c r="DB344" s="25">
        <f>DC344+DD344</f>
        <v>0</v>
      </c>
      <c r="DC344" s="64">
        <v>0</v>
      </c>
      <c r="DD344" s="64">
        <v>0</v>
      </c>
      <c r="DE344" s="25">
        <f>+DF344+DI344</f>
        <v>0</v>
      </c>
      <c r="DF344" s="25">
        <f>DG344+DH344</f>
        <v>0</v>
      </c>
      <c r="DG344" s="64">
        <f t="shared" ref="DG344:DH347" si="4598">+CL344+CS344+CZ344</f>
        <v>0</v>
      </c>
      <c r="DH344" s="64">
        <f t="shared" si="4598"/>
        <v>0</v>
      </c>
      <c r="DI344" s="25">
        <f>DJ344+DK344</f>
        <v>0</v>
      </c>
      <c r="DJ344" s="64">
        <f t="shared" ref="DJ344:DK347" si="4599">+CO344+CV344+DC344</f>
        <v>0</v>
      </c>
      <c r="DK344" s="64">
        <f t="shared" si="4599"/>
        <v>0</v>
      </c>
      <c r="DL344" s="25">
        <f>+DM344+DP344</f>
        <v>55468.343000000001</v>
      </c>
      <c r="DM344" s="25">
        <f>DN344+DO344</f>
        <v>55468.343000000001</v>
      </c>
      <c r="DN344" s="64">
        <f t="shared" ref="DN344:DO347" si="4600">AA344+BC344+CE344+DG344</f>
        <v>49629.453000000001</v>
      </c>
      <c r="DO344" s="64">
        <f t="shared" si="4600"/>
        <v>5838.8900000000012</v>
      </c>
      <c r="DP344" s="25">
        <f>DQ344+DR344</f>
        <v>0</v>
      </c>
      <c r="DQ344" s="64">
        <f t="shared" ref="DQ344:DR347" si="4601">AD344+BF344+CH344+DJ344</f>
        <v>0</v>
      </c>
      <c r="DR344" s="64">
        <f t="shared" si="4601"/>
        <v>0</v>
      </c>
    </row>
    <row r="345" spans="1:122" s="30" customFormat="1" ht="15" customHeight="1" x14ac:dyDescent="0.25">
      <c r="A345" s="46"/>
      <c r="B345" s="75"/>
      <c r="C345" s="57" t="s">
        <v>134</v>
      </c>
      <c r="D345" s="25">
        <f>+E345+H345</f>
        <v>7240.95</v>
      </c>
      <c r="E345" s="25">
        <f>F345+G345</f>
        <v>7240.95</v>
      </c>
      <c r="F345" s="64">
        <v>5281.42</v>
      </c>
      <c r="G345" s="64">
        <v>1959.5299999999997</v>
      </c>
      <c r="H345" s="25">
        <f>I345+J345</f>
        <v>0</v>
      </c>
      <c r="I345" s="64">
        <v>0</v>
      </c>
      <c r="J345" s="64">
        <v>0</v>
      </c>
      <c r="K345" s="25">
        <f>+L345+O345</f>
        <v>7980.4</v>
      </c>
      <c r="L345" s="25">
        <f>M345+N345</f>
        <v>7980.4</v>
      </c>
      <c r="M345" s="64">
        <v>4936.1099999999997</v>
      </c>
      <c r="N345" s="64">
        <v>3044.29</v>
      </c>
      <c r="O345" s="25">
        <f>P345+Q345</f>
        <v>0</v>
      </c>
      <c r="P345" s="64">
        <v>0</v>
      </c>
      <c r="Q345" s="64">
        <v>0</v>
      </c>
      <c r="R345" s="25">
        <f>+S345+V345</f>
        <v>8663.57</v>
      </c>
      <c r="S345" s="25">
        <f>T345+U345</f>
        <v>8663.57</v>
      </c>
      <c r="T345" s="64">
        <v>5675.3899999999994</v>
      </c>
      <c r="U345" s="64">
        <v>2988.1800000000003</v>
      </c>
      <c r="V345" s="25">
        <f>W345+X345</f>
        <v>0</v>
      </c>
      <c r="W345" s="64">
        <v>0</v>
      </c>
      <c r="X345" s="64">
        <v>0</v>
      </c>
      <c r="Y345" s="25">
        <f>+Z345+AC345</f>
        <v>23884.92</v>
      </c>
      <c r="Z345" s="25">
        <f>AA345+AB345</f>
        <v>23884.92</v>
      </c>
      <c r="AA345" s="64">
        <f t="shared" si="4592"/>
        <v>15892.919999999998</v>
      </c>
      <c r="AB345" s="64">
        <f t="shared" si="4592"/>
        <v>7992</v>
      </c>
      <c r="AC345" s="25">
        <f>AD345+AE345</f>
        <v>0</v>
      </c>
      <c r="AD345" s="64">
        <f t="shared" si="4593"/>
        <v>0</v>
      </c>
      <c r="AE345" s="64">
        <f t="shared" si="4593"/>
        <v>0</v>
      </c>
      <c r="AF345" s="25">
        <f>+AG345+AJ345</f>
        <v>13262.886</v>
      </c>
      <c r="AG345" s="25">
        <f>AH345+AI345</f>
        <v>13262.886</v>
      </c>
      <c r="AH345" s="64">
        <v>10254.780000000001</v>
      </c>
      <c r="AI345" s="64">
        <v>3008.1060000000002</v>
      </c>
      <c r="AJ345" s="25">
        <f>AK345+AL345</f>
        <v>0</v>
      </c>
      <c r="AK345" s="64">
        <v>0</v>
      </c>
      <c r="AL345" s="64">
        <v>0</v>
      </c>
      <c r="AM345" s="25">
        <f>+AN345+AQ345</f>
        <v>8092.87</v>
      </c>
      <c r="AN345" s="25">
        <f>AO345+AP345</f>
        <v>8092.87</v>
      </c>
      <c r="AO345" s="64">
        <v>6323.76</v>
      </c>
      <c r="AP345" s="64">
        <v>1769.11</v>
      </c>
      <c r="AQ345" s="25">
        <f>AR345+AS345</f>
        <v>0</v>
      </c>
      <c r="AR345" s="64">
        <v>0</v>
      </c>
      <c r="AS345" s="64">
        <v>0</v>
      </c>
      <c r="AT345" s="25">
        <f>+AU345+AX345</f>
        <v>14537.470000000001</v>
      </c>
      <c r="AU345" s="25">
        <f>AV345+AW345</f>
        <v>9615.91</v>
      </c>
      <c r="AV345" s="64">
        <v>7695.6500000000005</v>
      </c>
      <c r="AW345" s="64">
        <v>1920.2600000000002</v>
      </c>
      <c r="AX345" s="25">
        <f>AY345+AZ345</f>
        <v>4921.5600000000004</v>
      </c>
      <c r="AY345" s="64">
        <v>4921.5600000000004</v>
      </c>
      <c r="AZ345" s="64">
        <v>0</v>
      </c>
      <c r="BA345" s="25">
        <f>+BB345+BE345</f>
        <v>35893.226000000002</v>
      </c>
      <c r="BB345" s="25">
        <f>BC345+BD345</f>
        <v>30971.666000000005</v>
      </c>
      <c r="BC345" s="64">
        <f t="shared" si="4594"/>
        <v>24274.190000000002</v>
      </c>
      <c r="BD345" s="64">
        <f t="shared" si="4594"/>
        <v>6697.4760000000006</v>
      </c>
      <c r="BE345" s="25">
        <f>BF345+BG345</f>
        <v>4921.5600000000004</v>
      </c>
      <c r="BF345" s="64">
        <f t="shared" si="4595"/>
        <v>4921.5600000000004</v>
      </c>
      <c r="BG345" s="64">
        <f t="shared" si="4595"/>
        <v>0</v>
      </c>
      <c r="BH345" s="25">
        <f>+BI345+BL345</f>
        <v>9471.7899999999991</v>
      </c>
      <c r="BI345" s="25">
        <f>BJ345+BK345</f>
        <v>9471.7899999999991</v>
      </c>
      <c r="BJ345" s="64">
        <v>6895.4</v>
      </c>
      <c r="BK345" s="64">
        <v>2576.39</v>
      </c>
      <c r="BL345" s="25">
        <f>BM345+BN345</f>
        <v>0</v>
      </c>
      <c r="BM345" s="64">
        <v>0</v>
      </c>
      <c r="BN345" s="64">
        <v>0</v>
      </c>
      <c r="BO345" s="25">
        <f>+BP345+BS345</f>
        <v>12184.47</v>
      </c>
      <c r="BP345" s="25">
        <f>BQ345+BR345</f>
        <v>12184.47</v>
      </c>
      <c r="BQ345" s="64">
        <v>8930.7899999999991</v>
      </c>
      <c r="BR345" s="64">
        <v>3253.6800000000003</v>
      </c>
      <c r="BS345" s="25">
        <f>BT345+BU345</f>
        <v>0</v>
      </c>
      <c r="BT345" s="64">
        <v>0</v>
      </c>
      <c r="BU345" s="64">
        <v>0</v>
      </c>
      <c r="BV345" s="25">
        <f>+BW345+BZ345</f>
        <v>11016.55</v>
      </c>
      <c r="BW345" s="25">
        <f>BX345+BY345</f>
        <v>11016.55</v>
      </c>
      <c r="BX345" s="64">
        <v>8855.73</v>
      </c>
      <c r="BY345" s="64">
        <v>2160.8200000000006</v>
      </c>
      <c r="BZ345" s="25">
        <f>CA345+CB345</f>
        <v>0</v>
      </c>
      <c r="CA345" s="64">
        <v>0</v>
      </c>
      <c r="CB345" s="64">
        <v>0</v>
      </c>
      <c r="CC345" s="25">
        <f>+CD345+CG345</f>
        <v>32672.809999999998</v>
      </c>
      <c r="CD345" s="25">
        <f>CE345+CF345</f>
        <v>32672.809999999998</v>
      </c>
      <c r="CE345" s="64">
        <f t="shared" si="4596"/>
        <v>24681.919999999998</v>
      </c>
      <c r="CF345" s="64">
        <f t="shared" si="4596"/>
        <v>7990.89</v>
      </c>
      <c r="CG345" s="25">
        <f>CH345+CI345</f>
        <v>0</v>
      </c>
      <c r="CH345" s="64">
        <f t="shared" si="4597"/>
        <v>0</v>
      </c>
      <c r="CI345" s="64">
        <f t="shared" si="4597"/>
        <v>0</v>
      </c>
      <c r="CJ345" s="25">
        <f>+CK345+CN345</f>
        <v>0</v>
      </c>
      <c r="CK345" s="25">
        <f>CL345+CM345</f>
        <v>0</v>
      </c>
      <c r="CL345" s="64">
        <v>0</v>
      </c>
      <c r="CM345" s="64">
        <v>0</v>
      </c>
      <c r="CN345" s="25">
        <f>CO345+CP345</f>
        <v>0</v>
      </c>
      <c r="CO345" s="64">
        <v>0</v>
      </c>
      <c r="CP345" s="64">
        <v>0</v>
      </c>
      <c r="CQ345" s="25">
        <f>+CR345+CU345</f>
        <v>0</v>
      </c>
      <c r="CR345" s="25">
        <f>CS345+CT345</f>
        <v>0</v>
      </c>
      <c r="CS345" s="64">
        <v>0</v>
      </c>
      <c r="CT345" s="64">
        <v>0</v>
      </c>
      <c r="CU345" s="25">
        <f>CV345+CW345</f>
        <v>0</v>
      </c>
      <c r="CV345" s="64">
        <v>0</v>
      </c>
      <c r="CW345" s="64">
        <v>0</v>
      </c>
      <c r="CX345" s="25">
        <f>+CY345+DB345</f>
        <v>0</v>
      </c>
      <c r="CY345" s="25">
        <f>CZ345+DA345</f>
        <v>0</v>
      </c>
      <c r="CZ345" s="64">
        <v>0</v>
      </c>
      <c r="DA345" s="64">
        <v>0</v>
      </c>
      <c r="DB345" s="25">
        <f>DC345+DD345</f>
        <v>0</v>
      </c>
      <c r="DC345" s="64">
        <v>0</v>
      </c>
      <c r="DD345" s="64">
        <v>0</v>
      </c>
      <c r="DE345" s="25">
        <f>+DF345+DI345</f>
        <v>0</v>
      </c>
      <c r="DF345" s="25">
        <f>DG345+DH345</f>
        <v>0</v>
      </c>
      <c r="DG345" s="64">
        <f t="shared" si="4598"/>
        <v>0</v>
      </c>
      <c r="DH345" s="64">
        <f t="shared" si="4598"/>
        <v>0</v>
      </c>
      <c r="DI345" s="25">
        <f>DJ345+DK345</f>
        <v>0</v>
      </c>
      <c r="DJ345" s="64">
        <f t="shared" si="4599"/>
        <v>0</v>
      </c>
      <c r="DK345" s="64">
        <f t="shared" si="4599"/>
        <v>0</v>
      </c>
      <c r="DL345" s="25">
        <f>+DM345+DP345</f>
        <v>92450.956000000006</v>
      </c>
      <c r="DM345" s="25">
        <f>DN345+DO345</f>
        <v>87529.396000000008</v>
      </c>
      <c r="DN345" s="64">
        <f t="shared" si="4600"/>
        <v>64849.03</v>
      </c>
      <c r="DO345" s="64">
        <f t="shared" si="4600"/>
        <v>22680.366000000002</v>
      </c>
      <c r="DP345" s="25">
        <f>DQ345+DR345</f>
        <v>4921.5600000000004</v>
      </c>
      <c r="DQ345" s="64">
        <f t="shared" si="4601"/>
        <v>4921.5600000000004</v>
      </c>
      <c r="DR345" s="64">
        <f t="shared" si="4601"/>
        <v>0</v>
      </c>
    </row>
    <row r="346" spans="1:122" s="30" customFormat="1" ht="15" customHeight="1" x14ac:dyDescent="0.25">
      <c r="A346" s="46"/>
      <c r="B346" s="75"/>
      <c r="C346" s="57" t="s">
        <v>135</v>
      </c>
      <c r="D346" s="25">
        <f>+E346+H346</f>
        <v>0</v>
      </c>
      <c r="E346" s="25">
        <f>F346+G346</f>
        <v>0</v>
      </c>
      <c r="F346" s="64">
        <v>0</v>
      </c>
      <c r="G346" s="64">
        <v>0</v>
      </c>
      <c r="H346" s="25">
        <f>I346+J346</f>
        <v>0</v>
      </c>
      <c r="I346" s="64">
        <v>0</v>
      </c>
      <c r="J346" s="64">
        <v>0</v>
      </c>
      <c r="K346" s="25">
        <f>+L346+O346</f>
        <v>0</v>
      </c>
      <c r="L346" s="25">
        <f>M346+N346</f>
        <v>0</v>
      </c>
      <c r="M346" s="64">
        <v>0</v>
      </c>
      <c r="N346" s="64">
        <v>0</v>
      </c>
      <c r="O346" s="25">
        <f>P346+Q346</f>
        <v>0</v>
      </c>
      <c r="P346" s="64">
        <v>0</v>
      </c>
      <c r="Q346" s="64">
        <v>0</v>
      </c>
      <c r="R346" s="25">
        <f>+S346+V346</f>
        <v>0</v>
      </c>
      <c r="S346" s="25">
        <f>T346+U346</f>
        <v>0</v>
      </c>
      <c r="T346" s="64">
        <v>0</v>
      </c>
      <c r="U346" s="64">
        <v>0</v>
      </c>
      <c r="V346" s="25">
        <f>W346+X346</f>
        <v>0</v>
      </c>
      <c r="W346" s="64">
        <v>0</v>
      </c>
      <c r="X346" s="64">
        <v>0</v>
      </c>
      <c r="Y346" s="25">
        <f>+Z346+AC346</f>
        <v>0</v>
      </c>
      <c r="Z346" s="25">
        <f>AA346+AB346</f>
        <v>0</v>
      </c>
      <c r="AA346" s="64">
        <f t="shared" si="4592"/>
        <v>0</v>
      </c>
      <c r="AB346" s="64">
        <f t="shared" si="4592"/>
        <v>0</v>
      </c>
      <c r="AC346" s="25">
        <f>AD346+AE346</f>
        <v>0</v>
      </c>
      <c r="AD346" s="64">
        <f t="shared" si="4593"/>
        <v>0</v>
      </c>
      <c r="AE346" s="64">
        <f t="shared" si="4593"/>
        <v>0</v>
      </c>
      <c r="AF346" s="25">
        <f>+AG346+AJ346</f>
        <v>0</v>
      </c>
      <c r="AG346" s="25">
        <f>AH346+AI346</f>
        <v>0</v>
      </c>
      <c r="AH346" s="64">
        <v>0</v>
      </c>
      <c r="AI346" s="64">
        <v>0</v>
      </c>
      <c r="AJ346" s="25">
        <f>AK346+AL346</f>
        <v>0</v>
      </c>
      <c r="AK346" s="64">
        <v>0</v>
      </c>
      <c r="AL346" s="64">
        <v>0</v>
      </c>
      <c r="AM346" s="25">
        <f>+AN346+AQ346</f>
        <v>0</v>
      </c>
      <c r="AN346" s="25">
        <f>AO346+AP346</f>
        <v>0</v>
      </c>
      <c r="AO346" s="64">
        <v>0</v>
      </c>
      <c r="AP346" s="64">
        <v>0</v>
      </c>
      <c r="AQ346" s="25">
        <f>AR346+AS346</f>
        <v>0</v>
      </c>
      <c r="AR346" s="64">
        <v>0</v>
      </c>
      <c r="AS346" s="64">
        <v>0</v>
      </c>
      <c r="AT346" s="25">
        <f>+AU346+AX346</f>
        <v>0</v>
      </c>
      <c r="AU346" s="25">
        <f>AV346+AW346</f>
        <v>0</v>
      </c>
      <c r="AV346" s="64">
        <v>0</v>
      </c>
      <c r="AW346" s="64">
        <v>0</v>
      </c>
      <c r="AX346" s="25">
        <f>AY346+AZ346</f>
        <v>0</v>
      </c>
      <c r="AY346" s="64">
        <v>0</v>
      </c>
      <c r="AZ346" s="64">
        <v>0</v>
      </c>
      <c r="BA346" s="25">
        <f>+BB346+BE346</f>
        <v>0</v>
      </c>
      <c r="BB346" s="25">
        <f>BC346+BD346</f>
        <v>0</v>
      </c>
      <c r="BC346" s="64">
        <f t="shared" si="4594"/>
        <v>0</v>
      </c>
      <c r="BD346" s="64">
        <f t="shared" si="4594"/>
        <v>0</v>
      </c>
      <c r="BE346" s="25">
        <f>BF346+BG346</f>
        <v>0</v>
      </c>
      <c r="BF346" s="64">
        <f t="shared" si="4595"/>
        <v>0</v>
      </c>
      <c r="BG346" s="64">
        <f t="shared" si="4595"/>
        <v>0</v>
      </c>
      <c r="BH346" s="25">
        <f>+BI346+BL346</f>
        <v>0</v>
      </c>
      <c r="BI346" s="25">
        <f>BJ346+BK346</f>
        <v>0</v>
      </c>
      <c r="BJ346" s="64">
        <v>0</v>
      </c>
      <c r="BK346" s="64">
        <v>0</v>
      </c>
      <c r="BL346" s="25">
        <f>BM346+BN346</f>
        <v>0</v>
      </c>
      <c r="BM346" s="64">
        <v>0</v>
      </c>
      <c r="BN346" s="64">
        <v>0</v>
      </c>
      <c r="BO346" s="25">
        <f>+BP346+BS346</f>
        <v>0</v>
      </c>
      <c r="BP346" s="25">
        <f>BQ346+BR346</f>
        <v>0</v>
      </c>
      <c r="BQ346" s="64">
        <v>0</v>
      </c>
      <c r="BR346" s="64">
        <v>0</v>
      </c>
      <c r="BS346" s="25">
        <f>BT346+BU346</f>
        <v>0</v>
      </c>
      <c r="BT346" s="64">
        <v>0</v>
      </c>
      <c r="BU346" s="64">
        <v>0</v>
      </c>
      <c r="BV346" s="25">
        <f>+BW346+BZ346</f>
        <v>0</v>
      </c>
      <c r="BW346" s="25">
        <f>BX346+BY346</f>
        <v>0</v>
      </c>
      <c r="BX346" s="64">
        <v>0</v>
      </c>
      <c r="BY346" s="64">
        <v>0</v>
      </c>
      <c r="BZ346" s="25">
        <f>CA346+CB346</f>
        <v>0</v>
      </c>
      <c r="CA346" s="64">
        <v>0</v>
      </c>
      <c r="CB346" s="64">
        <v>0</v>
      </c>
      <c r="CC346" s="25">
        <f>+CD346+CG346</f>
        <v>0</v>
      </c>
      <c r="CD346" s="25">
        <f>CE346+CF346</f>
        <v>0</v>
      </c>
      <c r="CE346" s="64">
        <f t="shared" si="4596"/>
        <v>0</v>
      </c>
      <c r="CF346" s="64">
        <f t="shared" si="4596"/>
        <v>0</v>
      </c>
      <c r="CG346" s="25">
        <f>CH346+CI346</f>
        <v>0</v>
      </c>
      <c r="CH346" s="64">
        <f t="shared" si="4597"/>
        <v>0</v>
      </c>
      <c r="CI346" s="64">
        <f t="shared" si="4597"/>
        <v>0</v>
      </c>
      <c r="CJ346" s="25">
        <f>+CK346+CN346</f>
        <v>0</v>
      </c>
      <c r="CK346" s="25">
        <f>CL346+CM346</f>
        <v>0</v>
      </c>
      <c r="CL346" s="64">
        <v>0</v>
      </c>
      <c r="CM346" s="64">
        <v>0</v>
      </c>
      <c r="CN346" s="25">
        <f>CO346+CP346</f>
        <v>0</v>
      </c>
      <c r="CO346" s="64">
        <v>0</v>
      </c>
      <c r="CP346" s="64">
        <v>0</v>
      </c>
      <c r="CQ346" s="25">
        <f>+CR346+CU346</f>
        <v>0</v>
      </c>
      <c r="CR346" s="25">
        <f>CS346+CT346</f>
        <v>0</v>
      </c>
      <c r="CS346" s="64">
        <v>0</v>
      </c>
      <c r="CT346" s="64">
        <v>0</v>
      </c>
      <c r="CU346" s="25">
        <f>CV346+CW346</f>
        <v>0</v>
      </c>
      <c r="CV346" s="64">
        <v>0</v>
      </c>
      <c r="CW346" s="64">
        <v>0</v>
      </c>
      <c r="CX346" s="25">
        <f>+CY346+DB346</f>
        <v>0</v>
      </c>
      <c r="CY346" s="25">
        <f>CZ346+DA346</f>
        <v>0</v>
      </c>
      <c r="CZ346" s="64">
        <v>0</v>
      </c>
      <c r="DA346" s="64">
        <v>0</v>
      </c>
      <c r="DB346" s="25">
        <f>DC346+DD346</f>
        <v>0</v>
      </c>
      <c r="DC346" s="64">
        <v>0</v>
      </c>
      <c r="DD346" s="64">
        <v>0</v>
      </c>
      <c r="DE346" s="25">
        <f>+DF346+DI346</f>
        <v>0</v>
      </c>
      <c r="DF346" s="25">
        <f>DG346+DH346</f>
        <v>0</v>
      </c>
      <c r="DG346" s="64">
        <f t="shared" si="4598"/>
        <v>0</v>
      </c>
      <c r="DH346" s="64">
        <f t="shared" si="4598"/>
        <v>0</v>
      </c>
      <c r="DI346" s="25">
        <f>DJ346+DK346</f>
        <v>0</v>
      </c>
      <c r="DJ346" s="64">
        <f t="shared" si="4599"/>
        <v>0</v>
      </c>
      <c r="DK346" s="64">
        <f t="shared" si="4599"/>
        <v>0</v>
      </c>
      <c r="DL346" s="25">
        <f>+DM346+DP346</f>
        <v>0</v>
      </c>
      <c r="DM346" s="25">
        <f>DN346+DO346</f>
        <v>0</v>
      </c>
      <c r="DN346" s="64">
        <f t="shared" si="4600"/>
        <v>0</v>
      </c>
      <c r="DO346" s="64">
        <f t="shared" si="4600"/>
        <v>0</v>
      </c>
      <c r="DP346" s="25">
        <f>DQ346+DR346</f>
        <v>0</v>
      </c>
      <c r="DQ346" s="64">
        <f t="shared" si="4601"/>
        <v>0</v>
      </c>
      <c r="DR346" s="64">
        <f t="shared" si="4601"/>
        <v>0</v>
      </c>
    </row>
    <row r="347" spans="1:122" s="30" customFormat="1" ht="15" customHeight="1" x14ac:dyDescent="0.25">
      <c r="A347" s="46"/>
      <c r="B347" s="75"/>
      <c r="C347" s="93" t="s">
        <v>342</v>
      </c>
      <c r="D347" s="25">
        <f>+E347+H347</f>
        <v>0</v>
      </c>
      <c r="E347" s="25">
        <f>F347+G347</f>
        <v>0</v>
      </c>
      <c r="F347" s="64">
        <v>0</v>
      </c>
      <c r="G347" s="64">
        <v>0</v>
      </c>
      <c r="H347" s="25">
        <f>I347+J347</f>
        <v>0</v>
      </c>
      <c r="I347" s="64">
        <v>0</v>
      </c>
      <c r="J347" s="64">
        <v>0</v>
      </c>
      <c r="K347" s="25">
        <f>+L347+O347</f>
        <v>800</v>
      </c>
      <c r="L347" s="25">
        <f>M347+N347</f>
        <v>800</v>
      </c>
      <c r="M347" s="64">
        <v>800</v>
      </c>
      <c r="N347" s="64">
        <v>0</v>
      </c>
      <c r="O347" s="25">
        <f>P347+Q347</f>
        <v>0</v>
      </c>
      <c r="P347" s="64">
        <v>0</v>
      </c>
      <c r="Q347" s="64">
        <v>0</v>
      </c>
      <c r="R347" s="25">
        <f>+S347+V347</f>
        <v>800</v>
      </c>
      <c r="S347" s="25">
        <f>T347+U347</f>
        <v>800</v>
      </c>
      <c r="T347" s="64">
        <v>800</v>
      </c>
      <c r="U347" s="64">
        <v>0</v>
      </c>
      <c r="V347" s="25">
        <f>W347+X347</f>
        <v>0</v>
      </c>
      <c r="W347" s="64">
        <v>0</v>
      </c>
      <c r="X347" s="64">
        <v>0</v>
      </c>
      <c r="Y347" s="25">
        <f>+Z347+AC347</f>
        <v>1600</v>
      </c>
      <c r="Z347" s="25">
        <f>AA347+AB347</f>
        <v>1600</v>
      </c>
      <c r="AA347" s="64">
        <f t="shared" si="4592"/>
        <v>1600</v>
      </c>
      <c r="AB347" s="64">
        <f t="shared" si="4592"/>
        <v>0</v>
      </c>
      <c r="AC347" s="25">
        <f>AD347+AE347</f>
        <v>0</v>
      </c>
      <c r="AD347" s="64">
        <f t="shared" si="4593"/>
        <v>0</v>
      </c>
      <c r="AE347" s="64">
        <f t="shared" si="4593"/>
        <v>0</v>
      </c>
      <c r="AF347" s="25">
        <f>+AG347+AJ347</f>
        <v>1000</v>
      </c>
      <c r="AG347" s="25">
        <f>AH347+AI347</f>
        <v>1000</v>
      </c>
      <c r="AH347" s="64">
        <v>1000</v>
      </c>
      <c r="AI347" s="64">
        <v>0</v>
      </c>
      <c r="AJ347" s="25">
        <f>AK347+AL347</f>
        <v>0</v>
      </c>
      <c r="AK347" s="64">
        <v>0</v>
      </c>
      <c r="AL347" s="64">
        <v>0</v>
      </c>
      <c r="AM347" s="25">
        <f>+AN347+AQ347</f>
        <v>0</v>
      </c>
      <c r="AN347" s="25">
        <f>AO347+AP347</f>
        <v>0</v>
      </c>
      <c r="AO347" s="64">
        <v>0</v>
      </c>
      <c r="AP347" s="64">
        <v>0</v>
      </c>
      <c r="AQ347" s="25">
        <f>AR347+AS347</f>
        <v>0</v>
      </c>
      <c r="AR347" s="64">
        <v>0</v>
      </c>
      <c r="AS347" s="64">
        <v>0</v>
      </c>
      <c r="AT347" s="25">
        <f>+AU347+AX347</f>
        <v>101.56700000000001</v>
      </c>
      <c r="AU347" s="25">
        <f>AV347+AW347</f>
        <v>101.56700000000001</v>
      </c>
      <c r="AV347" s="64">
        <v>101.56700000000001</v>
      </c>
      <c r="AW347" s="64">
        <v>0</v>
      </c>
      <c r="AX347" s="25">
        <f>AY347+AZ347</f>
        <v>0</v>
      </c>
      <c r="AY347" s="64">
        <v>0</v>
      </c>
      <c r="AZ347" s="64">
        <v>0</v>
      </c>
      <c r="BA347" s="25">
        <f>+BB347+BE347</f>
        <v>1101.567</v>
      </c>
      <c r="BB347" s="25">
        <f>BC347+BD347</f>
        <v>1101.567</v>
      </c>
      <c r="BC347" s="64">
        <f t="shared" si="4594"/>
        <v>1101.567</v>
      </c>
      <c r="BD347" s="64">
        <f t="shared" si="4594"/>
        <v>0</v>
      </c>
      <c r="BE347" s="25">
        <f>BF347+BG347</f>
        <v>0</v>
      </c>
      <c r="BF347" s="64">
        <f t="shared" si="4595"/>
        <v>0</v>
      </c>
      <c r="BG347" s="64">
        <f t="shared" si="4595"/>
        <v>0</v>
      </c>
      <c r="BH347" s="25">
        <f>+BI347+BL347</f>
        <v>196.51299999999998</v>
      </c>
      <c r="BI347" s="25">
        <f>BJ347+BK347</f>
        <v>196.51299999999998</v>
      </c>
      <c r="BJ347" s="64">
        <v>196.51299999999998</v>
      </c>
      <c r="BK347" s="64">
        <v>0</v>
      </c>
      <c r="BL347" s="25">
        <f>BM347+BN347</f>
        <v>0</v>
      </c>
      <c r="BM347" s="64">
        <v>0</v>
      </c>
      <c r="BN347" s="64">
        <v>0</v>
      </c>
      <c r="BO347" s="25">
        <f>+BP347+BS347</f>
        <v>1617.07</v>
      </c>
      <c r="BP347" s="25">
        <f>BQ347+BR347</f>
        <v>1617.07</v>
      </c>
      <c r="BQ347" s="64">
        <v>1617.07</v>
      </c>
      <c r="BR347" s="64">
        <v>0</v>
      </c>
      <c r="BS347" s="25">
        <f>BT347+BU347</f>
        <v>0</v>
      </c>
      <c r="BT347" s="64">
        <v>0</v>
      </c>
      <c r="BU347" s="64">
        <v>0</v>
      </c>
      <c r="BV347" s="25">
        <f>+BW347+BZ347</f>
        <v>0</v>
      </c>
      <c r="BW347" s="25">
        <f>BX347+BY347</f>
        <v>0</v>
      </c>
      <c r="BX347" s="64">
        <v>0</v>
      </c>
      <c r="BY347" s="64">
        <v>0</v>
      </c>
      <c r="BZ347" s="25">
        <f>CA347+CB347</f>
        <v>0</v>
      </c>
      <c r="CA347" s="64">
        <v>0</v>
      </c>
      <c r="CB347" s="64">
        <v>0</v>
      </c>
      <c r="CC347" s="25">
        <f>+CD347+CG347</f>
        <v>1813.5829999999999</v>
      </c>
      <c r="CD347" s="25">
        <f>CE347+CF347</f>
        <v>1813.5829999999999</v>
      </c>
      <c r="CE347" s="64">
        <f t="shared" si="4596"/>
        <v>1813.5829999999999</v>
      </c>
      <c r="CF347" s="64">
        <f t="shared" si="4596"/>
        <v>0</v>
      </c>
      <c r="CG347" s="25">
        <f>CH347+CI347</f>
        <v>0</v>
      </c>
      <c r="CH347" s="64">
        <f t="shared" si="4597"/>
        <v>0</v>
      </c>
      <c r="CI347" s="64">
        <f t="shared" si="4597"/>
        <v>0</v>
      </c>
      <c r="CJ347" s="25">
        <f>+CK347+CN347</f>
        <v>0</v>
      </c>
      <c r="CK347" s="25">
        <f>CL347+CM347</f>
        <v>0</v>
      </c>
      <c r="CL347" s="64">
        <v>0</v>
      </c>
      <c r="CM347" s="64">
        <v>0</v>
      </c>
      <c r="CN347" s="25">
        <f>CO347+CP347</f>
        <v>0</v>
      </c>
      <c r="CO347" s="64">
        <v>0</v>
      </c>
      <c r="CP347" s="64">
        <v>0</v>
      </c>
      <c r="CQ347" s="25">
        <f>+CR347+CU347</f>
        <v>0</v>
      </c>
      <c r="CR347" s="25">
        <f>CS347+CT347</f>
        <v>0</v>
      </c>
      <c r="CS347" s="64">
        <v>0</v>
      </c>
      <c r="CT347" s="64">
        <v>0</v>
      </c>
      <c r="CU347" s="25">
        <f>CV347+CW347</f>
        <v>0</v>
      </c>
      <c r="CV347" s="64">
        <v>0</v>
      </c>
      <c r="CW347" s="64">
        <v>0</v>
      </c>
      <c r="CX347" s="25">
        <f>+CY347+DB347</f>
        <v>0</v>
      </c>
      <c r="CY347" s="25">
        <f>CZ347+DA347</f>
        <v>0</v>
      </c>
      <c r="CZ347" s="64">
        <v>0</v>
      </c>
      <c r="DA347" s="64">
        <v>0</v>
      </c>
      <c r="DB347" s="25">
        <f>DC347+DD347</f>
        <v>0</v>
      </c>
      <c r="DC347" s="64">
        <v>0</v>
      </c>
      <c r="DD347" s="64">
        <v>0</v>
      </c>
      <c r="DE347" s="25">
        <f>+DF347+DI347</f>
        <v>0</v>
      </c>
      <c r="DF347" s="25">
        <f>DG347+DH347</f>
        <v>0</v>
      </c>
      <c r="DG347" s="64">
        <f t="shared" si="4598"/>
        <v>0</v>
      </c>
      <c r="DH347" s="64">
        <f t="shared" si="4598"/>
        <v>0</v>
      </c>
      <c r="DI347" s="25">
        <f>DJ347+DK347</f>
        <v>0</v>
      </c>
      <c r="DJ347" s="64">
        <f t="shared" si="4599"/>
        <v>0</v>
      </c>
      <c r="DK347" s="64">
        <f t="shared" si="4599"/>
        <v>0</v>
      </c>
      <c r="DL347" s="25">
        <f>+DM347+DP347</f>
        <v>4515.1499999999996</v>
      </c>
      <c r="DM347" s="25">
        <f>DN347+DO347</f>
        <v>4515.1499999999996</v>
      </c>
      <c r="DN347" s="64">
        <f t="shared" si="4600"/>
        <v>4515.1499999999996</v>
      </c>
      <c r="DO347" s="64">
        <f t="shared" si="4600"/>
        <v>0</v>
      </c>
      <c r="DP347" s="25">
        <f>DQ347+DR347</f>
        <v>0</v>
      </c>
      <c r="DQ347" s="64">
        <f t="shared" si="4601"/>
        <v>0</v>
      </c>
      <c r="DR347" s="64">
        <f t="shared" si="4601"/>
        <v>0</v>
      </c>
    </row>
    <row r="348" spans="1:122" s="30" customFormat="1" ht="15" customHeight="1" x14ac:dyDescent="0.25">
      <c r="A348" s="46"/>
      <c r="B348" s="75"/>
      <c r="C348" s="93" t="s">
        <v>136</v>
      </c>
      <c r="D348" s="25">
        <f t="shared" si="4516"/>
        <v>0</v>
      </c>
      <c r="E348" s="25">
        <f t="shared" ref="E348" si="4602">F348+G348</f>
        <v>0</v>
      </c>
      <c r="F348" s="25">
        <f>SUM(F349:F350)</f>
        <v>0</v>
      </c>
      <c r="G348" s="25">
        <f>SUM(G349:G350)</f>
        <v>0</v>
      </c>
      <c r="H348" s="25">
        <f t="shared" ref="H348" si="4603">I348+J348</f>
        <v>0</v>
      </c>
      <c r="I348" s="25">
        <f>SUM(I349:I350)</f>
        <v>0</v>
      </c>
      <c r="J348" s="25">
        <f>SUM(J349:J350)</f>
        <v>0</v>
      </c>
      <c r="K348" s="25">
        <f t="shared" ref="K348" si="4604">+L348+O348</f>
        <v>0</v>
      </c>
      <c r="L348" s="25">
        <f t="shared" ref="L348" si="4605">M348+N348</f>
        <v>0</v>
      </c>
      <c r="M348" s="25">
        <f>SUM(M349:M350)</f>
        <v>0</v>
      </c>
      <c r="N348" s="25">
        <f>SUM(N349:N350)</f>
        <v>0</v>
      </c>
      <c r="O348" s="25">
        <f t="shared" ref="O348" si="4606">P348+Q348</f>
        <v>0</v>
      </c>
      <c r="P348" s="25">
        <f>SUM(P349:P350)</f>
        <v>0</v>
      </c>
      <c r="Q348" s="25">
        <f>SUM(Q349:Q350)</f>
        <v>0</v>
      </c>
      <c r="R348" s="25">
        <f t="shared" ref="R348" si="4607">+S348+V348</f>
        <v>0</v>
      </c>
      <c r="S348" s="25">
        <f t="shared" ref="S348" si="4608">T348+U348</f>
        <v>0</v>
      </c>
      <c r="T348" s="25">
        <f>SUM(T349:T350)</f>
        <v>0</v>
      </c>
      <c r="U348" s="25">
        <f>SUM(U349:U350)</f>
        <v>0</v>
      </c>
      <c r="V348" s="25">
        <f t="shared" ref="V348" si="4609">W348+X348</f>
        <v>0</v>
      </c>
      <c r="W348" s="25">
        <f>SUM(W349:W350)</f>
        <v>0</v>
      </c>
      <c r="X348" s="25">
        <f>SUM(X349:X350)</f>
        <v>0</v>
      </c>
      <c r="Y348" s="25">
        <f t="shared" ref="Y348" si="4610">+Z348+AC348</f>
        <v>0</v>
      </c>
      <c r="Z348" s="25">
        <f t="shared" ref="Z348" si="4611">AA348+AB348</f>
        <v>0</v>
      </c>
      <c r="AA348" s="25">
        <f>SUM(AA349:AA350)</f>
        <v>0</v>
      </c>
      <c r="AB348" s="25">
        <f>SUM(AB349:AB350)</f>
        <v>0</v>
      </c>
      <c r="AC348" s="25">
        <f t="shared" ref="AC348" si="4612">AD348+AE348</f>
        <v>0</v>
      </c>
      <c r="AD348" s="25">
        <f>SUM(AD349:AD350)</f>
        <v>0</v>
      </c>
      <c r="AE348" s="25">
        <f>SUM(AE349:AE350)</f>
        <v>0</v>
      </c>
      <c r="AF348" s="25">
        <f t="shared" ref="AF348" si="4613">+AG348+AJ348</f>
        <v>0</v>
      </c>
      <c r="AG348" s="25">
        <f t="shared" ref="AG348" si="4614">AH348+AI348</f>
        <v>0</v>
      </c>
      <c r="AH348" s="25">
        <f>SUM(AH349:AH350)</f>
        <v>0</v>
      </c>
      <c r="AI348" s="25">
        <f>SUM(AI349:AI350)</f>
        <v>0</v>
      </c>
      <c r="AJ348" s="25">
        <f t="shared" ref="AJ348" si="4615">AK348+AL348</f>
        <v>0</v>
      </c>
      <c r="AK348" s="25">
        <f>SUM(AK349:AK350)</f>
        <v>0</v>
      </c>
      <c r="AL348" s="25">
        <f>SUM(AL349:AL350)</f>
        <v>0</v>
      </c>
      <c r="AM348" s="25">
        <f t="shared" ref="AM348" si="4616">+AN348+AQ348</f>
        <v>0</v>
      </c>
      <c r="AN348" s="25">
        <f t="shared" ref="AN348" si="4617">AO348+AP348</f>
        <v>0</v>
      </c>
      <c r="AO348" s="25">
        <f>SUM(AO349:AO350)</f>
        <v>0</v>
      </c>
      <c r="AP348" s="25">
        <f>SUM(AP349:AP350)</f>
        <v>0</v>
      </c>
      <c r="AQ348" s="25">
        <f t="shared" ref="AQ348" si="4618">AR348+AS348</f>
        <v>0</v>
      </c>
      <c r="AR348" s="25">
        <f>SUM(AR349:AR350)</f>
        <v>0</v>
      </c>
      <c r="AS348" s="25">
        <f>SUM(AS349:AS350)</f>
        <v>0</v>
      </c>
      <c r="AT348" s="25">
        <f t="shared" ref="AT348" si="4619">+AU348+AX348</f>
        <v>0</v>
      </c>
      <c r="AU348" s="25">
        <f t="shared" ref="AU348" si="4620">AV348+AW348</f>
        <v>0</v>
      </c>
      <c r="AV348" s="25">
        <f>SUM(AV349:AV350)</f>
        <v>0</v>
      </c>
      <c r="AW348" s="25">
        <f>SUM(AW349:AW350)</f>
        <v>0</v>
      </c>
      <c r="AX348" s="25">
        <f t="shared" si="4545"/>
        <v>0</v>
      </c>
      <c r="AY348" s="25">
        <f>SUM(AY349:AY350)</f>
        <v>0</v>
      </c>
      <c r="AZ348" s="25">
        <f>SUM(AZ349:AZ350)</f>
        <v>0</v>
      </c>
      <c r="BA348" s="25">
        <f t="shared" ref="BA348" si="4621">+BB348+BE348</f>
        <v>0</v>
      </c>
      <c r="BB348" s="25">
        <f t="shared" ref="BB348" si="4622">BC348+BD348</f>
        <v>0</v>
      </c>
      <c r="BC348" s="25">
        <f>SUM(BC349:BC350)</f>
        <v>0</v>
      </c>
      <c r="BD348" s="25">
        <f>SUM(BD349:BD350)</f>
        <v>0</v>
      </c>
      <c r="BE348" s="25">
        <f t="shared" ref="BE348" si="4623">BF348+BG348</f>
        <v>0</v>
      </c>
      <c r="BF348" s="25">
        <f>SUM(BF349:BF350)</f>
        <v>0</v>
      </c>
      <c r="BG348" s="25">
        <f>SUM(BG349:BG350)</f>
        <v>0</v>
      </c>
      <c r="BH348" s="25">
        <f t="shared" ref="BH348" si="4624">+BI348+BL348</f>
        <v>0</v>
      </c>
      <c r="BI348" s="25">
        <f t="shared" ref="BI348" si="4625">BJ348+BK348</f>
        <v>0</v>
      </c>
      <c r="BJ348" s="25">
        <f>SUM(BJ349:BJ350)</f>
        <v>0</v>
      </c>
      <c r="BK348" s="25">
        <f>SUM(BK349:BK350)</f>
        <v>0</v>
      </c>
      <c r="BL348" s="25">
        <f t="shared" ref="BL348" si="4626">BM348+BN348</f>
        <v>0</v>
      </c>
      <c r="BM348" s="25">
        <f>SUM(BM349:BM350)</f>
        <v>0</v>
      </c>
      <c r="BN348" s="25">
        <f>SUM(BN349:BN350)</f>
        <v>0</v>
      </c>
      <c r="BO348" s="25">
        <f t="shared" ref="BO348" si="4627">+BP348+BS348</f>
        <v>212</v>
      </c>
      <c r="BP348" s="25">
        <f t="shared" ref="BP348" si="4628">BQ348+BR348</f>
        <v>212</v>
      </c>
      <c r="BQ348" s="25">
        <f>SUM(BQ349:BQ350)</f>
        <v>0</v>
      </c>
      <c r="BR348" s="25">
        <f>SUM(BR349:BR350)</f>
        <v>212</v>
      </c>
      <c r="BS348" s="25">
        <f t="shared" ref="BS348" si="4629">BT348+BU348</f>
        <v>0</v>
      </c>
      <c r="BT348" s="25">
        <f>SUM(BT349:BT350)</f>
        <v>0</v>
      </c>
      <c r="BU348" s="25">
        <f>SUM(BU349:BU350)</f>
        <v>0</v>
      </c>
      <c r="BV348" s="25">
        <f t="shared" ref="BV348" si="4630">+BW348+BZ348</f>
        <v>433.08</v>
      </c>
      <c r="BW348" s="25">
        <f t="shared" ref="BW348" si="4631">BX348+BY348</f>
        <v>433.08</v>
      </c>
      <c r="BX348" s="25">
        <f>SUM(BX349:BX350)</f>
        <v>433.08</v>
      </c>
      <c r="BY348" s="25">
        <f>SUM(BY349:BY350)</f>
        <v>0</v>
      </c>
      <c r="BZ348" s="25">
        <f t="shared" ref="BZ348" si="4632">CA348+CB348</f>
        <v>0</v>
      </c>
      <c r="CA348" s="25">
        <f>SUM(CA349:CA350)</f>
        <v>0</v>
      </c>
      <c r="CB348" s="25">
        <f>SUM(CB349:CB350)</f>
        <v>0</v>
      </c>
      <c r="CC348" s="25">
        <f t="shared" ref="CC348" si="4633">+CD348+CG348</f>
        <v>645.07999999999993</v>
      </c>
      <c r="CD348" s="25">
        <f t="shared" ref="CD348" si="4634">CE348+CF348</f>
        <v>645.07999999999993</v>
      </c>
      <c r="CE348" s="25">
        <f>SUM(CE349:CE350)</f>
        <v>433.08</v>
      </c>
      <c r="CF348" s="25">
        <f>SUM(CF349:CF350)</f>
        <v>212</v>
      </c>
      <c r="CG348" s="25">
        <f t="shared" ref="CG348" si="4635">CH348+CI348</f>
        <v>0</v>
      </c>
      <c r="CH348" s="25">
        <f>SUM(CH349:CH350)</f>
        <v>0</v>
      </c>
      <c r="CI348" s="25">
        <f>SUM(CI349:CI350)</f>
        <v>0</v>
      </c>
      <c r="CJ348" s="25">
        <f t="shared" ref="CJ348" si="4636">+CK348+CN348</f>
        <v>0</v>
      </c>
      <c r="CK348" s="25">
        <f t="shared" ref="CK348" si="4637">CL348+CM348</f>
        <v>0</v>
      </c>
      <c r="CL348" s="25">
        <f>SUM(CL349:CL350)</f>
        <v>0</v>
      </c>
      <c r="CM348" s="25">
        <f>SUM(CM349:CM350)</f>
        <v>0</v>
      </c>
      <c r="CN348" s="25">
        <f t="shared" ref="CN348" si="4638">CO348+CP348</f>
        <v>0</v>
      </c>
      <c r="CO348" s="25">
        <f>SUM(CO349:CO350)</f>
        <v>0</v>
      </c>
      <c r="CP348" s="25">
        <f>SUM(CP349:CP350)</f>
        <v>0</v>
      </c>
      <c r="CQ348" s="25">
        <f t="shared" ref="CQ348" si="4639">+CR348+CU348</f>
        <v>0</v>
      </c>
      <c r="CR348" s="25">
        <f t="shared" ref="CR348" si="4640">CS348+CT348</f>
        <v>0</v>
      </c>
      <c r="CS348" s="25">
        <f>SUM(CS349:CS350)</f>
        <v>0</v>
      </c>
      <c r="CT348" s="25">
        <f>SUM(CT349:CT350)</f>
        <v>0</v>
      </c>
      <c r="CU348" s="25">
        <f t="shared" ref="CU348" si="4641">CV348+CW348</f>
        <v>0</v>
      </c>
      <c r="CV348" s="25">
        <f>SUM(CV349:CV350)</f>
        <v>0</v>
      </c>
      <c r="CW348" s="25">
        <f>SUM(CW349:CW350)</f>
        <v>0</v>
      </c>
      <c r="CX348" s="25">
        <f t="shared" ref="CX348" si="4642">+CY348+DB348</f>
        <v>0</v>
      </c>
      <c r="CY348" s="25">
        <f t="shared" ref="CY348" si="4643">CZ348+DA348</f>
        <v>0</v>
      </c>
      <c r="CZ348" s="25">
        <f>SUM(CZ349:CZ350)</f>
        <v>0</v>
      </c>
      <c r="DA348" s="25">
        <f>SUM(DA349:DA350)</f>
        <v>0</v>
      </c>
      <c r="DB348" s="25">
        <f t="shared" ref="DB348" si="4644">DC348+DD348</f>
        <v>0</v>
      </c>
      <c r="DC348" s="25">
        <f>SUM(DC349:DC350)</f>
        <v>0</v>
      </c>
      <c r="DD348" s="25">
        <f>SUM(DD349:DD350)</f>
        <v>0</v>
      </c>
      <c r="DE348" s="25">
        <f t="shared" ref="DE348" si="4645">+DF348+DI348</f>
        <v>0</v>
      </c>
      <c r="DF348" s="25">
        <f t="shared" ref="DF348" si="4646">DG348+DH348</f>
        <v>0</v>
      </c>
      <c r="DG348" s="25">
        <f>SUM(DG349:DG350)</f>
        <v>0</v>
      </c>
      <c r="DH348" s="25">
        <f>SUM(DH349:DH350)</f>
        <v>0</v>
      </c>
      <c r="DI348" s="25">
        <f t="shared" ref="DI348" si="4647">DJ348+DK348</f>
        <v>0</v>
      </c>
      <c r="DJ348" s="25">
        <f>SUM(DJ349:DJ350)</f>
        <v>0</v>
      </c>
      <c r="DK348" s="25">
        <f>SUM(DK349:DK350)</f>
        <v>0</v>
      </c>
      <c r="DL348" s="25">
        <f t="shared" ref="DL348" si="4648">+DM348+DP348</f>
        <v>645.07999999999993</v>
      </c>
      <c r="DM348" s="25">
        <f t="shared" ref="DM348" si="4649">DN348+DO348</f>
        <v>645.07999999999993</v>
      </c>
      <c r="DN348" s="25">
        <f>SUM(DN349:DN350)</f>
        <v>433.08</v>
      </c>
      <c r="DO348" s="25">
        <f>SUM(DO349:DO350)</f>
        <v>212</v>
      </c>
      <c r="DP348" s="25">
        <f t="shared" ref="DP348" si="4650">DQ348+DR348</f>
        <v>0</v>
      </c>
      <c r="DQ348" s="25">
        <f>SUM(DQ349:DQ350)</f>
        <v>0</v>
      </c>
      <c r="DR348" s="25">
        <f>SUM(DR349:DR350)</f>
        <v>0</v>
      </c>
    </row>
    <row r="349" spans="1:122" s="30" customFormat="1" ht="15" customHeight="1" x14ac:dyDescent="0.25">
      <c r="A349" s="46"/>
      <c r="B349" s="75"/>
      <c r="C349" s="57" t="s">
        <v>343</v>
      </c>
      <c r="D349" s="25">
        <f>+E349+H349</f>
        <v>0</v>
      </c>
      <c r="E349" s="25">
        <f>F349+G349</f>
        <v>0</v>
      </c>
      <c r="F349" s="64">
        <v>0</v>
      </c>
      <c r="G349" s="64">
        <v>0</v>
      </c>
      <c r="H349" s="25">
        <f>I349+J349</f>
        <v>0</v>
      </c>
      <c r="I349" s="64">
        <v>0</v>
      </c>
      <c r="J349" s="64">
        <v>0</v>
      </c>
      <c r="K349" s="25">
        <f>+L349+O349</f>
        <v>0</v>
      </c>
      <c r="L349" s="25">
        <f>M349+N349</f>
        <v>0</v>
      </c>
      <c r="M349" s="64">
        <v>0</v>
      </c>
      <c r="N349" s="64">
        <v>0</v>
      </c>
      <c r="O349" s="25">
        <f>P349+Q349</f>
        <v>0</v>
      </c>
      <c r="P349" s="64">
        <v>0</v>
      </c>
      <c r="Q349" s="64">
        <v>0</v>
      </c>
      <c r="R349" s="25">
        <f>+S349+V349</f>
        <v>0</v>
      </c>
      <c r="S349" s="25">
        <f>T349+U349</f>
        <v>0</v>
      </c>
      <c r="T349" s="64">
        <v>0</v>
      </c>
      <c r="U349" s="64">
        <v>0</v>
      </c>
      <c r="V349" s="25">
        <f>W349+X349</f>
        <v>0</v>
      </c>
      <c r="W349" s="64">
        <v>0</v>
      </c>
      <c r="X349" s="64">
        <v>0</v>
      </c>
      <c r="Y349" s="25">
        <f>+Z349+AC349</f>
        <v>0</v>
      </c>
      <c r="Z349" s="25">
        <f>AA349+AB349</f>
        <v>0</v>
      </c>
      <c r="AA349" s="64">
        <f>+F349+M349+T349</f>
        <v>0</v>
      </c>
      <c r="AB349" s="64">
        <f>+G349+N349+U349</f>
        <v>0</v>
      </c>
      <c r="AC349" s="25">
        <f>AD349+AE349</f>
        <v>0</v>
      </c>
      <c r="AD349" s="64">
        <f>+I349+P349+W349</f>
        <v>0</v>
      </c>
      <c r="AE349" s="64">
        <f>+J349+Q349+X349</f>
        <v>0</v>
      </c>
      <c r="AF349" s="25">
        <f>+AG349+AJ349</f>
        <v>0</v>
      </c>
      <c r="AG349" s="25">
        <f>AH349+AI349</f>
        <v>0</v>
      </c>
      <c r="AH349" s="64">
        <v>0</v>
      </c>
      <c r="AI349" s="64">
        <v>0</v>
      </c>
      <c r="AJ349" s="25">
        <f>AK349+AL349</f>
        <v>0</v>
      </c>
      <c r="AK349" s="64">
        <v>0</v>
      </c>
      <c r="AL349" s="64">
        <v>0</v>
      </c>
      <c r="AM349" s="25">
        <f>+AN349+AQ349</f>
        <v>0</v>
      </c>
      <c r="AN349" s="25">
        <f>AO349+AP349</f>
        <v>0</v>
      </c>
      <c r="AO349" s="64">
        <v>0</v>
      </c>
      <c r="AP349" s="64">
        <v>0</v>
      </c>
      <c r="AQ349" s="25">
        <f>AR349+AS349</f>
        <v>0</v>
      </c>
      <c r="AR349" s="64">
        <v>0</v>
      </c>
      <c r="AS349" s="64">
        <v>0</v>
      </c>
      <c r="AT349" s="25">
        <f>+AU349+AX349</f>
        <v>0</v>
      </c>
      <c r="AU349" s="25">
        <f>AV349+AW349</f>
        <v>0</v>
      </c>
      <c r="AV349" s="64">
        <v>0</v>
      </c>
      <c r="AW349" s="64">
        <v>0</v>
      </c>
      <c r="AX349" s="25">
        <f>AY349+AZ349</f>
        <v>0</v>
      </c>
      <c r="AY349" s="64">
        <v>0</v>
      </c>
      <c r="AZ349" s="64">
        <v>0</v>
      </c>
      <c r="BA349" s="25">
        <f>+BB349+BE349</f>
        <v>0</v>
      </c>
      <c r="BB349" s="25">
        <f>BC349+BD349</f>
        <v>0</v>
      </c>
      <c r="BC349" s="64">
        <f>+AH349+AO349+AV349</f>
        <v>0</v>
      </c>
      <c r="BD349" s="64">
        <f>+AI349+AP349+AW349</f>
        <v>0</v>
      </c>
      <c r="BE349" s="25">
        <f>BF349+BG349</f>
        <v>0</v>
      </c>
      <c r="BF349" s="64">
        <f>+AK349+AR349+AY349</f>
        <v>0</v>
      </c>
      <c r="BG349" s="64">
        <f>+AL349+AS349+AZ349</f>
        <v>0</v>
      </c>
      <c r="BH349" s="25">
        <f>+BI349+BL349</f>
        <v>0</v>
      </c>
      <c r="BI349" s="25">
        <f>BJ349+BK349</f>
        <v>0</v>
      </c>
      <c r="BJ349" s="64">
        <v>0</v>
      </c>
      <c r="BK349" s="64">
        <v>0</v>
      </c>
      <c r="BL349" s="25">
        <f>BM349+BN349</f>
        <v>0</v>
      </c>
      <c r="BM349" s="64">
        <v>0</v>
      </c>
      <c r="BN349" s="64">
        <v>0</v>
      </c>
      <c r="BO349" s="25">
        <f>+BP349+BS349</f>
        <v>0</v>
      </c>
      <c r="BP349" s="25">
        <f>BQ349+BR349</f>
        <v>0</v>
      </c>
      <c r="BQ349" s="64">
        <v>0</v>
      </c>
      <c r="BR349" s="64">
        <v>0</v>
      </c>
      <c r="BS349" s="25">
        <f>BT349+BU349</f>
        <v>0</v>
      </c>
      <c r="BT349" s="64">
        <v>0</v>
      </c>
      <c r="BU349" s="64">
        <v>0</v>
      </c>
      <c r="BV349" s="25">
        <f>+BW349+BZ349</f>
        <v>0</v>
      </c>
      <c r="BW349" s="25">
        <f>BX349+BY349</f>
        <v>0</v>
      </c>
      <c r="BX349" s="64">
        <v>0</v>
      </c>
      <c r="BY349" s="64">
        <v>0</v>
      </c>
      <c r="BZ349" s="25">
        <f>CA349+CB349</f>
        <v>0</v>
      </c>
      <c r="CA349" s="64">
        <v>0</v>
      </c>
      <c r="CB349" s="64">
        <v>0</v>
      </c>
      <c r="CC349" s="25">
        <f>+CD349+CG349</f>
        <v>0</v>
      </c>
      <c r="CD349" s="25">
        <f>CE349+CF349</f>
        <v>0</v>
      </c>
      <c r="CE349" s="64">
        <f>+BJ349+BQ349+BX349</f>
        <v>0</v>
      </c>
      <c r="CF349" s="64">
        <f>+BK349+BR349+BY349</f>
        <v>0</v>
      </c>
      <c r="CG349" s="25">
        <f>CH349+CI349</f>
        <v>0</v>
      </c>
      <c r="CH349" s="64">
        <f>+BM349+BT349+CA349</f>
        <v>0</v>
      </c>
      <c r="CI349" s="64">
        <f>+BN349+BU349+CB349</f>
        <v>0</v>
      </c>
      <c r="CJ349" s="25">
        <f>+CK349+CN349</f>
        <v>0</v>
      </c>
      <c r="CK349" s="25">
        <f>CL349+CM349</f>
        <v>0</v>
      </c>
      <c r="CL349" s="64">
        <v>0</v>
      </c>
      <c r="CM349" s="64">
        <v>0</v>
      </c>
      <c r="CN349" s="25">
        <f>CO349+CP349</f>
        <v>0</v>
      </c>
      <c r="CO349" s="64">
        <v>0</v>
      </c>
      <c r="CP349" s="64">
        <v>0</v>
      </c>
      <c r="CQ349" s="25">
        <f>+CR349+CU349</f>
        <v>0</v>
      </c>
      <c r="CR349" s="25">
        <f>CS349+CT349</f>
        <v>0</v>
      </c>
      <c r="CS349" s="64">
        <v>0</v>
      </c>
      <c r="CT349" s="64">
        <v>0</v>
      </c>
      <c r="CU349" s="25">
        <f>CV349+CW349</f>
        <v>0</v>
      </c>
      <c r="CV349" s="64">
        <v>0</v>
      </c>
      <c r="CW349" s="64">
        <v>0</v>
      </c>
      <c r="CX349" s="25">
        <f>+CY349+DB349</f>
        <v>0</v>
      </c>
      <c r="CY349" s="25">
        <f>CZ349+DA349</f>
        <v>0</v>
      </c>
      <c r="CZ349" s="64">
        <v>0</v>
      </c>
      <c r="DA349" s="64">
        <v>0</v>
      </c>
      <c r="DB349" s="25">
        <f>DC349+DD349</f>
        <v>0</v>
      </c>
      <c r="DC349" s="64">
        <v>0</v>
      </c>
      <c r="DD349" s="64">
        <v>0</v>
      </c>
      <c r="DE349" s="25">
        <f>+DF349+DI349</f>
        <v>0</v>
      </c>
      <c r="DF349" s="25">
        <f>DG349+DH349</f>
        <v>0</v>
      </c>
      <c r="DG349" s="64">
        <f>+CL349+CS349+CZ349</f>
        <v>0</v>
      </c>
      <c r="DH349" s="64">
        <f>+CM349+CT349+DA349</f>
        <v>0</v>
      </c>
      <c r="DI349" s="25">
        <f>DJ349+DK349</f>
        <v>0</v>
      </c>
      <c r="DJ349" s="64">
        <f>+CO349+CV349+DC349</f>
        <v>0</v>
      </c>
      <c r="DK349" s="64">
        <f>+CP349+CW349+DD349</f>
        <v>0</v>
      </c>
      <c r="DL349" s="25">
        <f>+DM349+DP349</f>
        <v>0</v>
      </c>
      <c r="DM349" s="25">
        <f>DN349+DO349</f>
        <v>0</v>
      </c>
      <c r="DN349" s="64">
        <f>AA349+BC349+CE349+DG349</f>
        <v>0</v>
      </c>
      <c r="DO349" s="64">
        <f>AB349+BD349+CF349+DH349</f>
        <v>0</v>
      </c>
      <c r="DP349" s="25">
        <f>DQ349+DR349</f>
        <v>0</v>
      </c>
      <c r="DQ349" s="64">
        <f>AD349+BF349+CH349+DJ349</f>
        <v>0</v>
      </c>
      <c r="DR349" s="64">
        <f>AE349+BG349+CI349+DK349</f>
        <v>0</v>
      </c>
    </row>
    <row r="350" spans="1:122" s="30" customFormat="1" ht="15" customHeight="1" x14ac:dyDescent="0.25">
      <c r="A350" s="46"/>
      <c r="B350" s="75"/>
      <c r="C350" s="57" t="s">
        <v>344</v>
      </c>
      <c r="D350" s="25">
        <f>+E350+H350</f>
        <v>0</v>
      </c>
      <c r="E350" s="25">
        <f>F350+G350</f>
        <v>0</v>
      </c>
      <c r="F350" s="64">
        <v>0</v>
      </c>
      <c r="G350" s="64">
        <v>0</v>
      </c>
      <c r="H350" s="25">
        <f>I350+J350</f>
        <v>0</v>
      </c>
      <c r="I350" s="64">
        <v>0</v>
      </c>
      <c r="J350" s="64">
        <v>0</v>
      </c>
      <c r="K350" s="25">
        <f>+L350+O350</f>
        <v>0</v>
      </c>
      <c r="L350" s="25">
        <f>M350+N350</f>
        <v>0</v>
      </c>
      <c r="M350" s="64">
        <v>0</v>
      </c>
      <c r="N350" s="64">
        <v>0</v>
      </c>
      <c r="O350" s="25">
        <f>P350+Q350</f>
        <v>0</v>
      </c>
      <c r="P350" s="64">
        <v>0</v>
      </c>
      <c r="Q350" s="64">
        <v>0</v>
      </c>
      <c r="R350" s="25">
        <f>+S350+V350</f>
        <v>0</v>
      </c>
      <c r="S350" s="25">
        <f>T350+U350</f>
        <v>0</v>
      </c>
      <c r="T350" s="64">
        <v>0</v>
      </c>
      <c r="U350" s="64">
        <v>0</v>
      </c>
      <c r="V350" s="25">
        <f>W350+X350</f>
        <v>0</v>
      </c>
      <c r="W350" s="64">
        <v>0</v>
      </c>
      <c r="X350" s="64">
        <v>0</v>
      </c>
      <c r="Y350" s="25">
        <f>+Z350+AC350</f>
        <v>0</v>
      </c>
      <c r="Z350" s="25">
        <f>AA350+AB350</f>
        <v>0</v>
      </c>
      <c r="AA350" s="64">
        <f>+F350+M350+T350</f>
        <v>0</v>
      </c>
      <c r="AB350" s="64">
        <f>+G350+N350+U350</f>
        <v>0</v>
      </c>
      <c r="AC350" s="25">
        <f>AD350+AE350</f>
        <v>0</v>
      </c>
      <c r="AD350" s="64">
        <f>+I350+P350+W350</f>
        <v>0</v>
      </c>
      <c r="AE350" s="64">
        <f>+J350+Q350+X350</f>
        <v>0</v>
      </c>
      <c r="AF350" s="25">
        <f>+AG350+AJ350</f>
        <v>0</v>
      </c>
      <c r="AG350" s="25">
        <f>AH350+AI350</f>
        <v>0</v>
      </c>
      <c r="AH350" s="64">
        <v>0</v>
      </c>
      <c r="AI350" s="64">
        <v>0</v>
      </c>
      <c r="AJ350" s="25">
        <f>AK350+AL350</f>
        <v>0</v>
      </c>
      <c r="AK350" s="64">
        <v>0</v>
      </c>
      <c r="AL350" s="64">
        <v>0</v>
      </c>
      <c r="AM350" s="25">
        <f>+AN350+AQ350</f>
        <v>0</v>
      </c>
      <c r="AN350" s="25">
        <f>AO350+AP350</f>
        <v>0</v>
      </c>
      <c r="AO350" s="64">
        <v>0</v>
      </c>
      <c r="AP350" s="64">
        <v>0</v>
      </c>
      <c r="AQ350" s="25">
        <f>AR350+AS350</f>
        <v>0</v>
      </c>
      <c r="AR350" s="64">
        <v>0</v>
      </c>
      <c r="AS350" s="64">
        <v>0</v>
      </c>
      <c r="AT350" s="25">
        <f>+AU350+AX350</f>
        <v>0</v>
      </c>
      <c r="AU350" s="25">
        <f>AV350+AW350</f>
        <v>0</v>
      </c>
      <c r="AV350" s="64">
        <v>0</v>
      </c>
      <c r="AW350" s="64">
        <v>0</v>
      </c>
      <c r="AX350" s="25">
        <f>AY350+AZ350</f>
        <v>0</v>
      </c>
      <c r="AY350" s="64">
        <v>0</v>
      </c>
      <c r="AZ350" s="64">
        <v>0</v>
      </c>
      <c r="BA350" s="25">
        <f>+BB350+BE350</f>
        <v>0</v>
      </c>
      <c r="BB350" s="25">
        <f>BC350+BD350</f>
        <v>0</v>
      </c>
      <c r="BC350" s="64">
        <f>+AH350+AO350+AV350</f>
        <v>0</v>
      </c>
      <c r="BD350" s="64">
        <f>+AI350+AP350+AW350</f>
        <v>0</v>
      </c>
      <c r="BE350" s="25">
        <f>BF350+BG350</f>
        <v>0</v>
      </c>
      <c r="BF350" s="64">
        <f>+AK350+AR350+AY350</f>
        <v>0</v>
      </c>
      <c r="BG350" s="64">
        <f>+AL350+AS350+AZ350</f>
        <v>0</v>
      </c>
      <c r="BH350" s="25">
        <f>+BI350+BL350</f>
        <v>0</v>
      </c>
      <c r="BI350" s="25">
        <f>BJ350+BK350</f>
        <v>0</v>
      </c>
      <c r="BJ350" s="64">
        <v>0</v>
      </c>
      <c r="BK350" s="64">
        <v>0</v>
      </c>
      <c r="BL350" s="25">
        <f>BM350+BN350</f>
        <v>0</v>
      </c>
      <c r="BM350" s="64">
        <v>0</v>
      </c>
      <c r="BN350" s="64">
        <v>0</v>
      </c>
      <c r="BO350" s="25">
        <f>+BP350+BS350</f>
        <v>212</v>
      </c>
      <c r="BP350" s="25">
        <f>BQ350+BR350</f>
        <v>212</v>
      </c>
      <c r="BQ350" s="64">
        <v>0</v>
      </c>
      <c r="BR350" s="64">
        <v>212</v>
      </c>
      <c r="BS350" s="25">
        <f>BT350+BU350</f>
        <v>0</v>
      </c>
      <c r="BT350" s="64">
        <v>0</v>
      </c>
      <c r="BU350" s="64">
        <v>0</v>
      </c>
      <c r="BV350" s="25">
        <f>+BW350+BZ350</f>
        <v>433.08</v>
      </c>
      <c r="BW350" s="25">
        <f>BX350+BY350</f>
        <v>433.08</v>
      </c>
      <c r="BX350" s="64">
        <v>433.08</v>
      </c>
      <c r="BY350" s="64">
        <v>0</v>
      </c>
      <c r="BZ350" s="25">
        <f>CA350+CB350</f>
        <v>0</v>
      </c>
      <c r="CA350" s="64">
        <v>0</v>
      </c>
      <c r="CB350" s="64">
        <v>0</v>
      </c>
      <c r="CC350" s="25">
        <f>+CD350+CG350</f>
        <v>645.07999999999993</v>
      </c>
      <c r="CD350" s="25">
        <f>CE350+CF350</f>
        <v>645.07999999999993</v>
      </c>
      <c r="CE350" s="64">
        <f>+BJ350+BQ350+BX350</f>
        <v>433.08</v>
      </c>
      <c r="CF350" s="64">
        <f>+BK350+BR350+BY350</f>
        <v>212</v>
      </c>
      <c r="CG350" s="25">
        <f>CH350+CI350</f>
        <v>0</v>
      </c>
      <c r="CH350" s="64">
        <f>+BM350+BT350+CA350</f>
        <v>0</v>
      </c>
      <c r="CI350" s="64">
        <f>+BN350+BU350+CB350</f>
        <v>0</v>
      </c>
      <c r="CJ350" s="25">
        <f>+CK350+CN350</f>
        <v>0</v>
      </c>
      <c r="CK350" s="25">
        <f>CL350+CM350</f>
        <v>0</v>
      </c>
      <c r="CL350" s="64">
        <v>0</v>
      </c>
      <c r="CM350" s="64">
        <v>0</v>
      </c>
      <c r="CN350" s="25">
        <f>CO350+CP350</f>
        <v>0</v>
      </c>
      <c r="CO350" s="64">
        <v>0</v>
      </c>
      <c r="CP350" s="64">
        <v>0</v>
      </c>
      <c r="CQ350" s="25">
        <f>+CR350+CU350</f>
        <v>0</v>
      </c>
      <c r="CR350" s="25">
        <f>CS350+CT350</f>
        <v>0</v>
      </c>
      <c r="CS350" s="64">
        <v>0</v>
      </c>
      <c r="CT350" s="64">
        <v>0</v>
      </c>
      <c r="CU350" s="25">
        <f>CV350+CW350</f>
        <v>0</v>
      </c>
      <c r="CV350" s="64">
        <v>0</v>
      </c>
      <c r="CW350" s="64">
        <v>0</v>
      </c>
      <c r="CX350" s="25">
        <f>+CY350+DB350</f>
        <v>0</v>
      </c>
      <c r="CY350" s="25">
        <f>CZ350+DA350</f>
        <v>0</v>
      </c>
      <c r="CZ350" s="64">
        <v>0</v>
      </c>
      <c r="DA350" s="64">
        <v>0</v>
      </c>
      <c r="DB350" s="25">
        <f>DC350+DD350</f>
        <v>0</v>
      </c>
      <c r="DC350" s="64">
        <v>0</v>
      </c>
      <c r="DD350" s="64">
        <v>0</v>
      </c>
      <c r="DE350" s="25">
        <f>+DF350+DI350</f>
        <v>0</v>
      </c>
      <c r="DF350" s="25">
        <f>DG350+DH350</f>
        <v>0</v>
      </c>
      <c r="DG350" s="64">
        <f>+CL350+CS350+CZ350</f>
        <v>0</v>
      </c>
      <c r="DH350" s="64">
        <f>+CM350+CT350+DA350</f>
        <v>0</v>
      </c>
      <c r="DI350" s="25">
        <f>DJ350+DK350</f>
        <v>0</v>
      </c>
      <c r="DJ350" s="64">
        <f>+CO350+CV350+DC350</f>
        <v>0</v>
      </c>
      <c r="DK350" s="64">
        <f>+CP350+CW350+DD350</f>
        <v>0</v>
      </c>
      <c r="DL350" s="25">
        <f>+DM350+DP350</f>
        <v>645.07999999999993</v>
      </c>
      <c r="DM350" s="25">
        <f>DN350+DO350</f>
        <v>645.07999999999993</v>
      </c>
      <c r="DN350" s="64">
        <f>AA350+BC350+CE350+DG350</f>
        <v>433.08</v>
      </c>
      <c r="DO350" s="64">
        <f>AB350+BD350+CF350+DH350</f>
        <v>212</v>
      </c>
      <c r="DP350" s="25">
        <f>DQ350+DR350</f>
        <v>0</v>
      </c>
      <c r="DQ350" s="64">
        <f>AD350+BF350+CH350+DJ350</f>
        <v>0</v>
      </c>
      <c r="DR350" s="64">
        <f>AE350+BG350+CI350+DK350</f>
        <v>0</v>
      </c>
    </row>
    <row r="351" spans="1:122" s="30" customFormat="1" ht="15" customHeight="1" x14ac:dyDescent="0.25">
      <c r="A351" s="46"/>
      <c r="B351" s="75"/>
      <c r="C351" s="93" t="s">
        <v>137</v>
      </c>
      <c r="D351" s="25">
        <f>E351+H351</f>
        <v>8811.33</v>
      </c>
      <c r="E351" s="25">
        <f>SUM(F351:G351)</f>
        <v>8811.33</v>
      </c>
      <c r="F351" s="25">
        <f>SUM(F352:F354)</f>
        <v>8807.17</v>
      </c>
      <c r="G351" s="25">
        <f>SUM(G352:G354)</f>
        <v>4.16</v>
      </c>
      <c r="H351" s="25">
        <f>SUM(I351:J351)</f>
        <v>0</v>
      </c>
      <c r="I351" s="25">
        <f>SUM(I352:I354)</f>
        <v>0</v>
      </c>
      <c r="J351" s="25">
        <f>SUM(J352:J354)</f>
        <v>0</v>
      </c>
      <c r="K351" s="25">
        <f t="shared" ref="K351" si="4651">L351+O351</f>
        <v>5085.202000000003</v>
      </c>
      <c r="L351" s="25">
        <f t="shared" ref="L351" si="4652">SUM(M351:N351)</f>
        <v>5085.202000000003</v>
      </c>
      <c r="M351" s="25">
        <f t="shared" ref="M351:N351" si="4653">SUM(M352:M354)</f>
        <v>5037.7320000000027</v>
      </c>
      <c r="N351" s="25">
        <f t="shared" si="4653"/>
        <v>47.47</v>
      </c>
      <c r="O351" s="25">
        <f t="shared" ref="O351" si="4654">SUM(P351:Q351)</f>
        <v>0</v>
      </c>
      <c r="P351" s="25">
        <f t="shared" ref="P351:Q351" si="4655">SUM(P352:P354)</f>
        <v>0</v>
      </c>
      <c r="Q351" s="25">
        <f t="shared" si="4655"/>
        <v>0</v>
      </c>
      <c r="R351" s="25">
        <f t="shared" ref="R351" si="4656">S351+V351</f>
        <v>9577.23</v>
      </c>
      <c r="S351" s="25">
        <f t="shared" ref="S351" si="4657">SUM(T351:U351)</f>
        <v>9577.23</v>
      </c>
      <c r="T351" s="25">
        <f t="shared" ref="T351:U351" si="4658">SUM(T352:T354)</f>
        <v>9573.77</v>
      </c>
      <c r="U351" s="25">
        <f t="shared" si="4658"/>
        <v>3.46</v>
      </c>
      <c r="V351" s="25">
        <f t="shared" ref="V351" si="4659">SUM(W351:X351)</f>
        <v>0</v>
      </c>
      <c r="W351" s="25">
        <f t="shared" ref="W351:X351" si="4660">SUM(W352:W354)</f>
        <v>0</v>
      </c>
      <c r="X351" s="25">
        <f t="shared" si="4660"/>
        <v>0</v>
      </c>
      <c r="Y351" s="25">
        <f>Z351+AC351</f>
        <v>23473.762000000002</v>
      </c>
      <c r="Z351" s="25">
        <f>SUM(AA351:AB351)</f>
        <v>23473.762000000002</v>
      </c>
      <c r="AA351" s="25">
        <f>SUM(AA352:AA354)</f>
        <v>23418.672000000002</v>
      </c>
      <c r="AB351" s="25">
        <f>SUM(AB352:AB354)</f>
        <v>55.089999999999996</v>
      </c>
      <c r="AC351" s="25">
        <f>SUM(AD351:AE351)</f>
        <v>0</v>
      </c>
      <c r="AD351" s="25">
        <f>SUM(AD352:AD354)</f>
        <v>0</v>
      </c>
      <c r="AE351" s="25">
        <f>SUM(AE352:AE354)</f>
        <v>0</v>
      </c>
      <c r="AF351" s="25">
        <f t="shared" ref="AF351" si="4661">AG351+AJ351</f>
        <v>9133.5999999999949</v>
      </c>
      <c r="AG351" s="25">
        <f>SUM(AH351:AI351)</f>
        <v>9133.5999999999949</v>
      </c>
      <c r="AH351" s="25">
        <f>SUM(AH352:AH354)</f>
        <v>9128.0999999999949</v>
      </c>
      <c r="AI351" s="25">
        <f>SUM(AI352:AI354)</f>
        <v>5.5</v>
      </c>
      <c r="AJ351" s="25">
        <f>SUM(AK351:AL351)</f>
        <v>0</v>
      </c>
      <c r="AK351" s="25">
        <f>SUM(AK352:AK354)</f>
        <v>0</v>
      </c>
      <c r="AL351" s="25">
        <f>SUM(AL352:AL354)</f>
        <v>0</v>
      </c>
      <c r="AM351" s="25">
        <f t="shared" ref="AM351" si="4662">AN351+AQ351</f>
        <v>9330.8699999999972</v>
      </c>
      <c r="AN351" s="25">
        <f t="shared" ref="AN351" si="4663">SUM(AO351:AP351)</f>
        <v>9330.8699999999972</v>
      </c>
      <c r="AO351" s="25">
        <f t="shared" ref="AO351:AP351" si="4664">SUM(AO352:AO354)</f>
        <v>9290.3699999999972</v>
      </c>
      <c r="AP351" s="25">
        <f t="shared" si="4664"/>
        <v>40.5</v>
      </c>
      <c r="AQ351" s="25">
        <f t="shared" ref="AQ351" si="4665">SUM(AR351:AS351)</f>
        <v>0</v>
      </c>
      <c r="AR351" s="25">
        <f t="shared" ref="AR351:AS351" si="4666">SUM(AR352:AR354)</f>
        <v>0</v>
      </c>
      <c r="AS351" s="25">
        <f t="shared" si="4666"/>
        <v>0</v>
      </c>
      <c r="AT351" s="25">
        <f t="shared" ref="AT351" si="4667">AU351+AX351</f>
        <v>6347.6999999999962</v>
      </c>
      <c r="AU351" s="25">
        <f t="shared" ref="AU351" si="4668">SUM(AV351:AW351)</f>
        <v>6347.6999999999962</v>
      </c>
      <c r="AV351" s="25">
        <f t="shared" ref="AV351:AW351" si="4669">SUM(AV352:AV354)</f>
        <v>6327.7499999999964</v>
      </c>
      <c r="AW351" s="25">
        <f t="shared" si="4669"/>
        <v>19.950000000000003</v>
      </c>
      <c r="AX351" s="25">
        <f>SUM(AY351:AZ351)</f>
        <v>0</v>
      </c>
      <c r="AY351" s="25">
        <f t="shared" ref="AY351:AZ351" si="4670">SUM(AY352:AY354)</f>
        <v>0</v>
      </c>
      <c r="AZ351" s="25">
        <f t="shared" si="4670"/>
        <v>0</v>
      </c>
      <c r="BA351" s="25">
        <f t="shared" ref="BA351" si="4671">BB351+BE351</f>
        <v>24812.169999999991</v>
      </c>
      <c r="BB351" s="25">
        <f t="shared" ref="BB351" si="4672">SUM(BC351:BD351)</f>
        <v>24812.169999999991</v>
      </c>
      <c r="BC351" s="25">
        <f t="shared" ref="BC351:BD351" si="4673">SUM(BC352:BC354)</f>
        <v>24746.21999999999</v>
      </c>
      <c r="BD351" s="25">
        <f t="shared" si="4673"/>
        <v>65.95</v>
      </c>
      <c r="BE351" s="25">
        <f t="shared" ref="BE351" si="4674">SUM(BF351:BG351)</f>
        <v>0</v>
      </c>
      <c r="BF351" s="25">
        <f t="shared" ref="BF351:BG351" si="4675">SUM(BF352:BF354)</f>
        <v>0</v>
      </c>
      <c r="BG351" s="25">
        <f t="shared" si="4675"/>
        <v>0</v>
      </c>
      <c r="BH351" s="25">
        <f t="shared" ref="BH351" si="4676">BI351+BL351</f>
        <v>10252.429999999989</v>
      </c>
      <c r="BI351" s="25">
        <f>SUM(BJ351:BK351)</f>
        <v>10252.429999999989</v>
      </c>
      <c r="BJ351" s="25">
        <f>SUM(BJ352:BJ354)</f>
        <v>10243.929999999989</v>
      </c>
      <c r="BK351" s="25">
        <f>SUM(BK352:BK354)</f>
        <v>8.5</v>
      </c>
      <c r="BL351" s="25">
        <f>SUM(BM351:BN351)</f>
        <v>0</v>
      </c>
      <c r="BM351" s="25">
        <f>SUM(BM352:BM354)</f>
        <v>0</v>
      </c>
      <c r="BN351" s="25">
        <f>SUM(BN352:BN354)</f>
        <v>0</v>
      </c>
      <c r="BO351" s="25">
        <f t="shared" ref="BO351" si="4677">BP351+BS351</f>
        <v>8426.0199999999968</v>
      </c>
      <c r="BP351" s="25">
        <f t="shared" ref="BP351" si="4678">SUM(BQ351:BR351)</f>
        <v>8426.0199999999968</v>
      </c>
      <c r="BQ351" s="25">
        <f t="shared" ref="BQ351:BR351" si="4679">SUM(BQ352:BQ354)</f>
        <v>8423.5199999999968</v>
      </c>
      <c r="BR351" s="25">
        <f t="shared" si="4679"/>
        <v>2.5</v>
      </c>
      <c r="BS351" s="25">
        <f t="shared" ref="BS351" si="4680">SUM(BT351:BU351)</f>
        <v>0</v>
      </c>
      <c r="BT351" s="25">
        <f t="shared" ref="BT351:BU351" si="4681">SUM(BT352:BT354)</f>
        <v>0</v>
      </c>
      <c r="BU351" s="25">
        <f t="shared" si="4681"/>
        <v>0</v>
      </c>
      <c r="BV351" s="25">
        <f t="shared" ref="BV351" si="4682">BW351+BZ351</f>
        <v>7725.2599999999975</v>
      </c>
      <c r="BW351" s="25">
        <f t="shared" ref="BW351" si="4683">SUM(BX351:BY351)</f>
        <v>7725.2599999999975</v>
      </c>
      <c r="BX351" s="25">
        <f t="shared" ref="BX351:BY351" si="4684">SUM(BX352:BX354)</f>
        <v>7710.2099999999973</v>
      </c>
      <c r="BY351" s="25">
        <f t="shared" si="4684"/>
        <v>15.05</v>
      </c>
      <c r="BZ351" s="25">
        <f t="shared" ref="BZ351" si="4685">SUM(CA351:CB351)</f>
        <v>0</v>
      </c>
      <c r="CA351" s="25">
        <f t="shared" ref="CA351:CB351" si="4686">SUM(CA352:CA354)</f>
        <v>0</v>
      </c>
      <c r="CB351" s="25">
        <f t="shared" si="4686"/>
        <v>0</v>
      </c>
      <c r="CC351" s="25">
        <f t="shared" ref="CC351" si="4687">CD351+CG351</f>
        <v>26403.709999999985</v>
      </c>
      <c r="CD351" s="25">
        <f t="shared" ref="CD351" si="4688">SUM(CE351:CF351)</f>
        <v>26403.709999999985</v>
      </c>
      <c r="CE351" s="25">
        <f t="shared" ref="CE351:CF351" si="4689">SUM(CE352:CE354)</f>
        <v>26377.659999999985</v>
      </c>
      <c r="CF351" s="25">
        <f t="shared" si="4689"/>
        <v>26.05</v>
      </c>
      <c r="CG351" s="25">
        <f t="shared" ref="CG351" si="4690">SUM(CH351:CI351)</f>
        <v>0</v>
      </c>
      <c r="CH351" s="25">
        <f t="shared" ref="CH351:CI351" si="4691">SUM(CH352:CH354)</f>
        <v>0</v>
      </c>
      <c r="CI351" s="25">
        <f t="shared" si="4691"/>
        <v>0</v>
      </c>
      <c r="CJ351" s="25">
        <f t="shared" ref="CJ351" si="4692">CK351+CN351</f>
        <v>0</v>
      </c>
      <c r="CK351" s="25">
        <f>SUM(CL351:CM351)</f>
        <v>0</v>
      </c>
      <c r="CL351" s="25">
        <f>SUM(CL352:CL354)</f>
        <v>0</v>
      </c>
      <c r="CM351" s="25">
        <f>SUM(CM352:CM354)</f>
        <v>0</v>
      </c>
      <c r="CN351" s="25">
        <f>SUM(CO351:CP351)</f>
        <v>0</v>
      </c>
      <c r="CO351" s="25">
        <f>SUM(CO352:CO354)</f>
        <v>0</v>
      </c>
      <c r="CP351" s="25">
        <f>SUM(CP352:CP354)</f>
        <v>0</v>
      </c>
      <c r="CQ351" s="25">
        <f t="shared" ref="CQ351" si="4693">CR351+CU351</f>
        <v>0</v>
      </c>
      <c r="CR351" s="25">
        <f t="shared" ref="CR351" si="4694">SUM(CS351:CT351)</f>
        <v>0</v>
      </c>
      <c r="CS351" s="25">
        <f t="shared" ref="CS351:CT351" si="4695">SUM(CS352:CS354)</f>
        <v>0</v>
      </c>
      <c r="CT351" s="25">
        <f t="shared" si="4695"/>
        <v>0</v>
      </c>
      <c r="CU351" s="25">
        <f t="shared" ref="CU351" si="4696">SUM(CV351:CW351)</f>
        <v>0</v>
      </c>
      <c r="CV351" s="25">
        <f t="shared" ref="CV351:CW351" si="4697">SUM(CV352:CV354)</f>
        <v>0</v>
      </c>
      <c r="CW351" s="25">
        <f t="shared" si="4697"/>
        <v>0</v>
      </c>
      <c r="CX351" s="25">
        <f t="shared" ref="CX351" si="4698">CY351+DB351</f>
        <v>0</v>
      </c>
      <c r="CY351" s="25">
        <f t="shared" ref="CY351" si="4699">SUM(CZ351:DA351)</f>
        <v>0</v>
      </c>
      <c r="CZ351" s="25">
        <f t="shared" ref="CZ351:DA351" si="4700">SUM(CZ352:CZ354)</f>
        <v>0</v>
      </c>
      <c r="DA351" s="25">
        <f t="shared" si="4700"/>
        <v>0</v>
      </c>
      <c r="DB351" s="25">
        <f t="shared" ref="DB351" si="4701">SUM(DC351:DD351)</f>
        <v>0</v>
      </c>
      <c r="DC351" s="25">
        <f t="shared" ref="DC351:DD351" si="4702">SUM(DC352:DC354)</f>
        <v>0</v>
      </c>
      <c r="DD351" s="25">
        <f t="shared" si="4702"/>
        <v>0</v>
      </c>
      <c r="DE351" s="25">
        <f t="shared" ref="DE351" si="4703">DF351+DI351</f>
        <v>0</v>
      </c>
      <c r="DF351" s="25">
        <f t="shared" ref="DF351" si="4704">SUM(DG351:DH351)</f>
        <v>0</v>
      </c>
      <c r="DG351" s="25">
        <f t="shared" ref="DG351:DH351" si="4705">SUM(DG352:DG354)</f>
        <v>0</v>
      </c>
      <c r="DH351" s="25">
        <f t="shared" si="4705"/>
        <v>0</v>
      </c>
      <c r="DI351" s="25">
        <f t="shared" ref="DI351" si="4706">SUM(DJ351:DK351)</f>
        <v>0</v>
      </c>
      <c r="DJ351" s="25">
        <f t="shared" ref="DJ351:DK351" si="4707">SUM(DJ352:DJ354)</f>
        <v>0</v>
      </c>
      <c r="DK351" s="25">
        <f t="shared" si="4707"/>
        <v>0</v>
      </c>
      <c r="DL351" s="25">
        <f>DM351+DP351</f>
        <v>74689.641999999978</v>
      </c>
      <c r="DM351" s="25">
        <f>SUM(DN351:DO351)</f>
        <v>74689.641999999978</v>
      </c>
      <c r="DN351" s="25">
        <f>SUM(DN352:DN354)</f>
        <v>74542.551999999981</v>
      </c>
      <c r="DO351" s="25">
        <f>SUM(DO352:DO354)</f>
        <v>147.09</v>
      </c>
      <c r="DP351" s="25">
        <f>SUM(DQ351:DR351)</f>
        <v>0</v>
      </c>
      <c r="DQ351" s="25">
        <f>SUM(DQ352:DQ354)</f>
        <v>0</v>
      </c>
      <c r="DR351" s="25">
        <f>SUM(DR352:DR354)</f>
        <v>0</v>
      </c>
    </row>
    <row r="352" spans="1:122" s="30" customFormat="1" ht="15" customHeight="1" x14ac:dyDescent="0.25">
      <c r="A352" s="46"/>
      <c r="B352" s="75"/>
      <c r="C352" s="57" t="s">
        <v>345</v>
      </c>
      <c r="D352" s="25">
        <f>+E352+H352</f>
        <v>514.04999999999995</v>
      </c>
      <c r="E352" s="25">
        <f>F352+G352</f>
        <v>514.04999999999995</v>
      </c>
      <c r="F352" s="64">
        <v>512.54999999999995</v>
      </c>
      <c r="G352" s="64">
        <v>1.5</v>
      </c>
      <c r="H352" s="25">
        <f>I352+J352</f>
        <v>0</v>
      </c>
      <c r="I352" s="64">
        <v>0</v>
      </c>
      <c r="J352" s="64">
        <v>0</v>
      </c>
      <c r="K352" s="25">
        <f>+L352+O352</f>
        <v>563.36</v>
      </c>
      <c r="L352" s="25">
        <f>M352+N352</f>
        <v>563.36</v>
      </c>
      <c r="M352" s="64">
        <v>560.86</v>
      </c>
      <c r="N352" s="64">
        <v>2.5</v>
      </c>
      <c r="O352" s="25">
        <f>P352+Q352</f>
        <v>0</v>
      </c>
      <c r="P352" s="64">
        <v>0</v>
      </c>
      <c r="Q352" s="64">
        <v>0</v>
      </c>
      <c r="R352" s="25">
        <f>+S352+V352</f>
        <v>1089.8500000000001</v>
      </c>
      <c r="S352" s="25">
        <f>T352+U352</f>
        <v>1089.8500000000001</v>
      </c>
      <c r="T352" s="64">
        <v>1086.3900000000001</v>
      </c>
      <c r="U352" s="64">
        <v>3.46</v>
      </c>
      <c r="V352" s="25">
        <f>W352+X352</f>
        <v>0</v>
      </c>
      <c r="W352" s="64">
        <v>0</v>
      </c>
      <c r="X352" s="64">
        <v>0</v>
      </c>
      <c r="Y352" s="25">
        <f>+Z352+AC352</f>
        <v>2167.2600000000002</v>
      </c>
      <c r="Z352" s="25">
        <f>AA352+AB352</f>
        <v>2167.2600000000002</v>
      </c>
      <c r="AA352" s="64">
        <f t="shared" ref="AA352:AB354" si="4708">+F352+M352+T352</f>
        <v>2159.8000000000002</v>
      </c>
      <c r="AB352" s="64">
        <f t="shared" si="4708"/>
        <v>7.46</v>
      </c>
      <c r="AC352" s="25">
        <f>AD352+AE352</f>
        <v>0</v>
      </c>
      <c r="AD352" s="64">
        <f t="shared" ref="AD352:AE354" si="4709">+I352+P352+W352</f>
        <v>0</v>
      </c>
      <c r="AE352" s="64">
        <f t="shared" si="4709"/>
        <v>0</v>
      </c>
      <c r="AF352" s="25">
        <f>+AG352+AJ352</f>
        <v>760.56000000000006</v>
      </c>
      <c r="AG352" s="25">
        <f>AH352+AI352</f>
        <v>760.56000000000006</v>
      </c>
      <c r="AH352" s="64">
        <v>758.06000000000006</v>
      </c>
      <c r="AI352" s="64">
        <v>2.5</v>
      </c>
      <c r="AJ352" s="25">
        <f>AK352+AL352</f>
        <v>0</v>
      </c>
      <c r="AK352" s="64">
        <v>0</v>
      </c>
      <c r="AL352" s="64">
        <v>0</v>
      </c>
      <c r="AM352" s="25">
        <f>+AN352+AQ352</f>
        <v>678.83</v>
      </c>
      <c r="AN352" s="25">
        <f>AO352+AP352</f>
        <v>678.83</v>
      </c>
      <c r="AO352" s="64">
        <v>658.83</v>
      </c>
      <c r="AP352" s="64">
        <v>20</v>
      </c>
      <c r="AQ352" s="25">
        <f>AR352+AS352</f>
        <v>0</v>
      </c>
      <c r="AR352" s="64">
        <v>0</v>
      </c>
      <c r="AS352" s="64">
        <v>0</v>
      </c>
      <c r="AT352" s="25">
        <f>+AU352+AX352</f>
        <v>459.38000000000011</v>
      </c>
      <c r="AU352" s="25">
        <f>AV352+AW352</f>
        <v>459.38000000000011</v>
      </c>
      <c r="AV352" s="64">
        <v>451.88000000000011</v>
      </c>
      <c r="AW352" s="64">
        <v>7.5</v>
      </c>
      <c r="AX352" s="25">
        <f>AY352+AZ352</f>
        <v>0</v>
      </c>
      <c r="AY352" s="64">
        <v>0</v>
      </c>
      <c r="AZ352" s="64">
        <v>0</v>
      </c>
      <c r="BA352" s="25">
        <f>+BB352+BE352</f>
        <v>1898.7700000000002</v>
      </c>
      <c r="BB352" s="25">
        <f>BC352+BD352</f>
        <v>1898.7700000000002</v>
      </c>
      <c r="BC352" s="64">
        <f t="shared" ref="BC352:BD354" si="4710">+AH352+AO352+AV352</f>
        <v>1868.7700000000002</v>
      </c>
      <c r="BD352" s="64">
        <f t="shared" si="4710"/>
        <v>30</v>
      </c>
      <c r="BE352" s="25">
        <f>BF352+BG352</f>
        <v>0</v>
      </c>
      <c r="BF352" s="64">
        <f t="shared" ref="BF352:BG354" si="4711">+AK352+AR352+AY352</f>
        <v>0</v>
      </c>
      <c r="BG352" s="64">
        <f t="shared" si="4711"/>
        <v>0</v>
      </c>
      <c r="BH352" s="25">
        <f>+BI352+BL352</f>
        <v>275.26</v>
      </c>
      <c r="BI352" s="25">
        <f>BJ352+BK352</f>
        <v>275.26</v>
      </c>
      <c r="BJ352" s="64">
        <v>275.26</v>
      </c>
      <c r="BK352" s="64">
        <v>0</v>
      </c>
      <c r="BL352" s="25">
        <f>BM352+BN352</f>
        <v>0</v>
      </c>
      <c r="BM352" s="64">
        <v>0</v>
      </c>
      <c r="BN352" s="64">
        <v>0</v>
      </c>
      <c r="BO352" s="25">
        <f>+BP352+BS352</f>
        <v>238.35</v>
      </c>
      <c r="BP352" s="25">
        <f>BQ352+BR352</f>
        <v>238.35</v>
      </c>
      <c r="BQ352" s="64">
        <v>235.85</v>
      </c>
      <c r="BR352" s="64">
        <v>2.5</v>
      </c>
      <c r="BS352" s="25">
        <f>BT352+BU352</f>
        <v>0</v>
      </c>
      <c r="BT352" s="64">
        <v>0</v>
      </c>
      <c r="BU352" s="64">
        <v>0</v>
      </c>
      <c r="BV352" s="25">
        <f>+BW352+BZ352</f>
        <v>185.45000000000002</v>
      </c>
      <c r="BW352" s="25">
        <f>BX352+BY352</f>
        <v>185.45000000000002</v>
      </c>
      <c r="BX352" s="64">
        <v>185.45000000000002</v>
      </c>
      <c r="BY352" s="64">
        <v>0</v>
      </c>
      <c r="BZ352" s="25">
        <f>CA352+CB352</f>
        <v>0</v>
      </c>
      <c r="CA352" s="64">
        <v>0</v>
      </c>
      <c r="CB352" s="64">
        <v>0</v>
      </c>
      <c r="CC352" s="25">
        <f>+CD352+CG352</f>
        <v>699.06000000000006</v>
      </c>
      <c r="CD352" s="25">
        <f>CE352+CF352</f>
        <v>699.06000000000006</v>
      </c>
      <c r="CE352" s="64">
        <f t="shared" ref="CE352:CF354" si="4712">+BJ352+BQ352+BX352</f>
        <v>696.56000000000006</v>
      </c>
      <c r="CF352" s="64">
        <f t="shared" si="4712"/>
        <v>2.5</v>
      </c>
      <c r="CG352" s="25">
        <f>CH352+CI352</f>
        <v>0</v>
      </c>
      <c r="CH352" s="64">
        <f t="shared" ref="CH352:CI354" si="4713">+BM352+BT352+CA352</f>
        <v>0</v>
      </c>
      <c r="CI352" s="64">
        <f t="shared" si="4713"/>
        <v>0</v>
      </c>
      <c r="CJ352" s="25">
        <f>+CK352+CN352</f>
        <v>0</v>
      </c>
      <c r="CK352" s="25">
        <f>CL352+CM352</f>
        <v>0</v>
      </c>
      <c r="CL352" s="64">
        <v>0</v>
      </c>
      <c r="CM352" s="64">
        <v>0</v>
      </c>
      <c r="CN352" s="25">
        <f>CO352+CP352</f>
        <v>0</v>
      </c>
      <c r="CO352" s="64">
        <v>0</v>
      </c>
      <c r="CP352" s="64">
        <v>0</v>
      </c>
      <c r="CQ352" s="25">
        <f>+CR352+CU352</f>
        <v>0</v>
      </c>
      <c r="CR352" s="25">
        <f>CS352+CT352</f>
        <v>0</v>
      </c>
      <c r="CS352" s="64">
        <v>0</v>
      </c>
      <c r="CT352" s="64">
        <v>0</v>
      </c>
      <c r="CU352" s="25">
        <f>CV352+CW352</f>
        <v>0</v>
      </c>
      <c r="CV352" s="64">
        <v>0</v>
      </c>
      <c r="CW352" s="64">
        <v>0</v>
      </c>
      <c r="CX352" s="25">
        <f>+CY352+DB352</f>
        <v>0</v>
      </c>
      <c r="CY352" s="25">
        <f>CZ352+DA352</f>
        <v>0</v>
      </c>
      <c r="CZ352" s="64">
        <v>0</v>
      </c>
      <c r="DA352" s="64">
        <v>0</v>
      </c>
      <c r="DB352" s="25">
        <f>DC352+DD352</f>
        <v>0</v>
      </c>
      <c r="DC352" s="64">
        <v>0</v>
      </c>
      <c r="DD352" s="64">
        <v>0</v>
      </c>
      <c r="DE352" s="25">
        <f>+DF352+DI352</f>
        <v>0</v>
      </c>
      <c r="DF352" s="25">
        <f>DG352+DH352</f>
        <v>0</v>
      </c>
      <c r="DG352" s="64">
        <f t="shared" ref="DG352:DH354" si="4714">+CL352+CS352+CZ352</f>
        <v>0</v>
      </c>
      <c r="DH352" s="64">
        <f t="shared" si="4714"/>
        <v>0</v>
      </c>
      <c r="DI352" s="25">
        <f>DJ352+DK352</f>
        <v>0</v>
      </c>
      <c r="DJ352" s="64">
        <f t="shared" ref="DJ352:DK354" si="4715">+CO352+CV352+DC352</f>
        <v>0</v>
      </c>
      <c r="DK352" s="64">
        <f t="shared" si="4715"/>
        <v>0</v>
      </c>
      <c r="DL352" s="25">
        <f>+DM352+DP352</f>
        <v>4765.0900000000011</v>
      </c>
      <c r="DM352" s="25">
        <f>DN352+DO352</f>
        <v>4765.0900000000011</v>
      </c>
      <c r="DN352" s="64">
        <f t="shared" ref="DN352:DO354" si="4716">AA352+BC352+CE352+DG352</f>
        <v>4725.130000000001</v>
      </c>
      <c r="DO352" s="64">
        <f t="shared" si="4716"/>
        <v>39.96</v>
      </c>
      <c r="DP352" s="25">
        <f>DQ352+DR352</f>
        <v>0</v>
      </c>
      <c r="DQ352" s="64">
        <f t="shared" ref="DQ352:DR354" si="4717">AD352+BF352+CH352+DJ352</f>
        <v>0</v>
      </c>
      <c r="DR352" s="64">
        <f t="shared" si="4717"/>
        <v>0</v>
      </c>
    </row>
    <row r="353" spans="1:122" s="30" customFormat="1" ht="15" customHeight="1" x14ac:dyDescent="0.25">
      <c r="A353" s="46"/>
      <c r="B353" s="75"/>
      <c r="C353" s="57" t="s">
        <v>346</v>
      </c>
      <c r="D353" s="25">
        <f>+E353+H353</f>
        <v>8297.2800000000007</v>
      </c>
      <c r="E353" s="25">
        <f>F353+G353</f>
        <v>8297.2800000000007</v>
      </c>
      <c r="F353" s="64">
        <v>8294.6200000000008</v>
      </c>
      <c r="G353" s="64">
        <v>2.66</v>
      </c>
      <c r="H353" s="25">
        <f>I353+J353</f>
        <v>0</v>
      </c>
      <c r="I353" s="64">
        <v>0</v>
      </c>
      <c r="J353" s="64">
        <v>0</v>
      </c>
      <c r="K353" s="25">
        <f>+L353+O353</f>
        <v>4521.8420000000033</v>
      </c>
      <c r="L353" s="25">
        <f>M353+N353</f>
        <v>4521.8420000000033</v>
      </c>
      <c r="M353" s="64">
        <v>4476.872000000003</v>
      </c>
      <c r="N353" s="64">
        <v>44.97</v>
      </c>
      <c r="O353" s="25">
        <f>P353+Q353</f>
        <v>0</v>
      </c>
      <c r="P353" s="64">
        <v>0</v>
      </c>
      <c r="Q353" s="64">
        <v>0</v>
      </c>
      <c r="R353" s="25">
        <f>+S353+V353</f>
        <v>8487.380000000001</v>
      </c>
      <c r="S353" s="25">
        <f>T353+U353</f>
        <v>8487.380000000001</v>
      </c>
      <c r="T353" s="64">
        <v>8487.380000000001</v>
      </c>
      <c r="U353" s="64">
        <v>0</v>
      </c>
      <c r="V353" s="25">
        <f>W353+X353</f>
        <v>0</v>
      </c>
      <c r="W353" s="64">
        <v>0</v>
      </c>
      <c r="X353" s="64">
        <v>0</v>
      </c>
      <c r="Y353" s="25">
        <f>+Z353+AC353</f>
        <v>21306.502000000004</v>
      </c>
      <c r="Z353" s="25">
        <f>AA353+AB353</f>
        <v>21306.502000000004</v>
      </c>
      <c r="AA353" s="64">
        <f t="shared" si="4708"/>
        <v>21258.872000000003</v>
      </c>
      <c r="AB353" s="64">
        <f t="shared" si="4708"/>
        <v>47.629999999999995</v>
      </c>
      <c r="AC353" s="25">
        <f>AD353+AE353</f>
        <v>0</v>
      </c>
      <c r="AD353" s="64">
        <f t="shared" si="4709"/>
        <v>0</v>
      </c>
      <c r="AE353" s="64">
        <f t="shared" si="4709"/>
        <v>0</v>
      </c>
      <c r="AF353" s="25">
        <f>+AG353+AJ353</f>
        <v>8373.0399999999954</v>
      </c>
      <c r="AG353" s="25">
        <f>AH353+AI353</f>
        <v>8373.0399999999954</v>
      </c>
      <c r="AH353" s="64">
        <v>8370.0399999999954</v>
      </c>
      <c r="AI353" s="64">
        <v>3</v>
      </c>
      <c r="AJ353" s="25">
        <f>AK353+AL353</f>
        <v>0</v>
      </c>
      <c r="AK353" s="64">
        <v>0</v>
      </c>
      <c r="AL353" s="64">
        <v>0</v>
      </c>
      <c r="AM353" s="25">
        <f>+AN353+AQ353</f>
        <v>8652.0399999999972</v>
      </c>
      <c r="AN353" s="25">
        <f>AO353+AP353</f>
        <v>8652.0399999999972</v>
      </c>
      <c r="AO353" s="64">
        <v>8631.5399999999972</v>
      </c>
      <c r="AP353" s="64">
        <v>20.5</v>
      </c>
      <c r="AQ353" s="25">
        <f>AR353+AS353</f>
        <v>0</v>
      </c>
      <c r="AR353" s="64">
        <v>0</v>
      </c>
      <c r="AS353" s="64">
        <v>0</v>
      </c>
      <c r="AT353" s="25">
        <f>+AU353+AX353</f>
        <v>5888.3199999999961</v>
      </c>
      <c r="AU353" s="25">
        <f>AV353+AW353</f>
        <v>5888.3199999999961</v>
      </c>
      <c r="AV353" s="64">
        <v>5875.8699999999963</v>
      </c>
      <c r="AW353" s="64">
        <v>12.450000000000001</v>
      </c>
      <c r="AX353" s="25">
        <f>AY353+AZ353</f>
        <v>0</v>
      </c>
      <c r="AY353" s="64">
        <v>0</v>
      </c>
      <c r="AZ353" s="64">
        <v>0</v>
      </c>
      <c r="BA353" s="25">
        <f>+BB353+BE353</f>
        <v>22913.399999999991</v>
      </c>
      <c r="BB353" s="25">
        <f>BC353+BD353</f>
        <v>22913.399999999991</v>
      </c>
      <c r="BC353" s="64">
        <f t="shared" si="4710"/>
        <v>22877.44999999999</v>
      </c>
      <c r="BD353" s="64">
        <f t="shared" si="4710"/>
        <v>35.950000000000003</v>
      </c>
      <c r="BE353" s="25">
        <f>BF353+BG353</f>
        <v>0</v>
      </c>
      <c r="BF353" s="64">
        <f t="shared" si="4711"/>
        <v>0</v>
      </c>
      <c r="BG353" s="64">
        <f t="shared" si="4711"/>
        <v>0</v>
      </c>
      <c r="BH353" s="25">
        <f>+BI353+BL353</f>
        <v>9977.1699999999892</v>
      </c>
      <c r="BI353" s="25">
        <f>BJ353+BK353</f>
        <v>9977.1699999999892</v>
      </c>
      <c r="BJ353" s="64">
        <v>9968.6699999999892</v>
      </c>
      <c r="BK353" s="64">
        <v>8.5</v>
      </c>
      <c r="BL353" s="25">
        <f>BM353+BN353</f>
        <v>0</v>
      </c>
      <c r="BM353" s="64">
        <v>0</v>
      </c>
      <c r="BN353" s="64">
        <v>0</v>
      </c>
      <c r="BO353" s="25">
        <f>+BP353+BS353</f>
        <v>8187.6699999999973</v>
      </c>
      <c r="BP353" s="25">
        <f>BQ353+BR353</f>
        <v>8187.6699999999973</v>
      </c>
      <c r="BQ353" s="64">
        <v>8187.6699999999973</v>
      </c>
      <c r="BR353" s="64">
        <v>0</v>
      </c>
      <c r="BS353" s="25">
        <f>BT353+BU353</f>
        <v>0</v>
      </c>
      <c r="BT353" s="64">
        <v>0</v>
      </c>
      <c r="BU353" s="64">
        <v>0</v>
      </c>
      <c r="BV353" s="25">
        <f>+BW353+BZ353</f>
        <v>7539.8099999999977</v>
      </c>
      <c r="BW353" s="25">
        <f>BX353+BY353</f>
        <v>7539.8099999999977</v>
      </c>
      <c r="BX353" s="64">
        <v>7524.7599999999975</v>
      </c>
      <c r="BY353" s="64">
        <v>15.05</v>
      </c>
      <c r="BZ353" s="25">
        <f>CA353+CB353</f>
        <v>0</v>
      </c>
      <c r="CA353" s="64">
        <v>0</v>
      </c>
      <c r="CB353" s="64">
        <v>0</v>
      </c>
      <c r="CC353" s="25">
        <f>+CD353+CG353</f>
        <v>25704.649999999983</v>
      </c>
      <c r="CD353" s="25">
        <f>CE353+CF353</f>
        <v>25704.649999999983</v>
      </c>
      <c r="CE353" s="64">
        <f t="shared" si="4712"/>
        <v>25681.099999999984</v>
      </c>
      <c r="CF353" s="64">
        <f t="shared" si="4712"/>
        <v>23.55</v>
      </c>
      <c r="CG353" s="25">
        <f>CH353+CI353</f>
        <v>0</v>
      </c>
      <c r="CH353" s="64">
        <f t="shared" si="4713"/>
        <v>0</v>
      </c>
      <c r="CI353" s="64">
        <f t="shared" si="4713"/>
        <v>0</v>
      </c>
      <c r="CJ353" s="25">
        <f>+CK353+CN353</f>
        <v>0</v>
      </c>
      <c r="CK353" s="25">
        <f>CL353+CM353</f>
        <v>0</v>
      </c>
      <c r="CL353" s="64">
        <v>0</v>
      </c>
      <c r="CM353" s="64">
        <v>0</v>
      </c>
      <c r="CN353" s="25">
        <f>CO353+CP353</f>
        <v>0</v>
      </c>
      <c r="CO353" s="64">
        <v>0</v>
      </c>
      <c r="CP353" s="64">
        <v>0</v>
      </c>
      <c r="CQ353" s="25">
        <f>+CR353+CU353</f>
        <v>0</v>
      </c>
      <c r="CR353" s="25">
        <f>CS353+CT353</f>
        <v>0</v>
      </c>
      <c r="CS353" s="64">
        <v>0</v>
      </c>
      <c r="CT353" s="64">
        <v>0</v>
      </c>
      <c r="CU353" s="25">
        <f>CV353+CW353</f>
        <v>0</v>
      </c>
      <c r="CV353" s="64">
        <v>0</v>
      </c>
      <c r="CW353" s="64">
        <v>0</v>
      </c>
      <c r="CX353" s="25">
        <f>+CY353+DB353</f>
        <v>0</v>
      </c>
      <c r="CY353" s="25">
        <f>CZ353+DA353</f>
        <v>0</v>
      </c>
      <c r="CZ353" s="64">
        <v>0</v>
      </c>
      <c r="DA353" s="64">
        <v>0</v>
      </c>
      <c r="DB353" s="25">
        <f>DC353+DD353</f>
        <v>0</v>
      </c>
      <c r="DC353" s="64">
        <v>0</v>
      </c>
      <c r="DD353" s="64">
        <v>0</v>
      </c>
      <c r="DE353" s="25">
        <f>+DF353+DI353</f>
        <v>0</v>
      </c>
      <c r="DF353" s="25">
        <f>DG353+DH353</f>
        <v>0</v>
      </c>
      <c r="DG353" s="64">
        <f t="shared" si="4714"/>
        <v>0</v>
      </c>
      <c r="DH353" s="64">
        <f t="shared" si="4714"/>
        <v>0</v>
      </c>
      <c r="DI353" s="25">
        <f>DJ353+DK353</f>
        <v>0</v>
      </c>
      <c r="DJ353" s="64">
        <f t="shared" si="4715"/>
        <v>0</v>
      </c>
      <c r="DK353" s="64">
        <f t="shared" si="4715"/>
        <v>0</v>
      </c>
      <c r="DL353" s="25">
        <f>+DM353+DP353</f>
        <v>69924.551999999981</v>
      </c>
      <c r="DM353" s="25">
        <f>DN353+DO353</f>
        <v>69924.551999999981</v>
      </c>
      <c r="DN353" s="64">
        <f t="shared" si="4716"/>
        <v>69817.421999999977</v>
      </c>
      <c r="DO353" s="64">
        <f t="shared" si="4716"/>
        <v>107.13</v>
      </c>
      <c r="DP353" s="25">
        <f>DQ353+DR353</f>
        <v>0</v>
      </c>
      <c r="DQ353" s="64">
        <f t="shared" si="4717"/>
        <v>0</v>
      </c>
      <c r="DR353" s="64">
        <f t="shared" si="4717"/>
        <v>0</v>
      </c>
    </row>
    <row r="354" spans="1:122" s="30" customFormat="1" ht="15" customHeight="1" x14ac:dyDescent="0.25">
      <c r="A354" s="46"/>
      <c r="B354" s="75"/>
      <c r="C354" s="57" t="s">
        <v>347</v>
      </c>
      <c r="D354" s="25">
        <f>+E354+H354</f>
        <v>0</v>
      </c>
      <c r="E354" s="25">
        <f>F354+G354</f>
        <v>0</v>
      </c>
      <c r="F354" s="64">
        <v>0</v>
      </c>
      <c r="G354" s="64">
        <v>0</v>
      </c>
      <c r="H354" s="25">
        <f>I354+J354</f>
        <v>0</v>
      </c>
      <c r="I354" s="64">
        <v>0</v>
      </c>
      <c r="J354" s="64">
        <v>0</v>
      </c>
      <c r="K354" s="25">
        <f>+L354+O354</f>
        <v>0</v>
      </c>
      <c r="L354" s="25">
        <f>M354+N354</f>
        <v>0</v>
      </c>
      <c r="M354" s="64">
        <v>0</v>
      </c>
      <c r="N354" s="64">
        <v>0</v>
      </c>
      <c r="O354" s="25">
        <f>P354+Q354</f>
        <v>0</v>
      </c>
      <c r="P354" s="64">
        <v>0</v>
      </c>
      <c r="Q354" s="64">
        <v>0</v>
      </c>
      <c r="R354" s="25">
        <f>+S354+V354</f>
        <v>0</v>
      </c>
      <c r="S354" s="25">
        <f>T354+U354</f>
        <v>0</v>
      </c>
      <c r="T354" s="64">
        <v>0</v>
      </c>
      <c r="U354" s="64">
        <v>0</v>
      </c>
      <c r="V354" s="25">
        <f>W354+X354</f>
        <v>0</v>
      </c>
      <c r="W354" s="64">
        <v>0</v>
      </c>
      <c r="X354" s="64">
        <v>0</v>
      </c>
      <c r="Y354" s="25">
        <f>+Z354+AC354</f>
        <v>0</v>
      </c>
      <c r="Z354" s="25">
        <f>AA354+AB354</f>
        <v>0</v>
      </c>
      <c r="AA354" s="64">
        <f t="shared" si="4708"/>
        <v>0</v>
      </c>
      <c r="AB354" s="64">
        <f t="shared" si="4708"/>
        <v>0</v>
      </c>
      <c r="AC354" s="25">
        <f>AD354+AE354</f>
        <v>0</v>
      </c>
      <c r="AD354" s="64">
        <f t="shared" si="4709"/>
        <v>0</v>
      </c>
      <c r="AE354" s="64">
        <f t="shared" si="4709"/>
        <v>0</v>
      </c>
      <c r="AF354" s="25">
        <f>+AG354+AJ354</f>
        <v>0</v>
      </c>
      <c r="AG354" s="25">
        <f>AH354+AI354</f>
        <v>0</v>
      </c>
      <c r="AH354" s="64">
        <v>0</v>
      </c>
      <c r="AI354" s="64">
        <v>0</v>
      </c>
      <c r="AJ354" s="25">
        <f>AK354+AL354</f>
        <v>0</v>
      </c>
      <c r="AK354" s="64">
        <v>0</v>
      </c>
      <c r="AL354" s="64">
        <v>0</v>
      </c>
      <c r="AM354" s="25">
        <f>+AN354+AQ354</f>
        <v>0</v>
      </c>
      <c r="AN354" s="25">
        <f>AO354+AP354</f>
        <v>0</v>
      </c>
      <c r="AO354" s="64">
        <v>0</v>
      </c>
      <c r="AP354" s="64">
        <v>0</v>
      </c>
      <c r="AQ354" s="25">
        <f>AR354+AS354</f>
        <v>0</v>
      </c>
      <c r="AR354" s="64">
        <v>0</v>
      </c>
      <c r="AS354" s="64">
        <v>0</v>
      </c>
      <c r="AT354" s="25">
        <f>+AU354+AX354</f>
        <v>0</v>
      </c>
      <c r="AU354" s="25">
        <f>AV354+AW354</f>
        <v>0</v>
      </c>
      <c r="AV354" s="64">
        <v>0</v>
      </c>
      <c r="AW354" s="64">
        <v>0</v>
      </c>
      <c r="AX354" s="25">
        <f>AY354+AZ354</f>
        <v>0</v>
      </c>
      <c r="AY354" s="64">
        <v>0</v>
      </c>
      <c r="AZ354" s="64">
        <v>0</v>
      </c>
      <c r="BA354" s="25">
        <f>+BB354+BE354</f>
        <v>0</v>
      </c>
      <c r="BB354" s="25">
        <f>BC354+BD354</f>
        <v>0</v>
      </c>
      <c r="BC354" s="64">
        <f t="shared" si="4710"/>
        <v>0</v>
      </c>
      <c r="BD354" s="64">
        <f t="shared" si="4710"/>
        <v>0</v>
      </c>
      <c r="BE354" s="25">
        <f>BF354+BG354</f>
        <v>0</v>
      </c>
      <c r="BF354" s="64">
        <f t="shared" si="4711"/>
        <v>0</v>
      </c>
      <c r="BG354" s="64">
        <f t="shared" si="4711"/>
        <v>0</v>
      </c>
      <c r="BH354" s="25">
        <f>+BI354+BL354</f>
        <v>0</v>
      </c>
      <c r="BI354" s="25">
        <f>BJ354+BK354</f>
        <v>0</v>
      </c>
      <c r="BJ354" s="64">
        <v>0</v>
      </c>
      <c r="BK354" s="64">
        <v>0</v>
      </c>
      <c r="BL354" s="25">
        <f>BM354+BN354</f>
        <v>0</v>
      </c>
      <c r="BM354" s="64">
        <v>0</v>
      </c>
      <c r="BN354" s="64">
        <v>0</v>
      </c>
      <c r="BO354" s="25">
        <f>+BP354+BS354</f>
        <v>0</v>
      </c>
      <c r="BP354" s="25">
        <f>BQ354+BR354</f>
        <v>0</v>
      </c>
      <c r="BQ354" s="64">
        <v>0</v>
      </c>
      <c r="BR354" s="64">
        <v>0</v>
      </c>
      <c r="BS354" s="25">
        <f>BT354+BU354</f>
        <v>0</v>
      </c>
      <c r="BT354" s="64">
        <v>0</v>
      </c>
      <c r="BU354" s="64">
        <v>0</v>
      </c>
      <c r="BV354" s="25">
        <f>+BW354+BZ354</f>
        <v>0</v>
      </c>
      <c r="BW354" s="25">
        <f>BX354+BY354</f>
        <v>0</v>
      </c>
      <c r="BX354" s="64">
        <v>0</v>
      </c>
      <c r="BY354" s="64">
        <v>0</v>
      </c>
      <c r="BZ354" s="25">
        <f>CA354+CB354</f>
        <v>0</v>
      </c>
      <c r="CA354" s="64">
        <v>0</v>
      </c>
      <c r="CB354" s="64">
        <v>0</v>
      </c>
      <c r="CC354" s="25">
        <f>+CD354+CG354</f>
        <v>0</v>
      </c>
      <c r="CD354" s="25">
        <f>CE354+CF354</f>
        <v>0</v>
      </c>
      <c r="CE354" s="64">
        <f t="shared" si="4712"/>
        <v>0</v>
      </c>
      <c r="CF354" s="64">
        <f t="shared" si="4712"/>
        <v>0</v>
      </c>
      <c r="CG354" s="25">
        <f>CH354+CI354</f>
        <v>0</v>
      </c>
      <c r="CH354" s="64">
        <f t="shared" si="4713"/>
        <v>0</v>
      </c>
      <c r="CI354" s="64">
        <f t="shared" si="4713"/>
        <v>0</v>
      </c>
      <c r="CJ354" s="25">
        <f>+CK354+CN354</f>
        <v>0</v>
      </c>
      <c r="CK354" s="25">
        <f>CL354+CM354</f>
        <v>0</v>
      </c>
      <c r="CL354" s="64">
        <v>0</v>
      </c>
      <c r="CM354" s="64">
        <v>0</v>
      </c>
      <c r="CN354" s="25">
        <f>CO354+CP354</f>
        <v>0</v>
      </c>
      <c r="CO354" s="64">
        <v>0</v>
      </c>
      <c r="CP354" s="64">
        <v>0</v>
      </c>
      <c r="CQ354" s="25">
        <f>+CR354+CU354</f>
        <v>0</v>
      </c>
      <c r="CR354" s="25">
        <f>CS354+CT354</f>
        <v>0</v>
      </c>
      <c r="CS354" s="64">
        <v>0</v>
      </c>
      <c r="CT354" s="64">
        <v>0</v>
      </c>
      <c r="CU354" s="25">
        <f>CV354+CW354</f>
        <v>0</v>
      </c>
      <c r="CV354" s="64">
        <v>0</v>
      </c>
      <c r="CW354" s="64">
        <v>0</v>
      </c>
      <c r="CX354" s="25">
        <f>+CY354+DB354</f>
        <v>0</v>
      </c>
      <c r="CY354" s="25">
        <f>CZ354+DA354</f>
        <v>0</v>
      </c>
      <c r="CZ354" s="64">
        <v>0</v>
      </c>
      <c r="DA354" s="64">
        <v>0</v>
      </c>
      <c r="DB354" s="25">
        <f>DC354+DD354</f>
        <v>0</v>
      </c>
      <c r="DC354" s="64">
        <v>0</v>
      </c>
      <c r="DD354" s="64">
        <v>0</v>
      </c>
      <c r="DE354" s="25">
        <f>+DF354+DI354</f>
        <v>0</v>
      </c>
      <c r="DF354" s="25">
        <f>DG354+DH354</f>
        <v>0</v>
      </c>
      <c r="DG354" s="64">
        <f t="shared" si="4714"/>
        <v>0</v>
      </c>
      <c r="DH354" s="64">
        <f t="shared" si="4714"/>
        <v>0</v>
      </c>
      <c r="DI354" s="25">
        <f>DJ354+DK354</f>
        <v>0</v>
      </c>
      <c r="DJ354" s="64">
        <f t="shared" si="4715"/>
        <v>0</v>
      </c>
      <c r="DK354" s="64">
        <f t="shared" si="4715"/>
        <v>0</v>
      </c>
      <c r="DL354" s="25">
        <f>+DM354+DP354</f>
        <v>0</v>
      </c>
      <c r="DM354" s="25">
        <f>DN354+DO354</f>
        <v>0</v>
      </c>
      <c r="DN354" s="64">
        <f t="shared" si="4716"/>
        <v>0</v>
      </c>
      <c r="DO354" s="64">
        <f t="shared" si="4716"/>
        <v>0</v>
      </c>
      <c r="DP354" s="25">
        <f>DQ354+DR354</f>
        <v>0</v>
      </c>
      <c r="DQ354" s="64">
        <f t="shared" si="4717"/>
        <v>0</v>
      </c>
      <c r="DR354" s="64">
        <f t="shared" si="4717"/>
        <v>0</v>
      </c>
    </row>
    <row r="355" spans="1:122" s="30" customFormat="1" ht="15" customHeight="1" x14ac:dyDescent="0.25">
      <c r="A355" s="46"/>
      <c r="B355" s="75"/>
      <c r="C355" s="93" t="s">
        <v>348</v>
      </c>
      <c r="D355" s="25">
        <f t="shared" ref="D355" si="4718">+E355+H355</f>
        <v>0</v>
      </c>
      <c r="E355" s="25">
        <f t="shared" ref="E355" si="4719">F355+G355</f>
        <v>0</v>
      </c>
      <c r="F355" s="64">
        <v>0</v>
      </c>
      <c r="G355" s="64">
        <v>0</v>
      </c>
      <c r="H355" s="25">
        <f t="shared" ref="H355" si="4720">I355+J355</f>
        <v>0</v>
      </c>
      <c r="I355" s="64">
        <v>0</v>
      </c>
      <c r="J355" s="64">
        <v>0</v>
      </c>
      <c r="K355" s="25">
        <f t="shared" ref="K355" si="4721">+L355+O355</f>
        <v>0</v>
      </c>
      <c r="L355" s="25">
        <f t="shared" ref="L355" si="4722">M355+N355</f>
        <v>0</v>
      </c>
      <c r="M355" s="64">
        <v>0</v>
      </c>
      <c r="N355" s="64">
        <v>0</v>
      </c>
      <c r="O355" s="25">
        <f t="shared" ref="O355" si="4723">P355+Q355</f>
        <v>0</v>
      </c>
      <c r="P355" s="64">
        <v>0</v>
      </c>
      <c r="Q355" s="64">
        <v>0</v>
      </c>
      <c r="R355" s="25">
        <f t="shared" ref="R355" si="4724">+S355+V355</f>
        <v>0</v>
      </c>
      <c r="S355" s="25">
        <f t="shared" ref="S355" si="4725">T355+U355</f>
        <v>0</v>
      </c>
      <c r="T355" s="64">
        <v>0</v>
      </c>
      <c r="U355" s="64">
        <v>0</v>
      </c>
      <c r="V355" s="25">
        <f t="shared" ref="V355" si="4726">W355+X355</f>
        <v>0</v>
      </c>
      <c r="W355" s="64">
        <v>0</v>
      </c>
      <c r="X355" s="64">
        <v>0</v>
      </c>
      <c r="Y355" s="25">
        <f t="shared" ref="Y355" si="4727">+Z355+AC355</f>
        <v>0</v>
      </c>
      <c r="Z355" s="25">
        <f t="shared" ref="Z355" si="4728">AA355+AB355</f>
        <v>0</v>
      </c>
      <c r="AA355" s="64">
        <f t="shared" ref="AA355:AB355" si="4729">+F355+M355+T355</f>
        <v>0</v>
      </c>
      <c r="AB355" s="64">
        <f t="shared" si="4729"/>
        <v>0</v>
      </c>
      <c r="AC355" s="25">
        <f t="shared" ref="AC355" si="4730">AD355+AE355</f>
        <v>0</v>
      </c>
      <c r="AD355" s="64">
        <f t="shared" ref="AD355:AE355" si="4731">+I355+P355+W355</f>
        <v>0</v>
      </c>
      <c r="AE355" s="64">
        <f t="shared" si="4731"/>
        <v>0</v>
      </c>
      <c r="AF355" s="25">
        <f t="shared" ref="AF355" si="4732">+AG355+AJ355</f>
        <v>0</v>
      </c>
      <c r="AG355" s="25">
        <f t="shared" ref="AG355" si="4733">AH355+AI355</f>
        <v>0</v>
      </c>
      <c r="AH355" s="64">
        <v>0</v>
      </c>
      <c r="AI355" s="64">
        <v>0</v>
      </c>
      <c r="AJ355" s="25">
        <f t="shared" ref="AJ355" si="4734">AK355+AL355</f>
        <v>0</v>
      </c>
      <c r="AK355" s="64">
        <v>0</v>
      </c>
      <c r="AL355" s="64">
        <v>0</v>
      </c>
      <c r="AM355" s="25">
        <f t="shared" ref="AM355" si="4735">+AN355+AQ355</f>
        <v>0</v>
      </c>
      <c r="AN355" s="25">
        <f t="shared" ref="AN355" si="4736">AO355+AP355</f>
        <v>0</v>
      </c>
      <c r="AO355" s="64">
        <v>0</v>
      </c>
      <c r="AP355" s="64">
        <v>0</v>
      </c>
      <c r="AQ355" s="25">
        <f t="shared" ref="AQ355" si="4737">AR355+AS355</f>
        <v>0</v>
      </c>
      <c r="AR355" s="64">
        <v>0</v>
      </c>
      <c r="AS355" s="64">
        <v>0</v>
      </c>
      <c r="AT355" s="25">
        <f t="shared" ref="AT355" si="4738">+AU355+AX355</f>
        <v>0</v>
      </c>
      <c r="AU355" s="25">
        <f t="shared" ref="AU355" si="4739">AV355+AW355</f>
        <v>0</v>
      </c>
      <c r="AV355" s="64">
        <v>0</v>
      </c>
      <c r="AW355" s="64">
        <v>0</v>
      </c>
      <c r="AX355" s="25">
        <f t="shared" ref="AX355" si="4740">AY355+AZ355</f>
        <v>0</v>
      </c>
      <c r="AY355" s="64">
        <v>0</v>
      </c>
      <c r="AZ355" s="64">
        <v>0</v>
      </c>
      <c r="BA355" s="25">
        <f t="shared" ref="BA355" si="4741">+BB355+BE355</f>
        <v>0</v>
      </c>
      <c r="BB355" s="25">
        <f t="shared" ref="BB355" si="4742">BC355+BD355</f>
        <v>0</v>
      </c>
      <c r="BC355" s="64">
        <f t="shared" ref="BC355:BD355" si="4743">+AH355+AO355+AV355</f>
        <v>0</v>
      </c>
      <c r="BD355" s="64">
        <f t="shared" si="4743"/>
        <v>0</v>
      </c>
      <c r="BE355" s="25">
        <f t="shared" ref="BE355" si="4744">BF355+BG355</f>
        <v>0</v>
      </c>
      <c r="BF355" s="64">
        <f t="shared" ref="BF355:BG355" si="4745">+AK355+AR355+AY355</f>
        <v>0</v>
      </c>
      <c r="BG355" s="64">
        <f t="shared" si="4745"/>
        <v>0</v>
      </c>
      <c r="BH355" s="25">
        <f t="shared" ref="BH355" si="4746">+BI355+BL355</f>
        <v>0</v>
      </c>
      <c r="BI355" s="25">
        <f t="shared" ref="BI355" si="4747">BJ355+BK355</f>
        <v>0</v>
      </c>
      <c r="BJ355" s="64">
        <v>0</v>
      </c>
      <c r="BK355" s="64">
        <v>0</v>
      </c>
      <c r="BL355" s="25">
        <f t="shared" ref="BL355" si="4748">BM355+BN355</f>
        <v>0</v>
      </c>
      <c r="BM355" s="64">
        <v>0</v>
      </c>
      <c r="BN355" s="64">
        <v>0</v>
      </c>
      <c r="BO355" s="25">
        <f t="shared" ref="BO355" si="4749">+BP355+BS355</f>
        <v>0</v>
      </c>
      <c r="BP355" s="25">
        <f t="shared" ref="BP355" si="4750">BQ355+BR355</f>
        <v>0</v>
      </c>
      <c r="BQ355" s="64">
        <v>0</v>
      </c>
      <c r="BR355" s="64">
        <v>0</v>
      </c>
      <c r="BS355" s="25">
        <f t="shared" ref="BS355" si="4751">BT355+BU355</f>
        <v>0</v>
      </c>
      <c r="BT355" s="64">
        <v>0</v>
      </c>
      <c r="BU355" s="64">
        <v>0</v>
      </c>
      <c r="BV355" s="25">
        <f t="shared" ref="BV355" si="4752">+BW355+BZ355</f>
        <v>0</v>
      </c>
      <c r="BW355" s="25">
        <f t="shared" ref="BW355" si="4753">BX355+BY355</f>
        <v>0</v>
      </c>
      <c r="BX355" s="64">
        <v>0</v>
      </c>
      <c r="BY355" s="64">
        <v>0</v>
      </c>
      <c r="BZ355" s="25">
        <f t="shared" ref="BZ355" si="4754">CA355+CB355</f>
        <v>0</v>
      </c>
      <c r="CA355" s="64">
        <v>0</v>
      </c>
      <c r="CB355" s="64">
        <v>0</v>
      </c>
      <c r="CC355" s="25">
        <f t="shared" ref="CC355" si="4755">+CD355+CG355</f>
        <v>0</v>
      </c>
      <c r="CD355" s="25">
        <f t="shared" ref="CD355" si="4756">CE355+CF355</f>
        <v>0</v>
      </c>
      <c r="CE355" s="64">
        <f t="shared" ref="CE355" si="4757">+BJ355+BQ355+BX355</f>
        <v>0</v>
      </c>
      <c r="CF355" s="64">
        <f t="shared" ref="CF355" si="4758">+BK355+BR355+BY355</f>
        <v>0</v>
      </c>
      <c r="CG355" s="25">
        <f t="shared" ref="CG355" si="4759">CH355+CI355</f>
        <v>0</v>
      </c>
      <c r="CH355" s="64">
        <f t="shared" ref="CH355" si="4760">+BM355+BT355+CA355</f>
        <v>0</v>
      </c>
      <c r="CI355" s="64">
        <f t="shared" ref="CI355" si="4761">+BN355+BU355+CB355</f>
        <v>0</v>
      </c>
      <c r="CJ355" s="25">
        <f t="shared" ref="CJ355" si="4762">+CK355+CN355</f>
        <v>0</v>
      </c>
      <c r="CK355" s="25">
        <f t="shared" ref="CK355" si="4763">CL355+CM355</f>
        <v>0</v>
      </c>
      <c r="CL355" s="64">
        <v>0</v>
      </c>
      <c r="CM355" s="64">
        <v>0</v>
      </c>
      <c r="CN355" s="25">
        <f t="shared" ref="CN355" si="4764">CO355+CP355</f>
        <v>0</v>
      </c>
      <c r="CO355" s="64">
        <v>0</v>
      </c>
      <c r="CP355" s="64">
        <v>0</v>
      </c>
      <c r="CQ355" s="25">
        <f t="shared" ref="CQ355" si="4765">+CR355+CU355</f>
        <v>0</v>
      </c>
      <c r="CR355" s="25">
        <f t="shared" ref="CR355" si="4766">CS355+CT355</f>
        <v>0</v>
      </c>
      <c r="CS355" s="64">
        <v>0</v>
      </c>
      <c r="CT355" s="64">
        <v>0</v>
      </c>
      <c r="CU355" s="25">
        <f t="shared" ref="CU355" si="4767">CV355+CW355</f>
        <v>0</v>
      </c>
      <c r="CV355" s="64">
        <v>0</v>
      </c>
      <c r="CW355" s="64">
        <v>0</v>
      </c>
      <c r="CX355" s="25">
        <f t="shared" ref="CX355" si="4768">+CY355+DB355</f>
        <v>0</v>
      </c>
      <c r="CY355" s="25">
        <f t="shared" ref="CY355" si="4769">CZ355+DA355</f>
        <v>0</v>
      </c>
      <c r="CZ355" s="64">
        <v>0</v>
      </c>
      <c r="DA355" s="64">
        <v>0</v>
      </c>
      <c r="DB355" s="25">
        <f t="shared" ref="DB355" si="4770">DC355+DD355</f>
        <v>0</v>
      </c>
      <c r="DC355" s="64">
        <v>0</v>
      </c>
      <c r="DD355" s="64">
        <v>0</v>
      </c>
      <c r="DE355" s="25">
        <f t="shared" ref="DE355" si="4771">+DF355+DI355</f>
        <v>0</v>
      </c>
      <c r="DF355" s="25">
        <f t="shared" ref="DF355" si="4772">DG355+DH355</f>
        <v>0</v>
      </c>
      <c r="DG355" s="64">
        <f t="shared" ref="DG355" si="4773">+CL355+CS355+CZ355</f>
        <v>0</v>
      </c>
      <c r="DH355" s="64">
        <f t="shared" ref="DH355" si="4774">+CM355+CT355+DA355</f>
        <v>0</v>
      </c>
      <c r="DI355" s="25">
        <f t="shared" ref="DI355" si="4775">DJ355+DK355</f>
        <v>0</v>
      </c>
      <c r="DJ355" s="64">
        <f t="shared" ref="DJ355" si="4776">+CO355+CV355+DC355</f>
        <v>0</v>
      </c>
      <c r="DK355" s="64">
        <f t="shared" ref="DK355" si="4777">+CP355+CW355+DD355</f>
        <v>0</v>
      </c>
      <c r="DL355" s="25">
        <f t="shared" ref="DL355" si="4778">+DM355+DP355</f>
        <v>0</v>
      </c>
      <c r="DM355" s="25">
        <f t="shared" ref="DM355" si="4779">DN355+DO355</f>
        <v>0</v>
      </c>
      <c r="DN355" s="64">
        <f t="shared" ref="DN355:DO355" si="4780">AA355+BC355+CE355+DG355</f>
        <v>0</v>
      </c>
      <c r="DO355" s="64">
        <f t="shared" si="4780"/>
        <v>0</v>
      </c>
      <c r="DP355" s="25">
        <f t="shared" ref="DP355" si="4781">DQ355+DR355</f>
        <v>0</v>
      </c>
      <c r="DQ355" s="64">
        <f t="shared" ref="DQ355:DR355" si="4782">AD355+BF355+CH355+DJ355</f>
        <v>0</v>
      </c>
      <c r="DR355" s="64">
        <f t="shared" si="4782"/>
        <v>0</v>
      </c>
    </row>
    <row r="356" spans="1:122" s="30" customFormat="1" ht="15" customHeight="1" x14ac:dyDescent="0.25">
      <c r="A356" s="46"/>
      <c r="B356" s="75"/>
      <c r="C356" s="93" t="s">
        <v>364</v>
      </c>
      <c r="D356" s="25">
        <f>+E356+H356</f>
        <v>30254.718000000001</v>
      </c>
      <c r="E356" s="25">
        <f>F356+G356</f>
        <v>30254.718000000001</v>
      </c>
      <c r="F356" s="64">
        <v>18439.637999999999</v>
      </c>
      <c r="G356" s="64">
        <v>11815.08</v>
      </c>
      <c r="H356" s="25">
        <f>I356+J356</f>
        <v>0</v>
      </c>
      <c r="I356" s="64">
        <v>0</v>
      </c>
      <c r="J356" s="64">
        <v>0</v>
      </c>
      <c r="K356" s="25">
        <f>+L356+O356</f>
        <v>24834.623999999996</v>
      </c>
      <c r="L356" s="25">
        <f>M356+N356</f>
        <v>24834.623999999996</v>
      </c>
      <c r="M356" s="64">
        <v>18872.063999999998</v>
      </c>
      <c r="N356" s="64">
        <v>5962.5599999999995</v>
      </c>
      <c r="O356" s="25">
        <f>P356+Q356</f>
        <v>0</v>
      </c>
      <c r="P356" s="64">
        <v>0</v>
      </c>
      <c r="Q356" s="64">
        <v>0</v>
      </c>
      <c r="R356" s="25">
        <f>+S356+V356</f>
        <v>40028.353000000003</v>
      </c>
      <c r="S356" s="25">
        <f>T356+U356</f>
        <v>40028.353000000003</v>
      </c>
      <c r="T356" s="64">
        <v>23257.503000000001</v>
      </c>
      <c r="U356" s="64">
        <v>16770.849999999999</v>
      </c>
      <c r="V356" s="25">
        <f>W356+X356</f>
        <v>0</v>
      </c>
      <c r="W356" s="64">
        <v>0</v>
      </c>
      <c r="X356" s="64">
        <v>0</v>
      </c>
      <c r="Y356" s="25">
        <f>+Z356+AC356</f>
        <v>95117.695000000007</v>
      </c>
      <c r="Z356" s="25">
        <f>AA356+AB356</f>
        <v>95117.695000000007</v>
      </c>
      <c r="AA356" s="64">
        <f>+F356+M356+T356</f>
        <v>60569.205000000002</v>
      </c>
      <c r="AB356" s="64">
        <f>+G356+N356+U356</f>
        <v>34548.49</v>
      </c>
      <c r="AC356" s="25">
        <f>AD356+AE356</f>
        <v>0</v>
      </c>
      <c r="AD356" s="64">
        <f>+I356+P356+W356</f>
        <v>0</v>
      </c>
      <c r="AE356" s="64">
        <f>+J356+Q356+X356</f>
        <v>0</v>
      </c>
      <c r="AF356" s="25">
        <f>+AG356+AJ356</f>
        <v>41455.173999999999</v>
      </c>
      <c r="AG356" s="25">
        <f>AH356+AI356</f>
        <v>41455.173999999999</v>
      </c>
      <c r="AH356" s="64">
        <v>24168.958999999999</v>
      </c>
      <c r="AI356" s="64">
        <v>17286.215000000004</v>
      </c>
      <c r="AJ356" s="25">
        <f>AK356+AL356</f>
        <v>0</v>
      </c>
      <c r="AK356" s="64">
        <v>0</v>
      </c>
      <c r="AL356" s="64">
        <v>0</v>
      </c>
      <c r="AM356" s="25">
        <f>+AN356+AQ356</f>
        <v>34562.693999999996</v>
      </c>
      <c r="AN356" s="25">
        <f>AO356+AP356</f>
        <v>34562.693999999996</v>
      </c>
      <c r="AO356" s="64">
        <v>30521.69</v>
      </c>
      <c r="AP356" s="64">
        <v>4041.0039999999999</v>
      </c>
      <c r="AQ356" s="25">
        <f>AR356+AS356</f>
        <v>0</v>
      </c>
      <c r="AR356" s="64">
        <v>0</v>
      </c>
      <c r="AS356" s="64">
        <v>0</v>
      </c>
      <c r="AT356" s="25">
        <f>+AU356+AX356</f>
        <v>29540.803</v>
      </c>
      <c r="AU356" s="25">
        <f>AV356+AW356</f>
        <v>29540.803</v>
      </c>
      <c r="AV356" s="64">
        <v>26009.279999999999</v>
      </c>
      <c r="AW356" s="64">
        <v>3531.5230000000001</v>
      </c>
      <c r="AX356" s="25">
        <f>AY356+AZ356</f>
        <v>0</v>
      </c>
      <c r="AY356" s="64">
        <v>0</v>
      </c>
      <c r="AZ356" s="64">
        <v>0</v>
      </c>
      <c r="BA356" s="25">
        <f>+BB356+BE356</f>
        <v>105558.671</v>
      </c>
      <c r="BB356" s="25">
        <f>BC356+BD356</f>
        <v>105558.671</v>
      </c>
      <c r="BC356" s="64">
        <f>+AH356+AO356+AV356</f>
        <v>80699.929000000004</v>
      </c>
      <c r="BD356" s="64">
        <f>+AI356+AP356+AW356</f>
        <v>24858.742000000006</v>
      </c>
      <c r="BE356" s="25">
        <f>BF356+BG356</f>
        <v>0</v>
      </c>
      <c r="BF356" s="64">
        <f>+AK356+AR356+AY356</f>
        <v>0</v>
      </c>
      <c r="BG356" s="64">
        <f>+AL356+AS356+AZ356</f>
        <v>0</v>
      </c>
      <c r="BH356" s="25">
        <f>+BI356+BL356</f>
        <v>60328.569000000003</v>
      </c>
      <c r="BI356" s="25">
        <f>BJ356+BK356</f>
        <v>60328.569000000003</v>
      </c>
      <c r="BJ356" s="64">
        <v>36596.391000000003</v>
      </c>
      <c r="BK356" s="64">
        <v>23732.178</v>
      </c>
      <c r="BL356" s="25">
        <f>BM356+BN356</f>
        <v>0</v>
      </c>
      <c r="BM356" s="64">
        <v>0</v>
      </c>
      <c r="BN356" s="64">
        <v>0</v>
      </c>
      <c r="BO356" s="25">
        <f>+BP356+BS356</f>
        <v>63405.020000000004</v>
      </c>
      <c r="BP356" s="25">
        <f>BQ356+BR356</f>
        <v>63405.020000000004</v>
      </c>
      <c r="BQ356" s="64">
        <v>45555.41</v>
      </c>
      <c r="BR356" s="64">
        <v>17849.61</v>
      </c>
      <c r="BS356" s="25">
        <f>BT356+BU356</f>
        <v>0</v>
      </c>
      <c r="BT356" s="64">
        <v>0</v>
      </c>
      <c r="BU356" s="64">
        <v>0</v>
      </c>
      <c r="BV356" s="25">
        <f>+BW356+BZ356</f>
        <v>45856.6</v>
      </c>
      <c r="BW356" s="25">
        <f>BX356+BY356</f>
        <v>45856.6</v>
      </c>
      <c r="BX356" s="64">
        <v>32347.5</v>
      </c>
      <c r="BY356" s="64">
        <v>13509.1</v>
      </c>
      <c r="BZ356" s="25">
        <f>CA356+CB356</f>
        <v>0</v>
      </c>
      <c r="CA356" s="64">
        <v>0</v>
      </c>
      <c r="CB356" s="64">
        <v>0</v>
      </c>
      <c r="CC356" s="25">
        <f>+CD356+CG356</f>
        <v>169590.18900000001</v>
      </c>
      <c r="CD356" s="25">
        <f>CE356+CF356</f>
        <v>169590.18900000001</v>
      </c>
      <c r="CE356" s="64">
        <f>+BJ356+BQ356+BX356</f>
        <v>114499.30100000001</v>
      </c>
      <c r="CF356" s="64">
        <f>+BK356+BR356+BY356</f>
        <v>55090.887999999999</v>
      </c>
      <c r="CG356" s="25">
        <f>CH356+CI356</f>
        <v>0</v>
      </c>
      <c r="CH356" s="64">
        <f>+BM356+BT356+CA356</f>
        <v>0</v>
      </c>
      <c r="CI356" s="64">
        <f>+BN356+BU356+CB356</f>
        <v>0</v>
      </c>
      <c r="CJ356" s="25">
        <f>+CK356+CN356</f>
        <v>0</v>
      </c>
      <c r="CK356" s="25">
        <f>CL356+CM356</f>
        <v>0</v>
      </c>
      <c r="CL356" s="64">
        <v>0</v>
      </c>
      <c r="CM356" s="64">
        <v>0</v>
      </c>
      <c r="CN356" s="25">
        <f>CO356+CP356</f>
        <v>0</v>
      </c>
      <c r="CO356" s="64">
        <v>0</v>
      </c>
      <c r="CP356" s="64">
        <v>0</v>
      </c>
      <c r="CQ356" s="25">
        <f>+CR356+CU356</f>
        <v>0</v>
      </c>
      <c r="CR356" s="25">
        <f>CS356+CT356</f>
        <v>0</v>
      </c>
      <c r="CS356" s="64">
        <v>0</v>
      </c>
      <c r="CT356" s="64">
        <v>0</v>
      </c>
      <c r="CU356" s="25">
        <f>CV356+CW356</f>
        <v>0</v>
      </c>
      <c r="CV356" s="64">
        <v>0</v>
      </c>
      <c r="CW356" s="64">
        <v>0</v>
      </c>
      <c r="CX356" s="25">
        <f>+CY356+DB356</f>
        <v>0</v>
      </c>
      <c r="CY356" s="25">
        <f>CZ356+DA356</f>
        <v>0</v>
      </c>
      <c r="CZ356" s="64">
        <v>0</v>
      </c>
      <c r="DA356" s="64">
        <v>0</v>
      </c>
      <c r="DB356" s="25">
        <f>DC356+DD356</f>
        <v>0</v>
      </c>
      <c r="DC356" s="64">
        <v>0</v>
      </c>
      <c r="DD356" s="64">
        <v>0</v>
      </c>
      <c r="DE356" s="25">
        <f>+DF356+DI356</f>
        <v>0</v>
      </c>
      <c r="DF356" s="25">
        <f>DG356+DH356</f>
        <v>0</v>
      </c>
      <c r="DG356" s="64">
        <f>+CL356+CS356+CZ356</f>
        <v>0</v>
      </c>
      <c r="DH356" s="64">
        <f>+CM356+CT356+DA356</f>
        <v>0</v>
      </c>
      <c r="DI356" s="25">
        <f>DJ356+DK356</f>
        <v>0</v>
      </c>
      <c r="DJ356" s="64">
        <f>+CO356+CV356+DC356</f>
        <v>0</v>
      </c>
      <c r="DK356" s="64">
        <f>+CP356+CW356+DD356</f>
        <v>0</v>
      </c>
      <c r="DL356" s="25">
        <f>+DM356+DP356</f>
        <v>370266.55500000005</v>
      </c>
      <c r="DM356" s="25">
        <f>DN356+DO356</f>
        <v>370266.55500000005</v>
      </c>
      <c r="DN356" s="64">
        <f>AA356+BC356+CE356+DG356</f>
        <v>255768.43500000003</v>
      </c>
      <c r="DO356" s="64">
        <f>AB356+BD356+CF356+DH356</f>
        <v>114498.12</v>
      </c>
      <c r="DP356" s="25">
        <f>DQ356+DR356</f>
        <v>0</v>
      </c>
      <c r="DQ356" s="64">
        <f>AD356+BF356+CH356+DJ356</f>
        <v>0</v>
      </c>
      <c r="DR356" s="64">
        <f>AE356+BG356+CI356+DK356</f>
        <v>0</v>
      </c>
    </row>
    <row r="357" spans="1:122" s="30" customFormat="1" ht="15" customHeight="1" x14ac:dyDescent="0.25">
      <c r="A357" s="46"/>
      <c r="B357" s="75"/>
      <c r="C357" s="93" t="s">
        <v>44</v>
      </c>
      <c r="D357" s="25">
        <f>+E357+H357</f>
        <v>219038.72999999998</v>
      </c>
      <c r="E357" s="25">
        <f>F357+G357</f>
        <v>113772.22</v>
      </c>
      <c r="F357" s="64">
        <v>113772.22</v>
      </c>
      <c r="G357" s="64">
        <v>0</v>
      </c>
      <c r="H357" s="25">
        <f>I357+J357</f>
        <v>105266.51</v>
      </c>
      <c r="I357" s="64">
        <v>102105.29</v>
      </c>
      <c r="J357" s="64">
        <v>3161.22</v>
      </c>
      <c r="K357" s="25">
        <f>+L357+O357</f>
        <v>170337.24</v>
      </c>
      <c r="L357" s="25">
        <f>M357+N357</f>
        <v>77158.650000000009</v>
      </c>
      <c r="M357" s="64">
        <v>75228.66</v>
      </c>
      <c r="N357" s="64">
        <v>1929.99</v>
      </c>
      <c r="O357" s="25">
        <f>P357+Q357</f>
        <v>93178.59</v>
      </c>
      <c r="P357" s="64">
        <v>88786.739999999991</v>
      </c>
      <c r="Q357" s="64">
        <v>4391.8499999999995</v>
      </c>
      <c r="R357" s="25">
        <f>+S357+V357</f>
        <v>637617.06000000006</v>
      </c>
      <c r="S357" s="25">
        <f>T357+U357</f>
        <v>75167.67</v>
      </c>
      <c r="T357" s="64">
        <v>57506.6</v>
      </c>
      <c r="U357" s="64">
        <v>17661.07</v>
      </c>
      <c r="V357" s="25">
        <f>W357+X357</f>
        <v>562449.39</v>
      </c>
      <c r="W357" s="64">
        <v>129760.87</v>
      </c>
      <c r="X357" s="64">
        <v>432688.52</v>
      </c>
      <c r="Y357" s="25">
        <f>+Z357+AC357</f>
        <v>1026993.03</v>
      </c>
      <c r="Z357" s="25">
        <f>AA357+AB357</f>
        <v>266098.54000000004</v>
      </c>
      <c r="AA357" s="64">
        <f>+F357+M357+T357</f>
        <v>246507.48</v>
      </c>
      <c r="AB357" s="64">
        <f>+G357+N357+U357</f>
        <v>19591.060000000001</v>
      </c>
      <c r="AC357" s="25">
        <f>AD357+AE357</f>
        <v>760894.49</v>
      </c>
      <c r="AD357" s="64">
        <f>+I357+P357+W357</f>
        <v>320652.89999999997</v>
      </c>
      <c r="AE357" s="64">
        <f>+J357+Q357+X357</f>
        <v>440241.59</v>
      </c>
      <c r="AF357" s="25">
        <f>+AG357+AJ357</f>
        <v>2847864.7560000005</v>
      </c>
      <c r="AG357" s="25">
        <f>AH357+AI357</f>
        <v>77788.936000000002</v>
      </c>
      <c r="AH357" s="64">
        <v>41390.406000000003</v>
      </c>
      <c r="AI357" s="64">
        <v>36398.53</v>
      </c>
      <c r="AJ357" s="25">
        <f>AK357+AL357</f>
        <v>2770075.8200000003</v>
      </c>
      <c r="AK357" s="64">
        <v>91690.93</v>
      </c>
      <c r="AL357" s="64">
        <v>2678384.89</v>
      </c>
      <c r="AM357" s="25">
        <f>+AN357+AQ357</f>
        <v>4728945.6789999995</v>
      </c>
      <c r="AN357" s="25">
        <f>AO357+AP357</f>
        <v>171646.37900000002</v>
      </c>
      <c r="AO357" s="64">
        <v>133273.644</v>
      </c>
      <c r="AP357" s="64">
        <v>38372.735000000001</v>
      </c>
      <c r="AQ357" s="25">
        <f>AR357+AS357</f>
        <v>4557299.3</v>
      </c>
      <c r="AR357" s="64">
        <v>193020.06</v>
      </c>
      <c r="AS357" s="64">
        <v>4364279.24</v>
      </c>
      <c r="AT357" s="25">
        <f>+AU357+AX357</f>
        <v>5633283.0369999995</v>
      </c>
      <c r="AU357" s="25">
        <f>AV357+AW357</f>
        <v>143955.54699999999</v>
      </c>
      <c r="AV357" s="64">
        <v>89772.03</v>
      </c>
      <c r="AW357" s="64">
        <v>54183.517</v>
      </c>
      <c r="AX357" s="25">
        <f>AY357+AZ357</f>
        <v>5489327.4899999993</v>
      </c>
      <c r="AY357" s="64">
        <v>88357.640000000014</v>
      </c>
      <c r="AZ357" s="64">
        <v>5400969.8499999996</v>
      </c>
      <c r="BA357" s="25">
        <f>+BB357+BE357</f>
        <v>13210093.472000001</v>
      </c>
      <c r="BB357" s="25">
        <f>BC357+BD357</f>
        <v>393390.86199999996</v>
      </c>
      <c r="BC357" s="64">
        <f>+AH357+AO357+AV357</f>
        <v>264436.07999999996</v>
      </c>
      <c r="BD357" s="64">
        <f>+AI357+AP357+AW357</f>
        <v>128954.78200000001</v>
      </c>
      <c r="BE357" s="25">
        <f>BF357+BG357</f>
        <v>12816702.610000001</v>
      </c>
      <c r="BF357" s="64">
        <f>+AK357+AR357+AY357</f>
        <v>373068.63</v>
      </c>
      <c r="BG357" s="64">
        <f>+AL357+AS357+AZ357</f>
        <v>12443633.98</v>
      </c>
      <c r="BH357" s="25">
        <f>+BI357+BL357</f>
        <v>5925711.7209999999</v>
      </c>
      <c r="BI357" s="25">
        <f>BJ357+BK357</f>
        <v>106999.37100000001</v>
      </c>
      <c r="BJ357" s="64">
        <v>51934.73</v>
      </c>
      <c r="BK357" s="64">
        <v>55064.641000000003</v>
      </c>
      <c r="BL357" s="25">
        <f>BM357+BN357</f>
        <v>5818712.3499999996</v>
      </c>
      <c r="BM357" s="64">
        <v>96167.6</v>
      </c>
      <c r="BN357" s="64">
        <v>5722544.75</v>
      </c>
      <c r="BO357" s="25">
        <f>+BP357+BS357</f>
        <v>6603658.3200000003</v>
      </c>
      <c r="BP357" s="25">
        <f>BQ357+BR357</f>
        <v>134335.71</v>
      </c>
      <c r="BQ357" s="64">
        <v>84311.62</v>
      </c>
      <c r="BR357" s="64">
        <v>50024.09</v>
      </c>
      <c r="BS357" s="25">
        <f>BT357+BU357</f>
        <v>6469322.6100000003</v>
      </c>
      <c r="BT357" s="64">
        <v>179654.36</v>
      </c>
      <c r="BU357" s="64">
        <v>6289668.25</v>
      </c>
      <c r="BV357" s="25">
        <f>+BW357+BZ357</f>
        <v>6162347.1899999995</v>
      </c>
      <c r="BW357" s="25">
        <f>BX357+BY357</f>
        <v>190927.57</v>
      </c>
      <c r="BX357" s="64">
        <v>114883.75</v>
      </c>
      <c r="BY357" s="64">
        <v>76043.820000000007</v>
      </c>
      <c r="BZ357" s="25">
        <f>CA357+CB357</f>
        <v>5971419.6199999992</v>
      </c>
      <c r="CA357" s="64">
        <v>67992.52</v>
      </c>
      <c r="CB357" s="64">
        <v>5903427.0999999996</v>
      </c>
      <c r="CC357" s="25">
        <f>+CD357+CG357</f>
        <v>18691717.231000002</v>
      </c>
      <c r="CD357" s="25">
        <f>CE357+CF357</f>
        <v>432262.65100000001</v>
      </c>
      <c r="CE357" s="64">
        <f>+BJ357+BQ357+BX357</f>
        <v>251130.1</v>
      </c>
      <c r="CF357" s="64">
        <f>+BK357+BR357+BY357</f>
        <v>181132.55100000001</v>
      </c>
      <c r="CG357" s="25">
        <f>CH357+CI357</f>
        <v>18259454.580000002</v>
      </c>
      <c r="CH357" s="64">
        <f>+BM357+BT357+CA357</f>
        <v>343814.48</v>
      </c>
      <c r="CI357" s="64">
        <f>+BN357+BU357+CB357</f>
        <v>17915640.100000001</v>
      </c>
      <c r="CJ357" s="25">
        <f>+CK357+CN357</f>
        <v>0</v>
      </c>
      <c r="CK357" s="25">
        <f>CL357+CM357</f>
        <v>0</v>
      </c>
      <c r="CL357" s="64">
        <v>0</v>
      </c>
      <c r="CM357" s="64">
        <v>0</v>
      </c>
      <c r="CN357" s="25">
        <f>CO357+CP357</f>
        <v>0</v>
      </c>
      <c r="CO357" s="64">
        <v>0</v>
      </c>
      <c r="CP357" s="64">
        <v>0</v>
      </c>
      <c r="CQ357" s="25">
        <f>+CR357+CU357</f>
        <v>0</v>
      </c>
      <c r="CR357" s="25">
        <f>CS357+CT357</f>
        <v>0</v>
      </c>
      <c r="CS357" s="64">
        <v>0</v>
      </c>
      <c r="CT357" s="64">
        <v>0</v>
      </c>
      <c r="CU357" s="25">
        <f>CV357+CW357</f>
        <v>0</v>
      </c>
      <c r="CV357" s="64">
        <v>0</v>
      </c>
      <c r="CW357" s="64">
        <v>0</v>
      </c>
      <c r="CX357" s="25">
        <f>+CY357+DB357</f>
        <v>0</v>
      </c>
      <c r="CY357" s="25">
        <f>CZ357+DA357</f>
        <v>0</v>
      </c>
      <c r="CZ357" s="64">
        <v>0</v>
      </c>
      <c r="DA357" s="64">
        <v>0</v>
      </c>
      <c r="DB357" s="25">
        <f>DC357+DD357</f>
        <v>0</v>
      </c>
      <c r="DC357" s="64">
        <v>0</v>
      </c>
      <c r="DD357" s="64">
        <v>0</v>
      </c>
      <c r="DE357" s="25">
        <f>+DF357+DI357</f>
        <v>0</v>
      </c>
      <c r="DF357" s="25">
        <f>DG357+DH357</f>
        <v>0</v>
      </c>
      <c r="DG357" s="64">
        <f>+CL357+CS357+CZ357</f>
        <v>0</v>
      </c>
      <c r="DH357" s="64">
        <f>+CM357+CT357+DA357</f>
        <v>0</v>
      </c>
      <c r="DI357" s="25">
        <f>DJ357+DK357</f>
        <v>0</v>
      </c>
      <c r="DJ357" s="64">
        <f>+CO357+CV357+DC357</f>
        <v>0</v>
      </c>
      <c r="DK357" s="64">
        <f>+CP357+CW357+DD357</f>
        <v>0</v>
      </c>
      <c r="DL357" s="25">
        <f>+DM357+DP357</f>
        <v>32928803.733000003</v>
      </c>
      <c r="DM357" s="25">
        <f>DN357+DO357</f>
        <v>1091752.0529999998</v>
      </c>
      <c r="DN357" s="64">
        <f>AA357+BC357+CE357+DG357</f>
        <v>762073.65999999992</v>
      </c>
      <c r="DO357" s="64">
        <f>AB357+BD357+CF357+DH357</f>
        <v>329678.39300000004</v>
      </c>
      <c r="DP357" s="25">
        <f>DQ357+DR357</f>
        <v>31837051.680000003</v>
      </c>
      <c r="DQ357" s="64">
        <f>AD357+BF357+CH357+DJ357</f>
        <v>1037536.01</v>
      </c>
      <c r="DR357" s="64">
        <f>AE357+BG357+CI357+DK357</f>
        <v>30799515.670000002</v>
      </c>
    </row>
    <row r="358" spans="1:122" s="30" customFormat="1" ht="15" customHeight="1" x14ac:dyDescent="0.25">
      <c r="A358" s="46"/>
      <c r="B358" s="75"/>
      <c r="C358" s="5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  <c r="DA358" s="25"/>
      <c r="DB358" s="25"/>
      <c r="DC358" s="25"/>
      <c r="DD358" s="25"/>
      <c r="DE358" s="25"/>
      <c r="DF358" s="25"/>
      <c r="DG358" s="25"/>
      <c r="DH358" s="25"/>
      <c r="DI358" s="25"/>
      <c r="DJ358" s="25"/>
      <c r="DK358" s="25"/>
      <c r="DL358" s="25"/>
      <c r="DM358" s="25"/>
      <c r="DN358" s="25"/>
      <c r="DO358" s="25"/>
      <c r="DP358" s="25"/>
      <c r="DQ358" s="25"/>
      <c r="DR358" s="25"/>
    </row>
    <row r="359" spans="1:122" s="30" customFormat="1" ht="15" customHeight="1" x14ac:dyDescent="0.25">
      <c r="A359" s="44"/>
      <c r="B359" s="75" t="s">
        <v>138</v>
      </c>
      <c r="C359" s="93"/>
      <c r="D359" s="25">
        <f>E359+H359</f>
        <v>70613.407999999996</v>
      </c>
      <c r="E359" s="25">
        <f>SUM(F359:G359)</f>
        <v>57513.218000000001</v>
      </c>
      <c r="F359" s="25">
        <f>F360+F364+F367+F371+F372</f>
        <v>43120.296000000002</v>
      </c>
      <c r="G359" s="25">
        <f>G360+G364+G367+G371+G372</f>
        <v>14392.921999999999</v>
      </c>
      <c r="H359" s="25">
        <f>SUM(I359:J359)</f>
        <v>13100.19</v>
      </c>
      <c r="I359" s="25">
        <f>I360+I364+I367+I371+I372</f>
        <v>0</v>
      </c>
      <c r="J359" s="25">
        <f>J360+J364+J367+J371+J372</f>
        <v>13100.19</v>
      </c>
      <c r="K359" s="25">
        <f t="shared" ref="K359" si="4783">L359+O359</f>
        <v>66126.09</v>
      </c>
      <c r="L359" s="25">
        <f>SUM(M359:N359)</f>
        <v>59826.09</v>
      </c>
      <c r="M359" s="25">
        <f>M360+M364+M367+M371+M372</f>
        <v>46250.969999999994</v>
      </c>
      <c r="N359" s="25">
        <f>N360+N364+N367+N371+N372</f>
        <v>13575.119999999999</v>
      </c>
      <c r="O359" s="25">
        <f>SUM(P359:Q359)</f>
        <v>6300</v>
      </c>
      <c r="P359" s="25">
        <f>P360+P364+P367+P371+P372</f>
        <v>0</v>
      </c>
      <c r="Q359" s="25">
        <f>Q360+Q364+Q367+Q371+Q372</f>
        <v>6300</v>
      </c>
      <c r="R359" s="25">
        <f t="shared" ref="R359" si="4784">S359+V359</f>
        <v>100225.04629999999</v>
      </c>
      <c r="S359" s="25">
        <f>SUM(T359:U359)</f>
        <v>75713.192299999995</v>
      </c>
      <c r="T359" s="25">
        <f>T360+T364+T367+T371+T372</f>
        <v>54991.556300000004</v>
      </c>
      <c r="U359" s="25">
        <f>U360+U364+U367+U371+U372</f>
        <v>20721.635999999999</v>
      </c>
      <c r="V359" s="25">
        <f>SUM(W359:X359)</f>
        <v>24511.853999999999</v>
      </c>
      <c r="W359" s="25">
        <f>W360+W364+W367+W371+W372</f>
        <v>4911.54</v>
      </c>
      <c r="X359" s="25">
        <f>X360+X364+X367+X371+X372</f>
        <v>19600.313999999998</v>
      </c>
      <c r="Y359" s="25">
        <f t="shared" ref="Y359" si="4785">Z359+AC359</f>
        <v>236964.54430000001</v>
      </c>
      <c r="Z359" s="25">
        <f>SUM(AA359:AB359)</f>
        <v>193052.50030000001</v>
      </c>
      <c r="AA359" s="25">
        <f>AA360+AA364+AA367+AA371+AA372</f>
        <v>144362.8223</v>
      </c>
      <c r="AB359" s="25">
        <f>AB360+AB364+AB367+AB371+AB372</f>
        <v>48689.678</v>
      </c>
      <c r="AC359" s="25">
        <f>SUM(AD359:AE359)</f>
        <v>43912.044000000002</v>
      </c>
      <c r="AD359" s="25">
        <f>AD360+AD364+AD367+AD371+AD372</f>
        <v>4911.54</v>
      </c>
      <c r="AE359" s="25">
        <f>AE360+AE364+AE367+AE371+AE372</f>
        <v>39000.504000000001</v>
      </c>
      <c r="AF359" s="25">
        <f>AG359+AJ359</f>
        <v>69513.695000000007</v>
      </c>
      <c r="AG359" s="25">
        <f>SUM(AH359:AI359)</f>
        <v>62363.695</v>
      </c>
      <c r="AH359" s="25">
        <f>AH360+AH364+AH367+AH371+AH372</f>
        <v>48192.652999999998</v>
      </c>
      <c r="AI359" s="25">
        <f>AI360+AI364+AI367+AI371+AI372</f>
        <v>14171.042000000001</v>
      </c>
      <c r="AJ359" s="25">
        <f>SUM(AK359:AL359)</f>
        <v>7150</v>
      </c>
      <c r="AK359" s="25">
        <f>AK360+AK364+AK367+AK371+AK372</f>
        <v>0</v>
      </c>
      <c r="AL359" s="25">
        <f>AL360+AL364+AL367+AL371+AL372</f>
        <v>7150</v>
      </c>
      <c r="AM359" s="25">
        <f t="shared" ref="AM359" si="4786">AN359+AQ359</f>
        <v>82326.785999999993</v>
      </c>
      <c r="AN359" s="25">
        <f>SUM(AO359:AP359)</f>
        <v>68347.34599999999</v>
      </c>
      <c r="AO359" s="25">
        <f>AO360+AO364+AO367+AO371+AO372</f>
        <v>50533.173999999999</v>
      </c>
      <c r="AP359" s="25">
        <f>AP360+AP364+AP367+AP371+AP372</f>
        <v>17814.171999999999</v>
      </c>
      <c r="AQ359" s="25">
        <f>SUM(AR359:AS359)</f>
        <v>13979.44</v>
      </c>
      <c r="AR359" s="25">
        <f>AR360+AR364+AR367+AR371+AR372</f>
        <v>1493.43</v>
      </c>
      <c r="AS359" s="25">
        <f>AS360+AS364+AS367+AS371+AS372</f>
        <v>12486.01</v>
      </c>
      <c r="AT359" s="25">
        <f t="shared" ref="AT359" si="4787">AU359+AX359</f>
        <v>79279.784</v>
      </c>
      <c r="AU359" s="25">
        <f>SUM(AV359:AW359)</f>
        <v>63879.803999999996</v>
      </c>
      <c r="AV359" s="25">
        <f>AV360+AV364+AV367+AV371+AV372</f>
        <v>48143.742999999995</v>
      </c>
      <c r="AW359" s="25">
        <f>AW360+AW364+AW367+AW371+AW372</f>
        <v>15736.061</v>
      </c>
      <c r="AX359" s="25">
        <f>SUM(AY359:AZ359)</f>
        <v>15399.98</v>
      </c>
      <c r="AY359" s="25">
        <f>AY360+AY364+AY367+AY371+AY372</f>
        <v>0</v>
      </c>
      <c r="AZ359" s="25">
        <f>AZ360+AZ364+AZ367+AZ371+AZ372</f>
        <v>15399.98</v>
      </c>
      <c r="BA359" s="25">
        <f t="shared" ref="BA359" si="4788">BB359+BE359</f>
        <v>231120.26500000001</v>
      </c>
      <c r="BB359" s="25">
        <f>SUM(BC359:BD359)</f>
        <v>194590.845</v>
      </c>
      <c r="BC359" s="25">
        <f>BC360+BC364+BC367+BC371+BC372</f>
        <v>146869.57</v>
      </c>
      <c r="BD359" s="25">
        <f>BD360+BD364+BD367+BD371+BD372</f>
        <v>47721.274999999994</v>
      </c>
      <c r="BE359" s="25">
        <f>SUM(BF359:BG359)</f>
        <v>36529.420000000006</v>
      </c>
      <c r="BF359" s="25">
        <f>BF360+BF364+BF367+BF371+BF372</f>
        <v>1493.43</v>
      </c>
      <c r="BG359" s="25">
        <f>BG360+BG364+BG367+BG371+BG372</f>
        <v>35035.990000000005</v>
      </c>
      <c r="BH359" s="25">
        <f>BI359+BL359</f>
        <v>79350.230999999985</v>
      </c>
      <c r="BI359" s="25">
        <f>SUM(BJ359:BK359)</f>
        <v>72916.120999999985</v>
      </c>
      <c r="BJ359" s="25">
        <f>BJ360+BJ364+BJ367+BJ371+BJ372</f>
        <v>48524.511999999995</v>
      </c>
      <c r="BK359" s="25">
        <f>BK360+BK364+BK367+BK371+BK372</f>
        <v>24391.608999999997</v>
      </c>
      <c r="BL359" s="25">
        <f>SUM(BM359:BN359)</f>
        <v>6434.11</v>
      </c>
      <c r="BM359" s="25">
        <f>BM360+BM364+BM367+BM371+BM372</f>
        <v>0</v>
      </c>
      <c r="BN359" s="25">
        <f>BN360+BN364+BN367+BN371+BN372</f>
        <v>6434.11</v>
      </c>
      <c r="BO359" s="25">
        <f t="shared" ref="BO359" si="4789">BP359+BS359</f>
        <v>66813.639999999985</v>
      </c>
      <c r="BP359" s="25">
        <f>SUM(BQ359:BR359)</f>
        <v>54717.109999999993</v>
      </c>
      <c r="BQ359" s="25">
        <f>BQ360+BQ364+BQ367+BQ371+BQ372</f>
        <v>37357.799999999996</v>
      </c>
      <c r="BR359" s="25">
        <f>BR360+BR364+BR367+BR371+BR372</f>
        <v>17359.309999999998</v>
      </c>
      <c r="BS359" s="25">
        <f>SUM(BT359:BU359)</f>
        <v>12096.529999999999</v>
      </c>
      <c r="BT359" s="25">
        <f>BT360+BT364+BT367+BT371+BT372</f>
        <v>4596.12</v>
      </c>
      <c r="BU359" s="25">
        <f>BU360+BU364+BU367+BU371+BU372</f>
        <v>7500.41</v>
      </c>
      <c r="BV359" s="25">
        <f t="shared" ref="BV359" si="4790">BW359+BZ359</f>
        <v>62611.799999999996</v>
      </c>
      <c r="BW359" s="25">
        <f>SUM(BX359:BY359)</f>
        <v>62611.799999999996</v>
      </c>
      <c r="BX359" s="25">
        <f>BX360+BX364+BX367+BX371+BX372</f>
        <v>41772.839999999997</v>
      </c>
      <c r="BY359" s="25">
        <f>BY360+BY364+BY367+BY371+BY372</f>
        <v>20838.96</v>
      </c>
      <c r="BZ359" s="25">
        <f>SUM(CA359:CB359)</f>
        <v>0</v>
      </c>
      <c r="CA359" s="25">
        <f>CA360+CA364+CA367+CA371+CA372</f>
        <v>0</v>
      </c>
      <c r="CB359" s="25">
        <f>CB360+CB364+CB367+CB371+CB372</f>
        <v>0</v>
      </c>
      <c r="CC359" s="25">
        <f t="shared" ref="CC359" si="4791">CD359+CG359</f>
        <v>208775.67099999997</v>
      </c>
      <c r="CD359" s="25">
        <f>SUM(CE359:CF359)</f>
        <v>190245.03099999999</v>
      </c>
      <c r="CE359" s="25">
        <f>CE360+CE364+CE367+CE371+CE372</f>
        <v>127655.152</v>
      </c>
      <c r="CF359" s="25">
        <f>CF360+CF364+CF367+CF371+CF372</f>
        <v>62589.878999999994</v>
      </c>
      <c r="CG359" s="25">
        <f>SUM(CH359:CI359)</f>
        <v>18530.64</v>
      </c>
      <c r="CH359" s="25">
        <f>CH360+CH364+CH367+CH371+CH372</f>
        <v>4596.12</v>
      </c>
      <c r="CI359" s="25">
        <f>CI360+CI364+CI367+CI371+CI372</f>
        <v>13934.52</v>
      </c>
      <c r="CJ359" s="25">
        <f>CK359+CN359</f>
        <v>0</v>
      </c>
      <c r="CK359" s="25">
        <f>SUM(CL359:CM359)</f>
        <v>0</v>
      </c>
      <c r="CL359" s="25">
        <f>CL360+CL364+CL367+CL371+CL372</f>
        <v>0</v>
      </c>
      <c r="CM359" s="25">
        <f>CM360+CM364+CM367+CM371+CM372</f>
        <v>0</v>
      </c>
      <c r="CN359" s="25">
        <f>SUM(CO359:CP359)</f>
        <v>0</v>
      </c>
      <c r="CO359" s="25">
        <f>CO360+CO364+CO367+CO371+CO372</f>
        <v>0</v>
      </c>
      <c r="CP359" s="25">
        <f>CP360+CP364+CP367+CP371+CP372</f>
        <v>0</v>
      </c>
      <c r="CQ359" s="25">
        <f t="shared" ref="CQ359" si="4792">CR359+CU359</f>
        <v>0</v>
      </c>
      <c r="CR359" s="25">
        <f>SUM(CS359:CT359)</f>
        <v>0</v>
      </c>
      <c r="CS359" s="25">
        <f>CS360+CS364+CS367+CS371+CS372</f>
        <v>0</v>
      </c>
      <c r="CT359" s="25">
        <f>CT360+CT364+CT367+CT371+CT372</f>
        <v>0</v>
      </c>
      <c r="CU359" s="25">
        <f>SUM(CV359:CW359)</f>
        <v>0</v>
      </c>
      <c r="CV359" s="25">
        <f>CV360+CV364+CV367+CV371+CV372</f>
        <v>0</v>
      </c>
      <c r="CW359" s="25">
        <f>CW360+CW364+CW367+CW371+CW372</f>
        <v>0</v>
      </c>
      <c r="CX359" s="25">
        <f t="shared" ref="CX359" si="4793">CY359+DB359</f>
        <v>0</v>
      </c>
      <c r="CY359" s="25">
        <f>SUM(CZ359:DA359)</f>
        <v>0</v>
      </c>
      <c r="CZ359" s="25">
        <f>CZ360+CZ364+CZ367+CZ371+CZ372</f>
        <v>0</v>
      </c>
      <c r="DA359" s="25">
        <f>DA360+DA364+DA367+DA371+DA372</f>
        <v>0</v>
      </c>
      <c r="DB359" s="25">
        <f>SUM(DC359:DD359)</f>
        <v>0</v>
      </c>
      <c r="DC359" s="25">
        <f>DC360+DC364+DC367+DC371+DC372</f>
        <v>0</v>
      </c>
      <c r="DD359" s="25">
        <f>DD360+DD364+DD367+DD371+DD372</f>
        <v>0</v>
      </c>
      <c r="DE359" s="25">
        <f t="shared" ref="DE359" si="4794">DF359+DI359</f>
        <v>0</v>
      </c>
      <c r="DF359" s="25">
        <f>SUM(DG359:DH359)</f>
        <v>0</v>
      </c>
      <c r="DG359" s="25">
        <f>DG360+DG364+DG367+DG371+DG372</f>
        <v>0</v>
      </c>
      <c r="DH359" s="25">
        <f>DH360+DH364+DH367+DH371+DH372</f>
        <v>0</v>
      </c>
      <c r="DI359" s="25">
        <f>SUM(DJ359:DK359)</f>
        <v>0</v>
      </c>
      <c r="DJ359" s="25">
        <f>DJ360+DJ364+DJ367+DJ371+DJ372</f>
        <v>0</v>
      </c>
      <c r="DK359" s="25">
        <f>DK360+DK364+DK367+DK371+DK372</f>
        <v>0</v>
      </c>
      <c r="DL359" s="25">
        <f t="shared" ref="DL359" si="4795">DM359+DP359</f>
        <v>676860.48029999994</v>
      </c>
      <c r="DM359" s="25">
        <f>SUM(DN359:DO359)</f>
        <v>577888.37629999989</v>
      </c>
      <c r="DN359" s="25">
        <f>DN360+DN364+DN367+DN371+DN372</f>
        <v>418887.54429999989</v>
      </c>
      <c r="DO359" s="25">
        <f>DO360+DO364+DO367+DO371+DO372</f>
        <v>159000.83199999999</v>
      </c>
      <c r="DP359" s="25">
        <f>SUM(DQ359:DR359)</f>
        <v>98972.104000000007</v>
      </c>
      <c r="DQ359" s="25">
        <f>DQ360+DQ364+DQ367+DQ371+DQ372</f>
        <v>11001.09</v>
      </c>
      <c r="DR359" s="25">
        <f>DR360+DR364+DR367+DR371+DR372</f>
        <v>87971.01400000001</v>
      </c>
    </row>
    <row r="360" spans="1:122" s="30" customFormat="1" ht="15" customHeight="1" x14ac:dyDescent="0.25">
      <c r="A360" s="44"/>
      <c r="B360" s="75"/>
      <c r="C360" s="93" t="s">
        <v>139</v>
      </c>
      <c r="D360" s="25">
        <f>E360+H360</f>
        <v>41234.078000000001</v>
      </c>
      <c r="E360" s="25">
        <f>SUM(F360:G360)</f>
        <v>41234.078000000001</v>
      </c>
      <c r="F360" s="25">
        <f>SUM(F361:F363)</f>
        <v>29247.266</v>
      </c>
      <c r="G360" s="25">
        <f>SUM(G361:G363)</f>
        <v>11986.812</v>
      </c>
      <c r="H360" s="25">
        <f>SUM(I360:J360)</f>
        <v>0</v>
      </c>
      <c r="I360" s="25">
        <f>SUM(I361:I363)</f>
        <v>0</v>
      </c>
      <c r="J360" s="25">
        <f>SUM(J361:J363)</f>
        <v>0</v>
      </c>
      <c r="K360" s="25">
        <f t="shared" ref="K360" si="4796">L360+O360</f>
        <v>40782.9</v>
      </c>
      <c r="L360" s="25">
        <f t="shared" ref="L360" si="4797">SUM(M360:N360)</f>
        <v>40782.9</v>
      </c>
      <c r="M360" s="25">
        <f>SUM(M361:M363)</f>
        <v>30573.15</v>
      </c>
      <c r="N360" s="25">
        <f>SUM(N361:N363)</f>
        <v>10209.75</v>
      </c>
      <c r="O360" s="25">
        <f t="shared" ref="O360" si="4798">SUM(P360:Q360)</f>
        <v>0</v>
      </c>
      <c r="P360" s="25">
        <f>SUM(P361:P363)</f>
        <v>0</v>
      </c>
      <c r="Q360" s="25">
        <f>SUM(Q361:Q363)</f>
        <v>0</v>
      </c>
      <c r="R360" s="25">
        <f t="shared" ref="R360" si="4799">S360+V360</f>
        <v>49494.052300000003</v>
      </c>
      <c r="S360" s="25">
        <f t="shared" ref="S360" si="4800">SUM(T360:U360)</f>
        <v>49494.052300000003</v>
      </c>
      <c r="T360" s="25">
        <f>SUM(T361:T363)</f>
        <v>36132.846300000005</v>
      </c>
      <c r="U360" s="25">
        <f>SUM(U361:U363)</f>
        <v>13361.206</v>
      </c>
      <c r="V360" s="25">
        <f t="shared" ref="V360" si="4801">SUM(W360:X360)</f>
        <v>0</v>
      </c>
      <c r="W360" s="25">
        <f>SUM(W361:W363)</f>
        <v>0</v>
      </c>
      <c r="X360" s="25">
        <f>SUM(X361:X363)</f>
        <v>0</v>
      </c>
      <c r="Y360" s="25">
        <f>Z360+AC360</f>
        <v>131511.03029999998</v>
      </c>
      <c r="Z360" s="25">
        <f>SUM(AA360:AB360)</f>
        <v>131511.03029999998</v>
      </c>
      <c r="AA360" s="25">
        <f>SUM(AA361:AA363)</f>
        <v>95953.262300000002</v>
      </c>
      <c r="AB360" s="25">
        <f>SUM(AB361:AB363)</f>
        <v>35557.767999999996</v>
      </c>
      <c r="AC360" s="25">
        <f t="shared" ref="AC360" si="4802">SUM(AD360:AE360)</f>
        <v>0</v>
      </c>
      <c r="AD360" s="25">
        <f>SUM(AD361:AD363)</f>
        <v>0</v>
      </c>
      <c r="AE360" s="25">
        <f>SUM(AE361:AE363)</f>
        <v>0</v>
      </c>
      <c r="AF360" s="25">
        <f t="shared" ref="AF360" si="4803">AG360+AJ360</f>
        <v>47265.245999999999</v>
      </c>
      <c r="AG360" s="25">
        <f>SUM(AH360:AI360)</f>
        <v>47265.245999999999</v>
      </c>
      <c r="AH360" s="25">
        <f>SUM(AH361:AH363)</f>
        <v>35505.173999999999</v>
      </c>
      <c r="AI360" s="25">
        <f>SUM(AI361:AI363)</f>
        <v>11760.072</v>
      </c>
      <c r="AJ360" s="25">
        <f>SUM(AK360:AL360)</f>
        <v>0</v>
      </c>
      <c r="AK360" s="25">
        <f>SUM(AK361:AK363)</f>
        <v>0</v>
      </c>
      <c r="AL360" s="25">
        <f>SUM(AL361:AL363)</f>
        <v>0</v>
      </c>
      <c r="AM360" s="25">
        <f t="shared" ref="AM360" si="4804">AN360+AQ360</f>
        <v>47839.745999999999</v>
      </c>
      <c r="AN360" s="25">
        <f t="shared" ref="AN360" si="4805">SUM(AO360:AP360)</f>
        <v>47839.745999999999</v>
      </c>
      <c r="AO360" s="25">
        <f>SUM(AO361:AO363)</f>
        <v>34655.923999999999</v>
      </c>
      <c r="AP360" s="25">
        <f>SUM(AP361:AP363)</f>
        <v>13183.822</v>
      </c>
      <c r="AQ360" s="25">
        <f t="shared" ref="AQ360" si="4806">SUM(AR360:AS360)</f>
        <v>0</v>
      </c>
      <c r="AR360" s="25">
        <f>SUM(AR361:AR363)</f>
        <v>0</v>
      </c>
      <c r="AS360" s="25">
        <f>SUM(AS361:AS363)</f>
        <v>0</v>
      </c>
      <c r="AT360" s="25">
        <f t="shared" ref="AT360" si="4807">AU360+AX360</f>
        <v>43021.644</v>
      </c>
      <c r="AU360" s="25">
        <f t="shared" ref="AU360" si="4808">SUM(AV360:AW360)</f>
        <v>43021.644</v>
      </c>
      <c r="AV360" s="25">
        <f>SUM(AV361:AV363)</f>
        <v>31090.322999999997</v>
      </c>
      <c r="AW360" s="25">
        <f>SUM(AW361:AW363)</f>
        <v>11931.321</v>
      </c>
      <c r="AX360" s="25">
        <f>SUM(AY360:AZ360)</f>
        <v>0</v>
      </c>
      <c r="AY360" s="25">
        <f>SUM(AY361:AY363)</f>
        <v>0</v>
      </c>
      <c r="AZ360" s="25">
        <f>SUM(AZ361:AZ363)</f>
        <v>0</v>
      </c>
      <c r="BA360" s="25">
        <f t="shared" ref="BA360" si="4809">BB360+BE360</f>
        <v>138126.636</v>
      </c>
      <c r="BB360" s="25">
        <f t="shared" ref="BB360" si="4810">SUM(BC360:BD360)</f>
        <v>138126.636</v>
      </c>
      <c r="BC360" s="25">
        <f>SUM(BC361:BC363)</f>
        <v>101251.421</v>
      </c>
      <c r="BD360" s="25">
        <f>SUM(BD361:BD363)</f>
        <v>36875.214999999997</v>
      </c>
      <c r="BE360" s="25">
        <f t="shared" ref="BE360" si="4811">SUM(BF360:BG360)</f>
        <v>0</v>
      </c>
      <c r="BF360" s="25">
        <f>SUM(BF361:BF363)</f>
        <v>0</v>
      </c>
      <c r="BG360" s="25">
        <f>SUM(BG361:BG363)</f>
        <v>0</v>
      </c>
      <c r="BH360" s="25">
        <f t="shared" ref="BH360" si="4812">BI360+BL360</f>
        <v>53356.780999999995</v>
      </c>
      <c r="BI360" s="25">
        <f>SUM(BJ360:BK360)</f>
        <v>53356.780999999995</v>
      </c>
      <c r="BJ360" s="25">
        <f>SUM(BJ361:BJ363)</f>
        <v>34048.462</v>
      </c>
      <c r="BK360" s="25">
        <f>SUM(BK361:BK363)</f>
        <v>19308.318999999996</v>
      </c>
      <c r="BL360" s="25">
        <f>SUM(BM360:BN360)</f>
        <v>0</v>
      </c>
      <c r="BM360" s="25">
        <f>SUM(BM361:BM363)</f>
        <v>0</v>
      </c>
      <c r="BN360" s="25">
        <f>SUM(BN361:BN363)</f>
        <v>0</v>
      </c>
      <c r="BO360" s="25">
        <f t="shared" ref="BO360" si="4813">BP360+BS360</f>
        <v>43299.839999999997</v>
      </c>
      <c r="BP360" s="25">
        <f t="shared" ref="BP360" si="4814">SUM(BQ360:BR360)</f>
        <v>43299.839999999997</v>
      </c>
      <c r="BQ360" s="25">
        <f>SUM(BQ361:BQ363)</f>
        <v>29261.53</v>
      </c>
      <c r="BR360" s="25">
        <f>SUM(BR361:BR363)</f>
        <v>14038.31</v>
      </c>
      <c r="BS360" s="25">
        <f t="shared" ref="BS360" si="4815">SUM(BT360:BU360)</f>
        <v>0</v>
      </c>
      <c r="BT360" s="25">
        <f>SUM(BT361:BT363)</f>
        <v>0</v>
      </c>
      <c r="BU360" s="25">
        <f>SUM(BU361:BU363)</f>
        <v>0</v>
      </c>
      <c r="BV360" s="25">
        <f t="shared" ref="BV360" si="4816">BW360+BZ360</f>
        <v>42636.639999999999</v>
      </c>
      <c r="BW360" s="25">
        <f t="shared" ref="BW360" si="4817">SUM(BX360:BY360)</f>
        <v>42636.639999999999</v>
      </c>
      <c r="BX360" s="25">
        <f>SUM(BX361:BX363)</f>
        <v>28762.68</v>
      </c>
      <c r="BY360" s="25">
        <f>SUM(BY361:BY363)</f>
        <v>13873.96</v>
      </c>
      <c r="BZ360" s="25">
        <f t="shared" ref="BZ360" si="4818">SUM(CA360:CB360)</f>
        <v>0</v>
      </c>
      <c r="CA360" s="25">
        <f>SUM(CA361:CA363)</f>
        <v>0</v>
      </c>
      <c r="CB360" s="25">
        <f>SUM(CB361:CB363)</f>
        <v>0</v>
      </c>
      <c r="CC360" s="25">
        <f t="shared" ref="CC360" si="4819">CD360+CG360</f>
        <v>139293.261</v>
      </c>
      <c r="CD360" s="25">
        <f t="shared" ref="CD360" si="4820">SUM(CE360:CF360)</f>
        <v>139293.261</v>
      </c>
      <c r="CE360" s="25">
        <f>SUM(CE361:CE363)</f>
        <v>92072.672000000006</v>
      </c>
      <c r="CF360" s="25">
        <f>SUM(CF361:CF363)</f>
        <v>47220.588999999993</v>
      </c>
      <c r="CG360" s="25">
        <f t="shared" ref="CG360" si="4821">SUM(CH360:CI360)</f>
        <v>0</v>
      </c>
      <c r="CH360" s="25">
        <f>SUM(CH361:CH363)</f>
        <v>0</v>
      </c>
      <c r="CI360" s="25">
        <f>SUM(CI361:CI363)</f>
        <v>0</v>
      </c>
      <c r="CJ360" s="25">
        <f t="shared" ref="CJ360" si="4822">CK360+CN360</f>
        <v>0</v>
      </c>
      <c r="CK360" s="25">
        <f>SUM(CL360:CM360)</f>
        <v>0</v>
      </c>
      <c r="CL360" s="25">
        <f>SUM(CL361:CL363)</f>
        <v>0</v>
      </c>
      <c r="CM360" s="25">
        <f>SUM(CM361:CM363)</f>
        <v>0</v>
      </c>
      <c r="CN360" s="25">
        <f>SUM(CO360:CP360)</f>
        <v>0</v>
      </c>
      <c r="CO360" s="25">
        <f>SUM(CO361:CO363)</f>
        <v>0</v>
      </c>
      <c r="CP360" s="25">
        <f>SUM(CP361:CP363)</f>
        <v>0</v>
      </c>
      <c r="CQ360" s="25">
        <f t="shared" ref="CQ360" si="4823">CR360+CU360</f>
        <v>0</v>
      </c>
      <c r="CR360" s="25">
        <f t="shared" ref="CR360" si="4824">SUM(CS360:CT360)</f>
        <v>0</v>
      </c>
      <c r="CS360" s="25">
        <f>SUM(CS361:CS363)</f>
        <v>0</v>
      </c>
      <c r="CT360" s="25">
        <f>SUM(CT361:CT363)</f>
        <v>0</v>
      </c>
      <c r="CU360" s="25">
        <f t="shared" ref="CU360" si="4825">SUM(CV360:CW360)</f>
        <v>0</v>
      </c>
      <c r="CV360" s="25">
        <f>SUM(CV361:CV363)</f>
        <v>0</v>
      </c>
      <c r="CW360" s="25">
        <f>SUM(CW361:CW363)</f>
        <v>0</v>
      </c>
      <c r="CX360" s="25">
        <f t="shared" ref="CX360" si="4826">CY360+DB360</f>
        <v>0</v>
      </c>
      <c r="CY360" s="25">
        <f t="shared" ref="CY360" si="4827">SUM(CZ360:DA360)</f>
        <v>0</v>
      </c>
      <c r="CZ360" s="25">
        <f>SUM(CZ361:CZ363)</f>
        <v>0</v>
      </c>
      <c r="DA360" s="25">
        <f>SUM(DA361:DA363)</f>
        <v>0</v>
      </c>
      <c r="DB360" s="25">
        <f t="shared" ref="DB360" si="4828">SUM(DC360:DD360)</f>
        <v>0</v>
      </c>
      <c r="DC360" s="25">
        <f>SUM(DC361:DC363)</f>
        <v>0</v>
      </c>
      <c r="DD360" s="25">
        <f>SUM(DD361:DD363)</f>
        <v>0</v>
      </c>
      <c r="DE360" s="25">
        <f t="shared" ref="DE360" si="4829">DF360+DI360</f>
        <v>0</v>
      </c>
      <c r="DF360" s="25">
        <f t="shared" ref="DF360" si="4830">SUM(DG360:DH360)</f>
        <v>0</v>
      </c>
      <c r="DG360" s="25">
        <f>SUM(DG361:DG363)</f>
        <v>0</v>
      </c>
      <c r="DH360" s="25">
        <f>SUM(DH361:DH363)</f>
        <v>0</v>
      </c>
      <c r="DI360" s="25">
        <f t="shared" ref="DI360" si="4831">SUM(DJ360:DK360)</f>
        <v>0</v>
      </c>
      <c r="DJ360" s="25">
        <f>SUM(DJ361:DJ363)</f>
        <v>0</v>
      </c>
      <c r="DK360" s="25">
        <f>SUM(DK361:DK363)</f>
        <v>0</v>
      </c>
      <c r="DL360" s="25">
        <f t="shared" ref="DL360" si="4832">DM360+DP360</f>
        <v>408930.92729999998</v>
      </c>
      <c r="DM360" s="25">
        <f>SUM(DN360:DO360)</f>
        <v>408930.92729999998</v>
      </c>
      <c r="DN360" s="25">
        <f>SUM(DN361:DN363)</f>
        <v>289277.3553</v>
      </c>
      <c r="DO360" s="25">
        <f>SUM(DO361:DO363)</f>
        <v>119653.572</v>
      </c>
      <c r="DP360" s="25">
        <f t="shared" ref="DP360" si="4833">SUM(DQ360:DR360)</f>
        <v>0</v>
      </c>
      <c r="DQ360" s="25">
        <f>SUM(DQ361:DQ363)</f>
        <v>0</v>
      </c>
      <c r="DR360" s="25">
        <f>SUM(DR361:DR363)</f>
        <v>0</v>
      </c>
    </row>
    <row r="361" spans="1:122" s="30" customFormat="1" ht="15" customHeight="1" x14ac:dyDescent="0.25">
      <c r="A361" s="46"/>
      <c r="B361" s="75"/>
      <c r="C361" s="57" t="s">
        <v>222</v>
      </c>
      <c r="D361" s="25">
        <f>+E361+H361</f>
        <v>19854.148000000001</v>
      </c>
      <c r="E361" s="25">
        <f>F361+G361</f>
        <v>19854.148000000001</v>
      </c>
      <c r="F361" s="64">
        <v>12331.335999999999</v>
      </c>
      <c r="G361" s="64">
        <v>7522.8119999999999</v>
      </c>
      <c r="H361" s="25">
        <f>I361+J361</f>
        <v>0</v>
      </c>
      <c r="I361" s="64">
        <v>0</v>
      </c>
      <c r="J361" s="64">
        <v>0</v>
      </c>
      <c r="K361" s="25">
        <f>+L361+O361</f>
        <v>16132.011</v>
      </c>
      <c r="L361" s="25">
        <f>M361+N361</f>
        <v>16132.011</v>
      </c>
      <c r="M361" s="64">
        <v>10764.261</v>
      </c>
      <c r="N361" s="64">
        <v>5367.75</v>
      </c>
      <c r="O361" s="25">
        <f>P361+Q361</f>
        <v>0</v>
      </c>
      <c r="P361" s="64">
        <v>0</v>
      </c>
      <c r="Q361" s="64">
        <v>0</v>
      </c>
      <c r="R361" s="25">
        <f>+S361+V361</f>
        <v>20501.192300000002</v>
      </c>
      <c r="S361" s="25">
        <f>T361+U361</f>
        <v>20501.192300000002</v>
      </c>
      <c r="T361" s="64">
        <v>12832.9863</v>
      </c>
      <c r="U361" s="64">
        <v>7668.2060000000001</v>
      </c>
      <c r="V361" s="25">
        <f>W361+X361</f>
        <v>0</v>
      </c>
      <c r="W361" s="64">
        <v>0</v>
      </c>
      <c r="X361" s="64">
        <v>0</v>
      </c>
      <c r="Y361" s="25">
        <f>+Z361+AC361</f>
        <v>56487.351299999995</v>
      </c>
      <c r="Z361" s="25">
        <f>AA361+AB361</f>
        <v>56487.351299999995</v>
      </c>
      <c r="AA361" s="64">
        <f t="shared" ref="AA361:AB363" si="4834">+F361+M361+T361</f>
        <v>35928.583299999998</v>
      </c>
      <c r="AB361" s="64">
        <f t="shared" si="4834"/>
        <v>20558.768</v>
      </c>
      <c r="AC361" s="25">
        <f>AD361+AE361</f>
        <v>0</v>
      </c>
      <c r="AD361" s="64">
        <f t="shared" ref="AD361:AE363" si="4835">+I361+P361+W361</f>
        <v>0</v>
      </c>
      <c r="AE361" s="64">
        <f t="shared" si="4835"/>
        <v>0</v>
      </c>
      <c r="AF361" s="25">
        <f>+AG361+AJ361</f>
        <v>17318.175999999999</v>
      </c>
      <c r="AG361" s="25">
        <f>AH361+AI361</f>
        <v>17318.175999999999</v>
      </c>
      <c r="AH361" s="64">
        <v>10490.103999999999</v>
      </c>
      <c r="AI361" s="64">
        <v>6828.0720000000001</v>
      </c>
      <c r="AJ361" s="25">
        <f>AK361+AL361</f>
        <v>0</v>
      </c>
      <c r="AK361" s="64">
        <v>0</v>
      </c>
      <c r="AL361" s="64">
        <v>0</v>
      </c>
      <c r="AM361" s="25">
        <f>+AN361+AQ361</f>
        <v>18149.745999999999</v>
      </c>
      <c r="AN361" s="25">
        <f>AO361+AP361</f>
        <v>18149.745999999999</v>
      </c>
      <c r="AO361" s="64">
        <v>12233.924000000001</v>
      </c>
      <c r="AP361" s="64">
        <v>5915.8220000000001</v>
      </c>
      <c r="AQ361" s="25">
        <f>AR361+AS361</f>
        <v>0</v>
      </c>
      <c r="AR361" s="64">
        <v>0</v>
      </c>
      <c r="AS361" s="64">
        <v>0</v>
      </c>
      <c r="AT361" s="25">
        <f>+AU361+AX361</f>
        <v>20061.883999999998</v>
      </c>
      <c r="AU361" s="25">
        <f>AV361+AW361</f>
        <v>20061.883999999998</v>
      </c>
      <c r="AV361" s="64">
        <v>13836.563</v>
      </c>
      <c r="AW361" s="64">
        <v>6225.3209999999999</v>
      </c>
      <c r="AX361" s="25">
        <f>AY361+AZ361</f>
        <v>0</v>
      </c>
      <c r="AY361" s="64">
        <v>0</v>
      </c>
      <c r="AZ361" s="64">
        <v>0</v>
      </c>
      <c r="BA361" s="25">
        <f>+BB361+BE361</f>
        <v>55529.805999999997</v>
      </c>
      <c r="BB361" s="25">
        <f>BC361+BD361</f>
        <v>55529.805999999997</v>
      </c>
      <c r="BC361" s="64">
        <f t="shared" ref="BC361:BD363" si="4836">+AH361+AO361+AV361</f>
        <v>36560.591</v>
      </c>
      <c r="BD361" s="64">
        <f t="shared" si="4836"/>
        <v>18969.215</v>
      </c>
      <c r="BE361" s="25">
        <f>BF361+BG361</f>
        <v>0</v>
      </c>
      <c r="BF361" s="64">
        <f t="shared" ref="BF361:BG363" si="4837">+AK361+AR361+AY361</f>
        <v>0</v>
      </c>
      <c r="BG361" s="64">
        <f t="shared" si="4837"/>
        <v>0</v>
      </c>
      <c r="BH361" s="25">
        <f>+BI361+BL361</f>
        <v>25626.870999999999</v>
      </c>
      <c r="BI361" s="25">
        <f>BJ361+BK361</f>
        <v>25626.870999999999</v>
      </c>
      <c r="BJ361" s="64">
        <v>14603.552</v>
      </c>
      <c r="BK361" s="64">
        <v>11023.318999999998</v>
      </c>
      <c r="BL361" s="25">
        <f>BM361+BN361</f>
        <v>0</v>
      </c>
      <c r="BM361" s="64">
        <v>0</v>
      </c>
      <c r="BN361" s="64">
        <v>0</v>
      </c>
      <c r="BO361" s="25">
        <f>+BP361+BS361</f>
        <v>21042.84</v>
      </c>
      <c r="BP361" s="25">
        <f>BQ361+BR361</f>
        <v>21042.84</v>
      </c>
      <c r="BQ361" s="64">
        <v>12557.53</v>
      </c>
      <c r="BR361" s="64">
        <v>8485.31</v>
      </c>
      <c r="BS361" s="25">
        <f>BT361+BU361</f>
        <v>0</v>
      </c>
      <c r="BT361" s="64">
        <v>0</v>
      </c>
      <c r="BU361" s="64">
        <v>0</v>
      </c>
      <c r="BV361" s="25">
        <f>+BW361+BZ361</f>
        <v>19780.64</v>
      </c>
      <c r="BW361" s="25">
        <f>BX361+BY361</f>
        <v>19780.64</v>
      </c>
      <c r="BX361" s="64">
        <v>11788.68</v>
      </c>
      <c r="BY361" s="64">
        <v>7991.9599999999991</v>
      </c>
      <c r="BZ361" s="25">
        <f>CA361+CB361</f>
        <v>0</v>
      </c>
      <c r="CA361" s="64">
        <v>0</v>
      </c>
      <c r="CB361" s="64">
        <v>0</v>
      </c>
      <c r="CC361" s="25">
        <f>+CD361+CG361</f>
        <v>66450.350999999995</v>
      </c>
      <c r="CD361" s="25">
        <f>CE361+CF361</f>
        <v>66450.350999999995</v>
      </c>
      <c r="CE361" s="64">
        <f t="shared" ref="CE361:CF363" si="4838">+BJ361+BQ361+BX361</f>
        <v>38949.762000000002</v>
      </c>
      <c r="CF361" s="64">
        <f t="shared" si="4838"/>
        <v>27500.588999999996</v>
      </c>
      <c r="CG361" s="25">
        <f>CH361+CI361</f>
        <v>0</v>
      </c>
      <c r="CH361" s="64">
        <f t="shared" ref="CH361:CI363" si="4839">+BM361+BT361+CA361</f>
        <v>0</v>
      </c>
      <c r="CI361" s="64">
        <f t="shared" si="4839"/>
        <v>0</v>
      </c>
      <c r="CJ361" s="25">
        <f>+CK361+CN361</f>
        <v>0</v>
      </c>
      <c r="CK361" s="25">
        <f>CL361+CM361</f>
        <v>0</v>
      </c>
      <c r="CL361" s="64">
        <v>0</v>
      </c>
      <c r="CM361" s="64">
        <v>0</v>
      </c>
      <c r="CN361" s="25">
        <f>CO361+CP361</f>
        <v>0</v>
      </c>
      <c r="CO361" s="64">
        <v>0</v>
      </c>
      <c r="CP361" s="64">
        <v>0</v>
      </c>
      <c r="CQ361" s="25">
        <f>+CR361+CU361</f>
        <v>0</v>
      </c>
      <c r="CR361" s="25">
        <f>CS361+CT361</f>
        <v>0</v>
      </c>
      <c r="CS361" s="64">
        <v>0</v>
      </c>
      <c r="CT361" s="64">
        <v>0</v>
      </c>
      <c r="CU361" s="25">
        <f>CV361+CW361</f>
        <v>0</v>
      </c>
      <c r="CV361" s="64">
        <v>0</v>
      </c>
      <c r="CW361" s="64">
        <v>0</v>
      </c>
      <c r="CX361" s="25">
        <f>+CY361+DB361</f>
        <v>0</v>
      </c>
      <c r="CY361" s="25">
        <f>CZ361+DA361</f>
        <v>0</v>
      </c>
      <c r="CZ361" s="64">
        <v>0</v>
      </c>
      <c r="DA361" s="64">
        <v>0</v>
      </c>
      <c r="DB361" s="25">
        <f>DC361+DD361</f>
        <v>0</v>
      </c>
      <c r="DC361" s="64">
        <v>0</v>
      </c>
      <c r="DD361" s="64">
        <v>0</v>
      </c>
      <c r="DE361" s="25">
        <f>+DF361+DI361</f>
        <v>0</v>
      </c>
      <c r="DF361" s="25">
        <f>DG361+DH361</f>
        <v>0</v>
      </c>
      <c r="DG361" s="64">
        <f t="shared" ref="DG361:DH363" si="4840">+CL361+CS361+CZ361</f>
        <v>0</v>
      </c>
      <c r="DH361" s="64">
        <f t="shared" si="4840"/>
        <v>0</v>
      </c>
      <c r="DI361" s="25">
        <f>DJ361+DK361</f>
        <v>0</v>
      </c>
      <c r="DJ361" s="64">
        <f t="shared" ref="DJ361:DK363" si="4841">+CO361+CV361+DC361</f>
        <v>0</v>
      </c>
      <c r="DK361" s="64">
        <f t="shared" si="4841"/>
        <v>0</v>
      </c>
      <c r="DL361" s="25">
        <f>+DM361+DP361</f>
        <v>178467.50829999999</v>
      </c>
      <c r="DM361" s="25">
        <f>DN361+DO361</f>
        <v>178467.50829999999</v>
      </c>
      <c r="DN361" s="64">
        <f t="shared" ref="DN361:DO363" si="4842">AA361+BC361+CE361+DG361</f>
        <v>111438.9363</v>
      </c>
      <c r="DO361" s="64">
        <f t="shared" si="4842"/>
        <v>67028.572</v>
      </c>
      <c r="DP361" s="25">
        <f>DQ361+DR361</f>
        <v>0</v>
      </c>
      <c r="DQ361" s="64">
        <f t="shared" ref="DQ361:DR363" si="4843">AD361+BF361+CH361+DJ361</f>
        <v>0</v>
      </c>
      <c r="DR361" s="64">
        <f t="shared" si="4843"/>
        <v>0</v>
      </c>
    </row>
    <row r="362" spans="1:122" s="30" customFormat="1" ht="15" customHeight="1" x14ac:dyDescent="0.25">
      <c r="A362" s="46"/>
      <c r="B362" s="75"/>
      <c r="C362" s="57" t="s">
        <v>139</v>
      </c>
      <c r="D362" s="25">
        <f>+E362+H362</f>
        <v>21379.93</v>
      </c>
      <c r="E362" s="25">
        <f>F362+G362</f>
        <v>21379.93</v>
      </c>
      <c r="F362" s="64">
        <v>16915.93</v>
      </c>
      <c r="G362" s="64">
        <v>4464</v>
      </c>
      <c r="H362" s="25">
        <f>I362+J362</f>
        <v>0</v>
      </c>
      <c r="I362" s="64">
        <v>0</v>
      </c>
      <c r="J362" s="64">
        <v>0</v>
      </c>
      <c r="K362" s="25">
        <f>+L362+O362</f>
        <v>24650.888999999999</v>
      </c>
      <c r="L362" s="25">
        <f>M362+N362</f>
        <v>24650.888999999999</v>
      </c>
      <c r="M362" s="64">
        <v>19808.888999999999</v>
      </c>
      <c r="N362" s="64">
        <v>4842</v>
      </c>
      <c r="O362" s="25">
        <f>P362+Q362</f>
        <v>0</v>
      </c>
      <c r="P362" s="64">
        <v>0</v>
      </c>
      <c r="Q362" s="64">
        <v>0</v>
      </c>
      <c r="R362" s="25">
        <f>+S362+V362</f>
        <v>28992.86</v>
      </c>
      <c r="S362" s="25">
        <f>T362+U362</f>
        <v>28992.86</v>
      </c>
      <c r="T362" s="64">
        <v>23299.86</v>
      </c>
      <c r="U362" s="64">
        <v>5693</v>
      </c>
      <c r="V362" s="25">
        <f>W362+X362</f>
        <v>0</v>
      </c>
      <c r="W362" s="64">
        <v>0</v>
      </c>
      <c r="X362" s="64">
        <v>0</v>
      </c>
      <c r="Y362" s="25">
        <f>+Z362+AC362</f>
        <v>75023.679000000004</v>
      </c>
      <c r="Z362" s="25">
        <f>AA362+AB362</f>
        <v>75023.679000000004</v>
      </c>
      <c r="AA362" s="64">
        <f t="shared" si="4834"/>
        <v>60024.679000000004</v>
      </c>
      <c r="AB362" s="64">
        <f t="shared" si="4834"/>
        <v>14999</v>
      </c>
      <c r="AC362" s="25">
        <f>AD362+AE362</f>
        <v>0</v>
      </c>
      <c r="AD362" s="64">
        <f t="shared" si="4835"/>
        <v>0</v>
      </c>
      <c r="AE362" s="64">
        <f t="shared" si="4835"/>
        <v>0</v>
      </c>
      <c r="AF362" s="25">
        <f>+AG362+AJ362</f>
        <v>29947.07</v>
      </c>
      <c r="AG362" s="25">
        <f>AH362+AI362</f>
        <v>29947.07</v>
      </c>
      <c r="AH362" s="64">
        <v>25015.07</v>
      </c>
      <c r="AI362" s="64">
        <v>4932</v>
      </c>
      <c r="AJ362" s="25">
        <f>AK362+AL362</f>
        <v>0</v>
      </c>
      <c r="AK362" s="64">
        <v>0</v>
      </c>
      <c r="AL362" s="64">
        <v>0</v>
      </c>
      <c r="AM362" s="25">
        <f>+AN362+AQ362</f>
        <v>29690</v>
      </c>
      <c r="AN362" s="25">
        <f>AO362+AP362</f>
        <v>29690</v>
      </c>
      <c r="AO362" s="64">
        <v>22422</v>
      </c>
      <c r="AP362" s="64">
        <v>7268</v>
      </c>
      <c r="AQ362" s="25">
        <f>AR362+AS362</f>
        <v>0</v>
      </c>
      <c r="AR362" s="64">
        <v>0</v>
      </c>
      <c r="AS362" s="64">
        <v>0</v>
      </c>
      <c r="AT362" s="25">
        <f>+AU362+AX362</f>
        <v>22959.759999999998</v>
      </c>
      <c r="AU362" s="25">
        <f>AV362+AW362</f>
        <v>22959.759999999998</v>
      </c>
      <c r="AV362" s="64">
        <v>17253.759999999998</v>
      </c>
      <c r="AW362" s="64">
        <v>5706</v>
      </c>
      <c r="AX362" s="25">
        <f>AY362+AZ362</f>
        <v>0</v>
      </c>
      <c r="AY362" s="64">
        <v>0</v>
      </c>
      <c r="AZ362" s="64">
        <v>0</v>
      </c>
      <c r="BA362" s="25">
        <f>+BB362+BE362</f>
        <v>82596.83</v>
      </c>
      <c r="BB362" s="25">
        <f>BC362+BD362</f>
        <v>82596.83</v>
      </c>
      <c r="BC362" s="64">
        <f t="shared" si="4836"/>
        <v>64690.83</v>
      </c>
      <c r="BD362" s="64">
        <f t="shared" si="4836"/>
        <v>17906</v>
      </c>
      <c r="BE362" s="25">
        <f>BF362+BG362</f>
        <v>0</v>
      </c>
      <c r="BF362" s="64">
        <f t="shared" si="4837"/>
        <v>0</v>
      </c>
      <c r="BG362" s="64">
        <f t="shared" si="4837"/>
        <v>0</v>
      </c>
      <c r="BH362" s="25">
        <f>+BI362+BL362</f>
        <v>27729.91</v>
      </c>
      <c r="BI362" s="25">
        <f>BJ362+BK362</f>
        <v>27729.91</v>
      </c>
      <c r="BJ362" s="64">
        <v>19444.91</v>
      </c>
      <c r="BK362" s="64">
        <v>8285</v>
      </c>
      <c r="BL362" s="25">
        <f>BM362+BN362</f>
        <v>0</v>
      </c>
      <c r="BM362" s="64">
        <v>0</v>
      </c>
      <c r="BN362" s="64">
        <v>0</v>
      </c>
      <c r="BO362" s="25">
        <f>+BP362+BS362</f>
        <v>22257</v>
      </c>
      <c r="BP362" s="25">
        <f>BQ362+BR362</f>
        <v>22257</v>
      </c>
      <c r="BQ362" s="64">
        <v>16704</v>
      </c>
      <c r="BR362" s="64">
        <v>5553</v>
      </c>
      <c r="BS362" s="25">
        <f>BT362+BU362</f>
        <v>0</v>
      </c>
      <c r="BT362" s="64">
        <v>0</v>
      </c>
      <c r="BU362" s="64">
        <v>0</v>
      </c>
      <c r="BV362" s="25">
        <f>+BW362+BZ362</f>
        <v>22856</v>
      </c>
      <c r="BW362" s="25">
        <f>BX362+BY362</f>
        <v>22856</v>
      </c>
      <c r="BX362" s="64">
        <v>16974</v>
      </c>
      <c r="BY362" s="64">
        <v>5882</v>
      </c>
      <c r="BZ362" s="25">
        <f>CA362+CB362</f>
        <v>0</v>
      </c>
      <c r="CA362" s="64">
        <v>0</v>
      </c>
      <c r="CB362" s="64">
        <v>0</v>
      </c>
      <c r="CC362" s="25">
        <f>+CD362+CG362</f>
        <v>72842.91</v>
      </c>
      <c r="CD362" s="25">
        <f>CE362+CF362</f>
        <v>72842.91</v>
      </c>
      <c r="CE362" s="64">
        <f t="shared" si="4838"/>
        <v>53122.91</v>
      </c>
      <c r="CF362" s="64">
        <f t="shared" si="4838"/>
        <v>19720</v>
      </c>
      <c r="CG362" s="25">
        <f>CH362+CI362</f>
        <v>0</v>
      </c>
      <c r="CH362" s="64">
        <f t="shared" si="4839"/>
        <v>0</v>
      </c>
      <c r="CI362" s="64">
        <f t="shared" si="4839"/>
        <v>0</v>
      </c>
      <c r="CJ362" s="25">
        <f>+CK362+CN362</f>
        <v>0</v>
      </c>
      <c r="CK362" s="25">
        <f>CL362+CM362</f>
        <v>0</v>
      </c>
      <c r="CL362" s="64">
        <v>0</v>
      </c>
      <c r="CM362" s="64">
        <v>0</v>
      </c>
      <c r="CN362" s="25">
        <f>CO362+CP362</f>
        <v>0</v>
      </c>
      <c r="CO362" s="64">
        <v>0</v>
      </c>
      <c r="CP362" s="64">
        <v>0</v>
      </c>
      <c r="CQ362" s="25">
        <f>+CR362+CU362</f>
        <v>0</v>
      </c>
      <c r="CR362" s="25">
        <f>CS362+CT362</f>
        <v>0</v>
      </c>
      <c r="CS362" s="64">
        <v>0</v>
      </c>
      <c r="CT362" s="64">
        <v>0</v>
      </c>
      <c r="CU362" s="25">
        <f>CV362+CW362</f>
        <v>0</v>
      </c>
      <c r="CV362" s="64">
        <v>0</v>
      </c>
      <c r="CW362" s="64">
        <v>0</v>
      </c>
      <c r="CX362" s="25">
        <f>+CY362+DB362</f>
        <v>0</v>
      </c>
      <c r="CY362" s="25">
        <f>CZ362+DA362</f>
        <v>0</v>
      </c>
      <c r="CZ362" s="64">
        <v>0</v>
      </c>
      <c r="DA362" s="64">
        <v>0</v>
      </c>
      <c r="DB362" s="25">
        <f>DC362+DD362</f>
        <v>0</v>
      </c>
      <c r="DC362" s="64">
        <v>0</v>
      </c>
      <c r="DD362" s="64">
        <v>0</v>
      </c>
      <c r="DE362" s="25">
        <f>+DF362+DI362</f>
        <v>0</v>
      </c>
      <c r="DF362" s="25">
        <f>DG362+DH362</f>
        <v>0</v>
      </c>
      <c r="DG362" s="64">
        <f t="shared" si="4840"/>
        <v>0</v>
      </c>
      <c r="DH362" s="64">
        <f t="shared" si="4840"/>
        <v>0</v>
      </c>
      <c r="DI362" s="25">
        <f>DJ362+DK362</f>
        <v>0</v>
      </c>
      <c r="DJ362" s="64">
        <f t="shared" si="4841"/>
        <v>0</v>
      </c>
      <c r="DK362" s="64">
        <f t="shared" si="4841"/>
        <v>0</v>
      </c>
      <c r="DL362" s="25">
        <f>+DM362+DP362</f>
        <v>230463.41899999999</v>
      </c>
      <c r="DM362" s="25">
        <f>DN362+DO362</f>
        <v>230463.41899999999</v>
      </c>
      <c r="DN362" s="64">
        <f t="shared" si="4842"/>
        <v>177838.41899999999</v>
      </c>
      <c r="DO362" s="64">
        <f t="shared" si="4842"/>
        <v>52625</v>
      </c>
      <c r="DP362" s="25">
        <f>DQ362+DR362</f>
        <v>0</v>
      </c>
      <c r="DQ362" s="64">
        <f t="shared" si="4843"/>
        <v>0</v>
      </c>
      <c r="DR362" s="64">
        <f t="shared" si="4843"/>
        <v>0</v>
      </c>
    </row>
    <row r="363" spans="1:122" s="30" customFormat="1" ht="14.25" customHeight="1" x14ac:dyDescent="0.25">
      <c r="A363" s="46"/>
      <c r="B363" s="75"/>
      <c r="C363" s="57" t="s">
        <v>223</v>
      </c>
      <c r="D363" s="25">
        <f>+E363+H363</f>
        <v>0</v>
      </c>
      <c r="E363" s="25">
        <f>F363+G363</f>
        <v>0</v>
      </c>
      <c r="F363" s="64">
        <v>0</v>
      </c>
      <c r="G363" s="64">
        <v>0</v>
      </c>
      <c r="H363" s="25">
        <f>I363+J363</f>
        <v>0</v>
      </c>
      <c r="I363" s="64">
        <v>0</v>
      </c>
      <c r="J363" s="64">
        <v>0</v>
      </c>
      <c r="K363" s="25">
        <f>+L363+O363</f>
        <v>0</v>
      </c>
      <c r="L363" s="25">
        <f>M363+N363</f>
        <v>0</v>
      </c>
      <c r="M363" s="64">
        <v>0</v>
      </c>
      <c r="N363" s="64">
        <v>0</v>
      </c>
      <c r="O363" s="25">
        <f>P363+Q363</f>
        <v>0</v>
      </c>
      <c r="P363" s="64">
        <v>0</v>
      </c>
      <c r="Q363" s="64">
        <v>0</v>
      </c>
      <c r="R363" s="25">
        <f>+S363+V363</f>
        <v>0</v>
      </c>
      <c r="S363" s="25">
        <f>T363+U363</f>
        <v>0</v>
      </c>
      <c r="T363" s="64">
        <v>0</v>
      </c>
      <c r="U363" s="64">
        <v>0</v>
      </c>
      <c r="V363" s="25">
        <f>W363+X363</f>
        <v>0</v>
      </c>
      <c r="W363" s="64">
        <v>0</v>
      </c>
      <c r="X363" s="64">
        <v>0</v>
      </c>
      <c r="Y363" s="25">
        <f>+Z363+AC363</f>
        <v>0</v>
      </c>
      <c r="Z363" s="25">
        <f>AA363+AB363</f>
        <v>0</v>
      </c>
      <c r="AA363" s="64">
        <f t="shared" si="4834"/>
        <v>0</v>
      </c>
      <c r="AB363" s="64">
        <f t="shared" si="4834"/>
        <v>0</v>
      </c>
      <c r="AC363" s="25">
        <f>AD363+AE363</f>
        <v>0</v>
      </c>
      <c r="AD363" s="64">
        <f t="shared" si="4835"/>
        <v>0</v>
      </c>
      <c r="AE363" s="64">
        <f t="shared" si="4835"/>
        <v>0</v>
      </c>
      <c r="AF363" s="25">
        <f>+AG363+AJ363</f>
        <v>0</v>
      </c>
      <c r="AG363" s="25">
        <f>AH363+AI363</f>
        <v>0</v>
      </c>
      <c r="AH363" s="64">
        <v>0</v>
      </c>
      <c r="AI363" s="64">
        <v>0</v>
      </c>
      <c r="AJ363" s="25">
        <f>AK363+AL363</f>
        <v>0</v>
      </c>
      <c r="AK363" s="64">
        <v>0</v>
      </c>
      <c r="AL363" s="64">
        <v>0</v>
      </c>
      <c r="AM363" s="25">
        <f>+AN363+AQ363</f>
        <v>0</v>
      </c>
      <c r="AN363" s="25">
        <f>AO363+AP363</f>
        <v>0</v>
      </c>
      <c r="AO363" s="64">
        <v>0</v>
      </c>
      <c r="AP363" s="64">
        <v>0</v>
      </c>
      <c r="AQ363" s="25">
        <f>AR363+AS363</f>
        <v>0</v>
      </c>
      <c r="AR363" s="64">
        <v>0</v>
      </c>
      <c r="AS363" s="64">
        <v>0</v>
      </c>
      <c r="AT363" s="25">
        <f>+AU363+AX363</f>
        <v>0</v>
      </c>
      <c r="AU363" s="25">
        <f>AV363+AW363</f>
        <v>0</v>
      </c>
      <c r="AV363" s="64">
        <v>0</v>
      </c>
      <c r="AW363" s="64">
        <v>0</v>
      </c>
      <c r="AX363" s="25">
        <f>AY363+AZ363</f>
        <v>0</v>
      </c>
      <c r="AY363" s="64">
        <v>0</v>
      </c>
      <c r="AZ363" s="64">
        <v>0</v>
      </c>
      <c r="BA363" s="25">
        <f>+BB363+BE363</f>
        <v>0</v>
      </c>
      <c r="BB363" s="25">
        <f>BC363+BD363</f>
        <v>0</v>
      </c>
      <c r="BC363" s="64">
        <f t="shared" si="4836"/>
        <v>0</v>
      </c>
      <c r="BD363" s="64">
        <f t="shared" si="4836"/>
        <v>0</v>
      </c>
      <c r="BE363" s="25">
        <f>BF363+BG363</f>
        <v>0</v>
      </c>
      <c r="BF363" s="64">
        <f t="shared" si="4837"/>
        <v>0</v>
      </c>
      <c r="BG363" s="64">
        <f t="shared" si="4837"/>
        <v>0</v>
      </c>
      <c r="BH363" s="25">
        <f>+BI363+BL363</f>
        <v>0</v>
      </c>
      <c r="BI363" s="25">
        <f>BJ363+BK363</f>
        <v>0</v>
      </c>
      <c r="BJ363" s="64">
        <v>0</v>
      </c>
      <c r="BK363" s="64">
        <v>0</v>
      </c>
      <c r="BL363" s="25">
        <f>BM363+BN363</f>
        <v>0</v>
      </c>
      <c r="BM363" s="64">
        <v>0</v>
      </c>
      <c r="BN363" s="64">
        <v>0</v>
      </c>
      <c r="BO363" s="25">
        <f>+BP363+BS363</f>
        <v>0</v>
      </c>
      <c r="BP363" s="25">
        <f>BQ363+BR363</f>
        <v>0</v>
      </c>
      <c r="BQ363" s="64">
        <v>0</v>
      </c>
      <c r="BR363" s="64">
        <v>0</v>
      </c>
      <c r="BS363" s="25">
        <f>BT363+BU363</f>
        <v>0</v>
      </c>
      <c r="BT363" s="64">
        <v>0</v>
      </c>
      <c r="BU363" s="64">
        <v>0</v>
      </c>
      <c r="BV363" s="25">
        <f>+BW363+BZ363</f>
        <v>0</v>
      </c>
      <c r="BW363" s="25">
        <f>BX363+BY363</f>
        <v>0</v>
      </c>
      <c r="BX363" s="64">
        <v>0</v>
      </c>
      <c r="BY363" s="64">
        <v>0</v>
      </c>
      <c r="BZ363" s="25">
        <f>CA363+CB363</f>
        <v>0</v>
      </c>
      <c r="CA363" s="64">
        <v>0</v>
      </c>
      <c r="CB363" s="64">
        <v>0</v>
      </c>
      <c r="CC363" s="25">
        <f>+CD363+CG363</f>
        <v>0</v>
      </c>
      <c r="CD363" s="25">
        <f>CE363+CF363</f>
        <v>0</v>
      </c>
      <c r="CE363" s="64">
        <f t="shared" si="4838"/>
        <v>0</v>
      </c>
      <c r="CF363" s="64">
        <f t="shared" si="4838"/>
        <v>0</v>
      </c>
      <c r="CG363" s="25">
        <f>CH363+CI363</f>
        <v>0</v>
      </c>
      <c r="CH363" s="64">
        <f t="shared" si="4839"/>
        <v>0</v>
      </c>
      <c r="CI363" s="64">
        <f t="shared" si="4839"/>
        <v>0</v>
      </c>
      <c r="CJ363" s="25">
        <f>+CK363+CN363</f>
        <v>0</v>
      </c>
      <c r="CK363" s="25">
        <f>CL363+CM363</f>
        <v>0</v>
      </c>
      <c r="CL363" s="64">
        <v>0</v>
      </c>
      <c r="CM363" s="64">
        <v>0</v>
      </c>
      <c r="CN363" s="25">
        <f>CO363+CP363</f>
        <v>0</v>
      </c>
      <c r="CO363" s="64">
        <v>0</v>
      </c>
      <c r="CP363" s="64">
        <v>0</v>
      </c>
      <c r="CQ363" s="25">
        <f>+CR363+CU363</f>
        <v>0</v>
      </c>
      <c r="CR363" s="25">
        <f>CS363+CT363</f>
        <v>0</v>
      </c>
      <c r="CS363" s="64">
        <v>0</v>
      </c>
      <c r="CT363" s="64">
        <v>0</v>
      </c>
      <c r="CU363" s="25">
        <f>CV363+CW363</f>
        <v>0</v>
      </c>
      <c r="CV363" s="64">
        <v>0</v>
      </c>
      <c r="CW363" s="64">
        <v>0</v>
      </c>
      <c r="CX363" s="25">
        <f>+CY363+DB363</f>
        <v>0</v>
      </c>
      <c r="CY363" s="25">
        <f>CZ363+DA363</f>
        <v>0</v>
      </c>
      <c r="CZ363" s="64">
        <v>0</v>
      </c>
      <c r="DA363" s="64">
        <v>0</v>
      </c>
      <c r="DB363" s="25">
        <f>DC363+DD363</f>
        <v>0</v>
      </c>
      <c r="DC363" s="64">
        <v>0</v>
      </c>
      <c r="DD363" s="64">
        <v>0</v>
      </c>
      <c r="DE363" s="25">
        <f>+DF363+DI363</f>
        <v>0</v>
      </c>
      <c r="DF363" s="25">
        <f>DG363+DH363</f>
        <v>0</v>
      </c>
      <c r="DG363" s="64">
        <f t="shared" si="4840"/>
        <v>0</v>
      </c>
      <c r="DH363" s="64">
        <f t="shared" si="4840"/>
        <v>0</v>
      </c>
      <c r="DI363" s="25">
        <f>DJ363+DK363</f>
        <v>0</v>
      </c>
      <c r="DJ363" s="64">
        <f t="shared" si="4841"/>
        <v>0</v>
      </c>
      <c r="DK363" s="64">
        <f t="shared" si="4841"/>
        <v>0</v>
      </c>
      <c r="DL363" s="25">
        <f>+DM363+DP363</f>
        <v>0</v>
      </c>
      <c r="DM363" s="25">
        <f>DN363+DO363</f>
        <v>0</v>
      </c>
      <c r="DN363" s="64">
        <f t="shared" si="4842"/>
        <v>0</v>
      </c>
      <c r="DO363" s="64">
        <f t="shared" si="4842"/>
        <v>0</v>
      </c>
      <c r="DP363" s="25">
        <f>DQ363+DR363</f>
        <v>0</v>
      </c>
      <c r="DQ363" s="64">
        <f t="shared" si="4843"/>
        <v>0</v>
      </c>
      <c r="DR363" s="64">
        <f t="shared" si="4843"/>
        <v>0</v>
      </c>
    </row>
    <row r="364" spans="1:122" s="30" customFormat="1" ht="15" customHeight="1" x14ac:dyDescent="0.25">
      <c r="A364" s="46"/>
      <c r="B364" s="75"/>
      <c r="C364" s="93" t="s">
        <v>140</v>
      </c>
      <c r="D364" s="25">
        <f t="shared" ref="D364" si="4844">+E364+H364</f>
        <v>7993.7800000000007</v>
      </c>
      <c r="E364" s="25">
        <f t="shared" ref="E364" si="4845">F364+G364</f>
        <v>7993.7800000000007</v>
      </c>
      <c r="F364" s="64">
        <f>F365+F366</f>
        <v>7993.7800000000007</v>
      </c>
      <c r="G364" s="64">
        <f>G365+G366</f>
        <v>0</v>
      </c>
      <c r="H364" s="25">
        <f t="shared" ref="H364" si="4846">I364+J364</f>
        <v>0</v>
      </c>
      <c r="I364" s="25">
        <f>I365+I366</f>
        <v>0</v>
      </c>
      <c r="J364" s="25">
        <f>J365+J366</f>
        <v>0</v>
      </c>
      <c r="K364" s="25">
        <f t="shared" ref="K364" si="4847">+L364+O364</f>
        <v>9144.91</v>
      </c>
      <c r="L364" s="25">
        <f t="shared" ref="L364" si="4848">M364+N364</f>
        <v>9144.91</v>
      </c>
      <c r="M364" s="64">
        <f t="shared" ref="M364:N364" si="4849">M365+M366</f>
        <v>9144.91</v>
      </c>
      <c r="N364" s="64">
        <f t="shared" si="4849"/>
        <v>0</v>
      </c>
      <c r="O364" s="25">
        <f t="shared" ref="O364" si="4850">P364+Q364</f>
        <v>0</v>
      </c>
      <c r="P364" s="25">
        <f t="shared" ref="P364:Q364" si="4851">P365+P366</f>
        <v>0</v>
      </c>
      <c r="Q364" s="25">
        <f t="shared" si="4851"/>
        <v>0</v>
      </c>
      <c r="R364" s="25">
        <f t="shared" ref="R364" si="4852">+S364+V364</f>
        <v>10355.43</v>
      </c>
      <c r="S364" s="25">
        <f t="shared" ref="S364" si="4853">T364+U364</f>
        <v>10355.43</v>
      </c>
      <c r="T364" s="64">
        <f t="shared" ref="T364:U364" si="4854">T365+T366</f>
        <v>10355.43</v>
      </c>
      <c r="U364" s="64">
        <f t="shared" si="4854"/>
        <v>0</v>
      </c>
      <c r="V364" s="25">
        <f t="shared" ref="V364" si="4855">W364+X364</f>
        <v>0</v>
      </c>
      <c r="W364" s="25">
        <f t="shared" ref="W364:X364" si="4856">W365+W366</f>
        <v>0</v>
      </c>
      <c r="X364" s="25">
        <f t="shared" si="4856"/>
        <v>0</v>
      </c>
      <c r="Y364" s="25">
        <f t="shared" ref="Y364" si="4857">+Z364+AC364</f>
        <v>27494.120000000003</v>
      </c>
      <c r="Z364" s="25">
        <f t="shared" ref="Z364" si="4858">AA364+AB364</f>
        <v>27494.120000000003</v>
      </c>
      <c r="AA364" s="64">
        <f t="shared" ref="AA364:AB364" si="4859">+F364+M364+T364</f>
        <v>27494.120000000003</v>
      </c>
      <c r="AB364" s="64">
        <f t="shared" si="4859"/>
        <v>0</v>
      </c>
      <c r="AC364" s="25">
        <f t="shared" ref="AC364" si="4860">AD364+AE364</f>
        <v>0</v>
      </c>
      <c r="AD364" s="64">
        <f t="shared" ref="AD364:AE364" si="4861">+I364+P364+W364</f>
        <v>0</v>
      </c>
      <c r="AE364" s="64">
        <f t="shared" si="4861"/>
        <v>0</v>
      </c>
      <c r="AF364" s="25">
        <f t="shared" ref="AF364" si="4862">+AG364+AJ364</f>
        <v>5176.3499999999995</v>
      </c>
      <c r="AG364" s="25">
        <f t="shared" ref="AG364" si="4863">AH364+AI364</f>
        <v>5176.3499999999995</v>
      </c>
      <c r="AH364" s="64">
        <f>AH365+AH366</f>
        <v>5176.3499999999995</v>
      </c>
      <c r="AI364" s="64">
        <f>AI365+AI366</f>
        <v>0</v>
      </c>
      <c r="AJ364" s="25">
        <f t="shared" ref="AJ364" si="4864">AK364+AL364</f>
        <v>0</v>
      </c>
      <c r="AK364" s="25">
        <f>AK365+AK366</f>
        <v>0</v>
      </c>
      <c r="AL364" s="25">
        <f>AL365+AL366</f>
        <v>0</v>
      </c>
      <c r="AM364" s="25">
        <f t="shared" ref="AM364" si="4865">+AN364+AQ364</f>
        <v>5224.33</v>
      </c>
      <c r="AN364" s="25">
        <f t="shared" ref="AN364" si="4866">AO364+AP364</f>
        <v>5224.33</v>
      </c>
      <c r="AO364" s="64">
        <f t="shared" ref="AO364:AP364" si="4867">AO365+AO366</f>
        <v>5224.33</v>
      </c>
      <c r="AP364" s="64">
        <f t="shared" si="4867"/>
        <v>0</v>
      </c>
      <c r="AQ364" s="25">
        <f t="shared" ref="AQ364" si="4868">AR364+AS364</f>
        <v>0</v>
      </c>
      <c r="AR364" s="25">
        <f t="shared" ref="AR364:AS364" si="4869">AR365+AR366</f>
        <v>0</v>
      </c>
      <c r="AS364" s="25">
        <f t="shared" si="4869"/>
        <v>0</v>
      </c>
      <c r="AT364" s="25">
        <f t="shared" ref="AT364" si="4870">+AU364+AX364</f>
        <v>7859.17</v>
      </c>
      <c r="AU364" s="25">
        <f t="shared" ref="AU364" si="4871">AV364+AW364</f>
        <v>7859.17</v>
      </c>
      <c r="AV364" s="64">
        <f t="shared" ref="AV364:AW364" si="4872">AV365+AV366</f>
        <v>7859.17</v>
      </c>
      <c r="AW364" s="64">
        <f t="shared" si="4872"/>
        <v>0</v>
      </c>
      <c r="AX364" s="25">
        <f t="shared" ref="AX364" si="4873">AY364+AZ364</f>
        <v>0</v>
      </c>
      <c r="AY364" s="25">
        <f t="shared" ref="AY364:AZ364" si="4874">AY365+AY366</f>
        <v>0</v>
      </c>
      <c r="AZ364" s="25">
        <f t="shared" si="4874"/>
        <v>0</v>
      </c>
      <c r="BA364" s="25">
        <f t="shared" ref="BA364" si="4875">+BB364+BE364</f>
        <v>18259.849999999999</v>
      </c>
      <c r="BB364" s="25">
        <f t="shared" ref="BB364" si="4876">BC364+BD364</f>
        <v>18259.849999999999</v>
      </c>
      <c r="BC364" s="64">
        <f t="shared" ref="BC364" si="4877">+AH364+AO364+AV364</f>
        <v>18259.849999999999</v>
      </c>
      <c r="BD364" s="64">
        <f t="shared" ref="BD364" si="4878">+AI364+AP364+AW364</f>
        <v>0</v>
      </c>
      <c r="BE364" s="25">
        <f t="shared" ref="BE364" si="4879">BF364+BG364</f>
        <v>0</v>
      </c>
      <c r="BF364" s="64">
        <f t="shared" ref="BF364" si="4880">+AK364+AR364+AY364</f>
        <v>0</v>
      </c>
      <c r="BG364" s="64">
        <f t="shared" ref="BG364" si="4881">+AL364+AS364+AZ364</f>
        <v>0</v>
      </c>
      <c r="BH364" s="25">
        <f t="shared" ref="BH364" si="4882">+BI364+BL364</f>
        <v>7592.4499999999989</v>
      </c>
      <c r="BI364" s="25">
        <f t="shared" ref="BI364" si="4883">BJ364+BK364</f>
        <v>7592.4499999999989</v>
      </c>
      <c r="BJ364" s="64">
        <f>BJ365+BJ366</f>
        <v>7592.4499999999989</v>
      </c>
      <c r="BK364" s="64">
        <f>BK365+BK366</f>
        <v>0</v>
      </c>
      <c r="BL364" s="25">
        <f t="shared" ref="BL364" si="4884">BM364+BN364</f>
        <v>0</v>
      </c>
      <c r="BM364" s="25">
        <f>BM365+BM366</f>
        <v>0</v>
      </c>
      <c r="BN364" s="25">
        <f>BN365+BN366</f>
        <v>0</v>
      </c>
      <c r="BO364" s="25">
        <f t="shared" ref="BO364" si="4885">+BP364+BS364</f>
        <v>3630.9</v>
      </c>
      <c r="BP364" s="25">
        <f t="shared" ref="BP364" si="4886">BQ364+BR364</f>
        <v>3630.9</v>
      </c>
      <c r="BQ364" s="64">
        <f t="shared" ref="BQ364:BR364" si="4887">BQ365+BQ366</f>
        <v>3630.9</v>
      </c>
      <c r="BR364" s="64">
        <f t="shared" si="4887"/>
        <v>0</v>
      </c>
      <c r="BS364" s="25">
        <f t="shared" ref="BS364" si="4888">BT364+BU364</f>
        <v>0</v>
      </c>
      <c r="BT364" s="25">
        <f t="shared" ref="BT364:BU364" si="4889">BT365+BT366</f>
        <v>0</v>
      </c>
      <c r="BU364" s="25">
        <f t="shared" si="4889"/>
        <v>0</v>
      </c>
      <c r="BV364" s="25">
        <f t="shared" ref="BV364" si="4890">+BW364+BZ364</f>
        <v>4800.8500000000004</v>
      </c>
      <c r="BW364" s="25">
        <f t="shared" ref="BW364" si="4891">BX364+BY364</f>
        <v>4800.8500000000004</v>
      </c>
      <c r="BX364" s="64">
        <f t="shared" ref="BX364:BY364" si="4892">BX365+BX366</f>
        <v>4800.8500000000004</v>
      </c>
      <c r="BY364" s="64">
        <f t="shared" si="4892"/>
        <v>0</v>
      </c>
      <c r="BZ364" s="25">
        <f t="shared" ref="BZ364" si="4893">CA364+CB364</f>
        <v>0</v>
      </c>
      <c r="CA364" s="25">
        <f t="shared" ref="CA364:CB364" si="4894">CA365+CA366</f>
        <v>0</v>
      </c>
      <c r="CB364" s="25">
        <f t="shared" si="4894"/>
        <v>0</v>
      </c>
      <c r="CC364" s="25">
        <f t="shared" ref="CC364" si="4895">+CD364+CG364</f>
        <v>16024.199999999999</v>
      </c>
      <c r="CD364" s="25">
        <f t="shared" ref="CD364" si="4896">CE364+CF364</f>
        <v>16024.199999999999</v>
      </c>
      <c r="CE364" s="64">
        <f t="shared" ref="CE364:CF364" si="4897">+BJ364+BQ364+BX364</f>
        <v>16024.199999999999</v>
      </c>
      <c r="CF364" s="64">
        <f t="shared" si="4897"/>
        <v>0</v>
      </c>
      <c r="CG364" s="25">
        <f t="shared" ref="CG364" si="4898">CH364+CI364</f>
        <v>0</v>
      </c>
      <c r="CH364" s="64">
        <f t="shared" ref="CH364:CI364" si="4899">+BM364+BT364+CA364</f>
        <v>0</v>
      </c>
      <c r="CI364" s="64">
        <f t="shared" si="4899"/>
        <v>0</v>
      </c>
      <c r="CJ364" s="25">
        <f t="shared" ref="CJ364" si="4900">+CK364+CN364</f>
        <v>0</v>
      </c>
      <c r="CK364" s="25">
        <f t="shared" ref="CK364" si="4901">CL364+CM364</f>
        <v>0</v>
      </c>
      <c r="CL364" s="64">
        <f>CL365+CL366</f>
        <v>0</v>
      </c>
      <c r="CM364" s="64">
        <f>CM365+CM366</f>
        <v>0</v>
      </c>
      <c r="CN364" s="25">
        <f t="shared" ref="CN364" si="4902">CO364+CP364</f>
        <v>0</v>
      </c>
      <c r="CO364" s="25">
        <f>CO365+CO366</f>
        <v>0</v>
      </c>
      <c r="CP364" s="25">
        <f>CP365+CP366</f>
        <v>0</v>
      </c>
      <c r="CQ364" s="25">
        <f t="shared" ref="CQ364" si="4903">+CR364+CU364</f>
        <v>0</v>
      </c>
      <c r="CR364" s="25">
        <f t="shared" ref="CR364" si="4904">CS364+CT364</f>
        <v>0</v>
      </c>
      <c r="CS364" s="64">
        <f t="shared" ref="CS364:CT364" si="4905">CS365+CS366</f>
        <v>0</v>
      </c>
      <c r="CT364" s="64">
        <f t="shared" si="4905"/>
        <v>0</v>
      </c>
      <c r="CU364" s="25">
        <f t="shared" ref="CU364" si="4906">CV364+CW364</f>
        <v>0</v>
      </c>
      <c r="CV364" s="25">
        <f t="shared" ref="CV364:CW364" si="4907">CV365+CV366</f>
        <v>0</v>
      </c>
      <c r="CW364" s="25">
        <f t="shared" si="4907"/>
        <v>0</v>
      </c>
      <c r="CX364" s="25">
        <f t="shared" ref="CX364" si="4908">+CY364+DB364</f>
        <v>0</v>
      </c>
      <c r="CY364" s="25">
        <f t="shared" ref="CY364" si="4909">CZ364+DA364</f>
        <v>0</v>
      </c>
      <c r="CZ364" s="64">
        <f t="shared" ref="CZ364:DA364" si="4910">CZ365+CZ366</f>
        <v>0</v>
      </c>
      <c r="DA364" s="64">
        <f t="shared" si="4910"/>
        <v>0</v>
      </c>
      <c r="DB364" s="25">
        <f t="shared" ref="DB364" si="4911">DC364+DD364</f>
        <v>0</v>
      </c>
      <c r="DC364" s="25">
        <f t="shared" ref="DC364:DD364" si="4912">DC365+DC366</f>
        <v>0</v>
      </c>
      <c r="DD364" s="25">
        <f t="shared" si="4912"/>
        <v>0</v>
      </c>
      <c r="DE364" s="25">
        <f t="shared" ref="DE364" si="4913">+DF364+DI364</f>
        <v>0</v>
      </c>
      <c r="DF364" s="25">
        <f t="shared" ref="DF364" si="4914">DG364+DH364</f>
        <v>0</v>
      </c>
      <c r="DG364" s="64">
        <f t="shared" ref="DG364:DH364" si="4915">+CL364+CS364+CZ364</f>
        <v>0</v>
      </c>
      <c r="DH364" s="64">
        <f t="shared" si="4915"/>
        <v>0</v>
      </c>
      <c r="DI364" s="25">
        <f t="shared" ref="DI364" si="4916">DJ364+DK364</f>
        <v>0</v>
      </c>
      <c r="DJ364" s="64">
        <f t="shared" ref="DJ364:DK364" si="4917">+CO364+CV364+DC364</f>
        <v>0</v>
      </c>
      <c r="DK364" s="64">
        <f t="shared" si="4917"/>
        <v>0</v>
      </c>
      <c r="DL364" s="25">
        <f t="shared" ref="DL364" si="4918">+DM364+DP364</f>
        <v>61778.17</v>
      </c>
      <c r="DM364" s="25">
        <f t="shared" ref="DM364" si="4919">DN364+DO364</f>
        <v>61778.17</v>
      </c>
      <c r="DN364" s="64">
        <f t="shared" ref="DN364" si="4920">AA364+BC364+CE364+DG364</f>
        <v>61778.17</v>
      </c>
      <c r="DO364" s="64">
        <f t="shared" ref="DO364" si="4921">AB364+BD364+CF364+DH364</f>
        <v>0</v>
      </c>
      <c r="DP364" s="25">
        <f t="shared" ref="DP364" si="4922">DQ364+DR364</f>
        <v>0</v>
      </c>
      <c r="DQ364" s="64">
        <f t="shared" ref="DQ364" si="4923">AD364+BF364+CH364+DJ364</f>
        <v>0</v>
      </c>
      <c r="DR364" s="64">
        <f t="shared" ref="DR364" si="4924">AE364+BG364+CI364+DK364</f>
        <v>0</v>
      </c>
    </row>
    <row r="365" spans="1:122" s="30" customFormat="1" ht="15" customHeight="1" x14ac:dyDescent="0.25">
      <c r="A365" s="46"/>
      <c r="B365" s="75"/>
      <c r="C365" s="57" t="s">
        <v>349</v>
      </c>
      <c r="D365" s="25">
        <f>+E365+H365</f>
        <v>7993.7800000000007</v>
      </c>
      <c r="E365" s="25">
        <f>F365+G365</f>
        <v>7993.7800000000007</v>
      </c>
      <c r="F365" s="64">
        <v>7993.7800000000007</v>
      </c>
      <c r="G365" s="64">
        <v>0</v>
      </c>
      <c r="H365" s="25">
        <f>I365+J365</f>
        <v>0</v>
      </c>
      <c r="I365" s="64">
        <v>0</v>
      </c>
      <c r="J365" s="64">
        <v>0</v>
      </c>
      <c r="K365" s="25">
        <f>+L365+O365</f>
        <v>9144.91</v>
      </c>
      <c r="L365" s="25">
        <f>M365+N365</f>
        <v>9144.91</v>
      </c>
      <c r="M365" s="64">
        <v>9144.91</v>
      </c>
      <c r="N365" s="64">
        <v>0</v>
      </c>
      <c r="O365" s="25">
        <f>P365+Q365</f>
        <v>0</v>
      </c>
      <c r="P365" s="64">
        <v>0</v>
      </c>
      <c r="Q365" s="64">
        <v>0</v>
      </c>
      <c r="R365" s="25">
        <f>+S365+V365</f>
        <v>10355.43</v>
      </c>
      <c r="S365" s="25">
        <f>T365+U365</f>
        <v>10355.43</v>
      </c>
      <c r="T365" s="64">
        <v>10355.43</v>
      </c>
      <c r="U365" s="64">
        <v>0</v>
      </c>
      <c r="V365" s="25">
        <f>W365+X365</f>
        <v>0</v>
      </c>
      <c r="W365" s="64">
        <v>0</v>
      </c>
      <c r="X365" s="64">
        <v>0</v>
      </c>
      <c r="Y365" s="25">
        <f>+Z365+AC365</f>
        <v>27494.120000000003</v>
      </c>
      <c r="Z365" s="25">
        <f>AA365+AB365</f>
        <v>27494.120000000003</v>
      </c>
      <c r="AA365" s="64">
        <f>+F365+M365+T365</f>
        <v>27494.120000000003</v>
      </c>
      <c r="AB365" s="64">
        <f>+G365+N365+U365</f>
        <v>0</v>
      </c>
      <c r="AC365" s="25">
        <f>AD365+AE365</f>
        <v>0</v>
      </c>
      <c r="AD365" s="64">
        <f>+I365+P365+W365</f>
        <v>0</v>
      </c>
      <c r="AE365" s="64">
        <f>+J365+Q365+X365</f>
        <v>0</v>
      </c>
      <c r="AF365" s="25">
        <f>+AG365+AJ365</f>
        <v>5176.3499999999995</v>
      </c>
      <c r="AG365" s="25">
        <f>AH365+AI365</f>
        <v>5176.3499999999995</v>
      </c>
      <c r="AH365" s="64">
        <v>5176.3499999999995</v>
      </c>
      <c r="AI365" s="64">
        <v>0</v>
      </c>
      <c r="AJ365" s="25">
        <f>AK365+AL365</f>
        <v>0</v>
      </c>
      <c r="AK365" s="64">
        <v>0</v>
      </c>
      <c r="AL365" s="64">
        <v>0</v>
      </c>
      <c r="AM365" s="25">
        <f>+AN365+AQ365</f>
        <v>5224.33</v>
      </c>
      <c r="AN365" s="25">
        <f>AO365+AP365</f>
        <v>5224.33</v>
      </c>
      <c r="AO365" s="64">
        <v>5224.33</v>
      </c>
      <c r="AP365" s="64">
        <v>0</v>
      </c>
      <c r="AQ365" s="25">
        <f>AR365+AS365</f>
        <v>0</v>
      </c>
      <c r="AR365" s="64">
        <v>0</v>
      </c>
      <c r="AS365" s="64">
        <v>0</v>
      </c>
      <c r="AT365" s="25">
        <f>+AU365+AX365</f>
        <v>7859.17</v>
      </c>
      <c r="AU365" s="25">
        <f>AV365+AW365</f>
        <v>7859.17</v>
      </c>
      <c r="AV365" s="64">
        <v>7859.17</v>
      </c>
      <c r="AW365" s="64">
        <v>0</v>
      </c>
      <c r="AX365" s="25">
        <f>AY365+AZ365</f>
        <v>0</v>
      </c>
      <c r="AY365" s="64">
        <v>0</v>
      </c>
      <c r="AZ365" s="64">
        <v>0</v>
      </c>
      <c r="BA365" s="25">
        <f>+BB365+BE365</f>
        <v>18259.849999999999</v>
      </c>
      <c r="BB365" s="25">
        <f>BC365+BD365</f>
        <v>18259.849999999999</v>
      </c>
      <c r="BC365" s="64">
        <f>+AH365+AO365+AV365</f>
        <v>18259.849999999999</v>
      </c>
      <c r="BD365" s="64">
        <f>+AI365+AP365+AW365</f>
        <v>0</v>
      </c>
      <c r="BE365" s="25">
        <f>BF365+BG365</f>
        <v>0</v>
      </c>
      <c r="BF365" s="64">
        <f>+AK365+AR365+AY365</f>
        <v>0</v>
      </c>
      <c r="BG365" s="64">
        <f>+AL365+AS365+AZ365</f>
        <v>0</v>
      </c>
      <c r="BH365" s="25">
        <f>+BI365+BL365</f>
        <v>7592.4499999999989</v>
      </c>
      <c r="BI365" s="25">
        <f>BJ365+BK365</f>
        <v>7592.4499999999989</v>
      </c>
      <c r="BJ365" s="64">
        <v>7592.4499999999989</v>
      </c>
      <c r="BK365" s="64">
        <v>0</v>
      </c>
      <c r="BL365" s="25">
        <f>BM365+BN365</f>
        <v>0</v>
      </c>
      <c r="BM365" s="64">
        <v>0</v>
      </c>
      <c r="BN365" s="64">
        <v>0</v>
      </c>
      <c r="BO365" s="25">
        <f>+BP365+BS365</f>
        <v>3630.9</v>
      </c>
      <c r="BP365" s="25">
        <f>BQ365+BR365</f>
        <v>3630.9</v>
      </c>
      <c r="BQ365" s="64">
        <v>3630.9</v>
      </c>
      <c r="BR365" s="64">
        <v>0</v>
      </c>
      <c r="BS365" s="25">
        <f>BT365+BU365</f>
        <v>0</v>
      </c>
      <c r="BT365" s="64">
        <v>0</v>
      </c>
      <c r="BU365" s="64">
        <v>0</v>
      </c>
      <c r="BV365" s="25">
        <f>+BW365+BZ365</f>
        <v>4800.8500000000004</v>
      </c>
      <c r="BW365" s="25">
        <f>BX365+BY365</f>
        <v>4800.8500000000004</v>
      </c>
      <c r="BX365" s="64">
        <v>4800.8500000000004</v>
      </c>
      <c r="BY365" s="64">
        <v>0</v>
      </c>
      <c r="BZ365" s="25">
        <f>CA365+CB365</f>
        <v>0</v>
      </c>
      <c r="CA365" s="64">
        <v>0</v>
      </c>
      <c r="CB365" s="64">
        <v>0</v>
      </c>
      <c r="CC365" s="25">
        <f>+CD365+CG365</f>
        <v>16024.199999999999</v>
      </c>
      <c r="CD365" s="25">
        <f>CE365+CF365</f>
        <v>16024.199999999999</v>
      </c>
      <c r="CE365" s="64">
        <f>+BJ365+BQ365+BX365</f>
        <v>16024.199999999999</v>
      </c>
      <c r="CF365" s="64">
        <f>+BK365+BR365+BY365</f>
        <v>0</v>
      </c>
      <c r="CG365" s="25">
        <f>CH365+CI365</f>
        <v>0</v>
      </c>
      <c r="CH365" s="64">
        <f>+BM365+BT365+CA365</f>
        <v>0</v>
      </c>
      <c r="CI365" s="64">
        <f>+BN365+BU365+CB365</f>
        <v>0</v>
      </c>
      <c r="CJ365" s="25">
        <f>+CK365+CN365</f>
        <v>0</v>
      </c>
      <c r="CK365" s="25">
        <f>CL365+CM365</f>
        <v>0</v>
      </c>
      <c r="CL365" s="64">
        <v>0</v>
      </c>
      <c r="CM365" s="64">
        <v>0</v>
      </c>
      <c r="CN365" s="25">
        <f>CO365+CP365</f>
        <v>0</v>
      </c>
      <c r="CO365" s="64">
        <v>0</v>
      </c>
      <c r="CP365" s="64">
        <v>0</v>
      </c>
      <c r="CQ365" s="25">
        <f>+CR365+CU365</f>
        <v>0</v>
      </c>
      <c r="CR365" s="25">
        <f>CS365+CT365</f>
        <v>0</v>
      </c>
      <c r="CS365" s="64">
        <v>0</v>
      </c>
      <c r="CT365" s="64">
        <v>0</v>
      </c>
      <c r="CU365" s="25">
        <f>CV365+CW365</f>
        <v>0</v>
      </c>
      <c r="CV365" s="64">
        <v>0</v>
      </c>
      <c r="CW365" s="64">
        <v>0</v>
      </c>
      <c r="CX365" s="25">
        <f>+CY365+DB365</f>
        <v>0</v>
      </c>
      <c r="CY365" s="25">
        <f>CZ365+DA365</f>
        <v>0</v>
      </c>
      <c r="CZ365" s="64">
        <v>0</v>
      </c>
      <c r="DA365" s="64">
        <v>0</v>
      </c>
      <c r="DB365" s="25">
        <f>DC365+DD365</f>
        <v>0</v>
      </c>
      <c r="DC365" s="64">
        <v>0</v>
      </c>
      <c r="DD365" s="64">
        <v>0</v>
      </c>
      <c r="DE365" s="25">
        <f>+DF365+DI365</f>
        <v>0</v>
      </c>
      <c r="DF365" s="25">
        <f>DG365+DH365</f>
        <v>0</v>
      </c>
      <c r="DG365" s="64">
        <f>+CL365+CS365+CZ365</f>
        <v>0</v>
      </c>
      <c r="DH365" s="64">
        <f>+CM365+CT365+DA365</f>
        <v>0</v>
      </c>
      <c r="DI365" s="25">
        <f>DJ365+DK365</f>
        <v>0</v>
      </c>
      <c r="DJ365" s="64">
        <f>+CO365+CV365+DC365</f>
        <v>0</v>
      </c>
      <c r="DK365" s="64">
        <f>+CP365+CW365+DD365</f>
        <v>0</v>
      </c>
      <c r="DL365" s="25">
        <f>+DM365+DP365</f>
        <v>61778.17</v>
      </c>
      <c r="DM365" s="25">
        <f>DN365+DO365</f>
        <v>61778.17</v>
      </c>
      <c r="DN365" s="64">
        <f>AA365+BC365+CE365+DG365</f>
        <v>61778.17</v>
      </c>
      <c r="DO365" s="64">
        <f>AB365+BD365+CF365+DH365</f>
        <v>0</v>
      </c>
      <c r="DP365" s="25">
        <f>DQ365+DR365</f>
        <v>0</v>
      </c>
      <c r="DQ365" s="64">
        <f>AD365+BF365+CH365+DJ365</f>
        <v>0</v>
      </c>
      <c r="DR365" s="64">
        <f>AE365+BG365+CI365+DK365</f>
        <v>0</v>
      </c>
    </row>
    <row r="366" spans="1:122" s="30" customFormat="1" ht="15" customHeight="1" x14ac:dyDescent="0.25">
      <c r="A366" s="46"/>
      <c r="B366" s="75"/>
      <c r="C366" s="57" t="s">
        <v>350</v>
      </c>
      <c r="D366" s="25">
        <f>+E366+H366</f>
        <v>0</v>
      </c>
      <c r="E366" s="25">
        <f>F366+G366</f>
        <v>0</v>
      </c>
      <c r="F366" s="64">
        <v>0</v>
      </c>
      <c r="G366" s="64">
        <v>0</v>
      </c>
      <c r="H366" s="25">
        <f>I366+J366</f>
        <v>0</v>
      </c>
      <c r="I366" s="64">
        <v>0</v>
      </c>
      <c r="J366" s="64">
        <v>0</v>
      </c>
      <c r="K366" s="25">
        <f>+L366+O366</f>
        <v>0</v>
      </c>
      <c r="L366" s="25">
        <f>M366+N366</f>
        <v>0</v>
      </c>
      <c r="M366" s="64">
        <v>0</v>
      </c>
      <c r="N366" s="64">
        <v>0</v>
      </c>
      <c r="O366" s="25">
        <f>P366+Q366</f>
        <v>0</v>
      </c>
      <c r="P366" s="64">
        <v>0</v>
      </c>
      <c r="Q366" s="64">
        <v>0</v>
      </c>
      <c r="R366" s="25">
        <f>+S366+V366</f>
        <v>0</v>
      </c>
      <c r="S366" s="25">
        <f>T366+U366</f>
        <v>0</v>
      </c>
      <c r="T366" s="64">
        <v>0</v>
      </c>
      <c r="U366" s="64">
        <v>0</v>
      </c>
      <c r="V366" s="25">
        <f>W366+X366</f>
        <v>0</v>
      </c>
      <c r="W366" s="64">
        <v>0</v>
      </c>
      <c r="X366" s="64">
        <v>0</v>
      </c>
      <c r="Y366" s="25">
        <f>+Z366+AC366</f>
        <v>0</v>
      </c>
      <c r="Z366" s="25">
        <f>AA366+AB366</f>
        <v>0</v>
      </c>
      <c r="AA366" s="64">
        <f>+F366+M366+T366</f>
        <v>0</v>
      </c>
      <c r="AB366" s="64">
        <f>+G366+N366+U366</f>
        <v>0</v>
      </c>
      <c r="AC366" s="25">
        <f>AD366+AE366</f>
        <v>0</v>
      </c>
      <c r="AD366" s="64">
        <f>+I366+P366+W366</f>
        <v>0</v>
      </c>
      <c r="AE366" s="64">
        <f>+J366+Q366+X366</f>
        <v>0</v>
      </c>
      <c r="AF366" s="25">
        <f>+AG366+AJ366</f>
        <v>0</v>
      </c>
      <c r="AG366" s="25">
        <f>AH366+AI366</f>
        <v>0</v>
      </c>
      <c r="AH366" s="64">
        <v>0</v>
      </c>
      <c r="AI366" s="64">
        <v>0</v>
      </c>
      <c r="AJ366" s="25">
        <f>AK366+AL366</f>
        <v>0</v>
      </c>
      <c r="AK366" s="64">
        <v>0</v>
      </c>
      <c r="AL366" s="64">
        <v>0</v>
      </c>
      <c r="AM366" s="25">
        <f>+AN366+AQ366</f>
        <v>0</v>
      </c>
      <c r="AN366" s="25">
        <f>AO366+AP366</f>
        <v>0</v>
      </c>
      <c r="AO366" s="64">
        <v>0</v>
      </c>
      <c r="AP366" s="64">
        <v>0</v>
      </c>
      <c r="AQ366" s="25">
        <f>AR366+AS366</f>
        <v>0</v>
      </c>
      <c r="AR366" s="64">
        <v>0</v>
      </c>
      <c r="AS366" s="64">
        <v>0</v>
      </c>
      <c r="AT366" s="25">
        <f>+AU366+AX366</f>
        <v>0</v>
      </c>
      <c r="AU366" s="25">
        <f>AV366+AW366</f>
        <v>0</v>
      </c>
      <c r="AV366" s="64">
        <v>0</v>
      </c>
      <c r="AW366" s="64">
        <v>0</v>
      </c>
      <c r="AX366" s="25">
        <f>AY366+AZ366</f>
        <v>0</v>
      </c>
      <c r="AY366" s="64">
        <v>0</v>
      </c>
      <c r="AZ366" s="64">
        <v>0</v>
      </c>
      <c r="BA366" s="25">
        <f>+BB366+BE366</f>
        <v>0</v>
      </c>
      <c r="BB366" s="25">
        <f>BC366+BD366</f>
        <v>0</v>
      </c>
      <c r="BC366" s="64">
        <f>+AH366+AO366+AV366</f>
        <v>0</v>
      </c>
      <c r="BD366" s="64">
        <f>+AI366+AP366+AW366</f>
        <v>0</v>
      </c>
      <c r="BE366" s="25">
        <f>BF366+BG366</f>
        <v>0</v>
      </c>
      <c r="BF366" s="64">
        <f>+AK366+AR366+AY366</f>
        <v>0</v>
      </c>
      <c r="BG366" s="64">
        <f>+AL366+AS366+AZ366</f>
        <v>0</v>
      </c>
      <c r="BH366" s="25">
        <f>+BI366+BL366</f>
        <v>0</v>
      </c>
      <c r="BI366" s="25">
        <f>BJ366+BK366</f>
        <v>0</v>
      </c>
      <c r="BJ366" s="64">
        <v>0</v>
      </c>
      <c r="BK366" s="64">
        <v>0</v>
      </c>
      <c r="BL366" s="25">
        <f>BM366+BN366</f>
        <v>0</v>
      </c>
      <c r="BM366" s="64">
        <v>0</v>
      </c>
      <c r="BN366" s="64">
        <v>0</v>
      </c>
      <c r="BO366" s="25">
        <f>+BP366+BS366</f>
        <v>0</v>
      </c>
      <c r="BP366" s="25">
        <f>BQ366+BR366</f>
        <v>0</v>
      </c>
      <c r="BQ366" s="64">
        <v>0</v>
      </c>
      <c r="BR366" s="64">
        <v>0</v>
      </c>
      <c r="BS366" s="25">
        <f>BT366+BU366</f>
        <v>0</v>
      </c>
      <c r="BT366" s="64">
        <v>0</v>
      </c>
      <c r="BU366" s="64">
        <v>0</v>
      </c>
      <c r="BV366" s="25">
        <f>+BW366+BZ366</f>
        <v>0</v>
      </c>
      <c r="BW366" s="25">
        <f>BX366+BY366</f>
        <v>0</v>
      </c>
      <c r="BX366" s="64">
        <v>0</v>
      </c>
      <c r="BY366" s="64">
        <v>0</v>
      </c>
      <c r="BZ366" s="25">
        <f>CA366+CB366</f>
        <v>0</v>
      </c>
      <c r="CA366" s="64">
        <v>0</v>
      </c>
      <c r="CB366" s="64">
        <v>0</v>
      </c>
      <c r="CC366" s="25">
        <f>+CD366+CG366</f>
        <v>0</v>
      </c>
      <c r="CD366" s="25">
        <f>CE366+CF366</f>
        <v>0</v>
      </c>
      <c r="CE366" s="64">
        <f>+BJ366+BQ366+BX366</f>
        <v>0</v>
      </c>
      <c r="CF366" s="64">
        <f>+BK366+BR366+BY366</f>
        <v>0</v>
      </c>
      <c r="CG366" s="25">
        <f>CH366+CI366</f>
        <v>0</v>
      </c>
      <c r="CH366" s="64">
        <f>+BM366+BT366+CA366</f>
        <v>0</v>
      </c>
      <c r="CI366" s="64">
        <f>+BN366+BU366+CB366</f>
        <v>0</v>
      </c>
      <c r="CJ366" s="25">
        <f>+CK366+CN366</f>
        <v>0</v>
      </c>
      <c r="CK366" s="25">
        <f>CL366+CM366</f>
        <v>0</v>
      </c>
      <c r="CL366" s="64">
        <v>0</v>
      </c>
      <c r="CM366" s="64">
        <v>0</v>
      </c>
      <c r="CN366" s="25">
        <f>CO366+CP366</f>
        <v>0</v>
      </c>
      <c r="CO366" s="64">
        <v>0</v>
      </c>
      <c r="CP366" s="64">
        <v>0</v>
      </c>
      <c r="CQ366" s="25">
        <f>+CR366+CU366</f>
        <v>0</v>
      </c>
      <c r="CR366" s="25">
        <f>CS366+CT366</f>
        <v>0</v>
      </c>
      <c r="CS366" s="64">
        <v>0</v>
      </c>
      <c r="CT366" s="64">
        <v>0</v>
      </c>
      <c r="CU366" s="25">
        <f>CV366+CW366</f>
        <v>0</v>
      </c>
      <c r="CV366" s="64">
        <v>0</v>
      </c>
      <c r="CW366" s="64">
        <v>0</v>
      </c>
      <c r="CX366" s="25">
        <f>+CY366+DB366</f>
        <v>0</v>
      </c>
      <c r="CY366" s="25">
        <f>CZ366+DA366</f>
        <v>0</v>
      </c>
      <c r="CZ366" s="64">
        <v>0</v>
      </c>
      <c r="DA366" s="64">
        <v>0</v>
      </c>
      <c r="DB366" s="25">
        <f>DC366+DD366</f>
        <v>0</v>
      </c>
      <c r="DC366" s="64">
        <v>0</v>
      </c>
      <c r="DD366" s="64">
        <v>0</v>
      </c>
      <c r="DE366" s="25">
        <f>+DF366+DI366</f>
        <v>0</v>
      </c>
      <c r="DF366" s="25">
        <f>DG366+DH366</f>
        <v>0</v>
      </c>
      <c r="DG366" s="64">
        <f>+CL366+CS366+CZ366</f>
        <v>0</v>
      </c>
      <c r="DH366" s="64">
        <f>+CM366+CT366+DA366</f>
        <v>0</v>
      </c>
      <c r="DI366" s="25">
        <f>DJ366+DK366</f>
        <v>0</v>
      </c>
      <c r="DJ366" s="64">
        <f>+CO366+CV366+DC366</f>
        <v>0</v>
      </c>
      <c r="DK366" s="64">
        <f>+CP366+CW366+DD366</f>
        <v>0</v>
      </c>
      <c r="DL366" s="25">
        <f>+DM366+DP366</f>
        <v>0</v>
      </c>
      <c r="DM366" s="25">
        <f>DN366+DO366</f>
        <v>0</v>
      </c>
      <c r="DN366" s="64">
        <f>AA366+BC366+CE366+DG366</f>
        <v>0</v>
      </c>
      <c r="DO366" s="64">
        <f>AB366+BD366+CF366+DH366</f>
        <v>0</v>
      </c>
      <c r="DP366" s="25">
        <f>DQ366+DR366</f>
        <v>0</v>
      </c>
      <c r="DQ366" s="64">
        <f>AD366+BF366+CH366+DJ366</f>
        <v>0</v>
      </c>
      <c r="DR366" s="64">
        <f>AE366+BG366+CI366+DK366</f>
        <v>0</v>
      </c>
    </row>
    <row r="367" spans="1:122" s="30" customFormat="1" ht="15" customHeight="1" x14ac:dyDescent="0.25">
      <c r="A367" s="46"/>
      <c r="B367" s="75"/>
      <c r="C367" s="93" t="s">
        <v>387</v>
      </c>
      <c r="D367" s="25">
        <f>E367+H367</f>
        <v>4289.03</v>
      </c>
      <c r="E367" s="25">
        <f>SUM(F367:G367)</f>
        <v>4289.03</v>
      </c>
      <c r="F367" s="25">
        <f>SUM(F368:F370)</f>
        <v>1882.9199999999998</v>
      </c>
      <c r="G367" s="25">
        <f>SUM(G368:G370)</f>
        <v>2406.1099999999997</v>
      </c>
      <c r="H367" s="25">
        <f>SUM(I367:J367)</f>
        <v>0</v>
      </c>
      <c r="I367" s="25">
        <f>SUM(I368:I370)</f>
        <v>0</v>
      </c>
      <c r="J367" s="25">
        <f>SUM(J368:J370)</f>
        <v>0</v>
      </c>
      <c r="K367" s="25">
        <f t="shared" ref="K367" si="4925">L367+O367</f>
        <v>4115.07</v>
      </c>
      <c r="L367" s="25">
        <f t="shared" ref="L367" si="4926">SUM(M367:N367)</f>
        <v>4115.07</v>
      </c>
      <c r="M367" s="25">
        <f>SUM(M368:M370)</f>
        <v>1849.6999999999998</v>
      </c>
      <c r="N367" s="25">
        <f>SUM(N368:N370)</f>
        <v>2265.37</v>
      </c>
      <c r="O367" s="25">
        <f t="shared" ref="O367" si="4927">SUM(P367:Q367)</f>
        <v>0</v>
      </c>
      <c r="P367" s="25">
        <f>SUM(P368:P370)</f>
        <v>0</v>
      </c>
      <c r="Q367" s="25">
        <f>SUM(Q368:Q370)</f>
        <v>0</v>
      </c>
      <c r="R367" s="25">
        <f t="shared" ref="R367" si="4928">S367+V367</f>
        <v>5509.5400000000009</v>
      </c>
      <c r="S367" s="25">
        <f t="shared" ref="S367" si="4929">SUM(T367:U367)</f>
        <v>5509.5400000000009</v>
      </c>
      <c r="T367" s="25">
        <f>SUM(T368:T370)</f>
        <v>2749.4700000000003</v>
      </c>
      <c r="U367" s="25">
        <f>SUM(U368:U370)</f>
        <v>2760.07</v>
      </c>
      <c r="V367" s="25">
        <f t="shared" ref="V367" si="4930">SUM(W367:X367)</f>
        <v>0</v>
      </c>
      <c r="W367" s="25">
        <f>SUM(W368:W370)</f>
        <v>0</v>
      </c>
      <c r="X367" s="25">
        <f>SUM(X368:X370)</f>
        <v>0</v>
      </c>
      <c r="Y367" s="25">
        <f>Z367+AC367</f>
        <v>13913.64</v>
      </c>
      <c r="Z367" s="25">
        <f>SUM(AA367:AB367)</f>
        <v>13913.64</v>
      </c>
      <c r="AA367" s="25">
        <f>SUM(AA368:AA370)</f>
        <v>6482.09</v>
      </c>
      <c r="AB367" s="25">
        <f>SUM(AB368:AB370)</f>
        <v>7431.5499999999993</v>
      </c>
      <c r="AC367" s="25">
        <f t="shared" ref="AC367" si="4931">SUM(AD367:AE367)</f>
        <v>0</v>
      </c>
      <c r="AD367" s="25">
        <f>SUM(AD368:AD370)</f>
        <v>0</v>
      </c>
      <c r="AE367" s="25">
        <f>SUM(AE368:AE370)</f>
        <v>0</v>
      </c>
      <c r="AF367" s="25">
        <f t="shared" ref="AF367" si="4932">AG367+AJ367</f>
        <v>4133.4400000000005</v>
      </c>
      <c r="AG367" s="25">
        <f>SUM(AH367:AI367)</f>
        <v>4133.4400000000005</v>
      </c>
      <c r="AH367" s="25">
        <f>SUM(AH368:AH370)</f>
        <v>1722.4700000000003</v>
      </c>
      <c r="AI367" s="25">
        <f>SUM(AI368:AI370)</f>
        <v>2410.9700000000003</v>
      </c>
      <c r="AJ367" s="25">
        <f>SUM(AK367:AL367)</f>
        <v>0</v>
      </c>
      <c r="AK367" s="25">
        <f>SUM(AK368:AK370)</f>
        <v>0</v>
      </c>
      <c r="AL367" s="25">
        <f>SUM(AL368:AL370)</f>
        <v>0</v>
      </c>
      <c r="AM367" s="25">
        <f t="shared" ref="AM367" si="4933">AN367+AQ367</f>
        <v>4590.18</v>
      </c>
      <c r="AN367" s="25">
        <f t="shared" ref="AN367" si="4934">SUM(AO367:AP367)</f>
        <v>4590.18</v>
      </c>
      <c r="AO367" s="25">
        <f>SUM(AO368:AO370)</f>
        <v>2159.8300000000004</v>
      </c>
      <c r="AP367" s="25">
        <f>SUM(AP368:AP370)</f>
        <v>2430.3499999999995</v>
      </c>
      <c r="AQ367" s="25">
        <f t="shared" ref="AQ367" si="4935">SUM(AR367:AS367)</f>
        <v>0</v>
      </c>
      <c r="AR367" s="25">
        <f>SUM(AR368:AR370)</f>
        <v>0</v>
      </c>
      <c r="AS367" s="25">
        <f>SUM(AS368:AS370)</f>
        <v>0</v>
      </c>
      <c r="AT367" s="25">
        <f t="shared" ref="AT367" si="4936">AU367+AX367</f>
        <v>4575.59</v>
      </c>
      <c r="AU367" s="25">
        <f t="shared" ref="AU367" si="4937">SUM(AV367:AW367)</f>
        <v>4575.59</v>
      </c>
      <c r="AV367" s="25">
        <f>SUM(AV368:AV370)</f>
        <v>1870.85</v>
      </c>
      <c r="AW367" s="25">
        <f>SUM(AW368:AW370)</f>
        <v>2704.7400000000002</v>
      </c>
      <c r="AX367" s="25">
        <f>SUM(AY367:AZ367)</f>
        <v>0</v>
      </c>
      <c r="AY367" s="25">
        <f>SUM(AY368:AY370)</f>
        <v>0</v>
      </c>
      <c r="AZ367" s="25">
        <f>SUM(AZ368:AZ370)</f>
        <v>0</v>
      </c>
      <c r="BA367" s="25">
        <f t="shared" ref="BA367" si="4938">BB367+BE367</f>
        <v>13299.21</v>
      </c>
      <c r="BB367" s="25">
        <f t="shared" ref="BB367" si="4939">SUM(BC367:BD367)</f>
        <v>13299.21</v>
      </c>
      <c r="BC367" s="25">
        <f>SUM(BC368:BC370)</f>
        <v>5753.1500000000005</v>
      </c>
      <c r="BD367" s="25">
        <f>SUM(BD368:BD370)</f>
        <v>7546.0599999999995</v>
      </c>
      <c r="BE367" s="25">
        <f t="shared" ref="BE367" si="4940">SUM(BF367:BG367)</f>
        <v>0</v>
      </c>
      <c r="BF367" s="25">
        <f>SUM(BF368:BF370)</f>
        <v>0</v>
      </c>
      <c r="BG367" s="25">
        <f>SUM(BG368:BG370)</f>
        <v>0</v>
      </c>
      <c r="BH367" s="25">
        <f t="shared" ref="BH367" si="4941">BI367+BL367</f>
        <v>5201.8100000000004</v>
      </c>
      <c r="BI367" s="25">
        <f>SUM(BJ367:BK367)</f>
        <v>5201.8100000000004</v>
      </c>
      <c r="BJ367" s="25">
        <f>SUM(BJ368:BJ370)</f>
        <v>2148.52</v>
      </c>
      <c r="BK367" s="25">
        <f>SUM(BK368:BK370)</f>
        <v>3053.2900000000004</v>
      </c>
      <c r="BL367" s="25">
        <f>SUM(BM367:BN367)</f>
        <v>0</v>
      </c>
      <c r="BM367" s="25">
        <f>SUM(BM368:BM370)</f>
        <v>0</v>
      </c>
      <c r="BN367" s="25">
        <f>SUM(BN368:BN370)</f>
        <v>0</v>
      </c>
      <c r="BO367" s="25">
        <f t="shared" ref="BO367" si="4942">BP367+BS367</f>
        <v>4544.2700000000004</v>
      </c>
      <c r="BP367" s="25">
        <f t="shared" ref="BP367" si="4943">SUM(BQ367:BR367)</f>
        <v>4544.2700000000004</v>
      </c>
      <c r="BQ367" s="25">
        <f>SUM(BQ368:BQ370)</f>
        <v>2153.27</v>
      </c>
      <c r="BR367" s="25">
        <f>SUM(BR368:BR370)</f>
        <v>2391</v>
      </c>
      <c r="BS367" s="25">
        <f t="shared" ref="BS367" si="4944">SUM(BT367:BU367)</f>
        <v>0</v>
      </c>
      <c r="BT367" s="25">
        <f>SUM(BT368:BT370)</f>
        <v>0</v>
      </c>
      <c r="BU367" s="25">
        <f>SUM(BU368:BU370)</f>
        <v>0</v>
      </c>
      <c r="BV367" s="25">
        <f t="shared" ref="BV367" si="4945">BW367+BZ367</f>
        <v>5139.1899999999996</v>
      </c>
      <c r="BW367" s="25">
        <f t="shared" ref="BW367" si="4946">SUM(BX367:BY367)</f>
        <v>5139.1899999999996</v>
      </c>
      <c r="BX367" s="25">
        <f>SUM(BX368:BX370)</f>
        <v>1894.1899999999998</v>
      </c>
      <c r="BY367" s="25">
        <f>SUM(BY368:BY370)</f>
        <v>3245</v>
      </c>
      <c r="BZ367" s="25">
        <f t="shared" ref="BZ367" si="4947">SUM(CA367:CB367)</f>
        <v>0</v>
      </c>
      <c r="CA367" s="25">
        <f>SUM(CA368:CA370)</f>
        <v>0</v>
      </c>
      <c r="CB367" s="25">
        <f>SUM(CB368:CB370)</f>
        <v>0</v>
      </c>
      <c r="CC367" s="25">
        <f t="shared" ref="CC367" si="4948">CD367+CG367</f>
        <v>14885.27</v>
      </c>
      <c r="CD367" s="25">
        <f t="shared" ref="CD367" si="4949">SUM(CE367:CF367)</f>
        <v>14885.27</v>
      </c>
      <c r="CE367" s="25">
        <f>SUM(CE368:CE370)</f>
        <v>6195.98</v>
      </c>
      <c r="CF367" s="25">
        <f>SUM(CF368:CF370)</f>
        <v>8689.2900000000009</v>
      </c>
      <c r="CG367" s="25">
        <f t="shared" ref="CG367" si="4950">SUM(CH367:CI367)</f>
        <v>0</v>
      </c>
      <c r="CH367" s="25">
        <f>SUM(CH368:CH370)</f>
        <v>0</v>
      </c>
      <c r="CI367" s="25">
        <f>SUM(CI368:CI370)</f>
        <v>0</v>
      </c>
      <c r="CJ367" s="25">
        <f t="shared" ref="CJ367" si="4951">CK367+CN367</f>
        <v>0</v>
      </c>
      <c r="CK367" s="25">
        <f>SUM(CL367:CM367)</f>
        <v>0</v>
      </c>
      <c r="CL367" s="25">
        <f>SUM(CL368:CL370)</f>
        <v>0</v>
      </c>
      <c r="CM367" s="25">
        <f>SUM(CM368:CM370)</f>
        <v>0</v>
      </c>
      <c r="CN367" s="25">
        <f>SUM(CO367:CP367)</f>
        <v>0</v>
      </c>
      <c r="CO367" s="25">
        <f>SUM(CO368:CO370)</f>
        <v>0</v>
      </c>
      <c r="CP367" s="25">
        <f>SUM(CP368:CP370)</f>
        <v>0</v>
      </c>
      <c r="CQ367" s="25">
        <f t="shared" ref="CQ367" si="4952">CR367+CU367</f>
        <v>0</v>
      </c>
      <c r="CR367" s="25">
        <f t="shared" ref="CR367" si="4953">SUM(CS367:CT367)</f>
        <v>0</v>
      </c>
      <c r="CS367" s="25">
        <f>SUM(CS368:CS370)</f>
        <v>0</v>
      </c>
      <c r="CT367" s="25">
        <f>SUM(CT368:CT370)</f>
        <v>0</v>
      </c>
      <c r="CU367" s="25">
        <f t="shared" ref="CU367" si="4954">SUM(CV367:CW367)</f>
        <v>0</v>
      </c>
      <c r="CV367" s="25">
        <f>SUM(CV368:CV370)</f>
        <v>0</v>
      </c>
      <c r="CW367" s="25">
        <f>SUM(CW368:CW370)</f>
        <v>0</v>
      </c>
      <c r="CX367" s="25">
        <f t="shared" ref="CX367" si="4955">CY367+DB367</f>
        <v>0</v>
      </c>
      <c r="CY367" s="25">
        <f t="shared" ref="CY367" si="4956">SUM(CZ367:DA367)</f>
        <v>0</v>
      </c>
      <c r="CZ367" s="25">
        <f>SUM(CZ368:CZ370)</f>
        <v>0</v>
      </c>
      <c r="DA367" s="25">
        <f>SUM(DA368:DA370)</f>
        <v>0</v>
      </c>
      <c r="DB367" s="25">
        <f t="shared" ref="DB367" si="4957">SUM(DC367:DD367)</f>
        <v>0</v>
      </c>
      <c r="DC367" s="25">
        <f>SUM(DC368:DC370)</f>
        <v>0</v>
      </c>
      <c r="DD367" s="25">
        <f>SUM(DD368:DD370)</f>
        <v>0</v>
      </c>
      <c r="DE367" s="25">
        <f t="shared" ref="DE367" si="4958">DF367+DI367</f>
        <v>0</v>
      </c>
      <c r="DF367" s="25">
        <f t="shared" ref="DF367" si="4959">SUM(DG367:DH367)</f>
        <v>0</v>
      </c>
      <c r="DG367" s="25">
        <f>SUM(DG368:DG370)</f>
        <v>0</v>
      </c>
      <c r="DH367" s="25">
        <f>SUM(DH368:DH370)</f>
        <v>0</v>
      </c>
      <c r="DI367" s="25">
        <f t="shared" ref="DI367" si="4960">SUM(DJ367:DK367)</f>
        <v>0</v>
      </c>
      <c r="DJ367" s="25">
        <f>SUM(DJ368:DJ370)</f>
        <v>0</v>
      </c>
      <c r="DK367" s="25">
        <f>SUM(DK368:DK370)</f>
        <v>0</v>
      </c>
      <c r="DL367" s="25">
        <f t="shared" ref="DL367" si="4961">DM367+DP367</f>
        <v>42098.12</v>
      </c>
      <c r="DM367" s="25">
        <f>SUM(DN367:DO367)</f>
        <v>42098.12</v>
      </c>
      <c r="DN367" s="25">
        <f>SUM(DN368:DN370)</f>
        <v>18431.22</v>
      </c>
      <c r="DO367" s="25">
        <f>SUM(DO368:DO370)</f>
        <v>23666.9</v>
      </c>
      <c r="DP367" s="25">
        <f t="shared" ref="DP367" si="4962">SUM(DQ367:DR367)</f>
        <v>0</v>
      </c>
      <c r="DQ367" s="25">
        <f>SUM(DQ368:DQ370)</f>
        <v>0</v>
      </c>
      <c r="DR367" s="25">
        <f>SUM(DR368:DR370)</f>
        <v>0</v>
      </c>
    </row>
    <row r="368" spans="1:122" s="30" customFormat="1" ht="15" customHeight="1" x14ac:dyDescent="0.25">
      <c r="A368" s="46"/>
      <c r="B368" s="75"/>
      <c r="C368" s="57" t="s">
        <v>351</v>
      </c>
      <c r="D368" s="25">
        <f>+E368+H368</f>
        <v>4289.03</v>
      </c>
      <c r="E368" s="25">
        <f>F368+G368</f>
        <v>4289.03</v>
      </c>
      <c r="F368" s="64">
        <v>1882.9199999999998</v>
      </c>
      <c r="G368" s="64">
        <v>2406.1099999999997</v>
      </c>
      <c r="H368" s="25">
        <f>I368+J368</f>
        <v>0</v>
      </c>
      <c r="I368" s="64">
        <v>0</v>
      </c>
      <c r="J368" s="64">
        <v>0</v>
      </c>
      <c r="K368" s="25">
        <f>+L368+O368</f>
        <v>4115.07</v>
      </c>
      <c r="L368" s="25">
        <f>M368+N368</f>
        <v>4115.07</v>
      </c>
      <c r="M368" s="64">
        <v>1849.6999999999998</v>
      </c>
      <c r="N368" s="64">
        <v>2265.37</v>
      </c>
      <c r="O368" s="25">
        <f>P368+Q368</f>
        <v>0</v>
      </c>
      <c r="P368" s="64">
        <v>0</v>
      </c>
      <c r="Q368" s="64">
        <v>0</v>
      </c>
      <c r="R368" s="25">
        <f>+S368+V368</f>
        <v>5509.5400000000009</v>
      </c>
      <c r="S368" s="25">
        <f>T368+U368</f>
        <v>5509.5400000000009</v>
      </c>
      <c r="T368" s="64">
        <v>2749.4700000000003</v>
      </c>
      <c r="U368" s="64">
        <v>2760.07</v>
      </c>
      <c r="V368" s="25">
        <f>W368+X368</f>
        <v>0</v>
      </c>
      <c r="W368" s="64">
        <v>0</v>
      </c>
      <c r="X368" s="64">
        <v>0</v>
      </c>
      <c r="Y368" s="25">
        <f>+Z368+AC368</f>
        <v>13913.64</v>
      </c>
      <c r="Z368" s="25">
        <f>AA368+AB368</f>
        <v>13913.64</v>
      </c>
      <c r="AA368" s="64">
        <f t="shared" ref="AA368:AB372" si="4963">+F368+M368+T368</f>
        <v>6482.09</v>
      </c>
      <c r="AB368" s="64">
        <f t="shared" si="4963"/>
        <v>7431.5499999999993</v>
      </c>
      <c r="AC368" s="25">
        <f>AD368+AE368</f>
        <v>0</v>
      </c>
      <c r="AD368" s="64">
        <f t="shared" ref="AD368:AE372" si="4964">+I368+P368+W368</f>
        <v>0</v>
      </c>
      <c r="AE368" s="64">
        <f t="shared" si="4964"/>
        <v>0</v>
      </c>
      <c r="AF368" s="25">
        <f>+AG368+AJ368</f>
        <v>4133.4400000000005</v>
      </c>
      <c r="AG368" s="25">
        <f>AH368+AI368</f>
        <v>4133.4400000000005</v>
      </c>
      <c r="AH368" s="64">
        <v>1722.4700000000003</v>
      </c>
      <c r="AI368" s="64">
        <v>2410.9700000000003</v>
      </c>
      <c r="AJ368" s="25">
        <f>AK368+AL368</f>
        <v>0</v>
      </c>
      <c r="AK368" s="64">
        <v>0</v>
      </c>
      <c r="AL368" s="64">
        <v>0</v>
      </c>
      <c r="AM368" s="25">
        <f>+AN368+AQ368</f>
        <v>4590.18</v>
      </c>
      <c r="AN368" s="25">
        <f>AO368+AP368</f>
        <v>4590.18</v>
      </c>
      <c r="AO368" s="64">
        <v>2159.8300000000004</v>
      </c>
      <c r="AP368" s="64">
        <v>2430.3499999999995</v>
      </c>
      <c r="AQ368" s="25">
        <f>AR368+AS368</f>
        <v>0</v>
      </c>
      <c r="AR368" s="64">
        <v>0</v>
      </c>
      <c r="AS368" s="64">
        <v>0</v>
      </c>
      <c r="AT368" s="25">
        <f>+AU368+AX368</f>
        <v>4575.59</v>
      </c>
      <c r="AU368" s="25">
        <f>AV368+AW368</f>
        <v>4575.59</v>
      </c>
      <c r="AV368" s="64">
        <v>1870.85</v>
      </c>
      <c r="AW368" s="64">
        <v>2704.7400000000002</v>
      </c>
      <c r="AX368" s="25">
        <f>AY368+AZ368</f>
        <v>0</v>
      </c>
      <c r="AY368" s="64">
        <v>0</v>
      </c>
      <c r="AZ368" s="64">
        <v>0</v>
      </c>
      <c r="BA368" s="25">
        <f>+BB368+BE368</f>
        <v>13299.21</v>
      </c>
      <c r="BB368" s="25">
        <f>BC368+BD368</f>
        <v>13299.21</v>
      </c>
      <c r="BC368" s="64">
        <f t="shared" ref="BC368:BD372" si="4965">+AH368+AO368+AV368</f>
        <v>5753.1500000000005</v>
      </c>
      <c r="BD368" s="64">
        <f t="shared" si="4965"/>
        <v>7546.0599999999995</v>
      </c>
      <c r="BE368" s="25">
        <f>BF368+BG368</f>
        <v>0</v>
      </c>
      <c r="BF368" s="64">
        <f t="shared" ref="BF368:BG372" si="4966">+AK368+AR368+AY368</f>
        <v>0</v>
      </c>
      <c r="BG368" s="64">
        <f t="shared" si="4966"/>
        <v>0</v>
      </c>
      <c r="BH368" s="25">
        <f>+BI368+BL368</f>
        <v>5201.8100000000004</v>
      </c>
      <c r="BI368" s="25">
        <f>BJ368+BK368</f>
        <v>5201.8100000000004</v>
      </c>
      <c r="BJ368" s="64">
        <v>2148.52</v>
      </c>
      <c r="BK368" s="64">
        <v>3053.2900000000004</v>
      </c>
      <c r="BL368" s="25">
        <f>BM368+BN368</f>
        <v>0</v>
      </c>
      <c r="BM368" s="64">
        <v>0</v>
      </c>
      <c r="BN368" s="64">
        <v>0</v>
      </c>
      <c r="BO368" s="25">
        <f>+BP368+BS368</f>
        <v>4544.2700000000004</v>
      </c>
      <c r="BP368" s="25">
        <f>BQ368+BR368</f>
        <v>4544.2700000000004</v>
      </c>
      <c r="BQ368" s="64">
        <v>2153.27</v>
      </c>
      <c r="BR368" s="64">
        <v>2391</v>
      </c>
      <c r="BS368" s="25">
        <f>BT368+BU368</f>
        <v>0</v>
      </c>
      <c r="BT368" s="64">
        <v>0</v>
      </c>
      <c r="BU368" s="64">
        <v>0</v>
      </c>
      <c r="BV368" s="25">
        <f>+BW368+BZ368</f>
        <v>5139.1899999999996</v>
      </c>
      <c r="BW368" s="25">
        <f>BX368+BY368</f>
        <v>5139.1899999999996</v>
      </c>
      <c r="BX368" s="64">
        <v>1894.1899999999998</v>
      </c>
      <c r="BY368" s="64">
        <v>3245</v>
      </c>
      <c r="BZ368" s="25">
        <f>CA368+CB368</f>
        <v>0</v>
      </c>
      <c r="CA368" s="64">
        <v>0</v>
      </c>
      <c r="CB368" s="64">
        <v>0</v>
      </c>
      <c r="CC368" s="25">
        <f>+CD368+CG368</f>
        <v>14885.27</v>
      </c>
      <c r="CD368" s="25">
        <f>CE368+CF368</f>
        <v>14885.27</v>
      </c>
      <c r="CE368" s="64">
        <f t="shared" ref="CE368:CF372" si="4967">+BJ368+BQ368+BX368</f>
        <v>6195.98</v>
      </c>
      <c r="CF368" s="64">
        <f t="shared" si="4967"/>
        <v>8689.2900000000009</v>
      </c>
      <c r="CG368" s="25">
        <f>CH368+CI368</f>
        <v>0</v>
      </c>
      <c r="CH368" s="64">
        <f t="shared" ref="CH368:CI372" si="4968">+BM368+BT368+CA368</f>
        <v>0</v>
      </c>
      <c r="CI368" s="64">
        <f t="shared" si="4968"/>
        <v>0</v>
      </c>
      <c r="CJ368" s="25">
        <f>+CK368+CN368</f>
        <v>0</v>
      </c>
      <c r="CK368" s="25">
        <f>CL368+CM368</f>
        <v>0</v>
      </c>
      <c r="CL368" s="64">
        <v>0</v>
      </c>
      <c r="CM368" s="64">
        <v>0</v>
      </c>
      <c r="CN368" s="25">
        <f>CO368+CP368</f>
        <v>0</v>
      </c>
      <c r="CO368" s="64">
        <v>0</v>
      </c>
      <c r="CP368" s="64">
        <v>0</v>
      </c>
      <c r="CQ368" s="25">
        <f>+CR368+CU368</f>
        <v>0</v>
      </c>
      <c r="CR368" s="25">
        <f>CS368+CT368</f>
        <v>0</v>
      </c>
      <c r="CS368" s="64">
        <v>0</v>
      </c>
      <c r="CT368" s="64">
        <v>0</v>
      </c>
      <c r="CU368" s="25">
        <f>CV368+CW368</f>
        <v>0</v>
      </c>
      <c r="CV368" s="64">
        <v>0</v>
      </c>
      <c r="CW368" s="64">
        <v>0</v>
      </c>
      <c r="CX368" s="25">
        <f>+CY368+DB368</f>
        <v>0</v>
      </c>
      <c r="CY368" s="25">
        <f>CZ368+DA368</f>
        <v>0</v>
      </c>
      <c r="CZ368" s="64">
        <v>0</v>
      </c>
      <c r="DA368" s="64">
        <v>0</v>
      </c>
      <c r="DB368" s="25">
        <f>DC368+DD368</f>
        <v>0</v>
      </c>
      <c r="DC368" s="64">
        <v>0</v>
      </c>
      <c r="DD368" s="64">
        <v>0</v>
      </c>
      <c r="DE368" s="25">
        <f>+DF368+DI368</f>
        <v>0</v>
      </c>
      <c r="DF368" s="25">
        <f>DG368+DH368</f>
        <v>0</v>
      </c>
      <c r="DG368" s="64">
        <f t="shared" ref="DG368:DH372" si="4969">+CL368+CS368+CZ368</f>
        <v>0</v>
      </c>
      <c r="DH368" s="64">
        <f t="shared" si="4969"/>
        <v>0</v>
      </c>
      <c r="DI368" s="25">
        <f>DJ368+DK368</f>
        <v>0</v>
      </c>
      <c r="DJ368" s="64">
        <f t="shared" ref="DJ368:DK372" si="4970">+CO368+CV368+DC368</f>
        <v>0</v>
      </c>
      <c r="DK368" s="64">
        <f t="shared" si="4970"/>
        <v>0</v>
      </c>
      <c r="DL368" s="25">
        <f>+DM368+DP368</f>
        <v>42098.12</v>
      </c>
      <c r="DM368" s="25">
        <f>DN368+DO368</f>
        <v>42098.12</v>
      </c>
      <c r="DN368" s="64">
        <f t="shared" ref="DN368:DO372" si="4971">AA368+BC368+CE368+DG368</f>
        <v>18431.22</v>
      </c>
      <c r="DO368" s="64">
        <f t="shared" si="4971"/>
        <v>23666.9</v>
      </c>
      <c r="DP368" s="25">
        <f>DQ368+DR368</f>
        <v>0</v>
      </c>
      <c r="DQ368" s="64">
        <f t="shared" ref="DQ368:DR372" si="4972">AD368+BF368+CH368+DJ368</f>
        <v>0</v>
      </c>
      <c r="DR368" s="64">
        <f t="shared" si="4972"/>
        <v>0</v>
      </c>
    </row>
    <row r="369" spans="1:122" s="30" customFormat="1" ht="15" customHeight="1" x14ac:dyDescent="0.25">
      <c r="A369" s="46"/>
      <c r="B369" s="75"/>
      <c r="C369" s="57" t="s">
        <v>352</v>
      </c>
      <c r="D369" s="25">
        <f>+E369+H369</f>
        <v>0</v>
      </c>
      <c r="E369" s="25">
        <f>F369+G369</f>
        <v>0</v>
      </c>
      <c r="F369" s="64">
        <v>0</v>
      </c>
      <c r="G369" s="64">
        <v>0</v>
      </c>
      <c r="H369" s="25">
        <f>I369+J369</f>
        <v>0</v>
      </c>
      <c r="I369" s="64">
        <v>0</v>
      </c>
      <c r="J369" s="64">
        <v>0</v>
      </c>
      <c r="K369" s="25">
        <f>+L369+O369</f>
        <v>0</v>
      </c>
      <c r="L369" s="25">
        <f>M369+N369</f>
        <v>0</v>
      </c>
      <c r="M369" s="64">
        <v>0</v>
      </c>
      <c r="N369" s="64">
        <v>0</v>
      </c>
      <c r="O369" s="25">
        <f>P369+Q369</f>
        <v>0</v>
      </c>
      <c r="P369" s="64">
        <v>0</v>
      </c>
      <c r="Q369" s="64">
        <v>0</v>
      </c>
      <c r="R369" s="25">
        <f>+S369+V369</f>
        <v>0</v>
      </c>
      <c r="S369" s="25">
        <f>T369+U369</f>
        <v>0</v>
      </c>
      <c r="T369" s="64">
        <v>0</v>
      </c>
      <c r="U369" s="64">
        <v>0</v>
      </c>
      <c r="V369" s="25">
        <f>W369+X369</f>
        <v>0</v>
      </c>
      <c r="W369" s="64">
        <v>0</v>
      </c>
      <c r="X369" s="64">
        <v>0</v>
      </c>
      <c r="Y369" s="25">
        <f>+Z369+AC369</f>
        <v>0</v>
      </c>
      <c r="Z369" s="25">
        <f>AA369+AB369</f>
        <v>0</v>
      </c>
      <c r="AA369" s="64">
        <f t="shared" si="4963"/>
        <v>0</v>
      </c>
      <c r="AB369" s="64">
        <f t="shared" si="4963"/>
        <v>0</v>
      </c>
      <c r="AC369" s="25">
        <f>AD369+AE369</f>
        <v>0</v>
      </c>
      <c r="AD369" s="64">
        <f t="shared" si="4964"/>
        <v>0</v>
      </c>
      <c r="AE369" s="64">
        <f t="shared" si="4964"/>
        <v>0</v>
      </c>
      <c r="AF369" s="25">
        <f>+AG369+AJ369</f>
        <v>0</v>
      </c>
      <c r="AG369" s="25">
        <f>AH369+AI369</f>
        <v>0</v>
      </c>
      <c r="AH369" s="64">
        <v>0</v>
      </c>
      <c r="AI369" s="64">
        <v>0</v>
      </c>
      <c r="AJ369" s="25">
        <f>AK369+AL369</f>
        <v>0</v>
      </c>
      <c r="AK369" s="64">
        <v>0</v>
      </c>
      <c r="AL369" s="64">
        <v>0</v>
      </c>
      <c r="AM369" s="25">
        <f>+AN369+AQ369</f>
        <v>0</v>
      </c>
      <c r="AN369" s="25">
        <f>AO369+AP369</f>
        <v>0</v>
      </c>
      <c r="AO369" s="64">
        <v>0</v>
      </c>
      <c r="AP369" s="64">
        <v>0</v>
      </c>
      <c r="AQ369" s="25">
        <f>AR369+AS369</f>
        <v>0</v>
      </c>
      <c r="AR369" s="64">
        <v>0</v>
      </c>
      <c r="AS369" s="64">
        <v>0</v>
      </c>
      <c r="AT369" s="25">
        <f>+AU369+AX369</f>
        <v>0</v>
      </c>
      <c r="AU369" s="25">
        <f>AV369+AW369</f>
        <v>0</v>
      </c>
      <c r="AV369" s="64">
        <v>0</v>
      </c>
      <c r="AW369" s="64">
        <v>0</v>
      </c>
      <c r="AX369" s="25">
        <f>AY369+AZ369</f>
        <v>0</v>
      </c>
      <c r="AY369" s="64">
        <v>0</v>
      </c>
      <c r="AZ369" s="64">
        <v>0</v>
      </c>
      <c r="BA369" s="25">
        <f>+BB369+BE369</f>
        <v>0</v>
      </c>
      <c r="BB369" s="25">
        <f>BC369+BD369</f>
        <v>0</v>
      </c>
      <c r="BC369" s="64">
        <f t="shared" si="4965"/>
        <v>0</v>
      </c>
      <c r="BD369" s="64">
        <f t="shared" si="4965"/>
        <v>0</v>
      </c>
      <c r="BE369" s="25">
        <f>BF369+BG369</f>
        <v>0</v>
      </c>
      <c r="BF369" s="64">
        <f t="shared" si="4966"/>
        <v>0</v>
      </c>
      <c r="BG369" s="64">
        <f t="shared" si="4966"/>
        <v>0</v>
      </c>
      <c r="BH369" s="25">
        <f>+BI369+BL369</f>
        <v>0</v>
      </c>
      <c r="BI369" s="25">
        <f>BJ369+BK369</f>
        <v>0</v>
      </c>
      <c r="BJ369" s="64">
        <v>0</v>
      </c>
      <c r="BK369" s="64">
        <v>0</v>
      </c>
      <c r="BL369" s="25">
        <f>BM369+BN369</f>
        <v>0</v>
      </c>
      <c r="BM369" s="64">
        <v>0</v>
      </c>
      <c r="BN369" s="64">
        <v>0</v>
      </c>
      <c r="BO369" s="25">
        <f>+BP369+BS369</f>
        <v>0</v>
      </c>
      <c r="BP369" s="25">
        <f>BQ369+BR369</f>
        <v>0</v>
      </c>
      <c r="BQ369" s="64">
        <v>0</v>
      </c>
      <c r="BR369" s="64">
        <v>0</v>
      </c>
      <c r="BS369" s="25">
        <f>BT369+BU369</f>
        <v>0</v>
      </c>
      <c r="BT369" s="64">
        <v>0</v>
      </c>
      <c r="BU369" s="64">
        <v>0</v>
      </c>
      <c r="BV369" s="25">
        <f>+BW369+BZ369</f>
        <v>0</v>
      </c>
      <c r="BW369" s="25">
        <f>BX369+BY369</f>
        <v>0</v>
      </c>
      <c r="BX369" s="64">
        <v>0</v>
      </c>
      <c r="BY369" s="64">
        <v>0</v>
      </c>
      <c r="BZ369" s="25">
        <f>CA369+CB369</f>
        <v>0</v>
      </c>
      <c r="CA369" s="64">
        <v>0</v>
      </c>
      <c r="CB369" s="64">
        <v>0</v>
      </c>
      <c r="CC369" s="25">
        <f>+CD369+CG369</f>
        <v>0</v>
      </c>
      <c r="CD369" s="25">
        <f>CE369+CF369</f>
        <v>0</v>
      </c>
      <c r="CE369" s="64">
        <f t="shared" si="4967"/>
        <v>0</v>
      </c>
      <c r="CF369" s="64">
        <f t="shared" si="4967"/>
        <v>0</v>
      </c>
      <c r="CG369" s="25">
        <f>CH369+CI369</f>
        <v>0</v>
      </c>
      <c r="CH369" s="64">
        <f t="shared" si="4968"/>
        <v>0</v>
      </c>
      <c r="CI369" s="64">
        <f t="shared" si="4968"/>
        <v>0</v>
      </c>
      <c r="CJ369" s="25">
        <f>+CK369+CN369</f>
        <v>0</v>
      </c>
      <c r="CK369" s="25">
        <f>CL369+CM369</f>
        <v>0</v>
      </c>
      <c r="CL369" s="64">
        <v>0</v>
      </c>
      <c r="CM369" s="64">
        <v>0</v>
      </c>
      <c r="CN369" s="25">
        <f>CO369+CP369</f>
        <v>0</v>
      </c>
      <c r="CO369" s="64">
        <v>0</v>
      </c>
      <c r="CP369" s="64">
        <v>0</v>
      </c>
      <c r="CQ369" s="25">
        <f>+CR369+CU369</f>
        <v>0</v>
      </c>
      <c r="CR369" s="25">
        <f>CS369+CT369</f>
        <v>0</v>
      </c>
      <c r="CS369" s="64">
        <v>0</v>
      </c>
      <c r="CT369" s="64">
        <v>0</v>
      </c>
      <c r="CU369" s="25">
        <f>CV369+CW369</f>
        <v>0</v>
      </c>
      <c r="CV369" s="64">
        <v>0</v>
      </c>
      <c r="CW369" s="64">
        <v>0</v>
      </c>
      <c r="CX369" s="25">
        <f>+CY369+DB369</f>
        <v>0</v>
      </c>
      <c r="CY369" s="25">
        <f>CZ369+DA369</f>
        <v>0</v>
      </c>
      <c r="CZ369" s="64">
        <v>0</v>
      </c>
      <c r="DA369" s="64">
        <v>0</v>
      </c>
      <c r="DB369" s="25">
        <f>DC369+DD369</f>
        <v>0</v>
      </c>
      <c r="DC369" s="64">
        <v>0</v>
      </c>
      <c r="DD369" s="64">
        <v>0</v>
      </c>
      <c r="DE369" s="25">
        <f>+DF369+DI369</f>
        <v>0</v>
      </c>
      <c r="DF369" s="25">
        <f>DG369+DH369</f>
        <v>0</v>
      </c>
      <c r="DG369" s="64">
        <f t="shared" si="4969"/>
        <v>0</v>
      </c>
      <c r="DH369" s="64">
        <f t="shared" si="4969"/>
        <v>0</v>
      </c>
      <c r="DI369" s="25">
        <f>DJ369+DK369</f>
        <v>0</v>
      </c>
      <c r="DJ369" s="64">
        <f t="shared" si="4970"/>
        <v>0</v>
      </c>
      <c r="DK369" s="64">
        <f t="shared" si="4970"/>
        <v>0</v>
      </c>
      <c r="DL369" s="25">
        <f>+DM369+DP369</f>
        <v>0</v>
      </c>
      <c r="DM369" s="25">
        <f>DN369+DO369</f>
        <v>0</v>
      </c>
      <c r="DN369" s="64">
        <f t="shared" si="4971"/>
        <v>0</v>
      </c>
      <c r="DO369" s="64">
        <f t="shared" si="4971"/>
        <v>0</v>
      </c>
      <c r="DP369" s="25">
        <f>DQ369+DR369</f>
        <v>0</v>
      </c>
      <c r="DQ369" s="64">
        <f t="shared" si="4972"/>
        <v>0</v>
      </c>
      <c r="DR369" s="64">
        <f t="shared" si="4972"/>
        <v>0</v>
      </c>
    </row>
    <row r="370" spans="1:122" s="30" customFormat="1" ht="15" customHeight="1" x14ac:dyDescent="0.25">
      <c r="A370" s="46"/>
      <c r="B370" s="75"/>
      <c r="C370" s="57" t="s">
        <v>405</v>
      </c>
      <c r="D370" s="25">
        <f>+E370+H370</f>
        <v>0</v>
      </c>
      <c r="E370" s="25">
        <f>F370+G370</f>
        <v>0</v>
      </c>
      <c r="F370" s="64">
        <v>0</v>
      </c>
      <c r="G370" s="64">
        <v>0</v>
      </c>
      <c r="H370" s="25">
        <f>I370+J370</f>
        <v>0</v>
      </c>
      <c r="I370" s="64">
        <v>0</v>
      </c>
      <c r="J370" s="64">
        <v>0</v>
      </c>
      <c r="K370" s="25">
        <f>+L370+O370</f>
        <v>0</v>
      </c>
      <c r="L370" s="25">
        <f>M370+N370</f>
        <v>0</v>
      </c>
      <c r="M370" s="64">
        <v>0</v>
      </c>
      <c r="N370" s="64">
        <v>0</v>
      </c>
      <c r="O370" s="25">
        <f>P370+Q370</f>
        <v>0</v>
      </c>
      <c r="P370" s="64">
        <v>0</v>
      </c>
      <c r="Q370" s="64">
        <v>0</v>
      </c>
      <c r="R370" s="25">
        <f>+S370+V370</f>
        <v>0</v>
      </c>
      <c r="S370" s="25">
        <f>T370+U370</f>
        <v>0</v>
      </c>
      <c r="T370" s="64">
        <v>0</v>
      </c>
      <c r="U370" s="64">
        <v>0</v>
      </c>
      <c r="V370" s="25">
        <f>W370+X370</f>
        <v>0</v>
      </c>
      <c r="W370" s="64">
        <v>0</v>
      </c>
      <c r="X370" s="64">
        <v>0</v>
      </c>
      <c r="Y370" s="25">
        <f>+Z370+AC370</f>
        <v>0</v>
      </c>
      <c r="Z370" s="25">
        <f>AA370+AB370</f>
        <v>0</v>
      </c>
      <c r="AA370" s="64">
        <f t="shared" si="4963"/>
        <v>0</v>
      </c>
      <c r="AB370" s="64">
        <f t="shared" si="4963"/>
        <v>0</v>
      </c>
      <c r="AC370" s="25">
        <f>AD370+AE370</f>
        <v>0</v>
      </c>
      <c r="AD370" s="64">
        <f t="shared" si="4964"/>
        <v>0</v>
      </c>
      <c r="AE370" s="64">
        <f t="shared" si="4964"/>
        <v>0</v>
      </c>
      <c r="AF370" s="25">
        <f>+AG370+AJ370</f>
        <v>0</v>
      </c>
      <c r="AG370" s="25">
        <f>AH370+AI370</f>
        <v>0</v>
      </c>
      <c r="AH370" s="64">
        <v>0</v>
      </c>
      <c r="AI370" s="64">
        <v>0</v>
      </c>
      <c r="AJ370" s="25">
        <f>AK370+AL370</f>
        <v>0</v>
      </c>
      <c r="AK370" s="64">
        <v>0</v>
      </c>
      <c r="AL370" s="64">
        <v>0</v>
      </c>
      <c r="AM370" s="25">
        <f>+AN370+AQ370</f>
        <v>0</v>
      </c>
      <c r="AN370" s="25">
        <f>AO370+AP370</f>
        <v>0</v>
      </c>
      <c r="AO370" s="64">
        <v>0</v>
      </c>
      <c r="AP370" s="64">
        <v>0</v>
      </c>
      <c r="AQ370" s="25">
        <f>AR370+AS370</f>
        <v>0</v>
      </c>
      <c r="AR370" s="64">
        <v>0</v>
      </c>
      <c r="AS370" s="64">
        <v>0</v>
      </c>
      <c r="AT370" s="25">
        <f>+AU370+AX370</f>
        <v>0</v>
      </c>
      <c r="AU370" s="25">
        <f>AV370+AW370</f>
        <v>0</v>
      </c>
      <c r="AV370" s="64">
        <v>0</v>
      </c>
      <c r="AW370" s="64">
        <v>0</v>
      </c>
      <c r="AX370" s="25">
        <f>AY370+AZ370</f>
        <v>0</v>
      </c>
      <c r="AY370" s="64">
        <v>0</v>
      </c>
      <c r="AZ370" s="64">
        <v>0</v>
      </c>
      <c r="BA370" s="25">
        <f>+BB370+BE370</f>
        <v>0</v>
      </c>
      <c r="BB370" s="25">
        <f>BC370+BD370</f>
        <v>0</v>
      </c>
      <c r="BC370" s="64">
        <f t="shared" si="4965"/>
        <v>0</v>
      </c>
      <c r="BD370" s="64">
        <f t="shared" si="4965"/>
        <v>0</v>
      </c>
      <c r="BE370" s="25">
        <f>BF370+BG370</f>
        <v>0</v>
      </c>
      <c r="BF370" s="64">
        <f t="shared" si="4966"/>
        <v>0</v>
      </c>
      <c r="BG370" s="64">
        <f t="shared" si="4966"/>
        <v>0</v>
      </c>
      <c r="BH370" s="25">
        <f>+BI370+BL370</f>
        <v>0</v>
      </c>
      <c r="BI370" s="25">
        <f>BJ370+BK370</f>
        <v>0</v>
      </c>
      <c r="BJ370" s="64">
        <v>0</v>
      </c>
      <c r="BK370" s="64">
        <v>0</v>
      </c>
      <c r="BL370" s="25">
        <f>BM370+BN370</f>
        <v>0</v>
      </c>
      <c r="BM370" s="64">
        <v>0</v>
      </c>
      <c r="BN370" s="64">
        <v>0</v>
      </c>
      <c r="BO370" s="25">
        <f>+BP370+BS370</f>
        <v>0</v>
      </c>
      <c r="BP370" s="25">
        <f>BQ370+BR370</f>
        <v>0</v>
      </c>
      <c r="BQ370" s="64">
        <v>0</v>
      </c>
      <c r="BR370" s="64">
        <v>0</v>
      </c>
      <c r="BS370" s="25">
        <f>BT370+BU370</f>
        <v>0</v>
      </c>
      <c r="BT370" s="64">
        <v>0</v>
      </c>
      <c r="BU370" s="64">
        <v>0</v>
      </c>
      <c r="BV370" s="25">
        <f>+BW370+BZ370</f>
        <v>0</v>
      </c>
      <c r="BW370" s="25">
        <f>BX370+BY370</f>
        <v>0</v>
      </c>
      <c r="BX370" s="64">
        <v>0</v>
      </c>
      <c r="BY370" s="64">
        <v>0</v>
      </c>
      <c r="BZ370" s="25">
        <f>CA370+CB370</f>
        <v>0</v>
      </c>
      <c r="CA370" s="64">
        <v>0</v>
      </c>
      <c r="CB370" s="64">
        <v>0</v>
      </c>
      <c r="CC370" s="25">
        <f>+CD370+CG370</f>
        <v>0</v>
      </c>
      <c r="CD370" s="25">
        <f>CE370+CF370</f>
        <v>0</v>
      </c>
      <c r="CE370" s="64">
        <f t="shared" si="4967"/>
        <v>0</v>
      </c>
      <c r="CF370" s="64">
        <f t="shared" si="4967"/>
        <v>0</v>
      </c>
      <c r="CG370" s="25">
        <f>CH370+CI370</f>
        <v>0</v>
      </c>
      <c r="CH370" s="64">
        <f t="shared" si="4968"/>
        <v>0</v>
      </c>
      <c r="CI370" s="64">
        <f t="shared" si="4968"/>
        <v>0</v>
      </c>
      <c r="CJ370" s="25">
        <f>+CK370+CN370</f>
        <v>0</v>
      </c>
      <c r="CK370" s="25">
        <f>CL370+CM370</f>
        <v>0</v>
      </c>
      <c r="CL370" s="64">
        <v>0</v>
      </c>
      <c r="CM370" s="64">
        <v>0</v>
      </c>
      <c r="CN370" s="25">
        <f>CO370+CP370</f>
        <v>0</v>
      </c>
      <c r="CO370" s="64">
        <v>0</v>
      </c>
      <c r="CP370" s="64">
        <v>0</v>
      </c>
      <c r="CQ370" s="25">
        <f>+CR370+CU370</f>
        <v>0</v>
      </c>
      <c r="CR370" s="25">
        <f>CS370+CT370</f>
        <v>0</v>
      </c>
      <c r="CS370" s="64">
        <v>0</v>
      </c>
      <c r="CT370" s="64">
        <v>0</v>
      </c>
      <c r="CU370" s="25">
        <f>CV370+CW370</f>
        <v>0</v>
      </c>
      <c r="CV370" s="64">
        <v>0</v>
      </c>
      <c r="CW370" s="64">
        <v>0</v>
      </c>
      <c r="CX370" s="25">
        <f>+CY370+DB370</f>
        <v>0</v>
      </c>
      <c r="CY370" s="25">
        <f>CZ370+DA370</f>
        <v>0</v>
      </c>
      <c r="CZ370" s="64">
        <v>0</v>
      </c>
      <c r="DA370" s="64">
        <v>0</v>
      </c>
      <c r="DB370" s="25">
        <f>DC370+DD370</f>
        <v>0</v>
      </c>
      <c r="DC370" s="64">
        <v>0</v>
      </c>
      <c r="DD370" s="64">
        <v>0</v>
      </c>
      <c r="DE370" s="25">
        <f>+DF370+DI370</f>
        <v>0</v>
      </c>
      <c r="DF370" s="25">
        <f>DG370+DH370</f>
        <v>0</v>
      </c>
      <c r="DG370" s="64">
        <f t="shared" si="4969"/>
        <v>0</v>
      </c>
      <c r="DH370" s="64">
        <f t="shared" si="4969"/>
        <v>0</v>
      </c>
      <c r="DI370" s="25">
        <f>DJ370+DK370</f>
        <v>0</v>
      </c>
      <c r="DJ370" s="64">
        <f t="shared" si="4970"/>
        <v>0</v>
      </c>
      <c r="DK370" s="64">
        <f t="shared" si="4970"/>
        <v>0</v>
      </c>
      <c r="DL370" s="25">
        <f>+DM370+DP370</f>
        <v>0</v>
      </c>
      <c r="DM370" s="25">
        <f>DN370+DO370</f>
        <v>0</v>
      </c>
      <c r="DN370" s="64">
        <f t="shared" si="4971"/>
        <v>0</v>
      </c>
      <c r="DO370" s="64">
        <f t="shared" si="4971"/>
        <v>0</v>
      </c>
      <c r="DP370" s="25">
        <f>DQ370+DR370</f>
        <v>0</v>
      </c>
      <c r="DQ370" s="64">
        <f t="shared" si="4972"/>
        <v>0</v>
      </c>
      <c r="DR370" s="64">
        <f t="shared" si="4972"/>
        <v>0</v>
      </c>
    </row>
    <row r="371" spans="1:122" s="30" customFormat="1" ht="15" customHeight="1" x14ac:dyDescent="0.25">
      <c r="A371" s="46"/>
      <c r="B371" s="75"/>
      <c r="C371" s="93" t="s">
        <v>364</v>
      </c>
      <c r="D371" s="25">
        <f>+E371+H371</f>
        <v>17096.52</v>
      </c>
      <c r="E371" s="25">
        <f>F371+G371</f>
        <v>3996.3300000000004</v>
      </c>
      <c r="F371" s="64">
        <v>3996.3300000000004</v>
      </c>
      <c r="G371" s="64">
        <v>0</v>
      </c>
      <c r="H371" s="25">
        <f>I371+J371</f>
        <v>13100.19</v>
      </c>
      <c r="I371" s="64">
        <v>0</v>
      </c>
      <c r="J371" s="64">
        <v>13100.19</v>
      </c>
      <c r="K371" s="25">
        <f>+L371+O371</f>
        <v>12083.21</v>
      </c>
      <c r="L371" s="25">
        <f>M371+N371</f>
        <v>5783.21</v>
      </c>
      <c r="M371" s="64">
        <v>4683.21</v>
      </c>
      <c r="N371" s="64">
        <v>1100</v>
      </c>
      <c r="O371" s="25">
        <f>P371+Q371</f>
        <v>6300</v>
      </c>
      <c r="P371" s="64">
        <v>0</v>
      </c>
      <c r="Q371" s="64">
        <v>6300</v>
      </c>
      <c r="R371" s="25">
        <f>+S371+V371</f>
        <v>27802.273999999998</v>
      </c>
      <c r="S371" s="25">
        <f>T371+U371</f>
        <v>8201.9599999999991</v>
      </c>
      <c r="T371" s="64">
        <v>3601.6000000000004</v>
      </c>
      <c r="U371" s="64">
        <v>4600.3599999999997</v>
      </c>
      <c r="V371" s="25">
        <f>W371+X371</f>
        <v>19600.313999999998</v>
      </c>
      <c r="W371" s="64">
        <v>0</v>
      </c>
      <c r="X371" s="64">
        <v>19600.313999999998</v>
      </c>
      <c r="Y371" s="25">
        <f>+Z371+AC371</f>
        <v>56982.004000000001</v>
      </c>
      <c r="Z371" s="25">
        <f>AA371+AB371</f>
        <v>17981.5</v>
      </c>
      <c r="AA371" s="64">
        <f t="shared" si="4963"/>
        <v>12281.140000000001</v>
      </c>
      <c r="AB371" s="64">
        <f t="shared" si="4963"/>
        <v>5700.36</v>
      </c>
      <c r="AC371" s="25">
        <f>AD371+AE371</f>
        <v>39000.504000000001</v>
      </c>
      <c r="AD371" s="64">
        <f t="shared" si="4964"/>
        <v>0</v>
      </c>
      <c r="AE371" s="64">
        <f t="shared" si="4964"/>
        <v>39000.504000000001</v>
      </c>
      <c r="AF371" s="25">
        <f>+AG371+AJ371</f>
        <v>9357.9700000000012</v>
      </c>
      <c r="AG371" s="25">
        <f>AH371+AI371</f>
        <v>2207.9700000000003</v>
      </c>
      <c r="AH371" s="64">
        <v>2207.9700000000003</v>
      </c>
      <c r="AI371" s="64">
        <v>0</v>
      </c>
      <c r="AJ371" s="25">
        <f>AK371+AL371</f>
        <v>7150</v>
      </c>
      <c r="AK371" s="64">
        <v>0</v>
      </c>
      <c r="AL371" s="64">
        <v>7150</v>
      </c>
      <c r="AM371" s="25">
        <f>+AN371+AQ371</f>
        <v>21593.82</v>
      </c>
      <c r="AN371" s="25">
        <f>AO371+AP371</f>
        <v>7614.38</v>
      </c>
      <c r="AO371" s="64">
        <v>5414.38</v>
      </c>
      <c r="AP371" s="64">
        <v>2200</v>
      </c>
      <c r="AQ371" s="25">
        <f>AR371+AS371</f>
        <v>13979.44</v>
      </c>
      <c r="AR371" s="64">
        <v>1493.43</v>
      </c>
      <c r="AS371" s="64">
        <v>12486.01</v>
      </c>
      <c r="AT371" s="25">
        <f>+AU371+AX371</f>
        <v>23823.379999999997</v>
      </c>
      <c r="AU371" s="25">
        <f>AV371+AW371</f>
        <v>8423.4</v>
      </c>
      <c r="AV371" s="64">
        <v>7323.4</v>
      </c>
      <c r="AW371" s="64">
        <v>1100</v>
      </c>
      <c r="AX371" s="25">
        <f>AY371+AZ371</f>
        <v>15399.98</v>
      </c>
      <c r="AY371" s="64">
        <v>0</v>
      </c>
      <c r="AZ371" s="64">
        <v>15399.98</v>
      </c>
      <c r="BA371" s="25">
        <f>+BB371+BE371</f>
        <v>54775.170000000006</v>
      </c>
      <c r="BB371" s="25">
        <f>BC371+BD371</f>
        <v>18245.75</v>
      </c>
      <c r="BC371" s="64">
        <f t="shared" si="4965"/>
        <v>14945.75</v>
      </c>
      <c r="BD371" s="64">
        <f t="shared" si="4965"/>
        <v>3300</v>
      </c>
      <c r="BE371" s="25">
        <f>BF371+BG371</f>
        <v>36529.420000000006</v>
      </c>
      <c r="BF371" s="64">
        <f t="shared" si="4966"/>
        <v>1493.43</v>
      </c>
      <c r="BG371" s="64">
        <f t="shared" si="4966"/>
        <v>35035.990000000005</v>
      </c>
      <c r="BH371" s="25">
        <f>+BI371+BL371</f>
        <v>13199.189999999999</v>
      </c>
      <c r="BI371" s="25">
        <f>BJ371+BK371</f>
        <v>6765.08</v>
      </c>
      <c r="BJ371" s="64">
        <v>4735.08</v>
      </c>
      <c r="BK371" s="64">
        <v>2030</v>
      </c>
      <c r="BL371" s="25">
        <f>BM371+BN371</f>
        <v>6434.11</v>
      </c>
      <c r="BM371" s="64">
        <v>0</v>
      </c>
      <c r="BN371" s="64">
        <v>6434.11</v>
      </c>
      <c r="BO371" s="25">
        <f>+BP371+BS371</f>
        <v>10742.51</v>
      </c>
      <c r="BP371" s="25">
        <f>BQ371+BR371</f>
        <v>3242.1</v>
      </c>
      <c r="BQ371" s="64">
        <v>2312.1</v>
      </c>
      <c r="BR371" s="64">
        <v>930</v>
      </c>
      <c r="BS371" s="25">
        <f>BT371+BU371</f>
        <v>7500.41</v>
      </c>
      <c r="BT371" s="64">
        <v>0</v>
      </c>
      <c r="BU371" s="64">
        <v>7500.41</v>
      </c>
      <c r="BV371" s="25">
        <f>+BW371+BZ371</f>
        <v>6436.52</v>
      </c>
      <c r="BW371" s="25">
        <f>BX371+BY371</f>
        <v>6436.52</v>
      </c>
      <c r="BX371" s="64">
        <v>2716.52</v>
      </c>
      <c r="BY371" s="64">
        <v>3720</v>
      </c>
      <c r="BZ371" s="25">
        <f>CA371+CB371</f>
        <v>0</v>
      </c>
      <c r="CA371" s="64">
        <v>0</v>
      </c>
      <c r="CB371" s="64">
        <v>0</v>
      </c>
      <c r="CC371" s="25">
        <f>+CD371+CG371</f>
        <v>30378.22</v>
      </c>
      <c r="CD371" s="25">
        <f>CE371+CF371</f>
        <v>16443.7</v>
      </c>
      <c r="CE371" s="64">
        <f t="shared" si="4967"/>
        <v>9763.7000000000007</v>
      </c>
      <c r="CF371" s="64">
        <f t="shared" si="4967"/>
        <v>6680</v>
      </c>
      <c r="CG371" s="25">
        <f>CH371+CI371</f>
        <v>13934.52</v>
      </c>
      <c r="CH371" s="64">
        <f t="shared" si="4968"/>
        <v>0</v>
      </c>
      <c r="CI371" s="64">
        <f t="shared" si="4968"/>
        <v>13934.52</v>
      </c>
      <c r="CJ371" s="25">
        <f>+CK371+CN371</f>
        <v>0</v>
      </c>
      <c r="CK371" s="25">
        <f>CL371+CM371</f>
        <v>0</v>
      </c>
      <c r="CL371" s="64">
        <v>0</v>
      </c>
      <c r="CM371" s="64">
        <v>0</v>
      </c>
      <c r="CN371" s="25">
        <f>CO371+CP371</f>
        <v>0</v>
      </c>
      <c r="CO371" s="64">
        <v>0</v>
      </c>
      <c r="CP371" s="64">
        <v>0</v>
      </c>
      <c r="CQ371" s="25">
        <f>+CR371+CU371</f>
        <v>0</v>
      </c>
      <c r="CR371" s="25">
        <f>CS371+CT371</f>
        <v>0</v>
      </c>
      <c r="CS371" s="64">
        <v>0</v>
      </c>
      <c r="CT371" s="64">
        <v>0</v>
      </c>
      <c r="CU371" s="25">
        <f>CV371+CW371</f>
        <v>0</v>
      </c>
      <c r="CV371" s="64">
        <v>0</v>
      </c>
      <c r="CW371" s="64">
        <v>0</v>
      </c>
      <c r="CX371" s="25">
        <f>+CY371+DB371</f>
        <v>0</v>
      </c>
      <c r="CY371" s="25">
        <f>CZ371+DA371</f>
        <v>0</v>
      </c>
      <c r="CZ371" s="64">
        <v>0</v>
      </c>
      <c r="DA371" s="64">
        <v>0</v>
      </c>
      <c r="DB371" s="25">
        <f>DC371+DD371</f>
        <v>0</v>
      </c>
      <c r="DC371" s="64">
        <v>0</v>
      </c>
      <c r="DD371" s="64">
        <v>0</v>
      </c>
      <c r="DE371" s="25">
        <f>+DF371+DI371</f>
        <v>0</v>
      </c>
      <c r="DF371" s="25">
        <f>DG371+DH371</f>
        <v>0</v>
      </c>
      <c r="DG371" s="64">
        <f t="shared" si="4969"/>
        <v>0</v>
      </c>
      <c r="DH371" s="64">
        <f t="shared" si="4969"/>
        <v>0</v>
      </c>
      <c r="DI371" s="25">
        <f>DJ371+DK371</f>
        <v>0</v>
      </c>
      <c r="DJ371" s="64">
        <f t="shared" si="4970"/>
        <v>0</v>
      </c>
      <c r="DK371" s="64">
        <f t="shared" si="4970"/>
        <v>0</v>
      </c>
      <c r="DL371" s="25">
        <f>+DM371+DP371</f>
        <v>142135.394</v>
      </c>
      <c r="DM371" s="25">
        <f>DN371+DO371</f>
        <v>52670.95</v>
      </c>
      <c r="DN371" s="64">
        <f t="shared" si="4971"/>
        <v>36990.589999999997</v>
      </c>
      <c r="DO371" s="64">
        <f t="shared" si="4971"/>
        <v>15680.36</v>
      </c>
      <c r="DP371" s="25">
        <f>DQ371+DR371</f>
        <v>89464.444000000003</v>
      </c>
      <c r="DQ371" s="64">
        <f t="shared" si="4972"/>
        <v>1493.43</v>
      </c>
      <c r="DR371" s="64">
        <f t="shared" si="4972"/>
        <v>87971.01400000001</v>
      </c>
    </row>
    <row r="372" spans="1:122" s="30" customFormat="1" ht="15" customHeight="1" x14ac:dyDescent="0.25">
      <c r="A372" s="46"/>
      <c r="B372" s="75"/>
      <c r="C372" s="93" t="s">
        <v>44</v>
      </c>
      <c r="D372" s="25">
        <f>+E372+H372</f>
        <v>0</v>
      </c>
      <c r="E372" s="25">
        <f>F372+G372</f>
        <v>0</v>
      </c>
      <c r="F372" s="64">
        <v>0</v>
      </c>
      <c r="G372" s="64">
        <v>0</v>
      </c>
      <c r="H372" s="25">
        <f>I372+J372</f>
        <v>0</v>
      </c>
      <c r="I372" s="64">
        <v>0</v>
      </c>
      <c r="J372" s="64">
        <v>0</v>
      </c>
      <c r="K372" s="25">
        <f>+L372+O372</f>
        <v>0</v>
      </c>
      <c r="L372" s="25">
        <f>M372+N372</f>
        <v>0</v>
      </c>
      <c r="M372" s="64">
        <v>0</v>
      </c>
      <c r="N372" s="64">
        <v>0</v>
      </c>
      <c r="O372" s="25">
        <f>P372+Q372</f>
        <v>0</v>
      </c>
      <c r="P372" s="64">
        <v>0</v>
      </c>
      <c r="Q372" s="64">
        <v>0</v>
      </c>
      <c r="R372" s="25">
        <f>+S372+V372</f>
        <v>7063.75</v>
      </c>
      <c r="S372" s="25">
        <f>T372+U372</f>
        <v>2152.21</v>
      </c>
      <c r="T372" s="64">
        <v>2152.21</v>
      </c>
      <c r="U372" s="64">
        <v>0</v>
      </c>
      <c r="V372" s="25">
        <f>W372+X372</f>
        <v>4911.54</v>
      </c>
      <c r="W372" s="64">
        <v>4911.54</v>
      </c>
      <c r="X372" s="64">
        <v>0</v>
      </c>
      <c r="Y372" s="25">
        <f>+Z372+AC372</f>
        <v>7063.75</v>
      </c>
      <c r="Z372" s="25">
        <f>AA372+AB372</f>
        <v>2152.21</v>
      </c>
      <c r="AA372" s="64">
        <f t="shared" si="4963"/>
        <v>2152.21</v>
      </c>
      <c r="AB372" s="64">
        <f t="shared" si="4963"/>
        <v>0</v>
      </c>
      <c r="AC372" s="25">
        <f>AD372+AE372</f>
        <v>4911.54</v>
      </c>
      <c r="AD372" s="64">
        <f t="shared" si="4964"/>
        <v>4911.54</v>
      </c>
      <c r="AE372" s="64">
        <f t="shared" si="4964"/>
        <v>0</v>
      </c>
      <c r="AF372" s="25">
        <f>+AG372+AJ372</f>
        <v>3580.6889999999999</v>
      </c>
      <c r="AG372" s="25">
        <f>AH372+AI372</f>
        <v>3580.6889999999999</v>
      </c>
      <c r="AH372" s="64">
        <v>3580.6889999999999</v>
      </c>
      <c r="AI372" s="64">
        <v>0</v>
      </c>
      <c r="AJ372" s="25">
        <f>AK372+AL372</f>
        <v>0</v>
      </c>
      <c r="AK372" s="64">
        <v>0</v>
      </c>
      <c r="AL372" s="64">
        <v>0</v>
      </c>
      <c r="AM372" s="25">
        <f>+AN372+AQ372</f>
        <v>3078.71</v>
      </c>
      <c r="AN372" s="25">
        <f>AO372+AP372</f>
        <v>3078.71</v>
      </c>
      <c r="AO372" s="64">
        <v>3078.71</v>
      </c>
      <c r="AP372" s="64">
        <v>0</v>
      </c>
      <c r="AQ372" s="25">
        <f>AR372+AS372</f>
        <v>0</v>
      </c>
      <c r="AR372" s="64">
        <v>0</v>
      </c>
      <c r="AS372" s="64">
        <v>0</v>
      </c>
      <c r="AT372" s="25">
        <f>+AU372+AX372</f>
        <v>0</v>
      </c>
      <c r="AU372" s="25">
        <f>AV372+AW372</f>
        <v>0</v>
      </c>
      <c r="AV372" s="64">
        <v>0</v>
      </c>
      <c r="AW372" s="64">
        <v>0</v>
      </c>
      <c r="AX372" s="25">
        <f>AY372+AZ372</f>
        <v>0</v>
      </c>
      <c r="AY372" s="64">
        <v>0</v>
      </c>
      <c r="AZ372" s="64">
        <v>0</v>
      </c>
      <c r="BA372" s="25">
        <f>+BB372+BE372</f>
        <v>6659.3989999999994</v>
      </c>
      <c r="BB372" s="25">
        <f>BC372+BD372</f>
        <v>6659.3989999999994</v>
      </c>
      <c r="BC372" s="64">
        <f t="shared" si="4965"/>
        <v>6659.3989999999994</v>
      </c>
      <c r="BD372" s="64">
        <f t="shared" si="4965"/>
        <v>0</v>
      </c>
      <c r="BE372" s="25">
        <f>BF372+BG372</f>
        <v>0</v>
      </c>
      <c r="BF372" s="64">
        <f t="shared" si="4966"/>
        <v>0</v>
      </c>
      <c r="BG372" s="64">
        <f t="shared" si="4966"/>
        <v>0</v>
      </c>
      <c r="BH372" s="25">
        <f>+BI372+BL372</f>
        <v>0</v>
      </c>
      <c r="BI372" s="25">
        <f>BJ372+BK372</f>
        <v>0</v>
      </c>
      <c r="BJ372" s="64">
        <v>0</v>
      </c>
      <c r="BK372" s="64">
        <v>0</v>
      </c>
      <c r="BL372" s="25">
        <f>BM372+BN372</f>
        <v>0</v>
      </c>
      <c r="BM372" s="64">
        <v>0</v>
      </c>
      <c r="BN372" s="64">
        <v>0</v>
      </c>
      <c r="BO372" s="25">
        <f>+BP372+BS372</f>
        <v>4596.12</v>
      </c>
      <c r="BP372" s="25">
        <f>BQ372+BR372</f>
        <v>0</v>
      </c>
      <c r="BQ372" s="64">
        <v>0</v>
      </c>
      <c r="BR372" s="64">
        <v>0</v>
      </c>
      <c r="BS372" s="25">
        <f>BT372+BU372</f>
        <v>4596.12</v>
      </c>
      <c r="BT372" s="64">
        <v>4596.12</v>
      </c>
      <c r="BU372" s="64">
        <v>0</v>
      </c>
      <c r="BV372" s="25">
        <f>+BW372+BZ372</f>
        <v>3598.6</v>
      </c>
      <c r="BW372" s="25">
        <f>BX372+BY372</f>
        <v>3598.6</v>
      </c>
      <c r="BX372" s="64">
        <v>3598.6</v>
      </c>
      <c r="BY372" s="64">
        <v>0</v>
      </c>
      <c r="BZ372" s="25">
        <f>CA372+CB372</f>
        <v>0</v>
      </c>
      <c r="CA372" s="64">
        <v>0</v>
      </c>
      <c r="CB372" s="64">
        <v>0</v>
      </c>
      <c r="CC372" s="25">
        <f>+CD372+CG372</f>
        <v>8194.7199999999993</v>
      </c>
      <c r="CD372" s="25">
        <f>CE372+CF372</f>
        <v>3598.6</v>
      </c>
      <c r="CE372" s="64">
        <f t="shared" si="4967"/>
        <v>3598.6</v>
      </c>
      <c r="CF372" s="64">
        <f t="shared" si="4967"/>
        <v>0</v>
      </c>
      <c r="CG372" s="25">
        <f>CH372+CI372</f>
        <v>4596.12</v>
      </c>
      <c r="CH372" s="64">
        <f t="shared" si="4968"/>
        <v>4596.12</v>
      </c>
      <c r="CI372" s="64">
        <f t="shared" si="4968"/>
        <v>0</v>
      </c>
      <c r="CJ372" s="25">
        <f>+CK372+CN372</f>
        <v>0</v>
      </c>
      <c r="CK372" s="25">
        <f>CL372+CM372</f>
        <v>0</v>
      </c>
      <c r="CL372" s="64">
        <v>0</v>
      </c>
      <c r="CM372" s="64">
        <v>0</v>
      </c>
      <c r="CN372" s="25">
        <f>CO372+CP372</f>
        <v>0</v>
      </c>
      <c r="CO372" s="64">
        <v>0</v>
      </c>
      <c r="CP372" s="64">
        <v>0</v>
      </c>
      <c r="CQ372" s="25">
        <f>+CR372+CU372</f>
        <v>0</v>
      </c>
      <c r="CR372" s="25">
        <f>CS372+CT372</f>
        <v>0</v>
      </c>
      <c r="CS372" s="64">
        <v>0</v>
      </c>
      <c r="CT372" s="64">
        <v>0</v>
      </c>
      <c r="CU372" s="25">
        <f>CV372+CW372</f>
        <v>0</v>
      </c>
      <c r="CV372" s="64">
        <v>0</v>
      </c>
      <c r="CW372" s="64">
        <v>0</v>
      </c>
      <c r="CX372" s="25">
        <f>+CY372+DB372</f>
        <v>0</v>
      </c>
      <c r="CY372" s="25">
        <f>CZ372+DA372</f>
        <v>0</v>
      </c>
      <c r="CZ372" s="64">
        <v>0</v>
      </c>
      <c r="DA372" s="64">
        <v>0</v>
      </c>
      <c r="DB372" s="25">
        <f>DC372+DD372</f>
        <v>0</v>
      </c>
      <c r="DC372" s="64">
        <v>0</v>
      </c>
      <c r="DD372" s="64">
        <v>0</v>
      </c>
      <c r="DE372" s="25">
        <f>+DF372+DI372</f>
        <v>0</v>
      </c>
      <c r="DF372" s="25">
        <f>DG372+DH372</f>
        <v>0</v>
      </c>
      <c r="DG372" s="64">
        <f t="shared" si="4969"/>
        <v>0</v>
      </c>
      <c r="DH372" s="64">
        <f t="shared" si="4969"/>
        <v>0</v>
      </c>
      <c r="DI372" s="25">
        <f>DJ372+DK372</f>
        <v>0</v>
      </c>
      <c r="DJ372" s="64">
        <f t="shared" si="4970"/>
        <v>0</v>
      </c>
      <c r="DK372" s="64">
        <f t="shared" si="4970"/>
        <v>0</v>
      </c>
      <c r="DL372" s="25">
        <f>+DM372+DP372</f>
        <v>21917.868999999999</v>
      </c>
      <c r="DM372" s="25">
        <f>DN372+DO372</f>
        <v>12410.209000000001</v>
      </c>
      <c r="DN372" s="64">
        <f t="shared" si="4971"/>
        <v>12410.209000000001</v>
      </c>
      <c r="DO372" s="64">
        <f t="shared" si="4971"/>
        <v>0</v>
      </c>
      <c r="DP372" s="25">
        <f>DQ372+DR372</f>
        <v>9507.66</v>
      </c>
      <c r="DQ372" s="64">
        <f t="shared" si="4972"/>
        <v>9507.66</v>
      </c>
      <c r="DR372" s="64">
        <f t="shared" si="4972"/>
        <v>0</v>
      </c>
    </row>
    <row r="373" spans="1:122" s="30" customFormat="1" ht="15" customHeight="1" x14ac:dyDescent="0.25">
      <c r="A373" s="46"/>
      <c r="B373" s="75"/>
      <c r="C373" s="5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  <c r="DA373" s="25"/>
      <c r="DB373" s="25"/>
      <c r="DC373" s="25"/>
      <c r="DD373" s="25"/>
      <c r="DE373" s="25"/>
      <c r="DF373" s="25"/>
      <c r="DG373" s="25"/>
      <c r="DH373" s="25"/>
      <c r="DI373" s="25"/>
      <c r="DJ373" s="25"/>
      <c r="DK373" s="25"/>
      <c r="DL373" s="25"/>
      <c r="DM373" s="25"/>
      <c r="DN373" s="25"/>
      <c r="DO373" s="25"/>
      <c r="DP373" s="25"/>
      <c r="DQ373" s="25"/>
      <c r="DR373" s="25"/>
    </row>
    <row r="374" spans="1:122" s="30" customFormat="1" ht="15" customHeight="1" x14ac:dyDescent="0.25">
      <c r="A374" s="44" t="s">
        <v>141</v>
      </c>
      <c r="B374" s="75"/>
      <c r="C374" s="93"/>
      <c r="D374" s="25">
        <f>E374+H374</f>
        <v>2722261.6471000002</v>
      </c>
      <c r="E374" s="25">
        <f>SUM(F374:G374)</f>
        <v>876552.3591</v>
      </c>
      <c r="F374" s="25">
        <f>F376+F390+F402+F411</f>
        <v>590065.70499999996</v>
      </c>
      <c r="G374" s="25">
        <f>G376+G390+G402+G411</f>
        <v>286486.65410000004</v>
      </c>
      <c r="H374" s="25">
        <f>SUM(I374:J374)</f>
        <v>1845709.2880000002</v>
      </c>
      <c r="I374" s="25">
        <f>I376+I390+I402+I411</f>
        <v>1248003.469</v>
      </c>
      <c r="J374" s="25">
        <f>J376+J390+J402+J411</f>
        <v>597705.81900000002</v>
      </c>
      <c r="K374" s="25">
        <f t="shared" ref="K374" si="4973">L374+O374</f>
        <v>2202588.8054999998</v>
      </c>
      <c r="L374" s="25">
        <f t="shared" ref="L374" si="4974">SUM(M374:N374)</f>
        <v>875861.10250000004</v>
      </c>
      <c r="M374" s="25">
        <f>M376+M390+M402+M411</f>
        <v>614438.10400000005</v>
      </c>
      <c r="N374" s="25">
        <f>N376+N390+N402+N411</f>
        <v>261422.99850000002</v>
      </c>
      <c r="O374" s="25">
        <f t="shared" ref="O374" si="4975">SUM(P374:Q374)</f>
        <v>1326727.703</v>
      </c>
      <c r="P374" s="25">
        <f>P376+P390+P402+P411</f>
        <v>860737.21899999992</v>
      </c>
      <c r="Q374" s="25">
        <f>Q376+Q390+Q402+Q411</f>
        <v>465990.484</v>
      </c>
      <c r="R374" s="25">
        <f t="shared" ref="R374" si="4976">S374+V374</f>
        <v>3208289.4225000003</v>
      </c>
      <c r="S374" s="25">
        <f t="shared" ref="S374" si="4977">SUM(T374:U374)</f>
        <v>995694.70250000001</v>
      </c>
      <c r="T374" s="25">
        <f>T376+T390+T402+T411</f>
        <v>670173.821</v>
      </c>
      <c r="U374" s="25">
        <f>U376+U390+U402+U411</f>
        <v>325520.88150000002</v>
      </c>
      <c r="V374" s="25">
        <f t="shared" ref="V374" si="4978">SUM(W374:X374)</f>
        <v>2212594.7200000002</v>
      </c>
      <c r="W374" s="25">
        <f>W376+W390+W402+W411</f>
        <v>1089349.5990000002</v>
      </c>
      <c r="X374" s="25">
        <f>X376+X390+X402+X411</f>
        <v>1123245.121</v>
      </c>
      <c r="Y374" s="25">
        <f>Z374+AC374</f>
        <v>8133139.8750999998</v>
      </c>
      <c r="Z374" s="25">
        <f>SUM(AA374:AB374)</f>
        <v>2748108.1641000002</v>
      </c>
      <c r="AA374" s="25">
        <f>AA376+AA390+AA402+AA411</f>
        <v>1874677.6300000001</v>
      </c>
      <c r="AB374" s="25">
        <f>AB376+AB390+AB402+AB411</f>
        <v>873430.53410000005</v>
      </c>
      <c r="AC374" s="25">
        <f>SUM(AD374:AE374)</f>
        <v>5385031.7110000001</v>
      </c>
      <c r="AD374" s="25">
        <f>AD376+AD390+AD402+AD411</f>
        <v>3198090.287</v>
      </c>
      <c r="AE374" s="25">
        <f>AE376+AE390+AE402+AE411</f>
        <v>2186941.4240000001</v>
      </c>
      <c r="AF374" s="25">
        <f t="shared" ref="AF374" si="4979">AG374+AJ374</f>
        <v>3133547.0580000002</v>
      </c>
      <c r="AG374" s="25">
        <f>SUM(AH374:AI374)</f>
        <v>979621.58599999989</v>
      </c>
      <c r="AH374" s="25">
        <f>AH376+AH390+AH402+AH411</f>
        <v>676653.61449999991</v>
      </c>
      <c r="AI374" s="25">
        <f>AI376+AI390+AI402+AI411</f>
        <v>302967.97149999999</v>
      </c>
      <c r="AJ374" s="25">
        <f>SUM(AK374:AL374)</f>
        <v>2153925.4720000001</v>
      </c>
      <c r="AK374" s="25">
        <f>AK376+AK390+AK402+AK411</f>
        <v>1103204.2250000001</v>
      </c>
      <c r="AL374" s="25">
        <f>AL376+AL390+AL402+AL411</f>
        <v>1050721.247</v>
      </c>
      <c r="AM374" s="25">
        <f t="shared" ref="AM374" si="4980">AN374+AQ374</f>
        <v>3260497.1575000002</v>
      </c>
      <c r="AN374" s="25">
        <f t="shared" ref="AN374" si="4981">SUM(AO374:AP374)</f>
        <v>1105770.9284999999</v>
      </c>
      <c r="AO374" s="25">
        <f>AO376+AO390+AO402+AO411</f>
        <v>706895.08799999999</v>
      </c>
      <c r="AP374" s="25">
        <f>AP376+AP390+AP402+AP411</f>
        <v>398875.84050000005</v>
      </c>
      <c r="AQ374" s="25">
        <f t="shared" ref="AQ374" si="4982">SUM(AR374:AS374)</f>
        <v>2154726.2290000003</v>
      </c>
      <c r="AR374" s="25">
        <f>AR376+AR390+AR402+AR411</f>
        <v>1130066.524</v>
      </c>
      <c r="AS374" s="25">
        <f>AS376+AS390+AS402+AS411</f>
        <v>1024659.7050000001</v>
      </c>
      <c r="AT374" s="25">
        <f t="shared" ref="AT374" si="4983">AU374+AX374</f>
        <v>2776920.9709999999</v>
      </c>
      <c r="AU374" s="25">
        <f t="shared" ref="AU374" si="4984">SUM(AV374:AW374)</f>
        <v>899106.67700000003</v>
      </c>
      <c r="AV374" s="25">
        <f>AV376+AV390+AV402+AV411</f>
        <v>607084.995</v>
      </c>
      <c r="AW374" s="25">
        <f>AW376+AW390+AW402+AW411</f>
        <v>292021.68200000003</v>
      </c>
      <c r="AX374" s="25">
        <f>SUM(AY374:AZ374)</f>
        <v>1877814.294</v>
      </c>
      <c r="AY374" s="25">
        <f>AY376+AY390+AY402+AY411</f>
        <v>873159.41200000001</v>
      </c>
      <c r="AZ374" s="25">
        <f>AZ376+AZ390+AZ402+AZ411</f>
        <v>1004654.882</v>
      </c>
      <c r="BA374" s="25">
        <f t="shared" ref="BA374" si="4985">BB374+BE374</f>
        <v>9170965.1864999998</v>
      </c>
      <c r="BB374" s="25">
        <f t="shared" ref="BB374" si="4986">SUM(BC374:BD374)</f>
        <v>2984499.1915000002</v>
      </c>
      <c r="BC374" s="25">
        <f>BC376+BC390+BC402+BC411</f>
        <v>1990633.6975000002</v>
      </c>
      <c r="BD374" s="25">
        <f>BD376+BD390+BD402+BD411</f>
        <v>993865.49399999995</v>
      </c>
      <c r="BE374" s="25">
        <f t="shared" ref="BE374" si="4987">SUM(BF374:BG374)</f>
        <v>6186465.9950000001</v>
      </c>
      <c r="BF374" s="25">
        <f>BF376+BF390+BF402+BF411</f>
        <v>3106430.1610000003</v>
      </c>
      <c r="BG374" s="25">
        <f>BG376+BG390+BG402+BG411</f>
        <v>3080035.8339999998</v>
      </c>
      <c r="BH374" s="25">
        <f t="shared" ref="BH374" si="4988">BI374+BL374</f>
        <v>2805160.2455000002</v>
      </c>
      <c r="BI374" s="25">
        <f>SUM(BJ374:BK374)</f>
        <v>950812.6605</v>
      </c>
      <c r="BJ374" s="25">
        <f>BJ376+BJ390+BJ402+BJ411</f>
        <v>609323.11349999998</v>
      </c>
      <c r="BK374" s="25">
        <f>BK376+BK390+BK402+BK411</f>
        <v>341489.54699999996</v>
      </c>
      <c r="BL374" s="25">
        <f>SUM(BM374:BN374)</f>
        <v>1854347.585</v>
      </c>
      <c r="BM374" s="25">
        <f>BM376+BM390+BM402+BM411</f>
        <v>1080045.811</v>
      </c>
      <c r="BN374" s="25">
        <f>BN376+BN390+BN402+BN411</f>
        <v>774301.77399999998</v>
      </c>
      <c r="BO374" s="25">
        <f t="shared" ref="BO374" si="4989">BP374+BS374</f>
        <v>3264072.9810000001</v>
      </c>
      <c r="BP374" s="25">
        <f t="shared" ref="BP374" si="4990">SUM(BQ374:BR374)</f>
        <v>1016432.421</v>
      </c>
      <c r="BQ374" s="25">
        <f>BQ376+BQ390+BQ402+BQ411</f>
        <v>646295.05099999998</v>
      </c>
      <c r="BR374" s="25">
        <f>BR376+BR390+BR402+BR411</f>
        <v>370137.37</v>
      </c>
      <c r="BS374" s="25">
        <f t="shared" ref="BS374" si="4991">SUM(BT374:BU374)</f>
        <v>2247640.56</v>
      </c>
      <c r="BT374" s="25">
        <f>BT376+BT390+BT402+BT411</f>
        <v>1292454.1299999999</v>
      </c>
      <c r="BU374" s="25">
        <f>BU376+BU390+BU402+BU411</f>
        <v>955186.43</v>
      </c>
      <c r="BV374" s="25">
        <f t="shared" ref="BV374" si="4992">BW374+BZ374</f>
        <v>3056812.4010000001</v>
      </c>
      <c r="BW374" s="25">
        <f t="shared" ref="BW374" si="4993">SUM(BX374:BY374)</f>
        <v>1149110.1510000001</v>
      </c>
      <c r="BX374" s="25">
        <f>BX376+BX390+BX402+BX411</f>
        <v>743599.14899999998</v>
      </c>
      <c r="BY374" s="25">
        <f>BY376+BY390+BY402+BY411</f>
        <v>405511.00199999998</v>
      </c>
      <c r="BZ374" s="25">
        <f t="shared" ref="BZ374" si="4994">SUM(CA374:CB374)</f>
        <v>1907702.25</v>
      </c>
      <c r="CA374" s="25">
        <f>CA376+CA390+CA402+CA411</f>
        <v>962648.16999999993</v>
      </c>
      <c r="CB374" s="25">
        <f>CB376+CB390+CB402+CB411</f>
        <v>945054.08</v>
      </c>
      <c r="CC374" s="25">
        <f t="shared" ref="CC374" si="4995">CD374+CG374</f>
        <v>9126045.6274999995</v>
      </c>
      <c r="CD374" s="25">
        <f t="shared" ref="CD374" si="4996">SUM(CE374:CF374)</f>
        <v>3116355.2324999999</v>
      </c>
      <c r="CE374" s="25">
        <f>CE376+CE390+CE402+CE411</f>
        <v>1999217.3135000002</v>
      </c>
      <c r="CF374" s="25">
        <f>CF376+CF390+CF402+CF411</f>
        <v>1117137.919</v>
      </c>
      <c r="CG374" s="25">
        <f t="shared" ref="CG374" si="4997">SUM(CH374:CI374)</f>
        <v>6009690.3949999996</v>
      </c>
      <c r="CH374" s="25">
        <f>CH376+CH390+CH402+CH411</f>
        <v>3335148.111</v>
      </c>
      <c r="CI374" s="25">
        <f>CI376+CI390+CI402+CI411</f>
        <v>2674542.284</v>
      </c>
      <c r="CJ374" s="25">
        <f t="shared" ref="CJ374" si="4998">CK374+CN374</f>
        <v>0</v>
      </c>
      <c r="CK374" s="25">
        <f>SUM(CL374:CM374)</f>
        <v>0</v>
      </c>
      <c r="CL374" s="25">
        <f>CL376+CL390+CL402+CL411</f>
        <v>0</v>
      </c>
      <c r="CM374" s="25">
        <f>CM376+CM390+CM402+CM411</f>
        <v>0</v>
      </c>
      <c r="CN374" s="25">
        <f>SUM(CO374:CP374)</f>
        <v>0</v>
      </c>
      <c r="CO374" s="25">
        <f>CO376+CO390+CO402+CO411</f>
        <v>0</v>
      </c>
      <c r="CP374" s="25">
        <f>CP376+CP390+CP402+CP411</f>
        <v>0</v>
      </c>
      <c r="CQ374" s="25">
        <f t="shared" ref="CQ374" si="4999">CR374+CU374</f>
        <v>0</v>
      </c>
      <c r="CR374" s="25">
        <f t="shared" ref="CR374" si="5000">SUM(CS374:CT374)</f>
        <v>0</v>
      </c>
      <c r="CS374" s="25">
        <f>CS376+CS390+CS402+CS411</f>
        <v>0</v>
      </c>
      <c r="CT374" s="25">
        <f>CT376+CT390+CT402+CT411</f>
        <v>0</v>
      </c>
      <c r="CU374" s="25">
        <f t="shared" ref="CU374" si="5001">SUM(CV374:CW374)</f>
        <v>0</v>
      </c>
      <c r="CV374" s="25">
        <f>CV376+CV390+CV402+CV411</f>
        <v>0</v>
      </c>
      <c r="CW374" s="25">
        <f>CW376+CW390+CW402+CW411</f>
        <v>0</v>
      </c>
      <c r="CX374" s="25">
        <f t="shared" ref="CX374" si="5002">CY374+DB374</f>
        <v>0</v>
      </c>
      <c r="CY374" s="25">
        <f t="shared" ref="CY374" si="5003">SUM(CZ374:DA374)</f>
        <v>0</v>
      </c>
      <c r="CZ374" s="25">
        <f>CZ376+CZ390+CZ402+CZ411</f>
        <v>0</v>
      </c>
      <c r="DA374" s="25">
        <f>DA376+DA390+DA402+DA411</f>
        <v>0</v>
      </c>
      <c r="DB374" s="25">
        <f t="shared" ref="DB374" si="5004">SUM(DC374:DD374)</f>
        <v>0</v>
      </c>
      <c r="DC374" s="25">
        <f>DC376+DC390+DC402+DC411</f>
        <v>0</v>
      </c>
      <c r="DD374" s="25">
        <f>DD376+DD390+DD402+DD411</f>
        <v>0</v>
      </c>
      <c r="DE374" s="25">
        <f t="shared" ref="DE374" si="5005">DF374+DI374</f>
        <v>0</v>
      </c>
      <c r="DF374" s="25">
        <f t="shared" ref="DF374" si="5006">SUM(DG374:DH374)</f>
        <v>0</v>
      </c>
      <c r="DG374" s="25">
        <f>DG376+DG390+DG402+DG411</f>
        <v>0</v>
      </c>
      <c r="DH374" s="25">
        <f>DH376+DH390+DH402+DH411</f>
        <v>0</v>
      </c>
      <c r="DI374" s="25">
        <f t="shared" ref="DI374" si="5007">SUM(DJ374:DK374)</f>
        <v>0</v>
      </c>
      <c r="DJ374" s="25">
        <f>DJ376+DJ390+DJ402+DJ411</f>
        <v>0</v>
      </c>
      <c r="DK374" s="25">
        <f>DK376+DK390+DK402+DK411</f>
        <v>0</v>
      </c>
      <c r="DL374" s="25">
        <f>DM374+DP374</f>
        <v>26430150.689100001</v>
      </c>
      <c r="DM374" s="25">
        <f>SUM(DN374:DO374)</f>
        <v>8848962.5881000012</v>
      </c>
      <c r="DN374" s="25">
        <f>DN376+DN390+DN402+DN411</f>
        <v>5864528.6409999998</v>
      </c>
      <c r="DO374" s="25">
        <f>DO376+DO390+DO402+DO411</f>
        <v>2984433.9471000005</v>
      </c>
      <c r="DP374" s="25">
        <f>SUM(DQ374:DR374)</f>
        <v>17581188.101</v>
      </c>
      <c r="DQ374" s="25">
        <f>DQ376+DQ390+DQ402+DQ411</f>
        <v>9639668.5590000004</v>
      </c>
      <c r="DR374" s="25">
        <f>DR376+DR390+DR402+DR411</f>
        <v>7941519.5419999994</v>
      </c>
    </row>
    <row r="375" spans="1:122" s="30" customFormat="1" ht="15" customHeight="1" x14ac:dyDescent="0.25">
      <c r="A375" s="44"/>
      <c r="B375" s="75"/>
      <c r="C375" s="93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  <c r="DA375" s="25"/>
      <c r="DB375" s="25"/>
      <c r="DC375" s="25"/>
      <c r="DD375" s="25"/>
      <c r="DE375" s="25"/>
      <c r="DF375" s="25"/>
      <c r="DG375" s="25"/>
      <c r="DH375" s="25"/>
      <c r="DI375" s="25"/>
      <c r="DJ375" s="25"/>
      <c r="DK375" s="25"/>
      <c r="DL375" s="25"/>
      <c r="DM375" s="25"/>
      <c r="DN375" s="25"/>
      <c r="DO375" s="25"/>
      <c r="DP375" s="25"/>
      <c r="DQ375" s="25"/>
      <c r="DR375" s="25"/>
    </row>
    <row r="376" spans="1:122" s="30" customFormat="1" ht="15" customHeight="1" x14ac:dyDescent="0.25">
      <c r="A376" s="44"/>
      <c r="B376" s="75" t="s">
        <v>142</v>
      </c>
      <c r="C376" s="93"/>
      <c r="D376" s="25">
        <f>E376+H376</f>
        <v>1631203.4650000001</v>
      </c>
      <c r="E376" s="25">
        <f>F376+G376</f>
        <v>444082.89899999998</v>
      </c>
      <c r="F376" s="25">
        <f>F377++F381+F384+F387+F388</f>
        <v>341325.85</v>
      </c>
      <c r="G376" s="25">
        <f>G377++G381+G384+G387+G388</f>
        <v>102757.049</v>
      </c>
      <c r="H376" s="25">
        <f>I376+J376</f>
        <v>1187120.5660000001</v>
      </c>
      <c r="I376" s="25">
        <f>I377++I381+I384+I387+I388</f>
        <v>899328.34</v>
      </c>
      <c r="J376" s="25">
        <f>J377++J381+J384+J387+J388</f>
        <v>287792.22600000002</v>
      </c>
      <c r="K376" s="25">
        <f t="shared" ref="K376:K377" si="5008">L376+O376</f>
        <v>1365609.0839999998</v>
      </c>
      <c r="L376" s="25">
        <f t="shared" ref="L376" si="5009">M376+N376</f>
        <v>453874.26899999997</v>
      </c>
      <c r="M376" s="25">
        <f>M377++M381+M384+M387+M388</f>
        <v>342949.06599999999</v>
      </c>
      <c r="N376" s="25">
        <f>N377++N381+N384+N387+N388</f>
        <v>110925.20300000001</v>
      </c>
      <c r="O376" s="25">
        <f t="shared" ref="O376" si="5010">P376+Q376</f>
        <v>911734.81499999994</v>
      </c>
      <c r="P376" s="25">
        <f>P377++P381+P384+P387+P388</f>
        <v>628749.11499999999</v>
      </c>
      <c r="Q376" s="25">
        <f>Q377++Q381+Q384+Q387+Q388</f>
        <v>282985.7</v>
      </c>
      <c r="R376" s="25">
        <f t="shared" ref="R376:R377" si="5011">S376+V376</f>
        <v>1688791.04</v>
      </c>
      <c r="S376" s="25">
        <f t="shared" ref="S376" si="5012">T376+U376</f>
        <v>478347.04000000004</v>
      </c>
      <c r="T376" s="25">
        <f>T377++T381+T384+T387+T388</f>
        <v>356520.94</v>
      </c>
      <c r="U376" s="25">
        <f>U377++U381+U384+U387+U388</f>
        <v>121826.1</v>
      </c>
      <c r="V376" s="25">
        <f t="shared" ref="V376" si="5013">W376+X376</f>
        <v>1210444</v>
      </c>
      <c r="W376" s="25">
        <f>W377++W381+W384+W387+W388</f>
        <v>689648</v>
      </c>
      <c r="X376" s="25">
        <f>X377++X381+X384+X387+X388</f>
        <v>520796</v>
      </c>
      <c r="Y376" s="25">
        <f t="shared" ref="Y376" si="5014">Z376+AC376</f>
        <v>4685603.5889999997</v>
      </c>
      <c r="Z376" s="25">
        <f t="shared" ref="Z376" si="5015">AA376+AB376</f>
        <v>1376304.2080000001</v>
      </c>
      <c r="AA376" s="25">
        <f>AA377++AA381+AA384+AA387+AA388</f>
        <v>1040795.856</v>
      </c>
      <c r="AB376" s="25">
        <f>AB377++AB381+AB384+AB387+AB388</f>
        <v>335508.35200000001</v>
      </c>
      <c r="AC376" s="25">
        <f t="shared" ref="AC376" si="5016">AD376+AE376</f>
        <v>3309299.3810000001</v>
      </c>
      <c r="AD376" s="25">
        <f>AD377++AD381+AD384+AD387+AD388</f>
        <v>2217725.4550000001</v>
      </c>
      <c r="AE376" s="25">
        <f>AE377++AE381+AE384+AE387+AE388</f>
        <v>1091573.926</v>
      </c>
      <c r="AF376" s="25">
        <f t="shared" ref="AF376:AF377" si="5017">AG376+AJ376</f>
        <v>1917889.3399999999</v>
      </c>
      <c r="AG376" s="25">
        <f>AH376+AI376</f>
        <v>493844.33999999997</v>
      </c>
      <c r="AH376" s="25">
        <f>AH377++AH381+AH384+AH387+AH388</f>
        <v>367725.79</v>
      </c>
      <c r="AI376" s="25">
        <f>AI377++AI381+AI384+AI387+AI388</f>
        <v>126118.55</v>
      </c>
      <c r="AJ376" s="25">
        <f>AK376+AL376</f>
        <v>1424045</v>
      </c>
      <c r="AK376" s="25">
        <f>AK377++AK381+AK384+AK387+AK388</f>
        <v>860475</v>
      </c>
      <c r="AL376" s="25">
        <f>AL377++AL381+AL384+AL387+AL388</f>
        <v>563570</v>
      </c>
      <c r="AM376" s="25">
        <f t="shared" ref="AM376:AM377" si="5018">AN376+AQ376</f>
        <v>1897289.88</v>
      </c>
      <c r="AN376" s="25">
        <f t="shared" ref="AN376" si="5019">AO376+AP376</f>
        <v>554056.88</v>
      </c>
      <c r="AO376" s="25">
        <f>AO377++AO381+AO384+AO387+AO388</f>
        <v>426876.68</v>
      </c>
      <c r="AP376" s="25">
        <f>AP377++AP381+AP384+AP387+AP388</f>
        <v>127180.2</v>
      </c>
      <c r="AQ376" s="25">
        <f t="shared" ref="AQ376" si="5020">AR376+AS376</f>
        <v>1343233</v>
      </c>
      <c r="AR376" s="25">
        <f>AR377++AR381+AR384+AR387+AR388</f>
        <v>748447</v>
      </c>
      <c r="AS376" s="25">
        <f>AS377++AS381+AS384+AS387+AS388</f>
        <v>594786</v>
      </c>
      <c r="AT376" s="25">
        <f t="shared" ref="AT376:AT377" si="5021">AU376+AX376</f>
        <v>1733353.014</v>
      </c>
      <c r="AU376" s="25">
        <f t="shared" ref="AU376" si="5022">AV376+AW376</f>
        <v>471950.01399999997</v>
      </c>
      <c r="AV376" s="25">
        <f>AV377++AV381+AV384+AV387+AV388</f>
        <v>341842.614</v>
      </c>
      <c r="AW376" s="25">
        <f>AW377++AW381+AW384+AW387+AW388</f>
        <v>130107.4</v>
      </c>
      <c r="AX376" s="25">
        <f>AY376+AZ376</f>
        <v>1261403</v>
      </c>
      <c r="AY376" s="25">
        <f>AY377++AY381+AY384+AY387+AY388</f>
        <v>675294</v>
      </c>
      <c r="AZ376" s="25">
        <f>AZ377++AZ381+AZ384+AZ387+AZ388</f>
        <v>586109</v>
      </c>
      <c r="BA376" s="25">
        <f t="shared" ref="BA376:BA377" si="5023">BB376+BE376</f>
        <v>5548532.2340000002</v>
      </c>
      <c r="BB376" s="25">
        <f t="shared" ref="BB376" si="5024">BC376+BD376</f>
        <v>1519851.2340000002</v>
      </c>
      <c r="BC376" s="25">
        <f>BC377++BC381+BC384+BC387+BC388</f>
        <v>1136445.084</v>
      </c>
      <c r="BD376" s="25">
        <f>BD377++BD381+BD384+BD387+BD388</f>
        <v>383406.15</v>
      </c>
      <c r="BE376" s="25">
        <f t="shared" ref="BE376" si="5025">BF376+BG376</f>
        <v>4028681</v>
      </c>
      <c r="BF376" s="25">
        <f>BF377++BF381+BF384+BF387+BF388</f>
        <v>2284216</v>
      </c>
      <c r="BG376" s="25">
        <f>BG377++BG381+BG384+BG387+BG388</f>
        <v>1744465</v>
      </c>
      <c r="BH376" s="25">
        <f t="shared" ref="BH376:BH377" si="5026">BI376+BL376</f>
        <v>1732056.57</v>
      </c>
      <c r="BI376" s="25">
        <f>BJ376+BK376</f>
        <v>455193.57</v>
      </c>
      <c r="BJ376" s="25">
        <f>BJ377++BJ381+BJ384+BJ387+BJ388</f>
        <v>329910.77</v>
      </c>
      <c r="BK376" s="25">
        <f>BK377++BK381+BK384+BK387+BK388</f>
        <v>125282.8</v>
      </c>
      <c r="BL376" s="25">
        <f>BM376+BN376</f>
        <v>1276863</v>
      </c>
      <c r="BM376" s="25">
        <f>BM377++BM381+BM384+BM387+BM388</f>
        <v>815045</v>
      </c>
      <c r="BN376" s="25">
        <f>BN377++BN381+BN384+BN387+BN388</f>
        <v>461818</v>
      </c>
      <c r="BO376" s="25">
        <f t="shared" ref="BO376:BO377" si="5027">BP376+BS376</f>
        <v>1866015.7209999999</v>
      </c>
      <c r="BP376" s="25">
        <f t="shared" ref="BP376" si="5028">BQ376+BR376</f>
        <v>503877.72100000002</v>
      </c>
      <c r="BQ376" s="25">
        <f>BQ377++BQ381+BQ384+BQ387+BQ388</f>
        <v>372391.34100000001</v>
      </c>
      <c r="BR376" s="25">
        <f>BR377++BR381+BR384+BR387+BR388</f>
        <v>131486.38</v>
      </c>
      <c r="BS376" s="25">
        <f t="shared" ref="BS376" si="5029">BT376+BU376</f>
        <v>1362138</v>
      </c>
      <c r="BT376" s="25">
        <f>BT377++BT381+BT384+BT387+BT388</f>
        <v>866119</v>
      </c>
      <c r="BU376" s="25">
        <f>BU377++BU381+BU384+BU387+BU388</f>
        <v>496019</v>
      </c>
      <c r="BV376" s="25">
        <f t="shared" ref="BV376:BV377" si="5030">BW376+BZ376</f>
        <v>1781309.5049999999</v>
      </c>
      <c r="BW376" s="25">
        <f t="shared" ref="BW376" si="5031">BX376+BY376</f>
        <v>569049.505</v>
      </c>
      <c r="BX376" s="25">
        <f>BX377++BX381+BX384+BX387+BX388</f>
        <v>423665.15500000003</v>
      </c>
      <c r="BY376" s="25">
        <f>BY377++BY381+BY384+BY387+BY388</f>
        <v>145384.35</v>
      </c>
      <c r="BZ376" s="25">
        <f t="shared" ref="BZ376" si="5032">CA376+CB376</f>
        <v>1212260</v>
      </c>
      <c r="CA376" s="25">
        <f>CA377++CA381+CA384+CA387+CA388</f>
        <v>660398</v>
      </c>
      <c r="CB376" s="25">
        <f>CB377++CB381+CB384+CB387+CB388</f>
        <v>551862</v>
      </c>
      <c r="CC376" s="25">
        <f t="shared" ref="CC376:CC377" si="5033">CD376+CG376</f>
        <v>5379381.7960000001</v>
      </c>
      <c r="CD376" s="25">
        <f t="shared" ref="CD376" si="5034">CE376+CF376</f>
        <v>1528120.7960000001</v>
      </c>
      <c r="CE376" s="25">
        <f>CE377++CE381+CE384+CE387+CE388</f>
        <v>1125967.2660000001</v>
      </c>
      <c r="CF376" s="25">
        <f>CF377++CF381+CF384+CF387+CF388</f>
        <v>402153.53</v>
      </c>
      <c r="CG376" s="25">
        <f t="shared" ref="CG376" si="5035">CH376+CI376</f>
        <v>3851261</v>
      </c>
      <c r="CH376" s="25">
        <f>CH377++CH381+CH384+CH387+CH388</f>
        <v>2341562</v>
      </c>
      <c r="CI376" s="25">
        <f>CI377++CI381+CI384+CI387+CI388</f>
        <v>1509699</v>
      </c>
      <c r="CJ376" s="25">
        <f t="shared" ref="CJ376:CJ377" si="5036">CK376+CN376</f>
        <v>0</v>
      </c>
      <c r="CK376" s="25">
        <f>CL376+CM376</f>
        <v>0</v>
      </c>
      <c r="CL376" s="25">
        <f>CL377++CL381+CL384+CL387+CL388</f>
        <v>0</v>
      </c>
      <c r="CM376" s="25">
        <f>CM377++CM381+CM384+CM387+CM388</f>
        <v>0</v>
      </c>
      <c r="CN376" s="25">
        <f>CO376+CP376</f>
        <v>0</v>
      </c>
      <c r="CO376" s="25">
        <f>CO377++CO381+CO384+CO387+CO388</f>
        <v>0</v>
      </c>
      <c r="CP376" s="25">
        <f>CP377++CP381+CP384+CP387+CP388</f>
        <v>0</v>
      </c>
      <c r="CQ376" s="25">
        <f t="shared" ref="CQ376:CQ377" si="5037">CR376+CU376</f>
        <v>0</v>
      </c>
      <c r="CR376" s="25">
        <f t="shared" ref="CR376" si="5038">CS376+CT376</f>
        <v>0</v>
      </c>
      <c r="CS376" s="25">
        <f>CS377++CS381+CS384+CS387+CS388</f>
        <v>0</v>
      </c>
      <c r="CT376" s="25">
        <f>CT377++CT381+CT384+CT387+CT388</f>
        <v>0</v>
      </c>
      <c r="CU376" s="25">
        <f t="shared" ref="CU376" si="5039">CV376+CW376</f>
        <v>0</v>
      </c>
      <c r="CV376" s="25">
        <f>CV377++CV381+CV384+CV387+CV388</f>
        <v>0</v>
      </c>
      <c r="CW376" s="25">
        <f>CW377++CW381+CW384+CW387+CW388</f>
        <v>0</v>
      </c>
      <c r="CX376" s="25">
        <f t="shared" ref="CX376:CX377" si="5040">CY376+DB376</f>
        <v>0</v>
      </c>
      <c r="CY376" s="25">
        <f t="shared" ref="CY376" si="5041">CZ376+DA376</f>
        <v>0</v>
      </c>
      <c r="CZ376" s="25">
        <f>CZ377++CZ381+CZ384+CZ387+CZ388</f>
        <v>0</v>
      </c>
      <c r="DA376" s="25">
        <f>DA377++DA381+DA384+DA387+DA388</f>
        <v>0</v>
      </c>
      <c r="DB376" s="25">
        <f t="shared" ref="DB376" si="5042">DC376+DD376</f>
        <v>0</v>
      </c>
      <c r="DC376" s="25">
        <f>DC377++DC381+DC384+DC387+DC388</f>
        <v>0</v>
      </c>
      <c r="DD376" s="25">
        <f>DD377++DD381+DD384+DD387+DD388</f>
        <v>0</v>
      </c>
      <c r="DE376" s="25">
        <f t="shared" ref="DE376:DE377" si="5043">DF376+DI376</f>
        <v>0</v>
      </c>
      <c r="DF376" s="25">
        <f t="shared" ref="DF376" si="5044">DG376+DH376</f>
        <v>0</v>
      </c>
      <c r="DG376" s="25">
        <f>DG377++DG381+DG384+DG387+DG388</f>
        <v>0</v>
      </c>
      <c r="DH376" s="25">
        <f>DH377++DH381+DH384+DH387+DH388</f>
        <v>0</v>
      </c>
      <c r="DI376" s="25">
        <f t="shared" ref="DI376" si="5045">DJ376+DK376</f>
        <v>0</v>
      </c>
      <c r="DJ376" s="25">
        <f>DJ377++DJ381+DJ384+DJ387+DJ388</f>
        <v>0</v>
      </c>
      <c r="DK376" s="25">
        <f>DK377++DK381+DK384+DK387+DK388</f>
        <v>0</v>
      </c>
      <c r="DL376" s="25">
        <f t="shared" ref="DL376:DL377" si="5046">DM376+DP376</f>
        <v>15613517.619000001</v>
      </c>
      <c r="DM376" s="25">
        <f t="shared" ref="DM376" si="5047">DN376+DO376</f>
        <v>4424276.2379999999</v>
      </c>
      <c r="DN376" s="25">
        <f>DN377++DN381+DN384+DN387+DN388</f>
        <v>3303208.2060000002</v>
      </c>
      <c r="DO376" s="25">
        <f>DO377++DO381+DO384+DO387+DO388</f>
        <v>1121068.0320000001</v>
      </c>
      <c r="DP376" s="25">
        <f t="shared" ref="DP376" si="5048">DQ376+DR376</f>
        <v>11189241.381000001</v>
      </c>
      <c r="DQ376" s="25">
        <f>DQ377++DQ381+DQ384+DQ387+DQ388</f>
        <v>6843503.4550000001</v>
      </c>
      <c r="DR376" s="25">
        <f>DR377++DR381+DR384+DR387+DR388</f>
        <v>4345737.926</v>
      </c>
    </row>
    <row r="377" spans="1:122" s="30" customFormat="1" ht="15" customHeight="1" x14ac:dyDescent="0.25">
      <c r="A377" s="46"/>
      <c r="B377" s="75"/>
      <c r="C377" s="93" t="s">
        <v>143</v>
      </c>
      <c r="D377" s="25">
        <f>E377+H377</f>
        <v>188924</v>
      </c>
      <c r="E377" s="25">
        <f>SUM(F377:G377)</f>
        <v>46547</v>
      </c>
      <c r="F377" s="25">
        <f>SUM(F378:F380)</f>
        <v>34874</v>
      </c>
      <c r="G377" s="25">
        <f>SUM(G378:G380)</f>
        <v>11673</v>
      </c>
      <c r="H377" s="25">
        <f>SUM(I377:J377)</f>
        <v>142377</v>
      </c>
      <c r="I377" s="25">
        <f>SUM(I378:I380)</f>
        <v>142377</v>
      </c>
      <c r="J377" s="25">
        <f>SUM(J378:J380)</f>
        <v>0</v>
      </c>
      <c r="K377" s="25">
        <f t="shared" si="5008"/>
        <v>119482</v>
      </c>
      <c r="L377" s="25">
        <f t="shared" ref="L377" si="5049">SUM(M377:N377)</f>
        <v>76479</v>
      </c>
      <c r="M377" s="25">
        <f>SUM(M378:M380)</f>
        <v>58360</v>
      </c>
      <c r="N377" s="25">
        <f>SUM(N378:N380)</f>
        <v>18119</v>
      </c>
      <c r="O377" s="25">
        <f t="shared" ref="O377" si="5050">SUM(P377:Q377)</f>
        <v>43003</v>
      </c>
      <c r="P377" s="25">
        <f>SUM(P378:P380)</f>
        <v>43003</v>
      </c>
      <c r="Q377" s="25">
        <f>SUM(Q378:Q380)</f>
        <v>0</v>
      </c>
      <c r="R377" s="25">
        <f t="shared" si="5011"/>
        <v>159261</v>
      </c>
      <c r="S377" s="25">
        <f t="shared" ref="S377" si="5051">SUM(T377:U377)</f>
        <v>90405</v>
      </c>
      <c r="T377" s="25">
        <f>SUM(T378:T380)</f>
        <v>65993</v>
      </c>
      <c r="U377" s="25">
        <f>SUM(U378:U380)</f>
        <v>24412</v>
      </c>
      <c r="V377" s="25">
        <f t="shared" ref="V377" si="5052">SUM(W377:X377)</f>
        <v>68856</v>
      </c>
      <c r="W377" s="25">
        <f>SUM(W378:W380)</f>
        <v>68856</v>
      </c>
      <c r="X377" s="25">
        <f>SUM(X378:X380)</f>
        <v>0</v>
      </c>
      <c r="Y377" s="25">
        <f>Z377+AC377</f>
        <v>467667</v>
      </c>
      <c r="Z377" s="25">
        <f>SUM(AA377:AB377)</f>
        <v>213431</v>
      </c>
      <c r="AA377" s="25">
        <f>SUM(AA378:AA380)</f>
        <v>159227</v>
      </c>
      <c r="AB377" s="25">
        <f>SUM(AB378:AB380)</f>
        <v>54204</v>
      </c>
      <c r="AC377" s="25">
        <f t="shared" ref="AC377" si="5053">SUM(AD377:AE377)</f>
        <v>254236</v>
      </c>
      <c r="AD377" s="25">
        <f>SUM(AD378:AD380)</f>
        <v>254236</v>
      </c>
      <c r="AE377" s="25">
        <f>SUM(AE378:AE380)</f>
        <v>0</v>
      </c>
      <c r="AF377" s="25">
        <f t="shared" si="5017"/>
        <v>109628</v>
      </c>
      <c r="AG377" s="25">
        <f>SUM(AH377:AI377)</f>
        <v>74337</v>
      </c>
      <c r="AH377" s="25">
        <f>SUM(AH378:AH380)</f>
        <v>54877</v>
      </c>
      <c r="AI377" s="25">
        <f>SUM(AI378:AI380)</f>
        <v>19460</v>
      </c>
      <c r="AJ377" s="25">
        <f>SUM(AK377:AL377)</f>
        <v>35291</v>
      </c>
      <c r="AK377" s="25">
        <f>SUM(AK378:AK380)</f>
        <v>35291</v>
      </c>
      <c r="AL377" s="25">
        <f>SUM(AL378:AL380)</f>
        <v>0</v>
      </c>
      <c r="AM377" s="25">
        <f t="shared" si="5018"/>
        <v>160184</v>
      </c>
      <c r="AN377" s="25">
        <f t="shared" ref="AN377" si="5054">SUM(AO377:AP377)</f>
        <v>93494</v>
      </c>
      <c r="AO377" s="25">
        <f>SUM(AO378:AO380)</f>
        <v>64781</v>
      </c>
      <c r="AP377" s="25">
        <f>SUM(AP378:AP380)</f>
        <v>28713</v>
      </c>
      <c r="AQ377" s="25">
        <f t="shared" ref="AQ377" si="5055">SUM(AR377:AS377)</f>
        <v>66690</v>
      </c>
      <c r="AR377" s="25">
        <f>SUM(AR378:AR380)</f>
        <v>66690</v>
      </c>
      <c r="AS377" s="25">
        <f>SUM(AS378:AS380)</f>
        <v>0</v>
      </c>
      <c r="AT377" s="25">
        <f t="shared" si="5021"/>
        <v>92633</v>
      </c>
      <c r="AU377" s="25">
        <f t="shared" ref="AU377" si="5056">SUM(AV377:AW377)</f>
        <v>81909</v>
      </c>
      <c r="AV377" s="25">
        <f>SUM(AV378:AV380)</f>
        <v>61201</v>
      </c>
      <c r="AW377" s="25">
        <f>SUM(AW378:AW380)</f>
        <v>20708</v>
      </c>
      <c r="AX377" s="25">
        <f>SUM(AY377:AZ377)</f>
        <v>10724</v>
      </c>
      <c r="AY377" s="25">
        <f>SUM(AY378:AY380)</f>
        <v>10724</v>
      </c>
      <c r="AZ377" s="25">
        <f>SUM(AZ378:AZ380)</f>
        <v>0</v>
      </c>
      <c r="BA377" s="25">
        <f t="shared" si="5023"/>
        <v>362445</v>
      </c>
      <c r="BB377" s="25">
        <f t="shared" ref="BB377" si="5057">SUM(BC377:BD377)</f>
        <v>249740</v>
      </c>
      <c r="BC377" s="25">
        <f>SUM(BC378:BC380)</f>
        <v>180859</v>
      </c>
      <c r="BD377" s="25">
        <f>SUM(BD378:BD380)</f>
        <v>68881</v>
      </c>
      <c r="BE377" s="25">
        <f t="shared" ref="BE377" si="5058">SUM(BF377:BG377)</f>
        <v>112705</v>
      </c>
      <c r="BF377" s="25">
        <f>SUM(BF378:BF380)</f>
        <v>112705</v>
      </c>
      <c r="BG377" s="25">
        <f>SUM(BG378:BG380)</f>
        <v>0</v>
      </c>
      <c r="BH377" s="25">
        <f t="shared" si="5026"/>
        <v>207093</v>
      </c>
      <c r="BI377" s="25">
        <f>SUM(BJ377:BK377)</f>
        <v>82220</v>
      </c>
      <c r="BJ377" s="25">
        <f>SUM(BJ378:BJ380)</f>
        <v>56055</v>
      </c>
      <c r="BK377" s="25">
        <f>SUM(BK378:BK380)</f>
        <v>26165</v>
      </c>
      <c r="BL377" s="25">
        <f>SUM(BM377:BN377)</f>
        <v>124873</v>
      </c>
      <c r="BM377" s="25">
        <f>SUM(BM378:BM380)</f>
        <v>123391</v>
      </c>
      <c r="BN377" s="25">
        <f>SUM(BN378:BN380)</f>
        <v>1482</v>
      </c>
      <c r="BO377" s="25">
        <f t="shared" si="5027"/>
        <v>176703</v>
      </c>
      <c r="BP377" s="25">
        <f t="shared" ref="BP377" si="5059">SUM(BQ377:BR377)</f>
        <v>85693</v>
      </c>
      <c r="BQ377" s="25">
        <f>SUM(BQ378:BQ380)</f>
        <v>59458</v>
      </c>
      <c r="BR377" s="25">
        <f>SUM(BR378:BR380)</f>
        <v>26235</v>
      </c>
      <c r="BS377" s="25">
        <f t="shared" ref="BS377" si="5060">SUM(BT377:BU377)</f>
        <v>91010</v>
      </c>
      <c r="BT377" s="25">
        <f>SUM(BT378:BT380)</f>
        <v>91010</v>
      </c>
      <c r="BU377" s="25">
        <f>SUM(BU378:BU380)</f>
        <v>0</v>
      </c>
      <c r="BV377" s="25">
        <f t="shared" si="5030"/>
        <v>129408</v>
      </c>
      <c r="BW377" s="25">
        <f t="shared" ref="BW377" si="5061">SUM(BX377:BY377)</f>
        <v>89177</v>
      </c>
      <c r="BX377" s="25">
        <f>SUM(BX378:BX380)</f>
        <v>62964</v>
      </c>
      <c r="BY377" s="25">
        <f>SUM(BY378:BY380)</f>
        <v>26213</v>
      </c>
      <c r="BZ377" s="25">
        <f t="shared" ref="BZ377" si="5062">SUM(CA377:CB377)</f>
        <v>40231</v>
      </c>
      <c r="CA377" s="25">
        <f>SUM(CA378:CA380)</f>
        <v>40231</v>
      </c>
      <c r="CB377" s="25">
        <f>SUM(CB378:CB380)</f>
        <v>0</v>
      </c>
      <c r="CC377" s="25">
        <f t="shared" si="5033"/>
        <v>513204</v>
      </c>
      <c r="CD377" s="25">
        <f t="shared" ref="CD377" si="5063">SUM(CE377:CF377)</f>
        <v>257090</v>
      </c>
      <c r="CE377" s="25">
        <f>SUM(CE378:CE380)</f>
        <v>178477</v>
      </c>
      <c r="CF377" s="25">
        <f>SUM(CF378:CF380)</f>
        <v>78613</v>
      </c>
      <c r="CG377" s="25">
        <f t="shared" ref="CG377" si="5064">SUM(CH377:CI377)</f>
        <v>256114</v>
      </c>
      <c r="CH377" s="25">
        <f>SUM(CH378:CH380)</f>
        <v>254632</v>
      </c>
      <c r="CI377" s="25">
        <f>SUM(CI378:CI380)</f>
        <v>1482</v>
      </c>
      <c r="CJ377" s="25">
        <f t="shared" si="5036"/>
        <v>0</v>
      </c>
      <c r="CK377" s="25">
        <f>SUM(CL377:CM377)</f>
        <v>0</v>
      </c>
      <c r="CL377" s="25">
        <f>SUM(CL378:CL380)</f>
        <v>0</v>
      </c>
      <c r="CM377" s="25">
        <f>SUM(CM378:CM380)</f>
        <v>0</v>
      </c>
      <c r="CN377" s="25">
        <f>SUM(CO377:CP377)</f>
        <v>0</v>
      </c>
      <c r="CO377" s="25">
        <f>SUM(CO378:CO380)</f>
        <v>0</v>
      </c>
      <c r="CP377" s="25">
        <f>SUM(CP378:CP380)</f>
        <v>0</v>
      </c>
      <c r="CQ377" s="25">
        <f t="shared" si="5037"/>
        <v>0</v>
      </c>
      <c r="CR377" s="25">
        <f t="shared" ref="CR377" si="5065">SUM(CS377:CT377)</f>
        <v>0</v>
      </c>
      <c r="CS377" s="25">
        <f>SUM(CS378:CS380)</f>
        <v>0</v>
      </c>
      <c r="CT377" s="25">
        <f>SUM(CT378:CT380)</f>
        <v>0</v>
      </c>
      <c r="CU377" s="25">
        <f t="shared" ref="CU377" si="5066">SUM(CV377:CW377)</f>
        <v>0</v>
      </c>
      <c r="CV377" s="25">
        <f>SUM(CV378:CV380)</f>
        <v>0</v>
      </c>
      <c r="CW377" s="25">
        <f>SUM(CW378:CW380)</f>
        <v>0</v>
      </c>
      <c r="CX377" s="25">
        <f t="shared" si="5040"/>
        <v>0</v>
      </c>
      <c r="CY377" s="25">
        <f t="shared" ref="CY377" si="5067">SUM(CZ377:DA377)</f>
        <v>0</v>
      </c>
      <c r="CZ377" s="25">
        <f>SUM(CZ378:CZ380)</f>
        <v>0</v>
      </c>
      <c r="DA377" s="25">
        <f>SUM(DA378:DA380)</f>
        <v>0</v>
      </c>
      <c r="DB377" s="25">
        <f t="shared" ref="DB377" si="5068">SUM(DC377:DD377)</f>
        <v>0</v>
      </c>
      <c r="DC377" s="25">
        <f>SUM(DC378:DC380)</f>
        <v>0</v>
      </c>
      <c r="DD377" s="25">
        <f>SUM(DD378:DD380)</f>
        <v>0</v>
      </c>
      <c r="DE377" s="25">
        <f t="shared" si="5043"/>
        <v>0</v>
      </c>
      <c r="DF377" s="25">
        <f t="shared" ref="DF377" si="5069">SUM(DG377:DH377)</f>
        <v>0</v>
      </c>
      <c r="DG377" s="25">
        <f>SUM(DG378:DG380)</f>
        <v>0</v>
      </c>
      <c r="DH377" s="25">
        <f>SUM(DH378:DH380)</f>
        <v>0</v>
      </c>
      <c r="DI377" s="25">
        <f t="shared" ref="DI377" si="5070">SUM(DJ377:DK377)</f>
        <v>0</v>
      </c>
      <c r="DJ377" s="25">
        <f>SUM(DJ378:DJ380)</f>
        <v>0</v>
      </c>
      <c r="DK377" s="25">
        <f>SUM(DK378:DK380)</f>
        <v>0</v>
      </c>
      <c r="DL377" s="25">
        <f t="shared" si="5046"/>
        <v>1343316</v>
      </c>
      <c r="DM377" s="25">
        <f>SUM(DN377:DO377)</f>
        <v>720261</v>
      </c>
      <c r="DN377" s="25">
        <f>SUM(DN378:DN380)</f>
        <v>518563</v>
      </c>
      <c r="DO377" s="25">
        <f>SUM(DO378:DO380)</f>
        <v>201698</v>
      </c>
      <c r="DP377" s="25">
        <f t="shared" ref="DP377" si="5071">SUM(DQ377:DR377)</f>
        <v>623055</v>
      </c>
      <c r="DQ377" s="25">
        <f>SUM(DQ378:DQ380)</f>
        <v>621573</v>
      </c>
      <c r="DR377" s="25">
        <f>SUM(DR378:DR380)</f>
        <v>1482</v>
      </c>
    </row>
    <row r="378" spans="1:122" s="30" customFormat="1" ht="15" customHeight="1" x14ac:dyDescent="0.25">
      <c r="A378" s="46"/>
      <c r="B378" s="75"/>
      <c r="C378" s="57" t="s">
        <v>143</v>
      </c>
      <c r="D378" s="25">
        <f>+E378+H378</f>
        <v>188924</v>
      </c>
      <c r="E378" s="25">
        <f>F378+G378</f>
        <v>46547</v>
      </c>
      <c r="F378" s="64">
        <v>34874</v>
      </c>
      <c r="G378" s="64">
        <v>11673</v>
      </c>
      <c r="H378" s="25">
        <f>I378+J378</f>
        <v>142377</v>
      </c>
      <c r="I378" s="64">
        <v>142377</v>
      </c>
      <c r="J378" s="64">
        <v>0</v>
      </c>
      <c r="K378" s="25">
        <f>+L378+O378</f>
        <v>119482</v>
      </c>
      <c r="L378" s="25">
        <f>M378+N378</f>
        <v>76479</v>
      </c>
      <c r="M378" s="64">
        <v>58360</v>
      </c>
      <c r="N378" s="64">
        <v>18119</v>
      </c>
      <c r="O378" s="25">
        <f>P378+Q378</f>
        <v>43003</v>
      </c>
      <c r="P378" s="64">
        <v>43003</v>
      </c>
      <c r="Q378" s="64">
        <v>0</v>
      </c>
      <c r="R378" s="25">
        <f>+S378+V378</f>
        <v>159261</v>
      </c>
      <c r="S378" s="25">
        <f>T378+U378</f>
        <v>90405</v>
      </c>
      <c r="T378" s="64">
        <v>65993</v>
      </c>
      <c r="U378" s="64">
        <v>24412</v>
      </c>
      <c r="V378" s="25">
        <f>W378+X378</f>
        <v>68856</v>
      </c>
      <c r="W378" s="64">
        <v>68856</v>
      </c>
      <c r="X378" s="64">
        <v>0</v>
      </c>
      <c r="Y378" s="25">
        <f>+Z378+AC378</f>
        <v>467667</v>
      </c>
      <c r="Z378" s="25">
        <f>AA378+AB378</f>
        <v>213431</v>
      </c>
      <c r="AA378" s="64">
        <f t="shared" ref="AA378:AB380" si="5072">+F378+M378+T378</f>
        <v>159227</v>
      </c>
      <c r="AB378" s="64">
        <f t="shared" si="5072"/>
        <v>54204</v>
      </c>
      <c r="AC378" s="25">
        <f>AD378+AE378</f>
        <v>254236</v>
      </c>
      <c r="AD378" s="64">
        <f t="shared" ref="AD378:AE380" si="5073">+I378+P378+W378</f>
        <v>254236</v>
      </c>
      <c r="AE378" s="64">
        <f t="shared" si="5073"/>
        <v>0</v>
      </c>
      <c r="AF378" s="25">
        <f>+AG378+AJ378</f>
        <v>109628</v>
      </c>
      <c r="AG378" s="25">
        <f>AH378+AI378</f>
        <v>74337</v>
      </c>
      <c r="AH378" s="64">
        <v>54877</v>
      </c>
      <c r="AI378" s="64">
        <v>19460</v>
      </c>
      <c r="AJ378" s="25">
        <f>AK378+AL378</f>
        <v>35291</v>
      </c>
      <c r="AK378" s="64">
        <v>35291</v>
      </c>
      <c r="AL378" s="64">
        <v>0</v>
      </c>
      <c r="AM378" s="25">
        <f>+AN378+AQ378</f>
        <v>160184</v>
      </c>
      <c r="AN378" s="25">
        <f>AO378+AP378</f>
        <v>93494</v>
      </c>
      <c r="AO378" s="64">
        <v>64781</v>
      </c>
      <c r="AP378" s="64">
        <v>28713</v>
      </c>
      <c r="AQ378" s="25">
        <f>AR378+AS378</f>
        <v>66690</v>
      </c>
      <c r="AR378" s="64">
        <v>66690</v>
      </c>
      <c r="AS378" s="64">
        <v>0</v>
      </c>
      <c r="AT378" s="25">
        <f>+AU378+AX378</f>
        <v>92633</v>
      </c>
      <c r="AU378" s="25">
        <f>AV378+AW378</f>
        <v>81909</v>
      </c>
      <c r="AV378" s="64">
        <v>61201</v>
      </c>
      <c r="AW378" s="64">
        <v>20708</v>
      </c>
      <c r="AX378" s="25">
        <f>AY378+AZ378</f>
        <v>10724</v>
      </c>
      <c r="AY378" s="64">
        <v>10724</v>
      </c>
      <c r="AZ378" s="64">
        <v>0</v>
      </c>
      <c r="BA378" s="25">
        <f>+BB378+BE378</f>
        <v>362445</v>
      </c>
      <c r="BB378" s="25">
        <f>BC378+BD378</f>
        <v>249740</v>
      </c>
      <c r="BC378" s="64">
        <f t="shared" ref="BC378:BD380" si="5074">+AH378+AO378+AV378</f>
        <v>180859</v>
      </c>
      <c r="BD378" s="64">
        <f t="shared" si="5074"/>
        <v>68881</v>
      </c>
      <c r="BE378" s="25">
        <f>BF378+BG378</f>
        <v>112705</v>
      </c>
      <c r="BF378" s="64">
        <f t="shared" ref="BF378:BG380" si="5075">+AK378+AR378+AY378</f>
        <v>112705</v>
      </c>
      <c r="BG378" s="64">
        <f t="shared" si="5075"/>
        <v>0</v>
      </c>
      <c r="BH378" s="25">
        <f>+BI378+BL378</f>
        <v>207093</v>
      </c>
      <c r="BI378" s="25">
        <f>BJ378+BK378</f>
        <v>82220</v>
      </c>
      <c r="BJ378" s="64">
        <v>56055</v>
      </c>
      <c r="BK378" s="64">
        <v>26165</v>
      </c>
      <c r="BL378" s="25">
        <f>BM378+BN378</f>
        <v>124873</v>
      </c>
      <c r="BM378" s="64">
        <v>123391</v>
      </c>
      <c r="BN378" s="64">
        <v>1482</v>
      </c>
      <c r="BO378" s="25">
        <f>+BP378+BS378</f>
        <v>176703</v>
      </c>
      <c r="BP378" s="25">
        <f>BQ378+BR378</f>
        <v>85693</v>
      </c>
      <c r="BQ378" s="64">
        <v>59458</v>
      </c>
      <c r="BR378" s="64">
        <v>26235</v>
      </c>
      <c r="BS378" s="25">
        <f>BT378+BU378</f>
        <v>91010</v>
      </c>
      <c r="BT378" s="64">
        <v>91010</v>
      </c>
      <c r="BU378" s="64">
        <v>0</v>
      </c>
      <c r="BV378" s="25">
        <f>+BW378+BZ378</f>
        <v>129408</v>
      </c>
      <c r="BW378" s="25">
        <f>BX378+BY378</f>
        <v>89177</v>
      </c>
      <c r="BX378" s="64">
        <v>62964</v>
      </c>
      <c r="BY378" s="64">
        <v>26213</v>
      </c>
      <c r="BZ378" s="25">
        <f>CA378+CB378</f>
        <v>40231</v>
      </c>
      <c r="CA378" s="64">
        <v>40231</v>
      </c>
      <c r="CB378" s="64">
        <v>0</v>
      </c>
      <c r="CC378" s="25">
        <f>+CD378+CG378</f>
        <v>513204</v>
      </c>
      <c r="CD378" s="25">
        <f>CE378+CF378</f>
        <v>257090</v>
      </c>
      <c r="CE378" s="64">
        <f t="shared" ref="CE378:CF380" si="5076">+BJ378+BQ378+BX378</f>
        <v>178477</v>
      </c>
      <c r="CF378" s="64">
        <f t="shared" si="5076"/>
        <v>78613</v>
      </c>
      <c r="CG378" s="25">
        <f>CH378+CI378</f>
        <v>256114</v>
      </c>
      <c r="CH378" s="64">
        <f t="shared" ref="CH378:CI380" si="5077">+BM378+BT378+CA378</f>
        <v>254632</v>
      </c>
      <c r="CI378" s="64">
        <f t="shared" si="5077"/>
        <v>1482</v>
      </c>
      <c r="CJ378" s="25">
        <f>+CK378+CN378</f>
        <v>0</v>
      </c>
      <c r="CK378" s="25">
        <f>CL378+CM378</f>
        <v>0</v>
      </c>
      <c r="CL378" s="64">
        <v>0</v>
      </c>
      <c r="CM378" s="64">
        <v>0</v>
      </c>
      <c r="CN378" s="25">
        <f>CO378+CP378</f>
        <v>0</v>
      </c>
      <c r="CO378" s="64">
        <v>0</v>
      </c>
      <c r="CP378" s="64">
        <v>0</v>
      </c>
      <c r="CQ378" s="25">
        <f>+CR378+CU378</f>
        <v>0</v>
      </c>
      <c r="CR378" s="25">
        <f>CS378+CT378</f>
        <v>0</v>
      </c>
      <c r="CS378" s="64">
        <v>0</v>
      </c>
      <c r="CT378" s="64">
        <v>0</v>
      </c>
      <c r="CU378" s="25">
        <f>CV378+CW378</f>
        <v>0</v>
      </c>
      <c r="CV378" s="64">
        <v>0</v>
      </c>
      <c r="CW378" s="64">
        <v>0</v>
      </c>
      <c r="CX378" s="25">
        <f>+CY378+DB378</f>
        <v>0</v>
      </c>
      <c r="CY378" s="25">
        <f>CZ378+DA378</f>
        <v>0</v>
      </c>
      <c r="CZ378" s="64">
        <v>0</v>
      </c>
      <c r="DA378" s="64">
        <v>0</v>
      </c>
      <c r="DB378" s="25">
        <f>DC378+DD378</f>
        <v>0</v>
      </c>
      <c r="DC378" s="64">
        <v>0</v>
      </c>
      <c r="DD378" s="64">
        <v>0</v>
      </c>
      <c r="DE378" s="25">
        <f>+DF378+DI378</f>
        <v>0</v>
      </c>
      <c r="DF378" s="25">
        <f>DG378+DH378</f>
        <v>0</v>
      </c>
      <c r="DG378" s="64">
        <f t="shared" ref="DG378:DH380" si="5078">+CL378+CS378+CZ378</f>
        <v>0</v>
      </c>
      <c r="DH378" s="64">
        <f t="shared" si="5078"/>
        <v>0</v>
      </c>
      <c r="DI378" s="25">
        <f>DJ378+DK378</f>
        <v>0</v>
      </c>
      <c r="DJ378" s="64">
        <f t="shared" ref="DJ378:DK380" si="5079">+CO378+CV378+DC378</f>
        <v>0</v>
      </c>
      <c r="DK378" s="64">
        <f t="shared" si="5079"/>
        <v>0</v>
      </c>
      <c r="DL378" s="25">
        <f>+DM378+DP378</f>
        <v>1343316</v>
      </c>
      <c r="DM378" s="25">
        <f>DN378+DO378</f>
        <v>720261</v>
      </c>
      <c r="DN378" s="64">
        <f t="shared" ref="DN378:DO380" si="5080">AA378+BC378+CE378+DG378</f>
        <v>518563</v>
      </c>
      <c r="DO378" s="64">
        <f t="shared" si="5080"/>
        <v>201698</v>
      </c>
      <c r="DP378" s="25">
        <f>DQ378+DR378</f>
        <v>623055</v>
      </c>
      <c r="DQ378" s="64">
        <f t="shared" ref="DQ378:DR380" si="5081">AD378+BF378+CH378+DJ378</f>
        <v>621573</v>
      </c>
      <c r="DR378" s="64">
        <f t="shared" si="5081"/>
        <v>1482</v>
      </c>
    </row>
    <row r="379" spans="1:122" s="30" customFormat="1" ht="15" customHeight="1" x14ac:dyDescent="0.25">
      <c r="A379" s="46"/>
      <c r="B379" s="75"/>
      <c r="C379" s="57" t="s">
        <v>406</v>
      </c>
      <c r="D379" s="25">
        <f>+E379+H379</f>
        <v>0</v>
      </c>
      <c r="E379" s="25">
        <f>F379+G379</f>
        <v>0</v>
      </c>
      <c r="F379" s="64">
        <v>0</v>
      </c>
      <c r="G379" s="64">
        <v>0</v>
      </c>
      <c r="H379" s="25">
        <f>I379+J379</f>
        <v>0</v>
      </c>
      <c r="I379" s="64">
        <v>0</v>
      </c>
      <c r="J379" s="64">
        <v>0</v>
      </c>
      <c r="K379" s="25">
        <f>+L379+O379</f>
        <v>0</v>
      </c>
      <c r="L379" s="25">
        <f>M379+N379</f>
        <v>0</v>
      </c>
      <c r="M379" s="64">
        <v>0</v>
      </c>
      <c r="N379" s="64">
        <v>0</v>
      </c>
      <c r="O379" s="25">
        <f>P379+Q379</f>
        <v>0</v>
      </c>
      <c r="P379" s="64">
        <v>0</v>
      </c>
      <c r="Q379" s="64">
        <v>0</v>
      </c>
      <c r="R379" s="25">
        <f>+S379+V379</f>
        <v>0</v>
      </c>
      <c r="S379" s="25">
        <f>T379+U379</f>
        <v>0</v>
      </c>
      <c r="T379" s="64">
        <v>0</v>
      </c>
      <c r="U379" s="64">
        <v>0</v>
      </c>
      <c r="V379" s="25">
        <f>W379+X379</f>
        <v>0</v>
      </c>
      <c r="W379" s="64">
        <v>0</v>
      </c>
      <c r="X379" s="64">
        <v>0</v>
      </c>
      <c r="Y379" s="25">
        <f>+Z379+AC379</f>
        <v>0</v>
      </c>
      <c r="Z379" s="25">
        <f>AA379+AB379</f>
        <v>0</v>
      </c>
      <c r="AA379" s="64">
        <f t="shared" si="5072"/>
        <v>0</v>
      </c>
      <c r="AB379" s="64">
        <f t="shared" si="5072"/>
        <v>0</v>
      </c>
      <c r="AC379" s="25">
        <f>AD379+AE379</f>
        <v>0</v>
      </c>
      <c r="AD379" s="64">
        <f t="shared" si="5073"/>
        <v>0</v>
      </c>
      <c r="AE379" s="64">
        <f t="shared" si="5073"/>
        <v>0</v>
      </c>
      <c r="AF379" s="25">
        <f>+AG379+AJ379</f>
        <v>0</v>
      </c>
      <c r="AG379" s="25">
        <f>AH379+AI379</f>
        <v>0</v>
      </c>
      <c r="AH379" s="64">
        <v>0</v>
      </c>
      <c r="AI379" s="64">
        <v>0</v>
      </c>
      <c r="AJ379" s="25">
        <f>AK379+AL379</f>
        <v>0</v>
      </c>
      <c r="AK379" s="64">
        <v>0</v>
      </c>
      <c r="AL379" s="64">
        <v>0</v>
      </c>
      <c r="AM379" s="25">
        <f>+AN379+AQ379</f>
        <v>0</v>
      </c>
      <c r="AN379" s="25">
        <f>AO379+AP379</f>
        <v>0</v>
      </c>
      <c r="AO379" s="64">
        <v>0</v>
      </c>
      <c r="AP379" s="64">
        <v>0</v>
      </c>
      <c r="AQ379" s="25">
        <f>AR379+AS379</f>
        <v>0</v>
      </c>
      <c r="AR379" s="64">
        <v>0</v>
      </c>
      <c r="AS379" s="64">
        <v>0</v>
      </c>
      <c r="AT379" s="25">
        <f>+AU379+AX379</f>
        <v>0</v>
      </c>
      <c r="AU379" s="25">
        <f>AV379+AW379</f>
        <v>0</v>
      </c>
      <c r="AV379" s="64">
        <v>0</v>
      </c>
      <c r="AW379" s="64">
        <v>0</v>
      </c>
      <c r="AX379" s="25">
        <f>AY379+AZ379</f>
        <v>0</v>
      </c>
      <c r="AY379" s="64">
        <v>0</v>
      </c>
      <c r="AZ379" s="64">
        <v>0</v>
      </c>
      <c r="BA379" s="25">
        <f>+BB379+BE379</f>
        <v>0</v>
      </c>
      <c r="BB379" s="25">
        <f>BC379+BD379</f>
        <v>0</v>
      </c>
      <c r="BC379" s="64">
        <f t="shared" si="5074"/>
        <v>0</v>
      </c>
      <c r="BD379" s="64">
        <f t="shared" si="5074"/>
        <v>0</v>
      </c>
      <c r="BE379" s="25">
        <f>BF379+BG379</f>
        <v>0</v>
      </c>
      <c r="BF379" s="64">
        <f t="shared" si="5075"/>
        <v>0</v>
      </c>
      <c r="BG379" s="64">
        <f t="shared" si="5075"/>
        <v>0</v>
      </c>
      <c r="BH379" s="25">
        <f>+BI379+BL379</f>
        <v>0</v>
      </c>
      <c r="BI379" s="25">
        <f>BJ379+BK379</f>
        <v>0</v>
      </c>
      <c r="BJ379" s="64">
        <v>0</v>
      </c>
      <c r="BK379" s="64">
        <v>0</v>
      </c>
      <c r="BL379" s="25">
        <f>BM379+BN379</f>
        <v>0</v>
      </c>
      <c r="BM379" s="64">
        <v>0</v>
      </c>
      <c r="BN379" s="64">
        <v>0</v>
      </c>
      <c r="BO379" s="25">
        <f>+BP379+BS379</f>
        <v>0</v>
      </c>
      <c r="BP379" s="25">
        <f>BQ379+BR379</f>
        <v>0</v>
      </c>
      <c r="BQ379" s="64">
        <v>0</v>
      </c>
      <c r="BR379" s="64">
        <v>0</v>
      </c>
      <c r="BS379" s="25">
        <f>BT379+BU379</f>
        <v>0</v>
      </c>
      <c r="BT379" s="64">
        <v>0</v>
      </c>
      <c r="BU379" s="64">
        <v>0</v>
      </c>
      <c r="BV379" s="25">
        <f>+BW379+BZ379</f>
        <v>0</v>
      </c>
      <c r="BW379" s="25">
        <f>BX379+BY379</f>
        <v>0</v>
      </c>
      <c r="BX379" s="64">
        <v>0</v>
      </c>
      <c r="BY379" s="64">
        <v>0</v>
      </c>
      <c r="BZ379" s="25">
        <f>CA379+CB379</f>
        <v>0</v>
      </c>
      <c r="CA379" s="64">
        <v>0</v>
      </c>
      <c r="CB379" s="64">
        <v>0</v>
      </c>
      <c r="CC379" s="25">
        <f>+CD379+CG379</f>
        <v>0</v>
      </c>
      <c r="CD379" s="25">
        <f>CE379+CF379</f>
        <v>0</v>
      </c>
      <c r="CE379" s="64">
        <f t="shared" si="5076"/>
        <v>0</v>
      </c>
      <c r="CF379" s="64">
        <f t="shared" si="5076"/>
        <v>0</v>
      </c>
      <c r="CG379" s="25">
        <f>CH379+CI379</f>
        <v>0</v>
      </c>
      <c r="CH379" s="64">
        <f t="shared" si="5077"/>
        <v>0</v>
      </c>
      <c r="CI379" s="64">
        <f t="shared" si="5077"/>
        <v>0</v>
      </c>
      <c r="CJ379" s="25">
        <f>+CK379+CN379</f>
        <v>0</v>
      </c>
      <c r="CK379" s="25">
        <f>CL379+CM379</f>
        <v>0</v>
      </c>
      <c r="CL379" s="64">
        <v>0</v>
      </c>
      <c r="CM379" s="64">
        <v>0</v>
      </c>
      <c r="CN379" s="25">
        <f>CO379+CP379</f>
        <v>0</v>
      </c>
      <c r="CO379" s="64">
        <v>0</v>
      </c>
      <c r="CP379" s="64">
        <v>0</v>
      </c>
      <c r="CQ379" s="25">
        <f>+CR379+CU379</f>
        <v>0</v>
      </c>
      <c r="CR379" s="25">
        <f>CS379+CT379</f>
        <v>0</v>
      </c>
      <c r="CS379" s="64">
        <v>0</v>
      </c>
      <c r="CT379" s="64">
        <v>0</v>
      </c>
      <c r="CU379" s="25">
        <f>CV379+CW379</f>
        <v>0</v>
      </c>
      <c r="CV379" s="64">
        <v>0</v>
      </c>
      <c r="CW379" s="64">
        <v>0</v>
      </c>
      <c r="CX379" s="25">
        <f>+CY379+DB379</f>
        <v>0</v>
      </c>
      <c r="CY379" s="25">
        <f>CZ379+DA379</f>
        <v>0</v>
      </c>
      <c r="CZ379" s="64">
        <v>0</v>
      </c>
      <c r="DA379" s="64">
        <v>0</v>
      </c>
      <c r="DB379" s="25">
        <f>DC379+DD379</f>
        <v>0</v>
      </c>
      <c r="DC379" s="64">
        <v>0</v>
      </c>
      <c r="DD379" s="64">
        <v>0</v>
      </c>
      <c r="DE379" s="25">
        <f>+DF379+DI379</f>
        <v>0</v>
      </c>
      <c r="DF379" s="25">
        <f>DG379+DH379</f>
        <v>0</v>
      </c>
      <c r="DG379" s="64">
        <f t="shared" si="5078"/>
        <v>0</v>
      </c>
      <c r="DH379" s="64">
        <f t="shared" si="5078"/>
        <v>0</v>
      </c>
      <c r="DI379" s="25">
        <f>DJ379+DK379</f>
        <v>0</v>
      </c>
      <c r="DJ379" s="64">
        <f t="shared" si="5079"/>
        <v>0</v>
      </c>
      <c r="DK379" s="64">
        <f t="shared" si="5079"/>
        <v>0</v>
      </c>
      <c r="DL379" s="25">
        <f>+DM379+DP379</f>
        <v>0</v>
      </c>
      <c r="DM379" s="25">
        <f>DN379+DO379</f>
        <v>0</v>
      </c>
      <c r="DN379" s="64">
        <f t="shared" si="5080"/>
        <v>0</v>
      </c>
      <c r="DO379" s="64">
        <f t="shared" si="5080"/>
        <v>0</v>
      </c>
      <c r="DP379" s="25">
        <f>DQ379+DR379</f>
        <v>0</v>
      </c>
      <c r="DQ379" s="64">
        <f t="shared" si="5081"/>
        <v>0</v>
      </c>
      <c r="DR379" s="64">
        <f t="shared" si="5081"/>
        <v>0</v>
      </c>
    </row>
    <row r="380" spans="1:122" s="30" customFormat="1" ht="15" customHeight="1" x14ac:dyDescent="0.25">
      <c r="A380" s="46"/>
      <c r="B380" s="75"/>
      <c r="C380" s="57" t="s">
        <v>144</v>
      </c>
      <c r="D380" s="25">
        <f>+E380+H380</f>
        <v>0</v>
      </c>
      <c r="E380" s="25">
        <f>F380+G380</f>
        <v>0</v>
      </c>
      <c r="F380" s="64">
        <v>0</v>
      </c>
      <c r="G380" s="64">
        <v>0</v>
      </c>
      <c r="H380" s="25">
        <f>I380+J380</f>
        <v>0</v>
      </c>
      <c r="I380" s="64">
        <v>0</v>
      </c>
      <c r="J380" s="64">
        <v>0</v>
      </c>
      <c r="K380" s="25">
        <f>+L380+O380</f>
        <v>0</v>
      </c>
      <c r="L380" s="25">
        <f>M380+N380</f>
        <v>0</v>
      </c>
      <c r="M380" s="64">
        <v>0</v>
      </c>
      <c r="N380" s="64">
        <v>0</v>
      </c>
      <c r="O380" s="25">
        <f>P380+Q380</f>
        <v>0</v>
      </c>
      <c r="P380" s="64">
        <v>0</v>
      </c>
      <c r="Q380" s="64">
        <v>0</v>
      </c>
      <c r="R380" s="25">
        <f>+S380+V380</f>
        <v>0</v>
      </c>
      <c r="S380" s="25">
        <f>T380+U380</f>
        <v>0</v>
      </c>
      <c r="T380" s="64">
        <v>0</v>
      </c>
      <c r="U380" s="64">
        <v>0</v>
      </c>
      <c r="V380" s="25">
        <f>W380+X380</f>
        <v>0</v>
      </c>
      <c r="W380" s="64">
        <v>0</v>
      </c>
      <c r="X380" s="64">
        <v>0</v>
      </c>
      <c r="Y380" s="25">
        <f>+Z380+AC380</f>
        <v>0</v>
      </c>
      <c r="Z380" s="25">
        <f>AA380+AB380</f>
        <v>0</v>
      </c>
      <c r="AA380" s="64">
        <f t="shared" si="5072"/>
        <v>0</v>
      </c>
      <c r="AB380" s="64">
        <f t="shared" si="5072"/>
        <v>0</v>
      </c>
      <c r="AC380" s="25">
        <f>AD380+AE380</f>
        <v>0</v>
      </c>
      <c r="AD380" s="64">
        <f t="shared" si="5073"/>
        <v>0</v>
      </c>
      <c r="AE380" s="64">
        <f t="shared" si="5073"/>
        <v>0</v>
      </c>
      <c r="AF380" s="25">
        <f>+AG380+AJ380</f>
        <v>0</v>
      </c>
      <c r="AG380" s="25">
        <f>AH380+AI380</f>
        <v>0</v>
      </c>
      <c r="AH380" s="64">
        <v>0</v>
      </c>
      <c r="AI380" s="64">
        <v>0</v>
      </c>
      <c r="AJ380" s="25">
        <f>AK380+AL380</f>
        <v>0</v>
      </c>
      <c r="AK380" s="64">
        <v>0</v>
      </c>
      <c r="AL380" s="64">
        <v>0</v>
      </c>
      <c r="AM380" s="25">
        <f>+AN380+AQ380</f>
        <v>0</v>
      </c>
      <c r="AN380" s="25">
        <f>AO380+AP380</f>
        <v>0</v>
      </c>
      <c r="AO380" s="64">
        <v>0</v>
      </c>
      <c r="AP380" s="64">
        <v>0</v>
      </c>
      <c r="AQ380" s="25">
        <f>AR380+AS380</f>
        <v>0</v>
      </c>
      <c r="AR380" s="64">
        <v>0</v>
      </c>
      <c r="AS380" s="64">
        <v>0</v>
      </c>
      <c r="AT380" s="25">
        <f>+AU380+AX380</f>
        <v>0</v>
      </c>
      <c r="AU380" s="25">
        <f>AV380+AW380</f>
        <v>0</v>
      </c>
      <c r="AV380" s="64">
        <v>0</v>
      </c>
      <c r="AW380" s="64">
        <v>0</v>
      </c>
      <c r="AX380" s="25">
        <f>AY380+AZ380</f>
        <v>0</v>
      </c>
      <c r="AY380" s="64">
        <v>0</v>
      </c>
      <c r="AZ380" s="64">
        <v>0</v>
      </c>
      <c r="BA380" s="25">
        <f>+BB380+BE380</f>
        <v>0</v>
      </c>
      <c r="BB380" s="25">
        <f>BC380+BD380</f>
        <v>0</v>
      </c>
      <c r="BC380" s="64">
        <f t="shared" si="5074"/>
        <v>0</v>
      </c>
      <c r="BD380" s="64">
        <f t="shared" si="5074"/>
        <v>0</v>
      </c>
      <c r="BE380" s="25">
        <f>BF380+BG380</f>
        <v>0</v>
      </c>
      <c r="BF380" s="64">
        <f t="shared" si="5075"/>
        <v>0</v>
      </c>
      <c r="BG380" s="64">
        <f t="shared" si="5075"/>
        <v>0</v>
      </c>
      <c r="BH380" s="25">
        <f>+BI380+BL380</f>
        <v>0</v>
      </c>
      <c r="BI380" s="25">
        <f>BJ380+BK380</f>
        <v>0</v>
      </c>
      <c r="BJ380" s="64">
        <v>0</v>
      </c>
      <c r="BK380" s="64">
        <v>0</v>
      </c>
      <c r="BL380" s="25">
        <f>BM380+BN380</f>
        <v>0</v>
      </c>
      <c r="BM380" s="64">
        <v>0</v>
      </c>
      <c r="BN380" s="64">
        <v>0</v>
      </c>
      <c r="BO380" s="25">
        <f>+BP380+BS380</f>
        <v>0</v>
      </c>
      <c r="BP380" s="25">
        <f>BQ380+BR380</f>
        <v>0</v>
      </c>
      <c r="BQ380" s="64">
        <v>0</v>
      </c>
      <c r="BR380" s="64">
        <v>0</v>
      </c>
      <c r="BS380" s="25">
        <f>BT380+BU380</f>
        <v>0</v>
      </c>
      <c r="BT380" s="64">
        <v>0</v>
      </c>
      <c r="BU380" s="64">
        <v>0</v>
      </c>
      <c r="BV380" s="25">
        <f>+BW380+BZ380</f>
        <v>0</v>
      </c>
      <c r="BW380" s="25">
        <f>BX380+BY380</f>
        <v>0</v>
      </c>
      <c r="BX380" s="64">
        <v>0</v>
      </c>
      <c r="BY380" s="64">
        <v>0</v>
      </c>
      <c r="BZ380" s="25">
        <f>CA380+CB380</f>
        <v>0</v>
      </c>
      <c r="CA380" s="64">
        <v>0</v>
      </c>
      <c r="CB380" s="64">
        <v>0</v>
      </c>
      <c r="CC380" s="25">
        <f>+CD380+CG380</f>
        <v>0</v>
      </c>
      <c r="CD380" s="25">
        <f>CE380+CF380</f>
        <v>0</v>
      </c>
      <c r="CE380" s="64">
        <f t="shared" si="5076"/>
        <v>0</v>
      </c>
      <c r="CF380" s="64">
        <f t="shared" si="5076"/>
        <v>0</v>
      </c>
      <c r="CG380" s="25">
        <f>CH380+CI380</f>
        <v>0</v>
      </c>
      <c r="CH380" s="64">
        <f t="shared" si="5077"/>
        <v>0</v>
      </c>
      <c r="CI380" s="64">
        <f t="shared" si="5077"/>
        <v>0</v>
      </c>
      <c r="CJ380" s="25">
        <f>+CK380+CN380</f>
        <v>0</v>
      </c>
      <c r="CK380" s="25">
        <f>CL380+CM380</f>
        <v>0</v>
      </c>
      <c r="CL380" s="64">
        <v>0</v>
      </c>
      <c r="CM380" s="64">
        <v>0</v>
      </c>
      <c r="CN380" s="25">
        <f>CO380+CP380</f>
        <v>0</v>
      </c>
      <c r="CO380" s="64">
        <v>0</v>
      </c>
      <c r="CP380" s="64">
        <v>0</v>
      </c>
      <c r="CQ380" s="25">
        <f>+CR380+CU380</f>
        <v>0</v>
      </c>
      <c r="CR380" s="25">
        <f>CS380+CT380</f>
        <v>0</v>
      </c>
      <c r="CS380" s="64">
        <v>0</v>
      </c>
      <c r="CT380" s="64">
        <v>0</v>
      </c>
      <c r="CU380" s="25">
        <f>CV380+CW380</f>
        <v>0</v>
      </c>
      <c r="CV380" s="64">
        <v>0</v>
      </c>
      <c r="CW380" s="64">
        <v>0</v>
      </c>
      <c r="CX380" s="25">
        <f>+CY380+DB380</f>
        <v>0</v>
      </c>
      <c r="CY380" s="25">
        <f>CZ380+DA380</f>
        <v>0</v>
      </c>
      <c r="CZ380" s="64">
        <v>0</v>
      </c>
      <c r="DA380" s="64">
        <v>0</v>
      </c>
      <c r="DB380" s="25">
        <f>DC380+DD380</f>
        <v>0</v>
      </c>
      <c r="DC380" s="64">
        <v>0</v>
      </c>
      <c r="DD380" s="64">
        <v>0</v>
      </c>
      <c r="DE380" s="25">
        <f>+DF380+DI380</f>
        <v>0</v>
      </c>
      <c r="DF380" s="25">
        <f>DG380+DH380</f>
        <v>0</v>
      </c>
      <c r="DG380" s="64">
        <f t="shared" si="5078"/>
        <v>0</v>
      </c>
      <c r="DH380" s="64">
        <f t="shared" si="5078"/>
        <v>0</v>
      </c>
      <c r="DI380" s="25">
        <f>DJ380+DK380</f>
        <v>0</v>
      </c>
      <c r="DJ380" s="64">
        <f t="shared" si="5079"/>
        <v>0</v>
      </c>
      <c r="DK380" s="64">
        <f t="shared" si="5079"/>
        <v>0</v>
      </c>
      <c r="DL380" s="25">
        <f>+DM380+DP380</f>
        <v>0</v>
      </c>
      <c r="DM380" s="25">
        <f>DN380+DO380</f>
        <v>0</v>
      </c>
      <c r="DN380" s="64">
        <f t="shared" si="5080"/>
        <v>0</v>
      </c>
      <c r="DO380" s="64">
        <f t="shared" si="5080"/>
        <v>0</v>
      </c>
      <c r="DP380" s="25">
        <f>DQ380+DR380</f>
        <v>0</v>
      </c>
      <c r="DQ380" s="64">
        <f t="shared" si="5081"/>
        <v>0</v>
      </c>
      <c r="DR380" s="64">
        <f t="shared" si="5081"/>
        <v>0</v>
      </c>
    </row>
    <row r="381" spans="1:122" s="30" customFormat="1" ht="15" customHeight="1" x14ac:dyDescent="0.25">
      <c r="A381" s="46"/>
      <c r="B381" s="75"/>
      <c r="C381" s="93" t="s">
        <v>384</v>
      </c>
      <c r="D381" s="25">
        <f t="shared" ref="D381" si="5082">+E381+H381</f>
        <v>2</v>
      </c>
      <c r="E381" s="25">
        <f t="shared" ref="E381" si="5083">F381+G381</f>
        <v>2</v>
      </c>
      <c r="F381" s="64">
        <f>F382+F383</f>
        <v>1</v>
      </c>
      <c r="G381" s="64">
        <f>G382+G383</f>
        <v>1</v>
      </c>
      <c r="H381" s="25">
        <f t="shared" ref="H381" si="5084">I381+J381</f>
        <v>0</v>
      </c>
      <c r="I381" s="25">
        <f>I382+I383</f>
        <v>0</v>
      </c>
      <c r="J381" s="25">
        <f>J382+J383</f>
        <v>0</v>
      </c>
      <c r="K381" s="25">
        <f t="shared" ref="K381" si="5085">+L381+O381</f>
        <v>0</v>
      </c>
      <c r="L381" s="25">
        <f t="shared" ref="L381" si="5086">M381+N381</f>
        <v>0</v>
      </c>
      <c r="M381" s="64">
        <f t="shared" ref="M381:N381" si="5087">M382+M383</f>
        <v>0</v>
      </c>
      <c r="N381" s="64">
        <f t="shared" si="5087"/>
        <v>0</v>
      </c>
      <c r="O381" s="25">
        <f t="shared" ref="O381" si="5088">P381+Q381</f>
        <v>0</v>
      </c>
      <c r="P381" s="25">
        <f t="shared" ref="P381:Q381" si="5089">P382+P383</f>
        <v>0</v>
      </c>
      <c r="Q381" s="25">
        <f t="shared" si="5089"/>
        <v>0</v>
      </c>
      <c r="R381" s="25">
        <f t="shared" ref="R381" si="5090">+S381+V381</f>
        <v>0</v>
      </c>
      <c r="S381" s="25">
        <f t="shared" ref="S381" si="5091">T381+U381</f>
        <v>0</v>
      </c>
      <c r="T381" s="64">
        <f t="shared" ref="T381:U381" si="5092">T382+T383</f>
        <v>0</v>
      </c>
      <c r="U381" s="64">
        <f t="shared" si="5092"/>
        <v>0</v>
      </c>
      <c r="V381" s="25">
        <f t="shared" ref="V381" si="5093">W381+X381</f>
        <v>0</v>
      </c>
      <c r="W381" s="25">
        <f t="shared" ref="W381:X381" si="5094">W382+W383</f>
        <v>0</v>
      </c>
      <c r="X381" s="25">
        <f t="shared" si="5094"/>
        <v>0</v>
      </c>
      <c r="Y381" s="25">
        <f t="shared" ref="Y381" si="5095">+Z381+AC381</f>
        <v>2</v>
      </c>
      <c r="Z381" s="25">
        <f t="shared" ref="Z381" si="5096">AA381+AB381</f>
        <v>2</v>
      </c>
      <c r="AA381" s="64">
        <f t="shared" ref="AA381" si="5097">+F381+M381+T381</f>
        <v>1</v>
      </c>
      <c r="AB381" s="64">
        <f t="shared" ref="AB381" si="5098">+G381+N381+U381</f>
        <v>1</v>
      </c>
      <c r="AC381" s="25">
        <f t="shared" ref="AC381" si="5099">AD381+AE381</f>
        <v>0</v>
      </c>
      <c r="AD381" s="64">
        <f t="shared" ref="AD381" si="5100">+I381+P381+W381</f>
        <v>0</v>
      </c>
      <c r="AE381" s="64">
        <f t="shared" ref="AE381" si="5101">+J381+Q381+X381</f>
        <v>0</v>
      </c>
      <c r="AF381" s="25">
        <f t="shared" ref="AF381" si="5102">+AG381+AJ381</f>
        <v>0</v>
      </c>
      <c r="AG381" s="25">
        <f t="shared" ref="AG381" si="5103">AH381+AI381</f>
        <v>0</v>
      </c>
      <c r="AH381" s="64">
        <f>AH382+AH383</f>
        <v>0</v>
      </c>
      <c r="AI381" s="64">
        <f>AI382+AI383</f>
        <v>0</v>
      </c>
      <c r="AJ381" s="25">
        <f t="shared" ref="AJ381" si="5104">AK381+AL381</f>
        <v>0</v>
      </c>
      <c r="AK381" s="25">
        <f>AK382+AK383</f>
        <v>0</v>
      </c>
      <c r="AL381" s="25">
        <f>AL382+AL383</f>
        <v>0</v>
      </c>
      <c r="AM381" s="25">
        <f t="shared" ref="AM381" si="5105">+AN381+AQ381</f>
        <v>0</v>
      </c>
      <c r="AN381" s="25">
        <f t="shared" ref="AN381" si="5106">AO381+AP381</f>
        <v>0</v>
      </c>
      <c r="AO381" s="64">
        <f t="shared" ref="AO381:AP381" si="5107">AO382+AO383</f>
        <v>0</v>
      </c>
      <c r="AP381" s="64">
        <f t="shared" si="5107"/>
        <v>0</v>
      </c>
      <c r="AQ381" s="25">
        <f t="shared" ref="AQ381" si="5108">AR381+AS381</f>
        <v>0</v>
      </c>
      <c r="AR381" s="25">
        <f t="shared" ref="AR381:AS381" si="5109">AR382+AR383</f>
        <v>0</v>
      </c>
      <c r="AS381" s="25">
        <f t="shared" si="5109"/>
        <v>0</v>
      </c>
      <c r="AT381" s="25">
        <f t="shared" ref="AT381" si="5110">+AU381+AX381</f>
        <v>0</v>
      </c>
      <c r="AU381" s="25">
        <f t="shared" ref="AU381" si="5111">AV381+AW381</f>
        <v>0</v>
      </c>
      <c r="AV381" s="64">
        <f t="shared" ref="AV381:AW381" si="5112">AV382+AV383</f>
        <v>0</v>
      </c>
      <c r="AW381" s="64">
        <f t="shared" si="5112"/>
        <v>0</v>
      </c>
      <c r="AX381" s="25">
        <f t="shared" ref="AX381" si="5113">AY381+AZ381</f>
        <v>0</v>
      </c>
      <c r="AY381" s="25">
        <f t="shared" ref="AY381:AZ381" si="5114">AY382+AY383</f>
        <v>0</v>
      </c>
      <c r="AZ381" s="25">
        <f t="shared" si="5114"/>
        <v>0</v>
      </c>
      <c r="BA381" s="25">
        <f t="shared" ref="BA381" si="5115">+BB381+BE381</f>
        <v>0</v>
      </c>
      <c r="BB381" s="25">
        <f t="shared" ref="BB381" si="5116">BC381+BD381</f>
        <v>0</v>
      </c>
      <c r="BC381" s="64">
        <f t="shared" ref="BC381" si="5117">+AH381+AO381+AV381</f>
        <v>0</v>
      </c>
      <c r="BD381" s="64">
        <f t="shared" ref="BD381" si="5118">+AI381+AP381+AW381</f>
        <v>0</v>
      </c>
      <c r="BE381" s="25">
        <f t="shared" ref="BE381" si="5119">BF381+BG381</f>
        <v>0</v>
      </c>
      <c r="BF381" s="64">
        <f t="shared" ref="BF381" si="5120">+AK381+AR381+AY381</f>
        <v>0</v>
      </c>
      <c r="BG381" s="64">
        <f t="shared" ref="BG381" si="5121">+AL381+AS381+AZ381</f>
        <v>0</v>
      </c>
      <c r="BH381" s="25">
        <f t="shared" ref="BH381" si="5122">+BI381+BL381</f>
        <v>0</v>
      </c>
      <c r="BI381" s="25">
        <f t="shared" ref="BI381" si="5123">BJ381+BK381</f>
        <v>0</v>
      </c>
      <c r="BJ381" s="64">
        <f>BJ382+BJ383</f>
        <v>0</v>
      </c>
      <c r="BK381" s="64">
        <f>BK382+BK383</f>
        <v>0</v>
      </c>
      <c r="BL381" s="25">
        <f t="shared" ref="BL381" si="5124">BM381+BN381</f>
        <v>0</v>
      </c>
      <c r="BM381" s="25">
        <f>BM382+BM383</f>
        <v>0</v>
      </c>
      <c r="BN381" s="25">
        <f>BN382+BN383</f>
        <v>0</v>
      </c>
      <c r="BO381" s="25">
        <f t="shared" ref="BO381" si="5125">+BP381+BS381</f>
        <v>0</v>
      </c>
      <c r="BP381" s="25">
        <f t="shared" ref="BP381" si="5126">BQ381+BR381</f>
        <v>0</v>
      </c>
      <c r="BQ381" s="64">
        <f t="shared" ref="BQ381:BR381" si="5127">BQ382+BQ383</f>
        <v>0</v>
      </c>
      <c r="BR381" s="64">
        <f t="shared" si="5127"/>
        <v>0</v>
      </c>
      <c r="BS381" s="25">
        <f t="shared" ref="BS381" si="5128">BT381+BU381</f>
        <v>0</v>
      </c>
      <c r="BT381" s="25">
        <f t="shared" ref="BT381:BU381" si="5129">BT382+BT383</f>
        <v>0</v>
      </c>
      <c r="BU381" s="25">
        <f t="shared" si="5129"/>
        <v>0</v>
      </c>
      <c r="BV381" s="25">
        <f t="shared" ref="BV381" si="5130">+BW381+BZ381</f>
        <v>0</v>
      </c>
      <c r="BW381" s="25">
        <f t="shared" ref="BW381" si="5131">BX381+BY381</f>
        <v>0</v>
      </c>
      <c r="BX381" s="64">
        <f t="shared" ref="BX381:BY381" si="5132">BX382+BX383</f>
        <v>0</v>
      </c>
      <c r="BY381" s="64">
        <f t="shared" si="5132"/>
        <v>0</v>
      </c>
      <c r="BZ381" s="25">
        <f t="shared" ref="BZ381" si="5133">CA381+CB381</f>
        <v>0</v>
      </c>
      <c r="CA381" s="25">
        <f t="shared" ref="CA381:CB381" si="5134">CA382+CA383</f>
        <v>0</v>
      </c>
      <c r="CB381" s="25">
        <f t="shared" si="5134"/>
        <v>0</v>
      </c>
      <c r="CC381" s="25">
        <f t="shared" ref="CC381" si="5135">+CD381+CG381</f>
        <v>0</v>
      </c>
      <c r="CD381" s="25">
        <f t="shared" ref="CD381" si="5136">CE381+CF381</f>
        <v>0</v>
      </c>
      <c r="CE381" s="64">
        <f t="shared" ref="CE381" si="5137">+BJ381+BQ381+BX381</f>
        <v>0</v>
      </c>
      <c r="CF381" s="64">
        <f t="shared" ref="CF381" si="5138">+BK381+BR381+BY381</f>
        <v>0</v>
      </c>
      <c r="CG381" s="25">
        <f t="shared" ref="CG381" si="5139">CH381+CI381</f>
        <v>0</v>
      </c>
      <c r="CH381" s="64">
        <f t="shared" ref="CH381" si="5140">+BM381+BT381+CA381</f>
        <v>0</v>
      </c>
      <c r="CI381" s="64">
        <f t="shared" ref="CI381" si="5141">+BN381+BU381+CB381</f>
        <v>0</v>
      </c>
      <c r="CJ381" s="25">
        <f t="shared" ref="CJ381" si="5142">+CK381+CN381</f>
        <v>0</v>
      </c>
      <c r="CK381" s="25">
        <f t="shared" ref="CK381" si="5143">CL381+CM381</f>
        <v>0</v>
      </c>
      <c r="CL381" s="64">
        <f>CL382+CL383</f>
        <v>0</v>
      </c>
      <c r="CM381" s="64">
        <f>CM382+CM383</f>
        <v>0</v>
      </c>
      <c r="CN381" s="25">
        <f t="shared" ref="CN381" si="5144">CO381+CP381</f>
        <v>0</v>
      </c>
      <c r="CO381" s="25">
        <f>CO382+CO383</f>
        <v>0</v>
      </c>
      <c r="CP381" s="25">
        <f>CP382+CP383</f>
        <v>0</v>
      </c>
      <c r="CQ381" s="25">
        <f t="shared" ref="CQ381" si="5145">+CR381+CU381</f>
        <v>0</v>
      </c>
      <c r="CR381" s="25">
        <f t="shared" ref="CR381" si="5146">CS381+CT381</f>
        <v>0</v>
      </c>
      <c r="CS381" s="64">
        <f t="shared" ref="CS381:CT381" si="5147">CS382+CS383</f>
        <v>0</v>
      </c>
      <c r="CT381" s="64">
        <f t="shared" si="5147"/>
        <v>0</v>
      </c>
      <c r="CU381" s="25">
        <f t="shared" ref="CU381" si="5148">CV381+CW381</f>
        <v>0</v>
      </c>
      <c r="CV381" s="25">
        <f t="shared" ref="CV381:CW381" si="5149">CV382+CV383</f>
        <v>0</v>
      </c>
      <c r="CW381" s="25">
        <f t="shared" si="5149"/>
        <v>0</v>
      </c>
      <c r="CX381" s="25">
        <f t="shared" ref="CX381" si="5150">+CY381+DB381</f>
        <v>0</v>
      </c>
      <c r="CY381" s="25">
        <f t="shared" ref="CY381" si="5151">CZ381+DA381</f>
        <v>0</v>
      </c>
      <c r="CZ381" s="64">
        <f t="shared" ref="CZ381:DA381" si="5152">CZ382+CZ383</f>
        <v>0</v>
      </c>
      <c r="DA381" s="64">
        <f t="shared" si="5152"/>
        <v>0</v>
      </c>
      <c r="DB381" s="25">
        <f t="shared" ref="DB381" si="5153">DC381+DD381</f>
        <v>0</v>
      </c>
      <c r="DC381" s="25">
        <f t="shared" ref="DC381:DD381" si="5154">DC382+DC383</f>
        <v>0</v>
      </c>
      <c r="DD381" s="25">
        <f t="shared" si="5154"/>
        <v>0</v>
      </c>
      <c r="DE381" s="25">
        <f t="shared" ref="DE381" si="5155">+DF381+DI381</f>
        <v>0</v>
      </c>
      <c r="DF381" s="25">
        <f t="shared" ref="DF381" si="5156">DG381+DH381</f>
        <v>0</v>
      </c>
      <c r="DG381" s="64">
        <f t="shared" ref="DG381" si="5157">+CL381+CS381+CZ381</f>
        <v>0</v>
      </c>
      <c r="DH381" s="64">
        <f t="shared" ref="DH381" si="5158">+CM381+CT381+DA381</f>
        <v>0</v>
      </c>
      <c r="DI381" s="25">
        <f t="shared" ref="DI381" si="5159">DJ381+DK381</f>
        <v>0</v>
      </c>
      <c r="DJ381" s="64">
        <f t="shared" ref="DJ381" si="5160">+CO381+CV381+DC381</f>
        <v>0</v>
      </c>
      <c r="DK381" s="64">
        <f t="shared" ref="DK381" si="5161">+CP381+CW381+DD381</f>
        <v>0</v>
      </c>
      <c r="DL381" s="25">
        <f t="shared" ref="DL381" si="5162">+DM381+DP381</f>
        <v>2</v>
      </c>
      <c r="DM381" s="25">
        <f t="shared" ref="DM381" si="5163">DN381+DO381</f>
        <v>2</v>
      </c>
      <c r="DN381" s="64">
        <f t="shared" ref="DN381" si="5164">AA381+BC381+CE381+DG381</f>
        <v>1</v>
      </c>
      <c r="DO381" s="64">
        <f t="shared" ref="DO381" si="5165">AB381+BD381+CF381+DH381</f>
        <v>1</v>
      </c>
      <c r="DP381" s="25">
        <f t="shared" ref="DP381" si="5166">DQ381+DR381</f>
        <v>0</v>
      </c>
      <c r="DQ381" s="64">
        <f t="shared" ref="DQ381" si="5167">AD381+BF381+CH381+DJ381</f>
        <v>0</v>
      </c>
      <c r="DR381" s="64">
        <f t="shared" ref="DR381" si="5168">AE381+BG381+CI381+DK381</f>
        <v>0</v>
      </c>
    </row>
    <row r="382" spans="1:122" s="30" customFormat="1" ht="15" customHeight="1" x14ac:dyDescent="0.25">
      <c r="A382" s="46"/>
      <c r="B382" s="75"/>
      <c r="C382" s="57" t="s">
        <v>354</v>
      </c>
      <c r="D382" s="25">
        <f>+E382+H382</f>
        <v>0</v>
      </c>
      <c r="E382" s="25">
        <f>F382+G382</f>
        <v>0</v>
      </c>
      <c r="F382" s="64">
        <v>0</v>
      </c>
      <c r="G382" s="64">
        <v>0</v>
      </c>
      <c r="H382" s="25">
        <f>I382+J382</f>
        <v>0</v>
      </c>
      <c r="I382" s="64">
        <v>0</v>
      </c>
      <c r="J382" s="64">
        <v>0</v>
      </c>
      <c r="K382" s="25">
        <f>+L382+O382</f>
        <v>0</v>
      </c>
      <c r="L382" s="25">
        <f>M382+N382</f>
        <v>0</v>
      </c>
      <c r="M382" s="64">
        <v>0</v>
      </c>
      <c r="N382" s="64">
        <v>0</v>
      </c>
      <c r="O382" s="25">
        <f>P382+Q382</f>
        <v>0</v>
      </c>
      <c r="P382" s="64">
        <v>0</v>
      </c>
      <c r="Q382" s="64">
        <v>0</v>
      </c>
      <c r="R382" s="25">
        <f>+S382+V382</f>
        <v>0</v>
      </c>
      <c r="S382" s="25">
        <f>T382+U382</f>
        <v>0</v>
      </c>
      <c r="T382" s="64">
        <v>0</v>
      </c>
      <c r="U382" s="64">
        <v>0</v>
      </c>
      <c r="V382" s="25">
        <f>W382+X382</f>
        <v>0</v>
      </c>
      <c r="W382" s="64">
        <v>0</v>
      </c>
      <c r="X382" s="64">
        <v>0</v>
      </c>
      <c r="Y382" s="25">
        <f>+Z382+AC382</f>
        <v>0</v>
      </c>
      <c r="Z382" s="25">
        <f>AA382+AB382</f>
        <v>0</v>
      </c>
      <c r="AA382" s="64">
        <f>+F382+M382+T382</f>
        <v>0</v>
      </c>
      <c r="AB382" s="64">
        <f>+G382+N382+U382</f>
        <v>0</v>
      </c>
      <c r="AC382" s="25">
        <f>AD382+AE382</f>
        <v>0</v>
      </c>
      <c r="AD382" s="64">
        <f>+I382+P382+W382</f>
        <v>0</v>
      </c>
      <c r="AE382" s="64">
        <f>+J382+Q382+X382</f>
        <v>0</v>
      </c>
      <c r="AF382" s="25">
        <f>+AG382+AJ382</f>
        <v>0</v>
      </c>
      <c r="AG382" s="25">
        <f>AH382+AI382</f>
        <v>0</v>
      </c>
      <c r="AH382" s="64">
        <v>0</v>
      </c>
      <c r="AI382" s="64">
        <v>0</v>
      </c>
      <c r="AJ382" s="25">
        <f>AK382+AL382</f>
        <v>0</v>
      </c>
      <c r="AK382" s="64">
        <v>0</v>
      </c>
      <c r="AL382" s="64">
        <v>0</v>
      </c>
      <c r="AM382" s="25">
        <f>+AN382+AQ382</f>
        <v>0</v>
      </c>
      <c r="AN382" s="25">
        <f>AO382+AP382</f>
        <v>0</v>
      </c>
      <c r="AO382" s="64">
        <v>0</v>
      </c>
      <c r="AP382" s="64">
        <v>0</v>
      </c>
      <c r="AQ382" s="25">
        <f>AR382+AS382</f>
        <v>0</v>
      </c>
      <c r="AR382" s="64">
        <v>0</v>
      </c>
      <c r="AS382" s="64">
        <v>0</v>
      </c>
      <c r="AT382" s="25">
        <f>+AU382+AX382</f>
        <v>0</v>
      </c>
      <c r="AU382" s="25">
        <f>AV382+AW382</f>
        <v>0</v>
      </c>
      <c r="AV382" s="64">
        <v>0</v>
      </c>
      <c r="AW382" s="64">
        <v>0</v>
      </c>
      <c r="AX382" s="25">
        <f>AY382+AZ382</f>
        <v>0</v>
      </c>
      <c r="AY382" s="64">
        <v>0</v>
      </c>
      <c r="AZ382" s="64">
        <v>0</v>
      </c>
      <c r="BA382" s="25">
        <f>+BB382+BE382</f>
        <v>0</v>
      </c>
      <c r="BB382" s="25">
        <f>BC382+BD382</f>
        <v>0</v>
      </c>
      <c r="BC382" s="64">
        <f>+AH382+AO382+AV382</f>
        <v>0</v>
      </c>
      <c r="BD382" s="64">
        <f>+AI382+AP382+AW382</f>
        <v>0</v>
      </c>
      <c r="BE382" s="25">
        <f>BF382+BG382</f>
        <v>0</v>
      </c>
      <c r="BF382" s="64">
        <f>+AK382+AR382+AY382</f>
        <v>0</v>
      </c>
      <c r="BG382" s="64">
        <f>+AL382+AS382+AZ382</f>
        <v>0</v>
      </c>
      <c r="BH382" s="25">
        <f>+BI382+BL382</f>
        <v>0</v>
      </c>
      <c r="BI382" s="25">
        <f>BJ382+BK382</f>
        <v>0</v>
      </c>
      <c r="BJ382" s="64">
        <v>0</v>
      </c>
      <c r="BK382" s="64">
        <v>0</v>
      </c>
      <c r="BL382" s="25">
        <f>BM382+BN382</f>
        <v>0</v>
      </c>
      <c r="BM382" s="64">
        <v>0</v>
      </c>
      <c r="BN382" s="64">
        <v>0</v>
      </c>
      <c r="BO382" s="25">
        <f>+BP382+BS382</f>
        <v>0</v>
      </c>
      <c r="BP382" s="25">
        <f>BQ382+BR382</f>
        <v>0</v>
      </c>
      <c r="BQ382" s="64">
        <v>0</v>
      </c>
      <c r="BR382" s="64">
        <v>0</v>
      </c>
      <c r="BS382" s="25">
        <f>BT382+BU382</f>
        <v>0</v>
      </c>
      <c r="BT382" s="64">
        <v>0</v>
      </c>
      <c r="BU382" s="64">
        <v>0</v>
      </c>
      <c r="BV382" s="25">
        <f>+BW382+BZ382</f>
        <v>0</v>
      </c>
      <c r="BW382" s="25">
        <f>BX382+BY382</f>
        <v>0</v>
      </c>
      <c r="BX382" s="64">
        <v>0</v>
      </c>
      <c r="BY382" s="64">
        <v>0</v>
      </c>
      <c r="BZ382" s="25">
        <f>CA382+CB382</f>
        <v>0</v>
      </c>
      <c r="CA382" s="64">
        <v>0</v>
      </c>
      <c r="CB382" s="64">
        <v>0</v>
      </c>
      <c r="CC382" s="25">
        <f>+CD382+CG382</f>
        <v>0</v>
      </c>
      <c r="CD382" s="25">
        <f>CE382+CF382</f>
        <v>0</v>
      </c>
      <c r="CE382" s="64">
        <f>+BJ382+BQ382+BX382</f>
        <v>0</v>
      </c>
      <c r="CF382" s="64">
        <f>+BK382+BR382+BY382</f>
        <v>0</v>
      </c>
      <c r="CG382" s="25">
        <f>CH382+CI382</f>
        <v>0</v>
      </c>
      <c r="CH382" s="64">
        <f>+BM382+BT382+CA382</f>
        <v>0</v>
      </c>
      <c r="CI382" s="64">
        <f>+BN382+BU382+CB382</f>
        <v>0</v>
      </c>
      <c r="CJ382" s="25">
        <f>+CK382+CN382</f>
        <v>0</v>
      </c>
      <c r="CK382" s="25">
        <f>CL382+CM382</f>
        <v>0</v>
      </c>
      <c r="CL382" s="64">
        <v>0</v>
      </c>
      <c r="CM382" s="64">
        <v>0</v>
      </c>
      <c r="CN382" s="25">
        <f>CO382+CP382</f>
        <v>0</v>
      </c>
      <c r="CO382" s="64">
        <v>0</v>
      </c>
      <c r="CP382" s="64">
        <v>0</v>
      </c>
      <c r="CQ382" s="25">
        <f>+CR382+CU382</f>
        <v>0</v>
      </c>
      <c r="CR382" s="25">
        <f>CS382+CT382</f>
        <v>0</v>
      </c>
      <c r="CS382" s="64">
        <v>0</v>
      </c>
      <c r="CT382" s="64">
        <v>0</v>
      </c>
      <c r="CU382" s="25">
        <f>CV382+CW382</f>
        <v>0</v>
      </c>
      <c r="CV382" s="64">
        <v>0</v>
      </c>
      <c r="CW382" s="64">
        <v>0</v>
      </c>
      <c r="CX382" s="25">
        <f>+CY382+DB382</f>
        <v>0</v>
      </c>
      <c r="CY382" s="25">
        <f>CZ382+DA382</f>
        <v>0</v>
      </c>
      <c r="CZ382" s="64">
        <v>0</v>
      </c>
      <c r="DA382" s="64">
        <v>0</v>
      </c>
      <c r="DB382" s="25">
        <f>DC382+DD382</f>
        <v>0</v>
      </c>
      <c r="DC382" s="64">
        <v>0</v>
      </c>
      <c r="DD382" s="64">
        <v>0</v>
      </c>
      <c r="DE382" s="25">
        <f>+DF382+DI382</f>
        <v>0</v>
      </c>
      <c r="DF382" s="25">
        <f>DG382+DH382</f>
        <v>0</v>
      </c>
      <c r="DG382" s="64">
        <f>+CL382+CS382+CZ382</f>
        <v>0</v>
      </c>
      <c r="DH382" s="64">
        <f>+CM382+CT382+DA382</f>
        <v>0</v>
      </c>
      <c r="DI382" s="25">
        <f>DJ382+DK382</f>
        <v>0</v>
      </c>
      <c r="DJ382" s="64">
        <f>+CO382+CV382+DC382</f>
        <v>0</v>
      </c>
      <c r="DK382" s="64">
        <f>+CP382+CW382+DD382</f>
        <v>0</v>
      </c>
      <c r="DL382" s="25">
        <f>+DM382+DP382</f>
        <v>0</v>
      </c>
      <c r="DM382" s="25">
        <f>DN382+DO382</f>
        <v>0</v>
      </c>
      <c r="DN382" s="64">
        <f>AA382+BC382+CE382+DG382</f>
        <v>0</v>
      </c>
      <c r="DO382" s="64">
        <f>AB382+BD382+CF382+DH382</f>
        <v>0</v>
      </c>
      <c r="DP382" s="25">
        <f>DQ382+DR382</f>
        <v>0</v>
      </c>
      <c r="DQ382" s="64">
        <f>AD382+BF382+CH382+DJ382</f>
        <v>0</v>
      </c>
      <c r="DR382" s="64">
        <f>AE382+BG382+CI382+DK382</f>
        <v>0</v>
      </c>
    </row>
    <row r="383" spans="1:122" s="30" customFormat="1" ht="15" customHeight="1" x14ac:dyDescent="0.25">
      <c r="A383" s="46"/>
      <c r="B383" s="75"/>
      <c r="C383" s="57" t="s">
        <v>353</v>
      </c>
      <c r="D383" s="25">
        <f>+E383+H383</f>
        <v>2</v>
      </c>
      <c r="E383" s="25">
        <f>F383+G383</f>
        <v>2</v>
      </c>
      <c r="F383" s="64">
        <v>1</v>
      </c>
      <c r="G383" s="64">
        <v>1</v>
      </c>
      <c r="H383" s="25">
        <f>I383+J383</f>
        <v>0</v>
      </c>
      <c r="I383" s="64">
        <v>0</v>
      </c>
      <c r="J383" s="64">
        <v>0</v>
      </c>
      <c r="K383" s="25">
        <f>+L383+O383</f>
        <v>0</v>
      </c>
      <c r="L383" s="25">
        <f>M383+N383</f>
        <v>0</v>
      </c>
      <c r="M383" s="64">
        <v>0</v>
      </c>
      <c r="N383" s="64">
        <v>0</v>
      </c>
      <c r="O383" s="25">
        <f>P383+Q383</f>
        <v>0</v>
      </c>
      <c r="P383" s="64">
        <v>0</v>
      </c>
      <c r="Q383" s="64">
        <v>0</v>
      </c>
      <c r="R383" s="25">
        <f>+S383+V383</f>
        <v>0</v>
      </c>
      <c r="S383" s="25">
        <f>T383+U383</f>
        <v>0</v>
      </c>
      <c r="T383" s="64">
        <v>0</v>
      </c>
      <c r="U383" s="64">
        <v>0</v>
      </c>
      <c r="V383" s="25">
        <f>W383+X383</f>
        <v>0</v>
      </c>
      <c r="W383" s="64">
        <v>0</v>
      </c>
      <c r="X383" s="64">
        <v>0</v>
      </c>
      <c r="Y383" s="25">
        <f>+Z383+AC383</f>
        <v>2</v>
      </c>
      <c r="Z383" s="25">
        <f>AA383+AB383</f>
        <v>2</v>
      </c>
      <c r="AA383" s="64">
        <f>+F383+M383+T383</f>
        <v>1</v>
      </c>
      <c r="AB383" s="64">
        <f>+G383+N383+U383</f>
        <v>1</v>
      </c>
      <c r="AC383" s="25">
        <f>AD383+AE383</f>
        <v>0</v>
      </c>
      <c r="AD383" s="64">
        <f>+I383+P383+W383</f>
        <v>0</v>
      </c>
      <c r="AE383" s="64">
        <f>+J383+Q383+X383</f>
        <v>0</v>
      </c>
      <c r="AF383" s="25">
        <f>+AG383+AJ383</f>
        <v>0</v>
      </c>
      <c r="AG383" s="25">
        <f>AH383+AI383</f>
        <v>0</v>
      </c>
      <c r="AH383" s="64">
        <v>0</v>
      </c>
      <c r="AI383" s="64">
        <v>0</v>
      </c>
      <c r="AJ383" s="25">
        <f>AK383+AL383</f>
        <v>0</v>
      </c>
      <c r="AK383" s="64">
        <v>0</v>
      </c>
      <c r="AL383" s="64">
        <v>0</v>
      </c>
      <c r="AM383" s="25">
        <f>+AN383+AQ383</f>
        <v>0</v>
      </c>
      <c r="AN383" s="25">
        <f>AO383+AP383</f>
        <v>0</v>
      </c>
      <c r="AO383" s="64">
        <v>0</v>
      </c>
      <c r="AP383" s="64">
        <v>0</v>
      </c>
      <c r="AQ383" s="25">
        <f>AR383+AS383</f>
        <v>0</v>
      </c>
      <c r="AR383" s="64">
        <v>0</v>
      </c>
      <c r="AS383" s="64">
        <v>0</v>
      </c>
      <c r="AT383" s="25">
        <f>+AU383+AX383</f>
        <v>0</v>
      </c>
      <c r="AU383" s="25">
        <f>AV383+AW383</f>
        <v>0</v>
      </c>
      <c r="AV383" s="64">
        <v>0</v>
      </c>
      <c r="AW383" s="64">
        <v>0</v>
      </c>
      <c r="AX383" s="25">
        <f>AY383+AZ383</f>
        <v>0</v>
      </c>
      <c r="AY383" s="64">
        <v>0</v>
      </c>
      <c r="AZ383" s="64">
        <v>0</v>
      </c>
      <c r="BA383" s="25">
        <f>+BB383+BE383</f>
        <v>0</v>
      </c>
      <c r="BB383" s="25">
        <f>BC383+BD383</f>
        <v>0</v>
      </c>
      <c r="BC383" s="64">
        <f>+AH383+AO383+AV383</f>
        <v>0</v>
      </c>
      <c r="BD383" s="64">
        <f>+AI383+AP383+AW383</f>
        <v>0</v>
      </c>
      <c r="BE383" s="25">
        <f>BF383+BG383</f>
        <v>0</v>
      </c>
      <c r="BF383" s="64">
        <f>+AK383+AR383+AY383</f>
        <v>0</v>
      </c>
      <c r="BG383" s="64">
        <f>+AL383+AS383+AZ383</f>
        <v>0</v>
      </c>
      <c r="BH383" s="25">
        <f>+BI383+BL383</f>
        <v>0</v>
      </c>
      <c r="BI383" s="25">
        <f>BJ383+BK383</f>
        <v>0</v>
      </c>
      <c r="BJ383" s="64">
        <v>0</v>
      </c>
      <c r="BK383" s="64">
        <v>0</v>
      </c>
      <c r="BL383" s="25">
        <f>BM383+BN383</f>
        <v>0</v>
      </c>
      <c r="BM383" s="64">
        <v>0</v>
      </c>
      <c r="BN383" s="64">
        <v>0</v>
      </c>
      <c r="BO383" s="25">
        <f>+BP383+BS383</f>
        <v>0</v>
      </c>
      <c r="BP383" s="25">
        <f>BQ383+BR383</f>
        <v>0</v>
      </c>
      <c r="BQ383" s="64">
        <v>0</v>
      </c>
      <c r="BR383" s="64">
        <v>0</v>
      </c>
      <c r="BS383" s="25">
        <f>BT383+BU383</f>
        <v>0</v>
      </c>
      <c r="BT383" s="64">
        <v>0</v>
      </c>
      <c r="BU383" s="64">
        <v>0</v>
      </c>
      <c r="BV383" s="25">
        <f>+BW383+BZ383</f>
        <v>0</v>
      </c>
      <c r="BW383" s="25">
        <f>BX383+BY383</f>
        <v>0</v>
      </c>
      <c r="BX383" s="64">
        <v>0</v>
      </c>
      <c r="BY383" s="64">
        <v>0</v>
      </c>
      <c r="BZ383" s="25">
        <f>CA383+CB383</f>
        <v>0</v>
      </c>
      <c r="CA383" s="64">
        <v>0</v>
      </c>
      <c r="CB383" s="64">
        <v>0</v>
      </c>
      <c r="CC383" s="25">
        <f>+CD383+CG383</f>
        <v>0</v>
      </c>
      <c r="CD383" s="25">
        <f>CE383+CF383</f>
        <v>0</v>
      </c>
      <c r="CE383" s="64">
        <f>+BJ383+BQ383+BX383</f>
        <v>0</v>
      </c>
      <c r="CF383" s="64">
        <f>+BK383+BR383+BY383</f>
        <v>0</v>
      </c>
      <c r="CG383" s="25">
        <f>CH383+CI383</f>
        <v>0</v>
      </c>
      <c r="CH383" s="64">
        <f>+BM383+BT383+CA383</f>
        <v>0</v>
      </c>
      <c r="CI383" s="64">
        <f>+BN383+BU383+CB383</f>
        <v>0</v>
      </c>
      <c r="CJ383" s="25">
        <f>+CK383+CN383</f>
        <v>0</v>
      </c>
      <c r="CK383" s="25">
        <f>CL383+CM383</f>
        <v>0</v>
      </c>
      <c r="CL383" s="64">
        <v>0</v>
      </c>
      <c r="CM383" s="64">
        <v>0</v>
      </c>
      <c r="CN383" s="25">
        <f>CO383+CP383</f>
        <v>0</v>
      </c>
      <c r="CO383" s="64">
        <v>0</v>
      </c>
      <c r="CP383" s="64">
        <v>0</v>
      </c>
      <c r="CQ383" s="25">
        <f>+CR383+CU383</f>
        <v>0</v>
      </c>
      <c r="CR383" s="25">
        <f>CS383+CT383</f>
        <v>0</v>
      </c>
      <c r="CS383" s="64">
        <v>0</v>
      </c>
      <c r="CT383" s="64">
        <v>0</v>
      </c>
      <c r="CU383" s="25">
        <f>CV383+CW383</f>
        <v>0</v>
      </c>
      <c r="CV383" s="64">
        <v>0</v>
      </c>
      <c r="CW383" s="64">
        <v>0</v>
      </c>
      <c r="CX383" s="25">
        <f>+CY383+DB383</f>
        <v>0</v>
      </c>
      <c r="CY383" s="25">
        <f>CZ383+DA383</f>
        <v>0</v>
      </c>
      <c r="CZ383" s="64">
        <v>0</v>
      </c>
      <c r="DA383" s="64">
        <v>0</v>
      </c>
      <c r="DB383" s="25">
        <f>DC383+DD383</f>
        <v>0</v>
      </c>
      <c r="DC383" s="64">
        <v>0</v>
      </c>
      <c r="DD383" s="64">
        <v>0</v>
      </c>
      <c r="DE383" s="25">
        <f>+DF383+DI383</f>
        <v>0</v>
      </c>
      <c r="DF383" s="25">
        <f>DG383+DH383</f>
        <v>0</v>
      </c>
      <c r="DG383" s="64">
        <f>+CL383+CS383+CZ383</f>
        <v>0</v>
      </c>
      <c r="DH383" s="64">
        <f>+CM383+CT383+DA383</f>
        <v>0</v>
      </c>
      <c r="DI383" s="25">
        <f>DJ383+DK383</f>
        <v>0</v>
      </c>
      <c r="DJ383" s="64">
        <f>+CO383+CV383+DC383</f>
        <v>0</v>
      </c>
      <c r="DK383" s="64">
        <f>+CP383+CW383+DD383</f>
        <v>0</v>
      </c>
      <c r="DL383" s="25">
        <f>+DM383+DP383</f>
        <v>2</v>
      </c>
      <c r="DM383" s="25">
        <f>DN383+DO383</f>
        <v>2</v>
      </c>
      <c r="DN383" s="64">
        <f>AA383+BC383+CE383+DG383</f>
        <v>1</v>
      </c>
      <c r="DO383" s="64">
        <f>AB383+BD383+CF383+DH383</f>
        <v>1</v>
      </c>
      <c r="DP383" s="25">
        <f>DQ383+DR383</f>
        <v>0</v>
      </c>
      <c r="DQ383" s="64">
        <f>AD383+BF383+CH383+DJ383</f>
        <v>0</v>
      </c>
      <c r="DR383" s="64">
        <f>AE383+BG383+CI383+DK383</f>
        <v>0</v>
      </c>
    </row>
    <row r="384" spans="1:122" s="30" customFormat="1" ht="15" customHeight="1" x14ac:dyDescent="0.25">
      <c r="A384" s="46"/>
      <c r="B384" s="75"/>
      <c r="C384" s="93" t="s">
        <v>423</v>
      </c>
      <c r="D384" s="25">
        <f t="shared" ref="D384" si="5169">+E384+H384</f>
        <v>778.59</v>
      </c>
      <c r="E384" s="25">
        <f t="shared" ref="E384" si="5170">F384+G384</f>
        <v>778.59</v>
      </c>
      <c r="F384" s="64">
        <f>F385+F386</f>
        <v>0</v>
      </c>
      <c r="G384" s="64">
        <f>G385+G386</f>
        <v>778.59</v>
      </c>
      <c r="H384" s="25">
        <f t="shared" ref="H384" si="5171">I384+J384</f>
        <v>0</v>
      </c>
      <c r="I384" s="25">
        <f>I385+I386</f>
        <v>0</v>
      </c>
      <c r="J384" s="25">
        <f>J385+J386</f>
        <v>0</v>
      </c>
      <c r="K384" s="25">
        <f t="shared" ref="K384" si="5172">+L384+O384</f>
        <v>1814.3</v>
      </c>
      <c r="L384" s="25">
        <f t="shared" ref="L384" si="5173">M384+N384</f>
        <v>1814.3</v>
      </c>
      <c r="M384" s="64">
        <f t="shared" ref="M384:N384" si="5174">M385+M386</f>
        <v>0</v>
      </c>
      <c r="N384" s="64">
        <f t="shared" si="5174"/>
        <v>1814.3</v>
      </c>
      <c r="O384" s="25">
        <f t="shared" ref="O384" si="5175">P384+Q384</f>
        <v>0</v>
      </c>
      <c r="P384" s="25">
        <f t="shared" ref="P384:Q384" si="5176">P385+P386</f>
        <v>0</v>
      </c>
      <c r="Q384" s="25">
        <f t="shared" si="5176"/>
        <v>0</v>
      </c>
      <c r="R384" s="25">
        <f t="shared" ref="R384" si="5177">+S384+V384</f>
        <v>869.12</v>
      </c>
      <c r="S384" s="25">
        <f t="shared" ref="S384" si="5178">T384+U384</f>
        <v>869.12</v>
      </c>
      <c r="T384" s="64">
        <f t="shared" ref="T384:U384" si="5179">T385+T386</f>
        <v>0</v>
      </c>
      <c r="U384" s="64">
        <f t="shared" si="5179"/>
        <v>869.12</v>
      </c>
      <c r="V384" s="25">
        <f t="shared" ref="V384" si="5180">W384+X384</f>
        <v>0</v>
      </c>
      <c r="W384" s="25">
        <f t="shared" ref="W384:X384" si="5181">W385+W386</f>
        <v>0</v>
      </c>
      <c r="X384" s="25">
        <f t="shared" si="5181"/>
        <v>0</v>
      </c>
      <c r="Y384" s="25">
        <f t="shared" ref="Y384" si="5182">+Z384+AC384</f>
        <v>3462.0099999999998</v>
      </c>
      <c r="Z384" s="25">
        <f t="shared" ref="Z384" si="5183">AA384+AB384</f>
        <v>3462.0099999999998</v>
      </c>
      <c r="AA384" s="64">
        <f t="shared" ref="AA384" si="5184">+F384+M384+T384</f>
        <v>0</v>
      </c>
      <c r="AB384" s="64">
        <f t="shared" ref="AB384" si="5185">+G384+N384+U384</f>
        <v>3462.0099999999998</v>
      </c>
      <c r="AC384" s="25">
        <f t="shared" ref="AC384" si="5186">AD384+AE384</f>
        <v>0</v>
      </c>
      <c r="AD384" s="64">
        <f t="shared" ref="AD384" si="5187">+I384+P384+W384</f>
        <v>0</v>
      </c>
      <c r="AE384" s="64">
        <f t="shared" ref="AE384" si="5188">+J384+Q384+X384</f>
        <v>0</v>
      </c>
      <c r="AF384" s="25">
        <f t="shared" ref="AF384" si="5189">+AG384+AJ384</f>
        <v>851</v>
      </c>
      <c r="AG384" s="25">
        <f t="shared" ref="AG384" si="5190">AH384+AI384</f>
        <v>851</v>
      </c>
      <c r="AH384" s="64">
        <f>AH385+AH386</f>
        <v>0</v>
      </c>
      <c r="AI384" s="64">
        <f>AI385+AI386</f>
        <v>851</v>
      </c>
      <c r="AJ384" s="25">
        <f t="shared" ref="AJ384" si="5191">AK384+AL384</f>
        <v>0</v>
      </c>
      <c r="AK384" s="25">
        <f>AK385+AK386</f>
        <v>0</v>
      </c>
      <c r="AL384" s="25">
        <f>AL385+AL386</f>
        <v>0</v>
      </c>
      <c r="AM384" s="25">
        <f t="shared" ref="AM384" si="5192">+AN384+AQ384</f>
        <v>0</v>
      </c>
      <c r="AN384" s="25">
        <f t="shared" ref="AN384" si="5193">AO384+AP384</f>
        <v>0</v>
      </c>
      <c r="AO384" s="64">
        <f t="shared" ref="AO384:AP384" si="5194">AO385+AO386</f>
        <v>0</v>
      </c>
      <c r="AP384" s="64">
        <f t="shared" si="5194"/>
        <v>0</v>
      </c>
      <c r="AQ384" s="25">
        <f t="shared" ref="AQ384" si="5195">AR384+AS384</f>
        <v>0</v>
      </c>
      <c r="AR384" s="25">
        <f t="shared" ref="AR384:AS384" si="5196">AR385+AR386</f>
        <v>0</v>
      </c>
      <c r="AS384" s="25">
        <f t="shared" si="5196"/>
        <v>0</v>
      </c>
      <c r="AT384" s="25">
        <f t="shared" ref="AT384" si="5197">+AU384+AX384</f>
        <v>850.84</v>
      </c>
      <c r="AU384" s="25">
        <f t="shared" ref="AU384" si="5198">AV384+AW384</f>
        <v>850.84</v>
      </c>
      <c r="AV384" s="64">
        <f t="shared" ref="AV384:AW384" si="5199">AV385+AV386</f>
        <v>0</v>
      </c>
      <c r="AW384" s="64">
        <f t="shared" si="5199"/>
        <v>850.84</v>
      </c>
      <c r="AX384" s="25">
        <f t="shared" ref="AX384" si="5200">AY384+AZ384</f>
        <v>0</v>
      </c>
      <c r="AY384" s="25">
        <f t="shared" ref="AY384:AZ384" si="5201">AY385+AY386</f>
        <v>0</v>
      </c>
      <c r="AZ384" s="25">
        <f t="shared" si="5201"/>
        <v>0</v>
      </c>
      <c r="BA384" s="25">
        <f t="shared" ref="BA384" si="5202">+BB384+BE384</f>
        <v>1701.8400000000001</v>
      </c>
      <c r="BB384" s="25">
        <f t="shared" ref="BB384" si="5203">BC384+BD384</f>
        <v>1701.8400000000001</v>
      </c>
      <c r="BC384" s="64">
        <f t="shared" ref="BC384" si="5204">+AH384+AO384+AV384</f>
        <v>0</v>
      </c>
      <c r="BD384" s="64">
        <f t="shared" ref="BD384" si="5205">+AI384+AP384+AW384</f>
        <v>1701.8400000000001</v>
      </c>
      <c r="BE384" s="25">
        <f t="shared" ref="BE384" si="5206">BF384+BG384</f>
        <v>0</v>
      </c>
      <c r="BF384" s="64">
        <f t="shared" ref="BF384" si="5207">+AK384+AR384+AY384</f>
        <v>0</v>
      </c>
      <c r="BG384" s="64">
        <f t="shared" ref="BG384" si="5208">+AL384+AS384+AZ384</f>
        <v>0</v>
      </c>
      <c r="BH384" s="25">
        <f t="shared" ref="BH384" si="5209">+BI384+BL384</f>
        <v>0</v>
      </c>
      <c r="BI384" s="25">
        <f t="shared" ref="BI384" si="5210">BJ384+BK384</f>
        <v>0</v>
      </c>
      <c r="BJ384" s="64">
        <f>BJ385+BJ386</f>
        <v>0</v>
      </c>
      <c r="BK384" s="64">
        <f>BK385+BK386</f>
        <v>0</v>
      </c>
      <c r="BL384" s="25">
        <f t="shared" ref="BL384" si="5211">BM384+BN384</f>
        <v>0</v>
      </c>
      <c r="BM384" s="25">
        <f>BM385+BM386</f>
        <v>0</v>
      </c>
      <c r="BN384" s="25">
        <f>BN385+BN386</f>
        <v>0</v>
      </c>
      <c r="BO384" s="25">
        <f t="shared" ref="BO384" si="5212">+BP384+BS384</f>
        <v>849.6</v>
      </c>
      <c r="BP384" s="25">
        <f t="shared" ref="BP384" si="5213">BQ384+BR384</f>
        <v>849.6</v>
      </c>
      <c r="BQ384" s="64">
        <f t="shared" ref="BQ384:BR384" si="5214">BQ385+BQ386</f>
        <v>0</v>
      </c>
      <c r="BR384" s="64">
        <f t="shared" si="5214"/>
        <v>849.6</v>
      </c>
      <c r="BS384" s="25">
        <f t="shared" ref="BS384" si="5215">BT384+BU384</f>
        <v>0</v>
      </c>
      <c r="BT384" s="25">
        <f t="shared" ref="BT384:BU384" si="5216">BT385+BT386</f>
        <v>0</v>
      </c>
      <c r="BU384" s="25">
        <f t="shared" si="5216"/>
        <v>0</v>
      </c>
      <c r="BV384" s="25">
        <f t="shared" ref="BV384" si="5217">+BW384+BZ384</f>
        <v>895.7</v>
      </c>
      <c r="BW384" s="25">
        <f t="shared" ref="BW384" si="5218">BX384+BY384</f>
        <v>895.7</v>
      </c>
      <c r="BX384" s="64">
        <f t="shared" ref="BX384:BY384" si="5219">BX385+BX386</f>
        <v>0</v>
      </c>
      <c r="BY384" s="64">
        <f t="shared" si="5219"/>
        <v>895.7</v>
      </c>
      <c r="BZ384" s="25">
        <f t="shared" ref="BZ384" si="5220">CA384+CB384</f>
        <v>0</v>
      </c>
      <c r="CA384" s="25">
        <f t="shared" ref="CA384:CB384" si="5221">CA385+CA386</f>
        <v>0</v>
      </c>
      <c r="CB384" s="25">
        <f t="shared" si="5221"/>
        <v>0</v>
      </c>
      <c r="CC384" s="25">
        <f t="shared" ref="CC384" si="5222">+CD384+CG384</f>
        <v>1745.3000000000002</v>
      </c>
      <c r="CD384" s="25">
        <f t="shared" ref="CD384" si="5223">CE384+CF384</f>
        <v>1745.3000000000002</v>
      </c>
      <c r="CE384" s="64">
        <f t="shared" ref="CE384" si="5224">+BJ384+BQ384+BX384</f>
        <v>0</v>
      </c>
      <c r="CF384" s="64">
        <f t="shared" ref="CF384" si="5225">+BK384+BR384+BY384</f>
        <v>1745.3000000000002</v>
      </c>
      <c r="CG384" s="25">
        <f t="shared" ref="CG384" si="5226">CH384+CI384</f>
        <v>0</v>
      </c>
      <c r="CH384" s="64">
        <f t="shared" ref="CH384" si="5227">+BM384+BT384+CA384</f>
        <v>0</v>
      </c>
      <c r="CI384" s="64">
        <f t="shared" ref="CI384" si="5228">+BN384+BU384+CB384</f>
        <v>0</v>
      </c>
      <c r="CJ384" s="25">
        <f t="shared" ref="CJ384" si="5229">+CK384+CN384</f>
        <v>0</v>
      </c>
      <c r="CK384" s="25">
        <f t="shared" ref="CK384" si="5230">CL384+CM384</f>
        <v>0</v>
      </c>
      <c r="CL384" s="64">
        <f>CL385+CL386</f>
        <v>0</v>
      </c>
      <c r="CM384" s="64">
        <f>CM385+CM386</f>
        <v>0</v>
      </c>
      <c r="CN384" s="25">
        <f t="shared" ref="CN384" si="5231">CO384+CP384</f>
        <v>0</v>
      </c>
      <c r="CO384" s="25">
        <f>CO385+CO386</f>
        <v>0</v>
      </c>
      <c r="CP384" s="25">
        <f>CP385+CP386</f>
        <v>0</v>
      </c>
      <c r="CQ384" s="25">
        <f t="shared" ref="CQ384" si="5232">+CR384+CU384</f>
        <v>0</v>
      </c>
      <c r="CR384" s="25">
        <f t="shared" ref="CR384" si="5233">CS384+CT384</f>
        <v>0</v>
      </c>
      <c r="CS384" s="64">
        <f t="shared" ref="CS384:CT384" si="5234">CS385+CS386</f>
        <v>0</v>
      </c>
      <c r="CT384" s="64">
        <f t="shared" si="5234"/>
        <v>0</v>
      </c>
      <c r="CU384" s="25">
        <f t="shared" ref="CU384" si="5235">CV384+CW384</f>
        <v>0</v>
      </c>
      <c r="CV384" s="25">
        <f t="shared" ref="CV384:CW384" si="5236">CV385+CV386</f>
        <v>0</v>
      </c>
      <c r="CW384" s="25">
        <f t="shared" si="5236"/>
        <v>0</v>
      </c>
      <c r="CX384" s="25">
        <f t="shared" ref="CX384" si="5237">+CY384+DB384</f>
        <v>0</v>
      </c>
      <c r="CY384" s="25">
        <f t="shared" ref="CY384" si="5238">CZ384+DA384</f>
        <v>0</v>
      </c>
      <c r="CZ384" s="64">
        <f t="shared" ref="CZ384:DA384" si="5239">CZ385+CZ386</f>
        <v>0</v>
      </c>
      <c r="DA384" s="64">
        <f t="shared" si="5239"/>
        <v>0</v>
      </c>
      <c r="DB384" s="25">
        <f t="shared" ref="DB384" si="5240">DC384+DD384</f>
        <v>0</v>
      </c>
      <c r="DC384" s="25">
        <f t="shared" ref="DC384:DD384" si="5241">DC385+DC386</f>
        <v>0</v>
      </c>
      <c r="DD384" s="25">
        <f t="shared" si="5241"/>
        <v>0</v>
      </c>
      <c r="DE384" s="25">
        <f t="shared" ref="DE384" si="5242">+DF384+DI384</f>
        <v>0</v>
      </c>
      <c r="DF384" s="25">
        <f t="shared" ref="DF384" si="5243">DG384+DH384</f>
        <v>0</v>
      </c>
      <c r="DG384" s="64">
        <f t="shared" ref="DG384" si="5244">+CL384+CS384+CZ384</f>
        <v>0</v>
      </c>
      <c r="DH384" s="64">
        <f t="shared" ref="DH384" si="5245">+CM384+CT384+DA384</f>
        <v>0</v>
      </c>
      <c r="DI384" s="25">
        <f t="shared" ref="DI384" si="5246">DJ384+DK384</f>
        <v>0</v>
      </c>
      <c r="DJ384" s="64">
        <f t="shared" ref="DJ384" si="5247">+CO384+CV384+DC384</f>
        <v>0</v>
      </c>
      <c r="DK384" s="64">
        <f t="shared" ref="DK384" si="5248">+CP384+CW384+DD384</f>
        <v>0</v>
      </c>
      <c r="DL384" s="25">
        <f t="shared" ref="DL384" si="5249">+DM384+DP384</f>
        <v>6909.1500000000005</v>
      </c>
      <c r="DM384" s="25">
        <f t="shared" ref="DM384" si="5250">DN384+DO384</f>
        <v>6909.1500000000005</v>
      </c>
      <c r="DN384" s="64">
        <f t="shared" ref="DN384" si="5251">AA384+BC384+CE384+DG384</f>
        <v>0</v>
      </c>
      <c r="DO384" s="64">
        <f t="shared" ref="DO384" si="5252">AB384+BD384+CF384+DH384</f>
        <v>6909.1500000000005</v>
      </c>
      <c r="DP384" s="25">
        <f t="shared" ref="DP384" si="5253">DQ384+DR384</f>
        <v>0</v>
      </c>
      <c r="DQ384" s="64">
        <f t="shared" ref="DQ384" si="5254">AD384+BF384+CH384+DJ384</f>
        <v>0</v>
      </c>
      <c r="DR384" s="64">
        <f t="shared" ref="DR384" si="5255">AE384+BG384+CI384+DK384</f>
        <v>0</v>
      </c>
    </row>
    <row r="385" spans="1:122" s="30" customFormat="1" ht="15" customHeight="1" x14ac:dyDescent="0.25">
      <c r="A385" s="46"/>
      <c r="B385" s="75"/>
      <c r="C385" s="57" t="s">
        <v>414</v>
      </c>
      <c r="D385" s="25">
        <f>+E385+H385</f>
        <v>0</v>
      </c>
      <c r="E385" s="25">
        <f>F385+G385</f>
        <v>0</v>
      </c>
      <c r="F385" s="64">
        <v>0</v>
      </c>
      <c r="G385" s="64">
        <v>0</v>
      </c>
      <c r="H385" s="25">
        <f>I385+J385</f>
        <v>0</v>
      </c>
      <c r="I385" s="64">
        <v>0</v>
      </c>
      <c r="J385" s="64">
        <v>0</v>
      </c>
      <c r="K385" s="25">
        <f>+L385+O385</f>
        <v>0</v>
      </c>
      <c r="L385" s="25">
        <f>M385+N385</f>
        <v>0</v>
      </c>
      <c r="M385" s="64">
        <v>0</v>
      </c>
      <c r="N385" s="64">
        <v>0</v>
      </c>
      <c r="O385" s="25">
        <f>P385+Q385</f>
        <v>0</v>
      </c>
      <c r="P385" s="64">
        <v>0</v>
      </c>
      <c r="Q385" s="64">
        <v>0</v>
      </c>
      <c r="R385" s="25">
        <f>+S385+V385</f>
        <v>0</v>
      </c>
      <c r="S385" s="25">
        <f>T385+U385</f>
        <v>0</v>
      </c>
      <c r="T385" s="64">
        <v>0</v>
      </c>
      <c r="U385" s="64">
        <v>0</v>
      </c>
      <c r="V385" s="25">
        <f>W385+X385</f>
        <v>0</v>
      </c>
      <c r="W385" s="64">
        <v>0</v>
      </c>
      <c r="X385" s="64">
        <v>0</v>
      </c>
      <c r="Y385" s="25">
        <f>+Z385+AC385</f>
        <v>0</v>
      </c>
      <c r="Z385" s="25">
        <f>AA385+AB385</f>
        <v>0</v>
      </c>
      <c r="AA385" s="64">
        <f t="shared" ref="AA385:AB388" si="5256">+F385+M385+T385</f>
        <v>0</v>
      </c>
      <c r="AB385" s="64">
        <f t="shared" si="5256"/>
        <v>0</v>
      </c>
      <c r="AC385" s="25">
        <f>AD385+AE385</f>
        <v>0</v>
      </c>
      <c r="AD385" s="64">
        <f t="shared" ref="AD385:AE388" si="5257">+I385+P385+W385</f>
        <v>0</v>
      </c>
      <c r="AE385" s="64">
        <f t="shared" si="5257"/>
        <v>0</v>
      </c>
      <c r="AF385" s="25">
        <f>+AG385+AJ385</f>
        <v>0</v>
      </c>
      <c r="AG385" s="25">
        <f>AH385+AI385</f>
        <v>0</v>
      </c>
      <c r="AH385" s="64">
        <v>0</v>
      </c>
      <c r="AI385" s="64">
        <v>0</v>
      </c>
      <c r="AJ385" s="25">
        <f>AK385+AL385</f>
        <v>0</v>
      </c>
      <c r="AK385" s="64">
        <v>0</v>
      </c>
      <c r="AL385" s="64">
        <v>0</v>
      </c>
      <c r="AM385" s="25">
        <f>+AN385+AQ385</f>
        <v>0</v>
      </c>
      <c r="AN385" s="25">
        <f>AO385+AP385</f>
        <v>0</v>
      </c>
      <c r="AO385" s="64">
        <v>0</v>
      </c>
      <c r="AP385" s="64">
        <v>0</v>
      </c>
      <c r="AQ385" s="25">
        <f>AR385+AS385</f>
        <v>0</v>
      </c>
      <c r="AR385" s="64">
        <v>0</v>
      </c>
      <c r="AS385" s="64">
        <v>0</v>
      </c>
      <c r="AT385" s="25">
        <f>+AU385+AX385</f>
        <v>0</v>
      </c>
      <c r="AU385" s="25">
        <f>AV385+AW385</f>
        <v>0</v>
      </c>
      <c r="AV385" s="64">
        <v>0</v>
      </c>
      <c r="AW385" s="64">
        <v>0</v>
      </c>
      <c r="AX385" s="25">
        <f>AY385+AZ385</f>
        <v>0</v>
      </c>
      <c r="AY385" s="64">
        <v>0</v>
      </c>
      <c r="AZ385" s="64">
        <v>0</v>
      </c>
      <c r="BA385" s="25">
        <f>+BB385+BE385</f>
        <v>0</v>
      </c>
      <c r="BB385" s="25">
        <f>BC385+BD385</f>
        <v>0</v>
      </c>
      <c r="BC385" s="64">
        <f t="shared" ref="BC385:BD388" si="5258">+AH385+AO385+AV385</f>
        <v>0</v>
      </c>
      <c r="BD385" s="64">
        <f t="shared" si="5258"/>
        <v>0</v>
      </c>
      <c r="BE385" s="25">
        <f>BF385+BG385</f>
        <v>0</v>
      </c>
      <c r="BF385" s="64">
        <f t="shared" ref="BF385:BG388" si="5259">+AK385+AR385+AY385</f>
        <v>0</v>
      </c>
      <c r="BG385" s="64">
        <f t="shared" si="5259"/>
        <v>0</v>
      </c>
      <c r="BH385" s="25">
        <f>+BI385+BL385</f>
        <v>0</v>
      </c>
      <c r="BI385" s="25">
        <f>BJ385+BK385</f>
        <v>0</v>
      </c>
      <c r="BJ385" s="64">
        <v>0</v>
      </c>
      <c r="BK385" s="64">
        <v>0</v>
      </c>
      <c r="BL385" s="25">
        <f>BM385+BN385</f>
        <v>0</v>
      </c>
      <c r="BM385" s="64">
        <v>0</v>
      </c>
      <c r="BN385" s="64">
        <v>0</v>
      </c>
      <c r="BO385" s="25">
        <f>+BP385+BS385</f>
        <v>0</v>
      </c>
      <c r="BP385" s="25">
        <f>BQ385+BR385</f>
        <v>0</v>
      </c>
      <c r="BQ385" s="64">
        <v>0</v>
      </c>
      <c r="BR385" s="64">
        <v>0</v>
      </c>
      <c r="BS385" s="25">
        <f>BT385+BU385</f>
        <v>0</v>
      </c>
      <c r="BT385" s="64">
        <v>0</v>
      </c>
      <c r="BU385" s="64">
        <v>0</v>
      </c>
      <c r="BV385" s="25">
        <f>+BW385+BZ385</f>
        <v>0</v>
      </c>
      <c r="BW385" s="25">
        <f>BX385+BY385</f>
        <v>0</v>
      </c>
      <c r="BX385" s="64">
        <v>0</v>
      </c>
      <c r="BY385" s="64">
        <v>0</v>
      </c>
      <c r="BZ385" s="25">
        <f>CA385+CB385</f>
        <v>0</v>
      </c>
      <c r="CA385" s="64">
        <v>0</v>
      </c>
      <c r="CB385" s="64">
        <v>0</v>
      </c>
      <c r="CC385" s="25">
        <f>+CD385+CG385</f>
        <v>0</v>
      </c>
      <c r="CD385" s="25">
        <f>CE385+CF385</f>
        <v>0</v>
      </c>
      <c r="CE385" s="64">
        <f t="shared" ref="CE385:CF388" si="5260">+BJ385+BQ385+BX385</f>
        <v>0</v>
      </c>
      <c r="CF385" s="64">
        <f t="shared" si="5260"/>
        <v>0</v>
      </c>
      <c r="CG385" s="25">
        <f>CH385+CI385</f>
        <v>0</v>
      </c>
      <c r="CH385" s="64">
        <f t="shared" ref="CH385:CI388" si="5261">+BM385+BT385+CA385</f>
        <v>0</v>
      </c>
      <c r="CI385" s="64">
        <f t="shared" si="5261"/>
        <v>0</v>
      </c>
      <c r="CJ385" s="25">
        <f>+CK385+CN385</f>
        <v>0</v>
      </c>
      <c r="CK385" s="25">
        <f>CL385+CM385</f>
        <v>0</v>
      </c>
      <c r="CL385" s="64">
        <v>0</v>
      </c>
      <c r="CM385" s="64">
        <v>0</v>
      </c>
      <c r="CN385" s="25">
        <f>CO385+CP385</f>
        <v>0</v>
      </c>
      <c r="CO385" s="64">
        <v>0</v>
      </c>
      <c r="CP385" s="64">
        <v>0</v>
      </c>
      <c r="CQ385" s="25">
        <f>+CR385+CU385</f>
        <v>0</v>
      </c>
      <c r="CR385" s="25">
        <f>CS385+CT385</f>
        <v>0</v>
      </c>
      <c r="CS385" s="64">
        <v>0</v>
      </c>
      <c r="CT385" s="64">
        <v>0</v>
      </c>
      <c r="CU385" s="25">
        <f>CV385+CW385</f>
        <v>0</v>
      </c>
      <c r="CV385" s="64">
        <v>0</v>
      </c>
      <c r="CW385" s="64">
        <v>0</v>
      </c>
      <c r="CX385" s="25">
        <f>+CY385+DB385</f>
        <v>0</v>
      </c>
      <c r="CY385" s="25">
        <f>CZ385+DA385</f>
        <v>0</v>
      </c>
      <c r="CZ385" s="64">
        <v>0</v>
      </c>
      <c r="DA385" s="64">
        <v>0</v>
      </c>
      <c r="DB385" s="25">
        <f>DC385+DD385</f>
        <v>0</v>
      </c>
      <c r="DC385" s="64">
        <v>0</v>
      </c>
      <c r="DD385" s="64">
        <v>0</v>
      </c>
      <c r="DE385" s="25">
        <f>+DF385+DI385</f>
        <v>0</v>
      </c>
      <c r="DF385" s="25">
        <f>DG385+DH385</f>
        <v>0</v>
      </c>
      <c r="DG385" s="64">
        <f t="shared" ref="DG385:DH388" si="5262">+CL385+CS385+CZ385</f>
        <v>0</v>
      </c>
      <c r="DH385" s="64">
        <f t="shared" si="5262"/>
        <v>0</v>
      </c>
      <c r="DI385" s="25">
        <f>DJ385+DK385</f>
        <v>0</v>
      </c>
      <c r="DJ385" s="64">
        <f t="shared" ref="DJ385:DK388" si="5263">+CO385+CV385+DC385</f>
        <v>0</v>
      </c>
      <c r="DK385" s="64">
        <f t="shared" si="5263"/>
        <v>0</v>
      </c>
      <c r="DL385" s="25">
        <f>+DM385+DP385</f>
        <v>0</v>
      </c>
      <c r="DM385" s="25">
        <f>DN385+DO385</f>
        <v>0</v>
      </c>
      <c r="DN385" s="64">
        <f t="shared" ref="DN385:DO388" si="5264">AA385+BC385+CE385+DG385</f>
        <v>0</v>
      </c>
      <c r="DO385" s="64">
        <f t="shared" si="5264"/>
        <v>0</v>
      </c>
      <c r="DP385" s="25">
        <f>DQ385+DR385</f>
        <v>0</v>
      </c>
      <c r="DQ385" s="64">
        <f t="shared" ref="DQ385:DR388" si="5265">AD385+BF385+CH385+DJ385</f>
        <v>0</v>
      </c>
      <c r="DR385" s="64">
        <f t="shared" si="5265"/>
        <v>0</v>
      </c>
    </row>
    <row r="386" spans="1:122" s="30" customFormat="1" ht="15" customHeight="1" x14ac:dyDescent="0.25">
      <c r="A386" s="46"/>
      <c r="B386" s="75"/>
      <c r="C386" s="57" t="s">
        <v>413</v>
      </c>
      <c r="D386" s="25">
        <f>+E386+H386</f>
        <v>778.59</v>
      </c>
      <c r="E386" s="25">
        <f>F386+G386</f>
        <v>778.59</v>
      </c>
      <c r="F386" s="64">
        <v>0</v>
      </c>
      <c r="G386" s="64">
        <v>778.59</v>
      </c>
      <c r="H386" s="25">
        <f>I386+J386</f>
        <v>0</v>
      </c>
      <c r="I386" s="64">
        <v>0</v>
      </c>
      <c r="J386" s="64">
        <v>0</v>
      </c>
      <c r="K386" s="25">
        <f>+L386+O386</f>
        <v>1814.3</v>
      </c>
      <c r="L386" s="25">
        <f>M386+N386</f>
        <v>1814.3</v>
      </c>
      <c r="M386" s="64">
        <v>0</v>
      </c>
      <c r="N386" s="64">
        <v>1814.3</v>
      </c>
      <c r="O386" s="25">
        <f>P386+Q386</f>
        <v>0</v>
      </c>
      <c r="P386" s="64">
        <v>0</v>
      </c>
      <c r="Q386" s="64">
        <v>0</v>
      </c>
      <c r="R386" s="25">
        <f>+S386+V386</f>
        <v>869.12</v>
      </c>
      <c r="S386" s="25">
        <f>T386+U386</f>
        <v>869.12</v>
      </c>
      <c r="T386" s="64">
        <v>0</v>
      </c>
      <c r="U386" s="64">
        <v>869.12</v>
      </c>
      <c r="V386" s="25">
        <f>W386+X386</f>
        <v>0</v>
      </c>
      <c r="W386" s="64">
        <v>0</v>
      </c>
      <c r="X386" s="64">
        <v>0</v>
      </c>
      <c r="Y386" s="25">
        <f>+Z386+AC386</f>
        <v>3462.0099999999998</v>
      </c>
      <c r="Z386" s="25">
        <f>AA386+AB386</f>
        <v>3462.0099999999998</v>
      </c>
      <c r="AA386" s="64">
        <f t="shared" si="5256"/>
        <v>0</v>
      </c>
      <c r="AB386" s="64">
        <f t="shared" si="5256"/>
        <v>3462.0099999999998</v>
      </c>
      <c r="AC386" s="25">
        <f>AD386+AE386</f>
        <v>0</v>
      </c>
      <c r="AD386" s="64">
        <f t="shared" si="5257"/>
        <v>0</v>
      </c>
      <c r="AE386" s="64">
        <f t="shared" si="5257"/>
        <v>0</v>
      </c>
      <c r="AF386" s="25">
        <f>+AG386+AJ386</f>
        <v>851</v>
      </c>
      <c r="AG386" s="25">
        <f>AH386+AI386</f>
        <v>851</v>
      </c>
      <c r="AH386" s="64">
        <v>0</v>
      </c>
      <c r="AI386" s="64">
        <v>851</v>
      </c>
      <c r="AJ386" s="25">
        <f>AK386+AL386</f>
        <v>0</v>
      </c>
      <c r="AK386" s="64">
        <v>0</v>
      </c>
      <c r="AL386" s="64">
        <v>0</v>
      </c>
      <c r="AM386" s="25">
        <f>+AN386+AQ386</f>
        <v>0</v>
      </c>
      <c r="AN386" s="25">
        <f>AO386+AP386</f>
        <v>0</v>
      </c>
      <c r="AO386" s="64">
        <v>0</v>
      </c>
      <c r="AP386" s="64">
        <v>0</v>
      </c>
      <c r="AQ386" s="25">
        <f>AR386+AS386</f>
        <v>0</v>
      </c>
      <c r="AR386" s="64">
        <v>0</v>
      </c>
      <c r="AS386" s="64">
        <v>0</v>
      </c>
      <c r="AT386" s="25">
        <f>+AU386+AX386</f>
        <v>850.84</v>
      </c>
      <c r="AU386" s="25">
        <f>AV386+AW386</f>
        <v>850.84</v>
      </c>
      <c r="AV386" s="64">
        <v>0</v>
      </c>
      <c r="AW386" s="64">
        <v>850.84</v>
      </c>
      <c r="AX386" s="25">
        <f>AY386+AZ386</f>
        <v>0</v>
      </c>
      <c r="AY386" s="64">
        <v>0</v>
      </c>
      <c r="AZ386" s="64">
        <v>0</v>
      </c>
      <c r="BA386" s="25">
        <f>+BB386+BE386</f>
        <v>1701.8400000000001</v>
      </c>
      <c r="BB386" s="25">
        <f>BC386+BD386</f>
        <v>1701.8400000000001</v>
      </c>
      <c r="BC386" s="64">
        <f t="shared" si="5258"/>
        <v>0</v>
      </c>
      <c r="BD386" s="64">
        <f t="shared" si="5258"/>
        <v>1701.8400000000001</v>
      </c>
      <c r="BE386" s="25">
        <f>BF386+BG386</f>
        <v>0</v>
      </c>
      <c r="BF386" s="64">
        <f t="shared" si="5259"/>
        <v>0</v>
      </c>
      <c r="BG386" s="64">
        <f t="shared" si="5259"/>
        <v>0</v>
      </c>
      <c r="BH386" s="25">
        <f>+BI386+BL386</f>
        <v>0</v>
      </c>
      <c r="BI386" s="25">
        <f>BJ386+BK386</f>
        <v>0</v>
      </c>
      <c r="BJ386" s="64">
        <v>0</v>
      </c>
      <c r="BK386" s="64">
        <v>0</v>
      </c>
      <c r="BL386" s="25">
        <f>BM386+BN386</f>
        <v>0</v>
      </c>
      <c r="BM386" s="64">
        <v>0</v>
      </c>
      <c r="BN386" s="64">
        <v>0</v>
      </c>
      <c r="BO386" s="25">
        <f>+BP386+BS386</f>
        <v>849.6</v>
      </c>
      <c r="BP386" s="25">
        <f>BQ386+BR386</f>
        <v>849.6</v>
      </c>
      <c r="BQ386" s="64">
        <v>0</v>
      </c>
      <c r="BR386" s="64">
        <v>849.6</v>
      </c>
      <c r="BS386" s="25">
        <f>BT386+BU386</f>
        <v>0</v>
      </c>
      <c r="BT386" s="64">
        <v>0</v>
      </c>
      <c r="BU386" s="64">
        <v>0</v>
      </c>
      <c r="BV386" s="25">
        <f>+BW386+BZ386</f>
        <v>895.7</v>
      </c>
      <c r="BW386" s="25">
        <f>BX386+BY386</f>
        <v>895.7</v>
      </c>
      <c r="BX386" s="64">
        <v>0</v>
      </c>
      <c r="BY386" s="64">
        <v>895.7</v>
      </c>
      <c r="BZ386" s="25">
        <f>CA386+CB386</f>
        <v>0</v>
      </c>
      <c r="CA386" s="64">
        <v>0</v>
      </c>
      <c r="CB386" s="64">
        <v>0</v>
      </c>
      <c r="CC386" s="25">
        <f>+CD386+CG386</f>
        <v>1745.3000000000002</v>
      </c>
      <c r="CD386" s="25">
        <f>CE386+CF386</f>
        <v>1745.3000000000002</v>
      </c>
      <c r="CE386" s="64">
        <f t="shared" si="5260"/>
        <v>0</v>
      </c>
      <c r="CF386" s="64">
        <f t="shared" si="5260"/>
        <v>1745.3000000000002</v>
      </c>
      <c r="CG386" s="25">
        <f>CH386+CI386</f>
        <v>0</v>
      </c>
      <c r="CH386" s="64">
        <f t="shared" si="5261"/>
        <v>0</v>
      </c>
      <c r="CI386" s="64">
        <f t="shared" si="5261"/>
        <v>0</v>
      </c>
      <c r="CJ386" s="25">
        <f>+CK386+CN386</f>
        <v>0</v>
      </c>
      <c r="CK386" s="25">
        <f>CL386+CM386</f>
        <v>0</v>
      </c>
      <c r="CL386" s="64">
        <v>0</v>
      </c>
      <c r="CM386" s="64">
        <v>0</v>
      </c>
      <c r="CN386" s="25">
        <f>CO386+CP386</f>
        <v>0</v>
      </c>
      <c r="CO386" s="64">
        <v>0</v>
      </c>
      <c r="CP386" s="64">
        <v>0</v>
      </c>
      <c r="CQ386" s="25">
        <f>+CR386+CU386</f>
        <v>0</v>
      </c>
      <c r="CR386" s="25">
        <f>CS386+CT386</f>
        <v>0</v>
      </c>
      <c r="CS386" s="64">
        <v>0</v>
      </c>
      <c r="CT386" s="64">
        <v>0</v>
      </c>
      <c r="CU386" s="25">
        <f>CV386+CW386</f>
        <v>0</v>
      </c>
      <c r="CV386" s="64">
        <v>0</v>
      </c>
      <c r="CW386" s="64">
        <v>0</v>
      </c>
      <c r="CX386" s="25">
        <f>+CY386+DB386</f>
        <v>0</v>
      </c>
      <c r="CY386" s="25">
        <f>CZ386+DA386</f>
        <v>0</v>
      </c>
      <c r="CZ386" s="64">
        <v>0</v>
      </c>
      <c r="DA386" s="64">
        <v>0</v>
      </c>
      <c r="DB386" s="25">
        <f>DC386+DD386</f>
        <v>0</v>
      </c>
      <c r="DC386" s="64">
        <v>0</v>
      </c>
      <c r="DD386" s="64">
        <v>0</v>
      </c>
      <c r="DE386" s="25">
        <f>+DF386+DI386</f>
        <v>0</v>
      </c>
      <c r="DF386" s="25">
        <f>DG386+DH386</f>
        <v>0</v>
      </c>
      <c r="DG386" s="64">
        <f t="shared" si="5262"/>
        <v>0</v>
      </c>
      <c r="DH386" s="64">
        <f t="shared" si="5262"/>
        <v>0</v>
      </c>
      <c r="DI386" s="25">
        <f>DJ386+DK386</f>
        <v>0</v>
      </c>
      <c r="DJ386" s="64">
        <f t="shared" si="5263"/>
        <v>0</v>
      </c>
      <c r="DK386" s="64">
        <f t="shared" si="5263"/>
        <v>0</v>
      </c>
      <c r="DL386" s="25">
        <f>+DM386+DP386</f>
        <v>6909.1500000000005</v>
      </c>
      <c r="DM386" s="25">
        <f>DN386+DO386</f>
        <v>6909.1500000000005</v>
      </c>
      <c r="DN386" s="64">
        <f t="shared" si="5264"/>
        <v>0</v>
      </c>
      <c r="DO386" s="64">
        <f t="shared" si="5264"/>
        <v>6909.1500000000005</v>
      </c>
      <c r="DP386" s="25">
        <f>DQ386+DR386</f>
        <v>0</v>
      </c>
      <c r="DQ386" s="64">
        <f t="shared" si="5265"/>
        <v>0</v>
      </c>
      <c r="DR386" s="64">
        <f t="shared" si="5265"/>
        <v>0</v>
      </c>
    </row>
    <row r="387" spans="1:122" s="30" customFormat="1" ht="15" customHeight="1" x14ac:dyDescent="0.25">
      <c r="A387" s="46"/>
      <c r="B387" s="75"/>
      <c r="C387" s="93" t="s">
        <v>364</v>
      </c>
      <c r="D387" s="25">
        <f>+E387+H387</f>
        <v>182.55</v>
      </c>
      <c r="E387" s="25">
        <f>F387+G387</f>
        <v>182.55</v>
      </c>
      <c r="F387" s="64">
        <v>32.989999999999995</v>
      </c>
      <c r="G387" s="64">
        <v>149.56</v>
      </c>
      <c r="H387" s="25">
        <f>I387+J387</f>
        <v>0</v>
      </c>
      <c r="I387" s="64">
        <v>0</v>
      </c>
      <c r="J387" s="64">
        <v>0</v>
      </c>
      <c r="K387" s="25">
        <f>+L387+O387</f>
        <v>7475.5</v>
      </c>
      <c r="L387" s="25">
        <f>M387+N387</f>
        <v>5011.8</v>
      </c>
      <c r="M387" s="64">
        <v>40.659999999999989</v>
      </c>
      <c r="N387" s="64">
        <v>4971.1400000000003</v>
      </c>
      <c r="O387" s="25">
        <f>P387+Q387</f>
        <v>2463.6999999999998</v>
      </c>
      <c r="P387" s="64">
        <v>0</v>
      </c>
      <c r="Q387" s="64">
        <v>2463.6999999999998</v>
      </c>
      <c r="R387" s="25">
        <f>+S387+V387</f>
        <v>7225.9199999999992</v>
      </c>
      <c r="S387" s="25">
        <f>T387+U387</f>
        <v>7225.9199999999992</v>
      </c>
      <c r="T387" s="64">
        <v>107.94000000000001</v>
      </c>
      <c r="U387" s="64">
        <v>7117.98</v>
      </c>
      <c r="V387" s="25">
        <f>W387+X387</f>
        <v>0</v>
      </c>
      <c r="W387" s="64">
        <v>0</v>
      </c>
      <c r="X387" s="64">
        <v>0</v>
      </c>
      <c r="Y387" s="25">
        <f>+Z387+AC387</f>
        <v>14883.970000000001</v>
      </c>
      <c r="Z387" s="25">
        <f>AA387+AB387</f>
        <v>12420.27</v>
      </c>
      <c r="AA387" s="64">
        <f t="shared" si="5256"/>
        <v>181.58999999999997</v>
      </c>
      <c r="AB387" s="64">
        <f t="shared" si="5256"/>
        <v>12238.68</v>
      </c>
      <c r="AC387" s="25">
        <f>AD387+AE387</f>
        <v>2463.6999999999998</v>
      </c>
      <c r="AD387" s="64">
        <f t="shared" si="5257"/>
        <v>0</v>
      </c>
      <c r="AE387" s="64">
        <f t="shared" si="5257"/>
        <v>2463.6999999999998</v>
      </c>
      <c r="AF387" s="25">
        <f>+AG387+AJ387</f>
        <v>2680.34</v>
      </c>
      <c r="AG387" s="25">
        <f>AH387+AI387</f>
        <v>2680.34</v>
      </c>
      <c r="AH387" s="64">
        <v>56.789999999999992</v>
      </c>
      <c r="AI387" s="64">
        <v>2623.55</v>
      </c>
      <c r="AJ387" s="25">
        <f>AK387+AL387</f>
        <v>0</v>
      </c>
      <c r="AK387" s="64">
        <v>0</v>
      </c>
      <c r="AL387" s="64">
        <v>0</v>
      </c>
      <c r="AM387" s="25">
        <f>+AN387+AQ387</f>
        <v>7841.88</v>
      </c>
      <c r="AN387" s="25">
        <f>AO387+AP387</f>
        <v>7841.88</v>
      </c>
      <c r="AO387" s="64">
        <v>44.68</v>
      </c>
      <c r="AP387" s="64">
        <v>7797.2</v>
      </c>
      <c r="AQ387" s="25">
        <f>AR387+AS387</f>
        <v>0</v>
      </c>
      <c r="AR387" s="64">
        <v>0</v>
      </c>
      <c r="AS387" s="64">
        <v>0</v>
      </c>
      <c r="AT387" s="25">
        <f>+AU387+AX387</f>
        <v>8299.1</v>
      </c>
      <c r="AU387" s="25">
        <f>AV387+AW387</f>
        <v>8299.1</v>
      </c>
      <c r="AV387" s="64">
        <v>63.54</v>
      </c>
      <c r="AW387" s="64">
        <v>8235.56</v>
      </c>
      <c r="AX387" s="25">
        <f>AY387+AZ387</f>
        <v>0</v>
      </c>
      <c r="AY387" s="64">
        <v>0</v>
      </c>
      <c r="AZ387" s="64">
        <v>0</v>
      </c>
      <c r="BA387" s="25">
        <f>+BB387+BE387</f>
        <v>18821.319999999996</v>
      </c>
      <c r="BB387" s="25">
        <f>BC387+BD387</f>
        <v>18821.319999999996</v>
      </c>
      <c r="BC387" s="64">
        <f t="shared" si="5258"/>
        <v>165.01</v>
      </c>
      <c r="BD387" s="64">
        <f t="shared" si="5258"/>
        <v>18656.309999999998</v>
      </c>
      <c r="BE387" s="25">
        <f>BF387+BG387</f>
        <v>0</v>
      </c>
      <c r="BF387" s="64">
        <f t="shared" si="5259"/>
        <v>0</v>
      </c>
      <c r="BG387" s="64">
        <f t="shared" si="5259"/>
        <v>0</v>
      </c>
      <c r="BH387" s="25">
        <f>+BI387+BL387</f>
        <v>6897.6729999999998</v>
      </c>
      <c r="BI387" s="25">
        <f>BJ387+BK387</f>
        <v>6897.6729999999998</v>
      </c>
      <c r="BJ387" s="64">
        <v>65.873000000000019</v>
      </c>
      <c r="BK387" s="64">
        <v>6831.8</v>
      </c>
      <c r="BL387" s="25">
        <f>BM387+BN387</f>
        <v>0</v>
      </c>
      <c r="BM387" s="64">
        <v>0</v>
      </c>
      <c r="BN387" s="64">
        <v>0</v>
      </c>
      <c r="BO387" s="25">
        <f>+BP387+BS387</f>
        <v>8792.1500000000015</v>
      </c>
      <c r="BP387" s="25">
        <f>BQ387+BR387</f>
        <v>8792.1500000000015</v>
      </c>
      <c r="BQ387" s="64">
        <v>71.37</v>
      </c>
      <c r="BR387" s="64">
        <v>8720.7800000000007</v>
      </c>
      <c r="BS387" s="25">
        <f>BT387+BU387</f>
        <v>0</v>
      </c>
      <c r="BT387" s="64">
        <v>0</v>
      </c>
      <c r="BU387" s="64">
        <v>0</v>
      </c>
      <c r="BV387" s="25">
        <f>+BW387+BZ387</f>
        <v>4733.42</v>
      </c>
      <c r="BW387" s="25">
        <f>BX387+BY387</f>
        <v>4733.42</v>
      </c>
      <c r="BX387" s="64">
        <v>91.77000000000001</v>
      </c>
      <c r="BY387" s="64">
        <v>4641.6499999999996</v>
      </c>
      <c r="BZ387" s="25">
        <f>CA387+CB387</f>
        <v>0</v>
      </c>
      <c r="CA387" s="64">
        <v>0</v>
      </c>
      <c r="CB387" s="64">
        <v>0</v>
      </c>
      <c r="CC387" s="25">
        <f>+CD387+CG387</f>
        <v>20423.243000000002</v>
      </c>
      <c r="CD387" s="25">
        <f>CE387+CF387</f>
        <v>20423.243000000002</v>
      </c>
      <c r="CE387" s="64">
        <f t="shared" si="5260"/>
        <v>229.01300000000003</v>
      </c>
      <c r="CF387" s="64">
        <f t="shared" si="5260"/>
        <v>20194.230000000003</v>
      </c>
      <c r="CG387" s="25">
        <f>CH387+CI387</f>
        <v>0</v>
      </c>
      <c r="CH387" s="64">
        <f t="shared" si="5261"/>
        <v>0</v>
      </c>
      <c r="CI387" s="64">
        <f t="shared" si="5261"/>
        <v>0</v>
      </c>
      <c r="CJ387" s="25">
        <f>+CK387+CN387</f>
        <v>0</v>
      </c>
      <c r="CK387" s="25">
        <f>CL387+CM387</f>
        <v>0</v>
      </c>
      <c r="CL387" s="64">
        <v>0</v>
      </c>
      <c r="CM387" s="64">
        <v>0</v>
      </c>
      <c r="CN387" s="25">
        <f>CO387+CP387</f>
        <v>0</v>
      </c>
      <c r="CO387" s="64">
        <v>0</v>
      </c>
      <c r="CP387" s="64">
        <v>0</v>
      </c>
      <c r="CQ387" s="25">
        <f>+CR387+CU387</f>
        <v>0</v>
      </c>
      <c r="CR387" s="25">
        <f>CS387+CT387</f>
        <v>0</v>
      </c>
      <c r="CS387" s="64">
        <v>0</v>
      </c>
      <c r="CT387" s="64">
        <v>0</v>
      </c>
      <c r="CU387" s="25">
        <f>CV387+CW387</f>
        <v>0</v>
      </c>
      <c r="CV387" s="64">
        <v>0</v>
      </c>
      <c r="CW387" s="64">
        <v>0</v>
      </c>
      <c r="CX387" s="25">
        <f>+CY387+DB387</f>
        <v>0</v>
      </c>
      <c r="CY387" s="25">
        <f>CZ387+DA387</f>
        <v>0</v>
      </c>
      <c r="CZ387" s="64">
        <v>0</v>
      </c>
      <c r="DA387" s="64">
        <v>0</v>
      </c>
      <c r="DB387" s="25">
        <f>DC387+DD387</f>
        <v>0</v>
      </c>
      <c r="DC387" s="64">
        <v>0</v>
      </c>
      <c r="DD387" s="64">
        <v>0</v>
      </c>
      <c r="DE387" s="25">
        <f>+DF387+DI387</f>
        <v>0</v>
      </c>
      <c r="DF387" s="25">
        <f>DG387+DH387</f>
        <v>0</v>
      </c>
      <c r="DG387" s="64">
        <f t="shared" si="5262"/>
        <v>0</v>
      </c>
      <c r="DH387" s="64">
        <f t="shared" si="5262"/>
        <v>0</v>
      </c>
      <c r="DI387" s="25">
        <f>DJ387+DK387</f>
        <v>0</v>
      </c>
      <c r="DJ387" s="64">
        <f t="shared" si="5263"/>
        <v>0</v>
      </c>
      <c r="DK387" s="64">
        <f t="shared" si="5263"/>
        <v>0</v>
      </c>
      <c r="DL387" s="25">
        <f>+DM387+DP387</f>
        <v>54128.532999999996</v>
      </c>
      <c r="DM387" s="25">
        <f>DN387+DO387</f>
        <v>51664.832999999999</v>
      </c>
      <c r="DN387" s="64">
        <f t="shared" si="5264"/>
        <v>575.61300000000006</v>
      </c>
      <c r="DO387" s="64">
        <f t="shared" si="5264"/>
        <v>51089.22</v>
      </c>
      <c r="DP387" s="25">
        <f>DQ387+DR387</f>
        <v>2463.6999999999998</v>
      </c>
      <c r="DQ387" s="64">
        <f t="shared" si="5265"/>
        <v>0</v>
      </c>
      <c r="DR387" s="64">
        <f t="shared" si="5265"/>
        <v>2463.6999999999998</v>
      </c>
    </row>
    <row r="388" spans="1:122" s="30" customFormat="1" ht="15" customHeight="1" x14ac:dyDescent="0.25">
      <c r="A388" s="46"/>
      <c r="B388" s="75"/>
      <c r="C388" s="93" t="s">
        <v>44</v>
      </c>
      <c r="D388" s="25">
        <f>+E388+H388</f>
        <v>1441316.325</v>
      </c>
      <c r="E388" s="25">
        <f>F388+G388</f>
        <v>396572.75899999996</v>
      </c>
      <c r="F388" s="64">
        <v>306417.86</v>
      </c>
      <c r="G388" s="64">
        <v>90154.899000000005</v>
      </c>
      <c r="H388" s="25">
        <f>I388+J388</f>
        <v>1044743.566</v>
      </c>
      <c r="I388" s="64">
        <v>756951.34</v>
      </c>
      <c r="J388" s="64">
        <v>287792.22600000002</v>
      </c>
      <c r="K388" s="25">
        <f>+L388+O388</f>
        <v>1236837.284</v>
      </c>
      <c r="L388" s="25">
        <f>M388+N388</f>
        <v>370569.16899999999</v>
      </c>
      <c r="M388" s="64">
        <v>284548.40600000002</v>
      </c>
      <c r="N388" s="64">
        <v>86020.763000000006</v>
      </c>
      <c r="O388" s="25">
        <f>P388+Q388</f>
        <v>866268.11499999999</v>
      </c>
      <c r="P388" s="64">
        <v>585746.11499999999</v>
      </c>
      <c r="Q388" s="64">
        <v>280522</v>
      </c>
      <c r="R388" s="25">
        <f>+S388+V388</f>
        <v>1521435</v>
      </c>
      <c r="S388" s="25">
        <f>T388+U388</f>
        <v>379847</v>
      </c>
      <c r="T388" s="64">
        <v>290420</v>
      </c>
      <c r="U388" s="64">
        <v>89427</v>
      </c>
      <c r="V388" s="25">
        <f>W388+X388</f>
        <v>1141588</v>
      </c>
      <c r="W388" s="64">
        <v>620792</v>
      </c>
      <c r="X388" s="64">
        <v>520796</v>
      </c>
      <c r="Y388" s="25">
        <f>+Z388+AC388</f>
        <v>4199588.6090000002</v>
      </c>
      <c r="Z388" s="25">
        <f>AA388+AB388</f>
        <v>1146988.9280000001</v>
      </c>
      <c r="AA388" s="64">
        <f t="shared" si="5256"/>
        <v>881386.26600000006</v>
      </c>
      <c r="AB388" s="64">
        <f t="shared" si="5256"/>
        <v>265602.66200000001</v>
      </c>
      <c r="AC388" s="25">
        <f>AD388+AE388</f>
        <v>3052599.6809999999</v>
      </c>
      <c r="AD388" s="64">
        <f t="shared" si="5257"/>
        <v>1963489.4550000001</v>
      </c>
      <c r="AE388" s="64">
        <f t="shared" si="5257"/>
        <v>1089110.226</v>
      </c>
      <c r="AF388" s="25">
        <f>+AG388+AJ388</f>
        <v>1804730</v>
      </c>
      <c r="AG388" s="25">
        <f>AH388+AI388</f>
        <v>415976</v>
      </c>
      <c r="AH388" s="64">
        <v>312792</v>
      </c>
      <c r="AI388" s="64">
        <v>103184</v>
      </c>
      <c r="AJ388" s="25">
        <f>AK388+AL388</f>
        <v>1388754</v>
      </c>
      <c r="AK388" s="64">
        <v>825184</v>
      </c>
      <c r="AL388" s="64">
        <v>563570</v>
      </c>
      <c r="AM388" s="25">
        <f>+AN388+AQ388</f>
        <v>1729264</v>
      </c>
      <c r="AN388" s="25">
        <f>AO388+AP388</f>
        <v>452721</v>
      </c>
      <c r="AO388" s="64">
        <v>362051</v>
      </c>
      <c r="AP388" s="64">
        <v>90670</v>
      </c>
      <c r="AQ388" s="25">
        <f>AR388+AS388</f>
        <v>1276543</v>
      </c>
      <c r="AR388" s="64">
        <v>681757</v>
      </c>
      <c r="AS388" s="64">
        <v>594786</v>
      </c>
      <c r="AT388" s="25">
        <f>+AU388+AX388</f>
        <v>1631570.074</v>
      </c>
      <c r="AU388" s="25">
        <f>AV388+AW388</f>
        <v>380891.07400000002</v>
      </c>
      <c r="AV388" s="64">
        <v>280578.07400000002</v>
      </c>
      <c r="AW388" s="64">
        <v>100313</v>
      </c>
      <c r="AX388" s="25">
        <f>AY388+AZ388</f>
        <v>1250679</v>
      </c>
      <c r="AY388" s="64">
        <v>664570</v>
      </c>
      <c r="AZ388" s="64">
        <v>586109</v>
      </c>
      <c r="BA388" s="25">
        <f>+BB388+BE388</f>
        <v>5165564.074</v>
      </c>
      <c r="BB388" s="25">
        <f>BC388+BD388</f>
        <v>1249588.074</v>
      </c>
      <c r="BC388" s="64">
        <f t="shared" si="5258"/>
        <v>955421.07400000002</v>
      </c>
      <c r="BD388" s="64">
        <f t="shared" si="5258"/>
        <v>294167</v>
      </c>
      <c r="BE388" s="25">
        <f>BF388+BG388</f>
        <v>3915976</v>
      </c>
      <c r="BF388" s="64">
        <f t="shared" si="5259"/>
        <v>2171511</v>
      </c>
      <c r="BG388" s="64">
        <f t="shared" si="5259"/>
        <v>1744465</v>
      </c>
      <c r="BH388" s="25">
        <f>+BI388+BL388</f>
        <v>1518065.8969999999</v>
      </c>
      <c r="BI388" s="25">
        <f>BJ388+BK388</f>
        <v>366075.897</v>
      </c>
      <c r="BJ388" s="64">
        <v>273789.897</v>
      </c>
      <c r="BK388" s="64">
        <v>92286</v>
      </c>
      <c r="BL388" s="25">
        <f>BM388+BN388</f>
        <v>1151990</v>
      </c>
      <c r="BM388" s="64">
        <v>691654</v>
      </c>
      <c r="BN388" s="64">
        <v>460336</v>
      </c>
      <c r="BO388" s="25">
        <f>+BP388+BS388</f>
        <v>1679670.9709999999</v>
      </c>
      <c r="BP388" s="25">
        <f>BQ388+BR388</f>
        <v>408542.97100000002</v>
      </c>
      <c r="BQ388" s="64">
        <v>312861.97100000002</v>
      </c>
      <c r="BR388" s="64">
        <v>95681</v>
      </c>
      <c r="BS388" s="25">
        <f>BT388+BU388</f>
        <v>1271128</v>
      </c>
      <c r="BT388" s="64">
        <v>775109</v>
      </c>
      <c r="BU388" s="64">
        <v>496019</v>
      </c>
      <c r="BV388" s="25">
        <f>+BW388+BZ388</f>
        <v>1646272.385</v>
      </c>
      <c r="BW388" s="25">
        <f>BX388+BY388</f>
        <v>474243.38500000001</v>
      </c>
      <c r="BX388" s="64">
        <v>360609.38500000001</v>
      </c>
      <c r="BY388" s="64">
        <v>113634</v>
      </c>
      <c r="BZ388" s="25">
        <f>CA388+CB388</f>
        <v>1172029</v>
      </c>
      <c r="CA388" s="64">
        <v>620167</v>
      </c>
      <c r="CB388" s="64">
        <v>551862</v>
      </c>
      <c r="CC388" s="25">
        <f>+CD388+CG388</f>
        <v>4844009.2530000005</v>
      </c>
      <c r="CD388" s="25">
        <f>CE388+CF388</f>
        <v>1248862.253</v>
      </c>
      <c r="CE388" s="64">
        <f t="shared" si="5260"/>
        <v>947261.25300000003</v>
      </c>
      <c r="CF388" s="64">
        <f t="shared" si="5260"/>
        <v>301601</v>
      </c>
      <c r="CG388" s="25">
        <f>CH388+CI388</f>
        <v>3595147</v>
      </c>
      <c r="CH388" s="64">
        <f t="shared" si="5261"/>
        <v>2086930</v>
      </c>
      <c r="CI388" s="64">
        <f t="shared" si="5261"/>
        <v>1508217</v>
      </c>
      <c r="CJ388" s="25">
        <f>+CK388+CN388</f>
        <v>0</v>
      </c>
      <c r="CK388" s="25">
        <f>CL388+CM388</f>
        <v>0</v>
      </c>
      <c r="CL388" s="64">
        <v>0</v>
      </c>
      <c r="CM388" s="64">
        <v>0</v>
      </c>
      <c r="CN388" s="25">
        <f>CO388+CP388</f>
        <v>0</v>
      </c>
      <c r="CO388" s="64">
        <v>0</v>
      </c>
      <c r="CP388" s="64">
        <v>0</v>
      </c>
      <c r="CQ388" s="25">
        <f>+CR388+CU388</f>
        <v>0</v>
      </c>
      <c r="CR388" s="25">
        <f>CS388+CT388</f>
        <v>0</v>
      </c>
      <c r="CS388" s="64">
        <v>0</v>
      </c>
      <c r="CT388" s="64">
        <v>0</v>
      </c>
      <c r="CU388" s="25">
        <f>CV388+CW388</f>
        <v>0</v>
      </c>
      <c r="CV388" s="64">
        <v>0</v>
      </c>
      <c r="CW388" s="64">
        <v>0</v>
      </c>
      <c r="CX388" s="25">
        <f>+CY388+DB388</f>
        <v>0</v>
      </c>
      <c r="CY388" s="25">
        <f>CZ388+DA388</f>
        <v>0</v>
      </c>
      <c r="CZ388" s="64">
        <v>0</v>
      </c>
      <c r="DA388" s="64">
        <v>0</v>
      </c>
      <c r="DB388" s="25">
        <f>DC388+DD388</f>
        <v>0</v>
      </c>
      <c r="DC388" s="64">
        <v>0</v>
      </c>
      <c r="DD388" s="64">
        <v>0</v>
      </c>
      <c r="DE388" s="25">
        <f>+DF388+DI388</f>
        <v>0</v>
      </c>
      <c r="DF388" s="25">
        <f>DG388+DH388</f>
        <v>0</v>
      </c>
      <c r="DG388" s="64">
        <f t="shared" si="5262"/>
        <v>0</v>
      </c>
      <c r="DH388" s="64">
        <f t="shared" si="5262"/>
        <v>0</v>
      </c>
      <c r="DI388" s="25">
        <f>DJ388+DK388</f>
        <v>0</v>
      </c>
      <c r="DJ388" s="64">
        <f t="shared" si="5263"/>
        <v>0</v>
      </c>
      <c r="DK388" s="64">
        <f t="shared" si="5263"/>
        <v>0</v>
      </c>
      <c r="DL388" s="25">
        <f>+DM388+DP388</f>
        <v>14209161.936000001</v>
      </c>
      <c r="DM388" s="25">
        <f>DN388+DO388</f>
        <v>3645439.2550000004</v>
      </c>
      <c r="DN388" s="64">
        <f t="shared" si="5264"/>
        <v>2784068.5930000003</v>
      </c>
      <c r="DO388" s="64">
        <f t="shared" si="5264"/>
        <v>861370.66200000001</v>
      </c>
      <c r="DP388" s="25">
        <f>DQ388+DR388</f>
        <v>10563722.681</v>
      </c>
      <c r="DQ388" s="64">
        <f t="shared" si="5265"/>
        <v>6221930.4550000001</v>
      </c>
      <c r="DR388" s="64">
        <f t="shared" si="5265"/>
        <v>4341792.2259999998</v>
      </c>
    </row>
    <row r="389" spans="1:122" s="30" customFormat="1" ht="15" customHeight="1" x14ac:dyDescent="0.25">
      <c r="A389" s="46"/>
      <c r="B389" s="75"/>
      <c r="C389" s="5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  <c r="DA389" s="25"/>
      <c r="DB389" s="25"/>
      <c r="DC389" s="25"/>
      <c r="DD389" s="25"/>
      <c r="DE389" s="25"/>
      <c r="DF389" s="25"/>
      <c r="DG389" s="25"/>
      <c r="DH389" s="25"/>
      <c r="DI389" s="25"/>
      <c r="DJ389" s="25"/>
      <c r="DK389" s="25"/>
      <c r="DL389" s="25"/>
      <c r="DM389" s="25"/>
      <c r="DN389" s="25"/>
      <c r="DO389" s="25"/>
      <c r="DP389" s="25"/>
      <c r="DQ389" s="25"/>
      <c r="DR389" s="25"/>
    </row>
    <row r="390" spans="1:122" s="30" customFormat="1" ht="15" customHeight="1" x14ac:dyDescent="0.25">
      <c r="A390" s="44"/>
      <c r="B390" s="75" t="s">
        <v>145</v>
      </c>
      <c r="C390" s="93"/>
      <c r="D390" s="25">
        <f>E390+H390</f>
        <v>527522.88199999998</v>
      </c>
      <c r="E390" s="25">
        <f>SUM(F390:G390)</f>
        <v>214725.40000000002</v>
      </c>
      <c r="F390" s="25">
        <f>F391+F394+F398+F399+F400+F395</f>
        <v>97389.358000000007</v>
      </c>
      <c r="G390" s="25">
        <f>G391+G394+G398+G399+G400+G395</f>
        <v>117336.04200000002</v>
      </c>
      <c r="H390" s="25">
        <f>SUM(I390:J390)</f>
        <v>312797.48199999996</v>
      </c>
      <c r="I390" s="25">
        <f>I391+I394+I398+I399+I400+I395</f>
        <v>233599.389</v>
      </c>
      <c r="J390" s="25">
        <f>J391+J394+J398+J399+J400+J395</f>
        <v>79198.092999999993</v>
      </c>
      <c r="K390" s="25">
        <f t="shared" ref="K390:K391" si="5266">L390+O390</f>
        <v>441168.02549999999</v>
      </c>
      <c r="L390" s="25">
        <f t="shared" ref="L390" si="5267">SUM(M390:N390)</f>
        <v>200578.43549999999</v>
      </c>
      <c r="M390" s="25">
        <f>M391+M394+M398+M399+M400+M395</f>
        <v>104919.98</v>
      </c>
      <c r="N390" s="25">
        <f>N391+N394+N398+N399+N400+N395</f>
        <v>95658.455499999996</v>
      </c>
      <c r="O390" s="25">
        <f t="shared" ref="O390" si="5268">SUM(P390:Q390)</f>
        <v>240589.59</v>
      </c>
      <c r="P390" s="25">
        <f>P391+P394+P398+P399+P400+P395</f>
        <v>163302.43</v>
      </c>
      <c r="Q390" s="25">
        <f>Q391+Q394+Q398+Q399+Q400+Q395</f>
        <v>77287.16</v>
      </c>
      <c r="R390" s="25">
        <f t="shared" ref="R390:R391" si="5269">S390+V390</f>
        <v>700473.32150000008</v>
      </c>
      <c r="S390" s="25">
        <f t="shared" ref="S390" si="5270">SUM(T390:U390)</f>
        <v>235022.71549999999</v>
      </c>
      <c r="T390" s="25">
        <f>T391+T394+T398+T399+T400+T395</f>
        <v>132473.76999999999</v>
      </c>
      <c r="U390" s="25">
        <f>U391+U394+U398+U399+U400+U395</f>
        <v>102548.9455</v>
      </c>
      <c r="V390" s="25">
        <f t="shared" ref="V390" si="5271">SUM(W390:X390)</f>
        <v>465450.60600000003</v>
      </c>
      <c r="W390" s="25">
        <f>W391+W394+W398+W399+W400+W395</f>
        <v>331688.68500000006</v>
      </c>
      <c r="X390" s="25">
        <f>X391+X394+X398+X399+X400+X395</f>
        <v>133761.921</v>
      </c>
      <c r="Y390" s="25">
        <f t="shared" ref="Y390" si="5272">Z390+AC390</f>
        <v>1669164.2289999998</v>
      </c>
      <c r="Z390" s="25">
        <f t="shared" ref="Z390" si="5273">SUM(AA390:AB390)</f>
        <v>650326.55099999998</v>
      </c>
      <c r="AA390" s="25">
        <f>AA391+AA394+AA398+AA399+AA400+AA395</f>
        <v>334783.10800000001</v>
      </c>
      <c r="AB390" s="25">
        <f>AB391+AB394+AB398+AB399+AB400+AB395</f>
        <v>315543.44300000003</v>
      </c>
      <c r="AC390" s="25">
        <f t="shared" ref="AC390" si="5274">SUM(AD390:AE390)</f>
        <v>1018837.678</v>
      </c>
      <c r="AD390" s="25">
        <f>AD391+AD394+AD398+AD399+AD400+AD395</f>
        <v>728590.50399999996</v>
      </c>
      <c r="AE390" s="25">
        <f>AE391+AE394+AE398+AE399+AE400+AE395</f>
        <v>290247.174</v>
      </c>
      <c r="AF390" s="25">
        <f t="shared" ref="AF390:AF391" si="5275">AG390+AJ390</f>
        <v>518893.14350000001</v>
      </c>
      <c r="AG390" s="25">
        <f>SUM(AH390:AI390)</f>
        <v>215321.2335</v>
      </c>
      <c r="AH390" s="25">
        <f>AH391+AH394+AH398+AH399+AH400+AH395</f>
        <v>111451.98300000001</v>
      </c>
      <c r="AI390" s="25">
        <f>AI391+AI394+AI398+AI399+AI400+AI395</f>
        <v>103869.25049999999</v>
      </c>
      <c r="AJ390" s="25">
        <f>SUM(AK390:AL390)</f>
        <v>303571.91000000003</v>
      </c>
      <c r="AK390" s="25">
        <f>AK391+AK394+AK398+AK399+AK400+AK395</f>
        <v>181875.86300000001</v>
      </c>
      <c r="AL390" s="25">
        <f>AL391+AL394+AL398+AL399+AL400+AL395</f>
        <v>121696.04699999999</v>
      </c>
      <c r="AM390" s="25">
        <f t="shared" ref="AM390:AM391" si="5276">AN390+AQ390</f>
        <v>719036.43350000004</v>
      </c>
      <c r="AN390" s="25">
        <f t="shared" ref="AN390" si="5277">SUM(AO390:AP390)</f>
        <v>300906.27150000003</v>
      </c>
      <c r="AO390" s="25">
        <f>AO391+AO394+AO398+AO399+AO400+AO395</f>
        <v>113544.054</v>
      </c>
      <c r="AP390" s="25">
        <f>AP391+AP394+AP398+AP399+AP400+AP395</f>
        <v>187362.21750000003</v>
      </c>
      <c r="AQ390" s="25">
        <f t="shared" ref="AQ390" si="5278">SUM(AR390:AS390)</f>
        <v>418130.16200000001</v>
      </c>
      <c r="AR390" s="25">
        <f>AR391+AR394+AR398+AR399+AR400+AR395</f>
        <v>278709.74400000001</v>
      </c>
      <c r="AS390" s="25">
        <f>AS391+AS394+AS398+AS399+AS400+AS395</f>
        <v>139420.41800000001</v>
      </c>
      <c r="AT390" s="25">
        <f t="shared" ref="AT390:AT391" si="5279">AU390+AX390</f>
        <v>412434.72</v>
      </c>
      <c r="AU390" s="25">
        <f t="shared" ref="AU390" si="5280">SUM(AV390:AW390)</f>
        <v>151855.77899999998</v>
      </c>
      <c r="AV390" s="25">
        <f>AV391+AV394+AV398+AV399+AV400+AV395</f>
        <v>79231.933999999994</v>
      </c>
      <c r="AW390" s="25">
        <f>AW391+AW394+AW398+AW399+AW400+AW395</f>
        <v>72623.845000000001</v>
      </c>
      <c r="AX390" s="25">
        <f>SUM(AY390:AZ390)</f>
        <v>260578.94099999999</v>
      </c>
      <c r="AY390" s="25">
        <f>AY391+AY394+AY398+AY399+AY400+AY395</f>
        <v>125716.05899999999</v>
      </c>
      <c r="AZ390" s="25">
        <f>AZ391+AZ394+AZ398+AZ399+AZ400+AZ395</f>
        <v>134862.88199999998</v>
      </c>
      <c r="BA390" s="25">
        <f t="shared" ref="BA390:BA391" si="5281">BB390+BE390</f>
        <v>1650364.2969999998</v>
      </c>
      <c r="BB390" s="25">
        <f t="shared" ref="BB390" si="5282">SUM(BC390:BD390)</f>
        <v>668083.28399999999</v>
      </c>
      <c r="BC390" s="25">
        <f>BC391+BC394+BC398+BC399+BC400+BC395</f>
        <v>304227.97100000002</v>
      </c>
      <c r="BD390" s="25">
        <f>BD391+BD394+BD398+BD399+BD400+BD395</f>
        <v>363855.31300000002</v>
      </c>
      <c r="BE390" s="25">
        <f t="shared" ref="BE390" si="5283">SUM(BF390:BG390)</f>
        <v>982281.01299999992</v>
      </c>
      <c r="BF390" s="25">
        <f>BF391+BF394+BF398+BF399+BF400+BF395</f>
        <v>586301.66599999997</v>
      </c>
      <c r="BG390" s="25">
        <f>BG391+BG394+BG398+BG399+BG400+BG395</f>
        <v>395979.34699999995</v>
      </c>
      <c r="BH390" s="25">
        <f t="shared" ref="BH390:BH391" si="5284">BI390+BL390</f>
        <v>527934.76600000006</v>
      </c>
      <c r="BI390" s="25">
        <f>SUM(BJ390:BK390)</f>
        <v>240560.228</v>
      </c>
      <c r="BJ390" s="25">
        <f>BJ391+BJ394+BJ398+BJ399+BJ400+BJ395</f>
        <v>102826.667</v>
      </c>
      <c r="BK390" s="25">
        <f>BK391+BK394+BK398+BK399+BK400+BK395</f>
        <v>137733.56099999999</v>
      </c>
      <c r="BL390" s="25">
        <f>SUM(BM390:BN390)</f>
        <v>287374.538</v>
      </c>
      <c r="BM390" s="25">
        <f>BM391+BM394+BM398+BM399+BM400+BM395</f>
        <v>175411.41499999998</v>
      </c>
      <c r="BN390" s="25">
        <f>BN391+BN394+BN398+BN399+BN400+BN395</f>
        <v>111963.12300000001</v>
      </c>
      <c r="BO390" s="25">
        <f t="shared" ref="BO390:BO391" si="5285">BP390+BS390</f>
        <v>697190.96</v>
      </c>
      <c r="BP390" s="25">
        <f t="shared" ref="BP390" si="5286">SUM(BQ390:BR390)</f>
        <v>259864.95</v>
      </c>
      <c r="BQ390" s="25">
        <f>BQ391+BQ394+BQ398+BQ399+BQ400+BQ395</f>
        <v>110063.02</v>
      </c>
      <c r="BR390" s="25">
        <f>BR391+BR394+BR398+BR399+BR400+BR395</f>
        <v>149801.93</v>
      </c>
      <c r="BS390" s="25">
        <f t="shared" ref="BS390" si="5287">SUM(BT390:BU390)</f>
        <v>437326.01</v>
      </c>
      <c r="BT390" s="25">
        <f>BT391+BT394+BT398+BT399+BT400+BT395</f>
        <v>298990.98</v>
      </c>
      <c r="BU390" s="25">
        <f>BU391+BU394+BU398+BU399+BU400+BU395</f>
        <v>138335.03</v>
      </c>
      <c r="BV390" s="25">
        <f t="shared" ref="BV390:BV391" si="5288">BW390+BZ390</f>
        <v>651525.50600000005</v>
      </c>
      <c r="BW390" s="25">
        <f t="shared" ref="BW390" si="5289">SUM(BX390:BY390)</f>
        <v>297348.71600000001</v>
      </c>
      <c r="BX390" s="25">
        <f>BX391+BX394+BX398+BX399+BX400+BX395</f>
        <v>130585.16399999999</v>
      </c>
      <c r="BY390" s="25">
        <f>BY391+BY394+BY398+BY399+BY400+BY395</f>
        <v>166763.552</v>
      </c>
      <c r="BZ390" s="25">
        <f t="shared" ref="BZ390" si="5290">SUM(CA390:CB390)</f>
        <v>354176.79</v>
      </c>
      <c r="CA390" s="25">
        <f>CA391+CA394+CA398+CA399+CA400+CA395</f>
        <v>243070.71</v>
      </c>
      <c r="CB390" s="25">
        <f>CB391+CB394+CB398+CB399+CB400+CB395</f>
        <v>111106.08</v>
      </c>
      <c r="CC390" s="25">
        <f t="shared" ref="CC390:CC391" si="5291">CD390+CG390</f>
        <v>1876651.2319999998</v>
      </c>
      <c r="CD390" s="25">
        <f t="shared" ref="CD390" si="5292">SUM(CE390:CF390)</f>
        <v>797773.89399999997</v>
      </c>
      <c r="CE390" s="25">
        <f>CE391+CE394+CE398+CE399+CE400+CE395</f>
        <v>343474.85100000002</v>
      </c>
      <c r="CF390" s="25">
        <f>CF391+CF394+CF398+CF399+CF400+CF395</f>
        <v>454299.04299999995</v>
      </c>
      <c r="CG390" s="25">
        <f t="shared" ref="CG390" si="5293">SUM(CH390:CI390)</f>
        <v>1078877.338</v>
      </c>
      <c r="CH390" s="25">
        <f>CH391+CH394+CH398+CH399+CH400+CH395</f>
        <v>717473.10499999998</v>
      </c>
      <c r="CI390" s="25">
        <f>CI391+CI394+CI398+CI399+CI400+CI395</f>
        <v>361404.23300000001</v>
      </c>
      <c r="CJ390" s="25">
        <f t="shared" ref="CJ390:CJ391" si="5294">CK390+CN390</f>
        <v>0</v>
      </c>
      <c r="CK390" s="25">
        <f>SUM(CL390:CM390)</f>
        <v>0</v>
      </c>
      <c r="CL390" s="25">
        <f>CL391+CL394+CL398+CL399+CL400+CL395</f>
        <v>0</v>
      </c>
      <c r="CM390" s="25">
        <f>CM391+CM394+CM398+CM399+CM400+CM395</f>
        <v>0</v>
      </c>
      <c r="CN390" s="25">
        <f>SUM(CO390:CP390)</f>
        <v>0</v>
      </c>
      <c r="CO390" s="25">
        <f>CO391+CO394+CO398+CO399+CO400+CO395</f>
        <v>0</v>
      </c>
      <c r="CP390" s="25">
        <f>CP391+CP394+CP398+CP399+CP400+CP395</f>
        <v>0</v>
      </c>
      <c r="CQ390" s="25">
        <f t="shared" ref="CQ390:CQ391" si="5295">CR390+CU390</f>
        <v>0</v>
      </c>
      <c r="CR390" s="25">
        <f t="shared" ref="CR390" si="5296">SUM(CS390:CT390)</f>
        <v>0</v>
      </c>
      <c r="CS390" s="25">
        <f>CS391+CS394+CS398+CS399+CS400+CS395</f>
        <v>0</v>
      </c>
      <c r="CT390" s="25">
        <f>CT391+CT394+CT398+CT399+CT400+CT395</f>
        <v>0</v>
      </c>
      <c r="CU390" s="25">
        <f t="shared" ref="CU390" si="5297">SUM(CV390:CW390)</f>
        <v>0</v>
      </c>
      <c r="CV390" s="25">
        <f>CV391+CV394+CV398+CV399+CV400+CV395</f>
        <v>0</v>
      </c>
      <c r="CW390" s="25">
        <f>CW391+CW394+CW398+CW399+CW400+CW395</f>
        <v>0</v>
      </c>
      <c r="CX390" s="25">
        <f t="shared" ref="CX390:CX391" si="5298">CY390+DB390</f>
        <v>0</v>
      </c>
      <c r="CY390" s="25">
        <f t="shared" ref="CY390" si="5299">SUM(CZ390:DA390)</f>
        <v>0</v>
      </c>
      <c r="CZ390" s="25">
        <f>CZ391+CZ394+CZ398+CZ399+CZ400+CZ395</f>
        <v>0</v>
      </c>
      <c r="DA390" s="25">
        <f>DA391+DA394+DA398+DA399+DA400+DA395</f>
        <v>0</v>
      </c>
      <c r="DB390" s="25">
        <f t="shared" ref="DB390" si="5300">SUM(DC390:DD390)</f>
        <v>0</v>
      </c>
      <c r="DC390" s="25">
        <f>DC391+DC394+DC398+DC399+DC400+DC395</f>
        <v>0</v>
      </c>
      <c r="DD390" s="25">
        <f>DD391+DD394+DD398+DD399+DD400+DD395</f>
        <v>0</v>
      </c>
      <c r="DE390" s="25">
        <f t="shared" ref="DE390:DE391" si="5301">DF390+DI390</f>
        <v>0</v>
      </c>
      <c r="DF390" s="25">
        <f t="shared" ref="DF390" si="5302">SUM(DG390:DH390)</f>
        <v>0</v>
      </c>
      <c r="DG390" s="25">
        <f>DG391+DG394+DG398+DG399+DG400+DG395</f>
        <v>0</v>
      </c>
      <c r="DH390" s="25">
        <f>DH391+DH394+DH398+DH399+DH400+DH395</f>
        <v>0</v>
      </c>
      <c r="DI390" s="25">
        <f t="shared" ref="DI390" si="5303">SUM(DJ390:DK390)</f>
        <v>0</v>
      </c>
      <c r="DJ390" s="25">
        <f>DJ391+DJ394+DJ398+DJ399+DJ400+DJ395</f>
        <v>0</v>
      </c>
      <c r="DK390" s="25">
        <f>DK391+DK394+DK398+DK399+DK400+DK395</f>
        <v>0</v>
      </c>
      <c r="DL390" s="25">
        <f t="shared" ref="DL390" si="5304">DM390+DP390</f>
        <v>5196179.7580000004</v>
      </c>
      <c r="DM390" s="25">
        <f t="shared" ref="DM390" si="5305">SUM(DN390:DO390)</f>
        <v>2116183.7290000003</v>
      </c>
      <c r="DN390" s="25">
        <f>DN391+DN394+DN398+DN399+DN400+DN395</f>
        <v>982485.93000000017</v>
      </c>
      <c r="DO390" s="25">
        <f>DO391+DO394+DO398+DO399+DO400+DO395</f>
        <v>1133697.7990000001</v>
      </c>
      <c r="DP390" s="25">
        <f t="shared" ref="DP390" si="5306">SUM(DQ390:DR390)</f>
        <v>3079996.0290000001</v>
      </c>
      <c r="DQ390" s="25">
        <f>DQ391+DQ394+DQ398+DQ399+DQ400+DQ395</f>
        <v>2032365.2749999999</v>
      </c>
      <c r="DR390" s="25">
        <f>DR391+DR394+DR398+DR399+DR400+DR395</f>
        <v>1047630.754</v>
      </c>
    </row>
    <row r="391" spans="1:122" s="30" customFormat="1" ht="15" customHeight="1" x14ac:dyDescent="0.25">
      <c r="A391" s="46"/>
      <c r="B391" s="75"/>
      <c r="C391" s="93" t="s">
        <v>146</v>
      </c>
      <c r="D391" s="25">
        <f>E391+H391</f>
        <v>195675.516</v>
      </c>
      <c r="E391" s="25">
        <f>+F391+G391</f>
        <v>110034.56200000001</v>
      </c>
      <c r="F391" s="25">
        <f>SUM(F392:F393)</f>
        <v>64501.245000000003</v>
      </c>
      <c r="G391" s="25">
        <f>SUM(G392:G393)</f>
        <v>45533.317000000003</v>
      </c>
      <c r="H391" s="25">
        <f>+I391+J391</f>
        <v>85640.953999999998</v>
      </c>
      <c r="I391" s="25">
        <f>SUM(I392:I393)</f>
        <v>31242.982</v>
      </c>
      <c r="J391" s="25">
        <f>SUM(J392:J393)</f>
        <v>54397.972000000002</v>
      </c>
      <c r="K391" s="25">
        <f t="shared" si="5266"/>
        <v>233362.20449999999</v>
      </c>
      <c r="L391" s="25">
        <f t="shared" ref="L391" si="5307">+M391+N391</f>
        <v>131266.20449999999</v>
      </c>
      <c r="M391" s="25">
        <f>SUM(M392:M393)</f>
        <v>76301.89</v>
      </c>
      <c r="N391" s="25">
        <f>SUM(N392:N393)</f>
        <v>54964.3145</v>
      </c>
      <c r="O391" s="25">
        <f t="shared" ref="O391" si="5308">+P391+Q391</f>
        <v>102096</v>
      </c>
      <c r="P391" s="25">
        <f>SUM(P392:P393)</f>
        <v>42444</v>
      </c>
      <c r="Q391" s="25">
        <f>SUM(Q392:Q393)</f>
        <v>59652</v>
      </c>
      <c r="R391" s="25">
        <f t="shared" si="5269"/>
        <v>302495.97950000002</v>
      </c>
      <c r="S391" s="25">
        <f t="shared" ref="S391" si="5309">+T391+U391</f>
        <v>143855.93950000001</v>
      </c>
      <c r="T391" s="25">
        <f>SUM(T392:T393)</f>
        <v>88593.197</v>
      </c>
      <c r="U391" s="25">
        <f>SUM(U392:U393)</f>
        <v>55262.7425</v>
      </c>
      <c r="V391" s="25">
        <f t="shared" ref="V391" si="5310">+W391+X391</f>
        <v>158640.03999999998</v>
      </c>
      <c r="W391" s="25">
        <f>SUM(W392:W393)</f>
        <v>102629.65</v>
      </c>
      <c r="X391" s="25">
        <f>SUM(X392:X393)</f>
        <v>56010.39</v>
      </c>
      <c r="Y391" s="25">
        <f>Z391+AC391</f>
        <v>731533.7</v>
      </c>
      <c r="Z391" s="25">
        <f>+AA391+AB391</f>
        <v>385156.70600000001</v>
      </c>
      <c r="AA391" s="25">
        <f>SUM(AA392:AA393)</f>
        <v>229396.33199999999</v>
      </c>
      <c r="AB391" s="25">
        <f>SUM(AB392:AB393)</f>
        <v>155760.37400000001</v>
      </c>
      <c r="AC391" s="25">
        <f>+AD391+AE391</f>
        <v>346376.99400000001</v>
      </c>
      <c r="AD391" s="25">
        <f>SUM(AD392:AD393)</f>
        <v>176316.63199999998</v>
      </c>
      <c r="AE391" s="25">
        <f>SUM(AE392:AE393)</f>
        <v>170060.36200000002</v>
      </c>
      <c r="AF391" s="25">
        <f t="shared" si="5275"/>
        <v>206993.08749999999</v>
      </c>
      <c r="AG391" s="25">
        <f>+AH391+AI391</f>
        <v>109575.8875</v>
      </c>
      <c r="AH391" s="25">
        <f>SUM(AH392:AH393)</f>
        <v>66919.199999999997</v>
      </c>
      <c r="AI391" s="25">
        <f>SUM(AI392:AI393)</f>
        <v>42656.6875</v>
      </c>
      <c r="AJ391" s="25">
        <f>+AK391+AL391</f>
        <v>97417.2</v>
      </c>
      <c r="AK391" s="25">
        <f>SUM(AK392:AK393)</f>
        <v>53947.199999999997</v>
      </c>
      <c r="AL391" s="25">
        <f>SUM(AL392:AL393)</f>
        <v>43470</v>
      </c>
      <c r="AM391" s="25">
        <f t="shared" si="5276"/>
        <v>263695.25349999999</v>
      </c>
      <c r="AN391" s="25">
        <f t="shared" ref="AN391" si="5311">+AO391+AP391</f>
        <v>126844.36349999999</v>
      </c>
      <c r="AO391" s="25">
        <f>SUM(AO392:AO393)</f>
        <v>78583.952999999994</v>
      </c>
      <c r="AP391" s="25">
        <f>SUM(AP392:AP393)</f>
        <v>48260.410499999998</v>
      </c>
      <c r="AQ391" s="25">
        <f t="shared" ref="AQ391" si="5312">+AR391+AS391</f>
        <v>136850.88999999998</v>
      </c>
      <c r="AR391" s="25">
        <f>SUM(AR392:AR393)</f>
        <v>79705.87</v>
      </c>
      <c r="AS391" s="25">
        <f>SUM(AS392:AS393)</f>
        <v>57145.02</v>
      </c>
      <c r="AT391" s="25">
        <f t="shared" si="5279"/>
        <v>95001.26999999999</v>
      </c>
      <c r="AU391" s="25">
        <f t="shared" ref="AU391" si="5313">+AV391+AW391</f>
        <v>51720.27</v>
      </c>
      <c r="AV391" s="25">
        <f>SUM(AV392:AV393)</f>
        <v>34583.949999999997</v>
      </c>
      <c r="AW391" s="25">
        <f>SUM(AW392:AW393)</f>
        <v>17136.32</v>
      </c>
      <c r="AX391" s="25">
        <f>+AY391+AZ391</f>
        <v>43281</v>
      </c>
      <c r="AY391" s="25">
        <f>SUM(AY392:AY393)</f>
        <v>23319</v>
      </c>
      <c r="AZ391" s="25">
        <f>SUM(AZ392:AZ393)</f>
        <v>19962</v>
      </c>
      <c r="BA391" s="25">
        <f t="shared" si="5281"/>
        <v>565689.61100000003</v>
      </c>
      <c r="BB391" s="25">
        <f t="shared" ref="BB391" si="5314">+BC391+BD391</f>
        <v>288140.52100000001</v>
      </c>
      <c r="BC391" s="25">
        <f>SUM(BC392:BC393)</f>
        <v>180087.103</v>
      </c>
      <c r="BD391" s="25">
        <f>SUM(BD392:BD393)</f>
        <v>108053.41800000001</v>
      </c>
      <c r="BE391" s="25">
        <f t="shared" ref="BE391" si="5315">+BF391+BG391</f>
        <v>277549.08999999997</v>
      </c>
      <c r="BF391" s="25">
        <f>SUM(BF392:BF393)</f>
        <v>156972.07</v>
      </c>
      <c r="BG391" s="25">
        <f>SUM(BG392:BG393)</f>
        <v>120577.01999999999</v>
      </c>
      <c r="BH391" s="25">
        <f t="shared" si="5284"/>
        <v>152499.09400000001</v>
      </c>
      <c r="BI391" s="25">
        <f>+BJ391+BK391</f>
        <v>67033.15400000001</v>
      </c>
      <c r="BJ391" s="25">
        <f>SUM(BJ392:BJ393)</f>
        <v>44298.324000000001</v>
      </c>
      <c r="BK391" s="25">
        <f>SUM(BK392:BK393)</f>
        <v>22734.83</v>
      </c>
      <c r="BL391" s="25">
        <f>+BM391+BN391</f>
        <v>85465.94</v>
      </c>
      <c r="BM391" s="25">
        <f>SUM(BM392:BM393)</f>
        <v>40752</v>
      </c>
      <c r="BN391" s="25">
        <f>SUM(BN392:BN393)</f>
        <v>44713.94</v>
      </c>
      <c r="BO391" s="25">
        <f t="shared" si="5285"/>
        <v>249118.15</v>
      </c>
      <c r="BP391" s="25">
        <f t="shared" ref="BP391" si="5316">+BQ391+BR391</f>
        <v>100250.59</v>
      </c>
      <c r="BQ391" s="25">
        <f>SUM(BQ392:BQ393)</f>
        <v>64455.55</v>
      </c>
      <c r="BR391" s="25">
        <f>SUM(BR392:BR393)</f>
        <v>35795.040000000001</v>
      </c>
      <c r="BS391" s="25">
        <f t="shared" ref="BS391" si="5317">+BT391+BU391</f>
        <v>148867.56</v>
      </c>
      <c r="BT391" s="25">
        <f>SUM(BT392:BT393)</f>
        <v>96109.56</v>
      </c>
      <c r="BU391" s="25">
        <f>SUM(BU392:BU393)</f>
        <v>52758</v>
      </c>
      <c r="BV391" s="25">
        <f t="shared" si="5288"/>
        <v>182609.34599999999</v>
      </c>
      <c r="BW391" s="25">
        <f t="shared" ref="BW391" si="5318">+BX391+BY391</f>
        <v>117766.136</v>
      </c>
      <c r="BX391" s="25">
        <f>SUM(BX392:BX393)</f>
        <v>74652.983999999997</v>
      </c>
      <c r="BY391" s="25">
        <f>SUM(BY392:BY393)</f>
        <v>43113.152000000002</v>
      </c>
      <c r="BZ391" s="25">
        <f t="shared" ref="BZ391" si="5319">+CA391+CB391</f>
        <v>64843.21</v>
      </c>
      <c r="CA391" s="25">
        <f>SUM(CA392:CA393)</f>
        <v>26935.65</v>
      </c>
      <c r="CB391" s="25">
        <f>SUM(CB392:CB393)</f>
        <v>37907.56</v>
      </c>
      <c r="CC391" s="25">
        <f t="shared" si="5291"/>
        <v>584226.59</v>
      </c>
      <c r="CD391" s="25">
        <f t="shared" ref="CD391" si="5320">+CE391+CF391</f>
        <v>285049.88</v>
      </c>
      <c r="CE391" s="25">
        <f>SUM(CE392:CE393)</f>
        <v>183406.85800000001</v>
      </c>
      <c r="CF391" s="25">
        <f>SUM(CF392:CF393)</f>
        <v>101643.022</v>
      </c>
      <c r="CG391" s="25">
        <f t="shared" ref="CG391" si="5321">+CH391+CI391</f>
        <v>299176.70999999996</v>
      </c>
      <c r="CH391" s="25">
        <f>SUM(CH392:CH393)</f>
        <v>163797.21</v>
      </c>
      <c r="CI391" s="25">
        <f>SUM(CI392:CI393)</f>
        <v>135379.5</v>
      </c>
      <c r="CJ391" s="25">
        <f t="shared" si="5294"/>
        <v>0</v>
      </c>
      <c r="CK391" s="25">
        <f>+CL391+CM391</f>
        <v>0</v>
      </c>
      <c r="CL391" s="25">
        <f>SUM(CL392:CL393)</f>
        <v>0</v>
      </c>
      <c r="CM391" s="25">
        <f>SUM(CM392:CM393)</f>
        <v>0</v>
      </c>
      <c r="CN391" s="25">
        <f>+CO391+CP391</f>
        <v>0</v>
      </c>
      <c r="CO391" s="25">
        <f>SUM(CO392:CO393)</f>
        <v>0</v>
      </c>
      <c r="CP391" s="25">
        <f>SUM(CP392:CP393)</f>
        <v>0</v>
      </c>
      <c r="CQ391" s="25">
        <f t="shared" si="5295"/>
        <v>0</v>
      </c>
      <c r="CR391" s="25">
        <f t="shared" ref="CR391" si="5322">+CS391+CT391</f>
        <v>0</v>
      </c>
      <c r="CS391" s="25">
        <f>SUM(CS392:CS393)</f>
        <v>0</v>
      </c>
      <c r="CT391" s="25">
        <f>SUM(CT392:CT393)</f>
        <v>0</v>
      </c>
      <c r="CU391" s="25">
        <f t="shared" ref="CU391" si="5323">+CV391+CW391</f>
        <v>0</v>
      </c>
      <c r="CV391" s="25">
        <f>SUM(CV392:CV393)</f>
        <v>0</v>
      </c>
      <c r="CW391" s="25">
        <f>SUM(CW392:CW393)</f>
        <v>0</v>
      </c>
      <c r="CX391" s="25">
        <f t="shared" si="5298"/>
        <v>0</v>
      </c>
      <c r="CY391" s="25">
        <f t="shared" ref="CY391" si="5324">+CZ391+DA391</f>
        <v>0</v>
      </c>
      <c r="CZ391" s="25">
        <f>SUM(CZ392:CZ393)</f>
        <v>0</v>
      </c>
      <c r="DA391" s="25">
        <f>SUM(DA392:DA393)</f>
        <v>0</v>
      </c>
      <c r="DB391" s="25">
        <f t="shared" ref="DB391" si="5325">+DC391+DD391</f>
        <v>0</v>
      </c>
      <c r="DC391" s="25">
        <f>SUM(DC392:DC393)</f>
        <v>0</v>
      </c>
      <c r="DD391" s="25">
        <f>SUM(DD392:DD393)</f>
        <v>0</v>
      </c>
      <c r="DE391" s="25">
        <f t="shared" si="5301"/>
        <v>0</v>
      </c>
      <c r="DF391" s="25">
        <f t="shared" ref="DF391" si="5326">+DG391+DH391</f>
        <v>0</v>
      </c>
      <c r="DG391" s="25">
        <f>SUM(DG392:DG393)</f>
        <v>0</v>
      </c>
      <c r="DH391" s="25">
        <f>SUM(DH392:DH393)</f>
        <v>0</v>
      </c>
      <c r="DI391" s="25">
        <f t="shared" ref="DI391" si="5327">+DJ391+DK391</f>
        <v>0</v>
      </c>
      <c r="DJ391" s="25">
        <f>SUM(DJ392:DJ393)</f>
        <v>0</v>
      </c>
      <c r="DK391" s="25">
        <f>SUM(DK392:DK393)</f>
        <v>0</v>
      </c>
      <c r="DL391" s="25">
        <f>DM391+DP391</f>
        <v>1881449.9010000001</v>
      </c>
      <c r="DM391" s="25">
        <f>+DN391+DO391</f>
        <v>958347.10700000008</v>
      </c>
      <c r="DN391" s="25">
        <f>SUM(DN392:DN393)</f>
        <v>592890.29300000006</v>
      </c>
      <c r="DO391" s="25">
        <f>SUM(DO392:DO393)</f>
        <v>365456.81400000001</v>
      </c>
      <c r="DP391" s="25">
        <f>+DQ391+DR391</f>
        <v>923102.79399999999</v>
      </c>
      <c r="DQ391" s="25">
        <f>SUM(DQ392:DQ393)</f>
        <v>497085.91200000001</v>
      </c>
      <c r="DR391" s="25">
        <f>SUM(DR392:DR393)</f>
        <v>426016.88199999998</v>
      </c>
    </row>
    <row r="392" spans="1:122" s="30" customFormat="1" ht="15" customHeight="1" x14ac:dyDescent="0.25">
      <c r="A392" s="46"/>
      <c r="B392" s="75"/>
      <c r="C392" s="57" t="s">
        <v>146</v>
      </c>
      <c r="D392" s="25">
        <f>+E392+H392</f>
        <v>195675.516</v>
      </c>
      <c r="E392" s="25">
        <f>F392+G392</f>
        <v>110034.56200000001</v>
      </c>
      <c r="F392" s="64">
        <v>64501.245000000003</v>
      </c>
      <c r="G392" s="64">
        <v>45533.317000000003</v>
      </c>
      <c r="H392" s="25">
        <f>I392+J392</f>
        <v>85640.953999999998</v>
      </c>
      <c r="I392" s="64">
        <v>31242.982</v>
      </c>
      <c r="J392" s="64">
        <v>54397.972000000002</v>
      </c>
      <c r="K392" s="25">
        <f>+L392+O392</f>
        <v>233362.20449999999</v>
      </c>
      <c r="L392" s="25">
        <f>M392+N392</f>
        <v>131266.20449999999</v>
      </c>
      <c r="M392" s="64">
        <v>76301.89</v>
      </c>
      <c r="N392" s="64">
        <v>54964.3145</v>
      </c>
      <c r="O392" s="25">
        <f>P392+Q392</f>
        <v>102096</v>
      </c>
      <c r="P392" s="64">
        <v>42444</v>
      </c>
      <c r="Q392" s="64">
        <v>59652</v>
      </c>
      <c r="R392" s="25">
        <f>+S392+V392</f>
        <v>302495.97950000002</v>
      </c>
      <c r="S392" s="25">
        <f>T392+U392</f>
        <v>143855.93950000001</v>
      </c>
      <c r="T392" s="64">
        <v>88593.197</v>
      </c>
      <c r="U392" s="64">
        <v>55262.7425</v>
      </c>
      <c r="V392" s="25">
        <f>W392+X392</f>
        <v>158640.03999999998</v>
      </c>
      <c r="W392" s="64">
        <v>102629.65</v>
      </c>
      <c r="X392" s="64">
        <v>56010.39</v>
      </c>
      <c r="Y392" s="25">
        <f>+Z392+AC392</f>
        <v>731533.7</v>
      </c>
      <c r="Z392" s="25">
        <f>AA392+AB392</f>
        <v>385156.70600000001</v>
      </c>
      <c r="AA392" s="64">
        <f>+F392+M392+T392</f>
        <v>229396.33199999999</v>
      </c>
      <c r="AB392" s="64">
        <f>+G392+N392+U392</f>
        <v>155760.37400000001</v>
      </c>
      <c r="AC392" s="25">
        <f>AD392+AE392</f>
        <v>346376.99400000001</v>
      </c>
      <c r="AD392" s="64">
        <f>+I392+P392+W392</f>
        <v>176316.63199999998</v>
      </c>
      <c r="AE392" s="64">
        <f>+J392+Q392+X392</f>
        <v>170060.36200000002</v>
      </c>
      <c r="AF392" s="25">
        <f>+AG392+AJ392</f>
        <v>206993.08749999999</v>
      </c>
      <c r="AG392" s="25">
        <f>AH392+AI392</f>
        <v>109575.8875</v>
      </c>
      <c r="AH392" s="64">
        <v>66919.199999999997</v>
      </c>
      <c r="AI392" s="64">
        <v>42656.6875</v>
      </c>
      <c r="AJ392" s="25">
        <f>AK392+AL392</f>
        <v>97417.2</v>
      </c>
      <c r="AK392" s="64">
        <v>53947.199999999997</v>
      </c>
      <c r="AL392" s="64">
        <v>43470</v>
      </c>
      <c r="AM392" s="25">
        <f>+AN392+AQ392</f>
        <v>263695.25349999999</v>
      </c>
      <c r="AN392" s="25">
        <f>AO392+AP392</f>
        <v>126844.36349999999</v>
      </c>
      <c r="AO392" s="64">
        <v>78583.952999999994</v>
      </c>
      <c r="AP392" s="64">
        <v>48260.410499999998</v>
      </c>
      <c r="AQ392" s="25">
        <f>AR392+AS392</f>
        <v>136850.88999999998</v>
      </c>
      <c r="AR392" s="64">
        <v>79705.87</v>
      </c>
      <c r="AS392" s="64">
        <v>57145.02</v>
      </c>
      <c r="AT392" s="25">
        <f>+AU392+AX392</f>
        <v>95001.26999999999</v>
      </c>
      <c r="AU392" s="25">
        <f>AV392+AW392</f>
        <v>51720.27</v>
      </c>
      <c r="AV392" s="64">
        <v>34583.949999999997</v>
      </c>
      <c r="AW392" s="64">
        <v>17136.32</v>
      </c>
      <c r="AX392" s="25">
        <f>AY392+AZ392</f>
        <v>43281</v>
      </c>
      <c r="AY392" s="64">
        <v>23319</v>
      </c>
      <c r="AZ392" s="64">
        <v>19962</v>
      </c>
      <c r="BA392" s="25">
        <f>+BB392+BE392</f>
        <v>565689.61100000003</v>
      </c>
      <c r="BB392" s="25">
        <f>BC392+BD392</f>
        <v>288140.52100000001</v>
      </c>
      <c r="BC392" s="64">
        <f>+AH392+AO392+AV392</f>
        <v>180087.103</v>
      </c>
      <c r="BD392" s="64">
        <f>+AI392+AP392+AW392</f>
        <v>108053.41800000001</v>
      </c>
      <c r="BE392" s="25">
        <f>BF392+BG392</f>
        <v>277549.08999999997</v>
      </c>
      <c r="BF392" s="64">
        <f>+AK392+AR392+AY392</f>
        <v>156972.07</v>
      </c>
      <c r="BG392" s="64">
        <f>+AL392+AS392+AZ392</f>
        <v>120577.01999999999</v>
      </c>
      <c r="BH392" s="25">
        <f>+BI392+BL392</f>
        <v>152499.09400000001</v>
      </c>
      <c r="BI392" s="25">
        <f>BJ392+BK392</f>
        <v>67033.15400000001</v>
      </c>
      <c r="BJ392" s="64">
        <v>44298.324000000001</v>
      </c>
      <c r="BK392" s="64">
        <v>22734.83</v>
      </c>
      <c r="BL392" s="25">
        <f>BM392+BN392</f>
        <v>85465.94</v>
      </c>
      <c r="BM392" s="64">
        <v>40752</v>
      </c>
      <c r="BN392" s="64">
        <v>44713.94</v>
      </c>
      <c r="BO392" s="25">
        <f>+BP392+BS392</f>
        <v>249118.15</v>
      </c>
      <c r="BP392" s="25">
        <f>BQ392+BR392</f>
        <v>100250.59</v>
      </c>
      <c r="BQ392" s="64">
        <v>64455.55</v>
      </c>
      <c r="BR392" s="64">
        <v>35795.040000000001</v>
      </c>
      <c r="BS392" s="25">
        <f>BT392+BU392</f>
        <v>148867.56</v>
      </c>
      <c r="BT392" s="64">
        <v>96109.56</v>
      </c>
      <c r="BU392" s="64">
        <v>52758</v>
      </c>
      <c r="BV392" s="25">
        <f>+BW392+BZ392</f>
        <v>182609.34599999999</v>
      </c>
      <c r="BW392" s="25">
        <f>BX392+BY392</f>
        <v>117766.136</v>
      </c>
      <c r="BX392" s="64">
        <v>74652.983999999997</v>
      </c>
      <c r="BY392" s="64">
        <v>43113.152000000002</v>
      </c>
      <c r="BZ392" s="25">
        <f>CA392+CB392</f>
        <v>64843.21</v>
      </c>
      <c r="CA392" s="64">
        <v>26935.65</v>
      </c>
      <c r="CB392" s="64">
        <v>37907.56</v>
      </c>
      <c r="CC392" s="25">
        <f>+CD392+CG392</f>
        <v>584226.59</v>
      </c>
      <c r="CD392" s="25">
        <f>CE392+CF392</f>
        <v>285049.88</v>
      </c>
      <c r="CE392" s="64">
        <f>+BJ392+BQ392+BX392</f>
        <v>183406.85800000001</v>
      </c>
      <c r="CF392" s="64">
        <f>+BK392+BR392+BY392</f>
        <v>101643.022</v>
      </c>
      <c r="CG392" s="25">
        <f>CH392+CI392</f>
        <v>299176.70999999996</v>
      </c>
      <c r="CH392" s="64">
        <f>+BM392+BT392+CA392</f>
        <v>163797.21</v>
      </c>
      <c r="CI392" s="64">
        <f>+BN392+BU392+CB392</f>
        <v>135379.5</v>
      </c>
      <c r="CJ392" s="25">
        <f>+CK392+CN392</f>
        <v>0</v>
      </c>
      <c r="CK392" s="25">
        <f>CL392+CM392</f>
        <v>0</v>
      </c>
      <c r="CL392" s="64">
        <v>0</v>
      </c>
      <c r="CM392" s="64">
        <v>0</v>
      </c>
      <c r="CN392" s="25">
        <f>CO392+CP392</f>
        <v>0</v>
      </c>
      <c r="CO392" s="64">
        <v>0</v>
      </c>
      <c r="CP392" s="64">
        <v>0</v>
      </c>
      <c r="CQ392" s="25">
        <f>+CR392+CU392</f>
        <v>0</v>
      </c>
      <c r="CR392" s="25">
        <f>CS392+CT392</f>
        <v>0</v>
      </c>
      <c r="CS392" s="64">
        <v>0</v>
      </c>
      <c r="CT392" s="64">
        <v>0</v>
      </c>
      <c r="CU392" s="25">
        <f>CV392+CW392</f>
        <v>0</v>
      </c>
      <c r="CV392" s="64">
        <v>0</v>
      </c>
      <c r="CW392" s="64">
        <v>0</v>
      </c>
      <c r="CX392" s="25">
        <f>+CY392+DB392</f>
        <v>0</v>
      </c>
      <c r="CY392" s="25">
        <f>CZ392+DA392</f>
        <v>0</v>
      </c>
      <c r="CZ392" s="64">
        <v>0</v>
      </c>
      <c r="DA392" s="64">
        <v>0</v>
      </c>
      <c r="DB392" s="25">
        <f>DC392+DD392</f>
        <v>0</v>
      </c>
      <c r="DC392" s="64">
        <v>0</v>
      </c>
      <c r="DD392" s="64">
        <v>0</v>
      </c>
      <c r="DE392" s="25">
        <f>+DF392+DI392</f>
        <v>0</v>
      </c>
      <c r="DF392" s="25">
        <f>DG392+DH392</f>
        <v>0</v>
      </c>
      <c r="DG392" s="64">
        <f>+CL392+CS392+CZ392</f>
        <v>0</v>
      </c>
      <c r="DH392" s="64">
        <f>+CM392+CT392+DA392</f>
        <v>0</v>
      </c>
      <c r="DI392" s="25">
        <f>DJ392+DK392</f>
        <v>0</v>
      </c>
      <c r="DJ392" s="64">
        <f>+CO392+CV392+DC392</f>
        <v>0</v>
      </c>
      <c r="DK392" s="64">
        <f>+CP392+CW392+DD392</f>
        <v>0</v>
      </c>
      <c r="DL392" s="25">
        <f>+DM392+DP392</f>
        <v>1881449.9010000001</v>
      </c>
      <c r="DM392" s="25">
        <f>DN392+DO392</f>
        <v>958347.10700000008</v>
      </c>
      <c r="DN392" s="64">
        <f>AA392+BC392+CE392+DG392</f>
        <v>592890.29300000006</v>
      </c>
      <c r="DO392" s="64">
        <f>AB392+BD392+CF392+DH392</f>
        <v>365456.81400000001</v>
      </c>
      <c r="DP392" s="25">
        <f>DQ392+DR392</f>
        <v>923102.79399999999</v>
      </c>
      <c r="DQ392" s="64">
        <f>AD392+BF392+CH392+DJ392</f>
        <v>497085.91200000001</v>
      </c>
      <c r="DR392" s="64">
        <f>AE392+BG392+CI392+DK392</f>
        <v>426016.88199999998</v>
      </c>
    </row>
    <row r="393" spans="1:122" s="30" customFormat="1" ht="15" customHeight="1" x14ac:dyDescent="0.25">
      <c r="A393" s="46"/>
      <c r="B393" s="75"/>
      <c r="C393" s="57" t="s">
        <v>147</v>
      </c>
      <c r="D393" s="25">
        <f>+E393+H393</f>
        <v>0</v>
      </c>
      <c r="E393" s="25">
        <f>F393+G393</f>
        <v>0</v>
      </c>
      <c r="F393" s="64">
        <v>0</v>
      </c>
      <c r="G393" s="64">
        <v>0</v>
      </c>
      <c r="H393" s="25">
        <f>I393+J393</f>
        <v>0</v>
      </c>
      <c r="I393" s="64">
        <v>0</v>
      </c>
      <c r="J393" s="64">
        <v>0</v>
      </c>
      <c r="K393" s="25">
        <f>+L393+O393</f>
        <v>0</v>
      </c>
      <c r="L393" s="25">
        <f>M393+N393</f>
        <v>0</v>
      </c>
      <c r="M393" s="64">
        <v>0</v>
      </c>
      <c r="N393" s="64">
        <v>0</v>
      </c>
      <c r="O393" s="25">
        <f>P393+Q393</f>
        <v>0</v>
      </c>
      <c r="P393" s="64">
        <v>0</v>
      </c>
      <c r="Q393" s="64">
        <v>0</v>
      </c>
      <c r="R393" s="25">
        <f>+S393+V393</f>
        <v>0</v>
      </c>
      <c r="S393" s="25">
        <f>T393+U393</f>
        <v>0</v>
      </c>
      <c r="T393" s="64">
        <v>0</v>
      </c>
      <c r="U393" s="64">
        <v>0</v>
      </c>
      <c r="V393" s="25">
        <f>W393+X393</f>
        <v>0</v>
      </c>
      <c r="W393" s="64">
        <v>0</v>
      </c>
      <c r="X393" s="64">
        <v>0</v>
      </c>
      <c r="Y393" s="25">
        <f>+Z393+AC393</f>
        <v>0</v>
      </c>
      <c r="Z393" s="25">
        <f>AA393+AB393</f>
        <v>0</v>
      </c>
      <c r="AA393" s="64">
        <f>+F393+M393+T393</f>
        <v>0</v>
      </c>
      <c r="AB393" s="64">
        <f>+G393+N393+U393</f>
        <v>0</v>
      </c>
      <c r="AC393" s="25">
        <f>AD393+AE393</f>
        <v>0</v>
      </c>
      <c r="AD393" s="64">
        <f>+I393+P393+W393</f>
        <v>0</v>
      </c>
      <c r="AE393" s="64">
        <f>+J393+Q393+X393</f>
        <v>0</v>
      </c>
      <c r="AF393" s="25">
        <f>+AG393+AJ393</f>
        <v>0</v>
      </c>
      <c r="AG393" s="25">
        <f>AH393+AI393</f>
        <v>0</v>
      </c>
      <c r="AH393" s="64">
        <v>0</v>
      </c>
      <c r="AI393" s="64">
        <v>0</v>
      </c>
      <c r="AJ393" s="25">
        <f>AK393+AL393</f>
        <v>0</v>
      </c>
      <c r="AK393" s="64">
        <v>0</v>
      </c>
      <c r="AL393" s="64">
        <v>0</v>
      </c>
      <c r="AM393" s="25">
        <f>+AN393+AQ393</f>
        <v>0</v>
      </c>
      <c r="AN393" s="25">
        <f>AO393+AP393</f>
        <v>0</v>
      </c>
      <c r="AO393" s="64">
        <v>0</v>
      </c>
      <c r="AP393" s="64">
        <v>0</v>
      </c>
      <c r="AQ393" s="25">
        <f>AR393+AS393</f>
        <v>0</v>
      </c>
      <c r="AR393" s="64">
        <v>0</v>
      </c>
      <c r="AS393" s="64">
        <v>0</v>
      </c>
      <c r="AT393" s="25">
        <f>+AU393+AX393</f>
        <v>0</v>
      </c>
      <c r="AU393" s="25">
        <f>AV393+AW393</f>
        <v>0</v>
      </c>
      <c r="AV393" s="64">
        <v>0</v>
      </c>
      <c r="AW393" s="64">
        <v>0</v>
      </c>
      <c r="AX393" s="25">
        <f>AY393+AZ393</f>
        <v>0</v>
      </c>
      <c r="AY393" s="64">
        <v>0</v>
      </c>
      <c r="AZ393" s="64">
        <v>0</v>
      </c>
      <c r="BA393" s="25">
        <f>+BB393+BE393</f>
        <v>0</v>
      </c>
      <c r="BB393" s="25">
        <f>BC393+BD393</f>
        <v>0</v>
      </c>
      <c r="BC393" s="64">
        <f>+AH393+AO393+AV393</f>
        <v>0</v>
      </c>
      <c r="BD393" s="64">
        <f>+AI393+AP393+AW393</f>
        <v>0</v>
      </c>
      <c r="BE393" s="25">
        <f>BF393+BG393</f>
        <v>0</v>
      </c>
      <c r="BF393" s="64">
        <f>+AK393+AR393+AY393</f>
        <v>0</v>
      </c>
      <c r="BG393" s="64">
        <f>+AL393+AS393+AZ393</f>
        <v>0</v>
      </c>
      <c r="BH393" s="25">
        <f>+BI393+BL393</f>
        <v>0</v>
      </c>
      <c r="BI393" s="25">
        <f>BJ393+BK393</f>
        <v>0</v>
      </c>
      <c r="BJ393" s="64">
        <v>0</v>
      </c>
      <c r="BK393" s="64">
        <v>0</v>
      </c>
      <c r="BL393" s="25">
        <f>BM393+BN393</f>
        <v>0</v>
      </c>
      <c r="BM393" s="64">
        <v>0</v>
      </c>
      <c r="BN393" s="64">
        <v>0</v>
      </c>
      <c r="BO393" s="25">
        <f>+BP393+BS393</f>
        <v>0</v>
      </c>
      <c r="BP393" s="25">
        <f>BQ393+BR393</f>
        <v>0</v>
      </c>
      <c r="BQ393" s="64">
        <v>0</v>
      </c>
      <c r="BR393" s="64">
        <v>0</v>
      </c>
      <c r="BS393" s="25">
        <f>BT393+BU393</f>
        <v>0</v>
      </c>
      <c r="BT393" s="64">
        <v>0</v>
      </c>
      <c r="BU393" s="64">
        <v>0</v>
      </c>
      <c r="BV393" s="25">
        <f>+BW393+BZ393</f>
        <v>0</v>
      </c>
      <c r="BW393" s="25">
        <f>BX393+BY393</f>
        <v>0</v>
      </c>
      <c r="BX393" s="64">
        <v>0</v>
      </c>
      <c r="BY393" s="64">
        <v>0</v>
      </c>
      <c r="BZ393" s="25">
        <f>CA393+CB393</f>
        <v>0</v>
      </c>
      <c r="CA393" s="64">
        <v>0</v>
      </c>
      <c r="CB393" s="64">
        <v>0</v>
      </c>
      <c r="CC393" s="25">
        <f>+CD393+CG393</f>
        <v>0</v>
      </c>
      <c r="CD393" s="25">
        <f>CE393+CF393</f>
        <v>0</v>
      </c>
      <c r="CE393" s="64">
        <f>+BJ393+BQ393+BX393</f>
        <v>0</v>
      </c>
      <c r="CF393" s="64">
        <f>+BK393+BR393+BY393</f>
        <v>0</v>
      </c>
      <c r="CG393" s="25">
        <f>CH393+CI393</f>
        <v>0</v>
      </c>
      <c r="CH393" s="64">
        <f>+BM393+BT393+CA393</f>
        <v>0</v>
      </c>
      <c r="CI393" s="64">
        <f>+BN393+BU393+CB393</f>
        <v>0</v>
      </c>
      <c r="CJ393" s="25">
        <f>+CK393+CN393</f>
        <v>0</v>
      </c>
      <c r="CK393" s="25">
        <f>CL393+CM393</f>
        <v>0</v>
      </c>
      <c r="CL393" s="64">
        <v>0</v>
      </c>
      <c r="CM393" s="64">
        <v>0</v>
      </c>
      <c r="CN393" s="25">
        <f>CO393+CP393</f>
        <v>0</v>
      </c>
      <c r="CO393" s="64">
        <v>0</v>
      </c>
      <c r="CP393" s="64">
        <v>0</v>
      </c>
      <c r="CQ393" s="25">
        <f>+CR393+CU393</f>
        <v>0</v>
      </c>
      <c r="CR393" s="25">
        <f>CS393+CT393</f>
        <v>0</v>
      </c>
      <c r="CS393" s="64">
        <v>0</v>
      </c>
      <c r="CT393" s="64">
        <v>0</v>
      </c>
      <c r="CU393" s="25">
        <f>CV393+CW393</f>
        <v>0</v>
      </c>
      <c r="CV393" s="64">
        <v>0</v>
      </c>
      <c r="CW393" s="64">
        <v>0</v>
      </c>
      <c r="CX393" s="25">
        <f>+CY393+DB393</f>
        <v>0</v>
      </c>
      <c r="CY393" s="25">
        <f>CZ393+DA393</f>
        <v>0</v>
      </c>
      <c r="CZ393" s="64">
        <v>0</v>
      </c>
      <c r="DA393" s="64">
        <v>0</v>
      </c>
      <c r="DB393" s="25">
        <f>DC393+DD393</f>
        <v>0</v>
      </c>
      <c r="DC393" s="64">
        <v>0</v>
      </c>
      <c r="DD393" s="64">
        <v>0</v>
      </c>
      <c r="DE393" s="25">
        <f>+DF393+DI393</f>
        <v>0</v>
      </c>
      <c r="DF393" s="25">
        <f>DG393+DH393</f>
        <v>0</v>
      </c>
      <c r="DG393" s="64">
        <f>+CL393+CS393+CZ393</f>
        <v>0</v>
      </c>
      <c r="DH393" s="64">
        <f>+CM393+CT393+DA393</f>
        <v>0</v>
      </c>
      <c r="DI393" s="25">
        <f>DJ393+DK393</f>
        <v>0</v>
      </c>
      <c r="DJ393" s="64">
        <f>+CO393+CV393+DC393</f>
        <v>0</v>
      </c>
      <c r="DK393" s="64">
        <f>+CP393+CW393+DD393</f>
        <v>0</v>
      </c>
      <c r="DL393" s="25">
        <f>+DM393+DP393</f>
        <v>0</v>
      </c>
      <c r="DM393" s="25">
        <f>DN393+DO393</f>
        <v>0</v>
      </c>
      <c r="DN393" s="64">
        <f>AA393+BC393+CE393+DG393</f>
        <v>0</v>
      </c>
      <c r="DO393" s="64">
        <f>AB393+BD393+CF393+DH393</f>
        <v>0</v>
      </c>
      <c r="DP393" s="25">
        <f>DQ393+DR393</f>
        <v>0</v>
      </c>
      <c r="DQ393" s="64">
        <f>AD393+BF393+CH393+DJ393</f>
        <v>0</v>
      </c>
      <c r="DR393" s="64">
        <f>AE393+BG393+CI393+DK393</f>
        <v>0</v>
      </c>
    </row>
    <row r="394" spans="1:122" s="30" customFormat="1" ht="15" customHeight="1" x14ac:dyDescent="0.2">
      <c r="A394" s="46"/>
      <c r="B394" s="76"/>
      <c r="C394" s="93" t="s">
        <v>373</v>
      </c>
      <c r="D394" s="25">
        <f t="shared" ref="D394:D395" si="5328">+E394+H394</f>
        <v>0</v>
      </c>
      <c r="E394" s="25">
        <f t="shared" ref="E394:E395" si="5329">F394+G394</f>
        <v>0</v>
      </c>
      <c r="F394" s="25">
        <v>0</v>
      </c>
      <c r="G394" s="25">
        <v>0</v>
      </c>
      <c r="H394" s="25">
        <f t="shared" ref="H394:H395" si="5330">I394+J394</f>
        <v>0</v>
      </c>
      <c r="I394" s="25">
        <v>0</v>
      </c>
      <c r="J394" s="25">
        <v>0</v>
      </c>
      <c r="K394" s="25">
        <f t="shared" ref="K394:K395" si="5331">+L394+O394</f>
        <v>0</v>
      </c>
      <c r="L394" s="25">
        <f t="shared" ref="L394:L395" si="5332">M394+N394</f>
        <v>0</v>
      </c>
      <c r="M394" s="25">
        <v>0</v>
      </c>
      <c r="N394" s="25">
        <v>0</v>
      </c>
      <c r="O394" s="25">
        <f t="shared" ref="O394:O395" si="5333">P394+Q394</f>
        <v>0</v>
      </c>
      <c r="P394" s="25">
        <v>0</v>
      </c>
      <c r="Q394" s="25">
        <v>0</v>
      </c>
      <c r="R394" s="25">
        <f t="shared" ref="R394:R395" si="5334">+S394+V394</f>
        <v>0</v>
      </c>
      <c r="S394" s="25">
        <f t="shared" ref="S394:S395" si="5335">T394+U394</f>
        <v>0</v>
      </c>
      <c r="T394" s="25">
        <v>0</v>
      </c>
      <c r="U394" s="25">
        <v>0</v>
      </c>
      <c r="V394" s="25">
        <f t="shared" ref="V394:V395" si="5336">W394+X394</f>
        <v>0</v>
      </c>
      <c r="W394" s="25">
        <v>0</v>
      </c>
      <c r="X394" s="25">
        <v>0</v>
      </c>
      <c r="Y394" s="25">
        <f t="shared" ref="Y394:Y395" si="5337">+Z394+AC394</f>
        <v>0</v>
      </c>
      <c r="Z394" s="25">
        <f t="shared" ref="Z394:Z395" si="5338">AA394+AB394</f>
        <v>0</v>
      </c>
      <c r="AA394" s="25">
        <f t="shared" ref="AA394:AB395" si="5339">+F394+M394+T394</f>
        <v>0</v>
      </c>
      <c r="AB394" s="25">
        <f t="shared" si="5339"/>
        <v>0</v>
      </c>
      <c r="AC394" s="25">
        <f t="shared" ref="AC394:AC395" si="5340">AD394+AE394</f>
        <v>0</v>
      </c>
      <c r="AD394" s="25">
        <f t="shared" ref="AD394:AE395" si="5341">+I394+P394+W394</f>
        <v>0</v>
      </c>
      <c r="AE394" s="25">
        <f t="shared" si="5341"/>
        <v>0</v>
      </c>
      <c r="AF394" s="25">
        <f t="shared" ref="AF394:AF395" si="5342">+AG394+AJ394</f>
        <v>0</v>
      </c>
      <c r="AG394" s="25">
        <f t="shared" ref="AG394:AG395" si="5343">AH394+AI394</f>
        <v>0</v>
      </c>
      <c r="AH394" s="25">
        <v>0</v>
      </c>
      <c r="AI394" s="25">
        <v>0</v>
      </c>
      <c r="AJ394" s="25">
        <f t="shared" ref="AJ394:AJ395" si="5344">AK394+AL394</f>
        <v>0</v>
      </c>
      <c r="AK394" s="25">
        <v>0</v>
      </c>
      <c r="AL394" s="25">
        <v>0</v>
      </c>
      <c r="AM394" s="25">
        <f t="shared" ref="AM394:AM395" si="5345">+AN394+AQ394</f>
        <v>0</v>
      </c>
      <c r="AN394" s="25">
        <f t="shared" ref="AN394:AN395" si="5346">AO394+AP394</f>
        <v>0</v>
      </c>
      <c r="AO394" s="25">
        <v>0</v>
      </c>
      <c r="AP394" s="25">
        <v>0</v>
      </c>
      <c r="AQ394" s="25">
        <f t="shared" ref="AQ394:AQ395" si="5347">AR394+AS394</f>
        <v>0</v>
      </c>
      <c r="AR394" s="25">
        <v>0</v>
      </c>
      <c r="AS394" s="25">
        <v>0</v>
      </c>
      <c r="AT394" s="25">
        <f t="shared" ref="AT394:AT395" si="5348">+AU394+AX394</f>
        <v>0</v>
      </c>
      <c r="AU394" s="25">
        <f t="shared" ref="AU394:AU395" si="5349">AV394+AW394</f>
        <v>0</v>
      </c>
      <c r="AV394" s="25">
        <v>0</v>
      </c>
      <c r="AW394" s="25">
        <v>0</v>
      </c>
      <c r="AX394" s="25">
        <f t="shared" ref="AX394:AX395" si="5350">AY394+AZ394</f>
        <v>0</v>
      </c>
      <c r="AY394" s="25">
        <v>0</v>
      </c>
      <c r="AZ394" s="25">
        <v>0</v>
      </c>
      <c r="BA394" s="25">
        <f t="shared" ref="BA394:BA395" si="5351">+BB394+BE394</f>
        <v>0</v>
      </c>
      <c r="BB394" s="25">
        <f t="shared" ref="BB394:BB395" si="5352">BC394+BD394</f>
        <v>0</v>
      </c>
      <c r="BC394" s="25">
        <f t="shared" ref="BC394:BD395" si="5353">+AH394+AO394+AV394</f>
        <v>0</v>
      </c>
      <c r="BD394" s="25">
        <f t="shared" si="5353"/>
        <v>0</v>
      </c>
      <c r="BE394" s="25">
        <f t="shared" ref="BE394:BE395" si="5354">BF394+BG394</f>
        <v>0</v>
      </c>
      <c r="BF394" s="25">
        <f t="shared" ref="BF394:BG395" si="5355">+AK394+AR394+AY394</f>
        <v>0</v>
      </c>
      <c r="BG394" s="25">
        <f t="shared" si="5355"/>
        <v>0</v>
      </c>
      <c r="BH394" s="25">
        <f t="shared" ref="BH394:BH395" si="5356">+BI394+BL394</f>
        <v>0</v>
      </c>
      <c r="BI394" s="25">
        <f t="shared" ref="BI394:BI395" si="5357">BJ394+BK394</f>
        <v>0</v>
      </c>
      <c r="BJ394" s="25">
        <v>0</v>
      </c>
      <c r="BK394" s="25">
        <v>0</v>
      </c>
      <c r="BL394" s="25">
        <f t="shared" ref="BL394:BL395" si="5358">BM394+BN394</f>
        <v>0</v>
      </c>
      <c r="BM394" s="25">
        <v>0</v>
      </c>
      <c r="BN394" s="25">
        <v>0</v>
      </c>
      <c r="BO394" s="25">
        <f t="shared" ref="BO394:BO395" si="5359">+BP394+BS394</f>
        <v>0</v>
      </c>
      <c r="BP394" s="25">
        <f t="shared" ref="BP394:BP395" si="5360">BQ394+BR394</f>
        <v>0</v>
      </c>
      <c r="BQ394" s="25">
        <v>0</v>
      </c>
      <c r="BR394" s="25">
        <v>0</v>
      </c>
      <c r="BS394" s="25">
        <f t="shared" ref="BS394:BS395" si="5361">BT394+BU394</f>
        <v>0</v>
      </c>
      <c r="BT394" s="25">
        <v>0</v>
      </c>
      <c r="BU394" s="25">
        <v>0</v>
      </c>
      <c r="BV394" s="25">
        <f t="shared" ref="BV394:BV395" si="5362">+BW394+BZ394</f>
        <v>0</v>
      </c>
      <c r="BW394" s="25">
        <f t="shared" ref="BW394:BW395" si="5363">BX394+BY394</f>
        <v>0</v>
      </c>
      <c r="BX394" s="25">
        <v>0</v>
      </c>
      <c r="BY394" s="25">
        <v>0</v>
      </c>
      <c r="BZ394" s="25">
        <f t="shared" ref="BZ394:BZ395" si="5364">CA394+CB394</f>
        <v>0</v>
      </c>
      <c r="CA394" s="25">
        <v>0</v>
      </c>
      <c r="CB394" s="25">
        <v>0</v>
      </c>
      <c r="CC394" s="25">
        <f t="shared" ref="CC394:CC395" si="5365">+CD394+CG394</f>
        <v>0</v>
      </c>
      <c r="CD394" s="25">
        <f t="shared" ref="CD394:CD395" si="5366">CE394+CF394</f>
        <v>0</v>
      </c>
      <c r="CE394" s="25">
        <f t="shared" ref="CE394:CF395" si="5367">+BJ394+BQ394+BX394</f>
        <v>0</v>
      </c>
      <c r="CF394" s="25">
        <f t="shared" si="5367"/>
        <v>0</v>
      </c>
      <c r="CG394" s="25">
        <f t="shared" ref="CG394:CG395" si="5368">CH394+CI394</f>
        <v>0</v>
      </c>
      <c r="CH394" s="25">
        <f t="shared" ref="CH394:CI395" si="5369">+BM394+BT394+CA394</f>
        <v>0</v>
      </c>
      <c r="CI394" s="25">
        <f t="shared" si="5369"/>
        <v>0</v>
      </c>
      <c r="CJ394" s="25">
        <f t="shared" ref="CJ394:CJ395" si="5370">+CK394+CN394</f>
        <v>0</v>
      </c>
      <c r="CK394" s="25">
        <f t="shared" ref="CK394:CK395" si="5371">CL394+CM394</f>
        <v>0</v>
      </c>
      <c r="CL394" s="25">
        <v>0</v>
      </c>
      <c r="CM394" s="25">
        <v>0</v>
      </c>
      <c r="CN394" s="25">
        <f t="shared" ref="CN394:CN395" si="5372">CO394+CP394</f>
        <v>0</v>
      </c>
      <c r="CO394" s="25">
        <v>0</v>
      </c>
      <c r="CP394" s="25">
        <v>0</v>
      </c>
      <c r="CQ394" s="25">
        <f t="shared" ref="CQ394:CQ395" si="5373">+CR394+CU394</f>
        <v>0</v>
      </c>
      <c r="CR394" s="25">
        <f t="shared" ref="CR394:CR395" si="5374">CS394+CT394</f>
        <v>0</v>
      </c>
      <c r="CS394" s="25">
        <v>0</v>
      </c>
      <c r="CT394" s="25">
        <v>0</v>
      </c>
      <c r="CU394" s="25">
        <f t="shared" ref="CU394:CU395" si="5375">CV394+CW394</f>
        <v>0</v>
      </c>
      <c r="CV394" s="25">
        <v>0</v>
      </c>
      <c r="CW394" s="25">
        <v>0</v>
      </c>
      <c r="CX394" s="25">
        <f t="shared" ref="CX394:CX395" si="5376">+CY394+DB394</f>
        <v>0</v>
      </c>
      <c r="CY394" s="25">
        <f t="shared" ref="CY394:CY395" si="5377">CZ394+DA394</f>
        <v>0</v>
      </c>
      <c r="CZ394" s="25">
        <v>0</v>
      </c>
      <c r="DA394" s="25">
        <v>0</v>
      </c>
      <c r="DB394" s="25">
        <f t="shared" ref="DB394:DB395" si="5378">DC394+DD394</f>
        <v>0</v>
      </c>
      <c r="DC394" s="25">
        <v>0</v>
      </c>
      <c r="DD394" s="25">
        <v>0</v>
      </c>
      <c r="DE394" s="25">
        <f t="shared" ref="DE394:DE395" si="5379">+DF394+DI394</f>
        <v>0</v>
      </c>
      <c r="DF394" s="25">
        <f t="shared" ref="DF394:DF395" si="5380">DG394+DH394</f>
        <v>0</v>
      </c>
      <c r="DG394" s="25">
        <f t="shared" ref="DG394:DH395" si="5381">+CL394+CS394+CZ394</f>
        <v>0</v>
      </c>
      <c r="DH394" s="25">
        <f t="shared" si="5381"/>
        <v>0</v>
      </c>
      <c r="DI394" s="25">
        <f t="shared" ref="DI394:DI395" si="5382">DJ394+DK394</f>
        <v>0</v>
      </c>
      <c r="DJ394" s="25">
        <f t="shared" ref="DJ394:DK395" si="5383">+CO394+CV394+DC394</f>
        <v>0</v>
      </c>
      <c r="DK394" s="25">
        <f t="shared" si="5383"/>
        <v>0</v>
      </c>
      <c r="DL394" s="25">
        <f t="shared" ref="DL394:DL395" si="5384">+DM394+DP394</f>
        <v>0</v>
      </c>
      <c r="DM394" s="25">
        <f t="shared" ref="DM394:DM395" si="5385">DN394+DO394</f>
        <v>0</v>
      </c>
      <c r="DN394" s="25">
        <f t="shared" ref="DN394:DO395" si="5386">AA394+BC394+CE394+DG394</f>
        <v>0</v>
      </c>
      <c r="DO394" s="25">
        <f t="shared" si="5386"/>
        <v>0</v>
      </c>
      <c r="DP394" s="25">
        <f t="shared" ref="DP394:DP395" si="5387">DQ394+DR394</f>
        <v>0</v>
      </c>
      <c r="DQ394" s="25">
        <f t="shared" ref="DQ394:DR395" si="5388">AD394+BF394+CH394+DJ394</f>
        <v>0</v>
      </c>
      <c r="DR394" s="25">
        <f t="shared" si="5388"/>
        <v>0</v>
      </c>
    </row>
    <row r="395" spans="1:122" s="30" customFormat="1" ht="15" customHeight="1" x14ac:dyDescent="0.2">
      <c r="A395" s="46"/>
      <c r="B395" s="76"/>
      <c r="C395" s="93" t="s">
        <v>424</v>
      </c>
      <c r="D395" s="25">
        <f t="shared" si="5328"/>
        <v>145.15199999999999</v>
      </c>
      <c r="E395" s="25">
        <f t="shared" si="5329"/>
        <v>145.15199999999999</v>
      </c>
      <c r="F395" s="64">
        <f>F396+F397</f>
        <v>145.15199999999999</v>
      </c>
      <c r="G395" s="64">
        <f>G396+G397</f>
        <v>0</v>
      </c>
      <c r="H395" s="25">
        <f t="shared" si="5330"/>
        <v>0</v>
      </c>
      <c r="I395" s="25">
        <f>I396+I397</f>
        <v>0</v>
      </c>
      <c r="J395" s="25">
        <f>J396+J397</f>
        <v>0</v>
      </c>
      <c r="K395" s="25">
        <f t="shared" si="5331"/>
        <v>0</v>
      </c>
      <c r="L395" s="25">
        <f t="shared" si="5332"/>
        <v>0</v>
      </c>
      <c r="M395" s="64">
        <f t="shared" ref="M395:N395" si="5389">M396+M397</f>
        <v>0</v>
      </c>
      <c r="N395" s="64">
        <f t="shared" si="5389"/>
        <v>0</v>
      </c>
      <c r="O395" s="25">
        <f t="shared" si="5333"/>
        <v>0</v>
      </c>
      <c r="P395" s="25">
        <f t="shared" ref="P395:Q395" si="5390">P396+P397</f>
        <v>0</v>
      </c>
      <c r="Q395" s="25">
        <f t="shared" si="5390"/>
        <v>0</v>
      </c>
      <c r="R395" s="25">
        <f t="shared" si="5334"/>
        <v>0</v>
      </c>
      <c r="S395" s="25">
        <f t="shared" si="5335"/>
        <v>0</v>
      </c>
      <c r="T395" s="64">
        <f t="shared" ref="T395:U395" si="5391">T396+T397</f>
        <v>0</v>
      </c>
      <c r="U395" s="64">
        <f t="shared" si="5391"/>
        <v>0</v>
      </c>
      <c r="V395" s="25">
        <f t="shared" si="5336"/>
        <v>0</v>
      </c>
      <c r="W395" s="25">
        <f t="shared" ref="W395:X395" si="5392">W396+W397</f>
        <v>0</v>
      </c>
      <c r="X395" s="25">
        <f t="shared" si="5392"/>
        <v>0</v>
      </c>
      <c r="Y395" s="25">
        <f t="shared" si="5337"/>
        <v>145.15199999999999</v>
      </c>
      <c r="Z395" s="25">
        <f t="shared" si="5338"/>
        <v>145.15199999999999</v>
      </c>
      <c r="AA395" s="64">
        <f t="shared" si="5339"/>
        <v>145.15199999999999</v>
      </c>
      <c r="AB395" s="64">
        <f t="shared" si="5339"/>
        <v>0</v>
      </c>
      <c r="AC395" s="25">
        <f t="shared" si="5340"/>
        <v>0</v>
      </c>
      <c r="AD395" s="64">
        <f t="shared" si="5341"/>
        <v>0</v>
      </c>
      <c r="AE395" s="64">
        <f t="shared" si="5341"/>
        <v>0</v>
      </c>
      <c r="AF395" s="25">
        <f t="shared" si="5342"/>
        <v>0</v>
      </c>
      <c r="AG395" s="25">
        <f t="shared" si="5343"/>
        <v>0</v>
      </c>
      <c r="AH395" s="64">
        <f>AH396+AH397</f>
        <v>0</v>
      </c>
      <c r="AI395" s="64">
        <f>AI396+AI397</f>
        <v>0</v>
      </c>
      <c r="AJ395" s="25">
        <f t="shared" si="5344"/>
        <v>0</v>
      </c>
      <c r="AK395" s="25">
        <f>AK396+AK397</f>
        <v>0</v>
      </c>
      <c r="AL395" s="25">
        <f>AL396+AL397</f>
        <v>0</v>
      </c>
      <c r="AM395" s="25">
        <f t="shared" si="5345"/>
        <v>0</v>
      </c>
      <c r="AN395" s="25">
        <f t="shared" si="5346"/>
        <v>0</v>
      </c>
      <c r="AO395" s="64">
        <f t="shared" ref="AO395:AP395" si="5393">AO396+AO397</f>
        <v>0</v>
      </c>
      <c r="AP395" s="64">
        <f t="shared" si="5393"/>
        <v>0</v>
      </c>
      <c r="AQ395" s="25">
        <f t="shared" si="5347"/>
        <v>0</v>
      </c>
      <c r="AR395" s="25">
        <f t="shared" ref="AR395:AS395" si="5394">AR396+AR397</f>
        <v>0</v>
      </c>
      <c r="AS395" s="25">
        <f t="shared" si="5394"/>
        <v>0</v>
      </c>
      <c r="AT395" s="25">
        <f t="shared" si="5348"/>
        <v>0</v>
      </c>
      <c r="AU395" s="25">
        <f t="shared" si="5349"/>
        <v>0</v>
      </c>
      <c r="AV395" s="64">
        <f t="shared" ref="AV395:AW395" si="5395">AV396+AV397</f>
        <v>0</v>
      </c>
      <c r="AW395" s="64">
        <f t="shared" si="5395"/>
        <v>0</v>
      </c>
      <c r="AX395" s="25">
        <f t="shared" si="5350"/>
        <v>0</v>
      </c>
      <c r="AY395" s="25">
        <f t="shared" ref="AY395:AZ395" si="5396">AY396+AY397</f>
        <v>0</v>
      </c>
      <c r="AZ395" s="25">
        <f t="shared" si="5396"/>
        <v>0</v>
      </c>
      <c r="BA395" s="25">
        <f t="shared" si="5351"/>
        <v>0</v>
      </c>
      <c r="BB395" s="25">
        <f t="shared" si="5352"/>
        <v>0</v>
      </c>
      <c r="BC395" s="64">
        <f t="shared" si="5353"/>
        <v>0</v>
      </c>
      <c r="BD395" s="64">
        <f t="shared" si="5353"/>
        <v>0</v>
      </c>
      <c r="BE395" s="25">
        <f t="shared" si="5354"/>
        <v>0</v>
      </c>
      <c r="BF395" s="64">
        <f t="shared" si="5355"/>
        <v>0</v>
      </c>
      <c r="BG395" s="64">
        <f t="shared" si="5355"/>
        <v>0</v>
      </c>
      <c r="BH395" s="25">
        <f t="shared" si="5356"/>
        <v>0</v>
      </c>
      <c r="BI395" s="25">
        <f t="shared" si="5357"/>
        <v>0</v>
      </c>
      <c r="BJ395" s="64">
        <f>BJ396+BJ397</f>
        <v>0</v>
      </c>
      <c r="BK395" s="64">
        <f>BK396+BK397</f>
        <v>0</v>
      </c>
      <c r="BL395" s="25">
        <f t="shared" si="5358"/>
        <v>0</v>
      </c>
      <c r="BM395" s="25">
        <f>BM396+BM397</f>
        <v>0</v>
      </c>
      <c r="BN395" s="25">
        <f>BN396+BN397</f>
        <v>0</v>
      </c>
      <c r="BO395" s="25">
        <f t="shared" si="5359"/>
        <v>0</v>
      </c>
      <c r="BP395" s="25">
        <f t="shared" si="5360"/>
        <v>0</v>
      </c>
      <c r="BQ395" s="64">
        <f t="shared" ref="BQ395:BR395" si="5397">BQ396+BQ397</f>
        <v>0</v>
      </c>
      <c r="BR395" s="64">
        <f t="shared" si="5397"/>
        <v>0</v>
      </c>
      <c r="BS395" s="25">
        <f t="shared" si="5361"/>
        <v>0</v>
      </c>
      <c r="BT395" s="25">
        <f t="shared" ref="BT395:BU395" si="5398">BT396+BT397</f>
        <v>0</v>
      </c>
      <c r="BU395" s="25">
        <f t="shared" si="5398"/>
        <v>0</v>
      </c>
      <c r="BV395" s="25">
        <f t="shared" si="5362"/>
        <v>0</v>
      </c>
      <c r="BW395" s="25">
        <f t="shared" si="5363"/>
        <v>0</v>
      </c>
      <c r="BX395" s="64">
        <f t="shared" ref="BX395:BY395" si="5399">BX396+BX397</f>
        <v>0</v>
      </c>
      <c r="BY395" s="64">
        <f t="shared" si="5399"/>
        <v>0</v>
      </c>
      <c r="BZ395" s="25">
        <f t="shared" si="5364"/>
        <v>0</v>
      </c>
      <c r="CA395" s="25">
        <f t="shared" ref="CA395:CB395" si="5400">CA396+CA397</f>
        <v>0</v>
      </c>
      <c r="CB395" s="25">
        <f t="shared" si="5400"/>
        <v>0</v>
      </c>
      <c r="CC395" s="25">
        <f t="shared" si="5365"/>
        <v>0</v>
      </c>
      <c r="CD395" s="25">
        <f t="shared" si="5366"/>
        <v>0</v>
      </c>
      <c r="CE395" s="64">
        <f t="shared" si="5367"/>
        <v>0</v>
      </c>
      <c r="CF395" s="64">
        <f t="shared" si="5367"/>
        <v>0</v>
      </c>
      <c r="CG395" s="25">
        <f t="shared" si="5368"/>
        <v>0</v>
      </c>
      <c r="CH395" s="64">
        <f t="shared" si="5369"/>
        <v>0</v>
      </c>
      <c r="CI395" s="64">
        <f t="shared" si="5369"/>
        <v>0</v>
      </c>
      <c r="CJ395" s="25">
        <f t="shared" si="5370"/>
        <v>0</v>
      </c>
      <c r="CK395" s="25">
        <f t="shared" si="5371"/>
        <v>0</v>
      </c>
      <c r="CL395" s="64">
        <f>CL396+CL397</f>
        <v>0</v>
      </c>
      <c r="CM395" s="64">
        <f>CM396+CM397</f>
        <v>0</v>
      </c>
      <c r="CN395" s="25">
        <f t="shared" si="5372"/>
        <v>0</v>
      </c>
      <c r="CO395" s="25">
        <f>CO396+CO397</f>
        <v>0</v>
      </c>
      <c r="CP395" s="25">
        <f>CP396+CP397</f>
        <v>0</v>
      </c>
      <c r="CQ395" s="25">
        <f t="shared" si="5373"/>
        <v>0</v>
      </c>
      <c r="CR395" s="25">
        <f t="shared" si="5374"/>
        <v>0</v>
      </c>
      <c r="CS395" s="64">
        <f t="shared" ref="CS395:CT395" si="5401">CS396+CS397</f>
        <v>0</v>
      </c>
      <c r="CT395" s="64">
        <f t="shared" si="5401"/>
        <v>0</v>
      </c>
      <c r="CU395" s="25">
        <f t="shared" si="5375"/>
        <v>0</v>
      </c>
      <c r="CV395" s="25">
        <f t="shared" ref="CV395:CW395" si="5402">CV396+CV397</f>
        <v>0</v>
      </c>
      <c r="CW395" s="25">
        <f t="shared" si="5402"/>
        <v>0</v>
      </c>
      <c r="CX395" s="25">
        <f t="shared" si="5376"/>
        <v>0</v>
      </c>
      <c r="CY395" s="25">
        <f t="shared" si="5377"/>
        <v>0</v>
      </c>
      <c r="CZ395" s="64">
        <f t="shared" ref="CZ395:DA395" si="5403">CZ396+CZ397</f>
        <v>0</v>
      </c>
      <c r="DA395" s="64">
        <f t="shared" si="5403"/>
        <v>0</v>
      </c>
      <c r="DB395" s="25">
        <f t="shared" si="5378"/>
        <v>0</v>
      </c>
      <c r="DC395" s="25">
        <f t="shared" ref="DC395:DD395" si="5404">DC396+DC397</f>
        <v>0</v>
      </c>
      <c r="DD395" s="25">
        <f t="shared" si="5404"/>
        <v>0</v>
      </c>
      <c r="DE395" s="25">
        <f t="shared" si="5379"/>
        <v>0</v>
      </c>
      <c r="DF395" s="25">
        <f t="shared" si="5380"/>
        <v>0</v>
      </c>
      <c r="DG395" s="64">
        <f t="shared" si="5381"/>
        <v>0</v>
      </c>
      <c r="DH395" s="64">
        <f t="shared" si="5381"/>
        <v>0</v>
      </c>
      <c r="DI395" s="25">
        <f t="shared" si="5382"/>
        <v>0</v>
      </c>
      <c r="DJ395" s="64">
        <f t="shared" si="5383"/>
        <v>0</v>
      </c>
      <c r="DK395" s="64">
        <f t="shared" si="5383"/>
        <v>0</v>
      </c>
      <c r="DL395" s="25">
        <f t="shared" si="5384"/>
        <v>145.15199999999999</v>
      </c>
      <c r="DM395" s="25">
        <f t="shared" si="5385"/>
        <v>145.15199999999999</v>
      </c>
      <c r="DN395" s="64">
        <f t="shared" si="5386"/>
        <v>145.15199999999999</v>
      </c>
      <c r="DO395" s="64">
        <f t="shared" si="5386"/>
        <v>0</v>
      </c>
      <c r="DP395" s="25">
        <f t="shared" si="5387"/>
        <v>0</v>
      </c>
      <c r="DQ395" s="64">
        <f t="shared" si="5388"/>
        <v>0</v>
      </c>
      <c r="DR395" s="64">
        <f t="shared" si="5388"/>
        <v>0</v>
      </c>
    </row>
    <row r="396" spans="1:122" s="30" customFormat="1" ht="15" customHeight="1" x14ac:dyDescent="0.2">
      <c r="A396" s="46"/>
      <c r="B396" s="76"/>
      <c r="C396" s="57" t="s">
        <v>415</v>
      </c>
      <c r="D396" s="25">
        <f>+E396+H396</f>
        <v>145.15199999999999</v>
      </c>
      <c r="E396" s="25">
        <f>F396+G396</f>
        <v>145.15199999999999</v>
      </c>
      <c r="F396" s="64">
        <v>145.15199999999999</v>
      </c>
      <c r="G396" s="64">
        <v>0</v>
      </c>
      <c r="H396" s="25">
        <f>I396+J396</f>
        <v>0</v>
      </c>
      <c r="I396" s="64">
        <v>0</v>
      </c>
      <c r="J396" s="64">
        <v>0</v>
      </c>
      <c r="K396" s="25">
        <f>+L396+O396</f>
        <v>0</v>
      </c>
      <c r="L396" s="25">
        <f>M396+N396</f>
        <v>0</v>
      </c>
      <c r="M396" s="64">
        <v>0</v>
      </c>
      <c r="N396" s="64">
        <v>0</v>
      </c>
      <c r="O396" s="25">
        <f>P396+Q396</f>
        <v>0</v>
      </c>
      <c r="P396" s="64">
        <v>0</v>
      </c>
      <c r="Q396" s="64">
        <v>0</v>
      </c>
      <c r="R396" s="25">
        <f>+S396+V396</f>
        <v>0</v>
      </c>
      <c r="S396" s="25">
        <f>T396+U396</f>
        <v>0</v>
      </c>
      <c r="T396" s="64">
        <v>0</v>
      </c>
      <c r="U396" s="64">
        <v>0</v>
      </c>
      <c r="V396" s="25">
        <f>W396+X396</f>
        <v>0</v>
      </c>
      <c r="W396" s="64">
        <v>0</v>
      </c>
      <c r="X396" s="64">
        <v>0</v>
      </c>
      <c r="Y396" s="25">
        <f>+Z396+AC396</f>
        <v>145.15199999999999</v>
      </c>
      <c r="Z396" s="25">
        <f>AA396+AB396</f>
        <v>145.15199999999999</v>
      </c>
      <c r="AA396" s="64">
        <f t="shared" ref="AA396:AB400" si="5405">+F396+M396+T396</f>
        <v>145.15199999999999</v>
      </c>
      <c r="AB396" s="64">
        <f t="shared" si="5405"/>
        <v>0</v>
      </c>
      <c r="AC396" s="25">
        <f>AD396+AE396</f>
        <v>0</v>
      </c>
      <c r="AD396" s="64">
        <f t="shared" ref="AD396:AE400" si="5406">+I396+P396+W396</f>
        <v>0</v>
      </c>
      <c r="AE396" s="64">
        <f t="shared" si="5406"/>
        <v>0</v>
      </c>
      <c r="AF396" s="25">
        <f>+AG396+AJ396</f>
        <v>0</v>
      </c>
      <c r="AG396" s="25">
        <f>AH396+AI396</f>
        <v>0</v>
      </c>
      <c r="AH396" s="64">
        <v>0</v>
      </c>
      <c r="AI396" s="64">
        <v>0</v>
      </c>
      <c r="AJ396" s="25">
        <f>AK396+AL396</f>
        <v>0</v>
      </c>
      <c r="AK396" s="64">
        <v>0</v>
      </c>
      <c r="AL396" s="64">
        <v>0</v>
      </c>
      <c r="AM396" s="25">
        <f>+AN396+AQ396</f>
        <v>0</v>
      </c>
      <c r="AN396" s="25">
        <f>AO396+AP396</f>
        <v>0</v>
      </c>
      <c r="AO396" s="64">
        <v>0</v>
      </c>
      <c r="AP396" s="64">
        <v>0</v>
      </c>
      <c r="AQ396" s="25">
        <f>AR396+AS396</f>
        <v>0</v>
      </c>
      <c r="AR396" s="64">
        <v>0</v>
      </c>
      <c r="AS396" s="64">
        <v>0</v>
      </c>
      <c r="AT396" s="25">
        <f>+AU396+AX396</f>
        <v>0</v>
      </c>
      <c r="AU396" s="25">
        <f>AV396+AW396</f>
        <v>0</v>
      </c>
      <c r="AV396" s="64">
        <v>0</v>
      </c>
      <c r="AW396" s="64">
        <v>0</v>
      </c>
      <c r="AX396" s="25">
        <f>AY396+AZ396</f>
        <v>0</v>
      </c>
      <c r="AY396" s="64">
        <v>0</v>
      </c>
      <c r="AZ396" s="64">
        <v>0</v>
      </c>
      <c r="BA396" s="25">
        <f>+BB396+BE396</f>
        <v>0</v>
      </c>
      <c r="BB396" s="25">
        <f>BC396+BD396</f>
        <v>0</v>
      </c>
      <c r="BC396" s="64">
        <f t="shared" ref="BC396:BD400" si="5407">+AH396+AO396+AV396</f>
        <v>0</v>
      </c>
      <c r="BD396" s="64">
        <f t="shared" si="5407"/>
        <v>0</v>
      </c>
      <c r="BE396" s="25">
        <f>BF396+BG396</f>
        <v>0</v>
      </c>
      <c r="BF396" s="64">
        <f t="shared" ref="BF396:BG400" si="5408">+AK396+AR396+AY396</f>
        <v>0</v>
      </c>
      <c r="BG396" s="64">
        <f t="shared" si="5408"/>
        <v>0</v>
      </c>
      <c r="BH396" s="25">
        <f>+BI396+BL396</f>
        <v>0</v>
      </c>
      <c r="BI396" s="25">
        <f>BJ396+BK396</f>
        <v>0</v>
      </c>
      <c r="BJ396" s="64">
        <v>0</v>
      </c>
      <c r="BK396" s="64">
        <v>0</v>
      </c>
      <c r="BL396" s="25">
        <f>BM396+BN396</f>
        <v>0</v>
      </c>
      <c r="BM396" s="64">
        <v>0</v>
      </c>
      <c r="BN396" s="64">
        <v>0</v>
      </c>
      <c r="BO396" s="25">
        <f>+BP396+BS396</f>
        <v>0</v>
      </c>
      <c r="BP396" s="25">
        <f>BQ396+BR396</f>
        <v>0</v>
      </c>
      <c r="BQ396" s="64">
        <v>0</v>
      </c>
      <c r="BR396" s="64">
        <v>0</v>
      </c>
      <c r="BS396" s="25">
        <f>BT396+BU396</f>
        <v>0</v>
      </c>
      <c r="BT396" s="64">
        <v>0</v>
      </c>
      <c r="BU396" s="64">
        <v>0</v>
      </c>
      <c r="BV396" s="25">
        <f>+BW396+BZ396</f>
        <v>0</v>
      </c>
      <c r="BW396" s="25">
        <f>BX396+BY396</f>
        <v>0</v>
      </c>
      <c r="BX396" s="64">
        <v>0</v>
      </c>
      <c r="BY396" s="64">
        <v>0</v>
      </c>
      <c r="BZ396" s="25">
        <f>CA396+CB396</f>
        <v>0</v>
      </c>
      <c r="CA396" s="64">
        <v>0</v>
      </c>
      <c r="CB396" s="64">
        <v>0</v>
      </c>
      <c r="CC396" s="25">
        <f>+CD396+CG396</f>
        <v>0</v>
      </c>
      <c r="CD396" s="25">
        <f>CE396+CF396</f>
        <v>0</v>
      </c>
      <c r="CE396" s="64">
        <f t="shared" ref="CE396:CF400" si="5409">+BJ396+BQ396+BX396</f>
        <v>0</v>
      </c>
      <c r="CF396" s="64">
        <f t="shared" si="5409"/>
        <v>0</v>
      </c>
      <c r="CG396" s="25">
        <f>CH396+CI396</f>
        <v>0</v>
      </c>
      <c r="CH396" s="64">
        <f t="shared" ref="CH396:CI400" si="5410">+BM396+BT396+CA396</f>
        <v>0</v>
      </c>
      <c r="CI396" s="64">
        <f t="shared" si="5410"/>
        <v>0</v>
      </c>
      <c r="CJ396" s="25">
        <f>+CK396+CN396</f>
        <v>0</v>
      </c>
      <c r="CK396" s="25">
        <f>CL396+CM396</f>
        <v>0</v>
      </c>
      <c r="CL396" s="64">
        <v>0</v>
      </c>
      <c r="CM396" s="64">
        <v>0</v>
      </c>
      <c r="CN396" s="25">
        <f>CO396+CP396</f>
        <v>0</v>
      </c>
      <c r="CO396" s="64">
        <v>0</v>
      </c>
      <c r="CP396" s="64">
        <v>0</v>
      </c>
      <c r="CQ396" s="25">
        <f>+CR396+CU396</f>
        <v>0</v>
      </c>
      <c r="CR396" s="25">
        <f>CS396+CT396</f>
        <v>0</v>
      </c>
      <c r="CS396" s="64">
        <v>0</v>
      </c>
      <c r="CT396" s="64">
        <v>0</v>
      </c>
      <c r="CU396" s="25">
        <f>CV396+CW396</f>
        <v>0</v>
      </c>
      <c r="CV396" s="64">
        <v>0</v>
      </c>
      <c r="CW396" s="64">
        <v>0</v>
      </c>
      <c r="CX396" s="25">
        <f>+CY396+DB396</f>
        <v>0</v>
      </c>
      <c r="CY396" s="25">
        <f>CZ396+DA396</f>
        <v>0</v>
      </c>
      <c r="CZ396" s="64">
        <v>0</v>
      </c>
      <c r="DA396" s="64">
        <v>0</v>
      </c>
      <c r="DB396" s="25">
        <f>DC396+DD396</f>
        <v>0</v>
      </c>
      <c r="DC396" s="64">
        <v>0</v>
      </c>
      <c r="DD396" s="64">
        <v>0</v>
      </c>
      <c r="DE396" s="25">
        <f>+DF396+DI396</f>
        <v>0</v>
      </c>
      <c r="DF396" s="25">
        <f>DG396+DH396</f>
        <v>0</v>
      </c>
      <c r="DG396" s="64">
        <f t="shared" ref="DG396:DH400" si="5411">+CL396+CS396+CZ396</f>
        <v>0</v>
      </c>
      <c r="DH396" s="64">
        <f t="shared" si="5411"/>
        <v>0</v>
      </c>
      <c r="DI396" s="25">
        <f>DJ396+DK396</f>
        <v>0</v>
      </c>
      <c r="DJ396" s="64">
        <f t="shared" ref="DJ396:DK400" si="5412">+CO396+CV396+DC396</f>
        <v>0</v>
      </c>
      <c r="DK396" s="64">
        <f t="shared" si="5412"/>
        <v>0</v>
      </c>
      <c r="DL396" s="25">
        <f>+DM396+DP396</f>
        <v>145.15199999999999</v>
      </c>
      <c r="DM396" s="25">
        <f>DN396+DO396</f>
        <v>145.15199999999999</v>
      </c>
      <c r="DN396" s="64">
        <f t="shared" ref="DN396:DO400" si="5413">AA396+BC396+CE396+DG396</f>
        <v>145.15199999999999</v>
      </c>
      <c r="DO396" s="64">
        <f t="shared" si="5413"/>
        <v>0</v>
      </c>
      <c r="DP396" s="25">
        <f>DQ396+DR396</f>
        <v>0</v>
      </c>
      <c r="DQ396" s="64">
        <f t="shared" ref="DQ396:DR400" si="5414">AD396+BF396+CH396+DJ396</f>
        <v>0</v>
      </c>
      <c r="DR396" s="64">
        <f t="shared" si="5414"/>
        <v>0</v>
      </c>
    </row>
    <row r="397" spans="1:122" s="30" customFormat="1" ht="15" customHeight="1" x14ac:dyDescent="0.2">
      <c r="A397" s="46"/>
      <c r="B397" s="76"/>
      <c r="C397" s="57" t="s">
        <v>416</v>
      </c>
      <c r="D397" s="25">
        <f>+E397+H397</f>
        <v>0</v>
      </c>
      <c r="E397" s="25">
        <f>F397+G397</f>
        <v>0</v>
      </c>
      <c r="F397" s="64">
        <v>0</v>
      </c>
      <c r="G397" s="64">
        <v>0</v>
      </c>
      <c r="H397" s="25">
        <f>I397+J397</f>
        <v>0</v>
      </c>
      <c r="I397" s="64">
        <v>0</v>
      </c>
      <c r="J397" s="64">
        <v>0</v>
      </c>
      <c r="K397" s="25">
        <f>+L397+O397</f>
        <v>0</v>
      </c>
      <c r="L397" s="25">
        <f>M397+N397</f>
        <v>0</v>
      </c>
      <c r="M397" s="64">
        <v>0</v>
      </c>
      <c r="N397" s="64">
        <v>0</v>
      </c>
      <c r="O397" s="25">
        <f>P397+Q397</f>
        <v>0</v>
      </c>
      <c r="P397" s="64">
        <v>0</v>
      </c>
      <c r="Q397" s="64">
        <v>0</v>
      </c>
      <c r="R397" s="25">
        <f>+S397+V397</f>
        <v>0</v>
      </c>
      <c r="S397" s="25">
        <f>T397+U397</f>
        <v>0</v>
      </c>
      <c r="T397" s="64">
        <v>0</v>
      </c>
      <c r="U397" s="64">
        <v>0</v>
      </c>
      <c r="V397" s="25">
        <f>W397+X397</f>
        <v>0</v>
      </c>
      <c r="W397" s="64">
        <v>0</v>
      </c>
      <c r="X397" s="64">
        <v>0</v>
      </c>
      <c r="Y397" s="25">
        <f>+Z397+AC397</f>
        <v>0</v>
      </c>
      <c r="Z397" s="25">
        <f>AA397+AB397</f>
        <v>0</v>
      </c>
      <c r="AA397" s="64">
        <f t="shared" si="5405"/>
        <v>0</v>
      </c>
      <c r="AB397" s="64">
        <f t="shared" si="5405"/>
        <v>0</v>
      </c>
      <c r="AC397" s="25">
        <f>AD397+AE397</f>
        <v>0</v>
      </c>
      <c r="AD397" s="64">
        <f t="shared" si="5406"/>
        <v>0</v>
      </c>
      <c r="AE397" s="64">
        <f t="shared" si="5406"/>
        <v>0</v>
      </c>
      <c r="AF397" s="25">
        <f>+AG397+AJ397</f>
        <v>0</v>
      </c>
      <c r="AG397" s="25">
        <f>AH397+AI397</f>
        <v>0</v>
      </c>
      <c r="AH397" s="64">
        <v>0</v>
      </c>
      <c r="AI397" s="64">
        <v>0</v>
      </c>
      <c r="AJ397" s="25">
        <f>AK397+AL397</f>
        <v>0</v>
      </c>
      <c r="AK397" s="64">
        <v>0</v>
      </c>
      <c r="AL397" s="64">
        <v>0</v>
      </c>
      <c r="AM397" s="25">
        <f>+AN397+AQ397</f>
        <v>0</v>
      </c>
      <c r="AN397" s="25">
        <f>AO397+AP397</f>
        <v>0</v>
      </c>
      <c r="AO397" s="64">
        <v>0</v>
      </c>
      <c r="AP397" s="64">
        <v>0</v>
      </c>
      <c r="AQ397" s="25">
        <f>AR397+AS397</f>
        <v>0</v>
      </c>
      <c r="AR397" s="64">
        <v>0</v>
      </c>
      <c r="AS397" s="64">
        <v>0</v>
      </c>
      <c r="AT397" s="25">
        <f>+AU397+AX397</f>
        <v>0</v>
      </c>
      <c r="AU397" s="25">
        <f>AV397+AW397</f>
        <v>0</v>
      </c>
      <c r="AV397" s="64">
        <v>0</v>
      </c>
      <c r="AW397" s="64">
        <v>0</v>
      </c>
      <c r="AX397" s="25">
        <f>AY397+AZ397</f>
        <v>0</v>
      </c>
      <c r="AY397" s="64">
        <v>0</v>
      </c>
      <c r="AZ397" s="64">
        <v>0</v>
      </c>
      <c r="BA397" s="25">
        <f>+BB397+BE397</f>
        <v>0</v>
      </c>
      <c r="BB397" s="25">
        <f>BC397+BD397</f>
        <v>0</v>
      </c>
      <c r="BC397" s="64">
        <f t="shared" si="5407"/>
        <v>0</v>
      </c>
      <c r="BD397" s="64">
        <f t="shared" si="5407"/>
        <v>0</v>
      </c>
      <c r="BE397" s="25">
        <f>BF397+BG397</f>
        <v>0</v>
      </c>
      <c r="BF397" s="64">
        <f t="shared" si="5408"/>
        <v>0</v>
      </c>
      <c r="BG397" s="64">
        <f t="shared" si="5408"/>
        <v>0</v>
      </c>
      <c r="BH397" s="25">
        <f>+BI397+BL397</f>
        <v>0</v>
      </c>
      <c r="BI397" s="25">
        <f>BJ397+BK397</f>
        <v>0</v>
      </c>
      <c r="BJ397" s="64">
        <v>0</v>
      </c>
      <c r="BK397" s="64">
        <v>0</v>
      </c>
      <c r="BL397" s="25">
        <f>BM397+BN397</f>
        <v>0</v>
      </c>
      <c r="BM397" s="64">
        <v>0</v>
      </c>
      <c r="BN397" s="64">
        <v>0</v>
      </c>
      <c r="BO397" s="25">
        <f>+BP397+BS397</f>
        <v>0</v>
      </c>
      <c r="BP397" s="25">
        <f>BQ397+BR397</f>
        <v>0</v>
      </c>
      <c r="BQ397" s="64">
        <v>0</v>
      </c>
      <c r="BR397" s="64">
        <v>0</v>
      </c>
      <c r="BS397" s="25">
        <f>BT397+BU397</f>
        <v>0</v>
      </c>
      <c r="BT397" s="64">
        <v>0</v>
      </c>
      <c r="BU397" s="64">
        <v>0</v>
      </c>
      <c r="BV397" s="25">
        <f>+BW397+BZ397</f>
        <v>0</v>
      </c>
      <c r="BW397" s="25">
        <f>BX397+BY397</f>
        <v>0</v>
      </c>
      <c r="BX397" s="64">
        <v>0</v>
      </c>
      <c r="BY397" s="64">
        <v>0</v>
      </c>
      <c r="BZ397" s="25">
        <f>CA397+CB397</f>
        <v>0</v>
      </c>
      <c r="CA397" s="64">
        <v>0</v>
      </c>
      <c r="CB397" s="64">
        <v>0</v>
      </c>
      <c r="CC397" s="25">
        <f>+CD397+CG397</f>
        <v>0</v>
      </c>
      <c r="CD397" s="25">
        <f>CE397+CF397</f>
        <v>0</v>
      </c>
      <c r="CE397" s="64">
        <f t="shared" si="5409"/>
        <v>0</v>
      </c>
      <c r="CF397" s="64">
        <f t="shared" si="5409"/>
        <v>0</v>
      </c>
      <c r="CG397" s="25">
        <f>CH397+CI397</f>
        <v>0</v>
      </c>
      <c r="CH397" s="64">
        <f t="shared" si="5410"/>
        <v>0</v>
      </c>
      <c r="CI397" s="64">
        <f t="shared" si="5410"/>
        <v>0</v>
      </c>
      <c r="CJ397" s="25">
        <f>+CK397+CN397</f>
        <v>0</v>
      </c>
      <c r="CK397" s="25">
        <f>CL397+CM397</f>
        <v>0</v>
      </c>
      <c r="CL397" s="64">
        <v>0</v>
      </c>
      <c r="CM397" s="64">
        <v>0</v>
      </c>
      <c r="CN397" s="25">
        <f>CO397+CP397</f>
        <v>0</v>
      </c>
      <c r="CO397" s="64">
        <v>0</v>
      </c>
      <c r="CP397" s="64">
        <v>0</v>
      </c>
      <c r="CQ397" s="25">
        <f>+CR397+CU397</f>
        <v>0</v>
      </c>
      <c r="CR397" s="25">
        <f>CS397+CT397</f>
        <v>0</v>
      </c>
      <c r="CS397" s="64">
        <v>0</v>
      </c>
      <c r="CT397" s="64">
        <v>0</v>
      </c>
      <c r="CU397" s="25">
        <f>CV397+CW397</f>
        <v>0</v>
      </c>
      <c r="CV397" s="64">
        <v>0</v>
      </c>
      <c r="CW397" s="64">
        <v>0</v>
      </c>
      <c r="CX397" s="25">
        <f>+CY397+DB397</f>
        <v>0</v>
      </c>
      <c r="CY397" s="25">
        <f>CZ397+DA397</f>
        <v>0</v>
      </c>
      <c r="CZ397" s="64">
        <v>0</v>
      </c>
      <c r="DA397" s="64">
        <v>0</v>
      </c>
      <c r="DB397" s="25">
        <f>DC397+DD397</f>
        <v>0</v>
      </c>
      <c r="DC397" s="64">
        <v>0</v>
      </c>
      <c r="DD397" s="64">
        <v>0</v>
      </c>
      <c r="DE397" s="25">
        <f>+DF397+DI397</f>
        <v>0</v>
      </c>
      <c r="DF397" s="25">
        <f>DG397+DH397</f>
        <v>0</v>
      </c>
      <c r="DG397" s="64">
        <f t="shared" si="5411"/>
        <v>0</v>
      </c>
      <c r="DH397" s="64">
        <f t="shared" si="5411"/>
        <v>0</v>
      </c>
      <c r="DI397" s="25">
        <f>DJ397+DK397</f>
        <v>0</v>
      </c>
      <c r="DJ397" s="64">
        <f t="shared" si="5412"/>
        <v>0</v>
      </c>
      <c r="DK397" s="64">
        <f t="shared" si="5412"/>
        <v>0</v>
      </c>
      <c r="DL397" s="25">
        <f>+DM397+DP397</f>
        <v>0</v>
      </c>
      <c r="DM397" s="25">
        <f>DN397+DO397</f>
        <v>0</v>
      </c>
      <c r="DN397" s="64">
        <f t="shared" si="5413"/>
        <v>0</v>
      </c>
      <c r="DO397" s="64">
        <f t="shared" si="5413"/>
        <v>0</v>
      </c>
      <c r="DP397" s="25">
        <f>DQ397+DR397</f>
        <v>0</v>
      </c>
      <c r="DQ397" s="64">
        <f t="shared" si="5414"/>
        <v>0</v>
      </c>
      <c r="DR397" s="64">
        <f t="shared" si="5414"/>
        <v>0</v>
      </c>
    </row>
    <row r="398" spans="1:122" s="30" customFormat="1" ht="15" customHeight="1" x14ac:dyDescent="0.2">
      <c r="A398" s="46"/>
      <c r="B398" s="76"/>
      <c r="C398" s="93" t="s">
        <v>355</v>
      </c>
      <c r="D398" s="25">
        <f>+E398+H398</f>
        <v>282.49</v>
      </c>
      <c r="E398" s="25">
        <f>F398+G398</f>
        <v>282.49</v>
      </c>
      <c r="F398" s="64">
        <v>27.549999999999997</v>
      </c>
      <c r="G398" s="64">
        <v>254.94</v>
      </c>
      <c r="H398" s="25">
        <f>I398+J398</f>
        <v>0</v>
      </c>
      <c r="I398" s="64">
        <v>0</v>
      </c>
      <c r="J398" s="64">
        <v>0</v>
      </c>
      <c r="K398" s="25">
        <f>+L398+O398</f>
        <v>350.80000000000007</v>
      </c>
      <c r="L398" s="25">
        <f>M398+N398</f>
        <v>350.80000000000007</v>
      </c>
      <c r="M398" s="64">
        <v>11.11</v>
      </c>
      <c r="N398" s="64">
        <v>339.69000000000005</v>
      </c>
      <c r="O398" s="25">
        <f>P398+Q398</f>
        <v>0</v>
      </c>
      <c r="P398" s="64">
        <v>0</v>
      </c>
      <c r="Q398" s="64">
        <v>0</v>
      </c>
      <c r="R398" s="25">
        <f>+S398+V398</f>
        <v>245.97</v>
      </c>
      <c r="S398" s="25">
        <f>T398+U398</f>
        <v>245.97</v>
      </c>
      <c r="T398" s="64">
        <v>2.4500000000000002</v>
      </c>
      <c r="U398" s="64">
        <v>243.52</v>
      </c>
      <c r="V398" s="25">
        <f>W398+X398</f>
        <v>0</v>
      </c>
      <c r="W398" s="64">
        <v>0</v>
      </c>
      <c r="X398" s="64">
        <v>0</v>
      </c>
      <c r="Y398" s="25">
        <f>+Z398+AC398</f>
        <v>879.2600000000001</v>
      </c>
      <c r="Z398" s="25">
        <f>AA398+AB398</f>
        <v>879.2600000000001</v>
      </c>
      <c r="AA398" s="64">
        <f t="shared" si="5405"/>
        <v>41.11</v>
      </c>
      <c r="AB398" s="64">
        <f t="shared" si="5405"/>
        <v>838.15000000000009</v>
      </c>
      <c r="AC398" s="25">
        <f>AD398+AE398</f>
        <v>0</v>
      </c>
      <c r="AD398" s="64">
        <f t="shared" si="5406"/>
        <v>0</v>
      </c>
      <c r="AE398" s="64">
        <f t="shared" si="5406"/>
        <v>0</v>
      </c>
      <c r="AF398" s="25">
        <f>+AG398+AJ398</f>
        <v>1214.81</v>
      </c>
      <c r="AG398" s="25">
        <f>AH398+AI398</f>
        <v>1214.81</v>
      </c>
      <c r="AH398" s="64">
        <v>1090.21</v>
      </c>
      <c r="AI398" s="64">
        <v>124.60000000000002</v>
      </c>
      <c r="AJ398" s="25">
        <f>AK398+AL398</f>
        <v>0</v>
      </c>
      <c r="AK398" s="64">
        <v>0</v>
      </c>
      <c r="AL398" s="64">
        <v>0</v>
      </c>
      <c r="AM398" s="25">
        <f>+AN398+AQ398</f>
        <v>2096.9750000000008</v>
      </c>
      <c r="AN398" s="25">
        <f>AO398+AP398</f>
        <v>2096.9750000000008</v>
      </c>
      <c r="AO398" s="64">
        <v>43.800000000000004</v>
      </c>
      <c r="AP398" s="64">
        <v>2053.1750000000006</v>
      </c>
      <c r="AQ398" s="25">
        <f>AR398+AS398</f>
        <v>0</v>
      </c>
      <c r="AR398" s="64">
        <v>0</v>
      </c>
      <c r="AS398" s="64">
        <v>0</v>
      </c>
      <c r="AT398" s="25">
        <f>+AU398+AX398</f>
        <v>3268.273000000001</v>
      </c>
      <c r="AU398" s="25">
        <f>AV398+AW398</f>
        <v>3268.273000000001</v>
      </c>
      <c r="AV398" s="64">
        <v>1108.5650000000001</v>
      </c>
      <c r="AW398" s="64">
        <v>2159.708000000001</v>
      </c>
      <c r="AX398" s="25">
        <f>AY398+AZ398</f>
        <v>0</v>
      </c>
      <c r="AY398" s="64">
        <v>0</v>
      </c>
      <c r="AZ398" s="64">
        <v>0</v>
      </c>
      <c r="BA398" s="25">
        <f>+BB398+BE398</f>
        <v>6580.0580000000018</v>
      </c>
      <c r="BB398" s="25">
        <f>BC398+BD398</f>
        <v>6580.0580000000018</v>
      </c>
      <c r="BC398" s="64">
        <f t="shared" si="5407"/>
        <v>2242.5749999999998</v>
      </c>
      <c r="BD398" s="64">
        <f t="shared" si="5407"/>
        <v>4337.483000000002</v>
      </c>
      <c r="BE398" s="25">
        <f>BF398+BG398</f>
        <v>0</v>
      </c>
      <c r="BF398" s="64">
        <f t="shared" si="5408"/>
        <v>0</v>
      </c>
      <c r="BG398" s="64">
        <f t="shared" si="5408"/>
        <v>0</v>
      </c>
      <c r="BH398" s="25">
        <f>+BI398+BL398</f>
        <v>480.62099999999998</v>
      </c>
      <c r="BI398" s="25">
        <f>BJ398+BK398</f>
        <v>480.62099999999998</v>
      </c>
      <c r="BJ398" s="64">
        <v>0</v>
      </c>
      <c r="BK398" s="64">
        <v>480.62099999999998</v>
      </c>
      <c r="BL398" s="25">
        <f>BM398+BN398</f>
        <v>0</v>
      </c>
      <c r="BM398" s="64">
        <v>0</v>
      </c>
      <c r="BN398" s="64">
        <v>0</v>
      </c>
      <c r="BO398" s="25">
        <f>+BP398+BS398</f>
        <v>1752.76</v>
      </c>
      <c r="BP398" s="25">
        <f>BQ398+BR398</f>
        <v>1752.76</v>
      </c>
      <c r="BQ398" s="64">
        <v>1111.97</v>
      </c>
      <c r="BR398" s="64">
        <v>640.79</v>
      </c>
      <c r="BS398" s="25">
        <f>BT398+BU398</f>
        <v>0</v>
      </c>
      <c r="BT398" s="64">
        <v>0</v>
      </c>
      <c r="BU398" s="64">
        <v>0</v>
      </c>
      <c r="BV398" s="25">
        <f>+BW398+BZ398</f>
        <v>1458.43</v>
      </c>
      <c r="BW398" s="25">
        <f>BX398+BY398</f>
        <v>1458.43</v>
      </c>
      <c r="BX398" s="64">
        <v>1099.95</v>
      </c>
      <c r="BY398" s="64">
        <v>358.47999999999996</v>
      </c>
      <c r="BZ398" s="25">
        <f>CA398+CB398</f>
        <v>0</v>
      </c>
      <c r="CA398" s="64">
        <v>0</v>
      </c>
      <c r="CB398" s="64">
        <v>0</v>
      </c>
      <c r="CC398" s="25">
        <f>+CD398+CG398</f>
        <v>3691.8110000000001</v>
      </c>
      <c r="CD398" s="25">
        <f>CE398+CF398</f>
        <v>3691.8110000000001</v>
      </c>
      <c r="CE398" s="64">
        <f t="shared" si="5409"/>
        <v>2211.92</v>
      </c>
      <c r="CF398" s="64">
        <f t="shared" si="5409"/>
        <v>1479.8910000000001</v>
      </c>
      <c r="CG398" s="25">
        <f>CH398+CI398</f>
        <v>0</v>
      </c>
      <c r="CH398" s="64">
        <f t="shared" si="5410"/>
        <v>0</v>
      </c>
      <c r="CI398" s="64">
        <f t="shared" si="5410"/>
        <v>0</v>
      </c>
      <c r="CJ398" s="25">
        <f>+CK398+CN398</f>
        <v>0</v>
      </c>
      <c r="CK398" s="25">
        <f>CL398+CM398</f>
        <v>0</v>
      </c>
      <c r="CL398" s="64">
        <v>0</v>
      </c>
      <c r="CM398" s="64">
        <v>0</v>
      </c>
      <c r="CN398" s="25">
        <f>CO398+CP398</f>
        <v>0</v>
      </c>
      <c r="CO398" s="64">
        <v>0</v>
      </c>
      <c r="CP398" s="64">
        <v>0</v>
      </c>
      <c r="CQ398" s="25">
        <f>+CR398+CU398</f>
        <v>0</v>
      </c>
      <c r="CR398" s="25">
        <f>CS398+CT398</f>
        <v>0</v>
      </c>
      <c r="CS398" s="64">
        <v>0</v>
      </c>
      <c r="CT398" s="64">
        <v>0</v>
      </c>
      <c r="CU398" s="25">
        <f>CV398+CW398</f>
        <v>0</v>
      </c>
      <c r="CV398" s="64">
        <v>0</v>
      </c>
      <c r="CW398" s="64">
        <v>0</v>
      </c>
      <c r="CX398" s="25">
        <f>+CY398+DB398</f>
        <v>0</v>
      </c>
      <c r="CY398" s="25">
        <f>CZ398+DA398</f>
        <v>0</v>
      </c>
      <c r="CZ398" s="64">
        <v>0</v>
      </c>
      <c r="DA398" s="64">
        <v>0</v>
      </c>
      <c r="DB398" s="25">
        <f>DC398+DD398</f>
        <v>0</v>
      </c>
      <c r="DC398" s="64">
        <v>0</v>
      </c>
      <c r="DD398" s="64">
        <v>0</v>
      </c>
      <c r="DE398" s="25">
        <f>+DF398+DI398</f>
        <v>0</v>
      </c>
      <c r="DF398" s="25">
        <f>DG398+DH398</f>
        <v>0</v>
      </c>
      <c r="DG398" s="64">
        <f t="shared" si="5411"/>
        <v>0</v>
      </c>
      <c r="DH398" s="64">
        <f t="shared" si="5411"/>
        <v>0</v>
      </c>
      <c r="DI398" s="25">
        <f>DJ398+DK398</f>
        <v>0</v>
      </c>
      <c r="DJ398" s="64">
        <f t="shared" si="5412"/>
        <v>0</v>
      </c>
      <c r="DK398" s="64">
        <f t="shared" si="5412"/>
        <v>0</v>
      </c>
      <c r="DL398" s="25">
        <f>+DM398+DP398</f>
        <v>11151.129000000001</v>
      </c>
      <c r="DM398" s="25">
        <f>DN398+DO398</f>
        <v>11151.129000000001</v>
      </c>
      <c r="DN398" s="64">
        <f t="shared" si="5413"/>
        <v>4495.6049999999996</v>
      </c>
      <c r="DO398" s="64">
        <f t="shared" si="5413"/>
        <v>6655.5240000000013</v>
      </c>
      <c r="DP398" s="25">
        <f>DQ398+DR398</f>
        <v>0</v>
      </c>
      <c r="DQ398" s="64">
        <f t="shared" si="5414"/>
        <v>0</v>
      </c>
      <c r="DR398" s="64">
        <f t="shared" si="5414"/>
        <v>0</v>
      </c>
    </row>
    <row r="399" spans="1:122" s="30" customFormat="1" ht="15" customHeight="1" x14ac:dyDescent="0.25">
      <c r="A399" s="46"/>
      <c r="B399" s="75"/>
      <c r="C399" s="93" t="s">
        <v>364</v>
      </c>
      <c r="D399" s="25">
        <f>+E399+H399</f>
        <v>2904.3849999999998</v>
      </c>
      <c r="E399" s="25">
        <f>F399+G399</f>
        <v>2904.3849999999998</v>
      </c>
      <c r="F399" s="64">
        <v>1358.47</v>
      </c>
      <c r="G399" s="64">
        <v>1545.9149999999997</v>
      </c>
      <c r="H399" s="25">
        <f>I399+J399</f>
        <v>0</v>
      </c>
      <c r="I399" s="64">
        <v>0</v>
      </c>
      <c r="J399" s="64">
        <v>0</v>
      </c>
      <c r="K399" s="25">
        <f>+L399+O399</f>
        <v>3362.58</v>
      </c>
      <c r="L399" s="25">
        <f>M399+N399</f>
        <v>3362.58</v>
      </c>
      <c r="M399" s="64">
        <v>1435.01</v>
      </c>
      <c r="N399" s="64">
        <v>1927.5699999999997</v>
      </c>
      <c r="O399" s="25">
        <f>P399+Q399</f>
        <v>0</v>
      </c>
      <c r="P399" s="64">
        <v>0</v>
      </c>
      <c r="Q399" s="64">
        <v>0</v>
      </c>
      <c r="R399" s="25">
        <f>+S399+V399</f>
        <v>1643.8369999999998</v>
      </c>
      <c r="S399" s="25">
        <f>T399+U399</f>
        <v>1643.8369999999998</v>
      </c>
      <c r="T399" s="64">
        <v>389.00999999999993</v>
      </c>
      <c r="U399" s="64">
        <v>1254.8269999999998</v>
      </c>
      <c r="V399" s="25">
        <f>W399+X399</f>
        <v>0</v>
      </c>
      <c r="W399" s="64">
        <v>0</v>
      </c>
      <c r="X399" s="64">
        <v>0</v>
      </c>
      <c r="Y399" s="25">
        <f>+Z399+AC399</f>
        <v>7910.8019999999997</v>
      </c>
      <c r="Z399" s="25">
        <f>AA399+AB399</f>
        <v>7910.8019999999997</v>
      </c>
      <c r="AA399" s="64">
        <f t="shared" si="5405"/>
        <v>3182.49</v>
      </c>
      <c r="AB399" s="64">
        <f t="shared" si="5405"/>
        <v>4728.3119999999999</v>
      </c>
      <c r="AC399" s="25">
        <f>AD399+AE399</f>
        <v>0</v>
      </c>
      <c r="AD399" s="64">
        <f t="shared" si="5406"/>
        <v>0</v>
      </c>
      <c r="AE399" s="64">
        <f t="shared" si="5406"/>
        <v>0</v>
      </c>
      <c r="AF399" s="25">
        <f>+AG399+AJ399</f>
        <v>1546.79</v>
      </c>
      <c r="AG399" s="25">
        <f>AH399+AI399</f>
        <v>1546.79</v>
      </c>
      <c r="AH399" s="64">
        <v>476.94</v>
      </c>
      <c r="AI399" s="64">
        <v>1069.8499999999999</v>
      </c>
      <c r="AJ399" s="25">
        <f>AK399+AL399</f>
        <v>0</v>
      </c>
      <c r="AK399" s="64">
        <v>0</v>
      </c>
      <c r="AL399" s="64">
        <v>0</v>
      </c>
      <c r="AM399" s="25">
        <f>+AN399+AQ399</f>
        <v>2112.44</v>
      </c>
      <c r="AN399" s="25">
        <f>AO399+AP399</f>
        <v>2112.44</v>
      </c>
      <c r="AO399" s="64">
        <v>588.78</v>
      </c>
      <c r="AP399" s="64">
        <v>1523.66</v>
      </c>
      <c r="AQ399" s="25">
        <f>AR399+AS399</f>
        <v>0</v>
      </c>
      <c r="AR399" s="64">
        <v>0</v>
      </c>
      <c r="AS399" s="64">
        <v>0</v>
      </c>
      <c r="AT399" s="25">
        <f>+AU399+AX399</f>
        <v>1080.6149999999998</v>
      </c>
      <c r="AU399" s="25">
        <f>AV399+AW399</f>
        <v>1080.6149999999998</v>
      </c>
      <c r="AV399" s="64">
        <v>283.23500000000001</v>
      </c>
      <c r="AW399" s="64">
        <v>797.37999999999988</v>
      </c>
      <c r="AX399" s="25">
        <f>AY399+AZ399</f>
        <v>0</v>
      </c>
      <c r="AY399" s="64">
        <v>0</v>
      </c>
      <c r="AZ399" s="64">
        <v>0</v>
      </c>
      <c r="BA399" s="25">
        <f>+BB399+BE399</f>
        <v>4739.8450000000003</v>
      </c>
      <c r="BB399" s="25">
        <f>BC399+BD399</f>
        <v>4739.8450000000003</v>
      </c>
      <c r="BC399" s="64">
        <f t="shared" si="5407"/>
        <v>1348.9549999999999</v>
      </c>
      <c r="BD399" s="64">
        <f t="shared" si="5407"/>
        <v>3390.8900000000003</v>
      </c>
      <c r="BE399" s="25">
        <f>BF399+BG399</f>
        <v>0</v>
      </c>
      <c r="BF399" s="64">
        <f t="shared" si="5408"/>
        <v>0</v>
      </c>
      <c r="BG399" s="64">
        <f t="shared" si="5408"/>
        <v>0</v>
      </c>
      <c r="BH399" s="25">
        <f>+BI399+BL399</f>
        <v>1902.155</v>
      </c>
      <c r="BI399" s="25">
        <f>BJ399+BK399</f>
        <v>1902.155</v>
      </c>
      <c r="BJ399" s="64">
        <v>436.32500000000005</v>
      </c>
      <c r="BK399" s="64">
        <v>1465.83</v>
      </c>
      <c r="BL399" s="25">
        <f>BM399+BN399</f>
        <v>0</v>
      </c>
      <c r="BM399" s="64">
        <v>0</v>
      </c>
      <c r="BN399" s="64">
        <v>0</v>
      </c>
      <c r="BO399" s="25">
        <f>+BP399+BS399</f>
        <v>1120.97</v>
      </c>
      <c r="BP399" s="25">
        <f>BQ399+BR399</f>
        <v>1120.97</v>
      </c>
      <c r="BQ399" s="64">
        <v>122.95000000000002</v>
      </c>
      <c r="BR399" s="64">
        <v>998.0200000000001</v>
      </c>
      <c r="BS399" s="25">
        <f>BT399+BU399</f>
        <v>0</v>
      </c>
      <c r="BT399" s="64">
        <v>0</v>
      </c>
      <c r="BU399" s="64">
        <v>0</v>
      </c>
      <c r="BV399" s="25">
        <f>+BW399+BZ399</f>
        <v>1653.8199999999997</v>
      </c>
      <c r="BW399" s="25">
        <f>BX399+BY399</f>
        <v>1653.8199999999997</v>
      </c>
      <c r="BX399" s="64">
        <v>258.58</v>
      </c>
      <c r="BY399" s="64">
        <v>1395.2399999999998</v>
      </c>
      <c r="BZ399" s="25">
        <f>CA399+CB399</f>
        <v>0</v>
      </c>
      <c r="CA399" s="64">
        <v>0</v>
      </c>
      <c r="CB399" s="64">
        <v>0</v>
      </c>
      <c r="CC399" s="25">
        <f>+CD399+CG399</f>
        <v>4676.9449999999997</v>
      </c>
      <c r="CD399" s="25">
        <f>CE399+CF399</f>
        <v>4676.9449999999997</v>
      </c>
      <c r="CE399" s="64">
        <f t="shared" si="5409"/>
        <v>817.85500000000002</v>
      </c>
      <c r="CF399" s="64">
        <f t="shared" si="5409"/>
        <v>3859.0899999999997</v>
      </c>
      <c r="CG399" s="25">
        <f>CH399+CI399</f>
        <v>0</v>
      </c>
      <c r="CH399" s="64">
        <f t="shared" si="5410"/>
        <v>0</v>
      </c>
      <c r="CI399" s="64">
        <f t="shared" si="5410"/>
        <v>0</v>
      </c>
      <c r="CJ399" s="25">
        <f>+CK399+CN399</f>
        <v>0</v>
      </c>
      <c r="CK399" s="25">
        <f>CL399+CM399</f>
        <v>0</v>
      </c>
      <c r="CL399" s="64">
        <v>0</v>
      </c>
      <c r="CM399" s="64">
        <v>0</v>
      </c>
      <c r="CN399" s="25">
        <f>CO399+CP399</f>
        <v>0</v>
      </c>
      <c r="CO399" s="64">
        <v>0</v>
      </c>
      <c r="CP399" s="64">
        <v>0</v>
      </c>
      <c r="CQ399" s="25">
        <f>+CR399+CU399</f>
        <v>0</v>
      </c>
      <c r="CR399" s="25">
        <f>CS399+CT399</f>
        <v>0</v>
      </c>
      <c r="CS399" s="64">
        <v>0</v>
      </c>
      <c r="CT399" s="64">
        <v>0</v>
      </c>
      <c r="CU399" s="25">
        <f>CV399+CW399</f>
        <v>0</v>
      </c>
      <c r="CV399" s="64">
        <v>0</v>
      </c>
      <c r="CW399" s="64">
        <v>0</v>
      </c>
      <c r="CX399" s="25">
        <f>+CY399+DB399</f>
        <v>0</v>
      </c>
      <c r="CY399" s="25">
        <f>CZ399+DA399</f>
        <v>0</v>
      </c>
      <c r="CZ399" s="64">
        <v>0</v>
      </c>
      <c r="DA399" s="64">
        <v>0</v>
      </c>
      <c r="DB399" s="25">
        <f>DC399+DD399</f>
        <v>0</v>
      </c>
      <c r="DC399" s="64">
        <v>0</v>
      </c>
      <c r="DD399" s="64">
        <v>0</v>
      </c>
      <c r="DE399" s="25">
        <f>+DF399+DI399</f>
        <v>0</v>
      </c>
      <c r="DF399" s="25">
        <f>DG399+DH399</f>
        <v>0</v>
      </c>
      <c r="DG399" s="64">
        <f t="shared" si="5411"/>
        <v>0</v>
      </c>
      <c r="DH399" s="64">
        <f t="shared" si="5411"/>
        <v>0</v>
      </c>
      <c r="DI399" s="25">
        <f>DJ399+DK399</f>
        <v>0</v>
      </c>
      <c r="DJ399" s="64">
        <f t="shared" si="5412"/>
        <v>0</v>
      </c>
      <c r="DK399" s="64">
        <f t="shared" si="5412"/>
        <v>0</v>
      </c>
      <c r="DL399" s="25">
        <f>+DM399+DP399</f>
        <v>17327.591999999997</v>
      </c>
      <c r="DM399" s="25">
        <f>DN399+DO399</f>
        <v>17327.591999999997</v>
      </c>
      <c r="DN399" s="64">
        <f t="shared" si="5413"/>
        <v>5349.2999999999993</v>
      </c>
      <c r="DO399" s="64">
        <f t="shared" si="5413"/>
        <v>11978.291999999999</v>
      </c>
      <c r="DP399" s="25">
        <f>DQ399+DR399</f>
        <v>0</v>
      </c>
      <c r="DQ399" s="64">
        <f t="shared" si="5414"/>
        <v>0</v>
      </c>
      <c r="DR399" s="64">
        <f t="shared" si="5414"/>
        <v>0</v>
      </c>
    </row>
    <row r="400" spans="1:122" s="30" customFormat="1" ht="15" customHeight="1" x14ac:dyDescent="0.25">
      <c r="A400" s="46"/>
      <c r="B400" s="75"/>
      <c r="C400" s="93" t="s">
        <v>44</v>
      </c>
      <c r="D400" s="25">
        <f>+E400+H400</f>
        <v>328515.33900000004</v>
      </c>
      <c r="E400" s="25">
        <f>F400+G400</f>
        <v>101358.81100000002</v>
      </c>
      <c r="F400" s="64">
        <v>31356.940999999999</v>
      </c>
      <c r="G400" s="64">
        <v>70001.87000000001</v>
      </c>
      <c r="H400" s="25">
        <f>I400+J400</f>
        <v>227156.52799999999</v>
      </c>
      <c r="I400" s="64">
        <v>202356.40700000001</v>
      </c>
      <c r="J400" s="64">
        <v>24800.120999999999</v>
      </c>
      <c r="K400" s="25">
        <f>+L400+O400</f>
        <v>204092.44099999999</v>
      </c>
      <c r="L400" s="25">
        <f>M400+N400</f>
        <v>65598.850999999995</v>
      </c>
      <c r="M400" s="64">
        <v>27171.97</v>
      </c>
      <c r="N400" s="64">
        <v>38426.880999999994</v>
      </c>
      <c r="O400" s="25">
        <f>P400+Q400</f>
        <v>138493.59</v>
      </c>
      <c r="P400" s="64">
        <v>120858.43000000001</v>
      </c>
      <c r="Q400" s="64">
        <v>17635.16</v>
      </c>
      <c r="R400" s="25">
        <f>+S400+V400</f>
        <v>396087.53500000003</v>
      </c>
      <c r="S400" s="25">
        <f>T400+U400</f>
        <v>89276.968999999997</v>
      </c>
      <c r="T400" s="64">
        <v>43489.112999999998</v>
      </c>
      <c r="U400" s="64">
        <v>45787.856</v>
      </c>
      <c r="V400" s="25">
        <f>W400+X400</f>
        <v>306810.56600000005</v>
      </c>
      <c r="W400" s="64">
        <v>229059.03500000003</v>
      </c>
      <c r="X400" s="64">
        <v>77751.531000000003</v>
      </c>
      <c r="Y400" s="25">
        <f>+Z400+AC400</f>
        <v>928695.31500000006</v>
      </c>
      <c r="Z400" s="25">
        <f>AA400+AB400</f>
        <v>256234.63100000002</v>
      </c>
      <c r="AA400" s="64">
        <f t="shared" si="5405"/>
        <v>102018.024</v>
      </c>
      <c r="AB400" s="64">
        <f t="shared" si="5405"/>
        <v>154216.60700000002</v>
      </c>
      <c r="AC400" s="25">
        <f>AD400+AE400</f>
        <v>672460.68400000001</v>
      </c>
      <c r="AD400" s="64">
        <f t="shared" si="5406"/>
        <v>552273.87199999997</v>
      </c>
      <c r="AE400" s="64">
        <f t="shared" si="5406"/>
        <v>120186.81200000001</v>
      </c>
      <c r="AF400" s="25">
        <f>+AG400+AJ400</f>
        <v>309138.45600000001</v>
      </c>
      <c r="AG400" s="25">
        <f>AH400+AI400</f>
        <v>102983.74600000001</v>
      </c>
      <c r="AH400" s="64">
        <v>42965.633000000009</v>
      </c>
      <c r="AI400" s="64">
        <v>60018.112999999998</v>
      </c>
      <c r="AJ400" s="25">
        <f>AK400+AL400</f>
        <v>206154.71</v>
      </c>
      <c r="AK400" s="64">
        <v>127928.663</v>
      </c>
      <c r="AL400" s="64">
        <v>78226.046999999991</v>
      </c>
      <c r="AM400" s="25">
        <f>+AN400+AQ400</f>
        <v>451131.76500000001</v>
      </c>
      <c r="AN400" s="25">
        <f>AO400+AP400</f>
        <v>169852.49300000002</v>
      </c>
      <c r="AO400" s="64">
        <v>34327.521000000001</v>
      </c>
      <c r="AP400" s="64">
        <v>135524.97200000001</v>
      </c>
      <c r="AQ400" s="25">
        <f>AR400+AS400</f>
        <v>281279.272</v>
      </c>
      <c r="AR400" s="64">
        <v>199003.87400000001</v>
      </c>
      <c r="AS400" s="64">
        <v>82275.398000000001</v>
      </c>
      <c r="AT400" s="25">
        <f>+AU400+AX400</f>
        <v>313084.56199999998</v>
      </c>
      <c r="AU400" s="25">
        <f>AV400+AW400</f>
        <v>95786.620999999985</v>
      </c>
      <c r="AV400" s="64">
        <v>43256.183999999994</v>
      </c>
      <c r="AW400" s="64">
        <v>52530.436999999998</v>
      </c>
      <c r="AX400" s="25">
        <f>AY400+AZ400</f>
        <v>217297.94099999999</v>
      </c>
      <c r="AY400" s="64">
        <v>102397.05899999999</v>
      </c>
      <c r="AZ400" s="64">
        <v>114900.882</v>
      </c>
      <c r="BA400" s="25">
        <f>+BB400+BE400</f>
        <v>1073354.7830000001</v>
      </c>
      <c r="BB400" s="25">
        <f>BC400+BD400</f>
        <v>368622.86000000004</v>
      </c>
      <c r="BC400" s="64">
        <f t="shared" si="5407"/>
        <v>120549.338</v>
      </c>
      <c r="BD400" s="64">
        <f t="shared" si="5407"/>
        <v>248073.52200000003</v>
      </c>
      <c r="BE400" s="25">
        <f>BF400+BG400</f>
        <v>704731.92299999995</v>
      </c>
      <c r="BF400" s="64">
        <f t="shared" si="5408"/>
        <v>429329.59600000002</v>
      </c>
      <c r="BG400" s="64">
        <f t="shared" si="5408"/>
        <v>275402.32699999999</v>
      </c>
      <c r="BH400" s="25">
        <f>+BI400+BL400</f>
        <v>373052.89600000001</v>
      </c>
      <c r="BI400" s="25">
        <f>BJ400+BK400</f>
        <v>171144.29800000001</v>
      </c>
      <c r="BJ400" s="64">
        <v>58092.018000000004</v>
      </c>
      <c r="BK400" s="64">
        <v>113052.28</v>
      </c>
      <c r="BL400" s="25">
        <f>BM400+BN400</f>
        <v>201908.598</v>
      </c>
      <c r="BM400" s="64">
        <v>134659.41499999998</v>
      </c>
      <c r="BN400" s="64">
        <v>67249.183000000005</v>
      </c>
      <c r="BO400" s="25">
        <f>+BP400+BS400</f>
        <v>445199.08</v>
      </c>
      <c r="BP400" s="25">
        <f>BQ400+BR400</f>
        <v>156740.63</v>
      </c>
      <c r="BQ400" s="64">
        <v>44372.55</v>
      </c>
      <c r="BR400" s="64">
        <v>112368.07999999999</v>
      </c>
      <c r="BS400" s="25">
        <f>BT400+BU400</f>
        <v>288458.45</v>
      </c>
      <c r="BT400" s="64">
        <v>202881.42</v>
      </c>
      <c r="BU400" s="64">
        <v>85577.03</v>
      </c>
      <c r="BV400" s="25">
        <f>+BW400+BZ400</f>
        <v>465803.91000000003</v>
      </c>
      <c r="BW400" s="25">
        <f>BX400+BY400</f>
        <v>176470.33</v>
      </c>
      <c r="BX400" s="64">
        <v>54573.65</v>
      </c>
      <c r="BY400" s="64">
        <v>121896.68</v>
      </c>
      <c r="BZ400" s="25">
        <f>CA400+CB400</f>
        <v>289333.58</v>
      </c>
      <c r="CA400" s="64">
        <v>216135.06</v>
      </c>
      <c r="CB400" s="64">
        <v>73198.52</v>
      </c>
      <c r="CC400" s="25">
        <f>+CD400+CG400</f>
        <v>1284055.8859999999</v>
      </c>
      <c r="CD400" s="25">
        <f>CE400+CF400</f>
        <v>504355.25799999997</v>
      </c>
      <c r="CE400" s="64">
        <f t="shared" si="5409"/>
        <v>157038.21799999999</v>
      </c>
      <c r="CF400" s="64">
        <f t="shared" si="5409"/>
        <v>347317.04</v>
      </c>
      <c r="CG400" s="25">
        <f>CH400+CI400</f>
        <v>779700.62800000003</v>
      </c>
      <c r="CH400" s="64">
        <f t="shared" si="5410"/>
        <v>553675.89500000002</v>
      </c>
      <c r="CI400" s="64">
        <f t="shared" si="5410"/>
        <v>226024.73300000001</v>
      </c>
      <c r="CJ400" s="25">
        <f>+CK400+CN400</f>
        <v>0</v>
      </c>
      <c r="CK400" s="25">
        <f>CL400+CM400</f>
        <v>0</v>
      </c>
      <c r="CL400" s="64">
        <v>0</v>
      </c>
      <c r="CM400" s="64">
        <v>0</v>
      </c>
      <c r="CN400" s="25">
        <f>CO400+CP400</f>
        <v>0</v>
      </c>
      <c r="CO400" s="64">
        <v>0</v>
      </c>
      <c r="CP400" s="64">
        <v>0</v>
      </c>
      <c r="CQ400" s="25">
        <f>+CR400+CU400</f>
        <v>0</v>
      </c>
      <c r="CR400" s="25">
        <f>CS400+CT400</f>
        <v>0</v>
      </c>
      <c r="CS400" s="64">
        <v>0</v>
      </c>
      <c r="CT400" s="64">
        <v>0</v>
      </c>
      <c r="CU400" s="25">
        <f>CV400+CW400</f>
        <v>0</v>
      </c>
      <c r="CV400" s="64">
        <v>0</v>
      </c>
      <c r="CW400" s="64">
        <v>0</v>
      </c>
      <c r="CX400" s="25">
        <f>+CY400+DB400</f>
        <v>0</v>
      </c>
      <c r="CY400" s="25">
        <f>CZ400+DA400</f>
        <v>0</v>
      </c>
      <c r="CZ400" s="64">
        <v>0</v>
      </c>
      <c r="DA400" s="64">
        <v>0</v>
      </c>
      <c r="DB400" s="25">
        <f>DC400+DD400</f>
        <v>0</v>
      </c>
      <c r="DC400" s="64">
        <v>0</v>
      </c>
      <c r="DD400" s="64">
        <v>0</v>
      </c>
      <c r="DE400" s="25">
        <f>+DF400+DI400</f>
        <v>0</v>
      </c>
      <c r="DF400" s="25">
        <f>DG400+DH400</f>
        <v>0</v>
      </c>
      <c r="DG400" s="64">
        <f t="shared" si="5411"/>
        <v>0</v>
      </c>
      <c r="DH400" s="64">
        <f t="shared" si="5411"/>
        <v>0</v>
      </c>
      <c r="DI400" s="25">
        <f>DJ400+DK400</f>
        <v>0</v>
      </c>
      <c r="DJ400" s="64">
        <f t="shared" si="5412"/>
        <v>0</v>
      </c>
      <c r="DK400" s="64">
        <f t="shared" si="5412"/>
        <v>0</v>
      </c>
      <c r="DL400" s="25">
        <f>+DM400+DP400</f>
        <v>3286105.9840000002</v>
      </c>
      <c r="DM400" s="25">
        <f>DN400+DO400</f>
        <v>1129212.7490000001</v>
      </c>
      <c r="DN400" s="64">
        <f t="shared" si="5413"/>
        <v>379605.58</v>
      </c>
      <c r="DO400" s="64">
        <f t="shared" si="5413"/>
        <v>749607.16899999999</v>
      </c>
      <c r="DP400" s="25">
        <f>DQ400+DR400</f>
        <v>2156893.2349999999</v>
      </c>
      <c r="DQ400" s="64">
        <f t="shared" si="5414"/>
        <v>1535279.3629999999</v>
      </c>
      <c r="DR400" s="64">
        <f t="shared" si="5414"/>
        <v>621613.87199999997</v>
      </c>
    </row>
    <row r="401" spans="1:122" s="30" customFormat="1" ht="15" customHeight="1" x14ac:dyDescent="0.25">
      <c r="A401" s="46"/>
      <c r="B401" s="75"/>
      <c r="C401" s="5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  <c r="DA401" s="25"/>
      <c r="DB401" s="25"/>
      <c r="DC401" s="25"/>
      <c r="DD401" s="25"/>
      <c r="DE401" s="25"/>
      <c r="DF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R401" s="25"/>
    </row>
    <row r="402" spans="1:122" s="30" customFormat="1" ht="15" customHeight="1" x14ac:dyDescent="0.25">
      <c r="A402" s="44"/>
      <c r="B402" s="75" t="s">
        <v>148</v>
      </c>
      <c r="C402" s="93"/>
      <c r="D402" s="25">
        <f>E402+H402</f>
        <v>268678.0001</v>
      </c>
      <c r="E402" s="25">
        <f>SUM(F402:G402)</f>
        <v>67295.060100000002</v>
      </c>
      <c r="F402" s="25">
        <f>+F403+F406+F407+F408+F409</f>
        <v>31125.496999999999</v>
      </c>
      <c r="G402" s="25">
        <f>+G403+G406+G407+G408+G409</f>
        <v>36169.563099999999</v>
      </c>
      <c r="H402" s="25">
        <f>SUM(I402:J402)</f>
        <v>201382.94</v>
      </c>
      <c r="I402" s="25">
        <f>+I403+I406+I407+I408+I409</f>
        <v>67400.740000000005</v>
      </c>
      <c r="J402" s="25">
        <f>+J403+J406+J407+J408+J409</f>
        <v>133982.20000000001</v>
      </c>
      <c r="K402" s="25">
        <f t="shared" ref="K402:K403" si="5415">L402+O402</f>
        <v>210054.696</v>
      </c>
      <c r="L402" s="25">
        <f t="shared" ref="L402:L403" si="5416">SUM(M402:N402)</f>
        <v>54653.398000000001</v>
      </c>
      <c r="M402" s="25">
        <f>+M403+M406+M407+M408+M409</f>
        <v>35661.058000000005</v>
      </c>
      <c r="N402" s="25">
        <f>+N403+N406+N407+N408+N409</f>
        <v>18992.339999999997</v>
      </c>
      <c r="O402" s="25">
        <f t="shared" ref="O402:O403" si="5417">SUM(P402:Q402)</f>
        <v>155401.29800000001</v>
      </c>
      <c r="P402" s="25">
        <f>+P403+P406+P407+P408+P409</f>
        <v>53463.673999999999</v>
      </c>
      <c r="Q402" s="25">
        <f>+Q403+Q406+Q407+Q408+Q409</f>
        <v>101937.62400000001</v>
      </c>
      <c r="R402" s="25">
        <f t="shared" ref="R402:R403" si="5418">S402+V402</f>
        <v>605164.06099999999</v>
      </c>
      <c r="S402" s="25">
        <f t="shared" ref="S402:S403" si="5419">SUM(T402:U402)</f>
        <v>87793.946999999986</v>
      </c>
      <c r="T402" s="25">
        <f>+T403+T406+T407+T408+T409</f>
        <v>45667.110999999997</v>
      </c>
      <c r="U402" s="25">
        <f>+U403+U406+U407+U408+U409</f>
        <v>42126.835999999996</v>
      </c>
      <c r="V402" s="25">
        <f t="shared" ref="V402:V403" si="5420">SUM(W402:X402)</f>
        <v>517370.114</v>
      </c>
      <c r="W402" s="25">
        <f>+W403+W406+W407+W408+W409</f>
        <v>50788.914000000004</v>
      </c>
      <c r="X402" s="25">
        <f>+X403+X406+X407+X408+X409</f>
        <v>466581.2</v>
      </c>
      <c r="Y402" s="25">
        <f>Z402+AC402</f>
        <v>1083896.7571</v>
      </c>
      <c r="Z402" s="25">
        <f>SUM(AA402:AB402)</f>
        <v>209742.40509999997</v>
      </c>
      <c r="AA402" s="25">
        <f>+AA403+AA406+AA407+AA408+AA409</f>
        <v>112453.66599999998</v>
      </c>
      <c r="AB402" s="25">
        <f>+AB403+AB406+AB407+AB408+AB409</f>
        <v>97288.739100000006</v>
      </c>
      <c r="AC402" s="25">
        <f>SUM(AD402:AE402)</f>
        <v>874154.35199999996</v>
      </c>
      <c r="AD402" s="25">
        <f>+AD403+AD406+AD407+AD408+AD409</f>
        <v>171653.32800000001</v>
      </c>
      <c r="AE402" s="25">
        <f>+AE403+AE406+AE407+AE408+AE409</f>
        <v>702501.02399999998</v>
      </c>
      <c r="AF402" s="25">
        <f t="shared" ref="AF402:AF403" si="5421">AG402+AJ402</f>
        <v>447348.57450000005</v>
      </c>
      <c r="AG402" s="25">
        <f>SUM(AH402:AI402)</f>
        <v>73043.012500000012</v>
      </c>
      <c r="AH402" s="25">
        <f>+AH403+AH406+AH407+AH408+AH409</f>
        <v>39904.841500000002</v>
      </c>
      <c r="AI402" s="25">
        <f>+AI403+AI406+AI407+AI408+AI409</f>
        <v>33138.171000000002</v>
      </c>
      <c r="AJ402" s="25">
        <f>SUM(AK402:AL402)</f>
        <v>374305.56200000003</v>
      </c>
      <c r="AK402" s="25">
        <f>+AK403+AK406+AK407+AK408+AK409</f>
        <v>10326.361999999999</v>
      </c>
      <c r="AL402" s="25">
        <f>+AL403+AL406+AL407+AL408+AL409</f>
        <v>363979.2</v>
      </c>
      <c r="AM402" s="25">
        <f t="shared" ref="AM402:AM403" si="5422">AN402+AQ402</f>
        <v>424624.13400000008</v>
      </c>
      <c r="AN402" s="25">
        <f t="shared" ref="AN402:AN403" si="5423">SUM(AO402:AP402)</f>
        <v>69108.06700000001</v>
      </c>
      <c r="AO402" s="25">
        <f>+AO403+AO406+AO407+AO408+AO409</f>
        <v>30699.353999999999</v>
      </c>
      <c r="AP402" s="25">
        <f>+AP403+AP406+AP407+AP408+AP409</f>
        <v>38408.713000000003</v>
      </c>
      <c r="AQ402" s="25">
        <f t="shared" ref="AQ402:AQ403" si="5424">SUM(AR402:AS402)</f>
        <v>355516.06700000004</v>
      </c>
      <c r="AR402" s="25">
        <f>+AR403+AR406+AR407+AR408+AR409</f>
        <v>66196.78</v>
      </c>
      <c r="AS402" s="25">
        <f>+AS403+AS406+AS407+AS408+AS409</f>
        <v>289319.28700000001</v>
      </c>
      <c r="AT402" s="25">
        <f t="shared" ref="AT402:AT403" si="5425">AU402+AX402</f>
        <v>422290.23699999996</v>
      </c>
      <c r="AU402" s="25">
        <f t="shared" ref="AU402:AU403" si="5426">SUM(AV402:AW402)</f>
        <v>91079.883999999991</v>
      </c>
      <c r="AV402" s="25">
        <f>+AV403+AV406+AV407+AV408+AV409</f>
        <v>51953.446999999993</v>
      </c>
      <c r="AW402" s="25">
        <f>+AW403+AW406+AW407+AW408+AW409</f>
        <v>39126.436999999998</v>
      </c>
      <c r="AX402" s="25">
        <f>SUM(AY402:AZ402)</f>
        <v>331210.353</v>
      </c>
      <c r="AY402" s="25">
        <f>+AY403+AY406+AY407+AY408+AY409</f>
        <v>49543.353000000003</v>
      </c>
      <c r="AZ402" s="25">
        <f>+AZ403+AZ406+AZ407+AZ408+AZ409</f>
        <v>281667</v>
      </c>
      <c r="BA402" s="25">
        <f t="shared" ref="BA402:BA403" si="5427">BB402+BE402</f>
        <v>1294262.9454999999</v>
      </c>
      <c r="BB402" s="25">
        <f t="shared" ref="BB402:BB403" si="5428">SUM(BC402:BD402)</f>
        <v>233230.96349999995</v>
      </c>
      <c r="BC402" s="25">
        <f>+BC403+BC406+BC407+BC408+BC409</f>
        <v>122557.64249999999</v>
      </c>
      <c r="BD402" s="25">
        <f>+BD403+BD406+BD407+BD408+BD409</f>
        <v>110673.32099999998</v>
      </c>
      <c r="BE402" s="25">
        <f t="shared" ref="BE402:BE403" si="5429">SUM(BF402:BG402)</f>
        <v>1061031.9819999998</v>
      </c>
      <c r="BF402" s="25">
        <f>+BF403+BF406+BF407+BF408+BF409</f>
        <v>126066.495</v>
      </c>
      <c r="BG402" s="25">
        <f>+BG403+BG406+BG407+BG408+BG409</f>
        <v>934965.48699999996</v>
      </c>
      <c r="BH402" s="25">
        <f t="shared" ref="BH402:BH403" si="5430">BI402+BL402</f>
        <v>321812.90950000001</v>
      </c>
      <c r="BI402" s="25">
        <f>SUM(BJ402:BK402)</f>
        <v>75856.862500000003</v>
      </c>
      <c r="BJ402" s="25">
        <f>+BJ403+BJ406+BJ407+BJ408+BJ409</f>
        <v>38434.676500000001</v>
      </c>
      <c r="BK402" s="25">
        <f>+BK403+BK406+BK407+BK408+BK409</f>
        <v>37422.186000000002</v>
      </c>
      <c r="BL402" s="25">
        <f>SUM(BM402:BN402)</f>
        <v>245956.04700000002</v>
      </c>
      <c r="BM402" s="25">
        <f>+BM403+BM406+BM407+BM408+BM409</f>
        <v>51495.396000000001</v>
      </c>
      <c r="BN402" s="25">
        <f>+BN403+BN406+BN407+BN408+BN409</f>
        <v>194460.65100000001</v>
      </c>
      <c r="BO402" s="25">
        <f t="shared" ref="BO402:BO403" si="5431">BP402+BS402</f>
        <v>495429.30000000005</v>
      </c>
      <c r="BP402" s="25">
        <f t="shared" ref="BP402:BP403" si="5432">SUM(BQ402:BR402)</f>
        <v>83947.75</v>
      </c>
      <c r="BQ402" s="25">
        <f>+BQ403+BQ406+BQ407+BQ408+BQ409</f>
        <v>39163.689999999995</v>
      </c>
      <c r="BR402" s="25">
        <f>+BR403+BR406+BR407+BR408+BR409</f>
        <v>44784.060000000005</v>
      </c>
      <c r="BS402" s="25">
        <f t="shared" ref="BS402:BS403" si="5433">SUM(BT402:BU402)</f>
        <v>411481.55000000005</v>
      </c>
      <c r="BT402" s="25">
        <f>+BT403+BT406+BT407+BT408+BT409</f>
        <v>93619.15</v>
      </c>
      <c r="BU402" s="25">
        <f>+BU403+BU406+BU407+BU408+BU409</f>
        <v>317862.40000000002</v>
      </c>
      <c r="BV402" s="25">
        <f t="shared" ref="BV402:BV403" si="5434">BW402+BZ402</f>
        <v>419645.39</v>
      </c>
      <c r="BW402" s="25">
        <f t="shared" ref="BW402:BW403" si="5435">SUM(BX402:BY402)</f>
        <v>108403.93000000001</v>
      </c>
      <c r="BX402" s="25">
        <f>+BX403+BX406+BX407+BX408+BX409</f>
        <v>54039.83</v>
      </c>
      <c r="BY402" s="25">
        <f>+BY403+BY406+BY407+BY408+BY409</f>
        <v>54364.100000000006</v>
      </c>
      <c r="BZ402" s="25">
        <f t="shared" ref="BZ402:BZ403" si="5436">SUM(CA402:CB402)</f>
        <v>311241.46000000002</v>
      </c>
      <c r="CA402" s="25">
        <f>+CA403+CA406+CA407+CA408+CA409</f>
        <v>32287.46</v>
      </c>
      <c r="CB402" s="25">
        <f>+CB403+CB406+CB407+CB408+CB409</f>
        <v>278954</v>
      </c>
      <c r="CC402" s="25">
        <f t="shared" ref="CC402:CC403" si="5437">CD402+CG402</f>
        <v>1236887.5995</v>
      </c>
      <c r="CD402" s="25">
        <f t="shared" ref="CD402:CD403" si="5438">SUM(CE402:CF402)</f>
        <v>268208.54249999998</v>
      </c>
      <c r="CE402" s="25">
        <f>+CE403+CE406+CE407+CE408+CE409</f>
        <v>131638.19650000002</v>
      </c>
      <c r="CF402" s="25">
        <f>+CF403+CF406+CF407+CF408+CF409</f>
        <v>136570.34599999999</v>
      </c>
      <c r="CG402" s="25">
        <f t="shared" ref="CG402:CG403" si="5439">SUM(CH402:CI402)</f>
        <v>968679.05700000003</v>
      </c>
      <c r="CH402" s="25">
        <f>+CH403+CH406+CH407+CH408+CH409</f>
        <v>177402.00599999999</v>
      </c>
      <c r="CI402" s="25">
        <f>+CI403+CI406+CI407+CI408+CI409</f>
        <v>791277.05099999998</v>
      </c>
      <c r="CJ402" s="25">
        <f t="shared" ref="CJ402:CJ403" si="5440">CK402+CN402</f>
        <v>0</v>
      </c>
      <c r="CK402" s="25">
        <f>SUM(CL402:CM402)</f>
        <v>0</v>
      </c>
      <c r="CL402" s="25">
        <f>+CL403+CL406+CL407+CL408+CL409</f>
        <v>0</v>
      </c>
      <c r="CM402" s="25">
        <f>+CM403+CM406+CM407+CM408+CM409</f>
        <v>0</v>
      </c>
      <c r="CN402" s="25">
        <f>SUM(CO402:CP402)</f>
        <v>0</v>
      </c>
      <c r="CO402" s="25">
        <f>+CO403+CO406+CO407+CO408+CO409</f>
        <v>0</v>
      </c>
      <c r="CP402" s="25">
        <f>+CP403+CP406+CP407+CP408+CP409</f>
        <v>0</v>
      </c>
      <c r="CQ402" s="25">
        <f t="shared" ref="CQ402:CQ403" si="5441">CR402+CU402</f>
        <v>0</v>
      </c>
      <c r="CR402" s="25">
        <f t="shared" ref="CR402:CR403" si="5442">SUM(CS402:CT402)</f>
        <v>0</v>
      </c>
      <c r="CS402" s="25">
        <f>+CS403+CS406+CS407+CS408+CS409</f>
        <v>0</v>
      </c>
      <c r="CT402" s="25">
        <f>+CT403+CT406+CT407+CT408+CT409</f>
        <v>0</v>
      </c>
      <c r="CU402" s="25">
        <f t="shared" ref="CU402:CU403" si="5443">SUM(CV402:CW402)</f>
        <v>0</v>
      </c>
      <c r="CV402" s="25">
        <f>+CV403+CV406+CV407+CV408+CV409</f>
        <v>0</v>
      </c>
      <c r="CW402" s="25">
        <f>+CW403+CW406+CW407+CW408+CW409</f>
        <v>0</v>
      </c>
      <c r="CX402" s="25">
        <f t="shared" ref="CX402:CX403" si="5444">CY402+DB402</f>
        <v>0</v>
      </c>
      <c r="CY402" s="25">
        <f t="shared" ref="CY402:CY403" si="5445">SUM(CZ402:DA402)</f>
        <v>0</v>
      </c>
      <c r="CZ402" s="25">
        <f>+CZ403+CZ406+CZ407+CZ408+CZ409</f>
        <v>0</v>
      </c>
      <c r="DA402" s="25">
        <f>+DA403+DA406+DA407+DA408+DA409</f>
        <v>0</v>
      </c>
      <c r="DB402" s="25">
        <f t="shared" ref="DB402:DB403" si="5446">SUM(DC402:DD402)</f>
        <v>0</v>
      </c>
      <c r="DC402" s="25">
        <f>+DC403+DC406+DC407+DC408+DC409</f>
        <v>0</v>
      </c>
      <c r="DD402" s="25">
        <f>+DD403+DD406+DD407+DD408+DD409</f>
        <v>0</v>
      </c>
      <c r="DE402" s="25">
        <f t="shared" ref="DE402:DE403" si="5447">DF402+DI402</f>
        <v>0</v>
      </c>
      <c r="DF402" s="25">
        <f t="shared" ref="DF402:DF403" si="5448">SUM(DG402:DH402)</f>
        <v>0</v>
      </c>
      <c r="DG402" s="25">
        <f>+DG403+DG406+DG407+DG408+DG409</f>
        <v>0</v>
      </c>
      <c r="DH402" s="25">
        <f>+DH403+DH406+DH407+DH408+DH409</f>
        <v>0</v>
      </c>
      <c r="DI402" s="25">
        <f t="shared" ref="DI402:DI403" si="5449">SUM(DJ402:DK402)</f>
        <v>0</v>
      </c>
      <c r="DJ402" s="25">
        <f>+DJ403+DJ406+DJ407+DJ408+DJ409</f>
        <v>0</v>
      </c>
      <c r="DK402" s="25">
        <f>+DK403+DK406+DK407+DK408+DK409</f>
        <v>0</v>
      </c>
      <c r="DL402" s="25">
        <f>DM402+DP402</f>
        <v>3615047.3021</v>
      </c>
      <c r="DM402" s="25">
        <f>SUM(DN402:DO402)</f>
        <v>711181.91109999991</v>
      </c>
      <c r="DN402" s="25">
        <f>+DN403+DN406+DN407+DN408+DN409</f>
        <v>366649.50499999995</v>
      </c>
      <c r="DO402" s="25">
        <f>+DO403+DO406+DO407+DO408+DO409</f>
        <v>344532.40610000002</v>
      </c>
      <c r="DP402" s="25">
        <f>SUM(DQ402:DR402)</f>
        <v>2903865.3909999998</v>
      </c>
      <c r="DQ402" s="25">
        <f>+DQ403+DQ406+DQ407+DQ408+DQ409</f>
        <v>475121.82899999997</v>
      </c>
      <c r="DR402" s="25">
        <f>+DR403+DR406+DR407+DR408+DR409</f>
        <v>2428743.5619999999</v>
      </c>
    </row>
    <row r="403" spans="1:122" s="30" customFormat="1" ht="15" customHeight="1" x14ac:dyDescent="0.25">
      <c r="A403" s="46"/>
      <c r="B403" s="75"/>
      <c r="C403" s="93" t="s">
        <v>149</v>
      </c>
      <c r="D403" s="25">
        <f>E403+H403</f>
        <v>16438.22</v>
      </c>
      <c r="E403" s="25">
        <f>SUM(F403:G403)</f>
        <v>16438.22</v>
      </c>
      <c r="F403" s="25">
        <f>SUM(F404:F405)</f>
        <v>11236.91</v>
      </c>
      <c r="G403" s="25">
        <f>SUM(G404:G405)</f>
        <v>5201.3099999999995</v>
      </c>
      <c r="H403" s="25">
        <f>SUM(I403:J403)</f>
        <v>0</v>
      </c>
      <c r="I403" s="25">
        <f>SUM(I404:I405)</f>
        <v>0</v>
      </c>
      <c r="J403" s="25">
        <f>SUM(J404:J405)</f>
        <v>0</v>
      </c>
      <c r="K403" s="25">
        <f t="shared" si="5415"/>
        <v>14498.060000000001</v>
      </c>
      <c r="L403" s="25">
        <f t="shared" si="5416"/>
        <v>14498.060000000001</v>
      </c>
      <c r="M403" s="25">
        <f>SUM(M404:M405)</f>
        <v>9953.2800000000007</v>
      </c>
      <c r="N403" s="25">
        <f>SUM(N404:N405)</f>
        <v>4544.78</v>
      </c>
      <c r="O403" s="25">
        <f t="shared" si="5417"/>
        <v>0</v>
      </c>
      <c r="P403" s="25">
        <f>SUM(P404:P405)</f>
        <v>0</v>
      </c>
      <c r="Q403" s="25">
        <f>SUM(Q404:Q405)</f>
        <v>0</v>
      </c>
      <c r="R403" s="25">
        <f t="shared" si="5418"/>
        <v>23589.22</v>
      </c>
      <c r="S403" s="25">
        <f t="shared" si="5419"/>
        <v>23589.22</v>
      </c>
      <c r="T403" s="25">
        <f>SUM(T404:T405)</f>
        <v>14767.29</v>
      </c>
      <c r="U403" s="25">
        <f>SUM(U404:U405)</f>
        <v>8821.93</v>
      </c>
      <c r="V403" s="25">
        <f t="shared" si="5420"/>
        <v>0</v>
      </c>
      <c r="W403" s="25">
        <f>SUM(W404:W405)</f>
        <v>0</v>
      </c>
      <c r="X403" s="25">
        <f>SUM(X404:X405)</f>
        <v>0</v>
      </c>
      <c r="Y403" s="25">
        <f>Z403+AC403</f>
        <v>54525.5</v>
      </c>
      <c r="Z403" s="25">
        <f>SUM(AA403:AB403)</f>
        <v>54525.5</v>
      </c>
      <c r="AA403" s="25">
        <f>SUM(AA404:AA405)</f>
        <v>35957.479999999996</v>
      </c>
      <c r="AB403" s="25">
        <f>SUM(AB404:AB405)</f>
        <v>18568.02</v>
      </c>
      <c r="AC403" s="25">
        <f>SUM(AD403:AE403)</f>
        <v>0</v>
      </c>
      <c r="AD403" s="25">
        <f>SUM(AD404:AD405)</f>
        <v>0</v>
      </c>
      <c r="AE403" s="25">
        <f>SUM(AE404:AE405)</f>
        <v>0</v>
      </c>
      <c r="AF403" s="25">
        <f t="shared" si="5421"/>
        <v>21852.05</v>
      </c>
      <c r="AG403" s="25">
        <f>SUM(AH403:AI403)</f>
        <v>21852.05</v>
      </c>
      <c r="AH403" s="25">
        <f>SUM(AH404:AH405)</f>
        <v>17909.259999999998</v>
      </c>
      <c r="AI403" s="25">
        <f>SUM(AI404:AI405)</f>
        <v>3942.79</v>
      </c>
      <c r="AJ403" s="25">
        <f>SUM(AK403:AL403)</f>
        <v>0</v>
      </c>
      <c r="AK403" s="25">
        <f>SUM(AK404:AK405)</f>
        <v>0</v>
      </c>
      <c r="AL403" s="25">
        <f>SUM(AL404:AL405)</f>
        <v>0</v>
      </c>
      <c r="AM403" s="25">
        <f t="shared" si="5422"/>
        <v>15959.750000000002</v>
      </c>
      <c r="AN403" s="25">
        <f t="shared" si="5423"/>
        <v>15959.750000000002</v>
      </c>
      <c r="AO403" s="25">
        <f>SUM(AO404:AO405)</f>
        <v>13519.170000000002</v>
      </c>
      <c r="AP403" s="25">
        <f>SUM(AP404:AP405)</f>
        <v>2440.58</v>
      </c>
      <c r="AQ403" s="25">
        <f t="shared" si="5424"/>
        <v>0</v>
      </c>
      <c r="AR403" s="25">
        <f>SUM(AR404:AR405)</f>
        <v>0</v>
      </c>
      <c r="AS403" s="25">
        <f>SUM(AS404:AS405)</f>
        <v>0</v>
      </c>
      <c r="AT403" s="25">
        <f t="shared" si="5425"/>
        <v>21310.48</v>
      </c>
      <c r="AU403" s="25">
        <f t="shared" si="5426"/>
        <v>21310.48</v>
      </c>
      <c r="AV403" s="25">
        <f>SUM(AV404:AV405)</f>
        <v>13605.16</v>
      </c>
      <c r="AW403" s="25">
        <f>SUM(AW404:AW405)</f>
        <v>7705.32</v>
      </c>
      <c r="AX403" s="25">
        <f>SUM(AY403:AZ403)</f>
        <v>0</v>
      </c>
      <c r="AY403" s="25">
        <f>SUM(AY404:AY405)</f>
        <v>0</v>
      </c>
      <c r="AZ403" s="25">
        <f>SUM(AZ404:AZ405)</f>
        <v>0</v>
      </c>
      <c r="BA403" s="25">
        <f t="shared" si="5427"/>
        <v>59122.28</v>
      </c>
      <c r="BB403" s="25">
        <f t="shared" si="5428"/>
        <v>59122.28</v>
      </c>
      <c r="BC403" s="25">
        <f>SUM(BC404:BC405)</f>
        <v>45033.590000000004</v>
      </c>
      <c r="BD403" s="25">
        <f>SUM(BD404:BD405)</f>
        <v>14088.689999999999</v>
      </c>
      <c r="BE403" s="25">
        <f t="shared" si="5429"/>
        <v>0</v>
      </c>
      <c r="BF403" s="25">
        <f>SUM(BF404:BF405)</f>
        <v>0</v>
      </c>
      <c r="BG403" s="25">
        <f>SUM(BG404:BG405)</f>
        <v>0</v>
      </c>
      <c r="BH403" s="25">
        <f t="shared" si="5430"/>
        <v>18207.940000000002</v>
      </c>
      <c r="BI403" s="25">
        <f>SUM(BJ403:BK403)</f>
        <v>18207.940000000002</v>
      </c>
      <c r="BJ403" s="25">
        <f>SUM(BJ404:BJ405)</f>
        <v>11518.180000000002</v>
      </c>
      <c r="BK403" s="25">
        <f>SUM(BK404:BK405)</f>
        <v>6689.76</v>
      </c>
      <c r="BL403" s="25">
        <f>SUM(BM403:BN403)</f>
        <v>0</v>
      </c>
      <c r="BM403" s="25">
        <f>SUM(BM404:BM405)</f>
        <v>0</v>
      </c>
      <c r="BN403" s="25">
        <f>SUM(BN404:BN405)</f>
        <v>0</v>
      </c>
      <c r="BO403" s="25">
        <f t="shared" si="5431"/>
        <v>21053.829999999998</v>
      </c>
      <c r="BP403" s="25">
        <f t="shared" si="5432"/>
        <v>21053.829999999998</v>
      </c>
      <c r="BQ403" s="25">
        <f>SUM(BQ404:BQ405)</f>
        <v>13248.839999999998</v>
      </c>
      <c r="BR403" s="25">
        <f>SUM(BR404:BR405)</f>
        <v>7804.99</v>
      </c>
      <c r="BS403" s="25">
        <f t="shared" si="5433"/>
        <v>0</v>
      </c>
      <c r="BT403" s="25">
        <f>SUM(BT404:BT405)</f>
        <v>0</v>
      </c>
      <c r="BU403" s="25">
        <f>SUM(BU404:BU405)</f>
        <v>0</v>
      </c>
      <c r="BV403" s="25">
        <f t="shared" si="5434"/>
        <v>21323.31</v>
      </c>
      <c r="BW403" s="25">
        <f t="shared" si="5435"/>
        <v>21323.31</v>
      </c>
      <c r="BX403" s="25">
        <f>SUM(BX404:BX405)</f>
        <v>9613.1200000000008</v>
      </c>
      <c r="BY403" s="25">
        <f>SUM(BY404:BY405)</f>
        <v>11710.19</v>
      </c>
      <c r="BZ403" s="25">
        <f t="shared" si="5436"/>
        <v>0</v>
      </c>
      <c r="CA403" s="25">
        <f>SUM(CA404:CA405)</f>
        <v>0</v>
      </c>
      <c r="CB403" s="25">
        <f>SUM(CB404:CB405)</f>
        <v>0</v>
      </c>
      <c r="CC403" s="25">
        <f t="shared" si="5437"/>
        <v>60585.08</v>
      </c>
      <c r="CD403" s="25">
        <f t="shared" si="5438"/>
        <v>60585.08</v>
      </c>
      <c r="CE403" s="25">
        <f>SUM(CE404:CE405)</f>
        <v>34380.14</v>
      </c>
      <c r="CF403" s="25">
        <f>SUM(CF404:CF405)</f>
        <v>26204.94</v>
      </c>
      <c r="CG403" s="25">
        <f t="shared" si="5439"/>
        <v>0</v>
      </c>
      <c r="CH403" s="25">
        <f>SUM(CH404:CH405)</f>
        <v>0</v>
      </c>
      <c r="CI403" s="25">
        <f>SUM(CI404:CI405)</f>
        <v>0</v>
      </c>
      <c r="CJ403" s="25">
        <f t="shared" si="5440"/>
        <v>0</v>
      </c>
      <c r="CK403" s="25">
        <f>SUM(CL403:CM403)</f>
        <v>0</v>
      </c>
      <c r="CL403" s="25">
        <f>SUM(CL404:CL405)</f>
        <v>0</v>
      </c>
      <c r="CM403" s="25">
        <f>SUM(CM404:CM405)</f>
        <v>0</v>
      </c>
      <c r="CN403" s="25">
        <f>SUM(CO403:CP403)</f>
        <v>0</v>
      </c>
      <c r="CO403" s="25">
        <f>SUM(CO404:CO405)</f>
        <v>0</v>
      </c>
      <c r="CP403" s="25">
        <f>SUM(CP404:CP405)</f>
        <v>0</v>
      </c>
      <c r="CQ403" s="25">
        <f t="shared" si="5441"/>
        <v>0</v>
      </c>
      <c r="CR403" s="25">
        <f t="shared" si="5442"/>
        <v>0</v>
      </c>
      <c r="CS403" s="25">
        <f>SUM(CS404:CS405)</f>
        <v>0</v>
      </c>
      <c r="CT403" s="25">
        <f>SUM(CT404:CT405)</f>
        <v>0</v>
      </c>
      <c r="CU403" s="25">
        <f t="shared" si="5443"/>
        <v>0</v>
      </c>
      <c r="CV403" s="25">
        <f>SUM(CV404:CV405)</f>
        <v>0</v>
      </c>
      <c r="CW403" s="25">
        <f>SUM(CW404:CW405)</f>
        <v>0</v>
      </c>
      <c r="CX403" s="25">
        <f t="shared" si="5444"/>
        <v>0</v>
      </c>
      <c r="CY403" s="25">
        <f t="shared" si="5445"/>
        <v>0</v>
      </c>
      <c r="CZ403" s="25">
        <f>SUM(CZ404:CZ405)</f>
        <v>0</v>
      </c>
      <c r="DA403" s="25">
        <f>SUM(DA404:DA405)</f>
        <v>0</v>
      </c>
      <c r="DB403" s="25">
        <f t="shared" si="5446"/>
        <v>0</v>
      </c>
      <c r="DC403" s="25">
        <f>SUM(DC404:DC405)</f>
        <v>0</v>
      </c>
      <c r="DD403" s="25">
        <f>SUM(DD404:DD405)</f>
        <v>0</v>
      </c>
      <c r="DE403" s="25">
        <f t="shared" si="5447"/>
        <v>0</v>
      </c>
      <c r="DF403" s="25">
        <f t="shared" si="5448"/>
        <v>0</v>
      </c>
      <c r="DG403" s="25">
        <f>SUM(DG404:DG405)</f>
        <v>0</v>
      </c>
      <c r="DH403" s="25">
        <f>SUM(DH404:DH405)</f>
        <v>0</v>
      </c>
      <c r="DI403" s="25">
        <f t="shared" si="5449"/>
        <v>0</v>
      </c>
      <c r="DJ403" s="25">
        <f>SUM(DJ404:DJ405)</f>
        <v>0</v>
      </c>
      <c r="DK403" s="25">
        <f>SUM(DK404:DK405)</f>
        <v>0</v>
      </c>
      <c r="DL403" s="25">
        <f>DM403+DP403</f>
        <v>174232.86</v>
      </c>
      <c r="DM403" s="25">
        <f>SUM(DN403:DO403)</f>
        <v>174232.86</v>
      </c>
      <c r="DN403" s="25">
        <f>SUM(DN404:DN405)</f>
        <v>115371.20999999999</v>
      </c>
      <c r="DO403" s="25">
        <f>SUM(DO404:DO405)</f>
        <v>58861.65</v>
      </c>
      <c r="DP403" s="25">
        <f>SUM(DQ403:DR403)</f>
        <v>0</v>
      </c>
      <c r="DQ403" s="25">
        <f>SUM(DQ404:DQ405)</f>
        <v>0</v>
      </c>
      <c r="DR403" s="25">
        <f>SUM(DR404:DR405)</f>
        <v>0</v>
      </c>
    </row>
    <row r="404" spans="1:122" s="30" customFormat="1" ht="15" customHeight="1" x14ac:dyDescent="0.25">
      <c r="A404" s="46"/>
      <c r="B404" s="75"/>
      <c r="C404" s="57" t="s">
        <v>224</v>
      </c>
      <c r="D404" s="25">
        <f t="shared" ref="D404:D409" si="5450">+E404+H404</f>
        <v>3340.27</v>
      </c>
      <c r="E404" s="25">
        <f t="shared" ref="E404:E409" si="5451">F404+G404</f>
        <v>3340.27</v>
      </c>
      <c r="F404" s="64">
        <v>2134.96</v>
      </c>
      <c r="G404" s="64">
        <v>1205.31</v>
      </c>
      <c r="H404" s="25">
        <f t="shared" ref="H404:H409" si="5452">I404+J404</f>
        <v>0</v>
      </c>
      <c r="I404" s="64">
        <v>0</v>
      </c>
      <c r="J404" s="64">
        <v>0</v>
      </c>
      <c r="K404" s="25">
        <f t="shared" ref="K404:K409" si="5453">+L404+O404</f>
        <v>2881.0600000000004</v>
      </c>
      <c r="L404" s="25">
        <f t="shared" ref="L404:L409" si="5454">M404+N404</f>
        <v>2881.0600000000004</v>
      </c>
      <c r="M404" s="64">
        <v>1690.44</v>
      </c>
      <c r="N404" s="64">
        <v>1190.6200000000001</v>
      </c>
      <c r="O404" s="25">
        <f t="shared" ref="O404:O409" si="5455">P404+Q404</f>
        <v>0</v>
      </c>
      <c r="P404" s="64">
        <v>0</v>
      </c>
      <c r="Q404" s="64">
        <v>0</v>
      </c>
      <c r="R404" s="25">
        <f t="shared" ref="R404:R409" si="5456">+S404+V404</f>
        <v>2842.3</v>
      </c>
      <c r="S404" s="25">
        <f t="shared" ref="S404:S409" si="5457">T404+U404</f>
        <v>2842.3</v>
      </c>
      <c r="T404" s="64">
        <v>1712.37</v>
      </c>
      <c r="U404" s="64">
        <v>1129.93</v>
      </c>
      <c r="V404" s="25">
        <f t="shared" ref="V404:V409" si="5458">W404+X404</f>
        <v>0</v>
      </c>
      <c r="W404" s="64">
        <v>0</v>
      </c>
      <c r="X404" s="64">
        <v>0</v>
      </c>
      <c r="Y404" s="25">
        <f t="shared" ref="Y404:Y409" si="5459">+Z404+AC404</f>
        <v>9063.630000000001</v>
      </c>
      <c r="Z404" s="25">
        <f t="shared" ref="Z404:Z409" si="5460">AA404+AB404</f>
        <v>9063.630000000001</v>
      </c>
      <c r="AA404" s="64">
        <f t="shared" ref="AA404:AB409" si="5461">+F404+M404+T404</f>
        <v>5537.77</v>
      </c>
      <c r="AB404" s="64">
        <f t="shared" si="5461"/>
        <v>3525.8600000000006</v>
      </c>
      <c r="AC404" s="25">
        <f t="shared" ref="AC404:AC409" si="5462">AD404+AE404</f>
        <v>0</v>
      </c>
      <c r="AD404" s="64">
        <f t="shared" ref="AD404:AE409" si="5463">+I404+P404+W404</f>
        <v>0</v>
      </c>
      <c r="AE404" s="64">
        <f t="shared" si="5463"/>
        <v>0</v>
      </c>
      <c r="AF404" s="25">
        <f t="shared" ref="AF404:AF409" si="5464">+AG404+AJ404</f>
        <v>2244.58</v>
      </c>
      <c r="AG404" s="25">
        <f t="shared" ref="AG404:AG409" si="5465">AH404+AI404</f>
        <v>2244.58</v>
      </c>
      <c r="AH404" s="64">
        <v>1629.79</v>
      </c>
      <c r="AI404" s="64">
        <v>614.79</v>
      </c>
      <c r="AJ404" s="25">
        <f t="shared" ref="AJ404:AJ409" si="5466">AK404+AL404</f>
        <v>0</v>
      </c>
      <c r="AK404" s="64">
        <v>0</v>
      </c>
      <c r="AL404" s="64">
        <v>0</v>
      </c>
      <c r="AM404" s="25">
        <f t="shared" ref="AM404:AM409" si="5467">+AN404+AQ404</f>
        <v>2291.29</v>
      </c>
      <c r="AN404" s="25">
        <f t="shared" ref="AN404:AN409" si="5468">AO404+AP404</f>
        <v>2291.29</v>
      </c>
      <c r="AO404" s="64">
        <v>1410.71</v>
      </c>
      <c r="AP404" s="64">
        <v>880.57999999999993</v>
      </c>
      <c r="AQ404" s="25">
        <f t="shared" ref="AQ404:AQ409" si="5469">AR404+AS404</f>
        <v>0</v>
      </c>
      <c r="AR404" s="64">
        <v>0</v>
      </c>
      <c r="AS404" s="64">
        <v>0</v>
      </c>
      <c r="AT404" s="25">
        <f t="shared" ref="AT404:AT409" si="5470">+AU404+AX404</f>
        <v>2376.29</v>
      </c>
      <c r="AU404" s="25">
        <f t="shared" ref="AU404:AU409" si="5471">AV404+AW404</f>
        <v>2376.29</v>
      </c>
      <c r="AV404" s="64">
        <v>1618.9700000000003</v>
      </c>
      <c r="AW404" s="64">
        <v>757.31999999999994</v>
      </c>
      <c r="AX404" s="25">
        <f t="shared" ref="AX404:AX409" si="5472">AY404+AZ404</f>
        <v>0</v>
      </c>
      <c r="AY404" s="64">
        <v>0</v>
      </c>
      <c r="AZ404" s="64">
        <v>0</v>
      </c>
      <c r="BA404" s="25">
        <f t="shared" ref="BA404:BA409" si="5473">+BB404+BE404</f>
        <v>6912.16</v>
      </c>
      <c r="BB404" s="25">
        <f t="shared" ref="BB404:BB409" si="5474">BC404+BD404</f>
        <v>6912.16</v>
      </c>
      <c r="BC404" s="64">
        <f t="shared" ref="BC404:BD409" si="5475">+AH404+AO404+AV404</f>
        <v>4659.47</v>
      </c>
      <c r="BD404" s="64">
        <f t="shared" si="5475"/>
        <v>2252.6899999999996</v>
      </c>
      <c r="BE404" s="25">
        <f t="shared" ref="BE404:BE409" si="5476">BF404+BG404</f>
        <v>0</v>
      </c>
      <c r="BF404" s="64">
        <f t="shared" ref="BF404:BG409" si="5477">+AK404+AR404+AY404</f>
        <v>0</v>
      </c>
      <c r="BG404" s="64">
        <f t="shared" si="5477"/>
        <v>0</v>
      </c>
      <c r="BH404" s="25">
        <f t="shared" ref="BH404:BH409" si="5478">+BI404+BL404</f>
        <v>2570.79</v>
      </c>
      <c r="BI404" s="25">
        <f t="shared" ref="BI404:BI409" si="5479">BJ404+BK404</f>
        <v>2570.79</v>
      </c>
      <c r="BJ404" s="64">
        <v>1787.03</v>
      </c>
      <c r="BK404" s="64">
        <v>783.76</v>
      </c>
      <c r="BL404" s="25">
        <f t="shared" ref="BL404:BL409" si="5480">BM404+BN404</f>
        <v>0</v>
      </c>
      <c r="BM404" s="64">
        <v>0</v>
      </c>
      <c r="BN404" s="64">
        <v>0</v>
      </c>
      <c r="BO404" s="25">
        <f t="shared" ref="BO404:BO409" si="5481">+BP404+BS404</f>
        <v>2686.55</v>
      </c>
      <c r="BP404" s="25">
        <f t="shared" ref="BP404:BP409" si="5482">BQ404+BR404</f>
        <v>2686.55</v>
      </c>
      <c r="BQ404" s="64">
        <v>1953.5600000000002</v>
      </c>
      <c r="BR404" s="64">
        <v>732.99</v>
      </c>
      <c r="BS404" s="25">
        <f t="shared" ref="BS404:BS409" si="5483">BT404+BU404</f>
        <v>0</v>
      </c>
      <c r="BT404" s="64">
        <v>0</v>
      </c>
      <c r="BU404" s="64">
        <v>0</v>
      </c>
      <c r="BV404" s="25">
        <f t="shared" ref="BV404:BV409" si="5484">+BW404+BZ404</f>
        <v>2697.42</v>
      </c>
      <c r="BW404" s="25">
        <f t="shared" ref="BW404:BW409" si="5485">BX404+BY404</f>
        <v>2697.42</v>
      </c>
      <c r="BX404" s="64">
        <v>1709.23</v>
      </c>
      <c r="BY404" s="64">
        <v>988.18999999999994</v>
      </c>
      <c r="BZ404" s="25">
        <f t="shared" ref="BZ404:BZ409" si="5486">CA404+CB404</f>
        <v>0</v>
      </c>
      <c r="CA404" s="64">
        <v>0</v>
      </c>
      <c r="CB404" s="64">
        <v>0</v>
      </c>
      <c r="CC404" s="25">
        <f t="shared" ref="CC404:CC409" si="5487">+CD404+CG404</f>
        <v>7954.76</v>
      </c>
      <c r="CD404" s="25">
        <f t="shared" ref="CD404:CD409" si="5488">CE404+CF404</f>
        <v>7954.76</v>
      </c>
      <c r="CE404" s="64">
        <f t="shared" ref="CE404:CF409" si="5489">+BJ404+BQ404+BX404</f>
        <v>5449.82</v>
      </c>
      <c r="CF404" s="64">
        <f t="shared" si="5489"/>
        <v>2504.94</v>
      </c>
      <c r="CG404" s="25">
        <f t="shared" ref="CG404:CG409" si="5490">CH404+CI404</f>
        <v>0</v>
      </c>
      <c r="CH404" s="64">
        <f t="shared" ref="CH404:CI409" si="5491">+BM404+BT404+CA404</f>
        <v>0</v>
      </c>
      <c r="CI404" s="64">
        <f t="shared" si="5491"/>
        <v>0</v>
      </c>
      <c r="CJ404" s="25">
        <f t="shared" ref="CJ404:CJ409" si="5492">+CK404+CN404</f>
        <v>0</v>
      </c>
      <c r="CK404" s="25">
        <f t="shared" ref="CK404:CK409" si="5493">CL404+CM404</f>
        <v>0</v>
      </c>
      <c r="CL404" s="64">
        <v>0</v>
      </c>
      <c r="CM404" s="64">
        <v>0</v>
      </c>
      <c r="CN404" s="25">
        <f t="shared" ref="CN404:CN409" si="5494">CO404+CP404</f>
        <v>0</v>
      </c>
      <c r="CO404" s="64">
        <v>0</v>
      </c>
      <c r="CP404" s="64">
        <v>0</v>
      </c>
      <c r="CQ404" s="25">
        <f t="shared" ref="CQ404:CQ409" si="5495">+CR404+CU404</f>
        <v>0</v>
      </c>
      <c r="CR404" s="25">
        <f t="shared" ref="CR404:CR409" si="5496">CS404+CT404</f>
        <v>0</v>
      </c>
      <c r="CS404" s="64">
        <v>0</v>
      </c>
      <c r="CT404" s="64">
        <v>0</v>
      </c>
      <c r="CU404" s="25">
        <f t="shared" ref="CU404:CU409" si="5497">CV404+CW404</f>
        <v>0</v>
      </c>
      <c r="CV404" s="64">
        <v>0</v>
      </c>
      <c r="CW404" s="64">
        <v>0</v>
      </c>
      <c r="CX404" s="25">
        <f t="shared" ref="CX404:CX409" si="5498">+CY404+DB404</f>
        <v>0</v>
      </c>
      <c r="CY404" s="25">
        <f t="shared" ref="CY404:CY409" si="5499">CZ404+DA404</f>
        <v>0</v>
      </c>
      <c r="CZ404" s="64">
        <v>0</v>
      </c>
      <c r="DA404" s="64">
        <v>0</v>
      </c>
      <c r="DB404" s="25">
        <f t="shared" ref="DB404:DB409" si="5500">DC404+DD404</f>
        <v>0</v>
      </c>
      <c r="DC404" s="64">
        <v>0</v>
      </c>
      <c r="DD404" s="64">
        <v>0</v>
      </c>
      <c r="DE404" s="25">
        <f t="shared" ref="DE404:DE409" si="5501">+DF404+DI404</f>
        <v>0</v>
      </c>
      <c r="DF404" s="25">
        <f t="shared" ref="DF404:DF409" si="5502">DG404+DH404</f>
        <v>0</v>
      </c>
      <c r="DG404" s="64">
        <f t="shared" ref="DG404:DH409" si="5503">+CL404+CS404+CZ404</f>
        <v>0</v>
      </c>
      <c r="DH404" s="64">
        <f t="shared" si="5503"/>
        <v>0</v>
      </c>
      <c r="DI404" s="25">
        <f t="shared" ref="DI404:DI409" si="5504">DJ404+DK404</f>
        <v>0</v>
      </c>
      <c r="DJ404" s="64">
        <f t="shared" ref="DJ404:DK409" si="5505">+CO404+CV404+DC404</f>
        <v>0</v>
      </c>
      <c r="DK404" s="64">
        <f t="shared" si="5505"/>
        <v>0</v>
      </c>
      <c r="DL404" s="25">
        <f t="shared" ref="DL404:DL409" si="5506">+DM404+DP404</f>
        <v>23930.550000000003</v>
      </c>
      <c r="DM404" s="25">
        <f t="shared" ref="DM404:DM409" si="5507">DN404+DO404</f>
        <v>23930.550000000003</v>
      </c>
      <c r="DN404" s="64">
        <f t="shared" ref="DN404:DO409" si="5508">AA404+BC404+CE404+DG404</f>
        <v>15647.060000000001</v>
      </c>
      <c r="DO404" s="64">
        <f t="shared" si="5508"/>
        <v>8283.49</v>
      </c>
      <c r="DP404" s="25">
        <f t="shared" ref="DP404:DP409" si="5509">DQ404+DR404</f>
        <v>0</v>
      </c>
      <c r="DQ404" s="64">
        <f t="shared" ref="DQ404:DR409" si="5510">AD404+BF404+CH404+DJ404</f>
        <v>0</v>
      </c>
      <c r="DR404" s="64">
        <f t="shared" si="5510"/>
        <v>0</v>
      </c>
    </row>
    <row r="405" spans="1:122" s="30" customFormat="1" ht="15" customHeight="1" x14ac:dyDescent="0.25">
      <c r="A405" s="46"/>
      <c r="B405" s="75"/>
      <c r="C405" s="57" t="s">
        <v>149</v>
      </c>
      <c r="D405" s="25">
        <f t="shared" si="5450"/>
        <v>13097.95</v>
      </c>
      <c r="E405" s="25">
        <f t="shared" si="5451"/>
        <v>13097.95</v>
      </c>
      <c r="F405" s="64">
        <v>9101.9500000000007</v>
      </c>
      <c r="G405" s="64">
        <v>3996</v>
      </c>
      <c r="H405" s="25">
        <f t="shared" si="5452"/>
        <v>0</v>
      </c>
      <c r="I405" s="64">
        <v>0</v>
      </c>
      <c r="J405" s="64">
        <v>0</v>
      </c>
      <c r="K405" s="25">
        <f t="shared" si="5453"/>
        <v>11617</v>
      </c>
      <c r="L405" s="25">
        <f t="shared" si="5454"/>
        <v>11617</v>
      </c>
      <c r="M405" s="64">
        <v>8262.84</v>
      </c>
      <c r="N405" s="64">
        <v>3354.16</v>
      </c>
      <c r="O405" s="25">
        <f t="shared" si="5455"/>
        <v>0</v>
      </c>
      <c r="P405" s="64">
        <v>0</v>
      </c>
      <c r="Q405" s="64">
        <v>0</v>
      </c>
      <c r="R405" s="25">
        <f t="shared" si="5456"/>
        <v>20746.919999999998</v>
      </c>
      <c r="S405" s="25">
        <f t="shared" si="5457"/>
        <v>20746.919999999998</v>
      </c>
      <c r="T405" s="64">
        <v>13054.92</v>
      </c>
      <c r="U405" s="64">
        <v>7692</v>
      </c>
      <c r="V405" s="25">
        <f t="shared" si="5458"/>
        <v>0</v>
      </c>
      <c r="W405" s="64">
        <v>0</v>
      </c>
      <c r="X405" s="64">
        <v>0</v>
      </c>
      <c r="Y405" s="25">
        <f t="shared" si="5459"/>
        <v>45461.869999999995</v>
      </c>
      <c r="Z405" s="25">
        <f t="shared" si="5460"/>
        <v>45461.869999999995</v>
      </c>
      <c r="AA405" s="64">
        <f t="shared" si="5461"/>
        <v>30419.71</v>
      </c>
      <c r="AB405" s="64">
        <f t="shared" si="5461"/>
        <v>15042.16</v>
      </c>
      <c r="AC405" s="25">
        <f t="shared" si="5462"/>
        <v>0</v>
      </c>
      <c r="AD405" s="64">
        <f t="shared" si="5463"/>
        <v>0</v>
      </c>
      <c r="AE405" s="64">
        <f t="shared" si="5463"/>
        <v>0</v>
      </c>
      <c r="AF405" s="25">
        <f t="shared" si="5464"/>
        <v>19607.47</v>
      </c>
      <c r="AG405" s="25">
        <f t="shared" si="5465"/>
        <v>19607.47</v>
      </c>
      <c r="AH405" s="64">
        <v>16279.47</v>
      </c>
      <c r="AI405" s="64">
        <v>3328</v>
      </c>
      <c r="AJ405" s="25">
        <f t="shared" si="5466"/>
        <v>0</v>
      </c>
      <c r="AK405" s="64">
        <v>0</v>
      </c>
      <c r="AL405" s="64">
        <v>0</v>
      </c>
      <c r="AM405" s="25">
        <f t="shared" si="5467"/>
        <v>13668.460000000001</v>
      </c>
      <c r="AN405" s="25">
        <f t="shared" si="5468"/>
        <v>13668.460000000001</v>
      </c>
      <c r="AO405" s="64">
        <v>12108.460000000001</v>
      </c>
      <c r="AP405" s="64">
        <v>1560</v>
      </c>
      <c r="AQ405" s="25">
        <f t="shared" si="5469"/>
        <v>0</v>
      </c>
      <c r="AR405" s="64">
        <v>0</v>
      </c>
      <c r="AS405" s="64">
        <v>0</v>
      </c>
      <c r="AT405" s="25">
        <f t="shared" si="5470"/>
        <v>18934.190000000002</v>
      </c>
      <c r="AU405" s="25">
        <f t="shared" si="5471"/>
        <v>18934.190000000002</v>
      </c>
      <c r="AV405" s="64">
        <v>11986.19</v>
      </c>
      <c r="AW405" s="64">
        <v>6948</v>
      </c>
      <c r="AX405" s="25">
        <f t="shared" si="5472"/>
        <v>0</v>
      </c>
      <c r="AY405" s="64">
        <v>0</v>
      </c>
      <c r="AZ405" s="64">
        <v>0</v>
      </c>
      <c r="BA405" s="25">
        <f t="shared" si="5473"/>
        <v>52210.12</v>
      </c>
      <c r="BB405" s="25">
        <f t="shared" si="5474"/>
        <v>52210.12</v>
      </c>
      <c r="BC405" s="64">
        <f t="shared" si="5475"/>
        <v>40374.120000000003</v>
      </c>
      <c r="BD405" s="64">
        <f t="shared" si="5475"/>
        <v>11836</v>
      </c>
      <c r="BE405" s="25">
        <f t="shared" si="5476"/>
        <v>0</v>
      </c>
      <c r="BF405" s="64">
        <f t="shared" si="5477"/>
        <v>0</v>
      </c>
      <c r="BG405" s="64">
        <f t="shared" si="5477"/>
        <v>0</v>
      </c>
      <c r="BH405" s="25">
        <f t="shared" si="5478"/>
        <v>15637.150000000001</v>
      </c>
      <c r="BI405" s="25">
        <f t="shared" si="5479"/>
        <v>15637.150000000001</v>
      </c>
      <c r="BJ405" s="64">
        <v>9731.1500000000015</v>
      </c>
      <c r="BK405" s="64">
        <v>5906</v>
      </c>
      <c r="BL405" s="25">
        <f t="shared" si="5480"/>
        <v>0</v>
      </c>
      <c r="BM405" s="64">
        <v>0</v>
      </c>
      <c r="BN405" s="64">
        <v>0</v>
      </c>
      <c r="BO405" s="25">
        <f t="shared" si="5481"/>
        <v>18367.28</v>
      </c>
      <c r="BP405" s="25">
        <f t="shared" si="5482"/>
        <v>18367.28</v>
      </c>
      <c r="BQ405" s="64">
        <v>11295.279999999999</v>
      </c>
      <c r="BR405" s="64">
        <v>7072</v>
      </c>
      <c r="BS405" s="25">
        <f t="shared" si="5483"/>
        <v>0</v>
      </c>
      <c r="BT405" s="64">
        <v>0</v>
      </c>
      <c r="BU405" s="64">
        <v>0</v>
      </c>
      <c r="BV405" s="25">
        <f t="shared" si="5484"/>
        <v>18625.89</v>
      </c>
      <c r="BW405" s="25">
        <f t="shared" si="5485"/>
        <v>18625.89</v>
      </c>
      <c r="BX405" s="64">
        <v>7903.89</v>
      </c>
      <c r="BY405" s="64">
        <v>10722</v>
      </c>
      <c r="BZ405" s="25">
        <f t="shared" si="5486"/>
        <v>0</v>
      </c>
      <c r="CA405" s="64">
        <v>0</v>
      </c>
      <c r="CB405" s="64">
        <v>0</v>
      </c>
      <c r="CC405" s="25">
        <f t="shared" si="5487"/>
        <v>52630.32</v>
      </c>
      <c r="CD405" s="25">
        <f t="shared" si="5488"/>
        <v>52630.32</v>
      </c>
      <c r="CE405" s="64">
        <f t="shared" si="5489"/>
        <v>28930.32</v>
      </c>
      <c r="CF405" s="64">
        <f t="shared" si="5489"/>
        <v>23700</v>
      </c>
      <c r="CG405" s="25">
        <f t="shared" si="5490"/>
        <v>0</v>
      </c>
      <c r="CH405" s="64">
        <f t="shared" si="5491"/>
        <v>0</v>
      </c>
      <c r="CI405" s="64">
        <f t="shared" si="5491"/>
        <v>0</v>
      </c>
      <c r="CJ405" s="25">
        <f t="shared" si="5492"/>
        <v>0</v>
      </c>
      <c r="CK405" s="25">
        <f t="shared" si="5493"/>
        <v>0</v>
      </c>
      <c r="CL405" s="64">
        <v>0</v>
      </c>
      <c r="CM405" s="64">
        <v>0</v>
      </c>
      <c r="CN405" s="25">
        <f t="shared" si="5494"/>
        <v>0</v>
      </c>
      <c r="CO405" s="64">
        <v>0</v>
      </c>
      <c r="CP405" s="64">
        <v>0</v>
      </c>
      <c r="CQ405" s="25">
        <f t="shared" si="5495"/>
        <v>0</v>
      </c>
      <c r="CR405" s="25">
        <f t="shared" si="5496"/>
        <v>0</v>
      </c>
      <c r="CS405" s="64">
        <v>0</v>
      </c>
      <c r="CT405" s="64">
        <v>0</v>
      </c>
      <c r="CU405" s="25">
        <f t="shared" si="5497"/>
        <v>0</v>
      </c>
      <c r="CV405" s="64">
        <v>0</v>
      </c>
      <c r="CW405" s="64">
        <v>0</v>
      </c>
      <c r="CX405" s="25">
        <f t="shared" si="5498"/>
        <v>0</v>
      </c>
      <c r="CY405" s="25">
        <f t="shared" si="5499"/>
        <v>0</v>
      </c>
      <c r="CZ405" s="64">
        <v>0</v>
      </c>
      <c r="DA405" s="64">
        <v>0</v>
      </c>
      <c r="DB405" s="25">
        <f t="shared" si="5500"/>
        <v>0</v>
      </c>
      <c r="DC405" s="64">
        <v>0</v>
      </c>
      <c r="DD405" s="64">
        <v>0</v>
      </c>
      <c r="DE405" s="25">
        <f t="shared" si="5501"/>
        <v>0</v>
      </c>
      <c r="DF405" s="25">
        <f t="shared" si="5502"/>
        <v>0</v>
      </c>
      <c r="DG405" s="64">
        <f t="shared" si="5503"/>
        <v>0</v>
      </c>
      <c r="DH405" s="64">
        <f t="shared" si="5503"/>
        <v>0</v>
      </c>
      <c r="DI405" s="25">
        <f t="shared" si="5504"/>
        <v>0</v>
      </c>
      <c r="DJ405" s="64">
        <f t="shared" si="5505"/>
        <v>0</v>
      </c>
      <c r="DK405" s="64">
        <f t="shared" si="5505"/>
        <v>0</v>
      </c>
      <c r="DL405" s="25">
        <f t="shared" si="5506"/>
        <v>150302.31</v>
      </c>
      <c r="DM405" s="25">
        <f t="shared" si="5507"/>
        <v>150302.31</v>
      </c>
      <c r="DN405" s="64">
        <f t="shared" si="5508"/>
        <v>99724.15</v>
      </c>
      <c r="DO405" s="64">
        <f t="shared" si="5508"/>
        <v>50578.16</v>
      </c>
      <c r="DP405" s="25">
        <f t="shared" si="5509"/>
        <v>0</v>
      </c>
      <c r="DQ405" s="64">
        <f t="shared" si="5510"/>
        <v>0</v>
      </c>
      <c r="DR405" s="64">
        <f t="shared" si="5510"/>
        <v>0</v>
      </c>
    </row>
    <row r="406" spans="1:122" s="30" customFormat="1" ht="15" customHeight="1" x14ac:dyDescent="0.25">
      <c r="A406" s="46"/>
      <c r="B406" s="75"/>
      <c r="C406" s="93" t="s">
        <v>356</v>
      </c>
      <c r="D406" s="25">
        <f t="shared" si="5450"/>
        <v>7100</v>
      </c>
      <c r="E406" s="25">
        <f t="shared" si="5451"/>
        <v>7100</v>
      </c>
      <c r="F406" s="64">
        <v>7100</v>
      </c>
      <c r="G406" s="64">
        <v>0</v>
      </c>
      <c r="H406" s="25">
        <f t="shared" si="5452"/>
        <v>0</v>
      </c>
      <c r="I406" s="64">
        <v>0</v>
      </c>
      <c r="J406" s="64">
        <v>0</v>
      </c>
      <c r="K406" s="25">
        <f t="shared" si="5453"/>
        <v>9759.98</v>
      </c>
      <c r="L406" s="25">
        <f t="shared" si="5454"/>
        <v>9759.98</v>
      </c>
      <c r="M406" s="64">
        <v>9759.98</v>
      </c>
      <c r="N406" s="64">
        <v>0</v>
      </c>
      <c r="O406" s="25">
        <f t="shared" si="5455"/>
        <v>0</v>
      </c>
      <c r="P406" s="64">
        <v>0</v>
      </c>
      <c r="Q406" s="64">
        <v>0</v>
      </c>
      <c r="R406" s="25">
        <f t="shared" si="5456"/>
        <v>9660</v>
      </c>
      <c r="S406" s="25">
        <f t="shared" si="5457"/>
        <v>9660</v>
      </c>
      <c r="T406" s="64">
        <v>9660</v>
      </c>
      <c r="U406" s="64">
        <v>0</v>
      </c>
      <c r="V406" s="25">
        <f t="shared" si="5458"/>
        <v>0</v>
      </c>
      <c r="W406" s="64">
        <v>0</v>
      </c>
      <c r="X406" s="64">
        <v>0</v>
      </c>
      <c r="Y406" s="25">
        <f t="shared" si="5459"/>
        <v>26519.98</v>
      </c>
      <c r="Z406" s="25">
        <f t="shared" si="5460"/>
        <v>26519.98</v>
      </c>
      <c r="AA406" s="64">
        <f t="shared" si="5461"/>
        <v>26519.98</v>
      </c>
      <c r="AB406" s="64">
        <f t="shared" si="5461"/>
        <v>0</v>
      </c>
      <c r="AC406" s="25">
        <f t="shared" si="5462"/>
        <v>0</v>
      </c>
      <c r="AD406" s="64">
        <f t="shared" si="5463"/>
        <v>0</v>
      </c>
      <c r="AE406" s="64">
        <f t="shared" si="5463"/>
        <v>0</v>
      </c>
      <c r="AF406" s="25">
        <f t="shared" si="5464"/>
        <v>8065</v>
      </c>
      <c r="AG406" s="25">
        <f t="shared" si="5465"/>
        <v>8065</v>
      </c>
      <c r="AH406" s="64">
        <v>8065</v>
      </c>
      <c r="AI406" s="64">
        <v>0</v>
      </c>
      <c r="AJ406" s="25">
        <f t="shared" si="5466"/>
        <v>0</v>
      </c>
      <c r="AK406" s="64">
        <v>0</v>
      </c>
      <c r="AL406" s="64">
        <v>0</v>
      </c>
      <c r="AM406" s="25">
        <f t="shared" si="5467"/>
        <v>3800</v>
      </c>
      <c r="AN406" s="25">
        <f t="shared" si="5468"/>
        <v>3800</v>
      </c>
      <c r="AO406" s="64">
        <v>3800</v>
      </c>
      <c r="AP406" s="64">
        <v>0</v>
      </c>
      <c r="AQ406" s="25">
        <f t="shared" si="5469"/>
        <v>0</v>
      </c>
      <c r="AR406" s="64">
        <v>0</v>
      </c>
      <c r="AS406" s="64">
        <v>0</v>
      </c>
      <c r="AT406" s="25">
        <f t="shared" si="5470"/>
        <v>13254.79</v>
      </c>
      <c r="AU406" s="25">
        <f t="shared" si="5471"/>
        <v>13254.79</v>
      </c>
      <c r="AV406" s="64">
        <v>11960.5</v>
      </c>
      <c r="AW406" s="64">
        <v>1294.29</v>
      </c>
      <c r="AX406" s="25">
        <f t="shared" si="5472"/>
        <v>0</v>
      </c>
      <c r="AY406" s="64">
        <v>0</v>
      </c>
      <c r="AZ406" s="64">
        <v>0</v>
      </c>
      <c r="BA406" s="25">
        <f t="shared" si="5473"/>
        <v>25119.79</v>
      </c>
      <c r="BB406" s="25">
        <f t="shared" si="5474"/>
        <v>25119.79</v>
      </c>
      <c r="BC406" s="64">
        <f t="shared" si="5475"/>
        <v>23825.5</v>
      </c>
      <c r="BD406" s="64">
        <f t="shared" si="5475"/>
        <v>1294.29</v>
      </c>
      <c r="BE406" s="25">
        <f t="shared" si="5476"/>
        <v>0</v>
      </c>
      <c r="BF406" s="64">
        <f t="shared" si="5477"/>
        <v>0</v>
      </c>
      <c r="BG406" s="64">
        <f t="shared" si="5477"/>
        <v>0</v>
      </c>
      <c r="BH406" s="25">
        <f t="shared" si="5478"/>
        <v>8228.9349999999995</v>
      </c>
      <c r="BI406" s="25">
        <f t="shared" si="5479"/>
        <v>8228.9349999999995</v>
      </c>
      <c r="BJ406" s="64">
        <v>7620.0349999999999</v>
      </c>
      <c r="BK406" s="64">
        <v>608.9</v>
      </c>
      <c r="BL406" s="25">
        <f t="shared" si="5480"/>
        <v>0</v>
      </c>
      <c r="BM406" s="64">
        <v>0</v>
      </c>
      <c r="BN406" s="64">
        <v>0</v>
      </c>
      <c r="BO406" s="25">
        <f t="shared" si="5481"/>
        <v>8296.6299999999992</v>
      </c>
      <c r="BP406" s="25">
        <f t="shared" si="5482"/>
        <v>8296.6299999999992</v>
      </c>
      <c r="BQ406" s="64">
        <v>7600</v>
      </c>
      <c r="BR406" s="64">
        <v>696.63</v>
      </c>
      <c r="BS406" s="25">
        <f t="shared" si="5483"/>
        <v>0</v>
      </c>
      <c r="BT406" s="64">
        <v>0</v>
      </c>
      <c r="BU406" s="64">
        <v>0</v>
      </c>
      <c r="BV406" s="25">
        <f t="shared" si="5484"/>
        <v>8702.5</v>
      </c>
      <c r="BW406" s="25">
        <f t="shared" si="5485"/>
        <v>8702.5</v>
      </c>
      <c r="BX406" s="64">
        <v>8702.5</v>
      </c>
      <c r="BY406" s="64">
        <v>0</v>
      </c>
      <c r="BZ406" s="25">
        <f t="shared" si="5486"/>
        <v>0</v>
      </c>
      <c r="CA406" s="64">
        <v>0</v>
      </c>
      <c r="CB406" s="64">
        <v>0</v>
      </c>
      <c r="CC406" s="25">
        <f t="shared" si="5487"/>
        <v>25228.064999999999</v>
      </c>
      <c r="CD406" s="25">
        <f t="shared" si="5488"/>
        <v>25228.064999999999</v>
      </c>
      <c r="CE406" s="64">
        <f t="shared" si="5489"/>
        <v>23922.535</v>
      </c>
      <c r="CF406" s="64">
        <f t="shared" si="5489"/>
        <v>1305.53</v>
      </c>
      <c r="CG406" s="25">
        <f t="shared" si="5490"/>
        <v>0</v>
      </c>
      <c r="CH406" s="64">
        <f t="shared" si="5491"/>
        <v>0</v>
      </c>
      <c r="CI406" s="64">
        <f t="shared" si="5491"/>
        <v>0</v>
      </c>
      <c r="CJ406" s="25">
        <f t="shared" si="5492"/>
        <v>0</v>
      </c>
      <c r="CK406" s="25">
        <f t="shared" si="5493"/>
        <v>0</v>
      </c>
      <c r="CL406" s="64">
        <v>0</v>
      </c>
      <c r="CM406" s="64">
        <v>0</v>
      </c>
      <c r="CN406" s="25">
        <f t="shared" si="5494"/>
        <v>0</v>
      </c>
      <c r="CO406" s="64">
        <v>0</v>
      </c>
      <c r="CP406" s="64">
        <v>0</v>
      </c>
      <c r="CQ406" s="25">
        <f t="shared" si="5495"/>
        <v>0</v>
      </c>
      <c r="CR406" s="25">
        <f t="shared" si="5496"/>
        <v>0</v>
      </c>
      <c r="CS406" s="64">
        <v>0</v>
      </c>
      <c r="CT406" s="64">
        <v>0</v>
      </c>
      <c r="CU406" s="25">
        <f t="shared" si="5497"/>
        <v>0</v>
      </c>
      <c r="CV406" s="64">
        <v>0</v>
      </c>
      <c r="CW406" s="64">
        <v>0</v>
      </c>
      <c r="CX406" s="25">
        <f t="shared" si="5498"/>
        <v>0</v>
      </c>
      <c r="CY406" s="25">
        <f t="shared" si="5499"/>
        <v>0</v>
      </c>
      <c r="CZ406" s="64">
        <v>0</v>
      </c>
      <c r="DA406" s="64">
        <v>0</v>
      </c>
      <c r="DB406" s="25">
        <f t="shared" si="5500"/>
        <v>0</v>
      </c>
      <c r="DC406" s="64">
        <v>0</v>
      </c>
      <c r="DD406" s="64">
        <v>0</v>
      </c>
      <c r="DE406" s="25">
        <f t="shared" si="5501"/>
        <v>0</v>
      </c>
      <c r="DF406" s="25">
        <f t="shared" si="5502"/>
        <v>0</v>
      </c>
      <c r="DG406" s="64">
        <f t="shared" si="5503"/>
        <v>0</v>
      </c>
      <c r="DH406" s="64">
        <f t="shared" si="5503"/>
        <v>0</v>
      </c>
      <c r="DI406" s="25">
        <f t="shared" si="5504"/>
        <v>0</v>
      </c>
      <c r="DJ406" s="64">
        <f t="shared" si="5505"/>
        <v>0</v>
      </c>
      <c r="DK406" s="64">
        <f t="shared" si="5505"/>
        <v>0</v>
      </c>
      <c r="DL406" s="25">
        <f t="shared" si="5506"/>
        <v>76867.834999999992</v>
      </c>
      <c r="DM406" s="25">
        <f t="shared" si="5507"/>
        <v>76867.834999999992</v>
      </c>
      <c r="DN406" s="64">
        <f t="shared" si="5508"/>
        <v>74268.014999999999</v>
      </c>
      <c r="DO406" s="64">
        <f t="shared" si="5508"/>
        <v>2599.8199999999997</v>
      </c>
      <c r="DP406" s="25">
        <f t="shared" si="5509"/>
        <v>0</v>
      </c>
      <c r="DQ406" s="64">
        <f t="shared" si="5510"/>
        <v>0</v>
      </c>
      <c r="DR406" s="64">
        <f t="shared" si="5510"/>
        <v>0</v>
      </c>
    </row>
    <row r="407" spans="1:122" s="30" customFormat="1" ht="15" customHeight="1" x14ac:dyDescent="0.25">
      <c r="A407" s="46"/>
      <c r="B407" s="75"/>
      <c r="C407" s="93" t="s">
        <v>417</v>
      </c>
      <c r="D407" s="25">
        <f t="shared" si="5450"/>
        <v>0</v>
      </c>
      <c r="E407" s="25">
        <f t="shared" si="5451"/>
        <v>0</v>
      </c>
      <c r="F407" s="64">
        <v>0</v>
      </c>
      <c r="G407" s="64">
        <v>0</v>
      </c>
      <c r="H407" s="25">
        <f t="shared" si="5452"/>
        <v>0</v>
      </c>
      <c r="I407" s="64">
        <v>0</v>
      </c>
      <c r="J407" s="64">
        <v>0</v>
      </c>
      <c r="K407" s="25">
        <f t="shared" si="5453"/>
        <v>994.5</v>
      </c>
      <c r="L407" s="25">
        <f t="shared" si="5454"/>
        <v>994.5</v>
      </c>
      <c r="M407" s="64">
        <v>664</v>
      </c>
      <c r="N407" s="64">
        <v>330.5</v>
      </c>
      <c r="O407" s="25">
        <f t="shared" si="5455"/>
        <v>0</v>
      </c>
      <c r="P407" s="64">
        <v>0</v>
      </c>
      <c r="Q407" s="64">
        <v>0</v>
      </c>
      <c r="R407" s="25">
        <f t="shared" si="5456"/>
        <v>0</v>
      </c>
      <c r="S407" s="25">
        <f t="shared" si="5457"/>
        <v>0</v>
      </c>
      <c r="T407" s="64">
        <v>0</v>
      </c>
      <c r="U407" s="64">
        <v>0</v>
      </c>
      <c r="V407" s="25">
        <f t="shared" si="5458"/>
        <v>0</v>
      </c>
      <c r="W407" s="64">
        <v>0</v>
      </c>
      <c r="X407" s="64">
        <v>0</v>
      </c>
      <c r="Y407" s="25">
        <f t="shared" si="5459"/>
        <v>994.5</v>
      </c>
      <c r="Z407" s="25">
        <f t="shared" si="5460"/>
        <v>994.5</v>
      </c>
      <c r="AA407" s="64">
        <f t="shared" si="5461"/>
        <v>664</v>
      </c>
      <c r="AB407" s="64">
        <f t="shared" si="5461"/>
        <v>330.5</v>
      </c>
      <c r="AC407" s="25">
        <f t="shared" si="5462"/>
        <v>0</v>
      </c>
      <c r="AD407" s="64">
        <f t="shared" si="5463"/>
        <v>0</v>
      </c>
      <c r="AE407" s="64">
        <f t="shared" si="5463"/>
        <v>0</v>
      </c>
      <c r="AF407" s="25">
        <f t="shared" si="5464"/>
        <v>0</v>
      </c>
      <c r="AG407" s="25">
        <f t="shared" si="5465"/>
        <v>0</v>
      </c>
      <c r="AH407" s="64">
        <v>0</v>
      </c>
      <c r="AI407" s="64">
        <v>0</v>
      </c>
      <c r="AJ407" s="25">
        <f t="shared" si="5466"/>
        <v>0</v>
      </c>
      <c r="AK407" s="64">
        <v>0</v>
      </c>
      <c r="AL407" s="64">
        <v>0</v>
      </c>
      <c r="AM407" s="25">
        <f t="shared" si="5467"/>
        <v>0</v>
      </c>
      <c r="AN407" s="25">
        <f t="shared" si="5468"/>
        <v>0</v>
      </c>
      <c r="AO407" s="64">
        <v>0</v>
      </c>
      <c r="AP407" s="64">
        <v>0</v>
      </c>
      <c r="AQ407" s="25">
        <f t="shared" si="5469"/>
        <v>0</v>
      </c>
      <c r="AR407" s="64">
        <v>0</v>
      </c>
      <c r="AS407" s="64">
        <v>0</v>
      </c>
      <c r="AT407" s="25">
        <f t="shared" si="5470"/>
        <v>0</v>
      </c>
      <c r="AU407" s="25">
        <f t="shared" si="5471"/>
        <v>0</v>
      </c>
      <c r="AV407" s="64">
        <v>0</v>
      </c>
      <c r="AW407" s="64">
        <v>0</v>
      </c>
      <c r="AX407" s="25">
        <f t="shared" si="5472"/>
        <v>0</v>
      </c>
      <c r="AY407" s="64">
        <v>0</v>
      </c>
      <c r="AZ407" s="64">
        <v>0</v>
      </c>
      <c r="BA407" s="25">
        <f t="shared" si="5473"/>
        <v>0</v>
      </c>
      <c r="BB407" s="25">
        <f t="shared" si="5474"/>
        <v>0</v>
      </c>
      <c r="BC407" s="64">
        <f t="shared" si="5475"/>
        <v>0</v>
      </c>
      <c r="BD407" s="64">
        <f t="shared" si="5475"/>
        <v>0</v>
      </c>
      <c r="BE407" s="25">
        <f t="shared" si="5476"/>
        <v>0</v>
      </c>
      <c r="BF407" s="64">
        <f t="shared" si="5477"/>
        <v>0</v>
      </c>
      <c r="BG407" s="64">
        <f t="shared" si="5477"/>
        <v>0</v>
      </c>
      <c r="BH407" s="25">
        <f t="shared" si="5478"/>
        <v>225.2</v>
      </c>
      <c r="BI407" s="25">
        <f t="shared" si="5479"/>
        <v>225.2</v>
      </c>
      <c r="BJ407" s="64">
        <v>0</v>
      </c>
      <c r="BK407" s="64">
        <v>225.2</v>
      </c>
      <c r="BL407" s="25">
        <f t="shared" si="5480"/>
        <v>0</v>
      </c>
      <c r="BM407" s="64">
        <v>0</v>
      </c>
      <c r="BN407" s="64">
        <v>0</v>
      </c>
      <c r="BO407" s="25">
        <f t="shared" si="5481"/>
        <v>1005</v>
      </c>
      <c r="BP407" s="25">
        <f t="shared" si="5482"/>
        <v>1005</v>
      </c>
      <c r="BQ407" s="64">
        <v>1005</v>
      </c>
      <c r="BR407" s="64">
        <v>0</v>
      </c>
      <c r="BS407" s="25">
        <f t="shared" si="5483"/>
        <v>0</v>
      </c>
      <c r="BT407" s="64">
        <v>0</v>
      </c>
      <c r="BU407" s="64">
        <v>0</v>
      </c>
      <c r="BV407" s="25">
        <f t="shared" si="5484"/>
        <v>0</v>
      </c>
      <c r="BW407" s="25">
        <f t="shared" si="5485"/>
        <v>0</v>
      </c>
      <c r="BX407" s="64">
        <v>0</v>
      </c>
      <c r="BY407" s="64">
        <v>0</v>
      </c>
      <c r="BZ407" s="25">
        <f t="shared" si="5486"/>
        <v>0</v>
      </c>
      <c r="CA407" s="64">
        <v>0</v>
      </c>
      <c r="CB407" s="64">
        <v>0</v>
      </c>
      <c r="CC407" s="25">
        <f t="shared" si="5487"/>
        <v>1230.2</v>
      </c>
      <c r="CD407" s="25">
        <f t="shared" si="5488"/>
        <v>1230.2</v>
      </c>
      <c r="CE407" s="64">
        <f t="shared" si="5489"/>
        <v>1005</v>
      </c>
      <c r="CF407" s="64">
        <f t="shared" si="5489"/>
        <v>225.2</v>
      </c>
      <c r="CG407" s="25">
        <f t="shared" si="5490"/>
        <v>0</v>
      </c>
      <c r="CH407" s="64">
        <f t="shared" si="5491"/>
        <v>0</v>
      </c>
      <c r="CI407" s="64">
        <f t="shared" si="5491"/>
        <v>0</v>
      </c>
      <c r="CJ407" s="25">
        <f t="shared" si="5492"/>
        <v>0</v>
      </c>
      <c r="CK407" s="25">
        <f t="shared" si="5493"/>
        <v>0</v>
      </c>
      <c r="CL407" s="64">
        <v>0</v>
      </c>
      <c r="CM407" s="64">
        <v>0</v>
      </c>
      <c r="CN407" s="25">
        <f t="shared" si="5494"/>
        <v>0</v>
      </c>
      <c r="CO407" s="64">
        <v>0</v>
      </c>
      <c r="CP407" s="64">
        <v>0</v>
      </c>
      <c r="CQ407" s="25">
        <f t="shared" si="5495"/>
        <v>0</v>
      </c>
      <c r="CR407" s="25">
        <f t="shared" si="5496"/>
        <v>0</v>
      </c>
      <c r="CS407" s="64">
        <v>0</v>
      </c>
      <c r="CT407" s="64">
        <v>0</v>
      </c>
      <c r="CU407" s="25">
        <f t="shared" si="5497"/>
        <v>0</v>
      </c>
      <c r="CV407" s="64">
        <v>0</v>
      </c>
      <c r="CW407" s="64">
        <v>0</v>
      </c>
      <c r="CX407" s="25">
        <f t="shared" si="5498"/>
        <v>0</v>
      </c>
      <c r="CY407" s="25">
        <f t="shared" si="5499"/>
        <v>0</v>
      </c>
      <c r="CZ407" s="64">
        <v>0</v>
      </c>
      <c r="DA407" s="64">
        <v>0</v>
      </c>
      <c r="DB407" s="25">
        <f t="shared" si="5500"/>
        <v>0</v>
      </c>
      <c r="DC407" s="64">
        <v>0</v>
      </c>
      <c r="DD407" s="64">
        <v>0</v>
      </c>
      <c r="DE407" s="25">
        <f t="shared" si="5501"/>
        <v>0</v>
      </c>
      <c r="DF407" s="25">
        <f t="shared" si="5502"/>
        <v>0</v>
      </c>
      <c r="DG407" s="64">
        <f t="shared" si="5503"/>
        <v>0</v>
      </c>
      <c r="DH407" s="64">
        <f t="shared" si="5503"/>
        <v>0</v>
      </c>
      <c r="DI407" s="25">
        <f t="shared" si="5504"/>
        <v>0</v>
      </c>
      <c r="DJ407" s="64">
        <f t="shared" si="5505"/>
        <v>0</v>
      </c>
      <c r="DK407" s="64">
        <f t="shared" si="5505"/>
        <v>0</v>
      </c>
      <c r="DL407" s="25">
        <f t="shared" si="5506"/>
        <v>2224.6999999999998</v>
      </c>
      <c r="DM407" s="25">
        <f t="shared" si="5507"/>
        <v>2224.6999999999998</v>
      </c>
      <c r="DN407" s="64">
        <f t="shared" si="5508"/>
        <v>1669</v>
      </c>
      <c r="DO407" s="64">
        <f t="shared" si="5508"/>
        <v>555.70000000000005</v>
      </c>
      <c r="DP407" s="25">
        <f t="shared" si="5509"/>
        <v>0</v>
      </c>
      <c r="DQ407" s="64">
        <f t="shared" si="5510"/>
        <v>0</v>
      </c>
      <c r="DR407" s="64">
        <f t="shared" si="5510"/>
        <v>0</v>
      </c>
    </row>
    <row r="408" spans="1:122" s="30" customFormat="1" ht="15" customHeight="1" x14ac:dyDescent="0.25">
      <c r="A408" s="46"/>
      <c r="B408" s="75"/>
      <c r="C408" s="93" t="s">
        <v>364</v>
      </c>
      <c r="D408" s="25">
        <f t="shared" si="5450"/>
        <v>20180.462099999997</v>
      </c>
      <c r="E408" s="25">
        <f t="shared" si="5451"/>
        <v>20180.462099999997</v>
      </c>
      <c r="F408" s="64">
        <v>11530.087</v>
      </c>
      <c r="G408" s="64">
        <v>8650.3750999999993</v>
      </c>
      <c r="H408" s="25">
        <f t="shared" si="5452"/>
        <v>0</v>
      </c>
      <c r="I408" s="64">
        <v>0</v>
      </c>
      <c r="J408" s="64">
        <v>0</v>
      </c>
      <c r="K408" s="25">
        <f t="shared" si="5453"/>
        <v>15727.771000000001</v>
      </c>
      <c r="L408" s="25">
        <f t="shared" si="5454"/>
        <v>15727.771000000001</v>
      </c>
      <c r="M408" s="64">
        <v>11128.021000000001</v>
      </c>
      <c r="N408" s="64">
        <v>4599.75</v>
      </c>
      <c r="O408" s="25">
        <f t="shared" si="5455"/>
        <v>0</v>
      </c>
      <c r="P408" s="64">
        <v>0</v>
      </c>
      <c r="Q408" s="64">
        <v>0</v>
      </c>
      <c r="R408" s="25">
        <f t="shared" si="5456"/>
        <v>28975.695999999996</v>
      </c>
      <c r="S408" s="25">
        <f t="shared" si="5457"/>
        <v>28975.695999999996</v>
      </c>
      <c r="T408" s="64">
        <v>20199.650999999998</v>
      </c>
      <c r="U408" s="64">
        <v>8776.0450000000001</v>
      </c>
      <c r="V408" s="25">
        <f t="shared" si="5458"/>
        <v>0</v>
      </c>
      <c r="W408" s="64">
        <v>0</v>
      </c>
      <c r="X408" s="64">
        <v>0</v>
      </c>
      <c r="Y408" s="25">
        <f t="shared" si="5459"/>
        <v>64883.929099999994</v>
      </c>
      <c r="Z408" s="25">
        <f t="shared" si="5460"/>
        <v>64883.929099999994</v>
      </c>
      <c r="AA408" s="64">
        <f t="shared" si="5461"/>
        <v>42857.758999999998</v>
      </c>
      <c r="AB408" s="64">
        <f t="shared" si="5461"/>
        <v>22026.170099999999</v>
      </c>
      <c r="AC408" s="25">
        <f t="shared" si="5462"/>
        <v>0</v>
      </c>
      <c r="AD408" s="64">
        <f t="shared" si="5463"/>
        <v>0</v>
      </c>
      <c r="AE408" s="64">
        <f t="shared" si="5463"/>
        <v>0</v>
      </c>
      <c r="AF408" s="25">
        <f t="shared" si="5464"/>
        <v>19535.109499999999</v>
      </c>
      <c r="AG408" s="25">
        <f t="shared" si="5465"/>
        <v>19535.109499999999</v>
      </c>
      <c r="AH408" s="64">
        <v>11087.014499999999</v>
      </c>
      <c r="AI408" s="64">
        <v>8448.0949999999993</v>
      </c>
      <c r="AJ408" s="25">
        <f t="shared" si="5466"/>
        <v>0</v>
      </c>
      <c r="AK408" s="64">
        <v>0</v>
      </c>
      <c r="AL408" s="64">
        <v>0</v>
      </c>
      <c r="AM408" s="25">
        <f t="shared" si="5467"/>
        <v>20012.112999999998</v>
      </c>
      <c r="AN408" s="25">
        <f t="shared" si="5468"/>
        <v>20012.112999999998</v>
      </c>
      <c r="AO408" s="64">
        <v>9515.1009999999987</v>
      </c>
      <c r="AP408" s="64">
        <v>10497.012000000001</v>
      </c>
      <c r="AQ408" s="25">
        <f t="shared" si="5469"/>
        <v>0</v>
      </c>
      <c r="AR408" s="64">
        <v>0</v>
      </c>
      <c r="AS408" s="64">
        <v>0</v>
      </c>
      <c r="AT408" s="25">
        <f t="shared" si="5470"/>
        <v>26472.67</v>
      </c>
      <c r="AU408" s="25">
        <f t="shared" si="5471"/>
        <v>26472.67</v>
      </c>
      <c r="AV408" s="64">
        <v>21426.409999999996</v>
      </c>
      <c r="AW408" s="64">
        <v>5046.26</v>
      </c>
      <c r="AX408" s="25">
        <f t="shared" si="5472"/>
        <v>0</v>
      </c>
      <c r="AY408" s="64">
        <v>0</v>
      </c>
      <c r="AZ408" s="64">
        <v>0</v>
      </c>
      <c r="BA408" s="25">
        <f t="shared" si="5473"/>
        <v>66019.892499999987</v>
      </c>
      <c r="BB408" s="25">
        <f t="shared" si="5474"/>
        <v>66019.892499999987</v>
      </c>
      <c r="BC408" s="64">
        <f t="shared" si="5475"/>
        <v>42028.525499999996</v>
      </c>
      <c r="BD408" s="64">
        <f t="shared" si="5475"/>
        <v>23991.366999999998</v>
      </c>
      <c r="BE408" s="25">
        <f t="shared" si="5476"/>
        <v>0</v>
      </c>
      <c r="BF408" s="64">
        <f t="shared" si="5477"/>
        <v>0</v>
      </c>
      <c r="BG408" s="64">
        <f t="shared" si="5477"/>
        <v>0</v>
      </c>
      <c r="BH408" s="25">
        <f t="shared" si="5478"/>
        <v>26997.749499999998</v>
      </c>
      <c r="BI408" s="25">
        <f t="shared" si="5479"/>
        <v>26997.749499999998</v>
      </c>
      <c r="BJ408" s="64">
        <v>13276.779500000001</v>
      </c>
      <c r="BK408" s="64">
        <v>13720.97</v>
      </c>
      <c r="BL408" s="25">
        <f t="shared" si="5480"/>
        <v>0</v>
      </c>
      <c r="BM408" s="64">
        <v>0</v>
      </c>
      <c r="BN408" s="64">
        <v>0</v>
      </c>
      <c r="BO408" s="25">
        <f t="shared" si="5481"/>
        <v>23781.27</v>
      </c>
      <c r="BP408" s="25">
        <f t="shared" si="5482"/>
        <v>23781.27</v>
      </c>
      <c r="BQ408" s="64">
        <v>9948.49</v>
      </c>
      <c r="BR408" s="64">
        <v>13832.78</v>
      </c>
      <c r="BS408" s="25">
        <f t="shared" si="5483"/>
        <v>0</v>
      </c>
      <c r="BT408" s="64">
        <v>0</v>
      </c>
      <c r="BU408" s="64">
        <v>0</v>
      </c>
      <c r="BV408" s="25">
        <f t="shared" si="5484"/>
        <v>40243.17</v>
      </c>
      <c r="BW408" s="25">
        <f t="shared" si="5485"/>
        <v>40243.17</v>
      </c>
      <c r="BX408" s="64">
        <v>29030.29</v>
      </c>
      <c r="BY408" s="64">
        <v>11212.88</v>
      </c>
      <c r="BZ408" s="25">
        <f t="shared" si="5486"/>
        <v>0</v>
      </c>
      <c r="CA408" s="64">
        <v>0</v>
      </c>
      <c r="CB408" s="64">
        <v>0</v>
      </c>
      <c r="CC408" s="25">
        <f t="shared" si="5487"/>
        <v>91022.189500000008</v>
      </c>
      <c r="CD408" s="25">
        <f t="shared" si="5488"/>
        <v>91022.189500000008</v>
      </c>
      <c r="CE408" s="64">
        <f t="shared" si="5489"/>
        <v>52255.559500000003</v>
      </c>
      <c r="CF408" s="64">
        <f t="shared" si="5489"/>
        <v>38766.629999999997</v>
      </c>
      <c r="CG408" s="25">
        <f t="shared" si="5490"/>
        <v>0</v>
      </c>
      <c r="CH408" s="64">
        <f t="shared" si="5491"/>
        <v>0</v>
      </c>
      <c r="CI408" s="64">
        <f t="shared" si="5491"/>
        <v>0</v>
      </c>
      <c r="CJ408" s="25">
        <f t="shared" si="5492"/>
        <v>0</v>
      </c>
      <c r="CK408" s="25">
        <f t="shared" si="5493"/>
        <v>0</v>
      </c>
      <c r="CL408" s="64">
        <v>0</v>
      </c>
      <c r="CM408" s="64">
        <v>0</v>
      </c>
      <c r="CN408" s="25">
        <f t="shared" si="5494"/>
        <v>0</v>
      </c>
      <c r="CO408" s="64">
        <v>0</v>
      </c>
      <c r="CP408" s="64">
        <v>0</v>
      </c>
      <c r="CQ408" s="25">
        <f t="shared" si="5495"/>
        <v>0</v>
      </c>
      <c r="CR408" s="25">
        <f t="shared" si="5496"/>
        <v>0</v>
      </c>
      <c r="CS408" s="64">
        <v>0</v>
      </c>
      <c r="CT408" s="64">
        <v>0</v>
      </c>
      <c r="CU408" s="25">
        <f t="shared" si="5497"/>
        <v>0</v>
      </c>
      <c r="CV408" s="64">
        <v>0</v>
      </c>
      <c r="CW408" s="64">
        <v>0</v>
      </c>
      <c r="CX408" s="25">
        <f t="shared" si="5498"/>
        <v>0</v>
      </c>
      <c r="CY408" s="25">
        <f t="shared" si="5499"/>
        <v>0</v>
      </c>
      <c r="CZ408" s="64">
        <v>0</v>
      </c>
      <c r="DA408" s="64">
        <v>0</v>
      </c>
      <c r="DB408" s="25">
        <f t="shared" si="5500"/>
        <v>0</v>
      </c>
      <c r="DC408" s="64">
        <v>0</v>
      </c>
      <c r="DD408" s="64">
        <v>0</v>
      </c>
      <c r="DE408" s="25">
        <f t="shared" si="5501"/>
        <v>0</v>
      </c>
      <c r="DF408" s="25">
        <f t="shared" si="5502"/>
        <v>0</v>
      </c>
      <c r="DG408" s="64">
        <f t="shared" si="5503"/>
        <v>0</v>
      </c>
      <c r="DH408" s="64">
        <f t="shared" si="5503"/>
        <v>0</v>
      </c>
      <c r="DI408" s="25">
        <f t="shared" si="5504"/>
        <v>0</v>
      </c>
      <c r="DJ408" s="64">
        <f t="shared" si="5505"/>
        <v>0</v>
      </c>
      <c r="DK408" s="64">
        <f t="shared" si="5505"/>
        <v>0</v>
      </c>
      <c r="DL408" s="25">
        <f t="shared" si="5506"/>
        <v>221926.01109999997</v>
      </c>
      <c r="DM408" s="25">
        <f t="shared" si="5507"/>
        <v>221926.01109999997</v>
      </c>
      <c r="DN408" s="64">
        <f t="shared" si="5508"/>
        <v>137141.84399999998</v>
      </c>
      <c r="DO408" s="64">
        <f t="shared" si="5508"/>
        <v>84784.167099999991</v>
      </c>
      <c r="DP408" s="25">
        <f t="shared" si="5509"/>
        <v>0</v>
      </c>
      <c r="DQ408" s="64">
        <f t="shared" si="5510"/>
        <v>0</v>
      </c>
      <c r="DR408" s="64">
        <f t="shared" si="5510"/>
        <v>0</v>
      </c>
    </row>
    <row r="409" spans="1:122" s="30" customFormat="1" ht="15" customHeight="1" x14ac:dyDescent="0.25">
      <c r="A409" s="46"/>
      <c r="B409" s="75"/>
      <c r="C409" s="93" t="s">
        <v>44</v>
      </c>
      <c r="D409" s="25">
        <f t="shared" si="5450"/>
        <v>224959.318</v>
      </c>
      <c r="E409" s="25">
        <f t="shared" si="5451"/>
        <v>23576.378000000001</v>
      </c>
      <c r="F409" s="64">
        <v>1258.5</v>
      </c>
      <c r="G409" s="64">
        <v>22317.878000000001</v>
      </c>
      <c r="H409" s="25">
        <f t="shared" si="5452"/>
        <v>201382.94</v>
      </c>
      <c r="I409" s="64">
        <v>67400.740000000005</v>
      </c>
      <c r="J409" s="64">
        <v>133982.20000000001</v>
      </c>
      <c r="K409" s="25">
        <f t="shared" si="5453"/>
        <v>169074.38500000001</v>
      </c>
      <c r="L409" s="25">
        <f t="shared" si="5454"/>
        <v>13673.087</v>
      </c>
      <c r="M409" s="64">
        <v>4155.777</v>
      </c>
      <c r="N409" s="64">
        <v>9517.31</v>
      </c>
      <c r="O409" s="25">
        <f t="shared" si="5455"/>
        <v>155401.29800000001</v>
      </c>
      <c r="P409" s="64">
        <v>53463.673999999999</v>
      </c>
      <c r="Q409" s="64">
        <v>101937.62400000001</v>
      </c>
      <c r="R409" s="25">
        <f t="shared" si="5456"/>
        <v>542939.14500000002</v>
      </c>
      <c r="S409" s="25">
        <f t="shared" si="5457"/>
        <v>25569.030999999995</v>
      </c>
      <c r="T409" s="64">
        <v>1040.17</v>
      </c>
      <c r="U409" s="64">
        <v>24528.860999999997</v>
      </c>
      <c r="V409" s="25">
        <f t="shared" si="5458"/>
        <v>517370.114</v>
      </c>
      <c r="W409" s="64">
        <v>50788.914000000004</v>
      </c>
      <c r="X409" s="64">
        <v>466581.2</v>
      </c>
      <c r="Y409" s="25">
        <f t="shared" si="5459"/>
        <v>936972.848</v>
      </c>
      <c r="Z409" s="25">
        <f t="shared" si="5460"/>
        <v>62818.495999999999</v>
      </c>
      <c r="AA409" s="64">
        <f t="shared" si="5461"/>
        <v>6454.4470000000001</v>
      </c>
      <c r="AB409" s="64">
        <f t="shared" si="5461"/>
        <v>56364.048999999999</v>
      </c>
      <c r="AC409" s="25">
        <f t="shared" si="5462"/>
        <v>874154.35199999996</v>
      </c>
      <c r="AD409" s="64">
        <f t="shared" si="5463"/>
        <v>171653.32800000001</v>
      </c>
      <c r="AE409" s="64">
        <f t="shared" si="5463"/>
        <v>702501.02399999998</v>
      </c>
      <c r="AF409" s="25">
        <f t="shared" si="5464"/>
        <v>397896.41500000004</v>
      </c>
      <c r="AG409" s="25">
        <f t="shared" si="5465"/>
        <v>23590.852999999999</v>
      </c>
      <c r="AH409" s="64">
        <v>2843.567</v>
      </c>
      <c r="AI409" s="64">
        <v>20747.286</v>
      </c>
      <c r="AJ409" s="25">
        <f t="shared" si="5466"/>
        <v>374305.56200000003</v>
      </c>
      <c r="AK409" s="64">
        <v>10326.361999999999</v>
      </c>
      <c r="AL409" s="64">
        <v>363979.2</v>
      </c>
      <c r="AM409" s="25">
        <f t="shared" si="5467"/>
        <v>384852.27100000007</v>
      </c>
      <c r="AN409" s="25">
        <f t="shared" si="5468"/>
        <v>29336.203999999998</v>
      </c>
      <c r="AO409" s="64">
        <v>3865.0829999999996</v>
      </c>
      <c r="AP409" s="64">
        <v>25471.120999999999</v>
      </c>
      <c r="AQ409" s="25">
        <f t="shared" si="5469"/>
        <v>355516.06700000004</v>
      </c>
      <c r="AR409" s="64">
        <v>66196.78</v>
      </c>
      <c r="AS409" s="64">
        <v>289319.28700000001</v>
      </c>
      <c r="AT409" s="25">
        <f t="shared" si="5470"/>
        <v>361252.29700000002</v>
      </c>
      <c r="AU409" s="25">
        <f t="shared" si="5471"/>
        <v>30041.943999999996</v>
      </c>
      <c r="AV409" s="64">
        <v>4961.3770000000004</v>
      </c>
      <c r="AW409" s="64">
        <v>25080.566999999995</v>
      </c>
      <c r="AX409" s="25">
        <f t="shared" si="5472"/>
        <v>331210.353</v>
      </c>
      <c r="AY409" s="64">
        <v>49543.353000000003</v>
      </c>
      <c r="AZ409" s="64">
        <v>281667</v>
      </c>
      <c r="BA409" s="25">
        <f t="shared" si="5473"/>
        <v>1144000.9829999998</v>
      </c>
      <c r="BB409" s="25">
        <f t="shared" si="5474"/>
        <v>82969.000999999989</v>
      </c>
      <c r="BC409" s="64">
        <f t="shared" si="5475"/>
        <v>11670.027</v>
      </c>
      <c r="BD409" s="64">
        <f t="shared" si="5475"/>
        <v>71298.973999999987</v>
      </c>
      <c r="BE409" s="25">
        <f t="shared" si="5476"/>
        <v>1061031.9819999998</v>
      </c>
      <c r="BF409" s="64">
        <f t="shared" si="5477"/>
        <v>126066.495</v>
      </c>
      <c r="BG409" s="64">
        <f t="shared" si="5477"/>
        <v>934965.48699999996</v>
      </c>
      <c r="BH409" s="25">
        <f t="shared" si="5478"/>
        <v>268153.08500000002</v>
      </c>
      <c r="BI409" s="25">
        <f t="shared" si="5479"/>
        <v>22197.038</v>
      </c>
      <c r="BJ409" s="64">
        <v>6019.6820000000007</v>
      </c>
      <c r="BK409" s="64">
        <v>16177.356</v>
      </c>
      <c r="BL409" s="25">
        <f t="shared" si="5480"/>
        <v>245956.04700000002</v>
      </c>
      <c r="BM409" s="64">
        <v>51495.396000000001</v>
      </c>
      <c r="BN409" s="64">
        <v>194460.65100000001</v>
      </c>
      <c r="BO409" s="25">
        <f t="shared" si="5481"/>
        <v>441292.57000000007</v>
      </c>
      <c r="BP409" s="25">
        <f t="shared" si="5482"/>
        <v>29811.020000000004</v>
      </c>
      <c r="BQ409" s="64">
        <v>7361.36</v>
      </c>
      <c r="BR409" s="64">
        <v>22449.660000000003</v>
      </c>
      <c r="BS409" s="25">
        <f t="shared" si="5483"/>
        <v>411481.55000000005</v>
      </c>
      <c r="BT409" s="64">
        <v>93619.15</v>
      </c>
      <c r="BU409" s="64">
        <v>317862.40000000002</v>
      </c>
      <c r="BV409" s="25">
        <f t="shared" si="5484"/>
        <v>349376.41000000003</v>
      </c>
      <c r="BW409" s="25">
        <f t="shared" si="5485"/>
        <v>38134.950000000004</v>
      </c>
      <c r="BX409" s="64">
        <v>6693.92</v>
      </c>
      <c r="BY409" s="64">
        <v>31441.030000000006</v>
      </c>
      <c r="BZ409" s="25">
        <f t="shared" si="5486"/>
        <v>311241.46000000002</v>
      </c>
      <c r="CA409" s="64">
        <v>32287.46</v>
      </c>
      <c r="CB409" s="64">
        <v>278954</v>
      </c>
      <c r="CC409" s="25">
        <f t="shared" si="5487"/>
        <v>1058822.0649999999</v>
      </c>
      <c r="CD409" s="25">
        <f t="shared" si="5488"/>
        <v>90143.008000000002</v>
      </c>
      <c r="CE409" s="64">
        <f t="shared" si="5489"/>
        <v>20074.962</v>
      </c>
      <c r="CF409" s="64">
        <f t="shared" si="5489"/>
        <v>70068.046000000002</v>
      </c>
      <c r="CG409" s="25">
        <f t="shared" si="5490"/>
        <v>968679.05700000003</v>
      </c>
      <c r="CH409" s="64">
        <f t="shared" si="5491"/>
        <v>177402.00599999999</v>
      </c>
      <c r="CI409" s="64">
        <f t="shared" si="5491"/>
        <v>791277.05099999998</v>
      </c>
      <c r="CJ409" s="25">
        <f t="shared" si="5492"/>
        <v>0</v>
      </c>
      <c r="CK409" s="25">
        <f t="shared" si="5493"/>
        <v>0</v>
      </c>
      <c r="CL409" s="64">
        <v>0</v>
      </c>
      <c r="CM409" s="64">
        <v>0</v>
      </c>
      <c r="CN409" s="25">
        <f t="shared" si="5494"/>
        <v>0</v>
      </c>
      <c r="CO409" s="64">
        <v>0</v>
      </c>
      <c r="CP409" s="64">
        <v>0</v>
      </c>
      <c r="CQ409" s="25">
        <f t="shared" si="5495"/>
        <v>0</v>
      </c>
      <c r="CR409" s="25">
        <f t="shared" si="5496"/>
        <v>0</v>
      </c>
      <c r="CS409" s="64">
        <v>0</v>
      </c>
      <c r="CT409" s="64">
        <v>0</v>
      </c>
      <c r="CU409" s="25">
        <f t="shared" si="5497"/>
        <v>0</v>
      </c>
      <c r="CV409" s="64">
        <v>0</v>
      </c>
      <c r="CW409" s="64">
        <v>0</v>
      </c>
      <c r="CX409" s="25">
        <f t="shared" si="5498"/>
        <v>0</v>
      </c>
      <c r="CY409" s="25">
        <f t="shared" si="5499"/>
        <v>0</v>
      </c>
      <c r="CZ409" s="64">
        <v>0</v>
      </c>
      <c r="DA409" s="64">
        <v>0</v>
      </c>
      <c r="DB409" s="25">
        <f t="shared" si="5500"/>
        <v>0</v>
      </c>
      <c r="DC409" s="64">
        <v>0</v>
      </c>
      <c r="DD409" s="64">
        <v>0</v>
      </c>
      <c r="DE409" s="25">
        <f t="shared" si="5501"/>
        <v>0</v>
      </c>
      <c r="DF409" s="25">
        <f t="shared" si="5502"/>
        <v>0</v>
      </c>
      <c r="DG409" s="64">
        <f t="shared" si="5503"/>
        <v>0</v>
      </c>
      <c r="DH409" s="64">
        <f t="shared" si="5503"/>
        <v>0</v>
      </c>
      <c r="DI409" s="25">
        <f t="shared" si="5504"/>
        <v>0</v>
      </c>
      <c r="DJ409" s="64">
        <f t="shared" si="5505"/>
        <v>0</v>
      </c>
      <c r="DK409" s="64">
        <f t="shared" si="5505"/>
        <v>0</v>
      </c>
      <c r="DL409" s="25">
        <f t="shared" si="5506"/>
        <v>3139795.8959999997</v>
      </c>
      <c r="DM409" s="25">
        <f t="shared" si="5507"/>
        <v>235930.505</v>
      </c>
      <c r="DN409" s="64">
        <f t="shared" si="5508"/>
        <v>38199.436000000002</v>
      </c>
      <c r="DO409" s="64">
        <f t="shared" si="5508"/>
        <v>197731.06899999999</v>
      </c>
      <c r="DP409" s="25">
        <f t="shared" si="5509"/>
        <v>2903865.3909999998</v>
      </c>
      <c r="DQ409" s="64">
        <f t="shared" si="5510"/>
        <v>475121.82899999997</v>
      </c>
      <c r="DR409" s="64">
        <f t="shared" si="5510"/>
        <v>2428743.5619999999</v>
      </c>
    </row>
    <row r="410" spans="1:122" s="30" customFormat="1" ht="15" customHeight="1" x14ac:dyDescent="0.25">
      <c r="A410" s="46"/>
      <c r="B410" s="75"/>
      <c r="C410" s="5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  <c r="DA410" s="25"/>
      <c r="DB410" s="25"/>
      <c r="DC410" s="25"/>
      <c r="DD410" s="25"/>
      <c r="DE410" s="25"/>
      <c r="DF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R410" s="25"/>
    </row>
    <row r="411" spans="1:122" s="30" customFormat="1" ht="15" customHeight="1" x14ac:dyDescent="0.25">
      <c r="A411" s="44"/>
      <c r="B411" s="75" t="s">
        <v>400</v>
      </c>
      <c r="C411" s="93"/>
      <c r="D411" s="25">
        <f>E411+H411</f>
        <v>294857.3</v>
      </c>
      <c r="E411" s="25">
        <f>SUM(F411:G411)</f>
        <v>150449</v>
      </c>
      <c r="F411" s="25">
        <f>F412+F415+F419+F420+F422+F423+F424+F425</f>
        <v>120225</v>
      </c>
      <c r="G411" s="25">
        <f>G412+G415+G419+G420+G422+G423+G424+G425</f>
        <v>30224</v>
      </c>
      <c r="H411" s="25">
        <f>SUM(I411:J411)</f>
        <v>144408.29999999999</v>
      </c>
      <c r="I411" s="25">
        <f>I412+I415+I419+I420+I422+I423+I424+I425</f>
        <v>47675</v>
      </c>
      <c r="J411" s="25">
        <f>J412+J415+J419+J420+J422+J423+J424+J425</f>
        <v>96733.3</v>
      </c>
      <c r="K411" s="25">
        <f t="shared" ref="K411:K412" si="5511">L411+O411</f>
        <v>185757</v>
      </c>
      <c r="L411" s="25">
        <f t="shared" ref="L411" si="5512">SUM(M411:N411)</f>
        <v>166755</v>
      </c>
      <c r="M411" s="25">
        <f>M412+M415+M419+M420+M422+M423+M424+M425</f>
        <v>130908</v>
      </c>
      <c r="N411" s="25">
        <f>N412+N415+N419+N420+N422+N423+N424+N425</f>
        <v>35847</v>
      </c>
      <c r="O411" s="25">
        <f t="shared" ref="O411" si="5513">SUM(P411:Q411)</f>
        <v>19002</v>
      </c>
      <c r="P411" s="25">
        <f>P412+P415+P419+P420+P422+P423+P424+P425</f>
        <v>15222</v>
      </c>
      <c r="Q411" s="25">
        <f>Q412+Q415+Q419+Q420+Q422+Q423+Q424+Q425</f>
        <v>3780</v>
      </c>
      <c r="R411" s="25">
        <f t="shared" ref="R411:R412" si="5514">S411+V411</f>
        <v>213861</v>
      </c>
      <c r="S411" s="25">
        <f t="shared" ref="S411" si="5515">SUM(T411:U411)</f>
        <v>194531</v>
      </c>
      <c r="T411" s="25">
        <f>T412+T415+T419+T420+T422+T423+T424+T425</f>
        <v>135512</v>
      </c>
      <c r="U411" s="25">
        <f>U412+U415+U419+U420+U422+U423+U424+U425</f>
        <v>59019</v>
      </c>
      <c r="V411" s="25">
        <f t="shared" ref="V411" si="5516">SUM(W411:X411)</f>
        <v>19330</v>
      </c>
      <c r="W411" s="25">
        <f>W412+W415+W419+W420+W422+W423+W424+W425</f>
        <v>17224</v>
      </c>
      <c r="X411" s="25">
        <f>X412+X415+X419+X420+X422+X423+X424+X425</f>
        <v>2106</v>
      </c>
      <c r="Y411" s="25">
        <f>Z411+AC411</f>
        <v>694475.3</v>
      </c>
      <c r="Z411" s="25">
        <f>SUM(AA411:AB411)</f>
        <v>511735</v>
      </c>
      <c r="AA411" s="25">
        <f>AA412+AA415+AA419+AA420+AA422+AA423+AA424+AA425</f>
        <v>386645</v>
      </c>
      <c r="AB411" s="25">
        <f>AB412+AB415+AB419+AB420+AB422+AB423+AB424+AB425</f>
        <v>125090</v>
      </c>
      <c r="AC411" s="25">
        <f>SUM(AD411:AE411)</f>
        <v>182740.3</v>
      </c>
      <c r="AD411" s="25">
        <f>AD412+AD415+AD419+AD420+AD422+AD423+AD424+AD425</f>
        <v>80121</v>
      </c>
      <c r="AE411" s="25">
        <f>AE412+AE415+AE419+AE420+AE422+AE423+AE424+AE425</f>
        <v>102619.3</v>
      </c>
      <c r="AF411" s="25">
        <f t="shared" ref="AF411:AF412" si="5517">AG411+AJ411</f>
        <v>249416</v>
      </c>
      <c r="AG411" s="25">
        <f>SUM(AH411:AI411)</f>
        <v>197413</v>
      </c>
      <c r="AH411" s="25">
        <f>AH412+AH415+AH419+AH420+AH422+AH423+AH424+AH425</f>
        <v>157571</v>
      </c>
      <c r="AI411" s="25">
        <f>AI412+AI415+AI419+AI420+AI422+AI423+AI424+AI425</f>
        <v>39842</v>
      </c>
      <c r="AJ411" s="25">
        <f>SUM(AK411:AL411)</f>
        <v>52003</v>
      </c>
      <c r="AK411" s="25">
        <f>AK412+AK415+AK419+AK420+AK422+AK423+AK424+AK425</f>
        <v>50527</v>
      </c>
      <c r="AL411" s="25">
        <f>AL412+AL415+AL419+AL420+AL422+AL423+AL424+AL425</f>
        <v>1476</v>
      </c>
      <c r="AM411" s="25">
        <f t="shared" ref="AM411:AM412" si="5518">AN411+AQ411</f>
        <v>219546.71</v>
      </c>
      <c r="AN411" s="25">
        <f t="shared" ref="AN411" si="5519">SUM(AO411:AP411)</f>
        <v>181699.71</v>
      </c>
      <c r="AO411" s="25">
        <f>AO412+AO415+AO419+AO420+AO422+AO423+AO424+AO425</f>
        <v>135775</v>
      </c>
      <c r="AP411" s="25">
        <f>AP412+AP415+AP419+AP420+AP422+AP423+AP424+AP425</f>
        <v>45924.71</v>
      </c>
      <c r="AQ411" s="25">
        <f t="shared" ref="AQ411" si="5520">SUM(AR411:AS411)</f>
        <v>37847</v>
      </c>
      <c r="AR411" s="25">
        <f>AR412+AR415+AR419+AR420+AR422+AR423+AR424+AR425</f>
        <v>36713</v>
      </c>
      <c r="AS411" s="25">
        <f>AS412+AS415+AS419+AS420+AS422+AS423+AS424+AS425</f>
        <v>1134</v>
      </c>
      <c r="AT411" s="25">
        <f t="shared" ref="AT411:AT412" si="5521">AU411+AX411</f>
        <v>208843</v>
      </c>
      <c r="AU411" s="25">
        <f t="shared" ref="AU411" si="5522">SUM(AV411:AW411)</f>
        <v>184221</v>
      </c>
      <c r="AV411" s="25">
        <f>AV412+AV415+AV419+AV420+AV422+AV423+AV424+AV425</f>
        <v>134057</v>
      </c>
      <c r="AW411" s="25">
        <f>AW412+AW415+AW419+AW420+AW422+AW423+AW424+AW425</f>
        <v>50164</v>
      </c>
      <c r="AX411" s="25">
        <f>SUM(AY411:AZ411)</f>
        <v>24622</v>
      </c>
      <c r="AY411" s="25">
        <f>AY412+AY415+AY419+AY420+AY422+AY423+AY424+AY425</f>
        <v>22606</v>
      </c>
      <c r="AZ411" s="25">
        <f>AZ412+AZ415+AZ419+AZ420+AZ422+AZ423+AZ424+AZ425</f>
        <v>2016</v>
      </c>
      <c r="BA411" s="25">
        <f t="shared" ref="BA411:BA412" si="5523">BB411+BE411</f>
        <v>677805.71</v>
      </c>
      <c r="BB411" s="25">
        <f t="shared" ref="BB411" si="5524">SUM(BC411:BD411)</f>
        <v>563333.71</v>
      </c>
      <c r="BC411" s="25">
        <f>BC412+BC415+BC419+BC420+BC422+BC423+BC424+BC425</f>
        <v>427403</v>
      </c>
      <c r="BD411" s="25">
        <f>BD412+BD415+BD419+BD420+BD422+BD423+BD424+BD425</f>
        <v>135930.71000000002</v>
      </c>
      <c r="BE411" s="25">
        <f t="shared" ref="BE411" si="5525">SUM(BF411:BG411)</f>
        <v>114472</v>
      </c>
      <c r="BF411" s="25">
        <f>BF412+BF415+BF419+BF420+BF422+BF423+BF424+BF425</f>
        <v>109846</v>
      </c>
      <c r="BG411" s="25">
        <f>BG412+BG415+BG419+BG420+BG422+BG423+BG424+BG425</f>
        <v>4626</v>
      </c>
      <c r="BH411" s="25">
        <f t="shared" ref="BH411:BH412" si="5526">BI411+BL411</f>
        <v>223356</v>
      </c>
      <c r="BI411" s="25">
        <f>SUM(BJ411:BK411)</f>
        <v>179202</v>
      </c>
      <c r="BJ411" s="25">
        <f>BJ412+BJ415+BJ419+BJ420+BJ422+BJ423+BJ424+BJ425</f>
        <v>138151</v>
      </c>
      <c r="BK411" s="25">
        <f>BK412+BK415+BK419+BK420+BK422+BK423+BK424+BK425</f>
        <v>41051</v>
      </c>
      <c r="BL411" s="25">
        <f>SUM(BM411:BN411)</f>
        <v>44154</v>
      </c>
      <c r="BM411" s="25">
        <f>BM412+BM415+BM419+BM420+BM422+BM423+BM424+BM425</f>
        <v>38094</v>
      </c>
      <c r="BN411" s="25">
        <f>BN412+BN415+BN419+BN420+BN422+BN423+BN424+BN425</f>
        <v>6060</v>
      </c>
      <c r="BO411" s="25">
        <f t="shared" ref="BO411:BO412" si="5527">BP411+BS411</f>
        <v>205437</v>
      </c>
      <c r="BP411" s="25">
        <f t="shared" ref="BP411" si="5528">SUM(BQ411:BR411)</f>
        <v>168742</v>
      </c>
      <c r="BQ411" s="25">
        <f>BQ412+BQ415+BQ419+BQ420+BQ422+BQ423+BQ424+BQ425</f>
        <v>124677</v>
      </c>
      <c r="BR411" s="25">
        <f>BR412+BR415+BR419+BR420+BR422+BR423+BR424+BR425</f>
        <v>44065</v>
      </c>
      <c r="BS411" s="25">
        <f t="shared" ref="BS411" si="5529">SUM(BT411:BU411)</f>
        <v>36695</v>
      </c>
      <c r="BT411" s="25">
        <f>BT412+BT415+BT419+BT420+BT422+BT423+BT424+BT425</f>
        <v>33725</v>
      </c>
      <c r="BU411" s="25">
        <f>BU412+BU415+BU419+BU420+BU422+BU423+BU424+BU425</f>
        <v>2970</v>
      </c>
      <c r="BV411" s="25">
        <f t="shared" ref="BV411:BV412" si="5530">BW411+BZ411</f>
        <v>204332</v>
      </c>
      <c r="BW411" s="25">
        <f t="shared" ref="BW411" si="5531">SUM(BX411:BY411)</f>
        <v>174308</v>
      </c>
      <c r="BX411" s="25">
        <f>BX412+BX415+BX419+BX420+BX422+BX423+BX424+BX425</f>
        <v>135309</v>
      </c>
      <c r="BY411" s="25">
        <f>BY412+BY415+BY419+BY420+BY422+BY423+BY424+BY425</f>
        <v>38999</v>
      </c>
      <c r="BZ411" s="25">
        <f t="shared" ref="BZ411" si="5532">SUM(CA411:CB411)</f>
        <v>30024</v>
      </c>
      <c r="CA411" s="25">
        <f>CA412+CA415+CA419+CA420+CA422+CA423+CA424+CA425</f>
        <v>26892</v>
      </c>
      <c r="CB411" s="25">
        <f>CB412+CB415+CB419+CB420+CB422+CB423+CB424+CB425</f>
        <v>3132</v>
      </c>
      <c r="CC411" s="25">
        <f t="shared" ref="CC411:CC412" si="5533">CD411+CG411</f>
        <v>633125</v>
      </c>
      <c r="CD411" s="25">
        <f t="shared" ref="CD411" si="5534">SUM(CE411:CF411)</f>
        <v>522252</v>
      </c>
      <c r="CE411" s="25">
        <f>CE412+CE415+CE419+CE420+CE422+CE423+CE424+CE425</f>
        <v>398137</v>
      </c>
      <c r="CF411" s="25">
        <f>CF412+CF415+CF419+CF420+CF422+CF423+CF424+CF425</f>
        <v>124115</v>
      </c>
      <c r="CG411" s="25">
        <f t="shared" ref="CG411" si="5535">SUM(CH411:CI411)</f>
        <v>110873</v>
      </c>
      <c r="CH411" s="25">
        <f>CH412+CH415+CH419+CH420+CH422+CH423+CH424+CH425</f>
        <v>98711</v>
      </c>
      <c r="CI411" s="25">
        <f>CI412+CI415+CI419+CI420+CI422+CI423+CI424+CI425</f>
        <v>12162</v>
      </c>
      <c r="CJ411" s="25">
        <f t="shared" ref="CJ411:CJ412" si="5536">CK411+CN411</f>
        <v>0</v>
      </c>
      <c r="CK411" s="25">
        <f>SUM(CL411:CM411)</f>
        <v>0</v>
      </c>
      <c r="CL411" s="25">
        <f>CL412+CL415+CL419+CL420+CL422+CL423+CL424+CL425</f>
        <v>0</v>
      </c>
      <c r="CM411" s="25">
        <f>CM412+CM415+CM419+CM420+CM422+CM423+CM424+CM425</f>
        <v>0</v>
      </c>
      <c r="CN411" s="25">
        <f>SUM(CO411:CP411)</f>
        <v>0</v>
      </c>
      <c r="CO411" s="25">
        <f>CO412+CO415+CO419+CO420+CO422+CO423+CO424+CO425</f>
        <v>0</v>
      </c>
      <c r="CP411" s="25">
        <f>CP412+CP415+CP419+CP420+CP422+CP423+CP424+CP425</f>
        <v>0</v>
      </c>
      <c r="CQ411" s="25">
        <f t="shared" ref="CQ411:CQ412" si="5537">CR411+CU411</f>
        <v>0</v>
      </c>
      <c r="CR411" s="25">
        <f t="shared" ref="CR411" si="5538">SUM(CS411:CT411)</f>
        <v>0</v>
      </c>
      <c r="CS411" s="25">
        <f>CS412+CS415+CS419+CS420+CS422+CS423+CS424+CS425</f>
        <v>0</v>
      </c>
      <c r="CT411" s="25">
        <f>CT412+CT415+CT419+CT420+CT422+CT423+CT424+CT425</f>
        <v>0</v>
      </c>
      <c r="CU411" s="25">
        <f t="shared" ref="CU411" si="5539">SUM(CV411:CW411)</f>
        <v>0</v>
      </c>
      <c r="CV411" s="25">
        <f>CV412+CV415+CV419+CV420+CV422+CV423+CV424+CV425</f>
        <v>0</v>
      </c>
      <c r="CW411" s="25">
        <f>CW412+CW415+CW419+CW420+CW422+CW423+CW424+CW425</f>
        <v>0</v>
      </c>
      <c r="CX411" s="25">
        <f t="shared" ref="CX411:CX412" si="5540">CY411+DB411</f>
        <v>0</v>
      </c>
      <c r="CY411" s="25">
        <f t="shared" ref="CY411" si="5541">SUM(CZ411:DA411)</f>
        <v>0</v>
      </c>
      <c r="CZ411" s="25">
        <f>CZ412+CZ415+CZ419+CZ420+CZ422+CZ423+CZ424+CZ425</f>
        <v>0</v>
      </c>
      <c r="DA411" s="25">
        <f>DA412+DA415+DA419+DA420+DA422+DA423+DA424+DA425</f>
        <v>0</v>
      </c>
      <c r="DB411" s="25">
        <f t="shared" ref="DB411" si="5542">SUM(DC411:DD411)</f>
        <v>0</v>
      </c>
      <c r="DC411" s="25">
        <f>DC412+DC415+DC419+DC420+DC422+DC423+DC424+DC425</f>
        <v>0</v>
      </c>
      <c r="DD411" s="25">
        <f>DD412+DD415+DD419+DD420+DD422+DD423+DD424+DD425</f>
        <v>0</v>
      </c>
      <c r="DE411" s="25">
        <f t="shared" ref="DE411:DE412" si="5543">DF411+DI411</f>
        <v>0</v>
      </c>
      <c r="DF411" s="25">
        <f t="shared" ref="DF411" si="5544">SUM(DG411:DH411)</f>
        <v>0</v>
      </c>
      <c r="DG411" s="25">
        <f>DG412+DG415+DG419+DG420+DG422+DG423+DG424+DG425</f>
        <v>0</v>
      </c>
      <c r="DH411" s="25">
        <f>DH412+DH415+DH419+DH420+DH422+DH423+DH424+DH425</f>
        <v>0</v>
      </c>
      <c r="DI411" s="25">
        <f t="shared" ref="DI411" si="5545">SUM(DJ411:DK411)</f>
        <v>0</v>
      </c>
      <c r="DJ411" s="25">
        <f>DJ412+DJ415+DJ419+DJ420+DJ422+DJ423+DJ424+DJ425</f>
        <v>0</v>
      </c>
      <c r="DK411" s="25">
        <f>DK412+DK415+DK419+DK420+DK422+DK423+DK424+DK425</f>
        <v>0</v>
      </c>
      <c r="DL411" s="25">
        <f>DM411+DP411</f>
        <v>2005406.01</v>
      </c>
      <c r="DM411" s="25">
        <f>SUM(DN411:DO411)</f>
        <v>1597320.71</v>
      </c>
      <c r="DN411" s="25">
        <f>DN412+DN415+DN419+DN420+DN422+DN423+DN424+DN425</f>
        <v>1212185</v>
      </c>
      <c r="DO411" s="25">
        <f>DO412+DO415+DO419+DO420+DO422+DO423+DO424+DO425</f>
        <v>385135.71</v>
      </c>
      <c r="DP411" s="25">
        <f>SUM(DQ411:DR411)</f>
        <v>408085.3</v>
      </c>
      <c r="DQ411" s="25">
        <f>DQ412+DQ415+DQ419+DQ420+DQ422+DQ423+DQ424+DQ425</f>
        <v>288678</v>
      </c>
      <c r="DR411" s="25">
        <f>DR412+DR415+DR419+DR420+DR422+DR423+DR424+DR425</f>
        <v>119407.3</v>
      </c>
    </row>
    <row r="412" spans="1:122" s="30" customFormat="1" ht="15" customHeight="1" x14ac:dyDescent="0.25">
      <c r="A412" s="46"/>
      <c r="B412" s="75"/>
      <c r="C412" s="93" t="s">
        <v>150</v>
      </c>
      <c r="D412" s="25">
        <f>E412+H412</f>
        <v>144747</v>
      </c>
      <c r="E412" s="25">
        <f>SUM(F412:G412)</f>
        <v>98026</v>
      </c>
      <c r="F412" s="25">
        <f>SUM(F413:F414)</f>
        <v>75314</v>
      </c>
      <c r="G412" s="25">
        <f>SUM(G413:G414)</f>
        <v>22712</v>
      </c>
      <c r="H412" s="25">
        <f>SUM(I412:J412)</f>
        <v>46721</v>
      </c>
      <c r="I412" s="25">
        <f>SUM(I413:I414)</f>
        <v>45125</v>
      </c>
      <c r="J412" s="25">
        <f>SUM(J413:J414)</f>
        <v>1596</v>
      </c>
      <c r="K412" s="25">
        <f t="shared" si="5511"/>
        <v>117354</v>
      </c>
      <c r="L412" s="25">
        <f t="shared" ref="L412" si="5546">SUM(M412:N412)</f>
        <v>101252</v>
      </c>
      <c r="M412" s="25">
        <f>SUM(M413:M414)</f>
        <v>79053</v>
      </c>
      <c r="N412" s="25">
        <f>SUM(N413:N414)</f>
        <v>22199</v>
      </c>
      <c r="O412" s="25">
        <f t="shared" ref="O412" si="5547">SUM(P412:Q412)</f>
        <v>16102</v>
      </c>
      <c r="P412" s="25">
        <f>SUM(P413:P414)</f>
        <v>12322</v>
      </c>
      <c r="Q412" s="25">
        <f>SUM(Q413:Q414)</f>
        <v>3780</v>
      </c>
      <c r="R412" s="25">
        <f t="shared" si="5514"/>
        <v>140025</v>
      </c>
      <c r="S412" s="25">
        <f t="shared" ref="S412" si="5548">SUM(T412:U412)</f>
        <v>121695</v>
      </c>
      <c r="T412" s="25">
        <f>SUM(T413:T414)</f>
        <v>86189</v>
      </c>
      <c r="U412" s="25">
        <f>SUM(U413:U414)</f>
        <v>35506</v>
      </c>
      <c r="V412" s="25">
        <f t="shared" ref="V412" si="5549">SUM(W412:X412)</f>
        <v>18330</v>
      </c>
      <c r="W412" s="25">
        <f>SUM(W413:W414)</f>
        <v>16224</v>
      </c>
      <c r="X412" s="25">
        <f>SUM(X413:X414)</f>
        <v>2106</v>
      </c>
      <c r="Y412" s="25">
        <f>Z412+AC412</f>
        <v>402126</v>
      </c>
      <c r="Z412" s="25">
        <f>SUM(AA412:AB412)</f>
        <v>320973</v>
      </c>
      <c r="AA412" s="25">
        <f>SUM(AA413:AA414)</f>
        <v>240556</v>
      </c>
      <c r="AB412" s="25">
        <f>SUM(AB413:AB414)</f>
        <v>80417</v>
      </c>
      <c r="AC412" s="25">
        <f>SUM(AD412:AE412)</f>
        <v>81153</v>
      </c>
      <c r="AD412" s="25">
        <f>SUM(AD413:AD414)</f>
        <v>73671</v>
      </c>
      <c r="AE412" s="25">
        <f>SUM(AE413:AE414)</f>
        <v>7482</v>
      </c>
      <c r="AF412" s="25">
        <f t="shared" si="5517"/>
        <v>153242</v>
      </c>
      <c r="AG412" s="25">
        <f>SUM(AH412:AI412)</f>
        <v>103414</v>
      </c>
      <c r="AH412" s="25">
        <f>SUM(AH413:AH414)</f>
        <v>75656</v>
      </c>
      <c r="AI412" s="25">
        <f>SUM(AI413:AI414)</f>
        <v>27758</v>
      </c>
      <c r="AJ412" s="25">
        <f>SUM(AK412:AL412)</f>
        <v>49828</v>
      </c>
      <c r="AK412" s="25">
        <f>SUM(AK413:AK414)</f>
        <v>48352</v>
      </c>
      <c r="AL412" s="25">
        <f>SUM(AL413:AL414)</f>
        <v>1476</v>
      </c>
      <c r="AM412" s="25">
        <f t="shared" si="5518"/>
        <v>157126</v>
      </c>
      <c r="AN412" s="25">
        <f t="shared" ref="AN412" si="5550">SUM(AO412:AP412)</f>
        <v>122628</v>
      </c>
      <c r="AO412" s="25">
        <f>SUM(AO413:AO414)</f>
        <v>86156</v>
      </c>
      <c r="AP412" s="25">
        <f>SUM(AP413:AP414)</f>
        <v>36472</v>
      </c>
      <c r="AQ412" s="25">
        <f t="shared" ref="AQ412" si="5551">SUM(AR412:AS412)</f>
        <v>34498</v>
      </c>
      <c r="AR412" s="25">
        <f>SUM(AR413:AR414)</f>
        <v>33364</v>
      </c>
      <c r="AS412" s="25">
        <f>SUM(AS413:AS414)</f>
        <v>1134</v>
      </c>
      <c r="AT412" s="25">
        <f t="shared" si="5521"/>
        <v>139841</v>
      </c>
      <c r="AU412" s="25">
        <f t="shared" ref="AU412" si="5552">SUM(AV412:AW412)</f>
        <v>115219</v>
      </c>
      <c r="AV412" s="25">
        <f>SUM(AV413:AV414)</f>
        <v>82283</v>
      </c>
      <c r="AW412" s="25">
        <f>SUM(AW413:AW414)</f>
        <v>32936</v>
      </c>
      <c r="AX412" s="25">
        <f>SUM(AY412:AZ412)</f>
        <v>24622</v>
      </c>
      <c r="AY412" s="25">
        <f>SUM(AY413:AY414)</f>
        <v>22606</v>
      </c>
      <c r="AZ412" s="25">
        <f>SUM(AZ413:AZ414)</f>
        <v>2016</v>
      </c>
      <c r="BA412" s="25">
        <f t="shared" si="5523"/>
        <v>450209</v>
      </c>
      <c r="BB412" s="25">
        <f t="shared" ref="BB412" si="5553">SUM(BC412:BD412)</f>
        <v>341261</v>
      </c>
      <c r="BC412" s="25">
        <f>SUM(BC413:BC414)</f>
        <v>244095</v>
      </c>
      <c r="BD412" s="25">
        <f>SUM(BD413:BD414)</f>
        <v>97166</v>
      </c>
      <c r="BE412" s="25">
        <f t="shared" ref="BE412" si="5554">SUM(BF412:BG412)</f>
        <v>108948</v>
      </c>
      <c r="BF412" s="25">
        <f>SUM(BF413:BF414)</f>
        <v>104322</v>
      </c>
      <c r="BG412" s="25">
        <f>SUM(BG413:BG414)</f>
        <v>4626</v>
      </c>
      <c r="BH412" s="25">
        <f t="shared" si="5526"/>
        <v>151145</v>
      </c>
      <c r="BI412" s="25">
        <f>SUM(BJ412:BK412)</f>
        <v>112246</v>
      </c>
      <c r="BJ412" s="25">
        <f>SUM(BJ413:BJ414)</f>
        <v>81327</v>
      </c>
      <c r="BK412" s="25">
        <f>SUM(BK413:BK414)</f>
        <v>30919</v>
      </c>
      <c r="BL412" s="25">
        <f>SUM(BM412:BN412)</f>
        <v>38899</v>
      </c>
      <c r="BM412" s="25">
        <f>SUM(BM413:BM414)</f>
        <v>35839</v>
      </c>
      <c r="BN412" s="25">
        <f>SUM(BN413:BN414)</f>
        <v>3060</v>
      </c>
      <c r="BO412" s="25">
        <f t="shared" si="5527"/>
        <v>134880</v>
      </c>
      <c r="BP412" s="25">
        <f t="shared" ref="BP412" si="5555">SUM(BQ412:BR412)</f>
        <v>100757</v>
      </c>
      <c r="BQ412" s="25">
        <f>SUM(BQ413:BQ414)</f>
        <v>69564</v>
      </c>
      <c r="BR412" s="25">
        <f>SUM(BR413:BR414)</f>
        <v>31193</v>
      </c>
      <c r="BS412" s="25">
        <f t="shared" ref="BS412" si="5556">SUM(BT412:BU412)</f>
        <v>34123</v>
      </c>
      <c r="BT412" s="25">
        <f>SUM(BT413:BT414)</f>
        <v>31153</v>
      </c>
      <c r="BU412" s="25">
        <f>SUM(BU413:BU414)</f>
        <v>2970</v>
      </c>
      <c r="BV412" s="25">
        <f t="shared" si="5530"/>
        <v>138785</v>
      </c>
      <c r="BW412" s="25">
        <f t="shared" ref="BW412" si="5557">SUM(BX412:BY412)</f>
        <v>110391</v>
      </c>
      <c r="BX412" s="25">
        <f>SUM(BX413:BX414)</f>
        <v>83773</v>
      </c>
      <c r="BY412" s="25">
        <f>SUM(BY413:BY414)</f>
        <v>26618</v>
      </c>
      <c r="BZ412" s="25">
        <f t="shared" ref="BZ412" si="5558">SUM(CA412:CB412)</f>
        <v>28394</v>
      </c>
      <c r="CA412" s="25">
        <f>SUM(CA413:CA414)</f>
        <v>25262</v>
      </c>
      <c r="CB412" s="25">
        <f>SUM(CB413:CB414)</f>
        <v>3132</v>
      </c>
      <c r="CC412" s="25">
        <f t="shared" si="5533"/>
        <v>424810</v>
      </c>
      <c r="CD412" s="25">
        <f t="shared" ref="CD412" si="5559">SUM(CE412:CF412)</f>
        <v>323394</v>
      </c>
      <c r="CE412" s="25">
        <f>SUM(CE413:CE414)</f>
        <v>234664</v>
      </c>
      <c r="CF412" s="25">
        <f>SUM(CF413:CF414)</f>
        <v>88730</v>
      </c>
      <c r="CG412" s="25">
        <f t="shared" ref="CG412" si="5560">SUM(CH412:CI412)</f>
        <v>101416</v>
      </c>
      <c r="CH412" s="25">
        <f>SUM(CH413:CH414)</f>
        <v>92254</v>
      </c>
      <c r="CI412" s="25">
        <f>SUM(CI413:CI414)</f>
        <v>9162</v>
      </c>
      <c r="CJ412" s="25">
        <f t="shared" si="5536"/>
        <v>0</v>
      </c>
      <c r="CK412" s="25">
        <f>SUM(CL412:CM412)</f>
        <v>0</v>
      </c>
      <c r="CL412" s="25">
        <f>SUM(CL413:CL414)</f>
        <v>0</v>
      </c>
      <c r="CM412" s="25">
        <f>SUM(CM413:CM414)</f>
        <v>0</v>
      </c>
      <c r="CN412" s="25">
        <f>SUM(CO412:CP412)</f>
        <v>0</v>
      </c>
      <c r="CO412" s="25">
        <f>SUM(CO413:CO414)</f>
        <v>0</v>
      </c>
      <c r="CP412" s="25">
        <f>SUM(CP413:CP414)</f>
        <v>0</v>
      </c>
      <c r="CQ412" s="25">
        <f t="shared" si="5537"/>
        <v>0</v>
      </c>
      <c r="CR412" s="25">
        <f t="shared" ref="CR412" si="5561">SUM(CS412:CT412)</f>
        <v>0</v>
      </c>
      <c r="CS412" s="25">
        <f>SUM(CS413:CS414)</f>
        <v>0</v>
      </c>
      <c r="CT412" s="25">
        <f>SUM(CT413:CT414)</f>
        <v>0</v>
      </c>
      <c r="CU412" s="25">
        <f t="shared" ref="CU412" si="5562">SUM(CV412:CW412)</f>
        <v>0</v>
      </c>
      <c r="CV412" s="25">
        <f>SUM(CV413:CV414)</f>
        <v>0</v>
      </c>
      <c r="CW412" s="25">
        <f>SUM(CW413:CW414)</f>
        <v>0</v>
      </c>
      <c r="CX412" s="25">
        <f t="shared" si="5540"/>
        <v>0</v>
      </c>
      <c r="CY412" s="25">
        <f t="shared" ref="CY412" si="5563">SUM(CZ412:DA412)</f>
        <v>0</v>
      </c>
      <c r="CZ412" s="25">
        <f>SUM(CZ413:CZ414)</f>
        <v>0</v>
      </c>
      <c r="DA412" s="25">
        <f>SUM(DA413:DA414)</f>
        <v>0</v>
      </c>
      <c r="DB412" s="25">
        <f t="shared" ref="DB412" si="5564">SUM(DC412:DD412)</f>
        <v>0</v>
      </c>
      <c r="DC412" s="25">
        <f>SUM(DC413:DC414)</f>
        <v>0</v>
      </c>
      <c r="DD412" s="25">
        <f>SUM(DD413:DD414)</f>
        <v>0</v>
      </c>
      <c r="DE412" s="25">
        <f t="shared" si="5543"/>
        <v>0</v>
      </c>
      <c r="DF412" s="25">
        <f t="shared" ref="DF412" si="5565">SUM(DG412:DH412)</f>
        <v>0</v>
      </c>
      <c r="DG412" s="25">
        <f>SUM(DG413:DG414)</f>
        <v>0</v>
      </c>
      <c r="DH412" s="25">
        <f>SUM(DH413:DH414)</f>
        <v>0</v>
      </c>
      <c r="DI412" s="25">
        <f t="shared" ref="DI412" si="5566">SUM(DJ412:DK412)</f>
        <v>0</v>
      </c>
      <c r="DJ412" s="25">
        <f>SUM(DJ413:DJ414)</f>
        <v>0</v>
      </c>
      <c r="DK412" s="25">
        <f>SUM(DK413:DK414)</f>
        <v>0</v>
      </c>
      <c r="DL412" s="25">
        <f>DM412+DP412</f>
        <v>1277145</v>
      </c>
      <c r="DM412" s="25">
        <f>SUM(DN412:DO412)</f>
        <v>985628</v>
      </c>
      <c r="DN412" s="25">
        <f>SUM(DN413:DN414)</f>
        <v>719315</v>
      </c>
      <c r="DO412" s="25">
        <f>SUM(DO413:DO414)</f>
        <v>266313</v>
      </c>
      <c r="DP412" s="25">
        <f>SUM(DQ412:DR412)</f>
        <v>291517</v>
      </c>
      <c r="DQ412" s="25">
        <f>SUM(DQ413:DQ414)</f>
        <v>270247</v>
      </c>
      <c r="DR412" s="25">
        <f>SUM(DR413:DR414)</f>
        <v>21270</v>
      </c>
    </row>
    <row r="413" spans="1:122" s="30" customFormat="1" ht="15" customHeight="1" x14ac:dyDescent="0.25">
      <c r="A413" s="46"/>
      <c r="B413" s="75"/>
      <c r="C413" s="57" t="s">
        <v>225</v>
      </c>
      <c r="D413" s="25">
        <f>+E413+H413</f>
        <v>6592</v>
      </c>
      <c r="E413" s="25">
        <f>F413+G413</f>
        <v>6592</v>
      </c>
      <c r="F413" s="64">
        <v>1553</v>
      </c>
      <c r="G413" s="64">
        <v>5039</v>
      </c>
      <c r="H413" s="25">
        <f>I413+J413</f>
        <v>0</v>
      </c>
      <c r="I413" s="64">
        <v>0</v>
      </c>
      <c r="J413" s="64">
        <v>0</v>
      </c>
      <c r="K413" s="25">
        <f>+L413+O413</f>
        <v>3066</v>
      </c>
      <c r="L413" s="25">
        <f>M413+N413</f>
        <v>3066</v>
      </c>
      <c r="M413" s="64">
        <v>611</v>
      </c>
      <c r="N413" s="64">
        <v>2455</v>
      </c>
      <c r="O413" s="25">
        <f>P413+Q413</f>
        <v>0</v>
      </c>
      <c r="P413" s="64">
        <v>0</v>
      </c>
      <c r="Q413" s="64">
        <v>0</v>
      </c>
      <c r="R413" s="25">
        <f>+S413+V413</f>
        <v>2410</v>
      </c>
      <c r="S413" s="25">
        <f>T413+U413</f>
        <v>2410</v>
      </c>
      <c r="T413" s="64">
        <v>402</v>
      </c>
      <c r="U413" s="64">
        <v>2008</v>
      </c>
      <c r="V413" s="25">
        <f>W413+X413</f>
        <v>0</v>
      </c>
      <c r="W413" s="64">
        <v>0</v>
      </c>
      <c r="X413" s="64">
        <v>0</v>
      </c>
      <c r="Y413" s="25">
        <f>+Z413+AC413</f>
        <v>12068</v>
      </c>
      <c r="Z413" s="25">
        <f>AA413+AB413</f>
        <v>12068</v>
      </c>
      <c r="AA413" s="64">
        <f>+F413+M413+T413</f>
        <v>2566</v>
      </c>
      <c r="AB413" s="64">
        <f>+G413+N413+U413</f>
        <v>9502</v>
      </c>
      <c r="AC413" s="25">
        <f>AD413+AE413</f>
        <v>0</v>
      </c>
      <c r="AD413" s="64">
        <f>+I413+P413+W413</f>
        <v>0</v>
      </c>
      <c r="AE413" s="64">
        <f>+J413+Q413+X413</f>
        <v>0</v>
      </c>
      <c r="AF413" s="25">
        <f>+AG413+AJ413</f>
        <v>2451</v>
      </c>
      <c r="AG413" s="25">
        <f>AH413+AI413</f>
        <v>2451</v>
      </c>
      <c r="AH413" s="64">
        <v>759</v>
      </c>
      <c r="AI413" s="64">
        <v>1692</v>
      </c>
      <c r="AJ413" s="25">
        <f>AK413+AL413</f>
        <v>0</v>
      </c>
      <c r="AK413" s="64">
        <v>0</v>
      </c>
      <c r="AL413" s="64">
        <v>0</v>
      </c>
      <c r="AM413" s="25">
        <f>+AN413+AQ413</f>
        <v>4235</v>
      </c>
      <c r="AN413" s="25">
        <f>AO413+AP413</f>
        <v>4235</v>
      </c>
      <c r="AO413" s="64">
        <v>1920</v>
      </c>
      <c r="AP413" s="64">
        <v>2315</v>
      </c>
      <c r="AQ413" s="25">
        <f>AR413+AS413</f>
        <v>0</v>
      </c>
      <c r="AR413" s="64">
        <v>0</v>
      </c>
      <c r="AS413" s="64">
        <v>0</v>
      </c>
      <c r="AT413" s="25">
        <f>+AU413+AX413</f>
        <v>2497</v>
      </c>
      <c r="AU413" s="25">
        <f>AV413+AW413</f>
        <v>2497</v>
      </c>
      <c r="AV413" s="64">
        <v>1308</v>
      </c>
      <c r="AW413" s="64">
        <v>1189</v>
      </c>
      <c r="AX413" s="25">
        <f>AY413+AZ413</f>
        <v>0</v>
      </c>
      <c r="AY413" s="64">
        <v>0</v>
      </c>
      <c r="AZ413" s="64">
        <v>0</v>
      </c>
      <c r="BA413" s="25">
        <f>+BB413+BE413</f>
        <v>9183</v>
      </c>
      <c r="BB413" s="25">
        <f>BC413+BD413</f>
        <v>9183</v>
      </c>
      <c r="BC413" s="64">
        <f>+AH413+AO413+AV413</f>
        <v>3987</v>
      </c>
      <c r="BD413" s="64">
        <f>+AI413+AP413+AW413</f>
        <v>5196</v>
      </c>
      <c r="BE413" s="25">
        <f>BF413+BG413</f>
        <v>0</v>
      </c>
      <c r="BF413" s="64">
        <f>+AK413+AR413+AY413</f>
        <v>0</v>
      </c>
      <c r="BG413" s="64">
        <f>+AL413+AS413+AZ413</f>
        <v>0</v>
      </c>
      <c r="BH413" s="25">
        <f>+BI413+BL413</f>
        <v>1816</v>
      </c>
      <c r="BI413" s="25">
        <f>BJ413+BK413</f>
        <v>1816</v>
      </c>
      <c r="BJ413" s="64">
        <v>568</v>
      </c>
      <c r="BK413" s="64">
        <v>1248</v>
      </c>
      <c r="BL413" s="25">
        <f>BM413+BN413</f>
        <v>0</v>
      </c>
      <c r="BM413" s="64">
        <v>0</v>
      </c>
      <c r="BN413" s="64">
        <v>0</v>
      </c>
      <c r="BO413" s="25">
        <f>+BP413+BS413</f>
        <v>1260</v>
      </c>
      <c r="BP413" s="25">
        <f>BQ413+BR413</f>
        <v>1260</v>
      </c>
      <c r="BQ413" s="64">
        <v>434</v>
      </c>
      <c r="BR413" s="64">
        <v>826</v>
      </c>
      <c r="BS413" s="25">
        <f>BT413+BU413</f>
        <v>0</v>
      </c>
      <c r="BT413" s="64">
        <v>0</v>
      </c>
      <c r="BU413" s="64">
        <v>0</v>
      </c>
      <c r="BV413" s="25">
        <f>+BW413+BZ413</f>
        <v>2600</v>
      </c>
      <c r="BW413" s="25">
        <f>BX413+BY413</f>
        <v>2600</v>
      </c>
      <c r="BX413" s="64">
        <v>849</v>
      </c>
      <c r="BY413" s="64">
        <v>1751</v>
      </c>
      <c r="BZ413" s="25">
        <f>CA413+CB413</f>
        <v>0</v>
      </c>
      <c r="CA413" s="64">
        <v>0</v>
      </c>
      <c r="CB413" s="64">
        <v>0</v>
      </c>
      <c r="CC413" s="25">
        <f>+CD413+CG413</f>
        <v>5676</v>
      </c>
      <c r="CD413" s="25">
        <f>CE413+CF413</f>
        <v>5676</v>
      </c>
      <c r="CE413" s="64">
        <f>+BJ413+BQ413+BX413</f>
        <v>1851</v>
      </c>
      <c r="CF413" s="64">
        <f>+BK413+BR413+BY413</f>
        <v>3825</v>
      </c>
      <c r="CG413" s="25">
        <f>CH413+CI413</f>
        <v>0</v>
      </c>
      <c r="CH413" s="64">
        <f>+BM413+BT413+CA413</f>
        <v>0</v>
      </c>
      <c r="CI413" s="64">
        <f>+BN413+BU413+CB413</f>
        <v>0</v>
      </c>
      <c r="CJ413" s="25">
        <f>+CK413+CN413</f>
        <v>0</v>
      </c>
      <c r="CK413" s="25">
        <f>CL413+CM413</f>
        <v>0</v>
      </c>
      <c r="CL413" s="64">
        <v>0</v>
      </c>
      <c r="CM413" s="64">
        <v>0</v>
      </c>
      <c r="CN413" s="25">
        <f>CO413+CP413</f>
        <v>0</v>
      </c>
      <c r="CO413" s="64">
        <v>0</v>
      </c>
      <c r="CP413" s="64">
        <v>0</v>
      </c>
      <c r="CQ413" s="25">
        <f>+CR413+CU413</f>
        <v>0</v>
      </c>
      <c r="CR413" s="25">
        <f>CS413+CT413</f>
        <v>0</v>
      </c>
      <c r="CS413" s="64">
        <v>0</v>
      </c>
      <c r="CT413" s="64">
        <v>0</v>
      </c>
      <c r="CU413" s="25">
        <f>CV413+CW413</f>
        <v>0</v>
      </c>
      <c r="CV413" s="64">
        <v>0</v>
      </c>
      <c r="CW413" s="64">
        <v>0</v>
      </c>
      <c r="CX413" s="25">
        <f>+CY413+DB413</f>
        <v>0</v>
      </c>
      <c r="CY413" s="25">
        <f>CZ413+DA413</f>
        <v>0</v>
      </c>
      <c r="CZ413" s="64">
        <v>0</v>
      </c>
      <c r="DA413" s="64">
        <v>0</v>
      </c>
      <c r="DB413" s="25">
        <f>DC413+DD413</f>
        <v>0</v>
      </c>
      <c r="DC413" s="64">
        <v>0</v>
      </c>
      <c r="DD413" s="64">
        <v>0</v>
      </c>
      <c r="DE413" s="25">
        <f>+DF413+DI413</f>
        <v>0</v>
      </c>
      <c r="DF413" s="25">
        <f>DG413+DH413</f>
        <v>0</v>
      </c>
      <c r="DG413" s="64">
        <f>+CL413+CS413+CZ413</f>
        <v>0</v>
      </c>
      <c r="DH413" s="64">
        <f>+CM413+CT413+DA413</f>
        <v>0</v>
      </c>
      <c r="DI413" s="25">
        <f>DJ413+DK413</f>
        <v>0</v>
      </c>
      <c r="DJ413" s="64">
        <f>+CO413+CV413+DC413</f>
        <v>0</v>
      </c>
      <c r="DK413" s="64">
        <f>+CP413+CW413+DD413</f>
        <v>0</v>
      </c>
      <c r="DL413" s="25">
        <f>+DM413+DP413</f>
        <v>26927</v>
      </c>
      <c r="DM413" s="25">
        <f>DN413+DO413</f>
        <v>26927</v>
      </c>
      <c r="DN413" s="64">
        <f>AA413+BC413+CE413+DG413</f>
        <v>8404</v>
      </c>
      <c r="DO413" s="64">
        <f>AB413+BD413+CF413+DH413</f>
        <v>18523</v>
      </c>
      <c r="DP413" s="25">
        <f>DQ413+DR413</f>
        <v>0</v>
      </c>
      <c r="DQ413" s="64">
        <f>AD413+BF413+CH413+DJ413</f>
        <v>0</v>
      </c>
      <c r="DR413" s="64">
        <f>AE413+BG413+CI413+DK413</f>
        <v>0</v>
      </c>
    </row>
    <row r="414" spans="1:122" s="30" customFormat="1" ht="15" customHeight="1" x14ac:dyDescent="0.25">
      <c r="A414" s="46"/>
      <c r="B414" s="75"/>
      <c r="C414" s="57" t="s">
        <v>150</v>
      </c>
      <c r="D414" s="25">
        <f>+E414+H414</f>
        <v>138155</v>
      </c>
      <c r="E414" s="25">
        <f>F414+G414</f>
        <v>91434</v>
      </c>
      <c r="F414" s="64">
        <v>73761</v>
      </c>
      <c r="G414" s="64">
        <v>17673</v>
      </c>
      <c r="H414" s="25">
        <f>I414+J414</f>
        <v>46721</v>
      </c>
      <c r="I414" s="64">
        <v>45125</v>
      </c>
      <c r="J414" s="64">
        <v>1596</v>
      </c>
      <c r="K414" s="25">
        <f>+L414+O414</f>
        <v>114288</v>
      </c>
      <c r="L414" s="25">
        <f>M414+N414</f>
        <v>98186</v>
      </c>
      <c r="M414" s="64">
        <v>78442</v>
      </c>
      <c r="N414" s="64">
        <v>19744</v>
      </c>
      <c r="O414" s="25">
        <f>P414+Q414</f>
        <v>16102</v>
      </c>
      <c r="P414" s="64">
        <v>12322</v>
      </c>
      <c r="Q414" s="64">
        <v>3780</v>
      </c>
      <c r="R414" s="25">
        <f>+S414+V414</f>
        <v>137615</v>
      </c>
      <c r="S414" s="25">
        <f>T414+U414</f>
        <v>119285</v>
      </c>
      <c r="T414" s="64">
        <v>85787</v>
      </c>
      <c r="U414" s="64">
        <v>33498</v>
      </c>
      <c r="V414" s="25">
        <f>W414+X414</f>
        <v>18330</v>
      </c>
      <c r="W414" s="64">
        <v>16224</v>
      </c>
      <c r="X414" s="64">
        <v>2106</v>
      </c>
      <c r="Y414" s="25">
        <f>+Z414+AC414</f>
        <v>390058</v>
      </c>
      <c r="Z414" s="25">
        <f>AA414+AB414</f>
        <v>308905</v>
      </c>
      <c r="AA414" s="64">
        <f>+F414+M414+T414</f>
        <v>237990</v>
      </c>
      <c r="AB414" s="64">
        <f>+G414+N414+U414</f>
        <v>70915</v>
      </c>
      <c r="AC414" s="25">
        <f>AD414+AE414</f>
        <v>81153</v>
      </c>
      <c r="AD414" s="64">
        <f>+I414+P414+W414</f>
        <v>73671</v>
      </c>
      <c r="AE414" s="64">
        <f>+J414+Q414+X414</f>
        <v>7482</v>
      </c>
      <c r="AF414" s="25">
        <f>+AG414+AJ414</f>
        <v>150791</v>
      </c>
      <c r="AG414" s="25">
        <f>AH414+AI414</f>
        <v>100963</v>
      </c>
      <c r="AH414" s="64">
        <v>74897</v>
      </c>
      <c r="AI414" s="64">
        <v>26066</v>
      </c>
      <c r="AJ414" s="25">
        <f>AK414+AL414</f>
        <v>49828</v>
      </c>
      <c r="AK414" s="64">
        <v>48352</v>
      </c>
      <c r="AL414" s="64">
        <v>1476</v>
      </c>
      <c r="AM414" s="25">
        <f>+AN414+AQ414</f>
        <v>152891</v>
      </c>
      <c r="AN414" s="25">
        <f>AO414+AP414</f>
        <v>118393</v>
      </c>
      <c r="AO414" s="64">
        <v>84236</v>
      </c>
      <c r="AP414" s="64">
        <v>34157</v>
      </c>
      <c r="AQ414" s="25">
        <f>AR414+AS414</f>
        <v>34498</v>
      </c>
      <c r="AR414" s="64">
        <v>33364</v>
      </c>
      <c r="AS414" s="64">
        <v>1134</v>
      </c>
      <c r="AT414" s="25">
        <f>+AU414+AX414</f>
        <v>137344</v>
      </c>
      <c r="AU414" s="25">
        <f>AV414+AW414</f>
        <v>112722</v>
      </c>
      <c r="AV414" s="64">
        <v>80975</v>
      </c>
      <c r="AW414" s="64">
        <v>31747</v>
      </c>
      <c r="AX414" s="25">
        <f>AY414+AZ414</f>
        <v>24622</v>
      </c>
      <c r="AY414" s="64">
        <v>22606</v>
      </c>
      <c r="AZ414" s="64">
        <v>2016</v>
      </c>
      <c r="BA414" s="25">
        <f>+BB414+BE414</f>
        <v>441026</v>
      </c>
      <c r="BB414" s="25">
        <f>BC414+BD414</f>
        <v>332078</v>
      </c>
      <c r="BC414" s="64">
        <f>+AH414+AO414+AV414</f>
        <v>240108</v>
      </c>
      <c r="BD414" s="64">
        <f>+AI414+AP414+AW414</f>
        <v>91970</v>
      </c>
      <c r="BE414" s="25">
        <f>BF414+BG414</f>
        <v>108948</v>
      </c>
      <c r="BF414" s="64">
        <f>+AK414+AR414+AY414</f>
        <v>104322</v>
      </c>
      <c r="BG414" s="64">
        <f>+AL414+AS414+AZ414</f>
        <v>4626</v>
      </c>
      <c r="BH414" s="25">
        <f>+BI414+BL414</f>
        <v>149329</v>
      </c>
      <c r="BI414" s="25">
        <f>BJ414+BK414</f>
        <v>110430</v>
      </c>
      <c r="BJ414" s="64">
        <v>80759</v>
      </c>
      <c r="BK414" s="64">
        <v>29671</v>
      </c>
      <c r="BL414" s="25">
        <f>BM414+BN414</f>
        <v>38899</v>
      </c>
      <c r="BM414" s="64">
        <v>35839</v>
      </c>
      <c r="BN414" s="64">
        <v>3060</v>
      </c>
      <c r="BO414" s="25">
        <f>+BP414+BS414</f>
        <v>133620</v>
      </c>
      <c r="BP414" s="25">
        <f>BQ414+BR414</f>
        <v>99497</v>
      </c>
      <c r="BQ414" s="64">
        <v>69130</v>
      </c>
      <c r="BR414" s="64">
        <v>30367</v>
      </c>
      <c r="BS414" s="25">
        <f>BT414+BU414</f>
        <v>34123</v>
      </c>
      <c r="BT414" s="64">
        <v>31153</v>
      </c>
      <c r="BU414" s="64">
        <v>2970</v>
      </c>
      <c r="BV414" s="25">
        <f>+BW414+BZ414</f>
        <v>136185</v>
      </c>
      <c r="BW414" s="25">
        <f>BX414+BY414</f>
        <v>107791</v>
      </c>
      <c r="BX414" s="64">
        <v>82924</v>
      </c>
      <c r="BY414" s="64">
        <v>24867</v>
      </c>
      <c r="BZ414" s="25">
        <f>CA414+CB414</f>
        <v>28394</v>
      </c>
      <c r="CA414" s="64">
        <v>25262</v>
      </c>
      <c r="CB414" s="64">
        <v>3132</v>
      </c>
      <c r="CC414" s="25">
        <f>+CD414+CG414</f>
        <v>419134</v>
      </c>
      <c r="CD414" s="25">
        <f>CE414+CF414</f>
        <v>317718</v>
      </c>
      <c r="CE414" s="64">
        <f>+BJ414+BQ414+BX414</f>
        <v>232813</v>
      </c>
      <c r="CF414" s="64">
        <f>+BK414+BR414+BY414</f>
        <v>84905</v>
      </c>
      <c r="CG414" s="25">
        <f>CH414+CI414</f>
        <v>101416</v>
      </c>
      <c r="CH414" s="64">
        <f>+BM414+BT414+CA414</f>
        <v>92254</v>
      </c>
      <c r="CI414" s="64">
        <f>+BN414+BU414+CB414</f>
        <v>9162</v>
      </c>
      <c r="CJ414" s="25">
        <f>+CK414+CN414</f>
        <v>0</v>
      </c>
      <c r="CK414" s="25">
        <f>CL414+CM414</f>
        <v>0</v>
      </c>
      <c r="CL414" s="64">
        <v>0</v>
      </c>
      <c r="CM414" s="64">
        <v>0</v>
      </c>
      <c r="CN414" s="25">
        <f>CO414+CP414</f>
        <v>0</v>
      </c>
      <c r="CO414" s="64">
        <v>0</v>
      </c>
      <c r="CP414" s="64">
        <v>0</v>
      </c>
      <c r="CQ414" s="25">
        <f>+CR414+CU414</f>
        <v>0</v>
      </c>
      <c r="CR414" s="25">
        <f>CS414+CT414</f>
        <v>0</v>
      </c>
      <c r="CS414" s="64">
        <v>0</v>
      </c>
      <c r="CT414" s="64">
        <v>0</v>
      </c>
      <c r="CU414" s="25">
        <f>CV414+CW414</f>
        <v>0</v>
      </c>
      <c r="CV414" s="64">
        <v>0</v>
      </c>
      <c r="CW414" s="64">
        <v>0</v>
      </c>
      <c r="CX414" s="25">
        <f>+CY414+DB414</f>
        <v>0</v>
      </c>
      <c r="CY414" s="25">
        <f>CZ414+DA414</f>
        <v>0</v>
      </c>
      <c r="CZ414" s="64">
        <v>0</v>
      </c>
      <c r="DA414" s="64">
        <v>0</v>
      </c>
      <c r="DB414" s="25">
        <f>DC414+DD414</f>
        <v>0</v>
      </c>
      <c r="DC414" s="64">
        <v>0</v>
      </c>
      <c r="DD414" s="64">
        <v>0</v>
      </c>
      <c r="DE414" s="25">
        <f>+DF414+DI414</f>
        <v>0</v>
      </c>
      <c r="DF414" s="25">
        <f>DG414+DH414</f>
        <v>0</v>
      </c>
      <c r="DG414" s="64">
        <f>+CL414+CS414+CZ414</f>
        <v>0</v>
      </c>
      <c r="DH414" s="64">
        <f>+CM414+CT414+DA414</f>
        <v>0</v>
      </c>
      <c r="DI414" s="25">
        <f>DJ414+DK414</f>
        <v>0</v>
      </c>
      <c r="DJ414" s="64">
        <f>+CO414+CV414+DC414</f>
        <v>0</v>
      </c>
      <c r="DK414" s="64">
        <f>+CP414+CW414+DD414</f>
        <v>0</v>
      </c>
      <c r="DL414" s="25">
        <f>+DM414+DP414</f>
        <v>1250218</v>
      </c>
      <c r="DM414" s="25">
        <f>DN414+DO414</f>
        <v>958701</v>
      </c>
      <c r="DN414" s="64">
        <f>AA414+BC414+CE414+DG414</f>
        <v>710911</v>
      </c>
      <c r="DO414" s="64">
        <f>AB414+BD414+CF414+DH414</f>
        <v>247790</v>
      </c>
      <c r="DP414" s="25">
        <f>DQ414+DR414</f>
        <v>291517</v>
      </c>
      <c r="DQ414" s="64">
        <f>AD414+BF414+CH414+DJ414</f>
        <v>270247</v>
      </c>
      <c r="DR414" s="64">
        <f>AE414+BG414+CI414+DK414</f>
        <v>21270</v>
      </c>
    </row>
    <row r="415" spans="1:122" s="30" customFormat="1" ht="15" customHeight="1" x14ac:dyDescent="0.25">
      <c r="A415" s="46"/>
      <c r="B415" s="75"/>
      <c r="C415" s="93" t="s">
        <v>374</v>
      </c>
      <c r="D415" s="25">
        <f>E415+H415</f>
        <v>6122</v>
      </c>
      <c r="E415" s="25">
        <f>SUM(F415:G415)</f>
        <v>6122</v>
      </c>
      <c r="F415" s="25">
        <f>SUM(F416:F417)</f>
        <v>6122</v>
      </c>
      <c r="G415" s="25">
        <f>SUM(G416:G417)</f>
        <v>0</v>
      </c>
      <c r="H415" s="25">
        <f>SUM(I415:J415)</f>
        <v>0</v>
      </c>
      <c r="I415" s="25">
        <f>SUM(I416:I417)</f>
        <v>0</v>
      </c>
      <c r="J415" s="25">
        <f>SUM(J416:J417)</f>
        <v>0</v>
      </c>
      <c r="K415" s="25">
        <f t="shared" ref="K415" si="5567">L415+O415</f>
        <v>5508</v>
      </c>
      <c r="L415" s="25">
        <f t="shared" ref="L415" si="5568">SUM(M415:N415)</f>
        <v>5508</v>
      </c>
      <c r="M415" s="25">
        <f t="shared" ref="M415:N415" si="5569">SUM(M416:M417)</f>
        <v>5508</v>
      </c>
      <c r="N415" s="25">
        <f t="shared" si="5569"/>
        <v>0</v>
      </c>
      <c r="O415" s="25">
        <f t="shared" ref="O415" si="5570">SUM(P415:Q415)</f>
        <v>0</v>
      </c>
      <c r="P415" s="25">
        <f t="shared" ref="P415:Q415" si="5571">SUM(P416:P417)</f>
        <v>0</v>
      </c>
      <c r="Q415" s="25">
        <f t="shared" si="5571"/>
        <v>0</v>
      </c>
      <c r="R415" s="25">
        <f t="shared" ref="R415" si="5572">S415+V415</f>
        <v>1544</v>
      </c>
      <c r="S415" s="25">
        <f t="shared" ref="S415" si="5573">SUM(T415:U415)</f>
        <v>1544</v>
      </c>
      <c r="T415" s="25">
        <f t="shared" ref="T415:U415" si="5574">SUM(T416:T417)</f>
        <v>1543</v>
      </c>
      <c r="U415" s="25">
        <f t="shared" si="5574"/>
        <v>1</v>
      </c>
      <c r="V415" s="25">
        <f t="shared" ref="V415" si="5575">SUM(W415:X415)</f>
        <v>0</v>
      </c>
      <c r="W415" s="25">
        <f t="shared" ref="W415:X415" si="5576">SUM(W416:W417)</f>
        <v>0</v>
      </c>
      <c r="X415" s="25">
        <f t="shared" si="5576"/>
        <v>0</v>
      </c>
      <c r="Y415" s="25">
        <f>Z415+AC415</f>
        <v>13174</v>
      </c>
      <c r="Z415" s="25">
        <f>SUM(AA415:AB415)</f>
        <v>13174</v>
      </c>
      <c r="AA415" s="25">
        <f>SUM(AA416:AA417)</f>
        <v>13173</v>
      </c>
      <c r="AB415" s="25">
        <f>SUM(AB416:AB417)</f>
        <v>1</v>
      </c>
      <c r="AC415" s="25">
        <f>SUM(AD415:AE415)</f>
        <v>0</v>
      </c>
      <c r="AD415" s="25">
        <f>SUM(AD416:AD417)</f>
        <v>0</v>
      </c>
      <c r="AE415" s="25">
        <f>SUM(AE416:AE417)</f>
        <v>0</v>
      </c>
      <c r="AF415" s="25">
        <f t="shared" ref="AF415" si="5577">AG415+AJ415</f>
        <v>43367</v>
      </c>
      <c r="AG415" s="25">
        <f>SUM(AH415:AI415)</f>
        <v>43367</v>
      </c>
      <c r="AH415" s="25">
        <f>SUM(AH416:AH417)</f>
        <v>43367</v>
      </c>
      <c r="AI415" s="25">
        <f>SUM(AI416:AI417)</f>
        <v>0</v>
      </c>
      <c r="AJ415" s="25">
        <f>SUM(AK415:AL415)</f>
        <v>0</v>
      </c>
      <c r="AK415" s="25">
        <f>SUM(AK416:AK417)</f>
        <v>0</v>
      </c>
      <c r="AL415" s="25">
        <f>SUM(AL416:AL417)</f>
        <v>0</v>
      </c>
      <c r="AM415" s="25">
        <f t="shared" ref="AM415" si="5578">AN415+AQ415</f>
        <v>3252</v>
      </c>
      <c r="AN415" s="25">
        <f t="shared" ref="AN415" si="5579">SUM(AO415:AP415)</f>
        <v>3252</v>
      </c>
      <c r="AO415" s="25">
        <f t="shared" ref="AO415:AP415" si="5580">SUM(AO416:AO417)</f>
        <v>3252</v>
      </c>
      <c r="AP415" s="25">
        <f t="shared" si="5580"/>
        <v>0</v>
      </c>
      <c r="AQ415" s="25">
        <f t="shared" ref="AQ415" si="5581">SUM(AR415:AS415)</f>
        <v>0</v>
      </c>
      <c r="AR415" s="25">
        <f t="shared" ref="AR415:AS415" si="5582">SUM(AR416:AR417)</f>
        <v>0</v>
      </c>
      <c r="AS415" s="25">
        <f t="shared" si="5582"/>
        <v>0</v>
      </c>
      <c r="AT415" s="25">
        <f t="shared" ref="AT415" si="5583">AU415+AX415</f>
        <v>6370</v>
      </c>
      <c r="AU415" s="25">
        <f t="shared" ref="AU415" si="5584">SUM(AV415:AW415)</f>
        <v>6370</v>
      </c>
      <c r="AV415" s="25">
        <f t="shared" ref="AV415:AW415" si="5585">SUM(AV416:AV417)</f>
        <v>4270</v>
      </c>
      <c r="AW415" s="25">
        <f t="shared" si="5585"/>
        <v>2100</v>
      </c>
      <c r="AX415" s="25">
        <f>SUM(AY415:AZ415)</f>
        <v>0</v>
      </c>
      <c r="AY415" s="25">
        <f t="shared" ref="AY415:AZ415" si="5586">SUM(AY416:AY417)</f>
        <v>0</v>
      </c>
      <c r="AZ415" s="25">
        <f t="shared" si="5586"/>
        <v>0</v>
      </c>
      <c r="BA415" s="25">
        <f t="shared" ref="BA415" si="5587">BB415+BE415</f>
        <v>52989</v>
      </c>
      <c r="BB415" s="25">
        <f t="shared" ref="BB415" si="5588">SUM(BC415:BD415)</f>
        <v>52989</v>
      </c>
      <c r="BC415" s="25">
        <f t="shared" ref="BC415:BD415" si="5589">SUM(BC416:BC417)</f>
        <v>50889</v>
      </c>
      <c r="BD415" s="25">
        <f t="shared" si="5589"/>
        <v>2100</v>
      </c>
      <c r="BE415" s="25">
        <f t="shared" ref="BE415" si="5590">SUM(BF415:BG415)</f>
        <v>0</v>
      </c>
      <c r="BF415" s="25">
        <f t="shared" ref="BF415:BG415" si="5591">SUM(BF416:BF417)</f>
        <v>0</v>
      </c>
      <c r="BG415" s="25">
        <f t="shared" si="5591"/>
        <v>0</v>
      </c>
      <c r="BH415" s="25">
        <f t="shared" ref="BH415" si="5592">BI415+BL415</f>
        <v>5674</v>
      </c>
      <c r="BI415" s="25">
        <f>SUM(BJ415:BK415)</f>
        <v>5674</v>
      </c>
      <c r="BJ415" s="25">
        <f>SUM(BJ416:BJ417)</f>
        <v>3924</v>
      </c>
      <c r="BK415" s="25">
        <f>SUM(BK416:BK417)</f>
        <v>1750</v>
      </c>
      <c r="BL415" s="25">
        <f>SUM(BM415:BN415)</f>
        <v>0</v>
      </c>
      <c r="BM415" s="25">
        <f>SUM(BM416:BM417)</f>
        <v>0</v>
      </c>
      <c r="BN415" s="25">
        <f>SUM(BN416:BN417)</f>
        <v>0</v>
      </c>
      <c r="BO415" s="25">
        <f t="shared" ref="BO415" si="5593">BP415+BS415</f>
        <v>8083</v>
      </c>
      <c r="BP415" s="25">
        <f t="shared" ref="BP415" si="5594">SUM(BQ415:BR415)</f>
        <v>8083</v>
      </c>
      <c r="BQ415" s="25">
        <f t="shared" ref="BQ415:BR415" si="5595">SUM(BQ416:BQ417)</f>
        <v>6333</v>
      </c>
      <c r="BR415" s="25">
        <f t="shared" si="5595"/>
        <v>1750</v>
      </c>
      <c r="BS415" s="25">
        <f t="shared" ref="BS415" si="5596">SUM(BT415:BU415)</f>
        <v>0</v>
      </c>
      <c r="BT415" s="25">
        <f t="shared" ref="BT415:BU415" si="5597">SUM(BT416:BT417)</f>
        <v>0</v>
      </c>
      <c r="BU415" s="25">
        <f t="shared" si="5597"/>
        <v>0</v>
      </c>
      <c r="BV415" s="25">
        <f t="shared" ref="BV415" si="5598">BW415+BZ415</f>
        <v>7106</v>
      </c>
      <c r="BW415" s="25">
        <f t="shared" ref="BW415" si="5599">SUM(BX415:BY415)</f>
        <v>7106</v>
      </c>
      <c r="BX415" s="25">
        <f t="shared" ref="BX415:BY415" si="5600">SUM(BX416:BX417)</f>
        <v>5356</v>
      </c>
      <c r="BY415" s="25">
        <f t="shared" si="5600"/>
        <v>1750</v>
      </c>
      <c r="BZ415" s="25">
        <f t="shared" ref="BZ415" si="5601">SUM(CA415:CB415)</f>
        <v>0</v>
      </c>
      <c r="CA415" s="25">
        <f t="shared" ref="CA415:CB415" si="5602">SUM(CA416:CA417)</f>
        <v>0</v>
      </c>
      <c r="CB415" s="25">
        <f t="shared" si="5602"/>
        <v>0</v>
      </c>
      <c r="CC415" s="25">
        <f t="shared" ref="CC415" si="5603">CD415+CG415</f>
        <v>20863</v>
      </c>
      <c r="CD415" s="25">
        <f t="shared" ref="CD415" si="5604">SUM(CE415:CF415)</f>
        <v>20863</v>
      </c>
      <c r="CE415" s="25">
        <f t="shared" ref="CE415:CF415" si="5605">SUM(CE416:CE417)</f>
        <v>15613</v>
      </c>
      <c r="CF415" s="25">
        <f t="shared" si="5605"/>
        <v>5250</v>
      </c>
      <c r="CG415" s="25">
        <f t="shared" ref="CG415" si="5606">SUM(CH415:CI415)</f>
        <v>0</v>
      </c>
      <c r="CH415" s="25">
        <f t="shared" ref="CH415:CI415" si="5607">SUM(CH416:CH417)</f>
        <v>0</v>
      </c>
      <c r="CI415" s="25">
        <f t="shared" si="5607"/>
        <v>0</v>
      </c>
      <c r="CJ415" s="25">
        <f t="shared" ref="CJ415" si="5608">CK415+CN415</f>
        <v>0</v>
      </c>
      <c r="CK415" s="25">
        <f>SUM(CL415:CM415)</f>
        <v>0</v>
      </c>
      <c r="CL415" s="25">
        <f>SUM(CL416:CL417)</f>
        <v>0</v>
      </c>
      <c r="CM415" s="25">
        <f>SUM(CM416:CM417)</f>
        <v>0</v>
      </c>
      <c r="CN415" s="25">
        <f>SUM(CO415:CP415)</f>
        <v>0</v>
      </c>
      <c r="CO415" s="25">
        <f>SUM(CO416:CO417)</f>
        <v>0</v>
      </c>
      <c r="CP415" s="25">
        <f>SUM(CP416:CP417)</f>
        <v>0</v>
      </c>
      <c r="CQ415" s="25">
        <f t="shared" ref="CQ415" si="5609">CR415+CU415</f>
        <v>0</v>
      </c>
      <c r="CR415" s="25">
        <f t="shared" ref="CR415" si="5610">SUM(CS415:CT415)</f>
        <v>0</v>
      </c>
      <c r="CS415" s="25">
        <f t="shared" ref="CS415:CT415" si="5611">SUM(CS416:CS417)</f>
        <v>0</v>
      </c>
      <c r="CT415" s="25">
        <f t="shared" si="5611"/>
        <v>0</v>
      </c>
      <c r="CU415" s="25">
        <f t="shared" ref="CU415" si="5612">SUM(CV415:CW415)</f>
        <v>0</v>
      </c>
      <c r="CV415" s="25">
        <f t="shared" ref="CV415:CW415" si="5613">SUM(CV416:CV417)</f>
        <v>0</v>
      </c>
      <c r="CW415" s="25">
        <f t="shared" si="5613"/>
        <v>0</v>
      </c>
      <c r="CX415" s="25">
        <f t="shared" ref="CX415" si="5614">CY415+DB415</f>
        <v>0</v>
      </c>
      <c r="CY415" s="25">
        <f t="shared" ref="CY415" si="5615">SUM(CZ415:DA415)</f>
        <v>0</v>
      </c>
      <c r="CZ415" s="25">
        <f t="shared" ref="CZ415:DA415" si="5616">SUM(CZ416:CZ417)</f>
        <v>0</v>
      </c>
      <c r="DA415" s="25">
        <f t="shared" si="5616"/>
        <v>0</v>
      </c>
      <c r="DB415" s="25">
        <f t="shared" ref="DB415" si="5617">SUM(DC415:DD415)</f>
        <v>0</v>
      </c>
      <c r="DC415" s="25">
        <f t="shared" ref="DC415:DD415" si="5618">SUM(DC416:DC417)</f>
        <v>0</v>
      </c>
      <c r="DD415" s="25">
        <f t="shared" si="5618"/>
        <v>0</v>
      </c>
      <c r="DE415" s="25">
        <f t="shared" ref="DE415" si="5619">DF415+DI415</f>
        <v>0</v>
      </c>
      <c r="DF415" s="25">
        <f t="shared" ref="DF415" si="5620">SUM(DG415:DH415)</f>
        <v>0</v>
      </c>
      <c r="DG415" s="25">
        <f t="shared" ref="DG415:DH415" si="5621">SUM(DG416:DG417)</f>
        <v>0</v>
      </c>
      <c r="DH415" s="25">
        <f t="shared" si="5621"/>
        <v>0</v>
      </c>
      <c r="DI415" s="25">
        <f t="shared" ref="DI415" si="5622">SUM(DJ415:DK415)</f>
        <v>0</v>
      </c>
      <c r="DJ415" s="25">
        <f t="shared" ref="DJ415:DK415" si="5623">SUM(DJ416:DJ417)</f>
        <v>0</v>
      </c>
      <c r="DK415" s="25">
        <f t="shared" si="5623"/>
        <v>0</v>
      </c>
      <c r="DL415" s="25">
        <f>DM415+DP415</f>
        <v>87026</v>
      </c>
      <c r="DM415" s="25">
        <f>SUM(DN415:DO415)</f>
        <v>87026</v>
      </c>
      <c r="DN415" s="25">
        <f>SUM(DN416:DN417)</f>
        <v>79675</v>
      </c>
      <c r="DO415" s="25">
        <f>SUM(DO416:DO417)</f>
        <v>7351</v>
      </c>
      <c r="DP415" s="25">
        <f>SUM(DQ415:DR415)</f>
        <v>0</v>
      </c>
      <c r="DQ415" s="25">
        <f>SUM(DQ416:DQ417)</f>
        <v>0</v>
      </c>
      <c r="DR415" s="25">
        <f>SUM(DR416:DR417)</f>
        <v>0</v>
      </c>
    </row>
    <row r="416" spans="1:122" s="30" customFormat="1" ht="15" customHeight="1" x14ac:dyDescent="0.25">
      <c r="A416" s="46"/>
      <c r="B416" s="75"/>
      <c r="C416" s="57" t="s">
        <v>357</v>
      </c>
      <c r="D416" s="25">
        <f>+E416+H416</f>
        <v>719</v>
      </c>
      <c r="E416" s="25">
        <f>F416+G416</f>
        <v>719</v>
      </c>
      <c r="F416" s="64">
        <v>719</v>
      </c>
      <c r="G416" s="64">
        <v>0</v>
      </c>
      <c r="H416" s="25">
        <f>I416+J416</f>
        <v>0</v>
      </c>
      <c r="I416" s="64">
        <v>0</v>
      </c>
      <c r="J416" s="64">
        <v>0</v>
      </c>
      <c r="K416" s="25">
        <f>+L416+O416</f>
        <v>324</v>
      </c>
      <c r="L416" s="25">
        <f>M416+N416</f>
        <v>324</v>
      </c>
      <c r="M416" s="64">
        <v>324</v>
      </c>
      <c r="N416" s="64">
        <v>0</v>
      </c>
      <c r="O416" s="25">
        <f>P416+Q416</f>
        <v>0</v>
      </c>
      <c r="P416" s="64">
        <v>0</v>
      </c>
      <c r="Q416" s="64">
        <v>0</v>
      </c>
      <c r="R416" s="25">
        <f>+S416+V416</f>
        <v>403</v>
      </c>
      <c r="S416" s="25">
        <f>T416+U416</f>
        <v>403</v>
      </c>
      <c r="T416" s="64">
        <v>402</v>
      </c>
      <c r="U416" s="64">
        <v>1</v>
      </c>
      <c r="V416" s="25">
        <f>W416+X416</f>
        <v>0</v>
      </c>
      <c r="W416" s="64">
        <v>0</v>
      </c>
      <c r="X416" s="64">
        <v>0</v>
      </c>
      <c r="Y416" s="25">
        <f>+Z416+AC416</f>
        <v>1446</v>
      </c>
      <c r="Z416" s="25">
        <f>AA416+AB416</f>
        <v>1446</v>
      </c>
      <c r="AA416" s="64">
        <f>+F416+M416+T416</f>
        <v>1445</v>
      </c>
      <c r="AB416" s="64">
        <f>+G416+N416+U416</f>
        <v>1</v>
      </c>
      <c r="AC416" s="25">
        <f>AD416+AE416</f>
        <v>0</v>
      </c>
      <c r="AD416" s="64">
        <f>+I416+P416+W416</f>
        <v>0</v>
      </c>
      <c r="AE416" s="64">
        <f>+J416+Q416+X416</f>
        <v>0</v>
      </c>
      <c r="AF416" s="25">
        <f>+AG416+AJ416</f>
        <v>320</v>
      </c>
      <c r="AG416" s="25">
        <f>AH416+AI416</f>
        <v>320</v>
      </c>
      <c r="AH416" s="64">
        <v>320</v>
      </c>
      <c r="AI416" s="64">
        <v>0</v>
      </c>
      <c r="AJ416" s="25">
        <f>AK416+AL416</f>
        <v>0</v>
      </c>
      <c r="AK416" s="64">
        <v>0</v>
      </c>
      <c r="AL416" s="64">
        <v>0</v>
      </c>
      <c r="AM416" s="25">
        <f>+AN416+AQ416</f>
        <v>245</v>
      </c>
      <c r="AN416" s="25">
        <f>AO416+AP416</f>
        <v>245</v>
      </c>
      <c r="AO416" s="64">
        <v>245</v>
      </c>
      <c r="AP416" s="64">
        <v>0</v>
      </c>
      <c r="AQ416" s="25">
        <f>AR416+AS416</f>
        <v>0</v>
      </c>
      <c r="AR416" s="64">
        <v>0</v>
      </c>
      <c r="AS416" s="64">
        <v>0</v>
      </c>
      <c r="AT416" s="25">
        <f>+AU416+AX416</f>
        <v>244</v>
      </c>
      <c r="AU416" s="25">
        <f>AV416+AW416</f>
        <v>244</v>
      </c>
      <c r="AV416" s="64">
        <v>244</v>
      </c>
      <c r="AW416" s="64">
        <v>0</v>
      </c>
      <c r="AX416" s="25">
        <f>AY416+AZ416</f>
        <v>0</v>
      </c>
      <c r="AY416" s="64">
        <v>0</v>
      </c>
      <c r="AZ416" s="64">
        <v>0</v>
      </c>
      <c r="BA416" s="25">
        <f>+BB416+BE416</f>
        <v>809</v>
      </c>
      <c r="BB416" s="25">
        <f>BC416+BD416</f>
        <v>809</v>
      </c>
      <c r="BC416" s="64">
        <f>+AH416+AO416+AV416</f>
        <v>809</v>
      </c>
      <c r="BD416" s="64">
        <f>+AI416+AP416+AW416</f>
        <v>0</v>
      </c>
      <c r="BE416" s="25">
        <f>BF416+BG416</f>
        <v>0</v>
      </c>
      <c r="BF416" s="64">
        <f>+AK416+AR416+AY416</f>
        <v>0</v>
      </c>
      <c r="BG416" s="64">
        <f>+AL416+AS416+AZ416</f>
        <v>0</v>
      </c>
      <c r="BH416" s="25">
        <f>+BI416+BL416</f>
        <v>274</v>
      </c>
      <c r="BI416" s="25">
        <f>BJ416+BK416</f>
        <v>274</v>
      </c>
      <c r="BJ416" s="64">
        <v>274</v>
      </c>
      <c r="BK416" s="64">
        <v>0</v>
      </c>
      <c r="BL416" s="25">
        <f>BM416+BN416</f>
        <v>0</v>
      </c>
      <c r="BM416" s="64">
        <v>0</v>
      </c>
      <c r="BN416" s="64">
        <v>0</v>
      </c>
      <c r="BO416" s="25">
        <f>+BP416+BS416</f>
        <v>343</v>
      </c>
      <c r="BP416" s="25">
        <f>BQ416+BR416</f>
        <v>343</v>
      </c>
      <c r="BQ416" s="64">
        <v>343</v>
      </c>
      <c r="BR416" s="64">
        <v>0</v>
      </c>
      <c r="BS416" s="25">
        <f>BT416+BU416</f>
        <v>0</v>
      </c>
      <c r="BT416" s="64">
        <v>0</v>
      </c>
      <c r="BU416" s="64">
        <v>0</v>
      </c>
      <c r="BV416" s="25">
        <f>+BW416+BZ416</f>
        <v>366</v>
      </c>
      <c r="BW416" s="25">
        <f>BX416+BY416</f>
        <v>366</v>
      </c>
      <c r="BX416" s="64">
        <v>366</v>
      </c>
      <c r="BY416" s="64">
        <v>0</v>
      </c>
      <c r="BZ416" s="25">
        <f>CA416+CB416</f>
        <v>0</v>
      </c>
      <c r="CA416" s="64">
        <v>0</v>
      </c>
      <c r="CB416" s="64">
        <v>0</v>
      </c>
      <c r="CC416" s="25">
        <f>+CD416+CG416</f>
        <v>983</v>
      </c>
      <c r="CD416" s="25">
        <f>CE416+CF416</f>
        <v>983</v>
      </c>
      <c r="CE416" s="64">
        <f>+BJ416+BQ416+BX416</f>
        <v>983</v>
      </c>
      <c r="CF416" s="64">
        <f>+BK416+BR416+BY416</f>
        <v>0</v>
      </c>
      <c r="CG416" s="25">
        <f>CH416+CI416</f>
        <v>0</v>
      </c>
      <c r="CH416" s="64">
        <f>+BM416+BT416+CA416</f>
        <v>0</v>
      </c>
      <c r="CI416" s="64">
        <f>+BN416+BU416+CB416</f>
        <v>0</v>
      </c>
      <c r="CJ416" s="25">
        <f>+CK416+CN416</f>
        <v>0</v>
      </c>
      <c r="CK416" s="25">
        <f>CL416+CM416</f>
        <v>0</v>
      </c>
      <c r="CL416" s="64">
        <v>0</v>
      </c>
      <c r="CM416" s="64">
        <v>0</v>
      </c>
      <c r="CN416" s="25">
        <f>CO416+CP416</f>
        <v>0</v>
      </c>
      <c r="CO416" s="64">
        <v>0</v>
      </c>
      <c r="CP416" s="64">
        <v>0</v>
      </c>
      <c r="CQ416" s="25">
        <f>+CR416+CU416</f>
        <v>0</v>
      </c>
      <c r="CR416" s="25">
        <f>CS416+CT416</f>
        <v>0</v>
      </c>
      <c r="CS416" s="64">
        <v>0</v>
      </c>
      <c r="CT416" s="64">
        <v>0</v>
      </c>
      <c r="CU416" s="25">
        <f>CV416+CW416</f>
        <v>0</v>
      </c>
      <c r="CV416" s="64">
        <v>0</v>
      </c>
      <c r="CW416" s="64">
        <v>0</v>
      </c>
      <c r="CX416" s="25">
        <f>+CY416+DB416</f>
        <v>0</v>
      </c>
      <c r="CY416" s="25">
        <f>CZ416+DA416</f>
        <v>0</v>
      </c>
      <c r="CZ416" s="64">
        <v>0</v>
      </c>
      <c r="DA416" s="64">
        <v>0</v>
      </c>
      <c r="DB416" s="25">
        <f>DC416+DD416</f>
        <v>0</v>
      </c>
      <c r="DC416" s="64">
        <v>0</v>
      </c>
      <c r="DD416" s="64">
        <v>0</v>
      </c>
      <c r="DE416" s="25">
        <f>+DF416+DI416</f>
        <v>0</v>
      </c>
      <c r="DF416" s="25">
        <f>DG416+DH416</f>
        <v>0</v>
      </c>
      <c r="DG416" s="64">
        <f>+CL416+CS416+CZ416</f>
        <v>0</v>
      </c>
      <c r="DH416" s="64">
        <f>+CM416+CT416+DA416</f>
        <v>0</v>
      </c>
      <c r="DI416" s="25">
        <f>DJ416+DK416</f>
        <v>0</v>
      </c>
      <c r="DJ416" s="64">
        <f>+CO416+CV416+DC416</f>
        <v>0</v>
      </c>
      <c r="DK416" s="64">
        <f>+CP416+CW416+DD416</f>
        <v>0</v>
      </c>
      <c r="DL416" s="25">
        <f>+DM416+DP416</f>
        <v>3238</v>
      </c>
      <c r="DM416" s="25">
        <f>DN416+DO416</f>
        <v>3238</v>
      </c>
      <c r="DN416" s="64">
        <f>AA416+BC416+CE416+DG416</f>
        <v>3237</v>
      </c>
      <c r="DO416" s="64">
        <f>AB416+BD416+CF416+DH416</f>
        <v>1</v>
      </c>
      <c r="DP416" s="25">
        <f>DQ416+DR416</f>
        <v>0</v>
      </c>
      <c r="DQ416" s="64">
        <f>AD416+BF416+CH416+DJ416</f>
        <v>0</v>
      </c>
      <c r="DR416" s="64">
        <f>AE416+BG416+CI416+DK416</f>
        <v>0</v>
      </c>
    </row>
    <row r="417" spans="1:122" s="30" customFormat="1" ht="15" customHeight="1" x14ac:dyDescent="0.25">
      <c r="A417" s="46"/>
      <c r="B417" s="75"/>
      <c r="C417" s="57" t="s">
        <v>358</v>
      </c>
      <c r="D417" s="25">
        <f>+E417+H417</f>
        <v>5403</v>
      </c>
      <c r="E417" s="25">
        <f>F417+G417</f>
        <v>5403</v>
      </c>
      <c r="F417" s="64">
        <v>5403</v>
      </c>
      <c r="G417" s="64">
        <v>0</v>
      </c>
      <c r="H417" s="25">
        <f>I417+J417</f>
        <v>0</v>
      </c>
      <c r="I417" s="64">
        <v>0</v>
      </c>
      <c r="J417" s="64">
        <v>0</v>
      </c>
      <c r="K417" s="25">
        <f>+L417+O417</f>
        <v>5184</v>
      </c>
      <c r="L417" s="25">
        <f>M417+N417</f>
        <v>5184</v>
      </c>
      <c r="M417" s="64">
        <v>5184</v>
      </c>
      <c r="N417" s="64">
        <v>0</v>
      </c>
      <c r="O417" s="25">
        <f>P417+Q417</f>
        <v>0</v>
      </c>
      <c r="P417" s="64">
        <v>0</v>
      </c>
      <c r="Q417" s="64">
        <v>0</v>
      </c>
      <c r="R417" s="25">
        <f>+S417+V417</f>
        <v>1141</v>
      </c>
      <c r="S417" s="25">
        <f>T417+U417</f>
        <v>1141</v>
      </c>
      <c r="T417" s="64">
        <v>1141</v>
      </c>
      <c r="U417" s="64">
        <v>0</v>
      </c>
      <c r="V417" s="25">
        <f>W417+X417</f>
        <v>0</v>
      </c>
      <c r="W417" s="64">
        <v>0</v>
      </c>
      <c r="X417" s="64">
        <v>0</v>
      </c>
      <c r="Y417" s="25">
        <f>+Z417+AC417</f>
        <v>11728</v>
      </c>
      <c r="Z417" s="25">
        <f>AA417+AB417</f>
        <v>11728</v>
      </c>
      <c r="AA417" s="64">
        <f>+F417+M417+T417</f>
        <v>11728</v>
      </c>
      <c r="AB417" s="64">
        <f>+G417+N417+U417</f>
        <v>0</v>
      </c>
      <c r="AC417" s="25">
        <f>AD417+AE417</f>
        <v>0</v>
      </c>
      <c r="AD417" s="64">
        <f>+I417+P417+W417</f>
        <v>0</v>
      </c>
      <c r="AE417" s="64">
        <f>+J417+Q417+X417</f>
        <v>0</v>
      </c>
      <c r="AF417" s="25">
        <f>+AG417+AJ417</f>
        <v>43047</v>
      </c>
      <c r="AG417" s="25">
        <f>AH417+AI417</f>
        <v>43047</v>
      </c>
      <c r="AH417" s="64">
        <v>43047</v>
      </c>
      <c r="AI417" s="64">
        <v>0</v>
      </c>
      <c r="AJ417" s="25">
        <f>AK417+AL417</f>
        <v>0</v>
      </c>
      <c r="AK417" s="64">
        <v>0</v>
      </c>
      <c r="AL417" s="64">
        <v>0</v>
      </c>
      <c r="AM417" s="25">
        <f>+AN417+AQ417</f>
        <v>3007</v>
      </c>
      <c r="AN417" s="25">
        <f>AO417+AP417</f>
        <v>3007</v>
      </c>
      <c r="AO417" s="64">
        <v>3007</v>
      </c>
      <c r="AP417" s="64">
        <v>0</v>
      </c>
      <c r="AQ417" s="25">
        <f>AR417+AS417</f>
        <v>0</v>
      </c>
      <c r="AR417" s="64">
        <v>0</v>
      </c>
      <c r="AS417" s="64">
        <v>0</v>
      </c>
      <c r="AT417" s="25">
        <f>+AU417+AX417</f>
        <v>6126</v>
      </c>
      <c r="AU417" s="25">
        <f>AV417+AW417</f>
        <v>6126</v>
      </c>
      <c r="AV417" s="64">
        <v>4026</v>
      </c>
      <c r="AW417" s="64">
        <v>2100</v>
      </c>
      <c r="AX417" s="25">
        <f>AY417+AZ417</f>
        <v>0</v>
      </c>
      <c r="AY417" s="64">
        <v>0</v>
      </c>
      <c r="AZ417" s="64">
        <v>0</v>
      </c>
      <c r="BA417" s="25">
        <f>+BB417+BE417</f>
        <v>52180</v>
      </c>
      <c r="BB417" s="25">
        <f>BC417+BD417</f>
        <v>52180</v>
      </c>
      <c r="BC417" s="64">
        <f>+AH417+AO417+AV417</f>
        <v>50080</v>
      </c>
      <c r="BD417" s="64">
        <f>+AI417+AP417+AW417</f>
        <v>2100</v>
      </c>
      <c r="BE417" s="25">
        <f>BF417+BG417</f>
        <v>0</v>
      </c>
      <c r="BF417" s="64">
        <f>+AK417+AR417+AY417</f>
        <v>0</v>
      </c>
      <c r="BG417" s="64">
        <f>+AL417+AS417+AZ417</f>
        <v>0</v>
      </c>
      <c r="BH417" s="25">
        <f>+BI417+BL417</f>
        <v>5400</v>
      </c>
      <c r="BI417" s="25">
        <f>BJ417+BK417</f>
        <v>5400</v>
      </c>
      <c r="BJ417" s="64">
        <v>3650</v>
      </c>
      <c r="BK417" s="64">
        <v>1750</v>
      </c>
      <c r="BL417" s="25">
        <f>BM417+BN417</f>
        <v>0</v>
      </c>
      <c r="BM417" s="64">
        <v>0</v>
      </c>
      <c r="BN417" s="64">
        <v>0</v>
      </c>
      <c r="BO417" s="25">
        <f>+BP417+BS417</f>
        <v>7740</v>
      </c>
      <c r="BP417" s="25">
        <f>BQ417+BR417</f>
        <v>7740</v>
      </c>
      <c r="BQ417" s="64">
        <v>5990</v>
      </c>
      <c r="BR417" s="64">
        <v>1750</v>
      </c>
      <c r="BS417" s="25">
        <f>BT417+BU417</f>
        <v>0</v>
      </c>
      <c r="BT417" s="64">
        <v>0</v>
      </c>
      <c r="BU417" s="64">
        <v>0</v>
      </c>
      <c r="BV417" s="25">
        <f>+BW417+BZ417</f>
        <v>6740</v>
      </c>
      <c r="BW417" s="25">
        <f>BX417+BY417</f>
        <v>6740</v>
      </c>
      <c r="BX417" s="64">
        <v>4990</v>
      </c>
      <c r="BY417" s="64">
        <v>1750</v>
      </c>
      <c r="BZ417" s="25">
        <f>CA417+CB417</f>
        <v>0</v>
      </c>
      <c r="CA417" s="64">
        <v>0</v>
      </c>
      <c r="CB417" s="64">
        <v>0</v>
      </c>
      <c r="CC417" s="25">
        <f>+CD417+CG417</f>
        <v>19880</v>
      </c>
      <c r="CD417" s="25">
        <f>CE417+CF417</f>
        <v>19880</v>
      </c>
      <c r="CE417" s="64">
        <f>+BJ417+BQ417+BX417</f>
        <v>14630</v>
      </c>
      <c r="CF417" s="64">
        <f>+BK417+BR417+BY417</f>
        <v>5250</v>
      </c>
      <c r="CG417" s="25">
        <f>CH417+CI417</f>
        <v>0</v>
      </c>
      <c r="CH417" s="64">
        <f>+BM417+BT417+CA417</f>
        <v>0</v>
      </c>
      <c r="CI417" s="64">
        <f>+BN417+BU417+CB417</f>
        <v>0</v>
      </c>
      <c r="CJ417" s="25">
        <f>+CK417+CN417</f>
        <v>0</v>
      </c>
      <c r="CK417" s="25">
        <f>CL417+CM417</f>
        <v>0</v>
      </c>
      <c r="CL417" s="64">
        <v>0</v>
      </c>
      <c r="CM417" s="64">
        <v>0</v>
      </c>
      <c r="CN417" s="25">
        <f>CO417+CP417</f>
        <v>0</v>
      </c>
      <c r="CO417" s="64">
        <v>0</v>
      </c>
      <c r="CP417" s="64">
        <v>0</v>
      </c>
      <c r="CQ417" s="25">
        <f>+CR417+CU417</f>
        <v>0</v>
      </c>
      <c r="CR417" s="25">
        <f>CS417+CT417</f>
        <v>0</v>
      </c>
      <c r="CS417" s="64">
        <v>0</v>
      </c>
      <c r="CT417" s="64">
        <v>0</v>
      </c>
      <c r="CU417" s="25">
        <f>CV417+CW417</f>
        <v>0</v>
      </c>
      <c r="CV417" s="64">
        <v>0</v>
      </c>
      <c r="CW417" s="64">
        <v>0</v>
      </c>
      <c r="CX417" s="25">
        <f>+CY417+DB417</f>
        <v>0</v>
      </c>
      <c r="CY417" s="25">
        <f>CZ417+DA417</f>
        <v>0</v>
      </c>
      <c r="CZ417" s="64">
        <v>0</v>
      </c>
      <c r="DA417" s="64">
        <v>0</v>
      </c>
      <c r="DB417" s="25">
        <f>DC417+DD417</f>
        <v>0</v>
      </c>
      <c r="DC417" s="64">
        <v>0</v>
      </c>
      <c r="DD417" s="64">
        <v>0</v>
      </c>
      <c r="DE417" s="25">
        <f>+DF417+DI417</f>
        <v>0</v>
      </c>
      <c r="DF417" s="25">
        <f>DG417+DH417</f>
        <v>0</v>
      </c>
      <c r="DG417" s="64">
        <f>+CL417+CS417+CZ417</f>
        <v>0</v>
      </c>
      <c r="DH417" s="64">
        <f>+CM417+CT417+DA417</f>
        <v>0</v>
      </c>
      <c r="DI417" s="25">
        <f>DJ417+DK417</f>
        <v>0</v>
      </c>
      <c r="DJ417" s="64">
        <f>+CO417+CV417+DC417</f>
        <v>0</v>
      </c>
      <c r="DK417" s="64">
        <f>+CP417+CW417+DD417</f>
        <v>0</v>
      </c>
      <c r="DL417" s="25">
        <f>+DM417+DP417</f>
        <v>83788</v>
      </c>
      <c r="DM417" s="25">
        <f>DN417+DO417</f>
        <v>83788</v>
      </c>
      <c r="DN417" s="64">
        <f>AA417+BC417+CE417+DG417</f>
        <v>76438</v>
      </c>
      <c r="DO417" s="64">
        <f>AB417+BD417+CF417+DH417</f>
        <v>7350</v>
      </c>
      <c r="DP417" s="25">
        <f>DQ417+DR417</f>
        <v>0</v>
      </c>
      <c r="DQ417" s="64">
        <f>AD417+BF417+CH417+DJ417</f>
        <v>0</v>
      </c>
      <c r="DR417" s="64">
        <f>AE417+BG417+CI417+DK417</f>
        <v>0</v>
      </c>
    </row>
    <row r="418" spans="1:122" s="30" customFormat="1" ht="15" customHeight="1" x14ac:dyDescent="0.25">
      <c r="A418" s="46"/>
      <c r="B418" s="75"/>
      <c r="C418" s="93" t="s">
        <v>151</v>
      </c>
      <c r="D418" s="25">
        <f>E418+H418</f>
        <v>1213</v>
      </c>
      <c r="E418" s="25">
        <f>SUM(E419:E420)</f>
        <v>1213</v>
      </c>
      <c r="F418" s="25">
        <f>SUM(F419:F420)</f>
        <v>114</v>
      </c>
      <c r="G418" s="25">
        <f t="shared" ref="G418" si="5624">SUM(G419:G420)</f>
        <v>1099</v>
      </c>
      <c r="H418" s="25">
        <f t="shared" ref="H418" si="5625">SUM(H419:H420)</f>
        <v>0</v>
      </c>
      <c r="I418" s="25">
        <f t="shared" ref="I418:J418" si="5626">SUM(I419:I420)</f>
        <v>0</v>
      </c>
      <c r="J418" s="25">
        <f t="shared" si="5626"/>
        <v>0</v>
      </c>
      <c r="K418" s="25">
        <f t="shared" ref="K418" si="5627">L418+O418</f>
        <v>1036</v>
      </c>
      <c r="L418" s="25">
        <f t="shared" ref="L418:M418" si="5628">SUM(L419:L420)</f>
        <v>1036</v>
      </c>
      <c r="M418" s="25">
        <f t="shared" si="5628"/>
        <v>58</v>
      </c>
      <c r="N418" s="25">
        <f t="shared" ref="N418:X418" si="5629">SUM(N419:N420)</f>
        <v>978</v>
      </c>
      <c r="O418" s="25">
        <f t="shared" si="5629"/>
        <v>0</v>
      </c>
      <c r="P418" s="25">
        <f t="shared" si="5629"/>
        <v>0</v>
      </c>
      <c r="Q418" s="25">
        <f t="shared" si="5629"/>
        <v>0</v>
      </c>
      <c r="R418" s="25">
        <f t="shared" ref="R418" si="5630">S418+V418</f>
        <v>2004</v>
      </c>
      <c r="S418" s="25">
        <f t="shared" ref="S418:T418" si="5631">SUM(S419:S420)</f>
        <v>2004</v>
      </c>
      <c r="T418" s="25">
        <f t="shared" si="5631"/>
        <v>115</v>
      </c>
      <c r="U418" s="25">
        <f t="shared" si="5629"/>
        <v>1889</v>
      </c>
      <c r="V418" s="25">
        <f t="shared" si="5629"/>
        <v>0</v>
      </c>
      <c r="W418" s="25">
        <f t="shared" si="5629"/>
        <v>0</v>
      </c>
      <c r="X418" s="25">
        <f t="shared" si="5629"/>
        <v>0</v>
      </c>
      <c r="Y418" s="25">
        <f t="shared" ref="Y418" si="5632">Z418+AC418</f>
        <v>4253</v>
      </c>
      <c r="Z418" s="25">
        <f t="shared" ref="Z418:AA418" si="5633">SUM(Z419:Z420)</f>
        <v>4253</v>
      </c>
      <c r="AA418" s="25">
        <f t="shared" si="5633"/>
        <v>287</v>
      </c>
      <c r="AB418" s="25">
        <f t="shared" ref="AB418:AE418" si="5634">SUM(AB419:AB420)</f>
        <v>3966</v>
      </c>
      <c r="AC418" s="25">
        <f t="shared" si="5634"/>
        <v>0</v>
      </c>
      <c r="AD418" s="25">
        <f t="shared" si="5634"/>
        <v>0</v>
      </c>
      <c r="AE418" s="25">
        <f t="shared" si="5634"/>
        <v>0</v>
      </c>
      <c r="AF418" s="25">
        <f t="shared" ref="AF418" si="5635">AG418+AJ418</f>
        <v>1310</v>
      </c>
      <c r="AG418" s="25">
        <f>SUM(AG419:AG420)</f>
        <v>1310</v>
      </c>
      <c r="AH418" s="25">
        <f>SUM(AH419:AH420)</f>
        <v>138</v>
      </c>
      <c r="AI418" s="25">
        <f t="shared" ref="AI418:AL418" si="5636">SUM(AI419:AI420)</f>
        <v>1172</v>
      </c>
      <c r="AJ418" s="25">
        <f t="shared" si="5636"/>
        <v>0</v>
      </c>
      <c r="AK418" s="25">
        <f t="shared" si="5636"/>
        <v>0</v>
      </c>
      <c r="AL418" s="25">
        <f t="shared" si="5636"/>
        <v>0</v>
      </c>
      <c r="AM418" s="25">
        <f t="shared" ref="AM418" si="5637">AN418+AQ418</f>
        <v>1377.71</v>
      </c>
      <c r="AN418" s="25">
        <f t="shared" ref="AN418:AS418" si="5638">SUM(AN419:AN420)</f>
        <v>1377.71</v>
      </c>
      <c r="AO418" s="25">
        <f t="shared" si="5638"/>
        <v>133</v>
      </c>
      <c r="AP418" s="25">
        <f t="shared" si="5638"/>
        <v>1244.71</v>
      </c>
      <c r="AQ418" s="25">
        <f t="shared" si="5638"/>
        <v>0</v>
      </c>
      <c r="AR418" s="25">
        <f t="shared" si="5638"/>
        <v>0</v>
      </c>
      <c r="AS418" s="25">
        <f t="shared" si="5638"/>
        <v>0</v>
      </c>
      <c r="AT418" s="25">
        <f t="shared" ref="AT418" si="5639">AU418+AX418</f>
        <v>1503</v>
      </c>
      <c r="AU418" s="25">
        <f t="shared" ref="AU418:AZ418" si="5640">SUM(AU419:AU420)</f>
        <v>1503</v>
      </c>
      <c r="AV418" s="25">
        <f t="shared" si="5640"/>
        <v>119</v>
      </c>
      <c r="AW418" s="25">
        <f t="shared" si="5640"/>
        <v>1384</v>
      </c>
      <c r="AX418" s="25">
        <f t="shared" si="5640"/>
        <v>0</v>
      </c>
      <c r="AY418" s="25">
        <f t="shared" si="5640"/>
        <v>0</v>
      </c>
      <c r="AZ418" s="25">
        <f t="shared" si="5640"/>
        <v>0</v>
      </c>
      <c r="BA418" s="25">
        <f t="shared" ref="BA418" si="5641">BB418+BE418</f>
        <v>4190.71</v>
      </c>
      <c r="BB418" s="25">
        <f t="shared" ref="BB418:BG418" si="5642">SUM(BB419:BB420)</f>
        <v>4190.71</v>
      </c>
      <c r="BC418" s="25">
        <f t="shared" si="5642"/>
        <v>390</v>
      </c>
      <c r="BD418" s="25">
        <f t="shared" si="5642"/>
        <v>3800.71</v>
      </c>
      <c r="BE418" s="25">
        <f t="shared" si="5642"/>
        <v>0</v>
      </c>
      <c r="BF418" s="25">
        <f t="shared" si="5642"/>
        <v>0</v>
      </c>
      <c r="BG418" s="25">
        <f t="shared" si="5642"/>
        <v>0</v>
      </c>
      <c r="BH418" s="25">
        <f t="shared" ref="BH418" si="5643">BI418+BL418</f>
        <v>1457</v>
      </c>
      <c r="BI418" s="25">
        <f>SUM(BI419:BI420)</f>
        <v>1457</v>
      </c>
      <c r="BJ418" s="25">
        <f>SUM(BJ419:BJ420)</f>
        <v>77</v>
      </c>
      <c r="BK418" s="25">
        <f t="shared" ref="BK418:BN418" si="5644">SUM(BK419:BK420)</f>
        <v>1380</v>
      </c>
      <c r="BL418" s="25">
        <f t="shared" si="5644"/>
        <v>0</v>
      </c>
      <c r="BM418" s="25">
        <f t="shared" si="5644"/>
        <v>0</v>
      </c>
      <c r="BN418" s="25">
        <f t="shared" si="5644"/>
        <v>0</v>
      </c>
      <c r="BO418" s="25">
        <f t="shared" ref="BO418" si="5645">BP418+BS418</f>
        <v>1300</v>
      </c>
      <c r="BP418" s="25">
        <f t="shared" ref="BP418:BU418" si="5646">SUM(BP419:BP420)</f>
        <v>1300</v>
      </c>
      <c r="BQ418" s="25">
        <f t="shared" si="5646"/>
        <v>75</v>
      </c>
      <c r="BR418" s="25">
        <f t="shared" si="5646"/>
        <v>1225</v>
      </c>
      <c r="BS418" s="25">
        <f t="shared" si="5646"/>
        <v>0</v>
      </c>
      <c r="BT418" s="25">
        <f t="shared" si="5646"/>
        <v>0</v>
      </c>
      <c r="BU418" s="25">
        <f t="shared" si="5646"/>
        <v>0</v>
      </c>
      <c r="BV418" s="25">
        <f t="shared" ref="BV418" si="5647">BW418+BZ418</f>
        <v>2533</v>
      </c>
      <c r="BW418" s="25">
        <f t="shared" ref="BW418:CB418" si="5648">SUM(BW419:BW420)</f>
        <v>2533</v>
      </c>
      <c r="BX418" s="25">
        <f t="shared" si="5648"/>
        <v>1098</v>
      </c>
      <c r="BY418" s="25">
        <f t="shared" si="5648"/>
        <v>1435</v>
      </c>
      <c r="BZ418" s="25">
        <f t="shared" si="5648"/>
        <v>0</v>
      </c>
      <c r="CA418" s="25">
        <f t="shared" si="5648"/>
        <v>0</v>
      </c>
      <c r="CB418" s="25">
        <f t="shared" si="5648"/>
        <v>0</v>
      </c>
      <c r="CC418" s="25">
        <f t="shared" ref="CC418" si="5649">CD418+CG418</f>
        <v>5290</v>
      </c>
      <c r="CD418" s="25">
        <f t="shared" ref="CD418:CI418" si="5650">SUM(CD419:CD420)</f>
        <v>5290</v>
      </c>
      <c r="CE418" s="25">
        <f t="shared" si="5650"/>
        <v>1250</v>
      </c>
      <c r="CF418" s="25">
        <f t="shared" si="5650"/>
        <v>4040</v>
      </c>
      <c r="CG418" s="25">
        <f t="shared" si="5650"/>
        <v>0</v>
      </c>
      <c r="CH418" s="25">
        <f t="shared" si="5650"/>
        <v>0</v>
      </c>
      <c r="CI418" s="25">
        <f t="shared" si="5650"/>
        <v>0</v>
      </c>
      <c r="CJ418" s="25">
        <f t="shared" ref="CJ418" si="5651">CK418+CN418</f>
        <v>0</v>
      </c>
      <c r="CK418" s="25">
        <f>SUM(CK419:CK420)</f>
        <v>0</v>
      </c>
      <c r="CL418" s="25">
        <f>SUM(CL419:CL420)</f>
        <v>0</v>
      </c>
      <c r="CM418" s="25">
        <f t="shared" ref="CM418:CP418" si="5652">SUM(CM419:CM420)</f>
        <v>0</v>
      </c>
      <c r="CN418" s="25">
        <f t="shared" si="5652"/>
        <v>0</v>
      </c>
      <c r="CO418" s="25">
        <f t="shared" si="5652"/>
        <v>0</v>
      </c>
      <c r="CP418" s="25">
        <f t="shared" si="5652"/>
        <v>0</v>
      </c>
      <c r="CQ418" s="25">
        <f t="shared" ref="CQ418" si="5653">CR418+CU418</f>
        <v>0</v>
      </c>
      <c r="CR418" s="25">
        <f t="shared" ref="CR418:CW418" si="5654">SUM(CR419:CR420)</f>
        <v>0</v>
      </c>
      <c r="CS418" s="25">
        <f t="shared" si="5654"/>
        <v>0</v>
      </c>
      <c r="CT418" s="25">
        <f t="shared" si="5654"/>
        <v>0</v>
      </c>
      <c r="CU418" s="25">
        <f t="shared" si="5654"/>
        <v>0</v>
      </c>
      <c r="CV418" s="25">
        <f t="shared" si="5654"/>
        <v>0</v>
      </c>
      <c r="CW418" s="25">
        <f t="shared" si="5654"/>
        <v>0</v>
      </c>
      <c r="CX418" s="25">
        <f t="shared" ref="CX418" si="5655">CY418+DB418</f>
        <v>0</v>
      </c>
      <c r="CY418" s="25">
        <f t="shared" ref="CY418:DD418" si="5656">SUM(CY419:CY420)</f>
        <v>0</v>
      </c>
      <c r="CZ418" s="25">
        <f t="shared" si="5656"/>
        <v>0</v>
      </c>
      <c r="DA418" s="25">
        <f t="shared" si="5656"/>
        <v>0</v>
      </c>
      <c r="DB418" s="25">
        <f t="shared" si="5656"/>
        <v>0</v>
      </c>
      <c r="DC418" s="25">
        <f t="shared" si="5656"/>
        <v>0</v>
      </c>
      <c r="DD418" s="25">
        <f t="shared" si="5656"/>
        <v>0</v>
      </c>
      <c r="DE418" s="25">
        <f t="shared" ref="DE418" si="5657">DF418+DI418</f>
        <v>0</v>
      </c>
      <c r="DF418" s="25">
        <f t="shared" ref="DF418:DK418" si="5658">SUM(DF419:DF420)</f>
        <v>0</v>
      </c>
      <c r="DG418" s="25">
        <f t="shared" si="5658"/>
        <v>0</v>
      </c>
      <c r="DH418" s="25">
        <f t="shared" si="5658"/>
        <v>0</v>
      </c>
      <c r="DI418" s="25">
        <f t="shared" si="5658"/>
        <v>0</v>
      </c>
      <c r="DJ418" s="25">
        <f t="shared" si="5658"/>
        <v>0</v>
      </c>
      <c r="DK418" s="25">
        <f t="shared" si="5658"/>
        <v>0</v>
      </c>
      <c r="DL418" s="25">
        <f t="shared" ref="DL418" si="5659">DM418+DP418</f>
        <v>13733.71</v>
      </c>
      <c r="DM418" s="25">
        <f t="shared" ref="DM418:DN418" si="5660">SUM(DM419:DM420)</f>
        <v>13733.71</v>
      </c>
      <c r="DN418" s="25">
        <f t="shared" si="5660"/>
        <v>1927</v>
      </c>
      <c r="DO418" s="25">
        <f t="shared" ref="DO418" si="5661">SUM(DO419:DO420)</f>
        <v>11806.71</v>
      </c>
      <c r="DP418" s="25">
        <f t="shared" ref="DP418:DR418" si="5662">SUM(DP419:DP420)</f>
        <v>0</v>
      </c>
      <c r="DQ418" s="25">
        <f t="shared" si="5662"/>
        <v>0</v>
      </c>
      <c r="DR418" s="25">
        <f t="shared" si="5662"/>
        <v>0</v>
      </c>
    </row>
    <row r="419" spans="1:122" s="30" customFormat="1" ht="15" customHeight="1" x14ac:dyDescent="0.25">
      <c r="A419" s="46"/>
      <c r="B419" s="75"/>
      <c r="C419" s="57" t="s">
        <v>359</v>
      </c>
      <c r="D419" s="25">
        <f>+E419+H419</f>
        <v>62</v>
      </c>
      <c r="E419" s="25">
        <f>F419+G419</f>
        <v>62</v>
      </c>
      <c r="F419" s="64">
        <v>62</v>
      </c>
      <c r="G419" s="64">
        <v>0</v>
      </c>
      <c r="H419" s="25">
        <f>I419+J419</f>
        <v>0</v>
      </c>
      <c r="I419" s="64">
        <v>0</v>
      </c>
      <c r="J419" s="64">
        <v>0</v>
      </c>
      <c r="K419" s="25">
        <f>+L419+O419</f>
        <v>40</v>
      </c>
      <c r="L419" s="25">
        <f>M419+N419</f>
        <v>40</v>
      </c>
      <c r="M419" s="64">
        <v>31</v>
      </c>
      <c r="N419" s="64">
        <v>9</v>
      </c>
      <c r="O419" s="25">
        <f>P419+Q419</f>
        <v>0</v>
      </c>
      <c r="P419" s="64">
        <v>0</v>
      </c>
      <c r="Q419" s="64">
        <v>0</v>
      </c>
      <c r="R419" s="25">
        <f>+S419+V419</f>
        <v>169</v>
      </c>
      <c r="S419" s="25">
        <f>T419+U419</f>
        <v>169</v>
      </c>
      <c r="T419" s="64">
        <v>95</v>
      </c>
      <c r="U419" s="64">
        <v>74</v>
      </c>
      <c r="V419" s="25">
        <f>W419+X419</f>
        <v>0</v>
      </c>
      <c r="W419" s="64">
        <v>0</v>
      </c>
      <c r="X419" s="64">
        <v>0</v>
      </c>
      <c r="Y419" s="25">
        <f>+Z419+AC419</f>
        <v>271</v>
      </c>
      <c r="Z419" s="25">
        <f>AA419+AB419</f>
        <v>271</v>
      </c>
      <c r="AA419" s="64">
        <f>+F419+M419+T419</f>
        <v>188</v>
      </c>
      <c r="AB419" s="64">
        <f>+G419+N419+U419</f>
        <v>83</v>
      </c>
      <c r="AC419" s="25">
        <f>AD419+AE419</f>
        <v>0</v>
      </c>
      <c r="AD419" s="64">
        <f>+I419+P419+W419</f>
        <v>0</v>
      </c>
      <c r="AE419" s="64">
        <f>+J419+Q419+X419</f>
        <v>0</v>
      </c>
      <c r="AF419" s="25">
        <f>+AG419+AJ419</f>
        <v>174</v>
      </c>
      <c r="AG419" s="25">
        <f>AH419+AI419</f>
        <v>174</v>
      </c>
      <c r="AH419" s="64">
        <v>95</v>
      </c>
      <c r="AI419" s="64">
        <v>79</v>
      </c>
      <c r="AJ419" s="25">
        <f>AK419+AL419</f>
        <v>0</v>
      </c>
      <c r="AK419" s="64">
        <v>0</v>
      </c>
      <c r="AL419" s="64">
        <v>0</v>
      </c>
      <c r="AM419" s="25">
        <f>+AN419+AQ419</f>
        <v>156</v>
      </c>
      <c r="AN419" s="25">
        <f>AO419+AP419</f>
        <v>156</v>
      </c>
      <c r="AO419" s="64">
        <v>55</v>
      </c>
      <c r="AP419" s="64">
        <v>101</v>
      </c>
      <c r="AQ419" s="25">
        <f>AR419+AS419</f>
        <v>0</v>
      </c>
      <c r="AR419" s="64">
        <v>0</v>
      </c>
      <c r="AS419" s="64">
        <v>0</v>
      </c>
      <c r="AT419" s="25">
        <f>+AU419+AX419</f>
        <v>109</v>
      </c>
      <c r="AU419" s="25">
        <f>AV419+AW419</f>
        <v>109</v>
      </c>
      <c r="AV419" s="64">
        <v>49</v>
      </c>
      <c r="AW419" s="64">
        <v>60</v>
      </c>
      <c r="AX419" s="25">
        <f>AY419+AZ419</f>
        <v>0</v>
      </c>
      <c r="AY419" s="64">
        <v>0</v>
      </c>
      <c r="AZ419" s="64">
        <v>0</v>
      </c>
      <c r="BA419" s="25">
        <f>+BB419+BE419</f>
        <v>439</v>
      </c>
      <c r="BB419" s="25">
        <f>BC419+BD419</f>
        <v>439</v>
      </c>
      <c r="BC419" s="64">
        <f>+AH419+AO419+AV419</f>
        <v>199</v>
      </c>
      <c r="BD419" s="64">
        <f>+AI419+AP419+AW419</f>
        <v>240</v>
      </c>
      <c r="BE419" s="25">
        <f>BF419+BG419</f>
        <v>0</v>
      </c>
      <c r="BF419" s="64">
        <f>+AK419+AR419+AY419</f>
        <v>0</v>
      </c>
      <c r="BG419" s="64">
        <f>+AL419+AS419+AZ419</f>
        <v>0</v>
      </c>
      <c r="BH419" s="25">
        <f>+BI419+BL419</f>
        <v>105</v>
      </c>
      <c r="BI419" s="25">
        <f>BJ419+BK419</f>
        <v>105</v>
      </c>
      <c r="BJ419" s="64">
        <v>34</v>
      </c>
      <c r="BK419" s="64">
        <v>71</v>
      </c>
      <c r="BL419" s="25">
        <f>BM419+BN419</f>
        <v>0</v>
      </c>
      <c r="BM419" s="64">
        <v>0</v>
      </c>
      <c r="BN419" s="64">
        <v>0</v>
      </c>
      <c r="BO419" s="25">
        <f>+BP419+BS419</f>
        <v>100</v>
      </c>
      <c r="BP419" s="25">
        <f>BQ419+BR419</f>
        <v>100</v>
      </c>
      <c r="BQ419" s="64">
        <v>30</v>
      </c>
      <c r="BR419" s="64">
        <v>70</v>
      </c>
      <c r="BS419" s="25">
        <f>BT419+BU419</f>
        <v>0</v>
      </c>
      <c r="BT419" s="64">
        <v>0</v>
      </c>
      <c r="BU419" s="64">
        <v>0</v>
      </c>
      <c r="BV419" s="25">
        <f>+BW419+BZ419</f>
        <v>116</v>
      </c>
      <c r="BW419" s="25">
        <f>BX419+BY419</f>
        <v>116</v>
      </c>
      <c r="BX419" s="64">
        <v>56</v>
      </c>
      <c r="BY419" s="64">
        <v>60</v>
      </c>
      <c r="BZ419" s="25">
        <f>CA419+CB419</f>
        <v>0</v>
      </c>
      <c r="CA419" s="64">
        <v>0</v>
      </c>
      <c r="CB419" s="64">
        <v>0</v>
      </c>
      <c r="CC419" s="25">
        <f>+CD419+CG419</f>
        <v>321</v>
      </c>
      <c r="CD419" s="25">
        <f>CE419+CF419</f>
        <v>321</v>
      </c>
      <c r="CE419" s="64">
        <f>+BJ419+BQ419+BX419</f>
        <v>120</v>
      </c>
      <c r="CF419" s="64">
        <f>+BK419+BR419+BY419</f>
        <v>201</v>
      </c>
      <c r="CG419" s="25">
        <f>CH419+CI419</f>
        <v>0</v>
      </c>
      <c r="CH419" s="64">
        <f>+BM419+BT419+CA419</f>
        <v>0</v>
      </c>
      <c r="CI419" s="64">
        <f>+BN419+BU419+CB419</f>
        <v>0</v>
      </c>
      <c r="CJ419" s="25">
        <f>+CK419+CN419</f>
        <v>0</v>
      </c>
      <c r="CK419" s="25">
        <f>CL419+CM419</f>
        <v>0</v>
      </c>
      <c r="CL419" s="64">
        <v>0</v>
      </c>
      <c r="CM419" s="64">
        <v>0</v>
      </c>
      <c r="CN419" s="25">
        <f>CO419+CP419</f>
        <v>0</v>
      </c>
      <c r="CO419" s="64">
        <v>0</v>
      </c>
      <c r="CP419" s="64">
        <v>0</v>
      </c>
      <c r="CQ419" s="25">
        <f>+CR419+CU419</f>
        <v>0</v>
      </c>
      <c r="CR419" s="25">
        <f>CS419+CT419</f>
        <v>0</v>
      </c>
      <c r="CS419" s="64">
        <v>0</v>
      </c>
      <c r="CT419" s="64">
        <v>0</v>
      </c>
      <c r="CU419" s="25">
        <f>CV419+CW419</f>
        <v>0</v>
      </c>
      <c r="CV419" s="64">
        <v>0</v>
      </c>
      <c r="CW419" s="64">
        <v>0</v>
      </c>
      <c r="CX419" s="25">
        <f>+CY419+DB419</f>
        <v>0</v>
      </c>
      <c r="CY419" s="25">
        <f>CZ419+DA419</f>
        <v>0</v>
      </c>
      <c r="CZ419" s="64">
        <v>0</v>
      </c>
      <c r="DA419" s="64">
        <v>0</v>
      </c>
      <c r="DB419" s="25">
        <f>DC419+DD419</f>
        <v>0</v>
      </c>
      <c r="DC419" s="64">
        <v>0</v>
      </c>
      <c r="DD419" s="64">
        <v>0</v>
      </c>
      <c r="DE419" s="25">
        <f>+DF419+DI419</f>
        <v>0</v>
      </c>
      <c r="DF419" s="25">
        <f>DG419+DH419</f>
        <v>0</v>
      </c>
      <c r="DG419" s="64">
        <f>+CL419+CS419+CZ419</f>
        <v>0</v>
      </c>
      <c r="DH419" s="64">
        <f>+CM419+CT419+DA419</f>
        <v>0</v>
      </c>
      <c r="DI419" s="25">
        <f>DJ419+DK419</f>
        <v>0</v>
      </c>
      <c r="DJ419" s="64">
        <f>+CO419+CV419+DC419</f>
        <v>0</v>
      </c>
      <c r="DK419" s="64">
        <f>+CP419+CW419+DD419</f>
        <v>0</v>
      </c>
      <c r="DL419" s="25">
        <f>+DM419+DP419</f>
        <v>1031</v>
      </c>
      <c r="DM419" s="25">
        <f>DN419+DO419</f>
        <v>1031</v>
      </c>
      <c r="DN419" s="64">
        <f>AA419+BC419+CE419+DG419</f>
        <v>507</v>
      </c>
      <c r="DO419" s="64">
        <f>AB419+BD419+CF419+DH419</f>
        <v>524</v>
      </c>
      <c r="DP419" s="25">
        <f>DQ419+DR419</f>
        <v>0</v>
      </c>
      <c r="DQ419" s="64">
        <f>AD419+BF419+CH419+DJ419</f>
        <v>0</v>
      </c>
      <c r="DR419" s="64">
        <f>AE419+BG419+CI419+DK419</f>
        <v>0</v>
      </c>
    </row>
    <row r="420" spans="1:122" s="30" customFormat="1" ht="15" customHeight="1" x14ac:dyDescent="0.25">
      <c r="A420" s="46"/>
      <c r="B420" s="75"/>
      <c r="C420" s="57" t="s">
        <v>360</v>
      </c>
      <c r="D420" s="25">
        <f>+E420+H420</f>
        <v>1151</v>
      </c>
      <c r="E420" s="25">
        <f>F420+G420</f>
        <v>1151</v>
      </c>
      <c r="F420" s="64">
        <v>52</v>
      </c>
      <c r="G420" s="64">
        <v>1099</v>
      </c>
      <c r="H420" s="25">
        <f>I420+J420</f>
        <v>0</v>
      </c>
      <c r="I420" s="64">
        <v>0</v>
      </c>
      <c r="J420" s="64">
        <v>0</v>
      </c>
      <c r="K420" s="25">
        <f>+L420+O420</f>
        <v>996</v>
      </c>
      <c r="L420" s="25">
        <f>M420+N420</f>
        <v>996</v>
      </c>
      <c r="M420" s="64">
        <v>27</v>
      </c>
      <c r="N420" s="64">
        <v>969</v>
      </c>
      <c r="O420" s="25">
        <f>P420+Q420</f>
        <v>0</v>
      </c>
      <c r="P420" s="64">
        <v>0</v>
      </c>
      <c r="Q420" s="64">
        <v>0</v>
      </c>
      <c r="R420" s="25">
        <f>+S420+V420</f>
        <v>1835</v>
      </c>
      <c r="S420" s="25">
        <f>T420+U420</f>
        <v>1835</v>
      </c>
      <c r="T420" s="64">
        <v>20</v>
      </c>
      <c r="U420" s="64">
        <v>1815</v>
      </c>
      <c r="V420" s="25">
        <f>W420+X420</f>
        <v>0</v>
      </c>
      <c r="W420" s="64">
        <v>0</v>
      </c>
      <c r="X420" s="64">
        <v>0</v>
      </c>
      <c r="Y420" s="25">
        <f>+Z420+AC420</f>
        <v>3982</v>
      </c>
      <c r="Z420" s="25">
        <f>AA420+AB420</f>
        <v>3982</v>
      </c>
      <c r="AA420" s="64">
        <f>+F420+M420+T420</f>
        <v>99</v>
      </c>
      <c r="AB420" s="64">
        <f>+G420+N420+U420</f>
        <v>3883</v>
      </c>
      <c r="AC420" s="25">
        <f>AD420+AE420</f>
        <v>0</v>
      </c>
      <c r="AD420" s="64">
        <f>+I420+P420+W420</f>
        <v>0</v>
      </c>
      <c r="AE420" s="64">
        <f>+J420+Q420+X420</f>
        <v>0</v>
      </c>
      <c r="AF420" s="25">
        <f>+AG420+AJ420</f>
        <v>1136</v>
      </c>
      <c r="AG420" s="25">
        <f>AH420+AI420</f>
        <v>1136</v>
      </c>
      <c r="AH420" s="64">
        <v>43</v>
      </c>
      <c r="AI420" s="64">
        <v>1093</v>
      </c>
      <c r="AJ420" s="25">
        <f>AK420+AL420</f>
        <v>0</v>
      </c>
      <c r="AK420" s="64">
        <v>0</v>
      </c>
      <c r="AL420" s="64">
        <v>0</v>
      </c>
      <c r="AM420" s="25">
        <f>+AN420+AQ420</f>
        <v>1221.71</v>
      </c>
      <c r="AN420" s="25">
        <f>AO420+AP420</f>
        <v>1221.71</v>
      </c>
      <c r="AO420" s="64">
        <v>78</v>
      </c>
      <c r="AP420" s="64">
        <v>1143.71</v>
      </c>
      <c r="AQ420" s="25">
        <f>AR420+AS420</f>
        <v>0</v>
      </c>
      <c r="AR420" s="64">
        <v>0</v>
      </c>
      <c r="AS420" s="64">
        <v>0</v>
      </c>
      <c r="AT420" s="25">
        <f>+AU420+AX420</f>
        <v>1394</v>
      </c>
      <c r="AU420" s="25">
        <f>AV420+AW420</f>
        <v>1394</v>
      </c>
      <c r="AV420" s="64">
        <v>70</v>
      </c>
      <c r="AW420" s="64">
        <v>1324</v>
      </c>
      <c r="AX420" s="25">
        <f>AY420+AZ420</f>
        <v>0</v>
      </c>
      <c r="AY420" s="64">
        <v>0</v>
      </c>
      <c r="AZ420" s="64">
        <v>0</v>
      </c>
      <c r="BA420" s="25">
        <f>+BB420+BE420</f>
        <v>3751.71</v>
      </c>
      <c r="BB420" s="25">
        <f>BC420+BD420</f>
        <v>3751.71</v>
      </c>
      <c r="BC420" s="64">
        <f>+AH420+AO420+AV420</f>
        <v>191</v>
      </c>
      <c r="BD420" s="64">
        <f>+AI420+AP420+AW420</f>
        <v>3560.71</v>
      </c>
      <c r="BE420" s="25">
        <f>BF420+BG420</f>
        <v>0</v>
      </c>
      <c r="BF420" s="64">
        <f>+AK420+AR420+AY420</f>
        <v>0</v>
      </c>
      <c r="BG420" s="64">
        <f>+AL420+AS420+AZ420</f>
        <v>0</v>
      </c>
      <c r="BH420" s="25">
        <f>+BI420+BL420</f>
        <v>1352</v>
      </c>
      <c r="BI420" s="25">
        <f>BJ420+BK420</f>
        <v>1352</v>
      </c>
      <c r="BJ420" s="64">
        <v>43</v>
      </c>
      <c r="BK420" s="64">
        <v>1309</v>
      </c>
      <c r="BL420" s="25">
        <f>BM420+BN420</f>
        <v>0</v>
      </c>
      <c r="BM420" s="64">
        <v>0</v>
      </c>
      <c r="BN420" s="64">
        <v>0</v>
      </c>
      <c r="BO420" s="25">
        <f>+BP420+BS420</f>
        <v>1200</v>
      </c>
      <c r="BP420" s="25">
        <f>BQ420+BR420</f>
        <v>1200</v>
      </c>
      <c r="BQ420" s="64">
        <v>45</v>
      </c>
      <c r="BR420" s="64">
        <v>1155</v>
      </c>
      <c r="BS420" s="25">
        <f>BT420+BU420</f>
        <v>0</v>
      </c>
      <c r="BT420" s="64">
        <v>0</v>
      </c>
      <c r="BU420" s="64">
        <v>0</v>
      </c>
      <c r="BV420" s="25">
        <f>+BW420+BZ420</f>
        <v>2417</v>
      </c>
      <c r="BW420" s="25">
        <f>BX420+BY420</f>
        <v>2417</v>
      </c>
      <c r="BX420" s="64">
        <v>1042</v>
      </c>
      <c r="BY420" s="64">
        <v>1375</v>
      </c>
      <c r="BZ420" s="25">
        <f>CA420+CB420</f>
        <v>0</v>
      </c>
      <c r="CA420" s="64">
        <v>0</v>
      </c>
      <c r="CB420" s="64">
        <v>0</v>
      </c>
      <c r="CC420" s="25">
        <f>+CD420+CG420</f>
        <v>4969</v>
      </c>
      <c r="CD420" s="25">
        <f>CE420+CF420</f>
        <v>4969</v>
      </c>
      <c r="CE420" s="64">
        <f>+BJ420+BQ420+BX420</f>
        <v>1130</v>
      </c>
      <c r="CF420" s="64">
        <f>+BK420+BR420+BY420</f>
        <v>3839</v>
      </c>
      <c r="CG420" s="25">
        <f>CH420+CI420</f>
        <v>0</v>
      </c>
      <c r="CH420" s="64">
        <f>+BM420+BT420+CA420</f>
        <v>0</v>
      </c>
      <c r="CI420" s="64">
        <f>+BN420+BU420+CB420</f>
        <v>0</v>
      </c>
      <c r="CJ420" s="25">
        <f>+CK420+CN420</f>
        <v>0</v>
      </c>
      <c r="CK420" s="25">
        <f>CL420+CM420</f>
        <v>0</v>
      </c>
      <c r="CL420" s="64">
        <v>0</v>
      </c>
      <c r="CM420" s="64">
        <v>0</v>
      </c>
      <c r="CN420" s="25">
        <f>CO420+CP420</f>
        <v>0</v>
      </c>
      <c r="CO420" s="64">
        <v>0</v>
      </c>
      <c r="CP420" s="64">
        <v>0</v>
      </c>
      <c r="CQ420" s="25">
        <f>+CR420+CU420</f>
        <v>0</v>
      </c>
      <c r="CR420" s="25">
        <f>CS420+CT420</f>
        <v>0</v>
      </c>
      <c r="CS420" s="64">
        <v>0</v>
      </c>
      <c r="CT420" s="64">
        <v>0</v>
      </c>
      <c r="CU420" s="25">
        <f>CV420+CW420</f>
        <v>0</v>
      </c>
      <c r="CV420" s="64">
        <v>0</v>
      </c>
      <c r="CW420" s="64">
        <v>0</v>
      </c>
      <c r="CX420" s="25">
        <f>+CY420+DB420</f>
        <v>0</v>
      </c>
      <c r="CY420" s="25">
        <f>CZ420+DA420</f>
        <v>0</v>
      </c>
      <c r="CZ420" s="64">
        <v>0</v>
      </c>
      <c r="DA420" s="64">
        <v>0</v>
      </c>
      <c r="DB420" s="25">
        <f>DC420+DD420</f>
        <v>0</v>
      </c>
      <c r="DC420" s="64">
        <v>0</v>
      </c>
      <c r="DD420" s="64">
        <v>0</v>
      </c>
      <c r="DE420" s="25">
        <f>+DF420+DI420</f>
        <v>0</v>
      </c>
      <c r="DF420" s="25">
        <f>DG420+DH420</f>
        <v>0</v>
      </c>
      <c r="DG420" s="64">
        <f>+CL420+CS420+CZ420</f>
        <v>0</v>
      </c>
      <c r="DH420" s="64">
        <f>+CM420+CT420+DA420</f>
        <v>0</v>
      </c>
      <c r="DI420" s="25">
        <f>DJ420+DK420</f>
        <v>0</v>
      </c>
      <c r="DJ420" s="64">
        <f>+CO420+CV420+DC420</f>
        <v>0</v>
      </c>
      <c r="DK420" s="64">
        <f>+CP420+CW420+DD420</f>
        <v>0</v>
      </c>
      <c r="DL420" s="25">
        <f>+DM420+DP420</f>
        <v>12702.71</v>
      </c>
      <c r="DM420" s="25">
        <f>DN420+DO420</f>
        <v>12702.71</v>
      </c>
      <c r="DN420" s="64">
        <f>AA420+BC420+CE420+DG420</f>
        <v>1420</v>
      </c>
      <c r="DO420" s="64">
        <f>AB420+BD420+CF420+DH420</f>
        <v>11282.71</v>
      </c>
      <c r="DP420" s="25">
        <f>DQ420+DR420</f>
        <v>0</v>
      </c>
      <c r="DQ420" s="64">
        <f>AD420+BF420+CH420+DJ420</f>
        <v>0</v>
      </c>
      <c r="DR420" s="64">
        <f>AE420+BG420+CI420+DK420</f>
        <v>0</v>
      </c>
    </row>
    <row r="421" spans="1:122" s="30" customFormat="1" ht="15" customHeight="1" x14ac:dyDescent="0.25">
      <c r="A421" s="46"/>
      <c r="B421" s="75"/>
      <c r="C421" s="93" t="s">
        <v>152</v>
      </c>
      <c r="D421" s="25">
        <f>E421+H421</f>
        <v>0</v>
      </c>
      <c r="E421" s="25">
        <f t="shared" ref="E421" si="5663">SUM(E422:E423)</f>
        <v>0</v>
      </c>
      <c r="F421" s="25">
        <f t="shared" ref="F421:G421" si="5664">SUM(F422:F423)</f>
        <v>0</v>
      </c>
      <c r="G421" s="25">
        <f t="shared" si="5664"/>
        <v>0</v>
      </c>
      <c r="H421" s="25">
        <f t="shared" ref="H421" si="5665">SUM(H422:H423)</f>
        <v>0</v>
      </c>
      <c r="I421" s="25">
        <f t="shared" ref="I421:J421" si="5666">SUM(I422:I423)</f>
        <v>0</v>
      </c>
      <c r="J421" s="25">
        <f t="shared" si="5666"/>
        <v>0</v>
      </c>
      <c r="K421" s="25">
        <f t="shared" ref="K421" si="5667">L421+O421</f>
        <v>1000</v>
      </c>
      <c r="L421" s="25">
        <f t="shared" ref="L421:S421" si="5668">SUM(L422:L423)</f>
        <v>1000</v>
      </c>
      <c r="M421" s="25">
        <f t="shared" ref="M421:X421" si="5669">SUM(M422:M423)</f>
        <v>1000</v>
      </c>
      <c r="N421" s="25">
        <f t="shared" si="5669"/>
        <v>0</v>
      </c>
      <c r="O421" s="25">
        <f t="shared" si="5669"/>
        <v>0</v>
      </c>
      <c r="P421" s="25">
        <f t="shared" si="5669"/>
        <v>0</v>
      </c>
      <c r="Q421" s="25">
        <f t="shared" si="5669"/>
        <v>0</v>
      </c>
      <c r="R421" s="25">
        <f t="shared" ref="R421" si="5670">S421+V421</f>
        <v>3600</v>
      </c>
      <c r="S421" s="25">
        <f t="shared" si="5668"/>
        <v>3600</v>
      </c>
      <c r="T421" s="25">
        <f t="shared" ref="T421:U421" si="5671">SUM(T422:T423)</f>
        <v>3600</v>
      </c>
      <c r="U421" s="25">
        <f t="shared" si="5671"/>
        <v>0</v>
      </c>
      <c r="V421" s="25">
        <f t="shared" si="5669"/>
        <v>0</v>
      </c>
      <c r="W421" s="25">
        <f t="shared" si="5669"/>
        <v>0</v>
      </c>
      <c r="X421" s="25">
        <f t="shared" si="5669"/>
        <v>0</v>
      </c>
      <c r="Y421" s="25">
        <f t="shared" ref="Y421" si="5672">Z421+AC421</f>
        <v>4600</v>
      </c>
      <c r="Z421" s="25">
        <f t="shared" ref="Z421" si="5673">SUM(Z422:Z423)</f>
        <v>4600</v>
      </c>
      <c r="AA421" s="25">
        <f t="shared" ref="AA421:AE421" si="5674">SUM(AA422:AA423)</f>
        <v>4600</v>
      </c>
      <c r="AB421" s="25">
        <f t="shared" si="5674"/>
        <v>0</v>
      </c>
      <c r="AC421" s="25">
        <f t="shared" si="5674"/>
        <v>0</v>
      </c>
      <c r="AD421" s="25">
        <f t="shared" si="5674"/>
        <v>0</v>
      </c>
      <c r="AE421" s="25">
        <f t="shared" si="5674"/>
        <v>0</v>
      </c>
      <c r="AF421" s="25">
        <f t="shared" ref="AF421" si="5675">AG421+AJ421</f>
        <v>0</v>
      </c>
      <c r="AG421" s="25">
        <f t="shared" ref="AG421" si="5676">SUM(AG422:AG423)</f>
        <v>0</v>
      </c>
      <c r="AH421" s="25">
        <f t="shared" ref="AH421:AL421" si="5677">SUM(AH422:AH423)</f>
        <v>0</v>
      </c>
      <c r="AI421" s="25">
        <f t="shared" si="5677"/>
        <v>0</v>
      </c>
      <c r="AJ421" s="25">
        <f t="shared" si="5677"/>
        <v>0</v>
      </c>
      <c r="AK421" s="25">
        <f t="shared" si="5677"/>
        <v>0</v>
      </c>
      <c r="AL421" s="25">
        <f t="shared" si="5677"/>
        <v>0</v>
      </c>
      <c r="AM421" s="25">
        <f t="shared" ref="AM421" si="5678">AN421+AQ421</f>
        <v>1000</v>
      </c>
      <c r="AN421" s="25">
        <f t="shared" ref="AN421:AS421" si="5679">SUM(AN422:AN423)</f>
        <v>1000</v>
      </c>
      <c r="AO421" s="25">
        <f t="shared" si="5679"/>
        <v>1000</v>
      </c>
      <c r="AP421" s="25">
        <f t="shared" si="5679"/>
        <v>0</v>
      </c>
      <c r="AQ421" s="25">
        <f t="shared" si="5679"/>
        <v>0</v>
      </c>
      <c r="AR421" s="25">
        <f t="shared" si="5679"/>
        <v>0</v>
      </c>
      <c r="AS421" s="25">
        <f t="shared" si="5679"/>
        <v>0</v>
      </c>
      <c r="AT421" s="25">
        <f t="shared" ref="AT421" si="5680">AU421+AX421</f>
        <v>0</v>
      </c>
      <c r="AU421" s="25">
        <f t="shared" ref="AU421:AZ421" si="5681">SUM(AU422:AU423)</f>
        <v>0</v>
      </c>
      <c r="AV421" s="25">
        <f t="shared" si="5681"/>
        <v>0</v>
      </c>
      <c r="AW421" s="25">
        <f t="shared" si="5681"/>
        <v>0</v>
      </c>
      <c r="AX421" s="25">
        <f t="shared" si="5681"/>
        <v>0</v>
      </c>
      <c r="AY421" s="25">
        <f t="shared" si="5681"/>
        <v>0</v>
      </c>
      <c r="AZ421" s="25">
        <f t="shared" si="5681"/>
        <v>0</v>
      </c>
      <c r="BA421" s="25">
        <f t="shared" ref="BA421" si="5682">BB421+BE421</f>
        <v>1000</v>
      </c>
      <c r="BB421" s="25">
        <f t="shared" ref="BB421:BG421" si="5683">SUM(BB422:BB423)</f>
        <v>1000</v>
      </c>
      <c r="BC421" s="25">
        <f t="shared" si="5683"/>
        <v>1000</v>
      </c>
      <c r="BD421" s="25">
        <f t="shared" si="5683"/>
        <v>0</v>
      </c>
      <c r="BE421" s="25">
        <f t="shared" si="5683"/>
        <v>0</v>
      </c>
      <c r="BF421" s="25">
        <f t="shared" si="5683"/>
        <v>0</v>
      </c>
      <c r="BG421" s="25">
        <f t="shared" si="5683"/>
        <v>0</v>
      </c>
      <c r="BH421" s="25">
        <f t="shared" ref="BH421" si="5684">BI421+BL421</f>
        <v>1000</v>
      </c>
      <c r="BI421" s="25">
        <f t="shared" ref="BI421" si="5685">SUM(BI422:BI423)</f>
        <v>1000</v>
      </c>
      <c r="BJ421" s="25">
        <f t="shared" ref="BJ421:BN421" si="5686">SUM(BJ422:BJ423)</f>
        <v>1000</v>
      </c>
      <c r="BK421" s="25">
        <f t="shared" si="5686"/>
        <v>0</v>
      </c>
      <c r="BL421" s="25">
        <f t="shared" si="5686"/>
        <v>0</v>
      </c>
      <c r="BM421" s="25">
        <f t="shared" si="5686"/>
        <v>0</v>
      </c>
      <c r="BN421" s="25">
        <f t="shared" si="5686"/>
        <v>0</v>
      </c>
      <c r="BO421" s="25">
        <f t="shared" ref="BO421" si="5687">BP421+BS421</f>
        <v>920</v>
      </c>
      <c r="BP421" s="25">
        <f t="shared" ref="BP421:BU421" si="5688">SUM(BP422:BP423)</f>
        <v>920</v>
      </c>
      <c r="BQ421" s="25">
        <f t="shared" si="5688"/>
        <v>920</v>
      </c>
      <c r="BR421" s="25">
        <f t="shared" si="5688"/>
        <v>0</v>
      </c>
      <c r="BS421" s="25">
        <f t="shared" si="5688"/>
        <v>0</v>
      </c>
      <c r="BT421" s="25">
        <f t="shared" si="5688"/>
        <v>0</v>
      </c>
      <c r="BU421" s="25">
        <f t="shared" si="5688"/>
        <v>0</v>
      </c>
      <c r="BV421" s="25">
        <f t="shared" ref="BV421" si="5689">BW421+BZ421</f>
        <v>2100</v>
      </c>
      <c r="BW421" s="25">
        <f t="shared" ref="BW421:CB421" si="5690">SUM(BW422:BW423)</f>
        <v>2100</v>
      </c>
      <c r="BX421" s="25">
        <f t="shared" si="5690"/>
        <v>2100</v>
      </c>
      <c r="BY421" s="25">
        <f t="shared" si="5690"/>
        <v>0</v>
      </c>
      <c r="BZ421" s="25">
        <f t="shared" si="5690"/>
        <v>0</v>
      </c>
      <c r="CA421" s="25">
        <f t="shared" si="5690"/>
        <v>0</v>
      </c>
      <c r="CB421" s="25">
        <f t="shared" si="5690"/>
        <v>0</v>
      </c>
      <c r="CC421" s="25">
        <f t="shared" ref="CC421" si="5691">CD421+CG421</f>
        <v>4020</v>
      </c>
      <c r="CD421" s="25">
        <f t="shared" ref="CD421:CI421" si="5692">SUM(CD422:CD423)</f>
        <v>4020</v>
      </c>
      <c r="CE421" s="25">
        <f t="shared" si="5692"/>
        <v>4020</v>
      </c>
      <c r="CF421" s="25">
        <f t="shared" si="5692"/>
        <v>0</v>
      </c>
      <c r="CG421" s="25">
        <f t="shared" si="5692"/>
        <v>0</v>
      </c>
      <c r="CH421" s="25">
        <f t="shared" si="5692"/>
        <v>0</v>
      </c>
      <c r="CI421" s="25">
        <f t="shared" si="5692"/>
        <v>0</v>
      </c>
      <c r="CJ421" s="25">
        <f t="shared" ref="CJ421" si="5693">CK421+CN421</f>
        <v>0</v>
      </c>
      <c r="CK421" s="25">
        <f t="shared" ref="CK421" si="5694">SUM(CK422:CK423)</f>
        <v>0</v>
      </c>
      <c r="CL421" s="25">
        <f t="shared" ref="CL421:CP421" si="5695">SUM(CL422:CL423)</f>
        <v>0</v>
      </c>
      <c r="CM421" s="25">
        <f t="shared" si="5695"/>
        <v>0</v>
      </c>
      <c r="CN421" s="25">
        <f t="shared" si="5695"/>
        <v>0</v>
      </c>
      <c r="CO421" s="25">
        <f t="shared" si="5695"/>
        <v>0</v>
      </c>
      <c r="CP421" s="25">
        <f t="shared" si="5695"/>
        <v>0</v>
      </c>
      <c r="CQ421" s="25">
        <f t="shared" ref="CQ421" si="5696">CR421+CU421</f>
        <v>0</v>
      </c>
      <c r="CR421" s="25">
        <f t="shared" ref="CR421:CW421" si="5697">SUM(CR422:CR423)</f>
        <v>0</v>
      </c>
      <c r="CS421" s="25">
        <f t="shared" si="5697"/>
        <v>0</v>
      </c>
      <c r="CT421" s="25">
        <f t="shared" si="5697"/>
        <v>0</v>
      </c>
      <c r="CU421" s="25">
        <f t="shared" si="5697"/>
        <v>0</v>
      </c>
      <c r="CV421" s="25">
        <f t="shared" si="5697"/>
        <v>0</v>
      </c>
      <c r="CW421" s="25">
        <f t="shared" si="5697"/>
        <v>0</v>
      </c>
      <c r="CX421" s="25">
        <f t="shared" ref="CX421" si="5698">CY421+DB421</f>
        <v>0</v>
      </c>
      <c r="CY421" s="25">
        <f t="shared" ref="CY421:DD421" si="5699">SUM(CY422:CY423)</f>
        <v>0</v>
      </c>
      <c r="CZ421" s="25">
        <f t="shared" si="5699"/>
        <v>0</v>
      </c>
      <c r="DA421" s="25">
        <f t="shared" si="5699"/>
        <v>0</v>
      </c>
      <c r="DB421" s="25">
        <f t="shared" si="5699"/>
        <v>0</v>
      </c>
      <c r="DC421" s="25">
        <f t="shared" si="5699"/>
        <v>0</v>
      </c>
      <c r="DD421" s="25">
        <f t="shared" si="5699"/>
        <v>0</v>
      </c>
      <c r="DE421" s="25">
        <f t="shared" ref="DE421" si="5700">DF421+DI421</f>
        <v>0</v>
      </c>
      <c r="DF421" s="25">
        <f t="shared" ref="DF421:DK421" si="5701">SUM(DF422:DF423)</f>
        <v>0</v>
      </c>
      <c r="DG421" s="25">
        <f t="shared" si="5701"/>
        <v>0</v>
      </c>
      <c r="DH421" s="25">
        <f t="shared" si="5701"/>
        <v>0</v>
      </c>
      <c r="DI421" s="25">
        <f t="shared" si="5701"/>
        <v>0</v>
      </c>
      <c r="DJ421" s="25">
        <f t="shared" si="5701"/>
        <v>0</v>
      </c>
      <c r="DK421" s="25">
        <f t="shared" si="5701"/>
        <v>0</v>
      </c>
      <c r="DL421" s="25">
        <f>DM421+DP421</f>
        <v>9620</v>
      </c>
      <c r="DM421" s="25">
        <f>SUM(DM422:DM423)</f>
        <v>9620</v>
      </c>
      <c r="DN421" s="25">
        <f>SUM(DN422:DN423)</f>
        <v>9620</v>
      </c>
      <c r="DO421" s="25">
        <f t="shared" ref="DO421:DR421" si="5702">SUM(DO422:DO423)</f>
        <v>0</v>
      </c>
      <c r="DP421" s="25">
        <f>SUM(DP422:DP423)</f>
        <v>0</v>
      </c>
      <c r="DQ421" s="25">
        <f>SUM(DQ422:DQ423)</f>
        <v>0</v>
      </c>
      <c r="DR421" s="25">
        <f t="shared" si="5702"/>
        <v>0</v>
      </c>
    </row>
    <row r="422" spans="1:122" s="30" customFormat="1" ht="15" customHeight="1" x14ac:dyDescent="0.25">
      <c r="A422" s="46"/>
      <c r="B422" s="75"/>
      <c r="C422" s="57" t="s">
        <v>361</v>
      </c>
      <c r="D422" s="25">
        <f>+E422+H422</f>
        <v>0</v>
      </c>
      <c r="E422" s="25">
        <f>F422+G422</f>
        <v>0</v>
      </c>
      <c r="F422" s="64">
        <v>0</v>
      </c>
      <c r="G422" s="64">
        <v>0</v>
      </c>
      <c r="H422" s="25">
        <f>I422+J422</f>
        <v>0</v>
      </c>
      <c r="I422" s="64">
        <v>0</v>
      </c>
      <c r="J422" s="64">
        <v>0</v>
      </c>
      <c r="K422" s="25">
        <f>+L422+O422</f>
        <v>1000</v>
      </c>
      <c r="L422" s="25">
        <f>M422+N422</f>
        <v>1000</v>
      </c>
      <c r="M422" s="64">
        <v>1000</v>
      </c>
      <c r="N422" s="64">
        <v>0</v>
      </c>
      <c r="O422" s="25">
        <f>P422+Q422</f>
        <v>0</v>
      </c>
      <c r="P422" s="64">
        <v>0</v>
      </c>
      <c r="Q422" s="64">
        <v>0</v>
      </c>
      <c r="R422" s="25">
        <f>+S422+V422</f>
        <v>1200</v>
      </c>
      <c r="S422" s="25">
        <f>T422+U422</f>
        <v>1200</v>
      </c>
      <c r="T422" s="64">
        <v>1200</v>
      </c>
      <c r="U422" s="64">
        <v>0</v>
      </c>
      <c r="V422" s="25">
        <f>W422+X422</f>
        <v>0</v>
      </c>
      <c r="W422" s="64">
        <v>0</v>
      </c>
      <c r="X422" s="64">
        <v>0</v>
      </c>
      <c r="Y422" s="25">
        <f>+Z422+AC422</f>
        <v>2200</v>
      </c>
      <c r="Z422" s="25">
        <f>AA422+AB422</f>
        <v>2200</v>
      </c>
      <c r="AA422" s="64">
        <f t="shared" ref="AA422:AB425" si="5703">+F422+M422+T422</f>
        <v>2200</v>
      </c>
      <c r="AB422" s="64">
        <f t="shared" si="5703"/>
        <v>0</v>
      </c>
      <c r="AC422" s="25">
        <f>AD422+AE422</f>
        <v>0</v>
      </c>
      <c r="AD422" s="64">
        <f t="shared" ref="AD422:AE425" si="5704">+I422+P422+W422</f>
        <v>0</v>
      </c>
      <c r="AE422" s="64">
        <f t="shared" si="5704"/>
        <v>0</v>
      </c>
      <c r="AF422" s="25">
        <f>+AG422+AJ422</f>
        <v>0</v>
      </c>
      <c r="AG422" s="25">
        <f>AH422+AI422</f>
        <v>0</v>
      </c>
      <c r="AH422" s="64">
        <v>0</v>
      </c>
      <c r="AI422" s="64">
        <v>0</v>
      </c>
      <c r="AJ422" s="25">
        <f>AK422+AL422</f>
        <v>0</v>
      </c>
      <c r="AK422" s="64">
        <v>0</v>
      </c>
      <c r="AL422" s="64">
        <v>0</v>
      </c>
      <c r="AM422" s="25">
        <f>+AN422+AQ422</f>
        <v>1000</v>
      </c>
      <c r="AN422" s="25">
        <f>AO422+AP422</f>
        <v>1000</v>
      </c>
      <c r="AO422" s="64">
        <v>1000</v>
      </c>
      <c r="AP422" s="64">
        <v>0</v>
      </c>
      <c r="AQ422" s="25">
        <f>AR422+AS422</f>
        <v>0</v>
      </c>
      <c r="AR422" s="64">
        <v>0</v>
      </c>
      <c r="AS422" s="64">
        <v>0</v>
      </c>
      <c r="AT422" s="25">
        <f>+AU422+AX422</f>
        <v>0</v>
      </c>
      <c r="AU422" s="25">
        <f>AV422+AW422</f>
        <v>0</v>
      </c>
      <c r="AV422" s="64">
        <v>0</v>
      </c>
      <c r="AW422" s="64">
        <v>0</v>
      </c>
      <c r="AX422" s="25">
        <f>AY422+AZ422</f>
        <v>0</v>
      </c>
      <c r="AY422" s="64">
        <v>0</v>
      </c>
      <c r="AZ422" s="64">
        <v>0</v>
      </c>
      <c r="BA422" s="25">
        <f>+BB422+BE422</f>
        <v>1000</v>
      </c>
      <c r="BB422" s="25">
        <f>BC422+BD422</f>
        <v>1000</v>
      </c>
      <c r="BC422" s="64">
        <f t="shared" ref="BC422:BD425" si="5705">+AH422+AO422+AV422</f>
        <v>1000</v>
      </c>
      <c r="BD422" s="64">
        <f t="shared" si="5705"/>
        <v>0</v>
      </c>
      <c r="BE422" s="25">
        <f>BF422+BG422</f>
        <v>0</v>
      </c>
      <c r="BF422" s="64">
        <f t="shared" ref="BF422:BG425" si="5706">+AK422+AR422+AY422</f>
        <v>0</v>
      </c>
      <c r="BG422" s="64">
        <f t="shared" si="5706"/>
        <v>0</v>
      </c>
      <c r="BH422" s="25">
        <f>+BI422+BL422</f>
        <v>1000</v>
      </c>
      <c r="BI422" s="25">
        <f>BJ422+BK422</f>
        <v>1000</v>
      </c>
      <c r="BJ422" s="64">
        <v>1000</v>
      </c>
      <c r="BK422" s="64">
        <v>0</v>
      </c>
      <c r="BL422" s="25">
        <f>BM422+BN422</f>
        <v>0</v>
      </c>
      <c r="BM422" s="64">
        <v>0</v>
      </c>
      <c r="BN422" s="64">
        <v>0</v>
      </c>
      <c r="BO422" s="25">
        <f>+BP422+BS422</f>
        <v>920</v>
      </c>
      <c r="BP422" s="25">
        <f>BQ422+BR422</f>
        <v>920</v>
      </c>
      <c r="BQ422" s="64">
        <v>920</v>
      </c>
      <c r="BR422" s="64">
        <v>0</v>
      </c>
      <c r="BS422" s="25">
        <f>BT422+BU422</f>
        <v>0</v>
      </c>
      <c r="BT422" s="64">
        <v>0</v>
      </c>
      <c r="BU422" s="64">
        <v>0</v>
      </c>
      <c r="BV422" s="25">
        <f>+BW422+BZ422</f>
        <v>0</v>
      </c>
      <c r="BW422" s="25">
        <f>BX422+BY422</f>
        <v>0</v>
      </c>
      <c r="BX422" s="64">
        <v>0</v>
      </c>
      <c r="BY422" s="64">
        <v>0</v>
      </c>
      <c r="BZ422" s="25">
        <f>CA422+CB422</f>
        <v>0</v>
      </c>
      <c r="CA422" s="64">
        <v>0</v>
      </c>
      <c r="CB422" s="64">
        <v>0</v>
      </c>
      <c r="CC422" s="25">
        <f>+CD422+CG422</f>
        <v>1920</v>
      </c>
      <c r="CD422" s="25">
        <f>CE422+CF422</f>
        <v>1920</v>
      </c>
      <c r="CE422" s="64">
        <f t="shared" ref="CE422:CF425" si="5707">+BJ422+BQ422+BX422</f>
        <v>1920</v>
      </c>
      <c r="CF422" s="64">
        <f t="shared" si="5707"/>
        <v>0</v>
      </c>
      <c r="CG422" s="25">
        <f>CH422+CI422</f>
        <v>0</v>
      </c>
      <c r="CH422" s="64">
        <f t="shared" ref="CH422:CI425" si="5708">+BM422+BT422+CA422</f>
        <v>0</v>
      </c>
      <c r="CI422" s="64">
        <f t="shared" si="5708"/>
        <v>0</v>
      </c>
      <c r="CJ422" s="25">
        <f>+CK422+CN422</f>
        <v>0</v>
      </c>
      <c r="CK422" s="25">
        <f>CL422+CM422</f>
        <v>0</v>
      </c>
      <c r="CL422" s="64">
        <v>0</v>
      </c>
      <c r="CM422" s="64">
        <v>0</v>
      </c>
      <c r="CN422" s="25">
        <f>CO422+CP422</f>
        <v>0</v>
      </c>
      <c r="CO422" s="64">
        <v>0</v>
      </c>
      <c r="CP422" s="64">
        <v>0</v>
      </c>
      <c r="CQ422" s="25">
        <f>+CR422+CU422</f>
        <v>0</v>
      </c>
      <c r="CR422" s="25">
        <f>CS422+CT422</f>
        <v>0</v>
      </c>
      <c r="CS422" s="64">
        <v>0</v>
      </c>
      <c r="CT422" s="64">
        <v>0</v>
      </c>
      <c r="CU422" s="25">
        <f>CV422+CW422</f>
        <v>0</v>
      </c>
      <c r="CV422" s="64">
        <v>0</v>
      </c>
      <c r="CW422" s="64">
        <v>0</v>
      </c>
      <c r="CX422" s="25">
        <f>+CY422+DB422</f>
        <v>0</v>
      </c>
      <c r="CY422" s="25">
        <f>CZ422+DA422</f>
        <v>0</v>
      </c>
      <c r="CZ422" s="64">
        <v>0</v>
      </c>
      <c r="DA422" s="64">
        <v>0</v>
      </c>
      <c r="DB422" s="25">
        <f>DC422+DD422</f>
        <v>0</v>
      </c>
      <c r="DC422" s="64">
        <v>0</v>
      </c>
      <c r="DD422" s="64">
        <v>0</v>
      </c>
      <c r="DE422" s="25">
        <f>+DF422+DI422</f>
        <v>0</v>
      </c>
      <c r="DF422" s="25">
        <f>DG422+DH422</f>
        <v>0</v>
      </c>
      <c r="DG422" s="64">
        <f t="shared" ref="DG422:DH425" si="5709">+CL422+CS422+CZ422</f>
        <v>0</v>
      </c>
      <c r="DH422" s="64">
        <f t="shared" si="5709"/>
        <v>0</v>
      </c>
      <c r="DI422" s="25">
        <f>DJ422+DK422</f>
        <v>0</v>
      </c>
      <c r="DJ422" s="64">
        <f t="shared" ref="DJ422:DK425" si="5710">+CO422+CV422+DC422</f>
        <v>0</v>
      </c>
      <c r="DK422" s="64">
        <f t="shared" si="5710"/>
        <v>0</v>
      </c>
      <c r="DL422" s="25">
        <f>+DM422+DP422</f>
        <v>5120</v>
      </c>
      <c r="DM422" s="25">
        <f>DN422+DO422</f>
        <v>5120</v>
      </c>
      <c r="DN422" s="64">
        <f t="shared" ref="DN422:DO425" si="5711">AA422+BC422+CE422+DG422</f>
        <v>5120</v>
      </c>
      <c r="DO422" s="64">
        <f t="shared" si="5711"/>
        <v>0</v>
      </c>
      <c r="DP422" s="25">
        <f>DQ422+DR422</f>
        <v>0</v>
      </c>
      <c r="DQ422" s="64">
        <f t="shared" ref="DQ422:DR425" si="5712">AD422+BF422+CH422+DJ422</f>
        <v>0</v>
      </c>
      <c r="DR422" s="64">
        <f t="shared" si="5712"/>
        <v>0</v>
      </c>
    </row>
    <row r="423" spans="1:122" s="30" customFormat="1" ht="15" customHeight="1" x14ac:dyDescent="0.25">
      <c r="A423" s="46"/>
      <c r="B423" s="75"/>
      <c r="C423" s="57" t="s">
        <v>362</v>
      </c>
      <c r="D423" s="25">
        <f>+E423+H423</f>
        <v>0</v>
      </c>
      <c r="E423" s="25">
        <f>F423+G423</f>
        <v>0</v>
      </c>
      <c r="F423" s="64">
        <v>0</v>
      </c>
      <c r="G423" s="64">
        <v>0</v>
      </c>
      <c r="H423" s="25">
        <f>I423+J423</f>
        <v>0</v>
      </c>
      <c r="I423" s="64">
        <v>0</v>
      </c>
      <c r="J423" s="64">
        <v>0</v>
      </c>
      <c r="K423" s="25">
        <f>+L423+O423</f>
        <v>0</v>
      </c>
      <c r="L423" s="25">
        <f>M423+N423</f>
        <v>0</v>
      </c>
      <c r="M423" s="64">
        <v>0</v>
      </c>
      <c r="N423" s="64">
        <v>0</v>
      </c>
      <c r="O423" s="25">
        <f>P423+Q423</f>
        <v>0</v>
      </c>
      <c r="P423" s="64">
        <v>0</v>
      </c>
      <c r="Q423" s="64">
        <v>0</v>
      </c>
      <c r="R423" s="25">
        <f>+S423+V423</f>
        <v>2400</v>
      </c>
      <c r="S423" s="25">
        <f>T423+U423</f>
        <v>2400</v>
      </c>
      <c r="T423" s="64">
        <v>2400</v>
      </c>
      <c r="U423" s="64">
        <v>0</v>
      </c>
      <c r="V423" s="25">
        <f>W423+X423</f>
        <v>0</v>
      </c>
      <c r="W423" s="64">
        <v>0</v>
      </c>
      <c r="X423" s="64">
        <v>0</v>
      </c>
      <c r="Y423" s="25">
        <f>+Z423+AC423</f>
        <v>2400</v>
      </c>
      <c r="Z423" s="25">
        <f>AA423+AB423</f>
        <v>2400</v>
      </c>
      <c r="AA423" s="64">
        <f t="shared" si="5703"/>
        <v>2400</v>
      </c>
      <c r="AB423" s="64">
        <f t="shared" si="5703"/>
        <v>0</v>
      </c>
      <c r="AC423" s="25">
        <f>AD423+AE423</f>
        <v>0</v>
      </c>
      <c r="AD423" s="64">
        <f t="shared" si="5704"/>
        <v>0</v>
      </c>
      <c r="AE423" s="64">
        <f t="shared" si="5704"/>
        <v>0</v>
      </c>
      <c r="AF423" s="25">
        <f>+AG423+AJ423</f>
        <v>0</v>
      </c>
      <c r="AG423" s="25">
        <f>AH423+AI423</f>
        <v>0</v>
      </c>
      <c r="AH423" s="64">
        <v>0</v>
      </c>
      <c r="AI423" s="64">
        <v>0</v>
      </c>
      <c r="AJ423" s="25">
        <f>AK423+AL423</f>
        <v>0</v>
      </c>
      <c r="AK423" s="64">
        <v>0</v>
      </c>
      <c r="AL423" s="64">
        <v>0</v>
      </c>
      <c r="AM423" s="25">
        <f>+AN423+AQ423</f>
        <v>0</v>
      </c>
      <c r="AN423" s="25">
        <f>AO423+AP423</f>
        <v>0</v>
      </c>
      <c r="AO423" s="64">
        <v>0</v>
      </c>
      <c r="AP423" s="64">
        <v>0</v>
      </c>
      <c r="AQ423" s="25">
        <f>AR423+AS423</f>
        <v>0</v>
      </c>
      <c r="AR423" s="64">
        <v>0</v>
      </c>
      <c r="AS423" s="64">
        <v>0</v>
      </c>
      <c r="AT423" s="25">
        <f>+AU423+AX423</f>
        <v>0</v>
      </c>
      <c r="AU423" s="25">
        <f>AV423+AW423</f>
        <v>0</v>
      </c>
      <c r="AV423" s="64">
        <v>0</v>
      </c>
      <c r="AW423" s="64">
        <v>0</v>
      </c>
      <c r="AX423" s="25">
        <f>AY423+AZ423</f>
        <v>0</v>
      </c>
      <c r="AY423" s="64">
        <v>0</v>
      </c>
      <c r="AZ423" s="64">
        <v>0</v>
      </c>
      <c r="BA423" s="25">
        <f>+BB423+BE423</f>
        <v>0</v>
      </c>
      <c r="BB423" s="25">
        <f>BC423+BD423</f>
        <v>0</v>
      </c>
      <c r="BC423" s="64">
        <f t="shared" si="5705"/>
        <v>0</v>
      </c>
      <c r="BD423" s="64">
        <f t="shared" si="5705"/>
        <v>0</v>
      </c>
      <c r="BE423" s="25">
        <f>BF423+BG423</f>
        <v>0</v>
      </c>
      <c r="BF423" s="64">
        <f t="shared" si="5706"/>
        <v>0</v>
      </c>
      <c r="BG423" s="64">
        <f t="shared" si="5706"/>
        <v>0</v>
      </c>
      <c r="BH423" s="25">
        <f>+BI423+BL423</f>
        <v>0</v>
      </c>
      <c r="BI423" s="25">
        <f>BJ423+BK423</f>
        <v>0</v>
      </c>
      <c r="BJ423" s="64">
        <v>0</v>
      </c>
      <c r="BK423" s="64">
        <v>0</v>
      </c>
      <c r="BL423" s="25">
        <f>BM423+BN423</f>
        <v>0</v>
      </c>
      <c r="BM423" s="64">
        <v>0</v>
      </c>
      <c r="BN423" s="64">
        <v>0</v>
      </c>
      <c r="BO423" s="25">
        <f>+BP423+BS423</f>
        <v>0</v>
      </c>
      <c r="BP423" s="25">
        <f>BQ423+BR423</f>
        <v>0</v>
      </c>
      <c r="BQ423" s="64">
        <v>0</v>
      </c>
      <c r="BR423" s="64">
        <v>0</v>
      </c>
      <c r="BS423" s="25">
        <f>BT423+BU423</f>
        <v>0</v>
      </c>
      <c r="BT423" s="64">
        <v>0</v>
      </c>
      <c r="BU423" s="64">
        <v>0</v>
      </c>
      <c r="BV423" s="25">
        <f>+BW423+BZ423</f>
        <v>2100</v>
      </c>
      <c r="BW423" s="25">
        <f>BX423+BY423</f>
        <v>2100</v>
      </c>
      <c r="BX423" s="64">
        <v>2100</v>
      </c>
      <c r="BY423" s="64">
        <v>0</v>
      </c>
      <c r="BZ423" s="25">
        <f>CA423+CB423</f>
        <v>0</v>
      </c>
      <c r="CA423" s="64">
        <v>0</v>
      </c>
      <c r="CB423" s="64">
        <v>0</v>
      </c>
      <c r="CC423" s="25">
        <f>+CD423+CG423</f>
        <v>2100</v>
      </c>
      <c r="CD423" s="25">
        <f>CE423+CF423</f>
        <v>2100</v>
      </c>
      <c r="CE423" s="64">
        <f t="shared" si="5707"/>
        <v>2100</v>
      </c>
      <c r="CF423" s="64">
        <f t="shared" si="5707"/>
        <v>0</v>
      </c>
      <c r="CG423" s="25">
        <f>CH423+CI423</f>
        <v>0</v>
      </c>
      <c r="CH423" s="64">
        <f t="shared" si="5708"/>
        <v>0</v>
      </c>
      <c r="CI423" s="64">
        <f t="shared" si="5708"/>
        <v>0</v>
      </c>
      <c r="CJ423" s="25">
        <f>+CK423+CN423</f>
        <v>0</v>
      </c>
      <c r="CK423" s="25">
        <f>CL423+CM423</f>
        <v>0</v>
      </c>
      <c r="CL423" s="64">
        <v>0</v>
      </c>
      <c r="CM423" s="64">
        <v>0</v>
      </c>
      <c r="CN423" s="25">
        <f>CO423+CP423</f>
        <v>0</v>
      </c>
      <c r="CO423" s="64">
        <v>0</v>
      </c>
      <c r="CP423" s="64">
        <v>0</v>
      </c>
      <c r="CQ423" s="25">
        <f>+CR423+CU423</f>
        <v>0</v>
      </c>
      <c r="CR423" s="25">
        <f>CS423+CT423</f>
        <v>0</v>
      </c>
      <c r="CS423" s="64">
        <v>0</v>
      </c>
      <c r="CT423" s="64">
        <v>0</v>
      </c>
      <c r="CU423" s="25">
        <f>CV423+CW423</f>
        <v>0</v>
      </c>
      <c r="CV423" s="64">
        <v>0</v>
      </c>
      <c r="CW423" s="64">
        <v>0</v>
      </c>
      <c r="CX423" s="25">
        <f>+CY423+DB423</f>
        <v>0</v>
      </c>
      <c r="CY423" s="25">
        <f>CZ423+DA423</f>
        <v>0</v>
      </c>
      <c r="CZ423" s="64">
        <v>0</v>
      </c>
      <c r="DA423" s="64">
        <v>0</v>
      </c>
      <c r="DB423" s="25">
        <f>DC423+DD423</f>
        <v>0</v>
      </c>
      <c r="DC423" s="64">
        <v>0</v>
      </c>
      <c r="DD423" s="64">
        <v>0</v>
      </c>
      <c r="DE423" s="25">
        <f>+DF423+DI423</f>
        <v>0</v>
      </c>
      <c r="DF423" s="25">
        <f>DG423+DH423</f>
        <v>0</v>
      </c>
      <c r="DG423" s="64">
        <f t="shared" si="5709"/>
        <v>0</v>
      </c>
      <c r="DH423" s="64">
        <f t="shared" si="5709"/>
        <v>0</v>
      </c>
      <c r="DI423" s="25">
        <f>DJ423+DK423</f>
        <v>0</v>
      </c>
      <c r="DJ423" s="64">
        <f t="shared" si="5710"/>
        <v>0</v>
      </c>
      <c r="DK423" s="64">
        <f t="shared" si="5710"/>
        <v>0</v>
      </c>
      <c r="DL423" s="25">
        <f>+DM423+DP423</f>
        <v>4500</v>
      </c>
      <c r="DM423" s="25">
        <f>DN423+DO423</f>
        <v>4500</v>
      </c>
      <c r="DN423" s="64">
        <f t="shared" si="5711"/>
        <v>4500</v>
      </c>
      <c r="DO423" s="64">
        <f t="shared" si="5711"/>
        <v>0</v>
      </c>
      <c r="DP423" s="25">
        <f>DQ423+DR423</f>
        <v>0</v>
      </c>
      <c r="DQ423" s="64">
        <f t="shared" si="5712"/>
        <v>0</v>
      </c>
      <c r="DR423" s="64">
        <f t="shared" si="5712"/>
        <v>0</v>
      </c>
    </row>
    <row r="424" spans="1:122" s="30" customFormat="1" ht="15" customHeight="1" x14ac:dyDescent="0.25">
      <c r="A424" s="46"/>
      <c r="B424" s="75"/>
      <c r="C424" s="93" t="s">
        <v>364</v>
      </c>
      <c r="D424" s="25">
        <f>+E424+H424</f>
        <v>15415</v>
      </c>
      <c r="E424" s="25">
        <f>F424+G424</f>
        <v>13115</v>
      </c>
      <c r="F424" s="64">
        <v>10978</v>
      </c>
      <c r="G424" s="64">
        <v>2137</v>
      </c>
      <c r="H424" s="25">
        <f>I424+J424</f>
        <v>2300</v>
      </c>
      <c r="I424" s="64">
        <v>2300</v>
      </c>
      <c r="J424" s="64">
        <v>0</v>
      </c>
      <c r="K424" s="25">
        <f>+L424+O424</f>
        <v>28285</v>
      </c>
      <c r="L424" s="25">
        <f>M424+N424</f>
        <v>25985</v>
      </c>
      <c r="M424" s="64">
        <v>19227</v>
      </c>
      <c r="N424" s="64">
        <v>6758</v>
      </c>
      <c r="O424" s="25">
        <f>P424+Q424</f>
        <v>2300</v>
      </c>
      <c r="P424" s="64">
        <v>2300</v>
      </c>
      <c r="Q424" s="64">
        <v>0</v>
      </c>
      <c r="R424" s="25">
        <f>+S424+V424</f>
        <v>14088</v>
      </c>
      <c r="S424" s="25">
        <f>T424+U424</f>
        <v>14088</v>
      </c>
      <c r="T424" s="64">
        <v>9145</v>
      </c>
      <c r="U424" s="64">
        <v>4943</v>
      </c>
      <c r="V424" s="25">
        <f>W424+X424</f>
        <v>0</v>
      </c>
      <c r="W424" s="64">
        <v>0</v>
      </c>
      <c r="X424" s="64">
        <v>0</v>
      </c>
      <c r="Y424" s="25">
        <f>+Z424+AC424</f>
        <v>57788</v>
      </c>
      <c r="Z424" s="25">
        <f>AA424+AB424</f>
        <v>53188</v>
      </c>
      <c r="AA424" s="64">
        <f t="shared" si="5703"/>
        <v>39350</v>
      </c>
      <c r="AB424" s="64">
        <f t="shared" si="5703"/>
        <v>13838</v>
      </c>
      <c r="AC424" s="25">
        <f>AD424+AE424</f>
        <v>4600</v>
      </c>
      <c r="AD424" s="64">
        <f t="shared" si="5704"/>
        <v>4600</v>
      </c>
      <c r="AE424" s="64">
        <f t="shared" si="5704"/>
        <v>0</v>
      </c>
      <c r="AF424" s="25">
        <f>+AG424+AJ424</f>
        <v>13039</v>
      </c>
      <c r="AG424" s="25">
        <f>AH424+AI424</f>
        <v>11564</v>
      </c>
      <c r="AH424" s="64">
        <v>7695</v>
      </c>
      <c r="AI424" s="64">
        <v>3869</v>
      </c>
      <c r="AJ424" s="25">
        <f>AK424+AL424</f>
        <v>1475</v>
      </c>
      <c r="AK424" s="64">
        <v>1475</v>
      </c>
      <c r="AL424" s="64">
        <v>0</v>
      </c>
      <c r="AM424" s="25">
        <f>+AN424+AQ424</f>
        <v>18397</v>
      </c>
      <c r="AN424" s="25">
        <f>AO424+AP424</f>
        <v>15348</v>
      </c>
      <c r="AO424" s="64">
        <v>12874</v>
      </c>
      <c r="AP424" s="64">
        <v>2474</v>
      </c>
      <c r="AQ424" s="25">
        <f>AR424+AS424</f>
        <v>3049</v>
      </c>
      <c r="AR424" s="64">
        <v>3049</v>
      </c>
      <c r="AS424" s="64">
        <v>0</v>
      </c>
      <c r="AT424" s="25">
        <f>+AU424+AX424</f>
        <v>12735</v>
      </c>
      <c r="AU424" s="25">
        <f>AV424+AW424</f>
        <v>12735</v>
      </c>
      <c r="AV424" s="64">
        <v>9901</v>
      </c>
      <c r="AW424" s="64">
        <v>2834</v>
      </c>
      <c r="AX424" s="25">
        <f>AY424+AZ424</f>
        <v>0</v>
      </c>
      <c r="AY424" s="64">
        <v>0</v>
      </c>
      <c r="AZ424" s="64">
        <v>0</v>
      </c>
      <c r="BA424" s="25">
        <f>+BB424+BE424</f>
        <v>44171</v>
      </c>
      <c r="BB424" s="25">
        <f>BC424+BD424</f>
        <v>39647</v>
      </c>
      <c r="BC424" s="64">
        <f t="shared" si="5705"/>
        <v>30470</v>
      </c>
      <c r="BD424" s="64">
        <f t="shared" si="5705"/>
        <v>9177</v>
      </c>
      <c r="BE424" s="25">
        <f>BF424+BG424</f>
        <v>4524</v>
      </c>
      <c r="BF424" s="64">
        <f t="shared" si="5706"/>
        <v>4524</v>
      </c>
      <c r="BG424" s="64">
        <f t="shared" si="5706"/>
        <v>0</v>
      </c>
      <c r="BH424" s="25">
        <f>+BI424+BL424</f>
        <v>27692</v>
      </c>
      <c r="BI424" s="25">
        <f>BJ424+BK424</f>
        <v>27692</v>
      </c>
      <c r="BJ424" s="64">
        <v>23664</v>
      </c>
      <c r="BK424" s="64">
        <v>4028</v>
      </c>
      <c r="BL424" s="25">
        <f>BM424+BN424</f>
        <v>0</v>
      </c>
      <c r="BM424" s="64">
        <v>0</v>
      </c>
      <c r="BN424" s="64">
        <v>0</v>
      </c>
      <c r="BO424" s="25">
        <f>+BP424+BS424</f>
        <v>23034</v>
      </c>
      <c r="BP424" s="25">
        <f>BQ424+BR424</f>
        <v>20942</v>
      </c>
      <c r="BQ424" s="64">
        <v>17816</v>
      </c>
      <c r="BR424" s="64">
        <v>3126</v>
      </c>
      <c r="BS424" s="25">
        <f>BT424+BU424</f>
        <v>2092</v>
      </c>
      <c r="BT424" s="64">
        <v>2092</v>
      </c>
      <c r="BU424" s="64">
        <v>0</v>
      </c>
      <c r="BV424" s="25">
        <f>+BW424+BZ424</f>
        <v>24877</v>
      </c>
      <c r="BW424" s="25">
        <f>BX424+BY424</f>
        <v>24877</v>
      </c>
      <c r="BX424" s="64">
        <v>18524</v>
      </c>
      <c r="BY424" s="64">
        <v>6353</v>
      </c>
      <c r="BZ424" s="25">
        <f>CA424+CB424</f>
        <v>0</v>
      </c>
      <c r="CA424" s="64">
        <v>0</v>
      </c>
      <c r="CB424" s="64">
        <v>0</v>
      </c>
      <c r="CC424" s="25">
        <f>+CD424+CG424</f>
        <v>75603</v>
      </c>
      <c r="CD424" s="25">
        <f>CE424+CF424</f>
        <v>73511</v>
      </c>
      <c r="CE424" s="64">
        <f t="shared" si="5707"/>
        <v>60004</v>
      </c>
      <c r="CF424" s="64">
        <f t="shared" si="5707"/>
        <v>13507</v>
      </c>
      <c r="CG424" s="25">
        <f>CH424+CI424</f>
        <v>2092</v>
      </c>
      <c r="CH424" s="64">
        <f t="shared" si="5708"/>
        <v>2092</v>
      </c>
      <c r="CI424" s="64">
        <f t="shared" si="5708"/>
        <v>0</v>
      </c>
      <c r="CJ424" s="25">
        <f>+CK424+CN424</f>
        <v>0</v>
      </c>
      <c r="CK424" s="25">
        <f>CL424+CM424</f>
        <v>0</v>
      </c>
      <c r="CL424" s="64">
        <v>0</v>
      </c>
      <c r="CM424" s="64">
        <v>0</v>
      </c>
      <c r="CN424" s="25">
        <f>CO424+CP424</f>
        <v>0</v>
      </c>
      <c r="CO424" s="64">
        <v>0</v>
      </c>
      <c r="CP424" s="64">
        <v>0</v>
      </c>
      <c r="CQ424" s="25">
        <f>+CR424+CU424</f>
        <v>0</v>
      </c>
      <c r="CR424" s="25">
        <f>CS424+CT424</f>
        <v>0</v>
      </c>
      <c r="CS424" s="64">
        <v>0</v>
      </c>
      <c r="CT424" s="64">
        <v>0</v>
      </c>
      <c r="CU424" s="25">
        <f>CV424+CW424</f>
        <v>0</v>
      </c>
      <c r="CV424" s="64">
        <v>0</v>
      </c>
      <c r="CW424" s="64">
        <v>0</v>
      </c>
      <c r="CX424" s="25">
        <f>+CY424+DB424</f>
        <v>0</v>
      </c>
      <c r="CY424" s="25">
        <f>CZ424+DA424</f>
        <v>0</v>
      </c>
      <c r="CZ424" s="64">
        <v>0</v>
      </c>
      <c r="DA424" s="64">
        <v>0</v>
      </c>
      <c r="DB424" s="25">
        <f>DC424+DD424</f>
        <v>0</v>
      </c>
      <c r="DC424" s="64">
        <v>0</v>
      </c>
      <c r="DD424" s="64">
        <v>0</v>
      </c>
      <c r="DE424" s="25">
        <f>+DF424+DI424</f>
        <v>0</v>
      </c>
      <c r="DF424" s="25">
        <f>DG424+DH424</f>
        <v>0</v>
      </c>
      <c r="DG424" s="64">
        <f t="shared" si="5709"/>
        <v>0</v>
      </c>
      <c r="DH424" s="64">
        <f t="shared" si="5709"/>
        <v>0</v>
      </c>
      <c r="DI424" s="25">
        <f>DJ424+DK424</f>
        <v>0</v>
      </c>
      <c r="DJ424" s="64">
        <f t="shared" si="5710"/>
        <v>0</v>
      </c>
      <c r="DK424" s="64">
        <f t="shared" si="5710"/>
        <v>0</v>
      </c>
      <c r="DL424" s="25">
        <f>+DM424+DP424</f>
        <v>177562</v>
      </c>
      <c r="DM424" s="25">
        <f>DN424+DO424</f>
        <v>166346</v>
      </c>
      <c r="DN424" s="64">
        <f t="shared" si="5711"/>
        <v>129824</v>
      </c>
      <c r="DO424" s="64">
        <f t="shared" si="5711"/>
        <v>36522</v>
      </c>
      <c r="DP424" s="25">
        <f>DQ424+DR424</f>
        <v>11216</v>
      </c>
      <c r="DQ424" s="64">
        <f t="shared" si="5712"/>
        <v>11216</v>
      </c>
      <c r="DR424" s="64">
        <f t="shared" si="5712"/>
        <v>0</v>
      </c>
    </row>
    <row r="425" spans="1:122" s="30" customFormat="1" ht="15" customHeight="1" x14ac:dyDescent="0.25">
      <c r="A425" s="46"/>
      <c r="B425" s="75"/>
      <c r="C425" s="93" t="s">
        <v>44</v>
      </c>
      <c r="D425" s="25">
        <f>+E425+H425</f>
        <v>127360.3</v>
      </c>
      <c r="E425" s="25">
        <f>F425+G425</f>
        <v>31973</v>
      </c>
      <c r="F425" s="64">
        <v>27697</v>
      </c>
      <c r="G425" s="64">
        <v>4276</v>
      </c>
      <c r="H425" s="25">
        <f>I425+J425</f>
        <v>95387.3</v>
      </c>
      <c r="I425" s="64">
        <v>250</v>
      </c>
      <c r="J425" s="64">
        <v>95137.3</v>
      </c>
      <c r="K425" s="25">
        <f>+L425+O425</f>
        <v>32574</v>
      </c>
      <c r="L425" s="25">
        <f>M425+N425</f>
        <v>31974</v>
      </c>
      <c r="M425" s="64">
        <v>26062</v>
      </c>
      <c r="N425" s="64">
        <v>5912</v>
      </c>
      <c r="O425" s="25">
        <f>P425+Q425</f>
        <v>600</v>
      </c>
      <c r="P425" s="64">
        <v>600</v>
      </c>
      <c r="Q425" s="64">
        <v>0</v>
      </c>
      <c r="R425" s="25">
        <f>+S425+V425</f>
        <v>52600</v>
      </c>
      <c r="S425" s="25">
        <f>T425+U425</f>
        <v>51600</v>
      </c>
      <c r="T425" s="64">
        <v>34920</v>
      </c>
      <c r="U425" s="64">
        <v>16680</v>
      </c>
      <c r="V425" s="25">
        <f>W425+X425</f>
        <v>1000</v>
      </c>
      <c r="W425" s="64">
        <v>1000</v>
      </c>
      <c r="X425" s="64">
        <v>0</v>
      </c>
      <c r="Y425" s="25">
        <f>+Z425+AC425</f>
        <v>212534.3</v>
      </c>
      <c r="Z425" s="25">
        <f>AA425+AB425</f>
        <v>115547</v>
      </c>
      <c r="AA425" s="64">
        <f t="shared" si="5703"/>
        <v>88679</v>
      </c>
      <c r="AB425" s="64">
        <f t="shared" si="5703"/>
        <v>26868</v>
      </c>
      <c r="AC425" s="25">
        <f>AD425+AE425</f>
        <v>96987.3</v>
      </c>
      <c r="AD425" s="64">
        <f t="shared" si="5704"/>
        <v>1850</v>
      </c>
      <c r="AE425" s="64">
        <f t="shared" si="5704"/>
        <v>95137.3</v>
      </c>
      <c r="AF425" s="25">
        <f>+AG425+AJ425</f>
        <v>38458</v>
      </c>
      <c r="AG425" s="25">
        <f>AH425+AI425</f>
        <v>37758</v>
      </c>
      <c r="AH425" s="64">
        <v>30715</v>
      </c>
      <c r="AI425" s="64">
        <v>7043</v>
      </c>
      <c r="AJ425" s="25">
        <f>AK425+AL425</f>
        <v>700</v>
      </c>
      <c r="AK425" s="64">
        <v>700</v>
      </c>
      <c r="AL425" s="64">
        <v>0</v>
      </c>
      <c r="AM425" s="25">
        <f>+AN425+AQ425</f>
        <v>38394</v>
      </c>
      <c r="AN425" s="25">
        <f>AO425+AP425</f>
        <v>38094</v>
      </c>
      <c r="AO425" s="64">
        <v>32360</v>
      </c>
      <c r="AP425" s="64">
        <v>5734</v>
      </c>
      <c r="AQ425" s="25">
        <f>AR425+AS425</f>
        <v>300</v>
      </c>
      <c r="AR425" s="64">
        <v>300</v>
      </c>
      <c r="AS425" s="64">
        <v>0</v>
      </c>
      <c r="AT425" s="25">
        <f>+AU425+AX425</f>
        <v>48394</v>
      </c>
      <c r="AU425" s="25">
        <f>AV425+AW425</f>
        <v>48394</v>
      </c>
      <c r="AV425" s="64">
        <v>37484</v>
      </c>
      <c r="AW425" s="64">
        <v>10910</v>
      </c>
      <c r="AX425" s="25">
        <f>AY425+AZ425</f>
        <v>0</v>
      </c>
      <c r="AY425" s="64">
        <v>0</v>
      </c>
      <c r="AZ425" s="64">
        <v>0</v>
      </c>
      <c r="BA425" s="25">
        <f>+BB425+BE425</f>
        <v>125246</v>
      </c>
      <c r="BB425" s="25">
        <f>BC425+BD425</f>
        <v>124246</v>
      </c>
      <c r="BC425" s="64">
        <f t="shared" si="5705"/>
        <v>100559</v>
      </c>
      <c r="BD425" s="64">
        <f t="shared" si="5705"/>
        <v>23687</v>
      </c>
      <c r="BE425" s="25">
        <f>BF425+BG425</f>
        <v>1000</v>
      </c>
      <c r="BF425" s="64">
        <f t="shared" si="5706"/>
        <v>1000</v>
      </c>
      <c r="BG425" s="64">
        <f t="shared" si="5706"/>
        <v>0</v>
      </c>
      <c r="BH425" s="25">
        <f>+BI425+BL425</f>
        <v>36388</v>
      </c>
      <c r="BI425" s="25">
        <f>BJ425+BK425</f>
        <v>31133</v>
      </c>
      <c r="BJ425" s="64">
        <v>28159</v>
      </c>
      <c r="BK425" s="64">
        <v>2974</v>
      </c>
      <c r="BL425" s="25">
        <f>BM425+BN425</f>
        <v>5255</v>
      </c>
      <c r="BM425" s="64">
        <v>2255</v>
      </c>
      <c r="BN425" s="64">
        <v>3000</v>
      </c>
      <c r="BO425" s="25">
        <f>+BP425+BS425</f>
        <v>37220</v>
      </c>
      <c r="BP425" s="25">
        <f>BQ425+BR425</f>
        <v>36740</v>
      </c>
      <c r="BQ425" s="64">
        <v>29969</v>
      </c>
      <c r="BR425" s="64">
        <v>6771</v>
      </c>
      <c r="BS425" s="25">
        <f>BT425+BU425</f>
        <v>480</v>
      </c>
      <c r="BT425" s="64">
        <v>480</v>
      </c>
      <c r="BU425" s="64">
        <v>0</v>
      </c>
      <c r="BV425" s="25">
        <f>+BW425+BZ425</f>
        <v>28931</v>
      </c>
      <c r="BW425" s="25">
        <f>BX425+BY425</f>
        <v>27301</v>
      </c>
      <c r="BX425" s="64">
        <v>24458</v>
      </c>
      <c r="BY425" s="64">
        <v>2843</v>
      </c>
      <c r="BZ425" s="25">
        <f>CA425+CB425</f>
        <v>1630</v>
      </c>
      <c r="CA425" s="64">
        <v>1630</v>
      </c>
      <c r="CB425" s="64">
        <v>0</v>
      </c>
      <c r="CC425" s="25">
        <f>+CD425+CG425</f>
        <v>102539</v>
      </c>
      <c r="CD425" s="25">
        <f>CE425+CF425</f>
        <v>95174</v>
      </c>
      <c r="CE425" s="64">
        <f t="shared" si="5707"/>
        <v>82586</v>
      </c>
      <c r="CF425" s="64">
        <f t="shared" si="5707"/>
        <v>12588</v>
      </c>
      <c r="CG425" s="25">
        <f>CH425+CI425</f>
        <v>7365</v>
      </c>
      <c r="CH425" s="64">
        <f t="shared" si="5708"/>
        <v>4365</v>
      </c>
      <c r="CI425" s="64">
        <f t="shared" si="5708"/>
        <v>3000</v>
      </c>
      <c r="CJ425" s="25">
        <f>+CK425+CN425</f>
        <v>0</v>
      </c>
      <c r="CK425" s="25">
        <f>CL425+CM425</f>
        <v>0</v>
      </c>
      <c r="CL425" s="64">
        <v>0</v>
      </c>
      <c r="CM425" s="64">
        <v>0</v>
      </c>
      <c r="CN425" s="25">
        <f>CO425+CP425</f>
        <v>0</v>
      </c>
      <c r="CO425" s="64">
        <v>0</v>
      </c>
      <c r="CP425" s="64">
        <v>0</v>
      </c>
      <c r="CQ425" s="25">
        <f>+CR425+CU425</f>
        <v>0</v>
      </c>
      <c r="CR425" s="25">
        <f>CS425+CT425</f>
        <v>0</v>
      </c>
      <c r="CS425" s="64">
        <v>0</v>
      </c>
      <c r="CT425" s="64">
        <v>0</v>
      </c>
      <c r="CU425" s="25">
        <f>CV425+CW425</f>
        <v>0</v>
      </c>
      <c r="CV425" s="64">
        <v>0</v>
      </c>
      <c r="CW425" s="64">
        <v>0</v>
      </c>
      <c r="CX425" s="25">
        <f>+CY425+DB425</f>
        <v>0</v>
      </c>
      <c r="CY425" s="25">
        <f>CZ425+DA425</f>
        <v>0</v>
      </c>
      <c r="CZ425" s="64">
        <v>0</v>
      </c>
      <c r="DA425" s="64">
        <v>0</v>
      </c>
      <c r="DB425" s="25">
        <f>DC425+DD425</f>
        <v>0</v>
      </c>
      <c r="DC425" s="64">
        <v>0</v>
      </c>
      <c r="DD425" s="64">
        <v>0</v>
      </c>
      <c r="DE425" s="25">
        <f>+DF425+DI425</f>
        <v>0</v>
      </c>
      <c r="DF425" s="25">
        <f>DG425+DH425</f>
        <v>0</v>
      </c>
      <c r="DG425" s="64">
        <f t="shared" si="5709"/>
        <v>0</v>
      </c>
      <c r="DH425" s="64">
        <f t="shared" si="5709"/>
        <v>0</v>
      </c>
      <c r="DI425" s="25">
        <f>DJ425+DK425</f>
        <v>0</v>
      </c>
      <c r="DJ425" s="64">
        <f t="shared" si="5710"/>
        <v>0</v>
      </c>
      <c r="DK425" s="64">
        <f t="shared" si="5710"/>
        <v>0</v>
      </c>
      <c r="DL425" s="25">
        <f>+DM425+DP425</f>
        <v>440319.3</v>
      </c>
      <c r="DM425" s="25">
        <f>DN425+DO425</f>
        <v>334967</v>
      </c>
      <c r="DN425" s="64">
        <f t="shared" si="5711"/>
        <v>271824</v>
      </c>
      <c r="DO425" s="64">
        <f t="shared" si="5711"/>
        <v>63143</v>
      </c>
      <c r="DP425" s="25">
        <f>DQ425+DR425</f>
        <v>105352.3</v>
      </c>
      <c r="DQ425" s="64">
        <f t="shared" si="5712"/>
        <v>7215</v>
      </c>
      <c r="DR425" s="64">
        <f t="shared" si="5712"/>
        <v>98137.3</v>
      </c>
    </row>
    <row r="426" spans="1:122" s="30" customFormat="1" ht="15" customHeight="1" x14ac:dyDescent="0.25">
      <c r="A426" s="46"/>
      <c r="B426" s="75"/>
      <c r="C426" s="5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  <c r="DA426" s="25"/>
      <c r="DB426" s="25"/>
      <c r="DC426" s="25"/>
      <c r="DD426" s="25"/>
      <c r="DE426" s="25"/>
      <c r="DF426" s="25"/>
      <c r="DG426" s="25"/>
      <c r="DH426" s="25"/>
      <c r="DI426" s="25"/>
      <c r="DJ426" s="25"/>
      <c r="DK426" s="25"/>
      <c r="DL426" s="25"/>
      <c r="DM426" s="25"/>
      <c r="DN426" s="25"/>
      <c r="DO426" s="25"/>
      <c r="DP426" s="25"/>
      <c r="DQ426" s="25"/>
      <c r="DR426" s="25"/>
    </row>
    <row r="427" spans="1:122" s="30" customFormat="1" ht="15" customHeight="1" x14ac:dyDescent="0.25">
      <c r="A427" s="44"/>
      <c r="B427" s="75" t="s">
        <v>8</v>
      </c>
      <c r="C427" s="93"/>
      <c r="D427" s="25">
        <f>E427+H427</f>
        <v>21060566.026818499</v>
      </c>
      <c r="E427" s="25">
        <f>SUM(F427:G427)</f>
        <v>9132407.0200985</v>
      </c>
      <c r="F427" s="25">
        <f>F10+F67+F185+F311+F374</f>
        <v>4316013.4111675676</v>
      </c>
      <c r="G427" s="25">
        <f>G10+G67+G185+G311+G374</f>
        <v>4816393.6089309324</v>
      </c>
      <c r="H427" s="25">
        <f>SUM(I427:J427)</f>
        <v>11928159.006719999</v>
      </c>
      <c r="I427" s="25">
        <f>I10+I67+I185+I311+I374</f>
        <v>8940038.13112</v>
      </c>
      <c r="J427" s="25">
        <f>J10+J67+J185+J311+J374</f>
        <v>2988120.8755999999</v>
      </c>
      <c r="K427" s="25">
        <f t="shared" ref="K427" si="5713">L427+O427</f>
        <v>20889346.537149064</v>
      </c>
      <c r="L427" s="25">
        <f t="shared" ref="L427" si="5714">SUM(M427:N427)</f>
        <v>8583273.9052290618</v>
      </c>
      <c r="M427" s="25">
        <f>M10+M67+M185+M311+M374</f>
        <v>4067584.0542993732</v>
      </c>
      <c r="N427" s="25">
        <f>N10+N67+N185+N311+N374</f>
        <v>4515689.8509296896</v>
      </c>
      <c r="O427" s="25">
        <f t="shared" ref="O427" si="5715">SUM(P427:Q427)</f>
        <v>12306072.631920001</v>
      </c>
      <c r="P427" s="25">
        <f>P10+P67+P185+P311+P374</f>
        <v>9205872.7209200002</v>
      </c>
      <c r="Q427" s="25">
        <f>Q10+Q67+Q185+Q311+Q374</f>
        <v>3100199.9110000008</v>
      </c>
      <c r="R427" s="25">
        <f t="shared" ref="R427" si="5716">S427+V427</f>
        <v>25235720.829936497</v>
      </c>
      <c r="S427" s="25">
        <f t="shared" ref="S427" si="5717">SUM(T427:U427)</f>
        <v>9791321.9355164953</v>
      </c>
      <c r="T427" s="25">
        <f>T10+T67+T185+T311+T374</f>
        <v>4748325.0813948531</v>
      </c>
      <c r="U427" s="25">
        <f>U10+U67+U185+U311+U374</f>
        <v>5042996.8541216431</v>
      </c>
      <c r="V427" s="25">
        <f t="shared" ref="V427" si="5718">SUM(W427:X427)</f>
        <v>15444398.894420002</v>
      </c>
      <c r="W427" s="25">
        <f>W10+W67+W185+W311+W374</f>
        <v>8803387.6694200002</v>
      </c>
      <c r="X427" s="25">
        <f>X10+X67+X185+X311+X374</f>
        <v>6641011.2250000006</v>
      </c>
      <c r="Y427" s="25">
        <f>Z427+AC427</f>
        <v>67185633.39390406</v>
      </c>
      <c r="Z427" s="25">
        <f>SUM(AA427:AB427)</f>
        <v>27507002.860844061</v>
      </c>
      <c r="AA427" s="25">
        <f>AA10+AA67+AA185+AA311+AA374</f>
        <v>13131922.546861796</v>
      </c>
      <c r="AB427" s="25">
        <f>AB10+AB67+AB185+AB311+AB374</f>
        <v>14375080.313982265</v>
      </c>
      <c r="AC427" s="25">
        <f>SUM(AD427:AE427)</f>
        <v>39678630.533060007</v>
      </c>
      <c r="AD427" s="25">
        <f>AD10+AD67+AD185+AD311+AD374</f>
        <v>26949298.521460004</v>
      </c>
      <c r="AE427" s="25">
        <f>AE10+AE67+AE185+AE311+AE374</f>
        <v>12729332.011600001</v>
      </c>
      <c r="AF427" s="25">
        <f t="shared" ref="AF427" si="5719">AG427+AJ427</f>
        <v>27387314.465175219</v>
      </c>
      <c r="AG427" s="25">
        <f t="shared" ref="AG427" si="5720">SUM(AH427:AI427)</f>
        <v>9263953.9063752219</v>
      </c>
      <c r="AH427" s="25">
        <f>AH10+AH67+AH185+AH311+AH374</f>
        <v>4434641.0976613695</v>
      </c>
      <c r="AI427" s="25">
        <f>AI10+AI67+AI185+AI311+AI374</f>
        <v>4829312.8087138515</v>
      </c>
      <c r="AJ427" s="25">
        <f t="shared" ref="AJ427" si="5721">SUM(AK427:AL427)</f>
        <v>18123360.558799997</v>
      </c>
      <c r="AK427" s="25">
        <f>AK10+AK67+AK185+AK311+AK374</f>
        <v>9510330.4901999999</v>
      </c>
      <c r="AL427" s="25">
        <f>AL10+AL67+AL185+AL311+AL374</f>
        <v>8613030.068599999</v>
      </c>
      <c r="AM427" s="25">
        <f t="shared" ref="AM427" si="5722">AN427+AQ427</f>
        <v>31071947.727979999</v>
      </c>
      <c r="AN427" s="25">
        <f t="shared" ref="AN427" si="5723">SUM(AO427:AP427)</f>
        <v>10401411.22264</v>
      </c>
      <c r="AO427" s="25">
        <f>AO10+AO67+AO185+AO311+AO374</f>
        <v>4858155.7184200007</v>
      </c>
      <c r="AP427" s="25">
        <f>AP10+AP67+AP185+AP311+AP374</f>
        <v>5543255.5042200005</v>
      </c>
      <c r="AQ427" s="25">
        <f t="shared" ref="AQ427" si="5724">SUM(AR427:AS427)</f>
        <v>20670536.505339999</v>
      </c>
      <c r="AR427" s="25">
        <f>AR10+AR67+AR185+AR311+AR374</f>
        <v>10234011.292339999</v>
      </c>
      <c r="AS427" s="25">
        <f>AS10+AS67+AS185+AS311+AS374</f>
        <v>10436525.213</v>
      </c>
      <c r="AT427" s="25">
        <f t="shared" ref="AT427" si="5725">AU427+AX427</f>
        <v>28787044.265810005</v>
      </c>
      <c r="AU427" s="25">
        <f t="shared" ref="AU427" si="5726">SUM(AV427:AW427)</f>
        <v>9008369.2873800006</v>
      </c>
      <c r="AV427" s="25">
        <f>AV10+AV67+AV185+AV311+AV374</f>
        <v>4277871.3532299995</v>
      </c>
      <c r="AW427" s="25">
        <f>AW10+AW67+AW185+AW311+AW374</f>
        <v>4730497.934150001</v>
      </c>
      <c r="AX427" s="25">
        <f>SUM(AY427:AZ427)</f>
        <v>19778674.978430003</v>
      </c>
      <c r="AY427" s="25">
        <f>AY10+AY67+AY185+AY311+AY374</f>
        <v>9278834.2024300024</v>
      </c>
      <c r="AZ427" s="25">
        <f>AZ10+AZ67+AZ185+AZ311+AZ374</f>
        <v>10499840.775999999</v>
      </c>
      <c r="BA427" s="25">
        <f t="shared" ref="BA427" si="5727">BB427+BE427</f>
        <v>87246306.458965212</v>
      </c>
      <c r="BB427" s="25">
        <f t="shared" ref="BB427" si="5728">SUM(BC427:BD427)</f>
        <v>28673734.416395221</v>
      </c>
      <c r="BC427" s="25">
        <f>BC10+BC67+BC185+BC311+BC374</f>
        <v>13570668.169311371</v>
      </c>
      <c r="BD427" s="25">
        <f>BD10+BD67+BD185+BD311+BD374</f>
        <v>15103066.24708385</v>
      </c>
      <c r="BE427" s="25">
        <f t="shared" ref="BE427" si="5729">SUM(BF427:BG427)</f>
        <v>58572572.042569995</v>
      </c>
      <c r="BF427" s="25">
        <f>BF10+BF67+BF185+BF311+BF374</f>
        <v>29023175.984969996</v>
      </c>
      <c r="BG427" s="25">
        <f>BG10+BG67+BG185+BG311+BG374</f>
        <v>29549396.057599999</v>
      </c>
      <c r="BH427" s="25">
        <f t="shared" ref="BH427" si="5730">BI427+BL427</f>
        <v>29176456.590950001</v>
      </c>
      <c r="BI427" s="25">
        <f t="shared" ref="BI427" si="5731">SUM(BJ427:BK427)</f>
        <v>9882167.0916900001</v>
      </c>
      <c r="BJ427" s="25">
        <f>BJ10+BJ67+BJ185+BJ311+BJ374</f>
        <v>4676609.2997099999</v>
      </c>
      <c r="BK427" s="25">
        <f>BK10+BK67+BK185+BK311+BK374</f>
        <v>5205557.7919800011</v>
      </c>
      <c r="BL427" s="25">
        <f t="shared" ref="BL427" si="5732">SUM(BM427:BN427)</f>
        <v>19294289.499260001</v>
      </c>
      <c r="BM427" s="25">
        <f>BM10+BM67+BM185+BM311+BM374</f>
        <v>9395595.9912599996</v>
      </c>
      <c r="BN427" s="25">
        <f>BN10+BN67+BN185+BN311+BN374</f>
        <v>9898693.5080000013</v>
      </c>
      <c r="BO427" s="25">
        <f t="shared" ref="BO427" si="5733">BP427+BS427</f>
        <v>28399650.805229999</v>
      </c>
      <c r="BP427" s="25">
        <f t="shared" ref="BP427" si="5734">SUM(BQ427:BR427)</f>
        <v>8610359.7722299993</v>
      </c>
      <c r="BQ427" s="25">
        <f>BQ10+BQ67+BQ185+BQ311+BQ374</f>
        <v>4295952.8271999992</v>
      </c>
      <c r="BR427" s="25">
        <f>BR10+BR67+BR185+BR311+BR374</f>
        <v>4314406.9450300001</v>
      </c>
      <c r="BS427" s="25">
        <f t="shared" ref="BS427" si="5735">SUM(BT427:BU427)</f>
        <v>19789291.033</v>
      </c>
      <c r="BT427" s="25">
        <f>BT10+BT67+BT185+BT311+BT374</f>
        <v>9292281.6620000005</v>
      </c>
      <c r="BU427" s="25">
        <f>BU10+BU67+BU185+BU311+BU374</f>
        <v>10497009.370999999</v>
      </c>
      <c r="BV427" s="25">
        <f t="shared" ref="BV427" si="5736">BW427+BZ427</f>
        <v>27898375.784000002</v>
      </c>
      <c r="BW427" s="25">
        <f t="shared" ref="BW427" si="5737">SUM(BX427:BY427)</f>
        <v>9505740.0804600008</v>
      </c>
      <c r="BX427" s="25">
        <f>BX10+BX67+BX185+BX311+BX374</f>
        <v>4731399.3230400002</v>
      </c>
      <c r="BY427" s="25">
        <f>BY10+BY67+BY185+BY311+BY374</f>
        <v>4774340.7574200006</v>
      </c>
      <c r="BZ427" s="25">
        <f t="shared" ref="BZ427" si="5738">SUM(CA427:CB427)</f>
        <v>18392635.703540001</v>
      </c>
      <c r="CA427" s="25">
        <f>CA10+CA67+CA185+CA311+CA374</f>
        <v>8602332.8995400015</v>
      </c>
      <c r="CB427" s="25">
        <f>CB10+CB67+CB185+CB311+CB374</f>
        <v>9790302.8039999995</v>
      </c>
      <c r="CC427" s="25">
        <f t="shared" ref="CC427" si="5739">CD427+CG427</f>
        <v>85474483.180179998</v>
      </c>
      <c r="CD427" s="25">
        <f t="shared" ref="CD427" si="5740">SUM(CE427:CF427)</f>
        <v>27998266.944379997</v>
      </c>
      <c r="CE427" s="25">
        <f>CE10+CE67+CE185+CE311+CE374</f>
        <v>13703961.449949998</v>
      </c>
      <c r="CF427" s="25">
        <f>CF10+CF67+CF185+CF311+CF374</f>
        <v>14294305.494429998</v>
      </c>
      <c r="CG427" s="25">
        <f t="shared" ref="CG427" si="5741">SUM(CH427:CI427)</f>
        <v>57476216.235799998</v>
      </c>
      <c r="CH427" s="25">
        <f>CH10+CH67+CH185+CH311+CH374</f>
        <v>27290210.5528</v>
      </c>
      <c r="CI427" s="25">
        <f>CI10+CI67+CI185+CI311+CI374</f>
        <v>30186005.682999998</v>
      </c>
      <c r="CJ427" s="25">
        <f t="shared" ref="CJ427" si="5742">CK427+CN427</f>
        <v>0</v>
      </c>
      <c r="CK427" s="25">
        <f t="shared" ref="CK427" si="5743">SUM(CL427:CM427)</f>
        <v>0</v>
      </c>
      <c r="CL427" s="25">
        <f>CL10+CL67+CL185+CL311+CL374</f>
        <v>0</v>
      </c>
      <c r="CM427" s="25">
        <f>CM10+CM67+CM185+CM311+CM374</f>
        <v>0</v>
      </c>
      <c r="CN427" s="25">
        <f t="shared" ref="CN427" si="5744">SUM(CO427:CP427)</f>
        <v>0</v>
      </c>
      <c r="CO427" s="25">
        <f>CO10+CO67+CO185+CO311+CO374</f>
        <v>0</v>
      </c>
      <c r="CP427" s="25">
        <f>CP10+CP67+CP185+CP311+CP374</f>
        <v>0</v>
      </c>
      <c r="CQ427" s="25">
        <f t="shared" ref="CQ427" si="5745">CR427+CU427</f>
        <v>0</v>
      </c>
      <c r="CR427" s="25">
        <f t="shared" ref="CR427" si="5746">SUM(CS427:CT427)</f>
        <v>0</v>
      </c>
      <c r="CS427" s="25">
        <f>CS10+CS67+CS185+CS311+CS374</f>
        <v>0</v>
      </c>
      <c r="CT427" s="25">
        <f>CT10+CT67+CT185+CT311+CT374</f>
        <v>0</v>
      </c>
      <c r="CU427" s="25">
        <f t="shared" ref="CU427" si="5747">SUM(CV427:CW427)</f>
        <v>0</v>
      </c>
      <c r="CV427" s="25">
        <f>CV10+CV67+CV185+CV311+CV374</f>
        <v>0</v>
      </c>
      <c r="CW427" s="25">
        <f>CW10+CW67+CW185+CW311+CW374</f>
        <v>0</v>
      </c>
      <c r="CX427" s="25">
        <f t="shared" ref="CX427" si="5748">CY427+DB427</f>
        <v>0</v>
      </c>
      <c r="CY427" s="25">
        <f t="shared" ref="CY427" si="5749">SUM(CZ427:DA427)</f>
        <v>0</v>
      </c>
      <c r="CZ427" s="25">
        <f>CZ10+CZ67+CZ185+CZ311+CZ374</f>
        <v>0</v>
      </c>
      <c r="DA427" s="25">
        <f>DA10+DA67+DA185+DA311+DA374</f>
        <v>0</v>
      </c>
      <c r="DB427" s="25">
        <f t="shared" ref="DB427" si="5750">SUM(DC427:DD427)</f>
        <v>0</v>
      </c>
      <c r="DC427" s="25">
        <f>DC10+DC67+DC185+DC311+DC374</f>
        <v>0</v>
      </c>
      <c r="DD427" s="25">
        <f>DD10+DD67+DD185+DD311+DD374</f>
        <v>0</v>
      </c>
      <c r="DE427" s="25">
        <f t="shared" ref="DE427" si="5751">DF427+DI427</f>
        <v>0</v>
      </c>
      <c r="DF427" s="25">
        <f t="shared" ref="DF427" si="5752">SUM(DG427:DH427)</f>
        <v>0</v>
      </c>
      <c r="DG427" s="25">
        <f>DG10+DG67+DG185+DG311+DG374</f>
        <v>0</v>
      </c>
      <c r="DH427" s="25">
        <f>DH10+DH67+DH185+DH311+DH374</f>
        <v>0</v>
      </c>
      <c r="DI427" s="25">
        <f t="shared" ref="DI427" si="5753">SUM(DJ427:DK427)</f>
        <v>0</v>
      </c>
      <c r="DJ427" s="25">
        <f>DJ10+DJ67+DJ185+DJ311+DJ374</f>
        <v>0</v>
      </c>
      <c r="DK427" s="25">
        <f>DK10+DK67+DK185+DK311+DK374</f>
        <v>0</v>
      </c>
      <c r="DL427" s="25">
        <f>DM427+DP427</f>
        <v>239906423.03304926</v>
      </c>
      <c r="DM427" s="25">
        <f>SUM(DN427:DO427)</f>
        <v>84179004.221619278</v>
      </c>
      <c r="DN427" s="25">
        <f>DN10+DN67+DN185+DN311+DN374</f>
        <v>40406552.166123167</v>
      </c>
      <c r="DO427" s="25">
        <f>DO10+DO67+DO185+DO311+DO374</f>
        <v>43772452.055496119</v>
      </c>
      <c r="DP427" s="25">
        <f>SUM(DQ427:DR427)</f>
        <v>155727418.81142998</v>
      </c>
      <c r="DQ427" s="25">
        <f>DQ10+DQ67+DQ185+DQ311+DQ374</f>
        <v>83262685.05923</v>
      </c>
      <c r="DR427" s="25">
        <f>DR10+DR67+DR185+DR311+DR374</f>
        <v>72464733.752199993</v>
      </c>
    </row>
    <row r="428" spans="1:122" s="30" customFormat="1" ht="15" customHeight="1" x14ac:dyDescent="0.25">
      <c r="A428" s="48"/>
      <c r="B428" s="49"/>
      <c r="C428" s="97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</row>
    <row r="429" spans="1:122" x14ac:dyDescent="0.2">
      <c r="A429" s="31"/>
      <c r="B429" s="31"/>
      <c r="C429" s="31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0"/>
      <c r="BT429" s="30"/>
      <c r="BU429" s="30"/>
      <c r="BV429" s="30"/>
      <c r="BW429" s="30"/>
      <c r="BX429" s="30"/>
      <c r="BY429" s="30"/>
      <c r="BZ429" s="30"/>
      <c r="CA429" s="30"/>
      <c r="CB429" s="30"/>
      <c r="CC429" s="30"/>
      <c r="CD429" s="30"/>
      <c r="CE429" s="30"/>
      <c r="CF429" s="30"/>
      <c r="CG429" s="30"/>
      <c r="CH429" s="30"/>
      <c r="CI429" s="30"/>
      <c r="CJ429" s="30"/>
      <c r="CK429" s="30"/>
      <c r="CL429" s="30"/>
      <c r="CM429" s="30"/>
      <c r="CN429" s="30"/>
      <c r="CO429" s="30"/>
      <c r="CP429" s="30"/>
      <c r="CQ429" s="30"/>
      <c r="CR429" s="30"/>
      <c r="CS429" s="30"/>
      <c r="CT429" s="30"/>
      <c r="CU429" s="30"/>
      <c r="CV429" s="30"/>
      <c r="CW429" s="30"/>
      <c r="CX429" s="30"/>
      <c r="CY429" s="30"/>
      <c r="CZ429" s="30"/>
      <c r="DA429" s="30"/>
      <c r="DB429" s="30"/>
      <c r="DC429" s="30"/>
      <c r="DD429" s="30"/>
      <c r="DE429" s="30"/>
      <c r="DF429" s="30"/>
      <c r="DG429" s="30"/>
      <c r="DH429" s="30"/>
      <c r="DI429" s="30"/>
      <c r="DJ429" s="30"/>
      <c r="DK429" s="30"/>
      <c r="DL429" s="30"/>
      <c r="DM429" s="30"/>
      <c r="DN429" s="30"/>
      <c r="DO429" s="30"/>
      <c r="DP429" s="30"/>
      <c r="DQ429" s="30"/>
      <c r="DR429" s="30"/>
    </row>
    <row r="430" spans="1:122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</row>
    <row r="431" spans="1:122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17"/>
      <c r="BA431" s="117"/>
      <c r="BB431" s="117"/>
    </row>
    <row r="432" spans="1:122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</row>
    <row r="433" spans="1:54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</row>
    <row r="434" spans="1:54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</row>
    <row r="435" spans="1:54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</row>
    <row r="436" spans="1:54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</row>
    <row r="437" spans="1:54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</row>
    <row r="438" spans="1:54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</row>
    <row r="439" spans="1:54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</row>
  </sheetData>
  <mergeCells count="69">
    <mergeCell ref="DM7:DO7"/>
    <mergeCell ref="AN7:AP7"/>
    <mergeCell ref="AU7:AW7"/>
    <mergeCell ref="BB7:BD7"/>
    <mergeCell ref="BI7:BK7"/>
    <mergeCell ref="BP7:BR7"/>
    <mergeCell ref="BO7:BO8"/>
    <mergeCell ref="BZ7:CB7"/>
    <mergeCell ref="BV7:BV8"/>
    <mergeCell ref="BW7:BY7"/>
    <mergeCell ref="CD7:CF7"/>
    <mergeCell ref="E7:G7"/>
    <mergeCell ref="L7:N7"/>
    <mergeCell ref="S7:U7"/>
    <mergeCell ref="Z7:AB7"/>
    <mergeCell ref="AG7:AI7"/>
    <mergeCell ref="DL6:DR6"/>
    <mergeCell ref="DL7:DL8"/>
    <mergeCell ref="DP7:DR7"/>
    <mergeCell ref="Y7:Y8"/>
    <mergeCell ref="AC7:AE7"/>
    <mergeCell ref="AT7:AT8"/>
    <mergeCell ref="AX7:AZ7"/>
    <mergeCell ref="BE7:BG7"/>
    <mergeCell ref="CC6:CI6"/>
    <mergeCell ref="CC7:CC8"/>
    <mergeCell ref="CG7:CI7"/>
    <mergeCell ref="CJ7:CJ8"/>
    <mergeCell ref="CN7:CP7"/>
    <mergeCell ref="BS7:BU7"/>
    <mergeCell ref="BH7:BH8"/>
    <mergeCell ref="BL7:BN7"/>
    <mergeCell ref="DE6:DK6"/>
    <mergeCell ref="DE7:DE8"/>
    <mergeCell ref="DI7:DK7"/>
    <mergeCell ref="CJ6:CP6"/>
    <mergeCell ref="CQ6:CW6"/>
    <mergeCell ref="CX6:DD6"/>
    <mergeCell ref="CU7:CW7"/>
    <mergeCell ref="CX7:CX8"/>
    <mergeCell ref="DB7:DD7"/>
    <mergeCell ref="CQ7:CQ8"/>
    <mergeCell ref="CK7:CM7"/>
    <mergeCell ref="CR7:CT7"/>
    <mergeCell ref="CY7:DA7"/>
    <mergeCell ref="DF7:DH7"/>
    <mergeCell ref="A6:C8"/>
    <mergeCell ref="D6:J6"/>
    <mergeCell ref="BA7:BA8"/>
    <mergeCell ref="V7:X7"/>
    <mergeCell ref="D7:D8"/>
    <mergeCell ref="H7:J7"/>
    <mergeCell ref="K7:K8"/>
    <mergeCell ref="O7:Q7"/>
    <mergeCell ref="R7:R8"/>
    <mergeCell ref="AF6:AL6"/>
    <mergeCell ref="AM6:AS6"/>
    <mergeCell ref="AT6:AZ6"/>
    <mergeCell ref="AF7:AF8"/>
    <mergeCell ref="AJ7:AL7"/>
    <mergeCell ref="AM7:AM8"/>
    <mergeCell ref="AQ7:AS7"/>
    <mergeCell ref="K6:Q6"/>
    <mergeCell ref="R6:X6"/>
    <mergeCell ref="BH6:BN6"/>
    <mergeCell ref="BO6:BU6"/>
    <mergeCell ref="BV6:CB6"/>
    <mergeCell ref="Y6:AE6"/>
    <mergeCell ref="BA6:BG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F0"/>
  </sheetPr>
  <dimension ref="A1:AM439"/>
  <sheetViews>
    <sheetView zoomScaleNormal="100" zoomScaleSheetLayoutView="85" workbookViewId="0">
      <pane xSplit="3" ySplit="8" topLeftCell="D9" activePane="bottomRight" state="frozen"/>
      <selection activeCell="AV427" sqref="AV427"/>
      <selection pane="topRight" activeCell="AV427" sqref="AV427"/>
      <selection pane="bottomLeft" activeCell="AV427" sqref="AV427"/>
      <selection pane="bottomRight" activeCell="D9" sqref="D9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4" width="19.140625" style="30" customWidth="1"/>
    <col min="5" max="10" width="13.42578125" style="30" customWidth="1"/>
    <col min="11" max="11" width="19.140625" style="30" customWidth="1"/>
    <col min="12" max="17" width="13.42578125" style="30" customWidth="1"/>
    <col min="18" max="18" width="19.140625" style="30" customWidth="1"/>
    <col min="19" max="24" width="13.42578125" style="30" customWidth="1"/>
    <col min="25" max="25" width="19.140625" style="30" hidden="1" customWidth="1"/>
    <col min="26" max="31" width="13.42578125" style="30" hidden="1" customWidth="1"/>
    <col min="32" max="32" width="19.140625" style="30" customWidth="1"/>
    <col min="33" max="38" width="13.42578125" style="30" customWidth="1"/>
    <col min="39" max="39" width="16" style="30" customWidth="1"/>
    <col min="40" max="16384" width="10" style="31"/>
  </cols>
  <sheetData>
    <row r="1" spans="1:39" ht="15" customHeight="1" x14ac:dyDescent="0.25">
      <c r="A1" s="4" t="s">
        <v>156</v>
      </c>
      <c r="C1" s="23"/>
    </row>
    <row r="2" spans="1:39" ht="15" customHeight="1" x14ac:dyDescent="0.25">
      <c r="A2" s="4" t="s">
        <v>1</v>
      </c>
      <c r="C2" s="23"/>
      <c r="Q2" s="57"/>
    </row>
    <row r="3" spans="1:39" ht="15" customHeight="1" x14ac:dyDescent="0.25">
      <c r="A3" s="24" t="s">
        <v>240</v>
      </c>
      <c r="C3" s="23"/>
      <c r="Q3" s="57"/>
    </row>
    <row r="4" spans="1:39" s="63" customFormat="1" ht="15" customHeight="1" x14ac:dyDescent="0.25">
      <c r="A4" s="1" t="s">
        <v>239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</row>
    <row r="5" spans="1:39" ht="15" customHeight="1" x14ac:dyDescent="0.25">
      <c r="A5" s="4"/>
      <c r="C5" s="23"/>
    </row>
    <row r="6" spans="1:39" ht="15" customHeight="1" x14ac:dyDescent="0.2">
      <c r="A6" s="167" t="s">
        <v>32</v>
      </c>
      <c r="B6" s="168"/>
      <c r="C6" s="169"/>
      <c r="D6" s="176" t="s">
        <v>4</v>
      </c>
      <c r="E6" s="176"/>
      <c r="F6" s="176"/>
      <c r="G6" s="176"/>
      <c r="H6" s="176"/>
      <c r="I6" s="176"/>
      <c r="J6" s="176"/>
      <c r="K6" s="177" t="s">
        <v>5</v>
      </c>
      <c r="L6" s="177"/>
      <c r="M6" s="177"/>
      <c r="N6" s="177"/>
      <c r="O6" s="177"/>
      <c r="P6" s="177"/>
      <c r="Q6" s="177"/>
      <c r="R6" s="178" t="s">
        <v>6</v>
      </c>
      <c r="S6" s="178"/>
      <c r="T6" s="178"/>
      <c r="U6" s="178"/>
      <c r="V6" s="178"/>
      <c r="W6" s="178"/>
      <c r="X6" s="178"/>
      <c r="Y6" s="179" t="s">
        <v>7</v>
      </c>
      <c r="Z6" s="179"/>
      <c r="AA6" s="179"/>
      <c r="AB6" s="179"/>
      <c r="AC6" s="179"/>
      <c r="AD6" s="179"/>
      <c r="AE6" s="179"/>
      <c r="AF6" s="166" t="s">
        <v>8</v>
      </c>
      <c r="AG6" s="166"/>
      <c r="AH6" s="166"/>
      <c r="AI6" s="166"/>
      <c r="AJ6" s="166"/>
      <c r="AK6" s="166"/>
      <c r="AL6" s="166"/>
    </row>
    <row r="7" spans="1:39" ht="15" customHeight="1" x14ac:dyDescent="0.2">
      <c r="A7" s="170"/>
      <c r="B7" s="171"/>
      <c r="C7" s="172"/>
      <c r="D7" s="180" t="s">
        <v>8</v>
      </c>
      <c r="E7" s="154" t="s">
        <v>154</v>
      </c>
      <c r="F7" s="155"/>
      <c r="G7" s="156"/>
      <c r="H7" s="176" t="s">
        <v>155</v>
      </c>
      <c r="I7" s="176"/>
      <c r="J7" s="176"/>
      <c r="K7" s="181" t="s">
        <v>8</v>
      </c>
      <c r="L7" s="151" t="s">
        <v>154</v>
      </c>
      <c r="M7" s="152"/>
      <c r="N7" s="153"/>
      <c r="O7" s="177" t="s">
        <v>155</v>
      </c>
      <c r="P7" s="177"/>
      <c r="Q7" s="177"/>
      <c r="R7" s="182" t="s">
        <v>8</v>
      </c>
      <c r="S7" s="163" t="s">
        <v>154</v>
      </c>
      <c r="T7" s="164"/>
      <c r="U7" s="165"/>
      <c r="V7" s="178" t="s">
        <v>155</v>
      </c>
      <c r="W7" s="178"/>
      <c r="X7" s="178"/>
      <c r="Y7" s="183" t="s">
        <v>8</v>
      </c>
      <c r="Z7" s="160" t="s">
        <v>154</v>
      </c>
      <c r="AA7" s="161"/>
      <c r="AB7" s="162"/>
      <c r="AC7" s="179" t="s">
        <v>155</v>
      </c>
      <c r="AD7" s="179"/>
      <c r="AE7" s="179"/>
      <c r="AF7" s="184" t="s">
        <v>8</v>
      </c>
      <c r="AG7" s="157" t="s">
        <v>154</v>
      </c>
      <c r="AH7" s="158"/>
      <c r="AI7" s="159"/>
      <c r="AJ7" s="166" t="s">
        <v>155</v>
      </c>
      <c r="AK7" s="166"/>
      <c r="AL7" s="166"/>
    </row>
    <row r="8" spans="1:39" s="30" customFormat="1" ht="15" customHeight="1" x14ac:dyDescent="0.2">
      <c r="A8" s="173"/>
      <c r="B8" s="174"/>
      <c r="C8" s="175"/>
      <c r="D8" s="180"/>
      <c r="E8" s="67" t="s">
        <v>33</v>
      </c>
      <c r="F8" s="67" t="s">
        <v>17</v>
      </c>
      <c r="G8" s="67" t="s">
        <v>18</v>
      </c>
      <c r="H8" s="67" t="s">
        <v>33</v>
      </c>
      <c r="I8" s="67" t="s">
        <v>19</v>
      </c>
      <c r="J8" s="67" t="s">
        <v>20</v>
      </c>
      <c r="K8" s="181"/>
      <c r="L8" s="69" t="s">
        <v>33</v>
      </c>
      <c r="M8" s="69" t="s">
        <v>17</v>
      </c>
      <c r="N8" s="69" t="s">
        <v>18</v>
      </c>
      <c r="O8" s="69" t="s">
        <v>33</v>
      </c>
      <c r="P8" s="69" t="s">
        <v>19</v>
      </c>
      <c r="Q8" s="69" t="s">
        <v>20</v>
      </c>
      <c r="R8" s="182"/>
      <c r="S8" s="70" t="s">
        <v>33</v>
      </c>
      <c r="T8" s="70" t="s">
        <v>17</v>
      </c>
      <c r="U8" s="70" t="s">
        <v>18</v>
      </c>
      <c r="V8" s="70" t="s">
        <v>33</v>
      </c>
      <c r="W8" s="70" t="s">
        <v>19</v>
      </c>
      <c r="X8" s="70" t="s">
        <v>20</v>
      </c>
      <c r="Y8" s="183"/>
      <c r="Z8" s="71" t="s">
        <v>33</v>
      </c>
      <c r="AA8" s="71" t="s">
        <v>17</v>
      </c>
      <c r="AB8" s="71" t="s">
        <v>18</v>
      </c>
      <c r="AC8" s="71" t="s">
        <v>33</v>
      </c>
      <c r="AD8" s="71" t="s">
        <v>19</v>
      </c>
      <c r="AE8" s="71" t="s">
        <v>20</v>
      </c>
      <c r="AF8" s="184"/>
      <c r="AG8" s="66" t="s">
        <v>33</v>
      </c>
      <c r="AH8" s="66" t="s">
        <v>17</v>
      </c>
      <c r="AI8" s="66" t="s">
        <v>18</v>
      </c>
      <c r="AJ8" s="66" t="s">
        <v>33</v>
      </c>
      <c r="AK8" s="66" t="s">
        <v>19</v>
      </c>
      <c r="AL8" s="66" t="s">
        <v>20</v>
      </c>
    </row>
    <row r="9" spans="1:39" s="30" customFormat="1" ht="15" customHeight="1" x14ac:dyDescent="0.2">
      <c r="A9" s="41"/>
      <c r="B9" s="42"/>
      <c r="C9" s="4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9" s="30" customFormat="1" ht="15" customHeight="1" x14ac:dyDescent="0.25">
      <c r="A10" s="44" t="s">
        <v>34</v>
      </c>
      <c r="B10" s="75"/>
      <c r="C10" s="45"/>
      <c r="D10" s="25">
        <f>teu!Y10</f>
        <v>1509192.5</v>
      </c>
      <c r="E10" s="25">
        <f>teu!Z10</f>
        <v>377108</v>
      </c>
      <c r="F10" s="25">
        <f>teu!AA10</f>
        <v>177707.75</v>
      </c>
      <c r="G10" s="25">
        <f>teu!AB10</f>
        <v>199400.25</v>
      </c>
      <c r="H10" s="25">
        <f>teu!AC10</f>
        <v>1132084.5</v>
      </c>
      <c r="I10" s="25">
        <f>teu!AD10</f>
        <v>578694.25</v>
      </c>
      <c r="J10" s="25">
        <f>teu!AE10</f>
        <v>553390.25</v>
      </c>
      <c r="K10" s="25">
        <f>teu!BA10</f>
        <v>1514614</v>
      </c>
      <c r="L10" s="25">
        <f>teu!BB10</f>
        <v>354428.75</v>
      </c>
      <c r="M10" s="25">
        <f>teu!BC10</f>
        <v>170598.75</v>
      </c>
      <c r="N10" s="25">
        <f>teu!BD10</f>
        <v>183830</v>
      </c>
      <c r="O10" s="25">
        <f>teu!BE10</f>
        <v>1160185.25</v>
      </c>
      <c r="P10" s="25">
        <f>teu!BF10</f>
        <v>606609.25</v>
      </c>
      <c r="Q10" s="25">
        <f>teu!BG10</f>
        <v>553576</v>
      </c>
      <c r="R10" s="25">
        <f>teu!CC10</f>
        <v>1508944.5</v>
      </c>
      <c r="S10" s="25">
        <f>teu!CD10</f>
        <v>364973.75</v>
      </c>
      <c r="T10" s="25">
        <f>teu!CE10</f>
        <v>171414.5</v>
      </c>
      <c r="U10" s="25">
        <f>teu!CF10</f>
        <v>193559.25</v>
      </c>
      <c r="V10" s="25">
        <f>teu!CG10</f>
        <v>1143970.75</v>
      </c>
      <c r="W10" s="25">
        <f>teu!CH10</f>
        <v>613119.25</v>
      </c>
      <c r="X10" s="25">
        <f>teu!CI10</f>
        <v>530851.5</v>
      </c>
      <c r="Y10" s="25">
        <f>teu!DE10</f>
        <v>0</v>
      </c>
      <c r="Z10" s="25">
        <f>teu!DF10</f>
        <v>0</v>
      </c>
      <c r="AA10" s="25">
        <f>teu!DG10</f>
        <v>0</v>
      </c>
      <c r="AB10" s="25">
        <f>teu!DH10</f>
        <v>0</v>
      </c>
      <c r="AC10" s="25">
        <f>teu!DI10</f>
        <v>0</v>
      </c>
      <c r="AD10" s="25">
        <f>teu!DJ10</f>
        <v>0</v>
      </c>
      <c r="AE10" s="25">
        <f>teu!DK10</f>
        <v>0</v>
      </c>
      <c r="AF10" s="25">
        <f t="shared" ref="AF10:AL10" si="0">D10+K10+R10+Y10</f>
        <v>4532751</v>
      </c>
      <c r="AG10" s="25">
        <f t="shared" si="0"/>
        <v>1096510.5</v>
      </c>
      <c r="AH10" s="25">
        <f t="shared" si="0"/>
        <v>519721</v>
      </c>
      <c r="AI10" s="25">
        <f t="shared" si="0"/>
        <v>576789.5</v>
      </c>
      <c r="AJ10" s="25">
        <f t="shared" si="0"/>
        <v>3436240.5</v>
      </c>
      <c r="AK10" s="25">
        <f t="shared" si="0"/>
        <v>1798422.75</v>
      </c>
      <c r="AL10" s="25">
        <f t="shared" si="0"/>
        <v>1637817.75</v>
      </c>
    </row>
    <row r="11" spans="1:39" s="30" customFormat="1" ht="15" customHeight="1" x14ac:dyDescent="0.25">
      <c r="A11" s="44"/>
      <c r="B11" s="75"/>
      <c r="C11" s="4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9" s="30" customFormat="1" ht="15" customHeight="1" x14ac:dyDescent="0.25">
      <c r="A12" s="44"/>
      <c r="B12" s="75" t="s">
        <v>35</v>
      </c>
      <c r="C12" s="45"/>
      <c r="D12" s="25">
        <f>teu!Y12</f>
        <v>368713</v>
      </c>
      <c r="E12" s="25">
        <f>teu!Z12</f>
        <v>0</v>
      </c>
      <c r="F12" s="25">
        <f>teu!AA12</f>
        <v>0</v>
      </c>
      <c r="G12" s="25">
        <f>teu!AB12</f>
        <v>0</v>
      </c>
      <c r="H12" s="25">
        <f>teu!AC12</f>
        <v>368713</v>
      </c>
      <c r="I12" s="25">
        <f>teu!AD12</f>
        <v>162485.75</v>
      </c>
      <c r="J12" s="25">
        <f>teu!AE12</f>
        <v>206227.25</v>
      </c>
      <c r="K12" s="25">
        <f>teu!BA12</f>
        <v>373800.75</v>
      </c>
      <c r="L12" s="25">
        <f>teu!BB12</f>
        <v>0</v>
      </c>
      <c r="M12" s="25">
        <f>teu!BC12</f>
        <v>0</v>
      </c>
      <c r="N12" s="25">
        <f>teu!BD12</f>
        <v>0</v>
      </c>
      <c r="O12" s="25">
        <f>teu!BE12</f>
        <v>373800.75</v>
      </c>
      <c r="P12" s="25">
        <f>teu!BF12</f>
        <v>155705.25</v>
      </c>
      <c r="Q12" s="25">
        <f>teu!BG12</f>
        <v>218095.5</v>
      </c>
      <c r="R12" s="25">
        <f>teu!CC12</f>
        <v>374973.75</v>
      </c>
      <c r="S12" s="25">
        <f>teu!CD12</f>
        <v>0</v>
      </c>
      <c r="T12" s="25">
        <f>teu!CE12</f>
        <v>0</v>
      </c>
      <c r="U12" s="25">
        <f>teu!CF12</f>
        <v>0</v>
      </c>
      <c r="V12" s="25">
        <f>teu!CG12</f>
        <v>374973.75</v>
      </c>
      <c r="W12" s="25">
        <f>teu!CH12</f>
        <v>168727.75</v>
      </c>
      <c r="X12" s="25">
        <f>teu!CI12</f>
        <v>206246</v>
      </c>
      <c r="Y12" s="25">
        <f>teu!DE12</f>
        <v>0</v>
      </c>
      <c r="Z12" s="25">
        <f>teu!DF12</f>
        <v>0</v>
      </c>
      <c r="AA12" s="25">
        <f>teu!DG12</f>
        <v>0</v>
      </c>
      <c r="AB12" s="25">
        <f>teu!DH12</f>
        <v>0</v>
      </c>
      <c r="AC12" s="25">
        <f>teu!DI12</f>
        <v>0</v>
      </c>
      <c r="AD12" s="25">
        <f>teu!DJ12</f>
        <v>0</v>
      </c>
      <c r="AE12" s="25">
        <f>teu!DK12</f>
        <v>0</v>
      </c>
      <c r="AF12" s="25">
        <f t="shared" ref="AF12:AF21" si="1">D12+K12+R12+Y12</f>
        <v>1117487.5</v>
      </c>
      <c r="AG12" s="25">
        <f t="shared" ref="AG12:AG21" si="2">E12+L12+S12+Z12</f>
        <v>0</v>
      </c>
      <c r="AH12" s="25">
        <f t="shared" ref="AH12:AH21" si="3">F12+M12+T12+AA12</f>
        <v>0</v>
      </c>
      <c r="AI12" s="25">
        <f t="shared" ref="AI12:AI21" si="4">G12+N12+U12+AB12</f>
        <v>0</v>
      </c>
      <c r="AJ12" s="25">
        <f t="shared" ref="AJ12:AJ21" si="5">H12+O12+V12+AC12</f>
        <v>1117487.5</v>
      </c>
      <c r="AK12" s="25">
        <f t="shared" ref="AK12:AK21" si="6">I12+P12+W12+AD12</f>
        <v>486918.75</v>
      </c>
      <c r="AL12" s="25">
        <f t="shared" ref="AL12:AL21" si="7">J12+Q12+X12+AE12</f>
        <v>630568.75</v>
      </c>
    </row>
    <row r="13" spans="1:39" s="30" customFormat="1" ht="15" customHeight="1" x14ac:dyDescent="0.2">
      <c r="A13" s="46"/>
      <c r="B13" s="76"/>
      <c r="C13" s="45" t="s">
        <v>36</v>
      </c>
      <c r="D13" s="25">
        <f>teu!Y13</f>
        <v>368713</v>
      </c>
      <c r="E13" s="25">
        <f>teu!Z13</f>
        <v>0</v>
      </c>
      <c r="F13" s="25">
        <f>teu!AA13</f>
        <v>0</v>
      </c>
      <c r="G13" s="25">
        <f>teu!AB13</f>
        <v>0</v>
      </c>
      <c r="H13" s="25">
        <f>teu!AC13</f>
        <v>368713</v>
      </c>
      <c r="I13" s="25">
        <f>teu!AD13</f>
        <v>162485.75</v>
      </c>
      <c r="J13" s="25">
        <f>teu!AE13</f>
        <v>206227.25</v>
      </c>
      <c r="K13" s="25">
        <f>teu!BA13</f>
        <v>373800.75</v>
      </c>
      <c r="L13" s="25">
        <f>teu!BB13</f>
        <v>0</v>
      </c>
      <c r="M13" s="25">
        <f>teu!BC13</f>
        <v>0</v>
      </c>
      <c r="N13" s="25">
        <f>teu!BD13</f>
        <v>0</v>
      </c>
      <c r="O13" s="25">
        <f>teu!BE13</f>
        <v>373800.75</v>
      </c>
      <c r="P13" s="25">
        <f>teu!BF13</f>
        <v>155705.25</v>
      </c>
      <c r="Q13" s="25">
        <f>teu!BG13</f>
        <v>218095.5</v>
      </c>
      <c r="R13" s="25">
        <f>teu!CC13</f>
        <v>374973.75</v>
      </c>
      <c r="S13" s="25">
        <f>teu!CD13</f>
        <v>0</v>
      </c>
      <c r="T13" s="25">
        <f>teu!CE13</f>
        <v>0</v>
      </c>
      <c r="U13" s="25">
        <f>teu!CF13</f>
        <v>0</v>
      </c>
      <c r="V13" s="25">
        <f>teu!CG13</f>
        <v>374973.75</v>
      </c>
      <c r="W13" s="25">
        <f>teu!CH13</f>
        <v>168727.75</v>
      </c>
      <c r="X13" s="25">
        <f>teu!CI13</f>
        <v>206246</v>
      </c>
      <c r="Y13" s="25">
        <f>teu!DE13</f>
        <v>0</v>
      </c>
      <c r="Z13" s="25">
        <f>teu!DF13</f>
        <v>0</v>
      </c>
      <c r="AA13" s="25">
        <f>teu!DG13</f>
        <v>0</v>
      </c>
      <c r="AB13" s="25">
        <f>teu!DH13</f>
        <v>0</v>
      </c>
      <c r="AC13" s="25">
        <f>teu!DI13</f>
        <v>0</v>
      </c>
      <c r="AD13" s="25">
        <f>teu!DJ13</f>
        <v>0</v>
      </c>
      <c r="AE13" s="25">
        <f>teu!DK13</f>
        <v>0</v>
      </c>
      <c r="AF13" s="25">
        <f t="shared" si="1"/>
        <v>1117487.5</v>
      </c>
      <c r="AG13" s="25">
        <f t="shared" si="2"/>
        <v>0</v>
      </c>
      <c r="AH13" s="25">
        <f t="shared" si="3"/>
        <v>0</v>
      </c>
      <c r="AI13" s="25">
        <f t="shared" si="4"/>
        <v>0</v>
      </c>
      <c r="AJ13" s="25">
        <f t="shared" si="5"/>
        <v>1117487.5</v>
      </c>
      <c r="AK13" s="25">
        <f t="shared" si="6"/>
        <v>486918.75</v>
      </c>
      <c r="AL13" s="25">
        <f t="shared" si="7"/>
        <v>630568.75</v>
      </c>
    </row>
    <row r="14" spans="1:39" s="30" customFormat="1" ht="15" customHeight="1" x14ac:dyDescent="0.2">
      <c r="A14" s="46"/>
      <c r="B14" s="76"/>
      <c r="C14" s="47" t="s">
        <v>37</v>
      </c>
      <c r="D14" s="25">
        <f>teu!Y14</f>
        <v>166416.5</v>
      </c>
      <c r="E14" s="25">
        <f>teu!Z14</f>
        <v>0</v>
      </c>
      <c r="F14" s="25">
        <f>teu!AA14</f>
        <v>0</v>
      </c>
      <c r="G14" s="25">
        <f>teu!AB14</f>
        <v>0</v>
      </c>
      <c r="H14" s="25">
        <f>teu!AC14</f>
        <v>166416.5</v>
      </c>
      <c r="I14" s="25">
        <f>teu!AD14</f>
        <v>71063.25</v>
      </c>
      <c r="J14" s="25">
        <f>teu!AE14</f>
        <v>95353.25</v>
      </c>
      <c r="K14" s="25">
        <f>teu!BA14</f>
        <v>153131.75</v>
      </c>
      <c r="L14" s="25">
        <f>teu!BB14</f>
        <v>0</v>
      </c>
      <c r="M14" s="25">
        <f>teu!BC14</f>
        <v>0</v>
      </c>
      <c r="N14" s="25">
        <f>teu!BD14</f>
        <v>0</v>
      </c>
      <c r="O14" s="25">
        <f>teu!BE14</f>
        <v>153131.75</v>
      </c>
      <c r="P14" s="25">
        <f>teu!BF14</f>
        <v>57954</v>
      </c>
      <c r="Q14" s="25">
        <f>teu!BG14</f>
        <v>95177.75</v>
      </c>
      <c r="R14" s="25">
        <f>teu!CC14</f>
        <v>183272.75</v>
      </c>
      <c r="S14" s="25">
        <f>teu!CD14</f>
        <v>0</v>
      </c>
      <c r="T14" s="25">
        <f>teu!CE14</f>
        <v>0</v>
      </c>
      <c r="U14" s="25">
        <f>teu!CF14</f>
        <v>0</v>
      </c>
      <c r="V14" s="25">
        <f>teu!CG14</f>
        <v>183272.75</v>
      </c>
      <c r="W14" s="25">
        <f>teu!CH14</f>
        <v>79836.75</v>
      </c>
      <c r="X14" s="25">
        <f>teu!CI14</f>
        <v>103436</v>
      </c>
      <c r="Y14" s="25">
        <f>teu!DE14</f>
        <v>0</v>
      </c>
      <c r="Z14" s="25">
        <f>teu!DF14</f>
        <v>0</v>
      </c>
      <c r="AA14" s="25">
        <f>teu!DG14</f>
        <v>0</v>
      </c>
      <c r="AB14" s="25">
        <f>teu!DH14</f>
        <v>0</v>
      </c>
      <c r="AC14" s="25">
        <f>teu!DI14</f>
        <v>0</v>
      </c>
      <c r="AD14" s="25">
        <f>teu!DJ14</f>
        <v>0</v>
      </c>
      <c r="AE14" s="25">
        <f>teu!DK14</f>
        <v>0</v>
      </c>
      <c r="AF14" s="25">
        <f t="shared" si="1"/>
        <v>502821</v>
      </c>
      <c r="AG14" s="25">
        <f t="shared" si="2"/>
        <v>0</v>
      </c>
      <c r="AH14" s="25">
        <f t="shared" si="3"/>
        <v>0</v>
      </c>
      <c r="AI14" s="25">
        <f t="shared" si="4"/>
        <v>0</v>
      </c>
      <c r="AJ14" s="25">
        <f t="shared" si="5"/>
        <v>502821</v>
      </c>
      <c r="AK14" s="25">
        <f t="shared" si="6"/>
        <v>208854</v>
      </c>
      <c r="AL14" s="25">
        <f t="shared" si="7"/>
        <v>293967</v>
      </c>
    </row>
    <row r="15" spans="1:39" s="30" customFormat="1" ht="15" customHeight="1" x14ac:dyDescent="0.2">
      <c r="A15" s="46"/>
      <c r="B15" s="76"/>
      <c r="C15" s="47" t="s">
        <v>38</v>
      </c>
      <c r="D15" s="25">
        <f>teu!Y15</f>
        <v>202296.5</v>
      </c>
      <c r="E15" s="25">
        <f>teu!Z15</f>
        <v>0</v>
      </c>
      <c r="F15" s="25">
        <f>teu!AA15</f>
        <v>0</v>
      </c>
      <c r="G15" s="25">
        <f>teu!AB15</f>
        <v>0</v>
      </c>
      <c r="H15" s="25">
        <f>teu!AC15</f>
        <v>202296.5</v>
      </c>
      <c r="I15" s="25">
        <f>teu!AD15</f>
        <v>91422.5</v>
      </c>
      <c r="J15" s="25">
        <f>teu!AE15</f>
        <v>110874</v>
      </c>
      <c r="K15" s="25">
        <f>teu!BA15</f>
        <v>220669</v>
      </c>
      <c r="L15" s="25">
        <f>teu!BB15</f>
        <v>0</v>
      </c>
      <c r="M15" s="25">
        <f>teu!BC15</f>
        <v>0</v>
      </c>
      <c r="N15" s="25">
        <f>teu!BD15</f>
        <v>0</v>
      </c>
      <c r="O15" s="25">
        <f>teu!BE15</f>
        <v>220669</v>
      </c>
      <c r="P15" s="25">
        <f>teu!BF15</f>
        <v>97751.25</v>
      </c>
      <c r="Q15" s="25">
        <f>teu!BG15</f>
        <v>122917.75</v>
      </c>
      <c r="R15" s="25">
        <f>teu!CC15</f>
        <v>191701</v>
      </c>
      <c r="S15" s="25">
        <f>teu!CD15</f>
        <v>0</v>
      </c>
      <c r="T15" s="25">
        <f>teu!CE15</f>
        <v>0</v>
      </c>
      <c r="U15" s="25">
        <f>teu!CF15</f>
        <v>0</v>
      </c>
      <c r="V15" s="25">
        <f>teu!CG15</f>
        <v>191701</v>
      </c>
      <c r="W15" s="25">
        <f>teu!CH15</f>
        <v>88891</v>
      </c>
      <c r="X15" s="25">
        <f>teu!CI15</f>
        <v>102810</v>
      </c>
      <c r="Y15" s="25">
        <f>teu!DE15</f>
        <v>0</v>
      </c>
      <c r="Z15" s="25">
        <f>teu!DF15</f>
        <v>0</v>
      </c>
      <c r="AA15" s="25">
        <f>teu!DG15</f>
        <v>0</v>
      </c>
      <c r="AB15" s="25">
        <f>teu!DH15</f>
        <v>0</v>
      </c>
      <c r="AC15" s="25">
        <f>teu!DI15</f>
        <v>0</v>
      </c>
      <c r="AD15" s="25">
        <f>teu!DJ15</f>
        <v>0</v>
      </c>
      <c r="AE15" s="25">
        <f>teu!DK15</f>
        <v>0</v>
      </c>
      <c r="AF15" s="25">
        <f t="shared" si="1"/>
        <v>614666.5</v>
      </c>
      <c r="AG15" s="25">
        <f t="shared" si="2"/>
        <v>0</v>
      </c>
      <c r="AH15" s="25">
        <f t="shared" si="3"/>
        <v>0</v>
      </c>
      <c r="AI15" s="25">
        <f t="shared" si="4"/>
        <v>0</v>
      </c>
      <c r="AJ15" s="25">
        <f t="shared" si="5"/>
        <v>614666.5</v>
      </c>
      <c r="AK15" s="25">
        <f t="shared" si="6"/>
        <v>278064.75</v>
      </c>
      <c r="AL15" s="25">
        <f t="shared" si="7"/>
        <v>336601.75</v>
      </c>
    </row>
    <row r="16" spans="1:39" s="30" customFormat="1" ht="15" customHeight="1" x14ac:dyDescent="0.2">
      <c r="A16" s="46"/>
      <c r="B16" s="76"/>
      <c r="C16" s="47" t="s">
        <v>39</v>
      </c>
      <c r="D16" s="25">
        <f>teu!Y16</f>
        <v>0</v>
      </c>
      <c r="E16" s="25">
        <f>teu!Z16</f>
        <v>0</v>
      </c>
      <c r="F16" s="25">
        <f>teu!AA16</f>
        <v>0</v>
      </c>
      <c r="G16" s="25">
        <f>teu!AB16</f>
        <v>0</v>
      </c>
      <c r="H16" s="25">
        <f>teu!AC16</f>
        <v>0</v>
      </c>
      <c r="I16" s="25">
        <f>teu!AD16</f>
        <v>0</v>
      </c>
      <c r="J16" s="25">
        <f>teu!AE16</f>
        <v>0</v>
      </c>
      <c r="K16" s="25">
        <f>teu!BA16</f>
        <v>0</v>
      </c>
      <c r="L16" s="25">
        <f>teu!BB16</f>
        <v>0</v>
      </c>
      <c r="M16" s="25">
        <f>teu!BC16</f>
        <v>0</v>
      </c>
      <c r="N16" s="25">
        <f>teu!BD16</f>
        <v>0</v>
      </c>
      <c r="O16" s="25">
        <f>teu!BE16</f>
        <v>0</v>
      </c>
      <c r="P16" s="25">
        <f>teu!BF16</f>
        <v>0</v>
      </c>
      <c r="Q16" s="25">
        <f>teu!BG16</f>
        <v>0</v>
      </c>
      <c r="R16" s="25">
        <f>teu!CC16</f>
        <v>0</v>
      </c>
      <c r="S16" s="25">
        <f>teu!CD16</f>
        <v>0</v>
      </c>
      <c r="T16" s="25">
        <f>teu!CE16</f>
        <v>0</v>
      </c>
      <c r="U16" s="25">
        <f>teu!CF16</f>
        <v>0</v>
      </c>
      <c r="V16" s="25">
        <f>teu!CG16</f>
        <v>0</v>
      </c>
      <c r="W16" s="25">
        <f>teu!CH16</f>
        <v>0</v>
      </c>
      <c r="X16" s="25">
        <f>teu!CI16</f>
        <v>0</v>
      </c>
      <c r="Y16" s="25">
        <f>teu!DE16</f>
        <v>0</v>
      </c>
      <c r="Z16" s="25">
        <f>teu!DF16</f>
        <v>0</v>
      </c>
      <c r="AA16" s="25">
        <f>teu!DG16</f>
        <v>0</v>
      </c>
      <c r="AB16" s="25">
        <f>teu!DH16</f>
        <v>0</v>
      </c>
      <c r="AC16" s="25">
        <f>teu!DI16</f>
        <v>0</v>
      </c>
      <c r="AD16" s="25">
        <f>teu!DJ16</f>
        <v>0</v>
      </c>
      <c r="AE16" s="25">
        <f>teu!DK16</f>
        <v>0</v>
      </c>
      <c r="AF16" s="25">
        <f t="shared" si="1"/>
        <v>0</v>
      </c>
      <c r="AG16" s="25">
        <f t="shared" si="2"/>
        <v>0</v>
      </c>
      <c r="AH16" s="25">
        <f t="shared" si="3"/>
        <v>0</v>
      </c>
      <c r="AI16" s="25">
        <f t="shared" si="4"/>
        <v>0</v>
      </c>
      <c r="AJ16" s="25">
        <f t="shared" si="5"/>
        <v>0</v>
      </c>
      <c r="AK16" s="25">
        <f t="shared" si="6"/>
        <v>0</v>
      </c>
      <c r="AL16" s="25">
        <f t="shared" si="7"/>
        <v>0</v>
      </c>
    </row>
    <row r="17" spans="1:38" s="30" customFormat="1" ht="15" customHeight="1" x14ac:dyDescent="0.2">
      <c r="A17" s="46"/>
      <c r="B17" s="76"/>
      <c r="C17" s="47" t="s">
        <v>40</v>
      </c>
      <c r="D17" s="25">
        <f>teu!Y17</f>
        <v>0</v>
      </c>
      <c r="E17" s="25">
        <f>teu!Z17</f>
        <v>0</v>
      </c>
      <c r="F17" s="25">
        <f>teu!AA17</f>
        <v>0</v>
      </c>
      <c r="G17" s="25">
        <f>teu!AB17</f>
        <v>0</v>
      </c>
      <c r="H17" s="25">
        <f>teu!AC17</f>
        <v>0</v>
      </c>
      <c r="I17" s="25">
        <f>teu!AD17</f>
        <v>0</v>
      </c>
      <c r="J17" s="25">
        <f>teu!AE17</f>
        <v>0</v>
      </c>
      <c r="K17" s="25">
        <f>teu!BA17</f>
        <v>0</v>
      </c>
      <c r="L17" s="25">
        <f>teu!BB17</f>
        <v>0</v>
      </c>
      <c r="M17" s="25">
        <f>teu!BC17</f>
        <v>0</v>
      </c>
      <c r="N17" s="25">
        <f>teu!BD17</f>
        <v>0</v>
      </c>
      <c r="O17" s="25">
        <f>teu!BE17</f>
        <v>0</v>
      </c>
      <c r="P17" s="25">
        <f>teu!BF17</f>
        <v>0</v>
      </c>
      <c r="Q17" s="25">
        <f>teu!BG17</f>
        <v>0</v>
      </c>
      <c r="R17" s="25">
        <f>teu!CC17</f>
        <v>0</v>
      </c>
      <c r="S17" s="25">
        <f>teu!CD17</f>
        <v>0</v>
      </c>
      <c r="T17" s="25">
        <f>teu!CE17</f>
        <v>0</v>
      </c>
      <c r="U17" s="25">
        <f>teu!CF17</f>
        <v>0</v>
      </c>
      <c r="V17" s="25">
        <f>teu!CG17</f>
        <v>0</v>
      </c>
      <c r="W17" s="25">
        <f>teu!CH17</f>
        <v>0</v>
      </c>
      <c r="X17" s="25">
        <f>teu!CI17</f>
        <v>0</v>
      </c>
      <c r="Y17" s="25">
        <f>teu!DE17</f>
        <v>0</v>
      </c>
      <c r="Z17" s="25">
        <f>teu!DF17</f>
        <v>0</v>
      </c>
      <c r="AA17" s="25">
        <f>teu!DG17</f>
        <v>0</v>
      </c>
      <c r="AB17" s="25">
        <f>teu!DH17</f>
        <v>0</v>
      </c>
      <c r="AC17" s="25">
        <f>teu!DI17</f>
        <v>0</v>
      </c>
      <c r="AD17" s="25">
        <f>teu!DJ17</f>
        <v>0</v>
      </c>
      <c r="AE17" s="25">
        <f>teu!DK17</f>
        <v>0</v>
      </c>
      <c r="AF17" s="25">
        <f t="shared" si="1"/>
        <v>0</v>
      </c>
      <c r="AG17" s="25">
        <f t="shared" si="2"/>
        <v>0</v>
      </c>
      <c r="AH17" s="25">
        <f t="shared" si="3"/>
        <v>0</v>
      </c>
      <c r="AI17" s="25">
        <f t="shared" si="4"/>
        <v>0</v>
      </c>
      <c r="AJ17" s="25">
        <f t="shared" si="5"/>
        <v>0</v>
      </c>
      <c r="AK17" s="25">
        <f t="shared" si="6"/>
        <v>0</v>
      </c>
      <c r="AL17" s="25">
        <f t="shared" si="7"/>
        <v>0</v>
      </c>
    </row>
    <row r="18" spans="1:38" s="30" customFormat="1" ht="15" customHeight="1" x14ac:dyDescent="0.2">
      <c r="A18" s="46"/>
      <c r="B18" s="76"/>
      <c r="C18" s="45" t="s">
        <v>43</v>
      </c>
      <c r="D18" s="25">
        <f>teu!Y18</f>
        <v>0</v>
      </c>
      <c r="E18" s="25">
        <f>teu!Z18</f>
        <v>0</v>
      </c>
      <c r="F18" s="25">
        <f>teu!AA18</f>
        <v>0</v>
      </c>
      <c r="G18" s="25">
        <f>teu!AB18</f>
        <v>0</v>
      </c>
      <c r="H18" s="25">
        <f>teu!AC18</f>
        <v>0</v>
      </c>
      <c r="I18" s="25">
        <f>teu!AD18</f>
        <v>0</v>
      </c>
      <c r="J18" s="25">
        <f>teu!AE18</f>
        <v>0</v>
      </c>
      <c r="K18" s="25">
        <f>teu!BA18</f>
        <v>0</v>
      </c>
      <c r="L18" s="25">
        <f>teu!BB18</f>
        <v>0</v>
      </c>
      <c r="M18" s="25">
        <f>teu!BC18</f>
        <v>0</v>
      </c>
      <c r="N18" s="25">
        <f>teu!BD18</f>
        <v>0</v>
      </c>
      <c r="O18" s="25">
        <f>teu!BE18</f>
        <v>0</v>
      </c>
      <c r="P18" s="25">
        <f>teu!BF18</f>
        <v>0</v>
      </c>
      <c r="Q18" s="25">
        <f>teu!BG18</f>
        <v>0</v>
      </c>
      <c r="R18" s="25">
        <f>teu!CC18</f>
        <v>0</v>
      </c>
      <c r="S18" s="25">
        <f>teu!CD18</f>
        <v>0</v>
      </c>
      <c r="T18" s="25">
        <f>teu!CE18</f>
        <v>0</v>
      </c>
      <c r="U18" s="25">
        <f>teu!CF18</f>
        <v>0</v>
      </c>
      <c r="V18" s="25">
        <f>teu!CG18</f>
        <v>0</v>
      </c>
      <c r="W18" s="25">
        <f>teu!CH18</f>
        <v>0</v>
      </c>
      <c r="X18" s="25">
        <f>teu!CI18</f>
        <v>0</v>
      </c>
      <c r="Y18" s="25">
        <f>teu!DE18</f>
        <v>0</v>
      </c>
      <c r="Z18" s="25">
        <f>teu!DF18</f>
        <v>0</v>
      </c>
      <c r="AA18" s="25">
        <f>teu!DG18</f>
        <v>0</v>
      </c>
      <c r="AB18" s="25">
        <f>teu!DH18</f>
        <v>0</v>
      </c>
      <c r="AC18" s="25">
        <f>teu!DI18</f>
        <v>0</v>
      </c>
      <c r="AD18" s="25">
        <f>teu!DJ18</f>
        <v>0</v>
      </c>
      <c r="AE18" s="25">
        <f>teu!DK18</f>
        <v>0</v>
      </c>
      <c r="AF18" s="25">
        <f t="shared" si="1"/>
        <v>0</v>
      </c>
      <c r="AG18" s="25">
        <f t="shared" si="2"/>
        <v>0</v>
      </c>
      <c r="AH18" s="25">
        <f t="shared" si="3"/>
        <v>0</v>
      </c>
      <c r="AI18" s="25">
        <f t="shared" si="4"/>
        <v>0</v>
      </c>
      <c r="AJ18" s="25">
        <f t="shared" si="5"/>
        <v>0</v>
      </c>
      <c r="AK18" s="25">
        <f t="shared" si="6"/>
        <v>0</v>
      </c>
      <c r="AL18" s="25">
        <f t="shared" si="7"/>
        <v>0</v>
      </c>
    </row>
    <row r="19" spans="1:38" s="30" customFormat="1" ht="15" customHeight="1" x14ac:dyDescent="0.2">
      <c r="A19" s="46"/>
      <c r="B19" s="76"/>
      <c r="C19" s="47" t="s">
        <v>42</v>
      </c>
      <c r="D19" s="25">
        <f>teu!Y19</f>
        <v>0</v>
      </c>
      <c r="E19" s="25">
        <f>teu!Z19</f>
        <v>0</v>
      </c>
      <c r="F19" s="25">
        <f>teu!AA19</f>
        <v>0</v>
      </c>
      <c r="G19" s="25">
        <f>teu!AB19</f>
        <v>0</v>
      </c>
      <c r="H19" s="25">
        <f>teu!AC19</f>
        <v>0</v>
      </c>
      <c r="I19" s="25">
        <f>teu!AD19</f>
        <v>0</v>
      </c>
      <c r="J19" s="25">
        <f>teu!AE19</f>
        <v>0</v>
      </c>
      <c r="K19" s="25">
        <f>teu!BA19</f>
        <v>0</v>
      </c>
      <c r="L19" s="25">
        <f>teu!BB19</f>
        <v>0</v>
      </c>
      <c r="M19" s="25">
        <f>teu!BC19</f>
        <v>0</v>
      </c>
      <c r="N19" s="25">
        <f>teu!BD19</f>
        <v>0</v>
      </c>
      <c r="O19" s="25">
        <f>teu!BE19</f>
        <v>0</v>
      </c>
      <c r="P19" s="25">
        <f>teu!BF19</f>
        <v>0</v>
      </c>
      <c r="Q19" s="25">
        <f>teu!BG19</f>
        <v>0</v>
      </c>
      <c r="R19" s="25">
        <f>teu!CC19</f>
        <v>0</v>
      </c>
      <c r="S19" s="25">
        <f>teu!CD19</f>
        <v>0</v>
      </c>
      <c r="T19" s="25">
        <f>teu!CE19</f>
        <v>0</v>
      </c>
      <c r="U19" s="25">
        <f>teu!CF19</f>
        <v>0</v>
      </c>
      <c r="V19" s="25">
        <f>teu!CG19</f>
        <v>0</v>
      </c>
      <c r="W19" s="25">
        <f>teu!CH19</f>
        <v>0</v>
      </c>
      <c r="X19" s="25">
        <f>teu!CI19</f>
        <v>0</v>
      </c>
      <c r="Y19" s="25">
        <f>teu!DE19</f>
        <v>0</v>
      </c>
      <c r="Z19" s="25">
        <f>teu!DF19</f>
        <v>0</v>
      </c>
      <c r="AA19" s="25">
        <f>teu!DG19</f>
        <v>0</v>
      </c>
      <c r="AB19" s="25">
        <f>teu!DH19</f>
        <v>0</v>
      </c>
      <c r="AC19" s="25">
        <f>teu!DI19</f>
        <v>0</v>
      </c>
      <c r="AD19" s="25">
        <f>teu!DJ19</f>
        <v>0</v>
      </c>
      <c r="AE19" s="25">
        <f>teu!DK19</f>
        <v>0</v>
      </c>
      <c r="AF19" s="25">
        <f t="shared" si="1"/>
        <v>0</v>
      </c>
      <c r="AG19" s="25">
        <f t="shared" si="2"/>
        <v>0</v>
      </c>
      <c r="AH19" s="25">
        <f t="shared" si="3"/>
        <v>0</v>
      </c>
      <c r="AI19" s="25">
        <f t="shared" si="4"/>
        <v>0</v>
      </c>
      <c r="AJ19" s="25">
        <f t="shared" si="5"/>
        <v>0</v>
      </c>
      <c r="AK19" s="25">
        <f t="shared" si="6"/>
        <v>0</v>
      </c>
      <c r="AL19" s="25">
        <f t="shared" si="7"/>
        <v>0</v>
      </c>
    </row>
    <row r="20" spans="1:38" s="30" customFormat="1" ht="15" customHeight="1" x14ac:dyDescent="0.2">
      <c r="A20" s="46"/>
      <c r="B20" s="76"/>
      <c r="C20" s="47" t="s">
        <v>43</v>
      </c>
      <c r="D20" s="25">
        <f>teu!Y20</f>
        <v>0</v>
      </c>
      <c r="E20" s="25">
        <f>teu!Z20</f>
        <v>0</v>
      </c>
      <c r="F20" s="25">
        <f>teu!AA20</f>
        <v>0</v>
      </c>
      <c r="G20" s="25">
        <f>teu!AB20</f>
        <v>0</v>
      </c>
      <c r="H20" s="25">
        <f>teu!AC20</f>
        <v>0</v>
      </c>
      <c r="I20" s="25">
        <f>teu!AD20</f>
        <v>0</v>
      </c>
      <c r="J20" s="25">
        <f>teu!AE20</f>
        <v>0</v>
      </c>
      <c r="K20" s="25">
        <f>teu!BA20</f>
        <v>0</v>
      </c>
      <c r="L20" s="25">
        <f>teu!BB20</f>
        <v>0</v>
      </c>
      <c r="M20" s="25">
        <f>teu!BC20</f>
        <v>0</v>
      </c>
      <c r="N20" s="25">
        <f>teu!BD20</f>
        <v>0</v>
      </c>
      <c r="O20" s="25">
        <f>teu!BE20</f>
        <v>0</v>
      </c>
      <c r="P20" s="25">
        <f>teu!BF20</f>
        <v>0</v>
      </c>
      <c r="Q20" s="25">
        <f>teu!BG20</f>
        <v>0</v>
      </c>
      <c r="R20" s="25">
        <f>teu!CC20</f>
        <v>0</v>
      </c>
      <c r="S20" s="25">
        <f>teu!CD20</f>
        <v>0</v>
      </c>
      <c r="T20" s="25">
        <f>teu!CE20</f>
        <v>0</v>
      </c>
      <c r="U20" s="25">
        <f>teu!CF20</f>
        <v>0</v>
      </c>
      <c r="V20" s="25">
        <f>teu!CG20</f>
        <v>0</v>
      </c>
      <c r="W20" s="25">
        <f>teu!CH20</f>
        <v>0</v>
      </c>
      <c r="X20" s="25">
        <f>teu!CI20</f>
        <v>0</v>
      </c>
      <c r="Y20" s="25">
        <f>teu!DE20</f>
        <v>0</v>
      </c>
      <c r="Z20" s="25">
        <f>teu!DF20</f>
        <v>0</v>
      </c>
      <c r="AA20" s="25">
        <f>teu!DG20</f>
        <v>0</v>
      </c>
      <c r="AB20" s="25">
        <f>teu!DH20</f>
        <v>0</v>
      </c>
      <c r="AC20" s="25">
        <f>teu!DI20</f>
        <v>0</v>
      </c>
      <c r="AD20" s="25">
        <f>teu!DJ20</f>
        <v>0</v>
      </c>
      <c r="AE20" s="25">
        <f>teu!DK20</f>
        <v>0</v>
      </c>
      <c r="AF20" s="25">
        <f t="shared" si="1"/>
        <v>0</v>
      </c>
      <c r="AG20" s="25">
        <f t="shared" si="2"/>
        <v>0</v>
      </c>
      <c r="AH20" s="25">
        <f t="shared" si="3"/>
        <v>0</v>
      </c>
      <c r="AI20" s="25">
        <f t="shared" si="4"/>
        <v>0</v>
      </c>
      <c r="AJ20" s="25">
        <f t="shared" si="5"/>
        <v>0</v>
      </c>
      <c r="AK20" s="25">
        <f t="shared" si="6"/>
        <v>0</v>
      </c>
      <c r="AL20" s="25">
        <f t="shared" si="7"/>
        <v>0</v>
      </c>
    </row>
    <row r="21" spans="1:38" s="30" customFormat="1" ht="15" customHeight="1" x14ac:dyDescent="0.2">
      <c r="A21" s="46"/>
      <c r="B21" s="76"/>
      <c r="C21" s="45" t="s">
        <v>44</v>
      </c>
      <c r="D21" s="25">
        <f>teu!Y21</f>
        <v>0</v>
      </c>
      <c r="E21" s="25">
        <f>teu!Z21</f>
        <v>0</v>
      </c>
      <c r="F21" s="25">
        <f>teu!AA21</f>
        <v>0</v>
      </c>
      <c r="G21" s="25">
        <f>teu!AB21</f>
        <v>0</v>
      </c>
      <c r="H21" s="25">
        <f>teu!AC21</f>
        <v>0</v>
      </c>
      <c r="I21" s="25">
        <f>teu!AD21</f>
        <v>0</v>
      </c>
      <c r="J21" s="25">
        <f>teu!AE21</f>
        <v>0</v>
      </c>
      <c r="K21" s="25">
        <f>teu!BA21</f>
        <v>0</v>
      </c>
      <c r="L21" s="25">
        <f>teu!BB21</f>
        <v>0</v>
      </c>
      <c r="M21" s="25">
        <f>teu!BC21</f>
        <v>0</v>
      </c>
      <c r="N21" s="25">
        <f>teu!BD21</f>
        <v>0</v>
      </c>
      <c r="O21" s="25">
        <f>teu!BE21</f>
        <v>0</v>
      </c>
      <c r="P21" s="25">
        <f>teu!BF21</f>
        <v>0</v>
      </c>
      <c r="Q21" s="25">
        <f>teu!BG21</f>
        <v>0</v>
      </c>
      <c r="R21" s="25">
        <f>teu!CC21</f>
        <v>0</v>
      </c>
      <c r="S21" s="25">
        <f>teu!CD21</f>
        <v>0</v>
      </c>
      <c r="T21" s="25">
        <f>teu!CE21</f>
        <v>0</v>
      </c>
      <c r="U21" s="25">
        <f>teu!CF21</f>
        <v>0</v>
      </c>
      <c r="V21" s="25">
        <f>teu!CG21</f>
        <v>0</v>
      </c>
      <c r="W21" s="25">
        <f>teu!CH21</f>
        <v>0</v>
      </c>
      <c r="X21" s="25">
        <f>teu!CI21</f>
        <v>0</v>
      </c>
      <c r="Y21" s="25">
        <f>teu!DE21</f>
        <v>0</v>
      </c>
      <c r="Z21" s="25">
        <f>teu!DF21</f>
        <v>0</v>
      </c>
      <c r="AA21" s="25">
        <f>teu!DG21</f>
        <v>0</v>
      </c>
      <c r="AB21" s="25">
        <f>teu!DH21</f>
        <v>0</v>
      </c>
      <c r="AC21" s="25">
        <f>teu!DI21</f>
        <v>0</v>
      </c>
      <c r="AD21" s="25">
        <f>teu!DJ21</f>
        <v>0</v>
      </c>
      <c r="AE21" s="25">
        <f>teu!DK21</f>
        <v>0</v>
      </c>
      <c r="AF21" s="25">
        <f t="shared" si="1"/>
        <v>0</v>
      </c>
      <c r="AG21" s="25">
        <f t="shared" si="2"/>
        <v>0</v>
      </c>
      <c r="AH21" s="25">
        <f t="shared" si="3"/>
        <v>0</v>
      </c>
      <c r="AI21" s="25">
        <f t="shared" si="4"/>
        <v>0</v>
      </c>
      <c r="AJ21" s="25">
        <f t="shared" si="5"/>
        <v>0</v>
      </c>
      <c r="AK21" s="25">
        <f t="shared" si="6"/>
        <v>0</v>
      </c>
      <c r="AL21" s="25">
        <f t="shared" si="7"/>
        <v>0</v>
      </c>
    </row>
    <row r="22" spans="1:38" s="30" customFormat="1" ht="15" customHeight="1" x14ac:dyDescent="0.2">
      <c r="A22" s="46"/>
      <c r="B22" s="76"/>
      <c r="C22" s="4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s="30" customFormat="1" ht="15" customHeight="1" x14ac:dyDescent="0.25">
      <c r="A23" s="44"/>
      <c r="B23" s="75"/>
      <c r="C23" s="73" t="s">
        <v>45</v>
      </c>
      <c r="D23" s="25">
        <f>teu!Y23</f>
        <v>763359.5</v>
      </c>
      <c r="E23" s="25">
        <f>teu!Z23</f>
        <v>0</v>
      </c>
      <c r="F23" s="25">
        <f>teu!AA23</f>
        <v>0</v>
      </c>
      <c r="G23" s="25">
        <f>teu!AB23</f>
        <v>0</v>
      </c>
      <c r="H23" s="25">
        <f>teu!AC23</f>
        <v>763359.5</v>
      </c>
      <c r="I23" s="25">
        <f>teu!AD23</f>
        <v>416196.5</v>
      </c>
      <c r="J23" s="25">
        <f>teu!AE23</f>
        <v>347163</v>
      </c>
      <c r="K23" s="25">
        <f>teu!BA23</f>
        <v>786367.5</v>
      </c>
      <c r="L23" s="25">
        <f>teu!BB23</f>
        <v>0</v>
      </c>
      <c r="M23" s="25">
        <f>teu!BC23</f>
        <v>0</v>
      </c>
      <c r="N23" s="25">
        <f>teu!BD23</f>
        <v>0</v>
      </c>
      <c r="O23" s="25">
        <f>teu!BE23</f>
        <v>786367.5</v>
      </c>
      <c r="P23" s="25">
        <f>teu!BF23</f>
        <v>450904</v>
      </c>
      <c r="Q23" s="25">
        <f>teu!BG23</f>
        <v>335463.5</v>
      </c>
      <c r="R23" s="25">
        <f>teu!CC23</f>
        <v>768997</v>
      </c>
      <c r="S23" s="25">
        <f>teu!CD23</f>
        <v>0</v>
      </c>
      <c r="T23" s="25">
        <f>teu!CE23</f>
        <v>0</v>
      </c>
      <c r="U23" s="25">
        <f>teu!CF23</f>
        <v>0</v>
      </c>
      <c r="V23" s="25">
        <f>teu!CG23</f>
        <v>768997</v>
      </c>
      <c r="W23" s="25">
        <f>teu!CH23</f>
        <v>444391.5</v>
      </c>
      <c r="X23" s="25">
        <f>teu!CI23</f>
        <v>324605.5</v>
      </c>
      <c r="Y23" s="25">
        <f>teu!DE23</f>
        <v>0</v>
      </c>
      <c r="Z23" s="25">
        <f>teu!DF23</f>
        <v>0</v>
      </c>
      <c r="AA23" s="25">
        <f>teu!DG23</f>
        <v>0</v>
      </c>
      <c r="AB23" s="25">
        <f>teu!DH23</f>
        <v>0</v>
      </c>
      <c r="AC23" s="25">
        <f>teu!DI23</f>
        <v>0</v>
      </c>
      <c r="AD23" s="25">
        <f>teu!DJ23</f>
        <v>0</v>
      </c>
      <c r="AE23" s="25">
        <f>teu!DK23</f>
        <v>0</v>
      </c>
      <c r="AF23" s="25">
        <f t="shared" ref="AF23:AL25" si="8">D23+K23+R23+Y23</f>
        <v>2318724</v>
      </c>
      <c r="AG23" s="25">
        <f t="shared" si="8"/>
        <v>0</v>
      </c>
      <c r="AH23" s="25">
        <f t="shared" si="8"/>
        <v>0</v>
      </c>
      <c r="AI23" s="25">
        <f t="shared" si="8"/>
        <v>0</v>
      </c>
      <c r="AJ23" s="25">
        <f t="shared" si="8"/>
        <v>2318724</v>
      </c>
      <c r="AK23" s="25">
        <f t="shared" si="8"/>
        <v>1311492</v>
      </c>
      <c r="AL23" s="25">
        <f t="shared" si="8"/>
        <v>1007232</v>
      </c>
    </row>
    <row r="24" spans="1:38" s="30" customFormat="1" ht="15" customHeight="1" x14ac:dyDescent="0.25">
      <c r="A24" s="44"/>
      <c r="B24" s="75"/>
      <c r="C24" s="47" t="s">
        <v>365</v>
      </c>
      <c r="D24" s="25">
        <f>teu!Y24</f>
        <v>763359.5</v>
      </c>
      <c r="E24" s="25">
        <f>teu!Z24</f>
        <v>0</v>
      </c>
      <c r="F24" s="25">
        <f>teu!AA24</f>
        <v>0</v>
      </c>
      <c r="G24" s="25">
        <f>teu!AB24</f>
        <v>0</v>
      </c>
      <c r="H24" s="25">
        <f>teu!AC24</f>
        <v>763359.5</v>
      </c>
      <c r="I24" s="25">
        <f>teu!AD24</f>
        <v>416196.5</v>
      </c>
      <c r="J24" s="25">
        <f>teu!AE24</f>
        <v>347163</v>
      </c>
      <c r="K24" s="25">
        <f>teu!BA24</f>
        <v>786367.5</v>
      </c>
      <c r="L24" s="25">
        <f>teu!BB24</f>
        <v>0</v>
      </c>
      <c r="M24" s="25">
        <f>teu!BC24</f>
        <v>0</v>
      </c>
      <c r="N24" s="25">
        <f>teu!BD24</f>
        <v>0</v>
      </c>
      <c r="O24" s="25">
        <f>teu!BE24</f>
        <v>786367.5</v>
      </c>
      <c r="P24" s="25">
        <f>teu!BF24</f>
        <v>450904</v>
      </c>
      <c r="Q24" s="25">
        <f>teu!BG24</f>
        <v>335463.5</v>
      </c>
      <c r="R24" s="25">
        <f>teu!CC24</f>
        <v>768997</v>
      </c>
      <c r="S24" s="25">
        <f>teu!CD24</f>
        <v>0</v>
      </c>
      <c r="T24" s="25">
        <f>teu!CE24</f>
        <v>0</v>
      </c>
      <c r="U24" s="25">
        <f>teu!CF24</f>
        <v>0</v>
      </c>
      <c r="V24" s="25">
        <f>teu!CG24</f>
        <v>768997</v>
      </c>
      <c r="W24" s="25">
        <f>teu!CH24</f>
        <v>444391.5</v>
      </c>
      <c r="X24" s="25">
        <f>teu!CI24</f>
        <v>324605.5</v>
      </c>
      <c r="Y24" s="25">
        <f>teu!DE24</f>
        <v>0</v>
      </c>
      <c r="Z24" s="25">
        <f>teu!DF24</f>
        <v>0</v>
      </c>
      <c r="AA24" s="25">
        <f>teu!DG24</f>
        <v>0</v>
      </c>
      <c r="AB24" s="25">
        <f>teu!DH24</f>
        <v>0</v>
      </c>
      <c r="AC24" s="25">
        <f>teu!DI24</f>
        <v>0</v>
      </c>
      <c r="AD24" s="25">
        <f>teu!DJ24</f>
        <v>0</v>
      </c>
      <c r="AE24" s="25">
        <f>teu!DK24</f>
        <v>0</v>
      </c>
      <c r="AF24" s="25">
        <f t="shared" si="8"/>
        <v>2318724</v>
      </c>
      <c r="AG24" s="25">
        <f t="shared" si="8"/>
        <v>0</v>
      </c>
      <c r="AH24" s="25">
        <f t="shared" si="8"/>
        <v>0</v>
      </c>
      <c r="AI24" s="25">
        <f t="shared" si="8"/>
        <v>0</v>
      </c>
      <c r="AJ24" s="25">
        <f t="shared" si="8"/>
        <v>2318724</v>
      </c>
      <c r="AK24" s="25">
        <f t="shared" si="8"/>
        <v>1311492</v>
      </c>
      <c r="AL24" s="25">
        <f t="shared" si="8"/>
        <v>1007232</v>
      </c>
    </row>
    <row r="25" spans="1:38" s="30" customFormat="1" ht="15" customHeight="1" x14ac:dyDescent="0.25">
      <c r="A25" s="44"/>
      <c r="B25" s="75"/>
      <c r="C25" s="47" t="s">
        <v>46</v>
      </c>
      <c r="D25" s="25">
        <f>teu!Y25</f>
        <v>0</v>
      </c>
      <c r="E25" s="25">
        <f>teu!Z25</f>
        <v>0</v>
      </c>
      <c r="F25" s="25">
        <f>teu!AA25</f>
        <v>0</v>
      </c>
      <c r="G25" s="25">
        <f>teu!AB25</f>
        <v>0</v>
      </c>
      <c r="H25" s="25">
        <f>teu!AC25</f>
        <v>0</v>
      </c>
      <c r="I25" s="25">
        <f>teu!AD25</f>
        <v>0</v>
      </c>
      <c r="J25" s="25">
        <f>teu!AE25</f>
        <v>0</v>
      </c>
      <c r="K25" s="25">
        <f>teu!BA25</f>
        <v>0</v>
      </c>
      <c r="L25" s="25">
        <f>teu!BB25</f>
        <v>0</v>
      </c>
      <c r="M25" s="25">
        <f>teu!BC25</f>
        <v>0</v>
      </c>
      <c r="N25" s="25">
        <f>teu!BD25</f>
        <v>0</v>
      </c>
      <c r="O25" s="25">
        <f>teu!BE25</f>
        <v>0</v>
      </c>
      <c r="P25" s="25">
        <f>teu!BF25</f>
        <v>0</v>
      </c>
      <c r="Q25" s="25">
        <f>teu!BG25</f>
        <v>0</v>
      </c>
      <c r="R25" s="25">
        <f>teu!CC25</f>
        <v>0</v>
      </c>
      <c r="S25" s="25">
        <f>teu!CD25</f>
        <v>0</v>
      </c>
      <c r="T25" s="25">
        <f>teu!CE25</f>
        <v>0</v>
      </c>
      <c r="U25" s="25">
        <f>teu!CF25</f>
        <v>0</v>
      </c>
      <c r="V25" s="25">
        <f>teu!CG25</f>
        <v>0</v>
      </c>
      <c r="W25" s="25">
        <f>teu!CH25</f>
        <v>0</v>
      </c>
      <c r="X25" s="25">
        <f>teu!CI25</f>
        <v>0</v>
      </c>
      <c r="Y25" s="25">
        <f>teu!DE25</f>
        <v>0</v>
      </c>
      <c r="Z25" s="25">
        <f>teu!DF25</f>
        <v>0</v>
      </c>
      <c r="AA25" s="25">
        <f>teu!DG25</f>
        <v>0</v>
      </c>
      <c r="AB25" s="25">
        <f>teu!DH25</f>
        <v>0</v>
      </c>
      <c r="AC25" s="25">
        <f>teu!DI25</f>
        <v>0</v>
      </c>
      <c r="AD25" s="25">
        <f>teu!DJ25</f>
        <v>0</v>
      </c>
      <c r="AE25" s="25">
        <f>teu!DK25</f>
        <v>0</v>
      </c>
      <c r="AF25" s="25">
        <f t="shared" si="8"/>
        <v>0</v>
      </c>
      <c r="AG25" s="25">
        <f t="shared" si="8"/>
        <v>0</v>
      </c>
      <c r="AH25" s="25">
        <f t="shared" si="8"/>
        <v>0</v>
      </c>
      <c r="AI25" s="25">
        <f t="shared" si="8"/>
        <v>0</v>
      </c>
      <c r="AJ25" s="25">
        <f t="shared" si="8"/>
        <v>0</v>
      </c>
      <c r="AK25" s="25">
        <f t="shared" si="8"/>
        <v>0</v>
      </c>
      <c r="AL25" s="25">
        <f t="shared" si="8"/>
        <v>0</v>
      </c>
    </row>
    <row r="26" spans="1:38" s="30" customFormat="1" ht="15" customHeight="1" x14ac:dyDescent="0.25">
      <c r="A26" s="46"/>
      <c r="B26" s="75"/>
      <c r="C26" s="7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</row>
    <row r="27" spans="1:38" s="30" customFormat="1" ht="15" customHeight="1" x14ac:dyDescent="0.25">
      <c r="A27" s="44"/>
      <c r="B27" s="75" t="s">
        <v>47</v>
      </c>
      <c r="C27" s="45"/>
      <c r="D27" s="25">
        <f>teu!Y27</f>
        <v>375855.5</v>
      </c>
      <c r="E27" s="25">
        <f>teu!Z27</f>
        <v>375855.5</v>
      </c>
      <c r="F27" s="25">
        <f>teu!AA27</f>
        <v>177037.75</v>
      </c>
      <c r="G27" s="25">
        <f>teu!AB27</f>
        <v>198817.75</v>
      </c>
      <c r="H27" s="25">
        <f>teu!AC27</f>
        <v>0</v>
      </c>
      <c r="I27" s="25">
        <f>teu!AD27</f>
        <v>0</v>
      </c>
      <c r="J27" s="25">
        <f>teu!AE27</f>
        <v>0</v>
      </c>
      <c r="K27" s="25">
        <f>teu!BA27</f>
        <v>352974.75</v>
      </c>
      <c r="L27" s="25">
        <f>teu!BB27</f>
        <v>352974.75</v>
      </c>
      <c r="M27" s="25">
        <f>teu!BC27</f>
        <v>169590.75</v>
      </c>
      <c r="N27" s="25">
        <f>teu!BD27</f>
        <v>183384</v>
      </c>
      <c r="O27" s="25">
        <f>teu!BE27</f>
        <v>0</v>
      </c>
      <c r="P27" s="25">
        <f>teu!BF27</f>
        <v>0</v>
      </c>
      <c r="Q27" s="25">
        <f>teu!BG27</f>
        <v>0</v>
      </c>
      <c r="R27" s="25">
        <f>teu!CC27</f>
        <v>363195.75</v>
      </c>
      <c r="S27" s="25">
        <f>teu!CD27</f>
        <v>363195.75</v>
      </c>
      <c r="T27" s="25">
        <f>teu!CE27</f>
        <v>170402.5</v>
      </c>
      <c r="U27" s="25">
        <f>teu!CF27</f>
        <v>192793.25</v>
      </c>
      <c r="V27" s="25">
        <f>teu!CG27</f>
        <v>0</v>
      </c>
      <c r="W27" s="25">
        <f>teu!CH27</f>
        <v>0</v>
      </c>
      <c r="X27" s="25">
        <f>teu!CI27</f>
        <v>0</v>
      </c>
      <c r="Y27" s="25">
        <f>teu!DE27</f>
        <v>0</v>
      </c>
      <c r="Z27" s="25">
        <f>teu!DF27</f>
        <v>0</v>
      </c>
      <c r="AA27" s="25">
        <f>teu!DG27</f>
        <v>0</v>
      </c>
      <c r="AB27" s="25">
        <f>teu!DH27</f>
        <v>0</v>
      </c>
      <c r="AC27" s="25">
        <f>teu!DI27</f>
        <v>0</v>
      </c>
      <c r="AD27" s="25">
        <f>teu!DJ27</f>
        <v>0</v>
      </c>
      <c r="AE27" s="25">
        <f>teu!DK27</f>
        <v>0</v>
      </c>
      <c r="AF27" s="25">
        <f t="shared" ref="AF27:AL27" si="9">D27+K27+R27+Y27</f>
        <v>1092026</v>
      </c>
      <c r="AG27" s="25">
        <f t="shared" si="9"/>
        <v>1092026</v>
      </c>
      <c r="AH27" s="25">
        <f t="shared" si="9"/>
        <v>517031</v>
      </c>
      <c r="AI27" s="25">
        <f t="shared" si="9"/>
        <v>574995</v>
      </c>
      <c r="AJ27" s="25">
        <f t="shared" si="9"/>
        <v>0</v>
      </c>
      <c r="AK27" s="25">
        <f t="shared" si="9"/>
        <v>0</v>
      </c>
      <c r="AL27" s="25">
        <f t="shared" si="9"/>
        <v>0</v>
      </c>
    </row>
    <row r="28" spans="1:38" s="30" customFormat="1" ht="15" customHeight="1" x14ac:dyDescent="0.25">
      <c r="A28" s="46"/>
      <c r="B28" s="75"/>
      <c r="C28" s="45" t="s">
        <v>48</v>
      </c>
      <c r="D28" s="25">
        <f>teu!Y28</f>
        <v>353416.5</v>
      </c>
      <c r="E28" s="25">
        <f>teu!Z28</f>
        <v>353416.5</v>
      </c>
      <c r="F28" s="25">
        <f>teu!AA28</f>
        <v>166538.75</v>
      </c>
      <c r="G28" s="25">
        <f>teu!AB28</f>
        <v>186877.75</v>
      </c>
      <c r="H28" s="25">
        <f>teu!AC28</f>
        <v>0</v>
      </c>
      <c r="I28" s="25">
        <f>teu!AD28</f>
        <v>0</v>
      </c>
      <c r="J28" s="25">
        <f>teu!AE28</f>
        <v>0</v>
      </c>
      <c r="K28" s="25">
        <f>teu!BA28</f>
        <v>331396.25</v>
      </c>
      <c r="L28" s="25">
        <f>teu!BB28</f>
        <v>331396.25</v>
      </c>
      <c r="M28" s="25">
        <f>teu!BC28</f>
        <v>159088.75</v>
      </c>
      <c r="N28" s="25">
        <f>teu!BD28</f>
        <v>172307.5</v>
      </c>
      <c r="O28" s="25">
        <f>teu!BE28</f>
        <v>0</v>
      </c>
      <c r="P28" s="25">
        <f>teu!BF28</f>
        <v>0</v>
      </c>
      <c r="Q28" s="25">
        <f>teu!BG28</f>
        <v>0</v>
      </c>
      <c r="R28" s="25">
        <f>teu!CC28</f>
        <v>345183.75</v>
      </c>
      <c r="S28" s="25">
        <f>teu!CD28</f>
        <v>345183.75</v>
      </c>
      <c r="T28" s="25">
        <f>teu!CE28</f>
        <v>161369.5</v>
      </c>
      <c r="U28" s="25">
        <f>teu!CF28</f>
        <v>183814.25</v>
      </c>
      <c r="V28" s="25">
        <f>teu!CG28</f>
        <v>0</v>
      </c>
      <c r="W28" s="25">
        <f>teu!CH28</f>
        <v>0</v>
      </c>
      <c r="X28" s="25">
        <f>teu!CI28</f>
        <v>0</v>
      </c>
      <c r="Y28" s="25">
        <f>teu!DE28</f>
        <v>0</v>
      </c>
      <c r="Z28" s="25">
        <f>teu!DF28</f>
        <v>0</v>
      </c>
      <c r="AA28" s="25">
        <f>teu!DG28</f>
        <v>0</v>
      </c>
      <c r="AB28" s="25">
        <f>teu!DH28</f>
        <v>0</v>
      </c>
      <c r="AC28" s="25">
        <f>teu!DI28</f>
        <v>0</v>
      </c>
      <c r="AD28" s="25">
        <f>teu!DJ28</f>
        <v>0</v>
      </c>
      <c r="AE28" s="25">
        <f>teu!DK28</f>
        <v>0</v>
      </c>
      <c r="AF28" s="25">
        <f t="shared" ref="AF28" si="10">D28+K28+R28+Y28</f>
        <v>1029996.5</v>
      </c>
      <c r="AG28" s="25">
        <f t="shared" ref="AG28" si="11">E28+L28+S28+Z28</f>
        <v>1029996.5</v>
      </c>
      <c r="AH28" s="25">
        <f t="shared" ref="AH28" si="12">F28+M28+T28+AA28</f>
        <v>486997</v>
      </c>
      <c r="AI28" s="25">
        <f t="shared" ref="AI28" si="13">G28+N28+U28+AB28</f>
        <v>542999.5</v>
      </c>
      <c r="AJ28" s="25">
        <f t="shared" ref="AJ28" si="14">H28+O28+V28+AC28</f>
        <v>0</v>
      </c>
      <c r="AK28" s="25">
        <f t="shared" ref="AK28" si="15">I28+P28+W28+AD28</f>
        <v>0</v>
      </c>
      <c r="AL28" s="25">
        <f t="shared" ref="AL28" si="16">J28+Q28+X28+AE28</f>
        <v>0</v>
      </c>
    </row>
    <row r="29" spans="1:38" s="30" customFormat="1" ht="15" customHeight="1" x14ac:dyDescent="0.25">
      <c r="A29" s="46"/>
      <c r="B29" s="75"/>
      <c r="C29" s="47" t="s">
        <v>206</v>
      </c>
      <c r="D29" s="25">
        <f>teu!Y29</f>
        <v>49097</v>
      </c>
      <c r="E29" s="25">
        <f>teu!Z29</f>
        <v>49097</v>
      </c>
      <c r="F29" s="25">
        <f>teu!AA29</f>
        <v>24526</v>
      </c>
      <c r="G29" s="25">
        <f>teu!AB29</f>
        <v>24571</v>
      </c>
      <c r="H29" s="25">
        <f>teu!AC29</f>
        <v>0</v>
      </c>
      <c r="I29" s="25">
        <f>teu!AD29</f>
        <v>0</v>
      </c>
      <c r="J29" s="25">
        <f>teu!AE29</f>
        <v>0</v>
      </c>
      <c r="K29" s="25">
        <f>teu!BA29</f>
        <v>47918</v>
      </c>
      <c r="L29" s="25">
        <f>teu!BB29</f>
        <v>47918</v>
      </c>
      <c r="M29" s="25">
        <f>teu!BC29</f>
        <v>24665.25</v>
      </c>
      <c r="N29" s="25">
        <f>teu!BD29</f>
        <v>23252.75</v>
      </c>
      <c r="O29" s="25">
        <f>teu!BE29</f>
        <v>0</v>
      </c>
      <c r="P29" s="25">
        <f>teu!BF29</f>
        <v>0</v>
      </c>
      <c r="Q29" s="25">
        <f>teu!BG29</f>
        <v>0</v>
      </c>
      <c r="R29" s="25">
        <f>teu!CC29</f>
        <v>47701</v>
      </c>
      <c r="S29" s="25">
        <f>teu!CD29</f>
        <v>47701</v>
      </c>
      <c r="T29" s="25">
        <f>teu!CE29</f>
        <v>23484</v>
      </c>
      <c r="U29" s="25">
        <f>teu!CF29</f>
        <v>24217</v>
      </c>
      <c r="V29" s="25">
        <f>teu!CG29</f>
        <v>0</v>
      </c>
      <c r="W29" s="25">
        <f>teu!CH29</f>
        <v>0</v>
      </c>
      <c r="X29" s="25">
        <f>teu!CI29</f>
        <v>0</v>
      </c>
      <c r="Y29" s="25">
        <f>teu!DE29</f>
        <v>0</v>
      </c>
      <c r="Z29" s="25">
        <f>teu!DF29</f>
        <v>0</v>
      </c>
      <c r="AA29" s="25">
        <f>teu!DG29</f>
        <v>0</v>
      </c>
      <c r="AB29" s="25">
        <f>teu!DH29</f>
        <v>0</v>
      </c>
      <c r="AC29" s="25">
        <f>teu!DI29</f>
        <v>0</v>
      </c>
      <c r="AD29" s="25">
        <f>teu!DJ29</f>
        <v>0</v>
      </c>
      <c r="AE29" s="25">
        <f>teu!DK29</f>
        <v>0</v>
      </c>
      <c r="AF29" s="25">
        <f t="shared" ref="AF29:AF31" si="17">D29+K29+R29+Y29</f>
        <v>144716</v>
      </c>
      <c r="AG29" s="25">
        <f t="shared" ref="AG29:AG31" si="18">E29+L29+S29+Z29</f>
        <v>144716</v>
      </c>
      <c r="AH29" s="25">
        <f t="shared" ref="AH29:AH31" si="19">F29+M29+T29+AA29</f>
        <v>72675.25</v>
      </c>
      <c r="AI29" s="25">
        <f t="shared" ref="AI29:AI31" si="20">G29+N29+U29+AB29</f>
        <v>72040.75</v>
      </c>
      <c r="AJ29" s="25">
        <f t="shared" ref="AJ29:AJ31" si="21">H29+O29+V29+AC29</f>
        <v>0</v>
      </c>
      <c r="AK29" s="25">
        <f t="shared" ref="AK29:AK31" si="22">I29+P29+W29+AD29</f>
        <v>0</v>
      </c>
      <c r="AL29" s="25">
        <f t="shared" ref="AL29:AL31" si="23">J29+Q29+X29+AE29</f>
        <v>0</v>
      </c>
    </row>
    <row r="30" spans="1:38" s="30" customFormat="1" ht="15" customHeight="1" x14ac:dyDescent="0.25">
      <c r="A30" s="46"/>
      <c r="B30" s="75"/>
      <c r="C30" s="47" t="s">
        <v>48</v>
      </c>
      <c r="D30" s="25">
        <f>teu!Y30</f>
        <v>304319.5</v>
      </c>
      <c r="E30" s="25">
        <f>teu!Z30</f>
        <v>304319.5</v>
      </c>
      <c r="F30" s="25">
        <f>teu!AA30</f>
        <v>142012.75</v>
      </c>
      <c r="G30" s="25">
        <f>teu!AB30</f>
        <v>162306.75</v>
      </c>
      <c r="H30" s="25">
        <f>teu!AC30</f>
        <v>0</v>
      </c>
      <c r="I30" s="25">
        <f>teu!AD30</f>
        <v>0</v>
      </c>
      <c r="J30" s="25">
        <f>teu!AE30</f>
        <v>0</v>
      </c>
      <c r="K30" s="25">
        <f>teu!BA30</f>
        <v>283478.25</v>
      </c>
      <c r="L30" s="25">
        <f>teu!BB30</f>
        <v>283478.25</v>
      </c>
      <c r="M30" s="25">
        <f>teu!BC30</f>
        <v>134423.5</v>
      </c>
      <c r="N30" s="25">
        <f>teu!BD30</f>
        <v>149054.75</v>
      </c>
      <c r="O30" s="25">
        <f>teu!BE30</f>
        <v>0</v>
      </c>
      <c r="P30" s="25">
        <f>teu!BF30</f>
        <v>0</v>
      </c>
      <c r="Q30" s="25">
        <f>teu!BG30</f>
        <v>0</v>
      </c>
      <c r="R30" s="25">
        <f>teu!CC30</f>
        <v>297482.75</v>
      </c>
      <c r="S30" s="25">
        <f>teu!CD30</f>
        <v>297482.75</v>
      </c>
      <c r="T30" s="25">
        <f>teu!CE30</f>
        <v>137885.5</v>
      </c>
      <c r="U30" s="25">
        <f>teu!CF30</f>
        <v>159597.25</v>
      </c>
      <c r="V30" s="25">
        <f>teu!CG30</f>
        <v>0</v>
      </c>
      <c r="W30" s="25">
        <f>teu!CH30</f>
        <v>0</v>
      </c>
      <c r="X30" s="25">
        <f>teu!CI30</f>
        <v>0</v>
      </c>
      <c r="Y30" s="25">
        <f>teu!DE30</f>
        <v>0</v>
      </c>
      <c r="Z30" s="25">
        <f>teu!DF30</f>
        <v>0</v>
      </c>
      <c r="AA30" s="25">
        <f>teu!DG30</f>
        <v>0</v>
      </c>
      <c r="AB30" s="25">
        <f>teu!DH30</f>
        <v>0</v>
      </c>
      <c r="AC30" s="25">
        <f>teu!DI30</f>
        <v>0</v>
      </c>
      <c r="AD30" s="25">
        <f>teu!DJ30</f>
        <v>0</v>
      </c>
      <c r="AE30" s="25">
        <f>teu!DK30</f>
        <v>0</v>
      </c>
      <c r="AF30" s="25">
        <f t="shared" si="17"/>
        <v>885280.5</v>
      </c>
      <c r="AG30" s="25">
        <f t="shared" si="18"/>
        <v>885280.5</v>
      </c>
      <c r="AH30" s="25">
        <f t="shared" si="19"/>
        <v>414321.75</v>
      </c>
      <c r="AI30" s="25">
        <f t="shared" si="20"/>
        <v>470958.75</v>
      </c>
      <c r="AJ30" s="25">
        <f t="shared" si="21"/>
        <v>0</v>
      </c>
      <c r="AK30" s="25">
        <f t="shared" si="22"/>
        <v>0</v>
      </c>
      <c r="AL30" s="25">
        <f t="shared" si="23"/>
        <v>0</v>
      </c>
    </row>
    <row r="31" spans="1:38" s="30" customFormat="1" ht="15" customHeight="1" x14ac:dyDescent="0.25">
      <c r="A31" s="46"/>
      <c r="B31" s="75"/>
      <c r="C31" s="45" t="s">
        <v>366</v>
      </c>
      <c r="D31" s="25">
        <f>teu!Y31</f>
        <v>15780</v>
      </c>
      <c r="E31" s="25">
        <f>teu!Z31</f>
        <v>15780</v>
      </c>
      <c r="F31" s="25">
        <f>teu!AA31</f>
        <v>7582</v>
      </c>
      <c r="G31" s="25">
        <f>teu!AB31</f>
        <v>8198</v>
      </c>
      <c r="H31" s="25">
        <f>teu!AC31</f>
        <v>0</v>
      </c>
      <c r="I31" s="25">
        <f>teu!AD31</f>
        <v>0</v>
      </c>
      <c r="J31" s="25">
        <f>teu!AE31</f>
        <v>0</v>
      </c>
      <c r="K31" s="25">
        <f>teu!BA31</f>
        <v>15438.5</v>
      </c>
      <c r="L31" s="25">
        <f>teu!BB31</f>
        <v>15438.5</v>
      </c>
      <c r="M31" s="25">
        <f>teu!BC31</f>
        <v>7691</v>
      </c>
      <c r="N31" s="25">
        <f>teu!BD31</f>
        <v>7747.5</v>
      </c>
      <c r="O31" s="25">
        <f>teu!BE31</f>
        <v>0</v>
      </c>
      <c r="P31" s="25">
        <f>teu!BF31</f>
        <v>0</v>
      </c>
      <c r="Q31" s="25">
        <f>teu!BG31</f>
        <v>0</v>
      </c>
      <c r="R31" s="25">
        <f>teu!CC31</f>
        <v>10684</v>
      </c>
      <c r="S31" s="25">
        <f>teu!CD31</f>
        <v>10684</v>
      </c>
      <c r="T31" s="25">
        <f>teu!CE31</f>
        <v>5585</v>
      </c>
      <c r="U31" s="25">
        <f>teu!CF31</f>
        <v>5099</v>
      </c>
      <c r="V31" s="25">
        <f>teu!CG31</f>
        <v>0</v>
      </c>
      <c r="W31" s="25">
        <f>teu!CH31</f>
        <v>0</v>
      </c>
      <c r="X31" s="25">
        <f>teu!CI31</f>
        <v>0</v>
      </c>
      <c r="Y31" s="25">
        <f>teu!DE31</f>
        <v>0</v>
      </c>
      <c r="Z31" s="25">
        <f>teu!DF31</f>
        <v>0</v>
      </c>
      <c r="AA31" s="25">
        <f>teu!DG31</f>
        <v>0</v>
      </c>
      <c r="AB31" s="25">
        <f>teu!DH31</f>
        <v>0</v>
      </c>
      <c r="AC31" s="25">
        <f>teu!DI31</f>
        <v>0</v>
      </c>
      <c r="AD31" s="25">
        <f>teu!DJ31</f>
        <v>0</v>
      </c>
      <c r="AE31" s="25">
        <f>teu!DK31</f>
        <v>0</v>
      </c>
      <c r="AF31" s="25">
        <f t="shared" si="17"/>
        <v>41902.5</v>
      </c>
      <c r="AG31" s="25">
        <f t="shared" si="18"/>
        <v>41902.5</v>
      </c>
      <c r="AH31" s="25">
        <f t="shared" si="19"/>
        <v>20858</v>
      </c>
      <c r="AI31" s="25">
        <f t="shared" si="20"/>
        <v>21044.5</v>
      </c>
      <c r="AJ31" s="25">
        <f t="shared" si="21"/>
        <v>0</v>
      </c>
      <c r="AK31" s="25">
        <f t="shared" si="22"/>
        <v>0</v>
      </c>
      <c r="AL31" s="25">
        <f t="shared" si="23"/>
        <v>0</v>
      </c>
    </row>
    <row r="32" spans="1:38" s="30" customFormat="1" ht="15" customHeight="1" x14ac:dyDescent="0.25">
      <c r="A32" s="46"/>
      <c r="B32" s="75"/>
      <c r="C32" s="47" t="s">
        <v>247</v>
      </c>
      <c r="D32" s="25">
        <f>teu!Y32</f>
        <v>15780</v>
      </c>
      <c r="E32" s="25">
        <f>teu!Z32</f>
        <v>15780</v>
      </c>
      <c r="F32" s="25">
        <f>teu!AA32</f>
        <v>7582</v>
      </c>
      <c r="G32" s="25">
        <f>teu!AB32</f>
        <v>8198</v>
      </c>
      <c r="H32" s="25">
        <f>teu!AC32</f>
        <v>0</v>
      </c>
      <c r="I32" s="25">
        <f>teu!AD32</f>
        <v>0</v>
      </c>
      <c r="J32" s="25">
        <f>teu!AE32</f>
        <v>0</v>
      </c>
      <c r="K32" s="25">
        <f>teu!BA32</f>
        <v>15438.5</v>
      </c>
      <c r="L32" s="25">
        <f>teu!BB32</f>
        <v>15438.5</v>
      </c>
      <c r="M32" s="25">
        <f>teu!BC32</f>
        <v>7691</v>
      </c>
      <c r="N32" s="25">
        <f>teu!BD32</f>
        <v>7747.5</v>
      </c>
      <c r="O32" s="25">
        <f>teu!BE32</f>
        <v>0</v>
      </c>
      <c r="P32" s="25">
        <f>teu!BF32</f>
        <v>0</v>
      </c>
      <c r="Q32" s="25">
        <f>teu!BG32</f>
        <v>0</v>
      </c>
      <c r="R32" s="25">
        <f>teu!CC32</f>
        <v>10684</v>
      </c>
      <c r="S32" s="25">
        <f>teu!CD32</f>
        <v>10684</v>
      </c>
      <c r="T32" s="25">
        <f>teu!CE32</f>
        <v>5585</v>
      </c>
      <c r="U32" s="25">
        <f>teu!CF32</f>
        <v>5099</v>
      </c>
      <c r="V32" s="25">
        <f>teu!CG32</f>
        <v>0</v>
      </c>
      <c r="W32" s="25">
        <f>teu!CH32</f>
        <v>0</v>
      </c>
      <c r="X32" s="25">
        <f>teu!CI32</f>
        <v>0</v>
      </c>
      <c r="Y32" s="25">
        <f>teu!DE32</f>
        <v>0</v>
      </c>
      <c r="Z32" s="25">
        <f>teu!DF32</f>
        <v>0</v>
      </c>
      <c r="AA32" s="25">
        <f>teu!DG32</f>
        <v>0</v>
      </c>
      <c r="AB32" s="25">
        <f>teu!DH32</f>
        <v>0</v>
      </c>
      <c r="AC32" s="25">
        <f>teu!DI32</f>
        <v>0</v>
      </c>
      <c r="AD32" s="25">
        <f>teu!DJ32</f>
        <v>0</v>
      </c>
      <c r="AE32" s="25">
        <f>teu!DK32</f>
        <v>0</v>
      </c>
      <c r="AF32" s="25">
        <f t="shared" ref="AF32:AF33" si="24">D32+K32+R32+Y32</f>
        <v>41902.5</v>
      </c>
      <c r="AG32" s="25">
        <f t="shared" ref="AG32:AG33" si="25">E32+L32+S32+Z32</f>
        <v>41902.5</v>
      </c>
      <c r="AH32" s="25">
        <f t="shared" ref="AH32:AH33" si="26">F32+M32+T32+AA32</f>
        <v>20858</v>
      </c>
      <c r="AI32" s="25">
        <f t="shared" ref="AI32:AI33" si="27">G32+N32+U32+AB32</f>
        <v>21044.5</v>
      </c>
      <c r="AJ32" s="25">
        <f t="shared" ref="AJ32:AJ33" si="28">H32+O32+V32+AC32</f>
        <v>0</v>
      </c>
      <c r="AK32" s="25">
        <f t="shared" ref="AK32:AK33" si="29">I32+P32+W32+AD32</f>
        <v>0</v>
      </c>
      <c r="AL32" s="25">
        <f t="shared" ref="AL32:AL33" si="30">J32+Q32+X32+AE32</f>
        <v>0</v>
      </c>
    </row>
    <row r="33" spans="1:38" s="30" customFormat="1" ht="15" customHeight="1" x14ac:dyDescent="0.25">
      <c r="A33" s="46"/>
      <c r="B33" s="75"/>
      <c r="C33" s="47" t="s">
        <v>248</v>
      </c>
      <c r="D33" s="25">
        <f>teu!Y33</f>
        <v>0</v>
      </c>
      <c r="E33" s="25">
        <f>teu!Z33</f>
        <v>0</v>
      </c>
      <c r="F33" s="25">
        <f>teu!AA33</f>
        <v>0</v>
      </c>
      <c r="G33" s="25">
        <f>teu!AB33</f>
        <v>0</v>
      </c>
      <c r="H33" s="25">
        <f>teu!AC33</f>
        <v>0</v>
      </c>
      <c r="I33" s="25">
        <f>teu!AD33</f>
        <v>0</v>
      </c>
      <c r="J33" s="25">
        <f>teu!AE33</f>
        <v>0</v>
      </c>
      <c r="K33" s="25">
        <f>teu!BA33</f>
        <v>0</v>
      </c>
      <c r="L33" s="25">
        <f>teu!BB33</f>
        <v>0</v>
      </c>
      <c r="M33" s="25">
        <f>teu!BC33</f>
        <v>0</v>
      </c>
      <c r="N33" s="25">
        <f>teu!BD33</f>
        <v>0</v>
      </c>
      <c r="O33" s="25">
        <f>teu!BE33</f>
        <v>0</v>
      </c>
      <c r="P33" s="25">
        <f>teu!BF33</f>
        <v>0</v>
      </c>
      <c r="Q33" s="25">
        <f>teu!BG33</f>
        <v>0</v>
      </c>
      <c r="R33" s="25">
        <f>teu!CC33</f>
        <v>0</v>
      </c>
      <c r="S33" s="25">
        <f>teu!CD33</f>
        <v>0</v>
      </c>
      <c r="T33" s="25">
        <f>teu!CE33</f>
        <v>0</v>
      </c>
      <c r="U33" s="25">
        <f>teu!CF33</f>
        <v>0</v>
      </c>
      <c r="V33" s="25">
        <f>teu!CG33</f>
        <v>0</v>
      </c>
      <c r="W33" s="25">
        <f>teu!CH33</f>
        <v>0</v>
      </c>
      <c r="X33" s="25">
        <f>teu!CI33</f>
        <v>0</v>
      </c>
      <c r="Y33" s="25">
        <f>teu!DE33</f>
        <v>0</v>
      </c>
      <c r="Z33" s="25">
        <f>teu!DF33</f>
        <v>0</v>
      </c>
      <c r="AA33" s="25">
        <f>teu!DG33</f>
        <v>0</v>
      </c>
      <c r="AB33" s="25">
        <f>teu!DH33</f>
        <v>0</v>
      </c>
      <c r="AC33" s="25">
        <f>teu!DI33</f>
        <v>0</v>
      </c>
      <c r="AD33" s="25">
        <f>teu!DJ33</f>
        <v>0</v>
      </c>
      <c r="AE33" s="25">
        <f>teu!DK33</f>
        <v>0</v>
      </c>
      <c r="AF33" s="25">
        <f t="shared" si="24"/>
        <v>0</v>
      </c>
      <c r="AG33" s="25">
        <f t="shared" si="25"/>
        <v>0</v>
      </c>
      <c r="AH33" s="25">
        <f t="shared" si="26"/>
        <v>0</v>
      </c>
      <c r="AI33" s="25">
        <f t="shared" si="27"/>
        <v>0</v>
      </c>
      <c r="AJ33" s="25">
        <f t="shared" si="28"/>
        <v>0</v>
      </c>
      <c r="AK33" s="25">
        <f t="shared" si="29"/>
        <v>0</v>
      </c>
      <c r="AL33" s="25">
        <f t="shared" si="30"/>
        <v>0</v>
      </c>
    </row>
    <row r="34" spans="1:38" s="30" customFormat="1" ht="15" customHeight="1" x14ac:dyDescent="0.25">
      <c r="A34" s="46"/>
      <c r="B34" s="75"/>
      <c r="C34" s="45" t="s">
        <v>44</v>
      </c>
      <c r="D34" s="25">
        <f>teu!Y34</f>
        <v>6659</v>
      </c>
      <c r="E34" s="25">
        <f>teu!Z34</f>
        <v>6659</v>
      </c>
      <c r="F34" s="25">
        <f>teu!AA34</f>
        <v>2917</v>
      </c>
      <c r="G34" s="25">
        <f>teu!AB34</f>
        <v>3742</v>
      </c>
      <c r="H34" s="25">
        <f>teu!AC34</f>
        <v>0</v>
      </c>
      <c r="I34" s="25">
        <f>teu!AD34</f>
        <v>0</v>
      </c>
      <c r="J34" s="25">
        <f>teu!AE34</f>
        <v>0</v>
      </c>
      <c r="K34" s="25">
        <f>teu!BA34</f>
        <v>6140</v>
      </c>
      <c r="L34" s="25">
        <f>teu!BB34</f>
        <v>6140</v>
      </c>
      <c r="M34" s="25">
        <f>teu!BC34</f>
        <v>2811</v>
      </c>
      <c r="N34" s="25">
        <f>teu!BD34</f>
        <v>3329</v>
      </c>
      <c r="O34" s="25">
        <f>teu!BE34</f>
        <v>0</v>
      </c>
      <c r="P34" s="25">
        <f>teu!BF34</f>
        <v>0</v>
      </c>
      <c r="Q34" s="25">
        <f>teu!BG34</f>
        <v>0</v>
      </c>
      <c r="R34" s="25">
        <f>teu!CC34</f>
        <v>7328</v>
      </c>
      <c r="S34" s="25">
        <f>teu!CD34</f>
        <v>7328</v>
      </c>
      <c r="T34" s="25">
        <f>teu!CE34</f>
        <v>3448</v>
      </c>
      <c r="U34" s="25">
        <f>teu!CF34</f>
        <v>3880</v>
      </c>
      <c r="V34" s="25">
        <f>teu!CG34</f>
        <v>0</v>
      </c>
      <c r="W34" s="25">
        <f>teu!CH34</f>
        <v>0</v>
      </c>
      <c r="X34" s="25">
        <f>teu!CI34</f>
        <v>0</v>
      </c>
      <c r="Y34" s="25">
        <f>teu!DE34</f>
        <v>0</v>
      </c>
      <c r="Z34" s="25">
        <f>teu!DF34</f>
        <v>0</v>
      </c>
      <c r="AA34" s="25">
        <f>teu!DG34</f>
        <v>0</v>
      </c>
      <c r="AB34" s="25">
        <f>teu!DH34</f>
        <v>0</v>
      </c>
      <c r="AC34" s="25">
        <f>teu!DI34</f>
        <v>0</v>
      </c>
      <c r="AD34" s="25">
        <f>teu!DJ34</f>
        <v>0</v>
      </c>
      <c r="AE34" s="25">
        <f>teu!DK34</f>
        <v>0</v>
      </c>
      <c r="AF34" s="25">
        <f t="shared" ref="AF34:AL34" si="31">D34+K34+R34+Y34</f>
        <v>20127</v>
      </c>
      <c r="AG34" s="25">
        <f t="shared" si="31"/>
        <v>20127</v>
      </c>
      <c r="AH34" s="25">
        <f t="shared" si="31"/>
        <v>9176</v>
      </c>
      <c r="AI34" s="25">
        <f t="shared" si="31"/>
        <v>10951</v>
      </c>
      <c r="AJ34" s="25">
        <f t="shared" si="31"/>
        <v>0</v>
      </c>
      <c r="AK34" s="25">
        <f t="shared" si="31"/>
        <v>0</v>
      </c>
      <c r="AL34" s="25">
        <f t="shared" si="31"/>
        <v>0</v>
      </c>
    </row>
    <row r="35" spans="1:38" s="30" customFormat="1" ht="15" customHeight="1" x14ac:dyDescent="0.25">
      <c r="A35" s="46"/>
      <c r="B35" s="75"/>
      <c r="C35" s="4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6" spans="1:38" s="30" customFormat="1" ht="15" customHeight="1" x14ac:dyDescent="0.25">
      <c r="A36" s="44"/>
      <c r="B36" s="75" t="s">
        <v>49</v>
      </c>
      <c r="C36" s="45"/>
      <c r="D36" s="25">
        <f>teu!Y36</f>
        <v>513.5</v>
      </c>
      <c r="E36" s="25">
        <f>teu!Z36</f>
        <v>501.5</v>
      </c>
      <c r="F36" s="25">
        <f>teu!AA36</f>
        <v>259</v>
      </c>
      <c r="G36" s="25">
        <f>teu!AB36</f>
        <v>242.5</v>
      </c>
      <c r="H36" s="25">
        <f>teu!AC36</f>
        <v>12</v>
      </c>
      <c r="I36" s="25">
        <f>teu!AD36</f>
        <v>12</v>
      </c>
      <c r="J36" s="25">
        <f>teu!AE36</f>
        <v>0</v>
      </c>
      <c r="K36" s="25">
        <f>teu!BA36</f>
        <v>464.5</v>
      </c>
      <c r="L36" s="25">
        <f>teu!BB36</f>
        <v>447.5</v>
      </c>
      <c r="M36" s="25">
        <f>teu!BC36</f>
        <v>222.5</v>
      </c>
      <c r="N36" s="25">
        <f>teu!BD36</f>
        <v>225</v>
      </c>
      <c r="O36" s="25">
        <f>teu!BE36</f>
        <v>17</v>
      </c>
      <c r="P36" s="25">
        <f>teu!BF36</f>
        <v>0</v>
      </c>
      <c r="Q36" s="25">
        <f>teu!BG36</f>
        <v>17</v>
      </c>
      <c r="R36" s="25">
        <f>teu!CC36</f>
        <v>315</v>
      </c>
      <c r="S36" s="25">
        <f>teu!CD36</f>
        <v>315</v>
      </c>
      <c r="T36" s="25">
        <f>teu!CE36</f>
        <v>156</v>
      </c>
      <c r="U36" s="25">
        <f>teu!CF36</f>
        <v>159</v>
      </c>
      <c r="V36" s="25">
        <f>teu!CG36</f>
        <v>0</v>
      </c>
      <c r="W36" s="25">
        <f>teu!CH36</f>
        <v>0</v>
      </c>
      <c r="X36" s="25">
        <f>teu!CI36</f>
        <v>0</v>
      </c>
      <c r="Y36" s="25">
        <f>teu!DE36</f>
        <v>0</v>
      </c>
      <c r="Z36" s="25">
        <f>teu!DF36</f>
        <v>0</v>
      </c>
      <c r="AA36" s="25">
        <f>teu!DG36</f>
        <v>0</v>
      </c>
      <c r="AB36" s="25">
        <f>teu!DH36</f>
        <v>0</v>
      </c>
      <c r="AC36" s="25">
        <f>teu!DI36</f>
        <v>0</v>
      </c>
      <c r="AD36" s="25">
        <f>teu!DJ36</f>
        <v>0</v>
      </c>
      <c r="AE36" s="25">
        <f>teu!DK36</f>
        <v>0</v>
      </c>
      <c r="AF36" s="25">
        <f t="shared" ref="AF36:AL36" si="32">D36+K36+R36+Y36</f>
        <v>1293</v>
      </c>
      <c r="AG36" s="25">
        <f t="shared" si="32"/>
        <v>1264</v>
      </c>
      <c r="AH36" s="25">
        <f t="shared" si="32"/>
        <v>637.5</v>
      </c>
      <c r="AI36" s="25">
        <f t="shared" si="32"/>
        <v>626.5</v>
      </c>
      <c r="AJ36" s="25">
        <f t="shared" si="32"/>
        <v>29</v>
      </c>
      <c r="AK36" s="25">
        <f t="shared" si="32"/>
        <v>12</v>
      </c>
      <c r="AL36" s="25">
        <f t="shared" si="32"/>
        <v>17</v>
      </c>
    </row>
    <row r="37" spans="1:38" s="30" customFormat="1" ht="15" customHeight="1" x14ac:dyDescent="0.25">
      <c r="A37" s="44"/>
      <c r="B37" s="75"/>
      <c r="C37" s="45" t="s">
        <v>50</v>
      </c>
      <c r="D37" s="25">
        <f>teu!Y37</f>
        <v>12</v>
      </c>
      <c r="E37" s="25">
        <f>teu!Z37</f>
        <v>0</v>
      </c>
      <c r="F37" s="25">
        <f>teu!AA37</f>
        <v>0</v>
      </c>
      <c r="G37" s="25">
        <f>teu!AB37</f>
        <v>0</v>
      </c>
      <c r="H37" s="25">
        <f>teu!AC37</f>
        <v>12</v>
      </c>
      <c r="I37" s="25">
        <f>teu!AD37</f>
        <v>12</v>
      </c>
      <c r="J37" s="25">
        <f>teu!AE37</f>
        <v>0</v>
      </c>
      <c r="K37" s="25">
        <f>teu!BA37</f>
        <v>21</v>
      </c>
      <c r="L37" s="25">
        <f>teu!BB37</f>
        <v>4</v>
      </c>
      <c r="M37" s="25">
        <f>teu!BC37</f>
        <v>0</v>
      </c>
      <c r="N37" s="25">
        <f>teu!BD37</f>
        <v>4</v>
      </c>
      <c r="O37" s="25">
        <f>teu!BE37</f>
        <v>17</v>
      </c>
      <c r="P37" s="25">
        <f>teu!BF37</f>
        <v>0</v>
      </c>
      <c r="Q37" s="25">
        <f>teu!BG37</f>
        <v>17</v>
      </c>
      <c r="R37" s="25">
        <f>teu!CC37</f>
        <v>0</v>
      </c>
      <c r="S37" s="25">
        <f>teu!CD37</f>
        <v>0</v>
      </c>
      <c r="T37" s="25">
        <f>teu!CE37</f>
        <v>0</v>
      </c>
      <c r="U37" s="25">
        <f>teu!CF37</f>
        <v>0</v>
      </c>
      <c r="V37" s="25">
        <f>teu!CG37</f>
        <v>0</v>
      </c>
      <c r="W37" s="25">
        <f>teu!CH37</f>
        <v>0</v>
      </c>
      <c r="X37" s="25">
        <f>teu!CI37</f>
        <v>0</v>
      </c>
      <c r="Y37" s="25">
        <f>teu!DE37</f>
        <v>0</v>
      </c>
      <c r="Z37" s="25">
        <f>teu!DF37</f>
        <v>0</v>
      </c>
      <c r="AA37" s="25">
        <f>teu!DG37</f>
        <v>0</v>
      </c>
      <c r="AB37" s="25">
        <f>teu!DH37</f>
        <v>0</v>
      </c>
      <c r="AC37" s="25">
        <f>teu!DI37</f>
        <v>0</v>
      </c>
      <c r="AD37" s="25">
        <f>teu!DJ37</f>
        <v>0</v>
      </c>
      <c r="AE37" s="25">
        <f>teu!DK37</f>
        <v>0</v>
      </c>
      <c r="AF37" s="25">
        <f t="shared" ref="AF37:AF51" si="33">D37+K37+R37+Y37</f>
        <v>33</v>
      </c>
      <c r="AG37" s="25">
        <f t="shared" ref="AG37:AG51" si="34">E37+L37+S37+Z37</f>
        <v>4</v>
      </c>
      <c r="AH37" s="25">
        <f t="shared" ref="AH37:AH51" si="35">F37+M37+T37+AA37</f>
        <v>0</v>
      </c>
      <c r="AI37" s="25">
        <f t="shared" ref="AI37:AI51" si="36">G37+N37+U37+AB37</f>
        <v>4</v>
      </c>
      <c r="AJ37" s="25">
        <f t="shared" ref="AJ37:AJ51" si="37">H37+O37+V37+AC37</f>
        <v>29</v>
      </c>
      <c r="AK37" s="25">
        <f t="shared" ref="AK37:AK51" si="38">I37+P37+W37+AD37</f>
        <v>12</v>
      </c>
      <c r="AL37" s="25">
        <f t="shared" ref="AL37:AL51" si="39">J37+Q37+X37+AE37</f>
        <v>17</v>
      </c>
    </row>
    <row r="38" spans="1:38" s="30" customFormat="1" ht="15" customHeight="1" x14ac:dyDescent="0.2">
      <c r="A38" s="46"/>
      <c r="B38" s="76"/>
      <c r="C38" s="47" t="s">
        <v>207</v>
      </c>
      <c r="D38" s="25">
        <f>teu!Y38</f>
        <v>0</v>
      </c>
      <c r="E38" s="25">
        <f>teu!Z38</f>
        <v>0</v>
      </c>
      <c r="F38" s="25">
        <f>teu!AA38</f>
        <v>0</v>
      </c>
      <c r="G38" s="25">
        <f>teu!AB38</f>
        <v>0</v>
      </c>
      <c r="H38" s="25">
        <f>teu!AC38</f>
        <v>0</v>
      </c>
      <c r="I38" s="25">
        <f>teu!AD38</f>
        <v>0</v>
      </c>
      <c r="J38" s="25">
        <f>teu!AE38</f>
        <v>0</v>
      </c>
      <c r="K38" s="25">
        <f>teu!BA38</f>
        <v>0</v>
      </c>
      <c r="L38" s="25">
        <f>teu!BB38</f>
        <v>0</v>
      </c>
      <c r="M38" s="25">
        <f>teu!BC38</f>
        <v>0</v>
      </c>
      <c r="N38" s="25">
        <f>teu!BD38</f>
        <v>0</v>
      </c>
      <c r="O38" s="25">
        <f>teu!BE38</f>
        <v>0</v>
      </c>
      <c r="P38" s="25">
        <f>teu!BF38</f>
        <v>0</v>
      </c>
      <c r="Q38" s="25">
        <f>teu!BG38</f>
        <v>0</v>
      </c>
      <c r="R38" s="25">
        <f>teu!CC38</f>
        <v>0</v>
      </c>
      <c r="S38" s="25">
        <f>teu!CD38</f>
        <v>0</v>
      </c>
      <c r="T38" s="25">
        <f>teu!CE38</f>
        <v>0</v>
      </c>
      <c r="U38" s="25">
        <f>teu!CF38</f>
        <v>0</v>
      </c>
      <c r="V38" s="25">
        <f>teu!CG38</f>
        <v>0</v>
      </c>
      <c r="W38" s="25">
        <f>teu!CH38</f>
        <v>0</v>
      </c>
      <c r="X38" s="25">
        <f>teu!CI38</f>
        <v>0</v>
      </c>
      <c r="Y38" s="25">
        <f>teu!DE38</f>
        <v>0</v>
      </c>
      <c r="Z38" s="25">
        <f>teu!DF38</f>
        <v>0</v>
      </c>
      <c r="AA38" s="25">
        <f>teu!DG38</f>
        <v>0</v>
      </c>
      <c r="AB38" s="25">
        <f>teu!DH38</f>
        <v>0</v>
      </c>
      <c r="AC38" s="25">
        <f>teu!DI38</f>
        <v>0</v>
      </c>
      <c r="AD38" s="25">
        <f>teu!DJ38</f>
        <v>0</v>
      </c>
      <c r="AE38" s="25">
        <f>teu!DK38</f>
        <v>0</v>
      </c>
      <c r="AF38" s="25">
        <f t="shared" si="33"/>
        <v>0</v>
      </c>
      <c r="AG38" s="25">
        <f t="shared" si="34"/>
        <v>0</v>
      </c>
      <c r="AH38" s="25">
        <f t="shared" si="35"/>
        <v>0</v>
      </c>
      <c r="AI38" s="25">
        <f t="shared" si="36"/>
        <v>0</v>
      </c>
      <c r="AJ38" s="25">
        <f t="shared" si="37"/>
        <v>0</v>
      </c>
      <c r="AK38" s="25">
        <f t="shared" si="38"/>
        <v>0</v>
      </c>
      <c r="AL38" s="25">
        <f t="shared" si="39"/>
        <v>0</v>
      </c>
    </row>
    <row r="39" spans="1:38" s="30" customFormat="1" ht="15" customHeight="1" x14ac:dyDescent="0.2">
      <c r="A39" s="46"/>
      <c r="B39" s="76"/>
      <c r="C39" s="47" t="s">
        <v>50</v>
      </c>
      <c r="D39" s="25">
        <f>teu!Y39</f>
        <v>12</v>
      </c>
      <c r="E39" s="25">
        <f>teu!Z39</f>
        <v>0</v>
      </c>
      <c r="F39" s="25">
        <f>teu!AA39</f>
        <v>0</v>
      </c>
      <c r="G39" s="25">
        <f>teu!AB39</f>
        <v>0</v>
      </c>
      <c r="H39" s="25">
        <f>teu!AC39</f>
        <v>12</v>
      </c>
      <c r="I39" s="25">
        <f>teu!AD39</f>
        <v>12</v>
      </c>
      <c r="J39" s="25">
        <f>teu!AE39</f>
        <v>0</v>
      </c>
      <c r="K39" s="25">
        <f>teu!BA39</f>
        <v>21</v>
      </c>
      <c r="L39" s="25">
        <f>teu!BB39</f>
        <v>4</v>
      </c>
      <c r="M39" s="25">
        <f>teu!BC39</f>
        <v>0</v>
      </c>
      <c r="N39" s="25">
        <f>teu!BD39</f>
        <v>4</v>
      </c>
      <c r="O39" s="25">
        <f>teu!BE39</f>
        <v>17</v>
      </c>
      <c r="P39" s="25">
        <f>teu!BF39</f>
        <v>0</v>
      </c>
      <c r="Q39" s="25">
        <f>teu!BG39</f>
        <v>17</v>
      </c>
      <c r="R39" s="25">
        <f>teu!CC39</f>
        <v>0</v>
      </c>
      <c r="S39" s="25">
        <f>teu!CD39</f>
        <v>0</v>
      </c>
      <c r="T39" s="25">
        <f>teu!CE39</f>
        <v>0</v>
      </c>
      <c r="U39" s="25">
        <f>teu!CF39</f>
        <v>0</v>
      </c>
      <c r="V39" s="25">
        <f>teu!CG39</f>
        <v>0</v>
      </c>
      <c r="W39" s="25">
        <f>teu!CH39</f>
        <v>0</v>
      </c>
      <c r="X39" s="25">
        <f>teu!CI39</f>
        <v>0</v>
      </c>
      <c r="Y39" s="25">
        <f>teu!DE39</f>
        <v>0</v>
      </c>
      <c r="Z39" s="25">
        <f>teu!DF39</f>
        <v>0</v>
      </c>
      <c r="AA39" s="25">
        <f>teu!DG39</f>
        <v>0</v>
      </c>
      <c r="AB39" s="25">
        <f>teu!DH39</f>
        <v>0</v>
      </c>
      <c r="AC39" s="25">
        <f>teu!DI39</f>
        <v>0</v>
      </c>
      <c r="AD39" s="25">
        <f>teu!DJ39</f>
        <v>0</v>
      </c>
      <c r="AE39" s="25">
        <f>teu!DK39</f>
        <v>0</v>
      </c>
      <c r="AF39" s="25">
        <f t="shared" ref="AF39" si="40">D39+K39+R39+Y39</f>
        <v>33</v>
      </c>
      <c r="AG39" s="25">
        <f t="shared" ref="AG39" si="41">E39+L39+S39+Z39</f>
        <v>4</v>
      </c>
      <c r="AH39" s="25">
        <f t="shared" ref="AH39" si="42">F39+M39+T39+AA39</f>
        <v>0</v>
      </c>
      <c r="AI39" s="25">
        <f t="shared" ref="AI39" si="43">G39+N39+U39+AB39</f>
        <v>4</v>
      </c>
      <c r="AJ39" s="25">
        <f t="shared" ref="AJ39" si="44">H39+O39+V39+AC39</f>
        <v>29</v>
      </c>
      <c r="AK39" s="25">
        <f t="shared" ref="AK39" si="45">I39+P39+W39+AD39</f>
        <v>12</v>
      </c>
      <c r="AL39" s="25">
        <f t="shared" ref="AL39" si="46">J39+Q39+X39+AE39</f>
        <v>17</v>
      </c>
    </row>
    <row r="40" spans="1:38" s="30" customFormat="1" ht="15" customHeight="1" x14ac:dyDescent="0.2">
      <c r="A40" s="46"/>
      <c r="B40" s="76"/>
      <c r="C40" s="47" t="s">
        <v>51</v>
      </c>
      <c r="D40" s="25">
        <f>teu!Y40</f>
        <v>0</v>
      </c>
      <c r="E40" s="25">
        <f>teu!Z40</f>
        <v>0</v>
      </c>
      <c r="F40" s="25">
        <f>teu!AA40</f>
        <v>0</v>
      </c>
      <c r="G40" s="25">
        <f>teu!AB40</f>
        <v>0</v>
      </c>
      <c r="H40" s="25">
        <f>teu!AC40</f>
        <v>0</v>
      </c>
      <c r="I40" s="25">
        <f>teu!AD40</f>
        <v>0</v>
      </c>
      <c r="J40" s="25">
        <f>teu!AE40</f>
        <v>0</v>
      </c>
      <c r="K40" s="25">
        <f>teu!BA40</f>
        <v>0</v>
      </c>
      <c r="L40" s="25">
        <f>teu!BB40</f>
        <v>0</v>
      </c>
      <c r="M40" s="25">
        <f>teu!BC40</f>
        <v>0</v>
      </c>
      <c r="N40" s="25">
        <f>teu!BD40</f>
        <v>0</v>
      </c>
      <c r="O40" s="25">
        <f>teu!BE40</f>
        <v>0</v>
      </c>
      <c r="P40" s="25">
        <f>teu!BF40</f>
        <v>0</v>
      </c>
      <c r="Q40" s="25">
        <f>teu!BG40</f>
        <v>0</v>
      </c>
      <c r="R40" s="25">
        <f>teu!CC40</f>
        <v>0</v>
      </c>
      <c r="S40" s="25">
        <f>teu!CD40</f>
        <v>0</v>
      </c>
      <c r="T40" s="25">
        <f>teu!CE40</f>
        <v>0</v>
      </c>
      <c r="U40" s="25">
        <f>teu!CF40</f>
        <v>0</v>
      </c>
      <c r="V40" s="25">
        <f>teu!CG40</f>
        <v>0</v>
      </c>
      <c r="W40" s="25">
        <f>teu!CH40</f>
        <v>0</v>
      </c>
      <c r="X40" s="25">
        <f>teu!CI40</f>
        <v>0</v>
      </c>
      <c r="Y40" s="25">
        <f>teu!DE40</f>
        <v>0</v>
      </c>
      <c r="Z40" s="25">
        <f>teu!DF40</f>
        <v>0</v>
      </c>
      <c r="AA40" s="25">
        <f>teu!DG40</f>
        <v>0</v>
      </c>
      <c r="AB40" s="25">
        <f>teu!DH40</f>
        <v>0</v>
      </c>
      <c r="AC40" s="25">
        <f>teu!DI40</f>
        <v>0</v>
      </c>
      <c r="AD40" s="25">
        <f>teu!DJ40</f>
        <v>0</v>
      </c>
      <c r="AE40" s="25">
        <f>teu!DK40</f>
        <v>0</v>
      </c>
      <c r="AF40" s="25">
        <f t="shared" si="33"/>
        <v>0</v>
      </c>
      <c r="AG40" s="25">
        <f t="shared" si="34"/>
        <v>0</v>
      </c>
      <c r="AH40" s="25">
        <f t="shared" si="35"/>
        <v>0</v>
      </c>
      <c r="AI40" s="25">
        <f t="shared" si="36"/>
        <v>0</v>
      </c>
      <c r="AJ40" s="25">
        <f t="shared" si="37"/>
        <v>0</v>
      </c>
      <c r="AK40" s="25">
        <f t="shared" si="38"/>
        <v>0</v>
      </c>
      <c r="AL40" s="25">
        <f t="shared" si="39"/>
        <v>0</v>
      </c>
    </row>
    <row r="41" spans="1:38" s="30" customFormat="1" ht="15" customHeight="1" x14ac:dyDescent="0.2">
      <c r="A41" s="46"/>
      <c r="B41" s="76"/>
      <c r="C41" s="45" t="s">
        <v>52</v>
      </c>
      <c r="D41" s="25">
        <f>teu!Y41</f>
        <v>499.5</v>
      </c>
      <c r="E41" s="25">
        <f>teu!Z41</f>
        <v>499.5</v>
      </c>
      <c r="F41" s="25">
        <f>teu!AA41</f>
        <v>258</v>
      </c>
      <c r="G41" s="25">
        <f>teu!AB41</f>
        <v>241.5</v>
      </c>
      <c r="H41" s="25">
        <f>teu!AC41</f>
        <v>0</v>
      </c>
      <c r="I41" s="25">
        <f>teu!AD41</f>
        <v>0</v>
      </c>
      <c r="J41" s="25">
        <f>teu!AE41</f>
        <v>0</v>
      </c>
      <c r="K41" s="25">
        <f>teu!BA41</f>
        <v>443.5</v>
      </c>
      <c r="L41" s="25">
        <f>teu!BB41</f>
        <v>443.5</v>
      </c>
      <c r="M41" s="25">
        <f>teu!BC41</f>
        <v>222.5</v>
      </c>
      <c r="N41" s="25">
        <f>teu!BD41</f>
        <v>221</v>
      </c>
      <c r="O41" s="25">
        <f>teu!BE41</f>
        <v>0</v>
      </c>
      <c r="P41" s="25">
        <f>teu!BF41</f>
        <v>0</v>
      </c>
      <c r="Q41" s="25">
        <f>teu!BG41</f>
        <v>0</v>
      </c>
      <c r="R41" s="25">
        <f>teu!CC41</f>
        <v>315</v>
      </c>
      <c r="S41" s="25">
        <f>teu!CD41</f>
        <v>315</v>
      </c>
      <c r="T41" s="25">
        <f>teu!CE41</f>
        <v>156</v>
      </c>
      <c r="U41" s="25">
        <f>teu!CF41</f>
        <v>159</v>
      </c>
      <c r="V41" s="25">
        <f>teu!CG41</f>
        <v>0</v>
      </c>
      <c r="W41" s="25">
        <f>teu!CH41</f>
        <v>0</v>
      </c>
      <c r="X41" s="25">
        <f>teu!CI41</f>
        <v>0</v>
      </c>
      <c r="Y41" s="25">
        <f>teu!DE41</f>
        <v>0</v>
      </c>
      <c r="Z41" s="25">
        <f>teu!DF41</f>
        <v>0</v>
      </c>
      <c r="AA41" s="25">
        <f>teu!DG41</f>
        <v>0</v>
      </c>
      <c r="AB41" s="25">
        <f>teu!DH41</f>
        <v>0</v>
      </c>
      <c r="AC41" s="25">
        <f>teu!DI41</f>
        <v>0</v>
      </c>
      <c r="AD41" s="25">
        <f>teu!DJ41</f>
        <v>0</v>
      </c>
      <c r="AE41" s="25">
        <f>teu!DK41</f>
        <v>0</v>
      </c>
      <c r="AF41" s="25">
        <f t="shared" ref="AF41" si="47">D41+K41+R41+Y41</f>
        <v>1258</v>
      </c>
      <c r="AG41" s="25">
        <f t="shared" ref="AG41" si="48">E41+L41+S41+Z41</f>
        <v>1258</v>
      </c>
      <c r="AH41" s="25">
        <f t="shared" ref="AH41" si="49">F41+M41+T41+AA41</f>
        <v>636.5</v>
      </c>
      <c r="AI41" s="25">
        <f t="shared" ref="AI41" si="50">G41+N41+U41+AB41</f>
        <v>621.5</v>
      </c>
      <c r="AJ41" s="25">
        <f t="shared" ref="AJ41" si="51">H41+O41+V41+AC41</f>
        <v>0</v>
      </c>
      <c r="AK41" s="25">
        <f t="shared" ref="AK41" si="52">I41+P41+W41+AD41</f>
        <v>0</v>
      </c>
      <c r="AL41" s="25">
        <f t="shared" ref="AL41" si="53">J41+Q41+X41+AE41</f>
        <v>0</v>
      </c>
    </row>
    <row r="42" spans="1:38" s="30" customFormat="1" ht="15" customHeight="1" x14ac:dyDescent="0.2">
      <c r="A42" s="46"/>
      <c r="B42" s="76"/>
      <c r="C42" s="47" t="s">
        <v>367</v>
      </c>
      <c r="D42" s="25">
        <f>teu!Y42</f>
        <v>499.5</v>
      </c>
      <c r="E42" s="25">
        <f>teu!Z42</f>
        <v>499.5</v>
      </c>
      <c r="F42" s="25">
        <f>teu!AA42</f>
        <v>258</v>
      </c>
      <c r="G42" s="25">
        <f>teu!AB42</f>
        <v>241.5</v>
      </c>
      <c r="H42" s="25">
        <f>teu!AC42</f>
        <v>0</v>
      </c>
      <c r="I42" s="25">
        <f>teu!AD42</f>
        <v>0</v>
      </c>
      <c r="J42" s="25">
        <f>teu!AE42</f>
        <v>0</v>
      </c>
      <c r="K42" s="25">
        <f>teu!BA42</f>
        <v>443.5</v>
      </c>
      <c r="L42" s="25">
        <f>teu!BB42</f>
        <v>443.5</v>
      </c>
      <c r="M42" s="25">
        <f>teu!BC42</f>
        <v>222.5</v>
      </c>
      <c r="N42" s="25">
        <f>teu!BD42</f>
        <v>221</v>
      </c>
      <c r="O42" s="25">
        <f>teu!BE42</f>
        <v>0</v>
      </c>
      <c r="P42" s="25">
        <f>teu!BF42</f>
        <v>0</v>
      </c>
      <c r="Q42" s="25">
        <f>teu!BG42</f>
        <v>0</v>
      </c>
      <c r="R42" s="25">
        <f>teu!CC42</f>
        <v>315</v>
      </c>
      <c r="S42" s="25">
        <f>teu!CD42</f>
        <v>315</v>
      </c>
      <c r="T42" s="25">
        <f>teu!CE42</f>
        <v>156</v>
      </c>
      <c r="U42" s="25">
        <f>teu!CF42</f>
        <v>159</v>
      </c>
      <c r="V42" s="25">
        <f>teu!CG42</f>
        <v>0</v>
      </c>
      <c r="W42" s="25">
        <f>teu!CH42</f>
        <v>0</v>
      </c>
      <c r="X42" s="25">
        <f>teu!CI42</f>
        <v>0</v>
      </c>
      <c r="Y42" s="25">
        <f>teu!DE42</f>
        <v>0</v>
      </c>
      <c r="Z42" s="25">
        <f>teu!DF42</f>
        <v>0</v>
      </c>
      <c r="AA42" s="25">
        <f>teu!DG42</f>
        <v>0</v>
      </c>
      <c r="AB42" s="25">
        <f>teu!DH42</f>
        <v>0</v>
      </c>
      <c r="AC42" s="25">
        <f>teu!DI42</f>
        <v>0</v>
      </c>
      <c r="AD42" s="25">
        <f>teu!DJ42</f>
        <v>0</v>
      </c>
      <c r="AE42" s="25">
        <f>teu!DK42</f>
        <v>0</v>
      </c>
      <c r="AF42" s="25">
        <f t="shared" si="33"/>
        <v>1258</v>
      </c>
      <c r="AG42" s="25">
        <f t="shared" si="34"/>
        <v>1258</v>
      </c>
      <c r="AH42" s="25">
        <f t="shared" si="35"/>
        <v>636.5</v>
      </c>
      <c r="AI42" s="25">
        <f t="shared" si="36"/>
        <v>621.5</v>
      </c>
      <c r="AJ42" s="25">
        <f t="shared" si="37"/>
        <v>0</v>
      </c>
      <c r="AK42" s="25">
        <f t="shared" si="38"/>
        <v>0</v>
      </c>
      <c r="AL42" s="25">
        <f t="shared" si="39"/>
        <v>0</v>
      </c>
    </row>
    <row r="43" spans="1:38" s="30" customFormat="1" ht="15" customHeight="1" x14ac:dyDescent="0.2">
      <c r="A43" s="46"/>
      <c r="B43" s="76"/>
      <c r="C43" s="47" t="s">
        <v>368</v>
      </c>
      <c r="D43" s="25">
        <f>teu!Y43</f>
        <v>0</v>
      </c>
      <c r="E43" s="25">
        <f>teu!Z43</f>
        <v>0</v>
      </c>
      <c r="F43" s="25">
        <f>teu!AA43</f>
        <v>0</v>
      </c>
      <c r="G43" s="25">
        <f>teu!AB43</f>
        <v>0</v>
      </c>
      <c r="H43" s="25">
        <f>teu!AC43</f>
        <v>0</v>
      </c>
      <c r="I43" s="25">
        <f>teu!AD43</f>
        <v>0</v>
      </c>
      <c r="J43" s="25">
        <f>teu!AE43</f>
        <v>0</v>
      </c>
      <c r="K43" s="25">
        <f>teu!BA43</f>
        <v>0</v>
      </c>
      <c r="L43" s="25">
        <f>teu!BB43</f>
        <v>0</v>
      </c>
      <c r="M43" s="25">
        <f>teu!BC43</f>
        <v>0</v>
      </c>
      <c r="N43" s="25">
        <f>teu!BD43</f>
        <v>0</v>
      </c>
      <c r="O43" s="25">
        <f>teu!BE43</f>
        <v>0</v>
      </c>
      <c r="P43" s="25">
        <f>teu!BF43</f>
        <v>0</v>
      </c>
      <c r="Q43" s="25">
        <f>teu!BG43</f>
        <v>0</v>
      </c>
      <c r="R43" s="25">
        <f>teu!CC43</f>
        <v>0</v>
      </c>
      <c r="S43" s="25">
        <f>teu!CD43</f>
        <v>0</v>
      </c>
      <c r="T43" s="25">
        <f>teu!CE43</f>
        <v>0</v>
      </c>
      <c r="U43" s="25">
        <f>teu!CF43</f>
        <v>0</v>
      </c>
      <c r="V43" s="25">
        <f>teu!CG43</f>
        <v>0</v>
      </c>
      <c r="W43" s="25">
        <f>teu!CH43</f>
        <v>0</v>
      </c>
      <c r="X43" s="25">
        <f>teu!CI43</f>
        <v>0</v>
      </c>
      <c r="Y43" s="25">
        <f>teu!DE43</f>
        <v>0</v>
      </c>
      <c r="Z43" s="25">
        <f>teu!DF43</f>
        <v>0</v>
      </c>
      <c r="AA43" s="25">
        <f>teu!DG43</f>
        <v>0</v>
      </c>
      <c r="AB43" s="25">
        <f>teu!DH43</f>
        <v>0</v>
      </c>
      <c r="AC43" s="25">
        <f>teu!DI43</f>
        <v>0</v>
      </c>
      <c r="AD43" s="25">
        <f>teu!DJ43</f>
        <v>0</v>
      </c>
      <c r="AE43" s="25">
        <f>teu!DK43</f>
        <v>0</v>
      </c>
      <c r="AF43" s="25">
        <f t="shared" si="33"/>
        <v>0</v>
      </c>
      <c r="AG43" s="25">
        <f t="shared" si="34"/>
        <v>0</v>
      </c>
      <c r="AH43" s="25">
        <f t="shared" si="35"/>
        <v>0</v>
      </c>
      <c r="AI43" s="25">
        <f t="shared" si="36"/>
        <v>0</v>
      </c>
      <c r="AJ43" s="25">
        <f t="shared" si="37"/>
        <v>0</v>
      </c>
      <c r="AK43" s="25">
        <f t="shared" si="38"/>
        <v>0</v>
      </c>
      <c r="AL43" s="25">
        <f t="shared" si="39"/>
        <v>0</v>
      </c>
    </row>
    <row r="44" spans="1:38" s="30" customFormat="1" ht="15" customHeight="1" x14ac:dyDescent="0.2">
      <c r="A44" s="46"/>
      <c r="B44" s="76"/>
      <c r="C44" s="45" t="s">
        <v>53</v>
      </c>
      <c r="D44" s="25">
        <f>teu!Y44</f>
        <v>0</v>
      </c>
      <c r="E44" s="25">
        <f>teu!Z44</f>
        <v>0</v>
      </c>
      <c r="F44" s="25">
        <f>teu!AA44</f>
        <v>0</v>
      </c>
      <c r="G44" s="25">
        <f>teu!AB44</f>
        <v>0</v>
      </c>
      <c r="H44" s="25">
        <f>teu!AC44</f>
        <v>0</v>
      </c>
      <c r="I44" s="25">
        <f>teu!AD44</f>
        <v>0</v>
      </c>
      <c r="J44" s="25">
        <f>teu!AE44</f>
        <v>0</v>
      </c>
      <c r="K44" s="25">
        <f>teu!BA44</f>
        <v>0</v>
      </c>
      <c r="L44" s="25">
        <f>teu!BB44</f>
        <v>0</v>
      </c>
      <c r="M44" s="25">
        <f>teu!BC44</f>
        <v>0</v>
      </c>
      <c r="N44" s="25">
        <f>teu!BD44</f>
        <v>0</v>
      </c>
      <c r="O44" s="25">
        <f>teu!BE44</f>
        <v>0</v>
      </c>
      <c r="P44" s="25">
        <f>teu!BF44</f>
        <v>0</v>
      </c>
      <c r="Q44" s="25">
        <f>teu!BG44</f>
        <v>0</v>
      </c>
      <c r="R44" s="25">
        <f>teu!CC44</f>
        <v>0</v>
      </c>
      <c r="S44" s="25">
        <f>teu!CD44</f>
        <v>0</v>
      </c>
      <c r="T44" s="25">
        <f>teu!CE44</f>
        <v>0</v>
      </c>
      <c r="U44" s="25">
        <f>teu!CF44</f>
        <v>0</v>
      </c>
      <c r="V44" s="25">
        <f>teu!CG44</f>
        <v>0</v>
      </c>
      <c r="W44" s="25">
        <f>teu!CH44</f>
        <v>0</v>
      </c>
      <c r="X44" s="25">
        <f>teu!CI44</f>
        <v>0</v>
      </c>
      <c r="Y44" s="25">
        <f>teu!DE44</f>
        <v>0</v>
      </c>
      <c r="Z44" s="25">
        <f>teu!DF44</f>
        <v>0</v>
      </c>
      <c r="AA44" s="25">
        <f>teu!DG44</f>
        <v>0</v>
      </c>
      <c r="AB44" s="25">
        <f>teu!DH44</f>
        <v>0</v>
      </c>
      <c r="AC44" s="25">
        <f>teu!DI44</f>
        <v>0</v>
      </c>
      <c r="AD44" s="25">
        <f>teu!DJ44</f>
        <v>0</v>
      </c>
      <c r="AE44" s="25">
        <f>teu!DK44</f>
        <v>0</v>
      </c>
      <c r="AF44" s="25">
        <f t="shared" si="33"/>
        <v>0</v>
      </c>
      <c r="AG44" s="25">
        <f t="shared" si="34"/>
        <v>0</v>
      </c>
      <c r="AH44" s="25">
        <f t="shared" si="35"/>
        <v>0</v>
      </c>
      <c r="AI44" s="25">
        <f t="shared" si="36"/>
        <v>0</v>
      </c>
      <c r="AJ44" s="25">
        <f t="shared" si="37"/>
        <v>0</v>
      </c>
      <c r="AK44" s="25">
        <f t="shared" si="38"/>
        <v>0</v>
      </c>
      <c r="AL44" s="25">
        <f t="shared" si="39"/>
        <v>0</v>
      </c>
    </row>
    <row r="45" spans="1:38" s="30" customFormat="1" ht="15" customHeight="1" x14ac:dyDescent="0.2">
      <c r="A45" s="46"/>
      <c r="B45" s="76"/>
      <c r="C45" s="47" t="s">
        <v>249</v>
      </c>
      <c r="D45" s="25">
        <f>teu!Y45</f>
        <v>0</v>
      </c>
      <c r="E45" s="25">
        <f>teu!Z45</f>
        <v>0</v>
      </c>
      <c r="F45" s="25">
        <f>teu!AA45</f>
        <v>0</v>
      </c>
      <c r="G45" s="25">
        <f>teu!AB45</f>
        <v>0</v>
      </c>
      <c r="H45" s="25">
        <f>teu!AC45</f>
        <v>0</v>
      </c>
      <c r="I45" s="25">
        <f>teu!AD45</f>
        <v>0</v>
      </c>
      <c r="J45" s="25">
        <f>teu!AE45</f>
        <v>0</v>
      </c>
      <c r="K45" s="25">
        <f>teu!BA45</f>
        <v>0</v>
      </c>
      <c r="L45" s="25">
        <f>teu!BB45</f>
        <v>0</v>
      </c>
      <c r="M45" s="25">
        <f>teu!BC45</f>
        <v>0</v>
      </c>
      <c r="N45" s="25">
        <f>teu!BD45</f>
        <v>0</v>
      </c>
      <c r="O45" s="25">
        <f>teu!BE45</f>
        <v>0</v>
      </c>
      <c r="P45" s="25">
        <f>teu!BF45</f>
        <v>0</v>
      </c>
      <c r="Q45" s="25">
        <f>teu!BG45</f>
        <v>0</v>
      </c>
      <c r="R45" s="25">
        <f>teu!CC45</f>
        <v>0</v>
      </c>
      <c r="S45" s="25">
        <f>teu!CD45</f>
        <v>0</v>
      </c>
      <c r="T45" s="25">
        <f>teu!CE45</f>
        <v>0</v>
      </c>
      <c r="U45" s="25">
        <f>teu!CF45</f>
        <v>0</v>
      </c>
      <c r="V45" s="25">
        <f>teu!CG45</f>
        <v>0</v>
      </c>
      <c r="W45" s="25">
        <f>teu!CH45</f>
        <v>0</v>
      </c>
      <c r="X45" s="25">
        <f>teu!CI45</f>
        <v>0</v>
      </c>
      <c r="Y45" s="25">
        <f>teu!DE45</f>
        <v>0</v>
      </c>
      <c r="Z45" s="25">
        <f>teu!DF45</f>
        <v>0</v>
      </c>
      <c r="AA45" s="25">
        <f>teu!DG45</f>
        <v>0</v>
      </c>
      <c r="AB45" s="25">
        <f>teu!DH45</f>
        <v>0</v>
      </c>
      <c r="AC45" s="25">
        <f>teu!DI45</f>
        <v>0</v>
      </c>
      <c r="AD45" s="25">
        <f>teu!DJ45</f>
        <v>0</v>
      </c>
      <c r="AE45" s="25">
        <f>teu!DK45</f>
        <v>0</v>
      </c>
      <c r="AF45" s="25">
        <f t="shared" ref="AF45" si="54">D45+K45+R45+Y45</f>
        <v>0</v>
      </c>
      <c r="AG45" s="25">
        <f t="shared" ref="AG45" si="55">E45+L45+S45+Z45</f>
        <v>0</v>
      </c>
      <c r="AH45" s="25">
        <f t="shared" ref="AH45" si="56">F45+M45+T45+AA45</f>
        <v>0</v>
      </c>
      <c r="AI45" s="25">
        <f t="shared" ref="AI45" si="57">G45+N45+U45+AB45</f>
        <v>0</v>
      </c>
      <c r="AJ45" s="25">
        <f t="shared" ref="AJ45" si="58">H45+O45+V45+AC45</f>
        <v>0</v>
      </c>
      <c r="AK45" s="25">
        <f t="shared" ref="AK45" si="59">I45+P45+W45+AD45</f>
        <v>0</v>
      </c>
      <c r="AL45" s="25">
        <f t="shared" ref="AL45" si="60">J45+Q45+X45+AE45</f>
        <v>0</v>
      </c>
    </row>
    <row r="46" spans="1:38" s="30" customFormat="1" ht="15" customHeight="1" x14ac:dyDescent="0.2">
      <c r="A46" s="46"/>
      <c r="B46" s="76"/>
      <c r="C46" s="47" t="s">
        <v>390</v>
      </c>
      <c r="D46" s="25">
        <f>teu!Y46</f>
        <v>0</v>
      </c>
      <c r="E46" s="25">
        <f>teu!Z46</f>
        <v>0</v>
      </c>
      <c r="F46" s="25">
        <f>teu!AA46</f>
        <v>0</v>
      </c>
      <c r="G46" s="25">
        <f>teu!AB46</f>
        <v>0</v>
      </c>
      <c r="H46" s="25">
        <f>teu!AC46</f>
        <v>0</v>
      </c>
      <c r="I46" s="25">
        <f>teu!AD46</f>
        <v>0</v>
      </c>
      <c r="J46" s="25">
        <f>teu!AE46</f>
        <v>0</v>
      </c>
      <c r="K46" s="25">
        <f>teu!BA46</f>
        <v>0</v>
      </c>
      <c r="L46" s="25">
        <f>teu!BB46</f>
        <v>0</v>
      </c>
      <c r="M46" s="25">
        <f>teu!BC46</f>
        <v>0</v>
      </c>
      <c r="N46" s="25">
        <f>teu!BD46</f>
        <v>0</v>
      </c>
      <c r="O46" s="25">
        <f>teu!BE46</f>
        <v>0</v>
      </c>
      <c r="P46" s="25">
        <f>teu!BF46</f>
        <v>0</v>
      </c>
      <c r="Q46" s="25">
        <f>teu!BG46</f>
        <v>0</v>
      </c>
      <c r="R46" s="25">
        <f>teu!CC46</f>
        <v>0</v>
      </c>
      <c r="S46" s="25">
        <f>teu!CD46</f>
        <v>0</v>
      </c>
      <c r="T46" s="25">
        <f>teu!CE46</f>
        <v>0</v>
      </c>
      <c r="U46" s="25">
        <f>teu!CF46</f>
        <v>0</v>
      </c>
      <c r="V46" s="25">
        <f>teu!CG46</f>
        <v>0</v>
      </c>
      <c r="W46" s="25">
        <f>teu!CH46</f>
        <v>0</v>
      </c>
      <c r="X46" s="25">
        <f>teu!CI46</f>
        <v>0</v>
      </c>
      <c r="Y46" s="25">
        <f>teu!DE46</f>
        <v>0</v>
      </c>
      <c r="Z46" s="25">
        <f>teu!DF46</f>
        <v>0</v>
      </c>
      <c r="AA46" s="25">
        <f>teu!DG46</f>
        <v>0</v>
      </c>
      <c r="AB46" s="25">
        <f>teu!DH46</f>
        <v>0</v>
      </c>
      <c r="AC46" s="25">
        <f>teu!DI46</f>
        <v>0</v>
      </c>
      <c r="AD46" s="25">
        <f>teu!DJ46</f>
        <v>0</v>
      </c>
      <c r="AE46" s="25">
        <f>teu!DK46</f>
        <v>0</v>
      </c>
      <c r="AF46" s="25">
        <f t="shared" ref="AF46" si="61">D46+K46+R46+Y46</f>
        <v>0</v>
      </c>
      <c r="AG46" s="25">
        <f t="shared" ref="AG46" si="62">E46+L46+S46+Z46</f>
        <v>0</v>
      </c>
      <c r="AH46" s="25">
        <f t="shared" ref="AH46" si="63">F46+M46+T46+AA46</f>
        <v>0</v>
      </c>
      <c r="AI46" s="25">
        <f t="shared" ref="AI46" si="64">G46+N46+U46+AB46</f>
        <v>0</v>
      </c>
      <c r="AJ46" s="25">
        <f t="shared" ref="AJ46" si="65">H46+O46+V46+AC46</f>
        <v>0</v>
      </c>
      <c r="AK46" s="25">
        <f t="shared" ref="AK46" si="66">I46+P46+W46+AD46</f>
        <v>0</v>
      </c>
      <c r="AL46" s="25">
        <f t="shared" ref="AL46" si="67">J46+Q46+X46+AE46</f>
        <v>0</v>
      </c>
    </row>
    <row r="47" spans="1:38" s="30" customFormat="1" ht="15" customHeight="1" x14ac:dyDescent="0.2">
      <c r="A47" s="46"/>
      <c r="B47" s="76"/>
      <c r="C47" s="47" t="s">
        <v>250</v>
      </c>
      <c r="D47" s="25">
        <f>teu!Y47</f>
        <v>0</v>
      </c>
      <c r="E47" s="25">
        <f>teu!Z47</f>
        <v>0</v>
      </c>
      <c r="F47" s="25">
        <f>teu!AA47</f>
        <v>0</v>
      </c>
      <c r="G47" s="25">
        <f>teu!AB47</f>
        <v>0</v>
      </c>
      <c r="H47" s="25">
        <f>teu!AC47</f>
        <v>0</v>
      </c>
      <c r="I47" s="25">
        <f>teu!AD47</f>
        <v>0</v>
      </c>
      <c r="J47" s="25">
        <f>teu!AE47</f>
        <v>0</v>
      </c>
      <c r="K47" s="25">
        <f>teu!BA47</f>
        <v>0</v>
      </c>
      <c r="L47" s="25">
        <f>teu!BB47</f>
        <v>0</v>
      </c>
      <c r="M47" s="25">
        <f>teu!BC47</f>
        <v>0</v>
      </c>
      <c r="N47" s="25">
        <f>teu!BD47</f>
        <v>0</v>
      </c>
      <c r="O47" s="25">
        <f>teu!BE47</f>
        <v>0</v>
      </c>
      <c r="P47" s="25">
        <f>teu!BF47</f>
        <v>0</v>
      </c>
      <c r="Q47" s="25">
        <f>teu!BG47</f>
        <v>0</v>
      </c>
      <c r="R47" s="25">
        <f>teu!CC47</f>
        <v>0</v>
      </c>
      <c r="S47" s="25">
        <f>teu!CD47</f>
        <v>0</v>
      </c>
      <c r="T47" s="25">
        <f>teu!CE47</f>
        <v>0</v>
      </c>
      <c r="U47" s="25">
        <f>teu!CF47</f>
        <v>0</v>
      </c>
      <c r="V47" s="25">
        <f>teu!CG47</f>
        <v>0</v>
      </c>
      <c r="W47" s="25">
        <f>teu!CH47</f>
        <v>0</v>
      </c>
      <c r="X47" s="25">
        <f>teu!CI47</f>
        <v>0</v>
      </c>
      <c r="Y47" s="25">
        <f>teu!DE47</f>
        <v>0</v>
      </c>
      <c r="Z47" s="25">
        <f>teu!DF47</f>
        <v>0</v>
      </c>
      <c r="AA47" s="25">
        <f>teu!DG47</f>
        <v>0</v>
      </c>
      <c r="AB47" s="25">
        <f>teu!DH47</f>
        <v>0</v>
      </c>
      <c r="AC47" s="25">
        <f>teu!DI47</f>
        <v>0</v>
      </c>
      <c r="AD47" s="25">
        <f>teu!DJ47</f>
        <v>0</v>
      </c>
      <c r="AE47" s="25">
        <f>teu!DK47</f>
        <v>0</v>
      </c>
      <c r="AF47" s="25">
        <f t="shared" ref="AF47" si="68">D47+K47+R47+Y47</f>
        <v>0</v>
      </c>
      <c r="AG47" s="25">
        <f t="shared" ref="AG47" si="69">E47+L47+S47+Z47</f>
        <v>0</v>
      </c>
      <c r="AH47" s="25">
        <f t="shared" ref="AH47" si="70">F47+M47+T47+AA47</f>
        <v>0</v>
      </c>
      <c r="AI47" s="25">
        <f t="shared" ref="AI47" si="71">G47+N47+U47+AB47</f>
        <v>0</v>
      </c>
      <c r="AJ47" s="25">
        <f t="shared" ref="AJ47" si="72">H47+O47+V47+AC47</f>
        <v>0</v>
      </c>
      <c r="AK47" s="25">
        <f t="shared" ref="AK47" si="73">I47+P47+W47+AD47</f>
        <v>0</v>
      </c>
      <c r="AL47" s="25">
        <f t="shared" ref="AL47" si="74">J47+Q47+X47+AE47</f>
        <v>0</v>
      </c>
    </row>
    <row r="48" spans="1:38" s="30" customFormat="1" ht="15" customHeight="1" x14ac:dyDescent="0.2">
      <c r="A48" s="46"/>
      <c r="B48" s="76"/>
      <c r="C48" s="47" t="s">
        <v>251</v>
      </c>
      <c r="D48" s="25">
        <f>teu!Y48</f>
        <v>0</v>
      </c>
      <c r="E48" s="25">
        <f>teu!Z48</f>
        <v>0</v>
      </c>
      <c r="F48" s="25">
        <f>teu!AA48</f>
        <v>0</v>
      </c>
      <c r="G48" s="25">
        <f>teu!AB48</f>
        <v>0</v>
      </c>
      <c r="H48" s="25">
        <f>teu!AC48</f>
        <v>0</v>
      </c>
      <c r="I48" s="25">
        <f>teu!AD48</f>
        <v>0</v>
      </c>
      <c r="J48" s="25">
        <f>teu!AE48</f>
        <v>0</v>
      </c>
      <c r="K48" s="25">
        <f>teu!BA48</f>
        <v>0</v>
      </c>
      <c r="L48" s="25">
        <f>teu!BB48</f>
        <v>0</v>
      </c>
      <c r="M48" s="25">
        <f>teu!BC48</f>
        <v>0</v>
      </c>
      <c r="N48" s="25">
        <f>teu!BD48</f>
        <v>0</v>
      </c>
      <c r="O48" s="25">
        <f>teu!BE48</f>
        <v>0</v>
      </c>
      <c r="P48" s="25">
        <f>teu!BF48</f>
        <v>0</v>
      </c>
      <c r="Q48" s="25">
        <f>teu!BG48</f>
        <v>0</v>
      </c>
      <c r="R48" s="25">
        <f>teu!CC48</f>
        <v>0</v>
      </c>
      <c r="S48" s="25">
        <f>teu!CD48</f>
        <v>0</v>
      </c>
      <c r="T48" s="25">
        <f>teu!CE48</f>
        <v>0</v>
      </c>
      <c r="U48" s="25">
        <f>teu!CF48</f>
        <v>0</v>
      </c>
      <c r="V48" s="25">
        <f>teu!CG48</f>
        <v>0</v>
      </c>
      <c r="W48" s="25">
        <f>teu!CH48</f>
        <v>0</v>
      </c>
      <c r="X48" s="25">
        <f>teu!CI48</f>
        <v>0</v>
      </c>
      <c r="Y48" s="25">
        <f>teu!DE48</f>
        <v>0</v>
      </c>
      <c r="Z48" s="25">
        <f>teu!DF48</f>
        <v>0</v>
      </c>
      <c r="AA48" s="25">
        <f>teu!DG48</f>
        <v>0</v>
      </c>
      <c r="AB48" s="25">
        <f>teu!DH48</f>
        <v>0</v>
      </c>
      <c r="AC48" s="25">
        <f>teu!DI48</f>
        <v>0</v>
      </c>
      <c r="AD48" s="25">
        <f>teu!DJ48</f>
        <v>0</v>
      </c>
      <c r="AE48" s="25">
        <f>teu!DK48</f>
        <v>0</v>
      </c>
      <c r="AF48" s="25">
        <f t="shared" ref="AF48" si="75">D48+K48+R48+Y48</f>
        <v>0</v>
      </c>
      <c r="AG48" s="25">
        <f t="shared" ref="AG48" si="76">E48+L48+S48+Z48</f>
        <v>0</v>
      </c>
      <c r="AH48" s="25">
        <f t="shared" ref="AH48" si="77">F48+M48+T48+AA48</f>
        <v>0</v>
      </c>
      <c r="AI48" s="25">
        <f t="shared" ref="AI48" si="78">G48+N48+U48+AB48</f>
        <v>0</v>
      </c>
      <c r="AJ48" s="25">
        <f t="shared" ref="AJ48" si="79">H48+O48+V48+AC48</f>
        <v>0</v>
      </c>
      <c r="AK48" s="25">
        <f t="shared" ref="AK48" si="80">I48+P48+W48+AD48</f>
        <v>0</v>
      </c>
      <c r="AL48" s="25">
        <f t="shared" ref="AL48" si="81">J48+Q48+X48+AE48</f>
        <v>0</v>
      </c>
    </row>
    <row r="49" spans="1:38" s="30" customFormat="1" ht="15" customHeight="1" x14ac:dyDescent="0.2">
      <c r="A49" s="46"/>
      <c r="B49" s="76"/>
      <c r="C49" s="45" t="s">
        <v>418</v>
      </c>
      <c r="D49" s="25">
        <f>teu!Y49</f>
        <v>0</v>
      </c>
      <c r="E49" s="25">
        <f>teu!Z49</f>
        <v>0</v>
      </c>
      <c r="F49" s="25">
        <f>teu!AA49</f>
        <v>0</v>
      </c>
      <c r="G49" s="25">
        <f>teu!AB49</f>
        <v>0</v>
      </c>
      <c r="H49" s="25">
        <f>teu!AC49</f>
        <v>0</v>
      </c>
      <c r="I49" s="25">
        <f>teu!AD49</f>
        <v>0</v>
      </c>
      <c r="J49" s="25">
        <f>teu!AE49</f>
        <v>0</v>
      </c>
      <c r="K49" s="25">
        <f>teu!BA49</f>
        <v>0</v>
      </c>
      <c r="L49" s="25">
        <f>teu!BB49</f>
        <v>0</v>
      </c>
      <c r="M49" s="25">
        <f>teu!BC49</f>
        <v>0</v>
      </c>
      <c r="N49" s="25">
        <f>teu!BD49</f>
        <v>0</v>
      </c>
      <c r="O49" s="25">
        <f>teu!BE49</f>
        <v>0</v>
      </c>
      <c r="P49" s="25">
        <f>teu!BF49</f>
        <v>0</v>
      </c>
      <c r="Q49" s="25">
        <f>teu!BG49</f>
        <v>0</v>
      </c>
      <c r="R49" s="25">
        <f>teu!CC49</f>
        <v>0</v>
      </c>
      <c r="S49" s="25">
        <f>teu!CD49</f>
        <v>0</v>
      </c>
      <c r="T49" s="25">
        <f>teu!CE49</f>
        <v>0</v>
      </c>
      <c r="U49" s="25">
        <f>teu!CF49</f>
        <v>0</v>
      </c>
      <c r="V49" s="25">
        <f>teu!CG49</f>
        <v>0</v>
      </c>
      <c r="W49" s="25">
        <f>teu!CH49</f>
        <v>0</v>
      </c>
      <c r="X49" s="25">
        <f>teu!CI49</f>
        <v>0</v>
      </c>
      <c r="Y49" s="25">
        <f>teu!DE49</f>
        <v>0</v>
      </c>
      <c r="Z49" s="25">
        <f>teu!DF49</f>
        <v>0</v>
      </c>
      <c r="AA49" s="25">
        <f>teu!DG49</f>
        <v>0</v>
      </c>
      <c r="AB49" s="25">
        <f>teu!DH49</f>
        <v>0</v>
      </c>
      <c r="AC49" s="25">
        <f>teu!DI49</f>
        <v>0</v>
      </c>
      <c r="AD49" s="25">
        <f>teu!DJ49</f>
        <v>0</v>
      </c>
      <c r="AE49" s="25">
        <f>teu!DK49</f>
        <v>0</v>
      </c>
      <c r="AF49" s="25">
        <f t="shared" ref="AF49:AL49" si="82">D49+K49+R49+Y49</f>
        <v>0</v>
      </c>
      <c r="AG49" s="25">
        <f t="shared" si="82"/>
        <v>0</v>
      </c>
      <c r="AH49" s="25">
        <f t="shared" si="82"/>
        <v>0</v>
      </c>
      <c r="AI49" s="25">
        <f t="shared" si="82"/>
        <v>0</v>
      </c>
      <c r="AJ49" s="25">
        <f t="shared" si="82"/>
        <v>0</v>
      </c>
      <c r="AK49" s="25">
        <f t="shared" si="82"/>
        <v>0</v>
      </c>
      <c r="AL49" s="25">
        <f t="shared" si="82"/>
        <v>0</v>
      </c>
    </row>
    <row r="50" spans="1:38" s="30" customFormat="1" ht="15" customHeight="1" x14ac:dyDescent="0.25">
      <c r="A50" s="46"/>
      <c r="B50" s="76"/>
      <c r="C50" s="73" t="s">
        <v>364</v>
      </c>
      <c r="D50" s="25">
        <f>teu!Y50</f>
        <v>0</v>
      </c>
      <c r="E50" s="25">
        <f>teu!Z50</f>
        <v>0</v>
      </c>
      <c r="F50" s="25">
        <f>teu!AA50</f>
        <v>0</v>
      </c>
      <c r="G50" s="25">
        <f>teu!AB50</f>
        <v>0</v>
      </c>
      <c r="H50" s="25">
        <f>teu!AC50</f>
        <v>0</v>
      </c>
      <c r="I50" s="25">
        <f>teu!AD50</f>
        <v>0</v>
      </c>
      <c r="J50" s="25">
        <f>teu!AE50</f>
        <v>0</v>
      </c>
      <c r="K50" s="25">
        <f>teu!BA50</f>
        <v>0</v>
      </c>
      <c r="L50" s="25">
        <f>teu!BB50</f>
        <v>0</v>
      </c>
      <c r="M50" s="25">
        <f>teu!BC50</f>
        <v>0</v>
      </c>
      <c r="N50" s="25">
        <f>teu!BD50</f>
        <v>0</v>
      </c>
      <c r="O50" s="25">
        <f>teu!BE50</f>
        <v>0</v>
      </c>
      <c r="P50" s="25">
        <f>teu!BF50</f>
        <v>0</v>
      </c>
      <c r="Q50" s="25">
        <f>teu!BG50</f>
        <v>0</v>
      </c>
      <c r="R50" s="25">
        <f>teu!CC50</f>
        <v>0</v>
      </c>
      <c r="S50" s="25">
        <f>teu!CD50</f>
        <v>0</v>
      </c>
      <c r="T50" s="25">
        <f>teu!CE50</f>
        <v>0</v>
      </c>
      <c r="U50" s="25">
        <f>teu!CF50</f>
        <v>0</v>
      </c>
      <c r="V50" s="25">
        <f>teu!CG50</f>
        <v>0</v>
      </c>
      <c r="W50" s="25">
        <f>teu!CH50</f>
        <v>0</v>
      </c>
      <c r="X50" s="25">
        <f>teu!CI50</f>
        <v>0</v>
      </c>
      <c r="Y50" s="25">
        <f>teu!DE50</f>
        <v>0</v>
      </c>
      <c r="Z50" s="25">
        <f>teu!DF50</f>
        <v>0</v>
      </c>
      <c r="AA50" s="25">
        <f>teu!DG50</f>
        <v>0</v>
      </c>
      <c r="AB50" s="25">
        <f>teu!DH50</f>
        <v>0</v>
      </c>
      <c r="AC50" s="25">
        <f>teu!DI50</f>
        <v>0</v>
      </c>
      <c r="AD50" s="25">
        <f>teu!DJ50</f>
        <v>0</v>
      </c>
      <c r="AE50" s="25">
        <f>teu!DK50</f>
        <v>0</v>
      </c>
      <c r="AF50" s="25">
        <f t="shared" si="33"/>
        <v>0</v>
      </c>
      <c r="AG50" s="25">
        <f t="shared" si="34"/>
        <v>0</v>
      </c>
      <c r="AH50" s="25">
        <f t="shared" si="35"/>
        <v>0</v>
      </c>
      <c r="AI50" s="25">
        <f t="shared" si="36"/>
        <v>0</v>
      </c>
      <c r="AJ50" s="25">
        <f t="shared" si="37"/>
        <v>0</v>
      </c>
      <c r="AK50" s="25">
        <f t="shared" si="38"/>
        <v>0</v>
      </c>
      <c r="AL50" s="25">
        <f t="shared" si="39"/>
        <v>0</v>
      </c>
    </row>
    <row r="51" spans="1:38" s="30" customFormat="1" ht="15" customHeight="1" x14ac:dyDescent="0.25">
      <c r="A51" s="46"/>
      <c r="B51" s="76"/>
      <c r="C51" s="73" t="s">
        <v>44</v>
      </c>
      <c r="D51" s="25">
        <f>teu!Y51</f>
        <v>2</v>
      </c>
      <c r="E51" s="25">
        <f>teu!Z51</f>
        <v>2</v>
      </c>
      <c r="F51" s="25">
        <f>teu!AA51</f>
        <v>1</v>
      </c>
      <c r="G51" s="25">
        <f>teu!AB51</f>
        <v>1</v>
      </c>
      <c r="H51" s="25">
        <f>teu!AC51</f>
        <v>0</v>
      </c>
      <c r="I51" s="25">
        <f>teu!AD51</f>
        <v>0</v>
      </c>
      <c r="J51" s="25">
        <f>teu!AE51</f>
        <v>0</v>
      </c>
      <c r="K51" s="25">
        <f>teu!BA51</f>
        <v>0</v>
      </c>
      <c r="L51" s="25">
        <f>teu!BB51</f>
        <v>0</v>
      </c>
      <c r="M51" s="25">
        <f>teu!BC51</f>
        <v>0</v>
      </c>
      <c r="N51" s="25">
        <f>teu!BD51</f>
        <v>0</v>
      </c>
      <c r="O51" s="25">
        <f>teu!BE51</f>
        <v>0</v>
      </c>
      <c r="P51" s="25">
        <f>teu!BF51</f>
        <v>0</v>
      </c>
      <c r="Q51" s="25">
        <f>teu!BG51</f>
        <v>0</v>
      </c>
      <c r="R51" s="25">
        <f>teu!CC51</f>
        <v>0</v>
      </c>
      <c r="S51" s="25">
        <f>teu!CD51</f>
        <v>0</v>
      </c>
      <c r="T51" s="25">
        <f>teu!CE51</f>
        <v>0</v>
      </c>
      <c r="U51" s="25">
        <f>teu!CF51</f>
        <v>0</v>
      </c>
      <c r="V51" s="25">
        <f>teu!CG51</f>
        <v>0</v>
      </c>
      <c r="W51" s="25">
        <f>teu!CH51</f>
        <v>0</v>
      </c>
      <c r="X51" s="25">
        <f>teu!CI51</f>
        <v>0</v>
      </c>
      <c r="Y51" s="25">
        <f>teu!DE51</f>
        <v>0</v>
      </c>
      <c r="Z51" s="25">
        <f>teu!DF51</f>
        <v>0</v>
      </c>
      <c r="AA51" s="25">
        <f>teu!DG51</f>
        <v>0</v>
      </c>
      <c r="AB51" s="25">
        <f>teu!DH51</f>
        <v>0</v>
      </c>
      <c r="AC51" s="25">
        <f>teu!DI51</f>
        <v>0</v>
      </c>
      <c r="AD51" s="25">
        <f>teu!DJ51</f>
        <v>0</v>
      </c>
      <c r="AE51" s="25">
        <f>teu!DK51</f>
        <v>0</v>
      </c>
      <c r="AF51" s="25">
        <f t="shared" si="33"/>
        <v>2</v>
      </c>
      <c r="AG51" s="25">
        <f t="shared" si="34"/>
        <v>2</v>
      </c>
      <c r="AH51" s="25">
        <f t="shared" si="35"/>
        <v>1</v>
      </c>
      <c r="AI51" s="25">
        <f t="shared" si="36"/>
        <v>1</v>
      </c>
      <c r="AJ51" s="25">
        <f t="shared" si="37"/>
        <v>0</v>
      </c>
      <c r="AK51" s="25">
        <f t="shared" si="38"/>
        <v>0</v>
      </c>
      <c r="AL51" s="25">
        <f t="shared" si="39"/>
        <v>0</v>
      </c>
    </row>
    <row r="52" spans="1:38" s="30" customFormat="1" ht="15" customHeight="1" x14ac:dyDescent="0.2">
      <c r="A52" s="46"/>
      <c r="B52" s="76"/>
      <c r="C52" s="7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</row>
    <row r="53" spans="1:38" s="30" customFormat="1" ht="15" customHeight="1" x14ac:dyDescent="0.25">
      <c r="A53" s="46"/>
      <c r="B53" s="75" t="s">
        <v>54</v>
      </c>
      <c r="C53" s="74"/>
      <c r="D53" s="25">
        <f>teu!Y53</f>
        <v>751</v>
      </c>
      <c r="E53" s="25">
        <f>teu!Z53</f>
        <v>751</v>
      </c>
      <c r="F53" s="25">
        <f>teu!AA53</f>
        <v>411</v>
      </c>
      <c r="G53" s="25">
        <f>teu!AB53</f>
        <v>340</v>
      </c>
      <c r="H53" s="25">
        <f>teu!AC53</f>
        <v>0</v>
      </c>
      <c r="I53" s="25">
        <f>teu!AD53</f>
        <v>0</v>
      </c>
      <c r="J53" s="25">
        <f>teu!AE53</f>
        <v>0</v>
      </c>
      <c r="K53" s="25">
        <f>teu!BA53</f>
        <v>1006.5</v>
      </c>
      <c r="L53" s="25">
        <f>teu!BB53</f>
        <v>1006.5</v>
      </c>
      <c r="M53" s="25">
        <f>teu!BC53</f>
        <v>785.5</v>
      </c>
      <c r="N53" s="25">
        <f>teu!BD53</f>
        <v>221</v>
      </c>
      <c r="O53" s="25">
        <f>teu!BE53</f>
        <v>0</v>
      </c>
      <c r="P53" s="25">
        <f>teu!BF53</f>
        <v>0</v>
      </c>
      <c r="Q53" s="25">
        <f>teu!BG53</f>
        <v>0</v>
      </c>
      <c r="R53" s="25">
        <f>teu!CC53</f>
        <v>1463</v>
      </c>
      <c r="S53" s="25">
        <f>teu!CD53</f>
        <v>1463</v>
      </c>
      <c r="T53" s="25">
        <f>teu!CE53</f>
        <v>856</v>
      </c>
      <c r="U53" s="25">
        <f>teu!CF53</f>
        <v>607</v>
      </c>
      <c r="V53" s="25">
        <f>teu!CG53</f>
        <v>0</v>
      </c>
      <c r="W53" s="25">
        <f>teu!CH53</f>
        <v>0</v>
      </c>
      <c r="X53" s="25">
        <f>teu!CI53</f>
        <v>0</v>
      </c>
      <c r="Y53" s="25">
        <f>teu!DE53</f>
        <v>0</v>
      </c>
      <c r="Z53" s="25">
        <f>teu!DF53</f>
        <v>0</v>
      </c>
      <c r="AA53" s="25">
        <f>teu!DG53</f>
        <v>0</v>
      </c>
      <c r="AB53" s="25">
        <f>teu!DH53</f>
        <v>0</v>
      </c>
      <c r="AC53" s="25">
        <f>teu!DI53</f>
        <v>0</v>
      </c>
      <c r="AD53" s="25">
        <f>teu!DJ53</f>
        <v>0</v>
      </c>
      <c r="AE53" s="25">
        <f>teu!DK53</f>
        <v>0</v>
      </c>
      <c r="AF53" s="25">
        <f t="shared" ref="AF53:AL65" si="83">D53+K53+R53+Y53</f>
        <v>3220.5</v>
      </c>
      <c r="AG53" s="25">
        <f t="shared" si="83"/>
        <v>3220.5</v>
      </c>
      <c r="AH53" s="25">
        <f t="shared" si="83"/>
        <v>2052.5</v>
      </c>
      <c r="AI53" s="25">
        <f t="shared" si="83"/>
        <v>1168</v>
      </c>
      <c r="AJ53" s="25">
        <f t="shared" si="83"/>
        <v>0</v>
      </c>
      <c r="AK53" s="25">
        <f t="shared" si="83"/>
        <v>0</v>
      </c>
      <c r="AL53" s="25">
        <f t="shared" si="83"/>
        <v>0</v>
      </c>
    </row>
    <row r="54" spans="1:38" s="30" customFormat="1" ht="15" customHeight="1" x14ac:dyDescent="0.2">
      <c r="A54" s="46"/>
      <c r="B54" s="76"/>
      <c r="C54" s="45" t="s">
        <v>380</v>
      </c>
      <c r="D54" s="25">
        <f>teu!Y54</f>
        <v>0</v>
      </c>
      <c r="E54" s="25">
        <f>teu!Z54</f>
        <v>0</v>
      </c>
      <c r="F54" s="25">
        <f>teu!AA54</f>
        <v>0</v>
      </c>
      <c r="G54" s="25">
        <f>teu!AB54</f>
        <v>0</v>
      </c>
      <c r="H54" s="25">
        <f>teu!AC54</f>
        <v>0</v>
      </c>
      <c r="I54" s="25">
        <f>teu!AD54</f>
        <v>0</v>
      </c>
      <c r="J54" s="25">
        <f>teu!AE54</f>
        <v>0</v>
      </c>
      <c r="K54" s="25">
        <f>teu!BA54</f>
        <v>0</v>
      </c>
      <c r="L54" s="25">
        <f>teu!BB54</f>
        <v>0</v>
      </c>
      <c r="M54" s="25">
        <f>teu!BC54</f>
        <v>0</v>
      </c>
      <c r="N54" s="25">
        <f>teu!BD54</f>
        <v>0</v>
      </c>
      <c r="O54" s="25">
        <f>teu!BE54</f>
        <v>0</v>
      </c>
      <c r="P54" s="25">
        <f>teu!BF54</f>
        <v>0</v>
      </c>
      <c r="Q54" s="25">
        <f>teu!BG54</f>
        <v>0</v>
      </c>
      <c r="R54" s="25">
        <f>teu!CC54</f>
        <v>0</v>
      </c>
      <c r="S54" s="25">
        <f>teu!CD54</f>
        <v>0</v>
      </c>
      <c r="T54" s="25">
        <f>teu!CE54</f>
        <v>0</v>
      </c>
      <c r="U54" s="25">
        <f>teu!CF54</f>
        <v>0</v>
      </c>
      <c r="V54" s="25">
        <f>teu!CG54</f>
        <v>0</v>
      </c>
      <c r="W54" s="25">
        <f>teu!CH54</f>
        <v>0</v>
      </c>
      <c r="X54" s="25">
        <f>teu!CI54</f>
        <v>0</v>
      </c>
      <c r="Y54" s="25">
        <f>teu!DE54</f>
        <v>0</v>
      </c>
      <c r="Z54" s="25">
        <f>teu!DF54</f>
        <v>0</v>
      </c>
      <c r="AA54" s="25">
        <f>teu!DG54</f>
        <v>0</v>
      </c>
      <c r="AB54" s="25">
        <f>teu!DH54</f>
        <v>0</v>
      </c>
      <c r="AC54" s="25">
        <f>teu!DI54</f>
        <v>0</v>
      </c>
      <c r="AD54" s="25">
        <f>teu!DJ54</f>
        <v>0</v>
      </c>
      <c r="AE54" s="25">
        <f>teu!DK54</f>
        <v>0</v>
      </c>
      <c r="AF54" s="25">
        <f t="shared" si="83"/>
        <v>0</v>
      </c>
      <c r="AG54" s="25">
        <f t="shared" si="83"/>
        <v>0</v>
      </c>
      <c r="AH54" s="25">
        <f t="shared" si="83"/>
        <v>0</v>
      </c>
      <c r="AI54" s="25">
        <f t="shared" si="83"/>
        <v>0</v>
      </c>
      <c r="AJ54" s="25">
        <f t="shared" si="83"/>
        <v>0</v>
      </c>
      <c r="AK54" s="25">
        <f t="shared" si="83"/>
        <v>0</v>
      </c>
      <c r="AL54" s="25">
        <f t="shared" si="83"/>
        <v>0</v>
      </c>
    </row>
    <row r="55" spans="1:38" s="30" customFormat="1" ht="15" customHeight="1" x14ac:dyDescent="0.2">
      <c r="A55" s="46"/>
      <c r="B55" s="76"/>
      <c r="C55" s="47" t="s">
        <v>380</v>
      </c>
      <c r="D55" s="25">
        <f>teu!Y55</f>
        <v>0</v>
      </c>
      <c r="E55" s="25">
        <f>teu!Z55</f>
        <v>0</v>
      </c>
      <c r="F55" s="25">
        <f>teu!AA55</f>
        <v>0</v>
      </c>
      <c r="G55" s="25">
        <f>teu!AB55</f>
        <v>0</v>
      </c>
      <c r="H55" s="25">
        <f>teu!AC55</f>
        <v>0</v>
      </c>
      <c r="I55" s="25">
        <f>teu!AD55</f>
        <v>0</v>
      </c>
      <c r="J55" s="25">
        <f>teu!AE55</f>
        <v>0</v>
      </c>
      <c r="K55" s="25">
        <f>teu!BA55</f>
        <v>0</v>
      </c>
      <c r="L55" s="25">
        <f>teu!BB55</f>
        <v>0</v>
      </c>
      <c r="M55" s="25">
        <f>teu!BC55</f>
        <v>0</v>
      </c>
      <c r="N55" s="25">
        <f>teu!BD55</f>
        <v>0</v>
      </c>
      <c r="O55" s="25">
        <f>teu!BE55</f>
        <v>0</v>
      </c>
      <c r="P55" s="25">
        <f>teu!BF55</f>
        <v>0</v>
      </c>
      <c r="Q55" s="25">
        <f>teu!BG55</f>
        <v>0</v>
      </c>
      <c r="R55" s="25">
        <f>teu!CC55</f>
        <v>0</v>
      </c>
      <c r="S55" s="25">
        <f>teu!CD55</f>
        <v>0</v>
      </c>
      <c r="T55" s="25">
        <f>teu!CE55</f>
        <v>0</v>
      </c>
      <c r="U55" s="25">
        <f>teu!CF55</f>
        <v>0</v>
      </c>
      <c r="V55" s="25">
        <f>teu!CG55</f>
        <v>0</v>
      </c>
      <c r="W55" s="25">
        <f>teu!CH55</f>
        <v>0</v>
      </c>
      <c r="X55" s="25">
        <f>teu!CI55</f>
        <v>0</v>
      </c>
      <c r="Y55" s="25">
        <f>teu!DE55</f>
        <v>0</v>
      </c>
      <c r="Z55" s="25">
        <f>teu!DF55</f>
        <v>0</v>
      </c>
      <c r="AA55" s="25">
        <f>teu!DG55</f>
        <v>0</v>
      </c>
      <c r="AB55" s="25">
        <f>teu!DH55</f>
        <v>0</v>
      </c>
      <c r="AC55" s="25">
        <f>teu!DI55</f>
        <v>0</v>
      </c>
      <c r="AD55" s="25">
        <f>teu!DJ55</f>
        <v>0</v>
      </c>
      <c r="AE55" s="25">
        <f>teu!DK55</f>
        <v>0</v>
      </c>
      <c r="AF55" s="25">
        <f t="shared" ref="AF55" si="84">D55+K55+R55+Y55</f>
        <v>0</v>
      </c>
      <c r="AG55" s="25">
        <f t="shared" ref="AG55" si="85">E55+L55+S55+Z55</f>
        <v>0</v>
      </c>
      <c r="AH55" s="25">
        <f t="shared" ref="AH55" si="86">F55+M55+T55+AA55</f>
        <v>0</v>
      </c>
      <c r="AI55" s="25">
        <f t="shared" ref="AI55" si="87">G55+N55+U55+AB55</f>
        <v>0</v>
      </c>
      <c r="AJ55" s="25">
        <f t="shared" ref="AJ55" si="88">H55+O55+V55+AC55</f>
        <v>0</v>
      </c>
      <c r="AK55" s="25">
        <f t="shared" ref="AK55" si="89">I55+P55+W55+AD55</f>
        <v>0</v>
      </c>
      <c r="AL55" s="25">
        <f t="shared" ref="AL55" si="90">J55+Q55+X55+AE55</f>
        <v>0</v>
      </c>
    </row>
    <row r="56" spans="1:38" s="30" customFormat="1" ht="15" customHeight="1" x14ac:dyDescent="0.2">
      <c r="A56" s="46"/>
      <c r="B56" s="76"/>
      <c r="C56" s="47" t="s">
        <v>381</v>
      </c>
      <c r="D56" s="25">
        <f>teu!Y56</f>
        <v>0</v>
      </c>
      <c r="E56" s="25">
        <f>teu!Z56</f>
        <v>0</v>
      </c>
      <c r="F56" s="25">
        <f>teu!AA56</f>
        <v>0</v>
      </c>
      <c r="G56" s="25">
        <f>teu!AB56</f>
        <v>0</v>
      </c>
      <c r="H56" s="25">
        <f>teu!AC56</f>
        <v>0</v>
      </c>
      <c r="I56" s="25">
        <f>teu!AD56</f>
        <v>0</v>
      </c>
      <c r="J56" s="25">
        <f>teu!AE56</f>
        <v>0</v>
      </c>
      <c r="K56" s="25">
        <f>teu!BA56</f>
        <v>0</v>
      </c>
      <c r="L56" s="25">
        <f>teu!BB56</f>
        <v>0</v>
      </c>
      <c r="M56" s="25">
        <f>teu!BC56</f>
        <v>0</v>
      </c>
      <c r="N56" s="25">
        <f>teu!BD56</f>
        <v>0</v>
      </c>
      <c r="O56" s="25">
        <f>teu!BE56</f>
        <v>0</v>
      </c>
      <c r="P56" s="25">
        <f>teu!BF56</f>
        <v>0</v>
      </c>
      <c r="Q56" s="25">
        <f>teu!BG56</f>
        <v>0</v>
      </c>
      <c r="R56" s="25">
        <f>teu!CC56</f>
        <v>0</v>
      </c>
      <c r="S56" s="25">
        <f>teu!CD56</f>
        <v>0</v>
      </c>
      <c r="T56" s="25">
        <f>teu!CE56</f>
        <v>0</v>
      </c>
      <c r="U56" s="25">
        <f>teu!CF56</f>
        <v>0</v>
      </c>
      <c r="V56" s="25">
        <f>teu!CG56</f>
        <v>0</v>
      </c>
      <c r="W56" s="25">
        <f>teu!CH56</f>
        <v>0</v>
      </c>
      <c r="X56" s="25">
        <f>teu!CI56</f>
        <v>0</v>
      </c>
      <c r="Y56" s="25">
        <f>teu!DE56</f>
        <v>0</v>
      </c>
      <c r="Z56" s="25">
        <f>teu!DF56</f>
        <v>0</v>
      </c>
      <c r="AA56" s="25">
        <f>teu!DG56</f>
        <v>0</v>
      </c>
      <c r="AB56" s="25">
        <f>teu!DH56</f>
        <v>0</v>
      </c>
      <c r="AC56" s="25">
        <f>teu!DI56</f>
        <v>0</v>
      </c>
      <c r="AD56" s="25">
        <f>teu!DJ56</f>
        <v>0</v>
      </c>
      <c r="AE56" s="25">
        <f>teu!DK56</f>
        <v>0</v>
      </c>
      <c r="AF56" s="25">
        <f t="shared" si="83"/>
        <v>0</v>
      </c>
      <c r="AG56" s="25">
        <f t="shared" si="83"/>
        <v>0</v>
      </c>
      <c r="AH56" s="25">
        <f t="shared" si="83"/>
        <v>0</v>
      </c>
      <c r="AI56" s="25">
        <f t="shared" si="83"/>
        <v>0</v>
      </c>
      <c r="AJ56" s="25">
        <f t="shared" si="83"/>
        <v>0</v>
      </c>
      <c r="AK56" s="25">
        <f t="shared" si="83"/>
        <v>0</v>
      </c>
      <c r="AL56" s="25">
        <f t="shared" si="83"/>
        <v>0</v>
      </c>
    </row>
    <row r="57" spans="1:38" s="30" customFormat="1" ht="15" customHeight="1" x14ac:dyDescent="0.25">
      <c r="A57" s="46"/>
      <c r="B57" s="76"/>
      <c r="C57" s="73" t="s">
        <v>241</v>
      </c>
      <c r="D57" s="25">
        <f>teu!Y57</f>
        <v>0</v>
      </c>
      <c r="E57" s="25">
        <f>teu!Z57</f>
        <v>0</v>
      </c>
      <c r="F57" s="25">
        <f>teu!AA57</f>
        <v>0</v>
      </c>
      <c r="G57" s="25">
        <f>teu!AB57</f>
        <v>0</v>
      </c>
      <c r="H57" s="25">
        <f>teu!AC57</f>
        <v>0</v>
      </c>
      <c r="I57" s="25">
        <f>teu!AD57</f>
        <v>0</v>
      </c>
      <c r="J57" s="25">
        <f>teu!AE57</f>
        <v>0</v>
      </c>
      <c r="K57" s="25">
        <f>teu!BA57</f>
        <v>0</v>
      </c>
      <c r="L57" s="25">
        <f>teu!BB57</f>
        <v>0</v>
      </c>
      <c r="M57" s="25">
        <f>teu!BC57</f>
        <v>0</v>
      </c>
      <c r="N57" s="25">
        <f>teu!BD57</f>
        <v>0</v>
      </c>
      <c r="O57" s="25">
        <f>teu!BE57</f>
        <v>0</v>
      </c>
      <c r="P57" s="25">
        <f>teu!BF57</f>
        <v>0</v>
      </c>
      <c r="Q57" s="25">
        <f>teu!BG57</f>
        <v>0</v>
      </c>
      <c r="R57" s="25">
        <f>teu!CC57</f>
        <v>0</v>
      </c>
      <c r="S57" s="25">
        <f>teu!CD57</f>
        <v>0</v>
      </c>
      <c r="T57" s="25">
        <f>teu!CE57</f>
        <v>0</v>
      </c>
      <c r="U57" s="25">
        <f>teu!CF57</f>
        <v>0</v>
      </c>
      <c r="V57" s="25">
        <f>teu!CG57</f>
        <v>0</v>
      </c>
      <c r="W57" s="25">
        <f>teu!CH57</f>
        <v>0</v>
      </c>
      <c r="X57" s="25">
        <f>teu!CI57</f>
        <v>0</v>
      </c>
      <c r="Y57" s="25">
        <f>teu!DE57</f>
        <v>0</v>
      </c>
      <c r="Z57" s="25">
        <f>teu!DF57</f>
        <v>0</v>
      </c>
      <c r="AA57" s="25">
        <f>teu!DG57</f>
        <v>0</v>
      </c>
      <c r="AB57" s="25">
        <f>teu!DH57</f>
        <v>0</v>
      </c>
      <c r="AC57" s="25">
        <f>teu!DI57</f>
        <v>0</v>
      </c>
      <c r="AD57" s="25">
        <f>teu!DJ57</f>
        <v>0</v>
      </c>
      <c r="AE57" s="25">
        <f>teu!DK57</f>
        <v>0</v>
      </c>
      <c r="AF57" s="25">
        <f t="shared" ref="AF57:AF59" si="91">D57+K57+R57+Y57</f>
        <v>0</v>
      </c>
      <c r="AG57" s="25">
        <f t="shared" ref="AG57:AG59" si="92">E57+L57+S57+Z57</f>
        <v>0</v>
      </c>
      <c r="AH57" s="25">
        <f t="shared" ref="AH57:AH59" si="93">F57+M57+T57+AA57</f>
        <v>0</v>
      </c>
      <c r="AI57" s="25">
        <f t="shared" ref="AI57:AI59" si="94">G57+N57+U57+AB57</f>
        <v>0</v>
      </c>
      <c r="AJ57" s="25">
        <f t="shared" ref="AJ57:AJ59" si="95">H57+O57+V57+AC57</f>
        <v>0</v>
      </c>
      <c r="AK57" s="25">
        <f t="shared" ref="AK57:AK59" si="96">I57+P57+W57+AD57</f>
        <v>0</v>
      </c>
      <c r="AL57" s="25">
        <f t="shared" ref="AL57:AL59" si="97">J57+Q57+X57+AE57</f>
        <v>0</v>
      </c>
    </row>
    <row r="58" spans="1:38" s="30" customFormat="1" ht="15" customHeight="1" x14ac:dyDescent="0.25">
      <c r="A58" s="46"/>
      <c r="B58" s="75"/>
      <c r="C58" s="47" t="s">
        <v>252</v>
      </c>
      <c r="D58" s="25">
        <f>teu!Y58</f>
        <v>0</v>
      </c>
      <c r="E58" s="25">
        <f>teu!Z58</f>
        <v>0</v>
      </c>
      <c r="F58" s="25">
        <f>teu!AA58</f>
        <v>0</v>
      </c>
      <c r="G58" s="25">
        <f>teu!AB58</f>
        <v>0</v>
      </c>
      <c r="H58" s="25">
        <f>teu!AC58</f>
        <v>0</v>
      </c>
      <c r="I58" s="25">
        <f>teu!AD58</f>
        <v>0</v>
      </c>
      <c r="J58" s="25">
        <f>teu!AE58</f>
        <v>0</v>
      </c>
      <c r="K58" s="25">
        <f>teu!BA58</f>
        <v>0</v>
      </c>
      <c r="L58" s="25">
        <f>teu!BB58</f>
        <v>0</v>
      </c>
      <c r="M58" s="25">
        <f>teu!BC58</f>
        <v>0</v>
      </c>
      <c r="N58" s="25">
        <f>teu!BD58</f>
        <v>0</v>
      </c>
      <c r="O58" s="25">
        <f>teu!BE58</f>
        <v>0</v>
      </c>
      <c r="P58" s="25">
        <f>teu!BF58</f>
        <v>0</v>
      </c>
      <c r="Q58" s="25">
        <f>teu!BG58</f>
        <v>0</v>
      </c>
      <c r="R58" s="25">
        <f>teu!CC58</f>
        <v>0</v>
      </c>
      <c r="S58" s="25">
        <f>teu!CD58</f>
        <v>0</v>
      </c>
      <c r="T58" s="25">
        <f>teu!CE58</f>
        <v>0</v>
      </c>
      <c r="U58" s="25">
        <f>teu!CF58</f>
        <v>0</v>
      </c>
      <c r="V58" s="25">
        <f>teu!CG58</f>
        <v>0</v>
      </c>
      <c r="W58" s="25">
        <f>teu!CH58</f>
        <v>0</v>
      </c>
      <c r="X58" s="25">
        <f>teu!CI58</f>
        <v>0</v>
      </c>
      <c r="Y58" s="25">
        <f>teu!DE58</f>
        <v>0</v>
      </c>
      <c r="Z58" s="25">
        <f>teu!DF58</f>
        <v>0</v>
      </c>
      <c r="AA58" s="25">
        <f>teu!DG58</f>
        <v>0</v>
      </c>
      <c r="AB58" s="25">
        <f>teu!DH58</f>
        <v>0</v>
      </c>
      <c r="AC58" s="25">
        <f>teu!DI58</f>
        <v>0</v>
      </c>
      <c r="AD58" s="25">
        <f>teu!DJ58</f>
        <v>0</v>
      </c>
      <c r="AE58" s="25">
        <f>teu!DK58</f>
        <v>0</v>
      </c>
      <c r="AF58" s="25">
        <f t="shared" si="91"/>
        <v>0</v>
      </c>
      <c r="AG58" s="25">
        <f t="shared" si="92"/>
        <v>0</v>
      </c>
      <c r="AH58" s="25">
        <f t="shared" si="93"/>
        <v>0</v>
      </c>
      <c r="AI58" s="25">
        <f t="shared" si="94"/>
        <v>0</v>
      </c>
      <c r="AJ58" s="25">
        <f t="shared" si="95"/>
        <v>0</v>
      </c>
      <c r="AK58" s="25">
        <f t="shared" si="96"/>
        <v>0</v>
      </c>
      <c r="AL58" s="25">
        <f t="shared" si="97"/>
        <v>0</v>
      </c>
    </row>
    <row r="59" spans="1:38" s="30" customFormat="1" ht="15" customHeight="1" x14ac:dyDescent="0.25">
      <c r="A59" s="46"/>
      <c r="B59" s="75"/>
      <c r="C59" s="47" t="s">
        <v>253</v>
      </c>
      <c r="D59" s="25">
        <f>teu!Y59</f>
        <v>0</v>
      </c>
      <c r="E59" s="25">
        <f>teu!Z59</f>
        <v>0</v>
      </c>
      <c r="F59" s="25">
        <f>teu!AA59</f>
        <v>0</v>
      </c>
      <c r="G59" s="25">
        <f>teu!AB59</f>
        <v>0</v>
      </c>
      <c r="H59" s="25">
        <f>teu!AC59</f>
        <v>0</v>
      </c>
      <c r="I59" s="25">
        <f>teu!AD59</f>
        <v>0</v>
      </c>
      <c r="J59" s="25">
        <f>teu!AE59</f>
        <v>0</v>
      </c>
      <c r="K59" s="25">
        <f>teu!BA59</f>
        <v>0</v>
      </c>
      <c r="L59" s="25">
        <f>teu!BB59</f>
        <v>0</v>
      </c>
      <c r="M59" s="25">
        <f>teu!BC59</f>
        <v>0</v>
      </c>
      <c r="N59" s="25">
        <f>teu!BD59</f>
        <v>0</v>
      </c>
      <c r="O59" s="25">
        <f>teu!BE59</f>
        <v>0</v>
      </c>
      <c r="P59" s="25">
        <f>teu!BF59</f>
        <v>0</v>
      </c>
      <c r="Q59" s="25">
        <f>teu!BG59</f>
        <v>0</v>
      </c>
      <c r="R59" s="25">
        <f>teu!CC59</f>
        <v>0</v>
      </c>
      <c r="S59" s="25">
        <f>teu!CD59</f>
        <v>0</v>
      </c>
      <c r="T59" s="25">
        <f>teu!CE59</f>
        <v>0</v>
      </c>
      <c r="U59" s="25">
        <f>teu!CF59</f>
        <v>0</v>
      </c>
      <c r="V59" s="25">
        <f>teu!CG59</f>
        <v>0</v>
      </c>
      <c r="W59" s="25">
        <f>teu!CH59</f>
        <v>0</v>
      </c>
      <c r="X59" s="25">
        <f>teu!CI59</f>
        <v>0</v>
      </c>
      <c r="Y59" s="25">
        <f>teu!DE59</f>
        <v>0</v>
      </c>
      <c r="Z59" s="25">
        <f>teu!DF59</f>
        <v>0</v>
      </c>
      <c r="AA59" s="25">
        <f>teu!DG59</f>
        <v>0</v>
      </c>
      <c r="AB59" s="25">
        <f>teu!DH59</f>
        <v>0</v>
      </c>
      <c r="AC59" s="25">
        <f>teu!DI59</f>
        <v>0</v>
      </c>
      <c r="AD59" s="25">
        <f>teu!DJ59</f>
        <v>0</v>
      </c>
      <c r="AE59" s="25">
        <f>teu!DK59</f>
        <v>0</v>
      </c>
      <c r="AF59" s="25">
        <f t="shared" si="91"/>
        <v>0</v>
      </c>
      <c r="AG59" s="25">
        <f t="shared" si="92"/>
        <v>0</v>
      </c>
      <c r="AH59" s="25">
        <f t="shared" si="93"/>
        <v>0</v>
      </c>
      <c r="AI59" s="25">
        <f t="shared" si="94"/>
        <v>0</v>
      </c>
      <c r="AJ59" s="25">
        <f t="shared" si="95"/>
        <v>0</v>
      </c>
      <c r="AK59" s="25">
        <f t="shared" si="96"/>
        <v>0</v>
      </c>
      <c r="AL59" s="25">
        <f t="shared" si="97"/>
        <v>0</v>
      </c>
    </row>
    <row r="60" spans="1:38" s="30" customFormat="1" ht="15" customHeight="1" x14ac:dyDescent="0.25">
      <c r="A60" s="46"/>
      <c r="B60" s="75"/>
      <c r="C60" s="45" t="s">
        <v>419</v>
      </c>
      <c r="D60" s="25">
        <f>teu!Y60</f>
        <v>0</v>
      </c>
      <c r="E60" s="25">
        <f>teu!Z60</f>
        <v>0</v>
      </c>
      <c r="F60" s="25">
        <f>teu!AA60</f>
        <v>0</v>
      </c>
      <c r="G60" s="25">
        <f>teu!AB60</f>
        <v>0</v>
      </c>
      <c r="H60" s="25">
        <f>teu!AC60</f>
        <v>0</v>
      </c>
      <c r="I60" s="25">
        <f>teu!AD60</f>
        <v>0</v>
      </c>
      <c r="J60" s="25">
        <f>teu!AE60</f>
        <v>0</v>
      </c>
      <c r="K60" s="25">
        <f>teu!BA60</f>
        <v>0</v>
      </c>
      <c r="L60" s="25">
        <f>teu!BB60</f>
        <v>0</v>
      </c>
      <c r="M60" s="25">
        <f>teu!BC60</f>
        <v>0</v>
      </c>
      <c r="N60" s="25">
        <f>teu!BD60</f>
        <v>0</v>
      </c>
      <c r="O60" s="25">
        <f>teu!BE60</f>
        <v>0</v>
      </c>
      <c r="P60" s="25">
        <f>teu!BF60</f>
        <v>0</v>
      </c>
      <c r="Q60" s="25">
        <f>teu!BG60</f>
        <v>0</v>
      </c>
      <c r="R60" s="25">
        <f>teu!CC60</f>
        <v>0</v>
      </c>
      <c r="S60" s="25">
        <f>teu!CD60</f>
        <v>0</v>
      </c>
      <c r="T60" s="25">
        <f>teu!CE60</f>
        <v>0</v>
      </c>
      <c r="U60" s="25">
        <f>teu!CF60</f>
        <v>0</v>
      </c>
      <c r="V60" s="25">
        <f>teu!CG60</f>
        <v>0</v>
      </c>
      <c r="W60" s="25">
        <f>teu!CH60</f>
        <v>0</v>
      </c>
      <c r="X60" s="25">
        <f>teu!CI60</f>
        <v>0</v>
      </c>
      <c r="Y60" s="25">
        <f>teu!DE60</f>
        <v>0</v>
      </c>
      <c r="Z60" s="25">
        <f>teu!DF60</f>
        <v>0</v>
      </c>
      <c r="AA60" s="25">
        <f>teu!DG60</f>
        <v>0</v>
      </c>
      <c r="AB60" s="25">
        <f>teu!DH60</f>
        <v>0</v>
      </c>
      <c r="AC60" s="25">
        <f>teu!DI60</f>
        <v>0</v>
      </c>
      <c r="AD60" s="25">
        <f>teu!DJ60</f>
        <v>0</v>
      </c>
      <c r="AE60" s="25">
        <f>teu!DK60</f>
        <v>0</v>
      </c>
      <c r="AF60" s="25">
        <f t="shared" si="83"/>
        <v>0</v>
      </c>
      <c r="AG60" s="25">
        <f t="shared" si="83"/>
        <v>0</v>
      </c>
      <c r="AH60" s="25">
        <f t="shared" si="83"/>
        <v>0</v>
      </c>
      <c r="AI60" s="25">
        <f t="shared" si="83"/>
        <v>0</v>
      </c>
      <c r="AJ60" s="25">
        <f t="shared" si="83"/>
        <v>0</v>
      </c>
      <c r="AK60" s="25">
        <f t="shared" si="83"/>
        <v>0</v>
      </c>
      <c r="AL60" s="25">
        <f t="shared" si="83"/>
        <v>0</v>
      </c>
    </row>
    <row r="61" spans="1:38" s="30" customFormat="1" ht="15" customHeight="1" x14ac:dyDescent="0.25">
      <c r="A61" s="46"/>
      <c r="B61" s="75"/>
      <c r="C61" s="47" t="s">
        <v>409</v>
      </c>
      <c r="D61" s="25">
        <f>teu!Y61</f>
        <v>0</v>
      </c>
      <c r="E61" s="25">
        <f>teu!Z61</f>
        <v>0</v>
      </c>
      <c r="F61" s="25">
        <f>teu!AA61</f>
        <v>0</v>
      </c>
      <c r="G61" s="25">
        <f>teu!AB61</f>
        <v>0</v>
      </c>
      <c r="H61" s="25">
        <f>teu!AC61</f>
        <v>0</v>
      </c>
      <c r="I61" s="25">
        <f>teu!AD61</f>
        <v>0</v>
      </c>
      <c r="J61" s="25">
        <f>teu!AE61</f>
        <v>0</v>
      </c>
      <c r="K61" s="25">
        <f>teu!BA61</f>
        <v>0</v>
      </c>
      <c r="L61" s="25">
        <f>teu!BB61</f>
        <v>0</v>
      </c>
      <c r="M61" s="25">
        <f>teu!BC61</f>
        <v>0</v>
      </c>
      <c r="N61" s="25">
        <f>teu!BD61</f>
        <v>0</v>
      </c>
      <c r="O61" s="25">
        <f>teu!BE61</f>
        <v>0</v>
      </c>
      <c r="P61" s="25">
        <f>teu!BF61</f>
        <v>0</v>
      </c>
      <c r="Q61" s="25">
        <f>teu!BG61</f>
        <v>0</v>
      </c>
      <c r="R61" s="25">
        <f>teu!CC61</f>
        <v>0</v>
      </c>
      <c r="S61" s="25">
        <f>teu!CD61</f>
        <v>0</v>
      </c>
      <c r="T61" s="25">
        <f>teu!CE61</f>
        <v>0</v>
      </c>
      <c r="U61" s="25">
        <f>teu!CF61</f>
        <v>0</v>
      </c>
      <c r="V61" s="25">
        <f>teu!CG61</f>
        <v>0</v>
      </c>
      <c r="W61" s="25">
        <f>teu!CH61</f>
        <v>0</v>
      </c>
      <c r="X61" s="25">
        <f>teu!CI61</f>
        <v>0</v>
      </c>
      <c r="Y61" s="25">
        <f>teu!DE61</f>
        <v>0</v>
      </c>
      <c r="Z61" s="25">
        <f>teu!DF61</f>
        <v>0</v>
      </c>
      <c r="AA61" s="25">
        <f>teu!DG61</f>
        <v>0</v>
      </c>
      <c r="AB61" s="25">
        <f>teu!DH61</f>
        <v>0</v>
      </c>
      <c r="AC61" s="25">
        <f>teu!DI61</f>
        <v>0</v>
      </c>
      <c r="AD61" s="25">
        <f>teu!DJ61</f>
        <v>0</v>
      </c>
      <c r="AE61" s="25">
        <f>teu!DK61</f>
        <v>0</v>
      </c>
      <c r="AF61" s="25">
        <f t="shared" ref="AF61:AF62" si="98">D61+K61+R61+Y61</f>
        <v>0</v>
      </c>
      <c r="AG61" s="25">
        <f t="shared" ref="AG61:AG62" si="99">E61+L61+S61+Z61</f>
        <v>0</v>
      </c>
      <c r="AH61" s="25">
        <f t="shared" ref="AH61:AH62" si="100">F61+M61+T61+AA61</f>
        <v>0</v>
      </c>
      <c r="AI61" s="25">
        <f t="shared" ref="AI61:AI62" si="101">G61+N61+U61+AB61</f>
        <v>0</v>
      </c>
      <c r="AJ61" s="25">
        <f t="shared" ref="AJ61:AJ62" si="102">H61+O61+V61+AC61</f>
        <v>0</v>
      </c>
      <c r="AK61" s="25">
        <f t="shared" ref="AK61:AK62" si="103">I61+P61+W61+AD61</f>
        <v>0</v>
      </c>
      <c r="AL61" s="25">
        <f t="shared" ref="AL61:AL62" si="104">J61+Q61+X61+AE61</f>
        <v>0</v>
      </c>
    </row>
    <row r="62" spans="1:38" s="30" customFormat="1" ht="15" customHeight="1" x14ac:dyDescent="0.25">
      <c r="A62" s="46"/>
      <c r="B62" s="75"/>
      <c r="C62" s="47" t="s">
        <v>410</v>
      </c>
      <c r="D62" s="25">
        <f>teu!Y62</f>
        <v>0</v>
      </c>
      <c r="E62" s="25">
        <f>teu!Z62</f>
        <v>0</v>
      </c>
      <c r="F62" s="25">
        <f>teu!AA62</f>
        <v>0</v>
      </c>
      <c r="G62" s="25">
        <f>teu!AB62</f>
        <v>0</v>
      </c>
      <c r="H62" s="25">
        <f>teu!AC62</f>
        <v>0</v>
      </c>
      <c r="I62" s="25">
        <f>teu!AD62</f>
        <v>0</v>
      </c>
      <c r="J62" s="25">
        <f>teu!AE62</f>
        <v>0</v>
      </c>
      <c r="K62" s="25">
        <f>teu!BA62</f>
        <v>0</v>
      </c>
      <c r="L62" s="25">
        <f>teu!BB62</f>
        <v>0</v>
      </c>
      <c r="M62" s="25">
        <f>teu!BC62</f>
        <v>0</v>
      </c>
      <c r="N62" s="25">
        <f>teu!BD62</f>
        <v>0</v>
      </c>
      <c r="O62" s="25">
        <f>teu!BE62</f>
        <v>0</v>
      </c>
      <c r="P62" s="25">
        <f>teu!BF62</f>
        <v>0</v>
      </c>
      <c r="Q62" s="25">
        <f>teu!BG62</f>
        <v>0</v>
      </c>
      <c r="R62" s="25">
        <f>teu!CC62</f>
        <v>0</v>
      </c>
      <c r="S62" s="25">
        <f>teu!CD62</f>
        <v>0</v>
      </c>
      <c r="T62" s="25">
        <f>teu!CE62</f>
        <v>0</v>
      </c>
      <c r="U62" s="25">
        <f>teu!CF62</f>
        <v>0</v>
      </c>
      <c r="V62" s="25">
        <f>teu!CG62</f>
        <v>0</v>
      </c>
      <c r="W62" s="25">
        <f>teu!CH62</f>
        <v>0</v>
      </c>
      <c r="X62" s="25">
        <f>teu!CI62</f>
        <v>0</v>
      </c>
      <c r="Y62" s="25">
        <f>teu!DE62</f>
        <v>0</v>
      </c>
      <c r="Z62" s="25">
        <f>teu!DF62</f>
        <v>0</v>
      </c>
      <c r="AA62" s="25">
        <f>teu!DG62</f>
        <v>0</v>
      </c>
      <c r="AB62" s="25">
        <f>teu!DH62</f>
        <v>0</v>
      </c>
      <c r="AC62" s="25">
        <f>teu!DI62</f>
        <v>0</v>
      </c>
      <c r="AD62" s="25">
        <f>teu!DJ62</f>
        <v>0</v>
      </c>
      <c r="AE62" s="25">
        <f>teu!DK62</f>
        <v>0</v>
      </c>
      <c r="AF62" s="25">
        <f t="shared" si="98"/>
        <v>0</v>
      </c>
      <c r="AG62" s="25">
        <f t="shared" si="99"/>
        <v>0</v>
      </c>
      <c r="AH62" s="25">
        <f t="shared" si="100"/>
        <v>0</v>
      </c>
      <c r="AI62" s="25">
        <f t="shared" si="101"/>
        <v>0</v>
      </c>
      <c r="AJ62" s="25">
        <f t="shared" si="102"/>
        <v>0</v>
      </c>
      <c r="AK62" s="25">
        <f t="shared" si="103"/>
        <v>0</v>
      </c>
      <c r="AL62" s="25">
        <f t="shared" si="104"/>
        <v>0</v>
      </c>
    </row>
    <row r="63" spans="1:38" s="30" customFormat="1" ht="15" customHeight="1" x14ac:dyDescent="0.25">
      <c r="A63" s="46"/>
      <c r="B63" s="75"/>
      <c r="C63" s="45" t="s">
        <v>55</v>
      </c>
      <c r="D63" s="25">
        <f>teu!Y63</f>
        <v>0</v>
      </c>
      <c r="E63" s="25">
        <f>teu!Z63</f>
        <v>0</v>
      </c>
      <c r="F63" s="25">
        <f>teu!AA63</f>
        <v>0</v>
      </c>
      <c r="G63" s="25">
        <f>teu!AB63</f>
        <v>0</v>
      </c>
      <c r="H63" s="25">
        <f>teu!AC63</f>
        <v>0</v>
      </c>
      <c r="I63" s="25">
        <f>teu!AD63</f>
        <v>0</v>
      </c>
      <c r="J63" s="25">
        <f>teu!AE63</f>
        <v>0</v>
      </c>
      <c r="K63" s="25">
        <f>teu!BA63</f>
        <v>0</v>
      </c>
      <c r="L63" s="25">
        <f>teu!BB63</f>
        <v>0</v>
      </c>
      <c r="M63" s="25">
        <f>teu!BC63</f>
        <v>0</v>
      </c>
      <c r="N63" s="25">
        <f>teu!BD63</f>
        <v>0</v>
      </c>
      <c r="O63" s="25">
        <f>teu!BE63</f>
        <v>0</v>
      </c>
      <c r="P63" s="25">
        <f>teu!BF63</f>
        <v>0</v>
      </c>
      <c r="Q63" s="25">
        <f>teu!BG63</f>
        <v>0</v>
      </c>
      <c r="R63" s="25">
        <f>teu!CC63</f>
        <v>0</v>
      </c>
      <c r="S63" s="25">
        <f>teu!CD63</f>
        <v>0</v>
      </c>
      <c r="T63" s="25">
        <f>teu!CE63</f>
        <v>0</v>
      </c>
      <c r="U63" s="25">
        <f>teu!CF63</f>
        <v>0</v>
      </c>
      <c r="V63" s="25">
        <f>teu!CG63</f>
        <v>0</v>
      </c>
      <c r="W63" s="25">
        <f>teu!CH63</f>
        <v>0</v>
      </c>
      <c r="X63" s="25">
        <f>teu!CI63</f>
        <v>0</v>
      </c>
      <c r="Y63" s="25">
        <f>teu!DE63</f>
        <v>0</v>
      </c>
      <c r="Z63" s="25">
        <f>teu!DF63</f>
        <v>0</v>
      </c>
      <c r="AA63" s="25">
        <f>teu!DG63</f>
        <v>0</v>
      </c>
      <c r="AB63" s="25">
        <f>teu!DH63</f>
        <v>0</v>
      </c>
      <c r="AC63" s="25">
        <f>teu!DI63</f>
        <v>0</v>
      </c>
      <c r="AD63" s="25">
        <f>teu!DJ63</f>
        <v>0</v>
      </c>
      <c r="AE63" s="25">
        <f>teu!DK63</f>
        <v>0</v>
      </c>
      <c r="AF63" s="25">
        <f t="shared" si="83"/>
        <v>0</v>
      </c>
      <c r="AG63" s="25">
        <f t="shared" si="83"/>
        <v>0</v>
      </c>
      <c r="AH63" s="25">
        <f t="shared" si="83"/>
        <v>0</v>
      </c>
      <c r="AI63" s="25">
        <f t="shared" si="83"/>
        <v>0</v>
      </c>
      <c r="AJ63" s="25">
        <f t="shared" si="83"/>
        <v>0</v>
      </c>
      <c r="AK63" s="25">
        <f t="shared" si="83"/>
        <v>0</v>
      </c>
      <c r="AL63" s="25">
        <f t="shared" si="83"/>
        <v>0</v>
      </c>
    </row>
    <row r="64" spans="1:38" s="30" customFormat="1" ht="15" customHeight="1" x14ac:dyDescent="0.25">
      <c r="A64" s="46"/>
      <c r="B64" s="75"/>
      <c r="C64" s="45" t="s">
        <v>364</v>
      </c>
      <c r="D64" s="25">
        <f>teu!Y64</f>
        <v>0</v>
      </c>
      <c r="E64" s="25">
        <f>teu!Z64</f>
        <v>0</v>
      </c>
      <c r="F64" s="25">
        <f>teu!AA64</f>
        <v>0</v>
      </c>
      <c r="G64" s="25">
        <f>teu!AB64</f>
        <v>0</v>
      </c>
      <c r="H64" s="25">
        <f>teu!AC64</f>
        <v>0</v>
      </c>
      <c r="I64" s="25">
        <f>teu!AD64</f>
        <v>0</v>
      </c>
      <c r="J64" s="25">
        <f>teu!AE64</f>
        <v>0</v>
      </c>
      <c r="K64" s="25">
        <f>teu!BA64</f>
        <v>0</v>
      </c>
      <c r="L64" s="25">
        <f>teu!BB64</f>
        <v>0</v>
      </c>
      <c r="M64" s="25">
        <f>teu!BC64</f>
        <v>0</v>
      </c>
      <c r="N64" s="25">
        <f>teu!BD64</f>
        <v>0</v>
      </c>
      <c r="O64" s="25">
        <f>teu!BE64</f>
        <v>0</v>
      </c>
      <c r="P64" s="25">
        <f>teu!BF64</f>
        <v>0</v>
      </c>
      <c r="Q64" s="25">
        <f>teu!BG64</f>
        <v>0</v>
      </c>
      <c r="R64" s="25">
        <f>teu!CC64</f>
        <v>0</v>
      </c>
      <c r="S64" s="25">
        <f>teu!CD64</f>
        <v>0</v>
      </c>
      <c r="T64" s="25">
        <f>teu!CE64</f>
        <v>0</v>
      </c>
      <c r="U64" s="25">
        <f>teu!CF64</f>
        <v>0</v>
      </c>
      <c r="V64" s="25">
        <f>teu!CG64</f>
        <v>0</v>
      </c>
      <c r="W64" s="25">
        <f>teu!CH64</f>
        <v>0</v>
      </c>
      <c r="X64" s="25">
        <f>teu!CI64</f>
        <v>0</v>
      </c>
      <c r="Y64" s="25">
        <f>teu!DE64</f>
        <v>0</v>
      </c>
      <c r="Z64" s="25">
        <f>teu!DF64</f>
        <v>0</v>
      </c>
      <c r="AA64" s="25">
        <f>teu!DG64</f>
        <v>0</v>
      </c>
      <c r="AB64" s="25">
        <f>teu!DH64</f>
        <v>0</v>
      </c>
      <c r="AC64" s="25">
        <f>teu!DI64</f>
        <v>0</v>
      </c>
      <c r="AD64" s="25">
        <f>teu!DJ64</f>
        <v>0</v>
      </c>
      <c r="AE64" s="25">
        <f>teu!DK64</f>
        <v>0</v>
      </c>
      <c r="AF64" s="25">
        <f t="shared" si="83"/>
        <v>0</v>
      </c>
      <c r="AG64" s="25">
        <f t="shared" si="83"/>
        <v>0</v>
      </c>
      <c r="AH64" s="25">
        <f t="shared" si="83"/>
        <v>0</v>
      </c>
      <c r="AI64" s="25">
        <f t="shared" si="83"/>
        <v>0</v>
      </c>
      <c r="AJ64" s="25">
        <f t="shared" si="83"/>
        <v>0</v>
      </c>
      <c r="AK64" s="25">
        <f t="shared" si="83"/>
        <v>0</v>
      </c>
      <c r="AL64" s="25">
        <f t="shared" si="83"/>
        <v>0</v>
      </c>
    </row>
    <row r="65" spans="1:38" s="30" customFormat="1" ht="15" customHeight="1" x14ac:dyDescent="0.25">
      <c r="A65" s="46"/>
      <c r="B65" s="75"/>
      <c r="C65" s="45" t="s">
        <v>44</v>
      </c>
      <c r="D65" s="25">
        <f>teu!Y65</f>
        <v>751</v>
      </c>
      <c r="E65" s="25">
        <f>teu!Z65</f>
        <v>751</v>
      </c>
      <c r="F65" s="25">
        <f>teu!AA65</f>
        <v>411</v>
      </c>
      <c r="G65" s="25">
        <f>teu!AB65</f>
        <v>340</v>
      </c>
      <c r="H65" s="25">
        <f>teu!AC65</f>
        <v>0</v>
      </c>
      <c r="I65" s="25">
        <f>teu!AD65</f>
        <v>0</v>
      </c>
      <c r="J65" s="25">
        <f>teu!AE65</f>
        <v>0</v>
      </c>
      <c r="K65" s="25">
        <f>teu!BA65</f>
        <v>1006.5</v>
      </c>
      <c r="L65" s="25">
        <f>teu!BB65</f>
        <v>1006.5</v>
      </c>
      <c r="M65" s="25">
        <f>teu!BC65</f>
        <v>785.5</v>
      </c>
      <c r="N65" s="25">
        <f>teu!BD65</f>
        <v>221</v>
      </c>
      <c r="O65" s="25">
        <f>teu!BE65</f>
        <v>0</v>
      </c>
      <c r="P65" s="25">
        <f>teu!BF65</f>
        <v>0</v>
      </c>
      <c r="Q65" s="25">
        <f>teu!BG65</f>
        <v>0</v>
      </c>
      <c r="R65" s="25">
        <f>teu!CC65</f>
        <v>1463</v>
      </c>
      <c r="S65" s="25">
        <f>teu!CD65</f>
        <v>1463</v>
      </c>
      <c r="T65" s="25">
        <f>teu!CE65</f>
        <v>856</v>
      </c>
      <c r="U65" s="25">
        <f>teu!CF65</f>
        <v>607</v>
      </c>
      <c r="V65" s="25">
        <f>teu!CG65</f>
        <v>0</v>
      </c>
      <c r="W65" s="25">
        <f>teu!CH65</f>
        <v>0</v>
      </c>
      <c r="X65" s="25">
        <f>teu!CI65</f>
        <v>0</v>
      </c>
      <c r="Y65" s="25">
        <f>teu!DE65</f>
        <v>0</v>
      </c>
      <c r="Z65" s="25">
        <f>teu!DF65</f>
        <v>0</v>
      </c>
      <c r="AA65" s="25">
        <f>teu!DG65</f>
        <v>0</v>
      </c>
      <c r="AB65" s="25">
        <f>teu!DH65</f>
        <v>0</v>
      </c>
      <c r="AC65" s="25">
        <f>teu!DI65</f>
        <v>0</v>
      </c>
      <c r="AD65" s="25">
        <f>teu!DJ65</f>
        <v>0</v>
      </c>
      <c r="AE65" s="25">
        <f>teu!DK65</f>
        <v>0</v>
      </c>
      <c r="AF65" s="25">
        <f t="shared" si="83"/>
        <v>3220.5</v>
      </c>
      <c r="AG65" s="25">
        <f t="shared" si="83"/>
        <v>3220.5</v>
      </c>
      <c r="AH65" s="25">
        <f t="shared" si="83"/>
        <v>2052.5</v>
      </c>
      <c r="AI65" s="25">
        <f t="shared" si="83"/>
        <v>1168</v>
      </c>
      <c r="AJ65" s="25">
        <f t="shared" si="83"/>
        <v>0</v>
      </c>
      <c r="AK65" s="25">
        <f t="shared" si="83"/>
        <v>0</v>
      </c>
      <c r="AL65" s="25">
        <f t="shared" si="83"/>
        <v>0</v>
      </c>
    </row>
    <row r="66" spans="1:38" s="30" customFormat="1" ht="15" customHeight="1" x14ac:dyDescent="0.25">
      <c r="A66" s="46"/>
      <c r="B66" s="75"/>
      <c r="C66" s="4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</row>
    <row r="67" spans="1:38" s="30" customFormat="1" ht="15" customHeight="1" x14ac:dyDescent="0.25">
      <c r="A67" s="44" t="s">
        <v>56</v>
      </c>
      <c r="B67" s="75"/>
      <c r="C67" s="45"/>
      <c r="D67" s="25">
        <f>teu!Y67</f>
        <v>119999.89</v>
      </c>
      <c r="E67" s="25">
        <f>teu!Z67</f>
        <v>50397.64</v>
      </c>
      <c r="F67" s="25">
        <f>teu!AA67</f>
        <v>25002.14</v>
      </c>
      <c r="G67" s="25">
        <f>teu!AB67</f>
        <v>25395.5</v>
      </c>
      <c r="H67" s="25">
        <f>teu!AC67</f>
        <v>69602.25</v>
      </c>
      <c r="I67" s="25">
        <f>teu!AD67</f>
        <v>33204.25</v>
      </c>
      <c r="J67" s="25">
        <f>teu!AE67</f>
        <v>36398</v>
      </c>
      <c r="K67" s="25">
        <f>teu!BA67</f>
        <v>137065.5</v>
      </c>
      <c r="L67" s="25">
        <f>teu!BB67</f>
        <v>51832.75</v>
      </c>
      <c r="M67" s="25">
        <f>teu!BC67</f>
        <v>25786.25</v>
      </c>
      <c r="N67" s="25">
        <f>teu!BD67</f>
        <v>26046.5</v>
      </c>
      <c r="O67" s="25">
        <f>teu!BE67</f>
        <v>85232.75</v>
      </c>
      <c r="P67" s="25">
        <f>teu!BF67</f>
        <v>40669.5</v>
      </c>
      <c r="Q67" s="25">
        <f>teu!BG67</f>
        <v>44563.25</v>
      </c>
      <c r="R67" s="25">
        <f>teu!CC67</f>
        <v>143513</v>
      </c>
      <c r="S67" s="25">
        <f>teu!CD67</f>
        <v>49094</v>
      </c>
      <c r="T67" s="25">
        <f>teu!CE67</f>
        <v>25055.5</v>
      </c>
      <c r="U67" s="25">
        <f>teu!CF67</f>
        <v>24038.5</v>
      </c>
      <c r="V67" s="25">
        <f>teu!CG67</f>
        <v>94419</v>
      </c>
      <c r="W67" s="25">
        <f>teu!CH67</f>
        <v>45119.5</v>
      </c>
      <c r="X67" s="25">
        <f>teu!CI67</f>
        <v>49299.5</v>
      </c>
      <c r="Y67" s="25">
        <f>teu!DE67</f>
        <v>0</v>
      </c>
      <c r="Z67" s="25">
        <f>teu!DF67</f>
        <v>0</v>
      </c>
      <c r="AA67" s="25">
        <f>teu!DG67</f>
        <v>0</v>
      </c>
      <c r="AB67" s="25">
        <f>teu!DH67</f>
        <v>0</v>
      </c>
      <c r="AC67" s="25">
        <f>teu!DI67</f>
        <v>0</v>
      </c>
      <c r="AD67" s="25">
        <f>teu!DJ67</f>
        <v>0</v>
      </c>
      <c r="AE67" s="25">
        <f>teu!DK67</f>
        <v>0</v>
      </c>
      <c r="AF67" s="25">
        <f t="shared" ref="AF67:AL67" si="105">D67+K67+R67+Y67</f>
        <v>400578.39</v>
      </c>
      <c r="AG67" s="25">
        <f t="shared" si="105"/>
        <v>151324.39000000001</v>
      </c>
      <c r="AH67" s="25">
        <f t="shared" si="105"/>
        <v>75843.89</v>
      </c>
      <c r="AI67" s="25">
        <f t="shared" si="105"/>
        <v>75480.5</v>
      </c>
      <c r="AJ67" s="25">
        <f t="shared" si="105"/>
        <v>249254</v>
      </c>
      <c r="AK67" s="25">
        <f t="shared" si="105"/>
        <v>118993.25</v>
      </c>
      <c r="AL67" s="25">
        <f t="shared" si="105"/>
        <v>130260.75</v>
      </c>
    </row>
    <row r="68" spans="1:38" s="30" customFormat="1" ht="15" customHeight="1" x14ac:dyDescent="0.2">
      <c r="A68" s="46"/>
      <c r="B68" s="76"/>
      <c r="C68" s="4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s="30" customFormat="1" ht="15" customHeight="1" x14ac:dyDescent="0.25">
      <c r="A69" s="44"/>
      <c r="B69" s="75" t="s">
        <v>57</v>
      </c>
      <c r="C69" s="45"/>
      <c r="D69" s="25">
        <f>teu!Y69</f>
        <v>83250.89</v>
      </c>
      <c r="E69" s="25">
        <f>teu!Z69</f>
        <v>13655.14</v>
      </c>
      <c r="F69" s="25">
        <f>teu!AA69</f>
        <v>6929.64</v>
      </c>
      <c r="G69" s="25">
        <f>teu!AB69</f>
        <v>6725.5</v>
      </c>
      <c r="H69" s="25">
        <f>teu!AC69</f>
        <v>69595.75</v>
      </c>
      <c r="I69" s="25">
        <f>teu!AD69</f>
        <v>33197.75</v>
      </c>
      <c r="J69" s="25">
        <f>teu!AE69</f>
        <v>36398</v>
      </c>
      <c r="K69" s="25">
        <f>teu!BA69</f>
        <v>100089.25</v>
      </c>
      <c r="L69" s="25">
        <f>teu!BB69</f>
        <v>14865</v>
      </c>
      <c r="M69" s="25">
        <f>teu!BC69</f>
        <v>7390</v>
      </c>
      <c r="N69" s="25">
        <f>teu!BD69</f>
        <v>7475</v>
      </c>
      <c r="O69" s="25">
        <f>teu!BE69</f>
        <v>85224.25</v>
      </c>
      <c r="P69" s="25">
        <f>teu!BF69</f>
        <v>40669.5</v>
      </c>
      <c r="Q69" s="25">
        <f>teu!BG69</f>
        <v>44554.75</v>
      </c>
      <c r="R69" s="25">
        <f>teu!CC69</f>
        <v>109011</v>
      </c>
      <c r="S69" s="25">
        <f>teu!CD69</f>
        <v>14592</v>
      </c>
      <c r="T69" s="25">
        <f>teu!CE69</f>
        <v>7595</v>
      </c>
      <c r="U69" s="25">
        <f>teu!CF69</f>
        <v>6997</v>
      </c>
      <c r="V69" s="25">
        <f>teu!CG69</f>
        <v>94419</v>
      </c>
      <c r="W69" s="25">
        <f>teu!CH69</f>
        <v>45119.5</v>
      </c>
      <c r="X69" s="25">
        <f>teu!CI69</f>
        <v>49299.5</v>
      </c>
      <c r="Y69" s="25">
        <f>teu!DE69</f>
        <v>0</v>
      </c>
      <c r="Z69" s="25">
        <f>teu!DF69</f>
        <v>0</v>
      </c>
      <c r="AA69" s="25">
        <f>teu!DG69</f>
        <v>0</v>
      </c>
      <c r="AB69" s="25">
        <f>teu!DH69</f>
        <v>0</v>
      </c>
      <c r="AC69" s="25">
        <f>teu!DI69</f>
        <v>0</v>
      </c>
      <c r="AD69" s="25">
        <f>teu!DJ69</f>
        <v>0</v>
      </c>
      <c r="AE69" s="25">
        <f>teu!DK69</f>
        <v>0</v>
      </c>
      <c r="AF69" s="25">
        <f t="shared" ref="AF69:AL73" si="106">D69+K69+R69+Y69</f>
        <v>292351.14</v>
      </c>
      <c r="AG69" s="25">
        <f t="shared" si="106"/>
        <v>43112.14</v>
      </c>
      <c r="AH69" s="25">
        <f t="shared" si="106"/>
        <v>21914.639999999999</v>
      </c>
      <c r="AI69" s="25">
        <f t="shared" si="106"/>
        <v>21197.5</v>
      </c>
      <c r="AJ69" s="25">
        <f t="shared" si="106"/>
        <v>249239</v>
      </c>
      <c r="AK69" s="25">
        <f t="shared" si="106"/>
        <v>118986.75</v>
      </c>
      <c r="AL69" s="25">
        <f t="shared" si="106"/>
        <v>130252.25</v>
      </c>
    </row>
    <row r="70" spans="1:38" s="30" customFormat="1" ht="15" customHeight="1" x14ac:dyDescent="0.25">
      <c r="A70" s="46"/>
      <c r="B70" s="75"/>
      <c r="C70" s="45" t="s">
        <v>58</v>
      </c>
      <c r="D70" s="25">
        <f>teu!Y70</f>
        <v>74735.75</v>
      </c>
      <c r="E70" s="25">
        <f>teu!Z70</f>
        <v>5140</v>
      </c>
      <c r="F70" s="25">
        <f>teu!AA70</f>
        <v>2795</v>
      </c>
      <c r="G70" s="25">
        <f>teu!AB70</f>
        <v>2345</v>
      </c>
      <c r="H70" s="25">
        <f>teu!AC70</f>
        <v>69595.75</v>
      </c>
      <c r="I70" s="25">
        <f>teu!AD70</f>
        <v>33197.75</v>
      </c>
      <c r="J70" s="25">
        <f>teu!AE70</f>
        <v>36398</v>
      </c>
      <c r="K70" s="25">
        <f>teu!BA70</f>
        <v>91347.25</v>
      </c>
      <c r="L70" s="25">
        <f>teu!BB70</f>
        <v>6123</v>
      </c>
      <c r="M70" s="25">
        <f>teu!BC70</f>
        <v>3101</v>
      </c>
      <c r="N70" s="25">
        <f>teu!BD70</f>
        <v>3022</v>
      </c>
      <c r="O70" s="25">
        <f>teu!BE70</f>
        <v>85224.25</v>
      </c>
      <c r="P70" s="25">
        <f>teu!BF70</f>
        <v>40669.5</v>
      </c>
      <c r="Q70" s="25">
        <f>teu!BG70</f>
        <v>44554.75</v>
      </c>
      <c r="R70" s="25">
        <f>teu!CC70</f>
        <v>99602</v>
      </c>
      <c r="S70" s="25">
        <f>teu!CD70</f>
        <v>5183</v>
      </c>
      <c r="T70" s="25">
        <f>teu!CE70</f>
        <v>2798</v>
      </c>
      <c r="U70" s="25">
        <f>teu!CF70</f>
        <v>2385</v>
      </c>
      <c r="V70" s="25">
        <f>teu!CG70</f>
        <v>94419</v>
      </c>
      <c r="W70" s="25">
        <f>teu!CH70</f>
        <v>45119.5</v>
      </c>
      <c r="X70" s="25">
        <f>teu!CI70</f>
        <v>49299.5</v>
      </c>
      <c r="Y70" s="25">
        <f>teu!DE70</f>
        <v>0</v>
      </c>
      <c r="Z70" s="25">
        <f>teu!DF70</f>
        <v>0</v>
      </c>
      <c r="AA70" s="25">
        <f>teu!DG70</f>
        <v>0</v>
      </c>
      <c r="AB70" s="25">
        <f>teu!DH70</f>
        <v>0</v>
      </c>
      <c r="AC70" s="25">
        <f>teu!DI70</f>
        <v>0</v>
      </c>
      <c r="AD70" s="25">
        <f>teu!DJ70</f>
        <v>0</v>
      </c>
      <c r="AE70" s="25">
        <f>teu!DK70</f>
        <v>0</v>
      </c>
      <c r="AF70" s="25">
        <f t="shared" si="106"/>
        <v>265685</v>
      </c>
      <c r="AG70" s="25">
        <f t="shared" si="106"/>
        <v>16446</v>
      </c>
      <c r="AH70" s="25">
        <f t="shared" si="106"/>
        <v>8694</v>
      </c>
      <c r="AI70" s="25">
        <f t="shared" si="106"/>
        <v>7752</v>
      </c>
      <c r="AJ70" s="25">
        <f t="shared" si="106"/>
        <v>249239</v>
      </c>
      <c r="AK70" s="25">
        <f t="shared" si="106"/>
        <v>118986.75</v>
      </c>
      <c r="AL70" s="25">
        <f t="shared" si="106"/>
        <v>130252.25</v>
      </c>
    </row>
    <row r="71" spans="1:38" s="30" customFormat="1" ht="15" customHeight="1" x14ac:dyDescent="0.25">
      <c r="A71" s="46"/>
      <c r="B71" s="75"/>
      <c r="C71" s="47" t="s">
        <v>208</v>
      </c>
      <c r="D71" s="25">
        <f>teu!Y71</f>
        <v>0</v>
      </c>
      <c r="E71" s="25">
        <f>teu!Z71</f>
        <v>0</v>
      </c>
      <c r="F71" s="25">
        <f>teu!AA71</f>
        <v>0</v>
      </c>
      <c r="G71" s="25">
        <f>teu!AB71</f>
        <v>0</v>
      </c>
      <c r="H71" s="25">
        <f>teu!AC71</f>
        <v>0</v>
      </c>
      <c r="I71" s="25">
        <f>teu!AD71</f>
        <v>0</v>
      </c>
      <c r="J71" s="25">
        <f>teu!AE71</f>
        <v>0</v>
      </c>
      <c r="K71" s="25">
        <f>teu!BA71</f>
        <v>0</v>
      </c>
      <c r="L71" s="25">
        <f>teu!BB71</f>
        <v>0</v>
      </c>
      <c r="M71" s="25">
        <f>teu!BC71</f>
        <v>0</v>
      </c>
      <c r="N71" s="25">
        <f>teu!BD71</f>
        <v>0</v>
      </c>
      <c r="O71" s="25">
        <f>teu!BE71</f>
        <v>0</v>
      </c>
      <c r="P71" s="25">
        <f>teu!BF71</f>
        <v>0</v>
      </c>
      <c r="Q71" s="25">
        <f>teu!BG71</f>
        <v>0</v>
      </c>
      <c r="R71" s="25">
        <f>teu!CC71</f>
        <v>0</v>
      </c>
      <c r="S71" s="25">
        <f>teu!CD71</f>
        <v>0</v>
      </c>
      <c r="T71" s="25">
        <f>teu!CE71</f>
        <v>0</v>
      </c>
      <c r="U71" s="25">
        <f>teu!CF71</f>
        <v>0</v>
      </c>
      <c r="V71" s="25">
        <f>teu!CG71</f>
        <v>0</v>
      </c>
      <c r="W71" s="25">
        <f>teu!CH71</f>
        <v>0</v>
      </c>
      <c r="X71" s="25">
        <f>teu!CI71</f>
        <v>0</v>
      </c>
      <c r="Y71" s="25">
        <f>teu!DE71</f>
        <v>0</v>
      </c>
      <c r="Z71" s="25">
        <f>teu!DF71</f>
        <v>0</v>
      </c>
      <c r="AA71" s="25">
        <f>teu!DG71</f>
        <v>0</v>
      </c>
      <c r="AB71" s="25">
        <f>teu!DH71</f>
        <v>0</v>
      </c>
      <c r="AC71" s="25">
        <f>teu!DI71</f>
        <v>0</v>
      </c>
      <c r="AD71" s="25">
        <f>teu!DJ71</f>
        <v>0</v>
      </c>
      <c r="AE71" s="25">
        <f>teu!DK71</f>
        <v>0</v>
      </c>
      <c r="AF71" s="25">
        <f t="shared" ref="AF71" si="107">D71+K71+R71+Y71</f>
        <v>0</v>
      </c>
      <c r="AG71" s="25">
        <f t="shared" ref="AG71" si="108">E71+L71+S71+Z71</f>
        <v>0</v>
      </c>
      <c r="AH71" s="25">
        <f t="shared" ref="AH71" si="109">F71+M71+T71+AA71</f>
        <v>0</v>
      </c>
      <c r="AI71" s="25">
        <f t="shared" ref="AI71" si="110">G71+N71+U71+AB71</f>
        <v>0</v>
      </c>
      <c r="AJ71" s="25">
        <f t="shared" ref="AJ71" si="111">H71+O71+V71+AC71</f>
        <v>0</v>
      </c>
      <c r="AK71" s="25">
        <f t="shared" ref="AK71" si="112">I71+P71+W71+AD71</f>
        <v>0</v>
      </c>
      <c r="AL71" s="25">
        <f t="shared" ref="AL71" si="113">J71+Q71+X71+AE71</f>
        <v>0</v>
      </c>
    </row>
    <row r="72" spans="1:38" s="30" customFormat="1" ht="15" customHeight="1" x14ac:dyDescent="0.25">
      <c r="A72" s="46"/>
      <c r="B72" s="75"/>
      <c r="C72" s="47" t="s">
        <v>59</v>
      </c>
      <c r="D72" s="25">
        <f>teu!Y72</f>
        <v>5464</v>
      </c>
      <c r="E72" s="25">
        <f>teu!Z72</f>
        <v>5140</v>
      </c>
      <c r="F72" s="25">
        <f>teu!AA72</f>
        <v>2795</v>
      </c>
      <c r="G72" s="25">
        <f>teu!AB72</f>
        <v>2345</v>
      </c>
      <c r="H72" s="25">
        <f>teu!AC72</f>
        <v>324</v>
      </c>
      <c r="I72" s="25">
        <f>teu!AD72</f>
        <v>177.5</v>
      </c>
      <c r="J72" s="25">
        <f>teu!AE72</f>
        <v>146.5</v>
      </c>
      <c r="K72" s="25">
        <f>teu!BA72</f>
        <v>6406</v>
      </c>
      <c r="L72" s="25">
        <f>teu!BB72</f>
        <v>6123</v>
      </c>
      <c r="M72" s="25">
        <f>teu!BC72</f>
        <v>3101</v>
      </c>
      <c r="N72" s="25">
        <f>teu!BD72</f>
        <v>3022</v>
      </c>
      <c r="O72" s="25">
        <f>teu!BE72</f>
        <v>283</v>
      </c>
      <c r="P72" s="25">
        <f>teu!BF72</f>
        <v>134.5</v>
      </c>
      <c r="Q72" s="25">
        <f>teu!BG72</f>
        <v>148.5</v>
      </c>
      <c r="R72" s="25">
        <f>teu!CC72</f>
        <v>5373</v>
      </c>
      <c r="S72" s="25">
        <f>teu!CD72</f>
        <v>5183</v>
      </c>
      <c r="T72" s="25">
        <f>teu!CE72</f>
        <v>2798</v>
      </c>
      <c r="U72" s="25">
        <f>teu!CF72</f>
        <v>2385</v>
      </c>
      <c r="V72" s="25">
        <f>teu!CG72</f>
        <v>190</v>
      </c>
      <c r="W72" s="25">
        <f>teu!CH72</f>
        <v>97.5</v>
      </c>
      <c r="X72" s="25">
        <f>teu!CI72</f>
        <v>92.5</v>
      </c>
      <c r="Y72" s="25">
        <f>teu!DE72</f>
        <v>0</v>
      </c>
      <c r="Z72" s="25">
        <f>teu!DF72</f>
        <v>0</v>
      </c>
      <c r="AA72" s="25">
        <f>teu!DG72</f>
        <v>0</v>
      </c>
      <c r="AB72" s="25">
        <f>teu!DH72</f>
        <v>0</v>
      </c>
      <c r="AC72" s="25">
        <f>teu!DI72</f>
        <v>0</v>
      </c>
      <c r="AD72" s="25">
        <f>teu!DJ72</f>
        <v>0</v>
      </c>
      <c r="AE72" s="25">
        <f>teu!DK72</f>
        <v>0</v>
      </c>
      <c r="AF72" s="25">
        <f t="shared" si="106"/>
        <v>17243</v>
      </c>
      <c r="AG72" s="25">
        <f t="shared" si="106"/>
        <v>16446</v>
      </c>
      <c r="AH72" s="25">
        <f t="shared" si="106"/>
        <v>8694</v>
      </c>
      <c r="AI72" s="25">
        <f t="shared" si="106"/>
        <v>7752</v>
      </c>
      <c r="AJ72" s="25">
        <f t="shared" si="106"/>
        <v>797</v>
      </c>
      <c r="AK72" s="25">
        <f t="shared" si="106"/>
        <v>409.5</v>
      </c>
      <c r="AL72" s="25">
        <f t="shared" si="106"/>
        <v>387.5</v>
      </c>
    </row>
    <row r="73" spans="1:38" s="30" customFormat="1" ht="15" customHeight="1" x14ac:dyDescent="0.25">
      <c r="A73" s="46"/>
      <c r="B73" s="75"/>
      <c r="C73" s="47" t="s">
        <v>60</v>
      </c>
      <c r="D73" s="25">
        <f>teu!Y73</f>
        <v>69271.75</v>
      </c>
      <c r="E73" s="25">
        <f>teu!Z73</f>
        <v>0</v>
      </c>
      <c r="F73" s="25">
        <f>teu!AA73</f>
        <v>0</v>
      </c>
      <c r="G73" s="25">
        <f>teu!AB73</f>
        <v>0</v>
      </c>
      <c r="H73" s="25">
        <f>teu!AC73</f>
        <v>69271.75</v>
      </c>
      <c r="I73" s="25">
        <f>teu!AD73</f>
        <v>33020.25</v>
      </c>
      <c r="J73" s="25">
        <f>teu!AE73</f>
        <v>36251.5</v>
      </c>
      <c r="K73" s="25">
        <f>teu!BA73</f>
        <v>84941.25</v>
      </c>
      <c r="L73" s="25">
        <f>teu!BB73</f>
        <v>0</v>
      </c>
      <c r="M73" s="25">
        <f>teu!BC73</f>
        <v>0</v>
      </c>
      <c r="N73" s="25">
        <f>teu!BD73</f>
        <v>0</v>
      </c>
      <c r="O73" s="25">
        <f>teu!BE73</f>
        <v>84941.25</v>
      </c>
      <c r="P73" s="25">
        <f>teu!BF73</f>
        <v>40535</v>
      </c>
      <c r="Q73" s="25">
        <f>teu!BG73</f>
        <v>44406.25</v>
      </c>
      <c r="R73" s="25">
        <f>teu!CC73</f>
        <v>94229</v>
      </c>
      <c r="S73" s="25">
        <f>teu!CD73</f>
        <v>0</v>
      </c>
      <c r="T73" s="25">
        <f>teu!CE73</f>
        <v>0</v>
      </c>
      <c r="U73" s="25">
        <f>teu!CF73</f>
        <v>0</v>
      </c>
      <c r="V73" s="25">
        <f>teu!CG73</f>
        <v>94229</v>
      </c>
      <c r="W73" s="25">
        <f>teu!CH73</f>
        <v>45022</v>
      </c>
      <c r="X73" s="25">
        <f>teu!CI73</f>
        <v>49207</v>
      </c>
      <c r="Y73" s="25">
        <f>teu!DE73</f>
        <v>0</v>
      </c>
      <c r="Z73" s="25">
        <f>teu!DF73</f>
        <v>0</v>
      </c>
      <c r="AA73" s="25">
        <f>teu!DG73</f>
        <v>0</v>
      </c>
      <c r="AB73" s="25">
        <f>teu!DH73</f>
        <v>0</v>
      </c>
      <c r="AC73" s="25">
        <f>teu!DI73</f>
        <v>0</v>
      </c>
      <c r="AD73" s="25">
        <f>teu!DJ73</f>
        <v>0</v>
      </c>
      <c r="AE73" s="25">
        <f>teu!DK73</f>
        <v>0</v>
      </c>
      <c r="AF73" s="25">
        <f t="shared" si="106"/>
        <v>248442</v>
      </c>
      <c r="AG73" s="25">
        <f t="shared" si="106"/>
        <v>0</v>
      </c>
      <c r="AH73" s="25">
        <f t="shared" si="106"/>
        <v>0</v>
      </c>
      <c r="AI73" s="25">
        <f t="shared" si="106"/>
        <v>0</v>
      </c>
      <c r="AJ73" s="25">
        <f t="shared" si="106"/>
        <v>248442</v>
      </c>
      <c r="AK73" s="25">
        <f t="shared" si="106"/>
        <v>118577.25</v>
      </c>
      <c r="AL73" s="25">
        <f t="shared" si="106"/>
        <v>129864.75</v>
      </c>
    </row>
    <row r="74" spans="1:38" s="30" customFormat="1" ht="15" customHeight="1" x14ac:dyDescent="0.25">
      <c r="A74" s="46"/>
      <c r="B74" s="75"/>
      <c r="C74" s="47" t="s">
        <v>61</v>
      </c>
      <c r="D74" s="25">
        <f>teu!Y74</f>
        <v>0</v>
      </c>
      <c r="E74" s="25">
        <f>teu!Z74</f>
        <v>0</v>
      </c>
      <c r="F74" s="25">
        <f>teu!AA74</f>
        <v>0</v>
      </c>
      <c r="G74" s="25">
        <f>teu!AB74</f>
        <v>0</v>
      </c>
      <c r="H74" s="25">
        <f>teu!AC74</f>
        <v>0</v>
      </c>
      <c r="I74" s="25">
        <f>teu!AD74</f>
        <v>0</v>
      </c>
      <c r="J74" s="25">
        <f>teu!AE74</f>
        <v>0</v>
      </c>
      <c r="K74" s="25">
        <f>teu!BA74</f>
        <v>0</v>
      </c>
      <c r="L74" s="25">
        <f>teu!BB74</f>
        <v>0</v>
      </c>
      <c r="M74" s="25">
        <f>teu!BC74</f>
        <v>0</v>
      </c>
      <c r="N74" s="25">
        <f>teu!BD74</f>
        <v>0</v>
      </c>
      <c r="O74" s="25">
        <f>teu!BE74</f>
        <v>0</v>
      </c>
      <c r="P74" s="25">
        <f>teu!BF74</f>
        <v>0</v>
      </c>
      <c r="Q74" s="25">
        <f>teu!BG74</f>
        <v>0</v>
      </c>
      <c r="R74" s="25">
        <f>teu!CC74</f>
        <v>0</v>
      </c>
      <c r="S74" s="25">
        <f>teu!CD74</f>
        <v>0</v>
      </c>
      <c r="T74" s="25">
        <f>teu!CE74</f>
        <v>0</v>
      </c>
      <c r="U74" s="25">
        <f>teu!CF74</f>
        <v>0</v>
      </c>
      <c r="V74" s="25">
        <f>teu!CG74</f>
        <v>0</v>
      </c>
      <c r="W74" s="25">
        <f>teu!CH74</f>
        <v>0</v>
      </c>
      <c r="X74" s="25">
        <f>teu!CI74</f>
        <v>0</v>
      </c>
      <c r="Y74" s="25">
        <f>teu!DE74</f>
        <v>0</v>
      </c>
      <c r="Z74" s="25">
        <f>teu!DF74</f>
        <v>0</v>
      </c>
      <c r="AA74" s="25">
        <f>teu!DG74</f>
        <v>0</v>
      </c>
      <c r="AB74" s="25">
        <f>teu!DH74</f>
        <v>0</v>
      </c>
      <c r="AC74" s="25">
        <f>teu!DI74</f>
        <v>0</v>
      </c>
      <c r="AD74" s="25">
        <f>teu!DJ74</f>
        <v>0</v>
      </c>
      <c r="AE74" s="25">
        <f>teu!DK74</f>
        <v>0</v>
      </c>
      <c r="AF74" s="25">
        <f t="shared" ref="AF74:AF75" si="114">D74+K74+R74+Y74</f>
        <v>0</v>
      </c>
      <c r="AG74" s="25">
        <f t="shared" ref="AG74:AG75" si="115">E74+L74+S74+Z74</f>
        <v>0</v>
      </c>
      <c r="AH74" s="25">
        <f t="shared" ref="AH74:AH75" si="116">F74+M74+T74+AA74</f>
        <v>0</v>
      </c>
      <c r="AI74" s="25">
        <f t="shared" ref="AI74:AI75" si="117">G74+N74+U74+AB74</f>
        <v>0</v>
      </c>
      <c r="AJ74" s="25">
        <f t="shared" ref="AJ74:AJ75" si="118">H74+O74+V74+AC74</f>
        <v>0</v>
      </c>
      <c r="AK74" s="25">
        <f t="shared" ref="AK74:AK75" si="119">I74+P74+W74+AD74</f>
        <v>0</v>
      </c>
      <c r="AL74" s="25">
        <f t="shared" ref="AL74:AL75" si="120">J74+Q74+X74+AE74</f>
        <v>0</v>
      </c>
    </row>
    <row r="75" spans="1:38" s="30" customFormat="1" ht="15" customHeight="1" x14ac:dyDescent="0.25">
      <c r="A75" s="46"/>
      <c r="B75" s="75"/>
      <c r="C75" s="45" t="s">
        <v>254</v>
      </c>
      <c r="D75" s="25">
        <f>teu!Y75</f>
        <v>0</v>
      </c>
      <c r="E75" s="25">
        <f>teu!Z75</f>
        <v>0</v>
      </c>
      <c r="F75" s="25">
        <f>teu!AA75</f>
        <v>0</v>
      </c>
      <c r="G75" s="25">
        <f>teu!AB75</f>
        <v>0</v>
      </c>
      <c r="H75" s="25">
        <f>teu!AC75</f>
        <v>0</v>
      </c>
      <c r="I75" s="25">
        <f>teu!AD75</f>
        <v>0</v>
      </c>
      <c r="J75" s="25">
        <f>teu!AE75</f>
        <v>0</v>
      </c>
      <c r="K75" s="25">
        <f>teu!BA75</f>
        <v>0</v>
      </c>
      <c r="L75" s="25">
        <f>teu!BB75</f>
        <v>0</v>
      </c>
      <c r="M75" s="25">
        <f>teu!BC75</f>
        <v>0</v>
      </c>
      <c r="N75" s="25">
        <f>teu!BD75</f>
        <v>0</v>
      </c>
      <c r="O75" s="25">
        <f>teu!BE75</f>
        <v>0</v>
      </c>
      <c r="P75" s="25">
        <f>teu!BF75</f>
        <v>0</v>
      </c>
      <c r="Q75" s="25">
        <f>teu!BG75</f>
        <v>0</v>
      </c>
      <c r="R75" s="25">
        <f>teu!CC75</f>
        <v>0</v>
      </c>
      <c r="S75" s="25">
        <f>teu!CD75</f>
        <v>0</v>
      </c>
      <c r="T75" s="25">
        <f>teu!CE75</f>
        <v>0</v>
      </c>
      <c r="U75" s="25">
        <f>teu!CF75</f>
        <v>0</v>
      </c>
      <c r="V75" s="25">
        <f>teu!CG75</f>
        <v>0</v>
      </c>
      <c r="W75" s="25">
        <f>teu!CH75</f>
        <v>0</v>
      </c>
      <c r="X75" s="25">
        <f>teu!CI75</f>
        <v>0</v>
      </c>
      <c r="Y75" s="25">
        <f>teu!DE75</f>
        <v>0</v>
      </c>
      <c r="Z75" s="25">
        <f>teu!DF75</f>
        <v>0</v>
      </c>
      <c r="AA75" s="25">
        <f>teu!DG75</f>
        <v>0</v>
      </c>
      <c r="AB75" s="25">
        <f>teu!DH75</f>
        <v>0</v>
      </c>
      <c r="AC75" s="25">
        <f>teu!DI75</f>
        <v>0</v>
      </c>
      <c r="AD75" s="25">
        <f>teu!DJ75</f>
        <v>0</v>
      </c>
      <c r="AE75" s="25">
        <f>teu!DK75</f>
        <v>0</v>
      </c>
      <c r="AF75" s="25">
        <f t="shared" si="114"/>
        <v>0</v>
      </c>
      <c r="AG75" s="25">
        <f t="shared" si="115"/>
        <v>0</v>
      </c>
      <c r="AH75" s="25">
        <f t="shared" si="116"/>
        <v>0</v>
      </c>
      <c r="AI75" s="25">
        <f t="shared" si="117"/>
        <v>0</v>
      </c>
      <c r="AJ75" s="25">
        <f t="shared" si="118"/>
        <v>0</v>
      </c>
      <c r="AK75" s="25">
        <f t="shared" si="119"/>
        <v>0</v>
      </c>
      <c r="AL75" s="25">
        <f t="shared" si="120"/>
        <v>0</v>
      </c>
    </row>
    <row r="76" spans="1:38" s="30" customFormat="1" ht="15" customHeight="1" x14ac:dyDescent="0.25">
      <c r="A76" s="46"/>
      <c r="B76" s="75"/>
      <c r="C76" s="45" t="s">
        <v>62</v>
      </c>
      <c r="D76" s="25">
        <f>teu!Y76</f>
        <v>0</v>
      </c>
      <c r="E76" s="25">
        <f>teu!Z76</f>
        <v>0</v>
      </c>
      <c r="F76" s="25">
        <f>teu!AA76</f>
        <v>0</v>
      </c>
      <c r="G76" s="25">
        <f>teu!AB76</f>
        <v>0</v>
      </c>
      <c r="H76" s="25">
        <f>teu!AC76</f>
        <v>0</v>
      </c>
      <c r="I76" s="25">
        <f>teu!AD76</f>
        <v>0</v>
      </c>
      <c r="J76" s="25">
        <f>teu!AE76</f>
        <v>0</v>
      </c>
      <c r="K76" s="25">
        <f>teu!BA76</f>
        <v>0</v>
      </c>
      <c r="L76" s="25">
        <f>teu!BB76</f>
        <v>0</v>
      </c>
      <c r="M76" s="25">
        <f>teu!BC76</f>
        <v>0</v>
      </c>
      <c r="N76" s="25">
        <f>teu!BD76</f>
        <v>0</v>
      </c>
      <c r="O76" s="25">
        <f>teu!BE76</f>
        <v>0</v>
      </c>
      <c r="P76" s="25">
        <f>teu!BF76</f>
        <v>0</v>
      </c>
      <c r="Q76" s="25">
        <f>teu!BG76</f>
        <v>0</v>
      </c>
      <c r="R76" s="25">
        <f>teu!CC76</f>
        <v>0</v>
      </c>
      <c r="S76" s="25">
        <f>teu!CD76</f>
        <v>0</v>
      </c>
      <c r="T76" s="25">
        <f>teu!CE76</f>
        <v>0</v>
      </c>
      <c r="U76" s="25">
        <f>teu!CF76</f>
        <v>0</v>
      </c>
      <c r="V76" s="25">
        <f>teu!CG76</f>
        <v>0</v>
      </c>
      <c r="W76" s="25">
        <f>teu!CH76</f>
        <v>0</v>
      </c>
      <c r="X76" s="25">
        <f>teu!CI76</f>
        <v>0</v>
      </c>
      <c r="Y76" s="25">
        <f>teu!DE76</f>
        <v>0</v>
      </c>
      <c r="Z76" s="25">
        <f>teu!DF76</f>
        <v>0</v>
      </c>
      <c r="AA76" s="25">
        <f>teu!DG76</f>
        <v>0</v>
      </c>
      <c r="AB76" s="25">
        <f>teu!DH76</f>
        <v>0</v>
      </c>
      <c r="AC76" s="25">
        <f>teu!DI76</f>
        <v>0</v>
      </c>
      <c r="AD76" s="25">
        <f>teu!DJ76</f>
        <v>0</v>
      </c>
      <c r="AE76" s="25">
        <f>teu!DK76</f>
        <v>0</v>
      </c>
      <c r="AF76" s="25">
        <f t="shared" ref="AF76:AF146" si="121">D76+K76+R76+Y76</f>
        <v>0</v>
      </c>
      <c r="AG76" s="25">
        <f t="shared" ref="AG76:AG146" si="122">E76+L76+S76+Z76</f>
        <v>0</v>
      </c>
      <c r="AH76" s="25">
        <f t="shared" ref="AH76:AH146" si="123">F76+M76+T76+AA76</f>
        <v>0</v>
      </c>
      <c r="AI76" s="25">
        <f t="shared" ref="AI76:AI146" si="124">G76+N76+U76+AB76</f>
        <v>0</v>
      </c>
      <c r="AJ76" s="25">
        <f t="shared" ref="AJ76:AJ146" si="125">H76+O76+V76+AC76</f>
        <v>0</v>
      </c>
      <c r="AK76" s="25">
        <f t="shared" ref="AK76:AK146" si="126">I76+P76+W76+AD76</f>
        <v>0</v>
      </c>
      <c r="AL76" s="25">
        <f t="shared" ref="AL76:AL146" si="127">J76+Q76+X76+AE76</f>
        <v>0</v>
      </c>
    </row>
    <row r="77" spans="1:38" s="30" customFormat="1" ht="14.25" customHeight="1" x14ac:dyDescent="0.25">
      <c r="A77" s="46"/>
      <c r="B77" s="75"/>
      <c r="C77" s="47" t="s">
        <v>255</v>
      </c>
      <c r="D77" s="25">
        <f>teu!Y77</f>
        <v>0</v>
      </c>
      <c r="E77" s="25">
        <f>teu!Z77</f>
        <v>0</v>
      </c>
      <c r="F77" s="25">
        <f>teu!AA77</f>
        <v>0</v>
      </c>
      <c r="G77" s="25">
        <f>teu!AB77</f>
        <v>0</v>
      </c>
      <c r="H77" s="25">
        <f>teu!AC77</f>
        <v>0</v>
      </c>
      <c r="I77" s="25">
        <f>teu!AD77</f>
        <v>0</v>
      </c>
      <c r="J77" s="25">
        <f>teu!AE77</f>
        <v>0</v>
      </c>
      <c r="K77" s="25">
        <f>teu!BA77</f>
        <v>0</v>
      </c>
      <c r="L77" s="25">
        <f>teu!BB77</f>
        <v>0</v>
      </c>
      <c r="M77" s="25">
        <f>teu!BC77</f>
        <v>0</v>
      </c>
      <c r="N77" s="25">
        <f>teu!BD77</f>
        <v>0</v>
      </c>
      <c r="O77" s="25">
        <f>teu!BE77</f>
        <v>0</v>
      </c>
      <c r="P77" s="25">
        <f>teu!BF77</f>
        <v>0</v>
      </c>
      <c r="Q77" s="25">
        <f>teu!BG77</f>
        <v>0</v>
      </c>
      <c r="R77" s="25">
        <f>teu!CC77</f>
        <v>0</v>
      </c>
      <c r="S77" s="25">
        <f>teu!CD77</f>
        <v>0</v>
      </c>
      <c r="T77" s="25">
        <f>teu!CE77</f>
        <v>0</v>
      </c>
      <c r="U77" s="25">
        <f>teu!CF77</f>
        <v>0</v>
      </c>
      <c r="V77" s="25">
        <f>teu!CG77</f>
        <v>0</v>
      </c>
      <c r="W77" s="25">
        <f>teu!CH77</f>
        <v>0</v>
      </c>
      <c r="X77" s="25">
        <f>teu!CI77</f>
        <v>0</v>
      </c>
      <c r="Y77" s="25">
        <f>teu!DE77</f>
        <v>0</v>
      </c>
      <c r="Z77" s="25">
        <f>teu!DF77</f>
        <v>0</v>
      </c>
      <c r="AA77" s="25">
        <f>teu!DG77</f>
        <v>0</v>
      </c>
      <c r="AB77" s="25">
        <f>teu!DH77</f>
        <v>0</v>
      </c>
      <c r="AC77" s="25">
        <f>teu!DI77</f>
        <v>0</v>
      </c>
      <c r="AD77" s="25">
        <f>teu!DJ77</f>
        <v>0</v>
      </c>
      <c r="AE77" s="25">
        <f>teu!DK77</f>
        <v>0</v>
      </c>
      <c r="AF77" s="25">
        <f t="shared" si="121"/>
        <v>0</v>
      </c>
      <c r="AG77" s="25">
        <f t="shared" si="122"/>
        <v>0</v>
      </c>
      <c r="AH77" s="25">
        <f t="shared" si="123"/>
        <v>0</v>
      </c>
      <c r="AI77" s="25">
        <f t="shared" si="124"/>
        <v>0</v>
      </c>
      <c r="AJ77" s="25">
        <f t="shared" si="125"/>
        <v>0</v>
      </c>
      <c r="AK77" s="25">
        <f t="shared" si="126"/>
        <v>0</v>
      </c>
      <c r="AL77" s="25">
        <f t="shared" si="127"/>
        <v>0</v>
      </c>
    </row>
    <row r="78" spans="1:38" s="30" customFormat="1" ht="15" customHeight="1" x14ac:dyDescent="0.25">
      <c r="A78" s="46"/>
      <c r="B78" s="75"/>
      <c r="C78" s="47" t="s">
        <v>256</v>
      </c>
      <c r="D78" s="25">
        <f>teu!Y78</f>
        <v>0</v>
      </c>
      <c r="E78" s="25">
        <f>teu!Z78</f>
        <v>0</v>
      </c>
      <c r="F78" s="25">
        <f>teu!AA78</f>
        <v>0</v>
      </c>
      <c r="G78" s="25">
        <f>teu!AB78</f>
        <v>0</v>
      </c>
      <c r="H78" s="25">
        <f>teu!AC78</f>
        <v>0</v>
      </c>
      <c r="I78" s="25">
        <f>teu!AD78</f>
        <v>0</v>
      </c>
      <c r="J78" s="25">
        <f>teu!AE78</f>
        <v>0</v>
      </c>
      <c r="K78" s="25">
        <f>teu!BA78</f>
        <v>0</v>
      </c>
      <c r="L78" s="25">
        <f>teu!BB78</f>
        <v>0</v>
      </c>
      <c r="M78" s="25">
        <f>teu!BC78</f>
        <v>0</v>
      </c>
      <c r="N78" s="25">
        <f>teu!BD78</f>
        <v>0</v>
      </c>
      <c r="O78" s="25">
        <f>teu!BE78</f>
        <v>0</v>
      </c>
      <c r="P78" s="25">
        <f>teu!BF78</f>
        <v>0</v>
      </c>
      <c r="Q78" s="25">
        <f>teu!BG78</f>
        <v>0</v>
      </c>
      <c r="R78" s="25">
        <f>teu!CC78</f>
        <v>0</v>
      </c>
      <c r="S78" s="25">
        <f>teu!CD78</f>
        <v>0</v>
      </c>
      <c r="T78" s="25">
        <f>teu!CE78</f>
        <v>0</v>
      </c>
      <c r="U78" s="25">
        <f>teu!CF78</f>
        <v>0</v>
      </c>
      <c r="V78" s="25">
        <f>teu!CG78</f>
        <v>0</v>
      </c>
      <c r="W78" s="25">
        <f>teu!CH78</f>
        <v>0</v>
      </c>
      <c r="X78" s="25">
        <f>teu!CI78</f>
        <v>0</v>
      </c>
      <c r="Y78" s="25">
        <f>teu!DE78</f>
        <v>0</v>
      </c>
      <c r="Z78" s="25">
        <f>teu!DF78</f>
        <v>0</v>
      </c>
      <c r="AA78" s="25">
        <f>teu!DG78</f>
        <v>0</v>
      </c>
      <c r="AB78" s="25">
        <f>teu!DH78</f>
        <v>0</v>
      </c>
      <c r="AC78" s="25">
        <f>teu!DI78</f>
        <v>0</v>
      </c>
      <c r="AD78" s="25">
        <f>teu!DJ78</f>
        <v>0</v>
      </c>
      <c r="AE78" s="25">
        <f>teu!DK78</f>
        <v>0</v>
      </c>
      <c r="AF78" s="25">
        <f t="shared" si="121"/>
        <v>0</v>
      </c>
      <c r="AG78" s="25">
        <f t="shared" si="122"/>
        <v>0</v>
      </c>
      <c r="AH78" s="25">
        <f t="shared" si="123"/>
        <v>0</v>
      </c>
      <c r="AI78" s="25">
        <f t="shared" si="124"/>
        <v>0</v>
      </c>
      <c r="AJ78" s="25">
        <f t="shared" si="125"/>
        <v>0</v>
      </c>
      <c r="AK78" s="25">
        <f t="shared" si="126"/>
        <v>0</v>
      </c>
      <c r="AL78" s="25">
        <f t="shared" si="127"/>
        <v>0</v>
      </c>
    </row>
    <row r="79" spans="1:38" s="30" customFormat="1" ht="15" customHeight="1" x14ac:dyDescent="0.25">
      <c r="A79" s="46"/>
      <c r="B79" s="75"/>
      <c r="C79" s="45" t="s">
        <v>63</v>
      </c>
      <c r="D79" s="25">
        <f>teu!Y79</f>
        <v>0</v>
      </c>
      <c r="E79" s="25">
        <f>teu!Z79</f>
        <v>0</v>
      </c>
      <c r="F79" s="25">
        <f>teu!AA79</f>
        <v>0</v>
      </c>
      <c r="G79" s="25">
        <f>teu!AB79</f>
        <v>0</v>
      </c>
      <c r="H79" s="25">
        <f>teu!AC79</f>
        <v>0</v>
      </c>
      <c r="I79" s="25">
        <f>teu!AD79</f>
        <v>0</v>
      </c>
      <c r="J79" s="25">
        <f>teu!AE79</f>
        <v>0</v>
      </c>
      <c r="K79" s="25">
        <f>teu!BA79</f>
        <v>0</v>
      </c>
      <c r="L79" s="25">
        <f>teu!BB79</f>
        <v>0</v>
      </c>
      <c r="M79" s="25">
        <f>teu!BC79</f>
        <v>0</v>
      </c>
      <c r="N79" s="25">
        <f>teu!BD79</f>
        <v>0</v>
      </c>
      <c r="O79" s="25">
        <f>teu!BE79</f>
        <v>0</v>
      </c>
      <c r="P79" s="25">
        <f>teu!BF79</f>
        <v>0</v>
      </c>
      <c r="Q79" s="25">
        <f>teu!BG79</f>
        <v>0</v>
      </c>
      <c r="R79" s="25">
        <f>teu!CC79</f>
        <v>0</v>
      </c>
      <c r="S79" s="25">
        <f>teu!CD79</f>
        <v>0</v>
      </c>
      <c r="T79" s="25">
        <f>teu!CE79</f>
        <v>0</v>
      </c>
      <c r="U79" s="25">
        <f>teu!CF79</f>
        <v>0</v>
      </c>
      <c r="V79" s="25">
        <f>teu!CG79</f>
        <v>0</v>
      </c>
      <c r="W79" s="25">
        <f>teu!CH79</f>
        <v>0</v>
      </c>
      <c r="X79" s="25">
        <f>teu!CI79</f>
        <v>0</v>
      </c>
      <c r="Y79" s="25">
        <f>teu!DE79</f>
        <v>0</v>
      </c>
      <c r="Z79" s="25">
        <f>teu!DF79</f>
        <v>0</v>
      </c>
      <c r="AA79" s="25">
        <f>teu!DG79</f>
        <v>0</v>
      </c>
      <c r="AB79" s="25">
        <f>teu!DH79</f>
        <v>0</v>
      </c>
      <c r="AC79" s="25">
        <f>teu!DI79</f>
        <v>0</v>
      </c>
      <c r="AD79" s="25">
        <f>teu!DJ79</f>
        <v>0</v>
      </c>
      <c r="AE79" s="25">
        <f>teu!DK79</f>
        <v>0</v>
      </c>
      <c r="AF79" s="25">
        <f t="shared" si="121"/>
        <v>0</v>
      </c>
      <c r="AG79" s="25">
        <f t="shared" si="122"/>
        <v>0</v>
      </c>
      <c r="AH79" s="25">
        <f t="shared" si="123"/>
        <v>0</v>
      </c>
      <c r="AI79" s="25">
        <f t="shared" si="124"/>
        <v>0</v>
      </c>
      <c r="AJ79" s="25">
        <f t="shared" si="125"/>
        <v>0</v>
      </c>
      <c r="AK79" s="25">
        <f t="shared" si="126"/>
        <v>0</v>
      </c>
      <c r="AL79" s="25">
        <f t="shared" si="127"/>
        <v>0</v>
      </c>
    </row>
    <row r="80" spans="1:38" s="30" customFormat="1" ht="15" customHeight="1" x14ac:dyDescent="0.2">
      <c r="A80" s="46"/>
      <c r="B80" s="76"/>
      <c r="C80" s="47" t="s">
        <v>257</v>
      </c>
      <c r="D80" s="25">
        <f>teu!Y80</f>
        <v>0</v>
      </c>
      <c r="E80" s="25">
        <f>teu!Z80</f>
        <v>0</v>
      </c>
      <c r="F80" s="25">
        <f>teu!AA80</f>
        <v>0</v>
      </c>
      <c r="G80" s="25">
        <f>teu!AB80</f>
        <v>0</v>
      </c>
      <c r="H80" s="25">
        <f>teu!AC80</f>
        <v>0</v>
      </c>
      <c r="I80" s="25">
        <f>teu!AD80</f>
        <v>0</v>
      </c>
      <c r="J80" s="25">
        <f>teu!AE80</f>
        <v>0</v>
      </c>
      <c r="K80" s="25">
        <f>teu!BA80</f>
        <v>0</v>
      </c>
      <c r="L80" s="25">
        <f>teu!BB80</f>
        <v>0</v>
      </c>
      <c r="M80" s="25">
        <f>teu!BC80</f>
        <v>0</v>
      </c>
      <c r="N80" s="25">
        <f>teu!BD80</f>
        <v>0</v>
      </c>
      <c r="O80" s="25">
        <f>teu!BE80</f>
        <v>0</v>
      </c>
      <c r="P80" s="25">
        <f>teu!BF80</f>
        <v>0</v>
      </c>
      <c r="Q80" s="25">
        <f>teu!BG80</f>
        <v>0</v>
      </c>
      <c r="R80" s="25">
        <f>teu!CC80</f>
        <v>0</v>
      </c>
      <c r="S80" s="25">
        <f>teu!CD80</f>
        <v>0</v>
      </c>
      <c r="T80" s="25">
        <f>teu!CE80</f>
        <v>0</v>
      </c>
      <c r="U80" s="25">
        <f>teu!CF80</f>
        <v>0</v>
      </c>
      <c r="V80" s="25">
        <f>teu!CG80</f>
        <v>0</v>
      </c>
      <c r="W80" s="25">
        <f>teu!CH80</f>
        <v>0</v>
      </c>
      <c r="X80" s="25">
        <f>teu!CI80</f>
        <v>0</v>
      </c>
      <c r="Y80" s="25">
        <f>teu!DE80</f>
        <v>0</v>
      </c>
      <c r="Z80" s="25">
        <f>teu!DF80</f>
        <v>0</v>
      </c>
      <c r="AA80" s="25">
        <f>teu!DG80</f>
        <v>0</v>
      </c>
      <c r="AB80" s="25">
        <f>teu!DH80</f>
        <v>0</v>
      </c>
      <c r="AC80" s="25">
        <f>teu!DI80</f>
        <v>0</v>
      </c>
      <c r="AD80" s="25">
        <f>teu!DJ80</f>
        <v>0</v>
      </c>
      <c r="AE80" s="25">
        <f>teu!DK80</f>
        <v>0</v>
      </c>
      <c r="AF80" s="25">
        <f t="shared" si="121"/>
        <v>0</v>
      </c>
      <c r="AG80" s="25">
        <f t="shared" si="122"/>
        <v>0</v>
      </c>
      <c r="AH80" s="25">
        <f t="shared" si="123"/>
        <v>0</v>
      </c>
      <c r="AI80" s="25">
        <f t="shared" si="124"/>
        <v>0</v>
      </c>
      <c r="AJ80" s="25">
        <f t="shared" si="125"/>
        <v>0</v>
      </c>
      <c r="AK80" s="25">
        <f t="shared" si="126"/>
        <v>0</v>
      </c>
      <c r="AL80" s="25">
        <f t="shared" si="127"/>
        <v>0</v>
      </c>
    </row>
    <row r="81" spans="1:38" s="30" customFormat="1" ht="15" customHeight="1" x14ac:dyDescent="0.2">
      <c r="A81" s="46"/>
      <c r="B81" s="76"/>
      <c r="C81" s="47" t="s">
        <v>258</v>
      </c>
      <c r="D81" s="25">
        <f>teu!Y81</f>
        <v>0</v>
      </c>
      <c r="E81" s="25">
        <f>teu!Z81</f>
        <v>0</v>
      </c>
      <c r="F81" s="25">
        <f>teu!AA81</f>
        <v>0</v>
      </c>
      <c r="G81" s="25">
        <f>teu!AB81</f>
        <v>0</v>
      </c>
      <c r="H81" s="25">
        <f>teu!AC81</f>
        <v>0</v>
      </c>
      <c r="I81" s="25">
        <f>teu!AD81</f>
        <v>0</v>
      </c>
      <c r="J81" s="25">
        <f>teu!AE81</f>
        <v>0</v>
      </c>
      <c r="K81" s="25">
        <f>teu!BA81</f>
        <v>0</v>
      </c>
      <c r="L81" s="25">
        <f>teu!BB81</f>
        <v>0</v>
      </c>
      <c r="M81" s="25">
        <f>teu!BC81</f>
        <v>0</v>
      </c>
      <c r="N81" s="25">
        <f>teu!BD81</f>
        <v>0</v>
      </c>
      <c r="O81" s="25">
        <f>teu!BE81</f>
        <v>0</v>
      </c>
      <c r="P81" s="25">
        <f>teu!BF81</f>
        <v>0</v>
      </c>
      <c r="Q81" s="25">
        <f>teu!BG81</f>
        <v>0</v>
      </c>
      <c r="R81" s="25">
        <f>teu!CC81</f>
        <v>0</v>
      </c>
      <c r="S81" s="25">
        <f>teu!CD81</f>
        <v>0</v>
      </c>
      <c r="T81" s="25">
        <f>teu!CE81</f>
        <v>0</v>
      </c>
      <c r="U81" s="25">
        <f>teu!CF81</f>
        <v>0</v>
      </c>
      <c r="V81" s="25">
        <f>teu!CG81</f>
        <v>0</v>
      </c>
      <c r="W81" s="25">
        <f>teu!CH81</f>
        <v>0</v>
      </c>
      <c r="X81" s="25">
        <f>teu!CI81</f>
        <v>0</v>
      </c>
      <c r="Y81" s="25">
        <f>teu!DE81</f>
        <v>0</v>
      </c>
      <c r="Z81" s="25">
        <f>teu!DF81</f>
        <v>0</v>
      </c>
      <c r="AA81" s="25">
        <f>teu!DG81</f>
        <v>0</v>
      </c>
      <c r="AB81" s="25">
        <f>teu!DH81</f>
        <v>0</v>
      </c>
      <c r="AC81" s="25">
        <f>teu!DI81</f>
        <v>0</v>
      </c>
      <c r="AD81" s="25">
        <f>teu!DJ81</f>
        <v>0</v>
      </c>
      <c r="AE81" s="25">
        <f>teu!DK81</f>
        <v>0</v>
      </c>
      <c r="AF81" s="25">
        <f t="shared" ref="AF81:AL81" si="128">D81+K81+R81+Y81</f>
        <v>0</v>
      </c>
      <c r="AG81" s="25">
        <f t="shared" si="128"/>
        <v>0</v>
      </c>
      <c r="AH81" s="25">
        <f t="shared" si="128"/>
        <v>0</v>
      </c>
      <c r="AI81" s="25">
        <f t="shared" si="128"/>
        <v>0</v>
      </c>
      <c r="AJ81" s="25">
        <f t="shared" si="128"/>
        <v>0</v>
      </c>
      <c r="AK81" s="25">
        <f t="shared" si="128"/>
        <v>0</v>
      </c>
      <c r="AL81" s="25">
        <f t="shared" si="128"/>
        <v>0</v>
      </c>
    </row>
    <row r="82" spans="1:38" s="30" customFormat="1" ht="15" customHeight="1" x14ac:dyDescent="0.2">
      <c r="A82" s="46"/>
      <c r="B82" s="76"/>
      <c r="C82" s="47" t="s">
        <v>259</v>
      </c>
      <c r="D82" s="25">
        <f>teu!Y82</f>
        <v>0</v>
      </c>
      <c r="E82" s="25">
        <f>teu!Z82</f>
        <v>0</v>
      </c>
      <c r="F82" s="25">
        <f>teu!AA82</f>
        <v>0</v>
      </c>
      <c r="G82" s="25">
        <f>teu!AB82</f>
        <v>0</v>
      </c>
      <c r="H82" s="25">
        <f>teu!AC82</f>
        <v>0</v>
      </c>
      <c r="I82" s="25">
        <f>teu!AD82</f>
        <v>0</v>
      </c>
      <c r="J82" s="25">
        <f>teu!AE82</f>
        <v>0</v>
      </c>
      <c r="K82" s="25">
        <f>teu!BA82</f>
        <v>0</v>
      </c>
      <c r="L82" s="25">
        <f>teu!BB82</f>
        <v>0</v>
      </c>
      <c r="M82" s="25">
        <f>teu!BC82</f>
        <v>0</v>
      </c>
      <c r="N82" s="25">
        <f>teu!BD82</f>
        <v>0</v>
      </c>
      <c r="O82" s="25">
        <f>teu!BE82</f>
        <v>0</v>
      </c>
      <c r="P82" s="25">
        <f>teu!BF82</f>
        <v>0</v>
      </c>
      <c r="Q82" s="25">
        <f>teu!BG82</f>
        <v>0</v>
      </c>
      <c r="R82" s="25">
        <f>teu!CC82</f>
        <v>0</v>
      </c>
      <c r="S82" s="25">
        <f>teu!CD82</f>
        <v>0</v>
      </c>
      <c r="T82" s="25">
        <f>teu!CE82</f>
        <v>0</v>
      </c>
      <c r="U82" s="25">
        <f>teu!CF82</f>
        <v>0</v>
      </c>
      <c r="V82" s="25">
        <f>teu!CG82</f>
        <v>0</v>
      </c>
      <c r="W82" s="25">
        <f>teu!CH82</f>
        <v>0</v>
      </c>
      <c r="X82" s="25">
        <f>teu!CI82</f>
        <v>0</v>
      </c>
      <c r="Y82" s="25">
        <f>teu!DE82</f>
        <v>0</v>
      </c>
      <c r="Z82" s="25">
        <f>teu!DF82</f>
        <v>0</v>
      </c>
      <c r="AA82" s="25">
        <f>teu!DG82</f>
        <v>0</v>
      </c>
      <c r="AB82" s="25">
        <f>teu!DH82</f>
        <v>0</v>
      </c>
      <c r="AC82" s="25">
        <f>teu!DI82</f>
        <v>0</v>
      </c>
      <c r="AD82" s="25">
        <f>teu!DJ82</f>
        <v>0</v>
      </c>
      <c r="AE82" s="25">
        <f>teu!DK82</f>
        <v>0</v>
      </c>
      <c r="AF82" s="25">
        <f t="shared" si="121"/>
        <v>0</v>
      </c>
      <c r="AG82" s="25">
        <f t="shared" si="122"/>
        <v>0</v>
      </c>
      <c r="AH82" s="25">
        <f t="shared" si="123"/>
        <v>0</v>
      </c>
      <c r="AI82" s="25">
        <f t="shared" si="124"/>
        <v>0</v>
      </c>
      <c r="AJ82" s="25">
        <f t="shared" si="125"/>
        <v>0</v>
      </c>
      <c r="AK82" s="25">
        <f t="shared" si="126"/>
        <v>0</v>
      </c>
      <c r="AL82" s="25">
        <f t="shared" si="127"/>
        <v>0</v>
      </c>
    </row>
    <row r="83" spans="1:38" s="30" customFormat="1" ht="15" customHeight="1" x14ac:dyDescent="0.25">
      <c r="A83" s="46"/>
      <c r="B83" s="75"/>
      <c r="C83" s="45" t="s">
        <v>364</v>
      </c>
      <c r="D83" s="25">
        <f>teu!Y83</f>
        <v>0</v>
      </c>
      <c r="E83" s="25">
        <f>teu!Z83</f>
        <v>0</v>
      </c>
      <c r="F83" s="25">
        <f>teu!AA83</f>
        <v>0</v>
      </c>
      <c r="G83" s="25">
        <f>teu!AB83</f>
        <v>0</v>
      </c>
      <c r="H83" s="25">
        <f>teu!AC83</f>
        <v>0</v>
      </c>
      <c r="I83" s="25">
        <f>teu!AD83</f>
        <v>0</v>
      </c>
      <c r="J83" s="25">
        <f>teu!AE83</f>
        <v>0</v>
      </c>
      <c r="K83" s="25">
        <f>teu!BA83</f>
        <v>0</v>
      </c>
      <c r="L83" s="25">
        <f>teu!BB83</f>
        <v>0</v>
      </c>
      <c r="M83" s="25">
        <f>teu!BC83</f>
        <v>0</v>
      </c>
      <c r="N83" s="25">
        <f>teu!BD83</f>
        <v>0</v>
      </c>
      <c r="O83" s="25">
        <f>teu!BE83</f>
        <v>0</v>
      </c>
      <c r="P83" s="25">
        <f>teu!BF83</f>
        <v>0</v>
      </c>
      <c r="Q83" s="25">
        <f>teu!BG83</f>
        <v>0</v>
      </c>
      <c r="R83" s="25">
        <f>teu!CC83</f>
        <v>0</v>
      </c>
      <c r="S83" s="25">
        <f>teu!CD83</f>
        <v>0</v>
      </c>
      <c r="T83" s="25">
        <f>teu!CE83</f>
        <v>0</v>
      </c>
      <c r="U83" s="25">
        <f>teu!CF83</f>
        <v>0</v>
      </c>
      <c r="V83" s="25">
        <f>teu!CG83</f>
        <v>0</v>
      </c>
      <c r="W83" s="25">
        <f>teu!CH83</f>
        <v>0</v>
      </c>
      <c r="X83" s="25">
        <f>teu!CI83</f>
        <v>0</v>
      </c>
      <c r="Y83" s="25">
        <f>teu!DE83</f>
        <v>0</v>
      </c>
      <c r="Z83" s="25">
        <f>teu!DF83</f>
        <v>0</v>
      </c>
      <c r="AA83" s="25">
        <f>teu!DG83</f>
        <v>0</v>
      </c>
      <c r="AB83" s="25">
        <f>teu!DH83</f>
        <v>0</v>
      </c>
      <c r="AC83" s="25">
        <f>teu!DI83</f>
        <v>0</v>
      </c>
      <c r="AD83" s="25">
        <f>teu!DJ83</f>
        <v>0</v>
      </c>
      <c r="AE83" s="25">
        <f>teu!DK83</f>
        <v>0</v>
      </c>
      <c r="AF83" s="25">
        <f t="shared" si="121"/>
        <v>0</v>
      </c>
      <c r="AG83" s="25">
        <f t="shared" si="122"/>
        <v>0</v>
      </c>
      <c r="AH83" s="25">
        <f t="shared" si="123"/>
        <v>0</v>
      </c>
      <c r="AI83" s="25">
        <f t="shared" si="124"/>
        <v>0</v>
      </c>
      <c r="AJ83" s="25">
        <f t="shared" si="125"/>
        <v>0</v>
      </c>
      <c r="AK83" s="25">
        <f t="shared" si="126"/>
        <v>0</v>
      </c>
      <c r="AL83" s="25">
        <f t="shared" si="127"/>
        <v>0</v>
      </c>
    </row>
    <row r="84" spans="1:38" s="30" customFormat="1" ht="15" customHeight="1" x14ac:dyDescent="0.25">
      <c r="A84" s="46"/>
      <c r="B84" s="75"/>
      <c r="C84" s="45" t="s">
        <v>44</v>
      </c>
      <c r="D84" s="25">
        <f>teu!Y84</f>
        <v>8515.14</v>
      </c>
      <c r="E84" s="25">
        <f>teu!Z84</f>
        <v>8515.14</v>
      </c>
      <c r="F84" s="25">
        <f>teu!AA84</f>
        <v>4134.6400000000003</v>
      </c>
      <c r="G84" s="25">
        <f>teu!AB84</f>
        <v>4380.5</v>
      </c>
      <c r="H84" s="25">
        <f>teu!AC84</f>
        <v>0</v>
      </c>
      <c r="I84" s="25">
        <f>teu!AD84</f>
        <v>0</v>
      </c>
      <c r="J84" s="25">
        <f>teu!AE84</f>
        <v>0</v>
      </c>
      <c r="K84" s="25">
        <f>teu!BA84</f>
        <v>8742</v>
      </c>
      <c r="L84" s="25">
        <f>teu!BB84</f>
        <v>8742</v>
      </c>
      <c r="M84" s="25">
        <f>teu!BC84</f>
        <v>4289</v>
      </c>
      <c r="N84" s="25">
        <f>teu!BD84</f>
        <v>4453</v>
      </c>
      <c r="O84" s="25">
        <f>teu!BE84</f>
        <v>0</v>
      </c>
      <c r="P84" s="25">
        <f>teu!BF84</f>
        <v>0</v>
      </c>
      <c r="Q84" s="25">
        <f>teu!BG84</f>
        <v>0</v>
      </c>
      <c r="R84" s="25">
        <f>teu!CC84</f>
        <v>9409</v>
      </c>
      <c r="S84" s="25">
        <f>teu!CD84</f>
        <v>9409</v>
      </c>
      <c r="T84" s="25">
        <f>teu!CE84</f>
        <v>4797</v>
      </c>
      <c r="U84" s="25">
        <f>teu!CF84</f>
        <v>4612</v>
      </c>
      <c r="V84" s="25">
        <f>teu!CG84</f>
        <v>0</v>
      </c>
      <c r="W84" s="25">
        <f>teu!CH84</f>
        <v>0</v>
      </c>
      <c r="X84" s="25">
        <f>teu!CI84</f>
        <v>0</v>
      </c>
      <c r="Y84" s="25">
        <f>teu!DE84</f>
        <v>0</v>
      </c>
      <c r="Z84" s="25">
        <f>teu!DF84</f>
        <v>0</v>
      </c>
      <c r="AA84" s="25">
        <f>teu!DG84</f>
        <v>0</v>
      </c>
      <c r="AB84" s="25">
        <f>teu!DH84</f>
        <v>0</v>
      </c>
      <c r="AC84" s="25">
        <f>teu!DI84</f>
        <v>0</v>
      </c>
      <c r="AD84" s="25">
        <f>teu!DJ84</f>
        <v>0</v>
      </c>
      <c r="AE84" s="25">
        <f>teu!DK84</f>
        <v>0</v>
      </c>
      <c r="AF84" s="25">
        <f t="shared" si="121"/>
        <v>26666.14</v>
      </c>
      <c r="AG84" s="25">
        <f t="shared" si="122"/>
        <v>26666.14</v>
      </c>
      <c r="AH84" s="25">
        <f t="shared" si="123"/>
        <v>13220.64</v>
      </c>
      <c r="AI84" s="25">
        <f t="shared" si="124"/>
        <v>13445.5</v>
      </c>
      <c r="AJ84" s="25">
        <f t="shared" si="125"/>
        <v>0</v>
      </c>
      <c r="AK84" s="25">
        <f t="shared" si="126"/>
        <v>0</v>
      </c>
      <c r="AL84" s="25">
        <f t="shared" si="127"/>
        <v>0</v>
      </c>
    </row>
    <row r="85" spans="1:38" s="30" customFormat="1" ht="15" customHeight="1" x14ac:dyDescent="0.25">
      <c r="A85" s="46"/>
      <c r="B85" s="75"/>
      <c r="C85" s="4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</row>
    <row r="86" spans="1:38" s="30" customFormat="1" ht="15" customHeight="1" x14ac:dyDescent="0.25">
      <c r="A86" s="44"/>
      <c r="B86" s="75" t="s">
        <v>64</v>
      </c>
      <c r="C86" s="45"/>
      <c r="D86" s="25">
        <f>teu!Y86</f>
        <v>1074</v>
      </c>
      <c r="E86" s="25">
        <f>teu!Z86</f>
        <v>1074</v>
      </c>
      <c r="F86" s="25">
        <f>teu!AA86</f>
        <v>525</v>
      </c>
      <c r="G86" s="25">
        <f>teu!AB86</f>
        <v>549</v>
      </c>
      <c r="H86" s="25">
        <f>teu!AC86</f>
        <v>0</v>
      </c>
      <c r="I86" s="25">
        <f>teu!AD86</f>
        <v>0</v>
      </c>
      <c r="J86" s="25">
        <f>teu!AE86</f>
        <v>0</v>
      </c>
      <c r="K86" s="25">
        <f>teu!BA86</f>
        <v>807</v>
      </c>
      <c r="L86" s="25">
        <f>teu!BB86</f>
        <v>807</v>
      </c>
      <c r="M86" s="25">
        <f>teu!BC86</f>
        <v>481</v>
      </c>
      <c r="N86" s="25">
        <f>teu!BD86</f>
        <v>326</v>
      </c>
      <c r="O86" s="25">
        <f>teu!BE86</f>
        <v>0</v>
      </c>
      <c r="P86" s="25">
        <f>teu!BF86</f>
        <v>0</v>
      </c>
      <c r="Q86" s="25">
        <f>teu!BG86</f>
        <v>0</v>
      </c>
      <c r="R86" s="25">
        <f>teu!CC86</f>
        <v>755</v>
      </c>
      <c r="S86" s="25">
        <f>teu!CD86</f>
        <v>755</v>
      </c>
      <c r="T86" s="25">
        <f>teu!CE86</f>
        <v>349</v>
      </c>
      <c r="U86" s="25">
        <f>teu!CF86</f>
        <v>406</v>
      </c>
      <c r="V86" s="25">
        <f>teu!CG86</f>
        <v>0</v>
      </c>
      <c r="W86" s="25">
        <f>teu!CH86</f>
        <v>0</v>
      </c>
      <c r="X86" s="25">
        <f>teu!CI86</f>
        <v>0</v>
      </c>
      <c r="Y86" s="25">
        <f>teu!DE86</f>
        <v>0</v>
      </c>
      <c r="Z86" s="25">
        <f>teu!DF86</f>
        <v>0</v>
      </c>
      <c r="AA86" s="25">
        <f>teu!DG86</f>
        <v>0</v>
      </c>
      <c r="AB86" s="25">
        <f>teu!DH86</f>
        <v>0</v>
      </c>
      <c r="AC86" s="25">
        <f>teu!DI86</f>
        <v>0</v>
      </c>
      <c r="AD86" s="25">
        <f>teu!DJ86</f>
        <v>0</v>
      </c>
      <c r="AE86" s="25">
        <f>teu!DK86</f>
        <v>0</v>
      </c>
      <c r="AF86" s="25">
        <f t="shared" si="121"/>
        <v>2636</v>
      </c>
      <c r="AG86" s="25">
        <f t="shared" si="122"/>
        <v>2636</v>
      </c>
      <c r="AH86" s="25">
        <f t="shared" si="123"/>
        <v>1355</v>
      </c>
      <c r="AI86" s="25">
        <f t="shared" si="124"/>
        <v>1281</v>
      </c>
      <c r="AJ86" s="25">
        <f t="shared" si="125"/>
        <v>0</v>
      </c>
      <c r="AK86" s="25">
        <f t="shared" si="126"/>
        <v>0</v>
      </c>
      <c r="AL86" s="25">
        <f t="shared" si="127"/>
        <v>0</v>
      </c>
    </row>
    <row r="87" spans="1:38" s="30" customFormat="1" ht="15" customHeight="1" x14ac:dyDescent="0.25">
      <c r="A87" s="46"/>
      <c r="B87" s="75"/>
      <c r="C87" s="45" t="s">
        <v>65</v>
      </c>
      <c r="D87" s="25">
        <f>teu!Y87</f>
        <v>96</v>
      </c>
      <c r="E87" s="25">
        <f>teu!Z87</f>
        <v>96</v>
      </c>
      <c r="F87" s="25">
        <f>teu!AA87</f>
        <v>0</v>
      </c>
      <c r="G87" s="25">
        <f>teu!AB87</f>
        <v>96</v>
      </c>
      <c r="H87" s="25">
        <f>teu!AC87</f>
        <v>0</v>
      </c>
      <c r="I87" s="25">
        <f>teu!AD87</f>
        <v>0</v>
      </c>
      <c r="J87" s="25">
        <f>teu!AE87</f>
        <v>0</v>
      </c>
      <c r="K87" s="25">
        <f>teu!BA87</f>
        <v>0</v>
      </c>
      <c r="L87" s="25">
        <f>teu!BB87</f>
        <v>0</v>
      </c>
      <c r="M87" s="25">
        <f>teu!BC87</f>
        <v>0</v>
      </c>
      <c r="N87" s="25">
        <f>teu!BD87</f>
        <v>0</v>
      </c>
      <c r="O87" s="25">
        <f>teu!BE87</f>
        <v>0</v>
      </c>
      <c r="P87" s="25">
        <f>teu!BF87</f>
        <v>0</v>
      </c>
      <c r="Q87" s="25">
        <f>teu!BG87</f>
        <v>0</v>
      </c>
      <c r="R87" s="25">
        <f>teu!CC87</f>
        <v>0</v>
      </c>
      <c r="S87" s="25">
        <f>teu!CD87</f>
        <v>0</v>
      </c>
      <c r="T87" s="25">
        <f>teu!CE87</f>
        <v>0</v>
      </c>
      <c r="U87" s="25">
        <f>teu!CF87</f>
        <v>0</v>
      </c>
      <c r="V87" s="25">
        <f>teu!CG87</f>
        <v>0</v>
      </c>
      <c r="W87" s="25">
        <f>teu!CH87</f>
        <v>0</v>
      </c>
      <c r="X87" s="25">
        <f>teu!CI87</f>
        <v>0</v>
      </c>
      <c r="Y87" s="25">
        <f>teu!DE87</f>
        <v>0</v>
      </c>
      <c r="Z87" s="25">
        <f>teu!DF87</f>
        <v>0</v>
      </c>
      <c r="AA87" s="25">
        <f>teu!DG87</f>
        <v>0</v>
      </c>
      <c r="AB87" s="25">
        <f>teu!DH87</f>
        <v>0</v>
      </c>
      <c r="AC87" s="25">
        <f>teu!DI87</f>
        <v>0</v>
      </c>
      <c r="AD87" s="25">
        <f>teu!DJ87</f>
        <v>0</v>
      </c>
      <c r="AE87" s="25">
        <f>teu!DK87</f>
        <v>0</v>
      </c>
      <c r="AF87" s="25">
        <f t="shared" si="121"/>
        <v>96</v>
      </c>
      <c r="AG87" s="25">
        <f t="shared" si="122"/>
        <v>96</v>
      </c>
      <c r="AH87" s="25">
        <f t="shared" si="123"/>
        <v>0</v>
      </c>
      <c r="AI87" s="25">
        <f t="shared" si="124"/>
        <v>96</v>
      </c>
      <c r="AJ87" s="25">
        <f t="shared" si="125"/>
        <v>0</v>
      </c>
      <c r="AK87" s="25">
        <f t="shared" si="126"/>
        <v>0</v>
      </c>
      <c r="AL87" s="25">
        <f t="shared" si="127"/>
        <v>0</v>
      </c>
    </row>
    <row r="88" spans="1:38" s="30" customFormat="1" ht="15" customHeight="1" x14ac:dyDescent="0.25">
      <c r="A88" s="46"/>
      <c r="B88" s="75"/>
      <c r="C88" s="47" t="s">
        <v>65</v>
      </c>
      <c r="D88" s="25">
        <f>teu!Y88</f>
        <v>96</v>
      </c>
      <c r="E88" s="25">
        <f>teu!Z88</f>
        <v>96</v>
      </c>
      <c r="F88" s="25">
        <f>teu!AA88</f>
        <v>0</v>
      </c>
      <c r="G88" s="25">
        <f>teu!AB88</f>
        <v>96</v>
      </c>
      <c r="H88" s="25">
        <f>teu!AC88</f>
        <v>0</v>
      </c>
      <c r="I88" s="25">
        <f>teu!AD88</f>
        <v>0</v>
      </c>
      <c r="J88" s="25">
        <f>teu!AE88</f>
        <v>0</v>
      </c>
      <c r="K88" s="25">
        <f>teu!BA88</f>
        <v>0</v>
      </c>
      <c r="L88" s="25">
        <f>teu!BB88</f>
        <v>0</v>
      </c>
      <c r="M88" s="25">
        <f>teu!BC88</f>
        <v>0</v>
      </c>
      <c r="N88" s="25">
        <f>teu!BD88</f>
        <v>0</v>
      </c>
      <c r="O88" s="25">
        <f>teu!BE88</f>
        <v>0</v>
      </c>
      <c r="P88" s="25">
        <f>teu!BF88</f>
        <v>0</v>
      </c>
      <c r="Q88" s="25">
        <f>teu!BG88</f>
        <v>0</v>
      </c>
      <c r="R88" s="25">
        <f>teu!CC88</f>
        <v>0</v>
      </c>
      <c r="S88" s="25">
        <f>teu!CD88</f>
        <v>0</v>
      </c>
      <c r="T88" s="25">
        <f>teu!CE88</f>
        <v>0</v>
      </c>
      <c r="U88" s="25">
        <f>teu!CF88</f>
        <v>0</v>
      </c>
      <c r="V88" s="25">
        <f>teu!CG88</f>
        <v>0</v>
      </c>
      <c r="W88" s="25">
        <f>teu!CH88</f>
        <v>0</v>
      </c>
      <c r="X88" s="25">
        <f>teu!CI88</f>
        <v>0</v>
      </c>
      <c r="Y88" s="25">
        <f>teu!DE88</f>
        <v>0</v>
      </c>
      <c r="Z88" s="25">
        <f>teu!DF88</f>
        <v>0</v>
      </c>
      <c r="AA88" s="25">
        <f>teu!DG88</f>
        <v>0</v>
      </c>
      <c r="AB88" s="25">
        <f>teu!DH88</f>
        <v>0</v>
      </c>
      <c r="AC88" s="25">
        <f>teu!DI88</f>
        <v>0</v>
      </c>
      <c r="AD88" s="25">
        <f>teu!DJ88</f>
        <v>0</v>
      </c>
      <c r="AE88" s="25">
        <f>teu!DK88</f>
        <v>0</v>
      </c>
      <c r="AF88" s="25">
        <f t="shared" si="121"/>
        <v>96</v>
      </c>
      <c r="AG88" s="25">
        <f t="shared" si="122"/>
        <v>96</v>
      </c>
      <c r="AH88" s="25">
        <f t="shared" si="123"/>
        <v>0</v>
      </c>
      <c r="AI88" s="25">
        <f t="shared" si="124"/>
        <v>96</v>
      </c>
      <c r="AJ88" s="25">
        <f t="shared" si="125"/>
        <v>0</v>
      </c>
      <c r="AK88" s="25">
        <f t="shared" si="126"/>
        <v>0</v>
      </c>
      <c r="AL88" s="25">
        <f t="shared" si="127"/>
        <v>0</v>
      </c>
    </row>
    <row r="89" spans="1:38" s="30" customFormat="1" ht="15" customHeight="1" x14ac:dyDescent="0.25">
      <c r="A89" s="46"/>
      <c r="B89" s="75"/>
      <c r="C89" s="45" t="s">
        <v>382</v>
      </c>
      <c r="D89" s="25">
        <f>teu!Y89</f>
        <v>0</v>
      </c>
      <c r="E89" s="25">
        <f>teu!Z89</f>
        <v>0</v>
      </c>
      <c r="F89" s="25">
        <f>teu!AA89</f>
        <v>0</v>
      </c>
      <c r="G89" s="25">
        <f>teu!AB89</f>
        <v>0</v>
      </c>
      <c r="H89" s="25">
        <f>teu!AC89</f>
        <v>0</v>
      </c>
      <c r="I89" s="25">
        <f>teu!AD89</f>
        <v>0</v>
      </c>
      <c r="J89" s="25">
        <f>teu!AE89</f>
        <v>0</v>
      </c>
      <c r="K89" s="25">
        <f>teu!BA89</f>
        <v>0</v>
      </c>
      <c r="L89" s="25">
        <f>teu!BB89</f>
        <v>0</v>
      </c>
      <c r="M89" s="25">
        <f>teu!BC89</f>
        <v>0</v>
      </c>
      <c r="N89" s="25">
        <f>teu!BD89</f>
        <v>0</v>
      </c>
      <c r="O89" s="25">
        <f>teu!BE89</f>
        <v>0</v>
      </c>
      <c r="P89" s="25">
        <f>teu!BF89</f>
        <v>0</v>
      </c>
      <c r="Q89" s="25">
        <f>teu!BG89</f>
        <v>0</v>
      </c>
      <c r="R89" s="25">
        <f>teu!CC89</f>
        <v>5</v>
      </c>
      <c r="S89" s="25">
        <f>teu!CD89</f>
        <v>5</v>
      </c>
      <c r="T89" s="25">
        <f>teu!CE89</f>
        <v>5</v>
      </c>
      <c r="U89" s="25">
        <f>teu!CF89</f>
        <v>0</v>
      </c>
      <c r="V89" s="25">
        <f>teu!CG89</f>
        <v>0</v>
      </c>
      <c r="W89" s="25">
        <f>teu!CH89</f>
        <v>0</v>
      </c>
      <c r="X89" s="25">
        <f>teu!CI89</f>
        <v>0</v>
      </c>
      <c r="Y89" s="25">
        <f>teu!DE89</f>
        <v>0</v>
      </c>
      <c r="Z89" s="25">
        <f>teu!DF89</f>
        <v>0</v>
      </c>
      <c r="AA89" s="25">
        <f>teu!DG89</f>
        <v>0</v>
      </c>
      <c r="AB89" s="25">
        <f>teu!DH89</f>
        <v>0</v>
      </c>
      <c r="AC89" s="25">
        <f>teu!DI89</f>
        <v>0</v>
      </c>
      <c r="AD89" s="25">
        <f>teu!DJ89</f>
        <v>0</v>
      </c>
      <c r="AE89" s="25">
        <f>teu!DK89</f>
        <v>0</v>
      </c>
      <c r="AF89" s="25">
        <f t="shared" si="121"/>
        <v>5</v>
      </c>
      <c r="AG89" s="25">
        <f t="shared" si="122"/>
        <v>5</v>
      </c>
      <c r="AH89" s="25">
        <f t="shared" si="123"/>
        <v>5</v>
      </c>
      <c r="AI89" s="25">
        <f t="shared" si="124"/>
        <v>0</v>
      </c>
      <c r="AJ89" s="25">
        <f t="shared" si="125"/>
        <v>0</v>
      </c>
      <c r="AK89" s="25">
        <f t="shared" si="126"/>
        <v>0</v>
      </c>
      <c r="AL89" s="25">
        <f t="shared" si="127"/>
        <v>0</v>
      </c>
    </row>
    <row r="90" spans="1:38" s="30" customFormat="1" ht="15" customHeight="1" x14ac:dyDescent="0.25">
      <c r="A90" s="46"/>
      <c r="B90" s="75"/>
      <c r="C90" s="47" t="s">
        <v>260</v>
      </c>
      <c r="D90" s="25">
        <f>teu!Y90</f>
        <v>0</v>
      </c>
      <c r="E90" s="25">
        <f>teu!Z90</f>
        <v>0</v>
      </c>
      <c r="F90" s="25">
        <f>teu!AA90</f>
        <v>0</v>
      </c>
      <c r="G90" s="25">
        <f>teu!AB90</f>
        <v>0</v>
      </c>
      <c r="H90" s="25">
        <f>teu!AC90</f>
        <v>0</v>
      </c>
      <c r="I90" s="25">
        <f>teu!AD90</f>
        <v>0</v>
      </c>
      <c r="J90" s="25">
        <f>teu!AE90</f>
        <v>0</v>
      </c>
      <c r="K90" s="25">
        <f>teu!BA90</f>
        <v>0</v>
      </c>
      <c r="L90" s="25">
        <f>teu!BB90</f>
        <v>0</v>
      </c>
      <c r="M90" s="25">
        <f>teu!BC90</f>
        <v>0</v>
      </c>
      <c r="N90" s="25">
        <f>teu!BD90</f>
        <v>0</v>
      </c>
      <c r="O90" s="25">
        <f>teu!BE90</f>
        <v>0</v>
      </c>
      <c r="P90" s="25">
        <f>teu!BF90</f>
        <v>0</v>
      </c>
      <c r="Q90" s="25">
        <f>teu!BG90</f>
        <v>0</v>
      </c>
      <c r="R90" s="25">
        <f>teu!CC90</f>
        <v>5</v>
      </c>
      <c r="S90" s="25">
        <f>teu!CD90</f>
        <v>5</v>
      </c>
      <c r="T90" s="25">
        <f>teu!CE90</f>
        <v>5</v>
      </c>
      <c r="U90" s="25">
        <f>teu!CF90</f>
        <v>0</v>
      </c>
      <c r="V90" s="25">
        <f>teu!CG90</f>
        <v>0</v>
      </c>
      <c r="W90" s="25">
        <f>teu!CH90</f>
        <v>0</v>
      </c>
      <c r="X90" s="25">
        <f>teu!CI90</f>
        <v>0</v>
      </c>
      <c r="Y90" s="25">
        <f>teu!DE90</f>
        <v>0</v>
      </c>
      <c r="Z90" s="25">
        <f>teu!DF90</f>
        <v>0</v>
      </c>
      <c r="AA90" s="25">
        <f>teu!DG90</f>
        <v>0</v>
      </c>
      <c r="AB90" s="25">
        <f>teu!DH90</f>
        <v>0</v>
      </c>
      <c r="AC90" s="25">
        <f>teu!DI90</f>
        <v>0</v>
      </c>
      <c r="AD90" s="25">
        <f>teu!DJ90</f>
        <v>0</v>
      </c>
      <c r="AE90" s="25">
        <f>teu!DK90</f>
        <v>0</v>
      </c>
      <c r="AF90" s="25">
        <f t="shared" ref="AF90" si="129">D90+K90+R90+Y90</f>
        <v>5</v>
      </c>
      <c r="AG90" s="25">
        <f t="shared" ref="AG90" si="130">E90+L90+S90+Z90</f>
        <v>5</v>
      </c>
      <c r="AH90" s="25">
        <f t="shared" ref="AH90" si="131">F90+M90+T90+AA90</f>
        <v>5</v>
      </c>
      <c r="AI90" s="25">
        <f t="shared" ref="AI90" si="132">G90+N90+U90+AB90</f>
        <v>0</v>
      </c>
      <c r="AJ90" s="25">
        <f t="shared" ref="AJ90" si="133">H90+O90+V90+AC90</f>
        <v>0</v>
      </c>
      <c r="AK90" s="25">
        <f t="shared" ref="AK90" si="134">I90+P90+W90+AD90</f>
        <v>0</v>
      </c>
      <c r="AL90" s="25">
        <f t="shared" ref="AL90" si="135">J90+Q90+X90+AE90</f>
        <v>0</v>
      </c>
    </row>
    <row r="91" spans="1:38" s="30" customFormat="1" ht="15" customHeight="1" x14ac:dyDescent="0.25">
      <c r="A91" s="46"/>
      <c r="B91" s="75"/>
      <c r="C91" s="47" t="s">
        <v>261</v>
      </c>
      <c r="D91" s="25">
        <f>teu!Y91</f>
        <v>0</v>
      </c>
      <c r="E91" s="25">
        <f>teu!Z91</f>
        <v>0</v>
      </c>
      <c r="F91" s="25">
        <f>teu!AA91</f>
        <v>0</v>
      </c>
      <c r="G91" s="25">
        <f>teu!AB91</f>
        <v>0</v>
      </c>
      <c r="H91" s="25">
        <f>teu!AC91</f>
        <v>0</v>
      </c>
      <c r="I91" s="25">
        <f>teu!AD91</f>
        <v>0</v>
      </c>
      <c r="J91" s="25">
        <f>teu!AE91</f>
        <v>0</v>
      </c>
      <c r="K91" s="25">
        <f>teu!BA91</f>
        <v>0</v>
      </c>
      <c r="L91" s="25">
        <f>teu!BB91</f>
        <v>0</v>
      </c>
      <c r="M91" s="25">
        <f>teu!BC91</f>
        <v>0</v>
      </c>
      <c r="N91" s="25">
        <f>teu!BD91</f>
        <v>0</v>
      </c>
      <c r="O91" s="25">
        <f>teu!BE91</f>
        <v>0</v>
      </c>
      <c r="P91" s="25">
        <f>teu!BF91</f>
        <v>0</v>
      </c>
      <c r="Q91" s="25">
        <f>teu!BG91</f>
        <v>0</v>
      </c>
      <c r="R91" s="25">
        <f>teu!CC91</f>
        <v>0</v>
      </c>
      <c r="S91" s="25">
        <f>teu!CD91</f>
        <v>0</v>
      </c>
      <c r="T91" s="25">
        <f>teu!CE91</f>
        <v>0</v>
      </c>
      <c r="U91" s="25">
        <f>teu!CF91</f>
        <v>0</v>
      </c>
      <c r="V91" s="25">
        <f>teu!CG91</f>
        <v>0</v>
      </c>
      <c r="W91" s="25">
        <f>teu!CH91</f>
        <v>0</v>
      </c>
      <c r="X91" s="25">
        <f>teu!CI91</f>
        <v>0</v>
      </c>
      <c r="Y91" s="25">
        <f>teu!DE91</f>
        <v>0</v>
      </c>
      <c r="Z91" s="25">
        <f>teu!DF91</f>
        <v>0</v>
      </c>
      <c r="AA91" s="25">
        <f>teu!DG91</f>
        <v>0</v>
      </c>
      <c r="AB91" s="25">
        <f>teu!DH91</f>
        <v>0</v>
      </c>
      <c r="AC91" s="25">
        <f>teu!DI91</f>
        <v>0</v>
      </c>
      <c r="AD91" s="25">
        <f>teu!DJ91</f>
        <v>0</v>
      </c>
      <c r="AE91" s="25">
        <f>teu!DK91</f>
        <v>0</v>
      </c>
      <c r="AF91" s="25">
        <f t="shared" ref="AF91" si="136">D91+K91+R91+Y91</f>
        <v>0</v>
      </c>
      <c r="AG91" s="25">
        <f t="shared" ref="AG91" si="137">E91+L91+S91+Z91</f>
        <v>0</v>
      </c>
      <c r="AH91" s="25">
        <f t="shared" ref="AH91" si="138">F91+M91+T91+AA91</f>
        <v>0</v>
      </c>
      <c r="AI91" s="25">
        <f t="shared" ref="AI91" si="139">G91+N91+U91+AB91</f>
        <v>0</v>
      </c>
      <c r="AJ91" s="25">
        <f t="shared" ref="AJ91" si="140">H91+O91+V91+AC91</f>
        <v>0</v>
      </c>
      <c r="AK91" s="25">
        <f t="shared" ref="AK91" si="141">I91+P91+W91+AD91</f>
        <v>0</v>
      </c>
      <c r="AL91" s="25">
        <f t="shared" ref="AL91" si="142">J91+Q91+X91+AE91</f>
        <v>0</v>
      </c>
    </row>
    <row r="92" spans="1:38" s="30" customFormat="1" ht="15" customHeight="1" x14ac:dyDescent="0.25">
      <c r="A92" s="46"/>
      <c r="B92" s="75"/>
      <c r="C92" s="47" t="s">
        <v>262</v>
      </c>
      <c r="D92" s="25">
        <f>teu!Y92</f>
        <v>0</v>
      </c>
      <c r="E92" s="25">
        <f>teu!Z92</f>
        <v>0</v>
      </c>
      <c r="F92" s="25">
        <f>teu!AA92</f>
        <v>0</v>
      </c>
      <c r="G92" s="25">
        <f>teu!AB92</f>
        <v>0</v>
      </c>
      <c r="H92" s="25">
        <f>teu!AC92</f>
        <v>0</v>
      </c>
      <c r="I92" s="25">
        <f>teu!AD92</f>
        <v>0</v>
      </c>
      <c r="J92" s="25">
        <f>teu!AE92</f>
        <v>0</v>
      </c>
      <c r="K92" s="25">
        <f>teu!BA92</f>
        <v>0</v>
      </c>
      <c r="L92" s="25">
        <f>teu!BB92</f>
        <v>0</v>
      </c>
      <c r="M92" s="25">
        <f>teu!BC92</f>
        <v>0</v>
      </c>
      <c r="N92" s="25">
        <f>teu!BD92</f>
        <v>0</v>
      </c>
      <c r="O92" s="25">
        <f>teu!BE92</f>
        <v>0</v>
      </c>
      <c r="P92" s="25">
        <f>teu!BF92</f>
        <v>0</v>
      </c>
      <c r="Q92" s="25">
        <f>teu!BG92</f>
        <v>0</v>
      </c>
      <c r="R92" s="25">
        <f>teu!CC92</f>
        <v>0</v>
      </c>
      <c r="S92" s="25">
        <f>teu!CD92</f>
        <v>0</v>
      </c>
      <c r="T92" s="25">
        <f>teu!CE92</f>
        <v>0</v>
      </c>
      <c r="U92" s="25">
        <f>teu!CF92</f>
        <v>0</v>
      </c>
      <c r="V92" s="25">
        <f>teu!CG92</f>
        <v>0</v>
      </c>
      <c r="W92" s="25">
        <f>teu!CH92</f>
        <v>0</v>
      </c>
      <c r="X92" s="25">
        <f>teu!CI92</f>
        <v>0</v>
      </c>
      <c r="Y92" s="25">
        <f>teu!DE92</f>
        <v>0</v>
      </c>
      <c r="Z92" s="25">
        <f>teu!DF92</f>
        <v>0</v>
      </c>
      <c r="AA92" s="25">
        <f>teu!DG92</f>
        <v>0</v>
      </c>
      <c r="AB92" s="25">
        <f>teu!DH92</f>
        <v>0</v>
      </c>
      <c r="AC92" s="25">
        <f>teu!DI92</f>
        <v>0</v>
      </c>
      <c r="AD92" s="25">
        <f>teu!DJ92</f>
        <v>0</v>
      </c>
      <c r="AE92" s="25">
        <f>teu!DK92</f>
        <v>0</v>
      </c>
      <c r="AF92" s="25">
        <f t="shared" si="121"/>
        <v>0</v>
      </c>
      <c r="AG92" s="25">
        <f t="shared" si="122"/>
        <v>0</v>
      </c>
      <c r="AH92" s="25">
        <f t="shared" si="123"/>
        <v>0</v>
      </c>
      <c r="AI92" s="25">
        <f t="shared" si="124"/>
        <v>0</v>
      </c>
      <c r="AJ92" s="25">
        <f t="shared" si="125"/>
        <v>0</v>
      </c>
      <c r="AK92" s="25">
        <f t="shared" si="126"/>
        <v>0</v>
      </c>
      <c r="AL92" s="25">
        <f t="shared" si="127"/>
        <v>0</v>
      </c>
    </row>
    <row r="93" spans="1:38" s="30" customFormat="1" ht="15" customHeight="1" x14ac:dyDescent="0.25">
      <c r="A93" s="46"/>
      <c r="B93" s="75"/>
      <c r="C93" s="93" t="s">
        <v>66</v>
      </c>
      <c r="D93" s="25">
        <f>teu!Y93</f>
        <v>0</v>
      </c>
      <c r="E93" s="25">
        <f>teu!Z93</f>
        <v>0</v>
      </c>
      <c r="F93" s="25">
        <f>teu!AA93</f>
        <v>0</v>
      </c>
      <c r="G93" s="25">
        <f>teu!AB93</f>
        <v>0</v>
      </c>
      <c r="H93" s="25">
        <f>teu!AC93</f>
        <v>0</v>
      </c>
      <c r="I93" s="25">
        <f>teu!AD93</f>
        <v>0</v>
      </c>
      <c r="J93" s="25">
        <f>teu!AE93</f>
        <v>0</v>
      </c>
      <c r="K93" s="25">
        <f>teu!BA93</f>
        <v>0</v>
      </c>
      <c r="L93" s="25">
        <f>teu!BB93</f>
        <v>0</v>
      </c>
      <c r="M93" s="25">
        <f>teu!BC93</f>
        <v>0</v>
      </c>
      <c r="N93" s="25">
        <f>teu!BD93</f>
        <v>0</v>
      </c>
      <c r="O93" s="25">
        <f>teu!BE93</f>
        <v>0</v>
      </c>
      <c r="P93" s="25">
        <f>teu!BF93</f>
        <v>0</v>
      </c>
      <c r="Q93" s="25">
        <f>teu!BG93</f>
        <v>0</v>
      </c>
      <c r="R93" s="25">
        <f>teu!CC93</f>
        <v>0</v>
      </c>
      <c r="S93" s="25">
        <f>teu!CD93</f>
        <v>0</v>
      </c>
      <c r="T93" s="25">
        <f>teu!CE93</f>
        <v>0</v>
      </c>
      <c r="U93" s="25">
        <f>teu!CF93</f>
        <v>0</v>
      </c>
      <c r="V93" s="25">
        <f>teu!CG93</f>
        <v>0</v>
      </c>
      <c r="W93" s="25">
        <f>teu!CH93</f>
        <v>0</v>
      </c>
      <c r="X93" s="25">
        <f>teu!CI93</f>
        <v>0</v>
      </c>
      <c r="Y93" s="25">
        <f>teu!DE93</f>
        <v>0</v>
      </c>
      <c r="Z93" s="25">
        <f>teu!DF93</f>
        <v>0</v>
      </c>
      <c r="AA93" s="25">
        <f>teu!DG93</f>
        <v>0</v>
      </c>
      <c r="AB93" s="25">
        <f>teu!DH93</f>
        <v>0</v>
      </c>
      <c r="AC93" s="25">
        <f>teu!DI93</f>
        <v>0</v>
      </c>
      <c r="AD93" s="25">
        <f>teu!DJ93</f>
        <v>0</v>
      </c>
      <c r="AE93" s="25">
        <f>teu!DK93</f>
        <v>0</v>
      </c>
      <c r="AF93" s="25">
        <f t="shared" ref="AF93:AF95" si="143">D93+K93+R93+Y93</f>
        <v>0</v>
      </c>
      <c r="AG93" s="25">
        <f t="shared" ref="AG93:AG95" si="144">E93+L93+S93+Z93</f>
        <v>0</v>
      </c>
      <c r="AH93" s="25">
        <f t="shared" ref="AH93:AH95" si="145">F93+M93+T93+AA93</f>
        <v>0</v>
      </c>
      <c r="AI93" s="25">
        <f t="shared" ref="AI93:AI95" si="146">G93+N93+U93+AB93</f>
        <v>0</v>
      </c>
      <c r="AJ93" s="25">
        <f t="shared" ref="AJ93:AJ95" si="147">H93+O93+V93+AC93</f>
        <v>0</v>
      </c>
      <c r="AK93" s="25">
        <f t="shared" ref="AK93:AK95" si="148">I93+P93+W93+AD93</f>
        <v>0</v>
      </c>
      <c r="AL93" s="25">
        <f t="shared" ref="AL93:AL95" si="149">J93+Q93+X93+AE93</f>
        <v>0</v>
      </c>
    </row>
    <row r="94" spans="1:38" s="30" customFormat="1" ht="15" customHeight="1" x14ac:dyDescent="0.25">
      <c r="A94" s="46"/>
      <c r="B94" s="75"/>
      <c r="C94" s="57" t="s">
        <v>263</v>
      </c>
      <c r="D94" s="25">
        <f>teu!Y94</f>
        <v>0</v>
      </c>
      <c r="E94" s="25">
        <f>teu!Z94</f>
        <v>0</v>
      </c>
      <c r="F94" s="25">
        <f>teu!AA94</f>
        <v>0</v>
      </c>
      <c r="G94" s="25">
        <f>teu!AB94</f>
        <v>0</v>
      </c>
      <c r="H94" s="25">
        <f>teu!AC94</f>
        <v>0</v>
      </c>
      <c r="I94" s="25">
        <f>teu!AD94</f>
        <v>0</v>
      </c>
      <c r="J94" s="25">
        <f>teu!AE94</f>
        <v>0</v>
      </c>
      <c r="K94" s="25">
        <f>teu!BA94</f>
        <v>0</v>
      </c>
      <c r="L94" s="25">
        <f>teu!BB94</f>
        <v>0</v>
      </c>
      <c r="M94" s="25">
        <f>teu!BC94</f>
        <v>0</v>
      </c>
      <c r="N94" s="25">
        <f>teu!BD94</f>
        <v>0</v>
      </c>
      <c r="O94" s="25">
        <f>teu!BE94</f>
        <v>0</v>
      </c>
      <c r="P94" s="25">
        <f>teu!BF94</f>
        <v>0</v>
      </c>
      <c r="Q94" s="25">
        <f>teu!BG94</f>
        <v>0</v>
      </c>
      <c r="R94" s="25">
        <f>teu!CC94</f>
        <v>0</v>
      </c>
      <c r="S94" s="25">
        <f>teu!CD94</f>
        <v>0</v>
      </c>
      <c r="T94" s="25">
        <f>teu!CE94</f>
        <v>0</v>
      </c>
      <c r="U94" s="25">
        <f>teu!CF94</f>
        <v>0</v>
      </c>
      <c r="V94" s="25">
        <f>teu!CG94</f>
        <v>0</v>
      </c>
      <c r="W94" s="25">
        <f>teu!CH94</f>
        <v>0</v>
      </c>
      <c r="X94" s="25">
        <f>teu!CI94</f>
        <v>0</v>
      </c>
      <c r="Y94" s="25">
        <f>teu!DE94</f>
        <v>0</v>
      </c>
      <c r="Z94" s="25">
        <f>teu!DF94</f>
        <v>0</v>
      </c>
      <c r="AA94" s="25">
        <f>teu!DG94</f>
        <v>0</v>
      </c>
      <c r="AB94" s="25">
        <f>teu!DH94</f>
        <v>0</v>
      </c>
      <c r="AC94" s="25">
        <f>teu!DI94</f>
        <v>0</v>
      </c>
      <c r="AD94" s="25">
        <f>teu!DJ94</f>
        <v>0</v>
      </c>
      <c r="AE94" s="25">
        <f>teu!DK94</f>
        <v>0</v>
      </c>
      <c r="AF94" s="25">
        <f t="shared" si="143"/>
        <v>0</v>
      </c>
      <c r="AG94" s="25">
        <f t="shared" si="144"/>
        <v>0</v>
      </c>
      <c r="AH94" s="25">
        <f t="shared" si="145"/>
        <v>0</v>
      </c>
      <c r="AI94" s="25">
        <f t="shared" si="146"/>
        <v>0</v>
      </c>
      <c r="AJ94" s="25">
        <f t="shared" si="147"/>
        <v>0</v>
      </c>
      <c r="AK94" s="25">
        <f t="shared" si="148"/>
        <v>0</v>
      </c>
      <c r="AL94" s="25">
        <f t="shared" si="149"/>
        <v>0</v>
      </c>
    </row>
    <row r="95" spans="1:38" s="30" customFormat="1" ht="15" customHeight="1" x14ac:dyDescent="0.25">
      <c r="A95" s="46"/>
      <c r="B95" s="75"/>
      <c r="C95" s="57" t="s">
        <v>264</v>
      </c>
      <c r="D95" s="25">
        <f>teu!Y95</f>
        <v>0</v>
      </c>
      <c r="E95" s="25">
        <f>teu!Z95</f>
        <v>0</v>
      </c>
      <c r="F95" s="25">
        <f>teu!AA95</f>
        <v>0</v>
      </c>
      <c r="G95" s="25">
        <f>teu!AB95</f>
        <v>0</v>
      </c>
      <c r="H95" s="25">
        <f>teu!AC95</f>
        <v>0</v>
      </c>
      <c r="I95" s="25">
        <f>teu!AD95</f>
        <v>0</v>
      </c>
      <c r="J95" s="25">
        <f>teu!AE95</f>
        <v>0</v>
      </c>
      <c r="K95" s="25">
        <f>teu!BA95</f>
        <v>0</v>
      </c>
      <c r="L95" s="25">
        <f>teu!BB95</f>
        <v>0</v>
      </c>
      <c r="M95" s="25">
        <f>teu!BC95</f>
        <v>0</v>
      </c>
      <c r="N95" s="25">
        <f>teu!BD95</f>
        <v>0</v>
      </c>
      <c r="O95" s="25">
        <f>teu!BE95</f>
        <v>0</v>
      </c>
      <c r="P95" s="25">
        <f>teu!BF95</f>
        <v>0</v>
      </c>
      <c r="Q95" s="25">
        <f>teu!BG95</f>
        <v>0</v>
      </c>
      <c r="R95" s="25">
        <f>teu!CC95</f>
        <v>0</v>
      </c>
      <c r="S95" s="25">
        <f>teu!CD95</f>
        <v>0</v>
      </c>
      <c r="T95" s="25">
        <f>teu!CE95</f>
        <v>0</v>
      </c>
      <c r="U95" s="25">
        <f>teu!CF95</f>
        <v>0</v>
      </c>
      <c r="V95" s="25">
        <f>teu!CG95</f>
        <v>0</v>
      </c>
      <c r="W95" s="25">
        <f>teu!CH95</f>
        <v>0</v>
      </c>
      <c r="X95" s="25">
        <f>teu!CI95</f>
        <v>0</v>
      </c>
      <c r="Y95" s="25">
        <f>teu!DE95</f>
        <v>0</v>
      </c>
      <c r="Z95" s="25">
        <f>teu!DF95</f>
        <v>0</v>
      </c>
      <c r="AA95" s="25">
        <f>teu!DG95</f>
        <v>0</v>
      </c>
      <c r="AB95" s="25">
        <f>teu!DH95</f>
        <v>0</v>
      </c>
      <c r="AC95" s="25">
        <f>teu!DI95</f>
        <v>0</v>
      </c>
      <c r="AD95" s="25">
        <f>teu!DJ95</f>
        <v>0</v>
      </c>
      <c r="AE95" s="25">
        <f>teu!DK95</f>
        <v>0</v>
      </c>
      <c r="AF95" s="25">
        <f t="shared" si="143"/>
        <v>0</v>
      </c>
      <c r="AG95" s="25">
        <f t="shared" si="144"/>
        <v>0</v>
      </c>
      <c r="AH95" s="25">
        <f t="shared" si="145"/>
        <v>0</v>
      </c>
      <c r="AI95" s="25">
        <f t="shared" si="146"/>
        <v>0</v>
      </c>
      <c r="AJ95" s="25">
        <f t="shared" si="147"/>
        <v>0</v>
      </c>
      <c r="AK95" s="25">
        <f t="shared" si="148"/>
        <v>0</v>
      </c>
      <c r="AL95" s="25">
        <f t="shared" si="149"/>
        <v>0</v>
      </c>
    </row>
    <row r="96" spans="1:38" s="30" customFormat="1" ht="15" customHeight="1" x14ac:dyDescent="0.25">
      <c r="A96" s="46"/>
      <c r="B96" s="75"/>
      <c r="C96" s="45" t="s">
        <v>376</v>
      </c>
      <c r="D96" s="25">
        <f>teu!Y96</f>
        <v>978</v>
      </c>
      <c r="E96" s="25">
        <f>teu!Z96</f>
        <v>978</v>
      </c>
      <c r="F96" s="25">
        <f>teu!AA96</f>
        <v>525</v>
      </c>
      <c r="G96" s="25">
        <f>teu!AB96</f>
        <v>453</v>
      </c>
      <c r="H96" s="25">
        <f>teu!AC96</f>
        <v>0</v>
      </c>
      <c r="I96" s="25">
        <f>teu!AD96</f>
        <v>0</v>
      </c>
      <c r="J96" s="25">
        <f>teu!AE96</f>
        <v>0</v>
      </c>
      <c r="K96" s="25">
        <f>teu!BA96</f>
        <v>799</v>
      </c>
      <c r="L96" s="25">
        <f>teu!BB96</f>
        <v>799</v>
      </c>
      <c r="M96" s="25">
        <f>teu!BC96</f>
        <v>473</v>
      </c>
      <c r="N96" s="25">
        <f>teu!BD96</f>
        <v>326</v>
      </c>
      <c r="O96" s="25">
        <f>teu!BE96</f>
        <v>0</v>
      </c>
      <c r="P96" s="25">
        <f>teu!BF96</f>
        <v>0</v>
      </c>
      <c r="Q96" s="25">
        <f>teu!BG96</f>
        <v>0</v>
      </c>
      <c r="R96" s="25">
        <f>teu!CC96</f>
        <v>690</v>
      </c>
      <c r="S96" s="25">
        <f>teu!CD96</f>
        <v>690</v>
      </c>
      <c r="T96" s="25">
        <f>teu!CE96</f>
        <v>312</v>
      </c>
      <c r="U96" s="25">
        <f>teu!CF96</f>
        <v>378</v>
      </c>
      <c r="V96" s="25">
        <f>teu!CG96</f>
        <v>0</v>
      </c>
      <c r="W96" s="25">
        <f>teu!CH96</f>
        <v>0</v>
      </c>
      <c r="X96" s="25">
        <f>teu!CI96</f>
        <v>0</v>
      </c>
      <c r="Y96" s="25">
        <f>teu!DE96</f>
        <v>0</v>
      </c>
      <c r="Z96" s="25">
        <f>teu!DF96</f>
        <v>0</v>
      </c>
      <c r="AA96" s="25">
        <f>teu!DG96</f>
        <v>0</v>
      </c>
      <c r="AB96" s="25">
        <f>teu!DH96</f>
        <v>0</v>
      </c>
      <c r="AC96" s="25">
        <f>teu!DI96</f>
        <v>0</v>
      </c>
      <c r="AD96" s="25">
        <f>teu!DJ96</f>
        <v>0</v>
      </c>
      <c r="AE96" s="25">
        <f>teu!DK96</f>
        <v>0</v>
      </c>
      <c r="AF96" s="25">
        <f t="shared" ref="AF96:AF98" si="150">D96+K96+R96+Y96</f>
        <v>2467</v>
      </c>
      <c r="AG96" s="25">
        <f t="shared" ref="AG96:AG98" si="151">E96+L96+S96+Z96</f>
        <v>2467</v>
      </c>
      <c r="AH96" s="25">
        <f t="shared" ref="AH96:AH98" si="152">F96+M96+T96+AA96</f>
        <v>1310</v>
      </c>
      <c r="AI96" s="25">
        <f t="shared" ref="AI96:AI98" si="153">G96+N96+U96+AB96</f>
        <v>1157</v>
      </c>
      <c r="AJ96" s="25">
        <f t="shared" ref="AJ96:AJ98" si="154">H96+O96+V96+AC96</f>
        <v>0</v>
      </c>
      <c r="AK96" s="25">
        <f t="shared" ref="AK96:AK98" si="155">I96+P96+W96+AD96</f>
        <v>0</v>
      </c>
      <c r="AL96" s="25">
        <f t="shared" ref="AL96:AL98" si="156">J96+Q96+X96+AE96</f>
        <v>0</v>
      </c>
    </row>
    <row r="97" spans="1:38" s="30" customFormat="1" ht="15" customHeight="1" x14ac:dyDescent="0.25">
      <c r="A97" s="46"/>
      <c r="B97" s="75"/>
      <c r="C97" s="47" t="s">
        <v>369</v>
      </c>
      <c r="D97" s="25">
        <f>teu!Y97</f>
        <v>0</v>
      </c>
      <c r="E97" s="25">
        <f>teu!Z97</f>
        <v>0</v>
      </c>
      <c r="F97" s="25">
        <f>teu!AA97</f>
        <v>0</v>
      </c>
      <c r="G97" s="25">
        <f>teu!AB97</f>
        <v>0</v>
      </c>
      <c r="H97" s="25">
        <f>teu!AC97</f>
        <v>0</v>
      </c>
      <c r="I97" s="25">
        <f>teu!AD97</f>
        <v>0</v>
      </c>
      <c r="J97" s="25">
        <f>teu!AE97</f>
        <v>0</v>
      </c>
      <c r="K97" s="25">
        <f>teu!BA97</f>
        <v>0</v>
      </c>
      <c r="L97" s="25">
        <f>teu!BB97</f>
        <v>0</v>
      </c>
      <c r="M97" s="25">
        <f>teu!BC97</f>
        <v>0</v>
      </c>
      <c r="N97" s="25">
        <f>teu!BD97</f>
        <v>0</v>
      </c>
      <c r="O97" s="25">
        <f>teu!BE97</f>
        <v>0</v>
      </c>
      <c r="P97" s="25">
        <f>teu!BF97</f>
        <v>0</v>
      </c>
      <c r="Q97" s="25">
        <f>teu!BG97</f>
        <v>0</v>
      </c>
      <c r="R97" s="25">
        <f>teu!CC97</f>
        <v>0</v>
      </c>
      <c r="S97" s="25">
        <f>teu!CD97</f>
        <v>0</v>
      </c>
      <c r="T97" s="25">
        <f>teu!CE97</f>
        <v>0</v>
      </c>
      <c r="U97" s="25">
        <f>teu!CF97</f>
        <v>0</v>
      </c>
      <c r="V97" s="25">
        <f>teu!CG97</f>
        <v>0</v>
      </c>
      <c r="W97" s="25">
        <f>teu!CH97</f>
        <v>0</v>
      </c>
      <c r="X97" s="25">
        <f>teu!CI97</f>
        <v>0</v>
      </c>
      <c r="Y97" s="25">
        <f>teu!DE97</f>
        <v>0</v>
      </c>
      <c r="Z97" s="25">
        <f>teu!DF97</f>
        <v>0</v>
      </c>
      <c r="AA97" s="25">
        <f>teu!DG97</f>
        <v>0</v>
      </c>
      <c r="AB97" s="25">
        <f>teu!DH97</f>
        <v>0</v>
      </c>
      <c r="AC97" s="25">
        <f>teu!DI97</f>
        <v>0</v>
      </c>
      <c r="AD97" s="25">
        <f>teu!DJ97</f>
        <v>0</v>
      </c>
      <c r="AE97" s="25">
        <f>teu!DK97</f>
        <v>0</v>
      </c>
      <c r="AF97" s="25">
        <f t="shared" si="150"/>
        <v>0</v>
      </c>
      <c r="AG97" s="25">
        <f t="shared" si="151"/>
        <v>0</v>
      </c>
      <c r="AH97" s="25">
        <f t="shared" si="152"/>
        <v>0</v>
      </c>
      <c r="AI97" s="25">
        <f t="shared" si="153"/>
        <v>0</v>
      </c>
      <c r="AJ97" s="25">
        <f t="shared" si="154"/>
        <v>0</v>
      </c>
      <c r="AK97" s="25">
        <f t="shared" si="155"/>
        <v>0</v>
      </c>
      <c r="AL97" s="25">
        <f t="shared" si="156"/>
        <v>0</v>
      </c>
    </row>
    <row r="98" spans="1:38" s="30" customFormat="1" ht="15" customHeight="1" x14ac:dyDescent="0.25">
      <c r="A98" s="46"/>
      <c r="B98" s="75"/>
      <c r="C98" s="47" t="s">
        <v>370</v>
      </c>
      <c r="D98" s="25">
        <f>teu!Y98</f>
        <v>978</v>
      </c>
      <c r="E98" s="25">
        <f>teu!Z98</f>
        <v>978</v>
      </c>
      <c r="F98" s="25">
        <f>teu!AA98</f>
        <v>525</v>
      </c>
      <c r="G98" s="25">
        <f>teu!AB98</f>
        <v>453</v>
      </c>
      <c r="H98" s="25">
        <f>teu!AC98</f>
        <v>0</v>
      </c>
      <c r="I98" s="25">
        <f>teu!AD98</f>
        <v>0</v>
      </c>
      <c r="J98" s="25">
        <f>teu!AE98</f>
        <v>0</v>
      </c>
      <c r="K98" s="25">
        <f>teu!BA98</f>
        <v>799</v>
      </c>
      <c r="L98" s="25">
        <f>teu!BB98</f>
        <v>799</v>
      </c>
      <c r="M98" s="25">
        <f>teu!BC98</f>
        <v>473</v>
      </c>
      <c r="N98" s="25">
        <f>teu!BD98</f>
        <v>326</v>
      </c>
      <c r="O98" s="25">
        <f>teu!BE98</f>
        <v>0</v>
      </c>
      <c r="P98" s="25">
        <f>teu!BF98</f>
        <v>0</v>
      </c>
      <c r="Q98" s="25">
        <f>teu!BG98</f>
        <v>0</v>
      </c>
      <c r="R98" s="25">
        <f>teu!CC98</f>
        <v>690</v>
      </c>
      <c r="S98" s="25">
        <f>teu!CD98</f>
        <v>690</v>
      </c>
      <c r="T98" s="25">
        <f>teu!CE98</f>
        <v>312</v>
      </c>
      <c r="U98" s="25">
        <f>teu!CF98</f>
        <v>378</v>
      </c>
      <c r="V98" s="25">
        <f>teu!CG98</f>
        <v>0</v>
      </c>
      <c r="W98" s="25">
        <f>teu!CH98</f>
        <v>0</v>
      </c>
      <c r="X98" s="25">
        <f>teu!CI98</f>
        <v>0</v>
      </c>
      <c r="Y98" s="25">
        <f>teu!DE98</f>
        <v>0</v>
      </c>
      <c r="Z98" s="25">
        <f>teu!DF98</f>
        <v>0</v>
      </c>
      <c r="AA98" s="25">
        <f>teu!DG98</f>
        <v>0</v>
      </c>
      <c r="AB98" s="25">
        <f>teu!DH98</f>
        <v>0</v>
      </c>
      <c r="AC98" s="25">
        <f>teu!DI98</f>
        <v>0</v>
      </c>
      <c r="AD98" s="25">
        <f>teu!DJ98</f>
        <v>0</v>
      </c>
      <c r="AE98" s="25">
        <f>teu!DK98</f>
        <v>0</v>
      </c>
      <c r="AF98" s="25">
        <f t="shared" si="150"/>
        <v>2467</v>
      </c>
      <c r="AG98" s="25">
        <f t="shared" si="151"/>
        <v>2467</v>
      </c>
      <c r="AH98" s="25">
        <f t="shared" si="152"/>
        <v>1310</v>
      </c>
      <c r="AI98" s="25">
        <f t="shared" si="153"/>
        <v>1157</v>
      </c>
      <c r="AJ98" s="25">
        <f t="shared" si="154"/>
        <v>0</v>
      </c>
      <c r="AK98" s="25">
        <f t="shared" si="155"/>
        <v>0</v>
      </c>
      <c r="AL98" s="25">
        <f t="shared" si="156"/>
        <v>0</v>
      </c>
    </row>
    <row r="99" spans="1:38" s="30" customFormat="1" ht="15" customHeight="1" x14ac:dyDescent="0.25">
      <c r="A99" s="46"/>
      <c r="B99" s="75"/>
      <c r="C99" s="45" t="s">
        <v>67</v>
      </c>
      <c r="D99" s="25">
        <f>teu!Y99</f>
        <v>0</v>
      </c>
      <c r="E99" s="25">
        <f>teu!Z99</f>
        <v>0</v>
      </c>
      <c r="F99" s="25">
        <f>teu!AA99</f>
        <v>0</v>
      </c>
      <c r="G99" s="25">
        <f>teu!AB99</f>
        <v>0</v>
      </c>
      <c r="H99" s="25">
        <f>teu!AC99</f>
        <v>0</v>
      </c>
      <c r="I99" s="25">
        <f>teu!AD99</f>
        <v>0</v>
      </c>
      <c r="J99" s="25">
        <f>teu!AE99</f>
        <v>0</v>
      </c>
      <c r="K99" s="25">
        <f>teu!BA99</f>
        <v>0</v>
      </c>
      <c r="L99" s="25">
        <f>teu!BB99</f>
        <v>0</v>
      </c>
      <c r="M99" s="25">
        <f>teu!BC99</f>
        <v>0</v>
      </c>
      <c r="N99" s="25">
        <f>teu!BD99</f>
        <v>0</v>
      </c>
      <c r="O99" s="25">
        <f>teu!BE99</f>
        <v>0</v>
      </c>
      <c r="P99" s="25">
        <f>teu!BF99</f>
        <v>0</v>
      </c>
      <c r="Q99" s="25">
        <f>teu!BG99</f>
        <v>0</v>
      </c>
      <c r="R99" s="25">
        <f>teu!CC99</f>
        <v>0</v>
      </c>
      <c r="S99" s="25">
        <f>teu!CD99</f>
        <v>0</v>
      </c>
      <c r="T99" s="25">
        <f>teu!CE99</f>
        <v>0</v>
      </c>
      <c r="U99" s="25">
        <f>teu!CF99</f>
        <v>0</v>
      </c>
      <c r="V99" s="25">
        <f>teu!CG99</f>
        <v>0</v>
      </c>
      <c r="W99" s="25">
        <f>teu!CH99</f>
        <v>0</v>
      </c>
      <c r="X99" s="25">
        <f>teu!CI99</f>
        <v>0</v>
      </c>
      <c r="Y99" s="25">
        <f>teu!DE99</f>
        <v>0</v>
      </c>
      <c r="Z99" s="25">
        <f>teu!DF99</f>
        <v>0</v>
      </c>
      <c r="AA99" s="25">
        <f>teu!DG99</f>
        <v>0</v>
      </c>
      <c r="AB99" s="25">
        <f>teu!DH99</f>
        <v>0</v>
      </c>
      <c r="AC99" s="25">
        <f>teu!DI99</f>
        <v>0</v>
      </c>
      <c r="AD99" s="25">
        <f>teu!DJ99</f>
        <v>0</v>
      </c>
      <c r="AE99" s="25">
        <f>teu!DK99</f>
        <v>0</v>
      </c>
      <c r="AF99" s="25">
        <f t="shared" si="121"/>
        <v>0</v>
      </c>
      <c r="AG99" s="25">
        <f t="shared" si="122"/>
        <v>0</v>
      </c>
      <c r="AH99" s="25">
        <f t="shared" si="123"/>
        <v>0</v>
      </c>
      <c r="AI99" s="25">
        <f t="shared" si="124"/>
        <v>0</v>
      </c>
      <c r="AJ99" s="25">
        <f t="shared" si="125"/>
        <v>0</v>
      </c>
      <c r="AK99" s="25">
        <f t="shared" si="126"/>
        <v>0</v>
      </c>
      <c r="AL99" s="25">
        <f t="shared" si="127"/>
        <v>0</v>
      </c>
    </row>
    <row r="100" spans="1:38" s="30" customFormat="1" ht="15" customHeight="1" x14ac:dyDescent="0.25">
      <c r="A100" s="46"/>
      <c r="B100" s="75"/>
      <c r="C100" s="47" t="s">
        <v>265</v>
      </c>
      <c r="D100" s="25">
        <f>teu!Y100</f>
        <v>0</v>
      </c>
      <c r="E100" s="25">
        <f>teu!Z100</f>
        <v>0</v>
      </c>
      <c r="F100" s="25">
        <f>teu!AA100</f>
        <v>0</v>
      </c>
      <c r="G100" s="25">
        <f>teu!AB100</f>
        <v>0</v>
      </c>
      <c r="H100" s="25">
        <f>teu!AC100</f>
        <v>0</v>
      </c>
      <c r="I100" s="25">
        <f>teu!AD100</f>
        <v>0</v>
      </c>
      <c r="J100" s="25">
        <f>teu!AE100</f>
        <v>0</v>
      </c>
      <c r="K100" s="25">
        <f>teu!BA100</f>
        <v>0</v>
      </c>
      <c r="L100" s="25">
        <f>teu!BB100</f>
        <v>0</v>
      </c>
      <c r="M100" s="25">
        <f>teu!BC100</f>
        <v>0</v>
      </c>
      <c r="N100" s="25">
        <f>teu!BD100</f>
        <v>0</v>
      </c>
      <c r="O100" s="25">
        <f>teu!BE100</f>
        <v>0</v>
      </c>
      <c r="P100" s="25">
        <f>teu!BF100</f>
        <v>0</v>
      </c>
      <c r="Q100" s="25">
        <f>teu!BG100</f>
        <v>0</v>
      </c>
      <c r="R100" s="25">
        <f>teu!CC100</f>
        <v>0</v>
      </c>
      <c r="S100" s="25">
        <f>teu!CD100</f>
        <v>0</v>
      </c>
      <c r="T100" s="25">
        <f>teu!CE100</f>
        <v>0</v>
      </c>
      <c r="U100" s="25">
        <f>teu!CF100</f>
        <v>0</v>
      </c>
      <c r="V100" s="25">
        <f>teu!CG100</f>
        <v>0</v>
      </c>
      <c r="W100" s="25">
        <f>teu!CH100</f>
        <v>0</v>
      </c>
      <c r="X100" s="25">
        <f>teu!CI100</f>
        <v>0</v>
      </c>
      <c r="Y100" s="25">
        <f>teu!DE100</f>
        <v>0</v>
      </c>
      <c r="Z100" s="25">
        <f>teu!DF100</f>
        <v>0</v>
      </c>
      <c r="AA100" s="25">
        <f>teu!DG100</f>
        <v>0</v>
      </c>
      <c r="AB100" s="25">
        <f>teu!DH100</f>
        <v>0</v>
      </c>
      <c r="AC100" s="25">
        <f>teu!DI100</f>
        <v>0</v>
      </c>
      <c r="AD100" s="25">
        <f>teu!DJ100</f>
        <v>0</v>
      </c>
      <c r="AE100" s="25">
        <f>teu!DK100</f>
        <v>0</v>
      </c>
      <c r="AF100" s="25">
        <f t="shared" ref="AF100" si="157">D100+K100+R100+Y100</f>
        <v>0</v>
      </c>
      <c r="AG100" s="25">
        <f t="shared" ref="AG100" si="158">E100+L100+S100+Z100</f>
        <v>0</v>
      </c>
      <c r="AH100" s="25">
        <f t="shared" ref="AH100" si="159">F100+M100+T100+AA100</f>
        <v>0</v>
      </c>
      <c r="AI100" s="25">
        <f t="shared" ref="AI100" si="160">G100+N100+U100+AB100</f>
        <v>0</v>
      </c>
      <c r="AJ100" s="25">
        <f t="shared" ref="AJ100" si="161">H100+O100+V100+AC100</f>
        <v>0</v>
      </c>
      <c r="AK100" s="25">
        <f t="shared" ref="AK100" si="162">I100+P100+W100+AD100</f>
        <v>0</v>
      </c>
      <c r="AL100" s="25">
        <f t="shared" ref="AL100" si="163">J100+Q100+X100+AE100</f>
        <v>0</v>
      </c>
    </row>
    <row r="101" spans="1:38" s="30" customFormat="1" ht="15" customHeight="1" x14ac:dyDescent="0.25">
      <c r="A101" s="46"/>
      <c r="B101" s="75"/>
      <c r="C101" s="47" t="s">
        <v>266</v>
      </c>
      <c r="D101" s="25">
        <f>teu!Y101</f>
        <v>0</v>
      </c>
      <c r="E101" s="25">
        <f>teu!Z101</f>
        <v>0</v>
      </c>
      <c r="F101" s="25">
        <f>teu!AA101</f>
        <v>0</v>
      </c>
      <c r="G101" s="25">
        <f>teu!AB101</f>
        <v>0</v>
      </c>
      <c r="H101" s="25">
        <f>teu!AC101</f>
        <v>0</v>
      </c>
      <c r="I101" s="25">
        <f>teu!AD101</f>
        <v>0</v>
      </c>
      <c r="J101" s="25">
        <f>teu!AE101</f>
        <v>0</v>
      </c>
      <c r="K101" s="25">
        <f>teu!BA101</f>
        <v>0</v>
      </c>
      <c r="L101" s="25">
        <f>teu!BB101</f>
        <v>0</v>
      </c>
      <c r="M101" s="25">
        <f>teu!BC101</f>
        <v>0</v>
      </c>
      <c r="N101" s="25">
        <f>teu!BD101</f>
        <v>0</v>
      </c>
      <c r="O101" s="25">
        <f>teu!BE101</f>
        <v>0</v>
      </c>
      <c r="P101" s="25">
        <f>teu!BF101</f>
        <v>0</v>
      </c>
      <c r="Q101" s="25">
        <f>teu!BG101</f>
        <v>0</v>
      </c>
      <c r="R101" s="25">
        <f>teu!CC101</f>
        <v>0</v>
      </c>
      <c r="S101" s="25">
        <f>teu!CD101</f>
        <v>0</v>
      </c>
      <c r="T101" s="25">
        <f>teu!CE101</f>
        <v>0</v>
      </c>
      <c r="U101" s="25">
        <f>teu!CF101</f>
        <v>0</v>
      </c>
      <c r="V101" s="25">
        <f>teu!CG101</f>
        <v>0</v>
      </c>
      <c r="W101" s="25">
        <f>teu!CH101</f>
        <v>0</v>
      </c>
      <c r="X101" s="25">
        <f>teu!CI101</f>
        <v>0</v>
      </c>
      <c r="Y101" s="25">
        <f>teu!DE101</f>
        <v>0</v>
      </c>
      <c r="Z101" s="25">
        <f>teu!DF101</f>
        <v>0</v>
      </c>
      <c r="AA101" s="25">
        <f>teu!DG101</f>
        <v>0</v>
      </c>
      <c r="AB101" s="25">
        <f>teu!DH101</f>
        <v>0</v>
      </c>
      <c r="AC101" s="25">
        <f>teu!DI101</f>
        <v>0</v>
      </c>
      <c r="AD101" s="25">
        <f>teu!DJ101</f>
        <v>0</v>
      </c>
      <c r="AE101" s="25">
        <f>teu!DK101</f>
        <v>0</v>
      </c>
      <c r="AF101" s="25">
        <f t="shared" si="121"/>
        <v>0</v>
      </c>
      <c r="AG101" s="25">
        <f t="shared" si="122"/>
        <v>0</v>
      </c>
      <c r="AH101" s="25">
        <f t="shared" si="123"/>
        <v>0</v>
      </c>
      <c r="AI101" s="25">
        <f t="shared" si="124"/>
        <v>0</v>
      </c>
      <c r="AJ101" s="25">
        <f t="shared" si="125"/>
        <v>0</v>
      </c>
      <c r="AK101" s="25">
        <f t="shared" si="126"/>
        <v>0</v>
      </c>
      <c r="AL101" s="25">
        <f t="shared" si="127"/>
        <v>0</v>
      </c>
    </row>
    <row r="102" spans="1:38" s="30" customFormat="1" ht="15" customHeight="1" x14ac:dyDescent="0.25">
      <c r="A102" s="46"/>
      <c r="B102" s="75"/>
      <c r="C102" s="45" t="s">
        <v>68</v>
      </c>
      <c r="D102" s="25">
        <f>teu!Y102</f>
        <v>0</v>
      </c>
      <c r="E102" s="25">
        <f>teu!Z102</f>
        <v>0</v>
      </c>
      <c r="F102" s="25">
        <f>teu!AA102</f>
        <v>0</v>
      </c>
      <c r="G102" s="25">
        <f>teu!AB102</f>
        <v>0</v>
      </c>
      <c r="H102" s="25">
        <f>teu!AC102</f>
        <v>0</v>
      </c>
      <c r="I102" s="25">
        <f>teu!AD102</f>
        <v>0</v>
      </c>
      <c r="J102" s="25">
        <f>teu!AE102</f>
        <v>0</v>
      </c>
      <c r="K102" s="25">
        <f>teu!BA102</f>
        <v>0</v>
      </c>
      <c r="L102" s="25">
        <f>teu!BB102</f>
        <v>0</v>
      </c>
      <c r="M102" s="25">
        <f>teu!BC102</f>
        <v>0</v>
      </c>
      <c r="N102" s="25">
        <f>teu!BD102</f>
        <v>0</v>
      </c>
      <c r="O102" s="25">
        <f>teu!BE102</f>
        <v>0</v>
      </c>
      <c r="P102" s="25">
        <f>teu!BF102</f>
        <v>0</v>
      </c>
      <c r="Q102" s="25">
        <f>teu!BG102</f>
        <v>0</v>
      </c>
      <c r="R102" s="25">
        <f>teu!CC102</f>
        <v>0</v>
      </c>
      <c r="S102" s="25">
        <f>teu!CD102</f>
        <v>0</v>
      </c>
      <c r="T102" s="25">
        <f>teu!CE102</f>
        <v>0</v>
      </c>
      <c r="U102" s="25">
        <f>teu!CF102</f>
        <v>0</v>
      </c>
      <c r="V102" s="25">
        <f>teu!CG102</f>
        <v>0</v>
      </c>
      <c r="W102" s="25">
        <f>teu!CH102</f>
        <v>0</v>
      </c>
      <c r="X102" s="25">
        <f>teu!CI102</f>
        <v>0</v>
      </c>
      <c r="Y102" s="25">
        <f>teu!DE102</f>
        <v>0</v>
      </c>
      <c r="Z102" s="25">
        <f>teu!DF102</f>
        <v>0</v>
      </c>
      <c r="AA102" s="25">
        <f>teu!DG102</f>
        <v>0</v>
      </c>
      <c r="AB102" s="25">
        <f>teu!DH102</f>
        <v>0</v>
      </c>
      <c r="AC102" s="25">
        <f>teu!DI102</f>
        <v>0</v>
      </c>
      <c r="AD102" s="25">
        <f>teu!DJ102</f>
        <v>0</v>
      </c>
      <c r="AE102" s="25">
        <f>teu!DK102</f>
        <v>0</v>
      </c>
      <c r="AF102" s="25">
        <f t="shared" si="121"/>
        <v>0</v>
      </c>
      <c r="AG102" s="25">
        <f t="shared" si="122"/>
        <v>0</v>
      </c>
      <c r="AH102" s="25">
        <f t="shared" si="123"/>
        <v>0</v>
      </c>
      <c r="AI102" s="25">
        <f t="shared" si="124"/>
        <v>0</v>
      </c>
      <c r="AJ102" s="25">
        <f t="shared" si="125"/>
        <v>0</v>
      </c>
      <c r="AK102" s="25">
        <f t="shared" si="126"/>
        <v>0</v>
      </c>
      <c r="AL102" s="25">
        <f t="shared" si="127"/>
        <v>0</v>
      </c>
    </row>
    <row r="103" spans="1:38" s="30" customFormat="1" ht="15" customHeight="1" x14ac:dyDescent="0.25">
      <c r="A103" s="46"/>
      <c r="B103" s="75"/>
      <c r="C103" s="47" t="s">
        <v>267</v>
      </c>
      <c r="D103" s="25">
        <f>teu!Y103</f>
        <v>0</v>
      </c>
      <c r="E103" s="25">
        <f>teu!Z103</f>
        <v>0</v>
      </c>
      <c r="F103" s="25">
        <f>teu!AA103</f>
        <v>0</v>
      </c>
      <c r="G103" s="25">
        <f>teu!AB103</f>
        <v>0</v>
      </c>
      <c r="H103" s="25">
        <f>teu!AC103</f>
        <v>0</v>
      </c>
      <c r="I103" s="25">
        <f>teu!AD103</f>
        <v>0</v>
      </c>
      <c r="J103" s="25">
        <f>teu!AE103</f>
        <v>0</v>
      </c>
      <c r="K103" s="25">
        <f>teu!BA103</f>
        <v>0</v>
      </c>
      <c r="L103" s="25">
        <f>teu!BB103</f>
        <v>0</v>
      </c>
      <c r="M103" s="25">
        <f>teu!BC103</f>
        <v>0</v>
      </c>
      <c r="N103" s="25">
        <f>teu!BD103</f>
        <v>0</v>
      </c>
      <c r="O103" s="25">
        <f>teu!BE103</f>
        <v>0</v>
      </c>
      <c r="P103" s="25">
        <f>teu!BF103</f>
        <v>0</v>
      </c>
      <c r="Q103" s="25">
        <f>teu!BG103</f>
        <v>0</v>
      </c>
      <c r="R103" s="25">
        <f>teu!CC103</f>
        <v>0</v>
      </c>
      <c r="S103" s="25">
        <f>teu!CD103</f>
        <v>0</v>
      </c>
      <c r="T103" s="25">
        <f>teu!CE103</f>
        <v>0</v>
      </c>
      <c r="U103" s="25">
        <f>teu!CF103</f>
        <v>0</v>
      </c>
      <c r="V103" s="25">
        <f>teu!CG103</f>
        <v>0</v>
      </c>
      <c r="W103" s="25">
        <f>teu!CH103</f>
        <v>0</v>
      </c>
      <c r="X103" s="25">
        <f>teu!CI103</f>
        <v>0</v>
      </c>
      <c r="Y103" s="25">
        <f>teu!DE103</f>
        <v>0</v>
      </c>
      <c r="Z103" s="25">
        <f>teu!DF103</f>
        <v>0</v>
      </c>
      <c r="AA103" s="25">
        <f>teu!DG103</f>
        <v>0</v>
      </c>
      <c r="AB103" s="25">
        <f>teu!DH103</f>
        <v>0</v>
      </c>
      <c r="AC103" s="25">
        <f>teu!DI103</f>
        <v>0</v>
      </c>
      <c r="AD103" s="25">
        <f>teu!DJ103</f>
        <v>0</v>
      </c>
      <c r="AE103" s="25">
        <f>teu!DK103</f>
        <v>0</v>
      </c>
      <c r="AF103" s="25">
        <f t="shared" ref="AF103:AF104" si="164">D103+K103+R103+Y103</f>
        <v>0</v>
      </c>
      <c r="AG103" s="25">
        <f t="shared" ref="AG103:AG104" si="165">E103+L103+S103+Z103</f>
        <v>0</v>
      </c>
      <c r="AH103" s="25">
        <f t="shared" ref="AH103:AH104" si="166">F103+M103+T103+AA103</f>
        <v>0</v>
      </c>
      <c r="AI103" s="25">
        <f t="shared" ref="AI103:AI104" si="167">G103+N103+U103+AB103</f>
        <v>0</v>
      </c>
      <c r="AJ103" s="25">
        <f t="shared" ref="AJ103:AJ104" si="168">H103+O103+V103+AC103</f>
        <v>0</v>
      </c>
      <c r="AK103" s="25">
        <f t="shared" ref="AK103:AK104" si="169">I103+P103+W103+AD103</f>
        <v>0</v>
      </c>
      <c r="AL103" s="25">
        <f t="shared" ref="AL103:AL104" si="170">J103+Q103+X103+AE103</f>
        <v>0</v>
      </c>
    </row>
    <row r="104" spans="1:38" s="30" customFormat="1" ht="15" customHeight="1" x14ac:dyDescent="0.25">
      <c r="A104" s="46"/>
      <c r="B104" s="75"/>
      <c r="C104" s="47" t="s">
        <v>268</v>
      </c>
      <c r="D104" s="25">
        <f>teu!Y104</f>
        <v>0</v>
      </c>
      <c r="E104" s="25">
        <f>teu!Z104</f>
        <v>0</v>
      </c>
      <c r="F104" s="25">
        <f>teu!AA104</f>
        <v>0</v>
      </c>
      <c r="G104" s="25">
        <f>teu!AB104</f>
        <v>0</v>
      </c>
      <c r="H104" s="25">
        <f>teu!AC104</f>
        <v>0</v>
      </c>
      <c r="I104" s="25">
        <f>teu!AD104</f>
        <v>0</v>
      </c>
      <c r="J104" s="25">
        <f>teu!AE104</f>
        <v>0</v>
      </c>
      <c r="K104" s="25">
        <f>teu!BA104</f>
        <v>0</v>
      </c>
      <c r="L104" s="25">
        <f>teu!BB104</f>
        <v>0</v>
      </c>
      <c r="M104" s="25">
        <f>teu!BC104</f>
        <v>0</v>
      </c>
      <c r="N104" s="25">
        <f>teu!BD104</f>
        <v>0</v>
      </c>
      <c r="O104" s="25">
        <f>teu!BE104</f>
        <v>0</v>
      </c>
      <c r="P104" s="25">
        <f>teu!BF104</f>
        <v>0</v>
      </c>
      <c r="Q104" s="25">
        <f>teu!BG104</f>
        <v>0</v>
      </c>
      <c r="R104" s="25">
        <f>teu!CC104</f>
        <v>0</v>
      </c>
      <c r="S104" s="25">
        <f>teu!CD104</f>
        <v>0</v>
      </c>
      <c r="T104" s="25">
        <f>teu!CE104</f>
        <v>0</v>
      </c>
      <c r="U104" s="25">
        <f>teu!CF104</f>
        <v>0</v>
      </c>
      <c r="V104" s="25">
        <f>teu!CG104</f>
        <v>0</v>
      </c>
      <c r="W104" s="25">
        <f>teu!CH104</f>
        <v>0</v>
      </c>
      <c r="X104" s="25">
        <f>teu!CI104</f>
        <v>0</v>
      </c>
      <c r="Y104" s="25">
        <f>teu!DE104</f>
        <v>0</v>
      </c>
      <c r="Z104" s="25">
        <f>teu!DF104</f>
        <v>0</v>
      </c>
      <c r="AA104" s="25">
        <f>teu!DG104</f>
        <v>0</v>
      </c>
      <c r="AB104" s="25">
        <f>teu!DH104</f>
        <v>0</v>
      </c>
      <c r="AC104" s="25">
        <f>teu!DI104</f>
        <v>0</v>
      </c>
      <c r="AD104" s="25">
        <f>teu!DJ104</f>
        <v>0</v>
      </c>
      <c r="AE104" s="25">
        <f>teu!DK104</f>
        <v>0</v>
      </c>
      <c r="AF104" s="25">
        <f t="shared" si="164"/>
        <v>0</v>
      </c>
      <c r="AG104" s="25">
        <f t="shared" si="165"/>
        <v>0</v>
      </c>
      <c r="AH104" s="25">
        <f t="shared" si="166"/>
        <v>0</v>
      </c>
      <c r="AI104" s="25">
        <f t="shared" si="167"/>
        <v>0</v>
      </c>
      <c r="AJ104" s="25">
        <f t="shared" si="168"/>
        <v>0</v>
      </c>
      <c r="AK104" s="25">
        <f t="shared" si="169"/>
        <v>0</v>
      </c>
      <c r="AL104" s="25">
        <f t="shared" si="170"/>
        <v>0</v>
      </c>
    </row>
    <row r="105" spans="1:38" s="30" customFormat="1" ht="15" customHeight="1" x14ac:dyDescent="0.25">
      <c r="A105" s="46"/>
      <c r="B105" s="75"/>
      <c r="C105" s="47" t="s">
        <v>269</v>
      </c>
      <c r="D105" s="25">
        <f>teu!Y105</f>
        <v>0</v>
      </c>
      <c r="E105" s="25">
        <f>teu!Z105</f>
        <v>0</v>
      </c>
      <c r="F105" s="25">
        <f>teu!AA105</f>
        <v>0</v>
      </c>
      <c r="G105" s="25">
        <f>teu!AB105</f>
        <v>0</v>
      </c>
      <c r="H105" s="25">
        <f>teu!AC105</f>
        <v>0</v>
      </c>
      <c r="I105" s="25">
        <f>teu!AD105</f>
        <v>0</v>
      </c>
      <c r="J105" s="25">
        <f>teu!AE105</f>
        <v>0</v>
      </c>
      <c r="K105" s="25">
        <f>teu!BA105</f>
        <v>0</v>
      </c>
      <c r="L105" s="25">
        <f>teu!BB105</f>
        <v>0</v>
      </c>
      <c r="M105" s="25">
        <f>teu!BC105</f>
        <v>0</v>
      </c>
      <c r="N105" s="25">
        <f>teu!BD105</f>
        <v>0</v>
      </c>
      <c r="O105" s="25">
        <f>teu!BE105</f>
        <v>0</v>
      </c>
      <c r="P105" s="25">
        <f>teu!BF105</f>
        <v>0</v>
      </c>
      <c r="Q105" s="25">
        <f>teu!BG105</f>
        <v>0</v>
      </c>
      <c r="R105" s="25">
        <f>teu!CC105</f>
        <v>0</v>
      </c>
      <c r="S105" s="25">
        <f>teu!CD105</f>
        <v>0</v>
      </c>
      <c r="T105" s="25">
        <f>teu!CE105</f>
        <v>0</v>
      </c>
      <c r="U105" s="25">
        <f>teu!CF105</f>
        <v>0</v>
      </c>
      <c r="V105" s="25">
        <f>teu!CG105</f>
        <v>0</v>
      </c>
      <c r="W105" s="25">
        <f>teu!CH105</f>
        <v>0</v>
      </c>
      <c r="X105" s="25">
        <f>teu!CI105</f>
        <v>0</v>
      </c>
      <c r="Y105" s="25">
        <f>teu!DE105</f>
        <v>0</v>
      </c>
      <c r="Z105" s="25">
        <f>teu!DF105</f>
        <v>0</v>
      </c>
      <c r="AA105" s="25">
        <f>teu!DG105</f>
        <v>0</v>
      </c>
      <c r="AB105" s="25">
        <f>teu!DH105</f>
        <v>0</v>
      </c>
      <c r="AC105" s="25">
        <f>teu!DI105</f>
        <v>0</v>
      </c>
      <c r="AD105" s="25">
        <f>teu!DJ105</f>
        <v>0</v>
      </c>
      <c r="AE105" s="25">
        <f>teu!DK105</f>
        <v>0</v>
      </c>
      <c r="AF105" s="25">
        <f t="shared" ref="AF105" si="171">D105+K105+R105+Y105</f>
        <v>0</v>
      </c>
      <c r="AG105" s="25">
        <f t="shared" ref="AG105" si="172">E105+L105+S105+Z105</f>
        <v>0</v>
      </c>
      <c r="AH105" s="25">
        <f t="shared" ref="AH105" si="173">F105+M105+T105+AA105</f>
        <v>0</v>
      </c>
      <c r="AI105" s="25">
        <f t="shared" ref="AI105" si="174">G105+N105+U105+AB105</f>
        <v>0</v>
      </c>
      <c r="AJ105" s="25">
        <f t="shared" ref="AJ105" si="175">H105+O105+V105+AC105</f>
        <v>0</v>
      </c>
      <c r="AK105" s="25">
        <f t="shared" ref="AK105" si="176">I105+P105+W105+AD105</f>
        <v>0</v>
      </c>
      <c r="AL105" s="25">
        <f t="shared" ref="AL105" si="177">J105+Q105+X105+AE105</f>
        <v>0</v>
      </c>
    </row>
    <row r="106" spans="1:38" s="30" customFormat="1" ht="15" customHeight="1" x14ac:dyDescent="0.25">
      <c r="A106" s="46"/>
      <c r="B106" s="75"/>
      <c r="C106" s="45" t="s">
        <v>377</v>
      </c>
      <c r="D106" s="25">
        <f>teu!Y106</f>
        <v>0</v>
      </c>
      <c r="E106" s="25">
        <f>SUM(E107:E108)</f>
        <v>0</v>
      </c>
      <c r="F106" s="25">
        <f>teu!AA106</f>
        <v>0</v>
      </c>
      <c r="G106" s="25">
        <f>teu!AB106</f>
        <v>0</v>
      </c>
      <c r="H106" s="25">
        <f>teu!AC106</f>
        <v>0</v>
      </c>
      <c r="I106" s="25">
        <f>teu!AD106</f>
        <v>0</v>
      </c>
      <c r="J106" s="25">
        <f>teu!AE106</f>
        <v>0</v>
      </c>
      <c r="K106" s="25">
        <f>teu!BA106</f>
        <v>0</v>
      </c>
      <c r="L106" s="25">
        <f>teu!BB106</f>
        <v>0</v>
      </c>
      <c r="M106" s="25">
        <f>teu!BC106</f>
        <v>0</v>
      </c>
      <c r="N106" s="25">
        <f>teu!BD106</f>
        <v>0</v>
      </c>
      <c r="O106" s="25">
        <f>teu!BE106</f>
        <v>0</v>
      </c>
      <c r="P106" s="25">
        <f>teu!BF106</f>
        <v>0</v>
      </c>
      <c r="Q106" s="25">
        <f>teu!BG106</f>
        <v>0</v>
      </c>
      <c r="R106" s="25">
        <f>teu!CC106</f>
        <v>0</v>
      </c>
      <c r="S106" s="25">
        <f>teu!CD106</f>
        <v>0</v>
      </c>
      <c r="T106" s="25">
        <f>teu!CE106</f>
        <v>0</v>
      </c>
      <c r="U106" s="25">
        <f>teu!CF106</f>
        <v>0</v>
      </c>
      <c r="V106" s="25">
        <f>teu!CG106</f>
        <v>0</v>
      </c>
      <c r="W106" s="25">
        <f>teu!CH106</f>
        <v>0</v>
      </c>
      <c r="X106" s="25">
        <f>teu!CI106</f>
        <v>0</v>
      </c>
      <c r="Y106" s="25">
        <f>teu!DE106</f>
        <v>0</v>
      </c>
      <c r="Z106" s="25">
        <f>teu!DF106</f>
        <v>0</v>
      </c>
      <c r="AA106" s="25">
        <f>teu!DG106</f>
        <v>0</v>
      </c>
      <c r="AB106" s="25">
        <f>teu!DH106</f>
        <v>0</v>
      </c>
      <c r="AC106" s="25">
        <f>teu!DI106</f>
        <v>0</v>
      </c>
      <c r="AD106" s="25">
        <f>teu!DJ106</f>
        <v>0</v>
      </c>
      <c r="AE106" s="25">
        <f>teu!DK106</f>
        <v>0</v>
      </c>
      <c r="AF106" s="25">
        <f t="shared" si="121"/>
        <v>0</v>
      </c>
      <c r="AG106" s="25">
        <f t="shared" si="122"/>
        <v>0</v>
      </c>
      <c r="AH106" s="25">
        <f t="shared" si="123"/>
        <v>0</v>
      </c>
      <c r="AI106" s="25">
        <f t="shared" si="124"/>
        <v>0</v>
      </c>
      <c r="AJ106" s="25">
        <f t="shared" si="125"/>
        <v>0</v>
      </c>
      <c r="AK106" s="25">
        <f t="shared" si="126"/>
        <v>0</v>
      </c>
      <c r="AL106" s="25">
        <f t="shared" si="127"/>
        <v>0</v>
      </c>
    </row>
    <row r="107" spans="1:38" s="30" customFormat="1" ht="15" customHeight="1" x14ac:dyDescent="0.25">
      <c r="A107" s="46"/>
      <c r="B107" s="75"/>
      <c r="C107" s="47" t="s">
        <v>371</v>
      </c>
      <c r="D107" s="25">
        <f>teu!Y107</f>
        <v>0</v>
      </c>
      <c r="E107" s="25">
        <f>teu!Z107</f>
        <v>0</v>
      </c>
      <c r="F107" s="25">
        <f>teu!AA107</f>
        <v>0</v>
      </c>
      <c r="G107" s="25">
        <f>teu!AB107</f>
        <v>0</v>
      </c>
      <c r="H107" s="25">
        <f>teu!AC107</f>
        <v>0</v>
      </c>
      <c r="I107" s="25">
        <f>teu!AD107</f>
        <v>0</v>
      </c>
      <c r="J107" s="25">
        <f>teu!AE107</f>
        <v>0</v>
      </c>
      <c r="K107" s="25">
        <f>teu!BA107</f>
        <v>0</v>
      </c>
      <c r="L107" s="25">
        <f>teu!BB107</f>
        <v>0</v>
      </c>
      <c r="M107" s="25">
        <f>teu!BC107</f>
        <v>0</v>
      </c>
      <c r="N107" s="25">
        <f>teu!BD107</f>
        <v>0</v>
      </c>
      <c r="O107" s="25">
        <f>teu!BE107</f>
        <v>0</v>
      </c>
      <c r="P107" s="25">
        <f>teu!BF107</f>
        <v>0</v>
      </c>
      <c r="Q107" s="25">
        <f>teu!BG107</f>
        <v>0</v>
      </c>
      <c r="R107" s="25">
        <f>teu!CC107</f>
        <v>0</v>
      </c>
      <c r="S107" s="25">
        <f>teu!CD107</f>
        <v>0</v>
      </c>
      <c r="T107" s="25">
        <f>teu!CE107</f>
        <v>0</v>
      </c>
      <c r="U107" s="25">
        <f>teu!CF107</f>
        <v>0</v>
      </c>
      <c r="V107" s="25">
        <f>teu!CG107</f>
        <v>0</v>
      </c>
      <c r="W107" s="25">
        <f>teu!CH107</f>
        <v>0</v>
      </c>
      <c r="X107" s="25">
        <f>teu!CI107</f>
        <v>0</v>
      </c>
      <c r="Y107" s="25">
        <f>teu!DE107</f>
        <v>0</v>
      </c>
      <c r="Z107" s="25">
        <f>teu!DF107</f>
        <v>0</v>
      </c>
      <c r="AA107" s="25">
        <f>teu!DG107</f>
        <v>0</v>
      </c>
      <c r="AB107" s="25">
        <f>teu!DH107</f>
        <v>0</v>
      </c>
      <c r="AC107" s="25">
        <f>teu!DI107</f>
        <v>0</v>
      </c>
      <c r="AD107" s="25">
        <f>teu!DJ107</f>
        <v>0</v>
      </c>
      <c r="AE107" s="25">
        <f>teu!DK107</f>
        <v>0</v>
      </c>
      <c r="AF107" s="25">
        <f t="shared" si="121"/>
        <v>0</v>
      </c>
      <c r="AG107" s="25">
        <f t="shared" si="122"/>
        <v>0</v>
      </c>
      <c r="AH107" s="25">
        <f t="shared" si="123"/>
        <v>0</v>
      </c>
      <c r="AI107" s="25">
        <f t="shared" si="124"/>
        <v>0</v>
      </c>
      <c r="AJ107" s="25">
        <f t="shared" si="125"/>
        <v>0</v>
      </c>
      <c r="AK107" s="25">
        <f t="shared" si="126"/>
        <v>0</v>
      </c>
      <c r="AL107" s="25">
        <f t="shared" si="127"/>
        <v>0</v>
      </c>
    </row>
    <row r="108" spans="1:38" s="30" customFormat="1" ht="15" customHeight="1" x14ac:dyDescent="0.25">
      <c r="A108" s="46"/>
      <c r="B108" s="75"/>
      <c r="C108" s="47" t="s">
        <v>372</v>
      </c>
      <c r="D108" s="25">
        <f>teu!Y108</f>
        <v>0</v>
      </c>
      <c r="E108" s="25">
        <f>teu!Z108</f>
        <v>0</v>
      </c>
      <c r="F108" s="25">
        <f>teu!AA108</f>
        <v>0</v>
      </c>
      <c r="G108" s="25">
        <f>teu!AB108</f>
        <v>0</v>
      </c>
      <c r="H108" s="25">
        <f>teu!AC108</f>
        <v>0</v>
      </c>
      <c r="I108" s="25">
        <f>teu!AD108</f>
        <v>0</v>
      </c>
      <c r="J108" s="25">
        <f>teu!AE108</f>
        <v>0</v>
      </c>
      <c r="K108" s="25">
        <f>teu!BA108</f>
        <v>0</v>
      </c>
      <c r="L108" s="25">
        <f>teu!BB108</f>
        <v>0</v>
      </c>
      <c r="M108" s="25">
        <f>teu!BC108</f>
        <v>0</v>
      </c>
      <c r="N108" s="25">
        <f>teu!BD108</f>
        <v>0</v>
      </c>
      <c r="O108" s="25">
        <f>teu!BE108</f>
        <v>0</v>
      </c>
      <c r="P108" s="25">
        <f>teu!BF108</f>
        <v>0</v>
      </c>
      <c r="Q108" s="25">
        <f>teu!BG108</f>
        <v>0</v>
      </c>
      <c r="R108" s="25">
        <f>teu!CC108</f>
        <v>0</v>
      </c>
      <c r="S108" s="25">
        <f>teu!CD108</f>
        <v>0</v>
      </c>
      <c r="T108" s="25">
        <f>teu!CE108</f>
        <v>0</v>
      </c>
      <c r="U108" s="25">
        <f>teu!CF108</f>
        <v>0</v>
      </c>
      <c r="V108" s="25">
        <f>teu!CG108</f>
        <v>0</v>
      </c>
      <c r="W108" s="25">
        <f>teu!CH108</f>
        <v>0</v>
      </c>
      <c r="X108" s="25">
        <f>teu!CI108</f>
        <v>0</v>
      </c>
      <c r="Y108" s="25">
        <f>teu!DE108</f>
        <v>0</v>
      </c>
      <c r="Z108" s="25">
        <f>teu!DF108</f>
        <v>0</v>
      </c>
      <c r="AA108" s="25">
        <f>teu!DG108</f>
        <v>0</v>
      </c>
      <c r="AB108" s="25">
        <f>teu!DH108</f>
        <v>0</v>
      </c>
      <c r="AC108" s="25">
        <f>teu!DI108</f>
        <v>0</v>
      </c>
      <c r="AD108" s="25">
        <f>teu!DJ108</f>
        <v>0</v>
      </c>
      <c r="AE108" s="25">
        <f>teu!DK108</f>
        <v>0</v>
      </c>
      <c r="AF108" s="25">
        <f t="shared" ref="AF108" si="178">D108+K108+R108+Y108</f>
        <v>0</v>
      </c>
      <c r="AG108" s="25">
        <f t="shared" ref="AG108" si="179">E108+L108+S108+Z108</f>
        <v>0</v>
      </c>
      <c r="AH108" s="25">
        <f t="shared" ref="AH108" si="180">F108+M108+T108+AA108</f>
        <v>0</v>
      </c>
      <c r="AI108" s="25">
        <f t="shared" ref="AI108" si="181">G108+N108+U108+AB108</f>
        <v>0</v>
      </c>
      <c r="AJ108" s="25">
        <f t="shared" ref="AJ108" si="182">H108+O108+V108+AC108</f>
        <v>0</v>
      </c>
      <c r="AK108" s="25">
        <f t="shared" ref="AK108" si="183">I108+P108+W108+AD108</f>
        <v>0</v>
      </c>
      <c r="AL108" s="25">
        <f t="shared" ref="AL108" si="184">J108+Q108+X108+AE108</f>
        <v>0</v>
      </c>
    </row>
    <row r="109" spans="1:38" s="30" customFormat="1" ht="15" customHeight="1" x14ac:dyDescent="0.25">
      <c r="A109" s="46"/>
      <c r="B109" s="75"/>
      <c r="C109" s="45" t="s">
        <v>364</v>
      </c>
      <c r="D109" s="25">
        <f>teu!Y109</f>
        <v>0</v>
      </c>
      <c r="E109" s="25">
        <f>teu!Z109</f>
        <v>0</v>
      </c>
      <c r="F109" s="25">
        <f>teu!AA109</f>
        <v>0</v>
      </c>
      <c r="G109" s="25">
        <f>teu!AB109</f>
        <v>0</v>
      </c>
      <c r="H109" s="25">
        <f>teu!AC109</f>
        <v>0</v>
      </c>
      <c r="I109" s="25">
        <f>teu!AD109</f>
        <v>0</v>
      </c>
      <c r="J109" s="25">
        <f>teu!AE109</f>
        <v>0</v>
      </c>
      <c r="K109" s="25">
        <f>teu!BA109</f>
        <v>0</v>
      </c>
      <c r="L109" s="25">
        <f>teu!BB109</f>
        <v>0</v>
      </c>
      <c r="M109" s="25">
        <f>teu!BC109</f>
        <v>0</v>
      </c>
      <c r="N109" s="25">
        <f>teu!BD109</f>
        <v>0</v>
      </c>
      <c r="O109" s="25">
        <f>teu!BE109</f>
        <v>0</v>
      </c>
      <c r="P109" s="25">
        <f>teu!BF109</f>
        <v>0</v>
      </c>
      <c r="Q109" s="25">
        <f>teu!BG109</f>
        <v>0</v>
      </c>
      <c r="R109" s="25">
        <f>teu!CC109</f>
        <v>0</v>
      </c>
      <c r="S109" s="25">
        <f>teu!CD109</f>
        <v>0</v>
      </c>
      <c r="T109" s="25">
        <f>teu!CE109</f>
        <v>0</v>
      </c>
      <c r="U109" s="25">
        <f>teu!CF109</f>
        <v>0</v>
      </c>
      <c r="V109" s="25">
        <f>teu!CG109</f>
        <v>0</v>
      </c>
      <c r="W109" s="25">
        <f>teu!CH109</f>
        <v>0</v>
      </c>
      <c r="X109" s="25">
        <f>teu!CI109</f>
        <v>0</v>
      </c>
      <c r="Y109" s="25">
        <f>teu!DE109</f>
        <v>0</v>
      </c>
      <c r="Z109" s="25">
        <f>teu!DF109</f>
        <v>0</v>
      </c>
      <c r="AA109" s="25">
        <f>teu!DG109</f>
        <v>0</v>
      </c>
      <c r="AB109" s="25">
        <f>teu!DH109</f>
        <v>0</v>
      </c>
      <c r="AC109" s="25">
        <f>teu!DI109</f>
        <v>0</v>
      </c>
      <c r="AD109" s="25">
        <f>teu!DJ109</f>
        <v>0</v>
      </c>
      <c r="AE109" s="25">
        <f>teu!DK109</f>
        <v>0</v>
      </c>
      <c r="AF109" s="25">
        <f t="shared" si="121"/>
        <v>0</v>
      </c>
      <c r="AG109" s="25">
        <f t="shared" si="122"/>
        <v>0</v>
      </c>
      <c r="AH109" s="25">
        <f t="shared" si="123"/>
        <v>0</v>
      </c>
      <c r="AI109" s="25">
        <f t="shared" si="124"/>
        <v>0</v>
      </c>
      <c r="AJ109" s="25">
        <f t="shared" si="125"/>
        <v>0</v>
      </c>
      <c r="AK109" s="25">
        <f t="shared" si="126"/>
        <v>0</v>
      </c>
      <c r="AL109" s="25">
        <f t="shared" si="127"/>
        <v>0</v>
      </c>
    </row>
    <row r="110" spans="1:38" s="30" customFormat="1" ht="15" customHeight="1" x14ac:dyDescent="0.25">
      <c r="A110" s="46"/>
      <c r="B110" s="75"/>
      <c r="C110" s="45" t="s">
        <v>44</v>
      </c>
      <c r="D110" s="25">
        <f>teu!Y110</f>
        <v>0</v>
      </c>
      <c r="E110" s="25">
        <f>teu!Z110</f>
        <v>0</v>
      </c>
      <c r="F110" s="25">
        <f>teu!AA110</f>
        <v>0</v>
      </c>
      <c r="G110" s="25">
        <f>teu!AB110</f>
        <v>0</v>
      </c>
      <c r="H110" s="25">
        <f>teu!AC110</f>
        <v>0</v>
      </c>
      <c r="I110" s="25">
        <f>teu!AD110</f>
        <v>0</v>
      </c>
      <c r="J110" s="25">
        <f>teu!AE110</f>
        <v>0</v>
      </c>
      <c r="K110" s="25">
        <f>teu!BA110</f>
        <v>8</v>
      </c>
      <c r="L110" s="25">
        <f>teu!BB110</f>
        <v>8</v>
      </c>
      <c r="M110" s="25">
        <f>teu!BC110</f>
        <v>8</v>
      </c>
      <c r="N110" s="25">
        <f>teu!BD110</f>
        <v>0</v>
      </c>
      <c r="O110" s="25">
        <f>teu!BE110</f>
        <v>0</v>
      </c>
      <c r="P110" s="25">
        <f>teu!BF110</f>
        <v>0</v>
      </c>
      <c r="Q110" s="25">
        <f>teu!BG110</f>
        <v>0</v>
      </c>
      <c r="R110" s="25">
        <f>teu!CC110</f>
        <v>60</v>
      </c>
      <c r="S110" s="25">
        <f>teu!CD110</f>
        <v>60</v>
      </c>
      <c r="T110" s="25">
        <f>teu!CE110</f>
        <v>32</v>
      </c>
      <c r="U110" s="25">
        <f>teu!CF110</f>
        <v>28</v>
      </c>
      <c r="V110" s="25">
        <f>teu!CG110</f>
        <v>0</v>
      </c>
      <c r="W110" s="25">
        <f>teu!CH110</f>
        <v>0</v>
      </c>
      <c r="X110" s="25">
        <f>teu!CI110</f>
        <v>0</v>
      </c>
      <c r="Y110" s="25">
        <f>teu!DE110</f>
        <v>0</v>
      </c>
      <c r="Z110" s="25">
        <f>teu!DF110</f>
        <v>0</v>
      </c>
      <c r="AA110" s="25">
        <f>teu!DG110</f>
        <v>0</v>
      </c>
      <c r="AB110" s="25">
        <f>teu!DH110</f>
        <v>0</v>
      </c>
      <c r="AC110" s="25">
        <f>teu!DI110</f>
        <v>0</v>
      </c>
      <c r="AD110" s="25">
        <f>teu!DJ110</f>
        <v>0</v>
      </c>
      <c r="AE110" s="25">
        <f>teu!DK110</f>
        <v>0</v>
      </c>
      <c r="AF110" s="25">
        <f t="shared" si="121"/>
        <v>68</v>
      </c>
      <c r="AG110" s="25">
        <f t="shared" si="122"/>
        <v>68</v>
      </c>
      <c r="AH110" s="25">
        <f t="shared" si="123"/>
        <v>40</v>
      </c>
      <c r="AI110" s="25">
        <f t="shared" si="124"/>
        <v>28</v>
      </c>
      <c r="AJ110" s="25">
        <f t="shared" si="125"/>
        <v>0</v>
      </c>
      <c r="AK110" s="25">
        <f t="shared" si="126"/>
        <v>0</v>
      </c>
      <c r="AL110" s="25">
        <f t="shared" si="127"/>
        <v>0</v>
      </c>
    </row>
    <row r="111" spans="1:38" s="30" customFormat="1" ht="15" customHeight="1" x14ac:dyDescent="0.25">
      <c r="A111" s="46"/>
      <c r="B111" s="75"/>
      <c r="C111" s="4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</row>
    <row r="112" spans="1:38" s="30" customFormat="1" ht="15" customHeight="1" x14ac:dyDescent="0.25">
      <c r="A112" s="44"/>
      <c r="B112" s="75" t="s">
        <v>69</v>
      </c>
      <c r="C112" s="45"/>
      <c r="D112" s="25">
        <f>teu!Y112</f>
        <v>34107.5</v>
      </c>
      <c r="E112" s="25">
        <f>teu!Z112</f>
        <v>34101</v>
      </c>
      <c r="F112" s="25">
        <f>teu!AA112</f>
        <v>16654.5</v>
      </c>
      <c r="G112" s="25">
        <f>teu!AB112</f>
        <v>17446.5</v>
      </c>
      <c r="H112" s="25">
        <f>teu!AC112</f>
        <v>6.5</v>
      </c>
      <c r="I112" s="25">
        <f>teu!AD112</f>
        <v>6.5</v>
      </c>
      <c r="J112" s="25">
        <f>teu!AE112</f>
        <v>0</v>
      </c>
      <c r="K112" s="25">
        <f>teu!BA112</f>
        <v>33997.25</v>
      </c>
      <c r="L112" s="25">
        <f>teu!BB112</f>
        <v>33988.75</v>
      </c>
      <c r="M112" s="25">
        <f>teu!BC112</f>
        <v>16793.75</v>
      </c>
      <c r="N112" s="25">
        <f>teu!BD112</f>
        <v>17195</v>
      </c>
      <c r="O112" s="25">
        <f>teu!BE112</f>
        <v>8.5</v>
      </c>
      <c r="P112" s="25">
        <f>teu!BF112</f>
        <v>0</v>
      </c>
      <c r="Q112" s="25">
        <f>teu!BG112</f>
        <v>8.5</v>
      </c>
      <c r="R112" s="25">
        <f>teu!CC112</f>
        <v>31642</v>
      </c>
      <c r="S112" s="25">
        <f>teu!CD112</f>
        <v>31642</v>
      </c>
      <c r="T112" s="25">
        <f>teu!CE112</f>
        <v>16034.5</v>
      </c>
      <c r="U112" s="25">
        <f>teu!CF112</f>
        <v>15607.5</v>
      </c>
      <c r="V112" s="25">
        <f>teu!CG112</f>
        <v>0</v>
      </c>
      <c r="W112" s="25">
        <f>teu!CH112</f>
        <v>0</v>
      </c>
      <c r="X112" s="25">
        <f>teu!CI112</f>
        <v>0</v>
      </c>
      <c r="Y112" s="25">
        <f>teu!DE112</f>
        <v>0</v>
      </c>
      <c r="Z112" s="25">
        <f>teu!DF112</f>
        <v>0</v>
      </c>
      <c r="AA112" s="25">
        <f>teu!DG112</f>
        <v>0</v>
      </c>
      <c r="AB112" s="25">
        <f>teu!DH112</f>
        <v>0</v>
      </c>
      <c r="AC112" s="25">
        <f>teu!DI112</f>
        <v>0</v>
      </c>
      <c r="AD112" s="25">
        <f>teu!DJ112</f>
        <v>0</v>
      </c>
      <c r="AE112" s="25">
        <f>teu!DK112</f>
        <v>0</v>
      </c>
      <c r="AF112" s="25">
        <f t="shared" si="121"/>
        <v>99746.75</v>
      </c>
      <c r="AG112" s="25">
        <f t="shared" si="122"/>
        <v>99731.75</v>
      </c>
      <c r="AH112" s="25">
        <f t="shared" si="123"/>
        <v>49482.75</v>
      </c>
      <c r="AI112" s="25">
        <f t="shared" si="124"/>
        <v>50249</v>
      </c>
      <c r="AJ112" s="25">
        <f t="shared" si="125"/>
        <v>15</v>
      </c>
      <c r="AK112" s="25">
        <f t="shared" si="126"/>
        <v>6.5</v>
      </c>
      <c r="AL112" s="25">
        <f t="shared" si="127"/>
        <v>8.5</v>
      </c>
    </row>
    <row r="113" spans="1:38" s="30" customFormat="1" ht="15" customHeight="1" x14ac:dyDescent="0.25">
      <c r="A113" s="46"/>
      <c r="B113" s="75"/>
      <c r="C113" s="45" t="s">
        <v>70</v>
      </c>
      <c r="D113" s="25">
        <f>teu!Y113</f>
        <v>32340.5</v>
      </c>
      <c r="E113" s="25">
        <f>teu!Z113</f>
        <v>32334</v>
      </c>
      <c r="F113" s="25">
        <f>teu!AA113</f>
        <v>15771.5</v>
      </c>
      <c r="G113" s="25">
        <f>teu!AB113</f>
        <v>16562.5</v>
      </c>
      <c r="H113" s="25">
        <f>teu!AC113</f>
        <v>6.5</v>
      </c>
      <c r="I113" s="25">
        <f>teu!AD113</f>
        <v>6.5</v>
      </c>
      <c r="J113" s="25">
        <f>teu!AE113</f>
        <v>0</v>
      </c>
      <c r="K113" s="25">
        <f>teu!BA113</f>
        <v>31688.25</v>
      </c>
      <c r="L113" s="25">
        <f>teu!BB113</f>
        <v>31679.75</v>
      </c>
      <c r="M113" s="25">
        <f>teu!BC113</f>
        <v>15663.75</v>
      </c>
      <c r="N113" s="25">
        <f>teu!BD113</f>
        <v>16016</v>
      </c>
      <c r="O113" s="25">
        <f>teu!BE113</f>
        <v>8.5</v>
      </c>
      <c r="P113" s="25">
        <f>teu!BF113</f>
        <v>0</v>
      </c>
      <c r="Q113" s="25">
        <f>teu!BG113</f>
        <v>8.5</v>
      </c>
      <c r="R113" s="25">
        <f>teu!CC113</f>
        <v>29632</v>
      </c>
      <c r="S113" s="25">
        <f>teu!CD113</f>
        <v>29632</v>
      </c>
      <c r="T113" s="25">
        <f>teu!CE113</f>
        <v>15058.5</v>
      </c>
      <c r="U113" s="25">
        <f>teu!CF113</f>
        <v>14573.5</v>
      </c>
      <c r="V113" s="25">
        <f>teu!CG113</f>
        <v>0</v>
      </c>
      <c r="W113" s="25">
        <f>teu!CH113</f>
        <v>0</v>
      </c>
      <c r="X113" s="25">
        <f>teu!CI113</f>
        <v>0</v>
      </c>
      <c r="Y113" s="25">
        <f>teu!DE113</f>
        <v>0</v>
      </c>
      <c r="Z113" s="25">
        <f>teu!DF113</f>
        <v>0</v>
      </c>
      <c r="AA113" s="25">
        <f>teu!DG113</f>
        <v>0</v>
      </c>
      <c r="AB113" s="25">
        <f>teu!DH113</f>
        <v>0</v>
      </c>
      <c r="AC113" s="25">
        <f>teu!DI113</f>
        <v>0</v>
      </c>
      <c r="AD113" s="25">
        <f>teu!DJ113</f>
        <v>0</v>
      </c>
      <c r="AE113" s="25">
        <f>teu!DK113</f>
        <v>0</v>
      </c>
      <c r="AF113" s="25">
        <f t="shared" ref="AF113:AF124" si="185">D113+K113+R113+Y113</f>
        <v>93660.75</v>
      </c>
      <c r="AG113" s="25">
        <f t="shared" ref="AG113:AG124" si="186">E113+L113+S113+Z113</f>
        <v>93645.75</v>
      </c>
      <c r="AH113" s="25">
        <f t="shared" ref="AH113:AH124" si="187">F113+M113+T113+AA113</f>
        <v>46493.75</v>
      </c>
      <c r="AI113" s="25">
        <f t="shared" ref="AI113:AI124" si="188">G113+N113+U113+AB113</f>
        <v>47152</v>
      </c>
      <c r="AJ113" s="25">
        <f t="shared" ref="AJ113:AJ124" si="189">H113+O113+V113+AC113</f>
        <v>15</v>
      </c>
      <c r="AK113" s="25">
        <f t="shared" ref="AK113:AK124" si="190">I113+P113+W113+AD113</f>
        <v>6.5</v>
      </c>
      <c r="AL113" s="25">
        <f t="shared" ref="AL113:AL124" si="191">J113+Q113+X113+AE113</f>
        <v>8.5</v>
      </c>
    </row>
    <row r="114" spans="1:38" s="30" customFormat="1" ht="15" customHeight="1" x14ac:dyDescent="0.25">
      <c r="A114" s="46"/>
      <c r="B114" s="75"/>
      <c r="C114" s="47" t="s">
        <v>209</v>
      </c>
      <c r="D114" s="25">
        <f>teu!Y114</f>
        <v>2737</v>
      </c>
      <c r="E114" s="25">
        <f>teu!Z114</f>
        <v>2737</v>
      </c>
      <c r="F114" s="25">
        <f>teu!AA114</f>
        <v>1557</v>
      </c>
      <c r="G114" s="25">
        <f>teu!AB114</f>
        <v>1180</v>
      </c>
      <c r="H114" s="25">
        <f>teu!AC114</f>
        <v>0</v>
      </c>
      <c r="I114" s="25">
        <f>teu!AD114</f>
        <v>0</v>
      </c>
      <c r="J114" s="25">
        <f>teu!AE114</f>
        <v>0</v>
      </c>
      <c r="K114" s="25">
        <f>teu!BA114</f>
        <v>3744.5</v>
      </c>
      <c r="L114" s="25">
        <f>teu!BB114</f>
        <v>3744.5</v>
      </c>
      <c r="M114" s="25">
        <f>teu!BC114</f>
        <v>1854</v>
      </c>
      <c r="N114" s="25">
        <f>teu!BD114</f>
        <v>1890.5</v>
      </c>
      <c r="O114" s="25">
        <f>teu!BE114</f>
        <v>0</v>
      </c>
      <c r="P114" s="25">
        <f>teu!BF114</f>
        <v>0</v>
      </c>
      <c r="Q114" s="25">
        <f>teu!BG114</f>
        <v>0</v>
      </c>
      <c r="R114" s="25">
        <f>teu!CC114</f>
        <v>3524.5</v>
      </c>
      <c r="S114" s="25">
        <f>teu!CD114</f>
        <v>3524.5</v>
      </c>
      <c r="T114" s="25">
        <f>teu!CE114</f>
        <v>1780</v>
      </c>
      <c r="U114" s="25">
        <f>teu!CF114</f>
        <v>1744.5</v>
      </c>
      <c r="V114" s="25">
        <f>teu!CG114</f>
        <v>0</v>
      </c>
      <c r="W114" s="25">
        <f>teu!CH114</f>
        <v>0</v>
      </c>
      <c r="X114" s="25">
        <f>teu!CI114</f>
        <v>0</v>
      </c>
      <c r="Y114" s="25">
        <f>teu!DE114</f>
        <v>0</v>
      </c>
      <c r="Z114" s="25">
        <f>teu!DF114</f>
        <v>0</v>
      </c>
      <c r="AA114" s="25">
        <f>teu!DG114</f>
        <v>0</v>
      </c>
      <c r="AB114" s="25">
        <f>teu!DH114</f>
        <v>0</v>
      </c>
      <c r="AC114" s="25">
        <f>teu!DI114</f>
        <v>0</v>
      </c>
      <c r="AD114" s="25">
        <f>teu!DJ114</f>
        <v>0</v>
      </c>
      <c r="AE114" s="25">
        <f>teu!DK114</f>
        <v>0</v>
      </c>
      <c r="AF114" s="25">
        <f t="shared" ref="AF114" si="192">D114+K114+R114+Y114</f>
        <v>10006</v>
      </c>
      <c r="AG114" s="25">
        <f t="shared" ref="AG114" si="193">E114+L114+S114+Z114</f>
        <v>10006</v>
      </c>
      <c r="AH114" s="25">
        <f t="shared" ref="AH114" si="194">F114+M114+T114+AA114</f>
        <v>5191</v>
      </c>
      <c r="AI114" s="25">
        <f t="shared" ref="AI114" si="195">G114+N114+U114+AB114</f>
        <v>4815</v>
      </c>
      <c r="AJ114" s="25">
        <f t="shared" ref="AJ114" si="196">H114+O114+V114+AC114</f>
        <v>0</v>
      </c>
      <c r="AK114" s="25">
        <f t="shared" ref="AK114" si="197">I114+P114+W114+AD114</f>
        <v>0</v>
      </c>
      <c r="AL114" s="25">
        <f t="shared" ref="AL114" si="198">J114+Q114+X114+AE114</f>
        <v>0</v>
      </c>
    </row>
    <row r="115" spans="1:38" s="30" customFormat="1" ht="15" customHeight="1" x14ac:dyDescent="0.25">
      <c r="A115" s="46"/>
      <c r="B115" s="75"/>
      <c r="C115" s="47" t="s">
        <v>70</v>
      </c>
      <c r="D115" s="25">
        <f>teu!Y115</f>
        <v>29603.5</v>
      </c>
      <c r="E115" s="25">
        <f>teu!Z115</f>
        <v>29597</v>
      </c>
      <c r="F115" s="25">
        <f>teu!AA115</f>
        <v>14214.5</v>
      </c>
      <c r="G115" s="25">
        <f>teu!AB115</f>
        <v>15382.5</v>
      </c>
      <c r="H115" s="25">
        <f>teu!AC115</f>
        <v>6.5</v>
      </c>
      <c r="I115" s="25">
        <f>teu!AD115</f>
        <v>6.5</v>
      </c>
      <c r="J115" s="25">
        <f>teu!AE115</f>
        <v>0</v>
      </c>
      <c r="K115" s="25">
        <f>teu!BA115</f>
        <v>27943.75</v>
      </c>
      <c r="L115" s="25">
        <f>teu!BB115</f>
        <v>27935.25</v>
      </c>
      <c r="M115" s="25">
        <f>teu!BC115</f>
        <v>13809.75</v>
      </c>
      <c r="N115" s="25">
        <f>teu!BD115</f>
        <v>14125.5</v>
      </c>
      <c r="O115" s="25">
        <f>teu!BE115</f>
        <v>8.5</v>
      </c>
      <c r="P115" s="25">
        <f>teu!BF115</f>
        <v>0</v>
      </c>
      <c r="Q115" s="25">
        <f>teu!BG115</f>
        <v>8.5</v>
      </c>
      <c r="R115" s="25">
        <f>teu!CC115</f>
        <v>26107.5</v>
      </c>
      <c r="S115" s="25">
        <f>teu!CD115</f>
        <v>26107.5</v>
      </c>
      <c r="T115" s="25">
        <f>teu!CE115</f>
        <v>13278.5</v>
      </c>
      <c r="U115" s="25">
        <f>teu!CF115</f>
        <v>12829</v>
      </c>
      <c r="V115" s="25">
        <f>teu!CG115</f>
        <v>0</v>
      </c>
      <c r="W115" s="25">
        <f>teu!CH115</f>
        <v>0</v>
      </c>
      <c r="X115" s="25">
        <f>teu!CI115</f>
        <v>0</v>
      </c>
      <c r="Y115" s="25">
        <f>teu!DE115</f>
        <v>0</v>
      </c>
      <c r="Z115" s="25">
        <f>teu!DF115</f>
        <v>0</v>
      </c>
      <c r="AA115" s="25">
        <f>teu!DG115</f>
        <v>0</v>
      </c>
      <c r="AB115" s="25">
        <f>teu!DH115</f>
        <v>0</v>
      </c>
      <c r="AC115" s="25">
        <f>teu!DI115</f>
        <v>0</v>
      </c>
      <c r="AD115" s="25">
        <f>teu!DJ115</f>
        <v>0</v>
      </c>
      <c r="AE115" s="25">
        <f>teu!DK115</f>
        <v>0</v>
      </c>
      <c r="AF115" s="25">
        <f t="shared" si="185"/>
        <v>83654.75</v>
      </c>
      <c r="AG115" s="25">
        <f t="shared" si="186"/>
        <v>83639.75</v>
      </c>
      <c r="AH115" s="25">
        <f t="shared" si="187"/>
        <v>41302.75</v>
      </c>
      <c r="AI115" s="25">
        <f t="shared" si="188"/>
        <v>42337</v>
      </c>
      <c r="AJ115" s="25">
        <f t="shared" si="189"/>
        <v>15</v>
      </c>
      <c r="AK115" s="25">
        <f t="shared" si="190"/>
        <v>6.5</v>
      </c>
      <c r="AL115" s="25">
        <f t="shared" si="191"/>
        <v>8.5</v>
      </c>
    </row>
    <row r="116" spans="1:38" s="30" customFormat="1" ht="15" customHeight="1" x14ac:dyDescent="0.25">
      <c r="A116" s="46"/>
      <c r="B116" s="75"/>
      <c r="C116" s="47" t="s">
        <v>71</v>
      </c>
      <c r="D116" s="25">
        <f>teu!Y116</f>
        <v>0</v>
      </c>
      <c r="E116" s="25">
        <f>teu!Z116</f>
        <v>0</v>
      </c>
      <c r="F116" s="25">
        <f>teu!AA116</f>
        <v>0</v>
      </c>
      <c r="G116" s="25">
        <f>teu!AB116</f>
        <v>0</v>
      </c>
      <c r="H116" s="25">
        <f>teu!AC116</f>
        <v>0</v>
      </c>
      <c r="I116" s="25">
        <f>teu!AD116</f>
        <v>0</v>
      </c>
      <c r="J116" s="25">
        <f>teu!AE116</f>
        <v>0</v>
      </c>
      <c r="K116" s="25">
        <f>teu!BA116</f>
        <v>0</v>
      </c>
      <c r="L116" s="25">
        <f>teu!BB116</f>
        <v>0</v>
      </c>
      <c r="M116" s="25">
        <f>teu!BC116</f>
        <v>0</v>
      </c>
      <c r="N116" s="25">
        <f>teu!BD116</f>
        <v>0</v>
      </c>
      <c r="O116" s="25">
        <f>teu!BE116</f>
        <v>0</v>
      </c>
      <c r="P116" s="25">
        <f>teu!BF116</f>
        <v>0</v>
      </c>
      <c r="Q116" s="25">
        <f>teu!BG116</f>
        <v>0</v>
      </c>
      <c r="R116" s="25">
        <f>teu!CC116</f>
        <v>0</v>
      </c>
      <c r="S116" s="25">
        <f>teu!CD116</f>
        <v>0</v>
      </c>
      <c r="T116" s="25">
        <f>teu!CE116</f>
        <v>0</v>
      </c>
      <c r="U116" s="25">
        <f>teu!CF116</f>
        <v>0</v>
      </c>
      <c r="V116" s="25">
        <f>teu!CG116</f>
        <v>0</v>
      </c>
      <c r="W116" s="25">
        <f>teu!CH116</f>
        <v>0</v>
      </c>
      <c r="X116" s="25">
        <f>teu!CI116</f>
        <v>0</v>
      </c>
      <c r="Y116" s="25">
        <f>teu!DE116</f>
        <v>0</v>
      </c>
      <c r="Z116" s="25">
        <f>teu!DF116</f>
        <v>0</v>
      </c>
      <c r="AA116" s="25">
        <f>teu!DG116</f>
        <v>0</v>
      </c>
      <c r="AB116" s="25">
        <f>teu!DH116</f>
        <v>0</v>
      </c>
      <c r="AC116" s="25">
        <f>teu!DI116</f>
        <v>0</v>
      </c>
      <c r="AD116" s="25">
        <f>teu!DJ116</f>
        <v>0</v>
      </c>
      <c r="AE116" s="25">
        <f>teu!DK116</f>
        <v>0</v>
      </c>
      <c r="AF116" s="25">
        <f t="shared" si="185"/>
        <v>0</v>
      </c>
      <c r="AG116" s="25">
        <f t="shared" si="186"/>
        <v>0</v>
      </c>
      <c r="AH116" s="25">
        <f t="shared" si="187"/>
        <v>0</v>
      </c>
      <c r="AI116" s="25">
        <f t="shared" si="188"/>
        <v>0</v>
      </c>
      <c r="AJ116" s="25">
        <f t="shared" si="189"/>
        <v>0</v>
      </c>
      <c r="AK116" s="25">
        <f t="shared" si="190"/>
        <v>0</v>
      </c>
      <c r="AL116" s="25">
        <f t="shared" si="191"/>
        <v>0</v>
      </c>
    </row>
    <row r="117" spans="1:38" s="30" customFormat="1" ht="15" customHeight="1" x14ac:dyDescent="0.25">
      <c r="A117" s="46"/>
      <c r="B117" s="75"/>
      <c r="C117" s="45" t="s">
        <v>72</v>
      </c>
      <c r="D117" s="25">
        <f>teu!Y117</f>
        <v>895</v>
      </c>
      <c r="E117" s="25">
        <f>teu!Z117</f>
        <v>895</v>
      </c>
      <c r="F117" s="25">
        <f>teu!AA117</f>
        <v>454</v>
      </c>
      <c r="G117" s="25">
        <f>teu!AB117</f>
        <v>441</v>
      </c>
      <c r="H117" s="25">
        <f>teu!AC117</f>
        <v>0</v>
      </c>
      <c r="I117" s="25">
        <f>teu!AD117</f>
        <v>0</v>
      </c>
      <c r="J117" s="25">
        <f>teu!AE117</f>
        <v>0</v>
      </c>
      <c r="K117" s="25">
        <f>teu!BA117</f>
        <v>1196</v>
      </c>
      <c r="L117" s="25">
        <f>teu!BB117</f>
        <v>1196</v>
      </c>
      <c r="M117" s="25">
        <f>teu!BC117</f>
        <v>580</v>
      </c>
      <c r="N117" s="25">
        <f>teu!BD117</f>
        <v>616</v>
      </c>
      <c r="O117" s="25">
        <f>teu!BE117</f>
        <v>0</v>
      </c>
      <c r="P117" s="25">
        <f>teu!BF117</f>
        <v>0</v>
      </c>
      <c r="Q117" s="25">
        <f>teu!BG117</f>
        <v>0</v>
      </c>
      <c r="R117" s="25">
        <f>teu!CC117</f>
        <v>974</v>
      </c>
      <c r="S117" s="25">
        <f>teu!CD117</f>
        <v>974</v>
      </c>
      <c r="T117" s="25">
        <f>teu!CE117</f>
        <v>477</v>
      </c>
      <c r="U117" s="25">
        <f>teu!CF117</f>
        <v>497</v>
      </c>
      <c r="V117" s="25">
        <f>teu!CG117</f>
        <v>0</v>
      </c>
      <c r="W117" s="25">
        <f>teu!CH117</f>
        <v>0</v>
      </c>
      <c r="X117" s="25">
        <f>teu!CI117</f>
        <v>0</v>
      </c>
      <c r="Y117" s="25">
        <f>teu!DE117</f>
        <v>0</v>
      </c>
      <c r="Z117" s="25">
        <f>teu!DF117</f>
        <v>0</v>
      </c>
      <c r="AA117" s="25">
        <f>teu!DG117</f>
        <v>0</v>
      </c>
      <c r="AB117" s="25">
        <f>teu!DH117</f>
        <v>0</v>
      </c>
      <c r="AC117" s="25">
        <f>teu!DI117</f>
        <v>0</v>
      </c>
      <c r="AD117" s="25">
        <f>teu!DJ117</f>
        <v>0</v>
      </c>
      <c r="AE117" s="25">
        <f>teu!DK117</f>
        <v>0</v>
      </c>
      <c r="AF117" s="25">
        <f t="shared" ref="AF117:AL117" si="199">D117+K117+R117+Y117</f>
        <v>3065</v>
      </c>
      <c r="AG117" s="25">
        <f t="shared" si="199"/>
        <v>3065</v>
      </c>
      <c r="AH117" s="25">
        <f t="shared" si="199"/>
        <v>1511</v>
      </c>
      <c r="AI117" s="25">
        <f t="shared" si="199"/>
        <v>1554</v>
      </c>
      <c r="AJ117" s="25">
        <f t="shared" si="199"/>
        <v>0</v>
      </c>
      <c r="AK117" s="25">
        <f t="shared" si="199"/>
        <v>0</v>
      </c>
      <c r="AL117" s="25">
        <f t="shared" si="199"/>
        <v>0</v>
      </c>
    </row>
    <row r="118" spans="1:38" s="30" customFormat="1" ht="15" customHeight="1" x14ac:dyDescent="0.25">
      <c r="A118" s="46"/>
      <c r="B118" s="75"/>
      <c r="C118" s="47" t="s">
        <v>270</v>
      </c>
      <c r="D118" s="25">
        <f>teu!Y118</f>
        <v>895</v>
      </c>
      <c r="E118" s="25">
        <f>teu!Z118</f>
        <v>895</v>
      </c>
      <c r="F118" s="25">
        <f>teu!AA118</f>
        <v>454</v>
      </c>
      <c r="G118" s="25">
        <f>teu!AB118</f>
        <v>441</v>
      </c>
      <c r="H118" s="25">
        <f>teu!AC118</f>
        <v>0</v>
      </c>
      <c r="I118" s="25">
        <f>teu!AD118</f>
        <v>0</v>
      </c>
      <c r="J118" s="25">
        <f>teu!AE118</f>
        <v>0</v>
      </c>
      <c r="K118" s="25">
        <f>teu!BA118</f>
        <v>1196</v>
      </c>
      <c r="L118" s="25">
        <f>teu!BB118</f>
        <v>1196</v>
      </c>
      <c r="M118" s="25">
        <f>teu!BC118</f>
        <v>580</v>
      </c>
      <c r="N118" s="25">
        <f>teu!BD118</f>
        <v>616</v>
      </c>
      <c r="O118" s="25">
        <f>teu!BE118</f>
        <v>0</v>
      </c>
      <c r="P118" s="25">
        <f>teu!BF118</f>
        <v>0</v>
      </c>
      <c r="Q118" s="25">
        <f>teu!BG118</f>
        <v>0</v>
      </c>
      <c r="R118" s="25">
        <f>teu!CC118</f>
        <v>974</v>
      </c>
      <c r="S118" s="25">
        <f>teu!CD118</f>
        <v>974</v>
      </c>
      <c r="T118" s="25">
        <f>teu!CE118</f>
        <v>477</v>
      </c>
      <c r="U118" s="25">
        <f>teu!CF118</f>
        <v>497</v>
      </c>
      <c r="V118" s="25">
        <f>teu!CG118</f>
        <v>0</v>
      </c>
      <c r="W118" s="25">
        <f>teu!CH118</f>
        <v>0</v>
      </c>
      <c r="X118" s="25">
        <f>teu!CI118</f>
        <v>0</v>
      </c>
      <c r="Y118" s="25">
        <f>teu!DE118</f>
        <v>0</v>
      </c>
      <c r="Z118" s="25">
        <f>teu!DF118</f>
        <v>0</v>
      </c>
      <c r="AA118" s="25">
        <f>teu!DG118</f>
        <v>0</v>
      </c>
      <c r="AB118" s="25">
        <f>teu!DH118</f>
        <v>0</v>
      </c>
      <c r="AC118" s="25">
        <f>teu!DI118</f>
        <v>0</v>
      </c>
      <c r="AD118" s="25">
        <f>teu!DJ118</f>
        <v>0</v>
      </c>
      <c r="AE118" s="25">
        <f>teu!DK118</f>
        <v>0</v>
      </c>
      <c r="AF118" s="25">
        <f t="shared" si="185"/>
        <v>3065</v>
      </c>
      <c r="AG118" s="25">
        <f t="shared" si="186"/>
        <v>3065</v>
      </c>
      <c r="AH118" s="25">
        <f t="shared" si="187"/>
        <v>1511</v>
      </c>
      <c r="AI118" s="25">
        <f t="shared" si="188"/>
        <v>1554</v>
      </c>
      <c r="AJ118" s="25">
        <f t="shared" si="189"/>
        <v>0</v>
      </c>
      <c r="AK118" s="25">
        <f t="shared" si="190"/>
        <v>0</v>
      </c>
      <c r="AL118" s="25">
        <f t="shared" si="191"/>
        <v>0</v>
      </c>
    </row>
    <row r="119" spans="1:38" s="30" customFormat="1" ht="15" customHeight="1" x14ac:dyDescent="0.25">
      <c r="A119" s="46"/>
      <c r="B119" s="75"/>
      <c r="C119" s="47" t="s">
        <v>271</v>
      </c>
      <c r="D119" s="25">
        <f>teu!Y119</f>
        <v>0</v>
      </c>
      <c r="E119" s="25">
        <f>teu!Z119</f>
        <v>0</v>
      </c>
      <c r="F119" s="25">
        <f>teu!AA119</f>
        <v>0</v>
      </c>
      <c r="G119" s="25">
        <f>teu!AB119</f>
        <v>0</v>
      </c>
      <c r="H119" s="25">
        <f>teu!AC119</f>
        <v>0</v>
      </c>
      <c r="I119" s="25">
        <f>teu!AD119</f>
        <v>0</v>
      </c>
      <c r="J119" s="25">
        <f>teu!AE119</f>
        <v>0</v>
      </c>
      <c r="K119" s="25">
        <f>teu!BA119</f>
        <v>0</v>
      </c>
      <c r="L119" s="25">
        <f>teu!BB119</f>
        <v>0</v>
      </c>
      <c r="M119" s="25">
        <f>teu!BC119</f>
        <v>0</v>
      </c>
      <c r="N119" s="25">
        <f>teu!BD119</f>
        <v>0</v>
      </c>
      <c r="O119" s="25">
        <f>teu!BE119</f>
        <v>0</v>
      </c>
      <c r="P119" s="25">
        <f>teu!BF119</f>
        <v>0</v>
      </c>
      <c r="Q119" s="25">
        <f>teu!BG119</f>
        <v>0</v>
      </c>
      <c r="R119" s="25">
        <f>teu!CC119</f>
        <v>0</v>
      </c>
      <c r="S119" s="25">
        <f>teu!CD119</f>
        <v>0</v>
      </c>
      <c r="T119" s="25">
        <f>teu!CE119</f>
        <v>0</v>
      </c>
      <c r="U119" s="25">
        <f>teu!CF119</f>
        <v>0</v>
      </c>
      <c r="V119" s="25">
        <f>teu!CG119</f>
        <v>0</v>
      </c>
      <c r="W119" s="25">
        <f>teu!CH119</f>
        <v>0</v>
      </c>
      <c r="X119" s="25">
        <f>teu!CI119</f>
        <v>0</v>
      </c>
      <c r="Y119" s="25">
        <f>teu!DE119</f>
        <v>0</v>
      </c>
      <c r="Z119" s="25">
        <f>teu!DF119</f>
        <v>0</v>
      </c>
      <c r="AA119" s="25">
        <f>teu!DG119</f>
        <v>0</v>
      </c>
      <c r="AB119" s="25">
        <f>teu!DH119</f>
        <v>0</v>
      </c>
      <c r="AC119" s="25">
        <f>teu!DI119</f>
        <v>0</v>
      </c>
      <c r="AD119" s="25">
        <f>teu!DJ119</f>
        <v>0</v>
      </c>
      <c r="AE119" s="25">
        <f>teu!DK119</f>
        <v>0</v>
      </c>
      <c r="AF119" s="25">
        <f t="shared" si="185"/>
        <v>0</v>
      </c>
      <c r="AG119" s="25">
        <f t="shared" si="186"/>
        <v>0</v>
      </c>
      <c r="AH119" s="25">
        <f t="shared" si="187"/>
        <v>0</v>
      </c>
      <c r="AI119" s="25">
        <f t="shared" si="188"/>
        <v>0</v>
      </c>
      <c r="AJ119" s="25">
        <f t="shared" si="189"/>
        <v>0</v>
      </c>
      <c r="AK119" s="25">
        <f t="shared" si="190"/>
        <v>0</v>
      </c>
      <c r="AL119" s="25">
        <f t="shared" si="191"/>
        <v>0</v>
      </c>
    </row>
    <row r="120" spans="1:38" s="30" customFormat="1" ht="15" customHeight="1" x14ac:dyDescent="0.25">
      <c r="A120" s="46"/>
      <c r="B120" s="75"/>
      <c r="C120" s="45" t="s">
        <v>73</v>
      </c>
      <c r="D120" s="25">
        <f>teu!Y120</f>
        <v>848</v>
      </c>
      <c r="E120" s="25">
        <f>teu!Z120</f>
        <v>848</v>
      </c>
      <c r="F120" s="25">
        <f>teu!AA120</f>
        <v>429</v>
      </c>
      <c r="G120" s="25">
        <f>teu!AB120</f>
        <v>419</v>
      </c>
      <c r="H120" s="25">
        <f>teu!AC120</f>
        <v>0</v>
      </c>
      <c r="I120" s="25">
        <f>teu!AD120</f>
        <v>0</v>
      </c>
      <c r="J120" s="25">
        <f>teu!AE120</f>
        <v>0</v>
      </c>
      <c r="K120" s="25">
        <f>teu!BA120</f>
        <v>1113</v>
      </c>
      <c r="L120" s="25">
        <f>teu!BB120</f>
        <v>1113</v>
      </c>
      <c r="M120" s="25">
        <f>teu!BC120</f>
        <v>550</v>
      </c>
      <c r="N120" s="25">
        <f>teu!BD120</f>
        <v>563</v>
      </c>
      <c r="O120" s="25">
        <f>teu!BE120</f>
        <v>0</v>
      </c>
      <c r="P120" s="25">
        <f>teu!BF120</f>
        <v>0</v>
      </c>
      <c r="Q120" s="25">
        <f>teu!BG120</f>
        <v>0</v>
      </c>
      <c r="R120" s="25">
        <f>teu!CC120</f>
        <v>1036</v>
      </c>
      <c r="S120" s="25">
        <f>teu!CD120</f>
        <v>1036</v>
      </c>
      <c r="T120" s="25">
        <f>teu!CE120</f>
        <v>499</v>
      </c>
      <c r="U120" s="25">
        <f>teu!CF120</f>
        <v>537</v>
      </c>
      <c r="V120" s="25">
        <f>teu!CG120</f>
        <v>0</v>
      </c>
      <c r="W120" s="25">
        <f>teu!CH120</f>
        <v>0</v>
      </c>
      <c r="X120" s="25">
        <f>teu!CI120</f>
        <v>0</v>
      </c>
      <c r="Y120" s="25">
        <f>teu!DE120</f>
        <v>0</v>
      </c>
      <c r="Z120" s="25">
        <f>teu!DF120</f>
        <v>0</v>
      </c>
      <c r="AA120" s="25">
        <f>teu!DG120</f>
        <v>0</v>
      </c>
      <c r="AB120" s="25">
        <f>teu!DH120</f>
        <v>0</v>
      </c>
      <c r="AC120" s="25">
        <f>teu!DI120</f>
        <v>0</v>
      </c>
      <c r="AD120" s="25">
        <f>teu!DJ120</f>
        <v>0</v>
      </c>
      <c r="AE120" s="25">
        <f>teu!DK120</f>
        <v>0</v>
      </c>
      <c r="AF120" s="25">
        <f t="shared" si="185"/>
        <v>2997</v>
      </c>
      <c r="AG120" s="25">
        <f t="shared" si="186"/>
        <v>2997</v>
      </c>
      <c r="AH120" s="25">
        <f t="shared" si="187"/>
        <v>1478</v>
      </c>
      <c r="AI120" s="25">
        <f t="shared" si="188"/>
        <v>1519</v>
      </c>
      <c r="AJ120" s="25">
        <f t="shared" si="189"/>
        <v>0</v>
      </c>
      <c r="AK120" s="25">
        <f t="shared" si="190"/>
        <v>0</v>
      </c>
      <c r="AL120" s="25">
        <f t="shared" si="191"/>
        <v>0</v>
      </c>
    </row>
    <row r="121" spans="1:38" s="30" customFormat="1" ht="15" customHeight="1" x14ac:dyDescent="0.25">
      <c r="A121" s="46"/>
      <c r="B121" s="75"/>
      <c r="C121" s="47" t="s">
        <v>272</v>
      </c>
      <c r="D121" s="25">
        <f>teu!Y121</f>
        <v>848</v>
      </c>
      <c r="E121" s="25">
        <f>teu!Z121</f>
        <v>848</v>
      </c>
      <c r="F121" s="25">
        <f>teu!AA121</f>
        <v>429</v>
      </c>
      <c r="G121" s="25">
        <f>teu!AB121</f>
        <v>419</v>
      </c>
      <c r="H121" s="25">
        <f>teu!AC121</f>
        <v>0</v>
      </c>
      <c r="I121" s="25">
        <f>teu!AD121</f>
        <v>0</v>
      </c>
      <c r="J121" s="25">
        <f>teu!AE121</f>
        <v>0</v>
      </c>
      <c r="K121" s="25">
        <f>teu!BA121</f>
        <v>1113</v>
      </c>
      <c r="L121" s="25">
        <f>teu!BB121</f>
        <v>1113</v>
      </c>
      <c r="M121" s="25">
        <f>teu!BC121</f>
        <v>550</v>
      </c>
      <c r="N121" s="25">
        <f>teu!BD121</f>
        <v>563</v>
      </c>
      <c r="O121" s="25">
        <f>teu!BE121</f>
        <v>0</v>
      </c>
      <c r="P121" s="25">
        <f>teu!BF121</f>
        <v>0</v>
      </c>
      <c r="Q121" s="25">
        <f>teu!BG121</f>
        <v>0</v>
      </c>
      <c r="R121" s="25">
        <f>teu!CC121</f>
        <v>1036</v>
      </c>
      <c r="S121" s="25">
        <f>teu!CD121</f>
        <v>1036</v>
      </c>
      <c r="T121" s="25">
        <f>teu!CE121</f>
        <v>499</v>
      </c>
      <c r="U121" s="25">
        <f>teu!CF121</f>
        <v>537</v>
      </c>
      <c r="V121" s="25">
        <f>teu!CG121</f>
        <v>0</v>
      </c>
      <c r="W121" s="25">
        <f>teu!CH121</f>
        <v>0</v>
      </c>
      <c r="X121" s="25">
        <f>teu!CI121</f>
        <v>0</v>
      </c>
      <c r="Y121" s="25">
        <f>teu!DE121</f>
        <v>0</v>
      </c>
      <c r="Z121" s="25">
        <f>teu!DF121</f>
        <v>0</v>
      </c>
      <c r="AA121" s="25">
        <f>teu!DG121</f>
        <v>0</v>
      </c>
      <c r="AB121" s="25">
        <f>teu!DH121</f>
        <v>0</v>
      </c>
      <c r="AC121" s="25">
        <f>teu!DI121</f>
        <v>0</v>
      </c>
      <c r="AD121" s="25">
        <f>teu!DJ121</f>
        <v>0</v>
      </c>
      <c r="AE121" s="25">
        <f>teu!DK121</f>
        <v>0</v>
      </c>
      <c r="AF121" s="25">
        <f t="shared" ref="AF121" si="200">D121+K121+R121+Y121</f>
        <v>2997</v>
      </c>
      <c r="AG121" s="25">
        <f t="shared" ref="AG121" si="201">E121+L121+S121+Z121</f>
        <v>2997</v>
      </c>
      <c r="AH121" s="25">
        <f t="shared" ref="AH121" si="202">F121+M121+T121+AA121</f>
        <v>1478</v>
      </c>
      <c r="AI121" s="25">
        <f t="shared" ref="AI121" si="203">G121+N121+U121+AB121</f>
        <v>1519</v>
      </c>
      <c r="AJ121" s="25">
        <f t="shared" ref="AJ121" si="204">H121+O121+V121+AC121</f>
        <v>0</v>
      </c>
      <c r="AK121" s="25">
        <f t="shared" ref="AK121" si="205">I121+P121+W121+AD121</f>
        <v>0</v>
      </c>
      <c r="AL121" s="25">
        <f t="shared" ref="AL121" si="206">J121+Q121+X121+AE121</f>
        <v>0</v>
      </c>
    </row>
    <row r="122" spans="1:38" s="30" customFormat="1" ht="15" customHeight="1" x14ac:dyDescent="0.25">
      <c r="A122" s="46"/>
      <c r="B122" s="75"/>
      <c r="C122" s="47" t="s">
        <v>273</v>
      </c>
      <c r="D122" s="25">
        <f>teu!Y122</f>
        <v>0</v>
      </c>
      <c r="E122" s="25">
        <f>teu!Z122</f>
        <v>0</v>
      </c>
      <c r="F122" s="25">
        <f>teu!AA122</f>
        <v>0</v>
      </c>
      <c r="G122" s="25">
        <f>teu!AB122</f>
        <v>0</v>
      </c>
      <c r="H122" s="25">
        <f>teu!AC122</f>
        <v>0</v>
      </c>
      <c r="I122" s="25">
        <f>teu!AD122</f>
        <v>0</v>
      </c>
      <c r="J122" s="25">
        <f>teu!AE122</f>
        <v>0</v>
      </c>
      <c r="K122" s="25">
        <f>teu!BA122</f>
        <v>0</v>
      </c>
      <c r="L122" s="25">
        <f>teu!BB122</f>
        <v>0</v>
      </c>
      <c r="M122" s="25">
        <f>teu!BC122</f>
        <v>0</v>
      </c>
      <c r="N122" s="25">
        <f>teu!BD122</f>
        <v>0</v>
      </c>
      <c r="O122" s="25">
        <f>teu!BE122</f>
        <v>0</v>
      </c>
      <c r="P122" s="25">
        <f>teu!BF122</f>
        <v>0</v>
      </c>
      <c r="Q122" s="25">
        <f>teu!BG122</f>
        <v>0</v>
      </c>
      <c r="R122" s="25">
        <f>teu!CC122</f>
        <v>0</v>
      </c>
      <c r="S122" s="25">
        <f>teu!CD122</f>
        <v>0</v>
      </c>
      <c r="T122" s="25">
        <f>teu!CE122</f>
        <v>0</v>
      </c>
      <c r="U122" s="25">
        <f>teu!CF122</f>
        <v>0</v>
      </c>
      <c r="V122" s="25">
        <f>teu!CG122</f>
        <v>0</v>
      </c>
      <c r="W122" s="25">
        <f>teu!CH122</f>
        <v>0</v>
      </c>
      <c r="X122" s="25">
        <f>teu!CI122</f>
        <v>0</v>
      </c>
      <c r="Y122" s="25">
        <f>teu!DE122</f>
        <v>0</v>
      </c>
      <c r="Z122" s="25">
        <f>teu!DF122</f>
        <v>0</v>
      </c>
      <c r="AA122" s="25">
        <f>teu!DG122</f>
        <v>0</v>
      </c>
      <c r="AB122" s="25">
        <f>teu!DH122</f>
        <v>0</v>
      </c>
      <c r="AC122" s="25">
        <f>teu!DI122</f>
        <v>0</v>
      </c>
      <c r="AD122" s="25">
        <f>teu!DJ122</f>
        <v>0</v>
      </c>
      <c r="AE122" s="25">
        <f>teu!DK122</f>
        <v>0</v>
      </c>
      <c r="AF122" s="25">
        <f t="shared" si="185"/>
        <v>0</v>
      </c>
      <c r="AG122" s="25">
        <f t="shared" si="186"/>
        <v>0</v>
      </c>
      <c r="AH122" s="25">
        <f t="shared" si="187"/>
        <v>0</v>
      </c>
      <c r="AI122" s="25">
        <f t="shared" si="188"/>
        <v>0</v>
      </c>
      <c r="AJ122" s="25">
        <f t="shared" si="189"/>
        <v>0</v>
      </c>
      <c r="AK122" s="25">
        <f t="shared" si="190"/>
        <v>0</v>
      </c>
      <c r="AL122" s="25">
        <f t="shared" si="191"/>
        <v>0</v>
      </c>
    </row>
    <row r="123" spans="1:38" s="30" customFormat="1" ht="15" customHeight="1" x14ac:dyDescent="0.25">
      <c r="A123" s="46"/>
      <c r="B123" s="75"/>
      <c r="C123" s="47" t="s">
        <v>274</v>
      </c>
      <c r="D123" s="25">
        <f>teu!Y123</f>
        <v>0</v>
      </c>
      <c r="E123" s="25">
        <f>teu!Z123</f>
        <v>0</v>
      </c>
      <c r="F123" s="25">
        <f>teu!AA123</f>
        <v>0</v>
      </c>
      <c r="G123" s="25">
        <f>teu!AB123</f>
        <v>0</v>
      </c>
      <c r="H123" s="25">
        <f>teu!AC123</f>
        <v>0</v>
      </c>
      <c r="I123" s="25">
        <f>teu!AD123</f>
        <v>0</v>
      </c>
      <c r="J123" s="25">
        <f>teu!AE123</f>
        <v>0</v>
      </c>
      <c r="K123" s="25">
        <f>teu!BA123</f>
        <v>0</v>
      </c>
      <c r="L123" s="25">
        <f>teu!BB123</f>
        <v>0</v>
      </c>
      <c r="M123" s="25">
        <f>teu!BC123</f>
        <v>0</v>
      </c>
      <c r="N123" s="25">
        <f>teu!BD123</f>
        <v>0</v>
      </c>
      <c r="O123" s="25">
        <f>teu!BE123</f>
        <v>0</v>
      </c>
      <c r="P123" s="25">
        <f>teu!BF123</f>
        <v>0</v>
      </c>
      <c r="Q123" s="25">
        <f>teu!BG123</f>
        <v>0</v>
      </c>
      <c r="R123" s="25">
        <f>teu!CC123</f>
        <v>0</v>
      </c>
      <c r="S123" s="25">
        <f>teu!CD123</f>
        <v>0</v>
      </c>
      <c r="T123" s="25">
        <f>teu!CE123</f>
        <v>0</v>
      </c>
      <c r="U123" s="25">
        <f>teu!CF123</f>
        <v>0</v>
      </c>
      <c r="V123" s="25">
        <f>teu!CG123</f>
        <v>0</v>
      </c>
      <c r="W123" s="25">
        <f>teu!CH123</f>
        <v>0</v>
      </c>
      <c r="X123" s="25">
        <f>teu!CI123</f>
        <v>0</v>
      </c>
      <c r="Y123" s="25">
        <f>teu!DE123</f>
        <v>0</v>
      </c>
      <c r="Z123" s="25">
        <f>teu!DF123</f>
        <v>0</v>
      </c>
      <c r="AA123" s="25">
        <f>teu!DG123</f>
        <v>0</v>
      </c>
      <c r="AB123" s="25">
        <f>teu!DH123</f>
        <v>0</v>
      </c>
      <c r="AC123" s="25">
        <f>teu!DI123</f>
        <v>0</v>
      </c>
      <c r="AD123" s="25">
        <f>teu!DJ123</f>
        <v>0</v>
      </c>
      <c r="AE123" s="25">
        <f>teu!DK123</f>
        <v>0</v>
      </c>
      <c r="AF123" s="25">
        <f t="shared" si="185"/>
        <v>0</v>
      </c>
      <c r="AG123" s="25">
        <f t="shared" si="186"/>
        <v>0</v>
      </c>
      <c r="AH123" s="25">
        <f t="shared" si="187"/>
        <v>0</v>
      </c>
      <c r="AI123" s="25">
        <f t="shared" si="188"/>
        <v>0</v>
      </c>
      <c r="AJ123" s="25">
        <f t="shared" si="189"/>
        <v>0</v>
      </c>
      <c r="AK123" s="25">
        <f t="shared" si="190"/>
        <v>0</v>
      </c>
      <c r="AL123" s="25">
        <f t="shared" si="191"/>
        <v>0</v>
      </c>
    </row>
    <row r="124" spans="1:38" s="30" customFormat="1" ht="15" customHeight="1" x14ac:dyDescent="0.25">
      <c r="A124" s="46"/>
      <c r="B124" s="75"/>
      <c r="C124" s="45" t="s">
        <v>420</v>
      </c>
      <c r="D124" s="25">
        <f>teu!Y124</f>
        <v>0</v>
      </c>
      <c r="E124" s="25">
        <f>teu!Z124</f>
        <v>0</v>
      </c>
      <c r="F124" s="25">
        <f>teu!AA124</f>
        <v>0</v>
      </c>
      <c r="G124" s="25">
        <f>teu!AB124</f>
        <v>0</v>
      </c>
      <c r="H124" s="25">
        <f>teu!AC124</f>
        <v>0</v>
      </c>
      <c r="I124" s="25">
        <f>teu!AD124</f>
        <v>0</v>
      </c>
      <c r="J124" s="25">
        <f>teu!AE124</f>
        <v>0</v>
      </c>
      <c r="K124" s="25">
        <f>teu!BA124</f>
        <v>0</v>
      </c>
      <c r="L124" s="25">
        <f>teu!BB124</f>
        <v>0</v>
      </c>
      <c r="M124" s="25">
        <f>teu!BC124</f>
        <v>0</v>
      </c>
      <c r="N124" s="25">
        <f>teu!BD124</f>
        <v>0</v>
      </c>
      <c r="O124" s="25">
        <f>teu!BE124</f>
        <v>0</v>
      </c>
      <c r="P124" s="25">
        <f>teu!BF124</f>
        <v>0</v>
      </c>
      <c r="Q124" s="25">
        <f>teu!BG124</f>
        <v>0</v>
      </c>
      <c r="R124" s="25">
        <f>teu!CC124</f>
        <v>0</v>
      </c>
      <c r="S124" s="25">
        <f>teu!CD124</f>
        <v>0</v>
      </c>
      <c r="T124" s="25">
        <f>teu!CE124</f>
        <v>0</v>
      </c>
      <c r="U124" s="25">
        <f>teu!CF124</f>
        <v>0</v>
      </c>
      <c r="V124" s="25">
        <f>teu!CG124</f>
        <v>0</v>
      </c>
      <c r="W124" s="25">
        <f>teu!CH124</f>
        <v>0</v>
      </c>
      <c r="X124" s="25">
        <f>teu!CI124</f>
        <v>0</v>
      </c>
      <c r="Y124" s="25">
        <f>teu!DE124</f>
        <v>0</v>
      </c>
      <c r="Z124" s="25">
        <f>teu!DF124</f>
        <v>0</v>
      </c>
      <c r="AA124" s="25">
        <f>teu!DG124</f>
        <v>0</v>
      </c>
      <c r="AB124" s="25">
        <f>teu!DH124</f>
        <v>0</v>
      </c>
      <c r="AC124" s="25">
        <f>teu!DI124</f>
        <v>0</v>
      </c>
      <c r="AD124" s="25">
        <f>teu!DJ124</f>
        <v>0</v>
      </c>
      <c r="AE124" s="25">
        <f>teu!DK124</f>
        <v>0</v>
      </c>
      <c r="AF124" s="25">
        <f t="shared" si="185"/>
        <v>0</v>
      </c>
      <c r="AG124" s="25">
        <f t="shared" si="186"/>
        <v>0</v>
      </c>
      <c r="AH124" s="25">
        <f t="shared" si="187"/>
        <v>0</v>
      </c>
      <c r="AI124" s="25">
        <f t="shared" si="188"/>
        <v>0</v>
      </c>
      <c r="AJ124" s="25">
        <f t="shared" si="189"/>
        <v>0</v>
      </c>
      <c r="AK124" s="25">
        <f t="shared" si="190"/>
        <v>0</v>
      </c>
      <c r="AL124" s="25">
        <f t="shared" si="191"/>
        <v>0</v>
      </c>
    </row>
    <row r="125" spans="1:38" s="30" customFormat="1" ht="15" customHeight="1" x14ac:dyDescent="0.25">
      <c r="A125" s="46"/>
      <c r="B125" s="75"/>
      <c r="C125" s="47" t="s">
        <v>275</v>
      </c>
      <c r="D125" s="25">
        <f>teu!Y125</f>
        <v>0</v>
      </c>
      <c r="E125" s="25">
        <f>teu!Z125</f>
        <v>0</v>
      </c>
      <c r="F125" s="25">
        <f>teu!AA125</f>
        <v>0</v>
      </c>
      <c r="G125" s="25">
        <f>teu!AB125</f>
        <v>0</v>
      </c>
      <c r="H125" s="25">
        <f>teu!AC125</f>
        <v>0</v>
      </c>
      <c r="I125" s="25">
        <f>teu!AD125</f>
        <v>0</v>
      </c>
      <c r="J125" s="25">
        <f>teu!AE125</f>
        <v>0</v>
      </c>
      <c r="K125" s="25">
        <f>teu!BA125</f>
        <v>0</v>
      </c>
      <c r="L125" s="25">
        <f>teu!BB125</f>
        <v>0</v>
      </c>
      <c r="M125" s="25">
        <f>teu!BC125</f>
        <v>0</v>
      </c>
      <c r="N125" s="25">
        <f>teu!BD125</f>
        <v>0</v>
      </c>
      <c r="O125" s="25">
        <f>teu!BE125</f>
        <v>0</v>
      </c>
      <c r="P125" s="25">
        <f>teu!BF125</f>
        <v>0</v>
      </c>
      <c r="Q125" s="25">
        <f>teu!BG125</f>
        <v>0</v>
      </c>
      <c r="R125" s="25">
        <f>teu!CC125</f>
        <v>0</v>
      </c>
      <c r="S125" s="25">
        <f>teu!CD125</f>
        <v>0</v>
      </c>
      <c r="T125" s="25">
        <f>teu!CE125</f>
        <v>0</v>
      </c>
      <c r="U125" s="25">
        <f>teu!CF125</f>
        <v>0</v>
      </c>
      <c r="V125" s="25">
        <f>teu!CG125</f>
        <v>0</v>
      </c>
      <c r="W125" s="25">
        <f>teu!CH125</f>
        <v>0</v>
      </c>
      <c r="X125" s="25">
        <f>teu!CI125</f>
        <v>0</v>
      </c>
      <c r="Y125" s="25">
        <f>teu!DE125</f>
        <v>0</v>
      </c>
      <c r="Z125" s="25">
        <f>teu!DF125</f>
        <v>0</v>
      </c>
      <c r="AA125" s="25">
        <f>teu!DG125</f>
        <v>0</v>
      </c>
      <c r="AB125" s="25">
        <f>teu!DH125</f>
        <v>0</v>
      </c>
      <c r="AC125" s="25">
        <f>teu!DI125</f>
        <v>0</v>
      </c>
      <c r="AD125" s="25">
        <f>teu!DJ125</f>
        <v>0</v>
      </c>
      <c r="AE125" s="25">
        <f>teu!DK125</f>
        <v>0</v>
      </c>
      <c r="AF125" s="25">
        <f t="shared" ref="AF125" si="207">D125+K125+R125+Y125</f>
        <v>0</v>
      </c>
      <c r="AG125" s="25">
        <f t="shared" ref="AG125" si="208">E125+L125+S125+Z125</f>
        <v>0</v>
      </c>
      <c r="AH125" s="25">
        <f t="shared" ref="AH125" si="209">F125+M125+T125+AA125</f>
        <v>0</v>
      </c>
      <c r="AI125" s="25">
        <f t="shared" ref="AI125" si="210">G125+N125+U125+AB125</f>
        <v>0</v>
      </c>
      <c r="AJ125" s="25">
        <f t="shared" ref="AJ125" si="211">H125+O125+V125+AC125</f>
        <v>0</v>
      </c>
      <c r="AK125" s="25">
        <f t="shared" ref="AK125" si="212">I125+P125+W125+AD125</f>
        <v>0</v>
      </c>
      <c r="AL125" s="25">
        <f t="shared" ref="AL125" si="213">J125+Q125+X125+AE125</f>
        <v>0</v>
      </c>
    </row>
    <row r="126" spans="1:38" s="30" customFormat="1" ht="15" customHeight="1" x14ac:dyDescent="0.25">
      <c r="A126" s="46"/>
      <c r="B126" s="75"/>
      <c r="C126" s="47" t="s">
        <v>276</v>
      </c>
      <c r="D126" s="25">
        <f>teu!Y126</f>
        <v>0</v>
      </c>
      <c r="E126" s="25">
        <f>teu!Z126</f>
        <v>0</v>
      </c>
      <c r="F126" s="25">
        <f>teu!AA126</f>
        <v>0</v>
      </c>
      <c r="G126" s="25">
        <f>teu!AB126</f>
        <v>0</v>
      </c>
      <c r="H126" s="25">
        <f>teu!AC126</f>
        <v>0</v>
      </c>
      <c r="I126" s="25">
        <f>teu!AD126</f>
        <v>0</v>
      </c>
      <c r="J126" s="25">
        <f>teu!AE126</f>
        <v>0</v>
      </c>
      <c r="K126" s="25">
        <f>teu!BA126</f>
        <v>0</v>
      </c>
      <c r="L126" s="25">
        <f>teu!BB126</f>
        <v>0</v>
      </c>
      <c r="M126" s="25">
        <f>teu!BC126</f>
        <v>0</v>
      </c>
      <c r="N126" s="25">
        <f>teu!BD126</f>
        <v>0</v>
      </c>
      <c r="O126" s="25">
        <f>teu!BE126</f>
        <v>0</v>
      </c>
      <c r="P126" s="25">
        <f>teu!BF126</f>
        <v>0</v>
      </c>
      <c r="Q126" s="25">
        <f>teu!BG126</f>
        <v>0</v>
      </c>
      <c r="R126" s="25">
        <f>teu!CC126</f>
        <v>0</v>
      </c>
      <c r="S126" s="25">
        <f>teu!CD126</f>
        <v>0</v>
      </c>
      <c r="T126" s="25">
        <f>teu!CE126</f>
        <v>0</v>
      </c>
      <c r="U126" s="25">
        <f>teu!CF126</f>
        <v>0</v>
      </c>
      <c r="V126" s="25">
        <f>teu!CG126</f>
        <v>0</v>
      </c>
      <c r="W126" s="25">
        <f>teu!CH126</f>
        <v>0</v>
      </c>
      <c r="X126" s="25">
        <f>teu!CI126</f>
        <v>0</v>
      </c>
      <c r="Y126" s="25">
        <f>teu!DE126</f>
        <v>0</v>
      </c>
      <c r="Z126" s="25">
        <f>teu!DF126</f>
        <v>0</v>
      </c>
      <c r="AA126" s="25">
        <f>teu!DG126</f>
        <v>0</v>
      </c>
      <c r="AB126" s="25">
        <f>teu!DH126</f>
        <v>0</v>
      </c>
      <c r="AC126" s="25">
        <f>teu!DI126</f>
        <v>0</v>
      </c>
      <c r="AD126" s="25">
        <f>teu!DJ126</f>
        <v>0</v>
      </c>
      <c r="AE126" s="25">
        <f>teu!DK126</f>
        <v>0</v>
      </c>
      <c r="AF126" s="25">
        <f t="shared" ref="AF126" si="214">D126+K126+R126+Y126</f>
        <v>0</v>
      </c>
      <c r="AG126" s="25">
        <f t="shared" ref="AG126" si="215">E126+L126+S126+Z126</f>
        <v>0</v>
      </c>
      <c r="AH126" s="25">
        <f t="shared" ref="AH126" si="216">F126+M126+T126+AA126</f>
        <v>0</v>
      </c>
      <c r="AI126" s="25">
        <f t="shared" ref="AI126" si="217">G126+N126+U126+AB126</f>
        <v>0</v>
      </c>
      <c r="AJ126" s="25">
        <f t="shared" ref="AJ126" si="218">H126+O126+V126+AC126</f>
        <v>0</v>
      </c>
      <c r="AK126" s="25">
        <f t="shared" ref="AK126" si="219">I126+P126+W126+AD126</f>
        <v>0</v>
      </c>
      <c r="AL126" s="25">
        <f t="shared" ref="AL126" si="220">J126+Q126+X126+AE126</f>
        <v>0</v>
      </c>
    </row>
    <row r="127" spans="1:38" s="30" customFormat="1" ht="15" customHeight="1" x14ac:dyDescent="0.25">
      <c r="A127" s="46"/>
      <c r="B127" s="75"/>
      <c r="C127" s="45" t="s">
        <v>74</v>
      </c>
      <c r="D127" s="25">
        <f>teu!Y127</f>
        <v>0</v>
      </c>
      <c r="E127" s="25">
        <f>teu!Z127</f>
        <v>0</v>
      </c>
      <c r="F127" s="25">
        <f>teu!AA127</f>
        <v>0</v>
      </c>
      <c r="G127" s="25">
        <f>teu!AB127</f>
        <v>0</v>
      </c>
      <c r="H127" s="25">
        <f>teu!AC127</f>
        <v>0</v>
      </c>
      <c r="I127" s="25">
        <f>teu!AD127</f>
        <v>0</v>
      </c>
      <c r="J127" s="25">
        <f>teu!AE127</f>
        <v>0</v>
      </c>
      <c r="K127" s="25">
        <f>teu!BA127</f>
        <v>0</v>
      </c>
      <c r="L127" s="25">
        <f>teu!BB127</f>
        <v>0</v>
      </c>
      <c r="M127" s="25">
        <f>teu!BC127</f>
        <v>0</v>
      </c>
      <c r="N127" s="25">
        <f>teu!BD127</f>
        <v>0</v>
      </c>
      <c r="O127" s="25">
        <f>teu!BE127</f>
        <v>0</v>
      </c>
      <c r="P127" s="25">
        <f>teu!BF127</f>
        <v>0</v>
      </c>
      <c r="Q127" s="25">
        <f>teu!BG127</f>
        <v>0</v>
      </c>
      <c r="R127" s="25">
        <f>teu!CC127</f>
        <v>0</v>
      </c>
      <c r="S127" s="25">
        <f>teu!CD127</f>
        <v>0</v>
      </c>
      <c r="T127" s="25">
        <f>teu!CE127</f>
        <v>0</v>
      </c>
      <c r="U127" s="25">
        <f>teu!CF127</f>
        <v>0</v>
      </c>
      <c r="V127" s="25">
        <f>teu!CG127</f>
        <v>0</v>
      </c>
      <c r="W127" s="25">
        <f>teu!CH127</f>
        <v>0</v>
      </c>
      <c r="X127" s="25">
        <f>teu!CI127</f>
        <v>0</v>
      </c>
      <c r="Y127" s="25">
        <f>teu!DE127</f>
        <v>0</v>
      </c>
      <c r="Z127" s="25">
        <f>teu!DF127</f>
        <v>0</v>
      </c>
      <c r="AA127" s="25">
        <f>teu!DG127</f>
        <v>0</v>
      </c>
      <c r="AB127" s="25">
        <f>teu!DH127</f>
        <v>0</v>
      </c>
      <c r="AC127" s="25">
        <f>teu!DI127</f>
        <v>0</v>
      </c>
      <c r="AD127" s="25">
        <f>teu!DJ127</f>
        <v>0</v>
      </c>
      <c r="AE127" s="25">
        <f>teu!DK127</f>
        <v>0</v>
      </c>
      <c r="AF127" s="25">
        <f t="shared" ref="AF127:AF135" si="221">D127+K127+R127+Y127</f>
        <v>0</v>
      </c>
      <c r="AG127" s="25">
        <f t="shared" ref="AG127:AG135" si="222">E127+L127+S127+Z127</f>
        <v>0</v>
      </c>
      <c r="AH127" s="25">
        <f t="shared" ref="AH127:AH135" si="223">F127+M127+T127+AA127</f>
        <v>0</v>
      </c>
      <c r="AI127" s="25">
        <f t="shared" ref="AI127:AI135" si="224">G127+N127+U127+AB127</f>
        <v>0</v>
      </c>
      <c r="AJ127" s="25">
        <f t="shared" ref="AJ127:AJ135" si="225">H127+O127+V127+AC127</f>
        <v>0</v>
      </c>
      <c r="AK127" s="25">
        <f t="shared" ref="AK127:AK135" si="226">I127+P127+W127+AD127</f>
        <v>0</v>
      </c>
      <c r="AL127" s="25">
        <f t="shared" ref="AL127:AL135" si="227">J127+Q127+X127+AE127</f>
        <v>0</v>
      </c>
    </row>
    <row r="128" spans="1:38" s="30" customFormat="1" ht="15" customHeight="1" x14ac:dyDescent="0.25">
      <c r="A128" s="46"/>
      <c r="B128" s="75"/>
      <c r="C128" s="47" t="s">
        <v>277</v>
      </c>
      <c r="D128" s="25">
        <f>teu!Y128</f>
        <v>0</v>
      </c>
      <c r="E128" s="25">
        <f>teu!Z128</f>
        <v>0</v>
      </c>
      <c r="F128" s="25">
        <f>teu!AA128</f>
        <v>0</v>
      </c>
      <c r="G128" s="25">
        <f>teu!AB128</f>
        <v>0</v>
      </c>
      <c r="H128" s="25">
        <f>teu!AC128</f>
        <v>0</v>
      </c>
      <c r="I128" s="25">
        <f>teu!AD128</f>
        <v>0</v>
      </c>
      <c r="J128" s="25">
        <f>teu!AE128</f>
        <v>0</v>
      </c>
      <c r="K128" s="25">
        <f>teu!BA128</f>
        <v>0</v>
      </c>
      <c r="L128" s="25">
        <f>teu!BB128</f>
        <v>0</v>
      </c>
      <c r="M128" s="25">
        <f>teu!BC128</f>
        <v>0</v>
      </c>
      <c r="N128" s="25">
        <f>teu!BD128</f>
        <v>0</v>
      </c>
      <c r="O128" s="25">
        <f>teu!BE128</f>
        <v>0</v>
      </c>
      <c r="P128" s="25">
        <f>teu!BF128</f>
        <v>0</v>
      </c>
      <c r="Q128" s="25">
        <f>teu!BG128</f>
        <v>0</v>
      </c>
      <c r="R128" s="25">
        <f>teu!CC128</f>
        <v>0</v>
      </c>
      <c r="S128" s="25">
        <f>teu!CD128</f>
        <v>0</v>
      </c>
      <c r="T128" s="25">
        <f>teu!CE128</f>
        <v>0</v>
      </c>
      <c r="U128" s="25">
        <f>teu!CF128</f>
        <v>0</v>
      </c>
      <c r="V128" s="25">
        <f>teu!CG128</f>
        <v>0</v>
      </c>
      <c r="W128" s="25">
        <f>teu!CH128</f>
        <v>0</v>
      </c>
      <c r="X128" s="25">
        <f>teu!CI128</f>
        <v>0</v>
      </c>
      <c r="Y128" s="25">
        <f>teu!DE128</f>
        <v>0</v>
      </c>
      <c r="Z128" s="25">
        <f>teu!DF128</f>
        <v>0</v>
      </c>
      <c r="AA128" s="25">
        <f>teu!DG128</f>
        <v>0</v>
      </c>
      <c r="AB128" s="25">
        <f>teu!DH128</f>
        <v>0</v>
      </c>
      <c r="AC128" s="25">
        <f>teu!DI128</f>
        <v>0</v>
      </c>
      <c r="AD128" s="25">
        <f>teu!DJ128</f>
        <v>0</v>
      </c>
      <c r="AE128" s="25">
        <f>teu!DK128</f>
        <v>0</v>
      </c>
      <c r="AF128" s="25">
        <f t="shared" ref="AF128" si="228">D128+K128+R128+Y128</f>
        <v>0</v>
      </c>
      <c r="AG128" s="25">
        <f t="shared" ref="AG128" si="229">E128+L128+S128+Z128</f>
        <v>0</v>
      </c>
      <c r="AH128" s="25">
        <f t="shared" ref="AH128" si="230">F128+M128+T128+AA128</f>
        <v>0</v>
      </c>
      <c r="AI128" s="25">
        <f t="shared" ref="AI128" si="231">G128+N128+U128+AB128</f>
        <v>0</v>
      </c>
      <c r="AJ128" s="25">
        <f t="shared" ref="AJ128" si="232">H128+O128+V128+AC128</f>
        <v>0</v>
      </c>
      <c r="AK128" s="25">
        <f t="shared" ref="AK128" si="233">I128+P128+W128+AD128</f>
        <v>0</v>
      </c>
      <c r="AL128" s="25">
        <f t="shared" ref="AL128" si="234">J128+Q128+X128+AE128</f>
        <v>0</v>
      </c>
    </row>
    <row r="129" spans="1:38" s="30" customFormat="1" ht="15" customHeight="1" x14ac:dyDescent="0.25">
      <c r="A129" s="46"/>
      <c r="B129" s="75"/>
      <c r="C129" s="47" t="s">
        <v>278</v>
      </c>
      <c r="D129" s="25">
        <f>teu!Y129</f>
        <v>0</v>
      </c>
      <c r="E129" s="25">
        <f>teu!Z129</f>
        <v>0</v>
      </c>
      <c r="F129" s="25">
        <f>teu!AA129</f>
        <v>0</v>
      </c>
      <c r="G129" s="25">
        <f>teu!AB129</f>
        <v>0</v>
      </c>
      <c r="H129" s="25">
        <f>teu!AC129</f>
        <v>0</v>
      </c>
      <c r="I129" s="25">
        <f>teu!AD129</f>
        <v>0</v>
      </c>
      <c r="J129" s="25">
        <f>teu!AE129</f>
        <v>0</v>
      </c>
      <c r="K129" s="25">
        <f>teu!BA129</f>
        <v>0</v>
      </c>
      <c r="L129" s="25">
        <f>teu!BB129</f>
        <v>0</v>
      </c>
      <c r="M129" s="25">
        <f>teu!BC129</f>
        <v>0</v>
      </c>
      <c r="N129" s="25">
        <f>teu!BD129</f>
        <v>0</v>
      </c>
      <c r="O129" s="25">
        <f>teu!BE129</f>
        <v>0</v>
      </c>
      <c r="P129" s="25">
        <f>teu!BF129</f>
        <v>0</v>
      </c>
      <c r="Q129" s="25">
        <f>teu!BG129</f>
        <v>0</v>
      </c>
      <c r="R129" s="25">
        <f>teu!CC129</f>
        <v>0</v>
      </c>
      <c r="S129" s="25">
        <f>teu!CD129</f>
        <v>0</v>
      </c>
      <c r="T129" s="25">
        <f>teu!CE129</f>
        <v>0</v>
      </c>
      <c r="U129" s="25">
        <f>teu!CF129</f>
        <v>0</v>
      </c>
      <c r="V129" s="25">
        <f>teu!CG129</f>
        <v>0</v>
      </c>
      <c r="W129" s="25">
        <f>teu!CH129</f>
        <v>0</v>
      </c>
      <c r="X129" s="25">
        <f>teu!CI129</f>
        <v>0</v>
      </c>
      <c r="Y129" s="25">
        <f>teu!DE129</f>
        <v>0</v>
      </c>
      <c r="Z129" s="25">
        <f>teu!DF129</f>
        <v>0</v>
      </c>
      <c r="AA129" s="25">
        <f>teu!DG129</f>
        <v>0</v>
      </c>
      <c r="AB129" s="25">
        <f>teu!DH129</f>
        <v>0</v>
      </c>
      <c r="AC129" s="25">
        <f>teu!DI129</f>
        <v>0</v>
      </c>
      <c r="AD129" s="25">
        <f>teu!DJ129</f>
        <v>0</v>
      </c>
      <c r="AE129" s="25">
        <f>teu!DK129</f>
        <v>0</v>
      </c>
      <c r="AF129" s="25">
        <f t="shared" si="221"/>
        <v>0</v>
      </c>
      <c r="AG129" s="25">
        <f t="shared" si="222"/>
        <v>0</v>
      </c>
      <c r="AH129" s="25">
        <f t="shared" si="223"/>
        <v>0</v>
      </c>
      <c r="AI129" s="25">
        <f t="shared" si="224"/>
        <v>0</v>
      </c>
      <c r="AJ129" s="25">
        <f t="shared" si="225"/>
        <v>0</v>
      </c>
      <c r="AK129" s="25">
        <f t="shared" si="226"/>
        <v>0</v>
      </c>
      <c r="AL129" s="25">
        <f t="shared" si="227"/>
        <v>0</v>
      </c>
    </row>
    <row r="130" spans="1:38" s="30" customFormat="1" ht="15" customHeight="1" x14ac:dyDescent="0.25">
      <c r="A130" s="46"/>
      <c r="B130" s="75"/>
      <c r="C130" s="45" t="s">
        <v>75</v>
      </c>
      <c r="D130" s="25">
        <f>teu!Y130</f>
        <v>0</v>
      </c>
      <c r="E130" s="25">
        <f>teu!Z130</f>
        <v>0</v>
      </c>
      <c r="F130" s="25">
        <f>teu!AA130</f>
        <v>0</v>
      </c>
      <c r="G130" s="25">
        <f>teu!AB130</f>
        <v>0</v>
      </c>
      <c r="H130" s="25">
        <f>teu!AC130</f>
        <v>0</v>
      </c>
      <c r="I130" s="25">
        <f>teu!AD130</f>
        <v>0</v>
      </c>
      <c r="J130" s="25">
        <f>teu!AE130</f>
        <v>0</v>
      </c>
      <c r="K130" s="25">
        <f>teu!BA130</f>
        <v>0</v>
      </c>
      <c r="L130" s="25">
        <f>teu!BB130</f>
        <v>0</v>
      </c>
      <c r="M130" s="25">
        <f>teu!BC130</f>
        <v>0</v>
      </c>
      <c r="N130" s="25">
        <f>teu!BD130</f>
        <v>0</v>
      </c>
      <c r="O130" s="25">
        <f>teu!BE130</f>
        <v>0</v>
      </c>
      <c r="P130" s="25">
        <f>teu!BF130</f>
        <v>0</v>
      </c>
      <c r="Q130" s="25">
        <f>teu!BG130</f>
        <v>0</v>
      </c>
      <c r="R130" s="25">
        <f>teu!CC130</f>
        <v>0</v>
      </c>
      <c r="S130" s="25">
        <f>teu!CD130</f>
        <v>0</v>
      </c>
      <c r="T130" s="25">
        <f>teu!CE130</f>
        <v>0</v>
      </c>
      <c r="U130" s="25">
        <f>teu!CF130</f>
        <v>0</v>
      </c>
      <c r="V130" s="25">
        <f>teu!CG130</f>
        <v>0</v>
      </c>
      <c r="W130" s="25">
        <f>teu!CH130</f>
        <v>0</v>
      </c>
      <c r="X130" s="25">
        <f>teu!CI130</f>
        <v>0</v>
      </c>
      <c r="Y130" s="25">
        <f>teu!DE130</f>
        <v>0</v>
      </c>
      <c r="Z130" s="25">
        <f>teu!DF130</f>
        <v>0</v>
      </c>
      <c r="AA130" s="25">
        <f>teu!DG130</f>
        <v>0</v>
      </c>
      <c r="AB130" s="25">
        <f>teu!DH130</f>
        <v>0</v>
      </c>
      <c r="AC130" s="25">
        <f>teu!DI130</f>
        <v>0</v>
      </c>
      <c r="AD130" s="25">
        <f>teu!DJ130</f>
        <v>0</v>
      </c>
      <c r="AE130" s="25">
        <f>teu!DK130</f>
        <v>0</v>
      </c>
      <c r="AF130" s="25">
        <f t="shared" si="221"/>
        <v>0</v>
      </c>
      <c r="AG130" s="25">
        <f t="shared" si="222"/>
        <v>0</v>
      </c>
      <c r="AH130" s="25">
        <f t="shared" si="223"/>
        <v>0</v>
      </c>
      <c r="AI130" s="25">
        <f t="shared" si="224"/>
        <v>0</v>
      </c>
      <c r="AJ130" s="25">
        <f t="shared" si="225"/>
        <v>0</v>
      </c>
      <c r="AK130" s="25">
        <f t="shared" si="226"/>
        <v>0</v>
      </c>
      <c r="AL130" s="25">
        <f t="shared" si="227"/>
        <v>0</v>
      </c>
    </row>
    <row r="131" spans="1:38" s="30" customFormat="1" ht="15" customHeight="1" x14ac:dyDescent="0.25">
      <c r="A131" s="46"/>
      <c r="B131" s="75"/>
      <c r="C131" s="47" t="s">
        <v>279</v>
      </c>
      <c r="D131" s="25">
        <f>teu!Y131</f>
        <v>0</v>
      </c>
      <c r="E131" s="25">
        <f>teu!Z131</f>
        <v>0</v>
      </c>
      <c r="F131" s="25">
        <f>teu!AA131</f>
        <v>0</v>
      </c>
      <c r="G131" s="25">
        <f>teu!AB131</f>
        <v>0</v>
      </c>
      <c r="H131" s="25">
        <f>teu!AC131</f>
        <v>0</v>
      </c>
      <c r="I131" s="25">
        <f>teu!AD131</f>
        <v>0</v>
      </c>
      <c r="J131" s="25">
        <f>teu!AE131</f>
        <v>0</v>
      </c>
      <c r="K131" s="25">
        <f>teu!BA131</f>
        <v>0</v>
      </c>
      <c r="L131" s="25">
        <f>teu!BB131</f>
        <v>0</v>
      </c>
      <c r="M131" s="25">
        <f>teu!BC131</f>
        <v>0</v>
      </c>
      <c r="N131" s="25">
        <f>teu!BD131</f>
        <v>0</v>
      </c>
      <c r="O131" s="25">
        <f>teu!BE131</f>
        <v>0</v>
      </c>
      <c r="P131" s="25">
        <f>teu!BF131</f>
        <v>0</v>
      </c>
      <c r="Q131" s="25">
        <f>teu!BG131</f>
        <v>0</v>
      </c>
      <c r="R131" s="25">
        <f>teu!CC131</f>
        <v>0</v>
      </c>
      <c r="S131" s="25">
        <f>teu!CD131</f>
        <v>0</v>
      </c>
      <c r="T131" s="25">
        <f>teu!CE131</f>
        <v>0</v>
      </c>
      <c r="U131" s="25">
        <f>teu!CF131</f>
        <v>0</v>
      </c>
      <c r="V131" s="25">
        <f>teu!CG131</f>
        <v>0</v>
      </c>
      <c r="W131" s="25">
        <f>teu!CH131</f>
        <v>0</v>
      </c>
      <c r="X131" s="25">
        <f>teu!CI131</f>
        <v>0</v>
      </c>
      <c r="Y131" s="25">
        <f>teu!DE131</f>
        <v>0</v>
      </c>
      <c r="Z131" s="25">
        <f>teu!DF131</f>
        <v>0</v>
      </c>
      <c r="AA131" s="25">
        <f>teu!DG131</f>
        <v>0</v>
      </c>
      <c r="AB131" s="25">
        <f>teu!DH131</f>
        <v>0</v>
      </c>
      <c r="AC131" s="25">
        <f>teu!DI131</f>
        <v>0</v>
      </c>
      <c r="AD131" s="25">
        <f>teu!DJ131</f>
        <v>0</v>
      </c>
      <c r="AE131" s="25">
        <f>teu!DK131</f>
        <v>0</v>
      </c>
      <c r="AF131" s="25">
        <f t="shared" ref="AF131" si="235">D131+K131+R131+Y131</f>
        <v>0</v>
      </c>
      <c r="AG131" s="25">
        <f t="shared" ref="AG131" si="236">E131+L131+S131+Z131</f>
        <v>0</v>
      </c>
      <c r="AH131" s="25">
        <f t="shared" ref="AH131" si="237">F131+M131+T131+AA131</f>
        <v>0</v>
      </c>
      <c r="AI131" s="25">
        <f t="shared" ref="AI131" si="238">G131+N131+U131+AB131</f>
        <v>0</v>
      </c>
      <c r="AJ131" s="25">
        <f t="shared" ref="AJ131" si="239">H131+O131+V131+AC131</f>
        <v>0</v>
      </c>
      <c r="AK131" s="25">
        <f t="shared" ref="AK131" si="240">I131+P131+W131+AD131</f>
        <v>0</v>
      </c>
      <c r="AL131" s="25">
        <f t="shared" ref="AL131" si="241">J131+Q131+X131+AE131</f>
        <v>0</v>
      </c>
    </row>
    <row r="132" spans="1:38" s="30" customFormat="1" ht="15" customHeight="1" x14ac:dyDescent="0.25">
      <c r="A132" s="46"/>
      <c r="B132" s="75"/>
      <c r="C132" s="47" t="s">
        <v>280</v>
      </c>
      <c r="D132" s="25">
        <f>teu!Y132</f>
        <v>0</v>
      </c>
      <c r="E132" s="25">
        <f>teu!Z132</f>
        <v>0</v>
      </c>
      <c r="F132" s="25">
        <f>teu!AA132</f>
        <v>0</v>
      </c>
      <c r="G132" s="25">
        <f>teu!AB132</f>
        <v>0</v>
      </c>
      <c r="H132" s="25">
        <f>teu!AC132</f>
        <v>0</v>
      </c>
      <c r="I132" s="25">
        <f>teu!AD132</f>
        <v>0</v>
      </c>
      <c r="J132" s="25">
        <f>teu!AE132</f>
        <v>0</v>
      </c>
      <c r="K132" s="25">
        <f>teu!BA132</f>
        <v>0</v>
      </c>
      <c r="L132" s="25">
        <f>teu!BB132</f>
        <v>0</v>
      </c>
      <c r="M132" s="25">
        <f>teu!BC132</f>
        <v>0</v>
      </c>
      <c r="N132" s="25">
        <f>teu!BD132</f>
        <v>0</v>
      </c>
      <c r="O132" s="25">
        <f>teu!BE132</f>
        <v>0</v>
      </c>
      <c r="P132" s="25">
        <f>teu!BF132</f>
        <v>0</v>
      </c>
      <c r="Q132" s="25">
        <f>teu!BG132</f>
        <v>0</v>
      </c>
      <c r="R132" s="25">
        <f>teu!CC132</f>
        <v>0</v>
      </c>
      <c r="S132" s="25">
        <f>teu!CD132</f>
        <v>0</v>
      </c>
      <c r="T132" s="25">
        <f>teu!CE132</f>
        <v>0</v>
      </c>
      <c r="U132" s="25">
        <f>teu!CF132</f>
        <v>0</v>
      </c>
      <c r="V132" s="25">
        <f>teu!CG132</f>
        <v>0</v>
      </c>
      <c r="W132" s="25">
        <f>teu!CH132</f>
        <v>0</v>
      </c>
      <c r="X132" s="25">
        <f>teu!CI132</f>
        <v>0</v>
      </c>
      <c r="Y132" s="25">
        <f>teu!DE132</f>
        <v>0</v>
      </c>
      <c r="Z132" s="25">
        <f>teu!DF132</f>
        <v>0</v>
      </c>
      <c r="AA132" s="25">
        <f>teu!DG132</f>
        <v>0</v>
      </c>
      <c r="AB132" s="25">
        <f>teu!DH132</f>
        <v>0</v>
      </c>
      <c r="AC132" s="25">
        <f>teu!DI132</f>
        <v>0</v>
      </c>
      <c r="AD132" s="25">
        <f>teu!DJ132</f>
        <v>0</v>
      </c>
      <c r="AE132" s="25">
        <f>teu!DK132</f>
        <v>0</v>
      </c>
      <c r="AF132" s="25">
        <f t="shared" si="221"/>
        <v>0</v>
      </c>
      <c r="AG132" s="25">
        <f t="shared" si="222"/>
        <v>0</v>
      </c>
      <c r="AH132" s="25">
        <f t="shared" si="223"/>
        <v>0</v>
      </c>
      <c r="AI132" s="25">
        <f t="shared" si="224"/>
        <v>0</v>
      </c>
      <c r="AJ132" s="25">
        <f t="shared" si="225"/>
        <v>0</v>
      </c>
      <c r="AK132" s="25">
        <f t="shared" si="226"/>
        <v>0</v>
      </c>
      <c r="AL132" s="25">
        <f t="shared" si="227"/>
        <v>0</v>
      </c>
    </row>
    <row r="133" spans="1:38" s="30" customFormat="1" ht="15" customHeight="1" x14ac:dyDescent="0.25">
      <c r="A133" s="46"/>
      <c r="B133" s="75"/>
      <c r="C133" s="47" t="s">
        <v>281</v>
      </c>
      <c r="D133" s="25">
        <f>teu!Y133</f>
        <v>0</v>
      </c>
      <c r="E133" s="25">
        <f>teu!Z133</f>
        <v>0</v>
      </c>
      <c r="F133" s="25">
        <f>teu!AA133</f>
        <v>0</v>
      </c>
      <c r="G133" s="25">
        <f>teu!AB133</f>
        <v>0</v>
      </c>
      <c r="H133" s="25">
        <f>teu!AC133</f>
        <v>0</v>
      </c>
      <c r="I133" s="25">
        <f>teu!AD133</f>
        <v>0</v>
      </c>
      <c r="J133" s="25">
        <f>teu!AE133</f>
        <v>0</v>
      </c>
      <c r="K133" s="25">
        <f>teu!BA133</f>
        <v>0</v>
      </c>
      <c r="L133" s="25">
        <f>teu!BB133</f>
        <v>0</v>
      </c>
      <c r="M133" s="25">
        <f>teu!BC133</f>
        <v>0</v>
      </c>
      <c r="N133" s="25">
        <f>teu!BD133</f>
        <v>0</v>
      </c>
      <c r="O133" s="25">
        <f>teu!BE133</f>
        <v>0</v>
      </c>
      <c r="P133" s="25">
        <f>teu!BF133</f>
        <v>0</v>
      </c>
      <c r="Q133" s="25">
        <f>teu!BG133</f>
        <v>0</v>
      </c>
      <c r="R133" s="25">
        <f>teu!CC133</f>
        <v>0</v>
      </c>
      <c r="S133" s="25">
        <f>teu!CD133</f>
        <v>0</v>
      </c>
      <c r="T133" s="25">
        <f>teu!CE133</f>
        <v>0</v>
      </c>
      <c r="U133" s="25">
        <f>teu!CF133</f>
        <v>0</v>
      </c>
      <c r="V133" s="25">
        <f>teu!CG133</f>
        <v>0</v>
      </c>
      <c r="W133" s="25">
        <f>teu!CH133</f>
        <v>0</v>
      </c>
      <c r="X133" s="25">
        <f>teu!CI133</f>
        <v>0</v>
      </c>
      <c r="Y133" s="25">
        <f>teu!DE133</f>
        <v>0</v>
      </c>
      <c r="Z133" s="25">
        <f>teu!DF133</f>
        <v>0</v>
      </c>
      <c r="AA133" s="25">
        <f>teu!DG133</f>
        <v>0</v>
      </c>
      <c r="AB133" s="25">
        <f>teu!DH133</f>
        <v>0</v>
      </c>
      <c r="AC133" s="25">
        <f>teu!DI133</f>
        <v>0</v>
      </c>
      <c r="AD133" s="25">
        <f>teu!DJ133</f>
        <v>0</v>
      </c>
      <c r="AE133" s="25">
        <f>teu!DK133</f>
        <v>0</v>
      </c>
      <c r="AF133" s="25">
        <f t="shared" si="221"/>
        <v>0</v>
      </c>
      <c r="AG133" s="25">
        <f t="shared" si="222"/>
        <v>0</v>
      </c>
      <c r="AH133" s="25">
        <f t="shared" si="223"/>
        <v>0</v>
      </c>
      <c r="AI133" s="25">
        <f t="shared" si="224"/>
        <v>0</v>
      </c>
      <c r="AJ133" s="25">
        <f t="shared" si="225"/>
        <v>0</v>
      </c>
      <c r="AK133" s="25">
        <f t="shared" si="226"/>
        <v>0</v>
      </c>
      <c r="AL133" s="25">
        <f t="shared" si="227"/>
        <v>0</v>
      </c>
    </row>
    <row r="134" spans="1:38" s="30" customFormat="1" ht="15" customHeight="1" x14ac:dyDescent="0.25">
      <c r="A134" s="46"/>
      <c r="B134" s="75"/>
      <c r="C134" s="45" t="s">
        <v>364</v>
      </c>
      <c r="D134" s="25">
        <f>teu!Y134</f>
        <v>0</v>
      </c>
      <c r="E134" s="25">
        <f>teu!Z134</f>
        <v>0</v>
      </c>
      <c r="F134" s="25">
        <f>teu!AA134</f>
        <v>0</v>
      </c>
      <c r="G134" s="25">
        <f>teu!AB134</f>
        <v>0</v>
      </c>
      <c r="H134" s="25">
        <f>teu!AC134</f>
        <v>0</v>
      </c>
      <c r="I134" s="25">
        <f>teu!AD134</f>
        <v>0</v>
      </c>
      <c r="J134" s="25">
        <f>teu!AE134</f>
        <v>0</v>
      </c>
      <c r="K134" s="25">
        <f>teu!BA134</f>
        <v>0</v>
      </c>
      <c r="L134" s="25">
        <f>teu!BB134</f>
        <v>0</v>
      </c>
      <c r="M134" s="25">
        <f>teu!BC134</f>
        <v>0</v>
      </c>
      <c r="N134" s="25">
        <f>teu!BD134</f>
        <v>0</v>
      </c>
      <c r="O134" s="25">
        <f>teu!BE134</f>
        <v>0</v>
      </c>
      <c r="P134" s="25">
        <f>teu!BF134</f>
        <v>0</v>
      </c>
      <c r="Q134" s="25">
        <f>teu!BG134</f>
        <v>0</v>
      </c>
      <c r="R134" s="25">
        <f>teu!CC134</f>
        <v>0</v>
      </c>
      <c r="S134" s="25">
        <f>teu!CD134</f>
        <v>0</v>
      </c>
      <c r="T134" s="25">
        <f>teu!CE134</f>
        <v>0</v>
      </c>
      <c r="U134" s="25">
        <f>teu!CF134</f>
        <v>0</v>
      </c>
      <c r="V134" s="25">
        <f>teu!CG134</f>
        <v>0</v>
      </c>
      <c r="W134" s="25">
        <f>teu!CH134</f>
        <v>0</v>
      </c>
      <c r="X134" s="25">
        <f>teu!CI134</f>
        <v>0</v>
      </c>
      <c r="Y134" s="25">
        <f>teu!DE134</f>
        <v>0</v>
      </c>
      <c r="Z134" s="25">
        <f>teu!DF134</f>
        <v>0</v>
      </c>
      <c r="AA134" s="25">
        <f>teu!DG134</f>
        <v>0</v>
      </c>
      <c r="AB134" s="25">
        <f>teu!DH134</f>
        <v>0</v>
      </c>
      <c r="AC134" s="25">
        <f>teu!DI134</f>
        <v>0</v>
      </c>
      <c r="AD134" s="25">
        <f>teu!DJ134</f>
        <v>0</v>
      </c>
      <c r="AE134" s="25">
        <f>teu!DK134</f>
        <v>0</v>
      </c>
      <c r="AF134" s="25">
        <f t="shared" si="221"/>
        <v>0</v>
      </c>
      <c r="AG134" s="25">
        <f t="shared" si="222"/>
        <v>0</v>
      </c>
      <c r="AH134" s="25">
        <f t="shared" si="223"/>
        <v>0</v>
      </c>
      <c r="AI134" s="25">
        <f t="shared" si="224"/>
        <v>0</v>
      </c>
      <c r="AJ134" s="25">
        <f t="shared" si="225"/>
        <v>0</v>
      </c>
      <c r="AK134" s="25">
        <f t="shared" si="226"/>
        <v>0</v>
      </c>
      <c r="AL134" s="25">
        <f t="shared" si="227"/>
        <v>0</v>
      </c>
    </row>
    <row r="135" spans="1:38" s="30" customFormat="1" ht="15" customHeight="1" x14ac:dyDescent="0.25">
      <c r="A135" s="46"/>
      <c r="B135" s="75"/>
      <c r="C135" s="45" t="s">
        <v>44</v>
      </c>
      <c r="D135" s="25">
        <f>teu!Y135</f>
        <v>24</v>
      </c>
      <c r="E135" s="25">
        <f>teu!Z135</f>
        <v>24</v>
      </c>
      <c r="F135" s="25">
        <f>teu!AA135</f>
        <v>0</v>
      </c>
      <c r="G135" s="25">
        <f>teu!AB135</f>
        <v>24</v>
      </c>
      <c r="H135" s="25">
        <f>teu!AC135</f>
        <v>0</v>
      </c>
      <c r="I135" s="25">
        <f>teu!AD135</f>
        <v>0</v>
      </c>
      <c r="J135" s="25">
        <f>teu!AE135</f>
        <v>0</v>
      </c>
      <c r="K135" s="25">
        <f>teu!BA135</f>
        <v>0</v>
      </c>
      <c r="L135" s="25">
        <f>teu!BB135</f>
        <v>0</v>
      </c>
      <c r="M135" s="25">
        <f>teu!BC135</f>
        <v>0</v>
      </c>
      <c r="N135" s="25">
        <f>teu!BD135</f>
        <v>0</v>
      </c>
      <c r="O135" s="25">
        <f>teu!BE135</f>
        <v>0</v>
      </c>
      <c r="P135" s="25">
        <f>teu!BF135</f>
        <v>0</v>
      </c>
      <c r="Q135" s="25">
        <f>teu!BG135</f>
        <v>0</v>
      </c>
      <c r="R135" s="25">
        <f>teu!CC135</f>
        <v>0</v>
      </c>
      <c r="S135" s="25">
        <f>teu!CD135</f>
        <v>0</v>
      </c>
      <c r="T135" s="25">
        <f>teu!CE135</f>
        <v>0</v>
      </c>
      <c r="U135" s="25">
        <f>teu!CF135</f>
        <v>0</v>
      </c>
      <c r="V135" s="25">
        <f>teu!CG135</f>
        <v>0</v>
      </c>
      <c r="W135" s="25">
        <f>teu!CH135</f>
        <v>0</v>
      </c>
      <c r="X135" s="25">
        <f>teu!CI135</f>
        <v>0</v>
      </c>
      <c r="Y135" s="25">
        <f>teu!DE135</f>
        <v>0</v>
      </c>
      <c r="Z135" s="25">
        <f>teu!DF135</f>
        <v>0</v>
      </c>
      <c r="AA135" s="25">
        <f>teu!DG135</f>
        <v>0</v>
      </c>
      <c r="AB135" s="25">
        <f>teu!DH135</f>
        <v>0</v>
      </c>
      <c r="AC135" s="25">
        <f>teu!DI135</f>
        <v>0</v>
      </c>
      <c r="AD135" s="25">
        <f>teu!DJ135</f>
        <v>0</v>
      </c>
      <c r="AE135" s="25">
        <f>teu!DK135</f>
        <v>0</v>
      </c>
      <c r="AF135" s="25">
        <f t="shared" si="221"/>
        <v>24</v>
      </c>
      <c r="AG135" s="25">
        <f t="shared" si="222"/>
        <v>24</v>
      </c>
      <c r="AH135" s="25">
        <f t="shared" si="223"/>
        <v>0</v>
      </c>
      <c r="AI135" s="25">
        <f t="shared" si="224"/>
        <v>24</v>
      </c>
      <c r="AJ135" s="25">
        <f t="shared" si="225"/>
        <v>0</v>
      </c>
      <c r="AK135" s="25">
        <f t="shared" si="226"/>
        <v>0</v>
      </c>
      <c r="AL135" s="25">
        <f t="shared" si="227"/>
        <v>0</v>
      </c>
    </row>
    <row r="136" spans="1:38" s="30" customFormat="1" ht="15" customHeight="1" x14ac:dyDescent="0.25">
      <c r="A136" s="46"/>
      <c r="B136" s="75"/>
      <c r="C136" s="4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</row>
    <row r="137" spans="1:38" s="30" customFormat="1" ht="15" customHeight="1" x14ac:dyDescent="0.25">
      <c r="A137" s="44"/>
      <c r="B137" s="75" t="s">
        <v>76</v>
      </c>
      <c r="C137" s="45"/>
      <c r="D137" s="25">
        <f>teu!Y137</f>
        <v>0</v>
      </c>
      <c r="E137" s="25">
        <f>teu!Z137</f>
        <v>0</v>
      </c>
      <c r="F137" s="25">
        <f>teu!AA137</f>
        <v>0</v>
      </c>
      <c r="G137" s="25">
        <f>teu!AB137</f>
        <v>0</v>
      </c>
      <c r="H137" s="25">
        <f>teu!AC137</f>
        <v>0</v>
      </c>
      <c r="I137" s="25">
        <f>teu!AD137</f>
        <v>0</v>
      </c>
      <c r="J137" s="25">
        <f>teu!AE137</f>
        <v>0</v>
      </c>
      <c r="K137" s="25">
        <f>teu!BA137</f>
        <v>0</v>
      </c>
      <c r="L137" s="25">
        <f>teu!BB137</f>
        <v>0</v>
      </c>
      <c r="M137" s="25">
        <f>teu!BC137</f>
        <v>0</v>
      </c>
      <c r="N137" s="25">
        <f>teu!BD137</f>
        <v>0</v>
      </c>
      <c r="O137" s="25">
        <f>teu!BE137</f>
        <v>0</v>
      </c>
      <c r="P137" s="25">
        <f>teu!BF137</f>
        <v>0</v>
      </c>
      <c r="Q137" s="25">
        <f>teu!BG137</f>
        <v>0</v>
      </c>
      <c r="R137" s="25">
        <f>teu!CC137</f>
        <v>0</v>
      </c>
      <c r="S137" s="25">
        <f>teu!CD137</f>
        <v>0</v>
      </c>
      <c r="T137" s="25">
        <f>teu!CE137</f>
        <v>0</v>
      </c>
      <c r="U137" s="25">
        <f>teu!CF137</f>
        <v>0</v>
      </c>
      <c r="V137" s="25">
        <f>teu!CG137</f>
        <v>0</v>
      </c>
      <c r="W137" s="25">
        <f>teu!CH137</f>
        <v>0</v>
      </c>
      <c r="X137" s="25">
        <f>teu!CI137</f>
        <v>0</v>
      </c>
      <c r="Y137" s="25">
        <f>teu!DE137</f>
        <v>0</v>
      </c>
      <c r="Z137" s="25">
        <f>teu!DF137</f>
        <v>0</v>
      </c>
      <c r="AA137" s="25">
        <f>teu!DG137</f>
        <v>0</v>
      </c>
      <c r="AB137" s="25">
        <f>teu!DH137</f>
        <v>0</v>
      </c>
      <c r="AC137" s="25">
        <f>teu!DI137</f>
        <v>0</v>
      </c>
      <c r="AD137" s="25">
        <f>teu!DJ137</f>
        <v>0</v>
      </c>
      <c r="AE137" s="25">
        <f>teu!DK137</f>
        <v>0</v>
      </c>
      <c r="AF137" s="25">
        <f t="shared" si="121"/>
        <v>0</v>
      </c>
      <c r="AG137" s="25">
        <f t="shared" si="122"/>
        <v>0</v>
      </c>
      <c r="AH137" s="25">
        <f t="shared" si="123"/>
        <v>0</v>
      </c>
      <c r="AI137" s="25">
        <f t="shared" si="124"/>
        <v>0</v>
      </c>
      <c r="AJ137" s="25">
        <f t="shared" si="125"/>
        <v>0</v>
      </c>
      <c r="AK137" s="25">
        <f t="shared" si="126"/>
        <v>0</v>
      </c>
      <c r="AL137" s="25">
        <f t="shared" si="127"/>
        <v>0</v>
      </c>
    </row>
    <row r="138" spans="1:38" s="30" customFormat="1" ht="15" customHeight="1" x14ac:dyDescent="0.25">
      <c r="A138" s="46"/>
      <c r="B138" s="75"/>
      <c r="C138" s="45" t="s">
        <v>77</v>
      </c>
      <c r="D138" s="25">
        <f>teu!Y138</f>
        <v>0</v>
      </c>
      <c r="E138" s="25">
        <f>teu!Z138</f>
        <v>0</v>
      </c>
      <c r="F138" s="25">
        <f>teu!AA138</f>
        <v>0</v>
      </c>
      <c r="G138" s="25">
        <f>teu!AB138</f>
        <v>0</v>
      </c>
      <c r="H138" s="25">
        <f>teu!AC138</f>
        <v>0</v>
      </c>
      <c r="I138" s="25">
        <f>teu!AD138</f>
        <v>0</v>
      </c>
      <c r="J138" s="25">
        <f>teu!AE138</f>
        <v>0</v>
      </c>
      <c r="K138" s="25">
        <f>teu!BA138</f>
        <v>0</v>
      </c>
      <c r="L138" s="25">
        <f>teu!BB138</f>
        <v>0</v>
      </c>
      <c r="M138" s="25">
        <f>teu!BC138</f>
        <v>0</v>
      </c>
      <c r="N138" s="25">
        <f>teu!BD138</f>
        <v>0</v>
      </c>
      <c r="O138" s="25">
        <f>teu!BE138</f>
        <v>0</v>
      </c>
      <c r="P138" s="25">
        <f>teu!BF138</f>
        <v>0</v>
      </c>
      <c r="Q138" s="25">
        <f>teu!BG138</f>
        <v>0</v>
      </c>
      <c r="R138" s="25">
        <f>teu!CC138</f>
        <v>0</v>
      </c>
      <c r="S138" s="25">
        <f>teu!CD138</f>
        <v>0</v>
      </c>
      <c r="T138" s="25">
        <f>teu!CE138</f>
        <v>0</v>
      </c>
      <c r="U138" s="25">
        <f>teu!CF138</f>
        <v>0</v>
      </c>
      <c r="V138" s="25">
        <f>teu!CG138</f>
        <v>0</v>
      </c>
      <c r="W138" s="25">
        <f>teu!CH138</f>
        <v>0</v>
      </c>
      <c r="X138" s="25">
        <f>teu!CI138</f>
        <v>0</v>
      </c>
      <c r="Y138" s="25">
        <f>teu!DE138</f>
        <v>0</v>
      </c>
      <c r="Z138" s="25">
        <f>teu!DF138</f>
        <v>0</v>
      </c>
      <c r="AA138" s="25">
        <f>teu!DG138</f>
        <v>0</v>
      </c>
      <c r="AB138" s="25">
        <f>teu!DH138</f>
        <v>0</v>
      </c>
      <c r="AC138" s="25">
        <f>teu!DI138</f>
        <v>0</v>
      </c>
      <c r="AD138" s="25">
        <f>teu!DJ138</f>
        <v>0</v>
      </c>
      <c r="AE138" s="25">
        <f>teu!DK138</f>
        <v>0</v>
      </c>
      <c r="AF138" s="25">
        <f t="shared" si="121"/>
        <v>0</v>
      </c>
      <c r="AG138" s="25">
        <f t="shared" si="122"/>
        <v>0</v>
      </c>
      <c r="AH138" s="25">
        <f t="shared" si="123"/>
        <v>0</v>
      </c>
      <c r="AI138" s="25">
        <f t="shared" si="124"/>
        <v>0</v>
      </c>
      <c r="AJ138" s="25">
        <f t="shared" si="125"/>
        <v>0</v>
      </c>
      <c r="AK138" s="25">
        <f t="shared" si="126"/>
        <v>0</v>
      </c>
      <c r="AL138" s="25">
        <f t="shared" si="127"/>
        <v>0</v>
      </c>
    </row>
    <row r="139" spans="1:38" s="30" customFormat="1" ht="15" customHeight="1" x14ac:dyDescent="0.25">
      <c r="A139" s="46"/>
      <c r="B139" s="75"/>
      <c r="C139" s="47" t="s">
        <v>210</v>
      </c>
      <c r="D139" s="25">
        <f>teu!Y139</f>
        <v>0</v>
      </c>
      <c r="E139" s="25">
        <f>teu!Z139</f>
        <v>0</v>
      </c>
      <c r="F139" s="25">
        <f>teu!AA139</f>
        <v>0</v>
      </c>
      <c r="G139" s="25">
        <f>teu!AB139</f>
        <v>0</v>
      </c>
      <c r="H139" s="25">
        <f>teu!AC139</f>
        <v>0</v>
      </c>
      <c r="I139" s="25">
        <f>teu!AD139</f>
        <v>0</v>
      </c>
      <c r="J139" s="25">
        <f>teu!AE139</f>
        <v>0</v>
      </c>
      <c r="K139" s="25">
        <f>teu!BA139</f>
        <v>0</v>
      </c>
      <c r="L139" s="25">
        <f>teu!BB139</f>
        <v>0</v>
      </c>
      <c r="M139" s="25">
        <f>teu!BC139</f>
        <v>0</v>
      </c>
      <c r="N139" s="25">
        <f>teu!BD139</f>
        <v>0</v>
      </c>
      <c r="O139" s="25">
        <f>teu!BE139</f>
        <v>0</v>
      </c>
      <c r="P139" s="25">
        <f>teu!BF139</f>
        <v>0</v>
      </c>
      <c r="Q139" s="25">
        <f>teu!BG139</f>
        <v>0</v>
      </c>
      <c r="R139" s="25">
        <f>teu!CC139</f>
        <v>0</v>
      </c>
      <c r="S139" s="25">
        <f>teu!CD139</f>
        <v>0</v>
      </c>
      <c r="T139" s="25">
        <f>teu!CE139</f>
        <v>0</v>
      </c>
      <c r="U139" s="25">
        <f>teu!CF139</f>
        <v>0</v>
      </c>
      <c r="V139" s="25">
        <f>teu!CG139</f>
        <v>0</v>
      </c>
      <c r="W139" s="25">
        <f>teu!CH139</f>
        <v>0</v>
      </c>
      <c r="X139" s="25">
        <f>teu!CI139</f>
        <v>0</v>
      </c>
      <c r="Y139" s="25">
        <f>teu!DE139</f>
        <v>0</v>
      </c>
      <c r="Z139" s="25">
        <f>teu!DF139</f>
        <v>0</v>
      </c>
      <c r="AA139" s="25">
        <f>teu!DG139</f>
        <v>0</v>
      </c>
      <c r="AB139" s="25">
        <f>teu!DH139</f>
        <v>0</v>
      </c>
      <c r="AC139" s="25">
        <f>teu!DI139</f>
        <v>0</v>
      </c>
      <c r="AD139" s="25">
        <f>teu!DJ139</f>
        <v>0</v>
      </c>
      <c r="AE139" s="25">
        <f>teu!DK139</f>
        <v>0</v>
      </c>
      <c r="AF139" s="25">
        <f t="shared" si="121"/>
        <v>0</v>
      </c>
      <c r="AG139" s="25">
        <f t="shared" si="122"/>
        <v>0</v>
      </c>
      <c r="AH139" s="25">
        <f t="shared" si="123"/>
        <v>0</v>
      </c>
      <c r="AI139" s="25">
        <f t="shared" si="124"/>
        <v>0</v>
      </c>
      <c r="AJ139" s="25">
        <f t="shared" si="125"/>
        <v>0</v>
      </c>
      <c r="AK139" s="25">
        <f t="shared" si="126"/>
        <v>0</v>
      </c>
      <c r="AL139" s="25">
        <f t="shared" si="127"/>
        <v>0</v>
      </c>
    </row>
    <row r="140" spans="1:38" s="30" customFormat="1" ht="15" customHeight="1" x14ac:dyDescent="0.25">
      <c r="A140" s="46"/>
      <c r="B140" s="75"/>
      <c r="C140" s="47" t="s">
        <v>77</v>
      </c>
      <c r="D140" s="25">
        <f>teu!Y140</f>
        <v>0</v>
      </c>
      <c r="E140" s="25">
        <f>teu!Z140</f>
        <v>0</v>
      </c>
      <c r="F140" s="25">
        <f>teu!AA140</f>
        <v>0</v>
      </c>
      <c r="G140" s="25">
        <f>teu!AB140</f>
        <v>0</v>
      </c>
      <c r="H140" s="25">
        <f>teu!AC140</f>
        <v>0</v>
      </c>
      <c r="I140" s="25">
        <f>teu!AD140</f>
        <v>0</v>
      </c>
      <c r="J140" s="25">
        <f>teu!AE140</f>
        <v>0</v>
      </c>
      <c r="K140" s="25">
        <f>teu!BA140</f>
        <v>0</v>
      </c>
      <c r="L140" s="25">
        <f>teu!BB140</f>
        <v>0</v>
      </c>
      <c r="M140" s="25">
        <f>teu!BC140</f>
        <v>0</v>
      </c>
      <c r="N140" s="25">
        <f>teu!BD140</f>
        <v>0</v>
      </c>
      <c r="O140" s="25">
        <f>teu!BE140</f>
        <v>0</v>
      </c>
      <c r="P140" s="25">
        <f>teu!BF140</f>
        <v>0</v>
      </c>
      <c r="Q140" s="25">
        <f>teu!BG140</f>
        <v>0</v>
      </c>
      <c r="R140" s="25">
        <f>teu!CC140</f>
        <v>0</v>
      </c>
      <c r="S140" s="25">
        <f>teu!CD140</f>
        <v>0</v>
      </c>
      <c r="T140" s="25">
        <f>teu!CE140</f>
        <v>0</v>
      </c>
      <c r="U140" s="25">
        <f>teu!CF140</f>
        <v>0</v>
      </c>
      <c r="V140" s="25">
        <f>teu!CG140</f>
        <v>0</v>
      </c>
      <c r="W140" s="25">
        <f>teu!CH140</f>
        <v>0</v>
      </c>
      <c r="X140" s="25">
        <f>teu!CI140</f>
        <v>0</v>
      </c>
      <c r="Y140" s="25">
        <f>teu!DE140</f>
        <v>0</v>
      </c>
      <c r="Z140" s="25">
        <f>teu!DF140</f>
        <v>0</v>
      </c>
      <c r="AA140" s="25">
        <f>teu!DG140</f>
        <v>0</v>
      </c>
      <c r="AB140" s="25">
        <f>teu!DH140</f>
        <v>0</v>
      </c>
      <c r="AC140" s="25">
        <f>teu!DI140</f>
        <v>0</v>
      </c>
      <c r="AD140" s="25">
        <f>teu!DJ140</f>
        <v>0</v>
      </c>
      <c r="AE140" s="25">
        <f>teu!DK140</f>
        <v>0</v>
      </c>
      <c r="AF140" s="25">
        <f t="shared" ref="AF140" si="242">D140+K140+R140+Y140</f>
        <v>0</v>
      </c>
      <c r="AG140" s="25">
        <f t="shared" ref="AG140" si="243">E140+L140+S140+Z140</f>
        <v>0</v>
      </c>
      <c r="AH140" s="25">
        <f t="shared" ref="AH140" si="244">F140+M140+T140+AA140</f>
        <v>0</v>
      </c>
      <c r="AI140" s="25">
        <f t="shared" ref="AI140" si="245">G140+N140+U140+AB140</f>
        <v>0</v>
      </c>
      <c r="AJ140" s="25">
        <f t="shared" ref="AJ140" si="246">H140+O140+V140+AC140</f>
        <v>0</v>
      </c>
      <c r="AK140" s="25">
        <f t="shared" ref="AK140" si="247">I140+P140+W140+AD140</f>
        <v>0</v>
      </c>
      <c r="AL140" s="25">
        <f t="shared" ref="AL140" si="248">J140+Q140+X140+AE140</f>
        <v>0</v>
      </c>
    </row>
    <row r="141" spans="1:38" s="30" customFormat="1" ht="15" customHeight="1" x14ac:dyDescent="0.25">
      <c r="A141" s="46"/>
      <c r="B141" s="75"/>
      <c r="C141" s="47" t="s">
        <v>78</v>
      </c>
      <c r="D141" s="25">
        <f>teu!Y141</f>
        <v>0</v>
      </c>
      <c r="E141" s="25">
        <f>teu!Z141</f>
        <v>0</v>
      </c>
      <c r="F141" s="25">
        <f>teu!AA141</f>
        <v>0</v>
      </c>
      <c r="G141" s="25">
        <f>teu!AB141</f>
        <v>0</v>
      </c>
      <c r="H141" s="25">
        <f>teu!AC141</f>
        <v>0</v>
      </c>
      <c r="I141" s="25">
        <f>teu!AD141</f>
        <v>0</v>
      </c>
      <c r="J141" s="25">
        <f>teu!AE141</f>
        <v>0</v>
      </c>
      <c r="K141" s="25">
        <f>teu!BA141</f>
        <v>0</v>
      </c>
      <c r="L141" s="25">
        <f>teu!BB141</f>
        <v>0</v>
      </c>
      <c r="M141" s="25">
        <f>teu!BC141</f>
        <v>0</v>
      </c>
      <c r="N141" s="25">
        <f>teu!BD141</f>
        <v>0</v>
      </c>
      <c r="O141" s="25">
        <f>teu!BE141</f>
        <v>0</v>
      </c>
      <c r="P141" s="25">
        <f>teu!BF141</f>
        <v>0</v>
      </c>
      <c r="Q141" s="25">
        <f>teu!BG141</f>
        <v>0</v>
      </c>
      <c r="R141" s="25">
        <f>teu!CC141</f>
        <v>0</v>
      </c>
      <c r="S141" s="25">
        <f>teu!CD141</f>
        <v>0</v>
      </c>
      <c r="T141" s="25">
        <f>teu!CE141</f>
        <v>0</v>
      </c>
      <c r="U141" s="25">
        <f>teu!CF141</f>
        <v>0</v>
      </c>
      <c r="V141" s="25">
        <f>teu!CG141</f>
        <v>0</v>
      </c>
      <c r="W141" s="25">
        <f>teu!CH141</f>
        <v>0</v>
      </c>
      <c r="X141" s="25">
        <f>teu!CI141</f>
        <v>0</v>
      </c>
      <c r="Y141" s="25">
        <f>teu!DE141</f>
        <v>0</v>
      </c>
      <c r="Z141" s="25">
        <f>teu!DF141</f>
        <v>0</v>
      </c>
      <c r="AA141" s="25">
        <f>teu!DG141</f>
        <v>0</v>
      </c>
      <c r="AB141" s="25">
        <f>teu!DH141</f>
        <v>0</v>
      </c>
      <c r="AC141" s="25">
        <f>teu!DI141</f>
        <v>0</v>
      </c>
      <c r="AD141" s="25">
        <f>teu!DJ141</f>
        <v>0</v>
      </c>
      <c r="AE141" s="25">
        <f>teu!DK141</f>
        <v>0</v>
      </c>
      <c r="AF141" s="25">
        <f t="shared" si="121"/>
        <v>0</v>
      </c>
      <c r="AG141" s="25">
        <f t="shared" si="122"/>
        <v>0</v>
      </c>
      <c r="AH141" s="25">
        <f t="shared" si="123"/>
        <v>0</v>
      </c>
      <c r="AI141" s="25">
        <f t="shared" si="124"/>
        <v>0</v>
      </c>
      <c r="AJ141" s="25">
        <f t="shared" si="125"/>
        <v>0</v>
      </c>
      <c r="AK141" s="25">
        <f t="shared" si="126"/>
        <v>0</v>
      </c>
      <c r="AL141" s="25">
        <f t="shared" si="127"/>
        <v>0</v>
      </c>
    </row>
    <row r="142" spans="1:38" s="30" customFormat="1" ht="15" customHeight="1" x14ac:dyDescent="0.25">
      <c r="A142" s="46"/>
      <c r="B142" s="75"/>
      <c r="C142" s="45" t="s">
        <v>79</v>
      </c>
      <c r="D142" s="25">
        <f>teu!Y142</f>
        <v>0</v>
      </c>
      <c r="E142" s="25">
        <f>teu!Z142</f>
        <v>0</v>
      </c>
      <c r="F142" s="25">
        <f>teu!AA142</f>
        <v>0</v>
      </c>
      <c r="G142" s="25">
        <f>teu!AB142</f>
        <v>0</v>
      </c>
      <c r="H142" s="25">
        <f>teu!AC142</f>
        <v>0</v>
      </c>
      <c r="I142" s="25">
        <f>teu!AD142</f>
        <v>0</v>
      </c>
      <c r="J142" s="25">
        <f>teu!AE142</f>
        <v>0</v>
      </c>
      <c r="K142" s="25">
        <f>teu!BA142</f>
        <v>0</v>
      </c>
      <c r="L142" s="25">
        <f>teu!BB142</f>
        <v>0</v>
      </c>
      <c r="M142" s="25">
        <f>teu!BC142</f>
        <v>0</v>
      </c>
      <c r="N142" s="25">
        <f>teu!BD142</f>
        <v>0</v>
      </c>
      <c r="O142" s="25">
        <f>teu!BE142</f>
        <v>0</v>
      </c>
      <c r="P142" s="25">
        <f>teu!BF142</f>
        <v>0</v>
      </c>
      <c r="Q142" s="25">
        <f>teu!BG142</f>
        <v>0</v>
      </c>
      <c r="R142" s="25">
        <f>teu!CC142</f>
        <v>0</v>
      </c>
      <c r="S142" s="25">
        <f>teu!CD142</f>
        <v>0</v>
      </c>
      <c r="T142" s="25">
        <f>teu!CE142</f>
        <v>0</v>
      </c>
      <c r="U142" s="25">
        <f>teu!CF142</f>
        <v>0</v>
      </c>
      <c r="V142" s="25">
        <f>teu!CG142</f>
        <v>0</v>
      </c>
      <c r="W142" s="25">
        <f>teu!CH142</f>
        <v>0</v>
      </c>
      <c r="X142" s="25">
        <f>teu!CI142</f>
        <v>0</v>
      </c>
      <c r="Y142" s="25">
        <f>teu!DE142</f>
        <v>0</v>
      </c>
      <c r="Z142" s="25">
        <f>teu!DF142</f>
        <v>0</v>
      </c>
      <c r="AA142" s="25">
        <f>teu!DG142</f>
        <v>0</v>
      </c>
      <c r="AB142" s="25">
        <f>teu!DH142</f>
        <v>0</v>
      </c>
      <c r="AC142" s="25">
        <f>teu!DI142</f>
        <v>0</v>
      </c>
      <c r="AD142" s="25">
        <f>teu!DJ142</f>
        <v>0</v>
      </c>
      <c r="AE142" s="25">
        <f>teu!DK142</f>
        <v>0</v>
      </c>
      <c r="AF142" s="25">
        <f t="shared" si="121"/>
        <v>0</v>
      </c>
      <c r="AG142" s="25">
        <f t="shared" si="122"/>
        <v>0</v>
      </c>
      <c r="AH142" s="25">
        <f t="shared" si="123"/>
        <v>0</v>
      </c>
      <c r="AI142" s="25">
        <f t="shared" si="124"/>
        <v>0</v>
      </c>
      <c r="AJ142" s="25">
        <f t="shared" si="125"/>
        <v>0</v>
      </c>
      <c r="AK142" s="25">
        <f t="shared" si="126"/>
        <v>0</v>
      </c>
      <c r="AL142" s="25">
        <f t="shared" si="127"/>
        <v>0</v>
      </c>
    </row>
    <row r="143" spans="1:38" s="30" customFormat="1" ht="15" customHeight="1" x14ac:dyDescent="0.25">
      <c r="A143" s="46"/>
      <c r="B143" s="75"/>
      <c r="C143" s="47" t="s">
        <v>282</v>
      </c>
      <c r="D143" s="25">
        <f>teu!Y143</f>
        <v>0</v>
      </c>
      <c r="E143" s="25">
        <f>teu!Z143</f>
        <v>0</v>
      </c>
      <c r="F143" s="25">
        <f>teu!AA143</f>
        <v>0</v>
      </c>
      <c r="G143" s="25">
        <f>teu!AB143</f>
        <v>0</v>
      </c>
      <c r="H143" s="25">
        <f>teu!AC143</f>
        <v>0</v>
      </c>
      <c r="I143" s="25">
        <f>teu!AD143</f>
        <v>0</v>
      </c>
      <c r="J143" s="25">
        <f>teu!AE143</f>
        <v>0</v>
      </c>
      <c r="K143" s="25">
        <f>teu!BA143</f>
        <v>0</v>
      </c>
      <c r="L143" s="25">
        <f>teu!BB143</f>
        <v>0</v>
      </c>
      <c r="M143" s="25">
        <f>teu!BC143</f>
        <v>0</v>
      </c>
      <c r="N143" s="25">
        <f>teu!BD143</f>
        <v>0</v>
      </c>
      <c r="O143" s="25">
        <f>teu!BE143</f>
        <v>0</v>
      </c>
      <c r="P143" s="25">
        <f>teu!BF143</f>
        <v>0</v>
      </c>
      <c r="Q143" s="25">
        <f>teu!BG143</f>
        <v>0</v>
      </c>
      <c r="R143" s="25">
        <f>teu!CC143</f>
        <v>0</v>
      </c>
      <c r="S143" s="25">
        <f>teu!CD143</f>
        <v>0</v>
      </c>
      <c r="T143" s="25">
        <f>teu!CE143</f>
        <v>0</v>
      </c>
      <c r="U143" s="25">
        <f>teu!CF143</f>
        <v>0</v>
      </c>
      <c r="V143" s="25">
        <f>teu!CG143</f>
        <v>0</v>
      </c>
      <c r="W143" s="25">
        <f>teu!CH143</f>
        <v>0</v>
      </c>
      <c r="X143" s="25">
        <f>teu!CI143</f>
        <v>0</v>
      </c>
      <c r="Y143" s="25">
        <f>teu!DE143</f>
        <v>0</v>
      </c>
      <c r="Z143" s="25">
        <f>teu!DF143</f>
        <v>0</v>
      </c>
      <c r="AA143" s="25">
        <f>teu!DG143</f>
        <v>0</v>
      </c>
      <c r="AB143" s="25">
        <f>teu!DH143</f>
        <v>0</v>
      </c>
      <c r="AC143" s="25">
        <f>teu!DI143</f>
        <v>0</v>
      </c>
      <c r="AD143" s="25">
        <f>teu!DJ143</f>
        <v>0</v>
      </c>
      <c r="AE143" s="25">
        <f>teu!DK143</f>
        <v>0</v>
      </c>
      <c r="AF143" s="25">
        <f t="shared" si="121"/>
        <v>0</v>
      </c>
      <c r="AG143" s="25">
        <f t="shared" si="122"/>
        <v>0</v>
      </c>
      <c r="AH143" s="25">
        <f t="shared" si="123"/>
        <v>0</v>
      </c>
      <c r="AI143" s="25">
        <f t="shared" si="124"/>
        <v>0</v>
      </c>
      <c r="AJ143" s="25">
        <f t="shared" si="125"/>
        <v>0</v>
      </c>
      <c r="AK143" s="25">
        <f t="shared" si="126"/>
        <v>0</v>
      </c>
      <c r="AL143" s="25">
        <f t="shared" si="127"/>
        <v>0</v>
      </c>
    </row>
    <row r="144" spans="1:38" s="30" customFormat="1" ht="15" customHeight="1" x14ac:dyDescent="0.25">
      <c r="A144" s="46"/>
      <c r="B144" s="75"/>
      <c r="C144" s="47" t="s">
        <v>283</v>
      </c>
      <c r="D144" s="25">
        <f>teu!Y144</f>
        <v>0</v>
      </c>
      <c r="E144" s="25">
        <f>teu!Z144</f>
        <v>0</v>
      </c>
      <c r="F144" s="25">
        <f>teu!AA144</f>
        <v>0</v>
      </c>
      <c r="G144" s="25">
        <f>teu!AB144</f>
        <v>0</v>
      </c>
      <c r="H144" s="25">
        <f>teu!AC144</f>
        <v>0</v>
      </c>
      <c r="I144" s="25">
        <f>teu!AD144</f>
        <v>0</v>
      </c>
      <c r="J144" s="25">
        <f>teu!AE144</f>
        <v>0</v>
      </c>
      <c r="K144" s="25">
        <f>teu!BA144</f>
        <v>0</v>
      </c>
      <c r="L144" s="25">
        <f>teu!BB144</f>
        <v>0</v>
      </c>
      <c r="M144" s="25">
        <f>teu!BC144</f>
        <v>0</v>
      </c>
      <c r="N144" s="25">
        <f>teu!BD144</f>
        <v>0</v>
      </c>
      <c r="O144" s="25">
        <f>teu!BE144</f>
        <v>0</v>
      </c>
      <c r="P144" s="25">
        <f>teu!BF144</f>
        <v>0</v>
      </c>
      <c r="Q144" s="25">
        <f>teu!BG144</f>
        <v>0</v>
      </c>
      <c r="R144" s="25">
        <f>teu!CC144</f>
        <v>0</v>
      </c>
      <c r="S144" s="25">
        <f>teu!CD144</f>
        <v>0</v>
      </c>
      <c r="T144" s="25">
        <f>teu!CE144</f>
        <v>0</v>
      </c>
      <c r="U144" s="25">
        <f>teu!CF144</f>
        <v>0</v>
      </c>
      <c r="V144" s="25">
        <f>teu!CG144</f>
        <v>0</v>
      </c>
      <c r="W144" s="25">
        <f>teu!CH144</f>
        <v>0</v>
      </c>
      <c r="X144" s="25">
        <f>teu!CI144</f>
        <v>0</v>
      </c>
      <c r="Y144" s="25">
        <f>teu!DE144</f>
        <v>0</v>
      </c>
      <c r="Z144" s="25">
        <f>teu!DF144</f>
        <v>0</v>
      </c>
      <c r="AA144" s="25">
        <f>teu!DG144</f>
        <v>0</v>
      </c>
      <c r="AB144" s="25">
        <f>teu!DH144</f>
        <v>0</v>
      </c>
      <c r="AC144" s="25">
        <f>teu!DI144</f>
        <v>0</v>
      </c>
      <c r="AD144" s="25">
        <f>teu!DJ144</f>
        <v>0</v>
      </c>
      <c r="AE144" s="25">
        <f>teu!DK144</f>
        <v>0</v>
      </c>
      <c r="AF144" s="25">
        <f t="shared" si="121"/>
        <v>0</v>
      </c>
      <c r="AG144" s="25">
        <f t="shared" si="122"/>
        <v>0</v>
      </c>
      <c r="AH144" s="25">
        <f t="shared" si="123"/>
        <v>0</v>
      </c>
      <c r="AI144" s="25">
        <f t="shared" si="124"/>
        <v>0</v>
      </c>
      <c r="AJ144" s="25">
        <f t="shared" si="125"/>
        <v>0</v>
      </c>
      <c r="AK144" s="25">
        <f t="shared" si="126"/>
        <v>0</v>
      </c>
      <c r="AL144" s="25">
        <f t="shared" si="127"/>
        <v>0</v>
      </c>
    </row>
    <row r="145" spans="1:38" s="30" customFormat="1" ht="15" customHeight="1" x14ac:dyDescent="0.25">
      <c r="A145" s="46"/>
      <c r="B145" s="75"/>
      <c r="C145" s="45" t="s">
        <v>80</v>
      </c>
      <c r="D145" s="25">
        <f>teu!Y145</f>
        <v>0</v>
      </c>
      <c r="E145" s="25">
        <f>teu!Z145</f>
        <v>0</v>
      </c>
      <c r="F145" s="25">
        <f>teu!AA145</f>
        <v>0</v>
      </c>
      <c r="G145" s="25">
        <f>teu!AB145</f>
        <v>0</v>
      </c>
      <c r="H145" s="25">
        <f>teu!AC145</f>
        <v>0</v>
      </c>
      <c r="I145" s="25">
        <f>teu!AD145</f>
        <v>0</v>
      </c>
      <c r="J145" s="25">
        <f>teu!AE145</f>
        <v>0</v>
      </c>
      <c r="K145" s="25">
        <f>teu!BA145</f>
        <v>0</v>
      </c>
      <c r="L145" s="25">
        <f>teu!BB145</f>
        <v>0</v>
      </c>
      <c r="M145" s="25">
        <f>teu!BC145</f>
        <v>0</v>
      </c>
      <c r="N145" s="25">
        <f>teu!BD145</f>
        <v>0</v>
      </c>
      <c r="O145" s="25">
        <f>teu!BE145</f>
        <v>0</v>
      </c>
      <c r="P145" s="25">
        <f>teu!BF145</f>
        <v>0</v>
      </c>
      <c r="Q145" s="25">
        <f>teu!BG145</f>
        <v>0</v>
      </c>
      <c r="R145" s="25">
        <f>teu!CC145</f>
        <v>0</v>
      </c>
      <c r="S145" s="25">
        <f>teu!CD145</f>
        <v>0</v>
      </c>
      <c r="T145" s="25">
        <f>teu!CE145</f>
        <v>0</v>
      </c>
      <c r="U145" s="25">
        <f>teu!CF145</f>
        <v>0</v>
      </c>
      <c r="V145" s="25">
        <f>teu!CG145</f>
        <v>0</v>
      </c>
      <c r="W145" s="25">
        <f>teu!CH145</f>
        <v>0</v>
      </c>
      <c r="X145" s="25">
        <f>teu!CI145</f>
        <v>0</v>
      </c>
      <c r="Y145" s="25">
        <f>teu!DE145</f>
        <v>0</v>
      </c>
      <c r="Z145" s="25">
        <f>teu!DF145</f>
        <v>0</v>
      </c>
      <c r="AA145" s="25">
        <f>teu!DG145</f>
        <v>0</v>
      </c>
      <c r="AB145" s="25">
        <f>teu!DH145</f>
        <v>0</v>
      </c>
      <c r="AC145" s="25">
        <f>teu!DI145</f>
        <v>0</v>
      </c>
      <c r="AD145" s="25">
        <f>teu!DJ145</f>
        <v>0</v>
      </c>
      <c r="AE145" s="25">
        <f>teu!DK145</f>
        <v>0</v>
      </c>
      <c r="AF145" s="25">
        <f t="shared" si="121"/>
        <v>0</v>
      </c>
      <c r="AG145" s="25">
        <f t="shared" si="122"/>
        <v>0</v>
      </c>
      <c r="AH145" s="25">
        <f t="shared" si="123"/>
        <v>0</v>
      </c>
      <c r="AI145" s="25">
        <f t="shared" si="124"/>
        <v>0</v>
      </c>
      <c r="AJ145" s="25">
        <f t="shared" si="125"/>
        <v>0</v>
      </c>
      <c r="AK145" s="25">
        <f t="shared" si="126"/>
        <v>0</v>
      </c>
      <c r="AL145" s="25">
        <f t="shared" si="127"/>
        <v>0</v>
      </c>
    </row>
    <row r="146" spans="1:38" s="30" customFormat="1" ht="15" customHeight="1" x14ac:dyDescent="0.25">
      <c r="A146" s="46"/>
      <c r="B146" s="75"/>
      <c r="C146" s="47" t="s">
        <v>284</v>
      </c>
      <c r="D146" s="25">
        <f>teu!Y146</f>
        <v>0</v>
      </c>
      <c r="E146" s="25">
        <f>teu!Z146</f>
        <v>0</v>
      </c>
      <c r="F146" s="25">
        <f>teu!AA146</f>
        <v>0</v>
      </c>
      <c r="G146" s="25">
        <f>teu!AB146</f>
        <v>0</v>
      </c>
      <c r="H146" s="25">
        <f>teu!AC146</f>
        <v>0</v>
      </c>
      <c r="I146" s="25">
        <f>teu!AD146</f>
        <v>0</v>
      </c>
      <c r="J146" s="25">
        <f>teu!AE146</f>
        <v>0</v>
      </c>
      <c r="K146" s="25">
        <f>teu!BA146</f>
        <v>0</v>
      </c>
      <c r="L146" s="25">
        <f>teu!BB146</f>
        <v>0</v>
      </c>
      <c r="M146" s="25">
        <f>teu!BC146</f>
        <v>0</v>
      </c>
      <c r="N146" s="25">
        <f>teu!BD146</f>
        <v>0</v>
      </c>
      <c r="O146" s="25">
        <f>teu!BE146</f>
        <v>0</v>
      </c>
      <c r="P146" s="25">
        <f>teu!BF146</f>
        <v>0</v>
      </c>
      <c r="Q146" s="25">
        <f>teu!BG146</f>
        <v>0</v>
      </c>
      <c r="R146" s="25">
        <f>teu!CC146</f>
        <v>0</v>
      </c>
      <c r="S146" s="25">
        <f>teu!CD146</f>
        <v>0</v>
      </c>
      <c r="T146" s="25">
        <f>teu!CE146</f>
        <v>0</v>
      </c>
      <c r="U146" s="25">
        <f>teu!CF146</f>
        <v>0</v>
      </c>
      <c r="V146" s="25">
        <f>teu!CG146</f>
        <v>0</v>
      </c>
      <c r="W146" s="25">
        <f>teu!CH146</f>
        <v>0</v>
      </c>
      <c r="X146" s="25">
        <f>teu!CI146</f>
        <v>0</v>
      </c>
      <c r="Y146" s="25">
        <f>teu!DE146</f>
        <v>0</v>
      </c>
      <c r="Z146" s="25">
        <f>teu!DF146</f>
        <v>0</v>
      </c>
      <c r="AA146" s="25">
        <f>teu!DG146</f>
        <v>0</v>
      </c>
      <c r="AB146" s="25">
        <f>teu!DH146</f>
        <v>0</v>
      </c>
      <c r="AC146" s="25">
        <f>teu!DI146</f>
        <v>0</v>
      </c>
      <c r="AD146" s="25">
        <f>teu!DJ146</f>
        <v>0</v>
      </c>
      <c r="AE146" s="25">
        <f>teu!DK146</f>
        <v>0</v>
      </c>
      <c r="AF146" s="25">
        <f t="shared" si="121"/>
        <v>0</v>
      </c>
      <c r="AG146" s="25">
        <f t="shared" si="122"/>
        <v>0</v>
      </c>
      <c r="AH146" s="25">
        <f t="shared" si="123"/>
        <v>0</v>
      </c>
      <c r="AI146" s="25">
        <f t="shared" si="124"/>
        <v>0</v>
      </c>
      <c r="AJ146" s="25">
        <f t="shared" si="125"/>
        <v>0</v>
      </c>
      <c r="AK146" s="25">
        <f t="shared" si="126"/>
        <v>0</v>
      </c>
      <c r="AL146" s="25">
        <f t="shared" si="127"/>
        <v>0</v>
      </c>
    </row>
    <row r="147" spans="1:38" s="30" customFormat="1" ht="13.5" customHeight="1" x14ac:dyDescent="0.25">
      <c r="A147" s="46"/>
      <c r="B147" s="75"/>
      <c r="C147" s="47" t="s">
        <v>285</v>
      </c>
      <c r="D147" s="25">
        <f>teu!Y147</f>
        <v>0</v>
      </c>
      <c r="E147" s="25">
        <f>teu!Z147</f>
        <v>0</v>
      </c>
      <c r="F147" s="25">
        <f>teu!AA147</f>
        <v>0</v>
      </c>
      <c r="G147" s="25">
        <f>teu!AB147</f>
        <v>0</v>
      </c>
      <c r="H147" s="25">
        <f>teu!AC147</f>
        <v>0</v>
      </c>
      <c r="I147" s="25">
        <f>teu!AD147</f>
        <v>0</v>
      </c>
      <c r="J147" s="25">
        <f>teu!AE147</f>
        <v>0</v>
      </c>
      <c r="K147" s="25">
        <f>teu!BA147</f>
        <v>0</v>
      </c>
      <c r="L147" s="25">
        <f>teu!BB147</f>
        <v>0</v>
      </c>
      <c r="M147" s="25">
        <f>teu!BC147</f>
        <v>0</v>
      </c>
      <c r="N147" s="25">
        <f>teu!BD147</f>
        <v>0</v>
      </c>
      <c r="O147" s="25">
        <f>teu!BE147</f>
        <v>0</v>
      </c>
      <c r="P147" s="25">
        <f>teu!BF147</f>
        <v>0</v>
      </c>
      <c r="Q147" s="25">
        <f>teu!BG147</f>
        <v>0</v>
      </c>
      <c r="R147" s="25">
        <f>teu!CC147</f>
        <v>0</v>
      </c>
      <c r="S147" s="25">
        <f>teu!CD147</f>
        <v>0</v>
      </c>
      <c r="T147" s="25">
        <f>teu!CE147</f>
        <v>0</v>
      </c>
      <c r="U147" s="25">
        <f>teu!CF147</f>
        <v>0</v>
      </c>
      <c r="V147" s="25">
        <f>teu!CG147</f>
        <v>0</v>
      </c>
      <c r="W147" s="25">
        <f>teu!CH147</f>
        <v>0</v>
      </c>
      <c r="X147" s="25">
        <f>teu!CI147</f>
        <v>0</v>
      </c>
      <c r="Y147" s="25">
        <f>teu!DE147</f>
        <v>0</v>
      </c>
      <c r="Z147" s="25">
        <f>teu!DF147</f>
        <v>0</v>
      </c>
      <c r="AA147" s="25">
        <f>teu!DG147</f>
        <v>0</v>
      </c>
      <c r="AB147" s="25">
        <f>teu!DH147</f>
        <v>0</v>
      </c>
      <c r="AC147" s="25">
        <f>teu!DI147</f>
        <v>0</v>
      </c>
      <c r="AD147" s="25">
        <f>teu!DJ147</f>
        <v>0</v>
      </c>
      <c r="AE147" s="25">
        <f>teu!DK147</f>
        <v>0</v>
      </c>
      <c r="AF147" s="25">
        <f t="shared" ref="AF147" si="249">D147+K147+R147+Y147</f>
        <v>0</v>
      </c>
      <c r="AG147" s="25">
        <f t="shared" ref="AG147" si="250">E147+L147+S147+Z147</f>
        <v>0</v>
      </c>
      <c r="AH147" s="25">
        <f t="shared" ref="AH147" si="251">F147+M147+T147+AA147</f>
        <v>0</v>
      </c>
      <c r="AI147" s="25">
        <f t="shared" ref="AI147" si="252">G147+N147+U147+AB147</f>
        <v>0</v>
      </c>
      <c r="AJ147" s="25">
        <f t="shared" ref="AJ147" si="253">H147+O147+V147+AC147</f>
        <v>0</v>
      </c>
      <c r="AK147" s="25">
        <f t="shared" ref="AK147" si="254">I147+P147+W147+AD147</f>
        <v>0</v>
      </c>
      <c r="AL147" s="25">
        <f t="shared" ref="AL147" si="255">J147+Q147+X147+AE147</f>
        <v>0</v>
      </c>
    </row>
    <row r="148" spans="1:38" s="30" customFormat="1" ht="13.5" customHeight="1" x14ac:dyDescent="0.25">
      <c r="A148" s="46"/>
      <c r="B148" s="75"/>
      <c r="C148" s="47" t="s">
        <v>286</v>
      </c>
      <c r="D148" s="25">
        <f>teu!Y148</f>
        <v>0</v>
      </c>
      <c r="E148" s="25">
        <f>teu!Z148</f>
        <v>0</v>
      </c>
      <c r="F148" s="25">
        <f>teu!AA148</f>
        <v>0</v>
      </c>
      <c r="G148" s="25">
        <f>teu!AB148</f>
        <v>0</v>
      </c>
      <c r="H148" s="25">
        <f>teu!AC148</f>
        <v>0</v>
      </c>
      <c r="I148" s="25">
        <f>teu!AD148</f>
        <v>0</v>
      </c>
      <c r="J148" s="25">
        <f>teu!AE148</f>
        <v>0</v>
      </c>
      <c r="K148" s="25">
        <f>teu!BA148</f>
        <v>0</v>
      </c>
      <c r="L148" s="25">
        <f>teu!BB148</f>
        <v>0</v>
      </c>
      <c r="M148" s="25">
        <f>teu!BC148</f>
        <v>0</v>
      </c>
      <c r="N148" s="25">
        <f>teu!BD148</f>
        <v>0</v>
      </c>
      <c r="O148" s="25">
        <f>teu!BE148</f>
        <v>0</v>
      </c>
      <c r="P148" s="25">
        <f>teu!BF148</f>
        <v>0</v>
      </c>
      <c r="Q148" s="25">
        <f>teu!BG148</f>
        <v>0</v>
      </c>
      <c r="R148" s="25">
        <f>teu!CC148</f>
        <v>0</v>
      </c>
      <c r="S148" s="25">
        <f>teu!CD148</f>
        <v>0</v>
      </c>
      <c r="T148" s="25">
        <f>teu!CE148</f>
        <v>0</v>
      </c>
      <c r="U148" s="25">
        <f>teu!CF148</f>
        <v>0</v>
      </c>
      <c r="V148" s="25">
        <f>teu!CG148</f>
        <v>0</v>
      </c>
      <c r="W148" s="25">
        <f>teu!CH148</f>
        <v>0</v>
      </c>
      <c r="X148" s="25">
        <f>teu!CI148</f>
        <v>0</v>
      </c>
      <c r="Y148" s="25">
        <f>teu!DE148</f>
        <v>0</v>
      </c>
      <c r="Z148" s="25">
        <f>teu!DF148</f>
        <v>0</v>
      </c>
      <c r="AA148" s="25">
        <f>teu!DG148</f>
        <v>0</v>
      </c>
      <c r="AB148" s="25">
        <f>teu!DH148</f>
        <v>0</v>
      </c>
      <c r="AC148" s="25">
        <f>teu!DI148</f>
        <v>0</v>
      </c>
      <c r="AD148" s="25">
        <f>teu!DJ148</f>
        <v>0</v>
      </c>
      <c r="AE148" s="25">
        <f>teu!DK148</f>
        <v>0</v>
      </c>
      <c r="AF148" s="25">
        <f t="shared" ref="AF148:AF219" si="256">D148+K148+R148+Y148</f>
        <v>0</v>
      </c>
      <c r="AG148" s="25">
        <f t="shared" ref="AG148:AG219" si="257">E148+L148+S148+Z148</f>
        <v>0</v>
      </c>
      <c r="AH148" s="25">
        <f t="shared" ref="AH148:AH219" si="258">F148+M148+T148+AA148</f>
        <v>0</v>
      </c>
      <c r="AI148" s="25">
        <f t="shared" ref="AI148:AI219" si="259">G148+N148+U148+AB148</f>
        <v>0</v>
      </c>
      <c r="AJ148" s="25">
        <f t="shared" ref="AJ148:AJ219" si="260">H148+O148+V148+AC148</f>
        <v>0</v>
      </c>
      <c r="AK148" s="25">
        <f t="shared" ref="AK148:AK219" si="261">I148+P148+W148+AD148</f>
        <v>0</v>
      </c>
      <c r="AL148" s="25">
        <f t="shared" ref="AL148:AL219" si="262">J148+Q148+X148+AE148</f>
        <v>0</v>
      </c>
    </row>
    <row r="149" spans="1:38" s="30" customFormat="1" ht="15" customHeight="1" x14ac:dyDescent="0.25">
      <c r="A149" s="46"/>
      <c r="B149" s="75"/>
      <c r="C149" s="45" t="s">
        <v>81</v>
      </c>
      <c r="D149" s="25">
        <f>teu!Y149</f>
        <v>0</v>
      </c>
      <c r="E149" s="25">
        <f>teu!Z149</f>
        <v>0</v>
      </c>
      <c r="F149" s="25">
        <f>teu!AA149</f>
        <v>0</v>
      </c>
      <c r="G149" s="25">
        <f>teu!AB149</f>
        <v>0</v>
      </c>
      <c r="H149" s="25">
        <f>teu!AC149</f>
        <v>0</v>
      </c>
      <c r="I149" s="25">
        <f>teu!AD149</f>
        <v>0</v>
      </c>
      <c r="J149" s="25">
        <f>teu!AE149</f>
        <v>0</v>
      </c>
      <c r="K149" s="25">
        <f>teu!BA149</f>
        <v>0</v>
      </c>
      <c r="L149" s="25">
        <f>teu!BB149</f>
        <v>0</v>
      </c>
      <c r="M149" s="25">
        <f>teu!BC149</f>
        <v>0</v>
      </c>
      <c r="N149" s="25">
        <f>teu!BD149</f>
        <v>0</v>
      </c>
      <c r="O149" s="25">
        <f>teu!BE149</f>
        <v>0</v>
      </c>
      <c r="P149" s="25">
        <f>teu!BF149</f>
        <v>0</v>
      </c>
      <c r="Q149" s="25">
        <f>teu!BG149</f>
        <v>0</v>
      </c>
      <c r="R149" s="25">
        <f>teu!CC149</f>
        <v>0</v>
      </c>
      <c r="S149" s="25">
        <f>teu!CD149</f>
        <v>0</v>
      </c>
      <c r="T149" s="25">
        <f>teu!CE149</f>
        <v>0</v>
      </c>
      <c r="U149" s="25">
        <f>teu!CF149</f>
        <v>0</v>
      </c>
      <c r="V149" s="25">
        <f>teu!CG149</f>
        <v>0</v>
      </c>
      <c r="W149" s="25">
        <f>teu!CH149</f>
        <v>0</v>
      </c>
      <c r="X149" s="25">
        <f>teu!CI149</f>
        <v>0</v>
      </c>
      <c r="Y149" s="25">
        <f>teu!DE149</f>
        <v>0</v>
      </c>
      <c r="Z149" s="25">
        <f>teu!DF149</f>
        <v>0</v>
      </c>
      <c r="AA149" s="25">
        <f>teu!DG149</f>
        <v>0</v>
      </c>
      <c r="AB149" s="25">
        <f>teu!DH149</f>
        <v>0</v>
      </c>
      <c r="AC149" s="25">
        <f>teu!DI149</f>
        <v>0</v>
      </c>
      <c r="AD149" s="25">
        <f>teu!DJ149</f>
        <v>0</v>
      </c>
      <c r="AE149" s="25">
        <f>teu!DK149</f>
        <v>0</v>
      </c>
      <c r="AF149" s="25">
        <f t="shared" si="256"/>
        <v>0</v>
      </c>
      <c r="AG149" s="25">
        <f t="shared" si="257"/>
        <v>0</v>
      </c>
      <c r="AH149" s="25">
        <f t="shared" si="258"/>
        <v>0</v>
      </c>
      <c r="AI149" s="25">
        <f t="shared" si="259"/>
        <v>0</v>
      </c>
      <c r="AJ149" s="25">
        <f t="shared" si="260"/>
        <v>0</v>
      </c>
      <c r="AK149" s="25">
        <f t="shared" si="261"/>
        <v>0</v>
      </c>
      <c r="AL149" s="25">
        <f t="shared" si="262"/>
        <v>0</v>
      </c>
    </row>
    <row r="150" spans="1:38" s="30" customFormat="1" ht="15" customHeight="1" x14ac:dyDescent="0.25">
      <c r="A150" s="46"/>
      <c r="B150" s="75"/>
      <c r="C150" s="47" t="s">
        <v>287</v>
      </c>
      <c r="D150" s="25">
        <f>teu!Y150</f>
        <v>0</v>
      </c>
      <c r="E150" s="25">
        <f>teu!Z150</f>
        <v>0</v>
      </c>
      <c r="F150" s="25">
        <f>teu!AA150</f>
        <v>0</v>
      </c>
      <c r="G150" s="25">
        <f>teu!AB150</f>
        <v>0</v>
      </c>
      <c r="H150" s="25">
        <f>teu!AC150</f>
        <v>0</v>
      </c>
      <c r="I150" s="25">
        <f>teu!AD150</f>
        <v>0</v>
      </c>
      <c r="J150" s="25">
        <f>teu!AE150</f>
        <v>0</v>
      </c>
      <c r="K150" s="25">
        <f>teu!BA150</f>
        <v>0</v>
      </c>
      <c r="L150" s="25">
        <f>teu!BB150</f>
        <v>0</v>
      </c>
      <c r="M150" s="25">
        <f>teu!BC150</f>
        <v>0</v>
      </c>
      <c r="N150" s="25">
        <f>teu!BD150</f>
        <v>0</v>
      </c>
      <c r="O150" s="25">
        <f>teu!BE150</f>
        <v>0</v>
      </c>
      <c r="P150" s="25">
        <f>teu!BF150</f>
        <v>0</v>
      </c>
      <c r="Q150" s="25">
        <f>teu!BG150</f>
        <v>0</v>
      </c>
      <c r="R150" s="25">
        <f>teu!CC150</f>
        <v>0</v>
      </c>
      <c r="S150" s="25">
        <f>teu!CD150</f>
        <v>0</v>
      </c>
      <c r="T150" s="25">
        <f>teu!CE150</f>
        <v>0</v>
      </c>
      <c r="U150" s="25">
        <f>teu!CF150</f>
        <v>0</v>
      </c>
      <c r="V150" s="25">
        <f>teu!CG150</f>
        <v>0</v>
      </c>
      <c r="W150" s="25">
        <f>teu!CH150</f>
        <v>0</v>
      </c>
      <c r="X150" s="25">
        <f>teu!CI150</f>
        <v>0</v>
      </c>
      <c r="Y150" s="25">
        <f>teu!DE150</f>
        <v>0</v>
      </c>
      <c r="Z150" s="25">
        <f>teu!DF150</f>
        <v>0</v>
      </c>
      <c r="AA150" s="25">
        <f>teu!DG150</f>
        <v>0</v>
      </c>
      <c r="AB150" s="25">
        <f>teu!DH150</f>
        <v>0</v>
      </c>
      <c r="AC150" s="25">
        <f>teu!DI150</f>
        <v>0</v>
      </c>
      <c r="AD150" s="25">
        <f>teu!DJ150</f>
        <v>0</v>
      </c>
      <c r="AE150" s="25">
        <f>teu!DK150</f>
        <v>0</v>
      </c>
      <c r="AF150" s="25">
        <f t="shared" si="256"/>
        <v>0</v>
      </c>
      <c r="AG150" s="25">
        <f t="shared" si="257"/>
        <v>0</v>
      </c>
      <c r="AH150" s="25">
        <f t="shared" si="258"/>
        <v>0</v>
      </c>
      <c r="AI150" s="25">
        <f t="shared" si="259"/>
        <v>0</v>
      </c>
      <c r="AJ150" s="25">
        <f t="shared" si="260"/>
        <v>0</v>
      </c>
      <c r="AK150" s="25">
        <f t="shared" si="261"/>
        <v>0</v>
      </c>
      <c r="AL150" s="25">
        <f t="shared" si="262"/>
        <v>0</v>
      </c>
    </row>
    <row r="151" spans="1:38" s="30" customFormat="1" ht="15" customHeight="1" x14ac:dyDescent="0.25">
      <c r="A151" s="46"/>
      <c r="B151" s="75"/>
      <c r="C151" s="47" t="s">
        <v>386</v>
      </c>
      <c r="D151" s="25">
        <f>teu!Y151</f>
        <v>0</v>
      </c>
      <c r="E151" s="25">
        <f>teu!Z151</f>
        <v>0</v>
      </c>
      <c r="F151" s="25">
        <f>teu!AA151</f>
        <v>0</v>
      </c>
      <c r="G151" s="25">
        <f>teu!AB151</f>
        <v>0</v>
      </c>
      <c r="H151" s="25">
        <f>teu!AC151</f>
        <v>0</v>
      </c>
      <c r="I151" s="25">
        <f>teu!AD151</f>
        <v>0</v>
      </c>
      <c r="J151" s="25">
        <f>teu!AE151</f>
        <v>0</v>
      </c>
      <c r="K151" s="25">
        <f>teu!BA151</f>
        <v>0</v>
      </c>
      <c r="L151" s="25">
        <f>teu!BB151</f>
        <v>0</v>
      </c>
      <c r="M151" s="25">
        <f>teu!BC151</f>
        <v>0</v>
      </c>
      <c r="N151" s="25">
        <f>teu!BD151</f>
        <v>0</v>
      </c>
      <c r="O151" s="25">
        <f>teu!BE151</f>
        <v>0</v>
      </c>
      <c r="P151" s="25">
        <f>teu!BF151</f>
        <v>0</v>
      </c>
      <c r="Q151" s="25">
        <f>teu!BG151</f>
        <v>0</v>
      </c>
      <c r="R151" s="25">
        <f>teu!CC151</f>
        <v>0</v>
      </c>
      <c r="S151" s="25">
        <f>teu!CD151</f>
        <v>0</v>
      </c>
      <c r="T151" s="25">
        <f>teu!CE151</f>
        <v>0</v>
      </c>
      <c r="U151" s="25">
        <f>teu!CF151</f>
        <v>0</v>
      </c>
      <c r="V151" s="25">
        <f>teu!CG151</f>
        <v>0</v>
      </c>
      <c r="W151" s="25">
        <f>teu!CH151</f>
        <v>0</v>
      </c>
      <c r="X151" s="25">
        <f>teu!CI151</f>
        <v>0</v>
      </c>
      <c r="Y151" s="25">
        <f>teu!DE151</f>
        <v>0</v>
      </c>
      <c r="Z151" s="25">
        <f>teu!DF151</f>
        <v>0</v>
      </c>
      <c r="AA151" s="25">
        <f>teu!DG151</f>
        <v>0</v>
      </c>
      <c r="AB151" s="25">
        <f>teu!DH151</f>
        <v>0</v>
      </c>
      <c r="AC151" s="25">
        <f>teu!DI151</f>
        <v>0</v>
      </c>
      <c r="AD151" s="25">
        <f>teu!DJ151</f>
        <v>0</v>
      </c>
      <c r="AE151" s="25">
        <f>teu!DK151</f>
        <v>0</v>
      </c>
      <c r="AF151" s="25">
        <f t="shared" ref="AF151" si="263">D151+K151+R151+Y151</f>
        <v>0</v>
      </c>
      <c r="AG151" s="25">
        <f t="shared" ref="AG151" si="264">E151+L151+S151+Z151</f>
        <v>0</v>
      </c>
      <c r="AH151" s="25">
        <f t="shared" ref="AH151" si="265">F151+M151+T151+AA151</f>
        <v>0</v>
      </c>
      <c r="AI151" s="25">
        <f t="shared" ref="AI151" si="266">G151+N151+U151+AB151</f>
        <v>0</v>
      </c>
      <c r="AJ151" s="25">
        <f t="shared" ref="AJ151" si="267">H151+O151+V151+AC151</f>
        <v>0</v>
      </c>
      <c r="AK151" s="25">
        <f t="shared" ref="AK151" si="268">I151+P151+W151+AD151</f>
        <v>0</v>
      </c>
      <c r="AL151" s="25">
        <f t="shared" ref="AL151" si="269">J151+Q151+X151+AE151</f>
        <v>0</v>
      </c>
    </row>
    <row r="152" spans="1:38" s="30" customFormat="1" ht="13.5" customHeight="1" x14ac:dyDescent="0.25">
      <c r="A152" s="46"/>
      <c r="B152" s="75"/>
      <c r="C152" s="47" t="s">
        <v>363</v>
      </c>
      <c r="D152" s="25">
        <f>teu!Y152</f>
        <v>0</v>
      </c>
      <c r="E152" s="25">
        <f>teu!Z152</f>
        <v>0</v>
      </c>
      <c r="F152" s="25">
        <f>teu!AA152</f>
        <v>0</v>
      </c>
      <c r="G152" s="25">
        <f>teu!AB152</f>
        <v>0</v>
      </c>
      <c r="H152" s="25">
        <f>teu!AC152</f>
        <v>0</v>
      </c>
      <c r="I152" s="25">
        <f>teu!AD152</f>
        <v>0</v>
      </c>
      <c r="J152" s="25">
        <f>teu!AE152</f>
        <v>0</v>
      </c>
      <c r="K152" s="25">
        <f>teu!BA152</f>
        <v>0</v>
      </c>
      <c r="L152" s="25">
        <f>teu!BB152</f>
        <v>0</v>
      </c>
      <c r="M152" s="25">
        <f>teu!BC152</f>
        <v>0</v>
      </c>
      <c r="N152" s="25">
        <f>teu!BD152</f>
        <v>0</v>
      </c>
      <c r="O152" s="25">
        <f>teu!BE152</f>
        <v>0</v>
      </c>
      <c r="P152" s="25">
        <f>teu!BF152</f>
        <v>0</v>
      </c>
      <c r="Q152" s="25">
        <f>teu!BG152</f>
        <v>0</v>
      </c>
      <c r="R152" s="25">
        <f>teu!CC152</f>
        <v>0</v>
      </c>
      <c r="S152" s="25">
        <f>teu!CD152</f>
        <v>0</v>
      </c>
      <c r="T152" s="25">
        <f>teu!CE152</f>
        <v>0</v>
      </c>
      <c r="U152" s="25">
        <f>teu!CF152</f>
        <v>0</v>
      </c>
      <c r="V152" s="25">
        <f>teu!CG152</f>
        <v>0</v>
      </c>
      <c r="W152" s="25">
        <f>teu!CH152</f>
        <v>0</v>
      </c>
      <c r="X152" s="25">
        <f>teu!CI152</f>
        <v>0</v>
      </c>
      <c r="Y152" s="25">
        <f>teu!DE152</f>
        <v>0</v>
      </c>
      <c r="Z152" s="25">
        <f>teu!DF152</f>
        <v>0</v>
      </c>
      <c r="AA152" s="25">
        <f>teu!DG152</f>
        <v>0</v>
      </c>
      <c r="AB152" s="25">
        <f>teu!DH152</f>
        <v>0</v>
      </c>
      <c r="AC152" s="25">
        <f>teu!DI152</f>
        <v>0</v>
      </c>
      <c r="AD152" s="25">
        <f>teu!DJ152</f>
        <v>0</v>
      </c>
      <c r="AE152" s="25">
        <f>teu!DK152</f>
        <v>0</v>
      </c>
      <c r="AF152" s="25">
        <f t="shared" ref="AF152" si="270">D152+K152+R152+Y152</f>
        <v>0</v>
      </c>
      <c r="AG152" s="25">
        <f t="shared" ref="AG152" si="271">E152+L152+S152+Z152</f>
        <v>0</v>
      </c>
      <c r="AH152" s="25">
        <f t="shared" ref="AH152" si="272">F152+M152+T152+AA152</f>
        <v>0</v>
      </c>
      <c r="AI152" s="25">
        <f t="shared" ref="AI152" si="273">G152+N152+U152+AB152</f>
        <v>0</v>
      </c>
      <c r="AJ152" s="25">
        <f t="shared" ref="AJ152" si="274">H152+O152+V152+AC152</f>
        <v>0</v>
      </c>
      <c r="AK152" s="25">
        <f t="shared" ref="AK152" si="275">I152+P152+W152+AD152</f>
        <v>0</v>
      </c>
      <c r="AL152" s="25">
        <f t="shared" ref="AL152" si="276">J152+Q152+X152+AE152</f>
        <v>0</v>
      </c>
    </row>
    <row r="153" spans="1:38" s="30" customFormat="1" ht="15" customHeight="1" x14ac:dyDescent="0.25">
      <c r="A153" s="46"/>
      <c r="B153" s="75"/>
      <c r="C153" s="45" t="s">
        <v>82</v>
      </c>
      <c r="D153" s="25">
        <f>teu!Y153</f>
        <v>0</v>
      </c>
      <c r="E153" s="25">
        <f>teu!Z153</f>
        <v>0</v>
      </c>
      <c r="F153" s="25">
        <f>teu!AA153</f>
        <v>0</v>
      </c>
      <c r="G153" s="25">
        <f>teu!AB153</f>
        <v>0</v>
      </c>
      <c r="H153" s="25">
        <f>teu!AC153</f>
        <v>0</v>
      </c>
      <c r="I153" s="25">
        <f>teu!AD153</f>
        <v>0</v>
      </c>
      <c r="J153" s="25">
        <f>teu!AE153</f>
        <v>0</v>
      </c>
      <c r="K153" s="25">
        <f>teu!BA153</f>
        <v>0</v>
      </c>
      <c r="L153" s="25">
        <f>teu!BB153</f>
        <v>0</v>
      </c>
      <c r="M153" s="25">
        <f>teu!BC153</f>
        <v>0</v>
      </c>
      <c r="N153" s="25">
        <f>teu!BD153</f>
        <v>0</v>
      </c>
      <c r="O153" s="25">
        <f>teu!BE153</f>
        <v>0</v>
      </c>
      <c r="P153" s="25">
        <f>teu!BF153</f>
        <v>0</v>
      </c>
      <c r="Q153" s="25">
        <f>teu!BG153</f>
        <v>0</v>
      </c>
      <c r="R153" s="25">
        <f>teu!CC153</f>
        <v>0</v>
      </c>
      <c r="S153" s="25">
        <f>teu!CD153</f>
        <v>0</v>
      </c>
      <c r="T153" s="25">
        <f>teu!CE153</f>
        <v>0</v>
      </c>
      <c r="U153" s="25">
        <f>teu!CF153</f>
        <v>0</v>
      </c>
      <c r="V153" s="25">
        <f>teu!CG153</f>
        <v>0</v>
      </c>
      <c r="W153" s="25">
        <f>teu!CH153</f>
        <v>0</v>
      </c>
      <c r="X153" s="25">
        <f>teu!CI153</f>
        <v>0</v>
      </c>
      <c r="Y153" s="25">
        <f>teu!DE153</f>
        <v>0</v>
      </c>
      <c r="Z153" s="25">
        <f>teu!DF153</f>
        <v>0</v>
      </c>
      <c r="AA153" s="25">
        <f>teu!DG153</f>
        <v>0</v>
      </c>
      <c r="AB153" s="25">
        <f>teu!DH153</f>
        <v>0</v>
      </c>
      <c r="AC153" s="25">
        <f>teu!DI153</f>
        <v>0</v>
      </c>
      <c r="AD153" s="25">
        <f>teu!DJ153</f>
        <v>0</v>
      </c>
      <c r="AE153" s="25">
        <f>teu!DK153</f>
        <v>0</v>
      </c>
      <c r="AF153" s="25">
        <f t="shared" si="256"/>
        <v>0</v>
      </c>
      <c r="AG153" s="25">
        <f t="shared" si="257"/>
        <v>0</v>
      </c>
      <c r="AH153" s="25">
        <f t="shared" si="258"/>
        <v>0</v>
      </c>
      <c r="AI153" s="25">
        <f t="shared" si="259"/>
        <v>0</v>
      </c>
      <c r="AJ153" s="25">
        <f t="shared" si="260"/>
        <v>0</v>
      </c>
      <c r="AK153" s="25">
        <f t="shared" si="261"/>
        <v>0</v>
      </c>
      <c r="AL153" s="25">
        <f t="shared" si="262"/>
        <v>0</v>
      </c>
    </row>
    <row r="154" spans="1:38" s="30" customFormat="1" ht="15" customHeight="1" x14ac:dyDescent="0.25">
      <c r="A154" s="46"/>
      <c r="B154" s="75"/>
      <c r="C154" s="47" t="s">
        <v>288</v>
      </c>
      <c r="D154" s="25">
        <f>teu!Y154</f>
        <v>0</v>
      </c>
      <c r="E154" s="25">
        <f>teu!Z154</f>
        <v>0</v>
      </c>
      <c r="F154" s="25">
        <f>teu!AA154</f>
        <v>0</v>
      </c>
      <c r="G154" s="25">
        <f>teu!AB154</f>
        <v>0</v>
      </c>
      <c r="H154" s="25">
        <f>teu!AC154</f>
        <v>0</v>
      </c>
      <c r="I154" s="25">
        <f>teu!AD154</f>
        <v>0</v>
      </c>
      <c r="J154" s="25">
        <f>teu!AE154</f>
        <v>0</v>
      </c>
      <c r="K154" s="25">
        <f>teu!BA154</f>
        <v>0</v>
      </c>
      <c r="L154" s="25">
        <f>teu!BB154</f>
        <v>0</v>
      </c>
      <c r="M154" s="25">
        <f>teu!BC154</f>
        <v>0</v>
      </c>
      <c r="N154" s="25">
        <f>teu!BD154</f>
        <v>0</v>
      </c>
      <c r="O154" s="25">
        <f>teu!BE154</f>
        <v>0</v>
      </c>
      <c r="P154" s="25">
        <f>teu!BF154</f>
        <v>0</v>
      </c>
      <c r="Q154" s="25">
        <f>teu!BG154</f>
        <v>0</v>
      </c>
      <c r="R154" s="25">
        <f>teu!CC154</f>
        <v>0</v>
      </c>
      <c r="S154" s="25">
        <f>teu!CD154</f>
        <v>0</v>
      </c>
      <c r="T154" s="25">
        <f>teu!CE154</f>
        <v>0</v>
      </c>
      <c r="U154" s="25">
        <f>teu!CF154</f>
        <v>0</v>
      </c>
      <c r="V154" s="25">
        <f>teu!CG154</f>
        <v>0</v>
      </c>
      <c r="W154" s="25">
        <f>teu!CH154</f>
        <v>0</v>
      </c>
      <c r="X154" s="25">
        <f>teu!CI154</f>
        <v>0</v>
      </c>
      <c r="Y154" s="25">
        <f>teu!DE154</f>
        <v>0</v>
      </c>
      <c r="Z154" s="25">
        <f>teu!DF154</f>
        <v>0</v>
      </c>
      <c r="AA154" s="25">
        <f>teu!DG154</f>
        <v>0</v>
      </c>
      <c r="AB154" s="25">
        <f>teu!DH154</f>
        <v>0</v>
      </c>
      <c r="AC154" s="25">
        <f>teu!DI154</f>
        <v>0</v>
      </c>
      <c r="AD154" s="25">
        <f>teu!DJ154</f>
        <v>0</v>
      </c>
      <c r="AE154" s="25">
        <f>teu!DK154</f>
        <v>0</v>
      </c>
      <c r="AF154" s="25">
        <f t="shared" si="256"/>
        <v>0</v>
      </c>
      <c r="AG154" s="25">
        <f t="shared" si="257"/>
        <v>0</v>
      </c>
      <c r="AH154" s="25">
        <f t="shared" si="258"/>
        <v>0</v>
      </c>
      <c r="AI154" s="25">
        <f t="shared" si="259"/>
        <v>0</v>
      </c>
      <c r="AJ154" s="25">
        <f t="shared" si="260"/>
        <v>0</v>
      </c>
      <c r="AK154" s="25">
        <f t="shared" si="261"/>
        <v>0</v>
      </c>
      <c r="AL154" s="25">
        <f t="shared" si="262"/>
        <v>0</v>
      </c>
    </row>
    <row r="155" spans="1:38" s="30" customFormat="1" ht="15" customHeight="1" x14ac:dyDescent="0.25">
      <c r="A155" s="46"/>
      <c r="B155" s="75"/>
      <c r="C155" s="47" t="s">
        <v>289</v>
      </c>
      <c r="D155" s="25">
        <f>teu!Y155</f>
        <v>0</v>
      </c>
      <c r="E155" s="25">
        <f>teu!Z155</f>
        <v>0</v>
      </c>
      <c r="F155" s="25">
        <f>teu!AA155</f>
        <v>0</v>
      </c>
      <c r="G155" s="25">
        <f>teu!AB155</f>
        <v>0</v>
      </c>
      <c r="H155" s="25">
        <f>teu!AC155</f>
        <v>0</v>
      </c>
      <c r="I155" s="25">
        <f>teu!AD155</f>
        <v>0</v>
      </c>
      <c r="J155" s="25">
        <f>teu!AE155</f>
        <v>0</v>
      </c>
      <c r="K155" s="25">
        <f>teu!BA155</f>
        <v>0</v>
      </c>
      <c r="L155" s="25">
        <f>teu!BB155</f>
        <v>0</v>
      </c>
      <c r="M155" s="25">
        <f>teu!BC155</f>
        <v>0</v>
      </c>
      <c r="N155" s="25">
        <f>teu!BD155</f>
        <v>0</v>
      </c>
      <c r="O155" s="25">
        <f>teu!BE155</f>
        <v>0</v>
      </c>
      <c r="P155" s="25">
        <f>teu!BF155</f>
        <v>0</v>
      </c>
      <c r="Q155" s="25">
        <f>teu!BG155</f>
        <v>0</v>
      </c>
      <c r="R155" s="25">
        <f>teu!CC155</f>
        <v>0</v>
      </c>
      <c r="S155" s="25">
        <f>teu!CD155</f>
        <v>0</v>
      </c>
      <c r="T155" s="25">
        <f>teu!CE155</f>
        <v>0</v>
      </c>
      <c r="U155" s="25">
        <f>teu!CF155</f>
        <v>0</v>
      </c>
      <c r="V155" s="25">
        <f>teu!CG155</f>
        <v>0</v>
      </c>
      <c r="W155" s="25">
        <f>teu!CH155</f>
        <v>0</v>
      </c>
      <c r="X155" s="25">
        <f>teu!CI155</f>
        <v>0</v>
      </c>
      <c r="Y155" s="25">
        <f>teu!DE155</f>
        <v>0</v>
      </c>
      <c r="Z155" s="25">
        <f>teu!DF155</f>
        <v>0</v>
      </c>
      <c r="AA155" s="25">
        <f>teu!DG155</f>
        <v>0</v>
      </c>
      <c r="AB155" s="25">
        <f>teu!DH155</f>
        <v>0</v>
      </c>
      <c r="AC155" s="25">
        <f>teu!DI155</f>
        <v>0</v>
      </c>
      <c r="AD155" s="25">
        <f>teu!DJ155</f>
        <v>0</v>
      </c>
      <c r="AE155" s="25">
        <f>teu!DK155</f>
        <v>0</v>
      </c>
      <c r="AF155" s="25">
        <f t="shared" si="256"/>
        <v>0</v>
      </c>
      <c r="AG155" s="25">
        <f t="shared" si="257"/>
        <v>0</v>
      </c>
      <c r="AH155" s="25">
        <f t="shared" si="258"/>
        <v>0</v>
      </c>
      <c r="AI155" s="25">
        <f t="shared" si="259"/>
        <v>0</v>
      </c>
      <c r="AJ155" s="25">
        <f t="shared" si="260"/>
        <v>0</v>
      </c>
      <c r="AK155" s="25">
        <f t="shared" si="261"/>
        <v>0</v>
      </c>
      <c r="AL155" s="25">
        <f t="shared" si="262"/>
        <v>0</v>
      </c>
    </row>
    <row r="156" spans="1:38" s="30" customFormat="1" ht="15" customHeight="1" x14ac:dyDescent="0.25">
      <c r="A156" s="46"/>
      <c r="B156" s="75"/>
      <c r="C156" s="47" t="s">
        <v>290</v>
      </c>
      <c r="D156" s="25">
        <f>teu!Y156</f>
        <v>0</v>
      </c>
      <c r="E156" s="25">
        <f>teu!Z156</f>
        <v>0</v>
      </c>
      <c r="F156" s="25">
        <f>teu!AA156</f>
        <v>0</v>
      </c>
      <c r="G156" s="25">
        <f>teu!AB156</f>
        <v>0</v>
      </c>
      <c r="H156" s="25">
        <f>teu!AC156</f>
        <v>0</v>
      </c>
      <c r="I156" s="25">
        <f>teu!AD156</f>
        <v>0</v>
      </c>
      <c r="J156" s="25">
        <f>teu!AE156</f>
        <v>0</v>
      </c>
      <c r="K156" s="25">
        <f>teu!BA156</f>
        <v>0</v>
      </c>
      <c r="L156" s="25">
        <f>teu!BB156</f>
        <v>0</v>
      </c>
      <c r="M156" s="25">
        <f>teu!BC156</f>
        <v>0</v>
      </c>
      <c r="N156" s="25">
        <f>teu!BD156</f>
        <v>0</v>
      </c>
      <c r="O156" s="25">
        <f>teu!BE156</f>
        <v>0</v>
      </c>
      <c r="P156" s="25">
        <f>teu!BF156</f>
        <v>0</v>
      </c>
      <c r="Q156" s="25">
        <f>teu!BG156</f>
        <v>0</v>
      </c>
      <c r="R156" s="25">
        <f>teu!CC156</f>
        <v>0</v>
      </c>
      <c r="S156" s="25">
        <f>teu!CD156</f>
        <v>0</v>
      </c>
      <c r="T156" s="25">
        <f>teu!CE156</f>
        <v>0</v>
      </c>
      <c r="U156" s="25">
        <f>teu!CF156</f>
        <v>0</v>
      </c>
      <c r="V156" s="25">
        <f>teu!CG156</f>
        <v>0</v>
      </c>
      <c r="W156" s="25">
        <f>teu!CH156</f>
        <v>0</v>
      </c>
      <c r="X156" s="25">
        <f>teu!CI156</f>
        <v>0</v>
      </c>
      <c r="Y156" s="25">
        <f>teu!DE156</f>
        <v>0</v>
      </c>
      <c r="Z156" s="25">
        <f>teu!DF156</f>
        <v>0</v>
      </c>
      <c r="AA156" s="25">
        <f>teu!DG156</f>
        <v>0</v>
      </c>
      <c r="AB156" s="25">
        <f>teu!DH156</f>
        <v>0</v>
      </c>
      <c r="AC156" s="25">
        <f>teu!DI156</f>
        <v>0</v>
      </c>
      <c r="AD156" s="25">
        <f>teu!DJ156</f>
        <v>0</v>
      </c>
      <c r="AE156" s="25">
        <f>teu!DK156</f>
        <v>0</v>
      </c>
      <c r="AF156" s="25">
        <f t="shared" si="256"/>
        <v>0</v>
      </c>
      <c r="AG156" s="25">
        <f t="shared" si="257"/>
        <v>0</v>
      </c>
      <c r="AH156" s="25">
        <f t="shared" si="258"/>
        <v>0</v>
      </c>
      <c r="AI156" s="25">
        <f t="shared" si="259"/>
        <v>0</v>
      </c>
      <c r="AJ156" s="25">
        <f t="shared" si="260"/>
        <v>0</v>
      </c>
      <c r="AK156" s="25">
        <f t="shared" si="261"/>
        <v>0</v>
      </c>
      <c r="AL156" s="25">
        <f t="shared" si="262"/>
        <v>0</v>
      </c>
    </row>
    <row r="157" spans="1:38" s="30" customFormat="1" ht="15" customHeight="1" x14ac:dyDescent="0.25">
      <c r="A157" s="46"/>
      <c r="B157" s="75"/>
      <c r="C157" s="47" t="s">
        <v>291</v>
      </c>
      <c r="D157" s="25">
        <f>teu!Y157</f>
        <v>0</v>
      </c>
      <c r="E157" s="25">
        <f>teu!Z157</f>
        <v>0</v>
      </c>
      <c r="F157" s="25">
        <f>teu!AA157</f>
        <v>0</v>
      </c>
      <c r="G157" s="25">
        <f>teu!AB157</f>
        <v>0</v>
      </c>
      <c r="H157" s="25">
        <f>teu!AC157</f>
        <v>0</v>
      </c>
      <c r="I157" s="25">
        <f>teu!AD157</f>
        <v>0</v>
      </c>
      <c r="J157" s="25">
        <f>teu!AE157</f>
        <v>0</v>
      </c>
      <c r="K157" s="25">
        <f>teu!BA157</f>
        <v>0</v>
      </c>
      <c r="L157" s="25">
        <f>teu!BB157</f>
        <v>0</v>
      </c>
      <c r="M157" s="25">
        <f>teu!BC157</f>
        <v>0</v>
      </c>
      <c r="N157" s="25">
        <f>teu!BD157</f>
        <v>0</v>
      </c>
      <c r="O157" s="25">
        <f>teu!BE157</f>
        <v>0</v>
      </c>
      <c r="P157" s="25">
        <f>teu!BF157</f>
        <v>0</v>
      </c>
      <c r="Q157" s="25">
        <f>teu!BG157</f>
        <v>0</v>
      </c>
      <c r="R157" s="25">
        <f>teu!CC157</f>
        <v>0</v>
      </c>
      <c r="S157" s="25">
        <f>teu!CD157</f>
        <v>0</v>
      </c>
      <c r="T157" s="25">
        <f>teu!CE157</f>
        <v>0</v>
      </c>
      <c r="U157" s="25">
        <f>teu!CF157</f>
        <v>0</v>
      </c>
      <c r="V157" s="25">
        <f>teu!CG157</f>
        <v>0</v>
      </c>
      <c r="W157" s="25">
        <f>teu!CH157</f>
        <v>0</v>
      </c>
      <c r="X157" s="25">
        <f>teu!CI157</f>
        <v>0</v>
      </c>
      <c r="Y157" s="25">
        <f>teu!DE157</f>
        <v>0</v>
      </c>
      <c r="Z157" s="25">
        <f>teu!DF157</f>
        <v>0</v>
      </c>
      <c r="AA157" s="25">
        <f>teu!DG157</f>
        <v>0</v>
      </c>
      <c r="AB157" s="25">
        <f>teu!DH157</f>
        <v>0</v>
      </c>
      <c r="AC157" s="25">
        <f>teu!DI157</f>
        <v>0</v>
      </c>
      <c r="AD157" s="25">
        <f>teu!DJ157</f>
        <v>0</v>
      </c>
      <c r="AE157" s="25">
        <f>teu!DK157</f>
        <v>0</v>
      </c>
      <c r="AF157" s="25">
        <f t="shared" si="256"/>
        <v>0</v>
      </c>
      <c r="AG157" s="25">
        <f t="shared" si="257"/>
        <v>0</v>
      </c>
      <c r="AH157" s="25">
        <f t="shared" si="258"/>
        <v>0</v>
      </c>
      <c r="AI157" s="25">
        <f t="shared" si="259"/>
        <v>0</v>
      </c>
      <c r="AJ157" s="25">
        <f t="shared" si="260"/>
        <v>0</v>
      </c>
      <c r="AK157" s="25">
        <f t="shared" si="261"/>
        <v>0</v>
      </c>
      <c r="AL157" s="25">
        <f t="shared" si="262"/>
        <v>0</v>
      </c>
    </row>
    <row r="158" spans="1:38" s="30" customFormat="1" ht="15" customHeight="1" x14ac:dyDescent="0.25">
      <c r="A158" s="46"/>
      <c r="B158" s="75"/>
      <c r="C158" s="45" t="s">
        <v>364</v>
      </c>
      <c r="D158" s="25">
        <f>teu!Y158</f>
        <v>0</v>
      </c>
      <c r="E158" s="25">
        <f>teu!Z158</f>
        <v>0</v>
      </c>
      <c r="F158" s="25">
        <f>teu!AA158</f>
        <v>0</v>
      </c>
      <c r="G158" s="25">
        <f>teu!AB158</f>
        <v>0</v>
      </c>
      <c r="H158" s="25">
        <f>teu!AC158</f>
        <v>0</v>
      </c>
      <c r="I158" s="25">
        <f>teu!AD158</f>
        <v>0</v>
      </c>
      <c r="J158" s="25">
        <f>teu!AE158</f>
        <v>0</v>
      </c>
      <c r="K158" s="25">
        <f>teu!BA158</f>
        <v>0</v>
      </c>
      <c r="L158" s="25">
        <f>teu!BB158</f>
        <v>0</v>
      </c>
      <c r="M158" s="25">
        <f>teu!BC158</f>
        <v>0</v>
      </c>
      <c r="N158" s="25">
        <f>teu!BD158</f>
        <v>0</v>
      </c>
      <c r="O158" s="25">
        <f>teu!BE158</f>
        <v>0</v>
      </c>
      <c r="P158" s="25">
        <f>teu!BF158</f>
        <v>0</v>
      </c>
      <c r="Q158" s="25">
        <f>teu!BG158</f>
        <v>0</v>
      </c>
      <c r="R158" s="25">
        <f>teu!CC158</f>
        <v>0</v>
      </c>
      <c r="S158" s="25">
        <f>teu!CD158</f>
        <v>0</v>
      </c>
      <c r="T158" s="25">
        <f>teu!CE158</f>
        <v>0</v>
      </c>
      <c r="U158" s="25">
        <f>teu!CF158</f>
        <v>0</v>
      </c>
      <c r="V158" s="25">
        <f>teu!CG158</f>
        <v>0</v>
      </c>
      <c r="W158" s="25">
        <f>teu!CH158</f>
        <v>0</v>
      </c>
      <c r="X158" s="25">
        <f>teu!CI158</f>
        <v>0</v>
      </c>
      <c r="Y158" s="25">
        <f>teu!DE158</f>
        <v>0</v>
      </c>
      <c r="Z158" s="25">
        <f>teu!DF158</f>
        <v>0</v>
      </c>
      <c r="AA158" s="25">
        <f>teu!DG158</f>
        <v>0</v>
      </c>
      <c r="AB158" s="25">
        <f>teu!DH158</f>
        <v>0</v>
      </c>
      <c r="AC158" s="25">
        <f>teu!DI158</f>
        <v>0</v>
      </c>
      <c r="AD158" s="25">
        <f>teu!DJ158</f>
        <v>0</v>
      </c>
      <c r="AE158" s="25">
        <f>teu!DK158</f>
        <v>0</v>
      </c>
      <c r="AF158" s="25">
        <f t="shared" si="256"/>
        <v>0</v>
      </c>
      <c r="AG158" s="25">
        <f t="shared" si="257"/>
        <v>0</v>
      </c>
      <c r="AH158" s="25">
        <f t="shared" si="258"/>
        <v>0</v>
      </c>
      <c r="AI158" s="25">
        <f t="shared" si="259"/>
        <v>0</v>
      </c>
      <c r="AJ158" s="25">
        <f t="shared" si="260"/>
        <v>0</v>
      </c>
      <c r="AK158" s="25">
        <f t="shared" si="261"/>
        <v>0</v>
      </c>
      <c r="AL158" s="25">
        <f t="shared" si="262"/>
        <v>0</v>
      </c>
    </row>
    <row r="159" spans="1:38" s="30" customFormat="1" ht="15" customHeight="1" x14ac:dyDescent="0.25">
      <c r="A159" s="46"/>
      <c r="B159" s="75"/>
      <c r="C159" s="45" t="s">
        <v>44</v>
      </c>
      <c r="D159" s="25">
        <f>teu!Y159</f>
        <v>0</v>
      </c>
      <c r="E159" s="25">
        <f>teu!Z159</f>
        <v>0</v>
      </c>
      <c r="F159" s="25">
        <f>teu!AA159</f>
        <v>0</v>
      </c>
      <c r="G159" s="25">
        <f>teu!AB159</f>
        <v>0</v>
      </c>
      <c r="H159" s="25">
        <f>teu!AC159</f>
        <v>0</v>
      </c>
      <c r="I159" s="25">
        <f>teu!AD159</f>
        <v>0</v>
      </c>
      <c r="J159" s="25">
        <f>teu!AE159</f>
        <v>0</v>
      </c>
      <c r="K159" s="25">
        <f>teu!BA159</f>
        <v>0</v>
      </c>
      <c r="L159" s="25">
        <f>teu!BB159</f>
        <v>0</v>
      </c>
      <c r="M159" s="25">
        <f>teu!BC159</f>
        <v>0</v>
      </c>
      <c r="N159" s="25">
        <f>teu!BD159</f>
        <v>0</v>
      </c>
      <c r="O159" s="25">
        <f>teu!BE159</f>
        <v>0</v>
      </c>
      <c r="P159" s="25">
        <f>teu!BF159</f>
        <v>0</v>
      </c>
      <c r="Q159" s="25">
        <f>teu!BG159</f>
        <v>0</v>
      </c>
      <c r="R159" s="25">
        <f>teu!CC159</f>
        <v>0</v>
      </c>
      <c r="S159" s="25">
        <f>teu!CD159</f>
        <v>0</v>
      </c>
      <c r="T159" s="25">
        <f>teu!CE159</f>
        <v>0</v>
      </c>
      <c r="U159" s="25">
        <f>teu!CF159</f>
        <v>0</v>
      </c>
      <c r="V159" s="25">
        <f>teu!CG159</f>
        <v>0</v>
      </c>
      <c r="W159" s="25">
        <f>teu!CH159</f>
        <v>0</v>
      </c>
      <c r="X159" s="25">
        <f>teu!CI159</f>
        <v>0</v>
      </c>
      <c r="Y159" s="25">
        <f>teu!DE159</f>
        <v>0</v>
      </c>
      <c r="Z159" s="25">
        <f>teu!DF159</f>
        <v>0</v>
      </c>
      <c r="AA159" s="25">
        <f>teu!DG159</f>
        <v>0</v>
      </c>
      <c r="AB159" s="25">
        <f>teu!DH159</f>
        <v>0</v>
      </c>
      <c r="AC159" s="25">
        <f>teu!DI159</f>
        <v>0</v>
      </c>
      <c r="AD159" s="25">
        <f>teu!DJ159</f>
        <v>0</v>
      </c>
      <c r="AE159" s="25">
        <f>teu!DK159</f>
        <v>0</v>
      </c>
      <c r="AF159" s="25">
        <f t="shared" si="256"/>
        <v>0</v>
      </c>
      <c r="AG159" s="25">
        <f t="shared" si="257"/>
        <v>0</v>
      </c>
      <c r="AH159" s="25">
        <f t="shared" si="258"/>
        <v>0</v>
      </c>
      <c r="AI159" s="25">
        <f t="shared" si="259"/>
        <v>0</v>
      </c>
      <c r="AJ159" s="25">
        <f t="shared" si="260"/>
        <v>0</v>
      </c>
      <c r="AK159" s="25">
        <f t="shared" si="261"/>
        <v>0</v>
      </c>
      <c r="AL159" s="25">
        <f t="shared" si="262"/>
        <v>0</v>
      </c>
    </row>
    <row r="160" spans="1:38" s="30" customFormat="1" ht="15" customHeight="1" x14ac:dyDescent="0.25">
      <c r="A160" s="46"/>
      <c r="B160" s="75"/>
      <c r="C160" s="4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</row>
    <row r="161" spans="1:38" s="30" customFormat="1" ht="15" customHeight="1" x14ac:dyDescent="0.25">
      <c r="A161" s="44"/>
      <c r="B161" s="75" t="s">
        <v>83</v>
      </c>
      <c r="C161" s="45"/>
      <c r="D161" s="25">
        <f>teu!Y161</f>
        <v>0</v>
      </c>
      <c r="E161" s="25">
        <f>teu!Z161</f>
        <v>0</v>
      </c>
      <c r="F161" s="25">
        <f>teu!AA161</f>
        <v>0</v>
      </c>
      <c r="G161" s="25">
        <f>teu!AB161</f>
        <v>0</v>
      </c>
      <c r="H161" s="25">
        <f>teu!AC161</f>
        <v>0</v>
      </c>
      <c r="I161" s="25">
        <f>teu!AD161</f>
        <v>0</v>
      </c>
      <c r="J161" s="25">
        <f>teu!AE161</f>
        <v>0</v>
      </c>
      <c r="K161" s="25">
        <f>teu!BA161</f>
        <v>0</v>
      </c>
      <c r="L161" s="25">
        <f>teu!BB161</f>
        <v>0</v>
      </c>
      <c r="M161" s="25">
        <f>teu!BC161</f>
        <v>0</v>
      </c>
      <c r="N161" s="25">
        <f>teu!BD161</f>
        <v>0</v>
      </c>
      <c r="O161" s="25">
        <f>teu!BE161</f>
        <v>0</v>
      </c>
      <c r="P161" s="25">
        <f>teu!BF161</f>
        <v>0</v>
      </c>
      <c r="Q161" s="25">
        <f>teu!BG161</f>
        <v>0</v>
      </c>
      <c r="R161" s="25">
        <f>teu!CC161</f>
        <v>0</v>
      </c>
      <c r="S161" s="25">
        <f>teu!CD161</f>
        <v>0</v>
      </c>
      <c r="T161" s="25">
        <f>teu!CE161</f>
        <v>0</v>
      </c>
      <c r="U161" s="25">
        <f>teu!CF161</f>
        <v>0</v>
      </c>
      <c r="V161" s="25">
        <f>teu!CG161</f>
        <v>0</v>
      </c>
      <c r="W161" s="25">
        <f>teu!CH161</f>
        <v>0</v>
      </c>
      <c r="X161" s="25">
        <f>teu!CI161</f>
        <v>0</v>
      </c>
      <c r="Y161" s="25">
        <f>teu!DE161</f>
        <v>0</v>
      </c>
      <c r="Z161" s="25">
        <f>teu!DF161</f>
        <v>0</v>
      </c>
      <c r="AA161" s="25">
        <f>teu!DG161</f>
        <v>0</v>
      </c>
      <c r="AB161" s="25">
        <f>teu!DH161</f>
        <v>0</v>
      </c>
      <c r="AC161" s="25">
        <f>teu!DI161</f>
        <v>0</v>
      </c>
      <c r="AD161" s="25">
        <f>teu!DJ161</f>
        <v>0</v>
      </c>
      <c r="AE161" s="25">
        <f>teu!DK161</f>
        <v>0</v>
      </c>
      <c r="AF161" s="25">
        <f t="shared" si="256"/>
        <v>0</v>
      </c>
      <c r="AG161" s="25">
        <f t="shared" si="257"/>
        <v>0</v>
      </c>
      <c r="AH161" s="25">
        <f t="shared" si="258"/>
        <v>0</v>
      </c>
      <c r="AI161" s="25">
        <f t="shared" si="259"/>
        <v>0</v>
      </c>
      <c r="AJ161" s="25">
        <f t="shared" si="260"/>
        <v>0</v>
      </c>
      <c r="AK161" s="25">
        <f t="shared" si="261"/>
        <v>0</v>
      </c>
      <c r="AL161" s="25">
        <f t="shared" si="262"/>
        <v>0</v>
      </c>
    </row>
    <row r="162" spans="1:38" s="30" customFormat="1" ht="15" customHeight="1" x14ac:dyDescent="0.25">
      <c r="A162" s="46"/>
      <c r="B162" s="75"/>
      <c r="C162" s="45" t="s">
        <v>84</v>
      </c>
      <c r="D162" s="25">
        <f>teu!Y162</f>
        <v>0</v>
      </c>
      <c r="E162" s="25">
        <f>teu!Z162</f>
        <v>0</v>
      </c>
      <c r="F162" s="25">
        <f>teu!AA162</f>
        <v>0</v>
      </c>
      <c r="G162" s="25">
        <f>teu!AB162</f>
        <v>0</v>
      </c>
      <c r="H162" s="25">
        <f>teu!AC162</f>
        <v>0</v>
      </c>
      <c r="I162" s="25">
        <f>teu!AD162</f>
        <v>0</v>
      </c>
      <c r="J162" s="25">
        <f>teu!AE162</f>
        <v>0</v>
      </c>
      <c r="K162" s="25">
        <f>teu!BA162</f>
        <v>0</v>
      </c>
      <c r="L162" s="25">
        <f>teu!BB162</f>
        <v>0</v>
      </c>
      <c r="M162" s="25">
        <f>teu!BC162</f>
        <v>0</v>
      </c>
      <c r="N162" s="25">
        <f>teu!BD162</f>
        <v>0</v>
      </c>
      <c r="O162" s="25">
        <f>teu!BE162</f>
        <v>0</v>
      </c>
      <c r="P162" s="25">
        <f>teu!BF162</f>
        <v>0</v>
      </c>
      <c r="Q162" s="25">
        <f>teu!BG162</f>
        <v>0</v>
      </c>
      <c r="R162" s="25">
        <f>teu!CC162</f>
        <v>0</v>
      </c>
      <c r="S162" s="25">
        <f>teu!CD162</f>
        <v>0</v>
      </c>
      <c r="T162" s="25">
        <f>teu!CE162</f>
        <v>0</v>
      </c>
      <c r="U162" s="25">
        <f>teu!CF162</f>
        <v>0</v>
      </c>
      <c r="V162" s="25">
        <f>teu!CG162</f>
        <v>0</v>
      </c>
      <c r="W162" s="25">
        <f>teu!CH162</f>
        <v>0</v>
      </c>
      <c r="X162" s="25">
        <f>teu!CI162</f>
        <v>0</v>
      </c>
      <c r="Y162" s="25">
        <f>teu!DE162</f>
        <v>0</v>
      </c>
      <c r="Z162" s="25">
        <f>teu!DF162</f>
        <v>0</v>
      </c>
      <c r="AA162" s="25">
        <f>teu!DG162</f>
        <v>0</v>
      </c>
      <c r="AB162" s="25">
        <f>teu!DH162</f>
        <v>0</v>
      </c>
      <c r="AC162" s="25">
        <f>teu!DI162</f>
        <v>0</v>
      </c>
      <c r="AD162" s="25">
        <f>teu!DJ162</f>
        <v>0</v>
      </c>
      <c r="AE162" s="25">
        <f>teu!DK162</f>
        <v>0</v>
      </c>
      <c r="AF162" s="25">
        <f t="shared" si="256"/>
        <v>0</v>
      </c>
      <c r="AG162" s="25">
        <f t="shared" si="257"/>
        <v>0</v>
      </c>
      <c r="AH162" s="25">
        <f t="shared" si="258"/>
        <v>0</v>
      </c>
      <c r="AI162" s="25">
        <f t="shared" si="259"/>
        <v>0</v>
      </c>
      <c r="AJ162" s="25">
        <f t="shared" si="260"/>
        <v>0</v>
      </c>
      <c r="AK162" s="25">
        <f t="shared" si="261"/>
        <v>0</v>
      </c>
      <c r="AL162" s="25">
        <f t="shared" si="262"/>
        <v>0</v>
      </c>
    </row>
    <row r="163" spans="1:38" s="30" customFormat="1" ht="15" customHeight="1" x14ac:dyDescent="0.25">
      <c r="A163" s="46"/>
      <c r="B163" s="75"/>
      <c r="C163" s="47" t="s">
        <v>211</v>
      </c>
      <c r="D163" s="25">
        <f>teu!Y163</f>
        <v>0</v>
      </c>
      <c r="E163" s="25">
        <f>teu!Z163</f>
        <v>0</v>
      </c>
      <c r="F163" s="25">
        <f>teu!AA163</f>
        <v>0</v>
      </c>
      <c r="G163" s="25">
        <f>teu!AB163</f>
        <v>0</v>
      </c>
      <c r="H163" s="25">
        <f>teu!AC163</f>
        <v>0</v>
      </c>
      <c r="I163" s="25">
        <f>teu!AD163</f>
        <v>0</v>
      </c>
      <c r="J163" s="25">
        <f>teu!AE163</f>
        <v>0</v>
      </c>
      <c r="K163" s="25">
        <f>teu!BA163</f>
        <v>0</v>
      </c>
      <c r="L163" s="25">
        <f>teu!BB163</f>
        <v>0</v>
      </c>
      <c r="M163" s="25">
        <f>teu!BC163</f>
        <v>0</v>
      </c>
      <c r="N163" s="25">
        <f>teu!BD163</f>
        <v>0</v>
      </c>
      <c r="O163" s="25">
        <f>teu!BE163</f>
        <v>0</v>
      </c>
      <c r="P163" s="25">
        <f>teu!BF163</f>
        <v>0</v>
      </c>
      <c r="Q163" s="25">
        <f>teu!BG163</f>
        <v>0</v>
      </c>
      <c r="R163" s="25">
        <f>teu!CC163</f>
        <v>0</v>
      </c>
      <c r="S163" s="25">
        <f>teu!CD163</f>
        <v>0</v>
      </c>
      <c r="T163" s="25">
        <f>teu!CE163</f>
        <v>0</v>
      </c>
      <c r="U163" s="25">
        <f>teu!CF163</f>
        <v>0</v>
      </c>
      <c r="V163" s="25">
        <f>teu!CG163</f>
        <v>0</v>
      </c>
      <c r="W163" s="25">
        <f>teu!CH163</f>
        <v>0</v>
      </c>
      <c r="X163" s="25">
        <f>teu!CI163</f>
        <v>0</v>
      </c>
      <c r="Y163" s="25">
        <f>teu!DE163</f>
        <v>0</v>
      </c>
      <c r="Z163" s="25">
        <f>teu!DF163</f>
        <v>0</v>
      </c>
      <c r="AA163" s="25">
        <f>teu!DG163</f>
        <v>0</v>
      </c>
      <c r="AB163" s="25">
        <f>teu!DH163</f>
        <v>0</v>
      </c>
      <c r="AC163" s="25">
        <f>teu!DI163</f>
        <v>0</v>
      </c>
      <c r="AD163" s="25">
        <f>teu!DJ163</f>
        <v>0</v>
      </c>
      <c r="AE163" s="25">
        <f>teu!DK163</f>
        <v>0</v>
      </c>
      <c r="AF163" s="25">
        <f t="shared" si="256"/>
        <v>0</v>
      </c>
      <c r="AG163" s="25">
        <f t="shared" si="257"/>
        <v>0</v>
      </c>
      <c r="AH163" s="25">
        <f t="shared" si="258"/>
        <v>0</v>
      </c>
      <c r="AI163" s="25">
        <f t="shared" si="259"/>
        <v>0</v>
      </c>
      <c r="AJ163" s="25">
        <f t="shared" si="260"/>
        <v>0</v>
      </c>
      <c r="AK163" s="25">
        <f t="shared" si="261"/>
        <v>0</v>
      </c>
      <c r="AL163" s="25">
        <f t="shared" si="262"/>
        <v>0</v>
      </c>
    </row>
    <row r="164" spans="1:38" s="30" customFormat="1" ht="15" customHeight="1" x14ac:dyDescent="0.25">
      <c r="A164" s="46"/>
      <c r="B164" s="75"/>
      <c r="C164" s="47" t="s">
        <v>84</v>
      </c>
      <c r="D164" s="25">
        <f>teu!Y164</f>
        <v>0</v>
      </c>
      <c r="E164" s="25">
        <f>teu!Z164</f>
        <v>0</v>
      </c>
      <c r="F164" s="25">
        <f>teu!AA164</f>
        <v>0</v>
      </c>
      <c r="G164" s="25">
        <f>teu!AB164</f>
        <v>0</v>
      </c>
      <c r="H164" s="25">
        <f>teu!AC164</f>
        <v>0</v>
      </c>
      <c r="I164" s="25">
        <f>teu!AD164</f>
        <v>0</v>
      </c>
      <c r="J164" s="25">
        <f>teu!AE164</f>
        <v>0</v>
      </c>
      <c r="K164" s="25">
        <f>teu!BA164</f>
        <v>0</v>
      </c>
      <c r="L164" s="25">
        <f>teu!BB164</f>
        <v>0</v>
      </c>
      <c r="M164" s="25">
        <f>teu!BC164</f>
        <v>0</v>
      </c>
      <c r="N164" s="25">
        <f>teu!BD164</f>
        <v>0</v>
      </c>
      <c r="O164" s="25">
        <f>teu!BE164</f>
        <v>0</v>
      </c>
      <c r="P164" s="25">
        <f>teu!BF164</f>
        <v>0</v>
      </c>
      <c r="Q164" s="25">
        <f>teu!BG164</f>
        <v>0</v>
      </c>
      <c r="R164" s="25">
        <f>teu!CC164</f>
        <v>0</v>
      </c>
      <c r="S164" s="25">
        <f>teu!CD164</f>
        <v>0</v>
      </c>
      <c r="T164" s="25">
        <f>teu!CE164</f>
        <v>0</v>
      </c>
      <c r="U164" s="25">
        <f>teu!CF164</f>
        <v>0</v>
      </c>
      <c r="V164" s="25">
        <f>teu!CG164</f>
        <v>0</v>
      </c>
      <c r="W164" s="25">
        <f>teu!CH164</f>
        <v>0</v>
      </c>
      <c r="X164" s="25">
        <f>teu!CI164</f>
        <v>0</v>
      </c>
      <c r="Y164" s="25">
        <f>teu!DE164</f>
        <v>0</v>
      </c>
      <c r="Z164" s="25">
        <f>teu!DF164</f>
        <v>0</v>
      </c>
      <c r="AA164" s="25">
        <f>teu!DG164</f>
        <v>0</v>
      </c>
      <c r="AB164" s="25">
        <f>teu!DH164</f>
        <v>0</v>
      </c>
      <c r="AC164" s="25">
        <f>teu!DI164</f>
        <v>0</v>
      </c>
      <c r="AD164" s="25">
        <f>teu!DJ164</f>
        <v>0</v>
      </c>
      <c r="AE164" s="25">
        <f>teu!DK164</f>
        <v>0</v>
      </c>
      <c r="AF164" s="25">
        <f t="shared" ref="AF164:AF166" si="277">D164+K164+R164+Y164</f>
        <v>0</v>
      </c>
      <c r="AG164" s="25">
        <f t="shared" ref="AG164:AG166" si="278">E164+L164+S164+Z164</f>
        <v>0</v>
      </c>
      <c r="AH164" s="25">
        <f t="shared" ref="AH164:AH166" si="279">F164+M164+T164+AA164</f>
        <v>0</v>
      </c>
      <c r="AI164" s="25">
        <f t="shared" ref="AI164:AI166" si="280">G164+N164+U164+AB164</f>
        <v>0</v>
      </c>
      <c r="AJ164" s="25">
        <f t="shared" ref="AJ164:AJ166" si="281">H164+O164+V164+AC164</f>
        <v>0</v>
      </c>
      <c r="AK164" s="25">
        <f t="shared" ref="AK164:AK166" si="282">I164+P164+W164+AD164</f>
        <v>0</v>
      </c>
      <c r="AL164" s="25">
        <f t="shared" ref="AL164:AL166" si="283">J164+Q164+X164+AE164</f>
        <v>0</v>
      </c>
    </row>
    <row r="165" spans="1:38" s="30" customFormat="1" ht="15" customHeight="1" x14ac:dyDescent="0.25">
      <c r="A165" s="46"/>
      <c r="B165" s="75"/>
      <c r="C165" s="47" t="s">
        <v>242</v>
      </c>
      <c r="D165" s="25">
        <f>teu!Y165</f>
        <v>0</v>
      </c>
      <c r="E165" s="25">
        <f>teu!Z165</f>
        <v>0</v>
      </c>
      <c r="F165" s="25">
        <f>teu!AA165</f>
        <v>0</v>
      </c>
      <c r="G165" s="25">
        <f>teu!AB165</f>
        <v>0</v>
      </c>
      <c r="H165" s="25">
        <f>teu!AC165</f>
        <v>0</v>
      </c>
      <c r="I165" s="25">
        <f>teu!AD165</f>
        <v>0</v>
      </c>
      <c r="J165" s="25">
        <f>teu!AE165</f>
        <v>0</v>
      </c>
      <c r="K165" s="25">
        <f>teu!BA165</f>
        <v>0</v>
      </c>
      <c r="L165" s="25">
        <f>teu!BB165</f>
        <v>0</v>
      </c>
      <c r="M165" s="25">
        <f>teu!BC165</f>
        <v>0</v>
      </c>
      <c r="N165" s="25">
        <f>teu!BD165</f>
        <v>0</v>
      </c>
      <c r="O165" s="25">
        <f>teu!BE165</f>
        <v>0</v>
      </c>
      <c r="P165" s="25">
        <f>teu!BF165</f>
        <v>0</v>
      </c>
      <c r="Q165" s="25">
        <f>teu!BG165</f>
        <v>0</v>
      </c>
      <c r="R165" s="25">
        <f>teu!CC165</f>
        <v>0</v>
      </c>
      <c r="S165" s="25">
        <f>teu!CD165</f>
        <v>0</v>
      </c>
      <c r="T165" s="25">
        <f>teu!CE165</f>
        <v>0</v>
      </c>
      <c r="U165" s="25">
        <f>teu!CF165</f>
        <v>0</v>
      </c>
      <c r="V165" s="25">
        <f>teu!CG165</f>
        <v>0</v>
      </c>
      <c r="W165" s="25">
        <f>teu!CH165</f>
        <v>0</v>
      </c>
      <c r="X165" s="25">
        <f>teu!CI165</f>
        <v>0</v>
      </c>
      <c r="Y165" s="25">
        <f>teu!DE165</f>
        <v>0</v>
      </c>
      <c r="Z165" s="25">
        <f>teu!DF165</f>
        <v>0</v>
      </c>
      <c r="AA165" s="25">
        <f>teu!DG165</f>
        <v>0</v>
      </c>
      <c r="AB165" s="25">
        <f>teu!DH165</f>
        <v>0</v>
      </c>
      <c r="AC165" s="25">
        <f>teu!DI165</f>
        <v>0</v>
      </c>
      <c r="AD165" s="25">
        <f>teu!DJ165</f>
        <v>0</v>
      </c>
      <c r="AE165" s="25">
        <f>teu!DK165</f>
        <v>0</v>
      </c>
      <c r="AF165" s="25">
        <f t="shared" si="277"/>
        <v>0</v>
      </c>
      <c r="AG165" s="25">
        <f t="shared" si="278"/>
        <v>0</v>
      </c>
      <c r="AH165" s="25">
        <f t="shared" si="279"/>
        <v>0</v>
      </c>
      <c r="AI165" s="25">
        <f t="shared" si="280"/>
        <v>0</v>
      </c>
      <c r="AJ165" s="25">
        <f t="shared" si="281"/>
        <v>0</v>
      </c>
      <c r="AK165" s="25">
        <f t="shared" si="282"/>
        <v>0</v>
      </c>
      <c r="AL165" s="25">
        <f t="shared" si="283"/>
        <v>0</v>
      </c>
    </row>
    <row r="166" spans="1:38" s="30" customFormat="1" ht="15" customHeight="1" x14ac:dyDescent="0.25">
      <c r="A166" s="46"/>
      <c r="B166" s="75"/>
      <c r="C166" s="45" t="s">
        <v>85</v>
      </c>
      <c r="D166" s="25">
        <f>teu!Y166</f>
        <v>0</v>
      </c>
      <c r="E166" s="25">
        <f>teu!Z166</f>
        <v>0</v>
      </c>
      <c r="F166" s="25">
        <f>teu!AA166</f>
        <v>0</v>
      </c>
      <c r="G166" s="25">
        <f>teu!AB166</f>
        <v>0</v>
      </c>
      <c r="H166" s="25">
        <f>teu!AC166</f>
        <v>0</v>
      </c>
      <c r="I166" s="25">
        <f>teu!AD166</f>
        <v>0</v>
      </c>
      <c r="J166" s="25">
        <f>teu!AE166</f>
        <v>0</v>
      </c>
      <c r="K166" s="25">
        <f>teu!BA166</f>
        <v>0</v>
      </c>
      <c r="L166" s="25">
        <f>teu!BB166</f>
        <v>0</v>
      </c>
      <c r="M166" s="25">
        <f>teu!BC166</f>
        <v>0</v>
      </c>
      <c r="N166" s="25">
        <f>teu!BD166</f>
        <v>0</v>
      </c>
      <c r="O166" s="25">
        <f>teu!BE166</f>
        <v>0</v>
      </c>
      <c r="P166" s="25">
        <f>teu!BF166</f>
        <v>0</v>
      </c>
      <c r="Q166" s="25">
        <f>teu!BG166</f>
        <v>0</v>
      </c>
      <c r="R166" s="25">
        <f>teu!CC166</f>
        <v>0</v>
      </c>
      <c r="S166" s="25">
        <f>teu!CD166</f>
        <v>0</v>
      </c>
      <c r="T166" s="25">
        <f>teu!CE166</f>
        <v>0</v>
      </c>
      <c r="U166" s="25">
        <f>teu!CF166</f>
        <v>0</v>
      </c>
      <c r="V166" s="25">
        <f>teu!CG166</f>
        <v>0</v>
      </c>
      <c r="W166" s="25">
        <f>teu!CH166</f>
        <v>0</v>
      </c>
      <c r="X166" s="25">
        <f>teu!CI166</f>
        <v>0</v>
      </c>
      <c r="Y166" s="25">
        <f>teu!DE166</f>
        <v>0</v>
      </c>
      <c r="Z166" s="25">
        <f>teu!DF166</f>
        <v>0</v>
      </c>
      <c r="AA166" s="25">
        <f>teu!DG166</f>
        <v>0</v>
      </c>
      <c r="AB166" s="25">
        <f>teu!DH166</f>
        <v>0</v>
      </c>
      <c r="AC166" s="25">
        <f>teu!DI166</f>
        <v>0</v>
      </c>
      <c r="AD166" s="25">
        <f>teu!DJ166</f>
        <v>0</v>
      </c>
      <c r="AE166" s="25">
        <f>teu!DK166</f>
        <v>0</v>
      </c>
      <c r="AF166" s="25">
        <f t="shared" si="277"/>
        <v>0</v>
      </c>
      <c r="AG166" s="25">
        <f t="shared" si="278"/>
        <v>0</v>
      </c>
      <c r="AH166" s="25">
        <f t="shared" si="279"/>
        <v>0</v>
      </c>
      <c r="AI166" s="25">
        <f t="shared" si="280"/>
        <v>0</v>
      </c>
      <c r="AJ166" s="25">
        <f t="shared" si="281"/>
        <v>0</v>
      </c>
      <c r="AK166" s="25">
        <f t="shared" si="282"/>
        <v>0</v>
      </c>
      <c r="AL166" s="25">
        <f t="shared" si="283"/>
        <v>0</v>
      </c>
    </row>
    <row r="167" spans="1:38" s="30" customFormat="1" ht="15" customHeight="1" x14ac:dyDescent="0.25">
      <c r="A167" s="46"/>
      <c r="B167" s="75"/>
      <c r="C167" s="47" t="s">
        <v>292</v>
      </c>
      <c r="D167" s="25">
        <f>teu!Y167</f>
        <v>0</v>
      </c>
      <c r="E167" s="25">
        <f>teu!Z167</f>
        <v>0</v>
      </c>
      <c r="F167" s="25">
        <f>teu!AA167</f>
        <v>0</v>
      </c>
      <c r="G167" s="25">
        <f>teu!AB167</f>
        <v>0</v>
      </c>
      <c r="H167" s="25">
        <f>teu!AC167</f>
        <v>0</v>
      </c>
      <c r="I167" s="25">
        <f>teu!AD167</f>
        <v>0</v>
      </c>
      <c r="J167" s="25">
        <f>teu!AE167</f>
        <v>0</v>
      </c>
      <c r="K167" s="25">
        <f>teu!BA167</f>
        <v>0</v>
      </c>
      <c r="L167" s="25">
        <f>teu!BB167</f>
        <v>0</v>
      </c>
      <c r="M167" s="25">
        <f>teu!BC167</f>
        <v>0</v>
      </c>
      <c r="N167" s="25">
        <f>teu!BD167</f>
        <v>0</v>
      </c>
      <c r="O167" s="25">
        <f>teu!BE167</f>
        <v>0</v>
      </c>
      <c r="P167" s="25">
        <f>teu!BF167</f>
        <v>0</v>
      </c>
      <c r="Q167" s="25">
        <f>teu!BG167</f>
        <v>0</v>
      </c>
      <c r="R167" s="25">
        <f>teu!CC167</f>
        <v>0</v>
      </c>
      <c r="S167" s="25">
        <f>teu!CD167</f>
        <v>0</v>
      </c>
      <c r="T167" s="25">
        <f>teu!CE167</f>
        <v>0</v>
      </c>
      <c r="U167" s="25">
        <f>teu!CF167</f>
        <v>0</v>
      </c>
      <c r="V167" s="25">
        <f>teu!CG167</f>
        <v>0</v>
      </c>
      <c r="W167" s="25">
        <f>teu!CH167</f>
        <v>0</v>
      </c>
      <c r="X167" s="25">
        <f>teu!CI167</f>
        <v>0</v>
      </c>
      <c r="Y167" s="25">
        <f>teu!DE167</f>
        <v>0</v>
      </c>
      <c r="Z167" s="25">
        <f>teu!DF167</f>
        <v>0</v>
      </c>
      <c r="AA167" s="25">
        <f>teu!DG167</f>
        <v>0</v>
      </c>
      <c r="AB167" s="25">
        <f>teu!DH167</f>
        <v>0</v>
      </c>
      <c r="AC167" s="25">
        <f>teu!DI167</f>
        <v>0</v>
      </c>
      <c r="AD167" s="25">
        <f>teu!DJ167</f>
        <v>0</v>
      </c>
      <c r="AE167" s="25">
        <f>teu!DK167</f>
        <v>0</v>
      </c>
      <c r="AF167" s="25">
        <f t="shared" ref="AF167:AF169" si="284">D167+K167+R167+Y167</f>
        <v>0</v>
      </c>
      <c r="AG167" s="25">
        <f t="shared" ref="AG167:AG169" si="285">E167+L167+S167+Z167</f>
        <v>0</v>
      </c>
      <c r="AH167" s="25">
        <f t="shared" ref="AH167:AH169" si="286">F167+M167+T167+AA167</f>
        <v>0</v>
      </c>
      <c r="AI167" s="25">
        <f t="shared" ref="AI167:AI169" si="287">G167+N167+U167+AB167</f>
        <v>0</v>
      </c>
      <c r="AJ167" s="25">
        <f t="shared" ref="AJ167:AJ169" si="288">H167+O167+V167+AC167</f>
        <v>0</v>
      </c>
      <c r="AK167" s="25">
        <f t="shared" ref="AK167:AK169" si="289">I167+P167+W167+AD167</f>
        <v>0</v>
      </c>
      <c r="AL167" s="25">
        <f t="shared" ref="AL167:AL169" si="290">J167+Q167+X167+AE167</f>
        <v>0</v>
      </c>
    </row>
    <row r="168" spans="1:38" s="30" customFormat="1" ht="15" customHeight="1" x14ac:dyDescent="0.25">
      <c r="A168" s="46"/>
      <c r="B168" s="75"/>
      <c r="C168" s="47" t="s">
        <v>293</v>
      </c>
      <c r="D168" s="25">
        <f>teu!Y168</f>
        <v>0</v>
      </c>
      <c r="E168" s="25">
        <f>teu!Z168</f>
        <v>0</v>
      </c>
      <c r="F168" s="25">
        <f>teu!AA168</f>
        <v>0</v>
      </c>
      <c r="G168" s="25">
        <f>teu!AB168</f>
        <v>0</v>
      </c>
      <c r="H168" s="25">
        <f>teu!AC168</f>
        <v>0</v>
      </c>
      <c r="I168" s="25">
        <f>teu!AD168</f>
        <v>0</v>
      </c>
      <c r="J168" s="25">
        <f>teu!AE168</f>
        <v>0</v>
      </c>
      <c r="K168" s="25">
        <f>teu!BA168</f>
        <v>0</v>
      </c>
      <c r="L168" s="25">
        <f>teu!BB168</f>
        <v>0</v>
      </c>
      <c r="M168" s="25">
        <f>teu!BC168</f>
        <v>0</v>
      </c>
      <c r="N168" s="25">
        <f>teu!BD168</f>
        <v>0</v>
      </c>
      <c r="O168" s="25">
        <f>teu!BE168</f>
        <v>0</v>
      </c>
      <c r="P168" s="25">
        <f>teu!BF168</f>
        <v>0</v>
      </c>
      <c r="Q168" s="25">
        <f>teu!BG168</f>
        <v>0</v>
      </c>
      <c r="R168" s="25">
        <f>teu!CC168</f>
        <v>0</v>
      </c>
      <c r="S168" s="25">
        <f>teu!CD168</f>
        <v>0</v>
      </c>
      <c r="T168" s="25">
        <f>teu!CE168</f>
        <v>0</v>
      </c>
      <c r="U168" s="25">
        <f>teu!CF168</f>
        <v>0</v>
      </c>
      <c r="V168" s="25">
        <f>teu!CG168</f>
        <v>0</v>
      </c>
      <c r="W168" s="25">
        <f>teu!CH168</f>
        <v>0</v>
      </c>
      <c r="X168" s="25">
        <f>teu!CI168</f>
        <v>0</v>
      </c>
      <c r="Y168" s="25">
        <f>teu!DE168</f>
        <v>0</v>
      </c>
      <c r="Z168" s="25">
        <f>teu!DF168</f>
        <v>0</v>
      </c>
      <c r="AA168" s="25">
        <f>teu!DG168</f>
        <v>0</v>
      </c>
      <c r="AB168" s="25">
        <f>teu!DH168</f>
        <v>0</v>
      </c>
      <c r="AC168" s="25">
        <f>teu!DI168</f>
        <v>0</v>
      </c>
      <c r="AD168" s="25">
        <f>teu!DJ168</f>
        <v>0</v>
      </c>
      <c r="AE168" s="25">
        <f>teu!DK168</f>
        <v>0</v>
      </c>
      <c r="AF168" s="25">
        <f t="shared" si="284"/>
        <v>0</v>
      </c>
      <c r="AG168" s="25">
        <f t="shared" si="285"/>
        <v>0</v>
      </c>
      <c r="AH168" s="25">
        <f t="shared" si="286"/>
        <v>0</v>
      </c>
      <c r="AI168" s="25">
        <f t="shared" si="287"/>
        <v>0</v>
      </c>
      <c r="AJ168" s="25">
        <f t="shared" si="288"/>
        <v>0</v>
      </c>
      <c r="AK168" s="25">
        <f t="shared" si="289"/>
        <v>0</v>
      </c>
      <c r="AL168" s="25">
        <f t="shared" si="290"/>
        <v>0</v>
      </c>
    </row>
    <row r="169" spans="1:38" s="30" customFormat="1" ht="15" customHeight="1" x14ac:dyDescent="0.25">
      <c r="A169" s="46"/>
      <c r="B169" s="75"/>
      <c r="C169" s="45" t="s">
        <v>403</v>
      </c>
      <c r="D169" s="25">
        <f>teu!Y169</f>
        <v>0</v>
      </c>
      <c r="E169" s="25">
        <f>teu!Z169</f>
        <v>0</v>
      </c>
      <c r="F169" s="25">
        <f>teu!AA169</f>
        <v>0</v>
      </c>
      <c r="G169" s="25">
        <f>teu!AB169</f>
        <v>0</v>
      </c>
      <c r="H169" s="25">
        <f>teu!AC169</f>
        <v>0</v>
      </c>
      <c r="I169" s="25">
        <f>teu!AD169</f>
        <v>0</v>
      </c>
      <c r="J169" s="25">
        <f>teu!AE169</f>
        <v>0</v>
      </c>
      <c r="K169" s="25">
        <f>teu!BA169</f>
        <v>0</v>
      </c>
      <c r="L169" s="25">
        <f>teu!BB169</f>
        <v>0</v>
      </c>
      <c r="M169" s="25">
        <f>teu!BC169</f>
        <v>0</v>
      </c>
      <c r="N169" s="25">
        <f>teu!BD169</f>
        <v>0</v>
      </c>
      <c r="O169" s="25">
        <f>teu!BE169</f>
        <v>0</v>
      </c>
      <c r="P169" s="25">
        <f>teu!BF169</f>
        <v>0</v>
      </c>
      <c r="Q169" s="25">
        <f>teu!BG169</f>
        <v>0</v>
      </c>
      <c r="R169" s="25">
        <f>teu!CC169</f>
        <v>0</v>
      </c>
      <c r="S169" s="25">
        <f>teu!CD169</f>
        <v>0</v>
      </c>
      <c r="T169" s="25">
        <f>teu!CE169</f>
        <v>0</v>
      </c>
      <c r="U169" s="25">
        <f>teu!CF169</f>
        <v>0</v>
      </c>
      <c r="V169" s="25">
        <f>teu!CG169</f>
        <v>0</v>
      </c>
      <c r="W169" s="25">
        <f>teu!CH169</f>
        <v>0</v>
      </c>
      <c r="X169" s="25">
        <f>teu!CI169</f>
        <v>0</v>
      </c>
      <c r="Y169" s="25">
        <f>teu!DE169</f>
        <v>0</v>
      </c>
      <c r="Z169" s="25">
        <f>teu!DF169</f>
        <v>0</v>
      </c>
      <c r="AA169" s="25">
        <f>teu!DG169</f>
        <v>0</v>
      </c>
      <c r="AB169" s="25">
        <f>teu!DH169</f>
        <v>0</v>
      </c>
      <c r="AC169" s="25">
        <f>teu!DI169</f>
        <v>0</v>
      </c>
      <c r="AD169" s="25">
        <f>teu!DJ169</f>
        <v>0</v>
      </c>
      <c r="AE169" s="25">
        <f>teu!DK169</f>
        <v>0</v>
      </c>
      <c r="AF169" s="25">
        <f t="shared" si="284"/>
        <v>0</v>
      </c>
      <c r="AG169" s="25">
        <f t="shared" si="285"/>
        <v>0</v>
      </c>
      <c r="AH169" s="25">
        <f t="shared" si="286"/>
        <v>0</v>
      </c>
      <c r="AI169" s="25">
        <f t="shared" si="287"/>
        <v>0</v>
      </c>
      <c r="AJ169" s="25">
        <f t="shared" si="288"/>
        <v>0</v>
      </c>
      <c r="AK169" s="25">
        <f t="shared" si="289"/>
        <v>0</v>
      </c>
      <c r="AL169" s="25">
        <f t="shared" si="290"/>
        <v>0</v>
      </c>
    </row>
    <row r="170" spans="1:38" s="30" customFormat="1" ht="15" customHeight="1" x14ac:dyDescent="0.25">
      <c r="A170" s="46"/>
      <c r="B170" s="75"/>
      <c r="C170" s="47" t="s">
        <v>401</v>
      </c>
      <c r="D170" s="25">
        <f>teu!Y170</f>
        <v>0</v>
      </c>
      <c r="E170" s="25">
        <f>teu!Z170</f>
        <v>0</v>
      </c>
      <c r="F170" s="25">
        <f>teu!AA170</f>
        <v>0</v>
      </c>
      <c r="G170" s="25">
        <f>teu!AB170</f>
        <v>0</v>
      </c>
      <c r="H170" s="25">
        <f>teu!AC170</f>
        <v>0</v>
      </c>
      <c r="I170" s="25">
        <f>teu!AD170</f>
        <v>0</v>
      </c>
      <c r="J170" s="25">
        <f>teu!AE170</f>
        <v>0</v>
      </c>
      <c r="K170" s="25">
        <f>teu!BA170</f>
        <v>0</v>
      </c>
      <c r="L170" s="25">
        <f>teu!BB170</f>
        <v>0</v>
      </c>
      <c r="M170" s="25">
        <f>teu!BC170</f>
        <v>0</v>
      </c>
      <c r="N170" s="25">
        <f>teu!BD170</f>
        <v>0</v>
      </c>
      <c r="O170" s="25">
        <f>teu!BE170</f>
        <v>0</v>
      </c>
      <c r="P170" s="25">
        <f>teu!BF170</f>
        <v>0</v>
      </c>
      <c r="Q170" s="25">
        <f>teu!BG170</f>
        <v>0</v>
      </c>
      <c r="R170" s="25">
        <f>teu!CC170</f>
        <v>0</v>
      </c>
      <c r="S170" s="25">
        <f>teu!CD170</f>
        <v>0</v>
      </c>
      <c r="T170" s="25">
        <f>teu!CE170</f>
        <v>0</v>
      </c>
      <c r="U170" s="25">
        <f>teu!CF170</f>
        <v>0</v>
      </c>
      <c r="V170" s="25">
        <f>teu!CG170</f>
        <v>0</v>
      </c>
      <c r="W170" s="25">
        <f>teu!CH170</f>
        <v>0</v>
      </c>
      <c r="X170" s="25">
        <f>teu!CI170</f>
        <v>0</v>
      </c>
      <c r="Y170" s="25">
        <f>teu!DE170</f>
        <v>0</v>
      </c>
      <c r="Z170" s="25">
        <f>teu!DF170</f>
        <v>0</v>
      </c>
      <c r="AA170" s="25">
        <f>teu!DG170</f>
        <v>0</v>
      </c>
      <c r="AB170" s="25">
        <f>teu!DH170</f>
        <v>0</v>
      </c>
      <c r="AC170" s="25">
        <f>teu!DI170</f>
        <v>0</v>
      </c>
      <c r="AD170" s="25">
        <f>teu!DJ170</f>
        <v>0</v>
      </c>
      <c r="AE170" s="25">
        <f>teu!DK170</f>
        <v>0</v>
      </c>
      <c r="AF170" s="25">
        <f t="shared" ref="AF170:AF171" si="291">D170+K170+R170+Y170</f>
        <v>0</v>
      </c>
      <c r="AG170" s="25">
        <f t="shared" ref="AG170:AG171" si="292">E170+L170+S170+Z170</f>
        <v>0</v>
      </c>
      <c r="AH170" s="25">
        <f t="shared" ref="AH170:AH171" si="293">F170+M170+T170+AA170</f>
        <v>0</v>
      </c>
      <c r="AI170" s="25">
        <f t="shared" ref="AI170:AI171" si="294">G170+N170+U170+AB170</f>
        <v>0</v>
      </c>
      <c r="AJ170" s="25">
        <f t="shared" ref="AJ170:AJ171" si="295">H170+O170+V170+AC170</f>
        <v>0</v>
      </c>
      <c r="AK170" s="25">
        <f t="shared" ref="AK170:AK171" si="296">I170+P170+W170+AD170</f>
        <v>0</v>
      </c>
      <c r="AL170" s="25">
        <f t="shared" ref="AL170:AL171" si="297">J170+Q170+X170+AE170</f>
        <v>0</v>
      </c>
    </row>
    <row r="171" spans="1:38" s="30" customFormat="1" ht="15" customHeight="1" x14ac:dyDescent="0.25">
      <c r="A171" s="46"/>
      <c r="B171" s="75"/>
      <c r="C171" s="47" t="s">
        <v>402</v>
      </c>
      <c r="D171" s="25">
        <f>teu!Y171</f>
        <v>0</v>
      </c>
      <c r="E171" s="25">
        <f>teu!Z171</f>
        <v>0</v>
      </c>
      <c r="F171" s="25">
        <f>teu!AA171</f>
        <v>0</v>
      </c>
      <c r="G171" s="25">
        <f>teu!AB171</f>
        <v>0</v>
      </c>
      <c r="H171" s="25">
        <f>teu!AC171</f>
        <v>0</v>
      </c>
      <c r="I171" s="25">
        <f>teu!AD171</f>
        <v>0</v>
      </c>
      <c r="J171" s="25">
        <f>teu!AE171</f>
        <v>0</v>
      </c>
      <c r="K171" s="25">
        <f>teu!BA171</f>
        <v>0</v>
      </c>
      <c r="L171" s="25">
        <f>teu!BB171</f>
        <v>0</v>
      </c>
      <c r="M171" s="25">
        <f>teu!BC171</f>
        <v>0</v>
      </c>
      <c r="N171" s="25">
        <f>teu!BD171</f>
        <v>0</v>
      </c>
      <c r="O171" s="25">
        <f>teu!BE171</f>
        <v>0</v>
      </c>
      <c r="P171" s="25">
        <f>teu!BF171</f>
        <v>0</v>
      </c>
      <c r="Q171" s="25">
        <f>teu!BG171</f>
        <v>0</v>
      </c>
      <c r="R171" s="25">
        <f>teu!CC171</f>
        <v>0</v>
      </c>
      <c r="S171" s="25">
        <f>teu!CD171</f>
        <v>0</v>
      </c>
      <c r="T171" s="25">
        <f>teu!CE171</f>
        <v>0</v>
      </c>
      <c r="U171" s="25">
        <f>teu!CF171</f>
        <v>0</v>
      </c>
      <c r="V171" s="25">
        <f>teu!CG171</f>
        <v>0</v>
      </c>
      <c r="W171" s="25">
        <f>teu!CH171</f>
        <v>0</v>
      </c>
      <c r="X171" s="25">
        <f>teu!CI171</f>
        <v>0</v>
      </c>
      <c r="Y171" s="25">
        <f>teu!DE171</f>
        <v>0</v>
      </c>
      <c r="Z171" s="25">
        <f>teu!DF171</f>
        <v>0</v>
      </c>
      <c r="AA171" s="25">
        <f>teu!DG171</f>
        <v>0</v>
      </c>
      <c r="AB171" s="25">
        <f>teu!DH171</f>
        <v>0</v>
      </c>
      <c r="AC171" s="25">
        <f>teu!DI171</f>
        <v>0</v>
      </c>
      <c r="AD171" s="25">
        <f>teu!DJ171</f>
        <v>0</v>
      </c>
      <c r="AE171" s="25">
        <f>teu!DK171</f>
        <v>0</v>
      </c>
      <c r="AF171" s="25">
        <f t="shared" si="291"/>
        <v>0</v>
      </c>
      <c r="AG171" s="25">
        <f t="shared" si="292"/>
        <v>0</v>
      </c>
      <c r="AH171" s="25">
        <f t="shared" si="293"/>
        <v>0</v>
      </c>
      <c r="AI171" s="25">
        <f t="shared" si="294"/>
        <v>0</v>
      </c>
      <c r="AJ171" s="25">
        <f t="shared" si="295"/>
        <v>0</v>
      </c>
      <c r="AK171" s="25">
        <f t="shared" si="296"/>
        <v>0</v>
      </c>
      <c r="AL171" s="25">
        <f t="shared" si="297"/>
        <v>0</v>
      </c>
    </row>
    <row r="172" spans="1:38" s="30" customFormat="1" ht="15" customHeight="1" x14ac:dyDescent="0.25">
      <c r="A172" s="46"/>
      <c r="B172" s="75"/>
      <c r="C172" s="45" t="s">
        <v>364</v>
      </c>
      <c r="D172" s="25">
        <f>teu!Y172</f>
        <v>0</v>
      </c>
      <c r="E172" s="25">
        <f>teu!Z172</f>
        <v>0</v>
      </c>
      <c r="F172" s="25">
        <f>teu!AA172</f>
        <v>0</v>
      </c>
      <c r="G172" s="25">
        <f>teu!AB172</f>
        <v>0</v>
      </c>
      <c r="H172" s="25">
        <f>teu!AC172</f>
        <v>0</v>
      </c>
      <c r="I172" s="25">
        <f>teu!AD172</f>
        <v>0</v>
      </c>
      <c r="J172" s="25">
        <f>teu!AE172</f>
        <v>0</v>
      </c>
      <c r="K172" s="25">
        <f>teu!BA172</f>
        <v>0</v>
      </c>
      <c r="L172" s="25">
        <f>teu!BB172</f>
        <v>0</v>
      </c>
      <c r="M172" s="25">
        <f>teu!BC172</f>
        <v>0</v>
      </c>
      <c r="N172" s="25">
        <f>teu!BD172</f>
        <v>0</v>
      </c>
      <c r="O172" s="25">
        <f>teu!BE172</f>
        <v>0</v>
      </c>
      <c r="P172" s="25">
        <f>teu!BF172</f>
        <v>0</v>
      </c>
      <c r="Q172" s="25">
        <f>teu!BG172</f>
        <v>0</v>
      </c>
      <c r="R172" s="25">
        <f>teu!CC172</f>
        <v>0</v>
      </c>
      <c r="S172" s="25">
        <f>teu!CD172</f>
        <v>0</v>
      </c>
      <c r="T172" s="25">
        <f>teu!CE172</f>
        <v>0</v>
      </c>
      <c r="U172" s="25">
        <f>teu!CF172</f>
        <v>0</v>
      </c>
      <c r="V172" s="25">
        <f>teu!CG172</f>
        <v>0</v>
      </c>
      <c r="W172" s="25">
        <f>teu!CH172</f>
        <v>0</v>
      </c>
      <c r="X172" s="25">
        <f>teu!CI172</f>
        <v>0</v>
      </c>
      <c r="Y172" s="25">
        <f>teu!DE172</f>
        <v>0</v>
      </c>
      <c r="Z172" s="25">
        <f>teu!DF172</f>
        <v>0</v>
      </c>
      <c r="AA172" s="25">
        <f>teu!DG172</f>
        <v>0</v>
      </c>
      <c r="AB172" s="25">
        <f>teu!DH172</f>
        <v>0</v>
      </c>
      <c r="AC172" s="25">
        <f>teu!DI172</f>
        <v>0</v>
      </c>
      <c r="AD172" s="25">
        <f>teu!DJ172</f>
        <v>0</v>
      </c>
      <c r="AE172" s="25">
        <f>teu!DK172</f>
        <v>0</v>
      </c>
      <c r="AF172" s="25">
        <f t="shared" si="256"/>
        <v>0</v>
      </c>
      <c r="AG172" s="25">
        <f t="shared" si="257"/>
        <v>0</v>
      </c>
      <c r="AH172" s="25">
        <f t="shared" si="258"/>
        <v>0</v>
      </c>
      <c r="AI172" s="25">
        <f t="shared" si="259"/>
        <v>0</v>
      </c>
      <c r="AJ172" s="25">
        <f t="shared" si="260"/>
        <v>0</v>
      </c>
      <c r="AK172" s="25">
        <f t="shared" si="261"/>
        <v>0</v>
      </c>
      <c r="AL172" s="25">
        <f t="shared" si="262"/>
        <v>0</v>
      </c>
    </row>
    <row r="173" spans="1:38" s="30" customFormat="1" ht="15" customHeight="1" x14ac:dyDescent="0.25">
      <c r="A173" s="46"/>
      <c r="B173" s="75"/>
      <c r="C173" s="45" t="s">
        <v>44</v>
      </c>
      <c r="D173" s="25">
        <f>teu!Y173</f>
        <v>0</v>
      </c>
      <c r="E173" s="25">
        <f>teu!Z173</f>
        <v>0</v>
      </c>
      <c r="F173" s="25">
        <f>teu!AA173</f>
        <v>0</v>
      </c>
      <c r="G173" s="25">
        <f>teu!AB173</f>
        <v>0</v>
      </c>
      <c r="H173" s="25">
        <f>teu!AC173</f>
        <v>0</v>
      </c>
      <c r="I173" s="25">
        <f>teu!AD173</f>
        <v>0</v>
      </c>
      <c r="J173" s="25">
        <f>teu!AE173</f>
        <v>0</v>
      </c>
      <c r="K173" s="25">
        <f>teu!BA173</f>
        <v>0</v>
      </c>
      <c r="L173" s="25">
        <f>teu!BB173</f>
        <v>0</v>
      </c>
      <c r="M173" s="25">
        <f>teu!BC173</f>
        <v>0</v>
      </c>
      <c r="N173" s="25">
        <f>teu!BD173</f>
        <v>0</v>
      </c>
      <c r="O173" s="25">
        <f>teu!BE173</f>
        <v>0</v>
      </c>
      <c r="P173" s="25">
        <f>teu!BF173</f>
        <v>0</v>
      </c>
      <c r="Q173" s="25">
        <f>teu!BG173</f>
        <v>0</v>
      </c>
      <c r="R173" s="25">
        <f>teu!CC173</f>
        <v>0</v>
      </c>
      <c r="S173" s="25">
        <f>teu!CD173</f>
        <v>0</v>
      </c>
      <c r="T173" s="25">
        <f>teu!CE173</f>
        <v>0</v>
      </c>
      <c r="U173" s="25">
        <f>teu!CF173</f>
        <v>0</v>
      </c>
      <c r="V173" s="25">
        <f>teu!CG173</f>
        <v>0</v>
      </c>
      <c r="W173" s="25">
        <f>teu!CH173</f>
        <v>0</v>
      </c>
      <c r="X173" s="25">
        <f>teu!CI173</f>
        <v>0</v>
      </c>
      <c r="Y173" s="25">
        <f>teu!DE173</f>
        <v>0</v>
      </c>
      <c r="Z173" s="25">
        <f>teu!DF173</f>
        <v>0</v>
      </c>
      <c r="AA173" s="25">
        <f>teu!DG173</f>
        <v>0</v>
      </c>
      <c r="AB173" s="25">
        <f>teu!DH173</f>
        <v>0</v>
      </c>
      <c r="AC173" s="25">
        <f>teu!DI173</f>
        <v>0</v>
      </c>
      <c r="AD173" s="25">
        <f>teu!DJ173</f>
        <v>0</v>
      </c>
      <c r="AE173" s="25">
        <f>teu!DK173</f>
        <v>0</v>
      </c>
      <c r="AF173" s="25">
        <f t="shared" si="256"/>
        <v>0</v>
      </c>
      <c r="AG173" s="25">
        <f t="shared" si="257"/>
        <v>0</v>
      </c>
      <c r="AH173" s="25">
        <f t="shared" si="258"/>
        <v>0</v>
      </c>
      <c r="AI173" s="25">
        <f t="shared" si="259"/>
        <v>0</v>
      </c>
      <c r="AJ173" s="25">
        <f t="shared" si="260"/>
        <v>0</v>
      </c>
      <c r="AK173" s="25">
        <f t="shared" si="261"/>
        <v>0</v>
      </c>
      <c r="AL173" s="25">
        <f t="shared" si="262"/>
        <v>0</v>
      </c>
    </row>
    <row r="174" spans="1:38" s="30" customFormat="1" ht="15" customHeight="1" x14ac:dyDescent="0.25">
      <c r="A174" s="46"/>
      <c r="B174" s="75"/>
      <c r="C174" s="4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</row>
    <row r="175" spans="1:38" s="30" customFormat="1" ht="15" customHeight="1" x14ac:dyDescent="0.25">
      <c r="A175" s="44"/>
      <c r="B175" s="75" t="s">
        <v>86</v>
      </c>
      <c r="C175" s="45"/>
      <c r="D175" s="25">
        <f>teu!Y175</f>
        <v>1567.5</v>
      </c>
      <c r="E175" s="25">
        <f>teu!Z175</f>
        <v>1567.5</v>
      </c>
      <c r="F175" s="25">
        <f>teu!AA175</f>
        <v>893</v>
      </c>
      <c r="G175" s="25">
        <f>teu!AB175</f>
        <v>674.5</v>
      </c>
      <c r="H175" s="25">
        <f>teu!AC175</f>
        <v>0</v>
      </c>
      <c r="I175" s="25">
        <f>teu!AD175</f>
        <v>0</v>
      </c>
      <c r="J175" s="25">
        <f>teu!AE175</f>
        <v>0</v>
      </c>
      <c r="K175" s="25">
        <f>teu!BA175</f>
        <v>2172</v>
      </c>
      <c r="L175" s="25">
        <f>teu!BB175</f>
        <v>2172</v>
      </c>
      <c r="M175" s="25">
        <f>teu!BC175</f>
        <v>1121.5</v>
      </c>
      <c r="N175" s="25">
        <f>teu!BD175</f>
        <v>1050.5</v>
      </c>
      <c r="O175" s="25">
        <f>teu!BE175</f>
        <v>0</v>
      </c>
      <c r="P175" s="25">
        <f>teu!BF175</f>
        <v>0</v>
      </c>
      <c r="Q175" s="25">
        <f>teu!BG175</f>
        <v>0</v>
      </c>
      <c r="R175" s="25">
        <f>teu!CC175</f>
        <v>2105</v>
      </c>
      <c r="S175" s="25">
        <f>teu!CD175</f>
        <v>2105</v>
      </c>
      <c r="T175" s="25">
        <f>teu!CE175</f>
        <v>1077</v>
      </c>
      <c r="U175" s="25">
        <f>teu!CF175</f>
        <v>1028</v>
      </c>
      <c r="V175" s="25">
        <f>teu!CG175</f>
        <v>0</v>
      </c>
      <c r="W175" s="25">
        <f>teu!CH175</f>
        <v>0</v>
      </c>
      <c r="X175" s="25">
        <f>teu!CI175</f>
        <v>0</v>
      </c>
      <c r="Y175" s="25">
        <f>teu!DE175</f>
        <v>0</v>
      </c>
      <c r="Z175" s="25">
        <f>teu!DF175</f>
        <v>0</v>
      </c>
      <c r="AA175" s="25">
        <f>teu!DG175</f>
        <v>0</v>
      </c>
      <c r="AB175" s="25">
        <f>teu!DH175</f>
        <v>0</v>
      </c>
      <c r="AC175" s="25">
        <f>teu!DI175</f>
        <v>0</v>
      </c>
      <c r="AD175" s="25">
        <f>teu!DJ175</f>
        <v>0</v>
      </c>
      <c r="AE175" s="25">
        <f>teu!DK175</f>
        <v>0</v>
      </c>
      <c r="AF175" s="25">
        <f t="shared" si="256"/>
        <v>5844.5</v>
      </c>
      <c r="AG175" s="25">
        <f t="shared" si="257"/>
        <v>5844.5</v>
      </c>
      <c r="AH175" s="25">
        <f t="shared" si="258"/>
        <v>3091.5</v>
      </c>
      <c r="AI175" s="25">
        <f t="shared" si="259"/>
        <v>2753</v>
      </c>
      <c r="AJ175" s="25">
        <f t="shared" si="260"/>
        <v>0</v>
      </c>
      <c r="AK175" s="25">
        <f t="shared" si="261"/>
        <v>0</v>
      </c>
      <c r="AL175" s="25">
        <f t="shared" si="262"/>
        <v>0</v>
      </c>
    </row>
    <row r="176" spans="1:38" s="30" customFormat="1" ht="15" customHeight="1" x14ac:dyDescent="0.25">
      <c r="A176" s="46"/>
      <c r="B176" s="75"/>
      <c r="C176" s="45" t="s">
        <v>87</v>
      </c>
      <c r="D176" s="25">
        <f>teu!Y176</f>
        <v>354.5</v>
      </c>
      <c r="E176" s="25">
        <f>SUM(E177:E178)</f>
        <v>354.5</v>
      </c>
      <c r="F176" s="25">
        <f>teu!AA176</f>
        <v>173</v>
      </c>
      <c r="G176" s="25">
        <f>teu!AB176</f>
        <v>181.5</v>
      </c>
      <c r="H176" s="25">
        <f>teu!AC176</f>
        <v>0</v>
      </c>
      <c r="I176" s="25">
        <f>teu!AD176</f>
        <v>0</v>
      </c>
      <c r="J176" s="25">
        <f>teu!AE176</f>
        <v>0</v>
      </c>
      <c r="K176" s="25">
        <f>teu!BA176</f>
        <v>382</v>
      </c>
      <c r="L176" s="25">
        <f>teu!BB176</f>
        <v>382</v>
      </c>
      <c r="M176" s="25">
        <f>teu!BC176</f>
        <v>187.5</v>
      </c>
      <c r="N176" s="25">
        <f>teu!BD176</f>
        <v>194.5</v>
      </c>
      <c r="O176" s="25">
        <f>teu!BE176</f>
        <v>0</v>
      </c>
      <c r="P176" s="25">
        <f>teu!BF176</f>
        <v>0</v>
      </c>
      <c r="Q176" s="25">
        <f>teu!BG176</f>
        <v>0</v>
      </c>
      <c r="R176" s="25">
        <f>teu!CC176</f>
        <v>229</v>
      </c>
      <c r="S176" s="25">
        <f>teu!CD176</f>
        <v>229</v>
      </c>
      <c r="T176" s="25">
        <f>teu!CE176</f>
        <v>118</v>
      </c>
      <c r="U176" s="25">
        <f>teu!CF176</f>
        <v>111</v>
      </c>
      <c r="V176" s="25">
        <f>teu!CG176</f>
        <v>0</v>
      </c>
      <c r="W176" s="25">
        <f>teu!CH176</f>
        <v>0</v>
      </c>
      <c r="X176" s="25">
        <f>teu!CI176</f>
        <v>0</v>
      </c>
      <c r="Y176" s="25">
        <f>teu!DE176</f>
        <v>0</v>
      </c>
      <c r="Z176" s="25">
        <f>teu!DF176</f>
        <v>0</v>
      </c>
      <c r="AA176" s="25">
        <f>teu!DG176</f>
        <v>0</v>
      </c>
      <c r="AB176" s="25">
        <f>teu!DH176</f>
        <v>0</v>
      </c>
      <c r="AC176" s="25">
        <f>teu!DI176</f>
        <v>0</v>
      </c>
      <c r="AD176" s="25">
        <f>teu!DJ176</f>
        <v>0</v>
      </c>
      <c r="AE176" s="25">
        <f>teu!DK176</f>
        <v>0</v>
      </c>
      <c r="AF176" s="25">
        <f t="shared" si="256"/>
        <v>965.5</v>
      </c>
      <c r="AG176" s="25">
        <f t="shared" si="257"/>
        <v>965.5</v>
      </c>
      <c r="AH176" s="25">
        <f t="shared" si="258"/>
        <v>478.5</v>
      </c>
      <c r="AI176" s="25">
        <f t="shared" si="259"/>
        <v>487</v>
      </c>
      <c r="AJ176" s="25">
        <f t="shared" si="260"/>
        <v>0</v>
      </c>
      <c r="AK176" s="25">
        <f t="shared" si="261"/>
        <v>0</v>
      </c>
      <c r="AL176" s="25">
        <f t="shared" si="262"/>
        <v>0</v>
      </c>
    </row>
    <row r="177" spans="1:38" s="30" customFormat="1" ht="15" customHeight="1" x14ac:dyDescent="0.25">
      <c r="A177" s="46"/>
      <c r="B177" s="75"/>
      <c r="C177" s="47" t="s">
        <v>212</v>
      </c>
      <c r="D177" s="25">
        <f>teu!Y177</f>
        <v>354.5</v>
      </c>
      <c r="E177" s="25">
        <f>teu!Z177</f>
        <v>354.5</v>
      </c>
      <c r="F177" s="25">
        <f>teu!AA177</f>
        <v>173</v>
      </c>
      <c r="G177" s="25">
        <f>teu!AB177</f>
        <v>181.5</v>
      </c>
      <c r="H177" s="25">
        <f>teu!AC177</f>
        <v>0</v>
      </c>
      <c r="I177" s="25">
        <f>teu!AD177</f>
        <v>0</v>
      </c>
      <c r="J177" s="25">
        <f>teu!AE177</f>
        <v>0</v>
      </c>
      <c r="K177" s="25">
        <f>teu!BA177</f>
        <v>382</v>
      </c>
      <c r="L177" s="25">
        <f>teu!BB177</f>
        <v>382</v>
      </c>
      <c r="M177" s="25">
        <f>teu!BC177</f>
        <v>187.5</v>
      </c>
      <c r="N177" s="25">
        <f>teu!BD177</f>
        <v>194.5</v>
      </c>
      <c r="O177" s="25">
        <f>teu!BE177</f>
        <v>0</v>
      </c>
      <c r="P177" s="25">
        <f>teu!BF177</f>
        <v>0</v>
      </c>
      <c r="Q177" s="25">
        <f>teu!BG177</f>
        <v>0</v>
      </c>
      <c r="R177" s="25">
        <f>teu!CC177</f>
        <v>229</v>
      </c>
      <c r="S177" s="25">
        <f>teu!CD177</f>
        <v>229</v>
      </c>
      <c r="T177" s="25">
        <f>teu!CE177</f>
        <v>118</v>
      </c>
      <c r="U177" s="25">
        <f>teu!CF177</f>
        <v>111</v>
      </c>
      <c r="V177" s="25">
        <f>teu!CG177</f>
        <v>0</v>
      </c>
      <c r="W177" s="25">
        <f>teu!CH177</f>
        <v>0</v>
      </c>
      <c r="X177" s="25">
        <f>teu!CI177</f>
        <v>0</v>
      </c>
      <c r="Y177" s="25">
        <f>teu!DE177</f>
        <v>0</v>
      </c>
      <c r="Z177" s="25">
        <f>teu!DF177</f>
        <v>0</v>
      </c>
      <c r="AA177" s="25">
        <f>teu!DG177</f>
        <v>0</v>
      </c>
      <c r="AB177" s="25">
        <f>teu!DH177</f>
        <v>0</v>
      </c>
      <c r="AC177" s="25">
        <f>teu!DI177</f>
        <v>0</v>
      </c>
      <c r="AD177" s="25">
        <f>teu!DJ177</f>
        <v>0</v>
      </c>
      <c r="AE177" s="25">
        <f>teu!DK177</f>
        <v>0</v>
      </c>
      <c r="AF177" s="25">
        <f t="shared" si="256"/>
        <v>965.5</v>
      </c>
      <c r="AG177" s="25">
        <f t="shared" si="257"/>
        <v>965.5</v>
      </c>
      <c r="AH177" s="25">
        <f t="shared" si="258"/>
        <v>478.5</v>
      </c>
      <c r="AI177" s="25">
        <f t="shared" si="259"/>
        <v>487</v>
      </c>
      <c r="AJ177" s="25">
        <f t="shared" si="260"/>
        <v>0</v>
      </c>
      <c r="AK177" s="25">
        <f t="shared" si="261"/>
        <v>0</v>
      </c>
      <c r="AL177" s="25">
        <f t="shared" si="262"/>
        <v>0</v>
      </c>
    </row>
    <row r="178" spans="1:38" s="30" customFormat="1" ht="15" customHeight="1" x14ac:dyDescent="0.25">
      <c r="A178" s="46"/>
      <c r="B178" s="75"/>
      <c r="C178" s="47" t="s">
        <v>87</v>
      </c>
      <c r="D178" s="25">
        <f>teu!Y178</f>
        <v>0</v>
      </c>
      <c r="E178" s="25">
        <f>teu!Z178</f>
        <v>0</v>
      </c>
      <c r="F178" s="25">
        <f>teu!AA178</f>
        <v>0</v>
      </c>
      <c r="G178" s="25">
        <f>teu!AB178</f>
        <v>0</v>
      </c>
      <c r="H178" s="25">
        <f>teu!AC178</f>
        <v>0</v>
      </c>
      <c r="I178" s="25">
        <f>teu!AD178</f>
        <v>0</v>
      </c>
      <c r="J178" s="25">
        <f>teu!AE178</f>
        <v>0</v>
      </c>
      <c r="K178" s="25">
        <f>teu!BA178</f>
        <v>0</v>
      </c>
      <c r="L178" s="25">
        <f>teu!BB178</f>
        <v>0</v>
      </c>
      <c r="M178" s="25">
        <f>teu!BC178</f>
        <v>0</v>
      </c>
      <c r="N178" s="25">
        <f>teu!BD178</f>
        <v>0</v>
      </c>
      <c r="O178" s="25">
        <f>teu!BE178</f>
        <v>0</v>
      </c>
      <c r="P178" s="25">
        <f>teu!BF178</f>
        <v>0</v>
      </c>
      <c r="Q178" s="25">
        <f>teu!BG178</f>
        <v>0</v>
      </c>
      <c r="R178" s="25">
        <f>teu!CC178</f>
        <v>0</v>
      </c>
      <c r="S178" s="25">
        <f>teu!CD178</f>
        <v>0</v>
      </c>
      <c r="T178" s="25">
        <f>teu!CE178</f>
        <v>0</v>
      </c>
      <c r="U178" s="25">
        <f>teu!CF178</f>
        <v>0</v>
      </c>
      <c r="V178" s="25">
        <f>teu!CG178</f>
        <v>0</v>
      </c>
      <c r="W178" s="25">
        <f>teu!CH178</f>
        <v>0</v>
      </c>
      <c r="X178" s="25">
        <f>teu!CI178</f>
        <v>0</v>
      </c>
      <c r="Y178" s="25">
        <f>teu!DE178</f>
        <v>0</v>
      </c>
      <c r="Z178" s="25">
        <f>teu!DF178</f>
        <v>0</v>
      </c>
      <c r="AA178" s="25">
        <f>teu!DG178</f>
        <v>0</v>
      </c>
      <c r="AB178" s="25">
        <f>teu!DH178</f>
        <v>0</v>
      </c>
      <c r="AC178" s="25">
        <f>teu!DI178</f>
        <v>0</v>
      </c>
      <c r="AD178" s="25">
        <f>teu!DJ178</f>
        <v>0</v>
      </c>
      <c r="AE178" s="25">
        <f>teu!DK178</f>
        <v>0</v>
      </c>
      <c r="AF178" s="25">
        <f t="shared" ref="AF178" si="298">D178+K178+R178+Y178</f>
        <v>0</v>
      </c>
      <c r="AG178" s="25">
        <f t="shared" ref="AG178" si="299">E178+L178+S178+Z178</f>
        <v>0</v>
      </c>
      <c r="AH178" s="25">
        <f t="shared" ref="AH178" si="300">F178+M178+T178+AA178</f>
        <v>0</v>
      </c>
      <c r="AI178" s="25">
        <f t="shared" ref="AI178" si="301">G178+N178+U178+AB178</f>
        <v>0</v>
      </c>
      <c r="AJ178" s="25">
        <f t="shared" ref="AJ178" si="302">H178+O178+V178+AC178</f>
        <v>0</v>
      </c>
      <c r="AK178" s="25">
        <f t="shared" ref="AK178" si="303">I178+P178+W178+AD178</f>
        <v>0</v>
      </c>
      <c r="AL178" s="25">
        <f t="shared" ref="AL178" si="304">J178+Q178+X178+AE178</f>
        <v>0</v>
      </c>
    </row>
    <row r="179" spans="1:38" s="30" customFormat="1" ht="15" customHeight="1" x14ac:dyDescent="0.25">
      <c r="A179" s="46"/>
      <c r="B179" s="75"/>
      <c r="C179" s="45" t="s">
        <v>88</v>
      </c>
      <c r="D179" s="25">
        <f>teu!Y179</f>
        <v>0</v>
      </c>
      <c r="E179" s="25">
        <f>teu!Z179</f>
        <v>0</v>
      </c>
      <c r="F179" s="25">
        <f>teu!AA179</f>
        <v>0</v>
      </c>
      <c r="G179" s="25">
        <f>teu!AB179</f>
        <v>0</v>
      </c>
      <c r="H179" s="25">
        <f>teu!AC179</f>
        <v>0</v>
      </c>
      <c r="I179" s="25">
        <f>teu!AD179</f>
        <v>0</v>
      </c>
      <c r="J179" s="25">
        <f>teu!AE179</f>
        <v>0</v>
      </c>
      <c r="K179" s="25">
        <f>teu!BA179</f>
        <v>0</v>
      </c>
      <c r="L179" s="25">
        <f>teu!BB179</f>
        <v>0</v>
      </c>
      <c r="M179" s="25">
        <f>teu!BC179</f>
        <v>0</v>
      </c>
      <c r="N179" s="25">
        <f>teu!BD179</f>
        <v>0</v>
      </c>
      <c r="O179" s="25">
        <f>teu!BE179</f>
        <v>0</v>
      </c>
      <c r="P179" s="25">
        <f>teu!BF179</f>
        <v>0</v>
      </c>
      <c r="Q179" s="25">
        <f>teu!BG179</f>
        <v>0</v>
      </c>
      <c r="R179" s="25">
        <f>teu!CC179</f>
        <v>0</v>
      </c>
      <c r="S179" s="25">
        <f>teu!CD179</f>
        <v>0</v>
      </c>
      <c r="T179" s="25">
        <f>teu!CE179</f>
        <v>0</v>
      </c>
      <c r="U179" s="25">
        <f>teu!CF179</f>
        <v>0</v>
      </c>
      <c r="V179" s="25">
        <f>teu!CG179</f>
        <v>0</v>
      </c>
      <c r="W179" s="25">
        <f>teu!CH179</f>
        <v>0</v>
      </c>
      <c r="X179" s="25">
        <f>teu!CI179</f>
        <v>0</v>
      </c>
      <c r="Y179" s="25">
        <f>teu!DE179</f>
        <v>0</v>
      </c>
      <c r="Z179" s="25">
        <f>teu!DF179</f>
        <v>0</v>
      </c>
      <c r="AA179" s="25">
        <f>teu!DG179</f>
        <v>0</v>
      </c>
      <c r="AB179" s="25">
        <f>teu!DH179</f>
        <v>0</v>
      </c>
      <c r="AC179" s="25">
        <f>teu!DI179</f>
        <v>0</v>
      </c>
      <c r="AD179" s="25">
        <f>teu!DJ179</f>
        <v>0</v>
      </c>
      <c r="AE179" s="25">
        <f>teu!DK179</f>
        <v>0</v>
      </c>
      <c r="AF179" s="25">
        <f t="shared" ref="AF179:AF181" si="305">D179+K179+R179+Y179</f>
        <v>0</v>
      </c>
      <c r="AG179" s="25">
        <f t="shared" ref="AG179:AG181" si="306">E179+L179+S179+Z179</f>
        <v>0</v>
      </c>
      <c r="AH179" s="25">
        <f t="shared" ref="AH179:AH181" si="307">F179+M179+T179+AA179</f>
        <v>0</v>
      </c>
      <c r="AI179" s="25">
        <f t="shared" ref="AI179:AI181" si="308">G179+N179+U179+AB179</f>
        <v>0</v>
      </c>
      <c r="AJ179" s="25">
        <f t="shared" ref="AJ179:AJ181" si="309">H179+O179+V179+AC179</f>
        <v>0</v>
      </c>
      <c r="AK179" s="25">
        <f t="shared" ref="AK179:AK181" si="310">I179+P179+W179+AD179</f>
        <v>0</v>
      </c>
      <c r="AL179" s="25">
        <f t="shared" ref="AL179:AL181" si="311">J179+Q179+X179+AE179</f>
        <v>0</v>
      </c>
    </row>
    <row r="180" spans="1:38" s="30" customFormat="1" ht="15" customHeight="1" x14ac:dyDescent="0.25">
      <c r="A180" s="46"/>
      <c r="B180" s="75"/>
      <c r="C180" s="47" t="s">
        <v>294</v>
      </c>
      <c r="D180" s="25">
        <f>teu!Y180</f>
        <v>0</v>
      </c>
      <c r="E180" s="25">
        <f>teu!Z180</f>
        <v>0</v>
      </c>
      <c r="F180" s="25">
        <f>teu!AA180</f>
        <v>0</v>
      </c>
      <c r="G180" s="25">
        <f>teu!AB180</f>
        <v>0</v>
      </c>
      <c r="H180" s="25">
        <f>teu!AC180</f>
        <v>0</v>
      </c>
      <c r="I180" s="25">
        <f>teu!AD180</f>
        <v>0</v>
      </c>
      <c r="J180" s="25">
        <f>teu!AE180</f>
        <v>0</v>
      </c>
      <c r="K180" s="25">
        <f>teu!BA180</f>
        <v>0</v>
      </c>
      <c r="L180" s="25">
        <f>teu!BB180</f>
        <v>0</v>
      </c>
      <c r="M180" s="25">
        <f>teu!BC180</f>
        <v>0</v>
      </c>
      <c r="N180" s="25">
        <f>teu!BD180</f>
        <v>0</v>
      </c>
      <c r="O180" s="25">
        <f>teu!BE180</f>
        <v>0</v>
      </c>
      <c r="P180" s="25">
        <f>teu!BF180</f>
        <v>0</v>
      </c>
      <c r="Q180" s="25">
        <f>teu!BG180</f>
        <v>0</v>
      </c>
      <c r="R180" s="25">
        <f>teu!CC180</f>
        <v>0</v>
      </c>
      <c r="S180" s="25">
        <f>teu!CD180</f>
        <v>0</v>
      </c>
      <c r="T180" s="25">
        <f>teu!CE180</f>
        <v>0</v>
      </c>
      <c r="U180" s="25">
        <f>teu!CF180</f>
        <v>0</v>
      </c>
      <c r="V180" s="25">
        <f>teu!CG180</f>
        <v>0</v>
      </c>
      <c r="W180" s="25">
        <f>teu!CH180</f>
        <v>0</v>
      </c>
      <c r="X180" s="25">
        <f>teu!CI180</f>
        <v>0</v>
      </c>
      <c r="Y180" s="25">
        <f>teu!DE180</f>
        <v>0</v>
      </c>
      <c r="Z180" s="25">
        <f>teu!DF180</f>
        <v>0</v>
      </c>
      <c r="AA180" s="25">
        <f>teu!DG180</f>
        <v>0</v>
      </c>
      <c r="AB180" s="25">
        <f>teu!DH180</f>
        <v>0</v>
      </c>
      <c r="AC180" s="25">
        <f>teu!DI180</f>
        <v>0</v>
      </c>
      <c r="AD180" s="25">
        <f>teu!DJ180</f>
        <v>0</v>
      </c>
      <c r="AE180" s="25">
        <f>teu!DK180</f>
        <v>0</v>
      </c>
      <c r="AF180" s="25">
        <f t="shared" si="305"/>
        <v>0</v>
      </c>
      <c r="AG180" s="25">
        <f t="shared" si="306"/>
        <v>0</v>
      </c>
      <c r="AH180" s="25">
        <f t="shared" si="307"/>
        <v>0</v>
      </c>
      <c r="AI180" s="25">
        <f t="shared" si="308"/>
        <v>0</v>
      </c>
      <c r="AJ180" s="25">
        <f t="shared" si="309"/>
        <v>0</v>
      </c>
      <c r="AK180" s="25">
        <f t="shared" si="310"/>
        <v>0</v>
      </c>
      <c r="AL180" s="25">
        <f t="shared" si="311"/>
        <v>0</v>
      </c>
    </row>
    <row r="181" spans="1:38" s="30" customFormat="1" ht="15" customHeight="1" x14ac:dyDescent="0.25">
      <c r="A181" s="46"/>
      <c r="B181" s="75"/>
      <c r="C181" s="47" t="s">
        <v>295</v>
      </c>
      <c r="D181" s="25">
        <f>teu!Y181</f>
        <v>0</v>
      </c>
      <c r="E181" s="25">
        <f>teu!Z181</f>
        <v>0</v>
      </c>
      <c r="F181" s="25">
        <f>teu!AA181</f>
        <v>0</v>
      </c>
      <c r="G181" s="25">
        <f>teu!AB181</f>
        <v>0</v>
      </c>
      <c r="H181" s="25">
        <f>teu!AC181</f>
        <v>0</v>
      </c>
      <c r="I181" s="25">
        <f>teu!AD181</f>
        <v>0</v>
      </c>
      <c r="J181" s="25">
        <f>teu!AE181</f>
        <v>0</v>
      </c>
      <c r="K181" s="25">
        <f>teu!BA181</f>
        <v>0</v>
      </c>
      <c r="L181" s="25">
        <f>teu!BB181</f>
        <v>0</v>
      </c>
      <c r="M181" s="25">
        <f>teu!BC181</f>
        <v>0</v>
      </c>
      <c r="N181" s="25">
        <f>teu!BD181</f>
        <v>0</v>
      </c>
      <c r="O181" s="25">
        <f>teu!BE181</f>
        <v>0</v>
      </c>
      <c r="P181" s="25">
        <f>teu!BF181</f>
        <v>0</v>
      </c>
      <c r="Q181" s="25">
        <f>teu!BG181</f>
        <v>0</v>
      </c>
      <c r="R181" s="25">
        <f>teu!CC181</f>
        <v>0</v>
      </c>
      <c r="S181" s="25">
        <f>teu!CD181</f>
        <v>0</v>
      </c>
      <c r="T181" s="25">
        <f>teu!CE181</f>
        <v>0</v>
      </c>
      <c r="U181" s="25">
        <f>teu!CF181</f>
        <v>0</v>
      </c>
      <c r="V181" s="25">
        <f>teu!CG181</f>
        <v>0</v>
      </c>
      <c r="W181" s="25">
        <f>teu!CH181</f>
        <v>0</v>
      </c>
      <c r="X181" s="25">
        <f>teu!CI181</f>
        <v>0</v>
      </c>
      <c r="Y181" s="25">
        <f>teu!DE181</f>
        <v>0</v>
      </c>
      <c r="Z181" s="25">
        <f>teu!DF181</f>
        <v>0</v>
      </c>
      <c r="AA181" s="25">
        <f>teu!DG181</f>
        <v>0</v>
      </c>
      <c r="AB181" s="25">
        <f>teu!DH181</f>
        <v>0</v>
      </c>
      <c r="AC181" s="25">
        <f>teu!DI181</f>
        <v>0</v>
      </c>
      <c r="AD181" s="25">
        <f>teu!DJ181</f>
        <v>0</v>
      </c>
      <c r="AE181" s="25">
        <f>teu!DK181</f>
        <v>0</v>
      </c>
      <c r="AF181" s="25">
        <f t="shared" si="305"/>
        <v>0</v>
      </c>
      <c r="AG181" s="25">
        <f t="shared" si="306"/>
        <v>0</v>
      </c>
      <c r="AH181" s="25">
        <f t="shared" si="307"/>
        <v>0</v>
      </c>
      <c r="AI181" s="25">
        <f t="shared" si="308"/>
        <v>0</v>
      </c>
      <c r="AJ181" s="25">
        <f t="shared" si="309"/>
        <v>0</v>
      </c>
      <c r="AK181" s="25">
        <f t="shared" si="310"/>
        <v>0</v>
      </c>
      <c r="AL181" s="25">
        <f t="shared" si="311"/>
        <v>0</v>
      </c>
    </row>
    <row r="182" spans="1:38" s="30" customFormat="1" ht="15" customHeight="1" x14ac:dyDescent="0.25">
      <c r="A182" s="46"/>
      <c r="B182" s="75"/>
      <c r="C182" s="45" t="s">
        <v>364</v>
      </c>
      <c r="D182" s="25">
        <f>teu!Y182</f>
        <v>0</v>
      </c>
      <c r="E182" s="25">
        <f>teu!Z182</f>
        <v>0</v>
      </c>
      <c r="F182" s="25">
        <f>teu!AA182</f>
        <v>0</v>
      </c>
      <c r="G182" s="25">
        <f>teu!AB182</f>
        <v>0</v>
      </c>
      <c r="H182" s="25">
        <f>teu!AC182</f>
        <v>0</v>
      </c>
      <c r="I182" s="25">
        <f>teu!AD182</f>
        <v>0</v>
      </c>
      <c r="J182" s="25">
        <f>teu!AE182</f>
        <v>0</v>
      </c>
      <c r="K182" s="25">
        <f>teu!BA182</f>
        <v>0</v>
      </c>
      <c r="L182" s="25">
        <f>teu!BB182</f>
        <v>0</v>
      </c>
      <c r="M182" s="25">
        <f>teu!BC182</f>
        <v>0</v>
      </c>
      <c r="N182" s="25">
        <f>teu!BD182</f>
        <v>0</v>
      </c>
      <c r="O182" s="25">
        <f>teu!BE182</f>
        <v>0</v>
      </c>
      <c r="P182" s="25">
        <f>teu!BF182</f>
        <v>0</v>
      </c>
      <c r="Q182" s="25">
        <f>teu!BG182</f>
        <v>0</v>
      </c>
      <c r="R182" s="25">
        <f>teu!CC182</f>
        <v>0</v>
      </c>
      <c r="S182" s="25">
        <f>teu!CD182</f>
        <v>0</v>
      </c>
      <c r="T182" s="25">
        <f>teu!CE182</f>
        <v>0</v>
      </c>
      <c r="U182" s="25">
        <f>teu!CF182</f>
        <v>0</v>
      </c>
      <c r="V182" s="25">
        <f>teu!CG182</f>
        <v>0</v>
      </c>
      <c r="W182" s="25">
        <f>teu!CH182</f>
        <v>0</v>
      </c>
      <c r="X182" s="25">
        <f>teu!CI182</f>
        <v>0</v>
      </c>
      <c r="Y182" s="25">
        <f>teu!DE182</f>
        <v>0</v>
      </c>
      <c r="Z182" s="25">
        <f>teu!DF182</f>
        <v>0</v>
      </c>
      <c r="AA182" s="25">
        <f>teu!DG182</f>
        <v>0</v>
      </c>
      <c r="AB182" s="25">
        <f>teu!DH182</f>
        <v>0</v>
      </c>
      <c r="AC182" s="25">
        <f>teu!DI182</f>
        <v>0</v>
      </c>
      <c r="AD182" s="25">
        <f>teu!DJ182</f>
        <v>0</v>
      </c>
      <c r="AE182" s="25">
        <f>teu!DK182</f>
        <v>0</v>
      </c>
      <c r="AF182" s="25">
        <f t="shared" si="256"/>
        <v>0</v>
      </c>
      <c r="AG182" s="25">
        <f t="shared" si="257"/>
        <v>0</v>
      </c>
      <c r="AH182" s="25">
        <f t="shared" si="258"/>
        <v>0</v>
      </c>
      <c r="AI182" s="25">
        <f t="shared" si="259"/>
        <v>0</v>
      </c>
      <c r="AJ182" s="25">
        <f t="shared" si="260"/>
        <v>0</v>
      </c>
      <c r="AK182" s="25">
        <f t="shared" si="261"/>
        <v>0</v>
      </c>
      <c r="AL182" s="25">
        <f t="shared" si="262"/>
        <v>0</v>
      </c>
    </row>
    <row r="183" spans="1:38" s="30" customFormat="1" ht="15" customHeight="1" x14ac:dyDescent="0.25">
      <c r="A183" s="46"/>
      <c r="B183" s="75"/>
      <c r="C183" s="45" t="s">
        <v>44</v>
      </c>
      <c r="D183" s="25">
        <f>teu!Y183</f>
        <v>1213</v>
      </c>
      <c r="E183" s="25">
        <f>teu!Z183</f>
        <v>1213</v>
      </c>
      <c r="F183" s="25">
        <f>teu!AA183</f>
        <v>720</v>
      </c>
      <c r="G183" s="25">
        <f>teu!AB183</f>
        <v>493</v>
      </c>
      <c r="H183" s="25">
        <f>teu!AC183</f>
        <v>0</v>
      </c>
      <c r="I183" s="25">
        <f>teu!AD183</f>
        <v>0</v>
      </c>
      <c r="J183" s="25">
        <f>teu!AE183</f>
        <v>0</v>
      </c>
      <c r="K183" s="25">
        <f>teu!BA183</f>
        <v>1790</v>
      </c>
      <c r="L183" s="25">
        <f>teu!BB183</f>
        <v>1790</v>
      </c>
      <c r="M183" s="25">
        <f>teu!BC183</f>
        <v>934</v>
      </c>
      <c r="N183" s="25">
        <f>teu!BD183</f>
        <v>856</v>
      </c>
      <c r="O183" s="25">
        <f>teu!BE183</f>
        <v>0</v>
      </c>
      <c r="P183" s="25">
        <f>teu!BF183</f>
        <v>0</v>
      </c>
      <c r="Q183" s="25">
        <f>teu!BG183</f>
        <v>0</v>
      </c>
      <c r="R183" s="25">
        <f>teu!CC183</f>
        <v>1876</v>
      </c>
      <c r="S183" s="25">
        <f>teu!CD183</f>
        <v>1876</v>
      </c>
      <c r="T183" s="25">
        <f>teu!CE183</f>
        <v>959</v>
      </c>
      <c r="U183" s="25">
        <f>teu!CF183</f>
        <v>917</v>
      </c>
      <c r="V183" s="25">
        <f>teu!CG183</f>
        <v>0</v>
      </c>
      <c r="W183" s="25">
        <f>teu!CH183</f>
        <v>0</v>
      </c>
      <c r="X183" s="25">
        <f>teu!CI183</f>
        <v>0</v>
      </c>
      <c r="Y183" s="25">
        <f>teu!DE183</f>
        <v>0</v>
      </c>
      <c r="Z183" s="25">
        <f>teu!DF183</f>
        <v>0</v>
      </c>
      <c r="AA183" s="25">
        <f>teu!DG183</f>
        <v>0</v>
      </c>
      <c r="AB183" s="25">
        <f>teu!DH183</f>
        <v>0</v>
      </c>
      <c r="AC183" s="25">
        <f>teu!DI183</f>
        <v>0</v>
      </c>
      <c r="AD183" s="25">
        <f>teu!DJ183</f>
        <v>0</v>
      </c>
      <c r="AE183" s="25">
        <f>teu!DK183</f>
        <v>0</v>
      </c>
      <c r="AF183" s="25">
        <f t="shared" si="256"/>
        <v>4879</v>
      </c>
      <c r="AG183" s="25">
        <f t="shared" si="257"/>
        <v>4879</v>
      </c>
      <c r="AH183" s="25">
        <f t="shared" si="258"/>
        <v>2613</v>
      </c>
      <c r="AI183" s="25">
        <f t="shared" si="259"/>
        <v>2266</v>
      </c>
      <c r="AJ183" s="25">
        <f t="shared" si="260"/>
        <v>0</v>
      </c>
      <c r="AK183" s="25">
        <f t="shared" si="261"/>
        <v>0</v>
      </c>
      <c r="AL183" s="25">
        <f t="shared" si="262"/>
        <v>0</v>
      </c>
    </row>
    <row r="184" spans="1:38" s="30" customFormat="1" ht="15" customHeight="1" x14ac:dyDescent="0.25">
      <c r="A184" s="46"/>
      <c r="B184" s="75"/>
      <c r="C184" s="4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</row>
    <row r="185" spans="1:38" s="30" customFormat="1" ht="15" customHeight="1" x14ac:dyDescent="0.25">
      <c r="A185" s="44" t="s">
        <v>89</v>
      </c>
      <c r="B185" s="75"/>
      <c r="C185" s="45"/>
      <c r="D185" s="25">
        <f>teu!Y185</f>
        <v>117395.5</v>
      </c>
      <c r="E185" s="25">
        <f>teu!Z185</f>
        <v>113697.25</v>
      </c>
      <c r="F185" s="25">
        <f>teu!AA185</f>
        <v>60953</v>
      </c>
      <c r="G185" s="25">
        <f>teu!AB185</f>
        <v>52744.25</v>
      </c>
      <c r="H185" s="25">
        <f>teu!AC185</f>
        <v>3698.25</v>
      </c>
      <c r="I185" s="25">
        <f>teu!AD185</f>
        <v>1842.25</v>
      </c>
      <c r="J185" s="25">
        <f>teu!AE185</f>
        <v>1856</v>
      </c>
      <c r="K185" s="25">
        <f>teu!BA185</f>
        <v>125259</v>
      </c>
      <c r="L185" s="25">
        <f>teu!BB185</f>
        <v>119153.75</v>
      </c>
      <c r="M185" s="25">
        <f>teu!BC185</f>
        <v>63271.75</v>
      </c>
      <c r="N185" s="25">
        <f>teu!BD185</f>
        <v>55882</v>
      </c>
      <c r="O185" s="25">
        <f>teu!BE185</f>
        <v>6105.25</v>
      </c>
      <c r="P185" s="25">
        <f>teu!BF185</f>
        <v>2593</v>
      </c>
      <c r="Q185" s="25">
        <f>teu!BG185</f>
        <v>3512.25</v>
      </c>
      <c r="R185" s="25">
        <f>teu!CC185</f>
        <v>123086</v>
      </c>
      <c r="S185" s="25">
        <f>teu!CD185</f>
        <v>113979</v>
      </c>
      <c r="T185" s="25">
        <f>teu!CE185</f>
        <v>62966.5</v>
      </c>
      <c r="U185" s="25">
        <f>teu!CF185</f>
        <v>51012.5</v>
      </c>
      <c r="V185" s="25">
        <f>teu!CG185</f>
        <v>9107</v>
      </c>
      <c r="W185" s="25">
        <f>teu!CH185</f>
        <v>3234</v>
      </c>
      <c r="X185" s="25">
        <f>teu!CI185</f>
        <v>5873</v>
      </c>
      <c r="Y185" s="25">
        <f>teu!DE185</f>
        <v>0</v>
      </c>
      <c r="Z185" s="25">
        <f>teu!DF185</f>
        <v>0</v>
      </c>
      <c r="AA185" s="25">
        <f>teu!DG185</f>
        <v>0</v>
      </c>
      <c r="AB185" s="25">
        <f>teu!DH185</f>
        <v>0</v>
      </c>
      <c r="AC185" s="25">
        <f>teu!DI185</f>
        <v>0</v>
      </c>
      <c r="AD185" s="25">
        <f>teu!DJ185</f>
        <v>0</v>
      </c>
      <c r="AE185" s="25">
        <f>teu!DK185</f>
        <v>0</v>
      </c>
      <c r="AF185" s="25">
        <f t="shared" si="256"/>
        <v>365740.5</v>
      </c>
      <c r="AG185" s="25">
        <f t="shared" si="257"/>
        <v>346830</v>
      </c>
      <c r="AH185" s="25">
        <f t="shared" si="258"/>
        <v>187191.25</v>
      </c>
      <c r="AI185" s="25">
        <f t="shared" si="259"/>
        <v>159638.75</v>
      </c>
      <c r="AJ185" s="25">
        <f t="shared" si="260"/>
        <v>18910.5</v>
      </c>
      <c r="AK185" s="25">
        <f t="shared" si="261"/>
        <v>7669.25</v>
      </c>
      <c r="AL185" s="25">
        <f t="shared" si="262"/>
        <v>11241.25</v>
      </c>
    </row>
    <row r="186" spans="1:38" s="30" customFormat="1" ht="15" customHeight="1" x14ac:dyDescent="0.25">
      <c r="A186" s="44"/>
      <c r="B186" s="75"/>
      <c r="C186" s="4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</row>
    <row r="187" spans="1:38" s="30" customFormat="1" ht="15" customHeight="1" x14ac:dyDescent="0.25">
      <c r="A187" s="44"/>
      <c r="B187" s="75" t="s">
        <v>90</v>
      </c>
      <c r="C187" s="45"/>
      <c r="D187" s="25">
        <f>teu!Y187</f>
        <v>8532</v>
      </c>
      <c r="E187" s="25">
        <f>teu!Z187</f>
        <v>8532</v>
      </c>
      <c r="F187" s="25">
        <f>teu!AA187</f>
        <v>3927.5</v>
      </c>
      <c r="G187" s="25">
        <f>teu!AB187</f>
        <v>4604.5</v>
      </c>
      <c r="H187" s="25">
        <f>teu!AC187</f>
        <v>0</v>
      </c>
      <c r="I187" s="25">
        <f>teu!AD187</f>
        <v>0</v>
      </c>
      <c r="J187" s="25">
        <f>teu!AE187</f>
        <v>0</v>
      </c>
      <c r="K187" s="25">
        <f>teu!BA187</f>
        <v>8231.5</v>
      </c>
      <c r="L187" s="25">
        <f>teu!BB187</f>
        <v>8231.5</v>
      </c>
      <c r="M187" s="25">
        <f>teu!BC187</f>
        <v>4007</v>
      </c>
      <c r="N187" s="25">
        <f>teu!BD187</f>
        <v>4224.5</v>
      </c>
      <c r="O187" s="25">
        <f>teu!BE187</f>
        <v>0</v>
      </c>
      <c r="P187" s="25">
        <f>teu!BF187</f>
        <v>0</v>
      </c>
      <c r="Q187" s="25">
        <f>teu!BG187</f>
        <v>0</v>
      </c>
      <c r="R187" s="25">
        <f>teu!CC187</f>
        <v>7968</v>
      </c>
      <c r="S187" s="25">
        <f>teu!CD187</f>
        <v>7968</v>
      </c>
      <c r="T187" s="25">
        <f>teu!CE187</f>
        <v>4157</v>
      </c>
      <c r="U187" s="25">
        <f>teu!CF187</f>
        <v>3811</v>
      </c>
      <c r="V187" s="25">
        <f>teu!CG187</f>
        <v>0</v>
      </c>
      <c r="W187" s="25">
        <f>teu!CH187</f>
        <v>0</v>
      </c>
      <c r="X187" s="25">
        <f>teu!CI187</f>
        <v>0</v>
      </c>
      <c r="Y187" s="25">
        <f>teu!DE187</f>
        <v>0</v>
      </c>
      <c r="Z187" s="25">
        <f>teu!DF187</f>
        <v>0</v>
      </c>
      <c r="AA187" s="25">
        <f>teu!DG187</f>
        <v>0</v>
      </c>
      <c r="AB187" s="25">
        <f>teu!DH187</f>
        <v>0</v>
      </c>
      <c r="AC187" s="25">
        <f>teu!DI187</f>
        <v>0</v>
      </c>
      <c r="AD187" s="25">
        <f>teu!DJ187</f>
        <v>0</v>
      </c>
      <c r="AE187" s="25">
        <f>teu!DK187</f>
        <v>0</v>
      </c>
      <c r="AF187" s="25">
        <f t="shared" si="256"/>
        <v>24731.5</v>
      </c>
      <c r="AG187" s="25">
        <f t="shared" si="257"/>
        <v>24731.5</v>
      </c>
      <c r="AH187" s="25">
        <f t="shared" si="258"/>
        <v>12091.5</v>
      </c>
      <c r="AI187" s="25">
        <f t="shared" si="259"/>
        <v>12640</v>
      </c>
      <c r="AJ187" s="25">
        <f t="shared" si="260"/>
        <v>0</v>
      </c>
      <c r="AK187" s="25">
        <f t="shared" si="261"/>
        <v>0</v>
      </c>
      <c r="AL187" s="25">
        <f t="shared" si="262"/>
        <v>0</v>
      </c>
    </row>
    <row r="188" spans="1:38" s="30" customFormat="1" ht="15" customHeight="1" x14ac:dyDescent="0.25">
      <c r="A188" s="46"/>
      <c r="B188" s="75"/>
      <c r="C188" s="45" t="s">
        <v>91</v>
      </c>
      <c r="D188" s="25">
        <f>teu!Y188</f>
        <v>8532</v>
      </c>
      <c r="E188" s="25">
        <f>teu!Z188</f>
        <v>8532</v>
      </c>
      <c r="F188" s="25">
        <f>teu!AA188</f>
        <v>3927.5</v>
      </c>
      <c r="G188" s="25">
        <f>teu!AB188</f>
        <v>4604.5</v>
      </c>
      <c r="H188" s="25">
        <f>teu!AC188</f>
        <v>0</v>
      </c>
      <c r="I188" s="25">
        <f>teu!AD188</f>
        <v>0</v>
      </c>
      <c r="J188" s="25">
        <f>teu!AE188</f>
        <v>0</v>
      </c>
      <c r="K188" s="25">
        <f>teu!BA188</f>
        <v>8231.5</v>
      </c>
      <c r="L188" s="25">
        <f>teu!BB188</f>
        <v>8231.5</v>
      </c>
      <c r="M188" s="25">
        <f>teu!BC188</f>
        <v>4007</v>
      </c>
      <c r="N188" s="25">
        <f>teu!BD188</f>
        <v>4224.5</v>
      </c>
      <c r="O188" s="25">
        <f>teu!BE188</f>
        <v>0</v>
      </c>
      <c r="P188" s="25">
        <f>teu!BF188</f>
        <v>0</v>
      </c>
      <c r="Q188" s="25">
        <f>teu!BG188</f>
        <v>0</v>
      </c>
      <c r="R188" s="25">
        <f>teu!CC188</f>
        <v>7968</v>
      </c>
      <c r="S188" s="25">
        <f>teu!CD188</f>
        <v>7968</v>
      </c>
      <c r="T188" s="25">
        <f>teu!CE188</f>
        <v>4157</v>
      </c>
      <c r="U188" s="25">
        <f>teu!CF188</f>
        <v>3811</v>
      </c>
      <c r="V188" s="25">
        <f>teu!CG188</f>
        <v>0</v>
      </c>
      <c r="W188" s="25">
        <f>teu!CH188</f>
        <v>0</v>
      </c>
      <c r="X188" s="25">
        <f>teu!CI188</f>
        <v>0</v>
      </c>
      <c r="Y188" s="25">
        <f>teu!DE188</f>
        <v>0</v>
      </c>
      <c r="Z188" s="25">
        <f>teu!DF188</f>
        <v>0</v>
      </c>
      <c r="AA188" s="25">
        <f>teu!DG188</f>
        <v>0</v>
      </c>
      <c r="AB188" s="25">
        <f>teu!DH188</f>
        <v>0</v>
      </c>
      <c r="AC188" s="25">
        <f>teu!DI188</f>
        <v>0</v>
      </c>
      <c r="AD188" s="25">
        <f>teu!DJ188</f>
        <v>0</v>
      </c>
      <c r="AE188" s="25">
        <f>teu!DK188</f>
        <v>0</v>
      </c>
      <c r="AF188" s="25">
        <f t="shared" ref="AF188:AF199" si="312">D188+K188+R188+Y188</f>
        <v>24731.5</v>
      </c>
      <c r="AG188" s="25">
        <f t="shared" ref="AG188:AG199" si="313">E188+L188+S188+Z188</f>
        <v>24731.5</v>
      </c>
      <c r="AH188" s="25">
        <f t="shared" ref="AH188:AH199" si="314">F188+M188+T188+AA188</f>
        <v>12091.5</v>
      </c>
      <c r="AI188" s="25">
        <f t="shared" ref="AI188:AI199" si="315">G188+N188+U188+AB188</f>
        <v>12640</v>
      </c>
      <c r="AJ188" s="25">
        <f t="shared" ref="AJ188:AJ199" si="316">H188+O188+V188+AC188</f>
        <v>0</v>
      </c>
      <c r="AK188" s="25">
        <f t="shared" ref="AK188:AK199" si="317">I188+P188+W188+AD188</f>
        <v>0</v>
      </c>
      <c r="AL188" s="25">
        <f t="shared" ref="AL188:AL199" si="318">J188+Q188+X188+AE188</f>
        <v>0</v>
      </c>
    </row>
    <row r="189" spans="1:38" s="30" customFormat="1" ht="15" customHeight="1" x14ac:dyDescent="0.25">
      <c r="A189" s="46"/>
      <c r="B189" s="75"/>
      <c r="C189" s="47" t="s">
        <v>213</v>
      </c>
      <c r="D189" s="25">
        <f>teu!Y189</f>
        <v>1035.5</v>
      </c>
      <c r="E189" s="25">
        <f>teu!Z189</f>
        <v>1035.5</v>
      </c>
      <c r="F189" s="25">
        <f>teu!AA189</f>
        <v>503.5</v>
      </c>
      <c r="G189" s="25">
        <f>teu!AB189</f>
        <v>532</v>
      </c>
      <c r="H189" s="25">
        <f>teu!AC189</f>
        <v>0</v>
      </c>
      <c r="I189" s="25">
        <f>teu!AD189</f>
        <v>0</v>
      </c>
      <c r="J189" s="25">
        <f>teu!AE189</f>
        <v>0</v>
      </c>
      <c r="K189" s="25">
        <f>teu!BA189</f>
        <v>1017.5</v>
      </c>
      <c r="L189" s="25">
        <f>teu!BB189</f>
        <v>1017.5</v>
      </c>
      <c r="M189" s="25">
        <f>teu!BC189</f>
        <v>388.5</v>
      </c>
      <c r="N189" s="25">
        <f>teu!BD189</f>
        <v>629</v>
      </c>
      <c r="O189" s="25">
        <f>teu!BE189</f>
        <v>0</v>
      </c>
      <c r="P189" s="25">
        <f>teu!BF189</f>
        <v>0</v>
      </c>
      <c r="Q189" s="25">
        <f>teu!BG189</f>
        <v>0</v>
      </c>
      <c r="R189" s="25">
        <f>teu!CC189</f>
        <v>793.5</v>
      </c>
      <c r="S189" s="25">
        <f>teu!CD189</f>
        <v>793.5</v>
      </c>
      <c r="T189" s="25">
        <f>teu!CE189</f>
        <v>389.5</v>
      </c>
      <c r="U189" s="25">
        <f>teu!CF189</f>
        <v>404</v>
      </c>
      <c r="V189" s="25">
        <f>teu!CG189</f>
        <v>0</v>
      </c>
      <c r="W189" s="25">
        <f>teu!CH189</f>
        <v>0</v>
      </c>
      <c r="X189" s="25">
        <f>teu!CI189</f>
        <v>0</v>
      </c>
      <c r="Y189" s="25">
        <f>teu!DE189</f>
        <v>0</v>
      </c>
      <c r="Z189" s="25">
        <f>teu!DF189</f>
        <v>0</v>
      </c>
      <c r="AA189" s="25">
        <f>teu!DG189</f>
        <v>0</v>
      </c>
      <c r="AB189" s="25">
        <f>teu!DH189</f>
        <v>0</v>
      </c>
      <c r="AC189" s="25">
        <f>teu!DI189</f>
        <v>0</v>
      </c>
      <c r="AD189" s="25">
        <f>teu!DJ189</f>
        <v>0</v>
      </c>
      <c r="AE189" s="25">
        <f>teu!DK189</f>
        <v>0</v>
      </c>
      <c r="AF189" s="25">
        <f t="shared" si="312"/>
        <v>2846.5</v>
      </c>
      <c r="AG189" s="25">
        <f t="shared" si="313"/>
        <v>2846.5</v>
      </c>
      <c r="AH189" s="25">
        <f t="shared" si="314"/>
        <v>1281.5</v>
      </c>
      <c r="AI189" s="25">
        <f t="shared" si="315"/>
        <v>1565</v>
      </c>
      <c r="AJ189" s="25">
        <f t="shared" si="316"/>
        <v>0</v>
      </c>
      <c r="AK189" s="25">
        <f t="shared" si="317"/>
        <v>0</v>
      </c>
      <c r="AL189" s="25">
        <f t="shared" si="318"/>
        <v>0</v>
      </c>
    </row>
    <row r="190" spans="1:38" s="30" customFormat="1" ht="15" customHeight="1" x14ac:dyDescent="0.25">
      <c r="A190" s="46"/>
      <c r="B190" s="75"/>
      <c r="C190" s="47" t="s">
        <v>91</v>
      </c>
      <c r="D190" s="25">
        <f>teu!Y190</f>
        <v>7496.5</v>
      </c>
      <c r="E190" s="25">
        <f>teu!Z190</f>
        <v>7496.5</v>
      </c>
      <c r="F190" s="25">
        <f>teu!AA190</f>
        <v>3424</v>
      </c>
      <c r="G190" s="25">
        <f>teu!AB190</f>
        <v>4072.5</v>
      </c>
      <c r="H190" s="25">
        <f>teu!AC190</f>
        <v>0</v>
      </c>
      <c r="I190" s="25">
        <f>teu!AD190</f>
        <v>0</v>
      </c>
      <c r="J190" s="25">
        <f>teu!AE190</f>
        <v>0</v>
      </c>
      <c r="K190" s="25">
        <f>teu!BA190</f>
        <v>7214</v>
      </c>
      <c r="L190" s="25">
        <f>teu!BB190</f>
        <v>7214</v>
      </c>
      <c r="M190" s="25">
        <f>teu!BC190</f>
        <v>3618.5</v>
      </c>
      <c r="N190" s="25">
        <f>teu!BD190</f>
        <v>3595.5</v>
      </c>
      <c r="O190" s="25">
        <f>teu!BE190</f>
        <v>0</v>
      </c>
      <c r="P190" s="25">
        <f>teu!BF190</f>
        <v>0</v>
      </c>
      <c r="Q190" s="25">
        <f>teu!BG190</f>
        <v>0</v>
      </c>
      <c r="R190" s="25">
        <f>teu!CC190</f>
        <v>7174.5</v>
      </c>
      <c r="S190" s="25">
        <f>teu!CD190</f>
        <v>7174.5</v>
      </c>
      <c r="T190" s="25">
        <f>teu!CE190</f>
        <v>3767.5</v>
      </c>
      <c r="U190" s="25">
        <f>teu!CF190</f>
        <v>3407</v>
      </c>
      <c r="V190" s="25">
        <f>teu!CG190</f>
        <v>0</v>
      </c>
      <c r="W190" s="25">
        <f>teu!CH190</f>
        <v>0</v>
      </c>
      <c r="X190" s="25">
        <f>teu!CI190</f>
        <v>0</v>
      </c>
      <c r="Y190" s="25">
        <f>teu!DE190</f>
        <v>0</v>
      </c>
      <c r="Z190" s="25">
        <f>teu!DF190</f>
        <v>0</v>
      </c>
      <c r="AA190" s="25">
        <f>teu!DG190</f>
        <v>0</v>
      </c>
      <c r="AB190" s="25">
        <f>teu!DH190</f>
        <v>0</v>
      </c>
      <c r="AC190" s="25">
        <f>teu!DI190</f>
        <v>0</v>
      </c>
      <c r="AD190" s="25">
        <f>teu!DJ190</f>
        <v>0</v>
      </c>
      <c r="AE190" s="25">
        <f>teu!DK190</f>
        <v>0</v>
      </c>
      <c r="AF190" s="25">
        <f t="shared" si="312"/>
        <v>21885</v>
      </c>
      <c r="AG190" s="25">
        <f t="shared" si="313"/>
        <v>21885</v>
      </c>
      <c r="AH190" s="25">
        <f t="shared" si="314"/>
        <v>10810</v>
      </c>
      <c r="AI190" s="25">
        <f t="shared" si="315"/>
        <v>11075</v>
      </c>
      <c r="AJ190" s="25">
        <f t="shared" si="316"/>
        <v>0</v>
      </c>
      <c r="AK190" s="25">
        <f t="shared" si="317"/>
        <v>0</v>
      </c>
      <c r="AL190" s="25">
        <f t="shared" si="318"/>
        <v>0</v>
      </c>
    </row>
    <row r="191" spans="1:38" s="30" customFormat="1" ht="15" customHeight="1" x14ac:dyDescent="0.25">
      <c r="A191" s="46"/>
      <c r="B191" s="75"/>
      <c r="C191" s="47" t="s">
        <v>172</v>
      </c>
      <c r="D191" s="25">
        <f>teu!Y191</f>
        <v>0</v>
      </c>
      <c r="E191" s="25">
        <f>teu!Z191</f>
        <v>0</v>
      </c>
      <c r="F191" s="25">
        <f>teu!AA191</f>
        <v>0</v>
      </c>
      <c r="G191" s="25">
        <f>teu!AB191</f>
        <v>0</v>
      </c>
      <c r="H191" s="25">
        <f>teu!AC191</f>
        <v>0</v>
      </c>
      <c r="I191" s="25">
        <f>teu!AD191</f>
        <v>0</v>
      </c>
      <c r="J191" s="25">
        <f>teu!AE191</f>
        <v>0</v>
      </c>
      <c r="K191" s="25">
        <f>teu!BA191</f>
        <v>0</v>
      </c>
      <c r="L191" s="25">
        <f>teu!BB191</f>
        <v>0</v>
      </c>
      <c r="M191" s="25">
        <f>teu!BC191</f>
        <v>0</v>
      </c>
      <c r="N191" s="25">
        <f>teu!BD191</f>
        <v>0</v>
      </c>
      <c r="O191" s="25">
        <f>teu!BE191</f>
        <v>0</v>
      </c>
      <c r="P191" s="25">
        <f>teu!BF191</f>
        <v>0</v>
      </c>
      <c r="Q191" s="25">
        <f>teu!BG191</f>
        <v>0</v>
      </c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>
        <f t="shared" si="312"/>
        <v>0</v>
      </c>
      <c r="AG191" s="25">
        <f t="shared" si="313"/>
        <v>0</v>
      </c>
      <c r="AH191" s="25">
        <f t="shared" si="314"/>
        <v>0</v>
      </c>
      <c r="AI191" s="25">
        <f t="shared" si="315"/>
        <v>0</v>
      </c>
      <c r="AJ191" s="25">
        <f t="shared" si="316"/>
        <v>0</v>
      </c>
      <c r="AK191" s="25">
        <f t="shared" si="317"/>
        <v>0</v>
      </c>
      <c r="AL191" s="25">
        <f t="shared" si="318"/>
        <v>0</v>
      </c>
    </row>
    <row r="192" spans="1:38" s="30" customFormat="1" ht="15" customHeight="1" x14ac:dyDescent="0.25">
      <c r="A192" s="46"/>
      <c r="B192" s="75"/>
      <c r="C192" s="45" t="s">
        <v>92</v>
      </c>
      <c r="D192" s="25">
        <f>teu!Y192</f>
        <v>0</v>
      </c>
      <c r="E192" s="25">
        <f>teu!Z192</f>
        <v>0</v>
      </c>
      <c r="F192" s="25">
        <f>teu!AA192</f>
        <v>0</v>
      </c>
      <c r="G192" s="25">
        <f>teu!AB192</f>
        <v>0</v>
      </c>
      <c r="H192" s="25">
        <f>teu!AC192</f>
        <v>0</v>
      </c>
      <c r="I192" s="25">
        <f>teu!AD192</f>
        <v>0</v>
      </c>
      <c r="J192" s="25">
        <f>teu!AE192</f>
        <v>0</v>
      </c>
      <c r="K192" s="25">
        <f>teu!BA192</f>
        <v>0</v>
      </c>
      <c r="L192" s="25">
        <f>teu!BB192</f>
        <v>0</v>
      </c>
      <c r="M192" s="25">
        <f>teu!BC192</f>
        <v>0</v>
      </c>
      <c r="N192" s="25">
        <f>teu!BD192</f>
        <v>0</v>
      </c>
      <c r="O192" s="25">
        <f>teu!BE192</f>
        <v>0</v>
      </c>
      <c r="P192" s="25">
        <f>teu!BF192</f>
        <v>0</v>
      </c>
      <c r="Q192" s="25">
        <f>teu!BG192</f>
        <v>0</v>
      </c>
      <c r="R192" s="25">
        <f>teu!CC192</f>
        <v>0</v>
      </c>
      <c r="S192" s="25">
        <f>teu!CD192</f>
        <v>0</v>
      </c>
      <c r="T192" s="25">
        <f>teu!CE192</f>
        <v>0</v>
      </c>
      <c r="U192" s="25">
        <f>teu!CF192</f>
        <v>0</v>
      </c>
      <c r="V192" s="25">
        <f>teu!CG192</f>
        <v>0</v>
      </c>
      <c r="W192" s="25">
        <f>teu!CH192</f>
        <v>0</v>
      </c>
      <c r="X192" s="25">
        <f>teu!CI192</f>
        <v>0</v>
      </c>
      <c r="Y192" s="25">
        <f>teu!DE192</f>
        <v>0</v>
      </c>
      <c r="Z192" s="25">
        <f>teu!DF192</f>
        <v>0</v>
      </c>
      <c r="AA192" s="25">
        <f>teu!DG192</f>
        <v>0</v>
      </c>
      <c r="AB192" s="25">
        <f>teu!DH192</f>
        <v>0</v>
      </c>
      <c r="AC192" s="25">
        <f>teu!DI192</f>
        <v>0</v>
      </c>
      <c r="AD192" s="25">
        <f>teu!DJ192</f>
        <v>0</v>
      </c>
      <c r="AE192" s="25">
        <f>teu!DK192</f>
        <v>0</v>
      </c>
      <c r="AF192" s="25">
        <f t="shared" si="312"/>
        <v>0</v>
      </c>
      <c r="AG192" s="25">
        <f t="shared" si="313"/>
        <v>0</v>
      </c>
      <c r="AH192" s="25">
        <f t="shared" si="314"/>
        <v>0</v>
      </c>
      <c r="AI192" s="25">
        <f t="shared" si="315"/>
        <v>0</v>
      </c>
      <c r="AJ192" s="25">
        <f t="shared" si="316"/>
        <v>0</v>
      </c>
      <c r="AK192" s="25">
        <f t="shared" si="317"/>
        <v>0</v>
      </c>
      <c r="AL192" s="25">
        <f t="shared" si="318"/>
        <v>0</v>
      </c>
    </row>
    <row r="193" spans="1:38" s="30" customFormat="1" ht="15" customHeight="1" x14ac:dyDescent="0.25">
      <c r="A193" s="46"/>
      <c r="B193" s="75"/>
      <c r="C193" s="47" t="s">
        <v>296</v>
      </c>
      <c r="D193" s="25">
        <f>teu!Y193</f>
        <v>0</v>
      </c>
      <c r="E193" s="25">
        <f>teu!Z193</f>
        <v>0</v>
      </c>
      <c r="F193" s="25">
        <f>teu!AA193</f>
        <v>0</v>
      </c>
      <c r="G193" s="25">
        <f>teu!AB193</f>
        <v>0</v>
      </c>
      <c r="H193" s="25">
        <f>teu!AC193</f>
        <v>0</v>
      </c>
      <c r="I193" s="25">
        <f>teu!AD193</f>
        <v>0</v>
      </c>
      <c r="J193" s="25">
        <f>teu!AE193</f>
        <v>0</v>
      </c>
      <c r="K193" s="25">
        <f>teu!BA193</f>
        <v>0</v>
      </c>
      <c r="L193" s="25">
        <f>teu!BB193</f>
        <v>0</v>
      </c>
      <c r="M193" s="25">
        <f>teu!BC193</f>
        <v>0</v>
      </c>
      <c r="N193" s="25">
        <f>teu!BD193</f>
        <v>0</v>
      </c>
      <c r="O193" s="25">
        <f>teu!BE193</f>
        <v>0</v>
      </c>
      <c r="P193" s="25">
        <f>teu!BF193</f>
        <v>0</v>
      </c>
      <c r="Q193" s="25">
        <f>teu!BG193</f>
        <v>0</v>
      </c>
      <c r="R193" s="25">
        <f>teu!CC193</f>
        <v>0</v>
      </c>
      <c r="S193" s="25">
        <f>teu!CD193</f>
        <v>0</v>
      </c>
      <c r="T193" s="25">
        <f>teu!CE193</f>
        <v>0</v>
      </c>
      <c r="U193" s="25">
        <f>teu!CF193</f>
        <v>0</v>
      </c>
      <c r="V193" s="25">
        <f>teu!CG193</f>
        <v>0</v>
      </c>
      <c r="W193" s="25">
        <f>teu!CH193</f>
        <v>0</v>
      </c>
      <c r="X193" s="25">
        <f>teu!CI193</f>
        <v>0</v>
      </c>
      <c r="Y193" s="25">
        <f>teu!DE193</f>
        <v>0</v>
      </c>
      <c r="Z193" s="25">
        <f>teu!DF193</f>
        <v>0</v>
      </c>
      <c r="AA193" s="25">
        <f>teu!DG193</f>
        <v>0</v>
      </c>
      <c r="AB193" s="25">
        <f>teu!DH193</f>
        <v>0</v>
      </c>
      <c r="AC193" s="25">
        <f>teu!DI193</f>
        <v>0</v>
      </c>
      <c r="AD193" s="25">
        <f>teu!DJ193</f>
        <v>0</v>
      </c>
      <c r="AE193" s="25">
        <f>teu!DK193</f>
        <v>0</v>
      </c>
      <c r="AF193" s="25">
        <f t="shared" si="312"/>
        <v>0</v>
      </c>
      <c r="AG193" s="25">
        <f t="shared" si="313"/>
        <v>0</v>
      </c>
      <c r="AH193" s="25">
        <f t="shared" si="314"/>
        <v>0</v>
      </c>
      <c r="AI193" s="25">
        <f t="shared" si="315"/>
        <v>0</v>
      </c>
      <c r="AJ193" s="25">
        <f t="shared" si="316"/>
        <v>0</v>
      </c>
      <c r="AK193" s="25">
        <f t="shared" si="317"/>
        <v>0</v>
      </c>
      <c r="AL193" s="25">
        <f t="shared" si="318"/>
        <v>0</v>
      </c>
    </row>
    <row r="194" spans="1:38" s="30" customFormat="1" ht="15" customHeight="1" x14ac:dyDescent="0.25">
      <c r="A194" s="46"/>
      <c r="B194" s="75"/>
      <c r="C194" s="47" t="s">
        <v>297</v>
      </c>
      <c r="D194" s="25">
        <f>teu!Y194</f>
        <v>0</v>
      </c>
      <c r="E194" s="25">
        <f>teu!Z194</f>
        <v>0</v>
      </c>
      <c r="F194" s="25">
        <f>teu!AA194</f>
        <v>0</v>
      </c>
      <c r="G194" s="25">
        <f>teu!AB194</f>
        <v>0</v>
      </c>
      <c r="H194" s="25">
        <f>teu!AC194</f>
        <v>0</v>
      </c>
      <c r="I194" s="25">
        <f>teu!AD194</f>
        <v>0</v>
      </c>
      <c r="J194" s="25">
        <f>teu!AE194</f>
        <v>0</v>
      </c>
      <c r="K194" s="25">
        <f>teu!BA194</f>
        <v>0</v>
      </c>
      <c r="L194" s="25">
        <f>teu!BB194</f>
        <v>0</v>
      </c>
      <c r="M194" s="25">
        <f>teu!BC194</f>
        <v>0</v>
      </c>
      <c r="N194" s="25">
        <f>teu!BD194</f>
        <v>0</v>
      </c>
      <c r="O194" s="25">
        <f>teu!BE194</f>
        <v>0</v>
      </c>
      <c r="P194" s="25">
        <f>teu!BF194</f>
        <v>0</v>
      </c>
      <c r="Q194" s="25">
        <f>teu!BG194</f>
        <v>0</v>
      </c>
      <c r="R194" s="25">
        <f>teu!CC194</f>
        <v>0</v>
      </c>
      <c r="S194" s="25">
        <f>teu!CD194</f>
        <v>0</v>
      </c>
      <c r="T194" s="25">
        <f>teu!CE194</f>
        <v>0</v>
      </c>
      <c r="U194" s="25">
        <f>teu!CF194</f>
        <v>0</v>
      </c>
      <c r="V194" s="25">
        <f>teu!CG194</f>
        <v>0</v>
      </c>
      <c r="W194" s="25">
        <f>teu!CH194</f>
        <v>0</v>
      </c>
      <c r="X194" s="25">
        <f>teu!CI194</f>
        <v>0</v>
      </c>
      <c r="Y194" s="25">
        <f>teu!DE194</f>
        <v>0</v>
      </c>
      <c r="Z194" s="25">
        <f>teu!DF194</f>
        <v>0</v>
      </c>
      <c r="AA194" s="25">
        <f>teu!DG194</f>
        <v>0</v>
      </c>
      <c r="AB194" s="25">
        <f>teu!DH194</f>
        <v>0</v>
      </c>
      <c r="AC194" s="25">
        <f>teu!DI194</f>
        <v>0</v>
      </c>
      <c r="AD194" s="25">
        <f>teu!DJ194</f>
        <v>0</v>
      </c>
      <c r="AE194" s="25">
        <f>teu!DK194</f>
        <v>0</v>
      </c>
      <c r="AF194" s="25">
        <f t="shared" ref="AF194" si="319">D194+K194+R194+Y194</f>
        <v>0</v>
      </c>
      <c r="AG194" s="25">
        <f t="shared" ref="AG194" si="320">E194+L194+S194+Z194</f>
        <v>0</v>
      </c>
      <c r="AH194" s="25">
        <f t="shared" ref="AH194" si="321">F194+M194+T194+AA194</f>
        <v>0</v>
      </c>
      <c r="AI194" s="25">
        <f t="shared" ref="AI194" si="322">G194+N194+U194+AB194</f>
        <v>0</v>
      </c>
      <c r="AJ194" s="25">
        <f t="shared" ref="AJ194" si="323">H194+O194+V194+AC194</f>
        <v>0</v>
      </c>
      <c r="AK194" s="25">
        <f t="shared" ref="AK194" si="324">I194+P194+W194+AD194</f>
        <v>0</v>
      </c>
      <c r="AL194" s="25">
        <f t="shared" ref="AL194" si="325">J194+Q194+X194+AE194</f>
        <v>0</v>
      </c>
    </row>
    <row r="195" spans="1:38" s="30" customFormat="1" ht="15" customHeight="1" x14ac:dyDescent="0.25">
      <c r="A195" s="46"/>
      <c r="B195" s="75"/>
      <c r="C195" s="45" t="s">
        <v>93</v>
      </c>
      <c r="D195" s="25">
        <f>teu!Y195</f>
        <v>0</v>
      </c>
      <c r="E195" s="25">
        <f>teu!Z195</f>
        <v>0</v>
      </c>
      <c r="F195" s="25">
        <f>teu!AA195</f>
        <v>0</v>
      </c>
      <c r="G195" s="25">
        <f>teu!AB195</f>
        <v>0</v>
      </c>
      <c r="H195" s="25">
        <f>teu!AC195</f>
        <v>0</v>
      </c>
      <c r="I195" s="25">
        <f>teu!AD195</f>
        <v>0</v>
      </c>
      <c r="J195" s="25">
        <f>teu!AE195</f>
        <v>0</v>
      </c>
      <c r="K195" s="25">
        <f>teu!BA195</f>
        <v>0</v>
      </c>
      <c r="L195" s="25">
        <f>teu!BB195</f>
        <v>0</v>
      </c>
      <c r="M195" s="25">
        <f>teu!BC195</f>
        <v>0</v>
      </c>
      <c r="N195" s="25">
        <f>teu!BD195</f>
        <v>0</v>
      </c>
      <c r="O195" s="25">
        <f>teu!BE195</f>
        <v>0</v>
      </c>
      <c r="P195" s="25">
        <f>teu!BF195</f>
        <v>0</v>
      </c>
      <c r="Q195" s="25">
        <f>teu!BG195</f>
        <v>0</v>
      </c>
      <c r="R195" s="25">
        <f>teu!CC195</f>
        <v>0</v>
      </c>
      <c r="S195" s="25">
        <f>teu!CD195</f>
        <v>0</v>
      </c>
      <c r="T195" s="25">
        <f>teu!CE195</f>
        <v>0</v>
      </c>
      <c r="U195" s="25">
        <f>teu!CF195</f>
        <v>0</v>
      </c>
      <c r="V195" s="25">
        <f>teu!CG195</f>
        <v>0</v>
      </c>
      <c r="W195" s="25">
        <f>teu!CH195</f>
        <v>0</v>
      </c>
      <c r="X195" s="25">
        <f>teu!CI195</f>
        <v>0</v>
      </c>
      <c r="Y195" s="25">
        <f>teu!DE195</f>
        <v>0</v>
      </c>
      <c r="Z195" s="25">
        <f>teu!DF195</f>
        <v>0</v>
      </c>
      <c r="AA195" s="25">
        <f>teu!DG195</f>
        <v>0</v>
      </c>
      <c r="AB195" s="25">
        <f>teu!DH195</f>
        <v>0</v>
      </c>
      <c r="AC195" s="25">
        <f>teu!DI195</f>
        <v>0</v>
      </c>
      <c r="AD195" s="25">
        <f>teu!DJ195</f>
        <v>0</v>
      </c>
      <c r="AE195" s="25">
        <f>teu!DK195</f>
        <v>0</v>
      </c>
      <c r="AF195" s="25">
        <f t="shared" ref="AF195:AL198" si="326">D195+K195+R195+Y195</f>
        <v>0</v>
      </c>
      <c r="AG195" s="25">
        <f t="shared" si="326"/>
        <v>0</v>
      </c>
      <c r="AH195" s="25">
        <f t="shared" si="326"/>
        <v>0</v>
      </c>
      <c r="AI195" s="25">
        <f t="shared" si="326"/>
        <v>0</v>
      </c>
      <c r="AJ195" s="25">
        <f t="shared" si="326"/>
        <v>0</v>
      </c>
      <c r="AK195" s="25">
        <f t="shared" si="326"/>
        <v>0</v>
      </c>
      <c r="AL195" s="25">
        <f t="shared" si="326"/>
        <v>0</v>
      </c>
    </row>
    <row r="196" spans="1:38" s="30" customFormat="1" ht="15" customHeight="1" x14ac:dyDescent="0.25">
      <c r="A196" s="46"/>
      <c r="B196" s="75"/>
      <c r="C196" s="47" t="s">
        <v>298</v>
      </c>
      <c r="D196" s="25">
        <f>teu!Y196</f>
        <v>0</v>
      </c>
      <c r="E196" s="25">
        <f>teu!Z196</f>
        <v>0</v>
      </c>
      <c r="F196" s="25">
        <f>teu!AA196</f>
        <v>0</v>
      </c>
      <c r="G196" s="25">
        <f>teu!AB196</f>
        <v>0</v>
      </c>
      <c r="H196" s="25">
        <f>teu!AC196</f>
        <v>0</v>
      </c>
      <c r="I196" s="25">
        <f>teu!AD196</f>
        <v>0</v>
      </c>
      <c r="J196" s="25">
        <f>teu!AE196</f>
        <v>0</v>
      </c>
      <c r="K196" s="25">
        <f>teu!BA196</f>
        <v>0</v>
      </c>
      <c r="L196" s="25">
        <f>teu!BB196</f>
        <v>0</v>
      </c>
      <c r="M196" s="25">
        <f>teu!BC196</f>
        <v>0</v>
      </c>
      <c r="N196" s="25">
        <f>teu!BD196</f>
        <v>0</v>
      </c>
      <c r="O196" s="25">
        <f>teu!BE196</f>
        <v>0</v>
      </c>
      <c r="P196" s="25">
        <f>teu!BF196</f>
        <v>0</v>
      </c>
      <c r="Q196" s="25">
        <f>teu!BG196</f>
        <v>0</v>
      </c>
      <c r="R196" s="25">
        <f>teu!CC196</f>
        <v>0</v>
      </c>
      <c r="S196" s="25">
        <f>teu!CD196</f>
        <v>0</v>
      </c>
      <c r="T196" s="25">
        <f>teu!CE196</f>
        <v>0</v>
      </c>
      <c r="U196" s="25">
        <f>teu!CF196</f>
        <v>0</v>
      </c>
      <c r="V196" s="25">
        <f>teu!CG196</f>
        <v>0</v>
      </c>
      <c r="W196" s="25">
        <f>teu!CH196</f>
        <v>0</v>
      </c>
      <c r="X196" s="25">
        <f>teu!CI196</f>
        <v>0</v>
      </c>
      <c r="Y196" s="25">
        <f>teu!DE196</f>
        <v>0</v>
      </c>
      <c r="Z196" s="25">
        <f>teu!DF196</f>
        <v>0</v>
      </c>
      <c r="AA196" s="25">
        <f>teu!DG196</f>
        <v>0</v>
      </c>
      <c r="AB196" s="25">
        <f>teu!DH196</f>
        <v>0</v>
      </c>
      <c r="AC196" s="25">
        <f>teu!DI196</f>
        <v>0</v>
      </c>
      <c r="AD196" s="25">
        <f>teu!DJ196</f>
        <v>0</v>
      </c>
      <c r="AE196" s="25">
        <f>teu!DK196</f>
        <v>0</v>
      </c>
      <c r="AF196" s="25">
        <f t="shared" ref="AF196" si="327">D196+K196+R196+Y196</f>
        <v>0</v>
      </c>
      <c r="AG196" s="25">
        <f t="shared" ref="AG196" si="328">E196+L196+S196+Z196</f>
        <v>0</v>
      </c>
      <c r="AH196" s="25">
        <f t="shared" ref="AH196" si="329">F196+M196+T196+AA196</f>
        <v>0</v>
      </c>
      <c r="AI196" s="25">
        <f t="shared" ref="AI196" si="330">G196+N196+U196+AB196</f>
        <v>0</v>
      </c>
      <c r="AJ196" s="25">
        <f t="shared" ref="AJ196" si="331">H196+O196+V196+AC196</f>
        <v>0</v>
      </c>
      <c r="AK196" s="25">
        <f t="shared" ref="AK196" si="332">I196+P196+W196+AD196</f>
        <v>0</v>
      </c>
      <c r="AL196" s="25">
        <f t="shared" ref="AL196" si="333">J196+Q196+X196+AE196</f>
        <v>0</v>
      </c>
    </row>
    <row r="197" spans="1:38" s="30" customFormat="1" ht="15" customHeight="1" x14ac:dyDescent="0.25">
      <c r="A197" s="46"/>
      <c r="B197" s="75"/>
      <c r="C197" s="47" t="s">
        <v>299</v>
      </c>
      <c r="D197" s="25">
        <f>teu!Y197</f>
        <v>0</v>
      </c>
      <c r="E197" s="25">
        <f>teu!Z197</f>
        <v>0</v>
      </c>
      <c r="F197" s="25">
        <f>teu!AA197</f>
        <v>0</v>
      </c>
      <c r="G197" s="25">
        <f>teu!AB197</f>
        <v>0</v>
      </c>
      <c r="H197" s="25">
        <f>teu!AC197</f>
        <v>0</v>
      </c>
      <c r="I197" s="25">
        <f>teu!AD197</f>
        <v>0</v>
      </c>
      <c r="J197" s="25">
        <f>teu!AE197</f>
        <v>0</v>
      </c>
      <c r="K197" s="25">
        <f>teu!BA197</f>
        <v>0</v>
      </c>
      <c r="L197" s="25">
        <f>teu!BB197</f>
        <v>0</v>
      </c>
      <c r="M197" s="25">
        <f>teu!BC197</f>
        <v>0</v>
      </c>
      <c r="N197" s="25">
        <f>teu!BD197</f>
        <v>0</v>
      </c>
      <c r="O197" s="25">
        <f>teu!BE197</f>
        <v>0</v>
      </c>
      <c r="P197" s="25">
        <f>teu!BF197</f>
        <v>0</v>
      </c>
      <c r="Q197" s="25">
        <f>teu!BG197</f>
        <v>0</v>
      </c>
      <c r="R197" s="25">
        <f>teu!CC197</f>
        <v>0</v>
      </c>
      <c r="S197" s="25">
        <f>teu!CD197</f>
        <v>0</v>
      </c>
      <c r="T197" s="25">
        <f>teu!CE197</f>
        <v>0</v>
      </c>
      <c r="U197" s="25">
        <f>teu!CF197</f>
        <v>0</v>
      </c>
      <c r="V197" s="25">
        <f>teu!CG197</f>
        <v>0</v>
      </c>
      <c r="W197" s="25">
        <f>teu!CH197</f>
        <v>0</v>
      </c>
      <c r="X197" s="25">
        <f>teu!CI197</f>
        <v>0</v>
      </c>
      <c r="Y197" s="25">
        <f>teu!DE197</f>
        <v>0</v>
      </c>
      <c r="Z197" s="25">
        <f>teu!DF197</f>
        <v>0</v>
      </c>
      <c r="AA197" s="25">
        <f>teu!DG197</f>
        <v>0</v>
      </c>
      <c r="AB197" s="25">
        <f>teu!DH197</f>
        <v>0</v>
      </c>
      <c r="AC197" s="25">
        <f>teu!DI197</f>
        <v>0</v>
      </c>
      <c r="AD197" s="25">
        <f>teu!DJ197</f>
        <v>0</v>
      </c>
      <c r="AE197" s="25">
        <f>teu!DK197</f>
        <v>0</v>
      </c>
      <c r="AF197" s="25">
        <f t="shared" si="326"/>
        <v>0</v>
      </c>
      <c r="AG197" s="25">
        <f t="shared" si="326"/>
        <v>0</v>
      </c>
      <c r="AH197" s="25">
        <f t="shared" si="326"/>
        <v>0</v>
      </c>
      <c r="AI197" s="25">
        <f t="shared" si="326"/>
        <v>0</v>
      </c>
      <c r="AJ197" s="25">
        <f t="shared" si="326"/>
        <v>0</v>
      </c>
      <c r="AK197" s="25">
        <f t="shared" si="326"/>
        <v>0</v>
      </c>
      <c r="AL197" s="25">
        <f t="shared" si="326"/>
        <v>0</v>
      </c>
    </row>
    <row r="198" spans="1:38" s="30" customFormat="1" ht="15" customHeight="1" x14ac:dyDescent="0.25">
      <c r="A198" s="46"/>
      <c r="B198" s="75"/>
      <c r="C198" s="45" t="s">
        <v>364</v>
      </c>
      <c r="D198" s="25">
        <f>teu!Y198</f>
        <v>0</v>
      </c>
      <c r="E198" s="25">
        <f>teu!Z198</f>
        <v>0</v>
      </c>
      <c r="F198" s="25">
        <f>teu!AA198</f>
        <v>0</v>
      </c>
      <c r="G198" s="25">
        <f>teu!AB198</f>
        <v>0</v>
      </c>
      <c r="H198" s="25">
        <f>teu!AC198</f>
        <v>0</v>
      </c>
      <c r="I198" s="25">
        <f>teu!AD198</f>
        <v>0</v>
      </c>
      <c r="J198" s="25">
        <f>teu!AE198</f>
        <v>0</v>
      </c>
      <c r="K198" s="25">
        <f>teu!BA198</f>
        <v>0</v>
      </c>
      <c r="L198" s="25">
        <f>teu!BB198</f>
        <v>0</v>
      </c>
      <c r="M198" s="25">
        <f>teu!BC198</f>
        <v>0</v>
      </c>
      <c r="N198" s="25">
        <f>teu!BD198</f>
        <v>0</v>
      </c>
      <c r="O198" s="25">
        <f>teu!BE198</f>
        <v>0</v>
      </c>
      <c r="P198" s="25">
        <f>teu!BF198</f>
        <v>0</v>
      </c>
      <c r="Q198" s="25">
        <f>teu!BG198</f>
        <v>0</v>
      </c>
      <c r="R198" s="25">
        <f>teu!CC198</f>
        <v>0</v>
      </c>
      <c r="S198" s="25">
        <f>teu!CD198</f>
        <v>0</v>
      </c>
      <c r="T198" s="25">
        <f>teu!CE198</f>
        <v>0</v>
      </c>
      <c r="U198" s="25">
        <f>teu!CF198</f>
        <v>0</v>
      </c>
      <c r="V198" s="25">
        <f>teu!CG198</f>
        <v>0</v>
      </c>
      <c r="W198" s="25">
        <f>teu!CH198</f>
        <v>0</v>
      </c>
      <c r="X198" s="25">
        <f>teu!CI198</f>
        <v>0</v>
      </c>
      <c r="Y198" s="25">
        <f>teu!DE198</f>
        <v>0</v>
      </c>
      <c r="Z198" s="25">
        <f>teu!DF198</f>
        <v>0</v>
      </c>
      <c r="AA198" s="25">
        <f>teu!DG198</f>
        <v>0</v>
      </c>
      <c r="AB198" s="25">
        <f>teu!DH198</f>
        <v>0</v>
      </c>
      <c r="AC198" s="25">
        <f>teu!DI198</f>
        <v>0</v>
      </c>
      <c r="AD198" s="25">
        <f>teu!DJ198</f>
        <v>0</v>
      </c>
      <c r="AE198" s="25">
        <f>teu!DK198</f>
        <v>0</v>
      </c>
      <c r="AF198" s="25">
        <f t="shared" si="326"/>
        <v>0</v>
      </c>
      <c r="AG198" s="25">
        <f t="shared" si="326"/>
        <v>0</v>
      </c>
      <c r="AH198" s="25">
        <f t="shared" si="326"/>
        <v>0</v>
      </c>
      <c r="AI198" s="25">
        <f t="shared" si="326"/>
        <v>0</v>
      </c>
      <c r="AJ198" s="25">
        <f t="shared" si="326"/>
        <v>0</v>
      </c>
      <c r="AK198" s="25">
        <f t="shared" si="326"/>
        <v>0</v>
      </c>
      <c r="AL198" s="25">
        <f t="shared" si="326"/>
        <v>0</v>
      </c>
    </row>
    <row r="199" spans="1:38" s="30" customFormat="1" ht="15" customHeight="1" x14ac:dyDescent="0.25">
      <c r="A199" s="46"/>
      <c r="B199" s="75"/>
      <c r="C199" s="45" t="s">
        <v>44</v>
      </c>
      <c r="D199" s="25">
        <f>teu!Y199</f>
        <v>0</v>
      </c>
      <c r="E199" s="25">
        <f>teu!Z199</f>
        <v>0</v>
      </c>
      <c r="F199" s="25">
        <f>teu!AA199</f>
        <v>0</v>
      </c>
      <c r="G199" s="25">
        <f>teu!AB199</f>
        <v>0</v>
      </c>
      <c r="H199" s="25">
        <f>teu!AC199</f>
        <v>0</v>
      </c>
      <c r="I199" s="25">
        <f>teu!AD199</f>
        <v>0</v>
      </c>
      <c r="J199" s="25">
        <f>teu!AE199</f>
        <v>0</v>
      </c>
      <c r="K199" s="25">
        <f>teu!BA199</f>
        <v>0</v>
      </c>
      <c r="L199" s="25">
        <f>teu!BB199</f>
        <v>0</v>
      </c>
      <c r="M199" s="25">
        <f>teu!BC199</f>
        <v>0</v>
      </c>
      <c r="N199" s="25">
        <f>teu!BD199</f>
        <v>0</v>
      </c>
      <c r="O199" s="25">
        <f>teu!BE199</f>
        <v>0</v>
      </c>
      <c r="P199" s="25">
        <f>teu!BF199</f>
        <v>0</v>
      </c>
      <c r="Q199" s="25">
        <f>teu!BG199</f>
        <v>0</v>
      </c>
      <c r="R199" s="25">
        <f>teu!CC199</f>
        <v>0</v>
      </c>
      <c r="S199" s="25">
        <f>teu!CD199</f>
        <v>0</v>
      </c>
      <c r="T199" s="25">
        <f>teu!CE199</f>
        <v>0</v>
      </c>
      <c r="U199" s="25">
        <f>teu!CF199</f>
        <v>0</v>
      </c>
      <c r="V199" s="25">
        <f>teu!CG199</f>
        <v>0</v>
      </c>
      <c r="W199" s="25">
        <f>teu!CH199</f>
        <v>0</v>
      </c>
      <c r="X199" s="25">
        <f>teu!CI199</f>
        <v>0</v>
      </c>
      <c r="Y199" s="25">
        <f>teu!DE199</f>
        <v>0</v>
      </c>
      <c r="Z199" s="25">
        <f>teu!DF199</f>
        <v>0</v>
      </c>
      <c r="AA199" s="25">
        <f>teu!DG199</f>
        <v>0</v>
      </c>
      <c r="AB199" s="25">
        <f>teu!DH199</f>
        <v>0</v>
      </c>
      <c r="AC199" s="25">
        <f>teu!DI199</f>
        <v>0</v>
      </c>
      <c r="AD199" s="25">
        <f>teu!DJ199</f>
        <v>0</v>
      </c>
      <c r="AE199" s="25">
        <f>teu!DK199</f>
        <v>0</v>
      </c>
      <c r="AF199" s="25">
        <f t="shared" si="312"/>
        <v>0</v>
      </c>
      <c r="AG199" s="25">
        <f t="shared" si="313"/>
        <v>0</v>
      </c>
      <c r="AH199" s="25">
        <f t="shared" si="314"/>
        <v>0</v>
      </c>
      <c r="AI199" s="25">
        <f t="shared" si="315"/>
        <v>0</v>
      </c>
      <c r="AJ199" s="25">
        <f t="shared" si="316"/>
        <v>0</v>
      </c>
      <c r="AK199" s="25">
        <f t="shared" si="317"/>
        <v>0</v>
      </c>
      <c r="AL199" s="25">
        <f t="shared" si="318"/>
        <v>0</v>
      </c>
    </row>
    <row r="200" spans="1:38" s="30" customFormat="1" ht="15" customHeight="1" x14ac:dyDescent="0.25">
      <c r="A200" s="46"/>
      <c r="B200" s="75"/>
      <c r="C200" s="4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</row>
    <row r="201" spans="1:38" s="30" customFormat="1" ht="15" customHeight="1" x14ac:dyDescent="0.25">
      <c r="A201" s="44"/>
      <c r="B201" s="75" t="s">
        <v>94</v>
      </c>
      <c r="C201" s="45"/>
      <c r="D201" s="25">
        <f>teu!Y201</f>
        <v>51315.5</v>
      </c>
      <c r="E201" s="25">
        <f>teu!Z201</f>
        <v>47617.25</v>
      </c>
      <c r="F201" s="25">
        <f>teu!AA201</f>
        <v>23755.5</v>
      </c>
      <c r="G201" s="25">
        <f>teu!AB201</f>
        <v>23861.75</v>
      </c>
      <c r="H201" s="25">
        <f>teu!AC201</f>
        <v>3698.25</v>
      </c>
      <c r="I201" s="25">
        <f>teu!AD201</f>
        <v>1842.25</v>
      </c>
      <c r="J201" s="25">
        <f>teu!AE201</f>
        <v>1856</v>
      </c>
      <c r="K201" s="25">
        <f>teu!BA201</f>
        <v>53273</v>
      </c>
      <c r="L201" s="25">
        <f>teu!BB201</f>
        <v>47167.75</v>
      </c>
      <c r="M201" s="25">
        <f>teu!BC201</f>
        <v>24002.75</v>
      </c>
      <c r="N201" s="25">
        <f>teu!BD201</f>
        <v>23165</v>
      </c>
      <c r="O201" s="25">
        <f>teu!BE201</f>
        <v>6105.25</v>
      </c>
      <c r="P201" s="25">
        <f>teu!BF201</f>
        <v>2593</v>
      </c>
      <c r="Q201" s="25">
        <f>teu!BG201</f>
        <v>3512.25</v>
      </c>
      <c r="R201" s="25">
        <f>teu!CC201</f>
        <v>52975</v>
      </c>
      <c r="S201" s="25">
        <f>teu!CD201</f>
        <v>43868</v>
      </c>
      <c r="T201" s="25">
        <f>teu!CE201</f>
        <v>23925</v>
      </c>
      <c r="U201" s="25">
        <f>teu!CF201</f>
        <v>19943</v>
      </c>
      <c r="V201" s="25">
        <f>teu!CG201</f>
        <v>9107</v>
      </c>
      <c r="W201" s="25">
        <f>teu!CH201</f>
        <v>3234</v>
      </c>
      <c r="X201" s="25">
        <f>teu!CI201</f>
        <v>5873</v>
      </c>
      <c r="Y201" s="25">
        <f>teu!DE201</f>
        <v>0</v>
      </c>
      <c r="Z201" s="25">
        <f>teu!DF201</f>
        <v>0</v>
      </c>
      <c r="AA201" s="25">
        <f>teu!DG201</f>
        <v>0</v>
      </c>
      <c r="AB201" s="25">
        <f>teu!DH201</f>
        <v>0</v>
      </c>
      <c r="AC201" s="25">
        <f>teu!DI201</f>
        <v>0</v>
      </c>
      <c r="AD201" s="25">
        <f>teu!DJ201</f>
        <v>0</v>
      </c>
      <c r="AE201" s="25">
        <f>teu!DK201</f>
        <v>0</v>
      </c>
      <c r="AF201" s="25">
        <f t="shared" si="256"/>
        <v>157563.5</v>
      </c>
      <c r="AG201" s="25">
        <f t="shared" si="257"/>
        <v>138653</v>
      </c>
      <c r="AH201" s="25">
        <f t="shared" si="258"/>
        <v>71683.25</v>
      </c>
      <c r="AI201" s="25">
        <f t="shared" si="259"/>
        <v>66969.75</v>
      </c>
      <c r="AJ201" s="25">
        <f t="shared" si="260"/>
        <v>18910.5</v>
      </c>
      <c r="AK201" s="25">
        <f t="shared" si="261"/>
        <v>7669.25</v>
      </c>
      <c r="AL201" s="25">
        <f t="shared" si="262"/>
        <v>11241.25</v>
      </c>
    </row>
    <row r="202" spans="1:38" s="30" customFormat="1" ht="15" customHeight="1" x14ac:dyDescent="0.25">
      <c r="A202" s="46"/>
      <c r="B202" s="75"/>
      <c r="C202" s="45" t="s">
        <v>95</v>
      </c>
      <c r="D202" s="25">
        <f>teu!Y202</f>
        <v>46398</v>
      </c>
      <c r="E202" s="25">
        <f>teu!Z202</f>
        <v>42699.75</v>
      </c>
      <c r="F202" s="25">
        <f>teu!AA202</f>
        <v>21229.5</v>
      </c>
      <c r="G202" s="25">
        <f>teu!AB202</f>
        <v>21470.25</v>
      </c>
      <c r="H202" s="25">
        <f>teu!AC202</f>
        <v>3698.25</v>
      </c>
      <c r="I202" s="25">
        <f>teu!AD202</f>
        <v>1842.25</v>
      </c>
      <c r="J202" s="25">
        <f>teu!AE202</f>
        <v>1856</v>
      </c>
      <c r="K202" s="25">
        <f>teu!BA202</f>
        <v>49720</v>
      </c>
      <c r="L202" s="25">
        <f>teu!BB202</f>
        <v>43614.75</v>
      </c>
      <c r="M202" s="25">
        <f>teu!BC202</f>
        <v>22250.25</v>
      </c>
      <c r="N202" s="25">
        <f>teu!BD202</f>
        <v>21364.5</v>
      </c>
      <c r="O202" s="25">
        <f>teu!BE202</f>
        <v>6105.25</v>
      </c>
      <c r="P202" s="25">
        <f>teu!BF202</f>
        <v>2593</v>
      </c>
      <c r="Q202" s="25">
        <f>teu!BG202</f>
        <v>3512.25</v>
      </c>
      <c r="R202" s="25">
        <f>teu!CC202</f>
        <v>50141</v>
      </c>
      <c r="S202" s="25">
        <f>teu!CD202</f>
        <v>41034</v>
      </c>
      <c r="T202" s="25">
        <f>teu!CE202</f>
        <v>22440</v>
      </c>
      <c r="U202" s="25">
        <f>teu!CF202</f>
        <v>18594</v>
      </c>
      <c r="V202" s="25">
        <f>teu!CG202</f>
        <v>9107</v>
      </c>
      <c r="W202" s="25">
        <f>teu!CH202</f>
        <v>3234</v>
      </c>
      <c r="X202" s="25">
        <f>teu!CI202</f>
        <v>5873</v>
      </c>
      <c r="Y202" s="25">
        <f>teu!DE202</f>
        <v>0</v>
      </c>
      <c r="Z202" s="25">
        <f>teu!DF202</f>
        <v>0</v>
      </c>
      <c r="AA202" s="25">
        <f>teu!DG202</f>
        <v>0</v>
      </c>
      <c r="AB202" s="25">
        <f>teu!DH202</f>
        <v>0</v>
      </c>
      <c r="AC202" s="25">
        <f>teu!DI202</f>
        <v>0</v>
      </c>
      <c r="AD202" s="25">
        <f>teu!DJ202</f>
        <v>0</v>
      </c>
      <c r="AE202" s="25">
        <f>teu!DK202</f>
        <v>0</v>
      </c>
      <c r="AF202" s="25">
        <f t="shared" si="256"/>
        <v>146259</v>
      </c>
      <c r="AG202" s="25">
        <f t="shared" si="257"/>
        <v>127348.5</v>
      </c>
      <c r="AH202" s="25">
        <f t="shared" si="258"/>
        <v>65919.75</v>
      </c>
      <c r="AI202" s="25">
        <f t="shared" si="259"/>
        <v>61428.75</v>
      </c>
      <c r="AJ202" s="25">
        <f t="shared" si="260"/>
        <v>18910.5</v>
      </c>
      <c r="AK202" s="25">
        <f t="shared" si="261"/>
        <v>7669.25</v>
      </c>
      <c r="AL202" s="25">
        <f t="shared" si="262"/>
        <v>11241.25</v>
      </c>
    </row>
    <row r="203" spans="1:38" s="30" customFormat="1" ht="15" customHeight="1" x14ac:dyDescent="0.25">
      <c r="A203" s="46"/>
      <c r="B203" s="75"/>
      <c r="C203" s="47" t="s">
        <v>391</v>
      </c>
      <c r="D203" s="25">
        <f>teu!Y203</f>
        <v>25048</v>
      </c>
      <c r="E203" s="25">
        <f>teu!Z203</f>
        <v>25048</v>
      </c>
      <c r="F203" s="25">
        <f>teu!AA203</f>
        <v>12017.5</v>
      </c>
      <c r="G203" s="25">
        <f>teu!AB203</f>
        <v>13030.5</v>
      </c>
      <c r="H203" s="25">
        <f>teu!AC203</f>
        <v>0</v>
      </c>
      <c r="I203" s="25">
        <f>teu!AD203</f>
        <v>0</v>
      </c>
      <c r="J203" s="25">
        <f>teu!AE203</f>
        <v>0</v>
      </c>
      <c r="K203" s="25">
        <f>teu!BA203</f>
        <v>26209</v>
      </c>
      <c r="L203" s="25">
        <f>teu!BB203</f>
        <v>26209</v>
      </c>
      <c r="M203" s="25">
        <f>teu!BC203</f>
        <v>13093</v>
      </c>
      <c r="N203" s="25">
        <f>teu!BD203</f>
        <v>13116</v>
      </c>
      <c r="O203" s="25">
        <f>teu!BE203</f>
        <v>0</v>
      </c>
      <c r="P203" s="25">
        <f>teu!BF203</f>
        <v>0</v>
      </c>
      <c r="Q203" s="25">
        <f>teu!BG203</f>
        <v>0</v>
      </c>
      <c r="R203" s="25">
        <f>teu!CC203</f>
        <v>24917.5</v>
      </c>
      <c r="S203" s="25">
        <f>teu!CD203</f>
        <v>24917.5</v>
      </c>
      <c r="T203" s="25">
        <f>teu!CE203</f>
        <v>12503.5</v>
      </c>
      <c r="U203" s="25">
        <f>teu!CF203</f>
        <v>12414</v>
      </c>
      <c r="V203" s="25">
        <f>teu!CG203</f>
        <v>0</v>
      </c>
      <c r="W203" s="25">
        <f>teu!CH203</f>
        <v>0</v>
      </c>
      <c r="X203" s="25">
        <f>teu!CI203</f>
        <v>0</v>
      </c>
      <c r="Y203" s="25">
        <f>teu!DE203</f>
        <v>0</v>
      </c>
      <c r="Z203" s="25">
        <f>teu!DF203</f>
        <v>0</v>
      </c>
      <c r="AA203" s="25">
        <f>teu!DG203</f>
        <v>0</v>
      </c>
      <c r="AB203" s="25">
        <f>teu!DH203</f>
        <v>0</v>
      </c>
      <c r="AC203" s="25">
        <f>teu!DI203</f>
        <v>0</v>
      </c>
      <c r="AD203" s="25">
        <f>teu!DJ203</f>
        <v>0</v>
      </c>
      <c r="AE203" s="25">
        <f>teu!DK203</f>
        <v>0</v>
      </c>
      <c r="AF203" s="25">
        <f t="shared" ref="AF203" si="334">D203+K203+R203+Y203</f>
        <v>76174.5</v>
      </c>
      <c r="AG203" s="25">
        <f t="shared" ref="AG203" si="335">E203+L203+S203+Z203</f>
        <v>76174.5</v>
      </c>
      <c r="AH203" s="25">
        <f t="shared" ref="AH203" si="336">F203+M203+T203+AA203</f>
        <v>37614</v>
      </c>
      <c r="AI203" s="25">
        <f t="shared" ref="AI203" si="337">G203+N203+U203+AB203</f>
        <v>38560.5</v>
      </c>
      <c r="AJ203" s="25">
        <f t="shared" ref="AJ203" si="338">H203+O203+V203+AC203</f>
        <v>0</v>
      </c>
      <c r="AK203" s="25">
        <f t="shared" ref="AK203" si="339">I203+P203+W203+AD203</f>
        <v>0</v>
      </c>
      <c r="AL203" s="25">
        <f t="shared" ref="AL203" si="340">J203+Q203+X203+AE203</f>
        <v>0</v>
      </c>
    </row>
    <row r="204" spans="1:38" s="30" customFormat="1" ht="15" customHeight="1" x14ac:dyDescent="0.25">
      <c r="A204" s="46"/>
      <c r="B204" s="75"/>
      <c r="C204" s="47" t="s">
        <v>96</v>
      </c>
      <c r="D204" s="25">
        <f>teu!Y204</f>
        <v>0</v>
      </c>
      <c r="E204" s="25">
        <f>teu!Z204</f>
        <v>0</v>
      </c>
      <c r="F204" s="25">
        <f>teu!AA204</f>
        <v>0</v>
      </c>
      <c r="G204" s="25">
        <f>teu!AB204</f>
        <v>0</v>
      </c>
      <c r="H204" s="25">
        <f>teu!AC204</f>
        <v>0</v>
      </c>
      <c r="I204" s="25">
        <f>teu!AD204</f>
        <v>0</v>
      </c>
      <c r="J204" s="25">
        <f>teu!AE204</f>
        <v>0</v>
      </c>
      <c r="K204" s="25">
        <f>teu!BA204</f>
        <v>0</v>
      </c>
      <c r="L204" s="25">
        <f>teu!BB204</f>
        <v>0</v>
      </c>
      <c r="M204" s="25">
        <f>teu!BC204</f>
        <v>0</v>
      </c>
      <c r="N204" s="25">
        <f>teu!BD204</f>
        <v>0</v>
      </c>
      <c r="O204" s="25">
        <f>teu!BE204</f>
        <v>0</v>
      </c>
      <c r="P204" s="25">
        <f>teu!BF204</f>
        <v>0</v>
      </c>
      <c r="Q204" s="25">
        <f>teu!BG204</f>
        <v>0</v>
      </c>
      <c r="R204" s="25">
        <f>teu!CC204</f>
        <v>0</v>
      </c>
      <c r="S204" s="25">
        <f>teu!CD204</f>
        <v>0</v>
      </c>
      <c r="T204" s="25">
        <f>teu!CE204</f>
        <v>0</v>
      </c>
      <c r="U204" s="25">
        <f>teu!CF204</f>
        <v>0</v>
      </c>
      <c r="V204" s="25">
        <f>teu!CG204</f>
        <v>0</v>
      </c>
      <c r="W204" s="25">
        <f>teu!CH204</f>
        <v>0</v>
      </c>
      <c r="X204" s="25">
        <f>teu!CI204</f>
        <v>0</v>
      </c>
      <c r="Y204" s="25">
        <f>teu!DE204</f>
        <v>0</v>
      </c>
      <c r="Z204" s="25">
        <f>teu!DF204</f>
        <v>0</v>
      </c>
      <c r="AA204" s="25">
        <f>teu!DG204</f>
        <v>0</v>
      </c>
      <c r="AB204" s="25">
        <f>teu!DH204</f>
        <v>0</v>
      </c>
      <c r="AC204" s="25">
        <f>teu!DI204</f>
        <v>0</v>
      </c>
      <c r="AD204" s="25">
        <f>teu!DJ204</f>
        <v>0</v>
      </c>
      <c r="AE204" s="25">
        <f>teu!DK204</f>
        <v>0</v>
      </c>
      <c r="AF204" s="25">
        <f t="shared" si="256"/>
        <v>0</v>
      </c>
      <c r="AG204" s="25">
        <f t="shared" si="257"/>
        <v>0</v>
      </c>
      <c r="AH204" s="25">
        <f t="shared" si="258"/>
        <v>0</v>
      </c>
      <c r="AI204" s="25">
        <f t="shared" si="259"/>
        <v>0</v>
      </c>
      <c r="AJ204" s="25">
        <f t="shared" si="260"/>
        <v>0</v>
      </c>
      <c r="AK204" s="25">
        <f t="shared" si="261"/>
        <v>0</v>
      </c>
      <c r="AL204" s="25">
        <f t="shared" si="262"/>
        <v>0</v>
      </c>
    </row>
    <row r="205" spans="1:38" s="30" customFormat="1" ht="15" customHeight="1" x14ac:dyDescent="0.25">
      <c r="A205" s="46"/>
      <c r="B205" s="75"/>
      <c r="C205" s="47" t="s">
        <v>226</v>
      </c>
      <c r="D205" s="25">
        <f>teu!Y205</f>
        <v>0</v>
      </c>
      <c r="E205" s="25">
        <f>teu!Z205</f>
        <v>0</v>
      </c>
      <c r="F205" s="25">
        <f>teu!AA205</f>
        <v>0</v>
      </c>
      <c r="G205" s="25">
        <f>teu!AB205</f>
        <v>0</v>
      </c>
      <c r="H205" s="25">
        <f>teu!AC205</f>
        <v>0</v>
      </c>
      <c r="I205" s="25">
        <f>teu!AD205</f>
        <v>0</v>
      </c>
      <c r="J205" s="25">
        <f>teu!AE205</f>
        <v>0</v>
      </c>
      <c r="K205" s="25">
        <f>teu!BA205</f>
        <v>0</v>
      </c>
      <c r="L205" s="25">
        <f>teu!BB205</f>
        <v>0</v>
      </c>
      <c r="M205" s="25">
        <f>teu!BC205</f>
        <v>0</v>
      </c>
      <c r="N205" s="25">
        <f>teu!BD205</f>
        <v>0</v>
      </c>
      <c r="O205" s="25">
        <f>teu!BE205</f>
        <v>0</v>
      </c>
      <c r="P205" s="25">
        <f>teu!BF205</f>
        <v>0</v>
      </c>
      <c r="Q205" s="25">
        <f>teu!BG205</f>
        <v>0</v>
      </c>
      <c r="R205" s="25">
        <f>teu!CC205</f>
        <v>0</v>
      </c>
      <c r="S205" s="25">
        <f>teu!CD205</f>
        <v>0</v>
      </c>
      <c r="T205" s="25">
        <f>teu!CE205</f>
        <v>0</v>
      </c>
      <c r="U205" s="25">
        <f>teu!CF205</f>
        <v>0</v>
      </c>
      <c r="V205" s="25">
        <f>teu!CG205</f>
        <v>0</v>
      </c>
      <c r="W205" s="25">
        <f>teu!CH205</f>
        <v>0</v>
      </c>
      <c r="X205" s="25">
        <f>teu!CI205</f>
        <v>0</v>
      </c>
      <c r="Y205" s="25">
        <f>teu!DE205</f>
        <v>0</v>
      </c>
      <c r="Z205" s="25">
        <f>teu!DF205</f>
        <v>0</v>
      </c>
      <c r="AA205" s="25">
        <f>teu!DG205</f>
        <v>0</v>
      </c>
      <c r="AB205" s="25">
        <f>teu!DH205</f>
        <v>0</v>
      </c>
      <c r="AC205" s="25">
        <f>teu!DI205</f>
        <v>0</v>
      </c>
      <c r="AD205" s="25">
        <f>teu!DJ205</f>
        <v>0</v>
      </c>
      <c r="AE205" s="25">
        <f>teu!DK205</f>
        <v>0</v>
      </c>
      <c r="AF205" s="25">
        <f t="shared" si="256"/>
        <v>0</v>
      </c>
      <c r="AG205" s="25">
        <f t="shared" si="257"/>
        <v>0</v>
      </c>
      <c r="AH205" s="25">
        <f t="shared" si="258"/>
        <v>0</v>
      </c>
      <c r="AI205" s="25">
        <f t="shared" si="259"/>
        <v>0</v>
      </c>
      <c r="AJ205" s="25">
        <f t="shared" si="260"/>
        <v>0</v>
      </c>
      <c r="AK205" s="25">
        <f t="shared" si="261"/>
        <v>0</v>
      </c>
      <c r="AL205" s="25">
        <f t="shared" si="262"/>
        <v>0</v>
      </c>
    </row>
    <row r="206" spans="1:38" s="30" customFormat="1" ht="15" customHeight="1" x14ac:dyDescent="0.25">
      <c r="A206" s="46"/>
      <c r="B206" s="75"/>
      <c r="C206" s="47" t="s">
        <v>227</v>
      </c>
      <c r="D206" s="25">
        <f>teu!Y206</f>
        <v>1885</v>
      </c>
      <c r="E206" s="25">
        <f>teu!Z206</f>
        <v>1885</v>
      </c>
      <c r="F206" s="25">
        <f>teu!AA206</f>
        <v>968</v>
      </c>
      <c r="G206" s="25">
        <f>teu!AB206</f>
        <v>917</v>
      </c>
      <c r="H206" s="25">
        <f>teu!AC206</f>
        <v>0</v>
      </c>
      <c r="I206" s="25">
        <f>teu!AD206</f>
        <v>0</v>
      </c>
      <c r="J206" s="25">
        <f>teu!AE206</f>
        <v>0</v>
      </c>
      <c r="K206" s="25">
        <f>teu!BA206</f>
        <v>625</v>
      </c>
      <c r="L206" s="25">
        <f>teu!BB206</f>
        <v>625</v>
      </c>
      <c r="M206" s="25">
        <f>teu!BC206</f>
        <v>353</v>
      </c>
      <c r="N206" s="25">
        <f>teu!BD206</f>
        <v>272</v>
      </c>
      <c r="O206" s="25">
        <f>teu!BE206</f>
        <v>0</v>
      </c>
      <c r="P206" s="25">
        <f>teu!BF206</f>
        <v>0</v>
      </c>
      <c r="Q206" s="25">
        <f>teu!BG206</f>
        <v>0</v>
      </c>
      <c r="R206" s="25">
        <f>teu!CC206</f>
        <v>0</v>
      </c>
      <c r="S206" s="25">
        <f>teu!CD206</f>
        <v>0</v>
      </c>
      <c r="T206" s="25">
        <f>teu!CE206</f>
        <v>0</v>
      </c>
      <c r="U206" s="25">
        <f>teu!CF206</f>
        <v>0</v>
      </c>
      <c r="V206" s="25">
        <f>teu!CG206</f>
        <v>0</v>
      </c>
      <c r="W206" s="25">
        <f>teu!CH206</f>
        <v>0</v>
      </c>
      <c r="X206" s="25">
        <f>teu!CI206</f>
        <v>0</v>
      </c>
      <c r="Y206" s="25">
        <f>teu!DE206</f>
        <v>0</v>
      </c>
      <c r="Z206" s="25">
        <f>teu!DF206</f>
        <v>0</v>
      </c>
      <c r="AA206" s="25">
        <f>teu!DG206</f>
        <v>0</v>
      </c>
      <c r="AB206" s="25">
        <f>teu!DH206</f>
        <v>0</v>
      </c>
      <c r="AC206" s="25">
        <f>teu!DI206</f>
        <v>0</v>
      </c>
      <c r="AD206" s="25">
        <f>teu!DJ206</f>
        <v>0</v>
      </c>
      <c r="AE206" s="25">
        <f>teu!DK206</f>
        <v>0</v>
      </c>
      <c r="AF206" s="25">
        <f t="shared" si="256"/>
        <v>2510</v>
      </c>
      <c r="AG206" s="25">
        <f t="shared" si="257"/>
        <v>2510</v>
      </c>
      <c r="AH206" s="25">
        <f t="shared" si="258"/>
        <v>1321</v>
      </c>
      <c r="AI206" s="25">
        <f t="shared" si="259"/>
        <v>1189</v>
      </c>
      <c r="AJ206" s="25">
        <f t="shared" si="260"/>
        <v>0</v>
      </c>
      <c r="AK206" s="25">
        <f t="shared" si="261"/>
        <v>0</v>
      </c>
      <c r="AL206" s="25">
        <f t="shared" si="262"/>
        <v>0</v>
      </c>
    </row>
    <row r="207" spans="1:38" s="30" customFormat="1" ht="15" customHeight="1" x14ac:dyDescent="0.25">
      <c r="A207" s="46"/>
      <c r="B207" s="75"/>
      <c r="C207" s="47" t="s">
        <v>228</v>
      </c>
      <c r="D207" s="25">
        <f>teu!Y207</f>
        <v>19465</v>
      </c>
      <c r="E207" s="25">
        <f>teu!Z207</f>
        <v>15766.75</v>
      </c>
      <c r="F207" s="25">
        <f>teu!AA207</f>
        <v>8244</v>
      </c>
      <c r="G207" s="25">
        <f>teu!AB207</f>
        <v>7522.75</v>
      </c>
      <c r="H207" s="25">
        <f>teu!AC207</f>
        <v>3698.25</v>
      </c>
      <c r="I207" s="25">
        <f>teu!AD207</f>
        <v>1842.25</v>
      </c>
      <c r="J207" s="25">
        <f>teu!AE207</f>
        <v>1856</v>
      </c>
      <c r="K207" s="25">
        <f>teu!BA207</f>
        <v>22886</v>
      </c>
      <c r="L207" s="25">
        <f>teu!BB207</f>
        <v>16780.75</v>
      </c>
      <c r="M207" s="25">
        <f>teu!BC207</f>
        <v>8804.25</v>
      </c>
      <c r="N207" s="25">
        <f>teu!BD207</f>
        <v>7976.5</v>
      </c>
      <c r="O207" s="25">
        <f>teu!BE207</f>
        <v>6105.25</v>
      </c>
      <c r="P207" s="25">
        <f>teu!BF207</f>
        <v>2593</v>
      </c>
      <c r="Q207" s="25">
        <f>teu!BG207</f>
        <v>3512.25</v>
      </c>
      <c r="R207" s="25">
        <f>teu!CC207</f>
        <v>25223.5</v>
      </c>
      <c r="S207" s="25">
        <f>teu!CD207</f>
        <v>16116.5</v>
      </c>
      <c r="T207" s="25">
        <f>teu!CE207</f>
        <v>9936.5</v>
      </c>
      <c r="U207" s="25">
        <f>teu!CF207</f>
        <v>6180</v>
      </c>
      <c r="V207" s="25">
        <f>teu!CG207</f>
        <v>9107</v>
      </c>
      <c r="W207" s="25">
        <f>teu!CH207</f>
        <v>3234</v>
      </c>
      <c r="X207" s="25">
        <f>teu!CI207</f>
        <v>5873</v>
      </c>
      <c r="Y207" s="25">
        <f>teu!DE207</f>
        <v>0</v>
      </c>
      <c r="Z207" s="25">
        <f>teu!DF207</f>
        <v>0</v>
      </c>
      <c r="AA207" s="25">
        <f>teu!DG207</f>
        <v>0</v>
      </c>
      <c r="AB207" s="25">
        <f>teu!DH207</f>
        <v>0</v>
      </c>
      <c r="AC207" s="25">
        <f>teu!DI207</f>
        <v>0</v>
      </c>
      <c r="AD207" s="25">
        <f>teu!DJ207</f>
        <v>0</v>
      </c>
      <c r="AE207" s="25">
        <f>teu!DK207</f>
        <v>0</v>
      </c>
      <c r="AF207" s="25">
        <f t="shared" si="256"/>
        <v>67574.5</v>
      </c>
      <c r="AG207" s="25">
        <f t="shared" si="257"/>
        <v>48664</v>
      </c>
      <c r="AH207" s="25">
        <f t="shared" si="258"/>
        <v>26984.75</v>
      </c>
      <c r="AI207" s="25">
        <f t="shared" si="259"/>
        <v>21679.25</v>
      </c>
      <c r="AJ207" s="25">
        <f t="shared" si="260"/>
        <v>18910.5</v>
      </c>
      <c r="AK207" s="25">
        <f t="shared" si="261"/>
        <v>7669.25</v>
      </c>
      <c r="AL207" s="25">
        <f t="shared" si="262"/>
        <v>11241.25</v>
      </c>
    </row>
    <row r="208" spans="1:38" s="30" customFormat="1" ht="15" customHeight="1" x14ac:dyDescent="0.25">
      <c r="A208" s="46"/>
      <c r="B208" s="75"/>
      <c r="C208" s="47" t="s">
        <v>229</v>
      </c>
      <c r="D208" s="25">
        <f>teu!Y208</f>
        <v>0</v>
      </c>
      <c r="E208" s="25">
        <f>teu!Z208</f>
        <v>0</v>
      </c>
      <c r="F208" s="25">
        <f>teu!AA208</f>
        <v>0</v>
      </c>
      <c r="G208" s="25">
        <f>teu!AB208</f>
        <v>0</v>
      </c>
      <c r="H208" s="25">
        <f>teu!AC208</f>
        <v>0</v>
      </c>
      <c r="I208" s="25">
        <f>teu!AD208</f>
        <v>0</v>
      </c>
      <c r="J208" s="25">
        <f>teu!AE208</f>
        <v>0</v>
      </c>
      <c r="K208" s="25">
        <f>teu!BA208</f>
        <v>0</v>
      </c>
      <c r="L208" s="25">
        <f>teu!BB208</f>
        <v>0</v>
      </c>
      <c r="M208" s="25">
        <f>teu!BC208</f>
        <v>0</v>
      </c>
      <c r="N208" s="25">
        <f>teu!BD208</f>
        <v>0</v>
      </c>
      <c r="O208" s="25">
        <f>teu!BE208</f>
        <v>0</v>
      </c>
      <c r="P208" s="25">
        <f>teu!BF208</f>
        <v>0</v>
      </c>
      <c r="Q208" s="25">
        <f>teu!BG208</f>
        <v>0</v>
      </c>
      <c r="R208" s="25">
        <f>teu!CC208</f>
        <v>0</v>
      </c>
      <c r="S208" s="25">
        <f>teu!CD208</f>
        <v>0</v>
      </c>
      <c r="T208" s="25">
        <f>teu!CE208</f>
        <v>0</v>
      </c>
      <c r="U208" s="25">
        <f>teu!CF208</f>
        <v>0</v>
      </c>
      <c r="V208" s="25">
        <f>teu!CG208</f>
        <v>0</v>
      </c>
      <c r="W208" s="25">
        <f>teu!CH208</f>
        <v>0</v>
      </c>
      <c r="X208" s="25">
        <f>teu!CI208</f>
        <v>0</v>
      </c>
      <c r="Y208" s="25">
        <f>teu!DE208</f>
        <v>0</v>
      </c>
      <c r="Z208" s="25">
        <f>teu!DF208</f>
        <v>0</v>
      </c>
      <c r="AA208" s="25">
        <f>teu!DG208</f>
        <v>0</v>
      </c>
      <c r="AB208" s="25">
        <f>teu!DH208</f>
        <v>0</v>
      </c>
      <c r="AC208" s="25">
        <f>teu!DI208</f>
        <v>0</v>
      </c>
      <c r="AD208" s="25">
        <f>teu!DJ208</f>
        <v>0</v>
      </c>
      <c r="AE208" s="25">
        <f>teu!DK208</f>
        <v>0</v>
      </c>
      <c r="AF208" s="25">
        <f t="shared" si="256"/>
        <v>0</v>
      </c>
      <c r="AG208" s="25">
        <f t="shared" si="257"/>
        <v>0</v>
      </c>
      <c r="AH208" s="25">
        <f t="shared" si="258"/>
        <v>0</v>
      </c>
      <c r="AI208" s="25">
        <f t="shared" si="259"/>
        <v>0</v>
      </c>
      <c r="AJ208" s="25">
        <f t="shared" si="260"/>
        <v>0</v>
      </c>
      <c r="AK208" s="25">
        <f t="shared" si="261"/>
        <v>0</v>
      </c>
      <c r="AL208" s="25">
        <f t="shared" si="262"/>
        <v>0</v>
      </c>
    </row>
    <row r="209" spans="1:38" s="30" customFormat="1" ht="15" customHeight="1" x14ac:dyDescent="0.25">
      <c r="A209" s="46"/>
      <c r="B209" s="75"/>
      <c r="C209" s="45" t="s">
        <v>300</v>
      </c>
      <c r="D209" s="25">
        <f>teu!Y209</f>
        <v>0</v>
      </c>
      <c r="E209" s="25">
        <f>teu!Z209</f>
        <v>0</v>
      </c>
      <c r="F209" s="25">
        <f>teu!AA209</f>
        <v>0</v>
      </c>
      <c r="G209" s="25">
        <f>teu!AB209</f>
        <v>0</v>
      </c>
      <c r="H209" s="25">
        <f>teu!AC209</f>
        <v>0</v>
      </c>
      <c r="I209" s="25">
        <f>teu!AD209</f>
        <v>0</v>
      </c>
      <c r="J209" s="25">
        <f>teu!AE209</f>
        <v>0</v>
      </c>
      <c r="K209" s="25">
        <f>teu!BA209</f>
        <v>0</v>
      </c>
      <c r="L209" s="25">
        <f>teu!BB209</f>
        <v>0</v>
      </c>
      <c r="M209" s="25">
        <f>teu!BC209</f>
        <v>0</v>
      </c>
      <c r="N209" s="25">
        <f>teu!BD209</f>
        <v>0</v>
      </c>
      <c r="O209" s="25">
        <f>teu!BE209</f>
        <v>0</v>
      </c>
      <c r="P209" s="25">
        <f>teu!BF209</f>
        <v>0</v>
      </c>
      <c r="Q209" s="25">
        <f>teu!BG209</f>
        <v>0</v>
      </c>
      <c r="R209" s="25">
        <f>teu!CC209</f>
        <v>0</v>
      </c>
      <c r="S209" s="25">
        <f>teu!CD209</f>
        <v>0</v>
      </c>
      <c r="T209" s="25">
        <f>teu!CE209</f>
        <v>0</v>
      </c>
      <c r="U209" s="25">
        <f>teu!CF209</f>
        <v>0</v>
      </c>
      <c r="V209" s="25">
        <f>teu!CG209</f>
        <v>0</v>
      </c>
      <c r="W209" s="25">
        <f>teu!CH209</f>
        <v>0</v>
      </c>
      <c r="X209" s="25">
        <f>teu!CI209</f>
        <v>0</v>
      </c>
      <c r="Y209" s="25">
        <f>teu!DE209</f>
        <v>0</v>
      </c>
      <c r="Z209" s="25">
        <f>teu!DF209</f>
        <v>0</v>
      </c>
      <c r="AA209" s="25">
        <f>teu!DG209</f>
        <v>0</v>
      </c>
      <c r="AB209" s="25">
        <f>teu!DH209</f>
        <v>0</v>
      </c>
      <c r="AC209" s="25">
        <f>teu!DI209</f>
        <v>0</v>
      </c>
      <c r="AD209" s="25">
        <f>teu!DJ209</f>
        <v>0</v>
      </c>
      <c r="AE209" s="25">
        <f>teu!DK209</f>
        <v>0</v>
      </c>
      <c r="AF209" s="25">
        <f t="shared" si="256"/>
        <v>0</v>
      </c>
      <c r="AG209" s="25">
        <f t="shared" si="257"/>
        <v>0</v>
      </c>
      <c r="AH209" s="25">
        <f t="shared" si="258"/>
        <v>0</v>
      </c>
      <c r="AI209" s="25">
        <f t="shared" si="259"/>
        <v>0</v>
      </c>
      <c r="AJ209" s="25">
        <f t="shared" si="260"/>
        <v>0</v>
      </c>
      <c r="AK209" s="25">
        <f t="shared" si="261"/>
        <v>0</v>
      </c>
      <c r="AL209" s="25">
        <f t="shared" si="262"/>
        <v>0</v>
      </c>
    </row>
    <row r="210" spans="1:38" s="30" customFormat="1" ht="15" customHeight="1" x14ac:dyDescent="0.25">
      <c r="A210" s="46"/>
      <c r="B210" s="75"/>
      <c r="C210" s="45" t="s">
        <v>396</v>
      </c>
      <c r="D210" s="25">
        <f>teu!Y210</f>
        <v>0</v>
      </c>
      <c r="E210" s="25">
        <f>teu!Z210</f>
        <v>0</v>
      </c>
      <c r="F210" s="25">
        <f>teu!AA210</f>
        <v>0</v>
      </c>
      <c r="G210" s="25">
        <f>teu!AB210</f>
        <v>0</v>
      </c>
      <c r="H210" s="25">
        <f>teu!AC210</f>
        <v>0</v>
      </c>
      <c r="I210" s="25">
        <f>teu!AD210</f>
        <v>0</v>
      </c>
      <c r="J210" s="25">
        <f>teu!AE210</f>
        <v>0</v>
      </c>
      <c r="K210" s="25">
        <f>teu!BA210</f>
        <v>0</v>
      </c>
      <c r="L210" s="25">
        <f>teu!BB210</f>
        <v>0</v>
      </c>
      <c r="M210" s="25">
        <f>teu!BC210</f>
        <v>0</v>
      </c>
      <c r="N210" s="25">
        <f>teu!BD210</f>
        <v>0</v>
      </c>
      <c r="O210" s="25">
        <f>teu!BE210</f>
        <v>0</v>
      </c>
      <c r="P210" s="25">
        <f>teu!BF210</f>
        <v>0</v>
      </c>
      <c r="Q210" s="25">
        <f>teu!BG210</f>
        <v>0</v>
      </c>
      <c r="R210" s="25">
        <f>teu!CC210</f>
        <v>0</v>
      </c>
      <c r="S210" s="25">
        <f>teu!CD210</f>
        <v>0</v>
      </c>
      <c r="T210" s="25">
        <f>teu!CE210</f>
        <v>0</v>
      </c>
      <c r="U210" s="25">
        <f>teu!CF210</f>
        <v>0</v>
      </c>
      <c r="V210" s="25">
        <f>teu!CG210</f>
        <v>0</v>
      </c>
      <c r="W210" s="25">
        <f>teu!CH210</f>
        <v>0</v>
      </c>
      <c r="X210" s="25">
        <f>teu!CI210</f>
        <v>0</v>
      </c>
      <c r="Y210" s="25">
        <f>teu!DE210</f>
        <v>0</v>
      </c>
      <c r="Z210" s="25">
        <f>teu!DF210</f>
        <v>0</v>
      </c>
      <c r="AA210" s="25">
        <f>teu!DG210</f>
        <v>0</v>
      </c>
      <c r="AB210" s="25">
        <f>teu!DH210</f>
        <v>0</v>
      </c>
      <c r="AC210" s="25">
        <f>teu!DI210</f>
        <v>0</v>
      </c>
      <c r="AD210" s="25">
        <f>teu!DJ210</f>
        <v>0</v>
      </c>
      <c r="AE210" s="25">
        <f>teu!DK210</f>
        <v>0</v>
      </c>
      <c r="AF210" s="25">
        <f t="shared" ref="AF210" si="341">D210+K210+R210+Y210</f>
        <v>0</v>
      </c>
      <c r="AG210" s="25">
        <f t="shared" ref="AG210" si="342">E210+L210+S210+Z210</f>
        <v>0</v>
      </c>
      <c r="AH210" s="25">
        <f t="shared" ref="AH210" si="343">F210+M210+T210+AA210</f>
        <v>0</v>
      </c>
      <c r="AI210" s="25">
        <f t="shared" ref="AI210" si="344">G210+N210+U210+AB210</f>
        <v>0</v>
      </c>
      <c r="AJ210" s="25">
        <f t="shared" ref="AJ210" si="345">H210+O210+V210+AC210</f>
        <v>0</v>
      </c>
      <c r="AK210" s="25">
        <f t="shared" ref="AK210" si="346">I210+P210+W210+AD210</f>
        <v>0</v>
      </c>
      <c r="AL210" s="25">
        <f t="shared" ref="AL210" si="347">J210+Q210+X210+AE210</f>
        <v>0</v>
      </c>
    </row>
    <row r="211" spans="1:38" s="30" customFormat="1" ht="15" customHeight="1" x14ac:dyDescent="0.25">
      <c r="A211" s="46"/>
      <c r="B211" s="75"/>
      <c r="C211" s="45" t="s">
        <v>97</v>
      </c>
      <c r="D211" s="25">
        <f>teu!Y211</f>
        <v>3479.5</v>
      </c>
      <c r="E211" s="25">
        <f>teu!Z211</f>
        <v>3479.5</v>
      </c>
      <c r="F211" s="25">
        <f>teu!AA211</f>
        <v>1794</v>
      </c>
      <c r="G211" s="25">
        <f>teu!AB211</f>
        <v>1685.5</v>
      </c>
      <c r="H211" s="25">
        <f>teu!AC211</f>
        <v>0</v>
      </c>
      <c r="I211" s="25">
        <f>teu!AD211</f>
        <v>0</v>
      </c>
      <c r="J211" s="25">
        <f>teu!AE211</f>
        <v>0</v>
      </c>
      <c r="K211" s="25">
        <f>teu!BA211</f>
        <v>3553</v>
      </c>
      <c r="L211" s="25">
        <f>teu!BB211</f>
        <v>3553</v>
      </c>
      <c r="M211" s="25">
        <f>teu!BC211</f>
        <v>1752.5</v>
      </c>
      <c r="N211" s="25">
        <f>teu!BD211</f>
        <v>1800.5</v>
      </c>
      <c r="O211" s="25">
        <f>teu!BE211</f>
        <v>0</v>
      </c>
      <c r="P211" s="25">
        <f>teu!BF211</f>
        <v>0</v>
      </c>
      <c r="Q211" s="25">
        <f>teu!BG211</f>
        <v>0</v>
      </c>
      <c r="R211" s="25">
        <f>teu!CC211</f>
        <v>2834</v>
      </c>
      <c r="S211" s="25">
        <f>teu!CD211</f>
        <v>2834</v>
      </c>
      <c r="T211" s="25">
        <f>teu!CE211</f>
        <v>1485</v>
      </c>
      <c r="U211" s="25">
        <f>teu!CF211</f>
        <v>1349</v>
      </c>
      <c r="V211" s="25">
        <f>teu!CG211</f>
        <v>0</v>
      </c>
      <c r="W211" s="25">
        <f>teu!CH211</f>
        <v>0</v>
      </c>
      <c r="X211" s="25">
        <f>teu!CI211</f>
        <v>0</v>
      </c>
      <c r="Y211" s="25">
        <f>teu!DE211</f>
        <v>0</v>
      </c>
      <c r="Z211" s="25">
        <f>teu!DF211</f>
        <v>0</v>
      </c>
      <c r="AA211" s="25">
        <f>teu!DG211</f>
        <v>0</v>
      </c>
      <c r="AB211" s="25">
        <f>teu!DH211</f>
        <v>0</v>
      </c>
      <c r="AC211" s="25">
        <f>teu!DI211</f>
        <v>0</v>
      </c>
      <c r="AD211" s="25">
        <f>teu!DJ211</f>
        <v>0</v>
      </c>
      <c r="AE211" s="25">
        <f>teu!DK211</f>
        <v>0</v>
      </c>
      <c r="AF211" s="25">
        <f t="shared" si="256"/>
        <v>9866.5</v>
      </c>
      <c r="AG211" s="25">
        <f t="shared" si="257"/>
        <v>9866.5</v>
      </c>
      <c r="AH211" s="25">
        <f t="shared" si="258"/>
        <v>5031.5</v>
      </c>
      <c r="AI211" s="25">
        <f t="shared" si="259"/>
        <v>4835</v>
      </c>
      <c r="AJ211" s="25">
        <f t="shared" si="260"/>
        <v>0</v>
      </c>
      <c r="AK211" s="25">
        <f t="shared" si="261"/>
        <v>0</v>
      </c>
      <c r="AL211" s="25">
        <f t="shared" si="262"/>
        <v>0</v>
      </c>
    </row>
    <row r="212" spans="1:38" s="30" customFormat="1" ht="15" customHeight="1" x14ac:dyDescent="0.25">
      <c r="A212" s="46"/>
      <c r="B212" s="75"/>
      <c r="C212" s="47" t="s">
        <v>301</v>
      </c>
      <c r="D212" s="25">
        <f>teu!Y212</f>
        <v>0</v>
      </c>
      <c r="E212" s="25">
        <f>teu!Z212</f>
        <v>0</v>
      </c>
      <c r="F212" s="25">
        <f>teu!AA212</f>
        <v>0</v>
      </c>
      <c r="G212" s="25">
        <f>teu!AB212</f>
        <v>0</v>
      </c>
      <c r="H212" s="25">
        <f>teu!AC212</f>
        <v>0</v>
      </c>
      <c r="I212" s="25">
        <f>teu!AD212</f>
        <v>0</v>
      </c>
      <c r="J212" s="25">
        <f>teu!AE212</f>
        <v>0</v>
      </c>
      <c r="K212" s="25">
        <f>teu!BA212</f>
        <v>0</v>
      </c>
      <c r="L212" s="25">
        <f>teu!BB212</f>
        <v>0</v>
      </c>
      <c r="M212" s="25">
        <f>teu!BC212</f>
        <v>0</v>
      </c>
      <c r="N212" s="25">
        <f>teu!BD212</f>
        <v>0</v>
      </c>
      <c r="O212" s="25">
        <f>teu!BE212</f>
        <v>0</v>
      </c>
      <c r="P212" s="25">
        <f>teu!BF212</f>
        <v>0</v>
      </c>
      <c r="Q212" s="25">
        <f>teu!BG212</f>
        <v>0</v>
      </c>
      <c r="R212" s="25">
        <f>teu!CC212</f>
        <v>0</v>
      </c>
      <c r="S212" s="25">
        <f>teu!CD212</f>
        <v>0</v>
      </c>
      <c r="T212" s="25">
        <f>teu!CE212</f>
        <v>0</v>
      </c>
      <c r="U212" s="25">
        <f>teu!CF212</f>
        <v>0</v>
      </c>
      <c r="V212" s="25">
        <f>teu!CG212</f>
        <v>0</v>
      </c>
      <c r="W212" s="25">
        <f>teu!CH212</f>
        <v>0</v>
      </c>
      <c r="X212" s="25">
        <f>teu!CI212</f>
        <v>0</v>
      </c>
      <c r="Y212" s="25">
        <f>teu!DE212</f>
        <v>0</v>
      </c>
      <c r="Z212" s="25">
        <f>teu!DF212</f>
        <v>0</v>
      </c>
      <c r="AA212" s="25">
        <f>teu!DG212</f>
        <v>0</v>
      </c>
      <c r="AB212" s="25">
        <f>teu!DH212</f>
        <v>0</v>
      </c>
      <c r="AC212" s="25">
        <f>teu!DI212</f>
        <v>0</v>
      </c>
      <c r="AD212" s="25">
        <f>teu!DJ212</f>
        <v>0</v>
      </c>
      <c r="AE212" s="25">
        <f>teu!DK212</f>
        <v>0</v>
      </c>
      <c r="AF212" s="25">
        <f t="shared" si="256"/>
        <v>0</v>
      </c>
      <c r="AG212" s="25">
        <f t="shared" si="257"/>
        <v>0</v>
      </c>
      <c r="AH212" s="25">
        <f t="shared" si="258"/>
        <v>0</v>
      </c>
      <c r="AI212" s="25">
        <f t="shared" si="259"/>
        <v>0</v>
      </c>
      <c r="AJ212" s="25">
        <f t="shared" si="260"/>
        <v>0</v>
      </c>
      <c r="AK212" s="25">
        <f t="shared" si="261"/>
        <v>0</v>
      </c>
      <c r="AL212" s="25">
        <f t="shared" si="262"/>
        <v>0</v>
      </c>
    </row>
    <row r="213" spans="1:38" s="30" customFormat="1" ht="15" customHeight="1" x14ac:dyDescent="0.25">
      <c r="A213" s="46"/>
      <c r="B213" s="75"/>
      <c r="C213" s="47" t="s">
        <v>392</v>
      </c>
      <c r="D213" s="25">
        <f>teu!Y213</f>
        <v>3479.5</v>
      </c>
      <c r="E213" s="25">
        <f>teu!Z213</f>
        <v>3479.5</v>
      </c>
      <c r="F213" s="25">
        <f>teu!AA213</f>
        <v>1794</v>
      </c>
      <c r="G213" s="25">
        <f>teu!AB213</f>
        <v>1685.5</v>
      </c>
      <c r="H213" s="25">
        <f>teu!AC213</f>
        <v>0</v>
      </c>
      <c r="I213" s="25">
        <f>teu!AD213</f>
        <v>0</v>
      </c>
      <c r="J213" s="25">
        <f>teu!AE213</f>
        <v>0</v>
      </c>
      <c r="K213" s="25">
        <f>teu!BA213</f>
        <v>3553</v>
      </c>
      <c r="L213" s="25">
        <f>teu!BB213</f>
        <v>3553</v>
      </c>
      <c r="M213" s="25">
        <f>teu!BC213</f>
        <v>1752.5</v>
      </c>
      <c r="N213" s="25">
        <f>teu!BD213</f>
        <v>1800.5</v>
      </c>
      <c r="O213" s="25">
        <f>teu!BE213</f>
        <v>0</v>
      </c>
      <c r="P213" s="25">
        <f>teu!BF213</f>
        <v>0</v>
      </c>
      <c r="Q213" s="25">
        <f>teu!BG213</f>
        <v>0</v>
      </c>
      <c r="R213" s="25">
        <f>teu!CC213</f>
        <v>2834</v>
      </c>
      <c r="S213" s="25">
        <f>teu!CD213</f>
        <v>2834</v>
      </c>
      <c r="T213" s="25">
        <f>teu!CE213</f>
        <v>1485</v>
      </c>
      <c r="U213" s="25">
        <f>teu!CF213</f>
        <v>1349</v>
      </c>
      <c r="V213" s="25">
        <f>teu!CG213</f>
        <v>0</v>
      </c>
      <c r="W213" s="25">
        <f>teu!CH213</f>
        <v>0</v>
      </c>
      <c r="X213" s="25">
        <f>teu!CI213</f>
        <v>0</v>
      </c>
      <c r="Y213" s="25">
        <f>teu!DE213</f>
        <v>0</v>
      </c>
      <c r="Z213" s="25">
        <f>teu!DF213</f>
        <v>0</v>
      </c>
      <c r="AA213" s="25">
        <f>teu!DG213</f>
        <v>0</v>
      </c>
      <c r="AB213" s="25">
        <f>teu!DH213</f>
        <v>0</v>
      </c>
      <c r="AC213" s="25">
        <f>teu!DI213</f>
        <v>0</v>
      </c>
      <c r="AD213" s="25">
        <f>teu!DJ213</f>
        <v>0</v>
      </c>
      <c r="AE213" s="25">
        <f>teu!DK213</f>
        <v>0</v>
      </c>
      <c r="AF213" s="25">
        <f t="shared" ref="AF213" si="348">D213+K213+R213+Y213</f>
        <v>9866.5</v>
      </c>
      <c r="AG213" s="25">
        <f t="shared" ref="AG213" si="349">E213+L213+S213+Z213</f>
        <v>9866.5</v>
      </c>
      <c r="AH213" s="25">
        <f t="shared" ref="AH213" si="350">F213+M213+T213+AA213</f>
        <v>5031.5</v>
      </c>
      <c r="AI213" s="25">
        <f t="shared" ref="AI213" si="351">G213+N213+U213+AB213</f>
        <v>4835</v>
      </c>
      <c r="AJ213" s="25">
        <f t="shared" ref="AJ213" si="352">H213+O213+V213+AC213</f>
        <v>0</v>
      </c>
      <c r="AK213" s="25">
        <f t="shared" ref="AK213" si="353">I213+P213+W213+AD213</f>
        <v>0</v>
      </c>
      <c r="AL213" s="25">
        <f t="shared" ref="AL213" si="354">J213+Q213+X213+AE213</f>
        <v>0</v>
      </c>
    </row>
    <row r="214" spans="1:38" s="30" customFormat="1" ht="15" customHeight="1" x14ac:dyDescent="0.25">
      <c r="A214" s="46"/>
      <c r="B214" s="75"/>
      <c r="C214" s="45" t="s">
        <v>98</v>
      </c>
      <c r="D214" s="25">
        <f>teu!Y214</f>
        <v>0</v>
      </c>
      <c r="E214" s="25">
        <f>teu!Z214</f>
        <v>0</v>
      </c>
      <c r="F214" s="25">
        <f>teu!AA214</f>
        <v>0</v>
      </c>
      <c r="G214" s="25">
        <f>teu!AB214</f>
        <v>0</v>
      </c>
      <c r="H214" s="25">
        <f>teu!AC214</f>
        <v>0</v>
      </c>
      <c r="I214" s="25">
        <f>teu!AD214</f>
        <v>0</v>
      </c>
      <c r="J214" s="25">
        <f>teu!AE214</f>
        <v>0</v>
      </c>
      <c r="K214" s="25">
        <f>teu!BA214</f>
        <v>0</v>
      </c>
      <c r="L214" s="25">
        <f>teu!BB214</f>
        <v>0</v>
      </c>
      <c r="M214" s="25">
        <f>teu!BC214</f>
        <v>0</v>
      </c>
      <c r="N214" s="25">
        <f>teu!BD214</f>
        <v>0</v>
      </c>
      <c r="O214" s="25">
        <f>teu!BE214</f>
        <v>0</v>
      </c>
      <c r="P214" s="25">
        <f>teu!BF214</f>
        <v>0</v>
      </c>
      <c r="Q214" s="25">
        <f>teu!BG214</f>
        <v>0</v>
      </c>
      <c r="R214" s="25">
        <f>teu!CC214</f>
        <v>0</v>
      </c>
      <c r="S214" s="25">
        <f>teu!CD214</f>
        <v>0</v>
      </c>
      <c r="T214" s="25">
        <f>teu!CE214</f>
        <v>0</v>
      </c>
      <c r="U214" s="25">
        <f>teu!CF214</f>
        <v>0</v>
      </c>
      <c r="V214" s="25">
        <f>teu!CG214</f>
        <v>0</v>
      </c>
      <c r="W214" s="25">
        <f>teu!CH214</f>
        <v>0</v>
      </c>
      <c r="X214" s="25">
        <f>teu!CI214</f>
        <v>0</v>
      </c>
      <c r="Y214" s="25">
        <f>teu!DE214</f>
        <v>0</v>
      </c>
      <c r="Z214" s="25">
        <f>teu!DF214</f>
        <v>0</v>
      </c>
      <c r="AA214" s="25">
        <f>teu!DG214</f>
        <v>0</v>
      </c>
      <c r="AB214" s="25">
        <f>teu!DH214</f>
        <v>0</v>
      </c>
      <c r="AC214" s="25">
        <f>teu!DI214</f>
        <v>0</v>
      </c>
      <c r="AD214" s="25">
        <f>teu!DJ214</f>
        <v>0</v>
      </c>
      <c r="AE214" s="25">
        <f>teu!DK214</f>
        <v>0</v>
      </c>
      <c r="AF214" s="25">
        <f t="shared" si="256"/>
        <v>0</v>
      </c>
      <c r="AG214" s="25">
        <f t="shared" si="257"/>
        <v>0</v>
      </c>
      <c r="AH214" s="25">
        <f t="shared" si="258"/>
        <v>0</v>
      </c>
      <c r="AI214" s="25">
        <f t="shared" si="259"/>
        <v>0</v>
      </c>
      <c r="AJ214" s="25">
        <f t="shared" si="260"/>
        <v>0</v>
      </c>
      <c r="AK214" s="25">
        <f t="shared" si="261"/>
        <v>0</v>
      </c>
      <c r="AL214" s="25">
        <f t="shared" si="262"/>
        <v>0</v>
      </c>
    </row>
    <row r="215" spans="1:38" s="30" customFormat="1" ht="15" customHeight="1" x14ac:dyDescent="0.25">
      <c r="A215" s="46"/>
      <c r="B215" s="75"/>
      <c r="C215" s="47" t="s">
        <v>302</v>
      </c>
      <c r="D215" s="25">
        <f>teu!Y215</f>
        <v>0</v>
      </c>
      <c r="E215" s="25">
        <f>teu!Z215</f>
        <v>0</v>
      </c>
      <c r="F215" s="25">
        <f>teu!AA215</f>
        <v>0</v>
      </c>
      <c r="G215" s="25">
        <f>teu!AB215</f>
        <v>0</v>
      </c>
      <c r="H215" s="25">
        <f>teu!AC215</f>
        <v>0</v>
      </c>
      <c r="I215" s="25">
        <f>teu!AD215</f>
        <v>0</v>
      </c>
      <c r="J215" s="25">
        <f>teu!AE215</f>
        <v>0</v>
      </c>
      <c r="K215" s="25">
        <f>teu!BA215</f>
        <v>0</v>
      </c>
      <c r="L215" s="25">
        <f>teu!BB215</f>
        <v>0</v>
      </c>
      <c r="M215" s="25">
        <f>teu!BC215</f>
        <v>0</v>
      </c>
      <c r="N215" s="25">
        <f>teu!BD215</f>
        <v>0</v>
      </c>
      <c r="O215" s="25">
        <f>teu!BE215</f>
        <v>0</v>
      </c>
      <c r="P215" s="25">
        <f>teu!BF215</f>
        <v>0</v>
      </c>
      <c r="Q215" s="25">
        <f>teu!BG215</f>
        <v>0</v>
      </c>
      <c r="R215" s="25">
        <f>teu!CC215</f>
        <v>0</v>
      </c>
      <c r="S215" s="25">
        <f>teu!CD215</f>
        <v>0</v>
      </c>
      <c r="T215" s="25">
        <f>teu!CE215</f>
        <v>0</v>
      </c>
      <c r="U215" s="25">
        <f>teu!CF215</f>
        <v>0</v>
      </c>
      <c r="V215" s="25">
        <f>teu!CG215</f>
        <v>0</v>
      </c>
      <c r="W215" s="25">
        <f>teu!CH215</f>
        <v>0</v>
      </c>
      <c r="X215" s="25">
        <f>teu!CI215</f>
        <v>0</v>
      </c>
      <c r="Y215" s="25">
        <f>teu!DE215</f>
        <v>0</v>
      </c>
      <c r="Z215" s="25">
        <f>teu!DF215</f>
        <v>0</v>
      </c>
      <c r="AA215" s="25">
        <f>teu!DG215</f>
        <v>0</v>
      </c>
      <c r="AB215" s="25">
        <f>teu!DH215</f>
        <v>0</v>
      </c>
      <c r="AC215" s="25">
        <f>teu!DI215</f>
        <v>0</v>
      </c>
      <c r="AD215" s="25">
        <f>teu!DJ215</f>
        <v>0</v>
      </c>
      <c r="AE215" s="25">
        <f>teu!DK215</f>
        <v>0</v>
      </c>
      <c r="AF215" s="25">
        <f t="shared" si="256"/>
        <v>0</v>
      </c>
      <c r="AG215" s="25">
        <f t="shared" si="257"/>
        <v>0</v>
      </c>
      <c r="AH215" s="25">
        <f t="shared" si="258"/>
        <v>0</v>
      </c>
      <c r="AI215" s="25">
        <f t="shared" si="259"/>
        <v>0</v>
      </c>
      <c r="AJ215" s="25">
        <f t="shared" si="260"/>
        <v>0</v>
      </c>
      <c r="AK215" s="25">
        <f t="shared" si="261"/>
        <v>0</v>
      </c>
      <c r="AL215" s="25">
        <f t="shared" si="262"/>
        <v>0</v>
      </c>
    </row>
    <row r="216" spans="1:38" s="30" customFormat="1" ht="15" customHeight="1" x14ac:dyDescent="0.25">
      <c r="A216" s="46"/>
      <c r="B216" s="75"/>
      <c r="C216" s="47" t="s">
        <v>395</v>
      </c>
      <c r="D216" s="25">
        <f>teu!Y216</f>
        <v>0</v>
      </c>
      <c r="E216" s="25">
        <f>teu!Z216</f>
        <v>0</v>
      </c>
      <c r="F216" s="25">
        <f>teu!AA216</f>
        <v>0</v>
      </c>
      <c r="G216" s="25">
        <f>teu!AB216</f>
        <v>0</v>
      </c>
      <c r="H216" s="25">
        <f>teu!AC216</f>
        <v>0</v>
      </c>
      <c r="I216" s="25">
        <f>teu!AD216</f>
        <v>0</v>
      </c>
      <c r="J216" s="25">
        <f>teu!AE216</f>
        <v>0</v>
      </c>
      <c r="K216" s="25">
        <f>teu!BA216</f>
        <v>0</v>
      </c>
      <c r="L216" s="25">
        <f>teu!BB216</f>
        <v>0</v>
      </c>
      <c r="M216" s="25">
        <f>teu!BC216</f>
        <v>0</v>
      </c>
      <c r="N216" s="25">
        <f>teu!BD216</f>
        <v>0</v>
      </c>
      <c r="O216" s="25">
        <f>teu!BE216</f>
        <v>0</v>
      </c>
      <c r="P216" s="25">
        <f>teu!BF216</f>
        <v>0</v>
      </c>
      <c r="Q216" s="25">
        <f>teu!BG216</f>
        <v>0</v>
      </c>
      <c r="R216" s="25">
        <f>teu!CC216</f>
        <v>0</v>
      </c>
      <c r="S216" s="25">
        <f>teu!CD216</f>
        <v>0</v>
      </c>
      <c r="T216" s="25">
        <f>teu!CE216</f>
        <v>0</v>
      </c>
      <c r="U216" s="25">
        <f>teu!CF216</f>
        <v>0</v>
      </c>
      <c r="V216" s="25">
        <f>teu!CG216</f>
        <v>0</v>
      </c>
      <c r="W216" s="25">
        <f>teu!CH216</f>
        <v>0</v>
      </c>
      <c r="X216" s="25">
        <f>teu!CI216</f>
        <v>0</v>
      </c>
      <c r="Y216" s="25">
        <f>teu!DE216</f>
        <v>0</v>
      </c>
      <c r="Z216" s="25">
        <f>teu!DF216</f>
        <v>0</v>
      </c>
      <c r="AA216" s="25">
        <f>teu!DG216</f>
        <v>0</v>
      </c>
      <c r="AB216" s="25">
        <f>teu!DH216</f>
        <v>0</v>
      </c>
      <c r="AC216" s="25">
        <f>teu!DI216</f>
        <v>0</v>
      </c>
      <c r="AD216" s="25">
        <f>teu!DJ216</f>
        <v>0</v>
      </c>
      <c r="AE216" s="25">
        <f>teu!DK216</f>
        <v>0</v>
      </c>
      <c r="AF216" s="25">
        <f t="shared" si="256"/>
        <v>0</v>
      </c>
      <c r="AG216" s="25">
        <f t="shared" si="257"/>
        <v>0</v>
      </c>
      <c r="AH216" s="25">
        <f t="shared" si="258"/>
        <v>0</v>
      </c>
      <c r="AI216" s="25">
        <f t="shared" si="259"/>
        <v>0</v>
      </c>
      <c r="AJ216" s="25">
        <f t="shared" si="260"/>
        <v>0</v>
      </c>
      <c r="AK216" s="25">
        <f t="shared" si="261"/>
        <v>0</v>
      </c>
      <c r="AL216" s="25">
        <f t="shared" si="262"/>
        <v>0</v>
      </c>
    </row>
    <row r="217" spans="1:38" s="30" customFormat="1" ht="15" customHeight="1" x14ac:dyDescent="0.25">
      <c r="A217" s="46"/>
      <c r="B217" s="75"/>
      <c r="C217" s="45" t="s">
        <v>99</v>
      </c>
      <c r="D217" s="25">
        <f>teu!Y217</f>
        <v>1438</v>
      </c>
      <c r="E217" s="25">
        <f>teu!Z217</f>
        <v>1438</v>
      </c>
      <c r="F217" s="25">
        <f>teu!AA217</f>
        <v>732</v>
      </c>
      <c r="G217" s="25">
        <f>teu!AB217</f>
        <v>706</v>
      </c>
      <c r="H217" s="25">
        <f>teu!AC217</f>
        <v>0</v>
      </c>
      <c r="I217" s="25">
        <f>teu!AD217</f>
        <v>0</v>
      </c>
      <c r="J217" s="25">
        <f>teu!AE217</f>
        <v>0</v>
      </c>
      <c r="K217" s="25">
        <f>teu!BA217</f>
        <v>0</v>
      </c>
      <c r="L217" s="25">
        <f>teu!BB217</f>
        <v>0</v>
      </c>
      <c r="M217" s="25">
        <f>teu!BC217</f>
        <v>0</v>
      </c>
      <c r="N217" s="25">
        <f>teu!BD217</f>
        <v>0</v>
      </c>
      <c r="O217" s="25">
        <f>teu!BE217</f>
        <v>0</v>
      </c>
      <c r="P217" s="25">
        <f>teu!BF217</f>
        <v>0</v>
      </c>
      <c r="Q217" s="25">
        <f>teu!BG217</f>
        <v>0</v>
      </c>
      <c r="R217" s="25">
        <f>teu!CC217</f>
        <v>0</v>
      </c>
      <c r="S217" s="25">
        <f>teu!CD217</f>
        <v>0</v>
      </c>
      <c r="T217" s="25">
        <f>teu!CE217</f>
        <v>0</v>
      </c>
      <c r="U217" s="25">
        <f>teu!CF217</f>
        <v>0</v>
      </c>
      <c r="V217" s="25">
        <f>teu!CG217</f>
        <v>0</v>
      </c>
      <c r="W217" s="25">
        <f>teu!CH217</f>
        <v>0</v>
      </c>
      <c r="X217" s="25">
        <f>teu!CI217</f>
        <v>0</v>
      </c>
      <c r="Y217" s="25">
        <f>teu!DE217</f>
        <v>0</v>
      </c>
      <c r="Z217" s="25">
        <f>teu!DF217</f>
        <v>0</v>
      </c>
      <c r="AA217" s="25">
        <f>teu!DG217</f>
        <v>0</v>
      </c>
      <c r="AB217" s="25">
        <f>teu!DH217</f>
        <v>0</v>
      </c>
      <c r="AC217" s="25">
        <f>teu!DI217</f>
        <v>0</v>
      </c>
      <c r="AD217" s="25">
        <f>teu!DJ217</f>
        <v>0</v>
      </c>
      <c r="AE217" s="25">
        <f>teu!DK217</f>
        <v>0</v>
      </c>
      <c r="AF217" s="25">
        <f t="shared" si="256"/>
        <v>1438</v>
      </c>
      <c r="AG217" s="25">
        <f t="shared" si="257"/>
        <v>1438</v>
      </c>
      <c r="AH217" s="25">
        <f t="shared" si="258"/>
        <v>732</v>
      </c>
      <c r="AI217" s="25">
        <f t="shared" si="259"/>
        <v>706</v>
      </c>
      <c r="AJ217" s="25">
        <f t="shared" si="260"/>
        <v>0</v>
      </c>
      <c r="AK217" s="25">
        <f t="shared" si="261"/>
        <v>0</v>
      </c>
      <c r="AL217" s="25">
        <f t="shared" si="262"/>
        <v>0</v>
      </c>
    </row>
    <row r="218" spans="1:38" s="30" customFormat="1" ht="15" customHeight="1" x14ac:dyDescent="0.25">
      <c r="A218" s="46"/>
      <c r="B218" s="75"/>
      <c r="C218" s="47" t="s">
        <v>303</v>
      </c>
      <c r="D218" s="25">
        <f>teu!Y218</f>
        <v>0</v>
      </c>
      <c r="E218" s="25">
        <f>teu!Z218</f>
        <v>0</v>
      </c>
      <c r="F218" s="25">
        <f>teu!AA218</f>
        <v>0</v>
      </c>
      <c r="G218" s="25">
        <f>teu!AB218</f>
        <v>0</v>
      </c>
      <c r="H218" s="25">
        <f>teu!AC218</f>
        <v>0</v>
      </c>
      <c r="I218" s="25">
        <f>teu!AD218</f>
        <v>0</v>
      </c>
      <c r="J218" s="25">
        <f>teu!AE218</f>
        <v>0</v>
      </c>
      <c r="K218" s="25">
        <f>teu!BA218</f>
        <v>0</v>
      </c>
      <c r="L218" s="25">
        <f>teu!BB218</f>
        <v>0</v>
      </c>
      <c r="M218" s="25">
        <f>teu!BC218</f>
        <v>0</v>
      </c>
      <c r="N218" s="25">
        <f>teu!BD218</f>
        <v>0</v>
      </c>
      <c r="O218" s="25">
        <f>teu!BE218</f>
        <v>0</v>
      </c>
      <c r="P218" s="25">
        <f>teu!BF218</f>
        <v>0</v>
      </c>
      <c r="Q218" s="25">
        <f>teu!BG218</f>
        <v>0</v>
      </c>
      <c r="R218" s="25">
        <f>teu!CC218</f>
        <v>0</v>
      </c>
      <c r="S218" s="25">
        <f>teu!CD218</f>
        <v>0</v>
      </c>
      <c r="T218" s="25">
        <f>teu!CE218</f>
        <v>0</v>
      </c>
      <c r="U218" s="25">
        <f>teu!CF218</f>
        <v>0</v>
      </c>
      <c r="V218" s="25">
        <f>teu!CG218</f>
        <v>0</v>
      </c>
      <c r="W218" s="25">
        <f>teu!CH218</f>
        <v>0</v>
      </c>
      <c r="X218" s="25">
        <f>teu!CI218</f>
        <v>0</v>
      </c>
      <c r="Y218" s="25">
        <f>teu!DE218</f>
        <v>0</v>
      </c>
      <c r="Z218" s="25">
        <f>teu!DF218</f>
        <v>0</v>
      </c>
      <c r="AA218" s="25">
        <f>teu!DG218</f>
        <v>0</v>
      </c>
      <c r="AB218" s="25">
        <f>teu!DH218</f>
        <v>0</v>
      </c>
      <c r="AC218" s="25">
        <f>teu!DI218</f>
        <v>0</v>
      </c>
      <c r="AD218" s="25">
        <f>teu!DJ218</f>
        <v>0</v>
      </c>
      <c r="AE218" s="25">
        <f>teu!DK218</f>
        <v>0</v>
      </c>
      <c r="AF218" s="25">
        <f t="shared" si="256"/>
        <v>0</v>
      </c>
      <c r="AG218" s="25">
        <f t="shared" si="257"/>
        <v>0</v>
      </c>
      <c r="AH218" s="25">
        <f t="shared" si="258"/>
        <v>0</v>
      </c>
      <c r="AI218" s="25">
        <f t="shared" si="259"/>
        <v>0</v>
      </c>
      <c r="AJ218" s="25">
        <f t="shared" si="260"/>
        <v>0</v>
      </c>
      <c r="AK218" s="25">
        <f t="shared" si="261"/>
        <v>0</v>
      </c>
      <c r="AL218" s="25">
        <f t="shared" si="262"/>
        <v>0</v>
      </c>
    </row>
    <row r="219" spans="1:38" s="30" customFormat="1" ht="15" customHeight="1" x14ac:dyDescent="0.25">
      <c r="A219" s="46"/>
      <c r="B219" s="75"/>
      <c r="C219" s="47" t="s">
        <v>393</v>
      </c>
      <c r="D219" s="25">
        <f>teu!Y219</f>
        <v>1438</v>
      </c>
      <c r="E219" s="25">
        <f>teu!Z219</f>
        <v>1438</v>
      </c>
      <c r="F219" s="25">
        <f>teu!AA219</f>
        <v>732</v>
      </c>
      <c r="G219" s="25">
        <f>teu!AB219</f>
        <v>706</v>
      </c>
      <c r="H219" s="25">
        <f>teu!AC219</f>
        <v>0</v>
      </c>
      <c r="I219" s="25">
        <f>teu!AD219</f>
        <v>0</v>
      </c>
      <c r="J219" s="25">
        <f>teu!AE219</f>
        <v>0</v>
      </c>
      <c r="K219" s="25">
        <f>teu!BA219</f>
        <v>0</v>
      </c>
      <c r="L219" s="25">
        <f>teu!BB219</f>
        <v>0</v>
      </c>
      <c r="M219" s="25">
        <f>teu!BC219</f>
        <v>0</v>
      </c>
      <c r="N219" s="25">
        <f>teu!BD219</f>
        <v>0</v>
      </c>
      <c r="O219" s="25">
        <f>teu!BE219</f>
        <v>0</v>
      </c>
      <c r="P219" s="25">
        <f>teu!BF219</f>
        <v>0</v>
      </c>
      <c r="Q219" s="25">
        <f>teu!BG219</f>
        <v>0</v>
      </c>
      <c r="R219" s="25">
        <f>teu!CC219</f>
        <v>0</v>
      </c>
      <c r="S219" s="25">
        <f>teu!CD219</f>
        <v>0</v>
      </c>
      <c r="T219" s="25">
        <f>teu!CE219</f>
        <v>0</v>
      </c>
      <c r="U219" s="25">
        <f>teu!CF219</f>
        <v>0</v>
      </c>
      <c r="V219" s="25">
        <f>teu!CG219</f>
        <v>0</v>
      </c>
      <c r="W219" s="25">
        <f>teu!CH219</f>
        <v>0</v>
      </c>
      <c r="X219" s="25">
        <f>teu!CI219</f>
        <v>0</v>
      </c>
      <c r="Y219" s="25">
        <f>teu!DE219</f>
        <v>0</v>
      </c>
      <c r="Z219" s="25">
        <f>teu!DF219</f>
        <v>0</v>
      </c>
      <c r="AA219" s="25">
        <f>teu!DG219</f>
        <v>0</v>
      </c>
      <c r="AB219" s="25">
        <f>teu!DH219</f>
        <v>0</v>
      </c>
      <c r="AC219" s="25">
        <f>teu!DI219</f>
        <v>0</v>
      </c>
      <c r="AD219" s="25">
        <f>teu!DJ219</f>
        <v>0</v>
      </c>
      <c r="AE219" s="25">
        <f>teu!DK219</f>
        <v>0</v>
      </c>
      <c r="AF219" s="25">
        <f t="shared" si="256"/>
        <v>1438</v>
      </c>
      <c r="AG219" s="25">
        <f t="shared" si="257"/>
        <v>1438</v>
      </c>
      <c r="AH219" s="25">
        <f t="shared" si="258"/>
        <v>732</v>
      </c>
      <c r="AI219" s="25">
        <f t="shared" si="259"/>
        <v>706</v>
      </c>
      <c r="AJ219" s="25">
        <f t="shared" si="260"/>
        <v>0</v>
      </c>
      <c r="AK219" s="25">
        <f t="shared" si="261"/>
        <v>0</v>
      </c>
      <c r="AL219" s="25">
        <f t="shared" si="262"/>
        <v>0</v>
      </c>
    </row>
    <row r="220" spans="1:38" s="30" customFormat="1" ht="15" customHeight="1" x14ac:dyDescent="0.25">
      <c r="A220" s="46"/>
      <c r="B220" s="75"/>
      <c r="C220" s="47" t="s">
        <v>394</v>
      </c>
      <c r="D220" s="25">
        <f>teu!Y220</f>
        <v>0</v>
      </c>
      <c r="E220" s="25">
        <f>teu!Z220</f>
        <v>0</v>
      </c>
      <c r="F220" s="25">
        <f>teu!AA220</f>
        <v>0</v>
      </c>
      <c r="G220" s="25">
        <f>teu!AB220</f>
        <v>0</v>
      </c>
      <c r="H220" s="25">
        <f>teu!AC220</f>
        <v>0</v>
      </c>
      <c r="I220" s="25">
        <f>teu!AD220</f>
        <v>0</v>
      </c>
      <c r="J220" s="25">
        <f>teu!AE220</f>
        <v>0</v>
      </c>
      <c r="K220" s="25">
        <f>teu!BA220</f>
        <v>0</v>
      </c>
      <c r="L220" s="25">
        <f>teu!BB220</f>
        <v>0</v>
      </c>
      <c r="M220" s="25">
        <f>teu!BC220</f>
        <v>0</v>
      </c>
      <c r="N220" s="25">
        <f>teu!BD220</f>
        <v>0</v>
      </c>
      <c r="O220" s="25">
        <f>teu!BE220</f>
        <v>0</v>
      </c>
      <c r="P220" s="25">
        <f>teu!BF220</f>
        <v>0</v>
      </c>
      <c r="Q220" s="25">
        <f>teu!BG220</f>
        <v>0</v>
      </c>
      <c r="R220" s="25">
        <f>teu!CC220</f>
        <v>0</v>
      </c>
      <c r="S220" s="25">
        <f>teu!CD220</f>
        <v>0</v>
      </c>
      <c r="T220" s="25">
        <f>teu!CE220</f>
        <v>0</v>
      </c>
      <c r="U220" s="25">
        <f>teu!CF220</f>
        <v>0</v>
      </c>
      <c r="V220" s="25">
        <f>teu!CG220</f>
        <v>0</v>
      </c>
      <c r="W220" s="25">
        <f>teu!CH220</f>
        <v>0</v>
      </c>
      <c r="X220" s="25">
        <f>teu!CI220</f>
        <v>0</v>
      </c>
      <c r="Y220" s="25">
        <f>teu!DE220</f>
        <v>0</v>
      </c>
      <c r="Z220" s="25">
        <f>teu!DF220</f>
        <v>0</v>
      </c>
      <c r="AA220" s="25">
        <f>teu!DG220</f>
        <v>0</v>
      </c>
      <c r="AB220" s="25">
        <f>teu!DH220</f>
        <v>0</v>
      </c>
      <c r="AC220" s="25">
        <f>teu!DI220</f>
        <v>0</v>
      </c>
      <c r="AD220" s="25">
        <f>teu!DJ220</f>
        <v>0</v>
      </c>
      <c r="AE220" s="25">
        <f>teu!DK220</f>
        <v>0</v>
      </c>
      <c r="AF220" s="25">
        <f t="shared" ref="AF220:AL222" si="355">D220+K220+R220+Y220</f>
        <v>0</v>
      </c>
      <c r="AG220" s="25">
        <f t="shared" si="355"/>
        <v>0</v>
      </c>
      <c r="AH220" s="25">
        <f t="shared" si="355"/>
        <v>0</v>
      </c>
      <c r="AI220" s="25">
        <f t="shared" si="355"/>
        <v>0</v>
      </c>
      <c r="AJ220" s="25">
        <f t="shared" si="355"/>
        <v>0</v>
      </c>
      <c r="AK220" s="25">
        <f t="shared" si="355"/>
        <v>0</v>
      </c>
      <c r="AL220" s="25">
        <f t="shared" si="355"/>
        <v>0</v>
      </c>
    </row>
    <row r="221" spans="1:38" s="30" customFormat="1" ht="15" customHeight="1" x14ac:dyDescent="0.25">
      <c r="A221" s="46"/>
      <c r="B221" s="75"/>
      <c r="C221" s="45" t="s">
        <v>364</v>
      </c>
      <c r="D221" s="25">
        <f>teu!Y221</f>
        <v>0</v>
      </c>
      <c r="E221" s="25">
        <f>teu!Z221</f>
        <v>0</v>
      </c>
      <c r="F221" s="25">
        <f>teu!AA221</f>
        <v>0</v>
      </c>
      <c r="G221" s="25">
        <f>teu!AB221</f>
        <v>0</v>
      </c>
      <c r="H221" s="25">
        <f>teu!AC221</f>
        <v>0</v>
      </c>
      <c r="I221" s="25">
        <f>teu!AD221</f>
        <v>0</v>
      </c>
      <c r="J221" s="25">
        <f>teu!AE221</f>
        <v>0</v>
      </c>
      <c r="K221" s="25">
        <f>teu!BA221</f>
        <v>0</v>
      </c>
      <c r="L221" s="25">
        <f>teu!BB221</f>
        <v>0</v>
      </c>
      <c r="M221" s="25">
        <f>teu!BC221</f>
        <v>0</v>
      </c>
      <c r="N221" s="25">
        <f>teu!BD221</f>
        <v>0</v>
      </c>
      <c r="O221" s="25">
        <f>teu!BE221</f>
        <v>0</v>
      </c>
      <c r="P221" s="25">
        <f>teu!BF221</f>
        <v>0</v>
      </c>
      <c r="Q221" s="25">
        <f>teu!BG221</f>
        <v>0</v>
      </c>
      <c r="R221" s="25">
        <f>teu!CC221</f>
        <v>0</v>
      </c>
      <c r="S221" s="25">
        <f>teu!CD221</f>
        <v>0</v>
      </c>
      <c r="T221" s="25">
        <f>teu!CE221</f>
        <v>0</v>
      </c>
      <c r="U221" s="25">
        <f>teu!CF221</f>
        <v>0</v>
      </c>
      <c r="V221" s="25">
        <f>teu!CG221</f>
        <v>0</v>
      </c>
      <c r="W221" s="25">
        <f>teu!CH221</f>
        <v>0</v>
      </c>
      <c r="X221" s="25">
        <f>teu!CI221</f>
        <v>0</v>
      </c>
      <c r="Y221" s="25">
        <f>teu!DE221</f>
        <v>0</v>
      </c>
      <c r="Z221" s="25">
        <f>teu!DF221</f>
        <v>0</v>
      </c>
      <c r="AA221" s="25">
        <f>teu!DG221</f>
        <v>0</v>
      </c>
      <c r="AB221" s="25">
        <f>teu!DH221</f>
        <v>0</v>
      </c>
      <c r="AC221" s="25">
        <f>teu!DI221</f>
        <v>0</v>
      </c>
      <c r="AD221" s="25">
        <f>teu!DJ221</f>
        <v>0</v>
      </c>
      <c r="AE221" s="25">
        <f>teu!DK221</f>
        <v>0</v>
      </c>
      <c r="AF221" s="25">
        <f t="shared" si="355"/>
        <v>0</v>
      </c>
      <c r="AG221" s="25">
        <f t="shared" si="355"/>
        <v>0</v>
      </c>
      <c r="AH221" s="25">
        <f t="shared" si="355"/>
        <v>0</v>
      </c>
      <c r="AI221" s="25">
        <f t="shared" si="355"/>
        <v>0</v>
      </c>
      <c r="AJ221" s="25">
        <f t="shared" si="355"/>
        <v>0</v>
      </c>
      <c r="AK221" s="25">
        <f t="shared" si="355"/>
        <v>0</v>
      </c>
      <c r="AL221" s="25">
        <f t="shared" si="355"/>
        <v>0</v>
      </c>
    </row>
    <row r="222" spans="1:38" s="30" customFormat="1" ht="15" customHeight="1" x14ac:dyDescent="0.25">
      <c r="A222" s="46"/>
      <c r="B222" s="75"/>
      <c r="C222" s="45" t="s">
        <v>44</v>
      </c>
      <c r="D222" s="25">
        <f>teu!Y222</f>
        <v>0</v>
      </c>
      <c r="E222" s="25">
        <f>teu!Z222</f>
        <v>0</v>
      </c>
      <c r="F222" s="25">
        <f>teu!AA222</f>
        <v>0</v>
      </c>
      <c r="G222" s="25">
        <f>teu!AB222</f>
        <v>0</v>
      </c>
      <c r="H222" s="25">
        <f>teu!AC222</f>
        <v>0</v>
      </c>
      <c r="I222" s="25">
        <f>teu!AD222</f>
        <v>0</v>
      </c>
      <c r="J222" s="25">
        <f>teu!AE222</f>
        <v>0</v>
      </c>
      <c r="K222" s="25">
        <f>teu!BA222</f>
        <v>0</v>
      </c>
      <c r="L222" s="25">
        <f>teu!BB222</f>
        <v>0</v>
      </c>
      <c r="M222" s="25">
        <f>teu!BC222</f>
        <v>0</v>
      </c>
      <c r="N222" s="25">
        <f>teu!BD222</f>
        <v>0</v>
      </c>
      <c r="O222" s="25">
        <f>teu!BE222</f>
        <v>0</v>
      </c>
      <c r="P222" s="25">
        <f>teu!BF222</f>
        <v>0</v>
      </c>
      <c r="Q222" s="25">
        <f>teu!BG222</f>
        <v>0</v>
      </c>
      <c r="R222" s="25">
        <f>teu!CC222</f>
        <v>0</v>
      </c>
      <c r="S222" s="25">
        <f>teu!CD222</f>
        <v>0</v>
      </c>
      <c r="T222" s="25">
        <f>teu!CE222</f>
        <v>0</v>
      </c>
      <c r="U222" s="25">
        <f>teu!CF222</f>
        <v>0</v>
      </c>
      <c r="V222" s="25">
        <f>teu!CG222</f>
        <v>0</v>
      </c>
      <c r="W222" s="25">
        <f>teu!CH222</f>
        <v>0</v>
      </c>
      <c r="X222" s="25">
        <f>teu!CI222</f>
        <v>0</v>
      </c>
      <c r="Y222" s="25">
        <f>teu!DE222</f>
        <v>0</v>
      </c>
      <c r="Z222" s="25">
        <f>teu!DF222</f>
        <v>0</v>
      </c>
      <c r="AA222" s="25">
        <f>teu!DG222</f>
        <v>0</v>
      </c>
      <c r="AB222" s="25">
        <f>teu!DH222</f>
        <v>0</v>
      </c>
      <c r="AC222" s="25">
        <f>teu!DI222</f>
        <v>0</v>
      </c>
      <c r="AD222" s="25">
        <f>teu!DJ222</f>
        <v>0</v>
      </c>
      <c r="AE222" s="25">
        <f>teu!DK222</f>
        <v>0</v>
      </c>
      <c r="AF222" s="25">
        <f t="shared" si="355"/>
        <v>0</v>
      </c>
      <c r="AG222" s="25">
        <f t="shared" si="355"/>
        <v>0</v>
      </c>
      <c r="AH222" s="25">
        <f t="shared" si="355"/>
        <v>0</v>
      </c>
      <c r="AI222" s="25">
        <f t="shared" si="355"/>
        <v>0</v>
      </c>
      <c r="AJ222" s="25">
        <f t="shared" si="355"/>
        <v>0</v>
      </c>
      <c r="AK222" s="25">
        <f t="shared" si="355"/>
        <v>0</v>
      </c>
      <c r="AL222" s="25">
        <f t="shared" si="355"/>
        <v>0</v>
      </c>
    </row>
    <row r="223" spans="1:38" s="30" customFormat="1" ht="15" customHeight="1" x14ac:dyDescent="0.25">
      <c r="A223" s="46"/>
      <c r="B223" s="75"/>
      <c r="C223" s="4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</row>
    <row r="224" spans="1:38" s="30" customFormat="1" ht="15.75" x14ac:dyDescent="0.25">
      <c r="A224" s="44"/>
      <c r="B224" s="75" t="s">
        <v>100</v>
      </c>
      <c r="C224" s="45"/>
      <c r="D224" s="25">
        <f>teu!Y224</f>
        <v>13910.5</v>
      </c>
      <c r="E224" s="25">
        <f>teu!Z224</f>
        <v>13910.5</v>
      </c>
      <c r="F224" s="25">
        <f>teu!AA224</f>
        <v>7609</v>
      </c>
      <c r="G224" s="25">
        <f>teu!AB224</f>
        <v>6301.5</v>
      </c>
      <c r="H224" s="25">
        <f>teu!AC224</f>
        <v>0</v>
      </c>
      <c r="I224" s="25">
        <f>teu!AD224</f>
        <v>0</v>
      </c>
      <c r="J224" s="25">
        <f>teu!AE224</f>
        <v>0</v>
      </c>
      <c r="K224" s="25">
        <f>teu!BA224</f>
        <v>15048.5</v>
      </c>
      <c r="L224" s="25">
        <f>teu!BB224</f>
        <v>15048.5</v>
      </c>
      <c r="M224" s="25">
        <f>teu!BC224</f>
        <v>7678.5</v>
      </c>
      <c r="N224" s="25">
        <f>teu!BD224</f>
        <v>7370</v>
      </c>
      <c r="O224" s="25">
        <f>teu!BE224</f>
        <v>0</v>
      </c>
      <c r="P224" s="25">
        <f>teu!BF224</f>
        <v>0</v>
      </c>
      <c r="Q224" s="25">
        <f>teu!BG224</f>
        <v>0</v>
      </c>
      <c r="R224" s="25">
        <f>teu!CC224</f>
        <v>12452.5</v>
      </c>
      <c r="S224" s="25">
        <f>teu!CD224</f>
        <v>12452.5</v>
      </c>
      <c r="T224" s="25">
        <f>teu!CE224</f>
        <v>6179.5</v>
      </c>
      <c r="U224" s="25">
        <f>teu!CF224</f>
        <v>6273</v>
      </c>
      <c r="V224" s="25">
        <f>teu!CG224</f>
        <v>0</v>
      </c>
      <c r="W224" s="25">
        <f>teu!CH224</f>
        <v>0</v>
      </c>
      <c r="X224" s="25">
        <f>teu!CI224</f>
        <v>0</v>
      </c>
      <c r="Y224" s="25">
        <f>teu!DE224</f>
        <v>0</v>
      </c>
      <c r="Z224" s="25">
        <f>teu!DF224</f>
        <v>0</v>
      </c>
      <c r="AA224" s="25">
        <f>teu!DG224</f>
        <v>0</v>
      </c>
      <c r="AB224" s="25">
        <f>teu!DH224</f>
        <v>0</v>
      </c>
      <c r="AC224" s="25">
        <f>teu!DI224</f>
        <v>0</v>
      </c>
      <c r="AD224" s="25">
        <f>teu!DJ224</f>
        <v>0</v>
      </c>
      <c r="AE224" s="25">
        <f>teu!DK224</f>
        <v>0</v>
      </c>
      <c r="AF224" s="25">
        <f t="shared" ref="AF224:AL232" si="356">D224+K224+R224+Y224</f>
        <v>41411.5</v>
      </c>
      <c r="AG224" s="25">
        <f t="shared" si="356"/>
        <v>41411.5</v>
      </c>
      <c r="AH224" s="25">
        <f t="shared" si="356"/>
        <v>21467</v>
      </c>
      <c r="AI224" s="25">
        <f t="shared" si="356"/>
        <v>19944.5</v>
      </c>
      <c r="AJ224" s="25">
        <f t="shared" si="356"/>
        <v>0</v>
      </c>
      <c r="AK224" s="25">
        <f t="shared" si="356"/>
        <v>0</v>
      </c>
      <c r="AL224" s="25">
        <f t="shared" si="356"/>
        <v>0</v>
      </c>
    </row>
    <row r="225" spans="1:38" s="30" customFormat="1" x14ac:dyDescent="0.2">
      <c r="A225" s="46"/>
      <c r="B225" s="76"/>
      <c r="C225" s="45" t="s">
        <v>101</v>
      </c>
      <c r="D225" s="25">
        <f>teu!Y225</f>
        <v>13503.5</v>
      </c>
      <c r="E225" s="25">
        <f>teu!Z225</f>
        <v>13503.5</v>
      </c>
      <c r="F225" s="25">
        <f>teu!AA225</f>
        <v>7413.5</v>
      </c>
      <c r="G225" s="25">
        <f>teu!AB225</f>
        <v>6090</v>
      </c>
      <c r="H225" s="25">
        <f>teu!AC225</f>
        <v>0</v>
      </c>
      <c r="I225" s="25">
        <f>teu!AD225</f>
        <v>0</v>
      </c>
      <c r="J225" s="25">
        <f>teu!AE225</f>
        <v>0</v>
      </c>
      <c r="K225" s="25">
        <f>teu!BA225</f>
        <v>14765</v>
      </c>
      <c r="L225" s="25">
        <f>teu!BB225</f>
        <v>14765</v>
      </c>
      <c r="M225" s="25">
        <f>teu!BC225</f>
        <v>7543</v>
      </c>
      <c r="N225" s="25">
        <f>teu!BD225</f>
        <v>7222</v>
      </c>
      <c r="O225" s="25">
        <f>teu!BE225</f>
        <v>0</v>
      </c>
      <c r="P225" s="25">
        <f>teu!BF225</f>
        <v>0</v>
      </c>
      <c r="Q225" s="25">
        <f>teu!BG225</f>
        <v>0</v>
      </c>
      <c r="R225" s="25">
        <f>teu!CC225</f>
        <v>12255</v>
      </c>
      <c r="S225" s="25">
        <f>teu!CD225</f>
        <v>12255</v>
      </c>
      <c r="T225" s="25">
        <f>teu!CE225</f>
        <v>6075</v>
      </c>
      <c r="U225" s="25">
        <f>teu!CF225</f>
        <v>6180</v>
      </c>
      <c r="V225" s="25">
        <f>teu!CG225</f>
        <v>0</v>
      </c>
      <c r="W225" s="25">
        <f>teu!CH225</f>
        <v>0</v>
      </c>
      <c r="X225" s="25">
        <f>teu!CI225</f>
        <v>0</v>
      </c>
      <c r="Y225" s="25">
        <f>teu!DE225</f>
        <v>0</v>
      </c>
      <c r="Z225" s="25">
        <f>teu!DF225</f>
        <v>0</v>
      </c>
      <c r="AA225" s="25">
        <f>teu!DG225</f>
        <v>0</v>
      </c>
      <c r="AB225" s="25">
        <f>teu!DH225</f>
        <v>0</v>
      </c>
      <c r="AC225" s="25">
        <f>teu!DI225</f>
        <v>0</v>
      </c>
      <c r="AD225" s="25">
        <f>teu!DJ225</f>
        <v>0</v>
      </c>
      <c r="AE225" s="25">
        <f>teu!DK225</f>
        <v>0</v>
      </c>
      <c r="AF225" s="25">
        <f t="shared" si="356"/>
        <v>40523.5</v>
      </c>
      <c r="AG225" s="25">
        <f t="shared" si="356"/>
        <v>40523.5</v>
      </c>
      <c r="AH225" s="25">
        <f t="shared" si="356"/>
        <v>21031.5</v>
      </c>
      <c r="AI225" s="25">
        <f t="shared" si="356"/>
        <v>19492</v>
      </c>
      <c r="AJ225" s="25">
        <f t="shared" si="356"/>
        <v>0</v>
      </c>
      <c r="AK225" s="25">
        <f t="shared" si="356"/>
        <v>0</v>
      </c>
      <c r="AL225" s="25">
        <f t="shared" si="356"/>
        <v>0</v>
      </c>
    </row>
    <row r="226" spans="1:38" s="30" customFormat="1" x14ac:dyDescent="0.2">
      <c r="A226" s="46"/>
      <c r="B226" s="76"/>
      <c r="C226" s="47" t="s">
        <v>214</v>
      </c>
      <c r="D226" s="25">
        <f>teu!Y226</f>
        <v>0</v>
      </c>
      <c r="E226" s="25">
        <f>teu!Z226</f>
        <v>0</v>
      </c>
      <c r="F226" s="25">
        <f>teu!AA226</f>
        <v>0</v>
      </c>
      <c r="G226" s="25">
        <f>teu!AB226</f>
        <v>0</v>
      </c>
      <c r="H226" s="25">
        <f>teu!AC226</f>
        <v>0</v>
      </c>
      <c r="I226" s="25">
        <f>teu!AD226</f>
        <v>0</v>
      </c>
      <c r="J226" s="25">
        <f>teu!AE226</f>
        <v>0</v>
      </c>
      <c r="K226" s="25">
        <f>teu!BA226</f>
        <v>0</v>
      </c>
      <c r="L226" s="25">
        <f>teu!BB226</f>
        <v>0</v>
      </c>
      <c r="M226" s="25">
        <f>teu!BC226</f>
        <v>0</v>
      </c>
      <c r="N226" s="25">
        <f>teu!BD226</f>
        <v>0</v>
      </c>
      <c r="O226" s="25">
        <f>teu!BE226</f>
        <v>0</v>
      </c>
      <c r="P226" s="25">
        <f>teu!BF226</f>
        <v>0</v>
      </c>
      <c r="Q226" s="25">
        <f>teu!BG226</f>
        <v>0</v>
      </c>
      <c r="R226" s="25">
        <f>teu!CC226</f>
        <v>0</v>
      </c>
      <c r="S226" s="25">
        <f>teu!CD226</f>
        <v>0</v>
      </c>
      <c r="T226" s="25">
        <f>teu!CE226</f>
        <v>0</v>
      </c>
      <c r="U226" s="25">
        <f>teu!CF226</f>
        <v>0</v>
      </c>
      <c r="V226" s="25">
        <f>teu!CG226</f>
        <v>0</v>
      </c>
      <c r="W226" s="25">
        <f>teu!CH226</f>
        <v>0</v>
      </c>
      <c r="X226" s="25">
        <f>teu!CI226</f>
        <v>0</v>
      </c>
      <c r="Y226" s="25">
        <f>teu!DE226</f>
        <v>0</v>
      </c>
      <c r="Z226" s="25">
        <f>teu!DF226</f>
        <v>0</v>
      </c>
      <c r="AA226" s="25">
        <f>teu!DG226</f>
        <v>0</v>
      </c>
      <c r="AB226" s="25">
        <f>teu!DH226</f>
        <v>0</v>
      </c>
      <c r="AC226" s="25">
        <f>teu!DI226</f>
        <v>0</v>
      </c>
      <c r="AD226" s="25">
        <f>teu!DJ226</f>
        <v>0</v>
      </c>
      <c r="AE226" s="25">
        <f>teu!DK226</f>
        <v>0</v>
      </c>
      <c r="AF226" s="25">
        <f t="shared" ref="AF226" si="357">D226+K226+R226+Y226</f>
        <v>0</v>
      </c>
      <c r="AG226" s="25">
        <f t="shared" ref="AG226" si="358">E226+L226+S226+Z226</f>
        <v>0</v>
      </c>
      <c r="AH226" s="25">
        <f t="shared" ref="AH226" si="359">F226+M226+T226+AA226</f>
        <v>0</v>
      </c>
      <c r="AI226" s="25">
        <f t="shared" ref="AI226" si="360">G226+N226+U226+AB226</f>
        <v>0</v>
      </c>
      <c r="AJ226" s="25">
        <f t="shared" ref="AJ226" si="361">H226+O226+V226+AC226</f>
        <v>0</v>
      </c>
      <c r="AK226" s="25">
        <f t="shared" ref="AK226" si="362">I226+P226+W226+AD226</f>
        <v>0</v>
      </c>
      <c r="AL226" s="25">
        <f t="shared" ref="AL226" si="363">J226+Q226+X226+AE226</f>
        <v>0</v>
      </c>
    </row>
    <row r="227" spans="1:38" s="30" customFormat="1" x14ac:dyDescent="0.2">
      <c r="A227" s="46"/>
      <c r="B227" s="76"/>
      <c r="C227" s="47" t="s">
        <v>101</v>
      </c>
      <c r="D227" s="25">
        <f>teu!Y227</f>
        <v>13503.5</v>
      </c>
      <c r="E227" s="25">
        <f>teu!Z227</f>
        <v>13503.5</v>
      </c>
      <c r="F227" s="25">
        <f>teu!AA227</f>
        <v>7413.5</v>
      </c>
      <c r="G227" s="25">
        <f>teu!AB227</f>
        <v>6090</v>
      </c>
      <c r="H227" s="25">
        <f>teu!AC227</f>
        <v>0</v>
      </c>
      <c r="I227" s="25">
        <f>teu!AD227</f>
        <v>0</v>
      </c>
      <c r="J227" s="25">
        <f>teu!AE227</f>
        <v>0</v>
      </c>
      <c r="K227" s="25">
        <f>teu!BA227</f>
        <v>14765</v>
      </c>
      <c r="L227" s="25">
        <f>teu!BB227</f>
        <v>14765</v>
      </c>
      <c r="M227" s="25">
        <f>teu!BC227</f>
        <v>7543</v>
      </c>
      <c r="N227" s="25">
        <f>teu!BD227</f>
        <v>7222</v>
      </c>
      <c r="O227" s="25">
        <f>teu!BE227</f>
        <v>0</v>
      </c>
      <c r="P227" s="25">
        <f>teu!BF227</f>
        <v>0</v>
      </c>
      <c r="Q227" s="25">
        <f>teu!BG227</f>
        <v>0</v>
      </c>
      <c r="R227" s="25">
        <f>teu!CC227</f>
        <v>12255</v>
      </c>
      <c r="S227" s="25">
        <f>teu!CD227</f>
        <v>12255</v>
      </c>
      <c r="T227" s="25">
        <f>teu!CE227</f>
        <v>6075</v>
      </c>
      <c r="U227" s="25">
        <f>teu!CF227</f>
        <v>6180</v>
      </c>
      <c r="V227" s="25">
        <f>teu!CG227</f>
        <v>0</v>
      </c>
      <c r="W227" s="25">
        <f>teu!CH227</f>
        <v>0</v>
      </c>
      <c r="X227" s="25">
        <f>teu!CI227</f>
        <v>0</v>
      </c>
      <c r="Y227" s="25">
        <f>teu!DE227</f>
        <v>0</v>
      </c>
      <c r="Z227" s="25">
        <f>teu!DF227</f>
        <v>0</v>
      </c>
      <c r="AA227" s="25">
        <f>teu!DG227</f>
        <v>0</v>
      </c>
      <c r="AB227" s="25">
        <f>teu!DH227</f>
        <v>0</v>
      </c>
      <c r="AC227" s="25">
        <f>teu!DI227</f>
        <v>0</v>
      </c>
      <c r="AD227" s="25">
        <f>teu!DJ227</f>
        <v>0</v>
      </c>
      <c r="AE227" s="25">
        <f>teu!DK227</f>
        <v>0</v>
      </c>
      <c r="AF227" s="25">
        <f t="shared" si="356"/>
        <v>40523.5</v>
      </c>
      <c r="AG227" s="25">
        <f t="shared" si="356"/>
        <v>40523.5</v>
      </c>
      <c r="AH227" s="25">
        <f t="shared" si="356"/>
        <v>21031.5</v>
      </c>
      <c r="AI227" s="25">
        <f t="shared" si="356"/>
        <v>19492</v>
      </c>
      <c r="AJ227" s="25">
        <f t="shared" si="356"/>
        <v>0</v>
      </c>
      <c r="AK227" s="25">
        <f t="shared" si="356"/>
        <v>0</v>
      </c>
      <c r="AL227" s="25">
        <f t="shared" si="356"/>
        <v>0</v>
      </c>
    </row>
    <row r="228" spans="1:38" s="30" customFormat="1" x14ac:dyDescent="0.2">
      <c r="A228" s="46"/>
      <c r="B228" s="76"/>
      <c r="C228" s="47" t="s">
        <v>204</v>
      </c>
      <c r="D228" s="25">
        <f>teu!Y228</f>
        <v>0</v>
      </c>
      <c r="E228" s="25">
        <f>teu!Z228</f>
        <v>0</v>
      </c>
      <c r="F228" s="25">
        <f>teu!AA228</f>
        <v>0</v>
      </c>
      <c r="G228" s="25">
        <f>teu!AB228</f>
        <v>0</v>
      </c>
      <c r="H228" s="25">
        <f>teu!AC228</f>
        <v>0</v>
      </c>
      <c r="I228" s="25">
        <f>teu!AD228</f>
        <v>0</v>
      </c>
      <c r="J228" s="25">
        <f>teu!AE228</f>
        <v>0</v>
      </c>
      <c r="K228" s="25">
        <f>teu!BA228</f>
        <v>0</v>
      </c>
      <c r="L228" s="25">
        <f>teu!BB228</f>
        <v>0</v>
      </c>
      <c r="M228" s="25">
        <f>teu!BC228</f>
        <v>0</v>
      </c>
      <c r="N228" s="25">
        <f>teu!BD228</f>
        <v>0</v>
      </c>
      <c r="O228" s="25">
        <f>teu!BE228</f>
        <v>0</v>
      </c>
      <c r="P228" s="25">
        <f>teu!BF228</f>
        <v>0</v>
      </c>
      <c r="Q228" s="25">
        <f>teu!BG228</f>
        <v>0</v>
      </c>
      <c r="R228" s="25">
        <f>teu!CC228</f>
        <v>0</v>
      </c>
      <c r="S228" s="25">
        <f>teu!CD228</f>
        <v>0</v>
      </c>
      <c r="T228" s="25">
        <f>teu!CE228</f>
        <v>0</v>
      </c>
      <c r="U228" s="25">
        <f>teu!CF228</f>
        <v>0</v>
      </c>
      <c r="V228" s="25">
        <f>teu!CG228</f>
        <v>0</v>
      </c>
      <c r="W228" s="25">
        <f>teu!CH228</f>
        <v>0</v>
      </c>
      <c r="X228" s="25">
        <f>teu!CI228</f>
        <v>0</v>
      </c>
      <c r="Y228" s="25">
        <f>teu!DE228</f>
        <v>0</v>
      </c>
      <c r="Z228" s="25">
        <f>teu!DF228</f>
        <v>0</v>
      </c>
      <c r="AA228" s="25">
        <f>teu!DG228</f>
        <v>0</v>
      </c>
      <c r="AB228" s="25">
        <f>teu!DH228</f>
        <v>0</v>
      </c>
      <c r="AC228" s="25">
        <f>teu!DI228</f>
        <v>0</v>
      </c>
      <c r="AD228" s="25">
        <f>teu!DJ228</f>
        <v>0</v>
      </c>
      <c r="AE228" s="25">
        <f>teu!DK228</f>
        <v>0</v>
      </c>
      <c r="AF228" s="25">
        <f t="shared" si="356"/>
        <v>0</v>
      </c>
      <c r="AG228" s="25">
        <f t="shared" si="356"/>
        <v>0</v>
      </c>
      <c r="AH228" s="25">
        <f t="shared" si="356"/>
        <v>0</v>
      </c>
      <c r="AI228" s="25">
        <f t="shared" si="356"/>
        <v>0</v>
      </c>
      <c r="AJ228" s="25">
        <f t="shared" si="356"/>
        <v>0</v>
      </c>
      <c r="AK228" s="25">
        <f t="shared" si="356"/>
        <v>0</v>
      </c>
      <c r="AL228" s="25">
        <f t="shared" si="356"/>
        <v>0</v>
      </c>
    </row>
    <row r="229" spans="1:38" s="30" customFormat="1" x14ac:dyDescent="0.2">
      <c r="A229" s="46"/>
      <c r="B229" s="76"/>
      <c r="C229" s="45" t="s">
        <v>304</v>
      </c>
      <c r="D229" s="25">
        <f>teu!Y229</f>
        <v>0</v>
      </c>
      <c r="E229" s="25">
        <f>teu!Z229</f>
        <v>0</v>
      </c>
      <c r="F229" s="25">
        <f>teu!AA229</f>
        <v>0</v>
      </c>
      <c r="G229" s="25">
        <f>teu!AB229</f>
        <v>0</v>
      </c>
      <c r="H229" s="25">
        <f>teu!AC229</f>
        <v>0</v>
      </c>
      <c r="I229" s="25">
        <f>teu!AD229</f>
        <v>0</v>
      </c>
      <c r="J229" s="25">
        <f>teu!AE229</f>
        <v>0</v>
      </c>
      <c r="K229" s="25">
        <f>teu!BA229</f>
        <v>0</v>
      </c>
      <c r="L229" s="25">
        <f>teu!BB229</f>
        <v>0</v>
      </c>
      <c r="M229" s="25">
        <f>teu!BC229</f>
        <v>0</v>
      </c>
      <c r="N229" s="25">
        <f>teu!BD229</f>
        <v>0</v>
      </c>
      <c r="O229" s="25">
        <f>teu!BE229</f>
        <v>0</v>
      </c>
      <c r="P229" s="25">
        <f>teu!BF229</f>
        <v>0</v>
      </c>
      <c r="Q229" s="25">
        <f>teu!BG229</f>
        <v>0</v>
      </c>
      <c r="R229" s="25">
        <f>teu!CC229</f>
        <v>0</v>
      </c>
      <c r="S229" s="25">
        <f>teu!CD229</f>
        <v>0</v>
      </c>
      <c r="T229" s="25">
        <f>teu!CE229</f>
        <v>0</v>
      </c>
      <c r="U229" s="25">
        <f>teu!CF229</f>
        <v>0</v>
      </c>
      <c r="V229" s="25">
        <f>teu!CG229</f>
        <v>0</v>
      </c>
      <c r="W229" s="25">
        <f>teu!CH229</f>
        <v>0</v>
      </c>
      <c r="X229" s="25">
        <f>teu!CI229</f>
        <v>0</v>
      </c>
      <c r="Y229" s="25">
        <f>teu!DE229</f>
        <v>0</v>
      </c>
      <c r="Z229" s="25">
        <f>teu!DF229</f>
        <v>0</v>
      </c>
      <c r="AA229" s="25">
        <f>teu!DG229</f>
        <v>0</v>
      </c>
      <c r="AB229" s="25">
        <f>teu!DH229</f>
        <v>0</v>
      </c>
      <c r="AC229" s="25">
        <f>teu!DI229</f>
        <v>0</v>
      </c>
      <c r="AD229" s="25">
        <f>teu!DJ229</f>
        <v>0</v>
      </c>
      <c r="AE229" s="25">
        <f>teu!DK229</f>
        <v>0</v>
      </c>
      <c r="AF229" s="25">
        <f t="shared" si="356"/>
        <v>0</v>
      </c>
      <c r="AG229" s="25">
        <f t="shared" si="356"/>
        <v>0</v>
      </c>
      <c r="AH229" s="25">
        <f t="shared" si="356"/>
        <v>0</v>
      </c>
      <c r="AI229" s="25">
        <f t="shared" si="356"/>
        <v>0</v>
      </c>
      <c r="AJ229" s="25">
        <f t="shared" si="356"/>
        <v>0</v>
      </c>
      <c r="AK229" s="25">
        <f t="shared" si="356"/>
        <v>0</v>
      </c>
      <c r="AL229" s="25">
        <f t="shared" si="356"/>
        <v>0</v>
      </c>
    </row>
    <row r="230" spans="1:38" s="30" customFormat="1" x14ac:dyDescent="0.2">
      <c r="A230" s="46"/>
      <c r="B230" s="76"/>
      <c r="C230" s="45" t="s">
        <v>174</v>
      </c>
      <c r="D230" s="25">
        <f>teu!Y230</f>
        <v>0</v>
      </c>
      <c r="E230" s="25">
        <f>teu!Z230</f>
        <v>0</v>
      </c>
      <c r="F230" s="25">
        <f>teu!AA230</f>
        <v>0</v>
      </c>
      <c r="G230" s="25">
        <f>teu!AB230</f>
        <v>0</v>
      </c>
      <c r="H230" s="25">
        <f>teu!AC230</f>
        <v>0</v>
      </c>
      <c r="I230" s="25">
        <f>teu!AD230</f>
        <v>0</v>
      </c>
      <c r="J230" s="25">
        <f>teu!AE230</f>
        <v>0</v>
      </c>
      <c r="K230" s="25">
        <f>teu!BA230</f>
        <v>0</v>
      </c>
      <c r="L230" s="25">
        <f>teu!BB230</f>
        <v>0</v>
      </c>
      <c r="M230" s="25">
        <f>teu!BC230</f>
        <v>0</v>
      </c>
      <c r="N230" s="25">
        <f>teu!BD230</f>
        <v>0</v>
      </c>
      <c r="O230" s="25">
        <f>teu!BE230</f>
        <v>0</v>
      </c>
      <c r="P230" s="25">
        <f>teu!BF230</f>
        <v>0</v>
      </c>
      <c r="Q230" s="25">
        <f>teu!BG230</f>
        <v>0</v>
      </c>
      <c r="R230" s="25">
        <f>teu!CC230</f>
        <v>0</v>
      </c>
      <c r="S230" s="25">
        <f>teu!CD230</f>
        <v>0</v>
      </c>
      <c r="T230" s="25">
        <f>teu!CE230</f>
        <v>0</v>
      </c>
      <c r="U230" s="25">
        <f>teu!CF230</f>
        <v>0</v>
      </c>
      <c r="V230" s="25">
        <f>teu!CG230</f>
        <v>0</v>
      </c>
      <c r="W230" s="25">
        <f>teu!CH230</f>
        <v>0</v>
      </c>
      <c r="X230" s="25">
        <f>teu!CI230</f>
        <v>0</v>
      </c>
      <c r="Y230" s="25">
        <f>teu!DE230</f>
        <v>0</v>
      </c>
      <c r="Z230" s="25">
        <f>teu!DF230</f>
        <v>0</v>
      </c>
      <c r="AA230" s="25">
        <f>teu!DG230</f>
        <v>0</v>
      </c>
      <c r="AB230" s="25">
        <f>teu!DH230</f>
        <v>0</v>
      </c>
      <c r="AC230" s="25">
        <f>teu!DI230</f>
        <v>0</v>
      </c>
      <c r="AD230" s="25">
        <f>teu!DJ230</f>
        <v>0</v>
      </c>
      <c r="AE230" s="25">
        <f>teu!DK230</f>
        <v>0</v>
      </c>
      <c r="AF230" s="25">
        <f t="shared" si="356"/>
        <v>0</v>
      </c>
      <c r="AG230" s="25">
        <f t="shared" si="356"/>
        <v>0</v>
      </c>
      <c r="AH230" s="25">
        <f t="shared" si="356"/>
        <v>0</v>
      </c>
      <c r="AI230" s="25">
        <f t="shared" si="356"/>
        <v>0</v>
      </c>
      <c r="AJ230" s="25">
        <f t="shared" si="356"/>
        <v>0</v>
      </c>
      <c r="AK230" s="25">
        <f t="shared" si="356"/>
        <v>0</v>
      </c>
      <c r="AL230" s="25">
        <f t="shared" si="356"/>
        <v>0</v>
      </c>
    </row>
    <row r="231" spans="1:38" s="30" customFormat="1" x14ac:dyDescent="0.2">
      <c r="A231" s="46"/>
      <c r="B231" s="76"/>
      <c r="C231" s="47" t="s">
        <v>305</v>
      </c>
      <c r="D231" s="25">
        <f>teu!Y231</f>
        <v>0</v>
      </c>
      <c r="E231" s="25">
        <f>teu!Z231</f>
        <v>0</v>
      </c>
      <c r="F231" s="25">
        <f>teu!AA231</f>
        <v>0</v>
      </c>
      <c r="G231" s="25">
        <f>teu!AB231</f>
        <v>0</v>
      </c>
      <c r="H231" s="25">
        <f>teu!AC231</f>
        <v>0</v>
      </c>
      <c r="I231" s="25">
        <f>teu!AD231</f>
        <v>0</v>
      </c>
      <c r="J231" s="25">
        <f>teu!AE231</f>
        <v>0</v>
      </c>
      <c r="K231" s="25">
        <f>teu!BA231</f>
        <v>0</v>
      </c>
      <c r="L231" s="25">
        <f>teu!BB231</f>
        <v>0</v>
      </c>
      <c r="M231" s="25">
        <f>teu!BC231</f>
        <v>0</v>
      </c>
      <c r="N231" s="25">
        <f>teu!BD231</f>
        <v>0</v>
      </c>
      <c r="O231" s="25">
        <f>teu!BE231</f>
        <v>0</v>
      </c>
      <c r="P231" s="25">
        <f>teu!BF231</f>
        <v>0</v>
      </c>
      <c r="Q231" s="25">
        <f>teu!BG231</f>
        <v>0</v>
      </c>
      <c r="R231" s="25">
        <f>teu!CC231</f>
        <v>0</v>
      </c>
      <c r="S231" s="25">
        <f>teu!CD231</f>
        <v>0</v>
      </c>
      <c r="T231" s="25">
        <f>teu!CE231</f>
        <v>0</v>
      </c>
      <c r="U231" s="25">
        <f>teu!CF231</f>
        <v>0</v>
      </c>
      <c r="V231" s="25">
        <f>teu!CG231</f>
        <v>0</v>
      </c>
      <c r="W231" s="25">
        <f>teu!CH231</f>
        <v>0</v>
      </c>
      <c r="X231" s="25">
        <f>teu!CI231</f>
        <v>0</v>
      </c>
      <c r="Y231" s="25">
        <f>teu!DE231</f>
        <v>0</v>
      </c>
      <c r="Z231" s="25">
        <f>teu!DF231</f>
        <v>0</v>
      </c>
      <c r="AA231" s="25">
        <f>teu!DG231</f>
        <v>0</v>
      </c>
      <c r="AB231" s="25">
        <f>teu!DH231</f>
        <v>0</v>
      </c>
      <c r="AC231" s="25">
        <f>teu!DI231</f>
        <v>0</v>
      </c>
      <c r="AD231" s="25">
        <f>teu!DJ231</f>
        <v>0</v>
      </c>
      <c r="AE231" s="25">
        <f>teu!DK231</f>
        <v>0</v>
      </c>
      <c r="AF231" s="25">
        <f t="shared" si="356"/>
        <v>0</v>
      </c>
      <c r="AG231" s="25">
        <f t="shared" si="356"/>
        <v>0</v>
      </c>
      <c r="AH231" s="25">
        <f t="shared" si="356"/>
        <v>0</v>
      </c>
      <c r="AI231" s="25">
        <f t="shared" si="356"/>
        <v>0</v>
      </c>
      <c r="AJ231" s="25">
        <f t="shared" si="356"/>
        <v>0</v>
      </c>
      <c r="AK231" s="25">
        <f t="shared" si="356"/>
        <v>0</v>
      </c>
      <c r="AL231" s="25">
        <f t="shared" si="356"/>
        <v>0</v>
      </c>
    </row>
    <row r="232" spans="1:38" s="30" customFormat="1" x14ac:dyDescent="0.2">
      <c r="A232" s="46"/>
      <c r="B232" s="76"/>
      <c r="C232" s="47" t="s">
        <v>306</v>
      </c>
      <c r="D232" s="25">
        <f>teu!Y232</f>
        <v>0</v>
      </c>
      <c r="E232" s="25">
        <f>teu!Z232</f>
        <v>0</v>
      </c>
      <c r="F232" s="25">
        <f>teu!AA232</f>
        <v>0</v>
      </c>
      <c r="G232" s="25">
        <f>teu!AB232</f>
        <v>0</v>
      </c>
      <c r="H232" s="25">
        <f>teu!AC232</f>
        <v>0</v>
      </c>
      <c r="I232" s="25">
        <f>teu!AD232</f>
        <v>0</v>
      </c>
      <c r="J232" s="25">
        <f>teu!AE232</f>
        <v>0</v>
      </c>
      <c r="K232" s="25">
        <f>teu!BA232</f>
        <v>0</v>
      </c>
      <c r="L232" s="25">
        <f>teu!BB232</f>
        <v>0</v>
      </c>
      <c r="M232" s="25">
        <f>teu!BC232</f>
        <v>0</v>
      </c>
      <c r="N232" s="25">
        <f>teu!BD232</f>
        <v>0</v>
      </c>
      <c r="O232" s="25">
        <f>teu!BE232</f>
        <v>0</v>
      </c>
      <c r="P232" s="25">
        <f>teu!BF232</f>
        <v>0</v>
      </c>
      <c r="Q232" s="25">
        <f>teu!BG232</f>
        <v>0</v>
      </c>
      <c r="R232" s="25">
        <f>teu!CC232</f>
        <v>0</v>
      </c>
      <c r="S232" s="25">
        <f>teu!CD232</f>
        <v>0</v>
      </c>
      <c r="T232" s="25">
        <f>teu!CE232</f>
        <v>0</v>
      </c>
      <c r="U232" s="25">
        <f>teu!CF232</f>
        <v>0</v>
      </c>
      <c r="V232" s="25">
        <f>teu!CG232</f>
        <v>0</v>
      </c>
      <c r="W232" s="25">
        <f>teu!CH232</f>
        <v>0</v>
      </c>
      <c r="X232" s="25">
        <f>teu!CI232</f>
        <v>0</v>
      </c>
      <c r="Y232" s="25">
        <f>teu!DE232</f>
        <v>0</v>
      </c>
      <c r="Z232" s="25">
        <f>teu!DF232</f>
        <v>0</v>
      </c>
      <c r="AA232" s="25">
        <f>teu!DG232</f>
        <v>0</v>
      </c>
      <c r="AB232" s="25">
        <f>teu!DH232</f>
        <v>0</v>
      </c>
      <c r="AC232" s="25">
        <f>teu!DI232</f>
        <v>0</v>
      </c>
      <c r="AD232" s="25">
        <f>teu!DJ232</f>
        <v>0</v>
      </c>
      <c r="AE232" s="25">
        <f>teu!DK232</f>
        <v>0</v>
      </c>
      <c r="AF232" s="25">
        <f t="shared" si="356"/>
        <v>0</v>
      </c>
      <c r="AG232" s="25">
        <f t="shared" si="356"/>
        <v>0</v>
      </c>
      <c r="AH232" s="25">
        <f t="shared" si="356"/>
        <v>0</v>
      </c>
      <c r="AI232" s="25">
        <f t="shared" si="356"/>
        <v>0</v>
      </c>
      <c r="AJ232" s="25">
        <f t="shared" si="356"/>
        <v>0</v>
      </c>
      <c r="AK232" s="25">
        <f t="shared" si="356"/>
        <v>0</v>
      </c>
      <c r="AL232" s="25">
        <f t="shared" si="356"/>
        <v>0</v>
      </c>
    </row>
    <row r="233" spans="1:38" s="30" customFormat="1" x14ac:dyDescent="0.2">
      <c r="A233" s="46"/>
      <c r="B233" s="76"/>
      <c r="C233" s="45" t="s">
        <v>102</v>
      </c>
      <c r="D233" s="25">
        <f>teu!Y233</f>
        <v>0</v>
      </c>
      <c r="E233" s="25">
        <f>teu!Z233</f>
        <v>0</v>
      </c>
      <c r="F233" s="25">
        <f>teu!AA233</f>
        <v>0</v>
      </c>
      <c r="G233" s="25">
        <f>teu!AB233</f>
        <v>0</v>
      </c>
      <c r="H233" s="25">
        <f>teu!AC233</f>
        <v>0</v>
      </c>
      <c r="I233" s="25">
        <f>teu!AD233</f>
        <v>0</v>
      </c>
      <c r="J233" s="25">
        <f>teu!AE233</f>
        <v>0</v>
      </c>
      <c r="K233" s="25">
        <f>teu!BA233</f>
        <v>0</v>
      </c>
      <c r="L233" s="25">
        <f>teu!BB233</f>
        <v>0</v>
      </c>
      <c r="M233" s="25">
        <f>teu!BC233</f>
        <v>0</v>
      </c>
      <c r="N233" s="25">
        <f>teu!BD233</f>
        <v>0</v>
      </c>
      <c r="O233" s="25">
        <f>teu!BE233</f>
        <v>0</v>
      </c>
      <c r="P233" s="25">
        <f>teu!BF233</f>
        <v>0</v>
      </c>
      <c r="Q233" s="25">
        <f>teu!BG233</f>
        <v>0</v>
      </c>
      <c r="R233" s="25">
        <f>teu!CC233</f>
        <v>0</v>
      </c>
      <c r="S233" s="25">
        <f>teu!CD233</f>
        <v>0</v>
      </c>
      <c r="T233" s="25">
        <f>teu!CE233</f>
        <v>0</v>
      </c>
      <c r="U233" s="25">
        <f>teu!CF233</f>
        <v>0</v>
      </c>
      <c r="V233" s="25">
        <f>teu!CG233</f>
        <v>0</v>
      </c>
      <c r="W233" s="25">
        <f>teu!CH233</f>
        <v>0</v>
      </c>
      <c r="X233" s="25">
        <f>teu!CI233</f>
        <v>0</v>
      </c>
      <c r="Y233" s="25">
        <f>teu!DE233</f>
        <v>0</v>
      </c>
      <c r="Z233" s="25">
        <f>teu!DF233</f>
        <v>0</v>
      </c>
      <c r="AA233" s="25">
        <f>teu!DG233</f>
        <v>0</v>
      </c>
      <c r="AB233" s="25">
        <f>teu!DH233</f>
        <v>0</v>
      </c>
      <c r="AC233" s="25">
        <f>teu!DI233</f>
        <v>0</v>
      </c>
      <c r="AD233" s="25">
        <f>teu!DJ233</f>
        <v>0</v>
      </c>
      <c r="AE233" s="25">
        <f>teu!DK233</f>
        <v>0</v>
      </c>
      <c r="AF233" s="25">
        <f t="shared" ref="AF233:AF235" si="364">D233+K233+R233+Y233</f>
        <v>0</v>
      </c>
      <c r="AG233" s="25">
        <f t="shared" ref="AG233:AG235" si="365">E233+L233+S233+Z233</f>
        <v>0</v>
      </c>
      <c r="AH233" s="25">
        <f t="shared" ref="AH233:AH235" si="366">F233+M233+T233+AA233</f>
        <v>0</v>
      </c>
      <c r="AI233" s="25">
        <f t="shared" ref="AI233:AI235" si="367">G233+N233+U233+AB233</f>
        <v>0</v>
      </c>
      <c r="AJ233" s="25">
        <f t="shared" ref="AJ233:AJ235" si="368">H233+O233+V233+AC233</f>
        <v>0</v>
      </c>
      <c r="AK233" s="25">
        <f t="shared" ref="AK233:AK235" si="369">I233+P233+W233+AD233</f>
        <v>0</v>
      </c>
      <c r="AL233" s="25">
        <f t="shared" ref="AL233:AL235" si="370">J233+Q233+X233+AE233</f>
        <v>0</v>
      </c>
    </row>
    <row r="234" spans="1:38" s="30" customFormat="1" x14ac:dyDescent="0.2">
      <c r="A234" s="46"/>
      <c r="B234" s="76"/>
      <c r="C234" s="47" t="s">
        <v>308</v>
      </c>
      <c r="D234" s="25">
        <f>teu!Y234</f>
        <v>0</v>
      </c>
      <c r="E234" s="25">
        <f>teu!Z234</f>
        <v>0</v>
      </c>
      <c r="F234" s="25">
        <f>teu!AA234</f>
        <v>0</v>
      </c>
      <c r="G234" s="25">
        <f>teu!AB234</f>
        <v>0</v>
      </c>
      <c r="H234" s="25">
        <f>teu!AC234</f>
        <v>0</v>
      </c>
      <c r="I234" s="25">
        <f>teu!AD234</f>
        <v>0</v>
      </c>
      <c r="J234" s="25">
        <f>teu!AE234</f>
        <v>0</v>
      </c>
      <c r="K234" s="25">
        <f>teu!BA234</f>
        <v>0</v>
      </c>
      <c r="L234" s="25">
        <f>teu!BB234</f>
        <v>0</v>
      </c>
      <c r="M234" s="25">
        <f>teu!BC234</f>
        <v>0</v>
      </c>
      <c r="N234" s="25">
        <f>teu!BD234</f>
        <v>0</v>
      </c>
      <c r="O234" s="25">
        <f>teu!BE234</f>
        <v>0</v>
      </c>
      <c r="P234" s="25">
        <f>teu!BF234</f>
        <v>0</v>
      </c>
      <c r="Q234" s="25">
        <f>teu!BG234</f>
        <v>0</v>
      </c>
      <c r="R234" s="25">
        <f>teu!CC234</f>
        <v>0</v>
      </c>
      <c r="S234" s="25">
        <f>teu!CD234</f>
        <v>0</v>
      </c>
      <c r="T234" s="25">
        <f>teu!CE234</f>
        <v>0</v>
      </c>
      <c r="U234" s="25">
        <f>teu!CF234</f>
        <v>0</v>
      </c>
      <c r="V234" s="25">
        <f>teu!CG234</f>
        <v>0</v>
      </c>
      <c r="W234" s="25">
        <f>teu!CH234</f>
        <v>0</v>
      </c>
      <c r="X234" s="25">
        <f>teu!CI234</f>
        <v>0</v>
      </c>
      <c r="Y234" s="25">
        <f>teu!DE234</f>
        <v>0</v>
      </c>
      <c r="Z234" s="25">
        <f>teu!DF234</f>
        <v>0</v>
      </c>
      <c r="AA234" s="25">
        <f>teu!DG234</f>
        <v>0</v>
      </c>
      <c r="AB234" s="25">
        <f>teu!DH234</f>
        <v>0</v>
      </c>
      <c r="AC234" s="25">
        <f>teu!DI234</f>
        <v>0</v>
      </c>
      <c r="AD234" s="25">
        <f>teu!DJ234</f>
        <v>0</v>
      </c>
      <c r="AE234" s="25">
        <f>teu!DK234</f>
        <v>0</v>
      </c>
      <c r="AF234" s="25">
        <f t="shared" si="364"/>
        <v>0</v>
      </c>
      <c r="AG234" s="25">
        <f t="shared" si="365"/>
        <v>0</v>
      </c>
      <c r="AH234" s="25">
        <f t="shared" si="366"/>
        <v>0</v>
      </c>
      <c r="AI234" s="25">
        <f t="shared" si="367"/>
        <v>0</v>
      </c>
      <c r="AJ234" s="25">
        <f t="shared" si="368"/>
        <v>0</v>
      </c>
      <c r="AK234" s="25">
        <f t="shared" si="369"/>
        <v>0</v>
      </c>
      <c r="AL234" s="25">
        <f t="shared" si="370"/>
        <v>0</v>
      </c>
    </row>
    <row r="235" spans="1:38" s="30" customFormat="1" x14ac:dyDescent="0.2">
      <c r="A235" s="46"/>
      <c r="B235" s="76"/>
      <c r="C235" s="47" t="s">
        <v>307</v>
      </c>
      <c r="D235" s="25">
        <f>teu!Y235</f>
        <v>0</v>
      </c>
      <c r="E235" s="25">
        <f>teu!Z235</f>
        <v>0</v>
      </c>
      <c r="F235" s="25">
        <f>teu!AA235</f>
        <v>0</v>
      </c>
      <c r="G235" s="25">
        <f>teu!AB235</f>
        <v>0</v>
      </c>
      <c r="H235" s="25">
        <f>teu!AC235</f>
        <v>0</v>
      </c>
      <c r="I235" s="25">
        <f>teu!AD235</f>
        <v>0</v>
      </c>
      <c r="J235" s="25">
        <f>teu!AE235</f>
        <v>0</v>
      </c>
      <c r="K235" s="25">
        <f>teu!BA235</f>
        <v>0</v>
      </c>
      <c r="L235" s="25">
        <f>teu!BB235</f>
        <v>0</v>
      </c>
      <c r="M235" s="25">
        <f>teu!BC235</f>
        <v>0</v>
      </c>
      <c r="N235" s="25">
        <f>teu!BD235</f>
        <v>0</v>
      </c>
      <c r="O235" s="25">
        <f>teu!BE235</f>
        <v>0</v>
      </c>
      <c r="P235" s="25">
        <f>teu!BF235</f>
        <v>0</v>
      </c>
      <c r="Q235" s="25">
        <f>teu!BG235</f>
        <v>0</v>
      </c>
      <c r="R235" s="25">
        <f>teu!CC235</f>
        <v>0</v>
      </c>
      <c r="S235" s="25">
        <f>teu!CD235</f>
        <v>0</v>
      </c>
      <c r="T235" s="25">
        <f>teu!CE235</f>
        <v>0</v>
      </c>
      <c r="U235" s="25">
        <f>teu!CF235</f>
        <v>0</v>
      </c>
      <c r="V235" s="25">
        <f>teu!CG235</f>
        <v>0</v>
      </c>
      <c r="W235" s="25">
        <f>teu!CH235</f>
        <v>0</v>
      </c>
      <c r="X235" s="25">
        <f>teu!CI235</f>
        <v>0</v>
      </c>
      <c r="Y235" s="25">
        <f>teu!DE235</f>
        <v>0</v>
      </c>
      <c r="Z235" s="25">
        <f>teu!DF235</f>
        <v>0</v>
      </c>
      <c r="AA235" s="25">
        <f>teu!DG235</f>
        <v>0</v>
      </c>
      <c r="AB235" s="25">
        <f>teu!DH235</f>
        <v>0</v>
      </c>
      <c r="AC235" s="25">
        <f>teu!DI235</f>
        <v>0</v>
      </c>
      <c r="AD235" s="25">
        <f>teu!DJ235</f>
        <v>0</v>
      </c>
      <c r="AE235" s="25">
        <f>teu!DK235</f>
        <v>0</v>
      </c>
      <c r="AF235" s="25">
        <f t="shared" si="364"/>
        <v>0</v>
      </c>
      <c r="AG235" s="25">
        <f t="shared" si="365"/>
        <v>0</v>
      </c>
      <c r="AH235" s="25">
        <f t="shared" si="366"/>
        <v>0</v>
      </c>
      <c r="AI235" s="25">
        <f t="shared" si="367"/>
        <v>0</v>
      </c>
      <c r="AJ235" s="25">
        <f t="shared" si="368"/>
        <v>0</v>
      </c>
      <c r="AK235" s="25">
        <f t="shared" si="369"/>
        <v>0</v>
      </c>
      <c r="AL235" s="25">
        <f t="shared" si="370"/>
        <v>0</v>
      </c>
    </row>
    <row r="236" spans="1:38" s="30" customFormat="1" x14ac:dyDescent="0.2">
      <c r="A236" s="46"/>
      <c r="B236" s="76"/>
      <c r="C236" s="45" t="s">
        <v>309</v>
      </c>
      <c r="D236" s="25">
        <f>teu!Y236</f>
        <v>0</v>
      </c>
      <c r="E236" s="25">
        <f>teu!Z236</f>
        <v>0</v>
      </c>
      <c r="F236" s="25">
        <f>teu!AA236</f>
        <v>0</v>
      </c>
      <c r="G236" s="25">
        <f>teu!AB236</f>
        <v>0</v>
      </c>
      <c r="H236" s="25">
        <f>teu!AC236</f>
        <v>0</v>
      </c>
      <c r="I236" s="25">
        <f>teu!AD236</f>
        <v>0</v>
      </c>
      <c r="J236" s="25">
        <f>teu!AE236</f>
        <v>0</v>
      </c>
      <c r="K236" s="25">
        <f>teu!BA236</f>
        <v>0</v>
      </c>
      <c r="L236" s="25">
        <f>teu!BB236</f>
        <v>0</v>
      </c>
      <c r="M236" s="25">
        <f>teu!BC236</f>
        <v>0</v>
      </c>
      <c r="N236" s="25">
        <f>teu!BD236</f>
        <v>0</v>
      </c>
      <c r="O236" s="25">
        <f>teu!BE236</f>
        <v>0</v>
      </c>
      <c r="P236" s="25">
        <f>teu!BF236</f>
        <v>0</v>
      </c>
      <c r="Q236" s="25">
        <f>teu!BG236</f>
        <v>0</v>
      </c>
      <c r="R236" s="25">
        <f>teu!CC236</f>
        <v>0</v>
      </c>
      <c r="S236" s="25">
        <f>teu!CD236</f>
        <v>0</v>
      </c>
      <c r="T236" s="25">
        <f>teu!CE236</f>
        <v>0</v>
      </c>
      <c r="U236" s="25">
        <f>teu!CF236</f>
        <v>0</v>
      </c>
      <c r="V236" s="25">
        <f>teu!CG236</f>
        <v>0</v>
      </c>
      <c r="W236" s="25">
        <f>teu!CH236</f>
        <v>0</v>
      </c>
      <c r="X236" s="25">
        <f>teu!CI236</f>
        <v>0</v>
      </c>
      <c r="Y236" s="25">
        <f>teu!DE236</f>
        <v>0</v>
      </c>
      <c r="Z236" s="25">
        <f>teu!DF236</f>
        <v>0</v>
      </c>
      <c r="AA236" s="25">
        <f>teu!DG236</f>
        <v>0</v>
      </c>
      <c r="AB236" s="25">
        <f>teu!DH236</f>
        <v>0</v>
      </c>
      <c r="AC236" s="25">
        <f>teu!DI236</f>
        <v>0</v>
      </c>
      <c r="AD236" s="25">
        <f>teu!DJ236</f>
        <v>0</v>
      </c>
      <c r="AE236" s="25">
        <f>teu!DK236</f>
        <v>0</v>
      </c>
      <c r="AF236" s="25">
        <f t="shared" ref="AF236" si="371">D236+K236+R236+Y236</f>
        <v>0</v>
      </c>
      <c r="AG236" s="25">
        <f t="shared" ref="AG236" si="372">E236+L236+S236+Z236</f>
        <v>0</v>
      </c>
      <c r="AH236" s="25">
        <f t="shared" ref="AH236" si="373">F236+M236+T236+AA236</f>
        <v>0</v>
      </c>
      <c r="AI236" s="25">
        <f t="shared" ref="AI236" si="374">G236+N236+U236+AB236</f>
        <v>0</v>
      </c>
      <c r="AJ236" s="25">
        <f t="shared" ref="AJ236" si="375">H236+O236+V236+AC236</f>
        <v>0</v>
      </c>
      <c r="AK236" s="25">
        <f t="shared" ref="AK236" si="376">I236+P236+W236+AD236</f>
        <v>0</v>
      </c>
      <c r="AL236" s="25">
        <f t="shared" ref="AL236" si="377">J236+Q236+X236+AE236</f>
        <v>0</v>
      </c>
    </row>
    <row r="237" spans="1:38" s="30" customFormat="1" x14ac:dyDescent="0.2">
      <c r="A237" s="46"/>
      <c r="B237" s="76"/>
      <c r="C237" s="45" t="s">
        <v>103</v>
      </c>
      <c r="D237" s="25">
        <f>teu!Y237</f>
        <v>0</v>
      </c>
      <c r="E237" s="25">
        <f>teu!Z237</f>
        <v>0</v>
      </c>
      <c r="F237" s="25">
        <f>teu!AA237</f>
        <v>0</v>
      </c>
      <c r="G237" s="25">
        <f>teu!AB237</f>
        <v>0</v>
      </c>
      <c r="H237" s="25">
        <f>teu!AC237</f>
        <v>0</v>
      </c>
      <c r="I237" s="25">
        <f>teu!AD237</f>
        <v>0</v>
      </c>
      <c r="J237" s="25">
        <f>teu!AE237</f>
        <v>0</v>
      </c>
      <c r="K237" s="25">
        <f>teu!BA237</f>
        <v>0</v>
      </c>
      <c r="L237" s="25">
        <f>teu!BB237</f>
        <v>0</v>
      </c>
      <c r="M237" s="25">
        <f>teu!BC237</f>
        <v>0</v>
      </c>
      <c r="N237" s="25">
        <f>teu!BD237</f>
        <v>0</v>
      </c>
      <c r="O237" s="25">
        <f>teu!BE237</f>
        <v>0</v>
      </c>
      <c r="P237" s="25">
        <f>teu!BF237</f>
        <v>0</v>
      </c>
      <c r="Q237" s="25">
        <f>teu!BG237</f>
        <v>0</v>
      </c>
      <c r="R237" s="25">
        <f>teu!CC237</f>
        <v>0</v>
      </c>
      <c r="S237" s="25">
        <f>teu!CD237</f>
        <v>0</v>
      </c>
      <c r="T237" s="25">
        <f>teu!CE237</f>
        <v>0</v>
      </c>
      <c r="U237" s="25">
        <f>teu!CF237</f>
        <v>0</v>
      </c>
      <c r="V237" s="25">
        <f>teu!CG237</f>
        <v>0</v>
      </c>
      <c r="W237" s="25">
        <f>teu!CH237</f>
        <v>0</v>
      </c>
      <c r="X237" s="25">
        <f>teu!CI237</f>
        <v>0</v>
      </c>
      <c r="Y237" s="25">
        <f>teu!DE237</f>
        <v>0</v>
      </c>
      <c r="Z237" s="25">
        <f>teu!DF237</f>
        <v>0</v>
      </c>
      <c r="AA237" s="25">
        <f>teu!DG237</f>
        <v>0</v>
      </c>
      <c r="AB237" s="25">
        <f>teu!DH237</f>
        <v>0</v>
      </c>
      <c r="AC237" s="25">
        <f>teu!DI237</f>
        <v>0</v>
      </c>
      <c r="AD237" s="25">
        <f>teu!DJ237</f>
        <v>0</v>
      </c>
      <c r="AE237" s="25">
        <f>teu!DK237</f>
        <v>0</v>
      </c>
      <c r="AF237" s="25">
        <f t="shared" ref="AF237:AF240" si="378">D237+K237+R237+Y237</f>
        <v>0</v>
      </c>
      <c r="AG237" s="25">
        <f t="shared" ref="AG237:AG240" si="379">E237+L237+S237+Z237</f>
        <v>0</v>
      </c>
      <c r="AH237" s="25">
        <f t="shared" ref="AH237:AH240" si="380">F237+M237+T237+AA237</f>
        <v>0</v>
      </c>
      <c r="AI237" s="25">
        <f t="shared" ref="AI237:AI240" si="381">G237+N237+U237+AB237</f>
        <v>0</v>
      </c>
      <c r="AJ237" s="25">
        <f t="shared" ref="AJ237:AJ240" si="382">H237+O237+V237+AC237</f>
        <v>0</v>
      </c>
      <c r="AK237" s="25">
        <f t="shared" ref="AK237:AK240" si="383">I237+P237+W237+AD237</f>
        <v>0</v>
      </c>
      <c r="AL237" s="25">
        <f t="shared" ref="AL237:AL240" si="384">J237+Q237+X237+AE237</f>
        <v>0</v>
      </c>
    </row>
    <row r="238" spans="1:38" s="30" customFormat="1" x14ac:dyDescent="0.2">
      <c r="A238" s="46"/>
      <c r="B238" s="76"/>
      <c r="C238" s="47" t="s">
        <v>310</v>
      </c>
      <c r="D238" s="25">
        <f>teu!Y238</f>
        <v>0</v>
      </c>
      <c r="E238" s="25">
        <f>teu!Z238</f>
        <v>0</v>
      </c>
      <c r="F238" s="25">
        <f>teu!AA238</f>
        <v>0</v>
      </c>
      <c r="G238" s="25">
        <f>teu!AB238</f>
        <v>0</v>
      </c>
      <c r="H238" s="25">
        <f>teu!AC238</f>
        <v>0</v>
      </c>
      <c r="I238" s="25">
        <f>teu!AD238</f>
        <v>0</v>
      </c>
      <c r="J238" s="25">
        <f>teu!AE238</f>
        <v>0</v>
      </c>
      <c r="K238" s="25">
        <f>teu!BA238</f>
        <v>0</v>
      </c>
      <c r="L238" s="25">
        <f>teu!BB238</f>
        <v>0</v>
      </c>
      <c r="M238" s="25">
        <f>teu!BC238</f>
        <v>0</v>
      </c>
      <c r="N238" s="25">
        <f>teu!BD238</f>
        <v>0</v>
      </c>
      <c r="O238" s="25">
        <f>teu!BE238</f>
        <v>0</v>
      </c>
      <c r="P238" s="25">
        <f>teu!BF238</f>
        <v>0</v>
      </c>
      <c r="Q238" s="25">
        <f>teu!BG238</f>
        <v>0</v>
      </c>
      <c r="R238" s="25">
        <f>teu!CC238</f>
        <v>0</v>
      </c>
      <c r="S238" s="25">
        <f>teu!CD238</f>
        <v>0</v>
      </c>
      <c r="T238" s="25">
        <f>teu!CE238</f>
        <v>0</v>
      </c>
      <c r="U238" s="25">
        <f>teu!CF238</f>
        <v>0</v>
      </c>
      <c r="V238" s="25">
        <f>teu!CG238</f>
        <v>0</v>
      </c>
      <c r="W238" s="25">
        <f>teu!CH238</f>
        <v>0</v>
      </c>
      <c r="X238" s="25">
        <f>teu!CI238</f>
        <v>0</v>
      </c>
      <c r="Y238" s="25">
        <f>teu!DE238</f>
        <v>0</v>
      </c>
      <c r="Z238" s="25">
        <f>teu!DF238</f>
        <v>0</v>
      </c>
      <c r="AA238" s="25">
        <f>teu!DG238</f>
        <v>0</v>
      </c>
      <c r="AB238" s="25">
        <f>teu!DH238</f>
        <v>0</v>
      </c>
      <c r="AC238" s="25">
        <f>teu!DI238</f>
        <v>0</v>
      </c>
      <c r="AD238" s="25">
        <f>teu!DJ238</f>
        <v>0</v>
      </c>
      <c r="AE238" s="25">
        <f>teu!DK238</f>
        <v>0</v>
      </c>
      <c r="AF238" s="25">
        <f t="shared" si="378"/>
        <v>0</v>
      </c>
      <c r="AG238" s="25">
        <f t="shared" si="379"/>
        <v>0</v>
      </c>
      <c r="AH238" s="25">
        <f t="shared" si="380"/>
        <v>0</v>
      </c>
      <c r="AI238" s="25">
        <f t="shared" si="381"/>
        <v>0</v>
      </c>
      <c r="AJ238" s="25">
        <f t="shared" si="382"/>
        <v>0</v>
      </c>
      <c r="AK238" s="25">
        <f t="shared" si="383"/>
        <v>0</v>
      </c>
      <c r="AL238" s="25">
        <f t="shared" si="384"/>
        <v>0</v>
      </c>
    </row>
    <row r="239" spans="1:38" s="30" customFormat="1" x14ac:dyDescent="0.2">
      <c r="A239" s="46"/>
      <c r="B239" s="76"/>
      <c r="C239" s="47" t="s">
        <v>311</v>
      </c>
      <c r="D239" s="25">
        <f>teu!Y239</f>
        <v>0</v>
      </c>
      <c r="E239" s="25">
        <f>teu!Z239</f>
        <v>0</v>
      </c>
      <c r="F239" s="25">
        <f>teu!AA239</f>
        <v>0</v>
      </c>
      <c r="G239" s="25">
        <f>teu!AB239</f>
        <v>0</v>
      </c>
      <c r="H239" s="25">
        <f>teu!AC239</f>
        <v>0</v>
      </c>
      <c r="I239" s="25">
        <f>teu!AD239</f>
        <v>0</v>
      </c>
      <c r="J239" s="25">
        <f>teu!AE239</f>
        <v>0</v>
      </c>
      <c r="K239" s="25">
        <f>teu!BA239</f>
        <v>0</v>
      </c>
      <c r="L239" s="25">
        <f>teu!BB239</f>
        <v>0</v>
      </c>
      <c r="M239" s="25">
        <f>teu!BC239</f>
        <v>0</v>
      </c>
      <c r="N239" s="25">
        <f>teu!BD239</f>
        <v>0</v>
      </c>
      <c r="O239" s="25">
        <f>teu!BE239</f>
        <v>0</v>
      </c>
      <c r="P239" s="25">
        <f>teu!BF239</f>
        <v>0</v>
      </c>
      <c r="Q239" s="25">
        <f>teu!BG239</f>
        <v>0</v>
      </c>
      <c r="R239" s="25">
        <f>teu!CC239</f>
        <v>0</v>
      </c>
      <c r="S239" s="25">
        <f>teu!CD239</f>
        <v>0</v>
      </c>
      <c r="T239" s="25">
        <f>teu!CE239</f>
        <v>0</v>
      </c>
      <c r="U239" s="25">
        <f>teu!CF239</f>
        <v>0</v>
      </c>
      <c r="V239" s="25">
        <f>teu!CG239</f>
        <v>0</v>
      </c>
      <c r="W239" s="25">
        <f>teu!CH239</f>
        <v>0</v>
      </c>
      <c r="X239" s="25">
        <f>teu!CI239</f>
        <v>0</v>
      </c>
      <c r="Y239" s="25">
        <f>teu!DE239</f>
        <v>0</v>
      </c>
      <c r="Z239" s="25">
        <f>teu!DF239</f>
        <v>0</v>
      </c>
      <c r="AA239" s="25">
        <f>teu!DG239</f>
        <v>0</v>
      </c>
      <c r="AB239" s="25">
        <f>teu!DH239</f>
        <v>0</v>
      </c>
      <c r="AC239" s="25">
        <f>teu!DI239</f>
        <v>0</v>
      </c>
      <c r="AD239" s="25">
        <f>teu!DJ239</f>
        <v>0</v>
      </c>
      <c r="AE239" s="25">
        <f>teu!DK239</f>
        <v>0</v>
      </c>
      <c r="AF239" s="25">
        <f t="shared" si="378"/>
        <v>0</v>
      </c>
      <c r="AG239" s="25">
        <f t="shared" si="379"/>
        <v>0</v>
      </c>
      <c r="AH239" s="25">
        <f t="shared" si="380"/>
        <v>0</v>
      </c>
      <c r="AI239" s="25">
        <f t="shared" si="381"/>
        <v>0</v>
      </c>
      <c r="AJ239" s="25">
        <f t="shared" si="382"/>
        <v>0</v>
      </c>
      <c r="AK239" s="25">
        <f t="shared" si="383"/>
        <v>0</v>
      </c>
      <c r="AL239" s="25">
        <f t="shared" si="384"/>
        <v>0</v>
      </c>
    </row>
    <row r="240" spans="1:38" s="30" customFormat="1" x14ac:dyDescent="0.2">
      <c r="A240" s="46"/>
      <c r="B240" s="76"/>
      <c r="C240" s="45" t="s">
        <v>385</v>
      </c>
      <c r="D240" s="25">
        <f>teu!Y240</f>
        <v>0</v>
      </c>
      <c r="E240" s="25">
        <f>teu!Z240</f>
        <v>0</v>
      </c>
      <c r="F240" s="25">
        <f>teu!AA240</f>
        <v>0</v>
      </c>
      <c r="G240" s="25">
        <f>teu!AB240</f>
        <v>0</v>
      </c>
      <c r="H240" s="25">
        <f>teu!AC240</f>
        <v>0</v>
      </c>
      <c r="I240" s="25">
        <f>teu!AD240</f>
        <v>0</v>
      </c>
      <c r="J240" s="25">
        <f>teu!AE240</f>
        <v>0</v>
      </c>
      <c r="K240" s="25">
        <f>teu!BA240</f>
        <v>0</v>
      </c>
      <c r="L240" s="25">
        <f>teu!BB240</f>
        <v>0</v>
      </c>
      <c r="M240" s="25">
        <f>teu!BC240</f>
        <v>0</v>
      </c>
      <c r="N240" s="25">
        <f>teu!BD240</f>
        <v>0</v>
      </c>
      <c r="O240" s="25">
        <f>teu!BE240</f>
        <v>0</v>
      </c>
      <c r="P240" s="25">
        <f>teu!BF240</f>
        <v>0</v>
      </c>
      <c r="Q240" s="25">
        <f>teu!BG240</f>
        <v>0</v>
      </c>
      <c r="R240" s="25">
        <f>teu!CC240</f>
        <v>0</v>
      </c>
      <c r="S240" s="25">
        <f>teu!CD240</f>
        <v>0</v>
      </c>
      <c r="T240" s="25">
        <f>teu!CE240</f>
        <v>0</v>
      </c>
      <c r="U240" s="25">
        <f>teu!CF240</f>
        <v>0</v>
      </c>
      <c r="V240" s="25">
        <f>teu!CG240</f>
        <v>0</v>
      </c>
      <c r="W240" s="25">
        <f>teu!CH240</f>
        <v>0</v>
      </c>
      <c r="X240" s="25">
        <f>teu!CI240</f>
        <v>0</v>
      </c>
      <c r="Y240" s="25">
        <f>teu!DE240</f>
        <v>0</v>
      </c>
      <c r="Z240" s="25">
        <f>teu!DF240</f>
        <v>0</v>
      </c>
      <c r="AA240" s="25">
        <f>teu!DG240</f>
        <v>0</v>
      </c>
      <c r="AB240" s="25">
        <f>teu!DH240</f>
        <v>0</v>
      </c>
      <c r="AC240" s="25">
        <f>teu!DI240</f>
        <v>0</v>
      </c>
      <c r="AD240" s="25">
        <f>teu!DJ240</f>
        <v>0</v>
      </c>
      <c r="AE240" s="25">
        <f>teu!DK240</f>
        <v>0</v>
      </c>
      <c r="AF240" s="25">
        <f t="shared" si="378"/>
        <v>0</v>
      </c>
      <c r="AG240" s="25">
        <f t="shared" si="379"/>
        <v>0</v>
      </c>
      <c r="AH240" s="25">
        <f t="shared" si="380"/>
        <v>0</v>
      </c>
      <c r="AI240" s="25">
        <f t="shared" si="381"/>
        <v>0</v>
      </c>
      <c r="AJ240" s="25">
        <f t="shared" si="382"/>
        <v>0</v>
      </c>
      <c r="AK240" s="25">
        <f t="shared" si="383"/>
        <v>0</v>
      </c>
      <c r="AL240" s="25">
        <f t="shared" si="384"/>
        <v>0</v>
      </c>
    </row>
    <row r="241" spans="1:38" s="30" customFormat="1" x14ac:dyDescent="0.2">
      <c r="A241" s="46"/>
      <c r="B241" s="76"/>
      <c r="C241" s="47" t="s">
        <v>312</v>
      </c>
      <c r="D241" s="25">
        <f>teu!Y241</f>
        <v>0</v>
      </c>
      <c r="E241" s="25">
        <f>teu!Z241</f>
        <v>0</v>
      </c>
      <c r="F241" s="25">
        <f>teu!AA241</f>
        <v>0</v>
      </c>
      <c r="G241" s="25">
        <f>teu!AB241</f>
        <v>0</v>
      </c>
      <c r="H241" s="25">
        <f>teu!AC241</f>
        <v>0</v>
      </c>
      <c r="I241" s="25">
        <f>teu!AD241</f>
        <v>0</v>
      </c>
      <c r="J241" s="25">
        <f>teu!AE241</f>
        <v>0</v>
      </c>
      <c r="K241" s="25">
        <f>teu!BA241</f>
        <v>0</v>
      </c>
      <c r="L241" s="25">
        <f>teu!BB241</f>
        <v>0</v>
      </c>
      <c r="M241" s="25">
        <f>teu!BC241</f>
        <v>0</v>
      </c>
      <c r="N241" s="25">
        <f>teu!BD241</f>
        <v>0</v>
      </c>
      <c r="O241" s="25">
        <f>teu!BE241</f>
        <v>0</v>
      </c>
      <c r="P241" s="25">
        <f>teu!BF241</f>
        <v>0</v>
      </c>
      <c r="Q241" s="25">
        <f>teu!BG241</f>
        <v>0</v>
      </c>
      <c r="R241" s="25">
        <f>teu!CC241</f>
        <v>0</v>
      </c>
      <c r="S241" s="25">
        <f>teu!CD241</f>
        <v>0</v>
      </c>
      <c r="T241" s="25">
        <f>teu!CE241</f>
        <v>0</v>
      </c>
      <c r="U241" s="25">
        <f>teu!CF241</f>
        <v>0</v>
      </c>
      <c r="V241" s="25">
        <f>teu!CG241</f>
        <v>0</v>
      </c>
      <c r="W241" s="25">
        <f>teu!CH241</f>
        <v>0</v>
      </c>
      <c r="X241" s="25">
        <f>teu!CI241</f>
        <v>0</v>
      </c>
      <c r="Y241" s="25">
        <f>teu!DE241</f>
        <v>0</v>
      </c>
      <c r="Z241" s="25">
        <f>teu!DF241</f>
        <v>0</v>
      </c>
      <c r="AA241" s="25">
        <f>teu!DG241</f>
        <v>0</v>
      </c>
      <c r="AB241" s="25">
        <f>teu!DH241</f>
        <v>0</v>
      </c>
      <c r="AC241" s="25">
        <f>teu!DI241</f>
        <v>0</v>
      </c>
      <c r="AD241" s="25">
        <f>teu!DJ241</f>
        <v>0</v>
      </c>
      <c r="AE241" s="25">
        <f>teu!DK241</f>
        <v>0</v>
      </c>
      <c r="AF241" s="25">
        <f t="shared" ref="AF241:AF244" si="385">D241+K241+R241+Y241</f>
        <v>0</v>
      </c>
      <c r="AG241" s="25">
        <f t="shared" ref="AG241:AG244" si="386">E241+L241+S241+Z241</f>
        <v>0</v>
      </c>
      <c r="AH241" s="25">
        <f t="shared" ref="AH241:AH244" si="387">F241+M241+T241+AA241</f>
        <v>0</v>
      </c>
      <c r="AI241" s="25">
        <f t="shared" ref="AI241:AI244" si="388">G241+N241+U241+AB241</f>
        <v>0</v>
      </c>
      <c r="AJ241" s="25">
        <f t="shared" ref="AJ241:AJ244" si="389">H241+O241+V241+AC241</f>
        <v>0</v>
      </c>
      <c r="AK241" s="25">
        <f t="shared" ref="AK241:AK244" si="390">I241+P241+W241+AD241</f>
        <v>0</v>
      </c>
      <c r="AL241" s="25">
        <f t="shared" ref="AL241:AL244" si="391">J241+Q241+X241+AE241</f>
        <v>0</v>
      </c>
    </row>
    <row r="242" spans="1:38" s="30" customFormat="1" x14ac:dyDescent="0.2">
      <c r="A242" s="46"/>
      <c r="B242" s="76"/>
      <c r="C242" s="47" t="s">
        <v>313</v>
      </c>
      <c r="D242" s="25">
        <f>teu!Y242</f>
        <v>0</v>
      </c>
      <c r="E242" s="25">
        <f>teu!Z242</f>
        <v>0</v>
      </c>
      <c r="F242" s="25">
        <f>teu!AA242</f>
        <v>0</v>
      </c>
      <c r="G242" s="25">
        <f>teu!AB242</f>
        <v>0</v>
      </c>
      <c r="H242" s="25">
        <f>teu!AC242</f>
        <v>0</v>
      </c>
      <c r="I242" s="25">
        <f>teu!AD242</f>
        <v>0</v>
      </c>
      <c r="J242" s="25">
        <f>teu!AE242</f>
        <v>0</v>
      </c>
      <c r="K242" s="25">
        <f>teu!BA242</f>
        <v>0</v>
      </c>
      <c r="L242" s="25">
        <f>teu!BB242</f>
        <v>0</v>
      </c>
      <c r="M242" s="25">
        <f>teu!BC242</f>
        <v>0</v>
      </c>
      <c r="N242" s="25">
        <f>teu!BD242</f>
        <v>0</v>
      </c>
      <c r="O242" s="25">
        <f>teu!BE242</f>
        <v>0</v>
      </c>
      <c r="P242" s="25">
        <f>teu!BF242</f>
        <v>0</v>
      </c>
      <c r="Q242" s="25">
        <f>teu!BG242</f>
        <v>0</v>
      </c>
      <c r="R242" s="25">
        <f>teu!CC242</f>
        <v>0</v>
      </c>
      <c r="S242" s="25">
        <f>teu!CD242</f>
        <v>0</v>
      </c>
      <c r="T242" s="25">
        <f>teu!CE242</f>
        <v>0</v>
      </c>
      <c r="U242" s="25">
        <f>teu!CF242</f>
        <v>0</v>
      </c>
      <c r="V242" s="25">
        <f>teu!CG242</f>
        <v>0</v>
      </c>
      <c r="W242" s="25">
        <f>teu!CH242</f>
        <v>0</v>
      </c>
      <c r="X242" s="25">
        <f>teu!CI242</f>
        <v>0</v>
      </c>
      <c r="Y242" s="25">
        <f>teu!DE242</f>
        <v>0</v>
      </c>
      <c r="Z242" s="25">
        <f>teu!DF242</f>
        <v>0</v>
      </c>
      <c r="AA242" s="25">
        <f>teu!DG242</f>
        <v>0</v>
      </c>
      <c r="AB242" s="25">
        <f>teu!DH242</f>
        <v>0</v>
      </c>
      <c r="AC242" s="25">
        <f>teu!DI242</f>
        <v>0</v>
      </c>
      <c r="AD242" s="25">
        <f>teu!DJ242</f>
        <v>0</v>
      </c>
      <c r="AE242" s="25">
        <f>teu!DK242</f>
        <v>0</v>
      </c>
      <c r="AF242" s="25">
        <f t="shared" ref="AF242" si="392">D242+K242+R242+Y242</f>
        <v>0</v>
      </c>
      <c r="AG242" s="25">
        <f t="shared" ref="AG242" si="393">E242+L242+S242+Z242</f>
        <v>0</v>
      </c>
      <c r="AH242" s="25">
        <f t="shared" ref="AH242" si="394">F242+M242+T242+AA242</f>
        <v>0</v>
      </c>
      <c r="AI242" s="25">
        <f t="shared" ref="AI242" si="395">G242+N242+U242+AB242</f>
        <v>0</v>
      </c>
      <c r="AJ242" s="25">
        <f t="shared" ref="AJ242" si="396">H242+O242+V242+AC242</f>
        <v>0</v>
      </c>
      <c r="AK242" s="25">
        <f t="shared" ref="AK242" si="397">I242+P242+W242+AD242</f>
        <v>0</v>
      </c>
      <c r="AL242" s="25">
        <f t="shared" ref="AL242" si="398">J242+Q242+X242+AE242</f>
        <v>0</v>
      </c>
    </row>
    <row r="243" spans="1:38" s="30" customFormat="1" x14ac:dyDescent="0.2">
      <c r="A243" s="46"/>
      <c r="B243" s="76"/>
      <c r="C243" s="45" t="s">
        <v>364</v>
      </c>
      <c r="D243" s="25">
        <f>teu!Y243</f>
        <v>407</v>
      </c>
      <c r="E243" s="25">
        <f>teu!Z243</f>
        <v>407</v>
      </c>
      <c r="F243" s="25">
        <f>teu!AA243</f>
        <v>195.5</v>
      </c>
      <c r="G243" s="25">
        <f>teu!AB243</f>
        <v>211.5</v>
      </c>
      <c r="H243" s="25">
        <f>teu!AC243</f>
        <v>0</v>
      </c>
      <c r="I243" s="25">
        <f>teu!AD243</f>
        <v>0</v>
      </c>
      <c r="J243" s="25">
        <f>teu!AE243</f>
        <v>0</v>
      </c>
      <c r="K243" s="25">
        <f>teu!BA243</f>
        <v>283.5</v>
      </c>
      <c r="L243" s="25">
        <f>teu!BB243</f>
        <v>283.5</v>
      </c>
      <c r="M243" s="25">
        <f>teu!BC243</f>
        <v>135.5</v>
      </c>
      <c r="N243" s="25">
        <f>teu!BD243</f>
        <v>148</v>
      </c>
      <c r="O243" s="25">
        <f>teu!BE243</f>
        <v>0</v>
      </c>
      <c r="P243" s="25">
        <f>teu!BF243</f>
        <v>0</v>
      </c>
      <c r="Q243" s="25">
        <f>teu!BG243</f>
        <v>0</v>
      </c>
      <c r="R243" s="25">
        <f>teu!CC243</f>
        <v>197.5</v>
      </c>
      <c r="S243" s="25">
        <f>teu!CD243</f>
        <v>197.5</v>
      </c>
      <c r="T243" s="25">
        <f>teu!CE243</f>
        <v>104.5</v>
      </c>
      <c r="U243" s="25">
        <f>teu!CF243</f>
        <v>93</v>
      </c>
      <c r="V243" s="25">
        <f>teu!CG243</f>
        <v>0</v>
      </c>
      <c r="W243" s="25">
        <f>teu!CH243</f>
        <v>0</v>
      </c>
      <c r="X243" s="25">
        <f>teu!CI243</f>
        <v>0</v>
      </c>
      <c r="Y243" s="25">
        <f>teu!DE243</f>
        <v>0</v>
      </c>
      <c r="Z243" s="25">
        <f>teu!DF243</f>
        <v>0</v>
      </c>
      <c r="AA243" s="25">
        <f>teu!DG243</f>
        <v>0</v>
      </c>
      <c r="AB243" s="25">
        <f>teu!DH243</f>
        <v>0</v>
      </c>
      <c r="AC243" s="25">
        <f>teu!DI243</f>
        <v>0</v>
      </c>
      <c r="AD243" s="25">
        <f>teu!DJ243</f>
        <v>0</v>
      </c>
      <c r="AE243" s="25">
        <f>teu!DK243</f>
        <v>0</v>
      </c>
      <c r="AF243" s="25">
        <f t="shared" si="385"/>
        <v>888</v>
      </c>
      <c r="AG243" s="25">
        <f t="shared" si="386"/>
        <v>888</v>
      </c>
      <c r="AH243" s="25">
        <f t="shared" si="387"/>
        <v>435.5</v>
      </c>
      <c r="AI243" s="25">
        <f t="shared" si="388"/>
        <v>452.5</v>
      </c>
      <c r="AJ243" s="25">
        <f t="shared" si="389"/>
        <v>0</v>
      </c>
      <c r="AK243" s="25">
        <f t="shared" si="390"/>
        <v>0</v>
      </c>
      <c r="AL243" s="25">
        <f t="shared" si="391"/>
        <v>0</v>
      </c>
    </row>
    <row r="244" spans="1:38" s="30" customFormat="1" x14ac:dyDescent="0.2">
      <c r="A244" s="46"/>
      <c r="B244" s="76"/>
      <c r="C244" s="45" t="s">
        <v>44</v>
      </c>
      <c r="D244" s="25">
        <f>teu!Y244</f>
        <v>0</v>
      </c>
      <c r="E244" s="25">
        <f>teu!Z244</f>
        <v>0</v>
      </c>
      <c r="F244" s="25">
        <f>teu!AA244</f>
        <v>0</v>
      </c>
      <c r="G244" s="25">
        <f>teu!AB244</f>
        <v>0</v>
      </c>
      <c r="H244" s="25">
        <f>teu!AC244</f>
        <v>0</v>
      </c>
      <c r="I244" s="25">
        <f>teu!AD244</f>
        <v>0</v>
      </c>
      <c r="J244" s="25">
        <f>teu!AE244</f>
        <v>0</v>
      </c>
      <c r="K244" s="25">
        <f>teu!BA244</f>
        <v>0</v>
      </c>
      <c r="L244" s="25">
        <f>teu!BB244</f>
        <v>0</v>
      </c>
      <c r="M244" s="25">
        <f>teu!BC244</f>
        <v>0</v>
      </c>
      <c r="N244" s="25">
        <f>teu!BD244</f>
        <v>0</v>
      </c>
      <c r="O244" s="25">
        <f>teu!BE244</f>
        <v>0</v>
      </c>
      <c r="P244" s="25">
        <f>teu!BF244</f>
        <v>0</v>
      </c>
      <c r="Q244" s="25">
        <f>teu!BG244</f>
        <v>0</v>
      </c>
      <c r="R244" s="25">
        <f>teu!CC244</f>
        <v>0</v>
      </c>
      <c r="S244" s="25">
        <f>teu!CD244</f>
        <v>0</v>
      </c>
      <c r="T244" s="25">
        <f>teu!CE244</f>
        <v>0</v>
      </c>
      <c r="U244" s="25">
        <f>teu!CF244</f>
        <v>0</v>
      </c>
      <c r="V244" s="25">
        <f>teu!CG244</f>
        <v>0</v>
      </c>
      <c r="W244" s="25">
        <f>teu!CH244</f>
        <v>0</v>
      </c>
      <c r="X244" s="25">
        <f>teu!CI244</f>
        <v>0</v>
      </c>
      <c r="Y244" s="25">
        <f>teu!DE244</f>
        <v>0</v>
      </c>
      <c r="Z244" s="25">
        <f>teu!DF244</f>
        <v>0</v>
      </c>
      <c r="AA244" s="25">
        <f>teu!DG244</f>
        <v>0</v>
      </c>
      <c r="AB244" s="25">
        <f>teu!DH244</f>
        <v>0</v>
      </c>
      <c r="AC244" s="25">
        <f>teu!DI244</f>
        <v>0</v>
      </c>
      <c r="AD244" s="25">
        <f>teu!DJ244</f>
        <v>0</v>
      </c>
      <c r="AE244" s="25">
        <f>teu!DK244</f>
        <v>0</v>
      </c>
      <c r="AF244" s="25">
        <f t="shared" si="385"/>
        <v>0</v>
      </c>
      <c r="AG244" s="25">
        <f t="shared" si="386"/>
        <v>0</v>
      </c>
      <c r="AH244" s="25">
        <f t="shared" si="387"/>
        <v>0</v>
      </c>
      <c r="AI244" s="25">
        <f t="shared" si="388"/>
        <v>0</v>
      </c>
      <c r="AJ244" s="25">
        <f t="shared" si="389"/>
        <v>0</v>
      </c>
      <c r="AK244" s="25">
        <f t="shared" si="390"/>
        <v>0</v>
      </c>
      <c r="AL244" s="25">
        <f t="shared" si="391"/>
        <v>0</v>
      </c>
    </row>
    <row r="245" spans="1:38" s="30" customFormat="1" ht="15" customHeight="1" x14ac:dyDescent="0.2">
      <c r="A245" s="46"/>
      <c r="B245" s="76"/>
      <c r="C245" s="4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</row>
    <row r="246" spans="1:38" s="30" customFormat="1" ht="15" customHeight="1" x14ac:dyDescent="0.25">
      <c r="A246" s="44"/>
      <c r="B246" s="75" t="s">
        <v>389</v>
      </c>
      <c r="C246" s="45"/>
      <c r="D246" s="25">
        <f>teu!Y246</f>
        <v>31314.5</v>
      </c>
      <c r="E246" s="25">
        <f>teu!Z246</f>
        <v>31314.5</v>
      </c>
      <c r="F246" s="25">
        <f>teu!AA246</f>
        <v>19469</v>
      </c>
      <c r="G246" s="25">
        <f>teu!AB246</f>
        <v>11845.5</v>
      </c>
      <c r="H246" s="25">
        <f>teu!AC246</f>
        <v>0</v>
      </c>
      <c r="I246" s="25">
        <f>teu!AD246</f>
        <v>0</v>
      </c>
      <c r="J246" s="25">
        <f>teu!AE246</f>
        <v>0</v>
      </c>
      <c r="K246" s="25">
        <f>teu!BA246</f>
        <v>36049</v>
      </c>
      <c r="L246" s="25">
        <f>teu!BB246</f>
        <v>36049</v>
      </c>
      <c r="M246" s="25">
        <f>teu!BC246</f>
        <v>21405</v>
      </c>
      <c r="N246" s="25">
        <f>teu!BD246</f>
        <v>14644</v>
      </c>
      <c r="O246" s="25">
        <f>teu!BE246</f>
        <v>0</v>
      </c>
      <c r="P246" s="25">
        <f>teu!BF246</f>
        <v>0</v>
      </c>
      <c r="Q246" s="25">
        <f>teu!BG246</f>
        <v>0</v>
      </c>
      <c r="R246" s="25">
        <f>teu!CC246</f>
        <v>37316</v>
      </c>
      <c r="S246" s="25">
        <f>teu!CD246</f>
        <v>37316</v>
      </c>
      <c r="T246" s="25">
        <f>teu!CE246</f>
        <v>22530</v>
      </c>
      <c r="U246" s="25">
        <f>teu!CF246</f>
        <v>14786</v>
      </c>
      <c r="V246" s="25">
        <f>teu!CG246</f>
        <v>0</v>
      </c>
      <c r="W246" s="25">
        <f>teu!CH246</f>
        <v>0</v>
      </c>
      <c r="X246" s="25">
        <f>teu!CI246</f>
        <v>0</v>
      </c>
      <c r="Y246" s="25">
        <f>teu!DE246</f>
        <v>0</v>
      </c>
      <c r="Z246" s="25">
        <f>teu!DF246</f>
        <v>0</v>
      </c>
      <c r="AA246" s="25">
        <f>teu!DG246</f>
        <v>0</v>
      </c>
      <c r="AB246" s="25">
        <f>teu!DH246</f>
        <v>0</v>
      </c>
      <c r="AC246" s="25">
        <f>teu!DI246</f>
        <v>0</v>
      </c>
      <c r="AD246" s="25">
        <f>teu!DJ246</f>
        <v>0</v>
      </c>
      <c r="AE246" s="25">
        <f>teu!DK246</f>
        <v>0</v>
      </c>
      <c r="AF246" s="25">
        <f t="shared" ref="AF246:AF260" si="399">D246+K246+R246+Y246</f>
        <v>104679.5</v>
      </c>
      <c r="AG246" s="25">
        <f t="shared" ref="AG246:AG260" si="400">E246+L246+S246+Z246</f>
        <v>104679.5</v>
      </c>
      <c r="AH246" s="25">
        <f t="shared" ref="AH246:AH260" si="401">F246+M246+T246+AA246</f>
        <v>63404</v>
      </c>
      <c r="AI246" s="25">
        <f t="shared" ref="AI246:AI260" si="402">G246+N246+U246+AB246</f>
        <v>41275.5</v>
      </c>
      <c r="AJ246" s="25">
        <f t="shared" ref="AJ246:AJ260" si="403">H246+O246+V246+AC246</f>
        <v>0</v>
      </c>
      <c r="AK246" s="25">
        <f t="shared" ref="AK246:AK260" si="404">I246+P246+W246+AD246</f>
        <v>0</v>
      </c>
      <c r="AL246" s="25">
        <f t="shared" ref="AL246:AL260" si="405">J246+Q246+X246+AE246</f>
        <v>0</v>
      </c>
    </row>
    <row r="247" spans="1:38" s="30" customFormat="1" ht="15" customHeight="1" x14ac:dyDescent="0.25">
      <c r="A247" s="46"/>
      <c r="B247" s="75"/>
      <c r="C247" s="45" t="s">
        <v>104</v>
      </c>
      <c r="D247" s="25">
        <f>teu!Y247</f>
        <v>97</v>
      </c>
      <c r="E247" s="25">
        <f>teu!Z247</f>
        <v>97</v>
      </c>
      <c r="F247" s="25">
        <f>teu!AA247</f>
        <v>49</v>
      </c>
      <c r="G247" s="25">
        <f>teu!AB247</f>
        <v>48</v>
      </c>
      <c r="H247" s="25">
        <f>teu!AC247</f>
        <v>0</v>
      </c>
      <c r="I247" s="25">
        <f>teu!AD247</f>
        <v>0</v>
      </c>
      <c r="J247" s="25">
        <f>teu!AE247</f>
        <v>0</v>
      </c>
      <c r="K247" s="25">
        <f>teu!BA247</f>
        <v>220</v>
      </c>
      <c r="L247" s="25">
        <f>teu!BB247</f>
        <v>220</v>
      </c>
      <c r="M247" s="25">
        <f>teu!BC247</f>
        <v>110</v>
      </c>
      <c r="N247" s="25">
        <f>teu!BD247</f>
        <v>110</v>
      </c>
      <c r="O247" s="25">
        <f>teu!BE247</f>
        <v>0</v>
      </c>
      <c r="P247" s="25">
        <f>teu!BF247</f>
        <v>0</v>
      </c>
      <c r="Q247" s="25">
        <f>teu!BG247</f>
        <v>0</v>
      </c>
      <c r="R247" s="25">
        <f>teu!CC247</f>
        <v>204</v>
      </c>
      <c r="S247" s="25">
        <f>teu!CD247</f>
        <v>204</v>
      </c>
      <c r="T247" s="25">
        <f>teu!CE247</f>
        <v>112</v>
      </c>
      <c r="U247" s="25">
        <f>teu!CF247</f>
        <v>92</v>
      </c>
      <c r="V247" s="25">
        <f>teu!CG247</f>
        <v>0</v>
      </c>
      <c r="W247" s="25">
        <f>teu!CH247</f>
        <v>0</v>
      </c>
      <c r="X247" s="25">
        <f>teu!CI247</f>
        <v>0</v>
      </c>
      <c r="Y247" s="25">
        <f>teu!DE247</f>
        <v>0</v>
      </c>
      <c r="Z247" s="25">
        <f>teu!DF247</f>
        <v>0</v>
      </c>
      <c r="AA247" s="25">
        <f>teu!DG247</f>
        <v>0</v>
      </c>
      <c r="AB247" s="25">
        <f>teu!DH247</f>
        <v>0</v>
      </c>
      <c r="AC247" s="25">
        <f>teu!DI247</f>
        <v>0</v>
      </c>
      <c r="AD247" s="25">
        <f>teu!DJ247</f>
        <v>0</v>
      </c>
      <c r="AE247" s="25">
        <f>teu!DK247</f>
        <v>0</v>
      </c>
      <c r="AF247" s="25">
        <f t="shared" si="399"/>
        <v>521</v>
      </c>
      <c r="AG247" s="25">
        <f t="shared" si="400"/>
        <v>521</v>
      </c>
      <c r="AH247" s="25">
        <f t="shared" si="401"/>
        <v>271</v>
      </c>
      <c r="AI247" s="25">
        <f t="shared" si="402"/>
        <v>250</v>
      </c>
      <c r="AJ247" s="25">
        <f t="shared" si="403"/>
        <v>0</v>
      </c>
      <c r="AK247" s="25">
        <f t="shared" si="404"/>
        <v>0</v>
      </c>
      <c r="AL247" s="25">
        <f t="shared" si="405"/>
        <v>0</v>
      </c>
    </row>
    <row r="248" spans="1:38" s="30" customFormat="1" ht="15" customHeight="1" x14ac:dyDescent="0.25">
      <c r="A248" s="46"/>
      <c r="B248" s="75"/>
      <c r="C248" s="47" t="s">
        <v>215</v>
      </c>
      <c r="D248" s="25">
        <f>teu!Y248</f>
        <v>0</v>
      </c>
      <c r="E248" s="25">
        <f>teu!Z248</f>
        <v>0</v>
      </c>
      <c r="F248" s="25">
        <f>teu!AA248</f>
        <v>0</v>
      </c>
      <c r="G248" s="25">
        <f>teu!AB248</f>
        <v>0</v>
      </c>
      <c r="H248" s="25">
        <f>teu!AC248</f>
        <v>0</v>
      </c>
      <c r="I248" s="25">
        <f>teu!AD248</f>
        <v>0</v>
      </c>
      <c r="J248" s="25">
        <f>teu!AE248</f>
        <v>0</v>
      </c>
      <c r="K248" s="25">
        <f>teu!BA248</f>
        <v>0</v>
      </c>
      <c r="L248" s="25">
        <f>teu!BB248</f>
        <v>0</v>
      </c>
      <c r="M248" s="25">
        <f>teu!BC248</f>
        <v>0</v>
      </c>
      <c r="N248" s="25">
        <f>teu!BD248</f>
        <v>0</v>
      </c>
      <c r="O248" s="25">
        <f>teu!BE248</f>
        <v>0</v>
      </c>
      <c r="P248" s="25">
        <f>teu!BF248</f>
        <v>0</v>
      </c>
      <c r="Q248" s="25">
        <f>teu!BG248</f>
        <v>0</v>
      </c>
      <c r="R248" s="25">
        <f>teu!CC248</f>
        <v>0</v>
      </c>
      <c r="S248" s="25">
        <f>teu!CD248</f>
        <v>0</v>
      </c>
      <c r="T248" s="25">
        <f>teu!CE248</f>
        <v>0</v>
      </c>
      <c r="U248" s="25">
        <f>teu!CF248</f>
        <v>0</v>
      </c>
      <c r="V248" s="25">
        <f>teu!CG248</f>
        <v>0</v>
      </c>
      <c r="W248" s="25">
        <f>teu!CH248</f>
        <v>0</v>
      </c>
      <c r="X248" s="25">
        <f>teu!CI248</f>
        <v>0</v>
      </c>
      <c r="Y248" s="25">
        <f>teu!DE248</f>
        <v>0</v>
      </c>
      <c r="Z248" s="25">
        <f>teu!DF248</f>
        <v>0</v>
      </c>
      <c r="AA248" s="25">
        <f>teu!DG248</f>
        <v>0</v>
      </c>
      <c r="AB248" s="25">
        <f>teu!DH248</f>
        <v>0</v>
      </c>
      <c r="AC248" s="25">
        <f>teu!DI248</f>
        <v>0</v>
      </c>
      <c r="AD248" s="25">
        <f>teu!DJ248</f>
        <v>0</v>
      </c>
      <c r="AE248" s="25">
        <f>teu!DK248</f>
        <v>0</v>
      </c>
      <c r="AF248" s="25">
        <f t="shared" si="399"/>
        <v>0</v>
      </c>
      <c r="AG248" s="25">
        <f t="shared" si="400"/>
        <v>0</v>
      </c>
      <c r="AH248" s="25">
        <f t="shared" si="401"/>
        <v>0</v>
      </c>
      <c r="AI248" s="25">
        <f t="shared" si="402"/>
        <v>0</v>
      </c>
      <c r="AJ248" s="25">
        <f t="shared" si="403"/>
        <v>0</v>
      </c>
      <c r="AK248" s="25">
        <f t="shared" si="404"/>
        <v>0</v>
      </c>
      <c r="AL248" s="25">
        <f t="shared" si="405"/>
        <v>0</v>
      </c>
    </row>
    <row r="249" spans="1:38" s="30" customFormat="1" ht="15" customHeight="1" x14ac:dyDescent="0.25">
      <c r="A249" s="46"/>
      <c r="B249" s="75"/>
      <c r="C249" s="47" t="s">
        <v>104</v>
      </c>
      <c r="D249" s="25">
        <f>teu!Y249</f>
        <v>97</v>
      </c>
      <c r="E249" s="25">
        <f>teu!Z249</f>
        <v>97</v>
      </c>
      <c r="F249" s="25">
        <f>teu!AA249</f>
        <v>49</v>
      </c>
      <c r="G249" s="25">
        <f>teu!AB249</f>
        <v>48</v>
      </c>
      <c r="H249" s="25">
        <f>teu!AC249</f>
        <v>0</v>
      </c>
      <c r="I249" s="25">
        <f>teu!AD249</f>
        <v>0</v>
      </c>
      <c r="J249" s="25">
        <f>teu!AE249</f>
        <v>0</v>
      </c>
      <c r="K249" s="25">
        <f>teu!BA249</f>
        <v>220</v>
      </c>
      <c r="L249" s="25">
        <f>teu!BB249</f>
        <v>220</v>
      </c>
      <c r="M249" s="25">
        <f>teu!BC249</f>
        <v>110</v>
      </c>
      <c r="N249" s="25">
        <f>teu!BD249</f>
        <v>110</v>
      </c>
      <c r="O249" s="25">
        <f>teu!BE249</f>
        <v>0</v>
      </c>
      <c r="P249" s="25">
        <f>teu!BF249</f>
        <v>0</v>
      </c>
      <c r="Q249" s="25">
        <f>teu!BG249</f>
        <v>0</v>
      </c>
      <c r="R249" s="25">
        <f>teu!CC249</f>
        <v>204</v>
      </c>
      <c r="S249" s="25">
        <f>teu!CD249</f>
        <v>204</v>
      </c>
      <c r="T249" s="25">
        <f>teu!CE249</f>
        <v>112</v>
      </c>
      <c r="U249" s="25">
        <f>teu!CF249</f>
        <v>92</v>
      </c>
      <c r="V249" s="25">
        <f>teu!CG249</f>
        <v>0</v>
      </c>
      <c r="W249" s="25">
        <f>teu!CH249</f>
        <v>0</v>
      </c>
      <c r="X249" s="25">
        <f>teu!CI249</f>
        <v>0</v>
      </c>
      <c r="Y249" s="25">
        <f>teu!DE249</f>
        <v>0</v>
      </c>
      <c r="Z249" s="25">
        <f>teu!DF249</f>
        <v>0</v>
      </c>
      <c r="AA249" s="25">
        <f>teu!DG249</f>
        <v>0</v>
      </c>
      <c r="AB249" s="25">
        <f>teu!DH249</f>
        <v>0</v>
      </c>
      <c r="AC249" s="25">
        <f>teu!DI249</f>
        <v>0</v>
      </c>
      <c r="AD249" s="25">
        <f>teu!DJ249</f>
        <v>0</v>
      </c>
      <c r="AE249" s="25">
        <f>teu!DK249</f>
        <v>0</v>
      </c>
      <c r="AF249" s="25">
        <f t="shared" ref="AF249" si="406">D249+K249+R249+Y249</f>
        <v>521</v>
      </c>
      <c r="AG249" s="25">
        <f t="shared" ref="AG249" si="407">E249+L249+S249+Z249</f>
        <v>521</v>
      </c>
      <c r="AH249" s="25">
        <f t="shared" ref="AH249" si="408">F249+M249+T249+AA249</f>
        <v>271</v>
      </c>
      <c r="AI249" s="25">
        <f t="shared" ref="AI249" si="409">G249+N249+U249+AB249</f>
        <v>250</v>
      </c>
      <c r="AJ249" s="25">
        <f t="shared" ref="AJ249" si="410">H249+O249+V249+AC249</f>
        <v>0</v>
      </c>
      <c r="AK249" s="25">
        <f t="shared" ref="AK249" si="411">I249+P249+W249+AD249</f>
        <v>0</v>
      </c>
      <c r="AL249" s="25">
        <f t="shared" ref="AL249" si="412">J249+Q249+X249+AE249</f>
        <v>0</v>
      </c>
    </row>
    <row r="250" spans="1:38" s="30" customFormat="1" ht="15" customHeight="1" x14ac:dyDescent="0.25">
      <c r="A250" s="46"/>
      <c r="B250" s="75"/>
      <c r="C250" s="47" t="s">
        <v>105</v>
      </c>
      <c r="D250" s="25">
        <f>teu!Y250</f>
        <v>0</v>
      </c>
      <c r="E250" s="25">
        <f>teu!Z250</f>
        <v>0</v>
      </c>
      <c r="F250" s="25">
        <f>teu!AA250</f>
        <v>0</v>
      </c>
      <c r="G250" s="25">
        <f>teu!AB250</f>
        <v>0</v>
      </c>
      <c r="H250" s="25">
        <f>teu!AC250</f>
        <v>0</v>
      </c>
      <c r="I250" s="25">
        <f>teu!AD250</f>
        <v>0</v>
      </c>
      <c r="J250" s="25">
        <f>teu!AE250</f>
        <v>0</v>
      </c>
      <c r="K250" s="25">
        <f>teu!BA250</f>
        <v>0</v>
      </c>
      <c r="L250" s="25">
        <f>teu!BB250</f>
        <v>0</v>
      </c>
      <c r="M250" s="25">
        <f>teu!BC250</f>
        <v>0</v>
      </c>
      <c r="N250" s="25">
        <f>teu!BD250</f>
        <v>0</v>
      </c>
      <c r="O250" s="25">
        <f>teu!BE250</f>
        <v>0</v>
      </c>
      <c r="P250" s="25">
        <f>teu!BF250</f>
        <v>0</v>
      </c>
      <c r="Q250" s="25">
        <f>teu!BG250</f>
        <v>0</v>
      </c>
      <c r="R250" s="25">
        <f>teu!CC250</f>
        <v>0</v>
      </c>
      <c r="S250" s="25">
        <f>teu!CD250</f>
        <v>0</v>
      </c>
      <c r="T250" s="25">
        <f>teu!CE250</f>
        <v>0</v>
      </c>
      <c r="U250" s="25">
        <f>teu!CF250</f>
        <v>0</v>
      </c>
      <c r="V250" s="25">
        <f>teu!CG250</f>
        <v>0</v>
      </c>
      <c r="W250" s="25">
        <f>teu!CH250</f>
        <v>0</v>
      </c>
      <c r="X250" s="25">
        <f>teu!CI250</f>
        <v>0</v>
      </c>
      <c r="Y250" s="25">
        <f>teu!DE250</f>
        <v>0</v>
      </c>
      <c r="Z250" s="25">
        <f>teu!DF250</f>
        <v>0</v>
      </c>
      <c r="AA250" s="25">
        <f>teu!DG250</f>
        <v>0</v>
      </c>
      <c r="AB250" s="25">
        <f>teu!DH250</f>
        <v>0</v>
      </c>
      <c r="AC250" s="25">
        <f>teu!DI250</f>
        <v>0</v>
      </c>
      <c r="AD250" s="25">
        <f>teu!DJ250</f>
        <v>0</v>
      </c>
      <c r="AE250" s="25">
        <f>teu!DK250</f>
        <v>0</v>
      </c>
      <c r="AF250" s="25">
        <f t="shared" si="399"/>
        <v>0</v>
      </c>
      <c r="AG250" s="25">
        <f t="shared" si="400"/>
        <v>0</v>
      </c>
      <c r="AH250" s="25">
        <f t="shared" si="401"/>
        <v>0</v>
      </c>
      <c r="AI250" s="25">
        <f t="shared" si="402"/>
        <v>0</v>
      </c>
      <c r="AJ250" s="25">
        <f t="shared" si="403"/>
        <v>0</v>
      </c>
      <c r="AK250" s="25">
        <f t="shared" si="404"/>
        <v>0</v>
      </c>
      <c r="AL250" s="25">
        <f t="shared" si="405"/>
        <v>0</v>
      </c>
    </row>
    <row r="251" spans="1:38" s="30" customFormat="1" ht="15" customHeight="1" x14ac:dyDescent="0.25">
      <c r="A251" s="46"/>
      <c r="B251" s="75"/>
      <c r="C251" s="45" t="s">
        <v>314</v>
      </c>
      <c r="D251" s="25">
        <f>teu!Y251</f>
        <v>0</v>
      </c>
      <c r="E251" s="25">
        <f>teu!Z251</f>
        <v>0</v>
      </c>
      <c r="F251" s="25">
        <f>teu!AA251</f>
        <v>0</v>
      </c>
      <c r="G251" s="25">
        <f>teu!AB251</f>
        <v>0</v>
      </c>
      <c r="H251" s="25">
        <f>teu!AC251</f>
        <v>0</v>
      </c>
      <c r="I251" s="25">
        <f>teu!AD251</f>
        <v>0</v>
      </c>
      <c r="J251" s="25">
        <f>teu!AE251</f>
        <v>0</v>
      </c>
      <c r="K251" s="25">
        <f>teu!BA251</f>
        <v>0</v>
      </c>
      <c r="L251" s="25">
        <f>teu!BB251</f>
        <v>0</v>
      </c>
      <c r="M251" s="25">
        <f>teu!BC251</f>
        <v>0</v>
      </c>
      <c r="N251" s="25">
        <f>teu!BD251</f>
        <v>0</v>
      </c>
      <c r="O251" s="25">
        <f>teu!BE251</f>
        <v>0</v>
      </c>
      <c r="P251" s="25">
        <f>teu!BF251</f>
        <v>0</v>
      </c>
      <c r="Q251" s="25">
        <f>teu!BG251</f>
        <v>0</v>
      </c>
      <c r="R251" s="25">
        <f>teu!CC251</f>
        <v>0</v>
      </c>
      <c r="S251" s="25">
        <f>teu!CD251</f>
        <v>0</v>
      </c>
      <c r="T251" s="25">
        <f>teu!CE251</f>
        <v>0</v>
      </c>
      <c r="U251" s="25">
        <f>teu!CF251</f>
        <v>0</v>
      </c>
      <c r="V251" s="25">
        <f>teu!CG251</f>
        <v>0</v>
      </c>
      <c r="W251" s="25">
        <f>teu!CH251</f>
        <v>0</v>
      </c>
      <c r="X251" s="25">
        <f>teu!CI251</f>
        <v>0</v>
      </c>
      <c r="Y251" s="25">
        <f>teu!DE251</f>
        <v>0</v>
      </c>
      <c r="Z251" s="25">
        <f>teu!DF251</f>
        <v>0</v>
      </c>
      <c r="AA251" s="25">
        <f>teu!DG251</f>
        <v>0</v>
      </c>
      <c r="AB251" s="25">
        <f>teu!DH251</f>
        <v>0</v>
      </c>
      <c r="AC251" s="25">
        <f>teu!DI251</f>
        <v>0</v>
      </c>
      <c r="AD251" s="25">
        <f>teu!DJ251</f>
        <v>0</v>
      </c>
      <c r="AE251" s="25">
        <f>teu!DK251</f>
        <v>0</v>
      </c>
      <c r="AF251" s="25">
        <f t="shared" ref="AF251" si="413">D251+K251+R251+Y251</f>
        <v>0</v>
      </c>
      <c r="AG251" s="25">
        <f t="shared" ref="AG251" si="414">E251+L251+S251+Z251</f>
        <v>0</v>
      </c>
      <c r="AH251" s="25">
        <f t="shared" ref="AH251" si="415">F251+M251+T251+AA251</f>
        <v>0</v>
      </c>
      <c r="AI251" s="25">
        <f t="shared" ref="AI251" si="416">G251+N251+U251+AB251</f>
        <v>0</v>
      </c>
      <c r="AJ251" s="25">
        <f t="shared" ref="AJ251" si="417">H251+O251+V251+AC251</f>
        <v>0</v>
      </c>
      <c r="AK251" s="25">
        <f t="shared" ref="AK251" si="418">I251+P251+W251+AD251</f>
        <v>0</v>
      </c>
      <c r="AL251" s="25">
        <f t="shared" ref="AL251" si="419">J251+Q251+X251+AE251</f>
        <v>0</v>
      </c>
    </row>
    <row r="252" spans="1:38" s="30" customFormat="1" ht="15" customHeight="1" x14ac:dyDescent="0.25">
      <c r="A252" s="46"/>
      <c r="B252" s="75"/>
      <c r="C252" s="45" t="s">
        <v>411</v>
      </c>
      <c r="D252" s="25">
        <f>teu!Y252</f>
        <v>0</v>
      </c>
      <c r="E252" s="25">
        <f>teu!Z252</f>
        <v>0</v>
      </c>
      <c r="F252" s="25">
        <f>teu!AA252</f>
        <v>0</v>
      </c>
      <c r="G252" s="25">
        <f>teu!AB252</f>
        <v>0</v>
      </c>
      <c r="H252" s="25">
        <f>teu!AC252</f>
        <v>0</v>
      </c>
      <c r="I252" s="25">
        <f>teu!AD252</f>
        <v>0</v>
      </c>
      <c r="J252" s="25">
        <f>teu!AE252</f>
        <v>0</v>
      </c>
      <c r="K252" s="25">
        <f>teu!BA252</f>
        <v>0</v>
      </c>
      <c r="L252" s="25">
        <f>teu!BB252</f>
        <v>0</v>
      </c>
      <c r="M252" s="25">
        <f>teu!BC252</f>
        <v>0</v>
      </c>
      <c r="N252" s="25">
        <f>teu!BD252</f>
        <v>0</v>
      </c>
      <c r="O252" s="25">
        <f>teu!BE252</f>
        <v>0</v>
      </c>
      <c r="P252" s="25">
        <f>teu!BF252</f>
        <v>0</v>
      </c>
      <c r="Q252" s="25">
        <f>teu!BG252</f>
        <v>0</v>
      </c>
      <c r="R252" s="25">
        <f>teu!CC252</f>
        <v>0</v>
      </c>
      <c r="S252" s="25">
        <f>teu!CD252</f>
        <v>0</v>
      </c>
      <c r="T252" s="25">
        <f>teu!CE252</f>
        <v>0</v>
      </c>
      <c r="U252" s="25">
        <f>teu!CF252</f>
        <v>0</v>
      </c>
      <c r="V252" s="25">
        <f>teu!CG252</f>
        <v>0</v>
      </c>
      <c r="W252" s="25">
        <f>teu!CH252</f>
        <v>0</v>
      </c>
      <c r="X252" s="25">
        <f>teu!CI252</f>
        <v>0</v>
      </c>
      <c r="Y252" s="25">
        <f>teu!DE252</f>
        <v>0</v>
      </c>
      <c r="Z252" s="25">
        <f>teu!DF252</f>
        <v>0</v>
      </c>
      <c r="AA252" s="25">
        <f>teu!DG252</f>
        <v>0</v>
      </c>
      <c r="AB252" s="25">
        <f>teu!DH252</f>
        <v>0</v>
      </c>
      <c r="AC252" s="25">
        <f>teu!DI252</f>
        <v>0</v>
      </c>
      <c r="AD252" s="25">
        <f>teu!DJ252</f>
        <v>0</v>
      </c>
      <c r="AE252" s="25">
        <f>teu!DK252</f>
        <v>0</v>
      </c>
      <c r="AF252" s="25">
        <f t="shared" si="399"/>
        <v>0</v>
      </c>
      <c r="AG252" s="25">
        <f t="shared" si="400"/>
        <v>0</v>
      </c>
      <c r="AH252" s="25">
        <f t="shared" si="401"/>
        <v>0</v>
      </c>
      <c r="AI252" s="25">
        <f t="shared" si="402"/>
        <v>0</v>
      </c>
      <c r="AJ252" s="25">
        <f t="shared" si="403"/>
        <v>0</v>
      </c>
      <c r="AK252" s="25">
        <f t="shared" si="404"/>
        <v>0</v>
      </c>
      <c r="AL252" s="25">
        <f t="shared" si="405"/>
        <v>0</v>
      </c>
    </row>
    <row r="253" spans="1:38" s="30" customFormat="1" ht="15" customHeight="1" x14ac:dyDescent="0.25">
      <c r="A253" s="46"/>
      <c r="B253" s="75"/>
      <c r="C253" s="45" t="s">
        <v>421</v>
      </c>
      <c r="D253" s="25">
        <f>teu!Y253</f>
        <v>0</v>
      </c>
      <c r="E253" s="25">
        <f>teu!Z253</f>
        <v>0</v>
      </c>
      <c r="F253" s="25">
        <f>teu!AA253</f>
        <v>0</v>
      </c>
      <c r="G253" s="25">
        <f>teu!AB253</f>
        <v>0</v>
      </c>
      <c r="H253" s="25">
        <f>teu!AC253</f>
        <v>0</v>
      </c>
      <c r="I253" s="25">
        <f>teu!AD253</f>
        <v>0</v>
      </c>
      <c r="J253" s="25">
        <f>teu!AE253</f>
        <v>0</v>
      </c>
      <c r="K253" s="25">
        <f>teu!BA253</f>
        <v>0</v>
      </c>
      <c r="L253" s="25">
        <f>teu!BB253</f>
        <v>0</v>
      </c>
      <c r="M253" s="25">
        <f>teu!BC253</f>
        <v>0</v>
      </c>
      <c r="N253" s="25">
        <f>teu!BD253</f>
        <v>0</v>
      </c>
      <c r="O253" s="25">
        <f>teu!BE253</f>
        <v>0</v>
      </c>
      <c r="P253" s="25">
        <f>teu!BF253</f>
        <v>0</v>
      </c>
      <c r="Q253" s="25">
        <f>teu!BG253</f>
        <v>0</v>
      </c>
      <c r="R253" s="25">
        <f>teu!CC253</f>
        <v>0</v>
      </c>
      <c r="S253" s="25">
        <f>teu!CD253</f>
        <v>0</v>
      </c>
      <c r="T253" s="25">
        <f>teu!CE253</f>
        <v>0</v>
      </c>
      <c r="U253" s="25">
        <f>teu!CF253</f>
        <v>0</v>
      </c>
      <c r="V253" s="25">
        <f>teu!CG253</f>
        <v>0</v>
      </c>
      <c r="W253" s="25">
        <f>teu!CH253</f>
        <v>0</v>
      </c>
      <c r="X253" s="25">
        <f>teu!CI253</f>
        <v>0</v>
      </c>
      <c r="Y253" s="25">
        <f>teu!DE253</f>
        <v>0</v>
      </c>
      <c r="Z253" s="25">
        <f>teu!DF253</f>
        <v>0</v>
      </c>
      <c r="AA253" s="25">
        <f>teu!DG253</f>
        <v>0</v>
      </c>
      <c r="AB253" s="25">
        <f>teu!DH253</f>
        <v>0</v>
      </c>
      <c r="AC253" s="25">
        <f>teu!DI253</f>
        <v>0</v>
      </c>
      <c r="AD253" s="25">
        <f>teu!DJ253</f>
        <v>0</v>
      </c>
      <c r="AE253" s="25">
        <f>teu!DK253</f>
        <v>0</v>
      </c>
      <c r="AF253" s="25">
        <f t="shared" si="399"/>
        <v>0</v>
      </c>
      <c r="AG253" s="25">
        <f t="shared" si="400"/>
        <v>0</v>
      </c>
      <c r="AH253" s="25">
        <f t="shared" si="401"/>
        <v>0</v>
      </c>
      <c r="AI253" s="25">
        <f t="shared" si="402"/>
        <v>0</v>
      </c>
      <c r="AJ253" s="25">
        <f t="shared" si="403"/>
        <v>0</v>
      </c>
      <c r="AK253" s="25">
        <f t="shared" si="404"/>
        <v>0</v>
      </c>
      <c r="AL253" s="25">
        <f t="shared" si="405"/>
        <v>0</v>
      </c>
    </row>
    <row r="254" spans="1:38" s="30" customFormat="1" ht="15" customHeight="1" x14ac:dyDescent="0.25">
      <c r="A254" s="46"/>
      <c r="B254" s="75"/>
      <c r="C254" s="47" t="s">
        <v>315</v>
      </c>
      <c r="D254" s="25">
        <f>teu!Y254</f>
        <v>0</v>
      </c>
      <c r="E254" s="25">
        <f>teu!Z254</f>
        <v>0</v>
      </c>
      <c r="F254" s="25">
        <f>teu!AA254</f>
        <v>0</v>
      </c>
      <c r="G254" s="25">
        <f>teu!AB254</f>
        <v>0</v>
      </c>
      <c r="H254" s="25">
        <f>teu!AC254</f>
        <v>0</v>
      </c>
      <c r="I254" s="25">
        <f>teu!AD254</f>
        <v>0</v>
      </c>
      <c r="J254" s="25">
        <f>teu!AE254</f>
        <v>0</v>
      </c>
      <c r="K254" s="25">
        <f>teu!BA254</f>
        <v>0</v>
      </c>
      <c r="L254" s="25">
        <f>teu!BB254</f>
        <v>0</v>
      </c>
      <c r="M254" s="25">
        <f>teu!BC254</f>
        <v>0</v>
      </c>
      <c r="N254" s="25">
        <f>teu!BD254</f>
        <v>0</v>
      </c>
      <c r="O254" s="25">
        <f>teu!BE254</f>
        <v>0</v>
      </c>
      <c r="P254" s="25">
        <f>teu!BF254</f>
        <v>0</v>
      </c>
      <c r="Q254" s="25">
        <f>teu!BG254</f>
        <v>0</v>
      </c>
      <c r="R254" s="25">
        <f>teu!CC254</f>
        <v>0</v>
      </c>
      <c r="S254" s="25">
        <f>teu!CD254</f>
        <v>0</v>
      </c>
      <c r="T254" s="25">
        <f>teu!CE254</f>
        <v>0</v>
      </c>
      <c r="U254" s="25">
        <f>teu!CF254</f>
        <v>0</v>
      </c>
      <c r="V254" s="25">
        <f>teu!CG254</f>
        <v>0</v>
      </c>
      <c r="W254" s="25">
        <f>teu!CH254</f>
        <v>0</v>
      </c>
      <c r="X254" s="25">
        <f>teu!CI254</f>
        <v>0</v>
      </c>
      <c r="Y254" s="25">
        <f>teu!DE254</f>
        <v>0</v>
      </c>
      <c r="Z254" s="25">
        <f>teu!DF254</f>
        <v>0</v>
      </c>
      <c r="AA254" s="25">
        <f>teu!DG254</f>
        <v>0</v>
      </c>
      <c r="AB254" s="25">
        <f>teu!DH254</f>
        <v>0</v>
      </c>
      <c r="AC254" s="25">
        <f>teu!DI254</f>
        <v>0</v>
      </c>
      <c r="AD254" s="25">
        <f>teu!DJ254</f>
        <v>0</v>
      </c>
      <c r="AE254" s="25">
        <f>teu!DK254</f>
        <v>0</v>
      </c>
      <c r="AF254" s="25">
        <f t="shared" ref="AF254:AF255" si="420">D254+K254+R254+Y254</f>
        <v>0</v>
      </c>
      <c r="AG254" s="25">
        <f t="shared" ref="AG254:AG255" si="421">E254+L254+S254+Z254</f>
        <v>0</v>
      </c>
      <c r="AH254" s="25">
        <f t="shared" ref="AH254:AH255" si="422">F254+M254+T254+AA254</f>
        <v>0</v>
      </c>
      <c r="AI254" s="25">
        <f t="shared" ref="AI254:AI255" si="423">G254+N254+U254+AB254</f>
        <v>0</v>
      </c>
      <c r="AJ254" s="25">
        <f t="shared" ref="AJ254:AJ255" si="424">H254+O254+V254+AC254</f>
        <v>0</v>
      </c>
      <c r="AK254" s="25">
        <f t="shared" ref="AK254:AK255" si="425">I254+P254+W254+AD254</f>
        <v>0</v>
      </c>
      <c r="AL254" s="25">
        <f t="shared" ref="AL254:AL255" si="426">J254+Q254+X254+AE254</f>
        <v>0</v>
      </c>
    </row>
    <row r="255" spans="1:38" s="30" customFormat="1" ht="15" customHeight="1" x14ac:dyDescent="0.25">
      <c r="A255" s="46"/>
      <c r="B255" s="75"/>
      <c r="C255" s="47" t="s">
        <v>316</v>
      </c>
      <c r="D255" s="25">
        <f>teu!Y255</f>
        <v>0</v>
      </c>
      <c r="E255" s="25">
        <f>teu!Z255</f>
        <v>0</v>
      </c>
      <c r="F255" s="25">
        <f>teu!AA255</f>
        <v>0</v>
      </c>
      <c r="G255" s="25">
        <f>teu!AB255</f>
        <v>0</v>
      </c>
      <c r="H255" s="25">
        <f>teu!AC255</f>
        <v>0</v>
      </c>
      <c r="I255" s="25">
        <f>teu!AD255</f>
        <v>0</v>
      </c>
      <c r="J255" s="25">
        <f>teu!AE255</f>
        <v>0</v>
      </c>
      <c r="K255" s="25">
        <f>teu!BA255</f>
        <v>0</v>
      </c>
      <c r="L255" s="25">
        <f>teu!BB255</f>
        <v>0</v>
      </c>
      <c r="M255" s="25">
        <f>teu!BC255</f>
        <v>0</v>
      </c>
      <c r="N255" s="25">
        <f>teu!BD255</f>
        <v>0</v>
      </c>
      <c r="O255" s="25">
        <f>teu!BE255</f>
        <v>0</v>
      </c>
      <c r="P255" s="25">
        <f>teu!BF255</f>
        <v>0</v>
      </c>
      <c r="Q255" s="25">
        <f>teu!BG255</f>
        <v>0</v>
      </c>
      <c r="R255" s="25">
        <f>teu!CC255</f>
        <v>0</v>
      </c>
      <c r="S255" s="25">
        <f>teu!CD255</f>
        <v>0</v>
      </c>
      <c r="T255" s="25">
        <f>teu!CE255</f>
        <v>0</v>
      </c>
      <c r="U255" s="25">
        <f>teu!CF255</f>
        <v>0</v>
      </c>
      <c r="V255" s="25">
        <f>teu!CG255</f>
        <v>0</v>
      </c>
      <c r="W255" s="25">
        <f>teu!CH255</f>
        <v>0</v>
      </c>
      <c r="X255" s="25">
        <f>teu!CI255</f>
        <v>0</v>
      </c>
      <c r="Y255" s="25">
        <f>teu!DE255</f>
        <v>0</v>
      </c>
      <c r="Z255" s="25">
        <f>teu!DF255</f>
        <v>0</v>
      </c>
      <c r="AA255" s="25">
        <f>teu!DG255</f>
        <v>0</v>
      </c>
      <c r="AB255" s="25">
        <f>teu!DH255</f>
        <v>0</v>
      </c>
      <c r="AC255" s="25">
        <f>teu!DI255</f>
        <v>0</v>
      </c>
      <c r="AD255" s="25">
        <f>teu!DJ255</f>
        <v>0</v>
      </c>
      <c r="AE255" s="25">
        <f>teu!DK255</f>
        <v>0</v>
      </c>
      <c r="AF255" s="25">
        <f t="shared" si="420"/>
        <v>0</v>
      </c>
      <c r="AG255" s="25">
        <f t="shared" si="421"/>
        <v>0</v>
      </c>
      <c r="AH255" s="25">
        <f t="shared" si="422"/>
        <v>0</v>
      </c>
      <c r="AI255" s="25">
        <f t="shared" si="423"/>
        <v>0</v>
      </c>
      <c r="AJ255" s="25">
        <f t="shared" si="424"/>
        <v>0</v>
      </c>
      <c r="AK255" s="25">
        <f t="shared" si="425"/>
        <v>0</v>
      </c>
      <c r="AL255" s="25">
        <f t="shared" si="426"/>
        <v>0</v>
      </c>
    </row>
    <row r="256" spans="1:38" s="30" customFormat="1" ht="15" customHeight="1" x14ac:dyDescent="0.25">
      <c r="A256" s="46"/>
      <c r="B256" s="75"/>
      <c r="C256" s="45" t="s">
        <v>106</v>
      </c>
      <c r="D256" s="25">
        <f>teu!Y256</f>
        <v>0</v>
      </c>
      <c r="E256" s="25">
        <f>teu!Z256</f>
        <v>0</v>
      </c>
      <c r="F256" s="25">
        <f>teu!AA256</f>
        <v>0</v>
      </c>
      <c r="G256" s="25">
        <f>teu!AB256</f>
        <v>0</v>
      </c>
      <c r="H256" s="25">
        <f>teu!AC256</f>
        <v>0</v>
      </c>
      <c r="I256" s="25">
        <f>teu!AD256</f>
        <v>0</v>
      </c>
      <c r="J256" s="25">
        <f>teu!AE256</f>
        <v>0</v>
      </c>
      <c r="K256" s="25">
        <f>teu!BA256</f>
        <v>0</v>
      </c>
      <c r="L256" s="25">
        <f>teu!BB256</f>
        <v>0</v>
      </c>
      <c r="M256" s="25">
        <f>teu!BC256</f>
        <v>0</v>
      </c>
      <c r="N256" s="25">
        <f>teu!BD256</f>
        <v>0</v>
      </c>
      <c r="O256" s="25">
        <f>teu!BE256</f>
        <v>0</v>
      </c>
      <c r="P256" s="25">
        <f>teu!BF256</f>
        <v>0</v>
      </c>
      <c r="Q256" s="25">
        <f>teu!BG256</f>
        <v>0</v>
      </c>
      <c r="R256" s="25">
        <f>teu!CC256</f>
        <v>0</v>
      </c>
      <c r="S256" s="25">
        <f>teu!CD256</f>
        <v>0</v>
      </c>
      <c r="T256" s="25">
        <f>teu!CE256</f>
        <v>0</v>
      </c>
      <c r="U256" s="25">
        <f>teu!CF256</f>
        <v>0</v>
      </c>
      <c r="V256" s="25">
        <f>teu!CG256</f>
        <v>0</v>
      </c>
      <c r="W256" s="25">
        <f>teu!CH256</f>
        <v>0</v>
      </c>
      <c r="X256" s="25">
        <f>teu!CI256</f>
        <v>0</v>
      </c>
      <c r="Y256" s="25">
        <f>teu!DE256</f>
        <v>0</v>
      </c>
      <c r="Z256" s="25">
        <f>teu!DF256</f>
        <v>0</v>
      </c>
      <c r="AA256" s="25">
        <f>teu!DG256</f>
        <v>0</v>
      </c>
      <c r="AB256" s="25">
        <f>teu!DH256</f>
        <v>0</v>
      </c>
      <c r="AC256" s="25">
        <f>teu!DI256</f>
        <v>0</v>
      </c>
      <c r="AD256" s="25">
        <f>teu!DJ256</f>
        <v>0</v>
      </c>
      <c r="AE256" s="25">
        <f>teu!DK256</f>
        <v>0</v>
      </c>
      <c r="AF256" s="25">
        <f t="shared" si="399"/>
        <v>0</v>
      </c>
      <c r="AG256" s="25">
        <f t="shared" si="400"/>
        <v>0</v>
      </c>
      <c r="AH256" s="25">
        <f t="shared" si="401"/>
        <v>0</v>
      </c>
      <c r="AI256" s="25">
        <f t="shared" si="402"/>
        <v>0</v>
      </c>
      <c r="AJ256" s="25">
        <f t="shared" si="403"/>
        <v>0</v>
      </c>
      <c r="AK256" s="25">
        <f t="shared" si="404"/>
        <v>0</v>
      </c>
      <c r="AL256" s="25">
        <f t="shared" si="405"/>
        <v>0</v>
      </c>
    </row>
    <row r="257" spans="1:38" s="30" customFormat="1" ht="15" customHeight="1" x14ac:dyDescent="0.25">
      <c r="A257" s="46"/>
      <c r="B257" s="75"/>
      <c r="C257" s="47" t="s">
        <v>317</v>
      </c>
      <c r="D257" s="25">
        <f>teu!Y257</f>
        <v>0</v>
      </c>
      <c r="E257" s="25">
        <f>teu!Z257</f>
        <v>0</v>
      </c>
      <c r="F257" s="25">
        <f>teu!AA257</f>
        <v>0</v>
      </c>
      <c r="G257" s="25">
        <f>teu!AB257</f>
        <v>0</v>
      </c>
      <c r="H257" s="25">
        <f>teu!AC257</f>
        <v>0</v>
      </c>
      <c r="I257" s="25">
        <f>teu!AD257</f>
        <v>0</v>
      </c>
      <c r="J257" s="25">
        <f>teu!AE257</f>
        <v>0</v>
      </c>
      <c r="K257" s="25">
        <f>teu!BA257</f>
        <v>0</v>
      </c>
      <c r="L257" s="25">
        <f>teu!BB257</f>
        <v>0</v>
      </c>
      <c r="M257" s="25">
        <f>teu!BC257</f>
        <v>0</v>
      </c>
      <c r="N257" s="25">
        <f>teu!BD257</f>
        <v>0</v>
      </c>
      <c r="O257" s="25">
        <f>teu!BE257</f>
        <v>0</v>
      </c>
      <c r="P257" s="25">
        <f>teu!BF257</f>
        <v>0</v>
      </c>
      <c r="Q257" s="25">
        <f>teu!BG257</f>
        <v>0</v>
      </c>
      <c r="R257" s="25">
        <f>teu!CC257</f>
        <v>0</v>
      </c>
      <c r="S257" s="25">
        <f>teu!CD257</f>
        <v>0</v>
      </c>
      <c r="T257" s="25">
        <f>teu!CE257</f>
        <v>0</v>
      </c>
      <c r="U257" s="25">
        <f>teu!CF257</f>
        <v>0</v>
      </c>
      <c r="V257" s="25">
        <f>teu!CG257</f>
        <v>0</v>
      </c>
      <c r="W257" s="25">
        <f>teu!CH257</f>
        <v>0</v>
      </c>
      <c r="X257" s="25">
        <f>teu!CI257</f>
        <v>0</v>
      </c>
      <c r="Y257" s="25">
        <f>teu!DE257</f>
        <v>0</v>
      </c>
      <c r="Z257" s="25">
        <f>teu!DF257</f>
        <v>0</v>
      </c>
      <c r="AA257" s="25">
        <f>teu!DG257</f>
        <v>0</v>
      </c>
      <c r="AB257" s="25">
        <f>teu!DH257</f>
        <v>0</v>
      </c>
      <c r="AC257" s="25">
        <f>teu!DI257</f>
        <v>0</v>
      </c>
      <c r="AD257" s="25">
        <f>teu!DJ257</f>
        <v>0</v>
      </c>
      <c r="AE257" s="25">
        <f>teu!DK257</f>
        <v>0</v>
      </c>
      <c r="AF257" s="25">
        <f t="shared" si="399"/>
        <v>0</v>
      </c>
      <c r="AG257" s="25">
        <f t="shared" si="400"/>
        <v>0</v>
      </c>
      <c r="AH257" s="25">
        <f t="shared" si="401"/>
        <v>0</v>
      </c>
      <c r="AI257" s="25">
        <f t="shared" si="402"/>
        <v>0</v>
      </c>
      <c r="AJ257" s="25">
        <f t="shared" si="403"/>
        <v>0</v>
      </c>
      <c r="AK257" s="25">
        <f t="shared" si="404"/>
        <v>0</v>
      </c>
      <c r="AL257" s="25">
        <f t="shared" si="405"/>
        <v>0</v>
      </c>
    </row>
    <row r="258" spans="1:38" s="30" customFormat="1" ht="15" customHeight="1" x14ac:dyDescent="0.25">
      <c r="A258" s="46"/>
      <c r="B258" s="75"/>
      <c r="C258" s="47" t="s">
        <v>318</v>
      </c>
      <c r="D258" s="25">
        <f>teu!Y258</f>
        <v>0</v>
      </c>
      <c r="E258" s="25">
        <f>teu!Z258</f>
        <v>0</v>
      </c>
      <c r="F258" s="25">
        <f>teu!AA258</f>
        <v>0</v>
      </c>
      <c r="G258" s="25">
        <f>teu!AB258</f>
        <v>0</v>
      </c>
      <c r="H258" s="25">
        <f>teu!AC258</f>
        <v>0</v>
      </c>
      <c r="I258" s="25">
        <f>teu!AD258</f>
        <v>0</v>
      </c>
      <c r="J258" s="25">
        <f>teu!AE258</f>
        <v>0</v>
      </c>
      <c r="K258" s="25">
        <f>teu!BA258</f>
        <v>0</v>
      </c>
      <c r="L258" s="25">
        <f>teu!BB258</f>
        <v>0</v>
      </c>
      <c r="M258" s="25">
        <f>teu!BC258</f>
        <v>0</v>
      </c>
      <c r="N258" s="25">
        <f>teu!BD258</f>
        <v>0</v>
      </c>
      <c r="O258" s="25">
        <f>teu!BE258</f>
        <v>0</v>
      </c>
      <c r="P258" s="25">
        <f>teu!BF258</f>
        <v>0</v>
      </c>
      <c r="Q258" s="25">
        <f>teu!BG258</f>
        <v>0</v>
      </c>
      <c r="R258" s="25">
        <f>teu!CC258</f>
        <v>0</v>
      </c>
      <c r="S258" s="25">
        <f>teu!CD258</f>
        <v>0</v>
      </c>
      <c r="T258" s="25">
        <f>teu!CE258</f>
        <v>0</v>
      </c>
      <c r="U258" s="25">
        <f>teu!CF258</f>
        <v>0</v>
      </c>
      <c r="V258" s="25">
        <f>teu!CG258</f>
        <v>0</v>
      </c>
      <c r="W258" s="25">
        <f>teu!CH258</f>
        <v>0</v>
      </c>
      <c r="X258" s="25">
        <f>teu!CI258</f>
        <v>0</v>
      </c>
      <c r="Y258" s="25">
        <f>teu!DE258</f>
        <v>0</v>
      </c>
      <c r="Z258" s="25">
        <f>teu!DF258</f>
        <v>0</v>
      </c>
      <c r="AA258" s="25">
        <f>teu!DG258</f>
        <v>0</v>
      </c>
      <c r="AB258" s="25">
        <f>teu!DH258</f>
        <v>0</v>
      </c>
      <c r="AC258" s="25">
        <f>teu!DI258</f>
        <v>0</v>
      </c>
      <c r="AD258" s="25">
        <f>teu!DJ258</f>
        <v>0</v>
      </c>
      <c r="AE258" s="25">
        <f>teu!DK258</f>
        <v>0</v>
      </c>
      <c r="AF258" s="25">
        <f t="shared" ref="AF258" si="427">D258+K258+R258+Y258</f>
        <v>0</v>
      </c>
      <c r="AG258" s="25">
        <f t="shared" ref="AG258" si="428">E258+L258+S258+Z258</f>
        <v>0</v>
      </c>
      <c r="AH258" s="25">
        <f t="shared" ref="AH258" si="429">F258+M258+T258+AA258</f>
        <v>0</v>
      </c>
      <c r="AI258" s="25">
        <f t="shared" ref="AI258" si="430">G258+N258+U258+AB258</f>
        <v>0</v>
      </c>
      <c r="AJ258" s="25">
        <f t="shared" ref="AJ258" si="431">H258+O258+V258+AC258</f>
        <v>0</v>
      </c>
      <c r="AK258" s="25">
        <f t="shared" ref="AK258" si="432">I258+P258+W258+AD258</f>
        <v>0</v>
      </c>
      <c r="AL258" s="25">
        <f t="shared" ref="AL258" si="433">J258+Q258+X258+AE258</f>
        <v>0</v>
      </c>
    </row>
    <row r="259" spans="1:38" s="30" customFormat="1" ht="15" customHeight="1" x14ac:dyDescent="0.25">
      <c r="A259" s="46"/>
      <c r="B259" s="75"/>
      <c r="C259" s="45" t="s">
        <v>364</v>
      </c>
      <c r="D259" s="25">
        <f>teu!Y259</f>
        <v>0</v>
      </c>
      <c r="E259" s="25">
        <f>teu!Z259</f>
        <v>0</v>
      </c>
      <c r="F259" s="25">
        <f>teu!AA259</f>
        <v>0</v>
      </c>
      <c r="G259" s="25">
        <f>teu!AB259</f>
        <v>0</v>
      </c>
      <c r="H259" s="25">
        <f>teu!AC259</f>
        <v>0</v>
      </c>
      <c r="I259" s="25">
        <f>teu!AD259</f>
        <v>0</v>
      </c>
      <c r="J259" s="25">
        <f>teu!AE259</f>
        <v>0</v>
      </c>
      <c r="K259" s="25">
        <f>teu!BA259</f>
        <v>0</v>
      </c>
      <c r="L259" s="25">
        <f>teu!BB259</f>
        <v>0</v>
      </c>
      <c r="M259" s="25">
        <f>teu!BC259</f>
        <v>0</v>
      </c>
      <c r="N259" s="25">
        <f>teu!BD259</f>
        <v>0</v>
      </c>
      <c r="O259" s="25">
        <f>teu!BE259</f>
        <v>0</v>
      </c>
      <c r="P259" s="25">
        <f>teu!BF259</f>
        <v>0</v>
      </c>
      <c r="Q259" s="25">
        <f>teu!BG259</f>
        <v>0</v>
      </c>
      <c r="R259" s="25">
        <f>teu!CC259</f>
        <v>0</v>
      </c>
      <c r="S259" s="25">
        <f>teu!CD259</f>
        <v>0</v>
      </c>
      <c r="T259" s="25">
        <f>teu!CE259</f>
        <v>0</v>
      </c>
      <c r="U259" s="25">
        <f>teu!CF259</f>
        <v>0</v>
      </c>
      <c r="V259" s="25">
        <f>teu!CG259</f>
        <v>0</v>
      </c>
      <c r="W259" s="25">
        <f>teu!CH259</f>
        <v>0</v>
      </c>
      <c r="X259" s="25">
        <f>teu!CI259</f>
        <v>0</v>
      </c>
      <c r="Y259" s="25">
        <f>teu!DE259</f>
        <v>0</v>
      </c>
      <c r="Z259" s="25">
        <f>teu!DF259</f>
        <v>0</v>
      </c>
      <c r="AA259" s="25">
        <f>teu!DG259</f>
        <v>0</v>
      </c>
      <c r="AB259" s="25">
        <f>teu!DH259</f>
        <v>0</v>
      </c>
      <c r="AC259" s="25">
        <f>teu!DI259</f>
        <v>0</v>
      </c>
      <c r="AD259" s="25">
        <f>teu!DJ259</f>
        <v>0</v>
      </c>
      <c r="AE259" s="25">
        <f>teu!DK259</f>
        <v>0</v>
      </c>
      <c r="AF259" s="25">
        <f t="shared" si="399"/>
        <v>0</v>
      </c>
      <c r="AG259" s="25">
        <f t="shared" si="400"/>
        <v>0</v>
      </c>
      <c r="AH259" s="25">
        <f t="shared" si="401"/>
        <v>0</v>
      </c>
      <c r="AI259" s="25">
        <f t="shared" si="402"/>
        <v>0</v>
      </c>
      <c r="AJ259" s="25">
        <f t="shared" si="403"/>
        <v>0</v>
      </c>
      <c r="AK259" s="25">
        <f t="shared" si="404"/>
        <v>0</v>
      </c>
      <c r="AL259" s="25">
        <f t="shared" si="405"/>
        <v>0</v>
      </c>
    </row>
    <row r="260" spans="1:38" s="30" customFormat="1" ht="15" customHeight="1" x14ac:dyDescent="0.25">
      <c r="A260" s="46"/>
      <c r="B260" s="75"/>
      <c r="C260" s="45" t="s">
        <v>44</v>
      </c>
      <c r="D260" s="25">
        <f>teu!Y260</f>
        <v>31217.5</v>
      </c>
      <c r="E260" s="25">
        <f>teu!Z260</f>
        <v>31217.5</v>
      </c>
      <c r="F260" s="25">
        <f>teu!AA260</f>
        <v>19420</v>
      </c>
      <c r="G260" s="25">
        <f>teu!AB260</f>
        <v>11797.5</v>
      </c>
      <c r="H260" s="25">
        <f>teu!AC260</f>
        <v>0</v>
      </c>
      <c r="I260" s="25">
        <f>teu!AD260</f>
        <v>0</v>
      </c>
      <c r="J260" s="25">
        <f>teu!AE260</f>
        <v>0</v>
      </c>
      <c r="K260" s="25">
        <f>teu!BA260</f>
        <v>35829</v>
      </c>
      <c r="L260" s="25">
        <f>teu!BB260</f>
        <v>35829</v>
      </c>
      <c r="M260" s="25">
        <f>teu!BC260</f>
        <v>21295</v>
      </c>
      <c r="N260" s="25">
        <f>teu!BD260</f>
        <v>14534</v>
      </c>
      <c r="O260" s="25">
        <f>teu!BE260</f>
        <v>0</v>
      </c>
      <c r="P260" s="25">
        <f>teu!BF260</f>
        <v>0</v>
      </c>
      <c r="Q260" s="25">
        <f>teu!BG260</f>
        <v>0</v>
      </c>
      <c r="R260" s="25">
        <f>teu!CC260</f>
        <v>37112</v>
      </c>
      <c r="S260" s="25">
        <f>teu!CD260</f>
        <v>37112</v>
      </c>
      <c r="T260" s="25">
        <f>teu!CE260</f>
        <v>22418</v>
      </c>
      <c r="U260" s="25">
        <f>teu!CF260</f>
        <v>14694</v>
      </c>
      <c r="V260" s="25">
        <f>teu!CG260</f>
        <v>0</v>
      </c>
      <c r="W260" s="25">
        <f>teu!CH260</f>
        <v>0</v>
      </c>
      <c r="X260" s="25">
        <f>teu!CI260</f>
        <v>0</v>
      </c>
      <c r="Y260" s="25">
        <f>teu!DE260</f>
        <v>0</v>
      </c>
      <c r="Z260" s="25">
        <f>teu!DF260</f>
        <v>0</v>
      </c>
      <c r="AA260" s="25">
        <f>teu!DG260</f>
        <v>0</v>
      </c>
      <c r="AB260" s="25">
        <f>teu!DH260</f>
        <v>0</v>
      </c>
      <c r="AC260" s="25">
        <f>teu!DI260</f>
        <v>0</v>
      </c>
      <c r="AD260" s="25">
        <f>teu!DJ260</f>
        <v>0</v>
      </c>
      <c r="AE260" s="25">
        <f>teu!DK260</f>
        <v>0</v>
      </c>
      <c r="AF260" s="25">
        <f t="shared" si="399"/>
        <v>104158.5</v>
      </c>
      <c r="AG260" s="25">
        <f t="shared" si="400"/>
        <v>104158.5</v>
      </c>
      <c r="AH260" s="25">
        <f t="shared" si="401"/>
        <v>63133</v>
      </c>
      <c r="AI260" s="25">
        <f t="shared" si="402"/>
        <v>41025.5</v>
      </c>
      <c r="AJ260" s="25">
        <f t="shared" si="403"/>
        <v>0</v>
      </c>
      <c r="AK260" s="25">
        <f t="shared" si="404"/>
        <v>0</v>
      </c>
      <c r="AL260" s="25">
        <f t="shared" si="405"/>
        <v>0</v>
      </c>
    </row>
    <row r="261" spans="1:38" s="30" customFormat="1" ht="15" customHeight="1" x14ac:dyDescent="0.25">
      <c r="A261" s="46"/>
      <c r="B261" s="75"/>
      <c r="C261" s="4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</row>
    <row r="262" spans="1:38" s="30" customFormat="1" ht="15" customHeight="1" x14ac:dyDescent="0.25">
      <c r="A262" s="44"/>
      <c r="B262" s="75" t="s">
        <v>107</v>
      </c>
      <c r="C262" s="45"/>
      <c r="D262" s="25">
        <f>teu!Y262</f>
        <v>2153</v>
      </c>
      <c r="E262" s="25">
        <f>teu!Z262</f>
        <v>2153</v>
      </c>
      <c r="F262" s="25">
        <f>teu!AA262</f>
        <v>1156</v>
      </c>
      <c r="G262" s="25">
        <f>teu!AB262</f>
        <v>997</v>
      </c>
      <c r="H262" s="25">
        <f>teu!AC262</f>
        <v>0</v>
      </c>
      <c r="I262" s="25">
        <f>teu!AD262</f>
        <v>0</v>
      </c>
      <c r="J262" s="25">
        <f>teu!AE262</f>
        <v>0</v>
      </c>
      <c r="K262" s="25">
        <f>teu!BA262</f>
        <v>2425.5</v>
      </c>
      <c r="L262" s="25">
        <f>teu!BB262</f>
        <v>2425.5</v>
      </c>
      <c r="M262" s="25">
        <f>teu!BC262</f>
        <v>1155</v>
      </c>
      <c r="N262" s="25">
        <f>teu!BD262</f>
        <v>1270.5</v>
      </c>
      <c r="O262" s="25">
        <f>teu!BE262</f>
        <v>0</v>
      </c>
      <c r="P262" s="25">
        <f>teu!BF262</f>
        <v>0</v>
      </c>
      <c r="Q262" s="25">
        <f>teu!BG262</f>
        <v>0</v>
      </c>
      <c r="R262" s="25">
        <f>teu!CC262</f>
        <v>2184</v>
      </c>
      <c r="S262" s="25">
        <f>teu!CD262</f>
        <v>2184</v>
      </c>
      <c r="T262" s="25">
        <f>teu!CE262</f>
        <v>1074</v>
      </c>
      <c r="U262" s="25">
        <f>teu!CF262</f>
        <v>1110</v>
      </c>
      <c r="V262" s="25">
        <f>teu!CG262</f>
        <v>0</v>
      </c>
      <c r="W262" s="25">
        <f>teu!CH262</f>
        <v>0</v>
      </c>
      <c r="X262" s="25">
        <f>teu!CI262</f>
        <v>0</v>
      </c>
      <c r="Y262" s="25">
        <f>teu!DE262</f>
        <v>0</v>
      </c>
      <c r="Z262" s="25">
        <f>teu!DF262</f>
        <v>0</v>
      </c>
      <c r="AA262" s="25">
        <f>teu!DG262</f>
        <v>0</v>
      </c>
      <c r="AB262" s="25">
        <f>teu!DH262</f>
        <v>0</v>
      </c>
      <c r="AC262" s="25">
        <f>teu!DI262</f>
        <v>0</v>
      </c>
      <c r="AD262" s="25">
        <f>teu!DJ262</f>
        <v>0</v>
      </c>
      <c r="AE262" s="25">
        <f>teu!DK262</f>
        <v>0</v>
      </c>
      <c r="AF262" s="25">
        <f t="shared" ref="AF262:AL265" si="434">D262+K262+R262+Y262</f>
        <v>6762.5</v>
      </c>
      <c r="AG262" s="25">
        <f t="shared" si="434"/>
        <v>6762.5</v>
      </c>
      <c r="AH262" s="25">
        <f t="shared" si="434"/>
        <v>3385</v>
      </c>
      <c r="AI262" s="25">
        <f t="shared" si="434"/>
        <v>3377.5</v>
      </c>
      <c r="AJ262" s="25">
        <f t="shared" si="434"/>
        <v>0</v>
      </c>
      <c r="AK262" s="25">
        <f t="shared" si="434"/>
        <v>0</v>
      </c>
      <c r="AL262" s="25">
        <f t="shared" si="434"/>
        <v>0</v>
      </c>
    </row>
    <row r="263" spans="1:38" s="30" customFormat="1" ht="15" customHeight="1" x14ac:dyDescent="0.25">
      <c r="A263" s="46"/>
      <c r="B263" s="75"/>
      <c r="C263" s="45" t="s">
        <v>108</v>
      </c>
      <c r="D263" s="25">
        <f>teu!Y263</f>
        <v>1159</v>
      </c>
      <c r="E263" s="25">
        <f>teu!Z263</f>
        <v>1159</v>
      </c>
      <c r="F263" s="25">
        <f>teu!AA263</f>
        <v>576</v>
      </c>
      <c r="G263" s="25">
        <f>teu!AB263</f>
        <v>583</v>
      </c>
      <c r="H263" s="25">
        <f>teu!AC263</f>
        <v>0</v>
      </c>
      <c r="I263" s="25">
        <f>teu!AD263</f>
        <v>0</v>
      </c>
      <c r="J263" s="25">
        <f>teu!AE263</f>
        <v>0</v>
      </c>
      <c r="K263" s="25">
        <f>teu!BA263</f>
        <v>944</v>
      </c>
      <c r="L263" s="25">
        <f>teu!BB263</f>
        <v>944</v>
      </c>
      <c r="M263" s="25">
        <f>teu!BC263</f>
        <v>453</v>
      </c>
      <c r="N263" s="25">
        <f>teu!BD263</f>
        <v>491</v>
      </c>
      <c r="O263" s="25">
        <f>teu!BE263</f>
        <v>0</v>
      </c>
      <c r="P263" s="25">
        <f>teu!BF263</f>
        <v>0</v>
      </c>
      <c r="Q263" s="25">
        <f>teu!BG263</f>
        <v>0</v>
      </c>
      <c r="R263" s="25">
        <f>teu!CC263</f>
        <v>1032</v>
      </c>
      <c r="S263" s="25">
        <f>teu!CD263</f>
        <v>1032</v>
      </c>
      <c r="T263" s="25">
        <f>teu!CE263</f>
        <v>526</v>
      </c>
      <c r="U263" s="25">
        <f>teu!CF263</f>
        <v>506</v>
      </c>
      <c r="V263" s="25">
        <f>teu!CG263</f>
        <v>0</v>
      </c>
      <c r="W263" s="25">
        <f>teu!CH263</f>
        <v>0</v>
      </c>
      <c r="X263" s="25">
        <f>teu!CI263</f>
        <v>0</v>
      </c>
      <c r="Y263" s="25">
        <f>teu!DE263</f>
        <v>0</v>
      </c>
      <c r="Z263" s="25">
        <f>teu!DF263</f>
        <v>0</v>
      </c>
      <c r="AA263" s="25">
        <f>teu!DG263</f>
        <v>0</v>
      </c>
      <c r="AB263" s="25">
        <f>teu!DH263</f>
        <v>0</v>
      </c>
      <c r="AC263" s="25">
        <f>teu!DI263</f>
        <v>0</v>
      </c>
      <c r="AD263" s="25">
        <f>teu!DJ263</f>
        <v>0</v>
      </c>
      <c r="AE263" s="25">
        <f>teu!DK263</f>
        <v>0</v>
      </c>
      <c r="AF263" s="25">
        <f t="shared" si="434"/>
        <v>3135</v>
      </c>
      <c r="AG263" s="25">
        <f t="shared" si="434"/>
        <v>3135</v>
      </c>
      <c r="AH263" s="25">
        <f t="shared" si="434"/>
        <v>1555</v>
      </c>
      <c r="AI263" s="25">
        <f t="shared" si="434"/>
        <v>1580</v>
      </c>
      <c r="AJ263" s="25">
        <f t="shared" si="434"/>
        <v>0</v>
      </c>
      <c r="AK263" s="25">
        <f t="shared" si="434"/>
        <v>0</v>
      </c>
      <c r="AL263" s="25">
        <f t="shared" si="434"/>
        <v>0</v>
      </c>
    </row>
    <row r="264" spans="1:38" s="30" customFormat="1" ht="15" customHeight="1" x14ac:dyDescent="0.25">
      <c r="A264" s="46"/>
      <c r="B264" s="75"/>
      <c r="C264" s="47" t="s">
        <v>216</v>
      </c>
      <c r="D264" s="25">
        <f>teu!Y264</f>
        <v>426</v>
      </c>
      <c r="E264" s="25">
        <f>teu!Z264</f>
        <v>426</v>
      </c>
      <c r="F264" s="25">
        <f>teu!AA264</f>
        <v>214</v>
      </c>
      <c r="G264" s="25">
        <f>teu!AB264</f>
        <v>212</v>
      </c>
      <c r="H264" s="25">
        <f>teu!AC264</f>
        <v>0</v>
      </c>
      <c r="I264" s="25">
        <f>teu!AD264</f>
        <v>0</v>
      </c>
      <c r="J264" s="25">
        <f>teu!AE264</f>
        <v>0</v>
      </c>
      <c r="K264" s="25">
        <f>teu!BA264</f>
        <v>344</v>
      </c>
      <c r="L264" s="25">
        <f>teu!BB264</f>
        <v>344</v>
      </c>
      <c r="M264" s="25">
        <f>teu!BC264</f>
        <v>170</v>
      </c>
      <c r="N264" s="25">
        <f>teu!BD264</f>
        <v>174</v>
      </c>
      <c r="O264" s="25">
        <f>teu!BE264</f>
        <v>0</v>
      </c>
      <c r="P264" s="25">
        <f>teu!BF264</f>
        <v>0</v>
      </c>
      <c r="Q264" s="25">
        <f>teu!BG264</f>
        <v>0</v>
      </c>
      <c r="R264" s="25">
        <f>teu!CC264</f>
        <v>372</v>
      </c>
      <c r="S264" s="25">
        <f>teu!CD264</f>
        <v>372</v>
      </c>
      <c r="T264" s="25">
        <f>teu!CE264</f>
        <v>186</v>
      </c>
      <c r="U264" s="25">
        <f>teu!CF264</f>
        <v>186</v>
      </c>
      <c r="V264" s="25">
        <f>teu!CG264</f>
        <v>0</v>
      </c>
      <c r="W264" s="25">
        <f>teu!CH264</f>
        <v>0</v>
      </c>
      <c r="X264" s="25">
        <f>teu!CI264</f>
        <v>0</v>
      </c>
      <c r="Y264" s="25">
        <f>teu!DE264</f>
        <v>0</v>
      </c>
      <c r="Z264" s="25">
        <f>teu!DF264</f>
        <v>0</v>
      </c>
      <c r="AA264" s="25">
        <f>teu!DG264</f>
        <v>0</v>
      </c>
      <c r="AB264" s="25">
        <f>teu!DH264</f>
        <v>0</v>
      </c>
      <c r="AC264" s="25">
        <f>teu!DI264</f>
        <v>0</v>
      </c>
      <c r="AD264" s="25">
        <f>teu!DJ264</f>
        <v>0</v>
      </c>
      <c r="AE264" s="25">
        <f>teu!DK264</f>
        <v>0</v>
      </c>
      <c r="AF264" s="25">
        <f t="shared" si="434"/>
        <v>1142</v>
      </c>
      <c r="AG264" s="25">
        <f t="shared" si="434"/>
        <v>1142</v>
      </c>
      <c r="AH264" s="25">
        <f t="shared" si="434"/>
        <v>570</v>
      </c>
      <c r="AI264" s="25">
        <f t="shared" si="434"/>
        <v>572</v>
      </c>
      <c r="AJ264" s="25">
        <f t="shared" si="434"/>
        <v>0</v>
      </c>
      <c r="AK264" s="25">
        <f t="shared" si="434"/>
        <v>0</v>
      </c>
      <c r="AL264" s="25">
        <f t="shared" si="434"/>
        <v>0</v>
      </c>
    </row>
    <row r="265" spans="1:38" s="30" customFormat="1" ht="15" customHeight="1" x14ac:dyDescent="0.25">
      <c r="A265" s="46"/>
      <c r="B265" s="75"/>
      <c r="C265" s="47" t="s">
        <v>108</v>
      </c>
      <c r="D265" s="25">
        <f>teu!Y265</f>
        <v>733</v>
      </c>
      <c r="E265" s="25">
        <f>teu!Z265</f>
        <v>733</v>
      </c>
      <c r="F265" s="25">
        <f>teu!AA265</f>
        <v>362</v>
      </c>
      <c r="G265" s="25">
        <f>teu!AB265</f>
        <v>371</v>
      </c>
      <c r="H265" s="25">
        <f>teu!AC265</f>
        <v>0</v>
      </c>
      <c r="I265" s="25">
        <f>teu!AD265</f>
        <v>0</v>
      </c>
      <c r="J265" s="25">
        <f>teu!AE265</f>
        <v>0</v>
      </c>
      <c r="K265" s="25">
        <f>teu!BA265</f>
        <v>600</v>
      </c>
      <c r="L265" s="25">
        <f>teu!BB265</f>
        <v>600</v>
      </c>
      <c r="M265" s="25">
        <f>teu!BC265</f>
        <v>283</v>
      </c>
      <c r="N265" s="25">
        <f>teu!BD265</f>
        <v>317</v>
      </c>
      <c r="O265" s="25">
        <f>teu!BE265</f>
        <v>0</v>
      </c>
      <c r="P265" s="25">
        <f>teu!BF265</f>
        <v>0</v>
      </c>
      <c r="Q265" s="25">
        <f>teu!BG265</f>
        <v>0</v>
      </c>
      <c r="R265" s="25">
        <f>teu!CC265</f>
        <v>660</v>
      </c>
      <c r="S265" s="25">
        <f>teu!CD265</f>
        <v>660</v>
      </c>
      <c r="T265" s="25">
        <f>teu!CE265</f>
        <v>340</v>
      </c>
      <c r="U265" s="25">
        <f>teu!CF265</f>
        <v>320</v>
      </c>
      <c r="V265" s="25">
        <f>teu!CG265</f>
        <v>0</v>
      </c>
      <c r="W265" s="25">
        <f>teu!CH265</f>
        <v>0</v>
      </c>
      <c r="X265" s="25">
        <f>teu!CI265</f>
        <v>0</v>
      </c>
      <c r="Y265" s="25">
        <f>teu!DE265</f>
        <v>0</v>
      </c>
      <c r="Z265" s="25">
        <f>teu!DF265</f>
        <v>0</v>
      </c>
      <c r="AA265" s="25">
        <f>teu!DG265</f>
        <v>0</v>
      </c>
      <c r="AB265" s="25">
        <f>teu!DH265</f>
        <v>0</v>
      </c>
      <c r="AC265" s="25">
        <f>teu!DI265</f>
        <v>0</v>
      </c>
      <c r="AD265" s="25">
        <f>teu!DJ265</f>
        <v>0</v>
      </c>
      <c r="AE265" s="25">
        <f>teu!DK265</f>
        <v>0</v>
      </c>
      <c r="AF265" s="25">
        <f t="shared" si="434"/>
        <v>1993</v>
      </c>
      <c r="AG265" s="25">
        <f t="shared" si="434"/>
        <v>1993</v>
      </c>
      <c r="AH265" s="25">
        <f t="shared" si="434"/>
        <v>985</v>
      </c>
      <c r="AI265" s="25">
        <f t="shared" si="434"/>
        <v>1008</v>
      </c>
      <c r="AJ265" s="25">
        <f t="shared" si="434"/>
        <v>0</v>
      </c>
      <c r="AK265" s="25">
        <f t="shared" si="434"/>
        <v>0</v>
      </c>
      <c r="AL265" s="25">
        <f t="shared" si="434"/>
        <v>0</v>
      </c>
    </row>
    <row r="266" spans="1:38" s="30" customFormat="1" ht="15" customHeight="1" x14ac:dyDescent="0.25">
      <c r="A266" s="46"/>
      <c r="B266" s="75"/>
      <c r="C266" s="47" t="s">
        <v>109</v>
      </c>
      <c r="D266" s="25">
        <f>teu!Y266</f>
        <v>0</v>
      </c>
      <c r="E266" s="25">
        <f>teu!Z266</f>
        <v>0</v>
      </c>
      <c r="F266" s="25">
        <f>teu!AA266</f>
        <v>0</v>
      </c>
      <c r="G266" s="25">
        <f>teu!AB266</f>
        <v>0</v>
      </c>
      <c r="H266" s="25">
        <f>teu!AC266</f>
        <v>0</v>
      </c>
      <c r="I266" s="25">
        <f>teu!AD266</f>
        <v>0</v>
      </c>
      <c r="J266" s="25">
        <f>teu!AE266</f>
        <v>0</v>
      </c>
      <c r="K266" s="25">
        <f>teu!BA266</f>
        <v>0</v>
      </c>
      <c r="L266" s="25">
        <f>teu!BB266</f>
        <v>0</v>
      </c>
      <c r="M266" s="25">
        <f>teu!BC266</f>
        <v>0</v>
      </c>
      <c r="N266" s="25">
        <f>teu!BD266</f>
        <v>0</v>
      </c>
      <c r="O266" s="25">
        <f>teu!BE266</f>
        <v>0</v>
      </c>
      <c r="P266" s="25">
        <f>teu!BF266</f>
        <v>0</v>
      </c>
      <c r="Q266" s="25">
        <f>teu!BG266</f>
        <v>0</v>
      </c>
      <c r="R266" s="25">
        <f>teu!CC266</f>
        <v>0</v>
      </c>
      <c r="S266" s="25">
        <f>teu!CD266</f>
        <v>0</v>
      </c>
      <c r="T266" s="25">
        <f>teu!CE266</f>
        <v>0</v>
      </c>
      <c r="U266" s="25">
        <f>teu!CF266</f>
        <v>0</v>
      </c>
      <c r="V266" s="25">
        <f>teu!CG266</f>
        <v>0</v>
      </c>
      <c r="W266" s="25">
        <f>teu!CH266</f>
        <v>0</v>
      </c>
      <c r="X266" s="25">
        <f>teu!CI266</f>
        <v>0</v>
      </c>
      <c r="Y266" s="25">
        <f>teu!DE266</f>
        <v>0</v>
      </c>
      <c r="Z266" s="25">
        <f>teu!DF266</f>
        <v>0</v>
      </c>
      <c r="AA266" s="25">
        <f>teu!DG266</f>
        <v>0</v>
      </c>
      <c r="AB266" s="25">
        <f>teu!DH266</f>
        <v>0</v>
      </c>
      <c r="AC266" s="25">
        <f>teu!DI266</f>
        <v>0</v>
      </c>
      <c r="AD266" s="25">
        <f>teu!DJ266</f>
        <v>0</v>
      </c>
      <c r="AE266" s="25">
        <f>teu!DK266</f>
        <v>0</v>
      </c>
      <c r="AF266" s="25">
        <f t="shared" ref="AF266:AF279" si="435">D266+K266+R266+Y266</f>
        <v>0</v>
      </c>
      <c r="AG266" s="25">
        <f t="shared" ref="AG266:AG279" si="436">E266+L266+S266+Z266</f>
        <v>0</v>
      </c>
      <c r="AH266" s="25">
        <f t="shared" ref="AH266:AH279" si="437">F266+M266+T266+AA266</f>
        <v>0</v>
      </c>
      <c r="AI266" s="25">
        <f t="shared" ref="AI266:AI279" si="438">G266+N266+U266+AB266</f>
        <v>0</v>
      </c>
      <c r="AJ266" s="25">
        <f t="shared" ref="AJ266:AJ279" si="439">H266+O266+V266+AC266</f>
        <v>0</v>
      </c>
      <c r="AK266" s="25">
        <f t="shared" ref="AK266:AK279" si="440">I266+P266+W266+AD266</f>
        <v>0</v>
      </c>
      <c r="AL266" s="25">
        <f t="shared" ref="AL266:AL279" si="441">J266+Q266+X266+AE266</f>
        <v>0</v>
      </c>
    </row>
    <row r="267" spans="1:38" s="30" customFormat="1" ht="15" customHeight="1" x14ac:dyDescent="0.25">
      <c r="A267" s="46"/>
      <c r="B267" s="75"/>
      <c r="C267" s="45" t="s">
        <v>110</v>
      </c>
      <c r="D267" s="25">
        <f>teu!Y267</f>
        <v>0</v>
      </c>
      <c r="E267" s="25">
        <f>teu!Z267</f>
        <v>0</v>
      </c>
      <c r="F267" s="25">
        <f>teu!AA267</f>
        <v>0</v>
      </c>
      <c r="G267" s="25">
        <f>teu!AB267</f>
        <v>0</v>
      </c>
      <c r="H267" s="25">
        <f>teu!AC267</f>
        <v>0</v>
      </c>
      <c r="I267" s="25">
        <f>teu!AD267</f>
        <v>0</v>
      </c>
      <c r="J267" s="25">
        <f>teu!AE267</f>
        <v>0</v>
      </c>
      <c r="K267" s="25">
        <f>teu!BA267</f>
        <v>0</v>
      </c>
      <c r="L267" s="25">
        <f>teu!BB267</f>
        <v>0</v>
      </c>
      <c r="M267" s="25">
        <f>teu!BC267</f>
        <v>0</v>
      </c>
      <c r="N267" s="25">
        <f>teu!BD267</f>
        <v>0</v>
      </c>
      <c r="O267" s="25">
        <f>teu!BE267</f>
        <v>0</v>
      </c>
      <c r="P267" s="25">
        <f>teu!BF267</f>
        <v>0</v>
      </c>
      <c r="Q267" s="25">
        <f>teu!BG267</f>
        <v>0</v>
      </c>
      <c r="R267" s="25">
        <f>teu!CC267</f>
        <v>0</v>
      </c>
      <c r="S267" s="25">
        <f>teu!CD267</f>
        <v>0</v>
      </c>
      <c r="T267" s="25">
        <f>teu!CE267</f>
        <v>0</v>
      </c>
      <c r="U267" s="25">
        <f>teu!CF267</f>
        <v>0</v>
      </c>
      <c r="V267" s="25">
        <f>teu!CG267</f>
        <v>0</v>
      </c>
      <c r="W267" s="25">
        <f>teu!CH267</f>
        <v>0</v>
      </c>
      <c r="X267" s="25">
        <f>teu!CI267</f>
        <v>0</v>
      </c>
      <c r="Y267" s="25">
        <f>teu!DE267</f>
        <v>0</v>
      </c>
      <c r="Z267" s="25">
        <f>teu!DF267</f>
        <v>0</v>
      </c>
      <c r="AA267" s="25">
        <f>teu!DG267</f>
        <v>0</v>
      </c>
      <c r="AB267" s="25">
        <f>teu!DH267</f>
        <v>0</v>
      </c>
      <c r="AC267" s="25">
        <f>teu!DI267</f>
        <v>0</v>
      </c>
      <c r="AD267" s="25">
        <f>teu!DJ267</f>
        <v>0</v>
      </c>
      <c r="AE267" s="25">
        <f>teu!DK267</f>
        <v>0</v>
      </c>
      <c r="AF267" s="25">
        <f t="shared" si="435"/>
        <v>0</v>
      </c>
      <c r="AG267" s="25">
        <f t="shared" si="436"/>
        <v>0</v>
      </c>
      <c r="AH267" s="25">
        <f t="shared" si="437"/>
        <v>0</v>
      </c>
      <c r="AI267" s="25">
        <f t="shared" si="438"/>
        <v>0</v>
      </c>
      <c r="AJ267" s="25">
        <f t="shared" si="439"/>
        <v>0</v>
      </c>
      <c r="AK267" s="25">
        <f t="shared" si="440"/>
        <v>0</v>
      </c>
      <c r="AL267" s="25">
        <f t="shared" si="441"/>
        <v>0</v>
      </c>
    </row>
    <row r="268" spans="1:38" s="30" customFormat="1" ht="15" customHeight="1" x14ac:dyDescent="0.25">
      <c r="A268" s="46"/>
      <c r="B268" s="75"/>
      <c r="C268" s="47" t="s">
        <v>319</v>
      </c>
      <c r="D268" s="25">
        <f>teu!Y268</f>
        <v>0</v>
      </c>
      <c r="E268" s="25">
        <f>teu!Z268</f>
        <v>0</v>
      </c>
      <c r="F268" s="25">
        <f>teu!AA268</f>
        <v>0</v>
      </c>
      <c r="G268" s="25">
        <f>teu!AB268</f>
        <v>0</v>
      </c>
      <c r="H268" s="25">
        <f>teu!AC268</f>
        <v>0</v>
      </c>
      <c r="I268" s="25">
        <f>teu!AD268</f>
        <v>0</v>
      </c>
      <c r="J268" s="25">
        <f>teu!AE268</f>
        <v>0</v>
      </c>
      <c r="K268" s="25">
        <f>teu!BA268</f>
        <v>0</v>
      </c>
      <c r="L268" s="25">
        <f>teu!BB268</f>
        <v>0</v>
      </c>
      <c r="M268" s="25">
        <f>teu!BC268</f>
        <v>0</v>
      </c>
      <c r="N268" s="25">
        <f>teu!BD268</f>
        <v>0</v>
      </c>
      <c r="O268" s="25">
        <f>teu!BE268</f>
        <v>0</v>
      </c>
      <c r="P268" s="25">
        <f>teu!BF268</f>
        <v>0</v>
      </c>
      <c r="Q268" s="25">
        <f>teu!BG268</f>
        <v>0</v>
      </c>
      <c r="R268" s="25">
        <f>teu!CC268</f>
        <v>0</v>
      </c>
      <c r="S268" s="25">
        <f>teu!CD268</f>
        <v>0</v>
      </c>
      <c r="T268" s="25">
        <f>teu!CE268</f>
        <v>0</v>
      </c>
      <c r="U268" s="25">
        <f>teu!CF268</f>
        <v>0</v>
      </c>
      <c r="V268" s="25">
        <f>teu!CG268</f>
        <v>0</v>
      </c>
      <c r="W268" s="25">
        <f>teu!CH268</f>
        <v>0</v>
      </c>
      <c r="X268" s="25">
        <f>teu!CI268</f>
        <v>0</v>
      </c>
      <c r="Y268" s="25">
        <f>teu!DE268</f>
        <v>0</v>
      </c>
      <c r="Z268" s="25">
        <f>teu!DF268</f>
        <v>0</v>
      </c>
      <c r="AA268" s="25">
        <f>teu!DG268</f>
        <v>0</v>
      </c>
      <c r="AB268" s="25">
        <f>teu!DH268</f>
        <v>0</v>
      </c>
      <c r="AC268" s="25">
        <f>teu!DI268</f>
        <v>0</v>
      </c>
      <c r="AD268" s="25">
        <f>teu!DJ268</f>
        <v>0</v>
      </c>
      <c r="AE268" s="25">
        <f>teu!DK268</f>
        <v>0</v>
      </c>
      <c r="AF268" s="25">
        <f t="shared" si="435"/>
        <v>0</v>
      </c>
      <c r="AG268" s="25">
        <f t="shared" si="436"/>
        <v>0</v>
      </c>
      <c r="AH268" s="25">
        <f t="shared" si="437"/>
        <v>0</v>
      </c>
      <c r="AI268" s="25">
        <f t="shared" si="438"/>
        <v>0</v>
      </c>
      <c r="AJ268" s="25">
        <f t="shared" si="439"/>
        <v>0</v>
      </c>
      <c r="AK268" s="25">
        <f t="shared" si="440"/>
        <v>0</v>
      </c>
      <c r="AL268" s="25">
        <f t="shared" si="441"/>
        <v>0</v>
      </c>
    </row>
    <row r="269" spans="1:38" s="30" customFormat="1" ht="15" customHeight="1" x14ac:dyDescent="0.25">
      <c r="A269" s="46"/>
      <c r="B269" s="75"/>
      <c r="C269" s="47" t="s">
        <v>397</v>
      </c>
      <c r="D269" s="25">
        <f>teu!Y269</f>
        <v>0</v>
      </c>
      <c r="E269" s="25">
        <f>teu!Z269</f>
        <v>0</v>
      </c>
      <c r="F269" s="25">
        <f>teu!AA269</f>
        <v>0</v>
      </c>
      <c r="G269" s="25">
        <f>teu!AB269</f>
        <v>0</v>
      </c>
      <c r="H269" s="25">
        <f>teu!AC269</f>
        <v>0</v>
      </c>
      <c r="I269" s="25">
        <f>teu!AD269</f>
        <v>0</v>
      </c>
      <c r="J269" s="25">
        <f>teu!AE269</f>
        <v>0</v>
      </c>
      <c r="K269" s="25">
        <f>teu!BA269</f>
        <v>0</v>
      </c>
      <c r="L269" s="25">
        <f>teu!BB269</f>
        <v>0</v>
      </c>
      <c r="M269" s="25">
        <f>teu!BC269</f>
        <v>0</v>
      </c>
      <c r="N269" s="25">
        <f>teu!BD269</f>
        <v>0</v>
      </c>
      <c r="O269" s="25">
        <f>teu!BE269</f>
        <v>0</v>
      </c>
      <c r="P269" s="25">
        <f>teu!BF269</f>
        <v>0</v>
      </c>
      <c r="Q269" s="25">
        <f>teu!BG269</f>
        <v>0</v>
      </c>
      <c r="R269" s="25">
        <f>teu!CC269</f>
        <v>0</v>
      </c>
      <c r="S269" s="25">
        <f>teu!CD269</f>
        <v>0</v>
      </c>
      <c r="T269" s="25">
        <f>teu!CE269</f>
        <v>0</v>
      </c>
      <c r="U269" s="25">
        <f>teu!CF269</f>
        <v>0</v>
      </c>
      <c r="V269" s="25">
        <f>teu!CG269</f>
        <v>0</v>
      </c>
      <c r="W269" s="25">
        <f>teu!CH269</f>
        <v>0</v>
      </c>
      <c r="X269" s="25">
        <f>teu!CI269</f>
        <v>0</v>
      </c>
      <c r="Y269" s="25">
        <f>teu!DE269</f>
        <v>0</v>
      </c>
      <c r="Z269" s="25">
        <f>teu!DF269</f>
        <v>0</v>
      </c>
      <c r="AA269" s="25">
        <f>teu!DG269</f>
        <v>0</v>
      </c>
      <c r="AB269" s="25">
        <f>teu!DH269</f>
        <v>0</v>
      </c>
      <c r="AC269" s="25">
        <f>teu!DI269</f>
        <v>0</v>
      </c>
      <c r="AD269" s="25">
        <f>teu!DJ269</f>
        <v>0</v>
      </c>
      <c r="AE269" s="25">
        <f>teu!DK269</f>
        <v>0</v>
      </c>
      <c r="AF269" s="25">
        <f t="shared" si="435"/>
        <v>0</v>
      </c>
      <c r="AG269" s="25">
        <f t="shared" si="436"/>
        <v>0</v>
      </c>
      <c r="AH269" s="25">
        <f t="shared" si="437"/>
        <v>0</v>
      </c>
      <c r="AI269" s="25">
        <f t="shared" si="438"/>
        <v>0</v>
      </c>
      <c r="AJ269" s="25">
        <f t="shared" si="439"/>
        <v>0</v>
      </c>
      <c r="AK269" s="25">
        <f t="shared" si="440"/>
        <v>0</v>
      </c>
      <c r="AL269" s="25">
        <f t="shared" si="441"/>
        <v>0</v>
      </c>
    </row>
    <row r="270" spans="1:38" s="30" customFormat="1" ht="15" customHeight="1" x14ac:dyDescent="0.25">
      <c r="A270" s="46"/>
      <c r="B270" s="75"/>
      <c r="C270" s="47" t="s">
        <v>320</v>
      </c>
      <c r="D270" s="25">
        <f>teu!Y270</f>
        <v>0</v>
      </c>
      <c r="E270" s="25">
        <f>teu!Z270</f>
        <v>0</v>
      </c>
      <c r="F270" s="25">
        <f>teu!AA270</f>
        <v>0</v>
      </c>
      <c r="G270" s="25">
        <f>teu!AB270</f>
        <v>0</v>
      </c>
      <c r="H270" s="25">
        <f>teu!AC270</f>
        <v>0</v>
      </c>
      <c r="I270" s="25">
        <f>teu!AD270</f>
        <v>0</v>
      </c>
      <c r="J270" s="25">
        <f>teu!AE270</f>
        <v>0</v>
      </c>
      <c r="K270" s="25">
        <f>teu!BA270</f>
        <v>0</v>
      </c>
      <c r="L270" s="25">
        <f>teu!BB270</f>
        <v>0</v>
      </c>
      <c r="M270" s="25">
        <f>teu!BC270</f>
        <v>0</v>
      </c>
      <c r="N270" s="25">
        <f>teu!BD270</f>
        <v>0</v>
      </c>
      <c r="O270" s="25">
        <f>teu!BE270</f>
        <v>0</v>
      </c>
      <c r="P270" s="25">
        <f>teu!BF270</f>
        <v>0</v>
      </c>
      <c r="Q270" s="25">
        <f>teu!BG270</f>
        <v>0</v>
      </c>
      <c r="R270" s="25">
        <f>teu!CC270</f>
        <v>0</v>
      </c>
      <c r="S270" s="25">
        <f>teu!CD270</f>
        <v>0</v>
      </c>
      <c r="T270" s="25">
        <f>teu!CE270</f>
        <v>0</v>
      </c>
      <c r="U270" s="25">
        <f>teu!CF270</f>
        <v>0</v>
      </c>
      <c r="V270" s="25">
        <f>teu!CG270</f>
        <v>0</v>
      </c>
      <c r="W270" s="25">
        <f>teu!CH270</f>
        <v>0</v>
      </c>
      <c r="X270" s="25">
        <f>teu!CI270</f>
        <v>0</v>
      </c>
      <c r="Y270" s="25">
        <f>teu!DE270</f>
        <v>0</v>
      </c>
      <c r="Z270" s="25">
        <f>teu!DF270</f>
        <v>0</v>
      </c>
      <c r="AA270" s="25">
        <f>teu!DG270</f>
        <v>0</v>
      </c>
      <c r="AB270" s="25">
        <f>teu!DH270</f>
        <v>0</v>
      </c>
      <c r="AC270" s="25">
        <f>teu!DI270</f>
        <v>0</v>
      </c>
      <c r="AD270" s="25">
        <f>teu!DJ270</f>
        <v>0</v>
      </c>
      <c r="AE270" s="25">
        <f>teu!DK270</f>
        <v>0</v>
      </c>
      <c r="AF270" s="25">
        <f t="shared" si="435"/>
        <v>0</v>
      </c>
      <c r="AG270" s="25">
        <f t="shared" si="436"/>
        <v>0</v>
      </c>
      <c r="AH270" s="25">
        <f t="shared" si="437"/>
        <v>0</v>
      </c>
      <c r="AI270" s="25">
        <f t="shared" si="438"/>
        <v>0</v>
      </c>
      <c r="AJ270" s="25">
        <f t="shared" si="439"/>
        <v>0</v>
      </c>
      <c r="AK270" s="25">
        <f t="shared" si="440"/>
        <v>0</v>
      </c>
      <c r="AL270" s="25">
        <f t="shared" si="441"/>
        <v>0</v>
      </c>
    </row>
    <row r="271" spans="1:38" s="30" customFormat="1" ht="15" customHeight="1" x14ac:dyDescent="0.25">
      <c r="A271" s="46"/>
      <c r="B271" s="75"/>
      <c r="C271" s="45" t="s">
        <v>111</v>
      </c>
      <c r="D271" s="25">
        <f>teu!Y271</f>
        <v>0</v>
      </c>
      <c r="E271" s="25">
        <f>teu!Z271</f>
        <v>0</v>
      </c>
      <c r="F271" s="25">
        <f>teu!AA271</f>
        <v>0</v>
      </c>
      <c r="G271" s="25">
        <f>teu!AB271</f>
        <v>0</v>
      </c>
      <c r="H271" s="25">
        <f>teu!AC271</f>
        <v>0</v>
      </c>
      <c r="I271" s="25">
        <f>teu!AD271</f>
        <v>0</v>
      </c>
      <c r="J271" s="25">
        <f>teu!AE271</f>
        <v>0</v>
      </c>
      <c r="K271" s="25">
        <f>teu!BA271</f>
        <v>0</v>
      </c>
      <c r="L271" s="25">
        <f>teu!BB271</f>
        <v>0</v>
      </c>
      <c r="M271" s="25">
        <f>teu!BC271</f>
        <v>0</v>
      </c>
      <c r="N271" s="25">
        <f>teu!BD271</f>
        <v>0</v>
      </c>
      <c r="O271" s="25">
        <f>teu!BE271</f>
        <v>0</v>
      </c>
      <c r="P271" s="25">
        <f>teu!BF271</f>
        <v>0</v>
      </c>
      <c r="Q271" s="25">
        <f>teu!BG271</f>
        <v>0</v>
      </c>
      <c r="R271" s="25">
        <f>teu!CC271</f>
        <v>0</v>
      </c>
      <c r="S271" s="25">
        <f>teu!CD271</f>
        <v>0</v>
      </c>
      <c r="T271" s="25">
        <f>teu!CE271</f>
        <v>0</v>
      </c>
      <c r="U271" s="25">
        <f>teu!CF271</f>
        <v>0</v>
      </c>
      <c r="V271" s="25">
        <f>teu!CG271</f>
        <v>0</v>
      </c>
      <c r="W271" s="25">
        <f>teu!CH271</f>
        <v>0</v>
      </c>
      <c r="X271" s="25">
        <f>teu!CI271</f>
        <v>0</v>
      </c>
      <c r="Y271" s="25">
        <f>teu!DE271</f>
        <v>0</v>
      </c>
      <c r="Z271" s="25">
        <f>teu!DF271</f>
        <v>0</v>
      </c>
      <c r="AA271" s="25">
        <f>teu!DG271</f>
        <v>0</v>
      </c>
      <c r="AB271" s="25">
        <f>teu!DH271</f>
        <v>0</v>
      </c>
      <c r="AC271" s="25">
        <f>teu!DI271</f>
        <v>0</v>
      </c>
      <c r="AD271" s="25">
        <f>teu!DJ271</f>
        <v>0</v>
      </c>
      <c r="AE271" s="25">
        <f>teu!DK271</f>
        <v>0</v>
      </c>
      <c r="AF271" s="25">
        <f t="shared" si="435"/>
        <v>0</v>
      </c>
      <c r="AG271" s="25">
        <f t="shared" si="436"/>
        <v>0</v>
      </c>
      <c r="AH271" s="25">
        <f t="shared" si="437"/>
        <v>0</v>
      </c>
      <c r="AI271" s="25">
        <f t="shared" si="438"/>
        <v>0</v>
      </c>
      <c r="AJ271" s="25">
        <f t="shared" si="439"/>
        <v>0</v>
      </c>
      <c r="AK271" s="25">
        <f t="shared" si="440"/>
        <v>0</v>
      </c>
      <c r="AL271" s="25">
        <f t="shared" si="441"/>
        <v>0</v>
      </c>
    </row>
    <row r="272" spans="1:38" s="30" customFormat="1" ht="15" customHeight="1" x14ac:dyDescent="0.25">
      <c r="A272" s="46"/>
      <c r="B272" s="75"/>
      <c r="C272" s="47" t="s">
        <v>321</v>
      </c>
      <c r="D272" s="25">
        <f>teu!Y272</f>
        <v>0</v>
      </c>
      <c r="E272" s="25">
        <f>teu!Z272</f>
        <v>0</v>
      </c>
      <c r="F272" s="25">
        <f>teu!AA272</f>
        <v>0</v>
      </c>
      <c r="G272" s="25">
        <f>teu!AB272</f>
        <v>0</v>
      </c>
      <c r="H272" s="25">
        <f>teu!AC272</f>
        <v>0</v>
      </c>
      <c r="I272" s="25">
        <f>teu!AD272</f>
        <v>0</v>
      </c>
      <c r="J272" s="25">
        <f>teu!AE272</f>
        <v>0</v>
      </c>
      <c r="K272" s="25">
        <f>teu!BA272</f>
        <v>0</v>
      </c>
      <c r="L272" s="25">
        <f>teu!BB272</f>
        <v>0</v>
      </c>
      <c r="M272" s="25">
        <f>teu!BC272</f>
        <v>0</v>
      </c>
      <c r="N272" s="25">
        <f>teu!BD272</f>
        <v>0</v>
      </c>
      <c r="O272" s="25">
        <f>teu!BE272</f>
        <v>0</v>
      </c>
      <c r="P272" s="25">
        <f>teu!BF272</f>
        <v>0</v>
      </c>
      <c r="Q272" s="25">
        <f>teu!BG272</f>
        <v>0</v>
      </c>
      <c r="R272" s="25">
        <f>teu!CC272</f>
        <v>0</v>
      </c>
      <c r="S272" s="25">
        <f>teu!CD272</f>
        <v>0</v>
      </c>
      <c r="T272" s="25">
        <f>teu!CE272</f>
        <v>0</v>
      </c>
      <c r="U272" s="25">
        <f>teu!CF272</f>
        <v>0</v>
      </c>
      <c r="V272" s="25">
        <f>teu!CG272</f>
        <v>0</v>
      </c>
      <c r="W272" s="25">
        <f>teu!CH272</f>
        <v>0</v>
      </c>
      <c r="X272" s="25">
        <f>teu!CI272</f>
        <v>0</v>
      </c>
      <c r="Y272" s="25">
        <f>teu!DE272</f>
        <v>0</v>
      </c>
      <c r="Z272" s="25">
        <f>teu!DF272</f>
        <v>0</v>
      </c>
      <c r="AA272" s="25">
        <f>teu!DG272</f>
        <v>0</v>
      </c>
      <c r="AB272" s="25">
        <f>teu!DH272</f>
        <v>0</v>
      </c>
      <c r="AC272" s="25">
        <f>teu!DI272</f>
        <v>0</v>
      </c>
      <c r="AD272" s="25">
        <f>teu!DJ272</f>
        <v>0</v>
      </c>
      <c r="AE272" s="25">
        <f>teu!DK272</f>
        <v>0</v>
      </c>
      <c r="AF272" s="25">
        <f t="shared" si="435"/>
        <v>0</v>
      </c>
      <c r="AG272" s="25">
        <f t="shared" si="436"/>
        <v>0</v>
      </c>
      <c r="AH272" s="25">
        <f t="shared" si="437"/>
        <v>0</v>
      </c>
      <c r="AI272" s="25">
        <f t="shared" si="438"/>
        <v>0</v>
      </c>
      <c r="AJ272" s="25">
        <f t="shared" si="439"/>
        <v>0</v>
      </c>
      <c r="AK272" s="25">
        <f t="shared" si="440"/>
        <v>0</v>
      </c>
      <c r="AL272" s="25">
        <f t="shared" si="441"/>
        <v>0</v>
      </c>
    </row>
    <row r="273" spans="1:38" s="30" customFormat="1" ht="15" customHeight="1" x14ac:dyDescent="0.25">
      <c r="A273" s="46"/>
      <c r="B273" s="75"/>
      <c r="C273" s="47" t="s">
        <v>398</v>
      </c>
      <c r="D273" s="25">
        <f>teu!Y273</f>
        <v>0</v>
      </c>
      <c r="E273" s="25">
        <f>teu!Z273</f>
        <v>0</v>
      </c>
      <c r="F273" s="25">
        <f>teu!AA273</f>
        <v>0</v>
      </c>
      <c r="G273" s="25">
        <f>teu!AB273</f>
        <v>0</v>
      </c>
      <c r="H273" s="25">
        <f>teu!AC273</f>
        <v>0</v>
      </c>
      <c r="I273" s="25">
        <f>teu!AD273</f>
        <v>0</v>
      </c>
      <c r="J273" s="25">
        <f>teu!AE273</f>
        <v>0</v>
      </c>
      <c r="K273" s="25">
        <f>teu!BA273</f>
        <v>0</v>
      </c>
      <c r="L273" s="25">
        <f>teu!BB273</f>
        <v>0</v>
      </c>
      <c r="M273" s="25">
        <f>teu!BC273</f>
        <v>0</v>
      </c>
      <c r="N273" s="25">
        <f>teu!BD273</f>
        <v>0</v>
      </c>
      <c r="O273" s="25">
        <f>teu!BE273</f>
        <v>0</v>
      </c>
      <c r="P273" s="25">
        <f>teu!BF273</f>
        <v>0</v>
      </c>
      <c r="Q273" s="25">
        <f>teu!BG273</f>
        <v>0</v>
      </c>
      <c r="R273" s="25">
        <f>teu!CC273</f>
        <v>0</v>
      </c>
      <c r="S273" s="25">
        <f>teu!CD273</f>
        <v>0</v>
      </c>
      <c r="T273" s="25">
        <f>teu!CE273</f>
        <v>0</v>
      </c>
      <c r="U273" s="25">
        <f>teu!CF273</f>
        <v>0</v>
      </c>
      <c r="V273" s="25">
        <f>teu!CG273</f>
        <v>0</v>
      </c>
      <c r="W273" s="25">
        <f>teu!CH273</f>
        <v>0</v>
      </c>
      <c r="X273" s="25">
        <f>teu!CI273</f>
        <v>0</v>
      </c>
      <c r="Y273" s="25">
        <f>teu!DE273</f>
        <v>0</v>
      </c>
      <c r="Z273" s="25">
        <f>teu!DF273</f>
        <v>0</v>
      </c>
      <c r="AA273" s="25">
        <f>teu!DG273</f>
        <v>0</v>
      </c>
      <c r="AB273" s="25">
        <f>teu!DH273</f>
        <v>0</v>
      </c>
      <c r="AC273" s="25">
        <f>teu!DI273</f>
        <v>0</v>
      </c>
      <c r="AD273" s="25">
        <f>teu!DJ273</f>
        <v>0</v>
      </c>
      <c r="AE273" s="25">
        <f>teu!DK273</f>
        <v>0</v>
      </c>
      <c r="AF273" s="25">
        <f t="shared" si="435"/>
        <v>0</v>
      </c>
      <c r="AG273" s="25">
        <f t="shared" si="436"/>
        <v>0</v>
      </c>
      <c r="AH273" s="25">
        <f t="shared" si="437"/>
        <v>0</v>
      </c>
      <c r="AI273" s="25">
        <f t="shared" si="438"/>
        <v>0</v>
      </c>
      <c r="AJ273" s="25">
        <f t="shared" si="439"/>
        <v>0</v>
      </c>
      <c r="AK273" s="25">
        <f t="shared" si="440"/>
        <v>0</v>
      </c>
      <c r="AL273" s="25">
        <f t="shared" si="441"/>
        <v>0</v>
      </c>
    </row>
    <row r="274" spans="1:38" s="30" customFormat="1" ht="15" customHeight="1" x14ac:dyDescent="0.25">
      <c r="A274" s="46"/>
      <c r="B274" s="75"/>
      <c r="C274" s="45" t="s">
        <v>112</v>
      </c>
      <c r="D274" s="25">
        <f>teu!Y274</f>
        <v>20</v>
      </c>
      <c r="E274" s="25">
        <f>teu!Z274</f>
        <v>20</v>
      </c>
      <c r="F274" s="25">
        <f>teu!AA274</f>
        <v>11</v>
      </c>
      <c r="G274" s="25">
        <f>teu!AB274</f>
        <v>9</v>
      </c>
      <c r="H274" s="25">
        <f>teu!AC274</f>
        <v>0</v>
      </c>
      <c r="I274" s="25">
        <f>teu!AD274</f>
        <v>0</v>
      </c>
      <c r="J274" s="25">
        <f>teu!AE274</f>
        <v>0</v>
      </c>
      <c r="K274" s="25">
        <f>teu!BA274</f>
        <v>21.5</v>
      </c>
      <c r="L274" s="25">
        <f>teu!BB274</f>
        <v>21.5</v>
      </c>
      <c r="M274" s="25">
        <f>teu!BC274</f>
        <v>10</v>
      </c>
      <c r="N274" s="25">
        <f>teu!BD274</f>
        <v>11.5</v>
      </c>
      <c r="O274" s="25">
        <f>teu!BE274</f>
        <v>0</v>
      </c>
      <c r="P274" s="25">
        <f>teu!BF274</f>
        <v>0</v>
      </c>
      <c r="Q274" s="25">
        <f>teu!BG274</f>
        <v>0</v>
      </c>
      <c r="R274" s="25">
        <f>teu!CC274</f>
        <v>13</v>
      </c>
      <c r="S274" s="25">
        <f>teu!CD274</f>
        <v>13</v>
      </c>
      <c r="T274" s="25">
        <f>teu!CE274</f>
        <v>7</v>
      </c>
      <c r="U274" s="25">
        <f>teu!CF274</f>
        <v>6</v>
      </c>
      <c r="V274" s="25">
        <f>teu!CG274</f>
        <v>0</v>
      </c>
      <c r="W274" s="25">
        <f>teu!CH274</f>
        <v>0</v>
      </c>
      <c r="X274" s="25">
        <f>teu!CI274</f>
        <v>0</v>
      </c>
      <c r="Y274" s="25">
        <f>teu!DE274</f>
        <v>0</v>
      </c>
      <c r="Z274" s="25">
        <f>teu!DF274</f>
        <v>0</v>
      </c>
      <c r="AA274" s="25">
        <f>teu!DG274</f>
        <v>0</v>
      </c>
      <c r="AB274" s="25">
        <f>teu!DH274</f>
        <v>0</v>
      </c>
      <c r="AC274" s="25">
        <f>teu!DI274</f>
        <v>0</v>
      </c>
      <c r="AD274" s="25">
        <f>teu!DJ274</f>
        <v>0</v>
      </c>
      <c r="AE274" s="25">
        <f>teu!DK274</f>
        <v>0</v>
      </c>
      <c r="AF274" s="25">
        <f t="shared" si="435"/>
        <v>54.5</v>
      </c>
      <c r="AG274" s="25">
        <f t="shared" si="436"/>
        <v>54.5</v>
      </c>
      <c r="AH274" s="25">
        <f t="shared" si="437"/>
        <v>28</v>
      </c>
      <c r="AI274" s="25">
        <f t="shared" si="438"/>
        <v>26.5</v>
      </c>
      <c r="AJ274" s="25">
        <f t="shared" si="439"/>
        <v>0</v>
      </c>
      <c r="AK274" s="25">
        <f t="shared" si="440"/>
        <v>0</v>
      </c>
      <c r="AL274" s="25">
        <f t="shared" si="441"/>
        <v>0</v>
      </c>
    </row>
    <row r="275" spans="1:38" s="30" customFormat="1" ht="15" customHeight="1" x14ac:dyDescent="0.25">
      <c r="A275" s="46"/>
      <c r="B275" s="75"/>
      <c r="C275" s="47" t="s">
        <v>322</v>
      </c>
      <c r="D275" s="25">
        <f>teu!Y275</f>
        <v>20</v>
      </c>
      <c r="E275" s="25">
        <f>teu!Z275</f>
        <v>20</v>
      </c>
      <c r="F275" s="25">
        <f>teu!AA275</f>
        <v>11</v>
      </c>
      <c r="G275" s="25">
        <f>teu!AB275</f>
        <v>9</v>
      </c>
      <c r="H275" s="25">
        <f>teu!AC275</f>
        <v>0</v>
      </c>
      <c r="I275" s="25">
        <f>teu!AD275</f>
        <v>0</v>
      </c>
      <c r="J275" s="25">
        <f>teu!AE275</f>
        <v>0</v>
      </c>
      <c r="K275" s="25">
        <f>teu!BA275</f>
        <v>21.5</v>
      </c>
      <c r="L275" s="25">
        <f>teu!BB275</f>
        <v>21.5</v>
      </c>
      <c r="M275" s="25">
        <f>teu!BC275</f>
        <v>10</v>
      </c>
      <c r="N275" s="25">
        <f>teu!BD275</f>
        <v>11.5</v>
      </c>
      <c r="O275" s="25">
        <f>teu!BE275</f>
        <v>0</v>
      </c>
      <c r="P275" s="25">
        <f>teu!BF275</f>
        <v>0</v>
      </c>
      <c r="Q275" s="25">
        <f>teu!BG275</f>
        <v>0</v>
      </c>
      <c r="R275" s="25">
        <f>teu!CC275</f>
        <v>13</v>
      </c>
      <c r="S275" s="25">
        <f>teu!CD275</f>
        <v>13</v>
      </c>
      <c r="T275" s="25">
        <f>teu!CE275</f>
        <v>7</v>
      </c>
      <c r="U275" s="25">
        <f>teu!CF275</f>
        <v>6</v>
      </c>
      <c r="V275" s="25">
        <f>teu!CG275</f>
        <v>0</v>
      </c>
      <c r="W275" s="25">
        <f>teu!CH275</f>
        <v>0</v>
      </c>
      <c r="X275" s="25">
        <f>teu!CI275</f>
        <v>0</v>
      </c>
      <c r="Y275" s="25">
        <f>teu!DE275</f>
        <v>0</v>
      </c>
      <c r="Z275" s="25">
        <f>teu!DF275</f>
        <v>0</v>
      </c>
      <c r="AA275" s="25">
        <f>teu!DG275</f>
        <v>0</v>
      </c>
      <c r="AB275" s="25">
        <f>teu!DH275</f>
        <v>0</v>
      </c>
      <c r="AC275" s="25">
        <f>teu!DI275</f>
        <v>0</v>
      </c>
      <c r="AD275" s="25">
        <f>teu!DJ275</f>
        <v>0</v>
      </c>
      <c r="AE275" s="25">
        <f>teu!DK275</f>
        <v>0</v>
      </c>
      <c r="AF275" s="25">
        <f t="shared" si="435"/>
        <v>54.5</v>
      </c>
      <c r="AG275" s="25">
        <f t="shared" si="436"/>
        <v>54.5</v>
      </c>
      <c r="AH275" s="25">
        <f t="shared" si="437"/>
        <v>28</v>
      </c>
      <c r="AI275" s="25">
        <f t="shared" si="438"/>
        <v>26.5</v>
      </c>
      <c r="AJ275" s="25">
        <f t="shared" si="439"/>
        <v>0</v>
      </c>
      <c r="AK275" s="25">
        <f t="shared" si="440"/>
        <v>0</v>
      </c>
      <c r="AL275" s="25">
        <f t="shared" si="441"/>
        <v>0</v>
      </c>
    </row>
    <row r="276" spans="1:38" s="30" customFormat="1" ht="15" customHeight="1" x14ac:dyDescent="0.25">
      <c r="A276" s="46"/>
      <c r="B276" s="75"/>
      <c r="C276" s="47" t="s">
        <v>399</v>
      </c>
      <c r="D276" s="25">
        <f>teu!Y276</f>
        <v>0</v>
      </c>
      <c r="E276" s="25">
        <f>teu!Z276</f>
        <v>0</v>
      </c>
      <c r="F276" s="25">
        <f>teu!AA276</f>
        <v>0</v>
      </c>
      <c r="G276" s="25">
        <f>teu!AB276</f>
        <v>0</v>
      </c>
      <c r="H276" s="25">
        <f>teu!AC276</f>
        <v>0</v>
      </c>
      <c r="I276" s="25">
        <f>teu!AD276</f>
        <v>0</v>
      </c>
      <c r="J276" s="25">
        <f>teu!AE276</f>
        <v>0</v>
      </c>
      <c r="K276" s="25">
        <f>teu!BA276</f>
        <v>0</v>
      </c>
      <c r="L276" s="25">
        <f>teu!BB276</f>
        <v>0</v>
      </c>
      <c r="M276" s="25">
        <f>teu!BC276</f>
        <v>0</v>
      </c>
      <c r="N276" s="25">
        <f>teu!BD276</f>
        <v>0</v>
      </c>
      <c r="O276" s="25">
        <f>teu!BE276</f>
        <v>0</v>
      </c>
      <c r="P276" s="25">
        <f>teu!BF276</f>
        <v>0</v>
      </c>
      <c r="Q276" s="25">
        <f>teu!BG276</f>
        <v>0</v>
      </c>
      <c r="R276" s="25">
        <f>teu!CC276</f>
        <v>0</v>
      </c>
      <c r="S276" s="25">
        <f>teu!CD276</f>
        <v>0</v>
      </c>
      <c r="T276" s="25">
        <f>teu!CE276</f>
        <v>0</v>
      </c>
      <c r="U276" s="25">
        <f>teu!CF276</f>
        <v>0</v>
      </c>
      <c r="V276" s="25">
        <f>teu!CG276</f>
        <v>0</v>
      </c>
      <c r="W276" s="25">
        <f>teu!CH276</f>
        <v>0</v>
      </c>
      <c r="X276" s="25">
        <f>teu!CI276</f>
        <v>0</v>
      </c>
      <c r="Y276" s="25">
        <f>teu!DE276</f>
        <v>0</v>
      </c>
      <c r="Z276" s="25">
        <f>teu!DF276</f>
        <v>0</v>
      </c>
      <c r="AA276" s="25">
        <f>teu!DG276</f>
        <v>0</v>
      </c>
      <c r="AB276" s="25">
        <f>teu!DH276</f>
        <v>0</v>
      </c>
      <c r="AC276" s="25">
        <f>teu!DI276</f>
        <v>0</v>
      </c>
      <c r="AD276" s="25">
        <f>teu!DJ276</f>
        <v>0</v>
      </c>
      <c r="AE276" s="25">
        <f>teu!DK276</f>
        <v>0</v>
      </c>
      <c r="AF276" s="25">
        <f t="shared" ref="AF276" si="442">D276+K276+R276+Y276</f>
        <v>0</v>
      </c>
      <c r="AG276" s="25">
        <f t="shared" ref="AG276" si="443">E276+L276+S276+Z276</f>
        <v>0</v>
      </c>
      <c r="AH276" s="25">
        <f t="shared" ref="AH276" si="444">F276+M276+T276+AA276</f>
        <v>0</v>
      </c>
      <c r="AI276" s="25">
        <f t="shared" ref="AI276" si="445">G276+N276+U276+AB276</f>
        <v>0</v>
      </c>
      <c r="AJ276" s="25">
        <f t="shared" ref="AJ276" si="446">H276+O276+V276+AC276</f>
        <v>0</v>
      </c>
      <c r="AK276" s="25">
        <f t="shared" ref="AK276" si="447">I276+P276+W276+AD276</f>
        <v>0</v>
      </c>
      <c r="AL276" s="25">
        <f t="shared" ref="AL276" si="448">J276+Q276+X276+AE276</f>
        <v>0</v>
      </c>
    </row>
    <row r="277" spans="1:38" s="30" customFormat="1" ht="15" customHeight="1" x14ac:dyDescent="0.25">
      <c r="A277" s="46"/>
      <c r="B277" s="75"/>
      <c r="C277" s="45" t="s">
        <v>113</v>
      </c>
      <c r="D277" s="25">
        <f>teu!Y277</f>
        <v>0</v>
      </c>
      <c r="E277" s="25">
        <f>teu!Z277</f>
        <v>0</v>
      </c>
      <c r="F277" s="25">
        <f>teu!AA277</f>
        <v>0</v>
      </c>
      <c r="G277" s="25">
        <f>teu!AB277</f>
        <v>0</v>
      </c>
      <c r="H277" s="25">
        <f>teu!AC277</f>
        <v>0</v>
      </c>
      <c r="I277" s="25">
        <f>teu!AD277</f>
        <v>0</v>
      </c>
      <c r="J277" s="25">
        <f>teu!AE277</f>
        <v>0</v>
      </c>
      <c r="K277" s="25">
        <f>teu!BA277</f>
        <v>0</v>
      </c>
      <c r="L277" s="25">
        <f>teu!BB277</f>
        <v>0</v>
      </c>
      <c r="M277" s="25">
        <f>teu!BC277</f>
        <v>0</v>
      </c>
      <c r="N277" s="25">
        <f>teu!BD277</f>
        <v>0</v>
      </c>
      <c r="O277" s="25">
        <f>teu!BE277</f>
        <v>0</v>
      </c>
      <c r="P277" s="25">
        <f>teu!BF277</f>
        <v>0</v>
      </c>
      <c r="Q277" s="25">
        <f>teu!BG277</f>
        <v>0</v>
      </c>
      <c r="R277" s="25">
        <f>teu!CC277</f>
        <v>0</v>
      </c>
      <c r="S277" s="25">
        <f>teu!CD277</f>
        <v>0</v>
      </c>
      <c r="T277" s="25">
        <f>teu!CE277</f>
        <v>0</v>
      </c>
      <c r="U277" s="25">
        <f>teu!CF277</f>
        <v>0</v>
      </c>
      <c r="V277" s="25">
        <f>teu!CG277</f>
        <v>0</v>
      </c>
      <c r="W277" s="25">
        <f>teu!CH277</f>
        <v>0</v>
      </c>
      <c r="X277" s="25">
        <f>teu!CI277</f>
        <v>0</v>
      </c>
      <c r="Y277" s="25">
        <f>teu!DE277</f>
        <v>0</v>
      </c>
      <c r="Z277" s="25">
        <f>teu!DF277</f>
        <v>0</v>
      </c>
      <c r="AA277" s="25">
        <f>teu!DG277</f>
        <v>0</v>
      </c>
      <c r="AB277" s="25">
        <f>teu!DH277</f>
        <v>0</v>
      </c>
      <c r="AC277" s="25">
        <f>teu!DI277</f>
        <v>0</v>
      </c>
      <c r="AD277" s="25">
        <f>teu!DJ277</f>
        <v>0</v>
      </c>
      <c r="AE277" s="25">
        <f>teu!DK277</f>
        <v>0</v>
      </c>
      <c r="AF277" s="25">
        <f t="shared" si="435"/>
        <v>0</v>
      </c>
      <c r="AG277" s="25">
        <f t="shared" si="436"/>
        <v>0</v>
      </c>
      <c r="AH277" s="25">
        <f t="shared" si="437"/>
        <v>0</v>
      </c>
      <c r="AI277" s="25">
        <f t="shared" si="438"/>
        <v>0</v>
      </c>
      <c r="AJ277" s="25">
        <f t="shared" si="439"/>
        <v>0</v>
      </c>
      <c r="AK277" s="25">
        <f t="shared" si="440"/>
        <v>0</v>
      </c>
      <c r="AL277" s="25">
        <f t="shared" si="441"/>
        <v>0</v>
      </c>
    </row>
    <row r="278" spans="1:38" s="30" customFormat="1" ht="15" customHeight="1" x14ac:dyDescent="0.25">
      <c r="A278" s="46"/>
      <c r="B278" s="75"/>
      <c r="C278" s="47" t="s">
        <v>323</v>
      </c>
      <c r="D278" s="25">
        <f>teu!Y278</f>
        <v>0</v>
      </c>
      <c r="E278" s="25">
        <f>teu!Z278</f>
        <v>0</v>
      </c>
      <c r="F278" s="25">
        <f>teu!AA278</f>
        <v>0</v>
      </c>
      <c r="G278" s="25">
        <f>teu!AB278</f>
        <v>0</v>
      </c>
      <c r="H278" s="25">
        <f>teu!AC278</f>
        <v>0</v>
      </c>
      <c r="I278" s="25">
        <f>teu!AD278</f>
        <v>0</v>
      </c>
      <c r="J278" s="25">
        <f>teu!AE278</f>
        <v>0</v>
      </c>
      <c r="K278" s="25">
        <f>teu!BA278</f>
        <v>0</v>
      </c>
      <c r="L278" s="25">
        <f>teu!BB278</f>
        <v>0</v>
      </c>
      <c r="M278" s="25">
        <f>teu!BC278</f>
        <v>0</v>
      </c>
      <c r="N278" s="25">
        <f>teu!BD278</f>
        <v>0</v>
      </c>
      <c r="O278" s="25">
        <f>teu!BE278</f>
        <v>0</v>
      </c>
      <c r="P278" s="25">
        <f>teu!BF278</f>
        <v>0</v>
      </c>
      <c r="Q278" s="25">
        <f>teu!BG278</f>
        <v>0</v>
      </c>
      <c r="R278" s="25">
        <f>teu!CC278</f>
        <v>0</v>
      </c>
      <c r="S278" s="25">
        <f>teu!CD278</f>
        <v>0</v>
      </c>
      <c r="T278" s="25">
        <f>teu!CE278</f>
        <v>0</v>
      </c>
      <c r="U278" s="25">
        <f>teu!CF278</f>
        <v>0</v>
      </c>
      <c r="V278" s="25">
        <f>teu!CG278</f>
        <v>0</v>
      </c>
      <c r="W278" s="25">
        <f>teu!CH278</f>
        <v>0</v>
      </c>
      <c r="X278" s="25">
        <f>teu!CI278</f>
        <v>0</v>
      </c>
      <c r="Y278" s="25">
        <f>teu!DE278</f>
        <v>0</v>
      </c>
      <c r="Z278" s="25">
        <f>teu!DF278</f>
        <v>0</v>
      </c>
      <c r="AA278" s="25">
        <f>teu!DG278</f>
        <v>0</v>
      </c>
      <c r="AB278" s="25">
        <f>teu!DH278</f>
        <v>0</v>
      </c>
      <c r="AC278" s="25">
        <f>teu!DI278</f>
        <v>0</v>
      </c>
      <c r="AD278" s="25">
        <f>teu!DJ278</f>
        <v>0</v>
      </c>
      <c r="AE278" s="25">
        <f>teu!DK278</f>
        <v>0</v>
      </c>
      <c r="AF278" s="25">
        <f t="shared" si="435"/>
        <v>0</v>
      </c>
      <c r="AG278" s="25">
        <f t="shared" si="436"/>
        <v>0</v>
      </c>
      <c r="AH278" s="25">
        <f t="shared" si="437"/>
        <v>0</v>
      </c>
      <c r="AI278" s="25">
        <f t="shared" si="438"/>
        <v>0</v>
      </c>
      <c r="AJ278" s="25">
        <f t="shared" si="439"/>
        <v>0</v>
      </c>
      <c r="AK278" s="25">
        <f t="shared" si="440"/>
        <v>0</v>
      </c>
      <c r="AL278" s="25">
        <f t="shared" si="441"/>
        <v>0</v>
      </c>
    </row>
    <row r="279" spans="1:38" s="30" customFormat="1" ht="15" customHeight="1" x14ac:dyDescent="0.25">
      <c r="A279" s="46"/>
      <c r="B279" s="75"/>
      <c r="C279" s="47" t="s">
        <v>324</v>
      </c>
      <c r="D279" s="25">
        <f>teu!Y279</f>
        <v>0</v>
      </c>
      <c r="E279" s="25">
        <f>teu!Z279</f>
        <v>0</v>
      </c>
      <c r="F279" s="25">
        <f>teu!AA279</f>
        <v>0</v>
      </c>
      <c r="G279" s="25">
        <f>teu!AB279</f>
        <v>0</v>
      </c>
      <c r="H279" s="25">
        <f>teu!AC279</f>
        <v>0</v>
      </c>
      <c r="I279" s="25">
        <f>teu!AD279</f>
        <v>0</v>
      </c>
      <c r="J279" s="25">
        <f>teu!AE279</f>
        <v>0</v>
      </c>
      <c r="K279" s="25">
        <f>teu!BA279</f>
        <v>0</v>
      </c>
      <c r="L279" s="25">
        <f>teu!BB279</f>
        <v>0</v>
      </c>
      <c r="M279" s="25">
        <f>teu!BC279</f>
        <v>0</v>
      </c>
      <c r="N279" s="25">
        <f>teu!BD279</f>
        <v>0</v>
      </c>
      <c r="O279" s="25">
        <f>teu!BE279</f>
        <v>0</v>
      </c>
      <c r="P279" s="25">
        <f>teu!BF279</f>
        <v>0</v>
      </c>
      <c r="Q279" s="25">
        <f>teu!BG279</f>
        <v>0</v>
      </c>
      <c r="R279" s="25">
        <f>teu!CC279</f>
        <v>0</v>
      </c>
      <c r="S279" s="25">
        <f>teu!CD279</f>
        <v>0</v>
      </c>
      <c r="T279" s="25">
        <f>teu!CE279</f>
        <v>0</v>
      </c>
      <c r="U279" s="25">
        <f>teu!CF279</f>
        <v>0</v>
      </c>
      <c r="V279" s="25">
        <f>teu!CG279</f>
        <v>0</v>
      </c>
      <c r="W279" s="25">
        <f>teu!CH279</f>
        <v>0</v>
      </c>
      <c r="X279" s="25">
        <f>teu!CI279</f>
        <v>0</v>
      </c>
      <c r="Y279" s="25">
        <f>teu!DE279</f>
        <v>0</v>
      </c>
      <c r="Z279" s="25">
        <f>teu!DF279</f>
        <v>0</v>
      </c>
      <c r="AA279" s="25">
        <f>teu!DG279</f>
        <v>0</v>
      </c>
      <c r="AB279" s="25">
        <f>teu!DH279</f>
        <v>0</v>
      </c>
      <c r="AC279" s="25">
        <f>teu!DI279</f>
        <v>0</v>
      </c>
      <c r="AD279" s="25">
        <f>teu!DJ279</f>
        <v>0</v>
      </c>
      <c r="AE279" s="25">
        <f>teu!DK279</f>
        <v>0</v>
      </c>
      <c r="AF279" s="25">
        <f t="shared" si="435"/>
        <v>0</v>
      </c>
      <c r="AG279" s="25">
        <f t="shared" si="436"/>
        <v>0</v>
      </c>
      <c r="AH279" s="25">
        <f t="shared" si="437"/>
        <v>0</v>
      </c>
      <c r="AI279" s="25">
        <f t="shared" si="438"/>
        <v>0</v>
      </c>
      <c r="AJ279" s="25">
        <f t="shared" si="439"/>
        <v>0</v>
      </c>
      <c r="AK279" s="25">
        <f t="shared" si="440"/>
        <v>0</v>
      </c>
      <c r="AL279" s="25">
        <f t="shared" si="441"/>
        <v>0</v>
      </c>
    </row>
    <row r="280" spans="1:38" s="30" customFormat="1" ht="15" customHeight="1" x14ac:dyDescent="0.25">
      <c r="A280" s="46"/>
      <c r="B280" s="75"/>
      <c r="C280" s="45" t="s">
        <v>364</v>
      </c>
      <c r="D280" s="25">
        <f>teu!Y280</f>
        <v>0</v>
      </c>
      <c r="E280" s="25">
        <f>teu!Z280</f>
        <v>0</v>
      </c>
      <c r="F280" s="25">
        <f>teu!AA280</f>
        <v>0</v>
      </c>
      <c r="G280" s="25">
        <f>teu!AB280</f>
        <v>0</v>
      </c>
      <c r="H280" s="25">
        <f>teu!AC280</f>
        <v>0</v>
      </c>
      <c r="I280" s="25">
        <f>teu!AD280</f>
        <v>0</v>
      </c>
      <c r="J280" s="25">
        <f>teu!AE280</f>
        <v>0</v>
      </c>
      <c r="K280" s="25">
        <f>teu!BA280</f>
        <v>0</v>
      </c>
      <c r="L280" s="25">
        <f>teu!BB280</f>
        <v>0</v>
      </c>
      <c r="M280" s="25">
        <f>teu!BC280</f>
        <v>0</v>
      </c>
      <c r="N280" s="25">
        <f>teu!BD280</f>
        <v>0</v>
      </c>
      <c r="O280" s="25">
        <f>teu!BE280</f>
        <v>0</v>
      </c>
      <c r="P280" s="25">
        <f>teu!BF280</f>
        <v>0</v>
      </c>
      <c r="Q280" s="25">
        <f>teu!BG280</f>
        <v>0</v>
      </c>
      <c r="R280" s="25">
        <f>teu!CC280</f>
        <v>0</v>
      </c>
      <c r="S280" s="25">
        <f>teu!CD280</f>
        <v>0</v>
      </c>
      <c r="T280" s="25">
        <f>teu!CE280</f>
        <v>0</v>
      </c>
      <c r="U280" s="25">
        <f>teu!CF280</f>
        <v>0</v>
      </c>
      <c r="V280" s="25">
        <f>teu!CG280</f>
        <v>0</v>
      </c>
      <c r="W280" s="25">
        <f>teu!CH280</f>
        <v>0</v>
      </c>
      <c r="X280" s="25">
        <f>teu!CI280</f>
        <v>0</v>
      </c>
      <c r="Y280" s="25">
        <f>teu!DE280</f>
        <v>0</v>
      </c>
      <c r="Z280" s="25">
        <f>teu!DF280</f>
        <v>0</v>
      </c>
      <c r="AA280" s="25">
        <f>teu!DG280</f>
        <v>0</v>
      </c>
      <c r="AB280" s="25">
        <f>teu!DH280</f>
        <v>0</v>
      </c>
      <c r="AC280" s="25">
        <f>teu!DI280</f>
        <v>0</v>
      </c>
      <c r="AD280" s="25">
        <f>teu!DJ280</f>
        <v>0</v>
      </c>
      <c r="AE280" s="25">
        <f>teu!DK280</f>
        <v>0</v>
      </c>
      <c r="AF280" s="25">
        <f t="shared" ref="AF280:AL281" si="449">D280+K280+R280+Y280</f>
        <v>0</v>
      </c>
      <c r="AG280" s="25">
        <f t="shared" si="449"/>
        <v>0</v>
      </c>
      <c r="AH280" s="25">
        <f t="shared" si="449"/>
        <v>0</v>
      </c>
      <c r="AI280" s="25">
        <f t="shared" si="449"/>
        <v>0</v>
      </c>
      <c r="AJ280" s="25">
        <f t="shared" si="449"/>
        <v>0</v>
      </c>
      <c r="AK280" s="25">
        <f t="shared" si="449"/>
        <v>0</v>
      </c>
      <c r="AL280" s="25">
        <f t="shared" si="449"/>
        <v>0</v>
      </c>
    </row>
    <row r="281" spans="1:38" s="30" customFormat="1" ht="15" customHeight="1" x14ac:dyDescent="0.25">
      <c r="A281" s="46"/>
      <c r="B281" s="75"/>
      <c r="C281" s="45" t="s">
        <v>44</v>
      </c>
      <c r="D281" s="25">
        <f>teu!Y281</f>
        <v>974</v>
      </c>
      <c r="E281" s="25">
        <f>teu!Z281</f>
        <v>974</v>
      </c>
      <c r="F281" s="25">
        <f>teu!AA281</f>
        <v>569</v>
      </c>
      <c r="G281" s="25">
        <f>teu!AB281</f>
        <v>405</v>
      </c>
      <c r="H281" s="25">
        <f>teu!AC281</f>
        <v>0</v>
      </c>
      <c r="I281" s="25">
        <f>teu!AD281</f>
        <v>0</v>
      </c>
      <c r="J281" s="25">
        <f>teu!AE281</f>
        <v>0</v>
      </c>
      <c r="K281" s="25">
        <f>teu!BA281</f>
        <v>1460</v>
      </c>
      <c r="L281" s="25">
        <f>teu!BB281</f>
        <v>1460</v>
      </c>
      <c r="M281" s="25">
        <f>teu!BC281</f>
        <v>692</v>
      </c>
      <c r="N281" s="25">
        <f>teu!BD281</f>
        <v>768</v>
      </c>
      <c r="O281" s="25">
        <f>teu!BE281</f>
        <v>0</v>
      </c>
      <c r="P281" s="25">
        <f>teu!BF281</f>
        <v>0</v>
      </c>
      <c r="Q281" s="25">
        <f>teu!BG281</f>
        <v>0</v>
      </c>
      <c r="R281" s="25">
        <f>teu!CC281</f>
        <v>1139</v>
      </c>
      <c r="S281" s="25">
        <f>teu!CD281</f>
        <v>1139</v>
      </c>
      <c r="T281" s="25">
        <f>teu!CE281</f>
        <v>541</v>
      </c>
      <c r="U281" s="25">
        <f>teu!CF281</f>
        <v>598</v>
      </c>
      <c r="V281" s="25">
        <f>teu!CG281</f>
        <v>0</v>
      </c>
      <c r="W281" s="25">
        <f>teu!CH281</f>
        <v>0</v>
      </c>
      <c r="X281" s="25">
        <f>teu!CI281</f>
        <v>0</v>
      </c>
      <c r="Y281" s="25">
        <f>teu!DE281</f>
        <v>0</v>
      </c>
      <c r="Z281" s="25">
        <f>teu!DF281</f>
        <v>0</v>
      </c>
      <c r="AA281" s="25">
        <f>teu!DG281</f>
        <v>0</v>
      </c>
      <c r="AB281" s="25">
        <f>teu!DH281</f>
        <v>0</v>
      </c>
      <c r="AC281" s="25">
        <f>teu!DI281</f>
        <v>0</v>
      </c>
      <c r="AD281" s="25">
        <f>teu!DJ281</f>
        <v>0</v>
      </c>
      <c r="AE281" s="25">
        <f>teu!DK281</f>
        <v>0</v>
      </c>
      <c r="AF281" s="25">
        <f t="shared" si="449"/>
        <v>3573</v>
      </c>
      <c r="AG281" s="25">
        <f t="shared" si="449"/>
        <v>3573</v>
      </c>
      <c r="AH281" s="25">
        <f t="shared" si="449"/>
        <v>1802</v>
      </c>
      <c r="AI281" s="25">
        <f t="shared" si="449"/>
        <v>1771</v>
      </c>
      <c r="AJ281" s="25">
        <f t="shared" si="449"/>
        <v>0</v>
      </c>
      <c r="AK281" s="25">
        <f t="shared" si="449"/>
        <v>0</v>
      </c>
      <c r="AL281" s="25">
        <f t="shared" si="449"/>
        <v>0</v>
      </c>
    </row>
    <row r="282" spans="1:38" s="30" customFormat="1" ht="15" customHeight="1" x14ac:dyDescent="0.25">
      <c r="A282" s="46"/>
      <c r="B282" s="75"/>
      <c r="C282" s="4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</row>
    <row r="283" spans="1:38" s="30" customFormat="1" ht="15" customHeight="1" x14ac:dyDescent="0.25">
      <c r="A283" s="44"/>
      <c r="B283" s="75" t="s">
        <v>115</v>
      </c>
      <c r="C283" s="45"/>
      <c r="D283" s="25">
        <f>teu!Y283</f>
        <v>10170</v>
      </c>
      <c r="E283" s="25">
        <f>teu!Z283</f>
        <v>10170</v>
      </c>
      <c r="F283" s="25">
        <f>teu!AA283</f>
        <v>5036</v>
      </c>
      <c r="G283" s="25">
        <f>teu!AB283</f>
        <v>5134</v>
      </c>
      <c r="H283" s="25">
        <f>teu!AC283</f>
        <v>0</v>
      </c>
      <c r="I283" s="25">
        <f>teu!AD283</f>
        <v>0</v>
      </c>
      <c r="J283" s="25">
        <f>teu!AE283</f>
        <v>0</v>
      </c>
      <c r="K283" s="25">
        <f>teu!BA283</f>
        <v>10231.5</v>
      </c>
      <c r="L283" s="25">
        <f>teu!BB283</f>
        <v>10231.5</v>
      </c>
      <c r="M283" s="25">
        <f>teu!BC283</f>
        <v>5023.5</v>
      </c>
      <c r="N283" s="25">
        <f>teu!BD283</f>
        <v>5208</v>
      </c>
      <c r="O283" s="25">
        <f>teu!BE283</f>
        <v>0</v>
      </c>
      <c r="P283" s="25">
        <f>teu!BF283</f>
        <v>0</v>
      </c>
      <c r="Q283" s="25">
        <f>teu!BG283</f>
        <v>0</v>
      </c>
      <c r="R283" s="25">
        <f>teu!CC283</f>
        <v>10190.5</v>
      </c>
      <c r="S283" s="25">
        <f>teu!CD283</f>
        <v>10190.5</v>
      </c>
      <c r="T283" s="25">
        <f>teu!CE283</f>
        <v>5101</v>
      </c>
      <c r="U283" s="25">
        <f>teu!CF283</f>
        <v>5089.5</v>
      </c>
      <c r="V283" s="25">
        <f>teu!CG283</f>
        <v>0</v>
      </c>
      <c r="W283" s="25">
        <f>teu!CH283</f>
        <v>0</v>
      </c>
      <c r="X283" s="25">
        <f>teu!CI283</f>
        <v>0</v>
      </c>
      <c r="Y283" s="25">
        <f>teu!DE283</f>
        <v>0</v>
      </c>
      <c r="Z283" s="25">
        <f>teu!DF283</f>
        <v>0</v>
      </c>
      <c r="AA283" s="25">
        <f>teu!DG283</f>
        <v>0</v>
      </c>
      <c r="AB283" s="25">
        <f>teu!DH283</f>
        <v>0</v>
      </c>
      <c r="AC283" s="25">
        <f>teu!DI283</f>
        <v>0</v>
      </c>
      <c r="AD283" s="25">
        <f>teu!DJ283</f>
        <v>0</v>
      </c>
      <c r="AE283" s="25">
        <f>teu!DK283</f>
        <v>0</v>
      </c>
      <c r="AF283" s="25">
        <f t="shared" ref="AF283:AL287" si="450">D283+K283+R283+Y283</f>
        <v>30592</v>
      </c>
      <c r="AG283" s="25">
        <f t="shared" si="450"/>
        <v>30592</v>
      </c>
      <c r="AH283" s="25">
        <f t="shared" si="450"/>
        <v>15160.5</v>
      </c>
      <c r="AI283" s="25">
        <f t="shared" si="450"/>
        <v>15431.5</v>
      </c>
      <c r="AJ283" s="25">
        <f t="shared" si="450"/>
        <v>0</v>
      </c>
      <c r="AK283" s="25">
        <f t="shared" si="450"/>
        <v>0</v>
      </c>
      <c r="AL283" s="25">
        <f t="shared" si="450"/>
        <v>0</v>
      </c>
    </row>
    <row r="284" spans="1:38" s="30" customFormat="1" ht="15" customHeight="1" x14ac:dyDescent="0.25">
      <c r="A284" s="46"/>
      <c r="B284" s="75"/>
      <c r="C284" s="45" t="s">
        <v>116</v>
      </c>
      <c r="D284" s="25">
        <f>teu!Y284</f>
        <v>7998</v>
      </c>
      <c r="E284" s="25">
        <f>teu!Z284</f>
        <v>7998</v>
      </c>
      <c r="F284" s="25">
        <f>teu!AA284</f>
        <v>3976</v>
      </c>
      <c r="G284" s="25">
        <f>teu!AB284</f>
        <v>4022</v>
      </c>
      <c r="H284" s="25">
        <f>teu!AC284</f>
        <v>0</v>
      </c>
      <c r="I284" s="25">
        <f>teu!AD284</f>
        <v>0</v>
      </c>
      <c r="J284" s="25">
        <f>teu!AE284</f>
        <v>0</v>
      </c>
      <c r="K284" s="25">
        <f>teu!BA284</f>
        <v>8538.5</v>
      </c>
      <c r="L284" s="25">
        <f>teu!BB284</f>
        <v>8538.5</v>
      </c>
      <c r="M284" s="25">
        <f>teu!BC284</f>
        <v>4189.5</v>
      </c>
      <c r="N284" s="25">
        <f>teu!BD284</f>
        <v>4349</v>
      </c>
      <c r="O284" s="25">
        <f>teu!BE284</f>
        <v>0</v>
      </c>
      <c r="P284" s="25">
        <f>teu!BF284</f>
        <v>0</v>
      </c>
      <c r="Q284" s="25">
        <f>teu!BG284</f>
        <v>0</v>
      </c>
      <c r="R284" s="25">
        <f>teu!CC284</f>
        <v>8507.5</v>
      </c>
      <c r="S284" s="25">
        <f>teu!CD284</f>
        <v>8507.5</v>
      </c>
      <c r="T284" s="25">
        <f>teu!CE284</f>
        <v>4275</v>
      </c>
      <c r="U284" s="25">
        <f>teu!CF284</f>
        <v>4232.5</v>
      </c>
      <c r="V284" s="25">
        <f>teu!CG284</f>
        <v>0</v>
      </c>
      <c r="W284" s="25">
        <f>teu!CH284</f>
        <v>0</v>
      </c>
      <c r="X284" s="25">
        <f>teu!CI284</f>
        <v>0</v>
      </c>
      <c r="Y284" s="25">
        <f>teu!DE284</f>
        <v>0</v>
      </c>
      <c r="Z284" s="25">
        <f>teu!DF284</f>
        <v>0</v>
      </c>
      <c r="AA284" s="25">
        <f>teu!DG284</f>
        <v>0</v>
      </c>
      <c r="AB284" s="25">
        <f>teu!DH284</f>
        <v>0</v>
      </c>
      <c r="AC284" s="25">
        <f>teu!DI284</f>
        <v>0</v>
      </c>
      <c r="AD284" s="25">
        <f>teu!DJ284</f>
        <v>0</v>
      </c>
      <c r="AE284" s="25">
        <f>teu!DK284</f>
        <v>0</v>
      </c>
      <c r="AF284" s="25">
        <f t="shared" si="450"/>
        <v>25044</v>
      </c>
      <c r="AG284" s="25">
        <f t="shared" si="450"/>
        <v>25044</v>
      </c>
      <c r="AH284" s="25">
        <f t="shared" si="450"/>
        <v>12440.5</v>
      </c>
      <c r="AI284" s="25">
        <f t="shared" si="450"/>
        <v>12603.5</v>
      </c>
      <c r="AJ284" s="25">
        <f t="shared" si="450"/>
        <v>0</v>
      </c>
      <c r="AK284" s="25">
        <f t="shared" si="450"/>
        <v>0</v>
      </c>
      <c r="AL284" s="25">
        <f t="shared" si="450"/>
        <v>0</v>
      </c>
    </row>
    <row r="285" spans="1:38" s="30" customFormat="1" ht="15" customHeight="1" x14ac:dyDescent="0.25">
      <c r="A285" s="46"/>
      <c r="B285" s="75"/>
      <c r="C285" s="47" t="s">
        <v>217</v>
      </c>
      <c r="D285" s="25">
        <f>teu!Y285</f>
        <v>2554</v>
      </c>
      <c r="E285" s="25">
        <f>teu!Z285</f>
        <v>2554</v>
      </c>
      <c r="F285" s="25">
        <f>teu!AA285</f>
        <v>1261.5</v>
      </c>
      <c r="G285" s="25">
        <f>teu!AB285</f>
        <v>1292.5</v>
      </c>
      <c r="H285" s="25">
        <f>teu!AC285</f>
        <v>0</v>
      </c>
      <c r="I285" s="25">
        <f>teu!AD285</f>
        <v>0</v>
      </c>
      <c r="J285" s="25">
        <f>teu!AE285</f>
        <v>0</v>
      </c>
      <c r="K285" s="25">
        <f>teu!BA285</f>
        <v>3027.5</v>
      </c>
      <c r="L285" s="25">
        <f>teu!BB285</f>
        <v>3027.5</v>
      </c>
      <c r="M285" s="25">
        <f>teu!BC285</f>
        <v>1486</v>
      </c>
      <c r="N285" s="25">
        <f>teu!BD285</f>
        <v>1541.5</v>
      </c>
      <c r="O285" s="25">
        <f>teu!BE285</f>
        <v>0</v>
      </c>
      <c r="P285" s="25">
        <f>teu!BF285</f>
        <v>0</v>
      </c>
      <c r="Q285" s="25">
        <f>teu!BG285</f>
        <v>0</v>
      </c>
      <c r="R285" s="25">
        <f>teu!CC285</f>
        <v>2762.5</v>
      </c>
      <c r="S285" s="25">
        <f>teu!CD285</f>
        <v>2762.5</v>
      </c>
      <c r="T285" s="25">
        <f>teu!CE285</f>
        <v>1391.5</v>
      </c>
      <c r="U285" s="25">
        <f>teu!CF285</f>
        <v>1371</v>
      </c>
      <c r="V285" s="25">
        <f>teu!CG285</f>
        <v>0</v>
      </c>
      <c r="W285" s="25">
        <f>teu!CH285</f>
        <v>0</v>
      </c>
      <c r="X285" s="25">
        <f>teu!CI285</f>
        <v>0</v>
      </c>
      <c r="Y285" s="25">
        <f>teu!DE285</f>
        <v>0</v>
      </c>
      <c r="Z285" s="25">
        <f>teu!DF285</f>
        <v>0</v>
      </c>
      <c r="AA285" s="25">
        <f>teu!DG285</f>
        <v>0</v>
      </c>
      <c r="AB285" s="25">
        <f>teu!DH285</f>
        <v>0</v>
      </c>
      <c r="AC285" s="25">
        <f>teu!DI285</f>
        <v>0</v>
      </c>
      <c r="AD285" s="25">
        <f>teu!DJ285</f>
        <v>0</v>
      </c>
      <c r="AE285" s="25">
        <f>teu!DK285</f>
        <v>0</v>
      </c>
      <c r="AF285" s="25">
        <f t="shared" si="450"/>
        <v>8344</v>
      </c>
      <c r="AG285" s="25">
        <f t="shared" si="450"/>
        <v>8344</v>
      </c>
      <c r="AH285" s="25">
        <f t="shared" si="450"/>
        <v>4139</v>
      </c>
      <c r="AI285" s="25">
        <f t="shared" si="450"/>
        <v>4205</v>
      </c>
      <c r="AJ285" s="25">
        <f t="shared" si="450"/>
        <v>0</v>
      </c>
      <c r="AK285" s="25">
        <f t="shared" si="450"/>
        <v>0</v>
      </c>
      <c r="AL285" s="25">
        <f t="shared" si="450"/>
        <v>0</v>
      </c>
    </row>
    <row r="286" spans="1:38" s="30" customFormat="1" ht="15" customHeight="1" x14ac:dyDescent="0.25">
      <c r="A286" s="46"/>
      <c r="B286" s="75"/>
      <c r="C286" s="47" t="s">
        <v>116</v>
      </c>
      <c r="D286" s="25">
        <f>teu!Y286</f>
        <v>5444</v>
      </c>
      <c r="E286" s="25">
        <f>teu!Z286</f>
        <v>5444</v>
      </c>
      <c r="F286" s="25">
        <f>teu!AA286</f>
        <v>2714.5</v>
      </c>
      <c r="G286" s="25">
        <f>teu!AB286</f>
        <v>2729.5</v>
      </c>
      <c r="H286" s="25">
        <f>teu!AC286</f>
        <v>0</v>
      </c>
      <c r="I286" s="25">
        <f>teu!AD286</f>
        <v>0</v>
      </c>
      <c r="J286" s="25">
        <f>teu!AE286</f>
        <v>0</v>
      </c>
      <c r="K286" s="25">
        <f>teu!BA286</f>
        <v>5511</v>
      </c>
      <c r="L286" s="25">
        <f>teu!BB286</f>
        <v>5511</v>
      </c>
      <c r="M286" s="25">
        <f>teu!BC286</f>
        <v>2703.5</v>
      </c>
      <c r="N286" s="25">
        <f>teu!BD286</f>
        <v>2807.5</v>
      </c>
      <c r="O286" s="25">
        <f>teu!BE286</f>
        <v>0</v>
      </c>
      <c r="P286" s="25">
        <f>teu!BF286</f>
        <v>0</v>
      </c>
      <c r="Q286" s="25">
        <f>teu!BG286</f>
        <v>0</v>
      </c>
      <c r="R286" s="25">
        <f>teu!CC286</f>
        <v>5745</v>
      </c>
      <c r="S286" s="25">
        <f>teu!CD286</f>
        <v>5745</v>
      </c>
      <c r="T286" s="25">
        <f>teu!CE286</f>
        <v>2883.5</v>
      </c>
      <c r="U286" s="25">
        <f>teu!CF286</f>
        <v>2861.5</v>
      </c>
      <c r="V286" s="25">
        <f>teu!CG286</f>
        <v>0</v>
      </c>
      <c r="W286" s="25">
        <f>teu!CH286</f>
        <v>0</v>
      </c>
      <c r="X286" s="25">
        <f>teu!CI286</f>
        <v>0</v>
      </c>
      <c r="Y286" s="25">
        <f>teu!DE286</f>
        <v>0</v>
      </c>
      <c r="Z286" s="25">
        <f>teu!DF286</f>
        <v>0</v>
      </c>
      <c r="AA286" s="25">
        <f>teu!DG286</f>
        <v>0</v>
      </c>
      <c r="AB286" s="25">
        <f>teu!DH286</f>
        <v>0</v>
      </c>
      <c r="AC286" s="25">
        <f>teu!DI286</f>
        <v>0</v>
      </c>
      <c r="AD286" s="25">
        <f>teu!DJ286</f>
        <v>0</v>
      </c>
      <c r="AE286" s="25">
        <f>teu!DK286</f>
        <v>0</v>
      </c>
      <c r="AF286" s="25">
        <f t="shared" si="450"/>
        <v>16700</v>
      </c>
      <c r="AG286" s="25">
        <f t="shared" si="450"/>
        <v>16700</v>
      </c>
      <c r="AH286" s="25">
        <f t="shared" si="450"/>
        <v>8301.5</v>
      </c>
      <c r="AI286" s="25">
        <f t="shared" si="450"/>
        <v>8398.5</v>
      </c>
      <c r="AJ286" s="25">
        <f t="shared" si="450"/>
        <v>0</v>
      </c>
      <c r="AK286" s="25">
        <f t="shared" si="450"/>
        <v>0</v>
      </c>
      <c r="AL286" s="25">
        <f t="shared" si="450"/>
        <v>0</v>
      </c>
    </row>
    <row r="287" spans="1:38" s="30" customFormat="1" ht="15" customHeight="1" x14ac:dyDescent="0.25">
      <c r="A287" s="46"/>
      <c r="B287" s="75"/>
      <c r="C287" s="47" t="s">
        <v>117</v>
      </c>
      <c r="D287" s="25">
        <f>teu!Y287</f>
        <v>0</v>
      </c>
      <c r="E287" s="25">
        <f>teu!Z287</f>
        <v>0</v>
      </c>
      <c r="F287" s="25">
        <f>teu!AA287</f>
        <v>0</v>
      </c>
      <c r="G287" s="25">
        <f>teu!AB287</f>
        <v>0</v>
      </c>
      <c r="H287" s="25">
        <f>teu!AC287</f>
        <v>0</v>
      </c>
      <c r="I287" s="25">
        <f>teu!AD287</f>
        <v>0</v>
      </c>
      <c r="J287" s="25">
        <f>teu!AE287</f>
        <v>0</v>
      </c>
      <c r="K287" s="25">
        <f>teu!BA287</f>
        <v>0</v>
      </c>
      <c r="L287" s="25">
        <f>teu!BB287</f>
        <v>0</v>
      </c>
      <c r="M287" s="25">
        <f>teu!BC287</f>
        <v>0</v>
      </c>
      <c r="N287" s="25">
        <f>teu!BD287</f>
        <v>0</v>
      </c>
      <c r="O287" s="25">
        <f>teu!BE287</f>
        <v>0</v>
      </c>
      <c r="P287" s="25">
        <f>teu!BF287</f>
        <v>0</v>
      </c>
      <c r="Q287" s="25">
        <f>teu!BG287</f>
        <v>0</v>
      </c>
      <c r="R287" s="25">
        <f>teu!CC287</f>
        <v>0</v>
      </c>
      <c r="S287" s="25">
        <f>teu!CD287</f>
        <v>0</v>
      </c>
      <c r="T287" s="25">
        <f>teu!CE287</f>
        <v>0</v>
      </c>
      <c r="U287" s="25">
        <f>teu!CF287</f>
        <v>0</v>
      </c>
      <c r="V287" s="25">
        <f>teu!CG287</f>
        <v>0</v>
      </c>
      <c r="W287" s="25">
        <f>teu!CH287</f>
        <v>0</v>
      </c>
      <c r="X287" s="25">
        <f>teu!CI287</f>
        <v>0</v>
      </c>
      <c r="Y287" s="25">
        <f>teu!DE287</f>
        <v>0</v>
      </c>
      <c r="Z287" s="25">
        <f>teu!DF287</f>
        <v>0</v>
      </c>
      <c r="AA287" s="25">
        <f>teu!DG287</f>
        <v>0</v>
      </c>
      <c r="AB287" s="25">
        <f>teu!DH287</f>
        <v>0</v>
      </c>
      <c r="AC287" s="25">
        <f>teu!DI287</f>
        <v>0</v>
      </c>
      <c r="AD287" s="25">
        <f>teu!DJ287</f>
        <v>0</v>
      </c>
      <c r="AE287" s="25">
        <f>teu!DK287</f>
        <v>0</v>
      </c>
      <c r="AF287" s="25">
        <f t="shared" si="450"/>
        <v>0</v>
      </c>
      <c r="AG287" s="25">
        <f t="shared" si="450"/>
        <v>0</v>
      </c>
      <c r="AH287" s="25">
        <f t="shared" si="450"/>
        <v>0</v>
      </c>
      <c r="AI287" s="25">
        <f t="shared" si="450"/>
        <v>0</v>
      </c>
      <c r="AJ287" s="25">
        <f t="shared" si="450"/>
        <v>0</v>
      </c>
      <c r="AK287" s="25">
        <f t="shared" si="450"/>
        <v>0</v>
      </c>
      <c r="AL287" s="25">
        <f t="shared" si="450"/>
        <v>0</v>
      </c>
    </row>
    <row r="288" spans="1:38" s="30" customFormat="1" ht="15" customHeight="1" x14ac:dyDescent="0.25">
      <c r="A288" s="46"/>
      <c r="B288" s="75"/>
      <c r="C288" s="45" t="s">
        <v>118</v>
      </c>
      <c r="D288" s="25">
        <f>teu!Y288</f>
        <v>0</v>
      </c>
      <c r="E288" s="25">
        <f>teu!Z288</f>
        <v>0</v>
      </c>
      <c r="F288" s="25">
        <f>teu!AA288</f>
        <v>0</v>
      </c>
      <c r="G288" s="25">
        <f>teu!AB288</f>
        <v>0</v>
      </c>
      <c r="H288" s="25">
        <f>teu!AC288</f>
        <v>0</v>
      </c>
      <c r="I288" s="25">
        <f>teu!AD288</f>
        <v>0</v>
      </c>
      <c r="J288" s="25">
        <f>teu!AE288</f>
        <v>0</v>
      </c>
      <c r="K288" s="25">
        <f>teu!BA288</f>
        <v>0</v>
      </c>
      <c r="L288" s="25">
        <f>teu!BB288</f>
        <v>0</v>
      </c>
      <c r="M288" s="25">
        <f>teu!BC288</f>
        <v>0</v>
      </c>
      <c r="N288" s="25">
        <f>teu!BD288</f>
        <v>0</v>
      </c>
      <c r="O288" s="25">
        <f>teu!BE288</f>
        <v>0</v>
      </c>
      <c r="P288" s="25">
        <f>teu!BF288</f>
        <v>0</v>
      </c>
      <c r="Q288" s="60">
        <f>teu!BG288</f>
        <v>0</v>
      </c>
      <c r="R288" s="25">
        <f>teu!CC288</f>
        <v>0</v>
      </c>
      <c r="S288" s="25">
        <f>teu!CD288</f>
        <v>0</v>
      </c>
      <c r="T288" s="25">
        <f>teu!CE288</f>
        <v>0</v>
      </c>
      <c r="U288" s="25">
        <f>teu!CF288</f>
        <v>0</v>
      </c>
      <c r="V288" s="25">
        <f>teu!CG288</f>
        <v>0</v>
      </c>
      <c r="W288" s="25">
        <f>teu!CH288</f>
        <v>0</v>
      </c>
      <c r="X288" s="25">
        <f>teu!CI288</f>
        <v>0</v>
      </c>
      <c r="Y288" s="25">
        <f>teu!DE288</f>
        <v>0</v>
      </c>
      <c r="Z288" s="25">
        <f>teu!DF288</f>
        <v>0</v>
      </c>
      <c r="AA288" s="25">
        <f>teu!DG288</f>
        <v>0</v>
      </c>
      <c r="AB288" s="25">
        <f>teu!DH288</f>
        <v>0</v>
      </c>
      <c r="AC288" s="25">
        <f>teu!DI288</f>
        <v>0</v>
      </c>
      <c r="AD288" s="25">
        <f>teu!DJ288</f>
        <v>0</v>
      </c>
      <c r="AE288" s="25">
        <f>teu!DK288</f>
        <v>0</v>
      </c>
      <c r="AF288" s="25">
        <f t="shared" ref="AF288:AF343" si="451">D288+K288+R288+Y288</f>
        <v>0</v>
      </c>
      <c r="AG288" s="25">
        <f t="shared" ref="AG288:AG343" si="452">E288+L288+S288+Z288</f>
        <v>0</v>
      </c>
      <c r="AH288" s="25">
        <f t="shared" ref="AH288:AH343" si="453">F288+M288+T288+AA288</f>
        <v>0</v>
      </c>
      <c r="AI288" s="25">
        <f t="shared" ref="AI288:AI343" si="454">G288+N288+U288+AB288</f>
        <v>0</v>
      </c>
      <c r="AJ288" s="25">
        <f t="shared" ref="AJ288:AJ343" si="455">H288+O288+V288+AC288</f>
        <v>0</v>
      </c>
      <c r="AK288" s="25">
        <f t="shared" ref="AK288:AK343" si="456">I288+P288+W288+AD288</f>
        <v>0</v>
      </c>
      <c r="AL288" s="25">
        <f t="shared" ref="AL288:AL343" si="457">J288+Q288+X288+AE288</f>
        <v>0</v>
      </c>
    </row>
    <row r="289" spans="1:38" s="30" customFormat="1" ht="15" customHeight="1" x14ac:dyDescent="0.25">
      <c r="A289" s="46"/>
      <c r="B289" s="75"/>
      <c r="C289" s="47" t="s">
        <v>325</v>
      </c>
      <c r="D289" s="25">
        <f>teu!Y289</f>
        <v>0</v>
      </c>
      <c r="E289" s="25">
        <f>teu!Z289</f>
        <v>0</v>
      </c>
      <c r="F289" s="25">
        <f>teu!AA289</f>
        <v>0</v>
      </c>
      <c r="G289" s="25">
        <f>teu!AB289</f>
        <v>0</v>
      </c>
      <c r="H289" s="25">
        <f>teu!AC289</f>
        <v>0</v>
      </c>
      <c r="I289" s="25">
        <f>teu!AD289</f>
        <v>0</v>
      </c>
      <c r="J289" s="25">
        <f>teu!AE289</f>
        <v>0</v>
      </c>
      <c r="K289" s="25">
        <f>teu!BA289</f>
        <v>0</v>
      </c>
      <c r="L289" s="25">
        <f>teu!BB289</f>
        <v>0</v>
      </c>
      <c r="M289" s="25">
        <f>teu!BC289</f>
        <v>0</v>
      </c>
      <c r="N289" s="25">
        <f>teu!BD289</f>
        <v>0</v>
      </c>
      <c r="O289" s="25">
        <f>teu!BE289</f>
        <v>0</v>
      </c>
      <c r="P289" s="25">
        <f>teu!BF289</f>
        <v>0</v>
      </c>
      <c r="Q289" s="25">
        <f>teu!BG289</f>
        <v>0</v>
      </c>
      <c r="R289" s="25">
        <f>teu!CC289</f>
        <v>0</v>
      </c>
      <c r="S289" s="25">
        <f>teu!CD289</f>
        <v>0</v>
      </c>
      <c r="T289" s="25">
        <f>teu!CE289</f>
        <v>0</v>
      </c>
      <c r="U289" s="25">
        <f>teu!CF289</f>
        <v>0</v>
      </c>
      <c r="V289" s="25">
        <f>teu!CG289</f>
        <v>0</v>
      </c>
      <c r="W289" s="25">
        <f>teu!CH289</f>
        <v>0</v>
      </c>
      <c r="X289" s="25">
        <f>teu!CI289</f>
        <v>0</v>
      </c>
      <c r="Y289" s="25">
        <f>teu!DE289</f>
        <v>0</v>
      </c>
      <c r="Z289" s="25">
        <f>teu!DF289</f>
        <v>0</v>
      </c>
      <c r="AA289" s="25">
        <f>teu!DG289</f>
        <v>0</v>
      </c>
      <c r="AB289" s="25">
        <f>teu!DH289</f>
        <v>0</v>
      </c>
      <c r="AC289" s="25">
        <f>teu!DI289</f>
        <v>0</v>
      </c>
      <c r="AD289" s="25">
        <f>teu!DJ289</f>
        <v>0</v>
      </c>
      <c r="AE289" s="25">
        <f>teu!DK289</f>
        <v>0</v>
      </c>
      <c r="AF289" s="25">
        <f t="shared" si="451"/>
        <v>0</v>
      </c>
      <c r="AG289" s="25">
        <f t="shared" si="452"/>
        <v>0</v>
      </c>
      <c r="AH289" s="25">
        <f t="shared" si="453"/>
        <v>0</v>
      </c>
      <c r="AI289" s="25">
        <f t="shared" si="454"/>
        <v>0</v>
      </c>
      <c r="AJ289" s="25">
        <f t="shared" si="455"/>
        <v>0</v>
      </c>
      <c r="AK289" s="25">
        <f t="shared" si="456"/>
        <v>0</v>
      </c>
      <c r="AL289" s="25">
        <f t="shared" si="457"/>
        <v>0</v>
      </c>
    </row>
    <row r="290" spans="1:38" s="30" customFormat="1" ht="15" customHeight="1" x14ac:dyDescent="0.25">
      <c r="A290" s="46"/>
      <c r="B290" s="75"/>
      <c r="C290" s="47" t="s">
        <v>326</v>
      </c>
      <c r="D290" s="25">
        <f>teu!Y290</f>
        <v>0</v>
      </c>
      <c r="E290" s="25">
        <f>teu!Z290</f>
        <v>0</v>
      </c>
      <c r="F290" s="25">
        <f>teu!AA290</f>
        <v>0</v>
      </c>
      <c r="G290" s="25">
        <f>teu!AB290</f>
        <v>0</v>
      </c>
      <c r="H290" s="25">
        <f>teu!AC290</f>
        <v>0</v>
      </c>
      <c r="I290" s="25">
        <f>teu!AD290</f>
        <v>0</v>
      </c>
      <c r="J290" s="25">
        <f>teu!AE290</f>
        <v>0</v>
      </c>
      <c r="K290" s="25">
        <f>teu!BA290</f>
        <v>0</v>
      </c>
      <c r="L290" s="25">
        <f>teu!BB290</f>
        <v>0</v>
      </c>
      <c r="M290" s="25">
        <f>teu!BC290</f>
        <v>0</v>
      </c>
      <c r="N290" s="25">
        <f>teu!BD290</f>
        <v>0</v>
      </c>
      <c r="O290" s="25">
        <f>teu!BE290</f>
        <v>0</v>
      </c>
      <c r="P290" s="25">
        <f>teu!BF290</f>
        <v>0</v>
      </c>
      <c r="Q290" s="25">
        <f>teu!BG290</f>
        <v>0</v>
      </c>
      <c r="R290" s="25">
        <f>teu!CC290</f>
        <v>0</v>
      </c>
      <c r="S290" s="25">
        <f>teu!CD290</f>
        <v>0</v>
      </c>
      <c r="T290" s="25">
        <f>teu!CE290</f>
        <v>0</v>
      </c>
      <c r="U290" s="25">
        <f>teu!CF290</f>
        <v>0</v>
      </c>
      <c r="V290" s="25">
        <f>teu!CG290</f>
        <v>0</v>
      </c>
      <c r="W290" s="25">
        <f>teu!CH290</f>
        <v>0</v>
      </c>
      <c r="X290" s="25">
        <f>teu!CI290</f>
        <v>0</v>
      </c>
      <c r="Y290" s="25">
        <f>teu!DE290</f>
        <v>0</v>
      </c>
      <c r="Z290" s="25">
        <f>teu!DF290</f>
        <v>0</v>
      </c>
      <c r="AA290" s="25">
        <f>teu!DG290</f>
        <v>0</v>
      </c>
      <c r="AB290" s="25">
        <f>teu!DH290</f>
        <v>0</v>
      </c>
      <c r="AC290" s="25">
        <f>teu!DI290</f>
        <v>0</v>
      </c>
      <c r="AD290" s="25">
        <f>teu!DJ290</f>
        <v>0</v>
      </c>
      <c r="AE290" s="25">
        <f>teu!DK290</f>
        <v>0</v>
      </c>
      <c r="AF290" s="25">
        <f t="shared" si="451"/>
        <v>0</v>
      </c>
      <c r="AG290" s="25">
        <f t="shared" si="452"/>
        <v>0</v>
      </c>
      <c r="AH290" s="25">
        <f t="shared" si="453"/>
        <v>0</v>
      </c>
      <c r="AI290" s="25">
        <f t="shared" si="454"/>
        <v>0</v>
      </c>
      <c r="AJ290" s="25">
        <f t="shared" si="455"/>
        <v>0</v>
      </c>
      <c r="AK290" s="25">
        <f t="shared" si="456"/>
        <v>0</v>
      </c>
      <c r="AL290" s="25">
        <f t="shared" si="457"/>
        <v>0</v>
      </c>
    </row>
    <row r="291" spans="1:38" s="30" customFormat="1" ht="15" customHeight="1" x14ac:dyDescent="0.25">
      <c r="A291" s="46"/>
      <c r="B291" s="75"/>
      <c r="C291" s="45" t="s">
        <v>119</v>
      </c>
      <c r="D291" s="25">
        <f>teu!Y291</f>
        <v>0</v>
      </c>
      <c r="E291" s="25">
        <f>teu!Z291</f>
        <v>0</v>
      </c>
      <c r="F291" s="25">
        <f>teu!AA291</f>
        <v>0</v>
      </c>
      <c r="G291" s="25">
        <f>teu!AB291</f>
        <v>0</v>
      </c>
      <c r="H291" s="25">
        <f>teu!AC291</f>
        <v>0</v>
      </c>
      <c r="I291" s="25">
        <f>teu!AD291</f>
        <v>0</v>
      </c>
      <c r="J291" s="25">
        <f>teu!AE291</f>
        <v>0</v>
      </c>
      <c r="K291" s="25">
        <f>teu!BA291</f>
        <v>0</v>
      </c>
      <c r="L291" s="25">
        <f>teu!BB291</f>
        <v>0</v>
      </c>
      <c r="M291" s="25">
        <f>teu!BC291</f>
        <v>0</v>
      </c>
      <c r="N291" s="25">
        <f>teu!BD291</f>
        <v>0</v>
      </c>
      <c r="O291" s="25">
        <f>teu!BE291</f>
        <v>0</v>
      </c>
      <c r="P291" s="25">
        <f>teu!BF291</f>
        <v>0</v>
      </c>
      <c r="Q291" s="25">
        <f>teu!BG291</f>
        <v>0</v>
      </c>
      <c r="R291" s="25">
        <f>teu!CC291</f>
        <v>0</v>
      </c>
      <c r="S291" s="25">
        <f>teu!CD291</f>
        <v>0</v>
      </c>
      <c r="T291" s="25">
        <f>teu!CE291</f>
        <v>0</v>
      </c>
      <c r="U291" s="25">
        <f>teu!CF291</f>
        <v>0</v>
      </c>
      <c r="V291" s="25">
        <f>teu!CG291</f>
        <v>0</v>
      </c>
      <c r="W291" s="25">
        <f>teu!CH291</f>
        <v>0</v>
      </c>
      <c r="X291" s="25">
        <f>teu!CI291</f>
        <v>0</v>
      </c>
      <c r="Y291" s="25">
        <f>teu!DE291</f>
        <v>0</v>
      </c>
      <c r="Z291" s="25">
        <f>teu!DF291</f>
        <v>0</v>
      </c>
      <c r="AA291" s="25">
        <f>teu!DG291</f>
        <v>0</v>
      </c>
      <c r="AB291" s="25">
        <f>teu!DH291</f>
        <v>0</v>
      </c>
      <c r="AC291" s="25">
        <f>teu!DI291</f>
        <v>0</v>
      </c>
      <c r="AD291" s="25">
        <f>teu!DJ291</f>
        <v>0</v>
      </c>
      <c r="AE291" s="25">
        <f>teu!DK291</f>
        <v>0</v>
      </c>
      <c r="AF291" s="25">
        <f t="shared" ref="AF291:AF292" si="458">D291+K291+R291+Y291</f>
        <v>0</v>
      </c>
      <c r="AG291" s="25">
        <f t="shared" ref="AG291:AG292" si="459">E291+L291+S291+Z291</f>
        <v>0</v>
      </c>
      <c r="AH291" s="25">
        <f t="shared" ref="AH291:AH292" si="460">F291+M291+T291+AA291</f>
        <v>0</v>
      </c>
      <c r="AI291" s="25">
        <f t="shared" ref="AI291:AI292" si="461">G291+N291+U291+AB291</f>
        <v>0</v>
      </c>
      <c r="AJ291" s="25">
        <f t="shared" ref="AJ291:AJ292" si="462">H291+O291+V291+AC291</f>
        <v>0</v>
      </c>
      <c r="AK291" s="25">
        <f t="shared" ref="AK291:AK292" si="463">I291+P291+W291+AD291</f>
        <v>0</v>
      </c>
      <c r="AL291" s="25">
        <f t="shared" ref="AL291:AL292" si="464">J291+Q291+X291+AE291</f>
        <v>0</v>
      </c>
    </row>
    <row r="292" spans="1:38" s="30" customFormat="1" ht="15" customHeight="1" x14ac:dyDescent="0.25">
      <c r="A292" s="46"/>
      <c r="B292" s="75"/>
      <c r="C292" s="47" t="s">
        <v>327</v>
      </c>
      <c r="D292" s="25">
        <f>teu!Y292</f>
        <v>0</v>
      </c>
      <c r="E292" s="25">
        <f>teu!Z292</f>
        <v>0</v>
      </c>
      <c r="F292" s="25">
        <f>teu!AA292</f>
        <v>0</v>
      </c>
      <c r="G292" s="25">
        <f>teu!AB292</f>
        <v>0</v>
      </c>
      <c r="H292" s="25">
        <f>teu!AC292</f>
        <v>0</v>
      </c>
      <c r="I292" s="25">
        <f>teu!AD292</f>
        <v>0</v>
      </c>
      <c r="J292" s="25">
        <f>teu!AE292</f>
        <v>0</v>
      </c>
      <c r="K292" s="25">
        <f>teu!BA292</f>
        <v>0</v>
      </c>
      <c r="L292" s="25">
        <f>teu!BB292</f>
        <v>0</v>
      </c>
      <c r="M292" s="25">
        <f>teu!BC292</f>
        <v>0</v>
      </c>
      <c r="N292" s="25">
        <f>teu!BD292</f>
        <v>0</v>
      </c>
      <c r="O292" s="25">
        <f>teu!BE292</f>
        <v>0</v>
      </c>
      <c r="P292" s="25">
        <f>teu!BF292</f>
        <v>0</v>
      </c>
      <c r="Q292" s="25">
        <f>teu!BG292</f>
        <v>0</v>
      </c>
      <c r="R292" s="25">
        <f>teu!CC292</f>
        <v>0</v>
      </c>
      <c r="S292" s="25">
        <f>teu!CD292</f>
        <v>0</v>
      </c>
      <c r="T292" s="25">
        <f>teu!CE292</f>
        <v>0</v>
      </c>
      <c r="U292" s="25">
        <f>teu!CF292</f>
        <v>0</v>
      </c>
      <c r="V292" s="25">
        <f>teu!CG292</f>
        <v>0</v>
      </c>
      <c r="W292" s="25">
        <f>teu!CH292</f>
        <v>0</v>
      </c>
      <c r="X292" s="25">
        <f>teu!CI292</f>
        <v>0</v>
      </c>
      <c r="Y292" s="25">
        <f>teu!DE292</f>
        <v>0</v>
      </c>
      <c r="Z292" s="25">
        <f>teu!DF292</f>
        <v>0</v>
      </c>
      <c r="AA292" s="25">
        <f>teu!DG292</f>
        <v>0</v>
      </c>
      <c r="AB292" s="25">
        <f>teu!DH292</f>
        <v>0</v>
      </c>
      <c r="AC292" s="25">
        <f>teu!DI292</f>
        <v>0</v>
      </c>
      <c r="AD292" s="25">
        <f>teu!DJ292</f>
        <v>0</v>
      </c>
      <c r="AE292" s="25">
        <f>teu!DK292</f>
        <v>0</v>
      </c>
      <c r="AF292" s="25">
        <f t="shared" si="458"/>
        <v>0</v>
      </c>
      <c r="AG292" s="25">
        <f t="shared" si="459"/>
        <v>0</v>
      </c>
      <c r="AH292" s="25">
        <f t="shared" si="460"/>
        <v>0</v>
      </c>
      <c r="AI292" s="25">
        <f t="shared" si="461"/>
        <v>0</v>
      </c>
      <c r="AJ292" s="25">
        <f t="shared" si="462"/>
        <v>0</v>
      </c>
      <c r="AK292" s="25">
        <f t="shared" si="463"/>
        <v>0</v>
      </c>
      <c r="AL292" s="25">
        <f t="shared" si="464"/>
        <v>0</v>
      </c>
    </row>
    <row r="293" spans="1:38" s="30" customFormat="1" ht="15" customHeight="1" x14ac:dyDescent="0.25">
      <c r="A293" s="46"/>
      <c r="B293" s="75"/>
      <c r="C293" s="47" t="s">
        <v>383</v>
      </c>
      <c r="D293" s="25">
        <f>teu!Y293</f>
        <v>0</v>
      </c>
      <c r="E293" s="25">
        <f>teu!Z293</f>
        <v>0</v>
      </c>
      <c r="F293" s="25">
        <f>teu!AA293</f>
        <v>0</v>
      </c>
      <c r="G293" s="25">
        <f>teu!AB293</f>
        <v>0</v>
      </c>
      <c r="H293" s="25">
        <f>teu!AC293</f>
        <v>0</v>
      </c>
      <c r="I293" s="25">
        <f>teu!AD293</f>
        <v>0</v>
      </c>
      <c r="J293" s="25">
        <f>teu!AE293</f>
        <v>0</v>
      </c>
      <c r="K293" s="25">
        <f>teu!BA293</f>
        <v>0</v>
      </c>
      <c r="L293" s="25">
        <f>teu!BB293</f>
        <v>0</v>
      </c>
      <c r="M293" s="25">
        <f>teu!BC293</f>
        <v>0</v>
      </c>
      <c r="N293" s="25">
        <f>teu!BD293</f>
        <v>0</v>
      </c>
      <c r="O293" s="25">
        <f>teu!BE293</f>
        <v>0</v>
      </c>
      <c r="P293" s="25">
        <f>teu!BF293</f>
        <v>0</v>
      </c>
      <c r="Q293" s="25">
        <f>teu!BG293</f>
        <v>0</v>
      </c>
      <c r="R293" s="25">
        <f>teu!CC293</f>
        <v>0</v>
      </c>
      <c r="S293" s="25">
        <f>teu!CD293</f>
        <v>0</v>
      </c>
      <c r="T293" s="25">
        <f>teu!CE293</f>
        <v>0</v>
      </c>
      <c r="U293" s="25">
        <f>teu!CF293</f>
        <v>0</v>
      </c>
      <c r="V293" s="25">
        <f>teu!CG293</f>
        <v>0</v>
      </c>
      <c r="W293" s="25">
        <f>teu!CH293</f>
        <v>0</v>
      </c>
      <c r="X293" s="25">
        <f>teu!CI293</f>
        <v>0</v>
      </c>
      <c r="Y293" s="25">
        <f>teu!DE293</f>
        <v>0</v>
      </c>
      <c r="Z293" s="25">
        <f>teu!DF293</f>
        <v>0</v>
      </c>
      <c r="AA293" s="25">
        <f>teu!DG293</f>
        <v>0</v>
      </c>
      <c r="AB293" s="25">
        <f>teu!DH293</f>
        <v>0</v>
      </c>
      <c r="AC293" s="25">
        <f>teu!DI293</f>
        <v>0</v>
      </c>
      <c r="AD293" s="25">
        <f>teu!DJ293</f>
        <v>0</v>
      </c>
      <c r="AE293" s="25">
        <f>teu!DK293</f>
        <v>0</v>
      </c>
      <c r="AF293" s="25">
        <f t="shared" ref="AF293" si="465">D293+K293+R293+Y293</f>
        <v>0</v>
      </c>
      <c r="AG293" s="25">
        <f t="shared" ref="AG293" si="466">E293+L293+S293+Z293</f>
        <v>0</v>
      </c>
      <c r="AH293" s="25">
        <f t="shared" ref="AH293" si="467">F293+M293+T293+AA293</f>
        <v>0</v>
      </c>
      <c r="AI293" s="25">
        <f t="shared" ref="AI293" si="468">G293+N293+U293+AB293</f>
        <v>0</v>
      </c>
      <c r="AJ293" s="25">
        <f t="shared" ref="AJ293" si="469">H293+O293+V293+AC293</f>
        <v>0</v>
      </c>
      <c r="AK293" s="25">
        <f t="shared" ref="AK293" si="470">I293+P293+W293+AD293</f>
        <v>0</v>
      </c>
      <c r="AL293" s="25">
        <f t="shared" ref="AL293" si="471">J293+Q293+X293+AE293</f>
        <v>0</v>
      </c>
    </row>
    <row r="294" spans="1:38" s="30" customFormat="1" ht="15" customHeight="1" x14ac:dyDescent="0.25">
      <c r="A294" s="46"/>
      <c r="B294" s="75"/>
      <c r="C294" s="45" t="s">
        <v>120</v>
      </c>
      <c r="D294" s="25">
        <f>teu!Y294</f>
        <v>114</v>
      </c>
      <c r="E294" s="25">
        <f>teu!Z294</f>
        <v>114</v>
      </c>
      <c r="F294" s="25">
        <f>teu!AA294</f>
        <v>62</v>
      </c>
      <c r="G294" s="25">
        <f>teu!AB294</f>
        <v>52</v>
      </c>
      <c r="H294" s="25">
        <f>teu!AC294</f>
        <v>0</v>
      </c>
      <c r="I294" s="25">
        <f>teu!AD294</f>
        <v>0</v>
      </c>
      <c r="J294" s="25">
        <f>teu!AE294</f>
        <v>0</v>
      </c>
      <c r="K294" s="25">
        <f>teu!BA294</f>
        <v>203</v>
      </c>
      <c r="L294" s="25">
        <f>teu!BB294</f>
        <v>203</v>
      </c>
      <c r="M294" s="25">
        <f>teu!BC294</f>
        <v>69</v>
      </c>
      <c r="N294" s="25">
        <f>teu!BD294</f>
        <v>134</v>
      </c>
      <c r="O294" s="25">
        <f>teu!BE294</f>
        <v>0</v>
      </c>
      <c r="P294" s="25">
        <f>teu!BF294</f>
        <v>0</v>
      </c>
      <c r="Q294" s="25">
        <f>teu!BG294</f>
        <v>0</v>
      </c>
      <c r="R294" s="25">
        <f>teu!CC294</f>
        <v>282</v>
      </c>
      <c r="S294" s="25">
        <f>teu!CD294</f>
        <v>282</v>
      </c>
      <c r="T294" s="25">
        <f>teu!CE294</f>
        <v>148</v>
      </c>
      <c r="U294" s="25">
        <f>teu!CF294</f>
        <v>134</v>
      </c>
      <c r="V294" s="25">
        <f>teu!CG294</f>
        <v>0</v>
      </c>
      <c r="W294" s="25">
        <f>teu!CH294</f>
        <v>0</v>
      </c>
      <c r="X294" s="25">
        <f>teu!CI294</f>
        <v>0</v>
      </c>
      <c r="Y294" s="25">
        <f>teu!DE294</f>
        <v>0</v>
      </c>
      <c r="Z294" s="25">
        <f>teu!DF294</f>
        <v>0</v>
      </c>
      <c r="AA294" s="25">
        <f>teu!DG294</f>
        <v>0</v>
      </c>
      <c r="AB294" s="25">
        <f>teu!DH294</f>
        <v>0</v>
      </c>
      <c r="AC294" s="25">
        <f>teu!DI294</f>
        <v>0</v>
      </c>
      <c r="AD294" s="25">
        <f>teu!DJ294</f>
        <v>0</v>
      </c>
      <c r="AE294" s="25">
        <f>teu!DK294</f>
        <v>0</v>
      </c>
      <c r="AF294" s="25">
        <f t="shared" si="451"/>
        <v>599</v>
      </c>
      <c r="AG294" s="25">
        <f t="shared" si="452"/>
        <v>599</v>
      </c>
      <c r="AH294" s="25">
        <f t="shared" si="453"/>
        <v>279</v>
      </c>
      <c r="AI294" s="25">
        <f t="shared" si="454"/>
        <v>320</v>
      </c>
      <c r="AJ294" s="25">
        <f t="shared" si="455"/>
        <v>0</v>
      </c>
      <c r="AK294" s="25">
        <f t="shared" si="456"/>
        <v>0</v>
      </c>
      <c r="AL294" s="25">
        <f t="shared" si="457"/>
        <v>0</v>
      </c>
    </row>
    <row r="295" spans="1:38" s="30" customFormat="1" ht="15" customHeight="1" x14ac:dyDescent="0.25">
      <c r="A295" s="46"/>
      <c r="B295" s="75"/>
      <c r="C295" s="47" t="s">
        <v>328</v>
      </c>
      <c r="D295" s="25">
        <f>teu!Y295</f>
        <v>114</v>
      </c>
      <c r="E295" s="25">
        <f>teu!Z295</f>
        <v>114</v>
      </c>
      <c r="F295" s="25">
        <f>teu!AA295</f>
        <v>62</v>
      </c>
      <c r="G295" s="25">
        <f>teu!AB295</f>
        <v>52</v>
      </c>
      <c r="H295" s="25">
        <f>teu!AC295</f>
        <v>0</v>
      </c>
      <c r="I295" s="25">
        <f>teu!AD295</f>
        <v>0</v>
      </c>
      <c r="J295" s="25">
        <f>teu!AE295</f>
        <v>0</v>
      </c>
      <c r="K295" s="25">
        <f>teu!BA295</f>
        <v>203</v>
      </c>
      <c r="L295" s="25">
        <f>teu!BB295</f>
        <v>203</v>
      </c>
      <c r="M295" s="25">
        <f>teu!BC295</f>
        <v>69</v>
      </c>
      <c r="N295" s="25">
        <f>teu!BD295</f>
        <v>134</v>
      </c>
      <c r="O295" s="25">
        <f>teu!BE295</f>
        <v>0</v>
      </c>
      <c r="P295" s="25">
        <f>teu!BF295</f>
        <v>0</v>
      </c>
      <c r="Q295" s="25">
        <f>teu!BG295</f>
        <v>0</v>
      </c>
      <c r="R295" s="25">
        <f>teu!CC295</f>
        <v>282</v>
      </c>
      <c r="S295" s="25">
        <f>teu!CD295</f>
        <v>282</v>
      </c>
      <c r="T295" s="25">
        <f>teu!CE295</f>
        <v>148</v>
      </c>
      <c r="U295" s="25">
        <f>teu!CF295</f>
        <v>134</v>
      </c>
      <c r="V295" s="25">
        <f>teu!CG295</f>
        <v>0</v>
      </c>
      <c r="W295" s="25">
        <f>teu!CH295</f>
        <v>0</v>
      </c>
      <c r="X295" s="25">
        <f>teu!CI295</f>
        <v>0</v>
      </c>
      <c r="Y295" s="25">
        <f>teu!DE295</f>
        <v>0</v>
      </c>
      <c r="Z295" s="25">
        <f>teu!DF295</f>
        <v>0</v>
      </c>
      <c r="AA295" s="25">
        <f>teu!DG295</f>
        <v>0</v>
      </c>
      <c r="AB295" s="25">
        <f>teu!DH295</f>
        <v>0</v>
      </c>
      <c r="AC295" s="25">
        <f>teu!DI295</f>
        <v>0</v>
      </c>
      <c r="AD295" s="25">
        <f>teu!DJ295</f>
        <v>0</v>
      </c>
      <c r="AE295" s="25">
        <f>teu!DK295</f>
        <v>0</v>
      </c>
      <c r="AF295" s="25">
        <f t="shared" ref="AF295:AF298" si="472">D295+K295+R295+Y295</f>
        <v>599</v>
      </c>
      <c r="AG295" s="25">
        <f t="shared" ref="AG295:AG298" si="473">E295+L295+S295+Z295</f>
        <v>599</v>
      </c>
      <c r="AH295" s="25">
        <f t="shared" ref="AH295:AH298" si="474">F295+M295+T295+AA295</f>
        <v>279</v>
      </c>
      <c r="AI295" s="25">
        <f t="shared" ref="AI295:AI298" si="475">G295+N295+U295+AB295</f>
        <v>320</v>
      </c>
      <c r="AJ295" s="25">
        <f t="shared" ref="AJ295:AJ298" si="476">H295+O295+V295+AC295</f>
        <v>0</v>
      </c>
      <c r="AK295" s="25">
        <f t="shared" ref="AK295:AK298" si="477">I295+P295+W295+AD295</f>
        <v>0</v>
      </c>
      <c r="AL295" s="25">
        <f t="shared" ref="AL295:AL298" si="478">J295+Q295+X295+AE295</f>
        <v>0</v>
      </c>
    </row>
    <row r="296" spans="1:38" s="30" customFormat="1" ht="15" customHeight="1" x14ac:dyDescent="0.25">
      <c r="A296" s="46"/>
      <c r="B296" s="75"/>
      <c r="C296" s="47" t="s">
        <v>329</v>
      </c>
      <c r="D296" s="25">
        <f>teu!Y296</f>
        <v>0</v>
      </c>
      <c r="E296" s="25">
        <f>teu!Z296</f>
        <v>0</v>
      </c>
      <c r="F296" s="25">
        <f>teu!AA296</f>
        <v>0</v>
      </c>
      <c r="G296" s="25">
        <f>teu!AB296</f>
        <v>0</v>
      </c>
      <c r="H296" s="25">
        <f>teu!AC296</f>
        <v>0</v>
      </c>
      <c r="I296" s="25">
        <f>teu!AD296</f>
        <v>0</v>
      </c>
      <c r="J296" s="25">
        <f>teu!AE296</f>
        <v>0</v>
      </c>
      <c r="K296" s="25">
        <f>teu!BA296</f>
        <v>0</v>
      </c>
      <c r="L296" s="25">
        <f>teu!BB296</f>
        <v>0</v>
      </c>
      <c r="M296" s="25">
        <f>teu!BC296</f>
        <v>0</v>
      </c>
      <c r="N296" s="25">
        <f>teu!BD296</f>
        <v>0</v>
      </c>
      <c r="O296" s="25">
        <f>teu!BE296</f>
        <v>0</v>
      </c>
      <c r="P296" s="25">
        <f>teu!BF296</f>
        <v>0</v>
      </c>
      <c r="Q296" s="25">
        <f>teu!BG296</f>
        <v>0</v>
      </c>
      <c r="R296" s="25">
        <f>teu!CC296</f>
        <v>0</v>
      </c>
      <c r="S296" s="25">
        <f>teu!CD296</f>
        <v>0</v>
      </c>
      <c r="T296" s="25">
        <f>teu!CE296</f>
        <v>0</v>
      </c>
      <c r="U296" s="25">
        <f>teu!CF296</f>
        <v>0</v>
      </c>
      <c r="V296" s="25">
        <f>teu!CG296</f>
        <v>0</v>
      </c>
      <c r="W296" s="25">
        <f>teu!CH296</f>
        <v>0</v>
      </c>
      <c r="X296" s="25">
        <f>teu!CI296</f>
        <v>0</v>
      </c>
      <c r="Y296" s="25">
        <f>teu!DE296</f>
        <v>0</v>
      </c>
      <c r="Z296" s="25">
        <f>teu!DF296</f>
        <v>0</v>
      </c>
      <c r="AA296" s="25">
        <f>teu!DG296</f>
        <v>0</v>
      </c>
      <c r="AB296" s="25">
        <f>teu!DH296</f>
        <v>0</v>
      </c>
      <c r="AC296" s="25">
        <f>teu!DI296</f>
        <v>0</v>
      </c>
      <c r="AD296" s="25">
        <f>teu!DJ296</f>
        <v>0</v>
      </c>
      <c r="AE296" s="25">
        <f>teu!DK296</f>
        <v>0</v>
      </c>
      <c r="AF296" s="25">
        <f t="shared" ref="AF296" si="479">D296+K296+R296+Y296</f>
        <v>0</v>
      </c>
      <c r="AG296" s="25">
        <f t="shared" ref="AG296" si="480">E296+L296+S296+Z296</f>
        <v>0</v>
      </c>
      <c r="AH296" s="25">
        <f t="shared" ref="AH296" si="481">F296+M296+T296+AA296</f>
        <v>0</v>
      </c>
      <c r="AI296" s="25">
        <f t="shared" ref="AI296" si="482">G296+N296+U296+AB296</f>
        <v>0</v>
      </c>
      <c r="AJ296" s="25">
        <f t="shared" ref="AJ296" si="483">H296+O296+V296+AC296</f>
        <v>0</v>
      </c>
      <c r="AK296" s="25">
        <f t="shared" ref="AK296" si="484">I296+P296+W296+AD296</f>
        <v>0</v>
      </c>
      <c r="AL296" s="25">
        <f t="shared" ref="AL296" si="485">J296+Q296+X296+AE296</f>
        <v>0</v>
      </c>
    </row>
    <row r="297" spans="1:38" s="30" customFormat="1" ht="15" customHeight="1" x14ac:dyDescent="0.25">
      <c r="A297" s="46"/>
      <c r="B297" s="75"/>
      <c r="C297" s="47" t="s">
        <v>330</v>
      </c>
      <c r="D297" s="25">
        <f>teu!Y297</f>
        <v>0</v>
      </c>
      <c r="E297" s="25">
        <f>teu!Z297</f>
        <v>0</v>
      </c>
      <c r="F297" s="25">
        <f>teu!AA297</f>
        <v>0</v>
      </c>
      <c r="G297" s="25">
        <f>teu!AB297</f>
        <v>0</v>
      </c>
      <c r="H297" s="25">
        <f>teu!AC297</f>
        <v>0</v>
      </c>
      <c r="I297" s="25">
        <f>teu!AD297</f>
        <v>0</v>
      </c>
      <c r="J297" s="25">
        <f>teu!AE297</f>
        <v>0</v>
      </c>
      <c r="K297" s="25">
        <f>teu!BA297</f>
        <v>0</v>
      </c>
      <c r="L297" s="25">
        <f>teu!BB297</f>
        <v>0</v>
      </c>
      <c r="M297" s="25">
        <f>teu!BC297</f>
        <v>0</v>
      </c>
      <c r="N297" s="25">
        <f>teu!BD297</f>
        <v>0</v>
      </c>
      <c r="O297" s="25">
        <f>teu!BE297</f>
        <v>0</v>
      </c>
      <c r="P297" s="25">
        <f>teu!BF297</f>
        <v>0</v>
      </c>
      <c r="Q297" s="25">
        <f>teu!BG297</f>
        <v>0</v>
      </c>
      <c r="R297" s="25">
        <f>teu!CC297</f>
        <v>0</v>
      </c>
      <c r="S297" s="25">
        <f>teu!CD297</f>
        <v>0</v>
      </c>
      <c r="T297" s="25">
        <f>teu!CE297</f>
        <v>0</v>
      </c>
      <c r="U297" s="25">
        <f>teu!CF297</f>
        <v>0</v>
      </c>
      <c r="V297" s="25">
        <f>teu!CG297</f>
        <v>0</v>
      </c>
      <c r="W297" s="25">
        <f>teu!CH297</f>
        <v>0</v>
      </c>
      <c r="X297" s="25">
        <f>teu!CI297</f>
        <v>0</v>
      </c>
      <c r="Y297" s="25">
        <f>teu!DE297</f>
        <v>0</v>
      </c>
      <c r="Z297" s="25">
        <f>teu!DF297</f>
        <v>0</v>
      </c>
      <c r="AA297" s="25">
        <f>teu!DG297</f>
        <v>0</v>
      </c>
      <c r="AB297" s="25">
        <f>teu!DH297</f>
        <v>0</v>
      </c>
      <c r="AC297" s="25">
        <f>teu!DI297</f>
        <v>0</v>
      </c>
      <c r="AD297" s="25">
        <f>teu!DJ297</f>
        <v>0</v>
      </c>
      <c r="AE297" s="25">
        <f>teu!DK297</f>
        <v>0</v>
      </c>
      <c r="AF297" s="25">
        <f t="shared" si="472"/>
        <v>0</v>
      </c>
      <c r="AG297" s="25">
        <f t="shared" si="473"/>
        <v>0</v>
      </c>
      <c r="AH297" s="25">
        <f t="shared" si="474"/>
        <v>0</v>
      </c>
      <c r="AI297" s="25">
        <f t="shared" si="475"/>
        <v>0</v>
      </c>
      <c r="AJ297" s="25">
        <f t="shared" si="476"/>
        <v>0</v>
      </c>
      <c r="AK297" s="25">
        <f t="shared" si="477"/>
        <v>0</v>
      </c>
      <c r="AL297" s="25">
        <f t="shared" si="478"/>
        <v>0</v>
      </c>
    </row>
    <row r="298" spans="1:38" s="30" customFormat="1" ht="15" customHeight="1" x14ac:dyDescent="0.25">
      <c r="A298" s="46"/>
      <c r="B298" s="75"/>
      <c r="C298" s="45" t="s">
        <v>121</v>
      </c>
      <c r="D298" s="25">
        <f>teu!Y298</f>
        <v>0</v>
      </c>
      <c r="E298" s="25">
        <f>teu!Z298</f>
        <v>0</v>
      </c>
      <c r="F298" s="25">
        <f>teu!AA298</f>
        <v>0</v>
      </c>
      <c r="G298" s="25">
        <f>teu!AB298</f>
        <v>0</v>
      </c>
      <c r="H298" s="25">
        <f>teu!AC298</f>
        <v>0</v>
      </c>
      <c r="I298" s="25">
        <f>teu!AD298</f>
        <v>0</v>
      </c>
      <c r="J298" s="25">
        <f>teu!AE298</f>
        <v>0</v>
      </c>
      <c r="K298" s="25">
        <f>teu!BA298</f>
        <v>0</v>
      </c>
      <c r="L298" s="25">
        <f>teu!BB298</f>
        <v>0</v>
      </c>
      <c r="M298" s="25">
        <f>teu!BC298</f>
        <v>0</v>
      </c>
      <c r="N298" s="25">
        <f>teu!BD298</f>
        <v>0</v>
      </c>
      <c r="O298" s="25">
        <f>teu!BE298</f>
        <v>0</v>
      </c>
      <c r="P298" s="25">
        <f>teu!BF298</f>
        <v>0</v>
      </c>
      <c r="Q298" s="25">
        <f>teu!BG298</f>
        <v>0</v>
      </c>
      <c r="R298" s="25">
        <f>teu!CC298</f>
        <v>0</v>
      </c>
      <c r="S298" s="25">
        <f>teu!CD298</f>
        <v>0</v>
      </c>
      <c r="T298" s="25">
        <f>teu!CE298</f>
        <v>0</v>
      </c>
      <c r="U298" s="25">
        <f>teu!CF298</f>
        <v>0</v>
      </c>
      <c r="V298" s="25">
        <f>teu!CG298</f>
        <v>0</v>
      </c>
      <c r="W298" s="25">
        <f>teu!CH298</f>
        <v>0</v>
      </c>
      <c r="X298" s="25">
        <f>teu!CI298</f>
        <v>0</v>
      </c>
      <c r="Y298" s="25">
        <f>teu!DE298</f>
        <v>0</v>
      </c>
      <c r="Z298" s="25">
        <f>teu!DF298</f>
        <v>0</v>
      </c>
      <c r="AA298" s="25">
        <f>teu!DG298</f>
        <v>0</v>
      </c>
      <c r="AB298" s="25">
        <f>teu!DH298</f>
        <v>0</v>
      </c>
      <c r="AC298" s="25">
        <f>teu!DI298</f>
        <v>0</v>
      </c>
      <c r="AD298" s="25">
        <f>teu!DJ298</f>
        <v>0</v>
      </c>
      <c r="AE298" s="25">
        <f>teu!DK298</f>
        <v>0</v>
      </c>
      <c r="AF298" s="25">
        <f t="shared" si="472"/>
        <v>0</v>
      </c>
      <c r="AG298" s="25">
        <f t="shared" si="473"/>
        <v>0</v>
      </c>
      <c r="AH298" s="25">
        <f t="shared" si="474"/>
        <v>0</v>
      </c>
      <c r="AI298" s="25">
        <f t="shared" si="475"/>
        <v>0</v>
      </c>
      <c r="AJ298" s="25">
        <f t="shared" si="476"/>
        <v>0</v>
      </c>
      <c r="AK298" s="25">
        <f t="shared" si="477"/>
        <v>0</v>
      </c>
      <c r="AL298" s="25">
        <f t="shared" si="478"/>
        <v>0</v>
      </c>
    </row>
    <row r="299" spans="1:38" s="30" customFormat="1" ht="15" customHeight="1" x14ac:dyDescent="0.25">
      <c r="A299" s="46"/>
      <c r="B299" s="75"/>
      <c r="C299" s="47" t="s">
        <v>331</v>
      </c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>
        <f>teu!CH299</f>
        <v>0</v>
      </c>
      <c r="X299" s="25">
        <f>teu!CI299</f>
        <v>0</v>
      </c>
      <c r="Y299" s="25">
        <f>teu!DE299</f>
        <v>0</v>
      </c>
      <c r="Z299" s="25">
        <f>teu!DF299</f>
        <v>0</v>
      </c>
      <c r="AA299" s="25">
        <f>teu!DG299</f>
        <v>0</v>
      </c>
      <c r="AB299" s="25">
        <f>teu!DH299</f>
        <v>0</v>
      </c>
      <c r="AC299" s="25">
        <f>teu!DI299</f>
        <v>0</v>
      </c>
      <c r="AD299" s="25">
        <f>teu!DJ299</f>
        <v>0</v>
      </c>
      <c r="AE299" s="25">
        <f>teu!DK299</f>
        <v>0</v>
      </c>
      <c r="AF299" s="25">
        <f t="shared" ref="AF299:AF302" si="486">D299+K299+R299+Y299</f>
        <v>0</v>
      </c>
      <c r="AG299" s="25">
        <f t="shared" ref="AG299:AG302" si="487">E299+L299+S299+Z299</f>
        <v>0</v>
      </c>
      <c r="AH299" s="25">
        <f t="shared" ref="AH299:AH302" si="488">F299+M299+T299+AA299</f>
        <v>0</v>
      </c>
      <c r="AI299" s="25">
        <f t="shared" ref="AI299:AI302" si="489">G299+N299+U299+AB299</f>
        <v>0</v>
      </c>
      <c r="AJ299" s="25">
        <f t="shared" ref="AJ299:AJ302" si="490">H299+O299+V299+AC299</f>
        <v>0</v>
      </c>
      <c r="AK299" s="25">
        <f t="shared" ref="AK299:AK302" si="491">I299+P299+W299+AD299</f>
        <v>0</v>
      </c>
      <c r="AL299" s="25">
        <f t="shared" ref="AL299:AL302" si="492">J299+Q299+X299+AE299</f>
        <v>0</v>
      </c>
    </row>
    <row r="300" spans="1:38" s="30" customFormat="1" ht="15" customHeight="1" x14ac:dyDescent="0.25">
      <c r="A300" s="46"/>
      <c r="B300" s="75"/>
      <c r="C300" s="47" t="s">
        <v>332</v>
      </c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>
        <f>teu!CH300</f>
        <v>0</v>
      </c>
      <c r="X300" s="25">
        <f>teu!CI300</f>
        <v>0</v>
      </c>
      <c r="Y300" s="25">
        <f>teu!DE300</f>
        <v>0</v>
      </c>
      <c r="Z300" s="25">
        <f>teu!DF300</f>
        <v>0</v>
      </c>
      <c r="AA300" s="25">
        <f>teu!DG300</f>
        <v>0</v>
      </c>
      <c r="AB300" s="25">
        <f>teu!DH300</f>
        <v>0</v>
      </c>
      <c r="AC300" s="25">
        <f>teu!DI300</f>
        <v>0</v>
      </c>
      <c r="AD300" s="25">
        <f>teu!DJ300</f>
        <v>0</v>
      </c>
      <c r="AE300" s="25">
        <f>teu!DK300</f>
        <v>0</v>
      </c>
      <c r="AF300" s="25">
        <f t="shared" si="486"/>
        <v>0</v>
      </c>
      <c r="AG300" s="25">
        <f t="shared" si="487"/>
        <v>0</v>
      </c>
      <c r="AH300" s="25">
        <f t="shared" si="488"/>
        <v>0</v>
      </c>
      <c r="AI300" s="25">
        <f t="shared" si="489"/>
        <v>0</v>
      </c>
      <c r="AJ300" s="25">
        <f t="shared" si="490"/>
        <v>0</v>
      </c>
      <c r="AK300" s="25">
        <f t="shared" si="491"/>
        <v>0</v>
      </c>
      <c r="AL300" s="25">
        <f t="shared" si="492"/>
        <v>0</v>
      </c>
    </row>
    <row r="301" spans="1:38" s="30" customFormat="1" ht="15" customHeight="1" x14ac:dyDescent="0.25">
      <c r="A301" s="46"/>
      <c r="B301" s="75"/>
      <c r="C301" s="45" t="s">
        <v>122</v>
      </c>
      <c r="D301" s="25">
        <f>teu!Y301</f>
        <v>555</v>
      </c>
      <c r="E301" s="25">
        <f>teu!Z301</f>
        <v>555</v>
      </c>
      <c r="F301" s="25">
        <f>teu!AA301</f>
        <v>251</v>
      </c>
      <c r="G301" s="25">
        <f>teu!AB301</f>
        <v>304</v>
      </c>
      <c r="H301" s="25">
        <f>teu!AC301</f>
        <v>0</v>
      </c>
      <c r="I301" s="25">
        <f>teu!AD301</f>
        <v>0</v>
      </c>
      <c r="J301" s="25">
        <f>teu!AE301</f>
        <v>0</v>
      </c>
      <c r="K301" s="25">
        <f>teu!BA301</f>
        <v>416</v>
      </c>
      <c r="L301" s="25">
        <f>teu!BB301</f>
        <v>416</v>
      </c>
      <c r="M301" s="25">
        <f>teu!BC301</f>
        <v>196</v>
      </c>
      <c r="N301" s="25">
        <f>teu!BD301</f>
        <v>220</v>
      </c>
      <c r="O301" s="25">
        <f>teu!BE301</f>
        <v>0</v>
      </c>
      <c r="P301" s="25">
        <f>teu!BF301</f>
        <v>0</v>
      </c>
      <c r="Q301" s="25">
        <f>teu!BG301</f>
        <v>0</v>
      </c>
      <c r="R301" s="25">
        <f>teu!CC301</f>
        <v>439</v>
      </c>
      <c r="S301" s="25">
        <f>teu!CD301</f>
        <v>439</v>
      </c>
      <c r="T301" s="25">
        <f>teu!CE301</f>
        <v>196</v>
      </c>
      <c r="U301" s="25">
        <f>teu!CF301</f>
        <v>243</v>
      </c>
      <c r="V301" s="25">
        <f>teu!CG301</f>
        <v>0</v>
      </c>
      <c r="W301" s="25">
        <f>teu!CH301</f>
        <v>0</v>
      </c>
      <c r="X301" s="25">
        <f>teu!CI301</f>
        <v>0</v>
      </c>
      <c r="Y301" s="25">
        <f>teu!DE301</f>
        <v>0</v>
      </c>
      <c r="Z301" s="25">
        <f>teu!DF301</f>
        <v>0</v>
      </c>
      <c r="AA301" s="25">
        <f>teu!DG301</f>
        <v>0</v>
      </c>
      <c r="AB301" s="25">
        <f>teu!DH301</f>
        <v>0</v>
      </c>
      <c r="AC301" s="25">
        <f>teu!DI301</f>
        <v>0</v>
      </c>
      <c r="AD301" s="25">
        <f>teu!DJ301</f>
        <v>0</v>
      </c>
      <c r="AE301" s="25">
        <f>teu!DK301</f>
        <v>0</v>
      </c>
      <c r="AF301" s="25">
        <f t="shared" si="486"/>
        <v>1410</v>
      </c>
      <c r="AG301" s="25">
        <f t="shared" si="487"/>
        <v>1410</v>
      </c>
      <c r="AH301" s="25">
        <f t="shared" si="488"/>
        <v>643</v>
      </c>
      <c r="AI301" s="25">
        <f t="shared" si="489"/>
        <v>767</v>
      </c>
      <c r="AJ301" s="25">
        <f t="shared" si="490"/>
        <v>0</v>
      </c>
      <c r="AK301" s="25">
        <f t="shared" si="491"/>
        <v>0</v>
      </c>
      <c r="AL301" s="25">
        <f t="shared" si="492"/>
        <v>0</v>
      </c>
    </row>
    <row r="302" spans="1:38" s="30" customFormat="1" ht="15" customHeight="1" x14ac:dyDescent="0.25">
      <c r="A302" s="46"/>
      <c r="B302" s="75"/>
      <c r="C302" s="47" t="s">
        <v>333</v>
      </c>
      <c r="D302" s="25">
        <f>teu!Y302</f>
        <v>555</v>
      </c>
      <c r="E302" s="25">
        <f>teu!Z302</f>
        <v>555</v>
      </c>
      <c r="F302" s="25">
        <f>teu!AA302</f>
        <v>251</v>
      </c>
      <c r="G302" s="25">
        <f>teu!AB302</f>
        <v>304</v>
      </c>
      <c r="H302" s="25">
        <f>teu!AC302</f>
        <v>0</v>
      </c>
      <c r="I302" s="25">
        <f>teu!AD302</f>
        <v>0</v>
      </c>
      <c r="J302" s="25">
        <f>teu!AE302</f>
        <v>0</v>
      </c>
      <c r="K302" s="25">
        <f>teu!BA302</f>
        <v>416</v>
      </c>
      <c r="L302" s="25">
        <f>teu!BB302</f>
        <v>416</v>
      </c>
      <c r="M302" s="25">
        <f>teu!BC302</f>
        <v>196</v>
      </c>
      <c r="N302" s="25">
        <f>teu!BD302</f>
        <v>220</v>
      </c>
      <c r="O302" s="25">
        <f>teu!BE302</f>
        <v>0</v>
      </c>
      <c r="P302" s="25">
        <f>teu!BF302</f>
        <v>0</v>
      </c>
      <c r="Q302" s="25">
        <f>teu!BG302</f>
        <v>0</v>
      </c>
      <c r="R302" s="25">
        <f>teu!CC302</f>
        <v>439</v>
      </c>
      <c r="S302" s="25">
        <f>teu!CD302</f>
        <v>439</v>
      </c>
      <c r="T302" s="25">
        <f>teu!CE302</f>
        <v>196</v>
      </c>
      <c r="U302" s="25">
        <f>teu!CF302</f>
        <v>243</v>
      </c>
      <c r="V302" s="25">
        <f>teu!CG302</f>
        <v>0</v>
      </c>
      <c r="W302" s="25">
        <f>teu!CH302</f>
        <v>0</v>
      </c>
      <c r="X302" s="25">
        <f>teu!CI302</f>
        <v>0</v>
      </c>
      <c r="Y302" s="25">
        <f>teu!DE302</f>
        <v>0</v>
      </c>
      <c r="Z302" s="25">
        <f>teu!DF302</f>
        <v>0</v>
      </c>
      <c r="AA302" s="25">
        <f>teu!DG302</f>
        <v>0</v>
      </c>
      <c r="AB302" s="25">
        <f>teu!DH302</f>
        <v>0</v>
      </c>
      <c r="AC302" s="25">
        <f>teu!DI302</f>
        <v>0</v>
      </c>
      <c r="AD302" s="25">
        <f>teu!DJ302</f>
        <v>0</v>
      </c>
      <c r="AE302" s="25">
        <f>teu!DK302</f>
        <v>0</v>
      </c>
      <c r="AF302" s="25">
        <f t="shared" si="486"/>
        <v>1410</v>
      </c>
      <c r="AG302" s="25">
        <f t="shared" si="487"/>
        <v>1410</v>
      </c>
      <c r="AH302" s="25">
        <f t="shared" si="488"/>
        <v>643</v>
      </c>
      <c r="AI302" s="25">
        <f t="shared" si="489"/>
        <v>767</v>
      </c>
      <c r="AJ302" s="25">
        <f t="shared" si="490"/>
        <v>0</v>
      </c>
      <c r="AK302" s="25">
        <f t="shared" si="491"/>
        <v>0</v>
      </c>
      <c r="AL302" s="25">
        <f t="shared" si="492"/>
        <v>0</v>
      </c>
    </row>
    <row r="303" spans="1:38" s="30" customFormat="1" ht="15" customHeight="1" x14ac:dyDescent="0.25">
      <c r="A303" s="46"/>
      <c r="B303" s="75"/>
      <c r="C303" s="47" t="s">
        <v>334</v>
      </c>
      <c r="D303" s="25">
        <f>teu!Y303</f>
        <v>0</v>
      </c>
      <c r="E303" s="25">
        <f>teu!Z303</f>
        <v>0</v>
      </c>
      <c r="F303" s="25">
        <f>teu!AA303</f>
        <v>0</v>
      </c>
      <c r="G303" s="25">
        <f>teu!AB303</f>
        <v>0</v>
      </c>
      <c r="H303" s="25">
        <f>teu!AC303</f>
        <v>0</v>
      </c>
      <c r="I303" s="25">
        <f>teu!AD303</f>
        <v>0</v>
      </c>
      <c r="J303" s="25">
        <f>teu!AE303</f>
        <v>0</v>
      </c>
      <c r="K303" s="25">
        <f>teu!BA303</f>
        <v>0</v>
      </c>
      <c r="L303" s="25">
        <f>teu!BB303</f>
        <v>0</v>
      </c>
      <c r="M303" s="25">
        <f>teu!BC303</f>
        <v>0</v>
      </c>
      <c r="N303" s="25">
        <f>teu!BD303</f>
        <v>0</v>
      </c>
      <c r="O303" s="25">
        <f>teu!BE303</f>
        <v>0</v>
      </c>
      <c r="P303" s="25">
        <f>teu!BF303</f>
        <v>0</v>
      </c>
      <c r="Q303" s="25">
        <f>teu!BG303</f>
        <v>0</v>
      </c>
      <c r="R303" s="25">
        <f>teu!CC303</f>
        <v>0</v>
      </c>
      <c r="S303" s="25">
        <f>teu!CD303</f>
        <v>0</v>
      </c>
      <c r="T303" s="25">
        <f>teu!CE303</f>
        <v>0</v>
      </c>
      <c r="U303" s="25">
        <f>teu!CF303</f>
        <v>0</v>
      </c>
      <c r="V303" s="25">
        <f>teu!CG303</f>
        <v>0</v>
      </c>
      <c r="W303" s="25">
        <f>teu!CH303</f>
        <v>0</v>
      </c>
      <c r="X303" s="25">
        <f>teu!CI303</f>
        <v>0</v>
      </c>
      <c r="Y303" s="25">
        <f>teu!DE303</f>
        <v>0</v>
      </c>
      <c r="Z303" s="25">
        <f>teu!DF303</f>
        <v>0</v>
      </c>
      <c r="AA303" s="25">
        <f>teu!DG303</f>
        <v>0</v>
      </c>
      <c r="AB303" s="25">
        <f>teu!DH303</f>
        <v>0</v>
      </c>
      <c r="AC303" s="25">
        <f>teu!DI303</f>
        <v>0</v>
      </c>
      <c r="AD303" s="25">
        <f>teu!DJ303</f>
        <v>0</v>
      </c>
      <c r="AE303" s="25">
        <f>teu!DK303</f>
        <v>0</v>
      </c>
      <c r="AF303" s="25">
        <f t="shared" ref="AF303" si="493">D303+K303+R303+Y303</f>
        <v>0</v>
      </c>
      <c r="AG303" s="25">
        <f t="shared" ref="AG303" si="494">E303+L303+S303+Z303</f>
        <v>0</v>
      </c>
      <c r="AH303" s="25">
        <f t="shared" ref="AH303" si="495">F303+M303+T303+AA303</f>
        <v>0</v>
      </c>
      <c r="AI303" s="25">
        <f t="shared" ref="AI303" si="496">G303+N303+U303+AB303</f>
        <v>0</v>
      </c>
      <c r="AJ303" s="25">
        <f t="shared" ref="AJ303" si="497">H303+O303+V303+AC303</f>
        <v>0</v>
      </c>
      <c r="AK303" s="25">
        <f t="shared" ref="AK303" si="498">I303+P303+W303+AD303</f>
        <v>0</v>
      </c>
      <c r="AL303" s="25">
        <f t="shared" ref="AL303" si="499">J303+Q303+X303+AE303</f>
        <v>0</v>
      </c>
    </row>
    <row r="304" spans="1:38" s="30" customFormat="1" ht="15" customHeight="1" x14ac:dyDescent="0.25">
      <c r="A304" s="46"/>
      <c r="B304" s="75"/>
      <c r="C304" s="45" t="s">
        <v>123</v>
      </c>
      <c r="D304" s="25">
        <f>teu!Y304</f>
        <v>1503</v>
      </c>
      <c r="E304" s="25">
        <f>teu!Z304</f>
        <v>1503</v>
      </c>
      <c r="F304" s="25">
        <f>teu!AA304</f>
        <v>747</v>
      </c>
      <c r="G304" s="25">
        <f>teu!AB304</f>
        <v>756</v>
      </c>
      <c r="H304" s="25">
        <f>teu!AC304</f>
        <v>0</v>
      </c>
      <c r="I304" s="25">
        <f>teu!AD304</f>
        <v>0</v>
      </c>
      <c r="J304" s="25">
        <f>teu!AE304</f>
        <v>0</v>
      </c>
      <c r="K304" s="25">
        <f>teu!BA304</f>
        <v>1074</v>
      </c>
      <c r="L304" s="25">
        <f>teu!BB304</f>
        <v>1074</v>
      </c>
      <c r="M304" s="25">
        <f>teu!BC304</f>
        <v>569</v>
      </c>
      <c r="N304" s="25">
        <f>teu!BD304</f>
        <v>505</v>
      </c>
      <c r="O304" s="25">
        <f>teu!BE304</f>
        <v>0</v>
      </c>
      <c r="P304" s="25">
        <f>teu!BF304</f>
        <v>0</v>
      </c>
      <c r="Q304" s="25">
        <f>teu!BG304</f>
        <v>0</v>
      </c>
      <c r="R304" s="25">
        <f>teu!CC304</f>
        <v>962</v>
      </c>
      <c r="S304" s="25">
        <f>teu!CD304</f>
        <v>962</v>
      </c>
      <c r="T304" s="25">
        <f>teu!CE304</f>
        <v>482</v>
      </c>
      <c r="U304" s="25">
        <f>teu!CF304</f>
        <v>480</v>
      </c>
      <c r="V304" s="25">
        <f>teu!CG304</f>
        <v>0</v>
      </c>
      <c r="W304" s="25">
        <f>teu!CH304</f>
        <v>0</v>
      </c>
      <c r="X304" s="25">
        <f>teu!CI304</f>
        <v>0</v>
      </c>
      <c r="Y304" s="25">
        <f>teu!DE304</f>
        <v>0</v>
      </c>
      <c r="Z304" s="25">
        <f>teu!DF304</f>
        <v>0</v>
      </c>
      <c r="AA304" s="25">
        <f>teu!DG304</f>
        <v>0</v>
      </c>
      <c r="AB304" s="25">
        <f>teu!DH304</f>
        <v>0</v>
      </c>
      <c r="AC304" s="25">
        <f>teu!DI304</f>
        <v>0</v>
      </c>
      <c r="AD304" s="25">
        <f>teu!DJ304</f>
        <v>0</v>
      </c>
      <c r="AE304" s="25">
        <f>teu!DK304</f>
        <v>0</v>
      </c>
      <c r="AF304" s="25">
        <f t="shared" si="451"/>
        <v>3539</v>
      </c>
      <c r="AG304" s="25">
        <f t="shared" si="452"/>
        <v>3539</v>
      </c>
      <c r="AH304" s="25">
        <f t="shared" si="453"/>
        <v>1798</v>
      </c>
      <c r="AI304" s="25">
        <f t="shared" si="454"/>
        <v>1741</v>
      </c>
      <c r="AJ304" s="25">
        <f t="shared" si="455"/>
        <v>0</v>
      </c>
      <c r="AK304" s="25">
        <f t="shared" si="456"/>
        <v>0</v>
      </c>
      <c r="AL304" s="25">
        <f t="shared" si="457"/>
        <v>0</v>
      </c>
    </row>
    <row r="305" spans="1:38" s="30" customFormat="1" ht="15" customHeight="1" x14ac:dyDescent="0.25">
      <c r="A305" s="46"/>
      <c r="B305" s="75"/>
      <c r="C305" s="47" t="s">
        <v>335</v>
      </c>
      <c r="D305" s="25">
        <f>teu!Y305</f>
        <v>1503</v>
      </c>
      <c r="E305" s="25">
        <f>teu!Z305</f>
        <v>1503</v>
      </c>
      <c r="F305" s="25">
        <f>teu!AA305</f>
        <v>747</v>
      </c>
      <c r="G305" s="25">
        <f>teu!AB305</f>
        <v>756</v>
      </c>
      <c r="H305" s="25">
        <f>teu!AC305</f>
        <v>0</v>
      </c>
      <c r="I305" s="25">
        <f>teu!AD305</f>
        <v>0</v>
      </c>
      <c r="J305" s="25">
        <f>teu!AE305</f>
        <v>0</v>
      </c>
      <c r="K305" s="25">
        <f>teu!BA305</f>
        <v>1074</v>
      </c>
      <c r="L305" s="25">
        <f>teu!BB305</f>
        <v>1074</v>
      </c>
      <c r="M305" s="25">
        <f>teu!BC305</f>
        <v>569</v>
      </c>
      <c r="N305" s="25">
        <f>teu!BD305</f>
        <v>505</v>
      </c>
      <c r="O305" s="25">
        <f>teu!BE305</f>
        <v>0</v>
      </c>
      <c r="P305" s="25">
        <f>teu!BF305</f>
        <v>0</v>
      </c>
      <c r="Q305" s="25">
        <f>teu!BG305</f>
        <v>0</v>
      </c>
      <c r="R305" s="25">
        <f>teu!CC305</f>
        <v>962</v>
      </c>
      <c r="S305" s="25">
        <f>teu!CD305</f>
        <v>962</v>
      </c>
      <c r="T305" s="25">
        <f>teu!CE305</f>
        <v>482</v>
      </c>
      <c r="U305" s="25">
        <f>teu!CF305</f>
        <v>480</v>
      </c>
      <c r="V305" s="25">
        <f>teu!CG305</f>
        <v>0</v>
      </c>
      <c r="W305" s="25">
        <f>teu!CH305</f>
        <v>0</v>
      </c>
      <c r="X305" s="25">
        <f>teu!CI305</f>
        <v>0</v>
      </c>
      <c r="Y305" s="25">
        <f>teu!DE305</f>
        <v>0</v>
      </c>
      <c r="Z305" s="25">
        <f>teu!DF305</f>
        <v>0</v>
      </c>
      <c r="AA305" s="25">
        <f>teu!DG305</f>
        <v>0</v>
      </c>
      <c r="AB305" s="25">
        <f>teu!DH305</f>
        <v>0</v>
      </c>
      <c r="AC305" s="25">
        <f>teu!DI305</f>
        <v>0</v>
      </c>
      <c r="AD305" s="25">
        <f>teu!DJ305</f>
        <v>0</v>
      </c>
      <c r="AE305" s="25">
        <f>teu!DK305</f>
        <v>0</v>
      </c>
      <c r="AF305" s="25">
        <f t="shared" si="451"/>
        <v>3539</v>
      </c>
      <c r="AG305" s="25">
        <f t="shared" si="452"/>
        <v>3539</v>
      </c>
      <c r="AH305" s="25">
        <f t="shared" si="453"/>
        <v>1798</v>
      </c>
      <c r="AI305" s="25">
        <f t="shared" si="454"/>
        <v>1741</v>
      </c>
      <c r="AJ305" s="25">
        <f t="shared" si="455"/>
        <v>0</v>
      </c>
      <c r="AK305" s="25">
        <f t="shared" si="456"/>
        <v>0</v>
      </c>
      <c r="AL305" s="25">
        <f t="shared" si="457"/>
        <v>0</v>
      </c>
    </row>
    <row r="306" spans="1:38" s="30" customFormat="1" ht="15" customHeight="1" x14ac:dyDescent="0.25">
      <c r="A306" s="46"/>
      <c r="B306" s="75"/>
      <c r="C306" s="47" t="s">
        <v>336</v>
      </c>
      <c r="D306" s="25">
        <f>teu!Y306</f>
        <v>0</v>
      </c>
      <c r="E306" s="25">
        <f>teu!Z306</f>
        <v>0</v>
      </c>
      <c r="F306" s="25">
        <f>teu!AA306</f>
        <v>0</v>
      </c>
      <c r="G306" s="25">
        <f>teu!AB306</f>
        <v>0</v>
      </c>
      <c r="H306" s="25">
        <f>teu!AC306</f>
        <v>0</v>
      </c>
      <c r="I306" s="25">
        <f>teu!AD306</f>
        <v>0</v>
      </c>
      <c r="J306" s="25">
        <f>teu!AE306</f>
        <v>0</v>
      </c>
      <c r="K306" s="25">
        <f>teu!BA306</f>
        <v>0</v>
      </c>
      <c r="L306" s="25">
        <f>teu!BB306</f>
        <v>0</v>
      </c>
      <c r="M306" s="25">
        <f>teu!BC306</f>
        <v>0</v>
      </c>
      <c r="N306" s="25">
        <f>teu!BD306</f>
        <v>0</v>
      </c>
      <c r="O306" s="25">
        <f>teu!BE306</f>
        <v>0</v>
      </c>
      <c r="P306" s="25">
        <f>teu!BF306</f>
        <v>0</v>
      </c>
      <c r="Q306" s="25">
        <f>teu!BG306</f>
        <v>0</v>
      </c>
      <c r="R306" s="25">
        <f>teu!CC306</f>
        <v>0</v>
      </c>
      <c r="S306" s="25">
        <f>teu!CD306</f>
        <v>0</v>
      </c>
      <c r="T306" s="25">
        <f>teu!CE306</f>
        <v>0</v>
      </c>
      <c r="U306" s="25">
        <f>teu!CF306</f>
        <v>0</v>
      </c>
      <c r="V306" s="25">
        <f>teu!CG306</f>
        <v>0</v>
      </c>
      <c r="W306" s="25">
        <f>teu!CH306</f>
        <v>0</v>
      </c>
      <c r="X306" s="25">
        <f>teu!CI306</f>
        <v>0</v>
      </c>
      <c r="Y306" s="25">
        <f>teu!DE306</f>
        <v>0</v>
      </c>
      <c r="Z306" s="25">
        <f>teu!DF306</f>
        <v>0</v>
      </c>
      <c r="AA306" s="25">
        <f>teu!DG306</f>
        <v>0</v>
      </c>
      <c r="AB306" s="25">
        <f>teu!DH306</f>
        <v>0</v>
      </c>
      <c r="AC306" s="25">
        <f>teu!DI306</f>
        <v>0</v>
      </c>
      <c r="AD306" s="25">
        <f>teu!DJ306</f>
        <v>0</v>
      </c>
      <c r="AE306" s="25">
        <f>teu!DK306</f>
        <v>0</v>
      </c>
      <c r="AF306" s="25">
        <f t="shared" ref="AF306" si="500">D306+K306+R306+Y306</f>
        <v>0</v>
      </c>
      <c r="AG306" s="25">
        <f t="shared" ref="AG306" si="501">E306+L306+S306+Z306</f>
        <v>0</v>
      </c>
      <c r="AH306" s="25">
        <f t="shared" ref="AH306" si="502">F306+M306+T306+AA306</f>
        <v>0</v>
      </c>
      <c r="AI306" s="25">
        <f t="shared" ref="AI306" si="503">G306+N306+U306+AB306</f>
        <v>0</v>
      </c>
      <c r="AJ306" s="25">
        <f t="shared" ref="AJ306" si="504">H306+O306+V306+AC306</f>
        <v>0</v>
      </c>
      <c r="AK306" s="25">
        <f t="shared" ref="AK306" si="505">I306+P306+W306+AD306</f>
        <v>0</v>
      </c>
      <c r="AL306" s="25">
        <f t="shared" ref="AL306" si="506">J306+Q306+X306+AE306</f>
        <v>0</v>
      </c>
    </row>
    <row r="307" spans="1:38" s="30" customFormat="1" ht="15" customHeight="1" x14ac:dyDescent="0.25">
      <c r="A307" s="46"/>
      <c r="B307" s="75"/>
      <c r="C307" s="47" t="s">
        <v>337</v>
      </c>
      <c r="D307" s="25">
        <f>teu!Y307</f>
        <v>0</v>
      </c>
      <c r="E307" s="25">
        <f>teu!Z307</f>
        <v>0</v>
      </c>
      <c r="F307" s="25">
        <f>teu!AA307</f>
        <v>0</v>
      </c>
      <c r="G307" s="25">
        <f>teu!AB307</f>
        <v>0</v>
      </c>
      <c r="H307" s="25">
        <f>teu!AC307</f>
        <v>0</v>
      </c>
      <c r="I307" s="25">
        <f>teu!AD307</f>
        <v>0</v>
      </c>
      <c r="J307" s="25">
        <f>teu!AE307</f>
        <v>0</v>
      </c>
      <c r="K307" s="25">
        <f>teu!BA307</f>
        <v>0</v>
      </c>
      <c r="L307" s="25">
        <f>teu!BB307</f>
        <v>0</v>
      </c>
      <c r="M307" s="25">
        <f>teu!BC307</f>
        <v>0</v>
      </c>
      <c r="N307" s="25">
        <f>teu!BD307</f>
        <v>0</v>
      </c>
      <c r="O307" s="25">
        <f>teu!BE307</f>
        <v>0</v>
      </c>
      <c r="P307" s="25">
        <f>teu!BF307</f>
        <v>0</v>
      </c>
      <c r="Q307" s="25">
        <f>teu!BG307</f>
        <v>0</v>
      </c>
      <c r="R307" s="25">
        <f>teu!CC307</f>
        <v>0</v>
      </c>
      <c r="S307" s="25">
        <f>teu!CD307</f>
        <v>0</v>
      </c>
      <c r="T307" s="25">
        <f>teu!CE307</f>
        <v>0</v>
      </c>
      <c r="U307" s="25">
        <f>teu!CF307</f>
        <v>0</v>
      </c>
      <c r="V307" s="25">
        <f>teu!CG307</f>
        <v>0</v>
      </c>
      <c r="W307" s="25">
        <f>teu!CH307</f>
        <v>0</v>
      </c>
      <c r="X307" s="25">
        <f>teu!CI307</f>
        <v>0</v>
      </c>
      <c r="Y307" s="25">
        <f>teu!DE307</f>
        <v>0</v>
      </c>
      <c r="Z307" s="25">
        <f>teu!DF307</f>
        <v>0</v>
      </c>
      <c r="AA307" s="25">
        <f>teu!DG307</f>
        <v>0</v>
      </c>
      <c r="AB307" s="25">
        <f>teu!DH307</f>
        <v>0</v>
      </c>
      <c r="AC307" s="25">
        <f>teu!DI307</f>
        <v>0</v>
      </c>
      <c r="AD307" s="25">
        <f>teu!DJ307</f>
        <v>0</v>
      </c>
      <c r="AE307" s="25">
        <f>teu!DK307</f>
        <v>0</v>
      </c>
      <c r="AF307" s="25">
        <f t="shared" si="451"/>
        <v>0</v>
      </c>
      <c r="AG307" s="25">
        <f t="shared" si="452"/>
        <v>0</v>
      </c>
      <c r="AH307" s="25">
        <f t="shared" si="453"/>
        <v>0</v>
      </c>
      <c r="AI307" s="25">
        <f t="shared" si="454"/>
        <v>0</v>
      </c>
      <c r="AJ307" s="25">
        <f t="shared" si="455"/>
        <v>0</v>
      </c>
      <c r="AK307" s="25">
        <f t="shared" si="456"/>
        <v>0</v>
      </c>
      <c r="AL307" s="25">
        <f t="shared" si="457"/>
        <v>0</v>
      </c>
    </row>
    <row r="308" spans="1:38" s="30" customFormat="1" ht="15" customHeight="1" x14ac:dyDescent="0.25">
      <c r="A308" s="46"/>
      <c r="B308" s="75"/>
      <c r="C308" s="45" t="s">
        <v>364</v>
      </c>
      <c r="D308" s="25">
        <f>teu!Y308</f>
        <v>0</v>
      </c>
      <c r="E308" s="25">
        <f>teu!Z308</f>
        <v>0</v>
      </c>
      <c r="F308" s="25">
        <f>teu!AA308</f>
        <v>0</v>
      </c>
      <c r="G308" s="25">
        <f>teu!AB308</f>
        <v>0</v>
      </c>
      <c r="H308" s="25">
        <f>teu!AC308</f>
        <v>0</v>
      </c>
      <c r="I308" s="25">
        <f>teu!AD308</f>
        <v>0</v>
      </c>
      <c r="J308" s="25">
        <f>teu!AE308</f>
        <v>0</v>
      </c>
      <c r="K308" s="25">
        <f>teu!BA308</f>
        <v>0</v>
      </c>
      <c r="L308" s="25">
        <f>teu!BB308</f>
        <v>0</v>
      </c>
      <c r="M308" s="25">
        <f>teu!BC308</f>
        <v>0</v>
      </c>
      <c r="N308" s="25">
        <f>teu!BD308</f>
        <v>0</v>
      </c>
      <c r="O308" s="25">
        <f>teu!BE308</f>
        <v>0</v>
      </c>
      <c r="P308" s="25">
        <f>teu!BF308</f>
        <v>0</v>
      </c>
      <c r="Q308" s="25">
        <f>teu!BG308</f>
        <v>0</v>
      </c>
      <c r="R308" s="25">
        <f>teu!CC308</f>
        <v>0</v>
      </c>
      <c r="S308" s="25">
        <f>teu!CD308</f>
        <v>0</v>
      </c>
      <c r="T308" s="25">
        <f>teu!CE308</f>
        <v>0</v>
      </c>
      <c r="U308" s="25">
        <f>teu!CF308</f>
        <v>0</v>
      </c>
      <c r="V308" s="25">
        <f>teu!CG308</f>
        <v>0</v>
      </c>
      <c r="W308" s="25">
        <f>teu!CH308</f>
        <v>0</v>
      </c>
      <c r="X308" s="25">
        <f>teu!CI308</f>
        <v>0</v>
      </c>
      <c r="Y308" s="25">
        <f>teu!DE308</f>
        <v>0</v>
      </c>
      <c r="Z308" s="25">
        <f>teu!DF308</f>
        <v>0</v>
      </c>
      <c r="AA308" s="25">
        <f>teu!DG308</f>
        <v>0</v>
      </c>
      <c r="AB308" s="25">
        <f>teu!DH308</f>
        <v>0</v>
      </c>
      <c r="AC308" s="25">
        <f>teu!DI308</f>
        <v>0</v>
      </c>
      <c r="AD308" s="25">
        <f>teu!DJ308</f>
        <v>0</v>
      </c>
      <c r="AE308" s="25">
        <f>teu!DK308</f>
        <v>0</v>
      </c>
      <c r="AF308" s="25">
        <f t="shared" si="451"/>
        <v>0</v>
      </c>
      <c r="AG308" s="25">
        <f t="shared" si="452"/>
        <v>0</v>
      </c>
      <c r="AH308" s="25">
        <f t="shared" si="453"/>
        <v>0</v>
      </c>
      <c r="AI308" s="25">
        <f t="shared" si="454"/>
        <v>0</v>
      </c>
      <c r="AJ308" s="25">
        <f t="shared" si="455"/>
        <v>0</v>
      </c>
      <c r="AK308" s="25">
        <f t="shared" si="456"/>
        <v>0</v>
      </c>
      <c r="AL308" s="25">
        <f t="shared" si="457"/>
        <v>0</v>
      </c>
    </row>
    <row r="309" spans="1:38" s="30" customFormat="1" ht="15" customHeight="1" x14ac:dyDescent="0.25">
      <c r="A309" s="46"/>
      <c r="B309" s="75"/>
      <c r="C309" s="45" t="s">
        <v>44</v>
      </c>
      <c r="D309" s="25">
        <f>teu!Y309</f>
        <v>0</v>
      </c>
      <c r="E309" s="25">
        <f>teu!Z309</f>
        <v>0</v>
      </c>
      <c r="F309" s="25">
        <f>teu!AA309</f>
        <v>0</v>
      </c>
      <c r="G309" s="25">
        <f>teu!AB309</f>
        <v>0</v>
      </c>
      <c r="H309" s="25">
        <f>teu!AC309</f>
        <v>0</v>
      </c>
      <c r="I309" s="25">
        <f>teu!AD309</f>
        <v>0</v>
      </c>
      <c r="J309" s="25">
        <f>teu!AE309</f>
        <v>0</v>
      </c>
      <c r="K309" s="25">
        <f>teu!BA309</f>
        <v>0</v>
      </c>
      <c r="L309" s="25">
        <f>teu!BB309</f>
        <v>0</v>
      </c>
      <c r="M309" s="25">
        <f>teu!BC309</f>
        <v>0</v>
      </c>
      <c r="N309" s="25">
        <f>teu!BD309</f>
        <v>0</v>
      </c>
      <c r="O309" s="25">
        <f>teu!BE309</f>
        <v>0</v>
      </c>
      <c r="P309" s="25">
        <f>teu!BF309</f>
        <v>0</v>
      </c>
      <c r="Q309" s="25">
        <f>teu!BG309</f>
        <v>0</v>
      </c>
      <c r="R309" s="25">
        <f>teu!CC309</f>
        <v>0</v>
      </c>
      <c r="S309" s="25">
        <f>teu!CD309</f>
        <v>0</v>
      </c>
      <c r="T309" s="25">
        <f>teu!CE309</f>
        <v>0</v>
      </c>
      <c r="U309" s="25">
        <f>teu!CF309</f>
        <v>0</v>
      </c>
      <c r="V309" s="25">
        <f>teu!CG309</f>
        <v>0</v>
      </c>
      <c r="W309" s="25">
        <f>teu!CH309</f>
        <v>0</v>
      </c>
      <c r="X309" s="25">
        <f>teu!CI309</f>
        <v>0</v>
      </c>
      <c r="Y309" s="25">
        <f>teu!DE309</f>
        <v>0</v>
      </c>
      <c r="Z309" s="25">
        <f>teu!DF309</f>
        <v>0</v>
      </c>
      <c r="AA309" s="25">
        <f>teu!DG309</f>
        <v>0</v>
      </c>
      <c r="AB309" s="25">
        <f>teu!DH309</f>
        <v>0</v>
      </c>
      <c r="AC309" s="25">
        <f>teu!DI309</f>
        <v>0</v>
      </c>
      <c r="AD309" s="25">
        <f>teu!DJ309</f>
        <v>0</v>
      </c>
      <c r="AE309" s="25">
        <f>teu!DK309</f>
        <v>0</v>
      </c>
      <c r="AF309" s="25">
        <f t="shared" si="451"/>
        <v>0</v>
      </c>
      <c r="AG309" s="25">
        <f t="shared" si="452"/>
        <v>0</v>
      </c>
      <c r="AH309" s="25">
        <f t="shared" si="453"/>
        <v>0</v>
      </c>
      <c r="AI309" s="25">
        <f t="shared" si="454"/>
        <v>0</v>
      </c>
      <c r="AJ309" s="25">
        <f t="shared" si="455"/>
        <v>0</v>
      </c>
      <c r="AK309" s="25">
        <f t="shared" si="456"/>
        <v>0</v>
      </c>
      <c r="AL309" s="25">
        <f t="shared" si="457"/>
        <v>0</v>
      </c>
    </row>
    <row r="310" spans="1:38" s="30" customFormat="1" ht="15" customHeight="1" x14ac:dyDescent="0.25">
      <c r="A310" s="46"/>
      <c r="B310" s="75"/>
      <c r="C310" s="4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</row>
    <row r="311" spans="1:38" s="30" customFormat="1" ht="15" customHeight="1" x14ac:dyDescent="0.25">
      <c r="A311" s="44" t="s">
        <v>124</v>
      </c>
      <c r="B311" s="75"/>
      <c r="C311" s="45"/>
      <c r="D311" s="25">
        <f>teu!Y311</f>
        <v>99858.75</v>
      </c>
      <c r="E311" s="25">
        <f>teu!Z311</f>
        <v>99858.75</v>
      </c>
      <c r="F311" s="25">
        <f>teu!AA311</f>
        <v>51258.75</v>
      </c>
      <c r="G311" s="25">
        <f>teu!AB311</f>
        <v>48600</v>
      </c>
      <c r="H311" s="25">
        <f>teu!AC311</f>
        <v>0</v>
      </c>
      <c r="I311" s="25">
        <f>teu!AD311</f>
        <v>0</v>
      </c>
      <c r="J311" s="25">
        <f>teu!AE311</f>
        <v>0</v>
      </c>
      <c r="K311" s="25">
        <f>teu!BA311</f>
        <v>102472.75</v>
      </c>
      <c r="L311" s="25">
        <f>teu!BB311</f>
        <v>102472.75</v>
      </c>
      <c r="M311" s="25">
        <f>teu!BC311</f>
        <v>50965.5</v>
      </c>
      <c r="N311" s="25">
        <f>teu!BD311</f>
        <v>51507.25</v>
      </c>
      <c r="O311" s="25">
        <f>teu!BE311</f>
        <v>0</v>
      </c>
      <c r="P311" s="25">
        <f>teu!BF311</f>
        <v>0</v>
      </c>
      <c r="Q311" s="25">
        <f>teu!BG311</f>
        <v>0</v>
      </c>
      <c r="R311" s="25">
        <f>teu!CC311</f>
        <v>105124.5</v>
      </c>
      <c r="S311" s="25">
        <f>teu!CD311</f>
        <v>105124.5</v>
      </c>
      <c r="T311" s="25">
        <f>teu!CE311</f>
        <v>53120.5</v>
      </c>
      <c r="U311" s="25">
        <f>teu!CF311</f>
        <v>52004</v>
      </c>
      <c r="V311" s="25">
        <f>teu!CG311</f>
        <v>0</v>
      </c>
      <c r="W311" s="25">
        <f>teu!CH311</f>
        <v>0</v>
      </c>
      <c r="X311" s="25">
        <f>teu!CI311</f>
        <v>0</v>
      </c>
      <c r="Y311" s="25">
        <f>teu!DE311</f>
        <v>0</v>
      </c>
      <c r="Z311" s="25">
        <f>teu!DF311</f>
        <v>0</v>
      </c>
      <c r="AA311" s="25">
        <f>teu!DG311</f>
        <v>0</v>
      </c>
      <c r="AB311" s="25">
        <f>teu!DH311</f>
        <v>0</v>
      </c>
      <c r="AC311" s="25">
        <f>teu!DI311</f>
        <v>0</v>
      </c>
      <c r="AD311" s="25">
        <f>teu!DJ311</f>
        <v>0</v>
      </c>
      <c r="AE311" s="25">
        <f>teu!DK311</f>
        <v>0</v>
      </c>
      <c r="AF311" s="25">
        <f t="shared" si="451"/>
        <v>307456</v>
      </c>
      <c r="AG311" s="25">
        <f t="shared" si="452"/>
        <v>307456</v>
      </c>
      <c r="AH311" s="25">
        <f t="shared" si="453"/>
        <v>155344.75</v>
      </c>
      <c r="AI311" s="25">
        <f t="shared" si="454"/>
        <v>152111.25</v>
      </c>
      <c r="AJ311" s="25">
        <f t="shared" si="455"/>
        <v>0</v>
      </c>
      <c r="AK311" s="25">
        <f t="shared" si="456"/>
        <v>0</v>
      </c>
      <c r="AL311" s="25">
        <f t="shared" si="457"/>
        <v>0</v>
      </c>
    </row>
    <row r="312" spans="1:38" s="30" customFormat="1" ht="15" customHeight="1" x14ac:dyDescent="0.25">
      <c r="A312" s="44"/>
      <c r="B312" s="75"/>
      <c r="C312" s="4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</row>
    <row r="313" spans="1:38" s="30" customFormat="1" ht="15" customHeight="1" x14ac:dyDescent="0.25">
      <c r="A313" s="44"/>
      <c r="B313" s="75" t="s">
        <v>125</v>
      </c>
      <c r="C313" s="45"/>
      <c r="D313" s="25">
        <f>teu!Y313</f>
        <v>75675.75</v>
      </c>
      <c r="E313" s="25">
        <f>teu!Z313</f>
        <v>75675.75</v>
      </c>
      <c r="F313" s="25">
        <f>teu!AA313</f>
        <v>38682.25</v>
      </c>
      <c r="G313" s="25">
        <f>teu!AB313</f>
        <v>36993.5</v>
      </c>
      <c r="H313" s="25">
        <f>teu!AC313</f>
        <v>0</v>
      </c>
      <c r="I313" s="25">
        <f>teu!AD313</f>
        <v>0</v>
      </c>
      <c r="J313" s="25">
        <f>teu!AE313</f>
        <v>0</v>
      </c>
      <c r="K313" s="25">
        <f>teu!BA313</f>
        <v>77994</v>
      </c>
      <c r="L313" s="25">
        <f>teu!BB313</f>
        <v>77994</v>
      </c>
      <c r="M313" s="25">
        <f>teu!BC313</f>
        <v>38917.5</v>
      </c>
      <c r="N313" s="25">
        <f>teu!BD313</f>
        <v>39076.5</v>
      </c>
      <c r="O313" s="25">
        <f>teu!BE313</f>
        <v>0</v>
      </c>
      <c r="P313" s="25">
        <f>teu!BF313</f>
        <v>0</v>
      </c>
      <c r="Q313" s="25">
        <f>teu!BG313</f>
        <v>0</v>
      </c>
      <c r="R313" s="25">
        <f>teu!CC313</f>
        <v>81370</v>
      </c>
      <c r="S313" s="25">
        <f>teu!CD313</f>
        <v>81370</v>
      </c>
      <c r="T313" s="25">
        <f>teu!CE313</f>
        <v>40912.5</v>
      </c>
      <c r="U313" s="25">
        <f>teu!CF313</f>
        <v>40457.5</v>
      </c>
      <c r="V313" s="25">
        <f>teu!CG313</f>
        <v>0</v>
      </c>
      <c r="W313" s="25">
        <f>teu!CH313</f>
        <v>0</v>
      </c>
      <c r="X313" s="25">
        <f>teu!CI313</f>
        <v>0</v>
      </c>
      <c r="Y313" s="25">
        <f>teu!DE313</f>
        <v>0</v>
      </c>
      <c r="Z313" s="25">
        <f>teu!DF313</f>
        <v>0</v>
      </c>
      <c r="AA313" s="25">
        <f>teu!DG313</f>
        <v>0</v>
      </c>
      <c r="AB313" s="25">
        <f>teu!DH313</f>
        <v>0</v>
      </c>
      <c r="AC313" s="25">
        <f>teu!DI313</f>
        <v>0</v>
      </c>
      <c r="AD313" s="25">
        <f>teu!DJ313</f>
        <v>0</v>
      </c>
      <c r="AE313" s="25">
        <f>teu!DK313</f>
        <v>0</v>
      </c>
      <c r="AF313" s="25">
        <f t="shared" si="451"/>
        <v>235039.75</v>
      </c>
      <c r="AG313" s="25">
        <f t="shared" si="452"/>
        <v>235039.75</v>
      </c>
      <c r="AH313" s="25">
        <f t="shared" si="453"/>
        <v>118512.25</v>
      </c>
      <c r="AI313" s="25">
        <f t="shared" si="454"/>
        <v>116527.5</v>
      </c>
      <c r="AJ313" s="25">
        <f t="shared" si="455"/>
        <v>0</v>
      </c>
      <c r="AK313" s="25">
        <f t="shared" si="456"/>
        <v>0</v>
      </c>
      <c r="AL313" s="25">
        <f t="shared" si="457"/>
        <v>0</v>
      </c>
    </row>
    <row r="314" spans="1:38" s="30" customFormat="1" ht="15" customHeight="1" x14ac:dyDescent="0.25">
      <c r="A314" s="46"/>
      <c r="B314" s="75"/>
      <c r="C314" s="45" t="s">
        <v>126</v>
      </c>
      <c r="D314" s="25">
        <f>teu!Y314</f>
        <v>75289.75</v>
      </c>
      <c r="E314" s="25">
        <f>teu!Z314</f>
        <v>75289.75</v>
      </c>
      <c r="F314" s="25">
        <f>teu!AA314</f>
        <v>38494.25</v>
      </c>
      <c r="G314" s="25">
        <f>teu!AB314</f>
        <v>36795.5</v>
      </c>
      <c r="H314" s="25">
        <f>teu!AC314</f>
        <v>0</v>
      </c>
      <c r="I314" s="25">
        <f>teu!AD314</f>
        <v>0</v>
      </c>
      <c r="J314" s="25">
        <f>teu!AE314</f>
        <v>0</v>
      </c>
      <c r="K314" s="25">
        <f>teu!BA314</f>
        <v>77641</v>
      </c>
      <c r="L314" s="25">
        <f>teu!BB314</f>
        <v>77641</v>
      </c>
      <c r="M314" s="25">
        <f>teu!BC314</f>
        <v>38741.5</v>
      </c>
      <c r="N314" s="25">
        <f>teu!BD314</f>
        <v>38899.5</v>
      </c>
      <c r="O314" s="25">
        <f>teu!BE314</f>
        <v>0</v>
      </c>
      <c r="P314" s="25">
        <f>teu!BF314</f>
        <v>0</v>
      </c>
      <c r="Q314" s="25">
        <f>teu!BG314</f>
        <v>0</v>
      </c>
      <c r="R314" s="25">
        <f>teu!CC314</f>
        <v>80898</v>
      </c>
      <c r="S314" s="25">
        <f>teu!CD314</f>
        <v>80898</v>
      </c>
      <c r="T314" s="25">
        <f>teu!CE314</f>
        <v>40626.5</v>
      </c>
      <c r="U314" s="25">
        <f>teu!CF314</f>
        <v>40271.5</v>
      </c>
      <c r="V314" s="25">
        <f>teu!CG314</f>
        <v>0</v>
      </c>
      <c r="W314" s="25">
        <f>teu!CH314</f>
        <v>0</v>
      </c>
      <c r="X314" s="25">
        <f>teu!CI314</f>
        <v>0</v>
      </c>
      <c r="Y314" s="25">
        <f>teu!DE314</f>
        <v>0</v>
      </c>
      <c r="Z314" s="25">
        <f>teu!DF314</f>
        <v>0</v>
      </c>
      <c r="AA314" s="25">
        <f>teu!DG314</f>
        <v>0</v>
      </c>
      <c r="AB314" s="25">
        <f>teu!DH314</f>
        <v>0</v>
      </c>
      <c r="AC314" s="25">
        <f>teu!DI314</f>
        <v>0</v>
      </c>
      <c r="AD314" s="25">
        <f>teu!DJ314</f>
        <v>0</v>
      </c>
      <c r="AE314" s="25">
        <f>teu!DK314</f>
        <v>0</v>
      </c>
      <c r="AF314" s="25">
        <f t="shared" ref="AF314:AF324" si="507">D314+K314+R314+Y314</f>
        <v>233828.75</v>
      </c>
      <c r="AG314" s="25">
        <f t="shared" ref="AG314:AG324" si="508">E314+L314+S314+Z314</f>
        <v>233828.75</v>
      </c>
      <c r="AH314" s="25">
        <f t="shared" ref="AH314:AH324" si="509">F314+M314+T314+AA314</f>
        <v>117862.25</v>
      </c>
      <c r="AI314" s="25">
        <f t="shared" ref="AI314:AI324" si="510">G314+N314+U314+AB314</f>
        <v>115966.5</v>
      </c>
      <c r="AJ314" s="25">
        <f t="shared" ref="AJ314:AJ324" si="511">H314+O314+V314+AC314</f>
        <v>0</v>
      </c>
      <c r="AK314" s="25">
        <f t="shared" ref="AK314:AK324" si="512">I314+P314+W314+AD314</f>
        <v>0</v>
      </c>
      <c r="AL314" s="25">
        <f t="shared" ref="AL314:AL324" si="513">J314+Q314+X314+AE314</f>
        <v>0</v>
      </c>
    </row>
    <row r="315" spans="1:38" s="30" customFormat="1" ht="15" customHeight="1" x14ac:dyDescent="0.25">
      <c r="A315" s="46"/>
      <c r="B315" s="75"/>
      <c r="C315" s="47" t="s">
        <v>218</v>
      </c>
      <c r="D315" s="25">
        <f>teu!Y315</f>
        <v>21011.25</v>
      </c>
      <c r="E315" s="25">
        <f>teu!Z315</f>
        <v>21011.25</v>
      </c>
      <c r="F315" s="25">
        <f>teu!AA315</f>
        <v>10536.75</v>
      </c>
      <c r="G315" s="25">
        <f>teu!AB315</f>
        <v>10474.5</v>
      </c>
      <c r="H315" s="25">
        <f>teu!AC315</f>
        <v>0</v>
      </c>
      <c r="I315" s="25">
        <f>teu!AD315</f>
        <v>0</v>
      </c>
      <c r="J315" s="25">
        <f>teu!AE315</f>
        <v>0</v>
      </c>
      <c r="K315" s="25">
        <f>teu!BA315</f>
        <v>20821.5</v>
      </c>
      <c r="L315" s="25">
        <f>teu!BB315</f>
        <v>20821.5</v>
      </c>
      <c r="M315" s="25">
        <f>teu!BC315</f>
        <v>10603</v>
      </c>
      <c r="N315" s="25">
        <f>teu!BD315</f>
        <v>10218.5</v>
      </c>
      <c r="O315" s="25">
        <f>teu!BE315</f>
        <v>0</v>
      </c>
      <c r="P315" s="25">
        <f>teu!BF315</f>
        <v>0</v>
      </c>
      <c r="Q315" s="25">
        <f>teu!BG315</f>
        <v>0</v>
      </c>
      <c r="R315" s="25">
        <f>teu!CC315</f>
        <v>23235</v>
      </c>
      <c r="S315" s="25">
        <f>teu!CD315</f>
        <v>23235</v>
      </c>
      <c r="T315" s="25">
        <f>teu!CE315</f>
        <v>12118</v>
      </c>
      <c r="U315" s="25">
        <f>teu!CF315</f>
        <v>11117</v>
      </c>
      <c r="V315" s="25">
        <f>teu!CG315</f>
        <v>0</v>
      </c>
      <c r="W315" s="25">
        <f>teu!CH315</f>
        <v>0</v>
      </c>
      <c r="X315" s="25">
        <f>teu!CI315</f>
        <v>0</v>
      </c>
      <c r="Y315" s="25">
        <f>teu!DE315</f>
        <v>0</v>
      </c>
      <c r="Z315" s="25">
        <f>teu!DF315</f>
        <v>0</v>
      </c>
      <c r="AA315" s="25">
        <f>teu!DG315</f>
        <v>0</v>
      </c>
      <c r="AB315" s="25">
        <f>teu!DH315</f>
        <v>0</v>
      </c>
      <c r="AC315" s="25">
        <f>teu!DI315</f>
        <v>0</v>
      </c>
      <c r="AD315" s="25">
        <f>teu!DJ315</f>
        <v>0</v>
      </c>
      <c r="AE315" s="25">
        <f>teu!DK315</f>
        <v>0</v>
      </c>
      <c r="AF315" s="25">
        <f t="shared" si="507"/>
        <v>65067.75</v>
      </c>
      <c r="AG315" s="25">
        <f t="shared" si="508"/>
        <v>65067.75</v>
      </c>
      <c r="AH315" s="25">
        <f t="shared" si="509"/>
        <v>33257.75</v>
      </c>
      <c r="AI315" s="25">
        <f t="shared" si="510"/>
        <v>31810</v>
      </c>
      <c r="AJ315" s="25">
        <f t="shared" si="511"/>
        <v>0</v>
      </c>
      <c r="AK315" s="25">
        <f t="shared" si="512"/>
        <v>0</v>
      </c>
      <c r="AL315" s="25">
        <f t="shared" si="513"/>
        <v>0</v>
      </c>
    </row>
    <row r="316" spans="1:38" s="30" customFormat="1" ht="15" customHeight="1" x14ac:dyDescent="0.25">
      <c r="A316" s="46"/>
      <c r="B316" s="75"/>
      <c r="C316" s="47" t="s">
        <v>126</v>
      </c>
      <c r="D316" s="25">
        <f>teu!Y316</f>
        <v>54278.5</v>
      </c>
      <c r="E316" s="25">
        <f>teu!Z316</f>
        <v>54278.5</v>
      </c>
      <c r="F316" s="25">
        <f>teu!AA316</f>
        <v>27957.5</v>
      </c>
      <c r="G316" s="25">
        <f>teu!AB316</f>
        <v>26321</v>
      </c>
      <c r="H316" s="25">
        <f>teu!AC316</f>
        <v>0</v>
      </c>
      <c r="I316" s="25">
        <f>teu!AD316</f>
        <v>0</v>
      </c>
      <c r="J316" s="25">
        <f>teu!AE316</f>
        <v>0</v>
      </c>
      <c r="K316" s="25">
        <f>teu!BA316</f>
        <v>56819.5</v>
      </c>
      <c r="L316" s="25">
        <f>teu!BB316</f>
        <v>56819.5</v>
      </c>
      <c r="M316" s="25">
        <f>teu!BC316</f>
        <v>28138.5</v>
      </c>
      <c r="N316" s="25">
        <f>teu!BD316</f>
        <v>28681</v>
      </c>
      <c r="O316" s="25">
        <f>teu!BE316</f>
        <v>0</v>
      </c>
      <c r="P316" s="25">
        <f>teu!BF316</f>
        <v>0</v>
      </c>
      <c r="Q316" s="25">
        <f>teu!BG316</f>
        <v>0</v>
      </c>
      <c r="R316" s="25">
        <f>teu!CC316</f>
        <v>57663</v>
      </c>
      <c r="S316" s="25">
        <f>teu!CD316</f>
        <v>57663</v>
      </c>
      <c r="T316" s="25">
        <f>teu!CE316</f>
        <v>28508.5</v>
      </c>
      <c r="U316" s="25">
        <f>teu!CF316</f>
        <v>29154.5</v>
      </c>
      <c r="V316" s="25">
        <f>teu!CG316</f>
        <v>0</v>
      </c>
      <c r="W316" s="25">
        <f>teu!CH316</f>
        <v>0</v>
      </c>
      <c r="X316" s="25">
        <f>teu!CI316</f>
        <v>0</v>
      </c>
      <c r="Y316" s="25">
        <f>teu!DE316</f>
        <v>0</v>
      </c>
      <c r="Z316" s="25">
        <f>teu!DF316</f>
        <v>0</v>
      </c>
      <c r="AA316" s="25">
        <f>teu!DG316</f>
        <v>0</v>
      </c>
      <c r="AB316" s="25">
        <f>teu!DH316</f>
        <v>0</v>
      </c>
      <c r="AC316" s="25">
        <f>teu!DI316</f>
        <v>0</v>
      </c>
      <c r="AD316" s="25">
        <f>teu!DJ316</f>
        <v>0</v>
      </c>
      <c r="AE316" s="25">
        <f>teu!DK316</f>
        <v>0</v>
      </c>
      <c r="AF316" s="25">
        <f t="shared" si="507"/>
        <v>168761</v>
      </c>
      <c r="AG316" s="25">
        <f t="shared" si="508"/>
        <v>168761</v>
      </c>
      <c r="AH316" s="25">
        <f t="shared" si="509"/>
        <v>84604.5</v>
      </c>
      <c r="AI316" s="25">
        <f t="shared" si="510"/>
        <v>84156.5</v>
      </c>
      <c r="AJ316" s="25">
        <f t="shared" si="511"/>
        <v>0</v>
      </c>
      <c r="AK316" s="25">
        <f t="shared" si="512"/>
        <v>0</v>
      </c>
      <c r="AL316" s="25">
        <f t="shared" si="513"/>
        <v>0</v>
      </c>
    </row>
    <row r="317" spans="1:38" s="30" customFormat="1" ht="15" customHeight="1" x14ac:dyDescent="0.25">
      <c r="A317" s="46"/>
      <c r="B317" s="75"/>
      <c r="C317" s="47" t="s">
        <v>127</v>
      </c>
      <c r="D317" s="25">
        <f>teu!Y317</f>
        <v>0</v>
      </c>
      <c r="E317" s="25">
        <f>teu!Z317</f>
        <v>0</v>
      </c>
      <c r="F317" s="25">
        <f>teu!AA317</f>
        <v>0</v>
      </c>
      <c r="G317" s="25">
        <f>teu!AB317</f>
        <v>0</v>
      </c>
      <c r="H317" s="25">
        <f>teu!AC317</f>
        <v>0</v>
      </c>
      <c r="I317" s="25">
        <f>teu!AD317</f>
        <v>0</v>
      </c>
      <c r="J317" s="25">
        <f>teu!AE317</f>
        <v>0</v>
      </c>
      <c r="K317" s="25">
        <f>teu!BA317</f>
        <v>0</v>
      </c>
      <c r="L317" s="25">
        <f>teu!BB317</f>
        <v>0</v>
      </c>
      <c r="M317" s="25">
        <f>teu!BC317</f>
        <v>0</v>
      </c>
      <c r="N317" s="25">
        <f>teu!BD317</f>
        <v>0</v>
      </c>
      <c r="O317" s="25">
        <f>teu!BE317</f>
        <v>0</v>
      </c>
      <c r="P317" s="25">
        <f>teu!BF317</f>
        <v>0</v>
      </c>
      <c r="Q317" s="25">
        <f>teu!BG317</f>
        <v>0</v>
      </c>
      <c r="R317" s="25">
        <f>teu!CC317</f>
        <v>0</v>
      </c>
      <c r="S317" s="25">
        <f>teu!CD317</f>
        <v>0</v>
      </c>
      <c r="T317" s="25">
        <f>teu!CE317</f>
        <v>0</v>
      </c>
      <c r="U317" s="25">
        <f>teu!CF317</f>
        <v>0</v>
      </c>
      <c r="V317" s="25">
        <f>teu!CG317</f>
        <v>0</v>
      </c>
      <c r="W317" s="25">
        <f>teu!CH317</f>
        <v>0</v>
      </c>
      <c r="X317" s="25">
        <f>teu!CI317</f>
        <v>0</v>
      </c>
      <c r="Y317" s="25">
        <f>teu!DE317</f>
        <v>0</v>
      </c>
      <c r="Z317" s="25">
        <f>teu!DF317</f>
        <v>0</v>
      </c>
      <c r="AA317" s="25">
        <f>teu!DG317</f>
        <v>0</v>
      </c>
      <c r="AB317" s="25">
        <f>teu!DH317</f>
        <v>0</v>
      </c>
      <c r="AC317" s="25">
        <f>teu!DI317</f>
        <v>0</v>
      </c>
      <c r="AD317" s="25">
        <f>teu!DJ317</f>
        <v>0</v>
      </c>
      <c r="AE317" s="25">
        <f>teu!DK317</f>
        <v>0</v>
      </c>
      <c r="AF317" s="25">
        <f t="shared" si="507"/>
        <v>0</v>
      </c>
      <c r="AG317" s="25">
        <f t="shared" si="508"/>
        <v>0</v>
      </c>
      <c r="AH317" s="25">
        <f t="shared" si="509"/>
        <v>0</v>
      </c>
      <c r="AI317" s="25">
        <f t="shared" si="510"/>
        <v>0</v>
      </c>
      <c r="AJ317" s="25">
        <f t="shared" si="511"/>
        <v>0</v>
      </c>
      <c r="AK317" s="25">
        <f t="shared" si="512"/>
        <v>0</v>
      </c>
      <c r="AL317" s="25">
        <f t="shared" si="513"/>
        <v>0</v>
      </c>
    </row>
    <row r="318" spans="1:38" s="30" customFormat="1" ht="15" customHeight="1" x14ac:dyDescent="0.25">
      <c r="A318" s="46"/>
      <c r="B318" s="75"/>
      <c r="C318" s="45" t="s">
        <v>128</v>
      </c>
      <c r="D318" s="25">
        <f>teu!Y318</f>
        <v>0</v>
      </c>
      <c r="E318" s="25">
        <f>teu!Z318</f>
        <v>0</v>
      </c>
      <c r="F318" s="25">
        <f>teu!AA318</f>
        <v>0</v>
      </c>
      <c r="G318" s="25">
        <f>teu!AB318</f>
        <v>0</v>
      </c>
      <c r="H318" s="25">
        <f>teu!AC318</f>
        <v>0</v>
      </c>
      <c r="I318" s="25">
        <f>teu!AD318</f>
        <v>0</v>
      </c>
      <c r="J318" s="25">
        <f>teu!AE318</f>
        <v>0</v>
      </c>
      <c r="K318" s="25">
        <f>teu!BA318</f>
        <v>0</v>
      </c>
      <c r="L318" s="25">
        <f>teu!BB318</f>
        <v>0</v>
      </c>
      <c r="M318" s="25">
        <f>teu!BC318</f>
        <v>0</v>
      </c>
      <c r="N318" s="25">
        <f>teu!BD318</f>
        <v>0</v>
      </c>
      <c r="O318" s="25">
        <f>teu!BE318</f>
        <v>0</v>
      </c>
      <c r="P318" s="25">
        <f>teu!BF318</f>
        <v>0</v>
      </c>
      <c r="Q318" s="25">
        <f>teu!BG318</f>
        <v>0</v>
      </c>
      <c r="R318" s="25">
        <f>teu!CC318</f>
        <v>0</v>
      </c>
      <c r="S318" s="25">
        <f>teu!CD318</f>
        <v>0</v>
      </c>
      <c r="T318" s="25">
        <f>teu!CE318</f>
        <v>0</v>
      </c>
      <c r="U318" s="25">
        <f>teu!CF318</f>
        <v>0</v>
      </c>
      <c r="V318" s="25">
        <f>teu!CG318</f>
        <v>0</v>
      </c>
      <c r="W318" s="25">
        <f>teu!CH318</f>
        <v>0</v>
      </c>
      <c r="X318" s="25">
        <f>teu!CI318</f>
        <v>0</v>
      </c>
      <c r="Y318" s="25">
        <f>teu!DE318</f>
        <v>0</v>
      </c>
      <c r="Z318" s="25">
        <f>teu!DF318</f>
        <v>0</v>
      </c>
      <c r="AA318" s="25">
        <f>teu!DG318</f>
        <v>0</v>
      </c>
      <c r="AB318" s="25">
        <f>teu!DH318</f>
        <v>0</v>
      </c>
      <c r="AC318" s="25">
        <f>teu!DI318</f>
        <v>0</v>
      </c>
      <c r="AD318" s="25">
        <f>teu!DJ318</f>
        <v>0</v>
      </c>
      <c r="AE318" s="25">
        <f>teu!DK318</f>
        <v>0</v>
      </c>
      <c r="AF318" s="25">
        <f t="shared" si="507"/>
        <v>0</v>
      </c>
      <c r="AG318" s="25">
        <f t="shared" si="508"/>
        <v>0</v>
      </c>
      <c r="AH318" s="25">
        <f t="shared" si="509"/>
        <v>0</v>
      </c>
      <c r="AI318" s="25">
        <f t="shared" si="510"/>
        <v>0</v>
      </c>
      <c r="AJ318" s="25">
        <f t="shared" si="511"/>
        <v>0</v>
      </c>
      <c r="AK318" s="25">
        <f t="shared" si="512"/>
        <v>0</v>
      </c>
      <c r="AL318" s="25">
        <f t="shared" si="513"/>
        <v>0</v>
      </c>
    </row>
    <row r="319" spans="1:38" s="30" customFormat="1" ht="15" customHeight="1" x14ac:dyDescent="0.25">
      <c r="A319" s="46"/>
      <c r="B319" s="75"/>
      <c r="C319" s="47" t="s">
        <v>338</v>
      </c>
      <c r="D319" s="25">
        <f>teu!Y319</f>
        <v>0</v>
      </c>
      <c r="E319" s="25">
        <f>teu!Z319</f>
        <v>0</v>
      </c>
      <c r="F319" s="25">
        <f>teu!AA319</f>
        <v>0</v>
      </c>
      <c r="G319" s="25">
        <f>teu!AB319</f>
        <v>0</v>
      </c>
      <c r="H319" s="25">
        <f>teu!AC319</f>
        <v>0</v>
      </c>
      <c r="I319" s="25">
        <f>teu!AD319</f>
        <v>0</v>
      </c>
      <c r="J319" s="25">
        <f>teu!AE319</f>
        <v>0</v>
      </c>
      <c r="K319" s="25">
        <f>teu!BA319</f>
        <v>0</v>
      </c>
      <c r="L319" s="25">
        <f>teu!BB319</f>
        <v>0</v>
      </c>
      <c r="M319" s="25">
        <f>teu!BC319</f>
        <v>0</v>
      </c>
      <c r="N319" s="25">
        <f>teu!BD319</f>
        <v>0</v>
      </c>
      <c r="O319" s="25">
        <f>teu!BE319</f>
        <v>0</v>
      </c>
      <c r="P319" s="25">
        <f>teu!BF319</f>
        <v>0</v>
      </c>
      <c r="Q319" s="25">
        <f>teu!BG319</f>
        <v>0</v>
      </c>
      <c r="R319" s="25">
        <f>teu!CC319</f>
        <v>0</v>
      </c>
      <c r="S319" s="25">
        <f>teu!CD319</f>
        <v>0</v>
      </c>
      <c r="T319" s="25">
        <f>teu!CE319</f>
        <v>0</v>
      </c>
      <c r="U319" s="25">
        <f>teu!CF319</f>
        <v>0</v>
      </c>
      <c r="V319" s="25">
        <f>teu!CG319</f>
        <v>0</v>
      </c>
      <c r="W319" s="25">
        <f>teu!CH319</f>
        <v>0</v>
      </c>
      <c r="X319" s="25">
        <f>teu!CI319</f>
        <v>0</v>
      </c>
      <c r="Y319" s="25">
        <f>teu!DE319</f>
        <v>0</v>
      </c>
      <c r="Z319" s="25">
        <f>teu!DF319</f>
        <v>0</v>
      </c>
      <c r="AA319" s="25">
        <f>teu!DG319</f>
        <v>0</v>
      </c>
      <c r="AB319" s="25">
        <f>teu!DH319</f>
        <v>0</v>
      </c>
      <c r="AC319" s="25">
        <f>teu!DI319</f>
        <v>0</v>
      </c>
      <c r="AD319" s="25">
        <f>teu!DJ319</f>
        <v>0</v>
      </c>
      <c r="AE319" s="25">
        <f>teu!DK319</f>
        <v>0</v>
      </c>
      <c r="AF319" s="25">
        <f t="shared" si="507"/>
        <v>0</v>
      </c>
      <c r="AG319" s="25">
        <f t="shared" si="508"/>
        <v>0</v>
      </c>
      <c r="AH319" s="25">
        <f t="shared" si="509"/>
        <v>0</v>
      </c>
      <c r="AI319" s="25">
        <f t="shared" si="510"/>
        <v>0</v>
      </c>
      <c r="AJ319" s="25">
        <f t="shared" si="511"/>
        <v>0</v>
      </c>
      <c r="AK319" s="25">
        <f t="shared" si="512"/>
        <v>0</v>
      </c>
      <c r="AL319" s="25">
        <f t="shared" si="513"/>
        <v>0</v>
      </c>
    </row>
    <row r="320" spans="1:38" s="30" customFormat="1" ht="15" customHeight="1" x14ac:dyDescent="0.25">
      <c r="A320" s="46"/>
      <c r="B320" s="75"/>
      <c r="C320" s="47" t="s">
        <v>388</v>
      </c>
      <c r="D320" s="25">
        <f>teu!Y320</f>
        <v>0</v>
      </c>
      <c r="E320" s="25">
        <f>teu!Z320</f>
        <v>0</v>
      </c>
      <c r="F320" s="25">
        <f>teu!AA320</f>
        <v>0</v>
      </c>
      <c r="G320" s="25">
        <f>teu!AB320</f>
        <v>0</v>
      </c>
      <c r="H320" s="25">
        <f>teu!AC320</f>
        <v>0</v>
      </c>
      <c r="I320" s="25">
        <f>teu!AD320</f>
        <v>0</v>
      </c>
      <c r="J320" s="25">
        <f>teu!AE320</f>
        <v>0</v>
      </c>
      <c r="K320" s="25">
        <f>teu!BA320</f>
        <v>0</v>
      </c>
      <c r="L320" s="25">
        <f>teu!BB320</f>
        <v>0</v>
      </c>
      <c r="M320" s="25">
        <f>teu!BC320</f>
        <v>0</v>
      </c>
      <c r="N320" s="25">
        <f>teu!BD320</f>
        <v>0</v>
      </c>
      <c r="O320" s="25">
        <f>teu!BE320</f>
        <v>0</v>
      </c>
      <c r="P320" s="25">
        <f>teu!BF320</f>
        <v>0</v>
      </c>
      <c r="Q320" s="25">
        <f>teu!BG320</f>
        <v>0</v>
      </c>
      <c r="R320" s="25">
        <f>teu!CC320</f>
        <v>0</v>
      </c>
      <c r="S320" s="25">
        <f>teu!CD320</f>
        <v>0</v>
      </c>
      <c r="T320" s="25">
        <f>teu!CE320</f>
        <v>0</v>
      </c>
      <c r="U320" s="25">
        <f>teu!CF320</f>
        <v>0</v>
      </c>
      <c r="V320" s="25">
        <f>teu!CG320</f>
        <v>0</v>
      </c>
      <c r="W320" s="25">
        <f>teu!CH320</f>
        <v>0</v>
      </c>
      <c r="X320" s="25">
        <f>teu!CI320</f>
        <v>0</v>
      </c>
      <c r="Y320" s="25">
        <f>teu!DE320</f>
        <v>0</v>
      </c>
      <c r="Z320" s="25">
        <f>teu!DF320</f>
        <v>0</v>
      </c>
      <c r="AA320" s="25">
        <f>teu!DG320</f>
        <v>0</v>
      </c>
      <c r="AB320" s="25">
        <f>teu!DH320</f>
        <v>0</v>
      </c>
      <c r="AC320" s="25">
        <f>teu!DI320</f>
        <v>0</v>
      </c>
      <c r="AD320" s="25">
        <f>teu!DJ320</f>
        <v>0</v>
      </c>
      <c r="AE320" s="25">
        <f>teu!DK320</f>
        <v>0</v>
      </c>
      <c r="AF320" s="25">
        <f t="shared" ref="AF320" si="514">D320+K320+R320+Y320</f>
        <v>0</v>
      </c>
      <c r="AG320" s="25">
        <f t="shared" ref="AG320" si="515">E320+L320+S320+Z320</f>
        <v>0</v>
      </c>
      <c r="AH320" s="25">
        <f t="shared" ref="AH320" si="516">F320+M320+T320+AA320</f>
        <v>0</v>
      </c>
      <c r="AI320" s="25">
        <f t="shared" ref="AI320" si="517">G320+N320+U320+AB320</f>
        <v>0</v>
      </c>
      <c r="AJ320" s="25">
        <f t="shared" ref="AJ320" si="518">H320+O320+V320+AC320</f>
        <v>0</v>
      </c>
      <c r="AK320" s="25">
        <f t="shared" ref="AK320" si="519">I320+P320+W320+AD320</f>
        <v>0</v>
      </c>
      <c r="AL320" s="25">
        <f t="shared" ref="AL320" si="520">J320+Q320+X320+AE320</f>
        <v>0</v>
      </c>
    </row>
    <row r="321" spans="1:38" s="30" customFormat="1" ht="15" customHeight="1" x14ac:dyDescent="0.25">
      <c r="A321" s="46"/>
      <c r="B321" s="75"/>
      <c r="C321" s="45" t="s">
        <v>412</v>
      </c>
      <c r="D321" s="25">
        <f>teu!Y321</f>
        <v>0</v>
      </c>
      <c r="E321" s="25">
        <f>teu!Z321</f>
        <v>0</v>
      </c>
      <c r="F321" s="25">
        <f>teu!AA321</f>
        <v>0</v>
      </c>
      <c r="G321" s="25">
        <f>teu!AB321</f>
        <v>0</v>
      </c>
      <c r="H321" s="25">
        <f>teu!AC321</f>
        <v>0</v>
      </c>
      <c r="I321" s="25">
        <f>teu!AD321</f>
        <v>0</v>
      </c>
      <c r="J321" s="25">
        <f>teu!AE321</f>
        <v>0</v>
      </c>
      <c r="K321" s="25">
        <f>teu!BA321</f>
        <v>0</v>
      </c>
      <c r="L321" s="25">
        <f>teu!BB321</f>
        <v>0</v>
      </c>
      <c r="M321" s="25">
        <f>teu!BC321</f>
        <v>0</v>
      </c>
      <c r="N321" s="25">
        <f>teu!BD321</f>
        <v>0</v>
      </c>
      <c r="O321" s="25">
        <f>teu!BE321</f>
        <v>0</v>
      </c>
      <c r="P321" s="25">
        <f>teu!BF321</f>
        <v>0</v>
      </c>
      <c r="Q321" s="25">
        <f>teu!BG321</f>
        <v>0</v>
      </c>
      <c r="R321" s="25">
        <f>teu!CC321</f>
        <v>0</v>
      </c>
      <c r="S321" s="25">
        <f>teu!CD321</f>
        <v>0</v>
      </c>
      <c r="T321" s="25">
        <f>teu!CE321</f>
        <v>0</v>
      </c>
      <c r="U321" s="25">
        <f>teu!CF321</f>
        <v>0</v>
      </c>
      <c r="V321" s="25">
        <f>teu!CG321</f>
        <v>0</v>
      </c>
      <c r="W321" s="25">
        <f>teu!CH321</f>
        <v>0</v>
      </c>
      <c r="X321" s="25">
        <f>teu!CI321</f>
        <v>0</v>
      </c>
      <c r="Y321" s="25">
        <f>teu!DE321</f>
        <v>0</v>
      </c>
      <c r="Z321" s="25">
        <f>teu!DF321</f>
        <v>0</v>
      </c>
      <c r="AA321" s="25">
        <f>teu!DG321</f>
        <v>0</v>
      </c>
      <c r="AB321" s="25">
        <f>teu!DH321</f>
        <v>0</v>
      </c>
      <c r="AC321" s="25">
        <f>teu!DI321</f>
        <v>0</v>
      </c>
      <c r="AD321" s="25">
        <f>teu!DJ321</f>
        <v>0</v>
      </c>
      <c r="AE321" s="25">
        <f>teu!DK321</f>
        <v>0</v>
      </c>
      <c r="AF321" s="25">
        <f t="shared" ref="AF321" si="521">D321+K321+R321+Y321</f>
        <v>0</v>
      </c>
      <c r="AG321" s="25">
        <f t="shared" ref="AG321" si="522">E321+L321+S321+Z321</f>
        <v>0</v>
      </c>
      <c r="AH321" s="25">
        <f t="shared" ref="AH321" si="523">F321+M321+T321+AA321</f>
        <v>0</v>
      </c>
      <c r="AI321" s="25">
        <f t="shared" ref="AI321" si="524">G321+N321+U321+AB321</f>
        <v>0</v>
      </c>
      <c r="AJ321" s="25">
        <f t="shared" ref="AJ321" si="525">H321+O321+V321+AC321</f>
        <v>0</v>
      </c>
      <c r="AK321" s="25">
        <f t="shared" ref="AK321" si="526">I321+P321+W321+AD321</f>
        <v>0</v>
      </c>
      <c r="AL321" s="25">
        <f t="shared" ref="AL321" si="527">J321+Q321+X321+AE321</f>
        <v>0</v>
      </c>
    </row>
    <row r="322" spans="1:38" s="30" customFormat="1" ht="15" customHeight="1" x14ac:dyDescent="0.25">
      <c r="A322" s="46"/>
      <c r="B322" s="75"/>
      <c r="C322" s="45" t="s">
        <v>339</v>
      </c>
      <c r="D322" s="25">
        <f>teu!Y322</f>
        <v>0</v>
      </c>
      <c r="E322" s="25">
        <f>teu!Z322</f>
        <v>0</v>
      </c>
      <c r="F322" s="25">
        <f>teu!AA322</f>
        <v>0</v>
      </c>
      <c r="G322" s="25">
        <f>teu!AB322</f>
        <v>0</v>
      </c>
      <c r="H322" s="25">
        <f>teu!AC322</f>
        <v>0</v>
      </c>
      <c r="I322" s="25">
        <f>teu!AD322</f>
        <v>0</v>
      </c>
      <c r="J322" s="25">
        <f>teu!AE322</f>
        <v>0</v>
      </c>
      <c r="K322" s="25">
        <f>teu!BA322</f>
        <v>0</v>
      </c>
      <c r="L322" s="25">
        <f>teu!BB322</f>
        <v>0</v>
      </c>
      <c r="M322" s="25">
        <f>teu!BC322</f>
        <v>0</v>
      </c>
      <c r="N322" s="25">
        <f>teu!BD322</f>
        <v>0</v>
      </c>
      <c r="O322" s="25">
        <f>teu!BE322</f>
        <v>0</v>
      </c>
      <c r="P322" s="25">
        <f>teu!BF322</f>
        <v>0</v>
      </c>
      <c r="Q322" s="25">
        <f>teu!BG322</f>
        <v>0</v>
      </c>
      <c r="R322" s="25">
        <f>teu!CC322</f>
        <v>0</v>
      </c>
      <c r="S322" s="25">
        <f>teu!CD322</f>
        <v>0</v>
      </c>
      <c r="T322" s="25">
        <f>teu!CE322</f>
        <v>0</v>
      </c>
      <c r="U322" s="25">
        <f>teu!CF322</f>
        <v>0</v>
      </c>
      <c r="V322" s="25">
        <f>teu!CG322</f>
        <v>0</v>
      </c>
      <c r="W322" s="25">
        <f>teu!CH322</f>
        <v>0</v>
      </c>
      <c r="X322" s="25">
        <f>teu!CI322</f>
        <v>0</v>
      </c>
      <c r="Y322" s="25">
        <f>teu!DE322</f>
        <v>0</v>
      </c>
      <c r="Z322" s="25">
        <f>teu!DF322</f>
        <v>0</v>
      </c>
      <c r="AA322" s="25">
        <f>teu!DG322</f>
        <v>0</v>
      </c>
      <c r="AB322" s="25">
        <f>teu!DH322</f>
        <v>0</v>
      </c>
      <c r="AC322" s="25">
        <f>teu!DI322</f>
        <v>0</v>
      </c>
      <c r="AD322" s="25">
        <f>teu!DJ322</f>
        <v>0</v>
      </c>
      <c r="AE322" s="25">
        <f>teu!DK322</f>
        <v>0</v>
      </c>
      <c r="AF322" s="25">
        <f t="shared" ref="AF322" si="528">D322+K322+R322+Y322</f>
        <v>0</v>
      </c>
      <c r="AG322" s="25">
        <f t="shared" ref="AG322" si="529">E322+L322+S322+Z322</f>
        <v>0</v>
      </c>
      <c r="AH322" s="25">
        <f t="shared" ref="AH322" si="530">F322+M322+T322+AA322</f>
        <v>0</v>
      </c>
      <c r="AI322" s="25">
        <f t="shared" ref="AI322" si="531">G322+N322+U322+AB322</f>
        <v>0</v>
      </c>
      <c r="AJ322" s="25">
        <f t="shared" ref="AJ322" si="532">H322+O322+V322+AC322</f>
        <v>0</v>
      </c>
      <c r="AK322" s="25">
        <f t="shared" ref="AK322" si="533">I322+P322+W322+AD322</f>
        <v>0</v>
      </c>
      <c r="AL322" s="25">
        <f t="shared" ref="AL322" si="534">J322+Q322+X322+AE322</f>
        <v>0</v>
      </c>
    </row>
    <row r="323" spans="1:38" s="30" customFormat="1" ht="15" customHeight="1" x14ac:dyDescent="0.25">
      <c r="A323" s="46"/>
      <c r="B323" s="75"/>
      <c r="C323" s="45" t="s">
        <v>364</v>
      </c>
      <c r="D323" s="25">
        <f>teu!Y323</f>
        <v>0</v>
      </c>
      <c r="E323" s="25">
        <f>teu!Z323</f>
        <v>0</v>
      </c>
      <c r="F323" s="25">
        <f>teu!AA323</f>
        <v>0</v>
      </c>
      <c r="G323" s="25">
        <f>teu!AB323</f>
        <v>0</v>
      </c>
      <c r="H323" s="25">
        <f>teu!AC323</f>
        <v>0</v>
      </c>
      <c r="I323" s="25">
        <f>teu!AD323</f>
        <v>0</v>
      </c>
      <c r="J323" s="25">
        <f>teu!AE323</f>
        <v>0</v>
      </c>
      <c r="K323" s="25">
        <f>teu!BA323</f>
        <v>0</v>
      </c>
      <c r="L323" s="25">
        <f>teu!BB323</f>
        <v>0</v>
      </c>
      <c r="M323" s="25">
        <f>teu!BC323</f>
        <v>0</v>
      </c>
      <c r="N323" s="25">
        <f>teu!BD323</f>
        <v>0</v>
      </c>
      <c r="O323" s="25">
        <f>teu!BE323</f>
        <v>0</v>
      </c>
      <c r="P323" s="25">
        <f>teu!BF323</f>
        <v>0</v>
      </c>
      <c r="Q323" s="25">
        <f>teu!BG323</f>
        <v>0</v>
      </c>
      <c r="R323" s="25">
        <f>teu!CC323</f>
        <v>0</v>
      </c>
      <c r="S323" s="25">
        <f>teu!CD323</f>
        <v>0</v>
      </c>
      <c r="T323" s="25">
        <f>teu!CE323</f>
        <v>0</v>
      </c>
      <c r="U323" s="25">
        <f>teu!CF323</f>
        <v>0</v>
      </c>
      <c r="V323" s="25">
        <f>teu!CG323</f>
        <v>0</v>
      </c>
      <c r="W323" s="25">
        <f>teu!CH323</f>
        <v>0</v>
      </c>
      <c r="X323" s="25">
        <f>teu!CI323</f>
        <v>0</v>
      </c>
      <c r="Y323" s="25">
        <f>teu!DE323</f>
        <v>0</v>
      </c>
      <c r="Z323" s="25">
        <f>teu!DF323</f>
        <v>0</v>
      </c>
      <c r="AA323" s="25">
        <f>teu!DG323</f>
        <v>0</v>
      </c>
      <c r="AB323" s="25">
        <f>teu!DH323</f>
        <v>0</v>
      </c>
      <c r="AC323" s="25">
        <f>teu!DI323</f>
        <v>0</v>
      </c>
      <c r="AD323" s="25">
        <f>teu!DJ323</f>
        <v>0</v>
      </c>
      <c r="AE323" s="25">
        <f>teu!DK323</f>
        <v>0</v>
      </c>
      <c r="AF323" s="25">
        <f t="shared" si="507"/>
        <v>0</v>
      </c>
      <c r="AG323" s="25">
        <f t="shared" si="508"/>
        <v>0</v>
      </c>
      <c r="AH323" s="25">
        <f t="shared" si="509"/>
        <v>0</v>
      </c>
      <c r="AI323" s="25">
        <f t="shared" si="510"/>
        <v>0</v>
      </c>
      <c r="AJ323" s="25">
        <f t="shared" si="511"/>
        <v>0</v>
      </c>
      <c r="AK323" s="25">
        <f t="shared" si="512"/>
        <v>0</v>
      </c>
      <c r="AL323" s="25">
        <f t="shared" si="513"/>
        <v>0</v>
      </c>
    </row>
    <row r="324" spans="1:38" s="30" customFormat="1" ht="15" customHeight="1" x14ac:dyDescent="0.25">
      <c r="A324" s="46"/>
      <c r="B324" s="75"/>
      <c r="C324" s="45" t="s">
        <v>44</v>
      </c>
      <c r="D324" s="25">
        <f>teu!Y324</f>
        <v>386</v>
      </c>
      <c r="E324" s="25">
        <f>teu!Z324</f>
        <v>386</v>
      </c>
      <c r="F324" s="25">
        <f>teu!AA324</f>
        <v>188</v>
      </c>
      <c r="G324" s="25">
        <f>teu!AB324</f>
        <v>198</v>
      </c>
      <c r="H324" s="25">
        <f>teu!AC324</f>
        <v>0</v>
      </c>
      <c r="I324" s="25">
        <f>teu!AD324</f>
        <v>0</v>
      </c>
      <c r="J324" s="25">
        <f>teu!AE324</f>
        <v>0</v>
      </c>
      <c r="K324" s="25">
        <f>teu!BA324</f>
        <v>353</v>
      </c>
      <c r="L324" s="25">
        <f>teu!BB324</f>
        <v>353</v>
      </c>
      <c r="M324" s="25">
        <f>teu!BC324</f>
        <v>176</v>
      </c>
      <c r="N324" s="25">
        <f>teu!BD324</f>
        <v>177</v>
      </c>
      <c r="O324" s="25">
        <f>teu!BE324</f>
        <v>0</v>
      </c>
      <c r="P324" s="25">
        <f>teu!BF324</f>
        <v>0</v>
      </c>
      <c r="Q324" s="25">
        <f>teu!BG324</f>
        <v>0</v>
      </c>
      <c r="R324" s="25">
        <f>teu!CC324</f>
        <v>472</v>
      </c>
      <c r="S324" s="25">
        <f>teu!CD324</f>
        <v>472</v>
      </c>
      <c r="T324" s="25">
        <f>teu!CE324</f>
        <v>286</v>
      </c>
      <c r="U324" s="25">
        <f>teu!CF324</f>
        <v>186</v>
      </c>
      <c r="V324" s="25">
        <f>teu!CG324</f>
        <v>0</v>
      </c>
      <c r="W324" s="25">
        <f>teu!CH324</f>
        <v>0</v>
      </c>
      <c r="X324" s="25">
        <f>teu!CI324</f>
        <v>0</v>
      </c>
      <c r="Y324" s="25">
        <f>teu!DE324</f>
        <v>0</v>
      </c>
      <c r="Z324" s="25">
        <f>teu!DF324</f>
        <v>0</v>
      </c>
      <c r="AA324" s="25">
        <f>teu!DG324</f>
        <v>0</v>
      </c>
      <c r="AB324" s="25">
        <f>teu!DH324</f>
        <v>0</v>
      </c>
      <c r="AC324" s="25">
        <f>teu!DI324</f>
        <v>0</v>
      </c>
      <c r="AD324" s="25">
        <f>teu!DJ324</f>
        <v>0</v>
      </c>
      <c r="AE324" s="25">
        <f>teu!DK324</f>
        <v>0</v>
      </c>
      <c r="AF324" s="25">
        <f t="shared" si="507"/>
        <v>1211</v>
      </c>
      <c r="AG324" s="25">
        <f t="shared" si="508"/>
        <v>1211</v>
      </c>
      <c r="AH324" s="25">
        <f t="shared" si="509"/>
        <v>650</v>
      </c>
      <c r="AI324" s="25">
        <f t="shared" si="510"/>
        <v>561</v>
      </c>
      <c r="AJ324" s="25">
        <f t="shared" si="511"/>
        <v>0</v>
      </c>
      <c r="AK324" s="25">
        <f t="shared" si="512"/>
        <v>0</v>
      </c>
      <c r="AL324" s="25">
        <f t="shared" si="513"/>
        <v>0</v>
      </c>
    </row>
    <row r="325" spans="1:38" s="30" customFormat="1" ht="15" customHeight="1" x14ac:dyDescent="0.25">
      <c r="A325" s="46"/>
      <c r="B325" s="75"/>
      <c r="C325" s="4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</row>
    <row r="326" spans="1:38" s="30" customFormat="1" ht="15" customHeight="1" x14ac:dyDescent="0.25">
      <c r="A326" s="44"/>
      <c r="B326" s="75" t="s">
        <v>129</v>
      </c>
      <c r="C326" s="45"/>
      <c r="D326" s="25">
        <f>teu!Y326</f>
        <v>1972.5</v>
      </c>
      <c r="E326" s="25">
        <f>teu!Z326</f>
        <v>1972.5</v>
      </c>
      <c r="F326" s="25">
        <f>teu!AA326</f>
        <v>965.5</v>
      </c>
      <c r="G326" s="25">
        <f>teu!AB326</f>
        <v>1007</v>
      </c>
      <c r="H326" s="25">
        <f>teu!AC326</f>
        <v>0</v>
      </c>
      <c r="I326" s="25">
        <f>teu!AD326</f>
        <v>0</v>
      </c>
      <c r="J326" s="25">
        <f>teu!AE326</f>
        <v>0</v>
      </c>
      <c r="K326" s="25">
        <f>teu!BA326</f>
        <v>1753</v>
      </c>
      <c r="L326" s="25">
        <f>teu!BB326</f>
        <v>1753</v>
      </c>
      <c r="M326" s="25">
        <f>teu!BC326</f>
        <v>866</v>
      </c>
      <c r="N326" s="25">
        <f>teu!BD326</f>
        <v>887</v>
      </c>
      <c r="O326" s="25">
        <f>teu!BE326</f>
        <v>0</v>
      </c>
      <c r="P326" s="25">
        <f>teu!BF326</f>
        <v>0</v>
      </c>
      <c r="Q326" s="25">
        <f>teu!BG326</f>
        <v>0</v>
      </c>
      <c r="R326" s="25">
        <f>teu!CC326</f>
        <v>1375.5</v>
      </c>
      <c r="S326" s="25">
        <f>teu!CD326</f>
        <v>1375.5</v>
      </c>
      <c r="T326" s="25">
        <f>teu!CE326</f>
        <v>675</v>
      </c>
      <c r="U326" s="25">
        <f>teu!CF326</f>
        <v>700.5</v>
      </c>
      <c r="V326" s="25">
        <f>teu!CG326</f>
        <v>0</v>
      </c>
      <c r="W326" s="25">
        <f>teu!CH326</f>
        <v>0</v>
      </c>
      <c r="X326" s="25">
        <f>teu!CI326</f>
        <v>0</v>
      </c>
      <c r="Y326" s="25">
        <f>teu!DE326</f>
        <v>0</v>
      </c>
      <c r="Z326" s="25">
        <f>teu!DF326</f>
        <v>0</v>
      </c>
      <c r="AA326" s="25">
        <f>teu!DG326</f>
        <v>0</v>
      </c>
      <c r="AB326" s="25">
        <f>teu!DH326</f>
        <v>0</v>
      </c>
      <c r="AC326" s="25">
        <f>teu!DI326</f>
        <v>0</v>
      </c>
      <c r="AD326" s="25">
        <f>teu!DJ326</f>
        <v>0</v>
      </c>
      <c r="AE326" s="25">
        <f>teu!DK326</f>
        <v>0</v>
      </c>
      <c r="AF326" s="25">
        <f t="shared" si="451"/>
        <v>5101</v>
      </c>
      <c r="AG326" s="25">
        <f t="shared" si="452"/>
        <v>5101</v>
      </c>
      <c r="AH326" s="25">
        <f t="shared" si="453"/>
        <v>2506.5</v>
      </c>
      <c r="AI326" s="25">
        <f t="shared" si="454"/>
        <v>2594.5</v>
      </c>
      <c r="AJ326" s="25">
        <f t="shared" si="455"/>
        <v>0</v>
      </c>
      <c r="AK326" s="25">
        <f t="shared" si="456"/>
        <v>0</v>
      </c>
      <c r="AL326" s="25">
        <f t="shared" si="457"/>
        <v>0</v>
      </c>
    </row>
    <row r="327" spans="1:38" s="30" customFormat="1" ht="15" customHeight="1" x14ac:dyDescent="0.25">
      <c r="A327" s="46"/>
      <c r="B327" s="75"/>
      <c r="C327" s="45" t="s">
        <v>130</v>
      </c>
      <c r="D327" s="25">
        <f>teu!Y327</f>
        <v>1972.5</v>
      </c>
      <c r="E327" s="25">
        <f>teu!Z327</f>
        <v>1972.5</v>
      </c>
      <c r="F327" s="25">
        <f>teu!AA327</f>
        <v>965.5</v>
      </c>
      <c r="G327" s="25">
        <f>teu!AB327</f>
        <v>1007</v>
      </c>
      <c r="H327" s="25">
        <f>teu!AC327</f>
        <v>0</v>
      </c>
      <c r="I327" s="25">
        <f>teu!AD327</f>
        <v>0</v>
      </c>
      <c r="J327" s="25">
        <f>teu!AE327</f>
        <v>0</v>
      </c>
      <c r="K327" s="25">
        <f>teu!BA327</f>
        <v>1753</v>
      </c>
      <c r="L327" s="25">
        <f>teu!BB327</f>
        <v>1753</v>
      </c>
      <c r="M327" s="25">
        <f>teu!BC327</f>
        <v>866</v>
      </c>
      <c r="N327" s="25">
        <f>teu!BD327</f>
        <v>887</v>
      </c>
      <c r="O327" s="25">
        <f>teu!BE327</f>
        <v>0</v>
      </c>
      <c r="P327" s="25">
        <f>teu!BF327</f>
        <v>0</v>
      </c>
      <c r="Q327" s="25">
        <f>teu!BG327</f>
        <v>0</v>
      </c>
      <c r="R327" s="25">
        <f>teu!CC327</f>
        <v>1375.5</v>
      </c>
      <c r="S327" s="25">
        <f>teu!CD327</f>
        <v>1375.5</v>
      </c>
      <c r="T327" s="25">
        <f>teu!CE327</f>
        <v>675</v>
      </c>
      <c r="U327" s="25">
        <f>teu!CF327</f>
        <v>700.5</v>
      </c>
      <c r="V327" s="25">
        <f>teu!CG327</f>
        <v>0</v>
      </c>
      <c r="W327" s="25">
        <f>teu!CH327</f>
        <v>0</v>
      </c>
      <c r="X327" s="25">
        <f>teu!CI327</f>
        <v>0</v>
      </c>
      <c r="Y327" s="25">
        <f>teu!DE327</f>
        <v>0</v>
      </c>
      <c r="Z327" s="25">
        <f>teu!DF327</f>
        <v>0</v>
      </c>
      <c r="AA327" s="25">
        <f>teu!DG327</f>
        <v>0</v>
      </c>
      <c r="AB327" s="25">
        <f>teu!DH327</f>
        <v>0</v>
      </c>
      <c r="AC327" s="25">
        <f>teu!DI327</f>
        <v>0</v>
      </c>
      <c r="AD327" s="25">
        <f>teu!DJ327</f>
        <v>0</v>
      </c>
      <c r="AE327" s="25">
        <f>teu!DK327</f>
        <v>0</v>
      </c>
      <c r="AF327" s="25">
        <f t="shared" si="451"/>
        <v>5101</v>
      </c>
      <c r="AG327" s="25">
        <f t="shared" si="452"/>
        <v>5101</v>
      </c>
      <c r="AH327" s="25">
        <f t="shared" si="453"/>
        <v>2506.5</v>
      </c>
      <c r="AI327" s="25">
        <f t="shared" si="454"/>
        <v>2594.5</v>
      </c>
      <c r="AJ327" s="25">
        <f t="shared" si="455"/>
        <v>0</v>
      </c>
      <c r="AK327" s="25">
        <f t="shared" si="456"/>
        <v>0</v>
      </c>
      <c r="AL327" s="25">
        <f t="shared" si="457"/>
        <v>0</v>
      </c>
    </row>
    <row r="328" spans="1:38" s="30" customFormat="1" ht="15" customHeight="1" x14ac:dyDescent="0.25">
      <c r="A328" s="46"/>
      <c r="B328" s="75"/>
      <c r="C328" s="47" t="s">
        <v>219</v>
      </c>
      <c r="D328" s="25">
        <f>teu!Y328</f>
        <v>1972.5</v>
      </c>
      <c r="E328" s="25">
        <f>teu!Z328</f>
        <v>1972.5</v>
      </c>
      <c r="F328" s="25">
        <f>teu!AA328</f>
        <v>965.5</v>
      </c>
      <c r="G328" s="25">
        <f>teu!AB328</f>
        <v>1007</v>
      </c>
      <c r="H328" s="25">
        <f>teu!AC328</f>
        <v>0</v>
      </c>
      <c r="I328" s="25">
        <f>teu!AD328</f>
        <v>0</v>
      </c>
      <c r="J328" s="25">
        <f>teu!AE328</f>
        <v>0</v>
      </c>
      <c r="K328" s="25">
        <f>teu!BA328</f>
        <v>1753</v>
      </c>
      <c r="L328" s="25">
        <f>teu!BB328</f>
        <v>1753</v>
      </c>
      <c r="M328" s="25">
        <f>teu!BC328</f>
        <v>866</v>
      </c>
      <c r="N328" s="25">
        <f>teu!BD328</f>
        <v>887</v>
      </c>
      <c r="O328" s="25">
        <f>teu!BE328</f>
        <v>0</v>
      </c>
      <c r="P328" s="25">
        <f>teu!BF328</f>
        <v>0</v>
      </c>
      <c r="Q328" s="25">
        <f>teu!BG328</f>
        <v>0</v>
      </c>
      <c r="R328" s="25">
        <f>teu!CC328</f>
        <v>1375.5</v>
      </c>
      <c r="S328" s="25">
        <f>teu!CD328</f>
        <v>1375.5</v>
      </c>
      <c r="T328" s="25">
        <f>teu!CE328</f>
        <v>675</v>
      </c>
      <c r="U328" s="25">
        <f>teu!CF328</f>
        <v>700.5</v>
      </c>
      <c r="V328" s="25">
        <f>teu!CG328</f>
        <v>0</v>
      </c>
      <c r="W328" s="25">
        <f>teu!CH328</f>
        <v>0</v>
      </c>
      <c r="X328" s="25">
        <f>teu!CI328</f>
        <v>0</v>
      </c>
      <c r="Y328" s="25">
        <f>teu!DE328</f>
        <v>0</v>
      </c>
      <c r="Z328" s="25">
        <f>teu!DF328</f>
        <v>0</v>
      </c>
      <c r="AA328" s="25">
        <f>teu!DG328</f>
        <v>0</v>
      </c>
      <c r="AB328" s="25">
        <f>teu!DH328</f>
        <v>0</v>
      </c>
      <c r="AC328" s="25">
        <f>teu!DI328</f>
        <v>0</v>
      </c>
      <c r="AD328" s="25">
        <f>teu!DJ328</f>
        <v>0</v>
      </c>
      <c r="AE328" s="25">
        <f>teu!DK328</f>
        <v>0</v>
      </c>
      <c r="AF328" s="25">
        <f t="shared" si="451"/>
        <v>5101</v>
      </c>
      <c r="AG328" s="25">
        <f t="shared" si="452"/>
        <v>5101</v>
      </c>
      <c r="AH328" s="25">
        <f t="shared" si="453"/>
        <v>2506.5</v>
      </c>
      <c r="AI328" s="25">
        <f t="shared" si="454"/>
        <v>2594.5</v>
      </c>
      <c r="AJ328" s="25">
        <f t="shared" si="455"/>
        <v>0</v>
      </c>
      <c r="AK328" s="25">
        <f t="shared" si="456"/>
        <v>0</v>
      </c>
      <c r="AL328" s="25">
        <f t="shared" si="457"/>
        <v>0</v>
      </c>
    </row>
    <row r="329" spans="1:38" s="30" customFormat="1" ht="15" customHeight="1" x14ac:dyDescent="0.25">
      <c r="A329" s="46"/>
      <c r="B329" s="75"/>
      <c r="C329" s="47" t="s">
        <v>130</v>
      </c>
      <c r="D329" s="25">
        <f>teu!Y329</f>
        <v>0</v>
      </c>
      <c r="E329" s="25">
        <f>teu!Z329</f>
        <v>0</v>
      </c>
      <c r="F329" s="25">
        <f>teu!AA329</f>
        <v>0</v>
      </c>
      <c r="G329" s="25">
        <f>teu!AB329</f>
        <v>0</v>
      </c>
      <c r="H329" s="25">
        <f>teu!AC329</f>
        <v>0</v>
      </c>
      <c r="I329" s="25">
        <f>teu!AD329</f>
        <v>0</v>
      </c>
      <c r="J329" s="25">
        <f>teu!AE329</f>
        <v>0</v>
      </c>
      <c r="K329" s="25">
        <f>teu!BA329</f>
        <v>0</v>
      </c>
      <c r="L329" s="25">
        <f>teu!BB329</f>
        <v>0</v>
      </c>
      <c r="M329" s="25">
        <f>teu!BC329</f>
        <v>0</v>
      </c>
      <c r="N329" s="25">
        <f>teu!BD329</f>
        <v>0</v>
      </c>
      <c r="O329" s="25">
        <f>teu!BE329</f>
        <v>0</v>
      </c>
      <c r="P329" s="25">
        <f>teu!BF329</f>
        <v>0</v>
      </c>
      <c r="Q329" s="25">
        <f>teu!BG329</f>
        <v>0</v>
      </c>
      <c r="R329" s="25">
        <f>teu!CC329</f>
        <v>0</v>
      </c>
      <c r="S329" s="25">
        <f>teu!CD329</f>
        <v>0</v>
      </c>
      <c r="T329" s="25">
        <f>teu!CE329</f>
        <v>0</v>
      </c>
      <c r="U329" s="25">
        <f>teu!CF329</f>
        <v>0</v>
      </c>
      <c r="V329" s="25">
        <f>teu!CG329</f>
        <v>0</v>
      </c>
      <c r="W329" s="25">
        <f>teu!CH329</f>
        <v>0</v>
      </c>
      <c r="X329" s="25">
        <f>teu!CI329</f>
        <v>0</v>
      </c>
      <c r="Y329" s="25">
        <f>teu!DE329</f>
        <v>0</v>
      </c>
      <c r="Z329" s="25">
        <f>teu!DF329</f>
        <v>0</v>
      </c>
      <c r="AA329" s="25">
        <f>teu!DG329</f>
        <v>0</v>
      </c>
      <c r="AB329" s="25">
        <f>teu!DH329</f>
        <v>0</v>
      </c>
      <c r="AC329" s="25">
        <f>teu!DI329</f>
        <v>0</v>
      </c>
      <c r="AD329" s="25">
        <f>teu!DJ329</f>
        <v>0</v>
      </c>
      <c r="AE329" s="25">
        <f>teu!DK329</f>
        <v>0</v>
      </c>
      <c r="AF329" s="25">
        <f t="shared" si="451"/>
        <v>0</v>
      </c>
      <c r="AG329" s="25">
        <f t="shared" si="452"/>
        <v>0</v>
      </c>
      <c r="AH329" s="25">
        <f t="shared" si="453"/>
        <v>0</v>
      </c>
      <c r="AI329" s="25">
        <f t="shared" si="454"/>
        <v>0</v>
      </c>
      <c r="AJ329" s="25">
        <f t="shared" si="455"/>
        <v>0</v>
      </c>
      <c r="AK329" s="25">
        <f t="shared" si="456"/>
        <v>0</v>
      </c>
      <c r="AL329" s="25">
        <f t="shared" si="457"/>
        <v>0</v>
      </c>
    </row>
    <row r="330" spans="1:38" s="30" customFormat="1" ht="15" customHeight="1" x14ac:dyDescent="0.25">
      <c r="A330" s="46"/>
      <c r="B330" s="75"/>
      <c r="C330" s="45" t="s">
        <v>340</v>
      </c>
      <c r="D330" s="25">
        <f>teu!Y330</f>
        <v>0</v>
      </c>
      <c r="E330" s="25">
        <f>teu!Z330</f>
        <v>0</v>
      </c>
      <c r="F330" s="25">
        <f>teu!AA330</f>
        <v>0</v>
      </c>
      <c r="G330" s="25">
        <f>teu!AB330</f>
        <v>0</v>
      </c>
      <c r="H330" s="25">
        <f>teu!AC330</f>
        <v>0</v>
      </c>
      <c r="I330" s="25">
        <f>teu!AD330</f>
        <v>0</v>
      </c>
      <c r="J330" s="25">
        <f>teu!AE330</f>
        <v>0</v>
      </c>
      <c r="K330" s="25">
        <f>teu!BA330</f>
        <v>0</v>
      </c>
      <c r="L330" s="25">
        <f>teu!BB330</f>
        <v>0</v>
      </c>
      <c r="M330" s="25">
        <f>teu!BC330</f>
        <v>0</v>
      </c>
      <c r="N330" s="25">
        <f>teu!BD330</f>
        <v>0</v>
      </c>
      <c r="O330" s="25">
        <f>teu!BE330</f>
        <v>0</v>
      </c>
      <c r="P330" s="25">
        <f>teu!BF330</f>
        <v>0</v>
      </c>
      <c r="Q330" s="25">
        <f>teu!BG330</f>
        <v>0</v>
      </c>
      <c r="R330" s="25">
        <f>teu!CC330</f>
        <v>0</v>
      </c>
      <c r="S330" s="25">
        <f>teu!CD330</f>
        <v>0</v>
      </c>
      <c r="T330" s="25">
        <f>teu!CE330</f>
        <v>0</v>
      </c>
      <c r="U330" s="25">
        <f>teu!CF330</f>
        <v>0</v>
      </c>
      <c r="V330" s="25">
        <f>teu!CG330</f>
        <v>0</v>
      </c>
      <c r="W330" s="25">
        <f>teu!CH330</f>
        <v>0</v>
      </c>
      <c r="X330" s="25">
        <f>teu!CI330</f>
        <v>0</v>
      </c>
      <c r="Y330" s="25">
        <f>teu!DE330</f>
        <v>0</v>
      </c>
      <c r="Z330" s="25">
        <f>teu!DF330</f>
        <v>0</v>
      </c>
      <c r="AA330" s="25">
        <f>teu!DG330</f>
        <v>0</v>
      </c>
      <c r="AB330" s="25">
        <f>teu!DH330</f>
        <v>0</v>
      </c>
      <c r="AC330" s="25">
        <f>teu!DI330</f>
        <v>0</v>
      </c>
      <c r="AD330" s="25">
        <f>teu!DJ330</f>
        <v>0</v>
      </c>
      <c r="AE330" s="25">
        <f>teu!DK330</f>
        <v>0</v>
      </c>
      <c r="AF330" s="25">
        <f t="shared" ref="AF330:AL330" si="535">D330+K330+R330+Y330</f>
        <v>0</v>
      </c>
      <c r="AG330" s="25">
        <f t="shared" si="535"/>
        <v>0</v>
      </c>
      <c r="AH330" s="25">
        <f t="shared" si="535"/>
        <v>0</v>
      </c>
      <c r="AI330" s="25">
        <f t="shared" si="535"/>
        <v>0</v>
      </c>
      <c r="AJ330" s="25">
        <f t="shared" si="535"/>
        <v>0</v>
      </c>
      <c r="AK330" s="25">
        <f t="shared" si="535"/>
        <v>0</v>
      </c>
      <c r="AL330" s="25">
        <f t="shared" si="535"/>
        <v>0</v>
      </c>
    </row>
    <row r="331" spans="1:38" s="30" customFormat="1" ht="15" customHeight="1" x14ac:dyDescent="0.25">
      <c r="A331" s="46"/>
      <c r="B331" s="75"/>
      <c r="C331" s="45" t="s">
        <v>44</v>
      </c>
      <c r="D331" s="25">
        <f>teu!Y331</f>
        <v>0</v>
      </c>
      <c r="E331" s="25">
        <f>teu!Z331</f>
        <v>0</v>
      </c>
      <c r="F331" s="25">
        <f>teu!AA331</f>
        <v>0</v>
      </c>
      <c r="G331" s="25">
        <f>teu!AB331</f>
        <v>0</v>
      </c>
      <c r="H331" s="25">
        <f>teu!AC331</f>
        <v>0</v>
      </c>
      <c r="I331" s="25">
        <f>teu!AD331</f>
        <v>0</v>
      </c>
      <c r="J331" s="25">
        <f>teu!AE331</f>
        <v>0</v>
      </c>
      <c r="K331" s="25">
        <f>teu!BA331</f>
        <v>0</v>
      </c>
      <c r="L331" s="25">
        <f>teu!BB331</f>
        <v>0</v>
      </c>
      <c r="M331" s="25">
        <f>teu!BC331</f>
        <v>0</v>
      </c>
      <c r="N331" s="25">
        <f>teu!BD331</f>
        <v>0</v>
      </c>
      <c r="O331" s="25">
        <f>teu!BE331</f>
        <v>0</v>
      </c>
      <c r="P331" s="25">
        <f>teu!BF331</f>
        <v>0</v>
      </c>
      <c r="Q331" s="25">
        <f>teu!BG331</f>
        <v>0</v>
      </c>
      <c r="R331" s="25">
        <f>teu!CC331</f>
        <v>0</v>
      </c>
      <c r="S331" s="25">
        <f>teu!CD331</f>
        <v>0</v>
      </c>
      <c r="T331" s="25">
        <f>teu!CE331</f>
        <v>0</v>
      </c>
      <c r="U331" s="25">
        <f>teu!CF331</f>
        <v>0</v>
      </c>
      <c r="V331" s="25">
        <f>teu!CG331</f>
        <v>0</v>
      </c>
      <c r="W331" s="25">
        <f>teu!CH331</f>
        <v>0</v>
      </c>
      <c r="X331" s="25">
        <f>teu!CI331</f>
        <v>0</v>
      </c>
      <c r="Y331" s="25">
        <f>teu!DE331</f>
        <v>0</v>
      </c>
      <c r="Z331" s="25">
        <f>teu!DF331</f>
        <v>0</v>
      </c>
      <c r="AA331" s="25">
        <f>teu!DG331</f>
        <v>0</v>
      </c>
      <c r="AB331" s="25">
        <f>teu!DH331</f>
        <v>0</v>
      </c>
      <c r="AC331" s="25">
        <f>teu!DI331</f>
        <v>0</v>
      </c>
      <c r="AD331" s="25">
        <f>teu!DJ331</f>
        <v>0</v>
      </c>
      <c r="AE331" s="25">
        <f>teu!DK331</f>
        <v>0</v>
      </c>
      <c r="AF331" s="25">
        <f t="shared" si="451"/>
        <v>0</v>
      </c>
      <c r="AG331" s="25">
        <f t="shared" si="452"/>
        <v>0</v>
      </c>
      <c r="AH331" s="25">
        <f t="shared" si="453"/>
        <v>0</v>
      </c>
      <c r="AI331" s="25">
        <f t="shared" si="454"/>
        <v>0</v>
      </c>
      <c r="AJ331" s="25">
        <f t="shared" si="455"/>
        <v>0</v>
      </c>
      <c r="AK331" s="25">
        <f t="shared" si="456"/>
        <v>0</v>
      </c>
      <c r="AL331" s="25">
        <f t="shared" si="457"/>
        <v>0</v>
      </c>
    </row>
    <row r="332" spans="1:38" s="30" customFormat="1" ht="15" customHeight="1" x14ac:dyDescent="0.25">
      <c r="A332" s="46"/>
      <c r="B332" s="75"/>
      <c r="C332" s="4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</row>
    <row r="333" spans="1:38" s="30" customFormat="1" ht="15" customHeight="1" x14ac:dyDescent="0.25">
      <c r="A333" s="44"/>
      <c r="B333" s="75" t="s">
        <v>131</v>
      </c>
      <c r="C333" s="45"/>
      <c r="D333" s="25">
        <f>teu!Y333</f>
        <v>12334.5</v>
      </c>
      <c r="E333" s="25">
        <f>teu!Z333</f>
        <v>12334.5</v>
      </c>
      <c r="F333" s="25">
        <f>teu!AA333</f>
        <v>6492</v>
      </c>
      <c r="G333" s="25">
        <f>teu!AB333</f>
        <v>5842.5</v>
      </c>
      <c r="H333" s="25">
        <f>teu!AC333</f>
        <v>0</v>
      </c>
      <c r="I333" s="25">
        <f>teu!AD333</f>
        <v>0</v>
      </c>
      <c r="J333" s="25">
        <f>teu!AE333</f>
        <v>0</v>
      </c>
      <c r="K333" s="25">
        <f>teu!BA333</f>
        <v>12164.25</v>
      </c>
      <c r="L333" s="25">
        <f>teu!BB333</f>
        <v>12164.25</v>
      </c>
      <c r="M333" s="25">
        <f>teu!BC333</f>
        <v>6123</v>
      </c>
      <c r="N333" s="25">
        <f>teu!BD333</f>
        <v>6041.25</v>
      </c>
      <c r="O333" s="25">
        <f>teu!BE333</f>
        <v>0</v>
      </c>
      <c r="P333" s="25">
        <f>teu!BF333</f>
        <v>0</v>
      </c>
      <c r="Q333" s="25">
        <f>teu!BG333</f>
        <v>0</v>
      </c>
      <c r="R333" s="25">
        <f>teu!CC333</f>
        <v>12582.5</v>
      </c>
      <c r="S333" s="25">
        <f>teu!CD333</f>
        <v>12582.5</v>
      </c>
      <c r="T333" s="25">
        <f>teu!CE333</f>
        <v>6595</v>
      </c>
      <c r="U333" s="25">
        <f>teu!CF333</f>
        <v>5987.5</v>
      </c>
      <c r="V333" s="25">
        <f>teu!CG333</f>
        <v>0</v>
      </c>
      <c r="W333" s="25">
        <f>teu!CH333</f>
        <v>0</v>
      </c>
      <c r="X333" s="25">
        <f>teu!CI333</f>
        <v>0</v>
      </c>
      <c r="Y333" s="25">
        <f>teu!DE333</f>
        <v>0</v>
      </c>
      <c r="Z333" s="25">
        <f>teu!DF333</f>
        <v>0</v>
      </c>
      <c r="AA333" s="25">
        <f>teu!DG333</f>
        <v>0</v>
      </c>
      <c r="AB333" s="25">
        <f>teu!DH333</f>
        <v>0</v>
      </c>
      <c r="AC333" s="25">
        <f>teu!DI333</f>
        <v>0</v>
      </c>
      <c r="AD333" s="25">
        <f>teu!DJ333</f>
        <v>0</v>
      </c>
      <c r="AE333" s="25">
        <f>teu!DK333</f>
        <v>0</v>
      </c>
      <c r="AF333" s="25">
        <f t="shared" si="451"/>
        <v>37081.25</v>
      </c>
      <c r="AG333" s="25">
        <f t="shared" si="452"/>
        <v>37081.25</v>
      </c>
      <c r="AH333" s="25">
        <f t="shared" si="453"/>
        <v>19210</v>
      </c>
      <c r="AI333" s="25">
        <f t="shared" si="454"/>
        <v>17871.25</v>
      </c>
      <c r="AJ333" s="25">
        <f t="shared" si="455"/>
        <v>0</v>
      </c>
      <c r="AK333" s="25">
        <f t="shared" si="456"/>
        <v>0</v>
      </c>
      <c r="AL333" s="25">
        <f t="shared" si="457"/>
        <v>0</v>
      </c>
    </row>
    <row r="334" spans="1:38" s="30" customFormat="1" ht="15" customHeight="1" x14ac:dyDescent="0.25">
      <c r="A334" s="46"/>
      <c r="B334" s="75"/>
      <c r="C334" s="45" t="s">
        <v>132</v>
      </c>
      <c r="D334" s="25">
        <f>teu!Y334</f>
        <v>11202.5</v>
      </c>
      <c r="E334" s="25">
        <f>teu!Z334</f>
        <v>11202.5</v>
      </c>
      <c r="F334" s="25">
        <f>teu!AA334</f>
        <v>5794</v>
      </c>
      <c r="G334" s="25">
        <f>teu!AB334</f>
        <v>5408.5</v>
      </c>
      <c r="H334" s="25">
        <f>teu!AC334</f>
        <v>0</v>
      </c>
      <c r="I334" s="25">
        <f>teu!AD334</f>
        <v>0</v>
      </c>
      <c r="J334" s="25">
        <f>teu!AE334</f>
        <v>0</v>
      </c>
      <c r="K334" s="25">
        <f>teu!BA334</f>
        <v>10873.25</v>
      </c>
      <c r="L334" s="25">
        <f>teu!BB334</f>
        <v>10873.25</v>
      </c>
      <c r="M334" s="25">
        <f>teu!BC334</f>
        <v>5276</v>
      </c>
      <c r="N334" s="25">
        <f>teu!BD334</f>
        <v>5597.25</v>
      </c>
      <c r="O334" s="25">
        <f>teu!BE334</f>
        <v>0</v>
      </c>
      <c r="P334" s="25">
        <f>teu!BF334</f>
        <v>0</v>
      </c>
      <c r="Q334" s="25">
        <f>teu!BG334</f>
        <v>0</v>
      </c>
      <c r="R334" s="25">
        <f>teu!CC334</f>
        <v>11340.5</v>
      </c>
      <c r="S334" s="25">
        <f>teu!CD334</f>
        <v>11340.5</v>
      </c>
      <c r="T334" s="25">
        <f>teu!CE334</f>
        <v>5958</v>
      </c>
      <c r="U334" s="25">
        <f>teu!CF334</f>
        <v>5382.5</v>
      </c>
      <c r="V334" s="25">
        <f>teu!CG334</f>
        <v>0</v>
      </c>
      <c r="W334" s="25">
        <f>teu!CH334</f>
        <v>0</v>
      </c>
      <c r="X334" s="25">
        <f>teu!CI334</f>
        <v>0</v>
      </c>
      <c r="Y334" s="25">
        <f>teu!DE334</f>
        <v>0</v>
      </c>
      <c r="Z334" s="25">
        <f>teu!DF334</f>
        <v>0</v>
      </c>
      <c r="AA334" s="25">
        <f>teu!DG334</f>
        <v>0</v>
      </c>
      <c r="AB334" s="25">
        <f>teu!DH334</f>
        <v>0</v>
      </c>
      <c r="AC334" s="25">
        <f>teu!DI334</f>
        <v>0</v>
      </c>
      <c r="AD334" s="25">
        <f>teu!DJ334</f>
        <v>0</v>
      </c>
      <c r="AE334" s="25">
        <f>teu!DK334</f>
        <v>0</v>
      </c>
      <c r="AF334" s="25">
        <f t="shared" si="451"/>
        <v>33416.25</v>
      </c>
      <c r="AG334" s="25">
        <f t="shared" si="452"/>
        <v>33416.25</v>
      </c>
      <c r="AH334" s="25">
        <f t="shared" si="453"/>
        <v>17028</v>
      </c>
      <c r="AI334" s="25">
        <f t="shared" si="454"/>
        <v>16388.25</v>
      </c>
      <c r="AJ334" s="25">
        <f t="shared" si="455"/>
        <v>0</v>
      </c>
      <c r="AK334" s="25">
        <f t="shared" si="456"/>
        <v>0</v>
      </c>
      <c r="AL334" s="25">
        <f t="shared" si="457"/>
        <v>0</v>
      </c>
    </row>
    <row r="335" spans="1:38" s="30" customFormat="1" ht="15" customHeight="1" x14ac:dyDescent="0.25">
      <c r="A335" s="46"/>
      <c r="B335" s="75"/>
      <c r="C335" s="47" t="s">
        <v>220</v>
      </c>
      <c r="D335" s="25">
        <f>teu!Y335</f>
        <v>2351</v>
      </c>
      <c r="E335" s="25">
        <f>teu!Z335</f>
        <v>2351</v>
      </c>
      <c r="F335" s="25">
        <f>teu!AA335</f>
        <v>1315.5</v>
      </c>
      <c r="G335" s="25">
        <f>teu!AB335</f>
        <v>1035.5</v>
      </c>
      <c r="H335" s="25">
        <f>teu!AC335</f>
        <v>0</v>
      </c>
      <c r="I335" s="25">
        <f>teu!AD335</f>
        <v>0</v>
      </c>
      <c r="J335" s="25">
        <f>teu!AE335</f>
        <v>0</v>
      </c>
      <c r="K335" s="25">
        <f>teu!BA335</f>
        <v>1940</v>
      </c>
      <c r="L335" s="25">
        <f>teu!BB335</f>
        <v>1940</v>
      </c>
      <c r="M335" s="25">
        <f>teu!BC335</f>
        <v>1014</v>
      </c>
      <c r="N335" s="25">
        <f>teu!BD335</f>
        <v>926</v>
      </c>
      <c r="O335" s="25">
        <f>teu!BE335</f>
        <v>0</v>
      </c>
      <c r="P335" s="25">
        <f>teu!BF335</f>
        <v>0</v>
      </c>
      <c r="Q335" s="25">
        <f>teu!BG335</f>
        <v>0</v>
      </c>
      <c r="R335" s="25">
        <f>teu!CC335</f>
        <v>2052</v>
      </c>
      <c r="S335" s="25">
        <f>teu!CD335</f>
        <v>2052</v>
      </c>
      <c r="T335" s="25">
        <f>teu!CE335</f>
        <v>1165.5</v>
      </c>
      <c r="U335" s="25">
        <f>teu!CF335</f>
        <v>886.5</v>
      </c>
      <c r="V335" s="25">
        <f>teu!CG335</f>
        <v>0</v>
      </c>
      <c r="W335" s="25">
        <f>teu!CH335</f>
        <v>0</v>
      </c>
      <c r="X335" s="25">
        <f>teu!CI335</f>
        <v>0</v>
      </c>
      <c r="Y335" s="25">
        <f>teu!DE335</f>
        <v>0</v>
      </c>
      <c r="Z335" s="25">
        <f>teu!DF335</f>
        <v>0</v>
      </c>
      <c r="AA335" s="25">
        <f>teu!DG335</f>
        <v>0</v>
      </c>
      <c r="AB335" s="25">
        <f>teu!DH335</f>
        <v>0</v>
      </c>
      <c r="AC335" s="25">
        <f>teu!DI335</f>
        <v>0</v>
      </c>
      <c r="AD335" s="25">
        <f>teu!DJ335</f>
        <v>0</v>
      </c>
      <c r="AE335" s="25">
        <f>teu!DK335</f>
        <v>0</v>
      </c>
      <c r="AF335" s="25">
        <f t="shared" si="451"/>
        <v>6343</v>
      </c>
      <c r="AG335" s="25">
        <f t="shared" si="452"/>
        <v>6343</v>
      </c>
      <c r="AH335" s="25">
        <f t="shared" si="453"/>
        <v>3495</v>
      </c>
      <c r="AI335" s="25">
        <f t="shared" si="454"/>
        <v>2848</v>
      </c>
      <c r="AJ335" s="25">
        <f t="shared" si="455"/>
        <v>0</v>
      </c>
      <c r="AK335" s="25">
        <f t="shared" si="456"/>
        <v>0</v>
      </c>
      <c r="AL335" s="25">
        <f t="shared" si="457"/>
        <v>0</v>
      </c>
    </row>
    <row r="336" spans="1:38" s="30" customFormat="1" ht="15" customHeight="1" x14ac:dyDescent="0.25">
      <c r="A336" s="46"/>
      <c r="B336" s="75"/>
      <c r="C336" s="47" t="s">
        <v>132</v>
      </c>
      <c r="D336" s="25">
        <f>teu!Y336</f>
        <v>8851.5</v>
      </c>
      <c r="E336" s="25">
        <f>teu!Z336</f>
        <v>8851.5</v>
      </c>
      <c r="F336" s="25">
        <f>teu!AA336</f>
        <v>4478.5</v>
      </c>
      <c r="G336" s="25">
        <f>teu!AB336</f>
        <v>4373</v>
      </c>
      <c r="H336" s="25">
        <f>teu!AC336</f>
        <v>0</v>
      </c>
      <c r="I336" s="25">
        <f>teu!AD336</f>
        <v>0</v>
      </c>
      <c r="J336" s="25">
        <f>teu!AE336</f>
        <v>0</v>
      </c>
      <c r="K336" s="25">
        <f>teu!BA336</f>
        <v>8933.25</v>
      </c>
      <c r="L336" s="25">
        <f>teu!BB336</f>
        <v>8933.25</v>
      </c>
      <c r="M336" s="25">
        <f>teu!BC336</f>
        <v>4262</v>
      </c>
      <c r="N336" s="25">
        <f>teu!BD336</f>
        <v>4671.25</v>
      </c>
      <c r="O336" s="25">
        <f>teu!BE336</f>
        <v>0</v>
      </c>
      <c r="P336" s="25">
        <f>teu!BF336</f>
        <v>0</v>
      </c>
      <c r="Q336" s="25">
        <f>teu!BG336</f>
        <v>0</v>
      </c>
      <c r="R336" s="25">
        <f>teu!CC336</f>
        <v>9288.5</v>
      </c>
      <c r="S336" s="25">
        <f>teu!CD336</f>
        <v>9288.5</v>
      </c>
      <c r="T336" s="25">
        <f>teu!CE336</f>
        <v>4792.5</v>
      </c>
      <c r="U336" s="25">
        <f>teu!CF336</f>
        <v>4496</v>
      </c>
      <c r="V336" s="25">
        <f>teu!CG336</f>
        <v>0</v>
      </c>
      <c r="W336" s="25">
        <f>teu!CH336</f>
        <v>0</v>
      </c>
      <c r="X336" s="25">
        <f>teu!CI336</f>
        <v>0</v>
      </c>
      <c r="Y336" s="25">
        <f>teu!DE336</f>
        <v>0</v>
      </c>
      <c r="Z336" s="25">
        <f>teu!DF336</f>
        <v>0</v>
      </c>
      <c r="AA336" s="25">
        <f>teu!DG336</f>
        <v>0</v>
      </c>
      <c r="AB336" s="25">
        <f>teu!DH336</f>
        <v>0</v>
      </c>
      <c r="AC336" s="25">
        <f>teu!DI336</f>
        <v>0</v>
      </c>
      <c r="AD336" s="25">
        <f>teu!DJ336</f>
        <v>0</v>
      </c>
      <c r="AE336" s="25">
        <f>teu!DK336</f>
        <v>0</v>
      </c>
      <c r="AF336" s="25">
        <f t="shared" si="451"/>
        <v>27073.25</v>
      </c>
      <c r="AG336" s="25">
        <f t="shared" si="452"/>
        <v>27073.25</v>
      </c>
      <c r="AH336" s="25">
        <f t="shared" si="453"/>
        <v>13533</v>
      </c>
      <c r="AI336" s="25">
        <f t="shared" si="454"/>
        <v>13540.25</v>
      </c>
      <c r="AJ336" s="25">
        <f t="shared" si="455"/>
        <v>0</v>
      </c>
      <c r="AK336" s="25">
        <f t="shared" si="456"/>
        <v>0</v>
      </c>
      <c r="AL336" s="25">
        <f t="shared" si="457"/>
        <v>0</v>
      </c>
    </row>
    <row r="337" spans="1:38" s="30" customFormat="1" ht="15" customHeight="1" x14ac:dyDescent="0.25">
      <c r="A337" s="46"/>
      <c r="B337" s="75"/>
      <c r="C337" s="45" t="s">
        <v>341</v>
      </c>
      <c r="D337" s="25">
        <f>teu!Y337</f>
        <v>0</v>
      </c>
      <c r="E337" s="25">
        <f>teu!Z337</f>
        <v>0</v>
      </c>
      <c r="F337" s="25">
        <f>teu!AA337</f>
        <v>0</v>
      </c>
      <c r="G337" s="25">
        <f>teu!AB337</f>
        <v>0</v>
      </c>
      <c r="H337" s="25">
        <f>teu!AC337</f>
        <v>0</v>
      </c>
      <c r="I337" s="25">
        <f>teu!AD337</f>
        <v>0</v>
      </c>
      <c r="J337" s="25">
        <f>teu!AE337</f>
        <v>0</v>
      </c>
      <c r="K337" s="25">
        <f>teu!BA337</f>
        <v>0</v>
      </c>
      <c r="L337" s="25">
        <f>teu!BB337</f>
        <v>0</v>
      </c>
      <c r="M337" s="25">
        <f>teu!BC337</f>
        <v>0</v>
      </c>
      <c r="N337" s="25">
        <f>teu!BD337</f>
        <v>0</v>
      </c>
      <c r="O337" s="25">
        <f>teu!BE337</f>
        <v>0</v>
      </c>
      <c r="P337" s="25">
        <f>teu!BF337</f>
        <v>0</v>
      </c>
      <c r="Q337" s="25">
        <f>teu!BG337</f>
        <v>0</v>
      </c>
      <c r="R337" s="25">
        <f>teu!CC337</f>
        <v>0</v>
      </c>
      <c r="S337" s="25">
        <f>teu!CD337</f>
        <v>0</v>
      </c>
      <c r="T337" s="25">
        <f>teu!CE337</f>
        <v>0</v>
      </c>
      <c r="U337" s="25">
        <f>teu!CF337</f>
        <v>0</v>
      </c>
      <c r="V337" s="25">
        <f>teu!CG337</f>
        <v>0</v>
      </c>
      <c r="W337" s="25">
        <f>teu!CH337</f>
        <v>0</v>
      </c>
      <c r="X337" s="25">
        <f>teu!CI337</f>
        <v>0</v>
      </c>
      <c r="Y337" s="25">
        <f>teu!DE337</f>
        <v>0</v>
      </c>
      <c r="Z337" s="25">
        <f>teu!DF337</f>
        <v>0</v>
      </c>
      <c r="AA337" s="25">
        <f>teu!DG337</f>
        <v>0</v>
      </c>
      <c r="AB337" s="25">
        <f>teu!DH337</f>
        <v>0</v>
      </c>
      <c r="AC337" s="25">
        <f>teu!DI337</f>
        <v>0</v>
      </c>
      <c r="AD337" s="25">
        <f>teu!DJ337</f>
        <v>0</v>
      </c>
      <c r="AE337" s="25">
        <f>teu!DK337</f>
        <v>0</v>
      </c>
      <c r="AF337" s="25">
        <f t="shared" si="451"/>
        <v>0</v>
      </c>
      <c r="AG337" s="25">
        <f t="shared" si="452"/>
        <v>0</v>
      </c>
      <c r="AH337" s="25">
        <f t="shared" si="453"/>
        <v>0</v>
      </c>
      <c r="AI337" s="25">
        <f t="shared" si="454"/>
        <v>0</v>
      </c>
      <c r="AJ337" s="25">
        <f t="shared" si="455"/>
        <v>0</v>
      </c>
      <c r="AK337" s="25">
        <f t="shared" si="456"/>
        <v>0</v>
      </c>
      <c r="AL337" s="25">
        <f t="shared" si="457"/>
        <v>0</v>
      </c>
    </row>
    <row r="338" spans="1:38" s="30" customFormat="1" ht="15" customHeight="1" x14ac:dyDescent="0.25">
      <c r="A338" s="46"/>
      <c r="B338" s="75"/>
      <c r="C338" s="45" t="s">
        <v>422</v>
      </c>
      <c r="D338" s="25">
        <f>teu!Y338</f>
        <v>0</v>
      </c>
      <c r="E338" s="25">
        <f>teu!Z338</f>
        <v>0</v>
      </c>
      <c r="F338" s="25">
        <f>teu!AA338</f>
        <v>0</v>
      </c>
      <c r="G338" s="25">
        <f>teu!AB338</f>
        <v>0</v>
      </c>
      <c r="H338" s="25">
        <f>teu!AC338</f>
        <v>0</v>
      </c>
      <c r="I338" s="25">
        <f>teu!AD338</f>
        <v>0</v>
      </c>
      <c r="J338" s="25">
        <f>teu!AE338</f>
        <v>0</v>
      </c>
      <c r="K338" s="25">
        <f>teu!BA338</f>
        <v>0</v>
      </c>
      <c r="L338" s="25">
        <f>teu!BB338</f>
        <v>0</v>
      </c>
      <c r="M338" s="25">
        <f>teu!BC338</f>
        <v>0</v>
      </c>
      <c r="N338" s="25">
        <f>teu!BD338</f>
        <v>0</v>
      </c>
      <c r="O338" s="25">
        <f>teu!BE338</f>
        <v>0</v>
      </c>
      <c r="P338" s="25">
        <f>teu!BF338</f>
        <v>0</v>
      </c>
      <c r="Q338" s="25">
        <f>teu!BG338</f>
        <v>0</v>
      </c>
      <c r="R338" s="25">
        <f>teu!CC338</f>
        <v>0</v>
      </c>
      <c r="S338" s="25">
        <f>teu!CD338</f>
        <v>0</v>
      </c>
      <c r="T338" s="25">
        <f>teu!CE338</f>
        <v>0</v>
      </c>
      <c r="U338" s="25">
        <f>teu!CF338</f>
        <v>0</v>
      </c>
      <c r="V338" s="25">
        <f>teu!CG338</f>
        <v>0</v>
      </c>
      <c r="W338" s="25">
        <f>teu!CH338</f>
        <v>0</v>
      </c>
      <c r="X338" s="25">
        <f>teu!CI338</f>
        <v>0</v>
      </c>
      <c r="Y338" s="25">
        <f>teu!DE338</f>
        <v>0</v>
      </c>
      <c r="Z338" s="25">
        <f>teu!DF338</f>
        <v>0</v>
      </c>
      <c r="AA338" s="25">
        <f>teu!DG338</f>
        <v>0</v>
      </c>
      <c r="AB338" s="25">
        <f>teu!DH338</f>
        <v>0</v>
      </c>
      <c r="AC338" s="25">
        <f>teu!DI338</f>
        <v>0</v>
      </c>
      <c r="AD338" s="25">
        <f>teu!DJ338</f>
        <v>0</v>
      </c>
      <c r="AE338" s="25">
        <f>teu!DK338</f>
        <v>0</v>
      </c>
      <c r="AF338" s="25">
        <f t="shared" si="451"/>
        <v>0</v>
      </c>
      <c r="AG338" s="25">
        <f t="shared" si="452"/>
        <v>0</v>
      </c>
      <c r="AH338" s="25">
        <f t="shared" si="453"/>
        <v>0</v>
      </c>
      <c r="AI338" s="25">
        <f t="shared" si="454"/>
        <v>0</v>
      </c>
      <c r="AJ338" s="25">
        <f t="shared" si="455"/>
        <v>0</v>
      </c>
      <c r="AK338" s="25">
        <f t="shared" si="456"/>
        <v>0</v>
      </c>
      <c r="AL338" s="25">
        <f t="shared" si="457"/>
        <v>0</v>
      </c>
    </row>
    <row r="339" spans="1:38" s="30" customFormat="1" ht="15" customHeight="1" x14ac:dyDescent="0.25">
      <c r="A339" s="46"/>
      <c r="B339" s="75"/>
      <c r="C339" s="45" t="s">
        <v>364</v>
      </c>
      <c r="D339" s="25">
        <f>teu!Y339</f>
        <v>0</v>
      </c>
      <c r="E339" s="25">
        <f>teu!Z339</f>
        <v>0</v>
      </c>
      <c r="F339" s="25">
        <f>teu!AA339</f>
        <v>0</v>
      </c>
      <c r="G339" s="25">
        <f>teu!AB339</f>
        <v>0</v>
      </c>
      <c r="H339" s="25">
        <f>teu!AC339</f>
        <v>0</v>
      </c>
      <c r="I339" s="25">
        <f>teu!AD339</f>
        <v>0</v>
      </c>
      <c r="J339" s="25">
        <f>teu!AE339</f>
        <v>0</v>
      </c>
      <c r="K339" s="25">
        <f>teu!BA339</f>
        <v>0</v>
      </c>
      <c r="L339" s="25">
        <f>teu!BB339</f>
        <v>0</v>
      </c>
      <c r="M339" s="25">
        <f>teu!BC339</f>
        <v>0</v>
      </c>
      <c r="N339" s="25">
        <f>teu!BD339</f>
        <v>0</v>
      </c>
      <c r="O339" s="25">
        <f>teu!BE339</f>
        <v>0</v>
      </c>
      <c r="P339" s="25">
        <f>teu!BF339</f>
        <v>0</v>
      </c>
      <c r="Q339" s="25">
        <f>teu!BG339</f>
        <v>0</v>
      </c>
      <c r="R339" s="25">
        <f>teu!CC339</f>
        <v>0</v>
      </c>
      <c r="S339" s="25">
        <f>teu!CD339</f>
        <v>0</v>
      </c>
      <c r="T339" s="25">
        <f>teu!CE339</f>
        <v>0</v>
      </c>
      <c r="U339" s="25">
        <f>teu!CF339</f>
        <v>0</v>
      </c>
      <c r="V339" s="25">
        <f>teu!CG339</f>
        <v>0</v>
      </c>
      <c r="W339" s="25">
        <f>teu!CH339</f>
        <v>0</v>
      </c>
      <c r="X339" s="25">
        <f>teu!CI339</f>
        <v>0</v>
      </c>
      <c r="Y339" s="25">
        <f>teu!DE339</f>
        <v>0</v>
      </c>
      <c r="Z339" s="25">
        <f>teu!DF339</f>
        <v>0</v>
      </c>
      <c r="AA339" s="25">
        <f>teu!DG339</f>
        <v>0</v>
      </c>
      <c r="AB339" s="25">
        <f>teu!DH339</f>
        <v>0</v>
      </c>
      <c r="AC339" s="25">
        <f>teu!DI339</f>
        <v>0</v>
      </c>
      <c r="AD339" s="25">
        <f>teu!DJ339</f>
        <v>0</v>
      </c>
      <c r="AE339" s="25">
        <f>teu!DK339</f>
        <v>0</v>
      </c>
      <c r="AF339" s="25">
        <f t="shared" si="451"/>
        <v>0</v>
      </c>
      <c r="AG339" s="25">
        <f t="shared" si="452"/>
        <v>0</v>
      </c>
      <c r="AH339" s="25">
        <f t="shared" si="453"/>
        <v>0</v>
      </c>
      <c r="AI339" s="25">
        <f t="shared" si="454"/>
        <v>0</v>
      </c>
      <c r="AJ339" s="25">
        <f t="shared" si="455"/>
        <v>0</v>
      </c>
      <c r="AK339" s="25">
        <f t="shared" si="456"/>
        <v>0</v>
      </c>
      <c r="AL339" s="25">
        <f t="shared" si="457"/>
        <v>0</v>
      </c>
    </row>
    <row r="340" spans="1:38" s="30" customFormat="1" ht="15.75" x14ac:dyDescent="0.25">
      <c r="A340" s="46"/>
      <c r="B340" s="75"/>
      <c r="C340" s="45" t="s">
        <v>44</v>
      </c>
      <c r="D340" s="25">
        <f>teu!Y340</f>
        <v>1132</v>
      </c>
      <c r="E340" s="25">
        <f>teu!Z340</f>
        <v>1132</v>
      </c>
      <c r="F340" s="25">
        <f>teu!AA340</f>
        <v>698</v>
      </c>
      <c r="G340" s="25">
        <f>teu!AB340</f>
        <v>434</v>
      </c>
      <c r="H340" s="25">
        <f>teu!AC340</f>
        <v>0</v>
      </c>
      <c r="I340" s="25">
        <f>teu!AD340</f>
        <v>0</v>
      </c>
      <c r="J340" s="25">
        <f>teu!AE340</f>
        <v>0</v>
      </c>
      <c r="K340" s="25">
        <f>teu!BA340</f>
        <v>1291</v>
      </c>
      <c r="L340" s="25">
        <f>teu!BB340</f>
        <v>1291</v>
      </c>
      <c r="M340" s="25">
        <f>teu!BC340</f>
        <v>847</v>
      </c>
      <c r="N340" s="25">
        <f>teu!BD340</f>
        <v>444</v>
      </c>
      <c r="O340" s="25">
        <f>teu!BE340</f>
        <v>0</v>
      </c>
      <c r="P340" s="25">
        <f>teu!BF340</f>
        <v>0</v>
      </c>
      <c r="Q340" s="25">
        <f>teu!BG340</f>
        <v>0</v>
      </c>
      <c r="R340" s="25">
        <f>teu!CC340</f>
        <v>1242</v>
      </c>
      <c r="S340" s="25">
        <f>teu!CD340</f>
        <v>1242</v>
      </c>
      <c r="T340" s="25">
        <f>teu!CE340</f>
        <v>637</v>
      </c>
      <c r="U340" s="25">
        <f>teu!CF340</f>
        <v>605</v>
      </c>
      <c r="V340" s="25">
        <f>teu!CG340</f>
        <v>0</v>
      </c>
      <c r="W340" s="25">
        <f>teu!CH340</f>
        <v>0</v>
      </c>
      <c r="X340" s="25">
        <f>teu!CI340</f>
        <v>0</v>
      </c>
      <c r="Y340" s="25">
        <f>teu!DE340</f>
        <v>0</v>
      </c>
      <c r="Z340" s="25">
        <f>teu!DF340</f>
        <v>0</v>
      </c>
      <c r="AA340" s="25">
        <f>teu!DG340</f>
        <v>0</v>
      </c>
      <c r="AB340" s="25">
        <f>teu!DH340</f>
        <v>0</v>
      </c>
      <c r="AC340" s="25">
        <f>teu!DI340</f>
        <v>0</v>
      </c>
      <c r="AD340" s="25">
        <f>teu!DJ340</f>
        <v>0</v>
      </c>
      <c r="AE340" s="25">
        <f>teu!DK340</f>
        <v>0</v>
      </c>
      <c r="AF340" s="25">
        <f t="shared" si="451"/>
        <v>3665</v>
      </c>
      <c r="AG340" s="25">
        <f t="shared" si="452"/>
        <v>3665</v>
      </c>
      <c r="AH340" s="25">
        <f t="shared" si="453"/>
        <v>2182</v>
      </c>
      <c r="AI340" s="25">
        <f t="shared" si="454"/>
        <v>1483</v>
      </c>
      <c r="AJ340" s="25">
        <f t="shared" si="455"/>
        <v>0</v>
      </c>
      <c r="AK340" s="25">
        <f t="shared" si="456"/>
        <v>0</v>
      </c>
      <c r="AL340" s="25">
        <f t="shared" si="457"/>
        <v>0</v>
      </c>
    </row>
    <row r="341" spans="1:38" s="30" customFormat="1" ht="15" customHeight="1" x14ac:dyDescent="0.25">
      <c r="A341" s="46"/>
      <c r="B341" s="75"/>
      <c r="C341" s="4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</row>
    <row r="342" spans="1:38" s="30" customFormat="1" ht="15" customHeight="1" x14ac:dyDescent="0.25">
      <c r="A342" s="44"/>
      <c r="B342" s="75" t="s">
        <v>133</v>
      </c>
      <c r="C342" s="45"/>
      <c r="D342" s="25">
        <f>teu!Y342</f>
        <v>397</v>
      </c>
      <c r="E342" s="25">
        <f>teu!Z342</f>
        <v>397</v>
      </c>
      <c r="F342" s="25">
        <f>teu!AA342</f>
        <v>198.5</v>
      </c>
      <c r="G342" s="25">
        <f>teu!AB342</f>
        <v>198.5</v>
      </c>
      <c r="H342" s="25">
        <f>teu!AC342</f>
        <v>0</v>
      </c>
      <c r="I342" s="25">
        <f>teu!AD342</f>
        <v>0</v>
      </c>
      <c r="J342" s="25">
        <f>teu!AE342</f>
        <v>0</v>
      </c>
      <c r="K342" s="25">
        <f>teu!BA342</f>
        <v>486</v>
      </c>
      <c r="L342" s="25">
        <f>teu!BB342</f>
        <v>486</v>
      </c>
      <c r="M342" s="25">
        <f>teu!BC342</f>
        <v>238</v>
      </c>
      <c r="N342" s="25">
        <f>teu!BD342</f>
        <v>248</v>
      </c>
      <c r="O342" s="25">
        <f>teu!BE342</f>
        <v>0</v>
      </c>
      <c r="P342" s="25">
        <f>teu!BF342</f>
        <v>0</v>
      </c>
      <c r="Q342" s="25">
        <f>teu!BG342</f>
        <v>0</v>
      </c>
      <c r="R342" s="25">
        <f>teu!CC342</f>
        <v>394.5</v>
      </c>
      <c r="S342" s="25">
        <f>teu!CD342</f>
        <v>394.5</v>
      </c>
      <c r="T342" s="25">
        <f>teu!CE342</f>
        <v>198</v>
      </c>
      <c r="U342" s="25">
        <f>teu!CF342</f>
        <v>196.5</v>
      </c>
      <c r="V342" s="25">
        <f>teu!CG342</f>
        <v>0</v>
      </c>
      <c r="W342" s="25">
        <f>teu!CH342</f>
        <v>0</v>
      </c>
      <c r="X342" s="25">
        <f>teu!CI342</f>
        <v>0</v>
      </c>
      <c r="Y342" s="25">
        <f>teu!DE342</f>
        <v>0</v>
      </c>
      <c r="Z342" s="25">
        <f>teu!DF342</f>
        <v>0</v>
      </c>
      <c r="AA342" s="25">
        <f>teu!DG342</f>
        <v>0</v>
      </c>
      <c r="AB342" s="25">
        <f>teu!DH342</f>
        <v>0</v>
      </c>
      <c r="AC342" s="25">
        <f>teu!DI342</f>
        <v>0</v>
      </c>
      <c r="AD342" s="25">
        <f>teu!DJ342</f>
        <v>0</v>
      </c>
      <c r="AE342" s="25">
        <f>teu!DK342</f>
        <v>0</v>
      </c>
      <c r="AF342" s="25">
        <f t="shared" si="451"/>
        <v>1277.5</v>
      </c>
      <c r="AG342" s="25">
        <f t="shared" si="452"/>
        <v>1277.5</v>
      </c>
      <c r="AH342" s="25">
        <f t="shared" si="453"/>
        <v>634.5</v>
      </c>
      <c r="AI342" s="25">
        <f t="shared" si="454"/>
        <v>643</v>
      </c>
      <c r="AJ342" s="25">
        <f t="shared" si="455"/>
        <v>0</v>
      </c>
      <c r="AK342" s="25">
        <f t="shared" si="456"/>
        <v>0</v>
      </c>
      <c r="AL342" s="25">
        <f t="shared" si="457"/>
        <v>0</v>
      </c>
    </row>
    <row r="343" spans="1:38" s="30" customFormat="1" ht="15" customHeight="1" x14ac:dyDescent="0.25">
      <c r="A343" s="46"/>
      <c r="B343" s="75"/>
      <c r="C343" s="45" t="s">
        <v>134</v>
      </c>
      <c r="D343" s="25">
        <f>teu!Y343</f>
        <v>397</v>
      </c>
      <c r="E343" s="25">
        <f>teu!Z343</f>
        <v>397</v>
      </c>
      <c r="F343" s="25">
        <f>teu!AA343</f>
        <v>198.5</v>
      </c>
      <c r="G343" s="25">
        <f>teu!AB343</f>
        <v>198.5</v>
      </c>
      <c r="H343" s="25">
        <f>teu!AC343</f>
        <v>0</v>
      </c>
      <c r="I343" s="25">
        <f>teu!AD343</f>
        <v>0</v>
      </c>
      <c r="J343" s="25">
        <f>teu!AE343</f>
        <v>0</v>
      </c>
      <c r="K343" s="25">
        <f>teu!BA343</f>
        <v>469</v>
      </c>
      <c r="L343" s="25">
        <f>teu!BB343</f>
        <v>469</v>
      </c>
      <c r="M343" s="25">
        <f>teu!BC343</f>
        <v>238</v>
      </c>
      <c r="N343" s="25">
        <f>teu!BD343</f>
        <v>231</v>
      </c>
      <c r="O343" s="25">
        <f>teu!BE343</f>
        <v>0</v>
      </c>
      <c r="P343" s="25">
        <f>teu!BF343</f>
        <v>0</v>
      </c>
      <c r="Q343" s="25">
        <f>teu!BG343</f>
        <v>0</v>
      </c>
      <c r="R343" s="25">
        <f>teu!CC343</f>
        <v>394.5</v>
      </c>
      <c r="S343" s="25">
        <f>teu!CD343</f>
        <v>394.5</v>
      </c>
      <c r="T343" s="25">
        <f>teu!CE343</f>
        <v>198</v>
      </c>
      <c r="U343" s="25">
        <f>teu!CF343</f>
        <v>196.5</v>
      </c>
      <c r="V343" s="25">
        <f>teu!CG343</f>
        <v>0</v>
      </c>
      <c r="W343" s="25">
        <f>teu!CH343</f>
        <v>0</v>
      </c>
      <c r="X343" s="25">
        <f>teu!CI343</f>
        <v>0</v>
      </c>
      <c r="Y343" s="25">
        <f>teu!DE343</f>
        <v>0</v>
      </c>
      <c r="Z343" s="25">
        <f>teu!DF343</f>
        <v>0</v>
      </c>
      <c r="AA343" s="25">
        <f>teu!DG343</f>
        <v>0</v>
      </c>
      <c r="AB343" s="25">
        <f>teu!DH343</f>
        <v>0</v>
      </c>
      <c r="AC343" s="25">
        <f>teu!DI343</f>
        <v>0</v>
      </c>
      <c r="AD343" s="25">
        <f>teu!DJ343</f>
        <v>0</v>
      </c>
      <c r="AE343" s="25">
        <f>teu!DK343</f>
        <v>0</v>
      </c>
      <c r="AF343" s="25">
        <f t="shared" si="451"/>
        <v>1260.5</v>
      </c>
      <c r="AG343" s="25">
        <f t="shared" si="452"/>
        <v>1260.5</v>
      </c>
      <c r="AH343" s="25">
        <f t="shared" si="453"/>
        <v>634.5</v>
      </c>
      <c r="AI343" s="25">
        <f t="shared" si="454"/>
        <v>626</v>
      </c>
      <c r="AJ343" s="25">
        <f t="shared" si="455"/>
        <v>0</v>
      </c>
      <c r="AK343" s="25">
        <f t="shared" si="456"/>
        <v>0</v>
      </c>
      <c r="AL343" s="25">
        <f t="shared" si="457"/>
        <v>0</v>
      </c>
    </row>
    <row r="344" spans="1:38" s="30" customFormat="1" ht="15" customHeight="1" x14ac:dyDescent="0.25">
      <c r="A344" s="46"/>
      <c r="B344" s="75"/>
      <c r="C344" s="47" t="s">
        <v>221</v>
      </c>
      <c r="D344" s="25">
        <f>teu!Y344</f>
        <v>389</v>
      </c>
      <c r="E344" s="25">
        <f>teu!Z344</f>
        <v>389</v>
      </c>
      <c r="F344" s="25">
        <f>teu!AA344</f>
        <v>194.5</v>
      </c>
      <c r="G344" s="25">
        <f>teu!AB344</f>
        <v>194.5</v>
      </c>
      <c r="H344" s="25">
        <f>teu!AC344</f>
        <v>0</v>
      </c>
      <c r="I344" s="25">
        <f>teu!AD344</f>
        <v>0</v>
      </c>
      <c r="J344" s="25">
        <f>teu!AE344</f>
        <v>0</v>
      </c>
      <c r="K344" s="25">
        <f>teu!BA344</f>
        <v>451</v>
      </c>
      <c r="L344" s="25">
        <f>teu!BB344</f>
        <v>451</v>
      </c>
      <c r="M344" s="25">
        <f>teu!BC344</f>
        <v>228</v>
      </c>
      <c r="N344" s="25">
        <f>teu!BD344</f>
        <v>223</v>
      </c>
      <c r="O344" s="25">
        <f>teu!BE344</f>
        <v>0</v>
      </c>
      <c r="P344" s="25">
        <f>teu!BF344</f>
        <v>0</v>
      </c>
      <c r="Q344" s="25">
        <f>teu!BG344</f>
        <v>0</v>
      </c>
      <c r="R344" s="25">
        <f>teu!CC344</f>
        <v>376.5</v>
      </c>
      <c r="S344" s="25">
        <f>teu!CD344</f>
        <v>376.5</v>
      </c>
      <c r="T344" s="25">
        <f>teu!CE344</f>
        <v>189</v>
      </c>
      <c r="U344" s="25">
        <f>teu!CF344</f>
        <v>187.5</v>
      </c>
      <c r="V344" s="25">
        <f>teu!CG344</f>
        <v>0</v>
      </c>
      <c r="W344" s="25">
        <f>teu!CH344</f>
        <v>0</v>
      </c>
      <c r="X344" s="25">
        <f>teu!CI344</f>
        <v>0</v>
      </c>
      <c r="Y344" s="25">
        <f>teu!DE344</f>
        <v>0</v>
      </c>
      <c r="Z344" s="25">
        <f>teu!DF344</f>
        <v>0</v>
      </c>
      <c r="AA344" s="25">
        <f>teu!DG344</f>
        <v>0</v>
      </c>
      <c r="AB344" s="25">
        <f>teu!DH344</f>
        <v>0</v>
      </c>
      <c r="AC344" s="25">
        <f>teu!DI344</f>
        <v>0</v>
      </c>
      <c r="AD344" s="25">
        <f>teu!DJ344</f>
        <v>0</v>
      </c>
      <c r="AE344" s="25">
        <f>teu!DK344</f>
        <v>0</v>
      </c>
      <c r="AF344" s="25">
        <f t="shared" ref="AF344:AF357" si="536">D344+K344+R344+Y344</f>
        <v>1216.5</v>
      </c>
      <c r="AG344" s="25">
        <f t="shared" ref="AG344:AG357" si="537">E344+L344+S344+Z344</f>
        <v>1216.5</v>
      </c>
      <c r="AH344" s="25">
        <f t="shared" ref="AH344:AH357" si="538">F344+M344+T344+AA344</f>
        <v>611.5</v>
      </c>
      <c r="AI344" s="25">
        <f t="shared" ref="AI344:AI357" si="539">G344+N344+U344+AB344</f>
        <v>605</v>
      </c>
      <c r="AJ344" s="25">
        <f t="shared" ref="AJ344:AJ357" si="540">H344+O344+V344+AC344</f>
        <v>0</v>
      </c>
      <c r="AK344" s="25">
        <f t="shared" ref="AK344:AK357" si="541">I344+P344+W344+AD344</f>
        <v>0</v>
      </c>
      <c r="AL344" s="25">
        <f t="shared" ref="AL344:AL357" si="542">J344+Q344+X344+AE344</f>
        <v>0</v>
      </c>
    </row>
    <row r="345" spans="1:38" s="30" customFormat="1" ht="15" customHeight="1" x14ac:dyDescent="0.25">
      <c r="A345" s="46"/>
      <c r="B345" s="75"/>
      <c r="C345" s="47" t="s">
        <v>134</v>
      </c>
      <c r="D345" s="25">
        <f>teu!Y345</f>
        <v>8</v>
      </c>
      <c r="E345" s="25">
        <f>teu!Z345</f>
        <v>8</v>
      </c>
      <c r="F345" s="25">
        <f>teu!AA345</f>
        <v>4</v>
      </c>
      <c r="G345" s="25">
        <f>teu!AB345</f>
        <v>4</v>
      </c>
      <c r="H345" s="25">
        <f>teu!AC345</f>
        <v>0</v>
      </c>
      <c r="I345" s="25">
        <f>teu!AD345</f>
        <v>0</v>
      </c>
      <c r="J345" s="25">
        <f>teu!AE345</f>
        <v>0</v>
      </c>
      <c r="K345" s="25">
        <f>teu!BA345</f>
        <v>18</v>
      </c>
      <c r="L345" s="25">
        <f>teu!BB345</f>
        <v>18</v>
      </c>
      <c r="M345" s="25">
        <f>teu!BC345</f>
        <v>10</v>
      </c>
      <c r="N345" s="25">
        <f>teu!BD345</f>
        <v>8</v>
      </c>
      <c r="O345" s="25">
        <f>teu!BE345</f>
        <v>0</v>
      </c>
      <c r="P345" s="25">
        <f>teu!BF345</f>
        <v>0</v>
      </c>
      <c r="Q345" s="25">
        <f>teu!BG345</f>
        <v>0</v>
      </c>
      <c r="R345" s="25">
        <f>teu!CC345</f>
        <v>18</v>
      </c>
      <c r="S345" s="25">
        <f>teu!CD345</f>
        <v>18</v>
      </c>
      <c r="T345" s="25">
        <f>teu!CE345</f>
        <v>9</v>
      </c>
      <c r="U345" s="25">
        <f>teu!CF345</f>
        <v>9</v>
      </c>
      <c r="V345" s="25">
        <f>teu!CG345</f>
        <v>0</v>
      </c>
      <c r="W345" s="25">
        <f>teu!CH345</f>
        <v>0</v>
      </c>
      <c r="X345" s="25">
        <f>teu!CI345</f>
        <v>0</v>
      </c>
      <c r="Y345" s="25">
        <f>teu!DE345</f>
        <v>0</v>
      </c>
      <c r="Z345" s="25">
        <f>teu!DF345</f>
        <v>0</v>
      </c>
      <c r="AA345" s="25">
        <f>teu!DG345</f>
        <v>0</v>
      </c>
      <c r="AB345" s="25">
        <f>teu!DH345</f>
        <v>0</v>
      </c>
      <c r="AC345" s="25">
        <f>teu!DI345</f>
        <v>0</v>
      </c>
      <c r="AD345" s="25">
        <f>teu!DJ345</f>
        <v>0</v>
      </c>
      <c r="AE345" s="25">
        <f>teu!DK345</f>
        <v>0</v>
      </c>
      <c r="AF345" s="25">
        <f t="shared" ref="AF345" si="543">D345+K345+R345+Y345</f>
        <v>44</v>
      </c>
      <c r="AG345" s="25">
        <f t="shared" ref="AG345" si="544">E345+L345+S345+Z345</f>
        <v>44</v>
      </c>
      <c r="AH345" s="25">
        <f t="shared" ref="AH345" si="545">F345+M345+T345+AA345</f>
        <v>23</v>
      </c>
      <c r="AI345" s="25">
        <f t="shared" ref="AI345" si="546">G345+N345+U345+AB345</f>
        <v>21</v>
      </c>
      <c r="AJ345" s="25">
        <f t="shared" ref="AJ345" si="547">H345+O345+V345+AC345</f>
        <v>0</v>
      </c>
      <c r="AK345" s="25">
        <f t="shared" ref="AK345" si="548">I345+P345+W345+AD345</f>
        <v>0</v>
      </c>
      <c r="AL345" s="25">
        <f t="shared" ref="AL345" si="549">J345+Q345+X345+AE345</f>
        <v>0</v>
      </c>
    </row>
    <row r="346" spans="1:38" s="30" customFormat="1" ht="15" customHeight="1" x14ac:dyDescent="0.25">
      <c r="A346" s="46"/>
      <c r="B346" s="75"/>
      <c r="C346" s="47" t="s">
        <v>135</v>
      </c>
      <c r="D346" s="25">
        <f>teu!Y346</f>
        <v>0</v>
      </c>
      <c r="E346" s="25">
        <f>teu!Z346</f>
        <v>0</v>
      </c>
      <c r="F346" s="25">
        <f>teu!AA346</f>
        <v>0</v>
      </c>
      <c r="G346" s="25">
        <f>teu!AB346</f>
        <v>0</v>
      </c>
      <c r="H346" s="25">
        <f>teu!AC346</f>
        <v>0</v>
      </c>
      <c r="I346" s="25">
        <f>teu!AD346</f>
        <v>0</v>
      </c>
      <c r="J346" s="25">
        <f>teu!AE346</f>
        <v>0</v>
      </c>
      <c r="K346" s="25">
        <f>teu!BA346</f>
        <v>0</v>
      </c>
      <c r="L346" s="25">
        <f>teu!BB346</f>
        <v>0</v>
      </c>
      <c r="M346" s="25">
        <f>teu!BC346</f>
        <v>0</v>
      </c>
      <c r="N346" s="25">
        <f>teu!BD346</f>
        <v>0</v>
      </c>
      <c r="O346" s="25">
        <f>teu!BE346</f>
        <v>0</v>
      </c>
      <c r="P346" s="25">
        <f>teu!BF346</f>
        <v>0</v>
      </c>
      <c r="Q346" s="25">
        <f>teu!BG346</f>
        <v>0</v>
      </c>
      <c r="R346" s="25">
        <f>teu!CC346</f>
        <v>0</v>
      </c>
      <c r="S346" s="25">
        <f>teu!CD346</f>
        <v>0</v>
      </c>
      <c r="T346" s="25">
        <f>teu!CE346</f>
        <v>0</v>
      </c>
      <c r="U346" s="25">
        <f>teu!CF346</f>
        <v>0</v>
      </c>
      <c r="V346" s="25">
        <f>teu!CG346</f>
        <v>0</v>
      </c>
      <c r="W346" s="25">
        <f>teu!CH346</f>
        <v>0</v>
      </c>
      <c r="X346" s="25">
        <f>teu!CI346</f>
        <v>0</v>
      </c>
      <c r="Y346" s="25">
        <f>teu!DE346</f>
        <v>0</v>
      </c>
      <c r="Z346" s="25">
        <f>teu!DF346</f>
        <v>0</v>
      </c>
      <c r="AA346" s="25">
        <f>teu!DG346</f>
        <v>0</v>
      </c>
      <c r="AB346" s="25">
        <f>teu!DH346</f>
        <v>0</v>
      </c>
      <c r="AC346" s="25">
        <f>teu!DI346</f>
        <v>0</v>
      </c>
      <c r="AD346" s="25">
        <f>teu!DJ346</f>
        <v>0</v>
      </c>
      <c r="AE346" s="25">
        <f>teu!DK346</f>
        <v>0</v>
      </c>
      <c r="AF346" s="25">
        <f t="shared" ref="AF346:AF347" si="550">D346+K346+R346+Y346</f>
        <v>0</v>
      </c>
      <c r="AG346" s="25">
        <f t="shared" ref="AG346:AG347" si="551">E346+L346+S346+Z346</f>
        <v>0</v>
      </c>
      <c r="AH346" s="25">
        <f t="shared" ref="AH346:AH347" si="552">F346+M346+T346+AA346</f>
        <v>0</v>
      </c>
      <c r="AI346" s="25">
        <f t="shared" ref="AI346:AI347" si="553">G346+N346+U346+AB346</f>
        <v>0</v>
      </c>
      <c r="AJ346" s="25">
        <f t="shared" ref="AJ346:AJ347" si="554">H346+O346+V346+AC346</f>
        <v>0</v>
      </c>
      <c r="AK346" s="25">
        <f t="shared" ref="AK346:AK347" si="555">I346+P346+W346+AD346</f>
        <v>0</v>
      </c>
      <c r="AL346" s="25">
        <f t="shared" ref="AL346:AL347" si="556">J346+Q346+X346+AE346</f>
        <v>0</v>
      </c>
    </row>
    <row r="347" spans="1:38" s="30" customFormat="1" ht="15" customHeight="1" x14ac:dyDescent="0.25">
      <c r="A347" s="46"/>
      <c r="B347" s="75"/>
      <c r="C347" s="45" t="s">
        <v>342</v>
      </c>
      <c r="D347" s="25">
        <f>teu!Y347</f>
        <v>0</v>
      </c>
      <c r="E347" s="25">
        <f>teu!Z347</f>
        <v>0</v>
      </c>
      <c r="F347" s="25">
        <f>teu!AA347</f>
        <v>0</v>
      </c>
      <c r="G347" s="25">
        <f>teu!AB347</f>
        <v>0</v>
      </c>
      <c r="H347" s="25">
        <f>teu!AC347</f>
        <v>0</v>
      </c>
      <c r="I347" s="25">
        <f>teu!AD347</f>
        <v>0</v>
      </c>
      <c r="J347" s="25">
        <f>teu!AE347</f>
        <v>0</v>
      </c>
      <c r="K347" s="25">
        <f>teu!BA347</f>
        <v>0</v>
      </c>
      <c r="L347" s="25">
        <f>teu!BB347</f>
        <v>0</v>
      </c>
      <c r="M347" s="25">
        <f>teu!BC347</f>
        <v>0</v>
      </c>
      <c r="N347" s="25">
        <f>teu!BD347</f>
        <v>0</v>
      </c>
      <c r="O347" s="25">
        <f>teu!BE347</f>
        <v>0</v>
      </c>
      <c r="P347" s="25">
        <f>teu!BF347</f>
        <v>0</v>
      </c>
      <c r="Q347" s="25">
        <f>teu!BG347</f>
        <v>0</v>
      </c>
      <c r="R347" s="25">
        <f>teu!CC347</f>
        <v>0</v>
      </c>
      <c r="S347" s="25">
        <f>teu!CD347</f>
        <v>0</v>
      </c>
      <c r="T347" s="25">
        <f>teu!CE347</f>
        <v>0</v>
      </c>
      <c r="U347" s="25">
        <f>teu!CF347</f>
        <v>0</v>
      </c>
      <c r="V347" s="25">
        <f>teu!CG347</f>
        <v>0</v>
      </c>
      <c r="W347" s="25">
        <f>teu!CH347</f>
        <v>0</v>
      </c>
      <c r="X347" s="25">
        <f>teu!CI347</f>
        <v>0</v>
      </c>
      <c r="Y347" s="25">
        <f>teu!DE347</f>
        <v>0</v>
      </c>
      <c r="Z347" s="25">
        <f>teu!DF347</f>
        <v>0</v>
      </c>
      <c r="AA347" s="25">
        <f>teu!DG347</f>
        <v>0</v>
      </c>
      <c r="AB347" s="25">
        <f>teu!DH347</f>
        <v>0</v>
      </c>
      <c r="AC347" s="25">
        <f>teu!DI347</f>
        <v>0</v>
      </c>
      <c r="AD347" s="25">
        <f>teu!DJ347</f>
        <v>0</v>
      </c>
      <c r="AE347" s="25">
        <f>teu!DK347</f>
        <v>0</v>
      </c>
      <c r="AF347" s="25">
        <f t="shared" si="550"/>
        <v>0</v>
      </c>
      <c r="AG347" s="25">
        <f t="shared" si="551"/>
        <v>0</v>
      </c>
      <c r="AH347" s="25">
        <f t="shared" si="552"/>
        <v>0</v>
      </c>
      <c r="AI347" s="25">
        <f t="shared" si="553"/>
        <v>0</v>
      </c>
      <c r="AJ347" s="25">
        <f t="shared" si="554"/>
        <v>0</v>
      </c>
      <c r="AK347" s="25">
        <f t="shared" si="555"/>
        <v>0</v>
      </c>
      <c r="AL347" s="25">
        <f t="shared" si="556"/>
        <v>0</v>
      </c>
    </row>
    <row r="348" spans="1:38" s="30" customFormat="1" ht="15" customHeight="1" x14ac:dyDescent="0.25">
      <c r="A348" s="46"/>
      <c r="B348" s="75"/>
      <c r="C348" s="45" t="s">
        <v>136</v>
      </c>
      <c r="D348" s="25">
        <f>teu!Y348</f>
        <v>0</v>
      </c>
      <c r="E348" s="25">
        <f>teu!Z348</f>
        <v>0</v>
      </c>
      <c r="F348" s="25">
        <f>teu!AA348</f>
        <v>0</v>
      </c>
      <c r="G348" s="25">
        <f>teu!AB348</f>
        <v>0</v>
      </c>
      <c r="H348" s="25">
        <f>teu!AC348</f>
        <v>0</v>
      </c>
      <c r="I348" s="25">
        <f>teu!AD348</f>
        <v>0</v>
      </c>
      <c r="J348" s="25">
        <f>teu!AE348</f>
        <v>0</v>
      </c>
      <c r="K348" s="25">
        <f>teu!BA348</f>
        <v>0</v>
      </c>
      <c r="L348" s="25">
        <f>teu!BB348</f>
        <v>0</v>
      </c>
      <c r="M348" s="25">
        <f>teu!BC348</f>
        <v>0</v>
      </c>
      <c r="N348" s="25">
        <f>teu!BD348</f>
        <v>0</v>
      </c>
      <c r="O348" s="25">
        <f>teu!BE348</f>
        <v>0</v>
      </c>
      <c r="P348" s="25">
        <f>teu!BF348</f>
        <v>0</v>
      </c>
      <c r="Q348" s="25">
        <f>teu!BG348</f>
        <v>0</v>
      </c>
      <c r="R348" s="25">
        <f>teu!CC348</f>
        <v>0</v>
      </c>
      <c r="S348" s="25">
        <f>teu!CD348</f>
        <v>0</v>
      </c>
      <c r="T348" s="25">
        <f>teu!CE348</f>
        <v>0</v>
      </c>
      <c r="U348" s="25">
        <f>teu!CF348</f>
        <v>0</v>
      </c>
      <c r="V348" s="25">
        <f>teu!CG348</f>
        <v>0</v>
      </c>
      <c r="W348" s="25">
        <f>teu!CH348</f>
        <v>0</v>
      </c>
      <c r="X348" s="25">
        <f>teu!CI348</f>
        <v>0</v>
      </c>
      <c r="Y348" s="25">
        <f>teu!DE348</f>
        <v>0</v>
      </c>
      <c r="Z348" s="25">
        <f>teu!DF348</f>
        <v>0</v>
      </c>
      <c r="AA348" s="25">
        <f>teu!DG348</f>
        <v>0</v>
      </c>
      <c r="AB348" s="25">
        <f>teu!DH348</f>
        <v>0</v>
      </c>
      <c r="AC348" s="25">
        <f>teu!DI348</f>
        <v>0</v>
      </c>
      <c r="AD348" s="25">
        <f>teu!DJ348</f>
        <v>0</v>
      </c>
      <c r="AE348" s="25">
        <f>teu!DK348</f>
        <v>0</v>
      </c>
      <c r="AF348" s="25">
        <f t="shared" si="536"/>
        <v>0</v>
      </c>
      <c r="AG348" s="25">
        <f t="shared" si="537"/>
        <v>0</v>
      </c>
      <c r="AH348" s="25">
        <f t="shared" si="538"/>
        <v>0</v>
      </c>
      <c r="AI348" s="25">
        <f t="shared" si="539"/>
        <v>0</v>
      </c>
      <c r="AJ348" s="25">
        <f t="shared" si="540"/>
        <v>0</v>
      </c>
      <c r="AK348" s="25">
        <f t="shared" si="541"/>
        <v>0</v>
      </c>
      <c r="AL348" s="25">
        <f t="shared" si="542"/>
        <v>0</v>
      </c>
    </row>
    <row r="349" spans="1:38" s="30" customFormat="1" ht="15" customHeight="1" x14ac:dyDescent="0.25">
      <c r="A349" s="46"/>
      <c r="B349" s="75"/>
      <c r="C349" s="47" t="s">
        <v>343</v>
      </c>
      <c r="D349" s="25">
        <f>teu!Y349</f>
        <v>0</v>
      </c>
      <c r="E349" s="25">
        <f>teu!Z349</f>
        <v>0</v>
      </c>
      <c r="F349" s="25">
        <f>teu!AA349</f>
        <v>0</v>
      </c>
      <c r="G349" s="25">
        <f>teu!AB349</f>
        <v>0</v>
      </c>
      <c r="H349" s="25">
        <f>teu!AC349</f>
        <v>0</v>
      </c>
      <c r="I349" s="25">
        <f>teu!AD349</f>
        <v>0</v>
      </c>
      <c r="J349" s="25">
        <f>teu!AE349</f>
        <v>0</v>
      </c>
      <c r="K349" s="25">
        <f>teu!BA349</f>
        <v>0</v>
      </c>
      <c r="L349" s="25">
        <f>teu!BB349</f>
        <v>0</v>
      </c>
      <c r="M349" s="25">
        <f>teu!BC349</f>
        <v>0</v>
      </c>
      <c r="N349" s="25">
        <f>teu!BD349</f>
        <v>0</v>
      </c>
      <c r="O349" s="25">
        <f>teu!BE349</f>
        <v>0</v>
      </c>
      <c r="P349" s="25">
        <f>teu!BF349</f>
        <v>0</v>
      </c>
      <c r="Q349" s="25">
        <f>teu!BG349</f>
        <v>0</v>
      </c>
      <c r="R349" s="25">
        <f>teu!CC349</f>
        <v>0</v>
      </c>
      <c r="S349" s="25">
        <f>teu!CD349</f>
        <v>0</v>
      </c>
      <c r="T349" s="25">
        <f>teu!CE349</f>
        <v>0</v>
      </c>
      <c r="U349" s="25">
        <f>teu!CF349</f>
        <v>0</v>
      </c>
      <c r="V349" s="25">
        <f>teu!CG349</f>
        <v>0</v>
      </c>
      <c r="W349" s="25">
        <f>teu!CH349</f>
        <v>0</v>
      </c>
      <c r="X349" s="25">
        <f>teu!CI349</f>
        <v>0</v>
      </c>
      <c r="Y349" s="25">
        <f>teu!DE349</f>
        <v>0</v>
      </c>
      <c r="Z349" s="25">
        <f>teu!DF349</f>
        <v>0</v>
      </c>
      <c r="AA349" s="25">
        <f>teu!DG349</f>
        <v>0</v>
      </c>
      <c r="AB349" s="25">
        <f>teu!DH349</f>
        <v>0</v>
      </c>
      <c r="AC349" s="25">
        <f>teu!DI349</f>
        <v>0</v>
      </c>
      <c r="AD349" s="25">
        <f>teu!DJ349</f>
        <v>0</v>
      </c>
      <c r="AE349" s="25">
        <f>teu!DK349</f>
        <v>0</v>
      </c>
      <c r="AF349" s="25">
        <f t="shared" si="536"/>
        <v>0</v>
      </c>
      <c r="AG349" s="25">
        <f t="shared" si="537"/>
        <v>0</v>
      </c>
      <c r="AH349" s="25">
        <f t="shared" si="538"/>
        <v>0</v>
      </c>
      <c r="AI349" s="25">
        <f t="shared" si="539"/>
        <v>0</v>
      </c>
      <c r="AJ349" s="25">
        <f t="shared" si="540"/>
        <v>0</v>
      </c>
      <c r="AK349" s="25">
        <f t="shared" si="541"/>
        <v>0</v>
      </c>
      <c r="AL349" s="25">
        <f t="shared" si="542"/>
        <v>0</v>
      </c>
    </row>
    <row r="350" spans="1:38" s="30" customFormat="1" ht="15" customHeight="1" x14ac:dyDescent="0.25">
      <c r="A350" s="46"/>
      <c r="B350" s="75"/>
      <c r="C350" s="47" t="s">
        <v>344</v>
      </c>
      <c r="D350" s="25">
        <f>teu!Y350</f>
        <v>0</v>
      </c>
      <c r="E350" s="25">
        <f>teu!Z350</f>
        <v>0</v>
      </c>
      <c r="F350" s="25">
        <f>teu!AA350</f>
        <v>0</v>
      </c>
      <c r="G350" s="25">
        <f>teu!AB350</f>
        <v>0</v>
      </c>
      <c r="H350" s="25">
        <f>teu!AC350</f>
        <v>0</v>
      </c>
      <c r="I350" s="25">
        <f>teu!AD350</f>
        <v>0</v>
      </c>
      <c r="J350" s="25">
        <f>teu!AE350</f>
        <v>0</v>
      </c>
      <c r="K350" s="25">
        <f>teu!BA350</f>
        <v>0</v>
      </c>
      <c r="L350" s="25">
        <f>teu!BB350</f>
        <v>0</v>
      </c>
      <c r="M350" s="25">
        <f>teu!BC350</f>
        <v>0</v>
      </c>
      <c r="N350" s="25">
        <f>teu!BD350</f>
        <v>0</v>
      </c>
      <c r="O350" s="25">
        <f>teu!BE350</f>
        <v>0</v>
      </c>
      <c r="P350" s="25">
        <f>teu!BF350</f>
        <v>0</v>
      </c>
      <c r="Q350" s="25">
        <f>teu!BG350</f>
        <v>0</v>
      </c>
      <c r="R350" s="25">
        <f>teu!CC350</f>
        <v>0</v>
      </c>
      <c r="S350" s="25">
        <f>teu!CD350</f>
        <v>0</v>
      </c>
      <c r="T350" s="25">
        <f>teu!CE350</f>
        <v>0</v>
      </c>
      <c r="U350" s="25">
        <f>teu!CF350</f>
        <v>0</v>
      </c>
      <c r="V350" s="25">
        <f>teu!CG350</f>
        <v>0</v>
      </c>
      <c r="W350" s="25">
        <f>teu!CH350</f>
        <v>0</v>
      </c>
      <c r="X350" s="25">
        <f>teu!CI350</f>
        <v>0</v>
      </c>
      <c r="Y350" s="25">
        <f>teu!DE350</f>
        <v>0</v>
      </c>
      <c r="Z350" s="25">
        <f>teu!DF350</f>
        <v>0</v>
      </c>
      <c r="AA350" s="25">
        <f>teu!DG350</f>
        <v>0</v>
      </c>
      <c r="AB350" s="25">
        <f>teu!DH350</f>
        <v>0</v>
      </c>
      <c r="AC350" s="25">
        <f>teu!DI350</f>
        <v>0</v>
      </c>
      <c r="AD350" s="25">
        <f>teu!DJ350</f>
        <v>0</v>
      </c>
      <c r="AE350" s="25">
        <f>teu!DK350</f>
        <v>0</v>
      </c>
      <c r="AF350" s="25">
        <f t="shared" si="536"/>
        <v>0</v>
      </c>
      <c r="AG350" s="25">
        <f t="shared" si="537"/>
        <v>0</v>
      </c>
      <c r="AH350" s="25">
        <f t="shared" si="538"/>
        <v>0</v>
      </c>
      <c r="AI350" s="25">
        <f t="shared" si="539"/>
        <v>0</v>
      </c>
      <c r="AJ350" s="25">
        <f t="shared" si="540"/>
        <v>0</v>
      </c>
      <c r="AK350" s="25">
        <f t="shared" si="541"/>
        <v>0</v>
      </c>
      <c r="AL350" s="25">
        <f t="shared" si="542"/>
        <v>0</v>
      </c>
    </row>
    <row r="351" spans="1:38" s="30" customFormat="1" ht="15" customHeight="1" x14ac:dyDescent="0.25">
      <c r="A351" s="46"/>
      <c r="B351" s="75"/>
      <c r="C351" s="45" t="s">
        <v>137</v>
      </c>
      <c r="D351" s="25">
        <f>teu!Y351</f>
        <v>0</v>
      </c>
      <c r="E351" s="25">
        <f>teu!Z351</f>
        <v>0</v>
      </c>
      <c r="F351" s="25">
        <f>teu!AA351</f>
        <v>0</v>
      </c>
      <c r="G351" s="25">
        <f>teu!AB351</f>
        <v>0</v>
      </c>
      <c r="H351" s="25">
        <f>teu!AC351</f>
        <v>0</v>
      </c>
      <c r="I351" s="25">
        <f>teu!AD351</f>
        <v>0</v>
      </c>
      <c r="J351" s="25">
        <f>teu!AE351</f>
        <v>0</v>
      </c>
      <c r="K351" s="25">
        <f>teu!BA351</f>
        <v>0</v>
      </c>
      <c r="L351" s="25">
        <f>teu!BB351</f>
        <v>0</v>
      </c>
      <c r="M351" s="25">
        <f>teu!BC351</f>
        <v>0</v>
      </c>
      <c r="N351" s="25">
        <f>teu!BD351</f>
        <v>0</v>
      </c>
      <c r="O351" s="25">
        <f>teu!BE351</f>
        <v>0</v>
      </c>
      <c r="P351" s="25">
        <f>teu!BF351</f>
        <v>0</v>
      </c>
      <c r="Q351" s="25">
        <f>teu!BG351</f>
        <v>0</v>
      </c>
      <c r="R351" s="25">
        <f>teu!CC351</f>
        <v>0</v>
      </c>
      <c r="S351" s="25">
        <f>teu!CD351</f>
        <v>0</v>
      </c>
      <c r="T351" s="25">
        <f>teu!CE351</f>
        <v>0</v>
      </c>
      <c r="U351" s="25">
        <f>teu!CF351</f>
        <v>0</v>
      </c>
      <c r="V351" s="25">
        <f>teu!CG351</f>
        <v>0</v>
      </c>
      <c r="W351" s="25">
        <f>teu!CH351</f>
        <v>0</v>
      </c>
      <c r="X351" s="25">
        <f>teu!CI351</f>
        <v>0</v>
      </c>
      <c r="Y351" s="25">
        <f>teu!DE351</f>
        <v>0</v>
      </c>
      <c r="Z351" s="25">
        <f>teu!DF351</f>
        <v>0</v>
      </c>
      <c r="AA351" s="25">
        <f>teu!DG351</f>
        <v>0</v>
      </c>
      <c r="AB351" s="25">
        <f>teu!DH351</f>
        <v>0</v>
      </c>
      <c r="AC351" s="25">
        <f>teu!DI351</f>
        <v>0</v>
      </c>
      <c r="AD351" s="25">
        <f>teu!DJ351</f>
        <v>0</v>
      </c>
      <c r="AE351" s="25">
        <f>teu!DK351</f>
        <v>0</v>
      </c>
      <c r="AF351" s="25">
        <f t="shared" si="536"/>
        <v>0</v>
      </c>
      <c r="AG351" s="25">
        <f t="shared" si="537"/>
        <v>0</v>
      </c>
      <c r="AH351" s="25">
        <f t="shared" si="538"/>
        <v>0</v>
      </c>
      <c r="AI351" s="25">
        <f t="shared" si="539"/>
        <v>0</v>
      </c>
      <c r="AJ351" s="25">
        <f t="shared" si="540"/>
        <v>0</v>
      </c>
      <c r="AK351" s="25">
        <f t="shared" si="541"/>
        <v>0</v>
      </c>
      <c r="AL351" s="25">
        <f t="shared" si="542"/>
        <v>0</v>
      </c>
    </row>
    <row r="352" spans="1:38" s="30" customFormat="1" ht="15" customHeight="1" x14ac:dyDescent="0.25">
      <c r="A352" s="46"/>
      <c r="B352" s="75"/>
      <c r="C352" s="47" t="s">
        <v>345</v>
      </c>
      <c r="D352" s="25">
        <f>teu!Y352</f>
        <v>0</v>
      </c>
      <c r="E352" s="25">
        <f>teu!Z352</f>
        <v>0</v>
      </c>
      <c r="F352" s="25">
        <f>teu!AA352</f>
        <v>0</v>
      </c>
      <c r="G352" s="25">
        <f>teu!AB352</f>
        <v>0</v>
      </c>
      <c r="H352" s="25">
        <f>teu!AC352</f>
        <v>0</v>
      </c>
      <c r="I352" s="25">
        <f>teu!AD352</f>
        <v>0</v>
      </c>
      <c r="J352" s="25">
        <f>teu!AE352</f>
        <v>0</v>
      </c>
      <c r="K352" s="25">
        <f>teu!BA352</f>
        <v>0</v>
      </c>
      <c r="L352" s="25">
        <f>teu!BB352</f>
        <v>0</v>
      </c>
      <c r="M352" s="25">
        <f>teu!BC352</f>
        <v>0</v>
      </c>
      <c r="N352" s="25">
        <f>teu!BD352</f>
        <v>0</v>
      </c>
      <c r="O352" s="25">
        <f>teu!BE352</f>
        <v>0</v>
      </c>
      <c r="P352" s="25">
        <f>teu!BF352</f>
        <v>0</v>
      </c>
      <c r="Q352" s="25">
        <f>teu!BG352</f>
        <v>0</v>
      </c>
      <c r="R352" s="25">
        <f>teu!CC352</f>
        <v>0</v>
      </c>
      <c r="S352" s="25">
        <f>teu!CD352</f>
        <v>0</v>
      </c>
      <c r="T352" s="25">
        <f>teu!CE352</f>
        <v>0</v>
      </c>
      <c r="U352" s="25">
        <f>teu!CF352</f>
        <v>0</v>
      </c>
      <c r="V352" s="25">
        <f>teu!CG352</f>
        <v>0</v>
      </c>
      <c r="W352" s="25">
        <f>teu!CH352</f>
        <v>0</v>
      </c>
      <c r="X352" s="25">
        <f>teu!CI352</f>
        <v>0</v>
      </c>
      <c r="Y352" s="25">
        <f>teu!DE352</f>
        <v>0</v>
      </c>
      <c r="Z352" s="25">
        <f>teu!DF352</f>
        <v>0</v>
      </c>
      <c r="AA352" s="25">
        <f>teu!DG352</f>
        <v>0</v>
      </c>
      <c r="AB352" s="25">
        <f>teu!DH352</f>
        <v>0</v>
      </c>
      <c r="AC352" s="25">
        <f>teu!DI352</f>
        <v>0</v>
      </c>
      <c r="AD352" s="25">
        <f>teu!DJ352</f>
        <v>0</v>
      </c>
      <c r="AE352" s="25">
        <f>teu!DK352</f>
        <v>0</v>
      </c>
      <c r="AF352" s="25">
        <f t="shared" si="536"/>
        <v>0</v>
      </c>
      <c r="AG352" s="25">
        <f t="shared" si="537"/>
        <v>0</v>
      </c>
      <c r="AH352" s="25">
        <f t="shared" si="538"/>
        <v>0</v>
      </c>
      <c r="AI352" s="25">
        <f t="shared" si="539"/>
        <v>0</v>
      </c>
      <c r="AJ352" s="25">
        <f t="shared" si="540"/>
        <v>0</v>
      </c>
      <c r="AK352" s="25">
        <f t="shared" si="541"/>
        <v>0</v>
      </c>
      <c r="AL352" s="25">
        <f t="shared" si="542"/>
        <v>0</v>
      </c>
    </row>
    <row r="353" spans="1:38" s="30" customFormat="1" ht="15" customHeight="1" x14ac:dyDescent="0.25">
      <c r="A353" s="46"/>
      <c r="B353" s="75"/>
      <c r="C353" s="47" t="s">
        <v>346</v>
      </c>
      <c r="D353" s="25">
        <f>teu!Y353</f>
        <v>0</v>
      </c>
      <c r="E353" s="25">
        <f>teu!Z353</f>
        <v>0</v>
      </c>
      <c r="F353" s="25">
        <f>teu!AA353</f>
        <v>0</v>
      </c>
      <c r="G353" s="25">
        <f>teu!AB353</f>
        <v>0</v>
      </c>
      <c r="H353" s="25">
        <f>teu!AC353</f>
        <v>0</v>
      </c>
      <c r="I353" s="25">
        <f>teu!AD353</f>
        <v>0</v>
      </c>
      <c r="J353" s="25">
        <f>teu!AE353</f>
        <v>0</v>
      </c>
      <c r="K353" s="25">
        <f>teu!BA353</f>
        <v>0</v>
      </c>
      <c r="L353" s="25">
        <f>teu!BB353</f>
        <v>0</v>
      </c>
      <c r="M353" s="25">
        <f>teu!BC353</f>
        <v>0</v>
      </c>
      <c r="N353" s="25">
        <f>teu!BD353</f>
        <v>0</v>
      </c>
      <c r="O353" s="25">
        <f>teu!BE353</f>
        <v>0</v>
      </c>
      <c r="P353" s="25">
        <f>teu!BF353</f>
        <v>0</v>
      </c>
      <c r="Q353" s="25">
        <f>teu!BG353</f>
        <v>0</v>
      </c>
      <c r="R353" s="25">
        <f>teu!CC353</f>
        <v>0</v>
      </c>
      <c r="S353" s="25">
        <f>teu!CD353</f>
        <v>0</v>
      </c>
      <c r="T353" s="25">
        <f>teu!CE353</f>
        <v>0</v>
      </c>
      <c r="U353" s="25">
        <f>teu!CF353</f>
        <v>0</v>
      </c>
      <c r="V353" s="25">
        <f>teu!CG353</f>
        <v>0</v>
      </c>
      <c r="W353" s="25">
        <f>teu!CH353</f>
        <v>0</v>
      </c>
      <c r="X353" s="25">
        <f>teu!CI353</f>
        <v>0</v>
      </c>
      <c r="Y353" s="25">
        <f>teu!DE353</f>
        <v>0</v>
      </c>
      <c r="Z353" s="25">
        <f>teu!DF353</f>
        <v>0</v>
      </c>
      <c r="AA353" s="25">
        <f>teu!DG353</f>
        <v>0</v>
      </c>
      <c r="AB353" s="25">
        <f>teu!DH353</f>
        <v>0</v>
      </c>
      <c r="AC353" s="25">
        <f>teu!DI353</f>
        <v>0</v>
      </c>
      <c r="AD353" s="25">
        <f>teu!DJ353</f>
        <v>0</v>
      </c>
      <c r="AE353" s="25">
        <f>teu!DK353</f>
        <v>0</v>
      </c>
      <c r="AF353" s="25">
        <f t="shared" si="536"/>
        <v>0</v>
      </c>
      <c r="AG353" s="25">
        <f t="shared" si="537"/>
        <v>0</v>
      </c>
      <c r="AH353" s="25">
        <f t="shared" si="538"/>
        <v>0</v>
      </c>
      <c r="AI353" s="25">
        <f t="shared" si="539"/>
        <v>0</v>
      </c>
      <c r="AJ353" s="25">
        <f t="shared" si="540"/>
        <v>0</v>
      </c>
      <c r="AK353" s="25">
        <f t="shared" si="541"/>
        <v>0</v>
      </c>
      <c r="AL353" s="25">
        <f t="shared" si="542"/>
        <v>0</v>
      </c>
    </row>
    <row r="354" spans="1:38" s="30" customFormat="1" ht="15" customHeight="1" x14ac:dyDescent="0.25">
      <c r="A354" s="46"/>
      <c r="B354" s="75"/>
      <c r="C354" s="47" t="s">
        <v>347</v>
      </c>
      <c r="D354" s="25">
        <f>teu!Y354</f>
        <v>0</v>
      </c>
      <c r="E354" s="25">
        <f>teu!Z354</f>
        <v>0</v>
      </c>
      <c r="F354" s="25">
        <f>teu!AA354</f>
        <v>0</v>
      </c>
      <c r="G354" s="25">
        <f>teu!AB354</f>
        <v>0</v>
      </c>
      <c r="H354" s="25">
        <f>teu!AC354</f>
        <v>0</v>
      </c>
      <c r="I354" s="25">
        <f>teu!AD354</f>
        <v>0</v>
      </c>
      <c r="J354" s="25">
        <f>teu!AE354</f>
        <v>0</v>
      </c>
      <c r="K354" s="25">
        <f>teu!BA354</f>
        <v>0</v>
      </c>
      <c r="L354" s="25">
        <f>teu!BB354</f>
        <v>0</v>
      </c>
      <c r="M354" s="25">
        <f>teu!BC354</f>
        <v>0</v>
      </c>
      <c r="N354" s="25">
        <f>teu!BD354</f>
        <v>0</v>
      </c>
      <c r="O354" s="25">
        <f>teu!BE354</f>
        <v>0</v>
      </c>
      <c r="P354" s="25">
        <f>teu!BF354</f>
        <v>0</v>
      </c>
      <c r="Q354" s="25">
        <f>teu!BG354</f>
        <v>0</v>
      </c>
      <c r="R354" s="25">
        <f>teu!CC354</f>
        <v>0</v>
      </c>
      <c r="S354" s="25">
        <f>teu!CD354</f>
        <v>0</v>
      </c>
      <c r="T354" s="25">
        <f>teu!CE354</f>
        <v>0</v>
      </c>
      <c r="U354" s="25">
        <f>teu!CF354</f>
        <v>0</v>
      </c>
      <c r="V354" s="25">
        <f>teu!CG354</f>
        <v>0</v>
      </c>
      <c r="W354" s="25">
        <f>teu!CH354</f>
        <v>0</v>
      </c>
      <c r="X354" s="25">
        <f>teu!CI354</f>
        <v>0</v>
      </c>
      <c r="Y354" s="25">
        <f>teu!DE354</f>
        <v>0</v>
      </c>
      <c r="Z354" s="25">
        <f>teu!DF354</f>
        <v>0</v>
      </c>
      <c r="AA354" s="25">
        <f>teu!DG354</f>
        <v>0</v>
      </c>
      <c r="AB354" s="25">
        <f>teu!DH354</f>
        <v>0</v>
      </c>
      <c r="AC354" s="25">
        <f>teu!DI354</f>
        <v>0</v>
      </c>
      <c r="AD354" s="25">
        <f>teu!DJ354</f>
        <v>0</v>
      </c>
      <c r="AE354" s="25">
        <f>teu!DK354</f>
        <v>0</v>
      </c>
      <c r="AF354" s="25">
        <f t="shared" si="536"/>
        <v>0</v>
      </c>
      <c r="AG354" s="25">
        <f t="shared" si="537"/>
        <v>0</v>
      </c>
      <c r="AH354" s="25">
        <f t="shared" si="538"/>
        <v>0</v>
      </c>
      <c r="AI354" s="25">
        <f t="shared" si="539"/>
        <v>0</v>
      </c>
      <c r="AJ354" s="25">
        <f t="shared" si="540"/>
        <v>0</v>
      </c>
      <c r="AK354" s="25">
        <f t="shared" si="541"/>
        <v>0</v>
      </c>
      <c r="AL354" s="25">
        <f t="shared" si="542"/>
        <v>0</v>
      </c>
    </row>
    <row r="355" spans="1:38" s="30" customFormat="1" ht="15" customHeight="1" x14ac:dyDescent="0.25">
      <c r="A355" s="46"/>
      <c r="B355" s="75"/>
      <c r="C355" s="45" t="s">
        <v>348</v>
      </c>
      <c r="D355" s="25">
        <f>teu!Y355</f>
        <v>0</v>
      </c>
      <c r="E355" s="25">
        <f>teu!Z355</f>
        <v>0</v>
      </c>
      <c r="F355" s="25">
        <f>teu!AA355</f>
        <v>0</v>
      </c>
      <c r="G355" s="25">
        <f>teu!AB355</f>
        <v>0</v>
      </c>
      <c r="H355" s="25">
        <f>teu!AC355</f>
        <v>0</v>
      </c>
      <c r="I355" s="25">
        <f>teu!AD355</f>
        <v>0</v>
      </c>
      <c r="J355" s="25">
        <f>teu!AE355</f>
        <v>0</v>
      </c>
      <c r="K355" s="25">
        <f>teu!BA355</f>
        <v>0</v>
      </c>
      <c r="L355" s="25">
        <f>teu!BB355</f>
        <v>0</v>
      </c>
      <c r="M355" s="25">
        <f>teu!BC355</f>
        <v>0</v>
      </c>
      <c r="N355" s="25">
        <f>teu!BD355</f>
        <v>0</v>
      </c>
      <c r="O355" s="25">
        <f>teu!BE355</f>
        <v>0</v>
      </c>
      <c r="P355" s="25">
        <f>teu!BF355</f>
        <v>0</v>
      </c>
      <c r="Q355" s="25">
        <f>teu!BG355</f>
        <v>0</v>
      </c>
      <c r="R355" s="25">
        <f>teu!CC355</f>
        <v>0</v>
      </c>
      <c r="S355" s="25">
        <f>teu!CD355</f>
        <v>0</v>
      </c>
      <c r="T355" s="25">
        <f>teu!CE355</f>
        <v>0</v>
      </c>
      <c r="U355" s="25">
        <f>teu!CF355</f>
        <v>0</v>
      </c>
      <c r="V355" s="25">
        <f>teu!CG355</f>
        <v>0</v>
      </c>
      <c r="W355" s="25">
        <f>teu!CH355</f>
        <v>0</v>
      </c>
      <c r="X355" s="25">
        <f>teu!CI355</f>
        <v>0</v>
      </c>
      <c r="Y355" s="25">
        <f>teu!DE355</f>
        <v>0</v>
      </c>
      <c r="Z355" s="25">
        <f>teu!DF355</f>
        <v>0</v>
      </c>
      <c r="AA355" s="25">
        <f>teu!DG355</f>
        <v>0</v>
      </c>
      <c r="AB355" s="25">
        <f>teu!DH355</f>
        <v>0</v>
      </c>
      <c r="AC355" s="25">
        <f>teu!DI355</f>
        <v>0</v>
      </c>
      <c r="AD355" s="25">
        <f>teu!DJ355</f>
        <v>0</v>
      </c>
      <c r="AE355" s="25">
        <f>teu!DK355</f>
        <v>0</v>
      </c>
      <c r="AF355" s="25">
        <f t="shared" si="536"/>
        <v>0</v>
      </c>
      <c r="AG355" s="25">
        <f t="shared" si="537"/>
        <v>0</v>
      </c>
      <c r="AH355" s="25">
        <f t="shared" si="538"/>
        <v>0</v>
      </c>
      <c r="AI355" s="25">
        <f t="shared" si="539"/>
        <v>0</v>
      </c>
      <c r="AJ355" s="25">
        <f t="shared" si="540"/>
        <v>0</v>
      </c>
      <c r="AK355" s="25">
        <f t="shared" si="541"/>
        <v>0</v>
      </c>
      <c r="AL355" s="25">
        <f t="shared" si="542"/>
        <v>0</v>
      </c>
    </row>
    <row r="356" spans="1:38" s="30" customFormat="1" ht="15" customHeight="1" x14ac:dyDescent="0.25">
      <c r="A356" s="46"/>
      <c r="B356" s="75"/>
      <c r="C356" s="45" t="s">
        <v>364</v>
      </c>
      <c r="D356" s="25">
        <f>teu!Y356</f>
        <v>0</v>
      </c>
      <c r="E356" s="25">
        <f>teu!Z356</f>
        <v>0</v>
      </c>
      <c r="F356" s="25">
        <f>teu!AA356</f>
        <v>0</v>
      </c>
      <c r="G356" s="25">
        <f>teu!AB356</f>
        <v>0</v>
      </c>
      <c r="H356" s="25">
        <f>teu!AC356</f>
        <v>0</v>
      </c>
      <c r="I356" s="25">
        <f>teu!AD356</f>
        <v>0</v>
      </c>
      <c r="J356" s="25">
        <f>teu!AE356</f>
        <v>0</v>
      </c>
      <c r="K356" s="25">
        <f>teu!BA356</f>
        <v>0</v>
      </c>
      <c r="L356" s="25">
        <f>teu!BB356</f>
        <v>0</v>
      </c>
      <c r="M356" s="25">
        <f>teu!BC356</f>
        <v>0</v>
      </c>
      <c r="N356" s="25">
        <f>teu!BD356</f>
        <v>0</v>
      </c>
      <c r="O356" s="25">
        <f>teu!BE356</f>
        <v>0</v>
      </c>
      <c r="P356" s="25">
        <f>teu!BF356</f>
        <v>0</v>
      </c>
      <c r="Q356" s="25">
        <f>teu!BG356</f>
        <v>0</v>
      </c>
      <c r="R356" s="25">
        <f>teu!CC356</f>
        <v>0</v>
      </c>
      <c r="S356" s="25">
        <f>teu!CD356</f>
        <v>0</v>
      </c>
      <c r="T356" s="25">
        <f>teu!CE356</f>
        <v>0</v>
      </c>
      <c r="U356" s="25">
        <f>teu!CF356</f>
        <v>0</v>
      </c>
      <c r="V356" s="25">
        <f>teu!CG356</f>
        <v>0</v>
      </c>
      <c r="W356" s="25">
        <f>teu!CH356</f>
        <v>0</v>
      </c>
      <c r="X356" s="25">
        <f>teu!CI356</f>
        <v>0</v>
      </c>
      <c r="Y356" s="25">
        <f>teu!DE356</f>
        <v>0</v>
      </c>
      <c r="Z356" s="25">
        <f>teu!DF356</f>
        <v>0</v>
      </c>
      <c r="AA356" s="25">
        <f>teu!DG356</f>
        <v>0</v>
      </c>
      <c r="AB356" s="25">
        <f>teu!DH356</f>
        <v>0</v>
      </c>
      <c r="AC356" s="25">
        <f>teu!DI356</f>
        <v>0</v>
      </c>
      <c r="AD356" s="25">
        <f>teu!DJ356</f>
        <v>0</v>
      </c>
      <c r="AE356" s="25">
        <f>teu!DK356</f>
        <v>0</v>
      </c>
      <c r="AF356" s="25">
        <f t="shared" si="536"/>
        <v>0</v>
      </c>
      <c r="AG356" s="25">
        <f t="shared" si="537"/>
        <v>0</v>
      </c>
      <c r="AH356" s="25">
        <f t="shared" si="538"/>
        <v>0</v>
      </c>
      <c r="AI356" s="25">
        <f t="shared" si="539"/>
        <v>0</v>
      </c>
      <c r="AJ356" s="25">
        <f t="shared" si="540"/>
        <v>0</v>
      </c>
      <c r="AK356" s="25">
        <f t="shared" si="541"/>
        <v>0</v>
      </c>
      <c r="AL356" s="25">
        <f t="shared" si="542"/>
        <v>0</v>
      </c>
    </row>
    <row r="357" spans="1:38" s="30" customFormat="1" ht="15" customHeight="1" x14ac:dyDescent="0.25">
      <c r="A357" s="46"/>
      <c r="B357" s="75"/>
      <c r="C357" s="45" t="s">
        <v>44</v>
      </c>
      <c r="D357" s="25">
        <f>teu!Y357</f>
        <v>0</v>
      </c>
      <c r="E357" s="25">
        <f>teu!Z357</f>
        <v>0</v>
      </c>
      <c r="F357" s="25">
        <f>teu!AA357</f>
        <v>0</v>
      </c>
      <c r="G357" s="25">
        <f>teu!AB357</f>
        <v>0</v>
      </c>
      <c r="H357" s="25">
        <f>teu!AC357</f>
        <v>0</v>
      </c>
      <c r="I357" s="25">
        <f>teu!AD357</f>
        <v>0</v>
      </c>
      <c r="J357" s="25">
        <f>teu!AE357</f>
        <v>0</v>
      </c>
      <c r="K357" s="25">
        <f>teu!BA357</f>
        <v>17</v>
      </c>
      <c r="L357" s="25">
        <f>teu!BB357</f>
        <v>17</v>
      </c>
      <c r="M357" s="25">
        <f>teu!BC357</f>
        <v>0</v>
      </c>
      <c r="N357" s="25">
        <f>teu!BD357</f>
        <v>17</v>
      </c>
      <c r="O357" s="25">
        <f>teu!BE357</f>
        <v>0</v>
      </c>
      <c r="P357" s="25">
        <f>teu!BF357</f>
        <v>0</v>
      </c>
      <c r="Q357" s="25">
        <f>teu!BG357</f>
        <v>0</v>
      </c>
      <c r="R357" s="25">
        <f>teu!CC357</f>
        <v>0</v>
      </c>
      <c r="S357" s="25">
        <f>teu!CD357</f>
        <v>0</v>
      </c>
      <c r="T357" s="25">
        <f>teu!CE357</f>
        <v>0</v>
      </c>
      <c r="U357" s="25">
        <f>teu!CF357</f>
        <v>0</v>
      </c>
      <c r="V357" s="25">
        <f>teu!CG357</f>
        <v>0</v>
      </c>
      <c r="W357" s="25">
        <f>teu!CH357</f>
        <v>0</v>
      </c>
      <c r="X357" s="25">
        <f>teu!CI357</f>
        <v>0</v>
      </c>
      <c r="Y357" s="25">
        <f>teu!DE357</f>
        <v>0</v>
      </c>
      <c r="Z357" s="25">
        <f>teu!DF357</f>
        <v>0</v>
      </c>
      <c r="AA357" s="25">
        <f>teu!DG357</f>
        <v>0</v>
      </c>
      <c r="AB357" s="25">
        <f>teu!DH357</f>
        <v>0</v>
      </c>
      <c r="AC357" s="25">
        <f>teu!DI357</f>
        <v>0</v>
      </c>
      <c r="AD357" s="25">
        <f>teu!DJ357</f>
        <v>0</v>
      </c>
      <c r="AE357" s="25">
        <f>teu!DK357</f>
        <v>0</v>
      </c>
      <c r="AF357" s="25">
        <f t="shared" si="536"/>
        <v>17</v>
      </c>
      <c r="AG357" s="25">
        <f t="shared" si="537"/>
        <v>17</v>
      </c>
      <c r="AH357" s="25">
        <f t="shared" si="538"/>
        <v>0</v>
      </c>
      <c r="AI357" s="25">
        <f t="shared" si="539"/>
        <v>17</v>
      </c>
      <c r="AJ357" s="25">
        <f t="shared" si="540"/>
        <v>0</v>
      </c>
      <c r="AK357" s="25">
        <f t="shared" si="541"/>
        <v>0</v>
      </c>
      <c r="AL357" s="25">
        <f t="shared" si="542"/>
        <v>0</v>
      </c>
    </row>
    <row r="358" spans="1:38" s="30" customFormat="1" ht="15" customHeight="1" x14ac:dyDescent="0.25">
      <c r="A358" s="46"/>
      <c r="B358" s="75"/>
      <c r="C358" s="4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</row>
    <row r="359" spans="1:38" s="30" customFormat="1" ht="15" customHeight="1" x14ac:dyDescent="0.25">
      <c r="A359" s="44"/>
      <c r="B359" s="75" t="s">
        <v>138</v>
      </c>
      <c r="C359" s="45"/>
      <c r="D359" s="25">
        <f>teu!Y359</f>
        <v>9479</v>
      </c>
      <c r="E359" s="25">
        <f>teu!Z359</f>
        <v>9479</v>
      </c>
      <c r="F359" s="25">
        <f>teu!AA359</f>
        <v>4920.5</v>
      </c>
      <c r="G359" s="25">
        <f>teu!AB359</f>
        <v>4558.5</v>
      </c>
      <c r="H359" s="25">
        <f>teu!AC359</f>
        <v>0</v>
      </c>
      <c r="I359" s="25">
        <f>teu!AD359</f>
        <v>0</v>
      </c>
      <c r="J359" s="25">
        <f>teu!AE359</f>
        <v>0</v>
      </c>
      <c r="K359" s="25">
        <f>teu!BA359</f>
        <v>10075.5</v>
      </c>
      <c r="L359" s="25">
        <f>teu!BB359</f>
        <v>10075.5</v>
      </c>
      <c r="M359" s="25">
        <f>teu!BC359</f>
        <v>4821</v>
      </c>
      <c r="N359" s="25">
        <f>teu!BD359</f>
        <v>5254.5</v>
      </c>
      <c r="O359" s="25">
        <f>teu!BE359</f>
        <v>0</v>
      </c>
      <c r="P359" s="25">
        <f>teu!BF359</f>
        <v>0</v>
      </c>
      <c r="Q359" s="25">
        <f>teu!BG359</f>
        <v>0</v>
      </c>
      <c r="R359" s="25">
        <f>teu!CC359</f>
        <v>9402</v>
      </c>
      <c r="S359" s="25">
        <f>teu!CD359</f>
        <v>9402</v>
      </c>
      <c r="T359" s="25">
        <f>teu!CE359</f>
        <v>4740</v>
      </c>
      <c r="U359" s="25">
        <f>teu!CF359</f>
        <v>4662</v>
      </c>
      <c r="V359" s="25">
        <f>teu!CG359</f>
        <v>0</v>
      </c>
      <c r="W359" s="25">
        <f>teu!CH359</f>
        <v>0</v>
      </c>
      <c r="X359" s="25">
        <f>teu!CI359</f>
        <v>0</v>
      </c>
      <c r="Y359" s="25">
        <f>teu!DE359</f>
        <v>0</v>
      </c>
      <c r="Z359" s="25">
        <f>teu!DF359</f>
        <v>0</v>
      </c>
      <c r="AA359" s="25">
        <f>teu!DG359</f>
        <v>0</v>
      </c>
      <c r="AB359" s="25">
        <f>teu!DH359</f>
        <v>0</v>
      </c>
      <c r="AC359" s="25">
        <f>teu!DI359</f>
        <v>0</v>
      </c>
      <c r="AD359" s="25">
        <f>teu!DJ359</f>
        <v>0</v>
      </c>
      <c r="AE359" s="25">
        <f>teu!DK359</f>
        <v>0</v>
      </c>
      <c r="AF359" s="25">
        <f t="shared" ref="AF359:AF425" si="557">D359+K359+R359+Y359</f>
        <v>28956.5</v>
      </c>
      <c r="AG359" s="25">
        <f t="shared" ref="AG359:AG425" si="558">E359+L359+S359+Z359</f>
        <v>28956.5</v>
      </c>
      <c r="AH359" s="25">
        <f t="shared" ref="AH359:AH425" si="559">F359+M359+T359+AA359</f>
        <v>14481.5</v>
      </c>
      <c r="AI359" s="25">
        <f t="shared" ref="AI359:AI425" si="560">G359+N359+U359+AB359</f>
        <v>14475</v>
      </c>
      <c r="AJ359" s="25">
        <f t="shared" ref="AJ359:AJ425" si="561">H359+O359+V359+AC359</f>
        <v>0</v>
      </c>
      <c r="AK359" s="25">
        <f t="shared" ref="AK359:AK425" si="562">I359+P359+W359+AD359</f>
        <v>0</v>
      </c>
      <c r="AL359" s="25">
        <f t="shared" ref="AL359:AL425" si="563">J359+Q359+X359+AE359</f>
        <v>0</v>
      </c>
    </row>
    <row r="360" spans="1:38" s="30" customFormat="1" ht="15" customHeight="1" x14ac:dyDescent="0.25">
      <c r="A360" s="44"/>
      <c r="B360" s="75"/>
      <c r="C360" s="45" t="s">
        <v>139</v>
      </c>
      <c r="D360" s="25">
        <f>teu!Y360</f>
        <v>9479</v>
      </c>
      <c r="E360" s="25">
        <f>teu!Z360</f>
        <v>9479</v>
      </c>
      <c r="F360" s="25">
        <f>teu!AA360</f>
        <v>4920.5</v>
      </c>
      <c r="G360" s="25">
        <f>teu!AB360</f>
        <v>4558.5</v>
      </c>
      <c r="H360" s="25">
        <f>teu!AC360</f>
        <v>0</v>
      </c>
      <c r="I360" s="25">
        <f>teu!AD360</f>
        <v>0</v>
      </c>
      <c r="J360" s="25">
        <f>teu!AE360</f>
        <v>0</v>
      </c>
      <c r="K360" s="25">
        <f>teu!BA360</f>
        <v>10075.5</v>
      </c>
      <c r="L360" s="25">
        <f>teu!BB360</f>
        <v>10075.5</v>
      </c>
      <c r="M360" s="25">
        <f>teu!BC360</f>
        <v>4821</v>
      </c>
      <c r="N360" s="25">
        <f>teu!BD360</f>
        <v>5254.5</v>
      </c>
      <c r="O360" s="25">
        <f>teu!BE360</f>
        <v>0</v>
      </c>
      <c r="P360" s="25">
        <f>teu!BF360</f>
        <v>0</v>
      </c>
      <c r="Q360" s="25">
        <f>teu!BG360</f>
        <v>0</v>
      </c>
      <c r="R360" s="25">
        <f>teu!CC360</f>
        <v>9402</v>
      </c>
      <c r="S360" s="25">
        <f>teu!CD360</f>
        <v>9402</v>
      </c>
      <c r="T360" s="25">
        <f>teu!CE360</f>
        <v>4740</v>
      </c>
      <c r="U360" s="25">
        <f>teu!CF360</f>
        <v>4662</v>
      </c>
      <c r="V360" s="25">
        <f>teu!CG360</f>
        <v>0</v>
      </c>
      <c r="W360" s="25">
        <f>teu!CH360</f>
        <v>0</v>
      </c>
      <c r="X360" s="25">
        <f>teu!CI360</f>
        <v>0</v>
      </c>
      <c r="Y360" s="25">
        <f>teu!DE360</f>
        <v>0</v>
      </c>
      <c r="Z360" s="25">
        <f>teu!DF360</f>
        <v>0</v>
      </c>
      <c r="AA360" s="25">
        <f>teu!DG360</f>
        <v>0</v>
      </c>
      <c r="AB360" s="25">
        <f>teu!DH360</f>
        <v>0</v>
      </c>
      <c r="AC360" s="25">
        <f>teu!DI360</f>
        <v>0</v>
      </c>
      <c r="AD360" s="25">
        <f>teu!DJ360</f>
        <v>0</v>
      </c>
      <c r="AE360" s="25">
        <f>teu!DK360</f>
        <v>0</v>
      </c>
      <c r="AF360" s="25">
        <f t="shared" si="557"/>
        <v>28956.5</v>
      </c>
      <c r="AG360" s="25">
        <f t="shared" si="558"/>
        <v>28956.5</v>
      </c>
      <c r="AH360" s="25">
        <f t="shared" si="559"/>
        <v>14481.5</v>
      </c>
      <c r="AI360" s="25">
        <f t="shared" si="560"/>
        <v>14475</v>
      </c>
      <c r="AJ360" s="25">
        <f t="shared" si="561"/>
        <v>0</v>
      </c>
      <c r="AK360" s="25">
        <f t="shared" si="562"/>
        <v>0</v>
      </c>
      <c r="AL360" s="25">
        <f t="shared" si="563"/>
        <v>0</v>
      </c>
    </row>
    <row r="361" spans="1:38" s="30" customFormat="1" ht="15" customHeight="1" x14ac:dyDescent="0.25">
      <c r="A361" s="46"/>
      <c r="B361" s="75"/>
      <c r="C361" s="47" t="s">
        <v>222</v>
      </c>
      <c r="D361" s="25">
        <f>teu!Y361</f>
        <v>3065.5</v>
      </c>
      <c r="E361" s="25">
        <f>teu!Z361</f>
        <v>3065.5</v>
      </c>
      <c r="F361" s="25">
        <f>teu!AA361</f>
        <v>1493</v>
      </c>
      <c r="G361" s="25">
        <f>teu!AB361</f>
        <v>1572.5</v>
      </c>
      <c r="H361" s="25">
        <f>teu!AC361</f>
        <v>0</v>
      </c>
      <c r="I361" s="25">
        <f>teu!AD361</f>
        <v>0</v>
      </c>
      <c r="J361" s="25">
        <f>teu!AE361</f>
        <v>0</v>
      </c>
      <c r="K361" s="25">
        <f>teu!BA361</f>
        <v>3120.5</v>
      </c>
      <c r="L361" s="25">
        <f>teu!BB361</f>
        <v>3120.5</v>
      </c>
      <c r="M361" s="25">
        <f>teu!BC361</f>
        <v>1595</v>
      </c>
      <c r="N361" s="25">
        <f>teu!BD361</f>
        <v>1525.5</v>
      </c>
      <c r="O361" s="25">
        <f>teu!BE361</f>
        <v>0</v>
      </c>
      <c r="P361" s="25">
        <f>teu!BF361</f>
        <v>0</v>
      </c>
      <c r="Q361" s="25">
        <f>teu!BG361</f>
        <v>0</v>
      </c>
      <c r="R361" s="25">
        <f>teu!CC361</f>
        <v>3576</v>
      </c>
      <c r="S361" s="25">
        <f>teu!CD361</f>
        <v>3576</v>
      </c>
      <c r="T361" s="25">
        <f>teu!CE361</f>
        <v>1753.5</v>
      </c>
      <c r="U361" s="25">
        <f>teu!CF361</f>
        <v>1822.5</v>
      </c>
      <c r="V361" s="25">
        <f>teu!CG361</f>
        <v>0</v>
      </c>
      <c r="W361" s="25">
        <f>teu!CH361</f>
        <v>0</v>
      </c>
      <c r="X361" s="25">
        <f>teu!CI361</f>
        <v>0</v>
      </c>
      <c r="Y361" s="25">
        <f>teu!DE361</f>
        <v>0</v>
      </c>
      <c r="Z361" s="25">
        <f>teu!DF361</f>
        <v>0</v>
      </c>
      <c r="AA361" s="25">
        <f>teu!DG361</f>
        <v>0</v>
      </c>
      <c r="AB361" s="25">
        <f>teu!DH361</f>
        <v>0</v>
      </c>
      <c r="AC361" s="25">
        <f>teu!DI361</f>
        <v>0</v>
      </c>
      <c r="AD361" s="25">
        <f>teu!DJ361</f>
        <v>0</v>
      </c>
      <c r="AE361" s="25">
        <f>teu!DK361</f>
        <v>0</v>
      </c>
      <c r="AF361" s="25">
        <f t="shared" si="557"/>
        <v>9762</v>
      </c>
      <c r="AG361" s="25">
        <f t="shared" si="558"/>
        <v>9762</v>
      </c>
      <c r="AH361" s="25">
        <f t="shared" si="559"/>
        <v>4841.5</v>
      </c>
      <c r="AI361" s="25">
        <f t="shared" si="560"/>
        <v>4920.5</v>
      </c>
      <c r="AJ361" s="25">
        <f t="shared" si="561"/>
        <v>0</v>
      </c>
      <c r="AK361" s="25">
        <f t="shared" si="562"/>
        <v>0</v>
      </c>
      <c r="AL361" s="25">
        <f t="shared" si="563"/>
        <v>0</v>
      </c>
    </row>
    <row r="362" spans="1:38" s="30" customFormat="1" ht="15" customHeight="1" x14ac:dyDescent="0.25">
      <c r="A362" s="46"/>
      <c r="B362" s="75"/>
      <c r="C362" s="47" t="s">
        <v>139</v>
      </c>
      <c r="D362" s="25">
        <f>teu!Y362</f>
        <v>6413.5</v>
      </c>
      <c r="E362" s="25">
        <f>teu!Z362</f>
        <v>6413.5</v>
      </c>
      <c r="F362" s="25">
        <f>teu!AA362</f>
        <v>3427.5</v>
      </c>
      <c r="G362" s="25">
        <f>teu!AB362</f>
        <v>2986</v>
      </c>
      <c r="H362" s="25">
        <f>teu!AC362</f>
        <v>0</v>
      </c>
      <c r="I362" s="25">
        <f>teu!AD362</f>
        <v>0</v>
      </c>
      <c r="J362" s="25">
        <f>teu!AE362</f>
        <v>0</v>
      </c>
      <c r="K362" s="25">
        <f>teu!BA362</f>
        <v>6955</v>
      </c>
      <c r="L362" s="25">
        <f>teu!BB362</f>
        <v>6955</v>
      </c>
      <c r="M362" s="25">
        <f>teu!BC362</f>
        <v>3226</v>
      </c>
      <c r="N362" s="25">
        <f>teu!BD362</f>
        <v>3729</v>
      </c>
      <c r="O362" s="25">
        <f>teu!BE362</f>
        <v>0</v>
      </c>
      <c r="P362" s="25">
        <f>teu!BF362</f>
        <v>0</v>
      </c>
      <c r="Q362" s="25">
        <f>teu!BG362</f>
        <v>0</v>
      </c>
      <c r="R362" s="25">
        <f>teu!CC362</f>
        <v>5826</v>
      </c>
      <c r="S362" s="25">
        <f>teu!CD362</f>
        <v>5826</v>
      </c>
      <c r="T362" s="25">
        <f>teu!CE362</f>
        <v>2986.5</v>
      </c>
      <c r="U362" s="25">
        <f>teu!CF362</f>
        <v>2839.5</v>
      </c>
      <c r="V362" s="25">
        <f>teu!CG362</f>
        <v>0</v>
      </c>
      <c r="W362" s="25">
        <f>teu!CH362</f>
        <v>0</v>
      </c>
      <c r="X362" s="25">
        <f>teu!CI362</f>
        <v>0</v>
      </c>
      <c r="Y362" s="25">
        <f>teu!DE362</f>
        <v>0</v>
      </c>
      <c r="Z362" s="25">
        <f>teu!DF362</f>
        <v>0</v>
      </c>
      <c r="AA362" s="25">
        <f>teu!DG362</f>
        <v>0</v>
      </c>
      <c r="AB362" s="25">
        <f>teu!DH362</f>
        <v>0</v>
      </c>
      <c r="AC362" s="25">
        <f>teu!DI362</f>
        <v>0</v>
      </c>
      <c r="AD362" s="25">
        <f>teu!DJ362</f>
        <v>0</v>
      </c>
      <c r="AE362" s="25">
        <f>teu!DK362</f>
        <v>0</v>
      </c>
      <c r="AF362" s="25">
        <f t="shared" ref="AF362" si="564">D362+K362+R362+Y362</f>
        <v>19194.5</v>
      </c>
      <c r="AG362" s="25">
        <f t="shared" ref="AG362" si="565">E362+L362+S362+Z362</f>
        <v>19194.5</v>
      </c>
      <c r="AH362" s="25">
        <f t="shared" ref="AH362" si="566">F362+M362+T362+AA362</f>
        <v>9640</v>
      </c>
      <c r="AI362" s="25">
        <f t="shared" ref="AI362" si="567">G362+N362+U362+AB362</f>
        <v>9554.5</v>
      </c>
      <c r="AJ362" s="25">
        <f t="shared" ref="AJ362" si="568">H362+O362+V362+AC362</f>
        <v>0</v>
      </c>
      <c r="AK362" s="25">
        <f t="shared" ref="AK362" si="569">I362+P362+W362+AD362</f>
        <v>0</v>
      </c>
      <c r="AL362" s="25">
        <f t="shared" ref="AL362" si="570">J362+Q362+X362+AE362</f>
        <v>0</v>
      </c>
    </row>
    <row r="363" spans="1:38" s="30" customFormat="1" ht="15.75" x14ac:dyDescent="0.25">
      <c r="A363" s="46"/>
      <c r="B363" s="75"/>
      <c r="C363" s="47" t="s">
        <v>223</v>
      </c>
      <c r="D363" s="25">
        <f>teu!Y363</f>
        <v>0</v>
      </c>
      <c r="E363" s="25">
        <f>teu!Z363</f>
        <v>0</v>
      </c>
      <c r="F363" s="25">
        <f>teu!AA363</f>
        <v>0</v>
      </c>
      <c r="G363" s="25">
        <f>teu!AB363</f>
        <v>0</v>
      </c>
      <c r="H363" s="25">
        <f>teu!AC363</f>
        <v>0</v>
      </c>
      <c r="I363" s="25">
        <f>teu!AD363</f>
        <v>0</v>
      </c>
      <c r="J363" s="25">
        <f>teu!AE363</f>
        <v>0</v>
      </c>
      <c r="K363" s="25">
        <f>teu!BA363</f>
        <v>0</v>
      </c>
      <c r="L363" s="25">
        <f>teu!BB363</f>
        <v>0</v>
      </c>
      <c r="M363" s="25">
        <f>teu!BC363</f>
        <v>0</v>
      </c>
      <c r="N363" s="25">
        <f>teu!BD363</f>
        <v>0</v>
      </c>
      <c r="O363" s="25">
        <f>teu!BE363</f>
        <v>0</v>
      </c>
      <c r="P363" s="25">
        <f>teu!BF363</f>
        <v>0</v>
      </c>
      <c r="Q363" s="25">
        <f>teu!BG363</f>
        <v>0</v>
      </c>
      <c r="R363" s="25">
        <f>teu!CC363</f>
        <v>0</v>
      </c>
      <c r="S363" s="25">
        <f>teu!CD363</f>
        <v>0</v>
      </c>
      <c r="T363" s="25">
        <f>teu!CE363</f>
        <v>0</v>
      </c>
      <c r="U363" s="25">
        <f>teu!CF363</f>
        <v>0</v>
      </c>
      <c r="V363" s="25">
        <f>teu!CG363</f>
        <v>0</v>
      </c>
      <c r="W363" s="25">
        <f>teu!CH363</f>
        <v>0</v>
      </c>
      <c r="X363" s="25">
        <f>teu!CI363</f>
        <v>0</v>
      </c>
      <c r="Y363" s="25">
        <f>teu!DE363</f>
        <v>0</v>
      </c>
      <c r="Z363" s="25">
        <f>teu!DF363</f>
        <v>0</v>
      </c>
      <c r="AA363" s="25">
        <f>teu!DG363</f>
        <v>0</v>
      </c>
      <c r="AB363" s="25">
        <f>teu!DH363</f>
        <v>0</v>
      </c>
      <c r="AC363" s="25">
        <f>teu!DI363</f>
        <v>0</v>
      </c>
      <c r="AD363" s="25">
        <f>teu!DJ363</f>
        <v>0</v>
      </c>
      <c r="AE363" s="25">
        <f>teu!DK363</f>
        <v>0</v>
      </c>
      <c r="AF363" s="25">
        <f t="shared" si="557"/>
        <v>0</v>
      </c>
      <c r="AG363" s="25">
        <f t="shared" si="558"/>
        <v>0</v>
      </c>
      <c r="AH363" s="25">
        <f t="shared" si="559"/>
        <v>0</v>
      </c>
      <c r="AI363" s="25">
        <f t="shared" si="560"/>
        <v>0</v>
      </c>
      <c r="AJ363" s="25">
        <f t="shared" si="561"/>
        <v>0</v>
      </c>
      <c r="AK363" s="25">
        <f t="shared" si="562"/>
        <v>0</v>
      </c>
      <c r="AL363" s="25">
        <f t="shared" si="563"/>
        <v>0</v>
      </c>
    </row>
    <row r="364" spans="1:38" s="30" customFormat="1" ht="15" customHeight="1" x14ac:dyDescent="0.25">
      <c r="A364" s="46"/>
      <c r="B364" s="75"/>
      <c r="C364" s="45" t="s">
        <v>140</v>
      </c>
      <c r="D364" s="25">
        <f>teu!Y364</f>
        <v>0</v>
      </c>
      <c r="E364" s="25">
        <f>teu!Z364</f>
        <v>0</v>
      </c>
      <c r="F364" s="25">
        <f>teu!AA364</f>
        <v>0</v>
      </c>
      <c r="G364" s="25">
        <f>teu!AB364</f>
        <v>0</v>
      </c>
      <c r="H364" s="25">
        <f>teu!AC364</f>
        <v>0</v>
      </c>
      <c r="I364" s="25">
        <f>teu!AD364</f>
        <v>0</v>
      </c>
      <c r="J364" s="25">
        <f>teu!AE364</f>
        <v>0</v>
      </c>
      <c r="K364" s="25">
        <f>teu!BA364</f>
        <v>0</v>
      </c>
      <c r="L364" s="25">
        <f>teu!BB364</f>
        <v>0</v>
      </c>
      <c r="M364" s="25">
        <f>teu!BC364</f>
        <v>0</v>
      </c>
      <c r="N364" s="25">
        <f>teu!BD364</f>
        <v>0</v>
      </c>
      <c r="O364" s="25">
        <f>teu!BE364</f>
        <v>0</v>
      </c>
      <c r="P364" s="25">
        <f>teu!BF364</f>
        <v>0</v>
      </c>
      <c r="Q364" s="25">
        <f>teu!BG364</f>
        <v>0</v>
      </c>
      <c r="R364" s="25">
        <f>teu!CC364</f>
        <v>0</v>
      </c>
      <c r="S364" s="25">
        <f>teu!CD364</f>
        <v>0</v>
      </c>
      <c r="T364" s="25">
        <f>teu!CE364</f>
        <v>0</v>
      </c>
      <c r="U364" s="25">
        <f>teu!CF364</f>
        <v>0</v>
      </c>
      <c r="V364" s="25">
        <f>teu!CG364</f>
        <v>0</v>
      </c>
      <c r="W364" s="25">
        <f>teu!CH364</f>
        <v>0</v>
      </c>
      <c r="X364" s="25">
        <f>teu!CI364</f>
        <v>0</v>
      </c>
      <c r="Y364" s="25">
        <f>teu!DE364</f>
        <v>0</v>
      </c>
      <c r="Z364" s="25">
        <f>teu!DF364</f>
        <v>0</v>
      </c>
      <c r="AA364" s="25">
        <f>teu!DG364</f>
        <v>0</v>
      </c>
      <c r="AB364" s="25">
        <f>teu!DH364</f>
        <v>0</v>
      </c>
      <c r="AC364" s="25">
        <f>teu!DI364</f>
        <v>0</v>
      </c>
      <c r="AD364" s="25">
        <f>teu!DJ364</f>
        <v>0</v>
      </c>
      <c r="AE364" s="25">
        <f>teu!DK364</f>
        <v>0</v>
      </c>
      <c r="AF364" s="25">
        <f t="shared" si="557"/>
        <v>0</v>
      </c>
      <c r="AG364" s="25">
        <f t="shared" si="558"/>
        <v>0</v>
      </c>
      <c r="AH364" s="25">
        <f t="shared" si="559"/>
        <v>0</v>
      </c>
      <c r="AI364" s="25">
        <f t="shared" si="560"/>
        <v>0</v>
      </c>
      <c r="AJ364" s="25">
        <f t="shared" si="561"/>
        <v>0</v>
      </c>
      <c r="AK364" s="25">
        <f t="shared" si="562"/>
        <v>0</v>
      </c>
      <c r="AL364" s="25">
        <f t="shared" si="563"/>
        <v>0</v>
      </c>
    </row>
    <row r="365" spans="1:38" s="30" customFormat="1" ht="15" customHeight="1" x14ac:dyDescent="0.25">
      <c r="A365" s="46"/>
      <c r="B365" s="75"/>
      <c r="C365" s="47" t="s">
        <v>349</v>
      </c>
      <c r="D365" s="25">
        <f>teu!Y365</f>
        <v>0</v>
      </c>
      <c r="E365" s="25">
        <f>teu!Z365</f>
        <v>0</v>
      </c>
      <c r="F365" s="25">
        <f>teu!AA365</f>
        <v>0</v>
      </c>
      <c r="G365" s="25">
        <f>teu!AB365</f>
        <v>0</v>
      </c>
      <c r="H365" s="25">
        <f>teu!AC365</f>
        <v>0</v>
      </c>
      <c r="I365" s="25">
        <f>teu!AD365</f>
        <v>0</v>
      </c>
      <c r="J365" s="25">
        <f>teu!AE365</f>
        <v>0</v>
      </c>
      <c r="K365" s="25">
        <f>teu!BA365</f>
        <v>0</v>
      </c>
      <c r="L365" s="25">
        <f>teu!BB365</f>
        <v>0</v>
      </c>
      <c r="M365" s="25">
        <f>teu!BC365</f>
        <v>0</v>
      </c>
      <c r="N365" s="25">
        <f>teu!BD365</f>
        <v>0</v>
      </c>
      <c r="O365" s="25">
        <f>teu!BE365</f>
        <v>0</v>
      </c>
      <c r="P365" s="25">
        <f>teu!BF365</f>
        <v>0</v>
      </c>
      <c r="Q365" s="25">
        <f>teu!BG365</f>
        <v>0</v>
      </c>
      <c r="R365" s="25">
        <f>teu!CC365</f>
        <v>0</v>
      </c>
      <c r="S365" s="25">
        <f>teu!CD365</f>
        <v>0</v>
      </c>
      <c r="T365" s="25">
        <f>teu!CE365</f>
        <v>0</v>
      </c>
      <c r="U365" s="25">
        <f>teu!CF365</f>
        <v>0</v>
      </c>
      <c r="V365" s="25">
        <f>teu!CG365</f>
        <v>0</v>
      </c>
      <c r="W365" s="25">
        <f>teu!CH365</f>
        <v>0</v>
      </c>
      <c r="X365" s="25">
        <f>teu!CI365</f>
        <v>0</v>
      </c>
      <c r="Y365" s="25">
        <f>teu!DE365</f>
        <v>0</v>
      </c>
      <c r="Z365" s="25">
        <f>teu!DF365</f>
        <v>0</v>
      </c>
      <c r="AA365" s="25">
        <f>teu!DG365</f>
        <v>0</v>
      </c>
      <c r="AB365" s="25">
        <f>teu!DH365</f>
        <v>0</v>
      </c>
      <c r="AC365" s="25">
        <f>teu!DI365</f>
        <v>0</v>
      </c>
      <c r="AD365" s="25">
        <f>teu!DJ365</f>
        <v>0</v>
      </c>
      <c r="AE365" s="25">
        <f>teu!DK365</f>
        <v>0</v>
      </c>
      <c r="AF365" s="25">
        <f t="shared" ref="AF365:AF369" si="571">D365+K365+R365+Y365</f>
        <v>0</v>
      </c>
      <c r="AG365" s="25">
        <f t="shared" ref="AG365:AG369" si="572">E365+L365+S365+Z365</f>
        <v>0</v>
      </c>
      <c r="AH365" s="25">
        <f t="shared" ref="AH365:AH369" si="573">F365+M365+T365+AA365</f>
        <v>0</v>
      </c>
      <c r="AI365" s="25">
        <f t="shared" ref="AI365:AI369" si="574">G365+N365+U365+AB365</f>
        <v>0</v>
      </c>
      <c r="AJ365" s="25">
        <f t="shared" ref="AJ365:AJ369" si="575">H365+O365+V365+AC365</f>
        <v>0</v>
      </c>
      <c r="AK365" s="25">
        <f t="shared" ref="AK365:AK369" si="576">I365+P365+W365+AD365</f>
        <v>0</v>
      </c>
      <c r="AL365" s="25">
        <f t="shared" ref="AL365:AL369" si="577">J365+Q365+X365+AE365</f>
        <v>0</v>
      </c>
    </row>
    <row r="366" spans="1:38" s="30" customFormat="1" ht="15" customHeight="1" x14ac:dyDescent="0.25">
      <c r="A366" s="46"/>
      <c r="B366" s="75"/>
      <c r="C366" s="47" t="s">
        <v>350</v>
      </c>
      <c r="D366" s="25">
        <f>teu!Y366</f>
        <v>0</v>
      </c>
      <c r="E366" s="25">
        <f>teu!Z366</f>
        <v>0</v>
      </c>
      <c r="F366" s="25">
        <f>teu!AA366</f>
        <v>0</v>
      </c>
      <c r="G366" s="25">
        <f>teu!AB366</f>
        <v>0</v>
      </c>
      <c r="H366" s="25">
        <f>teu!AC366</f>
        <v>0</v>
      </c>
      <c r="I366" s="25">
        <f>teu!AD366</f>
        <v>0</v>
      </c>
      <c r="J366" s="25">
        <f>teu!AE366</f>
        <v>0</v>
      </c>
      <c r="K366" s="25">
        <f>teu!BA366</f>
        <v>0</v>
      </c>
      <c r="L366" s="25">
        <f>teu!BB366</f>
        <v>0</v>
      </c>
      <c r="M366" s="25">
        <f>teu!BC366</f>
        <v>0</v>
      </c>
      <c r="N366" s="25">
        <f>teu!BD366</f>
        <v>0</v>
      </c>
      <c r="O366" s="25">
        <f>teu!BE366</f>
        <v>0</v>
      </c>
      <c r="P366" s="25">
        <f>teu!BF366</f>
        <v>0</v>
      </c>
      <c r="Q366" s="25">
        <f>teu!BG366</f>
        <v>0</v>
      </c>
      <c r="R366" s="25">
        <f>teu!CC366</f>
        <v>0</v>
      </c>
      <c r="S366" s="25">
        <f>teu!CD366</f>
        <v>0</v>
      </c>
      <c r="T366" s="25">
        <f>teu!CE366</f>
        <v>0</v>
      </c>
      <c r="U366" s="25">
        <f>teu!CF366</f>
        <v>0</v>
      </c>
      <c r="V366" s="25">
        <f>teu!CG366</f>
        <v>0</v>
      </c>
      <c r="W366" s="25">
        <f>teu!CH366</f>
        <v>0</v>
      </c>
      <c r="X366" s="25">
        <f>teu!CI366</f>
        <v>0</v>
      </c>
      <c r="Y366" s="25">
        <f>teu!DE366</f>
        <v>0</v>
      </c>
      <c r="Z366" s="25">
        <f>teu!DF366</f>
        <v>0</v>
      </c>
      <c r="AA366" s="25">
        <f>teu!DG366</f>
        <v>0</v>
      </c>
      <c r="AB366" s="25">
        <f>teu!DH366</f>
        <v>0</v>
      </c>
      <c r="AC366" s="25">
        <f>teu!DI366</f>
        <v>0</v>
      </c>
      <c r="AD366" s="25">
        <f>teu!DJ366</f>
        <v>0</v>
      </c>
      <c r="AE366" s="25">
        <f>teu!DK366</f>
        <v>0</v>
      </c>
      <c r="AF366" s="25">
        <f t="shared" si="571"/>
        <v>0</v>
      </c>
      <c r="AG366" s="25">
        <f t="shared" si="572"/>
        <v>0</v>
      </c>
      <c r="AH366" s="25">
        <f t="shared" si="573"/>
        <v>0</v>
      </c>
      <c r="AI366" s="25">
        <f t="shared" si="574"/>
        <v>0</v>
      </c>
      <c r="AJ366" s="25">
        <f t="shared" si="575"/>
        <v>0</v>
      </c>
      <c r="AK366" s="25">
        <f t="shared" si="576"/>
        <v>0</v>
      </c>
      <c r="AL366" s="25">
        <f t="shared" si="577"/>
        <v>0</v>
      </c>
    </row>
    <row r="367" spans="1:38" s="30" customFormat="1" ht="15" customHeight="1" x14ac:dyDescent="0.25">
      <c r="A367" s="46"/>
      <c r="B367" s="75"/>
      <c r="C367" s="45" t="s">
        <v>387</v>
      </c>
      <c r="D367" s="25">
        <f>teu!Y367</f>
        <v>0</v>
      </c>
      <c r="E367" s="25">
        <f>teu!Z367</f>
        <v>0</v>
      </c>
      <c r="F367" s="25">
        <f>teu!AA367</f>
        <v>0</v>
      </c>
      <c r="G367" s="25">
        <f>teu!AB367</f>
        <v>0</v>
      </c>
      <c r="H367" s="25">
        <f>teu!AC367</f>
        <v>0</v>
      </c>
      <c r="I367" s="25">
        <f>teu!AD367</f>
        <v>0</v>
      </c>
      <c r="J367" s="25">
        <f>teu!AE367</f>
        <v>0</v>
      </c>
      <c r="K367" s="25">
        <f>teu!BA367</f>
        <v>0</v>
      </c>
      <c r="L367" s="25">
        <f>teu!BB367</f>
        <v>0</v>
      </c>
      <c r="M367" s="25">
        <f>teu!BC367</f>
        <v>0</v>
      </c>
      <c r="N367" s="25">
        <f>teu!BD367</f>
        <v>0</v>
      </c>
      <c r="O367" s="25">
        <f>teu!BE367</f>
        <v>0</v>
      </c>
      <c r="P367" s="25">
        <f>teu!BF367</f>
        <v>0</v>
      </c>
      <c r="Q367" s="25">
        <f>teu!BG367</f>
        <v>0</v>
      </c>
      <c r="R367" s="25">
        <f>teu!CC367</f>
        <v>0</v>
      </c>
      <c r="S367" s="25">
        <f>teu!CD367</f>
        <v>0</v>
      </c>
      <c r="T367" s="25">
        <f>teu!CE367</f>
        <v>0</v>
      </c>
      <c r="U367" s="25">
        <f>teu!CF367</f>
        <v>0</v>
      </c>
      <c r="V367" s="25">
        <f>teu!CG367</f>
        <v>0</v>
      </c>
      <c r="W367" s="25">
        <f>teu!CH367</f>
        <v>0</v>
      </c>
      <c r="X367" s="25">
        <f>teu!CI367</f>
        <v>0</v>
      </c>
      <c r="Y367" s="25">
        <f>teu!DE367</f>
        <v>0</v>
      </c>
      <c r="Z367" s="25">
        <f>teu!DF367</f>
        <v>0</v>
      </c>
      <c r="AA367" s="25">
        <f>teu!DG367</f>
        <v>0</v>
      </c>
      <c r="AB367" s="25">
        <f>teu!DH367</f>
        <v>0</v>
      </c>
      <c r="AC367" s="25">
        <f>teu!DI367</f>
        <v>0</v>
      </c>
      <c r="AD367" s="25">
        <f>teu!DJ367</f>
        <v>0</v>
      </c>
      <c r="AE367" s="25">
        <f>teu!DK367</f>
        <v>0</v>
      </c>
      <c r="AF367" s="25">
        <f t="shared" si="571"/>
        <v>0</v>
      </c>
      <c r="AG367" s="25">
        <f t="shared" si="572"/>
        <v>0</v>
      </c>
      <c r="AH367" s="25">
        <f t="shared" si="573"/>
        <v>0</v>
      </c>
      <c r="AI367" s="25">
        <f t="shared" si="574"/>
        <v>0</v>
      </c>
      <c r="AJ367" s="25">
        <f t="shared" si="575"/>
        <v>0</v>
      </c>
      <c r="AK367" s="25">
        <f t="shared" si="576"/>
        <v>0</v>
      </c>
      <c r="AL367" s="25">
        <f t="shared" si="577"/>
        <v>0</v>
      </c>
    </row>
    <row r="368" spans="1:38" s="30" customFormat="1" ht="15" customHeight="1" x14ac:dyDescent="0.25">
      <c r="A368" s="46"/>
      <c r="B368" s="75"/>
      <c r="C368" s="47" t="s">
        <v>351</v>
      </c>
      <c r="D368" s="25">
        <f>teu!Y368</f>
        <v>0</v>
      </c>
      <c r="E368" s="25">
        <f>teu!Z368</f>
        <v>0</v>
      </c>
      <c r="F368" s="25">
        <f>teu!AA368</f>
        <v>0</v>
      </c>
      <c r="G368" s="25">
        <f>teu!AB368</f>
        <v>0</v>
      </c>
      <c r="H368" s="25">
        <f>teu!AC368</f>
        <v>0</v>
      </c>
      <c r="I368" s="25">
        <f>teu!AD368</f>
        <v>0</v>
      </c>
      <c r="J368" s="25">
        <f>teu!AE368</f>
        <v>0</v>
      </c>
      <c r="K368" s="25">
        <f>teu!BA368</f>
        <v>0</v>
      </c>
      <c r="L368" s="25">
        <f>teu!BB368</f>
        <v>0</v>
      </c>
      <c r="M368" s="25">
        <f>teu!BC368</f>
        <v>0</v>
      </c>
      <c r="N368" s="25">
        <f>teu!BD368</f>
        <v>0</v>
      </c>
      <c r="O368" s="25">
        <f>teu!BE368</f>
        <v>0</v>
      </c>
      <c r="P368" s="25">
        <f>teu!BF368</f>
        <v>0</v>
      </c>
      <c r="Q368" s="25">
        <f>teu!BG368</f>
        <v>0</v>
      </c>
      <c r="R368" s="25">
        <f>teu!CC368</f>
        <v>0</v>
      </c>
      <c r="S368" s="25">
        <f>teu!CD368</f>
        <v>0</v>
      </c>
      <c r="T368" s="25">
        <f>teu!CE368</f>
        <v>0</v>
      </c>
      <c r="U368" s="25">
        <f>teu!CF368</f>
        <v>0</v>
      </c>
      <c r="V368" s="25">
        <f>teu!CG368</f>
        <v>0</v>
      </c>
      <c r="W368" s="25">
        <f>teu!CH368</f>
        <v>0</v>
      </c>
      <c r="X368" s="25">
        <f>teu!CI368</f>
        <v>0</v>
      </c>
      <c r="Y368" s="25">
        <f>teu!DE368</f>
        <v>0</v>
      </c>
      <c r="Z368" s="25">
        <f>teu!DF368</f>
        <v>0</v>
      </c>
      <c r="AA368" s="25">
        <f>teu!DG368</f>
        <v>0</v>
      </c>
      <c r="AB368" s="25">
        <f>teu!DH368</f>
        <v>0</v>
      </c>
      <c r="AC368" s="25">
        <f>teu!DI368</f>
        <v>0</v>
      </c>
      <c r="AD368" s="25">
        <f>teu!DJ368</f>
        <v>0</v>
      </c>
      <c r="AE368" s="25">
        <f>teu!DK368</f>
        <v>0</v>
      </c>
      <c r="AF368" s="25">
        <f t="shared" si="571"/>
        <v>0</v>
      </c>
      <c r="AG368" s="25">
        <f t="shared" si="572"/>
        <v>0</v>
      </c>
      <c r="AH368" s="25">
        <f t="shared" si="573"/>
        <v>0</v>
      </c>
      <c r="AI368" s="25">
        <f t="shared" si="574"/>
        <v>0</v>
      </c>
      <c r="AJ368" s="25">
        <f t="shared" si="575"/>
        <v>0</v>
      </c>
      <c r="AK368" s="25">
        <f t="shared" si="576"/>
        <v>0</v>
      </c>
      <c r="AL368" s="25">
        <f t="shared" si="577"/>
        <v>0</v>
      </c>
    </row>
    <row r="369" spans="1:38" s="30" customFormat="1" ht="15" customHeight="1" x14ac:dyDescent="0.25">
      <c r="A369" s="46"/>
      <c r="B369" s="75"/>
      <c r="C369" s="47" t="s">
        <v>352</v>
      </c>
      <c r="D369" s="25">
        <f>teu!Y369</f>
        <v>0</v>
      </c>
      <c r="E369" s="25">
        <f>teu!Z369</f>
        <v>0</v>
      </c>
      <c r="F369" s="25">
        <f>teu!AA369</f>
        <v>0</v>
      </c>
      <c r="G369" s="25">
        <f>teu!AB369</f>
        <v>0</v>
      </c>
      <c r="H369" s="25">
        <f>teu!AC369</f>
        <v>0</v>
      </c>
      <c r="I369" s="25">
        <f>teu!AD369</f>
        <v>0</v>
      </c>
      <c r="J369" s="25">
        <f>teu!AE369</f>
        <v>0</v>
      </c>
      <c r="K369" s="25">
        <f>teu!BA369</f>
        <v>0</v>
      </c>
      <c r="L369" s="25">
        <f>teu!BB369</f>
        <v>0</v>
      </c>
      <c r="M369" s="25">
        <f>teu!BC369</f>
        <v>0</v>
      </c>
      <c r="N369" s="25">
        <f>teu!BD369</f>
        <v>0</v>
      </c>
      <c r="O369" s="25">
        <f>teu!BE369</f>
        <v>0</v>
      </c>
      <c r="P369" s="25">
        <f>teu!BF369</f>
        <v>0</v>
      </c>
      <c r="Q369" s="25">
        <f>teu!BG369</f>
        <v>0</v>
      </c>
      <c r="R369" s="25">
        <f>teu!CC369</f>
        <v>0</v>
      </c>
      <c r="S369" s="25">
        <f>teu!CD369</f>
        <v>0</v>
      </c>
      <c r="T369" s="25">
        <f>teu!CE369</f>
        <v>0</v>
      </c>
      <c r="U369" s="25">
        <f>teu!CF369</f>
        <v>0</v>
      </c>
      <c r="V369" s="25">
        <f>teu!CG369</f>
        <v>0</v>
      </c>
      <c r="W369" s="25">
        <f>teu!CH369</f>
        <v>0</v>
      </c>
      <c r="X369" s="25">
        <f>teu!CI369</f>
        <v>0</v>
      </c>
      <c r="Y369" s="25">
        <f>teu!DE369</f>
        <v>0</v>
      </c>
      <c r="Z369" s="25">
        <f>teu!DF369</f>
        <v>0</v>
      </c>
      <c r="AA369" s="25">
        <f>teu!DG369</f>
        <v>0</v>
      </c>
      <c r="AB369" s="25">
        <f>teu!DH369</f>
        <v>0</v>
      </c>
      <c r="AC369" s="25">
        <f>teu!DI369</f>
        <v>0</v>
      </c>
      <c r="AD369" s="25">
        <f>teu!DJ369</f>
        <v>0</v>
      </c>
      <c r="AE369" s="25">
        <f>teu!DK369</f>
        <v>0</v>
      </c>
      <c r="AF369" s="25">
        <f t="shared" si="571"/>
        <v>0</v>
      </c>
      <c r="AG369" s="25">
        <f t="shared" si="572"/>
        <v>0</v>
      </c>
      <c r="AH369" s="25">
        <f t="shared" si="573"/>
        <v>0</v>
      </c>
      <c r="AI369" s="25">
        <f t="shared" si="574"/>
        <v>0</v>
      </c>
      <c r="AJ369" s="25">
        <f t="shared" si="575"/>
        <v>0</v>
      </c>
      <c r="AK369" s="25">
        <f t="shared" si="576"/>
        <v>0</v>
      </c>
      <c r="AL369" s="25">
        <f t="shared" si="577"/>
        <v>0</v>
      </c>
    </row>
    <row r="370" spans="1:38" s="30" customFormat="1" ht="15" customHeight="1" x14ac:dyDescent="0.25">
      <c r="A370" s="46"/>
      <c r="B370" s="75"/>
      <c r="C370" s="47" t="s">
        <v>405</v>
      </c>
      <c r="D370" s="25">
        <f>teu!Y370</f>
        <v>0</v>
      </c>
      <c r="E370" s="25">
        <f>teu!Z370</f>
        <v>0</v>
      </c>
      <c r="F370" s="25">
        <f>teu!AA370</f>
        <v>0</v>
      </c>
      <c r="G370" s="25">
        <f>teu!AB370</f>
        <v>0</v>
      </c>
      <c r="H370" s="25">
        <f>teu!AC370</f>
        <v>0</v>
      </c>
      <c r="I370" s="25">
        <f>teu!AD370</f>
        <v>0</v>
      </c>
      <c r="J370" s="25">
        <f>teu!AE370</f>
        <v>0</v>
      </c>
      <c r="K370" s="25">
        <f>teu!BA370</f>
        <v>0</v>
      </c>
      <c r="L370" s="25">
        <f>teu!BB370</f>
        <v>0</v>
      </c>
      <c r="M370" s="25">
        <f>teu!BC370</f>
        <v>0</v>
      </c>
      <c r="N370" s="25">
        <f>teu!BD370</f>
        <v>0</v>
      </c>
      <c r="O370" s="25">
        <f>teu!BE370</f>
        <v>0</v>
      </c>
      <c r="P370" s="25">
        <f>teu!BF370</f>
        <v>0</v>
      </c>
      <c r="Q370" s="25">
        <f>teu!BG370</f>
        <v>0</v>
      </c>
      <c r="R370" s="25">
        <f>teu!CC370</f>
        <v>0</v>
      </c>
      <c r="S370" s="25">
        <f>teu!CD370</f>
        <v>0</v>
      </c>
      <c r="T370" s="25">
        <f>teu!CE370</f>
        <v>0</v>
      </c>
      <c r="U370" s="25">
        <f>teu!CF370</f>
        <v>0</v>
      </c>
      <c r="V370" s="25">
        <f>teu!CG370</f>
        <v>0</v>
      </c>
      <c r="W370" s="25">
        <f>teu!CH370</f>
        <v>0</v>
      </c>
      <c r="X370" s="25">
        <f>teu!CI370</f>
        <v>0</v>
      </c>
      <c r="Y370" s="25">
        <f>teu!DE370</f>
        <v>0</v>
      </c>
      <c r="Z370" s="25">
        <f>teu!DF370</f>
        <v>0</v>
      </c>
      <c r="AA370" s="25">
        <f>teu!DG370</f>
        <v>0</v>
      </c>
      <c r="AB370" s="25">
        <f>teu!DH370</f>
        <v>0</v>
      </c>
      <c r="AC370" s="25">
        <f>teu!DI370</f>
        <v>0</v>
      </c>
      <c r="AD370" s="25">
        <f>teu!DJ370</f>
        <v>0</v>
      </c>
      <c r="AE370" s="25">
        <f>teu!DK370</f>
        <v>0</v>
      </c>
      <c r="AF370" s="25">
        <f t="shared" ref="AF370:AF371" si="578">D370+K370+R370+Y370</f>
        <v>0</v>
      </c>
      <c r="AG370" s="25">
        <f t="shared" ref="AG370:AG371" si="579">E370+L370+S370+Z370</f>
        <v>0</v>
      </c>
      <c r="AH370" s="25">
        <f t="shared" ref="AH370:AH371" si="580">F370+M370+T370+AA370</f>
        <v>0</v>
      </c>
      <c r="AI370" s="25">
        <f t="shared" ref="AI370:AI371" si="581">G370+N370+U370+AB370</f>
        <v>0</v>
      </c>
      <c r="AJ370" s="25">
        <f t="shared" ref="AJ370:AJ371" si="582">H370+O370+V370+AC370</f>
        <v>0</v>
      </c>
      <c r="AK370" s="25">
        <f t="shared" ref="AK370:AK371" si="583">I370+P370+W370+AD370</f>
        <v>0</v>
      </c>
      <c r="AL370" s="25">
        <f t="shared" ref="AL370:AL371" si="584">J370+Q370+X370+AE370</f>
        <v>0</v>
      </c>
    </row>
    <row r="371" spans="1:38" s="30" customFormat="1" ht="15" customHeight="1" x14ac:dyDescent="0.25">
      <c r="A371" s="46"/>
      <c r="B371" s="75"/>
      <c r="C371" s="45" t="s">
        <v>364</v>
      </c>
      <c r="D371" s="25">
        <f>teu!Y371</f>
        <v>0</v>
      </c>
      <c r="E371" s="25">
        <f>teu!Z371</f>
        <v>0</v>
      </c>
      <c r="F371" s="25">
        <f>teu!AA371</f>
        <v>0</v>
      </c>
      <c r="G371" s="25">
        <f>teu!AB371</f>
        <v>0</v>
      </c>
      <c r="H371" s="25">
        <f>teu!AC371</f>
        <v>0</v>
      </c>
      <c r="I371" s="25">
        <f>teu!AD371</f>
        <v>0</v>
      </c>
      <c r="J371" s="25">
        <f>teu!AE371</f>
        <v>0</v>
      </c>
      <c r="K371" s="25">
        <f>teu!BA371</f>
        <v>0</v>
      </c>
      <c r="L371" s="25">
        <f>teu!BB371</f>
        <v>0</v>
      </c>
      <c r="M371" s="25">
        <f>teu!BC371</f>
        <v>0</v>
      </c>
      <c r="N371" s="25">
        <f>teu!BD371</f>
        <v>0</v>
      </c>
      <c r="O371" s="25">
        <f>teu!BE371</f>
        <v>0</v>
      </c>
      <c r="P371" s="25">
        <f>teu!BF371</f>
        <v>0</v>
      </c>
      <c r="Q371" s="25">
        <f>teu!BG371</f>
        <v>0</v>
      </c>
      <c r="R371" s="25">
        <f>teu!CC371</f>
        <v>0</v>
      </c>
      <c r="S371" s="25">
        <f>teu!CD371</f>
        <v>0</v>
      </c>
      <c r="T371" s="25">
        <f>teu!CE371</f>
        <v>0</v>
      </c>
      <c r="U371" s="25">
        <f>teu!CF371</f>
        <v>0</v>
      </c>
      <c r="V371" s="25">
        <f>teu!CG371</f>
        <v>0</v>
      </c>
      <c r="W371" s="25">
        <f>teu!CH371</f>
        <v>0</v>
      </c>
      <c r="X371" s="25">
        <f>teu!CI371</f>
        <v>0</v>
      </c>
      <c r="Y371" s="25">
        <f>teu!DE371</f>
        <v>0</v>
      </c>
      <c r="Z371" s="25">
        <f>teu!DF371</f>
        <v>0</v>
      </c>
      <c r="AA371" s="25">
        <f>teu!DG371</f>
        <v>0</v>
      </c>
      <c r="AB371" s="25">
        <f>teu!DH371</f>
        <v>0</v>
      </c>
      <c r="AC371" s="25">
        <f>teu!DI371</f>
        <v>0</v>
      </c>
      <c r="AD371" s="25">
        <f>teu!DJ371</f>
        <v>0</v>
      </c>
      <c r="AE371" s="25">
        <f>teu!DK371</f>
        <v>0</v>
      </c>
      <c r="AF371" s="25">
        <f t="shared" si="578"/>
        <v>0</v>
      </c>
      <c r="AG371" s="25">
        <f t="shared" si="579"/>
        <v>0</v>
      </c>
      <c r="AH371" s="25">
        <f t="shared" si="580"/>
        <v>0</v>
      </c>
      <c r="AI371" s="25">
        <f t="shared" si="581"/>
        <v>0</v>
      </c>
      <c r="AJ371" s="25">
        <f t="shared" si="582"/>
        <v>0</v>
      </c>
      <c r="AK371" s="25">
        <f t="shared" si="583"/>
        <v>0</v>
      </c>
      <c r="AL371" s="25">
        <f t="shared" si="584"/>
        <v>0</v>
      </c>
    </row>
    <row r="372" spans="1:38" s="30" customFormat="1" ht="15" customHeight="1" x14ac:dyDescent="0.25">
      <c r="A372" s="46"/>
      <c r="B372" s="75"/>
      <c r="C372" s="45" t="s">
        <v>44</v>
      </c>
      <c r="D372" s="25">
        <f>teu!Y372</f>
        <v>0</v>
      </c>
      <c r="E372" s="25">
        <f>teu!Z372</f>
        <v>0</v>
      </c>
      <c r="F372" s="25">
        <f>teu!AA372</f>
        <v>0</v>
      </c>
      <c r="G372" s="25">
        <f>teu!AB372</f>
        <v>0</v>
      </c>
      <c r="H372" s="25">
        <f>teu!AC372</f>
        <v>0</v>
      </c>
      <c r="I372" s="25">
        <f>teu!AD372</f>
        <v>0</v>
      </c>
      <c r="J372" s="25">
        <f>teu!AE372</f>
        <v>0</v>
      </c>
      <c r="K372" s="25">
        <f>teu!BA372</f>
        <v>0</v>
      </c>
      <c r="L372" s="25">
        <f>teu!BB372</f>
        <v>0</v>
      </c>
      <c r="M372" s="25">
        <f>teu!BC372</f>
        <v>0</v>
      </c>
      <c r="N372" s="25">
        <f>teu!BD372</f>
        <v>0</v>
      </c>
      <c r="O372" s="25">
        <f>teu!BE372</f>
        <v>0</v>
      </c>
      <c r="P372" s="25">
        <f>teu!BF372</f>
        <v>0</v>
      </c>
      <c r="Q372" s="25">
        <f>teu!BG372</f>
        <v>0</v>
      </c>
      <c r="R372" s="25">
        <f>teu!CC372</f>
        <v>0</v>
      </c>
      <c r="S372" s="25">
        <f>teu!CD372</f>
        <v>0</v>
      </c>
      <c r="T372" s="25">
        <f>teu!CE372</f>
        <v>0</v>
      </c>
      <c r="U372" s="25">
        <f>teu!CF372</f>
        <v>0</v>
      </c>
      <c r="V372" s="25">
        <f>teu!CG372</f>
        <v>0</v>
      </c>
      <c r="W372" s="25">
        <f>teu!CH372</f>
        <v>0</v>
      </c>
      <c r="X372" s="25">
        <f>teu!CI372</f>
        <v>0</v>
      </c>
      <c r="Y372" s="25">
        <f>teu!DE372</f>
        <v>0</v>
      </c>
      <c r="Z372" s="25">
        <f>teu!DF372</f>
        <v>0</v>
      </c>
      <c r="AA372" s="25">
        <f>teu!DG372</f>
        <v>0</v>
      </c>
      <c r="AB372" s="25">
        <f>teu!DH372</f>
        <v>0</v>
      </c>
      <c r="AC372" s="25">
        <f>teu!DI372</f>
        <v>0</v>
      </c>
      <c r="AD372" s="25">
        <f>teu!DJ372</f>
        <v>0</v>
      </c>
      <c r="AE372" s="25">
        <f>teu!DK372</f>
        <v>0</v>
      </c>
      <c r="AF372" s="25">
        <f t="shared" ref="AF372" si="585">D372+K372+R372+Y372</f>
        <v>0</v>
      </c>
      <c r="AG372" s="25">
        <f t="shared" ref="AG372" si="586">E372+L372+S372+Z372</f>
        <v>0</v>
      </c>
      <c r="AH372" s="25">
        <f t="shared" ref="AH372" si="587">F372+M372+T372+AA372</f>
        <v>0</v>
      </c>
      <c r="AI372" s="25">
        <f t="shared" ref="AI372" si="588">G372+N372+U372+AB372</f>
        <v>0</v>
      </c>
      <c r="AJ372" s="25">
        <f t="shared" ref="AJ372" si="589">H372+O372+V372+AC372</f>
        <v>0</v>
      </c>
      <c r="AK372" s="25">
        <f t="shared" ref="AK372" si="590">I372+P372+W372+AD372</f>
        <v>0</v>
      </c>
      <c r="AL372" s="25">
        <f t="shared" ref="AL372" si="591">J372+Q372+X372+AE372</f>
        <v>0</v>
      </c>
    </row>
    <row r="373" spans="1:38" s="30" customFormat="1" ht="15" customHeight="1" x14ac:dyDescent="0.25">
      <c r="A373" s="46"/>
      <c r="B373" s="75"/>
      <c r="C373" s="4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</row>
    <row r="374" spans="1:38" s="30" customFormat="1" ht="15" customHeight="1" x14ac:dyDescent="0.25">
      <c r="A374" s="44" t="s">
        <v>141</v>
      </c>
      <c r="B374" s="75"/>
      <c r="C374" s="45"/>
      <c r="D374" s="25">
        <f>teu!Y374</f>
        <v>284491.5</v>
      </c>
      <c r="E374" s="25">
        <f>teu!Z374</f>
        <v>117532.75</v>
      </c>
      <c r="F374" s="25">
        <f>teu!AA374</f>
        <v>67536.75</v>
      </c>
      <c r="G374" s="25">
        <f>teu!AB374</f>
        <v>49996</v>
      </c>
      <c r="H374" s="25">
        <f>teu!AC374</f>
        <v>166958.75</v>
      </c>
      <c r="I374" s="25">
        <f>teu!AD374</f>
        <v>76744.75</v>
      </c>
      <c r="J374" s="25">
        <f>teu!AE374</f>
        <v>90214</v>
      </c>
      <c r="K374" s="25">
        <f>teu!BA374</f>
        <v>294873.25</v>
      </c>
      <c r="L374" s="25">
        <f>teu!BB374</f>
        <v>115567.75</v>
      </c>
      <c r="M374" s="25">
        <f>teu!BC374</f>
        <v>65686.5</v>
      </c>
      <c r="N374" s="25">
        <f>teu!BD374</f>
        <v>49881.25</v>
      </c>
      <c r="O374" s="25">
        <f>teu!BE374</f>
        <v>179305.5</v>
      </c>
      <c r="P374" s="25">
        <f>teu!BF374</f>
        <v>88137.75</v>
      </c>
      <c r="Q374" s="25">
        <f>teu!BG374</f>
        <v>91167.75</v>
      </c>
      <c r="R374" s="25">
        <f>teu!CC374</f>
        <v>295736</v>
      </c>
      <c r="S374" s="25">
        <f>teu!CD374</f>
        <v>120750.5</v>
      </c>
      <c r="T374" s="25">
        <f>teu!CE374</f>
        <v>68663.5</v>
      </c>
      <c r="U374" s="25">
        <f>teu!CF374</f>
        <v>52087</v>
      </c>
      <c r="V374" s="25">
        <f>teu!CG374</f>
        <v>174985.5</v>
      </c>
      <c r="W374" s="25">
        <f>teu!CH374</f>
        <v>81481.25</v>
      </c>
      <c r="X374" s="25">
        <f>teu!CI374</f>
        <v>93504.25</v>
      </c>
      <c r="Y374" s="25">
        <f>teu!DE374</f>
        <v>0</v>
      </c>
      <c r="Z374" s="25">
        <f>teu!DF374</f>
        <v>0</v>
      </c>
      <c r="AA374" s="25">
        <f>teu!DG374</f>
        <v>0</v>
      </c>
      <c r="AB374" s="25">
        <f>teu!DH374</f>
        <v>0</v>
      </c>
      <c r="AC374" s="25">
        <f>teu!DI374</f>
        <v>0</v>
      </c>
      <c r="AD374" s="25">
        <f>teu!DJ374</f>
        <v>0</v>
      </c>
      <c r="AE374" s="25">
        <f>teu!DK374</f>
        <v>0</v>
      </c>
      <c r="AF374" s="25">
        <f t="shared" si="557"/>
        <v>875100.75</v>
      </c>
      <c r="AG374" s="25">
        <f t="shared" si="558"/>
        <v>353851</v>
      </c>
      <c r="AH374" s="25">
        <f t="shared" si="559"/>
        <v>201886.75</v>
      </c>
      <c r="AI374" s="25">
        <f t="shared" si="560"/>
        <v>151964.25</v>
      </c>
      <c r="AJ374" s="25">
        <f t="shared" si="561"/>
        <v>521249.75</v>
      </c>
      <c r="AK374" s="25">
        <f t="shared" si="562"/>
        <v>246363.75</v>
      </c>
      <c r="AL374" s="25">
        <f t="shared" si="563"/>
        <v>274886</v>
      </c>
    </row>
    <row r="375" spans="1:38" s="30" customFormat="1" ht="15" customHeight="1" x14ac:dyDescent="0.25">
      <c r="A375" s="44"/>
      <c r="B375" s="75"/>
      <c r="C375" s="4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</row>
    <row r="376" spans="1:38" s="30" customFormat="1" ht="15" customHeight="1" x14ac:dyDescent="0.25">
      <c r="A376" s="44"/>
      <c r="B376" s="75" t="s">
        <v>142</v>
      </c>
      <c r="C376" s="45"/>
      <c r="D376" s="25">
        <f>teu!Y376</f>
        <v>207704.5</v>
      </c>
      <c r="E376" s="25">
        <f>teu!Z376</f>
        <v>62895.75</v>
      </c>
      <c r="F376" s="25">
        <f>teu!AA376</f>
        <v>38583.75</v>
      </c>
      <c r="G376" s="25">
        <f>teu!AB376</f>
        <v>24312</v>
      </c>
      <c r="H376" s="25">
        <f>teu!AC376</f>
        <v>144808.75</v>
      </c>
      <c r="I376" s="25">
        <f>teu!AD376</f>
        <v>65505</v>
      </c>
      <c r="J376" s="25">
        <f>teu!AE376</f>
        <v>79303.75</v>
      </c>
      <c r="K376" s="25">
        <f>teu!BA376</f>
        <v>226793.75</v>
      </c>
      <c r="L376" s="25">
        <f>teu!BB376</f>
        <v>63760.25</v>
      </c>
      <c r="M376" s="25">
        <f>teu!BC376</f>
        <v>39419.75</v>
      </c>
      <c r="N376" s="25">
        <f>teu!BD376</f>
        <v>24340.5</v>
      </c>
      <c r="O376" s="25">
        <f>teu!BE376</f>
        <v>163033.5</v>
      </c>
      <c r="P376" s="25">
        <f>teu!BF376</f>
        <v>80203</v>
      </c>
      <c r="Q376" s="25">
        <f>teu!BG376</f>
        <v>82830.5</v>
      </c>
      <c r="R376" s="25">
        <f>teu!CC376</f>
        <v>227432.25</v>
      </c>
      <c r="S376" s="25">
        <f>teu!CD376</f>
        <v>68436</v>
      </c>
      <c r="T376" s="25">
        <f>teu!CE376</f>
        <v>41731</v>
      </c>
      <c r="U376" s="25">
        <f>teu!CF376</f>
        <v>26705</v>
      </c>
      <c r="V376" s="25">
        <f>teu!CG376</f>
        <v>158996.25</v>
      </c>
      <c r="W376" s="25">
        <f>teu!CH376</f>
        <v>73768.25</v>
      </c>
      <c r="X376" s="25">
        <f>teu!CI376</f>
        <v>85228</v>
      </c>
      <c r="Y376" s="25">
        <f>teu!DE376</f>
        <v>0</v>
      </c>
      <c r="Z376" s="25">
        <f>teu!DF376</f>
        <v>0</v>
      </c>
      <c r="AA376" s="25">
        <f>teu!DG376</f>
        <v>0</v>
      </c>
      <c r="AB376" s="25">
        <f>teu!DH376</f>
        <v>0</v>
      </c>
      <c r="AC376" s="25">
        <f>teu!DI376</f>
        <v>0</v>
      </c>
      <c r="AD376" s="25">
        <f>teu!DJ376</f>
        <v>0</v>
      </c>
      <c r="AE376" s="25">
        <f>teu!DK376</f>
        <v>0</v>
      </c>
      <c r="AF376" s="25">
        <f t="shared" si="557"/>
        <v>661930.5</v>
      </c>
      <c r="AG376" s="25">
        <f t="shared" si="558"/>
        <v>195092</v>
      </c>
      <c r="AH376" s="25">
        <f t="shared" si="559"/>
        <v>119734.5</v>
      </c>
      <c r="AI376" s="25">
        <f t="shared" si="560"/>
        <v>75357.5</v>
      </c>
      <c r="AJ376" s="25">
        <f t="shared" si="561"/>
        <v>466838.5</v>
      </c>
      <c r="AK376" s="25">
        <f t="shared" si="562"/>
        <v>219476.25</v>
      </c>
      <c r="AL376" s="25">
        <f t="shared" si="563"/>
        <v>247362.25</v>
      </c>
    </row>
    <row r="377" spans="1:38" s="30" customFormat="1" ht="15" customHeight="1" x14ac:dyDescent="0.25">
      <c r="A377" s="46"/>
      <c r="B377" s="75"/>
      <c r="C377" s="45" t="s">
        <v>143</v>
      </c>
      <c r="D377" s="25">
        <f>teu!Y377</f>
        <v>12713</v>
      </c>
      <c r="E377" s="25">
        <f>teu!Z377</f>
        <v>12713</v>
      </c>
      <c r="F377" s="25">
        <f>teu!AA377</f>
        <v>6214</v>
      </c>
      <c r="G377" s="25">
        <f>teu!AB377</f>
        <v>6499</v>
      </c>
      <c r="H377" s="25">
        <f>teu!AC377</f>
        <v>0</v>
      </c>
      <c r="I377" s="25">
        <f>teu!AD377</f>
        <v>0</v>
      </c>
      <c r="J377" s="25">
        <f>teu!AE377</f>
        <v>0</v>
      </c>
      <c r="K377" s="25">
        <f>teu!BA377</f>
        <v>14436</v>
      </c>
      <c r="L377" s="25">
        <f>teu!BB377</f>
        <v>14436</v>
      </c>
      <c r="M377" s="25">
        <f>teu!BC377</f>
        <v>7459</v>
      </c>
      <c r="N377" s="25">
        <f>teu!BD377</f>
        <v>6977</v>
      </c>
      <c r="O377" s="25">
        <f>teu!BE377</f>
        <v>0</v>
      </c>
      <c r="P377" s="25">
        <f>teu!BF377</f>
        <v>0</v>
      </c>
      <c r="Q377" s="25">
        <f>teu!BG377</f>
        <v>0</v>
      </c>
      <c r="R377" s="25">
        <f>teu!CC377</f>
        <v>14259</v>
      </c>
      <c r="S377" s="25">
        <f>teu!CD377</f>
        <v>14259</v>
      </c>
      <c r="T377" s="25">
        <f>teu!CE377</f>
        <v>7201</v>
      </c>
      <c r="U377" s="25">
        <f>teu!CF377</f>
        <v>7058</v>
      </c>
      <c r="V377" s="25">
        <f>teu!CG377</f>
        <v>0</v>
      </c>
      <c r="W377" s="25">
        <f>teu!CH377</f>
        <v>0</v>
      </c>
      <c r="X377" s="25">
        <f>teu!CI377</f>
        <v>0</v>
      </c>
      <c r="Y377" s="25">
        <f>teu!DE377</f>
        <v>0</v>
      </c>
      <c r="Z377" s="25">
        <f>teu!DF377</f>
        <v>0</v>
      </c>
      <c r="AA377" s="25">
        <f>teu!DG377</f>
        <v>0</v>
      </c>
      <c r="AB377" s="25">
        <f>teu!DH377</f>
        <v>0</v>
      </c>
      <c r="AC377" s="25">
        <f>teu!DI377</f>
        <v>0</v>
      </c>
      <c r="AD377" s="25">
        <f>teu!DJ377</f>
        <v>0</v>
      </c>
      <c r="AE377" s="25">
        <f>teu!DK377</f>
        <v>0</v>
      </c>
      <c r="AF377" s="25">
        <f t="shared" si="557"/>
        <v>41408</v>
      </c>
      <c r="AG377" s="25">
        <f t="shared" si="558"/>
        <v>41408</v>
      </c>
      <c r="AH377" s="25">
        <f t="shared" si="559"/>
        <v>20874</v>
      </c>
      <c r="AI377" s="25">
        <f t="shared" si="560"/>
        <v>20534</v>
      </c>
      <c r="AJ377" s="25">
        <f t="shared" si="561"/>
        <v>0</v>
      </c>
      <c r="AK377" s="25">
        <f t="shared" si="562"/>
        <v>0</v>
      </c>
      <c r="AL377" s="25">
        <f t="shared" si="563"/>
        <v>0</v>
      </c>
    </row>
    <row r="378" spans="1:38" s="30" customFormat="1" ht="15" customHeight="1" x14ac:dyDescent="0.25">
      <c r="A378" s="46"/>
      <c r="B378" s="75"/>
      <c r="C378" s="47" t="s">
        <v>143</v>
      </c>
      <c r="D378" s="25">
        <f>teu!Y378</f>
        <v>12713</v>
      </c>
      <c r="E378" s="25">
        <f>teu!Z378</f>
        <v>12713</v>
      </c>
      <c r="F378" s="25">
        <f>teu!AA378</f>
        <v>6214</v>
      </c>
      <c r="G378" s="25">
        <f>teu!AB378</f>
        <v>6499</v>
      </c>
      <c r="H378" s="25">
        <f>teu!AC378</f>
        <v>0</v>
      </c>
      <c r="I378" s="25">
        <f>teu!AD378</f>
        <v>0</v>
      </c>
      <c r="J378" s="25">
        <f>teu!AE378</f>
        <v>0</v>
      </c>
      <c r="K378" s="25">
        <f>teu!BA378</f>
        <v>14436</v>
      </c>
      <c r="L378" s="25">
        <f>teu!BB378</f>
        <v>14436</v>
      </c>
      <c r="M378" s="25">
        <f>teu!BC378</f>
        <v>7459</v>
      </c>
      <c r="N378" s="25">
        <f>teu!BD378</f>
        <v>6977</v>
      </c>
      <c r="O378" s="25">
        <f>teu!BE378</f>
        <v>0</v>
      </c>
      <c r="P378" s="25">
        <f>teu!BF378</f>
        <v>0</v>
      </c>
      <c r="Q378" s="25">
        <f>teu!BG378</f>
        <v>0</v>
      </c>
      <c r="R378" s="25">
        <f>teu!CC378</f>
        <v>14259</v>
      </c>
      <c r="S378" s="25">
        <f>teu!CD378</f>
        <v>14259</v>
      </c>
      <c r="T378" s="25">
        <f>teu!CE378</f>
        <v>7201</v>
      </c>
      <c r="U378" s="25">
        <f>teu!CF378</f>
        <v>7058</v>
      </c>
      <c r="V378" s="25">
        <f>teu!CG378</f>
        <v>0</v>
      </c>
      <c r="W378" s="25">
        <f>teu!CH378</f>
        <v>0</v>
      </c>
      <c r="X378" s="25">
        <f>teu!CI378</f>
        <v>0</v>
      </c>
      <c r="Y378" s="25">
        <f>teu!DE378</f>
        <v>0</v>
      </c>
      <c r="Z378" s="25">
        <f>teu!DF378</f>
        <v>0</v>
      </c>
      <c r="AA378" s="25">
        <f>teu!DG378</f>
        <v>0</v>
      </c>
      <c r="AB378" s="25">
        <f>teu!DH378</f>
        <v>0</v>
      </c>
      <c r="AC378" s="25">
        <f>teu!DI378</f>
        <v>0</v>
      </c>
      <c r="AD378" s="25">
        <f>teu!DJ378</f>
        <v>0</v>
      </c>
      <c r="AE378" s="25">
        <f>teu!DK378</f>
        <v>0</v>
      </c>
      <c r="AF378" s="25">
        <f t="shared" si="557"/>
        <v>41408</v>
      </c>
      <c r="AG378" s="25">
        <f t="shared" si="558"/>
        <v>41408</v>
      </c>
      <c r="AH378" s="25">
        <f t="shared" si="559"/>
        <v>20874</v>
      </c>
      <c r="AI378" s="25">
        <f t="shared" si="560"/>
        <v>20534</v>
      </c>
      <c r="AJ378" s="25">
        <f t="shared" si="561"/>
        <v>0</v>
      </c>
      <c r="AK378" s="25">
        <f t="shared" si="562"/>
        <v>0</v>
      </c>
      <c r="AL378" s="25">
        <f t="shared" si="563"/>
        <v>0</v>
      </c>
    </row>
    <row r="379" spans="1:38" s="30" customFormat="1" ht="15" customHeight="1" x14ac:dyDescent="0.25">
      <c r="A379" s="46"/>
      <c r="B379" s="75"/>
      <c r="C379" s="47" t="s">
        <v>406</v>
      </c>
      <c r="D379" s="25">
        <f>teu!Y379</f>
        <v>0</v>
      </c>
      <c r="E379" s="25">
        <f>teu!Z379</f>
        <v>0</v>
      </c>
      <c r="F379" s="25">
        <f>teu!AA379</f>
        <v>0</v>
      </c>
      <c r="G379" s="25">
        <f>teu!AB379</f>
        <v>0</v>
      </c>
      <c r="H379" s="25">
        <f>teu!AC379</f>
        <v>0</v>
      </c>
      <c r="I379" s="25">
        <f>teu!AD379</f>
        <v>0</v>
      </c>
      <c r="J379" s="25">
        <f>teu!AE379</f>
        <v>0</v>
      </c>
      <c r="K379" s="25">
        <f>teu!BA379</f>
        <v>0</v>
      </c>
      <c r="L379" s="25">
        <f>teu!BB379</f>
        <v>0</v>
      </c>
      <c r="M379" s="25">
        <f>teu!BC379</f>
        <v>0</v>
      </c>
      <c r="N379" s="25">
        <f>teu!BD379</f>
        <v>0</v>
      </c>
      <c r="O379" s="25">
        <f>teu!BE379</f>
        <v>0</v>
      </c>
      <c r="P379" s="25">
        <f>teu!BF379</f>
        <v>0</v>
      </c>
      <c r="Q379" s="25">
        <f>teu!BG379</f>
        <v>0</v>
      </c>
      <c r="R379" s="25">
        <f>teu!CC379</f>
        <v>0</v>
      </c>
      <c r="S379" s="25">
        <f>teu!CD379</f>
        <v>0</v>
      </c>
      <c r="T379" s="25">
        <f>teu!CE379</f>
        <v>0</v>
      </c>
      <c r="U379" s="25">
        <f>teu!CF379</f>
        <v>0</v>
      </c>
      <c r="V379" s="25">
        <f>teu!CG379</f>
        <v>0</v>
      </c>
      <c r="W379" s="25">
        <f>teu!CH379</f>
        <v>0</v>
      </c>
      <c r="X379" s="25">
        <f>teu!CI379</f>
        <v>0</v>
      </c>
      <c r="Y379" s="25">
        <f>teu!DE379</f>
        <v>0</v>
      </c>
      <c r="Z379" s="25">
        <f>teu!DF379</f>
        <v>0</v>
      </c>
      <c r="AA379" s="25">
        <f>teu!DG379</f>
        <v>0</v>
      </c>
      <c r="AB379" s="25">
        <f>teu!DH379</f>
        <v>0</v>
      </c>
      <c r="AC379" s="25">
        <f>teu!DI379</f>
        <v>0</v>
      </c>
      <c r="AD379" s="25">
        <f>teu!DJ379</f>
        <v>0</v>
      </c>
      <c r="AE379" s="25">
        <f>teu!DK379</f>
        <v>0</v>
      </c>
      <c r="AF379" s="25">
        <f t="shared" ref="AF379:AF380" si="592">D379+K379+R379+Y379</f>
        <v>0</v>
      </c>
      <c r="AG379" s="25">
        <f t="shared" ref="AG379:AG380" si="593">E379+L379+S379+Z379</f>
        <v>0</v>
      </c>
      <c r="AH379" s="25">
        <f t="shared" ref="AH379:AH380" si="594">F379+M379+T379+AA379</f>
        <v>0</v>
      </c>
      <c r="AI379" s="25">
        <f t="shared" ref="AI379:AI380" si="595">G379+N379+U379+AB379</f>
        <v>0</v>
      </c>
      <c r="AJ379" s="25">
        <f t="shared" ref="AJ379:AJ380" si="596">H379+O379+V379+AC379</f>
        <v>0</v>
      </c>
      <c r="AK379" s="25">
        <f t="shared" ref="AK379:AK380" si="597">I379+P379+W379+AD379</f>
        <v>0</v>
      </c>
      <c r="AL379" s="25">
        <f t="shared" ref="AL379:AL380" si="598">J379+Q379+X379+AE379</f>
        <v>0</v>
      </c>
    </row>
    <row r="380" spans="1:38" s="30" customFormat="1" ht="15" customHeight="1" x14ac:dyDescent="0.25">
      <c r="A380" s="46"/>
      <c r="B380" s="75"/>
      <c r="C380" s="47" t="s">
        <v>144</v>
      </c>
      <c r="D380" s="25">
        <f>teu!Y380</f>
        <v>0</v>
      </c>
      <c r="E380" s="25">
        <f>teu!Z380</f>
        <v>0</v>
      </c>
      <c r="F380" s="25">
        <f>teu!AA380</f>
        <v>0</v>
      </c>
      <c r="G380" s="25">
        <f>teu!AB380</f>
        <v>0</v>
      </c>
      <c r="H380" s="25">
        <f>teu!AC380</f>
        <v>0</v>
      </c>
      <c r="I380" s="25">
        <f>teu!AD380</f>
        <v>0</v>
      </c>
      <c r="J380" s="25">
        <f>teu!AE380</f>
        <v>0</v>
      </c>
      <c r="K380" s="25">
        <f>teu!BA380</f>
        <v>0</v>
      </c>
      <c r="L380" s="25">
        <f>teu!BB380</f>
        <v>0</v>
      </c>
      <c r="M380" s="25">
        <f>teu!BC380</f>
        <v>0</v>
      </c>
      <c r="N380" s="25">
        <f>teu!BD380</f>
        <v>0</v>
      </c>
      <c r="O380" s="25">
        <f>teu!BE380</f>
        <v>0</v>
      </c>
      <c r="P380" s="25">
        <f>teu!BF380</f>
        <v>0</v>
      </c>
      <c r="Q380" s="25">
        <f>teu!BG380</f>
        <v>0</v>
      </c>
      <c r="R380" s="25">
        <f>teu!CC380</f>
        <v>0</v>
      </c>
      <c r="S380" s="25">
        <f>teu!CD380</f>
        <v>0</v>
      </c>
      <c r="T380" s="25">
        <f>teu!CE380</f>
        <v>0</v>
      </c>
      <c r="U380" s="25">
        <f>teu!CF380</f>
        <v>0</v>
      </c>
      <c r="V380" s="25">
        <f>teu!CG380</f>
        <v>0</v>
      </c>
      <c r="W380" s="25">
        <f>teu!CH380</f>
        <v>0</v>
      </c>
      <c r="X380" s="25">
        <f>teu!CI380</f>
        <v>0</v>
      </c>
      <c r="Y380" s="25">
        <f>teu!DE380</f>
        <v>0</v>
      </c>
      <c r="Z380" s="25">
        <f>teu!DF380</f>
        <v>0</v>
      </c>
      <c r="AA380" s="25">
        <f>teu!DG380</f>
        <v>0</v>
      </c>
      <c r="AB380" s="25">
        <f>teu!DH380</f>
        <v>0</v>
      </c>
      <c r="AC380" s="25">
        <f>teu!DI380</f>
        <v>0</v>
      </c>
      <c r="AD380" s="25">
        <f>teu!DJ380</f>
        <v>0</v>
      </c>
      <c r="AE380" s="25">
        <f>teu!DK380</f>
        <v>0</v>
      </c>
      <c r="AF380" s="25">
        <f t="shared" si="592"/>
        <v>0</v>
      </c>
      <c r="AG380" s="25">
        <f t="shared" si="593"/>
        <v>0</v>
      </c>
      <c r="AH380" s="25">
        <f t="shared" si="594"/>
        <v>0</v>
      </c>
      <c r="AI380" s="25">
        <f t="shared" si="595"/>
        <v>0</v>
      </c>
      <c r="AJ380" s="25">
        <f t="shared" si="596"/>
        <v>0</v>
      </c>
      <c r="AK380" s="25">
        <f t="shared" si="597"/>
        <v>0</v>
      </c>
      <c r="AL380" s="25">
        <f t="shared" si="598"/>
        <v>0</v>
      </c>
    </row>
    <row r="381" spans="1:38" s="30" customFormat="1" ht="15" customHeight="1" x14ac:dyDescent="0.25">
      <c r="A381" s="46"/>
      <c r="B381" s="75"/>
      <c r="C381" s="45" t="s">
        <v>384</v>
      </c>
      <c r="D381" s="25">
        <f>teu!Y381</f>
        <v>0</v>
      </c>
      <c r="E381" s="25">
        <f>teu!Z381</f>
        <v>0</v>
      </c>
      <c r="F381" s="25">
        <f>teu!AA381</f>
        <v>0</v>
      </c>
      <c r="G381" s="25">
        <f>teu!AB381</f>
        <v>0</v>
      </c>
      <c r="H381" s="25">
        <f>teu!AC381</f>
        <v>0</v>
      </c>
      <c r="I381" s="25">
        <f>teu!AD381</f>
        <v>0</v>
      </c>
      <c r="J381" s="25">
        <f>teu!AE381</f>
        <v>0</v>
      </c>
      <c r="K381" s="25">
        <f>teu!BA381</f>
        <v>0</v>
      </c>
      <c r="L381" s="25">
        <f>teu!BB381</f>
        <v>0</v>
      </c>
      <c r="M381" s="25">
        <f>teu!BC381</f>
        <v>0</v>
      </c>
      <c r="N381" s="25">
        <f>teu!BD381</f>
        <v>0</v>
      </c>
      <c r="O381" s="25">
        <f>teu!BE381</f>
        <v>0</v>
      </c>
      <c r="P381" s="25">
        <f>teu!BF381</f>
        <v>0</v>
      </c>
      <c r="Q381" s="25">
        <f>teu!BG381</f>
        <v>0</v>
      </c>
      <c r="R381" s="25">
        <f>teu!CC381</f>
        <v>0</v>
      </c>
      <c r="S381" s="25">
        <f>teu!CD381</f>
        <v>0</v>
      </c>
      <c r="T381" s="25">
        <f>teu!CE381</f>
        <v>0</v>
      </c>
      <c r="U381" s="25">
        <f>teu!CF381</f>
        <v>0</v>
      </c>
      <c r="V381" s="25">
        <f>teu!CG381</f>
        <v>0</v>
      </c>
      <c r="W381" s="25">
        <f>teu!CH381</f>
        <v>0</v>
      </c>
      <c r="X381" s="25">
        <f>teu!CI381</f>
        <v>0</v>
      </c>
      <c r="Y381" s="25">
        <f>teu!DE381</f>
        <v>0</v>
      </c>
      <c r="Z381" s="25">
        <f>teu!DF381</f>
        <v>0</v>
      </c>
      <c r="AA381" s="25">
        <f>teu!DG381</f>
        <v>0</v>
      </c>
      <c r="AB381" s="25">
        <f>teu!DH381</f>
        <v>0</v>
      </c>
      <c r="AC381" s="25">
        <f>teu!DI381</f>
        <v>0</v>
      </c>
      <c r="AD381" s="25">
        <f>teu!DJ381</f>
        <v>0</v>
      </c>
      <c r="AE381" s="25">
        <f>teu!DK381</f>
        <v>0</v>
      </c>
      <c r="AF381" s="25">
        <f t="shared" ref="AF381:AL381" si="599">D381+K381+R381+Y381</f>
        <v>0</v>
      </c>
      <c r="AG381" s="25">
        <f t="shared" si="599"/>
        <v>0</v>
      </c>
      <c r="AH381" s="25">
        <f t="shared" si="599"/>
        <v>0</v>
      </c>
      <c r="AI381" s="25">
        <f t="shared" si="599"/>
        <v>0</v>
      </c>
      <c r="AJ381" s="25">
        <f t="shared" si="599"/>
        <v>0</v>
      </c>
      <c r="AK381" s="25">
        <f t="shared" si="599"/>
        <v>0</v>
      </c>
      <c r="AL381" s="25">
        <f t="shared" si="599"/>
        <v>0</v>
      </c>
    </row>
    <row r="382" spans="1:38" s="30" customFormat="1" ht="15" customHeight="1" x14ac:dyDescent="0.25">
      <c r="A382" s="46"/>
      <c r="B382" s="75"/>
      <c r="C382" s="47" t="s">
        <v>354</v>
      </c>
      <c r="D382" s="25">
        <f>teu!Y382</f>
        <v>0</v>
      </c>
      <c r="E382" s="25">
        <f>teu!Z382</f>
        <v>0</v>
      </c>
      <c r="F382" s="25">
        <f>teu!AA382</f>
        <v>0</v>
      </c>
      <c r="G382" s="25">
        <f>teu!AB382</f>
        <v>0</v>
      </c>
      <c r="H382" s="25">
        <f>teu!AC382</f>
        <v>0</v>
      </c>
      <c r="I382" s="25">
        <f>teu!AD382</f>
        <v>0</v>
      </c>
      <c r="J382" s="25">
        <f>teu!AE382</f>
        <v>0</v>
      </c>
      <c r="K382" s="25">
        <f>teu!BA382</f>
        <v>0</v>
      </c>
      <c r="L382" s="25">
        <f>teu!BB382</f>
        <v>0</v>
      </c>
      <c r="M382" s="25">
        <f>teu!BC382</f>
        <v>0</v>
      </c>
      <c r="N382" s="25">
        <f>teu!BD382</f>
        <v>0</v>
      </c>
      <c r="O382" s="25">
        <f>teu!BE382</f>
        <v>0</v>
      </c>
      <c r="P382" s="25">
        <f>teu!BF382</f>
        <v>0</v>
      </c>
      <c r="Q382" s="25">
        <f>teu!BG382</f>
        <v>0</v>
      </c>
      <c r="R382" s="25">
        <f>teu!CC382</f>
        <v>0</v>
      </c>
      <c r="S382" s="25">
        <f>teu!CD382</f>
        <v>0</v>
      </c>
      <c r="T382" s="25">
        <f>teu!CE382</f>
        <v>0</v>
      </c>
      <c r="U382" s="25">
        <f>teu!CF382</f>
        <v>0</v>
      </c>
      <c r="V382" s="25">
        <f>teu!CG382</f>
        <v>0</v>
      </c>
      <c r="W382" s="25">
        <f>teu!CH382</f>
        <v>0</v>
      </c>
      <c r="X382" s="25">
        <f>teu!CI382</f>
        <v>0</v>
      </c>
      <c r="Y382" s="25">
        <f>teu!DE382</f>
        <v>0</v>
      </c>
      <c r="Z382" s="25">
        <f>teu!DF382</f>
        <v>0</v>
      </c>
      <c r="AA382" s="25">
        <f>teu!DG382</f>
        <v>0</v>
      </c>
      <c r="AB382" s="25">
        <f>teu!DH382</f>
        <v>0</v>
      </c>
      <c r="AC382" s="25">
        <f>teu!DI382</f>
        <v>0</v>
      </c>
      <c r="AD382" s="25">
        <f>teu!DJ382</f>
        <v>0</v>
      </c>
      <c r="AE382" s="25">
        <f>teu!DK382</f>
        <v>0</v>
      </c>
      <c r="AF382" s="25">
        <f t="shared" ref="AF382:AF384" si="600">D382+K382+R382+Y382</f>
        <v>0</v>
      </c>
      <c r="AG382" s="25">
        <f t="shared" ref="AG382:AG384" si="601">E382+L382+S382+Z382</f>
        <v>0</v>
      </c>
      <c r="AH382" s="25">
        <f t="shared" ref="AH382:AH384" si="602">F382+M382+T382+AA382</f>
        <v>0</v>
      </c>
      <c r="AI382" s="25">
        <f t="shared" ref="AI382:AI384" si="603">G382+N382+U382+AB382</f>
        <v>0</v>
      </c>
      <c r="AJ382" s="25">
        <f t="shared" ref="AJ382:AJ384" si="604">H382+O382+V382+AC382</f>
        <v>0</v>
      </c>
      <c r="AK382" s="25">
        <f t="shared" ref="AK382:AK384" si="605">I382+P382+W382+AD382</f>
        <v>0</v>
      </c>
      <c r="AL382" s="25">
        <f t="shared" ref="AL382:AL384" si="606">J382+Q382+X382+AE382</f>
        <v>0</v>
      </c>
    </row>
    <row r="383" spans="1:38" s="30" customFormat="1" ht="15" customHeight="1" x14ac:dyDescent="0.25">
      <c r="A383" s="46"/>
      <c r="B383" s="75"/>
      <c r="C383" s="47" t="s">
        <v>353</v>
      </c>
      <c r="D383" s="25">
        <f>teu!Y383</f>
        <v>0</v>
      </c>
      <c r="E383" s="25">
        <f>teu!Z383</f>
        <v>0</v>
      </c>
      <c r="F383" s="25">
        <f>teu!AA383</f>
        <v>0</v>
      </c>
      <c r="G383" s="25">
        <f>teu!AB383</f>
        <v>0</v>
      </c>
      <c r="H383" s="25">
        <f>teu!AC383</f>
        <v>0</v>
      </c>
      <c r="I383" s="25">
        <f>teu!AD383</f>
        <v>0</v>
      </c>
      <c r="J383" s="25">
        <f>teu!AE383</f>
        <v>0</v>
      </c>
      <c r="K383" s="25">
        <f>teu!BA383</f>
        <v>0</v>
      </c>
      <c r="L383" s="25">
        <f>teu!BB383</f>
        <v>0</v>
      </c>
      <c r="M383" s="25">
        <f>teu!BC383</f>
        <v>0</v>
      </c>
      <c r="N383" s="25">
        <f>teu!BD383</f>
        <v>0</v>
      </c>
      <c r="O383" s="25">
        <f>teu!BE383</f>
        <v>0</v>
      </c>
      <c r="P383" s="25">
        <f>teu!BF383</f>
        <v>0</v>
      </c>
      <c r="Q383" s="25">
        <f>teu!BG383</f>
        <v>0</v>
      </c>
      <c r="R383" s="25">
        <f>teu!CC383</f>
        <v>0</v>
      </c>
      <c r="S383" s="25">
        <f>teu!CD383</f>
        <v>0</v>
      </c>
      <c r="T383" s="25">
        <f>teu!CE383</f>
        <v>0</v>
      </c>
      <c r="U383" s="25">
        <f>teu!CF383</f>
        <v>0</v>
      </c>
      <c r="V383" s="25">
        <f>teu!CG383</f>
        <v>0</v>
      </c>
      <c r="W383" s="25">
        <f>teu!CH383</f>
        <v>0</v>
      </c>
      <c r="X383" s="25">
        <f>teu!CI383</f>
        <v>0</v>
      </c>
      <c r="Y383" s="25">
        <f>teu!DE383</f>
        <v>0</v>
      </c>
      <c r="Z383" s="25">
        <f>teu!DF383</f>
        <v>0</v>
      </c>
      <c r="AA383" s="25">
        <f>teu!DG383</f>
        <v>0</v>
      </c>
      <c r="AB383" s="25">
        <f>teu!DH383</f>
        <v>0</v>
      </c>
      <c r="AC383" s="25">
        <f>teu!DI383</f>
        <v>0</v>
      </c>
      <c r="AD383" s="25">
        <f>teu!DJ383</f>
        <v>0</v>
      </c>
      <c r="AE383" s="25">
        <f>teu!DK383</f>
        <v>0</v>
      </c>
      <c r="AF383" s="25">
        <f t="shared" si="600"/>
        <v>0</v>
      </c>
      <c r="AG383" s="25">
        <f t="shared" si="601"/>
        <v>0</v>
      </c>
      <c r="AH383" s="25">
        <f t="shared" si="602"/>
        <v>0</v>
      </c>
      <c r="AI383" s="25">
        <f t="shared" si="603"/>
        <v>0</v>
      </c>
      <c r="AJ383" s="25">
        <f t="shared" si="604"/>
        <v>0</v>
      </c>
      <c r="AK383" s="25">
        <f t="shared" si="605"/>
        <v>0</v>
      </c>
      <c r="AL383" s="25">
        <f t="shared" si="606"/>
        <v>0</v>
      </c>
    </row>
    <row r="384" spans="1:38" s="30" customFormat="1" ht="15" customHeight="1" x14ac:dyDescent="0.25">
      <c r="A384" s="46"/>
      <c r="B384" s="75"/>
      <c r="C384" s="45" t="s">
        <v>423</v>
      </c>
      <c r="D384" s="25">
        <f>teu!Y384</f>
        <v>0</v>
      </c>
      <c r="E384" s="25">
        <f>teu!Z384</f>
        <v>0</v>
      </c>
      <c r="F384" s="25">
        <f>teu!AA384</f>
        <v>0</v>
      </c>
      <c r="G384" s="25">
        <f>teu!AB384</f>
        <v>0</v>
      </c>
      <c r="H384" s="25">
        <f>teu!AC384</f>
        <v>0</v>
      </c>
      <c r="I384" s="25">
        <f>teu!AD384</f>
        <v>0</v>
      </c>
      <c r="J384" s="25">
        <f>teu!AE384</f>
        <v>0</v>
      </c>
      <c r="K384" s="25">
        <f>teu!BA384</f>
        <v>0</v>
      </c>
      <c r="L384" s="25">
        <f>teu!BB384</f>
        <v>0</v>
      </c>
      <c r="M384" s="25">
        <f>teu!BC384</f>
        <v>0</v>
      </c>
      <c r="N384" s="25">
        <f>teu!BD384</f>
        <v>0</v>
      </c>
      <c r="O384" s="25">
        <f>teu!BE384</f>
        <v>0</v>
      </c>
      <c r="P384" s="25">
        <f>teu!BF384</f>
        <v>0</v>
      </c>
      <c r="Q384" s="25">
        <f>teu!BG384</f>
        <v>0</v>
      </c>
      <c r="R384" s="25">
        <f>teu!CC384</f>
        <v>0</v>
      </c>
      <c r="S384" s="25">
        <f>teu!CD384</f>
        <v>0</v>
      </c>
      <c r="T384" s="25">
        <f>teu!CE384</f>
        <v>0</v>
      </c>
      <c r="U384" s="25">
        <f>teu!CF384</f>
        <v>0</v>
      </c>
      <c r="V384" s="25">
        <f>teu!CG384</f>
        <v>0</v>
      </c>
      <c r="W384" s="25">
        <f>teu!CH384</f>
        <v>0</v>
      </c>
      <c r="X384" s="25">
        <f>teu!CI384</f>
        <v>0</v>
      </c>
      <c r="Y384" s="25">
        <f>teu!DE384</f>
        <v>0</v>
      </c>
      <c r="Z384" s="25">
        <f>teu!DF384</f>
        <v>0</v>
      </c>
      <c r="AA384" s="25">
        <f>teu!DG384</f>
        <v>0</v>
      </c>
      <c r="AB384" s="25">
        <f>teu!DH384</f>
        <v>0</v>
      </c>
      <c r="AC384" s="25">
        <f>teu!DI384</f>
        <v>0</v>
      </c>
      <c r="AD384" s="25">
        <f>teu!DJ384</f>
        <v>0</v>
      </c>
      <c r="AE384" s="25">
        <f>teu!DK384</f>
        <v>0</v>
      </c>
      <c r="AF384" s="25">
        <f t="shared" si="600"/>
        <v>0</v>
      </c>
      <c r="AG384" s="25">
        <f t="shared" si="601"/>
        <v>0</v>
      </c>
      <c r="AH384" s="25">
        <f t="shared" si="602"/>
        <v>0</v>
      </c>
      <c r="AI384" s="25">
        <f t="shared" si="603"/>
        <v>0</v>
      </c>
      <c r="AJ384" s="25">
        <f t="shared" si="604"/>
        <v>0</v>
      </c>
      <c r="AK384" s="25">
        <f t="shared" si="605"/>
        <v>0</v>
      </c>
      <c r="AL384" s="25">
        <f t="shared" si="606"/>
        <v>0</v>
      </c>
    </row>
    <row r="385" spans="1:38" s="30" customFormat="1" ht="15" customHeight="1" x14ac:dyDescent="0.25">
      <c r="A385" s="46"/>
      <c r="B385" s="75"/>
      <c r="C385" s="47" t="s">
        <v>414</v>
      </c>
      <c r="D385" s="25">
        <f>teu!Y385</f>
        <v>0</v>
      </c>
      <c r="E385" s="25">
        <f>teu!Z385</f>
        <v>0</v>
      </c>
      <c r="F385" s="25">
        <f>teu!AA385</f>
        <v>0</v>
      </c>
      <c r="G385" s="25">
        <f>teu!AB385</f>
        <v>0</v>
      </c>
      <c r="H385" s="25">
        <f>teu!AC385</f>
        <v>0</v>
      </c>
      <c r="I385" s="25">
        <f>teu!AD385</f>
        <v>0</v>
      </c>
      <c r="J385" s="25">
        <f>teu!AE385</f>
        <v>0</v>
      </c>
      <c r="K385" s="25">
        <f>teu!BA385</f>
        <v>0</v>
      </c>
      <c r="L385" s="25">
        <f>teu!BB385</f>
        <v>0</v>
      </c>
      <c r="M385" s="25">
        <f>teu!BC385</f>
        <v>0</v>
      </c>
      <c r="N385" s="25">
        <f>teu!BD385</f>
        <v>0</v>
      </c>
      <c r="O385" s="25">
        <f>teu!BE385</f>
        <v>0</v>
      </c>
      <c r="P385" s="25">
        <f>teu!BF385</f>
        <v>0</v>
      </c>
      <c r="Q385" s="25">
        <f>teu!BG385</f>
        <v>0</v>
      </c>
      <c r="R385" s="25">
        <f>teu!CC385</f>
        <v>0</v>
      </c>
      <c r="S385" s="25">
        <f>teu!CD385</f>
        <v>0</v>
      </c>
      <c r="T385" s="25">
        <f>teu!CE385</f>
        <v>0</v>
      </c>
      <c r="U385" s="25">
        <f>teu!CF385</f>
        <v>0</v>
      </c>
      <c r="V385" s="25">
        <f>teu!CG385</f>
        <v>0</v>
      </c>
      <c r="W385" s="25">
        <f>teu!CH385</f>
        <v>0</v>
      </c>
      <c r="X385" s="25">
        <f>teu!CI385</f>
        <v>0</v>
      </c>
      <c r="Y385" s="25">
        <f>teu!DE385</f>
        <v>0</v>
      </c>
      <c r="Z385" s="25">
        <f>teu!DF385</f>
        <v>0</v>
      </c>
      <c r="AA385" s="25">
        <f>teu!DG385</f>
        <v>0</v>
      </c>
      <c r="AB385" s="25">
        <f>teu!DH385</f>
        <v>0</v>
      </c>
      <c r="AC385" s="25">
        <f>teu!DI385</f>
        <v>0</v>
      </c>
      <c r="AD385" s="25">
        <f>teu!DJ385</f>
        <v>0</v>
      </c>
      <c r="AE385" s="25">
        <f>teu!DK385</f>
        <v>0</v>
      </c>
      <c r="AF385" s="25">
        <f t="shared" ref="AF385:AF386" si="607">D385+K385+R385+Y385</f>
        <v>0</v>
      </c>
      <c r="AG385" s="25">
        <f t="shared" ref="AG385:AG386" si="608">E385+L385+S385+Z385</f>
        <v>0</v>
      </c>
      <c r="AH385" s="25">
        <f t="shared" ref="AH385:AH386" si="609">F385+M385+T385+AA385</f>
        <v>0</v>
      </c>
      <c r="AI385" s="25">
        <f t="shared" ref="AI385:AI386" si="610">G385+N385+U385+AB385</f>
        <v>0</v>
      </c>
      <c r="AJ385" s="25">
        <f t="shared" ref="AJ385:AJ386" si="611">H385+O385+V385+AC385</f>
        <v>0</v>
      </c>
      <c r="AK385" s="25">
        <f t="shared" ref="AK385:AK386" si="612">I385+P385+W385+AD385</f>
        <v>0</v>
      </c>
      <c r="AL385" s="25">
        <f t="shared" ref="AL385:AL386" si="613">J385+Q385+X385+AE385</f>
        <v>0</v>
      </c>
    </row>
    <row r="386" spans="1:38" s="30" customFormat="1" ht="15" customHeight="1" x14ac:dyDescent="0.25">
      <c r="A386" s="46"/>
      <c r="B386" s="75"/>
      <c r="C386" s="47" t="s">
        <v>413</v>
      </c>
      <c r="D386" s="25">
        <f>teu!Y386</f>
        <v>0</v>
      </c>
      <c r="E386" s="25">
        <f>teu!Z386</f>
        <v>0</v>
      </c>
      <c r="F386" s="25">
        <f>teu!AA386</f>
        <v>0</v>
      </c>
      <c r="G386" s="25">
        <f>teu!AB386</f>
        <v>0</v>
      </c>
      <c r="H386" s="25">
        <f>teu!AC386</f>
        <v>0</v>
      </c>
      <c r="I386" s="25">
        <f>teu!AD386</f>
        <v>0</v>
      </c>
      <c r="J386" s="25">
        <f>teu!AE386</f>
        <v>0</v>
      </c>
      <c r="K386" s="25">
        <f>teu!BA386</f>
        <v>0</v>
      </c>
      <c r="L386" s="25">
        <f>teu!BB386</f>
        <v>0</v>
      </c>
      <c r="M386" s="25">
        <f>teu!BC386</f>
        <v>0</v>
      </c>
      <c r="N386" s="25">
        <f>teu!BD386</f>
        <v>0</v>
      </c>
      <c r="O386" s="25">
        <f>teu!BE386</f>
        <v>0</v>
      </c>
      <c r="P386" s="25">
        <f>teu!BF386</f>
        <v>0</v>
      </c>
      <c r="Q386" s="25">
        <f>teu!BG386</f>
        <v>0</v>
      </c>
      <c r="R386" s="25">
        <f>teu!CC386</f>
        <v>0</v>
      </c>
      <c r="S386" s="25">
        <f>teu!CD386</f>
        <v>0</v>
      </c>
      <c r="T386" s="25">
        <f>teu!CE386</f>
        <v>0</v>
      </c>
      <c r="U386" s="25">
        <f>teu!CF386</f>
        <v>0</v>
      </c>
      <c r="V386" s="25">
        <f>teu!CG386</f>
        <v>0</v>
      </c>
      <c r="W386" s="25">
        <f>teu!CH386</f>
        <v>0</v>
      </c>
      <c r="X386" s="25">
        <f>teu!CI386</f>
        <v>0</v>
      </c>
      <c r="Y386" s="25">
        <f>teu!DE386</f>
        <v>0</v>
      </c>
      <c r="Z386" s="25">
        <f>teu!DF386</f>
        <v>0</v>
      </c>
      <c r="AA386" s="25">
        <f>teu!DG386</f>
        <v>0</v>
      </c>
      <c r="AB386" s="25">
        <f>teu!DH386</f>
        <v>0</v>
      </c>
      <c r="AC386" s="25">
        <f>teu!DI386</f>
        <v>0</v>
      </c>
      <c r="AD386" s="25">
        <f>teu!DJ386</f>
        <v>0</v>
      </c>
      <c r="AE386" s="25">
        <f>teu!DK386</f>
        <v>0</v>
      </c>
      <c r="AF386" s="25">
        <f t="shared" si="607"/>
        <v>0</v>
      </c>
      <c r="AG386" s="25">
        <f t="shared" si="608"/>
        <v>0</v>
      </c>
      <c r="AH386" s="25">
        <f t="shared" si="609"/>
        <v>0</v>
      </c>
      <c r="AI386" s="25">
        <f t="shared" si="610"/>
        <v>0</v>
      </c>
      <c r="AJ386" s="25">
        <f t="shared" si="611"/>
        <v>0</v>
      </c>
      <c r="AK386" s="25">
        <f t="shared" si="612"/>
        <v>0</v>
      </c>
      <c r="AL386" s="25">
        <f t="shared" si="613"/>
        <v>0</v>
      </c>
    </row>
    <row r="387" spans="1:38" s="30" customFormat="1" ht="15" customHeight="1" x14ac:dyDescent="0.25">
      <c r="A387" s="46"/>
      <c r="B387" s="75"/>
      <c r="C387" s="45" t="s">
        <v>364</v>
      </c>
      <c r="D387" s="25">
        <f>teu!Y387</f>
        <v>63</v>
      </c>
      <c r="E387" s="25">
        <f>teu!Z387</f>
        <v>0</v>
      </c>
      <c r="F387" s="25">
        <f>teu!AA387</f>
        <v>0</v>
      </c>
      <c r="G387" s="25">
        <f>teu!AB387</f>
        <v>0</v>
      </c>
      <c r="H387" s="25">
        <f>teu!AC387</f>
        <v>63</v>
      </c>
      <c r="I387" s="25">
        <f>teu!AD387</f>
        <v>0</v>
      </c>
      <c r="J387" s="25">
        <f>teu!AE387</f>
        <v>63</v>
      </c>
      <c r="K387" s="25">
        <f>teu!BA387</f>
        <v>0</v>
      </c>
      <c r="L387" s="25">
        <f>teu!BB387</f>
        <v>0</v>
      </c>
      <c r="M387" s="25">
        <f>teu!BC387</f>
        <v>0</v>
      </c>
      <c r="N387" s="25">
        <f>teu!BD387</f>
        <v>0</v>
      </c>
      <c r="O387" s="25">
        <f>teu!BE387</f>
        <v>0</v>
      </c>
      <c r="P387" s="25">
        <f>teu!BF387</f>
        <v>0</v>
      </c>
      <c r="Q387" s="25">
        <f>teu!BG387</f>
        <v>0</v>
      </c>
      <c r="R387" s="25">
        <f>teu!CC387</f>
        <v>18</v>
      </c>
      <c r="S387" s="25">
        <f>teu!CD387</f>
        <v>18</v>
      </c>
      <c r="T387" s="25">
        <f>teu!CE387</f>
        <v>0</v>
      </c>
      <c r="U387" s="25">
        <f>teu!CF387</f>
        <v>18</v>
      </c>
      <c r="V387" s="25">
        <f>teu!CG387</f>
        <v>0</v>
      </c>
      <c r="W387" s="25">
        <f>teu!CH387</f>
        <v>0</v>
      </c>
      <c r="X387" s="25">
        <f>teu!CI387</f>
        <v>0</v>
      </c>
      <c r="Y387" s="25">
        <f>teu!DE387</f>
        <v>0</v>
      </c>
      <c r="Z387" s="25">
        <f>teu!DF387</f>
        <v>0</v>
      </c>
      <c r="AA387" s="25">
        <f>teu!DG387</f>
        <v>0</v>
      </c>
      <c r="AB387" s="25">
        <f>teu!DH387</f>
        <v>0</v>
      </c>
      <c r="AC387" s="25">
        <f>teu!DI387</f>
        <v>0</v>
      </c>
      <c r="AD387" s="25">
        <f>teu!DJ387</f>
        <v>0</v>
      </c>
      <c r="AE387" s="25">
        <f>teu!DK387</f>
        <v>0</v>
      </c>
      <c r="AF387" s="25">
        <f t="shared" ref="AF387:AF388" si="614">D387+K387+R387+Y387</f>
        <v>81</v>
      </c>
      <c r="AG387" s="25">
        <f t="shared" ref="AG387:AG388" si="615">E387+L387+S387+Z387</f>
        <v>18</v>
      </c>
      <c r="AH387" s="25">
        <f t="shared" ref="AH387:AH388" si="616">F387+M387+T387+AA387</f>
        <v>0</v>
      </c>
      <c r="AI387" s="25">
        <f t="shared" ref="AI387:AI388" si="617">G387+N387+U387+AB387</f>
        <v>18</v>
      </c>
      <c r="AJ387" s="25">
        <f t="shared" ref="AJ387:AJ388" si="618">H387+O387+V387+AC387</f>
        <v>63</v>
      </c>
      <c r="AK387" s="25">
        <f t="shared" ref="AK387:AK388" si="619">I387+P387+W387+AD387</f>
        <v>0</v>
      </c>
      <c r="AL387" s="25">
        <f t="shared" ref="AL387:AL388" si="620">J387+Q387+X387+AE387</f>
        <v>63</v>
      </c>
    </row>
    <row r="388" spans="1:38" s="30" customFormat="1" ht="15" customHeight="1" x14ac:dyDescent="0.25">
      <c r="A388" s="46"/>
      <c r="B388" s="75"/>
      <c r="C388" s="45" t="s">
        <v>44</v>
      </c>
      <c r="D388" s="25">
        <f>teu!Y388</f>
        <v>194928.5</v>
      </c>
      <c r="E388" s="25">
        <f>teu!Z388</f>
        <v>50182.75</v>
      </c>
      <c r="F388" s="25">
        <f>teu!AA388</f>
        <v>32369.75</v>
      </c>
      <c r="G388" s="25">
        <f>teu!AB388</f>
        <v>17813</v>
      </c>
      <c r="H388" s="25">
        <f>teu!AC388</f>
        <v>144745.75</v>
      </c>
      <c r="I388" s="25">
        <f>teu!AD388</f>
        <v>65505</v>
      </c>
      <c r="J388" s="25">
        <f>teu!AE388</f>
        <v>79240.75</v>
      </c>
      <c r="K388" s="25">
        <f>teu!BA388</f>
        <v>212357.75</v>
      </c>
      <c r="L388" s="25">
        <f>teu!BB388</f>
        <v>49324.25</v>
      </c>
      <c r="M388" s="25">
        <f>teu!BC388</f>
        <v>31960.75</v>
      </c>
      <c r="N388" s="25">
        <f>teu!BD388</f>
        <v>17363.5</v>
      </c>
      <c r="O388" s="25">
        <f>teu!BE388</f>
        <v>163033.5</v>
      </c>
      <c r="P388" s="25">
        <f>teu!BF388</f>
        <v>80203</v>
      </c>
      <c r="Q388" s="25">
        <f>teu!BG388</f>
        <v>82830.5</v>
      </c>
      <c r="R388" s="25">
        <f>teu!CC388</f>
        <v>213155.25</v>
      </c>
      <c r="S388" s="25">
        <f>teu!CD388</f>
        <v>54159</v>
      </c>
      <c r="T388" s="25">
        <f>teu!CE388</f>
        <v>34530</v>
      </c>
      <c r="U388" s="25">
        <f>teu!CF388</f>
        <v>19629</v>
      </c>
      <c r="V388" s="25">
        <f>teu!CG388</f>
        <v>158996.25</v>
      </c>
      <c r="W388" s="25">
        <f>teu!CH388</f>
        <v>73768.25</v>
      </c>
      <c r="X388" s="25">
        <f>teu!CI388</f>
        <v>85228</v>
      </c>
      <c r="Y388" s="25">
        <f>teu!DE388</f>
        <v>0</v>
      </c>
      <c r="Z388" s="25">
        <f>teu!DF388</f>
        <v>0</v>
      </c>
      <c r="AA388" s="25">
        <f>teu!DG388</f>
        <v>0</v>
      </c>
      <c r="AB388" s="25">
        <f>teu!DH388</f>
        <v>0</v>
      </c>
      <c r="AC388" s="25">
        <f>teu!DI388</f>
        <v>0</v>
      </c>
      <c r="AD388" s="25">
        <f>teu!DJ388</f>
        <v>0</v>
      </c>
      <c r="AE388" s="25">
        <f>teu!DK388</f>
        <v>0</v>
      </c>
      <c r="AF388" s="25">
        <f t="shared" si="614"/>
        <v>620441.5</v>
      </c>
      <c r="AG388" s="25">
        <f t="shared" si="615"/>
        <v>153666</v>
      </c>
      <c r="AH388" s="25">
        <f t="shared" si="616"/>
        <v>98860.5</v>
      </c>
      <c r="AI388" s="25">
        <f t="shared" si="617"/>
        <v>54805.5</v>
      </c>
      <c r="AJ388" s="25">
        <f t="shared" si="618"/>
        <v>466775.5</v>
      </c>
      <c r="AK388" s="25">
        <f t="shared" si="619"/>
        <v>219476.25</v>
      </c>
      <c r="AL388" s="25">
        <f t="shared" si="620"/>
        <v>247299.25</v>
      </c>
    </row>
    <row r="389" spans="1:38" s="30" customFormat="1" ht="15" customHeight="1" x14ac:dyDescent="0.25">
      <c r="A389" s="46"/>
      <c r="B389" s="75"/>
      <c r="C389" s="4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</row>
    <row r="390" spans="1:38" s="30" customFormat="1" ht="15" customHeight="1" x14ac:dyDescent="0.25">
      <c r="A390" s="44"/>
      <c r="B390" s="75" t="s">
        <v>145</v>
      </c>
      <c r="C390" s="45"/>
      <c r="D390" s="25">
        <f>teu!Y390</f>
        <v>50817</v>
      </c>
      <c r="E390" s="25">
        <f>teu!Z390</f>
        <v>29574</v>
      </c>
      <c r="F390" s="25">
        <f>teu!AA390</f>
        <v>15924.5</v>
      </c>
      <c r="G390" s="25">
        <f>teu!AB390</f>
        <v>13649.5</v>
      </c>
      <c r="H390" s="25">
        <f>teu!AC390</f>
        <v>21243</v>
      </c>
      <c r="I390" s="25">
        <f>teu!AD390</f>
        <v>10750.25</v>
      </c>
      <c r="J390" s="25">
        <f>teu!AE390</f>
        <v>10492.75</v>
      </c>
      <c r="K390" s="25">
        <f>teu!BA390</f>
        <v>39557</v>
      </c>
      <c r="L390" s="25">
        <f>teu!BB390</f>
        <v>24055</v>
      </c>
      <c r="M390" s="25">
        <f>teu!BC390</f>
        <v>12378.75</v>
      </c>
      <c r="N390" s="25">
        <f>teu!BD390</f>
        <v>11676.25</v>
      </c>
      <c r="O390" s="25">
        <f>teu!BE390</f>
        <v>15502</v>
      </c>
      <c r="P390" s="25">
        <f>teu!BF390</f>
        <v>7535.75</v>
      </c>
      <c r="Q390" s="25">
        <f>teu!BG390</f>
        <v>7966.25</v>
      </c>
      <c r="R390" s="25">
        <f>teu!CC390</f>
        <v>42285.75</v>
      </c>
      <c r="S390" s="25">
        <f>teu!CD390</f>
        <v>27488.5</v>
      </c>
      <c r="T390" s="25">
        <f>teu!CE390</f>
        <v>14130</v>
      </c>
      <c r="U390" s="25">
        <f>teu!CF390</f>
        <v>13358.5</v>
      </c>
      <c r="V390" s="25">
        <f>teu!CG390</f>
        <v>14797.25</v>
      </c>
      <c r="W390" s="25">
        <f>teu!CH390</f>
        <v>7050</v>
      </c>
      <c r="X390" s="25">
        <f>teu!CI390</f>
        <v>7747.25</v>
      </c>
      <c r="Y390" s="25">
        <f>teu!DE390</f>
        <v>0</v>
      </c>
      <c r="Z390" s="25">
        <f>teu!DF390</f>
        <v>0</v>
      </c>
      <c r="AA390" s="25">
        <f>teu!DG390</f>
        <v>0</v>
      </c>
      <c r="AB390" s="25">
        <f>teu!DH390</f>
        <v>0</v>
      </c>
      <c r="AC390" s="25">
        <f>teu!DI390</f>
        <v>0</v>
      </c>
      <c r="AD390" s="25">
        <f>teu!DJ390</f>
        <v>0</v>
      </c>
      <c r="AE390" s="25">
        <f>teu!DK390</f>
        <v>0</v>
      </c>
      <c r="AF390" s="25">
        <f t="shared" si="557"/>
        <v>132659.75</v>
      </c>
      <c r="AG390" s="25">
        <f t="shared" si="558"/>
        <v>81117.5</v>
      </c>
      <c r="AH390" s="25">
        <f t="shared" si="559"/>
        <v>42433.25</v>
      </c>
      <c r="AI390" s="25">
        <f t="shared" si="560"/>
        <v>38684.25</v>
      </c>
      <c r="AJ390" s="25">
        <f t="shared" si="561"/>
        <v>51542.25</v>
      </c>
      <c r="AK390" s="25">
        <f t="shared" si="562"/>
        <v>25336</v>
      </c>
      <c r="AL390" s="25">
        <f t="shared" si="563"/>
        <v>26206.25</v>
      </c>
    </row>
    <row r="391" spans="1:38" s="30" customFormat="1" ht="15" customHeight="1" x14ac:dyDescent="0.25">
      <c r="A391" s="46"/>
      <c r="B391" s="75"/>
      <c r="C391" s="45" t="s">
        <v>146</v>
      </c>
      <c r="D391" s="25">
        <f>teu!Y391</f>
        <v>50080</v>
      </c>
      <c r="E391" s="25">
        <f>teu!Z391</f>
        <v>28837</v>
      </c>
      <c r="F391" s="25">
        <f>teu!AA391</f>
        <v>15556.5</v>
      </c>
      <c r="G391" s="25">
        <f>teu!AB391</f>
        <v>13280.5</v>
      </c>
      <c r="H391" s="25">
        <f>teu!AC391</f>
        <v>21243</v>
      </c>
      <c r="I391" s="25">
        <f>teu!AD391</f>
        <v>10750.25</v>
      </c>
      <c r="J391" s="25">
        <f>teu!AE391</f>
        <v>10492.75</v>
      </c>
      <c r="K391" s="25">
        <f>teu!BA391</f>
        <v>37577.5</v>
      </c>
      <c r="L391" s="25">
        <f>teu!BB391</f>
        <v>22075.5</v>
      </c>
      <c r="M391" s="25">
        <f>teu!BC391</f>
        <v>11468.75</v>
      </c>
      <c r="N391" s="25">
        <f>teu!BD391</f>
        <v>10606.75</v>
      </c>
      <c r="O391" s="25">
        <f>teu!BE391</f>
        <v>15502</v>
      </c>
      <c r="P391" s="25">
        <f>teu!BF391</f>
        <v>7535.75</v>
      </c>
      <c r="Q391" s="25">
        <f>teu!BG391</f>
        <v>7966.25</v>
      </c>
      <c r="R391" s="25">
        <f>teu!CC391</f>
        <v>36368.75</v>
      </c>
      <c r="S391" s="25">
        <f>teu!CD391</f>
        <v>21571.5</v>
      </c>
      <c r="T391" s="25">
        <f>teu!CE391</f>
        <v>11058</v>
      </c>
      <c r="U391" s="25">
        <f>teu!CF391</f>
        <v>10513.5</v>
      </c>
      <c r="V391" s="25">
        <f>teu!CG391</f>
        <v>14797.25</v>
      </c>
      <c r="W391" s="25">
        <f>teu!CH391</f>
        <v>7050</v>
      </c>
      <c r="X391" s="25">
        <f>teu!CI391</f>
        <v>7747.25</v>
      </c>
      <c r="Y391" s="25">
        <f>teu!DE391</f>
        <v>0</v>
      </c>
      <c r="Z391" s="25">
        <f>teu!DF391</f>
        <v>0</v>
      </c>
      <c r="AA391" s="25">
        <f>teu!DG391</f>
        <v>0</v>
      </c>
      <c r="AB391" s="25">
        <f>teu!DH391</f>
        <v>0</v>
      </c>
      <c r="AC391" s="25">
        <f>teu!DI391</f>
        <v>0</v>
      </c>
      <c r="AD391" s="25">
        <f>teu!DJ391</f>
        <v>0</v>
      </c>
      <c r="AE391" s="25">
        <f>teu!DK391</f>
        <v>0</v>
      </c>
      <c r="AF391" s="25">
        <f t="shared" si="557"/>
        <v>124026.25</v>
      </c>
      <c r="AG391" s="25">
        <f t="shared" si="558"/>
        <v>72484</v>
      </c>
      <c r="AH391" s="25">
        <f t="shared" si="559"/>
        <v>38083.25</v>
      </c>
      <c r="AI391" s="25">
        <f t="shared" si="560"/>
        <v>34400.75</v>
      </c>
      <c r="AJ391" s="25">
        <f t="shared" si="561"/>
        <v>51542.25</v>
      </c>
      <c r="AK391" s="25">
        <f t="shared" si="562"/>
        <v>25336</v>
      </c>
      <c r="AL391" s="25">
        <f t="shared" si="563"/>
        <v>26206.25</v>
      </c>
    </row>
    <row r="392" spans="1:38" s="30" customFormat="1" ht="15" customHeight="1" x14ac:dyDescent="0.25">
      <c r="A392" s="46"/>
      <c r="B392" s="75"/>
      <c r="C392" s="47" t="s">
        <v>146</v>
      </c>
      <c r="D392" s="25">
        <f>teu!Y392</f>
        <v>50080</v>
      </c>
      <c r="E392" s="25">
        <f>teu!Z392</f>
        <v>28837</v>
      </c>
      <c r="F392" s="25">
        <f>teu!AA392</f>
        <v>15556.5</v>
      </c>
      <c r="G392" s="25">
        <f>teu!AB392</f>
        <v>13280.5</v>
      </c>
      <c r="H392" s="25">
        <f>teu!AC392</f>
        <v>21243</v>
      </c>
      <c r="I392" s="25">
        <f>teu!AD392</f>
        <v>10750.25</v>
      </c>
      <c r="J392" s="25">
        <f>teu!AE392</f>
        <v>10492.75</v>
      </c>
      <c r="K392" s="25">
        <f>teu!BA392</f>
        <v>37577.5</v>
      </c>
      <c r="L392" s="25">
        <f>teu!BB392</f>
        <v>22075.5</v>
      </c>
      <c r="M392" s="25">
        <f>teu!BC392</f>
        <v>11468.75</v>
      </c>
      <c r="N392" s="25">
        <f>teu!BD392</f>
        <v>10606.75</v>
      </c>
      <c r="O392" s="25">
        <f>teu!BE392</f>
        <v>15502</v>
      </c>
      <c r="P392" s="25">
        <f>teu!BF392</f>
        <v>7535.75</v>
      </c>
      <c r="Q392" s="25">
        <f>teu!BG392</f>
        <v>7966.25</v>
      </c>
      <c r="R392" s="25">
        <f>teu!CC392</f>
        <v>36368.75</v>
      </c>
      <c r="S392" s="25">
        <f>teu!CD392</f>
        <v>21571.5</v>
      </c>
      <c r="T392" s="25">
        <f>teu!CE392</f>
        <v>11058</v>
      </c>
      <c r="U392" s="25">
        <f>teu!CF392</f>
        <v>10513.5</v>
      </c>
      <c r="V392" s="25">
        <f>teu!CG392</f>
        <v>14797.25</v>
      </c>
      <c r="W392" s="25">
        <f>teu!CH392</f>
        <v>7050</v>
      </c>
      <c r="X392" s="25">
        <f>teu!CI392</f>
        <v>7747.25</v>
      </c>
      <c r="Y392" s="25">
        <f>teu!DE392</f>
        <v>0</v>
      </c>
      <c r="Z392" s="25">
        <f>teu!DF392</f>
        <v>0</v>
      </c>
      <c r="AA392" s="25">
        <f>teu!DG392</f>
        <v>0</v>
      </c>
      <c r="AB392" s="25">
        <f>teu!DH392</f>
        <v>0</v>
      </c>
      <c r="AC392" s="25">
        <f>teu!DI392</f>
        <v>0</v>
      </c>
      <c r="AD392" s="25">
        <f>teu!DJ392</f>
        <v>0</v>
      </c>
      <c r="AE392" s="25">
        <f>teu!DK392</f>
        <v>0</v>
      </c>
      <c r="AF392" s="25">
        <f t="shared" si="557"/>
        <v>124026.25</v>
      </c>
      <c r="AG392" s="25">
        <f t="shared" si="558"/>
        <v>72484</v>
      </c>
      <c r="AH392" s="25">
        <f t="shared" si="559"/>
        <v>38083.25</v>
      </c>
      <c r="AI392" s="25">
        <f t="shared" si="560"/>
        <v>34400.75</v>
      </c>
      <c r="AJ392" s="25">
        <f t="shared" si="561"/>
        <v>51542.25</v>
      </c>
      <c r="AK392" s="25">
        <f t="shared" si="562"/>
        <v>25336</v>
      </c>
      <c r="AL392" s="25">
        <f t="shared" si="563"/>
        <v>26206.25</v>
      </c>
    </row>
    <row r="393" spans="1:38" s="30" customFormat="1" ht="15" customHeight="1" x14ac:dyDescent="0.25">
      <c r="A393" s="46"/>
      <c r="B393" s="75"/>
      <c r="C393" s="47" t="s">
        <v>147</v>
      </c>
      <c r="D393" s="25">
        <f>teu!Y393</f>
        <v>0</v>
      </c>
      <c r="E393" s="25">
        <f>teu!Z393</f>
        <v>0</v>
      </c>
      <c r="F393" s="25">
        <f>teu!AA393</f>
        <v>0</v>
      </c>
      <c r="G393" s="25">
        <f>teu!AB393</f>
        <v>0</v>
      </c>
      <c r="H393" s="25">
        <f>teu!AC393</f>
        <v>0</v>
      </c>
      <c r="I393" s="25">
        <f>teu!AD393</f>
        <v>0</v>
      </c>
      <c r="J393" s="25">
        <f>teu!AE393</f>
        <v>0</v>
      </c>
      <c r="K393" s="25">
        <f>teu!BA393</f>
        <v>0</v>
      </c>
      <c r="L393" s="25">
        <f>teu!BB393</f>
        <v>0</v>
      </c>
      <c r="M393" s="25">
        <f>teu!BC393</f>
        <v>0</v>
      </c>
      <c r="N393" s="25">
        <f>teu!BD393</f>
        <v>0</v>
      </c>
      <c r="O393" s="25">
        <f>teu!BE393</f>
        <v>0</v>
      </c>
      <c r="P393" s="25">
        <f>teu!BF393</f>
        <v>0</v>
      </c>
      <c r="Q393" s="25">
        <f>teu!BG393</f>
        <v>0</v>
      </c>
      <c r="R393" s="25">
        <f>teu!CC393</f>
        <v>0</v>
      </c>
      <c r="S393" s="25">
        <f>teu!CD393</f>
        <v>0</v>
      </c>
      <c r="T393" s="25">
        <f>teu!CE393</f>
        <v>0</v>
      </c>
      <c r="U393" s="25">
        <f>teu!CF393</f>
        <v>0</v>
      </c>
      <c r="V393" s="25">
        <f>teu!CG393</f>
        <v>0</v>
      </c>
      <c r="W393" s="25">
        <f>teu!CH393</f>
        <v>0</v>
      </c>
      <c r="X393" s="25">
        <f>teu!CI393</f>
        <v>0</v>
      </c>
      <c r="Y393" s="25">
        <f>teu!DE393</f>
        <v>0</v>
      </c>
      <c r="Z393" s="25">
        <f>teu!DF393</f>
        <v>0</v>
      </c>
      <c r="AA393" s="25">
        <f>teu!DG393</f>
        <v>0</v>
      </c>
      <c r="AB393" s="25">
        <f>teu!DH393</f>
        <v>0</v>
      </c>
      <c r="AC393" s="25">
        <f>teu!DI393</f>
        <v>0</v>
      </c>
      <c r="AD393" s="25">
        <f>teu!DJ393</f>
        <v>0</v>
      </c>
      <c r="AE393" s="25">
        <f>teu!DK393</f>
        <v>0</v>
      </c>
      <c r="AF393" s="25">
        <f t="shared" ref="AF393:AL399" si="621">D393+K393+R393+Y393</f>
        <v>0</v>
      </c>
      <c r="AG393" s="25">
        <f t="shared" si="621"/>
        <v>0</v>
      </c>
      <c r="AH393" s="25">
        <f t="shared" si="621"/>
        <v>0</v>
      </c>
      <c r="AI393" s="25">
        <f t="shared" si="621"/>
        <v>0</v>
      </c>
      <c r="AJ393" s="25">
        <f t="shared" si="621"/>
        <v>0</v>
      </c>
      <c r="AK393" s="25">
        <f t="shared" si="621"/>
        <v>0</v>
      </c>
      <c r="AL393" s="25">
        <f t="shared" si="621"/>
        <v>0</v>
      </c>
    </row>
    <row r="394" spans="1:38" s="30" customFormat="1" ht="15" customHeight="1" x14ac:dyDescent="0.2">
      <c r="A394" s="46"/>
      <c r="B394" s="76"/>
      <c r="C394" s="45" t="s">
        <v>373</v>
      </c>
      <c r="D394" s="25">
        <f>teu!Y394</f>
        <v>0</v>
      </c>
      <c r="E394" s="25">
        <f>teu!Z394</f>
        <v>0</v>
      </c>
      <c r="F394" s="25">
        <f>teu!AA394</f>
        <v>0</v>
      </c>
      <c r="G394" s="25">
        <f>teu!AB394</f>
        <v>0</v>
      </c>
      <c r="H394" s="25">
        <f>teu!AC394</f>
        <v>0</v>
      </c>
      <c r="I394" s="25">
        <f>teu!AD394</f>
        <v>0</v>
      </c>
      <c r="J394" s="25">
        <f>teu!AE394</f>
        <v>0</v>
      </c>
      <c r="K394" s="25">
        <f>teu!BA394</f>
        <v>0</v>
      </c>
      <c r="L394" s="25">
        <f>teu!BB394</f>
        <v>0</v>
      </c>
      <c r="M394" s="25">
        <f>teu!BC394</f>
        <v>0</v>
      </c>
      <c r="N394" s="25">
        <f>teu!BD394</f>
        <v>0</v>
      </c>
      <c r="O394" s="25">
        <f>teu!BE394</f>
        <v>0</v>
      </c>
      <c r="P394" s="25">
        <f>teu!BF394</f>
        <v>0</v>
      </c>
      <c r="Q394" s="25">
        <f>teu!BG394</f>
        <v>0</v>
      </c>
      <c r="R394" s="25">
        <f>teu!CC394</f>
        <v>0</v>
      </c>
      <c r="S394" s="25">
        <f>teu!CD394</f>
        <v>0</v>
      </c>
      <c r="T394" s="25">
        <f>teu!CE394</f>
        <v>0</v>
      </c>
      <c r="U394" s="25">
        <f>teu!CF394</f>
        <v>0</v>
      </c>
      <c r="V394" s="25">
        <f>teu!CG394</f>
        <v>0</v>
      </c>
      <c r="W394" s="25">
        <f>teu!CH394</f>
        <v>0</v>
      </c>
      <c r="X394" s="25">
        <f>teu!CI394</f>
        <v>0</v>
      </c>
      <c r="Y394" s="25">
        <f>teu!DE394</f>
        <v>0</v>
      </c>
      <c r="Z394" s="25">
        <f>teu!DF394</f>
        <v>0</v>
      </c>
      <c r="AA394" s="25">
        <f>teu!DG394</f>
        <v>0</v>
      </c>
      <c r="AB394" s="25">
        <f>teu!DH394</f>
        <v>0</v>
      </c>
      <c r="AC394" s="25">
        <f>teu!DI394</f>
        <v>0</v>
      </c>
      <c r="AD394" s="25">
        <f>teu!DJ394</f>
        <v>0</v>
      </c>
      <c r="AE394" s="25">
        <f>teu!DK394</f>
        <v>0</v>
      </c>
      <c r="AF394" s="25">
        <f t="shared" si="621"/>
        <v>0</v>
      </c>
      <c r="AG394" s="25">
        <f t="shared" si="621"/>
        <v>0</v>
      </c>
      <c r="AH394" s="25">
        <f t="shared" si="621"/>
        <v>0</v>
      </c>
      <c r="AI394" s="25">
        <f t="shared" si="621"/>
        <v>0</v>
      </c>
      <c r="AJ394" s="25">
        <f t="shared" si="621"/>
        <v>0</v>
      </c>
      <c r="AK394" s="25">
        <f t="shared" si="621"/>
        <v>0</v>
      </c>
      <c r="AL394" s="25">
        <f t="shared" si="621"/>
        <v>0</v>
      </c>
    </row>
    <row r="395" spans="1:38" s="30" customFormat="1" ht="15" customHeight="1" x14ac:dyDescent="0.2">
      <c r="A395" s="46"/>
      <c r="B395" s="76"/>
      <c r="C395" s="45" t="s">
        <v>424</v>
      </c>
      <c r="D395" s="25">
        <f>teu!Y395</f>
        <v>0</v>
      </c>
      <c r="E395" s="25">
        <f>teu!Z395</f>
        <v>0</v>
      </c>
      <c r="F395" s="25">
        <f>teu!AA395</f>
        <v>0</v>
      </c>
      <c r="G395" s="25">
        <f>teu!AB395</f>
        <v>0</v>
      </c>
      <c r="H395" s="25">
        <f>teu!AC395</f>
        <v>0</v>
      </c>
      <c r="I395" s="25">
        <f>teu!AD395</f>
        <v>0</v>
      </c>
      <c r="J395" s="25">
        <f>teu!AE395</f>
        <v>0</v>
      </c>
      <c r="K395" s="25">
        <f>teu!BA395</f>
        <v>0</v>
      </c>
      <c r="L395" s="25">
        <f>teu!BB395</f>
        <v>0</v>
      </c>
      <c r="M395" s="25">
        <f>teu!BC395</f>
        <v>0</v>
      </c>
      <c r="N395" s="25">
        <f>teu!BD395</f>
        <v>0</v>
      </c>
      <c r="O395" s="25">
        <f>teu!BE395</f>
        <v>0</v>
      </c>
      <c r="P395" s="25">
        <f>teu!BF395</f>
        <v>0</v>
      </c>
      <c r="Q395" s="25">
        <f>teu!BG395</f>
        <v>0</v>
      </c>
      <c r="R395" s="25">
        <f>teu!CC395</f>
        <v>0</v>
      </c>
      <c r="S395" s="25">
        <f>teu!CD395</f>
        <v>0</v>
      </c>
      <c r="T395" s="25">
        <f>teu!CE395</f>
        <v>0</v>
      </c>
      <c r="U395" s="25">
        <f>teu!CF395</f>
        <v>0</v>
      </c>
      <c r="V395" s="25">
        <f>teu!CG395</f>
        <v>0</v>
      </c>
      <c r="W395" s="25">
        <f>teu!CH395</f>
        <v>0</v>
      </c>
      <c r="X395" s="25">
        <f>teu!CI395</f>
        <v>0</v>
      </c>
      <c r="Y395" s="25">
        <f>teu!DE395</f>
        <v>0</v>
      </c>
      <c r="Z395" s="25">
        <f>teu!DF395</f>
        <v>0</v>
      </c>
      <c r="AA395" s="25">
        <f>teu!DG395</f>
        <v>0</v>
      </c>
      <c r="AB395" s="25">
        <f>teu!DH395</f>
        <v>0</v>
      </c>
      <c r="AC395" s="25">
        <f>teu!DI395</f>
        <v>0</v>
      </c>
      <c r="AD395" s="25">
        <f>teu!DJ395</f>
        <v>0</v>
      </c>
      <c r="AE395" s="25">
        <f>teu!DK395</f>
        <v>0</v>
      </c>
      <c r="AF395" s="25">
        <f t="shared" si="621"/>
        <v>0</v>
      </c>
      <c r="AG395" s="25">
        <f t="shared" si="621"/>
        <v>0</v>
      </c>
      <c r="AH395" s="25">
        <f t="shared" si="621"/>
        <v>0</v>
      </c>
      <c r="AI395" s="25">
        <f t="shared" si="621"/>
        <v>0</v>
      </c>
      <c r="AJ395" s="25">
        <f t="shared" si="621"/>
        <v>0</v>
      </c>
      <c r="AK395" s="25">
        <f t="shared" si="621"/>
        <v>0</v>
      </c>
      <c r="AL395" s="25">
        <f t="shared" si="621"/>
        <v>0</v>
      </c>
    </row>
    <row r="396" spans="1:38" s="30" customFormat="1" ht="15" customHeight="1" x14ac:dyDescent="0.2">
      <c r="A396" s="46"/>
      <c r="B396" s="76"/>
      <c r="C396" s="47" t="s">
        <v>415</v>
      </c>
      <c r="D396" s="25">
        <f>teu!Y396</f>
        <v>0</v>
      </c>
      <c r="E396" s="25">
        <f>teu!Z396</f>
        <v>0</v>
      </c>
      <c r="F396" s="25">
        <f>teu!AA396</f>
        <v>0</v>
      </c>
      <c r="G396" s="25">
        <f>teu!AB396</f>
        <v>0</v>
      </c>
      <c r="H396" s="25">
        <f>teu!AC396</f>
        <v>0</v>
      </c>
      <c r="I396" s="25">
        <f>teu!AD396</f>
        <v>0</v>
      </c>
      <c r="J396" s="25">
        <f>teu!AE396</f>
        <v>0</v>
      </c>
      <c r="K396" s="25">
        <f>teu!BA396</f>
        <v>0</v>
      </c>
      <c r="L396" s="25">
        <f>teu!BB396</f>
        <v>0</v>
      </c>
      <c r="M396" s="25">
        <f>teu!BC396</f>
        <v>0</v>
      </c>
      <c r="N396" s="25">
        <f>teu!BD396</f>
        <v>0</v>
      </c>
      <c r="O396" s="25">
        <f>teu!BE396</f>
        <v>0</v>
      </c>
      <c r="P396" s="25">
        <f>teu!BF396</f>
        <v>0</v>
      </c>
      <c r="Q396" s="25">
        <f>teu!BG396</f>
        <v>0</v>
      </c>
      <c r="R396" s="25">
        <f>teu!CC396</f>
        <v>0</v>
      </c>
      <c r="S396" s="25">
        <f>teu!CD396</f>
        <v>0</v>
      </c>
      <c r="T396" s="25">
        <f>teu!CE396</f>
        <v>0</v>
      </c>
      <c r="U396" s="25">
        <f>teu!CF396</f>
        <v>0</v>
      </c>
      <c r="V396" s="25">
        <f>teu!CG396</f>
        <v>0</v>
      </c>
      <c r="W396" s="25">
        <f>teu!CH396</f>
        <v>0</v>
      </c>
      <c r="X396" s="25">
        <f>teu!CI396</f>
        <v>0</v>
      </c>
      <c r="Y396" s="25">
        <f>teu!DE396</f>
        <v>0</v>
      </c>
      <c r="Z396" s="25">
        <f>teu!DF396</f>
        <v>0</v>
      </c>
      <c r="AA396" s="25">
        <f>teu!DG396</f>
        <v>0</v>
      </c>
      <c r="AB396" s="25">
        <f>teu!DH396</f>
        <v>0</v>
      </c>
      <c r="AC396" s="25">
        <f>teu!DI396</f>
        <v>0</v>
      </c>
      <c r="AD396" s="25">
        <f>teu!DJ396</f>
        <v>0</v>
      </c>
      <c r="AE396" s="25">
        <f>teu!DK396</f>
        <v>0</v>
      </c>
      <c r="AF396" s="25">
        <f t="shared" si="621"/>
        <v>0</v>
      </c>
      <c r="AG396" s="25">
        <f t="shared" si="621"/>
        <v>0</v>
      </c>
      <c r="AH396" s="25">
        <f t="shared" si="621"/>
        <v>0</v>
      </c>
      <c r="AI396" s="25">
        <f t="shared" si="621"/>
        <v>0</v>
      </c>
      <c r="AJ396" s="25">
        <f t="shared" si="621"/>
        <v>0</v>
      </c>
      <c r="AK396" s="25">
        <f t="shared" si="621"/>
        <v>0</v>
      </c>
      <c r="AL396" s="25">
        <f t="shared" si="621"/>
        <v>0</v>
      </c>
    </row>
    <row r="397" spans="1:38" s="30" customFormat="1" ht="15" customHeight="1" x14ac:dyDescent="0.2">
      <c r="A397" s="46"/>
      <c r="B397" s="76"/>
      <c r="C397" s="47" t="s">
        <v>416</v>
      </c>
      <c r="D397" s="25">
        <f>teu!Y397</f>
        <v>0</v>
      </c>
      <c r="E397" s="25">
        <f>teu!Z397</f>
        <v>0</v>
      </c>
      <c r="F397" s="25">
        <f>teu!AA397</f>
        <v>0</v>
      </c>
      <c r="G397" s="25">
        <f>teu!AB397</f>
        <v>0</v>
      </c>
      <c r="H397" s="25">
        <f>teu!AC397</f>
        <v>0</v>
      </c>
      <c r="I397" s="25">
        <f>teu!AD397</f>
        <v>0</v>
      </c>
      <c r="J397" s="25">
        <f>teu!AE397</f>
        <v>0</v>
      </c>
      <c r="K397" s="25">
        <f>teu!BA397</f>
        <v>0</v>
      </c>
      <c r="L397" s="25">
        <f>teu!BB397</f>
        <v>0</v>
      </c>
      <c r="M397" s="25">
        <f>teu!BC397</f>
        <v>0</v>
      </c>
      <c r="N397" s="25">
        <f>teu!BD397</f>
        <v>0</v>
      </c>
      <c r="O397" s="25">
        <f>teu!BE397</f>
        <v>0</v>
      </c>
      <c r="P397" s="25">
        <f>teu!BF397</f>
        <v>0</v>
      </c>
      <c r="Q397" s="25">
        <f>teu!BG397</f>
        <v>0</v>
      </c>
      <c r="R397" s="25">
        <f>teu!CC397</f>
        <v>0</v>
      </c>
      <c r="S397" s="25">
        <f>teu!CD397</f>
        <v>0</v>
      </c>
      <c r="T397" s="25">
        <f>teu!CE397</f>
        <v>0</v>
      </c>
      <c r="U397" s="25">
        <f>teu!CF397</f>
        <v>0</v>
      </c>
      <c r="V397" s="25">
        <f>teu!CG397</f>
        <v>0</v>
      </c>
      <c r="W397" s="25">
        <f>teu!CH397</f>
        <v>0</v>
      </c>
      <c r="X397" s="25">
        <f>teu!CI397</f>
        <v>0</v>
      </c>
      <c r="Y397" s="25">
        <f>teu!DE397</f>
        <v>0</v>
      </c>
      <c r="Z397" s="25">
        <f>teu!DF397</f>
        <v>0</v>
      </c>
      <c r="AA397" s="25">
        <f>teu!DG397</f>
        <v>0</v>
      </c>
      <c r="AB397" s="25">
        <f>teu!DH397</f>
        <v>0</v>
      </c>
      <c r="AC397" s="25">
        <f>teu!DI397</f>
        <v>0</v>
      </c>
      <c r="AD397" s="25">
        <f>teu!DJ397</f>
        <v>0</v>
      </c>
      <c r="AE397" s="25">
        <f>teu!DK397</f>
        <v>0</v>
      </c>
      <c r="AF397" s="25">
        <f t="shared" si="621"/>
        <v>0</v>
      </c>
      <c r="AG397" s="25">
        <f t="shared" si="621"/>
        <v>0</v>
      </c>
      <c r="AH397" s="25">
        <f t="shared" si="621"/>
        <v>0</v>
      </c>
      <c r="AI397" s="25">
        <f t="shared" si="621"/>
        <v>0</v>
      </c>
      <c r="AJ397" s="25">
        <f t="shared" si="621"/>
        <v>0</v>
      </c>
      <c r="AK397" s="25">
        <f t="shared" si="621"/>
        <v>0</v>
      </c>
      <c r="AL397" s="25">
        <f t="shared" si="621"/>
        <v>0</v>
      </c>
    </row>
    <row r="398" spans="1:38" s="30" customFormat="1" ht="15" customHeight="1" x14ac:dyDescent="0.2">
      <c r="A398" s="46"/>
      <c r="B398" s="76"/>
      <c r="C398" s="45" t="s">
        <v>355</v>
      </c>
      <c r="D398" s="25">
        <f>teu!Y398</f>
        <v>0</v>
      </c>
      <c r="E398" s="25">
        <f>teu!Z398</f>
        <v>0</v>
      </c>
      <c r="F398" s="25">
        <f>teu!AA398</f>
        <v>0</v>
      </c>
      <c r="G398" s="25">
        <f>teu!AB398</f>
        <v>0</v>
      </c>
      <c r="H398" s="25">
        <f>teu!AC398</f>
        <v>0</v>
      </c>
      <c r="I398" s="25">
        <f>teu!AD398</f>
        <v>0</v>
      </c>
      <c r="J398" s="25">
        <f>teu!AE398</f>
        <v>0</v>
      </c>
      <c r="K398" s="25">
        <f>teu!BA398</f>
        <v>0</v>
      </c>
      <c r="L398" s="25">
        <f>teu!BB398</f>
        <v>0</v>
      </c>
      <c r="M398" s="25">
        <f>teu!BC398</f>
        <v>0</v>
      </c>
      <c r="N398" s="25">
        <f>teu!BD398</f>
        <v>0</v>
      </c>
      <c r="O398" s="25">
        <f>teu!BE398</f>
        <v>0</v>
      </c>
      <c r="P398" s="25">
        <f>teu!BF398</f>
        <v>0</v>
      </c>
      <c r="Q398" s="25">
        <f>teu!BG398</f>
        <v>0</v>
      </c>
      <c r="R398" s="25">
        <f>teu!CC398</f>
        <v>0</v>
      </c>
      <c r="S398" s="25">
        <f>teu!CD398</f>
        <v>0</v>
      </c>
      <c r="T398" s="25">
        <f>teu!CE398</f>
        <v>0</v>
      </c>
      <c r="U398" s="25">
        <f>teu!CF398</f>
        <v>0</v>
      </c>
      <c r="V398" s="25">
        <f>teu!CG398</f>
        <v>0</v>
      </c>
      <c r="W398" s="25">
        <f>teu!CH398</f>
        <v>0</v>
      </c>
      <c r="X398" s="25">
        <f>teu!CI398</f>
        <v>0</v>
      </c>
      <c r="Y398" s="25">
        <f>teu!DE398</f>
        <v>0</v>
      </c>
      <c r="Z398" s="25">
        <f>teu!DF398</f>
        <v>0</v>
      </c>
      <c r="AA398" s="25">
        <f>teu!DG398</f>
        <v>0</v>
      </c>
      <c r="AB398" s="25">
        <f>teu!DH398</f>
        <v>0</v>
      </c>
      <c r="AC398" s="25">
        <f>teu!DI398</f>
        <v>0</v>
      </c>
      <c r="AD398" s="25">
        <f>teu!DJ398</f>
        <v>0</v>
      </c>
      <c r="AE398" s="25">
        <f>teu!DK398</f>
        <v>0</v>
      </c>
      <c r="AF398" s="25">
        <f t="shared" si="621"/>
        <v>0</v>
      </c>
      <c r="AG398" s="25">
        <f t="shared" si="621"/>
        <v>0</v>
      </c>
      <c r="AH398" s="25">
        <f t="shared" si="621"/>
        <v>0</v>
      </c>
      <c r="AI398" s="25">
        <f t="shared" si="621"/>
        <v>0</v>
      </c>
      <c r="AJ398" s="25">
        <f t="shared" si="621"/>
        <v>0</v>
      </c>
      <c r="AK398" s="25">
        <f t="shared" si="621"/>
        <v>0</v>
      </c>
      <c r="AL398" s="25">
        <f t="shared" si="621"/>
        <v>0</v>
      </c>
    </row>
    <row r="399" spans="1:38" s="30" customFormat="1" ht="15" customHeight="1" x14ac:dyDescent="0.25">
      <c r="A399" s="46"/>
      <c r="B399" s="75"/>
      <c r="C399" s="45" t="s">
        <v>364</v>
      </c>
      <c r="D399" s="25">
        <f>teu!Y399</f>
        <v>0</v>
      </c>
      <c r="E399" s="25">
        <f>teu!Z399</f>
        <v>0</v>
      </c>
      <c r="F399" s="25">
        <f>teu!AA399</f>
        <v>0</v>
      </c>
      <c r="G399" s="25">
        <f>teu!AB399</f>
        <v>0</v>
      </c>
      <c r="H399" s="25">
        <f>teu!AC399</f>
        <v>0</v>
      </c>
      <c r="I399" s="25">
        <f>teu!AD399</f>
        <v>0</v>
      </c>
      <c r="J399" s="25">
        <f>teu!AE399</f>
        <v>0</v>
      </c>
      <c r="K399" s="25">
        <f>teu!BA399</f>
        <v>0</v>
      </c>
      <c r="L399" s="25">
        <f>teu!BB399</f>
        <v>0</v>
      </c>
      <c r="M399" s="25">
        <f>teu!BC399</f>
        <v>0</v>
      </c>
      <c r="N399" s="25">
        <f>teu!BD399</f>
        <v>0</v>
      </c>
      <c r="O399" s="25">
        <f>teu!BE399</f>
        <v>0</v>
      </c>
      <c r="P399" s="25">
        <f>teu!BF399</f>
        <v>0</v>
      </c>
      <c r="Q399" s="25">
        <f>teu!BG399</f>
        <v>0</v>
      </c>
      <c r="R399" s="25">
        <f>teu!CC399</f>
        <v>0</v>
      </c>
      <c r="S399" s="25">
        <f>teu!CD399</f>
        <v>0</v>
      </c>
      <c r="T399" s="25">
        <f>teu!CE399</f>
        <v>0</v>
      </c>
      <c r="U399" s="25">
        <f>teu!CF399</f>
        <v>0</v>
      </c>
      <c r="V399" s="25">
        <f>teu!CG399</f>
        <v>0</v>
      </c>
      <c r="W399" s="25">
        <f>teu!CH399</f>
        <v>0</v>
      </c>
      <c r="X399" s="25">
        <f>teu!CI399</f>
        <v>0</v>
      </c>
      <c r="Y399" s="25">
        <f>teu!DE399</f>
        <v>0</v>
      </c>
      <c r="Z399" s="25">
        <f>teu!DF399</f>
        <v>0</v>
      </c>
      <c r="AA399" s="25">
        <f>teu!DG399</f>
        <v>0</v>
      </c>
      <c r="AB399" s="25">
        <f>teu!DH399</f>
        <v>0</v>
      </c>
      <c r="AC399" s="25">
        <f>teu!DI399</f>
        <v>0</v>
      </c>
      <c r="AD399" s="25">
        <f>teu!DJ399</f>
        <v>0</v>
      </c>
      <c r="AE399" s="25">
        <f>teu!DK399</f>
        <v>0</v>
      </c>
      <c r="AF399" s="25">
        <f t="shared" si="621"/>
        <v>0</v>
      </c>
      <c r="AG399" s="25">
        <f t="shared" si="621"/>
        <v>0</v>
      </c>
      <c r="AH399" s="25">
        <f t="shared" si="621"/>
        <v>0</v>
      </c>
      <c r="AI399" s="25">
        <f t="shared" si="621"/>
        <v>0</v>
      </c>
      <c r="AJ399" s="25">
        <f t="shared" si="621"/>
        <v>0</v>
      </c>
      <c r="AK399" s="25">
        <f t="shared" si="621"/>
        <v>0</v>
      </c>
      <c r="AL399" s="25">
        <f t="shared" si="621"/>
        <v>0</v>
      </c>
    </row>
    <row r="400" spans="1:38" s="30" customFormat="1" ht="15" customHeight="1" x14ac:dyDescent="0.25">
      <c r="A400" s="46"/>
      <c r="B400" s="75"/>
      <c r="C400" s="45" t="s">
        <v>44</v>
      </c>
      <c r="D400" s="25">
        <f>teu!Y400</f>
        <v>737</v>
      </c>
      <c r="E400" s="25">
        <f>teu!Z400</f>
        <v>737</v>
      </c>
      <c r="F400" s="25">
        <f>teu!AA400</f>
        <v>368</v>
      </c>
      <c r="G400" s="25">
        <f>teu!AB400</f>
        <v>369</v>
      </c>
      <c r="H400" s="25">
        <f>teu!AC400</f>
        <v>0</v>
      </c>
      <c r="I400" s="25">
        <f>teu!AD400</f>
        <v>0</v>
      </c>
      <c r="J400" s="25">
        <f>teu!AE400</f>
        <v>0</v>
      </c>
      <c r="K400" s="25">
        <f>teu!BA400</f>
        <v>1979.5</v>
      </c>
      <c r="L400" s="25">
        <f>teu!BB400</f>
        <v>1979.5</v>
      </c>
      <c r="M400" s="25">
        <f>teu!BC400</f>
        <v>910</v>
      </c>
      <c r="N400" s="25">
        <f>teu!BD400</f>
        <v>1069.5</v>
      </c>
      <c r="O400" s="25">
        <f>teu!BE400</f>
        <v>0</v>
      </c>
      <c r="P400" s="25">
        <f>teu!BF400</f>
        <v>0</v>
      </c>
      <c r="Q400" s="25">
        <f>teu!BG400</f>
        <v>0</v>
      </c>
      <c r="R400" s="25">
        <f>teu!CC400</f>
        <v>5917</v>
      </c>
      <c r="S400" s="25">
        <f>teu!CD400</f>
        <v>5917</v>
      </c>
      <c r="T400" s="25">
        <f>teu!CE400</f>
        <v>3072</v>
      </c>
      <c r="U400" s="25">
        <f>teu!CF400</f>
        <v>2845</v>
      </c>
      <c r="V400" s="25">
        <f>teu!CG400</f>
        <v>0</v>
      </c>
      <c r="W400" s="25">
        <f>teu!CH400</f>
        <v>0</v>
      </c>
      <c r="X400" s="25">
        <f>teu!CI400</f>
        <v>0</v>
      </c>
      <c r="Y400" s="25">
        <f>teu!DE400</f>
        <v>0</v>
      </c>
      <c r="Z400" s="25">
        <f>teu!DF400</f>
        <v>0</v>
      </c>
      <c r="AA400" s="25">
        <f>teu!DG400</f>
        <v>0</v>
      </c>
      <c r="AB400" s="25">
        <f>teu!DH400</f>
        <v>0</v>
      </c>
      <c r="AC400" s="25">
        <f>teu!DI400</f>
        <v>0</v>
      </c>
      <c r="AD400" s="25">
        <f>teu!DJ400</f>
        <v>0</v>
      </c>
      <c r="AE400" s="25">
        <f>teu!DK400</f>
        <v>0</v>
      </c>
      <c r="AF400" s="25">
        <f t="shared" si="557"/>
        <v>8633.5</v>
      </c>
      <c r="AG400" s="25">
        <f t="shared" si="558"/>
        <v>8633.5</v>
      </c>
      <c r="AH400" s="25">
        <f t="shared" si="559"/>
        <v>4350</v>
      </c>
      <c r="AI400" s="25">
        <f t="shared" si="560"/>
        <v>4283.5</v>
      </c>
      <c r="AJ400" s="25">
        <f t="shared" si="561"/>
        <v>0</v>
      </c>
      <c r="AK400" s="25">
        <f t="shared" si="562"/>
        <v>0</v>
      </c>
      <c r="AL400" s="25">
        <f t="shared" si="563"/>
        <v>0</v>
      </c>
    </row>
    <row r="401" spans="1:38" s="30" customFormat="1" ht="15" customHeight="1" x14ac:dyDescent="0.25">
      <c r="A401" s="46"/>
      <c r="B401" s="75"/>
      <c r="C401" s="4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</row>
    <row r="402" spans="1:38" s="30" customFormat="1" ht="15" customHeight="1" x14ac:dyDescent="0.25">
      <c r="A402" s="44"/>
      <c r="B402" s="75" t="s">
        <v>148</v>
      </c>
      <c r="C402" s="45"/>
      <c r="D402" s="25">
        <f>teu!Y402</f>
        <v>2234</v>
      </c>
      <c r="E402" s="25">
        <f>teu!Z402</f>
        <v>2234</v>
      </c>
      <c r="F402" s="25">
        <f>teu!AA402</f>
        <v>1125.5</v>
      </c>
      <c r="G402" s="25">
        <f>teu!AB402</f>
        <v>1108.5</v>
      </c>
      <c r="H402" s="25">
        <f>teu!AC402</f>
        <v>0</v>
      </c>
      <c r="I402" s="25">
        <f>teu!AD402</f>
        <v>0</v>
      </c>
      <c r="J402" s="25">
        <f>teu!AE402</f>
        <v>0</v>
      </c>
      <c r="K402" s="25">
        <f>teu!BA402</f>
        <v>2732.5</v>
      </c>
      <c r="L402" s="25">
        <f>teu!BB402</f>
        <v>2732.5</v>
      </c>
      <c r="M402" s="25">
        <f>teu!BC402</f>
        <v>1373.5</v>
      </c>
      <c r="N402" s="25">
        <f>teu!BD402</f>
        <v>1359</v>
      </c>
      <c r="O402" s="25">
        <f>teu!BE402</f>
        <v>0</v>
      </c>
      <c r="P402" s="25">
        <f>teu!BF402</f>
        <v>0</v>
      </c>
      <c r="Q402" s="25">
        <f>teu!BG402</f>
        <v>0</v>
      </c>
      <c r="R402" s="25">
        <f>teu!CC402</f>
        <v>1823.5</v>
      </c>
      <c r="S402" s="25">
        <f>teu!CD402</f>
        <v>1823.5</v>
      </c>
      <c r="T402" s="25">
        <f>teu!CE402</f>
        <v>933</v>
      </c>
      <c r="U402" s="25">
        <f>teu!CF402</f>
        <v>890.5</v>
      </c>
      <c r="V402" s="25">
        <f>teu!CG402</f>
        <v>0</v>
      </c>
      <c r="W402" s="25">
        <f>teu!CH402</f>
        <v>0</v>
      </c>
      <c r="X402" s="25">
        <f>teu!CI402</f>
        <v>0</v>
      </c>
      <c r="Y402" s="25">
        <f>teu!DE402</f>
        <v>0</v>
      </c>
      <c r="Z402" s="25">
        <f>teu!DF402</f>
        <v>0</v>
      </c>
      <c r="AA402" s="25">
        <f>teu!DG402</f>
        <v>0</v>
      </c>
      <c r="AB402" s="25">
        <f>teu!DH402</f>
        <v>0</v>
      </c>
      <c r="AC402" s="25">
        <f>teu!DI402</f>
        <v>0</v>
      </c>
      <c r="AD402" s="25">
        <f>teu!DJ402</f>
        <v>0</v>
      </c>
      <c r="AE402" s="25">
        <f>teu!DK402</f>
        <v>0</v>
      </c>
      <c r="AF402" s="25">
        <f t="shared" si="557"/>
        <v>6790</v>
      </c>
      <c r="AG402" s="25">
        <f t="shared" si="558"/>
        <v>6790</v>
      </c>
      <c r="AH402" s="25">
        <f t="shared" si="559"/>
        <v>3432</v>
      </c>
      <c r="AI402" s="25">
        <f t="shared" si="560"/>
        <v>3358</v>
      </c>
      <c r="AJ402" s="25">
        <f t="shared" si="561"/>
        <v>0</v>
      </c>
      <c r="AK402" s="25">
        <f t="shared" si="562"/>
        <v>0</v>
      </c>
      <c r="AL402" s="25">
        <f t="shared" si="563"/>
        <v>0</v>
      </c>
    </row>
    <row r="403" spans="1:38" s="30" customFormat="1" ht="15" customHeight="1" x14ac:dyDescent="0.25">
      <c r="A403" s="46"/>
      <c r="B403" s="75"/>
      <c r="C403" s="45" t="s">
        <v>149</v>
      </c>
      <c r="D403" s="25">
        <f>teu!Y403</f>
        <v>2234</v>
      </c>
      <c r="E403" s="25">
        <f>teu!Z403</f>
        <v>2234</v>
      </c>
      <c r="F403" s="25">
        <f>teu!AA403</f>
        <v>1125.5</v>
      </c>
      <c r="G403" s="25">
        <f>teu!AB403</f>
        <v>1108.5</v>
      </c>
      <c r="H403" s="25">
        <f>teu!AC403</f>
        <v>0</v>
      </c>
      <c r="I403" s="25">
        <f>teu!AD403</f>
        <v>0</v>
      </c>
      <c r="J403" s="25">
        <f>teu!AE403</f>
        <v>0</v>
      </c>
      <c r="K403" s="25">
        <f>teu!BA403</f>
        <v>2732.5</v>
      </c>
      <c r="L403" s="25">
        <f>teu!BB403</f>
        <v>2732.5</v>
      </c>
      <c r="M403" s="25">
        <f>teu!BC403</f>
        <v>1373.5</v>
      </c>
      <c r="N403" s="25">
        <f>teu!BD403</f>
        <v>1359</v>
      </c>
      <c r="O403" s="25">
        <f>teu!BE403</f>
        <v>0</v>
      </c>
      <c r="P403" s="25">
        <f>teu!BF403</f>
        <v>0</v>
      </c>
      <c r="Q403" s="25">
        <f>teu!BG403</f>
        <v>0</v>
      </c>
      <c r="R403" s="25">
        <f>teu!CC403</f>
        <v>1823.5</v>
      </c>
      <c r="S403" s="25">
        <f>teu!CD403</f>
        <v>1823.5</v>
      </c>
      <c r="T403" s="25">
        <f>teu!CE403</f>
        <v>933</v>
      </c>
      <c r="U403" s="25">
        <f>teu!CF403</f>
        <v>890.5</v>
      </c>
      <c r="V403" s="25">
        <f>teu!CG403</f>
        <v>0</v>
      </c>
      <c r="W403" s="25">
        <f>teu!CH403</f>
        <v>0</v>
      </c>
      <c r="X403" s="25">
        <f>teu!CI403</f>
        <v>0</v>
      </c>
      <c r="Y403" s="25">
        <f>teu!DE403</f>
        <v>0</v>
      </c>
      <c r="Z403" s="25">
        <f>teu!DF403</f>
        <v>0</v>
      </c>
      <c r="AA403" s="25">
        <f>teu!DG403</f>
        <v>0</v>
      </c>
      <c r="AB403" s="25">
        <f>teu!DH403</f>
        <v>0</v>
      </c>
      <c r="AC403" s="25">
        <f>teu!DI403</f>
        <v>0</v>
      </c>
      <c r="AD403" s="25">
        <f>teu!DJ403</f>
        <v>0</v>
      </c>
      <c r="AE403" s="25">
        <f>teu!DK403</f>
        <v>0</v>
      </c>
      <c r="AF403" s="25">
        <f t="shared" si="557"/>
        <v>6790</v>
      </c>
      <c r="AG403" s="25">
        <f t="shared" si="558"/>
        <v>6790</v>
      </c>
      <c r="AH403" s="25">
        <f t="shared" si="559"/>
        <v>3432</v>
      </c>
      <c r="AI403" s="25">
        <f t="shared" si="560"/>
        <v>3358</v>
      </c>
      <c r="AJ403" s="25">
        <f t="shared" si="561"/>
        <v>0</v>
      </c>
      <c r="AK403" s="25">
        <f t="shared" si="562"/>
        <v>0</v>
      </c>
      <c r="AL403" s="25">
        <f t="shared" si="563"/>
        <v>0</v>
      </c>
    </row>
    <row r="404" spans="1:38" s="30" customFormat="1" ht="15" customHeight="1" x14ac:dyDescent="0.25">
      <c r="A404" s="46"/>
      <c r="B404" s="75"/>
      <c r="C404" s="47" t="s">
        <v>224</v>
      </c>
      <c r="D404" s="25">
        <f>teu!Y404</f>
        <v>302</v>
      </c>
      <c r="E404" s="25">
        <f>teu!Z404</f>
        <v>302</v>
      </c>
      <c r="F404" s="25">
        <f>teu!AA404</f>
        <v>154</v>
      </c>
      <c r="G404" s="25">
        <f>teu!AB404</f>
        <v>148</v>
      </c>
      <c r="H404" s="25">
        <f>teu!AC404</f>
        <v>0</v>
      </c>
      <c r="I404" s="25">
        <f>teu!AD404</f>
        <v>0</v>
      </c>
      <c r="J404" s="25">
        <f>teu!AE404</f>
        <v>0</v>
      </c>
      <c r="K404" s="25">
        <f>teu!BA404</f>
        <v>274.5</v>
      </c>
      <c r="L404" s="25">
        <f>teu!BB404</f>
        <v>274.5</v>
      </c>
      <c r="M404" s="25">
        <f>teu!BC404</f>
        <v>136.5</v>
      </c>
      <c r="N404" s="25">
        <f>teu!BD404</f>
        <v>138</v>
      </c>
      <c r="O404" s="25">
        <f>teu!BE404</f>
        <v>0</v>
      </c>
      <c r="P404" s="25">
        <f>teu!BF404</f>
        <v>0</v>
      </c>
      <c r="Q404" s="25">
        <f>teu!BG404</f>
        <v>0</v>
      </c>
      <c r="R404" s="25">
        <f>teu!CC404</f>
        <v>217.5</v>
      </c>
      <c r="S404" s="25">
        <f>teu!CD404</f>
        <v>217.5</v>
      </c>
      <c r="T404" s="25">
        <f>teu!CE404</f>
        <v>107</v>
      </c>
      <c r="U404" s="25">
        <f>teu!CF404</f>
        <v>110.5</v>
      </c>
      <c r="V404" s="25">
        <f>teu!CG404</f>
        <v>0</v>
      </c>
      <c r="W404" s="25">
        <f>teu!CH404</f>
        <v>0</v>
      </c>
      <c r="X404" s="25">
        <f>teu!CI404</f>
        <v>0</v>
      </c>
      <c r="Y404" s="25">
        <f>teu!DE404</f>
        <v>0</v>
      </c>
      <c r="Z404" s="25">
        <f>teu!DF404</f>
        <v>0</v>
      </c>
      <c r="AA404" s="25">
        <f>teu!DG404</f>
        <v>0</v>
      </c>
      <c r="AB404" s="25">
        <f>teu!DH404</f>
        <v>0</v>
      </c>
      <c r="AC404" s="25">
        <f>teu!DI404</f>
        <v>0</v>
      </c>
      <c r="AD404" s="25">
        <f>teu!DJ404</f>
        <v>0</v>
      </c>
      <c r="AE404" s="25">
        <f>teu!DK404</f>
        <v>0</v>
      </c>
      <c r="AF404" s="25">
        <f t="shared" si="557"/>
        <v>794</v>
      </c>
      <c r="AG404" s="25">
        <f t="shared" si="558"/>
        <v>794</v>
      </c>
      <c r="AH404" s="25">
        <f t="shared" si="559"/>
        <v>397.5</v>
      </c>
      <c r="AI404" s="25">
        <f t="shared" si="560"/>
        <v>396.5</v>
      </c>
      <c r="AJ404" s="25">
        <f t="shared" si="561"/>
        <v>0</v>
      </c>
      <c r="AK404" s="25">
        <f t="shared" si="562"/>
        <v>0</v>
      </c>
      <c r="AL404" s="25">
        <f t="shared" si="563"/>
        <v>0</v>
      </c>
    </row>
    <row r="405" spans="1:38" s="30" customFormat="1" ht="15" customHeight="1" x14ac:dyDescent="0.25">
      <c r="A405" s="46"/>
      <c r="B405" s="75"/>
      <c r="C405" s="47" t="s">
        <v>149</v>
      </c>
      <c r="D405" s="25">
        <f>teu!Y405</f>
        <v>1932</v>
      </c>
      <c r="E405" s="25">
        <f>teu!Z405</f>
        <v>1932</v>
      </c>
      <c r="F405" s="25">
        <f>teu!AA405</f>
        <v>971.5</v>
      </c>
      <c r="G405" s="25">
        <f>teu!AB405</f>
        <v>960.5</v>
      </c>
      <c r="H405" s="25">
        <f>teu!AC405</f>
        <v>0</v>
      </c>
      <c r="I405" s="25">
        <f>teu!AD405</f>
        <v>0</v>
      </c>
      <c r="J405" s="25">
        <f>teu!AE405</f>
        <v>0</v>
      </c>
      <c r="K405" s="25">
        <f>teu!BA405</f>
        <v>2458</v>
      </c>
      <c r="L405" s="25">
        <f>teu!BB405</f>
        <v>2458</v>
      </c>
      <c r="M405" s="25">
        <f>teu!BC405</f>
        <v>1237</v>
      </c>
      <c r="N405" s="25">
        <f>teu!BD405</f>
        <v>1221</v>
      </c>
      <c r="O405" s="25">
        <f>teu!BE405</f>
        <v>0</v>
      </c>
      <c r="P405" s="25">
        <f>teu!BF405</f>
        <v>0</v>
      </c>
      <c r="Q405" s="25">
        <f>teu!BG405</f>
        <v>0</v>
      </c>
      <c r="R405" s="25">
        <f>teu!CC405</f>
        <v>1606</v>
      </c>
      <c r="S405" s="25">
        <f>teu!CD405</f>
        <v>1606</v>
      </c>
      <c r="T405" s="25">
        <f>teu!CE405</f>
        <v>826</v>
      </c>
      <c r="U405" s="25">
        <f>teu!CF405</f>
        <v>780</v>
      </c>
      <c r="V405" s="25">
        <f>teu!CG405</f>
        <v>0</v>
      </c>
      <c r="W405" s="25">
        <f>teu!CH405</f>
        <v>0</v>
      </c>
      <c r="X405" s="25">
        <f>teu!CI405</f>
        <v>0</v>
      </c>
      <c r="Y405" s="25">
        <f>teu!DE405</f>
        <v>0</v>
      </c>
      <c r="Z405" s="25">
        <f>teu!DF405</f>
        <v>0</v>
      </c>
      <c r="AA405" s="25">
        <f>teu!DG405</f>
        <v>0</v>
      </c>
      <c r="AB405" s="25">
        <f>teu!DH405</f>
        <v>0</v>
      </c>
      <c r="AC405" s="25">
        <f>teu!DI405</f>
        <v>0</v>
      </c>
      <c r="AD405" s="25">
        <f>teu!DJ405</f>
        <v>0</v>
      </c>
      <c r="AE405" s="25">
        <f>teu!DK405</f>
        <v>0</v>
      </c>
      <c r="AF405" s="25">
        <f t="shared" ref="AF405" si="622">D405+K405+R405+Y405</f>
        <v>5996</v>
      </c>
      <c r="AG405" s="25">
        <f t="shared" ref="AG405" si="623">E405+L405+S405+Z405</f>
        <v>5996</v>
      </c>
      <c r="AH405" s="25">
        <f t="shared" ref="AH405" si="624">F405+M405+T405+AA405</f>
        <v>3034.5</v>
      </c>
      <c r="AI405" s="25">
        <f t="shared" ref="AI405" si="625">G405+N405+U405+AB405</f>
        <v>2961.5</v>
      </c>
      <c r="AJ405" s="25">
        <f t="shared" ref="AJ405" si="626">H405+O405+V405+AC405</f>
        <v>0</v>
      </c>
      <c r="AK405" s="25">
        <f t="shared" ref="AK405" si="627">I405+P405+W405+AD405</f>
        <v>0</v>
      </c>
      <c r="AL405" s="25">
        <f t="shared" ref="AL405" si="628">J405+Q405+X405+AE405</f>
        <v>0</v>
      </c>
    </row>
    <row r="406" spans="1:38" s="30" customFormat="1" ht="15" customHeight="1" x14ac:dyDescent="0.25">
      <c r="A406" s="46"/>
      <c r="B406" s="75"/>
      <c r="C406" s="45" t="s">
        <v>356</v>
      </c>
      <c r="D406" s="25">
        <f>teu!Y406</f>
        <v>0</v>
      </c>
      <c r="E406" s="25">
        <f>teu!Z406</f>
        <v>0</v>
      </c>
      <c r="F406" s="25">
        <f>teu!AA406</f>
        <v>0</v>
      </c>
      <c r="G406" s="25">
        <f>teu!AB406</f>
        <v>0</v>
      </c>
      <c r="H406" s="25">
        <f>teu!AC406</f>
        <v>0</v>
      </c>
      <c r="I406" s="25">
        <f>teu!AD406</f>
        <v>0</v>
      </c>
      <c r="J406" s="25">
        <f>teu!AE406</f>
        <v>0</v>
      </c>
      <c r="K406" s="25">
        <f>teu!BA406</f>
        <v>0</v>
      </c>
      <c r="L406" s="25">
        <f>teu!BB406</f>
        <v>0</v>
      </c>
      <c r="M406" s="25">
        <f>teu!BC406</f>
        <v>0</v>
      </c>
      <c r="N406" s="25">
        <f>teu!BD406</f>
        <v>0</v>
      </c>
      <c r="O406" s="25">
        <f>teu!BE406</f>
        <v>0</v>
      </c>
      <c r="P406" s="25">
        <f>teu!BF406</f>
        <v>0</v>
      </c>
      <c r="Q406" s="25">
        <f>teu!BG406</f>
        <v>0</v>
      </c>
      <c r="R406" s="25">
        <f>teu!CC406</f>
        <v>0</v>
      </c>
      <c r="S406" s="25">
        <f>teu!CD406</f>
        <v>0</v>
      </c>
      <c r="T406" s="25">
        <f>teu!CE406</f>
        <v>0</v>
      </c>
      <c r="U406" s="25">
        <f>teu!CF406</f>
        <v>0</v>
      </c>
      <c r="V406" s="25">
        <f>teu!CG406</f>
        <v>0</v>
      </c>
      <c r="W406" s="25">
        <f>teu!CH406</f>
        <v>0</v>
      </c>
      <c r="X406" s="25">
        <f>teu!CI406</f>
        <v>0</v>
      </c>
      <c r="Y406" s="25">
        <f>teu!DE406</f>
        <v>0</v>
      </c>
      <c r="Z406" s="25">
        <f>teu!DF406</f>
        <v>0</v>
      </c>
      <c r="AA406" s="25">
        <f>teu!DG406</f>
        <v>0</v>
      </c>
      <c r="AB406" s="25">
        <f>teu!DH406</f>
        <v>0</v>
      </c>
      <c r="AC406" s="25">
        <f>teu!DI406</f>
        <v>0</v>
      </c>
      <c r="AD406" s="25">
        <f>teu!DJ406</f>
        <v>0</v>
      </c>
      <c r="AE406" s="25">
        <f>teu!DK406</f>
        <v>0</v>
      </c>
      <c r="AF406" s="25">
        <f t="shared" ref="AF406:AL407" si="629">D406+K406+R406+Y406</f>
        <v>0</v>
      </c>
      <c r="AG406" s="25">
        <f t="shared" si="629"/>
        <v>0</v>
      </c>
      <c r="AH406" s="25">
        <f t="shared" si="629"/>
        <v>0</v>
      </c>
      <c r="AI406" s="25">
        <f t="shared" si="629"/>
        <v>0</v>
      </c>
      <c r="AJ406" s="25">
        <f t="shared" si="629"/>
        <v>0</v>
      </c>
      <c r="AK406" s="25">
        <f t="shared" si="629"/>
        <v>0</v>
      </c>
      <c r="AL406" s="25">
        <f t="shared" si="629"/>
        <v>0</v>
      </c>
    </row>
    <row r="407" spans="1:38" s="30" customFormat="1" ht="15" customHeight="1" x14ac:dyDescent="0.25">
      <c r="A407" s="46"/>
      <c r="B407" s="75"/>
      <c r="C407" s="45" t="s">
        <v>417</v>
      </c>
      <c r="D407" s="25">
        <f>teu!Y407</f>
        <v>0</v>
      </c>
      <c r="E407" s="25">
        <f>teu!Z407</f>
        <v>0</v>
      </c>
      <c r="F407" s="25">
        <f>teu!AA407</f>
        <v>0</v>
      </c>
      <c r="G407" s="25">
        <f>teu!AB407</f>
        <v>0</v>
      </c>
      <c r="H407" s="25">
        <f>teu!AC407</f>
        <v>0</v>
      </c>
      <c r="I407" s="25">
        <f>teu!AD407</f>
        <v>0</v>
      </c>
      <c r="J407" s="25">
        <f>teu!AE407</f>
        <v>0</v>
      </c>
      <c r="K407" s="25">
        <f>teu!BA407</f>
        <v>0</v>
      </c>
      <c r="L407" s="25">
        <f>teu!BB407</f>
        <v>0</v>
      </c>
      <c r="M407" s="25">
        <f>teu!BC407</f>
        <v>0</v>
      </c>
      <c r="N407" s="25">
        <f>teu!BD407</f>
        <v>0</v>
      </c>
      <c r="O407" s="25">
        <f>teu!BE407</f>
        <v>0</v>
      </c>
      <c r="P407" s="25">
        <f>teu!BF407</f>
        <v>0</v>
      </c>
      <c r="Q407" s="25">
        <f>teu!BG407</f>
        <v>0</v>
      </c>
      <c r="R407" s="25">
        <f>teu!CC407</f>
        <v>0</v>
      </c>
      <c r="S407" s="25">
        <f>teu!CD407</f>
        <v>0</v>
      </c>
      <c r="T407" s="25">
        <f>teu!CE407</f>
        <v>0</v>
      </c>
      <c r="U407" s="25">
        <f>teu!CF407</f>
        <v>0</v>
      </c>
      <c r="V407" s="25">
        <f>teu!CG407</f>
        <v>0</v>
      </c>
      <c r="W407" s="25">
        <f>teu!CH407</f>
        <v>0</v>
      </c>
      <c r="X407" s="25">
        <f>teu!CI407</f>
        <v>0</v>
      </c>
      <c r="Y407" s="25">
        <f>teu!DE407</f>
        <v>0</v>
      </c>
      <c r="Z407" s="25">
        <f>teu!DF407</f>
        <v>0</v>
      </c>
      <c r="AA407" s="25">
        <f>teu!DG407</f>
        <v>0</v>
      </c>
      <c r="AB407" s="25">
        <f>teu!DH407</f>
        <v>0</v>
      </c>
      <c r="AC407" s="25">
        <f>teu!DI407</f>
        <v>0</v>
      </c>
      <c r="AD407" s="25">
        <f>teu!DJ407</f>
        <v>0</v>
      </c>
      <c r="AE407" s="25">
        <f>teu!DK407</f>
        <v>0</v>
      </c>
      <c r="AF407" s="25">
        <f t="shared" si="629"/>
        <v>0</v>
      </c>
      <c r="AG407" s="25">
        <f t="shared" si="629"/>
        <v>0</v>
      </c>
      <c r="AH407" s="25">
        <f t="shared" si="629"/>
        <v>0</v>
      </c>
      <c r="AI407" s="25">
        <f t="shared" si="629"/>
        <v>0</v>
      </c>
      <c r="AJ407" s="25">
        <f t="shared" si="629"/>
        <v>0</v>
      </c>
      <c r="AK407" s="25">
        <f t="shared" si="629"/>
        <v>0</v>
      </c>
      <c r="AL407" s="25">
        <f t="shared" si="629"/>
        <v>0</v>
      </c>
    </row>
    <row r="408" spans="1:38" s="30" customFormat="1" ht="15" customHeight="1" x14ac:dyDescent="0.25">
      <c r="A408" s="46"/>
      <c r="B408" s="75"/>
      <c r="C408" s="45" t="s">
        <v>364</v>
      </c>
      <c r="D408" s="25">
        <f>teu!Y408</f>
        <v>0</v>
      </c>
      <c r="E408" s="25">
        <f>teu!Z408</f>
        <v>0</v>
      </c>
      <c r="F408" s="25">
        <f>teu!AA408</f>
        <v>0</v>
      </c>
      <c r="G408" s="25">
        <f>teu!AB408</f>
        <v>0</v>
      </c>
      <c r="H408" s="25">
        <f>teu!AC408</f>
        <v>0</v>
      </c>
      <c r="I408" s="25">
        <f>teu!AD408</f>
        <v>0</v>
      </c>
      <c r="J408" s="25">
        <f>teu!AE408</f>
        <v>0</v>
      </c>
      <c r="K408" s="25">
        <f>teu!BA408</f>
        <v>0</v>
      </c>
      <c r="L408" s="25">
        <f>teu!BB408</f>
        <v>0</v>
      </c>
      <c r="M408" s="25">
        <f>teu!BC408</f>
        <v>0</v>
      </c>
      <c r="N408" s="25">
        <f>teu!BD408</f>
        <v>0</v>
      </c>
      <c r="O408" s="25">
        <f>teu!BE408</f>
        <v>0</v>
      </c>
      <c r="P408" s="25">
        <f>teu!BF408</f>
        <v>0</v>
      </c>
      <c r="Q408" s="25">
        <f>teu!BG408</f>
        <v>0</v>
      </c>
      <c r="R408" s="25">
        <f>teu!CC408</f>
        <v>0</v>
      </c>
      <c r="S408" s="25">
        <f>teu!CD408</f>
        <v>0</v>
      </c>
      <c r="T408" s="25">
        <f>teu!CE408</f>
        <v>0</v>
      </c>
      <c r="U408" s="25">
        <f>teu!CF408</f>
        <v>0</v>
      </c>
      <c r="V408" s="25">
        <f>teu!CG408</f>
        <v>0</v>
      </c>
      <c r="W408" s="25">
        <f>teu!CH408</f>
        <v>0</v>
      </c>
      <c r="X408" s="25">
        <f>teu!CI408</f>
        <v>0</v>
      </c>
      <c r="Y408" s="25">
        <f>teu!DE408</f>
        <v>0</v>
      </c>
      <c r="Z408" s="25">
        <f>teu!DF408</f>
        <v>0</v>
      </c>
      <c r="AA408" s="25">
        <f>teu!DG408</f>
        <v>0</v>
      </c>
      <c r="AB408" s="25">
        <f>teu!DH408</f>
        <v>0</v>
      </c>
      <c r="AC408" s="25">
        <f>teu!DI408</f>
        <v>0</v>
      </c>
      <c r="AD408" s="25">
        <f>teu!DJ408</f>
        <v>0</v>
      </c>
      <c r="AE408" s="25">
        <f>teu!DK408</f>
        <v>0</v>
      </c>
      <c r="AF408" s="25">
        <f t="shared" si="557"/>
        <v>0</v>
      </c>
      <c r="AG408" s="25">
        <f t="shared" si="558"/>
        <v>0</v>
      </c>
      <c r="AH408" s="25">
        <f t="shared" si="559"/>
        <v>0</v>
      </c>
      <c r="AI408" s="25">
        <f t="shared" si="560"/>
        <v>0</v>
      </c>
      <c r="AJ408" s="25">
        <f t="shared" si="561"/>
        <v>0</v>
      </c>
      <c r="AK408" s="25">
        <f t="shared" si="562"/>
        <v>0</v>
      </c>
      <c r="AL408" s="25">
        <f t="shared" si="563"/>
        <v>0</v>
      </c>
    </row>
    <row r="409" spans="1:38" s="30" customFormat="1" ht="15" customHeight="1" x14ac:dyDescent="0.25">
      <c r="A409" s="46"/>
      <c r="B409" s="75"/>
      <c r="C409" s="45" t="s">
        <v>44</v>
      </c>
      <c r="D409" s="25">
        <f>teu!Y409</f>
        <v>0</v>
      </c>
      <c r="E409" s="25">
        <f>teu!Z409</f>
        <v>0</v>
      </c>
      <c r="F409" s="25">
        <f>teu!AA409</f>
        <v>0</v>
      </c>
      <c r="G409" s="25">
        <f>teu!AB409</f>
        <v>0</v>
      </c>
      <c r="H409" s="25">
        <f>teu!AC409</f>
        <v>0</v>
      </c>
      <c r="I409" s="25">
        <f>teu!AD409</f>
        <v>0</v>
      </c>
      <c r="J409" s="25">
        <f>teu!AE409</f>
        <v>0</v>
      </c>
      <c r="K409" s="25">
        <f>teu!BA409</f>
        <v>0</v>
      </c>
      <c r="L409" s="25">
        <f>teu!BB409</f>
        <v>0</v>
      </c>
      <c r="M409" s="25">
        <f>teu!BC409</f>
        <v>0</v>
      </c>
      <c r="N409" s="25">
        <f>teu!BD409</f>
        <v>0</v>
      </c>
      <c r="O409" s="25">
        <f>teu!BE409</f>
        <v>0</v>
      </c>
      <c r="P409" s="25">
        <f>teu!BF409</f>
        <v>0</v>
      </c>
      <c r="Q409" s="25">
        <f>teu!BG409</f>
        <v>0</v>
      </c>
      <c r="R409" s="25">
        <f>teu!CC409</f>
        <v>0</v>
      </c>
      <c r="S409" s="25">
        <f>teu!CD409</f>
        <v>0</v>
      </c>
      <c r="T409" s="25">
        <f>teu!CE409</f>
        <v>0</v>
      </c>
      <c r="U409" s="25">
        <f>teu!CF409</f>
        <v>0</v>
      </c>
      <c r="V409" s="25">
        <f>teu!CG409</f>
        <v>0</v>
      </c>
      <c r="W409" s="25">
        <f>teu!CH409</f>
        <v>0</v>
      </c>
      <c r="X409" s="25">
        <f>teu!CI409</f>
        <v>0</v>
      </c>
      <c r="Y409" s="25">
        <f>teu!DE409</f>
        <v>0</v>
      </c>
      <c r="Z409" s="25">
        <f>teu!DF409</f>
        <v>0</v>
      </c>
      <c r="AA409" s="25">
        <f>teu!DG409</f>
        <v>0</v>
      </c>
      <c r="AB409" s="25">
        <f>teu!DH409</f>
        <v>0</v>
      </c>
      <c r="AC409" s="25">
        <f>teu!DI409</f>
        <v>0</v>
      </c>
      <c r="AD409" s="25">
        <f>teu!DJ409</f>
        <v>0</v>
      </c>
      <c r="AE409" s="25">
        <f>teu!DK409</f>
        <v>0</v>
      </c>
      <c r="AF409" s="25">
        <f t="shared" si="557"/>
        <v>0</v>
      </c>
      <c r="AG409" s="25">
        <f t="shared" si="558"/>
        <v>0</v>
      </c>
      <c r="AH409" s="25">
        <f t="shared" si="559"/>
        <v>0</v>
      </c>
      <c r="AI409" s="25">
        <f t="shared" si="560"/>
        <v>0</v>
      </c>
      <c r="AJ409" s="25">
        <f t="shared" si="561"/>
        <v>0</v>
      </c>
      <c r="AK409" s="25">
        <f t="shared" si="562"/>
        <v>0</v>
      </c>
      <c r="AL409" s="25">
        <f t="shared" si="563"/>
        <v>0</v>
      </c>
    </row>
    <row r="410" spans="1:38" s="30" customFormat="1" ht="15" customHeight="1" x14ac:dyDescent="0.25">
      <c r="A410" s="46"/>
      <c r="B410" s="75"/>
      <c r="C410" s="4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</row>
    <row r="411" spans="1:38" s="30" customFormat="1" ht="15" customHeight="1" x14ac:dyDescent="0.25">
      <c r="A411" s="44"/>
      <c r="B411" s="75" t="s">
        <v>400</v>
      </c>
      <c r="C411" s="45"/>
      <c r="D411" s="25">
        <f>teu!Y411</f>
        <v>23736</v>
      </c>
      <c r="E411" s="25">
        <f>teu!Z411</f>
        <v>22829</v>
      </c>
      <c r="F411" s="25">
        <f>teu!AA411</f>
        <v>11903</v>
      </c>
      <c r="G411" s="25">
        <f>teu!AB411</f>
        <v>10926</v>
      </c>
      <c r="H411" s="25">
        <f>teu!AC411</f>
        <v>907</v>
      </c>
      <c r="I411" s="25">
        <f>teu!AD411</f>
        <v>489.5</v>
      </c>
      <c r="J411" s="25">
        <f>teu!AE411</f>
        <v>417.5</v>
      </c>
      <c r="K411" s="25">
        <f>teu!BA411</f>
        <v>25790</v>
      </c>
      <c r="L411" s="25">
        <f>teu!BB411</f>
        <v>25020</v>
      </c>
      <c r="M411" s="25">
        <f>teu!BC411</f>
        <v>12514.5</v>
      </c>
      <c r="N411" s="25">
        <f>teu!BD411</f>
        <v>12505.5</v>
      </c>
      <c r="O411" s="25">
        <f>teu!BE411</f>
        <v>770</v>
      </c>
      <c r="P411" s="25">
        <f>teu!BF411</f>
        <v>399</v>
      </c>
      <c r="Q411" s="25">
        <f>teu!BG411</f>
        <v>371</v>
      </c>
      <c r="R411" s="25">
        <f>teu!CC411</f>
        <v>24194.5</v>
      </c>
      <c r="S411" s="25">
        <f>teu!CD411</f>
        <v>23002.5</v>
      </c>
      <c r="T411" s="25">
        <f>teu!CE411</f>
        <v>11869.5</v>
      </c>
      <c r="U411" s="25">
        <f>teu!CF411</f>
        <v>11133</v>
      </c>
      <c r="V411" s="25">
        <f>teu!CG411</f>
        <v>1192</v>
      </c>
      <c r="W411" s="25">
        <f>teu!CH411</f>
        <v>663</v>
      </c>
      <c r="X411" s="25">
        <f>teu!CI411</f>
        <v>529</v>
      </c>
      <c r="Y411" s="25">
        <f>teu!DE411</f>
        <v>0</v>
      </c>
      <c r="Z411" s="25">
        <f>teu!DF411</f>
        <v>0</v>
      </c>
      <c r="AA411" s="25">
        <f>teu!DG411</f>
        <v>0</v>
      </c>
      <c r="AB411" s="25">
        <f>teu!DH411</f>
        <v>0</v>
      </c>
      <c r="AC411" s="25">
        <f>teu!DI411</f>
        <v>0</v>
      </c>
      <c r="AD411" s="25">
        <f>teu!DJ411</f>
        <v>0</v>
      </c>
      <c r="AE411" s="25">
        <f>teu!DK411</f>
        <v>0</v>
      </c>
      <c r="AF411" s="25">
        <f t="shared" si="557"/>
        <v>73720.5</v>
      </c>
      <c r="AG411" s="25">
        <f t="shared" si="558"/>
        <v>70851.5</v>
      </c>
      <c r="AH411" s="25">
        <f t="shared" si="559"/>
        <v>36287</v>
      </c>
      <c r="AI411" s="25">
        <f t="shared" si="560"/>
        <v>34564.5</v>
      </c>
      <c r="AJ411" s="25">
        <f t="shared" si="561"/>
        <v>2869</v>
      </c>
      <c r="AK411" s="25">
        <f t="shared" si="562"/>
        <v>1551.5</v>
      </c>
      <c r="AL411" s="25">
        <f t="shared" si="563"/>
        <v>1317.5</v>
      </c>
    </row>
    <row r="412" spans="1:38" s="30" customFormat="1" ht="15" customHeight="1" x14ac:dyDescent="0.25">
      <c r="A412" s="46"/>
      <c r="B412" s="75"/>
      <c r="C412" s="45" t="s">
        <v>150</v>
      </c>
      <c r="D412" s="25">
        <f>teu!Y412</f>
        <v>23736</v>
      </c>
      <c r="E412" s="25">
        <f>teu!Z412</f>
        <v>22829</v>
      </c>
      <c r="F412" s="25">
        <f>teu!AA412</f>
        <v>11903</v>
      </c>
      <c r="G412" s="25">
        <f>teu!AB412</f>
        <v>10926</v>
      </c>
      <c r="H412" s="25">
        <f>teu!AC412</f>
        <v>907</v>
      </c>
      <c r="I412" s="25">
        <f>teu!AD412</f>
        <v>489.5</v>
      </c>
      <c r="J412" s="25">
        <f>teu!AE412</f>
        <v>417.5</v>
      </c>
      <c r="K412" s="25">
        <f>teu!BA412</f>
        <v>25771.5</v>
      </c>
      <c r="L412" s="25">
        <f>teu!BB412</f>
        <v>25001.5</v>
      </c>
      <c r="M412" s="25">
        <f>teu!BC412</f>
        <v>12496</v>
      </c>
      <c r="N412" s="25">
        <f>teu!BD412</f>
        <v>12505.5</v>
      </c>
      <c r="O412" s="25">
        <f>teu!BE412</f>
        <v>770</v>
      </c>
      <c r="P412" s="25">
        <f>teu!BF412</f>
        <v>399</v>
      </c>
      <c r="Q412" s="25">
        <f>teu!BG412</f>
        <v>371</v>
      </c>
      <c r="R412" s="25">
        <f>teu!CC412</f>
        <v>24166</v>
      </c>
      <c r="S412" s="25">
        <f>teu!CD412</f>
        <v>22974</v>
      </c>
      <c r="T412" s="25">
        <f>teu!CE412</f>
        <v>11855</v>
      </c>
      <c r="U412" s="25">
        <f>teu!CF412</f>
        <v>11119</v>
      </c>
      <c r="V412" s="25">
        <f>teu!CG412</f>
        <v>1192</v>
      </c>
      <c r="W412" s="25">
        <f>teu!CH412</f>
        <v>663</v>
      </c>
      <c r="X412" s="25">
        <f>teu!CI412</f>
        <v>529</v>
      </c>
      <c r="Y412" s="25">
        <f>teu!DE412</f>
        <v>0</v>
      </c>
      <c r="Z412" s="25">
        <f>teu!DF412</f>
        <v>0</v>
      </c>
      <c r="AA412" s="25">
        <f>teu!DG412</f>
        <v>0</v>
      </c>
      <c r="AB412" s="25">
        <f>teu!DH412</f>
        <v>0</v>
      </c>
      <c r="AC412" s="25">
        <f>teu!DI412</f>
        <v>0</v>
      </c>
      <c r="AD412" s="25">
        <f>teu!DJ412</f>
        <v>0</v>
      </c>
      <c r="AE412" s="25">
        <f>teu!DK412</f>
        <v>0</v>
      </c>
      <c r="AF412" s="25">
        <f t="shared" si="557"/>
        <v>73673.5</v>
      </c>
      <c r="AG412" s="25">
        <f t="shared" si="558"/>
        <v>70804.5</v>
      </c>
      <c r="AH412" s="25">
        <f t="shared" si="559"/>
        <v>36254</v>
      </c>
      <c r="AI412" s="25">
        <f t="shared" si="560"/>
        <v>34550.5</v>
      </c>
      <c r="AJ412" s="25">
        <f t="shared" si="561"/>
        <v>2869</v>
      </c>
      <c r="AK412" s="25">
        <f t="shared" si="562"/>
        <v>1551.5</v>
      </c>
      <c r="AL412" s="25">
        <f t="shared" si="563"/>
        <v>1317.5</v>
      </c>
    </row>
    <row r="413" spans="1:38" s="30" customFormat="1" ht="15" customHeight="1" x14ac:dyDescent="0.25">
      <c r="A413" s="46"/>
      <c r="B413" s="75"/>
      <c r="C413" s="47" t="s">
        <v>225</v>
      </c>
      <c r="D413" s="25">
        <f>teu!Y413</f>
        <v>0</v>
      </c>
      <c r="E413" s="25">
        <f>teu!Z413</f>
        <v>0</v>
      </c>
      <c r="F413" s="25">
        <f>teu!AA413</f>
        <v>0</v>
      </c>
      <c r="G413" s="25">
        <f>teu!AB413</f>
        <v>0</v>
      </c>
      <c r="H413" s="25">
        <f>teu!AC413</f>
        <v>0</v>
      </c>
      <c r="I413" s="25">
        <f>teu!AD413</f>
        <v>0</v>
      </c>
      <c r="J413" s="25">
        <f>teu!AE413</f>
        <v>0</v>
      </c>
      <c r="K413" s="25">
        <f>teu!BA413</f>
        <v>0</v>
      </c>
      <c r="L413" s="25">
        <f>teu!BB413</f>
        <v>0</v>
      </c>
      <c r="M413" s="25">
        <f>teu!BC413</f>
        <v>0</v>
      </c>
      <c r="N413" s="25">
        <f>teu!BD413</f>
        <v>0</v>
      </c>
      <c r="O413" s="25">
        <f>teu!BE413</f>
        <v>0</v>
      </c>
      <c r="P413" s="25">
        <f>teu!BF413</f>
        <v>0</v>
      </c>
      <c r="Q413" s="25">
        <f>teu!BG413</f>
        <v>0</v>
      </c>
      <c r="R413" s="25">
        <f>teu!CC413</f>
        <v>0</v>
      </c>
      <c r="S413" s="25">
        <f>teu!CD413</f>
        <v>0</v>
      </c>
      <c r="T413" s="25">
        <f>teu!CE413</f>
        <v>0</v>
      </c>
      <c r="U413" s="25">
        <f>teu!CF413</f>
        <v>0</v>
      </c>
      <c r="V413" s="25">
        <f>teu!CG413</f>
        <v>0</v>
      </c>
      <c r="W413" s="25">
        <f>teu!CH413</f>
        <v>0</v>
      </c>
      <c r="X413" s="25">
        <f>teu!CI413</f>
        <v>0</v>
      </c>
      <c r="Y413" s="25">
        <f>teu!DE413</f>
        <v>0</v>
      </c>
      <c r="Z413" s="25">
        <f>teu!DF413</f>
        <v>0</v>
      </c>
      <c r="AA413" s="25">
        <f>teu!DG413</f>
        <v>0</v>
      </c>
      <c r="AB413" s="25">
        <f>teu!DH413</f>
        <v>0</v>
      </c>
      <c r="AC413" s="25">
        <f>teu!DI413</f>
        <v>0</v>
      </c>
      <c r="AD413" s="25">
        <f>teu!DJ413</f>
        <v>0</v>
      </c>
      <c r="AE413" s="25">
        <f>teu!DK413</f>
        <v>0</v>
      </c>
      <c r="AF413" s="25">
        <f t="shared" si="557"/>
        <v>0</v>
      </c>
      <c r="AG413" s="25">
        <f t="shared" si="558"/>
        <v>0</v>
      </c>
      <c r="AH413" s="25">
        <f t="shared" si="559"/>
        <v>0</v>
      </c>
      <c r="AI413" s="25">
        <f t="shared" si="560"/>
        <v>0</v>
      </c>
      <c r="AJ413" s="25">
        <f t="shared" si="561"/>
        <v>0</v>
      </c>
      <c r="AK413" s="25">
        <f t="shared" si="562"/>
        <v>0</v>
      </c>
      <c r="AL413" s="25">
        <f t="shared" si="563"/>
        <v>0</v>
      </c>
    </row>
    <row r="414" spans="1:38" s="30" customFormat="1" ht="15" customHeight="1" x14ac:dyDescent="0.25">
      <c r="A414" s="46"/>
      <c r="B414" s="75"/>
      <c r="C414" s="47" t="s">
        <v>150</v>
      </c>
      <c r="D414" s="25">
        <f>teu!Y414</f>
        <v>23736</v>
      </c>
      <c r="E414" s="25">
        <f>teu!Z414</f>
        <v>22829</v>
      </c>
      <c r="F414" s="25">
        <f>teu!AA414</f>
        <v>11903</v>
      </c>
      <c r="G414" s="25">
        <f>teu!AB414</f>
        <v>10926</v>
      </c>
      <c r="H414" s="25">
        <f>teu!AC414</f>
        <v>907</v>
      </c>
      <c r="I414" s="25">
        <f>teu!AD414</f>
        <v>489.5</v>
      </c>
      <c r="J414" s="25">
        <f>teu!AE414</f>
        <v>417.5</v>
      </c>
      <c r="K414" s="25">
        <f>teu!BA414</f>
        <v>25771.5</v>
      </c>
      <c r="L414" s="25">
        <f>teu!BB414</f>
        <v>25001.5</v>
      </c>
      <c r="M414" s="25">
        <f>teu!BC414</f>
        <v>12496</v>
      </c>
      <c r="N414" s="25">
        <f>teu!BD414</f>
        <v>12505.5</v>
      </c>
      <c r="O414" s="25">
        <f>teu!BE414</f>
        <v>770</v>
      </c>
      <c r="P414" s="25">
        <f>teu!BF414</f>
        <v>399</v>
      </c>
      <c r="Q414" s="25">
        <f>teu!BG414</f>
        <v>371</v>
      </c>
      <c r="R414" s="25">
        <f>teu!CC414</f>
        <v>24166</v>
      </c>
      <c r="S414" s="25">
        <f>teu!CD414</f>
        <v>22974</v>
      </c>
      <c r="T414" s="25">
        <f>teu!CE414</f>
        <v>11855</v>
      </c>
      <c r="U414" s="25">
        <f>teu!CF414</f>
        <v>11119</v>
      </c>
      <c r="V414" s="25">
        <f>teu!CG414</f>
        <v>1192</v>
      </c>
      <c r="W414" s="25">
        <f>teu!CH414</f>
        <v>663</v>
      </c>
      <c r="X414" s="25">
        <f>teu!CI414</f>
        <v>529</v>
      </c>
      <c r="Y414" s="25">
        <f>teu!DE414</f>
        <v>0</v>
      </c>
      <c r="Z414" s="25">
        <f>teu!DF414</f>
        <v>0</v>
      </c>
      <c r="AA414" s="25">
        <f>teu!DG414</f>
        <v>0</v>
      </c>
      <c r="AB414" s="25">
        <f>teu!DH414</f>
        <v>0</v>
      </c>
      <c r="AC414" s="25">
        <f>teu!DI414</f>
        <v>0</v>
      </c>
      <c r="AD414" s="25">
        <f>teu!DJ414</f>
        <v>0</v>
      </c>
      <c r="AE414" s="25">
        <f>teu!DK414</f>
        <v>0</v>
      </c>
      <c r="AF414" s="25">
        <f t="shared" si="557"/>
        <v>73673.5</v>
      </c>
      <c r="AG414" s="25">
        <f t="shared" si="558"/>
        <v>70804.5</v>
      </c>
      <c r="AH414" s="25">
        <f t="shared" si="559"/>
        <v>36254</v>
      </c>
      <c r="AI414" s="25">
        <f t="shared" si="560"/>
        <v>34550.5</v>
      </c>
      <c r="AJ414" s="25">
        <f t="shared" si="561"/>
        <v>2869</v>
      </c>
      <c r="AK414" s="25">
        <f t="shared" si="562"/>
        <v>1551.5</v>
      </c>
      <c r="AL414" s="25">
        <f t="shared" si="563"/>
        <v>1317.5</v>
      </c>
    </row>
    <row r="415" spans="1:38" s="30" customFormat="1" ht="15" customHeight="1" x14ac:dyDescent="0.25">
      <c r="A415" s="46"/>
      <c r="B415" s="75"/>
      <c r="C415" s="45" t="s">
        <v>374</v>
      </c>
      <c r="D415" s="25">
        <f>teu!Y415</f>
        <v>0</v>
      </c>
      <c r="E415" s="25">
        <f>teu!Z415</f>
        <v>0</v>
      </c>
      <c r="F415" s="25">
        <f>teu!AA415</f>
        <v>0</v>
      </c>
      <c r="G415" s="25">
        <f>teu!AB415</f>
        <v>0</v>
      </c>
      <c r="H415" s="25">
        <f>teu!AC415</f>
        <v>0</v>
      </c>
      <c r="I415" s="25">
        <f>teu!AD415</f>
        <v>0</v>
      </c>
      <c r="J415" s="25">
        <f>teu!AE415</f>
        <v>0</v>
      </c>
      <c r="K415" s="25">
        <f>teu!BA415</f>
        <v>0</v>
      </c>
      <c r="L415" s="25">
        <f>teu!BB415</f>
        <v>0</v>
      </c>
      <c r="M415" s="25">
        <f>teu!BC415</f>
        <v>0</v>
      </c>
      <c r="N415" s="25">
        <f>teu!BD415</f>
        <v>0</v>
      </c>
      <c r="O415" s="25">
        <f>teu!BE415</f>
        <v>0</v>
      </c>
      <c r="P415" s="25">
        <f>teu!BF415</f>
        <v>0</v>
      </c>
      <c r="Q415" s="25">
        <f>teu!BG415</f>
        <v>0</v>
      </c>
      <c r="R415" s="25">
        <f>teu!CC415</f>
        <v>0</v>
      </c>
      <c r="S415" s="25">
        <f>teu!CD415</f>
        <v>0</v>
      </c>
      <c r="T415" s="25">
        <f>teu!CE415</f>
        <v>0</v>
      </c>
      <c r="U415" s="25">
        <f>teu!CF415</f>
        <v>0</v>
      </c>
      <c r="V415" s="25">
        <f>teu!CG415</f>
        <v>0</v>
      </c>
      <c r="W415" s="25">
        <f>teu!CH415</f>
        <v>0</v>
      </c>
      <c r="X415" s="25">
        <f>teu!CI415</f>
        <v>0</v>
      </c>
      <c r="Y415" s="25">
        <f>teu!DE415</f>
        <v>0</v>
      </c>
      <c r="Z415" s="25">
        <f>teu!DF415</f>
        <v>0</v>
      </c>
      <c r="AA415" s="25">
        <f>teu!DG415</f>
        <v>0</v>
      </c>
      <c r="AB415" s="25">
        <f>teu!DH415</f>
        <v>0</v>
      </c>
      <c r="AC415" s="25">
        <f>teu!DI415</f>
        <v>0</v>
      </c>
      <c r="AD415" s="25">
        <f>teu!DJ415</f>
        <v>0</v>
      </c>
      <c r="AE415" s="25">
        <f>teu!DK415</f>
        <v>0</v>
      </c>
      <c r="AF415" s="25">
        <f t="shared" si="557"/>
        <v>0</v>
      </c>
      <c r="AG415" s="25">
        <f t="shared" si="558"/>
        <v>0</v>
      </c>
      <c r="AH415" s="25">
        <f t="shared" si="559"/>
        <v>0</v>
      </c>
      <c r="AI415" s="25">
        <f t="shared" si="560"/>
        <v>0</v>
      </c>
      <c r="AJ415" s="25">
        <f t="shared" si="561"/>
        <v>0</v>
      </c>
      <c r="AK415" s="25">
        <f t="shared" si="562"/>
        <v>0</v>
      </c>
      <c r="AL415" s="25">
        <f t="shared" si="563"/>
        <v>0</v>
      </c>
    </row>
    <row r="416" spans="1:38" s="30" customFormat="1" ht="15" customHeight="1" x14ac:dyDescent="0.25">
      <c r="A416" s="46"/>
      <c r="B416" s="75"/>
      <c r="C416" s="47" t="s">
        <v>357</v>
      </c>
      <c r="D416" s="25">
        <f>teu!Y416</f>
        <v>0</v>
      </c>
      <c r="E416" s="25">
        <f>teu!Z416</f>
        <v>0</v>
      </c>
      <c r="F416" s="25">
        <f>teu!AA416</f>
        <v>0</v>
      </c>
      <c r="G416" s="25">
        <f>teu!AB416</f>
        <v>0</v>
      </c>
      <c r="H416" s="25">
        <f>teu!AC416</f>
        <v>0</v>
      </c>
      <c r="I416" s="25">
        <f>teu!AD416</f>
        <v>0</v>
      </c>
      <c r="J416" s="25">
        <f>teu!AE416</f>
        <v>0</v>
      </c>
      <c r="K416" s="25">
        <f>teu!BA416</f>
        <v>0</v>
      </c>
      <c r="L416" s="25">
        <f>teu!BB416</f>
        <v>0</v>
      </c>
      <c r="M416" s="25">
        <f>teu!BC416</f>
        <v>0</v>
      </c>
      <c r="N416" s="25">
        <f>teu!BD416</f>
        <v>0</v>
      </c>
      <c r="O416" s="25">
        <f>teu!BE416</f>
        <v>0</v>
      </c>
      <c r="P416" s="25">
        <f>teu!BF416</f>
        <v>0</v>
      </c>
      <c r="Q416" s="25">
        <f>teu!BG416</f>
        <v>0</v>
      </c>
      <c r="R416" s="25">
        <f>teu!CC416</f>
        <v>0</v>
      </c>
      <c r="S416" s="25">
        <f>teu!CD416</f>
        <v>0</v>
      </c>
      <c r="T416" s="25">
        <f>teu!CE416</f>
        <v>0</v>
      </c>
      <c r="U416" s="25">
        <f>teu!CF416</f>
        <v>0</v>
      </c>
      <c r="V416" s="25">
        <f>teu!CG416</f>
        <v>0</v>
      </c>
      <c r="W416" s="25">
        <f>teu!CH416</f>
        <v>0</v>
      </c>
      <c r="X416" s="25">
        <f>teu!CI416</f>
        <v>0</v>
      </c>
      <c r="Y416" s="25">
        <f>teu!DE416</f>
        <v>0</v>
      </c>
      <c r="Z416" s="25">
        <f>teu!DF416</f>
        <v>0</v>
      </c>
      <c r="AA416" s="25">
        <f>teu!DG416</f>
        <v>0</v>
      </c>
      <c r="AB416" s="25">
        <f>teu!DH416</f>
        <v>0</v>
      </c>
      <c r="AC416" s="25">
        <f>teu!DI416</f>
        <v>0</v>
      </c>
      <c r="AD416" s="25">
        <f>teu!DJ416</f>
        <v>0</v>
      </c>
      <c r="AE416" s="25">
        <f>teu!DK416</f>
        <v>0</v>
      </c>
      <c r="AF416" s="25">
        <f t="shared" si="557"/>
        <v>0</v>
      </c>
      <c r="AG416" s="25">
        <f t="shared" si="558"/>
        <v>0</v>
      </c>
      <c r="AH416" s="25">
        <f t="shared" si="559"/>
        <v>0</v>
      </c>
      <c r="AI416" s="25">
        <f t="shared" si="560"/>
        <v>0</v>
      </c>
      <c r="AJ416" s="25">
        <f t="shared" si="561"/>
        <v>0</v>
      </c>
      <c r="AK416" s="25">
        <f t="shared" si="562"/>
        <v>0</v>
      </c>
      <c r="AL416" s="25">
        <f t="shared" si="563"/>
        <v>0</v>
      </c>
    </row>
    <row r="417" spans="1:39" s="30" customFormat="1" ht="15" customHeight="1" x14ac:dyDescent="0.25">
      <c r="A417" s="46"/>
      <c r="B417" s="75"/>
      <c r="C417" s="47" t="s">
        <v>358</v>
      </c>
      <c r="D417" s="25">
        <f>teu!Y417</f>
        <v>0</v>
      </c>
      <c r="E417" s="25">
        <f>teu!Z417</f>
        <v>0</v>
      </c>
      <c r="F417" s="25">
        <f>teu!AA417</f>
        <v>0</v>
      </c>
      <c r="G417" s="25">
        <f>teu!AB417</f>
        <v>0</v>
      </c>
      <c r="H417" s="25">
        <f>teu!AC417</f>
        <v>0</v>
      </c>
      <c r="I417" s="25">
        <f>teu!AD417</f>
        <v>0</v>
      </c>
      <c r="J417" s="25">
        <f>teu!AE417</f>
        <v>0</v>
      </c>
      <c r="K417" s="25">
        <f>teu!BA417</f>
        <v>0</v>
      </c>
      <c r="L417" s="25">
        <f>teu!BB417</f>
        <v>0</v>
      </c>
      <c r="M417" s="25">
        <f>teu!BC417</f>
        <v>0</v>
      </c>
      <c r="N417" s="25">
        <f>teu!BD417</f>
        <v>0</v>
      </c>
      <c r="O417" s="25">
        <f>teu!BE417</f>
        <v>0</v>
      </c>
      <c r="P417" s="25">
        <f>teu!BF417</f>
        <v>0</v>
      </c>
      <c r="Q417" s="25">
        <f>teu!BG417</f>
        <v>0</v>
      </c>
      <c r="R417" s="60">
        <f>teu!CC417</f>
        <v>0</v>
      </c>
      <c r="S417" s="25">
        <f>teu!CD417</f>
        <v>0</v>
      </c>
      <c r="T417" s="25">
        <f>teu!CE417</f>
        <v>0</v>
      </c>
      <c r="U417" s="25">
        <f>teu!CF417</f>
        <v>0</v>
      </c>
      <c r="V417" s="25">
        <f>teu!CG417</f>
        <v>0</v>
      </c>
      <c r="W417" s="25">
        <f>teu!CH417</f>
        <v>0</v>
      </c>
      <c r="X417" s="25">
        <f>teu!CI417</f>
        <v>0</v>
      </c>
      <c r="Y417" s="25">
        <f>teu!DE417</f>
        <v>0</v>
      </c>
      <c r="Z417" s="25">
        <f>teu!DF417</f>
        <v>0</v>
      </c>
      <c r="AA417" s="25">
        <f>teu!DG417</f>
        <v>0</v>
      </c>
      <c r="AB417" s="25">
        <f>teu!DH417</f>
        <v>0</v>
      </c>
      <c r="AC417" s="25">
        <f>teu!DI417</f>
        <v>0</v>
      </c>
      <c r="AD417" s="25">
        <f>teu!DJ417</f>
        <v>0</v>
      </c>
      <c r="AE417" s="25">
        <f>teu!DK417</f>
        <v>0</v>
      </c>
      <c r="AF417" s="25">
        <f t="shared" si="557"/>
        <v>0</v>
      </c>
      <c r="AG417" s="25">
        <f t="shared" si="558"/>
        <v>0</v>
      </c>
      <c r="AH417" s="25">
        <f t="shared" si="559"/>
        <v>0</v>
      </c>
      <c r="AI417" s="25">
        <f t="shared" si="560"/>
        <v>0</v>
      </c>
      <c r="AJ417" s="25">
        <f t="shared" si="561"/>
        <v>0</v>
      </c>
      <c r="AK417" s="25">
        <f t="shared" si="562"/>
        <v>0</v>
      </c>
      <c r="AL417" s="25">
        <f t="shared" si="563"/>
        <v>0</v>
      </c>
    </row>
    <row r="418" spans="1:39" s="30" customFormat="1" ht="15" customHeight="1" x14ac:dyDescent="0.25">
      <c r="A418" s="46"/>
      <c r="B418" s="75"/>
      <c r="C418" s="45" t="s">
        <v>151</v>
      </c>
      <c r="D418" s="25">
        <f>teu!Y418</f>
        <v>0</v>
      </c>
      <c r="E418" s="25">
        <f>teu!Z418</f>
        <v>0</v>
      </c>
      <c r="F418" s="25">
        <f>teu!AA418</f>
        <v>0</v>
      </c>
      <c r="G418" s="25">
        <f>teu!AB418</f>
        <v>0</v>
      </c>
      <c r="H418" s="25">
        <f>teu!AC418</f>
        <v>0</v>
      </c>
      <c r="I418" s="25">
        <f>teu!AD418</f>
        <v>0</v>
      </c>
      <c r="J418" s="25">
        <f>teu!AE418</f>
        <v>0</v>
      </c>
      <c r="K418" s="25">
        <f>teu!BA418</f>
        <v>0</v>
      </c>
      <c r="L418" s="25">
        <f>teu!BB418</f>
        <v>0</v>
      </c>
      <c r="M418" s="25">
        <f>teu!BC418</f>
        <v>0</v>
      </c>
      <c r="N418" s="25">
        <f>teu!BD418</f>
        <v>0</v>
      </c>
      <c r="O418" s="25">
        <f>teu!BE418</f>
        <v>0</v>
      </c>
      <c r="P418" s="25">
        <f>teu!BF418</f>
        <v>0</v>
      </c>
      <c r="Q418" s="25">
        <f>teu!BG418</f>
        <v>0</v>
      </c>
      <c r="R418" s="25">
        <f>teu!CC418</f>
        <v>0</v>
      </c>
      <c r="S418" s="25">
        <f>teu!CD418</f>
        <v>0</v>
      </c>
      <c r="T418" s="25">
        <f>teu!CE418</f>
        <v>0</v>
      </c>
      <c r="U418" s="25">
        <f>teu!CF418</f>
        <v>0</v>
      </c>
      <c r="V418" s="25">
        <f>teu!CG418</f>
        <v>0</v>
      </c>
      <c r="W418" s="25">
        <f>teu!CH418</f>
        <v>0</v>
      </c>
      <c r="X418" s="25">
        <f>teu!CI418</f>
        <v>0</v>
      </c>
      <c r="Y418" s="25">
        <f>teu!DE418</f>
        <v>0</v>
      </c>
      <c r="Z418" s="25">
        <f>teu!DF418</f>
        <v>0</v>
      </c>
      <c r="AA418" s="25">
        <f>teu!DG418</f>
        <v>0</v>
      </c>
      <c r="AB418" s="25">
        <f>teu!DH418</f>
        <v>0</v>
      </c>
      <c r="AC418" s="25">
        <f>teu!DI418</f>
        <v>0</v>
      </c>
      <c r="AD418" s="25">
        <f>teu!DJ418</f>
        <v>0</v>
      </c>
      <c r="AE418" s="25">
        <f>teu!DK418</f>
        <v>0</v>
      </c>
      <c r="AF418" s="25">
        <f t="shared" ref="AF418:AL422" si="630">D418+K418+R418+Y418</f>
        <v>0</v>
      </c>
      <c r="AG418" s="25">
        <f t="shared" si="630"/>
        <v>0</v>
      </c>
      <c r="AH418" s="25">
        <f t="shared" si="630"/>
        <v>0</v>
      </c>
      <c r="AI418" s="25">
        <f t="shared" si="630"/>
        <v>0</v>
      </c>
      <c r="AJ418" s="25">
        <f t="shared" si="630"/>
        <v>0</v>
      </c>
      <c r="AK418" s="25">
        <f t="shared" si="630"/>
        <v>0</v>
      </c>
      <c r="AL418" s="25">
        <f t="shared" si="630"/>
        <v>0</v>
      </c>
    </row>
    <row r="419" spans="1:39" s="30" customFormat="1" ht="15" customHeight="1" x14ac:dyDescent="0.25">
      <c r="A419" s="46"/>
      <c r="B419" s="75"/>
      <c r="C419" s="47" t="s">
        <v>359</v>
      </c>
      <c r="D419" s="25">
        <f>teu!Y419</f>
        <v>0</v>
      </c>
      <c r="E419" s="25">
        <f>teu!Z419</f>
        <v>0</v>
      </c>
      <c r="F419" s="25">
        <f>teu!AA419</f>
        <v>0</v>
      </c>
      <c r="G419" s="25">
        <f>teu!AB419</f>
        <v>0</v>
      </c>
      <c r="H419" s="25">
        <f>teu!AC419</f>
        <v>0</v>
      </c>
      <c r="I419" s="25">
        <f>teu!AD419</f>
        <v>0</v>
      </c>
      <c r="J419" s="25">
        <f>teu!AE419</f>
        <v>0</v>
      </c>
      <c r="K419" s="25">
        <f>teu!BA419</f>
        <v>0</v>
      </c>
      <c r="L419" s="25">
        <f>teu!BB419</f>
        <v>0</v>
      </c>
      <c r="M419" s="25">
        <f>teu!BC419</f>
        <v>0</v>
      </c>
      <c r="N419" s="25">
        <f>teu!BD419</f>
        <v>0</v>
      </c>
      <c r="O419" s="25">
        <f>teu!BE419</f>
        <v>0</v>
      </c>
      <c r="P419" s="25">
        <f>teu!BF419</f>
        <v>0</v>
      </c>
      <c r="Q419" s="25">
        <f>teu!BG419</f>
        <v>0</v>
      </c>
      <c r="R419" s="25">
        <f>teu!CC419</f>
        <v>0</v>
      </c>
      <c r="S419" s="25">
        <f>teu!CD419</f>
        <v>0</v>
      </c>
      <c r="T419" s="25">
        <f>teu!CE419</f>
        <v>0</v>
      </c>
      <c r="U419" s="25">
        <f>teu!CF419</f>
        <v>0</v>
      </c>
      <c r="V419" s="25">
        <f>teu!CG419</f>
        <v>0</v>
      </c>
      <c r="W419" s="25">
        <f>teu!CH419</f>
        <v>0</v>
      </c>
      <c r="X419" s="25">
        <f>teu!CI419</f>
        <v>0</v>
      </c>
      <c r="Y419" s="25">
        <f>teu!DE419</f>
        <v>0</v>
      </c>
      <c r="Z419" s="25">
        <f>teu!DF419</f>
        <v>0</v>
      </c>
      <c r="AA419" s="25">
        <f>teu!DG419</f>
        <v>0</v>
      </c>
      <c r="AB419" s="25">
        <f>teu!DH419</f>
        <v>0</v>
      </c>
      <c r="AC419" s="25">
        <f>teu!DI419</f>
        <v>0</v>
      </c>
      <c r="AD419" s="25">
        <f>teu!DJ419</f>
        <v>0</v>
      </c>
      <c r="AE419" s="25">
        <f>teu!DK419</f>
        <v>0</v>
      </c>
      <c r="AF419" s="25">
        <f t="shared" si="630"/>
        <v>0</v>
      </c>
      <c r="AG419" s="25">
        <f t="shared" si="630"/>
        <v>0</v>
      </c>
      <c r="AH419" s="25">
        <f t="shared" si="630"/>
        <v>0</v>
      </c>
      <c r="AI419" s="25">
        <f t="shared" si="630"/>
        <v>0</v>
      </c>
      <c r="AJ419" s="25">
        <f t="shared" si="630"/>
        <v>0</v>
      </c>
      <c r="AK419" s="25">
        <f t="shared" si="630"/>
        <v>0</v>
      </c>
      <c r="AL419" s="25">
        <f t="shared" si="630"/>
        <v>0</v>
      </c>
    </row>
    <row r="420" spans="1:39" s="30" customFormat="1" ht="15" customHeight="1" x14ac:dyDescent="0.25">
      <c r="A420" s="46"/>
      <c r="B420" s="75"/>
      <c r="C420" s="47" t="s">
        <v>360</v>
      </c>
      <c r="D420" s="25">
        <f>teu!Y420</f>
        <v>0</v>
      </c>
      <c r="E420" s="25">
        <f>teu!Z420</f>
        <v>0</v>
      </c>
      <c r="F420" s="25">
        <f>teu!AA420</f>
        <v>0</v>
      </c>
      <c r="G420" s="25">
        <f>teu!AB420</f>
        <v>0</v>
      </c>
      <c r="H420" s="25">
        <f>teu!AC420</f>
        <v>0</v>
      </c>
      <c r="I420" s="25">
        <f>teu!AD420</f>
        <v>0</v>
      </c>
      <c r="J420" s="25">
        <f>teu!AE420</f>
        <v>0</v>
      </c>
      <c r="K420" s="25">
        <f>teu!BA420</f>
        <v>0</v>
      </c>
      <c r="L420" s="25">
        <f>teu!BB420</f>
        <v>0</v>
      </c>
      <c r="M420" s="25">
        <f>teu!BC420</f>
        <v>0</v>
      </c>
      <c r="N420" s="25">
        <f>teu!BD420</f>
        <v>0</v>
      </c>
      <c r="O420" s="25">
        <f>teu!BE420</f>
        <v>0</v>
      </c>
      <c r="P420" s="25">
        <f>teu!BF420</f>
        <v>0</v>
      </c>
      <c r="Q420" s="25">
        <f>teu!BG420</f>
        <v>0</v>
      </c>
      <c r="R420" s="25">
        <f>teu!CC420</f>
        <v>0</v>
      </c>
      <c r="S420" s="25">
        <f>teu!CD420</f>
        <v>0</v>
      </c>
      <c r="T420" s="25">
        <f>teu!CE420</f>
        <v>0</v>
      </c>
      <c r="U420" s="25">
        <f>teu!CF420</f>
        <v>0</v>
      </c>
      <c r="V420" s="25">
        <f>teu!CG420</f>
        <v>0</v>
      </c>
      <c r="W420" s="25">
        <f>teu!CH420</f>
        <v>0</v>
      </c>
      <c r="X420" s="25">
        <f>teu!CI420</f>
        <v>0</v>
      </c>
      <c r="Y420" s="25">
        <f>teu!DE420</f>
        <v>0</v>
      </c>
      <c r="Z420" s="25">
        <f>teu!DF420</f>
        <v>0</v>
      </c>
      <c r="AA420" s="25">
        <f>teu!DG420</f>
        <v>0</v>
      </c>
      <c r="AB420" s="25">
        <f>teu!DH420</f>
        <v>0</v>
      </c>
      <c r="AC420" s="25">
        <f>teu!DI420</f>
        <v>0</v>
      </c>
      <c r="AD420" s="25">
        <f>teu!DJ420</f>
        <v>0</v>
      </c>
      <c r="AE420" s="25">
        <f>teu!DK420</f>
        <v>0</v>
      </c>
      <c r="AF420" s="25">
        <f t="shared" si="630"/>
        <v>0</v>
      </c>
      <c r="AG420" s="25">
        <f t="shared" si="630"/>
        <v>0</v>
      </c>
      <c r="AH420" s="25">
        <f t="shared" si="630"/>
        <v>0</v>
      </c>
      <c r="AI420" s="25">
        <f t="shared" si="630"/>
        <v>0</v>
      </c>
      <c r="AJ420" s="25">
        <f t="shared" si="630"/>
        <v>0</v>
      </c>
      <c r="AK420" s="25">
        <f t="shared" si="630"/>
        <v>0</v>
      </c>
      <c r="AL420" s="25">
        <f t="shared" si="630"/>
        <v>0</v>
      </c>
    </row>
    <row r="421" spans="1:39" s="30" customFormat="1" ht="15" customHeight="1" x14ac:dyDescent="0.25">
      <c r="A421" s="46"/>
      <c r="B421" s="75"/>
      <c r="C421" s="45" t="s">
        <v>152</v>
      </c>
      <c r="D421" s="25">
        <f>teu!Y421</f>
        <v>0</v>
      </c>
      <c r="E421" s="25">
        <f>teu!Z421</f>
        <v>0</v>
      </c>
      <c r="F421" s="25">
        <f>teu!AA421</f>
        <v>0</v>
      </c>
      <c r="G421" s="25">
        <f>teu!AB421</f>
        <v>0</v>
      </c>
      <c r="H421" s="25">
        <f>teu!AC421</f>
        <v>0</v>
      </c>
      <c r="I421" s="25">
        <f>teu!AD421</f>
        <v>0</v>
      </c>
      <c r="J421" s="25">
        <f>teu!AE421</f>
        <v>0</v>
      </c>
      <c r="K421" s="25">
        <f>teu!BA421</f>
        <v>0</v>
      </c>
      <c r="L421" s="25">
        <f>teu!BB421</f>
        <v>0</v>
      </c>
      <c r="M421" s="25">
        <f>teu!BC421</f>
        <v>0</v>
      </c>
      <c r="N421" s="25">
        <f>teu!BD421</f>
        <v>0</v>
      </c>
      <c r="O421" s="25">
        <f>teu!BE421</f>
        <v>0</v>
      </c>
      <c r="P421" s="25">
        <f>teu!BF421</f>
        <v>0</v>
      </c>
      <c r="Q421" s="25">
        <f>teu!BG421</f>
        <v>0</v>
      </c>
      <c r="R421" s="25">
        <f>teu!CC421</f>
        <v>0</v>
      </c>
      <c r="S421" s="25">
        <f>teu!CD421</f>
        <v>0</v>
      </c>
      <c r="T421" s="25">
        <f>teu!CE421</f>
        <v>0</v>
      </c>
      <c r="U421" s="25">
        <f>teu!CF421</f>
        <v>0</v>
      </c>
      <c r="V421" s="25">
        <f>teu!CG421</f>
        <v>0</v>
      </c>
      <c r="W421" s="25">
        <f>teu!CH421</f>
        <v>0</v>
      </c>
      <c r="X421" s="25">
        <f>teu!CI421</f>
        <v>0</v>
      </c>
      <c r="Y421" s="25">
        <f>teu!DE421</f>
        <v>0</v>
      </c>
      <c r="Z421" s="25">
        <f>teu!DF421</f>
        <v>0</v>
      </c>
      <c r="AA421" s="25">
        <f>teu!DG421</f>
        <v>0</v>
      </c>
      <c r="AB421" s="25">
        <f>teu!DH421</f>
        <v>0</v>
      </c>
      <c r="AC421" s="25">
        <f>teu!DI421</f>
        <v>0</v>
      </c>
      <c r="AD421" s="25">
        <f>teu!DJ421</f>
        <v>0</v>
      </c>
      <c r="AE421" s="25">
        <f>teu!DK421</f>
        <v>0</v>
      </c>
      <c r="AF421" s="25">
        <f t="shared" si="630"/>
        <v>0</v>
      </c>
      <c r="AG421" s="25">
        <f t="shared" si="630"/>
        <v>0</v>
      </c>
      <c r="AH421" s="25">
        <f t="shared" si="630"/>
        <v>0</v>
      </c>
      <c r="AI421" s="25">
        <f t="shared" si="630"/>
        <v>0</v>
      </c>
      <c r="AJ421" s="25">
        <f t="shared" si="630"/>
        <v>0</v>
      </c>
      <c r="AK421" s="25">
        <f t="shared" si="630"/>
        <v>0</v>
      </c>
      <c r="AL421" s="25">
        <f t="shared" si="630"/>
        <v>0</v>
      </c>
    </row>
    <row r="422" spans="1:39" s="30" customFormat="1" ht="15" customHeight="1" x14ac:dyDescent="0.25">
      <c r="A422" s="46"/>
      <c r="B422" s="75"/>
      <c r="C422" s="47" t="s">
        <v>361</v>
      </c>
      <c r="D422" s="25">
        <f>teu!Y422</f>
        <v>0</v>
      </c>
      <c r="E422" s="25">
        <f>teu!Z422</f>
        <v>0</v>
      </c>
      <c r="F422" s="25">
        <f>teu!AA422</f>
        <v>0</v>
      </c>
      <c r="G422" s="25">
        <f>teu!AB422</f>
        <v>0</v>
      </c>
      <c r="H422" s="25">
        <f>teu!AC422</f>
        <v>0</v>
      </c>
      <c r="I422" s="25">
        <f>teu!AD422</f>
        <v>0</v>
      </c>
      <c r="J422" s="25">
        <f>teu!AE422</f>
        <v>0</v>
      </c>
      <c r="K422" s="25">
        <f>teu!BA422</f>
        <v>0</v>
      </c>
      <c r="L422" s="25">
        <f>teu!BB422</f>
        <v>0</v>
      </c>
      <c r="M422" s="25">
        <f>teu!BC422</f>
        <v>0</v>
      </c>
      <c r="N422" s="25">
        <f>teu!BD422</f>
        <v>0</v>
      </c>
      <c r="O422" s="25">
        <f>teu!BE422</f>
        <v>0</v>
      </c>
      <c r="P422" s="25">
        <f>teu!BF422</f>
        <v>0</v>
      </c>
      <c r="Q422" s="25">
        <f>teu!BG422</f>
        <v>0</v>
      </c>
      <c r="R422" s="25">
        <f>teu!CC422</f>
        <v>0</v>
      </c>
      <c r="S422" s="25">
        <f>teu!CD422</f>
        <v>0</v>
      </c>
      <c r="T422" s="25">
        <f>teu!CE422</f>
        <v>0</v>
      </c>
      <c r="U422" s="25">
        <f>teu!CF422</f>
        <v>0</v>
      </c>
      <c r="V422" s="25">
        <f>teu!CG422</f>
        <v>0</v>
      </c>
      <c r="W422" s="25">
        <f>teu!CH422</f>
        <v>0</v>
      </c>
      <c r="X422" s="25">
        <f>teu!CI422</f>
        <v>0</v>
      </c>
      <c r="Y422" s="25">
        <f>teu!DE422</f>
        <v>0</v>
      </c>
      <c r="Z422" s="25">
        <f>teu!DF422</f>
        <v>0</v>
      </c>
      <c r="AA422" s="25">
        <f>teu!DG422</f>
        <v>0</v>
      </c>
      <c r="AB422" s="25">
        <f>teu!DH422</f>
        <v>0</v>
      </c>
      <c r="AC422" s="25">
        <f>teu!DI422</f>
        <v>0</v>
      </c>
      <c r="AD422" s="25">
        <f>teu!DJ422</f>
        <v>0</v>
      </c>
      <c r="AE422" s="25">
        <f>teu!DK422</f>
        <v>0</v>
      </c>
      <c r="AF422" s="25">
        <f t="shared" si="630"/>
        <v>0</v>
      </c>
      <c r="AG422" s="25">
        <f t="shared" si="630"/>
        <v>0</v>
      </c>
      <c r="AH422" s="25">
        <f t="shared" si="630"/>
        <v>0</v>
      </c>
      <c r="AI422" s="25">
        <f t="shared" si="630"/>
        <v>0</v>
      </c>
      <c r="AJ422" s="25">
        <f t="shared" si="630"/>
        <v>0</v>
      </c>
      <c r="AK422" s="25">
        <f t="shared" si="630"/>
        <v>0</v>
      </c>
      <c r="AL422" s="25">
        <f t="shared" si="630"/>
        <v>0</v>
      </c>
    </row>
    <row r="423" spans="1:39" s="30" customFormat="1" ht="15" customHeight="1" x14ac:dyDescent="0.25">
      <c r="A423" s="46"/>
      <c r="B423" s="75"/>
      <c r="C423" s="47" t="s">
        <v>362</v>
      </c>
      <c r="D423" s="25">
        <f>teu!Y423</f>
        <v>0</v>
      </c>
      <c r="E423" s="25">
        <f>teu!Z423</f>
        <v>0</v>
      </c>
      <c r="F423" s="25">
        <f>teu!AA423</f>
        <v>0</v>
      </c>
      <c r="G423" s="25">
        <f>teu!AB423</f>
        <v>0</v>
      </c>
      <c r="H423" s="25">
        <f>teu!AC423</f>
        <v>0</v>
      </c>
      <c r="I423" s="25">
        <f>teu!AD423</f>
        <v>0</v>
      </c>
      <c r="J423" s="25">
        <f>teu!AE423</f>
        <v>0</v>
      </c>
      <c r="K423" s="25">
        <f>teu!BA423</f>
        <v>0</v>
      </c>
      <c r="L423" s="25">
        <f>teu!BB423</f>
        <v>0</v>
      </c>
      <c r="M423" s="25">
        <f>teu!BC423</f>
        <v>0</v>
      </c>
      <c r="N423" s="25">
        <f>teu!BD423</f>
        <v>0</v>
      </c>
      <c r="O423" s="25">
        <f>teu!BE423</f>
        <v>0</v>
      </c>
      <c r="P423" s="25">
        <f>teu!BF423</f>
        <v>0</v>
      </c>
      <c r="Q423" s="25">
        <f>teu!BG423</f>
        <v>0</v>
      </c>
      <c r="R423" s="25">
        <f>teu!CC423</f>
        <v>0</v>
      </c>
      <c r="S423" s="25">
        <f>teu!CD423</f>
        <v>0</v>
      </c>
      <c r="T423" s="25">
        <f>teu!CE423</f>
        <v>0</v>
      </c>
      <c r="U423" s="25">
        <f>teu!CF423</f>
        <v>0</v>
      </c>
      <c r="V423" s="25">
        <f>teu!CG423</f>
        <v>0</v>
      </c>
      <c r="W423" s="25">
        <f>teu!CH423</f>
        <v>0</v>
      </c>
      <c r="X423" s="25">
        <f>teu!CI423</f>
        <v>0</v>
      </c>
      <c r="Y423" s="25">
        <f>teu!DE423</f>
        <v>0</v>
      </c>
      <c r="Z423" s="25">
        <f>teu!DF423</f>
        <v>0</v>
      </c>
      <c r="AA423" s="25">
        <f>teu!DG423</f>
        <v>0</v>
      </c>
      <c r="AB423" s="25">
        <f>teu!DH423</f>
        <v>0</v>
      </c>
      <c r="AC423" s="25">
        <f>teu!DI423</f>
        <v>0</v>
      </c>
      <c r="AD423" s="25">
        <f>teu!DJ423</f>
        <v>0</v>
      </c>
      <c r="AE423" s="25">
        <f>teu!DK423</f>
        <v>0</v>
      </c>
      <c r="AF423" s="25">
        <f t="shared" si="557"/>
        <v>0</v>
      </c>
      <c r="AG423" s="25">
        <f t="shared" si="558"/>
        <v>0</v>
      </c>
      <c r="AH423" s="25">
        <f t="shared" si="559"/>
        <v>0</v>
      </c>
      <c r="AI423" s="25">
        <f t="shared" si="560"/>
        <v>0</v>
      </c>
      <c r="AJ423" s="25">
        <f t="shared" si="561"/>
        <v>0</v>
      </c>
      <c r="AK423" s="25">
        <f t="shared" si="562"/>
        <v>0</v>
      </c>
      <c r="AL423" s="25">
        <f t="shared" si="563"/>
        <v>0</v>
      </c>
    </row>
    <row r="424" spans="1:39" s="30" customFormat="1" ht="15" customHeight="1" x14ac:dyDescent="0.25">
      <c r="A424" s="46"/>
      <c r="B424" s="75"/>
      <c r="C424" s="45" t="s">
        <v>364</v>
      </c>
      <c r="D424" s="25">
        <f>teu!Y424</f>
        <v>0</v>
      </c>
      <c r="E424" s="25">
        <f>teu!Z424</f>
        <v>0</v>
      </c>
      <c r="F424" s="25">
        <f>teu!AA424</f>
        <v>0</v>
      </c>
      <c r="G424" s="25">
        <f>teu!AB424</f>
        <v>0</v>
      </c>
      <c r="H424" s="25">
        <f>teu!AC424</f>
        <v>0</v>
      </c>
      <c r="I424" s="25">
        <f>teu!AD424</f>
        <v>0</v>
      </c>
      <c r="J424" s="25">
        <f>teu!AE424</f>
        <v>0</v>
      </c>
      <c r="K424" s="25">
        <f>teu!BA424</f>
        <v>18.5</v>
      </c>
      <c r="L424" s="25">
        <f>teu!BB424</f>
        <v>18.5</v>
      </c>
      <c r="M424" s="25">
        <f>teu!BC424</f>
        <v>18.5</v>
      </c>
      <c r="N424" s="25">
        <f>teu!BD424</f>
        <v>0</v>
      </c>
      <c r="O424" s="25">
        <f>teu!BE424</f>
        <v>0</v>
      </c>
      <c r="P424" s="25">
        <f>teu!BF424</f>
        <v>0</v>
      </c>
      <c r="Q424" s="25">
        <f>teu!BG424</f>
        <v>0</v>
      </c>
      <c r="R424" s="25">
        <f>teu!CC424</f>
        <v>28.5</v>
      </c>
      <c r="S424" s="25">
        <f>teu!CD424</f>
        <v>28.5</v>
      </c>
      <c r="T424" s="25">
        <f>teu!CE424</f>
        <v>14.5</v>
      </c>
      <c r="U424" s="25">
        <f>teu!CF424</f>
        <v>14</v>
      </c>
      <c r="V424" s="25">
        <f>teu!CG424</f>
        <v>0</v>
      </c>
      <c r="W424" s="25">
        <f>teu!CH424</f>
        <v>0</v>
      </c>
      <c r="X424" s="25">
        <f>teu!CI424</f>
        <v>0</v>
      </c>
      <c r="Y424" s="25">
        <f>teu!DE424</f>
        <v>0</v>
      </c>
      <c r="Z424" s="25">
        <f>teu!DF424</f>
        <v>0</v>
      </c>
      <c r="AA424" s="25">
        <f>teu!DG424</f>
        <v>0</v>
      </c>
      <c r="AB424" s="25">
        <f>teu!DH424</f>
        <v>0</v>
      </c>
      <c r="AC424" s="25">
        <f>teu!DI424</f>
        <v>0</v>
      </c>
      <c r="AD424" s="25">
        <f>teu!DJ424</f>
        <v>0</v>
      </c>
      <c r="AE424" s="25">
        <f>teu!DK424</f>
        <v>0</v>
      </c>
      <c r="AF424" s="25">
        <f t="shared" si="557"/>
        <v>47</v>
      </c>
      <c r="AG424" s="25">
        <f t="shared" si="558"/>
        <v>47</v>
      </c>
      <c r="AH424" s="25">
        <f t="shared" si="559"/>
        <v>33</v>
      </c>
      <c r="AI424" s="25">
        <f t="shared" si="560"/>
        <v>14</v>
      </c>
      <c r="AJ424" s="25">
        <f t="shared" si="561"/>
        <v>0</v>
      </c>
      <c r="AK424" s="25">
        <f t="shared" si="562"/>
        <v>0</v>
      </c>
      <c r="AL424" s="25">
        <f t="shared" si="563"/>
        <v>0</v>
      </c>
    </row>
    <row r="425" spans="1:39" s="30" customFormat="1" ht="15" customHeight="1" x14ac:dyDescent="0.25">
      <c r="A425" s="46"/>
      <c r="B425" s="75"/>
      <c r="C425" s="45" t="s">
        <v>44</v>
      </c>
      <c r="D425" s="25">
        <f>teu!Y425</f>
        <v>0</v>
      </c>
      <c r="E425" s="25">
        <f>teu!Z425</f>
        <v>0</v>
      </c>
      <c r="F425" s="25">
        <f>teu!AA425</f>
        <v>0</v>
      </c>
      <c r="G425" s="25">
        <f>teu!AB425</f>
        <v>0</v>
      </c>
      <c r="H425" s="25">
        <f>teu!AC425</f>
        <v>0</v>
      </c>
      <c r="I425" s="25">
        <f>teu!AD425</f>
        <v>0</v>
      </c>
      <c r="J425" s="25">
        <f>teu!AE425</f>
        <v>0</v>
      </c>
      <c r="K425" s="25">
        <f>teu!BA425</f>
        <v>0</v>
      </c>
      <c r="L425" s="25">
        <f>teu!BB425</f>
        <v>0</v>
      </c>
      <c r="M425" s="25">
        <f>teu!BC425</f>
        <v>0</v>
      </c>
      <c r="N425" s="25">
        <f>teu!BD425</f>
        <v>0</v>
      </c>
      <c r="O425" s="25">
        <f>teu!BE425</f>
        <v>0</v>
      </c>
      <c r="P425" s="25">
        <f>teu!BF425</f>
        <v>0</v>
      </c>
      <c r="Q425" s="25">
        <f>teu!BG425</f>
        <v>0</v>
      </c>
      <c r="R425" s="25">
        <f>teu!CC425</f>
        <v>0</v>
      </c>
      <c r="S425" s="25">
        <f>teu!CD425</f>
        <v>0</v>
      </c>
      <c r="T425" s="25">
        <f>teu!CE425</f>
        <v>0</v>
      </c>
      <c r="U425" s="25">
        <f>teu!CF425</f>
        <v>0</v>
      </c>
      <c r="V425" s="25">
        <f>teu!CG425</f>
        <v>0</v>
      </c>
      <c r="W425" s="25">
        <f>teu!CH425</f>
        <v>0</v>
      </c>
      <c r="X425" s="25">
        <f>teu!CI425</f>
        <v>0</v>
      </c>
      <c r="Y425" s="25">
        <f>teu!DE425</f>
        <v>0</v>
      </c>
      <c r="Z425" s="25">
        <f>teu!DF425</f>
        <v>0</v>
      </c>
      <c r="AA425" s="25">
        <f>teu!DG425</f>
        <v>0</v>
      </c>
      <c r="AB425" s="25">
        <f>teu!DH425</f>
        <v>0</v>
      </c>
      <c r="AC425" s="25">
        <f>teu!DI425</f>
        <v>0</v>
      </c>
      <c r="AD425" s="25">
        <f>teu!DJ425</f>
        <v>0</v>
      </c>
      <c r="AE425" s="25">
        <f>teu!DK425</f>
        <v>0</v>
      </c>
      <c r="AF425" s="25">
        <f t="shared" si="557"/>
        <v>0</v>
      </c>
      <c r="AG425" s="25">
        <f t="shared" si="558"/>
        <v>0</v>
      </c>
      <c r="AH425" s="25">
        <f t="shared" si="559"/>
        <v>0</v>
      </c>
      <c r="AI425" s="25">
        <f t="shared" si="560"/>
        <v>0</v>
      </c>
      <c r="AJ425" s="25">
        <f t="shared" si="561"/>
        <v>0</v>
      </c>
      <c r="AK425" s="25">
        <f t="shared" si="562"/>
        <v>0</v>
      </c>
      <c r="AL425" s="25">
        <f t="shared" si="563"/>
        <v>0</v>
      </c>
    </row>
    <row r="426" spans="1:39" s="30" customFormat="1" ht="15" customHeight="1" x14ac:dyDescent="0.25">
      <c r="A426" s="46"/>
      <c r="B426" s="75"/>
      <c r="C426" s="4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</row>
    <row r="427" spans="1:39" s="30" customFormat="1" ht="15" customHeight="1" x14ac:dyDescent="0.25">
      <c r="A427" s="44"/>
      <c r="B427" s="75" t="s">
        <v>8</v>
      </c>
      <c r="C427" s="45"/>
      <c r="D427" s="25">
        <f t="shared" ref="D427:AL427" si="631">D411+D402+D390+D376+D359+D342+D333+D326+D313+D283+D262+D246+D224+D201+D187+D175+D161+D137+D112+D86+D69+D53+D36+D27+D23+D12</f>
        <v>2130938.14</v>
      </c>
      <c r="E427" s="25">
        <f t="shared" si="631"/>
        <v>758594.39</v>
      </c>
      <c r="F427" s="25">
        <f t="shared" si="631"/>
        <v>382458.39</v>
      </c>
      <c r="G427" s="25">
        <f t="shared" si="631"/>
        <v>376136</v>
      </c>
      <c r="H427" s="25">
        <f t="shared" si="631"/>
        <v>1372343.75</v>
      </c>
      <c r="I427" s="25">
        <f t="shared" si="631"/>
        <v>690485.5</v>
      </c>
      <c r="J427" s="25">
        <f t="shared" si="631"/>
        <v>681858.25</v>
      </c>
      <c r="K427" s="25">
        <f t="shared" si="631"/>
        <v>2174284.5</v>
      </c>
      <c r="L427" s="25">
        <f t="shared" si="631"/>
        <v>743455.75</v>
      </c>
      <c r="M427" s="25">
        <f t="shared" si="631"/>
        <v>376308.75</v>
      </c>
      <c r="N427" s="25">
        <f t="shared" si="631"/>
        <v>367147</v>
      </c>
      <c r="O427" s="25">
        <f t="shared" si="631"/>
        <v>1430828.75</v>
      </c>
      <c r="P427" s="25">
        <f t="shared" si="631"/>
        <v>738009.5</v>
      </c>
      <c r="Q427" s="25">
        <f t="shared" si="631"/>
        <v>692819.25</v>
      </c>
      <c r="R427" s="25">
        <f t="shared" si="631"/>
        <v>2176404</v>
      </c>
      <c r="S427" s="25">
        <f t="shared" si="631"/>
        <v>753921.75</v>
      </c>
      <c r="T427" s="25">
        <f t="shared" si="631"/>
        <v>381220.5</v>
      </c>
      <c r="U427" s="25">
        <f t="shared" si="631"/>
        <v>372701.25</v>
      </c>
      <c r="V427" s="25">
        <f t="shared" si="631"/>
        <v>1422482.25</v>
      </c>
      <c r="W427" s="25">
        <f t="shared" si="631"/>
        <v>742954</v>
      </c>
      <c r="X427" s="25">
        <f t="shared" si="631"/>
        <v>679528.25</v>
      </c>
      <c r="Y427" s="25">
        <f t="shared" si="631"/>
        <v>0</v>
      </c>
      <c r="Z427" s="25">
        <f t="shared" si="631"/>
        <v>0</v>
      </c>
      <c r="AA427" s="25">
        <f t="shared" si="631"/>
        <v>0</v>
      </c>
      <c r="AB427" s="25">
        <f t="shared" si="631"/>
        <v>0</v>
      </c>
      <c r="AC427" s="25">
        <f t="shared" si="631"/>
        <v>0</v>
      </c>
      <c r="AD427" s="25">
        <f t="shared" si="631"/>
        <v>0</v>
      </c>
      <c r="AE427" s="25">
        <f t="shared" si="631"/>
        <v>0</v>
      </c>
      <c r="AF427" s="25">
        <f t="shared" si="631"/>
        <v>6481626.6400000006</v>
      </c>
      <c r="AG427" s="25">
        <f t="shared" si="631"/>
        <v>2255971.8899999997</v>
      </c>
      <c r="AH427" s="25">
        <f t="shared" si="631"/>
        <v>1139987.6400000001</v>
      </c>
      <c r="AI427" s="25">
        <f t="shared" si="631"/>
        <v>1115984.25</v>
      </c>
      <c r="AJ427" s="25">
        <f t="shared" si="631"/>
        <v>4225654.75</v>
      </c>
      <c r="AK427" s="25">
        <f t="shared" si="631"/>
        <v>2171449</v>
      </c>
      <c r="AL427" s="25">
        <f t="shared" si="631"/>
        <v>2054205.75</v>
      </c>
    </row>
    <row r="428" spans="1:39" s="30" customFormat="1" ht="15" customHeight="1" x14ac:dyDescent="0.25">
      <c r="A428" s="48"/>
      <c r="B428" s="49"/>
      <c r="C428" s="5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</row>
    <row r="429" spans="1:39" ht="15" customHeight="1" x14ac:dyDescent="0.2">
      <c r="A429" s="31"/>
      <c r="B429" s="31"/>
      <c r="C429" s="31"/>
    </row>
    <row r="430" spans="1:39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</row>
    <row r="431" spans="1:39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</row>
    <row r="432" spans="1:39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</row>
    <row r="433" spans="1:39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</row>
    <row r="434" spans="1:39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</row>
    <row r="435" spans="1:39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</row>
    <row r="436" spans="1:39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</row>
    <row r="437" spans="1:39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</row>
    <row r="438" spans="1:39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</row>
    <row r="439" spans="1:39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</row>
  </sheetData>
  <mergeCells count="21">
    <mergeCell ref="A6:C8"/>
    <mergeCell ref="V7:X7"/>
    <mergeCell ref="Y7:Y8"/>
    <mergeCell ref="AC7:AE7"/>
    <mergeCell ref="AF7:AF8"/>
    <mergeCell ref="D6:J6"/>
    <mergeCell ref="K6:Q6"/>
    <mergeCell ref="R6:X6"/>
    <mergeCell ref="Y6:AE6"/>
    <mergeCell ref="AF6:AL6"/>
    <mergeCell ref="AJ7:AL7"/>
    <mergeCell ref="D7:D8"/>
    <mergeCell ref="H7:J7"/>
    <mergeCell ref="K7:K8"/>
    <mergeCell ref="O7:Q7"/>
    <mergeCell ref="R7:R8"/>
    <mergeCell ref="L7:N7"/>
    <mergeCell ref="E7:G7"/>
    <mergeCell ref="AG7:AI7"/>
    <mergeCell ref="Z7:AB7"/>
    <mergeCell ref="S7:U7"/>
  </mergeCells>
  <pageMargins left="0.7" right="0.7" top="0.75" bottom="0.75" header="0.3" footer="0.3"/>
  <pageSetup paperSize="9" scale="25" fitToWidth="0" fitToHeight="0" orientation="landscape" r:id="rId1"/>
  <rowBreaks count="1" manualBreakCount="1">
    <brk id="316" max="3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00B0F0"/>
    <pageSetUpPr fitToPage="1"/>
  </sheetPr>
  <dimension ref="A1:DR439"/>
  <sheetViews>
    <sheetView zoomScaleNormal="100" zoomScaleSheetLayoutView="85" workbookViewId="0">
      <pane xSplit="3" ySplit="8" topLeftCell="D9" activePane="bottomRight" state="frozen"/>
      <selection activeCell="CG359" sqref="CG359"/>
      <selection pane="topRight" activeCell="CG359" sqref="CG359"/>
      <selection pane="bottomLeft" activeCell="CG359" sqref="CG359"/>
      <selection pane="bottomRight" activeCell="D9" sqref="D9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4" width="19.28515625" style="30" customWidth="1"/>
    <col min="5" max="10" width="11.42578125" style="30" customWidth="1"/>
    <col min="11" max="11" width="19.28515625" style="30" customWidth="1"/>
    <col min="12" max="17" width="11.42578125" style="30" customWidth="1"/>
    <col min="18" max="18" width="19.28515625" style="30" customWidth="1"/>
    <col min="19" max="24" width="11.42578125" style="30" customWidth="1"/>
    <col min="25" max="25" width="19.28515625" style="30" customWidth="1"/>
    <col min="26" max="31" width="11.42578125" style="30" customWidth="1"/>
    <col min="32" max="32" width="19.28515625" style="30" customWidth="1"/>
    <col min="33" max="38" width="11.42578125" style="30" customWidth="1"/>
    <col min="39" max="39" width="19.28515625" style="30" customWidth="1"/>
    <col min="40" max="45" width="11.42578125" style="30" customWidth="1"/>
    <col min="46" max="46" width="19.28515625" style="30" customWidth="1"/>
    <col min="47" max="52" width="11.42578125" style="30" customWidth="1"/>
    <col min="53" max="53" width="19.28515625" style="30" customWidth="1"/>
    <col min="54" max="54" width="11.42578125" style="30" customWidth="1"/>
    <col min="55" max="59" width="11.42578125" style="31" customWidth="1"/>
    <col min="60" max="60" width="19.28515625" style="31" customWidth="1"/>
    <col min="61" max="66" width="11.42578125" style="31" customWidth="1"/>
    <col min="67" max="67" width="19.28515625" style="31" customWidth="1"/>
    <col min="68" max="73" width="11.42578125" style="31" customWidth="1"/>
    <col min="74" max="74" width="19.28515625" style="31" customWidth="1"/>
    <col min="75" max="80" width="11.42578125" style="31" customWidth="1"/>
    <col min="81" max="81" width="19.28515625" style="31" customWidth="1"/>
    <col min="82" max="87" width="11.42578125" style="31" customWidth="1"/>
    <col min="88" max="88" width="19.28515625" style="31" hidden="1" customWidth="1"/>
    <col min="89" max="94" width="11.42578125" style="31" hidden="1" customWidth="1"/>
    <col min="95" max="95" width="19.28515625" style="31" hidden="1" customWidth="1"/>
    <col min="96" max="101" width="11.42578125" style="31" hidden="1" customWidth="1"/>
    <col min="102" max="102" width="19.28515625" style="31" hidden="1" customWidth="1"/>
    <col min="103" max="108" width="11.42578125" style="31" hidden="1" customWidth="1"/>
    <col min="109" max="109" width="19.28515625" style="31" hidden="1" customWidth="1"/>
    <col min="110" max="115" width="11.42578125" style="31" hidden="1" customWidth="1"/>
    <col min="116" max="116" width="19.28515625" style="31" customWidth="1"/>
    <col min="117" max="122" width="11.42578125" style="31" customWidth="1"/>
    <col min="123" max="16384" width="10" style="31"/>
  </cols>
  <sheetData>
    <row r="1" spans="1:122" ht="15" customHeight="1" x14ac:dyDescent="0.25">
      <c r="A1" s="4" t="s">
        <v>156</v>
      </c>
      <c r="C1" s="23"/>
    </row>
    <row r="2" spans="1:122" ht="15" customHeight="1" x14ac:dyDescent="0.25">
      <c r="A2" s="1" t="s">
        <v>1</v>
      </c>
      <c r="C2" s="23"/>
      <c r="Q2" s="57"/>
    </row>
    <row r="3" spans="1:122" ht="15" customHeight="1" x14ac:dyDescent="0.25">
      <c r="A3" s="2" t="s">
        <v>240</v>
      </c>
      <c r="C3" s="23"/>
      <c r="Q3" s="57"/>
    </row>
    <row r="4" spans="1:122" s="63" customFormat="1" ht="15" customHeight="1" x14ac:dyDescent="0.25">
      <c r="A4" s="1" t="s">
        <v>239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</row>
    <row r="5" spans="1:122" ht="15" customHeight="1" x14ac:dyDescent="0.25">
      <c r="A5" s="1"/>
      <c r="C5" s="23"/>
    </row>
    <row r="6" spans="1:122" ht="15" customHeight="1" x14ac:dyDescent="0.2">
      <c r="A6" s="167" t="s">
        <v>32</v>
      </c>
      <c r="B6" s="168"/>
      <c r="C6" s="169"/>
      <c r="D6" s="206" t="s">
        <v>160</v>
      </c>
      <c r="E6" s="206"/>
      <c r="F6" s="206"/>
      <c r="G6" s="206"/>
      <c r="H6" s="206"/>
      <c r="I6" s="206"/>
      <c r="J6" s="206"/>
      <c r="K6" s="206" t="s">
        <v>161</v>
      </c>
      <c r="L6" s="206"/>
      <c r="M6" s="206"/>
      <c r="N6" s="206"/>
      <c r="O6" s="206"/>
      <c r="P6" s="206"/>
      <c r="Q6" s="206"/>
      <c r="R6" s="206" t="s">
        <v>162</v>
      </c>
      <c r="S6" s="206"/>
      <c r="T6" s="206"/>
      <c r="U6" s="206"/>
      <c r="V6" s="206"/>
      <c r="W6" s="206"/>
      <c r="X6" s="206"/>
      <c r="Y6" s="176" t="s">
        <v>4</v>
      </c>
      <c r="Z6" s="176"/>
      <c r="AA6" s="176"/>
      <c r="AB6" s="176"/>
      <c r="AC6" s="176"/>
      <c r="AD6" s="176"/>
      <c r="AE6" s="176"/>
      <c r="AF6" s="206" t="s">
        <v>163</v>
      </c>
      <c r="AG6" s="206"/>
      <c r="AH6" s="206"/>
      <c r="AI6" s="206"/>
      <c r="AJ6" s="206"/>
      <c r="AK6" s="206"/>
      <c r="AL6" s="206"/>
      <c r="AM6" s="206" t="s">
        <v>164</v>
      </c>
      <c r="AN6" s="206"/>
      <c r="AO6" s="206"/>
      <c r="AP6" s="206"/>
      <c r="AQ6" s="206"/>
      <c r="AR6" s="206"/>
      <c r="AS6" s="206"/>
      <c r="AT6" s="206" t="s">
        <v>165</v>
      </c>
      <c r="AU6" s="206"/>
      <c r="AV6" s="206"/>
      <c r="AW6" s="206"/>
      <c r="AX6" s="206"/>
      <c r="AY6" s="206"/>
      <c r="AZ6" s="206"/>
      <c r="BA6" s="177" t="s">
        <v>5</v>
      </c>
      <c r="BB6" s="177"/>
      <c r="BC6" s="177"/>
      <c r="BD6" s="177"/>
      <c r="BE6" s="177"/>
      <c r="BF6" s="177"/>
      <c r="BG6" s="177"/>
      <c r="BH6" s="208" t="s">
        <v>166</v>
      </c>
      <c r="BI6" s="208"/>
      <c r="BJ6" s="208"/>
      <c r="BK6" s="208"/>
      <c r="BL6" s="208"/>
      <c r="BM6" s="208"/>
      <c r="BN6" s="208"/>
      <c r="BO6" s="208" t="s">
        <v>167</v>
      </c>
      <c r="BP6" s="208"/>
      <c r="BQ6" s="208"/>
      <c r="BR6" s="208"/>
      <c r="BS6" s="208"/>
      <c r="BT6" s="208"/>
      <c r="BU6" s="208"/>
      <c r="BV6" s="208" t="s">
        <v>168</v>
      </c>
      <c r="BW6" s="208"/>
      <c r="BX6" s="208"/>
      <c r="BY6" s="208"/>
      <c r="BZ6" s="208"/>
      <c r="CA6" s="208"/>
      <c r="CB6" s="208"/>
      <c r="CC6" s="220" t="s">
        <v>6</v>
      </c>
      <c r="CD6" s="220"/>
      <c r="CE6" s="220"/>
      <c r="CF6" s="220"/>
      <c r="CG6" s="220"/>
      <c r="CH6" s="220"/>
      <c r="CI6" s="220"/>
      <c r="CJ6" s="208" t="s">
        <v>169</v>
      </c>
      <c r="CK6" s="208"/>
      <c r="CL6" s="208"/>
      <c r="CM6" s="208"/>
      <c r="CN6" s="208"/>
      <c r="CO6" s="208"/>
      <c r="CP6" s="208"/>
      <c r="CQ6" s="208" t="s">
        <v>170</v>
      </c>
      <c r="CR6" s="208"/>
      <c r="CS6" s="208"/>
      <c r="CT6" s="208"/>
      <c r="CU6" s="208"/>
      <c r="CV6" s="208"/>
      <c r="CW6" s="208"/>
      <c r="CX6" s="208" t="s">
        <v>171</v>
      </c>
      <c r="CY6" s="208"/>
      <c r="CZ6" s="208"/>
      <c r="DA6" s="208"/>
      <c r="DB6" s="208"/>
      <c r="DC6" s="208"/>
      <c r="DD6" s="208"/>
      <c r="DE6" s="179" t="s">
        <v>7</v>
      </c>
      <c r="DF6" s="179"/>
      <c r="DG6" s="179"/>
      <c r="DH6" s="179"/>
      <c r="DI6" s="179"/>
      <c r="DJ6" s="179"/>
      <c r="DK6" s="179"/>
      <c r="DL6" s="216" t="s">
        <v>8</v>
      </c>
      <c r="DM6" s="216"/>
      <c r="DN6" s="216"/>
      <c r="DO6" s="216"/>
      <c r="DP6" s="216"/>
      <c r="DQ6" s="216"/>
      <c r="DR6" s="216"/>
    </row>
    <row r="7" spans="1:122" ht="15" customHeight="1" x14ac:dyDescent="0.2">
      <c r="A7" s="170"/>
      <c r="B7" s="171"/>
      <c r="C7" s="172"/>
      <c r="D7" s="210" t="s">
        <v>8</v>
      </c>
      <c r="E7" s="213" t="s">
        <v>154</v>
      </c>
      <c r="F7" s="214"/>
      <c r="G7" s="215"/>
      <c r="H7" s="206" t="s">
        <v>155</v>
      </c>
      <c r="I7" s="206"/>
      <c r="J7" s="206"/>
      <c r="K7" s="210" t="s">
        <v>8</v>
      </c>
      <c r="L7" s="213" t="s">
        <v>154</v>
      </c>
      <c r="M7" s="214"/>
      <c r="N7" s="215"/>
      <c r="O7" s="206" t="s">
        <v>155</v>
      </c>
      <c r="P7" s="206"/>
      <c r="Q7" s="206"/>
      <c r="R7" s="210" t="s">
        <v>8</v>
      </c>
      <c r="S7" s="213" t="s">
        <v>154</v>
      </c>
      <c r="T7" s="214"/>
      <c r="U7" s="215"/>
      <c r="V7" s="206" t="s">
        <v>155</v>
      </c>
      <c r="W7" s="206"/>
      <c r="X7" s="206"/>
      <c r="Y7" s="180" t="s">
        <v>8</v>
      </c>
      <c r="Z7" s="154" t="s">
        <v>154</v>
      </c>
      <c r="AA7" s="155"/>
      <c r="AB7" s="156"/>
      <c r="AC7" s="176" t="s">
        <v>155</v>
      </c>
      <c r="AD7" s="176"/>
      <c r="AE7" s="176"/>
      <c r="AF7" s="210" t="s">
        <v>8</v>
      </c>
      <c r="AG7" s="213" t="s">
        <v>154</v>
      </c>
      <c r="AH7" s="214"/>
      <c r="AI7" s="215"/>
      <c r="AJ7" s="206" t="s">
        <v>155</v>
      </c>
      <c r="AK7" s="206"/>
      <c r="AL7" s="206"/>
      <c r="AM7" s="210" t="s">
        <v>8</v>
      </c>
      <c r="AN7" s="213" t="s">
        <v>154</v>
      </c>
      <c r="AO7" s="214"/>
      <c r="AP7" s="215"/>
      <c r="AQ7" s="206" t="s">
        <v>155</v>
      </c>
      <c r="AR7" s="206"/>
      <c r="AS7" s="206"/>
      <c r="AT7" s="210" t="s">
        <v>8</v>
      </c>
      <c r="AU7" s="213" t="s">
        <v>154</v>
      </c>
      <c r="AV7" s="214"/>
      <c r="AW7" s="215"/>
      <c r="AX7" s="206" t="s">
        <v>155</v>
      </c>
      <c r="AY7" s="206"/>
      <c r="AZ7" s="206"/>
      <c r="BA7" s="181" t="s">
        <v>8</v>
      </c>
      <c r="BB7" s="151" t="s">
        <v>154</v>
      </c>
      <c r="BC7" s="152"/>
      <c r="BD7" s="153"/>
      <c r="BE7" s="177" t="s">
        <v>155</v>
      </c>
      <c r="BF7" s="177"/>
      <c r="BG7" s="177"/>
      <c r="BH7" s="210" t="s">
        <v>8</v>
      </c>
      <c r="BI7" s="213" t="s">
        <v>154</v>
      </c>
      <c r="BJ7" s="214"/>
      <c r="BK7" s="215"/>
      <c r="BL7" s="206" t="s">
        <v>155</v>
      </c>
      <c r="BM7" s="206"/>
      <c r="BN7" s="206"/>
      <c r="BO7" s="210" t="s">
        <v>8</v>
      </c>
      <c r="BP7" s="213" t="s">
        <v>154</v>
      </c>
      <c r="BQ7" s="214"/>
      <c r="BR7" s="215"/>
      <c r="BS7" s="206" t="s">
        <v>155</v>
      </c>
      <c r="BT7" s="206"/>
      <c r="BU7" s="206"/>
      <c r="BV7" s="210" t="s">
        <v>8</v>
      </c>
      <c r="BW7" s="213" t="s">
        <v>154</v>
      </c>
      <c r="BX7" s="214"/>
      <c r="BY7" s="215"/>
      <c r="BZ7" s="206" t="s">
        <v>155</v>
      </c>
      <c r="CA7" s="206"/>
      <c r="CB7" s="206"/>
      <c r="CC7" s="221" t="s">
        <v>8</v>
      </c>
      <c r="CD7" s="226" t="s">
        <v>154</v>
      </c>
      <c r="CE7" s="227"/>
      <c r="CF7" s="228"/>
      <c r="CG7" s="220" t="s">
        <v>155</v>
      </c>
      <c r="CH7" s="220"/>
      <c r="CI7" s="220"/>
      <c r="CJ7" s="210" t="s">
        <v>8</v>
      </c>
      <c r="CK7" s="213" t="s">
        <v>154</v>
      </c>
      <c r="CL7" s="214"/>
      <c r="CM7" s="215"/>
      <c r="CN7" s="206" t="s">
        <v>155</v>
      </c>
      <c r="CO7" s="206"/>
      <c r="CP7" s="206"/>
      <c r="CQ7" s="210" t="s">
        <v>8</v>
      </c>
      <c r="CR7" s="213" t="s">
        <v>154</v>
      </c>
      <c r="CS7" s="214"/>
      <c r="CT7" s="215"/>
      <c r="CU7" s="206" t="s">
        <v>155</v>
      </c>
      <c r="CV7" s="206"/>
      <c r="CW7" s="206"/>
      <c r="CX7" s="210" t="s">
        <v>8</v>
      </c>
      <c r="CY7" s="213" t="s">
        <v>154</v>
      </c>
      <c r="CZ7" s="214"/>
      <c r="DA7" s="215"/>
      <c r="DB7" s="206" t="s">
        <v>155</v>
      </c>
      <c r="DC7" s="206"/>
      <c r="DD7" s="206"/>
      <c r="DE7" s="183" t="s">
        <v>8</v>
      </c>
      <c r="DF7" s="160" t="s">
        <v>154</v>
      </c>
      <c r="DG7" s="161"/>
      <c r="DH7" s="162"/>
      <c r="DI7" s="179" t="s">
        <v>155</v>
      </c>
      <c r="DJ7" s="179"/>
      <c r="DK7" s="179"/>
      <c r="DL7" s="217" t="s">
        <v>8</v>
      </c>
      <c r="DM7" s="223" t="s">
        <v>154</v>
      </c>
      <c r="DN7" s="224"/>
      <c r="DO7" s="225"/>
      <c r="DP7" s="216" t="s">
        <v>155</v>
      </c>
      <c r="DQ7" s="216"/>
      <c r="DR7" s="216"/>
    </row>
    <row r="8" spans="1:122" s="30" customFormat="1" ht="15" customHeight="1" x14ac:dyDescent="0.2">
      <c r="A8" s="173"/>
      <c r="B8" s="174"/>
      <c r="C8" s="175"/>
      <c r="D8" s="211"/>
      <c r="E8" s="34" t="s">
        <v>33</v>
      </c>
      <c r="F8" s="34" t="s">
        <v>17</v>
      </c>
      <c r="G8" s="34" t="s">
        <v>18</v>
      </c>
      <c r="H8" s="34" t="s">
        <v>33</v>
      </c>
      <c r="I8" s="34" t="s">
        <v>19</v>
      </c>
      <c r="J8" s="34" t="s">
        <v>20</v>
      </c>
      <c r="K8" s="211"/>
      <c r="L8" s="34" t="s">
        <v>33</v>
      </c>
      <c r="M8" s="34" t="s">
        <v>17</v>
      </c>
      <c r="N8" s="34" t="s">
        <v>18</v>
      </c>
      <c r="O8" s="34" t="s">
        <v>33</v>
      </c>
      <c r="P8" s="34" t="s">
        <v>19</v>
      </c>
      <c r="Q8" s="34" t="s">
        <v>20</v>
      </c>
      <c r="R8" s="211"/>
      <c r="S8" s="34" t="s">
        <v>33</v>
      </c>
      <c r="T8" s="34" t="s">
        <v>17</v>
      </c>
      <c r="U8" s="34" t="s">
        <v>18</v>
      </c>
      <c r="V8" s="34" t="s">
        <v>33</v>
      </c>
      <c r="W8" s="34" t="s">
        <v>19</v>
      </c>
      <c r="X8" s="34" t="s">
        <v>20</v>
      </c>
      <c r="Y8" s="219"/>
      <c r="Z8" s="132" t="s">
        <v>33</v>
      </c>
      <c r="AA8" s="132" t="s">
        <v>17</v>
      </c>
      <c r="AB8" s="132" t="s">
        <v>18</v>
      </c>
      <c r="AC8" s="132" t="s">
        <v>33</v>
      </c>
      <c r="AD8" s="132" t="s">
        <v>19</v>
      </c>
      <c r="AE8" s="132" t="s">
        <v>20</v>
      </c>
      <c r="AF8" s="211"/>
      <c r="AG8" s="34" t="s">
        <v>33</v>
      </c>
      <c r="AH8" s="34" t="s">
        <v>17</v>
      </c>
      <c r="AI8" s="34" t="s">
        <v>18</v>
      </c>
      <c r="AJ8" s="34" t="s">
        <v>33</v>
      </c>
      <c r="AK8" s="34" t="s">
        <v>19</v>
      </c>
      <c r="AL8" s="34" t="s">
        <v>20</v>
      </c>
      <c r="AM8" s="211"/>
      <c r="AN8" s="34" t="s">
        <v>33</v>
      </c>
      <c r="AO8" s="34" t="s">
        <v>17</v>
      </c>
      <c r="AP8" s="34" t="s">
        <v>18</v>
      </c>
      <c r="AQ8" s="34" t="s">
        <v>33</v>
      </c>
      <c r="AR8" s="34" t="s">
        <v>19</v>
      </c>
      <c r="AS8" s="34" t="s">
        <v>20</v>
      </c>
      <c r="AT8" s="211"/>
      <c r="AU8" s="34" t="s">
        <v>33</v>
      </c>
      <c r="AV8" s="34" t="s">
        <v>17</v>
      </c>
      <c r="AW8" s="34" t="s">
        <v>18</v>
      </c>
      <c r="AX8" s="34" t="s">
        <v>33</v>
      </c>
      <c r="AY8" s="34" t="s">
        <v>19</v>
      </c>
      <c r="AZ8" s="34" t="s">
        <v>20</v>
      </c>
      <c r="BA8" s="209"/>
      <c r="BB8" s="133" t="s">
        <v>33</v>
      </c>
      <c r="BC8" s="133" t="s">
        <v>17</v>
      </c>
      <c r="BD8" s="133" t="s">
        <v>18</v>
      </c>
      <c r="BE8" s="133" t="s">
        <v>33</v>
      </c>
      <c r="BF8" s="133" t="s">
        <v>19</v>
      </c>
      <c r="BG8" s="133" t="s">
        <v>20</v>
      </c>
      <c r="BH8" s="211"/>
      <c r="BI8" s="34" t="s">
        <v>33</v>
      </c>
      <c r="BJ8" s="34" t="s">
        <v>17</v>
      </c>
      <c r="BK8" s="34" t="s">
        <v>18</v>
      </c>
      <c r="BL8" s="34" t="s">
        <v>33</v>
      </c>
      <c r="BM8" s="34" t="s">
        <v>19</v>
      </c>
      <c r="BN8" s="34" t="s">
        <v>20</v>
      </c>
      <c r="BO8" s="211"/>
      <c r="BP8" s="34" t="s">
        <v>33</v>
      </c>
      <c r="BQ8" s="34" t="s">
        <v>17</v>
      </c>
      <c r="BR8" s="34" t="s">
        <v>18</v>
      </c>
      <c r="BS8" s="34" t="s">
        <v>33</v>
      </c>
      <c r="BT8" s="34" t="s">
        <v>19</v>
      </c>
      <c r="BU8" s="34" t="s">
        <v>20</v>
      </c>
      <c r="BV8" s="211"/>
      <c r="BW8" s="34" t="s">
        <v>33</v>
      </c>
      <c r="BX8" s="34" t="s">
        <v>17</v>
      </c>
      <c r="BY8" s="34" t="s">
        <v>18</v>
      </c>
      <c r="BZ8" s="34" t="s">
        <v>33</v>
      </c>
      <c r="CA8" s="34" t="s">
        <v>19</v>
      </c>
      <c r="CB8" s="34" t="s">
        <v>20</v>
      </c>
      <c r="CC8" s="222"/>
      <c r="CD8" s="134" t="s">
        <v>33</v>
      </c>
      <c r="CE8" s="134" t="s">
        <v>17</v>
      </c>
      <c r="CF8" s="134" t="s">
        <v>18</v>
      </c>
      <c r="CG8" s="134" t="s">
        <v>33</v>
      </c>
      <c r="CH8" s="134" t="s">
        <v>19</v>
      </c>
      <c r="CI8" s="134" t="s">
        <v>20</v>
      </c>
      <c r="CJ8" s="211"/>
      <c r="CK8" s="34" t="s">
        <v>33</v>
      </c>
      <c r="CL8" s="34" t="s">
        <v>17</v>
      </c>
      <c r="CM8" s="34" t="s">
        <v>18</v>
      </c>
      <c r="CN8" s="34" t="s">
        <v>33</v>
      </c>
      <c r="CO8" s="34" t="s">
        <v>19</v>
      </c>
      <c r="CP8" s="34" t="s">
        <v>20</v>
      </c>
      <c r="CQ8" s="211"/>
      <c r="CR8" s="34" t="s">
        <v>33</v>
      </c>
      <c r="CS8" s="34" t="s">
        <v>17</v>
      </c>
      <c r="CT8" s="34" t="s">
        <v>18</v>
      </c>
      <c r="CU8" s="34" t="s">
        <v>33</v>
      </c>
      <c r="CV8" s="34" t="s">
        <v>19</v>
      </c>
      <c r="CW8" s="34" t="s">
        <v>20</v>
      </c>
      <c r="CX8" s="211"/>
      <c r="CY8" s="34" t="s">
        <v>33</v>
      </c>
      <c r="CZ8" s="34" t="s">
        <v>17</v>
      </c>
      <c r="DA8" s="34" t="s">
        <v>18</v>
      </c>
      <c r="DB8" s="34" t="s">
        <v>33</v>
      </c>
      <c r="DC8" s="34" t="s">
        <v>19</v>
      </c>
      <c r="DD8" s="34" t="s">
        <v>20</v>
      </c>
      <c r="DE8" s="212"/>
      <c r="DF8" s="135" t="s">
        <v>33</v>
      </c>
      <c r="DG8" s="135" t="s">
        <v>17</v>
      </c>
      <c r="DH8" s="135" t="s">
        <v>18</v>
      </c>
      <c r="DI8" s="135" t="s">
        <v>33</v>
      </c>
      <c r="DJ8" s="135" t="s">
        <v>19</v>
      </c>
      <c r="DK8" s="135" t="s">
        <v>20</v>
      </c>
      <c r="DL8" s="218"/>
      <c r="DM8" s="136" t="s">
        <v>33</v>
      </c>
      <c r="DN8" s="136" t="s">
        <v>17</v>
      </c>
      <c r="DO8" s="136" t="s">
        <v>18</v>
      </c>
      <c r="DP8" s="136" t="s">
        <v>33</v>
      </c>
      <c r="DQ8" s="136" t="s">
        <v>19</v>
      </c>
      <c r="DR8" s="68" t="s">
        <v>20</v>
      </c>
    </row>
    <row r="9" spans="1:122" s="30" customFormat="1" ht="15" customHeight="1" x14ac:dyDescent="0.2">
      <c r="A9" s="54"/>
      <c r="B9" s="55"/>
      <c r="C9" s="1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</row>
    <row r="10" spans="1:122" s="30" customFormat="1" ht="15" customHeight="1" x14ac:dyDescent="0.25">
      <c r="A10" s="44" t="s">
        <v>34</v>
      </c>
      <c r="B10" s="75"/>
      <c r="C10" s="93"/>
      <c r="D10" s="25">
        <f>E10+H10</f>
        <v>469591.25</v>
      </c>
      <c r="E10" s="25">
        <f>SUM(F10:G10)</f>
        <v>114034.75</v>
      </c>
      <c r="F10" s="25">
        <f>F12+F23+F27+F36+F53</f>
        <v>54017.5</v>
      </c>
      <c r="G10" s="25">
        <f>G12+G23+G27+G36+G53</f>
        <v>60017.25</v>
      </c>
      <c r="H10" s="25">
        <f>SUM(I10:J10)</f>
        <v>355556.5</v>
      </c>
      <c r="I10" s="25">
        <f>I12+I23+I27+I36+I53</f>
        <v>189381.75</v>
      </c>
      <c r="J10" s="25">
        <f>J12+J23+J27+J36+J53</f>
        <v>166174.75</v>
      </c>
      <c r="K10" s="25">
        <f t="shared" ref="K10" si="0">L10+O10</f>
        <v>495678.5</v>
      </c>
      <c r="L10" s="25">
        <f t="shared" ref="L10" si="1">SUM(M10:N10)</f>
        <v>121176.75</v>
      </c>
      <c r="M10" s="25">
        <f>M12+M23+M27+M36+M53</f>
        <v>55949.5</v>
      </c>
      <c r="N10" s="25">
        <f>N12+N23+N27+N36+N53</f>
        <v>65227.25</v>
      </c>
      <c r="O10" s="25">
        <f t="shared" ref="O10" si="2">SUM(P10:Q10)</f>
        <v>374501.75</v>
      </c>
      <c r="P10" s="25">
        <f>P12+P23+P27+P36+P53</f>
        <v>192744.25</v>
      </c>
      <c r="Q10" s="25">
        <f>Q12+Q23+Q27+Q36+Q53</f>
        <v>181757.5</v>
      </c>
      <c r="R10" s="25">
        <f t="shared" ref="R10" si="3">S10+V10</f>
        <v>543922.75</v>
      </c>
      <c r="S10" s="25">
        <f t="shared" ref="S10" si="4">SUM(T10:U10)</f>
        <v>141896.5</v>
      </c>
      <c r="T10" s="25">
        <f>T12+T23+T27+T36+T53</f>
        <v>67740.75</v>
      </c>
      <c r="U10" s="25">
        <f>U12+U23+U27+U36+U53</f>
        <v>74155.75</v>
      </c>
      <c r="V10" s="25">
        <f t="shared" ref="V10" si="5">SUM(W10:X10)</f>
        <v>402026.25</v>
      </c>
      <c r="W10" s="25">
        <f>W12+W23+W27+W36+W53</f>
        <v>196568.25</v>
      </c>
      <c r="X10" s="25">
        <f>X12+X23+X27+X36+X53</f>
        <v>205458</v>
      </c>
      <c r="Y10" s="25">
        <f>Z10+AC10</f>
        <v>1509192.5</v>
      </c>
      <c r="Z10" s="25">
        <f>SUM(AA10:AB10)</f>
        <v>377108</v>
      </c>
      <c r="AA10" s="25">
        <f>AA12+AA23+AA27+AA36+AA53</f>
        <v>177707.75</v>
      </c>
      <c r="AB10" s="25">
        <f>AB12+AB23+AB27+AB36+AB53</f>
        <v>199400.25</v>
      </c>
      <c r="AC10" s="25">
        <f>SUM(AD10:AE10)</f>
        <v>1132084.5</v>
      </c>
      <c r="AD10" s="25">
        <f>AD12+AD23+AD27+AD36+AD53</f>
        <v>578694.25</v>
      </c>
      <c r="AE10" s="25">
        <f>AE12+AE23+AE27+AE36+AE53</f>
        <v>553390.25</v>
      </c>
      <c r="AF10" s="25">
        <f t="shared" ref="AF10" si="6">AG10+AJ10</f>
        <v>494754</v>
      </c>
      <c r="AG10" s="25">
        <f>SUM(AH10:AI10)</f>
        <v>126242</v>
      </c>
      <c r="AH10" s="25">
        <f>AH12+AH23+AH27+AH36+AH53</f>
        <v>60629</v>
      </c>
      <c r="AI10" s="25">
        <f>AI12+AI23+AI27+AI36+AI53</f>
        <v>65613</v>
      </c>
      <c r="AJ10" s="25">
        <f>SUM(AK10:AL10)</f>
        <v>368512</v>
      </c>
      <c r="AK10" s="25">
        <f>AK12+AK23+AK27+AK36+AK53</f>
        <v>197044.5</v>
      </c>
      <c r="AL10" s="25">
        <f>AL12+AL23+AL27+AL36+AL53</f>
        <v>171467.5</v>
      </c>
      <c r="AM10" s="25">
        <f t="shared" ref="AM10" si="7">AN10+AQ10</f>
        <v>530545.25</v>
      </c>
      <c r="AN10" s="25">
        <f t="shared" ref="AN10" si="8">SUM(AO10:AP10)</f>
        <v>131342.25</v>
      </c>
      <c r="AO10" s="25">
        <f>AO12+AO23+AO27+AO36+AO53</f>
        <v>64128</v>
      </c>
      <c r="AP10" s="25">
        <f>AP12+AP23+AP27+AP36+AP53</f>
        <v>67214.25</v>
      </c>
      <c r="AQ10" s="25">
        <f t="shared" ref="AQ10" si="9">SUM(AR10:AS10)</f>
        <v>399203</v>
      </c>
      <c r="AR10" s="25">
        <f>AR12+AR23+AR27+AR36+AR53</f>
        <v>209220.25</v>
      </c>
      <c r="AS10" s="25">
        <f>AS12+AS23+AS27+AS36+AS53</f>
        <v>189982.75</v>
      </c>
      <c r="AT10" s="25">
        <f t="shared" ref="AT10" si="10">AU10+AX10</f>
        <v>489314.75</v>
      </c>
      <c r="AU10" s="25">
        <f t="shared" ref="AU10" si="11">SUM(AV10:AW10)</f>
        <v>96844.5</v>
      </c>
      <c r="AV10" s="25">
        <f>AV12+AV23+AV27+AV36+AV53</f>
        <v>45841.75</v>
      </c>
      <c r="AW10" s="25">
        <f>AW12+AW23+AW27+AW36+AW53</f>
        <v>51002.75</v>
      </c>
      <c r="AX10" s="25">
        <f t="shared" ref="AX10" si="12">SUM(AY10:AZ10)</f>
        <v>392470.25</v>
      </c>
      <c r="AY10" s="25">
        <f>AY12+AY23+AY27+AY36+AY53</f>
        <v>200344.5</v>
      </c>
      <c r="AZ10" s="25">
        <f>AZ12+AZ23+AZ27+AZ36+AZ53</f>
        <v>192125.75</v>
      </c>
      <c r="BA10" s="25">
        <f t="shared" ref="BA10" si="13">BB10+BE10</f>
        <v>1514614</v>
      </c>
      <c r="BB10" s="25">
        <f t="shared" ref="BB10" si="14">SUM(BC10:BD10)</f>
        <v>354428.75</v>
      </c>
      <c r="BC10" s="25">
        <f>BC12+BC23+BC27+BC36+BC53</f>
        <v>170598.75</v>
      </c>
      <c r="BD10" s="25">
        <f>BD12+BD23+BD27+BD36+BD53</f>
        <v>183830</v>
      </c>
      <c r="BE10" s="25">
        <f t="shared" ref="BE10" si="15">SUM(BF10:BG10)</f>
        <v>1160185.25</v>
      </c>
      <c r="BF10" s="25">
        <f>BF12+BF23+BF27+BF36+BF53</f>
        <v>606609.25</v>
      </c>
      <c r="BG10" s="25">
        <f>BG12+BG23+BG27+BG36+BG53</f>
        <v>553576</v>
      </c>
      <c r="BH10" s="25">
        <f t="shared" ref="BH10" si="16">BI10+BL10</f>
        <v>527264.75</v>
      </c>
      <c r="BI10" s="25">
        <f>SUM(BJ10:BK10)</f>
        <v>120426.75</v>
      </c>
      <c r="BJ10" s="25">
        <f>BJ12+BJ23+BJ27+BJ36+BJ53</f>
        <v>54976.5</v>
      </c>
      <c r="BK10" s="25">
        <f>BK12+BK23+BK27+BK36+BK53</f>
        <v>65450.25</v>
      </c>
      <c r="BL10" s="25">
        <f>SUM(BM10:BN10)</f>
        <v>406838</v>
      </c>
      <c r="BM10" s="25">
        <f>BM12+BM23+BM27+BM36+BM53</f>
        <v>215828.5</v>
      </c>
      <c r="BN10" s="25">
        <f>BN12+BN23+BN27+BN36+BN53</f>
        <v>191009.5</v>
      </c>
      <c r="BO10" s="25">
        <f t="shared" ref="BO10" si="17">BP10+BS10</f>
        <v>475647.75</v>
      </c>
      <c r="BP10" s="25">
        <f t="shared" ref="BP10" si="18">SUM(BQ10:BR10)</f>
        <v>121254</v>
      </c>
      <c r="BQ10" s="25">
        <f>BQ12+BQ23+BQ27+BQ36+BQ53</f>
        <v>57293.5</v>
      </c>
      <c r="BR10" s="25">
        <f>BR12+BR23+BR27+BR36+BR53</f>
        <v>63960.5</v>
      </c>
      <c r="BS10" s="25">
        <f t="shared" ref="BS10" si="19">SUM(BT10:BU10)</f>
        <v>354393.75</v>
      </c>
      <c r="BT10" s="25">
        <f>BT12+BT23+BT27+BT36+BT53</f>
        <v>191312.75</v>
      </c>
      <c r="BU10" s="25">
        <f>BU12+BU23+BU27+BU36+BU53</f>
        <v>163081</v>
      </c>
      <c r="BV10" s="25">
        <f t="shared" ref="BV10" si="20">BW10+BZ10</f>
        <v>506032</v>
      </c>
      <c r="BW10" s="25">
        <f t="shared" ref="BW10" si="21">SUM(BX10:BY10)</f>
        <v>123293</v>
      </c>
      <c r="BX10" s="25">
        <f>BX12+BX23+BX27+BX36+BX53</f>
        <v>59144.5</v>
      </c>
      <c r="BY10" s="25">
        <f>BY12+BY23+BY27+BY36+BY53</f>
        <v>64148.5</v>
      </c>
      <c r="BZ10" s="25">
        <f t="shared" ref="BZ10" si="22">SUM(CA10:CB10)</f>
        <v>382739</v>
      </c>
      <c r="CA10" s="25">
        <f>CA12+CA23+CA27+CA36+CA53</f>
        <v>205978</v>
      </c>
      <c r="CB10" s="25">
        <f>CB12+CB23+CB27+CB36+CB53</f>
        <v>176761</v>
      </c>
      <c r="CC10" s="25">
        <f t="shared" ref="CC10" si="23">CD10+CG10</f>
        <v>1508944.5</v>
      </c>
      <c r="CD10" s="25">
        <f t="shared" ref="CD10" si="24">SUM(CE10:CF10)</f>
        <v>364973.75</v>
      </c>
      <c r="CE10" s="25">
        <f>CE12+CE23+CE27+CE36+CE53</f>
        <v>171414.5</v>
      </c>
      <c r="CF10" s="25">
        <f>CF12+CF23+CF27+CF36+CF53</f>
        <v>193559.25</v>
      </c>
      <c r="CG10" s="25">
        <f t="shared" ref="CG10" si="25">SUM(CH10:CI10)</f>
        <v>1143970.75</v>
      </c>
      <c r="CH10" s="25">
        <f>CH12+CH23+CH27+CH36+CH53</f>
        <v>613119.25</v>
      </c>
      <c r="CI10" s="25">
        <f>CI12+CI23+CI27+CI36+CI53</f>
        <v>530851.5</v>
      </c>
      <c r="CJ10" s="25">
        <f t="shared" ref="CJ10" si="26">CK10+CN10</f>
        <v>0</v>
      </c>
      <c r="CK10" s="25">
        <f>SUM(CL10:CM10)</f>
        <v>0</v>
      </c>
      <c r="CL10" s="25">
        <f>CL12+CL23+CL27+CL36+CL53</f>
        <v>0</v>
      </c>
      <c r="CM10" s="25">
        <f>CM12+CM23+CM27+CM36+CM53</f>
        <v>0</v>
      </c>
      <c r="CN10" s="25">
        <f>SUM(CO10:CP10)</f>
        <v>0</v>
      </c>
      <c r="CO10" s="25">
        <f>CO12+CO23+CO27+CO36+CO53</f>
        <v>0</v>
      </c>
      <c r="CP10" s="25">
        <f>CP12+CP23+CP27+CP36+CP53</f>
        <v>0</v>
      </c>
      <c r="CQ10" s="25">
        <f t="shared" ref="CQ10" si="27">CR10+CU10</f>
        <v>0</v>
      </c>
      <c r="CR10" s="25">
        <f t="shared" ref="CR10" si="28">SUM(CS10:CT10)</f>
        <v>0</v>
      </c>
      <c r="CS10" s="25">
        <f>CS12+CS23+CS27+CS36+CS53</f>
        <v>0</v>
      </c>
      <c r="CT10" s="25">
        <f>CT12+CT23+CT27+CT36+CT53</f>
        <v>0</v>
      </c>
      <c r="CU10" s="25">
        <f t="shared" ref="CU10" si="29">SUM(CV10:CW10)</f>
        <v>0</v>
      </c>
      <c r="CV10" s="25">
        <f>CV12+CV23+CV27+CV36+CV53</f>
        <v>0</v>
      </c>
      <c r="CW10" s="25">
        <f>CW12+CW23+CW27+CW36+CW53</f>
        <v>0</v>
      </c>
      <c r="CX10" s="25">
        <f t="shared" ref="CX10" si="30">CY10+DB10</f>
        <v>0</v>
      </c>
      <c r="CY10" s="25">
        <f t="shared" ref="CY10" si="31">SUM(CZ10:DA10)</f>
        <v>0</v>
      </c>
      <c r="CZ10" s="25">
        <f>CZ12+CZ23+CZ27+CZ36+CZ53</f>
        <v>0</v>
      </c>
      <c r="DA10" s="25">
        <f>DA12+DA23+DA27+DA36+DA53</f>
        <v>0</v>
      </c>
      <c r="DB10" s="25">
        <f t="shared" ref="DB10" si="32">SUM(DC10:DD10)</f>
        <v>0</v>
      </c>
      <c r="DC10" s="25">
        <f>DC12+DC23+DC27+DC36+DC53</f>
        <v>0</v>
      </c>
      <c r="DD10" s="25">
        <f>DD12+DD23+DD27+DD36+DD53</f>
        <v>0</v>
      </c>
      <c r="DE10" s="25">
        <f t="shared" ref="DE10" si="33">DF10+DI10</f>
        <v>0</v>
      </c>
      <c r="DF10" s="25">
        <f t="shared" ref="DF10" si="34">SUM(DG10:DH10)</f>
        <v>0</v>
      </c>
      <c r="DG10" s="25">
        <f>DG12+DG23+DG27+DG36+DG53</f>
        <v>0</v>
      </c>
      <c r="DH10" s="25">
        <f>DH12+DH23+DH27+DH36+DH53</f>
        <v>0</v>
      </c>
      <c r="DI10" s="25">
        <f t="shared" ref="DI10" si="35">SUM(DJ10:DK10)</f>
        <v>0</v>
      </c>
      <c r="DJ10" s="25">
        <f>DJ12+DJ23+DJ27+DJ36+DJ53</f>
        <v>0</v>
      </c>
      <c r="DK10" s="25">
        <f>DK12+DK23+DK27+DK36+DK53</f>
        <v>0</v>
      </c>
      <c r="DL10" s="25">
        <f>DM10+DP10</f>
        <v>4532751</v>
      </c>
      <c r="DM10" s="25">
        <f>SUM(DN10:DO10)</f>
        <v>1096510.5</v>
      </c>
      <c r="DN10" s="25">
        <f>DN12+DN23+DN27+DN36+DN53</f>
        <v>519721</v>
      </c>
      <c r="DO10" s="25">
        <f>DO12+DO23+DO27+DO36+DO53</f>
        <v>576789.5</v>
      </c>
      <c r="DP10" s="25">
        <f>SUM(DQ10:DR10)</f>
        <v>3436240.5</v>
      </c>
      <c r="DQ10" s="25">
        <f>DQ12+DQ23+DQ27+DQ36+DQ53</f>
        <v>1798422.75</v>
      </c>
      <c r="DR10" s="25">
        <f>DR12+DR23+DR27+DR36+DR53</f>
        <v>1637817.75</v>
      </c>
    </row>
    <row r="11" spans="1:122" s="30" customFormat="1" ht="15" customHeight="1" x14ac:dyDescent="0.25">
      <c r="A11" s="44"/>
      <c r="B11" s="75"/>
      <c r="C11" s="93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</row>
    <row r="12" spans="1:122" s="30" customFormat="1" ht="15" customHeight="1" x14ac:dyDescent="0.25">
      <c r="A12" s="44"/>
      <c r="B12" s="75" t="s">
        <v>35</v>
      </c>
      <c r="C12" s="93"/>
      <c r="D12" s="25">
        <f>E12+H12</f>
        <v>121713</v>
      </c>
      <c r="E12" s="25">
        <f>SUM(F12:G12)</f>
        <v>0</v>
      </c>
      <c r="F12" s="25">
        <f>F13+F18+F21</f>
        <v>0</v>
      </c>
      <c r="G12" s="25">
        <f>G13+G18+G21</f>
        <v>0</v>
      </c>
      <c r="H12" s="25">
        <f>SUM(I12:J12)</f>
        <v>121713</v>
      </c>
      <c r="I12" s="25">
        <f>I13+I18+I21</f>
        <v>55970.5</v>
      </c>
      <c r="J12" s="25">
        <f>J13+J18+J21</f>
        <v>65742.5</v>
      </c>
      <c r="K12" s="25">
        <f t="shared" ref="K12" si="36">L12+O12</f>
        <v>118699.25</v>
      </c>
      <c r="L12" s="25">
        <f t="shared" ref="L12" si="37">SUM(M12:N12)</f>
        <v>0</v>
      </c>
      <c r="M12" s="25">
        <f>M13+M18+M21</f>
        <v>0</v>
      </c>
      <c r="N12" s="25">
        <f>N13+N18+N21</f>
        <v>0</v>
      </c>
      <c r="O12" s="25">
        <f t="shared" ref="O12" si="38">SUM(P12:Q12)</f>
        <v>118699.25</v>
      </c>
      <c r="P12" s="25">
        <f>P13+P18+P21</f>
        <v>54090</v>
      </c>
      <c r="Q12" s="25">
        <f>Q13+Q18+Q21</f>
        <v>64609.25</v>
      </c>
      <c r="R12" s="25">
        <f t="shared" ref="R12" si="39">S12+V12</f>
        <v>128300.75</v>
      </c>
      <c r="S12" s="25">
        <f t="shared" ref="S12" si="40">SUM(T12:U12)</f>
        <v>0</v>
      </c>
      <c r="T12" s="25">
        <f>T13+T18+T21</f>
        <v>0</v>
      </c>
      <c r="U12" s="25">
        <f>U13+U18+U21</f>
        <v>0</v>
      </c>
      <c r="V12" s="25">
        <f t="shared" ref="V12" si="41">SUM(W12:X12)</f>
        <v>128300.75</v>
      </c>
      <c r="W12" s="25">
        <f>W13+W18+W21</f>
        <v>52425.25</v>
      </c>
      <c r="X12" s="25">
        <f>X13+X18+X21</f>
        <v>75875.5</v>
      </c>
      <c r="Y12" s="25">
        <f>Z12+AC12</f>
        <v>368713</v>
      </c>
      <c r="Z12" s="25">
        <f>SUM(AA12:AB12)</f>
        <v>0</v>
      </c>
      <c r="AA12" s="25">
        <f>AA13+AA18+AA21</f>
        <v>0</v>
      </c>
      <c r="AB12" s="25">
        <f>AB13+AB18+AB21</f>
        <v>0</v>
      </c>
      <c r="AC12" s="25">
        <f>SUM(AD12:AE12)</f>
        <v>368713</v>
      </c>
      <c r="AD12" s="25">
        <f>AD13+AD18+AD21</f>
        <v>162485.75</v>
      </c>
      <c r="AE12" s="25">
        <f>AE13+AE18+AE21</f>
        <v>206227.25</v>
      </c>
      <c r="AF12" s="25">
        <f t="shared" ref="AF12" si="42">AG12+AJ12</f>
        <v>117612.5</v>
      </c>
      <c r="AG12" s="25">
        <f>SUM(AH12:AI12)</f>
        <v>0</v>
      </c>
      <c r="AH12" s="25">
        <f>AH13+AH18+AH21</f>
        <v>0</v>
      </c>
      <c r="AI12" s="25">
        <f>AI13+AI18+AI21</f>
        <v>0</v>
      </c>
      <c r="AJ12" s="25">
        <f>SUM(AK12:AL12)</f>
        <v>117612.5</v>
      </c>
      <c r="AK12" s="25">
        <f>AK13+AK18+AK21</f>
        <v>50336.25</v>
      </c>
      <c r="AL12" s="25">
        <f>AL13+AL18+AL21</f>
        <v>67276.25</v>
      </c>
      <c r="AM12" s="25">
        <f t="shared" ref="AM12" si="43">AN12+AQ12</f>
        <v>125436.25</v>
      </c>
      <c r="AN12" s="25">
        <f t="shared" ref="AN12" si="44">SUM(AO12:AP12)</f>
        <v>0</v>
      </c>
      <c r="AO12" s="25">
        <f>AO13+AO18+AO21</f>
        <v>0</v>
      </c>
      <c r="AP12" s="25">
        <f>AP13+AP18+AP21</f>
        <v>0</v>
      </c>
      <c r="AQ12" s="25">
        <f t="shared" ref="AQ12" si="45">SUM(AR12:AS12)</f>
        <v>125436.25</v>
      </c>
      <c r="AR12" s="25">
        <f>AR13+AR18+AR21</f>
        <v>51484.75</v>
      </c>
      <c r="AS12" s="25">
        <f>AS13+AS18+AS21</f>
        <v>73951.5</v>
      </c>
      <c r="AT12" s="25">
        <f t="shared" ref="AT12" si="46">AU12+AX12</f>
        <v>130752</v>
      </c>
      <c r="AU12" s="25">
        <f t="shared" ref="AU12" si="47">SUM(AV12:AW12)</f>
        <v>0</v>
      </c>
      <c r="AV12" s="25">
        <f>AV13+AV18+AV21</f>
        <v>0</v>
      </c>
      <c r="AW12" s="25">
        <f>AW13+AW18+AW21</f>
        <v>0</v>
      </c>
      <c r="AX12" s="25">
        <f t="shared" ref="AX12" si="48">SUM(AY12:AZ12)</f>
        <v>130752</v>
      </c>
      <c r="AY12" s="25">
        <f>AY13+AY18+AY21</f>
        <v>53884.25</v>
      </c>
      <c r="AZ12" s="25">
        <f>AZ13+AZ18+AZ21</f>
        <v>76867.75</v>
      </c>
      <c r="BA12" s="25">
        <f t="shared" ref="BA12" si="49">BB12+BE12</f>
        <v>373800.75</v>
      </c>
      <c r="BB12" s="25">
        <f t="shared" ref="BB12" si="50">SUM(BC12:BD12)</f>
        <v>0</v>
      </c>
      <c r="BC12" s="25">
        <f>BC13+BC18+BC21</f>
        <v>0</v>
      </c>
      <c r="BD12" s="25">
        <f>BD13+BD18+BD21</f>
        <v>0</v>
      </c>
      <c r="BE12" s="25">
        <f t="shared" ref="BE12" si="51">SUM(BF12:BG12)</f>
        <v>373800.75</v>
      </c>
      <c r="BF12" s="25">
        <f>BF13+BF18+BF21</f>
        <v>155705.25</v>
      </c>
      <c r="BG12" s="25">
        <f>BG13+BG18+BG21</f>
        <v>218095.5</v>
      </c>
      <c r="BH12" s="25">
        <f t="shared" ref="BH12" si="52">BI12+BL12</f>
        <v>131149</v>
      </c>
      <c r="BI12" s="25">
        <f>SUM(BJ12:BK12)</f>
        <v>0</v>
      </c>
      <c r="BJ12" s="25">
        <f>BJ13+BJ18+BJ21</f>
        <v>0</v>
      </c>
      <c r="BK12" s="25">
        <f>BK13+BK18+BK21</f>
        <v>0</v>
      </c>
      <c r="BL12" s="25">
        <f>SUM(BM12:BN12)</f>
        <v>131149</v>
      </c>
      <c r="BM12" s="25">
        <f>BM13+BM18+BM21</f>
        <v>54298</v>
      </c>
      <c r="BN12" s="25">
        <f>BN13+BN18+BN21</f>
        <v>76851</v>
      </c>
      <c r="BO12" s="25">
        <f t="shared" ref="BO12" si="53">BP12+BS12</f>
        <v>115701</v>
      </c>
      <c r="BP12" s="25">
        <f t="shared" ref="BP12" si="54">SUM(BQ12:BR12)</f>
        <v>0</v>
      </c>
      <c r="BQ12" s="25">
        <f>BQ13+BQ18+BQ21</f>
        <v>0</v>
      </c>
      <c r="BR12" s="25">
        <f>BR13+BR18+BR21</f>
        <v>0</v>
      </c>
      <c r="BS12" s="25">
        <f t="shared" ref="BS12" si="55">SUM(BT12:BU12)</f>
        <v>115701</v>
      </c>
      <c r="BT12" s="25">
        <f>BT13+BT18+BT21</f>
        <v>52727.5</v>
      </c>
      <c r="BU12" s="25">
        <f>BU13+BU18+BU21</f>
        <v>62973.5</v>
      </c>
      <c r="BV12" s="25">
        <f t="shared" ref="BV12" si="56">BW12+BZ12</f>
        <v>128123.75</v>
      </c>
      <c r="BW12" s="25">
        <f t="shared" ref="BW12" si="57">SUM(BX12:BY12)</f>
        <v>0</v>
      </c>
      <c r="BX12" s="25">
        <f>BX13+BX18+BX21</f>
        <v>0</v>
      </c>
      <c r="BY12" s="25">
        <f>BY13+BY18+BY21</f>
        <v>0</v>
      </c>
      <c r="BZ12" s="25">
        <f t="shared" ref="BZ12" si="58">SUM(CA12:CB12)</f>
        <v>128123.75</v>
      </c>
      <c r="CA12" s="25">
        <f>CA13+CA18+CA21</f>
        <v>61702.25</v>
      </c>
      <c r="CB12" s="25">
        <f>CB13+CB18+CB21</f>
        <v>66421.5</v>
      </c>
      <c r="CC12" s="25">
        <f t="shared" ref="CC12" si="59">CD12+CG12</f>
        <v>374973.75</v>
      </c>
      <c r="CD12" s="25">
        <f t="shared" ref="CD12" si="60">SUM(CE12:CF12)</f>
        <v>0</v>
      </c>
      <c r="CE12" s="25">
        <f>CE13+CE18+CE21</f>
        <v>0</v>
      </c>
      <c r="CF12" s="25">
        <f>CF13+CF18+CF21</f>
        <v>0</v>
      </c>
      <c r="CG12" s="25">
        <f t="shared" ref="CG12" si="61">SUM(CH12:CI12)</f>
        <v>374973.75</v>
      </c>
      <c r="CH12" s="25">
        <f>CH13+CH18+CH21</f>
        <v>168727.75</v>
      </c>
      <c r="CI12" s="25">
        <f>CI13+CI18+CI21</f>
        <v>206246</v>
      </c>
      <c r="CJ12" s="25">
        <f t="shared" ref="CJ12" si="62">CK12+CN12</f>
        <v>0</v>
      </c>
      <c r="CK12" s="25">
        <f>SUM(CL12:CM12)</f>
        <v>0</v>
      </c>
      <c r="CL12" s="25">
        <f>CL13+CL18+CL21</f>
        <v>0</v>
      </c>
      <c r="CM12" s="25">
        <f>CM13+CM18+CM21</f>
        <v>0</v>
      </c>
      <c r="CN12" s="25">
        <f>SUM(CO12:CP12)</f>
        <v>0</v>
      </c>
      <c r="CO12" s="25">
        <f>CO13+CO18+CO21</f>
        <v>0</v>
      </c>
      <c r="CP12" s="25">
        <f>CP13+CP18+CP21</f>
        <v>0</v>
      </c>
      <c r="CQ12" s="25">
        <f t="shared" ref="CQ12" si="63">CR12+CU12</f>
        <v>0</v>
      </c>
      <c r="CR12" s="25">
        <f t="shared" ref="CR12" si="64">SUM(CS12:CT12)</f>
        <v>0</v>
      </c>
      <c r="CS12" s="25">
        <f>CS13+CS18+CS21</f>
        <v>0</v>
      </c>
      <c r="CT12" s="25">
        <f>CT13+CT18+CT21</f>
        <v>0</v>
      </c>
      <c r="CU12" s="25">
        <f t="shared" ref="CU12" si="65">SUM(CV12:CW12)</f>
        <v>0</v>
      </c>
      <c r="CV12" s="25">
        <f>CV13+CV18+CV21</f>
        <v>0</v>
      </c>
      <c r="CW12" s="25">
        <f>CW13+CW18+CW21</f>
        <v>0</v>
      </c>
      <c r="CX12" s="25">
        <f t="shared" ref="CX12" si="66">CY12+DB12</f>
        <v>0</v>
      </c>
      <c r="CY12" s="25">
        <f t="shared" ref="CY12" si="67">SUM(CZ12:DA12)</f>
        <v>0</v>
      </c>
      <c r="CZ12" s="25">
        <f>CZ13+CZ18+CZ21</f>
        <v>0</v>
      </c>
      <c r="DA12" s="25">
        <f>DA13+DA18+DA21</f>
        <v>0</v>
      </c>
      <c r="DB12" s="25">
        <f t="shared" ref="DB12" si="68">SUM(DC12:DD12)</f>
        <v>0</v>
      </c>
      <c r="DC12" s="25">
        <f>DC13+DC18+DC21</f>
        <v>0</v>
      </c>
      <c r="DD12" s="25">
        <f>DD13+DD18+DD21</f>
        <v>0</v>
      </c>
      <c r="DE12" s="25">
        <f t="shared" ref="DE12" si="69">DF12+DI12</f>
        <v>0</v>
      </c>
      <c r="DF12" s="25">
        <f t="shared" ref="DF12" si="70">SUM(DG12:DH12)</f>
        <v>0</v>
      </c>
      <c r="DG12" s="25">
        <f>DG13+DG18+DG21</f>
        <v>0</v>
      </c>
      <c r="DH12" s="25">
        <f>DH13+DH18+DH21</f>
        <v>0</v>
      </c>
      <c r="DI12" s="25">
        <f t="shared" ref="DI12" si="71">SUM(DJ12:DK12)</f>
        <v>0</v>
      </c>
      <c r="DJ12" s="25">
        <f>DJ13+DJ18+DJ21</f>
        <v>0</v>
      </c>
      <c r="DK12" s="25">
        <f>DK13+DK18+DK21</f>
        <v>0</v>
      </c>
      <c r="DL12" s="25">
        <f>DM12+DP12</f>
        <v>1117487.5</v>
      </c>
      <c r="DM12" s="25">
        <f>SUM(DN12:DO12)</f>
        <v>0</v>
      </c>
      <c r="DN12" s="25">
        <f>DN13+DN18+DN21</f>
        <v>0</v>
      </c>
      <c r="DO12" s="25">
        <f>DO13+DO18+DO21</f>
        <v>0</v>
      </c>
      <c r="DP12" s="25">
        <f>SUM(DQ12:DR12)</f>
        <v>1117487.5</v>
      </c>
      <c r="DQ12" s="25">
        <f>DQ13+DQ18+DQ21</f>
        <v>486918.75</v>
      </c>
      <c r="DR12" s="25">
        <f>DR13+DR18+DR21</f>
        <v>630568.75</v>
      </c>
    </row>
    <row r="13" spans="1:122" s="30" customFormat="1" ht="15" customHeight="1" x14ac:dyDescent="0.2">
      <c r="A13" s="46"/>
      <c r="B13" s="76"/>
      <c r="C13" s="93" t="s">
        <v>36</v>
      </c>
      <c r="D13" s="25">
        <f t="shared" ref="D13:AF13" si="72">SUM(D14:D17)</f>
        <v>121713</v>
      </c>
      <c r="E13" s="25">
        <f t="shared" si="72"/>
        <v>0</v>
      </c>
      <c r="F13" s="25">
        <f t="shared" si="72"/>
        <v>0</v>
      </c>
      <c r="G13" s="25">
        <f t="shared" si="72"/>
        <v>0</v>
      </c>
      <c r="H13" s="25">
        <f t="shared" si="72"/>
        <v>121713</v>
      </c>
      <c r="I13" s="25">
        <f t="shared" si="72"/>
        <v>55970.5</v>
      </c>
      <c r="J13" s="25">
        <f t="shared" si="72"/>
        <v>65742.5</v>
      </c>
      <c r="K13" s="25">
        <f t="shared" si="72"/>
        <v>118699.25</v>
      </c>
      <c r="L13" s="25">
        <f t="shared" si="72"/>
        <v>0</v>
      </c>
      <c r="M13" s="25">
        <f t="shared" si="72"/>
        <v>0</v>
      </c>
      <c r="N13" s="25">
        <f t="shared" si="72"/>
        <v>0</v>
      </c>
      <c r="O13" s="25">
        <f t="shared" si="72"/>
        <v>118699.25</v>
      </c>
      <c r="P13" s="25">
        <f t="shared" si="72"/>
        <v>54090</v>
      </c>
      <c r="Q13" s="25">
        <f t="shared" si="72"/>
        <v>64609.25</v>
      </c>
      <c r="R13" s="25">
        <f t="shared" si="72"/>
        <v>128300.75</v>
      </c>
      <c r="S13" s="25">
        <f t="shared" si="72"/>
        <v>0</v>
      </c>
      <c r="T13" s="25">
        <f t="shared" si="72"/>
        <v>0</v>
      </c>
      <c r="U13" s="25">
        <f t="shared" si="72"/>
        <v>0</v>
      </c>
      <c r="V13" s="25">
        <f t="shared" si="72"/>
        <v>128300.75</v>
      </c>
      <c r="W13" s="25">
        <f t="shared" si="72"/>
        <v>52425.25</v>
      </c>
      <c r="X13" s="25">
        <f t="shared" si="72"/>
        <v>75875.5</v>
      </c>
      <c r="Y13" s="25">
        <f t="shared" si="72"/>
        <v>368713</v>
      </c>
      <c r="Z13" s="25">
        <f t="shared" si="72"/>
        <v>0</v>
      </c>
      <c r="AA13" s="25">
        <f t="shared" si="72"/>
        <v>0</v>
      </c>
      <c r="AB13" s="25">
        <f t="shared" si="72"/>
        <v>0</v>
      </c>
      <c r="AC13" s="25">
        <f t="shared" si="72"/>
        <v>368713</v>
      </c>
      <c r="AD13" s="25">
        <f t="shared" si="72"/>
        <v>162485.75</v>
      </c>
      <c r="AE13" s="25">
        <f t="shared" si="72"/>
        <v>206227.25</v>
      </c>
      <c r="AF13" s="25">
        <f t="shared" si="72"/>
        <v>117612.5</v>
      </c>
      <c r="AG13" s="25">
        <f t="shared" ref="AG13:AZ13" si="73">SUM(AG14:AG17)</f>
        <v>0</v>
      </c>
      <c r="AH13" s="25">
        <f t="shared" si="73"/>
        <v>0</v>
      </c>
      <c r="AI13" s="25">
        <f t="shared" si="73"/>
        <v>0</v>
      </c>
      <c r="AJ13" s="25">
        <f t="shared" si="73"/>
        <v>117612.5</v>
      </c>
      <c r="AK13" s="25">
        <f t="shared" si="73"/>
        <v>50336.25</v>
      </c>
      <c r="AL13" s="25">
        <f t="shared" si="73"/>
        <v>67276.25</v>
      </c>
      <c r="AM13" s="25">
        <f t="shared" si="73"/>
        <v>125436.25</v>
      </c>
      <c r="AN13" s="25">
        <f t="shared" si="73"/>
        <v>0</v>
      </c>
      <c r="AO13" s="25">
        <f t="shared" si="73"/>
        <v>0</v>
      </c>
      <c r="AP13" s="25">
        <f t="shared" si="73"/>
        <v>0</v>
      </c>
      <c r="AQ13" s="25">
        <f t="shared" si="73"/>
        <v>125436.25</v>
      </c>
      <c r="AR13" s="25">
        <f t="shared" si="73"/>
        <v>51484.75</v>
      </c>
      <c r="AS13" s="25">
        <f t="shared" si="73"/>
        <v>73951.5</v>
      </c>
      <c r="AT13" s="25">
        <f t="shared" si="73"/>
        <v>130752</v>
      </c>
      <c r="AU13" s="25">
        <f t="shared" si="73"/>
        <v>0</v>
      </c>
      <c r="AV13" s="25">
        <f t="shared" si="73"/>
        <v>0</v>
      </c>
      <c r="AW13" s="25">
        <f t="shared" si="73"/>
        <v>0</v>
      </c>
      <c r="AX13" s="25">
        <f t="shared" si="73"/>
        <v>130752</v>
      </c>
      <c r="AY13" s="25">
        <f t="shared" si="73"/>
        <v>53884.25</v>
      </c>
      <c r="AZ13" s="25">
        <f t="shared" si="73"/>
        <v>76867.75</v>
      </c>
      <c r="BA13" s="25">
        <f t="shared" ref="BA13:BH13" si="74">SUM(BA14:BA17)</f>
        <v>373800.75</v>
      </c>
      <c r="BB13" s="25">
        <f t="shared" si="74"/>
        <v>0</v>
      </c>
      <c r="BC13" s="25">
        <f t="shared" si="74"/>
        <v>0</v>
      </c>
      <c r="BD13" s="25">
        <f t="shared" si="74"/>
        <v>0</v>
      </c>
      <c r="BE13" s="25">
        <f t="shared" si="74"/>
        <v>373800.75</v>
      </c>
      <c r="BF13" s="25">
        <f t="shared" si="74"/>
        <v>155705.25</v>
      </c>
      <c r="BG13" s="25">
        <f t="shared" si="74"/>
        <v>218095.5</v>
      </c>
      <c r="BH13" s="25">
        <f t="shared" si="74"/>
        <v>131149</v>
      </c>
      <c r="BI13" s="25">
        <f t="shared" ref="BI13:CB13" si="75">SUM(BI14:BI17)</f>
        <v>0</v>
      </c>
      <c r="BJ13" s="25">
        <f t="shared" si="75"/>
        <v>0</v>
      </c>
      <c r="BK13" s="25">
        <f t="shared" si="75"/>
        <v>0</v>
      </c>
      <c r="BL13" s="25">
        <f t="shared" si="75"/>
        <v>131149</v>
      </c>
      <c r="BM13" s="25">
        <f t="shared" si="75"/>
        <v>54298</v>
      </c>
      <c r="BN13" s="25">
        <f t="shared" si="75"/>
        <v>76851</v>
      </c>
      <c r="BO13" s="25">
        <f t="shared" si="75"/>
        <v>115701</v>
      </c>
      <c r="BP13" s="25">
        <f t="shared" si="75"/>
        <v>0</v>
      </c>
      <c r="BQ13" s="25">
        <f t="shared" si="75"/>
        <v>0</v>
      </c>
      <c r="BR13" s="25">
        <f t="shared" si="75"/>
        <v>0</v>
      </c>
      <c r="BS13" s="25">
        <f t="shared" si="75"/>
        <v>115701</v>
      </c>
      <c r="BT13" s="25">
        <f t="shared" si="75"/>
        <v>52727.5</v>
      </c>
      <c r="BU13" s="25">
        <f t="shared" si="75"/>
        <v>62973.5</v>
      </c>
      <c r="BV13" s="25">
        <f t="shared" si="75"/>
        <v>128123.75</v>
      </c>
      <c r="BW13" s="25">
        <f t="shared" si="75"/>
        <v>0</v>
      </c>
      <c r="BX13" s="25">
        <f t="shared" si="75"/>
        <v>0</v>
      </c>
      <c r="BY13" s="25">
        <f t="shared" si="75"/>
        <v>0</v>
      </c>
      <c r="BZ13" s="25">
        <f t="shared" si="75"/>
        <v>128123.75</v>
      </c>
      <c r="CA13" s="25">
        <f t="shared" si="75"/>
        <v>61702.25</v>
      </c>
      <c r="CB13" s="25">
        <f t="shared" si="75"/>
        <v>66421.5</v>
      </c>
      <c r="CC13" s="25">
        <f t="shared" ref="CC13:CJ13" si="76">SUM(CC14:CC17)</f>
        <v>374973.75</v>
      </c>
      <c r="CD13" s="25">
        <f t="shared" si="76"/>
        <v>0</v>
      </c>
      <c r="CE13" s="25">
        <f t="shared" si="76"/>
        <v>0</v>
      </c>
      <c r="CF13" s="25">
        <f t="shared" si="76"/>
        <v>0</v>
      </c>
      <c r="CG13" s="25">
        <f t="shared" si="76"/>
        <v>374973.75</v>
      </c>
      <c r="CH13" s="25">
        <f t="shared" si="76"/>
        <v>168727.75</v>
      </c>
      <c r="CI13" s="25">
        <f t="shared" si="76"/>
        <v>206246</v>
      </c>
      <c r="CJ13" s="25">
        <f t="shared" si="76"/>
        <v>0</v>
      </c>
      <c r="CK13" s="25">
        <f t="shared" ref="CK13:DD13" si="77">SUM(CK14:CK17)</f>
        <v>0</v>
      </c>
      <c r="CL13" s="25">
        <f t="shared" si="77"/>
        <v>0</v>
      </c>
      <c r="CM13" s="25">
        <f t="shared" si="77"/>
        <v>0</v>
      </c>
      <c r="CN13" s="25">
        <f t="shared" si="77"/>
        <v>0</v>
      </c>
      <c r="CO13" s="25">
        <f t="shared" si="77"/>
        <v>0</v>
      </c>
      <c r="CP13" s="25">
        <f t="shared" si="77"/>
        <v>0</v>
      </c>
      <c r="CQ13" s="25">
        <f t="shared" si="77"/>
        <v>0</v>
      </c>
      <c r="CR13" s="25">
        <f t="shared" si="77"/>
        <v>0</v>
      </c>
      <c r="CS13" s="25">
        <f t="shared" si="77"/>
        <v>0</v>
      </c>
      <c r="CT13" s="25">
        <f t="shared" si="77"/>
        <v>0</v>
      </c>
      <c r="CU13" s="25">
        <f t="shared" si="77"/>
        <v>0</v>
      </c>
      <c r="CV13" s="25">
        <f t="shared" si="77"/>
        <v>0</v>
      </c>
      <c r="CW13" s="25">
        <f t="shared" si="77"/>
        <v>0</v>
      </c>
      <c r="CX13" s="25">
        <f t="shared" si="77"/>
        <v>0</v>
      </c>
      <c r="CY13" s="25">
        <f t="shared" si="77"/>
        <v>0</v>
      </c>
      <c r="CZ13" s="25">
        <f t="shared" si="77"/>
        <v>0</v>
      </c>
      <c r="DA13" s="25">
        <f t="shared" si="77"/>
        <v>0</v>
      </c>
      <c r="DB13" s="25">
        <f t="shared" si="77"/>
        <v>0</v>
      </c>
      <c r="DC13" s="25">
        <f t="shared" si="77"/>
        <v>0</v>
      </c>
      <c r="DD13" s="25">
        <f t="shared" si="77"/>
        <v>0</v>
      </c>
      <c r="DE13" s="25">
        <f t="shared" ref="DE13:DR13" si="78">SUM(DE14:DE17)</f>
        <v>0</v>
      </c>
      <c r="DF13" s="25">
        <f t="shared" si="78"/>
        <v>0</v>
      </c>
      <c r="DG13" s="25">
        <f t="shared" si="78"/>
        <v>0</v>
      </c>
      <c r="DH13" s="25">
        <f t="shared" si="78"/>
        <v>0</v>
      </c>
      <c r="DI13" s="25">
        <f t="shared" si="78"/>
        <v>0</v>
      </c>
      <c r="DJ13" s="25">
        <f t="shared" si="78"/>
        <v>0</v>
      </c>
      <c r="DK13" s="25">
        <f t="shared" si="78"/>
        <v>0</v>
      </c>
      <c r="DL13" s="25">
        <f t="shared" si="78"/>
        <v>1117487.5</v>
      </c>
      <c r="DM13" s="25">
        <f t="shared" si="78"/>
        <v>0</v>
      </c>
      <c r="DN13" s="25">
        <f t="shared" si="78"/>
        <v>0</v>
      </c>
      <c r="DO13" s="25">
        <f t="shared" si="78"/>
        <v>0</v>
      </c>
      <c r="DP13" s="25">
        <f t="shared" si="78"/>
        <v>1117487.5</v>
      </c>
      <c r="DQ13" s="25">
        <f t="shared" si="78"/>
        <v>486918.75</v>
      </c>
      <c r="DR13" s="25">
        <f t="shared" si="78"/>
        <v>630568.75</v>
      </c>
    </row>
    <row r="14" spans="1:122" s="30" customFormat="1" ht="15" customHeight="1" x14ac:dyDescent="0.2">
      <c r="A14" s="46"/>
      <c r="B14" s="76"/>
      <c r="C14" s="57" t="s">
        <v>37</v>
      </c>
      <c r="D14" s="25">
        <f>+E14+H14</f>
        <v>55837.25</v>
      </c>
      <c r="E14" s="25">
        <f>F14+G14</f>
        <v>0</v>
      </c>
      <c r="F14" s="64">
        <v>0</v>
      </c>
      <c r="G14" s="64">
        <v>0</v>
      </c>
      <c r="H14" s="25">
        <f>I14+J14</f>
        <v>55837.25</v>
      </c>
      <c r="I14" s="64">
        <v>25060.5</v>
      </c>
      <c r="J14" s="64">
        <v>30776.75</v>
      </c>
      <c r="K14" s="25">
        <f>+L14+O14</f>
        <v>58451.25</v>
      </c>
      <c r="L14" s="25">
        <f>M14+N14</f>
        <v>0</v>
      </c>
      <c r="M14" s="64">
        <v>0</v>
      </c>
      <c r="N14" s="64">
        <v>0</v>
      </c>
      <c r="O14" s="25">
        <f>P14+Q14</f>
        <v>58451.25</v>
      </c>
      <c r="P14" s="64">
        <v>25838.5</v>
      </c>
      <c r="Q14" s="64">
        <v>32612.75</v>
      </c>
      <c r="R14" s="25">
        <f>+S14+V14</f>
        <v>52128</v>
      </c>
      <c r="S14" s="25">
        <f>T14+U14</f>
        <v>0</v>
      </c>
      <c r="T14" s="64">
        <v>0</v>
      </c>
      <c r="U14" s="64">
        <v>0</v>
      </c>
      <c r="V14" s="25">
        <f>W14+X14</f>
        <v>52128</v>
      </c>
      <c r="W14" s="64">
        <v>20164.25</v>
      </c>
      <c r="X14" s="64">
        <v>31963.75</v>
      </c>
      <c r="Y14" s="25">
        <f>+Z14+AC14</f>
        <v>166416.5</v>
      </c>
      <c r="Z14" s="25">
        <f>AA14+AB14</f>
        <v>0</v>
      </c>
      <c r="AA14" s="64">
        <f t="shared" ref="AA14:AB17" si="79">+F14+M14+T14</f>
        <v>0</v>
      </c>
      <c r="AB14" s="64">
        <f t="shared" si="79"/>
        <v>0</v>
      </c>
      <c r="AC14" s="25">
        <f>AD14+AE14</f>
        <v>166416.5</v>
      </c>
      <c r="AD14" s="64">
        <f t="shared" ref="AD14:AE17" si="80">+I14+P14+W14</f>
        <v>71063.25</v>
      </c>
      <c r="AE14" s="64">
        <f t="shared" si="80"/>
        <v>95353.25</v>
      </c>
      <c r="AF14" s="25">
        <f>+AG14+AJ14</f>
        <v>45044</v>
      </c>
      <c r="AG14" s="25">
        <f>AH14+AI14</f>
        <v>0</v>
      </c>
      <c r="AH14" s="64">
        <v>0</v>
      </c>
      <c r="AI14" s="64">
        <v>0</v>
      </c>
      <c r="AJ14" s="25">
        <f>AK14+AL14</f>
        <v>45044</v>
      </c>
      <c r="AK14" s="64">
        <v>17597</v>
      </c>
      <c r="AL14" s="64">
        <v>27447</v>
      </c>
      <c r="AM14" s="25">
        <f>+AN14+AQ14</f>
        <v>49263.5</v>
      </c>
      <c r="AN14" s="25">
        <f>AO14+AP14</f>
        <v>0</v>
      </c>
      <c r="AO14" s="64">
        <v>0</v>
      </c>
      <c r="AP14" s="64">
        <v>0</v>
      </c>
      <c r="AQ14" s="25">
        <f>AR14+AS14</f>
        <v>49263.5</v>
      </c>
      <c r="AR14" s="64">
        <v>18383</v>
      </c>
      <c r="AS14" s="64">
        <v>30880.5</v>
      </c>
      <c r="AT14" s="25">
        <f>+AU14+AX14</f>
        <v>58824.25</v>
      </c>
      <c r="AU14" s="25">
        <f>AV14+AW14</f>
        <v>0</v>
      </c>
      <c r="AV14" s="64">
        <v>0</v>
      </c>
      <c r="AW14" s="64">
        <v>0</v>
      </c>
      <c r="AX14" s="25">
        <f>AY14+AZ14</f>
        <v>58824.25</v>
      </c>
      <c r="AY14" s="64">
        <v>21974</v>
      </c>
      <c r="AZ14" s="64">
        <v>36850.25</v>
      </c>
      <c r="BA14" s="25">
        <f>+BB14+BE14</f>
        <v>153131.75</v>
      </c>
      <c r="BB14" s="25">
        <f>BC14+BD14</f>
        <v>0</v>
      </c>
      <c r="BC14" s="64">
        <f t="shared" ref="BC14:BD17" si="81">+AH14+AO14+AV14</f>
        <v>0</v>
      </c>
      <c r="BD14" s="64">
        <f t="shared" si="81"/>
        <v>0</v>
      </c>
      <c r="BE14" s="25">
        <f>BF14+BG14</f>
        <v>153131.75</v>
      </c>
      <c r="BF14" s="64">
        <f t="shared" ref="BF14:BG17" si="82">+AK14+AR14+AY14</f>
        <v>57954</v>
      </c>
      <c r="BG14" s="64">
        <f t="shared" si="82"/>
        <v>95177.75</v>
      </c>
      <c r="BH14" s="25">
        <f>+BI14+BL14</f>
        <v>62215.5</v>
      </c>
      <c r="BI14" s="25">
        <f>BJ14+BK14</f>
        <v>0</v>
      </c>
      <c r="BJ14" s="64">
        <v>0</v>
      </c>
      <c r="BK14" s="64">
        <v>0</v>
      </c>
      <c r="BL14" s="25">
        <f>BM14+BN14</f>
        <v>62215.5</v>
      </c>
      <c r="BM14" s="64">
        <v>24324.75</v>
      </c>
      <c r="BN14" s="64">
        <v>37890.75</v>
      </c>
      <c r="BO14" s="25">
        <f>+BP14+BS14</f>
        <v>58305.25</v>
      </c>
      <c r="BP14" s="25">
        <f>BQ14+BR14</f>
        <v>0</v>
      </c>
      <c r="BQ14" s="64">
        <v>0</v>
      </c>
      <c r="BR14" s="64">
        <v>0</v>
      </c>
      <c r="BS14" s="25">
        <f>BT14+BU14</f>
        <v>58305.25</v>
      </c>
      <c r="BT14" s="64">
        <v>26859.25</v>
      </c>
      <c r="BU14" s="64">
        <v>31446</v>
      </c>
      <c r="BV14" s="25">
        <f>+BW14+BZ14</f>
        <v>62752</v>
      </c>
      <c r="BW14" s="25">
        <f>BX14+BY14</f>
        <v>0</v>
      </c>
      <c r="BX14" s="64">
        <v>0</v>
      </c>
      <c r="BY14" s="64">
        <v>0</v>
      </c>
      <c r="BZ14" s="25">
        <f>CA14+CB14</f>
        <v>62752</v>
      </c>
      <c r="CA14" s="64">
        <v>28652.75</v>
      </c>
      <c r="CB14" s="64">
        <v>34099.25</v>
      </c>
      <c r="CC14" s="25">
        <f>+CD14+CG14</f>
        <v>183272.75</v>
      </c>
      <c r="CD14" s="25">
        <f>CE14+CF14</f>
        <v>0</v>
      </c>
      <c r="CE14" s="64">
        <f t="shared" ref="CE14:CF17" si="83">+BJ14+BQ14+BX14</f>
        <v>0</v>
      </c>
      <c r="CF14" s="64">
        <f t="shared" si="83"/>
        <v>0</v>
      </c>
      <c r="CG14" s="25">
        <f>CH14+CI14</f>
        <v>183272.75</v>
      </c>
      <c r="CH14" s="64">
        <f t="shared" ref="CH14:CI17" si="84">+BM14+BT14+CA14</f>
        <v>79836.75</v>
      </c>
      <c r="CI14" s="64">
        <f t="shared" si="84"/>
        <v>103436</v>
      </c>
      <c r="CJ14" s="25">
        <f>+CK14+CN14</f>
        <v>0</v>
      </c>
      <c r="CK14" s="25">
        <f>CL14+CM14</f>
        <v>0</v>
      </c>
      <c r="CL14" s="64">
        <v>0</v>
      </c>
      <c r="CM14" s="64">
        <v>0</v>
      </c>
      <c r="CN14" s="25">
        <f>CO14+CP14</f>
        <v>0</v>
      </c>
      <c r="CO14" s="64">
        <v>0</v>
      </c>
      <c r="CP14" s="64">
        <v>0</v>
      </c>
      <c r="CQ14" s="25">
        <f>+CR14+CU14</f>
        <v>0</v>
      </c>
      <c r="CR14" s="25">
        <f>CS14+CT14</f>
        <v>0</v>
      </c>
      <c r="CS14" s="64">
        <v>0</v>
      </c>
      <c r="CT14" s="64">
        <v>0</v>
      </c>
      <c r="CU14" s="25">
        <f>CV14+CW14</f>
        <v>0</v>
      </c>
      <c r="CV14" s="64">
        <v>0</v>
      </c>
      <c r="CW14" s="64">
        <v>0</v>
      </c>
      <c r="CX14" s="25">
        <f>+CY14+DB14</f>
        <v>0</v>
      </c>
      <c r="CY14" s="25">
        <f>CZ14+DA14</f>
        <v>0</v>
      </c>
      <c r="CZ14" s="64">
        <v>0</v>
      </c>
      <c r="DA14" s="64">
        <v>0</v>
      </c>
      <c r="DB14" s="25">
        <f>DC14+DD14</f>
        <v>0</v>
      </c>
      <c r="DC14" s="64">
        <v>0</v>
      </c>
      <c r="DD14" s="64">
        <v>0</v>
      </c>
      <c r="DE14" s="25">
        <f>+DF14+DI14</f>
        <v>0</v>
      </c>
      <c r="DF14" s="25">
        <f>DG14+DH14</f>
        <v>0</v>
      </c>
      <c r="DG14" s="64">
        <f t="shared" ref="DG14:DH17" si="85">+CL14+CS14+CZ14</f>
        <v>0</v>
      </c>
      <c r="DH14" s="64">
        <f t="shared" si="85"/>
        <v>0</v>
      </c>
      <c r="DI14" s="25">
        <f>DJ14+DK14</f>
        <v>0</v>
      </c>
      <c r="DJ14" s="64">
        <f t="shared" ref="DJ14:DK17" si="86">+CO14+CV14+DC14</f>
        <v>0</v>
      </c>
      <c r="DK14" s="64">
        <f t="shared" si="86"/>
        <v>0</v>
      </c>
      <c r="DL14" s="25">
        <f>+DM14+DP14</f>
        <v>502821</v>
      </c>
      <c r="DM14" s="25">
        <f>DN14+DO14</f>
        <v>0</v>
      </c>
      <c r="DN14" s="64">
        <f t="shared" ref="DN14:DO17" si="87">AA14+BC14+CE14+DG14</f>
        <v>0</v>
      </c>
      <c r="DO14" s="64">
        <f t="shared" si="87"/>
        <v>0</v>
      </c>
      <c r="DP14" s="25">
        <f>DQ14+DR14</f>
        <v>502821</v>
      </c>
      <c r="DQ14" s="64">
        <f t="shared" ref="DQ14:DR17" si="88">AD14+BF14+CH14+DJ14</f>
        <v>208854</v>
      </c>
      <c r="DR14" s="64">
        <f t="shared" si="88"/>
        <v>293967</v>
      </c>
    </row>
    <row r="15" spans="1:122" s="30" customFormat="1" ht="15" customHeight="1" x14ac:dyDescent="0.2">
      <c r="A15" s="46"/>
      <c r="B15" s="76"/>
      <c r="C15" s="57" t="s">
        <v>38</v>
      </c>
      <c r="D15" s="25">
        <f>+E15+H15</f>
        <v>65875.75</v>
      </c>
      <c r="E15" s="25">
        <f>F15+G15</f>
        <v>0</v>
      </c>
      <c r="F15" s="64">
        <v>0</v>
      </c>
      <c r="G15" s="64">
        <v>0</v>
      </c>
      <c r="H15" s="25">
        <f>I15+J15</f>
        <v>65875.75</v>
      </c>
      <c r="I15" s="64">
        <v>30910</v>
      </c>
      <c r="J15" s="64">
        <v>34965.75</v>
      </c>
      <c r="K15" s="25">
        <f>+L15+O15</f>
        <v>60248</v>
      </c>
      <c r="L15" s="25">
        <f>M15+N15</f>
        <v>0</v>
      </c>
      <c r="M15" s="64">
        <v>0</v>
      </c>
      <c r="N15" s="64">
        <v>0</v>
      </c>
      <c r="O15" s="25">
        <f>P15+Q15</f>
        <v>60248</v>
      </c>
      <c r="P15" s="64">
        <v>28251.5</v>
      </c>
      <c r="Q15" s="64">
        <v>31996.5</v>
      </c>
      <c r="R15" s="25">
        <f>+S15+V15</f>
        <v>76172.75</v>
      </c>
      <c r="S15" s="25">
        <f>T15+U15</f>
        <v>0</v>
      </c>
      <c r="T15" s="64">
        <v>0</v>
      </c>
      <c r="U15" s="64">
        <v>0</v>
      </c>
      <c r="V15" s="25">
        <f>W15+X15</f>
        <v>76172.75</v>
      </c>
      <c r="W15" s="64">
        <v>32261</v>
      </c>
      <c r="X15" s="64">
        <v>43911.75</v>
      </c>
      <c r="Y15" s="25">
        <f>+Z15+AC15</f>
        <v>202296.5</v>
      </c>
      <c r="Z15" s="25">
        <f>AA15+AB15</f>
        <v>0</v>
      </c>
      <c r="AA15" s="64">
        <f t="shared" si="79"/>
        <v>0</v>
      </c>
      <c r="AB15" s="64">
        <f t="shared" si="79"/>
        <v>0</v>
      </c>
      <c r="AC15" s="25">
        <f>AD15+AE15</f>
        <v>202296.5</v>
      </c>
      <c r="AD15" s="64">
        <f t="shared" si="80"/>
        <v>91422.5</v>
      </c>
      <c r="AE15" s="64">
        <f t="shared" si="80"/>
        <v>110874</v>
      </c>
      <c r="AF15" s="25">
        <f>+AG15+AJ15</f>
        <v>72568.5</v>
      </c>
      <c r="AG15" s="25">
        <f>AH15+AI15</f>
        <v>0</v>
      </c>
      <c r="AH15" s="64">
        <v>0</v>
      </c>
      <c r="AI15" s="64">
        <v>0</v>
      </c>
      <c r="AJ15" s="25">
        <f>AK15+AL15</f>
        <v>72568.5</v>
      </c>
      <c r="AK15" s="64">
        <v>32739.25</v>
      </c>
      <c r="AL15" s="64">
        <v>39829.25</v>
      </c>
      <c r="AM15" s="25">
        <f>+AN15+AQ15</f>
        <v>76172.75</v>
      </c>
      <c r="AN15" s="25">
        <f>AO15+AP15</f>
        <v>0</v>
      </c>
      <c r="AO15" s="64">
        <v>0</v>
      </c>
      <c r="AP15" s="64">
        <v>0</v>
      </c>
      <c r="AQ15" s="25">
        <f>AR15+AS15</f>
        <v>76172.75</v>
      </c>
      <c r="AR15" s="64">
        <v>33101.75</v>
      </c>
      <c r="AS15" s="64">
        <v>43071</v>
      </c>
      <c r="AT15" s="25">
        <f>+AU15+AX15</f>
        <v>71927.75</v>
      </c>
      <c r="AU15" s="25">
        <f>AV15+AW15</f>
        <v>0</v>
      </c>
      <c r="AV15" s="64">
        <v>0</v>
      </c>
      <c r="AW15" s="64">
        <v>0</v>
      </c>
      <c r="AX15" s="25">
        <f>AY15+AZ15</f>
        <v>71927.75</v>
      </c>
      <c r="AY15" s="64">
        <v>31910.25</v>
      </c>
      <c r="AZ15" s="64">
        <v>40017.5</v>
      </c>
      <c r="BA15" s="25">
        <f>+BB15+BE15</f>
        <v>220669</v>
      </c>
      <c r="BB15" s="25">
        <f>BC15+BD15</f>
        <v>0</v>
      </c>
      <c r="BC15" s="64">
        <f t="shared" si="81"/>
        <v>0</v>
      </c>
      <c r="BD15" s="64">
        <f t="shared" si="81"/>
        <v>0</v>
      </c>
      <c r="BE15" s="25">
        <f>BF15+BG15</f>
        <v>220669</v>
      </c>
      <c r="BF15" s="64">
        <f t="shared" si="82"/>
        <v>97751.25</v>
      </c>
      <c r="BG15" s="64">
        <f t="shared" si="82"/>
        <v>122917.75</v>
      </c>
      <c r="BH15" s="25">
        <f>+BI15+BL15</f>
        <v>68933.5</v>
      </c>
      <c r="BI15" s="25">
        <f>BJ15+BK15</f>
        <v>0</v>
      </c>
      <c r="BJ15" s="64">
        <v>0</v>
      </c>
      <c r="BK15" s="64">
        <v>0</v>
      </c>
      <c r="BL15" s="25">
        <f>BM15+BN15</f>
        <v>68933.5</v>
      </c>
      <c r="BM15" s="64">
        <v>29973.25</v>
      </c>
      <c r="BN15" s="64">
        <v>38960.25</v>
      </c>
      <c r="BO15" s="25">
        <f>+BP15+BS15</f>
        <v>57395.75</v>
      </c>
      <c r="BP15" s="25">
        <f>BQ15+BR15</f>
        <v>0</v>
      </c>
      <c r="BQ15" s="64">
        <v>0</v>
      </c>
      <c r="BR15" s="64">
        <v>0</v>
      </c>
      <c r="BS15" s="25">
        <f>BT15+BU15</f>
        <v>57395.75</v>
      </c>
      <c r="BT15" s="64">
        <v>25868.25</v>
      </c>
      <c r="BU15" s="64">
        <v>31527.5</v>
      </c>
      <c r="BV15" s="25">
        <f>+BW15+BZ15</f>
        <v>65371.75</v>
      </c>
      <c r="BW15" s="25">
        <f>BX15+BY15</f>
        <v>0</v>
      </c>
      <c r="BX15" s="64">
        <v>0</v>
      </c>
      <c r="BY15" s="64">
        <v>0</v>
      </c>
      <c r="BZ15" s="25">
        <f>CA15+CB15</f>
        <v>65371.75</v>
      </c>
      <c r="CA15" s="64">
        <v>33049.5</v>
      </c>
      <c r="CB15" s="64">
        <v>32322.25</v>
      </c>
      <c r="CC15" s="25">
        <f>+CD15+CG15</f>
        <v>191701</v>
      </c>
      <c r="CD15" s="25">
        <f>CE15+CF15</f>
        <v>0</v>
      </c>
      <c r="CE15" s="64">
        <f t="shared" si="83"/>
        <v>0</v>
      </c>
      <c r="CF15" s="64">
        <f t="shared" si="83"/>
        <v>0</v>
      </c>
      <c r="CG15" s="25">
        <f>CH15+CI15</f>
        <v>191701</v>
      </c>
      <c r="CH15" s="64">
        <f t="shared" si="84"/>
        <v>88891</v>
      </c>
      <c r="CI15" s="64">
        <f t="shared" si="84"/>
        <v>102810</v>
      </c>
      <c r="CJ15" s="25">
        <f>+CK15+CN15</f>
        <v>0</v>
      </c>
      <c r="CK15" s="25">
        <f>CL15+CM15</f>
        <v>0</v>
      </c>
      <c r="CL15" s="64">
        <v>0</v>
      </c>
      <c r="CM15" s="64">
        <v>0</v>
      </c>
      <c r="CN15" s="25">
        <f>CO15+CP15</f>
        <v>0</v>
      </c>
      <c r="CO15" s="64">
        <v>0</v>
      </c>
      <c r="CP15" s="64">
        <v>0</v>
      </c>
      <c r="CQ15" s="25">
        <f>+CR15+CU15</f>
        <v>0</v>
      </c>
      <c r="CR15" s="25">
        <f>CS15+CT15</f>
        <v>0</v>
      </c>
      <c r="CS15" s="64">
        <v>0</v>
      </c>
      <c r="CT15" s="64">
        <v>0</v>
      </c>
      <c r="CU15" s="25">
        <f>CV15+CW15</f>
        <v>0</v>
      </c>
      <c r="CV15" s="64">
        <v>0</v>
      </c>
      <c r="CW15" s="64">
        <v>0</v>
      </c>
      <c r="CX15" s="25">
        <f>+CY15+DB15</f>
        <v>0</v>
      </c>
      <c r="CY15" s="25">
        <f>CZ15+DA15</f>
        <v>0</v>
      </c>
      <c r="CZ15" s="64">
        <v>0</v>
      </c>
      <c r="DA15" s="64">
        <v>0</v>
      </c>
      <c r="DB15" s="25">
        <f>DC15+DD15</f>
        <v>0</v>
      </c>
      <c r="DC15" s="64">
        <v>0</v>
      </c>
      <c r="DD15" s="64">
        <v>0</v>
      </c>
      <c r="DE15" s="25">
        <f>+DF15+DI15</f>
        <v>0</v>
      </c>
      <c r="DF15" s="25">
        <f>DG15+DH15</f>
        <v>0</v>
      </c>
      <c r="DG15" s="64">
        <f t="shared" si="85"/>
        <v>0</v>
      </c>
      <c r="DH15" s="64">
        <f t="shared" si="85"/>
        <v>0</v>
      </c>
      <c r="DI15" s="25">
        <f>DJ15+DK15</f>
        <v>0</v>
      </c>
      <c r="DJ15" s="64">
        <f t="shared" si="86"/>
        <v>0</v>
      </c>
      <c r="DK15" s="64">
        <f t="shared" si="86"/>
        <v>0</v>
      </c>
      <c r="DL15" s="25">
        <f>+DM15+DP15</f>
        <v>614666.5</v>
      </c>
      <c r="DM15" s="25">
        <f>DN15+DO15</f>
        <v>0</v>
      </c>
      <c r="DN15" s="64">
        <f t="shared" si="87"/>
        <v>0</v>
      </c>
      <c r="DO15" s="64">
        <f t="shared" si="87"/>
        <v>0</v>
      </c>
      <c r="DP15" s="25">
        <f>DQ15+DR15</f>
        <v>614666.5</v>
      </c>
      <c r="DQ15" s="64">
        <f t="shared" si="88"/>
        <v>278064.75</v>
      </c>
      <c r="DR15" s="64">
        <f t="shared" si="88"/>
        <v>336601.75</v>
      </c>
    </row>
    <row r="16" spans="1:122" s="30" customFormat="1" ht="15" customHeight="1" x14ac:dyDescent="0.2">
      <c r="A16" s="46"/>
      <c r="B16" s="76"/>
      <c r="C16" s="57" t="s">
        <v>39</v>
      </c>
      <c r="D16" s="25">
        <f>+E16+H16</f>
        <v>0</v>
      </c>
      <c r="E16" s="25">
        <f>F16+G16</f>
        <v>0</v>
      </c>
      <c r="F16" s="64">
        <v>0</v>
      </c>
      <c r="G16" s="64">
        <v>0</v>
      </c>
      <c r="H16" s="25">
        <f>I16+J16</f>
        <v>0</v>
      </c>
      <c r="I16" s="64">
        <v>0</v>
      </c>
      <c r="J16" s="64">
        <v>0</v>
      </c>
      <c r="K16" s="25">
        <f>+L16+O16</f>
        <v>0</v>
      </c>
      <c r="L16" s="25">
        <f>M16+N16</f>
        <v>0</v>
      </c>
      <c r="M16" s="64">
        <v>0</v>
      </c>
      <c r="N16" s="64">
        <v>0</v>
      </c>
      <c r="O16" s="25">
        <f>P16+Q16</f>
        <v>0</v>
      </c>
      <c r="P16" s="64">
        <v>0</v>
      </c>
      <c r="Q16" s="64">
        <v>0</v>
      </c>
      <c r="R16" s="25">
        <f>+S16+V16</f>
        <v>0</v>
      </c>
      <c r="S16" s="25">
        <f>T16+U16</f>
        <v>0</v>
      </c>
      <c r="T16" s="64">
        <v>0</v>
      </c>
      <c r="U16" s="64">
        <v>0</v>
      </c>
      <c r="V16" s="25">
        <f>W16+X16</f>
        <v>0</v>
      </c>
      <c r="W16" s="64">
        <v>0</v>
      </c>
      <c r="X16" s="64">
        <v>0</v>
      </c>
      <c r="Y16" s="25">
        <f>+Z16+AC16</f>
        <v>0</v>
      </c>
      <c r="Z16" s="25">
        <f>AA16+AB16</f>
        <v>0</v>
      </c>
      <c r="AA16" s="64">
        <f t="shared" si="79"/>
        <v>0</v>
      </c>
      <c r="AB16" s="64">
        <f t="shared" si="79"/>
        <v>0</v>
      </c>
      <c r="AC16" s="25">
        <f>AD16+AE16</f>
        <v>0</v>
      </c>
      <c r="AD16" s="64">
        <f t="shared" si="80"/>
        <v>0</v>
      </c>
      <c r="AE16" s="64">
        <f t="shared" si="80"/>
        <v>0</v>
      </c>
      <c r="AF16" s="25">
        <f>+AG16+AJ16</f>
        <v>0</v>
      </c>
      <c r="AG16" s="25">
        <f>AH16+AI16</f>
        <v>0</v>
      </c>
      <c r="AH16" s="64">
        <v>0</v>
      </c>
      <c r="AI16" s="64">
        <v>0</v>
      </c>
      <c r="AJ16" s="25">
        <f>AK16+AL16</f>
        <v>0</v>
      </c>
      <c r="AK16" s="64">
        <v>0</v>
      </c>
      <c r="AL16" s="64">
        <v>0</v>
      </c>
      <c r="AM16" s="25">
        <f>+AN16+AQ16</f>
        <v>0</v>
      </c>
      <c r="AN16" s="25">
        <f>AO16+AP16</f>
        <v>0</v>
      </c>
      <c r="AO16" s="64">
        <v>0</v>
      </c>
      <c r="AP16" s="64">
        <v>0</v>
      </c>
      <c r="AQ16" s="25">
        <f>AR16+AS16</f>
        <v>0</v>
      </c>
      <c r="AR16" s="64">
        <v>0</v>
      </c>
      <c r="AS16" s="64">
        <v>0</v>
      </c>
      <c r="AT16" s="25">
        <f>+AU16+AX16</f>
        <v>0</v>
      </c>
      <c r="AU16" s="25">
        <f>AV16+AW16</f>
        <v>0</v>
      </c>
      <c r="AV16" s="64">
        <v>0</v>
      </c>
      <c r="AW16" s="64">
        <v>0</v>
      </c>
      <c r="AX16" s="25">
        <f>AY16+AZ16</f>
        <v>0</v>
      </c>
      <c r="AY16" s="64">
        <v>0</v>
      </c>
      <c r="AZ16" s="64">
        <v>0</v>
      </c>
      <c r="BA16" s="25">
        <f>+BB16+BE16</f>
        <v>0</v>
      </c>
      <c r="BB16" s="25">
        <f>BC16+BD16</f>
        <v>0</v>
      </c>
      <c r="BC16" s="64">
        <f t="shared" si="81"/>
        <v>0</v>
      </c>
      <c r="BD16" s="64">
        <f t="shared" si="81"/>
        <v>0</v>
      </c>
      <c r="BE16" s="25">
        <f>BF16+BG16</f>
        <v>0</v>
      </c>
      <c r="BF16" s="64">
        <f t="shared" si="82"/>
        <v>0</v>
      </c>
      <c r="BG16" s="64">
        <f t="shared" si="82"/>
        <v>0</v>
      </c>
      <c r="BH16" s="25">
        <f>+BI16+BL16</f>
        <v>0</v>
      </c>
      <c r="BI16" s="25">
        <f>BJ16+BK16</f>
        <v>0</v>
      </c>
      <c r="BJ16" s="64">
        <v>0</v>
      </c>
      <c r="BK16" s="64">
        <v>0</v>
      </c>
      <c r="BL16" s="25">
        <f>BM16+BN16</f>
        <v>0</v>
      </c>
      <c r="BM16" s="64">
        <v>0</v>
      </c>
      <c r="BN16" s="64">
        <v>0</v>
      </c>
      <c r="BO16" s="25">
        <f>+BP16+BS16</f>
        <v>0</v>
      </c>
      <c r="BP16" s="25">
        <f>BQ16+BR16</f>
        <v>0</v>
      </c>
      <c r="BQ16" s="64">
        <v>0</v>
      </c>
      <c r="BR16" s="64">
        <v>0</v>
      </c>
      <c r="BS16" s="25">
        <f>BT16+BU16</f>
        <v>0</v>
      </c>
      <c r="BT16" s="64">
        <v>0</v>
      </c>
      <c r="BU16" s="64">
        <v>0</v>
      </c>
      <c r="BV16" s="25">
        <f>+BW16+BZ16</f>
        <v>0</v>
      </c>
      <c r="BW16" s="25">
        <f>BX16+BY16</f>
        <v>0</v>
      </c>
      <c r="BX16" s="64">
        <v>0</v>
      </c>
      <c r="BY16" s="64">
        <v>0</v>
      </c>
      <c r="BZ16" s="25">
        <f>CA16+CB16</f>
        <v>0</v>
      </c>
      <c r="CA16" s="64">
        <v>0</v>
      </c>
      <c r="CB16" s="64">
        <v>0</v>
      </c>
      <c r="CC16" s="25">
        <f>+CD16+CG16</f>
        <v>0</v>
      </c>
      <c r="CD16" s="25">
        <f>CE16+CF16</f>
        <v>0</v>
      </c>
      <c r="CE16" s="64">
        <f t="shared" si="83"/>
        <v>0</v>
      </c>
      <c r="CF16" s="64">
        <f t="shared" si="83"/>
        <v>0</v>
      </c>
      <c r="CG16" s="25">
        <f>CH16+CI16</f>
        <v>0</v>
      </c>
      <c r="CH16" s="64">
        <f t="shared" si="84"/>
        <v>0</v>
      </c>
      <c r="CI16" s="64">
        <f t="shared" si="84"/>
        <v>0</v>
      </c>
      <c r="CJ16" s="25">
        <f>+CK16+CN16</f>
        <v>0</v>
      </c>
      <c r="CK16" s="25">
        <f>CL16+CM16</f>
        <v>0</v>
      </c>
      <c r="CL16" s="64">
        <v>0</v>
      </c>
      <c r="CM16" s="64">
        <v>0</v>
      </c>
      <c r="CN16" s="25">
        <f>CO16+CP16</f>
        <v>0</v>
      </c>
      <c r="CO16" s="64">
        <v>0</v>
      </c>
      <c r="CP16" s="64">
        <v>0</v>
      </c>
      <c r="CQ16" s="25">
        <f>+CR16+CU16</f>
        <v>0</v>
      </c>
      <c r="CR16" s="25">
        <f>CS16+CT16</f>
        <v>0</v>
      </c>
      <c r="CS16" s="64">
        <v>0</v>
      </c>
      <c r="CT16" s="64">
        <v>0</v>
      </c>
      <c r="CU16" s="25">
        <f>CV16+CW16</f>
        <v>0</v>
      </c>
      <c r="CV16" s="64">
        <v>0</v>
      </c>
      <c r="CW16" s="64">
        <v>0</v>
      </c>
      <c r="CX16" s="25">
        <f>+CY16+DB16</f>
        <v>0</v>
      </c>
      <c r="CY16" s="25">
        <f>CZ16+DA16</f>
        <v>0</v>
      </c>
      <c r="CZ16" s="64">
        <v>0</v>
      </c>
      <c r="DA16" s="64">
        <v>0</v>
      </c>
      <c r="DB16" s="25">
        <f>DC16+DD16</f>
        <v>0</v>
      </c>
      <c r="DC16" s="64">
        <v>0</v>
      </c>
      <c r="DD16" s="64">
        <v>0</v>
      </c>
      <c r="DE16" s="25">
        <f>+DF16+DI16</f>
        <v>0</v>
      </c>
      <c r="DF16" s="25">
        <f>DG16+DH16</f>
        <v>0</v>
      </c>
      <c r="DG16" s="64">
        <f t="shared" si="85"/>
        <v>0</v>
      </c>
      <c r="DH16" s="64">
        <f t="shared" si="85"/>
        <v>0</v>
      </c>
      <c r="DI16" s="25">
        <f>DJ16+DK16</f>
        <v>0</v>
      </c>
      <c r="DJ16" s="64">
        <f t="shared" si="86"/>
        <v>0</v>
      </c>
      <c r="DK16" s="64">
        <f t="shared" si="86"/>
        <v>0</v>
      </c>
      <c r="DL16" s="25">
        <f>+DM16+DP16</f>
        <v>0</v>
      </c>
      <c r="DM16" s="25">
        <f>DN16+DO16</f>
        <v>0</v>
      </c>
      <c r="DN16" s="64">
        <f t="shared" si="87"/>
        <v>0</v>
      </c>
      <c r="DO16" s="64">
        <f t="shared" si="87"/>
        <v>0</v>
      </c>
      <c r="DP16" s="25">
        <f>DQ16+DR16</f>
        <v>0</v>
      </c>
      <c r="DQ16" s="64">
        <f t="shared" si="88"/>
        <v>0</v>
      </c>
      <c r="DR16" s="64">
        <f t="shared" si="88"/>
        <v>0</v>
      </c>
    </row>
    <row r="17" spans="1:122" s="30" customFormat="1" ht="15" customHeight="1" x14ac:dyDescent="0.2">
      <c r="A17" s="46"/>
      <c r="B17" s="76"/>
      <c r="C17" s="57" t="s">
        <v>40</v>
      </c>
      <c r="D17" s="25">
        <f>+E17+H17</f>
        <v>0</v>
      </c>
      <c r="E17" s="25">
        <f>F17+G17</f>
        <v>0</v>
      </c>
      <c r="F17" s="64">
        <v>0</v>
      </c>
      <c r="G17" s="64">
        <v>0</v>
      </c>
      <c r="H17" s="25">
        <f>I17+J17</f>
        <v>0</v>
      </c>
      <c r="I17" s="64">
        <v>0</v>
      </c>
      <c r="J17" s="64">
        <v>0</v>
      </c>
      <c r="K17" s="25">
        <f>+L17+O17</f>
        <v>0</v>
      </c>
      <c r="L17" s="25">
        <f>M17+N17</f>
        <v>0</v>
      </c>
      <c r="M17" s="64">
        <v>0</v>
      </c>
      <c r="N17" s="64">
        <v>0</v>
      </c>
      <c r="O17" s="25">
        <f>P17+Q17</f>
        <v>0</v>
      </c>
      <c r="P17" s="64">
        <v>0</v>
      </c>
      <c r="Q17" s="64">
        <v>0</v>
      </c>
      <c r="R17" s="25">
        <f>+S17+V17</f>
        <v>0</v>
      </c>
      <c r="S17" s="25">
        <f>T17+U17</f>
        <v>0</v>
      </c>
      <c r="T17" s="64">
        <v>0</v>
      </c>
      <c r="U17" s="64">
        <v>0</v>
      </c>
      <c r="V17" s="25">
        <f>W17+X17</f>
        <v>0</v>
      </c>
      <c r="W17" s="64">
        <v>0</v>
      </c>
      <c r="X17" s="64">
        <v>0</v>
      </c>
      <c r="Y17" s="25">
        <f>+Z17+AC17</f>
        <v>0</v>
      </c>
      <c r="Z17" s="25">
        <f>AA17+AB17</f>
        <v>0</v>
      </c>
      <c r="AA17" s="64">
        <f t="shared" si="79"/>
        <v>0</v>
      </c>
      <c r="AB17" s="64">
        <f t="shared" si="79"/>
        <v>0</v>
      </c>
      <c r="AC17" s="25">
        <f>AD17+AE17</f>
        <v>0</v>
      </c>
      <c r="AD17" s="64">
        <f t="shared" si="80"/>
        <v>0</v>
      </c>
      <c r="AE17" s="64">
        <f t="shared" si="80"/>
        <v>0</v>
      </c>
      <c r="AF17" s="25">
        <f>+AG17+AJ17</f>
        <v>0</v>
      </c>
      <c r="AG17" s="25">
        <f>AH17+AI17</f>
        <v>0</v>
      </c>
      <c r="AH17" s="64">
        <v>0</v>
      </c>
      <c r="AI17" s="64">
        <v>0</v>
      </c>
      <c r="AJ17" s="25">
        <f>AK17+AL17</f>
        <v>0</v>
      </c>
      <c r="AK17" s="64">
        <v>0</v>
      </c>
      <c r="AL17" s="64">
        <v>0</v>
      </c>
      <c r="AM17" s="25">
        <f>+AN17+AQ17</f>
        <v>0</v>
      </c>
      <c r="AN17" s="25">
        <f>AO17+AP17</f>
        <v>0</v>
      </c>
      <c r="AO17" s="64">
        <v>0</v>
      </c>
      <c r="AP17" s="64">
        <v>0</v>
      </c>
      <c r="AQ17" s="25">
        <f>AR17+AS17</f>
        <v>0</v>
      </c>
      <c r="AR17" s="64">
        <v>0</v>
      </c>
      <c r="AS17" s="64">
        <v>0</v>
      </c>
      <c r="AT17" s="25">
        <f>+AU17+AX17</f>
        <v>0</v>
      </c>
      <c r="AU17" s="25">
        <f>AV17+AW17</f>
        <v>0</v>
      </c>
      <c r="AV17" s="64">
        <v>0</v>
      </c>
      <c r="AW17" s="64">
        <v>0</v>
      </c>
      <c r="AX17" s="25">
        <f>AY17+AZ17</f>
        <v>0</v>
      </c>
      <c r="AY17" s="64">
        <v>0</v>
      </c>
      <c r="AZ17" s="64">
        <v>0</v>
      </c>
      <c r="BA17" s="25">
        <f>+BB17+BE17</f>
        <v>0</v>
      </c>
      <c r="BB17" s="25">
        <f>BC17+BD17</f>
        <v>0</v>
      </c>
      <c r="BC17" s="64">
        <f t="shared" si="81"/>
        <v>0</v>
      </c>
      <c r="BD17" s="64">
        <f t="shared" si="81"/>
        <v>0</v>
      </c>
      <c r="BE17" s="25">
        <f>BF17+BG17</f>
        <v>0</v>
      </c>
      <c r="BF17" s="64">
        <f t="shared" si="82"/>
        <v>0</v>
      </c>
      <c r="BG17" s="64">
        <f t="shared" si="82"/>
        <v>0</v>
      </c>
      <c r="BH17" s="25">
        <f>+BI17+BL17</f>
        <v>0</v>
      </c>
      <c r="BI17" s="25">
        <f>BJ17+BK17</f>
        <v>0</v>
      </c>
      <c r="BJ17" s="64">
        <v>0</v>
      </c>
      <c r="BK17" s="64">
        <v>0</v>
      </c>
      <c r="BL17" s="25">
        <f>BM17+BN17</f>
        <v>0</v>
      </c>
      <c r="BM17" s="64">
        <v>0</v>
      </c>
      <c r="BN17" s="64">
        <v>0</v>
      </c>
      <c r="BO17" s="25">
        <f>+BP17+BS17</f>
        <v>0</v>
      </c>
      <c r="BP17" s="25">
        <f>BQ17+BR17</f>
        <v>0</v>
      </c>
      <c r="BQ17" s="64">
        <v>0</v>
      </c>
      <c r="BR17" s="64">
        <v>0</v>
      </c>
      <c r="BS17" s="25">
        <f>BT17+BU17</f>
        <v>0</v>
      </c>
      <c r="BT17" s="64">
        <v>0</v>
      </c>
      <c r="BU17" s="64">
        <v>0</v>
      </c>
      <c r="BV17" s="25">
        <f>+BW17+BZ17</f>
        <v>0</v>
      </c>
      <c r="BW17" s="25">
        <f>BX17+BY17</f>
        <v>0</v>
      </c>
      <c r="BX17" s="64">
        <v>0</v>
      </c>
      <c r="BY17" s="64">
        <v>0</v>
      </c>
      <c r="BZ17" s="25">
        <f>CA17+CB17</f>
        <v>0</v>
      </c>
      <c r="CA17" s="64">
        <v>0</v>
      </c>
      <c r="CB17" s="64">
        <v>0</v>
      </c>
      <c r="CC17" s="25">
        <f>+CD17+CG17</f>
        <v>0</v>
      </c>
      <c r="CD17" s="25">
        <f>CE17+CF17</f>
        <v>0</v>
      </c>
      <c r="CE17" s="64">
        <f t="shared" si="83"/>
        <v>0</v>
      </c>
      <c r="CF17" s="64">
        <f t="shared" si="83"/>
        <v>0</v>
      </c>
      <c r="CG17" s="25">
        <f>CH17+CI17</f>
        <v>0</v>
      </c>
      <c r="CH17" s="64">
        <f t="shared" si="84"/>
        <v>0</v>
      </c>
      <c r="CI17" s="64">
        <f t="shared" si="84"/>
        <v>0</v>
      </c>
      <c r="CJ17" s="25">
        <f>+CK17+CN17</f>
        <v>0</v>
      </c>
      <c r="CK17" s="25">
        <f>CL17+CM17</f>
        <v>0</v>
      </c>
      <c r="CL17" s="64">
        <v>0</v>
      </c>
      <c r="CM17" s="64">
        <v>0</v>
      </c>
      <c r="CN17" s="25">
        <f>CO17+CP17</f>
        <v>0</v>
      </c>
      <c r="CO17" s="64">
        <v>0</v>
      </c>
      <c r="CP17" s="64">
        <v>0</v>
      </c>
      <c r="CQ17" s="25">
        <f>+CR17+CU17</f>
        <v>0</v>
      </c>
      <c r="CR17" s="25">
        <f>CS17+CT17</f>
        <v>0</v>
      </c>
      <c r="CS17" s="64">
        <v>0</v>
      </c>
      <c r="CT17" s="64">
        <v>0</v>
      </c>
      <c r="CU17" s="25">
        <f>CV17+CW17</f>
        <v>0</v>
      </c>
      <c r="CV17" s="64">
        <v>0</v>
      </c>
      <c r="CW17" s="64">
        <v>0</v>
      </c>
      <c r="CX17" s="25">
        <f>+CY17+DB17</f>
        <v>0</v>
      </c>
      <c r="CY17" s="25">
        <f>CZ17+DA17</f>
        <v>0</v>
      </c>
      <c r="CZ17" s="64">
        <v>0</v>
      </c>
      <c r="DA17" s="64">
        <v>0</v>
      </c>
      <c r="DB17" s="25">
        <f>DC17+DD17</f>
        <v>0</v>
      </c>
      <c r="DC17" s="64">
        <v>0</v>
      </c>
      <c r="DD17" s="64">
        <v>0</v>
      </c>
      <c r="DE17" s="25">
        <f>+DF17+DI17</f>
        <v>0</v>
      </c>
      <c r="DF17" s="25">
        <f>DG17+DH17</f>
        <v>0</v>
      </c>
      <c r="DG17" s="64">
        <f t="shared" si="85"/>
        <v>0</v>
      </c>
      <c r="DH17" s="64">
        <f t="shared" si="85"/>
        <v>0</v>
      </c>
      <c r="DI17" s="25">
        <f>DJ17+DK17</f>
        <v>0</v>
      </c>
      <c r="DJ17" s="64">
        <f t="shared" si="86"/>
        <v>0</v>
      </c>
      <c r="DK17" s="64">
        <f t="shared" si="86"/>
        <v>0</v>
      </c>
      <c r="DL17" s="25">
        <f>+DM17+DP17</f>
        <v>0</v>
      </c>
      <c r="DM17" s="25">
        <f>DN17+DO17</f>
        <v>0</v>
      </c>
      <c r="DN17" s="64">
        <f t="shared" si="87"/>
        <v>0</v>
      </c>
      <c r="DO17" s="64">
        <f t="shared" si="87"/>
        <v>0</v>
      </c>
      <c r="DP17" s="25">
        <f>DQ17+DR17</f>
        <v>0</v>
      </c>
      <c r="DQ17" s="64">
        <f t="shared" si="88"/>
        <v>0</v>
      </c>
      <c r="DR17" s="64">
        <f t="shared" si="88"/>
        <v>0</v>
      </c>
    </row>
    <row r="18" spans="1:122" s="30" customFormat="1" ht="15" customHeight="1" x14ac:dyDescent="0.2">
      <c r="A18" s="46"/>
      <c r="B18" s="76"/>
      <c r="C18" s="93" t="s">
        <v>43</v>
      </c>
      <c r="D18" s="25">
        <f>SUM(D19:D20)</f>
        <v>0</v>
      </c>
      <c r="E18" s="25">
        <f>SUM(E19:E20)</f>
        <v>0</v>
      </c>
      <c r="F18" s="25">
        <f t="shared" ref="F18:AD18" si="89">SUM(F19:F20)</f>
        <v>0</v>
      </c>
      <c r="G18" s="25">
        <f t="shared" si="89"/>
        <v>0</v>
      </c>
      <c r="H18" s="25">
        <f>SUM(H19:H20)</f>
        <v>0</v>
      </c>
      <c r="I18" s="25">
        <f>SUM(I19:I20)</f>
        <v>0</v>
      </c>
      <c r="J18" s="25">
        <f t="shared" ref="J18:AF18" si="90">SUM(J19:J20)</f>
        <v>0</v>
      </c>
      <c r="K18" s="25">
        <f t="shared" si="90"/>
        <v>0</v>
      </c>
      <c r="L18" s="25">
        <f t="shared" si="90"/>
        <v>0</v>
      </c>
      <c r="M18" s="25">
        <f t="shared" si="90"/>
        <v>0</v>
      </c>
      <c r="N18" s="25">
        <f t="shared" si="90"/>
        <v>0</v>
      </c>
      <c r="O18" s="25">
        <f t="shared" si="90"/>
        <v>0</v>
      </c>
      <c r="P18" s="25">
        <f t="shared" si="90"/>
        <v>0</v>
      </c>
      <c r="Q18" s="25">
        <f t="shared" ref="Q18:X18" si="91">SUM(Q19:Q20)</f>
        <v>0</v>
      </c>
      <c r="R18" s="25">
        <f t="shared" si="91"/>
        <v>0</v>
      </c>
      <c r="S18" s="25">
        <f t="shared" si="91"/>
        <v>0</v>
      </c>
      <c r="T18" s="25">
        <f t="shared" si="91"/>
        <v>0</v>
      </c>
      <c r="U18" s="25">
        <f t="shared" si="91"/>
        <v>0</v>
      </c>
      <c r="V18" s="25">
        <f t="shared" si="91"/>
        <v>0</v>
      </c>
      <c r="W18" s="25">
        <f t="shared" si="91"/>
        <v>0</v>
      </c>
      <c r="X18" s="25">
        <f t="shared" si="91"/>
        <v>0</v>
      </c>
      <c r="Y18" s="25">
        <f t="shared" ref="Y18" si="92">Z18+AC18</f>
        <v>0</v>
      </c>
      <c r="Z18" s="25">
        <f t="shared" ref="Z18" si="93">SUM(Z19:Z20)</f>
        <v>0</v>
      </c>
      <c r="AA18" s="25">
        <f t="shared" si="89"/>
        <v>0</v>
      </c>
      <c r="AB18" s="25">
        <f t="shared" si="89"/>
        <v>0</v>
      </c>
      <c r="AC18" s="25">
        <f t="shared" si="89"/>
        <v>0</v>
      </c>
      <c r="AD18" s="25">
        <f t="shared" si="89"/>
        <v>0</v>
      </c>
      <c r="AE18" s="25">
        <f t="shared" si="90"/>
        <v>0</v>
      </c>
      <c r="AF18" s="25">
        <f t="shared" si="90"/>
        <v>0</v>
      </c>
      <c r="AG18" s="25">
        <f>SUM(AG19:AG20)</f>
        <v>0</v>
      </c>
      <c r="AH18" s="25">
        <f t="shared" ref="AH18:AI18" si="94">SUM(AH19:AH20)</f>
        <v>0</v>
      </c>
      <c r="AI18" s="25">
        <f t="shared" si="94"/>
        <v>0</v>
      </c>
      <c r="AJ18" s="25">
        <f>SUM(AJ19:AJ20)</f>
        <v>0</v>
      </c>
      <c r="AK18" s="25">
        <f>SUM(AK19:AK20)</f>
        <v>0</v>
      </c>
      <c r="AL18" s="25">
        <f t="shared" ref="AL18:AZ18" si="95">SUM(AL19:AL20)</f>
        <v>0</v>
      </c>
      <c r="AM18" s="25">
        <f t="shared" si="95"/>
        <v>0</v>
      </c>
      <c r="AN18" s="25">
        <f t="shared" si="95"/>
        <v>0</v>
      </c>
      <c r="AO18" s="25">
        <f t="shared" si="95"/>
        <v>0</v>
      </c>
      <c r="AP18" s="25">
        <f t="shared" si="95"/>
        <v>0</v>
      </c>
      <c r="AQ18" s="25">
        <f t="shared" si="95"/>
        <v>0</v>
      </c>
      <c r="AR18" s="25">
        <f t="shared" si="95"/>
        <v>0</v>
      </c>
      <c r="AS18" s="25">
        <f t="shared" si="95"/>
        <v>0</v>
      </c>
      <c r="AT18" s="25">
        <f t="shared" si="95"/>
        <v>0</v>
      </c>
      <c r="AU18" s="25">
        <f t="shared" si="95"/>
        <v>0</v>
      </c>
      <c r="AV18" s="25">
        <f t="shared" si="95"/>
        <v>0</v>
      </c>
      <c r="AW18" s="25">
        <f t="shared" si="95"/>
        <v>0</v>
      </c>
      <c r="AX18" s="25">
        <f t="shared" si="95"/>
        <v>0</v>
      </c>
      <c r="AY18" s="25">
        <f t="shared" si="95"/>
        <v>0</v>
      </c>
      <c r="AZ18" s="25">
        <f t="shared" si="95"/>
        <v>0</v>
      </c>
      <c r="BA18" s="25">
        <f t="shared" ref="BA18" si="96">BB18+BE18</f>
        <v>0</v>
      </c>
      <c r="BB18" s="25">
        <f t="shared" ref="BB18:DK18" si="97">SUM(BB19:BB20)</f>
        <v>0</v>
      </c>
      <c r="BC18" s="25">
        <f t="shared" si="97"/>
        <v>0</v>
      </c>
      <c r="BD18" s="25">
        <f t="shared" si="97"/>
        <v>0</v>
      </c>
      <c r="BE18" s="25">
        <f t="shared" si="97"/>
        <v>0</v>
      </c>
      <c r="BF18" s="25">
        <f t="shared" si="97"/>
        <v>0</v>
      </c>
      <c r="BG18" s="25">
        <f t="shared" si="97"/>
        <v>0</v>
      </c>
      <c r="BH18" s="25">
        <f t="shared" si="97"/>
        <v>0</v>
      </c>
      <c r="BI18" s="25">
        <f>SUM(BI19:BI20)</f>
        <v>0</v>
      </c>
      <c r="BJ18" s="25">
        <f t="shared" ref="BJ18:BK18" si="98">SUM(BJ19:BJ20)</f>
        <v>0</v>
      </c>
      <c r="BK18" s="25">
        <f t="shared" si="98"/>
        <v>0</v>
      </c>
      <c r="BL18" s="25">
        <f>SUM(BL19:BL20)</f>
        <v>0</v>
      </c>
      <c r="BM18" s="25">
        <f>SUM(BM19:BM20)</f>
        <v>0</v>
      </c>
      <c r="BN18" s="25">
        <f t="shared" ref="BN18:CB18" si="99">SUM(BN19:BN20)</f>
        <v>0</v>
      </c>
      <c r="BO18" s="25">
        <f t="shared" si="99"/>
        <v>0</v>
      </c>
      <c r="BP18" s="25">
        <f t="shared" si="99"/>
        <v>0</v>
      </c>
      <c r="BQ18" s="25">
        <f t="shared" si="99"/>
        <v>0</v>
      </c>
      <c r="BR18" s="25">
        <f t="shared" si="99"/>
        <v>0</v>
      </c>
      <c r="BS18" s="25">
        <f t="shared" si="99"/>
        <v>0</v>
      </c>
      <c r="BT18" s="25">
        <f t="shared" si="99"/>
        <v>0</v>
      </c>
      <c r="BU18" s="25">
        <f t="shared" si="99"/>
        <v>0</v>
      </c>
      <c r="BV18" s="25">
        <f t="shared" si="99"/>
        <v>0</v>
      </c>
      <c r="BW18" s="25">
        <f t="shared" si="99"/>
        <v>0</v>
      </c>
      <c r="BX18" s="25">
        <f t="shared" si="99"/>
        <v>0</v>
      </c>
      <c r="BY18" s="25">
        <f t="shared" si="99"/>
        <v>0</v>
      </c>
      <c r="BZ18" s="25">
        <f t="shared" si="99"/>
        <v>0</v>
      </c>
      <c r="CA18" s="25">
        <f t="shared" si="99"/>
        <v>0</v>
      </c>
      <c r="CB18" s="25">
        <f t="shared" si="99"/>
        <v>0</v>
      </c>
      <c r="CC18" s="25">
        <f t="shared" ref="CC18" si="100">CD18+CG18</f>
        <v>0</v>
      </c>
      <c r="CD18" s="25">
        <f t="shared" si="97"/>
        <v>0</v>
      </c>
      <c r="CE18" s="25">
        <f t="shared" si="97"/>
        <v>0</v>
      </c>
      <c r="CF18" s="25">
        <f t="shared" si="97"/>
        <v>0</v>
      </c>
      <c r="CG18" s="25">
        <f t="shared" si="97"/>
        <v>0</v>
      </c>
      <c r="CH18" s="25">
        <f t="shared" si="97"/>
        <v>0</v>
      </c>
      <c r="CI18" s="25">
        <f t="shared" si="97"/>
        <v>0</v>
      </c>
      <c r="CJ18" s="25">
        <f t="shared" si="97"/>
        <v>0</v>
      </c>
      <c r="CK18" s="25">
        <f>SUM(CK19:CK20)</f>
        <v>0</v>
      </c>
      <c r="CL18" s="25">
        <f t="shared" ref="CL18:CM18" si="101">SUM(CL19:CL20)</f>
        <v>0</v>
      </c>
      <c r="CM18" s="25">
        <f t="shared" si="101"/>
        <v>0</v>
      </c>
      <c r="CN18" s="25">
        <f>SUM(CN19:CN20)</f>
        <v>0</v>
      </c>
      <c r="CO18" s="25">
        <f>SUM(CO19:CO20)</f>
        <v>0</v>
      </c>
      <c r="CP18" s="25">
        <f t="shared" ref="CP18:DD18" si="102">SUM(CP19:CP20)</f>
        <v>0</v>
      </c>
      <c r="CQ18" s="25">
        <f t="shared" si="102"/>
        <v>0</v>
      </c>
      <c r="CR18" s="25">
        <f t="shared" si="102"/>
        <v>0</v>
      </c>
      <c r="CS18" s="25">
        <f t="shared" si="102"/>
        <v>0</v>
      </c>
      <c r="CT18" s="25">
        <f t="shared" si="102"/>
        <v>0</v>
      </c>
      <c r="CU18" s="25">
        <f t="shared" si="102"/>
        <v>0</v>
      </c>
      <c r="CV18" s="25">
        <f t="shared" si="102"/>
        <v>0</v>
      </c>
      <c r="CW18" s="25">
        <f t="shared" si="102"/>
        <v>0</v>
      </c>
      <c r="CX18" s="25">
        <f t="shared" si="102"/>
        <v>0</v>
      </c>
      <c r="CY18" s="25">
        <f t="shared" si="102"/>
        <v>0</v>
      </c>
      <c r="CZ18" s="25">
        <f t="shared" si="102"/>
        <v>0</v>
      </c>
      <c r="DA18" s="25">
        <f t="shared" si="102"/>
        <v>0</v>
      </c>
      <c r="DB18" s="25">
        <f t="shared" si="102"/>
        <v>0</v>
      </c>
      <c r="DC18" s="25">
        <f t="shared" si="102"/>
        <v>0</v>
      </c>
      <c r="DD18" s="25">
        <f t="shared" si="102"/>
        <v>0</v>
      </c>
      <c r="DE18" s="25">
        <f t="shared" ref="DE18" si="103">DF18+DI18</f>
        <v>0</v>
      </c>
      <c r="DF18" s="25">
        <f t="shared" si="97"/>
        <v>0</v>
      </c>
      <c r="DG18" s="25">
        <f t="shared" si="97"/>
        <v>0</v>
      </c>
      <c r="DH18" s="25">
        <f t="shared" si="97"/>
        <v>0</v>
      </c>
      <c r="DI18" s="25">
        <f t="shared" si="97"/>
        <v>0</v>
      </c>
      <c r="DJ18" s="25">
        <f t="shared" si="97"/>
        <v>0</v>
      </c>
      <c r="DK18" s="25">
        <f t="shared" si="97"/>
        <v>0</v>
      </c>
      <c r="DL18" s="25">
        <f>DM18+DP18</f>
        <v>0</v>
      </c>
      <c r="DM18" s="25">
        <f t="shared" ref="DM18:DR18" si="104">SUM(DM19:DM20)</f>
        <v>0</v>
      </c>
      <c r="DN18" s="25">
        <f t="shared" si="104"/>
        <v>0</v>
      </c>
      <c r="DO18" s="25">
        <f t="shared" si="104"/>
        <v>0</v>
      </c>
      <c r="DP18" s="25">
        <f t="shared" si="104"/>
        <v>0</v>
      </c>
      <c r="DQ18" s="25">
        <f t="shared" si="104"/>
        <v>0</v>
      </c>
      <c r="DR18" s="25">
        <f t="shared" si="104"/>
        <v>0</v>
      </c>
    </row>
    <row r="19" spans="1:122" s="30" customFormat="1" ht="15" customHeight="1" x14ac:dyDescent="0.2">
      <c r="A19" s="46"/>
      <c r="B19" s="76"/>
      <c r="C19" s="57" t="s">
        <v>42</v>
      </c>
      <c r="D19" s="25">
        <f>+E19+H19</f>
        <v>0</v>
      </c>
      <c r="E19" s="25">
        <f>F19+G19</f>
        <v>0</v>
      </c>
      <c r="F19" s="64">
        <v>0</v>
      </c>
      <c r="G19" s="64">
        <v>0</v>
      </c>
      <c r="H19" s="25">
        <f>I19+J19</f>
        <v>0</v>
      </c>
      <c r="I19" s="64">
        <v>0</v>
      </c>
      <c r="J19" s="64">
        <v>0</v>
      </c>
      <c r="K19" s="25">
        <f>+L19+O19</f>
        <v>0</v>
      </c>
      <c r="L19" s="25">
        <f>M19+N19</f>
        <v>0</v>
      </c>
      <c r="M19" s="64">
        <v>0</v>
      </c>
      <c r="N19" s="64">
        <v>0</v>
      </c>
      <c r="O19" s="25">
        <f>P19+Q19</f>
        <v>0</v>
      </c>
      <c r="P19" s="64">
        <v>0</v>
      </c>
      <c r="Q19" s="64">
        <v>0</v>
      </c>
      <c r="R19" s="25">
        <f>+S19+V19</f>
        <v>0</v>
      </c>
      <c r="S19" s="25">
        <f>T19+U19</f>
        <v>0</v>
      </c>
      <c r="T19" s="64">
        <v>0</v>
      </c>
      <c r="U19" s="64">
        <v>0</v>
      </c>
      <c r="V19" s="25">
        <f>W19+X19</f>
        <v>0</v>
      </c>
      <c r="W19" s="64">
        <v>0</v>
      </c>
      <c r="X19" s="64">
        <v>0</v>
      </c>
      <c r="Y19" s="25">
        <f>+Z19+AC19</f>
        <v>0</v>
      </c>
      <c r="Z19" s="25">
        <f>AA19+AB19</f>
        <v>0</v>
      </c>
      <c r="AA19" s="64">
        <f t="shared" ref="AA19:AB21" si="105">+F19+M19+T19</f>
        <v>0</v>
      </c>
      <c r="AB19" s="64">
        <f t="shared" si="105"/>
        <v>0</v>
      </c>
      <c r="AC19" s="25">
        <f>AD19+AE19</f>
        <v>0</v>
      </c>
      <c r="AD19" s="64">
        <f t="shared" ref="AD19:AE21" si="106">+I19+P19+W19</f>
        <v>0</v>
      </c>
      <c r="AE19" s="64">
        <f t="shared" si="106"/>
        <v>0</v>
      </c>
      <c r="AF19" s="25">
        <f>+AG19+AJ19</f>
        <v>0</v>
      </c>
      <c r="AG19" s="25">
        <f>AH19+AI19</f>
        <v>0</v>
      </c>
      <c r="AH19" s="64">
        <v>0</v>
      </c>
      <c r="AI19" s="64">
        <v>0</v>
      </c>
      <c r="AJ19" s="25">
        <f>AK19+AL19</f>
        <v>0</v>
      </c>
      <c r="AK19" s="64">
        <v>0</v>
      </c>
      <c r="AL19" s="64">
        <v>0</v>
      </c>
      <c r="AM19" s="25">
        <f>+AN19+AQ19</f>
        <v>0</v>
      </c>
      <c r="AN19" s="25">
        <f>AO19+AP19</f>
        <v>0</v>
      </c>
      <c r="AO19" s="64">
        <v>0</v>
      </c>
      <c r="AP19" s="64">
        <v>0</v>
      </c>
      <c r="AQ19" s="25">
        <f>AR19+AS19</f>
        <v>0</v>
      </c>
      <c r="AR19" s="64">
        <v>0</v>
      </c>
      <c r="AS19" s="64">
        <v>0</v>
      </c>
      <c r="AT19" s="25">
        <f>+AU19+AX19</f>
        <v>0</v>
      </c>
      <c r="AU19" s="25">
        <f>AV19+AW19</f>
        <v>0</v>
      </c>
      <c r="AV19" s="64">
        <v>0</v>
      </c>
      <c r="AW19" s="64">
        <v>0</v>
      </c>
      <c r="AX19" s="25">
        <f>AY19+AZ19</f>
        <v>0</v>
      </c>
      <c r="AY19" s="64">
        <v>0</v>
      </c>
      <c r="AZ19" s="64">
        <v>0</v>
      </c>
      <c r="BA19" s="25">
        <f>+BB19+BE19</f>
        <v>0</v>
      </c>
      <c r="BB19" s="25">
        <f>BC19+BD19</f>
        <v>0</v>
      </c>
      <c r="BC19" s="64">
        <f t="shared" ref="BC19:BD21" si="107">+AH19+AO19+AV19</f>
        <v>0</v>
      </c>
      <c r="BD19" s="64">
        <f t="shared" si="107"/>
        <v>0</v>
      </c>
      <c r="BE19" s="25">
        <f>BF19+BG19</f>
        <v>0</v>
      </c>
      <c r="BF19" s="64">
        <f t="shared" ref="BF19:BG21" si="108">+AK19+AR19+AY19</f>
        <v>0</v>
      </c>
      <c r="BG19" s="64">
        <f t="shared" si="108"/>
        <v>0</v>
      </c>
      <c r="BH19" s="25">
        <f>+BI19+BL19</f>
        <v>0</v>
      </c>
      <c r="BI19" s="25">
        <f>BJ19+BK19</f>
        <v>0</v>
      </c>
      <c r="BJ19" s="64">
        <v>0</v>
      </c>
      <c r="BK19" s="64">
        <v>0</v>
      </c>
      <c r="BL19" s="25">
        <f>BM19+BN19</f>
        <v>0</v>
      </c>
      <c r="BM19" s="64">
        <v>0</v>
      </c>
      <c r="BN19" s="64">
        <v>0</v>
      </c>
      <c r="BO19" s="25">
        <f>+BP19+BS19</f>
        <v>0</v>
      </c>
      <c r="BP19" s="25">
        <f>BQ19+BR19</f>
        <v>0</v>
      </c>
      <c r="BQ19" s="64">
        <v>0</v>
      </c>
      <c r="BR19" s="64">
        <v>0</v>
      </c>
      <c r="BS19" s="25">
        <f>BT19+BU19</f>
        <v>0</v>
      </c>
      <c r="BT19" s="64">
        <v>0</v>
      </c>
      <c r="BU19" s="64">
        <v>0</v>
      </c>
      <c r="BV19" s="25">
        <f>+BW19+BZ19</f>
        <v>0</v>
      </c>
      <c r="BW19" s="25">
        <f>BX19+BY19</f>
        <v>0</v>
      </c>
      <c r="BX19" s="64">
        <v>0</v>
      </c>
      <c r="BY19" s="64">
        <v>0</v>
      </c>
      <c r="BZ19" s="25">
        <f>CA19+CB19</f>
        <v>0</v>
      </c>
      <c r="CA19" s="64">
        <v>0</v>
      </c>
      <c r="CB19" s="64">
        <v>0</v>
      </c>
      <c r="CC19" s="25">
        <f>+CD19+CG19</f>
        <v>0</v>
      </c>
      <c r="CD19" s="25">
        <f>CE19+CF19</f>
        <v>0</v>
      </c>
      <c r="CE19" s="64">
        <f t="shared" ref="CE19:CF21" si="109">+BJ19+BQ19+BX19</f>
        <v>0</v>
      </c>
      <c r="CF19" s="64">
        <f t="shared" si="109"/>
        <v>0</v>
      </c>
      <c r="CG19" s="25">
        <f>CH19+CI19</f>
        <v>0</v>
      </c>
      <c r="CH19" s="64">
        <f t="shared" ref="CH19:CI21" si="110">+BM19+BT19+CA19</f>
        <v>0</v>
      </c>
      <c r="CI19" s="64">
        <f t="shared" si="110"/>
        <v>0</v>
      </c>
      <c r="CJ19" s="25">
        <f>+CK19+CN19</f>
        <v>0</v>
      </c>
      <c r="CK19" s="25">
        <f>CL19+CM19</f>
        <v>0</v>
      </c>
      <c r="CL19" s="64">
        <v>0</v>
      </c>
      <c r="CM19" s="64">
        <v>0</v>
      </c>
      <c r="CN19" s="25">
        <f>CO19+CP19</f>
        <v>0</v>
      </c>
      <c r="CO19" s="64">
        <v>0</v>
      </c>
      <c r="CP19" s="64">
        <v>0</v>
      </c>
      <c r="CQ19" s="25">
        <f>+CR19+CU19</f>
        <v>0</v>
      </c>
      <c r="CR19" s="25">
        <f>CS19+CT19</f>
        <v>0</v>
      </c>
      <c r="CS19" s="64">
        <v>0</v>
      </c>
      <c r="CT19" s="64">
        <v>0</v>
      </c>
      <c r="CU19" s="25">
        <f>CV19+CW19</f>
        <v>0</v>
      </c>
      <c r="CV19" s="64">
        <v>0</v>
      </c>
      <c r="CW19" s="64">
        <v>0</v>
      </c>
      <c r="CX19" s="25">
        <f>+CY19+DB19</f>
        <v>0</v>
      </c>
      <c r="CY19" s="25">
        <f>CZ19+DA19</f>
        <v>0</v>
      </c>
      <c r="CZ19" s="64">
        <v>0</v>
      </c>
      <c r="DA19" s="64">
        <v>0</v>
      </c>
      <c r="DB19" s="25">
        <f>DC19+DD19</f>
        <v>0</v>
      </c>
      <c r="DC19" s="64">
        <v>0</v>
      </c>
      <c r="DD19" s="64">
        <v>0</v>
      </c>
      <c r="DE19" s="25">
        <f>+DF19+DI19</f>
        <v>0</v>
      </c>
      <c r="DF19" s="25">
        <f>DG19+DH19</f>
        <v>0</v>
      </c>
      <c r="DG19" s="64">
        <f t="shared" ref="DG19:DH21" si="111">+CL19+CS19+CZ19</f>
        <v>0</v>
      </c>
      <c r="DH19" s="64">
        <f t="shared" si="111"/>
        <v>0</v>
      </c>
      <c r="DI19" s="25">
        <f>DJ19+DK19</f>
        <v>0</v>
      </c>
      <c r="DJ19" s="64">
        <f t="shared" ref="DJ19:DK21" si="112">+CO19+CV19+DC19</f>
        <v>0</v>
      </c>
      <c r="DK19" s="64">
        <f t="shared" si="112"/>
        <v>0</v>
      </c>
      <c r="DL19" s="25">
        <f>+DM19+DP19</f>
        <v>0</v>
      </c>
      <c r="DM19" s="25">
        <f>DN19+DO19</f>
        <v>0</v>
      </c>
      <c r="DN19" s="64">
        <f t="shared" ref="DN19:DO21" si="113">AA19+BC19+CE19+DG19</f>
        <v>0</v>
      </c>
      <c r="DO19" s="64">
        <f t="shared" si="113"/>
        <v>0</v>
      </c>
      <c r="DP19" s="25">
        <f>DQ19+DR19</f>
        <v>0</v>
      </c>
      <c r="DQ19" s="64">
        <f t="shared" ref="DQ19:DR21" si="114">AD19+BF19+CH19+DJ19</f>
        <v>0</v>
      </c>
      <c r="DR19" s="64">
        <f t="shared" si="114"/>
        <v>0</v>
      </c>
    </row>
    <row r="20" spans="1:122" s="30" customFormat="1" ht="15" customHeight="1" x14ac:dyDescent="0.2">
      <c r="A20" s="46"/>
      <c r="B20" s="76"/>
      <c r="C20" s="57" t="s">
        <v>43</v>
      </c>
      <c r="D20" s="25">
        <f>+E20+H20</f>
        <v>0</v>
      </c>
      <c r="E20" s="25">
        <f>F20+G20</f>
        <v>0</v>
      </c>
      <c r="F20" s="64">
        <v>0</v>
      </c>
      <c r="G20" s="64">
        <v>0</v>
      </c>
      <c r="H20" s="25">
        <f>I20+J20</f>
        <v>0</v>
      </c>
      <c r="I20" s="64">
        <v>0</v>
      </c>
      <c r="J20" s="64">
        <v>0</v>
      </c>
      <c r="K20" s="25">
        <f>+L20+O20</f>
        <v>0</v>
      </c>
      <c r="L20" s="25">
        <f>M20+N20</f>
        <v>0</v>
      </c>
      <c r="M20" s="64">
        <v>0</v>
      </c>
      <c r="N20" s="64">
        <v>0</v>
      </c>
      <c r="O20" s="25">
        <f>P20+Q20</f>
        <v>0</v>
      </c>
      <c r="P20" s="64">
        <v>0</v>
      </c>
      <c r="Q20" s="64">
        <v>0</v>
      </c>
      <c r="R20" s="25">
        <f>+S20+V20</f>
        <v>0</v>
      </c>
      <c r="S20" s="25">
        <f>T20+U20</f>
        <v>0</v>
      </c>
      <c r="T20" s="64">
        <v>0</v>
      </c>
      <c r="U20" s="64">
        <v>0</v>
      </c>
      <c r="V20" s="25">
        <f>W20+X20</f>
        <v>0</v>
      </c>
      <c r="W20" s="64">
        <v>0</v>
      </c>
      <c r="X20" s="64">
        <v>0</v>
      </c>
      <c r="Y20" s="25">
        <f>+Z20+AC20</f>
        <v>0</v>
      </c>
      <c r="Z20" s="25">
        <f>AA20+AB20</f>
        <v>0</v>
      </c>
      <c r="AA20" s="64">
        <f t="shared" si="105"/>
        <v>0</v>
      </c>
      <c r="AB20" s="64">
        <f t="shared" si="105"/>
        <v>0</v>
      </c>
      <c r="AC20" s="25">
        <f>AD20+AE20</f>
        <v>0</v>
      </c>
      <c r="AD20" s="64">
        <f t="shared" si="106"/>
        <v>0</v>
      </c>
      <c r="AE20" s="64">
        <f t="shared" si="106"/>
        <v>0</v>
      </c>
      <c r="AF20" s="25">
        <f>+AG20+AJ20</f>
        <v>0</v>
      </c>
      <c r="AG20" s="25">
        <f>AH20+AI20</f>
        <v>0</v>
      </c>
      <c r="AH20" s="64">
        <v>0</v>
      </c>
      <c r="AI20" s="64">
        <v>0</v>
      </c>
      <c r="AJ20" s="25">
        <f>AK20+AL20</f>
        <v>0</v>
      </c>
      <c r="AK20" s="64">
        <v>0</v>
      </c>
      <c r="AL20" s="64">
        <v>0</v>
      </c>
      <c r="AM20" s="25">
        <f>+AN20+AQ20</f>
        <v>0</v>
      </c>
      <c r="AN20" s="25">
        <f>AO20+AP20</f>
        <v>0</v>
      </c>
      <c r="AO20" s="64">
        <v>0</v>
      </c>
      <c r="AP20" s="64">
        <v>0</v>
      </c>
      <c r="AQ20" s="25">
        <f>AR20+AS20</f>
        <v>0</v>
      </c>
      <c r="AR20" s="64">
        <v>0</v>
      </c>
      <c r="AS20" s="64">
        <v>0</v>
      </c>
      <c r="AT20" s="25">
        <f>+AU20+AX20</f>
        <v>0</v>
      </c>
      <c r="AU20" s="25">
        <f>AV20+AW20</f>
        <v>0</v>
      </c>
      <c r="AV20" s="64">
        <v>0</v>
      </c>
      <c r="AW20" s="64">
        <v>0</v>
      </c>
      <c r="AX20" s="25">
        <f>AY20+AZ20</f>
        <v>0</v>
      </c>
      <c r="AY20" s="64">
        <v>0</v>
      </c>
      <c r="AZ20" s="64">
        <v>0</v>
      </c>
      <c r="BA20" s="25">
        <f>+BB20+BE20</f>
        <v>0</v>
      </c>
      <c r="BB20" s="25">
        <f>BC20+BD20</f>
        <v>0</v>
      </c>
      <c r="BC20" s="64">
        <f t="shared" si="107"/>
        <v>0</v>
      </c>
      <c r="BD20" s="64">
        <f t="shared" si="107"/>
        <v>0</v>
      </c>
      <c r="BE20" s="25">
        <f>BF20+BG20</f>
        <v>0</v>
      </c>
      <c r="BF20" s="64">
        <f t="shared" si="108"/>
        <v>0</v>
      </c>
      <c r="BG20" s="64">
        <f t="shared" si="108"/>
        <v>0</v>
      </c>
      <c r="BH20" s="25">
        <f>+BI20+BL20</f>
        <v>0</v>
      </c>
      <c r="BI20" s="25">
        <f>BJ20+BK20</f>
        <v>0</v>
      </c>
      <c r="BJ20" s="64">
        <v>0</v>
      </c>
      <c r="BK20" s="64">
        <v>0</v>
      </c>
      <c r="BL20" s="25">
        <f>BM20+BN20</f>
        <v>0</v>
      </c>
      <c r="BM20" s="64">
        <v>0</v>
      </c>
      <c r="BN20" s="64">
        <v>0</v>
      </c>
      <c r="BO20" s="25">
        <f>+BP20+BS20</f>
        <v>0</v>
      </c>
      <c r="BP20" s="25">
        <f>BQ20+BR20</f>
        <v>0</v>
      </c>
      <c r="BQ20" s="64">
        <v>0</v>
      </c>
      <c r="BR20" s="64">
        <v>0</v>
      </c>
      <c r="BS20" s="25">
        <f>BT20+BU20</f>
        <v>0</v>
      </c>
      <c r="BT20" s="64">
        <v>0</v>
      </c>
      <c r="BU20" s="64">
        <v>0</v>
      </c>
      <c r="BV20" s="25">
        <f>+BW20+BZ20</f>
        <v>0</v>
      </c>
      <c r="BW20" s="25">
        <f>BX20+BY20</f>
        <v>0</v>
      </c>
      <c r="BX20" s="64">
        <v>0</v>
      </c>
      <c r="BY20" s="64">
        <v>0</v>
      </c>
      <c r="BZ20" s="25">
        <f>CA20+CB20</f>
        <v>0</v>
      </c>
      <c r="CA20" s="64">
        <v>0</v>
      </c>
      <c r="CB20" s="64">
        <v>0</v>
      </c>
      <c r="CC20" s="25">
        <f>+CD20+CG20</f>
        <v>0</v>
      </c>
      <c r="CD20" s="25">
        <f>CE20+CF20</f>
        <v>0</v>
      </c>
      <c r="CE20" s="64">
        <f t="shared" si="109"/>
        <v>0</v>
      </c>
      <c r="CF20" s="64">
        <f t="shared" si="109"/>
        <v>0</v>
      </c>
      <c r="CG20" s="25">
        <f>CH20+CI20</f>
        <v>0</v>
      </c>
      <c r="CH20" s="64">
        <f t="shared" si="110"/>
        <v>0</v>
      </c>
      <c r="CI20" s="64">
        <f t="shared" si="110"/>
        <v>0</v>
      </c>
      <c r="CJ20" s="25">
        <f>+CK20+CN20</f>
        <v>0</v>
      </c>
      <c r="CK20" s="25">
        <f>CL20+CM20</f>
        <v>0</v>
      </c>
      <c r="CL20" s="64">
        <v>0</v>
      </c>
      <c r="CM20" s="64">
        <v>0</v>
      </c>
      <c r="CN20" s="25">
        <f>CO20+CP20</f>
        <v>0</v>
      </c>
      <c r="CO20" s="64">
        <v>0</v>
      </c>
      <c r="CP20" s="64">
        <v>0</v>
      </c>
      <c r="CQ20" s="25">
        <f>+CR20+CU20</f>
        <v>0</v>
      </c>
      <c r="CR20" s="25">
        <f>CS20+CT20</f>
        <v>0</v>
      </c>
      <c r="CS20" s="64">
        <v>0</v>
      </c>
      <c r="CT20" s="64">
        <v>0</v>
      </c>
      <c r="CU20" s="25">
        <f>CV20+CW20</f>
        <v>0</v>
      </c>
      <c r="CV20" s="64">
        <v>0</v>
      </c>
      <c r="CW20" s="64">
        <v>0</v>
      </c>
      <c r="CX20" s="25">
        <f>+CY20+DB20</f>
        <v>0</v>
      </c>
      <c r="CY20" s="25">
        <f>CZ20+DA20</f>
        <v>0</v>
      </c>
      <c r="CZ20" s="64">
        <v>0</v>
      </c>
      <c r="DA20" s="64">
        <v>0</v>
      </c>
      <c r="DB20" s="25">
        <f>DC20+DD20</f>
        <v>0</v>
      </c>
      <c r="DC20" s="64">
        <v>0</v>
      </c>
      <c r="DD20" s="64">
        <v>0</v>
      </c>
      <c r="DE20" s="25">
        <f>+DF20+DI20</f>
        <v>0</v>
      </c>
      <c r="DF20" s="25">
        <f>DG20+DH20</f>
        <v>0</v>
      </c>
      <c r="DG20" s="64">
        <f t="shared" si="111"/>
        <v>0</v>
      </c>
      <c r="DH20" s="64">
        <f t="shared" si="111"/>
        <v>0</v>
      </c>
      <c r="DI20" s="25">
        <f>DJ20+DK20</f>
        <v>0</v>
      </c>
      <c r="DJ20" s="64">
        <f t="shared" si="112"/>
        <v>0</v>
      </c>
      <c r="DK20" s="64">
        <f t="shared" si="112"/>
        <v>0</v>
      </c>
      <c r="DL20" s="25">
        <f>+DM20+DP20</f>
        <v>0</v>
      </c>
      <c r="DM20" s="25">
        <f>DN20+DO20</f>
        <v>0</v>
      </c>
      <c r="DN20" s="64">
        <f t="shared" si="113"/>
        <v>0</v>
      </c>
      <c r="DO20" s="64">
        <f t="shared" si="113"/>
        <v>0</v>
      </c>
      <c r="DP20" s="25">
        <f>DQ20+DR20</f>
        <v>0</v>
      </c>
      <c r="DQ20" s="64">
        <f t="shared" si="114"/>
        <v>0</v>
      </c>
      <c r="DR20" s="64">
        <f t="shared" si="114"/>
        <v>0</v>
      </c>
    </row>
    <row r="21" spans="1:122" s="30" customFormat="1" ht="15" customHeight="1" x14ac:dyDescent="0.2">
      <c r="A21" s="46"/>
      <c r="B21" s="76"/>
      <c r="C21" s="93" t="s">
        <v>44</v>
      </c>
      <c r="D21" s="25">
        <f>+E21+H21</f>
        <v>0</v>
      </c>
      <c r="E21" s="25">
        <f>F21+G21</f>
        <v>0</v>
      </c>
      <c r="F21" s="64">
        <v>0</v>
      </c>
      <c r="G21" s="64">
        <v>0</v>
      </c>
      <c r="H21" s="25">
        <f>I21+J21</f>
        <v>0</v>
      </c>
      <c r="I21" s="64">
        <v>0</v>
      </c>
      <c r="J21" s="64">
        <v>0</v>
      </c>
      <c r="K21" s="25">
        <f>+L21+O21</f>
        <v>0</v>
      </c>
      <c r="L21" s="25">
        <f>M21+N21</f>
        <v>0</v>
      </c>
      <c r="M21" s="64">
        <v>0</v>
      </c>
      <c r="N21" s="64">
        <v>0</v>
      </c>
      <c r="O21" s="25">
        <f>P21+Q21</f>
        <v>0</v>
      </c>
      <c r="P21" s="64">
        <v>0</v>
      </c>
      <c r="Q21" s="64">
        <v>0</v>
      </c>
      <c r="R21" s="25">
        <f>+S21+V21</f>
        <v>0</v>
      </c>
      <c r="S21" s="25">
        <f>T21+U21</f>
        <v>0</v>
      </c>
      <c r="T21" s="64">
        <v>0</v>
      </c>
      <c r="U21" s="64">
        <v>0</v>
      </c>
      <c r="V21" s="25">
        <f>W21+X21</f>
        <v>0</v>
      </c>
      <c r="W21" s="64">
        <v>0</v>
      </c>
      <c r="X21" s="64">
        <v>0</v>
      </c>
      <c r="Y21" s="25">
        <f>+Z21+AC21</f>
        <v>0</v>
      </c>
      <c r="Z21" s="25">
        <f>AA21+AB21</f>
        <v>0</v>
      </c>
      <c r="AA21" s="64">
        <f t="shared" si="105"/>
        <v>0</v>
      </c>
      <c r="AB21" s="64">
        <f t="shared" si="105"/>
        <v>0</v>
      </c>
      <c r="AC21" s="25">
        <f>AD21+AE21</f>
        <v>0</v>
      </c>
      <c r="AD21" s="64">
        <f t="shared" si="106"/>
        <v>0</v>
      </c>
      <c r="AE21" s="64">
        <f t="shared" si="106"/>
        <v>0</v>
      </c>
      <c r="AF21" s="25">
        <f>+AG21+AJ21</f>
        <v>0</v>
      </c>
      <c r="AG21" s="25">
        <f>AH21+AI21</f>
        <v>0</v>
      </c>
      <c r="AH21" s="64">
        <v>0</v>
      </c>
      <c r="AI21" s="64">
        <v>0</v>
      </c>
      <c r="AJ21" s="25">
        <f>AK21+AL21</f>
        <v>0</v>
      </c>
      <c r="AK21" s="64">
        <v>0</v>
      </c>
      <c r="AL21" s="64">
        <v>0</v>
      </c>
      <c r="AM21" s="25">
        <f>+AN21+AQ21</f>
        <v>0</v>
      </c>
      <c r="AN21" s="25">
        <f>AO21+AP21</f>
        <v>0</v>
      </c>
      <c r="AO21" s="64">
        <v>0</v>
      </c>
      <c r="AP21" s="64">
        <v>0</v>
      </c>
      <c r="AQ21" s="25">
        <f>AR21+AS21</f>
        <v>0</v>
      </c>
      <c r="AR21" s="64">
        <v>0</v>
      </c>
      <c r="AS21" s="64">
        <v>0</v>
      </c>
      <c r="AT21" s="25">
        <f>+AU21+AX21</f>
        <v>0</v>
      </c>
      <c r="AU21" s="25">
        <f>AV21+AW21</f>
        <v>0</v>
      </c>
      <c r="AV21" s="64">
        <v>0</v>
      </c>
      <c r="AW21" s="64">
        <v>0</v>
      </c>
      <c r="AX21" s="25">
        <f>AY21+AZ21</f>
        <v>0</v>
      </c>
      <c r="AY21" s="64">
        <v>0</v>
      </c>
      <c r="AZ21" s="64">
        <v>0</v>
      </c>
      <c r="BA21" s="25">
        <f>+BB21+BE21</f>
        <v>0</v>
      </c>
      <c r="BB21" s="25">
        <f>BC21+BD21</f>
        <v>0</v>
      </c>
      <c r="BC21" s="64">
        <f t="shared" si="107"/>
        <v>0</v>
      </c>
      <c r="BD21" s="64">
        <f t="shared" si="107"/>
        <v>0</v>
      </c>
      <c r="BE21" s="25">
        <f>BF21+BG21</f>
        <v>0</v>
      </c>
      <c r="BF21" s="64">
        <f t="shared" si="108"/>
        <v>0</v>
      </c>
      <c r="BG21" s="64">
        <f t="shared" si="108"/>
        <v>0</v>
      </c>
      <c r="BH21" s="25">
        <f>+BI21+BL21</f>
        <v>0</v>
      </c>
      <c r="BI21" s="25">
        <f>BJ21+BK21</f>
        <v>0</v>
      </c>
      <c r="BJ21" s="64">
        <v>0</v>
      </c>
      <c r="BK21" s="64">
        <v>0</v>
      </c>
      <c r="BL21" s="25">
        <f>BM21+BN21</f>
        <v>0</v>
      </c>
      <c r="BM21" s="64">
        <v>0</v>
      </c>
      <c r="BN21" s="64">
        <v>0</v>
      </c>
      <c r="BO21" s="25">
        <f>+BP21+BS21</f>
        <v>0</v>
      </c>
      <c r="BP21" s="25">
        <f>BQ21+BR21</f>
        <v>0</v>
      </c>
      <c r="BQ21" s="64">
        <v>0</v>
      </c>
      <c r="BR21" s="64">
        <v>0</v>
      </c>
      <c r="BS21" s="25">
        <f>BT21+BU21</f>
        <v>0</v>
      </c>
      <c r="BT21" s="64">
        <v>0</v>
      </c>
      <c r="BU21" s="64">
        <v>0</v>
      </c>
      <c r="BV21" s="25">
        <f>+BW21+BZ21</f>
        <v>0</v>
      </c>
      <c r="BW21" s="25">
        <f>BX21+BY21</f>
        <v>0</v>
      </c>
      <c r="BX21" s="64">
        <v>0</v>
      </c>
      <c r="BY21" s="64">
        <v>0</v>
      </c>
      <c r="BZ21" s="25">
        <f>CA21+CB21</f>
        <v>0</v>
      </c>
      <c r="CA21" s="64">
        <v>0</v>
      </c>
      <c r="CB21" s="64">
        <v>0</v>
      </c>
      <c r="CC21" s="25">
        <f>+CD21+CG21</f>
        <v>0</v>
      </c>
      <c r="CD21" s="25">
        <f>CE21+CF21</f>
        <v>0</v>
      </c>
      <c r="CE21" s="64">
        <f t="shared" si="109"/>
        <v>0</v>
      </c>
      <c r="CF21" s="64">
        <f t="shared" si="109"/>
        <v>0</v>
      </c>
      <c r="CG21" s="25">
        <f>CH21+CI21</f>
        <v>0</v>
      </c>
      <c r="CH21" s="64">
        <f t="shared" si="110"/>
        <v>0</v>
      </c>
      <c r="CI21" s="64">
        <f t="shared" si="110"/>
        <v>0</v>
      </c>
      <c r="CJ21" s="25">
        <f>+CK21+CN21</f>
        <v>0</v>
      </c>
      <c r="CK21" s="25">
        <f>CL21+CM21</f>
        <v>0</v>
      </c>
      <c r="CL21" s="64">
        <v>0</v>
      </c>
      <c r="CM21" s="64">
        <v>0</v>
      </c>
      <c r="CN21" s="25">
        <f>CO21+CP21</f>
        <v>0</v>
      </c>
      <c r="CO21" s="64">
        <v>0</v>
      </c>
      <c r="CP21" s="64">
        <v>0</v>
      </c>
      <c r="CQ21" s="25">
        <f>+CR21+CU21</f>
        <v>0</v>
      </c>
      <c r="CR21" s="25">
        <f>CS21+CT21</f>
        <v>0</v>
      </c>
      <c r="CS21" s="64">
        <v>0</v>
      </c>
      <c r="CT21" s="64">
        <v>0</v>
      </c>
      <c r="CU21" s="25">
        <f>CV21+CW21</f>
        <v>0</v>
      </c>
      <c r="CV21" s="64">
        <v>0</v>
      </c>
      <c r="CW21" s="64">
        <v>0</v>
      </c>
      <c r="CX21" s="25">
        <f>+CY21+DB21</f>
        <v>0</v>
      </c>
      <c r="CY21" s="25">
        <f>CZ21+DA21</f>
        <v>0</v>
      </c>
      <c r="CZ21" s="64">
        <v>0</v>
      </c>
      <c r="DA21" s="64">
        <v>0</v>
      </c>
      <c r="DB21" s="25">
        <f>DC21+DD21</f>
        <v>0</v>
      </c>
      <c r="DC21" s="64">
        <v>0</v>
      </c>
      <c r="DD21" s="64">
        <v>0</v>
      </c>
      <c r="DE21" s="25">
        <f>+DF21+DI21</f>
        <v>0</v>
      </c>
      <c r="DF21" s="25">
        <f>DG21+DH21</f>
        <v>0</v>
      </c>
      <c r="DG21" s="64">
        <f t="shared" si="111"/>
        <v>0</v>
      </c>
      <c r="DH21" s="64">
        <f t="shared" si="111"/>
        <v>0</v>
      </c>
      <c r="DI21" s="25">
        <f>DJ21+DK21</f>
        <v>0</v>
      </c>
      <c r="DJ21" s="64">
        <f t="shared" si="112"/>
        <v>0</v>
      </c>
      <c r="DK21" s="64">
        <f t="shared" si="112"/>
        <v>0</v>
      </c>
      <c r="DL21" s="25">
        <f>+DM21+DP21</f>
        <v>0</v>
      </c>
      <c r="DM21" s="25">
        <f>DN21+DO21</f>
        <v>0</v>
      </c>
      <c r="DN21" s="64">
        <f t="shared" si="113"/>
        <v>0</v>
      </c>
      <c r="DO21" s="64">
        <f t="shared" si="113"/>
        <v>0</v>
      </c>
      <c r="DP21" s="25">
        <f>DQ21+DR21</f>
        <v>0</v>
      </c>
      <c r="DQ21" s="64">
        <f t="shared" si="114"/>
        <v>0</v>
      </c>
      <c r="DR21" s="64">
        <f t="shared" si="114"/>
        <v>0</v>
      </c>
    </row>
    <row r="22" spans="1:122" s="30" customFormat="1" ht="15" customHeight="1" x14ac:dyDescent="0.2">
      <c r="A22" s="46"/>
      <c r="B22" s="76"/>
      <c r="C22" s="5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</row>
    <row r="23" spans="1:122" s="30" customFormat="1" ht="15" customHeight="1" x14ac:dyDescent="0.25">
      <c r="A23" s="44"/>
      <c r="B23" s="75"/>
      <c r="C23" s="75" t="s">
        <v>45</v>
      </c>
      <c r="D23" s="25">
        <f>E23+H23</f>
        <v>233843.5</v>
      </c>
      <c r="E23" s="25">
        <f>SUM(F23:G23)</f>
        <v>0</v>
      </c>
      <c r="F23" s="25">
        <f>F24+F25</f>
        <v>0</v>
      </c>
      <c r="G23" s="25">
        <f>G24+G25</f>
        <v>0</v>
      </c>
      <c r="H23" s="25">
        <f>SUM(I23:J23)</f>
        <v>233843.5</v>
      </c>
      <c r="I23" s="25">
        <f>I24+I25</f>
        <v>133411.25</v>
      </c>
      <c r="J23" s="25">
        <f>J24+J25</f>
        <v>100432.25</v>
      </c>
      <c r="K23" s="25">
        <f t="shared" ref="K23" si="115">L23+O23</f>
        <v>255802.5</v>
      </c>
      <c r="L23" s="25">
        <f t="shared" ref="L23" si="116">SUM(M23:N23)</f>
        <v>0</v>
      </c>
      <c r="M23" s="25">
        <f t="shared" ref="M23:N23" si="117">M24+M25</f>
        <v>0</v>
      </c>
      <c r="N23" s="25">
        <f t="shared" si="117"/>
        <v>0</v>
      </c>
      <c r="O23" s="25">
        <f t="shared" ref="O23" si="118">SUM(P23:Q23)</f>
        <v>255802.5</v>
      </c>
      <c r="P23" s="25">
        <f t="shared" ref="P23:Q23" si="119">P24+P25</f>
        <v>138654.25</v>
      </c>
      <c r="Q23" s="25">
        <f t="shared" si="119"/>
        <v>117148.25</v>
      </c>
      <c r="R23" s="25">
        <f t="shared" ref="R23" si="120">S23+V23</f>
        <v>273713.5</v>
      </c>
      <c r="S23" s="25">
        <f t="shared" ref="S23" si="121">SUM(T23:U23)</f>
        <v>0</v>
      </c>
      <c r="T23" s="25">
        <f t="shared" ref="T23:U23" si="122">T24+T25</f>
        <v>0</v>
      </c>
      <c r="U23" s="25">
        <f t="shared" si="122"/>
        <v>0</v>
      </c>
      <c r="V23" s="25">
        <f t="shared" ref="V23" si="123">SUM(W23:X23)</f>
        <v>273713.5</v>
      </c>
      <c r="W23" s="25">
        <f t="shared" ref="W23:X23" si="124">W24+W25</f>
        <v>144131</v>
      </c>
      <c r="X23" s="25">
        <f t="shared" si="124"/>
        <v>129582.5</v>
      </c>
      <c r="Y23" s="25">
        <f>Z23+AC23</f>
        <v>763359.5</v>
      </c>
      <c r="Z23" s="25">
        <f>SUM(AA23:AB23)</f>
        <v>0</v>
      </c>
      <c r="AA23" s="25">
        <f>AA24+AA25</f>
        <v>0</v>
      </c>
      <c r="AB23" s="25">
        <f>AB24+AB25</f>
        <v>0</v>
      </c>
      <c r="AC23" s="25">
        <f>SUM(AD23:AE23)</f>
        <v>763359.5</v>
      </c>
      <c r="AD23" s="25">
        <f>AD24+AD25</f>
        <v>416196.5</v>
      </c>
      <c r="AE23" s="25">
        <f>AE24+AE25</f>
        <v>347163</v>
      </c>
      <c r="AF23" s="25">
        <f t="shared" ref="AF23" si="125">AG23+AJ23</f>
        <v>250899.5</v>
      </c>
      <c r="AG23" s="25">
        <f>SUM(AH23:AI23)</f>
        <v>0</v>
      </c>
      <c r="AH23" s="25">
        <f>AH24+AH25</f>
        <v>0</v>
      </c>
      <c r="AI23" s="25">
        <f>AI24+AI25</f>
        <v>0</v>
      </c>
      <c r="AJ23" s="25">
        <f>SUM(AK23:AL23)</f>
        <v>250899.5</v>
      </c>
      <c r="AK23" s="25">
        <f>AK24+AK25</f>
        <v>146708.25</v>
      </c>
      <c r="AL23" s="25">
        <f>AL24+AL25</f>
        <v>104191.25</v>
      </c>
      <c r="AM23" s="25">
        <f t="shared" ref="AM23" si="126">AN23+AQ23</f>
        <v>273749.75</v>
      </c>
      <c r="AN23" s="25">
        <f t="shared" ref="AN23" si="127">SUM(AO23:AP23)</f>
        <v>0</v>
      </c>
      <c r="AO23" s="25">
        <f t="shared" ref="AO23:AP23" si="128">AO24+AO25</f>
        <v>0</v>
      </c>
      <c r="AP23" s="25">
        <f t="shared" si="128"/>
        <v>0</v>
      </c>
      <c r="AQ23" s="25">
        <f t="shared" ref="AQ23" si="129">SUM(AR23:AS23)</f>
        <v>273749.75</v>
      </c>
      <c r="AR23" s="25">
        <f t="shared" ref="AR23:AS23" si="130">AR24+AR25</f>
        <v>157735.5</v>
      </c>
      <c r="AS23" s="25">
        <f t="shared" si="130"/>
        <v>116014.25</v>
      </c>
      <c r="AT23" s="25">
        <f t="shared" ref="AT23" si="131">AU23+AX23</f>
        <v>261718.25</v>
      </c>
      <c r="AU23" s="25">
        <f t="shared" ref="AU23" si="132">SUM(AV23:AW23)</f>
        <v>0</v>
      </c>
      <c r="AV23" s="25">
        <f t="shared" ref="AV23:AW23" si="133">AV24+AV25</f>
        <v>0</v>
      </c>
      <c r="AW23" s="25">
        <f t="shared" si="133"/>
        <v>0</v>
      </c>
      <c r="AX23" s="25">
        <f t="shared" ref="AX23" si="134">SUM(AY23:AZ23)</f>
        <v>261718.25</v>
      </c>
      <c r="AY23" s="25">
        <f t="shared" ref="AY23:AZ23" si="135">AY24+AY25</f>
        <v>146460.25</v>
      </c>
      <c r="AZ23" s="25">
        <f t="shared" si="135"/>
        <v>115258</v>
      </c>
      <c r="BA23" s="25">
        <f t="shared" ref="BA23" si="136">BB23+BE23</f>
        <v>786367.5</v>
      </c>
      <c r="BB23" s="25">
        <f t="shared" ref="BB23" si="137">SUM(BC23:BD23)</f>
        <v>0</v>
      </c>
      <c r="BC23" s="25">
        <f t="shared" ref="BC23:BD23" si="138">BC24+BC25</f>
        <v>0</v>
      </c>
      <c r="BD23" s="25">
        <f t="shared" si="138"/>
        <v>0</v>
      </c>
      <c r="BE23" s="25">
        <f t="shared" ref="BE23" si="139">SUM(BF23:BG23)</f>
        <v>786367.5</v>
      </c>
      <c r="BF23" s="25">
        <f t="shared" ref="BF23:BG23" si="140">BF24+BF25</f>
        <v>450904</v>
      </c>
      <c r="BG23" s="25">
        <f t="shared" si="140"/>
        <v>335463.5</v>
      </c>
      <c r="BH23" s="25">
        <f t="shared" ref="BH23" si="141">BI23+BL23</f>
        <v>275689</v>
      </c>
      <c r="BI23" s="25">
        <f>SUM(BJ23:BK23)</f>
        <v>0</v>
      </c>
      <c r="BJ23" s="25">
        <f>BJ24+BJ25</f>
        <v>0</v>
      </c>
      <c r="BK23" s="25">
        <f>BK24+BK25</f>
        <v>0</v>
      </c>
      <c r="BL23" s="25">
        <f>SUM(BM23:BN23)</f>
        <v>275689</v>
      </c>
      <c r="BM23" s="25">
        <f>BM24+BM25</f>
        <v>161530.5</v>
      </c>
      <c r="BN23" s="25">
        <f>BN24+BN25</f>
        <v>114158.5</v>
      </c>
      <c r="BO23" s="25">
        <f t="shared" ref="BO23" si="142">BP23+BS23</f>
        <v>238692.75</v>
      </c>
      <c r="BP23" s="25">
        <f t="shared" ref="BP23" si="143">SUM(BQ23:BR23)</f>
        <v>0</v>
      </c>
      <c r="BQ23" s="25">
        <f t="shared" ref="BQ23:BR23" si="144">BQ24+BQ25</f>
        <v>0</v>
      </c>
      <c r="BR23" s="25">
        <f t="shared" si="144"/>
        <v>0</v>
      </c>
      <c r="BS23" s="25">
        <f t="shared" ref="BS23" si="145">SUM(BT23:BU23)</f>
        <v>238692.75</v>
      </c>
      <c r="BT23" s="25">
        <f t="shared" ref="BT23:BU23" si="146">BT24+BT25</f>
        <v>138585.25</v>
      </c>
      <c r="BU23" s="25">
        <f t="shared" si="146"/>
        <v>100107.5</v>
      </c>
      <c r="BV23" s="25">
        <f t="shared" ref="BV23" si="147">BW23+BZ23</f>
        <v>254615.25</v>
      </c>
      <c r="BW23" s="25">
        <f t="shared" ref="BW23" si="148">SUM(BX23:BY23)</f>
        <v>0</v>
      </c>
      <c r="BX23" s="25">
        <f t="shared" ref="BX23:BY23" si="149">BX24+BX25</f>
        <v>0</v>
      </c>
      <c r="BY23" s="25">
        <f t="shared" si="149"/>
        <v>0</v>
      </c>
      <c r="BZ23" s="25">
        <f t="shared" ref="BZ23" si="150">SUM(CA23:CB23)</f>
        <v>254615.25</v>
      </c>
      <c r="CA23" s="25">
        <f t="shared" ref="CA23:CB23" si="151">CA24+CA25</f>
        <v>144275.75</v>
      </c>
      <c r="CB23" s="25">
        <f t="shared" si="151"/>
        <v>110339.5</v>
      </c>
      <c r="CC23" s="25">
        <f t="shared" ref="CC23" si="152">CD23+CG23</f>
        <v>768997</v>
      </c>
      <c r="CD23" s="25">
        <f t="shared" ref="CD23" si="153">SUM(CE23:CF23)</f>
        <v>0</v>
      </c>
      <c r="CE23" s="25">
        <f t="shared" ref="CE23:CF23" si="154">CE24+CE25</f>
        <v>0</v>
      </c>
      <c r="CF23" s="25">
        <f t="shared" si="154"/>
        <v>0</v>
      </c>
      <c r="CG23" s="25">
        <f t="shared" ref="CG23" si="155">SUM(CH23:CI23)</f>
        <v>768997</v>
      </c>
      <c r="CH23" s="25">
        <f t="shared" ref="CH23:CI23" si="156">CH24+CH25</f>
        <v>444391.5</v>
      </c>
      <c r="CI23" s="25">
        <f t="shared" si="156"/>
        <v>324605.5</v>
      </c>
      <c r="CJ23" s="25">
        <f t="shared" ref="CJ23" si="157">CK23+CN23</f>
        <v>0</v>
      </c>
      <c r="CK23" s="25">
        <f>SUM(CL23:CM23)</f>
        <v>0</v>
      </c>
      <c r="CL23" s="25">
        <f>CL24+CL25</f>
        <v>0</v>
      </c>
      <c r="CM23" s="25">
        <f>CM24+CM25</f>
        <v>0</v>
      </c>
      <c r="CN23" s="25">
        <f>SUM(CO23:CP23)</f>
        <v>0</v>
      </c>
      <c r="CO23" s="25">
        <f>CO24+CO25</f>
        <v>0</v>
      </c>
      <c r="CP23" s="25">
        <f>CP24+CP25</f>
        <v>0</v>
      </c>
      <c r="CQ23" s="25">
        <f t="shared" ref="CQ23" si="158">CR23+CU23</f>
        <v>0</v>
      </c>
      <c r="CR23" s="25">
        <f t="shared" ref="CR23" si="159">SUM(CS23:CT23)</f>
        <v>0</v>
      </c>
      <c r="CS23" s="25">
        <f t="shared" ref="CS23:CT23" si="160">CS24+CS25</f>
        <v>0</v>
      </c>
      <c r="CT23" s="25">
        <f t="shared" si="160"/>
        <v>0</v>
      </c>
      <c r="CU23" s="25">
        <f t="shared" ref="CU23" si="161">SUM(CV23:CW23)</f>
        <v>0</v>
      </c>
      <c r="CV23" s="25">
        <f t="shared" ref="CV23:CW23" si="162">CV24+CV25</f>
        <v>0</v>
      </c>
      <c r="CW23" s="25">
        <f t="shared" si="162"/>
        <v>0</v>
      </c>
      <c r="CX23" s="25">
        <f t="shared" ref="CX23" si="163">CY23+DB23</f>
        <v>0</v>
      </c>
      <c r="CY23" s="25">
        <f t="shared" ref="CY23" si="164">SUM(CZ23:DA23)</f>
        <v>0</v>
      </c>
      <c r="CZ23" s="25">
        <f t="shared" ref="CZ23:DA23" si="165">CZ24+CZ25</f>
        <v>0</v>
      </c>
      <c r="DA23" s="25">
        <f t="shared" si="165"/>
        <v>0</v>
      </c>
      <c r="DB23" s="25">
        <f t="shared" ref="DB23" si="166">SUM(DC23:DD23)</f>
        <v>0</v>
      </c>
      <c r="DC23" s="25">
        <f t="shared" ref="DC23:DD23" si="167">DC24+DC25</f>
        <v>0</v>
      </c>
      <c r="DD23" s="25">
        <f t="shared" si="167"/>
        <v>0</v>
      </c>
      <c r="DE23" s="25">
        <f t="shared" ref="DE23" si="168">DF23+DI23</f>
        <v>0</v>
      </c>
      <c r="DF23" s="25">
        <f t="shared" ref="DF23" si="169">SUM(DG23:DH23)</f>
        <v>0</v>
      </c>
      <c r="DG23" s="25">
        <f t="shared" ref="DG23:DH23" si="170">DG24+DG25</f>
        <v>0</v>
      </c>
      <c r="DH23" s="25">
        <f t="shared" si="170"/>
        <v>0</v>
      </c>
      <c r="DI23" s="25">
        <f t="shared" ref="DI23" si="171">SUM(DJ23:DK23)</f>
        <v>0</v>
      </c>
      <c r="DJ23" s="25">
        <f t="shared" ref="DJ23:DK23" si="172">DJ24+DJ25</f>
        <v>0</v>
      </c>
      <c r="DK23" s="25">
        <f t="shared" si="172"/>
        <v>0</v>
      </c>
      <c r="DL23" s="25">
        <f>DM23+DP23</f>
        <v>2318724</v>
      </c>
      <c r="DM23" s="25">
        <f>SUM(DN23:DO23)</f>
        <v>0</v>
      </c>
      <c r="DN23" s="25">
        <f>DN24+DN25</f>
        <v>0</v>
      </c>
      <c r="DO23" s="25">
        <f>DO24+DO25</f>
        <v>0</v>
      </c>
      <c r="DP23" s="25">
        <f>SUM(DQ23:DR23)</f>
        <v>2318724</v>
      </c>
      <c r="DQ23" s="25">
        <f>DQ24+DQ25</f>
        <v>1311492</v>
      </c>
      <c r="DR23" s="25">
        <f>DR24+DR25</f>
        <v>1007232</v>
      </c>
    </row>
    <row r="24" spans="1:122" s="30" customFormat="1" ht="15" customHeight="1" x14ac:dyDescent="0.25">
      <c r="A24" s="44"/>
      <c r="B24" s="75"/>
      <c r="C24" s="57" t="s">
        <v>365</v>
      </c>
      <c r="D24" s="25">
        <f>+E24+H24</f>
        <v>233843.5</v>
      </c>
      <c r="E24" s="25">
        <f>F24+G24</f>
        <v>0</v>
      </c>
      <c r="F24" s="64">
        <v>0</v>
      </c>
      <c r="G24" s="64">
        <v>0</v>
      </c>
      <c r="H24" s="25">
        <f>I24+J24</f>
        <v>233843.5</v>
      </c>
      <c r="I24" s="64">
        <v>133411.25</v>
      </c>
      <c r="J24" s="64">
        <v>100432.25</v>
      </c>
      <c r="K24" s="25">
        <f>+L24+O24</f>
        <v>255802.5</v>
      </c>
      <c r="L24" s="25">
        <f>M24+N24</f>
        <v>0</v>
      </c>
      <c r="M24" s="64">
        <v>0</v>
      </c>
      <c r="N24" s="64">
        <v>0</v>
      </c>
      <c r="O24" s="25">
        <f>P24+Q24</f>
        <v>255802.5</v>
      </c>
      <c r="P24" s="64">
        <v>138654.25</v>
      </c>
      <c r="Q24" s="64">
        <v>117148.25</v>
      </c>
      <c r="R24" s="25">
        <f>+S24+V24</f>
        <v>273713.5</v>
      </c>
      <c r="S24" s="25">
        <f>T24+U24</f>
        <v>0</v>
      </c>
      <c r="T24" s="64">
        <v>0</v>
      </c>
      <c r="U24" s="64">
        <v>0</v>
      </c>
      <c r="V24" s="25">
        <f>W24+X24</f>
        <v>273713.5</v>
      </c>
      <c r="W24" s="64">
        <v>144131</v>
      </c>
      <c r="X24" s="64">
        <v>129582.5</v>
      </c>
      <c r="Y24" s="25">
        <f>+Z24+AC24</f>
        <v>763359.5</v>
      </c>
      <c r="Z24" s="25">
        <f>AA24+AB24</f>
        <v>0</v>
      </c>
      <c r="AA24" s="64">
        <f>+F24+M24+T24</f>
        <v>0</v>
      </c>
      <c r="AB24" s="64">
        <f>+G24+N24+U24</f>
        <v>0</v>
      </c>
      <c r="AC24" s="25">
        <f>AD24+AE24</f>
        <v>763359.5</v>
      </c>
      <c r="AD24" s="64">
        <f>+I24+P24+W24</f>
        <v>416196.5</v>
      </c>
      <c r="AE24" s="64">
        <f>+J24+Q24+X24</f>
        <v>347163</v>
      </c>
      <c r="AF24" s="25">
        <f>+AG24+AJ24</f>
        <v>250899.5</v>
      </c>
      <c r="AG24" s="25">
        <f>AH24+AI24</f>
        <v>0</v>
      </c>
      <c r="AH24" s="64">
        <v>0</v>
      </c>
      <c r="AI24" s="64">
        <v>0</v>
      </c>
      <c r="AJ24" s="25">
        <f>AK24+AL24</f>
        <v>250899.5</v>
      </c>
      <c r="AK24" s="64">
        <v>146708.25</v>
      </c>
      <c r="AL24" s="64">
        <v>104191.25</v>
      </c>
      <c r="AM24" s="25">
        <f>+AN24+AQ24</f>
        <v>273749.75</v>
      </c>
      <c r="AN24" s="25">
        <f>AO24+AP24</f>
        <v>0</v>
      </c>
      <c r="AO24" s="64">
        <v>0</v>
      </c>
      <c r="AP24" s="64">
        <v>0</v>
      </c>
      <c r="AQ24" s="25">
        <f>AR24+AS24</f>
        <v>273749.75</v>
      </c>
      <c r="AR24" s="64">
        <v>157735.5</v>
      </c>
      <c r="AS24" s="64">
        <v>116014.25</v>
      </c>
      <c r="AT24" s="25">
        <f>+AU24+AX24</f>
        <v>261718.25</v>
      </c>
      <c r="AU24" s="25">
        <f>AV24+AW24</f>
        <v>0</v>
      </c>
      <c r="AV24" s="64">
        <v>0</v>
      </c>
      <c r="AW24" s="64">
        <v>0</v>
      </c>
      <c r="AX24" s="25">
        <f>AY24+AZ24</f>
        <v>261718.25</v>
      </c>
      <c r="AY24" s="64">
        <v>146460.25</v>
      </c>
      <c r="AZ24" s="64">
        <v>115258</v>
      </c>
      <c r="BA24" s="25">
        <f>+BB24+BE24</f>
        <v>786367.5</v>
      </c>
      <c r="BB24" s="25">
        <f>BC24+BD24</f>
        <v>0</v>
      </c>
      <c r="BC24" s="64">
        <f>+AH24+AO24+AV24</f>
        <v>0</v>
      </c>
      <c r="BD24" s="64">
        <f>+AI24+AP24+AW24</f>
        <v>0</v>
      </c>
      <c r="BE24" s="25">
        <f>BF24+BG24</f>
        <v>786367.5</v>
      </c>
      <c r="BF24" s="64">
        <f>+AK24+AR24+AY24</f>
        <v>450904</v>
      </c>
      <c r="BG24" s="64">
        <f>+AL24+AS24+AZ24</f>
        <v>335463.5</v>
      </c>
      <c r="BH24" s="25">
        <f>+BI24+BL24</f>
        <v>275689</v>
      </c>
      <c r="BI24" s="25">
        <f>BJ24+BK24</f>
        <v>0</v>
      </c>
      <c r="BJ24" s="64">
        <v>0</v>
      </c>
      <c r="BK24" s="64">
        <v>0</v>
      </c>
      <c r="BL24" s="25">
        <f>BM24+BN24</f>
        <v>275689</v>
      </c>
      <c r="BM24" s="64">
        <v>161530.5</v>
      </c>
      <c r="BN24" s="64">
        <v>114158.5</v>
      </c>
      <c r="BO24" s="25">
        <f>+BP24+BS24</f>
        <v>238692.75</v>
      </c>
      <c r="BP24" s="25">
        <f>BQ24+BR24</f>
        <v>0</v>
      </c>
      <c r="BQ24" s="64">
        <v>0</v>
      </c>
      <c r="BR24" s="64">
        <v>0</v>
      </c>
      <c r="BS24" s="25">
        <f>BT24+BU24</f>
        <v>238692.75</v>
      </c>
      <c r="BT24" s="64">
        <v>138585.25</v>
      </c>
      <c r="BU24" s="64">
        <v>100107.5</v>
      </c>
      <c r="BV24" s="25">
        <f>+BW24+BZ24</f>
        <v>254615.25</v>
      </c>
      <c r="BW24" s="25">
        <f>BX24+BY24</f>
        <v>0</v>
      </c>
      <c r="BX24" s="64">
        <v>0</v>
      </c>
      <c r="BY24" s="64">
        <v>0</v>
      </c>
      <c r="BZ24" s="25">
        <f>CA24+CB24</f>
        <v>254615.25</v>
      </c>
      <c r="CA24" s="64">
        <v>144275.75</v>
      </c>
      <c r="CB24" s="64">
        <v>110339.5</v>
      </c>
      <c r="CC24" s="25">
        <f>+CD24+CG24</f>
        <v>768997</v>
      </c>
      <c r="CD24" s="25">
        <f>CE24+CF24</f>
        <v>0</v>
      </c>
      <c r="CE24" s="64">
        <f>+BJ24+BQ24+BX24</f>
        <v>0</v>
      </c>
      <c r="CF24" s="64">
        <f>+BK24+BR24+BY24</f>
        <v>0</v>
      </c>
      <c r="CG24" s="25">
        <f>CH24+CI24</f>
        <v>768997</v>
      </c>
      <c r="CH24" s="64">
        <f>+BM24+BT24+CA24</f>
        <v>444391.5</v>
      </c>
      <c r="CI24" s="64">
        <f>+BN24+BU24+CB24</f>
        <v>324605.5</v>
      </c>
      <c r="CJ24" s="25">
        <f>+CK24+CN24</f>
        <v>0</v>
      </c>
      <c r="CK24" s="25">
        <f>CL24+CM24</f>
        <v>0</v>
      </c>
      <c r="CL24" s="64">
        <v>0</v>
      </c>
      <c r="CM24" s="64">
        <v>0</v>
      </c>
      <c r="CN24" s="25">
        <f>CO24+CP24</f>
        <v>0</v>
      </c>
      <c r="CO24" s="64">
        <v>0</v>
      </c>
      <c r="CP24" s="64">
        <v>0</v>
      </c>
      <c r="CQ24" s="25">
        <f>+CR24+CU24</f>
        <v>0</v>
      </c>
      <c r="CR24" s="25">
        <f>CS24+CT24</f>
        <v>0</v>
      </c>
      <c r="CS24" s="64">
        <v>0</v>
      </c>
      <c r="CT24" s="64">
        <v>0</v>
      </c>
      <c r="CU24" s="25">
        <f>CV24+CW24</f>
        <v>0</v>
      </c>
      <c r="CV24" s="64">
        <v>0</v>
      </c>
      <c r="CW24" s="64">
        <v>0</v>
      </c>
      <c r="CX24" s="25">
        <f>+CY24+DB24</f>
        <v>0</v>
      </c>
      <c r="CY24" s="25">
        <f>CZ24+DA24</f>
        <v>0</v>
      </c>
      <c r="CZ24" s="64">
        <v>0</v>
      </c>
      <c r="DA24" s="64">
        <v>0</v>
      </c>
      <c r="DB24" s="25">
        <f>DC24+DD24</f>
        <v>0</v>
      </c>
      <c r="DC24" s="64">
        <v>0</v>
      </c>
      <c r="DD24" s="64">
        <v>0</v>
      </c>
      <c r="DE24" s="25">
        <f>+DF24+DI24</f>
        <v>0</v>
      </c>
      <c r="DF24" s="25">
        <f>DG24+DH24</f>
        <v>0</v>
      </c>
      <c r="DG24" s="64">
        <f>+CL24+CS24+CZ24</f>
        <v>0</v>
      </c>
      <c r="DH24" s="64">
        <f>+CM24+CT24+DA24</f>
        <v>0</v>
      </c>
      <c r="DI24" s="25">
        <f>DJ24+DK24</f>
        <v>0</v>
      </c>
      <c r="DJ24" s="64">
        <f>+CO24+CV24+DC24</f>
        <v>0</v>
      </c>
      <c r="DK24" s="64">
        <f>+CP24+CW24+DD24</f>
        <v>0</v>
      </c>
      <c r="DL24" s="25">
        <f>+DM24+DP24</f>
        <v>2318724</v>
      </c>
      <c r="DM24" s="25">
        <f>DN24+DO24</f>
        <v>0</v>
      </c>
      <c r="DN24" s="64">
        <f>AA24+BC24+CE24+DG24</f>
        <v>0</v>
      </c>
      <c r="DO24" s="64">
        <f>AB24+BD24+CF24+DH24</f>
        <v>0</v>
      </c>
      <c r="DP24" s="25">
        <f>DQ24+DR24</f>
        <v>2318724</v>
      </c>
      <c r="DQ24" s="64">
        <f>AD24+BF24+CH24+DJ24</f>
        <v>1311492</v>
      </c>
      <c r="DR24" s="64">
        <f>AE24+BG24+CI24+DK24</f>
        <v>1007232</v>
      </c>
    </row>
    <row r="25" spans="1:122" s="30" customFormat="1" ht="15" customHeight="1" x14ac:dyDescent="0.25">
      <c r="A25" s="44"/>
      <c r="B25" s="75"/>
      <c r="C25" s="57" t="s">
        <v>46</v>
      </c>
      <c r="D25" s="25">
        <f>+E25+H25</f>
        <v>0</v>
      </c>
      <c r="E25" s="25">
        <f>F25+G25</f>
        <v>0</v>
      </c>
      <c r="F25" s="64">
        <v>0</v>
      </c>
      <c r="G25" s="64">
        <v>0</v>
      </c>
      <c r="H25" s="25">
        <f>I25+J25</f>
        <v>0</v>
      </c>
      <c r="I25" s="64">
        <v>0</v>
      </c>
      <c r="J25" s="64">
        <v>0</v>
      </c>
      <c r="K25" s="25">
        <f>+L25+O25</f>
        <v>0</v>
      </c>
      <c r="L25" s="25">
        <f>M25+N25</f>
        <v>0</v>
      </c>
      <c r="M25" s="64">
        <v>0</v>
      </c>
      <c r="N25" s="64">
        <v>0</v>
      </c>
      <c r="O25" s="25">
        <f>P25+Q25</f>
        <v>0</v>
      </c>
      <c r="P25" s="64">
        <v>0</v>
      </c>
      <c r="Q25" s="64">
        <v>0</v>
      </c>
      <c r="R25" s="25">
        <f>+S25+V25</f>
        <v>0</v>
      </c>
      <c r="S25" s="25">
        <f>T25+U25</f>
        <v>0</v>
      </c>
      <c r="T25" s="64">
        <v>0</v>
      </c>
      <c r="U25" s="64">
        <v>0</v>
      </c>
      <c r="V25" s="25">
        <f>W25+X25</f>
        <v>0</v>
      </c>
      <c r="W25" s="64">
        <v>0</v>
      </c>
      <c r="X25" s="64">
        <v>0</v>
      </c>
      <c r="Y25" s="25">
        <f>+Z25+AC25</f>
        <v>0</v>
      </c>
      <c r="Z25" s="25">
        <f>AA25+AB25</f>
        <v>0</v>
      </c>
      <c r="AA25" s="64">
        <f>+F25+M25+T25</f>
        <v>0</v>
      </c>
      <c r="AB25" s="64">
        <f>+G25+N25+U25</f>
        <v>0</v>
      </c>
      <c r="AC25" s="25">
        <f>AD25+AE25</f>
        <v>0</v>
      </c>
      <c r="AD25" s="64">
        <f>+I25+P25+W25</f>
        <v>0</v>
      </c>
      <c r="AE25" s="64">
        <f>+J25+Q25+X25</f>
        <v>0</v>
      </c>
      <c r="AF25" s="25">
        <f>+AG25+AJ25</f>
        <v>0</v>
      </c>
      <c r="AG25" s="25">
        <f>AH25+AI25</f>
        <v>0</v>
      </c>
      <c r="AH25" s="64">
        <v>0</v>
      </c>
      <c r="AI25" s="64">
        <v>0</v>
      </c>
      <c r="AJ25" s="25">
        <f>AK25+AL25</f>
        <v>0</v>
      </c>
      <c r="AK25" s="64">
        <v>0</v>
      </c>
      <c r="AL25" s="64">
        <v>0</v>
      </c>
      <c r="AM25" s="25">
        <f>+AN25+AQ25</f>
        <v>0</v>
      </c>
      <c r="AN25" s="25">
        <f>AO25+AP25</f>
        <v>0</v>
      </c>
      <c r="AO25" s="64">
        <v>0</v>
      </c>
      <c r="AP25" s="64">
        <v>0</v>
      </c>
      <c r="AQ25" s="25">
        <f>AR25+AS25</f>
        <v>0</v>
      </c>
      <c r="AR25" s="64">
        <v>0</v>
      </c>
      <c r="AS25" s="64">
        <v>0</v>
      </c>
      <c r="AT25" s="25">
        <f>+AU25+AX25</f>
        <v>0</v>
      </c>
      <c r="AU25" s="25">
        <f>AV25+AW25</f>
        <v>0</v>
      </c>
      <c r="AV25" s="64">
        <v>0</v>
      </c>
      <c r="AW25" s="64">
        <v>0</v>
      </c>
      <c r="AX25" s="25">
        <f>AY25+AZ25</f>
        <v>0</v>
      </c>
      <c r="AY25" s="64">
        <v>0</v>
      </c>
      <c r="AZ25" s="64">
        <v>0</v>
      </c>
      <c r="BA25" s="25">
        <f>+BB25+BE25</f>
        <v>0</v>
      </c>
      <c r="BB25" s="25">
        <f>BC25+BD25</f>
        <v>0</v>
      </c>
      <c r="BC25" s="64">
        <f>+AH25+AO25+AV25</f>
        <v>0</v>
      </c>
      <c r="BD25" s="64">
        <f>+AI25+AP25+AW25</f>
        <v>0</v>
      </c>
      <c r="BE25" s="25">
        <f>BF25+BG25</f>
        <v>0</v>
      </c>
      <c r="BF25" s="64">
        <f>+AK25+AR25+AY25</f>
        <v>0</v>
      </c>
      <c r="BG25" s="64">
        <f>+AL25+AS25+AZ25</f>
        <v>0</v>
      </c>
      <c r="BH25" s="25">
        <f>+BI25+BL25</f>
        <v>0</v>
      </c>
      <c r="BI25" s="25">
        <f>BJ25+BK25</f>
        <v>0</v>
      </c>
      <c r="BJ25" s="64">
        <v>0</v>
      </c>
      <c r="BK25" s="64">
        <v>0</v>
      </c>
      <c r="BL25" s="25">
        <f>BM25+BN25</f>
        <v>0</v>
      </c>
      <c r="BM25" s="64">
        <v>0</v>
      </c>
      <c r="BN25" s="64">
        <v>0</v>
      </c>
      <c r="BO25" s="25">
        <f>+BP25+BS25</f>
        <v>0</v>
      </c>
      <c r="BP25" s="25">
        <f>BQ25+BR25</f>
        <v>0</v>
      </c>
      <c r="BQ25" s="64">
        <v>0</v>
      </c>
      <c r="BR25" s="64">
        <v>0</v>
      </c>
      <c r="BS25" s="25">
        <f>BT25+BU25</f>
        <v>0</v>
      </c>
      <c r="BT25" s="64">
        <v>0</v>
      </c>
      <c r="BU25" s="64">
        <v>0</v>
      </c>
      <c r="BV25" s="25">
        <f>+BW25+BZ25</f>
        <v>0</v>
      </c>
      <c r="BW25" s="25">
        <f>BX25+BY25</f>
        <v>0</v>
      </c>
      <c r="BX25" s="64">
        <v>0</v>
      </c>
      <c r="BY25" s="64">
        <v>0</v>
      </c>
      <c r="BZ25" s="25">
        <f>CA25+CB25</f>
        <v>0</v>
      </c>
      <c r="CA25" s="64">
        <v>0</v>
      </c>
      <c r="CB25" s="64">
        <v>0</v>
      </c>
      <c r="CC25" s="25">
        <f>+CD25+CG25</f>
        <v>0</v>
      </c>
      <c r="CD25" s="25">
        <f>CE25+CF25</f>
        <v>0</v>
      </c>
      <c r="CE25" s="64">
        <f>+BJ25+BQ25+BX25</f>
        <v>0</v>
      </c>
      <c r="CF25" s="64">
        <f>+BK25+BR25+BY25</f>
        <v>0</v>
      </c>
      <c r="CG25" s="25">
        <f>CH25+CI25</f>
        <v>0</v>
      </c>
      <c r="CH25" s="64">
        <f>+BM25+BT25+CA25</f>
        <v>0</v>
      </c>
      <c r="CI25" s="64">
        <f>+BN25+BU25+CB25</f>
        <v>0</v>
      </c>
      <c r="CJ25" s="25">
        <f>+CK25+CN25</f>
        <v>0</v>
      </c>
      <c r="CK25" s="25">
        <f>CL25+CM25</f>
        <v>0</v>
      </c>
      <c r="CL25" s="64">
        <v>0</v>
      </c>
      <c r="CM25" s="64">
        <v>0</v>
      </c>
      <c r="CN25" s="25">
        <f>CO25+CP25</f>
        <v>0</v>
      </c>
      <c r="CO25" s="64">
        <v>0</v>
      </c>
      <c r="CP25" s="64">
        <v>0</v>
      </c>
      <c r="CQ25" s="25">
        <f>+CR25+CU25</f>
        <v>0</v>
      </c>
      <c r="CR25" s="25">
        <f>CS25+CT25</f>
        <v>0</v>
      </c>
      <c r="CS25" s="64">
        <v>0</v>
      </c>
      <c r="CT25" s="64">
        <v>0</v>
      </c>
      <c r="CU25" s="25">
        <f>CV25+CW25</f>
        <v>0</v>
      </c>
      <c r="CV25" s="64">
        <v>0</v>
      </c>
      <c r="CW25" s="64">
        <v>0</v>
      </c>
      <c r="CX25" s="25">
        <f>+CY25+DB25</f>
        <v>0</v>
      </c>
      <c r="CY25" s="25">
        <f>CZ25+DA25</f>
        <v>0</v>
      </c>
      <c r="CZ25" s="64">
        <v>0</v>
      </c>
      <c r="DA25" s="64">
        <v>0</v>
      </c>
      <c r="DB25" s="25">
        <f>DC25+DD25</f>
        <v>0</v>
      </c>
      <c r="DC25" s="64">
        <v>0</v>
      </c>
      <c r="DD25" s="64">
        <v>0</v>
      </c>
      <c r="DE25" s="25">
        <f>+DF25+DI25</f>
        <v>0</v>
      </c>
      <c r="DF25" s="25">
        <f>DG25+DH25</f>
        <v>0</v>
      </c>
      <c r="DG25" s="64">
        <f>+CL25+CS25+CZ25</f>
        <v>0</v>
      </c>
      <c r="DH25" s="64">
        <f>+CM25+CT25+DA25</f>
        <v>0</v>
      </c>
      <c r="DI25" s="25">
        <f>DJ25+DK25</f>
        <v>0</v>
      </c>
      <c r="DJ25" s="64">
        <f>+CO25+CV25+DC25</f>
        <v>0</v>
      </c>
      <c r="DK25" s="64">
        <f>+CP25+CW25+DD25</f>
        <v>0</v>
      </c>
      <c r="DL25" s="25">
        <f>+DM25+DP25</f>
        <v>0</v>
      </c>
      <c r="DM25" s="25">
        <f>DN25+DO25</f>
        <v>0</v>
      </c>
      <c r="DN25" s="64">
        <f>AA25+BC25+CE25+DG25</f>
        <v>0</v>
      </c>
      <c r="DO25" s="64">
        <f>AB25+BD25+CF25+DH25</f>
        <v>0</v>
      </c>
      <c r="DP25" s="25">
        <f>DQ25+DR25</f>
        <v>0</v>
      </c>
      <c r="DQ25" s="64">
        <f>AD25+BF25+CH25+DJ25</f>
        <v>0</v>
      </c>
      <c r="DR25" s="64">
        <f>AE25+BG25+CI25+DK25</f>
        <v>0</v>
      </c>
    </row>
    <row r="26" spans="1:122" s="30" customFormat="1" ht="15" customHeight="1" x14ac:dyDescent="0.25">
      <c r="A26" s="46"/>
      <c r="B26" s="75"/>
      <c r="C26" s="7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</row>
    <row r="27" spans="1:122" s="30" customFormat="1" ht="15" customHeight="1" x14ac:dyDescent="0.25">
      <c r="A27" s="44"/>
      <c r="B27" s="75" t="s">
        <v>47</v>
      </c>
      <c r="C27" s="93"/>
      <c r="D27" s="25">
        <f>E27+H27</f>
        <v>113782.75</v>
      </c>
      <c r="E27" s="25">
        <f>SUM(F27:G27)</f>
        <v>113782.75</v>
      </c>
      <c r="F27" s="25">
        <f>+F28+F31+F34</f>
        <v>53891</v>
      </c>
      <c r="G27" s="25">
        <f>+G28+G31+G34</f>
        <v>59891.75</v>
      </c>
      <c r="H27" s="25">
        <f>SUM(I27:J27)</f>
        <v>0</v>
      </c>
      <c r="I27" s="25">
        <f>+I28+I31+I34</f>
        <v>0</v>
      </c>
      <c r="J27" s="25">
        <f>+J28+J31+J34</f>
        <v>0</v>
      </c>
      <c r="K27" s="25">
        <f t="shared" ref="K27" si="173">L27+O27</f>
        <v>120828.75</v>
      </c>
      <c r="L27" s="25">
        <f t="shared" ref="L27" si="174">SUM(M27:N27)</f>
        <v>120828.75</v>
      </c>
      <c r="M27" s="25">
        <f>+M28+M31+M34</f>
        <v>55776</v>
      </c>
      <c r="N27" s="25">
        <f>+N28+N31+N34</f>
        <v>65052.75</v>
      </c>
      <c r="O27" s="25">
        <f t="shared" ref="O27" si="175">SUM(P27:Q27)</f>
        <v>0</v>
      </c>
      <c r="P27" s="25">
        <f>+P28+P31+P34</f>
        <v>0</v>
      </c>
      <c r="Q27" s="25">
        <f>+Q28+Q31+Q34</f>
        <v>0</v>
      </c>
      <c r="R27" s="25">
        <f t="shared" ref="R27" si="176">S27+V27</f>
        <v>141244</v>
      </c>
      <c r="S27" s="25">
        <f t="shared" ref="S27" si="177">SUM(T27:U27)</f>
        <v>141244</v>
      </c>
      <c r="T27" s="25">
        <f>+T28+T31+T34</f>
        <v>67370.75</v>
      </c>
      <c r="U27" s="25">
        <f>+U28+U31+U34</f>
        <v>73873.25</v>
      </c>
      <c r="V27" s="25">
        <f t="shared" ref="V27" si="178">SUM(W27:X27)</f>
        <v>0</v>
      </c>
      <c r="W27" s="25">
        <f>+W28+W31+W34</f>
        <v>0</v>
      </c>
      <c r="X27" s="25">
        <f>+X28+X31+X34</f>
        <v>0</v>
      </c>
      <c r="Y27" s="25">
        <f t="shared" ref="Y27" si="179">Z27+AC27</f>
        <v>375855.5</v>
      </c>
      <c r="Z27" s="25">
        <f t="shared" ref="Z27" si="180">SUM(AA27:AB27)</f>
        <v>375855.5</v>
      </c>
      <c r="AA27" s="25">
        <f>+AA28+AA31+AA34</f>
        <v>177037.75</v>
      </c>
      <c r="AB27" s="25">
        <f>+AB28+AB31+AB34</f>
        <v>198817.75</v>
      </c>
      <c r="AC27" s="25">
        <f t="shared" ref="AC27" si="181">SUM(AD27:AE27)</f>
        <v>0</v>
      </c>
      <c r="AD27" s="25">
        <f>+AD28+AD31+AD34</f>
        <v>0</v>
      </c>
      <c r="AE27" s="25">
        <f>+AE28+AE31+AE34</f>
        <v>0</v>
      </c>
      <c r="AF27" s="25">
        <f t="shared" ref="AF27" si="182">AG27+AJ27</f>
        <v>126085.5</v>
      </c>
      <c r="AG27" s="25">
        <f>SUM(AH27:AI27)</f>
        <v>126085.5</v>
      </c>
      <c r="AH27" s="25">
        <f>+AH28+AH31+AH34</f>
        <v>60552</v>
      </c>
      <c r="AI27" s="25">
        <f>+AI28+AI31+AI34</f>
        <v>65533.5</v>
      </c>
      <c r="AJ27" s="25">
        <f>SUM(AK27:AL27)</f>
        <v>0</v>
      </c>
      <c r="AK27" s="25">
        <f>+AK28+AK31+AK34</f>
        <v>0</v>
      </c>
      <c r="AL27" s="25">
        <f>+AL28+AL31+AL34</f>
        <v>0</v>
      </c>
      <c r="AM27" s="25">
        <f t="shared" ref="AM27" si="183">AN27+AQ27</f>
        <v>130965.25</v>
      </c>
      <c r="AN27" s="25">
        <f t="shared" ref="AN27" si="184">SUM(AO27:AP27)</f>
        <v>130965.25</v>
      </c>
      <c r="AO27" s="25">
        <f>+AO28+AO31+AO34</f>
        <v>63939.5</v>
      </c>
      <c r="AP27" s="25">
        <f>+AP28+AP31+AP34</f>
        <v>67025.75</v>
      </c>
      <c r="AQ27" s="25">
        <f t="shared" ref="AQ27" si="185">SUM(AR27:AS27)</f>
        <v>0</v>
      </c>
      <c r="AR27" s="25">
        <f>+AR28+AR31+AR34</f>
        <v>0</v>
      </c>
      <c r="AS27" s="25">
        <f>+AS28+AS31+AS34</f>
        <v>0</v>
      </c>
      <c r="AT27" s="25">
        <f t="shared" ref="AT27" si="186">AU27+AX27</f>
        <v>95924</v>
      </c>
      <c r="AU27" s="25">
        <f t="shared" ref="AU27" si="187">SUM(AV27:AW27)</f>
        <v>95924</v>
      </c>
      <c r="AV27" s="25">
        <f>+AV28+AV31+AV34</f>
        <v>45099.25</v>
      </c>
      <c r="AW27" s="25">
        <f>+AW28+AW31+AW34</f>
        <v>50824.75</v>
      </c>
      <c r="AX27" s="25">
        <f t="shared" ref="AX27" si="188">SUM(AY27:AZ27)</f>
        <v>0</v>
      </c>
      <c r="AY27" s="25">
        <f>+AY28+AY31+AY34</f>
        <v>0</v>
      </c>
      <c r="AZ27" s="25">
        <f>+AZ28+AZ31+AZ34</f>
        <v>0</v>
      </c>
      <c r="BA27" s="25">
        <f t="shared" ref="BA27" si="189">BB27+BE27</f>
        <v>352974.75</v>
      </c>
      <c r="BB27" s="25">
        <f t="shared" ref="BB27" si="190">SUM(BC27:BD27)</f>
        <v>352974.75</v>
      </c>
      <c r="BC27" s="25">
        <f>+BC28+BC31+BC34</f>
        <v>169590.75</v>
      </c>
      <c r="BD27" s="25">
        <f>+BD28+BD31+BD34</f>
        <v>183384</v>
      </c>
      <c r="BE27" s="25">
        <f t="shared" ref="BE27" si="191">SUM(BF27:BG27)</f>
        <v>0</v>
      </c>
      <c r="BF27" s="25">
        <f>+BF28+BF31+BF34</f>
        <v>0</v>
      </c>
      <c r="BG27" s="25">
        <f>+BG28+BG31+BG34</f>
        <v>0</v>
      </c>
      <c r="BH27" s="25">
        <f t="shared" ref="BH27" si="192">BI27+BL27</f>
        <v>120115.75</v>
      </c>
      <c r="BI27" s="25">
        <f>SUM(BJ27:BK27)</f>
        <v>120115.75</v>
      </c>
      <c r="BJ27" s="25">
        <f>+BJ28+BJ31+BJ34</f>
        <v>54825</v>
      </c>
      <c r="BK27" s="25">
        <f>+BK28+BK31+BK34</f>
        <v>65290.75</v>
      </c>
      <c r="BL27" s="25">
        <f>SUM(BM27:BN27)</f>
        <v>0</v>
      </c>
      <c r="BM27" s="25">
        <f>+BM28+BM31+BM34</f>
        <v>0</v>
      </c>
      <c r="BN27" s="25">
        <f>+BN28+BN31+BN34</f>
        <v>0</v>
      </c>
      <c r="BO27" s="25">
        <f t="shared" ref="BO27" si="193">BP27+BS27</f>
        <v>120951</v>
      </c>
      <c r="BP27" s="25">
        <f t="shared" ref="BP27" si="194">SUM(BQ27:BR27)</f>
        <v>120951</v>
      </c>
      <c r="BQ27" s="25">
        <f>+BQ28+BQ31+BQ34</f>
        <v>57216.5</v>
      </c>
      <c r="BR27" s="25">
        <f>+BR28+BR31+BR34</f>
        <v>63734.5</v>
      </c>
      <c r="BS27" s="25">
        <f t="shared" ref="BS27" si="195">SUM(BT27:BU27)</f>
        <v>0</v>
      </c>
      <c r="BT27" s="25">
        <f>+BT28+BT31+BT34</f>
        <v>0</v>
      </c>
      <c r="BU27" s="25">
        <f>+BU28+BU31+BU34</f>
        <v>0</v>
      </c>
      <c r="BV27" s="25">
        <f t="shared" ref="BV27" si="196">BW27+BZ27</f>
        <v>122129</v>
      </c>
      <c r="BW27" s="25">
        <f t="shared" ref="BW27" si="197">SUM(BX27:BY27)</f>
        <v>122129</v>
      </c>
      <c r="BX27" s="25">
        <f>+BX28+BX31+BX34</f>
        <v>58361</v>
      </c>
      <c r="BY27" s="25">
        <f>+BY28+BY31+BY34</f>
        <v>63768</v>
      </c>
      <c r="BZ27" s="25">
        <f t="shared" ref="BZ27" si="198">SUM(CA27:CB27)</f>
        <v>0</v>
      </c>
      <c r="CA27" s="25">
        <f>+CA28+CA31+CA34</f>
        <v>0</v>
      </c>
      <c r="CB27" s="25">
        <f>+CB28+CB31+CB34</f>
        <v>0</v>
      </c>
      <c r="CC27" s="25">
        <f t="shared" ref="CC27" si="199">CD27+CG27</f>
        <v>363195.75</v>
      </c>
      <c r="CD27" s="25">
        <f t="shared" ref="CD27" si="200">SUM(CE27:CF27)</f>
        <v>363195.75</v>
      </c>
      <c r="CE27" s="25">
        <f>+CE28+CE31+CE34</f>
        <v>170402.5</v>
      </c>
      <c r="CF27" s="25">
        <f>+CF28+CF31+CF34</f>
        <v>192793.25</v>
      </c>
      <c r="CG27" s="25">
        <f t="shared" ref="CG27" si="201">SUM(CH27:CI27)</f>
        <v>0</v>
      </c>
      <c r="CH27" s="25">
        <f>+CH28+CH31+CH34</f>
        <v>0</v>
      </c>
      <c r="CI27" s="25">
        <f>+CI28+CI31+CI34</f>
        <v>0</v>
      </c>
      <c r="CJ27" s="25">
        <f t="shared" ref="CJ27" si="202">CK27+CN27</f>
        <v>0</v>
      </c>
      <c r="CK27" s="25">
        <f>SUM(CL27:CM27)</f>
        <v>0</v>
      </c>
      <c r="CL27" s="25">
        <f>+CL28+CL31+CL34</f>
        <v>0</v>
      </c>
      <c r="CM27" s="25">
        <f>+CM28+CM31+CM34</f>
        <v>0</v>
      </c>
      <c r="CN27" s="25">
        <f>SUM(CO27:CP27)</f>
        <v>0</v>
      </c>
      <c r="CO27" s="25">
        <f>+CO28+CO31+CO34</f>
        <v>0</v>
      </c>
      <c r="CP27" s="25">
        <f>+CP28+CP31+CP34</f>
        <v>0</v>
      </c>
      <c r="CQ27" s="25">
        <f t="shared" ref="CQ27" si="203">CR27+CU27</f>
        <v>0</v>
      </c>
      <c r="CR27" s="25">
        <f t="shared" ref="CR27" si="204">SUM(CS27:CT27)</f>
        <v>0</v>
      </c>
      <c r="CS27" s="25">
        <f>+CS28+CS31+CS34</f>
        <v>0</v>
      </c>
      <c r="CT27" s="25">
        <f>+CT28+CT31+CT34</f>
        <v>0</v>
      </c>
      <c r="CU27" s="25">
        <f t="shared" ref="CU27" si="205">SUM(CV27:CW27)</f>
        <v>0</v>
      </c>
      <c r="CV27" s="25">
        <f>+CV28+CV31+CV34</f>
        <v>0</v>
      </c>
      <c r="CW27" s="25">
        <f>+CW28+CW31+CW34</f>
        <v>0</v>
      </c>
      <c r="CX27" s="25">
        <f t="shared" ref="CX27" si="206">CY27+DB27</f>
        <v>0</v>
      </c>
      <c r="CY27" s="25">
        <f t="shared" ref="CY27" si="207">SUM(CZ27:DA27)</f>
        <v>0</v>
      </c>
      <c r="CZ27" s="25">
        <f>+CZ28+CZ31+CZ34</f>
        <v>0</v>
      </c>
      <c r="DA27" s="25">
        <f>+DA28+DA31+DA34</f>
        <v>0</v>
      </c>
      <c r="DB27" s="25">
        <f t="shared" ref="DB27" si="208">SUM(DC27:DD27)</f>
        <v>0</v>
      </c>
      <c r="DC27" s="25">
        <f>+DC28+DC31+DC34</f>
        <v>0</v>
      </c>
      <c r="DD27" s="25">
        <f>+DD28+DD31+DD34</f>
        <v>0</v>
      </c>
      <c r="DE27" s="25">
        <f t="shared" ref="DE27" si="209">DF27+DI27</f>
        <v>0</v>
      </c>
      <c r="DF27" s="25">
        <f t="shared" ref="DF27" si="210">SUM(DG27:DH27)</f>
        <v>0</v>
      </c>
      <c r="DG27" s="25">
        <f>+DG28+DG31+DG34</f>
        <v>0</v>
      </c>
      <c r="DH27" s="25">
        <f>+DH28+DH31+DH34</f>
        <v>0</v>
      </c>
      <c r="DI27" s="25">
        <f t="shared" ref="DI27" si="211">SUM(DJ27:DK27)</f>
        <v>0</v>
      </c>
      <c r="DJ27" s="25">
        <f>+DJ28+DJ31+DJ34</f>
        <v>0</v>
      </c>
      <c r="DK27" s="25">
        <f>+DK28+DK31+DK34</f>
        <v>0</v>
      </c>
      <c r="DL27" s="25">
        <f t="shared" ref="DL27" si="212">DM27+DP27</f>
        <v>1092026</v>
      </c>
      <c r="DM27" s="25">
        <f t="shared" ref="DM27" si="213">SUM(DN27:DO27)</f>
        <v>1092026</v>
      </c>
      <c r="DN27" s="25">
        <f>+DN28+DN31+DN34</f>
        <v>517031</v>
      </c>
      <c r="DO27" s="25">
        <f>+DO28+DO31+DO34</f>
        <v>574995</v>
      </c>
      <c r="DP27" s="25">
        <f t="shared" ref="DP27" si="214">SUM(DQ27:DR27)</f>
        <v>0</v>
      </c>
      <c r="DQ27" s="25">
        <f>+DQ28+DQ31+DQ34</f>
        <v>0</v>
      </c>
      <c r="DR27" s="25">
        <f>+DR28+DR31+DR34</f>
        <v>0</v>
      </c>
    </row>
    <row r="28" spans="1:122" s="30" customFormat="1" ht="15" customHeight="1" x14ac:dyDescent="0.25">
      <c r="A28" s="46"/>
      <c r="B28" s="75"/>
      <c r="C28" s="93" t="s">
        <v>48</v>
      </c>
      <c r="D28" s="25">
        <f t="shared" ref="D28" si="215">+E28+H28</f>
        <v>107417.25</v>
      </c>
      <c r="E28" s="25">
        <f t="shared" ref="E28" si="216">F28+G28</f>
        <v>107417.25</v>
      </c>
      <c r="F28" s="64">
        <f>SUM(F29:F30)</f>
        <v>50841</v>
      </c>
      <c r="G28" s="64">
        <f>SUM(G29:G30)</f>
        <v>56576.25</v>
      </c>
      <c r="H28" s="25">
        <f t="shared" ref="H28" si="217">I28+J28</f>
        <v>0</v>
      </c>
      <c r="I28" s="64">
        <f>SUM(I29:I30)</f>
        <v>0</v>
      </c>
      <c r="J28" s="64">
        <f>SUM(J29:J30)</f>
        <v>0</v>
      </c>
      <c r="K28" s="25">
        <f t="shared" ref="K28" si="218">+L28+O28</f>
        <v>113273.75</v>
      </c>
      <c r="L28" s="25">
        <f t="shared" ref="L28" si="219">M28+N28</f>
        <v>113273.75</v>
      </c>
      <c r="M28" s="64">
        <f t="shared" ref="M28:N28" si="220">SUM(M29:M30)</f>
        <v>52370</v>
      </c>
      <c r="N28" s="64">
        <f t="shared" si="220"/>
        <v>60903.75</v>
      </c>
      <c r="O28" s="25">
        <f t="shared" ref="O28" si="221">P28+Q28</f>
        <v>0</v>
      </c>
      <c r="P28" s="64">
        <f t="shared" ref="P28:Q28" si="222">SUM(P29:P30)</f>
        <v>0</v>
      </c>
      <c r="Q28" s="64">
        <f t="shared" si="222"/>
        <v>0</v>
      </c>
      <c r="R28" s="25">
        <f t="shared" ref="R28" si="223">+S28+V28</f>
        <v>132725.5</v>
      </c>
      <c r="S28" s="25">
        <f t="shared" ref="S28" si="224">T28+U28</f>
        <v>132725.5</v>
      </c>
      <c r="T28" s="64">
        <f t="shared" ref="T28:U28" si="225">SUM(T29:T30)</f>
        <v>63327.75</v>
      </c>
      <c r="U28" s="64">
        <f t="shared" si="225"/>
        <v>69397.75</v>
      </c>
      <c r="V28" s="25">
        <f t="shared" ref="V28" si="226">W28+X28</f>
        <v>0</v>
      </c>
      <c r="W28" s="64">
        <f t="shared" ref="W28:X28" si="227">SUM(W29:W30)</f>
        <v>0</v>
      </c>
      <c r="X28" s="64">
        <f t="shared" si="227"/>
        <v>0</v>
      </c>
      <c r="Y28" s="25">
        <f t="shared" ref="Y28" si="228">+Z28+AC28</f>
        <v>353416.5</v>
      </c>
      <c r="Z28" s="25">
        <f t="shared" ref="Z28" si="229">AA28+AB28</f>
        <v>353416.5</v>
      </c>
      <c r="AA28" s="64">
        <f t="shared" ref="AA28:AB28" si="230">SUM(AA29:AA30)</f>
        <v>166538.75</v>
      </c>
      <c r="AB28" s="64">
        <f t="shared" si="230"/>
        <v>186877.75</v>
      </c>
      <c r="AC28" s="25">
        <f t="shared" ref="AC28" si="231">AD28+AE28</f>
        <v>0</v>
      </c>
      <c r="AD28" s="64">
        <f t="shared" ref="AD28:AE28" si="232">SUM(AD29:AD30)</f>
        <v>0</v>
      </c>
      <c r="AE28" s="64">
        <f t="shared" si="232"/>
        <v>0</v>
      </c>
      <c r="AF28" s="25">
        <f t="shared" ref="AF28" si="233">+AG28+AJ28</f>
        <v>118027.5</v>
      </c>
      <c r="AG28" s="25">
        <f t="shared" ref="AG28" si="234">AH28+AI28</f>
        <v>118027.5</v>
      </c>
      <c r="AH28" s="64">
        <f>SUM(AH29:AH30)</f>
        <v>56555.5</v>
      </c>
      <c r="AI28" s="64">
        <f>SUM(AI29:AI30)</f>
        <v>61472</v>
      </c>
      <c r="AJ28" s="25">
        <f t="shared" ref="AJ28" si="235">AK28+AL28</f>
        <v>0</v>
      </c>
      <c r="AK28" s="64">
        <f>SUM(AK29:AK30)</f>
        <v>0</v>
      </c>
      <c r="AL28" s="64">
        <f>SUM(AL29:AL30)</f>
        <v>0</v>
      </c>
      <c r="AM28" s="25">
        <f t="shared" ref="AM28" si="236">+AN28+AQ28</f>
        <v>123575.25</v>
      </c>
      <c r="AN28" s="25">
        <f t="shared" ref="AN28" si="237">AO28+AP28</f>
        <v>123575.25</v>
      </c>
      <c r="AO28" s="64">
        <f t="shared" ref="AO28:AP28" si="238">SUM(AO29:AO30)</f>
        <v>60366</v>
      </c>
      <c r="AP28" s="64">
        <f t="shared" si="238"/>
        <v>63209.25</v>
      </c>
      <c r="AQ28" s="25">
        <f t="shared" ref="AQ28" si="239">AR28+AS28</f>
        <v>0</v>
      </c>
      <c r="AR28" s="64">
        <f t="shared" ref="AR28:AS28" si="240">SUM(AR29:AR30)</f>
        <v>0</v>
      </c>
      <c r="AS28" s="64">
        <f t="shared" si="240"/>
        <v>0</v>
      </c>
      <c r="AT28" s="25">
        <f t="shared" ref="AT28" si="241">+AU28+AX28</f>
        <v>89793.5</v>
      </c>
      <c r="AU28" s="25">
        <f t="shared" ref="AU28" si="242">AV28+AW28</f>
        <v>89793.5</v>
      </c>
      <c r="AV28" s="64">
        <f t="shared" ref="AV28:AW28" si="243">SUM(AV29:AV30)</f>
        <v>42167.25</v>
      </c>
      <c r="AW28" s="64">
        <f t="shared" si="243"/>
        <v>47626.25</v>
      </c>
      <c r="AX28" s="25">
        <f t="shared" ref="AX28" si="244">AY28+AZ28</f>
        <v>0</v>
      </c>
      <c r="AY28" s="64">
        <f t="shared" ref="AY28:AZ28" si="245">SUM(AY29:AY30)</f>
        <v>0</v>
      </c>
      <c r="AZ28" s="64">
        <f t="shared" si="245"/>
        <v>0</v>
      </c>
      <c r="BA28" s="25">
        <f t="shared" ref="BA28" si="246">+BB28+BE28</f>
        <v>331396.25</v>
      </c>
      <c r="BB28" s="25">
        <f t="shared" ref="BB28" si="247">BC28+BD28</f>
        <v>331396.25</v>
      </c>
      <c r="BC28" s="64">
        <f t="shared" ref="BC28:BD28" si="248">SUM(BC29:BC30)</f>
        <v>159088.75</v>
      </c>
      <c r="BD28" s="64">
        <f t="shared" si="248"/>
        <v>172307.5</v>
      </c>
      <c r="BE28" s="25">
        <f t="shared" ref="BE28" si="249">BF28+BG28</f>
        <v>0</v>
      </c>
      <c r="BF28" s="64">
        <f t="shared" ref="BF28:BG28" si="250">SUM(BF29:BF30)</f>
        <v>0</v>
      </c>
      <c r="BG28" s="64">
        <f t="shared" si="250"/>
        <v>0</v>
      </c>
      <c r="BH28" s="25">
        <f t="shared" ref="BH28" si="251">+BI28+BL28</f>
        <v>115134.25</v>
      </c>
      <c r="BI28" s="25">
        <f t="shared" ref="BI28" si="252">BJ28+BK28</f>
        <v>115134.25</v>
      </c>
      <c r="BJ28" s="64">
        <f>SUM(BJ29:BJ30)</f>
        <v>52466</v>
      </c>
      <c r="BK28" s="64">
        <f>SUM(BK29:BK30)</f>
        <v>62668.25</v>
      </c>
      <c r="BL28" s="25">
        <f t="shared" ref="BL28" si="253">BM28+BN28</f>
        <v>0</v>
      </c>
      <c r="BM28" s="64">
        <f>SUM(BM29:BM30)</f>
        <v>0</v>
      </c>
      <c r="BN28" s="64">
        <f>SUM(BN29:BN30)</f>
        <v>0</v>
      </c>
      <c r="BO28" s="25">
        <f t="shared" ref="BO28" si="254">+BP28+BS28</f>
        <v>114935</v>
      </c>
      <c r="BP28" s="25">
        <f t="shared" ref="BP28" si="255">BQ28+BR28</f>
        <v>114935</v>
      </c>
      <c r="BQ28" s="64">
        <f t="shared" ref="BQ28:BR28" si="256">SUM(BQ29:BQ30)</f>
        <v>54059</v>
      </c>
      <c r="BR28" s="64">
        <f t="shared" si="256"/>
        <v>60876</v>
      </c>
      <c r="BS28" s="25">
        <f t="shared" ref="BS28" si="257">BT28+BU28</f>
        <v>0</v>
      </c>
      <c r="BT28" s="64">
        <f t="shared" ref="BT28:BU28" si="258">SUM(BT29:BT30)</f>
        <v>0</v>
      </c>
      <c r="BU28" s="64">
        <f t="shared" si="258"/>
        <v>0</v>
      </c>
      <c r="BV28" s="25">
        <f t="shared" ref="BV28" si="259">+BW28+BZ28</f>
        <v>115114.5</v>
      </c>
      <c r="BW28" s="25">
        <f t="shared" ref="BW28" si="260">BX28+BY28</f>
        <v>115114.5</v>
      </c>
      <c r="BX28" s="64">
        <f t="shared" ref="BX28:BY28" si="261">SUM(BX29:BX30)</f>
        <v>54844.5</v>
      </c>
      <c r="BY28" s="64">
        <f t="shared" si="261"/>
        <v>60270</v>
      </c>
      <c r="BZ28" s="25">
        <f t="shared" ref="BZ28" si="262">CA28+CB28</f>
        <v>0</v>
      </c>
      <c r="CA28" s="64">
        <f t="shared" ref="CA28:CB28" si="263">SUM(CA29:CA30)</f>
        <v>0</v>
      </c>
      <c r="CB28" s="64">
        <f t="shared" si="263"/>
        <v>0</v>
      </c>
      <c r="CC28" s="25">
        <f t="shared" ref="CC28" si="264">+CD28+CG28</f>
        <v>345183.75</v>
      </c>
      <c r="CD28" s="25">
        <f t="shared" ref="CD28" si="265">CE28+CF28</f>
        <v>345183.75</v>
      </c>
      <c r="CE28" s="64">
        <f t="shared" ref="CE28:CF28" si="266">SUM(CE29:CE30)</f>
        <v>161369.5</v>
      </c>
      <c r="CF28" s="64">
        <f t="shared" si="266"/>
        <v>183814.25</v>
      </c>
      <c r="CG28" s="25">
        <f t="shared" ref="CG28" si="267">CH28+CI28</f>
        <v>0</v>
      </c>
      <c r="CH28" s="64">
        <f t="shared" ref="CH28:CI28" si="268">SUM(CH29:CH30)</f>
        <v>0</v>
      </c>
      <c r="CI28" s="64">
        <f t="shared" si="268"/>
        <v>0</v>
      </c>
      <c r="CJ28" s="25">
        <f t="shared" ref="CJ28" si="269">+CK28+CN28</f>
        <v>0</v>
      </c>
      <c r="CK28" s="25">
        <f t="shared" ref="CK28" si="270">CL28+CM28</f>
        <v>0</v>
      </c>
      <c r="CL28" s="64">
        <f>SUM(CL29:CL30)</f>
        <v>0</v>
      </c>
      <c r="CM28" s="64">
        <f>SUM(CM29:CM30)</f>
        <v>0</v>
      </c>
      <c r="CN28" s="25">
        <f t="shared" ref="CN28" si="271">CO28+CP28</f>
        <v>0</v>
      </c>
      <c r="CO28" s="64">
        <f>SUM(CO29:CO30)</f>
        <v>0</v>
      </c>
      <c r="CP28" s="64">
        <f>SUM(CP29:CP30)</f>
        <v>0</v>
      </c>
      <c r="CQ28" s="25">
        <f t="shared" ref="CQ28" si="272">+CR28+CU28</f>
        <v>0</v>
      </c>
      <c r="CR28" s="25">
        <f t="shared" ref="CR28" si="273">CS28+CT28</f>
        <v>0</v>
      </c>
      <c r="CS28" s="64">
        <f t="shared" ref="CS28:CT28" si="274">SUM(CS29:CS30)</f>
        <v>0</v>
      </c>
      <c r="CT28" s="64">
        <f t="shared" si="274"/>
        <v>0</v>
      </c>
      <c r="CU28" s="25">
        <f t="shared" ref="CU28" si="275">CV28+CW28</f>
        <v>0</v>
      </c>
      <c r="CV28" s="64">
        <f t="shared" ref="CV28:CW28" si="276">SUM(CV29:CV30)</f>
        <v>0</v>
      </c>
      <c r="CW28" s="64">
        <f t="shared" si="276"/>
        <v>0</v>
      </c>
      <c r="CX28" s="25">
        <f t="shared" ref="CX28" si="277">+CY28+DB28</f>
        <v>0</v>
      </c>
      <c r="CY28" s="25">
        <f t="shared" ref="CY28" si="278">CZ28+DA28</f>
        <v>0</v>
      </c>
      <c r="CZ28" s="64">
        <f t="shared" ref="CZ28:DA28" si="279">SUM(CZ29:CZ30)</f>
        <v>0</v>
      </c>
      <c r="DA28" s="64">
        <f t="shared" si="279"/>
        <v>0</v>
      </c>
      <c r="DB28" s="25">
        <f t="shared" ref="DB28" si="280">DC28+DD28</f>
        <v>0</v>
      </c>
      <c r="DC28" s="64">
        <f t="shared" ref="DC28:DD28" si="281">SUM(DC29:DC30)</f>
        <v>0</v>
      </c>
      <c r="DD28" s="64">
        <f t="shared" si="281"/>
        <v>0</v>
      </c>
      <c r="DE28" s="25">
        <f t="shared" ref="DE28" si="282">+DF28+DI28</f>
        <v>0</v>
      </c>
      <c r="DF28" s="25">
        <f t="shared" ref="DF28" si="283">DG28+DH28</f>
        <v>0</v>
      </c>
      <c r="DG28" s="64">
        <f t="shared" ref="DG28:DH28" si="284">SUM(DG29:DG30)</f>
        <v>0</v>
      </c>
      <c r="DH28" s="64">
        <f t="shared" si="284"/>
        <v>0</v>
      </c>
      <c r="DI28" s="25">
        <f t="shared" ref="DI28" si="285">DJ28+DK28</f>
        <v>0</v>
      </c>
      <c r="DJ28" s="64">
        <f t="shared" ref="DJ28:DK28" si="286">SUM(DJ29:DJ30)</f>
        <v>0</v>
      </c>
      <c r="DK28" s="64">
        <f t="shared" si="286"/>
        <v>0</v>
      </c>
      <c r="DL28" s="25">
        <f t="shared" ref="DL28" si="287">+DM28+DP28</f>
        <v>1029996.5</v>
      </c>
      <c r="DM28" s="25">
        <f t="shared" ref="DM28" si="288">DN28+DO28</f>
        <v>1029996.5</v>
      </c>
      <c r="DN28" s="64">
        <f>SUM(DN29:DN30)</f>
        <v>486997</v>
      </c>
      <c r="DO28" s="64">
        <f>SUM(DO29:DO30)</f>
        <v>542999.5</v>
      </c>
      <c r="DP28" s="25">
        <f t="shared" ref="DP28" si="289">DQ28+DR28</f>
        <v>0</v>
      </c>
      <c r="DQ28" s="64">
        <f>SUM(DQ29:DQ30)</f>
        <v>0</v>
      </c>
      <c r="DR28" s="64">
        <f>SUM(DR29:DR30)</f>
        <v>0</v>
      </c>
    </row>
    <row r="29" spans="1:122" s="30" customFormat="1" ht="15" customHeight="1" x14ac:dyDescent="0.25">
      <c r="A29" s="46"/>
      <c r="B29" s="75"/>
      <c r="C29" s="57" t="s">
        <v>206</v>
      </c>
      <c r="D29" s="25">
        <f>+E29+H29</f>
        <v>15994</v>
      </c>
      <c r="E29" s="25">
        <f>F29+G29</f>
        <v>15994</v>
      </c>
      <c r="F29" s="64">
        <v>8086</v>
      </c>
      <c r="G29" s="64">
        <v>7908</v>
      </c>
      <c r="H29" s="25">
        <f>I29+J29</f>
        <v>0</v>
      </c>
      <c r="I29" s="64">
        <v>0</v>
      </c>
      <c r="J29" s="64">
        <v>0</v>
      </c>
      <c r="K29" s="25">
        <f>+L29+O29</f>
        <v>15155</v>
      </c>
      <c r="L29" s="25">
        <f>M29+N29</f>
        <v>15155</v>
      </c>
      <c r="M29" s="64">
        <v>7616</v>
      </c>
      <c r="N29" s="64">
        <v>7539</v>
      </c>
      <c r="O29" s="25">
        <f>P29+Q29</f>
        <v>0</v>
      </c>
      <c r="P29" s="64">
        <v>0</v>
      </c>
      <c r="Q29" s="64">
        <v>0</v>
      </c>
      <c r="R29" s="25">
        <f>+S29+V29</f>
        <v>17948</v>
      </c>
      <c r="S29" s="25">
        <f>T29+U29</f>
        <v>17948</v>
      </c>
      <c r="T29" s="64">
        <v>8824</v>
      </c>
      <c r="U29" s="64">
        <v>9124</v>
      </c>
      <c r="V29" s="25">
        <f>W29+X29</f>
        <v>0</v>
      </c>
      <c r="W29" s="64">
        <v>0</v>
      </c>
      <c r="X29" s="64">
        <v>0</v>
      </c>
      <c r="Y29" s="25">
        <f>+Z29+AC29</f>
        <v>49097</v>
      </c>
      <c r="Z29" s="25">
        <f>AA29+AB29</f>
        <v>49097</v>
      </c>
      <c r="AA29" s="64">
        <f>+F29+M29+T29</f>
        <v>24526</v>
      </c>
      <c r="AB29" s="64">
        <f>+G29+N29+U29</f>
        <v>24571</v>
      </c>
      <c r="AC29" s="25">
        <f>AD29+AE29</f>
        <v>0</v>
      </c>
      <c r="AD29" s="64">
        <f>+I29+P29+W29</f>
        <v>0</v>
      </c>
      <c r="AE29" s="64">
        <f>+J29+Q29+X29</f>
        <v>0</v>
      </c>
      <c r="AF29" s="25">
        <f>+AG29+AJ29</f>
        <v>16979.75</v>
      </c>
      <c r="AG29" s="25">
        <f>AH29+AI29</f>
        <v>16979.75</v>
      </c>
      <c r="AH29" s="64">
        <v>8871.25</v>
      </c>
      <c r="AI29" s="64">
        <v>8108.5</v>
      </c>
      <c r="AJ29" s="25">
        <f>AK29+AL29</f>
        <v>0</v>
      </c>
      <c r="AK29" s="64">
        <v>0</v>
      </c>
      <c r="AL29" s="64">
        <v>0</v>
      </c>
      <c r="AM29" s="25">
        <f>+AN29+AQ29</f>
        <v>16671</v>
      </c>
      <c r="AN29" s="25">
        <f>AO29+AP29</f>
        <v>16671</v>
      </c>
      <c r="AO29" s="64">
        <v>8740</v>
      </c>
      <c r="AP29" s="64">
        <v>7931</v>
      </c>
      <c r="AQ29" s="25">
        <f>AR29+AS29</f>
        <v>0</v>
      </c>
      <c r="AR29" s="64">
        <v>0</v>
      </c>
      <c r="AS29" s="64">
        <v>0</v>
      </c>
      <c r="AT29" s="25">
        <f>+AU29+AX29</f>
        <v>14267.25</v>
      </c>
      <c r="AU29" s="25">
        <f>AV29+AW29</f>
        <v>14267.25</v>
      </c>
      <c r="AV29" s="64">
        <v>7054</v>
      </c>
      <c r="AW29" s="64">
        <v>7213.25</v>
      </c>
      <c r="AX29" s="25">
        <f>AY29+AZ29</f>
        <v>0</v>
      </c>
      <c r="AY29" s="64">
        <v>0</v>
      </c>
      <c r="AZ29" s="64">
        <v>0</v>
      </c>
      <c r="BA29" s="25">
        <f>+BB29+BE29</f>
        <v>47918</v>
      </c>
      <c r="BB29" s="25">
        <f>BC29+BD29</f>
        <v>47918</v>
      </c>
      <c r="BC29" s="64">
        <f>+AH29+AO29+AV29</f>
        <v>24665.25</v>
      </c>
      <c r="BD29" s="64">
        <f>+AI29+AP29+AW29</f>
        <v>23252.75</v>
      </c>
      <c r="BE29" s="25">
        <f>BF29+BG29</f>
        <v>0</v>
      </c>
      <c r="BF29" s="64">
        <v>0</v>
      </c>
      <c r="BG29" s="64">
        <f>+AL29+AS29+AZ29</f>
        <v>0</v>
      </c>
      <c r="BH29" s="25">
        <f>+BI29+BL29</f>
        <v>15030</v>
      </c>
      <c r="BI29" s="25">
        <f>BJ29+BK29</f>
        <v>15030</v>
      </c>
      <c r="BJ29" s="64">
        <v>7368</v>
      </c>
      <c r="BK29" s="64">
        <v>7662</v>
      </c>
      <c r="BL29" s="25">
        <f>BM29+BN29</f>
        <v>0</v>
      </c>
      <c r="BM29" s="64">
        <v>0</v>
      </c>
      <c r="BN29" s="64">
        <v>0</v>
      </c>
      <c r="BO29" s="25">
        <f>+BP29+BS29</f>
        <v>14854</v>
      </c>
      <c r="BP29" s="25">
        <f>BQ29+BR29</f>
        <v>14854</v>
      </c>
      <c r="BQ29" s="64">
        <v>7290</v>
      </c>
      <c r="BR29" s="64">
        <v>7564</v>
      </c>
      <c r="BS29" s="25">
        <f>BT29+BU29</f>
        <v>0</v>
      </c>
      <c r="BT29" s="64">
        <v>0</v>
      </c>
      <c r="BU29" s="64">
        <v>0</v>
      </c>
      <c r="BV29" s="25">
        <f>+BW29+BZ29</f>
        <v>17817</v>
      </c>
      <c r="BW29" s="25">
        <f>BX29+BY29</f>
        <v>17817</v>
      </c>
      <c r="BX29" s="64">
        <v>8826</v>
      </c>
      <c r="BY29" s="64">
        <v>8991</v>
      </c>
      <c r="BZ29" s="25">
        <f>CA29+CB29</f>
        <v>0</v>
      </c>
      <c r="CA29" s="64">
        <v>0</v>
      </c>
      <c r="CB29" s="64">
        <v>0</v>
      </c>
      <c r="CC29" s="25">
        <f>+CD29+CG29</f>
        <v>47701</v>
      </c>
      <c r="CD29" s="25">
        <f>CE29+CF29</f>
        <v>47701</v>
      </c>
      <c r="CE29" s="64">
        <f>+BJ29+BQ29+BX29</f>
        <v>23484</v>
      </c>
      <c r="CF29" s="64">
        <f>+BK29+BR29+BY29</f>
        <v>24217</v>
      </c>
      <c r="CG29" s="25">
        <f>CH29+CI29</f>
        <v>0</v>
      </c>
      <c r="CH29" s="64">
        <f>+BM29+BT29+CA29</f>
        <v>0</v>
      </c>
      <c r="CI29" s="64">
        <f>+BN29+BU29+CB29</f>
        <v>0</v>
      </c>
      <c r="CJ29" s="25">
        <f>+CK29+CN29</f>
        <v>0</v>
      </c>
      <c r="CK29" s="25">
        <f>CL29+CM29</f>
        <v>0</v>
      </c>
      <c r="CL29" s="64">
        <v>0</v>
      </c>
      <c r="CM29" s="64">
        <v>0</v>
      </c>
      <c r="CN29" s="25">
        <f>CO29+CP29</f>
        <v>0</v>
      </c>
      <c r="CO29" s="64">
        <v>0</v>
      </c>
      <c r="CP29" s="64">
        <v>0</v>
      </c>
      <c r="CQ29" s="25">
        <f>+CR29+CU29</f>
        <v>0</v>
      </c>
      <c r="CR29" s="25">
        <f>CS29+CT29</f>
        <v>0</v>
      </c>
      <c r="CS29" s="64">
        <v>0</v>
      </c>
      <c r="CT29" s="64">
        <v>0</v>
      </c>
      <c r="CU29" s="25">
        <f>CV29+CW29</f>
        <v>0</v>
      </c>
      <c r="CV29" s="64">
        <v>0</v>
      </c>
      <c r="CW29" s="64">
        <v>0</v>
      </c>
      <c r="CX29" s="25">
        <f>+CY29+DB29</f>
        <v>0</v>
      </c>
      <c r="CY29" s="25">
        <f>CZ29+DA29</f>
        <v>0</v>
      </c>
      <c r="CZ29" s="64">
        <v>0</v>
      </c>
      <c r="DA29" s="64">
        <v>0</v>
      </c>
      <c r="DB29" s="25">
        <f>DC29+DD29</f>
        <v>0</v>
      </c>
      <c r="DC29" s="64">
        <v>0</v>
      </c>
      <c r="DD29" s="64">
        <v>0</v>
      </c>
      <c r="DE29" s="25">
        <f>+DF29+DI29</f>
        <v>0</v>
      </c>
      <c r="DF29" s="25">
        <f>DG29+DH29</f>
        <v>0</v>
      </c>
      <c r="DG29" s="64">
        <f>+CL29+CS29+CZ29</f>
        <v>0</v>
      </c>
      <c r="DH29" s="64">
        <f>+CM29+CT29+DA29</f>
        <v>0</v>
      </c>
      <c r="DI29" s="25">
        <f>DJ29+DK29</f>
        <v>0</v>
      </c>
      <c r="DJ29" s="64">
        <f>+CO29+CV29+DC29</f>
        <v>0</v>
      </c>
      <c r="DK29" s="64">
        <f>+CP29+CW29+DD29</f>
        <v>0</v>
      </c>
      <c r="DL29" s="25">
        <f>+DM29+DP29</f>
        <v>144716</v>
      </c>
      <c r="DM29" s="25">
        <f>DN29+DO29</f>
        <v>144716</v>
      </c>
      <c r="DN29" s="64">
        <f>AA29+BC29+CE29+DG29</f>
        <v>72675.25</v>
      </c>
      <c r="DO29" s="64">
        <f>AB29+BD29+CF29+DH29</f>
        <v>72040.75</v>
      </c>
      <c r="DP29" s="25">
        <f>DQ29+DR29</f>
        <v>0</v>
      </c>
      <c r="DQ29" s="64">
        <f>AD29+BF29+CH29+DJ29</f>
        <v>0</v>
      </c>
      <c r="DR29" s="64">
        <f>AE29+BG29+CI29+DK29</f>
        <v>0</v>
      </c>
    </row>
    <row r="30" spans="1:122" s="30" customFormat="1" ht="15" customHeight="1" x14ac:dyDescent="0.25">
      <c r="A30" s="46"/>
      <c r="B30" s="75"/>
      <c r="C30" s="57" t="s">
        <v>48</v>
      </c>
      <c r="D30" s="25">
        <f>+E30+H30</f>
        <v>91423.25</v>
      </c>
      <c r="E30" s="25">
        <f>F30+G30</f>
        <v>91423.25</v>
      </c>
      <c r="F30" s="64">
        <v>42755</v>
      </c>
      <c r="G30" s="64">
        <v>48668.25</v>
      </c>
      <c r="H30" s="25">
        <f>I30+J30</f>
        <v>0</v>
      </c>
      <c r="I30" s="64">
        <v>0</v>
      </c>
      <c r="J30" s="64">
        <v>0</v>
      </c>
      <c r="K30" s="25">
        <f>+L30+O30</f>
        <v>98118.75</v>
      </c>
      <c r="L30" s="25">
        <f>M30+N30</f>
        <v>98118.75</v>
      </c>
      <c r="M30" s="64">
        <v>44754</v>
      </c>
      <c r="N30" s="64">
        <v>53364.75</v>
      </c>
      <c r="O30" s="25">
        <f>P30+Q30</f>
        <v>0</v>
      </c>
      <c r="P30" s="64">
        <v>0</v>
      </c>
      <c r="Q30" s="64">
        <v>0</v>
      </c>
      <c r="R30" s="25">
        <f>+S30+V30</f>
        <v>114777.5</v>
      </c>
      <c r="S30" s="25">
        <f>T30+U30</f>
        <v>114777.5</v>
      </c>
      <c r="T30" s="64">
        <v>54503.75</v>
      </c>
      <c r="U30" s="64">
        <v>60273.75</v>
      </c>
      <c r="V30" s="25">
        <f>W30+X30</f>
        <v>0</v>
      </c>
      <c r="W30" s="64">
        <v>0</v>
      </c>
      <c r="X30" s="64">
        <v>0</v>
      </c>
      <c r="Y30" s="25">
        <f>+Z30+AC30</f>
        <v>304319.5</v>
      </c>
      <c r="Z30" s="25">
        <f>AA30+AB30</f>
        <v>304319.5</v>
      </c>
      <c r="AA30" s="64">
        <f>+F30+M30+T30</f>
        <v>142012.75</v>
      </c>
      <c r="AB30" s="64">
        <f>+G30+N30+U30</f>
        <v>162306.75</v>
      </c>
      <c r="AC30" s="25">
        <f>AD30+AE30</f>
        <v>0</v>
      </c>
      <c r="AD30" s="64">
        <f>+I30+P30+W30</f>
        <v>0</v>
      </c>
      <c r="AE30" s="64">
        <f>+J30+Q30+X30</f>
        <v>0</v>
      </c>
      <c r="AF30" s="25">
        <f>+AG30+AJ30</f>
        <v>101047.75</v>
      </c>
      <c r="AG30" s="25">
        <f>AH30+AI30</f>
        <v>101047.75</v>
      </c>
      <c r="AH30" s="64">
        <v>47684.25</v>
      </c>
      <c r="AI30" s="64">
        <v>53363.5</v>
      </c>
      <c r="AJ30" s="25">
        <f>AK30+AL30</f>
        <v>0</v>
      </c>
      <c r="AK30" s="64">
        <v>0</v>
      </c>
      <c r="AL30" s="64">
        <v>0</v>
      </c>
      <c r="AM30" s="25">
        <f>+AN30+AQ30</f>
        <v>106904.25</v>
      </c>
      <c r="AN30" s="25">
        <f>AO30+AP30</f>
        <v>106904.25</v>
      </c>
      <c r="AO30" s="64">
        <v>51626</v>
      </c>
      <c r="AP30" s="64">
        <v>55278.25</v>
      </c>
      <c r="AQ30" s="25">
        <f>AR30+AS30</f>
        <v>0</v>
      </c>
      <c r="AR30" s="64">
        <v>0</v>
      </c>
      <c r="AS30" s="64">
        <v>0</v>
      </c>
      <c r="AT30" s="25">
        <f>+AU30+AX30</f>
        <v>75526.25</v>
      </c>
      <c r="AU30" s="25">
        <f>AV30+AW30</f>
        <v>75526.25</v>
      </c>
      <c r="AV30" s="64">
        <v>35113.25</v>
      </c>
      <c r="AW30" s="64">
        <v>40413</v>
      </c>
      <c r="AX30" s="25">
        <f>AY30+AZ30</f>
        <v>0</v>
      </c>
      <c r="AY30" s="64">
        <v>0</v>
      </c>
      <c r="AZ30" s="64">
        <v>0</v>
      </c>
      <c r="BA30" s="25">
        <f>+BB30+BE30</f>
        <v>283478.25</v>
      </c>
      <c r="BB30" s="25">
        <f>BC30+BD30</f>
        <v>283478.25</v>
      </c>
      <c r="BC30" s="64">
        <f>+AH30+AO30+AV30</f>
        <v>134423.5</v>
      </c>
      <c r="BD30" s="64">
        <f>+AI30+AP30+AW30</f>
        <v>149054.75</v>
      </c>
      <c r="BE30" s="25">
        <f>BF30+BG30</f>
        <v>0</v>
      </c>
      <c r="BF30" s="64">
        <f>+AK30+AR30+AY30</f>
        <v>0</v>
      </c>
      <c r="BG30" s="64">
        <f>+AL30+AS30+AZ30</f>
        <v>0</v>
      </c>
      <c r="BH30" s="25">
        <f>+BI30+BL30</f>
        <v>100104.25</v>
      </c>
      <c r="BI30" s="25">
        <f>BJ30+BK30</f>
        <v>100104.25</v>
      </c>
      <c r="BJ30" s="64">
        <v>45098</v>
      </c>
      <c r="BK30" s="64">
        <v>55006.25</v>
      </c>
      <c r="BL30" s="25">
        <f>BM30+BN30</f>
        <v>0</v>
      </c>
      <c r="BM30" s="64">
        <v>0</v>
      </c>
      <c r="BN30" s="64">
        <v>0</v>
      </c>
      <c r="BO30" s="25">
        <f>+BP30+BS30</f>
        <v>100081</v>
      </c>
      <c r="BP30" s="25">
        <f>BQ30+BR30</f>
        <v>100081</v>
      </c>
      <c r="BQ30" s="64">
        <v>46769</v>
      </c>
      <c r="BR30" s="64">
        <v>53312</v>
      </c>
      <c r="BS30" s="25">
        <f>BT30+BU30</f>
        <v>0</v>
      </c>
      <c r="BT30" s="64">
        <v>0</v>
      </c>
      <c r="BU30" s="64">
        <v>0</v>
      </c>
      <c r="BV30" s="25">
        <f>+BW30+BZ30</f>
        <v>97297.5</v>
      </c>
      <c r="BW30" s="25">
        <f>BX30+BY30</f>
        <v>97297.5</v>
      </c>
      <c r="BX30" s="64">
        <v>46018.5</v>
      </c>
      <c r="BY30" s="64">
        <v>51279</v>
      </c>
      <c r="BZ30" s="25">
        <f>CA30+CB30</f>
        <v>0</v>
      </c>
      <c r="CA30" s="64">
        <v>0</v>
      </c>
      <c r="CB30" s="64">
        <v>0</v>
      </c>
      <c r="CC30" s="25">
        <f>+CD30+CG30</f>
        <v>297482.75</v>
      </c>
      <c r="CD30" s="25">
        <f>CE30+CF30</f>
        <v>297482.75</v>
      </c>
      <c r="CE30" s="64">
        <f>+BJ30+BQ30+BX30</f>
        <v>137885.5</v>
      </c>
      <c r="CF30" s="64">
        <f>+BK30+BR30+BY30</f>
        <v>159597.25</v>
      </c>
      <c r="CG30" s="25">
        <f>CH30+CI30</f>
        <v>0</v>
      </c>
      <c r="CH30" s="64">
        <f>+BM30+BT30+CA30</f>
        <v>0</v>
      </c>
      <c r="CI30" s="64">
        <f>+BN30+BU30+CB30</f>
        <v>0</v>
      </c>
      <c r="CJ30" s="25">
        <f>+CK30+CN30</f>
        <v>0</v>
      </c>
      <c r="CK30" s="25">
        <f>CL30+CM30</f>
        <v>0</v>
      </c>
      <c r="CL30" s="64">
        <v>0</v>
      </c>
      <c r="CM30" s="64">
        <v>0</v>
      </c>
      <c r="CN30" s="25">
        <f>CO30+CP30</f>
        <v>0</v>
      </c>
      <c r="CO30" s="64">
        <v>0</v>
      </c>
      <c r="CP30" s="64">
        <v>0</v>
      </c>
      <c r="CQ30" s="25">
        <f>+CR30+CU30</f>
        <v>0</v>
      </c>
      <c r="CR30" s="25">
        <f>CS30+CT30</f>
        <v>0</v>
      </c>
      <c r="CS30" s="64">
        <v>0</v>
      </c>
      <c r="CT30" s="64">
        <v>0</v>
      </c>
      <c r="CU30" s="25">
        <f>CV30+CW30</f>
        <v>0</v>
      </c>
      <c r="CV30" s="64">
        <v>0</v>
      </c>
      <c r="CW30" s="64">
        <v>0</v>
      </c>
      <c r="CX30" s="25">
        <f>+CY30+DB30</f>
        <v>0</v>
      </c>
      <c r="CY30" s="25">
        <f>CZ30+DA30</f>
        <v>0</v>
      </c>
      <c r="CZ30" s="64">
        <v>0</v>
      </c>
      <c r="DA30" s="64">
        <v>0</v>
      </c>
      <c r="DB30" s="25">
        <f>DC30+DD30</f>
        <v>0</v>
      </c>
      <c r="DC30" s="64">
        <v>0</v>
      </c>
      <c r="DD30" s="64">
        <v>0</v>
      </c>
      <c r="DE30" s="25">
        <f>+DF30+DI30</f>
        <v>0</v>
      </c>
      <c r="DF30" s="25">
        <f>DG30+DH30</f>
        <v>0</v>
      </c>
      <c r="DG30" s="64">
        <f>+CL30+CS30+CZ30</f>
        <v>0</v>
      </c>
      <c r="DH30" s="64">
        <f>+CM30+CT30+DA30</f>
        <v>0</v>
      </c>
      <c r="DI30" s="25">
        <f>DJ30+DK30</f>
        <v>0</v>
      </c>
      <c r="DJ30" s="64">
        <f>+CO30+CV30+DC30</f>
        <v>0</v>
      </c>
      <c r="DK30" s="64">
        <f>+CP30+CW30+DD30</f>
        <v>0</v>
      </c>
      <c r="DL30" s="25">
        <f>+DM30+DP30</f>
        <v>885280.5</v>
      </c>
      <c r="DM30" s="25">
        <f>DN30+DO30</f>
        <v>885280.5</v>
      </c>
      <c r="DN30" s="64">
        <f>AA30+BC30+CE30+DG30</f>
        <v>414321.75</v>
      </c>
      <c r="DO30" s="64">
        <f>AB30+BD30+CF30+DH30</f>
        <v>470958.75</v>
      </c>
      <c r="DP30" s="25">
        <f>DQ30+DR30</f>
        <v>0</v>
      </c>
      <c r="DQ30" s="64">
        <f>AD30+BF30+CH30+DJ30</f>
        <v>0</v>
      </c>
      <c r="DR30" s="64">
        <f>AE30+BG30+CI30+DK30</f>
        <v>0</v>
      </c>
    </row>
    <row r="31" spans="1:122" s="30" customFormat="1" ht="15" customHeight="1" x14ac:dyDescent="0.25">
      <c r="A31" s="46"/>
      <c r="B31" s="75"/>
      <c r="C31" s="93" t="s">
        <v>366</v>
      </c>
      <c r="D31" s="25">
        <f t="shared" ref="D31" si="290">+E31+H31</f>
        <v>4750.5</v>
      </c>
      <c r="E31" s="25">
        <f t="shared" ref="E31" si="291">F31+G31</f>
        <v>4750.5</v>
      </c>
      <c r="F31" s="64">
        <f>SUM(F32:F33)</f>
        <v>2331</v>
      </c>
      <c r="G31" s="64">
        <f>SUM(G32:G33)</f>
        <v>2419.5</v>
      </c>
      <c r="H31" s="25">
        <f t="shared" ref="H31" si="292">I31+J31</f>
        <v>0</v>
      </c>
      <c r="I31" s="64">
        <f>SUM(I32:I33)</f>
        <v>0</v>
      </c>
      <c r="J31" s="64">
        <f>SUM(J32:J33)</f>
        <v>0</v>
      </c>
      <c r="K31" s="25">
        <f t="shared" ref="K31" si="293">+L31+O31</f>
        <v>5080</v>
      </c>
      <c r="L31" s="25">
        <f t="shared" ref="L31" si="294">M31+N31</f>
        <v>5080</v>
      </c>
      <c r="M31" s="64">
        <f t="shared" ref="M31:N31" si="295">SUM(M32:M33)</f>
        <v>2381</v>
      </c>
      <c r="N31" s="64">
        <f t="shared" si="295"/>
        <v>2699</v>
      </c>
      <c r="O31" s="25">
        <f t="shared" ref="O31" si="296">P31+Q31</f>
        <v>0</v>
      </c>
      <c r="P31" s="64">
        <f t="shared" ref="P31:Q31" si="297">SUM(P32:P33)</f>
        <v>0</v>
      </c>
      <c r="Q31" s="64">
        <f t="shared" si="297"/>
        <v>0</v>
      </c>
      <c r="R31" s="25">
        <f t="shared" ref="R31" si="298">+S31+V31</f>
        <v>5949.5</v>
      </c>
      <c r="S31" s="25">
        <f t="shared" ref="S31" si="299">T31+U31</f>
        <v>5949.5</v>
      </c>
      <c r="T31" s="64">
        <f t="shared" ref="T31:U31" si="300">SUM(T32:T33)</f>
        <v>2870</v>
      </c>
      <c r="U31" s="64">
        <f t="shared" si="300"/>
        <v>3079.5</v>
      </c>
      <c r="V31" s="25">
        <f t="shared" ref="V31" si="301">W31+X31</f>
        <v>0</v>
      </c>
      <c r="W31" s="64">
        <f t="shared" ref="W31:X31" si="302">SUM(W32:W33)</f>
        <v>0</v>
      </c>
      <c r="X31" s="64">
        <f t="shared" si="302"/>
        <v>0</v>
      </c>
      <c r="Y31" s="25">
        <f t="shared" ref="Y31" si="303">+Z31+AC31</f>
        <v>15780</v>
      </c>
      <c r="Z31" s="25">
        <f t="shared" ref="Z31" si="304">AA31+AB31</f>
        <v>15780</v>
      </c>
      <c r="AA31" s="64">
        <f t="shared" ref="AA31:AB31" si="305">SUM(AA32:AA33)</f>
        <v>7582</v>
      </c>
      <c r="AB31" s="64">
        <f t="shared" si="305"/>
        <v>8198</v>
      </c>
      <c r="AC31" s="25">
        <f t="shared" ref="AC31" si="306">AD31+AE31</f>
        <v>0</v>
      </c>
      <c r="AD31" s="64">
        <f t="shared" ref="AD31:AE31" si="307">SUM(AD32:AD33)</f>
        <v>0</v>
      </c>
      <c r="AE31" s="64">
        <f t="shared" si="307"/>
        <v>0</v>
      </c>
      <c r="AF31" s="25">
        <f t="shared" ref="AF31" si="308">+AG31+AJ31</f>
        <v>5716</v>
      </c>
      <c r="AG31" s="25">
        <f t="shared" ref="AG31" si="309">AH31+AI31</f>
        <v>5716</v>
      </c>
      <c r="AH31" s="64">
        <f>SUM(AH32:AH33)</f>
        <v>2839.5</v>
      </c>
      <c r="AI31" s="64">
        <f>SUM(AI32:AI33)</f>
        <v>2876.5</v>
      </c>
      <c r="AJ31" s="25">
        <f t="shared" ref="AJ31" si="310">AK31+AL31</f>
        <v>0</v>
      </c>
      <c r="AK31" s="64">
        <f>SUM(AK32:AK33)</f>
        <v>0</v>
      </c>
      <c r="AL31" s="64">
        <f>SUM(AL32:AL33)</f>
        <v>0</v>
      </c>
      <c r="AM31" s="25">
        <f t="shared" ref="AM31" si="311">+AN31+AQ31</f>
        <v>5027</v>
      </c>
      <c r="AN31" s="25">
        <f t="shared" ref="AN31" si="312">AO31+AP31</f>
        <v>5027</v>
      </c>
      <c r="AO31" s="64">
        <f t="shared" ref="AO31:AP31" si="313">SUM(AO32:AO33)</f>
        <v>2494.5</v>
      </c>
      <c r="AP31" s="64">
        <f t="shared" si="313"/>
        <v>2532.5</v>
      </c>
      <c r="AQ31" s="25">
        <f t="shared" ref="AQ31" si="314">AR31+AS31</f>
        <v>0</v>
      </c>
      <c r="AR31" s="64">
        <f t="shared" ref="AR31:AS31" si="315">SUM(AR32:AR33)</f>
        <v>0</v>
      </c>
      <c r="AS31" s="64">
        <f t="shared" si="315"/>
        <v>0</v>
      </c>
      <c r="AT31" s="25">
        <f t="shared" ref="AT31" si="316">+AU31+AX31</f>
        <v>4695.5</v>
      </c>
      <c r="AU31" s="25">
        <f t="shared" ref="AU31" si="317">AV31+AW31</f>
        <v>4695.5</v>
      </c>
      <c r="AV31" s="64">
        <f t="shared" ref="AV31:AW31" si="318">SUM(AV32:AV33)</f>
        <v>2357</v>
      </c>
      <c r="AW31" s="64">
        <f t="shared" si="318"/>
        <v>2338.5</v>
      </c>
      <c r="AX31" s="25">
        <f t="shared" ref="AX31" si="319">AY31+AZ31</f>
        <v>0</v>
      </c>
      <c r="AY31" s="64">
        <f t="shared" ref="AY31:AZ31" si="320">SUM(AY32:AY33)</f>
        <v>0</v>
      </c>
      <c r="AZ31" s="64">
        <f t="shared" si="320"/>
        <v>0</v>
      </c>
      <c r="BA31" s="25">
        <f t="shared" ref="BA31" si="321">+BB31+BE31</f>
        <v>15438.5</v>
      </c>
      <c r="BB31" s="25">
        <f t="shared" ref="BB31" si="322">BC31+BD31</f>
        <v>15438.5</v>
      </c>
      <c r="BC31" s="64">
        <f t="shared" ref="BC31:BD31" si="323">SUM(BC32:BC33)</f>
        <v>7691</v>
      </c>
      <c r="BD31" s="64">
        <f t="shared" si="323"/>
        <v>7747.5</v>
      </c>
      <c r="BE31" s="25">
        <f t="shared" ref="BE31" si="324">BF31+BG31</f>
        <v>0</v>
      </c>
      <c r="BF31" s="64">
        <f t="shared" ref="BF31:BG31" si="325">SUM(BF32:BF33)</f>
        <v>0</v>
      </c>
      <c r="BG31" s="64">
        <f t="shared" si="325"/>
        <v>0</v>
      </c>
      <c r="BH31" s="25">
        <f t="shared" ref="BH31" si="326">+BI31+BL31</f>
        <v>3944.5</v>
      </c>
      <c r="BI31" s="25">
        <f t="shared" ref="BI31" si="327">BJ31+BK31</f>
        <v>3944.5</v>
      </c>
      <c r="BJ31" s="64">
        <f>SUM(BJ32:BJ33)</f>
        <v>1982</v>
      </c>
      <c r="BK31" s="64">
        <f>SUM(BK32:BK33)</f>
        <v>1962.5</v>
      </c>
      <c r="BL31" s="25">
        <f t="shared" ref="BL31" si="328">BM31+BN31</f>
        <v>0</v>
      </c>
      <c r="BM31" s="64">
        <f>SUM(BM32:BM33)</f>
        <v>0</v>
      </c>
      <c r="BN31" s="64">
        <f>SUM(BN32:BN33)</f>
        <v>0</v>
      </c>
      <c r="BO31" s="25">
        <f t="shared" ref="BO31" si="329">+BP31+BS31</f>
        <v>2982</v>
      </c>
      <c r="BP31" s="25">
        <f t="shared" ref="BP31" si="330">BQ31+BR31</f>
        <v>2982</v>
      </c>
      <c r="BQ31" s="64">
        <f t="shared" ref="BQ31:BR31" si="331">SUM(BQ32:BQ33)</f>
        <v>1677.5</v>
      </c>
      <c r="BR31" s="64">
        <f t="shared" si="331"/>
        <v>1304.5</v>
      </c>
      <c r="BS31" s="25">
        <f t="shared" ref="BS31" si="332">BT31+BU31</f>
        <v>0</v>
      </c>
      <c r="BT31" s="64">
        <f t="shared" ref="BT31:BU31" si="333">SUM(BT32:BT33)</f>
        <v>0</v>
      </c>
      <c r="BU31" s="64">
        <f t="shared" si="333"/>
        <v>0</v>
      </c>
      <c r="BV31" s="25">
        <f t="shared" ref="BV31" si="334">+BW31+BZ31</f>
        <v>3757.5</v>
      </c>
      <c r="BW31" s="25">
        <f t="shared" ref="BW31" si="335">BX31+BY31</f>
        <v>3757.5</v>
      </c>
      <c r="BX31" s="64">
        <f t="shared" ref="BX31:BY31" si="336">SUM(BX32:BX33)</f>
        <v>1925.5</v>
      </c>
      <c r="BY31" s="64">
        <f t="shared" si="336"/>
        <v>1832</v>
      </c>
      <c r="BZ31" s="25">
        <f t="shared" ref="BZ31" si="337">CA31+CB31</f>
        <v>0</v>
      </c>
      <c r="CA31" s="64">
        <f t="shared" ref="CA31:CB31" si="338">SUM(CA32:CA33)</f>
        <v>0</v>
      </c>
      <c r="CB31" s="64">
        <f t="shared" si="338"/>
        <v>0</v>
      </c>
      <c r="CC31" s="25">
        <f t="shared" ref="CC31" si="339">+CD31+CG31</f>
        <v>10684</v>
      </c>
      <c r="CD31" s="25">
        <f t="shared" ref="CD31" si="340">CE31+CF31</f>
        <v>10684</v>
      </c>
      <c r="CE31" s="64">
        <f t="shared" ref="CE31:CF31" si="341">SUM(CE32:CE33)</f>
        <v>5585</v>
      </c>
      <c r="CF31" s="64">
        <f t="shared" si="341"/>
        <v>5099</v>
      </c>
      <c r="CG31" s="25">
        <f t="shared" ref="CG31" si="342">CH31+CI31</f>
        <v>0</v>
      </c>
      <c r="CH31" s="64">
        <f t="shared" ref="CH31:CI31" si="343">SUM(CH32:CH33)</f>
        <v>0</v>
      </c>
      <c r="CI31" s="64">
        <f t="shared" si="343"/>
        <v>0</v>
      </c>
      <c r="CJ31" s="25">
        <f t="shared" ref="CJ31" si="344">+CK31+CN31</f>
        <v>0</v>
      </c>
      <c r="CK31" s="25">
        <f t="shared" ref="CK31" si="345">CL31+CM31</f>
        <v>0</v>
      </c>
      <c r="CL31" s="64">
        <f>SUM(CL32:CL33)</f>
        <v>0</v>
      </c>
      <c r="CM31" s="64">
        <f>SUM(CM32:CM33)</f>
        <v>0</v>
      </c>
      <c r="CN31" s="25">
        <f t="shared" ref="CN31" si="346">CO31+CP31</f>
        <v>0</v>
      </c>
      <c r="CO31" s="64">
        <f>SUM(CO32:CO33)</f>
        <v>0</v>
      </c>
      <c r="CP31" s="64">
        <f>SUM(CP32:CP33)</f>
        <v>0</v>
      </c>
      <c r="CQ31" s="25">
        <f t="shared" ref="CQ31" si="347">+CR31+CU31</f>
        <v>0</v>
      </c>
      <c r="CR31" s="25">
        <f t="shared" ref="CR31" si="348">CS31+CT31</f>
        <v>0</v>
      </c>
      <c r="CS31" s="64">
        <f t="shared" ref="CS31:CT31" si="349">SUM(CS32:CS33)</f>
        <v>0</v>
      </c>
      <c r="CT31" s="64">
        <f t="shared" si="349"/>
        <v>0</v>
      </c>
      <c r="CU31" s="25">
        <f t="shared" ref="CU31" si="350">CV31+CW31</f>
        <v>0</v>
      </c>
      <c r="CV31" s="64">
        <f t="shared" ref="CV31:CW31" si="351">SUM(CV32:CV33)</f>
        <v>0</v>
      </c>
      <c r="CW31" s="64">
        <f t="shared" si="351"/>
        <v>0</v>
      </c>
      <c r="CX31" s="25">
        <f t="shared" ref="CX31" si="352">+CY31+DB31</f>
        <v>0</v>
      </c>
      <c r="CY31" s="25">
        <f t="shared" ref="CY31" si="353">CZ31+DA31</f>
        <v>0</v>
      </c>
      <c r="CZ31" s="64">
        <f t="shared" ref="CZ31:DA31" si="354">SUM(CZ32:CZ33)</f>
        <v>0</v>
      </c>
      <c r="DA31" s="64">
        <f t="shared" si="354"/>
        <v>0</v>
      </c>
      <c r="DB31" s="25">
        <f t="shared" ref="DB31" si="355">DC31+DD31</f>
        <v>0</v>
      </c>
      <c r="DC31" s="64">
        <f t="shared" ref="DC31:DD31" si="356">SUM(DC32:DC33)</f>
        <v>0</v>
      </c>
      <c r="DD31" s="64">
        <f t="shared" si="356"/>
        <v>0</v>
      </c>
      <c r="DE31" s="25">
        <f t="shared" ref="DE31" si="357">+DF31+DI31</f>
        <v>0</v>
      </c>
      <c r="DF31" s="25">
        <f t="shared" ref="DF31" si="358">DG31+DH31</f>
        <v>0</v>
      </c>
      <c r="DG31" s="64">
        <f t="shared" ref="DG31:DH31" si="359">SUM(DG32:DG33)</f>
        <v>0</v>
      </c>
      <c r="DH31" s="64">
        <f t="shared" si="359"/>
        <v>0</v>
      </c>
      <c r="DI31" s="25">
        <f t="shared" ref="DI31" si="360">DJ31+DK31</f>
        <v>0</v>
      </c>
      <c r="DJ31" s="64">
        <f t="shared" ref="DJ31:DK31" si="361">SUM(DJ32:DJ33)</f>
        <v>0</v>
      </c>
      <c r="DK31" s="64">
        <f t="shared" si="361"/>
        <v>0</v>
      </c>
      <c r="DL31" s="25">
        <f t="shared" ref="DL31" si="362">+DM31+DP31</f>
        <v>41902.5</v>
      </c>
      <c r="DM31" s="25">
        <f t="shared" ref="DM31" si="363">DN31+DO31</f>
        <v>41902.5</v>
      </c>
      <c r="DN31" s="64">
        <f>SUM(DN32:DN33)</f>
        <v>20858</v>
      </c>
      <c r="DO31" s="64">
        <f>SUM(DO32:DO33)</f>
        <v>21044.5</v>
      </c>
      <c r="DP31" s="25">
        <f t="shared" ref="DP31" si="364">DQ31+DR31</f>
        <v>0</v>
      </c>
      <c r="DQ31" s="64">
        <f>SUM(DQ32:DQ33)</f>
        <v>0</v>
      </c>
      <c r="DR31" s="64">
        <f>SUM(DR32:DR33)</f>
        <v>0</v>
      </c>
    </row>
    <row r="32" spans="1:122" s="30" customFormat="1" ht="15" customHeight="1" x14ac:dyDescent="0.25">
      <c r="A32" s="46"/>
      <c r="B32" s="75"/>
      <c r="C32" s="57" t="s">
        <v>247</v>
      </c>
      <c r="D32" s="25">
        <f>+E32+H32</f>
        <v>4750.5</v>
      </c>
      <c r="E32" s="25">
        <f>F32+G32</f>
        <v>4750.5</v>
      </c>
      <c r="F32" s="64">
        <v>2331</v>
      </c>
      <c r="G32" s="64">
        <v>2419.5</v>
      </c>
      <c r="H32" s="25">
        <f>I32+J32</f>
        <v>0</v>
      </c>
      <c r="I32" s="64">
        <v>0</v>
      </c>
      <c r="J32" s="64">
        <v>0</v>
      </c>
      <c r="K32" s="25">
        <f>+L32+O32</f>
        <v>5080</v>
      </c>
      <c r="L32" s="25">
        <f>M32+N32</f>
        <v>5080</v>
      </c>
      <c r="M32" s="64">
        <v>2381</v>
      </c>
      <c r="N32" s="64">
        <v>2699</v>
      </c>
      <c r="O32" s="25">
        <f>P32+Q32</f>
        <v>0</v>
      </c>
      <c r="P32" s="64">
        <v>0</v>
      </c>
      <c r="Q32" s="64">
        <v>0</v>
      </c>
      <c r="R32" s="25">
        <f>+S32+V32</f>
        <v>5949.5</v>
      </c>
      <c r="S32" s="25">
        <f>T32+U32</f>
        <v>5949.5</v>
      </c>
      <c r="T32" s="64">
        <v>2870</v>
      </c>
      <c r="U32" s="64">
        <v>3079.5</v>
      </c>
      <c r="V32" s="25">
        <f>W32+X32</f>
        <v>0</v>
      </c>
      <c r="W32" s="64">
        <v>0</v>
      </c>
      <c r="X32" s="64">
        <v>0</v>
      </c>
      <c r="Y32" s="25">
        <f>+Z32+AC32</f>
        <v>15780</v>
      </c>
      <c r="Z32" s="25">
        <f>AA32+AB32</f>
        <v>15780</v>
      </c>
      <c r="AA32" s="64">
        <f t="shared" ref="AA32:AB34" si="365">+F32+M32+T32</f>
        <v>7582</v>
      </c>
      <c r="AB32" s="64">
        <f t="shared" si="365"/>
        <v>8198</v>
      </c>
      <c r="AC32" s="25">
        <f>AD32+AE32</f>
        <v>0</v>
      </c>
      <c r="AD32" s="64">
        <f t="shared" ref="AD32:AE34" si="366">+I32+P32+W32</f>
        <v>0</v>
      </c>
      <c r="AE32" s="64">
        <f t="shared" si="366"/>
        <v>0</v>
      </c>
      <c r="AF32" s="25">
        <f>+AG32+AJ32</f>
        <v>5716</v>
      </c>
      <c r="AG32" s="25">
        <f>AH32+AI32</f>
        <v>5716</v>
      </c>
      <c r="AH32" s="64">
        <v>2839.5</v>
      </c>
      <c r="AI32" s="64">
        <v>2876.5</v>
      </c>
      <c r="AJ32" s="25">
        <f>AK32+AL32</f>
        <v>0</v>
      </c>
      <c r="AK32" s="64">
        <v>0</v>
      </c>
      <c r="AL32" s="64">
        <v>0</v>
      </c>
      <c r="AM32" s="25">
        <f>+AN32+AQ32</f>
        <v>5027</v>
      </c>
      <c r="AN32" s="25">
        <f>AO32+AP32</f>
        <v>5027</v>
      </c>
      <c r="AO32" s="64">
        <v>2494.5</v>
      </c>
      <c r="AP32" s="64">
        <v>2532.5</v>
      </c>
      <c r="AQ32" s="25">
        <f>AR32+AS32</f>
        <v>0</v>
      </c>
      <c r="AR32" s="64">
        <v>0</v>
      </c>
      <c r="AS32" s="64">
        <v>0</v>
      </c>
      <c r="AT32" s="25">
        <f>+AU32+AX32</f>
        <v>4695.5</v>
      </c>
      <c r="AU32" s="25">
        <f>AV32+AW32</f>
        <v>4695.5</v>
      </c>
      <c r="AV32" s="64">
        <v>2357</v>
      </c>
      <c r="AW32" s="64">
        <v>2338.5</v>
      </c>
      <c r="AX32" s="25">
        <f>AY32+AZ32</f>
        <v>0</v>
      </c>
      <c r="AY32" s="64">
        <v>0</v>
      </c>
      <c r="AZ32" s="64">
        <v>0</v>
      </c>
      <c r="BA32" s="25">
        <f>+BB32+BE32</f>
        <v>15438.5</v>
      </c>
      <c r="BB32" s="25">
        <f>BC32+BD32</f>
        <v>15438.5</v>
      </c>
      <c r="BC32" s="64">
        <f t="shared" ref="BC32:BD34" si="367">+AH32+AO32+AV32</f>
        <v>7691</v>
      </c>
      <c r="BD32" s="64">
        <f t="shared" si="367"/>
        <v>7747.5</v>
      </c>
      <c r="BE32" s="25">
        <f>BF32+BG32</f>
        <v>0</v>
      </c>
      <c r="BF32" s="64">
        <f t="shared" ref="BF32:BG34" si="368">+AK32+AR32+AY32</f>
        <v>0</v>
      </c>
      <c r="BG32" s="64">
        <f t="shared" si="368"/>
        <v>0</v>
      </c>
      <c r="BH32" s="25">
        <f>+BI32+BL32</f>
        <v>3944.5</v>
      </c>
      <c r="BI32" s="25">
        <f>BJ32+BK32</f>
        <v>3944.5</v>
      </c>
      <c r="BJ32" s="64">
        <v>1982</v>
      </c>
      <c r="BK32" s="64">
        <v>1962.5</v>
      </c>
      <c r="BL32" s="25">
        <f>BM32+BN32</f>
        <v>0</v>
      </c>
      <c r="BM32" s="64">
        <v>0</v>
      </c>
      <c r="BN32" s="64">
        <v>0</v>
      </c>
      <c r="BO32" s="25">
        <f>+BP32+BS32</f>
        <v>2982</v>
      </c>
      <c r="BP32" s="25">
        <f>BQ32+BR32</f>
        <v>2982</v>
      </c>
      <c r="BQ32" s="64">
        <v>1677.5</v>
      </c>
      <c r="BR32" s="64">
        <v>1304.5</v>
      </c>
      <c r="BS32" s="25">
        <f>BT32+BU32</f>
        <v>0</v>
      </c>
      <c r="BT32" s="64">
        <v>0</v>
      </c>
      <c r="BU32" s="64">
        <v>0</v>
      </c>
      <c r="BV32" s="25">
        <f>+BW32+BZ32</f>
        <v>3757.5</v>
      </c>
      <c r="BW32" s="25">
        <f>BX32+BY32</f>
        <v>3757.5</v>
      </c>
      <c r="BX32" s="64">
        <v>1925.5</v>
      </c>
      <c r="BY32" s="64">
        <v>1832</v>
      </c>
      <c r="BZ32" s="25">
        <f>CA32+CB32</f>
        <v>0</v>
      </c>
      <c r="CA32" s="64">
        <v>0</v>
      </c>
      <c r="CB32" s="64">
        <v>0</v>
      </c>
      <c r="CC32" s="25">
        <f>+CD32+CG32</f>
        <v>10684</v>
      </c>
      <c r="CD32" s="25">
        <f>CE32+CF32</f>
        <v>10684</v>
      </c>
      <c r="CE32" s="64">
        <f t="shared" ref="CE32:CF34" si="369">+BJ32+BQ32+BX32</f>
        <v>5585</v>
      </c>
      <c r="CF32" s="64">
        <f t="shared" si="369"/>
        <v>5099</v>
      </c>
      <c r="CG32" s="25">
        <f>CH32+CI32</f>
        <v>0</v>
      </c>
      <c r="CH32" s="64">
        <f t="shared" ref="CH32:CI34" si="370">+BM32+BT32+CA32</f>
        <v>0</v>
      </c>
      <c r="CI32" s="64">
        <f t="shared" si="370"/>
        <v>0</v>
      </c>
      <c r="CJ32" s="25">
        <f>+CK32+CN32</f>
        <v>0</v>
      </c>
      <c r="CK32" s="25">
        <f>CL32+CM32</f>
        <v>0</v>
      </c>
      <c r="CL32" s="64">
        <v>0</v>
      </c>
      <c r="CM32" s="64">
        <v>0</v>
      </c>
      <c r="CN32" s="25">
        <f>CO32+CP32</f>
        <v>0</v>
      </c>
      <c r="CO32" s="64">
        <v>0</v>
      </c>
      <c r="CP32" s="64">
        <v>0</v>
      </c>
      <c r="CQ32" s="25">
        <f>+CR32+CU32</f>
        <v>0</v>
      </c>
      <c r="CR32" s="25">
        <f>CS32+CT32</f>
        <v>0</v>
      </c>
      <c r="CS32" s="64">
        <v>0</v>
      </c>
      <c r="CT32" s="64">
        <v>0</v>
      </c>
      <c r="CU32" s="25">
        <f>CV32+CW32</f>
        <v>0</v>
      </c>
      <c r="CV32" s="64">
        <v>0</v>
      </c>
      <c r="CW32" s="64">
        <v>0</v>
      </c>
      <c r="CX32" s="25">
        <f>+CY32+DB32</f>
        <v>0</v>
      </c>
      <c r="CY32" s="25">
        <f>CZ32+DA32</f>
        <v>0</v>
      </c>
      <c r="CZ32" s="64">
        <v>0</v>
      </c>
      <c r="DA32" s="64">
        <v>0</v>
      </c>
      <c r="DB32" s="25">
        <f>DC32+DD32</f>
        <v>0</v>
      </c>
      <c r="DC32" s="64">
        <v>0</v>
      </c>
      <c r="DD32" s="64">
        <v>0</v>
      </c>
      <c r="DE32" s="25">
        <f>+DF32+DI32</f>
        <v>0</v>
      </c>
      <c r="DF32" s="25">
        <f>DG32+DH32</f>
        <v>0</v>
      </c>
      <c r="DG32" s="64">
        <f t="shared" ref="DG32:DH34" si="371">+CL32+CS32+CZ32</f>
        <v>0</v>
      </c>
      <c r="DH32" s="64">
        <f t="shared" si="371"/>
        <v>0</v>
      </c>
      <c r="DI32" s="25">
        <f>DJ32+DK32</f>
        <v>0</v>
      </c>
      <c r="DJ32" s="64">
        <f t="shared" ref="DJ32:DK34" si="372">+CO32+CV32+DC32</f>
        <v>0</v>
      </c>
      <c r="DK32" s="64">
        <f t="shared" si="372"/>
        <v>0</v>
      </c>
      <c r="DL32" s="25">
        <f>+DM32+DP32</f>
        <v>41902.5</v>
      </c>
      <c r="DM32" s="25">
        <f>DN32+DO32</f>
        <v>41902.5</v>
      </c>
      <c r="DN32" s="64">
        <f t="shared" ref="DN32:DO34" si="373">AA32+BC32+CE32+DG32</f>
        <v>20858</v>
      </c>
      <c r="DO32" s="64">
        <f t="shared" si="373"/>
        <v>21044.5</v>
      </c>
      <c r="DP32" s="25">
        <f>DQ32+DR32</f>
        <v>0</v>
      </c>
      <c r="DQ32" s="64">
        <f t="shared" ref="DQ32:DR34" si="374">AD32+BF32+CH32+DJ32</f>
        <v>0</v>
      </c>
      <c r="DR32" s="64">
        <f t="shared" si="374"/>
        <v>0</v>
      </c>
    </row>
    <row r="33" spans="1:122" s="30" customFormat="1" ht="15" customHeight="1" x14ac:dyDescent="0.25">
      <c r="A33" s="46"/>
      <c r="B33" s="75"/>
      <c r="C33" s="57" t="s">
        <v>248</v>
      </c>
      <c r="D33" s="25">
        <f>+E33+H33</f>
        <v>0</v>
      </c>
      <c r="E33" s="25">
        <f>F33+G33</f>
        <v>0</v>
      </c>
      <c r="F33" s="64">
        <v>0</v>
      </c>
      <c r="G33" s="64">
        <v>0</v>
      </c>
      <c r="H33" s="25">
        <f>I33+J33</f>
        <v>0</v>
      </c>
      <c r="I33" s="64">
        <v>0</v>
      </c>
      <c r="J33" s="64">
        <v>0</v>
      </c>
      <c r="K33" s="25">
        <f>+L33+O33</f>
        <v>0</v>
      </c>
      <c r="L33" s="25">
        <f>M33+N33</f>
        <v>0</v>
      </c>
      <c r="M33" s="64">
        <v>0</v>
      </c>
      <c r="N33" s="64">
        <v>0</v>
      </c>
      <c r="O33" s="25">
        <f>P33+Q33</f>
        <v>0</v>
      </c>
      <c r="P33" s="64">
        <v>0</v>
      </c>
      <c r="Q33" s="64">
        <v>0</v>
      </c>
      <c r="R33" s="25">
        <f>+S33+V33</f>
        <v>0</v>
      </c>
      <c r="S33" s="25">
        <f>T33+U33</f>
        <v>0</v>
      </c>
      <c r="T33" s="64">
        <v>0</v>
      </c>
      <c r="U33" s="64">
        <v>0</v>
      </c>
      <c r="V33" s="25">
        <f>W33+X33</f>
        <v>0</v>
      </c>
      <c r="W33" s="64">
        <v>0</v>
      </c>
      <c r="X33" s="64">
        <v>0</v>
      </c>
      <c r="Y33" s="25">
        <f>+Z33+AC33</f>
        <v>0</v>
      </c>
      <c r="Z33" s="25">
        <f>AA33+AB33</f>
        <v>0</v>
      </c>
      <c r="AA33" s="64">
        <f t="shared" si="365"/>
        <v>0</v>
      </c>
      <c r="AB33" s="64">
        <f t="shared" si="365"/>
        <v>0</v>
      </c>
      <c r="AC33" s="25">
        <f>AD33+AE33</f>
        <v>0</v>
      </c>
      <c r="AD33" s="64">
        <f t="shared" si="366"/>
        <v>0</v>
      </c>
      <c r="AE33" s="64">
        <f t="shared" si="366"/>
        <v>0</v>
      </c>
      <c r="AF33" s="25">
        <f>+AG33+AJ33</f>
        <v>0</v>
      </c>
      <c r="AG33" s="25">
        <f>AH33+AI33</f>
        <v>0</v>
      </c>
      <c r="AH33" s="64">
        <v>0</v>
      </c>
      <c r="AI33" s="64">
        <v>0</v>
      </c>
      <c r="AJ33" s="25">
        <f>AK33+AL33</f>
        <v>0</v>
      </c>
      <c r="AK33" s="64">
        <v>0</v>
      </c>
      <c r="AL33" s="64">
        <v>0</v>
      </c>
      <c r="AM33" s="25">
        <f>+AN33+AQ33</f>
        <v>0</v>
      </c>
      <c r="AN33" s="25">
        <f>AO33+AP33</f>
        <v>0</v>
      </c>
      <c r="AO33" s="64">
        <v>0</v>
      </c>
      <c r="AP33" s="64">
        <v>0</v>
      </c>
      <c r="AQ33" s="25">
        <f>AR33+AS33</f>
        <v>0</v>
      </c>
      <c r="AR33" s="64">
        <v>0</v>
      </c>
      <c r="AS33" s="64">
        <v>0</v>
      </c>
      <c r="AT33" s="25">
        <f>+AU33+AX33</f>
        <v>0</v>
      </c>
      <c r="AU33" s="25">
        <f>AV33+AW33</f>
        <v>0</v>
      </c>
      <c r="AV33" s="64">
        <v>0</v>
      </c>
      <c r="AW33" s="64">
        <v>0</v>
      </c>
      <c r="AX33" s="25">
        <f>AY33+AZ33</f>
        <v>0</v>
      </c>
      <c r="AY33" s="64">
        <v>0</v>
      </c>
      <c r="AZ33" s="64">
        <v>0</v>
      </c>
      <c r="BA33" s="25">
        <f>+BB33+BE33</f>
        <v>0</v>
      </c>
      <c r="BB33" s="25">
        <f>BC33+BD33</f>
        <v>0</v>
      </c>
      <c r="BC33" s="64">
        <f t="shared" si="367"/>
        <v>0</v>
      </c>
      <c r="BD33" s="64">
        <f t="shared" si="367"/>
        <v>0</v>
      </c>
      <c r="BE33" s="25">
        <f>BF33+BG33</f>
        <v>0</v>
      </c>
      <c r="BF33" s="64">
        <f t="shared" si="368"/>
        <v>0</v>
      </c>
      <c r="BG33" s="64">
        <f t="shared" si="368"/>
        <v>0</v>
      </c>
      <c r="BH33" s="25">
        <f>+BI33+BL33</f>
        <v>0</v>
      </c>
      <c r="BI33" s="25">
        <f>BJ33+BK33</f>
        <v>0</v>
      </c>
      <c r="BJ33" s="64">
        <v>0</v>
      </c>
      <c r="BK33" s="64">
        <v>0</v>
      </c>
      <c r="BL33" s="25">
        <f>BM33+BN33</f>
        <v>0</v>
      </c>
      <c r="BM33" s="64">
        <v>0</v>
      </c>
      <c r="BN33" s="64">
        <v>0</v>
      </c>
      <c r="BO33" s="25">
        <f>+BP33+BS33</f>
        <v>0</v>
      </c>
      <c r="BP33" s="25">
        <f>BQ33+BR33</f>
        <v>0</v>
      </c>
      <c r="BQ33" s="64">
        <v>0</v>
      </c>
      <c r="BR33" s="64">
        <v>0</v>
      </c>
      <c r="BS33" s="25">
        <f>BT33+BU33</f>
        <v>0</v>
      </c>
      <c r="BT33" s="64">
        <v>0</v>
      </c>
      <c r="BU33" s="64">
        <v>0</v>
      </c>
      <c r="BV33" s="25">
        <f>+BW33+BZ33</f>
        <v>0</v>
      </c>
      <c r="BW33" s="25">
        <f>BX33+BY33</f>
        <v>0</v>
      </c>
      <c r="BX33" s="64">
        <v>0</v>
      </c>
      <c r="BY33" s="64">
        <v>0</v>
      </c>
      <c r="BZ33" s="25">
        <f>CA33+CB33</f>
        <v>0</v>
      </c>
      <c r="CA33" s="64">
        <v>0</v>
      </c>
      <c r="CB33" s="64">
        <v>0</v>
      </c>
      <c r="CC33" s="25">
        <f>+CD33+CG33</f>
        <v>0</v>
      </c>
      <c r="CD33" s="25">
        <f>CE33+CF33</f>
        <v>0</v>
      </c>
      <c r="CE33" s="64">
        <f t="shared" si="369"/>
        <v>0</v>
      </c>
      <c r="CF33" s="64">
        <f t="shared" si="369"/>
        <v>0</v>
      </c>
      <c r="CG33" s="25">
        <f>CH33+CI33</f>
        <v>0</v>
      </c>
      <c r="CH33" s="64">
        <f t="shared" si="370"/>
        <v>0</v>
      </c>
      <c r="CI33" s="64">
        <f t="shared" si="370"/>
        <v>0</v>
      </c>
      <c r="CJ33" s="25">
        <f>+CK33+CN33</f>
        <v>0</v>
      </c>
      <c r="CK33" s="25">
        <f>CL33+CM33</f>
        <v>0</v>
      </c>
      <c r="CL33" s="64">
        <v>0</v>
      </c>
      <c r="CM33" s="64">
        <v>0</v>
      </c>
      <c r="CN33" s="25">
        <f>CO33+CP33</f>
        <v>0</v>
      </c>
      <c r="CO33" s="64">
        <v>0</v>
      </c>
      <c r="CP33" s="64">
        <v>0</v>
      </c>
      <c r="CQ33" s="25">
        <f>+CR33+CU33</f>
        <v>0</v>
      </c>
      <c r="CR33" s="25">
        <f>CS33+CT33</f>
        <v>0</v>
      </c>
      <c r="CS33" s="64">
        <v>0</v>
      </c>
      <c r="CT33" s="64">
        <v>0</v>
      </c>
      <c r="CU33" s="25">
        <f>CV33+CW33</f>
        <v>0</v>
      </c>
      <c r="CV33" s="64">
        <v>0</v>
      </c>
      <c r="CW33" s="64">
        <v>0</v>
      </c>
      <c r="CX33" s="25">
        <f>+CY33+DB33</f>
        <v>0</v>
      </c>
      <c r="CY33" s="25">
        <f>CZ33+DA33</f>
        <v>0</v>
      </c>
      <c r="CZ33" s="64">
        <v>0</v>
      </c>
      <c r="DA33" s="64">
        <v>0</v>
      </c>
      <c r="DB33" s="25">
        <f>DC33+DD33</f>
        <v>0</v>
      </c>
      <c r="DC33" s="64">
        <v>0</v>
      </c>
      <c r="DD33" s="64">
        <v>0</v>
      </c>
      <c r="DE33" s="25">
        <f>+DF33+DI33</f>
        <v>0</v>
      </c>
      <c r="DF33" s="25">
        <f>DG33+DH33</f>
        <v>0</v>
      </c>
      <c r="DG33" s="64">
        <f t="shared" si="371"/>
        <v>0</v>
      </c>
      <c r="DH33" s="64">
        <f t="shared" si="371"/>
        <v>0</v>
      </c>
      <c r="DI33" s="25">
        <f>DJ33+DK33</f>
        <v>0</v>
      </c>
      <c r="DJ33" s="64">
        <f t="shared" si="372"/>
        <v>0</v>
      </c>
      <c r="DK33" s="64">
        <f t="shared" si="372"/>
        <v>0</v>
      </c>
      <c r="DL33" s="25">
        <f>+DM33+DP33</f>
        <v>0</v>
      </c>
      <c r="DM33" s="25">
        <f>DN33+DO33</f>
        <v>0</v>
      </c>
      <c r="DN33" s="64">
        <f t="shared" si="373"/>
        <v>0</v>
      </c>
      <c r="DO33" s="64">
        <f t="shared" si="373"/>
        <v>0</v>
      </c>
      <c r="DP33" s="25">
        <f>DQ33+DR33</f>
        <v>0</v>
      </c>
      <c r="DQ33" s="64">
        <f t="shared" si="374"/>
        <v>0</v>
      </c>
      <c r="DR33" s="64">
        <f t="shared" si="374"/>
        <v>0</v>
      </c>
    </row>
    <row r="34" spans="1:122" s="30" customFormat="1" ht="15" customHeight="1" x14ac:dyDescent="0.25">
      <c r="A34" s="46"/>
      <c r="B34" s="75"/>
      <c r="C34" s="93" t="s">
        <v>44</v>
      </c>
      <c r="D34" s="25">
        <f>+E34+H34</f>
        <v>1615</v>
      </c>
      <c r="E34" s="25">
        <f>F34+G34</f>
        <v>1615</v>
      </c>
      <c r="F34" s="64">
        <v>719</v>
      </c>
      <c r="G34" s="64">
        <v>896</v>
      </c>
      <c r="H34" s="25">
        <f>I34+J34</f>
        <v>0</v>
      </c>
      <c r="I34" s="64">
        <v>0</v>
      </c>
      <c r="J34" s="64">
        <v>0</v>
      </c>
      <c r="K34" s="25">
        <f>+L34+O34</f>
        <v>2475</v>
      </c>
      <c r="L34" s="25">
        <f>M34+N34</f>
        <v>2475</v>
      </c>
      <c r="M34" s="64">
        <v>1025</v>
      </c>
      <c r="N34" s="64">
        <v>1450</v>
      </c>
      <c r="O34" s="25">
        <f>P34+Q34</f>
        <v>0</v>
      </c>
      <c r="P34" s="64">
        <v>0</v>
      </c>
      <c r="Q34" s="64">
        <v>0</v>
      </c>
      <c r="R34" s="25">
        <f>+S34+V34</f>
        <v>2569</v>
      </c>
      <c r="S34" s="25">
        <f>T34+U34</f>
        <v>2569</v>
      </c>
      <c r="T34" s="64">
        <v>1173</v>
      </c>
      <c r="U34" s="64">
        <v>1396</v>
      </c>
      <c r="V34" s="25">
        <f>W34+X34</f>
        <v>0</v>
      </c>
      <c r="W34" s="64">
        <v>0</v>
      </c>
      <c r="X34" s="64">
        <v>0</v>
      </c>
      <c r="Y34" s="25">
        <f>+Z34+AC34</f>
        <v>6659</v>
      </c>
      <c r="Z34" s="25">
        <f>AA34+AB34</f>
        <v>6659</v>
      </c>
      <c r="AA34" s="64">
        <f t="shared" si="365"/>
        <v>2917</v>
      </c>
      <c r="AB34" s="64">
        <f t="shared" si="365"/>
        <v>3742</v>
      </c>
      <c r="AC34" s="25">
        <f>AD34+AE34</f>
        <v>0</v>
      </c>
      <c r="AD34" s="64">
        <f t="shared" si="366"/>
        <v>0</v>
      </c>
      <c r="AE34" s="64">
        <f t="shared" si="366"/>
        <v>0</v>
      </c>
      <c r="AF34" s="25">
        <f>+AG34+AJ34</f>
        <v>2342</v>
      </c>
      <c r="AG34" s="25">
        <f>AH34+AI34</f>
        <v>2342</v>
      </c>
      <c r="AH34" s="64">
        <v>1157</v>
      </c>
      <c r="AI34" s="64">
        <v>1185</v>
      </c>
      <c r="AJ34" s="25">
        <f>AK34+AL34</f>
        <v>0</v>
      </c>
      <c r="AK34" s="64">
        <v>0</v>
      </c>
      <c r="AL34" s="64">
        <v>0</v>
      </c>
      <c r="AM34" s="25">
        <f>+AN34+AQ34</f>
        <v>2363</v>
      </c>
      <c r="AN34" s="25">
        <f>AO34+AP34</f>
        <v>2363</v>
      </c>
      <c r="AO34" s="64">
        <v>1079</v>
      </c>
      <c r="AP34" s="64">
        <v>1284</v>
      </c>
      <c r="AQ34" s="25">
        <f>AR34+AS34</f>
        <v>0</v>
      </c>
      <c r="AR34" s="64">
        <v>0</v>
      </c>
      <c r="AS34" s="64">
        <v>0</v>
      </c>
      <c r="AT34" s="25">
        <f>+AU34+AX34</f>
        <v>1435</v>
      </c>
      <c r="AU34" s="25">
        <f>AV34+AW34</f>
        <v>1435</v>
      </c>
      <c r="AV34" s="64">
        <v>575</v>
      </c>
      <c r="AW34" s="64">
        <v>860</v>
      </c>
      <c r="AX34" s="25">
        <f>AY34+AZ34</f>
        <v>0</v>
      </c>
      <c r="AY34" s="64">
        <v>0</v>
      </c>
      <c r="AZ34" s="64">
        <v>0</v>
      </c>
      <c r="BA34" s="25">
        <f>+BB34+BE34</f>
        <v>6140</v>
      </c>
      <c r="BB34" s="25">
        <f>BC34+BD34</f>
        <v>6140</v>
      </c>
      <c r="BC34" s="64">
        <f t="shared" si="367"/>
        <v>2811</v>
      </c>
      <c r="BD34" s="64">
        <f t="shared" si="367"/>
        <v>3329</v>
      </c>
      <c r="BE34" s="25">
        <f>BF34+BG34</f>
        <v>0</v>
      </c>
      <c r="BF34" s="64">
        <f t="shared" si="368"/>
        <v>0</v>
      </c>
      <c r="BG34" s="64">
        <f t="shared" si="368"/>
        <v>0</v>
      </c>
      <c r="BH34" s="25">
        <f>+BI34+BL34</f>
        <v>1037</v>
      </c>
      <c r="BI34" s="25">
        <f>BJ34+BK34</f>
        <v>1037</v>
      </c>
      <c r="BJ34" s="64">
        <v>377</v>
      </c>
      <c r="BK34" s="64">
        <v>660</v>
      </c>
      <c r="BL34" s="25">
        <f>BM34+BN34</f>
        <v>0</v>
      </c>
      <c r="BM34" s="64">
        <v>0</v>
      </c>
      <c r="BN34" s="64">
        <v>0</v>
      </c>
      <c r="BO34" s="25">
        <f>+BP34+BS34</f>
        <v>3034</v>
      </c>
      <c r="BP34" s="25">
        <f>BQ34+BR34</f>
        <v>3034</v>
      </c>
      <c r="BQ34" s="64">
        <v>1480</v>
      </c>
      <c r="BR34" s="64">
        <v>1554</v>
      </c>
      <c r="BS34" s="25">
        <f>BT34+BU34</f>
        <v>0</v>
      </c>
      <c r="BT34" s="64">
        <v>0</v>
      </c>
      <c r="BU34" s="64">
        <v>0</v>
      </c>
      <c r="BV34" s="25">
        <f>+BW34+BZ34</f>
        <v>3257</v>
      </c>
      <c r="BW34" s="25">
        <f>BX34+BY34</f>
        <v>3257</v>
      </c>
      <c r="BX34" s="64">
        <v>1591</v>
      </c>
      <c r="BY34" s="64">
        <v>1666</v>
      </c>
      <c r="BZ34" s="25">
        <f>CA34+CB34</f>
        <v>0</v>
      </c>
      <c r="CA34" s="64">
        <v>0</v>
      </c>
      <c r="CB34" s="64">
        <v>0</v>
      </c>
      <c r="CC34" s="25">
        <f>+CD34+CG34</f>
        <v>7328</v>
      </c>
      <c r="CD34" s="25">
        <f>CE34+CF34</f>
        <v>7328</v>
      </c>
      <c r="CE34" s="64">
        <f t="shared" si="369"/>
        <v>3448</v>
      </c>
      <c r="CF34" s="64">
        <f t="shared" si="369"/>
        <v>3880</v>
      </c>
      <c r="CG34" s="25">
        <f>CH34+CI34</f>
        <v>0</v>
      </c>
      <c r="CH34" s="64">
        <f t="shared" si="370"/>
        <v>0</v>
      </c>
      <c r="CI34" s="64">
        <f t="shared" si="370"/>
        <v>0</v>
      </c>
      <c r="CJ34" s="25">
        <f>+CK34+CN34</f>
        <v>0</v>
      </c>
      <c r="CK34" s="25">
        <f>CL34+CM34</f>
        <v>0</v>
      </c>
      <c r="CL34" s="64">
        <v>0</v>
      </c>
      <c r="CM34" s="64">
        <v>0</v>
      </c>
      <c r="CN34" s="25">
        <f>CO34+CP34</f>
        <v>0</v>
      </c>
      <c r="CO34" s="64">
        <v>0</v>
      </c>
      <c r="CP34" s="64">
        <v>0</v>
      </c>
      <c r="CQ34" s="25">
        <f>+CR34+CU34</f>
        <v>0</v>
      </c>
      <c r="CR34" s="25">
        <f>CS34+CT34</f>
        <v>0</v>
      </c>
      <c r="CS34" s="64">
        <v>0</v>
      </c>
      <c r="CT34" s="64">
        <v>0</v>
      </c>
      <c r="CU34" s="25">
        <f>CV34+CW34</f>
        <v>0</v>
      </c>
      <c r="CV34" s="64">
        <v>0</v>
      </c>
      <c r="CW34" s="64">
        <v>0</v>
      </c>
      <c r="CX34" s="25">
        <f>+CY34+DB34</f>
        <v>0</v>
      </c>
      <c r="CY34" s="25">
        <f>CZ34+DA34</f>
        <v>0</v>
      </c>
      <c r="CZ34" s="64">
        <v>0</v>
      </c>
      <c r="DA34" s="64">
        <v>0</v>
      </c>
      <c r="DB34" s="25">
        <f>DC34+DD34</f>
        <v>0</v>
      </c>
      <c r="DC34" s="64">
        <v>0</v>
      </c>
      <c r="DD34" s="64">
        <v>0</v>
      </c>
      <c r="DE34" s="25">
        <f>+DF34+DI34</f>
        <v>0</v>
      </c>
      <c r="DF34" s="25">
        <f>DG34+DH34</f>
        <v>0</v>
      </c>
      <c r="DG34" s="64">
        <f t="shared" si="371"/>
        <v>0</v>
      </c>
      <c r="DH34" s="64">
        <f t="shared" si="371"/>
        <v>0</v>
      </c>
      <c r="DI34" s="25">
        <f>DJ34+DK34</f>
        <v>0</v>
      </c>
      <c r="DJ34" s="64">
        <f t="shared" si="372"/>
        <v>0</v>
      </c>
      <c r="DK34" s="64">
        <f t="shared" si="372"/>
        <v>0</v>
      </c>
      <c r="DL34" s="25">
        <f>+DM34+DP34</f>
        <v>20127</v>
      </c>
      <c r="DM34" s="25">
        <f>DN34+DO34</f>
        <v>20127</v>
      </c>
      <c r="DN34" s="64">
        <f t="shared" si="373"/>
        <v>9176</v>
      </c>
      <c r="DO34" s="64">
        <f t="shared" si="373"/>
        <v>10951</v>
      </c>
      <c r="DP34" s="25">
        <f>DQ34+DR34</f>
        <v>0</v>
      </c>
      <c r="DQ34" s="64">
        <f t="shared" si="374"/>
        <v>0</v>
      </c>
      <c r="DR34" s="64">
        <f t="shared" si="374"/>
        <v>0</v>
      </c>
    </row>
    <row r="35" spans="1:122" s="30" customFormat="1" ht="15" customHeight="1" x14ac:dyDescent="0.25">
      <c r="A35" s="46"/>
      <c r="B35" s="75"/>
      <c r="C35" s="5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</row>
    <row r="36" spans="1:122" s="30" customFormat="1" ht="15" customHeight="1" x14ac:dyDescent="0.25">
      <c r="A36" s="44"/>
      <c r="B36" s="75" t="s">
        <v>49</v>
      </c>
      <c r="C36" s="93"/>
      <c r="D36" s="25">
        <f>E36+H36</f>
        <v>252</v>
      </c>
      <c r="E36" s="25">
        <f>SUM(F36:G36)</f>
        <v>252</v>
      </c>
      <c r="F36" s="25">
        <f>+F37+F41+F44+F49+F50+F51</f>
        <v>126.5</v>
      </c>
      <c r="G36" s="25">
        <f>+G37+G41+G44+G49+G50+G51</f>
        <v>125.5</v>
      </c>
      <c r="H36" s="25">
        <f>SUM(I36:J36)</f>
        <v>0</v>
      </c>
      <c r="I36" s="25">
        <f>+I37+I41+I44+I49+I50+I51</f>
        <v>0</v>
      </c>
      <c r="J36" s="25">
        <f>+J37+J41+J44+J49+J50+J51</f>
        <v>0</v>
      </c>
      <c r="K36" s="25">
        <f t="shared" ref="K36:K37" si="375">L36+O36</f>
        <v>132</v>
      </c>
      <c r="L36" s="25">
        <f t="shared" ref="L36" si="376">SUM(M36:N36)</f>
        <v>132</v>
      </c>
      <c r="M36" s="25">
        <f>+M37+M41+M44+M49+M50+M51</f>
        <v>65.5</v>
      </c>
      <c r="N36" s="25">
        <f>+N37+N41+N44+N49+N50+N51</f>
        <v>66.5</v>
      </c>
      <c r="O36" s="25">
        <f t="shared" ref="O36" si="377">SUM(P36:Q36)</f>
        <v>0</v>
      </c>
      <c r="P36" s="25">
        <f>+P37+P41+P44+P49+P50+P51</f>
        <v>0</v>
      </c>
      <c r="Q36" s="25">
        <f>+Q37+Q41+Q44+Q49+Q50+Q51</f>
        <v>0</v>
      </c>
      <c r="R36" s="25">
        <f t="shared" ref="R36:R37" si="378">S36+V36</f>
        <v>129.5</v>
      </c>
      <c r="S36" s="25">
        <f t="shared" ref="S36" si="379">SUM(T36:U36)</f>
        <v>117.5</v>
      </c>
      <c r="T36" s="25">
        <f>+T37+T41+T44+T49+T50+T51</f>
        <v>67</v>
      </c>
      <c r="U36" s="25">
        <f>+U37+U41+U44+U49+U50+U51</f>
        <v>50.5</v>
      </c>
      <c r="V36" s="25">
        <f t="shared" ref="V36" si="380">SUM(W36:X36)</f>
        <v>12</v>
      </c>
      <c r="W36" s="25">
        <f>+W37+W41+W44+W49+W50+W51</f>
        <v>12</v>
      </c>
      <c r="X36" s="25">
        <f>+X37+X41+X44+X49+X50+X51</f>
        <v>0</v>
      </c>
      <c r="Y36" s="25">
        <f>Z36+AC36</f>
        <v>513.5</v>
      </c>
      <c r="Z36" s="25">
        <f>SUM(AA36:AB36)</f>
        <v>501.5</v>
      </c>
      <c r="AA36" s="25">
        <f>+AA37+AA41+AA44+AA49+AA50+AA51</f>
        <v>259</v>
      </c>
      <c r="AB36" s="25">
        <f>+AB37+AB41+AB44+AB49+AB50+AB51</f>
        <v>242.5</v>
      </c>
      <c r="AC36" s="25">
        <f>SUM(AD36:AE36)</f>
        <v>12</v>
      </c>
      <c r="AD36" s="25">
        <f>+AD37+AD41+AD44+AD49+AD50+AD51</f>
        <v>12</v>
      </c>
      <c r="AE36" s="25">
        <f>+AE37+AE41+AE44+AE49+AE50+AE51</f>
        <v>0</v>
      </c>
      <c r="AF36" s="25">
        <f t="shared" ref="AF36:AF37" si="381">AG36+AJ36</f>
        <v>156.5</v>
      </c>
      <c r="AG36" s="25">
        <f>SUM(AH36:AI36)</f>
        <v>156.5</v>
      </c>
      <c r="AH36" s="25">
        <f>+AH37+AH41+AH44+AH49+AH50+AH51</f>
        <v>77</v>
      </c>
      <c r="AI36" s="25">
        <f>+AI37+AI41+AI44+AI49+AI50+AI51</f>
        <v>79.5</v>
      </c>
      <c r="AJ36" s="25">
        <f>SUM(AK36:AL36)</f>
        <v>0</v>
      </c>
      <c r="AK36" s="25">
        <f>+AK37+AK41+AK44+AK49+AK50+AK51</f>
        <v>0</v>
      </c>
      <c r="AL36" s="25">
        <f>+AL37+AL41+AL44+AL49+AL50+AL51</f>
        <v>0</v>
      </c>
      <c r="AM36" s="25">
        <f t="shared" ref="AM36:AM37" si="382">AN36+AQ36</f>
        <v>178</v>
      </c>
      <c r="AN36" s="25">
        <f t="shared" ref="AN36" si="383">SUM(AO36:AP36)</f>
        <v>161</v>
      </c>
      <c r="AO36" s="25">
        <f>+AO37+AO41+AO44+AO49+AO50+AO51</f>
        <v>80.5</v>
      </c>
      <c r="AP36" s="25">
        <f>+AP37+AP41+AP44+AP49+AP50+AP51</f>
        <v>80.5</v>
      </c>
      <c r="AQ36" s="25">
        <f t="shared" ref="AQ36" si="384">SUM(AR36:AS36)</f>
        <v>17</v>
      </c>
      <c r="AR36" s="25">
        <f>+AR37+AR41+AR44+AR49+AR50+AR51</f>
        <v>0</v>
      </c>
      <c r="AS36" s="25">
        <f>+AS37+AS41+AS44+AS49+AS50+AS51</f>
        <v>17</v>
      </c>
      <c r="AT36" s="25">
        <f t="shared" ref="AT36:AT37" si="385">AU36+AX36</f>
        <v>130</v>
      </c>
      <c r="AU36" s="25">
        <f t="shared" ref="AU36" si="386">SUM(AV36:AW36)</f>
        <v>130</v>
      </c>
      <c r="AV36" s="25">
        <f>+AV37+AV41+AV44+AV49+AV50+AV51</f>
        <v>65</v>
      </c>
      <c r="AW36" s="25">
        <f>+AW37+AW41+AW44+AW49+AW50+AW51</f>
        <v>65</v>
      </c>
      <c r="AX36" s="25">
        <f t="shared" ref="AX36" si="387">SUM(AY36:AZ36)</f>
        <v>0</v>
      </c>
      <c r="AY36" s="25">
        <f>+AY37+AY41+AY44+AY49+AY50+AY51</f>
        <v>0</v>
      </c>
      <c r="AZ36" s="25">
        <f>+AZ37+AZ41+AZ44+AZ49+AZ50+AZ51</f>
        <v>0</v>
      </c>
      <c r="BA36" s="25">
        <f t="shared" ref="BA36:BA37" si="388">BB36+BE36</f>
        <v>464.5</v>
      </c>
      <c r="BB36" s="25">
        <f t="shared" ref="BB36" si="389">SUM(BC36:BD36)</f>
        <v>447.5</v>
      </c>
      <c r="BC36" s="25">
        <f>+BC37+BC41+BC44+BC49+BC50+BC51</f>
        <v>222.5</v>
      </c>
      <c r="BD36" s="25">
        <f>+BD37+BD41+BD44+BD49+BD50+BD51</f>
        <v>225</v>
      </c>
      <c r="BE36" s="25">
        <f t="shared" ref="BE36" si="390">SUM(BF36:BG36)</f>
        <v>17</v>
      </c>
      <c r="BF36" s="25">
        <f>+BF37+BF41+BF44+BF49+BF50+BF51</f>
        <v>0</v>
      </c>
      <c r="BG36" s="25">
        <f>+BG37+BG41+BG44+BG49+BG50+BG51</f>
        <v>17</v>
      </c>
      <c r="BH36" s="25">
        <f t="shared" ref="BH36:BH37" si="391">BI36+BL36</f>
        <v>87</v>
      </c>
      <c r="BI36" s="25">
        <f>SUM(BJ36:BK36)</f>
        <v>87</v>
      </c>
      <c r="BJ36" s="25">
        <f>+BJ37+BJ41+BJ44+BJ49+BJ50+BJ51</f>
        <v>43.5</v>
      </c>
      <c r="BK36" s="25">
        <f>+BK37+BK41+BK44+BK49+BK50+BK51</f>
        <v>43.5</v>
      </c>
      <c r="BL36" s="25">
        <f>SUM(BM36:BN36)</f>
        <v>0</v>
      </c>
      <c r="BM36" s="25">
        <f>+BM37+BM41+BM44+BM49+BM50+BM51</f>
        <v>0</v>
      </c>
      <c r="BN36" s="25">
        <f>+BN37+BN41+BN44+BN49+BN50+BN51</f>
        <v>0</v>
      </c>
      <c r="BO36" s="25">
        <f t="shared" ref="BO36:BO37" si="392">BP36+BS36</f>
        <v>46</v>
      </c>
      <c r="BP36" s="25">
        <f t="shared" ref="BP36" si="393">SUM(BQ36:BR36)</f>
        <v>46</v>
      </c>
      <c r="BQ36" s="25">
        <f>+BQ37+BQ41+BQ44+BQ49+BQ50+BQ51</f>
        <v>23</v>
      </c>
      <c r="BR36" s="25">
        <f>+BR37+BR41+BR44+BR49+BR50+BR51</f>
        <v>23</v>
      </c>
      <c r="BS36" s="25">
        <f t="shared" ref="BS36" si="394">SUM(BT36:BU36)</f>
        <v>0</v>
      </c>
      <c r="BT36" s="25">
        <f>+BT37+BT41+BT44+BT49+BT50+BT51</f>
        <v>0</v>
      </c>
      <c r="BU36" s="25">
        <f>+BU37+BU41+BU44+BU49+BU50+BU51</f>
        <v>0</v>
      </c>
      <c r="BV36" s="25">
        <f t="shared" ref="BV36:BV37" si="395">BW36+BZ36</f>
        <v>182</v>
      </c>
      <c r="BW36" s="25">
        <f t="shared" ref="BW36" si="396">SUM(BX36:BY36)</f>
        <v>182</v>
      </c>
      <c r="BX36" s="25">
        <f>+BX37+BX41+BX44+BX49+BX50+BX51</f>
        <v>89.5</v>
      </c>
      <c r="BY36" s="25">
        <f>+BY37+BY41+BY44+BY49+BY50+BY51</f>
        <v>92.5</v>
      </c>
      <c r="BZ36" s="25">
        <f t="shared" ref="BZ36" si="397">SUM(CA36:CB36)</f>
        <v>0</v>
      </c>
      <c r="CA36" s="25">
        <f>+CA37+CA41+CA44+CA49+CA50+CA51</f>
        <v>0</v>
      </c>
      <c r="CB36" s="25">
        <f>+CB37+CB41+CB44+CB49+CB50+CB51</f>
        <v>0</v>
      </c>
      <c r="CC36" s="25">
        <f t="shared" ref="CC36:CC37" si="398">CD36+CG36</f>
        <v>315</v>
      </c>
      <c r="CD36" s="25">
        <f t="shared" ref="CD36" si="399">SUM(CE36:CF36)</f>
        <v>315</v>
      </c>
      <c r="CE36" s="25">
        <f>+CE37+CE41+CE44+CE49+CE50+CE51</f>
        <v>156</v>
      </c>
      <c r="CF36" s="25">
        <f>+CF37+CF41+CF44+CF49+CF50+CF51</f>
        <v>159</v>
      </c>
      <c r="CG36" s="25">
        <f t="shared" ref="CG36" si="400">SUM(CH36:CI36)</f>
        <v>0</v>
      </c>
      <c r="CH36" s="25">
        <f>+CH37+CH41+CH44+CH49+CH50+CH51</f>
        <v>0</v>
      </c>
      <c r="CI36" s="25">
        <f>+CI37+CI41+CI44+CI49+CI50+CI51</f>
        <v>0</v>
      </c>
      <c r="CJ36" s="25">
        <f t="shared" ref="CJ36:CJ37" si="401">CK36+CN36</f>
        <v>0</v>
      </c>
      <c r="CK36" s="25">
        <f>SUM(CL36:CM36)</f>
        <v>0</v>
      </c>
      <c r="CL36" s="25">
        <f>+CL37+CL41+CL44+CL49+CL50+CL51</f>
        <v>0</v>
      </c>
      <c r="CM36" s="25">
        <f>+CM37+CM41+CM44+CM49+CM50+CM51</f>
        <v>0</v>
      </c>
      <c r="CN36" s="25">
        <f>SUM(CO36:CP36)</f>
        <v>0</v>
      </c>
      <c r="CO36" s="25">
        <f>+CO37+CO41+CO44+CO49+CO50+CO51</f>
        <v>0</v>
      </c>
      <c r="CP36" s="25">
        <f>+CP37+CP41+CP44+CP49+CP50+CP51</f>
        <v>0</v>
      </c>
      <c r="CQ36" s="25">
        <f t="shared" ref="CQ36:CQ37" si="402">CR36+CU36</f>
        <v>0</v>
      </c>
      <c r="CR36" s="25">
        <f t="shared" ref="CR36" si="403">SUM(CS36:CT36)</f>
        <v>0</v>
      </c>
      <c r="CS36" s="25">
        <f>+CS37+CS41+CS44+CS49+CS50+CS51</f>
        <v>0</v>
      </c>
      <c r="CT36" s="25">
        <f>+CT37+CT41+CT44+CT49+CT50+CT51</f>
        <v>0</v>
      </c>
      <c r="CU36" s="25">
        <f t="shared" ref="CU36" si="404">SUM(CV36:CW36)</f>
        <v>0</v>
      </c>
      <c r="CV36" s="25">
        <f>+CV37+CV41+CV44+CV49+CV50+CV51</f>
        <v>0</v>
      </c>
      <c r="CW36" s="25">
        <f>+CW37+CW41+CW44+CW49+CW50+CW51</f>
        <v>0</v>
      </c>
      <c r="CX36" s="25">
        <f t="shared" ref="CX36:CX37" si="405">CY36+DB36</f>
        <v>0</v>
      </c>
      <c r="CY36" s="25">
        <f t="shared" ref="CY36" si="406">SUM(CZ36:DA36)</f>
        <v>0</v>
      </c>
      <c r="CZ36" s="25">
        <f>+CZ37+CZ41+CZ44+CZ49+CZ50+CZ51</f>
        <v>0</v>
      </c>
      <c r="DA36" s="25">
        <f>+DA37+DA41+DA44+DA49+DA50+DA51</f>
        <v>0</v>
      </c>
      <c r="DB36" s="25">
        <f t="shared" ref="DB36" si="407">SUM(DC36:DD36)</f>
        <v>0</v>
      </c>
      <c r="DC36" s="25">
        <f>+DC37+DC41+DC44+DC49+DC50+DC51</f>
        <v>0</v>
      </c>
      <c r="DD36" s="25">
        <f>+DD37+DD41+DD44+DD49+DD50+DD51</f>
        <v>0</v>
      </c>
      <c r="DE36" s="25">
        <f t="shared" ref="DE36:DE37" si="408">DF36+DI36</f>
        <v>0</v>
      </c>
      <c r="DF36" s="25">
        <f t="shared" ref="DF36" si="409">SUM(DG36:DH36)</f>
        <v>0</v>
      </c>
      <c r="DG36" s="25">
        <f>+DG37+DG41+DG44+DG49+DG50+DG51</f>
        <v>0</v>
      </c>
      <c r="DH36" s="25">
        <f>+DH37+DH41+DH44+DH49+DH50+DH51</f>
        <v>0</v>
      </c>
      <c r="DI36" s="25">
        <f t="shared" ref="DI36" si="410">SUM(DJ36:DK36)</f>
        <v>0</v>
      </c>
      <c r="DJ36" s="25">
        <f>+DJ37+DJ41+DJ44+DJ49+DJ50+DJ51</f>
        <v>0</v>
      </c>
      <c r="DK36" s="25">
        <f>+DK37+DK41+DK44+DK49+DK50+DK51</f>
        <v>0</v>
      </c>
      <c r="DL36" s="25">
        <f>DM36+DP36</f>
        <v>1293</v>
      </c>
      <c r="DM36" s="25">
        <f>SUM(DN36:DO36)</f>
        <v>1264</v>
      </c>
      <c r="DN36" s="25">
        <f>+DN37+DN41+DN44+DN49+DN50+DN51</f>
        <v>637.5</v>
      </c>
      <c r="DO36" s="25">
        <f>+DO37+DO41+DO44+DO49+DO50+DO51</f>
        <v>626.5</v>
      </c>
      <c r="DP36" s="25">
        <f>SUM(DQ36:DR36)</f>
        <v>29</v>
      </c>
      <c r="DQ36" s="25">
        <f>+DQ37+DQ41+DQ44+DQ49+DQ50+DQ51</f>
        <v>12</v>
      </c>
      <c r="DR36" s="25">
        <f>+DR37+DR41+DR44+DR49+DR50+DR51</f>
        <v>17</v>
      </c>
    </row>
    <row r="37" spans="1:122" s="30" customFormat="1" ht="15" customHeight="1" x14ac:dyDescent="0.25">
      <c r="A37" s="44"/>
      <c r="B37" s="75"/>
      <c r="C37" s="93" t="s">
        <v>50</v>
      </c>
      <c r="D37" s="25">
        <f>E37+H37</f>
        <v>0</v>
      </c>
      <c r="E37" s="25">
        <f t="shared" ref="E37:E41" si="411">F37+G37</f>
        <v>0</v>
      </c>
      <c r="F37" s="25">
        <f>F38+F40+F39</f>
        <v>0</v>
      </c>
      <c r="G37" s="25">
        <f>+G38+G39+G40</f>
        <v>0</v>
      </c>
      <c r="H37" s="25">
        <f t="shared" ref="H37:H41" si="412">I37+J37</f>
        <v>0</v>
      </c>
      <c r="I37" s="25">
        <f>I38+I40+I39</f>
        <v>0</v>
      </c>
      <c r="J37" s="25">
        <f>+J38+J39+J40</f>
        <v>0</v>
      </c>
      <c r="K37" s="25">
        <f t="shared" si="375"/>
        <v>0</v>
      </c>
      <c r="L37" s="25">
        <f t="shared" ref="L37" si="413">M37+N37</f>
        <v>0</v>
      </c>
      <c r="M37" s="25">
        <f t="shared" ref="M37" si="414">M38+M40+M39</f>
        <v>0</v>
      </c>
      <c r="N37" s="25">
        <f t="shared" ref="N37" si="415">+N38+N39+N40</f>
        <v>0</v>
      </c>
      <c r="O37" s="25">
        <f t="shared" ref="O37" si="416">P37+Q37</f>
        <v>0</v>
      </c>
      <c r="P37" s="25">
        <f t="shared" ref="P37" si="417">P38+P40+P39</f>
        <v>0</v>
      </c>
      <c r="Q37" s="25">
        <f t="shared" ref="Q37" si="418">+Q38+Q39+Q40</f>
        <v>0</v>
      </c>
      <c r="R37" s="25">
        <f t="shared" si="378"/>
        <v>12</v>
      </c>
      <c r="S37" s="25">
        <f t="shared" ref="S37" si="419">T37+U37</f>
        <v>0</v>
      </c>
      <c r="T37" s="25">
        <f t="shared" ref="T37" si="420">T38+T40+T39</f>
        <v>0</v>
      </c>
      <c r="U37" s="25">
        <f t="shared" ref="U37" si="421">+U38+U39+U40</f>
        <v>0</v>
      </c>
      <c r="V37" s="25">
        <f t="shared" ref="V37" si="422">W37+X37</f>
        <v>12</v>
      </c>
      <c r="W37" s="25">
        <f t="shared" ref="W37" si="423">W38+W40+W39</f>
        <v>12</v>
      </c>
      <c r="X37" s="25">
        <f t="shared" ref="X37" si="424">+X38+X39+X40</f>
        <v>0</v>
      </c>
      <c r="Y37" s="25">
        <f t="shared" ref="Y37" si="425">Z37+AC37</f>
        <v>12</v>
      </c>
      <c r="Z37" s="25">
        <f t="shared" ref="Z37" si="426">AA37+AB37</f>
        <v>0</v>
      </c>
      <c r="AA37" s="25">
        <f t="shared" ref="AA37" si="427">AA38+AA40+AA39</f>
        <v>0</v>
      </c>
      <c r="AB37" s="25">
        <f t="shared" ref="AB37" si="428">+AB38+AB39+AB40</f>
        <v>0</v>
      </c>
      <c r="AC37" s="25">
        <f t="shared" ref="AC37" si="429">AD37+AE37</f>
        <v>12</v>
      </c>
      <c r="AD37" s="25">
        <f t="shared" ref="AD37" si="430">AD38+AD40+AD39</f>
        <v>12</v>
      </c>
      <c r="AE37" s="25">
        <f t="shared" ref="AE37" si="431">+AE38+AE39+AE40</f>
        <v>0</v>
      </c>
      <c r="AF37" s="25">
        <f t="shared" si="381"/>
        <v>4</v>
      </c>
      <c r="AG37" s="25">
        <f t="shared" ref="AG37" si="432">AH37+AI37</f>
        <v>4</v>
      </c>
      <c r="AH37" s="25">
        <f>AH38+AH40+AH39</f>
        <v>0</v>
      </c>
      <c r="AI37" s="25">
        <f>+AI38+AI39+AI40</f>
        <v>4</v>
      </c>
      <c r="AJ37" s="25">
        <f t="shared" ref="AJ37" si="433">AK37+AL37</f>
        <v>0</v>
      </c>
      <c r="AK37" s="25">
        <f>AK38+AK40+AK39</f>
        <v>0</v>
      </c>
      <c r="AL37" s="25">
        <f>+AL38+AL39+AL40</f>
        <v>0</v>
      </c>
      <c r="AM37" s="25">
        <f t="shared" si="382"/>
        <v>17</v>
      </c>
      <c r="AN37" s="25">
        <f t="shared" ref="AN37" si="434">AO37+AP37</f>
        <v>0</v>
      </c>
      <c r="AO37" s="25">
        <f t="shared" ref="AO37" si="435">AO38+AO40+AO39</f>
        <v>0</v>
      </c>
      <c r="AP37" s="25">
        <f t="shared" ref="AP37" si="436">+AP38+AP39+AP40</f>
        <v>0</v>
      </c>
      <c r="AQ37" s="25">
        <f t="shared" ref="AQ37" si="437">AR37+AS37</f>
        <v>17</v>
      </c>
      <c r="AR37" s="25">
        <f t="shared" ref="AR37" si="438">AR38+AR40+AR39</f>
        <v>0</v>
      </c>
      <c r="AS37" s="25">
        <f t="shared" ref="AS37" si="439">+AS38+AS39+AS40</f>
        <v>17</v>
      </c>
      <c r="AT37" s="25">
        <f t="shared" si="385"/>
        <v>0</v>
      </c>
      <c r="AU37" s="25">
        <f t="shared" ref="AU37" si="440">AV37+AW37</f>
        <v>0</v>
      </c>
      <c r="AV37" s="25">
        <f t="shared" ref="AV37" si="441">AV38+AV40+AV39</f>
        <v>0</v>
      </c>
      <c r="AW37" s="25">
        <f t="shared" ref="AW37" si="442">+AW38+AW39+AW40</f>
        <v>0</v>
      </c>
      <c r="AX37" s="25">
        <f t="shared" ref="AX37" si="443">AY37+AZ37</f>
        <v>0</v>
      </c>
      <c r="AY37" s="25">
        <f t="shared" ref="AY37" si="444">AY38+AY40+AY39</f>
        <v>0</v>
      </c>
      <c r="AZ37" s="25">
        <f t="shared" ref="AZ37" si="445">+AZ38+AZ39+AZ40</f>
        <v>0</v>
      </c>
      <c r="BA37" s="25">
        <f t="shared" si="388"/>
        <v>21</v>
      </c>
      <c r="BB37" s="25">
        <f t="shared" ref="BB37" si="446">BC37+BD37</f>
        <v>4</v>
      </c>
      <c r="BC37" s="25">
        <f t="shared" ref="BC37" si="447">BC38+BC40+BC39</f>
        <v>0</v>
      </c>
      <c r="BD37" s="25">
        <f t="shared" ref="BD37" si="448">+BD38+BD39+BD40</f>
        <v>4</v>
      </c>
      <c r="BE37" s="25">
        <f t="shared" ref="BE37" si="449">BF37+BG37</f>
        <v>17</v>
      </c>
      <c r="BF37" s="25">
        <f t="shared" ref="BF37" si="450">BF38+BF40+BF39</f>
        <v>0</v>
      </c>
      <c r="BG37" s="25">
        <f t="shared" ref="BG37" si="451">+BG38+BG39+BG40</f>
        <v>17</v>
      </c>
      <c r="BH37" s="25">
        <f t="shared" si="391"/>
        <v>0</v>
      </c>
      <c r="BI37" s="25">
        <f t="shared" ref="BI37" si="452">BJ37+BK37</f>
        <v>0</v>
      </c>
      <c r="BJ37" s="25">
        <f>BJ38+BJ40+BJ39</f>
        <v>0</v>
      </c>
      <c r="BK37" s="25">
        <f>+BK38+BK39+BK40</f>
        <v>0</v>
      </c>
      <c r="BL37" s="25">
        <f t="shared" ref="BL37" si="453">BM37+BN37</f>
        <v>0</v>
      </c>
      <c r="BM37" s="25">
        <f>BM38+BM40+BM39</f>
        <v>0</v>
      </c>
      <c r="BN37" s="25">
        <f>+BN38+BN39+BN40</f>
        <v>0</v>
      </c>
      <c r="BO37" s="25">
        <f t="shared" si="392"/>
        <v>0</v>
      </c>
      <c r="BP37" s="25">
        <f t="shared" ref="BP37" si="454">BQ37+BR37</f>
        <v>0</v>
      </c>
      <c r="BQ37" s="25">
        <f t="shared" ref="BQ37" si="455">BQ38+BQ40+BQ39</f>
        <v>0</v>
      </c>
      <c r="BR37" s="25">
        <f t="shared" ref="BR37" si="456">+BR38+BR39+BR40</f>
        <v>0</v>
      </c>
      <c r="BS37" s="25">
        <f t="shared" ref="BS37" si="457">BT37+BU37</f>
        <v>0</v>
      </c>
      <c r="BT37" s="25">
        <f t="shared" ref="BT37" si="458">BT38+BT40+BT39</f>
        <v>0</v>
      </c>
      <c r="BU37" s="25">
        <f t="shared" ref="BU37" si="459">+BU38+BU39+BU40</f>
        <v>0</v>
      </c>
      <c r="BV37" s="25">
        <f t="shared" si="395"/>
        <v>0</v>
      </c>
      <c r="BW37" s="25">
        <f t="shared" ref="BW37" si="460">BX37+BY37</f>
        <v>0</v>
      </c>
      <c r="BX37" s="25">
        <f t="shared" ref="BX37" si="461">BX38+BX40+BX39</f>
        <v>0</v>
      </c>
      <c r="BY37" s="25">
        <f t="shared" ref="BY37" si="462">+BY38+BY39+BY40</f>
        <v>0</v>
      </c>
      <c r="BZ37" s="25">
        <f t="shared" ref="BZ37" si="463">CA37+CB37</f>
        <v>0</v>
      </c>
      <c r="CA37" s="25">
        <f t="shared" ref="CA37" si="464">CA38+CA40+CA39</f>
        <v>0</v>
      </c>
      <c r="CB37" s="25">
        <f t="shared" ref="CB37" si="465">+CB38+CB39+CB40</f>
        <v>0</v>
      </c>
      <c r="CC37" s="25">
        <f t="shared" si="398"/>
        <v>0</v>
      </c>
      <c r="CD37" s="25">
        <f t="shared" ref="CD37" si="466">CE37+CF37</f>
        <v>0</v>
      </c>
      <c r="CE37" s="25">
        <f t="shared" ref="CE37" si="467">CE38+CE40+CE39</f>
        <v>0</v>
      </c>
      <c r="CF37" s="25">
        <f t="shared" ref="CF37" si="468">+CF38+CF39+CF40</f>
        <v>0</v>
      </c>
      <c r="CG37" s="25">
        <f t="shared" ref="CG37" si="469">CH37+CI37</f>
        <v>0</v>
      </c>
      <c r="CH37" s="25">
        <f t="shared" ref="CH37" si="470">CH38+CH40+CH39</f>
        <v>0</v>
      </c>
      <c r="CI37" s="25">
        <f t="shared" ref="CI37" si="471">+CI38+CI39+CI40</f>
        <v>0</v>
      </c>
      <c r="CJ37" s="25">
        <f t="shared" si="401"/>
        <v>0</v>
      </c>
      <c r="CK37" s="25">
        <f t="shared" ref="CK37" si="472">CL37+CM37</f>
        <v>0</v>
      </c>
      <c r="CL37" s="25">
        <f>CL38+CL40+CL39</f>
        <v>0</v>
      </c>
      <c r="CM37" s="25">
        <f>+CM38+CM39+CM40</f>
        <v>0</v>
      </c>
      <c r="CN37" s="25">
        <f t="shared" ref="CN37" si="473">CO37+CP37</f>
        <v>0</v>
      </c>
      <c r="CO37" s="25">
        <f>CO38+CO40+CO39</f>
        <v>0</v>
      </c>
      <c r="CP37" s="25">
        <f>+CP38+CP39+CP40</f>
        <v>0</v>
      </c>
      <c r="CQ37" s="25">
        <f t="shared" si="402"/>
        <v>0</v>
      </c>
      <c r="CR37" s="25">
        <f t="shared" ref="CR37" si="474">CS37+CT37</f>
        <v>0</v>
      </c>
      <c r="CS37" s="25">
        <f t="shared" ref="CS37" si="475">CS38+CS40+CS39</f>
        <v>0</v>
      </c>
      <c r="CT37" s="25">
        <f t="shared" ref="CT37" si="476">+CT38+CT39+CT40</f>
        <v>0</v>
      </c>
      <c r="CU37" s="25">
        <f t="shared" ref="CU37" si="477">CV37+CW37</f>
        <v>0</v>
      </c>
      <c r="CV37" s="25">
        <f t="shared" ref="CV37" si="478">CV38+CV40+CV39</f>
        <v>0</v>
      </c>
      <c r="CW37" s="25">
        <f t="shared" ref="CW37" si="479">+CW38+CW39+CW40</f>
        <v>0</v>
      </c>
      <c r="CX37" s="25">
        <f t="shared" si="405"/>
        <v>0</v>
      </c>
      <c r="CY37" s="25">
        <f t="shared" ref="CY37" si="480">CZ37+DA37</f>
        <v>0</v>
      </c>
      <c r="CZ37" s="25">
        <f t="shared" ref="CZ37" si="481">CZ38+CZ40+CZ39</f>
        <v>0</v>
      </c>
      <c r="DA37" s="25">
        <f t="shared" ref="DA37" si="482">+DA38+DA39+DA40</f>
        <v>0</v>
      </c>
      <c r="DB37" s="25">
        <f t="shared" ref="DB37" si="483">DC37+DD37</f>
        <v>0</v>
      </c>
      <c r="DC37" s="25">
        <f t="shared" ref="DC37" si="484">DC38+DC40+DC39</f>
        <v>0</v>
      </c>
      <c r="DD37" s="25">
        <f t="shared" ref="DD37" si="485">+DD38+DD39+DD40</f>
        <v>0</v>
      </c>
      <c r="DE37" s="25">
        <f t="shared" si="408"/>
        <v>0</v>
      </c>
      <c r="DF37" s="25">
        <f t="shared" ref="DF37" si="486">DG37+DH37</f>
        <v>0</v>
      </c>
      <c r="DG37" s="25">
        <f t="shared" ref="DG37" si="487">DG38+DG40+DG39</f>
        <v>0</v>
      </c>
      <c r="DH37" s="25">
        <f t="shared" ref="DH37" si="488">+DH38+DH39+DH40</f>
        <v>0</v>
      </c>
      <c r="DI37" s="25">
        <f t="shared" ref="DI37" si="489">DJ37+DK37</f>
        <v>0</v>
      </c>
      <c r="DJ37" s="25">
        <f t="shared" ref="DJ37" si="490">DJ38+DJ40+DJ39</f>
        <v>0</v>
      </c>
      <c r="DK37" s="25">
        <f t="shared" ref="DK37" si="491">+DK38+DK39+DK40</f>
        <v>0</v>
      </c>
      <c r="DL37" s="25">
        <f>DM37+DP37</f>
        <v>33</v>
      </c>
      <c r="DM37" s="25">
        <f t="shared" ref="DM37:DM41" si="492">DN37+DO37</f>
        <v>4</v>
      </c>
      <c r="DN37" s="25">
        <f>DN38+DN40+DN39</f>
        <v>0</v>
      </c>
      <c r="DO37" s="25">
        <f>+DO38+DO39+DO40</f>
        <v>4</v>
      </c>
      <c r="DP37" s="25">
        <f t="shared" ref="DP37:DP41" si="493">DQ37+DR37</f>
        <v>29</v>
      </c>
      <c r="DQ37" s="25">
        <f t="shared" ref="DQ37" si="494">DQ38+DQ40+DQ39</f>
        <v>12</v>
      </c>
      <c r="DR37" s="25">
        <f t="shared" ref="DR37" si="495">+DR38+DR39+DR40</f>
        <v>17</v>
      </c>
    </row>
    <row r="38" spans="1:122" s="30" customFormat="1" ht="15" customHeight="1" x14ac:dyDescent="0.2">
      <c r="A38" s="46"/>
      <c r="B38" s="76"/>
      <c r="C38" s="57" t="s">
        <v>207</v>
      </c>
      <c r="D38" s="25">
        <f>+E38+H38</f>
        <v>0</v>
      </c>
      <c r="E38" s="25">
        <f>F38+G38</f>
        <v>0</v>
      </c>
      <c r="F38" s="64">
        <v>0</v>
      </c>
      <c r="G38" s="64">
        <v>0</v>
      </c>
      <c r="H38" s="25">
        <f>I38+J38</f>
        <v>0</v>
      </c>
      <c r="I38" s="64">
        <v>0</v>
      </c>
      <c r="J38" s="64">
        <v>0</v>
      </c>
      <c r="K38" s="25">
        <f>+L38+O38</f>
        <v>0</v>
      </c>
      <c r="L38" s="25">
        <f>M38+N38</f>
        <v>0</v>
      </c>
      <c r="M38" s="64">
        <v>0</v>
      </c>
      <c r="N38" s="64">
        <v>0</v>
      </c>
      <c r="O38" s="25">
        <f>P38+Q38</f>
        <v>0</v>
      </c>
      <c r="P38" s="64">
        <v>0</v>
      </c>
      <c r="Q38" s="64">
        <v>0</v>
      </c>
      <c r="R38" s="25">
        <f>+S38+V38</f>
        <v>0</v>
      </c>
      <c r="S38" s="25">
        <f>T38+U38</f>
        <v>0</v>
      </c>
      <c r="T38" s="64">
        <v>0</v>
      </c>
      <c r="U38" s="64">
        <v>0</v>
      </c>
      <c r="V38" s="25">
        <f>W38+X38</f>
        <v>0</v>
      </c>
      <c r="W38" s="64">
        <v>0</v>
      </c>
      <c r="X38" s="64">
        <v>0</v>
      </c>
      <c r="Y38" s="25">
        <f>+Z38+AC38</f>
        <v>0</v>
      </c>
      <c r="Z38" s="25">
        <f>AA38+AB38</f>
        <v>0</v>
      </c>
      <c r="AA38" s="64">
        <f t="shared" ref="AA38:AB40" si="496">+F38+M38+T38</f>
        <v>0</v>
      </c>
      <c r="AB38" s="64">
        <f t="shared" si="496"/>
        <v>0</v>
      </c>
      <c r="AC38" s="25">
        <f>AD38+AE38</f>
        <v>0</v>
      </c>
      <c r="AD38" s="64">
        <f t="shared" ref="AD38:AE40" si="497">+I38+P38+W38</f>
        <v>0</v>
      </c>
      <c r="AE38" s="64">
        <f t="shared" si="497"/>
        <v>0</v>
      </c>
      <c r="AF38" s="25">
        <f>+AG38+AJ38</f>
        <v>0</v>
      </c>
      <c r="AG38" s="25">
        <f>AH38+AI38</f>
        <v>0</v>
      </c>
      <c r="AH38" s="64">
        <v>0</v>
      </c>
      <c r="AI38" s="64">
        <v>0</v>
      </c>
      <c r="AJ38" s="25">
        <f>AK38+AL38</f>
        <v>0</v>
      </c>
      <c r="AK38" s="64">
        <v>0</v>
      </c>
      <c r="AL38" s="64">
        <v>0</v>
      </c>
      <c r="AM38" s="25">
        <f>+AN38+AQ38</f>
        <v>0</v>
      </c>
      <c r="AN38" s="25">
        <f>AO38+AP38</f>
        <v>0</v>
      </c>
      <c r="AO38" s="64">
        <v>0</v>
      </c>
      <c r="AP38" s="64">
        <v>0</v>
      </c>
      <c r="AQ38" s="25">
        <f>AR38+AS38</f>
        <v>0</v>
      </c>
      <c r="AR38" s="64">
        <v>0</v>
      </c>
      <c r="AS38" s="64">
        <v>0</v>
      </c>
      <c r="AT38" s="25">
        <f>+AU38+AX38</f>
        <v>0</v>
      </c>
      <c r="AU38" s="25">
        <f>AV38+AW38</f>
        <v>0</v>
      </c>
      <c r="AV38" s="64">
        <v>0</v>
      </c>
      <c r="AW38" s="64">
        <v>0</v>
      </c>
      <c r="AX38" s="25">
        <f>AY38+AZ38</f>
        <v>0</v>
      </c>
      <c r="AY38" s="64">
        <v>0</v>
      </c>
      <c r="AZ38" s="64">
        <v>0</v>
      </c>
      <c r="BA38" s="25">
        <f>+BB38+BE38</f>
        <v>0</v>
      </c>
      <c r="BB38" s="25">
        <f>BC38+BD38</f>
        <v>0</v>
      </c>
      <c r="BC38" s="64">
        <f t="shared" ref="BC38:BD40" si="498">+AH38+AO38+AV38</f>
        <v>0</v>
      </c>
      <c r="BD38" s="64">
        <f t="shared" si="498"/>
        <v>0</v>
      </c>
      <c r="BE38" s="25">
        <f>BF38+BG38</f>
        <v>0</v>
      </c>
      <c r="BF38" s="64">
        <f t="shared" ref="BF38:BG40" si="499">+AK38+AR38+AY38</f>
        <v>0</v>
      </c>
      <c r="BG38" s="64">
        <f t="shared" si="499"/>
        <v>0</v>
      </c>
      <c r="BH38" s="25">
        <f>+BI38+BL38</f>
        <v>0</v>
      </c>
      <c r="BI38" s="25">
        <f>BJ38+BK38</f>
        <v>0</v>
      </c>
      <c r="BJ38" s="64">
        <v>0</v>
      </c>
      <c r="BK38" s="64">
        <v>0</v>
      </c>
      <c r="BL38" s="25">
        <f>BM38+BN38</f>
        <v>0</v>
      </c>
      <c r="BM38" s="64">
        <v>0</v>
      </c>
      <c r="BN38" s="64">
        <v>0</v>
      </c>
      <c r="BO38" s="25">
        <f>+BP38+BS38</f>
        <v>0</v>
      </c>
      <c r="BP38" s="25">
        <f>BQ38+BR38</f>
        <v>0</v>
      </c>
      <c r="BQ38" s="64">
        <v>0</v>
      </c>
      <c r="BR38" s="64">
        <v>0</v>
      </c>
      <c r="BS38" s="25">
        <f>BT38+BU38</f>
        <v>0</v>
      </c>
      <c r="BT38" s="64">
        <v>0</v>
      </c>
      <c r="BU38" s="64">
        <v>0</v>
      </c>
      <c r="BV38" s="25">
        <f>+BW38+BZ38</f>
        <v>0</v>
      </c>
      <c r="BW38" s="25">
        <f>BX38+BY38</f>
        <v>0</v>
      </c>
      <c r="BX38" s="64">
        <v>0</v>
      </c>
      <c r="BY38" s="64">
        <v>0</v>
      </c>
      <c r="BZ38" s="25">
        <f>CA38+CB38</f>
        <v>0</v>
      </c>
      <c r="CA38" s="64">
        <v>0</v>
      </c>
      <c r="CB38" s="64">
        <v>0</v>
      </c>
      <c r="CC38" s="25">
        <f>+CD38+CG38</f>
        <v>0</v>
      </c>
      <c r="CD38" s="25">
        <f>CE38+CF38</f>
        <v>0</v>
      </c>
      <c r="CE38" s="64">
        <f t="shared" ref="CE38:CF40" si="500">+BJ38+BQ38+BX38</f>
        <v>0</v>
      </c>
      <c r="CF38" s="64">
        <f t="shared" si="500"/>
        <v>0</v>
      </c>
      <c r="CG38" s="25">
        <f>CH38+CI38</f>
        <v>0</v>
      </c>
      <c r="CH38" s="64">
        <f t="shared" ref="CH38:CI40" si="501">+BM38+BT38+CA38</f>
        <v>0</v>
      </c>
      <c r="CI38" s="64">
        <f t="shared" si="501"/>
        <v>0</v>
      </c>
      <c r="CJ38" s="25">
        <f>+CK38+CN38</f>
        <v>0</v>
      </c>
      <c r="CK38" s="25">
        <f>CL38+CM38</f>
        <v>0</v>
      </c>
      <c r="CL38" s="64">
        <v>0</v>
      </c>
      <c r="CM38" s="64">
        <v>0</v>
      </c>
      <c r="CN38" s="25">
        <f>CO38+CP38</f>
        <v>0</v>
      </c>
      <c r="CO38" s="64">
        <v>0</v>
      </c>
      <c r="CP38" s="64">
        <v>0</v>
      </c>
      <c r="CQ38" s="25">
        <f>+CR38+CU38</f>
        <v>0</v>
      </c>
      <c r="CR38" s="25">
        <f>CS38+CT38</f>
        <v>0</v>
      </c>
      <c r="CS38" s="64">
        <v>0</v>
      </c>
      <c r="CT38" s="64">
        <v>0</v>
      </c>
      <c r="CU38" s="25">
        <f>CV38+CW38</f>
        <v>0</v>
      </c>
      <c r="CV38" s="64">
        <v>0</v>
      </c>
      <c r="CW38" s="64">
        <v>0</v>
      </c>
      <c r="CX38" s="25">
        <f>+CY38+DB38</f>
        <v>0</v>
      </c>
      <c r="CY38" s="25">
        <f>CZ38+DA38</f>
        <v>0</v>
      </c>
      <c r="CZ38" s="64">
        <v>0</v>
      </c>
      <c r="DA38" s="64">
        <v>0</v>
      </c>
      <c r="DB38" s="25">
        <f>DC38+DD38</f>
        <v>0</v>
      </c>
      <c r="DC38" s="64">
        <v>0</v>
      </c>
      <c r="DD38" s="64">
        <v>0</v>
      </c>
      <c r="DE38" s="25">
        <f>+DF38+DI38</f>
        <v>0</v>
      </c>
      <c r="DF38" s="25">
        <f>DG38+DH38</f>
        <v>0</v>
      </c>
      <c r="DG38" s="64">
        <f t="shared" ref="DG38:DH40" si="502">+CL38+CS38+CZ38</f>
        <v>0</v>
      </c>
      <c r="DH38" s="64">
        <f t="shared" si="502"/>
        <v>0</v>
      </c>
      <c r="DI38" s="25">
        <f>DJ38+DK38</f>
        <v>0</v>
      </c>
      <c r="DJ38" s="64">
        <f t="shared" ref="DJ38:DK40" si="503">+CO38+CV38+DC38</f>
        <v>0</v>
      </c>
      <c r="DK38" s="64">
        <f t="shared" si="503"/>
        <v>0</v>
      </c>
      <c r="DL38" s="25">
        <f>+DM38+DP38</f>
        <v>0</v>
      </c>
      <c r="DM38" s="25">
        <f>DN38+DO38</f>
        <v>0</v>
      </c>
      <c r="DN38" s="64">
        <f t="shared" ref="DN38:DO40" si="504">AA38+BC38+CE38+DG38</f>
        <v>0</v>
      </c>
      <c r="DO38" s="64">
        <f t="shared" si="504"/>
        <v>0</v>
      </c>
      <c r="DP38" s="25">
        <f>DQ38+DR38</f>
        <v>0</v>
      </c>
      <c r="DQ38" s="64">
        <f t="shared" ref="DQ38:DR40" si="505">AD38+BF38+CH38+DJ38</f>
        <v>0</v>
      </c>
      <c r="DR38" s="64">
        <f t="shared" si="505"/>
        <v>0</v>
      </c>
    </row>
    <row r="39" spans="1:122" s="30" customFormat="1" ht="15" customHeight="1" x14ac:dyDescent="0.2">
      <c r="A39" s="46"/>
      <c r="B39" s="76"/>
      <c r="C39" s="57" t="s">
        <v>50</v>
      </c>
      <c r="D39" s="25">
        <f>+E39+H39</f>
        <v>0</v>
      </c>
      <c r="E39" s="25">
        <f>F39+G39</f>
        <v>0</v>
      </c>
      <c r="F39" s="64">
        <v>0</v>
      </c>
      <c r="G39" s="64">
        <v>0</v>
      </c>
      <c r="H39" s="25">
        <f>I39+J39</f>
        <v>0</v>
      </c>
      <c r="I39" s="64">
        <v>0</v>
      </c>
      <c r="J39" s="64">
        <v>0</v>
      </c>
      <c r="K39" s="25">
        <f>+L39+O39</f>
        <v>0</v>
      </c>
      <c r="L39" s="25">
        <f>M39+N39</f>
        <v>0</v>
      </c>
      <c r="M39" s="64">
        <v>0</v>
      </c>
      <c r="N39" s="64">
        <v>0</v>
      </c>
      <c r="O39" s="25">
        <f>P39+Q39</f>
        <v>0</v>
      </c>
      <c r="P39" s="64">
        <v>0</v>
      </c>
      <c r="Q39" s="64">
        <v>0</v>
      </c>
      <c r="R39" s="25">
        <f>+S39+V39</f>
        <v>12</v>
      </c>
      <c r="S39" s="25">
        <f>T39+U39</f>
        <v>0</v>
      </c>
      <c r="T39" s="64">
        <v>0</v>
      </c>
      <c r="U39" s="64">
        <v>0</v>
      </c>
      <c r="V39" s="25">
        <f>W39+X39</f>
        <v>12</v>
      </c>
      <c r="W39" s="64">
        <v>12</v>
      </c>
      <c r="X39" s="64">
        <v>0</v>
      </c>
      <c r="Y39" s="25">
        <f>+Z39+AC39</f>
        <v>12</v>
      </c>
      <c r="Z39" s="25">
        <f>AA39+AB39</f>
        <v>0</v>
      </c>
      <c r="AA39" s="64">
        <f t="shared" si="496"/>
        <v>0</v>
      </c>
      <c r="AB39" s="64">
        <f t="shared" si="496"/>
        <v>0</v>
      </c>
      <c r="AC39" s="25">
        <f>AD39+AE39</f>
        <v>12</v>
      </c>
      <c r="AD39" s="64">
        <f t="shared" si="497"/>
        <v>12</v>
      </c>
      <c r="AE39" s="64">
        <f t="shared" si="497"/>
        <v>0</v>
      </c>
      <c r="AF39" s="25">
        <f>+AG39+AJ39</f>
        <v>4</v>
      </c>
      <c r="AG39" s="25">
        <f>AH39+AI39</f>
        <v>4</v>
      </c>
      <c r="AH39" s="64">
        <v>0</v>
      </c>
      <c r="AI39" s="64">
        <v>4</v>
      </c>
      <c r="AJ39" s="25">
        <f>AK39+AL39</f>
        <v>0</v>
      </c>
      <c r="AK39" s="64">
        <v>0</v>
      </c>
      <c r="AL39" s="64">
        <v>0</v>
      </c>
      <c r="AM39" s="25">
        <f>+AN39+AQ39</f>
        <v>17</v>
      </c>
      <c r="AN39" s="25">
        <f>AO39+AP39</f>
        <v>0</v>
      </c>
      <c r="AO39" s="64">
        <v>0</v>
      </c>
      <c r="AP39" s="64">
        <v>0</v>
      </c>
      <c r="AQ39" s="25">
        <f>AR39+AS39</f>
        <v>17</v>
      </c>
      <c r="AR39" s="64">
        <v>0</v>
      </c>
      <c r="AS39" s="64">
        <v>17</v>
      </c>
      <c r="AT39" s="25">
        <f>+AU39+AX39</f>
        <v>0</v>
      </c>
      <c r="AU39" s="25">
        <f>AV39+AW39</f>
        <v>0</v>
      </c>
      <c r="AV39" s="64">
        <v>0</v>
      </c>
      <c r="AW39" s="64">
        <v>0</v>
      </c>
      <c r="AX39" s="25">
        <f>AY39+AZ39</f>
        <v>0</v>
      </c>
      <c r="AY39" s="64">
        <v>0</v>
      </c>
      <c r="AZ39" s="64">
        <v>0</v>
      </c>
      <c r="BA39" s="25">
        <f>+BB39+BE39</f>
        <v>21</v>
      </c>
      <c r="BB39" s="25">
        <f>BC39+BD39</f>
        <v>4</v>
      </c>
      <c r="BC39" s="64">
        <f t="shared" si="498"/>
        <v>0</v>
      </c>
      <c r="BD39" s="64">
        <f t="shared" si="498"/>
        <v>4</v>
      </c>
      <c r="BE39" s="25">
        <f>BF39+BG39</f>
        <v>17</v>
      </c>
      <c r="BF39" s="64">
        <f t="shared" si="499"/>
        <v>0</v>
      </c>
      <c r="BG39" s="64">
        <f t="shared" si="499"/>
        <v>17</v>
      </c>
      <c r="BH39" s="25">
        <f>+BI39+BL39</f>
        <v>0</v>
      </c>
      <c r="BI39" s="25">
        <f>BJ39+BK39</f>
        <v>0</v>
      </c>
      <c r="BJ39" s="64">
        <v>0</v>
      </c>
      <c r="BK39" s="64">
        <v>0</v>
      </c>
      <c r="BL39" s="25">
        <f>BM39+BN39</f>
        <v>0</v>
      </c>
      <c r="BM39" s="64">
        <v>0</v>
      </c>
      <c r="BN39" s="64">
        <v>0</v>
      </c>
      <c r="BO39" s="25">
        <f>+BP39+BS39</f>
        <v>0</v>
      </c>
      <c r="BP39" s="25">
        <f>BQ39+BR39</f>
        <v>0</v>
      </c>
      <c r="BQ39" s="64">
        <v>0</v>
      </c>
      <c r="BR39" s="64">
        <v>0</v>
      </c>
      <c r="BS39" s="25">
        <f>BT39+BU39</f>
        <v>0</v>
      </c>
      <c r="BT39" s="64">
        <v>0</v>
      </c>
      <c r="BU39" s="64">
        <v>0</v>
      </c>
      <c r="BV39" s="25">
        <f>+BW39+BZ39</f>
        <v>0</v>
      </c>
      <c r="BW39" s="25">
        <f>BX39+BY39</f>
        <v>0</v>
      </c>
      <c r="BX39" s="64">
        <v>0</v>
      </c>
      <c r="BY39" s="64">
        <v>0</v>
      </c>
      <c r="BZ39" s="25">
        <f>CA39+CB39</f>
        <v>0</v>
      </c>
      <c r="CA39" s="64">
        <v>0</v>
      </c>
      <c r="CB39" s="64">
        <v>0</v>
      </c>
      <c r="CC39" s="25">
        <f>+CD39+CG39</f>
        <v>0</v>
      </c>
      <c r="CD39" s="25">
        <f>CE39+CF39</f>
        <v>0</v>
      </c>
      <c r="CE39" s="64">
        <f t="shared" si="500"/>
        <v>0</v>
      </c>
      <c r="CF39" s="64">
        <f t="shared" si="500"/>
        <v>0</v>
      </c>
      <c r="CG39" s="25">
        <f>CH39+CI39</f>
        <v>0</v>
      </c>
      <c r="CH39" s="64">
        <f t="shared" si="501"/>
        <v>0</v>
      </c>
      <c r="CI39" s="64">
        <f t="shared" si="501"/>
        <v>0</v>
      </c>
      <c r="CJ39" s="25">
        <f>+CK39+CN39</f>
        <v>0</v>
      </c>
      <c r="CK39" s="25">
        <f>CL39+CM39</f>
        <v>0</v>
      </c>
      <c r="CL39" s="64">
        <v>0</v>
      </c>
      <c r="CM39" s="64">
        <v>0</v>
      </c>
      <c r="CN39" s="25">
        <f>CO39+CP39</f>
        <v>0</v>
      </c>
      <c r="CO39" s="64">
        <v>0</v>
      </c>
      <c r="CP39" s="64">
        <v>0</v>
      </c>
      <c r="CQ39" s="25">
        <f>+CR39+CU39</f>
        <v>0</v>
      </c>
      <c r="CR39" s="25">
        <f>CS39+CT39</f>
        <v>0</v>
      </c>
      <c r="CS39" s="64">
        <v>0</v>
      </c>
      <c r="CT39" s="64">
        <v>0</v>
      </c>
      <c r="CU39" s="25">
        <f>CV39+CW39</f>
        <v>0</v>
      </c>
      <c r="CV39" s="64">
        <v>0</v>
      </c>
      <c r="CW39" s="64">
        <v>0</v>
      </c>
      <c r="CX39" s="25">
        <f>+CY39+DB39</f>
        <v>0</v>
      </c>
      <c r="CY39" s="25">
        <f>CZ39+DA39</f>
        <v>0</v>
      </c>
      <c r="CZ39" s="64">
        <v>0</v>
      </c>
      <c r="DA39" s="64">
        <v>0</v>
      </c>
      <c r="DB39" s="25">
        <f>DC39+DD39</f>
        <v>0</v>
      </c>
      <c r="DC39" s="64">
        <v>0</v>
      </c>
      <c r="DD39" s="64">
        <v>0</v>
      </c>
      <c r="DE39" s="25">
        <f>+DF39+DI39</f>
        <v>0</v>
      </c>
      <c r="DF39" s="25">
        <f>DG39+DH39</f>
        <v>0</v>
      </c>
      <c r="DG39" s="64">
        <f t="shared" si="502"/>
        <v>0</v>
      </c>
      <c r="DH39" s="64">
        <f t="shared" si="502"/>
        <v>0</v>
      </c>
      <c r="DI39" s="25">
        <f>DJ39+DK39</f>
        <v>0</v>
      </c>
      <c r="DJ39" s="64">
        <f t="shared" si="503"/>
        <v>0</v>
      </c>
      <c r="DK39" s="64">
        <f t="shared" si="503"/>
        <v>0</v>
      </c>
      <c r="DL39" s="25">
        <f>+DM39+DP39</f>
        <v>33</v>
      </c>
      <c r="DM39" s="25">
        <f>DN39+DO39</f>
        <v>4</v>
      </c>
      <c r="DN39" s="64">
        <f t="shared" si="504"/>
        <v>0</v>
      </c>
      <c r="DO39" s="64">
        <f t="shared" si="504"/>
        <v>4</v>
      </c>
      <c r="DP39" s="25">
        <f>DQ39+DR39</f>
        <v>29</v>
      </c>
      <c r="DQ39" s="64">
        <f t="shared" si="505"/>
        <v>12</v>
      </c>
      <c r="DR39" s="64">
        <f t="shared" si="505"/>
        <v>17</v>
      </c>
    </row>
    <row r="40" spans="1:122" s="30" customFormat="1" ht="15" customHeight="1" x14ac:dyDescent="0.2">
      <c r="A40" s="46"/>
      <c r="B40" s="76"/>
      <c r="C40" s="57" t="s">
        <v>51</v>
      </c>
      <c r="D40" s="25">
        <f>+E40+H40</f>
        <v>0</v>
      </c>
      <c r="E40" s="25">
        <f>F40+G40</f>
        <v>0</v>
      </c>
      <c r="F40" s="64">
        <v>0</v>
      </c>
      <c r="G40" s="64">
        <v>0</v>
      </c>
      <c r="H40" s="25">
        <f>I40+J40</f>
        <v>0</v>
      </c>
      <c r="I40" s="64">
        <v>0</v>
      </c>
      <c r="J40" s="64">
        <v>0</v>
      </c>
      <c r="K40" s="25">
        <f>+L40+O40</f>
        <v>0</v>
      </c>
      <c r="L40" s="25">
        <f>M40+N40</f>
        <v>0</v>
      </c>
      <c r="M40" s="64">
        <v>0</v>
      </c>
      <c r="N40" s="64">
        <v>0</v>
      </c>
      <c r="O40" s="25">
        <f>P40+Q40</f>
        <v>0</v>
      </c>
      <c r="P40" s="64">
        <v>0</v>
      </c>
      <c r="Q40" s="64">
        <v>0</v>
      </c>
      <c r="R40" s="25">
        <f>+S40+V40</f>
        <v>0</v>
      </c>
      <c r="S40" s="25">
        <f>T40+U40</f>
        <v>0</v>
      </c>
      <c r="T40" s="64">
        <v>0</v>
      </c>
      <c r="U40" s="64">
        <v>0</v>
      </c>
      <c r="V40" s="25">
        <f>W40+X40</f>
        <v>0</v>
      </c>
      <c r="W40" s="64">
        <v>0</v>
      </c>
      <c r="X40" s="64">
        <v>0</v>
      </c>
      <c r="Y40" s="25">
        <f>+Z40+AC40</f>
        <v>0</v>
      </c>
      <c r="Z40" s="25">
        <f>AA40+AB40</f>
        <v>0</v>
      </c>
      <c r="AA40" s="64">
        <f t="shared" si="496"/>
        <v>0</v>
      </c>
      <c r="AB40" s="64">
        <f t="shared" si="496"/>
        <v>0</v>
      </c>
      <c r="AC40" s="25">
        <f>AD40+AE40</f>
        <v>0</v>
      </c>
      <c r="AD40" s="64">
        <f t="shared" si="497"/>
        <v>0</v>
      </c>
      <c r="AE40" s="64">
        <f t="shared" si="497"/>
        <v>0</v>
      </c>
      <c r="AF40" s="25">
        <f>+AG40+AJ40</f>
        <v>0</v>
      </c>
      <c r="AG40" s="25">
        <f>AH40+AI40</f>
        <v>0</v>
      </c>
      <c r="AH40" s="64">
        <v>0</v>
      </c>
      <c r="AI40" s="64">
        <v>0</v>
      </c>
      <c r="AJ40" s="25">
        <f>AK40+AL40</f>
        <v>0</v>
      </c>
      <c r="AK40" s="64">
        <v>0</v>
      </c>
      <c r="AL40" s="64">
        <v>0</v>
      </c>
      <c r="AM40" s="25">
        <f>+AN40+AQ40</f>
        <v>0</v>
      </c>
      <c r="AN40" s="25">
        <f>AO40+AP40</f>
        <v>0</v>
      </c>
      <c r="AO40" s="64">
        <v>0</v>
      </c>
      <c r="AP40" s="64">
        <v>0</v>
      </c>
      <c r="AQ40" s="25">
        <f>AR40+AS40</f>
        <v>0</v>
      </c>
      <c r="AR40" s="64">
        <v>0</v>
      </c>
      <c r="AS40" s="64">
        <v>0</v>
      </c>
      <c r="AT40" s="25">
        <f>+AU40+AX40</f>
        <v>0</v>
      </c>
      <c r="AU40" s="25">
        <f>AV40+AW40</f>
        <v>0</v>
      </c>
      <c r="AV40" s="64">
        <v>0</v>
      </c>
      <c r="AW40" s="64">
        <v>0</v>
      </c>
      <c r="AX40" s="25">
        <f>AY40+AZ40</f>
        <v>0</v>
      </c>
      <c r="AY40" s="64">
        <v>0</v>
      </c>
      <c r="AZ40" s="64">
        <v>0</v>
      </c>
      <c r="BA40" s="25">
        <f>+BB40+BE40</f>
        <v>0</v>
      </c>
      <c r="BB40" s="25">
        <f>BC40+BD40</f>
        <v>0</v>
      </c>
      <c r="BC40" s="64">
        <f t="shared" si="498"/>
        <v>0</v>
      </c>
      <c r="BD40" s="64">
        <f t="shared" si="498"/>
        <v>0</v>
      </c>
      <c r="BE40" s="25">
        <f>BF40+BG40</f>
        <v>0</v>
      </c>
      <c r="BF40" s="64">
        <f t="shared" si="499"/>
        <v>0</v>
      </c>
      <c r="BG40" s="64">
        <f t="shared" si="499"/>
        <v>0</v>
      </c>
      <c r="BH40" s="25">
        <f>+BI40+BL40</f>
        <v>0</v>
      </c>
      <c r="BI40" s="25">
        <f>BJ40+BK40</f>
        <v>0</v>
      </c>
      <c r="BJ40" s="64">
        <v>0</v>
      </c>
      <c r="BK40" s="64">
        <v>0</v>
      </c>
      <c r="BL40" s="25">
        <f>BM40+BN40</f>
        <v>0</v>
      </c>
      <c r="BM40" s="64">
        <v>0</v>
      </c>
      <c r="BN40" s="64">
        <v>0</v>
      </c>
      <c r="BO40" s="25">
        <f>+BP40+BS40</f>
        <v>0</v>
      </c>
      <c r="BP40" s="25">
        <f>BQ40+BR40</f>
        <v>0</v>
      </c>
      <c r="BQ40" s="64">
        <v>0</v>
      </c>
      <c r="BR40" s="64">
        <v>0</v>
      </c>
      <c r="BS40" s="25">
        <f>BT40+BU40</f>
        <v>0</v>
      </c>
      <c r="BT40" s="64">
        <v>0</v>
      </c>
      <c r="BU40" s="64">
        <v>0</v>
      </c>
      <c r="BV40" s="25">
        <f>+BW40+BZ40</f>
        <v>0</v>
      </c>
      <c r="BW40" s="25">
        <f>BX40+BY40</f>
        <v>0</v>
      </c>
      <c r="BX40" s="64">
        <v>0</v>
      </c>
      <c r="BY40" s="64">
        <v>0</v>
      </c>
      <c r="BZ40" s="25">
        <f>CA40+CB40</f>
        <v>0</v>
      </c>
      <c r="CA40" s="64">
        <v>0</v>
      </c>
      <c r="CB40" s="64">
        <v>0</v>
      </c>
      <c r="CC40" s="25">
        <f>+CD40+CG40</f>
        <v>0</v>
      </c>
      <c r="CD40" s="25">
        <f>CE40+CF40</f>
        <v>0</v>
      </c>
      <c r="CE40" s="64">
        <f t="shared" si="500"/>
        <v>0</v>
      </c>
      <c r="CF40" s="64">
        <f t="shared" si="500"/>
        <v>0</v>
      </c>
      <c r="CG40" s="25">
        <f>CH40+CI40</f>
        <v>0</v>
      </c>
      <c r="CH40" s="64">
        <f t="shared" si="501"/>
        <v>0</v>
      </c>
      <c r="CI40" s="64">
        <f t="shared" si="501"/>
        <v>0</v>
      </c>
      <c r="CJ40" s="25">
        <f>+CK40+CN40</f>
        <v>0</v>
      </c>
      <c r="CK40" s="25">
        <f>CL40+CM40</f>
        <v>0</v>
      </c>
      <c r="CL40" s="64">
        <v>0</v>
      </c>
      <c r="CM40" s="64">
        <v>0</v>
      </c>
      <c r="CN40" s="25">
        <f>CO40+CP40</f>
        <v>0</v>
      </c>
      <c r="CO40" s="64">
        <v>0</v>
      </c>
      <c r="CP40" s="64">
        <v>0</v>
      </c>
      <c r="CQ40" s="25">
        <f>+CR40+CU40</f>
        <v>0</v>
      </c>
      <c r="CR40" s="25">
        <f>CS40+CT40</f>
        <v>0</v>
      </c>
      <c r="CS40" s="64">
        <v>0</v>
      </c>
      <c r="CT40" s="64">
        <v>0</v>
      </c>
      <c r="CU40" s="25">
        <f>CV40+CW40</f>
        <v>0</v>
      </c>
      <c r="CV40" s="64">
        <v>0</v>
      </c>
      <c r="CW40" s="64">
        <v>0</v>
      </c>
      <c r="CX40" s="25">
        <f>+CY40+DB40</f>
        <v>0</v>
      </c>
      <c r="CY40" s="25">
        <f>CZ40+DA40</f>
        <v>0</v>
      </c>
      <c r="CZ40" s="64">
        <v>0</v>
      </c>
      <c r="DA40" s="64">
        <v>0</v>
      </c>
      <c r="DB40" s="25">
        <f>DC40+DD40</f>
        <v>0</v>
      </c>
      <c r="DC40" s="64">
        <v>0</v>
      </c>
      <c r="DD40" s="64">
        <v>0</v>
      </c>
      <c r="DE40" s="25">
        <f>+DF40+DI40</f>
        <v>0</v>
      </c>
      <c r="DF40" s="25">
        <f>DG40+DH40</f>
        <v>0</v>
      </c>
      <c r="DG40" s="64">
        <f t="shared" si="502"/>
        <v>0</v>
      </c>
      <c r="DH40" s="64">
        <f t="shared" si="502"/>
        <v>0</v>
      </c>
      <c r="DI40" s="25">
        <f>DJ40+DK40</f>
        <v>0</v>
      </c>
      <c r="DJ40" s="64">
        <f t="shared" si="503"/>
        <v>0</v>
      </c>
      <c r="DK40" s="64">
        <f t="shared" si="503"/>
        <v>0</v>
      </c>
      <c r="DL40" s="25">
        <f>+DM40+DP40</f>
        <v>0</v>
      </c>
      <c r="DM40" s="25">
        <f>DN40+DO40</f>
        <v>0</v>
      </c>
      <c r="DN40" s="64">
        <f t="shared" si="504"/>
        <v>0</v>
      </c>
      <c r="DO40" s="64">
        <f t="shared" si="504"/>
        <v>0</v>
      </c>
      <c r="DP40" s="25">
        <f>DQ40+DR40</f>
        <v>0</v>
      </c>
      <c r="DQ40" s="64">
        <f t="shared" si="505"/>
        <v>0</v>
      </c>
      <c r="DR40" s="64">
        <f t="shared" si="505"/>
        <v>0</v>
      </c>
    </row>
    <row r="41" spans="1:122" s="30" customFormat="1" ht="15" customHeight="1" x14ac:dyDescent="0.2">
      <c r="A41" s="46"/>
      <c r="B41" s="76"/>
      <c r="C41" s="93" t="s">
        <v>52</v>
      </c>
      <c r="D41" s="25">
        <f t="shared" ref="D41" si="506">+E41+H41</f>
        <v>251</v>
      </c>
      <c r="E41" s="25">
        <f t="shared" si="411"/>
        <v>251</v>
      </c>
      <c r="F41" s="64">
        <f>SUM(F42:F43)</f>
        <v>125.5</v>
      </c>
      <c r="G41" s="64">
        <f>SUM(G42:G43)</f>
        <v>125.5</v>
      </c>
      <c r="H41" s="25">
        <f t="shared" si="412"/>
        <v>0</v>
      </c>
      <c r="I41" s="64">
        <f>SUM(I42:I43)</f>
        <v>0</v>
      </c>
      <c r="J41" s="64">
        <f>SUM(J42:J43)</f>
        <v>0</v>
      </c>
      <c r="K41" s="25">
        <f t="shared" ref="K41" si="507">+L41+O41</f>
        <v>131</v>
      </c>
      <c r="L41" s="25">
        <f t="shared" ref="L41" si="508">M41+N41</f>
        <v>131</v>
      </c>
      <c r="M41" s="64">
        <f>SUM(M42:M43)</f>
        <v>65.5</v>
      </c>
      <c r="N41" s="64">
        <f>SUM(N42:N43)</f>
        <v>65.5</v>
      </c>
      <c r="O41" s="25">
        <f t="shared" ref="O41" si="509">P41+Q41</f>
        <v>0</v>
      </c>
      <c r="P41" s="64">
        <f>SUM(P42:P43)</f>
        <v>0</v>
      </c>
      <c r="Q41" s="64">
        <f>SUM(Q42:Q43)</f>
        <v>0</v>
      </c>
      <c r="R41" s="25">
        <f t="shared" ref="R41" si="510">+S41+V41</f>
        <v>117.5</v>
      </c>
      <c r="S41" s="25">
        <f t="shared" ref="S41" si="511">T41+U41</f>
        <v>117.5</v>
      </c>
      <c r="T41" s="64">
        <f>SUM(T42:T43)</f>
        <v>67</v>
      </c>
      <c r="U41" s="64">
        <f>SUM(U42:U43)</f>
        <v>50.5</v>
      </c>
      <c r="V41" s="25">
        <f t="shared" ref="V41" si="512">W41+X41</f>
        <v>0</v>
      </c>
      <c r="W41" s="64">
        <f>SUM(W42:W43)</f>
        <v>0</v>
      </c>
      <c r="X41" s="64">
        <f>SUM(X42:X43)</f>
        <v>0</v>
      </c>
      <c r="Y41" s="25">
        <f t="shared" ref="Y41" si="513">+Z41+AC41</f>
        <v>499.5</v>
      </c>
      <c r="Z41" s="25">
        <f t="shared" ref="Z41" si="514">AA41+AB41</f>
        <v>499.5</v>
      </c>
      <c r="AA41" s="64">
        <f>SUM(AA42:AA43)</f>
        <v>258</v>
      </c>
      <c r="AB41" s="64">
        <f>SUM(AB42:AB43)</f>
        <v>241.5</v>
      </c>
      <c r="AC41" s="25">
        <f t="shared" ref="AC41" si="515">AD41+AE41</f>
        <v>0</v>
      </c>
      <c r="AD41" s="64">
        <f>SUM(AD42:AD43)</f>
        <v>0</v>
      </c>
      <c r="AE41" s="64">
        <f>SUM(AE42:AE43)</f>
        <v>0</v>
      </c>
      <c r="AF41" s="25">
        <f t="shared" ref="AF41" si="516">+AG41+AJ41</f>
        <v>152.5</v>
      </c>
      <c r="AG41" s="25">
        <f t="shared" ref="AG41" si="517">AH41+AI41</f>
        <v>152.5</v>
      </c>
      <c r="AH41" s="64">
        <f>SUM(AH42:AH43)</f>
        <v>77</v>
      </c>
      <c r="AI41" s="64">
        <f>SUM(AI42:AI43)</f>
        <v>75.5</v>
      </c>
      <c r="AJ41" s="25">
        <f t="shared" ref="AJ41" si="518">AK41+AL41</f>
        <v>0</v>
      </c>
      <c r="AK41" s="64">
        <f>SUM(AK42:AK43)</f>
        <v>0</v>
      </c>
      <c r="AL41" s="64">
        <f>SUM(AL42:AL43)</f>
        <v>0</v>
      </c>
      <c r="AM41" s="25">
        <f t="shared" ref="AM41" si="519">+AN41+AQ41</f>
        <v>161</v>
      </c>
      <c r="AN41" s="25">
        <f t="shared" ref="AN41" si="520">AO41+AP41</f>
        <v>161</v>
      </c>
      <c r="AO41" s="64">
        <f>SUM(AO42:AO43)</f>
        <v>80.5</v>
      </c>
      <c r="AP41" s="64">
        <f>SUM(AP42:AP43)</f>
        <v>80.5</v>
      </c>
      <c r="AQ41" s="25">
        <f t="shared" ref="AQ41" si="521">AR41+AS41</f>
        <v>0</v>
      </c>
      <c r="AR41" s="64">
        <f>SUM(AR42:AR43)</f>
        <v>0</v>
      </c>
      <c r="AS41" s="64">
        <f>SUM(AS42:AS43)</f>
        <v>0</v>
      </c>
      <c r="AT41" s="25">
        <f t="shared" ref="AT41" si="522">+AU41+AX41</f>
        <v>130</v>
      </c>
      <c r="AU41" s="25">
        <f t="shared" ref="AU41" si="523">AV41+AW41</f>
        <v>130</v>
      </c>
      <c r="AV41" s="64">
        <f>SUM(AV42:AV43)</f>
        <v>65</v>
      </c>
      <c r="AW41" s="64">
        <f>SUM(AW42:AW43)</f>
        <v>65</v>
      </c>
      <c r="AX41" s="25">
        <f t="shared" ref="AX41" si="524">AY41+AZ41</f>
        <v>0</v>
      </c>
      <c r="AY41" s="64">
        <f>SUM(AY42:AY43)</f>
        <v>0</v>
      </c>
      <c r="AZ41" s="64">
        <f>SUM(AZ42:AZ43)</f>
        <v>0</v>
      </c>
      <c r="BA41" s="25">
        <f t="shared" ref="BA41" si="525">+BB41+BE41</f>
        <v>443.5</v>
      </c>
      <c r="BB41" s="25">
        <f t="shared" ref="BB41" si="526">BC41+BD41</f>
        <v>443.5</v>
      </c>
      <c r="BC41" s="64">
        <f>SUM(BC42:BC43)</f>
        <v>222.5</v>
      </c>
      <c r="BD41" s="64">
        <f>SUM(BD42:BD43)</f>
        <v>221</v>
      </c>
      <c r="BE41" s="25">
        <f t="shared" ref="BE41" si="527">BF41+BG41</f>
        <v>0</v>
      </c>
      <c r="BF41" s="64">
        <f>SUM(BF42:BF43)</f>
        <v>0</v>
      </c>
      <c r="BG41" s="64">
        <f>SUM(BG42:BG43)</f>
        <v>0</v>
      </c>
      <c r="BH41" s="25">
        <f t="shared" ref="BH41" si="528">+BI41+BL41</f>
        <v>87</v>
      </c>
      <c r="BI41" s="25">
        <f t="shared" ref="BI41" si="529">BJ41+BK41</f>
        <v>87</v>
      </c>
      <c r="BJ41" s="64">
        <f>SUM(BJ42:BJ43)</f>
        <v>43.5</v>
      </c>
      <c r="BK41" s="64">
        <f>SUM(BK42:BK43)</f>
        <v>43.5</v>
      </c>
      <c r="BL41" s="25">
        <f t="shared" ref="BL41" si="530">BM41+BN41</f>
        <v>0</v>
      </c>
      <c r="BM41" s="64">
        <f>SUM(BM42:BM43)</f>
        <v>0</v>
      </c>
      <c r="BN41" s="64">
        <f>SUM(BN42:BN43)</f>
        <v>0</v>
      </c>
      <c r="BO41" s="25">
        <f t="shared" ref="BO41" si="531">+BP41+BS41</f>
        <v>46</v>
      </c>
      <c r="BP41" s="25">
        <f t="shared" ref="BP41" si="532">BQ41+BR41</f>
        <v>46</v>
      </c>
      <c r="BQ41" s="64">
        <f>SUM(BQ42:BQ43)</f>
        <v>23</v>
      </c>
      <c r="BR41" s="64">
        <f>SUM(BR42:BR43)</f>
        <v>23</v>
      </c>
      <c r="BS41" s="25">
        <f t="shared" ref="BS41" si="533">BT41+BU41</f>
        <v>0</v>
      </c>
      <c r="BT41" s="64">
        <f>SUM(BT42:BT43)</f>
        <v>0</v>
      </c>
      <c r="BU41" s="64">
        <f>SUM(BU42:BU43)</f>
        <v>0</v>
      </c>
      <c r="BV41" s="25">
        <f t="shared" ref="BV41" si="534">+BW41+BZ41</f>
        <v>182</v>
      </c>
      <c r="BW41" s="25">
        <f t="shared" ref="BW41" si="535">BX41+BY41</f>
        <v>182</v>
      </c>
      <c r="BX41" s="64">
        <f>SUM(BX42:BX43)</f>
        <v>89.5</v>
      </c>
      <c r="BY41" s="64">
        <f>SUM(BY42:BY43)</f>
        <v>92.5</v>
      </c>
      <c r="BZ41" s="25">
        <f t="shared" ref="BZ41" si="536">CA41+CB41</f>
        <v>0</v>
      </c>
      <c r="CA41" s="64">
        <f>SUM(CA42:CA43)</f>
        <v>0</v>
      </c>
      <c r="CB41" s="64">
        <f>SUM(CB42:CB43)</f>
        <v>0</v>
      </c>
      <c r="CC41" s="25">
        <f t="shared" ref="CC41" si="537">+CD41+CG41</f>
        <v>315</v>
      </c>
      <c r="CD41" s="25">
        <f t="shared" ref="CD41" si="538">CE41+CF41</f>
        <v>315</v>
      </c>
      <c r="CE41" s="64">
        <f>SUM(CE42:CE43)</f>
        <v>156</v>
      </c>
      <c r="CF41" s="64">
        <f>SUM(CF42:CF43)</f>
        <v>159</v>
      </c>
      <c r="CG41" s="25">
        <f t="shared" ref="CG41" si="539">CH41+CI41</f>
        <v>0</v>
      </c>
      <c r="CH41" s="64">
        <f>SUM(CH42:CH43)</f>
        <v>0</v>
      </c>
      <c r="CI41" s="64">
        <f>SUM(CI42:CI43)</f>
        <v>0</v>
      </c>
      <c r="CJ41" s="25">
        <f t="shared" ref="CJ41" si="540">+CK41+CN41</f>
        <v>0</v>
      </c>
      <c r="CK41" s="25">
        <f t="shared" ref="CK41" si="541">CL41+CM41</f>
        <v>0</v>
      </c>
      <c r="CL41" s="64">
        <f>SUM(CL42:CL43)</f>
        <v>0</v>
      </c>
      <c r="CM41" s="64">
        <f>SUM(CM42:CM43)</f>
        <v>0</v>
      </c>
      <c r="CN41" s="25">
        <f t="shared" ref="CN41" si="542">CO41+CP41</f>
        <v>0</v>
      </c>
      <c r="CO41" s="64">
        <f>SUM(CO42:CO43)</f>
        <v>0</v>
      </c>
      <c r="CP41" s="64">
        <f>SUM(CP42:CP43)</f>
        <v>0</v>
      </c>
      <c r="CQ41" s="25">
        <f t="shared" ref="CQ41" si="543">+CR41+CU41</f>
        <v>0</v>
      </c>
      <c r="CR41" s="25">
        <f t="shared" ref="CR41" si="544">CS41+CT41</f>
        <v>0</v>
      </c>
      <c r="CS41" s="64">
        <f>SUM(CS42:CS43)</f>
        <v>0</v>
      </c>
      <c r="CT41" s="64">
        <f>SUM(CT42:CT43)</f>
        <v>0</v>
      </c>
      <c r="CU41" s="25">
        <f t="shared" ref="CU41" si="545">CV41+CW41</f>
        <v>0</v>
      </c>
      <c r="CV41" s="64">
        <f>SUM(CV42:CV43)</f>
        <v>0</v>
      </c>
      <c r="CW41" s="64">
        <f>SUM(CW42:CW43)</f>
        <v>0</v>
      </c>
      <c r="CX41" s="25">
        <f t="shared" ref="CX41" si="546">+CY41+DB41</f>
        <v>0</v>
      </c>
      <c r="CY41" s="25">
        <f t="shared" ref="CY41" si="547">CZ41+DA41</f>
        <v>0</v>
      </c>
      <c r="CZ41" s="64">
        <f>SUM(CZ42:CZ43)</f>
        <v>0</v>
      </c>
      <c r="DA41" s="64">
        <f>SUM(DA42:DA43)</f>
        <v>0</v>
      </c>
      <c r="DB41" s="25">
        <f t="shared" ref="DB41" si="548">DC41+DD41</f>
        <v>0</v>
      </c>
      <c r="DC41" s="64">
        <f>SUM(DC42:DC43)</f>
        <v>0</v>
      </c>
      <c r="DD41" s="64">
        <f>SUM(DD42:DD43)</f>
        <v>0</v>
      </c>
      <c r="DE41" s="25">
        <f t="shared" ref="DE41" si="549">+DF41+DI41</f>
        <v>0</v>
      </c>
      <c r="DF41" s="25">
        <f t="shared" ref="DF41" si="550">DG41+DH41</f>
        <v>0</v>
      </c>
      <c r="DG41" s="64">
        <f>SUM(DG42:DG43)</f>
        <v>0</v>
      </c>
      <c r="DH41" s="64">
        <f>SUM(DH42:DH43)</f>
        <v>0</v>
      </c>
      <c r="DI41" s="25">
        <f t="shared" ref="DI41" si="551">DJ41+DK41</f>
        <v>0</v>
      </c>
      <c r="DJ41" s="64">
        <f>SUM(DJ42:DJ43)</f>
        <v>0</v>
      </c>
      <c r="DK41" s="64">
        <f>SUM(DK42:DK43)</f>
        <v>0</v>
      </c>
      <c r="DL41" s="25">
        <f t="shared" ref="DL41" si="552">+DM41+DP41</f>
        <v>1258</v>
      </c>
      <c r="DM41" s="25">
        <f t="shared" si="492"/>
        <v>1258</v>
      </c>
      <c r="DN41" s="64">
        <f>SUM(DN42:DN43)</f>
        <v>636.5</v>
      </c>
      <c r="DO41" s="64">
        <f>SUM(DO42:DO43)</f>
        <v>621.5</v>
      </c>
      <c r="DP41" s="25">
        <f t="shared" si="493"/>
        <v>0</v>
      </c>
      <c r="DQ41" s="64">
        <f>SUM(DQ42:DQ43)</f>
        <v>0</v>
      </c>
      <c r="DR41" s="64">
        <f>SUM(DR42:DR43)</f>
        <v>0</v>
      </c>
    </row>
    <row r="42" spans="1:122" s="30" customFormat="1" ht="15" customHeight="1" x14ac:dyDescent="0.2">
      <c r="A42" s="46"/>
      <c r="B42" s="76"/>
      <c r="C42" s="57" t="s">
        <v>367</v>
      </c>
      <c r="D42" s="25">
        <f>+E42+H42</f>
        <v>251</v>
      </c>
      <c r="E42" s="25">
        <f>F42+G42</f>
        <v>251</v>
      </c>
      <c r="F42" s="64">
        <v>125.5</v>
      </c>
      <c r="G42" s="64">
        <v>125.5</v>
      </c>
      <c r="H42" s="25">
        <f>I42+J42</f>
        <v>0</v>
      </c>
      <c r="I42" s="64">
        <v>0</v>
      </c>
      <c r="J42" s="64">
        <v>0</v>
      </c>
      <c r="K42" s="25">
        <f>+L42+O42</f>
        <v>131</v>
      </c>
      <c r="L42" s="25">
        <f>M42+N42</f>
        <v>131</v>
      </c>
      <c r="M42" s="64">
        <v>65.5</v>
      </c>
      <c r="N42" s="64">
        <v>65.5</v>
      </c>
      <c r="O42" s="25">
        <f>P42+Q42</f>
        <v>0</v>
      </c>
      <c r="P42" s="64">
        <v>0</v>
      </c>
      <c r="Q42" s="64">
        <v>0</v>
      </c>
      <c r="R42" s="25">
        <f>+S42+V42</f>
        <v>117.5</v>
      </c>
      <c r="S42" s="25">
        <f>T42+U42</f>
        <v>117.5</v>
      </c>
      <c r="T42" s="64">
        <v>67</v>
      </c>
      <c r="U42" s="64">
        <v>50.5</v>
      </c>
      <c r="V42" s="25">
        <f>W42+X42</f>
        <v>0</v>
      </c>
      <c r="W42" s="64">
        <v>0</v>
      </c>
      <c r="X42" s="64">
        <v>0</v>
      </c>
      <c r="Y42" s="25">
        <f>+Z42+AC42</f>
        <v>499.5</v>
      </c>
      <c r="Z42" s="25">
        <f>AA42+AB42</f>
        <v>499.5</v>
      </c>
      <c r="AA42" s="64">
        <f>+F42+M42+T42</f>
        <v>258</v>
      </c>
      <c r="AB42" s="64">
        <f>+G42+N42+U42</f>
        <v>241.5</v>
      </c>
      <c r="AC42" s="25">
        <f>AD42+AE42</f>
        <v>0</v>
      </c>
      <c r="AD42" s="64">
        <f>+I42+P42+W42</f>
        <v>0</v>
      </c>
      <c r="AE42" s="64">
        <f>+J42+Q42+X42</f>
        <v>0</v>
      </c>
      <c r="AF42" s="25">
        <f>+AG42+AJ42</f>
        <v>152.5</v>
      </c>
      <c r="AG42" s="25">
        <f>AH42+AI42</f>
        <v>152.5</v>
      </c>
      <c r="AH42" s="64">
        <v>77</v>
      </c>
      <c r="AI42" s="64">
        <v>75.5</v>
      </c>
      <c r="AJ42" s="25">
        <f>AK42+AL42</f>
        <v>0</v>
      </c>
      <c r="AK42" s="64">
        <v>0</v>
      </c>
      <c r="AL42" s="64">
        <v>0</v>
      </c>
      <c r="AM42" s="25">
        <f>+AN42+AQ42</f>
        <v>161</v>
      </c>
      <c r="AN42" s="25">
        <f>AO42+AP42</f>
        <v>161</v>
      </c>
      <c r="AO42" s="64">
        <v>80.5</v>
      </c>
      <c r="AP42" s="64">
        <v>80.5</v>
      </c>
      <c r="AQ42" s="25">
        <f>AR42+AS42</f>
        <v>0</v>
      </c>
      <c r="AR42" s="64">
        <v>0</v>
      </c>
      <c r="AS42" s="64">
        <v>0</v>
      </c>
      <c r="AT42" s="25">
        <f>+AU42+AX42</f>
        <v>130</v>
      </c>
      <c r="AU42" s="25">
        <f>AV42+AW42</f>
        <v>130</v>
      </c>
      <c r="AV42" s="64">
        <v>65</v>
      </c>
      <c r="AW42" s="64">
        <v>65</v>
      </c>
      <c r="AX42" s="25">
        <f>AY42+AZ42</f>
        <v>0</v>
      </c>
      <c r="AY42" s="64">
        <v>0</v>
      </c>
      <c r="AZ42" s="64">
        <v>0</v>
      </c>
      <c r="BA42" s="25">
        <f>+BB42+BE42</f>
        <v>443.5</v>
      </c>
      <c r="BB42" s="25">
        <f>BC42+BD42</f>
        <v>443.5</v>
      </c>
      <c r="BC42" s="64">
        <f>+AH42+AO42+AV42</f>
        <v>222.5</v>
      </c>
      <c r="BD42" s="64">
        <f>+AI42+AP42+AW42</f>
        <v>221</v>
      </c>
      <c r="BE42" s="25">
        <f>BF42+BG42</f>
        <v>0</v>
      </c>
      <c r="BF42" s="64">
        <f>+AK42+AR42+AY42</f>
        <v>0</v>
      </c>
      <c r="BG42" s="64">
        <f>+AL42+AS42+AZ42</f>
        <v>0</v>
      </c>
      <c r="BH42" s="25">
        <f>+BI42+BL42</f>
        <v>87</v>
      </c>
      <c r="BI42" s="25">
        <f>BJ42+BK42</f>
        <v>87</v>
      </c>
      <c r="BJ42" s="64">
        <v>43.5</v>
      </c>
      <c r="BK42" s="64">
        <v>43.5</v>
      </c>
      <c r="BL42" s="25">
        <f>BM42+BN42</f>
        <v>0</v>
      </c>
      <c r="BM42" s="64">
        <v>0</v>
      </c>
      <c r="BN42" s="64">
        <v>0</v>
      </c>
      <c r="BO42" s="25">
        <f>+BP42+BS42</f>
        <v>46</v>
      </c>
      <c r="BP42" s="25">
        <f>BQ42+BR42</f>
        <v>46</v>
      </c>
      <c r="BQ42" s="64">
        <v>23</v>
      </c>
      <c r="BR42" s="64">
        <v>23</v>
      </c>
      <c r="BS42" s="25">
        <f>BT42+BU42</f>
        <v>0</v>
      </c>
      <c r="BT42" s="64">
        <v>0</v>
      </c>
      <c r="BU42" s="64">
        <v>0</v>
      </c>
      <c r="BV42" s="25">
        <f>+BW42+BZ42</f>
        <v>182</v>
      </c>
      <c r="BW42" s="25">
        <f>BX42+BY42</f>
        <v>182</v>
      </c>
      <c r="BX42" s="64">
        <v>89.5</v>
      </c>
      <c r="BY42" s="64">
        <v>92.5</v>
      </c>
      <c r="BZ42" s="25">
        <f>CA42+CB42</f>
        <v>0</v>
      </c>
      <c r="CA42" s="64">
        <v>0</v>
      </c>
      <c r="CB42" s="64">
        <v>0</v>
      </c>
      <c r="CC42" s="25">
        <f>+CD42+CG42</f>
        <v>315</v>
      </c>
      <c r="CD42" s="25">
        <f>CE42+CF42</f>
        <v>315</v>
      </c>
      <c r="CE42" s="64">
        <f>+BJ42+BQ42+BX42</f>
        <v>156</v>
      </c>
      <c r="CF42" s="64">
        <f>+BK42+BR42+BY42</f>
        <v>159</v>
      </c>
      <c r="CG42" s="25">
        <f>CH42+CI42</f>
        <v>0</v>
      </c>
      <c r="CH42" s="64">
        <f>+BM42+BT42+CA42</f>
        <v>0</v>
      </c>
      <c r="CI42" s="64">
        <f>+BN42+BU42+CB42</f>
        <v>0</v>
      </c>
      <c r="CJ42" s="25">
        <f>+CK42+CN42</f>
        <v>0</v>
      </c>
      <c r="CK42" s="25">
        <f>CL42+CM42</f>
        <v>0</v>
      </c>
      <c r="CL42" s="64">
        <v>0</v>
      </c>
      <c r="CM42" s="64">
        <v>0</v>
      </c>
      <c r="CN42" s="25">
        <f>CO42+CP42</f>
        <v>0</v>
      </c>
      <c r="CO42" s="64">
        <v>0</v>
      </c>
      <c r="CP42" s="64">
        <v>0</v>
      </c>
      <c r="CQ42" s="25">
        <f>+CR42+CU42</f>
        <v>0</v>
      </c>
      <c r="CR42" s="25">
        <f>CS42+CT42</f>
        <v>0</v>
      </c>
      <c r="CS42" s="64">
        <v>0</v>
      </c>
      <c r="CT42" s="64">
        <v>0</v>
      </c>
      <c r="CU42" s="25">
        <f>CV42+CW42</f>
        <v>0</v>
      </c>
      <c r="CV42" s="64">
        <v>0</v>
      </c>
      <c r="CW42" s="64">
        <v>0</v>
      </c>
      <c r="CX42" s="25">
        <f>+CY42+DB42</f>
        <v>0</v>
      </c>
      <c r="CY42" s="25">
        <f>CZ42+DA42</f>
        <v>0</v>
      </c>
      <c r="CZ42" s="64">
        <v>0</v>
      </c>
      <c r="DA42" s="64">
        <v>0</v>
      </c>
      <c r="DB42" s="25">
        <f>DC42+DD42</f>
        <v>0</v>
      </c>
      <c r="DC42" s="64">
        <v>0</v>
      </c>
      <c r="DD42" s="64">
        <v>0</v>
      </c>
      <c r="DE42" s="25">
        <f>+DF42+DI42</f>
        <v>0</v>
      </c>
      <c r="DF42" s="25">
        <f>DG42+DH42</f>
        <v>0</v>
      </c>
      <c r="DG42" s="64">
        <f>+CL42+CS42+CZ42</f>
        <v>0</v>
      </c>
      <c r="DH42" s="64">
        <f>+CM42+CT42+DA42</f>
        <v>0</v>
      </c>
      <c r="DI42" s="25">
        <f>DJ42+DK42</f>
        <v>0</v>
      </c>
      <c r="DJ42" s="64">
        <f>+CO42+CV42+DC42</f>
        <v>0</v>
      </c>
      <c r="DK42" s="64">
        <f>+CP42+CW42+DD42</f>
        <v>0</v>
      </c>
      <c r="DL42" s="25">
        <f>+DM42+DP42</f>
        <v>1258</v>
      </c>
      <c r="DM42" s="25">
        <f>DN42+DO42</f>
        <v>1258</v>
      </c>
      <c r="DN42" s="64">
        <f>AA42+BC42+CE42+DG42</f>
        <v>636.5</v>
      </c>
      <c r="DO42" s="64">
        <f>AB42+BD42+CF42+DH42</f>
        <v>621.5</v>
      </c>
      <c r="DP42" s="25">
        <f>DQ42+DR42</f>
        <v>0</v>
      </c>
      <c r="DQ42" s="64">
        <f>AD42+BF42+CH42+DJ42</f>
        <v>0</v>
      </c>
      <c r="DR42" s="64">
        <f>AE42+BG42+CI42+DK42</f>
        <v>0</v>
      </c>
    </row>
    <row r="43" spans="1:122" s="30" customFormat="1" ht="15" customHeight="1" x14ac:dyDescent="0.2">
      <c r="A43" s="46"/>
      <c r="B43" s="76"/>
      <c r="C43" s="57" t="s">
        <v>368</v>
      </c>
      <c r="D43" s="25">
        <f>+E43+H43</f>
        <v>0</v>
      </c>
      <c r="E43" s="25">
        <f>F43+G43</f>
        <v>0</v>
      </c>
      <c r="F43" s="64">
        <v>0</v>
      </c>
      <c r="G43" s="64">
        <v>0</v>
      </c>
      <c r="H43" s="25">
        <f>I43+J43</f>
        <v>0</v>
      </c>
      <c r="I43" s="64">
        <v>0</v>
      </c>
      <c r="J43" s="64">
        <v>0</v>
      </c>
      <c r="K43" s="25">
        <f>+L43+O43</f>
        <v>0</v>
      </c>
      <c r="L43" s="25">
        <f>M43+N43</f>
        <v>0</v>
      </c>
      <c r="M43" s="64">
        <v>0</v>
      </c>
      <c r="N43" s="64">
        <v>0</v>
      </c>
      <c r="O43" s="25">
        <f>P43+Q43</f>
        <v>0</v>
      </c>
      <c r="P43" s="64">
        <v>0</v>
      </c>
      <c r="Q43" s="64">
        <v>0</v>
      </c>
      <c r="R43" s="25">
        <f>+S43+V43</f>
        <v>0</v>
      </c>
      <c r="S43" s="25">
        <f>T43+U43</f>
        <v>0</v>
      </c>
      <c r="T43" s="64">
        <v>0</v>
      </c>
      <c r="U43" s="64">
        <v>0</v>
      </c>
      <c r="V43" s="25">
        <f>W43+X43</f>
        <v>0</v>
      </c>
      <c r="W43" s="64">
        <v>0</v>
      </c>
      <c r="X43" s="64">
        <v>0</v>
      </c>
      <c r="Y43" s="25">
        <f>+Z43+AC43</f>
        <v>0</v>
      </c>
      <c r="Z43" s="25">
        <f>AA43+AB43</f>
        <v>0</v>
      </c>
      <c r="AA43" s="64">
        <f>+F43+M43+T43</f>
        <v>0</v>
      </c>
      <c r="AB43" s="64">
        <f>+G43+N43+U43</f>
        <v>0</v>
      </c>
      <c r="AC43" s="25">
        <f>AD43+AE43</f>
        <v>0</v>
      </c>
      <c r="AD43" s="64">
        <f>+I43+P43+W43</f>
        <v>0</v>
      </c>
      <c r="AE43" s="64">
        <f>+J43+Q43+X43</f>
        <v>0</v>
      </c>
      <c r="AF43" s="25">
        <f>+AG43+AJ43</f>
        <v>0</v>
      </c>
      <c r="AG43" s="25">
        <f>AH43+AI43</f>
        <v>0</v>
      </c>
      <c r="AH43" s="64">
        <v>0</v>
      </c>
      <c r="AI43" s="64">
        <v>0</v>
      </c>
      <c r="AJ43" s="25">
        <f>AK43+AL43</f>
        <v>0</v>
      </c>
      <c r="AK43" s="64">
        <v>0</v>
      </c>
      <c r="AL43" s="64">
        <v>0</v>
      </c>
      <c r="AM43" s="25">
        <f>+AN43+AQ43</f>
        <v>0</v>
      </c>
      <c r="AN43" s="25">
        <f>AO43+AP43</f>
        <v>0</v>
      </c>
      <c r="AO43" s="64">
        <v>0</v>
      </c>
      <c r="AP43" s="64">
        <v>0</v>
      </c>
      <c r="AQ43" s="25">
        <f>AR43+AS43</f>
        <v>0</v>
      </c>
      <c r="AR43" s="64">
        <v>0</v>
      </c>
      <c r="AS43" s="64">
        <v>0</v>
      </c>
      <c r="AT43" s="25">
        <f>+AU43+AX43</f>
        <v>0</v>
      </c>
      <c r="AU43" s="25">
        <f>AV43+AW43</f>
        <v>0</v>
      </c>
      <c r="AV43" s="64">
        <v>0</v>
      </c>
      <c r="AW43" s="64">
        <v>0</v>
      </c>
      <c r="AX43" s="25">
        <f>AY43+AZ43</f>
        <v>0</v>
      </c>
      <c r="AY43" s="64">
        <v>0</v>
      </c>
      <c r="AZ43" s="64">
        <v>0</v>
      </c>
      <c r="BA43" s="25">
        <f>+BB43+BE43</f>
        <v>0</v>
      </c>
      <c r="BB43" s="25">
        <f>BC43+BD43</f>
        <v>0</v>
      </c>
      <c r="BC43" s="64">
        <f>+AH43+AO43+AV43</f>
        <v>0</v>
      </c>
      <c r="BD43" s="64">
        <f>+AI43+AP43+AW43</f>
        <v>0</v>
      </c>
      <c r="BE43" s="25">
        <f>BF43+BG43</f>
        <v>0</v>
      </c>
      <c r="BF43" s="64">
        <f>+AK43+AR43+AY43</f>
        <v>0</v>
      </c>
      <c r="BG43" s="64">
        <f>+AL43+AS43+AZ43</f>
        <v>0</v>
      </c>
      <c r="BH43" s="25">
        <f>+BI43+BL43</f>
        <v>0</v>
      </c>
      <c r="BI43" s="25">
        <f>BJ43+BK43</f>
        <v>0</v>
      </c>
      <c r="BJ43" s="64">
        <v>0</v>
      </c>
      <c r="BK43" s="64">
        <v>0</v>
      </c>
      <c r="BL43" s="25">
        <f>BM43+BN43</f>
        <v>0</v>
      </c>
      <c r="BM43" s="64">
        <v>0</v>
      </c>
      <c r="BN43" s="64">
        <v>0</v>
      </c>
      <c r="BO43" s="25">
        <f>+BP43+BS43</f>
        <v>0</v>
      </c>
      <c r="BP43" s="25">
        <f>BQ43+BR43</f>
        <v>0</v>
      </c>
      <c r="BQ43" s="64">
        <v>0</v>
      </c>
      <c r="BR43" s="64">
        <v>0</v>
      </c>
      <c r="BS43" s="25">
        <f>BT43+BU43</f>
        <v>0</v>
      </c>
      <c r="BT43" s="64">
        <v>0</v>
      </c>
      <c r="BU43" s="64">
        <v>0</v>
      </c>
      <c r="BV43" s="25">
        <f>+BW43+BZ43</f>
        <v>0</v>
      </c>
      <c r="BW43" s="25">
        <f>BX43+BY43</f>
        <v>0</v>
      </c>
      <c r="BX43" s="64">
        <v>0</v>
      </c>
      <c r="BY43" s="64">
        <v>0</v>
      </c>
      <c r="BZ43" s="25">
        <f>CA43+CB43</f>
        <v>0</v>
      </c>
      <c r="CA43" s="64">
        <v>0</v>
      </c>
      <c r="CB43" s="64">
        <v>0</v>
      </c>
      <c r="CC43" s="25">
        <f>+CD43+CG43</f>
        <v>0</v>
      </c>
      <c r="CD43" s="25">
        <f>CE43+CF43</f>
        <v>0</v>
      </c>
      <c r="CE43" s="64">
        <f>+BJ43+BQ43+BX43</f>
        <v>0</v>
      </c>
      <c r="CF43" s="64">
        <f>+BK43+BR43+BY43</f>
        <v>0</v>
      </c>
      <c r="CG43" s="25">
        <f>CH43+CI43</f>
        <v>0</v>
      </c>
      <c r="CH43" s="64">
        <f>+BM43+BT43+CA43</f>
        <v>0</v>
      </c>
      <c r="CI43" s="64">
        <f>+BN43+BU43+CB43</f>
        <v>0</v>
      </c>
      <c r="CJ43" s="25">
        <f>+CK43+CN43</f>
        <v>0</v>
      </c>
      <c r="CK43" s="25">
        <f>CL43+CM43</f>
        <v>0</v>
      </c>
      <c r="CL43" s="64">
        <v>0</v>
      </c>
      <c r="CM43" s="64">
        <v>0</v>
      </c>
      <c r="CN43" s="25">
        <f>CO43+CP43</f>
        <v>0</v>
      </c>
      <c r="CO43" s="64">
        <v>0</v>
      </c>
      <c r="CP43" s="64">
        <v>0</v>
      </c>
      <c r="CQ43" s="25">
        <f>+CR43+CU43</f>
        <v>0</v>
      </c>
      <c r="CR43" s="25">
        <f>CS43+CT43</f>
        <v>0</v>
      </c>
      <c r="CS43" s="64">
        <v>0</v>
      </c>
      <c r="CT43" s="64">
        <v>0</v>
      </c>
      <c r="CU43" s="25">
        <f>CV43+CW43</f>
        <v>0</v>
      </c>
      <c r="CV43" s="64">
        <v>0</v>
      </c>
      <c r="CW43" s="64">
        <v>0</v>
      </c>
      <c r="CX43" s="25">
        <f>+CY43+DB43</f>
        <v>0</v>
      </c>
      <c r="CY43" s="25">
        <f>CZ43+DA43</f>
        <v>0</v>
      </c>
      <c r="CZ43" s="64">
        <v>0</v>
      </c>
      <c r="DA43" s="64">
        <v>0</v>
      </c>
      <c r="DB43" s="25">
        <f>DC43+DD43</f>
        <v>0</v>
      </c>
      <c r="DC43" s="64">
        <v>0</v>
      </c>
      <c r="DD43" s="64">
        <v>0</v>
      </c>
      <c r="DE43" s="25">
        <f>+DF43+DI43</f>
        <v>0</v>
      </c>
      <c r="DF43" s="25">
        <f>DG43+DH43</f>
        <v>0</v>
      </c>
      <c r="DG43" s="64">
        <f>+CL43+CS43+CZ43</f>
        <v>0</v>
      </c>
      <c r="DH43" s="64">
        <f>+CM43+CT43+DA43</f>
        <v>0</v>
      </c>
      <c r="DI43" s="25">
        <f>DJ43+DK43</f>
        <v>0</v>
      </c>
      <c r="DJ43" s="64">
        <f>+CO43+CV43+DC43</f>
        <v>0</v>
      </c>
      <c r="DK43" s="64">
        <f>+CP43+CW43+DD43</f>
        <v>0</v>
      </c>
      <c r="DL43" s="25">
        <f>+DM43+DP43</f>
        <v>0</v>
      </c>
      <c r="DM43" s="25">
        <f>DN43+DO43</f>
        <v>0</v>
      </c>
      <c r="DN43" s="64">
        <f>AA43+BC43+CE43+DG43</f>
        <v>0</v>
      </c>
      <c r="DO43" s="64">
        <f>AB43+BD43+CF43+DH43</f>
        <v>0</v>
      </c>
      <c r="DP43" s="25">
        <f>DQ43+DR43</f>
        <v>0</v>
      </c>
      <c r="DQ43" s="64">
        <f>AD43+BF43+CH43+DJ43</f>
        <v>0</v>
      </c>
      <c r="DR43" s="64">
        <f>AE43+BG43+CI43+DK43</f>
        <v>0</v>
      </c>
    </row>
    <row r="44" spans="1:122" s="30" customFormat="1" ht="15" customHeight="1" x14ac:dyDescent="0.2">
      <c r="A44" s="46"/>
      <c r="B44" s="76"/>
      <c r="C44" s="93" t="s">
        <v>53</v>
      </c>
      <c r="D44" s="25">
        <f>E44+H44</f>
        <v>0</v>
      </c>
      <c r="E44" s="25">
        <f>SUM(F44:G44)</f>
        <v>0</v>
      </c>
      <c r="F44" s="25">
        <f>SUM(F45:F48)</f>
        <v>0</v>
      </c>
      <c r="G44" s="25">
        <f>SUM(G45:G48)</f>
        <v>0</v>
      </c>
      <c r="H44" s="25">
        <f>SUM(I44:J44)</f>
        <v>0</v>
      </c>
      <c r="I44" s="25">
        <f>SUM(I45:I48)</f>
        <v>0</v>
      </c>
      <c r="J44" s="25">
        <f>SUM(J45:J48)</f>
        <v>0</v>
      </c>
      <c r="K44" s="25">
        <f t="shared" ref="K44" si="553">L44+O44</f>
        <v>0</v>
      </c>
      <c r="L44" s="25">
        <f t="shared" ref="L44" si="554">SUM(M44:N44)</f>
        <v>0</v>
      </c>
      <c r="M44" s="25">
        <f>SUM(M45:M48)</f>
        <v>0</v>
      </c>
      <c r="N44" s="25">
        <f>SUM(N45:N48)</f>
        <v>0</v>
      </c>
      <c r="O44" s="25">
        <f t="shared" ref="O44" si="555">SUM(P44:Q44)</f>
        <v>0</v>
      </c>
      <c r="P44" s="25">
        <f>SUM(P45:P48)</f>
        <v>0</v>
      </c>
      <c r="Q44" s="25">
        <f>SUM(Q45:Q48)</f>
        <v>0</v>
      </c>
      <c r="R44" s="25">
        <f t="shared" ref="R44" si="556">S44+V44</f>
        <v>0</v>
      </c>
      <c r="S44" s="25">
        <f t="shared" ref="S44" si="557">SUM(T44:U44)</f>
        <v>0</v>
      </c>
      <c r="T44" s="25">
        <f>SUM(T45:T48)</f>
        <v>0</v>
      </c>
      <c r="U44" s="25">
        <f>SUM(U45:U48)</f>
        <v>0</v>
      </c>
      <c r="V44" s="25">
        <f t="shared" ref="V44" si="558">SUM(W44:X44)</f>
        <v>0</v>
      </c>
      <c r="W44" s="25">
        <f>SUM(W45:W48)</f>
        <v>0</v>
      </c>
      <c r="X44" s="25">
        <f>SUM(X45:X48)</f>
        <v>0</v>
      </c>
      <c r="Y44" s="25">
        <f>Z44+AC44</f>
        <v>0</v>
      </c>
      <c r="Z44" s="25">
        <f>SUM(AA44:AB44)</f>
        <v>0</v>
      </c>
      <c r="AA44" s="25">
        <f>SUM(AA45:AA48)</f>
        <v>0</v>
      </c>
      <c r="AB44" s="25">
        <f>SUM(AB45:AB48)</f>
        <v>0</v>
      </c>
      <c r="AC44" s="25">
        <f>SUM(AD44:AE44)</f>
        <v>0</v>
      </c>
      <c r="AD44" s="25">
        <f>SUM(AD45:AD48)</f>
        <v>0</v>
      </c>
      <c r="AE44" s="25">
        <f>SUM(AE45:AE48)</f>
        <v>0</v>
      </c>
      <c r="AF44" s="25">
        <f t="shared" ref="AF44" si="559">AG44+AJ44</f>
        <v>0</v>
      </c>
      <c r="AG44" s="25">
        <f>SUM(AH44:AI44)</f>
        <v>0</v>
      </c>
      <c r="AH44" s="25">
        <f>SUM(AH45:AH48)</f>
        <v>0</v>
      </c>
      <c r="AI44" s="25">
        <f>SUM(AI45:AI48)</f>
        <v>0</v>
      </c>
      <c r="AJ44" s="25">
        <f>SUM(AK44:AL44)</f>
        <v>0</v>
      </c>
      <c r="AK44" s="25">
        <f>SUM(AK45:AK48)</f>
        <v>0</v>
      </c>
      <c r="AL44" s="25">
        <f>SUM(AL45:AL48)</f>
        <v>0</v>
      </c>
      <c r="AM44" s="25">
        <f t="shared" ref="AM44" si="560">AN44+AQ44</f>
        <v>0</v>
      </c>
      <c r="AN44" s="25">
        <f t="shared" ref="AN44" si="561">SUM(AO44:AP44)</f>
        <v>0</v>
      </c>
      <c r="AO44" s="25">
        <f>SUM(AO45:AO48)</f>
        <v>0</v>
      </c>
      <c r="AP44" s="25">
        <f>SUM(AP45:AP48)</f>
        <v>0</v>
      </c>
      <c r="AQ44" s="25">
        <f t="shared" ref="AQ44" si="562">SUM(AR44:AS44)</f>
        <v>0</v>
      </c>
      <c r="AR44" s="25">
        <f>SUM(AR45:AR48)</f>
        <v>0</v>
      </c>
      <c r="AS44" s="25">
        <f>SUM(AS45:AS48)</f>
        <v>0</v>
      </c>
      <c r="AT44" s="25">
        <f t="shared" ref="AT44" si="563">AU44+AX44</f>
        <v>0</v>
      </c>
      <c r="AU44" s="25">
        <f t="shared" ref="AU44" si="564">SUM(AV44:AW44)</f>
        <v>0</v>
      </c>
      <c r="AV44" s="25">
        <f>SUM(AV45:AV48)</f>
        <v>0</v>
      </c>
      <c r="AW44" s="25">
        <f>SUM(AW45:AW48)</f>
        <v>0</v>
      </c>
      <c r="AX44" s="25">
        <f t="shared" ref="AX44" si="565">SUM(AY44:AZ44)</f>
        <v>0</v>
      </c>
      <c r="AY44" s="25">
        <f>SUM(AY45:AY48)</f>
        <v>0</v>
      </c>
      <c r="AZ44" s="25">
        <f>SUM(AZ45:AZ48)</f>
        <v>0</v>
      </c>
      <c r="BA44" s="25">
        <f t="shared" ref="BA44" si="566">BB44+BE44</f>
        <v>0</v>
      </c>
      <c r="BB44" s="25">
        <f t="shared" ref="BB44" si="567">SUM(BC44:BD44)</f>
        <v>0</v>
      </c>
      <c r="BC44" s="25">
        <f>SUM(BC45:BC48)</f>
        <v>0</v>
      </c>
      <c r="BD44" s="25">
        <f>SUM(BD45:BD48)</f>
        <v>0</v>
      </c>
      <c r="BE44" s="25">
        <f t="shared" ref="BE44" si="568">SUM(BF44:BG44)</f>
        <v>0</v>
      </c>
      <c r="BF44" s="25">
        <f>SUM(BF45:BF48)</f>
        <v>0</v>
      </c>
      <c r="BG44" s="25">
        <f>SUM(BG45:BG48)</f>
        <v>0</v>
      </c>
      <c r="BH44" s="25">
        <f t="shared" ref="BH44" si="569">BI44+BL44</f>
        <v>0</v>
      </c>
      <c r="BI44" s="25">
        <f>SUM(BJ44:BK44)</f>
        <v>0</v>
      </c>
      <c r="BJ44" s="25">
        <f>SUM(BJ45:BJ48)</f>
        <v>0</v>
      </c>
      <c r="BK44" s="25">
        <f>SUM(BK45:BK48)</f>
        <v>0</v>
      </c>
      <c r="BL44" s="25">
        <f>SUM(BM44:BN44)</f>
        <v>0</v>
      </c>
      <c r="BM44" s="25">
        <f>SUM(BM45:BM48)</f>
        <v>0</v>
      </c>
      <c r="BN44" s="25">
        <f>SUM(BN45:BN48)</f>
        <v>0</v>
      </c>
      <c r="BO44" s="25">
        <f t="shared" ref="BO44" si="570">BP44+BS44</f>
        <v>0</v>
      </c>
      <c r="BP44" s="25">
        <f t="shared" ref="BP44" si="571">SUM(BQ44:BR44)</f>
        <v>0</v>
      </c>
      <c r="BQ44" s="25">
        <f>SUM(BQ45:BQ48)</f>
        <v>0</v>
      </c>
      <c r="BR44" s="25">
        <f>SUM(BR45:BR48)</f>
        <v>0</v>
      </c>
      <c r="BS44" s="25">
        <f t="shared" ref="BS44" si="572">SUM(BT44:BU44)</f>
        <v>0</v>
      </c>
      <c r="BT44" s="25">
        <f>SUM(BT45:BT48)</f>
        <v>0</v>
      </c>
      <c r="BU44" s="25">
        <f>SUM(BU45:BU48)</f>
        <v>0</v>
      </c>
      <c r="BV44" s="25">
        <f t="shared" ref="BV44" si="573">BW44+BZ44</f>
        <v>0</v>
      </c>
      <c r="BW44" s="25">
        <f t="shared" ref="BW44" si="574">SUM(BX44:BY44)</f>
        <v>0</v>
      </c>
      <c r="BX44" s="25">
        <f>SUM(BX45:BX48)</f>
        <v>0</v>
      </c>
      <c r="BY44" s="25">
        <f>SUM(BY45:BY48)</f>
        <v>0</v>
      </c>
      <c r="BZ44" s="25">
        <f t="shared" ref="BZ44" si="575">SUM(CA44:CB44)</f>
        <v>0</v>
      </c>
      <c r="CA44" s="25">
        <f>SUM(CA45:CA48)</f>
        <v>0</v>
      </c>
      <c r="CB44" s="25">
        <f>SUM(CB45:CB48)</f>
        <v>0</v>
      </c>
      <c r="CC44" s="25">
        <f t="shared" ref="CC44" si="576">CD44+CG44</f>
        <v>0</v>
      </c>
      <c r="CD44" s="25">
        <f t="shared" ref="CD44" si="577">SUM(CE44:CF44)</f>
        <v>0</v>
      </c>
      <c r="CE44" s="25">
        <f>SUM(CE45:CE48)</f>
        <v>0</v>
      </c>
      <c r="CF44" s="25">
        <f>SUM(CF45:CF48)</f>
        <v>0</v>
      </c>
      <c r="CG44" s="25">
        <f t="shared" ref="CG44" si="578">SUM(CH44:CI44)</f>
        <v>0</v>
      </c>
      <c r="CH44" s="25">
        <f>SUM(CH45:CH48)</f>
        <v>0</v>
      </c>
      <c r="CI44" s="25">
        <f>SUM(CI45:CI48)</f>
        <v>0</v>
      </c>
      <c r="CJ44" s="25">
        <f t="shared" ref="CJ44" si="579">CK44+CN44</f>
        <v>0</v>
      </c>
      <c r="CK44" s="25">
        <f>SUM(CL44:CM44)</f>
        <v>0</v>
      </c>
      <c r="CL44" s="25">
        <f>SUM(CL45:CL48)</f>
        <v>0</v>
      </c>
      <c r="CM44" s="25">
        <f>SUM(CM45:CM48)</f>
        <v>0</v>
      </c>
      <c r="CN44" s="25">
        <f>SUM(CO44:CP44)</f>
        <v>0</v>
      </c>
      <c r="CO44" s="25">
        <f>SUM(CO45:CO48)</f>
        <v>0</v>
      </c>
      <c r="CP44" s="25">
        <f>SUM(CP45:CP48)</f>
        <v>0</v>
      </c>
      <c r="CQ44" s="25">
        <f t="shared" ref="CQ44" si="580">CR44+CU44</f>
        <v>0</v>
      </c>
      <c r="CR44" s="25">
        <f t="shared" ref="CR44" si="581">SUM(CS44:CT44)</f>
        <v>0</v>
      </c>
      <c r="CS44" s="25">
        <f>SUM(CS45:CS48)</f>
        <v>0</v>
      </c>
      <c r="CT44" s="25">
        <f>SUM(CT45:CT48)</f>
        <v>0</v>
      </c>
      <c r="CU44" s="25">
        <f t="shared" ref="CU44" si="582">SUM(CV44:CW44)</f>
        <v>0</v>
      </c>
      <c r="CV44" s="25">
        <f>SUM(CV45:CV48)</f>
        <v>0</v>
      </c>
      <c r="CW44" s="25">
        <f>SUM(CW45:CW48)</f>
        <v>0</v>
      </c>
      <c r="CX44" s="25">
        <f t="shared" ref="CX44" si="583">CY44+DB44</f>
        <v>0</v>
      </c>
      <c r="CY44" s="25">
        <f t="shared" ref="CY44" si="584">SUM(CZ44:DA44)</f>
        <v>0</v>
      </c>
      <c r="CZ44" s="25">
        <f>SUM(CZ45:CZ48)</f>
        <v>0</v>
      </c>
      <c r="DA44" s="25">
        <f>SUM(DA45:DA48)</f>
        <v>0</v>
      </c>
      <c r="DB44" s="25">
        <f t="shared" ref="DB44" si="585">SUM(DC44:DD44)</f>
        <v>0</v>
      </c>
      <c r="DC44" s="25">
        <f>SUM(DC45:DC48)</f>
        <v>0</v>
      </c>
      <c r="DD44" s="25">
        <f>SUM(DD45:DD48)</f>
        <v>0</v>
      </c>
      <c r="DE44" s="25">
        <f t="shared" ref="DE44" si="586">DF44+DI44</f>
        <v>0</v>
      </c>
      <c r="DF44" s="25">
        <f t="shared" ref="DF44" si="587">SUM(DG44:DH44)</f>
        <v>0</v>
      </c>
      <c r="DG44" s="25">
        <f>SUM(DG45:DG48)</f>
        <v>0</v>
      </c>
      <c r="DH44" s="25">
        <f>SUM(DH45:DH48)</f>
        <v>0</v>
      </c>
      <c r="DI44" s="25">
        <f t="shared" ref="DI44" si="588">SUM(DJ44:DK44)</f>
        <v>0</v>
      </c>
      <c r="DJ44" s="25">
        <f>SUM(DJ45:DJ48)</f>
        <v>0</v>
      </c>
      <c r="DK44" s="25">
        <f>SUM(DK45:DK48)</f>
        <v>0</v>
      </c>
      <c r="DL44" s="25">
        <f>DM44+DP44</f>
        <v>0</v>
      </c>
      <c r="DM44" s="25">
        <f>SUM(DN44:DO44)</f>
        <v>0</v>
      </c>
      <c r="DN44" s="25">
        <f>SUM(DN45:DN48)</f>
        <v>0</v>
      </c>
      <c r="DO44" s="25">
        <f>SUM(DO45:DO48)</f>
        <v>0</v>
      </c>
      <c r="DP44" s="25">
        <f>SUM(DQ44:DR44)</f>
        <v>0</v>
      </c>
      <c r="DQ44" s="25">
        <f>SUM(DQ45:DQ48)</f>
        <v>0</v>
      </c>
      <c r="DR44" s="25">
        <f>SUM(DR45:DR48)</f>
        <v>0</v>
      </c>
    </row>
    <row r="45" spans="1:122" s="30" customFormat="1" ht="15" customHeight="1" x14ac:dyDescent="0.2">
      <c r="A45" s="46"/>
      <c r="B45" s="76"/>
      <c r="C45" s="57" t="s">
        <v>249</v>
      </c>
      <c r="D45" s="25">
        <f>+E45+H45</f>
        <v>0</v>
      </c>
      <c r="E45" s="25">
        <f>F45+G45</f>
        <v>0</v>
      </c>
      <c r="F45" s="64">
        <v>0</v>
      </c>
      <c r="G45" s="64">
        <v>0</v>
      </c>
      <c r="H45" s="25">
        <f>I45+J45</f>
        <v>0</v>
      </c>
      <c r="I45" s="64">
        <v>0</v>
      </c>
      <c r="J45" s="64">
        <v>0</v>
      </c>
      <c r="K45" s="25">
        <f>+L45+O45</f>
        <v>0</v>
      </c>
      <c r="L45" s="25">
        <f>M45+N45</f>
        <v>0</v>
      </c>
      <c r="M45" s="64">
        <v>0</v>
      </c>
      <c r="N45" s="64">
        <v>0</v>
      </c>
      <c r="O45" s="25">
        <f>P45+Q45</f>
        <v>0</v>
      </c>
      <c r="P45" s="64">
        <v>0</v>
      </c>
      <c r="Q45" s="64">
        <v>0</v>
      </c>
      <c r="R45" s="25">
        <f>+S45+V45</f>
        <v>0</v>
      </c>
      <c r="S45" s="25">
        <f>T45+U45</f>
        <v>0</v>
      </c>
      <c r="T45" s="64">
        <v>0</v>
      </c>
      <c r="U45" s="64">
        <v>0</v>
      </c>
      <c r="V45" s="25">
        <f>W45+X45</f>
        <v>0</v>
      </c>
      <c r="W45" s="64">
        <v>0</v>
      </c>
      <c r="X45" s="64">
        <v>0</v>
      </c>
      <c r="Y45" s="25">
        <f>+Z45+AC45</f>
        <v>0</v>
      </c>
      <c r="Z45" s="25">
        <f>AA45+AB45</f>
        <v>0</v>
      </c>
      <c r="AA45" s="64">
        <f t="shared" ref="AA45:AB47" si="589">+F45+M45+T45</f>
        <v>0</v>
      </c>
      <c r="AB45" s="64">
        <f t="shared" si="589"/>
        <v>0</v>
      </c>
      <c r="AC45" s="25">
        <f>AD45+AE45</f>
        <v>0</v>
      </c>
      <c r="AD45" s="64">
        <f t="shared" ref="AD45:AE47" si="590">+I45+P45+W45</f>
        <v>0</v>
      </c>
      <c r="AE45" s="64">
        <f t="shared" si="590"/>
        <v>0</v>
      </c>
      <c r="AF45" s="25">
        <f>+AG45+AJ45</f>
        <v>0</v>
      </c>
      <c r="AG45" s="25">
        <f>AH45+AI45</f>
        <v>0</v>
      </c>
      <c r="AH45" s="64">
        <v>0</v>
      </c>
      <c r="AI45" s="64">
        <v>0</v>
      </c>
      <c r="AJ45" s="25">
        <f>AK45+AL45</f>
        <v>0</v>
      </c>
      <c r="AK45" s="64">
        <v>0</v>
      </c>
      <c r="AL45" s="64">
        <v>0</v>
      </c>
      <c r="AM45" s="25">
        <f>+AN45+AQ45</f>
        <v>0</v>
      </c>
      <c r="AN45" s="25">
        <f>AO45+AP45</f>
        <v>0</v>
      </c>
      <c r="AO45" s="64">
        <v>0</v>
      </c>
      <c r="AP45" s="64">
        <v>0</v>
      </c>
      <c r="AQ45" s="25">
        <f>AR45+AS45</f>
        <v>0</v>
      </c>
      <c r="AR45" s="64">
        <v>0</v>
      </c>
      <c r="AS45" s="64">
        <v>0</v>
      </c>
      <c r="AT45" s="25">
        <f>+AU45+AX45</f>
        <v>0</v>
      </c>
      <c r="AU45" s="25">
        <f>AV45+AW45</f>
        <v>0</v>
      </c>
      <c r="AV45" s="64">
        <v>0</v>
      </c>
      <c r="AW45" s="64">
        <v>0</v>
      </c>
      <c r="AX45" s="25">
        <f>AY45+AZ45</f>
        <v>0</v>
      </c>
      <c r="AY45" s="64">
        <v>0</v>
      </c>
      <c r="AZ45" s="64">
        <v>0</v>
      </c>
      <c r="BA45" s="25">
        <f>+BB45+BE45</f>
        <v>0</v>
      </c>
      <c r="BB45" s="25">
        <f>BC45+BD45</f>
        <v>0</v>
      </c>
      <c r="BC45" s="64">
        <f t="shared" ref="BC45:BD47" si="591">+AH45+AO45+AV45</f>
        <v>0</v>
      </c>
      <c r="BD45" s="64">
        <f t="shared" si="591"/>
        <v>0</v>
      </c>
      <c r="BE45" s="25">
        <f>BF45+BG45</f>
        <v>0</v>
      </c>
      <c r="BF45" s="64">
        <f t="shared" ref="BF45:BG47" si="592">+AK45+AR45+AY45</f>
        <v>0</v>
      </c>
      <c r="BG45" s="64">
        <f t="shared" si="592"/>
        <v>0</v>
      </c>
      <c r="BH45" s="25">
        <f>+BI45+BL45</f>
        <v>0</v>
      </c>
      <c r="BI45" s="25">
        <f>BJ45+BK45</f>
        <v>0</v>
      </c>
      <c r="BJ45" s="64">
        <v>0</v>
      </c>
      <c r="BK45" s="64">
        <v>0</v>
      </c>
      <c r="BL45" s="25">
        <f>BM45+BN45</f>
        <v>0</v>
      </c>
      <c r="BM45" s="64">
        <v>0</v>
      </c>
      <c r="BN45" s="64">
        <v>0</v>
      </c>
      <c r="BO45" s="25">
        <f>+BP45+BS45</f>
        <v>0</v>
      </c>
      <c r="BP45" s="25">
        <f>BQ45+BR45</f>
        <v>0</v>
      </c>
      <c r="BQ45" s="64">
        <v>0</v>
      </c>
      <c r="BR45" s="64">
        <v>0</v>
      </c>
      <c r="BS45" s="25">
        <f>BT45+BU45</f>
        <v>0</v>
      </c>
      <c r="BT45" s="64">
        <v>0</v>
      </c>
      <c r="BU45" s="64">
        <v>0</v>
      </c>
      <c r="BV45" s="25">
        <f>+BW45+BZ45</f>
        <v>0</v>
      </c>
      <c r="BW45" s="25">
        <f>BX45+BY45</f>
        <v>0</v>
      </c>
      <c r="BX45" s="64">
        <v>0</v>
      </c>
      <c r="BY45" s="64">
        <v>0</v>
      </c>
      <c r="BZ45" s="25">
        <f>CA45+CB45</f>
        <v>0</v>
      </c>
      <c r="CA45" s="64">
        <v>0</v>
      </c>
      <c r="CB45" s="64">
        <v>0</v>
      </c>
      <c r="CC45" s="25">
        <f>+CD45+CG45</f>
        <v>0</v>
      </c>
      <c r="CD45" s="25">
        <f>CE45+CF45</f>
        <v>0</v>
      </c>
      <c r="CE45" s="64">
        <f t="shared" ref="CE45:CF47" si="593">+BJ45+BQ45+BX45</f>
        <v>0</v>
      </c>
      <c r="CF45" s="64">
        <f t="shared" si="593"/>
        <v>0</v>
      </c>
      <c r="CG45" s="25">
        <f>CH45+CI45</f>
        <v>0</v>
      </c>
      <c r="CH45" s="64">
        <f t="shared" ref="CH45:CI47" si="594">+BM45+BT45+CA45</f>
        <v>0</v>
      </c>
      <c r="CI45" s="64">
        <f t="shared" si="594"/>
        <v>0</v>
      </c>
      <c r="CJ45" s="25">
        <f>+CK45+CN45</f>
        <v>0</v>
      </c>
      <c r="CK45" s="25">
        <f>CL45+CM45</f>
        <v>0</v>
      </c>
      <c r="CL45" s="64">
        <v>0</v>
      </c>
      <c r="CM45" s="64">
        <v>0</v>
      </c>
      <c r="CN45" s="25">
        <f>CO45+CP45</f>
        <v>0</v>
      </c>
      <c r="CO45" s="64">
        <v>0</v>
      </c>
      <c r="CP45" s="64">
        <v>0</v>
      </c>
      <c r="CQ45" s="25">
        <f>+CR45+CU45</f>
        <v>0</v>
      </c>
      <c r="CR45" s="25">
        <f>CS45+CT45</f>
        <v>0</v>
      </c>
      <c r="CS45" s="64">
        <v>0</v>
      </c>
      <c r="CT45" s="64">
        <v>0</v>
      </c>
      <c r="CU45" s="25">
        <f>CV45+CW45</f>
        <v>0</v>
      </c>
      <c r="CV45" s="64">
        <v>0</v>
      </c>
      <c r="CW45" s="64">
        <v>0</v>
      </c>
      <c r="CX45" s="25">
        <f>+CY45+DB45</f>
        <v>0</v>
      </c>
      <c r="CY45" s="25">
        <f>CZ45+DA45</f>
        <v>0</v>
      </c>
      <c r="CZ45" s="64">
        <v>0</v>
      </c>
      <c r="DA45" s="64">
        <v>0</v>
      </c>
      <c r="DB45" s="25">
        <f>DC45+DD45</f>
        <v>0</v>
      </c>
      <c r="DC45" s="64">
        <v>0</v>
      </c>
      <c r="DD45" s="64">
        <v>0</v>
      </c>
      <c r="DE45" s="25">
        <f>+DF45+DI45</f>
        <v>0</v>
      </c>
      <c r="DF45" s="25">
        <f>DG45+DH45</f>
        <v>0</v>
      </c>
      <c r="DG45" s="64">
        <f t="shared" ref="DG45:DH47" si="595">+CL45+CS45+CZ45</f>
        <v>0</v>
      </c>
      <c r="DH45" s="64">
        <f t="shared" si="595"/>
        <v>0</v>
      </c>
      <c r="DI45" s="25">
        <f>DJ45+DK45</f>
        <v>0</v>
      </c>
      <c r="DJ45" s="64">
        <f t="shared" ref="DJ45:DK47" si="596">+CO45+CV45+DC45</f>
        <v>0</v>
      </c>
      <c r="DK45" s="64">
        <f t="shared" si="596"/>
        <v>0</v>
      </c>
      <c r="DL45" s="25">
        <f>+DM45+DP45</f>
        <v>0</v>
      </c>
      <c r="DM45" s="25">
        <f>DN45+DO45</f>
        <v>0</v>
      </c>
      <c r="DN45" s="64">
        <f t="shared" ref="DN45:DO47" si="597">AA45+BC45+CE45+DG45</f>
        <v>0</v>
      </c>
      <c r="DO45" s="64">
        <f t="shared" si="597"/>
        <v>0</v>
      </c>
      <c r="DP45" s="25">
        <f>DQ45+DR45</f>
        <v>0</v>
      </c>
      <c r="DQ45" s="64">
        <f t="shared" ref="DQ45:DR47" si="598">AD45+BF45+CH45+DJ45</f>
        <v>0</v>
      </c>
      <c r="DR45" s="64">
        <f t="shared" si="598"/>
        <v>0</v>
      </c>
    </row>
    <row r="46" spans="1:122" s="30" customFormat="1" ht="15" customHeight="1" x14ac:dyDescent="0.2">
      <c r="A46" s="46"/>
      <c r="B46" s="76"/>
      <c r="C46" s="57" t="s">
        <v>390</v>
      </c>
      <c r="D46" s="25">
        <f>+E46+H46</f>
        <v>0</v>
      </c>
      <c r="E46" s="25">
        <f>F46+G46</f>
        <v>0</v>
      </c>
      <c r="F46" s="64">
        <v>0</v>
      </c>
      <c r="G46" s="64">
        <v>0</v>
      </c>
      <c r="H46" s="25">
        <f>I46+J46</f>
        <v>0</v>
      </c>
      <c r="I46" s="64">
        <v>0</v>
      </c>
      <c r="J46" s="64">
        <v>0</v>
      </c>
      <c r="K46" s="25">
        <f>+L46+O46</f>
        <v>0</v>
      </c>
      <c r="L46" s="25">
        <f>M46+N46</f>
        <v>0</v>
      </c>
      <c r="M46" s="64">
        <v>0</v>
      </c>
      <c r="N46" s="64">
        <v>0</v>
      </c>
      <c r="O46" s="25">
        <f>P46+Q46</f>
        <v>0</v>
      </c>
      <c r="P46" s="64">
        <v>0</v>
      </c>
      <c r="Q46" s="64">
        <v>0</v>
      </c>
      <c r="R46" s="25">
        <f>+S46+V46</f>
        <v>0</v>
      </c>
      <c r="S46" s="25">
        <f>T46+U46</f>
        <v>0</v>
      </c>
      <c r="T46" s="64">
        <v>0</v>
      </c>
      <c r="U46" s="64">
        <v>0</v>
      </c>
      <c r="V46" s="25">
        <f>W46+X46</f>
        <v>0</v>
      </c>
      <c r="W46" s="64">
        <v>0</v>
      </c>
      <c r="X46" s="64">
        <v>0</v>
      </c>
      <c r="Y46" s="25">
        <f>+Z46+AC46</f>
        <v>0</v>
      </c>
      <c r="Z46" s="25">
        <f>AA46+AB46</f>
        <v>0</v>
      </c>
      <c r="AA46" s="64">
        <f t="shared" si="589"/>
        <v>0</v>
      </c>
      <c r="AB46" s="64">
        <f t="shared" si="589"/>
        <v>0</v>
      </c>
      <c r="AC46" s="25">
        <f>AD46+AE46</f>
        <v>0</v>
      </c>
      <c r="AD46" s="64">
        <f t="shared" si="590"/>
        <v>0</v>
      </c>
      <c r="AE46" s="64">
        <f t="shared" si="590"/>
        <v>0</v>
      </c>
      <c r="AF46" s="25">
        <f>+AG46+AJ46</f>
        <v>0</v>
      </c>
      <c r="AG46" s="25">
        <f>AH46+AI46</f>
        <v>0</v>
      </c>
      <c r="AH46" s="64">
        <v>0</v>
      </c>
      <c r="AI46" s="64">
        <v>0</v>
      </c>
      <c r="AJ46" s="25">
        <f>AK46+AL46</f>
        <v>0</v>
      </c>
      <c r="AK46" s="64">
        <v>0</v>
      </c>
      <c r="AL46" s="64">
        <v>0</v>
      </c>
      <c r="AM46" s="25">
        <f>+AN46+AQ46</f>
        <v>0</v>
      </c>
      <c r="AN46" s="25">
        <f>AO46+AP46</f>
        <v>0</v>
      </c>
      <c r="AO46" s="64">
        <v>0</v>
      </c>
      <c r="AP46" s="64">
        <v>0</v>
      </c>
      <c r="AQ46" s="25">
        <f>AR46+AS46</f>
        <v>0</v>
      </c>
      <c r="AR46" s="64">
        <v>0</v>
      </c>
      <c r="AS46" s="64">
        <v>0</v>
      </c>
      <c r="AT46" s="25">
        <f>+AU46+AX46</f>
        <v>0</v>
      </c>
      <c r="AU46" s="25">
        <f>AV46+AW46</f>
        <v>0</v>
      </c>
      <c r="AV46" s="64">
        <v>0</v>
      </c>
      <c r="AW46" s="64">
        <v>0</v>
      </c>
      <c r="AX46" s="25">
        <f>AY46+AZ46</f>
        <v>0</v>
      </c>
      <c r="AY46" s="64">
        <v>0</v>
      </c>
      <c r="AZ46" s="64">
        <v>0</v>
      </c>
      <c r="BA46" s="25">
        <f>+BB46+BE46</f>
        <v>0</v>
      </c>
      <c r="BB46" s="25">
        <f>BC46+BD46</f>
        <v>0</v>
      </c>
      <c r="BC46" s="64">
        <f t="shared" si="591"/>
        <v>0</v>
      </c>
      <c r="BD46" s="64">
        <f t="shared" si="591"/>
        <v>0</v>
      </c>
      <c r="BE46" s="25">
        <f>BF46+BG46</f>
        <v>0</v>
      </c>
      <c r="BF46" s="64">
        <f t="shared" si="592"/>
        <v>0</v>
      </c>
      <c r="BG46" s="64">
        <f t="shared" si="592"/>
        <v>0</v>
      </c>
      <c r="BH46" s="25">
        <f>+BI46+BL46</f>
        <v>0</v>
      </c>
      <c r="BI46" s="25">
        <f>BJ46+BK46</f>
        <v>0</v>
      </c>
      <c r="BJ46" s="64">
        <v>0</v>
      </c>
      <c r="BK46" s="64">
        <v>0</v>
      </c>
      <c r="BL46" s="25">
        <f>BM46+BN46</f>
        <v>0</v>
      </c>
      <c r="BM46" s="64">
        <v>0</v>
      </c>
      <c r="BN46" s="64">
        <v>0</v>
      </c>
      <c r="BO46" s="25">
        <f>+BP46+BS46</f>
        <v>0</v>
      </c>
      <c r="BP46" s="25">
        <f>BQ46+BR46</f>
        <v>0</v>
      </c>
      <c r="BQ46" s="64">
        <v>0</v>
      </c>
      <c r="BR46" s="64">
        <v>0</v>
      </c>
      <c r="BS46" s="25">
        <f>BT46+BU46</f>
        <v>0</v>
      </c>
      <c r="BT46" s="64">
        <v>0</v>
      </c>
      <c r="BU46" s="64">
        <v>0</v>
      </c>
      <c r="BV46" s="25">
        <f>+BW46+BZ46</f>
        <v>0</v>
      </c>
      <c r="BW46" s="25">
        <f>BX46+BY46</f>
        <v>0</v>
      </c>
      <c r="BX46" s="64">
        <v>0</v>
      </c>
      <c r="BY46" s="64">
        <v>0</v>
      </c>
      <c r="BZ46" s="25">
        <f>CA46+CB46</f>
        <v>0</v>
      </c>
      <c r="CA46" s="64">
        <v>0</v>
      </c>
      <c r="CB46" s="64">
        <v>0</v>
      </c>
      <c r="CC46" s="25">
        <f>+CD46+CG46</f>
        <v>0</v>
      </c>
      <c r="CD46" s="25">
        <f>CE46+CF46</f>
        <v>0</v>
      </c>
      <c r="CE46" s="64">
        <f t="shared" si="593"/>
        <v>0</v>
      </c>
      <c r="CF46" s="64">
        <f t="shared" si="593"/>
        <v>0</v>
      </c>
      <c r="CG46" s="25">
        <f>CH46+CI46</f>
        <v>0</v>
      </c>
      <c r="CH46" s="64">
        <f t="shared" si="594"/>
        <v>0</v>
      </c>
      <c r="CI46" s="64">
        <f t="shared" si="594"/>
        <v>0</v>
      </c>
      <c r="CJ46" s="25">
        <f>+CK46+CN46</f>
        <v>0</v>
      </c>
      <c r="CK46" s="25">
        <f>CL46+CM46</f>
        <v>0</v>
      </c>
      <c r="CL46" s="64">
        <v>0</v>
      </c>
      <c r="CM46" s="64">
        <v>0</v>
      </c>
      <c r="CN46" s="25">
        <f>CO46+CP46</f>
        <v>0</v>
      </c>
      <c r="CO46" s="64">
        <v>0</v>
      </c>
      <c r="CP46" s="64">
        <v>0</v>
      </c>
      <c r="CQ46" s="25">
        <f>+CR46+CU46</f>
        <v>0</v>
      </c>
      <c r="CR46" s="25">
        <f>CS46+CT46</f>
        <v>0</v>
      </c>
      <c r="CS46" s="64">
        <v>0</v>
      </c>
      <c r="CT46" s="64">
        <v>0</v>
      </c>
      <c r="CU46" s="25">
        <f>CV46+CW46</f>
        <v>0</v>
      </c>
      <c r="CV46" s="64">
        <v>0</v>
      </c>
      <c r="CW46" s="64">
        <v>0</v>
      </c>
      <c r="CX46" s="25">
        <f>+CY46+DB46</f>
        <v>0</v>
      </c>
      <c r="CY46" s="25">
        <f>CZ46+DA46</f>
        <v>0</v>
      </c>
      <c r="CZ46" s="64">
        <v>0</v>
      </c>
      <c r="DA46" s="64">
        <v>0</v>
      </c>
      <c r="DB46" s="25">
        <f>DC46+DD46</f>
        <v>0</v>
      </c>
      <c r="DC46" s="64">
        <v>0</v>
      </c>
      <c r="DD46" s="64">
        <v>0</v>
      </c>
      <c r="DE46" s="25">
        <f>+DF46+DI46</f>
        <v>0</v>
      </c>
      <c r="DF46" s="25">
        <f>DG46+DH46</f>
        <v>0</v>
      </c>
      <c r="DG46" s="64">
        <f t="shared" si="595"/>
        <v>0</v>
      </c>
      <c r="DH46" s="64">
        <f t="shared" si="595"/>
        <v>0</v>
      </c>
      <c r="DI46" s="25">
        <f>DJ46+DK46</f>
        <v>0</v>
      </c>
      <c r="DJ46" s="64">
        <f t="shared" si="596"/>
        <v>0</v>
      </c>
      <c r="DK46" s="64">
        <f t="shared" si="596"/>
        <v>0</v>
      </c>
      <c r="DL46" s="25">
        <f>+DM46+DP46</f>
        <v>0</v>
      </c>
      <c r="DM46" s="25">
        <f>DN46+DO46</f>
        <v>0</v>
      </c>
      <c r="DN46" s="64">
        <f t="shared" si="597"/>
        <v>0</v>
      </c>
      <c r="DO46" s="64">
        <f t="shared" si="597"/>
        <v>0</v>
      </c>
      <c r="DP46" s="25">
        <f>DQ46+DR46</f>
        <v>0</v>
      </c>
      <c r="DQ46" s="64">
        <f t="shared" si="598"/>
        <v>0</v>
      </c>
      <c r="DR46" s="64">
        <f t="shared" si="598"/>
        <v>0</v>
      </c>
    </row>
    <row r="47" spans="1:122" s="30" customFormat="1" ht="15" customHeight="1" x14ac:dyDescent="0.2">
      <c r="A47" s="46"/>
      <c r="B47" s="76"/>
      <c r="C47" s="57" t="s">
        <v>250</v>
      </c>
      <c r="D47" s="25">
        <f>+E47+H47</f>
        <v>0</v>
      </c>
      <c r="E47" s="25">
        <f>F47+G47</f>
        <v>0</v>
      </c>
      <c r="F47" s="64">
        <v>0</v>
      </c>
      <c r="G47" s="64">
        <v>0</v>
      </c>
      <c r="H47" s="25">
        <f>I47+J47</f>
        <v>0</v>
      </c>
      <c r="I47" s="64">
        <v>0</v>
      </c>
      <c r="J47" s="64">
        <v>0</v>
      </c>
      <c r="K47" s="25">
        <f>+L47+O47</f>
        <v>0</v>
      </c>
      <c r="L47" s="25">
        <f>M47+N47</f>
        <v>0</v>
      </c>
      <c r="M47" s="64">
        <v>0</v>
      </c>
      <c r="N47" s="64">
        <v>0</v>
      </c>
      <c r="O47" s="25">
        <f>P47+Q47</f>
        <v>0</v>
      </c>
      <c r="P47" s="64">
        <v>0</v>
      </c>
      <c r="Q47" s="64">
        <v>0</v>
      </c>
      <c r="R47" s="25">
        <f>+S47+V47</f>
        <v>0</v>
      </c>
      <c r="S47" s="25">
        <f>T47+U47</f>
        <v>0</v>
      </c>
      <c r="T47" s="64">
        <v>0</v>
      </c>
      <c r="U47" s="64">
        <v>0</v>
      </c>
      <c r="V47" s="25">
        <f>W47+X47</f>
        <v>0</v>
      </c>
      <c r="W47" s="64">
        <v>0</v>
      </c>
      <c r="X47" s="64">
        <v>0</v>
      </c>
      <c r="Y47" s="25">
        <f>+Z47+AC47</f>
        <v>0</v>
      </c>
      <c r="Z47" s="25">
        <f>AA47+AB47</f>
        <v>0</v>
      </c>
      <c r="AA47" s="64">
        <f t="shared" si="589"/>
        <v>0</v>
      </c>
      <c r="AB47" s="64">
        <f t="shared" si="589"/>
        <v>0</v>
      </c>
      <c r="AC47" s="25">
        <f>AD47+AE47</f>
        <v>0</v>
      </c>
      <c r="AD47" s="64">
        <f t="shared" si="590"/>
        <v>0</v>
      </c>
      <c r="AE47" s="64">
        <f t="shared" si="590"/>
        <v>0</v>
      </c>
      <c r="AF47" s="25">
        <f>+AG47+AJ47</f>
        <v>0</v>
      </c>
      <c r="AG47" s="25">
        <f>AH47+AI47</f>
        <v>0</v>
      </c>
      <c r="AH47" s="64">
        <v>0</v>
      </c>
      <c r="AI47" s="64">
        <v>0</v>
      </c>
      <c r="AJ47" s="25">
        <f>AK47+AL47</f>
        <v>0</v>
      </c>
      <c r="AK47" s="64">
        <v>0</v>
      </c>
      <c r="AL47" s="64">
        <v>0</v>
      </c>
      <c r="AM47" s="25">
        <f>+AN47+AQ47</f>
        <v>0</v>
      </c>
      <c r="AN47" s="25">
        <f>AO47+AP47</f>
        <v>0</v>
      </c>
      <c r="AO47" s="64">
        <v>0</v>
      </c>
      <c r="AP47" s="64">
        <v>0</v>
      </c>
      <c r="AQ47" s="25">
        <f>AR47+AS47</f>
        <v>0</v>
      </c>
      <c r="AR47" s="64">
        <v>0</v>
      </c>
      <c r="AS47" s="64">
        <v>0</v>
      </c>
      <c r="AT47" s="25">
        <f>+AU47+AX47</f>
        <v>0</v>
      </c>
      <c r="AU47" s="25">
        <f>AV47+AW47</f>
        <v>0</v>
      </c>
      <c r="AV47" s="64">
        <v>0</v>
      </c>
      <c r="AW47" s="64">
        <v>0</v>
      </c>
      <c r="AX47" s="25">
        <f>AY47+AZ47</f>
        <v>0</v>
      </c>
      <c r="AY47" s="64">
        <v>0</v>
      </c>
      <c r="AZ47" s="64">
        <v>0</v>
      </c>
      <c r="BA47" s="25">
        <f>+BB47+BE47</f>
        <v>0</v>
      </c>
      <c r="BB47" s="25">
        <f>BC47+BD47</f>
        <v>0</v>
      </c>
      <c r="BC47" s="64">
        <f t="shared" si="591"/>
        <v>0</v>
      </c>
      <c r="BD47" s="64">
        <f t="shared" si="591"/>
        <v>0</v>
      </c>
      <c r="BE47" s="25">
        <f>BF47+BG47</f>
        <v>0</v>
      </c>
      <c r="BF47" s="64">
        <f t="shared" si="592"/>
        <v>0</v>
      </c>
      <c r="BG47" s="64">
        <f t="shared" si="592"/>
        <v>0</v>
      </c>
      <c r="BH47" s="25">
        <f>+BI47+BL47</f>
        <v>0</v>
      </c>
      <c r="BI47" s="25">
        <f>BJ47+BK47</f>
        <v>0</v>
      </c>
      <c r="BJ47" s="64">
        <v>0</v>
      </c>
      <c r="BK47" s="64">
        <v>0</v>
      </c>
      <c r="BL47" s="25">
        <f>BM47+BN47</f>
        <v>0</v>
      </c>
      <c r="BM47" s="64">
        <v>0</v>
      </c>
      <c r="BN47" s="64">
        <v>0</v>
      </c>
      <c r="BO47" s="25">
        <f>+BP47+BS47</f>
        <v>0</v>
      </c>
      <c r="BP47" s="25">
        <f>BQ47+BR47</f>
        <v>0</v>
      </c>
      <c r="BQ47" s="64">
        <v>0</v>
      </c>
      <c r="BR47" s="64">
        <v>0</v>
      </c>
      <c r="BS47" s="25">
        <f>BT47+BU47</f>
        <v>0</v>
      </c>
      <c r="BT47" s="64">
        <v>0</v>
      </c>
      <c r="BU47" s="64">
        <v>0</v>
      </c>
      <c r="BV47" s="25">
        <f>+BW47+BZ47</f>
        <v>0</v>
      </c>
      <c r="BW47" s="25">
        <f>BX47+BY47</f>
        <v>0</v>
      </c>
      <c r="BX47" s="64">
        <v>0</v>
      </c>
      <c r="BY47" s="64">
        <v>0</v>
      </c>
      <c r="BZ47" s="25">
        <f>CA47+CB47</f>
        <v>0</v>
      </c>
      <c r="CA47" s="64">
        <v>0</v>
      </c>
      <c r="CB47" s="64">
        <v>0</v>
      </c>
      <c r="CC47" s="25">
        <f>+CD47+CG47</f>
        <v>0</v>
      </c>
      <c r="CD47" s="25">
        <f>CE47+CF47</f>
        <v>0</v>
      </c>
      <c r="CE47" s="64">
        <f t="shared" si="593"/>
        <v>0</v>
      </c>
      <c r="CF47" s="64">
        <f t="shared" si="593"/>
        <v>0</v>
      </c>
      <c r="CG47" s="25">
        <f>CH47+CI47</f>
        <v>0</v>
      </c>
      <c r="CH47" s="64">
        <f t="shared" si="594"/>
        <v>0</v>
      </c>
      <c r="CI47" s="64">
        <f t="shared" si="594"/>
        <v>0</v>
      </c>
      <c r="CJ47" s="25">
        <f>+CK47+CN47</f>
        <v>0</v>
      </c>
      <c r="CK47" s="25">
        <f>CL47+CM47</f>
        <v>0</v>
      </c>
      <c r="CL47" s="64">
        <v>0</v>
      </c>
      <c r="CM47" s="64">
        <v>0</v>
      </c>
      <c r="CN47" s="25">
        <f>CO47+CP47</f>
        <v>0</v>
      </c>
      <c r="CO47" s="64">
        <v>0</v>
      </c>
      <c r="CP47" s="64">
        <v>0</v>
      </c>
      <c r="CQ47" s="25">
        <f>+CR47+CU47</f>
        <v>0</v>
      </c>
      <c r="CR47" s="25">
        <f>CS47+CT47</f>
        <v>0</v>
      </c>
      <c r="CS47" s="64">
        <v>0</v>
      </c>
      <c r="CT47" s="64">
        <v>0</v>
      </c>
      <c r="CU47" s="25">
        <f>CV47+CW47</f>
        <v>0</v>
      </c>
      <c r="CV47" s="64">
        <v>0</v>
      </c>
      <c r="CW47" s="64">
        <v>0</v>
      </c>
      <c r="CX47" s="25">
        <f>+CY47+DB47</f>
        <v>0</v>
      </c>
      <c r="CY47" s="25">
        <f>CZ47+DA47</f>
        <v>0</v>
      </c>
      <c r="CZ47" s="64">
        <v>0</v>
      </c>
      <c r="DA47" s="64">
        <v>0</v>
      </c>
      <c r="DB47" s="25">
        <f>DC47+DD47</f>
        <v>0</v>
      </c>
      <c r="DC47" s="64">
        <v>0</v>
      </c>
      <c r="DD47" s="64">
        <v>0</v>
      </c>
      <c r="DE47" s="25">
        <f>+DF47+DI47</f>
        <v>0</v>
      </c>
      <c r="DF47" s="25">
        <f>DG47+DH47</f>
        <v>0</v>
      </c>
      <c r="DG47" s="64">
        <f t="shared" si="595"/>
        <v>0</v>
      </c>
      <c r="DH47" s="64">
        <f t="shared" si="595"/>
        <v>0</v>
      </c>
      <c r="DI47" s="25">
        <f>DJ47+DK47</f>
        <v>0</v>
      </c>
      <c r="DJ47" s="64">
        <f t="shared" si="596"/>
        <v>0</v>
      </c>
      <c r="DK47" s="64">
        <f t="shared" si="596"/>
        <v>0</v>
      </c>
      <c r="DL47" s="25">
        <f>+DM47+DP47</f>
        <v>0</v>
      </c>
      <c r="DM47" s="25">
        <f>DN47+DO47</f>
        <v>0</v>
      </c>
      <c r="DN47" s="64">
        <f t="shared" si="597"/>
        <v>0</v>
      </c>
      <c r="DO47" s="64">
        <f t="shared" si="597"/>
        <v>0</v>
      </c>
      <c r="DP47" s="25">
        <f>DQ47+DR47</f>
        <v>0</v>
      </c>
      <c r="DQ47" s="64">
        <f t="shared" si="598"/>
        <v>0</v>
      </c>
      <c r="DR47" s="64">
        <f t="shared" si="598"/>
        <v>0</v>
      </c>
    </row>
    <row r="48" spans="1:122" s="30" customFormat="1" ht="15" customHeight="1" x14ac:dyDescent="0.2">
      <c r="A48" s="46"/>
      <c r="B48" s="76"/>
      <c r="C48" s="57" t="s">
        <v>251</v>
      </c>
      <c r="D48" s="25">
        <v>0</v>
      </c>
      <c r="E48" s="25">
        <v>0</v>
      </c>
      <c r="F48" s="64">
        <v>0</v>
      </c>
      <c r="G48" s="64">
        <v>0</v>
      </c>
      <c r="H48" s="25">
        <v>0</v>
      </c>
      <c r="I48" s="25">
        <v>0</v>
      </c>
      <c r="J48" s="64">
        <v>0</v>
      </c>
      <c r="K48" s="64">
        <v>0</v>
      </c>
      <c r="L48" s="25">
        <v>0</v>
      </c>
      <c r="M48" s="25">
        <v>0</v>
      </c>
      <c r="N48" s="64">
        <v>0</v>
      </c>
      <c r="O48" s="64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64">
        <v>0</v>
      </c>
      <c r="W48" s="64">
        <v>0</v>
      </c>
      <c r="X48" s="25">
        <v>0</v>
      </c>
      <c r="Y48" s="25">
        <v>0</v>
      </c>
      <c r="Z48" s="64">
        <v>0</v>
      </c>
      <c r="AA48" s="64">
        <v>0</v>
      </c>
      <c r="AB48" s="25">
        <v>0</v>
      </c>
      <c r="AC48" s="25">
        <v>0</v>
      </c>
      <c r="AD48" s="64">
        <v>0</v>
      </c>
      <c r="AE48" s="64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64">
        <v>0</v>
      </c>
      <c r="AM48" s="64">
        <v>0</v>
      </c>
      <c r="AN48" s="25">
        <v>0</v>
      </c>
      <c r="AO48" s="25">
        <v>0</v>
      </c>
      <c r="AP48" s="64">
        <v>0</v>
      </c>
      <c r="AQ48" s="64">
        <v>0</v>
      </c>
      <c r="AR48" s="25">
        <v>0</v>
      </c>
      <c r="AS48" s="25">
        <v>0</v>
      </c>
      <c r="AT48" s="64">
        <v>0</v>
      </c>
      <c r="AU48" s="64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64">
        <v>0</v>
      </c>
      <c r="BC48" s="64">
        <v>0</v>
      </c>
      <c r="BD48" s="25">
        <v>0</v>
      </c>
      <c r="BE48" s="25">
        <v>0</v>
      </c>
      <c r="BF48" s="64">
        <v>0</v>
      </c>
      <c r="BG48" s="64">
        <v>0</v>
      </c>
      <c r="BH48" s="25">
        <v>0</v>
      </c>
      <c r="BI48" s="25">
        <v>0</v>
      </c>
      <c r="BJ48" s="64">
        <v>0</v>
      </c>
      <c r="BK48" s="64">
        <v>0</v>
      </c>
      <c r="BL48" s="25">
        <v>0</v>
      </c>
      <c r="BM48" s="25">
        <v>0</v>
      </c>
      <c r="BN48" s="25">
        <v>0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64">
        <v>0</v>
      </c>
      <c r="BU48" s="64">
        <v>0</v>
      </c>
      <c r="BV48" s="25">
        <v>0</v>
      </c>
      <c r="BW48" s="25">
        <v>0</v>
      </c>
      <c r="BX48" s="64">
        <v>0</v>
      </c>
      <c r="BY48" s="64">
        <v>0</v>
      </c>
      <c r="BZ48" s="25">
        <v>0</v>
      </c>
      <c r="CA48" s="64">
        <v>0</v>
      </c>
      <c r="CB48" s="64">
        <v>0</v>
      </c>
      <c r="CC48" s="25">
        <v>0</v>
      </c>
      <c r="CD48" s="25">
        <v>0</v>
      </c>
      <c r="CE48" s="64">
        <v>0</v>
      </c>
      <c r="CF48" s="64">
        <v>0</v>
      </c>
      <c r="CG48" s="25">
        <v>0</v>
      </c>
      <c r="CH48" s="64">
        <v>0</v>
      </c>
      <c r="CI48" s="64">
        <v>0</v>
      </c>
      <c r="CJ48" s="25">
        <v>0</v>
      </c>
      <c r="CK48" s="25">
        <v>0</v>
      </c>
      <c r="CL48" s="64">
        <v>0</v>
      </c>
      <c r="CM48" s="64">
        <v>0</v>
      </c>
      <c r="CN48" s="25">
        <v>0</v>
      </c>
      <c r="CO48" s="64">
        <v>0</v>
      </c>
      <c r="CP48" s="64">
        <v>0</v>
      </c>
      <c r="CQ48" s="25">
        <v>0</v>
      </c>
      <c r="CR48" s="25">
        <v>0</v>
      </c>
      <c r="CS48" s="64">
        <v>0</v>
      </c>
      <c r="CT48" s="64">
        <v>0</v>
      </c>
      <c r="CU48" s="25">
        <v>0</v>
      </c>
      <c r="CV48" s="64">
        <v>0</v>
      </c>
      <c r="CW48" s="64">
        <v>0</v>
      </c>
      <c r="CX48" s="25">
        <v>0</v>
      </c>
      <c r="CY48" s="25">
        <v>0</v>
      </c>
      <c r="CZ48" s="64">
        <v>0</v>
      </c>
      <c r="DA48" s="64">
        <v>0</v>
      </c>
      <c r="DB48" s="25">
        <v>0</v>
      </c>
      <c r="DC48" s="64">
        <v>0</v>
      </c>
      <c r="DD48" s="64">
        <v>0</v>
      </c>
      <c r="DE48" s="25">
        <v>0</v>
      </c>
      <c r="DF48" s="25">
        <v>0</v>
      </c>
      <c r="DG48" s="64">
        <v>0</v>
      </c>
      <c r="DH48" s="64">
        <v>0</v>
      </c>
      <c r="DI48" s="25">
        <v>0</v>
      </c>
      <c r="DJ48" s="64">
        <v>0</v>
      </c>
      <c r="DK48" s="64">
        <v>0</v>
      </c>
      <c r="DL48" s="25">
        <v>0</v>
      </c>
      <c r="DM48" s="25">
        <v>0</v>
      </c>
      <c r="DN48" s="64">
        <v>0</v>
      </c>
      <c r="DO48" s="64">
        <v>0</v>
      </c>
      <c r="DP48" s="25">
        <v>0</v>
      </c>
      <c r="DQ48" s="64">
        <v>0</v>
      </c>
      <c r="DR48" s="64">
        <v>0</v>
      </c>
    </row>
    <row r="49" spans="1:122" s="30" customFormat="1" ht="15" customHeight="1" x14ac:dyDescent="0.2">
      <c r="A49" s="46"/>
      <c r="B49" s="76"/>
      <c r="C49" s="147" t="s">
        <v>418</v>
      </c>
      <c r="D49" s="25">
        <f>+E49+H49</f>
        <v>0</v>
      </c>
      <c r="E49" s="25">
        <f>F49+G49</f>
        <v>0</v>
      </c>
      <c r="F49" s="64">
        <v>0</v>
      </c>
      <c r="G49" s="64">
        <v>0</v>
      </c>
      <c r="H49" s="25">
        <f>I49+J49</f>
        <v>0</v>
      </c>
      <c r="I49" s="64">
        <v>0</v>
      </c>
      <c r="J49" s="64">
        <v>0</v>
      </c>
      <c r="K49" s="25">
        <f>+L49+O49</f>
        <v>0</v>
      </c>
      <c r="L49" s="25">
        <f>M49+N49</f>
        <v>0</v>
      </c>
      <c r="M49" s="64">
        <v>0</v>
      </c>
      <c r="N49" s="64">
        <v>0</v>
      </c>
      <c r="O49" s="25">
        <f>P49+Q49</f>
        <v>0</v>
      </c>
      <c r="P49" s="64">
        <v>0</v>
      </c>
      <c r="Q49" s="64">
        <v>0</v>
      </c>
      <c r="R49" s="25">
        <f>+S49+V49</f>
        <v>0</v>
      </c>
      <c r="S49" s="25">
        <f>T49+U49</f>
        <v>0</v>
      </c>
      <c r="T49" s="64">
        <v>0</v>
      </c>
      <c r="U49" s="64">
        <v>0</v>
      </c>
      <c r="V49" s="25">
        <f>W49+X49</f>
        <v>0</v>
      </c>
      <c r="W49" s="64">
        <v>0</v>
      </c>
      <c r="X49" s="64">
        <v>0</v>
      </c>
      <c r="Y49" s="25">
        <f>+Z49+AC49</f>
        <v>0</v>
      </c>
      <c r="Z49" s="25">
        <f>AA49+AB49</f>
        <v>0</v>
      </c>
      <c r="AA49" s="64">
        <f t="shared" ref="AA49" si="599">+F49+M49+T49</f>
        <v>0</v>
      </c>
      <c r="AB49" s="64">
        <f t="shared" ref="AB49" si="600">+G49+N49+U49</f>
        <v>0</v>
      </c>
      <c r="AC49" s="25">
        <f>AD49+AE49</f>
        <v>0</v>
      </c>
      <c r="AD49" s="64">
        <f t="shared" ref="AD49" si="601">+I49+P49+W49</f>
        <v>0</v>
      </c>
      <c r="AE49" s="64">
        <f t="shared" ref="AE49" si="602">+J49+Q49+X49</f>
        <v>0</v>
      </c>
      <c r="AF49" s="25">
        <f>+AG49+AJ49</f>
        <v>0</v>
      </c>
      <c r="AG49" s="25">
        <f>AH49+AI49</f>
        <v>0</v>
      </c>
      <c r="AH49" s="64">
        <v>0</v>
      </c>
      <c r="AI49" s="64">
        <v>0</v>
      </c>
      <c r="AJ49" s="25">
        <f>AK49+AL49</f>
        <v>0</v>
      </c>
      <c r="AK49" s="64">
        <v>0</v>
      </c>
      <c r="AL49" s="64">
        <v>0</v>
      </c>
      <c r="AM49" s="25">
        <f>+AN49+AQ49</f>
        <v>0</v>
      </c>
      <c r="AN49" s="25">
        <f>AO49+AP49</f>
        <v>0</v>
      </c>
      <c r="AO49" s="64">
        <v>0</v>
      </c>
      <c r="AP49" s="64">
        <v>0</v>
      </c>
      <c r="AQ49" s="25">
        <f>AR49+AS49</f>
        <v>0</v>
      </c>
      <c r="AR49" s="64">
        <v>0</v>
      </c>
      <c r="AS49" s="64">
        <v>0</v>
      </c>
      <c r="AT49" s="25">
        <f>+AU49+AX49</f>
        <v>0</v>
      </c>
      <c r="AU49" s="25">
        <f>AV49+AW49</f>
        <v>0</v>
      </c>
      <c r="AV49" s="64">
        <v>0</v>
      </c>
      <c r="AW49" s="64">
        <v>0</v>
      </c>
      <c r="AX49" s="25">
        <f>AY49+AZ49</f>
        <v>0</v>
      </c>
      <c r="AY49" s="64">
        <v>0</v>
      </c>
      <c r="AZ49" s="64">
        <v>0</v>
      </c>
      <c r="BA49" s="25">
        <f>+BB49+BE49</f>
        <v>0</v>
      </c>
      <c r="BB49" s="25">
        <f>BC49+BD49</f>
        <v>0</v>
      </c>
      <c r="BC49" s="64">
        <f t="shared" ref="BC49" si="603">+AH49+AO49+AV49</f>
        <v>0</v>
      </c>
      <c r="BD49" s="64">
        <f t="shared" ref="BD49" si="604">+AI49+AP49+AW49</f>
        <v>0</v>
      </c>
      <c r="BE49" s="25">
        <f>BF49+BG49</f>
        <v>0</v>
      </c>
      <c r="BF49" s="64">
        <f t="shared" ref="BF49" si="605">+AK49+AR49+AY49</f>
        <v>0</v>
      </c>
      <c r="BG49" s="64">
        <f t="shared" ref="BG49" si="606">+AL49+AS49+AZ49</f>
        <v>0</v>
      </c>
      <c r="BH49" s="25">
        <f>+BI49+BL49</f>
        <v>0</v>
      </c>
      <c r="BI49" s="25">
        <f>BJ49+BK49</f>
        <v>0</v>
      </c>
      <c r="BJ49" s="64">
        <v>0</v>
      </c>
      <c r="BK49" s="64">
        <v>0</v>
      </c>
      <c r="BL49" s="25">
        <f>BM49+BN49</f>
        <v>0</v>
      </c>
      <c r="BM49" s="64">
        <v>0</v>
      </c>
      <c r="BN49" s="64">
        <v>0</v>
      </c>
      <c r="BO49" s="25">
        <f>+BP49+BS49</f>
        <v>0</v>
      </c>
      <c r="BP49" s="25">
        <f>BQ49+BR49</f>
        <v>0</v>
      </c>
      <c r="BQ49" s="64">
        <v>0</v>
      </c>
      <c r="BR49" s="64">
        <v>0</v>
      </c>
      <c r="BS49" s="25">
        <f>BT49+BU49</f>
        <v>0</v>
      </c>
      <c r="BT49" s="64">
        <v>0</v>
      </c>
      <c r="BU49" s="64">
        <v>0</v>
      </c>
      <c r="BV49" s="25">
        <f>+BW49+BZ49</f>
        <v>0</v>
      </c>
      <c r="BW49" s="25">
        <f>BX49+BY49</f>
        <v>0</v>
      </c>
      <c r="BX49" s="64">
        <v>0</v>
      </c>
      <c r="BY49" s="64">
        <v>0</v>
      </c>
      <c r="BZ49" s="25">
        <f>CA49+CB49</f>
        <v>0</v>
      </c>
      <c r="CA49" s="64">
        <v>0</v>
      </c>
      <c r="CB49" s="64">
        <v>0</v>
      </c>
      <c r="CC49" s="25">
        <f>+CD49+CG49</f>
        <v>0</v>
      </c>
      <c r="CD49" s="25">
        <f>CE49+CF49</f>
        <v>0</v>
      </c>
      <c r="CE49" s="64">
        <f t="shared" ref="CE49" si="607">+BJ49+BQ49+BX49</f>
        <v>0</v>
      </c>
      <c r="CF49" s="64">
        <f t="shared" ref="CF49" si="608">+BK49+BR49+BY49</f>
        <v>0</v>
      </c>
      <c r="CG49" s="25">
        <f>CH49+CI49</f>
        <v>0</v>
      </c>
      <c r="CH49" s="64">
        <f t="shared" ref="CH49" si="609">+BM49+BT49+CA49</f>
        <v>0</v>
      </c>
      <c r="CI49" s="64">
        <f t="shared" ref="CI49" si="610">+BN49+BU49+CB49</f>
        <v>0</v>
      </c>
      <c r="CJ49" s="25">
        <f>+CK49+CN49</f>
        <v>0</v>
      </c>
      <c r="CK49" s="25">
        <f>CL49+CM49</f>
        <v>0</v>
      </c>
      <c r="CL49" s="64">
        <v>0</v>
      </c>
      <c r="CM49" s="64">
        <v>0</v>
      </c>
      <c r="CN49" s="25">
        <f>CO49+CP49</f>
        <v>0</v>
      </c>
      <c r="CO49" s="64">
        <v>0</v>
      </c>
      <c r="CP49" s="64">
        <v>0</v>
      </c>
      <c r="CQ49" s="25">
        <f>+CR49+CU49</f>
        <v>0</v>
      </c>
      <c r="CR49" s="25">
        <f>CS49+CT49</f>
        <v>0</v>
      </c>
      <c r="CS49" s="64">
        <v>0</v>
      </c>
      <c r="CT49" s="64">
        <v>0</v>
      </c>
      <c r="CU49" s="25">
        <f>CV49+CW49</f>
        <v>0</v>
      </c>
      <c r="CV49" s="64">
        <v>0</v>
      </c>
      <c r="CW49" s="64">
        <v>0</v>
      </c>
      <c r="CX49" s="25">
        <f>+CY49+DB49</f>
        <v>0</v>
      </c>
      <c r="CY49" s="25">
        <f>CZ49+DA49</f>
        <v>0</v>
      </c>
      <c r="CZ49" s="64">
        <v>0</v>
      </c>
      <c r="DA49" s="64">
        <v>0</v>
      </c>
      <c r="DB49" s="25">
        <f>DC49+DD49</f>
        <v>0</v>
      </c>
      <c r="DC49" s="64">
        <v>0</v>
      </c>
      <c r="DD49" s="64">
        <v>0</v>
      </c>
      <c r="DE49" s="25">
        <f>+DF49+DI49</f>
        <v>0</v>
      </c>
      <c r="DF49" s="25">
        <f>DG49+DH49</f>
        <v>0</v>
      </c>
      <c r="DG49" s="64">
        <f t="shared" ref="DG49" si="611">+CL49+CS49+CZ49</f>
        <v>0</v>
      </c>
      <c r="DH49" s="64">
        <f t="shared" ref="DH49" si="612">+CM49+CT49+DA49</f>
        <v>0</v>
      </c>
      <c r="DI49" s="25">
        <f>DJ49+DK49</f>
        <v>0</v>
      </c>
      <c r="DJ49" s="64">
        <f t="shared" ref="DJ49" si="613">+CO49+CV49+DC49</f>
        <v>0</v>
      </c>
      <c r="DK49" s="64">
        <f t="shared" ref="DK49" si="614">+CP49+CW49+DD49</f>
        <v>0</v>
      </c>
      <c r="DL49" s="25">
        <f>+DM49+DP49</f>
        <v>0</v>
      </c>
      <c r="DM49" s="25">
        <f>DN49+DO49</f>
        <v>0</v>
      </c>
      <c r="DN49" s="64">
        <f t="shared" ref="DN49" si="615">AA49+BC49+CE49+DG49</f>
        <v>0</v>
      </c>
      <c r="DO49" s="64">
        <f t="shared" ref="DO49" si="616">AB49+BD49+CF49+DH49</f>
        <v>0</v>
      </c>
      <c r="DP49" s="25">
        <f>DQ49+DR49</f>
        <v>0</v>
      </c>
      <c r="DQ49" s="64">
        <f t="shared" ref="DQ49" si="617">AD49+BF49+CH49+DJ49</f>
        <v>0</v>
      </c>
      <c r="DR49" s="64">
        <f t="shared" ref="DR49" si="618">AE49+BG49+CI49+DK49</f>
        <v>0</v>
      </c>
    </row>
    <row r="50" spans="1:122" s="30" customFormat="1" ht="15" customHeight="1" x14ac:dyDescent="0.25">
      <c r="A50" s="46"/>
      <c r="B50" s="76"/>
      <c r="C50" s="75" t="s">
        <v>364</v>
      </c>
      <c r="D50" s="25">
        <f>+E50+H50</f>
        <v>0</v>
      </c>
      <c r="E50" s="25">
        <f>F50+G50</f>
        <v>0</v>
      </c>
      <c r="F50" s="64">
        <v>0</v>
      </c>
      <c r="G50" s="64">
        <v>0</v>
      </c>
      <c r="H50" s="25">
        <f>I50+J50</f>
        <v>0</v>
      </c>
      <c r="I50" s="64">
        <v>0</v>
      </c>
      <c r="J50" s="64">
        <v>0</v>
      </c>
      <c r="K50" s="25">
        <f>+L50+O50</f>
        <v>0</v>
      </c>
      <c r="L50" s="25">
        <f>M50+N50</f>
        <v>0</v>
      </c>
      <c r="M50" s="64">
        <v>0</v>
      </c>
      <c r="N50" s="64">
        <v>0</v>
      </c>
      <c r="O50" s="25">
        <f>P50+Q50</f>
        <v>0</v>
      </c>
      <c r="P50" s="64">
        <v>0</v>
      </c>
      <c r="Q50" s="64">
        <v>0</v>
      </c>
      <c r="R50" s="25">
        <f>+S50+V50</f>
        <v>0</v>
      </c>
      <c r="S50" s="25">
        <f>T50+U50</f>
        <v>0</v>
      </c>
      <c r="T50" s="64">
        <v>0</v>
      </c>
      <c r="U50" s="64">
        <v>0</v>
      </c>
      <c r="V50" s="25">
        <f>W50+X50</f>
        <v>0</v>
      </c>
      <c r="W50" s="64">
        <v>0</v>
      </c>
      <c r="X50" s="64">
        <v>0</v>
      </c>
      <c r="Y50" s="25">
        <f>+Z50+AC50</f>
        <v>0</v>
      </c>
      <c r="Z50" s="25">
        <f>AA50+AB50</f>
        <v>0</v>
      </c>
      <c r="AA50" s="64">
        <f t="shared" ref="AA50:AB51" si="619">+F50+M50+T50</f>
        <v>0</v>
      </c>
      <c r="AB50" s="64">
        <f t="shared" si="619"/>
        <v>0</v>
      </c>
      <c r="AC50" s="25">
        <f>AD50+AE50</f>
        <v>0</v>
      </c>
      <c r="AD50" s="64">
        <f t="shared" ref="AD50:AE51" si="620">+I50+P50+W50</f>
        <v>0</v>
      </c>
      <c r="AE50" s="64">
        <f t="shared" si="620"/>
        <v>0</v>
      </c>
      <c r="AF50" s="25">
        <f>+AG50+AJ50</f>
        <v>0</v>
      </c>
      <c r="AG50" s="25">
        <f>AH50+AI50</f>
        <v>0</v>
      </c>
      <c r="AH50" s="64">
        <v>0</v>
      </c>
      <c r="AI50" s="64">
        <v>0</v>
      </c>
      <c r="AJ50" s="25">
        <f>AK50+AL50</f>
        <v>0</v>
      </c>
      <c r="AK50" s="64">
        <v>0</v>
      </c>
      <c r="AL50" s="64">
        <v>0</v>
      </c>
      <c r="AM50" s="25">
        <f>+AN50+AQ50</f>
        <v>0</v>
      </c>
      <c r="AN50" s="25">
        <f>AO50+AP50</f>
        <v>0</v>
      </c>
      <c r="AO50" s="64">
        <v>0</v>
      </c>
      <c r="AP50" s="64">
        <v>0</v>
      </c>
      <c r="AQ50" s="25">
        <f>AR50+AS50</f>
        <v>0</v>
      </c>
      <c r="AR50" s="64">
        <v>0</v>
      </c>
      <c r="AS50" s="64">
        <v>0</v>
      </c>
      <c r="AT50" s="25">
        <f>+AU50+AX50</f>
        <v>0</v>
      </c>
      <c r="AU50" s="25">
        <f>AV50+AW50</f>
        <v>0</v>
      </c>
      <c r="AV50" s="64">
        <v>0</v>
      </c>
      <c r="AW50" s="64">
        <v>0</v>
      </c>
      <c r="AX50" s="25">
        <f>AY50+AZ50</f>
        <v>0</v>
      </c>
      <c r="AY50" s="64">
        <v>0</v>
      </c>
      <c r="AZ50" s="64">
        <v>0</v>
      </c>
      <c r="BA50" s="25">
        <f>+BB50+BE50</f>
        <v>0</v>
      </c>
      <c r="BB50" s="25">
        <f>BC50+BD50</f>
        <v>0</v>
      </c>
      <c r="BC50" s="64">
        <f t="shared" ref="BC50:BD51" si="621">+AH50+AO50+AV50</f>
        <v>0</v>
      </c>
      <c r="BD50" s="64">
        <f t="shared" si="621"/>
        <v>0</v>
      </c>
      <c r="BE50" s="25">
        <f>BF50+BG50</f>
        <v>0</v>
      </c>
      <c r="BF50" s="64">
        <f t="shared" ref="BF50:BG51" si="622">+AK50+AR50+AY50</f>
        <v>0</v>
      </c>
      <c r="BG50" s="64">
        <f t="shared" si="622"/>
        <v>0</v>
      </c>
      <c r="BH50" s="25">
        <f>+BI50+BL50</f>
        <v>0</v>
      </c>
      <c r="BI50" s="25">
        <f>BJ50+BK50</f>
        <v>0</v>
      </c>
      <c r="BJ50" s="64">
        <v>0</v>
      </c>
      <c r="BK50" s="64">
        <v>0</v>
      </c>
      <c r="BL50" s="25">
        <f>BM50+BN50</f>
        <v>0</v>
      </c>
      <c r="BM50" s="64">
        <v>0</v>
      </c>
      <c r="BN50" s="64">
        <v>0</v>
      </c>
      <c r="BO50" s="25">
        <f>+BP50+BS50</f>
        <v>0</v>
      </c>
      <c r="BP50" s="25">
        <f>BQ50+BR50</f>
        <v>0</v>
      </c>
      <c r="BQ50" s="64">
        <v>0</v>
      </c>
      <c r="BR50" s="64">
        <v>0</v>
      </c>
      <c r="BS50" s="25">
        <f>BT50+BU50</f>
        <v>0</v>
      </c>
      <c r="BT50" s="64">
        <v>0</v>
      </c>
      <c r="BU50" s="64">
        <v>0</v>
      </c>
      <c r="BV50" s="25">
        <f>+BW50+BZ50</f>
        <v>0</v>
      </c>
      <c r="BW50" s="25">
        <f>BX50+BY50</f>
        <v>0</v>
      </c>
      <c r="BX50" s="64">
        <v>0</v>
      </c>
      <c r="BY50" s="64">
        <v>0</v>
      </c>
      <c r="BZ50" s="25">
        <f>CA50+CB50</f>
        <v>0</v>
      </c>
      <c r="CA50" s="64">
        <v>0</v>
      </c>
      <c r="CB50" s="64">
        <v>0</v>
      </c>
      <c r="CC50" s="25">
        <f>+CD50+CG50</f>
        <v>0</v>
      </c>
      <c r="CD50" s="25">
        <f>CE50+CF50</f>
        <v>0</v>
      </c>
      <c r="CE50" s="64">
        <f t="shared" ref="CE50:CF51" si="623">+BJ50+BQ50+BX50</f>
        <v>0</v>
      </c>
      <c r="CF50" s="64">
        <f t="shared" si="623"/>
        <v>0</v>
      </c>
      <c r="CG50" s="25">
        <f>CH50+CI50</f>
        <v>0</v>
      </c>
      <c r="CH50" s="64">
        <f t="shared" ref="CH50:CI51" si="624">+BM50+BT50+CA50</f>
        <v>0</v>
      </c>
      <c r="CI50" s="64">
        <f t="shared" si="624"/>
        <v>0</v>
      </c>
      <c r="CJ50" s="25">
        <f>+CK50+CN50</f>
        <v>0</v>
      </c>
      <c r="CK50" s="25">
        <f>CL50+CM50</f>
        <v>0</v>
      </c>
      <c r="CL50" s="64">
        <v>0</v>
      </c>
      <c r="CM50" s="64">
        <v>0</v>
      </c>
      <c r="CN50" s="25">
        <f>CO50+CP50</f>
        <v>0</v>
      </c>
      <c r="CO50" s="64">
        <v>0</v>
      </c>
      <c r="CP50" s="64">
        <v>0</v>
      </c>
      <c r="CQ50" s="25">
        <f>+CR50+CU50</f>
        <v>0</v>
      </c>
      <c r="CR50" s="25">
        <f>CS50+CT50</f>
        <v>0</v>
      </c>
      <c r="CS50" s="64">
        <v>0</v>
      </c>
      <c r="CT50" s="64">
        <v>0</v>
      </c>
      <c r="CU50" s="25">
        <f>CV50+CW50</f>
        <v>0</v>
      </c>
      <c r="CV50" s="64">
        <v>0</v>
      </c>
      <c r="CW50" s="64">
        <v>0</v>
      </c>
      <c r="CX50" s="25">
        <f>+CY50+DB50</f>
        <v>0</v>
      </c>
      <c r="CY50" s="25">
        <f>CZ50+DA50</f>
        <v>0</v>
      </c>
      <c r="CZ50" s="64">
        <v>0</v>
      </c>
      <c r="DA50" s="64">
        <v>0</v>
      </c>
      <c r="DB50" s="25">
        <f>DC50+DD50</f>
        <v>0</v>
      </c>
      <c r="DC50" s="64">
        <v>0</v>
      </c>
      <c r="DD50" s="64">
        <v>0</v>
      </c>
      <c r="DE50" s="25">
        <f>+DF50+DI50</f>
        <v>0</v>
      </c>
      <c r="DF50" s="25">
        <f>DG50+DH50</f>
        <v>0</v>
      </c>
      <c r="DG50" s="64">
        <f t="shared" ref="DG50:DH51" si="625">+CL50+CS50+CZ50</f>
        <v>0</v>
      </c>
      <c r="DH50" s="64">
        <f t="shared" si="625"/>
        <v>0</v>
      </c>
      <c r="DI50" s="25">
        <f>DJ50+DK50</f>
        <v>0</v>
      </c>
      <c r="DJ50" s="64">
        <f t="shared" ref="DJ50:DK51" si="626">+CO50+CV50+DC50</f>
        <v>0</v>
      </c>
      <c r="DK50" s="64">
        <f t="shared" si="626"/>
        <v>0</v>
      </c>
      <c r="DL50" s="25">
        <f>+DM50+DP50</f>
        <v>0</v>
      </c>
      <c r="DM50" s="25">
        <f>DN50+DO50</f>
        <v>0</v>
      </c>
      <c r="DN50" s="64">
        <f t="shared" ref="DN50:DO51" si="627">AA50+BC50+CE50+DG50</f>
        <v>0</v>
      </c>
      <c r="DO50" s="64">
        <f t="shared" si="627"/>
        <v>0</v>
      </c>
      <c r="DP50" s="25">
        <f>DQ50+DR50</f>
        <v>0</v>
      </c>
      <c r="DQ50" s="64">
        <f t="shared" ref="DQ50:DR51" si="628">AD50+BF50+CH50+DJ50</f>
        <v>0</v>
      </c>
      <c r="DR50" s="64">
        <f t="shared" si="628"/>
        <v>0</v>
      </c>
    </row>
    <row r="51" spans="1:122" s="30" customFormat="1" ht="15" customHeight="1" x14ac:dyDescent="0.25">
      <c r="A51" s="46"/>
      <c r="B51" s="76"/>
      <c r="C51" s="75" t="s">
        <v>44</v>
      </c>
      <c r="D51" s="25">
        <f>+E51+H51</f>
        <v>1</v>
      </c>
      <c r="E51" s="25">
        <f>F51+G51</f>
        <v>1</v>
      </c>
      <c r="F51" s="64">
        <v>1</v>
      </c>
      <c r="G51" s="64">
        <v>0</v>
      </c>
      <c r="H51" s="25">
        <f>I51+J51</f>
        <v>0</v>
      </c>
      <c r="I51" s="64">
        <v>0</v>
      </c>
      <c r="J51" s="64">
        <v>0</v>
      </c>
      <c r="K51" s="25">
        <f>+L51+O51</f>
        <v>1</v>
      </c>
      <c r="L51" s="25">
        <f>M51+N51</f>
        <v>1</v>
      </c>
      <c r="M51" s="64">
        <v>0</v>
      </c>
      <c r="N51" s="64">
        <v>1</v>
      </c>
      <c r="O51" s="25">
        <f>P51+Q51</f>
        <v>0</v>
      </c>
      <c r="P51" s="64">
        <v>0</v>
      </c>
      <c r="Q51" s="64">
        <v>0</v>
      </c>
      <c r="R51" s="25">
        <f>+S51+V51</f>
        <v>0</v>
      </c>
      <c r="S51" s="25">
        <f>T51+U51</f>
        <v>0</v>
      </c>
      <c r="T51" s="64">
        <v>0</v>
      </c>
      <c r="U51" s="64">
        <v>0</v>
      </c>
      <c r="V51" s="25">
        <f>W51+X51</f>
        <v>0</v>
      </c>
      <c r="W51" s="64">
        <v>0</v>
      </c>
      <c r="X51" s="64">
        <v>0</v>
      </c>
      <c r="Y51" s="25">
        <f>+Z51+AC51</f>
        <v>2</v>
      </c>
      <c r="Z51" s="25">
        <f>AA51+AB51</f>
        <v>2</v>
      </c>
      <c r="AA51" s="64">
        <f t="shared" si="619"/>
        <v>1</v>
      </c>
      <c r="AB51" s="64">
        <f t="shared" si="619"/>
        <v>1</v>
      </c>
      <c r="AC51" s="25">
        <f>AD51+AE51</f>
        <v>0</v>
      </c>
      <c r="AD51" s="64">
        <f t="shared" si="620"/>
        <v>0</v>
      </c>
      <c r="AE51" s="64">
        <f t="shared" si="620"/>
        <v>0</v>
      </c>
      <c r="AF51" s="25">
        <f>+AG51+AJ51</f>
        <v>0</v>
      </c>
      <c r="AG51" s="25">
        <f>AH51+AI51</f>
        <v>0</v>
      </c>
      <c r="AH51" s="64">
        <v>0</v>
      </c>
      <c r="AI51" s="64">
        <v>0</v>
      </c>
      <c r="AJ51" s="25">
        <f>AK51+AL51</f>
        <v>0</v>
      </c>
      <c r="AK51" s="64">
        <v>0</v>
      </c>
      <c r="AL51" s="64">
        <v>0</v>
      </c>
      <c r="AM51" s="25">
        <f>+AN51+AQ51</f>
        <v>0</v>
      </c>
      <c r="AN51" s="25">
        <f>AO51+AP51</f>
        <v>0</v>
      </c>
      <c r="AO51" s="64">
        <v>0</v>
      </c>
      <c r="AP51" s="64">
        <v>0</v>
      </c>
      <c r="AQ51" s="25">
        <f>AR51+AS51</f>
        <v>0</v>
      </c>
      <c r="AR51" s="64">
        <v>0</v>
      </c>
      <c r="AS51" s="64">
        <v>0</v>
      </c>
      <c r="AT51" s="25">
        <f>+AU51+AX51</f>
        <v>0</v>
      </c>
      <c r="AU51" s="25">
        <f>AV51+AW51</f>
        <v>0</v>
      </c>
      <c r="AV51" s="64">
        <v>0</v>
      </c>
      <c r="AW51" s="64">
        <v>0</v>
      </c>
      <c r="AX51" s="25">
        <f>AY51+AZ51</f>
        <v>0</v>
      </c>
      <c r="AY51" s="64">
        <v>0</v>
      </c>
      <c r="AZ51" s="64">
        <v>0</v>
      </c>
      <c r="BA51" s="25">
        <f>+BB51+BE51</f>
        <v>0</v>
      </c>
      <c r="BB51" s="25">
        <f>BC51+BD51</f>
        <v>0</v>
      </c>
      <c r="BC51" s="64">
        <f t="shared" si="621"/>
        <v>0</v>
      </c>
      <c r="BD51" s="64">
        <f t="shared" si="621"/>
        <v>0</v>
      </c>
      <c r="BE51" s="25">
        <f>BF51+BG51</f>
        <v>0</v>
      </c>
      <c r="BF51" s="64">
        <f t="shared" si="622"/>
        <v>0</v>
      </c>
      <c r="BG51" s="64">
        <f t="shared" si="622"/>
        <v>0</v>
      </c>
      <c r="BH51" s="25">
        <f>+BI51+BL51</f>
        <v>0</v>
      </c>
      <c r="BI51" s="25">
        <f>BJ51+BK51</f>
        <v>0</v>
      </c>
      <c r="BJ51" s="64">
        <v>0</v>
      </c>
      <c r="BK51" s="64">
        <v>0</v>
      </c>
      <c r="BL51" s="25">
        <f>BM51+BN51</f>
        <v>0</v>
      </c>
      <c r="BM51" s="64">
        <v>0</v>
      </c>
      <c r="BN51" s="64">
        <v>0</v>
      </c>
      <c r="BO51" s="25">
        <f>+BP51+BS51</f>
        <v>0</v>
      </c>
      <c r="BP51" s="25">
        <f>BQ51+BR51</f>
        <v>0</v>
      </c>
      <c r="BQ51" s="64">
        <v>0</v>
      </c>
      <c r="BR51" s="64">
        <v>0</v>
      </c>
      <c r="BS51" s="25">
        <f>BT51+BU51</f>
        <v>0</v>
      </c>
      <c r="BT51" s="64">
        <v>0</v>
      </c>
      <c r="BU51" s="64">
        <v>0</v>
      </c>
      <c r="BV51" s="25">
        <f>+BW51+BZ51</f>
        <v>0</v>
      </c>
      <c r="BW51" s="25">
        <f>BX51+BY51</f>
        <v>0</v>
      </c>
      <c r="BX51" s="64">
        <v>0</v>
      </c>
      <c r="BY51" s="64">
        <v>0</v>
      </c>
      <c r="BZ51" s="25">
        <f>CA51+CB51</f>
        <v>0</v>
      </c>
      <c r="CA51" s="64">
        <v>0</v>
      </c>
      <c r="CB51" s="64">
        <v>0</v>
      </c>
      <c r="CC51" s="25">
        <f>+CD51+CG51</f>
        <v>0</v>
      </c>
      <c r="CD51" s="25">
        <f>CE51+CF51</f>
        <v>0</v>
      </c>
      <c r="CE51" s="64">
        <f t="shared" si="623"/>
        <v>0</v>
      </c>
      <c r="CF51" s="64">
        <f t="shared" si="623"/>
        <v>0</v>
      </c>
      <c r="CG51" s="25">
        <f>CH51+CI51</f>
        <v>0</v>
      </c>
      <c r="CH51" s="64">
        <f t="shared" si="624"/>
        <v>0</v>
      </c>
      <c r="CI51" s="64">
        <f t="shared" si="624"/>
        <v>0</v>
      </c>
      <c r="CJ51" s="25">
        <f>+CK51+CN51</f>
        <v>0</v>
      </c>
      <c r="CK51" s="25">
        <f>CL51+CM51</f>
        <v>0</v>
      </c>
      <c r="CL51" s="64">
        <v>0</v>
      </c>
      <c r="CM51" s="64">
        <v>0</v>
      </c>
      <c r="CN51" s="25">
        <f>CO51+CP51</f>
        <v>0</v>
      </c>
      <c r="CO51" s="64">
        <v>0</v>
      </c>
      <c r="CP51" s="64">
        <v>0</v>
      </c>
      <c r="CQ51" s="25">
        <f>+CR51+CU51</f>
        <v>0</v>
      </c>
      <c r="CR51" s="25">
        <f>CS51+CT51</f>
        <v>0</v>
      </c>
      <c r="CS51" s="64">
        <v>0</v>
      </c>
      <c r="CT51" s="64">
        <v>0</v>
      </c>
      <c r="CU51" s="25">
        <f>CV51+CW51</f>
        <v>0</v>
      </c>
      <c r="CV51" s="64">
        <v>0</v>
      </c>
      <c r="CW51" s="64">
        <v>0</v>
      </c>
      <c r="CX51" s="25">
        <f>+CY51+DB51</f>
        <v>0</v>
      </c>
      <c r="CY51" s="25">
        <f>CZ51+DA51</f>
        <v>0</v>
      </c>
      <c r="CZ51" s="64">
        <v>0</v>
      </c>
      <c r="DA51" s="64">
        <v>0</v>
      </c>
      <c r="DB51" s="25">
        <f>DC51+DD51</f>
        <v>0</v>
      </c>
      <c r="DC51" s="64">
        <v>0</v>
      </c>
      <c r="DD51" s="64">
        <v>0</v>
      </c>
      <c r="DE51" s="25">
        <f>+DF51+DI51</f>
        <v>0</v>
      </c>
      <c r="DF51" s="25">
        <f>DG51+DH51</f>
        <v>0</v>
      </c>
      <c r="DG51" s="64">
        <f t="shared" si="625"/>
        <v>0</v>
      </c>
      <c r="DH51" s="64">
        <f t="shared" si="625"/>
        <v>0</v>
      </c>
      <c r="DI51" s="25">
        <f>DJ51+DK51</f>
        <v>0</v>
      </c>
      <c r="DJ51" s="64">
        <f t="shared" si="626"/>
        <v>0</v>
      </c>
      <c r="DK51" s="64">
        <f t="shared" si="626"/>
        <v>0</v>
      </c>
      <c r="DL51" s="25">
        <f>+DM51+DP51</f>
        <v>2</v>
      </c>
      <c r="DM51" s="25">
        <f>DN51+DO51</f>
        <v>2</v>
      </c>
      <c r="DN51" s="64">
        <f t="shared" si="627"/>
        <v>1</v>
      </c>
      <c r="DO51" s="64">
        <f t="shared" si="627"/>
        <v>1</v>
      </c>
      <c r="DP51" s="25">
        <f>DQ51+DR51</f>
        <v>0</v>
      </c>
      <c r="DQ51" s="64">
        <f t="shared" si="628"/>
        <v>0</v>
      </c>
      <c r="DR51" s="64">
        <f t="shared" si="628"/>
        <v>0</v>
      </c>
    </row>
    <row r="52" spans="1:122" s="30" customFormat="1" ht="15" customHeight="1" x14ac:dyDescent="0.2">
      <c r="A52" s="46"/>
      <c r="B52" s="76"/>
      <c r="C52" s="76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</row>
    <row r="53" spans="1:122" s="30" customFormat="1" ht="15" customHeight="1" x14ac:dyDescent="0.25">
      <c r="A53" s="46"/>
      <c r="B53" s="75" t="s">
        <v>54</v>
      </c>
      <c r="C53" s="76"/>
      <c r="D53" s="25">
        <f>E53+H53</f>
        <v>0</v>
      </c>
      <c r="E53" s="25">
        <f>F53+G53</f>
        <v>0</v>
      </c>
      <c r="F53" s="25">
        <f>+F54+F57+F60+F63+F64+F65</f>
        <v>0</v>
      </c>
      <c r="G53" s="25">
        <f>+G54+G57+G60+G63+G64+G65</f>
        <v>0</v>
      </c>
      <c r="H53" s="25">
        <f>I53+J53</f>
        <v>0</v>
      </c>
      <c r="I53" s="25">
        <f>+I54+I57+I60+I63+I64+I65</f>
        <v>0</v>
      </c>
      <c r="J53" s="25">
        <f>+J54+J57+J60+J63+J64+J65</f>
        <v>0</v>
      </c>
      <c r="K53" s="25">
        <f t="shared" ref="K53" si="629">L53+O53</f>
        <v>216</v>
      </c>
      <c r="L53" s="25">
        <f t="shared" ref="L53:L57" si="630">M53+N53</f>
        <v>216</v>
      </c>
      <c r="M53" s="25">
        <f>+M54+M57+M60+M63+M64+M65</f>
        <v>108</v>
      </c>
      <c r="N53" s="25">
        <f>+N54+N57+N60+N63+N64+N65</f>
        <v>108</v>
      </c>
      <c r="O53" s="25">
        <f t="shared" ref="O53:O57" si="631">P53+Q53</f>
        <v>0</v>
      </c>
      <c r="P53" s="25">
        <f>+P54+P57+P60+P63+P64+P65</f>
        <v>0</v>
      </c>
      <c r="Q53" s="25">
        <f>+Q54+Q57+Q60+Q63+Q64+Q65</f>
        <v>0</v>
      </c>
      <c r="R53" s="25">
        <f t="shared" ref="R53" si="632">S53+V53</f>
        <v>535</v>
      </c>
      <c r="S53" s="25">
        <f t="shared" ref="S53:S57" si="633">T53+U53</f>
        <v>535</v>
      </c>
      <c r="T53" s="25">
        <f>+T54+T57+T60+T63+T64+T65</f>
        <v>303</v>
      </c>
      <c r="U53" s="25">
        <f>+U54+U57+U60+U63+U64+U65</f>
        <v>232</v>
      </c>
      <c r="V53" s="25">
        <f t="shared" ref="V53:V57" si="634">W53+X53</f>
        <v>0</v>
      </c>
      <c r="W53" s="25">
        <f>+W54+W57+W60+W63+W64+W65</f>
        <v>0</v>
      </c>
      <c r="X53" s="25">
        <f>+X54+X57+X60+X63+X64+X65</f>
        <v>0</v>
      </c>
      <c r="Y53" s="25">
        <f t="shared" ref="Y53" si="635">Z53+AC53</f>
        <v>751</v>
      </c>
      <c r="Z53" s="25">
        <f t="shared" ref="Z53:Z54" si="636">AA53+AB53</f>
        <v>751</v>
      </c>
      <c r="AA53" s="25">
        <f>+AA54+AA57+AA60+AA63+AA64+AA65</f>
        <v>411</v>
      </c>
      <c r="AB53" s="25">
        <f>+AB54+AB57+AB60+AB63+AB64+AB65</f>
        <v>340</v>
      </c>
      <c r="AC53" s="25">
        <f t="shared" ref="AC53:AC54" si="637">AD53+AE53</f>
        <v>0</v>
      </c>
      <c r="AD53" s="25">
        <f>+AD54+AD57+AD60+AD63+AD64+AD65</f>
        <v>0</v>
      </c>
      <c r="AE53" s="25">
        <f>+AE54+AE57+AE60+AE63+AE64+AE65</f>
        <v>0</v>
      </c>
      <c r="AF53" s="25">
        <f t="shared" ref="AF53" si="638">AG53+AJ53</f>
        <v>0</v>
      </c>
      <c r="AG53" s="25">
        <f>AH53+AI53</f>
        <v>0</v>
      </c>
      <c r="AH53" s="25">
        <f>+AH54+AH57+AH60+AH63+AH64+AH65</f>
        <v>0</v>
      </c>
      <c r="AI53" s="25">
        <f>+AI54+AI57+AI60+AI63+AI64+AI65</f>
        <v>0</v>
      </c>
      <c r="AJ53" s="25">
        <f>AK53+AL53</f>
        <v>0</v>
      </c>
      <c r="AK53" s="25">
        <f>+AK54+AK57+AK60+AK63+AK64+AK65</f>
        <v>0</v>
      </c>
      <c r="AL53" s="25">
        <f>+AL54+AL57+AL60+AL63+AL64+AL65</f>
        <v>0</v>
      </c>
      <c r="AM53" s="25">
        <f t="shared" ref="AM53" si="639">AN53+AQ53</f>
        <v>216</v>
      </c>
      <c r="AN53" s="25">
        <f t="shared" ref="AN53:AN54" si="640">AO53+AP53</f>
        <v>216</v>
      </c>
      <c r="AO53" s="25">
        <f>+AO54+AO57+AO60+AO63+AO64+AO65</f>
        <v>108</v>
      </c>
      <c r="AP53" s="25">
        <f>+AP54+AP57+AP60+AP63+AP64+AP65</f>
        <v>108</v>
      </c>
      <c r="AQ53" s="25">
        <f t="shared" ref="AQ53:AQ54" si="641">AR53+AS53</f>
        <v>0</v>
      </c>
      <c r="AR53" s="25">
        <f>+AR54+AR57+AR60+AR63+AR64+AR65</f>
        <v>0</v>
      </c>
      <c r="AS53" s="25">
        <f>+AS54+AS57+AS60+AS63+AS64+AS65</f>
        <v>0</v>
      </c>
      <c r="AT53" s="25">
        <f t="shared" ref="AT53" si="642">AU53+AX53</f>
        <v>790.5</v>
      </c>
      <c r="AU53" s="25">
        <f t="shared" ref="AU53:AU54" si="643">AV53+AW53</f>
        <v>790.5</v>
      </c>
      <c r="AV53" s="25">
        <f>+AV54+AV57+AV60+AV63+AV64+AV65</f>
        <v>677.5</v>
      </c>
      <c r="AW53" s="25">
        <f>+AW54+AW57+AW60+AW63+AW64+AW65</f>
        <v>113</v>
      </c>
      <c r="AX53" s="25">
        <f t="shared" ref="AX53:AX54" si="644">AY53+AZ53</f>
        <v>0</v>
      </c>
      <c r="AY53" s="25">
        <f>+AY54+AY57+AY60+AY63+AY64+AY65</f>
        <v>0</v>
      </c>
      <c r="AZ53" s="25">
        <f>+AZ54+AZ57+AZ60+AZ63+AZ64+AZ65</f>
        <v>0</v>
      </c>
      <c r="BA53" s="25">
        <f t="shared" ref="BA53" si="645">BB53+BE53</f>
        <v>1006.5</v>
      </c>
      <c r="BB53" s="25">
        <f t="shared" ref="BB53:BB57" si="646">BC53+BD53</f>
        <v>1006.5</v>
      </c>
      <c r="BC53" s="25">
        <f>+BC54+BC57+BC60+BC63+BC64+BC65</f>
        <v>785.5</v>
      </c>
      <c r="BD53" s="25">
        <f>+BD54+BD57+BD60+BD63+BD64+BD65</f>
        <v>221</v>
      </c>
      <c r="BE53" s="25">
        <f t="shared" ref="BE53:BE57" si="647">BF53+BG53</f>
        <v>0</v>
      </c>
      <c r="BF53" s="25">
        <f>+BF54+BF57+BF60+BF63+BF64+BF65</f>
        <v>0</v>
      </c>
      <c r="BG53" s="25">
        <f>+BG54+BG57+BG60+BG63+BG64+BG65</f>
        <v>0</v>
      </c>
      <c r="BH53" s="25">
        <f t="shared" ref="BH53" si="648">BI53+BL53</f>
        <v>224</v>
      </c>
      <c r="BI53" s="25">
        <f>BJ53+BK53</f>
        <v>224</v>
      </c>
      <c r="BJ53" s="25">
        <f>+BJ54+BJ57+BJ60+BJ63+BJ64+BJ65</f>
        <v>108</v>
      </c>
      <c r="BK53" s="25">
        <f>+BK54+BK57+BK60+BK63+BK64+BK65</f>
        <v>116</v>
      </c>
      <c r="BL53" s="25">
        <f>BM53+BN53</f>
        <v>0</v>
      </c>
      <c r="BM53" s="25">
        <f>+BM54+BM57+BM60+BM63+BM64+BM65</f>
        <v>0</v>
      </c>
      <c r="BN53" s="25">
        <f>+BN54+BN57+BN60+BN63+BN64+BN65</f>
        <v>0</v>
      </c>
      <c r="BO53" s="25">
        <f t="shared" ref="BO53" si="649">BP53+BS53</f>
        <v>257</v>
      </c>
      <c r="BP53" s="25">
        <f t="shared" ref="BP53:BP54" si="650">BQ53+BR53</f>
        <v>257</v>
      </c>
      <c r="BQ53" s="25">
        <f>+BQ54+BQ57+BQ60+BQ63+BQ64+BQ65</f>
        <v>54</v>
      </c>
      <c r="BR53" s="25">
        <f>+BR54+BR57+BR60+BR63+BR64+BR65</f>
        <v>203</v>
      </c>
      <c r="BS53" s="25">
        <f t="shared" ref="BS53:BS54" si="651">BT53+BU53</f>
        <v>0</v>
      </c>
      <c r="BT53" s="25">
        <f>+BT54+BT57+BT60+BT63+BT64+BT65</f>
        <v>0</v>
      </c>
      <c r="BU53" s="25">
        <f>+BU54+BU57+BU60+BU63+BU64+BU65</f>
        <v>0</v>
      </c>
      <c r="BV53" s="25">
        <f t="shared" ref="BV53" si="652">BW53+BZ53</f>
        <v>982</v>
      </c>
      <c r="BW53" s="25">
        <f t="shared" ref="BW53:BW54" si="653">BX53+BY53</f>
        <v>982</v>
      </c>
      <c r="BX53" s="25">
        <f>+BX54+BX57+BX60+BX63+BX64+BX65</f>
        <v>694</v>
      </c>
      <c r="BY53" s="25">
        <f>+BY54+BY57+BY60+BY63+BY64+BY65</f>
        <v>288</v>
      </c>
      <c r="BZ53" s="25">
        <f t="shared" ref="BZ53:BZ54" si="654">CA53+CB53</f>
        <v>0</v>
      </c>
      <c r="CA53" s="25">
        <f>+CA54+CA57+CA60+CA63+CA64+CA65</f>
        <v>0</v>
      </c>
      <c r="CB53" s="25">
        <f>+CB54+CB57+CB60+CB63+CB64+CB65</f>
        <v>0</v>
      </c>
      <c r="CC53" s="25">
        <f t="shared" ref="CC53" si="655">CD53+CG53</f>
        <v>1463</v>
      </c>
      <c r="CD53" s="25">
        <f t="shared" ref="CD53:CD57" si="656">CE53+CF53</f>
        <v>1463</v>
      </c>
      <c r="CE53" s="25">
        <f>+CE54+CE57+CE60+CE63+CE64+CE65</f>
        <v>856</v>
      </c>
      <c r="CF53" s="25">
        <f>+CF54+CF57+CF60+CF63+CF64+CF65</f>
        <v>607</v>
      </c>
      <c r="CG53" s="25">
        <f t="shared" ref="CG53:CG57" si="657">CH53+CI53</f>
        <v>0</v>
      </c>
      <c r="CH53" s="25">
        <f>+CH54+CH57+CH60+CH63+CH64+CH65</f>
        <v>0</v>
      </c>
      <c r="CI53" s="25">
        <f>+CI54+CI57+CI60+CI63+CI64+CI65</f>
        <v>0</v>
      </c>
      <c r="CJ53" s="25">
        <f t="shared" ref="CJ53" si="658">CK53+CN53</f>
        <v>0</v>
      </c>
      <c r="CK53" s="25">
        <f>CL53+CM53</f>
        <v>0</v>
      </c>
      <c r="CL53" s="25">
        <f>+CL54+CL57+CL60+CL63+CL64+CL65</f>
        <v>0</v>
      </c>
      <c r="CM53" s="25">
        <f>+CM54+CM57+CM60+CM63+CM64+CM65</f>
        <v>0</v>
      </c>
      <c r="CN53" s="25">
        <f>CO53+CP53</f>
        <v>0</v>
      </c>
      <c r="CO53" s="25">
        <f>+CO54+CO57+CO60+CO63+CO64+CO65</f>
        <v>0</v>
      </c>
      <c r="CP53" s="25">
        <f>+CP54+CP57+CP60+CP63+CP64+CP65</f>
        <v>0</v>
      </c>
      <c r="CQ53" s="25">
        <f t="shared" ref="CQ53" si="659">CR53+CU53</f>
        <v>0</v>
      </c>
      <c r="CR53" s="25">
        <f t="shared" ref="CR53:CR54" si="660">CS53+CT53</f>
        <v>0</v>
      </c>
      <c r="CS53" s="25">
        <f>+CS54+CS57+CS60+CS63+CS64+CS65</f>
        <v>0</v>
      </c>
      <c r="CT53" s="25">
        <f>+CT54+CT57+CT60+CT63+CT64+CT65</f>
        <v>0</v>
      </c>
      <c r="CU53" s="25">
        <f t="shared" ref="CU53:CU54" si="661">CV53+CW53</f>
        <v>0</v>
      </c>
      <c r="CV53" s="25">
        <f>+CV54+CV57+CV60+CV63+CV64+CV65</f>
        <v>0</v>
      </c>
      <c r="CW53" s="25">
        <f>+CW54+CW57+CW60+CW63+CW64+CW65</f>
        <v>0</v>
      </c>
      <c r="CX53" s="25">
        <f t="shared" ref="CX53" si="662">CY53+DB53</f>
        <v>0</v>
      </c>
      <c r="CY53" s="25">
        <f t="shared" ref="CY53:CY54" si="663">CZ53+DA53</f>
        <v>0</v>
      </c>
      <c r="CZ53" s="25">
        <f>+CZ54+CZ57+CZ60+CZ63+CZ64+CZ65</f>
        <v>0</v>
      </c>
      <c r="DA53" s="25">
        <f>+DA54+DA57+DA60+DA63+DA64+DA65</f>
        <v>0</v>
      </c>
      <c r="DB53" s="25">
        <f t="shared" ref="DB53:DB54" si="664">DC53+DD53</f>
        <v>0</v>
      </c>
      <c r="DC53" s="25">
        <f>+DC54+DC57+DC60+DC63+DC64+DC65</f>
        <v>0</v>
      </c>
      <c r="DD53" s="25">
        <f>+DD54+DD57+DD60+DD63+DD64+DD65</f>
        <v>0</v>
      </c>
      <c r="DE53" s="25">
        <f t="shared" ref="DE53" si="665">DF53+DI53</f>
        <v>0</v>
      </c>
      <c r="DF53" s="25">
        <f t="shared" ref="DF53:DF57" si="666">DG53+DH53</f>
        <v>0</v>
      </c>
      <c r="DG53" s="25">
        <f>+DG54+DG57+DG60+DG63+DG64+DG65</f>
        <v>0</v>
      </c>
      <c r="DH53" s="25">
        <f>+DH54+DH57+DH60+DH63+DH64+DH65</f>
        <v>0</v>
      </c>
      <c r="DI53" s="25">
        <f t="shared" ref="DI53:DI57" si="667">DJ53+DK53</f>
        <v>0</v>
      </c>
      <c r="DJ53" s="25">
        <f>+DJ54+DJ57+DJ60+DJ63+DJ64+DJ65</f>
        <v>0</v>
      </c>
      <c r="DK53" s="25">
        <f>+DK54+DK57+DK60+DK63+DK64+DK65</f>
        <v>0</v>
      </c>
      <c r="DL53" s="25">
        <f t="shared" ref="DL53" si="668">DM53+DP53</f>
        <v>3220.5</v>
      </c>
      <c r="DM53" s="25">
        <f t="shared" ref="DM53" si="669">DN53+DO53</f>
        <v>3220.5</v>
      </c>
      <c r="DN53" s="25">
        <f>+DN54+DN57+DN60+DN63+DN64+DN65</f>
        <v>2052.5</v>
      </c>
      <c r="DO53" s="25">
        <f>+DO54+DO57+DO60+DO63+DO64+DO65</f>
        <v>1168</v>
      </c>
      <c r="DP53" s="25">
        <f t="shared" ref="DP53:DP54" si="670">DQ53+DR53</f>
        <v>0</v>
      </c>
      <c r="DQ53" s="25">
        <f>+DQ54+DQ57+DQ60+DQ63+DQ64+DQ65</f>
        <v>0</v>
      </c>
      <c r="DR53" s="25">
        <f>+DR54+DR57+DR60+DR63+DR64+DR65</f>
        <v>0</v>
      </c>
    </row>
    <row r="54" spans="1:122" s="30" customFormat="1" ht="15" customHeight="1" x14ac:dyDescent="0.2">
      <c r="A54" s="46"/>
      <c r="B54" s="76"/>
      <c r="C54" s="93" t="s">
        <v>380</v>
      </c>
      <c r="D54" s="25">
        <f>+E54+H54</f>
        <v>0</v>
      </c>
      <c r="E54" s="25">
        <f>F54+G54</f>
        <v>0</v>
      </c>
      <c r="F54" s="64">
        <f>F55+F56</f>
        <v>0</v>
      </c>
      <c r="G54" s="64">
        <f>G55+G56</f>
        <v>0</v>
      </c>
      <c r="H54" s="25">
        <f>I54+J54</f>
        <v>0</v>
      </c>
      <c r="I54" s="64">
        <f>I55+I56</f>
        <v>0</v>
      </c>
      <c r="J54" s="64">
        <f>J55+J56</f>
        <v>0</v>
      </c>
      <c r="K54" s="25">
        <f t="shared" ref="K54:K57" si="671">+L54+O54</f>
        <v>0</v>
      </c>
      <c r="L54" s="25">
        <f t="shared" si="630"/>
        <v>0</v>
      </c>
      <c r="M54" s="64">
        <f t="shared" ref="M54:N54" si="672">M55+M56</f>
        <v>0</v>
      </c>
      <c r="N54" s="64">
        <f t="shared" si="672"/>
        <v>0</v>
      </c>
      <c r="O54" s="25">
        <f t="shared" si="631"/>
        <v>0</v>
      </c>
      <c r="P54" s="64">
        <f t="shared" ref="P54:Q54" si="673">P55+P56</f>
        <v>0</v>
      </c>
      <c r="Q54" s="64">
        <f t="shared" si="673"/>
        <v>0</v>
      </c>
      <c r="R54" s="25">
        <f t="shared" ref="R54:R57" si="674">+S54+V54</f>
        <v>0</v>
      </c>
      <c r="S54" s="25">
        <f t="shared" si="633"/>
        <v>0</v>
      </c>
      <c r="T54" s="64">
        <f t="shared" ref="T54:U54" si="675">T55+T56</f>
        <v>0</v>
      </c>
      <c r="U54" s="64">
        <f t="shared" si="675"/>
        <v>0</v>
      </c>
      <c r="V54" s="25">
        <f t="shared" si="634"/>
        <v>0</v>
      </c>
      <c r="W54" s="64">
        <f t="shared" ref="W54:X54" si="676">W55+W56</f>
        <v>0</v>
      </c>
      <c r="X54" s="64">
        <f t="shared" si="676"/>
        <v>0</v>
      </c>
      <c r="Y54" s="25">
        <f t="shared" ref="Y54" si="677">+Z54+AC54</f>
        <v>0</v>
      </c>
      <c r="Z54" s="25">
        <f t="shared" si="636"/>
        <v>0</v>
      </c>
      <c r="AA54" s="64">
        <f t="shared" ref="AA54:AB54" si="678">AA55+AA56</f>
        <v>0</v>
      </c>
      <c r="AB54" s="64">
        <f t="shared" si="678"/>
        <v>0</v>
      </c>
      <c r="AC54" s="25">
        <f t="shared" si="637"/>
        <v>0</v>
      </c>
      <c r="AD54" s="64">
        <f t="shared" ref="AD54:AE54" si="679">AD55+AD56</f>
        <v>0</v>
      </c>
      <c r="AE54" s="64">
        <f t="shared" si="679"/>
        <v>0</v>
      </c>
      <c r="AF54" s="25">
        <f t="shared" ref="AF54:AF57" si="680">+AG54+AJ54</f>
        <v>0</v>
      </c>
      <c r="AG54" s="25">
        <f>AH54+AI54</f>
        <v>0</v>
      </c>
      <c r="AH54" s="64">
        <f>AH55+AH56</f>
        <v>0</v>
      </c>
      <c r="AI54" s="64">
        <f>AI55+AI56</f>
        <v>0</v>
      </c>
      <c r="AJ54" s="25">
        <f>AK54+AL54</f>
        <v>0</v>
      </c>
      <c r="AK54" s="64">
        <f>AK55+AK56</f>
        <v>0</v>
      </c>
      <c r="AL54" s="64">
        <f>AL55+AL56</f>
        <v>0</v>
      </c>
      <c r="AM54" s="25">
        <f t="shared" ref="AM54" si="681">+AN54+AQ54</f>
        <v>0</v>
      </c>
      <c r="AN54" s="25">
        <f t="shared" si="640"/>
        <v>0</v>
      </c>
      <c r="AO54" s="64">
        <f t="shared" ref="AO54:AP54" si="682">AO55+AO56</f>
        <v>0</v>
      </c>
      <c r="AP54" s="64">
        <f t="shared" si="682"/>
        <v>0</v>
      </c>
      <c r="AQ54" s="25">
        <f t="shared" si="641"/>
        <v>0</v>
      </c>
      <c r="AR54" s="64">
        <f t="shared" ref="AR54:AS54" si="683">AR55+AR56</f>
        <v>0</v>
      </c>
      <c r="AS54" s="64">
        <f t="shared" si="683"/>
        <v>0</v>
      </c>
      <c r="AT54" s="25">
        <f t="shared" ref="AT54" si="684">+AU54+AX54</f>
        <v>0</v>
      </c>
      <c r="AU54" s="25">
        <f t="shared" si="643"/>
        <v>0</v>
      </c>
      <c r="AV54" s="64">
        <f t="shared" ref="AV54:AW54" si="685">AV55+AV56</f>
        <v>0</v>
      </c>
      <c r="AW54" s="64">
        <f t="shared" si="685"/>
        <v>0</v>
      </c>
      <c r="AX54" s="25">
        <f t="shared" si="644"/>
        <v>0</v>
      </c>
      <c r="AY54" s="64">
        <f t="shared" ref="AY54:AZ54" si="686">AY55+AY56</f>
        <v>0</v>
      </c>
      <c r="AZ54" s="64">
        <f t="shared" si="686"/>
        <v>0</v>
      </c>
      <c r="BA54" s="25">
        <f t="shared" ref="BA54:BA57" si="687">+BB54+BE54</f>
        <v>0</v>
      </c>
      <c r="BB54" s="25">
        <f t="shared" si="646"/>
        <v>0</v>
      </c>
      <c r="BC54" s="64">
        <f t="shared" ref="BC54:BD54" si="688">BC55+BC56</f>
        <v>0</v>
      </c>
      <c r="BD54" s="64">
        <f t="shared" si="688"/>
        <v>0</v>
      </c>
      <c r="BE54" s="25">
        <f t="shared" si="647"/>
        <v>0</v>
      </c>
      <c r="BF54" s="64">
        <f t="shared" ref="BF54:BG54" si="689">BF55+BF56</f>
        <v>0</v>
      </c>
      <c r="BG54" s="64">
        <f t="shared" si="689"/>
        <v>0</v>
      </c>
      <c r="BH54" s="25">
        <f t="shared" ref="BH54:BH57" si="690">+BI54+BL54</f>
        <v>0</v>
      </c>
      <c r="BI54" s="25">
        <f>BJ54+BK54</f>
        <v>0</v>
      </c>
      <c r="BJ54" s="64">
        <f>BJ55+BJ56</f>
        <v>0</v>
      </c>
      <c r="BK54" s="64">
        <f>BK55+BK56</f>
        <v>0</v>
      </c>
      <c r="BL54" s="25">
        <f>BM54+BN54</f>
        <v>0</v>
      </c>
      <c r="BM54" s="64">
        <f>BM55+BM56</f>
        <v>0</v>
      </c>
      <c r="BN54" s="64">
        <f>BN55+BN56</f>
        <v>0</v>
      </c>
      <c r="BO54" s="25">
        <f t="shared" ref="BO54" si="691">+BP54+BS54</f>
        <v>0</v>
      </c>
      <c r="BP54" s="25">
        <f t="shared" si="650"/>
        <v>0</v>
      </c>
      <c r="BQ54" s="64">
        <f t="shared" ref="BQ54:BR54" si="692">BQ55+BQ56</f>
        <v>0</v>
      </c>
      <c r="BR54" s="64">
        <f t="shared" si="692"/>
        <v>0</v>
      </c>
      <c r="BS54" s="25">
        <f t="shared" si="651"/>
        <v>0</v>
      </c>
      <c r="BT54" s="64">
        <f t="shared" ref="BT54:BU54" si="693">BT55+BT56</f>
        <v>0</v>
      </c>
      <c r="BU54" s="64">
        <f t="shared" si="693"/>
        <v>0</v>
      </c>
      <c r="BV54" s="25">
        <f t="shared" ref="BV54" si="694">+BW54+BZ54</f>
        <v>0</v>
      </c>
      <c r="BW54" s="25">
        <f t="shared" si="653"/>
        <v>0</v>
      </c>
      <c r="BX54" s="64">
        <f t="shared" ref="BX54:BY54" si="695">BX55+BX56</f>
        <v>0</v>
      </c>
      <c r="BY54" s="64">
        <f t="shared" si="695"/>
        <v>0</v>
      </c>
      <c r="BZ54" s="25">
        <f t="shared" si="654"/>
        <v>0</v>
      </c>
      <c r="CA54" s="64">
        <f t="shared" ref="CA54:CB54" si="696">CA55+CA56</f>
        <v>0</v>
      </c>
      <c r="CB54" s="64">
        <f t="shared" si="696"/>
        <v>0</v>
      </c>
      <c r="CC54" s="25">
        <f t="shared" ref="CC54:CC57" si="697">+CD54+CG54</f>
        <v>0</v>
      </c>
      <c r="CD54" s="25">
        <f t="shared" si="656"/>
        <v>0</v>
      </c>
      <c r="CE54" s="64">
        <f t="shared" ref="CE54:CF54" si="698">CE55+CE56</f>
        <v>0</v>
      </c>
      <c r="CF54" s="64">
        <f t="shared" si="698"/>
        <v>0</v>
      </c>
      <c r="CG54" s="25">
        <f t="shared" si="657"/>
        <v>0</v>
      </c>
      <c r="CH54" s="64">
        <f t="shared" ref="CH54:CI54" si="699">CH55+CH56</f>
        <v>0</v>
      </c>
      <c r="CI54" s="64">
        <f t="shared" si="699"/>
        <v>0</v>
      </c>
      <c r="CJ54" s="25">
        <f t="shared" ref="CJ54:CJ57" si="700">+CK54+CN54</f>
        <v>0</v>
      </c>
      <c r="CK54" s="25">
        <f>CL54+CM54</f>
        <v>0</v>
      </c>
      <c r="CL54" s="64">
        <f>CL55+CL56</f>
        <v>0</v>
      </c>
      <c r="CM54" s="64">
        <f>CM55+CM56</f>
        <v>0</v>
      </c>
      <c r="CN54" s="25">
        <f>CO54+CP54</f>
        <v>0</v>
      </c>
      <c r="CO54" s="64">
        <f>CO55+CO56</f>
        <v>0</v>
      </c>
      <c r="CP54" s="64">
        <f>CP55+CP56</f>
        <v>0</v>
      </c>
      <c r="CQ54" s="25">
        <f t="shared" ref="CQ54" si="701">+CR54+CU54</f>
        <v>0</v>
      </c>
      <c r="CR54" s="25">
        <f t="shared" si="660"/>
        <v>0</v>
      </c>
      <c r="CS54" s="64">
        <f t="shared" ref="CS54:CT54" si="702">CS55+CS56</f>
        <v>0</v>
      </c>
      <c r="CT54" s="64">
        <f t="shared" si="702"/>
        <v>0</v>
      </c>
      <c r="CU54" s="25">
        <f t="shared" si="661"/>
        <v>0</v>
      </c>
      <c r="CV54" s="64">
        <f t="shared" ref="CV54:CW54" si="703">CV55+CV56</f>
        <v>0</v>
      </c>
      <c r="CW54" s="64">
        <f t="shared" si="703"/>
        <v>0</v>
      </c>
      <c r="CX54" s="25">
        <f t="shared" ref="CX54" si="704">+CY54+DB54</f>
        <v>0</v>
      </c>
      <c r="CY54" s="25">
        <f t="shared" si="663"/>
        <v>0</v>
      </c>
      <c r="CZ54" s="64">
        <f t="shared" ref="CZ54:DA54" si="705">CZ55+CZ56</f>
        <v>0</v>
      </c>
      <c r="DA54" s="64">
        <f t="shared" si="705"/>
        <v>0</v>
      </c>
      <c r="DB54" s="25">
        <f t="shared" si="664"/>
        <v>0</v>
      </c>
      <c r="DC54" s="64">
        <f t="shared" ref="DC54:DD54" si="706">DC55+DC56</f>
        <v>0</v>
      </c>
      <c r="DD54" s="64">
        <f t="shared" si="706"/>
        <v>0</v>
      </c>
      <c r="DE54" s="25">
        <f t="shared" ref="DE54:DE57" si="707">+DF54+DI54</f>
        <v>0</v>
      </c>
      <c r="DF54" s="25">
        <f t="shared" si="666"/>
        <v>0</v>
      </c>
      <c r="DG54" s="64">
        <f t="shared" ref="DG54:DH54" si="708">DG55+DG56</f>
        <v>0</v>
      </c>
      <c r="DH54" s="64">
        <f t="shared" si="708"/>
        <v>0</v>
      </c>
      <c r="DI54" s="25">
        <f t="shared" si="667"/>
        <v>0</v>
      </c>
      <c r="DJ54" s="64">
        <f t="shared" ref="DJ54:DK54" si="709">DJ55+DJ56</f>
        <v>0</v>
      </c>
      <c r="DK54" s="64">
        <f t="shared" si="709"/>
        <v>0</v>
      </c>
      <c r="DL54" s="25">
        <f t="shared" ref="DL54" si="710">+DM54+DP54</f>
        <v>0</v>
      </c>
      <c r="DM54" s="25">
        <f>DN54+DO54</f>
        <v>0</v>
      </c>
      <c r="DN54" s="64">
        <f>DN55+DN56</f>
        <v>0</v>
      </c>
      <c r="DO54" s="64">
        <f>DO55+DO56</f>
        <v>0</v>
      </c>
      <c r="DP54" s="25">
        <f t="shared" si="670"/>
        <v>0</v>
      </c>
      <c r="DQ54" s="64">
        <f>DQ55+DQ56</f>
        <v>0</v>
      </c>
      <c r="DR54" s="64">
        <f t="shared" ref="DR54" si="711">DR55+DR56</f>
        <v>0</v>
      </c>
    </row>
    <row r="55" spans="1:122" s="30" customFormat="1" ht="15" customHeight="1" x14ac:dyDescent="0.2">
      <c r="A55" s="46"/>
      <c r="B55" s="76"/>
      <c r="C55" s="57" t="s">
        <v>380</v>
      </c>
      <c r="D55" s="25">
        <f>+E55+H55</f>
        <v>0</v>
      </c>
      <c r="E55" s="25">
        <f>F55+G55</f>
        <v>0</v>
      </c>
      <c r="F55" s="64">
        <v>0</v>
      </c>
      <c r="G55" s="64">
        <v>0</v>
      </c>
      <c r="H55" s="25">
        <f>I55+J55</f>
        <v>0</v>
      </c>
      <c r="I55" s="64">
        <v>0</v>
      </c>
      <c r="J55" s="64">
        <v>0</v>
      </c>
      <c r="K55" s="25">
        <f>+L55+O55</f>
        <v>0</v>
      </c>
      <c r="L55" s="25">
        <f>M55+N55</f>
        <v>0</v>
      </c>
      <c r="M55" s="64">
        <v>0</v>
      </c>
      <c r="N55" s="64">
        <v>0</v>
      </c>
      <c r="O55" s="25">
        <f>P55+Q55</f>
        <v>0</v>
      </c>
      <c r="P55" s="64">
        <v>0</v>
      </c>
      <c r="Q55" s="64">
        <v>0</v>
      </c>
      <c r="R55" s="25">
        <f>+S55+V55</f>
        <v>0</v>
      </c>
      <c r="S55" s="25">
        <f>T55+U55</f>
        <v>0</v>
      </c>
      <c r="T55" s="64">
        <v>0</v>
      </c>
      <c r="U55" s="64">
        <v>0</v>
      </c>
      <c r="V55" s="25">
        <f>W55+X55</f>
        <v>0</v>
      </c>
      <c r="W55" s="64">
        <v>0</v>
      </c>
      <c r="X55" s="64">
        <v>0</v>
      </c>
      <c r="Y55" s="25">
        <f>+Z55+AC55</f>
        <v>0</v>
      </c>
      <c r="Z55" s="25">
        <f>AA55+AB55</f>
        <v>0</v>
      </c>
      <c r="AA55" s="64">
        <f>+F55+M55+T55</f>
        <v>0</v>
      </c>
      <c r="AB55" s="64">
        <f>+G55+N55+U55</f>
        <v>0</v>
      </c>
      <c r="AC55" s="25">
        <f>AD55+AE55</f>
        <v>0</v>
      </c>
      <c r="AD55" s="64">
        <f>+I55+P55+W55</f>
        <v>0</v>
      </c>
      <c r="AE55" s="64">
        <f>+J55+Q55+X55</f>
        <v>0</v>
      </c>
      <c r="AF55" s="25">
        <f>+AG55+AJ55</f>
        <v>0</v>
      </c>
      <c r="AG55" s="25">
        <f>AH55+AI55</f>
        <v>0</v>
      </c>
      <c r="AH55" s="64">
        <v>0</v>
      </c>
      <c r="AI55" s="64">
        <v>0</v>
      </c>
      <c r="AJ55" s="25">
        <f>AK55+AL55</f>
        <v>0</v>
      </c>
      <c r="AK55" s="64">
        <v>0</v>
      </c>
      <c r="AL55" s="64">
        <v>0</v>
      </c>
      <c r="AM55" s="25">
        <f>+AN55+AQ55</f>
        <v>0</v>
      </c>
      <c r="AN55" s="25">
        <f>AO55+AP55</f>
        <v>0</v>
      </c>
      <c r="AO55" s="64">
        <v>0</v>
      </c>
      <c r="AP55" s="64">
        <v>0</v>
      </c>
      <c r="AQ55" s="25">
        <f>AR55+AS55</f>
        <v>0</v>
      </c>
      <c r="AR55" s="64">
        <v>0</v>
      </c>
      <c r="AS55" s="64">
        <v>0</v>
      </c>
      <c r="AT55" s="25">
        <f>+AU55+AX55</f>
        <v>0</v>
      </c>
      <c r="AU55" s="25">
        <f>AV55+AW55</f>
        <v>0</v>
      </c>
      <c r="AV55" s="64">
        <v>0</v>
      </c>
      <c r="AW55" s="64">
        <v>0</v>
      </c>
      <c r="AX55" s="25">
        <f>AY55+AZ55</f>
        <v>0</v>
      </c>
      <c r="AY55" s="64">
        <v>0</v>
      </c>
      <c r="AZ55" s="64">
        <v>0</v>
      </c>
      <c r="BA55" s="25">
        <f>+BB55+BE55</f>
        <v>0</v>
      </c>
      <c r="BB55" s="25">
        <f>BC55+BD55</f>
        <v>0</v>
      </c>
      <c r="BC55" s="64">
        <f>+AH55+AO55+AV55</f>
        <v>0</v>
      </c>
      <c r="BD55" s="64">
        <f>+AI55+AP55+AW55</f>
        <v>0</v>
      </c>
      <c r="BE55" s="25">
        <f>BF55+BG55</f>
        <v>0</v>
      </c>
      <c r="BF55" s="64">
        <f>+AK55+AR55+AY55</f>
        <v>0</v>
      </c>
      <c r="BG55" s="64">
        <f>+AL55+AS55+AZ55</f>
        <v>0</v>
      </c>
      <c r="BH55" s="25">
        <f>+BI55+BL55</f>
        <v>0</v>
      </c>
      <c r="BI55" s="25">
        <f>BJ55+BK55</f>
        <v>0</v>
      </c>
      <c r="BJ55" s="64">
        <v>0</v>
      </c>
      <c r="BK55" s="64">
        <v>0</v>
      </c>
      <c r="BL55" s="25">
        <f>BM55+BN55</f>
        <v>0</v>
      </c>
      <c r="BM55" s="64">
        <v>0</v>
      </c>
      <c r="BN55" s="64">
        <v>0</v>
      </c>
      <c r="BO55" s="25">
        <f>+BP55+BS55</f>
        <v>0</v>
      </c>
      <c r="BP55" s="25">
        <f>BQ55+BR55</f>
        <v>0</v>
      </c>
      <c r="BQ55" s="64">
        <v>0</v>
      </c>
      <c r="BR55" s="64">
        <v>0</v>
      </c>
      <c r="BS55" s="25">
        <f>BT55+BU55</f>
        <v>0</v>
      </c>
      <c r="BT55" s="64">
        <v>0</v>
      </c>
      <c r="BU55" s="64">
        <v>0</v>
      </c>
      <c r="BV55" s="25">
        <f>+BW55+BZ55</f>
        <v>0</v>
      </c>
      <c r="BW55" s="25">
        <f>BX55+BY55</f>
        <v>0</v>
      </c>
      <c r="BX55" s="64">
        <v>0</v>
      </c>
      <c r="BY55" s="64">
        <v>0</v>
      </c>
      <c r="BZ55" s="25">
        <f>CA55+CB55</f>
        <v>0</v>
      </c>
      <c r="CA55" s="64">
        <v>0</v>
      </c>
      <c r="CB55" s="64">
        <v>0</v>
      </c>
      <c r="CC55" s="25">
        <f>+CD55+CG55</f>
        <v>0</v>
      </c>
      <c r="CD55" s="25">
        <f>CE55+CF55</f>
        <v>0</v>
      </c>
      <c r="CE55" s="64">
        <f>+BJ55+BQ55+BX55</f>
        <v>0</v>
      </c>
      <c r="CF55" s="64">
        <f>+BK55+BR55+BY55</f>
        <v>0</v>
      </c>
      <c r="CG55" s="25">
        <f>CH55+CI55</f>
        <v>0</v>
      </c>
      <c r="CH55" s="64">
        <f>+BM55+BT55+CA55</f>
        <v>0</v>
      </c>
      <c r="CI55" s="64">
        <f>+BN55+BU55+CB55</f>
        <v>0</v>
      </c>
      <c r="CJ55" s="25">
        <f>+CK55+CN55</f>
        <v>0</v>
      </c>
      <c r="CK55" s="25">
        <f>CL55+CM55</f>
        <v>0</v>
      </c>
      <c r="CL55" s="64">
        <v>0</v>
      </c>
      <c r="CM55" s="64">
        <v>0</v>
      </c>
      <c r="CN55" s="25">
        <f>CO55+CP55</f>
        <v>0</v>
      </c>
      <c r="CO55" s="64">
        <v>0</v>
      </c>
      <c r="CP55" s="64">
        <v>0</v>
      </c>
      <c r="CQ55" s="25">
        <f>+CR55+CU55</f>
        <v>0</v>
      </c>
      <c r="CR55" s="25">
        <f>CS55+CT55</f>
        <v>0</v>
      </c>
      <c r="CS55" s="64">
        <v>0</v>
      </c>
      <c r="CT55" s="64">
        <v>0</v>
      </c>
      <c r="CU55" s="25">
        <f>CV55+CW55</f>
        <v>0</v>
      </c>
      <c r="CV55" s="64">
        <v>0</v>
      </c>
      <c r="CW55" s="64">
        <v>0</v>
      </c>
      <c r="CX55" s="25">
        <f>+CY55+DB55</f>
        <v>0</v>
      </c>
      <c r="CY55" s="25">
        <f>CZ55+DA55</f>
        <v>0</v>
      </c>
      <c r="CZ55" s="64">
        <v>0</v>
      </c>
      <c r="DA55" s="64">
        <v>0</v>
      </c>
      <c r="DB55" s="25">
        <f>DC55+DD55</f>
        <v>0</v>
      </c>
      <c r="DC55" s="64">
        <v>0</v>
      </c>
      <c r="DD55" s="64">
        <v>0</v>
      </c>
      <c r="DE55" s="25">
        <f>+DF55+DI55</f>
        <v>0</v>
      </c>
      <c r="DF55" s="25">
        <f>DG55+DH55</f>
        <v>0</v>
      </c>
      <c r="DG55" s="64">
        <f>+CL55+CS55+CZ55</f>
        <v>0</v>
      </c>
      <c r="DH55" s="64">
        <f>+CM55+CT55+DA55</f>
        <v>0</v>
      </c>
      <c r="DI55" s="25">
        <f>DJ55+DK55</f>
        <v>0</v>
      </c>
      <c r="DJ55" s="64">
        <f>+CO55+CV55+DC55</f>
        <v>0</v>
      </c>
      <c r="DK55" s="64">
        <f>+CP55+CW55+DD55</f>
        <v>0</v>
      </c>
      <c r="DL55" s="25">
        <f>+DM55+DP55</f>
        <v>0</v>
      </c>
      <c r="DM55" s="25">
        <f>DN55+DO55</f>
        <v>0</v>
      </c>
      <c r="DN55" s="64">
        <f>AA55+BC55+CE55+DG55</f>
        <v>0</v>
      </c>
      <c r="DO55" s="64">
        <f>AB55+BD55+CF55+DH55</f>
        <v>0</v>
      </c>
      <c r="DP55" s="25">
        <f>DQ55+DR55</f>
        <v>0</v>
      </c>
      <c r="DQ55" s="64">
        <f>AD55+BF55+CH55+DJ55</f>
        <v>0</v>
      </c>
      <c r="DR55" s="64">
        <f>AE55+BG55+CI55+DK55</f>
        <v>0</v>
      </c>
    </row>
    <row r="56" spans="1:122" s="30" customFormat="1" ht="15" customHeight="1" x14ac:dyDescent="0.2">
      <c r="A56" s="46"/>
      <c r="B56" s="76"/>
      <c r="C56" s="57" t="s">
        <v>381</v>
      </c>
      <c r="D56" s="25">
        <f>+E56+H56</f>
        <v>0</v>
      </c>
      <c r="E56" s="25">
        <f>F56+G56</f>
        <v>0</v>
      </c>
      <c r="F56" s="64">
        <v>0</v>
      </c>
      <c r="G56" s="64">
        <v>0</v>
      </c>
      <c r="H56" s="25">
        <f>I56+J56</f>
        <v>0</v>
      </c>
      <c r="I56" s="64">
        <v>0</v>
      </c>
      <c r="J56" s="64">
        <v>0</v>
      </c>
      <c r="K56" s="25">
        <f>+L56+O56</f>
        <v>0</v>
      </c>
      <c r="L56" s="25">
        <f>M56+N56</f>
        <v>0</v>
      </c>
      <c r="M56" s="64">
        <v>0</v>
      </c>
      <c r="N56" s="64">
        <v>0</v>
      </c>
      <c r="O56" s="25">
        <f>P56+Q56</f>
        <v>0</v>
      </c>
      <c r="P56" s="64">
        <v>0</v>
      </c>
      <c r="Q56" s="64">
        <v>0</v>
      </c>
      <c r="R56" s="25">
        <f>+S56+V56</f>
        <v>0</v>
      </c>
      <c r="S56" s="25">
        <f>T56+U56</f>
        <v>0</v>
      </c>
      <c r="T56" s="64">
        <v>0</v>
      </c>
      <c r="U56" s="64">
        <v>0</v>
      </c>
      <c r="V56" s="25">
        <f>W56+X56</f>
        <v>0</v>
      </c>
      <c r="W56" s="64">
        <v>0</v>
      </c>
      <c r="X56" s="64">
        <v>0</v>
      </c>
      <c r="Y56" s="25">
        <f>+Z56+AC56</f>
        <v>0</v>
      </c>
      <c r="Z56" s="25">
        <f>AA56+AB56</f>
        <v>0</v>
      </c>
      <c r="AA56" s="64">
        <f>+F56+M56+T56</f>
        <v>0</v>
      </c>
      <c r="AB56" s="64">
        <f>+G56+N56+U56</f>
        <v>0</v>
      </c>
      <c r="AC56" s="25">
        <f>AD56+AE56</f>
        <v>0</v>
      </c>
      <c r="AD56" s="64">
        <f>+I56+P56+W56</f>
        <v>0</v>
      </c>
      <c r="AE56" s="64">
        <f>+J56+Q56+X56</f>
        <v>0</v>
      </c>
      <c r="AF56" s="25">
        <f>+AG56+AJ56</f>
        <v>0</v>
      </c>
      <c r="AG56" s="25">
        <f>AH56+AI56</f>
        <v>0</v>
      </c>
      <c r="AH56" s="64">
        <v>0</v>
      </c>
      <c r="AI56" s="64">
        <v>0</v>
      </c>
      <c r="AJ56" s="25">
        <f>AK56+AL56</f>
        <v>0</v>
      </c>
      <c r="AK56" s="64">
        <v>0</v>
      </c>
      <c r="AL56" s="64">
        <v>0</v>
      </c>
      <c r="AM56" s="25">
        <f>+AN56+AQ56</f>
        <v>0</v>
      </c>
      <c r="AN56" s="25">
        <f>AO56+AP56</f>
        <v>0</v>
      </c>
      <c r="AO56" s="64">
        <v>0</v>
      </c>
      <c r="AP56" s="64">
        <v>0</v>
      </c>
      <c r="AQ56" s="25">
        <f>AR56+AS56</f>
        <v>0</v>
      </c>
      <c r="AR56" s="64">
        <v>0</v>
      </c>
      <c r="AS56" s="64">
        <v>0</v>
      </c>
      <c r="AT56" s="25">
        <f>+AU56+AX56</f>
        <v>0</v>
      </c>
      <c r="AU56" s="25">
        <f>AV56+AW56</f>
        <v>0</v>
      </c>
      <c r="AV56" s="64">
        <v>0</v>
      </c>
      <c r="AW56" s="64">
        <v>0</v>
      </c>
      <c r="AX56" s="25">
        <f>AY56+AZ56</f>
        <v>0</v>
      </c>
      <c r="AY56" s="64">
        <v>0</v>
      </c>
      <c r="AZ56" s="64">
        <v>0</v>
      </c>
      <c r="BA56" s="25">
        <f>+BB56+BE56</f>
        <v>0</v>
      </c>
      <c r="BB56" s="25">
        <f>BC56+BD56</f>
        <v>0</v>
      </c>
      <c r="BC56" s="64">
        <f>+AH56+AO56+AV56</f>
        <v>0</v>
      </c>
      <c r="BD56" s="64">
        <f>+AI56+AP56+AW56</f>
        <v>0</v>
      </c>
      <c r="BE56" s="25">
        <f>BF56+BG56</f>
        <v>0</v>
      </c>
      <c r="BF56" s="64">
        <f>+AK56+AR56+AY56</f>
        <v>0</v>
      </c>
      <c r="BG56" s="64">
        <f>+AL56+AS56+AZ56</f>
        <v>0</v>
      </c>
      <c r="BH56" s="25">
        <f>+BI56+BL56</f>
        <v>0</v>
      </c>
      <c r="BI56" s="25">
        <f>BJ56+BK56</f>
        <v>0</v>
      </c>
      <c r="BJ56" s="64">
        <v>0</v>
      </c>
      <c r="BK56" s="64">
        <v>0</v>
      </c>
      <c r="BL56" s="25">
        <f>BM56+BN56</f>
        <v>0</v>
      </c>
      <c r="BM56" s="64">
        <v>0</v>
      </c>
      <c r="BN56" s="64">
        <v>0</v>
      </c>
      <c r="BO56" s="25">
        <f>+BP56+BS56</f>
        <v>0</v>
      </c>
      <c r="BP56" s="25">
        <f>BQ56+BR56</f>
        <v>0</v>
      </c>
      <c r="BQ56" s="64">
        <v>0</v>
      </c>
      <c r="BR56" s="64">
        <v>0</v>
      </c>
      <c r="BS56" s="25">
        <f>BT56+BU56</f>
        <v>0</v>
      </c>
      <c r="BT56" s="64">
        <v>0</v>
      </c>
      <c r="BU56" s="64">
        <v>0</v>
      </c>
      <c r="BV56" s="25">
        <f>+BW56+BZ56</f>
        <v>0</v>
      </c>
      <c r="BW56" s="25">
        <f>BX56+BY56</f>
        <v>0</v>
      </c>
      <c r="BX56" s="64">
        <v>0</v>
      </c>
      <c r="BY56" s="64">
        <v>0</v>
      </c>
      <c r="BZ56" s="25">
        <f>CA56+CB56</f>
        <v>0</v>
      </c>
      <c r="CA56" s="64">
        <v>0</v>
      </c>
      <c r="CB56" s="64">
        <v>0</v>
      </c>
      <c r="CC56" s="25">
        <f>+CD56+CG56</f>
        <v>0</v>
      </c>
      <c r="CD56" s="25">
        <f>CE56+CF56</f>
        <v>0</v>
      </c>
      <c r="CE56" s="64">
        <f>+BJ56+BQ56+BX56</f>
        <v>0</v>
      </c>
      <c r="CF56" s="64">
        <f>+BK56+BR56+BY56</f>
        <v>0</v>
      </c>
      <c r="CG56" s="25">
        <f>CH56+CI56</f>
        <v>0</v>
      </c>
      <c r="CH56" s="64">
        <f>+BM56+BT56+CA56</f>
        <v>0</v>
      </c>
      <c r="CI56" s="64">
        <f>+BN56+BU56+CB56</f>
        <v>0</v>
      </c>
      <c r="CJ56" s="25">
        <f>+CK56+CN56</f>
        <v>0</v>
      </c>
      <c r="CK56" s="25">
        <f>CL56+CM56</f>
        <v>0</v>
      </c>
      <c r="CL56" s="64">
        <v>0</v>
      </c>
      <c r="CM56" s="64">
        <v>0</v>
      </c>
      <c r="CN56" s="25">
        <f>CO56+CP56</f>
        <v>0</v>
      </c>
      <c r="CO56" s="64">
        <v>0</v>
      </c>
      <c r="CP56" s="64">
        <v>0</v>
      </c>
      <c r="CQ56" s="25">
        <f>+CR56+CU56</f>
        <v>0</v>
      </c>
      <c r="CR56" s="25">
        <f>CS56+CT56</f>
        <v>0</v>
      </c>
      <c r="CS56" s="64">
        <v>0</v>
      </c>
      <c r="CT56" s="64">
        <v>0</v>
      </c>
      <c r="CU56" s="25">
        <f>CV56+CW56</f>
        <v>0</v>
      </c>
      <c r="CV56" s="64">
        <v>0</v>
      </c>
      <c r="CW56" s="64">
        <v>0</v>
      </c>
      <c r="CX56" s="25">
        <f>+CY56+DB56</f>
        <v>0</v>
      </c>
      <c r="CY56" s="25">
        <f>CZ56+DA56</f>
        <v>0</v>
      </c>
      <c r="CZ56" s="64">
        <v>0</v>
      </c>
      <c r="DA56" s="64">
        <v>0</v>
      </c>
      <c r="DB56" s="25">
        <f>DC56+DD56</f>
        <v>0</v>
      </c>
      <c r="DC56" s="64">
        <v>0</v>
      </c>
      <c r="DD56" s="64">
        <v>0</v>
      </c>
      <c r="DE56" s="25">
        <f>+DF56+DI56</f>
        <v>0</v>
      </c>
      <c r="DF56" s="25">
        <f>DG56+DH56</f>
        <v>0</v>
      </c>
      <c r="DG56" s="64">
        <f>+CL56+CS56+CZ56</f>
        <v>0</v>
      </c>
      <c r="DH56" s="64">
        <f>+CM56+CT56+DA56</f>
        <v>0</v>
      </c>
      <c r="DI56" s="25">
        <f>DJ56+DK56</f>
        <v>0</v>
      </c>
      <c r="DJ56" s="64">
        <f>+CO56+CV56+DC56</f>
        <v>0</v>
      </c>
      <c r="DK56" s="64">
        <f>+CP56+CW56+DD56</f>
        <v>0</v>
      </c>
      <c r="DL56" s="25">
        <f>+DM56+DP56</f>
        <v>0</v>
      </c>
      <c r="DM56" s="25">
        <f>DN56+DO56</f>
        <v>0</v>
      </c>
      <c r="DN56" s="64">
        <f>AA56+BC56+CE56+DG56</f>
        <v>0</v>
      </c>
      <c r="DO56" s="64">
        <f>AB56+BD56+CF56+DH56</f>
        <v>0</v>
      </c>
      <c r="DP56" s="25">
        <f>DQ56+DR56</f>
        <v>0</v>
      </c>
      <c r="DQ56" s="64">
        <f>AD56+BF56+CH56+DJ56</f>
        <v>0</v>
      </c>
      <c r="DR56" s="64">
        <f>AE56+BG56+CI56+DK56</f>
        <v>0</v>
      </c>
    </row>
    <row r="57" spans="1:122" s="30" customFormat="1" ht="15" customHeight="1" x14ac:dyDescent="0.25">
      <c r="A57" s="46"/>
      <c r="B57" s="76"/>
      <c r="C57" s="75" t="s">
        <v>241</v>
      </c>
      <c r="D57" s="25">
        <f t="shared" ref="D57" si="712">+E57+H57</f>
        <v>0</v>
      </c>
      <c r="E57" s="25">
        <f t="shared" ref="E57" si="713">F57+G57</f>
        <v>0</v>
      </c>
      <c r="F57" s="25">
        <f>SUM(F58:F59)</f>
        <v>0</v>
      </c>
      <c r="G57" s="25">
        <f>SUM(G58:G59)</f>
        <v>0</v>
      </c>
      <c r="H57" s="25">
        <f t="shared" ref="H57" si="714">I57+J57</f>
        <v>0</v>
      </c>
      <c r="I57" s="25">
        <f>SUM(I58:I59)</f>
        <v>0</v>
      </c>
      <c r="J57" s="25">
        <f>SUM(J58:J59)</f>
        <v>0</v>
      </c>
      <c r="K57" s="25">
        <f t="shared" si="671"/>
        <v>0</v>
      </c>
      <c r="L57" s="25">
        <f t="shared" si="630"/>
        <v>0</v>
      </c>
      <c r="M57" s="25">
        <f t="shared" ref="M57:N57" si="715">SUM(M58:M59)</f>
        <v>0</v>
      </c>
      <c r="N57" s="25">
        <f t="shared" si="715"/>
        <v>0</v>
      </c>
      <c r="O57" s="25">
        <f t="shared" si="631"/>
        <v>0</v>
      </c>
      <c r="P57" s="25">
        <f t="shared" ref="P57:Q57" si="716">SUM(P58:P59)</f>
        <v>0</v>
      </c>
      <c r="Q57" s="25">
        <f t="shared" si="716"/>
        <v>0</v>
      </c>
      <c r="R57" s="25">
        <f t="shared" si="674"/>
        <v>0</v>
      </c>
      <c r="S57" s="25">
        <f t="shared" si="633"/>
        <v>0</v>
      </c>
      <c r="T57" s="25">
        <f t="shared" ref="T57:U57" si="717">SUM(T58:T59)</f>
        <v>0</v>
      </c>
      <c r="U57" s="25">
        <f t="shared" si="717"/>
        <v>0</v>
      </c>
      <c r="V57" s="25">
        <f t="shared" si="634"/>
        <v>0</v>
      </c>
      <c r="W57" s="25">
        <f t="shared" ref="W57:X57" si="718">SUM(W58:W59)</f>
        <v>0</v>
      </c>
      <c r="X57" s="25">
        <f t="shared" si="718"/>
        <v>0</v>
      </c>
      <c r="Y57" s="25">
        <f t="shared" ref="Y57" si="719">+Z57+AC57</f>
        <v>0</v>
      </c>
      <c r="Z57" s="25">
        <f t="shared" ref="Z57" si="720">AA57+AB57</f>
        <v>0</v>
      </c>
      <c r="AA57" s="25">
        <f t="shared" ref="AA57:AB57" si="721">SUM(AA58:AA59)</f>
        <v>0</v>
      </c>
      <c r="AB57" s="25">
        <f t="shared" si="721"/>
        <v>0</v>
      </c>
      <c r="AC57" s="25">
        <f t="shared" ref="AC57" si="722">AD57+AE57</f>
        <v>0</v>
      </c>
      <c r="AD57" s="25">
        <f t="shared" ref="AD57:AE57" si="723">SUM(AD58:AD59)</f>
        <v>0</v>
      </c>
      <c r="AE57" s="25">
        <f t="shared" si="723"/>
        <v>0</v>
      </c>
      <c r="AF57" s="25">
        <f t="shared" si="680"/>
        <v>0</v>
      </c>
      <c r="AG57" s="25">
        <f t="shared" ref="AG57" si="724">AH57+AI57</f>
        <v>0</v>
      </c>
      <c r="AH57" s="25">
        <f>SUM(AH58:AH59)</f>
        <v>0</v>
      </c>
      <c r="AI57" s="25">
        <f>SUM(AI58:AI59)</f>
        <v>0</v>
      </c>
      <c r="AJ57" s="25">
        <f t="shared" ref="AJ57" si="725">AK57+AL57</f>
        <v>0</v>
      </c>
      <c r="AK57" s="25">
        <f>SUM(AK58:AK59)</f>
        <v>0</v>
      </c>
      <c r="AL57" s="25">
        <f>SUM(AL58:AL59)</f>
        <v>0</v>
      </c>
      <c r="AM57" s="25">
        <f t="shared" ref="AM57" si="726">+AN57+AQ57</f>
        <v>0</v>
      </c>
      <c r="AN57" s="25">
        <f t="shared" ref="AN57" si="727">AO57+AP57</f>
        <v>0</v>
      </c>
      <c r="AO57" s="25">
        <f t="shared" ref="AO57:AP57" si="728">SUM(AO58:AO59)</f>
        <v>0</v>
      </c>
      <c r="AP57" s="25">
        <f t="shared" si="728"/>
        <v>0</v>
      </c>
      <c r="AQ57" s="25">
        <f t="shared" ref="AQ57" si="729">AR57+AS57</f>
        <v>0</v>
      </c>
      <c r="AR57" s="25">
        <f t="shared" ref="AR57:AS57" si="730">SUM(AR58:AR59)</f>
        <v>0</v>
      </c>
      <c r="AS57" s="25">
        <f t="shared" si="730"/>
        <v>0</v>
      </c>
      <c r="AT57" s="25">
        <f t="shared" ref="AT57" si="731">+AU57+AX57</f>
        <v>0</v>
      </c>
      <c r="AU57" s="25">
        <f t="shared" ref="AU57" si="732">AV57+AW57</f>
        <v>0</v>
      </c>
      <c r="AV57" s="25">
        <f t="shared" ref="AV57:AW57" si="733">SUM(AV58:AV59)</f>
        <v>0</v>
      </c>
      <c r="AW57" s="25">
        <f t="shared" si="733"/>
        <v>0</v>
      </c>
      <c r="AX57" s="25">
        <f t="shared" ref="AX57" si="734">AY57+AZ57</f>
        <v>0</v>
      </c>
      <c r="AY57" s="25">
        <f t="shared" ref="AY57:AZ57" si="735">SUM(AY58:AY59)</f>
        <v>0</v>
      </c>
      <c r="AZ57" s="25">
        <f t="shared" si="735"/>
        <v>0</v>
      </c>
      <c r="BA57" s="25">
        <f t="shared" si="687"/>
        <v>0</v>
      </c>
      <c r="BB57" s="25">
        <f t="shared" si="646"/>
        <v>0</v>
      </c>
      <c r="BC57" s="25">
        <f t="shared" ref="BC57:BD57" si="736">SUM(BC58:BC59)</f>
        <v>0</v>
      </c>
      <c r="BD57" s="25">
        <f t="shared" si="736"/>
        <v>0</v>
      </c>
      <c r="BE57" s="25">
        <f t="shared" si="647"/>
        <v>0</v>
      </c>
      <c r="BF57" s="25">
        <f t="shared" ref="BF57:BG57" si="737">SUM(BF58:BF59)</f>
        <v>0</v>
      </c>
      <c r="BG57" s="25">
        <f t="shared" si="737"/>
        <v>0</v>
      </c>
      <c r="BH57" s="25">
        <f t="shared" si="690"/>
        <v>0</v>
      </c>
      <c r="BI57" s="25">
        <f t="shared" ref="BI57" si="738">BJ57+BK57</f>
        <v>0</v>
      </c>
      <c r="BJ57" s="25">
        <f>SUM(BJ58:BJ59)</f>
        <v>0</v>
      </c>
      <c r="BK57" s="25">
        <f>SUM(BK58:BK59)</f>
        <v>0</v>
      </c>
      <c r="BL57" s="25">
        <f t="shared" ref="BL57" si="739">BM57+BN57</f>
        <v>0</v>
      </c>
      <c r="BM57" s="25">
        <f>SUM(BM58:BM59)</f>
        <v>0</v>
      </c>
      <c r="BN57" s="25">
        <f>SUM(BN58:BN59)</f>
        <v>0</v>
      </c>
      <c r="BO57" s="25">
        <f t="shared" ref="BO57" si="740">+BP57+BS57</f>
        <v>0</v>
      </c>
      <c r="BP57" s="25">
        <f t="shared" ref="BP57" si="741">BQ57+BR57</f>
        <v>0</v>
      </c>
      <c r="BQ57" s="25">
        <f t="shared" ref="BQ57:BR57" si="742">SUM(BQ58:BQ59)</f>
        <v>0</v>
      </c>
      <c r="BR57" s="25">
        <f t="shared" si="742"/>
        <v>0</v>
      </c>
      <c r="BS57" s="25">
        <f t="shared" ref="BS57" si="743">BT57+BU57</f>
        <v>0</v>
      </c>
      <c r="BT57" s="25">
        <f t="shared" ref="BT57:BU57" si="744">SUM(BT58:BT59)</f>
        <v>0</v>
      </c>
      <c r="BU57" s="25">
        <f t="shared" si="744"/>
        <v>0</v>
      </c>
      <c r="BV57" s="25">
        <f t="shared" ref="BV57" si="745">+BW57+BZ57</f>
        <v>0</v>
      </c>
      <c r="BW57" s="25">
        <f t="shared" ref="BW57" si="746">BX57+BY57</f>
        <v>0</v>
      </c>
      <c r="BX57" s="25">
        <f t="shared" ref="BX57:BY57" si="747">SUM(BX58:BX59)</f>
        <v>0</v>
      </c>
      <c r="BY57" s="25">
        <f t="shared" si="747"/>
        <v>0</v>
      </c>
      <c r="BZ57" s="25">
        <f t="shared" ref="BZ57" si="748">CA57+CB57</f>
        <v>0</v>
      </c>
      <c r="CA57" s="25">
        <f t="shared" ref="CA57:CB57" si="749">SUM(CA58:CA59)</f>
        <v>0</v>
      </c>
      <c r="CB57" s="25">
        <f t="shared" si="749"/>
        <v>0</v>
      </c>
      <c r="CC57" s="25">
        <f t="shared" si="697"/>
        <v>0</v>
      </c>
      <c r="CD57" s="25">
        <f t="shared" si="656"/>
        <v>0</v>
      </c>
      <c r="CE57" s="25">
        <f t="shared" ref="CE57:CF57" si="750">SUM(CE58:CE59)</f>
        <v>0</v>
      </c>
      <c r="CF57" s="25">
        <f t="shared" si="750"/>
        <v>0</v>
      </c>
      <c r="CG57" s="25">
        <f t="shared" si="657"/>
        <v>0</v>
      </c>
      <c r="CH57" s="25">
        <f t="shared" ref="CH57:CI57" si="751">SUM(CH58:CH59)</f>
        <v>0</v>
      </c>
      <c r="CI57" s="25">
        <f t="shared" si="751"/>
        <v>0</v>
      </c>
      <c r="CJ57" s="25">
        <f t="shared" si="700"/>
        <v>0</v>
      </c>
      <c r="CK57" s="25">
        <f t="shared" ref="CK57" si="752">CL57+CM57</f>
        <v>0</v>
      </c>
      <c r="CL57" s="25">
        <f>SUM(CL58:CL59)</f>
        <v>0</v>
      </c>
      <c r="CM57" s="25">
        <f>SUM(CM58:CM59)</f>
        <v>0</v>
      </c>
      <c r="CN57" s="25">
        <f t="shared" ref="CN57" si="753">CO57+CP57</f>
        <v>0</v>
      </c>
      <c r="CO57" s="25">
        <f>SUM(CO58:CO59)</f>
        <v>0</v>
      </c>
      <c r="CP57" s="25">
        <f>SUM(CP58:CP59)</f>
        <v>0</v>
      </c>
      <c r="CQ57" s="25">
        <f t="shared" ref="CQ57" si="754">+CR57+CU57</f>
        <v>0</v>
      </c>
      <c r="CR57" s="25">
        <f t="shared" ref="CR57" si="755">CS57+CT57</f>
        <v>0</v>
      </c>
      <c r="CS57" s="25">
        <f t="shared" ref="CS57:CT57" si="756">SUM(CS58:CS59)</f>
        <v>0</v>
      </c>
      <c r="CT57" s="25">
        <f t="shared" si="756"/>
        <v>0</v>
      </c>
      <c r="CU57" s="25">
        <f t="shared" ref="CU57" si="757">CV57+CW57</f>
        <v>0</v>
      </c>
      <c r="CV57" s="25">
        <f t="shared" ref="CV57:CW57" si="758">SUM(CV58:CV59)</f>
        <v>0</v>
      </c>
      <c r="CW57" s="25">
        <f t="shared" si="758"/>
        <v>0</v>
      </c>
      <c r="CX57" s="25">
        <f t="shared" ref="CX57" si="759">+CY57+DB57</f>
        <v>0</v>
      </c>
      <c r="CY57" s="25">
        <f t="shared" ref="CY57" si="760">CZ57+DA57</f>
        <v>0</v>
      </c>
      <c r="CZ57" s="25">
        <f t="shared" ref="CZ57:DA57" si="761">SUM(CZ58:CZ59)</f>
        <v>0</v>
      </c>
      <c r="DA57" s="25">
        <f t="shared" si="761"/>
        <v>0</v>
      </c>
      <c r="DB57" s="25">
        <f t="shared" ref="DB57" si="762">DC57+DD57</f>
        <v>0</v>
      </c>
      <c r="DC57" s="25">
        <f t="shared" ref="DC57:DD57" si="763">SUM(DC58:DC59)</f>
        <v>0</v>
      </c>
      <c r="DD57" s="25">
        <f t="shared" si="763"/>
        <v>0</v>
      </c>
      <c r="DE57" s="25">
        <f t="shared" si="707"/>
        <v>0</v>
      </c>
      <c r="DF57" s="25">
        <f t="shared" si="666"/>
        <v>0</v>
      </c>
      <c r="DG57" s="25">
        <f t="shared" ref="DG57:DH57" si="764">SUM(DG58:DG59)</f>
        <v>0</v>
      </c>
      <c r="DH57" s="25">
        <f t="shared" si="764"/>
        <v>0</v>
      </c>
      <c r="DI57" s="25">
        <f t="shared" si="667"/>
        <v>0</v>
      </c>
      <c r="DJ57" s="25">
        <f t="shared" ref="DJ57:DK57" si="765">SUM(DJ58:DJ59)</f>
        <v>0</v>
      </c>
      <c r="DK57" s="25">
        <f t="shared" si="765"/>
        <v>0</v>
      </c>
      <c r="DL57" s="25">
        <f t="shared" ref="DL57" si="766">+DM57+DP57</f>
        <v>0</v>
      </c>
      <c r="DM57" s="25">
        <f t="shared" ref="DM57" si="767">DN57+DO57</f>
        <v>0</v>
      </c>
      <c r="DN57" s="25">
        <f t="shared" ref="DN57" si="768">AA57+BC57+CE57+DG57</f>
        <v>0</v>
      </c>
      <c r="DO57" s="25">
        <f t="shared" ref="DO57" si="769">AB57+BD57+CF57+DH57</f>
        <v>0</v>
      </c>
      <c r="DP57" s="25">
        <f t="shared" ref="DP57" si="770">DQ57+DR57</f>
        <v>0</v>
      </c>
      <c r="DQ57" s="25">
        <f t="shared" ref="DQ57" si="771">AD57+BF57+CH57+DJ57</f>
        <v>0</v>
      </c>
      <c r="DR57" s="25">
        <f t="shared" ref="DR57" si="772">AE57+BG57+CI57+DK57</f>
        <v>0</v>
      </c>
    </row>
    <row r="58" spans="1:122" s="30" customFormat="1" ht="15" customHeight="1" x14ac:dyDescent="0.25">
      <c r="A58" s="46"/>
      <c r="B58" s="75"/>
      <c r="C58" s="57" t="s">
        <v>252</v>
      </c>
      <c r="D58" s="25">
        <f>+E58+H58</f>
        <v>0</v>
      </c>
      <c r="E58" s="25">
        <f>F58+G58</f>
        <v>0</v>
      </c>
      <c r="F58" s="64">
        <v>0</v>
      </c>
      <c r="G58" s="64">
        <v>0</v>
      </c>
      <c r="H58" s="25">
        <f>I58+J58</f>
        <v>0</v>
      </c>
      <c r="I58" s="64">
        <v>0</v>
      </c>
      <c r="J58" s="64">
        <v>0</v>
      </c>
      <c r="K58" s="25">
        <f>+L58+O58</f>
        <v>0</v>
      </c>
      <c r="L58" s="25">
        <f>M58+N58</f>
        <v>0</v>
      </c>
      <c r="M58" s="64">
        <v>0</v>
      </c>
      <c r="N58" s="64">
        <v>0</v>
      </c>
      <c r="O58" s="25">
        <f>P58+Q58</f>
        <v>0</v>
      </c>
      <c r="P58" s="64">
        <v>0</v>
      </c>
      <c r="Q58" s="64">
        <v>0</v>
      </c>
      <c r="R58" s="25">
        <f>+S58+V58</f>
        <v>0</v>
      </c>
      <c r="S58" s="25">
        <f>T58+U58</f>
        <v>0</v>
      </c>
      <c r="T58" s="64">
        <v>0</v>
      </c>
      <c r="U58" s="64">
        <v>0</v>
      </c>
      <c r="V58" s="25">
        <f>W58+X58</f>
        <v>0</v>
      </c>
      <c r="W58" s="64">
        <v>0</v>
      </c>
      <c r="X58" s="64">
        <v>0</v>
      </c>
      <c r="Y58" s="25">
        <f>+Z58+AC58</f>
        <v>0</v>
      </c>
      <c r="Z58" s="25">
        <f>AA58+AB58</f>
        <v>0</v>
      </c>
      <c r="AA58" s="64">
        <f>+F58+M58+T58</f>
        <v>0</v>
      </c>
      <c r="AB58" s="64">
        <f>+G58+N58+U58</f>
        <v>0</v>
      </c>
      <c r="AC58" s="25">
        <f>AD58+AE58</f>
        <v>0</v>
      </c>
      <c r="AD58" s="64">
        <f>+I58+P58+W58</f>
        <v>0</v>
      </c>
      <c r="AE58" s="64">
        <f>+J58+Q58+X58</f>
        <v>0</v>
      </c>
      <c r="AF58" s="25">
        <f>+AG58+AJ58</f>
        <v>0</v>
      </c>
      <c r="AG58" s="25">
        <f>AH58+AI58</f>
        <v>0</v>
      </c>
      <c r="AH58" s="64">
        <v>0</v>
      </c>
      <c r="AI58" s="64">
        <v>0</v>
      </c>
      <c r="AJ58" s="25">
        <f>AK58+AL58</f>
        <v>0</v>
      </c>
      <c r="AK58" s="64">
        <v>0</v>
      </c>
      <c r="AL58" s="64">
        <v>0</v>
      </c>
      <c r="AM58" s="25">
        <f>+AN58+AQ58</f>
        <v>0</v>
      </c>
      <c r="AN58" s="25">
        <f>AO58+AP58</f>
        <v>0</v>
      </c>
      <c r="AO58" s="64">
        <v>0</v>
      </c>
      <c r="AP58" s="64">
        <v>0</v>
      </c>
      <c r="AQ58" s="25">
        <f>AR58+AS58</f>
        <v>0</v>
      </c>
      <c r="AR58" s="64">
        <v>0</v>
      </c>
      <c r="AS58" s="64">
        <v>0</v>
      </c>
      <c r="AT58" s="25">
        <f>+AU58+AX58</f>
        <v>0</v>
      </c>
      <c r="AU58" s="25">
        <f>AV58+AW58</f>
        <v>0</v>
      </c>
      <c r="AV58" s="64">
        <v>0</v>
      </c>
      <c r="AW58" s="64">
        <v>0</v>
      </c>
      <c r="AX58" s="25">
        <f>AY58+AZ58</f>
        <v>0</v>
      </c>
      <c r="AY58" s="64">
        <v>0</v>
      </c>
      <c r="AZ58" s="64">
        <v>0</v>
      </c>
      <c r="BA58" s="25">
        <f>+BB58+BE58</f>
        <v>0</v>
      </c>
      <c r="BB58" s="25">
        <f>BC58+BD58</f>
        <v>0</v>
      </c>
      <c r="BC58" s="64">
        <f>+AH58+AO58+AV58</f>
        <v>0</v>
      </c>
      <c r="BD58" s="64">
        <f>+AI58+AP58+AW58</f>
        <v>0</v>
      </c>
      <c r="BE58" s="25">
        <f>BF58+BG58</f>
        <v>0</v>
      </c>
      <c r="BF58" s="64">
        <f>+AK58+AR58+AY58</f>
        <v>0</v>
      </c>
      <c r="BG58" s="64">
        <f>+AL58+AS58+AZ58</f>
        <v>0</v>
      </c>
      <c r="BH58" s="25">
        <f>+BI58+BL58</f>
        <v>0</v>
      </c>
      <c r="BI58" s="25">
        <f>BJ58+BK58</f>
        <v>0</v>
      </c>
      <c r="BJ58" s="64">
        <v>0</v>
      </c>
      <c r="BK58" s="64">
        <v>0</v>
      </c>
      <c r="BL58" s="25">
        <f>BM58+BN58</f>
        <v>0</v>
      </c>
      <c r="BM58" s="64">
        <v>0</v>
      </c>
      <c r="BN58" s="64">
        <v>0</v>
      </c>
      <c r="BO58" s="25">
        <f>+BP58+BS58</f>
        <v>0</v>
      </c>
      <c r="BP58" s="25">
        <f>BQ58+BR58</f>
        <v>0</v>
      </c>
      <c r="BQ58" s="64">
        <v>0</v>
      </c>
      <c r="BR58" s="64">
        <v>0</v>
      </c>
      <c r="BS58" s="25">
        <f>BT58+BU58</f>
        <v>0</v>
      </c>
      <c r="BT58" s="64">
        <v>0</v>
      </c>
      <c r="BU58" s="64">
        <v>0</v>
      </c>
      <c r="BV58" s="25">
        <f>+BW58+BZ58</f>
        <v>0</v>
      </c>
      <c r="BW58" s="25">
        <f>BX58+BY58</f>
        <v>0</v>
      </c>
      <c r="BX58" s="64">
        <v>0</v>
      </c>
      <c r="BY58" s="64">
        <v>0</v>
      </c>
      <c r="BZ58" s="25">
        <f>CA58+CB58</f>
        <v>0</v>
      </c>
      <c r="CA58" s="64">
        <v>0</v>
      </c>
      <c r="CB58" s="64">
        <v>0</v>
      </c>
      <c r="CC58" s="25">
        <f>+CD58+CG58</f>
        <v>0</v>
      </c>
      <c r="CD58" s="25">
        <f>CE58+CF58</f>
        <v>0</v>
      </c>
      <c r="CE58" s="64">
        <f>+BJ58+BQ58+BX58</f>
        <v>0</v>
      </c>
      <c r="CF58" s="64">
        <f>+BK58+BR58+BY58</f>
        <v>0</v>
      </c>
      <c r="CG58" s="25">
        <f>CH58+CI58</f>
        <v>0</v>
      </c>
      <c r="CH58" s="64">
        <f>+BM58+BT58+CA58</f>
        <v>0</v>
      </c>
      <c r="CI58" s="64">
        <f>+BN58+BU58+CB58</f>
        <v>0</v>
      </c>
      <c r="CJ58" s="25">
        <f>+CK58+CN58</f>
        <v>0</v>
      </c>
      <c r="CK58" s="25">
        <f>CL58+CM58</f>
        <v>0</v>
      </c>
      <c r="CL58" s="64">
        <v>0</v>
      </c>
      <c r="CM58" s="64">
        <v>0</v>
      </c>
      <c r="CN58" s="25">
        <f>CO58+CP58</f>
        <v>0</v>
      </c>
      <c r="CO58" s="64">
        <v>0</v>
      </c>
      <c r="CP58" s="64">
        <v>0</v>
      </c>
      <c r="CQ58" s="25">
        <f>+CR58+CU58</f>
        <v>0</v>
      </c>
      <c r="CR58" s="25">
        <f>CS58+CT58</f>
        <v>0</v>
      </c>
      <c r="CS58" s="64">
        <v>0</v>
      </c>
      <c r="CT58" s="64">
        <v>0</v>
      </c>
      <c r="CU58" s="25">
        <f>CV58+CW58</f>
        <v>0</v>
      </c>
      <c r="CV58" s="64">
        <v>0</v>
      </c>
      <c r="CW58" s="64">
        <v>0</v>
      </c>
      <c r="CX58" s="25">
        <f>+CY58+DB58</f>
        <v>0</v>
      </c>
      <c r="CY58" s="25">
        <f>CZ58+DA58</f>
        <v>0</v>
      </c>
      <c r="CZ58" s="64">
        <v>0</v>
      </c>
      <c r="DA58" s="64">
        <v>0</v>
      </c>
      <c r="DB58" s="25">
        <f>DC58+DD58</f>
        <v>0</v>
      </c>
      <c r="DC58" s="64">
        <v>0</v>
      </c>
      <c r="DD58" s="64">
        <v>0</v>
      </c>
      <c r="DE58" s="25">
        <f>+DF58+DI58</f>
        <v>0</v>
      </c>
      <c r="DF58" s="25">
        <f>DG58+DH58</f>
        <v>0</v>
      </c>
      <c r="DG58" s="64">
        <f>+CL58+CS58+CZ58</f>
        <v>0</v>
      </c>
      <c r="DH58" s="64">
        <f>+CM58+CT58+DA58</f>
        <v>0</v>
      </c>
      <c r="DI58" s="25">
        <f>DJ58+DK58</f>
        <v>0</v>
      </c>
      <c r="DJ58" s="64">
        <f>+CO58+CV58+DC58</f>
        <v>0</v>
      </c>
      <c r="DK58" s="64">
        <f>+CP58+CW58+DD58</f>
        <v>0</v>
      </c>
      <c r="DL58" s="25">
        <f>+DM58+DP58</f>
        <v>0</v>
      </c>
      <c r="DM58" s="25">
        <f>DN58+DO58</f>
        <v>0</v>
      </c>
      <c r="DN58" s="64">
        <f>AA58+BC58+CE58+DG58</f>
        <v>0</v>
      </c>
      <c r="DO58" s="64">
        <f>AB58+BD58+CF58+DH58</f>
        <v>0</v>
      </c>
      <c r="DP58" s="25">
        <f>DQ58+DR58</f>
        <v>0</v>
      </c>
      <c r="DQ58" s="64">
        <f>AD58+BF58+CH58+DJ58</f>
        <v>0</v>
      </c>
      <c r="DR58" s="64">
        <f>AE58+BG58+CI58+DK58</f>
        <v>0</v>
      </c>
    </row>
    <row r="59" spans="1:122" s="30" customFormat="1" ht="15" customHeight="1" x14ac:dyDescent="0.25">
      <c r="A59" s="46"/>
      <c r="B59" s="75"/>
      <c r="C59" s="57" t="s">
        <v>253</v>
      </c>
      <c r="D59" s="25">
        <f>+E59+H59</f>
        <v>0</v>
      </c>
      <c r="E59" s="25">
        <f>F59+G59</f>
        <v>0</v>
      </c>
      <c r="F59" s="64">
        <v>0</v>
      </c>
      <c r="G59" s="64">
        <v>0</v>
      </c>
      <c r="H59" s="25">
        <f>I59+J59</f>
        <v>0</v>
      </c>
      <c r="I59" s="64">
        <v>0</v>
      </c>
      <c r="J59" s="64">
        <v>0</v>
      </c>
      <c r="K59" s="25">
        <f>+L59+O59</f>
        <v>0</v>
      </c>
      <c r="L59" s="25">
        <f>M59+N59</f>
        <v>0</v>
      </c>
      <c r="M59" s="64">
        <v>0</v>
      </c>
      <c r="N59" s="64">
        <v>0</v>
      </c>
      <c r="O59" s="25">
        <f>P59+Q59</f>
        <v>0</v>
      </c>
      <c r="P59" s="64">
        <v>0</v>
      </c>
      <c r="Q59" s="64">
        <v>0</v>
      </c>
      <c r="R59" s="25">
        <f>+S59+V59</f>
        <v>0</v>
      </c>
      <c r="S59" s="25">
        <f>T59+U59</f>
        <v>0</v>
      </c>
      <c r="T59" s="64">
        <v>0</v>
      </c>
      <c r="U59" s="64">
        <v>0</v>
      </c>
      <c r="V59" s="25">
        <f>W59+X59</f>
        <v>0</v>
      </c>
      <c r="W59" s="64">
        <v>0</v>
      </c>
      <c r="X59" s="64">
        <v>0</v>
      </c>
      <c r="Y59" s="25">
        <f>+Z59+AC59</f>
        <v>0</v>
      </c>
      <c r="Z59" s="25">
        <f>AA59+AB59</f>
        <v>0</v>
      </c>
      <c r="AA59" s="64">
        <f>+F59+M59+T59</f>
        <v>0</v>
      </c>
      <c r="AB59" s="64">
        <f>+G59+N59+U59</f>
        <v>0</v>
      </c>
      <c r="AC59" s="25">
        <f>AD59+AE59</f>
        <v>0</v>
      </c>
      <c r="AD59" s="64">
        <f>+I59+P59+W59</f>
        <v>0</v>
      </c>
      <c r="AE59" s="64">
        <f>+J59+Q59+X59</f>
        <v>0</v>
      </c>
      <c r="AF59" s="25">
        <f>+AG59+AJ59</f>
        <v>0</v>
      </c>
      <c r="AG59" s="25">
        <f>AH59+AI59</f>
        <v>0</v>
      </c>
      <c r="AH59" s="64">
        <v>0</v>
      </c>
      <c r="AI59" s="64">
        <v>0</v>
      </c>
      <c r="AJ59" s="25">
        <f>AK59+AL59</f>
        <v>0</v>
      </c>
      <c r="AK59" s="64">
        <v>0</v>
      </c>
      <c r="AL59" s="64">
        <v>0</v>
      </c>
      <c r="AM59" s="25">
        <f>+AN59+AQ59</f>
        <v>0</v>
      </c>
      <c r="AN59" s="25">
        <f>AO59+AP59</f>
        <v>0</v>
      </c>
      <c r="AO59" s="64">
        <v>0</v>
      </c>
      <c r="AP59" s="64">
        <v>0</v>
      </c>
      <c r="AQ59" s="25">
        <f>AR59+AS59</f>
        <v>0</v>
      </c>
      <c r="AR59" s="64">
        <v>0</v>
      </c>
      <c r="AS59" s="64">
        <v>0</v>
      </c>
      <c r="AT59" s="25">
        <f>+AU59+AX59</f>
        <v>0</v>
      </c>
      <c r="AU59" s="25">
        <f>AV59+AW59</f>
        <v>0</v>
      </c>
      <c r="AV59" s="64">
        <v>0</v>
      </c>
      <c r="AW59" s="64">
        <v>0</v>
      </c>
      <c r="AX59" s="25">
        <f>AY59+AZ59</f>
        <v>0</v>
      </c>
      <c r="AY59" s="64">
        <v>0</v>
      </c>
      <c r="AZ59" s="64">
        <v>0</v>
      </c>
      <c r="BA59" s="25">
        <f>+BB59+BE59</f>
        <v>0</v>
      </c>
      <c r="BB59" s="25">
        <f>BC59+BD59</f>
        <v>0</v>
      </c>
      <c r="BC59" s="64">
        <f>+AH59+AO59+AV59</f>
        <v>0</v>
      </c>
      <c r="BD59" s="64">
        <f>+AI59+AP59+AW59</f>
        <v>0</v>
      </c>
      <c r="BE59" s="25">
        <f>BF59+BG59</f>
        <v>0</v>
      </c>
      <c r="BF59" s="64">
        <f>+AK59+AR59+AY59</f>
        <v>0</v>
      </c>
      <c r="BG59" s="64">
        <f>+AL59+AS59+AZ59</f>
        <v>0</v>
      </c>
      <c r="BH59" s="25">
        <f>+BI59+BL59</f>
        <v>0</v>
      </c>
      <c r="BI59" s="25">
        <f>BJ59+BK59</f>
        <v>0</v>
      </c>
      <c r="BJ59" s="64">
        <v>0</v>
      </c>
      <c r="BK59" s="64">
        <v>0</v>
      </c>
      <c r="BL59" s="25">
        <f>BM59+BN59</f>
        <v>0</v>
      </c>
      <c r="BM59" s="64">
        <v>0</v>
      </c>
      <c r="BN59" s="64">
        <v>0</v>
      </c>
      <c r="BO59" s="25">
        <f>+BP59+BS59</f>
        <v>0</v>
      </c>
      <c r="BP59" s="25">
        <f>BQ59+BR59</f>
        <v>0</v>
      </c>
      <c r="BQ59" s="64">
        <v>0</v>
      </c>
      <c r="BR59" s="64">
        <v>0</v>
      </c>
      <c r="BS59" s="25">
        <f>BT59+BU59</f>
        <v>0</v>
      </c>
      <c r="BT59" s="64">
        <v>0</v>
      </c>
      <c r="BU59" s="64">
        <v>0</v>
      </c>
      <c r="BV59" s="25">
        <f>+BW59+BZ59</f>
        <v>0</v>
      </c>
      <c r="BW59" s="25">
        <f>BX59+BY59</f>
        <v>0</v>
      </c>
      <c r="BX59" s="64">
        <v>0</v>
      </c>
      <c r="BY59" s="64">
        <v>0</v>
      </c>
      <c r="BZ59" s="25">
        <f>CA59+CB59</f>
        <v>0</v>
      </c>
      <c r="CA59" s="64">
        <v>0</v>
      </c>
      <c r="CB59" s="64">
        <v>0</v>
      </c>
      <c r="CC59" s="25">
        <f>+CD59+CG59</f>
        <v>0</v>
      </c>
      <c r="CD59" s="25">
        <f>CE59+CF59</f>
        <v>0</v>
      </c>
      <c r="CE59" s="64">
        <f>+BJ59+BQ59+BX59</f>
        <v>0</v>
      </c>
      <c r="CF59" s="64">
        <f>+BK59+BR59+BY59</f>
        <v>0</v>
      </c>
      <c r="CG59" s="25">
        <f>CH59+CI59</f>
        <v>0</v>
      </c>
      <c r="CH59" s="64">
        <f>+BM59+BT59+CA59</f>
        <v>0</v>
      </c>
      <c r="CI59" s="64">
        <f>+BN59+BU59+CB59</f>
        <v>0</v>
      </c>
      <c r="CJ59" s="25">
        <f>+CK59+CN59</f>
        <v>0</v>
      </c>
      <c r="CK59" s="25">
        <f>CL59+CM59</f>
        <v>0</v>
      </c>
      <c r="CL59" s="64">
        <v>0</v>
      </c>
      <c r="CM59" s="64">
        <v>0</v>
      </c>
      <c r="CN59" s="25">
        <f>CO59+CP59</f>
        <v>0</v>
      </c>
      <c r="CO59" s="64">
        <v>0</v>
      </c>
      <c r="CP59" s="64">
        <v>0</v>
      </c>
      <c r="CQ59" s="25">
        <f>+CR59+CU59</f>
        <v>0</v>
      </c>
      <c r="CR59" s="25">
        <f>CS59+CT59</f>
        <v>0</v>
      </c>
      <c r="CS59" s="64">
        <v>0</v>
      </c>
      <c r="CT59" s="64">
        <v>0</v>
      </c>
      <c r="CU59" s="25">
        <f>CV59+CW59</f>
        <v>0</v>
      </c>
      <c r="CV59" s="64">
        <v>0</v>
      </c>
      <c r="CW59" s="64">
        <v>0</v>
      </c>
      <c r="CX59" s="25">
        <f>+CY59+DB59</f>
        <v>0</v>
      </c>
      <c r="CY59" s="25">
        <f>CZ59+DA59</f>
        <v>0</v>
      </c>
      <c r="CZ59" s="64">
        <v>0</v>
      </c>
      <c r="DA59" s="64">
        <v>0</v>
      </c>
      <c r="DB59" s="25">
        <f>DC59+DD59</f>
        <v>0</v>
      </c>
      <c r="DC59" s="64">
        <v>0</v>
      </c>
      <c r="DD59" s="64">
        <v>0</v>
      </c>
      <c r="DE59" s="25">
        <f>+DF59+DI59</f>
        <v>0</v>
      </c>
      <c r="DF59" s="25">
        <f>DG59+DH59</f>
        <v>0</v>
      </c>
      <c r="DG59" s="64">
        <f>+CL59+CS59+CZ59</f>
        <v>0</v>
      </c>
      <c r="DH59" s="64">
        <f>+CM59+CT59+DA59</f>
        <v>0</v>
      </c>
      <c r="DI59" s="25">
        <f>DJ59+DK59</f>
        <v>0</v>
      </c>
      <c r="DJ59" s="64">
        <f>+CO59+CV59+DC59</f>
        <v>0</v>
      </c>
      <c r="DK59" s="64">
        <f>+CP59+CW59+DD59</f>
        <v>0</v>
      </c>
      <c r="DL59" s="25">
        <f>+DM59+DP59</f>
        <v>0</v>
      </c>
      <c r="DM59" s="25">
        <f>DN59+DO59</f>
        <v>0</v>
      </c>
      <c r="DN59" s="64">
        <f>AA59+BC59+CE59+DG59</f>
        <v>0</v>
      </c>
      <c r="DO59" s="64">
        <f>AB59+BD59+CF59+DH59</f>
        <v>0</v>
      </c>
      <c r="DP59" s="25">
        <f>DQ59+DR59</f>
        <v>0</v>
      </c>
      <c r="DQ59" s="64">
        <f>AD59+BF59+CH59+DJ59</f>
        <v>0</v>
      </c>
      <c r="DR59" s="64">
        <f>AE59+BG59+CI59+DK59</f>
        <v>0</v>
      </c>
    </row>
    <row r="60" spans="1:122" s="30" customFormat="1" ht="15" customHeight="1" x14ac:dyDescent="0.25">
      <c r="A60" s="46"/>
      <c r="B60" s="75"/>
      <c r="C60" s="93" t="s">
        <v>419</v>
      </c>
      <c r="D60" s="25">
        <f t="shared" ref="D60" si="773">+E60+H60</f>
        <v>0</v>
      </c>
      <c r="E60" s="25">
        <f t="shared" ref="E60" si="774">F60+G60</f>
        <v>0</v>
      </c>
      <c r="F60" s="25">
        <f>SUM(F61:F62)</f>
        <v>0</v>
      </c>
      <c r="G60" s="25">
        <f>SUM(G61:G62)</f>
        <v>0</v>
      </c>
      <c r="H60" s="25">
        <f t="shared" ref="H60" si="775">I60+J60</f>
        <v>0</v>
      </c>
      <c r="I60" s="25">
        <f>SUM(I61:I62)</f>
        <v>0</v>
      </c>
      <c r="J60" s="25">
        <f>SUM(J61:J62)</f>
        <v>0</v>
      </c>
      <c r="K60" s="25">
        <f t="shared" ref="K60" si="776">+L60+O60</f>
        <v>0</v>
      </c>
      <c r="L60" s="25">
        <f t="shared" ref="L60" si="777">M60+N60</f>
        <v>0</v>
      </c>
      <c r="M60" s="25">
        <f t="shared" ref="M60:N60" si="778">SUM(M61:M62)</f>
        <v>0</v>
      </c>
      <c r="N60" s="25">
        <f t="shared" si="778"/>
        <v>0</v>
      </c>
      <c r="O60" s="25">
        <f t="shared" ref="O60" si="779">P60+Q60</f>
        <v>0</v>
      </c>
      <c r="P60" s="25">
        <f t="shared" ref="P60:Q60" si="780">SUM(P61:P62)</f>
        <v>0</v>
      </c>
      <c r="Q60" s="25">
        <f t="shared" si="780"/>
        <v>0</v>
      </c>
      <c r="R60" s="25">
        <f t="shared" ref="R60" si="781">+S60+V60</f>
        <v>0</v>
      </c>
      <c r="S60" s="25">
        <f t="shared" ref="S60" si="782">T60+U60</f>
        <v>0</v>
      </c>
      <c r="T60" s="25">
        <f t="shared" ref="T60:U60" si="783">SUM(T61:T62)</f>
        <v>0</v>
      </c>
      <c r="U60" s="25">
        <f t="shared" si="783"/>
        <v>0</v>
      </c>
      <c r="V60" s="25">
        <f t="shared" ref="V60" si="784">W60+X60</f>
        <v>0</v>
      </c>
      <c r="W60" s="25">
        <f t="shared" ref="W60:X60" si="785">SUM(W61:W62)</f>
        <v>0</v>
      </c>
      <c r="X60" s="25">
        <f t="shared" si="785"/>
        <v>0</v>
      </c>
      <c r="Y60" s="25">
        <f t="shared" ref="Y60" si="786">+Z60+AC60</f>
        <v>0</v>
      </c>
      <c r="Z60" s="25">
        <f t="shared" ref="Z60" si="787">AA60+AB60</f>
        <v>0</v>
      </c>
      <c r="AA60" s="25">
        <f t="shared" ref="AA60:AB60" si="788">SUM(AA61:AA62)</f>
        <v>0</v>
      </c>
      <c r="AB60" s="25">
        <f t="shared" si="788"/>
        <v>0</v>
      </c>
      <c r="AC60" s="25">
        <f t="shared" ref="AC60" si="789">AD60+AE60</f>
        <v>0</v>
      </c>
      <c r="AD60" s="25">
        <f t="shared" ref="AD60:AE60" si="790">SUM(AD61:AD62)</f>
        <v>0</v>
      </c>
      <c r="AE60" s="25">
        <f t="shared" si="790"/>
        <v>0</v>
      </c>
      <c r="AF60" s="25">
        <f t="shared" ref="AF60" si="791">+AG60+AJ60</f>
        <v>0</v>
      </c>
      <c r="AG60" s="25">
        <f t="shared" ref="AG60" si="792">AH60+AI60</f>
        <v>0</v>
      </c>
      <c r="AH60" s="25">
        <f>SUM(AH61:AH62)</f>
        <v>0</v>
      </c>
      <c r="AI60" s="25">
        <f>SUM(AI61:AI62)</f>
        <v>0</v>
      </c>
      <c r="AJ60" s="25">
        <f t="shared" ref="AJ60" si="793">AK60+AL60</f>
        <v>0</v>
      </c>
      <c r="AK60" s="25">
        <f>SUM(AK61:AK62)</f>
        <v>0</v>
      </c>
      <c r="AL60" s="25">
        <f>SUM(AL61:AL62)</f>
        <v>0</v>
      </c>
      <c r="AM60" s="25">
        <f t="shared" ref="AM60" si="794">+AN60+AQ60</f>
        <v>0</v>
      </c>
      <c r="AN60" s="25">
        <f t="shared" ref="AN60" si="795">AO60+AP60</f>
        <v>0</v>
      </c>
      <c r="AO60" s="25">
        <f t="shared" ref="AO60:AP60" si="796">SUM(AO61:AO62)</f>
        <v>0</v>
      </c>
      <c r="AP60" s="25">
        <f t="shared" si="796"/>
        <v>0</v>
      </c>
      <c r="AQ60" s="25">
        <f t="shared" ref="AQ60" si="797">AR60+AS60</f>
        <v>0</v>
      </c>
      <c r="AR60" s="25">
        <f t="shared" ref="AR60:AS60" si="798">SUM(AR61:AR62)</f>
        <v>0</v>
      </c>
      <c r="AS60" s="25">
        <f t="shared" si="798"/>
        <v>0</v>
      </c>
      <c r="AT60" s="25">
        <f t="shared" ref="AT60" si="799">+AU60+AX60</f>
        <v>0</v>
      </c>
      <c r="AU60" s="25">
        <f t="shared" ref="AU60" si="800">AV60+AW60</f>
        <v>0</v>
      </c>
      <c r="AV60" s="25">
        <f t="shared" ref="AV60:AW60" si="801">SUM(AV61:AV62)</f>
        <v>0</v>
      </c>
      <c r="AW60" s="25">
        <f t="shared" si="801"/>
        <v>0</v>
      </c>
      <c r="AX60" s="25">
        <f t="shared" ref="AX60" si="802">AY60+AZ60</f>
        <v>0</v>
      </c>
      <c r="AY60" s="25">
        <f t="shared" ref="AY60:AZ60" si="803">SUM(AY61:AY62)</f>
        <v>0</v>
      </c>
      <c r="AZ60" s="25">
        <f t="shared" si="803"/>
        <v>0</v>
      </c>
      <c r="BA60" s="25">
        <f t="shared" ref="BA60" si="804">+BB60+BE60</f>
        <v>0</v>
      </c>
      <c r="BB60" s="25">
        <f t="shared" ref="BB60" si="805">BC60+BD60</f>
        <v>0</v>
      </c>
      <c r="BC60" s="25">
        <f t="shared" ref="BC60:BD60" si="806">SUM(BC61:BC62)</f>
        <v>0</v>
      </c>
      <c r="BD60" s="25">
        <f t="shared" si="806"/>
        <v>0</v>
      </c>
      <c r="BE60" s="25">
        <f t="shared" ref="BE60" si="807">BF60+BG60</f>
        <v>0</v>
      </c>
      <c r="BF60" s="25">
        <f t="shared" ref="BF60:BG60" si="808">SUM(BF61:BF62)</f>
        <v>0</v>
      </c>
      <c r="BG60" s="25">
        <f t="shared" si="808"/>
        <v>0</v>
      </c>
      <c r="BH60" s="25">
        <f t="shared" ref="BH60" si="809">+BI60+BL60</f>
        <v>0</v>
      </c>
      <c r="BI60" s="25">
        <f t="shared" ref="BI60" si="810">BJ60+BK60</f>
        <v>0</v>
      </c>
      <c r="BJ60" s="25">
        <f>SUM(BJ61:BJ62)</f>
        <v>0</v>
      </c>
      <c r="BK60" s="25">
        <f>SUM(BK61:BK62)</f>
        <v>0</v>
      </c>
      <c r="BL60" s="25">
        <f t="shared" ref="BL60" si="811">BM60+BN60</f>
        <v>0</v>
      </c>
      <c r="BM60" s="25">
        <f>SUM(BM61:BM62)</f>
        <v>0</v>
      </c>
      <c r="BN60" s="25">
        <f>SUM(BN61:BN62)</f>
        <v>0</v>
      </c>
      <c r="BO60" s="25">
        <f t="shared" ref="BO60" si="812">+BP60+BS60</f>
        <v>0</v>
      </c>
      <c r="BP60" s="25">
        <f t="shared" ref="BP60" si="813">BQ60+BR60</f>
        <v>0</v>
      </c>
      <c r="BQ60" s="25">
        <f t="shared" ref="BQ60:BR60" si="814">SUM(BQ61:BQ62)</f>
        <v>0</v>
      </c>
      <c r="BR60" s="25">
        <f t="shared" si="814"/>
        <v>0</v>
      </c>
      <c r="BS60" s="25">
        <f t="shared" ref="BS60" si="815">BT60+BU60</f>
        <v>0</v>
      </c>
      <c r="BT60" s="25">
        <f t="shared" ref="BT60:BU60" si="816">SUM(BT61:BT62)</f>
        <v>0</v>
      </c>
      <c r="BU60" s="25">
        <f t="shared" si="816"/>
        <v>0</v>
      </c>
      <c r="BV60" s="25">
        <f t="shared" ref="BV60" si="817">+BW60+BZ60</f>
        <v>0</v>
      </c>
      <c r="BW60" s="25">
        <f t="shared" ref="BW60" si="818">BX60+BY60</f>
        <v>0</v>
      </c>
      <c r="BX60" s="25">
        <f t="shared" ref="BX60:BY60" si="819">SUM(BX61:BX62)</f>
        <v>0</v>
      </c>
      <c r="BY60" s="25">
        <f t="shared" si="819"/>
        <v>0</v>
      </c>
      <c r="BZ60" s="25">
        <f t="shared" ref="BZ60" si="820">CA60+CB60</f>
        <v>0</v>
      </c>
      <c r="CA60" s="25">
        <f t="shared" ref="CA60:CB60" si="821">SUM(CA61:CA62)</f>
        <v>0</v>
      </c>
      <c r="CB60" s="25">
        <f t="shared" si="821"/>
        <v>0</v>
      </c>
      <c r="CC60" s="25">
        <f t="shared" ref="CC60" si="822">+CD60+CG60</f>
        <v>0</v>
      </c>
      <c r="CD60" s="25">
        <f t="shared" ref="CD60" si="823">CE60+CF60</f>
        <v>0</v>
      </c>
      <c r="CE60" s="25">
        <f t="shared" ref="CE60:CF60" si="824">SUM(CE61:CE62)</f>
        <v>0</v>
      </c>
      <c r="CF60" s="25">
        <f t="shared" si="824"/>
        <v>0</v>
      </c>
      <c r="CG60" s="25">
        <f t="shared" ref="CG60" si="825">CH60+CI60</f>
        <v>0</v>
      </c>
      <c r="CH60" s="25">
        <f t="shared" ref="CH60:CI60" si="826">SUM(CH61:CH62)</f>
        <v>0</v>
      </c>
      <c r="CI60" s="25">
        <f t="shared" si="826"/>
        <v>0</v>
      </c>
      <c r="CJ60" s="25">
        <f t="shared" ref="CJ60" si="827">+CK60+CN60</f>
        <v>0</v>
      </c>
      <c r="CK60" s="25">
        <f t="shared" ref="CK60" si="828">CL60+CM60</f>
        <v>0</v>
      </c>
      <c r="CL60" s="25">
        <f>SUM(CL61:CL62)</f>
        <v>0</v>
      </c>
      <c r="CM60" s="25">
        <f>SUM(CM61:CM62)</f>
        <v>0</v>
      </c>
      <c r="CN60" s="25">
        <f t="shared" ref="CN60" si="829">CO60+CP60</f>
        <v>0</v>
      </c>
      <c r="CO60" s="25">
        <f>SUM(CO61:CO62)</f>
        <v>0</v>
      </c>
      <c r="CP60" s="25">
        <f>SUM(CP61:CP62)</f>
        <v>0</v>
      </c>
      <c r="CQ60" s="25">
        <f t="shared" ref="CQ60" si="830">+CR60+CU60</f>
        <v>0</v>
      </c>
      <c r="CR60" s="25">
        <f t="shared" ref="CR60" si="831">CS60+CT60</f>
        <v>0</v>
      </c>
      <c r="CS60" s="25">
        <f t="shared" ref="CS60:CT60" si="832">SUM(CS61:CS62)</f>
        <v>0</v>
      </c>
      <c r="CT60" s="25">
        <f t="shared" si="832"/>
        <v>0</v>
      </c>
      <c r="CU60" s="25">
        <f t="shared" ref="CU60" si="833">CV60+CW60</f>
        <v>0</v>
      </c>
      <c r="CV60" s="25">
        <f t="shared" ref="CV60:CW60" si="834">SUM(CV61:CV62)</f>
        <v>0</v>
      </c>
      <c r="CW60" s="25">
        <f t="shared" si="834"/>
        <v>0</v>
      </c>
      <c r="CX60" s="25">
        <f t="shared" ref="CX60" si="835">+CY60+DB60</f>
        <v>0</v>
      </c>
      <c r="CY60" s="25">
        <f t="shared" ref="CY60" si="836">CZ60+DA60</f>
        <v>0</v>
      </c>
      <c r="CZ60" s="25">
        <f t="shared" ref="CZ60:DA60" si="837">SUM(CZ61:CZ62)</f>
        <v>0</v>
      </c>
      <c r="DA60" s="25">
        <f t="shared" si="837"/>
        <v>0</v>
      </c>
      <c r="DB60" s="25">
        <f t="shared" ref="DB60" si="838">DC60+DD60</f>
        <v>0</v>
      </c>
      <c r="DC60" s="25">
        <f t="shared" ref="DC60:DD60" si="839">SUM(DC61:DC62)</f>
        <v>0</v>
      </c>
      <c r="DD60" s="25">
        <f t="shared" si="839"/>
        <v>0</v>
      </c>
      <c r="DE60" s="25">
        <f t="shared" ref="DE60" si="840">+DF60+DI60</f>
        <v>0</v>
      </c>
      <c r="DF60" s="25">
        <f t="shared" ref="DF60" si="841">DG60+DH60</f>
        <v>0</v>
      </c>
      <c r="DG60" s="25">
        <f t="shared" ref="DG60:DH60" si="842">SUM(DG61:DG62)</f>
        <v>0</v>
      </c>
      <c r="DH60" s="25">
        <f t="shared" si="842"/>
        <v>0</v>
      </c>
      <c r="DI60" s="25">
        <f t="shared" ref="DI60" si="843">DJ60+DK60</f>
        <v>0</v>
      </c>
      <c r="DJ60" s="25">
        <f t="shared" ref="DJ60:DK60" si="844">SUM(DJ61:DJ62)</f>
        <v>0</v>
      </c>
      <c r="DK60" s="25">
        <f t="shared" si="844"/>
        <v>0</v>
      </c>
      <c r="DL60" s="25">
        <f t="shared" ref="DL60" si="845">+DM60+DP60</f>
        <v>0</v>
      </c>
      <c r="DM60" s="25">
        <f t="shared" ref="DM60" si="846">DN60+DO60</f>
        <v>0</v>
      </c>
      <c r="DN60" s="25">
        <f t="shared" ref="DN60" si="847">AA60+BC60+CE60+DG60</f>
        <v>0</v>
      </c>
      <c r="DO60" s="25">
        <f t="shared" ref="DO60" si="848">AB60+BD60+CF60+DH60</f>
        <v>0</v>
      </c>
      <c r="DP60" s="25">
        <f t="shared" ref="DP60" si="849">DQ60+DR60</f>
        <v>0</v>
      </c>
      <c r="DQ60" s="25">
        <f t="shared" ref="DQ60" si="850">AD60+BF60+CH60+DJ60</f>
        <v>0</v>
      </c>
      <c r="DR60" s="25">
        <f t="shared" ref="DR60" si="851">AE60+BG60+CI60+DK60</f>
        <v>0</v>
      </c>
    </row>
    <row r="61" spans="1:122" s="30" customFormat="1" ht="15" customHeight="1" x14ac:dyDescent="0.25">
      <c r="A61" s="46"/>
      <c r="B61" s="75"/>
      <c r="C61" s="57" t="s">
        <v>409</v>
      </c>
      <c r="D61" s="25">
        <f>+E61+H61</f>
        <v>0</v>
      </c>
      <c r="E61" s="25">
        <f>F61+G61</f>
        <v>0</v>
      </c>
      <c r="F61" s="64">
        <v>0</v>
      </c>
      <c r="G61" s="64">
        <v>0</v>
      </c>
      <c r="H61" s="25">
        <f>I61+J61</f>
        <v>0</v>
      </c>
      <c r="I61" s="64">
        <v>0</v>
      </c>
      <c r="J61" s="64">
        <v>0</v>
      </c>
      <c r="K61" s="25">
        <f>+L61+O61</f>
        <v>0</v>
      </c>
      <c r="L61" s="25">
        <f>M61+N61</f>
        <v>0</v>
      </c>
      <c r="M61" s="64">
        <v>0</v>
      </c>
      <c r="N61" s="64">
        <v>0</v>
      </c>
      <c r="O61" s="25">
        <f>P61+Q61</f>
        <v>0</v>
      </c>
      <c r="P61" s="64">
        <v>0</v>
      </c>
      <c r="Q61" s="64">
        <v>0</v>
      </c>
      <c r="R61" s="25">
        <f>+S61+V61</f>
        <v>0</v>
      </c>
      <c r="S61" s="25">
        <f>T61+U61</f>
        <v>0</v>
      </c>
      <c r="T61" s="64">
        <v>0</v>
      </c>
      <c r="U61" s="64">
        <v>0</v>
      </c>
      <c r="V61" s="25">
        <f>W61+X61</f>
        <v>0</v>
      </c>
      <c r="W61" s="64">
        <v>0</v>
      </c>
      <c r="X61" s="64">
        <v>0</v>
      </c>
      <c r="Y61" s="25">
        <f>+Z61+AC61</f>
        <v>0</v>
      </c>
      <c r="Z61" s="25">
        <f>AA61+AB61</f>
        <v>0</v>
      </c>
      <c r="AA61" s="64">
        <f t="shared" ref="AA61:AB65" si="852">+F61+M61+T61</f>
        <v>0</v>
      </c>
      <c r="AB61" s="64">
        <f t="shared" si="852"/>
        <v>0</v>
      </c>
      <c r="AC61" s="25">
        <f>AD61+AE61</f>
        <v>0</v>
      </c>
      <c r="AD61" s="64">
        <f t="shared" ref="AD61:AE65" si="853">+I61+P61+W61</f>
        <v>0</v>
      </c>
      <c r="AE61" s="64">
        <f t="shared" si="853"/>
        <v>0</v>
      </c>
      <c r="AF61" s="25">
        <f>+AG61+AJ61</f>
        <v>0</v>
      </c>
      <c r="AG61" s="25">
        <f>AH61+AI61</f>
        <v>0</v>
      </c>
      <c r="AH61" s="64">
        <v>0</v>
      </c>
      <c r="AI61" s="64">
        <v>0</v>
      </c>
      <c r="AJ61" s="25">
        <f>AK61+AL61</f>
        <v>0</v>
      </c>
      <c r="AK61" s="64">
        <v>0</v>
      </c>
      <c r="AL61" s="64">
        <v>0</v>
      </c>
      <c r="AM61" s="25">
        <f>+AN61+AQ61</f>
        <v>0</v>
      </c>
      <c r="AN61" s="25">
        <f>AO61+AP61</f>
        <v>0</v>
      </c>
      <c r="AO61" s="64">
        <v>0</v>
      </c>
      <c r="AP61" s="64">
        <v>0</v>
      </c>
      <c r="AQ61" s="25">
        <f>AR61+AS61</f>
        <v>0</v>
      </c>
      <c r="AR61" s="64">
        <v>0</v>
      </c>
      <c r="AS61" s="64">
        <v>0</v>
      </c>
      <c r="AT61" s="25">
        <f>+AU61+AX61</f>
        <v>0</v>
      </c>
      <c r="AU61" s="25">
        <f>AV61+AW61</f>
        <v>0</v>
      </c>
      <c r="AV61" s="64">
        <v>0</v>
      </c>
      <c r="AW61" s="64">
        <v>0</v>
      </c>
      <c r="AX61" s="25">
        <f>AY61+AZ61</f>
        <v>0</v>
      </c>
      <c r="AY61" s="64">
        <v>0</v>
      </c>
      <c r="AZ61" s="64">
        <v>0</v>
      </c>
      <c r="BA61" s="25">
        <f>+BB61+BE61</f>
        <v>0</v>
      </c>
      <c r="BB61" s="25">
        <f>BC61+BD61</f>
        <v>0</v>
      </c>
      <c r="BC61" s="64">
        <f t="shared" ref="BC61:BD65" si="854">+AH61+AO61+AV61</f>
        <v>0</v>
      </c>
      <c r="BD61" s="64">
        <f t="shared" si="854"/>
        <v>0</v>
      </c>
      <c r="BE61" s="25">
        <f>BF61+BG61</f>
        <v>0</v>
      </c>
      <c r="BF61" s="64">
        <f t="shared" ref="BF61:BG65" si="855">+AK61+AR61+AY61</f>
        <v>0</v>
      </c>
      <c r="BG61" s="64">
        <f t="shared" si="855"/>
        <v>0</v>
      </c>
      <c r="BH61" s="25">
        <f>+BI61+BL61</f>
        <v>0</v>
      </c>
      <c r="BI61" s="25">
        <f>BJ61+BK61</f>
        <v>0</v>
      </c>
      <c r="BJ61" s="64">
        <v>0</v>
      </c>
      <c r="BK61" s="64">
        <v>0</v>
      </c>
      <c r="BL61" s="25">
        <f>BM61+BN61</f>
        <v>0</v>
      </c>
      <c r="BM61" s="64">
        <v>0</v>
      </c>
      <c r="BN61" s="64">
        <v>0</v>
      </c>
      <c r="BO61" s="25">
        <f>+BP61+BS61</f>
        <v>0</v>
      </c>
      <c r="BP61" s="25">
        <f>BQ61+BR61</f>
        <v>0</v>
      </c>
      <c r="BQ61" s="64">
        <v>0</v>
      </c>
      <c r="BR61" s="64">
        <v>0</v>
      </c>
      <c r="BS61" s="25">
        <f>BT61+BU61</f>
        <v>0</v>
      </c>
      <c r="BT61" s="64">
        <v>0</v>
      </c>
      <c r="BU61" s="64">
        <v>0</v>
      </c>
      <c r="BV61" s="25">
        <f>+BW61+BZ61</f>
        <v>0</v>
      </c>
      <c r="BW61" s="25">
        <f>BX61+BY61</f>
        <v>0</v>
      </c>
      <c r="BX61" s="64">
        <v>0</v>
      </c>
      <c r="BY61" s="64">
        <v>0</v>
      </c>
      <c r="BZ61" s="25">
        <f>CA61+CB61</f>
        <v>0</v>
      </c>
      <c r="CA61" s="64">
        <v>0</v>
      </c>
      <c r="CB61" s="64">
        <v>0</v>
      </c>
      <c r="CC61" s="25">
        <f>+CD61+CG61</f>
        <v>0</v>
      </c>
      <c r="CD61" s="25">
        <f>CE61+CF61</f>
        <v>0</v>
      </c>
      <c r="CE61" s="64">
        <f t="shared" ref="CE61:CF65" si="856">+BJ61+BQ61+BX61</f>
        <v>0</v>
      </c>
      <c r="CF61" s="64">
        <f t="shared" si="856"/>
        <v>0</v>
      </c>
      <c r="CG61" s="25">
        <f>CH61+CI61</f>
        <v>0</v>
      </c>
      <c r="CH61" s="64">
        <f t="shared" ref="CH61:CI65" si="857">+BM61+BT61+CA61</f>
        <v>0</v>
      </c>
      <c r="CI61" s="64">
        <f t="shared" si="857"/>
        <v>0</v>
      </c>
      <c r="CJ61" s="25">
        <f>+CK61+CN61</f>
        <v>0</v>
      </c>
      <c r="CK61" s="25">
        <f>CL61+CM61</f>
        <v>0</v>
      </c>
      <c r="CL61" s="64">
        <v>0</v>
      </c>
      <c r="CM61" s="64">
        <v>0</v>
      </c>
      <c r="CN61" s="25">
        <f>CO61+CP61</f>
        <v>0</v>
      </c>
      <c r="CO61" s="64">
        <v>0</v>
      </c>
      <c r="CP61" s="64">
        <v>0</v>
      </c>
      <c r="CQ61" s="25">
        <f>+CR61+CU61</f>
        <v>0</v>
      </c>
      <c r="CR61" s="25">
        <f>CS61+CT61</f>
        <v>0</v>
      </c>
      <c r="CS61" s="64">
        <v>0</v>
      </c>
      <c r="CT61" s="64">
        <v>0</v>
      </c>
      <c r="CU61" s="25">
        <f>CV61+CW61</f>
        <v>0</v>
      </c>
      <c r="CV61" s="64">
        <v>0</v>
      </c>
      <c r="CW61" s="64">
        <v>0</v>
      </c>
      <c r="CX61" s="25">
        <f>+CY61+DB61</f>
        <v>0</v>
      </c>
      <c r="CY61" s="25">
        <f>CZ61+DA61</f>
        <v>0</v>
      </c>
      <c r="CZ61" s="64">
        <v>0</v>
      </c>
      <c r="DA61" s="64">
        <v>0</v>
      </c>
      <c r="DB61" s="25">
        <f>DC61+DD61</f>
        <v>0</v>
      </c>
      <c r="DC61" s="64">
        <v>0</v>
      </c>
      <c r="DD61" s="64">
        <v>0</v>
      </c>
      <c r="DE61" s="25">
        <f>+DF61+DI61</f>
        <v>0</v>
      </c>
      <c r="DF61" s="25">
        <f>DG61+DH61</f>
        <v>0</v>
      </c>
      <c r="DG61" s="64">
        <f t="shared" ref="DG61:DH65" si="858">+CL61+CS61+CZ61</f>
        <v>0</v>
      </c>
      <c r="DH61" s="64">
        <f t="shared" si="858"/>
        <v>0</v>
      </c>
      <c r="DI61" s="25">
        <f>DJ61+DK61</f>
        <v>0</v>
      </c>
      <c r="DJ61" s="64">
        <f t="shared" ref="DJ61:DK65" si="859">+CO61+CV61+DC61</f>
        <v>0</v>
      </c>
      <c r="DK61" s="64">
        <f t="shared" si="859"/>
        <v>0</v>
      </c>
      <c r="DL61" s="25">
        <f>+DM61+DP61</f>
        <v>0</v>
      </c>
      <c r="DM61" s="25">
        <f>DN61+DO61</f>
        <v>0</v>
      </c>
      <c r="DN61" s="64">
        <f t="shared" ref="DN61:DO65" si="860">AA61+BC61+CE61+DG61</f>
        <v>0</v>
      </c>
      <c r="DO61" s="64">
        <f t="shared" si="860"/>
        <v>0</v>
      </c>
      <c r="DP61" s="25">
        <f>DQ61+DR61</f>
        <v>0</v>
      </c>
      <c r="DQ61" s="64">
        <f t="shared" ref="DQ61:DR65" si="861">AD61+BF61+CH61+DJ61</f>
        <v>0</v>
      </c>
      <c r="DR61" s="64">
        <f t="shared" si="861"/>
        <v>0</v>
      </c>
    </row>
    <row r="62" spans="1:122" s="30" customFormat="1" ht="15" customHeight="1" x14ac:dyDescent="0.25">
      <c r="A62" s="46"/>
      <c r="B62" s="75"/>
      <c r="C62" s="57" t="s">
        <v>410</v>
      </c>
      <c r="D62" s="25">
        <f>+E62+H62</f>
        <v>0</v>
      </c>
      <c r="E62" s="25">
        <f>F62+G62</f>
        <v>0</v>
      </c>
      <c r="F62" s="64">
        <v>0</v>
      </c>
      <c r="G62" s="64">
        <v>0</v>
      </c>
      <c r="H62" s="25">
        <f>I62+J62</f>
        <v>0</v>
      </c>
      <c r="I62" s="64">
        <v>0</v>
      </c>
      <c r="J62" s="64">
        <v>0</v>
      </c>
      <c r="K62" s="25">
        <f>+L62+O62</f>
        <v>0</v>
      </c>
      <c r="L62" s="25">
        <f>M62+N62</f>
        <v>0</v>
      </c>
      <c r="M62" s="64">
        <v>0</v>
      </c>
      <c r="N62" s="64">
        <v>0</v>
      </c>
      <c r="O62" s="25">
        <f>P62+Q62</f>
        <v>0</v>
      </c>
      <c r="P62" s="64">
        <v>0</v>
      </c>
      <c r="Q62" s="64">
        <v>0</v>
      </c>
      <c r="R62" s="25">
        <f>+S62+V62</f>
        <v>0</v>
      </c>
      <c r="S62" s="25">
        <f>T62+U62</f>
        <v>0</v>
      </c>
      <c r="T62" s="64">
        <v>0</v>
      </c>
      <c r="U62" s="64">
        <v>0</v>
      </c>
      <c r="V62" s="25">
        <f>W62+X62</f>
        <v>0</v>
      </c>
      <c r="W62" s="64">
        <v>0</v>
      </c>
      <c r="X62" s="64">
        <v>0</v>
      </c>
      <c r="Y62" s="25">
        <f>+Z62+AC62</f>
        <v>0</v>
      </c>
      <c r="Z62" s="25">
        <f>AA62+AB62</f>
        <v>0</v>
      </c>
      <c r="AA62" s="64">
        <f t="shared" si="852"/>
        <v>0</v>
      </c>
      <c r="AB62" s="64">
        <f t="shared" si="852"/>
        <v>0</v>
      </c>
      <c r="AC62" s="25">
        <f>AD62+AE62</f>
        <v>0</v>
      </c>
      <c r="AD62" s="64">
        <f t="shared" si="853"/>
        <v>0</v>
      </c>
      <c r="AE62" s="64">
        <f t="shared" si="853"/>
        <v>0</v>
      </c>
      <c r="AF62" s="25">
        <f>+AG62+AJ62</f>
        <v>0</v>
      </c>
      <c r="AG62" s="25">
        <f>AH62+AI62</f>
        <v>0</v>
      </c>
      <c r="AH62" s="64">
        <v>0</v>
      </c>
      <c r="AI62" s="64">
        <v>0</v>
      </c>
      <c r="AJ62" s="25">
        <f>AK62+AL62</f>
        <v>0</v>
      </c>
      <c r="AK62" s="64">
        <v>0</v>
      </c>
      <c r="AL62" s="64">
        <v>0</v>
      </c>
      <c r="AM62" s="25">
        <f>+AN62+AQ62</f>
        <v>0</v>
      </c>
      <c r="AN62" s="25">
        <f>AO62+AP62</f>
        <v>0</v>
      </c>
      <c r="AO62" s="64">
        <v>0</v>
      </c>
      <c r="AP62" s="64">
        <v>0</v>
      </c>
      <c r="AQ62" s="25">
        <f>AR62+AS62</f>
        <v>0</v>
      </c>
      <c r="AR62" s="64">
        <v>0</v>
      </c>
      <c r="AS62" s="64">
        <v>0</v>
      </c>
      <c r="AT62" s="25">
        <f>+AU62+AX62</f>
        <v>0</v>
      </c>
      <c r="AU62" s="25">
        <f>AV62+AW62</f>
        <v>0</v>
      </c>
      <c r="AV62" s="64">
        <v>0</v>
      </c>
      <c r="AW62" s="64">
        <v>0</v>
      </c>
      <c r="AX62" s="25">
        <f>AY62+AZ62</f>
        <v>0</v>
      </c>
      <c r="AY62" s="64">
        <v>0</v>
      </c>
      <c r="AZ62" s="64">
        <v>0</v>
      </c>
      <c r="BA62" s="25">
        <f>+BB62+BE62</f>
        <v>0</v>
      </c>
      <c r="BB62" s="25">
        <f>BC62+BD62</f>
        <v>0</v>
      </c>
      <c r="BC62" s="64">
        <f t="shared" si="854"/>
        <v>0</v>
      </c>
      <c r="BD62" s="64">
        <f t="shared" si="854"/>
        <v>0</v>
      </c>
      <c r="BE62" s="25">
        <f>BF62+BG62</f>
        <v>0</v>
      </c>
      <c r="BF62" s="64">
        <f t="shared" si="855"/>
        <v>0</v>
      </c>
      <c r="BG62" s="64">
        <f t="shared" si="855"/>
        <v>0</v>
      </c>
      <c r="BH62" s="25">
        <f>+BI62+BL62</f>
        <v>0</v>
      </c>
      <c r="BI62" s="25">
        <f>BJ62+BK62</f>
        <v>0</v>
      </c>
      <c r="BJ62" s="64">
        <v>0</v>
      </c>
      <c r="BK62" s="64">
        <v>0</v>
      </c>
      <c r="BL62" s="25">
        <f>BM62+BN62</f>
        <v>0</v>
      </c>
      <c r="BM62" s="64">
        <v>0</v>
      </c>
      <c r="BN62" s="64">
        <v>0</v>
      </c>
      <c r="BO62" s="25">
        <f>+BP62+BS62</f>
        <v>0</v>
      </c>
      <c r="BP62" s="25">
        <f>BQ62+BR62</f>
        <v>0</v>
      </c>
      <c r="BQ62" s="64">
        <v>0</v>
      </c>
      <c r="BR62" s="64">
        <v>0</v>
      </c>
      <c r="BS62" s="25">
        <f>BT62+BU62</f>
        <v>0</v>
      </c>
      <c r="BT62" s="64">
        <v>0</v>
      </c>
      <c r="BU62" s="64">
        <v>0</v>
      </c>
      <c r="BV62" s="25">
        <f>+BW62+BZ62</f>
        <v>0</v>
      </c>
      <c r="BW62" s="25">
        <f>BX62+BY62</f>
        <v>0</v>
      </c>
      <c r="BX62" s="64">
        <v>0</v>
      </c>
      <c r="BY62" s="64">
        <v>0</v>
      </c>
      <c r="BZ62" s="25">
        <f>CA62+CB62</f>
        <v>0</v>
      </c>
      <c r="CA62" s="64">
        <v>0</v>
      </c>
      <c r="CB62" s="64">
        <v>0</v>
      </c>
      <c r="CC62" s="25">
        <f>+CD62+CG62</f>
        <v>0</v>
      </c>
      <c r="CD62" s="25">
        <f>CE62+CF62</f>
        <v>0</v>
      </c>
      <c r="CE62" s="64">
        <f t="shared" si="856"/>
        <v>0</v>
      </c>
      <c r="CF62" s="64">
        <f t="shared" si="856"/>
        <v>0</v>
      </c>
      <c r="CG62" s="25">
        <f>CH62+CI62</f>
        <v>0</v>
      </c>
      <c r="CH62" s="64">
        <f t="shared" si="857"/>
        <v>0</v>
      </c>
      <c r="CI62" s="64">
        <f t="shared" si="857"/>
        <v>0</v>
      </c>
      <c r="CJ62" s="25">
        <f>+CK62+CN62</f>
        <v>0</v>
      </c>
      <c r="CK62" s="25">
        <f>CL62+CM62</f>
        <v>0</v>
      </c>
      <c r="CL62" s="64">
        <v>0</v>
      </c>
      <c r="CM62" s="64">
        <v>0</v>
      </c>
      <c r="CN62" s="25">
        <f>CO62+CP62</f>
        <v>0</v>
      </c>
      <c r="CO62" s="64">
        <v>0</v>
      </c>
      <c r="CP62" s="64">
        <v>0</v>
      </c>
      <c r="CQ62" s="25">
        <f>+CR62+CU62</f>
        <v>0</v>
      </c>
      <c r="CR62" s="25">
        <f>CS62+CT62</f>
        <v>0</v>
      </c>
      <c r="CS62" s="64">
        <v>0</v>
      </c>
      <c r="CT62" s="64">
        <v>0</v>
      </c>
      <c r="CU62" s="25">
        <f>CV62+CW62</f>
        <v>0</v>
      </c>
      <c r="CV62" s="64">
        <v>0</v>
      </c>
      <c r="CW62" s="64">
        <v>0</v>
      </c>
      <c r="CX62" s="25">
        <f>+CY62+DB62</f>
        <v>0</v>
      </c>
      <c r="CY62" s="25">
        <f>CZ62+DA62</f>
        <v>0</v>
      </c>
      <c r="CZ62" s="64">
        <v>0</v>
      </c>
      <c r="DA62" s="64">
        <v>0</v>
      </c>
      <c r="DB62" s="25">
        <f>DC62+DD62</f>
        <v>0</v>
      </c>
      <c r="DC62" s="64">
        <v>0</v>
      </c>
      <c r="DD62" s="64">
        <v>0</v>
      </c>
      <c r="DE62" s="25">
        <f>+DF62+DI62</f>
        <v>0</v>
      </c>
      <c r="DF62" s="25">
        <f>DG62+DH62</f>
        <v>0</v>
      </c>
      <c r="DG62" s="64">
        <f t="shared" si="858"/>
        <v>0</v>
      </c>
      <c r="DH62" s="64">
        <f t="shared" si="858"/>
        <v>0</v>
      </c>
      <c r="DI62" s="25">
        <f>DJ62+DK62</f>
        <v>0</v>
      </c>
      <c r="DJ62" s="64">
        <f t="shared" si="859"/>
        <v>0</v>
      </c>
      <c r="DK62" s="64">
        <f t="shared" si="859"/>
        <v>0</v>
      </c>
      <c r="DL62" s="25">
        <f>+DM62+DP62</f>
        <v>0</v>
      </c>
      <c r="DM62" s="25">
        <f>DN62+DO62</f>
        <v>0</v>
      </c>
      <c r="DN62" s="64">
        <f t="shared" si="860"/>
        <v>0</v>
      </c>
      <c r="DO62" s="64">
        <f t="shared" si="860"/>
        <v>0</v>
      </c>
      <c r="DP62" s="25">
        <f>DQ62+DR62</f>
        <v>0</v>
      </c>
      <c r="DQ62" s="64">
        <f t="shared" si="861"/>
        <v>0</v>
      </c>
      <c r="DR62" s="64">
        <f t="shared" si="861"/>
        <v>0</v>
      </c>
    </row>
    <row r="63" spans="1:122" s="30" customFormat="1" ht="15" customHeight="1" x14ac:dyDescent="0.25">
      <c r="A63" s="46"/>
      <c r="B63" s="75"/>
      <c r="C63" s="93" t="s">
        <v>55</v>
      </c>
      <c r="D63" s="25">
        <f>+E63+H63</f>
        <v>0</v>
      </c>
      <c r="E63" s="25">
        <f>F63+G63</f>
        <v>0</v>
      </c>
      <c r="F63" s="64">
        <v>0</v>
      </c>
      <c r="G63" s="64">
        <v>0</v>
      </c>
      <c r="H63" s="25">
        <f>I63+J63</f>
        <v>0</v>
      </c>
      <c r="I63" s="64">
        <v>0</v>
      </c>
      <c r="J63" s="64">
        <v>0</v>
      </c>
      <c r="K63" s="25">
        <f>+L63+O63</f>
        <v>0</v>
      </c>
      <c r="L63" s="25">
        <f>M63+N63</f>
        <v>0</v>
      </c>
      <c r="M63" s="64">
        <v>0</v>
      </c>
      <c r="N63" s="64">
        <v>0</v>
      </c>
      <c r="O63" s="25">
        <f>P63+Q63</f>
        <v>0</v>
      </c>
      <c r="P63" s="64">
        <v>0</v>
      </c>
      <c r="Q63" s="64">
        <v>0</v>
      </c>
      <c r="R63" s="25">
        <f>+S63+V63</f>
        <v>0</v>
      </c>
      <c r="S63" s="25">
        <f>T63+U63</f>
        <v>0</v>
      </c>
      <c r="T63" s="64">
        <v>0</v>
      </c>
      <c r="U63" s="64">
        <v>0</v>
      </c>
      <c r="V63" s="25">
        <f>W63+X63</f>
        <v>0</v>
      </c>
      <c r="W63" s="64">
        <v>0</v>
      </c>
      <c r="X63" s="64">
        <v>0</v>
      </c>
      <c r="Y63" s="25">
        <f>+Z63+AC63</f>
        <v>0</v>
      </c>
      <c r="Z63" s="25">
        <f>AA63+AB63</f>
        <v>0</v>
      </c>
      <c r="AA63" s="64">
        <f t="shared" si="852"/>
        <v>0</v>
      </c>
      <c r="AB63" s="64">
        <f t="shared" si="852"/>
        <v>0</v>
      </c>
      <c r="AC63" s="25">
        <f>AD63+AE63</f>
        <v>0</v>
      </c>
      <c r="AD63" s="64">
        <f t="shared" si="853"/>
        <v>0</v>
      </c>
      <c r="AE63" s="64">
        <f t="shared" si="853"/>
        <v>0</v>
      </c>
      <c r="AF63" s="25">
        <f>+AG63+AJ63</f>
        <v>0</v>
      </c>
      <c r="AG63" s="25">
        <f>AH63+AI63</f>
        <v>0</v>
      </c>
      <c r="AH63" s="64">
        <v>0</v>
      </c>
      <c r="AI63" s="64">
        <v>0</v>
      </c>
      <c r="AJ63" s="25">
        <f>AK63+AL63</f>
        <v>0</v>
      </c>
      <c r="AK63" s="64">
        <v>0</v>
      </c>
      <c r="AL63" s="64">
        <v>0</v>
      </c>
      <c r="AM63" s="25">
        <f>+AN63+AQ63</f>
        <v>0</v>
      </c>
      <c r="AN63" s="25">
        <f>AO63+AP63</f>
        <v>0</v>
      </c>
      <c r="AO63" s="64">
        <v>0</v>
      </c>
      <c r="AP63" s="64">
        <v>0</v>
      </c>
      <c r="AQ63" s="25">
        <f>AR63+AS63</f>
        <v>0</v>
      </c>
      <c r="AR63" s="64">
        <v>0</v>
      </c>
      <c r="AS63" s="64">
        <v>0</v>
      </c>
      <c r="AT63" s="25">
        <f>+AU63+AX63</f>
        <v>0</v>
      </c>
      <c r="AU63" s="25">
        <f>AV63+AW63</f>
        <v>0</v>
      </c>
      <c r="AV63" s="64">
        <v>0</v>
      </c>
      <c r="AW63" s="64">
        <v>0</v>
      </c>
      <c r="AX63" s="25">
        <f>AY63+AZ63</f>
        <v>0</v>
      </c>
      <c r="AY63" s="64">
        <v>0</v>
      </c>
      <c r="AZ63" s="64">
        <v>0</v>
      </c>
      <c r="BA63" s="25">
        <f>+BB63+BE63</f>
        <v>0</v>
      </c>
      <c r="BB63" s="25">
        <f>BC63+BD63</f>
        <v>0</v>
      </c>
      <c r="BC63" s="64">
        <f t="shared" si="854"/>
        <v>0</v>
      </c>
      <c r="BD63" s="64">
        <f t="shared" si="854"/>
        <v>0</v>
      </c>
      <c r="BE63" s="25">
        <f>BF63+BG63</f>
        <v>0</v>
      </c>
      <c r="BF63" s="64">
        <f t="shared" si="855"/>
        <v>0</v>
      </c>
      <c r="BG63" s="64">
        <f t="shared" si="855"/>
        <v>0</v>
      </c>
      <c r="BH63" s="25">
        <f>+BI63+BL63</f>
        <v>0</v>
      </c>
      <c r="BI63" s="25">
        <f>BJ63+BK63</f>
        <v>0</v>
      </c>
      <c r="BJ63" s="64">
        <v>0</v>
      </c>
      <c r="BK63" s="64">
        <v>0</v>
      </c>
      <c r="BL63" s="25">
        <f>BM63+BN63</f>
        <v>0</v>
      </c>
      <c r="BM63" s="64">
        <v>0</v>
      </c>
      <c r="BN63" s="64">
        <v>0</v>
      </c>
      <c r="BO63" s="25">
        <f>+BP63+BS63</f>
        <v>0</v>
      </c>
      <c r="BP63" s="25">
        <f>BQ63+BR63</f>
        <v>0</v>
      </c>
      <c r="BQ63" s="64">
        <v>0</v>
      </c>
      <c r="BR63" s="64">
        <v>0</v>
      </c>
      <c r="BS63" s="25">
        <f>BT63+BU63</f>
        <v>0</v>
      </c>
      <c r="BT63" s="64">
        <v>0</v>
      </c>
      <c r="BU63" s="64">
        <v>0</v>
      </c>
      <c r="BV63" s="25">
        <f>+BW63+BZ63</f>
        <v>0</v>
      </c>
      <c r="BW63" s="25">
        <f>BX63+BY63</f>
        <v>0</v>
      </c>
      <c r="BX63" s="64">
        <v>0</v>
      </c>
      <c r="BY63" s="64">
        <v>0</v>
      </c>
      <c r="BZ63" s="25">
        <f>CA63+CB63</f>
        <v>0</v>
      </c>
      <c r="CA63" s="64">
        <v>0</v>
      </c>
      <c r="CB63" s="64">
        <v>0</v>
      </c>
      <c r="CC63" s="25">
        <f>+CD63+CG63</f>
        <v>0</v>
      </c>
      <c r="CD63" s="25">
        <f>CE63+CF63</f>
        <v>0</v>
      </c>
      <c r="CE63" s="64">
        <f t="shared" si="856"/>
        <v>0</v>
      </c>
      <c r="CF63" s="64">
        <f t="shared" si="856"/>
        <v>0</v>
      </c>
      <c r="CG63" s="25">
        <f>CH63+CI63</f>
        <v>0</v>
      </c>
      <c r="CH63" s="64">
        <f t="shared" si="857"/>
        <v>0</v>
      </c>
      <c r="CI63" s="64">
        <f t="shared" si="857"/>
        <v>0</v>
      </c>
      <c r="CJ63" s="25">
        <f>+CK63+CN63</f>
        <v>0</v>
      </c>
      <c r="CK63" s="25">
        <f>CL63+CM63</f>
        <v>0</v>
      </c>
      <c r="CL63" s="64">
        <v>0</v>
      </c>
      <c r="CM63" s="64">
        <v>0</v>
      </c>
      <c r="CN63" s="25">
        <f>CO63+CP63</f>
        <v>0</v>
      </c>
      <c r="CO63" s="64">
        <v>0</v>
      </c>
      <c r="CP63" s="64">
        <v>0</v>
      </c>
      <c r="CQ63" s="25">
        <f>+CR63+CU63</f>
        <v>0</v>
      </c>
      <c r="CR63" s="25">
        <f>CS63+CT63</f>
        <v>0</v>
      </c>
      <c r="CS63" s="64">
        <v>0</v>
      </c>
      <c r="CT63" s="64">
        <v>0</v>
      </c>
      <c r="CU63" s="25">
        <f>CV63+CW63</f>
        <v>0</v>
      </c>
      <c r="CV63" s="64">
        <v>0</v>
      </c>
      <c r="CW63" s="64">
        <v>0</v>
      </c>
      <c r="CX63" s="25">
        <f>+CY63+DB63</f>
        <v>0</v>
      </c>
      <c r="CY63" s="25">
        <f>CZ63+DA63</f>
        <v>0</v>
      </c>
      <c r="CZ63" s="64">
        <v>0</v>
      </c>
      <c r="DA63" s="64">
        <v>0</v>
      </c>
      <c r="DB63" s="25">
        <f>DC63+DD63</f>
        <v>0</v>
      </c>
      <c r="DC63" s="64">
        <v>0</v>
      </c>
      <c r="DD63" s="64">
        <v>0</v>
      </c>
      <c r="DE63" s="25">
        <f>+DF63+DI63</f>
        <v>0</v>
      </c>
      <c r="DF63" s="25">
        <f>DG63+DH63</f>
        <v>0</v>
      </c>
      <c r="DG63" s="64">
        <f t="shared" si="858"/>
        <v>0</v>
      </c>
      <c r="DH63" s="64">
        <f t="shared" si="858"/>
        <v>0</v>
      </c>
      <c r="DI63" s="25">
        <f>DJ63+DK63</f>
        <v>0</v>
      </c>
      <c r="DJ63" s="64">
        <f t="shared" si="859"/>
        <v>0</v>
      </c>
      <c r="DK63" s="64">
        <f t="shared" si="859"/>
        <v>0</v>
      </c>
      <c r="DL63" s="25">
        <f>+DM63+DP63</f>
        <v>0</v>
      </c>
      <c r="DM63" s="25">
        <f>DN63+DO63</f>
        <v>0</v>
      </c>
      <c r="DN63" s="64">
        <f t="shared" si="860"/>
        <v>0</v>
      </c>
      <c r="DO63" s="64">
        <f t="shared" si="860"/>
        <v>0</v>
      </c>
      <c r="DP63" s="25">
        <f>DQ63+DR63</f>
        <v>0</v>
      </c>
      <c r="DQ63" s="64">
        <f t="shared" si="861"/>
        <v>0</v>
      </c>
      <c r="DR63" s="64">
        <f t="shared" si="861"/>
        <v>0</v>
      </c>
    </row>
    <row r="64" spans="1:122" s="30" customFormat="1" ht="15" customHeight="1" x14ac:dyDescent="0.25">
      <c r="A64" s="46"/>
      <c r="B64" s="75"/>
      <c r="C64" s="93" t="s">
        <v>364</v>
      </c>
      <c r="D64" s="25">
        <f>+E64+H64</f>
        <v>0</v>
      </c>
      <c r="E64" s="25">
        <f>F64+G64</f>
        <v>0</v>
      </c>
      <c r="F64" s="64">
        <v>0</v>
      </c>
      <c r="G64" s="64">
        <v>0</v>
      </c>
      <c r="H64" s="25">
        <f>I64+J64</f>
        <v>0</v>
      </c>
      <c r="I64" s="64">
        <v>0</v>
      </c>
      <c r="J64" s="64">
        <v>0</v>
      </c>
      <c r="K64" s="25">
        <f>+L64+O64</f>
        <v>0</v>
      </c>
      <c r="L64" s="25">
        <f>M64+N64</f>
        <v>0</v>
      </c>
      <c r="M64" s="64">
        <v>0</v>
      </c>
      <c r="N64" s="64">
        <v>0</v>
      </c>
      <c r="O64" s="25">
        <f>P64+Q64</f>
        <v>0</v>
      </c>
      <c r="P64" s="64">
        <v>0</v>
      </c>
      <c r="Q64" s="64">
        <v>0</v>
      </c>
      <c r="R64" s="25">
        <f>+S64+V64</f>
        <v>0</v>
      </c>
      <c r="S64" s="25">
        <f>T64+U64</f>
        <v>0</v>
      </c>
      <c r="T64" s="64">
        <v>0</v>
      </c>
      <c r="U64" s="64">
        <v>0</v>
      </c>
      <c r="V64" s="25">
        <f>W64+X64</f>
        <v>0</v>
      </c>
      <c r="W64" s="64">
        <v>0</v>
      </c>
      <c r="X64" s="64">
        <v>0</v>
      </c>
      <c r="Y64" s="25">
        <f>+Z64+AC64</f>
        <v>0</v>
      </c>
      <c r="Z64" s="25">
        <f>AA64+AB64</f>
        <v>0</v>
      </c>
      <c r="AA64" s="64">
        <f t="shared" si="852"/>
        <v>0</v>
      </c>
      <c r="AB64" s="64">
        <f t="shared" si="852"/>
        <v>0</v>
      </c>
      <c r="AC64" s="25">
        <f>AD64+AE64</f>
        <v>0</v>
      </c>
      <c r="AD64" s="64">
        <f t="shared" si="853"/>
        <v>0</v>
      </c>
      <c r="AE64" s="64">
        <f t="shared" si="853"/>
        <v>0</v>
      </c>
      <c r="AF64" s="25">
        <f>+AG64+AJ64</f>
        <v>0</v>
      </c>
      <c r="AG64" s="25">
        <f>AH64+AI64</f>
        <v>0</v>
      </c>
      <c r="AH64" s="64">
        <v>0</v>
      </c>
      <c r="AI64" s="64">
        <v>0</v>
      </c>
      <c r="AJ64" s="25">
        <f>AK64+AL64</f>
        <v>0</v>
      </c>
      <c r="AK64" s="64">
        <v>0</v>
      </c>
      <c r="AL64" s="64">
        <v>0</v>
      </c>
      <c r="AM64" s="25">
        <f>+AN64+AQ64</f>
        <v>0</v>
      </c>
      <c r="AN64" s="25">
        <f>AO64+AP64</f>
        <v>0</v>
      </c>
      <c r="AO64" s="64">
        <v>0</v>
      </c>
      <c r="AP64" s="64">
        <v>0</v>
      </c>
      <c r="AQ64" s="25">
        <f>AR64+AS64</f>
        <v>0</v>
      </c>
      <c r="AR64" s="64">
        <v>0</v>
      </c>
      <c r="AS64" s="64">
        <v>0</v>
      </c>
      <c r="AT64" s="25">
        <f>+AU64+AX64</f>
        <v>0</v>
      </c>
      <c r="AU64" s="25">
        <f>AV64+AW64</f>
        <v>0</v>
      </c>
      <c r="AV64" s="64">
        <v>0</v>
      </c>
      <c r="AW64" s="64">
        <v>0</v>
      </c>
      <c r="AX64" s="25">
        <f>AY64+AZ64</f>
        <v>0</v>
      </c>
      <c r="AY64" s="64">
        <v>0</v>
      </c>
      <c r="AZ64" s="64">
        <v>0</v>
      </c>
      <c r="BA64" s="25">
        <f>+BB64+BE64</f>
        <v>0</v>
      </c>
      <c r="BB64" s="25">
        <f>BC64+BD64</f>
        <v>0</v>
      </c>
      <c r="BC64" s="64">
        <f t="shared" si="854"/>
        <v>0</v>
      </c>
      <c r="BD64" s="64">
        <f t="shared" si="854"/>
        <v>0</v>
      </c>
      <c r="BE64" s="25">
        <f>BF64+BG64</f>
        <v>0</v>
      </c>
      <c r="BF64" s="64">
        <f t="shared" si="855"/>
        <v>0</v>
      </c>
      <c r="BG64" s="64">
        <f t="shared" si="855"/>
        <v>0</v>
      </c>
      <c r="BH64" s="25">
        <f>+BI64+BL64</f>
        <v>0</v>
      </c>
      <c r="BI64" s="25">
        <f>BJ64+BK64</f>
        <v>0</v>
      </c>
      <c r="BJ64" s="64">
        <v>0</v>
      </c>
      <c r="BK64" s="64">
        <v>0</v>
      </c>
      <c r="BL64" s="25">
        <f>BM64+BN64</f>
        <v>0</v>
      </c>
      <c r="BM64" s="64">
        <v>0</v>
      </c>
      <c r="BN64" s="64">
        <v>0</v>
      </c>
      <c r="BO64" s="25">
        <f>+BP64+BS64</f>
        <v>0</v>
      </c>
      <c r="BP64" s="25">
        <f>BQ64+BR64</f>
        <v>0</v>
      </c>
      <c r="BQ64" s="64">
        <v>0</v>
      </c>
      <c r="BR64" s="64">
        <v>0</v>
      </c>
      <c r="BS64" s="25">
        <f>BT64+BU64</f>
        <v>0</v>
      </c>
      <c r="BT64" s="64">
        <v>0</v>
      </c>
      <c r="BU64" s="64">
        <v>0</v>
      </c>
      <c r="BV64" s="25">
        <f>+BW64+BZ64</f>
        <v>0</v>
      </c>
      <c r="BW64" s="25">
        <f>BX64+BY64</f>
        <v>0</v>
      </c>
      <c r="BX64" s="64">
        <v>0</v>
      </c>
      <c r="BY64" s="64">
        <v>0</v>
      </c>
      <c r="BZ64" s="25">
        <f>CA64+CB64</f>
        <v>0</v>
      </c>
      <c r="CA64" s="64">
        <v>0</v>
      </c>
      <c r="CB64" s="64">
        <v>0</v>
      </c>
      <c r="CC64" s="25">
        <f>+CD64+CG64</f>
        <v>0</v>
      </c>
      <c r="CD64" s="25">
        <f>CE64+CF64</f>
        <v>0</v>
      </c>
      <c r="CE64" s="64">
        <f t="shared" si="856"/>
        <v>0</v>
      </c>
      <c r="CF64" s="64">
        <f t="shared" si="856"/>
        <v>0</v>
      </c>
      <c r="CG64" s="25">
        <f>CH64+CI64</f>
        <v>0</v>
      </c>
      <c r="CH64" s="64">
        <f t="shared" si="857"/>
        <v>0</v>
      </c>
      <c r="CI64" s="64">
        <f t="shared" si="857"/>
        <v>0</v>
      </c>
      <c r="CJ64" s="25">
        <f>+CK64+CN64</f>
        <v>0</v>
      </c>
      <c r="CK64" s="25">
        <f>CL64+CM64</f>
        <v>0</v>
      </c>
      <c r="CL64" s="64">
        <v>0</v>
      </c>
      <c r="CM64" s="64">
        <v>0</v>
      </c>
      <c r="CN64" s="25">
        <f>CO64+CP64</f>
        <v>0</v>
      </c>
      <c r="CO64" s="64">
        <v>0</v>
      </c>
      <c r="CP64" s="64">
        <v>0</v>
      </c>
      <c r="CQ64" s="25">
        <f>+CR64+CU64</f>
        <v>0</v>
      </c>
      <c r="CR64" s="25">
        <f>CS64+CT64</f>
        <v>0</v>
      </c>
      <c r="CS64" s="64">
        <v>0</v>
      </c>
      <c r="CT64" s="64">
        <v>0</v>
      </c>
      <c r="CU64" s="25">
        <f>CV64+CW64</f>
        <v>0</v>
      </c>
      <c r="CV64" s="64">
        <v>0</v>
      </c>
      <c r="CW64" s="64">
        <v>0</v>
      </c>
      <c r="CX64" s="25">
        <f>+CY64+DB64</f>
        <v>0</v>
      </c>
      <c r="CY64" s="25">
        <f>CZ64+DA64</f>
        <v>0</v>
      </c>
      <c r="CZ64" s="64">
        <v>0</v>
      </c>
      <c r="DA64" s="64">
        <v>0</v>
      </c>
      <c r="DB64" s="25">
        <f>DC64+DD64</f>
        <v>0</v>
      </c>
      <c r="DC64" s="64">
        <v>0</v>
      </c>
      <c r="DD64" s="64">
        <v>0</v>
      </c>
      <c r="DE64" s="25">
        <f>+DF64+DI64</f>
        <v>0</v>
      </c>
      <c r="DF64" s="25">
        <f>DG64+DH64</f>
        <v>0</v>
      </c>
      <c r="DG64" s="64">
        <f t="shared" si="858"/>
        <v>0</v>
      </c>
      <c r="DH64" s="64">
        <f t="shared" si="858"/>
        <v>0</v>
      </c>
      <c r="DI64" s="25">
        <f>DJ64+DK64</f>
        <v>0</v>
      </c>
      <c r="DJ64" s="64">
        <f t="shared" si="859"/>
        <v>0</v>
      </c>
      <c r="DK64" s="64">
        <f t="shared" si="859"/>
        <v>0</v>
      </c>
      <c r="DL64" s="25">
        <f>+DM64+DP64</f>
        <v>0</v>
      </c>
      <c r="DM64" s="25">
        <f>DN64+DO64</f>
        <v>0</v>
      </c>
      <c r="DN64" s="64">
        <f t="shared" si="860"/>
        <v>0</v>
      </c>
      <c r="DO64" s="64">
        <f t="shared" si="860"/>
        <v>0</v>
      </c>
      <c r="DP64" s="25">
        <f>DQ64+DR64</f>
        <v>0</v>
      </c>
      <c r="DQ64" s="64">
        <f t="shared" si="861"/>
        <v>0</v>
      </c>
      <c r="DR64" s="64">
        <f t="shared" si="861"/>
        <v>0</v>
      </c>
    </row>
    <row r="65" spans="1:122" s="30" customFormat="1" ht="15" customHeight="1" x14ac:dyDescent="0.25">
      <c r="A65" s="46"/>
      <c r="B65" s="75"/>
      <c r="C65" s="93" t="s">
        <v>44</v>
      </c>
      <c r="D65" s="25">
        <f>+E65+H65</f>
        <v>0</v>
      </c>
      <c r="E65" s="25">
        <f>F65+G65</f>
        <v>0</v>
      </c>
      <c r="F65" s="64">
        <v>0</v>
      </c>
      <c r="G65" s="64">
        <v>0</v>
      </c>
      <c r="H65" s="25">
        <f>I65+J65</f>
        <v>0</v>
      </c>
      <c r="I65" s="64">
        <v>0</v>
      </c>
      <c r="J65" s="64">
        <v>0</v>
      </c>
      <c r="K65" s="25">
        <f>+L65+O65</f>
        <v>216</v>
      </c>
      <c r="L65" s="25">
        <f>M65+N65</f>
        <v>216</v>
      </c>
      <c r="M65" s="64">
        <v>108</v>
      </c>
      <c r="N65" s="64">
        <v>108</v>
      </c>
      <c r="O65" s="25">
        <f>P65+Q65</f>
        <v>0</v>
      </c>
      <c r="P65" s="64">
        <v>0</v>
      </c>
      <c r="Q65" s="64">
        <v>0</v>
      </c>
      <c r="R65" s="25">
        <f>+S65+V65</f>
        <v>535</v>
      </c>
      <c r="S65" s="25">
        <f>T65+U65</f>
        <v>535</v>
      </c>
      <c r="T65" s="64">
        <v>303</v>
      </c>
      <c r="U65" s="64">
        <v>232</v>
      </c>
      <c r="V65" s="25">
        <f>W65+X65</f>
        <v>0</v>
      </c>
      <c r="W65" s="64">
        <v>0</v>
      </c>
      <c r="X65" s="64">
        <v>0</v>
      </c>
      <c r="Y65" s="25">
        <f>+Z65+AC65</f>
        <v>751</v>
      </c>
      <c r="Z65" s="25">
        <f>AA65+AB65</f>
        <v>751</v>
      </c>
      <c r="AA65" s="64">
        <f t="shared" si="852"/>
        <v>411</v>
      </c>
      <c r="AB65" s="64">
        <f t="shared" si="852"/>
        <v>340</v>
      </c>
      <c r="AC65" s="25">
        <f>AD65+AE65</f>
        <v>0</v>
      </c>
      <c r="AD65" s="64">
        <f t="shared" si="853"/>
        <v>0</v>
      </c>
      <c r="AE65" s="64">
        <f t="shared" si="853"/>
        <v>0</v>
      </c>
      <c r="AF65" s="25">
        <f>+AG65+AJ65</f>
        <v>0</v>
      </c>
      <c r="AG65" s="25">
        <f>AH65+AI65</f>
        <v>0</v>
      </c>
      <c r="AH65" s="64">
        <v>0</v>
      </c>
      <c r="AI65" s="64">
        <v>0</v>
      </c>
      <c r="AJ65" s="25">
        <f>AK65+AL65</f>
        <v>0</v>
      </c>
      <c r="AK65" s="64">
        <v>0</v>
      </c>
      <c r="AL65" s="64">
        <v>0</v>
      </c>
      <c r="AM65" s="25">
        <f>+AN65+AQ65</f>
        <v>216</v>
      </c>
      <c r="AN65" s="25">
        <f>AO65+AP65</f>
        <v>216</v>
      </c>
      <c r="AO65" s="64">
        <v>108</v>
      </c>
      <c r="AP65" s="64">
        <v>108</v>
      </c>
      <c r="AQ65" s="25">
        <f>AR65+AS65</f>
        <v>0</v>
      </c>
      <c r="AR65" s="64">
        <v>0</v>
      </c>
      <c r="AS65" s="64">
        <v>0</v>
      </c>
      <c r="AT65" s="25">
        <f>+AU65+AX65</f>
        <v>790.5</v>
      </c>
      <c r="AU65" s="25">
        <f>AV65+AW65</f>
        <v>790.5</v>
      </c>
      <c r="AV65" s="64">
        <v>677.5</v>
      </c>
      <c r="AW65" s="64">
        <v>113</v>
      </c>
      <c r="AX65" s="25">
        <f>AY65+AZ65</f>
        <v>0</v>
      </c>
      <c r="AY65" s="64">
        <v>0</v>
      </c>
      <c r="AZ65" s="64">
        <v>0</v>
      </c>
      <c r="BA65" s="25">
        <f>+BB65+BE65</f>
        <v>1006.5</v>
      </c>
      <c r="BB65" s="25">
        <f>BC65+BD65</f>
        <v>1006.5</v>
      </c>
      <c r="BC65" s="64">
        <f t="shared" si="854"/>
        <v>785.5</v>
      </c>
      <c r="BD65" s="64">
        <f t="shared" si="854"/>
        <v>221</v>
      </c>
      <c r="BE65" s="25">
        <f>BF65+BG65</f>
        <v>0</v>
      </c>
      <c r="BF65" s="64">
        <f t="shared" si="855"/>
        <v>0</v>
      </c>
      <c r="BG65" s="64">
        <f t="shared" si="855"/>
        <v>0</v>
      </c>
      <c r="BH65" s="25">
        <f>+BI65+BL65</f>
        <v>224</v>
      </c>
      <c r="BI65" s="25">
        <f>BJ65+BK65</f>
        <v>224</v>
      </c>
      <c r="BJ65" s="64">
        <v>108</v>
      </c>
      <c r="BK65" s="64">
        <v>116</v>
      </c>
      <c r="BL65" s="25">
        <f>BM65+BN65</f>
        <v>0</v>
      </c>
      <c r="BM65" s="64">
        <v>0</v>
      </c>
      <c r="BN65" s="64">
        <v>0</v>
      </c>
      <c r="BO65" s="25">
        <f>+BP65+BS65</f>
        <v>257</v>
      </c>
      <c r="BP65" s="25">
        <f>BQ65+BR65</f>
        <v>257</v>
      </c>
      <c r="BQ65" s="64">
        <v>54</v>
      </c>
      <c r="BR65" s="64">
        <v>203</v>
      </c>
      <c r="BS65" s="25">
        <f>BT65+BU65</f>
        <v>0</v>
      </c>
      <c r="BT65" s="64">
        <v>0</v>
      </c>
      <c r="BU65" s="64">
        <v>0</v>
      </c>
      <c r="BV65" s="25">
        <f>+BW65+BZ65</f>
        <v>982</v>
      </c>
      <c r="BW65" s="25">
        <f>BX65+BY65</f>
        <v>982</v>
      </c>
      <c r="BX65" s="64">
        <v>694</v>
      </c>
      <c r="BY65" s="64">
        <v>288</v>
      </c>
      <c r="BZ65" s="25">
        <f>CA65+CB65</f>
        <v>0</v>
      </c>
      <c r="CA65" s="64">
        <v>0</v>
      </c>
      <c r="CB65" s="64">
        <v>0</v>
      </c>
      <c r="CC65" s="25">
        <f>+CD65+CG65</f>
        <v>1463</v>
      </c>
      <c r="CD65" s="25">
        <f>CE65+CF65</f>
        <v>1463</v>
      </c>
      <c r="CE65" s="64">
        <f t="shared" si="856"/>
        <v>856</v>
      </c>
      <c r="CF65" s="64">
        <f t="shared" si="856"/>
        <v>607</v>
      </c>
      <c r="CG65" s="25">
        <f>CH65+CI65</f>
        <v>0</v>
      </c>
      <c r="CH65" s="64">
        <f t="shared" si="857"/>
        <v>0</v>
      </c>
      <c r="CI65" s="64">
        <f t="shared" si="857"/>
        <v>0</v>
      </c>
      <c r="CJ65" s="25">
        <f>+CK65+CN65</f>
        <v>0</v>
      </c>
      <c r="CK65" s="25">
        <f>CL65+CM65</f>
        <v>0</v>
      </c>
      <c r="CL65" s="64">
        <v>0</v>
      </c>
      <c r="CM65" s="64">
        <v>0</v>
      </c>
      <c r="CN65" s="25">
        <f>CO65+CP65</f>
        <v>0</v>
      </c>
      <c r="CO65" s="64">
        <v>0</v>
      </c>
      <c r="CP65" s="64">
        <v>0</v>
      </c>
      <c r="CQ65" s="25">
        <f>+CR65+CU65</f>
        <v>0</v>
      </c>
      <c r="CR65" s="25">
        <f>CS65+CT65</f>
        <v>0</v>
      </c>
      <c r="CS65" s="64">
        <v>0</v>
      </c>
      <c r="CT65" s="64">
        <v>0</v>
      </c>
      <c r="CU65" s="25">
        <f>CV65+CW65</f>
        <v>0</v>
      </c>
      <c r="CV65" s="64">
        <v>0</v>
      </c>
      <c r="CW65" s="64">
        <v>0</v>
      </c>
      <c r="CX65" s="25">
        <f>+CY65+DB65</f>
        <v>0</v>
      </c>
      <c r="CY65" s="25">
        <f>CZ65+DA65</f>
        <v>0</v>
      </c>
      <c r="CZ65" s="64">
        <v>0</v>
      </c>
      <c r="DA65" s="64">
        <v>0</v>
      </c>
      <c r="DB65" s="25">
        <f>DC65+DD65</f>
        <v>0</v>
      </c>
      <c r="DC65" s="64">
        <v>0</v>
      </c>
      <c r="DD65" s="64">
        <v>0</v>
      </c>
      <c r="DE65" s="25">
        <f>+DF65+DI65</f>
        <v>0</v>
      </c>
      <c r="DF65" s="25">
        <f>DG65+DH65</f>
        <v>0</v>
      </c>
      <c r="DG65" s="64">
        <f t="shared" si="858"/>
        <v>0</v>
      </c>
      <c r="DH65" s="64">
        <f t="shared" si="858"/>
        <v>0</v>
      </c>
      <c r="DI65" s="25">
        <f>DJ65+DK65</f>
        <v>0</v>
      </c>
      <c r="DJ65" s="64">
        <f t="shared" si="859"/>
        <v>0</v>
      </c>
      <c r="DK65" s="64">
        <f t="shared" si="859"/>
        <v>0</v>
      </c>
      <c r="DL65" s="25">
        <f>+DM65+DP65</f>
        <v>3220.5</v>
      </c>
      <c r="DM65" s="25">
        <f>DN65+DO65</f>
        <v>3220.5</v>
      </c>
      <c r="DN65" s="64">
        <f t="shared" si="860"/>
        <v>2052.5</v>
      </c>
      <c r="DO65" s="64">
        <f t="shared" si="860"/>
        <v>1168</v>
      </c>
      <c r="DP65" s="25">
        <f>DQ65+DR65</f>
        <v>0</v>
      </c>
      <c r="DQ65" s="64">
        <f t="shared" si="861"/>
        <v>0</v>
      </c>
      <c r="DR65" s="64">
        <f t="shared" si="861"/>
        <v>0</v>
      </c>
    </row>
    <row r="66" spans="1:122" s="30" customFormat="1" ht="15" customHeight="1" x14ac:dyDescent="0.25">
      <c r="A66" s="46"/>
      <c r="B66" s="75"/>
      <c r="C66" s="5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</row>
    <row r="67" spans="1:122" s="30" customFormat="1" ht="15" customHeight="1" x14ac:dyDescent="0.25">
      <c r="A67" s="44" t="s">
        <v>56</v>
      </c>
      <c r="B67" s="75"/>
      <c r="C67" s="93"/>
      <c r="D67" s="25">
        <f>E67+H67</f>
        <v>36457</v>
      </c>
      <c r="E67" s="25">
        <f>SUM(F67:G67)</f>
        <v>15667.5</v>
      </c>
      <c r="F67" s="25">
        <f>F69+F86+F112+F137+F161+F175</f>
        <v>8035</v>
      </c>
      <c r="G67" s="25">
        <f>G69+G86+G112+G137+G161+G175</f>
        <v>7632.5</v>
      </c>
      <c r="H67" s="25">
        <f>SUM(I67:J67)</f>
        <v>20789.5</v>
      </c>
      <c r="I67" s="25">
        <f>I69+I86+I112+I137+I161+I175</f>
        <v>9582</v>
      </c>
      <c r="J67" s="25">
        <f>J69+J86+J112+J137+J161+J175</f>
        <v>11207.5</v>
      </c>
      <c r="K67" s="25">
        <f t="shared" ref="K67" si="862">L67+O67</f>
        <v>38346.639999999999</v>
      </c>
      <c r="L67" s="25">
        <f t="shared" ref="L67" si="863">SUM(M67:N67)</f>
        <v>15953.64</v>
      </c>
      <c r="M67" s="25">
        <f>M69+M86+M112+M137+M161+M175</f>
        <v>8025.64</v>
      </c>
      <c r="N67" s="25">
        <f>N69+N86+N112+N137+N161+N175</f>
        <v>7928</v>
      </c>
      <c r="O67" s="25">
        <f t="shared" ref="O67" si="864">SUM(P67:Q67)</f>
        <v>22393</v>
      </c>
      <c r="P67" s="25">
        <f>P69+P86+P112+P137+P161+P175</f>
        <v>10927.75</v>
      </c>
      <c r="Q67" s="25">
        <f>Q69+Q86+Q112+Q137+Q161+Q175</f>
        <v>11465.25</v>
      </c>
      <c r="R67" s="25">
        <f t="shared" ref="R67" si="865">S67+V67</f>
        <v>45196.25</v>
      </c>
      <c r="S67" s="25">
        <f t="shared" ref="S67" si="866">SUM(T67:U67)</f>
        <v>18776.5</v>
      </c>
      <c r="T67" s="25">
        <f>T69+T86+T112+T137+T161+T175</f>
        <v>8941.5</v>
      </c>
      <c r="U67" s="25">
        <f>U69+U86+U112+U137+U161+U175</f>
        <v>9835</v>
      </c>
      <c r="V67" s="25">
        <f t="shared" ref="V67" si="867">SUM(W67:X67)</f>
        <v>26419.75</v>
      </c>
      <c r="W67" s="25">
        <f>W69+W86+W112+W137+W161+W175</f>
        <v>12694.5</v>
      </c>
      <c r="X67" s="25">
        <f>X69+X86+X112+X137+X161+X175</f>
        <v>13725.25</v>
      </c>
      <c r="Y67" s="25">
        <f>Z67+AC67</f>
        <v>119999.89</v>
      </c>
      <c r="Z67" s="25">
        <f>SUM(AA67:AB67)</f>
        <v>50397.64</v>
      </c>
      <c r="AA67" s="25">
        <f>AA69+AA86+AA112+AA137+AA161+AA175</f>
        <v>25002.14</v>
      </c>
      <c r="AB67" s="25">
        <f>AB69+AB86+AB112+AB137+AB161+AB175</f>
        <v>25395.5</v>
      </c>
      <c r="AC67" s="25">
        <f>SUM(AD67:AE67)</f>
        <v>69602.25</v>
      </c>
      <c r="AD67" s="25">
        <f>AD69+AD86+AD112+AD137+AD161+AD175</f>
        <v>33204.25</v>
      </c>
      <c r="AE67" s="25">
        <f>AE69+AE86+AE112+AE137+AE161+AE175</f>
        <v>36398</v>
      </c>
      <c r="AF67" s="25">
        <f t="shared" ref="AF67" si="868">AG67+AJ67</f>
        <v>40636.25</v>
      </c>
      <c r="AG67" s="25">
        <f>SUM(AH67:AI67)</f>
        <v>17511.25</v>
      </c>
      <c r="AH67" s="25">
        <f>AH69+AH86+AH112+AH137+AH161+AH175</f>
        <v>8718.75</v>
      </c>
      <c r="AI67" s="25">
        <f>AI69+AI86+AI112+AI137+AI161+AI175</f>
        <v>8792.5</v>
      </c>
      <c r="AJ67" s="25">
        <f>SUM(AK67:AL67)</f>
        <v>23125</v>
      </c>
      <c r="AK67" s="25">
        <f>AK69+AK86+AK112+AK137+AK161+AK175</f>
        <v>11386.25</v>
      </c>
      <c r="AL67" s="25">
        <f>AL69+AL86+AL112+AL137+AL161+AL175</f>
        <v>11738.75</v>
      </c>
      <c r="AM67" s="25">
        <f t="shared" ref="AM67" si="869">AN67+AQ67</f>
        <v>48611.5</v>
      </c>
      <c r="AN67" s="25">
        <f t="shared" ref="AN67" si="870">SUM(AO67:AP67)</f>
        <v>18253</v>
      </c>
      <c r="AO67" s="25">
        <f>AO69+AO86+AO112+AO137+AO161+AO175</f>
        <v>9185</v>
      </c>
      <c r="AP67" s="25">
        <f>AP69+AP86+AP112+AP137+AP161+AP175</f>
        <v>9068</v>
      </c>
      <c r="AQ67" s="25">
        <f t="shared" ref="AQ67" si="871">SUM(AR67:AS67)</f>
        <v>30358.5</v>
      </c>
      <c r="AR67" s="25">
        <f>AR69+AR86+AR112+AR137+AR161+AR175</f>
        <v>14447.5</v>
      </c>
      <c r="AS67" s="25">
        <f>AS69+AS86+AS112+AS137+AS161+AS175</f>
        <v>15911</v>
      </c>
      <c r="AT67" s="25">
        <f t="shared" ref="AT67" si="872">AU67+AX67</f>
        <v>47817.75</v>
      </c>
      <c r="AU67" s="25">
        <f t="shared" ref="AU67" si="873">SUM(AV67:AW67)</f>
        <v>16068.5</v>
      </c>
      <c r="AV67" s="25">
        <f>AV69+AV86+AV112+AV137+AV161+AV175</f>
        <v>7882.5</v>
      </c>
      <c r="AW67" s="25">
        <f>AW69+AW86+AW112+AW137+AW161+AW175</f>
        <v>8186</v>
      </c>
      <c r="AX67" s="25">
        <f t="shared" ref="AX67" si="874">SUM(AY67:AZ67)</f>
        <v>31749.25</v>
      </c>
      <c r="AY67" s="25">
        <f>AY69+AY86+AY112+AY137+AY161+AY175</f>
        <v>14835.75</v>
      </c>
      <c r="AZ67" s="25">
        <f>AZ69+AZ86+AZ112+AZ137+AZ161+AZ175</f>
        <v>16913.5</v>
      </c>
      <c r="BA67" s="25">
        <f t="shared" ref="BA67" si="875">BB67+BE67</f>
        <v>137065.5</v>
      </c>
      <c r="BB67" s="25">
        <f t="shared" ref="BB67" si="876">SUM(BC67:BD67)</f>
        <v>51832.75</v>
      </c>
      <c r="BC67" s="25">
        <f>BC69+BC86+BC112+BC137+BC161+BC175</f>
        <v>25786.25</v>
      </c>
      <c r="BD67" s="25">
        <f>BD69+BD86+BD112+BD137+BD161+BD175</f>
        <v>26046.5</v>
      </c>
      <c r="BE67" s="25">
        <f t="shared" ref="BE67" si="877">SUM(BF67:BG67)</f>
        <v>85232.75</v>
      </c>
      <c r="BF67" s="25">
        <f>BF69+BF86+BF112+BF137+BF161+BF175</f>
        <v>40669.5</v>
      </c>
      <c r="BG67" s="25">
        <f>BG69+BG86+BG112+BG137+BG161+BG175</f>
        <v>44563.25</v>
      </c>
      <c r="BH67" s="25">
        <f t="shared" ref="BH67" si="878">BI67+BL67</f>
        <v>47175.25</v>
      </c>
      <c r="BI67" s="25">
        <f>SUM(BJ67:BK67)</f>
        <v>17214</v>
      </c>
      <c r="BJ67" s="25">
        <f>BJ69+BJ86+BJ112+BJ137+BJ161+BJ175</f>
        <v>9107.5</v>
      </c>
      <c r="BK67" s="25">
        <f>BK69+BK86+BK112+BK137+BK161+BK175</f>
        <v>8106.5</v>
      </c>
      <c r="BL67" s="25">
        <f>SUM(BM67:BN67)</f>
        <v>29961.25</v>
      </c>
      <c r="BM67" s="25">
        <f>BM69+BM86+BM112+BM137+BM161+BM175</f>
        <v>13695.75</v>
      </c>
      <c r="BN67" s="25">
        <f>BN69+BN86+BN112+BN137+BN161+BN175</f>
        <v>16265.5</v>
      </c>
      <c r="BO67" s="25">
        <f t="shared" ref="BO67" si="879">BP67+BS67</f>
        <v>47980.5</v>
      </c>
      <c r="BP67" s="25">
        <f t="shared" ref="BP67" si="880">SUM(BQ67:BR67)</f>
        <v>16394.5</v>
      </c>
      <c r="BQ67" s="25">
        <f>BQ69+BQ86+BQ112+BQ137+BQ161+BQ175</f>
        <v>8034.5</v>
      </c>
      <c r="BR67" s="25">
        <f>BR69+BR86+BR112+BR137+BR161+BR175</f>
        <v>8360</v>
      </c>
      <c r="BS67" s="25">
        <f t="shared" ref="BS67" si="881">SUM(BT67:BU67)</f>
        <v>31586</v>
      </c>
      <c r="BT67" s="25">
        <f>BT69+BT86+BT112+BT137+BT161+BT175</f>
        <v>14970</v>
      </c>
      <c r="BU67" s="25">
        <f>BU69+BU86+BU112+BU137+BU161+BU175</f>
        <v>16616</v>
      </c>
      <c r="BV67" s="25">
        <f t="shared" ref="BV67" si="882">BW67+BZ67</f>
        <v>48357.25</v>
      </c>
      <c r="BW67" s="25">
        <f t="shared" ref="BW67" si="883">SUM(BX67:BY67)</f>
        <v>15485.5</v>
      </c>
      <c r="BX67" s="25">
        <f>BX69+BX86+BX112+BX137+BX161+BX175</f>
        <v>7913.5</v>
      </c>
      <c r="BY67" s="25">
        <f>BY69+BY86+BY112+BY137+BY161+BY175</f>
        <v>7572</v>
      </c>
      <c r="BZ67" s="25">
        <f t="shared" ref="BZ67" si="884">SUM(CA67:CB67)</f>
        <v>32871.75</v>
      </c>
      <c r="CA67" s="25">
        <f>CA69+CA86+CA112+CA137+CA161+CA175</f>
        <v>16453.75</v>
      </c>
      <c r="CB67" s="25">
        <f>CB69+CB86+CB112+CB137+CB161+CB175</f>
        <v>16418</v>
      </c>
      <c r="CC67" s="25">
        <f t="shared" ref="CC67" si="885">CD67+CG67</f>
        <v>143513</v>
      </c>
      <c r="CD67" s="25">
        <f t="shared" ref="CD67" si="886">SUM(CE67:CF67)</f>
        <v>49094</v>
      </c>
      <c r="CE67" s="25">
        <f>CE69+CE86+CE112+CE137+CE161+CE175</f>
        <v>25055.5</v>
      </c>
      <c r="CF67" s="25">
        <f>CF69+CF86+CF112+CF137+CF161+CF175</f>
        <v>24038.5</v>
      </c>
      <c r="CG67" s="25">
        <f t="shared" ref="CG67" si="887">SUM(CH67:CI67)</f>
        <v>94419</v>
      </c>
      <c r="CH67" s="25">
        <f>CH69+CH86+CH112+CH137+CH161+CH175</f>
        <v>45119.5</v>
      </c>
      <c r="CI67" s="25">
        <f>CI69+CI86+CI112+CI137+CI161+CI175</f>
        <v>49299.5</v>
      </c>
      <c r="CJ67" s="25">
        <f t="shared" ref="CJ67" si="888">CK67+CN67</f>
        <v>0</v>
      </c>
      <c r="CK67" s="25">
        <f>SUM(CL67:CM67)</f>
        <v>0</v>
      </c>
      <c r="CL67" s="25">
        <f>CL69+CL86+CL112+CL137+CL161+CL175</f>
        <v>0</v>
      </c>
      <c r="CM67" s="25">
        <f>CM69+CM86+CM112+CM137+CM161+CM175</f>
        <v>0</v>
      </c>
      <c r="CN67" s="25">
        <f>SUM(CO67:CP67)</f>
        <v>0</v>
      </c>
      <c r="CO67" s="25">
        <f>CO69+CO86+CO112+CO137+CO161+CO175</f>
        <v>0</v>
      </c>
      <c r="CP67" s="25">
        <f>CP69+CP86+CP112+CP137+CP161+CP175</f>
        <v>0</v>
      </c>
      <c r="CQ67" s="25">
        <f t="shared" ref="CQ67" si="889">CR67+CU67</f>
        <v>0</v>
      </c>
      <c r="CR67" s="25">
        <f t="shared" ref="CR67" si="890">SUM(CS67:CT67)</f>
        <v>0</v>
      </c>
      <c r="CS67" s="25">
        <f>CS69+CS86+CS112+CS137+CS161+CS175</f>
        <v>0</v>
      </c>
      <c r="CT67" s="25">
        <f>CT69+CT86+CT112+CT137+CT161+CT175</f>
        <v>0</v>
      </c>
      <c r="CU67" s="25">
        <f t="shared" ref="CU67" si="891">SUM(CV67:CW67)</f>
        <v>0</v>
      </c>
      <c r="CV67" s="25">
        <f>CV69+CV86+CV112+CV137+CV161+CV175</f>
        <v>0</v>
      </c>
      <c r="CW67" s="25">
        <f>CW69+CW86+CW112+CW137+CW161+CW175</f>
        <v>0</v>
      </c>
      <c r="CX67" s="25">
        <f t="shared" ref="CX67" si="892">CY67+DB67</f>
        <v>0</v>
      </c>
      <c r="CY67" s="25">
        <f t="shared" ref="CY67" si="893">SUM(CZ67:DA67)</f>
        <v>0</v>
      </c>
      <c r="CZ67" s="25">
        <f>CZ69+CZ86+CZ112+CZ137+CZ161+CZ175</f>
        <v>0</v>
      </c>
      <c r="DA67" s="25">
        <f>DA69+DA86+DA112+DA137+DA161+DA175</f>
        <v>0</v>
      </c>
      <c r="DB67" s="25">
        <f t="shared" ref="DB67" si="894">SUM(DC67:DD67)</f>
        <v>0</v>
      </c>
      <c r="DC67" s="25">
        <f>DC69+DC86+DC112+DC137+DC161+DC175</f>
        <v>0</v>
      </c>
      <c r="DD67" s="25">
        <f>DD69+DD86+DD112+DD137+DD161+DD175</f>
        <v>0</v>
      </c>
      <c r="DE67" s="25">
        <f t="shared" ref="DE67" si="895">DF67+DI67</f>
        <v>0</v>
      </c>
      <c r="DF67" s="25">
        <f t="shared" ref="DF67" si="896">SUM(DG67:DH67)</f>
        <v>0</v>
      </c>
      <c r="DG67" s="25">
        <f>DG69+DG86+DG112+DG137+DG161+DG175</f>
        <v>0</v>
      </c>
      <c r="DH67" s="25">
        <f>DH69+DH86+DH112+DH137+DH161+DH175</f>
        <v>0</v>
      </c>
      <c r="DI67" s="25">
        <f t="shared" ref="DI67" si="897">SUM(DJ67:DK67)</f>
        <v>0</v>
      </c>
      <c r="DJ67" s="25">
        <f>DJ69+DJ86+DJ112+DJ137+DJ161+DJ175</f>
        <v>0</v>
      </c>
      <c r="DK67" s="25">
        <f>DK69+DK86+DK112+DK137+DK161+DK175</f>
        <v>0</v>
      </c>
      <c r="DL67" s="25">
        <f>DM67+DP67</f>
        <v>400578.39</v>
      </c>
      <c r="DM67" s="25">
        <f>SUM(DN67:DO67)</f>
        <v>151324.39000000001</v>
      </c>
      <c r="DN67" s="25">
        <f>DN69+DN86+DN112+DN137+DN161+DN175</f>
        <v>75843.89</v>
      </c>
      <c r="DO67" s="25">
        <f>DO69+DO86+DO112+DO137+DO161+DO175</f>
        <v>75480.5</v>
      </c>
      <c r="DP67" s="25">
        <f>SUM(DQ67:DR67)</f>
        <v>249254</v>
      </c>
      <c r="DQ67" s="25">
        <f>DQ69+DQ86+DQ112+DQ137+DQ161+DQ175</f>
        <v>118993.25</v>
      </c>
      <c r="DR67" s="25">
        <f>DR69+DR86+DR112+DR137+DR161+DR175</f>
        <v>130260.75</v>
      </c>
    </row>
    <row r="68" spans="1:122" s="30" customFormat="1" ht="15" customHeight="1" x14ac:dyDescent="0.2">
      <c r="A68" s="46"/>
      <c r="B68" s="76"/>
      <c r="C68" s="5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</row>
    <row r="69" spans="1:122" s="30" customFormat="1" ht="15" customHeight="1" x14ac:dyDescent="0.25">
      <c r="A69" s="44"/>
      <c r="B69" s="75" t="s">
        <v>57</v>
      </c>
      <c r="C69" s="93"/>
      <c r="D69" s="25">
        <f>E69+H69</f>
        <v>25262</v>
      </c>
      <c r="E69" s="25">
        <f>SUM(F69:G69)</f>
        <v>4472.5</v>
      </c>
      <c r="F69" s="25">
        <f>F70+F75+F76+F79+F83+F84</f>
        <v>2329</v>
      </c>
      <c r="G69" s="25">
        <f>G70+G75+G76+G79+G83+G84</f>
        <v>2143.5</v>
      </c>
      <c r="H69" s="25">
        <f>SUM(I69:J69)</f>
        <v>20789.5</v>
      </c>
      <c r="I69" s="25">
        <f>I70+I75+I76+I79+I83+I84</f>
        <v>9582</v>
      </c>
      <c r="J69" s="25">
        <f>J70+J75+J76+J79+J83+J84</f>
        <v>11207.5</v>
      </c>
      <c r="K69" s="25">
        <f t="shared" ref="K69:K70" si="898">L69+O69</f>
        <v>26846.639999999999</v>
      </c>
      <c r="L69" s="25">
        <f t="shared" ref="L69:L70" si="899">SUM(M69:N69)</f>
        <v>4453.6400000000003</v>
      </c>
      <c r="M69" s="25">
        <f>M70+M75+M76+M79+M83+M84</f>
        <v>2289.1400000000003</v>
      </c>
      <c r="N69" s="25">
        <f>N70+N75+N76+N79+N83+N84</f>
        <v>2164.5</v>
      </c>
      <c r="O69" s="25">
        <f t="shared" ref="O69:O70" si="900">SUM(P69:Q69)</f>
        <v>22393</v>
      </c>
      <c r="P69" s="25">
        <f>P70+P75+P76+P79+P83+P84</f>
        <v>10927.75</v>
      </c>
      <c r="Q69" s="25">
        <f>Q70+Q75+Q76+Q79+Q83+Q84</f>
        <v>11465.25</v>
      </c>
      <c r="R69" s="25">
        <f t="shared" ref="R69:R70" si="901">S69+V69</f>
        <v>31142.25</v>
      </c>
      <c r="S69" s="25">
        <f t="shared" ref="S69:S70" si="902">SUM(T69:U69)</f>
        <v>4729</v>
      </c>
      <c r="T69" s="25">
        <f>T70+T75+T76+T79+T83+T84</f>
        <v>2311.5</v>
      </c>
      <c r="U69" s="25">
        <f>U70+U75+U76+U79+U83+U84</f>
        <v>2417.5</v>
      </c>
      <c r="V69" s="25">
        <f t="shared" ref="V69:V70" si="903">SUM(W69:X69)</f>
        <v>26413.25</v>
      </c>
      <c r="W69" s="25">
        <f>W70+W75+W76+W79+W83+W84</f>
        <v>12688</v>
      </c>
      <c r="X69" s="25">
        <f>X70+X75+X76+X79+X83+X84</f>
        <v>13725.25</v>
      </c>
      <c r="Y69" s="25">
        <f>Z69+AC69</f>
        <v>83250.89</v>
      </c>
      <c r="Z69" s="25">
        <f>SUM(AA69:AB69)</f>
        <v>13655.14</v>
      </c>
      <c r="AA69" s="25">
        <f>AA70+AA75+AA76+AA79+AA83+AA84</f>
        <v>6929.64</v>
      </c>
      <c r="AB69" s="25">
        <f>AB70+AB75+AB76+AB79+AB83+AB84</f>
        <v>6725.5</v>
      </c>
      <c r="AC69" s="25">
        <f>SUM(AD69:AE69)</f>
        <v>69595.75</v>
      </c>
      <c r="AD69" s="25">
        <f>AD70+AD75+AD76+AD79+AD83+AD84</f>
        <v>33197.75</v>
      </c>
      <c r="AE69" s="25">
        <f>AE70+AE75+AE76+AE79+AE83+AE84</f>
        <v>36398</v>
      </c>
      <c r="AF69" s="25">
        <f t="shared" ref="AF69:AF70" si="904">AG69+AJ69</f>
        <v>28932</v>
      </c>
      <c r="AG69" s="25">
        <f>SUM(AH69:AI69)</f>
        <v>5807</v>
      </c>
      <c r="AH69" s="25">
        <f>AH70+AH75+AH76+AH79+AH83+AH84</f>
        <v>2866</v>
      </c>
      <c r="AI69" s="25">
        <f>AI70+AI75+AI76+AI79+AI83+AI84</f>
        <v>2941</v>
      </c>
      <c r="AJ69" s="25">
        <f>SUM(AK69:AL69)</f>
        <v>23125</v>
      </c>
      <c r="AK69" s="25">
        <f>AK70+AK75+AK76+AK79+AK83+AK84</f>
        <v>11386.25</v>
      </c>
      <c r="AL69" s="25">
        <f>AL70+AL75+AL76+AL79+AL83+AL84</f>
        <v>11738.75</v>
      </c>
      <c r="AM69" s="25">
        <f t="shared" ref="AM69:AM70" si="905">AN69+AQ69</f>
        <v>35175</v>
      </c>
      <c r="AN69" s="25">
        <f t="shared" ref="AN69:AN70" si="906">SUM(AO69:AP69)</f>
        <v>4825</v>
      </c>
      <c r="AO69" s="25">
        <f>AO70+AO75+AO76+AO79+AO83+AO84</f>
        <v>2454</v>
      </c>
      <c r="AP69" s="25">
        <f>AP70+AP75+AP76+AP79+AP83+AP84</f>
        <v>2371</v>
      </c>
      <c r="AQ69" s="25">
        <f t="shared" ref="AQ69:AQ70" si="907">SUM(AR69:AS69)</f>
        <v>30350</v>
      </c>
      <c r="AR69" s="25">
        <f>AR70+AR75+AR76+AR79+AR83+AR84</f>
        <v>14447.5</v>
      </c>
      <c r="AS69" s="25">
        <f>AS70+AS75+AS76+AS79+AS83+AS84</f>
        <v>15902.5</v>
      </c>
      <c r="AT69" s="25">
        <f t="shared" ref="AT69:AT70" si="908">AU69+AX69</f>
        <v>35982.25</v>
      </c>
      <c r="AU69" s="25">
        <f t="shared" ref="AU69:AU70" si="909">SUM(AV69:AW69)</f>
        <v>4233</v>
      </c>
      <c r="AV69" s="25">
        <f>AV70+AV75+AV76+AV79+AV83+AV84</f>
        <v>2070</v>
      </c>
      <c r="AW69" s="25">
        <f>AW70+AW75+AW76+AW79+AW83+AW84</f>
        <v>2163</v>
      </c>
      <c r="AX69" s="25">
        <f t="shared" ref="AX69:AX70" si="910">SUM(AY69:AZ69)</f>
        <v>31749.25</v>
      </c>
      <c r="AY69" s="25">
        <f>AY70+AY75+AY76+AY79+AY83+AY84</f>
        <v>14835.75</v>
      </c>
      <c r="AZ69" s="25">
        <f>AZ70+AZ75+AZ76+AZ79+AZ83+AZ84</f>
        <v>16913.5</v>
      </c>
      <c r="BA69" s="25">
        <f t="shared" ref="BA69:BA70" si="911">BB69+BE69</f>
        <v>100089.25</v>
      </c>
      <c r="BB69" s="25">
        <f t="shared" ref="BB69" si="912">SUM(BC69:BD69)</f>
        <v>14865</v>
      </c>
      <c r="BC69" s="25">
        <f>BC70+BC75+BC76+BC79+BC83+BC84</f>
        <v>7390</v>
      </c>
      <c r="BD69" s="25">
        <f>BD70+BD75+BD76+BD79+BD83+BD84</f>
        <v>7475</v>
      </c>
      <c r="BE69" s="25">
        <f t="shared" ref="BE69" si="913">SUM(BF69:BG69)</f>
        <v>85224.25</v>
      </c>
      <c r="BF69" s="25">
        <f>BF70+BF75+BF76+BF79+BF83+BF84</f>
        <v>40669.5</v>
      </c>
      <c r="BG69" s="25">
        <f>BG70+BG75+BG76+BG79+BG83+BG84</f>
        <v>44554.75</v>
      </c>
      <c r="BH69" s="25">
        <f t="shared" ref="BH69:BH70" si="914">BI69+BL69</f>
        <v>35087.75</v>
      </c>
      <c r="BI69" s="25">
        <f>SUM(BJ69:BK69)</f>
        <v>5126.5</v>
      </c>
      <c r="BJ69" s="25">
        <f>BJ70+BJ75+BJ76+BJ79+BJ83+BJ84</f>
        <v>3058</v>
      </c>
      <c r="BK69" s="25">
        <f>BK70+BK75+BK76+BK79+BK83+BK84</f>
        <v>2068.5</v>
      </c>
      <c r="BL69" s="25">
        <f>SUM(BM69:BN69)</f>
        <v>29961.25</v>
      </c>
      <c r="BM69" s="25">
        <f>BM70+BM75+BM76+BM79+BM83+BM84</f>
        <v>13695.75</v>
      </c>
      <c r="BN69" s="25">
        <f>BN70+BN75+BN76+BN79+BN83+BN84</f>
        <v>16265.5</v>
      </c>
      <c r="BO69" s="25">
        <f t="shared" ref="BO69:BO70" si="915">BP69+BS69</f>
        <v>36327.5</v>
      </c>
      <c r="BP69" s="25">
        <f t="shared" ref="BP69:BP70" si="916">SUM(BQ69:BR69)</f>
        <v>4741.5</v>
      </c>
      <c r="BQ69" s="25">
        <f>BQ70+BQ75+BQ76+BQ79+BQ83+BQ84</f>
        <v>2183</v>
      </c>
      <c r="BR69" s="25">
        <f>BR70+BR75+BR76+BR79+BR83+BR84</f>
        <v>2558.5</v>
      </c>
      <c r="BS69" s="25">
        <f t="shared" ref="BS69:BS70" si="917">SUM(BT69:BU69)</f>
        <v>31586</v>
      </c>
      <c r="BT69" s="25">
        <f>BT70+BT75+BT76+BT79+BT83+BT84</f>
        <v>14970</v>
      </c>
      <c r="BU69" s="25">
        <f>BU70+BU75+BU76+BU79+BU83+BU84</f>
        <v>16616</v>
      </c>
      <c r="BV69" s="25">
        <f t="shared" ref="BV69:BV70" si="918">BW69+BZ69</f>
        <v>37595.75</v>
      </c>
      <c r="BW69" s="25">
        <f t="shared" ref="BW69:BW70" si="919">SUM(BX69:BY69)</f>
        <v>4724</v>
      </c>
      <c r="BX69" s="25">
        <f>BX70+BX75+BX76+BX79+BX83+BX84</f>
        <v>2354</v>
      </c>
      <c r="BY69" s="25">
        <f>BY70+BY75+BY76+BY79+BY83+BY84</f>
        <v>2370</v>
      </c>
      <c r="BZ69" s="25">
        <f t="shared" ref="BZ69:BZ70" si="920">SUM(CA69:CB69)</f>
        <v>32871.75</v>
      </c>
      <c r="CA69" s="25">
        <f>CA70+CA75+CA76+CA79+CA83+CA84</f>
        <v>16453.75</v>
      </c>
      <c r="CB69" s="25">
        <f>CB70+CB75+CB76+CB79+CB83+CB84</f>
        <v>16418</v>
      </c>
      <c r="CC69" s="25">
        <f t="shared" ref="CC69:CC70" si="921">CD69+CG69</f>
        <v>109011</v>
      </c>
      <c r="CD69" s="25">
        <f t="shared" ref="CD69" si="922">SUM(CE69:CF69)</f>
        <v>14592</v>
      </c>
      <c r="CE69" s="25">
        <f>CE70+CE75+CE76+CE79+CE83+CE84</f>
        <v>7595</v>
      </c>
      <c r="CF69" s="25">
        <f>CF70+CF75+CF76+CF79+CF83+CF84</f>
        <v>6997</v>
      </c>
      <c r="CG69" s="25">
        <f t="shared" ref="CG69" si="923">SUM(CH69:CI69)</f>
        <v>94419</v>
      </c>
      <c r="CH69" s="25">
        <f>CH70+CH75+CH76+CH79+CH83+CH84</f>
        <v>45119.5</v>
      </c>
      <c r="CI69" s="25">
        <f>CI70+CI75+CI76+CI79+CI83+CI84</f>
        <v>49299.5</v>
      </c>
      <c r="CJ69" s="25">
        <f t="shared" ref="CJ69:CJ70" si="924">CK69+CN69</f>
        <v>0</v>
      </c>
      <c r="CK69" s="25">
        <f>SUM(CL69:CM69)</f>
        <v>0</v>
      </c>
      <c r="CL69" s="25">
        <f>CL70+CL75+CL76+CL79+CL83+CL84</f>
        <v>0</v>
      </c>
      <c r="CM69" s="25">
        <f>CM70+CM75+CM76+CM79+CM83+CM84</f>
        <v>0</v>
      </c>
      <c r="CN69" s="25">
        <f>SUM(CO69:CP69)</f>
        <v>0</v>
      </c>
      <c r="CO69" s="25">
        <f>CO70+CO75+CO76+CO79+CO83+CO84</f>
        <v>0</v>
      </c>
      <c r="CP69" s="25">
        <f>CP70+CP75+CP76+CP79+CP83+CP84</f>
        <v>0</v>
      </c>
      <c r="CQ69" s="25">
        <f t="shared" ref="CQ69:CQ70" si="925">CR69+CU69</f>
        <v>0</v>
      </c>
      <c r="CR69" s="25">
        <f t="shared" ref="CR69:CR70" si="926">SUM(CS69:CT69)</f>
        <v>0</v>
      </c>
      <c r="CS69" s="25">
        <f>CS70+CS75+CS76+CS79+CS83+CS84</f>
        <v>0</v>
      </c>
      <c r="CT69" s="25">
        <f>CT70+CT75+CT76+CT79+CT83+CT84</f>
        <v>0</v>
      </c>
      <c r="CU69" s="25">
        <f t="shared" ref="CU69:CU70" si="927">SUM(CV69:CW69)</f>
        <v>0</v>
      </c>
      <c r="CV69" s="25">
        <f>CV70+CV75+CV76+CV79+CV83+CV84</f>
        <v>0</v>
      </c>
      <c r="CW69" s="25">
        <f>CW70+CW75+CW76+CW79+CW83+CW84</f>
        <v>0</v>
      </c>
      <c r="CX69" s="25">
        <f t="shared" ref="CX69:CX70" si="928">CY69+DB69</f>
        <v>0</v>
      </c>
      <c r="CY69" s="25">
        <f t="shared" ref="CY69:CY70" si="929">SUM(CZ69:DA69)</f>
        <v>0</v>
      </c>
      <c r="CZ69" s="25">
        <f>CZ70+CZ75+CZ76+CZ79+CZ83+CZ84</f>
        <v>0</v>
      </c>
      <c r="DA69" s="25">
        <f>DA70+DA75+DA76+DA79+DA83+DA84</f>
        <v>0</v>
      </c>
      <c r="DB69" s="25">
        <f t="shared" ref="DB69:DB70" si="930">SUM(DC69:DD69)</f>
        <v>0</v>
      </c>
      <c r="DC69" s="25">
        <f>DC70+DC75+DC76+DC79+DC83+DC84</f>
        <v>0</v>
      </c>
      <c r="DD69" s="25">
        <f>DD70+DD75+DD76+DD79+DD83+DD84</f>
        <v>0</v>
      </c>
      <c r="DE69" s="25">
        <f t="shared" ref="DE69:DE70" si="931">DF69+DI69</f>
        <v>0</v>
      </c>
      <c r="DF69" s="25">
        <f t="shared" ref="DF69" si="932">SUM(DG69:DH69)</f>
        <v>0</v>
      </c>
      <c r="DG69" s="25">
        <f>DG70+DG75+DG76+DG79+DG83+DG84</f>
        <v>0</v>
      </c>
      <c r="DH69" s="25">
        <f>DH70+DH75+DH76+DH79+DH83+DH84</f>
        <v>0</v>
      </c>
      <c r="DI69" s="25">
        <f t="shared" ref="DI69" si="933">SUM(DJ69:DK69)</f>
        <v>0</v>
      </c>
      <c r="DJ69" s="25">
        <f>DJ70+DJ75+DJ76+DJ79+DJ83+DJ84</f>
        <v>0</v>
      </c>
      <c r="DK69" s="25">
        <f>DK70+DK75+DK76+DK79+DK83+DK84</f>
        <v>0</v>
      </c>
      <c r="DL69" s="25">
        <f>DM69+DP69</f>
        <v>292351.14</v>
      </c>
      <c r="DM69" s="25">
        <f>SUM(DN69:DO69)</f>
        <v>43112.14</v>
      </c>
      <c r="DN69" s="25">
        <f>DN70+DN75+DN76+DN79+DN83+DN84</f>
        <v>21914.639999999999</v>
      </c>
      <c r="DO69" s="25">
        <f>DO70+DO75+DO76+DO79+DO83+DO84</f>
        <v>21197.5</v>
      </c>
      <c r="DP69" s="25">
        <f>SUM(DQ69:DR69)</f>
        <v>249239</v>
      </c>
      <c r="DQ69" s="25">
        <f>DQ70+DQ75+DQ76+DQ79+DQ83+DQ84</f>
        <v>118986.75</v>
      </c>
      <c r="DR69" s="25">
        <f>DR70+DR75+DR76+DR79+DR83+DR84</f>
        <v>130252.25</v>
      </c>
    </row>
    <row r="70" spans="1:122" s="30" customFormat="1" ht="15" customHeight="1" x14ac:dyDescent="0.25">
      <c r="A70" s="46"/>
      <c r="B70" s="75"/>
      <c r="C70" s="93" t="s">
        <v>58</v>
      </c>
      <c r="D70" s="25">
        <f>E70+H70</f>
        <v>22624.5</v>
      </c>
      <c r="E70" s="25">
        <f>SUM(F70:G70)</f>
        <v>1835</v>
      </c>
      <c r="F70" s="25">
        <f>SUM(F71:F74)</f>
        <v>1019</v>
      </c>
      <c r="G70" s="25">
        <f>SUM(G71:G74)</f>
        <v>816</v>
      </c>
      <c r="H70" s="25">
        <f>SUM(I70:J70)</f>
        <v>20789.5</v>
      </c>
      <c r="I70" s="25">
        <f>SUM(I71:I74)</f>
        <v>9582</v>
      </c>
      <c r="J70" s="25">
        <f>SUM(J71:J74)</f>
        <v>11207.5</v>
      </c>
      <c r="K70" s="25">
        <f t="shared" si="898"/>
        <v>23985</v>
      </c>
      <c r="L70" s="25">
        <f t="shared" si="899"/>
        <v>1592</v>
      </c>
      <c r="M70" s="25">
        <f t="shared" ref="M70:N70" si="934">SUM(M71:M74)</f>
        <v>849</v>
      </c>
      <c r="N70" s="25">
        <f t="shared" si="934"/>
        <v>743</v>
      </c>
      <c r="O70" s="25">
        <f t="shared" si="900"/>
        <v>22393</v>
      </c>
      <c r="P70" s="25">
        <f t="shared" ref="P70:Q70" si="935">SUM(P71:P74)</f>
        <v>10927.75</v>
      </c>
      <c r="Q70" s="25">
        <f t="shared" si="935"/>
        <v>11465.25</v>
      </c>
      <c r="R70" s="25">
        <f t="shared" si="901"/>
        <v>28126.25</v>
      </c>
      <c r="S70" s="25">
        <f t="shared" si="902"/>
        <v>1713</v>
      </c>
      <c r="T70" s="25">
        <f t="shared" ref="T70:U70" si="936">SUM(T71:T74)</f>
        <v>927</v>
      </c>
      <c r="U70" s="25">
        <f t="shared" si="936"/>
        <v>786</v>
      </c>
      <c r="V70" s="25">
        <f t="shared" si="903"/>
        <v>26413.25</v>
      </c>
      <c r="W70" s="25">
        <f t="shared" ref="W70:X70" si="937">SUM(W71:W74)</f>
        <v>12688</v>
      </c>
      <c r="X70" s="25">
        <f t="shared" si="937"/>
        <v>13725.25</v>
      </c>
      <c r="Y70" s="25">
        <f t="shared" ref="Y70" si="938">Z70+AC70</f>
        <v>74735.75</v>
      </c>
      <c r="Z70" s="25">
        <f t="shared" ref="Z70" si="939">SUM(AA70:AB70)</f>
        <v>5140</v>
      </c>
      <c r="AA70" s="25">
        <f t="shared" ref="AA70:AB70" si="940">SUM(AA71:AA74)</f>
        <v>2795</v>
      </c>
      <c r="AB70" s="25">
        <f t="shared" si="940"/>
        <v>2345</v>
      </c>
      <c r="AC70" s="25">
        <f t="shared" ref="AC70" si="941">SUM(AD70:AE70)</f>
        <v>69595.75</v>
      </c>
      <c r="AD70" s="25">
        <f t="shared" ref="AD70:AE70" si="942">SUM(AD71:AD74)</f>
        <v>33197.75</v>
      </c>
      <c r="AE70" s="25">
        <f t="shared" si="942"/>
        <v>36398</v>
      </c>
      <c r="AF70" s="25">
        <f t="shared" si="904"/>
        <v>25814</v>
      </c>
      <c r="AG70" s="25">
        <f>SUM(AH70:AI70)</f>
        <v>2689</v>
      </c>
      <c r="AH70" s="25">
        <f>SUM(AH71:AH74)</f>
        <v>1317</v>
      </c>
      <c r="AI70" s="25">
        <f>SUM(AI71:AI74)</f>
        <v>1372</v>
      </c>
      <c r="AJ70" s="25">
        <f>SUM(AK70:AL70)</f>
        <v>23125</v>
      </c>
      <c r="AK70" s="25">
        <f>SUM(AK71:AK74)</f>
        <v>11386.25</v>
      </c>
      <c r="AL70" s="25">
        <f>SUM(AL71:AL74)</f>
        <v>11738.75</v>
      </c>
      <c r="AM70" s="25">
        <f t="shared" si="905"/>
        <v>32253</v>
      </c>
      <c r="AN70" s="25">
        <f t="shared" si="906"/>
        <v>1903</v>
      </c>
      <c r="AO70" s="25">
        <f t="shared" ref="AO70:AP70" si="943">SUM(AO71:AO74)</f>
        <v>1002</v>
      </c>
      <c r="AP70" s="25">
        <f t="shared" si="943"/>
        <v>901</v>
      </c>
      <c r="AQ70" s="25">
        <f t="shared" si="907"/>
        <v>30350</v>
      </c>
      <c r="AR70" s="25">
        <f t="shared" ref="AR70:AS70" si="944">SUM(AR71:AR74)</f>
        <v>14447.5</v>
      </c>
      <c r="AS70" s="25">
        <f t="shared" si="944"/>
        <v>15902.5</v>
      </c>
      <c r="AT70" s="25">
        <f t="shared" si="908"/>
        <v>33280.25</v>
      </c>
      <c r="AU70" s="25">
        <f t="shared" si="909"/>
        <v>1531</v>
      </c>
      <c r="AV70" s="25">
        <f t="shared" ref="AV70:AW70" si="945">SUM(AV71:AV74)</f>
        <v>782</v>
      </c>
      <c r="AW70" s="25">
        <f t="shared" si="945"/>
        <v>749</v>
      </c>
      <c r="AX70" s="25">
        <f t="shared" si="910"/>
        <v>31749.25</v>
      </c>
      <c r="AY70" s="25">
        <f t="shared" ref="AY70:AZ70" si="946">SUM(AY71:AY74)</f>
        <v>14835.75</v>
      </c>
      <c r="AZ70" s="25">
        <f t="shared" si="946"/>
        <v>16913.5</v>
      </c>
      <c r="BA70" s="25">
        <f t="shared" si="911"/>
        <v>91347.25</v>
      </c>
      <c r="BB70" s="25">
        <f t="shared" ref="BB70" si="947">SUM(BC70:BD70)</f>
        <v>6123</v>
      </c>
      <c r="BC70" s="25">
        <f t="shared" ref="BC70:BD70" si="948">SUM(BC71:BC74)</f>
        <v>3101</v>
      </c>
      <c r="BD70" s="25">
        <f t="shared" si="948"/>
        <v>3022</v>
      </c>
      <c r="BE70" s="25">
        <f t="shared" ref="BE70" si="949">SUM(BF70:BG70)</f>
        <v>85224.25</v>
      </c>
      <c r="BF70" s="25">
        <f t="shared" ref="BF70:BG70" si="950">SUM(BF71:BF74)</f>
        <v>40669.5</v>
      </c>
      <c r="BG70" s="25">
        <f t="shared" si="950"/>
        <v>44554.75</v>
      </c>
      <c r="BH70" s="25">
        <f t="shared" si="914"/>
        <v>31516.25</v>
      </c>
      <c r="BI70" s="25">
        <f>SUM(BJ70:BK70)</f>
        <v>1555</v>
      </c>
      <c r="BJ70" s="25">
        <f>SUM(BJ71:BJ74)</f>
        <v>936</v>
      </c>
      <c r="BK70" s="25">
        <f>SUM(BK71:BK74)</f>
        <v>619</v>
      </c>
      <c r="BL70" s="25">
        <f>SUM(BM70:BN70)</f>
        <v>29961.25</v>
      </c>
      <c r="BM70" s="25">
        <f>SUM(BM71:BM74)</f>
        <v>13695.75</v>
      </c>
      <c r="BN70" s="25">
        <f>SUM(BN71:BN74)</f>
        <v>16265.5</v>
      </c>
      <c r="BO70" s="25">
        <f t="shared" si="915"/>
        <v>33577</v>
      </c>
      <c r="BP70" s="25">
        <f t="shared" si="916"/>
        <v>1991</v>
      </c>
      <c r="BQ70" s="25">
        <f t="shared" ref="BQ70:BR70" si="951">SUM(BQ71:BQ74)</f>
        <v>1063</v>
      </c>
      <c r="BR70" s="25">
        <f t="shared" si="951"/>
        <v>928</v>
      </c>
      <c r="BS70" s="25">
        <f t="shared" si="917"/>
        <v>31586</v>
      </c>
      <c r="BT70" s="25">
        <f t="shared" ref="BT70:BU70" si="952">SUM(BT71:BT74)</f>
        <v>14970</v>
      </c>
      <c r="BU70" s="25">
        <f t="shared" si="952"/>
        <v>16616</v>
      </c>
      <c r="BV70" s="25">
        <f t="shared" si="918"/>
        <v>34508.75</v>
      </c>
      <c r="BW70" s="25">
        <f t="shared" si="919"/>
        <v>1637</v>
      </c>
      <c r="BX70" s="25">
        <f t="shared" ref="BX70:BY70" si="953">SUM(BX71:BX74)</f>
        <v>799</v>
      </c>
      <c r="BY70" s="25">
        <f t="shared" si="953"/>
        <v>838</v>
      </c>
      <c r="BZ70" s="25">
        <f t="shared" si="920"/>
        <v>32871.75</v>
      </c>
      <c r="CA70" s="25">
        <f t="shared" ref="CA70:CB70" si="954">SUM(CA71:CA74)</f>
        <v>16453.75</v>
      </c>
      <c r="CB70" s="25">
        <f t="shared" si="954"/>
        <v>16418</v>
      </c>
      <c r="CC70" s="25">
        <f t="shared" si="921"/>
        <v>99602</v>
      </c>
      <c r="CD70" s="25">
        <f t="shared" ref="CD70" si="955">SUM(CE70:CF70)</f>
        <v>5183</v>
      </c>
      <c r="CE70" s="25">
        <f t="shared" ref="CE70:CF70" si="956">SUM(CE71:CE74)</f>
        <v>2798</v>
      </c>
      <c r="CF70" s="25">
        <f t="shared" si="956"/>
        <v>2385</v>
      </c>
      <c r="CG70" s="25">
        <f t="shared" ref="CG70" si="957">SUM(CH70:CI70)</f>
        <v>94419</v>
      </c>
      <c r="CH70" s="25">
        <f t="shared" ref="CH70:CI70" si="958">SUM(CH71:CH74)</f>
        <v>45119.5</v>
      </c>
      <c r="CI70" s="25">
        <f t="shared" si="958"/>
        <v>49299.5</v>
      </c>
      <c r="CJ70" s="25">
        <f t="shared" si="924"/>
        <v>0</v>
      </c>
      <c r="CK70" s="25">
        <f>SUM(CL70:CM70)</f>
        <v>0</v>
      </c>
      <c r="CL70" s="25">
        <f>SUM(CL71:CL74)</f>
        <v>0</v>
      </c>
      <c r="CM70" s="25">
        <f>SUM(CM71:CM74)</f>
        <v>0</v>
      </c>
      <c r="CN70" s="25">
        <f>SUM(CO70:CP70)</f>
        <v>0</v>
      </c>
      <c r="CO70" s="25">
        <f>SUM(CO71:CO74)</f>
        <v>0</v>
      </c>
      <c r="CP70" s="25">
        <f>SUM(CP71:CP74)</f>
        <v>0</v>
      </c>
      <c r="CQ70" s="25">
        <f t="shared" si="925"/>
        <v>0</v>
      </c>
      <c r="CR70" s="25">
        <f t="shared" si="926"/>
        <v>0</v>
      </c>
      <c r="CS70" s="25">
        <f t="shared" ref="CS70:CT70" si="959">SUM(CS71:CS74)</f>
        <v>0</v>
      </c>
      <c r="CT70" s="25">
        <f t="shared" si="959"/>
        <v>0</v>
      </c>
      <c r="CU70" s="25">
        <f t="shared" si="927"/>
        <v>0</v>
      </c>
      <c r="CV70" s="25">
        <f t="shared" ref="CV70:CW70" si="960">SUM(CV71:CV74)</f>
        <v>0</v>
      </c>
      <c r="CW70" s="25">
        <f t="shared" si="960"/>
        <v>0</v>
      </c>
      <c r="CX70" s="25">
        <f t="shared" si="928"/>
        <v>0</v>
      </c>
      <c r="CY70" s="25">
        <f t="shared" si="929"/>
        <v>0</v>
      </c>
      <c r="CZ70" s="25">
        <f t="shared" ref="CZ70:DA70" si="961">SUM(CZ71:CZ74)</f>
        <v>0</v>
      </c>
      <c r="DA70" s="25">
        <f t="shared" si="961"/>
        <v>0</v>
      </c>
      <c r="DB70" s="25">
        <f t="shared" si="930"/>
        <v>0</v>
      </c>
      <c r="DC70" s="25">
        <f t="shared" ref="DC70:DD70" si="962">SUM(DC71:DC74)</f>
        <v>0</v>
      </c>
      <c r="DD70" s="25">
        <f t="shared" si="962"/>
        <v>0</v>
      </c>
      <c r="DE70" s="25">
        <f t="shared" si="931"/>
        <v>0</v>
      </c>
      <c r="DF70" s="25">
        <f t="shared" ref="DF70" si="963">SUM(DG70:DH70)</f>
        <v>0</v>
      </c>
      <c r="DG70" s="25">
        <f t="shared" ref="DG70:DH70" si="964">SUM(DG71:DG74)</f>
        <v>0</v>
      </c>
      <c r="DH70" s="25">
        <f t="shared" si="964"/>
        <v>0</v>
      </c>
      <c r="DI70" s="25">
        <f t="shared" ref="DI70" si="965">SUM(DJ70:DK70)</f>
        <v>0</v>
      </c>
      <c r="DJ70" s="25">
        <f t="shared" ref="DJ70:DK70" si="966">SUM(DJ71:DJ74)</f>
        <v>0</v>
      </c>
      <c r="DK70" s="25">
        <f t="shared" si="966"/>
        <v>0</v>
      </c>
      <c r="DL70" s="25">
        <f t="shared" ref="DL70" si="967">DM70+DP70</f>
        <v>265685</v>
      </c>
      <c r="DM70" s="25">
        <f t="shared" ref="DM70" si="968">SUM(DN70:DO70)</f>
        <v>16446</v>
      </c>
      <c r="DN70" s="25">
        <f t="shared" ref="DN70:DO70" si="969">SUM(DN71:DN74)</f>
        <v>8694</v>
      </c>
      <c r="DO70" s="25">
        <f t="shared" si="969"/>
        <v>7752</v>
      </c>
      <c r="DP70" s="25">
        <f t="shared" ref="DP70" si="970">SUM(DQ70:DR70)</f>
        <v>249239</v>
      </c>
      <c r="DQ70" s="25">
        <f t="shared" ref="DQ70:DR70" si="971">SUM(DQ71:DQ74)</f>
        <v>118986.75</v>
      </c>
      <c r="DR70" s="25">
        <f t="shared" si="971"/>
        <v>130252.25</v>
      </c>
    </row>
    <row r="71" spans="1:122" s="30" customFormat="1" ht="15" customHeight="1" x14ac:dyDescent="0.25">
      <c r="A71" s="46"/>
      <c r="B71" s="75"/>
      <c r="C71" s="57" t="s">
        <v>208</v>
      </c>
      <c r="D71" s="25">
        <f>+E71+H71</f>
        <v>0</v>
      </c>
      <c r="E71" s="25">
        <f>F71+G71</f>
        <v>0</v>
      </c>
      <c r="F71" s="64">
        <v>0</v>
      </c>
      <c r="G71" s="64">
        <v>0</v>
      </c>
      <c r="H71" s="25">
        <f>I71+J71</f>
        <v>0</v>
      </c>
      <c r="I71" s="64">
        <v>0</v>
      </c>
      <c r="J71" s="64">
        <v>0</v>
      </c>
      <c r="K71" s="25">
        <f>+L71+O71</f>
        <v>0</v>
      </c>
      <c r="L71" s="25">
        <f>M71+N71</f>
        <v>0</v>
      </c>
      <c r="M71" s="64">
        <v>0</v>
      </c>
      <c r="N71" s="64">
        <v>0</v>
      </c>
      <c r="O71" s="25">
        <f>P71+Q71</f>
        <v>0</v>
      </c>
      <c r="P71" s="64">
        <v>0</v>
      </c>
      <c r="Q71" s="64">
        <v>0</v>
      </c>
      <c r="R71" s="25">
        <f>+S71+V71</f>
        <v>0</v>
      </c>
      <c r="S71" s="25">
        <f>T71+U71</f>
        <v>0</v>
      </c>
      <c r="T71" s="64">
        <v>0</v>
      </c>
      <c r="U71" s="64">
        <v>0</v>
      </c>
      <c r="V71" s="25">
        <f>W71+X71</f>
        <v>0</v>
      </c>
      <c r="W71" s="64">
        <v>0</v>
      </c>
      <c r="X71" s="64">
        <v>0</v>
      </c>
      <c r="Y71" s="25">
        <f>+Z71+AC71</f>
        <v>0</v>
      </c>
      <c r="Z71" s="25">
        <f>AA71+AB71</f>
        <v>0</v>
      </c>
      <c r="AA71" s="64">
        <f t="shared" ref="AA71:AB75" si="972">+F71+M71+T71</f>
        <v>0</v>
      </c>
      <c r="AB71" s="64">
        <f t="shared" si="972"/>
        <v>0</v>
      </c>
      <c r="AC71" s="25">
        <f>AD71+AE71</f>
        <v>0</v>
      </c>
      <c r="AD71" s="64">
        <f t="shared" ref="AD71:AE75" si="973">+I71+P71+W71</f>
        <v>0</v>
      </c>
      <c r="AE71" s="64">
        <f t="shared" si="973"/>
        <v>0</v>
      </c>
      <c r="AF71" s="25">
        <f>+AG71+AJ71</f>
        <v>0</v>
      </c>
      <c r="AG71" s="25">
        <f>AH71+AI71</f>
        <v>0</v>
      </c>
      <c r="AH71" s="64">
        <v>0</v>
      </c>
      <c r="AI71" s="64">
        <v>0</v>
      </c>
      <c r="AJ71" s="25">
        <f>AK71+AL71</f>
        <v>0</v>
      </c>
      <c r="AK71" s="64">
        <v>0</v>
      </c>
      <c r="AL71" s="64">
        <v>0</v>
      </c>
      <c r="AM71" s="25">
        <f>+AN71+AQ71</f>
        <v>0</v>
      </c>
      <c r="AN71" s="25">
        <f>AO71+AP71</f>
        <v>0</v>
      </c>
      <c r="AO71" s="64">
        <v>0</v>
      </c>
      <c r="AP71" s="64">
        <v>0</v>
      </c>
      <c r="AQ71" s="25">
        <f>AR71+AS71</f>
        <v>0</v>
      </c>
      <c r="AR71" s="64">
        <v>0</v>
      </c>
      <c r="AS71" s="64">
        <v>0</v>
      </c>
      <c r="AT71" s="25">
        <f>+AU71+AX71</f>
        <v>0</v>
      </c>
      <c r="AU71" s="25">
        <f>AV71+AW71</f>
        <v>0</v>
      </c>
      <c r="AV71" s="64">
        <v>0</v>
      </c>
      <c r="AW71" s="64">
        <v>0</v>
      </c>
      <c r="AX71" s="25">
        <f>AY71+AZ71</f>
        <v>0</v>
      </c>
      <c r="AY71" s="64">
        <v>0</v>
      </c>
      <c r="AZ71" s="64">
        <v>0</v>
      </c>
      <c r="BA71" s="25">
        <f>+BB71+BE71</f>
        <v>0</v>
      </c>
      <c r="BB71" s="25">
        <f>BC71+BD71</f>
        <v>0</v>
      </c>
      <c r="BC71" s="64">
        <f t="shared" ref="BC71:BD75" si="974">+AH71+AO71+AV71</f>
        <v>0</v>
      </c>
      <c r="BD71" s="64">
        <f t="shared" si="974"/>
        <v>0</v>
      </c>
      <c r="BE71" s="25">
        <f>BF71+BG71</f>
        <v>0</v>
      </c>
      <c r="BF71" s="64">
        <f t="shared" ref="BF71:BG75" si="975">+AK71+AR71+AY71</f>
        <v>0</v>
      </c>
      <c r="BG71" s="64">
        <f t="shared" si="975"/>
        <v>0</v>
      </c>
      <c r="BH71" s="25">
        <f>+BI71+BL71</f>
        <v>0</v>
      </c>
      <c r="BI71" s="25">
        <f>BJ71+BK71</f>
        <v>0</v>
      </c>
      <c r="BJ71" s="64">
        <v>0</v>
      </c>
      <c r="BK71" s="64">
        <v>0</v>
      </c>
      <c r="BL71" s="25">
        <f>BM71+BN71</f>
        <v>0</v>
      </c>
      <c r="BM71" s="64">
        <v>0</v>
      </c>
      <c r="BN71" s="64">
        <v>0</v>
      </c>
      <c r="BO71" s="25">
        <f>+BP71+BS71</f>
        <v>0</v>
      </c>
      <c r="BP71" s="25">
        <f>BQ71+BR71</f>
        <v>0</v>
      </c>
      <c r="BQ71" s="64">
        <v>0</v>
      </c>
      <c r="BR71" s="64">
        <v>0</v>
      </c>
      <c r="BS71" s="25">
        <f>BT71+BU71</f>
        <v>0</v>
      </c>
      <c r="BT71" s="64">
        <v>0</v>
      </c>
      <c r="BU71" s="64">
        <v>0</v>
      </c>
      <c r="BV71" s="25">
        <f>+BW71+BZ71</f>
        <v>0</v>
      </c>
      <c r="BW71" s="25">
        <f>BX71+BY71</f>
        <v>0</v>
      </c>
      <c r="BX71" s="64">
        <v>0</v>
      </c>
      <c r="BY71" s="64">
        <v>0</v>
      </c>
      <c r="BZ71" s="25">
        <f>CA71+CB71</f>
        <v>0</v>
      </c>
      <c r="CA71" s="64">
        <v>0</v>
      </c>
      <c r="CB71" s="64">
        <v>0</v>
      </c>
      <c r="CC71" s="25">
        <f>+CD71+CG71</f>
        <v>0</v>
      </c>
      <c r="CD71" s="25">
        <f>CE71+CF71</f>
        <v>0</v>
      </c>
      <c r="CE71" s="64">
        <f t="shared" ref="CE71:CF75" si="976">+BJ71+BQ71+BX71</f>
        <v>0</v>
      </c>
      <c r="CF71" s="64">
        <f t="shared" si="976"/>
        <v>0</v>
      </c>
      <c r="CG71" s="25">
        <f>CH71+CI71</f>
        <v>0</v>
      </c>
      <c r="CH71" s="64">
        <f t="shared" ref="CH71:CI75" si="977">+BM71+BT71+CA71</f>
        <v>0</v>
      </c>
      <c r="CI71" s="64">
        <f t="shared" si="977"/>
        <v>0</v>
      </c>
      <c r="CJ71" s="25">
        <f>+CK71+CN71</f>
        <v>0</v>
      </c>
      <c r="CK71" s="25">
        <f>CL71+CM71</f>
        <v>0</v>
      </c>
      <c r="CL71" s="64">
        <v>0</v>
      </c>
      <c r="CM71" s="64">
        <v>0</v>
      </c>
      <c r="CN71" s="25">
        <f>CO71+CP71</f>
        <v>0</v>
      </c>
      <c r="CO71" s="64">
        <v>0</v>
      </c>
      <c r="CP71" s="64">
        <v>0</v>
      </c>
      <c r="CQ71" s="25">
        <f>+CR71+CU71</f>
        <v>0</v>
      </c>
      <c r="CR71" s="25">
        <f>CS71+CT71</f>
        <v>0</v>
      </c>
      <c r="CS71" s="64">
        <v>0</v>
      </c>
      <c r="CT71" s="64">
        <v>0</v>
      </c>
      <c r="CU71" s="25">
        <f>CV71+CW71</f>
        <v>0</v>
      </c>
      <c r="CV71" s="64">
        <v>0</v>
      </c>
      <c r="CW71" s="64">
        <v>0</v>
      </c>
      <c r="CX71" s="25">
        <f>+CY71+DB71</f>
        <v>0</v>
      </c>
      <c r="CY71" s="25">
        <f>CZ71+DA71</f>
        <v>0</v>
      </c>
      <c r="CZ71" s="64">
        <v>0</v>
      </c>
      <c r="DA71" s="64">
        <v>0</v>
      </c>
      <c r="DB71" s="25">
        <f>DC71+DD71</f>
        <v>0</v>
      </c>
      <c r="DC71" s="64">
        <v>0</v>
      </c>
      <c r="DD71" s="64">
        <v>0</v>
      </c>
      <c r="DE71" s="25">
        <f>+DF71+DI71</f>
        <v>0</v>
      </c>
      <c r="DF71" s="25">
        <f>DG71+DH71</f>
        <v>0</v>
      </c>
      <c r="DG71" s="64">
        <f t="shared" ref="DG71:DH75" si="978">+CL71+CS71+CZ71</f>
        <v>0</v>
      </c>
      <c r="DH71" s="64">
        <f t="shared" si="978"/>
        <v>0</v>
      </c>
      <c r="DI71" s="25">
        <f>DJ71+DK71</f>
        <v>0</v>
      </c>
      <c r="DJ71" s="64">
        <f t="shared" ref="DJ71:DK75" si="979">+CO71+CV71+DC71</f>
        <v>0</v>
      </c>
      <c r="DK71" s="64">
        <f t="shared" si="979"/>
        <v>0</v>
      </c>
      <c r="DL71" s="25">
        <f>+DM71+DP71</f>
        <v>0</v>
      </c>
      <c r="DM71" s="25">
        <f>DN71+DO71</f>
        <v>0</v>
      </c>
      <c r="DN71" s="64">
        <f t="shared" ref="DN71:DO75" si="980">AA71+BC71+CE71+DG71</f>
        <v>0</v>
      </c>
      <c r="DO71" s="64">
        <f t="shared" si="980"/>
        <v>0</v>
      </c>
      <c r="DP71" s="25">
        <f>DQ71+DR71</f>
        <v>0</v>
      </c>
      <c r="DQ71" s="64">
        <f t="shared" ref="DQ71:DR75" si="981">AD71+BF71+CH71+DJ71</f>
        <v>0</v>
      </c>
      <c r="DR71" s="64">
        <f t="shared" si="981"/>
        <v>0</v>
      </c>
    </row>
    <row r="72" spans="1:122" s="30" customFormat="1" ht="15" customHeight="1" x14ac:dyDescent="0.25">
      <c r="A72" s="46"/>
      <c r="B72" s="75"/>
      <c r="C72" s="57" t="s">
        <v>59</v>
      </c>
      <c r="D72" s="25">
        <f>+E72+H72</f>
        <v>1940.5</v>
      </c>
      <c r="E72" s="25">
        <f>F72+G72</f>
        <v>1835</v>
      </c>
      <c r="F72" s="64">
        <v>1019</v>
      </c>
      <c r="G72" s="64">
        <v>816</v>
      </c>
      <c r="H72" s="25">
        <f>I72+J72</f>
        <v>105.5</v>
      </c>
      <c r="I72" s="64">
        <v>65</v>
      </c>
      <c r="J72" s="64">
        <v>40.5</v>
      </c>
      <c r="K72" s="25">
        <f>+L72+O72</f>
        <v>1683.5</v>
      </c>
      <c r="L72" s="25">
        <f>M72+N72</f>
        <v>1592</v>
      </c>
      <c r="M72" s="64">
        <v>849</v>
      </c>
      <c r="N72" s="64">
        <v>743</v>
      </c>
      <c r="O72" s="25">
        <f>P72+Q72</f>
        <v>91.5</v>
      </c>
      <c r="P72" s="64">
        <v>53.5</v>
      </c>
      <c r="Q72" s="64">
        <v>38</v>
      </c>
      <c r="R72" s="25">
        <f>+S72+V72</f>
        <v>1840</v>
      </c>
      <c r="S72" s="25">
        <f>T72+U72</f>
        <v>1713</v>
      </c>
      <c r="T72" s="64">
        <v>927</v>
      </c>
      <c r="U72" s="64">
        <v>786</v>
      </c>
      <c r="V72" s="25">
        <f>W72+X72</f>
        <v>127</v>
      </c>
      <c r="W72" s="64">
        <v>59</v>
      </c>
      <c r="X72" s="64">
        <v>68</v>
      </c>
      <c r="Y72" s="25">
        <f>+Z72+AC72</f>
        <v>5464</v>
      </c>
      <c r="Z72" s="25">
        <f>AA72+AB72</f>
        <v>5140</v>
      </c>
      <c r="AA72" s="64">
        <f t="shared" si="972"/>
        <v>2795</v>
      </c>
      <c r="AB72" s="64">
        <f t="shared" si="972"/>
        <v>2345</v>
      </c>
      <c r="AC72" s="25">
        <f>AD72+AE72</f>
        <v>324</v>
      </c>
      <c r="AD72" s="64">
        <f t="shared" si="973"/>
        <v>177.5</v>
      </c>
      <c r="AE72" s="64">
        <f t="shared" si="973"/>
        <v>146.5</v>
      </c>
      <c r="AF72" s="25">
        <f>+AG72+AJ72</f>
        <v>2787</v>
      </c>
      <c r="AG72" s="25">
        <f>AH72+AI72</f>
        <v>2689</v>
      </c>
      <c r="AH72" s="64">
        <v>1317</v>
      </c>
      <c r="AI72" s="64">
        <v>1372</v>
      </c>
      <c r="AJ72" s="25">
        <f>AK72+AL72</f>
        <v>98</v>
      </c>
      <c r="AK72" s="64">
        <v>44.5</v>
      </c>
      <c r="AL72" s="64">
        <v>53.5</v>
      </c>
      <c r="AM72" s="25">
        <f>+AN72+AQ72</f>
        <v>1978</v>
      </c>
      <c r="AN72" s="25">
        <f>AO72+AP72</f>
        <v>1903</v>
      </c>
      <c r="AO72" s="64">
        <v>1002</v>
      </c>
      <c r="AP72" s="64">
        <v>901</v>
      </c>
      <c r="AQ72" s="25">
        <f>AR72+AS72</f>
        <v>75</v>
      </c>
      <c r="AR72" s="64">
        <v>35.5</v>
      </c>
      <c r="AS72" s="64">
        <v>39.5</v>
      </c>
      <c r="AT72" s="25">
        <f>+AU72+AX72</f>
        <v>1641</v>
      </c>
      <c r="AU72" s="25">
        <f>AV72+AW72</f>
        <v>1531</v>
      </c>
      <c r="AV72" s="64">
        <v>782</v>
      </c>
      <c r="AW72" s="64">
        <v>749</v>
      </c>
      <c r="AX72" s="25">
        <f>AY72+AZ72</f>
        <v>110</v>
      </c>
      <c r="AY72" s="64">
        <v>54.5</v>
      </c>
      <c r="AZ72" s="64">
        <v>55.5</v>
      </c>
      <c r="BA72" s="25">
        <f>+BB72+BE72</f>
        <v>6406</v>
      </c>
      <c r="BB72" s="25">
        <f>BC72+BD72</f>
        <v>6123</v>
      </c>
      <c r="BC72" s="64">
        <f t="shared" si="974"/>
        <v>3101</v>
      </c>
      <c r="BD72" s="64">
        <f t="shared" si="974"/>
        <v>3022</v>
      </c>
      <c r="BE72" s="25">
        <f>BF72+BG72</f>
        <v>283</v>
      </c>
      <c r="BF72" s="64">
        <f t="shared" si="975"/>
        <v>134.5</v>
      </c>
      <c r="BG72" s="64">
        <f t="shared" si="975"/>
        <v>148.5</v>
      </c>
      <c r="BH72" s="25">
        <f>+BI72+BL72</f>
        <v>1629</v>
      </c>
      <c r="BI72" s="25">
        <f>BJ72+BK72</f>
        <v>1555</v>
      </c>
      <c r="BJ72" s="64">
        <v>936</v>
      </c>
      <c r="BK72" s="64">
        <v>619</v>
      </c>
      <c r="BL72" s="25">
        <f>BM72+BN72</f>
        <v>74</v>
      </c>
      <c r="BM72" s="64">
        <v>35.5</v>
      </c>
      <c r="BN72" s="64">
        <v>38.5</v>
      </c>
      <c r="BO72" s="25">
        <f>+BP72+BS72</f>
        <v>2066.5</v>
      </c>
      <c r="BP72" s="25">
        <f>BQ72+BR72</f>
        <v>1991</v>
      </c>
      <c r="BQ72" s="64">
        <v>1063</v>
      </c>
      <c r="BR72" s="64">
        <v>928</v>
      </c>
      <c r="BS72" s="25">
        <f>BT72+BU72</f>
        <v>75.5</v>
      </c>
      <c r="BT72" s="64">
        <v>42.5</v>
      </c>
      <c r="BU72" s="64">
        <v>33</v>
      </c>
      <c r="BV72" s="25">
        <f>+BW72+BZ72</f>
        <v>1677.5</v>
      </c>
      <c r="BW72" s="25">
        <f>BX72+BY72</f>
        <v>1637</v>
      </c>
      <c r="BX72" s="64">
        <v>799</v>
      </c>
      <c r="BY72" s="64">
        <v>838</v>
      </c>
      <c r="BZ72" s="25">
        <f>CA72+CB72</f>
        <v>40.5</v>
      </c>
      <c r="CA72" s="64">
        <v>19.5</v>
      </c>
      <c r="CB72" s="64">
        <v>21</v>
      </c>
      <c r="CC72" s="25">
        <f>+CD72+CG72</f>
        <v>5373</v>
      </c>
      <c r="CD72" s="25">
        <f>CE72+CF72</f>
        <v>5183</v>
      </c>
      <c r="CE72" s="64">
        <f t="shared" si="976"/>
        <v>2798</v>
      </c>
      <c r="CF72" s="64">
        <f t="shared" si="976"/>
        <v>2385</v>
      </c>
      <c r="CG72" s="25">
        <f>CH72+CI72</f>
        <v>190</v>
      </c>
      <c r="CH72" s="64">
        <f t="shared" si="977"/>
        <v>97.5</v>
      </c>
      <c r="CI72" s="64">
        <f t="shared" si="977"/>
        <v>92.5</v>
      </c>
      <c r="CJ72" s="25">
        <f>+CK72+CN72</f>
        <v>0</v>
      </c>
      <c r="CK72" s="25">
        <f>CL72+CM72</f>
        <v>0</v>
      </c>
      <c r="CL72" s="64">
        <v>0</v>
      </c>
      <c r="CM72" s="64">
        <v>0</v>
      </c>
      <c r="CN72" s="25">
        <f>CO72+CP72</f>
        <v>0</v>
      </c>
      <c r="CO72" s="64">
        <v>0</v>
      </c>
      <c r="CP72" s="64">
        <v>0</v>
      </c>
      <c r="CQ72" s="25">
        <f>+CR72+CU72</f>
        <v>0</v>
      </c>
      <c r="CR72" s="25">
        <f>CS72+CT72</f>
        <v>0</v>
      </c>
      <c r="CS72" s="64">
        <v>0</v>
      </c>
      <c r="CT72" s="64">
        <v>0</v>
      </c>
      <c r="CU72" s="25">
        <f>CV72+CW72</f>
        <v>0</v>
      </c>
      <c r="CV72" s="64">
        <v>0</v>
      </c>
      <c r="CW72" s="64">
        <v>0</v>
      </c>
      <c r="CX72" s="25">
        <f>+CY72+DB72</f>
        <v>0</v>
      </c>
      <c r="CY72" s="25">
        <f>CZ72+DA72</f>
        <v>0</v>
      </c>
      <c r="CZ72" s="64">
        <v>0</v>
      </c>
      <c r="DA72" s="64">
        <v>0</v>
      </c>
      <c r="DB72" s="25">
        <f>DC72+DD72</f>
        <v>0</v>
      </c>
      <c r="DC72" s="64">
        <v>0</v>
      </c>
      <c r="DD72" s="64">
        <v>0</v>
      </c>
      <c r="DE72" s="25">
        <f>+DF72+DI72</f>
        <v>0</v>
      </c>
      <c r="DF72" s="25">
        <f>DG72+DH72</f>
        <v>0</v>
      </c>
      <c r="DG72" s="64">
        <f t="shared" si="978"/>
        <v>0</v>
      </c>
      <c r="DH72" s="64">
        <f t="shared" si="978"/>
        <v>0</v>
      </c>
      <c r="DI72" s="25">
        <f>DJ72+DK72</f>
        <v>0</v>
      </c>
      <c r="DJ72" s="64">
        <f t="shared" si="979"/>
        <v>0</v>
      </c>
      <c r="DK72" s="64">
        <f t="shared" si="979"/>
        <v>0</v>
      </c>
      <c r="DL72" s="25">
        <f>+DM72+DP72</f>
        <v>17243</v>
      </c>
      <c r="DM72" s="25">
        <f>DN72+DO72</f>
        <v>16446</v>
      </c>
      <c r="DN72" s="64">
        <f t="shared" si="980"/>
        <v>8694</v>
      </c>
      <c r="DO72" s="64">
        <f t="shared" si="980"/>
        <v>7752</v>
      </c>
      <c r="DP72" s="25">
        <f>DQ72+DR72</f>
        <v>797</v>
      </c>
      <c r="DQ72" s="64">
        <f t="shared" si="981"/>
        <v>409.5</v>
      </c>
      <c r="DR72" s="64">
        <f t="shared" si="981"/>
        <v>387.5</v>
      </c>
    </row>
    <row r="73" spans="1:122" s="30" customFormat="1" ht="15" customHeight="1" x14ac:dyDescent="0.25">
      <c r="A73" s="46"/>
      <c r="B73" s="75"/>
      <c r="C73" s="57" t="s">
        <v>60</v>
      </c>
      <c r="D73" s="25">
        <f>+E73+H73</f>
        <v>20684</v>
      </c>
      <c r="E73" s="25">
        <f>F73+G73</f>
        <v>0</v>
      </c>
      <c r="F73" s="64">
        <v>0</v>
      </c>
      <c r="G73" s="64">
        <v>0</v>
      </c>
      <c r="H73" s="25">
        <f>I73+J73</f>
        <v>20684</v>
      </c>
      <c r="I73" s="64">
        <v>9517</v>
      </c>
      <c r="J73" s="64">
        <v>11167</v>
      </c>
      <c r="K73" s="25">
        <f>+L73+O73</f>
        <v>22301.5</v>
      </c>
      <c r="L73" s="25">
        <f>M73+N73</f>
        <v>0</v>
      </c>
      <c r="M73" s="64">
        <v>0</v>
      </c>
      <c r="N73" s="64">
        <v>0</v>
      </c>
      <c r="O73" s="25">
        <f>P73+Q73</f>
        <v>22301.5</v>
      </c>
      <c r="P73" s="64">
        <v>10874.25</v>
      </c>
      <c r="Q73" s="64">
        <v>11427.25</v>
      </c>
      <c r="R73" s="25">
        <f>+S73+V73</f>
        <v>26286.25</v>
      </c>
      <c r="S73" s="25">
        <f>T73+U73</f>
        <v>0</v>
      </c>
      <c r="T73" s="64">
        <v>0</v>
      </c>
      <c r="U73" s="64">
        <v>0</v>
      </c>
      <c r="V73" s="25">
        <f>W73+X73</f>
        <v>26286.25</v>
      </c>
      <c r="W73" s="64">
        <v>12629</v>
      </c>
      <c r="X73" s="64">
        <v>13657.25</v>
      </c>
      <c r="Y73" s="25">
        <f>+Z73+AC73</f>
        <v>69271.75</v>
      </c>
      <c r="Z73" s="25">
        <f>AA73+AB73</f>
        <v>0</v>
      </c>
      <c r="AA73" s="64">
        <f t="shared" si="972"/>
        <v>0</v>
      </c>
      <c r="AB73" s="64">
        <f t="shared" si="972"/>
        <v>0</v>
      </c>
      <c r="AC73" s="25">
        <f>AD73+AE73</f>
        <v>69271.75</v>
      </c>
      <c r="AD73" s="64">
        <f t="shared" si="973"/>
        <v>33020.25</v>
      </c>
      <c r="AE73" s="64">
        <f t="shared" si="973"/>
        <v>36251.5</v>
      </c>
      <c r="AF73" s="25">
        <f>+AG73+AJ73</f>
        <v>23027</v>
      </c>
      <c r="AG73" s="25">
        <f>AH73+AI73</f>
        <v>0</v>
      </c>
      <c r="AH73" s="64">
        <v>0</v>
      </c>
      <c r="AI73" s="64">
        <v>0</v>
      </c>
      <c r="AJ73" s="25">
        <f>AK73+AL73</f>
        <v>23027</v>
      </c>
      <c r="AK73" s="64">
        <v>11341.75</v>
      </c>
      <c r="AL73" s="64">
        <v>11685.25</v>
      </c>
      <c r="AM73" s="25">
        <f>+AN73+AQ73</f>
        <v>30275</v>
      </c>
      <c r="AN73" s="25">
        <f>AO73+AP73</f>
        <v>0</v>
      </c>
      <c r="AO73" s="64">
        <v>0</v>
      </c>
      <c r="AP73" s="64">
        <v>0</v>
      </c>
      <c r="AQ73" s="25">
        <f>AR73+AS73</f>
        <v>30275</v>
      </c>
      <c r="AR73" s="64">
        <v>14412</v>
      </c>
      <c r="AS73" s="64">
        <v>15863</v>
      </c>
      <c r="AT73" s="25">
        <f>+AU73+AX73</f>
        <v>31639.25</v>
      </c>
      <c r="AU73" s="25">
        <f>AV73+AW73</f>
        <v>0</v>
      </c>
      <c r="AV73" s="64">
        <v>0</v>
      </c>
      <c r="AW73" s="64">
        <v>0</v>
      </c>
      <c r="AX73" s="25">
        <f>AY73+AZ73</f>
        <v>31639.25</v>
      </c>
      <c r="AY73" s="64">
        <v>14781.25</v>
      </c>
      <c r="AZ73" s="64">
        <v>16858</v>
      </c>
      <c r="BA73" s="25">
        <f>+BB73+BE73</f>
        <v>84941.25</v>
      </c>
      <c r="BB73" s="25">
        <f>BC73+BD73</f>
        <v>0</v>
      </c>
      <c r="BC73" s="64">
        <f t="shared" si="974"/>
        <v>0</v>
      </c>
      <c r="BD73" s="64">
        <f t="shared" si="974"/>
        <v>0</v>
      </c>
      <c r="BE73" s="25">
        <f>BF73+BG73</f>
        <v>84941.25</v>
      </c>
      <c r="BF73" s="64">
        <f t="shared" si="975"/>
        <v>40535</v>
      </c>
      <c r="BG73" s="64">
        <f t="shared" si="975"/>
        <v>44406.25</v>
      </c>
      <c r="BH73" s="25">
        <f>+BI73+BL73</f>
        <v>29887.25</v>
      </c>
      <c r="BI73" s="25">
        <f>BJ73+BK73</f>
        <v>0</v>
      </c>
      <c r="BJ73" s="64">
        <v>0</v>
      </c>
      <c r="BK73" s="64">
        <v>0</v>
      </c>
      <c r="BL73" s="25">
        <f>BM73+BN73</f>
        <v>29887.25</v>
      </c>
      <c r="BM73" s="64">
        <v>13660.25</v>
      </c>
      <c r="BN73" s="64">
        <v>16227</v>
      </c>
      <c r="BO73" s="25">
        <f>+BP73+BS73</f>
        <v>31510.5</v>
      </c>
      <c r="BP73" s="25">
        <f>BQ73+BR73</f>
        <v>0</v>
      </c>
      <c r="BQ73" s="64">
        <v>0</v>
      </c>
      <c r="BR73" s="64">
        <v>0</v>
      </c>
      <c r="BS73" s="25">
        <f>BT73+BU73</f>
        <v>31510.5</v>
      </c>
      <c r="BT73" s="64">
        <v>14927.5</v>
      </c>
      <c r="BU73" s="64">
        <v>16583</v>
      </c>
      <c r="BV73" s="25">
        <f>+BW73+BZ73</f>
        <v>32831.25</v>
      </c>
      <c r="BW73" s="25">
        <f>BX73+BY73</f>
        <v>0</v>
      </c>
      <c r="BX73" s="64">
        <v>0</v>
      </c>
      <c r="BY73" s="64">
        <v>0</v>
      </c>
      <c r="BZ73" s="25">
        <f>CA73+CB73</f>
        <v>32831.25</v>
      </c>
      <c r="CA73" s="64">
        <v>16434.25</v>
      </c>
      <c r="CB73" s="64">
        <v>16397</v>
      </c>
      <c r="CC73" s="25">
        <f>+CD73+CG73</f>
        <v>94229</v>
      </c>
      <c r="CD73" s="25">
        <f>CE73+CF73</f>
        <v>0</v>
      </c>
      <c r="CE73" s="64">
        <f t="shared" si="976"/>
        <v>0</v>
      </c>
      <c r="CF73" s="64">
        <f t="shared" si="976"/>
        <v>0</v>
      </c>
      <c r="CG73" s="25">
        <f>CH73+CI73</f>
        <v>94229</v>
      </c>
      <c r="CH73" s="64">
        <f t="shared" si="977"/>
        <v>45022</v>
      </c>
      <c r="CI73" s="64">
        <f t="shared" si="977"/>
        <v>49207</v>
      </c>
      <c r="CJ73" s="25">
        <f>+CK73+CN73</f>
        <v>0</v>
      </c>
      <c r="CK73" s="25">
        <f>CL73+CM73</f>
        <v>0</v>
      </c>
      <c r="CL73" s="64">
        <v>0</v>
      </c>
      <c r="CM73" s="64">
        <v>0</v>
      </c>
      <c r="CN73" s="25">
        <f>CO73+CP73</f>
        <v>0</v>
      </c>
      <c r="CO73" s="64">
        <v>0</v>
      </c>
      <c r="CP73" s="64">
        <v>0</v>
      </c>
      <c r="CQ73" s="25">
        <f>+CR73+CU73</f>
        <v>0</v>
      </c>
      <c r="CR73" s="25">
        <f>CS73+CT73</f>
        <v>0</v>
      </c>
      <c r="CS73" s="64">
        <v>0</v>
      </c>
      <c r="CT73" s="64">
        <v>0</v>
      </c>
      <c r="CU73" s="25">
        <f>CV73+CW73</f>
        <v>0</v>
      </c>
      <c r="CV73" s="64">
        <v>0</v>
      </c>
      <c r="CW73" s="64">
        <v>0</v>
      </c>
      <c r="CX73" s="25">
        <f>+CY73+DB73</f>
        <v>0</v>
      </c>
      <c r="CY73" s="25">
        <f>CZ73+DA73</f>
        <v>0</v>
      </c>
      <c r="CZ73" s="64">
        <v>0</v>
      </c>
      <c r="DA73" s="64">
        <v>0</v>
      </c>
      <c r="DB73" s="25">
        <f>DC73+DD73</f>
        <v>0</v>
      </c>
      <c r="DC73" s="64">
        <v>0</v>
      </c>
      <c r="DD73" s="64">
        <v>0</v>
      </c>
      <c r="DE73" s="25">
        <f>+DF73+DI73</f>
        <v>0</v>
      </c>
      <c r="DF73" s="25">
        <f>DG73+DH73</f>
        <v>0</v>
      </c>
      <c r="DG73" s="64">
        <f t="shared" si="978"/>
        <v>0</v>
      </c>
      <c r="DH73" s="64">
        <f t="shared" si="978"/>
        <v>0</v>
      </c>
      <c r="DI73" s="25">
        <f>DJ73+DK73</f>
        <v>0</v>
      </c>
      <c r="DJ73" s="64">
        <f t="shared" si="979"/>
        <v>0</v>
      </c>
      <c r="DK73" s="64">
        <f t="shared" si="979"/>
        <v>0</v>
      </c>
      <c r="DL73" s="25">
        <f>+DM73+DP73</f>
        <v>248442</v>
      </c>
      <c r="DM73" s="25">
        <f>DN73+DO73</f>
        <v>0</v>
      </c>
      <c r="DN73" s="64">
        <f t="shared" si="980"/>
        <v>0</v>
      </c>
      <c r="DO73" s="64">
        <f t="shared" si="980"/>
        <v>0</v>
      </c>
      <c r="DP73" s="25">
        <f>DQ73+DR73</f>
        <v>248442</v>
      </c>
      <c r="DQ73" s="64">
        <f t="shared" si="981"/>
        <v>118577.25</v>
      </c>
      <c r="DR73" s="64">
        <f t="shared" si="981"/>
        <v>129864.75</v>
      </c>
    </row>
    <row r="74" spans="1:122" s="30" customFormat="1" ht="15" customHeight="1" x14ac:dyDescent="0.25">
      <c r="A74" s="46"/>
      <c r="B74" s="75"/>
      <c r="C74" s="57" t="s">
        <v>61</v>
      </c>
      <c r="D74" s="25">
        <f>+E74+H74</f>
        <v>0</v>
      </c>
      <c r="E74" s="25">
        <f>F74+G74</f>
        <v>0</v>
      </c>
      <c r="F74" s="64">
        <v>0</v>
      </c>
      <c r="G74" s="64">
        <v>0</v>
      </c>
      <c r="H74" s="25">
        <f>I74+J74</f>
        <v>0</v>
      </c>
      <c r="I74" s="64">
        <v>0</v>
      </c>
      <c r="J74" s="64">
        <v>0</v>
      </c>
      <c r="K74" s="25">
        <f>+L74+O74</f>
        <v>0</v>
      </c>
      <c r="L74" s="25">
        <f>M74+N74</f>
        <v>0</v>
      </c>
      <c r="M74" s="64">
        <v>0</v>
      </c>
      <c r="N74" s="64">
        <v>0</v>
      </c>
      <c r="O74" s="25">
        <f>P74+Q74</f>
        <v>0</v>
      </c>
      <c r="P74" s="64">
        <v>0</v>
      </c>
      <c r="Q74" s="64">
        <v>0</v>
      </c>
      <c r="R74" s="25">
        <f>+S74+V74</f>
        <v>0</v>
      </c>
      <c r="S74" s="25">
        <f>T74+U74</f>
        <v>0</v>
      </c>
      <c r="T74" s="64">
        <v>0</v>
      </c>
      <c r="U74" s="64">
        <v>0</v>
      </c>
      <c r="V74" s="25">
        <f>W74+X74</f>
        <v>0</v>
      </c>
      <c r="W74" s="64">
        <v>0</v>
      </c>
      <c r="X74" s="64">
        <v>0</v>
      </c>
      <c r="Y74" s="25">
        <f>+Z74+AC74</f>
        <v>0</v>
      </c>
      <c r="Z74" s="25">
        <f>AA74+AB74</f>
        <v>0</v>
      </c>
      <c r="AA74" s="64">
        <f t="shared" si="972"/>
        <v>0</v>
      </c>
      <c r="AB74" s="64">
        <f t="shared" si="972"/>
        <v>0</v>
      </c>
      <c r="AC74" s="25">
        <f>AD74+AE74</f>
        <v>0</v>
      </c>
      <c r="AD74" s="64">
        <f t="shared" si="973"/>
        <v>0</v>
      </c>
      <c r="AE74" s="64">
        <f t="shared" si="973"/>
        <v>0</v>
      </c>
      <c r="AF74" s="25">
        <f>+AG74+AJ74</f>
        <v>0</v>
      </c>
      <c r="AG74" s="25">
        <f>AH74+AI74</f>
        <v>0</v>
      </c>
      <c r="AH74" s="64">
        <v>0</v>
      </c>
      <c r="AI74" s="64">
        <v>0</v>
      </c>
      <c r="AJ74" s="25">
        <f>AK74+AL74</f>
        <v>0</v>
      </c>
      <c r="AK74" s="64">
        <v>0</v>
      </c>
      <c r="AL74" s="64">
        <v>0</v>
      </c>
      <c r="AM74" s="25">
        <f>+AN74+AQ74</f>
        <v>0</v>
      </c>
      <c r="AN74" s="25">
        <f>AO74+AP74</f>
        <v>0</v>
      </c>
      <c r="AO74" s="64">
        <v>0</v>
      </c>
      <c r="AP74" s="64">
        <v>0</v>
      </c>
      <c r="AQ74" s="25">
        <f>AR74+AS74</f>
        <v>0</v>
      </c>
      <c r="AR74" s="64">
        <v>0</v>
      </c>
      <c r="AS74" s="64">
        <v>0</v>
      </c>
      <c r="AT74" s="25">
        <f>+AU74+AX74</f>
        <v>0</v>
      </c>
      <c r="AU74" s="25">
        <f>AV74+AW74</f>
        <v>0</v>
      </c>
      <c r="AV74" s="64">
        <v>0</v>
      </c>
      <c r="AW74" s="64">
        <v>0</v>
      </c>
      <c r="AX74" s="25">
        <f>AY74+AZ74</f>
        <v>0</v>
      </c>
      <c r="AY74" s="64">
        <v>0</v>
      </c>
      <c r="AZ74" s="64">
        <v>0</v>
      </c>
      <c r="BA74" s="25">
        <f>+BB74+BE74</f>
        <v>0</v>
      </c>
      <c r="BB74" s="25">
        <f>BC74+BD74</f>
        <v>0</v>
      </c>
      <c r="BC74" s="64">
        <f t="shared" si="974"/>
        <v>0</v>
      </c>
      <c r="BD74" s="64">
        <f t="shared" si="974"/>
        <v>0</v>
      </c>
      <c r="BE74" s="25">
        <f>BF74+BG74</f>
        <v>0</v>
      </c>
      <c r="BF74" s="64">
        <f t="shared" si="975"/>
        <v>0</v>
      </c>
      <c r="BG74" s="64">
        <f t="shared" si="975"/>
        <v>0</v>
      </c>
      <c r="BH74" s="25">
        <f>+BI74+BL74</f>
        <v>0</v>
      </c>
      <c r="BI74" s="25">
        <f>BJ74+BK74</f>
        <v>0</v>
      </c>
      <c r="BJ74" s="64">
        <v>0</v>
      </c>
      <c r="BK74" s="64">
        <v>0</v>
      </c>
      <c r="BL74" s="25">
        <f>BM74+BN74</f>
        <v>0</v>
      </c>
      <c r="BM74" s="64">
        <v>0</v>
      </c>
      <c r="BN74" s="64">
        <v>0</v>
      </c>
      <c r="BO74" s="25">
        <f>+BP74+BS74</f>
        <v>0</v>
      </c>
      <c r="BP74" s="25">
        <f>BQ74+BR74</f>
        <v>0</v>
      </c>
      <c r="BQ74" s="64">
        <v>0</v>
      </c>
      <c r="BR74" s="64">
        <v>0</v>
      </c>
      <c r="BS74" s="25">
        <f>BT74+BU74</f>
        <v>0</v>
      </c>
      <c r="BT74" s="64">
        <v>0</v>
      </c>
      <c r="BU74" s="64">
        <v>0</v>
      </c>
      <c r="BV74" s="25">
        <f>+BW74+BZ74</f>
        <v>0</v>
      </c>
      <c r="BW74" s="25">
        <f>BX74+BY74</f>
        <v>0</v>
      </c>
      <c r="BX74" s="64">
        <v>0</v>
      </c>
      <c r="BY74" s="64">
        <v>0</v>
      </c>
      <c r="BZ74" s="25">
        <f>CA74+CB74</f>
        <v>0</v>
      </c>
      <c r="CA74" s="64">
        <v>0</v>
      </c>
      <c r="CB74" s="64">
        <v>0</v>
      </c>
      <c r="CC74" s="25">
        <f>+CD74+CG74</f>
        <v>0</v>
      </c>
      <c r="CD74" s="25">
        <f>CE74+CF74</f>
        <v>0</v>
      </c>
      <c r="CE74" s="64">
        <f t="shared" si="976"/>
        <v>0</v>
      </c>
      <c r="CF74" s="64">
        <f t="shared" si="976"/>
        <v>0</v>
      </c>
      <c r="CG74" s="25">
        <f>CH74+CI74</f>
        <v>0</v>
      </c>
      <c r="CH74" s="64">
        <f t="shared" si="977"/>
        <v>0</v>
      </c>
      <c r="CI74" s="64">
        <f t="shared" si="977"/>
        <v>0</v>
      </c>
      <c r="CJ74" s="25">
        <f>+CK74+CN74</f>
        <v>0</v>
      </c>
      <c r="CK74" s="25">
        <f>CL74+CM74</f>
        <v>0</v>
      </c>
      <c r="CL74" s="64">
        <v>0</v>
      </c>
      <c r="CM74" s="64">
        <v>0</v>
      </c>
      <c r="CN74" s="25">
        <f>CO74+CP74</f>
        <v>0</v>
      </c>
      <c r="CO74" s="64">
        <v>0</v>
      </c>
      <c r="CP74" s="64">
        <v>0</v>
      </c>
      <c r="CQ74" s="25">
        <f>+CR74+CU74</f>
        <v>0</v>
      </c>
      <c r="CR74" s="25">
        <f>CS74+CT74</f>
        <v>0</v>
      </c>
      <c r="CS74" s="64">
        <v>0</v>
      </c>
      <c r="CT74" s="64">
        <v>0</v>
      </c>
      <c r="CU74" s="25">
        <f>CV74+CW74</f>
        <v>0</v>
      </c>
      <c r="CV74" s="64">
        <v>0</v>
      </c>
      <c r="CW74" s="64">
        <v>0</v>
      </c>
      <c r="CX74" s="25">
        <f>+CY74+DB74</f>
        <v>0</v>
      </c>
      <c r="CY74" s="25">
        <f>CZ74+DA74</f>
        <v>0</v>
      </c>
      <c r="CZ74" s="64">
        <v>0</v>
      </c>
      <c r="DA74" s="64">
        <v>0</v>
      </c>
      <c r="DB74" s="25">
        <f>DC74+DD74</f>
        <v>0</v>
      </c>
      <c r="DC74" s="64">
        <v>0</v>
      </c>
      <c r="DD74" s="64">
        <v>0</v>
      </c>
      <c r="DE74" s="25">
        <f>+DF74+DI74</f>
        <v>0</v>
      </c>
      <c r="DF74" s="25">
        <f>DG74+DH74</f>
        <v>0</v>
      </c>
      <c r="DG74" s="64">
        <f t="shared" si="978"/>
        <v>0</v>
      </c>
      <c r="DH74" s="64">
        <f t="shared" si="978"/>
        <v>0</v>
      </c>
      <c r="DI74" s="25">
        <f>DJ74+DK74</f>
        <v>0</v>
      </c>
      <c r="DJ74" s="64">
        <f t="shared" si="979"/>
        <v>0</v>
      </c>
      <c r="DK74" s="64">
        <f t="shared" si="979"/>
        <v>0</v>
      </c>
      <c r="DL74" s="25">
        <f>+DM74+DP74</f>
        <v>0</v>
      </c>
      <c r="DM74" s="25">
        <f>DN74+DO74</f>
        <v>0</v>
      </c>
      <c r="DN74" s="64">
        <f t="shared" si="980"/>
        <v>0</v>
      </c>
      <c r="DO74" s="64">
        <f t="shared" si="980"/>
        <v>0</v>
      </c>
      <c r="DP74" s="25">
        <f>DQ74+DR74</f>
        <v>0</v>
      </c>
      <c r="DQ74" s="64">
        <f t="shared" si="981"/>
        <v>0</v>
      </c>
      <c r="DR74" s="64">
        <f t="shared" si="981"/>
        <v>0</v>
      </c>
    </row>
    <row r="75" spans="1:122" s="30" customFormat="1" ht="15" customHeight="1" x14ac:dyDescent="0.25">
      <c r="A75" s="46"/>
      <c r="B75" s="75"/>
      <c r="C75" s="93" t="s">
        <v>254</v>
      </c>
      <c r="D75" s="25">
        <f>+E75+H75</f>
        <v>0</v>
      </c>
      <c r="E75" s="25">
        <f>F75+G75</f>
        <v>0</v>
      </c>
      <c r="F75" s="64">
        <v>0</v>
      </c>
      <c r="G75" s="64">
        <v>0</v>
      </c>
      <c r="H75" s="25">
        <f>I75+J75</f>
        <v>0</v>
      </c>
      <c r="I75" s="64">
        <v>0</v>
      </c>
      <c r="J75" s="64">
        <v>0</v>
      </c>
      <c r="K75" s="25">
        <f>+L75+O75</f>
        <v>0</v>
      </c>
      <c r="L75" s="25">
        <f>M75+N75</f>
        <v>0</v>
      </c>
      <c r="M75" s="64">
        <v>0</v>
      </c>
      <c r="N75" s="64">
        <v>0</v>
      </c>
      <c r="O75" s="25">
        <f>P75+Q75</f>
        <v>0</v>
      </c>
      <c r="P75" s="64">
        <v>0</v>
      </c>
      <c r="Q75" s="64">
        <v>0</v>
      </c>
      <c r="R75" s="25">
        <f>+S75+V75</f>
        <v>0</v>
      </c>
      <c r="S75" s="25">
        <f>T75+U75</f>
        <v>0</v>
      </c>
      <c r="T75" s="64">
        <v>0</v>
      </c>
      <c r="U75" s="64">
        <v>0</v>
      </c>
      <c r="V75" s="25">
        <f>W75+X75</f>
        <v>0</v>
      </c>
      <c r="W75" s="64">
        <v>0</v>
      </c>
      <c r="X75" s="64">
        <v>0</v>
      </c>
      <c r="Y75" s="25">
        <f>+Z75+AC75</f>
        <v>0</v>
      </c>
      <c r="Z75" s="25">
        <f>AA75+AB75</f>
        <v>0</v>
      </c>
      <c r="AA75" s="64">
        <f t="shared" si="972"/>
        <v>0</v>
      </c>
      <c r="AB75" s="64">
        <f t="shared" si="972"/>
        <v>0</v>
      </c>
      <c r="AC75" s="25">
        <f>AD75+AE75</f>
        <v>0</v>
      </c>
      <c r="AD75" s="64">
        <f t="shared" si="973"/>
        <v>0</v>
      </c>
      <c r="AE75" s="64">
        <f t="shared" si="973"/>
        <v>0</v>
      </c>
      <c r="AF75" s="25">
        <f>+AG75+AJ75</f>
        <v>0</v>
      </c>
      <c r="AG75" s="25">
        <f>AH75+AI75</f>
        <v>0</v>
      </c>
      <c r="AH75" s="64">
        <v>0</v>
      </c>
      <c r="AI75" s="64">
        <v>0</v>
      </c>
      <c r="AJ75" s="25">
        <f>AK75+AL75</f>
        <v>0</v>
      </c>
      <c r="AK75" s="64">
        <v>0</v>
      </c>
      <c r="AL75" s="64">
        <v>0</v>
      </c>
      <c r="AM75" s="25">
        <f>+AN75+AQ75</f>
        <v>0</v>
      </c>
      <c r="AN75" s="25">
        <f>AO75+AP75</f>
        <v>0</v>
      </c>
      <c r="AO75" s="64">
        <v>0</v>
      </c>
      <c r="AP75" s="64">
        <v>0</v>
      </c>
      <c r="AQ75" s="25">
        <f>AR75+AS75</f>
        <v>0</v>
      </c>
      <c r="AR75" s="64">
        <v>0</v>
      </c>
      <c r="AS75" s="64">
        <v>0</v>
      </c>
      <c r="AT75" s="25">
        <f>+AU75+AX75</f>
        <v>0</v>
      </c>
      <c r="AU75" s="25">
        <f>AV75+AW75</f>
        <v>0</v>
      </c>
      <c r="AV75" s="64">
        <v>0</v>
      </c>
      <c r="AW75" s="64">
        <v>0</v>
      </c>
      <c r="AX75" s="25">
        <f>AY75+AZ75</f>
        <v>0</v>
      </c>
      <c r="AY75" s="64">
        <v>0</v>
      </c>
      <c r="AZ75" s="64">
        <v>0</v>
      </c>
      <c r="BA75" s="25">
        <f>+BB75+BE75</f>
        <v>0</v>
      </c>
      <c r="BB75" s="25">
        <f>BC75+BD75</f>
        <v>0</v>
      </c>
      <c r="BC75" s="64">
        <f t="shared" si="974"/>
        <v>0</v>
      </c>
      <c r="BD75" s="64">
        <f t="shared" si="974"/>
        <v>0</v>
      </c>
      <c r="BE75" s="25">
        <f>BF75+BG75</f>
        <v>0</v>
      </c>
      <c r="BF75" s="64">
        <f t="shared" si="975"/>
        <v>0</v>
      </c>
      <c r="BG75" s="64">
        <f t="shared" si="975"/>
        <v>0</v>
      </c>
      <c r="BH75" s="25">
        <f>+BI75+BL75</f>
        <v>0</v>
      </c>
      <c r="BI75" s="25">
        <f>BJ75+BK75</f>
        <v>0</v>
      </c>
      <c r="BJ75" s="64">
        <v>0</v>
      </c>
      <c r="BK75" s="64">
        <v>0</v>
      </c>
      <c r="BL75" s="25">
        <f>BM75+BN75</f>
        <v>0</v>
      </c>
      <c r="BM75" s="64">
        <v>0</v>
      </c>
      <c r="BN75" s="64">
        <v>0</v>
      </c>
      <c r="BO75" s="25">
        <f>+BP75+BS75</f>
        <v>0</v>
      </c>
      <c r="BP75" s="25">
        <f>BQ75+BR75</f>
        <v>0</v>
      </c>
      <c r="BQ75" s="64">
        <v>0</v>
      </c>
      <c r="BR75" s="64">
        <v>0</v>
      </c>
      <c r="BS75" s="25">
        <f>BT75+BU75</f>
        <v>0</v>
      </c>
      <c r="BT75" s="64">
        <v>0</v>
      </c>
      <c r="BU75" s="64">
        <v>0</v>
      </c>
      <c r="BV75" s="25">
        <f>+BW75+BZ75</f>
        <v>0</v>
      </c>
      <c r="BW75" s="25">
        <f>BX75+BY75</f>
        <v>0</v>
      </c>
      <c r="BX75" s="64">
        <v>0</v>
      </c>
      <c r="BY75" s="64">
        <v>0</v>
      </c>
      <c r="BZ75" s="25">
        <f>CA75+CB75</f>
        <v>0</v>
      </c>
      <c r="CA75" s="64">
        <v>0</v>
      </c>
      <c r="CB75" s="64">
        <v>0</v>
      </c>
      <c r="CC75" s="25">
        <f>+CD75+CG75</f>
        <v>0</v>
      </c>
      <c r="CD75" s="25">
        <f>CE75+CF75</f>
        <v>0</v>
      </c>
      <c r="CE75" s="64">
        <f t="shared" si="976"/>
        <v>0</v>
      </c>
      <c r="CF75" s="64">
        <f t="shared" si="976"/>
        <v>0</v>
      </c>
      <c r="CG75" s="25">
        <f>CH75+CI75</f>
        <v>0</v>
      </c>
      <c r="CH75" s="64">
        <f t="shared" si="977"/>
        <v>0</v>
      </c>
      <c r="CI75" s="64">
        <f t="shared" si="977"/>
        <v>0</v>
      </c>
      <c r="CJ75" s="25">
        <f>+CK75+CN75</f>
        <v>0</v>
      </c>
      <c r="CK75" s="25">
        <f>CL75+CM75</f>
        <v>0</v>
      </c>
      <c r="CL75" s="64">
        <v>0</v>
      </c>
      <c r="CM75" s="64">
        <v>0</v>
      </c>
      <c r="CN75" s="25">
        <f>CO75+CP75</f>
        <v>0</v>
      </c>
      <c r="CO75" s="64">
        <v>0</v>
      </c>
      <c r="CP75" s="64">
        <v>0</v>
      </c>
      <c r="CQ75" s="25">
        <f>+CR75+CU75</f>
        <v>0</v>
      </c>
      <c r="CR75" s="25">
        <f>CS75+CT75</f>
        <v>0</v>
      </c>
      <c r="CS75" s="64">
        <v>0</v>
      </c>
      <c r="CT75" s="64">
        <v>0</v>
      </c>
      <c r="CU75" s="25">
        <f>CV75+CW75</f>
        <v>0</v>
      </c>
      <c r="CV75" s="64">
        <v>0</v>
      </c>
      <c r="CW75" s="64">
        <v>0</v>
      </c>
      <c r="CX75" s="25">
        <f>+CY75+DB75</f>
        <v>0</v>
      </c>
      <c r="CY75" s="25">
        <f>CZ75+DA75</f>
        <v>0</v>
      </c>
      <c r="CZ75" s="64">
        <v>0</v>
      </c>
      <c r="DA75" s="64">
        <v>0</v>
      </c>
      <c r="DB75" s="25">
        <f>DC75+DD75</f>
        <v>0</v>
      </c>
      <c r="DC75" s="64">
        <v>0</v>
      </c>
      <c r="DD75" s="64">
        <v>0</v>
      </c>
      <c r="DE75" s="25">
        <f>+DF75+DI75</f>
        <v>0</v>
      </c>
      <c r="DF75" s="25">
        <f>DG75+DH75</f>
        <v>0</v>
      </c>
      <c r="DG75" s="64">
        <f t="shared" si="978"/>
        <v>0</v>
      </c>
      <c r="DH75" s="64">
        <f t="shared" si="978"/>
        <v>0</v>
      </c>
      <c r="DI75" s="25">
        <f>DJ75+DK75</f>
        <v>0</v>
      </c>
      <c r="DJ75" s="64">
        <f t="shared" si="979"/>
        <v>0</v>
      </c>
      <c r="DK75" s="64">
        <f t="shared" si="979"/>
        <v>0</v>
      </c>
      <c r="DL75" s="25">
        <f>+DM75+DP75</f>
        <v>0</v>
      </c>
      <c r="DM75" s="25">
        <f>DN75+DO75</f>
        <v>0</v>
      </c>
      <c r="DN75" s="64">
        <f t="shared" si="980"/>
        <v>0</v>
      </c>
      <c r="DO75" s="64">
        <f t="shared" si="980"/>
        <v>0</v>
      </c>
      <c r="DP75" s="25">
        <f>DQ75+DR75</f>
        <v>0</v>
      </c>
      <c r="DQ75" s="64">
        <f t="shared" si="981"/>
        <v>0</v>
      </c>
      <c r="DR75" s="64">
        <f t="shared" si="981"/>
        <v>0</v>
      </c>
    </row>
    <row r="76" spans="1:122" s="30" customFormat="1" ht="15" customHeight="1" x14ac:dyDescent="0.25">
      <c r="A76" s="46"/>
      <c r="B76" s="75"/>
      <c r="C76" s="93" t="s">
        <v>62</v>
      </c>
      <c r="D76" s="25">
        <f>E76+H76</f>
        <v>0</v>
      </c>
      <c r="E76" s="25">
        <f>SUM(F76:G76)</f>
        <v>0</v>
      </c>
      <c r="F76" s="25">
        <f>SUM(F77:F78)</f>
        <v>0</v>
      </c>
      <c r="G76" s="25">
        <f>SUM(G77:G78)</f>
        <v>0</v>
      </c>
      <c r="H76" s="25">
        <f>SUM(I76:J76)</f>
        <v>0</v>
      </c>
      <c r="I76" s="25">
        <f>SUM(I77:I78)</f>
        <v>0</v>
      </c>
      <c r="J76" s="25">
        <f>SUM(J77:J78)</f>
        <v>0</v>
      </c>
      <c r="K76" s="25">
        <f t="shared" ref="K76" si="982">L76+O76</f>
        <v>0</v>
      </c>
      <c r="L76" s="25">
        <f t="shared" ref="L76" si="983">SUM(M76:N76)</f>
        <v>0</v>
      </c>
      <c r="M76" s="25">
        <f t="shared" ref="M76:N76" si="984">SUM(M77:M78)</f>
        <v>0</v>
      </c>
      <c r="N76" s="25">
        <f t="shared" si="984"/>
        <v>0</v>
      </c>
      <c r="O76" s="25">
        <f t="shared" ref="O76" si="985">SUM(P76:Q76)</f>
        <v>0</v>
      </c>
      <c r="P76" s="25">
        <f t="shared" ref="P76:Q76" si="986">SUM(P77:P78)</f>
        <v>0</v>
      </c>
      <c r="Q76" s="25">
        <f t="shared" si="986"/>
        <v>0</v>
      </c>
      <c r="R76" s="25">
        <f t="shared" ref="R76" si="987">S76+V76</f>
        <v>0</v>
      </c>
      <c r="S76" s="25">
        <f t="shared" ref="S76" si="988">SUM(T76:U76)</f>
        <v>0</v>
      </c>
      <c r="T76" s="25">
        <f t="shared" ref="T76:U76" si="989">SUM(T77:T78)</f>
        <v>0</v>
      </c>
      <c r="U76" s="25">
        <f t="shared" si="989"/>
        <v>0</v>
      </c>
      <c r="V76" s="25">
        <f t="shared" ref="V76" si="990">SUM(W76:X76)</f>
        <v>0</v>
      </c>
      <c r="W76" s="25">
        <f t="shared" ref="W76:X76" si="991">SUM(W77:W78)</f>
        <v>0</v>
      </c>
      <c r="X76" s="25">
        <f t="shared" si="991"/>
        <v>0</v>
      </c>
      <c r="Y76" s="25">
        <f>Z76+AC76</f>
        <v>0</v>
      </c>
      <c r="Z76" s="25">
        <f>SUM(AA76:AB76)</f>
        <v>0</v>
      </c>
      <c r="AA76" s="25">
        <f>SUM(AA77:AA78)</f>
        <v>0</v>
      </c>
      <c r="AB76" s="25">
        <f>SUM(AB77:AB78)</f>
        <v>0</v>
      </c>
      <c r="AC76" s="25">
        <f>SUM(AD76:AE76)</f>
        <v>0</v>
      </c>
      <c r="AD76" s="25">
        <f>SUM(AD77:AD78)</f>
        <v>0</v>
      </c>
      <c r="AE76" s="25">
        <f>SUM(AE77:AE78)</f>
        <v>0</v>
      </c>
      <c r="AF76" s="25">
        <f t="shared" ref="AF76" si="992">AG76+AJ76</f>
        <v>0</v>
      </c>
      <c r="AG76" s="25">
        <f>SUM(AH76:AI76)</f>
        <v>0</v>
      </c>
      <c r="AH76" s="25">
        <f>SUM(AH77:AH78)</f>
        <v>0</v>
      </c>
      <c r="AI76" s="25">
        <f>SUM(AI77:AI78)</f>
        <v>0</v>
      </c>
      <c r="AJ76" s="25">
        <f>SUM(AK76:AL76)</f>
        <v>0</v>
      </c>
      <c r="AK76" s="25">
        <f>SUM(AK77:AK78)</f>
        <v>0</v>
      </c>
      <c r="AL76" s="25">
        <f>SUM(AL77:AL78)</f>
        <v>0</v>
      </c>
      <c r="AM76" s="25">
        <f t="shared" ref="AM76" si="993">AN76+AQ76</f>
        <v>0</v>
      </c>
      <c r="AN76" s="25">
        <f t="shared" ref="AN76" si="994">SUM(AO76:AP76)</f>
        <v>0</v>
      </c>
      <c r="AO76" s="25">
        <f t="shared" ref="AO76:AP76" si="995">SUM(AO77:AO78)</f>
        <v>0</v>
      </c>
      <c r="AP76" s="25">
        <f t="shared" si="995"/>
        <v>0</v>
      </c>
      <c r="AQ76" s="25">
        <f t="shared" ref="AQ76" si="996">SUM(AR76:AS76)</f>
        <v>0</v>
      </c>
      <c r="AR76" s="25">
        <f t="shared" ref="AR76:AS76" si="997">SUM(AR77:AR78)</f>
        <v>0</v>
      </c>
      <c r="AS76" s="25">
        <f t="shared" si="997"/>
        <v>0</v>
      </c>
      <c r="AT76" s="25">
        <f t="shared" ref="AT76" si="998">AU76+AX76</f>
        <v>0</v>
      </c>
      <c r="AU76" s="25">
        <f t="shared" ref="AU76" si="999">SUM(AV76:AW76)</f>
        <v>0</v>
      </c>
      <c r="AV76" s="25">
        <f t="shared" ref="AV76:AW76" si="1000">SUM(AV77:AV78)</f>
        <v>0</v>
      </c>
      <c r="AW76" s="25">
        <f t="shared" si="1000"/>
        <v>0</v>
      </c>
      <c r="AX76" s="25">
        <f t="shared" ref="AX76" si="1001">SUM(AY76:AZ76)</f>
        <v>0</v>
      </c>
      <c r="AY76" s="25">
        <f t="shared" ref="AY76:AZ76" si="1002">SUM(AY77:AY78)</f>
        <v>0</v>
      </c>
      <c r="AZ76" s="25">
        <f t="shared" si="1002"/>
        <v>0</v>
      </c>
      <c r="BA76" s="25">
        <f t="shared" ref="BA76" si="1003">BB76+BE76</f>
        <v>0</v>
      </c>
      <c r="BB76" s="25">
        <f t="shared" ref="BB76" si="1004">SUM(BC76:BD76)</f>
        <v>0</v>
      </c>
      <c r="BC76" s="25">
        <f t="shared" ref="BC76:BD76" si="1005">SUM(BC77:BC78)</f>
        <v>0</v>
      </c>
      <c r="BD76" s="25">
        <f t="shared" si="1005"/>
        <v>0</v>
      </c>
      <c r="BE76" s="25">
        <f t="shared" ref="BE76" si="1006">SUM(BF76:BG76)</f>
        <v>0</v>
      </c>
      <c r="BF76" s="25">
        <f t="shared" ref="BF76:BG76" si="1007">SUM(BF77:BF78)</f>
        <v>0</v>
      </c>
      <c r="BG76" s="25">
        <f t="shared" si="1007"/>
        <v>0</v>
      </c>
      <c r="BH76" s="25">
        <f t="shared" ref="BH76" si="1008">BI76+BL76</f>
        <v>0</v>
      </c>
      <c r="BI76" s="25">
        <f>SUM(BJ76:BK76)</f>
        <v>0</v>
      </c>
      <c r="BJ76" s="25">
        <f>SUM(BJ77:BJ78)</f>
        <v>0</v>
      </c>
      <c r="BK76" s="25">
        <f>SUM(BK77:BK78)</f>
        <v>0</v>
      </c>
      <c r="BL76" s="25">
        <f>SUM(BM76:BN76)</f>
        <v>0</v>
      </c>
      <c r="BM76" s="25">
        <f>SUM(BM77:BM78)</f>
        <v>0</v>
      </c>
      <c r="BN76" s="25">
        <f>SUM(BN77:BN78)</f>
        <v>0</v>
      </c>
      <c r="BO76" s="25">
        <f t="shared" ref="BO76" si="1009">BP76+BS76</f>
        <v>0</v>
      </c>
      <c r="BP76" s="25">
        <f t="shared" ref="BP76" si="1010">SUM(BQ76:BR76)</f>
        <v>0</v>
      </c>
      <c r="BQ76" s="25">
        <f t="shared" ref="BQ76:BR76" si="1011">SUM(BQ77:BQ78)</f>
        <v>0</v>
      </c>
      <c r="BR76" s="25">
        <f t="shared" si="1011"/>
        <v>0</v>
      </c>
      <c r="BS76" s="25">
        <f t="shared" ref="BS76" si="1012">SUM(BT76:BU76)</f>
        <v>0</v>
      </c>
      <c r="BT76" s="25">
        <f t="shared" ref="BT76:BU76" si="1013">SUM(BT77:BT78)</f>
        <v>0</v>
      </c>
      <c r="BU76" s="25">
        <f t="shared" si="1013"/>
        <v>0</v>
      </c>
      <c r="BV76" s="25">
        <f t="shared" ref="BV76" si="1014">BW76+BZ76</f>
        <v>0</v>
      </c>
      <c r="BW76" s="25">
        <f t="shared" ref="BW76" si="1015">SUM(BX76:BY76)</f>
        <v>0</v>
      </c>
      <c r="BX76" s="25">
        <f t="shared" ref="BX76:BY76" si="1016">SUM(BX77:BX78)</f>
        <v>0</v>
      </c>
      <c r="BY76" s="25">
        <f t="shared" si="1016"/>
        <v>0</v>
      </c>
      <c r="BZ76" s="25">
        <f t="shared" ref="BZ76" si="1017">SUM(CA76:CB76)</f>
        <v>0</v>
      </c>
      <c r="CA76" s="25">
        <f t="shared" ref="CA76:CB76" si="1018">SUM(CA77:CA78)</f>
        <v>0</v>
      </c>
      <c r="CB76" s="25">
        <f t="shared" si="1018"/>
        <v>0</v>
      </c>
      <c r="CC76" s="25">
        <f t="shared" ref="CC76" si="1019">CD76+CG76</f>
        <v>0</v>
      </c>
      <c r="CD76" s="25">
        <f t="shared" ref="CD76" si="1020">SUM(CE76:CF76)</f>
        <v>0</v>
      </c>
      <c r="CE76" s="25">
        <f t="shared" ref="CE76:CF76" si="1021">SUM(CE77:CE78)</f>
        <v>0</v>
      </c>
      <c r="CF76" s="25">
        <f t="shared" si="1021"/>
        <v>0</v>
      </c>
      <c r="CG76" s="25">
        <f t="shared" ref="CG76" si="1022">SUM(CH76:CI76)</f>
        <v>0</v>
      </c>
      <c r="CH76" s="25">
        <f t="shared" ref="CH76:CI76" si="1023">SUM(CH77:CH78)</f>
        <v>0</v>
      </c>
      <c r="CI76" s="25">
        <f t="shared" si="1023"/>
        <v>0</v>
      </c>
      <c r="CJ76" s="25">
        <f t="shared" ref="CJ76" si="1024">CK76+CN76</f>
        <v>0</v>
      </c>
      <c r="CK76" s="25">
        <f>SUM(CL76:CM76)</f>
        <v>0</v>
      </c>
      <c r="CL76" s="25">
        <f>SUM(CL77:CL78)</f>
        <v>0</v>
      </c>
      <c r="CM76" s="25">
        <f>SUM(CM77:CM78)</f>
        <v>0</v>
      </c>
      <c r="CN76" s="25">
        <f>SUM(CO76:CP76)</f>
        <v>0</v>
      </c>
      <c r="CO76" s="25">
        <f>SUM(CO77:CO78)</f>
        <v>0</v>
      </c>
      <c r="CP76" s="25">
        <f>SUM(CP77:CP78)</f>
        <v>0</v>
      </c>
      <c r="CQ76" s="25">
        <f t="shared" ref="CQ76" si="1025">CR76+CU76</f>
        <v>0</v>
      </c>
      <c r="CR76" s="25">
        <f t="shared" ref="CR76" si="1026">SUM(CS76:CT76)</f>
        <v>0</v>
      </c>
      <c r="CS76" s="25">
        <f t="shared" ref="CS76:CT76" si="1027">SUM(CS77:CS78)</f>
        <v>0</v>
      </c>
      <c r="CT76" s="25">
        <f t="shared" si="1027"/>
        <v>0</v>
      </c>
      <c r="CU76" s="25">
        <f t="shared" ref="CU76" si="1028">SUM(CV76:CW76)</f>
        <v>0</v>
      </c>
      <c r="CV76" s="25">
        <f t="shared" ref="CV76:CW76" si="1029">SUM(CV77:CV78)</f>
        <v>0</v>
      </c>
      <c r="CW76" s="25">
        <f t="shared" si="1029"/>
        <v>0</v>
      </c>
      <c r="CX76" s="25">
        <f t="shared" ref="CX76" si="1030">CY76+DB76</f>
        <v>0</v>
      </c>
      <c r="CY76" s="25">
        <f t="shared" ref="CY76" si="1031">SUM(CZ76:DA76)</f>
        <v>0</v>
      </c>
      <c r="CZ76" s="25">
        <f t="shared" ref="CZ76:DA76" si="1032">SUM(CZ77:CZ78)</f>
        <v>0</v>
      </c>
      <c r="DA76" s="25">
        <f t="shared" si="1032"/>
        <v>0</v>
      </c>
      <c r="DB76" s="25">
        <f t="shared" ref="DB76" si="1033">SUM(DC76:DD76)</f>
        <v>0</v>
      </c>
      <c r="DC76" s="25">
        <f t="shared" ref="DC76:DD76" si="1034">SUM(DC77:DC78)</f>
        <v>0</v>
      </c>
      <c r="DD76" s="25">
        <f t="shared" si="1034"/>
        <v>0</v>
      </c>
      <c r="DE76" s="25">
        <f t="shared" ref="DE76" si="1035">DF76+DI76</f>
        <v>0</v>
      </c>
      <c r="DF76" s="25">
        <f t="shared" ref="DF76" si="1036">SUM(DG76:DH76)</f>
        <v>0</v>
      </c>
      <c r="DG76" s="25">
        <f t="shared" ref="DG76:DH76" si="1037">SUM(DG77:DG78)</f>
        <v>0</v>
      </c>
      <c r="DH76" s="25">
        <f t="shared" si="1037"/>
        <v>0</v>
      </c>
      <c r="DI76" s="25">
        <f t="shared" ref="DI76" si="1038">SUM(DJ76:DK76)</f>
        <v>0</v>
      </c>
      <c r="DJ76" s="25">
        <f t="shared" ref="DJ76:DK76" si="1039">SUM(DJ77:DJ78)</f>
        <v>0</v>
      </c>
      <c r="DK76" s="25">
        <f t="shared" si="1039"/>
        <v>0</v>
      </c>
      <c r="DL76" s="25">
        <f t="shared" ref="DL76:DL79" si="1040">DM76+DP76</f>
        <v>0</v>
      </c>
      <c r="DM76" s="25">
        <f t="shared" ref="DM76:DM79" si="1041">SUM(DN76:DO76)</f>
        <v>0</v>
      </c>
      <c r="DN76" s="25">
        <f>SUM(DN77:DN78)</f>
        <v>0</v>
      </c>
      <c r="DO76" s="25">
        <f>SUM(DO77:DO78)</f>
        <v>0</v>
      </c>
      <c r="DP76" s="25">
        <f>SUM(DQ76:DR76)</f>
        <v>0</v>
      </c>
      <c r="DQ76" s="25">
        <f>SUM(DQ77:DQ78)</f>
        <v>0</v>
      </c>
      <c r="DR76" s="25">
        <f>SUM(DR77:DR78)</f>
        <v>0</v>
      </c>
    </row>
    <row r="77" spans="1:122" s="30" customFormat="1" ht="14.25" customHeight="1" x14ac:dyDescent="0.25">
      <c r="A77" s="46"/>
      <c r="B77" s="75"/>
      <c r="C77" s="57" t="s">
        <v>255</v>
      </c>
      <c r="D77" s="25">
        <f>+E77+H77</f>
        <v>0</v>
      </c>
      <c r="E77" s="25">
        <f>F77+G77</f>
        <v>0</v>
      </c>
      <c r="F77" s="64">
        <v>0</v>
      </c>
      <c r="G77" s="64">
        <v>0</v>
      </c>
      <c r="H77" s="25">
        <f>I77+J77</f>
        <v>0</v>
      </c>
      <c r="I77" s="64">
        <v>0</v>
      </c>
      <c r="J77" s="64">
        <v>0</v>
      </c>
      <c r="K77" s="25">
        <f>+L77+O77</f>
        <v>0</v>
      </c>
      <c r="L77" s="25">
        <f>M77+N77</f>
        <v>0</v>
      </c>
      <c r="M77" s="64">
        <v>0</v>
      </c>
      <c r="N77" s="64">
        <v>0</v>
      </c>
      <c r="O77" s="25">
        <f>P77+Q77</f>
        <v>0</v>
      </c>
      <c r="P77" s="64">
        <v>0</v>
      </c>
      <c r="Q77" s="64">
        <v>0</v>
      </c>
      <c r="R77" s="25">
        <f>+S77+V77</f>
        <v>0</v>
      </c>
      <c r="S77" s="25">
        <f>T77+U77</f>
        <v>0</v>
      </c>
      <c r="T77" s="64">
        <v>0</v>
      </c>
      <c r="U77" s="64">
        <v>0</v>
      </c>
      <c r="V77" s="25">
        <f>W77+X77</f>
        <v>0</v>
      </c>
      <c r="W77" s="64">
        <v>0</v>
      </c>
      <c r="X77" s="64">
        <v>0</v>
      </c>
      <c r="Y77" s="25">
        <f>+Z77+AC77</f>
        <v>0</v>
      </c>
      <c r="Z77" s="25">
        <f>AA77+AB77</f>
        <v>0</v>
      </c>
      <c r="AA77" s="64">
        <f>+F77+M77+T77</f>
        <v>0</v>
      </c>
      <c r="AB77" s="64">
        <f>+G77+N77+U77</f>
        <v>0</v>
      </c>
      <c r="AC77" s="25">
        <f>AD77+AE77</f>
        <v>0</v>
      </c>
      <c r="AD77" s="64">
        <f>+I77+P77+W77</f>
        <v>0</v>
      </c>
      <c r="AE77" s="64">
        <f>+J77+Q77+X77</f>
        <v>0</v>
      </c>
      <c r="AF77" s="25">
        <f>+AG77+AJ77</f>
        <v>0</v>
      </c>
      <c r="AG77" s="25">
        <f>AH77+AI77</f>
        <v>0</v>
      </c>
      <c r="AH77" s="64">
        <v>0</v>
      </c>
      <c r="AI77" s="64">
        <v>0</v>
      </c>
      <c r="AJ77" s="25">
        <f>AK77+AL77</f>
        <v>0</v>
      </c>
      <c r="AK77" s="64">
        <v>0</v>
      </c>
      <c r="AL77" s="64">
        <v>0</v>
      </c>
      <c r="AM77" s="25">
        <f>+AN77+AQ77</f>
        <v>0</v>
      </c>
      <c r="AN77" s="25">
        <f>AO77+AP77</f>
        <v>0</v>
      </c>
      <c r="AO77" s="64">
        <v>0</v>
      </c>
      <c r="AP77" s="64">
        <v>0</v>
      </c>
      <c r="AQ77" s="25">
        <f>AR77+AS77</f>
        <v>0</v>
      </c>
      <c r="AR77" s="64">
        <v>0</v>
      </c>
      <c r="AS77" s="64">
        <v>0</v>
      </c>
      <c r="AT77" s="25">
        <f>+AU77+AX77</f>
        <v>0</v>
      </c>
      <c r="AU77" s="25">
        <f>AV77+AW77</f>
        <v>0</v>
      </c>
      <c r="AV77" s="64">
        <v>0</v>
      </c>
      <c r="AW77" s="64">
        <v>0</v>
      </c>
      <c r="AX77" s="25">
        <f>AY77+AZ77</f>
        <v>0</v>
      </c>
      <c r="AY77" s="64">
        <v>0</v>
      </c>
      <c r="AZ77" s="64">
        <v>0</v>
      </c>
      <c r="BA77" s="25">
        <f>+BB77+BE77</f>
        <v>0</v>
      </c>
      <c r="BB77" s="25">
        <f>BC77+BD77</f>
        <v>0</v>
      </c>
      <c r="BC77" s="64">
        <f>+AH77+AO77+AV77</f>
        <v>0</v>
      </c>
      <c r="BD77" s="64">
        <f>+AI77+AP77+AW77</f>
        <v>0</v>
      </c>
      <c r="BE77" s="25">
        <f>BF77+BG77</f>
        <v>0</v>
      </c>
      <c r="BF77" s="64">
        <f>+AK77+AR77+AY77</f>
        <v>0</v>
      </c>
      <c r="BG77" s="64">
        <f>+AL77+AS77+AZ77</f>
        <v>0</v>
      </c>
      <c r="BH77" s="25">
        <f>+BI77+BL77</f>
        <v>0</v>
      </c>
      <c r="BI77" s="25">
        <f>BJ77+BK77</f>
        <v>0</v>
      </c>
      <c r="BJ77" s="64">
        <v>0</v>
      </c>
      <c r="BK77" s="64">
        <v>0</v>
      </c>
      <c r="BL77" s="25">
        <f>BM77+BN77</f>
        <v>0</v>
      </c>
      <c r="BM77" s="64">
        <v>0</v>
      </c>
      <c r="BN77" s="64">
        <v>0</v>
      </c>
      <c r="BO77" s="25">
        <f>+BP77+BS77</f>
        <v>0</v>
      </c>
      <c r="BP77" s="25">
        <f>BQ77+BR77</f>
        <v>0</v>
      </c>
      <c r="BQ77" s="64">
        <v>0</v>
      </c>
      <c r="BR77" s="64">
        <v>0</v>
      </c>
      <c r="BS77" s="25">
        <f>BT77+BU77</f>
        <v>0</v>
      </c>
      <c r="BT77" s="64">
        <v>0</v>
      </c>
      <c r="BU77" s="64">
        <v>0</v>
      </c>
      <c r="BV77" s="25">
        <f>+BW77+BZ77</f>
        <v>0</v>
      </c>
      <c r="BW77" s="25">
        <f>BX77+BY77</f>
        <v>0</v>
      </c>
      <c r="BX77" s="64">
        <v>0</v>
      </c>
      <c r="BY77" s="64">
        <v>0</v>
      </c>
      <c r="BZ77" s="25">
        <f>CA77+CB77</f>
        <v>0</v>
      </c>
      <c r="CA77" s="64">
        <v>0</v>
      </c>
      <c r="CB77" s="64">
        <v>0</v>
      </c>
      <c r="CC77" s="25">
        <f>+CD77+CG77</f>
        <v>0</v>
      </c>
      <c r="CD77" s="25">
        <f>CE77+CF77</f>
        <v>0</v>
      </c>
      <c r="CE77" s="64">
        <f>+BJ77+BQ77+BX77</f>
        <v>0</v>
      </c>
      <c r="CF77" s="64">
        <f>+BK77+BR77+BY77</f>
        <v>0</v>
      </c>
      <c r="CG77" s="25">
        <f>CH77+CI77</f>
        <v>0</v>
      </c>
      <c r="CH77" s="64">
        <f>+BM77+BT77+CA77</f>
        <v>0</v>
      </c>
      <c r="CI77" s="64">
        <f>+BN77+BU77+CB77</f>
        <v>0</v>
      </c>
      <c r="CJ77" s="25">
        <f>+CK77+CN77</f>
        <v>0</v>
      </c>
      <c r="CK77" s="25">
        <f>CL77+CM77</f>
        <v>0</v>
      </c>
      <c r="CL77" s="64">
        <v>0</v>
      </c>
      <c r="CM77" s="64">
        <v>0</v>
      </c>
      <c r="CN77" s="25">
        <f>CO77+CP77</f>
        <v>0</v>
      </c>
      <c r="CO77" s="64">
        <v>0</v>
      </c>
      <c r="CP77" s="64">
        <v>0</v>
      </c>
      <c r="CQ77" s="25">
        <f>+CR77+CU77</f>
        <v>0</v>
      </c>
      <c r="CR77" s="25">
        <f>CS77+CT77</f>
        <v>0</v>
      </c>
      <c r="CS77" s="64">
        <v>0</v>
      </c>
      <c r="CT77" s="64">
        <v>0</v>
      </c>
      <c r="CU77" s="25">
        <f>CV77+CW77</f>
        <v>0</v>
      </c>
      <c r="CV77" s="64">
        <v>0</v>
      </c>
      <c r="CW77" s="64">
        <v>0</v>
      </c>
      <c r="CX77" s="25">
        <f>+CY77+DB77</f>
        <v>0</v>
      </c>
      <c r="CY77" s="25">
        <f>CZ77+DA77</f>
        <v>0</v>
      </c>
      <c r="CZ77" s="64">
        <v>0</v>
      </c>
      <c r="DA77" s="64">
        <v>0</v>
      </c>
      <c r="DB77" s="25">
        <f>DC77+DD77</f>
        <v>0</v>
      </c>
      <c r="DC77" s="64">
        <v>0</v>
      </c>
      <c r="DD77" s="64">
        <v>0</v>
      </c>
      <c r="DE77" s="25">
        <f>+DF77+DI77</f>
        <v>0</v>
      </c>
      <c r="DF77" s="25">
        <f>DG77+DH77</f>
        <v>0</v>
      </c>
      <c r="DG77" s="64">
        <f>+CL77+CS77+CZ77</f>
        <v>0</v>
      </c>
      <c r="DH77" s="64">
        <f>+CM77+CT77+DA77</f>
        <v>0</v>
      </c>
      <c r="DI77" s="25">
        <f>DJ77+DK77</f>
        <v>0</v>
      </c>
      <c r="DJ77" s="64">
        <f>+CO77+CV77+DC77</f>
        <v>0</v>
      </c>
      <c r="DK77" s="64">
        <f>+CP77+CW77+DD77</f>
        <v>0</v>
      </c>
      <c r="DL77" s="25">
        <f>+DM77+DP77</f>
        <v>0</v>
      </c>
      <c r="DM77" s="25">
        <f>DN77+DO77</f>
        <v>0</v>
      </c>
      <c r="DN77" s="64">
        <f>AA77+BC77+CE77+DG77</f>
        <v>0</v>
      </c>
      <c r="DO77" s="64">
        <f>AB77+BD77+CF77+DH77</f>
        <v>0</v>
      </c>
      <c r="DP77" s="25">
        <f>DQ77+DR77</f>
        <v>0</v>
      </c>
      <c r="DQ77" s="64">
        <f>AD77+BF77+CH77+DJ77</f>
        <v>0</v>
      </c>
      <c r="DR77" s="64">
        <f>AE77+BG77+CI77+DK77</f>
        <v>0</v>
      </c>
    </row>
    <row r="78" spans="1:122" s="30" customFormat="1" ht="15" customHeight="1" x14ac:dyDescent="0.25">
      <c r="A78" s="46"/>
      <c r="B78" s="75"/>
      <c r="C78" s="57" t="s">
        <v>256</v>
      </c>
      <c r="D78" s="25">
        <f>+E78+H78</f>
        <v>0</v>
      </c>
      <c r="E78" s="25">
        <f>F78+G78</f>
        <v>0</v>
      </c>
      <c r="F78" s="64">
        <v>0</v>
      </c>
      <c r="G78" s="64">
        <v>0</v>
      </c>
      <c r="H78" s="25">
        <f>I78+J78</f>
        <v>0</v>
      </c>
      <c r="I78" s="64">
        <v>0</v>
      </c>
      <c r="J78" s="64">
        <v>0</v>
      </c>
      <c r="K78" s="25">
        <f>+L78+O78</f>
        <v>0</v>
      </c>
      <c r="L78" s="25">
        <f>M78+N78</f>
        <v>0</v>
      </c>
      <c r="M78" s="64">
        <v>0</v>
      </c>
      <c r="N78" s="64">
        <v>0</v>
      </c>
      <c r="O78" s="25">
        <f>P78+Q78</f>
        <v>0</v>
      </c>
      <c r="P78" s="64">
        <v>0</v>
      </c>
      <c r="Q78" s="64">
        <v>0</v>
      </c>
      <c r="R78" s="25">
        <f>+S78+V78</f>
        <v>0</v>
      </c>
      <c r="S78" s="25">
        <f>T78+U78</f>
        <v>0</v>
      </c>
      <c r="T78" s="64">
        <v>0</v>
      </c>
      <c r="U78" s="64">
        <v>0</v>
      </c>
      <c r="V78" s="25">
        <f>W78+X78</f>
        <v>0</v>
      </c>
      <c r="W78" s="64">
        <v>0</v>
      </c>
      <c r="X78" s="64">
        <v>0</v>
      </c>
      <c r="Y78" s="25">
        <f>+Z78+AC78</f>
        <v>0</v>
      </c>
      <c r="Z78" s="25">
        <f>AA78+AB78</f>
        <v>0</v>
      </c>
      <c r="AA78" s="64">
        <f>+F78+M78+T78</f>
        <v>0</v>
      </c>
      <c r="AB78" s="64">
        <f>+G78+N78+U78</f>
        <v>0</v>
      </c>
      <c r="AC78" s="25">
        <f>AD78+AE78</f>
        <v>0</v>
      </c>
      <c r="AD78" s="64">
        <f>+I78+P78+W78</f>
        <v>0</v>
      </c>
      <c r="AE78" s="64">
        <f>+J78+Q78+X78</f>
        <v>0</v>
      </c>
      <c r="AF78" s="25">
        <f>+AG78+AJ78</f>
        <v>0</v>
      </c>
      <c r="AG78" s="25">
        <f>AH78+AI78</f>
        <v>0</v>
      </c>
      <c r="AH78" s="64">
        <v>0</v>
      </c>
      <c r="AI78" s="64">
        <v>0</v>
      </c>
      <c r="AJ78" s="25">
        <f>AK78+AL78</f>
        <v>0</v>
      </c>
      <c r="AK78" s="64">
        <v>0</v>
      </c>
      <c r="AL78" s="64">
        <v>0</v>
      </c>
      <c r="AM78" s="25">
        <f>+AN78+AQ78</f>
        <v>0</v>
      </c>
      <c r="AN78" s="25">
        <f>AO78+AP78</f>
        <v>0</v>
      </c>
      <c r="AO78" s="64">
        <v>0</v>
      </c>
      <c r="AP78" s="64">
        <v>0</v>
      </c>
      <c r="AQ78" s="25">
        <f>AR78+AS78</f>
        <v>0</v>
      </c>
      <c r="AR78" s="64">
        <v>0</v>
      </c>
      <c r="AS78" s="64">
        <v>0</v>
      </c>
      <c r="AT78" s="25">
        <f>+AU78+AX78</f>
        <v>0</v>
      </c>
      <c r="AU78" s="25">
        <f>AV78+AW78</f>
        <v>0</v>
      </c>
      <c r="AV78" s="64">
        <v>0</v>
      </c>
      <c r="AW78" s="64">
        <v>0</v>
      </c>
      <c r="AX78" s="25">
        <f>AY78+AZ78</f>
        <v>0</v>
      </c>
      <c r="AY78" s="64">
        <v>0</v>
      </c>
      <c r="AZ78" s="64">
        <v>0</v>
      </c>
      <c r="BA78" s="25">
        <f>+BB78+BE78</f>
        <v>0</v>
      </c>
      <c r="BB78" s="25">
        <f>BC78+BD78</f>
        <v>0</v>
      </c>
      <c r="BC78" s="64">
        <f>+AH78+AO78+AV78</f>
        <v>0</v>
      </c>
      <c r="BD78" s="64">
        <f>+AI78+AP78+AW78</f>
        <v>0</v>
      </c>
      <c r="BE78" s="25">
        <f>BF78+BG78</f>
        <v>0</v>
      </c>
      <c r="BF78" s="64">
        <f>+AK78+AR78+AY78</f>
        <v>0</v>
      </c>
      <c r="BG78" s="64">
        <f>+AL78+AS78+AZ78</f>
        <v>0</v>
      </c>
      <c r="BH78" s="25">
        <f>+BI78+BL78</f>
        <v>0</v>
      </c>
      <c r="BI78" s="25">
        <f>BJ78+BK78</f>
        <v>0</v>
      </c>
      <c r="BJ78" s="64">
        <v>0</v>
      </c>
      <c r="BK78" s="64">
        <v>0</v>
      </c>
      <c r="BL78" s="25">
        <f>BM78+BN78</f>
        <v>0</v>
      </c>
      <c r="BM78" s="64">
        <v>0</v>
      </c>
      <c r="BN78" s="64">
        <v>0</v>
      </c>
      <c r="BO78" s="25">
        <f>+BP78+BS78</f>
        <v>0</v>
      </c>
      <c r="BP78" s="25">
        <f>BQ78+BR78</f>
        <v>0</v>
      </c>
      <c r="BQ78" s="64">
        <v>0</v>
      </c>
      <c r="BR78" s="64">
        <v>0</v>
      </c>
      <c r="BS78" s="25">
        <f>BT78+BU78</f>
        <v>0</v>
      </c>
      <c r="BT78" s="64">
        <v>0</v>
      </c>
      <c r="BU78" s="64">
        <v>0</v>
      </c>
      <c r="BV78" s="25">
        <f>+BW78+BZ78</f>
        <v>0</v>
      </c>
      <c r="BW78" s="25">
        <f>BX78+BY78</f>
        <v>0</v>
      </c>
      <c r="BX78" s="64">
        <v>0</v>
      </c>
      <c r="BY78" s="64">
        <v>0</v>
      </c>
      <c r="BZ78" s="25">
        <f>CA78+CB78</f>
        <v>0</v>
      </c>
      <c r="CA78" s="64">
        <v>0</v>
      </c>
      <c r="CB78" s="64">
        <v>0</v>
      </c>
      <c r="CC78" s="25">
        <f>+CD78+CG78</f>
        <v>0</v>
      </c>
      <c r="CD78" s="25">
        <f>CE78+CF78</f>
        <v>0</v>
      </c>
      <c r="CE78" s="64">
        <f>+BJ78+BQ78+BX78</f>
        <v>0</v>
      </c>
      <c r="CF78" s="64">
        <f>+BK78+BR78+BY78</f>
        <v>0</v>
      </c>
      <c r="CG78" s="25">
        <f>CH78+CI78</f>
        <v>0</v>
      </c>
      <c r="CH78" s="64">
        <f>+BM78+BT78+CA78</f>
        <v>0</v>
      </c>
      <c r="CI78" s="64">
        <f>+BN78+BU78+CB78</f>
        <v>0</v>
      </c>
      <c r="CJ78" s="25">
        <f>+CK78+CN78</f>
        <v>0</v>
      </c>
      <c r="CK78" s="25">
        <f>CL78+CM78</f>
        <v>0</v>
      </c>
      <c r="CL78" s="64">
        <v>0</v>
      </c>
      <c r="CM78" s="64">
        <v>0</v>
      </c>
      <c r="CN78" s="25">
        <f>CO78+CP78</f>
        <v>0</v>
      </c>
      <c r="CO78" s="64">
        <v>0</v>
      </c>
      <c r="CP78" s="64">
        <v>0</v>
      </c>
      <c r="CQ78" s="25">
        <f>+CR78+CU78</f>
        <v>0</v>
      </c>
      <c r="CR78" s="25">
        <f>CS78+CT78</f>
        <v>0</v>
      </c>
      <c r="CS78" s="64">
        <v>0</v>
      </c>
      <c r="CT78" s="64">
        <v>0</v>
      </c>
      <c r="CU78" s="25">
        <f>CV78+CW78</f>
        <v>0</v>
      </c>
      <c r="CV78" s="64">
        <v>0</v>
      </c>
      <c r="CW78" s="64">
        <v>0</v>
      </c>
      <c r="CX78" s="25">
        <f>+CY78+DB78</f>
        <v>0</v>
      </c>
      <c r="CY78" s="25">
        <f>CZ78+DA78</f>
        <v>0</v>
      </c>
      <c r="CZ78" s="64">
        <v>0</v>
      </c>
      <c r="DA78" s="64">
        <v>0</v>
      </c>
      <c r="DB78" s="25">
        <f>DC78+DD78</f>
        <v>0</v>
      </c>
      <c r="DC78" s="64">
        <v>0</v>
      </c>
      <c r="DD78" s="64">
        <v>0</v>
      </c>
      <c r="DE78" s="25">
        <f>+DF78+DI78</f>
        <v>0</v>
      </c>
      <c r="DF78" s="25">
        <f>DG78+DH78</f>
        <v>0</v>
      </c>
      <c r="DG78" s="64">
        <f>+CL78+CS78+CZ78</f>
        <v>0</v>
      </c>
      <c r="DH78" s="64">
        <f>+CM78+CT78+DA78</f>
        <v>0</v>
      </c>
      <c r="DI78" s="25">
        <f>DJ78+DK78</f>
        <v>0</v>
      </c>
      <c r="DJ78" s="64">
        <f>+CO78+CV78+DC78</f>
        <v>0</v>
      </c>
      <c r="DK78" s="64">
        <f>+CP78+CW78+DD78</f>
        <v>0</v>
      </c>
      <c r="DL78" s="25">
        <f>+DM78+DP78</f>
        <v>0</v>
      </c>
      <c r="DM78" s="25">
        <f>DN78+DO78</f>
        <v>0</v>
      </c>
      <c r="DN78" s="64">
        <f>AA78+BC78+CE78+DG78</f>
        <v>0</v>
      </c>
      <c r="DO78" s="64">
        <f>AB78+BD78+CF78+DH78</f>
        <v>0</v>
      </c>
      <c r="DP78" s="25">
        <f>DQ78+DR78</f>
        <v>0</v>
      </c>
      <c r="DQ78" s="64">
        <f>AD78+BF78+CH78+DJ78</f>
        <v>0</v>
      </c>
      <c r="DR78" s="64">
        <f>AE78+BG78+CI78+DK78</f>
        <v>0</v>
      </c>
    </row>
    <row r="79" spans="1:122" s="30" customFormat="1" ht="15" customHeight="1" x14ac:dyDescent="0.25">
      <c r="A79" s="46"/>
      <c r="B79" s="75"/>
      <c r="C79" s="93" t="s">
        <v>63</v>
      </c>
      <c r="D79" s="25">
        <f>E79+H79</f>
        <v>0</v>
      </c>
      <c r="E79" s="25">
        <f>SUM(F79:G79)</f>
        <v>0</v>
      </c>
      <c r="F79" s="25">
        <f>SUM(F80:F82)</f>
        <v>0</v>
      </c>
      <c r="G79" s="25">
        <f>SUM(G80:G82)</f>
        <v>0</v>
      </c>
      <c r="H79" s="25">
        <f>SUM(I79:J79)</f>
        <v>0</v>
      </c>
      <c r="I79" s="25">
        <f>SUM(I80:I82)</f>
        <v>0</v>
      </c>
      <c r="J79" s="25">
        <f>SUM(J80:J82)</f>
        <v>0</v>
      </c>
      <c r="K79" s="25">
        <f t="shared" ref="K79" si="1042">L79+O79</f>
        <v>0</v>
      </c>
      <c r="L79" s="25">
        <f t="shared" ref="L79" si="1043">SUM(M79:N79)</f>
        <v>0</v>
      </c>
      <c r="M79" s="25">
        <f t="shared" ref="M79:N79" si="1044">SUM(M80:M82)</f>
        <v>0</v>
      </c>
      <c r="N79" s="25">
        <f t="shared" si="1044"/>
        <v>0</v>
      </c>
      <c r="O79" s="25">
        <f t="shared" ref="O79" si="1045">SUM(P79:Q79)</f>
        <v>0</v>
      </c>
      <c r="P79" s="25">
        <f t="shared" ref="P79:Q79" si="1046">SUM(P80:P82)</f>
        <v>0</v>
      </c>
      <c r="Q79" s="25">
        <f t="shared" si="1046"/>
        <v>0</v>
      </c>
      <c r="R79" s="25">
        <f t="shared" ref="R79" si="1047">S79+V79</f>
        <v>0</v>
      </c>
      <c r="S79" s="25">
        <f t="shared" ref="S79" si="1048">SUM(T79:U79)</f>
        <v>0</v>
      </c>
      <c r="T79" s="25">
        <f t="shared" ref="T79:U79" si="1049">SUM(T80:T82)</f>
        <v>0</v>
      </c>
      <c r="U79" s="25">
        <f t="shared" si="1049"/>
        <v>0</v>
      </c>
      <c r="V79" s="25">
        <f t="shared" ref="V79" si="1050">SUM(W79:X79)</f>
        <v>0</v>
      </c>
      <c r="W79" s="25">
        <f t="shared" ref="W79:X79" si="1051">SUM(W80:W82)</f>
        <v>0</v>
      </c>
      <c r="X79" s="25">
        <f t="shared" si="1051"/>
        <v>0</v>
      </c>
      <c r="Y79" s="25">
        <f>Z79+AC79</f>
        <v>0</v>
      </c>
      <c r="Z79" s="25">
        <f>SUM(AA79:AB79)</f>
        <v>0</v>
      </c>
      <c r="AA79" s="25">
        <f>SUM(AA80:AA82)</f>
        <v>0</v>
      </c>
      <c r="AB79" s="25">
        <f>SUM(AB80:AB82)</f>
        <v>0</v>
      </c>
      <c r="AC79" s="25">
        <f>SUM(AD79:AE79)</f>
        <v>0</v>
      </c>
      <c r="AD79" s="25">
        <f>SUM(AD80:AD82)</f>
        <v>0</v>
      </c>
      <c r="AE79" s="25">
        <f>SUM(AE80:AE82)</f>
        <v>0</v>
      </c>
      <c r="AF79" s="25">
        <f t="shared" ref="AF79" si="1052">AG79+AJ79</f>
        <v>0</v>
      </c>
      <c r="AG79" s="25">
        <f>SUM(AH79:AI79)</f>
        <v>0</v>
      </c>
      <c r="AH79" s="25">
        <f>SUM(AH80:AH82)</f>
        <v>0</v>
      </c>
      <c r="AI79" s="25">
        <f>SUM(AI80:AI82)</f>
        <v>0</v>
      </c>
      <c r="AJ79" s="25">
        <f>SUM(AK79:AL79)</f>
        <v>0</v>
      </c>
      <c r="AK79" s="25">
        <f>SUM(AK80:AK82)</f>
        <v>0</v>
      </c>
      <c r="AL79" s="25">
        <f>SUM(AL80:AL82)</f>
        <v>0</v>
      </c>
      <c r="AM79" s="25">
        <f t="shared" ref="AM79" si="1053">AN79+AQ79</f>
        <v>0</v>
      </c>
      <c r="AN79" s="25">
        <f t="shared" ref="AN79" si="1054">SUM(AO79:AP79)</f>
        <v>0</v>
      </c>
      <c r="AO79" s="25">
        <f t="shared" ref="AO79:AP79" si="1055">SUM(AO80:AO82)</f>
        <v>0</v>
      </c>
      <c r="AP79" s="25">
        <f t="shared" si="1055"/>
        <v>0</v>
      </c>
      <c r="AQ79" s="25">
        <f t="shared" ref="AQ79" si="1056">SUM(AR79:AS79)</f>
        <v>0</v>
      </c>
      <c r="AR79" s="25">
        <f t="shared" ref="AR79:AS79" si="1057">SUM(AR80:AR82)</f>
        <v>0</v>
      </c>
      <c r="AS79" s="25">
        <f t="shared" si="1057"/>
        <v>0</v>
      </c>
      <c r="AT79" s="25">
        <f t="shared" ref="AT79" si="1058">AU79+AX79</f>
        <v>0</v>
      </c>
      <c r="AU79" s="25">
        <f t="shared" ref="AU79" si="1059">SUM(AV79:AW79)</f>
        <v>0</v>
      </c>
      <c r="AV79" s="25">
        <f t="shared" ref="AV79:AW79" si="1060">SUM(AV80:AV82)</f>
        <v>0</v>
      </c>
      <c r="AW79" s="25">
        <f t="shared" si="1060"/>
        <v>0</v>
      </c>
      <c r="AX79" s="25">
        <f t="shared" ref="AX79" si="1061">SUM(AY79:AZ79)</f>
        <v>0</v>
      </c>
      <c r="AY79" s="25">
        <f t="shared" ref="AY79:AZ79" si="1062">SUM(AY80:AY82)</f>
        <v>0</v>
      </c>
      <c r="AZ79" s="25">
        <f t="shared" si="1062"/>
        <v>0</v>
      </c>
      <c r="BA79" s="25">
        <f t="shared" ref="BA79" si="1063">BB79+BE79</f>
        <v>0</v>
      </c>
      <c r="BB79" s="25">
        <f t="shared" ref="BB79" si="1064">SUM(BC79:BD79)</f>
        <v>0</v>
      </c>
      <c r="BC79" s="25">
        <f t="shared" ref="BC79:BD79" si="1065">SUM(BC80:BC82)</f>
        <v>0</v>
      </c>
      <c r="BD79" s="25">
        <f t="shared" si="1065"/>
        <v>0</v>
      </c>
      <c r="BE79" s="25">
        <f t="shared" ref="BE79" si="1066">SUM(BF79:BG79)</f>
        <v>0</v>
      </c>
      <c r="BF79" s="25">
        <f t="shared" ref="BF79:BG79" si="1067">SUM(BF80:BF82)</f>
        <v>0</v>
      </c>
      <c r="BG79" s="25">
        <f t="shared" si="1067"/>
        <v>0</v>
      </c>
      <c r="BH79" s="25">
        <f t="shared" ref="BH79" si="1068">BI79+BL79</f>
        <v>0</v>
      </c>
      <c r="BI79" s="25">
        <f>SUM(BJ79:BK79)</f>
        <v>0</v>
      </c>
      <c r="BJ79" s="25">
        <f>SUM(BJ80:BJ82)</f>
        <v>0</v>
      </c>
      <c r="BK79" s="25">
        <f>SUM(BK80:BK82)</f>
        <v>0</v>
      </c>
      <c r="BL79" s="25">
        <f>SUM(BM79:BN79)</f>
        <v>0</v>
      </c>
      <c r="BM79" s="25">
        <f>SUM(BM80:BM82)</f>
        <v>0</v>
      </c>
      <c r="BN79" s="25">
        <f>SUM(BN80:BN82)</f>
        <v>0</v>
      </c>
      <c r="BO79" s="25">
        <f t="shared" ref="BO79" si="1069">BP79+BS79</f>
        <v>0</v>
      </c>
      <c r="BP79" s="25">
        <f t="shared" ref="BP79" si="1070">SUM(BQ79:BR79)</f>
        <v>0</v>
      </c>
      <c r="BQ79" s="25">
        <f t="shared" ref="BQ79:BR79" si="1071">SUM(BQ80:BQ82)</f>
        <v>0</v>
      </c>
      <c r="BR79" s="25">
        <f t="shared" si="1071"/>
        <v>0</v>
      </c>
      <c r="BS79" s="25">
        <f t="shared" ref="BS79" si="1072">SUM(BT79:BU79)</f>
        <v>0</v>
      </c>
      <c r="BT79" s="25">
        <f t="shared" ref="BT79:BU79" si="1073">SUM(BT80:BT82)</f>
        <v>0</v>
      </c>
      <c r="BU79" s="25">
        <f t="shared" si="1073"/>
        <v>0</v>
      </c>
      <c r="BV79" s="25">
        <f t="shared" ref="BV79" si="1074">BW79+BZ79</f>
        <v>0</v>
      </c>
      <c r="BW79" s="25">
        <f t="shared" ref="BW79" si="1075">SUM(BX79:BY79)</f>
        <v>0</v>
      </c>
      <c r="BX79" s="25">
        <f t="shared" ref="BX79:BY79" si="1076">SUM(BX80:BX82)</f>
        <v>0</v>
      </c>
      <c r="BY79" s="25">
        <f t="shared" si="1076"/>
        <v>0</v>
      </c>
      <c r="BZ79" s="25">
        <f t="shared" ref="BZ79" si="1077">SUM(CA79:CB79)</f>
        <v>0</v>
      </c>
      <c r="CA79" s="25">
        <f t="shared" ref="CA79:CB79" si="1078">SUM(CA80:CA82)</f>
        <v>0</v>
      </c>
      <c r="CB79" s="25">
        <f t="shared" si="1078"/>
        <v>0</v>
      </c>
      <c r="CC79" s="25">
        <f t="shared" ref="CC79" si="1079">CD79+CG79</f>
        <v>0</v>
      </c>
      <c r="CD79" s="25">
        <f t="shared" ref="CD79" si="1080">SUM(CE79:CF79)</f>
        <v>0</v>
      </c>
      <c r="CE79" s="25">
        <f t="shared" ref="CE79:CF79" si="1081">SUM(CE80:CE82)</f>
        <v>0</v>
      </c>
      <c r="CF79" s="25">
        <f t="shared" si="1081"/>
        <v>0</v>
      </c>
      <c r="CG79" s="25">
        <f t="shared" ref="CG79" si="1082">SUM(CH79:CI79)</f>
        <v>0</v>
      </c>
      <c r="CH79" s="25">
        <f t="shared" ref="CH79:CI79" si="1083">SUM(CH80:CH82)</f>
        <v>0</v>
      </c>
      <c r="CI79" s="25">
        <f t="shared" si="1083"/>
        <v>0</v>
      </c>
      <c r="CJ79" s="25">
        <f t="shared" ref="CJ79" si="1084">CK79+CN79</f>
        <v>0</v>
      </c>
      <c r="CK79" s="25">
        <f>SUM(CL79:CM79)</f>
        <v>0</v>
      </c>
      <c r="CL79" s="25">
        <f>SUM(CL80:CL82)</f>
        <v>0</v>
      </c>
      <c r="CM79" s="25">
        <f>SUM(CM80:CM82)</f>
        <v>0</v>
      </c>
      <c r="CN79" s="25">
        <f>SUM(CO79:CP79)</f>
        <v>0</v>
      </c>
      <c r="CO79" s="25">
        <f>SUM(CO80:CO82)</f>
        <v>0</v>
      </c>
      <c r="CP79" s="25">
        <f>SUM(CP80:CP82)</f>
        <v>0</v>
      </c>
      <c r="CQ79" s="25">
        <f t="shared" ref="CQ79" si="1085">CR79+CU79</f>
        <v>0</v>
      </c>
      <c r="CR79" s="25">
        <f t="shared" ref="CR79" si="1086">SUM(CS79:CT79)</f>
        <v>0</v>
      </c>
      <c r="CS79" s="25">
        <f t="shared" ref="CS79:CT79" si="1087">SUM(CS80:CS82)</f>
        <v>0</v>
      </c>
      <c r="CT79" s="25">
        <f t="shared" si="1087"/>
        <v>0</v>
      </c>
      <c r="CU79" s="25">
        <f t="shared" ref="CU79" si="1088">SUM(CV79:CW79)</f>
        <v>0</v>
      </c>
      <c r="CV79" s="25">
        <f t="shared" ref="CV79:CW79" si="1089">SUM(CV80:CV82)</f>
        <v>0</v>
      </c>
      <c r="CW79" s="25">
        <f t="shared" si="1089"/>
        <v>0</v>
      </c>
      <c r="CX79" s="25">
        <f t="shared" ref="CX79" si="1090">CY79+DB79</f>
        <v>0</v>
      </c>
      <c r="CY79" s="25">
        <f t="shared" ref="CY79" si="1091">SUM(CZ79:DA79)</f>
        <v>0</v>
      </c>
      <c r="CZ79" s="25">
        <f t="shared" ref="CZ79:DA79" si="1092">SUM(CZ80:CZ82)</f>
        <v>0</v>
      </c>
      <c r="DA79" s="25">
        <f t="shared" si="1092"/>
        <v>0</v>
      </c>
      <c r="DB79" s="25">
        <f t="shared" ref="DB79" si="1093">SUM(DC79:DD79)</f>
        <v>0</v>
      </c>
      <c r="DC79" s="25">
        <f t="shared" ref="DC79:DD79" si="1094">SUM(DC80:DC82)</f>
        <v>0</v>
      </c>
      <c r="DD79" s="25">
        <f t="shared" si="1094"/>
        <v>0</v>
      </c>
      <c r="DE79" s="25">
        <f t="shared" ref="DE79" si="1095">DF79+DI79</f>
        <v>0</v>
      </c>
      <c r="DF79" s="25">
        <f t="shared" ref="DF79" si="1096">SUM(DG79:DH79)</f>
        <v>0</v>
      </c>
      <c r="DG79" s="25">
        <f t="shared" ref="DG79:DH79" si="1097">SUM(DG80:DG82)</f>
        <v>0</v>
      </c>
      <c r="DH79" s="25">
        <f t="shared" si="1097"/>
        <v>0</v>
      </c>
      <c r="DI79" s="25">
        <f t="shared" ref="DI79" si="1098">SUM(DJ79:DK79)</f>
        <v>0</v>
      </c>
      <c r="DJ79" s="25">
        <f t="shared" ref="DJ79:DK79" si="1099">SUM(DJ80:DJ82)</f>
        <v>0</v>
      </c>
      <c r="DK79" s="25">
        <f t="shared" si="1099"/>
        <v>0</v>
      </c>
      <c r="DL79" s="25">
        <f t="shared" si="1040"/>
        <v>0</v>
      </c>
      <c r="DM79" s="25">
        <f t="shared" si="1041"/>
        <v>0</v>
      </c>
      <c r="DN79" s="25">
        <f>SUM(DN80:DN82)</f>
        <v>0</v>
      </c>
      <c r="DO79" s="25">
        <f>SUM(DO80:DO82)</f>
        <v>0</v>
      </c>
      <c r="DP79" s="25">
        <f>SUM(DQ79:DR79)</f>
        <v>0</v>
      </c>
      <c r="DQ79" s="25">
        <f>SUM(DQ80:DQ82)</f>
        <v>0</v>
      </c>
      <c r="DR79" s="25">
        <f>SUM(DR80:DR82)</f>
        <v>0</v>
      </c>
    </row>
    <row r="80" spans="1:122" s="30" customFormat="1" ht="15" customHeight="1" x14ac:dyDescent="0.2">
      <c r="A80" s="46"/>
      <c r="B80" s="76"/>
      <c r="C80" s="57" t="s">
        <v>257</v>
      </c>
      <c r="D80" s="25">
        <f>+E80+H80</f>
        <v>0</v>
      </c>
      <c r="E80" s="25">
        <f>F80+G80</f>
        <v>0</v>
      </c>
      <c r="F80" s="64">
        <v>0</v>
      </c>
      <c r="G80" s="64">
        <v>0</v>
      </c>
      <c r="H80" s="25">
        <f>I80+J80</f>
        <v>0</v>
      </c>
      <c r="I80" s="64">
        <v>0</v>
      </c>
      <c r="J80" s="64">
        <v>0</v>
      </c>
      <c r="K80" s="25">
        <f>+L80+O80</f>
        <v>0</v>
      </c>
      <c r="L80" s="25">
        <f>M80+N80</f>
        <v>0</v>
      </c>
      <c r="M80" s="64">
        <v>0</v>
      </c>
      <c r="N80" s="64">
        <v>0</v>
      </c>
      <c r="O80" s="25">
        <f>P80+Q80</f>
        <v>0</v>
      </c>
      <c r="P80" s="64">
        <v>0</v>
      </c>
      <c r="Q80" s="64">
        <v>0</v>
      </c>
      <c r="R80" s="25">
        <f>+S80+V80</f>
        <v>0</v>
      </c>
      <c r="S80" s="25">
        <f>T80+U80</f>
        <v>0</v>
      </c>
      <c r="T80" s="64">
        <v>0</v>
      </c>
      <c r="U80" s="64">
        <v>0</v>
      </c>
      <c r="V80" s="25">
        <f>W80+X80</f>
        <v>0</v>
      </c>
      <c r="W80" s="64">
        <v>0</v>
      </c>
      <c r="X80" s="64">
        <v>0</v>
      </c>
      <c r="Y80" s="25">
        <f>+Z80+AC80</f>
        <v>0</v>
      </c>
      <c r="Z80" s="25">
        <f>AA80+AB80</f>
        <v>0</v>
      </c>
      <c r="AA80" s="64">
        <f t="shared" ref="AA80:AB84" si="1100">+F80+M80+T80</f>
        <v>0</v>
      </c>
      <c r="AB80" s="64">
        <f t="shared" si="1100"/>
        <v>0</v>
      </c>
      <c r="AC80" s="25">
        <f>AD80+AE80</f>
        <v>0</v>
      </c>
      <c r="AD80" s="64">
        <f t="shared" ref="AD80:AE84" si="1101">+I80+P80+W80</f>
        <v>0</v>
      </c>
      <c r="AE80" s="64">
        <f t="shared" si="1101"/>
        <v>0</v>
      </c>
      <c r="AF80" s="25">
        <f>+AG80+AJ80</f>
        <v>0</v>
      </c>
      <c r="AG80" s="25">
        <f>AH80+AI80</f>
        <v>0</v>
      </c>
      <c r="AH80" s="64">
        <v>0</v>
      </c>
      <c r="AI80" s="64">
        <v>0</v>
      </c>
      <c r="AJ80" s="25">
        <f>AK80+AL80</f>
        <v>0</v>
      </c>
      <c r="AK80" s="64">
        <v>0</v>
      </c>
      <c r="AL80" s="64">
        <v>0</v>
      </c>
      <c r="AM80" s="25">
        <f>+AN80+AQ80</f>
        <v>0</v>
      </c>
      <c r="AN80" s="25">
        <f>AO80+AP80</f>
        <v>0</v>
      </c>
      <c r="AO80" s="64">
        <v>0</v>
      </c>
      <c r="AP80" s="64">
        <v>0</v>
      </c>
      <c r="AQ80" s="25">
        <f>AR80+AS80</f>
        <v>0</v>
      </c>
      <c r="AR80" s="64">
        <v>0</v>
      </c>
      <c r="AS80" s="64">
        <v>0</v>
      </c>
      <c r="AT80" s="25">
        <f>+AU80+AX80</f>
        <v>0</v>
      </c>
      <c r="AU80" s="25">
        <f>AV80+AW80</f>
        <v>0</v>
      </c>
      <c r="AV80" s="64">
        <v>0</v>
      </c>
      <c r="AW80" s="64">
        <v>0</v>
      </c>
      <c r="AX80" s="25">
        <f>AY80+AZ80</f>
        <v>0</v>
      </c>
      <c r="AY80" s="64">
        <v>0</v>
      </c>
      <c r="AZ80" s="64">
        <v>0</v>
      </c>
      <c r="BA80" s="25">
        <f>+BB80+BE80</f>
        <v>0</v>
      </c>
      <c r="BB80" s="25">
        <f>BC80+BD80</f>
        <v>0</v>
      </c>
      <c r="BC80" s="64">
        <f t="shared" ref="BC80:BD84" si="1102">+AH80+AO80+AV80</f>
        <v>0</v>
      </c>
      <c r="BD80" s="64">
        <f t="shared" si="1102"/>
        <v>0</v>
      </c>
      <c r="BE80" s="25">
        <f>BF80+BG80</f>
        <v>0</v>
      </c>
      <c r="BF80" s="64">
        <f t="shared" ref="BF80:BG84" si="1103">+AK80+AR80+AY80</f>
        <v>0</v>
      </c>
      <c r="BG80" s="64">
        <f t="shared" si="1103"/>
        <v>0</v>
      </c>
      <c r="BH80" s="25">
        <f>+BI80+BL80</f>
        <v>0</v>
      </c>
      <c r="BI80" s="25">
        <f>BJ80+BK80</f>
        <v>0</v>
      </c>
      <c r="BJ80" s="64">
        <v>0</v>
      </c>
      <c r="BK80" s="64">
        <v>0</v>
      </c>
      <c r="BL80" s="25">
        <f>BM80+BN80</f>
        <v>0</v>
      </c>
      <c r="BM80" s="64">
        <v>0</v>
      </c>
      <c r="BN80" s="64">
        <v>0</v>
      </c>
      <c r="BO80" s="25">
        <f>+BP80+BS80</f>
        <v>0</v>
      </c>
      <c r="BP80" s="25">
        <f>BQ80+BR80</f>
        <v>0</v>
      </c>
      <c r="BQ80" s="64">
        <v>0</v>
      </c>
      <c r="BR80" s="64">
        <v>0</v>
      </c>
      <c r="BS80" s="25">
        <f>BT80+BU80</f>
        <v>0</v>
      </c>
      <c r="BT80" s="64">
        <v>0</v>
      </c>
      <c r="BU80" s="64">
        <v>0</v>
      </c>
      <c r="BV80" s="25">
        <f>+BW80+BZ80</f>
        <v>0</v>
      </c>
      <c r="BW80" s="25">
        <f>BX80+BY80</f>
        <v>0</v>
      </c>
      <c r="BX80" s="64">
        <v>0</v>
      </c>
      <c r="BY80" s="64">
        <v>0</v>
      </c>
      <c r="BZ80" s="25">
        <f>CA80+CB80</f>
        <v>0</v>
      </c>
      <c r="CA80" s="64">
        <v>0</v>
      </c>
      <c r="CB80" s="64">
        <v>0</v>
      </c>
      <c r="CC80" s="25">
        <f>+CD80+CG80</f>
        <v>0</v>
      </c>
      <c r="CD80" s="25">
        <f>CE80+CF80</f>
        <v>0</v>
      </c>
      <c r="CE80" s="64">
        <f t="shared" ref="CE80:CF84" si="1104">+BJ80+BQ80+BX80</f>
        <v>0</v>
      </c>
      <c r="CF80" s="64">
        <f t="shared" si="1104"/>
        <v>0</v>
      </c>
      <c r="CG80" s="25">
        <f>CH80+CI80</f>
        <v>0</v>
      </c>
      <c r="CH80" s="64">
        <f t="shared" ref="CH80:CI84" si="1105">+BM80+BT80+CA80</f>
        <v>0</v>
      </c>
      <c r="CI80" s="64">
        <f t="shared" si="1105"/>
        <v>0</v>
      </c>
      <c r="CJ80" s="25">
        <f>+CK80+CN80</f>
        <v>0</v>
      </c>
      <c r="CK80" s="25">
        <f>CL80+CM80</f>
        <v>0</v>
      </c>
      <c r="CL80" s="64">
        <v>0</v>
      </c>
      <c r="CM80" s="64">
        <v>0</v>
      </c>
      <c r="CN80" s="25">
        <f>CO80+CP80</f>
        <v>0</v>
      </c>
      <c r="CO80" s="64">
        <v>0</v>
      </c>
      <c r="CP80" s="64">
        <v>0</v>
      </c>
      <c r="CQ80" s="25">
        <f>+CR80+CU80</f>
        <v>0</v>
      </c>
      <c r="CR80" s="25">
        <f>CS80+CT80</f>
        <v>0</v>
      </c>
      <c r="CS80" s="64">
        <v>0</v>
      </c>
      <c r="CT80" s="64">
        <v>0</v>
      </c>
      <c r="CU80" s="25">
        <f>CV80+CW80</f>
        <v>0</v>
      </c>
      <c r="CV80" s="64">
        <v>0</v>
      </c>
      <c r="CW80" s="64">
        <v>0</v>
      </c>
      <c r="CX80" s="25">
        <f>+CY80+DB80</f>
        <v>0</v>
      </c>
      <c r="CY80" s="25">
        <f>CZ80+DA80</f>
        <v>0</v>
      </c>
      <c r="CZ80" s="64">
        <v>0</v>
      </c>
      <c r="DA80" s="64">
        <v>0</v>
      </c>
      <c r="DB80" s="25">
        <f>DC80+DD80</f>
        <v>0</v>
      </c>
      <c r="DC80" s="64">
        <v>0</v>
      </c>
      <c r="DD80" s="64">
        <v>0</v>
      </c>
      <c r="DE80" s="25">
        <f>+DF80+DI80</f>
        <v>0</v>
      </c>
      <c r="DF80" s="25">
        <f>DG80+DH80</f>
        <v>0</v>
      </c>
      <c r="DG80" s="64">
        <f t="shared" ref="DG80:DH84" si="1106">+CL80+CS80+CZ80</f>
        <v>0</v>
      </c>
      <c r="DH80" s="64">
        <f t="shared" si="1106"/>
        <v>0</v>
      </c>
      <c r="DI80" s="25">
        <f>DJ80+DK80</f>
        <v>0</v>
      </c>
      <c r="DJ80" s="64">
        <f t="shared" ref="DJ80:DK84" si="1107">+CO80+CV80+DC80</f>
        <v>0</v>
      </c>
      <c r="DK80" s="64">
        <f t="shared" si="1107"/>
        <v>0</v>
      </c>
      <c r="DL80" s="25">
        <f>+DM80+DP80</f>
        <v>0</v>
      </c>
      <c r="DM80" s="25">
        <f>DN80+DO80</f>
        <v>0</v>
      </c>
      <c r="DN80" s="64">
        <f t="shared" ref="DN80:DO84" si="1108">AA80+BC80+CE80+DG80</f>
        <v>0</v>
      </c>
      <c r="DO80" s="64">
        <f t="shared" si="1108"/>
        <v>0</v>
      </c>
      <c r="DP80" s="25">
        <f>DQ80+DR80</f>
        <v>0</v>
      </c>
      <c r="DQ80" s="64">
        <f t="shared" ref="DQ80:DR84" si="1109">AD80+BF80+CH80+DJ80</f>
        <v>0</v>
      </c>
      <c r="DR80" s="64">
        <f t="shared" si="1109"/>
        <v>0</v>
      </c>
    </row>
    <row r="81" spans="1:122" s="30" customFormat="1" ht="15" customHeight="1" x14ac:dyDescent="0.2">
      <c r="A81" s="46"/>
      <c r="B81" s="76"/>
      <c r="C81" s="57" t="s">
        <v>258</v>
      </c>
      <c r="D81" s="25">
        <f>+E81+H81</f>
        <v>0</v>
      </c>
      <c r="E81" s="25">
        <f>F81+G81</f>
        <v>0</v>
      </c>
      <c r="F81" s="64">
        <v>0</v>
      </c>
      <c r="G81" s="64">
        <v>0</v>
      </c>
      <c r="H81" s="25">
        <f>I81+J81</f>
        <v>0</v>
      </c>
      <c r="I81" s="64">
        <v>0</v>
      </c>
      <c r="J81" s="64">
        <v>0</v>
      </c>
      <c r="K81" s="25">
        <f>+L81+O81</f>
        <v>0</v>
      </c>
      <c r="L81" s="25">
        <f>M81+N81</f>
        <v>0</v>
      </c>
      <c r="M81" s="64">
        <v>0</v>
      </c>
      <c r="N81" s="64">
        <v>0</v>
      </c>
      <c r="O81" s="25">
        <f>P81+Q81</f>
        <v>0</v>
      </c>
      <c r="P81" s="64">
        <v>0</v>
      </c>
      <c r="Q81" s="64">
        <v>0</v>
      </c>
      <c r="R81" s="25">
        <f>+S81+V81</f>
        <v>0</v>
      </c>
      <c r="S81" s="25">
        <f>T81+U81</f>
        <v>0</v>
      </c>
      <c r="T81" s="64">
        <v>0</v>
      </c>
      <c r="U81" s="64">
        <v>0</v>
      </c>
      <c r="V81" s="25">
        <f>W81+X81</f>
        <v>0</v>
      </c>
      <c r="W81" s="64">
        <v>0</v>
      </c>
      <c r="X81" s="64">
        <v>0</v>
      </c>
      <c r="Y81" s="25">
        <f>+Z81+AC81</f>
        <v>0</v>
      </c>
      <c r="Z81" s="25">
        <f>AA81+AB81</f>
        <v>0</v>
      </c>
      <c r="AA81" s="64">
        <f t="shared" si="1100"/>
        <v>0</v>
      </c>
      <c r="AB81" s="64">
        <f t="shared" si="1100"/>
        <v>0</v>
      </c>
      <c r="AC81" s="25">
        <f>AD81+AE81</f>
        <v>0</v>
      </c>
      <c r="AD81" s="64">
        <f t="shared" si="1101"/>
        <v>0</v>
      </c>
      <c r="AE81" s="64">
        <f t="shared" si="1101"/>
        <v>0</v>
      </c>
      <c r="AF81" s="25">
        <f>+AG81+AJ81</f>
        <v>0</v>
      </c>
      <c r="AG81" s="25">
        <f>AH81+AI81</f>
        <v>0</v>
      </c>
      <c r="AH81" s="64">
        <v>0</v>
      </c>
      <c r="AI81" s="64">
        <v>0</v>
      </c>
      <c r="AJ81" s="25">
        <f>AK81+AL81</f>
        <v>0</v>
      </c>
      <c r="AK81" s="64">
        <v>0</v>
      </c>
      <c r="AL81" s="64">
        <v>0</v>
      </c>
      <c r="AM81" s="25">
        <f>+AN81+AQ81</f>
        <v>0</v>
      </c>
      <c r="AN81" s="25">
        <f>AO81+AP81</f>
        <v>0</v>
      </c>
      <c r="AO81" s="64">
        <v>0</v>
      </c>
      <c r="AP81" s="64">
        <v>0</v>
      </c>
      <c r="AQ81" s="25">
        <f>AR81+AS81</f>
        <v>0</v>
      </c>
      <c r="AR81" s="64">
        <v>0</v>
      </c>
      <c r="AS81" s="64">
        <v>0</v>
      </c>
      <c r="AT81" s="25">
        <f>+AU81+AX81</f>
        <v>0</v>
      </c>
      <c r="AU81" s="25">
        <f>AV81+AW81</f>
        <v>0</v>
      </c>
      <c r="AV81" s="64">
        <v>0</v>
      </c>
      <c r="AW81" s="64">
        <v>0</v>
      </c>
      <c r="AX81" s="25">
        <f>AY81+AZ81</f>
        <v>0</v>
      </c>
      <c r="AY81" s="64">
        <v>0</v>
      </c>
      <c r="AZ81" s="64">
        <v>0</v>
      </c>
      <c r="BA81" s="25">
        <f>+BB81+BE81</f>
        <v>0</v>
      </c>
      <c r="BB81" s="25">
        <f>BC81+BD81</f>
        <v>0</v>
      </c>
      <c r="BC81" s="64">
        <f t="shared" si="1102"/>
        <v>0</v>
      </c>
      <c r="BD81" s="64">
        <f t="shared" si="1102"/>
        <v>0</v>
      </c>
      <c r="BE81" s="25">
        <f>BF81+BG81</f>
        <v>0</v>
      </c>
      <c r="BF81" s="64">
        <f t="shared" si="1103"/>
        <v>0</v>
      </c>
      <c r="BG81" s="64">
        <f t="shared" si="1103"/>
        <v>0</v>
      </c>
      <c r="BH81" s="25">
        <f>+BI81+BL81</f>
        <v>0</v>
      </c>
      <c r="BI81" s="25">
        <f>BJ81+BK81</f>
        <v>0</v>
      </c>
      <c r="BJ81" s="64">
        <v>0</v>
      </c>
      <c r="BK81" s="64">
        <v>0</v>
      </c>
      <c r="BL81" s="25">
        <f>BM81+BN81</f>
        <v>0</v>
      </c>
      <c r="BM81" s="64">
        <v>0</v>
      </c>
      <c r="BN81" s="64">
        <v>0</v>
      </c>
      <c r="BO81" s="25">
        <f>+BP81+BS81</f>
        <v>0</v>
      </c>
      <c r="BP81" s="25">
        <f>BQ81+BR81</f>
        <v>0</v>
      </c>
      <c r="BQ81" s="64">
        <v>0</v>
      </c>
      <c r="BR81" s="64">
        <v>0</v>
      </c>
      <c r="BS81" s="25">
        <f>BT81+BU81</f>
        <v>0</v>
      </c>
      <c r="BT81" s="64">
        <v>0</v>
      </c>
      <c r="BU81" s="64">
        <v>0</v>
      </c>
      <c r="BV81" s="25">
        <f>+BW81+BZ81</f>
        <v>0</v>
      </c>
      <c r="BW81" s="25">
        <f>BX81+BY81</f>
        <v>0</v>
      </c>
      <c r="BX81" s="64">
        <v>0</v>
      </c>
      <c r="BY81" s="64">
        <v>0</v>
      </c>
      <c r="BZ81" s="25">
        <f>CA81+CB81</f>
        <v>0</v>
      </c>
      <c r="CA81" s="64">
        <v>0</v>
      </c>
      <c r="CB81" s="64">
        <v>0</v>
      </c>
      <c r="CC81" s="25">
        <f>+CD81+CG81</f>
        <v>0</v>
      </c>
      <c r="CD81" s="25">
        <f>CE81+CF81</f>
        <v>0</v>
      </c>
      <c r="CE81" s="64">
        <f t="shared" si="1104"/>
        <v>0</v>
      </c>
      <c r="CF81" s="64">
        <f t="shared" si="1104"/>
        <v>0</v>
      </c>
      <c r="CG81" s="25">
        <f>CH81+CI81</f>
        <v>0</v>
      </c>
      <c r="CH81" s="64">
        <f t="shared" si="1105"/>
        <v>0</v>
      </c>
      <c r="CI81" s="64">
        <f t="shared" si="1105"/>
        <v>0</v>
      </c>
      <c r="CJ81" s="25">
        <f>+CK81+CN81</f>
        <v>0</v>
      </c>
      <c r="CK81" s="25">
        <f>CL81+CM81</f>
        <v>0</v>
      </c>
      <c r="CL81" s="64">
        <v>0</v>
      </c>
      <c r="CM81" s="64">
        <v>0</v>
      </c>
      <c r="CN81" s="25">
        <f>CO81+CP81</f>
        <v>0</v>
      </c>
      <c r="CO81" s="64">
        <v>0</v>
      </c>
      <c r="CP81" s="64">
        <v>0</v>
      </c>
      <c r="CQ81" s="25">
        <f>+CR81+CU81</f>
        <v>0</v>
      </c>
      <c r="CR81" s="25">
        <f>CS81+CT81</f>
        <v>0</v>
      </c>
      <c r="CS81" s="64">
        <v>0</v>
      </c>
      <c r="CT81" s="64">
        <v>0</v>
      </c>
      <c r="CU81" s="25">
        <f>CV81+CW81</f>
        <v>0</v>
      </c>
      <c r="CV81" s="64">
        <v>0</v>
      </c>
      <c r="CW81" s="64">
        <v>0</v>
      </c>
      <c r="CX81" s="25">
        <f>+CY81+DB81</f>
        <v>0</v>
      </c>
      <c r="CY81" s="25">
        <f>CZ81+DA81</f>
        <v>0</v>
      </c>
      <c r="CZ81" s="64">
        <v>0</v>
      </c>
      <c r="DA81" s="64">
        <v>0</v>
      </c>
      <c r="DB81" s="25">
        <f>DC81+DD81</f>
        <v>0</v>
      </c>
      <c r="DC81" s="64">
        <v>0</v>
      </c>
      <c r="DD81" s="64">
        <v>0</v>
      </c>
      <c r="DE81" s="25">
        <f>+DF81+DI81</f>
        <v>0</v>
      </c>
      <c r="DF81" s="25">
        <f>DG81+DH81</f>
        <v>0</v>
      </c>
      <c r="DG81" s="64">
        <f t="shared" si="1106"/>
        <v>0</v>
      </c>
      <c r="DH81" s="64">
        <f t="shared" si="1106"/>
        <v>0</v>
      </c>
      <c r="DI81" s="25">
        <f>DJ81+DK81</f>
        <v>0</v>
      </c>
      <c r="DJ81" s="64">
        <f t="shared" si="1107"/>
        <v>0</v>
      </c>
      <c r="DK81" s="64">
        <f t="shared" si="1107"/>
        <v>0</v>
      </c>
      <c r="DL81" s="25">
        <f>+DM81+DP81</f>
        <v>0</v>
      </c>
      <c r="DM81" s="25">
        <f>DN81+DO81</f>
        <v>0</v>
      </c>
      <c r="DN81" s="64">
        <f t="shared" si="1108"/>
        <v>0</v>
      </c>
      <c r="DO81" s="64">
        <f t="shared" si="1108"/>
        <v>0</v>
      </c>
      <c r="DP81" s="25">
        <f>DQ81+DR81</f>
        <v>0</v>
      </c>
      <c r="DQ81" s="64">
        <f t="shared" si="1109"/>
        <v>0</v>
      </c>
      <c r="DR81" s="64">
        <f t="shared" si="1109"/>
        <v>0</v>
      </c>
    </row>
    <row r="82" spans="1:122" s="30" customFormat="1" ht="15" customHeight="1" x14ac:dyDescent="0.2">
      <c r="A82" s="46"/>
      <c r="B82" s="76"/>
      <c r="C82" s="57" t="s">
        <v>259</v>
      </c>
      <c r="D82" s="25">
        <f>+E82+H82</f>
        <v>0</v>
      </c>
      <c r="E82" s="25">
        <f>F82+G82</f>
        <v>0</v>
      </c>
      <c r="F82" s="64">
        <v>0</v>
      </c>
      <c r="G82" s="64">
        <v>0</v>
      </c>
      <c r="H82" s="25">
        <f>I82+J82</f>
        <v>0</v>
      </c>
      <c r="I82" s="64">
        <v>0</v>
      </c>
      <c r="J82" s="64">
        <v>0</v>
      </c>
      <c r="K82" s="25">
        <f>+L82+O82</f>
        <v>0</v>
      </c>
      <c r="L82" s="25">
        <f>M82+N82</f>
        <v>0</v>
      </c>
      <c r="M82" s="64">
        <v>0</v>
      </c>
      <c r="N82" s="64">
        <v>0</v>
      </c>
      <c r="O82" s="25">
        <f>P82+Q82</f>
        <v>0</v>
      </c>
      <c r="P82" s="64">
        <v>0</v>
      </c>
      <c r="Q82" s="64">
        <v>0</v>
      </c>
      <c r="R82" s="25">
        <f>+S82+V82</f>
        <v>0</v>
      </c>
      <c r="S82" s="25">
        <f>T82+U82</f>
        <v>0</v>
      </c>
      <c r="T82" s="64">
        <v>0</v>
      </c>
      <c r="U82" s="64">
        <v>0</v>
      </c>
      <c r="V82" s="25">
        <f>W82+X82</f>
        <v>0</v>
      </c>
      <c r="W82" s="64">
        <v>0</v>
      </c>
      <c r="X82" s="64">
        <v>0</v>
      </c>
      <c r="Y82" s="25">
        <f>+Z82+AC82</f>
        <v>0</v>
      </c>
      <c r="Z82" s="25">
        <f>AA82+AB82</f>
        <v>0</v>
      </c>
      <c r="AA82" s="64">
        <f t="shared" si="1100"/>
        <v>0</v>
      </c>
      <c r="AB82" s="64">
        <f t="shared" si="1100"/>
        <v>0</v>
      </c>
      <c r="AC82" s="25">
        <f>AD82+AE82</f>
        <v>0</v>
      </c>
      <c r="AD82" s="64">
        <f t="shared" si="1101"/>
        <v>0</v>
      </c>
      <c r="AE82" s="64">
        <f t="shared" si="1101"/>
        <v>0</v>
      </c>
      <c r="AF82" s="25">
        <f>+AG82+AJ82</f>
        <v>0</v>
      </c>
      <c r="AG82" s="25">
        <f>AH82+AI82</f>
        <v>0</v>
      </c>
      <c r="AH82" s="64">
        <v>0</v>
      </c>
      <c r="AI82" s="64">
        <v>0</v>
      </c>
      <c r="AJ82" s="25">
        <f>AK82+AL82</f>
        <v>0</v>
      </c>
      <c r="AK82" s="64">
        <v>0</v>
      </c>
      <c r="AL82" s="64">
        <v>0</v>
      </c>
      <c r="AM82" s="25">
        <f>+AN82+AQ82</f>
        <v>0</v>
      </c>
      <c r="AN82" s="25">
        <f>AO82+AP82</f>
        <v>0</v>
      </c>
      <c r="AO82" s="64">
        <v>0</v>
      </c>
      <c r="AP82" s="64">
        <v>0</v>
      </c>
      <c r="AQ82" s="25">
        <f>AR82+AS82</f>
        <v>0</v>
      </c>
      <c r="AR82" s="64">
        <v>0</v>
      </c>
      <c r="AS82" s="64">
        <v>0</v>
      </c>
      <c r="AT82" s="25">
        <f>+AU82+AX82</f>
        <v>0</v>
      </c>
      <c r="AU82" s="25">
        <f>AV82+AW82</f>
        <v>0</v>
      </c>
      <c r="AV82" s="64">
        <v>0</v>
      </c>
      <c r="AW82" s="64">
        <v>0</v>
      </c>
      <c r="AX82" s="25">
        <f>AY82+AZ82</f>
        <v>0</v>
      </c>
      <c r="AY82" s="64">
        <v>0</v>
      </c>
      <c r="AZ82" s="64">
        <v>0</v>
      </c>
      <c r="BA82" s="25">
        <f>+BB82+BE82</f>
        <v>0</v>
      </c>
      <c r="BB82" s="25">
        <f>BC82+BD82</f>
        <v>0</v>
      </c>
      <c r="BC82" s="64">
        <f t="shared" si="1102"/>
        <v>0</v>
      </c>
      <c r="BD82" s="64">
        <f t="shared" si="1102"/>
        <v>0</v>
      </c>
      <c r="BE82" s="25">
        <f>BF82+BG82</f>
        <v>0</v>
      </c>
      <c r="BF82" s="64">
        <f t="shared" si="1103"/>
        <v>0</v>
      </c>
      <c r="BG82" s="64">
        <f t="shared" si="1103"/>
        <v>0</v>
      </c>
      <c r="BH82" s="25">
        <f>+BI82+BL82</f>
        <v>0</v>
      </c>
      <c r="BI82" s="25">
        <f>BJ82+BK82</f>
        <v>0</v>
      </c>
      <c r="BJ82" s="64">
        <v>0</v>
      </c>
      <c r="BK82" s="64">
        <v>0</v>
      </c>
      <c r="BL82" s="25">
        <f>BM82+BN82</f>
        <v>0</v>
      </c>
      <c r="BM82" s="64">
        <v>0</v>
      </c>
      <c r="BN82" s="64">
        <v>0</v>
      </c>
      <c r="BO82" s="25">
        <f>+BP82+BS82</f>
        <v>0</v>
      </c>
      <c r="BP82" s="25">
        <f>BQ82+BR82</f>
        <v>0</v>
      </c>
      <c r="BQ82" s="64">
        <v>0</v>
      </c>
      <c r="BR82" s="64">
        <v>0</v>
      </c>
      <c r="BS82" s="25">
        <f>BT82+BU82</f>
        <v>0</v>
      </c>
      <c r="BT82" s="64">
        <v>0</v>
      </c>
      <c r="BU82" s="64">
        <v>0</v>
      </c>
      <c r="BV82" s="25">
        <f>+BW82+BZ82</f>
        <v>0</v>
      </c>
      <c r="BW82" s="25">
        <f>BX82+BY82</f>
        <v>0</v>
      </c>
      <c r="BX82" s="64">
        <v>0</v>
      </c>
      <c r="BY82" s="64">
        <v>0</v>
      </c>
      <c r="BZ82" s="25">
        <f>CA82+CB82</f>
        <v>0</v>
      </c>
      <c r="CA82" s="64">
        <v>0</v>
      </c>
      <c r="CB82" s="64">
        <v>0</v>
      </c>
      <c r="CC82" s="25">
        <f>+CD82+CG82</f>
        <v>0</v>
      </c>
      <c r="CD82" s="25">
        <f>CE82+CF82</f>
        <v>0</v>
      </c>
      <c r="CE82" s="64">
        <f t="shared" si="1104"/>
        <v>0</v>
      </c>
      <c r="CF82" s="64">
        <f t="shared" si="1104"/>
        <v>0</v>
      </c>
      <c r="CG82" s="25">
        <f>CH82+CI82</f>
        <v>0</v>
      </c>
      <c r="CH82" s="64">
        <f t="shared" si="1105"/>
        <v>0</v>
      </c>
      <c r="CI82" s="64">
        <f t="shared" si="1105"/>
        <v>0</v>
      </c>
      <c r="CJ82" s="25">
        <f>+CK82+CN82</f>
        <v>0</v>
      </c>
      <c r="CK82" s="25">
        <f>CL82+CM82</f>
        <v>0</v>
      </c>
      <c r="CL82" s="64">
        <v>0</v>
      </c>
      <c r="CM82" s="64">
        <v>0</v>
      </c>
      <c r="CN82" s="25">
        <f>CO82+CP82</f>
        <v>0</v>
      </c>
      <c r="CO82" s="64">
        <v>0</v>
      </c>
      <c r="CP82" s="64">
        <v>0</v>
      </c>
      <c r="CQ82" s="25">
        <f>+CR82+CU82</f>
        <v>0</v>
      </c>
      <c r="CR82" s="25">
        <f>CS82+CT82</f>
        <v>0</v>
      </c>
      <c r="CS82" s="64">
        <v>0</v>
      </c>
      <c r="CT82" s="64">
        <v>0</v>
      </c>
      <c r="CU82" s="25">
        <f>CV82+CW82</f>
        <v>0</v>
      </c>
      <c r="CV82" s="64">
        <v>0</v>
      </c>
      <c r="CW82" s="64">
        <v>0</v>
      </c>
      <c r="CX82" s="25">
        <f>+CY82+DB82</f>
        <v>0</v>
      </c>
      <c r="CY82" s="25">
        <f>CZ82+DA82</f>
        <v>0</v>
      </c>
      <c r="CZ82" s="64">
        <v>0</v>
      </c>
      <c r="DA82" s="64">
        <v>0</v>
      </c>
      <c r="DB82" s="25">
        <f>DC82+DD82</f>
        <v>0</v>
      </c>
      <c r="DC82" s="64">
        <v>0</v>
      </c>
      <c r="DD82" s="64">
        <v>0</v>
      </c>
      <c r="DE82" s="25">
        <f>+DF82+DI82</f>
        <v>0</v>
      </c>
      <c r="DF82" s="25">
        <f>DG82+DH82</f>
        <v>0</v>
      </c>
      <c r="DG82" s="64">
        <f t="shared" si="1106"/>
        <v>0</v>
      </c>
      <c r="DH82" s="64">
        <f t="shared" si="1106"/>
        <v>0</v>
      </c>
      <c r="DI82" s="25">
        <f>DJ82+DK82</f>
        <v>0</v>
      </c>
      <c r="DJ82" s="64">
        <f t="shared" si="1107"/>
        <v>0</v>
      </c>
      <c r="DK82" s="64">
        <f t="shared" si="1107"/>
        <v>0</v>
      </c>
      <c r="DL82" s="25">
        <f>+DM82+DP82</f>
        <v>0</v>
      </c>
      <c r="DM82" s="25">
        <f>DN82+DO82</f>
        <v>0</v>
      </c>
      <c r="DN82" s="64">
        <f t="shared" si="1108"/>
        <v>0</v>
      </c>
      <c r="DO82" s="64">
        <f t="shared" si="1108"/>
        <v>0</v>
      </c>
      <c r="DP82" s="25">
        <f>DQ82+DR82</f>
        <v>0</v>
      </c>
      <c r="DQ82" s="64">
        <f t="shared" si="1109"/>
        <v>0</v>
      </c>
      <c r="DR82" s="64">
        <f t="shared" si="1109"/>
        <v>0</v>
      </c>
    </row>
    <row r="83" spans="1:122" s="30" customFormat="1" ht="15" customHeight="1" x14ac:dyDescent="0.25">
      <c r="A83" s="46"/>
      <c r="B83" s="75"/>
      <c r="C83" s="93" t="s">
        <v>364</v>
      </c>
      <c r="D83" s="25">
        <f>+E83+H83</f>
        <v>0</v>
      </c>
      <c r="E83" s="25">
        <f>F83+G83</f>
        <v>0</v>
      </c>
      <c r="F83" s="64">
        <v>0</v>
      </c>
      <c r="G83" s="64">
        <v>0</v>
      </c>
      <c r="H83" s="25">
        <f>I83+J83</f>
        <v>0</v>
      </c>
      <c r="I83" s="64">
        <v>0</v>
      </c>
      <c r="J83" s="64">
        <v>0</v>
      </c>
      <c r="K83" s="25">
        <f>+L83+O83</f>
        <v>0</v>
      </c>
      <c r="L83" s="25">
        <f>M83+N83</f>
        <v>0</v>
      </c>
      <c r="M83" s="64">
        <v>0</v>
      </c>
      <c r="N83" s="64">
        <v>0</v>
      </c>
      <c r="O83" s="25">
        <f>P83+Q83</f>
        <v>0</v>
      </c>
      <c r="P83" s="64">
        <v>0</v>
      </c>
      <c r="Q83" s="64">
        <v>0</v>
      </c>
      <c r="R83" s="25">
        <f>+S83+V83</f>
        <v>0</v>
      </c>
      <c r="S83" s="25">
        <f>T83+U83</f>
        <v>0</v>
      </c>
      <c r="T83" s="64">
        <v>0</v>
      </c>
      <c r="U83" s="64">
        <v>0</v>
      </c>
      <c r="V83" s="25">
        <f>W83+X83</f>
        <v>0</v>
      </c>
      <c r="W83" s="64">
        <v>0</v>
      </c>
      <c r="X83" s="64">
        <v>0</v>
      </c>
      <c r="Y83" s="25">
        <f>+Z83+AC83</f>
        <v>0</v>
      </c>
      <c r="Z83" s="25">
        <f>AA83+AB83</f>
        <v>0</v>
      </c>
      <c r="AA83" s="64">
        <f t="shared" si="1100"/>
        <v>0</v>
      </c>
      <c r="AB83" s="64">
        <f t="shared" si="1100"/>
        <v>0</v>
      </c>
      <c r="AC83" s="25">
        <f>AD83+AE83</f>
        <v>0</v>
      </c>
      <c r="AD83" s="64">
        <f t="shared" si="1101"/>
        <v>0</v>
      </c>
      <c r="AE83" s="64">
        <f t="shared" si="1101"/>
        <v>0</v>
      </c>
      <c r="AF83" s="25">
        <f>+AG83+AJ83</f>
        <v>0</v>
      </c>
      <c r="AG83" s="25">
        <f>AH83+AI83</f>
        <v>0</v>
      </c>
      <c r="AH83" s="64">
        <v>0</v>
      </c>
      <c r="AI83" s="64">
        <v>0</v>
      </c>
      <c r="AJ83" s="25">
        <f>AK83+AL83</f>
        <v>0</v>
      </c>
      <c r="AK83" s="64">
        <v>0</v>
      </c>
      <c r="AL83" s="64">
        <v>0</v>
      </c>
      <c r="AM83" s="25">
        <f>+AN83+AQ83</f>
        <v>0</v>
      </c>
      <c r="AN83" s="25">
        <f>AO83+AP83</f>
        <v>0</v>
      </c>
      <c r="AO83" s="64">
        <v>0</v>
      </c>
      <c r="AP83" s="64">
        <v>0</v>
      </c>
      <c r="AQ83" s="25">
        <f>AR83+AS83</f>
        <v>0</v>
      </c>
      <c r="AR83" s="64">
        <v>0</v>
      </c>
      <c r="AS83" s="64">
        <v>0</v>
      </c>
      <c r="AT83" s="25">
        <f>+AU83+AX83</f>
        <v>0</v>
      </c>
      <c r="AU83" s="25">
        <f>AV83+AW83</f>
        <v>0</v>
      </c>
      <c r="AV83" s="64">
        <v>0</v>
      </c>
      <c r="AW83" s="64">
        <v>0</v>
      </c>
      <c r="AX83" s="25">
        <f>AY83+AZ83</f>
        <v>0</v>
      </c>
      <c r="AY83" s="64">
        <v>0</v>
      </c>
      <c r="AZ83" s="64">
        <v>0</v>
      </c>
      <c r="BA83" s="25">
        <f>+BB83+BE83</f>
        <v>0</v>
      </c>
      <c r="BB83" s="25">
        <f>BC83+BD83</f>
        <v>0</v>
      </c>
      <c r="BC83" s="64">
        <f t="shared" si="1102"/>
        <v>0</v>
      </c>
      <c r="BD83" s="64">
        <f t="shared" si="1102"/>
        <v>0</v>
      </c>
      <c r="BE83" s="25">
        <f>BF83+BG83</f>
        <v>0</v>
      </c>
      <c r="BF83" s="64">
        <f t="shared" si="1103"/>
        <v>0</v>
      </c>
      <c r="BG83" s="64">
        <f t="shared" si="1103"/>
        <v>0</v>
      </c>
      <c r="BH83" s="25">
        <f>+BI83+BL83</f>
        <v>0</v>
      </c>
      <c r="BI83" s="25">
        <f>BJ83+BK83</f>
        <v>0</v>
      </c>
      <c r="BJ83" s="64">
        <v>0</v>
      </c>
      <c r="BK83" s="64">
        <v>0</v>
      </c>
      <c r="BL83" s="25">
        <f>BM83+BN83</f>
        <v>0</v>
      </c>
      <c r="BM83" s="64">
        <v>0</v>
      </c>
      <c r="BN83" s="64">
        <v>0</v>
      </c>
      <c r="BO83" s="25">
        <f>+BP83+BS83</f>
        <v>0</v>
      </c>
      <c r="BP83" s="25">
        <f>BQ83+BR83</f>
        <v>0</v>
      </c>
      <c r="BQ83" s="64">
        <v>0</v>
      </c>
      <c r="BR83" s="64">
        <v>0</v>
      </c>
      <c r="BS83" s="25">
        <f>BT83+BU83</f>
        <v>0</v>
      </c>
      <c r="BT83" s="64">
        <v>0</v>
      </c>
      <c r="BU83" s="64">
        <v>0</v>
      </c>
      <c r="BV83" s="25">
        <f>+BW83+BZ83</f>
        <v>0</v>
      </c>
      <c r="BW83" s="25">
        <f>BX83+BY83</f>
        <v>0</v>
      </c>
      <c r="BX83" s="64">
        <v>0</v>
      </c>
      <c r="BY83" s="64">
        <v>0</v>
      </c>
      <c r="BZ83" s="25">
        <f>CA83+CB83</f>
        <v>0</v>
      </c>
      <c r="CA83" s="64">
        <v>0</v>
      </c>
      <c r="CB83" s="64">
        <v>0</v>
      </c>
      <c r="CC83" s="25">
        <f>+CD83+CG83</f>
        <v>0</v>
      </c>
      <c r="CD83" s="25">
        <f>CE83+CF83</f>
        <v>0</v>
      </c>
      <c r="CE83" s="64">
        <f t="shared" si="1104"/>
        <v>0</v>
      </c>
      <c r="CF83" s="64">
        <f t="shared" si="1104"/>
        <v>0</v>
      </c>
      <c r="CG83" s="25">
        <f>CH83+CI83</f>
        <v>0</v>
      </c>
      <c r="CH83" s="64">
        <f t="shared" si="1105"/>
        <v>0</v>
      </c>
      <c r="CI83" s="64">
        <f t="shared" si="1105"/>
        <v>0</v>
      </c>
      <c r="CJ83" s="25">
        <f>+CK83+CN83</f>
        <v>0</v>
      </c>
      <c r="CK83" s="25">
        <f>CL83+CM83</f>
        <v>0</v>
      </c>
      <c r="CL83" s="64">
        <v>0</v>
      </c>
      <c r="CM83" s="64">
        <v>0</v>
      </c>
      <c r="CN83" s="25">
        <f>CO83+CP83</f>
        <v>0</v>
      </c>
      <c r="CO83" s="64">
        <v>0</v>
      </c>
      <c r="CP83" s="64">
        <v>0</v>
      </c>
      <c r="CQ83" s="25">
        <f>+CR83+CU83</f>
        <v>0</v>
      </c>
      <c r="CR83" s="25">
        <f>CS83+CT83</f>
        <v>0</v>
      </c>
      <c r="CS83" s="64">
        <v>0</v>
      </c>
      <c r="CT83" s="64">
        <v>0</v>
      </c>
      <c r="CU83" s="25">
        <f>CV83+CW83</f>
        <v>0</v>
      </c>
      <c r="CV83" s="64">
        <v>0</v>
      </c>
      <c r="CW83" s="64">
        <v>0</v>
      </c>
      <c r="CX83" s="25">
        <f>+CY83+DB83</f>
        <v>0</v>
      </c>
      <c r="CY83" s="25">
        <f>CZ83+DA83</f>
        <v>0</v>
      </c>
      <c r="CZ83" s="64">
        <v>0</v>
      </c>
      <c r="DA83" s="64">
        <v>0</v>
      </c>
      <c r="DB83" s="25">
        <f>DC83+DD83</f>
        <v>0</v>
      </c>
      <c r="DC83" s="64">
        <v>0</v>
      </c>
      <c r="DD83" s="64">
        <v>0</v>
      </c>
      <c r="DE83" s="25">
        <f>+DF83+DI83</f>
        <v>0</v>
      </c>
      <c r="DF83" s="25">
        <f>DG83+DH83</f>
        <v>0</v>
      </c>
      <c r="DG83" s="64">
        <f t="shared" si="1106"/>
        <v>0</v>
      </c>
      <c r="DH83" s="64">
        <f t="shared" si="1106"/>
        <v>0</v>
      </c>
      <c r="DI83" s="25">
        <f>DJ83+DK83</f>
        <v>0</v>
      </c>
      <c r="DJ83" s="64">
        <f t="shared" si="1107"/>
        <v>0</v>
      </c>
      <c r="DK83" s="64">
        <f t="shared" si="1107"/>
        <v>0</v>
      </c>
      <c r="DL83" s="25">
        <f>+DM83+DP83</f>
        <v>0</v>
      </c>
      <c r="DM83" s="25">
        <f>DN83+DO83</f>
        <v>0</v>
      </c>
      <c r="DN83" s="64">
        <f t="shared" si="1108"/>
        <v>0</v>
      </c>
      <c r="DO83" s="64">
        <f t="shared" si="1108"/>
        <v>0</v>
      </c>
      <c r="DP83" s="25">
        <f>DQ83+DR83</f>
        <v>0</v>
      </c>
      <c r="DQ83" s="64">
        <f t="shared" si="1109"/>
        <v>0</v>
      </c>
      <c r="DR83" s="64">
        <f t="shared" si="1109"/>
        <v>0</v>
      </c>
    </row>
    <row r="84" spans="1:122" s="30" customFormat="1" ht="15" customHeight="1" x14ac:dyDescent="0.25">
      <c r="A84" s="46"/>
      <c r="B84" s="75"/>
      <c r="C84" s="93" t="s">
        <v>44</v>
      </c>
      <c r="D84" s="25">
        <f>+E84+H84</f>
        <v>2637.5</v>
      </c>
      <c r="E84" s="25">
        <f>F84+G84</f>
        <v>2637.5</v>
      </c>
      <c r="F84" s="64">
        <v>1310</v>
      </c>
      <c r="G84" s="64">
        <v>1327.5</v>
      </c>
      <c r="H84" s="25">
        <f>I84+J84</f>
        <v>0</v>
      </c>
      <c r="I84" s="64">
        <v>0</v>
      </c>
      <c r="J84" s="64">
        <v>0</v>
      </c>
      <c r="K84" s="25">
        <f>+L84+O84</f>
        <v>2861.6400000000003</v>
      </c>
      <c r="L84" s="25">
        <f>M84+N84</f>
        <v>2861.6400000000003</v>
      </c>
      <c r="M84" s="64">
        <v>1440.14</v>
      </c>
      <c r="N84" s="64">
        <v>1421.5</v>
      </c>
      <c r="O84" s="25">
        <f>P84+Q84</f>
        <v>0</v>
      </c>
      <c r="P84" s="64">
        <v>0</v>
      </c>
      <c r="Q84" s="64">
        <v>0</v>
      </c>
      <c r="R84" s="25">
        <f>+S84+V84</f>
        <v>3016</v>
      </c>
      <c r="S84" s="25">
        <f>T84+U84</f>
        <v>3016</v>
      </c>
      <c r="T84" s="64">
        <v>1384.5</v>
      </c>
      <c r="U84" s="64">
        <v>1631.5</v>
      </c>
      <c r="V84" s="25">
        <f>W84+X84</f>
        <v>0</v>
      </c>
      <c r="W84" s="64">
        <v>0</v>
      </c>
      <c r="X84" s="64">
        <v>0</v>
      </c>
      <c r="Y84" s="25">
        <f>+Z84+AC84</f>
        <v>8515.14</v>
      </c>
      <c r="Z84" s="25">
        <f>AA84+AB84</f>
        <v>8515.14</v>
      </c>
      <c r="AA84" s="64">
        <f t="shared" si="1100"/>
        <v>4134.6400000000003</v>
      </c>
      <c r="AB84" s="64">
        <f t="shared" si="1100"/>
        <v>4380.5</v>
      </c>
      <c r="AC84" s="25">
        <f>AD84+AE84</f>
        <v>0</v>
      </c>
      <c r="AD84" s="64">
        <f t="shared" si="1101"/>
        <v>0</v>
      </c>
      <c r="AE84" s="64">
        <f t="shared" si="1101"/>
        <v>0</v>
      </c>
      <c r="AF84" s="25">
        <f>+AG84+AJ84</f>
        <v>3118</v>
      </c>
      <c r="AG84" s="25">
        <f>AH84+AI84</f>
        <v>3118</v>
      </c>
      <c r="AH84" s="64">
        <v>1549</v>
      </c>
      <c r="AI84" s="64">
        <v>1569</v>
      </c>
      <c r="AJ84" s="25">
        <f>AK84+AL84</f>
        <v>0</v>
      </c>
      <c r="AK84" s="64">
        <v>0</v>
      </c>
      <c r="AL84" s="64">
        <v>0</v>
      </c>
      <c r="AM84" s="25">
        <f>+AN84+AQ84</f>
        <v>2922</v>
      </c>
      <c r="AN84" s="25">
        <f>AO84+AP84</f>
        <v>2922</v>
      </c>
      <c r="AO84" s="64">
        <v>1452</v>
      </c>
      <c r="AP84" s="64">
        <v>1470</v>
      </c>
      <c r="AQ84" s="25">
        <f>AR84+AS84</f>
        <v>0</v>
      </c>
      <c r="AR84" s="64">
        <v>0</v>
      </c>
      <c r="AS84" s="64">
        <v>0</v>
      </c>
      <c r="AT84" s="25">
        <f>+AU84+AX84</f>
        <v>2702</v>
      </c>
      <c r="AU84" s="25">
        <f>AV84+AW84</f>
        <v>2702</v>
      </c>
      <c r="AV84" s="64">
        <v>1288</v>
      </c>
      <c r="AW84" s="64">
        <v>1414</v>
      </c>
      <c r="AX84" s="25">
        <f>AY84+AZ84</f>
        <v>0</v>
      </c>
      <c r="AY84" s="64">
        <v>0</v>
      </c>
      <c r="AZ84" s="64">
        <v>0</v>
      </c>
      <c r="BA84" s="25">
        <f>+BB84+BE84</f>
        <v>8742</v>
      </c>
      <c r="BB84" s="25">
        <f>BC84+BD84</f>
        <v>8742</v>
      </c>
      <c r="BC84" s="64">
        <f t="shared" si="1102"/>
        <v>4289</v>
      </c>
      <c r="BD84" s="64">
        <f t="shared" si="1102"/>
        <v>4453</v>
      </c>
      <c r="BE84" s="25">
        <f>BF84+BG84</f>
        <v>0</v>
      </c>
      <c r="BF84" s="64">
        <f t="shared" si="1103"/>
        <v>0</v>
      </c>
      <c r="BG84" s="64">
        <f t="shared" si="1103"/>
        <v>0</v>
      </c>
      <c r="BH84" s="25">
        <f>+BI84+BL84</f>
        <v>3571.5</v>
      </c>
      <c r="BI84" s="25">
        <f>BJ84+BK84</f>
        <v>3571.5</v>
      </c>
      <c r="BJ84" s="64">
        <v>2122</v>
      </c>
      <c r="BK84" s="64">
        <v>1449.5</v>
      </c>
      <c r="BL84" s="25">
        <f>BM84+BN84</f>
        <v>0</v>
      </c>
      <c r="BM84" s="64">
        <v>0</v>
      </c>
      <c r="BN84" s="64">
        <v>0</v>
      </c>
      <c r="BO84" s="25">
        <f>+BP84+BS84</f>
        <v>2750.5</v>
      </c>
      <c r="BP84" s="25">
        <f>BQ84+BR84</f>
        <v>2750.5</v>
      </c>
      <c r="BQ84" s="64">
        <v>1120</v>
      </c>
      <c r="BR84" s="64">
        <v>1630.5</v>
      </c>
      <c r="BS84" s="25">
        <f>BT84+BU84</f>
        <v>0</v>
      </c>
      <c r="BT84" s="64">
        <v>0</v>
      </c>
      <c r="BU84" s="64">
        <v>0</v>
      </c>
      <c r="BV84" s="25">
        <f>+BW84+BZ84</f>
        <v>3087</v>
      </c>
      <c r="BW84" s="25">
        <f>BX84+BY84</f>
        <v>3087</v>
      </c>
      <c r="BX84" s="64">
        <v>1555</v>
      </c>
      <c r="BY84" s="64">
        <v>1532</v>
      </c>
      <c r="BZ84" s="25">
        <f>CA84+CB84</f>
        <v>0</v>
      </c>
      <c r="CA84" s="64">
        <v>0</v>
      </c>
      <c r="CB84" s="64">
        <v>0</v>
      </c>
      <c r="CC84" s="25">
        <f>+CD84+CG84</f>
        <v>9409</v>
      </c>
      <c r="CD84" s="25">
        <f>CE84+CF84</f>
        <v>9409</v>
      </c>
      <c r="CE84" s="64">
        <f t="shared" si="1104"/>
        <v>4797</v>
      </c>
      <c r="CF84" s="64">
        <f t="shared" si="1104"/>
        <v>4612</v>
      </c>
      <c r="CG84" s="25">
        <f>CH84+CI84</f>
        <v>0</v>
      </c>
      <c r="CH84" s="64">
        <f t="shared" si="1105"/>
        <v>0</v>
      </c>
      <c r="CI84" s="64">
        <f t="shared" si="1105"/>
        <v>0</v>
      </c>
      <c r="CJ84" s="25">
        <f>+CK84+CN84</f>
        <v>0</v>
      </c>
      <c r="CK84" s="25">
        <f>CL84+CM84</f>
        <v>0</v>
      </c>
      <c r="CL84" s="64">
        <v>0</v>
      </c>
      <c r="CM84" s="64">
        <v>0</v>
      </c>
      <c r="CN84" s="25">
        <f>CO84+CP84</f>
        <v>0</v>
      </c>
      <c r="CO84" s="64">
        <v>0</v>
      </c>
      <c r="CP84" s="64">
        <v>0</v>
      </c>
      <c r="CQ84" s="25">
        <f>+CR84+CU84</f>
        <v>0</v>
      </c>
      <c r="CR84" s="25">
        <f>CS84+CT84</f>
        <v>0</v>
      </c>
      <c r="CS84" s="64">
        <v>0</v>
      </c>
      <c r="CT84" s="64">
        <v>0</v>
      </c>
      <c r="CU84" s="25">
        <f>CV84+CW84</f>
        <v>0</v>
      </c>
      <c r="CV84" s="64">
        <v>0</v>
      </c>
      <c r="CW84" s="64">
        <v>0</v>
      </c>
      <c r="CX84" s="25">
        <f>+CY84+DB84</f>
        <v>0</v>
      </c>
      <c r="CY84" s="25">
        <f>CZ84+DA84</f>
        <v>0</v>
      </c>
      <c r="CZ84" s="64">
        <v>0</v>
      </c>
      <c r="DA84" s="64">
        <v>0</v>
      </c>
      <c r="DB84" s="25">
        <f>DC84+DD84</f>
        <v>0</v>
      </c>
      <c r="DC84" s="64">
        <v>0</v>
      </c>
      <c r="DD84" s="64">
        <v>0</v>
      </c>
      <c r="DE84" s="25">
        <f>+DF84+DI84</f>
        <v>0</v>
      </c>
      <c r="DF84" s="25">
        <f>DG84+DH84</f>
        <v>0</v>
      </c>
      <c r="DG84" s="64">
        <f t="shared" si="1106"/>
        <v>0</v>
      </c>
      <c r="DH84" s="64">
        <f t="shared" si="1106"/>
        <v>0</v>
      </c>
      <c r="DI84" s="25">
        <f>DJ84+DK84</f>
        <v>0</v>
      </c>
      <c r="DJ84" s="64">
        <f t="shared" si="1107"/>
        <v>0</v>
      </c>
      <c r="DK84" s="64">
        <f t="shared" si="1107"/>
        <v>0</v>
      </c>
      <c r="DL84" s="25">
        <f>+DM84+DP84</f>
        <v>26666.14</v>
      </c>
      <c r="DM84" s="25">
        <f>DN84+DO84</f>
        <v>26666.14</v>
      </c>
      <c r="DN84" s="64">
        <f t="shared" si="1108"/>
        <v>13220.64</v>
      </c>
      <c r="DO84" s="64">
        <f t="shared" si="1108"/>
        <v>13445.5</v>
      </c>
      <c r="DP84" s="25">
        <f>DQ84+DR84</f>
        <v>0</v>
      </c>
      <c r="DQ84" s="64">
        <f t="shared" si="1109"/>
        <v>0</v>
      </c>
      <c r="DR84" s="64">
        <f t="shared" si="1109"/>
        <v>0</v>
      </c>
    </row>
    <row r="85" spans="1:122" s="30" customFormat="1" ht="15" customHeight="1" x14ac:dyDescent="0.25">
      <c r="A85" s="46"/>
      <c r="B85" s="75"/>
      <c r="C85" s="5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</row>
    <row r="86" spans="1:122" s="30" customFormat="1" ht="15" customHeight="1" x14ac:dyDescent="0.25">
      <c r="A86" s="44"/>
      <c r="B86" s="75" t="s">
        <v>64</v>
      </c>
      <c r="C86" s="93"/>
      <c r="D86" s="25">
        <f>E86+H86</f>
        <v>376</v>
      </c>
      <c r="E86" s="25">
        <f>SUM(F86:G86)</f>
        <v>376</v>
      </c>
      <c r="F86" s="25">
        <f>F87+F89+F93+F96+F99+F102+F106+F109+F110</f>
        <v>294</v>
      </c>
      <c r="G86" s="25">
        <f>G87+G89+G93+G96+G99+G102+G106+G109+G110</f>
        <v>82</v>
      </c>
      <c r="H86" s="25">
        <f>SUM(I86:J86)</f>
        <v>0</v>
      </c>
      <c r="I86" s="25">
        <f>I87+I89+I93+I96+I99+I102+I106+I109+I110</f>
        <v>0</v>
      </c>
      <c r="J86" s="25">
        <f>J87+J89+J93+J96+J99+J102+J106+J109+J110</f>
        <v>0</v>
      </c>
      <c r="K86" s="25">
        <f t="shared" ref="K86:K87" si="1110">L86+O86</f>
        <v>10</v>
      </c>
      <c r="L86" s="25">
        <f t="shared" ref="L86:L87" si="1111">SUM(M86:N86)</f>
        <v>10</v>
      </c>
      <c r="M86" s="25">
        <f>M87+M89+M93+M96+M99+M102+M106+M109+M110</f>
        <v>10</v>
      </c>
      <c r="N86" s="25">
        <f>N87+N89+N93+N96+N99+N102+N106+N109+N110</f>
        <v>0</v>
      </c>
      <c r="O86" s="25">
        <f t="shared" ref="O86:O87" si="1112">SUM(P86:Q86)</f>
        <v>0</v>
      </c>
      <c r="P86" s="25">
        <f>P87+P89+P93+P96+P99+P102+P106+P109+P110</f>
        <v>0</v>
      </c>
      <c r="Q86" s="25">
        <f>Q87+Q89+Q93+Q96+Q99+Q102+Q106+Q109+Q110</f>
        <v>0</v>
      </c>
      <c r="R86" s="25">
        <f t="shared" ref="R86:R87" si="1113">S86+V86</f>
        <v>688</v>
      </c>
      <c r="S86" s="25">
        <f t="shared" ref="S86:S87" si="1114">SUM(T86:U86)</f>
        <v>688</v>
      </c>
      <c r="T86" s="25">
        <f>T87+T89+T93+T96+T99+T102+T106+T109+T110</f>
        <v>221</v>
      </c>
      <c r="U86" s="25">
        <f>U87+U89+U93+U96+U99+U102+U106+U109+U110</f>
        <v>467</v>
      </c>
      <c r="V86" s="25">
        <f t="shared" ref="V86:V87" si="1115">SUM(W86:X86)</f>
        <v>0</v>
      </c>
      <c r="W86" s="25">
        <f>W87+W89+W93+W96+W99+W102+W106+W109+W110</f>
        <v>0</v>
      </c>
      <c r="X86" s="25">
        <f>X87+X89+X93+X96+X99+X102+X106+X109+X110</f>
        <v>0</v>
      </c>
      <c r="Y86" s="25">
        <f t="shared" ref="Y86" si="1116">Z86+AC86</f>
        <v>1074</v>
      </c>
      <c r="Z86" s="25">
        <f t="shared" ref="Z86" si="1117">SUM(AA86:AB86)</f>
        <v>1074</v>
      </c>
      <c r="AA86" s="25">
        <f>AA87+AA89+AA93+AA96+AA99+AA102+AA106+AA109+AA110</f>
        <v>525</v>
      </c>
      <c r="AB86" s="25">
        <f>AB87+AB89+AB93+AB96+AB99+AB102+AB106+AB109+AB110</f>
        <v>549</v>
      </c>
      <c r="AC86" s="25">
        <f t="shared" ref="AC86" si="1118">SUM(AD86:AE86)</f>
        <v>0</v>
      </c>
      <c r="AD86" s="25">
        <f>AD87+AD89+AD93+AD96+AD99+AD102+AD106+AD109+AD110</f>
        <v>0</v>
      </c>
      <c r="AE86" s="25">
        <f>AE87+AE89+AE93+AE96+AE99+AE102+AE106+AE109+AE110</f>
        <v>0</v>
      </c>
      <c r="AF86" s="25">
        <f t="shared" ref="AF86:AF87" si="1119">AG86+AJ86</f>
        <v>312</v>
      </c>
      <c r="AG86" s="25">
        <f>SUM(AH86:AI86)</f>
        <v>312</v>
      </c>
      <c r="AH86" s="25">
        <f>AH87+AH89+AH93+AH96+AH99+AH102+AH106+AH109+AH110</f>
        <v>172</v>
      </c>
      <c r="AI86" s="25">
        <f>AI87+AI89+AI93+AI96+AI99+AI102+AI106+AI109+AI110</f>
        <v>140</v>
      </c>
      <c r="AJ86" s="25">
        <f>SUM(AK86:AL86)</f>
        <v>0</v>
      </c>
      <c r="AK86" s="25">
        <f>AK87+AK89+AK93+AK96+AK99+AK102+AK106+AK109+AK110</f>
        <v>0</v>
      </c>
      <c r="AL86" s="25">
        <f>AL87+AL89+AL93+AL96+AL99+AL102+AL106+AL109+AL110</f>
        <v>0</v>
      </c>
      <c r="AM86" s="25">
        <f t="shared" ref="AM86:AM87" si="1120">AN86+AQ86</f>
        <v>156</v>
      </c>
      <c r="AN86" s="25">
        <f t="shared" ref="AN86:AN87" si="1121">SUM(AO86:AP86)</f>
        <v>156</v>
      </c>
      <c r="AO86" s="25">
        <f>AO87+AO89+AO93+AO96+AO99+AO102+AO106+AO109+AO110</f>
        <v>156</v>
      </c>
      <c r="AP86" s="25">
        <f>AP87+AP89+AP93+AP96+AP99+AP102+AP106+AP109+AP110</f>
        <v>0</v>
      </c>
      <c r="AQ86" s="25">
        <f t="shared" ref="AQ86:AQ87" si="1122">SUM(AR86:AS86)</f>
        <v>0</v>
      </c>
      <c r="AR86" s="25">
        <f>AR87+AR89+AR93+AR96+AR99+AR102+AR106+AR109+AR110</f>
        <v>0</v>
      </c>
      <c r="AS86" s="25">
        <f>AS87+AS89+AS93+AS96+AS99+AS102+AS106+AS109+AS110</f>
        <v>0</v>
      </c>
      <c r="AT86" s="25">
        <f t="shared" ref="AT86:AT87" si="1123">AU86+AX86</f>
        <v>339</v>
      </c>
      <c r="AU86" s="25">
        <f t="shared" ref="AU86:AU87" si="1124">SUM(AV86:AW86)</f>
        <v>339</v>
      </c>
      <c r="AV86" s="25">
        <f>AV87+AV89+AV93+AV96+AV99+AV102+AV106+AV109+AV110</f>
        <v>153</v>
      </c>
      <c r="AW86" s="25">
        <f>AW87+AW89+AW93+AW96+AW99+AW102+AW106+AW109+AW110</f>
        <v>186</v>
      </c>
      <c r="AX86" s="25">
        <f t="shared" ref="AX86:AX87" si="1125">SUM(AY86:AZ86)</f>
        <v>0</v>
      </c>
      <c r="AY86" s="25">
        <f>AY87+AY89+AY93+AY96+AY99+AY102+AY106+AY109+AY110</f>
        <v>0</v>
      </c>
      <c r="AZ86" s="25">
        <f>AZ87+AZ89+AZ93+AZ96+AZ99+AZ102+AZ106+AZ109+AZ110</f>
        <v>0</v>
      </c>
      <c r="BA86" s="25">
        <f t="shared" ref="BA86:BA87" si="1126">BB86+BE86</f>
        <v>807</v>
      </c>
      <c r="BB86" s="25">
        <f t="shared" ref="BB86:BB87" si="1127">SUM(BC86:BD86)</f>
        <v>807</v>
      </c>
      <c r="BC86" s="25">
        <f>BC87+BC89+BC93+BC96+BC99+BC102+BC106+BC109+BC110</f>
        <v>481</v>
      </c>
      <c r="BD86" s="25">
        <f>BD87+BD89+BD93+BD96+BD99+BD102+BD106+BD109+BD110</f>
        <v>326</v>
      </c>
      <c r="BE86" s="25">
        <f t="shared" ref="BE86:BE87" si="1128">SUM(BF86:BG86)</f>
        <v>0</v>
      </c>
      <c r="BF86" s="25">
        <f>BF87+BF89+BF93+BF96+BF99+BF102+BF106+BF109+BF110</f>
        <v>0</v>
      </c>
      <c r="BG86" s="25">
        <f>BG87+BG89+BG93+BG96+BG99+BG102+BG106+BG109+BG110</f>
        <v>0</v>
      </c>
      <c r="BH86" s="25">
        <f t="shared" ref="BH86:BH87" si="1129">BI86+BL86</f>
        <v>235</v>
      </c>
      <c r="BI86" s="25">
        <f>SUM(BJ86:BK86)</f>
        <v>235</v>
      </c>
      <c r="BJ86" s="25">
        <f>BJ87+BJ89+BJ93+BJ96+BJ99+BJ102+BJ106+BJ109+BJ110</f>
        <v>101</v>
      </c>
      <c r="BK86" s="25">
        <f>BK87+BK89+BK93+BK96+BK99+BK102+BK106+BK109+BK110</f>
        <v>134</v>
      </c>
      <c r="BL86" s="25">
        <f>SUM(BM86:BN86)</f>
        <v>0</v>
      </c>
      <c r="BM86" s="25">
        <f>BM87+BM89+BM93+BM96+BM99+BM102+BM106+BM109+BM110</f>
        <v>0</v>
      </c>
      <c r="BN86" s="25">
        <f>BN87+BN89+BN93+BN96+BN99+BN102+BN106+BN109+BN110</f>
        <v>0</v>
      </c>
      <c r="BO86" s="25">
        <f t="shared" ref="BO86:BO87" si="1130">BP86+BS86</f>
        <v>176</v>
      </c>
      <c r="BP86" s="25">
        <f t="shared" ref="BP86:BP87" si="1131">SUM(BQ86:BR86)</f>
        <v>176</v>
      </c>
      <c r="BQ86" s="25">
        <f>BQ87+BQ89+BQ93+BQ96+BQ99+BQ102+BQ106+BQ109+BQ110</f>
        <v>76</v>
      </c>
      <c r="BR86" s="25">
        <f>BR87+BR89+BR93+BR96+BR99+BR102+BR106+BR109+BR110</f>
        <v>100</v>
      </c>
      <c r="BS86" s="25">
        <f t="shared" ref="BS86:BS87" si="1132">SUM(BT86:BU86)</f>
        <v>0</v>
      </c>
      <c r="BT86" s="25">
        <f>BT87+BT89+BT93+BT96+BT99+BT102+BT106+BT109+BT110</f>
        <v>0</v>
      </c>
      <c r="BU86" s="25">
        <f>BU87+BU89+BU93+BU96+BU99+BU102+BU106+BU109+BU110</f>
        <v>0</v>
      </c>
      <c r="BV86" s="25">
        <f t="shared" ref="BV86:BV87" si="1133">BW86+BZ86</f>
        <v>344</v>
      </c>
      <c r="BW86" s="25">
        <f t="shared" ref="BW86:BW87" si="1134">SUM(BX86:BY86)</f>
        <v>344</v>
      </c>
      <c r="BX86" s="25">
        <f>BX87+BX89+BX93+BX96+BX99+BX102+BX106+BX109+BX110</f>
        <v>172</v>
      </c>
      <c r="BY86" s="25">
        <f>BY87+BY89+BY93+BY96+BY99+BY102+BY106+BY109+BY110</f>
        <v>172</v>
      </c>
      <c r="BZ86" s="25">
        <f t="shared" ref="BZ86:BZ87" si="1135">SUM(CA86:CB86)</f>
        <v>0</v>
      </c>
      <c r="CA86" s="25">
        <f>CA87+CA89+CA93+CA96+CA99+CA102+CA106+CA109+CA110</f>
        <v>0</v>
      </c>
      <c r="CB86" s="25">
        <f>CB87+CB89+CB93+CB96+CB99+CB102+CB106+CB109+CB110</f>
        <v>0</v>
      </c>
      <c r="CC86" s="25">
        <f t="shared" ref="CC86:CC87" si="1136">CD86+CG86</f>
        <v>755</v>
      </c>
      <c r="CD86" s="25">
        <f t="shared" ref="CD86:CD87" si="1137">SUM(CE86:CF86)</f>
        <v>755</v>
      </c>
      <c r="CE86" s="25">
        <f>CE87+CE89+CE93+CE96+CE99+CE102+CE106+CE109+CE110</f>
        <v>349</v>
      </c>
      <c r="CF86" s="25">
        <f>CF87+CF89+CF93+CF96+CF99+CF102+CF106+CF109+CF110</f>
        <v>406</v>
      </c>
      <c r="CG86" s="25">
        <f t="shared" ref="CG86:CG87" si="1138">SUM(CH86:CI86)</f>
        <v>0</v>
      </c>
      <c r="CH86" s="25">
        <f>CH87+CH89+CH93+CH96+CH99+CH102+CH106+CH109+CH110</f>
        <v>0</v>
      </c>
      <c r="CI86" s="25">
        <f>CI87+CI89+CI93+CI96+CI99+CI102+CI106+CI109+CI110</f>
        <v>0</v>
      </c>
      <c r="CJ86" s="25">
        <f t="shared" ref="CJ86:CJ87" si="1139">CK86+CN86</f>
        <v>0</v>
      </c>
      <c r="CK86" s="25">
        <f>SUM(CL86:CM86)</f>
        <v>0</v>
      </c>
      <c r="CL86" s="25">
        <f>CL87+CL89+CL93+CL96+CL99+CL102+CL106+CL109+CL110</f>
        <v>0</v>
      </c>
      <c r="CM86" s="25">
        <f>CM87+CM89+CM93+CM96+CM99+CM102+CM106+CM109+CM110</f>
        <v>0</v>
      </c>
      <c r="CN86" s="25">
        <f>SUM(CO86:CP86)</f>
        <v>0</v>
      </c>
      <c r="CO86" s="25">
        <f>CO87+CO89+CO93+CO96+CO99+CO102+CO106+CO109+CO110</f>
        <v>0</v>
      </c>
      <c r="CP86" s="25">
        <f>CP87+CP89+CP93+CP96+CP99+CP102+CP106+CP109+CP110</f>
        <v>0</v>
      </c>
      <c r="CQ86" s="25">
        <f t="shared" ref="CQ86:CQ87" si="1140">CR86+CU86</f>
        <v>0</v>
      </c>
      <c r="CR86" s="25">
        <f t="shared" ref="CR86:CR87" si="1141">SUM(CS86:CT86)</f>
        <v>0</v>
      </c>
      <c r="CS86" s="25">
        <f>CS87+CS89+CS93+CS96+CS99+CS102+CS106+CS109+CS110</f>
        <v>0</v>
      </c>
      <c r="CT86" s="25">
        <f>CT87+CT89+CT93+CT96+CT99+CT102+CT106+CT109+CT110</f>
        <v>0</v>
      </c>
      <c r="CU86" s="25">
        <f t="shared" ref="CU86:CU87" si="1142">SUM(CV86:CW86)</f>
        <v>0</v>
      </c>
      <c r="CV86" s="25">
        <f>CV87+CV89+CV93+CV96+CV99+CV102+CV106+CV109+CV110</f>
        <v>0</v>
      </c>
      <c r="CW86" s="25">
        <f>CW87+CW89+CW93+CW96+CW99+CW102+CW106+CW109+CW110</f>
        <v>0</v>
      </c>
      <c r="CX86" s="25">
        <f t="shared" ref="CX86:CX87" si="1143">CY86+DB86</f>
        <v>0</v>
      </c>
      <c r="CY86" s="25">
        <f t="shared" ref="CY86:CY87" si="1144">SUM(CZ86:DA86)</f>
        <v>0</v>
      </c>
      <c r="CZ86" s="25">
        <f>CZ87+CZ89+CZ93+CZ96+CZ99+CZ102+CZ106+CZ109+CZ110</f>
        <v>0</v>
      </c>
      <c r="DA86" s="25">
        <f>DA87+DA89+DA93+DA96+DA99+DA102+DA106+DA109+DA110</f>
        <v>0</v>
      </c>
      <c r="DB86" s="25">
        <f t="shared" ref="DB86:DB87" si="1145">SUM(DC86:DD86)</f>
        <v>0</v>
      </c>
      <c r="DC86" s="25">
        <f>DC87+DC89+DC93+DC96+DC99+DC102+DC106+DC109+DC110</f>
        <v>0</v>
      </c>
      <c r="DD86" s="25">
        <f>DD87+DD89+DD93+DD96+DD99+DD102+DD106+DD109+DD110</f>
        <v>0</v>
      </c>
      <c r="DE86" s="25">
        <f t="shared" ref="DE86:DE87" si="1146">DF86+DI86</f>
        <v>0</v>
      </c>
      <c r="DF86" s="25">
        <f t="shared" ref="DF86:DF87" si="1147">SUM(DG86:DH86)</f>
        <v>0</v>
      </c>
      <c r="DG86" s="25">
        <f>DG87+DG89+DG93+DG96+DG99+DG102+DG106+DG109+DG110</f>
        <v>0</v>
      </c>
      <c r="DH86" s="25">
        <f>DH87+DH89+DH93+DH96+DH99+DH102+DH106+DH109+DH110</f>
        <v>0</v>
      </c>
      <c r="DI86" s="25">
        <f t="shared" ref="DI86:DI87" si="1148">SUM(DJ86:DK86)</f>
        <v>0</v>
      </c>
      <c r="DJ86" s="25">
        <f>DJ87+DJ89+DJ93+DJ96+DJ99+DJ102+DJ106+DJ109+DJ110</f>
        <v>0</v>
      </c>
      <c r="DK86" s="25">
        <f>DK87+DK89+DK93+DK96+DK99+DK102+DK106+DK109+DK110</f>
        <v>0</v>
      </c>
      <c r="DL86" s="25">
        <f t="shared" ref="DL86" si="1149">DM86+DP86</f>
        <v>2636</v>
      </c>
      <c r="DM86" s="25">
        <f t="shared" ref="DM86" si="1150">SUM(DN86:DO86)</f>
        <v>2636</v>
      </c>
      <c r="DN86" s="25">
        <f>DN87+DN89+DN93+DN96+DN99+DN102+DN106+DN109+DN110</f>
        <v>1355</v>
      </c>
      <c r="DO86" s="25">
        <f>DO87+DO89+DO93+DO96+DO99+DO102+DO106+DO109+DO110</f>
        <v>1281</v>
      </c>
      <c r="DP86" s="25">
        <f t="shared" ref="DP86" si="1151">SUM(DQ86:DR86)</f>
        <v>0</v>
      </c>
      <c r="DQ86" s="25">
        <f>DQ87+DQ89+DQ93+DQ96+DQ99+DQ102+DQ106+DQ109+DQ110</f>
        <v>0</v>
      </c>
      <c r="DR86" s="25">
        <f>DR87+DR89+DR93+DR96+DR99+DR102+DR106+DR109+DR110</f>
        <v>0</v>
      </c>
    </row>
    <row r="87" spans="1:122" s="30" customFormat="1" ht="15" customHeight="1" x14ac:dyDescent="0.25">
      <c r="A87" s="46"/>
      <c r="B87" s="75"/>
      <c r="C87" s="93" t="s">
        <v>65</v>
      </c>
      <c r="D87" s="25">
        <f>E87+H87</f>
        <v>0</v>
      </c>
      <c r="E87" s="25">
        <f>SUM(F87:G87)</f>
        <v>0</v>
      </c>
      <c r="F87" s="25">
        <f>SUM(F88:F88)</f>
        <v>0</v>
      </c>
      <c r="G87" s="25">
        <f>SUM(G88:G88)</f>
        <v>0</v>
      </c>
      <c r="H87" s="25">
        <f>SUM(I87:J87)</f>
        <v>0</v>
      </c>
      <c r="I87" s="25">
        <f>SUM(I88:I88)</f>
        <v>0</v>
      </c>
      <c r="J87" s="25">
        <f>SUM(J88:J88)</f>
        <v>0</v>
      </c>
      <c r="K87" s="25">
        <f t="shared" si="1110"/>
        <v>0</v>
      </c>
      <c r="L87" s="25">
        <f t="shared" si="1111"/>
        <v>0</v>
      </c>
      <c r="M87" s="25">
        <f>SUM(M88:M88)</f>
        <v>0</v>
      </c>
      <c r="N87" s="25">
        <f>SUM(N88:N88)</f>
        <v>0</v>
      </c>
      <c r="O87" s="25">
        <f t="shared" si="1112"/>
        <v>0</v>
      </c>
      <c r="P87" s="25">
        <f>SUM(P88:P88)</f>
        <v>0</v>
      </c>
      <c r="Q87" s="25">
        <f>SUM(Q88:Q88)</f>
        <v>0</v>
      </c>
      <c r="R87" s="25">
        <f t="shared" si="1113"/>
        <v>96</v>
      </c>
      <c r="S87" s="25">
        <f t="shared" si="1114"/>
        <v>96</v>
      </c>
      <c r="T87" s="25">
        <f>SUM(T88:T88)</f>
        <v>0</v>
      </c>
      <c r="U87" s="25">
        <f>SUM(U88:U88)</f>
        <v>96</v>
      </c>
      <c r="V87" s="25">
        <f t="shared" si="1115"/>
        <v>0</v>
      </c>
      <c r="W87" s="25">
        <f>SUM(W88:W88)</f>
        <v>0</v>
      </c>
      <c r="X87" s="25">
        <f>SUM(X88:X88)</f>
        <v>0</v>
      </c>
      <c r="Y87" s="25">
        <f>Z87+AC87</f>
        <v>96</v>
      </c>
      <c r="Z87" s="25">
        <f>SUM(AA87:AB87)</f>
        <v>96</v>
      </c>
      <c r="AA87" s="25">
        <f>SUM(AA88:AA88)</f>
        <v>0</v>
      </c>
      <c r="AB87" s="25">
        <f>SUM(AB88:AB88)</f>
        <v>96</v>
      </c>
      <c r="AC87" s="25">
        <f>SUM(AD87:AE87)</f>
        <v>0</v>
      </c>
      <c r="AD87" s="25">
        <f>SUM(AD88:AD88)</f>
        <v>0</v>
      </c>
      <c r="AE87" s="25">
        <f>SUM(AE88:AE88)</f>
        <v>0</v>
      </c>
      <c r="AF87" s="25">
        <f t="shared" si="1119"/>
        <v>0</v>
      </c>
      <c r="AG87" s="25">
        <f>SUM(AH87:AI87)</f>
        <v>0</v>
      </c>
      <c r="AH87" s="25">
        <f>SUM(AH88:AH88)</f>
        <v>0</v>
      </c>
      <c r="AI87" s="25">
        <f>SUM(AI88:AI88)</f>
        <v>0</v>
      </c>
      <c r="AJ87" s="25">
        <f>SUM(AK87:AL87)</f>
        <v>0</v>
      </c>
      <c r="AK87" s="25">
        <f>SUM(AK88:AK88)</f>
        <v>0</v>
      </c>
      <c r="AL87" s="25">
        <f>SUM(AL88:AL88)</f>
        <v>0</v>
      </c>
      <c r="AM87" s="25">
        <f t="shared" si="1120"/>
        <v>0</v>
      </c>
      <c r="AN87" s="25">
        <f t="shared" si="1121"/>
        <v>0</v>
      </c>
      <c r="AO87" s="25">
        <f>SUM(AO88:AO88)</f>
        <v>0</v>
      </c>
      <c r="AP87" s="25">
        <f>SUM(AP88:AP88)</f>
        <v>0</v>
      </c>
      <c r="AQ87" s="25">
        <f t="shared" si="1122"/>
        <v>0</v>
      </c>
      <c r="AR87" s="25">
        <f>SUM(AR88:AR88)</f>
        <v>0</v>
      </c>
      <c r="AS87" s="25">
        <f>SUM(AS88:AS88)</f>
        <v>0</v>
      </c>
      <c r="AT87" s="25">
        <f t="shared" si="1123"/>
        <v>0</v>
      </c>
      <c r="AU87" s="25">
        <f t="shared" si="1124"/>
        <v>0</v>
      </c>
      <c r="AV87" s="25">
        <f>SUM(AV88:AV88)</f>
        <v>0</v>
      </c>
      <c r="AW87" s="25">
        <f>SUM(AW88:AW88)</f>
        <v>0</v>
      </c>
      <c r="AX87" s="25">
        <f t="shared" si="1125"/>
        <v>0</v>
      </c>
      <c r="AY87" s="25">
        <f>SUM(AY88:AY88)</f>
        <v>0</v>
      </c>
      <c r="AZ87" s="25">
        <f>SUM(AZ88:AZ88)</f>
        <v>0</v>
      </c>
      <c r="BA87" s="25">
        <f t="shared" si="1126"/>
        <v>0</v>
      </c>
      <c r="BB87" s="25">
        <f t="shared" si="1127"/>
        <v>0</v>
      </c>
      <c r="BC87" s="25">
        <f>SUM(BC88:BC88)</f>
        <v>0</v>
      </c>
      <c r="BD87" s="25">
        <f>SUM(BD88:BD88)</f>
        <v>0</v>
      </c>
      <c r="BE87" s="25">
        <f t="shared" si="1128"/>
        <v>0</v>
      </c>
      <c r="BF87" s="25">
        <f>SUM(BF88:BF88)</f>
        <v>0</v>
      </c>
      <c r="BG87" s="25">
        <f>SUM(BG88:BG88)</f>
        <v>0</v>
      </c>
      <c r="BH87" s="25">
        <f t="shared" si="1129"/>
        <v>0</v>
      </c>
      <c r="BI87" s="25">
        <f>SUM(BJ87:BK87)</f>
        <v>0</v>
      </c>
      <c r="BJ87" s="25">
        <f>SUM(BJ88:BJ88)</f>
        <v>0</v>
      </c>
      <c r="BK87" s="25">
        <f>SUM(BK88:BK88)</f>
        <v>0</v>
      </c>
      <c r="BL87" s="25">
        <f>SUM(BM87:BN87)</f>
        <v>0</v>
      </c>
      <c r="BM87" s="25">
        <f>SUM(BM88:BM88)</f>
        <v>0</v>
      </c>
      <c r="BN87" s="25">
        <f>SUM(BN88:BN88)</f>
        <v>0</v>
      </c>
      <c r="BO87" s="25">
        <f t="shared" si="1130"/>
        <v>0</v>
      </c>
      <c r="BP87" s="25">
        <f t="shared" si="1131"/>
        <v>0</v>
      </c>
      <c r="BQ87" s="25">
        <f>SUM(BQ88:BQ88)</f>
        <v>0</v>
      </c>
      <c r="BR87" s="25">
        <f>SUM(BR88:BR88)</f>
        <v>0</v>
      </c>
      <c r="BS87" s="25">
        <f t="shared" si="1132"/>
        <v>0</v>
      </c>
      <c r="BT87" s="25">
        <f>SUM(BT88:BT88)</f>
        <v>0</v>
      </c>
      <c r="BU87" s="25">
        <f>SUM(BU88:BU88)</f>
        <v>0</v>
      </c>
      <c r="BV87" s="25">
        <f t="shared" si="1133"/>
        <v>0</v>
      </c>
      <c r="BW87" s="25">
        <f t="shared" si="1134"/>
        <v>0</v>
      </c>
      <c r="BX87" s="25">
        <f>SUM(BX88:BX88)</f>
        <v>0</v>
      </c>
      <c r="BY87" s="25">
        <f>SUM(BY88:BY88)</f>
        <v>0</v>
      </c>
      <c r="BZ87" s="25">
        <f t="shared" si="1135"/>
        <v>0</v>
      </c>
      <c r="CA87" s="25">
        <f>SUM(CA88:CA88)</f>
        <v>0</v>
      </c>
      <c r="CB87" s="25">
        <f>SUM(CB88:CB88)</f>
        <v>0</v>
      </c>
      <c r="CC87" s="25">
        <f t="shared" si="1136"/>
        <v>0</v>
      </c>
      <c r="CD87" s="25">
        <f t="shared" si="1137"/>
        <v>0</v>
      </c>
      <c r="CE87" s="25">
        <f>SUM(CE88:CE88)</f>
        <v>0</v>
      </c>
      <c r="CF87" s="25">
        <f>SUM(CF88:CF88)</f>
        <v>0</v>
      </c>
      <c r="CG87" s="25">
        <f t="shared" si="1138"/>
        <v>0</v>
      </c>
      <c r="CH87" s="25">
        <f>SUM(CH88:CH88)</f>
        <v>0</v>
      </c>
      <c r="CI87" s="25">
        <f>SUM(CI88:CI88)</f>
        <v>0</v>
      </c>
      <c r="CJ87" s="25">
        <f t="shared" si="1139"/>
        <v>0</v>
      </c>
      <c r="CK87" s="25">
        <f>SUM(CL87:CM87)</f>
        <v>0</v>
      </c>
      <c r="CL87" s="25">
        <f>SUM(CL88:CL88)</f>
        <v>0</v>
      </c>
      <c r="CM87" s="25">
        <f>SUM(CM88:CM88)</f>
        <v>0</v>
      </c>
      <c r="CN87" s="25">
        <f>SUM(CO87:CP87)</f>
        <v>0</v>
      </c>
      <c r="CO87" s="25">
        <f>SUM(CO88:CO88)</f>
        <v>0</v>
      </c>
      <c r="CP87" s="25">
        <f>SUM(CP88:CP88)</f>
        <v>0</v>
      </c>
      <c r="CQ87" s="25">
        <f t="shared" si="1140"/>
        <v>0</v>
      </c>
      <c r="CR87" s="25">
        <f t="shared" si="1141"/>
        <v>0</v>
      </c>
      <c r="CS87" s="25">
        <f>SUM(CS88:CS88)</f>
        <v>0</v>
      </c>
      <c r="CT87" s="25">
        <f>SUM(CT88:CT88)</f>
        <v>0</v>
      </c>
      <c r="CU87" s="25">
        <f t="shared" si="1142"/>
        <v>0</v>
      </c>
      <c r="CV87" s="25">
        <f>SUM(CV88:CV88)</f>
        <v>0</v>
      </c>
      <c r="CW87" s="25">
        <f>SUM(CW88:CW88)</f>
        <v>0</v>
      </c>
      <c r="CX87" s="25">
        <f t="shared" si="1143"/>
        <v>0</v>
      </c>
      <c r="CY87" s="25">
        <f t="shared" si="1144"/>
        <v>0</v>
      </c>
      <c r="CZ87" s="25">
        <f>SUM(CZ88:CZ88)</f>
        <v>0</v>
      </c>
      <c r="DA87" s="25">
        <f>SUM(DA88:DA88)</f>
        <v>0</v>
      </c>
      <c r="DB87" s="25">
        <f t="shared" si="1145"/>
        <v>0</v>
      </c>
      <c r="DC87" s="25">
        <f>SUM(DC88:DC88)</f>
        <v>0</v>
      </c>
      <c r="DD87" s="25">
        <f>SUM(DD88:DD88)</f>
        <v>0</v>
      </c>
      <c r="DE87" s="25">
        <f t="shared" si="1146"/>
        <v>0</v>
      </c>
      <c r="DF87" s="25">
        <f t="shared" si="1147"/>
        <v>0</v>
      </c>
      <c r="DG87" s="25">
        <f>SUM(DG88:DG88)</f>
        <v>0</v>
      </c>
      <c r="DH87" s="25">
        <f>SUM(DH88:DH88)</f>
        <v>0</v>
      </c>
      <c r="DI87" s="25">
        <f t="shared" si="1148"/>
        <v>0</v>
      </c>
      <c r="DJ87" s="25">
        <f>SUM(DJ88:DJ88)</f>
        <v>0</v>
      </c>
      <c r="DK87" s="25">
        <f>SUM(DK88:DK88)</f>
        <v>0</v>
      </c>
      <c r="DL87" s="25">
        <f>DM87+DP87</f>
        <v>96</v>
      </c>
      <c r="DM87" s="25">
        <f>SUM(DN87:DO87)</f>
        <v>96</v>
      </c>
      <c r="DN87" s="25">
        <f>SUM(DN88:DN88)</f>
        <v>0</v>
      </c>
      <c r="DO87" s="25">
        <f>SUM(DO88:DO88)</f>
        <v>96</v>
      </c>
      <c r="DP87" s="25">
        <f>SUM(DQ87:DR87)</f>
        <v>0</v>
      </c>
      <c r="DQ87" s="25">
        <f>SUM(DQ88:DQ88)</f>
        <v>0</v>
      </c>
      <c r="DR87" s="25">
        <f>SUM(DR88:DR88)</f>
        <v>0</v>
      </c>
    </row>
    <row r="88" spans="1:122" s="30" customFormat="1" ht="15" customHeight="1" x14ac:dyDescent="0.25">
      <c r="A88" s="46"/>
      <c r="B88" s="75"/>
      <c r="C88" s="57" t="s">
        <v>65</v>
      </c>
      <c r="D88" s="25">
        <f>+E88+H88</f>
        <v>0</v>
      </c>
      <c r="E88" s="25">
        <f>F88+G88</f>
        <v>0</v>
      </c>
      <c r="F88" s="64">
        <v>0</v>
      </c>
      <c r="G88" s="64">
        <v>0</v>
      </c>
      <c r="H88" s="25">
        <f>I88+J88</f>
        <v>0</v>
      </c>
      <c r="I88" s="64">
        <v>0</v>
      </c>
      <c r="J88" s="64">
        <v>0</v>
      </c>
      <c r="K88" s="25">
        <f>+L88+O88</f>
        <v>0</v>
      </c>
      <c r="L88" s="25">
        <f>M88+N88</f>
        <v>0</v>
      </c>
      <c r="M88" s="64">
        <v>0</v>
      </c>
      <c r="N88" s="64">
        <v>0</v>
      </c>
      <c r="O88" s="25">
        <f>P88+Q88</f>
        <v>0</v>
      </c>
      <c r="P88" s="64">
        <v>0</v>
      </c>
      <c r="Q88" s="64">
        <v>0</v>
      </c>
      <c r="R88" s="25">
        <f>+S88+V88</f>
        <v>96</v>
      </c>
      <c r="S88" s="25">
        <f>T88+U88</f>
        <v>96</v>
      </c>
      <c r="T88" s="64">
        <v>0</v>
      </c>
      <c r="U88" s="64">
        <v>96</v>
      </c>
      <c r="V88" s="25">
        <f>W88+X88</f>
        <v>0</v>
      </c>
      <c r="W88" s="64">
        <v>0</v>
      </c>
      <c r="X88" s="64">
        <v>0</v>
      </c>
      <c r="Y88" s="25">
        <f>+Z88+AC88</f>
        <v>96</v>
      </c>
      <c r="Z88" s="25">
        <f>AA88+AB88</f>
        <v>96</v>
      </c>
      <c r="AA88" s="64">
        <f>+F88+M88+T88</f>
        <v>0</v>
      </c>
      <c r="AB88" s="64">
        <f>+G88+N88+U88</f>
        <v>96</v>
      </c>
      <c r="AC88" s="25">
        <f>AD88+AE88</f>
        <v>0</v>
      </c>
      <c r="AD88" s="64">
        <f>+I88+P88+W88</f>
        <v>0</v>
      </c>
      <c r="AE88" s="64">
        <f>+J88+Q88+X88</f>
        <v>0</v>
      </c>
      <c r="AF88" s="25">
        <f>+AG88+AJ88</f>
        <v>0</v>
      </c>
      <c r="AG88" s="25">
        <f>AH88+AI88</f>
        <v>0</v>
      </c>
      <c r="AH88" s="64">
        <v>0</v>
      </c>
      <c r="AI88" s="64">
        <v>0</v>
      </c>
      <c r="AJ88" s="25">
        <f>AK88+AL88</f>
        <v>0</v>
      </c>
      <c r="AK88" s="64">
        <v>0</v>
      </c>
      <c r="AL88" s="64">
        <v>0</v>
      </c>
      <c r="AM88" s="25">
        <f>+AN88+AQ88</f>
        <v>0</v>
      </c>
      <c r="AN88" s="25">
        <f>AO88+AP88</f>
        <v>0</v>
      </c>
      <c r="AO88" s="64">
        <v>0</v>
      </c>
      <c r="AP88" s="64">
        <v>0</v>
      </c>
      <c r="AQ88" s="25">
        <f>AR88+AS88</f>
        <v>0</v>
      </c>
      <c r="AR88" s="64">
        <v>0</v>
      </c>
      <c r="AS88" s="64">
        <v>0</v>
      </c>
      <c r="AT88" s="25">
        <f>+AU88+AX88</f>
        <v>0</v>
      </c>
      <c r="AU88" s="25">
        <f>AV88+AW88</f>
        <v>0</v>
      </c>
      <c r="AV88" s="64">
        <v>0</v>
      </c>
      <c r="AW88" s="64">
        <v>0</v>
      </c>
      <c r="AX88" s="25">
        <f>AY88+AZ88</f>
        <v>0</v>
      </c>
      <c r="AY88" s="64">
        <v>0</v>
      </c>
      <c r="AZ88" s="64">
        <v>0</v>
      </c>
      <c r="BA88" s="25">
        <f>+BB88+BE88</f>
        <v>0</v>
      </c>
      <c r="BB88" s="25">
        <f>BC88+BD88</f>
        <v>0</v>
      </c>
      <c r="BC88" s="64">
        <f>+AH88+AO88+AV88</f>
        <v>0</v>
      </c>
      <c r="BD88" s="64">
        <f>+AI88+AP88+AW88</f>
        <v>0</v>
      </c>
      <c r="BE88" s="25">
        <f>BF88+BG88</f>
        <v>0</v>
      </c>
      <c r="BF88" s="64">
        <f>+AK88+AR88+AY88</f>
        <v>0</v>
      </c>
      <c r="BG88" s="64">
        <f>+AL88+AS88+AZ88</f>
        <v>0</v>
      </c>
      <c r="BH88" s="25">
        <f>+BI88+BL88</f>
        <v>0</v>
      </c>
      <c r="BI88" s="25">
        <f>BJ88+BK88</f>
        <v>0</v>
      </c>
      <c r="BJ88" s="64">
        <v>0</v>
      </c>
      <c r="BK88" s="64">
        <v>0</v>
      </c>
      <c r="BL88" s="25">
        <f>BM88+BN88</f>
        <v>0</v>
      </c>
      <c r="BM88" s="64">
        <v>0</v>
      </c>
      <c r="BN88" s="64">
        <v>0</v>
      </c>
      <c r="BO88" s="25">
        <f>+BP88+BS88</f>
        <v>0</v>
      </c>
      <c r="BP88" s="25">
        <f>BQ88+BR88</f>
        <v>0</v>
      </c>
      <c r="BQ88" s="64">
        <v>0</v>
      </c>
      <c r="BR88" s="64">
        <v>0</v>
      </c>
      <c r="BS88" s="25">
        <f>BT88+BU88</f>
        <v>0</v>
      </c>
      <c r="BT88" s="64">
        <v>0</v>
      </c>
      <c r="BU88" s="64">
        <v>0</v>
      </c>
      <c r="BV88" s="25">
        <f>+BW88+BZ88</f>
        <v>0</v>
      </c>
      <c r="BW88" s="25">
        <f>BX88+BY88</f>
        <v>0</v>
      </c>
      <c r="BX88" s="64">
        <v>0</v>
      </c>
      <c r="BY88" s="64">
        <v>0</v>
      </c>
      <c r="BZ88" s="25">
        <f>CA88+CB88</f>
        <v>0</v>
      </c>
      <c r="CA88" s="64">
        <v>0</v>
      </c>
      <c r="CB88" s="64">
        <v>0</v>
      </c>
      <c r="CC88" s="25">
        <f>+CD88+CG88</f>
        <v>0</v>
      </c>
      <c r="CD88" s="25">
        <f>CE88+CF88</f>
        <v>0</v>
      </c>
      <c r="CE88" s="64">
        <f>+BJ88+BQ88+BX88</f>
        <v>0</v>
      </c>
      <c r="CF88" s="64">
        <f>+BK88+BR88+BY88</f>
        <v>0</v>
      </c>
      <c r="CG88" s="25">
        <f>CH88+CI88</f>
        <v>0</v>
      </c>
      <c r="CH88" s="64">
        <f>+BM88+BT88+CA88</f>
        <v>0</v>
      </c>
      <c r="CI88" s="64">
        <f>+BN88+BU88+CB88</f>
        <v>0</v>
      </c>
      <c r="CJ88" s="25">
        <f>+CK88+CN88</f>
        <v>0</v>
      </c>
      <c r="CK88" s="25">
        <f>CL88+CM88</f>
        <v>0</v>
      </c>
      <c r="CL88" s="64">
        <v>0</v>
      </c>
      <c r="CM88" s="64">
        <v>0</v>
      </c>
      <c r="CN88" s="25">
        <f>CO88+CP88</f>
        <v>0</v>
      </c>
      <c r="CO88" s="64">
        <v>0</v>
      </c>
      <c r="CP88" s="64">
        <v>0</v>
      </c>
      <c r="CQ88" s="25">
        <f>+CR88+CU88</f>
        <v>0</v>
      </c>
      <c r="CR88" s="25">
        <f>CS88+CT88</f>
        <v>0</v>
      </c>
      <c r="CS88" s="64">
        <v>0</v>
      </c>
      <c r="CT88" s="64">
        <v>0</v>
      </c>
      <c r="CU88" s="25">
        <f>CV88+CW88</f>
        <v>0</v>
      </c>
      <c r="CV88" s="64">
        <v>0</v>
      </c>
      <c r="CW88" s="64">
        <v>0</v>
      </c>
      <c r="CX88" s="25">
        <f>+CY88+DB88</f>
        <v>0</v>
      </c>
      <c r="CY88" s="25">
        <f>CZ88+DA88</f>
        <v>0</v>
      </c>
      <c r="CZ88" s="64">
        <v>0</v>
      </c>
      <c r="DA88" s="64">
        <v>0</v>
      </c>
      <c r="DB88" s="25">
        <f>DC88+DD88</f>
        <v>0</v>
      </c>
      <c r="DC88" s="64">
        <v>0</v>
      </c>
      <c r="DD88" s="64">
        <v>0</v>
      </c>
      <c r="DE88" s="25">
        <f>+DF88+DI88</f>
        <v>0</v>
      </c>
      <c r="DF88" s="25">
        <f>DG88+DH88</f>
        <v>0</v>
      </c>
      <c r="DG88" s="64">
        <f>+CL88+CS88+CZ88</f>
        <v>0</v>
      </c>
      <c r="DH88" s="64">
        <f>+CM88+CT88+DA88</f>
        <v>0</v>
      </c>
      <c r="DI88" s="25">
        <f>DJ88+DK88</f>
        <v>0</v>
      </c>
      <c r="DJ88" s="64">
        <f>+CO88+CV88+DC88</f>
        <v>0</v>
      </c>
      <c r="DK88" s="64">
        <f>+CP88+CW88+DD88</f>
        <v>0</v>
      </c>
      <c r="DL88" s="25">
        <f>+DM88+DP88</f>
        <v>96</v>
      </c>
      <c r="DM88" s="25">
        <f>DN88+DO88</f>
        <v>96</v>
      </c>
      <c r="DN88" s="64">
        <f>AA88+BC88+CE88+DG88</f>
        <v>0</v>
      </c>
      <c r="DO88" s="64">
        <f>AB88+BD88+CF88+DH88</f>
        <v>96</v>
      </c>
      <c r="DP88" s="25">
        <f>DQ88+DR88</f>
        <v>0</v>
      </c>
      <c r="DQ88" s="64">
        <f>AD88+BF88+CH88+DJ88</f>
        <v>0</v>
      </c>
      <c r="DR88" s="64">
        <f>AE88+BG88+CI88+DK88</f>
        <v>0</v>
      </c>
    </row>
    <row r="89" spans="1:122" s="30" customFormat="1" ht="15" customHeight="1" x14ac:dyDescent="0.25">
      <c r="A89" s="46"/>
      <c r="B89" s="75"/>
      <c r="C89" s="93" t="s">
        <v>382</v>
      </c>
      <c r="D89" s="25">
        <f t="shared" ref="D89" si="1152">+E89+H89</f>
        <v>0</v>
      </c>
      <c r="E89" s="25">
        <f>SUM(F89:G89)</f>
        <v>0</v>
      </c>
      <c r="F89" s="64">
        <f>SUM(F90:F92)</f>
        <v>0</v>
      </c>
      <c r="G89" s="64">
        <f>SUM(G90:G92)</f>
        <v>0</v>
      </c>
      <c r="H89" s="25">
        <f>SUM(I89:J89)</f>
        <v>0</v>
      </c>
      <c r="I89" s="64">
        <f>SUM(I90:I92)</f>
        <v>0</v>
      </c>
      <c r="J89" s="64">
        <f>SUM(J90:J92)</f>
        <v>0</v>
      </c>
      <c r="K89" s="25">
        <f t="shared" ref="K89" si="1153">+L89+O89</f>
        <v>0</v>
      </c>
      <c r="L89" s="25">
        <f t="shared" ref="L89" si="1154">SUM(M89:N89)</f>
        <v>0</v>
      </c>
      <c r="M89" s="64">
        <f t="shared" ref="M89:N89" si="1155">SUM(M90:M92)</f>
        <v>0</v>
      </c>
      <c r="N89" s="64">
        <f t="shared" si="1155"/>
        <v>0</v>
      </c>
      <c r="O89" s="25">
        <f t="shared" ref="O89" si="1156">SUM(P89:Q89)</f>
        <v>0</v>
      </c>
      <c r="P89" s="64">
        <f t="shared" ref="P89:Q89" si="1157">SUM(P90:P92)</f>
        <v>0</v>
      </c>
      <c r="Q89" s="64">
        <f t="shared" si="1157"/>
        <v>0</v>
      </c>
      <c r="R89" s="25">
        <f t="shared" ref="R89" si="1158">+S89+V89</f>
        <v>0</v>
      </c>
      <c r="S89" s="25">
        <f t="shared" ref="S89" si="1159">SUM(T89:U89)</f>
        <v>0</v>
      </c>
      <c r="T89" s="64">
        <f t="shared" ref="T89:U89" si="1160">SUM(T90:T92)</f>
        <v>0</v>
      </c>
      <c r="U89" s="64">
        <f t="shared" si="1160"/>
        <v>0</v>
      </c>
      <c r="V89" s="25">
        <f t="shared" ref="V89" si="1161">SUM(W89:X89)</f>
        <v>0</v>
      </c>
      <c r="W89" s="64">
        <f t="shared" ref="W89:X89" si="1162">SUM(W90:W92)</f>
        <v>0</v>
      </c>
      <c r="X89" s="64">
        <f t="shared" si="1162"/>
        <v>0</v>
      </c>
      <c r="Y89" s="25">
        <f t="shared" ref="Y89" si="1163">+Z89+AC89</f>
        <v>0</v>
      </c>
      <c r="Z89" s="25">
        <f t="shared" ref="Z89" si="1164">SUM(AA89:AB89)</f>
        <v>0</v>
      </c>
      <c r="AA89" s="64">
        <f t="shared" ref="AA89:AB89" si="1165">SUM(AA90:AA92)</f>
        <v>0</v>
      </c>
      <c r="AB89" s="64">
        <f t="shared" si="1165"/>
        <v>0</v>
      </c>
      <c r="AC89" s="25">
        <f t="shared" ref="AC89" si="1166">SUM(AD89:AE89)</f>
        <v>0</v>
      </c>
      <c r="AD89" s="64">
        <f t="shared" ref="AD89:AE89" si="1167">SUM(AD90:AD92)</f>
        <v>0</v>
      </c>
      <c r="AE89" s="64">
        <f t="shared" si="1167"/>
        <v>0</v>
      </c>
      <c r="AF89" s="25">
        <f t="shared" ref="AF89" si="1168">+AG89+AJ89</f>
        <v>0</v>
      </c>
      <c r="AG89" s="25">
        <f>SUM(AH89:AI89)</f>
        <v>0</v>
      </c>
      <c r="AH89" s="64">
        <f>SUM(AH90:AH92)</f>
        <v>0</v>
      </c>
      <c r="AI89" s="64">
        <f>SUM(AI90:AI92)</f>
        <v>0</v>
      </c>
      <c r="AJ89" s="25">
        <f>SUM(AK89:AL89)</f>
        <v>0</v>
      </c>
      <c r="AK89" s="64">
        <f>SUM(AK90:AK92)</f>
        <v>0</v>
      </c>
      <c r="AL89" s="64">
        <f>SUM(AL90:AL92)</f>
        <v>0</v>
      </c>
      <c r="AM89" s="25">
        <f t="shared" ref="AM89" si="1169">+AN89+AQ89</f>
        <v>0</v>
      </c>
      <c r="AN89" s="25">
        <f t="shared" ref="AN89" si="1170">SUM(AO89:AP89)</f>
        <v>0</v>
      </c>
      <c r="AO89" s="64">
        <f t="shared" ref="AO89:AP89" si="1171">SUM(AO90:AO92)</f>
        <v>0</v>
      </c>
      <c r="AP89" s="64">
        <f t="shared" si="1171"/>
        <v>0</v>
      </c>
      <c r="AQ89" s="25">
        <f t="shared" ref="AQ89" si="1172">SUM(AR89:AS89)</f>
        <v>0</v>
      </c>
      <c r="AR89" s="64">
        <f t="shared" ref="AR89:AS89" si="1173">SUM(AR90:AR92)</f>
        <v>0</v>
      </c>
      <c r="AS89" s="64">
        <f t="shared" si="1173"/>
        <v>0</v>
      </c>
      <c r="AT89" s="25">
        <f t="shared" ref="AT89" si="1174">+AU89+AX89</f>
        <v>0</v>
      </c>
      <c r="AU89" s="25">
        <f t="shared" ref="AU89" si="1175">SUM(AV89:AW89)</f>
        <v>0</v>
      </c>
      <c r="AV89" s="64">
        <f t="shared" ref="AV89:AW89" si="1176">SUM(AV90:AV92)</f>
        <v>0</v>
      </c>
      <c r="AW89" s="64">
        <f t="shared" si="1176"/>
        <v>0</v>
      </c>
      <c r="AX89" s="25">
        <f t="shared" ref="AX89" si="1177">SUM(AY89:AZ89)</f>
        <v>0</v>
      </c>
      <c r="AY89" s="64">
        <f t="shared" ref="AY89:AZ89" si="1178">SUM(AY90:AY92)</f>
        <v>0</v>
      </c>
      <c r="AZ89" s="64">
        <f t="shared" si="1178"/>
        <v>0</v>
      </c>
      <c r="BA89" s="25">
        <f t="shared" ref="BA89" si="1179">+BB89+BE89</f>
        <v>0</v>
      </c>
      <c r="BB89" s="25">
        <f t="shared" ref="BB89" si="1180">SUM(BC89:BD89)</f>
        <v>0</v>
      </c>
      <c r="BC89" s="64">
        <f t="shared" ref="BC89:BD89" si="1181">SUM(BC90:BC92)</f>
        <v>0</v>
      </c>
      <c r="BD89" s="64">
        <f t="shared" si="1181"/>
        <v>0</v>
      </c>
      <c r="BE89" s="25">
        <f t="shared" ref="BE89" si="1182">SUM(BF89:BG89)</f>
        <v>0</v>
      </c>
      <c r="BF89" s="64">
        <f t="shared" ref="BF89:BG89" si="1183">SUM(BF90:BF92)</f>
        <v>0</v>
      </c>
      <c r="BG89" s="64">
        <f t="shared" si="1183"/>
        <v>0</v>
      </c>
      <c r="BH89" s="25">
        <f t="shared" ref="BH89" si="1184">+BI89+BL89</f>
        <v>0</v>
      </c>
      <c r="BI89" s="25">
        <f>SUM(BJ89:BK89)</f>
        <v>0</v>
      </c>
      <c r="BJ89" s="64">
        <f>SUM(BJ90:BJ92)</f>
        <v>0</v>
      </c>
      <c r="BK89" s="64">
        <f>SUM(BK90:BK92)</f>
        <v>0</v>
      </c>
      <c r="BL89" s="25">
        <f>SUM(BM89:BN89)</f>
        <v>0</v>
      </c>
      <c r="BM89" s="64">
        <f>SUM(BM90:BM92)</f>
        <v>0</v>
      </c>
      <c r="BN89" s="64">
        <f>SUM(BN90:BN92)</f>
        <v>0</v>
      </c>
      <c r="BO89" s="25">
        <f t="shared" ref="BO89" si="1185">+BP89+BS89</f>
        <v>5</v>
      </c>
      <c r="BP89" s="25">
        <f t="shared" ref="BP89" si="1186">SUM(BQ89:BR89)</f>
        <v>5</v>
      </c>
      <c r="BQ89" s="64">
        <f t="shared" ref="BQ89:BR89" si="1187">SUM(BQ90:BQ92)</f>
        <v>5</v>
      </c>
      <c r="BR89" s="64">
        <f t="shared" si="1187"/>
        <v>0</v>
      </c>
      <c r="BS89" s="25">
        <f t="shared" ref="BS89" si="1188">SUM(BT89:BU89)</f>
        <v>0</v>
      </c>
      <c r="BT89" s="64">
        <f t="shared" ref="BT89:BU89" si="1189">SUM(BT90:BT92)</f>
        <v>0</v>
      </c>
      <c r="BU89" s="64">
        <f t="shared" si="1189"/>
        <v>0</v>
      </c>
      <c r="BV89" s="25">
        <f t="shared" ref="BV89" si="1190">+BW89+BZ89</f>
        <v>0</v>
      </c>
      <c r="BW89" s="25">
        <f t="shared" ref="BW89" si="1191">SUM(BX89:BY89)</f>
        <v>0</v>
      </c>
      <c r="BX89" s="64">
        <f t="shared" ref="BX89:BY89" si="1192">SUM(BX90:BX92)</f>
        <v>0</v>
      </c>
      <c r="BY89" s="64">
        <f t="shared" si="1192"/>
        <v>0</v>
      </c>
      <c r="BZ89" s="25">
        <f t="shared" ref="BZ89" si="1193">SUM(CA89:CB89)</f>
        <v>0</v>
      </c>
      <c r="CA89" s="64">
        <f t="shared" ref="CA89:CB89" si="1194">SUM(CA90:CA92)</f>
        <v>0</v>
      </c>
      <c r="CB89" s="64">
        <f t="shared" si="1194"/>
        <v>0</v>
      </c>
      <c r="CC89" s="25">
        <f t="shared" ref="CC89" si="1195">+CD89+CG89</f>
        <v>5</v>
      </c>
      <c r="CD89" s="25">
        <f t="shared" ref="CD89" si="1196">SUM(CE89:CF89)</f>
        <v>5</v>
      </c>
      <c r="CE89" s="64">
        <f t="shared" ref="CE89:CF89" si="1197">SUM(CE90:CE92)</f>
        <v>5</v>
      </c>
      <c r="CF89" s="64">
        <f t="shared" si="1197"/>
        <v>0</v>
      </c>
      <c r="CG89" s="25">
        <f t="shared" ref="CG89" si="1198">SUM(CH89:CI89)</f>
        <v>0</v>
      </c>
      <c r="CH89" s="64">
        <f t="shared" ref="CH89:CI89" si="1199">SUM(CH90:CH92)</f>
        <v>0</v>
      </c>
      <c r="CI89" s="64">
        <f t="shared" si="1199"/>
        <v>0</v>
      </c>
      <c r="CJ89" s="25">
        <f t="shared" ref="CJ89" si="1200">+CK89+CN89</f>
        <v>0</v>
      </c>
      <c r="CK89" s="25">
        <f>SUM(CL89:CM89)</f>
        <v>0</v>
      </c>
      <c r="CL89" s="64">
        <f>SUM(CL90:CL92)</f>
        <v>0</v>
      </c>
      <c r="CM89" s="64">
        <f>SUM(CM90:CM92)</f>
        <v>0</v>
      </c>
      <c r="CN89" s="25">
        <f>SUM(CO89:CP89)</f>
        <v>0</v>
      </c>
      <c r="CO89" s="64">
        <f>SUM(CO90:CO92)</f>
        <v>0</v>
      </c>
      <c r="CP89" s="64">
        <f>SUM(CP90:CP92)</f>
        <v>0</v>
      </c>
      <c r="CQ89" s="25">
        <f t="shared" ref="CQ89" si="1201">+CR89+CU89</f>
        <v>0</v>
      </c>
      <c r="CR89" s="25">
        <f t="shared" ref="CR89" si="1202">SUM(CS89:CT89)</f>
        <v>0</v>
      </c>
      <c r="CS89" s="64">
        <f t="shared" ref="CS89:CT89" si="1203">SUM(CS90:CS92)</f>
        <v>0</v>
      </c>
      <c r="CT89" s="64">
        <f t="shared" si="1203"/>
        <v>0</v>
      </c>
      <c r="CU89" s="25">
        <f t="shared" ref="CU89" si="1204">SUM(CV89:CW89)</f>
        <v>0</v>
      </c>
      <c r="CV89" s="64">
        <f t="shared" ref="CV89:CW89" si="1205">SUM(CV90:CV92)</f>
        <v>0</v>
      </c>
      <c r="CW89" s="64">
        <f t="shared" si="1205"/>
        <v>0</v>
      </c>
      <c r="CX89" s="25">
        <f t="shared" ref="CX89" si="1206">+CY89+DB89</f>
        <v>0</v>
      </c>
      <c r="CY89" s="25">
        <f t="shared" ref="CY89" si="1207">SUM(CZ89:DA89)</f>
        <v>0</v>
      </c>
      <c r="CZ89" s="64">
        <f t="shared" ref="CZ89:DA89" si="1208">SUM(CZ90:CZ92)</f>
        <v>0</v>
      </c>
      <c r="DA89" s="64">
        <f t="shared" si="1208"/>
        <v>0</v>
      </c>
      <c r="DB89" s="25">
        <f t="shared" ref="DB89" si="1209">SUM(DC89:DD89)</f>
        <v>0</v>
      </c>
      <c r="DC89" s="64">
        <f t="shared" ref="DC89:DD89" si="1210">SUM(DC90:DC92)</f>
        <v>0</v>
      </c>
      <c r="DD89" s="64">
        <f t="shared" si="1210"/>
        <v>0</v>
      </c>
      <c r="DE89" s="25">
        <f t="shared" ref="DE89" si="1211">+DF89+DI89</f>
        <v>0</v>
      </c>
      <c r="DF89" s="25">
        <f t="shared" ref="DF89" si="1212">SUM(DG89:DH89)</f>
        <v>0</v>
      </c>
      <c r="DG89" s="64">
        <f t="shared" ref="DG89:DH89" si="1213">SUM(DG90:DG92)</f>
        <v>0</v>
      </c>
      <c r="DH89" s="64">
        <f t="shared" si="1213"/>
        <v>0</v>
      </c>
      <c r="DI89" s="25">
        <f t="shared" ref="DI89" si="1214">SUM(DJ89:DK89)</f>
        <v>0</v>
      </c>
      <c r="DJ89" s="64">
        <f t="shared" ref="DJ89:DK89" si="1215">SUM(DJ90:DJ92)</f>
        <v>0</v>
      </c>
      <c r="DK89" s="64">
        <f t="shared" si="1215"/>
        <v>0</v>
      </c>
      <c r="DL89" s="25">
        <f t="shared" ref="DL89" si="1216">+DM89+DP89</f>
        <v>5</v>
      </c>
      <c r="DM89" s="25">
        <f t="shared" ref="DM89" si="1217">SUM(DN89:DO89)</f>
        <v>5</v>
      </c>
      <c r="DN89" s="64">
        <f t="shared" ref="DN89" si="1218">SUM(DN90:DN92)</f>
        <v>5</v>
      </c>
      <c r="DO89" s="64">
        <f t="shared" ref="DO89" si="1219">SUM(DO90:DO92)</f>
        <v>0</v>
      </c>
      <c r="DP89" s="25">
        <f t="shared" ref="DP89" si="1220">SUM(DQ89:DR89)</f>
        <v>0</v>
      </c>
      <c r="DQ89" s="64">
        <f t="shared" ref="DQ89" si="1221">SUM(DQ90:DQ92)</f>
        <v>0</v>
      </c>
      <c r="DR89" s="64">
        <f t="shared" ref="DR89" si="1222">SUM(DR90:DR92)</f>
        <v>0</v>
      </c>
    </row>
    <row r="90" spans="1:122" s="30" customFormat="1" ht="15" customHeight="1" x14ac:dyDescent="0.25">
      <c r="A90" s="46"/>
      <c r="B90" s="75"/>
      <c r="C90" s="57" t="s">
        <v>260</v>
      </c>
      <c r="D90" s="25">
        <f>+E90+H90</f>
        <v>0</v>
      </c>
      <c r="E90" s="25">
        <f>F90+G90</f>
        <v>0</v>
      </c>
      <c r="F90" s="64">
        <v>0</v>
      </c>
      <c r="G90" s="64">
        <v>0</v>
      </c>
      <c r="H90" s="25">
        <f>I90+J90</f>
        <v>0</v>
      </c>
      <c r="I90" s="64">
        <v>0</v>
      </c>
      <c r="J90" s="64">
        <v>0</v>
      </c>
      <c r="K90" s="25">
        <f>+L90+O90</f>
        <v>0</v>
      </c>
      <c r="L90" s="25">
        <f>M90+N90</f>
        <v>0</v>
      </c>
      <c r="M90" s="64">
        <v>0</v>
      </c>
      <c r="N90" s="64">
        <v>0</v>
      </c>
      <c r="O90" s="25">
        <f>P90+Q90</f>
        <v>0</v>
      </c>
      <c r="P90" s="64">
        <v>0</v>
      </c>
      <c r="Q90" s="64">
        <v>0</v>
      </c>
      <c r="R90" s="25">
        <f>+S90+V90</f>
        <v>0</v>
      </c>
      <c r="S90" s="25">
        <f>T90+U90</f>
        <v>0</v>
      </c>
      <c r="T90" s="64">
        <v>0</v>
      </c>
      <c r="U90" s="64">
        <v>0</v>
      </c>
      <c r="V90" s="25">
        <f>W90+X90</f>
        <v>0</v>
      </c>
      <c r="W90" s="64">
        <v>0</v>
      </c>
      <c r="X90" s="64">
        <v>0</v>
      </c>
      <c r="Y90" s="25">
        <f>+Z90+AC90</f>
        <v>0</v>
      </c>
      <c r="Z90" s="25">
        <f>AA90+AB90</f>
        <v>0</v>
      </c>
      <c r="AA90" s="64">
        <f t="shared" ref="AA90:AB92" si="1223">+F90+M90+T90</f>
        <v>0</v>
      </c>
      <c r="AB90" s="64">
        <f t="shared" si="1223"/>
        <v>0</v>
      </c>
      <c r="AC90" s="25">
        <f>AD90+AE90</f>
        <v>0</v>
      </c>
      <c r="AD90" s="64">
        <f t="shared" ref="AD90:AE92" si="1224">+I90+P90+W90</f>
        <v>0</v>
      </c>
      <c r="AE90" s="64">
        <f t="shared" si="1224"/>
        <v>0</v>
      </c>
      <c r="AF90" s="25">
        <f>+AG90+AJ90</f>
        <v>0</v>
      </c>
      <c r="AG90" s="25">
        <f>AH90+AI90</f>
        <v>0</v>
      </c>
      <c r="AH90" s="64">
        <v>0</v>
      </c>
      <c r="AI90" s="64">
        <v>0</v>
      </c>
      <c r="AJ90" s="25">
        <f>AK90+AL90</f>
        <v>0</v>
      </c>
      <c r="AK90" s="64">
        <v>0</v>
      </c>
      <c r="AL90" s="64">
        <v>0</v>
      </c>
      <c r="AM90" s="25">
        <f>+AN90+AQ90</f>
        <v>0</v>
      </c>
      <c r="AN90" s="25">
        <f>AO90+AP90</f>
        <v>0</v>
      </c>
      <c r="AO90" s="64">
        <v>0</v>
      </c>
      <c r="AP90" s="64">
        <v>0</v>
      </c>
      <c r="AQ90" s="25">
        <f>AR90+AS90</f>
        <v>0</v>
      </c>
      <c r="AR90" s="64">
        <v>0</v>
      </c>
      <c r="AS90" s="64">
        <v>0</v>
      </c>
      <c r="AT90" s="25">
        <f>+AU90+AX90</f>
        <v>0</v>
      </c>
      <c r="AU90" s="25">
        <f>AV90+AW90</f>
        <v>0</v>
      </c>
      <c r="AV90" s="64">
        <v>0</v>
      </c>
      <c r="AW90" s="64">
        <v>0</v>
      </c>
      <c r="AX90" s="25">
        <f>AY90+AZ90</f>
        <v>0</v>
      </c>
      <c r="AY90" s="64">
        <v>0</v>
      </c>
      <c r="AZ90" s="64">
        <v>0</v>
      </c>
      <c r="BA90" s="25">
        <f>+BB90+BE90</f>
        <v>0</v>
      </c>
      <c r="BB90" s="25">
        <f>BC90+BD90</f>
        <v>0</v>
      </c>
      <c r="BC90" s="64">
        <f t="shared" ref="BC90:BD92" si="1225">+AH90+AO90+AV90</f>
        <v>0</v>
      </c>
      <c r="BD90" s="64">
        <f t="shared" si="1225"/>
        <v>0</v>
      </c>
      <c r="BE90" s="25">
        <f>BF90+BG90</f>
        <v>0</v>
      </c>
      <c r="BF90" s="64">
        <f t="shared" ref="BF90:BG92" si="1226">+AK90+AR90+AY90</f>
        <v>0</v>
      </c>
      <c r="BG90" s="64">
        <f t="shared" si="1226"/>
        <v>0</v>
      </c>
      <c r="BH90" s="25">
        <f>+BI90+BL90</f>
        <v>0</v>
      </c>
      <c r="BI90" s="25">
        <f>BJ90+BK90</f>
        <v>0</v>
      </c>
      <c r="BJ90" s="64">
        <v>0</v>
      </c>
      <c r="BK90" s="64">
        <v>0</v>
      </c>
      <c r="BL90" s="25">
        <f>BM90+BN90</f>
        <v>0</v>
      </c>
      <c r="BM90" s="64">
        <v>0</v>
      </c>
      <c r="BN90" s="64">
        <v>0</v>
      </c>
      <c r="BO90" s="25">
        <f>+BP90+BS90</f>
        <v>5</v>
      </c>
      <c r="BP90" s="25">
        <f>BQ90+BR90</f>
        <v>5</v>
      </c>
      <c r="BQ90" s="64">
        <v>5</v>
      </c>
      <c r="BR90" s="64">
        <v>0</v>
      </c>
      <c r="BS90" s="25">
        <f>BT90+BU90</f>
        <v>0</v>
      </c>
      <c r="BT90" s="64">
        <v>0</v>
      </c>
      <c r="BU90" s="64">
        <v>0</v>
      </c>
      <c r="BV90" s="25">
        <f>+BW90+BZ90</f>
        <v>0</v>
      </c>
      <c r="BW90" s="25">
        <f>BX90+BY90</f>
        <v>0</v>
      </c>
      <c r="BX90" s="64">
        <v>0</v>
      </c>
      <c r="BY90" s="64">
        <v>0</v>
      </c>
      <c r="BZ90" s="25">
        <f>CA90+CB90</f>
        <v>0</v>
      </c>
      <c r="CA90" s="64">
        <v>0</v>
      </c>
      <c r="CB90" s="64">
        <v>0</v>
      </c>
      <c r="CC90" s="25">
        <f>+CD90+CG90</f>
        <v>5</v>
      </c>
      <c r="CD90" s="25">
        <f>CE90+CF90</f>
        <v>5</v>
      </c>
      <c r="CE90" s="64">
        <f t="shared" ref="CE90:CF92" si="1227">+BJ90+BQ90+BX90</f>
        <v>5</v>
      </c>
      <c r="CF90" s="64">
        <f t="shared" si="1227"/>
        <v>0</v>
      </c>
      <c r="CG90" s="25">
        <f>CH90+CI90</f>
        <v>0</v>
      </c>
      <c r="CH90" s="64">
        <f t="shared" ref="CH90:CI92" si="1228">+BM90+BT90+CA90</f>
        <v>0</v>
      </c>
      <c r="CI90" s="64">
        <f t="shared" si="1228"/>
        <v>0</v>
      </c>
      <c r="CJ90" s="25">
        <f>+CK90+CN90</f>
        <v>0</v>
      </c>
      <c r="CK90" s="25">
        <f>CL90+CM90</f>
        <v>0</v>
      </c>
      <c r="CL90" s="64">
        <v>0</v>
      </c>
      <c r="CM90" s="64">
        <v>0</v>
      </c>
      <c r="CN90" s="25">
        <f>CO90+CP90</f>
        <v>0</v>
      </c>
      <c r="CO90" s="64">
        <v>0</v>
      </c>
      <c r="CP90" s="64">
        <v>0</v>
      </c>
      <c r="CQ90" s="25">
        <f>+CR90+CU90</f>
        <v>0</v>
      </c>
      <c r="CR90" s="25">
        <f>CS90+CT90</f>
        <v>0</v>
      </c>
      <c r="CS90" s="64">
        <v>0</v>
      </c>
      <c r="CT90" s="64">
        <v>0</v>
      </c>
      <c r="CU90" s="25">
        <f>CV90+CW90</f>
        <v>0</v>
      </c>
      <c r="CV90" s="64">
        <v>0</v>
      </c>
      <c r="CW90" s="64">
        <v>0</v>
      </c>
      <c r="CX90" s="25">
        <f>+CY90+DB90</f>
        <v>0</v>
      </c>
      <c r="CY90" s="25">
        <f>CZ90+DA90</f>
        <v>0</v>
      </c>
      <c r="CZ90" s="64">
        <v>0</v>
      </c>
      <c r="DA90" s="64">
        <v>0</v>
      </c>
      <c r="DB90" s="25">
        <f>DC90+DD90</f>
        <v>0</v>
      </c>
      <c r="DC90" s="64">
        <v>0</v>
      </c>
      <c r="DD90" s="64">
        <v>0</v>
      </c>
      <c r="DE90" s="25">
        <f>+DF90+DI90</f>
        <v>0</v>
      </c>
      <c r="DF90" s="25">
        <f>DG90+DH90</f>
        <v>0</v>
      </c>
      <c r="DG90" s="64">
        <f t="shared" ref="DG90:DH92" si="1229">+CL90+CS90+CZ90</f>
        <v>0</v>
      </c>
      <c r="DH90" s="64">
        <f t="shared" si="1229"/>
        <v>0</v>
      </c>
      <c r="DI90" s="25">
        <f>DJ90+DK90</f>
        <v>0</v>
      </c>
      <c r="DJ90" s="64">
        <f t="shared" ref="DJ90:DK92" si="1230">+CO90+CV90+DC90</f>
        <v>0</v>
      </c>
      <c r="DK90" s="64">
        <f t="shared" si="1230"/>
        <v>0</v>
      </c>
      <c r="DL90" s="25">
        <f>+DM90+DP90</f>
        <v>5</v>
      </c>
      <c r="DM90" s="25">
        <f>DN90+DO90</f>
        <v>5</v>
      </c>
      <c r="DN90" s="64">
        <f t="shared" ref="DN90:DO92" si="1231">AA90+BC90+CE90+DG90</f>
        <v>5</v>
      </c>
      <c r="DO90" s="64">
        <f t="shared" si="1231"/>
        <v>0</v>
      </c>
      <c r="DP90" s="25">
        <f>DQ90+DR90</f>
        <v>0</v>
      </c>
      <c r="DQ90" s="64">
        <f t="shared" ref="DQ90:DR92" si="1232">AD90+BF90+CH90+DJ90</f>
        <v>0</v>
      </c>
      <c r="DR90" s="64">
        <f t="shared" si="1232"/>
        <v>0</v>
      </c>
    </row>
    <row r="91" spans="1:122" s="30" customFormat="1" ht="15" customHeight="1" x14ac:dyDescent="0.25">
      <c r="A91" s="46"/>
      <c r="B91" s="75"/>
      <c r="C91" s="57" t="s">
        <v>261</v>
      </c>
      <c r="D91" s="25">
        <f>+E91+H91</f>
        <v>0</v>
      </c>
      <c r="E91" s="25">
        <f>F91+G91</f>
        <v>0</v>
      </c>
      <c r="F91" s="64">
        <v>0</v>
      </c>
      <c r="G91" s="64">
        <v>0</v>
      </c>
      <c r="H91" s="25">
        <f>I91+J91</f>
        <v>0</v>
      </c>
      <c r="I91" s="64">
        <v>0</v>
      </c>
      <c r="J91" s="64">
        <v>0</v>
      </c>
      <c r="K91" s="25">
        <f>+L91+O91</f>
        <v>0</v>
      </c>
      <c r="L91" s="25">
        <f>M91+N91</f>
        <v>0</v>
      </c>
      <c r="M91" s="64">
        <v>0</v>
      </c>
      <c r="N91" s="64">
        <v>0</v>
      </c>
      <c r="O91" s="25">
        <f>P91+Q91</f>
        <v>0</v>
      </c>
      <c r="P91" s="64">
        <v>0</v>
      </c>
      <c r="Q91" s="64">
        <v>0</v>
      </c>
      <c r="R91" s="25">
        <f>+S91+V91</f>
        <v>0</v>
      </c>
      <c r="S91" s="25">
        <f>T91+U91</f>
        <v>0</v>
      </c>
      <c r="T91" s="64">
        <v>0</v>
      </c>
      <c r="U91" s="64">
        <v>0</v>
      </c>
      <c r="V91" s="25">
        <f>W91+X91</f>
        <v>0</v>
      </c>
      <c r="W91" s="64">
        <v>0</v>
      </c>
      <c r="X91" s="64">
        <v>0</v>
      </c>
      <c r="Y91" s="25">
        <f>+Z91+AC91</f>
        <v>0</v>
      </c>
      <c r="Z91" s="25">
        <f>AA91+AB91</f>
        <v>0</v>
      </c>
      <c r="AA91" s="64">
        <f t="shared" si="1223"/>
        <v>0</v>
      </c>
      <c r="AB91" s="64">
        <f t="shared" si="1223"/>
        <v>0</v>
      </c>
      <c r="AC91" s="25">
        <f>AD91+AE91</f>
        <v>0</v>
      </c>
      <c r="AD91" s="64">
        <f t="shared" si="1224"/>
        <v>0</v>
      </c>
      <c r="AE91" s="64">
        <f t="shared" si="1224"/>
        <v>0</v>
      </c>
      <c r="AF91" s="25">
        <f>+AG91+AJ91</f>
        <v>0</v>
      </c>
      <c r="AG91" s="25">
        <f>AH91+AI91</f>
        <v>0</v>
      </c>
      <c r="AH91" s="64">
        <v>0</v>
      </c>
      <c r="AI91" s="64">
        <v>0</v>
      </c>
      <c r="AJ91" s="25">
        <f>AK91+AL91</f>
        <v>0</v>
      </c>
      <c r="AK91" s="64">
        <v>0</v>
      </c>
      <c r="AL91" s="64">
        <v>0</v>
      </c>
      <c r="AM91" s="25">
        <f>+AN91+AQ91</f>
        <v>0</v>
      </c>
      <c r="AN91" s="25">
        <f>AO91+AP91</f>
        <v>0</v>
      </c>
      <c r="AO91" s="64">
        <v>0</v>
      </c>
      <c r="AP91" s="64">
        <v>0</v>
      </c>
      <c r="AQ91" s="25">
        <f>AR91+AS91</f>
        <v>0</v>
      </c>
      <c r="AR91" s="64">
        <v>0</v>
      </c>
      <c r="AS91" s="64">
        <v>0</v>
      </c>
      <c r="AT91" s="25">
        <f>+AU91+AX91</f>
        <v>0</v>
      </c>
      <c r="AU91" s="25">
        <f>AV91+AW91</f>
        <v>0</v>
      </c>
      <c r="AV91" s="64">
        <v>0</v>
      </c>
      <c r="AW91" s="64">
        <v>0</v>
      </c>
      <c r="AX91" s="25">
        <f>AY91+AZ91</f>
        <v>0</v>
      </c>
      <c r="AY91" s="64">
        <v>0</v>
      </c>
      <c r="AZ91" s="64">
        <v>0</v>
      </c>
      <c r="BA91" s="25">
        <f>+BB91+BE91</f>
        <v>0</v>
      </c>
      <c r="BB91" s="25">
        <f>BC91+BD91</f>
        <v>0</v>
      </c>
      <c r="BC91" s="64">
        <f t="shared" si="1225"/>
        <v>0</v>
      </c>
      <c r="BD91" s="64">
        <f t="shared" si="1225"/>
        <v>0</v>
      </c>
      <c r="BE91" s="25">
        <f>BF91+BG91</f>
        <v>0</v>
      </c>
      <c r="BF91" s="64">
        <f t="shared" si="1226"/>
        <v>0</v>
      </c>
      <c r="BG91" s="64">
        <f t="shared" si="1226"/>
        <v>0</v>
      </c>
      <c r="BH91" s="25">
        <f>+BI91+BL91</f>
        <v>0</v>
      </c>
      <c r="BI91" s="25">
        <f>BJ91+BK91</f>
        <v>0</v>
      </c>
      <c r="BJ91" s="64">
        <v>0</v>
      </c>
      <c r="BK91" s="64">
        <v>0</v>
      </c>
      <c r="BL91" s="25">
        <f>BM91+BN91</f>
        <v>0</v>
      </c>
      <c r="BM91" s="64">
        <v>0</v>
      </c>
      <c r="BN91" s="64">
        <v>0</v>
      </c>
      <c r="BO91" s="25">
        <f>+BP91+BS91</f>
        <v>0</v>
      </c>
      <c r="BP91" s="25">
        <f>BQ91+BR91</f>
        <v>0</v>
      </c>
      <c r="BQ91" s="64">
        <v>0</v>
      </c>
      <c r="BR91" s="64">
        <v>0</v>
      </c>
      <c r="BS91" s="25">
        <f>BT91+BU91</f>
        <v>0</v>
      </c>
      <c r="BT91" s="64">
        <v>0</v>
      </c>
      <c r="BU91" s="64">
        <v>0</v>
      </c>
      <c r="BV91" s="25">
        <f>+BW91+BZ91</f>
        <v>0</v>
      </c>
      <c r="BW91" s="25">
        <f>BX91+BY91</f>
        <v>0</v>
      </c>
      <c r="BX91" s="64">
        <v>0</v>
      </c>
      <c r="BY91" s="64">
        <v>0</v>
      </c>
      <c r="BZ91" s="25">
        <f>CA91+CB91</f>
        <v>0</v>
      </c>
      <c r="CA91" s="64">
        <v>0</v>
      </c>
      <c r="CB91" s="64">
        <v>0</v>
      </c>
      <c r="CC91" s="25">
        <f>+CD91+CG91</f>
        <v>0</v>
      </c>
      <c r="CD91" s="25">
        <f>CE91+CF91</f>
        <v>0</v>
      </c>
      <c r="CE91" s="64">
        <f t="shared" si="1227"/>
        <v>0</v>
      </c>
      <c r="CF91" s="64">
        <f t="shared" si="1227"/>
        <v>0</v>
      </c>
      <c r="CG91" s="25">
        <f>CH91+CI91</f>
        <v>0</v>
      </c>
      <c r="CH91" s="64">
        <f t="shared" si="1228"/>
        <v>0</v>
      </c>
      <c r="CI91" s="64">
        <f t="shared" si="1228"/>
        <v>0</v>
      </c>
      <c r="CJ91" s="25">
        <f>+CK91+CN91</f>
        <v>0</v>
      </c>
      <c r="CK91" s="25">
        <f>CL91+CM91</f>
        <v>0</v>
      </c>
      <c r="CL91" s="64">
        <v>0</v>
      </c>
      <c r="CM91" s="64">
        <v>0</v>
      </c>
      <c r="CN91" s="25">
        <f>CO91+CP91</f>
        <v>0</v>
      </c>
      <c r="CO91" s="64">
        <v>0</v>
      </c>
      <c r="CP91" s="64">
        <v>0</v>
      </c>
      <c r="CQ91" s="25">
        <f>+CR91+CU91</f>
        <v>0</v>
      </c>
      <c r="CR91" s="25">
        <f>CS91+CT91</f>
        <v>0</v>
      </c>
      <c r="CS91" s="64">
        <v>0</v>
      </c>
      <c r="CT91" s="64">
        <v>0</v>
      </c>
      <c r="CU91" s="25">
        <f>CV91+CW91</f>
        <v>0</v>
      </c>
      <c r="CV91" s="64">
        <v>0</v>
      </c>
      <c r="CW91" s="64">
        <v>0</v>
      </c>
      <c r="CX91" s="25">
        <f>+CY91+DB91</f>
        <v>0</v>
      </c>
      <c r="CY91" s="25">
        <f>CZ91+DA91</f>
        <v>0</v>
      </c>
      <c r="CZ91" s="64">
        <v>0</v>
      </c>
      <c r="DA91" s="64">
        <v>0</v>
      </c>
      <c r="DB91" s="25">
        <f>DC91+DD91</f>
        <v>0</v>
      </c>
      <c r="DC91" s="64">
        <v>0</v>
      </c>
      <c r="DD91" s="64">
        <v>0</v>
      </c>
      <c r="DE91" s="25">
        <f>+DF91+DI91</f>
        <v>0</v>
      </c>
      <c r="DF91" s="25">
        <f>DG91+DH91</f>
        <v>0</v>
      </c>
      <c r="DG91" s="64">
        <f t="shared" si="1229"/>
        <v>0</v>
      </c>
      <c r="DH91" s="64">
        <f t="shared" si="1229"/>
        <v>0</v>
      </c>
      <c r="DI91" s="25">
        <f>DJ91+DK91</f>
        <v>0</v>
      </c>
      <c r="DJ91" s="64">
        <f t="shared" si="1230"/>
        <v>0</v>
      </c>
      <c r="DK91" s="64">
        <f t="shared" si="1230"/>
        <v>0</v>
      </c>
      <c r="DL91" s="25">
        <f>+DM91+DP91</f>
        <v>0</v>
      </c>
      <c r="DM91" s="25">
        <f>DN91+DO91</f>
        <v>0</v>
      </c>
      <c r="DN91" s="64">
        <f t="shared" si="1231"/>
        <v>0</v>
      </c>
      <c r="DO91" s="64">
        <f t="shared" si="1231"/>
        <v>0</v>
      </c>
      <c r="DP91" s="25">
        <f>DQ91+DR91</f>
        <v>0</v>
      </c>
      <c r="DQ91" s="64">
        <f t="shared" si="1232"/>
        <v>0</v>
      </c>
      <c r="DR91" s="64">
        <f t="shared" si="1232"/>
        <v>0</v>
      </c>
    </row>
    <row r="92" spans="1:122" s="30" customFormat="1" ht="15" customHeight="1" x14ac:dyDescent="0.25">
      <c r="A92" s="46"/>
      <c r="B92" s="75"/>
      <c r="C92" s="57" t="s">
        <v>262</v>
      </c>
      <c r="D92" s="25">
        <f>+E92+H92</f>
        <v>0</v>
      </c>
      <c r="E92" s="25">
        <f>F92+G92</f>
        <v>0</v>
      </c>
      <c r="F92" s="64">
        <v>0</v>
      </c>
      <c r="G92" s="64">
        <v>0</v>
      </c>
      <c r="H92" s="25">
        <f>I92+J92</f>
        <v>0</v>
      </c>
      <c r="I92" s="64">
        <v>0</v>
      </c>
      <c r="J92" s="64">
        <v>0</v>
      </c>
      <c r="K92" s="25">
        <f>+L92+O92</f>
        <v>0</v>
      </c>
      <c r="L92" s="25">
        <f>M92+N92</f>
        <v>0</v>
      </c>
      <c r="M92" s="64">
        <v>0</v>
      </c>
      <c r="N92" s="64">
        <v>0</v>
      </c>
      <c r="O92" s="25">
        <f>P92+Q92</f>
        <v>0</v>
      </c>
      <c r="P92" s="64">
        <v>0</v>
      </c>
      <c r="Q92" s="64">
        <v>0</v>
      </c>
      <c r="R92" s="25">
        <f>+S92+V92</f>
        <v>0</v>
      </c>
      <c r="S92" s="25">
        <f>T92+U92</f>
        <v>0</v>
      </c>
      <c r="T92" s="64">
        <v>0</v>
      </c>
      <c r="U92" s="64">
        <v>0</v>
      </c>
      <c r="V92" s="25">
        <f>W92+X92</f>
        <v>0</v>
      </c>
      <c r="W92" s="64">
        <v>0</v>
      </c>
      <c r="X92" s="64">
        <v>0</v>
      </c>
      <c r="Y92" s="25">
        <f>+Z92+AC92</f>
        <v>0</v>
      </c>
      <c r="Z92" s="25">
        <f>AA92+AB92</f>
        <v>0</v>
      </c>
      <c r="AA92" s="64">
        <f t="shared" si="1223"/>
        <v>0</v>
      </c>
      <c r="AB92" s="64">
        <f t="shared" si="1223"/>
        <v>0</v>
      </c>
      <c r="AC92" s="25">
        <f>AD92+AE92</f>
        <v>0</v>
      </c>
      <c r="AD92" s="64">
        <f t="shared" si="1224"/>
        <v>0</v>
      </c>
      <c r="AE92" s="64">
        <f t="shared" si="1224"/>
        <v>0</v>
      </c>
      <c r="AF92" s="25">
        <f>+AG92+AJ92</f>
        <v>0</v>
      </c>
      <c r="AG92" s="25">
        <f>AH92+AI92</f>
        <v>0</v>
      </c>
      <c r="AH92" s="64">
        <v>0</v>
      </c>
      <c r="AI92" s="64">
        <v>0</v>
      </c>
      <c r="AJ92" s="25">
        <f>AK92+AL92</f>
        <v>0</v>
      </c>
      <c r="AK92" s="64">
        <v>0</v>
      </c>
      <c r="AL92" s="64">
        <v>0</v>
      </c>
      <c r="AM92" s="25">
        <f>+AN92+AQ92</f>
        <v>0</v>
      </c>
      <c r="AN92" s="25">
        <f>AO92+AP92</f>
        <v>0</v>
      </c>
      <c r="AO92" s="64">
        <v>0</v>
      </c>
      <c r="AP92" s="64">
        <v>0</v>
      </c>
      <c r="AQ92" s="25">
        <f>AR92+AS92</f>
        <v>0</v>
      </c>
      <c r="AR92" s="64">
        <v>0</v>
      </c>
      <c r="AS92" s="64">
        <v>0</v>
      </c>
      <c r="AT92" s="25">
        <f>+AU92+AX92</f>
        <v>0</v>
      </c>
      <c r="AU92" s="25">
        <f>AV92+AW92</f>
        <v>0</v>
      </c>
      <c r="AV92" s="64">
        <v>0</v>
      </c>
      <c r="AW92" s="64">
        <v>0</v>
      </c>
      <c r="AX92" s="25">
        <f>AY92+AZ92</f>
        <v>0</v>
      </c>
      <c r="AY92" s="64">
        <v>0</v>
      </c>
      <c r="AZ92" s="64">
        <v>0</v>
      </c>
      <c r="BA92" s="25">
        <f>+BB92+BE92</f>
        <v>0</v>
      </c>
      <c r="BB92" s="25">
        <f>BC92+BD92</f>
        <v>0</v>
      </c>
      <c r="BC92" s="64">
        <f t="shared" si="1225"/>
        <v>0</v>
      </c>
      <c r="BD92" s="64">
        <f t="shared" si="1225"/>
        <v>0</v>
      </c>
      <c r="BE92" s="25">
        <f>BF92+BG92</f>
        <v>0</v>
      </c>
      <c r="BF92" s="64">
        <f t="shared" si="1226"/>
        <v>0</v>
      </c>
      <c r="BG92" s="64">
        <f t="shared" si="1226"/>
        <v>0</v>
      </c>
      <c r="BH92" s="25">
        <f>+BI92+BL92</f>
        <v>0</v>
      </c>
      <c r="BI92" s="25">
        <f>BJ92+BK92</f>
        <v>0</v>
      </c>
      <c r="BJ92" s="64">
        <v>0</v>
      </c>
      <c r="BK92" s="64">
        <v>0</v>
      </c>
      <c r="BL92" s="25">
        <f>BM92+BN92</f>
        <v>0</v>
      </c>
      <c r="BM92" s="64">
        <v>0</v>
      </c>
      <c r="BN92" s="64">
        <v>0</v>
      </c>
      <c r="BO92" s="25">
        <f>+BP92+BS92</f>
        <v>0</v>
      </c>
      <c r="BP92" s="25">
        <f>BQ92+BR92</f>
        <v>0</v>
      </c>
      <c r="BQ92" s="64">
        <v>0</v>
      </c>
      <c r="BR92" s="64">
        <v>0</v>
      </c>
      <c r="BS92" s="25">
        <f>BT92+BU92</f>
        <v>0</v>
      </c>
      <c r="BT92" s="64">
        <v>0</v>
      </c>
      <c r="BU92" s="64">
        <v>0</v>
      </c>
      <c r="BV92" s="25">
        <f>+BW92+BZ92</f>
        <v>0</v>
      </c>
      <c r="BW92" s="25">
        <f>BX92+BY92</f>
        <v>0</v>
      </c>
      <c r="BX92" s="64">
        <v>0</v>
      </c>
      <c r="BY92" s="64">
        <v>0</v>
      </c>
      <c r="BZ92" s="25">
        <f>CA92+CB92</f>
        <v>0</v>
      </c>
      <c r="CA92" s="64">
        <v>0</v>
      </c>
      <c r="CB92" s="64">
        <v>0</v>
      </c>
      <c r="CC92" s="25">
        <f>+CD92+CG92</f>
        <v>0</v>
      </c>
      <c r="CD92" s="25">
        <f>CE92+CF92</f>
        <v>0</v>
      </c>
      <c r="CE92" s="64">
        <f t="shared" si="1227"/>
        <v>0</v>
      </c>
      <c r="CF92" s="64">
        <f t="shared" si="1227"/>
        <v>0</v>
      </c>
      <c r="CG92" s="25">
        <f>CH92+CI92</f>
        <v>0</v>
      </c>
      <c r="CH92" s="64">
        <f t="shared" si="1228"/>
        <v>0</v>
      </c>
      <c r="CI92" s="64">
        <f t="shared" si="1228"/>
        <v>0</v>
      </c>
      <c r="CJ92" s="25">
        <f>+CK92+CN92</f>
        <v>0</v>
      </c>
      <c r="CK92" s="25">
        <f>CL92+CM92</f>
        <v>0</v>
      </c>
      <c r="CL92" s="64">
        <v>0</v>
      </c>
      <c r="CM92" s="64">
        <v>0</v>
      </c>
      <c r="CN92" s="25">
        <f>CO92+CP92</f>
        <v>0</v>
      </c>
      <c r="CO92" s="64">
        <v>0</v>
      </c>
      <c r="CP92" s="64">
        <v>0</v>
      </c>
      <c r="CQ92" s="25">
        <f>+CR92+CU92</f>
        <v>0</v>
      </c>
      <c r="CR92" s="25">
        <f>CS92+CT92</f>
        <v>0</v>
      </c>
      <c r="CS92" s="64">
        <v>0</v>
      </c>
      <c r="CT92" s="64">
        <v>0</v>
      </c>
      <c r="CU92" s="25">
        <f>CV92+CW92</f>
        <v>0</v>
      </c>
      <c r="CV92" s="64">
        <v>0</v>
      </c>
      <c r="CW92" s="64">
        <v>0</v>
      </c>
      <c r="CX92" s="25">
        <f>+CY92+DB92</f>
        <v>0</v>
      </c>
      <c r="CY92" s="25">
        <f>CZ92+DA92</f>
        <v>0</v>
      </c>
      <c r="CZ92" s="64">
        <v>0</v>
      </c>
      <c r="DA92" s="64">
        <v>0</v>
      </c>
      <c r="DB92" s="25">
        <f>DC92+DD92</f>
        <v>0</v>
      </c>
      <c r="DC92" s="64">
        <v>0</v>
      </c>
      <c r="DD92" s="64">
        <v>0</v>
      </c>
      <c r="DE92" s="25">
        <f>+DF92+DI92</f>
        <v>0</v>
      </c>
      <c r="DF92" s="25">
        <f>DG92+DH92</f>
        <v>0</v>
      </c>
      <c r="DG92" s="64">
        <f t="shared" si="1229"/>
        <v>0</v>
      </c>
      <c r="DH92" s="64">
        <f t="shared" si="1229"/>
        <v>0</v>
      </c>
      <c r="DI92" s="25">
        <f>DJ92+DK92</f>
        <v>0</v>
      </c>
      <c r="DJ92" s="64">
        <f t="shared" si="1230"/>
        <v>0</v>
      </c>
      <c r="DK92" s="64">
        <f t="shared" si="1230"/>
        <v>0</v>
      </c>
      <c r="DL92" s="25">
        <f>+DM92+DP92</f>
        <v>0</v>
      </c>
      <c r="DM92" s="25">
        <f>DN92+DO92</f>
        <v>0</v>
      </c>
      <c r="DN92" s="64">
        <f t="shared" si="1231"/>
        <v>0</v>
      </c>
      <c r="DO92" s="64">
        <f t="shared" si="1231"/>
        <v>0</v>
      </c>
      <c r="DP92" s="25">
        <f>DQ92+DR92</f>
        <v>0</v>
      </c>
      <c r="DQ92" s="64">
        <f t="shared" si="1232"/>
        <v>0</v>
      </c>
      <c r="DR92" s="64">
        <f t="shared" si="1232"/>
        <v>0</v>
      </c>
    </row>
    <row r="93" spans="1:122" s="30" customFormat="1" ht="15" customHeight="1" x14ac:dyDescent="0.25">
      <c r="A93" s="46"/>
      <c r="B93" s="75"/>
      <c r="C93" s="93" t="s">
        <v>66</v>
      </c>
      <c r="D93" s="25">
        <f t="shared" ref="D93" si="1233">+E93+H93</f>
        <v>0</v>
      </c>
      <c r="E93" s="25">
        <f>SUM(F93:G93)</f>
        <v>0</v>
      </c>
      <c r="F93" s="64">
        <f>SUM(F94:F95)</f>
        <v>0</v>
      </c>
      <c r="G93" s="64">
        <f>SUM(G94:G95)</f>
        <v>0</v>
      </c>
      <c r="H93" s="25">
        <f>SUM(I93:J93)</f>
        <v>0</v>
      </c>
      <c r="I93" s="64">
        <f>SUM(I94:I95)</f>
        <v>0</v>
      </c>
      <c r="J93" s="64">
        <f>SUM(J94:J95)</f>
        <v>0</v>
      </c>
      <c r="K93" s="25">
        <f t="shared" ref="K93" si="1234">+L93+O93</f>
        <v>0</v>
      </c>
      <c r="L93" s="25">
        <f t="shared" ref="L93" si="1235">SUM(M93:N93)</f>
        <v>0</v>
      </c>
      <c r="M93" s="64">
        <f>SUM(M94:M95)</f>
        <v>0</v>
      </c>
      <c r="N93" s="64">
        <f>SUM(N94:N95)</f>
        <v>0</v>
      </c>
      <c r="O93" s="25">
        <f t="shared" ref="O93" si="1236">SUM(P93:Q93)</f>
        <v>0</v>
      </c>
      <c r="P93" s="64">
        <f>SUM(P94:P95)</f>
        <v>0</v>
      </c>
      <c r="Q93" s="64">
        <f>SUM(Q94:Q95)</f>
        <v>0</v>
      </c>
      <c r="R93" s="25">
        <f t="shared" ref="R93" si="1237">+S93+V93</f>
        <v>0</v>
      </c>
      <c r="S93" s="25">
        <f t="shared" ref="S93" si="1238">SUM(T93:U93)</f>
        <v>0</v>
      </c>
      <c r="T93" s="64">
        <f>SUM(T94:T95)</f>
        <v>0</v>
      </c>
      <c r="U93" s="64">
        <f>SUM(U94:U95)</f>
        <v>0</v>
      </c>
      <c r="V93" s="25">
        <f t="shared" ref="V93" si="1239">SUM(W93:X93)</f>
        <v>0</v>
      </c>
      <c r="W93" s="64">
        <f>SUM(W94:W95)</f>
        <v>0</v>
      </c>
      <c r="X93" s="64">
        <f>SUM(X94:X95)</f>
        <v>0</v>
      </c>
      <c r="Y93" s="25">
        <f t="shared" ref="Y93" si="1240">+Z93+AC93</f>
        <v>0</v>
      </c>
      <c r="Z93" s="25">
        <f t="shared" ref="Z93" si="1241">SUM(AA93:AB93)</f>
        <v>0</v>
      </c>
      <c r="AA93" s="64">
        <f>SUM(AA94:AA95)</f>
        <v>0</v>
      </c>
      <c r="AB93" s="64">
        <f>SUM(AB94:AB95)</f>
        <v>0</v>
      </c>
      <c r="AC93" s="25">
        <f t="shared" ref="AC93" si="1242">SUM(AD93:AE93)</f>
        <v>0</v>
      </c>
      <c r="AD93" s="64">
        <f>SUM(AD94:AD95)</f>
        <v>0</v>
      </c>
      <c r="AE93" s="64">
        <f>SUM(AE94:AE95)</f>
        <v>0</v>
      </c>
      <c r="AF93" s="25">
        <f t="shared" ref="AF93" si="1243">+AG93+AJ93</f>
        <v>0</v>
      </c>
      <c r="AG93" s="25">
        <f>SUM(AH93:AI93)</f>
        <v>0</v>
      </c>
      <c r="AH93" s="64">
        <f>SUM(AH94:AH95)</f>
        <v>0</v>
      </c>
      <c r="AI93" s="64">
        <f>SUM(AI94:AI95)</f>
        <v>0</v>
      </c>
      <c r="AJ93" s="25">
        <f>SUM(AK93:AL93)</f>
        <v>0</v>
      </c>
      <c r="AK93" s="64">
        <f>SUM(AK94:AK95)</f>
        <v>0</v>
      </c>
      <c r="AL93" s="64">
        <f>SUM(AL94:AL95)</f>
        <v>0</v>
      </c>
      <c r="AM93" s="25">
        <f t="shared" ref="AM93" si="1244">+AN93+AQ93</f>
        <v>0</v>
      </c>
      <c r="AN93" s="25">
        <f t="shared" ref="AN93" si="1245">SUM(AO93:AP93)</f>
        <v>0</v>
      </c>
      <c r="AO93" s="64">
        <f>SUM(AO94:AO95)</f>
        <v>0</v>
      </c>
      <c r="AP93" s="64">
        <f>SUM(AP94:AP95)</f>
        <v>0</v>
      </c>
      <c r="AQ93" s="25">
        <f t="shared" ref="AQ93" si="1246">SUM(AR93:AS93)</f>
        <v>0</v>
      </c>
      <c r="AR93" s="64">
        <f>SUM(AR94:AR95)</f>
        <v>0</v>
      </c>
      <c r="AS93" s="64">
        <f>SUM(AS94:AS95)</f>
        <v>0</v>
      </c>
      <c r="AT93" s="25">
        <f t="shared" ref="AT93" si="1247">+AU93+AX93</f>
        <v>0</v>
      </c>
      <c r="AU93" s="25">
        <f t="shared" ref="AU93" si="1248">SUM(AV93:AW93)</f>
        <v>0</v>
      </c>
      <c r="AV93" s="64">
        <f>SUM(AV94:AV95)</f>
        <v>0</v>
      </c>
      <c r="AW93" s="64">
        <f>SUM(AW94:AW95)</f>
        <v>0</v>
      </c>
      <c r="AX93" s="25">
        <f t="shared" ref="AX93" si="1249">SUM(AY93:AZ93)</f>
        <v>0</v>
      </c>
      <c r="AY93" s="64">
        <f>SUM(AY94:AY95)</f>
        <v>0</v>
      </c>
      <c r="AZ93" s="64">
        <f>SUM(AZ94:AZ95)</f>
        <v>0</v>
      </c>
      <c r="BA93" s="25">
        <f t="shared" ref="BA93" si="1250">+BB93+BE93</f>
        <v>0</v>
      </c>
      <c r="BB93" s="25">
        <f t="shared" ref="BB93" si="1251">SUM(BC93:BD93)</f>
        <v>0</v>
      </c>
      <c r="BC93" s="64">
        <f>SUM(BC94:BC95)</f>
        <v>0</v>
      </c>
      <c r="BD93" s="64">
        <f>SUM(BD94:BD95)</f>
        <v>0</v>
      </c>
      <c r="BE93" s="25">
        <f t="shared" ref="BE93" si="1252">SUM(BF93:BG93)</f>
        <v>0</v>
      </c>
      <c r="BF93" s="64">
        <f>SUM(BF94:BF95)</f>
        <v>0</v>
      </c>
      <c r="BG93" s="64">
        <f>SUM(BG94:BG95)</f>
        <v>0</v>
      </c>
      <c r="BH93" s="25">
        <f t="shared" ref="BH93" si="1253">+BI93+BL93</f>
        <v>0</v>
      </c>
      <c r="BI93" s="25">
        <f>SUM(BJ93:BK93)</f>
        <v>0</v>
      </c>
      <c r="BJ93" s="64">
        <f>SUM(BJ94:BJ95)</f>
        <v>0</v>
      </c>
      <c r="BK93" s="64">
        <f>SUM(BK94:BK95)</f>
        <v>0</v>
      </c>
      <c r="BL93" s="25">
        <f>SUM(BM93:BN93)</f>
        <v>0</v>
      </c>
      <c r="BM93" s="64">
        <f>SUM(BM94:BM95)</f>
        <v>0</v>
      </c>
      <c r="BN93" s="64">
        <f>SUM(BN94:BN95)</f>
        <v>0</v>
      </c>
      <c r="BO93" s="25">
        <f t="shared" ref="BO93" si="1254">+BP93+BS93</f>
        <v>0</v>
      </c>
      <c r="BP93" s="25">
        <f t="shared" ref="BP93" si="1255">SUM(BQ93:BR93)</f>
        <v>0</v>
      </c>
      <c r="BQ93" s="64">
        <f>SUM(BQ94:BQ95)</f>
        <v>0</v>
      </c>
      <c r="BR93" s="64">
        <f>SUM(BR94:BR95)</f>
        <v>0</v>
      </c>
      <c r="BS93" s="25">
        <f t="shared" ref="BS93" si="1256">SUM(BT93:BU93)</f>
        <v>0</v>
      </c>
      <c r="BT93" s="64">
        <f>SUM(BT94:BT95)</f>
        <v>0</v>
      </c>
      <c r="BU93" s="64">
        <f>SUM(BU94:BU95)</f>
        <v>0</v>
      </c>
      <c r="BV93" s="25">
        <f t="shared" ref="BV93" si="1257">+BW93+BZ93</f>
        <v>0</v>
      </c>
      <c r="BW93" s="25">
        <f t="shared" ref="BW93" si="1258">SUM(BX93:BY93)</f>
        <v>0</v>
      </c>
      <c r="BX93" s="64">
        <f>SUM(BX94:BX95)</f>
        <v>0</v>
      </c>
      <c r="BY93" s="64">
        <f>SUM(BY94:BY95)</f>
        <v>0</v>
      </c>
      <c r="BZ93" s="25">
        <f t="shared" ref="BZ93" si="1259">SUM(CA93:CB93)</f>
        <v>0</v>
      </c>
      <c r="CA93" s="64">
        <f>SUM(CA94:CA95)</f>
        <v>0</v>
      </c>
      <c r="CB93" s="64">
        <f>SUM(CB94:CB95)</f>
        <v>0</v>
      </c>
      <c r="CC93" s="25">
        <f t="shared" ref="CC93" si="1260">+CD93+CG93</f>
        <v>0</v>
      </c>
      <c r="CD93" s="25">
        <f t="shared" ref="CD93" si="1261">SUM(CE93:CF93)</f>
        <v>0</v>
      </c>
      <c r="CE93" s="64">
        <f>SUM(CE94:CE95)</f>
        <v>0</v>
      </c>
      <c r="CF93" s="64">
        <f>SUM(CF94:CF95)</f>
        <v>0</v>
      </c>
      <c r="CG93" s="25">
        <f t="shared" ref="CG93" si="1262">SUM(CH93:CI93)</f>
        <v>0</v>
      </c>
      <c r="CH93" s="64">
        <f>SUM(CH94:CH95)</f>
        <v>0</v>
      </c>
      <c r="CI93" s="64">
        <f>SUM(CI94:CI95)</f>
        <v>0</v>
      </c>
      <c r="CJ93" s="25">
        <f t="shared" ref="CJ93" si="1263">+CK93+CN93</f>
        <v>0</v>
      </c>
      <c r="CK93" s="25">
        <f>SUM(CL93:CM93)</f>
        <v>0</v>
      </c>
      <c r="CL93" s="64">
        <f>SUM(CL94:CL95)</f>
        <v>0</v>
      </c>
      <c r="CM93" s="64">
        <f>SUM(CM94:CM95)</f>
        <v>0</v>
      </c>
      <c r="CN93" s="25">
        <f>SUM(CO93:CP93)</f>
        <v>0</v>
      </c>
      <c r="CO93" s="64">
        <f>SUM(CO94:CO95)</f>
        <v>0</v>
      </c>
      <c r="CP93" s="64">
        <f>SUM(CP94:CP95)</f>
        <v>0</v>
      </c>
      <c r="CQ93" s="25">
        <f t="shared" ref="CQ93" si="1264">+CR93+CU93</f>
        <v>0</v>
      </c>
      <c r="CR93" s="25">
        <f t="shared" ref="CR93" si="1265">SUM(CS93:CT93)</f>
        <v>0</v>
      </c>
      <c r="CS93" s="64">
        <f>SUM(CS94:CS95)</f>
        <v>0</v>
      </c>
      <c r="CT93" s="64">
        <f>SUM(CT94:CT95)</f>
        <v>0</v>
      </c>
      <c r="CU93" s="25">
        <f t="shared" ref="CU93" si="1266">SUM(CV93:CW93)</f>
        <v>0</v>
      </c>
      <c r="CV93" s="64">
        <f>SUM(CV94:CV95)</f>
        <v>0</v>
      </c>
      <c r="CW93" s="64">
        <f>SUM(CW94:CW95)</f>
        <v>0</v>
      </c>
      <c r="CX93" s="25">
        <f t="shared" ref="CX93" si="1267">+CY93+DB93</f>
        <v>0</v>
      </c>
      <c r="CY93" s="25">
        <f t="shared" ref="CY93" si="1268">SUM(CZ93:DA93)</f>
        <v>0</v>
      </c>
      <c r="CZ93" s="64">
        <f>SUM(CZ94:CZ95)</f>
        <v>0</v>
      </c>
      <c r="DA93" s="64">
        <f>SUM(DA94:DA95)</f>
        <v>0</v>
      </c>
      <c r="DB93" s="25">
        <f t="shared" ref="DB93" si="1269">SUM(DC93:DD93)</f>
        <v>0</v>
      </c>
      <c r="DC93" s="64">
        <f>SUM(DC94:DC95)</f>
        <v>0</v>
      </c>
      <c r="DD93" s="64">
        <f>SUM(DD94:DD95)</f>
        <v>0</v>
      </c>
      <c r="DE93" s="25">
        <f t="shared" ref="DE93" si="1270">+DF93+DI93</f>
        <v>0</v>
      </c>
      <c r="DF93" s="25">
        <f t="shared" ref="DF93" si="1271">SUM(DG93:DH93)</f>
        <v>0</v>
      </c>
      <c r="DG93" s="64">
        <f>SUM(DG94:DG95)</f>
        <v>0</v>
      </c>
      <c r="DH93" s="64">
        <f>SUM(DH94:DH95)</f>
        <v>0</v>
      </c>
      <c r="DI93" s="25">
        <f t="shared" ref="DI93" si="1272">SUM(DJ93:DK93)</f>
        <v>0</v>
      </c>
      <c r="DJ93" s="64">
        <f>SUM(DJ94:DJ95)</f>
        <v>0</v>
      </c>
      <c r="DK93" s="64">
        <f>SUM(DK94:DK95)</f>
        <v>0</v>
      </c>
      <c r="DL93" s="25">
        <f t="shared" ref="DL93" si="1273">+DM93+DP93</f>
        <v>0</v>
      </c>
      <c r="DM93" s="25">
        <f t="shared" ref="DM93" si="1274">SUM(DN93:DO93)</f>
        <v>0</v>
      </c>
      <c r="DN93" s="64">
        <f>SUM(DN94:DN95)</f>
        <v>0</v>
      </c>
      <c r="DO93" s="64">
        <f>SUM(DO94:DO95)</f>
        <v>0</v>
      </c>
      <c r="DP93" s="25">
        <f t="shared" ref="DP93" si="1275">SUM(DQ93:DR93)</f>
        <v>0</v>
      </c>
      <c r="DQ93" s="64">
        <f>SUM(DQ94:DQ95)</f>
        <v>0</v>
      </c>
      <c r="DR93" s="64">
        <f>SUM(DR94:DR95)</f>
        <v>0</v>
      </c>
    </row>
    <row r="94" spans="1:122" s="30" customFormat="1" ht="15" customHeight="1" x14ac:dyDescent="0.25">
      <c r="A94" s="46"/>
      <c r="B94" s="75"/>
      <c r="C94" s="57" t="s">
        <v>263</v>
      </c>
      <c r="D94" s="25">
        <f>+E94+H94</f>
        <v>0</v>
      </c>
      <c r="E94" s="25">
        <f>F94+G94</f>
        <v>0</v>
      </c>
      <c r="F94" s="64">
        <v>0</v>
      </c>
      <c r="G94" s="64">
        <v>0</v>
      </c>
      <c r="H94" s="25">
        <f>I94+J94</f>
        <v>0</v>
      </c>
      <c r="I94" s="64">
        <v>0</v>
      </c>
      <c r="J94" s="64">
        <v>0</v>
      </c>
      <c r="K94" s="25">
        <f>+L94+O94</f>
        <v>0</v>
      </c>
      <c r="L94" s="25">
        <f>M94+N94</f>
        <v>0</v>
      </c>
      <c r="M94" s="64">
        <v>0</v>
      </c>
      <c r="N94" s="64">
        <v>0</v>
      </c>
      <c r="O94" s="25">
        <f>P94+Q94</f>
        <v>0</v>
      </c>
      <c r="P94" s="64">
        <v>0</v>
      </c>
      <c r="Q94" s="64">
        <v>0</v>
      </c>
      <c r="R94" s="25">
        <f>+S94+V94</f>
        <v>0</v>
      </c>
      <c r="S94" s="25">
        <f>T94+U94</f>
        <v>0</v>
      </c>
      <c r="T94" s="64">
        <v>0</v>
      </c>
      <c r="U94" s="64">
        <v>0</v>
      </c>
      <c r="V94" s="25">
        <f>W94+X94</f>
        <v>0</v>
      </c>
      <c r="W94" s="64">
        <v>0</v>
      </c>
      <c r="X94" s="64">
        <v>0</v>
      </c>
      <c r="Y94" s="25">
        <f>+Z94+AC94</f>
        <v>0</v>
      </c>
      <c r="Z94" s="25">
        <f>AA94+AB94</f>
        <v>0</v>
      </c>
      <c r="AA94" s="64">
        <f>+F94+M94+T94</f>
        <v>0</v>
      </c>
      <c r="AB94" s="64">
        <f>+G94+N94+U94</f>
        <v>0</v>
      </c>
      <c r="AC94" s="25">
        <f>AD94+AE94</f>
        <v>0</v>
      </c>
      <c r="AD94" s="64">
        <f>+I94+P94+W94</f>
        <v>0</v>
      </c>
      <c r="AE94" s="64">
        <f>+J94+Q94+X94</f>
        <v>0</v>
      </c>
      <c r="AF94" s="25">
        <f>+AG94+AJ94</f>
        <v>0</v>
      </c>
      <c r="AG94" s="25">
        <f>AH94+AI94</f>
        <v>0</v>
      </c>
      <c r="AH94" s="64">
        <v>0</v>
      </c>
      <c r="AI94" s="64">
        <v>0</v>
      </c>
      <c r="AJ94" s="25">
        <f>AK94+AL94</f>
        <v>0</v>
      </c>
      <c r="AK94" s="64">
        <v>0</v>
      </c>
      <c r="AL94" s="64">
        <v>0</v>
      </c>
      <c r="AM94" s="25">
        <f>+AN94+AQ94</f>
        <v>0</v>
      </c>
      <c r="AN94" s="25">
        <f>AO94+AP94</f>
        <v>0</v>
      </c>
      <c r="AO94" s="64">
        <v>0</v>
      </c>
      <c r="AP94" s="64">
        <v>0</v>
      </c>
      <c r="AQ94" s="25">
        <f>AR94+AS94</f>
        <v>0</v>
      </c>
      <c r="AR94" s="64">
        <v>0</v>
      </c>
      <c r="AS94" s="64">
        <v>0</v>
      </c>
      <c r="AT94" s="25">
        <f>+AU94+AX94</f>
        <v>0</v>
      </c>
      <c r="AU94" s="25">
        <f>AV94+AW94</f>
        <v>0</v>
      </c>
      <c r="AV94" s="64">
        <v>0</v>
      </c>
      <c r="AW94" s="64">
        <v>0</v>
      </c>
      <c r="AX94" s="25">
        <f>AY94+AZ94</f>
        <v>0</v>
      </c>
      <c r="AY94" s="64">
        <v>0</v>
      </c>
      <c r="AZ94" s="64">
        <v>0</v>
      </c>
      <c r="BA94" s="25">
        <f>+BB94+BE94</f>
        <v>0</v>
      </c>
      <c r="BB94" s="25">
        <f>BC94+BD94</f>
        <v>0</v>
      </c>
      <c r="BC94" s="64">
        <f>+AH94+AO94+AV94</f>
        <v>0</v>
      </c>
      <c r="BD94" s="64">
        <f>+AI94+AP94+AW94</f>
        <v>0</v>
      </c>
      <c r="BE94" s="25">
        <f>BF94+BG94</f>
        <v>0</v>
      </c>
      <c r="BF94" s="64">
        <f>+AK94+AR94+AY94</f>
        <v>0</v>
      </c>
      <c r="BG94" s="64">
        <f>+AL94+AS94+AZ94</f>
        <v>0</v>
      </c>
      <c r="BH94" s="25">
        <f>+BI94+BL94</f>
        <v>0</v>
      </c>
      <c r="BI94" s="25">
        <f>BJ94+BK94</f>
        <v>0</v>
      </c>
      <c r="BJ94" s="64">
        <v>0</v>
      </c>
      <c r="BK94" s="64">
        <v>0</v>
      </c>
      <c r="BL94" s="25">
        <f>BM94+BN94</f>
        <v>0</v>
      </c>
      <c r="BM94" s="64">
        <v>0</v>
      </c>
      <c r="BN94" s="64">
        <v>0</v>
      </c>
      <c r="BO94" s="25">
        <f>+BP94+BS94</f>
        <v>0</v>
      </c>
      <c r="BP94" s="25">
        <f>BQ94+BR94</f>
        <v>0</v>
      </c>
      <c r="BQ94" s="64">
        <v>0</v>
      </c>
      <c r="BR94" s="64">
        <v>0</v>
      </c>
      <c r="BS94" s="25">
        <f>BT94+BU94</f>
        <v>0</v>
      </c>
      <c r="BT94" s="64">
        <v>0</v>
      </c>
      <c r="BU94" s="64">
        <v>0</v>
      </c>
      <c r="BV94" s="25">
        <f>+BW94+BZ94</f>
        <v>0</v>
      </c>
      <c r="BW94" s="25">
        <f>BX94+BY94</f>
        <v>0</v>
      </c>
      <c r="BX94" s="64">
        <v>0</v>
      </c>
      <c r="BY94" s="64">
        <v>0</v>
      </c>
      <c r="BZ94" s="25">
        <f>CA94+CB94</f>
        <v>0</v>
      </c>
      <c r="CA94" s="64">
        <v>0</v>
      </c>
      <c r="CB94" s="64">
        <v>0</v>
      </c>
      <c r="CC94" s="25">
        <f>+CD94+CG94</f>
        <v>0</v>
      </c>
      <c r="CD94" s="25">
        <f>CE94+CF94</f>
        <v>0</v>
      </c>
      <c r="CE94" s="64">
        <f>+BJ94+BQ94+BX94</f>
        <v>0</v>
      </c>
      <c r="CF94" s="64">
        <f>+BK94+BR94+BY94</f>
        <v>0</v>
      </c>
      <c r="CG94" s="25">
        <f>CH94+CI94</f>
        <v>0</v>
      </c>
      <c r="CH94" s="64">
        <f>+BM94+BT94+CA94</f>
        <v>0</v>
      </c>
      <c r="CI94" s="64">
        <f>+BN94+BU94+CB94</f>
        <v>0</v>
      </c>
      <c r="CJ94" s="25">
        <f>+CK94+CN94</f>
        <v>0</v>
      </c>
      <c r="CK94" s="25">
        <f>CL94+CM94</f>
        <v>0</v>
      </c>
      <c r="CL94" s="64">
        <v>0</v>
      </c>
      <c r="CM94" s="64">
        <v>0</v>
      </c>
      <c r="CN94" s="25">
        <f>CO94+CP94</f>
        <v>0</v>
      </c>
      <c r="CO94" s="64">
        <v>0</v>
      </c>
      <c r="CP94" s="64">
        <v>0</v>
      </c>
      <c r="CQ94" s="25">
        <f>+CR94+CU94</f>
        <v>0</v>
      </c>
      <c r="CR94" s="25">
        <f>CS94+CT94</f>
        <v>0</v>
      </c>
      <c r="CS94" s="64">
        <v>0</v>
      </c>
      <c r="CT94" s="64">
        <v>0</v>
      </c>
      <c r="CU94" s="25">
        <f>CV94+CW94</f>
        <v>0</v>
      </c>
      <c r="CV94" s="64">
        <v>0</v>
      </c>
      <c r="CW94" s="64">
        <v>0</v>
      </c>
      <c r="CX94" s="25">
        <f>+CY94+DB94</f>
        <v>0</v>
      </c>
      <c r="CY94" s="25">
        <f>CZ94+DA94</f>
        <v>0</v>
      </c>
      <c r="CZ94" s="64">
        <v>0</v>
      </c>
      <c r="DA94" s="64">
        <v>0</v>
      </c>
      <c r="DB94" s="25">
        <f>DC94+DD94</f>
        <v>0</v>
      </c>
      <c r="DC94" s="64">
        <v>0</v>
      </c>
      <c r="DD94" s="64">
        <v>0</v>
      </c>
      <c r="DE94" s="25">
        <f>+DF94+DI94</f>
        <v>0</v>
      </c>
      <c r="DF94" s="25">
        <f>DG94+DH94</f>
        <v>0</v>
      </c>
      <c r="DG94" s="64">
        <f>+CL94+CS94+CZ94</f>
        <v>0</v>
      </c>
      <c r="DH94" s="64">
        <f>+CM94+CT94+DA94</f>
        <v>0</v>
      </c>
      <c r="DI94" s="25">
        <f>DJ94+DK94</f>
        <v>0</v>
      </c>
      <c r="DJ94" s="64">
        <f>+CO94+CV94+DC94</f>
        <v>0</v>
      </c>
      <c r="DK94" s="64">
        <f>+CP94+CW94+DD94</f>
        <v>0</v>
      </c>
      <c r="DL94" s="25">
        <f>+DM94+DP94</f>
        <v>0</v>
      </c>
      <c r="DM94" s="25">
        <f>DN94+DO94</f>
        <v>0</v>
      </c>
      <c r="DN94" s="64">
        <f>AA94+BC94+CE94+DG94</f>
        <v>0</v>
      </c>
      <c r="DO94" s="64">
        <f>AB94+BD94+CF94+DH94</f>
        <v>0</v>
      </c>
      <c r="DP94" s="25">
        <f>DQ94+DR94</f>
        <v>0</v>
      </c>
      <c r="DQ94" s="64">
        <f>AD94+BF94+CH94+DJ94</f>
        <v>0</v>
      </c>
      <c r="DR94" s="64">
        <f>AE94+BG94+CI94+DK94</f>
        <v>0</v>
      </c>
    </row>
    <row r="95" spans="1:122" s="30" customFormat="1" ht="15" customHeight="1" x14ac:dyDescent="0.25">
      <c r="A95" s="46"/>
      <c r="B95" s="75"/>
      <c r="C95" s="57" t="s">
        <v>264</v>
      </c>
      <c r="D95" s="25">
        <f>+E95+H95</f>
        <v>0</v>
      </c>
      <c r="E95" s="25">
        <f>F95+G95</f>
        <v>0</v>
      </c>
      <c r="F95" s="64">
        <v>0</v>
      </c>
      <c r="G95" s="64">
        <v>0</v>
      </c>
      <c r="H95" s="25">
        <f>I95+J95</f>
        <v>0</v>
      </c>
      <c r="I95" s="64">
        <v>0</v>
      </c>
      <c r="J95" s="64">
        <v>0</v>
      </c>
      <c r="K95" s="25">
        <f>+L95+O95</f>
        <v>0</v>
      </c>
      <c r="L95" s="25">
        <f>M95+N95</f>
        <v>0</v>
      </c>
      <c r="M95" s="64">
        <v>0</v>
      </c>
      <c r="N95" s="64">
        <v>0</v>
      </c>
      <c r="O95" s="25">
        <f>P95+Q95</f>
        <v>0</v>
      </c>
      <c r="P95" s="64">
        <v>0</v>
      </c>
      <c r="Q95" s="64">
        <v>0</v>
      </c>
      <c r="R95" s="25">
        <f>+S95+V95</f>
        <v>0</v>
      </c>
      <c r="S95" s="25">
        <f>T95+U95</f>
        <v>0</v>
      </c>
      <c r="T95" s="64">
        <v>0</v>
      </c>
      <c r="U95" s="64">
        <v>0</v>
      </c>
      <c r="V95" s="25">
        <f>W95+X95</f>
        <v>0</v>
      </c>
      <c r="W95" s="64">
        <v>0</v>
      </c>
      <c r="X95" s="64">
        <v>0</v>
      </c>
      <c r="Y95" s="25">
        <f>+Z95+AC95</f>
        <v>0</v>
      </c>
      <c r="Z95" s="25">
        <f>AA95+AB95</f>
        <v>0</v>
      </c>
      <c r="AA95" s="64">
        <f>+F95+M95+T95</f>
        <v>0</v>
      </c>
      <c r="AB95" s="64">
        <f>+G95+N95+U95</f>
        <v>0</v>
      </c>
      <c r="AC95" s="25">
        <f>AD95+AE95</f>
        <v>0</v>
      </c>
      <c r="AD95" s="64">
        <f>+I95+P95+W95</f>
        <v>0</v>
      </c>
      <c r="AE95" s="64">
        <f>+J95+Q95+X95</f>
        <v>0</v>
      </c>
      <c r="AF95" s="25">
        <f>+AG95+AJ95</f>
        <v>0</v>
      </c>
      <c r="AG95" s="25">
        <f>AH95+AI95</f>
        <v>0</v>
      </c>
      <c r="AH95" s="64">
        <v>0</v>
      </c>
      <c r="AI95" s="64">
        <v>0</v>
      </c>
      <c r="AJ95" s="25">
        <f>AK95+AL95</f>
        <v>0</v>
      </c>
      <c r="AK95" s="64">
        <v>0</v>
      </c>
      <c r="AL95" s="64">
        <v>0</v>
      </c>
      <c r="AM95" s="25">
        <f>+AN95+AQ95</f>
        <v>0</v>
      </c>
      <c r="AN95" s="25">
        <f>AO95+AP95</f>
        <v>0</v>
      </c>
      <c r="AO95" s="64">
        <v>0</v>
      </c>
      <c r="AP95" s="64">
        <v>0</v>
      </c>
      <c r="AQ95" s="25">
        <f>AR95+AS95</f>
        <v>0</v>
      </c>
      <c r="AR95" s="64">
        <v>0</v>
      </c>
      <c r="AS95" s="64">
        <v>0</v>
      </c>
      <c r="AT95" s="25">
        <f>+AU95+AX95</f>
        <v>0</v>
      </c>
      <c r="AU95" s="25">
        <f>AV95+AW95</f>
        <v>0</v>
      </c>
      <c r="AV95" s="64">
        <v>0</v>
      </c>
      <c r="AW95" s="64">
        <v>0</v>
      </c>
      <c r="AX95" s="25">
        <f>AY95+AZ95</f>
        <v>0</v>
      </c>
      <c r="AY95" s="64">
        <v>0</v>
      </c>
      <c r="AZ95" s="64">
        <v>0</v>
      </c>
      <c r="BA95" s="25">
        <f>+BB95+BE95</f>
        <v>0</v>
      </c>
      <c r="BB95" s="25">
        <f>BC95+BD95</f>
        <v>0</v>
      </c>
      <c r="BC95" s="64">
        <f>+AH95+AO95+AV95</f>
        <v>0</v>
      </c>
      <c r="BD95" s="64">
        <f>+AI95+AP95+AW95</f>
        <v>0</v>
      </c>
      <c r="BE95" s="25">
        <f>BF95+BG95</f>
        <v>0</v>
      </c>
      <c r="BF95" s="64">
        <f>+AK95+AR95+AY95</f>
        <v>0</v>
      </c>
      <c r="BG95" s="64">
        <f>+AL95+AS95+AZ95</f>
        <v>0</v>
      </c>
      <c r="BH95" s="25">
        <f>+BI95+BL95</f>
        <v>0</v>
      </c>
      <c r="BI95" s="25">
        <f>BJ95+BK95</f>
        <v>0</v>
      </c>
      <c r="BJ95" s="64">
        <v>0</v>
      </c>
      <c r="BK95" s="64">
        <v>0</v>
      </c>
      <c r="BL95" s="25">
        <f>BM95+BN95</f>
        <v>0</v>
      </c>
      <c r="BM95" s="64">
        <v>0</v>
      </c>
      <c r="BN95" s="64">
        <v>0</v>
      </c>
      <c r="BO95" s="25">
        <f>+BP95+BS95</f>
        <v>0</v>
      </c>
      <c r="BP95" s="25">
        <f>BQ95+BR95</f>
        <v>0</v>
      </c>
      <c r="BQ95" s="64">
        <v>0</v>
      </c>
      <c r="BR95" s="64">
        <v>0</v>
      </c>
      <c r="BS95" s="25">
        <f>BT95+BU95</f>
        <v>0</v>
      </c>
      <c r="BT95" s="64">
        <v>0</v>
      </c>
      <c r="BU95" s="64">
        <v>0</v>
      </c>
      <c r="BV95" s="25">
        <f>+BW95+BZ95</f>
        <v>0</v>
      </c>
      <c r="BW95" s="25">
        <f>BX95+BY95</f>
        <v>0</v>
      </c>
      <c r="BX95" s="64">
        <v>0</v>
      </c>
      <c r="BY95" s="64">
        <v>0</v>
      </c>
      <c r="BZ95" s="25">
        <f>CA95+CB95</f>
        <v>0</v>
      </c>
      <c r="CA95" s="64">
        <v>0</v>
      </c>
      <c r="CB95" s="64">
        <v>0</v>
      </c>
      <c r="CC95" s="25">
        <f>+CD95+CG95</f>
        <v>0</v>
      </c>
      <c r="CD95" s="25">
        <f>CE95+CF95</f>
        <v>0</v>
      </c>
      <c r="CE95" s="64">
        <f>+BJ95+BQ95+BX95</f>
        <v>0</v>
      </c>
      <c r="CF95" s="64">
        <f>+BK95+BR95+BY95</f>
        <v>0</v>
      </c>
      <c r="CG95" s="25">
        <f>CH95+CI95</f>
        <v>0</v>
      </c>
      <c r="CH95" s="64">
        <f>+BM95+BT95+CA95</f>
        <v>0</v>
      </c>
      <c r="CI95" s="64">
        <f>+BN95+BU95+CB95</f>
        <v>0</v>
      </c>
      <c r="CJ95" s="25">
        <f>+CK95+CN95</f>
        <v>0</v>
      </c>
      <c r="CK95" s="25">
        <f>CL95+CM95</f>
        <v>0</v>
      </c>
      <c r="CL95" s="64">
        <v>0</v>
      </c>
      <c r="CM95" s="64">
        <v>0</v>
      </c>
      <c r="CN95" s="25">
        <f>CO95+CP95</f>
        <v>0</v>
      </c>
      <c r="CO95" s="64">
        <v>0</v>
      </c>
      <c r="CP95" s="64">
        <v>0</v>
      </c>
      <c r="CQ95" s="25">
        <f>+CR95+CU95</f>
        <v>0</v>
      </c>
      <c r="CR95" s="25">
        <f>CS95+CT95</f>
        <v>0</v>
      </c>
      <c r="CS95" s="64">
        <v>0</v>
      </c>
      <c r="CT95" s="64">
        <v>0</v>
      </c>
      <c r="CU95" s="25">
        <f>CV95+CW95</f>
        <v>0</v>
      </c>
      <c r="CV95" s="64">
        <v>0</v>
      </c>
      <c r="CW95" s="64">
        <v>0</v>
      </c>
      <c r="CX95" s="25">
        <f>+CY95+DB95</f>
        <v>0</v>
      </c>
      <c r="CY95" s="25">
        <f>CZ95+DA95</f>
        <v>0</v>
      </c>
      <c r="CZ95" s="64">
        <v>0</v>
      </c>
      <c r="DA95" s="64">
        <v>0</v>
      </c>
      <c r="DB95" s="25">
        <f>DC95+DD95</f>
        <v>0</v>
      </c>
      <c r="DC95" s="64">
        <v>0</v>
      </c>
      <c r="DD95" s="64">
        <v>0</v>
      </c>
      <c r="DE95" s="25">
        <f>+DF95+DI95</f>
        <v>0</v>
      </c>
      <c r="DF95" s="25">
        <f>DG95+DH95</f>
        <v>0</v>
      </c>
      <c r="DG95" s="64">
        <f>+CL95+CS95+CZ95</f>
        <v>0</v>
      </c>
      <c r="DH95" s="64">
        <f>+CM95+CT95+DA95</f>
        <v>0</v>
      </c>
      <c r="DI95" s="25">
        <f>DJ95+DK95</f>
        <v>0</v>
      </c>
      <c r="DJ95" s="64">
        <f>+CO95+CV95+DC95</f>
        <v>0</v>
      </c>
      <c r="DK95" s="64">
        <f>+CP95+CW95+DD95</f>
        <v>0</v>
      </c>
      <c r="DL95" s="25">
        <f>+DM95+DP95</f>
        <v>0</v>
      </c>
      <c r="DM95" s="25">
        <f>DN95+DO95</f>
        <v>0</v>
      </c>
      <c r="DN95" s="64">
        <f>AA95+BC95+CE95+DG95</f>
        <v>0</v>
      </c>
      <c r="DO95" s="64">
        <f>AB95+BD95+CF95+DH95</f>
        <v>0</v>
      </c>
      <c r="DP95" s="25">
        <f>DQ95+DR95</f>
        <v>0</v>
      </c>
      <c r="DQ95" s="64">
        <f>AD95+BF95+CH95+DJ95</f>
        <v>0</v>
      </c>
      <c r="DR95" s="64">
        <f>AE95+BG95+CI95+DK95</f>
        <v>0</v>
      </c>
    </row>
    <row r="96" spans="1:122" s="30" customFormat="1" ht="15" customHeight="1" x14ac:dyDescent="0.25">
      <c r="A96" s="46"/>
      <c r="B96" s="75"/>
      <c r="C96" s="93" t="s">
        <v>376</v>
      </c>
      <c r="D96" s="25">
        <f t="shared" ref="D96" si="1276">+E96+H96</f>
        <v>376</v>
      </c>
      <c r="E96" s="25">
        <f>SUM(F96:G96)</f>
        <v>376</v>
      </c>
      <c r="F96" s="64">
        <f>SUM(F97:F98)</f>
        <v>294</v>
      </c>
      <c r="G96" s="64">
        <f>SUM(G97:G98)</f>
        <v>82</v>
      </c>
      <c r="H96" s="25">
        <f>SUM(I96:J96)</f>
        <v>0</v>
      </c>
      <c r="I96" s="64">
        <f>SUM(I97:I98)</f>
        <v>0</v>
      </c>
      <c r="J96" s="64">
        <f>SUM(J97:J98)</f>
        <v>0</v>
      </c>
      <c r="K96" s="25">
        <f t="shared" ref="K96" si="1277">+L96+O96</f>
        <v>10</v>
      </c>
      <c r="L96" s="25">
        <f t="shared" ref="L96" si="1278">SUM(M96:N96)</f>
        <v>10</v>
      </c>
      <c r="M96" s="64">
        <f>SUM(M97:M98)</f>
        <v>10</v>
      </c>
      <c r="N96" s="64">
        <f>SUM(N97:N98)</f>
        <v>0</v>
      </c>
      <c r="O96" s="25">
        <f t="shared" ref="O96" si="1279">SUM(P96:Q96)</f>
        <v>0</v>
      </c>
      <c r="P96" s="64">
        <f>SUM(P97:P98)</f>
        <v>0</v>
      </c>
      <c r="Q96" s="64">
        <f>SUM(Q97:Q98)</f>
        <v>0</v>
      </c>
      <c r="R96" s="25">
        <f t="shared" ref="R96" si="1280">+S96+V96</f>
        <v>592</v>
      </c>
      <c r="S96" s="25">
        <f t="shared" ref="S96" si="1281">SUM(T96:U96)</f>
        <v>592</v>
      </c>
      <c r="T96" s="64">
        <f>SUM(T97:T98)</f>
        <v>221</v>
      </c>
      <c r="U96" s="64">
        <f>SUM(U97:U98)</f>
        <v>371</v>
      </c>
      <c r="V96" s="25">
        <f t="shared" ref="V96" si="1282">SUM(W96:X96)</f>
        <v>0</v>
      </c>
      <c r="W96" s="64">
        <f>SUM(W97:W98)</f>
        <v>0</v>
      </c>
      <c r="X96" s="64">
        <f>SUM(X97:X98)</f>
        <v>0</v>
      </c>
      <c r="Y96" s="25">
        <f t="shared" ref="Y96" si="1283">+Z96+AC96</f>
        <v>978</v>
      </c>
      <c r="Z96" s="25">
        <f t="shared" ref="Z96" si="1284">SUM(AA96:AB96)</f>
        <v>978</v>
      </c>
      <c r="AA96" s="64">
        <f>SUM(AA97:AA98)</f>
        <v>525</v>
      </c>
      <c r="AB96" s="64">
        <f>SUM(AB97:AB98)</f>
        <v>453</v>
      </c>
      <c r="AC96" s="25">
        <f t="shared" ref="AC96" si="1285">SUM(AD96:AE96)</f>
        <v>0</v>
      </c>
      <c r="AD96" s="64">
        <f>SUM(AD97:AD98)</f>
        <v>0</v>
      </c>
      <c r="AE96" s="64">
        <f>SUM(AE97:AE98)</f>
        <v>0</v>
      </c>
      <c r="AF96" s="25">
        <f t="shared" ref="AF96" si="1286">+AG96+AJ96</f>
        <v>312</v>
      </c>
      <c r="AG96" s="25">
        <f>SUM(AH96:AI96)</f>
        <v>312</v>
      </c>
      <c r="AH96" s="64">
        <f>SUM(AH97:AH98)</f>
        <v>172</v>
      </c>
      <c r="AI96" s="64">
        <f>SUM(AI97:AI98)</f>
        <v>140</v>
      </c>
      <c r="AJ96" s="25">
        <f>SUM(AK96:AL96)</f>
        <v>0</v>
      </c>
      <c r="AK96" s="64">
        <f>SUM(AK97:AK98)</f>
        <v>0</v>
      </c>
      <c r="AL96" s="64">
        <f>SUM(AL97:AL98)</f>
        <v>0</v>
      </c>
      <c r="AM96" s="25">
        <f t="shared" ref="AM96" si="1287">+AN96+AQ96</f>
        <v>156</v>
      </c>
      <c r="AN96" s="25">
        <f t="shared" ref="AN96" si="1288">SUM(AO96:AP96)</f>
        <v>156</v>
      </c>
      <c r="AO96" s="64">
        <f>SUM(AO97:AO98)</f>
        <v>156</v>
      </c>
      <c r="AP96" s="64">
        <f>SUM(AP97:AP98)</f>
        <v>0</v>
      </c>
      <c r="AQ96" s="25">
        <f t="shared" ref="AQ96" si="1289">SUM(AR96:AS96)</f>
        <v>0</v>
      </c>
      <c r="AR96" s="64">
        <f>SUM(AR97:AR98)</f>
        <v>0</v>
      </c>
      <c r="AS96" s="64">
        <f>SUM(AS97:AS98)</f>
        <v>0</v>
      </c>
      <c r="AT96" s="25">
        <f t="shared" ref="AT96" si="1290">+AU96+AX96</f>
        <v>331</v>
      </c>
      <c r="AU96" s="25">
        <f t="shared" ref="AU96" si="1291">SUM(AV96:AW96)</f>
        <v>331</v>
      </c>
      <c r="AV96" s="64">
        <f>SUM(AV97:AV98)</f>
        <v>145</v>
      </c>
      <c r="AW96" s="64">
        <f>SUM(AW97:AW98)</f>
        <v>186</v>
      </c>
      <c r="AX96" s="25">
        <f t="shared" ref="AX96" si="1292">SUM(AY96:AZ96)</f>
        <v>0</v>
      </c>
      <c r="AY96" s="64">
        <f>SUM(AY97:AY98)</f>
        <v>0</v>
      </c>
      <c r="AZ96" s="64">
        <f>SUM(AZ97:AZ98)</f>
        <v>0</v>
      </c>
      <c r="BA96" s="25">
        <f t="shared" ref="BA96" si="1293">+BB96+BE96</f>
        <v>799</v>
      </c>
      <c r="BB96" s="25">
        <f t="shared" ref="BB96" si="1294">SUM(BC96:BD96)</f>
        <v>799</v>
      </c>
      <c r="BC96" s="64">
        <f>SUM(BC97:BC98)</f>
        <v>473</v>
      </c>
      <c r="BD96" s="64">
        <f>SUM(BD97:BD98)</f>
        <v>326</v>
      </c>
      <c r="BE96" s="25">
        <f t="shared" ref="BE96" si="1295">SUM(BF96:BG96)</f>
        <v>0</v>
      </c>
      <c r="BF96" s="64">
        <f>SUM(BF97:BF98)</f>
        <v>0</v>
      </c>
      <c r="BG96" s="64">
        <f>SUM(BG97:BG98)</f>
        <v>0</v>
      </c>
      <c r="BH96" s="25">
        <f t="shared" ref="BH96" si="1296">+BI96+BL96</f>
        <v>215</v>
      </c>
      <c r="BI96" s="25">
        <f>SUM(BJ96:BK96)</f>
        <v>215</v>
      </c>
      <c r="BJ96" s="64">
        <f>SUM(BJ97:BJ98)</f>
        <v>81</v>
      </c>
      <c r="BK96" s="64">
        <f>SUM(BK97:BK98)</f>
        <v>134</v>
      </c>
      <c r="BL96" s="25">
        <f>SUM(BM96:BN96)</f>
        <v>0</v>
      </c>
      <c r="BM96" s="64">
        <f>SUM(BM97:BM98)</f>
        <v>0</v>
      </c>
      <c r="BN96" s="64">
        <f>SUM(BN97:BN98)</f>
        <v>0</v>
      </c>
      <c r="BO96" s="25">
        <f t="shared" ref="BO96" si="1297">+BP96+BS96</f>
        <v>165</v>
      </c>
      <c r="BP96" s="25">
        <f t="shared" ref="BP96" si="1298">SUM(BQ96:BR96)</f>
        <v>165</v>
      </c>
      <c r="BQ96" s="64">
        <f>SUM(BQ97:BQ98)</f>
        <v>65</v>
      </c>
      <c r="BR96" s="64">
        <f>SUM(BR97:BR98)</f>
        <v>100</v>
      </c>
      <c r="BS96" s="25">
        <f t="shared" ref="BS96" si="1299">SUM(BT96:BU96)</f>
        <v>0</v>
      </c>
      <c r="BT96" s="64">
        <f>SUM(BT97:BT98)</f>
        <v>0</v>
      </c>
      <c r="BU96" s="64">
        <f>SUM(BU97:BU98)</f>
        <v>0</v>
      </c>
      <c r="BV96" s="25">
        <f t="shared" ref="BV96" si="1300">+BW96+BZ96</f>
        <v>310</v>
      </c>
      <c r="BW96" s="25">
        <f t="shared" ref="BW96" si="1301">SUM(BX96:BY96)</f>
        <v>310</v>
      </c>
      <c r="BX96" s="64">
        <f>SUM(BX97:BX98)</f>
        <v>166</v>
      </c>
      <c r="BY96" s="64">
        <f>SUM(BY97:BY98)</f>
        <v>144</v>
      </c>
      <c r="BZ96" s="25">
        <f t="shared" ref="BZ96" si="1302">SUM(CA96:CB96)</f>
        <v>0</v>
      </c>
      <c r="CA96" s="64">
        <f>SUM(CA97:CA98)</f>
        <v>0</v>
      </c>
      <c r="CB96" s="64">
        <f>SUM(CB97:CB98)</f>
        <v>0</v>
      </c>
      <c r="CC96" s="25">
        <f t="shared" ref="CC96" si="1303">+CD96+CG96</f>
        <v>690</v>
      </c>
      <c r="CD96" s="25">
        <f t="shared" ref="CD96" si="1304">SUM(CE96:CF96)</f>
        <v>690</v>
      </c>
      <c r="CE96" s="64">
        <f>SUM(CE97:CE98)</f>
        <v>312</v>
      </c>
      <c r="CF96" s="64">
        <f>SUM(CF97:CF98)</f>
        <v>378</v>
      </c>
      <c r="CG96" s="25">
        <f t="shared" ref="CG96" si="1305">SUM(CH96:CI96)</f>
        <v>0</v>
      </c>
      <c r="CH96" s="64">
        <f>SUM(CH97:CH98)</f>
        <v>0</v>
      </c>
      <c r="CI96" s="64">
        <f>SUM(CI97:CI98)</f>
        <v>0</v>
      </c>
      <c r="CJ96" s="25">
        <f t="shared" ref="CJ96" si="1306">+CK96+CN96</f>
        <v>0</v>
      </c>
      <c r="CK96" s="25">
        <f>SUM(CL96:CM96)</f>
        <v>0</v>
      </c>
      <c r="CL96" s="64">
        <f>SUM(CL97:CL98)</f>
        <v>0</v>
      </c>
      <c r="CM96" s="64">
        <f>SUM(CM97:CM98)</f>
        <v>0</v>
      </c>
      <c r="CN96" s="25">
        <f>SUM(CO96:CP96)</f>
        <v>0</v>
      </c>
      <c r="CO96" s="64">
        <f>SUM(CO97:CO98)</f>
        <v>0</v>
      </c>
      <c r="CP96" s="64">
        <f>SUM(CP97:CP98)</f>
        <v>0</v>
      </c>
      <c r="CQ96" s="25">
        <f t="shared" ref="CQ96" si="1307">+CR96+CU96</f>
        <v>0</v>
      </c>
      <c r="CR96" s="25">
        <f t="shared" ref="CR96" si="1308">SUM(CS96:CT96)</f>
        <v>0</v>
      </c>
      <c r="CS96" s="64">
        <f>SUM(CS97:CS98)</f>
        <v>0</v>
      </c>
      <c r="CT96" s="64">
        <f>SUM(CT97:CT98)</f>
        <v>0</v>
      </c>
      <c r="CU96" s="25">
        <f t="shared" ref="CU96" si="1309">SUM(CV96:CW96)</f>
        <v>0</v>
      </c>
      <c r="CV96" s="64">
        <f>SUM(CV97:CV98)</f>
        <v>0</v>
      </c>
      <c r="CW96" s="64">
        <f>SUM(CW97:CW98)</f>
        <v>0</v>
      </c>
      <c r="CX96" s="25">
        <f t="shared" ref="CX96" si="1310">+CY96+DB96</f>
        <v>0</v>
      </c>
      <c r="CY96" s="25">
        <f t="shared" ref="CY96" si="1311">SUM(CZ96:DA96)</f>
        <v>0</v>
      </c>
      <c r="CZ96" s="64">
        <f>SUM(CZ97:CZ98)</f>
        <v>0</v>
      </c>
      <c r="DA96" s="64">
        <f>SUM(DA97:DA98)</f>
        <v>0</v>
      </c>
      <c r="DB96" s="25">
        <f t="shared" ref="DB96" si="1312">SUM(DC96:DD96)</f>
        <v>0</v>
      </c>
      <c r="DC96" s="64">
        <f>SUM(DC97:DC98)</f>
        <v>0</v>
      </c>
      <c r="DD96" s="64">
        <f>SUM(DD97:DD98)</f>
        <v>0</v>
      </c>
      <c r="DE96" s="25">
        <f t="shared" ref="DE96" si="1313">+DF96+DI96</f>
        <v>0</v>
      </c>
      <c r="DF96" s="25">
        <f t="shared" ref="DF96" si="1314">SUM(DG96:DH96)</f>
        <v>0</v>
      </c>
      <c r="DG96" s="64">
        <f>SUM(DG97:DG98)</f>
        <v>0</v>
      </c>
      <c r="DH96" s="64">
        <f>SUM(DH97:DH98)</f>
        <v>0</v>
      </c>
      <c r="DI96" s="25">
        <f t="shared" ref="DI96" si="1315">SUM(DJ96:DK96)</f>
        <v>0</v>
      </c>
      <c r="DJ96" s="64">
        <f>SUM(DJ97:DJ98)</f>
        <v>0</v>
      </c>
      <c r="DK96" s="64">
        <f>SUM(DK97:DK98)</f>
        <v>0</v>
      </c>
      <c r="DL96" s="25">
        <f t="shared" ref="DL96" si="1316">+DM96+DP96</f>
        <v>2467</v>
      </c>
      <c r="DM96" s="25">
        <f t="shared" ref="DM96" si="1317">SUM(DN96:DO96)</f>
        <v>2467</v>
      </c>
      <c r="DN96" s="64">
        <f>SUM(DN97:DN98)</f>
        <v>1310</v>
      </c>
      <c r="DO96" s="64">
        <f>SUM(DO97:DO98)</f>
        <v>1157</v>
      </c>
      <c r="DP96" s="25">
        <f t="shared" ref="DP96" si="1318">SUM(DQ96:DR96)</f>
        <v>0</v>
      </c>
      <c r="DQ96" s="64">
        <f>SUM(DQ97:DQ98)</f>
        <v>0</v>
      </c>
      <c r="DR96" s="64">
        <f>SUM(DR97:DR98)</f>
        <v>0</v>
      </c>
    </row>
    <row r="97" spans="1:122" s="30" customFormat="1" ht="15" customHeight="1" x14ac:dyDescent="0.25">
      <c r="A97" s="46"/>
      <c r="B97" s="75"/>
      <c r="C97" s="57" t="s">
        <v>369</v>
      </c>
      <c r="D97" s="25">
        <f>+E97+H97</f>
        <v>0</v>
      </c>
      <c r="E97" s="25">
        <f>F97+G97</f>
        <v>0</v>
      </c>
      <c r="F97" s="64">
        <v>0</v>
      </c>
      <c r="G97" s="64">
        <v>0</v>
      </c>
      <c r="H97" s="25">
        <f>I97+J97</f>
        <v>0</v>
      </c>
      <c r="I97" s="64">
        <v>0</v>
      </c>
      <c r="J97" s="64">
        <v>0</v>
      </c>
      <c r="K97" s="25">
        <f>+L97+O97</f>
        <v>0</v>
      </c>
      <c r="L97" s="25">
        <f>M97+N97</f>
        <v>0</v>
      </c>
      <c r="M97" s="64">
        <v>0</v>
      </c>
      <c r="N97" s="64">
        <v>0</v>
      </c>
      <c r="O97" s="25">
        <f>P97+Q97</f>
        <v>0</v>
      </c>
      <c r="P97" s="64">
        <v>0</v>
      </c>
      <c r="Q97" s="64">
        <v>0</v>
      </c>
      <c r="R97" s="25">
        <f>+S97+V97</f>
        <v>0</v>
      </c>
      <c r="S97" s="25">
        <f>T97+U97</f>
        <v>0</v>
      </c>
      <c r="T97" s="64">
        <v>0</v>
      </c>
      <c r="U97" s="64">
        <v>0</v>
      </c>
      <c r="V97" s="25">
        <f>W97+X97</f>
        <v>0</v>
      </c>
      <c r="W97" s="64">
        <v>0</v>
      </c>
      <c r="X97" s="64">
        <v>0</v>
      </c>
      <c r="Y97" s="25">
        <f>+Z97+AC97</f>
        <v>0</v>
      </c>
      <c r="Z97" s="25">
        <f>AA97+AB97</f>
        <v>0</v>
      </c>
      <c r="AA97" s="64">
        <f>+F97+M97+T97</f>
        <v>0</v>
      </c>
      <c r="AB97" s="64">
        <f>+G97+N97+U97</f>
        <v>0</v>
      </c>
      <c r="AC97" s="25">
        <f>AD97+AE97</f>
        <v>0</v>
      </c>
      <c r="AD97" s="64">
        <f>+I97+P97+W97</f>
        <v>0</v>
      </c>
      <c r="AE97" s="64">
        <f>+J97+Q97+X97</f>
        <v>0</v>
      </c>
      <c r="AF97" s="25">
        <f>+AG97+AJ97</f>
        <v>0</v>
      </c>
      <c r="AG97" s="25">
        <f>AH97+AI97</f>
        <v>0</v>
      </c>
      <c r="AH97" s="64">
        <v>0</v>
      </c>
      <c r="AI97" s="64">
        <v>0</v>
      </c>
      <c r="AJ97" s="25">
        <f>AK97+AL97</f>
        <v>0</v>
      </c>
      <c r="AK97" s="64">
        <v>0</v>
      </c>
      <c r="AL97" s="64">
        <v>0</v>
      </c>
      <c r="AM97" s="25">
        <f>+AN97+AQ97</f>
        <v>0</v>
      </c>
      <c r="AN97" s="25">
        <f>AO97+AP97</f>
        <v>0</v>
      </c>
      <c r="AO97" s="64">
        <v>0</v>
      </c>
      <c r="AP97" s="64">
        <v>0</v>
      </c>
      <c r="AQ97" s="25">
        <f>AR97+AS97</f>
        <v>0</v>
      </c>
      <c r="AR97" s="64">
        <v>0</v>
      </c>
      <c r="AS97" s="64">
        <v>0</v>
      </c>
      <c r="AT97" s="25">
        <f>+AU97+AX97</f>
        <v>0</v>
      </c>
      <c r="AU97" s="25">
        <f>AV97+AW97</f>
        <v>0</v>
      </c>
      <c r="AV97" s="64">
        <v>0</v>
      </c>
      <c r="AW97" s="64">
        <v>0</v>
      </c>
      <c r="AX97" s="25">
        <f>AY97+AZ97</f>
        <v>0</v>
      </c>
      <c r="AY97" s="64">
        <v>0</v>
      </c>
      <c r="AZ97" s="64">
        <v>0</v>
      </c>
      <c r="BA97" s="25">
        <f>+BB97+BE97</f>
        <v>0</v>
      </c>
      <c r="BB97" s="25">
        <f>BC97+BD97</f>
        <v>0</v>
      </c>
      <c r="BC97" s="64">
        <f>+AH97+AO97+AV97</f>
        <v>0</v>
      </c>
      <c r="BD97" s="64">
        <f>+AI97+AP97+AW97</f>
        <v>0</v>
      </c>
      <c r="BE97" s="25">
        <f>BF97+BG97</f>
        <v>0</v>
      </c>
      <c r="BF97" s="64">
        <f>+AK97+AR97+AY97</f>
        <v>0</v>
      </c>
      <c r="BG97" s="64">
        <f>+AL97+AS97+AZ97</f>
        <v>0</v>
      </c>
      <c r="BH97" s="25">
        <f>+BI97+BL97</f>
        <v>0</v>
      </c>
      <c r="BI97" s="25">
        <f>BJ97+BK97</f>
        <v>0</v>
      </c>
      <c r="BJ97" s="64">
        <v>0</v>
      </c>
      <c r="BK97" s="64">
        <v>0</v>
      </c>
      <c r="BL97" s="25">
        <f>BM97+BN97</f>
        <v>0</v>
      </c>
      <c r="BM97" s="64">
        <v>0</v>
      </c>
      <c r="BN97" s="64">
        <v>0</v>
      </c>
      <c r="BO97" s="25">
        <f>+BP97+BS97</f>
        <v>0</v>
      </c>
      <c r="BP97" s="25">
        <f>BQ97+BR97</f>
        <v>0</v>
      </c>
      <c r="BQ97" s="64">
        <v>0</v>
      </c>
      <c r="BR97" s="64">
        <v>0</v>
      </c>
      <c r="BS97" s="25">
        <f>BT97+BU97</f>
        <v>0</v>
      </c>
      <c r="BT97" s="64">
        <v>0</v>
      </c>
      <c r="BU97" s="64">
        <v>0</v>
      </c>
      <c r="BV97" s="25">
        <f>+BW97+BZ97</f>
        <v>0</v>
      </c>
      <c r="BW97" s="25">
        <f>BX97+BY97</f>
        <v>0</v>
      </c>
      <c r="BX97" s="64">
        <v>0</v>
      </c>
      <c r="BY97" s="64">
        <v>0</v>
      </c>
      <c r="BZ97" s="25">
        <f>CA97+CB97</f>
        <v>0</v>
      </c>
      <c r="CA97" s="64">
        <v>0</v>
      </c>
      <c r="CB97" s="64">
        <v>0</v>
      </c>
      <c r="CC97" s="25">
        <f>+CD97+CG97</f>
        <v>0</v>
      </c>
      <c r="CD97" s="25">
        <f>CE97+CF97</f>
        <v>0</v>
      </c>
      <c r="CE97" s="64">
        <f>+BJ97+BQ97+BX97</f>
        <v>0</v>
      </c>
      <c r="CF97" s="64">
        <f>+BK97+BR97+BY97</f>
        <v>0</v>
      </c>
      <c r="CG97" s="25">
        <f>CH97+CI97</f>
        <v>0</v>
      </c>
      <c r="CH97" s="64">
        <f>+BM97+BT97+CA97</f>
        <v>0</v>
      </c>
      <c r="CI97" s="64">
        <f>+BN97+BU97+CB97</f>
        <v>0</v>
      </c>
      <c r="CJ97" s="25">
        <f>+CK97+CN97</f>
        <v>0</v>
      </c>
      <c r="CK97" s="25">
        <f>CL97+CM97</f>
        <v>0</v>
      </c>
      <c r="CL97" s="64">
        <v>0</v>
      </c>
      <c r="CM97" s="64">
        <v>0</v>
      </c>
      <c r="CN97" s="25">
        <f>CO97+CP97</f>
        <v>0</v>
      </c>
      <c r="CO97" s="64">
        <v>0</v>
      </c>
      <c r="CP97" s="64">
        <v>0</v>
      </c>
      <c r="CQ97" s="25">
        <f>+CR97+CU97</f>
        <v>0</v>
      </c>
      <c r="CR97" s="25">
        <f>CS97+CT97</f>
        <v>0</v>
      </c>
      <c r="CS97" s="64">
        <v>0</v>
      </c>
      <c r="CT97" s="64">
        <v>0</v>
      </c>
      <c r="CU97" s="25">
        <f>CV97+CW97</f>
        <v>0</v>
      </c>
      <c r="CV97" s="64">
        <v>0</v>
      </c>
      <c r="CW97" s="64">
        <v>0</v>
      </c>
      <c r="CX97" s="25">
        <f>+CY97+DB97</f>
        <v>0</v>
      </c>
      <c r="CY97" s="25">
        <f>CZ97+DA97</f>
        <v>0</v>
      </c>
      <c r="CZ97" s="64">
        <v>0</v>
      </c>
      <c r="DA97" s="64">
        <v>0</v>
      </c>
      <c r="DB97" s="25">
        <f>DC97+DD97</f>
        <v>0</v>
      </c>
      <c r="DC97" s="64">
        <v>0</v>
      </c>
      <c r="DD97" s="64">
        <v>0</v>
      </c>
      <c r="DE97" s="25">
        <f>+DF97+DI97</f>
        <v>0</v>
      </c>
      <c r="DF97" s="25">
        <f>DG97+DH97</f>
        <v>0</v>
      </c>
      <c r="DG97" s="64">
        <f>+CL97+CS97+CZ97</f>
        <v>0</v>
      </c>
      <c r="DH97" s="64">
        <f>+CM97+CT97+DA97</f>
        <v>0</v>
      </c>
      <c r="DI97" s="25">
        <f>DJ97+DK97</f>
        <v>0</v>
      </c>
      <c r="DJ97" s="64">
        <f>+CO97+CV97+DC97</f>
        <v>0</v>
      </c>
      <c r="DK97" s="64">
        <f>+CP97+CW97+DD97</f>
        <v>0</v>
      </c>
      <c r="DL97" s="25">
        <f>+DM97+DP97</f>
        <v>0</v>
      </c>
      <c r="DM97" s="25">
        <f>DN97+DO97</f>
        <v>0</v>
      </c>
      <c r="DN97" s="64">
        <f>AA97+BC97+CE97+DG97</f>
        <v>0</v>
      </c>
      <c r="DO97" s="64">
        <f>AB97+BD97+CF97+DH97</f>
        <v>0</v>
      </c>
      <c r="DP97" s="25">
        <f>DQ97+DR97</f>
        <v>0</v>
      </c>
      <c r="DQ97" s="64">
        <f>AD97+BF97+CH97+DJ97</f>
        <v>0</v>
      </c>
      <c r="DR97" s="64">
        <f>AE97+BG97+CI97+DK97</f>
        <v>0</v>
      </c>
    </row>
    <row r="98" spans="1:122" s="30" customFormat="1" ht="15" customHeight="1" x14ac:dyDescent="0.25">
      <c r="A98" s="46"/>
      <c r="B98" s="75"/>
      <c r="C98" s="57" t="s">
        <v>370</v>
      </c>
      <c r="D98" s="25">
        <f>+E98+H98</f>
        <v>376</v>
      </c>
      <c r="E98" s="25">
        <f>F98+G98</f>
        <v>376</v>
      </c>
      <c r="F98" s="64">
        <v>294</v>
      </c>
      <c r="G98" s="64">
        <v>82</v>
      </c>
      <c r="H98" s="25">
        <f>I98+J98</f>
        <v>0</v>
      </c>
      <c r="I98" s="64">
        <v>0</v>
      </c>
      <c r="J98" s="64">
        <v>0</v>
      </c>
      <c r="K98" s="25">
        <f>+L98+O98</f>
        <v>10</v>
      </c>
      <c r="L98" s="25">
        <f>M98+N98</f>
        <v>10</v>
      </c>
      <c r="M98" s="64">
        <v>10</v>
      </c>
      <c r="N98" s="64">
        <v>0</v>
      </c>
      <c r="O98" s="25">
        <f>P98+Q98</f>
        <v>0</v>
      </c>
      <c r="P98" s="64">
        <v>0</v>
      </c>
      <c r="Q98" s="64">
        <v>0</v>
      </c>
      <c r="R98" s="25">
        <f>+S98+V98</f>
        <v>592</v>
      </c>
      <c r="S98" s="25">
        <f>T98+U98</f>
        <v>592</v>
      </c>
      <c r="T98" s="64">
        <v>221</v>
      </c>
      <c r="U98" s="64">
        <v>371</v>
      </c>
      <c r="V98" s="25">
        <f>W98+X98</f>
        <v>0</v>
      </c>
      <c r="W98" s="64">
        <v>0</v>
      </c>
      <c r="X98" s="64">
        <v>0</v>
      </c>
      <c r="Y98" s="25">
        <f>+Z98+AC98</f>
        <v>978</v>
      </c>
      <c r="Z98" s="25">
        <f>AA98+AB98</f>
        <v>978</v>
      </c>
      <c r="AA98" s="64">
        <f>+F98+M98+T98</f>
        <v>525</v>
      </c>
      <c r="AB98" s="64">
        <f>+G98+N98+U98</f>
        <v>453</v>
      </c>
      <c r="AC98" s="25">
        <f>AD98+AE98</f>
        <v>0</v>
      </c>
      <c r="AD98" s="64">
        <f>+I98+P98+W98</f>
        <v>0</v>
      </c>
      <c r="AE98" s="64">
        <f>+J98+Q98+X98</f>
        <v>0</v>
      </c>
      <c r="AF98" s="25">
        <f>+AG98+AJ98</f>
        <v>312</v>
      </c>
      <c r="AG98" s="25">
        <f>AH98+AI98</f>
        <v>312</v>
      </c>
      <c r="AH98" s="64">
        <v>172</v>
      </c>
      <c r="AI98" s="64">
        <v>140</v>
      </c>
      <c r="AJ98" s="25">
        <f>AK98+AL98</f>
        <v>0</v>
      </c>
      <c r="AK98" s="64">
        <v>0</v>
      </c>
      <c r="AL98" s="64">
        <v>0</v>
      </c>
      <c r="AM98" s="25">
        <f>+AN98+AQ98</f>
        <v>156</v>
      </c>
      <c r="AN98" s="25">
        <f>AO98+AP98</f>
        <v>156</v>
      </c>
      <c r="AO98" s="64">
        <v>156</v>
      </c>
      <c r="AP98" s="64">
        <v>0</v>
      </c>
      <c r="AQ98" s="25">
        <f>AR98+AS98</f>
        <v>0</v>
      </c>
      <c r="AR98" s="64">
        <v>0</v>
      </c>
      <c r="AS98" s="64">
        <v>0</v>
      </c>
      <c r="AT98" s="25">
        <f>+AU98+AX98</f>
        <v>331</v>
      </c>
      <c r="AU98" s="25">
        <f>AV98+AW98</f>
        <v>331</v>
      </c>
      <c r="AV98" s="64">
        <v>145</v>
      </c>
      <c r="AW98" s="64">
        <v>186</v>
      </c>
      <c r="AX98" s="25">
        <f>AY98+AZ98</f>
        <v>0</v>
      </c>
      <c r="AY98" s="64">
        <v>0</v>
      </c>
      <c r="AZ98" s="64">
        <v>0</v>
      </c>
      <c r="BA98" s="25">
        <f>+BB98+BE98</f>
        <v>799</v>
      </c>
      <c r="BB98" s="25">
        <f>BC98+BD98</f>
        <v>799</v>
      </c>
      <c r="BC98" s="64">
        <f>+AH98+AO98+AV98</f>
        <v>473</v>
      </c>
      <c r="BD98" s="64">
        <f>+AI98+AP98+AW98</f>
        <v>326</v>
      </c>
      <c r="BE98" s="25">
        <f>BF98+BG98</f>
        <v>0</v>
      </c>
      <c r="BF98" s="64">
        <f>+AK98+AR98+AY98</f>
        <v>0</v>
      </c>
      <c r="BG98" s="64">
        <f>+AL98+AS98+AZ98</f>
        <v>0</v>
      </c>
      <c r="BH98" s="25">
        <f>+BI98+BL98</f>
        <v>215</v>
      </c>
      <c r="BI98" s="25">
        <f>BJ98+BK98</f>
        <v>215</v>
      </c>
      <c r="BJ98" s="64">
        <v>81</v>
      </c>
      <c r="BK98" s="64">
        <v>134</v>
      </c>
      <c r="BL98" s="25">
        <f>BM98+BN98</f>
        <v>0</v>
      </c>
      <c r="BM98" s="64">
        <v>0</v>
      </c>
      <c r="BN98" s="64">
        <v>0</v>
      </c>
      <c r="BO98" s="25">
        <f>+BP98+BS98</f>
        <v>165</v>
      </c>
      <c r="BP98" s="25">
        <f>BQ98+BR98</f>
        <v>165</v>
      </c>
      <c r="BQ98" s="64">
        <v>65</v>
      </c>
      <c r="BR98" s="64">
        <v>100</v>
      </c>
      <c r="BS98" s="25">
        <f>BT98+BU98</f>
        <v>0</v>
      </c>
      <c r="BT98" s="64">
        <v>0</v>
      </c>
      <c r="BU98" s="64">
        <v>0</v>
      </c>
      <c r="BV98" s="25">
        <f>+BW98+BZ98</f>
        <v>310</v>
      </c>
      <c r="BW98" s="25">
        <f>BX98+BY98</f>
        <v>310</v>
      </c>
      <c r="BX98" s="64">
        <v>166</v>
      </c>
      <c r="BY98" s="64">
        <v>144</v>
      </c>
      <c r="BZ98" s="25">
        <f>CA98+CB98</f>
        <v>0</v>
      </c>
      <c r="CA98" s="64">
        <v>0</v>
      </c>
      <c r="CB98" s="64">
        <v>0</v>
      </c>
      <c r="CC98" s="25">
        <f>+CD98+CG98</f>
        <v>690</v>
      </c>
      <c r="CD98" s="25">
        <f>CE98+CF98</f>
        <v>690</v>
      </c>
      <c r="CE98" s="64">
        <f>+BJ98+BQ98+BX98</f>
        <v>312</v>
      </c>
      <c r="CF98" s="64">
        <f>+BK98+BR98+BY98</f>
        <v>378</v>
      </c>
      <c r="CG98" s="25">
        <f>CH98+CI98</f>
        <v>0</v>
      </c>
      <c r="CH98" s="64">
        <f>+BM98+BT98+CA98</f>
        <v>0</v>
      </c>
      <c r="CI98" s="64">
        <f>+BN98+BU98+CB98</f>
        <v>0</v>
      </c>
      <c r="CJ98" s="25">
        <f>+CK98+CN98</f>
        <v>0</v>
      </c>
      <c r="CK98" s="25">
        <f>CL98+CM98</f>
        <v>0</v>
      </c>
      <c r="CL98" s="64">
        <v>0</v>
      </c>
      <c r="CM98" s="64">
        <v>0</v>
      </c>
      <c r="CN98" s="25">
        <f>CO98+CP98</f>
        <v>0</v>
      </c>
      <c r="CO98" s="64">
        <v>0</v>
      </c>
      <c r="CP98" s="64">
        <v>0</v>
      </c>
      <c r="CQ98" s="25">
        <f>+CR98+CU98</f>
        <v>0</v>
      </c>
      <c r="CR98" s="25">
        <f>CS98+CT98</f>
        <v>0</v>
      </c>
      <c r="CS98" s="64">
        <v>0</v>
      </c>
      <c r="CT98" s="64">
        <v>0</v>
      </c>
      <c r="CU98" s="25">
        <f>CV98+CW98</f>
        <v>0</v>
      </c>
      <c r="CV98" s="64">
        <v>0</v>
      </c>
      <c r="CW98" s="64">
        <v>0</v>
      </c>
      <c r="CX98" s="25">
        <f>+CY98+DB98</f>
        <v>0</v>
      </c>
      <c r="CY98" s="25">
        <f>CZ98+DA98</f>
        <v>0</v>
      </c>
      <c r="CZ98" s="64">
        <v>0</v>
      </c>
      <c r="DA98" s="64">
        <v>0</v>
      </c>
      <c r="DB98" s="25">
        <f>DC98+DD98</f>
        <v>0</v>
      </c>
      <c r="DC98" s="64">
        <v>0</v>
      </c>
      <c r="DD98" s="64">
        <v>0</v>
      </c>
      <c r="DE98" s="25">
        <f>+DF98+DI98</f>
        <v>0</v>
      </c>
      <c r="DF98" s="25">
        <f>DG98+DH98</f>
        <v>0</v>
      </c>
      <c r="DG98" s="64">
        <f>+CL98+CS98+CZ98</f>
        <v>0</v>
      </c>
      <c r="DH98" s="64">
        <f>+CM98+CT98+DA98</f>
        <v>0</v>
      </c>
      <c r="DI98" s="25">
        <f>DJ98+DK98</f>
        <v>0</v>
      </c>
      <c r="DJ98" s="64">
        <f>+CO98+CV98+DC98</f>
        <v>0</v>
      </c>
      <c r="DK98" s="64">
        <f>+CP98+CW98+DD98</f>
        <v>0</v>
      </c>
      <c r="DL98" s="25">
        <f>+DM98+DP98</f>
        <v>2467</v>
      </c>
      <c r="DM98" s="25">
        <f>DN98+DO98</f>
        <v>2467</v>
      </c>
      <c r="DN98" s="64">
        <f>AA98+BC98+CE98+DG98</f>
        <v>1310</v>
      </c>
      <c r="DO98" s="64">
        <f>AB98+BD98+CF98+DH98</f>
        <v>1157</v>
      </c>
      <c r="DP98" s="25">
        <f>DQ98+DR98</f>
        <v>0</v>
      </c>
      <c r="DQ98" s="64">
        <f>AD98+BF98+CH98+DJ98</f>
        <v>0</v>
      </c>
      <c r="DR98" s="64">
        <f>AE98+BG98+CI98+DK98</f>
        <v>0</v>
      </c>
    </row>
    <row r="99" spans="1:122" s="30" customFormat="1" ht="15" customHeight="1" x14ac:dyDescent="0.25">
      <c r="A99" s="46"/>
      <c r="B99" s="75"/>
      <c r="C99" s="93" t="s">
        <v>67</v>
      </c>
      <c r="D99" s="25">
        <f>E99+H99</f>
        <v>0</v>
      </c>
      <c r="E99" s="25">
        <f>SUM(F99:G99)</f>
        <v>0</v>
      </c>
      <c r="F99" s="25">
        <f>SUM(F100:F101)</f>
        <v>0</v>
      </c>
      <c r="G99" s="25">
        <f>SUM(G100:G101)</f>
        <v>0</v>
      </c>
      <c r="H99" s="25">
        <f>SUM(I99:J99)</f>
        <v>0</v>
      </c>
      <c r="I99" s="25">
        <f>SUM(I100:I101)</f>
        <v>0</v>
      </c>
      <c r="J99" s="25">
        <f>SUM(J100:J101)</f>
        <v>0</v>
      </c>
      <c r="K99" s="25">
        <f t="shared" ref="K99" si="1319">L99+O99</f>
        <v>0</v>
      </c>
      <c r="L99" s="25">
        <f t="shared" ref="L99" si="1320">SUM(M99:N99)</f>
        <v>0</v>
      </c>
      <c r="M99" s="25">
        <f t="shared" ref="M99:N99" si="1321">SUM(M100:M101)</f>
        <v>0</v>
      </c>
      <c r="N99" s="25">
        <f t="shared" si="1321"/>
        <v>0</v>
      </c>
      <c r="O99" s="25">
        <f t="shared" ref="O99" si="1322">SUM(P99:Q99)</f>
        <v>0</v>
      </c>
      <c r="P99" s="25">
        <f t="shared" ref="P99:Q99" si="1323">SUM(P100:P101)</f>
        <v>0</v>
      </c>
      <c r="Q99" s="25">
        <f t="shared" si="1323"/>
        <v>0</v>
      </c>
      <c r="R99" s="25">
        <f t="shared" ref="R99" si="1324">S99+V99</f>
        <v>0</v>
      </c>
      <c r="S99" s="25">
        <f t="shared" ref="S99" si="1325">SUM(T99:U99)</f>
        <v>0</v>
      </c>
      <c r="T99" s="25">
        <f t="shared" ref="T99:U99" si="1326">SUM(T100:T101)</f>
        <v>0</v>
      </c>
      <c r="U99" s="25">
        <f t="shared" si="1326"/>
        <v>0</v>
      </c>
      <c r="V99" s="25">
        <f t="shared" ref="V99" si="1327">SUM(W99:X99)</f>
        <v>0</v>
      </c>
      <c r="W99" s="25">
        <f t="shared" ref="W99:X99" si="1328">SUM(W100:W101)</f>
        <v>0</v>
      </c>
      <c r="X99" s="25">
        <f t="shared" si="1328"/>
        <v>0</v>
      </c>
      <c r="Y99" s="25">
        <f t="shared" ref="Y99" si="1329">Z99+AC99</f>
        <v>0</v>
      </c>
      <c r="Z99" s="25">
        <f t="shared" ref="Z99" si="1330">SUM(AA99:AB99)</f>
        <v>0</v>
      </c>
      <c r="AA99" s="25">
        <f t="shared" ref="AA99:AB99" si="1331">SUM(AA100:AA101)</f>
        <v>0</v>
      </c>
      <c r="AB99" s="25">
        <f t="shared" si="1331"/>
        <v>0</v>
      </c>
      <c r="AC99" s="25">
        <f t="shared" ref="AC99" si="1332">SUM(AD99:AE99)</f>
        <v>0</v>
      </c>
      <c r="AD99" s="25">
        <f t="shared" ref="AD99:AE99" si="1333">SUM(AD100:AD101)</f>
        <v>0</v>
      </c>
      <c r="AE99" s="25">
        <f t="shared" si="1333"/>
        <v>0</v>
      </c>
      <c r="AF99" s="25">
        <f t="shared" ref="AF99" si="1334">AG99+AJ99</f>
        <v>0</v>
      </c>
      <c r="AG99" s="25">
        <f>SUM(AH99:AI99)</f>
        <v>0</v>
      </c>
      <c r="AH99" s="25">
        <f>SUM(AH100:AH101)</f>
        <v>0</v>
      </c>
      <c r="AI99" s="25">
        <f>SUM(AI100:AI101)</f>
        <v>0</v>
      </c>
      <c r="AJ99" s="25">
        <f>SUM(AK99:AL99)</f>
        <v>0</v>
      </c>
      <c r="AK99" s="25">
        <f>SUM(AK100:AK101)</f>
        <v>0</v>
      </c>
      <c r="AL99" s="25">
        <f>SUM(AL100:AL101)</f>
        <v>0</v>
      </c>
      <c r="AM99" s="25">
        <f t="shared" ref="AM99" si="1335">AN99+AQ99</f>
        <v>0</v>
      </c>
      <c r="AN99" s="25">
        <f t="shared" ref="AN99" si="1336">SUM(AO99:AP99)</f>
        <v>0</v>
      </c>
      <c r="AO99" s="25">
        <f t="shared" ref="AO99:AP99" si="1337">SUM(AO100:AO101)</f>
        <v>0</v>
      </c>
      <c r="AP99" s="25">
        <f t="shared" si="1337"/>
        <v>0</v>
      </c>
      <c r="AQ99" s="25">
        <f t="shared" ref="AQ99" si="1338">SUM(AR99:AS99)</f>
        <v>0</v>
      </c>
      <c r="AR99" s="25">
        <f t="shared" ref="AR99:AS99" si="1339">SUM(AR100:AR101)</f>
        <v>0</v>
      </c>
      <c r="AS99" s="25">
        <f t="shared" si="1339"/>
        <v>0</v>
      </c>
      <c r="AT99" s="25">
        <f t="shared" ref="AT99" si="1340">AU99+AX99</f>
        <v>0</v>
      </c>
      <c r="AU99" s="25">
        <f t="shared" ref="AU99" si="1341">SUM(AV99:AW99)</f>
        <v>0</v>
      </c>
      <c r="AV99" s="25">
        <f t="shared" ref="AV99:AW99" si="1342">SUM(AV100:AV101)</f>
        <v>0</v>
      </c>
      <c r="AW99" s="25">
        <f t="shared" si="1342"/>
        <v>0</v>
      </c>
      <c r="AX99" s="25">
        <f t="shared" ref="AX99" si="1343">SUM(AY99:AZ99)</f>
        <v>0</v>
      </c>
      <c r="AY99" s="25">
        <f t="shared" ref="AY99:AZ99" si="1344">SUM(AY100:AY101)</f>
        <v>0</v>
      </c>
      <c r="AZ99" s="25">
        <f t="shared" si="1344"/>
        <v>0</v>
      </c>
      <c r="BA99" s="25">
        <f t="shared" ref="BA99" si="1345">BB99+BE99</f>
        <v>0</v>
      </c>
      <c r="BB99" s="25">
        <f t="shared" ref="BB99" si="1346">SUM(BC99:BD99)</f>
        <v>0</v>
      </c>
      <c r="BC99" s="25">
        <f t="shared" ref="BC99:BD99" si="1347">SUM(BC100:BC101)</f>
        <v>0</v>
      </c>
      <c r="BD99" s="25">
        <f t="shared" si="1347"/>
        <v>0</v>
      </c>
      <c r="BE99" s="25">
        <f t="shared" ref="BE99" si="1348">SUM(BF99:BG99)</f>
        <v>0</v>
      </c>
      <c r="BF99" s="25">
        <f t="shared" ref="BF99:BG99" si="1349">SUM(BF100:BF101)</f>
        <v>0</v>
      </c>
      <c r="BG99" s="25">
        <f t="shared" si="1349"/>
        <v>0</v>
      </c>
      <c r="BH99" s="25">
        <f t="shared" ref="BH99" si="1350">BI99+BL99</f>
        <v>0</v>
      </c>
      <c r="BI99" s="25">
        <f>SUM(BJ99:BK99)</f>
        <v>0</v>
      </c>
      <c r="BJ99" s="25">
        <f>SUM(BJ100:BJ101)</f>
        <v>0</v>
      </c>
      <c r="BK99" s="25">
        <f>SUM(BK100:BK101)</f>
        <v>0</v>
      </c>
      <c r="BL99" s="25">
        <f>SUM(BM99:BN99)</f>
        <v>0</v>
      </c>
      <c r="BM99" s="25">
        <f>SUM(BM100:BM101)</f>
        <v>0</v>
      </c>
      <c r="BN99" s="25">
        <f>SUM(BN100:BN101)</f>
        <v>0</v>
      </c>
      <c r="BO99" s="25">
        <f t="shared" ref="BO99" si="1351">BP99+BS99</f>
        <v>0</v>
      </c>
      <c r="BP99" s="25">
        <f t="shared" ref="BP99" si="1352">SUM(BQ99:BR99)</f>
        <v>0</v>
      </c>
      <c r="BQ99" s="25">
        <f t="shared" ref="BQ99:BR99" si="1353">SUM(BQ100:BQ101)</f>
        <v>0</v>
      </c>
      <c r="BR99" s="25">
        <f t="shared" si="1353"/>
        <v>0</v>
      </c>
      <c r="BS99" s="25">
        <f t="shared" ref="BS99" si="1354">SUM(BT99:BU99)</f>
        <v>0</v>
      </c>
      <c r="BT99" s="25">
        <f t="shared" ref="BT99:BU99" si="1355">SUM(BT100:BT101)</f>
        <v>0</v>
      </c>
      <c r="BU99" s="25">
        <f t="shared" si="1355"/>
        <v>0</v>
      </c>
      <c r="BV99" s="25">
        <f t="shared" ref="BV99" si="1356">BW99+BZ99</f>
        <v>0</v>
      </c>
      <c r="BW99" s="25">
        <f t="shared" ref="BW99" si="1357">SUM(BX99:BY99)</f>
        <v>0</v>
      </c>
      <c r="BX99" s="25">
        <f t="shared" ref="BX99:BY99" si="1358">SUM(BX100:BX101)</f>
        <v>0</v>
      </c>
      <c r="BY99" s="25">
        <f t="shared" si="1358"/>
        <v>0</v>
      </c>
      <c r="BZ99" s="25">
        <f t="shared" ref="BZ99" si="1359">SUM(CA99:CB99)</f>
        <v>0</v>
      </c>
      <c r="CA99" s="25">
        <f t="shared" ref="CA99:CB99" si="1360">SUM(CA100:CA101)</f>
        <v>0</v>
      </c>
      <c r="CB99" s="25">
        <f t="shared" si="1360"/>
        <v>0</v>
      </c>
      <c r="CC99" s="25">
        <f t="shared" ref="CC99" si="1361">CD99+CG99</f>
        <v>0</v>
      </c>
      <c r="CD99" s="25">
        <f t="shared" ref="CD99" si="1362">SUM(CE99:CF99)</f>
        <v>0</v>
      </c>
      <c r="CE99" s="25">
        <f t="shared" ref="CE99:CF99" si="1363">SUM(CE100:CE101)</f>
        <v>0</v>
      </c>
      <c r="CF99" s="25">
        <f t="shared" si="1363"/>
        <v>0</v>
      </c>
      <c r="CG99" s="25">
        <f t="shared" ref="CG99" si="1364">SUM(CH99:CI99)</f>
        <v>0</v>
      </c>
      <c r="CH99" s="25">
        <f t="shared" ref="CH99:CI99" si="1365">SUM(CH100:CH101)</f>
        <v>0</v>
      </c>
      <c r="CI99" s="25">
        <f t="shared" si="1365"/>
        <v>0</v>
      </c>
      <c r="CJ99" s="25">
        <f t="shared" ref="CJ99" si="1366">CK99+CN99</f>
        <v>0</v>
      </c>
      <c r="CK99" s="25">
        <f>SUM(CL99:CM99)</f>
        <v>0</v>
      </c>
      <c r="CL99" s="25">
        <f>SUM(CL100:CL101)</f>
        <v>0</v>
      </c>
      <c r="CM99" s="25">
        <f>SUM(CM100:CM101)</f>
        <v>0</v>
      </c>
      <c r="CN99" s="25">
        <f>SUM(CO99:CP99)</f>
        <v>0</v>
      </c>
      <c r="CO99" s="25">
        <f>SUM(CO100:CO101)</f>
        <v>0</v>
      </c>
      <c r="CP99" s="25">
        <f>SUM(CP100:CP101)</f>
        <v>0</v>
      </c>
      <c r="CQ99" s="25">
        <f t="shared" ref="CQ99" si="1367">CR99+CU99</f>
        <v>0</v>
      </c>
      <c r="CR99" s="25">
        <f t="shared" ref="CR99" si="1368">SUM(CS99:CT99)</f>
        <v>0</v>
      </c>
      <c r="CS99" s="25">
        <f t="shared" ref="CS99:CT99" si="1369">SUM(CS100:CS101)</f>
        <v>0</v>
      </c>
      <c r="CT99" s="25">
        <f t="shared" si="1369"/>
        <v>0</v>
      </c>
      <c r="CU99" s="25">
        <f t="shared" ref="CU99" si="1370">SUM(CV99:CW99)</f>
        <v>0</v>
      </c>
      <c r="CV99" s="25">
        <f t="shared" ref="CV99:CW99" si="1371">SUM(CV100:CV101)</f>
        <v>0</v>
      </c>
      <c r="CW99" s="25">
        <f t="shared" si="1371"/>
        <v>0</v>
      </c>
      <c r="CX99" s="25">
        <f t="shared" ref="CX99" si="1372">CY99+DB99</f>
        <v>0</v>
      </c>
      <c r="CY99" s="25">
        <f t="shared" ref="CY99" si="1373">SUM(CZ99:DA99)</f>
        <v>0</v>
      </c>
      <c r="CZ99" s="25">
        <f t="shared" ref="CZ99:DA99" si="1374">SUM(CZ100:CZ101)</f>
        <v>0</v>
      </c>
      <c r="DA99" s="25">
        <f t="shared" si="1374"/>
        <v>0</v>
      </c>
      <c r="DB99" s="25">
        <f t="shared" ref="DB99" si="1375">SUM(DC99:DD99)</f>
        <v>0</v>
      </c>
      <c r="DC99" s="25">
        <f t="shared" ref="DC99:DD99" si="1376">SUM(DC100:DC101)</f>
        <v>0</v>
      </c>
      <c r="DD99" s="25">
        <f t="shared" si="1376"/>
        <v>0</v>
      </c>
      <c r="DE99" s="25">
        <f t="shared" ref="DE99" si="1377">DF99+DI99</f>
        <v>0</v>
      </c>
      <c r="DF99" s="25">
        <f t="shared" ref="DF99" si="1378">SUM(DG99:DH99)</f>
        <v>0</v>
      </c>
      <c r="DG99" s="25">
        <f t="shared" ref="DG99:DH99" si="1379">SUM(DG100:DG101)</f>
        <v>0</v>
      </c>
      <c r="DH99" s="25">
        <f t="shared" si="1379"/>
        <v>0</v>
      </c>
      <c r="DI99" s="25">
        <f t="shared" ref="DI99" si="1380">SUM(DJ99:DK99)</f>
        <v>0</v>
      </c>
      <c r="DJ99" s="25">
        <f t="shared" ref="DJ99:DK99" si="1381">SUM(DJ100:DJ101)</f>
        <v>0</v>
      </c>
      <c r="DK99" s="25">
        <f t="shared" si="1381"/>
        <v>0</v>
      </c>
      <c r="DL99" s="25">
        <f t="shared" ref="DL99" si="1382">DM99+DP99</f>
        <v>0</v>
      </c>
      <c r="DM99" s="25">
        <f t="shared" ref="DM99" si="1383">SUM(DN99:DO99)</f>
        <v>0</v>
      </c>
      <c r="DN99" s="25">
        <f t="shared" ref="DN99:DO99" si="1384">SUM(DN100:DN101)</f>
        <v>0</v>
      </c>
      <c r="DO99" s="25">
        <f t="shared" si="1384"/>
        <v>0</v>
      </c>
      <c r="DP99" s="25">
        <f t="shared" ref="DP99" si="1385">SUM(DQ99:DR99)</f>
        <v>0</v>
      </c>
      <c r="DQ99" s="25">
        <f t="shared" ref="DQ99:DR99" si="1386">SUM(DQ100:DQ101)</f>
        <v>0</v>
      </c>
      <c r="DR99" s="25">
        <f t="shared" si="1386"/>
        <v>0</v>
      </c>
    </row>
    <row r="100" spans="1:122" s="30" customFormat="1" ht="15" customHeight="1" x14ac:dyDescent="0.25">
      <c r="A100" s="46"/>
      <c r="B100" s="75"/>
      <c r="C100" s="57" t="s">
        <v>265</v>
      </c>
      <c r="D100" s="25">
        <f>+E100+H100</f>
        <v>0</v>
      </c>
      <c r="E100" s="25">
        <f>F100+G100</f>
        <v>0</v>
      </c>
      <c r="F100" s="64">
        <v>0</v>
      </c>
      <c r="G100" s="64">
        <v>0</v>
      </c>
      <c r="H100" s="25">
        <f>I100+J100</f>
        <v>0</v>
      </c>
      <c r="I100" s="64">
        <v>0</v>
      </c>
      <c r="J100" s="64">
        <v>0</v>
      </c>
      <c r="K100" s="25">
        <f>+L100+O100</f>
        <v>0</v>
      </c>
      <c r="L100" s="25">
        <f>M100+N100</f>
        <v>0</v>
      </c>
      <c r="M100" s="64">
        <v>0</v>
      </c>
      <c r="N100" s="64">
        <v>0</v>
      </c>
      <c r="O100" s="25">
        <f>P100+Q100</f>
        <v>0</v>
      </c>
      <c r="P100" s="64">
        <v>0</v>
      </c>
      <c r="Q100" s="64">
        <v>0</v>
      </c>
      <c r="R100" s="25">
        <f>+S100+V100</f>
        <v>0</v>
      </c>
      <c r="S100" s="25">
        <f>T100+U100</f>
        <v>0</v>
      </c>
      <c r="T100" s="64">
        <v>0</v>
      </c>
      <c r="U100" s="64">
        <v>0</v>
      </c>
      <c r="V100" s="25">
        <f>W100+X100</f>
        <v>0</v>
      </c>
      <c r="W100" s="64">
        <v>0</v>
      </c>
      <c r="X100" s="64">
        <v>0</v>
      </c>
      <c r="Y100" s="25">
        <f>+Z100+AC100</f>
        <v>0</v>
      </c>
      <c r="Z100" s="25">
        <f>AA100+AB100</f>
        <v>0</v>
      </c>
      <c r="AA100" s="64">
        <f>+F100+M100+T100</f>
        <v>0</v>
      </c>
      <c r="AB100" s="64">
        <f>+G100+N100+U100</f>
        <v>0</v>
      </c>
      <c r="AC100" s="25">
        <f>AD100+AE100</f>
        <v>0</v>
      </c>
      <c r="AD100" s="64">
        <f>+I100+P100+W100</f>
        <v>0</v>
      </c>
      <c r="AE100" s="64">
        <f>+J100+Q100+X100</f>
        <v>0</v>
      </c>
      <c r="AF100" s="25">
        <f>+AG100+AJ100</f>
        <v>0</v>
      </c>
      <c r="AG100" s="25">
        <f>AH100+AI100</f>
        <v>0</v>
      </c>
      <c r="AH100" s="64">
        <v>0</v>
      </c>
      <c r="AI100" s="64">
        <v>0</v>
      </c>
      <c r="AJ100" s="25">
        <f>AK100+AL100</f>
        <v>0</v>
      </c>
      <c r="AK100" s="64">
        <v>0</v>
      </c>
      <c r="AL100" s="64">
        <v>0</v>
      </c>
      <c r="AM100" s="25">
        <f>+AN100+AQ100</f>
        <v>0</v>
      </c>
      <c r="AN100" s="25">
        <f>AO100+AP100</f>
        <v>0</v>
      </c>
      <c r="AO100" s="64">
        <v>0</v>
      </c>
      <c r="AP100" s="64">
        <v>0</v>
      </c>
      <c r="AQ100" s="25">
        <f>AR100+AS100</f>
        <v>0</v>
      </c>
      <c r="AR100" s="64">
        <v>0</v>
      </c>
      <c r="AS100" s="64">
        <v>0</v>
      </c>
      <c r="AT100" s="25">
        <f>+AU100+AX100</f>
        <v>0</v>
      </c>
      <c r="AU100" s="25">
        <f>AV100+AW100</f>
        <v>0</v>
      </c>
      <c r="AV100" s="64">
        <v>0</v>
      </c>
      <c r="AW100" s="64">
        <v>0</v>
      </c>
      <c r="AX100" s="25">
        <f>AY100+AZ100</f>
        <v>0</v>
      </c>
      <c r="AY100" s="64">
        <v>0</v>
      </c>
      <c r="AZ100" s="64">
        <v>0</v>
      </c>
      <c r="BA100" s="25">
        <f>+BB100+BE100</f>
        <v>0</v>
      </c>
      <c r="BB100" s="25">
        <f>BC100+BD100</f>
        <v>0</v>
      </c>
      <c r="BC100" s="64">
        <f>+AH100+AO100+AV100</f>
        <v>0</v>
      </c>
      <c r="BD100" s="64">
        <f>+AI100+AP100+AW100</f>
        <v>0</v>
      </c>
      <c r="BE100" s="25">
        <f>BF100+BG100</f>
        <v>0</v>
      </c>
      <c r="BF100" s="64">
        <f>+AK100+AR100+AY100</f>
        <v>0</v>
      </c>
      <c r="BG100" s="64">
        <f>+AL100+AS100+AZ100</f>
        <v>0</v>
      </c>
      <c r="BH100" s="25">
        <f>+BI100+BL100</f>
        <v>0</v>
      </c>
      <c r="BI100" s="25">
        <f>BJ100+BK100</f>
        <v>0</v>
      </c>
      <c r="BJ100" s="64">
        <v>0</v>
      </c>
      <c r="BK100" s="64">
        <v>0</v>
      </c>
      <c r="BL100" s="25">
        <f>BM100+BN100</f>
        <v>0</v>
      </c>
      <c r="BM100" s="64">
        <v>0</v>
      </c>
      <c r="BN100" s="64">
        <v>0</v>
      </c>
      <c r="BO100" s="25">
        <f>+BP100+BS100</f>
        <v>0</v>
      </c>
      <c r="BP100" s="25">
        <f>BQ100+BR100</f>
        <v>0</v>
      </c>
      <c r="BQ100" s="64">
        <v>0</v>
      </c>
      <c r="BR100" s="64">
        <v>0</v>
      </c>
      <c r="BS100" s="25">
        <f>BT100+BU100</f>
        <v>0</v>
      </c>
      <c r="BT100" s="64">
        <v>0</v>
      </c>
      <c r="BU100" s="64">
        <v>0</v>
      </c>
      <c r="BV100" s="25">
        <f>+BW100+BZ100</f>
        <v>0</v>
      </c>
      <c r="BW100" s="25">
        <f>BX100+BY100</f>
        <v>0</v>
      </c>
      <c r="BX100" s="64">
        <v>0</v>
      </c>
      <c r="BY100" s="64">
        <v>0</v>
      </c>
      <c r="BZ100" s="25">
        <f>CA100+CB100</f>
        <v>0</v>
      </c>
      <c r="CA100" s="64">
        <v>0</v>
      </c>
      <c r="CB100" s="64">
        <v>0</v>
      </c>
      <c r="CC100" s="25">
        <f>+CD100+CG100</f>
        <v>0</v>
      </c>
      <c r="CD100" s="25">
        <f>CE100+CF100</f>
        <v>0</v>
      </c>
      <c r="CE100" s="64">
        <f>+BJ100+BQ100+BX100</f>
        <v>0</v>
      </c>
      <c r="CF100" s="64">
        <f>+BK100+BR100+BY100</f>
        <v>0</v>
      </c>
      <c r="CG100" s="25">
        <f>CH100+CI100</f>
        <v>0</v>
      </c>
      <c r="CH100" s="64">
        <f>+BM100+BT100+CA100</f>
        <v>0</v>
      </c>
      <c r="CI100" s="64">
        <f>+BN100+BU100+CB100</f>
        <v>0</v>
      </c>
      <c r="CJ100" s="25">
        <f>+CK100+CN100</f>
        <v>0</v>
      </c>
      <c r="CK100" s="25">
        <f>CL100+CM100</f>
        <v>0</v>
      </c>
      <c r="CL100" s="64">
        <v>0</v>
      </c>
      <c r="CM100" s="64">
        <v>0</v>
      </c>
      <c r="CN100" s="25">
        <f>CO100+CP100</f>
        <v>0</v>
      </c>
      <c r="CO100" s="64">
        <v>0</v>
      </c>
      <c r="CP100" s="64">
        <v>0</v>
      </c>
      <c r="CQ100" s="25">
        <f>+CR100+CU100</f>
        <v>0</v>
      </c>
      <c r="CR100" s="25">
        <f>CS100+CT100</f>
        <v>0</v>
      </c>
      <c r="CS100" s="64">
        <v>0</v>
      </c>
      <c r="CT100" s="64">
        <v>0</v>
      </c>
      <c r="CU100" s="25">
        <f>CV100+CW100</f>
        <v>0</v>
      </c>
      <c r="CV100" s="64">
        <v>0</v>
      </c>
      <c r="CW100" s="64">
        <v>0</v>
      </c>
      <c r="CX100" s="25">
        <f>+CY100+DB100</f>
        <v>0</v>
      </c>
      <c r="CY100" s="25">
        <f>CZ100+DA100</f>
        <v>0</v>
      </c>
      <c r="CZ100" s="64">
        <v>0</v>
      </c>
      <c r="DA100" s="64">
        <v>0</v>
      </c>
      <c r="DB100" s="25">
        <f>DC100+DD100</f>
        <v>0</v>
      </c>
      <c r="DC100" s="64">
        <v>0</v>
      </c>
      <c r="DD100" s="64">
        <v>0</v>
      </c>
      <c r="DE100" s="25">
        <f>+DF100+DI100</f>
        <v>0</v>
      </c>
      <c r="DF100" s="25">
        <f>DG100+DH100</f>
        <v>0</v>
      </c>
      <c r="DG100" s="64">
        <f>+CL100+CS100+CZ100</f>
        <v>0</v>
      </c>
      <c r="DH100" s="64">
        <f>+CM100+CT100+DA100</f>
        <v>0</v>
      </c>
      <c r="DI100" s="25">
        <f>DJ100+DK100</f>
        <v>0</v>
      </c>
      <c r="DJ100" s="64">
        <f>+CO100+CV100+DC100</f>
        <v>0</v>
      </c>
      <c r="DK100" s="64">
        <f>+CP100+CW100+DD100</f>
        <v>0</v>
      </c>
      <c r="DL100" s="25">
        <f>+DM100+DP100</f>
        <v>0</v>
      </c>
      <c r="DM100" s="25">
        <f>DN100+DO100</f>
        <v>0</v>
      </c>
      <c r="DN100" s="64">
        <f>AA100+BC100+CE100+DG100</f>
        <v>0</v>
      </c>
      <c r="DO100" s="64">
        <f>AB100+BD100+CF100+DH100</f>
        <v>0</v>
      </c>
      <c r="DP100" s="25">
        <f>DQ100+DR100</f>
        <v>0</v>
      </c>
      <c r="DQ100" s="64">
        <f>AD100+BF100+CH100+DJ100</f>
        <v>0</v>
      </c>
      <c r="DR100" s="64">
        <f>AE100+BG100+CI100+DK100</f>
        <v>0</v>
      </c>
    </row>
    <row r="101" spans="1:122" s="30" customFormat="1" ht="15" customHeight="1" x14ac:dyDescent="0.25">
      <c r="A101" s="46"/>
      <c r="B101" s="75"/>
      <c r="C101" s="57" t="s">
        <v>266</v>
      </c>
      <c r="D101" s="25">
        <f>+E101+H101</f>
        <v>0</v>
      </c>
      <c r="E101" s="25">
        <f>F101+G101</f>
        <v>0</v>
      </c>
      <c r="F101" s="64">
        <v>0</v>
      </c>
      <c r="G101" s="64">
        <v>0</v>
      </c>
      <c r="H101" s="25">
        <f>I101+J101</f>
        <v>0</v>
      </c>
      <c r="I101" s="64">
        <v>0</v>
      </c>
      <c r="J101" s="64">
        <v>0</v>
      </c>
      <c r="K101" s="25">
        <f>+L101+O101</f>
        <v>0</v>
      </c>
      <c r="L101" s="25">
        <f>M101+N101</f>
        <v>0</v>
      </c>
      <c r="M101" s="64">
        <v>0</v>
      </c>
      <c r="N101" s="64">
        <v>0</v>
      </c>
      <c r="O101" s="25">
        <f>P101+Q101</f>
        <v>0</v>
      </c>
      <c r="P101" s="64">
        <v>0</v>
      </c>
      <c r="Q101" s="64">
        <v>0</v>
      </c>
      <c r="R101" s="25">
        <f>+S101+V101</f>
        <v>0</v>
      </c>
      <c r="S101" s="25">
        <f>T101+U101</f>
        <v>0</v>
      </c>
      <c r="T101" s="64">
        <v>0</v>
      </c>
      <c r="U101" s="64">
        <v>0</v>
      </c>
      <c r="V101" s="25">
        <f>W101+X101</f>
        <v>0</v>
      </c>
      <c r="W101" s="64">
        <v>0</v>
      </c>
      <c r="X101" s="64">
        <v>0</v>
      </c>
      <c r="Y101" s="25">
        <f>+Z101+AC101</f>
        <v>0</v>
      </c>
      <c r="Z101" s="25">
        <f>AA101+AB101</f>
        <v>0</v>
      </c>
      <c r="AA101" s="64">
        <f>+F101+M101+T101</f>
        <v>0</v>
      </c>
      <c r="AB101" s="64">
        <f>+G101+N101+U101</f>
        <v>0</v>
      </c>
      <c r="AC101" s="25">
        <f>AD101+AE101</f>
        <v>0</v>
      </c>
      <c r="AD101" s="64">
        <f>+I101+P101+W101</f>
        <v>0</v>
      </c>
      <c r="AE101" s="64">
        <f>+J101+Q101+X101</f>
        <v>0</v>
      </c>
      <c r="AF101" s="25">
        <f>+AG101+AJ101</f>
        <v>0</v>
      </c>
      <c r="AG101" s="25">
        <f>AH101+AI101</f>
        <v>0</v>
      </c>
      <c r="AH101" s="64">
        <v>0</v>
      </c>
      <c r="AI101" s="64">
        <v>0</v>
      </c>
      <c r="AJ101" s="25">
        <f>AK101+AL101</f>
        <v>0</v>
      </c>
      <c r="AK101" s="64">
        <v>0</v>
      </c>
      <c r="AL101" s="64">
        <v>0</v>
      </c>
      <c r="AM101" s="25">
        <f>+AN101+AQ101</f>
        <v>0</v>
      </c>
      <c r="AN101" s="25">
        <f>AO101+AP101</f>
        <v>0</v>
      </c>
      <c r="AO101" s="64">
        <v>0</v>
      </c>
      <c r="AP101" s="64">
        <v>0</v>
      </c>
      <c r="AQ101" s="25">
        <f>AR101+AS101</f>
        <v>0</v>
      </c>
      <c r="AR101" s="64">
        <v>0</v>
      </c>
      <c r="AS101" s="64">
        <v>0</v>
      </c>
      <c r="AT101" s="25">
        <f>+AU101+AX101</f>
        <v>0</v>
      </c>
      <c r="AU101" s="25">
        <f>AV101+AW101</f>
        <v>0</v>
      </c>
      <c r="AV101" s="64">
        <v>0</v>
      </c>
      <c r="AW101" s="64">
        <v>0</v>
      </c>
      <c r="AX101" s="25">
        <f>AY101+AZ101</f>
        <v>0</v>
      </c>
      <c r="AY101" s="64">
        <v>0</v>
      </c>
      <c r="AZ101" s="64">
        <v>0</v>
      </c>
      <c r="BA101" s="25">
        <f>+BB101+BE101</f>
        <v>0</v>
      </c>
      <c r="BB101" s="25">
        <f>BC101+BD101</f>
        <v>0</v>
      </c>
      <c r="BC101" s="64">
        <f>+AH101+AO101+AV101</f>
        <v>0</v>
      </c>
      <c r="BD101" s="64">
        <f>+AI101+AP101+AW101</f>
        <v>0</v>
      </c>
      <c r="BE101" s="25">
        <f>BF101+BG101</f>
        <v>0</v>
      </c>
      <c r="BF101" s="64">
        <f>+AK101+AR101+AY101</f>
        <v>0</v>
      </c>
      <c r="BG101" s="64">
        <f>+AL101+AS101+AZ101</f>
        <v>0</v>
      </c>
      <c r="BH101" s="25">
        <f>+BI101+BL101</f>
        <v>0</v>
      </c>
      <c r="BI101" s="25">
        <f>BJ101+BK101</f>
        <v>0</v>
      </c>
      <c r="BJ101" s="64">
        <v>0</v>
      </c>
      <c r="BK101" s="64">
        <v>0</v>
      </c>
      <c r="BL101" s="25">
        <f>BM101+BN101</f>
        <v>0</v>
      </c>
      <c r="BM101" s="64">
        <v>0</v>
      </c>
      <c r="BN101" s="64">
        <v>0</v>
      </c>
      <c r="BO101" s="25">
        <f>+BP101+BS101</f>
        <v>0</v>
      </c>
      <c r="BP101" s="25">
        <f>BQ101+BR101</f>
        <v>0</v>
      </c>
      <c r="BQ101" s="64">
        <v>0</v>
      </c>
      <c r="BR101" s="64">
        <v>0</v>
      </c>
      <c r="BS101" s="25">
        <f>BT101+BU101</f>
        <v>0</v>
      </c>
      <c r="BT101" s="64">
        <v>0</v>
      </c>
      <c r="BU101" s="64">
        <v>0</v>
      </c>
      <c r="BV101" s="25">
        <f>+BW101+BZ101</f>
        <v>0</v>
      </c>
      <c r="BW101" s="25">
        <f>BX101+BY101</f>
        <v>0</v>
      </c>
      <c r="BX101" s="64">
        <v>0</v>
      </c>
      <c r="BY101" s="64">
        <v>0</v>
      </c>
      <c r="BZ101" s="25">
        <f>CA101+CB101</f>
        <v>0</v>
      </c>
      <c r="CA101" s="64">
        <v>0</v>
      </c>
      <c r="CB101" s="64">
        <v>0</v>
      </c>
      <c r="CC101" s="25">
        <f>+CD101+CG101</f>
        <v>0</v>
      </c>
      <c r="CD101" s="25">
        <f>CE101+CF101</f>
        <v>0</v>
      </c>
      <c r="CE101" s="64">
        <f>+BJ101+BQ101+BX101</f>
        <v>0</v>
      </c>
      <c r="CF101" s="64">
        <f>+BK101+BR101+BY101</f>
        <v>0</v>
      </c>
      <c r="CG101" s="25">
        <f>CH101+CI101</f>
        <v>0</v>
      </c>
      <c r="CH101" s="64">
        <f>+BM101+BT101+CA101</f>
        <v>0</v>
      </c>
      <c r="CI101" s="64">
        <f>+BN101+BU101+CB101</f>
        <v>0</v>
      </c>
      <c r="CJ101" s="25">
        <f>+CK101+CN101</f>
        <v>0</v>
      </c>
      <c r="CK101" s="25">
        <f>CL101+CM101</f>
        <v>0</v>
      </c>
      <c r="CL101" s="64">
        <v>0</v>
      </c>
      <c r="CM101" s="64">
        <v>0</v>
      </c>
      <c r="CN101" s="25">
        <f>CO101+CP101</f>
        <v>0</v>
      </c>
      <c r="CO101" s="64">
        <v>0</v>
      </c>
      <c r="CP101" s="64">
        <v>0</v>
      </c>
      <c r="CQ101" s="25">
        <f>+CR101+CU101</f>
        <v>0</v>
      </c>
      <c r="CR101" s="25">
        <f>CS101+CT101</f>
        <v>0</v>
      </c>
      <c r="CS101" s="64">
        <v>0</v>
      </c>
      <c r="CT101" s="64">
        <v>0</v>
      </c>
      <c r="CU101" s="25">
        <f>CV101+CW101</f>
        <v>0</v>
      </c>
      <c r="CV101" s="64">
        <v>0</v>
      </c>
      <c r="CW101" s="64">
        <v>0</v>
      </c>
      <c r="CX101" s="25">
        <f>+CY101+DB101</f>
        <v>0</v>
      </c>
      <c r="CY101" s="25">
        <f>CZ101+DA101</f>
        <v>0</v>
      </c>
      <c r="CZ101" s="64">
        <v>0</v>
      </c>
      <c r="DA101" s="64">
        <v>0</v>
      </c>
      <c r="DB101" s="25">
        <f>DC101+DD101</f>
        <v>0</v>
      </c>
      <c r="DC101" s="64">
        <v>0</v>
      </c>
      <c r="DD101" s="64">
        <v>0</v>
      </c>
      <c r="DE101" s="25">
        <f>+DF101+DI101</f>
        <v>0</v>
      </c>
      <c r="DF101" s="25">
        <f>DG101+DH101</f>
        <v>0</v>
      </c>
      <c r="DG101" s="64">
        <f>+CL101+CS101+CZ101</f>
        <v>0</v>
      </c>
      <c r="DH101" s="64">
        <f>+CM101+CT101+DA101</f>
        <v>0</v>
      </c>
      <c r="DI101" s="25">
        <f>DJ101+DK101</f>
        <v>0</v>
      </c>
      <c r="DJ101" s="64">
        <f>+CO101+CV101+DC101</f>
        <v>0</v>
      </c>
      <c r="DK101" s="64">
        <f>+CP101+CW101+DD101</f>
        <v>0</v>
      </c>
      <c r="DL101" s="25">
        <f>+DM101+DP101</f>
        <v>0</v>
      </c>
      <c r="DM101" s="25">
        <f>DN101+DO101</f>
        <v>0</v>
      </c>
      <c r="DN101" s="64">
        <f>AA101+BC101+CE101+DG101</f>
        <v>0</v>
      </c>
      <c r="DO101" s="64">
        <f>AB101+BD101+CF101+DH101</f>
        <v>0</v>
      </c>
      <c r="DP101" s="25">
        <f>DQ101+DR101</f>
        <v>0</v>
      </c>
      <c r="DQ101" s="64">
        <f>AD101+BF101+CH101+DJ101</f>
        <v>0</v>
      </c>
      <c r="DR101" s="64">
        <f>AE101+BG101+CI101+DK101</f>
        <v>0</v>
      </c>
    </row>
    <row r="102" spans="1:122" s="30" customFormat="1" ht="15" customHeight="1" x14ac:dyDescent="0.25">
      <c r="A102" s="46"/>
      <c r="B102" s="75"/>
      <c r="C102" s="93" t="s">
        <v>68</v>
      </c>
      <c r="D102" s="25">
        <f>E102+H102</f>
        <v>0</v>
      </c>
      <c r="E102" s="25">
        <f>SUM(F102:G102)</f>
        <v>0</v>
      </c>
      <c r="F102" s="25">
        <f>SUM(F103:F105)</f>
        <v>0</v>
      </c>
      <c r="G102" s="25">
        <f>SUM(G103:G105)</f>
        <v>0</v>
      </c>
      <c r="H102" s="25">
        <f>SUM(I102:J102)</f>
        <v>0</v>
      </c>
      <c r="I102" s="25">
        <f>SUM(I103:I105)</f>
        <v>0</v>
      </c>
      <c r="J102" s="25">
        <f>SUM(J103:J105)</f>
        <v>0</v>
      </c>
      <c r="K102" s="25">
        <f t="shared" ref="K102" si="1387">L102+O102</f>
        <v>0</v>
      </c>
      <c r="L102" s="25">
        <f t="shared" ref="L102" si="1388">SUM(M102:N102)</f>
        <v>0</v>
      </c>
      <c r="M102" s="25">
        <f>SUM(M103:M105)</f>
        <v>0</v>
      </c>
      <c r="N102" s="25">
        <f>SUM(N103:N105)</f>
        <v>0</v>
      </c>
      <c r="O102" s="25">
        <f t="shared" ref="O102" si="1389">SUM(P102:Q102)</f>
        <v>0</v>
      </c>
      <c r="P102" s="25">
        <f>SUM(P103:P105)</f>
        <v>0</v>
      </c>
      <c r="Q102" s="25">
        <f>SUM(Q103:Q105)</f>
        <v>0</v>
      </c>
      <c r="R102" s="25">
        <f t="shared" ref="R102" si="1390">S102+V102</f>
        <v>0</v>
      </c>
      <c r="S102" s="25">
        <f t="shared" ref="S102" si="1391">SUM(T102:U102)</f>
        <v>0</v>
      </c>
      <c r="T102" s="25">
        <f>SUM(T103:T105)</f>
        <v>0</v>
      </c>
      <c r="U102" s="25">
        <f>SUM(U103:U105)</f>
        <v>0</v>
      </c>
      <c r="V102" s="25">
        <f t="shared" ref="V102" si="1392">SUM(W102:X102)</f>
        <v>0</v>
      </c>
      <c r="W102" s="25">
        <f>SUM(W103:W105)</f>
        <v>0</v>
      </c>
      <c r="X102" s="25">
        <f>SUM(X103:X105)</f>
        <v>0</v>
      </c>
      <c r="Y102" s="25">
        <f t="shared" ref="Y102" si="1393">Z102+AC102</f>
        <v>0</v>
      </c>
      <c r="Z102" s="25">
        <f t="shared" ref="Z102" si="1394">SUM(AA102:AB102)</f>
        <v>0</v>
      </c>
      <c r="AA102" s="25">
        <f>SUM(AA103:AA105)</f>
        <v>0</v>
      </c>
      <c r="AB102" s="25">
        <f>SUM(AB103:AB105)</f>
        <v>0</v>
      </c>
      <c r="AC102" s="25">
        <f t="shared" ref="AC102" si="1395">SUM(AD102:AE102)</f>
        <v>0</v>
      </c>
      <c r="AD102" s="25">
        <f>SUM(AD103:AD105)</f>
        <v>0</v>
      </c>
      <c r="AE102" s="25">
        <f>SUM(AE103:AE105)</f>
        <v>0</v>
      </c>
      <c r="AF102" s="25">
        <f t="shared" ref="AF102" si="1396">AG102+AJ102</f>
        <v>0</v>
      </c>
      <c r="AG102" s="25">
        <f>SUM(AH102:AI102)</f>
        <v>0</v>
      </c>
      <c r="AH102" s="25">
        <f>SUM(AH103:AH105)</f>
        <v>0</v>
      </c>
      <c r="AI102" s="25">
        <f>SUM(AI103:AI105)</f>
        <v>0</v>
      </c>
      <c r="AJ102" s="25">
        <f>SUM(AK102:AL102)</f>
        <v>0</v>
      </c>
      <c r="AK102" s="25">
        <f>SUM(AK103:AK105)</f>
        <v>0</v>
      </c>
      <c r="AL102" s="25">
        <f>SUM(AL103:AL105)</f>
        <v>0</v>
      </c>
      <c r="AM102" s="25">
        <f t="shared" ref="AM102" si="1397">AN102+AQ102</f>
        <v>0</v>
      </c>
      <c r="AN102" s="25">
        <f t="shared" ref="AN102" si="1398">SUM(AO102:AP102)</f>
        <v>0</v>
      </c>
      <c r="AO102" s="25">
        <f>SUM(AO103:AO105)</f>
        <v>0</v>
      </c>
      <c r="AP102" s="25">
        <f>SUM(AP103:AP105)</f>
        <v>0</v>
      </c>
      <c r="AQ102" s="25">
        <f t="shared" ref="AQ102" si="1399">SUM(AR102:AS102)</f>
        <v>0</v>
      </c>
      <c r="AR102" s="25">
        <f>SUM(AR103:AR105)</f>
        <v>0</v>
      </c>
      <c r="AS102" s="25">
        <f>SUM(AS103:AS105)</f>
        <v>0</v>
      </c>
      <c r="AT102" s="25">
        <f t="shared" ref="AT102" si="1400">AU102+AX102</f>
        <v>0</v>
      </c>
      <c r="AU102" s="25">
        <f t="shared" ref="AU102" si="1401">SUM(AV102:AW102)</f>
        <v>0</v>
      </c>
      <c r="AV102" s="25">
        <f>SUM(AV103:AV105)</f>
        <v>0</v>
      </c>
      <c r="AW102" s="25">
        <f>SUM(AW103:AW105)</f>
        <v>0</v>
      </c>
      <c r="AX102" s="25">
        <f t="shared" ref="AX102" si="1402">SUM(AY102:AZ102)</f>
        <v>0</v>
      </c>
      <c r="AY102" s="25">
        <f>SUM(AY103:AY105)</f>
        <v>0</v>
      </c>
      <c r="AZ102" s="25">
        <f>SUM(AZ103:AZ105)</f>
        <v>0</v>
      </c>
      <c r="BA102" s="25">
        <f t="shared" ref="BA102" si="1403">BB102+BE102</f>
        <v>0</v>
      </c>
      <c r="BB102" s="25">
        <f t="shared" ref="BB102" si="1404">SUM(BC102:BD102)</f>
        <v>0</v>
      </c>
      <c r="BC102" s="25">
        <f>SUM(BC103:BC105)</f>
        <v>0</v>
      </c>
      <c r="BD102" s="25">
        <f>SUM(BD103:BD105)</f>
        <v>0</v>
      </c>
      <c r="BE102" s="25">
        <f t="shared" ref="BE102" si="1405">SUM(BF102:BG102)</f>
        <v>0</v>
      </c>
      <c r="BF102" s="25">
        <f>SUM(BF103:BF105)</f>
        <v>0</v>
      </c>
      <c r="BG102" s="25">
        <f>SUM(BG103:BG105)</f>
        <v>0</v>
      </c>
      <c r="BH102" s="25">
        <f t="shared" ref="BH102" si="1406">BI102+BL102</f>
        <v>0</v>
      </c>
      <c r="BI102" s="25">
        <f>SUM(BJ102:BK102)</f>
        <v>0</v>
      </c>
      <c r="BJ102" s="25">
        <f>SUM(BJ103:BJ105)</f>
        <v>0</v>
      </c>
      <c r="BK102" s="25">
        <f>SUM(BK103:BK105)</f>
        <v>0</v>
      </c>
      <c r="BL102" s="25">
        <f>SUM(BM102:BN102)</f>
        <v>0</v>
      </c>
      <c r="BM102" s="25">
        <f>SUM(BM103:BM105)</f>
        <v>0</v>
      </c>
      <c r="BN102" s="25">
        <f>SUM(BN103:BN105)</f>
        <v>0</v>
      </c>
      <c r="BO102" s="25">
        <f t="shared" ref="BO102" si="1407">BP102+BS102</f>
        <v>0</v>
      </c>
      <c r="BP102" s="25">
        <f t="shared" ref="BP102" si="1408">SUM(BQ102:BR102)</f>
        <v>0</v>
      </c>
      <c r="BQ102" s="25">
        <f>SUM(BQ103:BQ105)</f>
        <v>0</v>
      </c>
      <c r="BR102" s="25">
        <f>SUM(BR103:BR105)</f>
        <v>0</v>
      </c>
      <c r="BS102" s="25">
        <f t="shared" ref="BS102" si="1409">SUM(BT102:BU102)</f>
        <v>0</v>
      </c>
      <c r="BT102" s="25">
        <f>SUM(BT103:BT105)</f>
        <v>0</v>
      </c>
      <c r="BU102" s="25">
        <f>SUM(BU103:BU105)</f>
        <v>0</v>
      </c>
      <c r="BV102" s="25">
        <f t="shared" ref="BV102" si="1410">BW102+BZ102</f>
        <v>0</v>
      </c>
      <c r="BW102" s="25">
        <f t="shared" ref="BW102" si="1411">SUM(BX102:BY102)</f>
        <v>0</v>
      </c>
      <c r="BX102" s="25">
        <f>SUM(BX103:BX105)</f>
        <v>0</v>
      </c>
      <c r="BY102" s="25">
        <f>SUM(BY103:BY105)</f>
        <v>0</v>
      </c>
      <c r="BZ102" s="25">
        <f t="shared" ref="BZ102" si="1412">SUM(CA102:CB102)</f>
        <v>0</v>
      </c>
      <c r="CA102" s="25">
        <f>SUM(CA103:CA105)</f>
        <v>0</v>
      </c>
      <c r="CB102" s="25">
        <f>SUM(CB103:CB105)</f>
        <v>0</v>
      </c>
      <c r="CC102" s="25">
        <f t="shared" ref="CC102" si="1413">CD102+CG102</f>
        <v>0</v>
      </c>
      <c r="CD102" s="25">
        <f t="shared" ref="CD102" si="1414">SUM(CE102:CF102)</f>
        <v>0</v>
      </c>
      <c r="CE102" s="25">
        <f>SUM(CE103:CE105)</f>
        <v>0</v>
      </c>
      <c r="CF102" s="25">
        <f>SUM(CF103:CF105)</f>
        <v>0</v>
      </c>
      <c r="CG102" s="25">
        <f t="shared" ref="CG102" si="1415">SUM(CH102:CI102)</f>
        <v>0</v>
      </c>
      <c r="CH102" s="25">
        <f>SUM(CH103:CH105)</f>
        <v>0</v>
      </c>
      <c r="CI102" s="25">
        <f>SUM(CI103:CI105)</f>
        <v>0</v>
      </c>
      <c r="CJ102" s="25">
        <f t="shared" ref="CJ102" si="1416">CK102+CN102</f>
        <v>0</v>
      </c>
      <c r="CK102" s="25">
        <f>SUM(CL102:CM102)</f>
        <v>0</v>
      </c>
      <c r="CL102" s="25">
        <f>SUM(CL103:CL105)</f>
        <v>0</v>
      </c>
      <c r="CM102" s="25">
        <f>SUM(CM103:CM105)</f>
        <v>0</v>
      </c>
      <c r="CN102" s="25">
        <f>SUM(CO102:CP102)</f>
        <v>0</v>
      </c>
      <c r="CO102" s="25">
        <f>SUM(CO103:CO105)</f>
        <v>0</v>
      </c>
      <c r="CP102" s="25">
        <f>SUM(CP103:CP105)</f>
        <v>0</v>
      </c>
      <c r="CQ102" s="25">
        <f t="shared" ref="CQ102" si="1417">CR102+CU102</f>
        <v>0</v>
      </c>
      <c r="CR102" s="25">
        <f t="shared" ref="CR102" si="1418">SUM(CS102:CT102)</f>
        <v>0</v>
      </c>
      <c r="CS102" s="25">
        <f>SUM(CS103:CS105)</f>
        <v>0</v>
      </c>
      <c r="CT102" s="25">
        <f>SUM(CT103:CT105)</f>
        <v>0</v>
      </c>
      <c r="CU102" s="25">
        <f t="shared" ref="CU102" si="1419">SUM(CV102:CW102)</f>
        <v>0</v>
      </c>
      <c r="CV102" s="25">
        <f>SUM(CV103:CV105)</f>
        <v>0</v>
      </c>
      <c r="CW102" s="25">
        <f>SUM(CW103:CW105)</f>
        <v>0</v>
      </c>
      <c r="CX102" s="25">
        <f t="shared" ref="CX102" si="1420">CY102+DB102</f>
        <v>0</v>
      </c>
      <c r="CY102" s="25">
        <f t="shared" ref="CY102" si="1421">SUM(CZ102:DA102)</f>
        <v>0</v>
      </c>
      <c r="CZ102" s="25">
        <f>SUM(CZ103:CZ105)</f>
        <v>0</v>
      </c>
      <c r="DA102" s="25">
        <f>SUM(DA103:DA105)</f>
        <v>0</v>
      </c>
      <c r="DB102" s="25">
        <f t="shared" ref="DB102" si="1422">SUM(DC102:DD102)</f>
        <v>0</v>
      </c>
      <c r="DC102" s="25">
        <f>SUM(DC103:DC105)</f>
        <v>0</v>
      </c>
      <c r="DD102" s="25">
        <f>SUM(DD103:DD105)</f>
        <v>0</v>
      </c>
      <c r="DE102" s="25">
        <f t="shared" ref="DE102" si="1423">DF102+DI102</f>
        <v>0</v>
      </c>
      <c r="DF102" s="25">
        <f t="shared" ref="DF102" si="1424">SUM(DG102:DH102)</f>
        <v>0</v>
      </c>
      <c r="DG102" s="25">
        <f>SUM(DG103:DG105)</f>
        <v>0</v>
      </c>
      <c r="DH102" s="25">
        <f>SUM(DH103:DH105)</f>
        <v>0</v>
      </c>
      <c r="DI102" s="25">
        <f t="shared" ref="DI102" si="1425">SUM(DJ102:DK102)</f>
        <v>0</v>
      </c>
      <c r="DJ102" s="25">
        <f>SUM(DJ103:DJ105)</f>
        <v>0</v>
      </c>
      <c r="DK102" s="25">
        <f>SUM(DK103:DK105)</f>
        <v>0</v>
      </c>
      <c r="DL102" s="25">
        <f t="shared" ref="DL102" si="1426">DM102+DP102</f>
        <v>0</v>
      </c>
      <c r="DM102" s="25">
        <f t="shared" ref="DM102" si="1427">SUM(DN102:DO102)</f>
        <v>0</v>
      </c>
      <c r="DN102" s="25">
        <f>SUM(DN103:DN105)</f>
        <v>0</v>
      </c>
      <c r="DO102" s="25">
        <f>SUM(DO103:DO105)</f>
        <v>0</v>
      </c>
      <c r="DP102" s="25">
        <f t="shared" ref="DP102" si="1428">SUM(DQ102:DR102)</f>
        <v>0</v>
      </c>
      <c r="DQ102" s="25">
        <f>SUM(DQ103:DQ105)</f>
        <v>0</v>
      </c>
      <c r="DR102" s="25">
        <f>SUM(DR103:DR105)</f>
        <v>0</v>
      </c>
    </row>
    <row r="103" spans="1:122" s="30" customFormat="1" ht="15" customHeight="1" x14ac:dyDescent="0.25">
      <c r="A103" s="46"/>
      <c r="B103" s="75"/>
      <c r="C103" s="57" t="s">
        <v>267</v>
      </c>
      <c r="D103" s="25">
        <f>+E103+H103</f>
        <v>0</v>
      </c>
      <c r="E103" s="25">
        <f>F103+G103</f>
        <v>0</v>
      </c>
      <c r="F103" s="64">
        <v>0</v>
      </c>
      <c r="G103" s="64">
        <v>0</v>
      </c>
      <c r="H103" s="25">
        <f>I103+J103</f>
        <v>0</v>
      </c>
      <c r="I103" s="64">
        <v>0</v>
      </c>
      <c r="J103" s="64">
        <v>0</v>
      </c>
      <c r="K103" s="25">
        <f>+L103+O103</f>
        <v>0</v>
      </c>
      <c r="L103" s="25">
        <f>M103+N103</f>
        <v>0</v>
      </c>
      <c r="M103" s="64">
        <v>0</v>
      </c>
      <c r="N103" s="64">
        <v>0</v>
      </c>
      <c r="O103" s="25">
        <f>P103+Q103</f>
        <v>0</v>
      </c>
      <c r="P103" s="64">
        <v>0</v>
      </c>
      <c r="Q103" s="64">
        <v>0</v>
      </c>
      <c r="R103" s="25">
        <f>+S103+V103</f>
        <v>0</v>
      </c>
      <c r="S103" s="25">
        <f>T103+U103</f>
        <v>0</v>
      </c>
      <c r="T103" s="64">
        <v>0</v>
      </c>
      <c r="U103" s="64">
        <v>0</v>
      </c>
      <c r="V103" s="25">
        <f>W103+X103</f>
        <v>0</v>
      </c>
      <c r="W103" s="64">
        <v>0</v>
      </c>
      <c r="X103" s="64">
        <v>0</v>
      </c>
      <c r="Y103" s="25">
        <f>+Z103+AC103</f>
        <v>0</v>
      </c>
      <c r="Z103" s="25">
        <f>AA103+AB103</f>
        <v>0</v>
      </c>
      <c r="AA103" s="64">
        <f t="shared" ref="AA103:AB105" si="1429">+F103+M103+T103</f>
        <v>0</v>
      </c>
      <c r="AB103" s="64">
        <f t="shared" si="1429"/>
        <v>0</v>
      </c>
      <c r="AC103" s="25">
        <f>AD103+AE103</f>
        <v>0</v>
      </c>
      <c r="AD103" s="64">
        <f t="shared" ref="AD103:AE105" si="1430">+I103+P103+W103</f>
        <v>0</v>
      </c>
      <c r="AE103" s="64">
        <f t="shared" si="1430"/>
        <v>0</v>
      </c>
      <c r="AF103" s="25">
        <f>+AG103+AJ103</f>
        <v>0</v>
      </c>
      <c r="AG103" s="25">
        <f>AH103+AI103</f>
        <v>0</v>
      </c>
      <c r="AH103" s="64">
        <v>0</v>
      </c>
      <c r="AI103" s="64">
        <v>0</v>
      </c>
      <c r="AJ103" s="25">
        <f>AK103+AL103</f>
        <v>0</v>
      </c>
      <c r="AK103" s="64">
        <v>0</v>
      </c>
      <c r="AL103" s="64">
        <v>0</v>
      </c>
      <c r="AM103" s="25">
        <f>+AN103+AQ103</f>
        <v>0</v>
      </c>
      <c r="AN103" s="25">
        <f>AO103+AP103</f>
        <v>0</v>
      </c>
      <c r="AO103" s="64">
        <v>0</v>
      </c>
      <c r="AP103" s="64">
        <v>0</v>
      </c>
      <c r="AQ103" s="25">
        <f>AR103+AS103</f>
        <v>0</v>
      </c>
      <c r="AR103" s="64">
        <v>0</v>
      </c>
      <c r="AS103" s="64">
        <v>0</v>
      </c>
      <c r="AT103" s="25">
        <f>+AU103+AX103</f>
        <v>0</v>
      </c>
      <c r="AU103" s="25">
        <f>AV103+AW103</f>
        <v>0</v>
      </c>
      <c r="AV103" s="64">
        <v>0</v>
      </c>
      <c r="AW103" s="64">
        <v>0</v>
      </c>
      <c r="AX103" s="25">
        <f>AY103+AZ103</f>
        <v>0</v>
      </c>
      <c r="AY103" s="64">
        <v>0</v>
      </c>
      <c r="AZ103" s="64">
        <v>0</v>
      </c>
      <c r="BA103" s="25">
        <f>+BB103+BE103</f>
        <v>0</v>
      </c>
      <c r="BB103" s="25">
        <f>BC103+BD103</f>
        <v>0</v>
      </c>
      <c r="BC103" s="64">
        <f t="shared" ref="BC103:BD105" si="1431">+AH103+AO103+AV103</f>
        <v>0</v>
      </c>
      <c r="BD103" s="64">
        <f t="shared" si="1431"/>
        <v>0</v>
      </c>
      <c r="BE103" s="25">
        <f>BF103+BG103</f>
        <v>0</v>
      </c>
      <c r="BF103" s="64">
        <f t="shared" ref="BF103:BG105" si="1432">+AK103+AR103+AY103</f>
        <v>0</v>
      </c>
      <c r="BG103" s="64">
        <f t="shared" si="1432"/>
        <v>0</v>
      </c>
      <c r="BH103" s="25">
        <f>+BI103+BL103</f>
        <v>0</v>
      </c>
      <c r="BI103" s="25">
        <f>BJ103+BK103</f>
        <v>0</v>
      </c>
      <c r="BJ103" s="64">
        <v>0</v>
      </c>
      <c r="BK103" s="64">
        <v>0</v>
      </c>
      <c r="BL103" s="25">
        <f>BM103+BN103</f>
        <v>0</v>
      </c>
      <c r="BM103" s="64">
        <v>0</v>
      </c>
      <c r="BN103" s="64">
        <v>0</v>
      </c>
      <c r="BO103" s="25">
        <f>+BP103+BS103</f>
        <v>0</v>
      </c>
      <c r="BP103" s="25">
        <f>BQ103+BR103</f>
        <v>0</v>
      </c>
      <c r="BQ103" s="64">
        <v>0</v>
      </c>
      <c r="BR103" s="64">
        <v>0</v>
      </c>
      <c r="BS103" s="25">
        <f>BT103+BU103</f>
        <v>0</v>
      </c>
      <c r="BT103" s="64">
        <v>0</v>
      </c>
      <c r="BU103" s="64">
        <v>0</v>
      </c>
      <c r="BV103" s="25">
        <f>+BW103+BZ103</f>
        <v>0</v>
      </c>
      <c r="BW103" s="25">
        <f>BX103+BY103</f>
        <v>0</v>
      </c>
      <c r="BX103" s="64">
        <v>0</v>
      </c>
      <c r="BY103" s="64">
        <v>0</v>
      </c>
      <c r="BZ103" s="25">
        <f>CA103+CB103</f>
        <v>0</v>
      </c>
      <c r="CA103" s="64">
        <v>0</v>
      </c>
      <c r="CB103" s="64">
        <v>0</v>
      </c>
      <c r="CC103" s="25">
        <f>+CD103+CG103</f>
        <v>0</v>
      </c>
      <c r="CD103" s="25">
        <f>CE103+CF103</f>
        <v>0</v>
      </c>
      <c r="CE103" s="64">
        <f t="shared" ref="CE103:CF105" si="1433">+BJ103+BQ103+BX103</f>
        <v>0</v>
      </c>
      <c r="CF103" s="64">
        <f t="shared" si="1433"/>
        <v>0</v>
      </c>
      <c r="CG103" s="25">
        <f>CH103+CI103</f>
        <v>0</v>
      </c>
      <c r="CH103" s="64">
        <f t="shared" ref="CH103:CI105" si="1434">+BM103+BT103+CA103</f>
        <v>0</v>
      </c>
      <c r="CI103" s="64">
        <f t="shared" si="1434"/>
        <v>0</v>
      </c>
      <c r="CJ103" s="25">
        <f>+CK103+CN103</f>
        <v>0</v>
      </c>
      <c r="CK103" s="25">
        <f>CL103+CM103</f>
        <v>0</v>
      </c>
      <c r="CL103" s="64">
        <v>0</v>
      </c>
      <c r="CM103" s="64">
        <v>0</v>
      </c>
      <c r="CN103" s="25">
        <f>CO103+CP103</f>
        <v>0</v>
      </c>
      <c r="CO103" s="64">
        <v>0</v>
      </c>
      <c r="CP103" s="64">
        <v>0</v>
      </c>
      <c r="CQ103" s="25">
        <f>+CR103+CU103</f>
        <v>0</v>
      </c>
      <c r="CR103" s="25">
        <f>CS103+CT103</f>
        <v>0</v>
      </c>
      <c r="CS103" s="64">
        <v>0</v>
      </c>
      <c r="CT103" s="64">
        <v>0</v>
      </c>
      <c r="CU103" s="25">
        <f>CV103+CW103</f>
        <v>0</v>
      </c>
      <c r="CV103" s="64">
        <v>0</v>
      </c>
      <c r="CW103" s="64">
        <v>0</v>
      </c>
      <c r="CX103" s="25">
        <f>+CY103+DB103</f>
        <v>0</v>
      </c>
      <c r="CY103" s="25">
        <f>CZ103+DA103</f>
        <v>0</v>
      </c>
      <c r="CZ103" s="64">
        <v>0</v>
      </c>
      <c r="DA103" s="64">
        <v>0</v>
      </c>
      <c r="DB103" s="25">
        <f>DC103+DD103</f>
        <v>0</v>
      </c>
      <c r="DC103" s="64">
        <v>0</v>
      </c>
      <c r="DD103" s="64">
        <v>0</v>
      </c>
      <c r="DE103" s="25">
        <f>+DF103+DI103</f>
        <v>0</v>
      </c>
      <c r="DF103" s="25">
        <f>DG103+DH103</f>
        <v>0</v>
      </c>
      <c r="DG103" s="64">
        <f t="shared" ref="DG103:DH105" si="1435">+CL103+CS103+CZ103</f>
        <v>0</v>
      </c>
      <c r="DH103" s="64">
        <f t="shared" si="1435"/>
        <v>0</v>
      </c>
      <c r="DI103" s="25">
        <f>DJ103+DK103</f>
        <v>0</v>
      </c>
      <c r="DJ103" s="64">
        <f t="shared" ref="DJ103:DK105" si="1436">+CO103+CV103+DC103</f>
        <v>0</v>
      </c>
      <c r="DK103" s="64">
        <f t="shared" si="1436"/>
        <v>0</v>
      </c>
      <c r="DL103" s="25">
        <f>+DM103+DP103</f>
        <v>0</v>
      </c>
      <c r="DM103" s="25">
        <f>DN103+DO103</f>
        <v>0</v>
      </c>
      <c r="DN103" s="64">
        <f t="shared" ref="DN103:DO105" si="1437">AA103+BC103+CE103+DG103</f>
        <v>0</v>
      </c>
      <c r="DO103" s="64">
        <f t="shared" si="1437"/>
        <v>0</v>
      </c>
      <c r="DP103" s="25">
        <f>DQ103+DR103</f>
        <v>0</v>
      </c>
      <c r="DQ103" s="64">
        <f t="shared" ref="DQ103:DR105" si="1438">AD103+BF103+CH103+DJ103</f>
        <v>0</v>
      </c>
      <c r="DR103" s="64">
        <f t="shared" si="1438"/>
        <v>0</v>
      </c>
    </row>
    <row r="104" spans="1:122" s="30" customFormat="1" ht="15" customHeight="1" x14ac:dyDescent="0.25">
      <c r="A104" s="46"/>
      <c r="B104" s="75"/>
      <c r="C104" s="57" t="s">
        <v>268</v>
      </c>
      <c r="D104" s="25">
        <f>+E104+H104</f>
        <v>0</v>
      </c>
      <c r="E104" s="25">
        <f>F104+G104</f>
        <v>0</v>
      </c>
      <c r="F104" s="64">
        <v>0</v>
      </c>
      <c r="G104" s="64">
        <v>0</v>
      </c>
      <c r="H104" s="25">
        <f>I104+J104</f>
        <v>0</v>
      </c>
      <c r="I104" s="64">
        <v>0</v>
      </c>
      <c r="J104" s="64">
        <v>0</v>
      </c>
      <c r="K104" s="25">
        <f>+L104+O104</f>
        <v>0</v>
      </c>
      <c r="L104" s="25">
        <f>M104+N104</f>
        <v>0</v>
      </c>
      <c r="M104" s="64">
        <v>0</v>
      </c>
      <c r="N104" s="64">
        <v>0</v>
      </c>
      <c r="O104" s="25">
        <f>P104+Q104</f>
        <v>0</v>
      </c>
      <c r="P104" s="64">
        <v>0</v>
      </c>
      <c r="Q104" s="64">
        <v>0</v>
      </c>
      <c r="R104" s="25">
        <f>+S104+V104</f>
        <v>0</v>
      </c>
      <c r="S104" s="25">
        <f>T104+U104</f>
        <v>0</v>
      </c>
      <c r="T104" s="64">
        <v>0</v>
      </c>
      <c r="U104" s="64">
        <v>0</v>
      </c>
      <c r="V104" s="25">
        <f>W104+X104</f>
        <v>0</v>
      </c>
      <c r="W104" s="64">
        <v>0</v>
      </c>
      <c r="X104" s="64">
        <v>0</v>
      </c>
      <c r="Y104" s="25">
        <f>+Z104+AC104</f>
        <v>0</v>
      </c>
      <c r="Z104" s="25">
        <f>AA104+AB104</f>
        <v>0</v>
      </c>
      <c r="AA104" s="64">
        <f t="shared" si="1429"/>
        <v>0</v>
      </c>
      <c r="AB104" s="64">
        <f t="shared" si="1429"/>
        <v>0</v>
      </c>
      <c r="AC104" s="25">
        <f>AD104+AE104</f>
        <v>0</v>
      </c>
      <c r="AD104" s="64">
        <f t="shared" si="1430"/>
        <v>0</v>
      </c>
      <c r="AE104" s="64">
        <f t="shared" si="1430"/>
        <v>0</v>
      </c>
      <c r="AF104" s="25">
        <f>+AG104+AJ104</f>
        <v>0</v>
      </c>
      <c r="AG104" s="25">
        <f>AH104+AI104</f>
        <v>0</v>
      </c>
      <c r="AH104" s="64">
        <v>0</v>
      </c>
      <c r="AI104" s="64">
        <v>0</v>
      </c>
      <c r="AJ104" s="25">
        <f>AK104+AL104</f>
        <v>0</v>
      </c>
      <c r="AK104" s="64">
        <v>0</v>
      </c>
      <c r="AL104" s="64">
        <v>0</v>
      </c>
      <c r="AM104" s="25">
        <f>+AN104+AQ104</f>
        <v>0</v>
      </c>
      <c r="AN104" s="25">
        <f>AO104+AP104</f>
        <v>0</v>
      </c>
      <c r="AO104" s="64">
        <v>0</v>
      </c>
      <c r="AP104" s="64">
        <v>0</v>
      </c>
      <c r="AQ104" s="25">
        <f>AR104+AS104</f>
        <v>0</v>
      </c>
      <c r="AR104" s="64">
        <v>0</v>
      </c>
      <c r="AS104" s="64">
        <v>0</v>
      </c>
      <c r="AT104" s="25">
        <f>+AU104+AX104</f>
        <v>0</v>
      </c>
      <c r="AU104" s="25">
        <f>AV104+AW104</f>
        <v>0</v>
      </c>
      <c r="AV104" s="64">
        <v>0</v>
      </c>
      <c r="AW104" s="64">
        <v>0</v>
      </c>
      <c r="AX104" s="25">
        <f>AY104+AZ104</f>
        <v>0</v>
      </c>
      <c r="AY104" s="64">
        <v>0</v>
      </c>
      <c r="AZ104" s="64">
        <v>0</v>
      </c>
      <c r="BA104" s="25">
        <f>+BB104+BE104</f>
        <v>0</v>
      </c>
      <c r="BB104" s="25">
        <f>BC104+BD104</f>
        <v>0</v>
      </c>
      <c r="BC104" s="64">
        <f t="shared" si="1431"/>
        <v>0</v>
      </c>
      <c r="BD104" s="64">
        <f t="shared" si="1431"/>
        <v>0</v>
      </c>
      <c r="BE104" s="25">
        <f>BF104+BG104</f>
        <v>0</v>
      </c>
      <c r="BF104" s="64">
        <f t="shared" si="1432"/>
        <v>0</v>
      </c>
      <c r="BG104" s="64">
        <f t="shared" si="1432"/>
        <v>0</v>
      </c>
      <c r="BH104" s="25">
        <f>+BI104+BL104</f>
        <v>0</v>
      </c>
      <c r="BI104" s="25">
        <f>BJ104+BK104</f>
        <v>0</v>
      </c>
      <c r="BJ104" s="64">
        <v>0</v>
      </c>
      <c r="BK104" s="64">
        <v>0</v>
      </c>
      <c r="BL104" s="25">
        <f>BM104+BN104</f>
        <v>0</v>
      </c>
      <c r="BM104" s="64">
        <v>0</v>
      </c>
      <c r="BN104" s="64">
        <v>0</v>
      </c>
      <c r="BO104" s="25">
        <f>+BP104+BS104</f>
        <v>0</v>
      </c>
      <c r="BP104" s="25">
        <f>BQ104+BR104</f>
        <v>0</v>
      </c>
      <c r="BQ104" s="64">
        <v>0</v>
      </c>
      <c r="BR104" s="64">
        <v>0</v>
      </c>
      <c r="BS104" s="25">
        <f>BT104+BU104</f>
        <v>0</v>
      </c>
      <c r="BT104" s="64">
        <v>0</v>
      </c>
      <c r="BU104" s="64">
        <v>0</v>
      </c>
      <c r="BV104" s="25">
        <f>+BW104+BZ104</f>
        <v>0</v>
      </c>
      <c r="BW104" s="25">
        <f>BX104+BY104</f>
        <v>0</v>
      </c>
      <c r="BX104" s="64">
        <v>0</v>
      </c>
      <c r="BY104" s="64">
        <v>0</v>
      </c>
      <c r="BZ104" s="25">
        <f>CA104+CB104</f>
        <v>0</v>
      </c>
      <c r="CA104" s="64">
        <v>0</v>
      </c>
      <c r="CB104" s="64">
        <v>0</v>
      </c>
      <c r="CC104" s="25">
        <f>+CD104+CG104</f>
        <v>0</v>
      </c>
      <c r="CD104" s="25">
        <f>CE104+CF104</f>
        <v>0</v>
      </c>
      <c r="CE104" s="64">
        <f t="shared" si="1433"/>
        <v>0</v>
      </c>
      <c r="CF104" s="64">
        <f t="shared" si="1433"/>
        <v>0</v>
      </c>
      <c r="CG104" s="25">
        <f>CH104+CI104</f>
        <v>0</v>
      </c>
      <c r="CH104" s="64">
        <f t="shared" si="1434"/>
        <v>0</v>
      </c>
      <c r="CI104" s="64">
        <f t="shared" si="1434"/>
        <v>0</v>
      </c>
      <c r="CJ104" s="25">
        <f>+CK104+CN104</f>
        <v>0</v>
      </c>
      <c r="CK104" s="25">
        <f>CL104+CM104</f>
        <v>0</v>
      </c>
      <c r="CL104" s="64">
        <v>0</v>
      </c>
      <c r="CM104" s="64">
        <v>0</v>
      </c>
      <c r="CN104" s="25">
        <f>CO104+CP104</f>
        <v>0</v>
      </c>
      <c r="CO104" s="64">
        <v>0</v>
      </c>
      <c r="CP104" s="64">
        <v>0</v>
      </c>
      <c r="CQ104" s="25">
        <f>+CR104+CU104</f>
        <v>0</v>
      </c>
      <c r="CR104" s="25">
        <f>CS104+CT104</f>
        <v>0</v>
      </c>
      <c r="CS104" s="64">
        <v>0</v>
      </c>
      <c r="CT104" s="64">
        <v>0</v>
      </c>
      <c r="CU104" s="25">
        <f>CV104+CW104</f>
        <v>0</v>
      </c>
      <c r="CV104" s="64">
        <v>0</v>
      </c>
      <c r="CW104" s="64">
        <v>0</v>
      </c>
      <c r="CX104" s="25">
        <f>+CY104+DB104</f>
        <v>0</v>
      </c>
      <c r="CY104" s="25">
        <f>CZ104+DA104</f>
        <v>0</v>
      </c>
      <c r="CZ104" s="64">
        <v>0</v>
      </c>
      <c r="DA104" s="64">
        <v>0</v>
      </c>
      <c r="DB104" s="25">
        <f>DC104+DD104</f>
        <v>0</v>
      </c>
      <c r="DC104" s="64">
        <v>0</v>
      </c>
      <c r="DD104" s="64">
        <v>0</v>
      </c>
      <c r="DE104" s="25">
        <f>+DF104+DI104</f>
        <v>0</v>
      </c>
      <c r="DF104" s="25">
        <f>DG104+DH104</f>
        <v>0</v>
      </c>
      <c r="DG104" s="64">
        <f t="shared" si="1435"/>
        <v>0</v>
      </c>
      <c r="DH104" s="64">
        <f t="shared" si="1435"/>
        <v>0</v>
      </c>
      <c r="DI104" s="25">
        <f>DJ104+DK104</f>
        <v>0</v>
      </c>
      <c r="DJ104" s="64">
        <f t="shared" si="1436"/>
        <v>0</v>
      </c>
      <c r="DK104" s="64">
        <f t="shared" si="1436"/>
        <v>0</v>
      </c>
      <c r="DL104" s="25">
        <f>+DM104+DP104</f>
        <v>0</v>
      </c>
      <c r="DM104" s="25">
        <f>DN104+DO104</f>
        <v>0</v>
      </c>
      <c r="DN104" s="64">
        <f t="shared" si="1437"/>
        <v>0</v>
      </c>
      <c r="DO104" s="64">
        <f t="shared" si="1437"/>
        <v>0</v>
      </c>
      <c r="DP104" s="25">
        <f>DQ104+DR104</f>
        <v>0</v>
      </c>
      <c r="DQ104" s="64">
        <f t="shared" si="1438"/>
        <v>0</v>
      </c>
      <c r="DR104" s="64">
        <f t="shared" si="1438"/>
        <v>0</v>
      </c>
    </row>
    <row r="105" spans="1:122" s="30" customFormat="1" ht="15" customHeight="1" x14ac:dyDescent="0.25">
      <c r="A105" s="46"/>
      <c r="B105" s="75"/>
      <c r="C105" s="57" t="s">
        <v>269</v>
      </c>
      <c r="D105" s="25">
        <f>+E105+H105</f>
        <v>0</v>
      </c>
      <c r="E105" s="25">
        <f>F105+G105</f>
        <v>0</v>
      </c>
      <c r="F105" s="64">
        <v>0</v>
      </c>
      <c r="G105" s="64">
        <v>0</v>
      </c>
      <c r="H105" s="25">
        <f>I105+J105</f>
        <v>0</v>
      </c>
      <c r="I105" s="64">
        <v>0</v>
      </c>
      <c r="J105" s="64">
        <v>0</v>
      </c>
      <c r="K105" s="25">
        <f>+L105+O105</f>
        <v>0</v>
      </c>
      <c r="L105" s="25">
        <f>M105+N105</f>
        <v>0</v>
      </c>
      <c r="M105" s="64">
        <v>0</v>
      </c>
      <c r="N105" s="64">
        <v>0</v>
      </c>
      <c r="O105" s="25">
        <f>P105+Q105</f>
        <v>0</v>
      </c>
      <c r="P105" s="64">
        <v>0</v>
      </c>
      <c r="Q105" s="64">
        <v>0</v>
      </c>
      <c r="R105" s="25">
        <f>+S105+V105</f>
        <v>0</v>
      </c>
      <c r="S105" s="25">
        <f>T105+U105</f>
        <v>0</v>
      </c>
      <c r="T105" s="64">
        <v>0</v>
      </c>
      <c r="U105" s="64">
        <v>0</v>
      </c>
      <c r="V105" s="25">
        <f>W105+X105</f>
        <v>0</v>
      </c>
      <c r="W105" s="64">
        <v>0</v>
      </c>
      <c r="X105" s="64">
        <v>0</v>
      </c>
      <c r="Y105" s="25">
        <f>+Z105+AC105</f>
        <v>0</v>
      </c>
      <c r="Z105" s="25">
        <f>AA105+AB105</f>
        <v>0</v>
      </c>
      <c r="AA105" s="64">
        <f t="shared" si="1429"/>
        <v>0</v>
      </c>
      <c r="AB105" s="64">
        <f t="shared" si="1429"/>
        <v>0</v>
      </c>
      <c r="AC105" s="25">
        <f>AD105+AE105</f>
        <v>0</v>
      </c>
      <c r="AD105" s="64">
        <f t="shared" si="1430"/>
        <v>0</v>
      </c>
      <c r="AE105" s="64">
        <f t="shared" si="1430"/>
        <v>0</v>
      </c>
      <c r="AF105" s="25">
        <f>+AG105+AJ105</f>
        <v>0</v>
      </c>
      <c r="AG105" s="25">
        <f>AH105+AI105</f>
        <v>0</v>
      </c>
      <c r="AH105" s="64">
        <v>0</v>
      </c>
      <c r="AI105" s="64">
        <v>0</v>
      </c>
      <c r="AJ105" s="25">
        <f>AK105+AL105</f>
        <v>0</v>
      </c>
      <c r="AK105" s="64">
        <v>0</v>
      </c>
      <c r="AL105" s="64">
        <v>0</v>
      </c>
      <c r="AM105" s="25">
        <f>+AN105+AQ105</f>
        <v>0</v>
      </c>
      <c r="AN105" s="25">
        <f>AO105+AP105</f>
        <v>0</v>
      </c>
      <c r="AO105" s="64">
        <v>0</v>
      </c>
      <c r="AP105" s="64">
        <v>0</v>
      </c>
      <c r="AQ105" s="25">
        <f>AR105+AS105</f>
        <v>0</v>
      </c>
      <c r="AR105" s="64">
        <v>0</v>
      </c>
      <c r="AS105" s="64">
        <v>0</v>
      </c>
      <c r="AT105" s="25">
        <f>+AU105+AX105</f>
        <v>0</v>
      </c>
      <c r="AU105" s="25">
        <f>AV105+AW105</f>
        <v>0</v>
      </c>
      <c r="AV105" s="64">
        <v>0</v>
      </c>
      <c r="AW105" s="64">
        <v>0</v>
      </c>
      <c r="AX105" s="25">
        <f>AY105+AZ105</f>
        <v>0</v>
      </c>
      <c r="AY105" s="64">
        <v>0</v>
      </c>
      <c r="AZ105" s="64">
        <v>0</v>
      </c>
      <c r="BA105" s="25">
        <f>+BB105+BE105</f>
        <v>0</v>
      </c>
      <c r="BB105" s="25">
        <f>BC105+BD105</f>
        <v>0</v>
      </c>
      <c r="BC105" s="64">
        <f t="shared" si="1431"/>
        <v>0</v>
      </c>
      <c r="BD105" s="64">
        <f t="shared" si="1431"/>
        <v>0</v>
      </c>
      <c r="BE105" s="25">
        <f>BF105+BG105</f>
        <v>0</v>
      </c>
      <c r="BF105" s="64">
        <f t="shared" si="1432"/>
        <v>0</v>
      </c>
      <c r="BG105" s="64">
        <f t="shared" si="1432"/>
        <v>0</v>
      </c>
      <c r="BH105" s="25">
        <f>+BI105+BL105</f>
        <v>0</v>
      </c>
      <c r="BI105" s="25">
        <f>BJ105+BK105</f>
        <v>0</v>
      </c>
      <c r="BJ105" s="64">
        <v>0</v>
      </c>
      <c r="BK105" s="64">
        <v>0</v>
      </c>
      <c r="BL105" s="25">
        <f>BM105+BN105</f>
        <v>0</v>
      </c>
      <c r="BM105" s="64">
        <v>0</v>
      </c>
      <c r="BN105" s="64">
        <v>0</v>
      </c>
      <c r="BO105" s="25">
        <f>+BP105+BS105</f>
        <v>0</v>
      </c>
      <c r="BP105" s="25">
        <f>BQ105+BR105</f>
        <v>0</v>
      </c>
      <c r="BQ105" s="64">
        <v>0</v>
      </c>
      <c r="BR105" s="64">
        <v>0</v>
      </c>
      <c r="BS105" s="25">
        <f>BT105+BU105</f>
        <v>0</v>
      </c>
      <c r="BT105" s="64">
        <v>0</v>
      </c>
      <c r="BU105" s="64">
        <v>0</v>
      </c>
      <c r="BV105" s="25">
        <f>+BW105+BZ105</f>
        <v>0</v>
      </c>
      <c r="BW105" s="25">
        <f>BX105+BY105</f>
        <v>0</v>
      </c>
      <c r="BX105" s="64">
        <v>0</v>
      </c>
      <c r="BY105" s="64">
        <v>0</v>
      </c>
      <c r="BZ105" s="25">
        <f>CA105+CB105</f>
        <v>0</v>
      </c>
      <c r="CA105" s="64">
        <v>0</v>
      </c>
      <c r="CB105" s="64">
        <v>0</v>
      </c>
      <c r="CC105" s="25">
        <f>+CD105+CG105</f>
        <v>0</v>
      </c>
      <c r="CD105" s="25">
        <f>CE105+CF105</f>
        <v>0</v>
      </c>
      <c r="CE105" s="64">
        <f t="shared" si="1433"/>
        <v>0</v>
      </c>
      <c r="CF105" s="64">
        <f t="shared" si="1433"/>
        <v>0</v>
      </c>
      <c r="CG105" s="25">
        <f>CH105+CI105</f>
        <v>0</v>
      </c>
      <c r="CH105" s="64">
        <f t="shared" si="1434"/>
        <v>0</v>
      </c>
      <c r="CI105" s="64">
        <f t="shared" si="1434"/>
        <v>0</v>
      </c>
      <c r="CJ105" s="25">
        <f>+CK105+CN105</f>
        <v>0</v>
      </c>
      <c r="CK105" s="25">
        <f>CL105+CM105</f>
        <v>0</v>
      </c>
      <c r="CL105" s="64">
        <v>0</v>
      </c>
      <c r="CM105" s="64">
        <v>0</v>
      </c>
      <c r="CN105" s="25">
        <f>CO105+CP105</f>
        <v>0</v>
      </c>
      <c r="CO105" s="64">
        <v>0</v>
      </c>
      <c r="CP105" s="64">
        <v>0</v>
      </c>
      <c r="CQ105" s="25">
        <f>+CR105+CU105</f>
        <v>0</v>
      </c>
      <c r="CR105" s="25">
        <f>CS105+CT105</f>
        <v>0</v>
      </c>
      <c r="CS105" s="64">
        <v>0</v>
      </c>
      <c r="CT105" s="64">
        <v>0</v>
      </c>
      <c r="CU105" s="25">
        <f>CV105+CW105</f>
        <v>0</v>
      </c>
      <c r="CV105" s="64">
        <v>0</v>
      </c>
      <c r="CW105" s="64">
        <v>0</v>
      </c>
      <c r="CX105" s="25">
        <f>+CY105+DB105</f>
        <v>0</v>
      </c>
      <c r="CY105" s="25">
        <f>CZ105+DA105</f>
        <v>0</v>
      </c>
      <c r="CZ105" s="64">
        <v>0</v>
      </c>
      <c r="DA105" s="64">
        <v>0</v>
      </c>
      <c r="DB105" s="25">
        <f>DC105+DD105</f>
        <v>0</v>
      </c>
      <c r="DC105" s="64">
        <v>0</v>
      </c>
      <c r="DD105" s="64">
        <v>0</v>
      </c>
      <c r="DE105" s="25">
        <f>+DF105+DI105</f>
        <v>0</v>
      </c>
      <c r="DF105" s="25">
        <f>DG105+DH105</f>
        <v>0</v>
      </c>
      <c r="DG105" s="64">
        <f t="shared" si="1435"/>
        <v>0</v>
      </c>
      <c r="DH105" s="64">
        <f t="shared" si="1435"/>
        <v>0</v>
      </c>
      <c r="DI105" s="25">
        <f>DJ105+DK105</f>
        <v>0</v>
      </c>
      <c r="DJ105" s="64">
        <f t="shared" si="1436"/>
        <v>0</v>
      </c>
      <c r="DK105" s="64">
        <f t="shared" si="1436"/>
        <v>0</v>
      </c>
      <c r="DL105" s="25">
        <f>+DM105+DP105</f>
        <v>0</v>
      </c>
      <c r="DM105" s="25">
        <f>DN105+DO105</f>
        <v>0</v>
      </c>
      <c r="DN105" s="64">
        <f t="shared" si="1437"/>
        <v>0</v>
      </c>
      <c r="DO105" s="64">
        <f t="shared" si="1437"/>
        <v>0</v>
      </c>
      <c r="DP105" s="25">
        <f>DQ105+DR105</f>
        <v>0</v>
      </c>
      <c r="DQ105" s="64">
        <f t="shared" si="1438"/>
        <v>0</v>
      </c>
      <c r="DR105" s="64">
        <f t="shared" si="1438"/>
        <v>0</v>
      </c>
    </row>
    <row r="106" spans="1:122" s="30" customFormat="1" ht="15" customHeight="1" x14ac:dyDescent="0.25">
      <c r="A106" s="46"/>
      <c r="B106" s="75"/>
      <c r="C106" s="93" t="s">
        <v>377</v>
      </c>
      <c r="D106" s="25">
        <f>E106+H106</f>
        <v>0</v>
      </c>
      <c r="E106" s="25">
        <f>SUM(E107:E108)</f>
        <v>0</v>
      </c>
      <c r="F106" s="25">
        <f>SUM(F107:F108)</f>
        <v>0</v>
      </c>
      <c r="G106" s="25">
        <f>SUM(G107:G108)</f>
        <v>0</v>
      </c>
      <c r="H106" s="25">
        <f>SUM(I106:J106)</f>
        <v>0</v>
      </c>
      <c r="I106" s="25">
        <f>SUM(I107:I108)</f>
        <v>0</v>
      </c>
      <c r="J106" s="25">
        <f>SUM(J107:J108)</f>
        <v>0</v>
      </c>
      <c r="K106" s="25">
        <f t="shared" ref="K106" si="1439">L106+O106</f>
        <v>0</v>
      </c>
      <c r="L106" s="25">
        <f t="shared" ref="L106" si="1440">SUM(M106:N106)</f>
        <v>0</v>
      </c>
      <c r="M106" s="25">
        <f>SUM(M107:M108)</f>
        <v>0</v>
      </c>
      <c r="N106" s="25">
        <f>SUM(N107:N108)</f>
        <v>0</v>
      </c>
      <c r="O106" s="25">
        <f t="shared" ref="O106" si="1441">SUM(P106:Q106)</f>
        <v>0</v>
      </c>
      <c r="P106" s="25">
        <f>SUM(P107:P108)</f>
        <v>0</v>
      </c>
      <c r="Q106" s="25">
        <f>SUM(Q107:Q108)</f>
        <v>0</v>
      </c>
      <c r="R106" s="25">
        <f t="shared" ref="R106" si="1442">S106+V106</f>
        <v>0</v>
      </c>
      <c r="S106" s="25">
        <f t="shared" ref="S106" si="1443">SUM(T106:U106)</f>
        <v>0</v>
      </c>
      <c r="T106" s="25">
        <f>SUM(T107:T108)</f>
        <v>0</v>
      </c>
      <c r="U106" s="25">
        <f>SUM(U107:U108)</f>
        <v>0</v>
      </c>
      <c r="V106" s="25">
        <f t="shared" ref="V106" si="1444">SUM(W106:X106)</f>
        <v>0</v>
      </c>
      <c r="W106" s="25">
        <f>SUM(W107:W108)</f>
        <v>0</v>
      </c>
      <c r="X106" s="25">
        <f>SUM(X107:X108)</f>
        <v>0</v>
      </c>
      <c r="Y106" s="25">
        <f>Z106+AC106</f>
        <v>0</v>
      </c>
      <c r="Z106" s="25">
        <f>SUM(AA106:AB106)</f>
        <v>0</v>
      </c>
      <c r="AA106" s="25">
        <f>SUM(AA107:AA108)</f>
        <v>0</v>
      </c>
      <c r="AB106" s="25">
        <f>SUM(AB107:AB108)</f>
        <v>0</v>
      </c>
      <c r="AC106" s="25">
        <f>SUM(AD106:AE106)</f>
        <v>0</v>
      </c>
      <c r="AD106" s="25">
        <f>SUM(AD107:AD108)</f>
        <v>0</v>
      </c>
      <c r="AE106" s="25">
        <f>SUM(AE107:AE108)</f>
        <v>0</v>
      </c>
      <c r="AF106" s="25">
        <f t="shared" ref="AF106" si="1445">AG106+AJ106</f>
        <v>0</v>
      </c>
      <c r="AG106" s="25">
        <f>SUM(AG107:AG108)</f>
        <v>0</v>
      </c>
      <c r="AH106" s="25">
        <f>SUM(AH107:AH108)</f>
        <v>0</v>
      </c>
      <c r="AI106" s="25">
        <f>SUM(AI107:AI108)</f>
        <v>0</v>
      </c>
      <c r="AJ106" s="25">
        <f>SUM(AK106:AL106)</f>
        <v>0</v>
      </c>
      <c r="AK106" s="25">
        <f>SUM(AK107:AK108)</f>
        <v>0</v>
      </c>
      <c r="AL106" s="25">
        <f>SUM(AL107:AL108)</f>
        <v>0</v>
      </c>
      <c r="AM106" s="25">
        <f t="shared" ref="AM106" si="1446">AN106+AQ106</f>
        <v>0</v>
      </c>
      <c r="AN106" s="25">
        <f t="shared" ref="AN106" si="1447">SUM(AO106:AP106)</f>
        <v>0</v>
      </c>
      <c r="AO106" s="25">
        <f>SUM(AO107:AO108)</f>
        <v>0</v>
      </c>
      <c r="AP106" s="25">
        <f>SUM(AP107:AP108)</f>
        <v>0</v>
      </c>
      <c r="AQ106" s="25">
        <f t="shared" ref="AQ106" si="1448">SUM(AR106:AS106)</f>
        <v>0</v>
      </c>
      <c r="AR106" s="25">
        <f>SUM(AR107:AR108)</f>
        <v>0</v>
      </c>
      <c r="AS106" s="25">
        <f>SUM(AS107:AS108)</f>
        <v>0</v>
      </c>
      <c r="AT106" s="25">
        <f t="shared" ref="AT106" si="1449">AU106+AX106</f>
        <v>0</v>
      </c>
      <c r="AU106" s="25">
        <f t="shared" ref="AU106" si="1450">SUM(AV106:AW106)</f>
        <v>0</v>
      </c>
      <c r="AV106" s="25">
        <f>SUM(AV107:AV108)</f>
        <v>0</v>
      </c>
      <c r="AW106" s="25">
        <f>SUM(AW107:AW108)</f>
        <v>0</v>
      </c>
      <c r="AX106" s="25">
        <f t="shared" ref="AX106" si="1451">SUM(AY106:AZ106)</f>
        <v>0</v>
      </c>
      <c r="AY106" s="25">
        <f>SUM(AY107:AY108)</f>
        <v>0</v>
      </c>
      <c r="AZ106" s="25">
        <f>SUM(AZ107:AZ108)</f>
        <v>0</v>
      </c>
      <c r="BA106" s="25">
        <f t="shared" ref="BA106" si="1452">BB106+BE106</f>
        <v>0</v>
      </c>
      <c r="BB106" s="25">
        <f t="shared" ref="BB106" si="1453">SUM(BC106:BD106)</f>
        <v>0</v>
      </c>
      <c r="BC106" s="25">
        <f>SUM(BC107:BC108)</f>
        <v>0</v>
      </c>
      <c r="BD106" s="25">
        <f>SUM(BD107:BD108)</f>
        <v>0</v>
      </c>
      <c r="BE106" s="25">
        <f t="shared" ref="BE106" si="1454">SUM(BF106:BG106)</f>
        <v>0</v>
      </c>
      <c r="BF106" s="25">
        <f>SUM(BF107:BF108)</f>
        <v>0</v>
      </c>
      <c r="BG106" s="25">
        <f>SUM(BG107:BG108)</f>
        <v>0</v>
      </c>
      <c r="BH106" s="25">
        <f t="shared" ref="BH106" si="1455">BI106+BL106</f>
        <v>0</v>
      </c>
      <c r="BI106" s="25">
        <f>SUM(BI107:BI108)</f>
        <v>0</v>
      </c>
      <c r="BJ106" s="25">
        <f>SUM(BJ107:BJ108)</f>
        <v>0</v>
      </c>
      <c r="BK106" s="25">
        <f>SUM(BK107:BK108)</f>
        <v>0</v>
      </c>
      <c r="BL106" s="25">
        <f>SUM(BM106:BN106)</f>
        <v>0</v>
      </c>
      <c r="BM106" s="25">
        <f>SUM(BM107:BM108)</f>
        <v>0</v>
      </c>
      <c r="BN106" s="25">
        <f>SUM(BN107:BN108)</f>
        <v>0</v>
      </c>
      <c r="BO106" s="25">
        <f t="shared" ref="BO106" si="1456">BP106+BS106</f>
        <v>0</v>
      </c>
      <c r="BP106" s="25">
        <f t="shared" ref="BP106" si="1457">SUM(BQ106:BR106)</f>
        <v>0</v>
      </c>
      <c r="BQ106" s="25">
        <f>SUM(BQ107:BQ108)</f>
        <v>0</v>
      </c>
      <c r="BR106" s="25">
        <f>SUM(BR107:BR108)</f>
        <v>0</v>
      </c>
      <c r="BS106" s="25">
        <f t="shared" ref="BS106" si="1458">SUM(BT106:BU106)</f>
        <v>0</v>
      </c>
      <c r="BT106" s="25">
        <f>SUM(BT107:BT108)</f>
        <v>0</v>
      </c>
      <c r="BU106" s="25">
        <f>SUM(BU107:BU108)</f>
        <v>0</v>
      </c>
      <c r="BV106" s="25">
        <f t="shared" ref="BV106" si="1459">BW106+BZ106</f>
        <v>0</v>
      </c>
      <c r="BW106" s="25">
        <f t="shared" ref="BW106" si="1460">SUM(BX106:BY106)</f>
        <v>0</v>
      </c>
      <c r="BX106" s="25">
        <f>SUM(BX107:BX108)</f>
        <v>0</v>
      </c>
      <c r="BY106" s="25">
        <f>SUM(BY107:BY108)</f>
        <v>0</v>
      </c>
      <c r="BZ106" s="25">
        <f t="shared" ref="BZ106" si="1461">SUM(CA106:CB106)</f>
        <v>0</v>
      </c>
      <c r="CA106" s="25">
        <f>SUM(CA107:CA108)</f>
        <v>0</v>
      </c>
      <c r="CB106" s="25">
        <f>SUM(CB107:CB108)</f>
        <v>0</v>
      </c>
      <c r="CC106" s="25">
        <f t="shared" ref="CC106" si="1462">CD106+CG106</f>
        <v>0</v>
      </c>
      <c r="CD106" s="25">
        <f t="shared" ref="CD106" si="1463">SUM(CE106:CF106)</f>
        <v>0</v>
      </c>
      <c r="CE106" s="25">
        <f>SUM(CE107:CE108)</f>
        <v>0</v>
      </c>
      <c r="CF106" s="25">
        <f>SUM(CF107:CF108)</f>
        <v>0</v>
      </c>
      <c r="CG106" s="25">
        <f t="shared" ref="CG106" si="1464">SUM(CH106:CI106)</f>
        <v>0</v>
      </c>
      <c r="CH106" s="25">
        <f>SUM(CH107:CH108)</f>
        <v>0</v>
      </c>
      <c r="CI106" s="25">
        <f>SUM(CI107:CI108)</f>
        <v>0</v>
      </c>
      <c r="CJ106" s="25">
        <f t="shared" ref="CJ106" si="1465">CK106+CN106</f>
        <v>0</v>
      </c>
      <c r="CK106" s="25">
        <f>SUM(CK107:CK108)</f>
        <v>0</v>
      </c>
      <c r="CL106" s="25">
        <f>SUM(CL107:CL108)</f>
        <v>0</v>
      </c>
      <c r="CM106" s="25">
        <f>SUM(CM107:CM108)</f>
        <v>0</v>
      </c>
      <c r="CN106" s="25">
        <f>SUM(CO106:CP106)</f>
        <v>0</v>
      </c>
      <c r="CO106" s="25">
        <f>SUM(CO107:CO108)</f>
        <v>0</v>
      </c>
      <c r="CP106" s="25">
        <f>SUM(CP107:CP108)</f>
        <v>0</v>
      </c>
      <c r="CQ106" s="25">
        <f t="shared" ref="CQ106" si="1466">CR106+CU106</f>
        <v>0</v>
      </c>
      <c r="CR106" s="25">
        <f t="shared" ref="CR106" si="1467">SUM(CS106:CT106)</f>
        <v>0</v>
      </c>
      <c r="CS106" s="25">
        <f>SUM(CS107:CS108)</f>
        <v>0</v>
      </c>
      <c r="CT106" s="25">
        <f>SUM(CT107:CT108)</f>
        <v>0</v>
      </c>
      <c r="CU106" s="25">
        <f t="shared" ref="CU106" si="1468">SUM(CV106:CW106)</f>
        <v>0</v>
      </c>
      <c r="CV106" s="25">
        <f>SUM(CV107:CV108)</f>
        <v>0</v>
      </c>
      <c r="CW106" s="25">
        <f>SUM(CW107:CW108)</f>
        <v>0</v>
      </c>
      <c r="CX106" s="25">
        <f t="shared" ref="CX106" si="1469">CY106+DB106</f>
        <v>0</v>
      </c>
      <c r="CY106" s="25">
        <f t="shared" ref="CY106" si="1470">SUM(CZ106:DA106)</f>
        <v>0</v>
      </c>
      <c r="CZ106" s="25">
        <f>SUM(CZ107:CZ108)</f>
        <v>0</v>
      </c>
      <c r="DA106" s="25">
        <f>SUM(DA107:DA108)</f>
        <v>0</v>
      </c>
      <c r="DB106" s="25">
        <f t="shared" ref="DB106" si="1471">SUM(DC106:DD106)</f>
        <v>0</v>
      </c>
      <c r="DC106" s="25">
        <f>SUM(DC107:DC108)</f>
        <v>0</v>
      </c>
      <c r="DD106" s="25">
        <f>SUM(DD107:DD108)</f>
        <v>0</v>
      </c>
      <c r="DE106" s="25">
        <f t="shared" ref="DE106" si="1472">DF106+DI106</f>
        <v>0</v>
      </c>
      <c r="DF106" s="25">
        <f t="shared" ref="DF106" si="1473">SUM(DG106:DH106)</f>
        <v>0</v>
      </c>
      <c r="DG106" s="25">
        <f>SUM(DG107:DG108)</f>
        <v>0</v>
      </c>
      <c r="DH106" s="25">
        <f>SUM(DH107:DH108)</f>
        <v>0</v>
      </c>
      <c r="DI106" s="25">
        <f t="shared" ref="DI106" si="1474">SUM(DJ106:DK106)</f>
        <v>0</v>
      </c>
      <c r="DJ106" s="25">
        <f>SUM(DJ107:DJ108)</f>
        <v>0</v>
      </c>
      <c r="DK106" s="25">
        <f>SUM(DK107:DK108)</f>
        <v>0</v>
      </c>
      <c r="DL106" s="25">
        <f>DM106+DP106</f>
        <v>0</v>
      </c>
      <c r="DM106" s="25">
        <f>SUM(DN106:DO106)</f>
        <v>0</v>
      </c>
      <c r="DN106" s="25">
        <f>SUM(DN107:DN108)</f>
        <v>0</v>
      </c>
      <c r="DO106" s="25">
        <f>SUM(DO107:DO108)</f>
        <v>0</v>
      </c>
      <c r="DP106" s="25">
        <f>SUM(DQ106:DR106)</f>
        <v>0</v>
      </c>
      <c r="DQ106" s="25">
        <f>SUM(DQ107:DQ108)</f>
        <v>0</v>
      </c>
      <c r="DR106" s="25">
        <f>SUM(DR107:DR108)</f>
        <v>0</v>
      </c>
    </row>
    <row r="107" spans="1:122" s="30" customFormat="1" ht="15" customHeight="1" x14ac:dyDescent="0.25">
      <c r="A107" s="46"/>
      <c r="B107" s="75"/>
      <c r="C107" s="57" t="s">
        <v>371</v>
      </c>
      <c r="D107" s="25">
        <f>+E107+H107</f>
        <v>0</v>
      </c>
      <c r="E107" s="25">
        <f>F107+G107</f>
        <v>0</v>
      </c>
      <c r="F107" s="64">
        <v>0</v>
      </c>
      <c r="G107" s="64">
        <v>0</v>
      </c>
      <c r="H107" s="25">
        <f>I107+J107</f>
        <v>0</v>
      </c>
      <c r="I107" s="64">
        <v>0</v>
      </c>
      <c r="J107" s="64">
        <v>0</v>
      </c>
      <c r="K107" s="25">
        <f>+L107+O107</f>
        <v>0</v>
      </c>
      <c r="L107" s="25">
        <f>M107+N107</f>
        <v>0</v>
      </c>
      <c r="M107" s="64">
        <v>0</v>
      </c>
      <c r="N107" s="64">
        <v>0</v>
      </c>
      <c r="O107" s="25">
        <f>P107+Q107</f>
        <v>0</v>
      </c>
      <c r="P107" s="64">
        <v>0</v>
      </c>
      <c r="Q107" s="64">
        <v>0</v>
      </c>
      <c r="R107" s="25">
        <f>+S107+V107</f>
        <v>0</v>
      </c>
      <c r="S107" s="25">
        <f>T107+U107</f>
        <v>0</v>
      </c>
      <c r="T107" s="64">
        <v>0</v>
      </c>
      <c r="U107" s="64">
        <v>0</v>
      </c>
      <c r="V107" s="25">
        <f>W107+X107</f>
        <v>0</v>
      </c>
      <c r="W107" s="64">
        <v>0</v>
      </c>
      <c r="X107" s="64">
        <v>0</v>
      </c>
      <c r="Y107" s="25">
        <f>+Z107+AC107</f>
        <v>0</v>
      </c>
      <c r="Z107" s="25">
        <f>AA107+AB107</f>
        <v>0</v>
      </c>
      <c r="AA107" s="64">
        <f t="shared" ref="AA107:AB110" si="1475">+F107+M107+T107</f>
        <v>0</v>
      </c>
      <c r="AB107" s="64">
        <f t="shared" si="1475"/>
        <v>0</v>
      </c>
      <c r="AC107" s="25">
        <f>AD107+AE107</f>
        <v>0</v>
      </c>
      <c r="AD107" s="64">
        <f t="shared" ref="AD107:AE110" si="1476">+I107+P107+W107</f>
        <v>0</v>
      </c>
      <c r="AE107" s="64">
        <f t="shared" si="1476"/>
        <v>0</v>
      </c>
      <c r="AF107" s="25">
        <f>+AG107+AJ107</f>
        <v>0</v>
      </c>
      <c r="AG107" s="25">
        <f>AH107+AI107</f>
        <v>0</v>
      </c>
      <c r="AH107" s="64">
        <v>0</v>
      </c>
      <c r="AI107" s="64">
        <v>0</v>
      </c>
      <c r="AJ107" s="25">
        <f>AK107+AL107</f>
        <v>0</v>
      </c>
      <c r="AK107" s="64">
        <v>0</v>
      </c>
      <c r="AL107" s="64">
        <v>0</v>
      </c>
      <c r="AM107" s="25">
        <f>+AN107+AQ107</f>
        <v>0</v>
      </c>
      <c r="AN107" s="25">
        <f>AO107+AP107</f>
        <v>0</v>
      </c>
      <c r="AO107" s="64">
        <v>0</v>
      </c>
      <c r="AP107" s="64">
        <v>0</v>
      </c>
      <c r="AQ107" s="25">
        <f>AR107+AS107</f>
        <v>0</v>
      </c>
      <c r="AR107" s="64">
        <v>0</v>
      </c>
      <c r="AS107" s="64">
        <v>0</v>
      </c>
      <c r="AT107" s="25">
        <f>+AU107+AX107</f>
        <v>0</v>
      </c>
      <c r="AU107" s="25">
        <f>AV107+AW107</f>
        <v>0</v>
      </c>
      <c r="AV107" s="64">
        <v>0</v>
      </c>
      <c r="AW107" s="64">
        <v>0</v>
      </c>
      <c r="AX107" s="25">
        <f>AY107+AZ107</f>
        <v>0</v>
      </c>
      <c r="AY107" s="64">
        <v>0</v>
      </c>
      <c r="AZ107" s="64">
        <v>0</v>
      </c>
      <c r="BA107" s="25">
        <f>+BB107+BE107</f>
        <v>0</v>
      </c>
      <c r="BB107" s="25">
        <f>BC107+BD107</f>
        <v>0</v>
      </c>
      <c r="BC107" s="64">
        <f t="shared" ref="BC107:BD110" si="1477">+AH107+AO107+AV107</f>
        <v>0</v>
      </c>
      <c r="BD107" s="64">
        <f t="shared" si="1477"/>
        <v>0</v>
      </c>
      <c r="BE107" s="25">
        <f>BF107+BG107</f>
        <v>0</v>
      </c>
      <c r="BF107" s="64">
        <f t="shared" ref="BF107:BG110" si="1478">+AK107+AR107+AY107</f>
        <v>0</v>
      </c>
      <c r="BG107" s="64">
        <f t="shared" si="1478"/>
        <v>0</v>
      </c>
      <c r="BH107" s="25">
        <f>+BI107+BL107</f>
        <v>0</v>
      </c>
      <c r="BI107" s="25">
        <f>BJ107+BK107</f>
        <v>0</v>
      </c>
      <c r="BJ107" s="64">
        <v>0</v>
      </c>
      <c r="BK107" s="64">
        <v>0</v>
      </c>
      <c r="BL107" s="25">
        <f>BM107+BN107</f>
        <v>0</v>
      </c>
      <c r="BM107" s="64">
        <v>0</v>
      </c>
      <c r="BN107" s="64">
        <v>0</v>
      </c>
      <c r="BO107" s="25">
        <f>+BP107+BS107</f>
        <v>0</v>
      </c>
      <c r="BP107" s="25">
        <f>BQ107+BR107</f>
        <v>0</v>
      </c>
      <c r="BQ107" s="64">
        <v>0</v>
      </c>
      <c r="BR107" s="64">
        <v>0</v>
      </c>
      <c r="BS107" s="25">
        <f>BT107+BU107</f>
        <v>0</v>
      </c>
      <c r="BT107" s="64">
        <v>0</v>
      </c>
      <c r="BU107" s="64">
        <v>0</v>
      </c>
      <c r="BV107" s="25">
        <f>+BW107+BZ107</f>
        <v>0</v>
      </c>
      <c r="BW107" s="25">
        <f>BX107+BY107</f>
        <v>0</v>
      </c>
      <c r="BX107" s="64">
        <v>0</v>
      </c>
      <c r="BY107" s="64">
        <v>0</v>
      </c>
      <c r="BZ107" s="25">
        <f>CA107+CB107</f>
        <v>0</v>
      </c>
      <c r="CA107" s="64">
        <v>0</v>
      </c>
      <c r="CB107" s="64">
        <v>0</v>
      </c>
      <c r="CC107" s="25">
        <f>+CD107+CG107</f>
        <v>0</v>
      </c>
      <c r="CD107" s="25">
        <f>CE107+CF107</f>
        <v>0</v>
      </c>
      <c r="CE107" s="64">
        <f t="shared" ref="CE107:CF110" si="1479">+BJ107+BQ107+BX107</f>
        <v>0</v>
      </c>
      <c r="CF107" s="64">
        <f t="shared" si="1479"/>
        <v>0</v>
      </c>
      <c r="CG107" s="25">
        <f>CH107+CI107</f>
        <v>0</v>
      </c>
      <c r="CH107" s="64">
        <f t="shared" ref="CH107:CI110" si="1480">+BM107+BT107+CA107</f>
        <v>0</v>
      </c>
      <c r="CI107" s="64">
        <f t="shared" si="1480"/>
        <v>0</v>
      </c>
      <c r="CJ107" s="25">
        <f>+CK107+CN107</f>
        <v>0</v>
      </c>
      <c r="CK107" s="25">
        <f>CL107+CM107</f>
        <v>0</v>
      </c>
      <c r="CL107" s="64">
        <v>0</v>
      </c>
      <c r="CM107" s="64">
        <v>0</v>
      </c>
      <c r="CN107" s="25">
        <f>CO107+CP107</f>
        <v>0</v>
      </c>
      <c r="CO107" s="64">
        <v>0</v>
      </c>
      <c r="CP107" s="64">
        <v>0</v>
      </c>
      <c r="CQ107" s="25">
        <f>+CR107+CU107</f>
        <v>0</v>
      </c>
      <c r="CR107" s="25">
        <f>CS107+CT107</f>
        <v>0</v>
      </c>
      <c r="CS107" s="64">
        <v>0</v>
      </c>
      <c r="CT107" s="64">
        <v>0</v>
      </c>
      <c r="CU107" s="25">
        <f>CV107+CW107</f>
        <v>0</v>
      </c>
      <c r="CV107" s="64">
        <v>0</v>
      </c>
      <c r="CW107" s="64">
        <v>0</v>
      </c>
      <c r="CX107" s="25">
        <f>+CY107+DB107</f>
        <v>0</v>
      </c>
      <c r="CY107" s="25">
        <f>CZ107+DA107</f>
        <v>0</v>
      </c>
      <c r="CZ107" s="64">
        <v>0</v>
      </c>
      <c r="DA107" s="64">
        <v>0</v>
      </c>
      <c r="DB107" s="25">
        <f>DC107+DD107</f>
        <v>0</v>
      </c>
      <c r="DC107" s="64">
        <v>0</v>
      </c>
      <c r="DD107" s="64">
        <v>0</v>
      </c>
      <c r="DE107" s="25">
        <f>+DF107+DI107</f>
        <v>0</v>
      </c>
      <c r="DF107" s="25">
        <f>DG107+DH107</f>
        <v>0</v>
      </c>
      <c r="DG107" s="64">
        <f t="shared" ref="DG107:DH110" si="1481">+CL107+CS107+CZ107</f>
        <v>0</v>
      </c>
      <c r="DH107" s="64">
        <f t="shared" si="1481"/>
        <v>0</v>
      </c>
      <c r="DI107" s="25">
        <f>DJ107+DK107</f>
        <v>0</v>
      </c>
      <c r="DJ107" s="64">
        <f t="shared" ref="DJ107:DK110" si="1482">+CO107+CV107+DC107</f>
        <v>0</v>
      </c>
      <c r="DK107" s="64">
        <f t="shared" si="1482"/>
        <v>0</v>
      </c>
      <c r="DL107" s="25">
        <f>+DM107+DP107</f>
        <v>0</v>
      </c>
      <c r="DM107" s="25">
        <f>DN107+DO107</f>
        <v>0</v>
      </c>
      <c r="DN107" s="64">
        <f t="shared" ref="DN107:DO110" si="1483">AA107+BC107+CE107+DG107</f>
        <v>0</v>
      </c>
      <c r="DO107" s="64">
        <f t="shared" si="1483"/>
        <v>0</v>
      </c>
      <c r="DP107" s="25">
        <f>DQ107+DR107</f>
        <v>0</v>
      </c>
      <c r="DQ107" s="64">
        <f t="shared" ref="DQ107:DR110" si="1484">AD107+BF107+CH107+DJ107</f>
        <v>0</v>
      </c>
      <c r="DR107" s="64">
        <f t="shared" si="1484"/>
        <v>0</v>
      </c>
    </row>
    <row r="108" spans="1:122" s="30" customFormat="1" ht="15" customHeight="1" x14ac:dyDescent="0.25">
      <c r="A108" s="46"/>
      <c r="B108" s="75"/>
      <c r="C108" s="57" t="s">
        <v>372</v>
      </c>
      <c r="D108" s="25">
        <f>+E108+H108</f>
        <v>0</v>
      </c>
      <c r="E108" s="25">
        <f>F108+G108</f>
        <v>0</v>
      </c>
      <c r="F108" s="64">
        <v>0</v>
      </c>
      <c r="G108" s="64">
        <v>0</v>
      </c>
      <c r="H108" s="25">
        <f>I108+J108</f>
        <v>0</v>
      </c>
      <c r="I108" s="64">
        <v>0</v>
      </c>
      <c r="J108" s="64">
        <v>0</v>
      </c>
      <c r="K108" s="25">
        <f>+L108+O108</f>
        <v>0</v>
      </c>
      <c r="L108" s="25">
        <f>M108+N108</f>
        <v>0</v>
      </c>
      <c r="M108" s="64">
        <v>0</v>
      </c>
      <c r="N108" s="64">
        <v>0</v>
      </c>
      <c r="O108" s="25">
        <f>P108+Q108</f>
        <v>0</v>
      </c>
      <c r="P108" s="64">
        <v>0</v>
      </c>
      <c r="Q108" s="64">
        <v>0</v>
      </c>
      <c r="R108" s="25">
        <f>+S108+V108</f>
        <v>0</v>
      </c>
      <c r="S108" s="25">
        <f>T108+U108</f>
        <v>0</v>
      </c>
      <c r="T108" s="64">
        <v>0</v>
      </c>
      <c r="U108" s="64">
        <v>0</v>
      </c>
      <c r="V108" s="25">
        <f>W108+X108</f>
        <v>0</v>
      </c>
      <c r="W108" s="64">
        <v>0</v>
      </c>
      <c r="X108" s="64">
        <v>0</v>
      </c>
      <c r="Y108" s="25">
        <f>+Z108+AC108</f>
        <v>0</v>
      </c>
      <c r="Z108" s="25">
        <f>AA108+AB108</f>
        <v>0</v>
      </c>
      <c r="AA108" s="64">
        <f t="shared" si="1475"/>
        <v>0</v>
      </c>
      <c r="AB108" s="64">
        <f t="shared" si="1475"/>
        <v>0</v>
      </c>
      <c r="AC108" s="25">
        <f>AD108+AE108</f>
        <v>0</v>
      </c>
      <c r="AD108" s="64">
        <f t="shared" si="1476"/>
        <v>0</v>
      </c>
      <c r="AE108" s="64">
        <f t="shared" si="1476"/>
        <v>0</v>
      </c>
      <c r="AF108" s="25">
        <f>+AG108+AJ108</f>
        <v>0</v>
      </c>
      <c r="AG108" s="25">
        <f>AH108+AI108</f>
        <v>0</v>
      </c>
      <c r="AH108" s="64">
        <v>0</v>
      </c>
      <c r="AI108" s="64">
        <v>0</v>
      </c>
      <c r="AJ108" s="25">
        <f>AK108+AL108</f>
        <v>0</v>
      </c>
      <c r="AK108" s="64">
        <v>0</v>
      </c>
      <c r="AL108" s="64">
        <v>0</v>
      </c>
      <c r="AM108" s="25">
        <f>+AN108+AQ108</f>
        <v>0</v>
      </c>
      <c r="AN108" s="25">
        <f>AO108+AP108</f>
        <v>0</v>
      </c>
      <c r="AO108" s="64">
        <v>0</v>
      </c>
      <c r="AP108" s="64">
        <v>0</v>
      </c>
      <c r="AQ108" s="25">
        <f>AR108+AS108</f>
        <v>0</v>
      </c>
      <c r="AR108" s="64">
        <v>0</v>
      </c>
      <c r="AS108" s="64">
        <v>0</v>
      </c>
      <c r="AT108" s="25">
        <f>+AU108+AX108</f>
        <v>0</v>
      </c>
      <c r="AU108" s="25">
        <f>AV108+AW108</f>
        <v>0</v>
      </c>
      <c r="AV108" s="64">
        <v>0</v>
      </c>
      <c r="AW108" s="64">
        <v>0</v>
      </c>
      <c r="AX108" s="25">
        <f>AY108+AZ108</f>
        <v>0</v>
      </c>
      <c r="AY108" s="64">
        <v>0</v>
      </c>
      <c r="AZ108" s="64">
        <v>0</v>
      </c>
      <c r="BA108" s="25">
        <f>+BB108+BE108</f>
        <v>0</v>
      </c>
      <c r="BB108" s="25">
        <f>BC108+BD108</f>
        <v>0</v>
      </c>
      <c r="BC108" s="64">
        <f t="shared" si="1477"/>
        <v>0</v>
      </c>
      <c r="BD108" s="64">
        <f t="shared" si="1477"/>
        <v>0</v>
      </c>
      <c r="BE108" s="25">
        <f>BF108+BG108</f>
        <v>0</v>
      </c>
      <c r="BF108" s="64">
        <f t="shared" si="1478"/>
        <v>0</v>
      </c>
      <c r="BG108" s="64">
        <f t="shared" si="1478"/>
        <v>0</v>
      </c>
      <c r="BH108" s="25">
        <f>+BI108+BL108</f>
        <v>0</v>
      </c>
      <c r="BI108" s="25">
        <f>BJ108+BK108</f>
        <v>0</v>
      </c>
      <c r="BJ108" s="64">
        <v>0</v>
      </c>
      <c r="BK108" s="64">
        <v>0</v>
      </c>
      <c r="BL108" s="25">
        <f>BM108+BN108</f>
        <v>0</v>
      </c>
      <c r="BM108" s="64">
        <v>0</v>
      </c>
      <c r="BN108" s="64">
        <v>0</v>
      </c>
      <c r="BO108" s="25">
        <f>+BP108+BS108</f>
        <v>0</v>
      </c>
      <c r="BP108" s="25">
        <f>BQ108+BR108</f>
        <v>0</v>
      </c>
      <c r="BQ108" s="64">
        <v>0</v>
      </c>
      <c r="BR108" s="64">
        <v>0</v>
      </c>
      <c r="BS108" s="25">
        <f>BT108+BU108</f>
        <v>0</v>
      </c>
      <c r="BT108" s="64">
        <v>0</v>
      </c>
      <c r="BU108" s="64">
        <v>0</v>
      </c>
      <c r="BV108" s="25">
        <f>+BW108+BZ108</f>
        <v>0</v>
      </c>
      <c r="BW108" s="25">
        <f>BX108+BY108</f>
        <v>0</v>
      </c>
      <c r="BX108" s="64">
        <v>0</v>
      </c>
      <c r="BY108" s="64">
        <v>0</v>
      </c>
      <c r="BZ108" s="25">
        <f>CA108+CB108</f>
        <v>0</v>
      </c>
      <c r="CA108" s="64">
        <v>0</v>
      </c>
      <c r="CB108" s="64">
        <v>0</v>
      </c>
      <c r="CC108" s="25">
        <f>+CD108+CG108</f>
        <v>0</v>
      </c>
      <c r="CD108" s="25">
        <f>CE108+CF108</f>
        <v>0</v>
      </c>
      <c r="CE108" s="64">
        <f t="shared" si="1479"/>
        <v>0</v>
      </c>
      <c r="CF108" s="64">
        <f t="shared" si="1479"/>
        <v>0</v>
      </c>
      <c r="CG108" s="25">
        <f>CH108+CI108</f>
        <v>0</v>
      </c>
      <c r="CH108" s="64">
        <f t="shared" si="1480"/>
        <v>0</v>
      </c>
      <c r="CI108" s="64">
        <f t="shared" si="1480"/>
        <v>0</v>
      </c>
      <c r="CJ108" s="25">
        <f>+CK108+CN108</f>
        <v>0</v>
      </c>
      <c r="CK108" s="25">
        <f>CL108+CM108</f>
        <v>0</v>
      </c>
      <c r="CL108" s="64">
        <v>0</v>
      </c>
      <c r="CM108" s="64">
        <v>0</v>
      </c>
      <c r="CN108" s="25">
        <f>CO108+CP108</f>
        <v>0</v>
      </c>
      <c r="CO108" s="64">
        <v>0</v>
      </c>
      <c r="CP108" s="64">
        <v>0</v>
      </c>
      <c r="CQ108" s="25">
        <f>+CR108+CU108</f>
        <v>0</v>
      </c>
      <c r="CR108" s="25">
        <f>CS108+CT108</f>
        <v>0</v>
      </c>
      <c r="CS108" s="64">
        <v>0</v>
      </c>
      <c r="CT108" s="64">
        <v>0</v>
      </c>
      <c r="CU108" s="25">
        <f>CV108+CW108</f>
        <v>0</v>
      </c>
      <c r="CV108" s="64">
        <v>0</v>
      </c>
      <c r="CW108" s="64">
        <v>0</v>
      </c>
      <c r="CX108" s="25">
        <f>+CY108+DB108</f>
        <v>0</v>
      </c>
      <c r="CY108" s="25">
        <f>CZ108+DA108</f>
        <v>0</v>
      </c>
      <c r="CZ108" s="64">
        <v>0</v>
      </c>
      <c r="DA108" s="64">
        <v>0</v>
      </c>
      <c r="DB108" s="25">
        <f>DC108+DD108</f>
        <v>0</v>
      </c>
      <c r="DC108" s="64">
        <v>0</v>
      </c>
      <c r="DD108" s="64">
        <v>0</v>
      </c>
      <c r="DE108" s="25">
        <f>+DF108+DI108</f>
        <v>0</v>
      </c>
      <c r="DF108" s="25">
        <f>DG108+DH108</f>
        <v>0</v>
      </c>
      <c r="DG108" s="64">
        <f t="shared" si="1481"/>
        <v>0</v>
      </c>
      <c r="DH108" s="64">
        <f t="shared" si="1481"/>
        <v>0</v>
      </c>
      <c r="DI108" s="25">
        <f>DJ108+DK108</f>
        <v>0</v>
      </c>
      <c r="DJ108" s="64">
        <f t="shared" si="1482"/>
        <v>0</v>
      </c>
      <c r="DK108" s="64">
        <f t="shared" si="1482"/>
        <v>0</v>
      </c>
      <c r="DL108" s="25">
        <f>+DM108+DP108</f>
        <v>0</v>
      </c>
      <c r="DM108" s="25">
        <f>DN108+DO108</f>
        <v>0</v>
      </c>
      <c r="DN108" s="64">
        <f t="shared" si="1483"/>
        <v>0</v>
      </c>
      <c r="DO108" s="64">
        <f t="shared" si="1483"/>
        <v>0</v>
      </c>
      <c r="DP108" s="25">
        <f>DQ108+DR108</f>
        <v>0</v>
      </c>
      <c r="DQ108" s="64">
        <f t="shared" si="1484"/>
        <v>0</v>
      </c>
      <c r="DR108" s="64">
        <f t="shared" si="1484"/>
        <v>0</v>
      </c>
    </row>
    <row r="109" spans="1:122" s="30" customFormat="1" ht="15" customHeight="1" x14ac:dyDescent="0.25">
      <c r="A109" s="46"/>
      <c r="B109" s="75"/>
      <c r="C109" s="93" t="s">
        <v>364</v>
      </c>
      <c r="D109" s="25">
        <f>+E109+H109</f>
        <v>0</v>
      </c>
      <c r="E109" s="25">
        <f>F109+G109</f>
        <v>0</v>
      </c>
      <c r="F109" s="64">
        <v>0</v>
      </c>
      <c r="G109" s="64">
        <v>0</v>
      </c>
      <c r="H109" s="25">
        <f>I109+J109</f>
        <v>0</v>
      </c>
      <c r="I109" s="64">
        <v>0</v>
      </c>
      <c r="J109" s="64">
        <v>0</v>
      </c>
      <c r="K109" s="25">
        <f>+L109+O109</f>
        <v>0</v>
      </c>
      <c r="L109" s="25">
        <f>M109+N109</f>
        <v>0</v>
      </c>
      <c r="M109" s="64">
        <v>0</v>
      </c>
      <c r="N109" s="64">
        <v>0</v>
      </c>
      <c r="O109" s="25">
        <f>P109+Q109</f>
        <v>0</v>
      </c>
      <c r="P109" s="64">
        <v>0</v>
      </c>
      <c r="Q109" s="64">
        <v>0</v>
      </c>
      <c r="R109" s="25">
        <f>+S109+V109</f>
        <v>0</v>
      </c>
      <c r="S109" s="25">
        <f>T109+U109</f>
        <v>0</v>
      </c>
      <c r="T109" s="64">
        <v>0</v>
      </c>
      <c r="U109" s="64">
        <v>0</v>
      </c>
      <c r="V109" s="25">
        <f>W109+X109</f>
        <v>0</v>
      </c>
      <c r="W109" s="64">
        <v>0</v>
      </c>
      <c r="X109" s="64">
        <v>0</v>
      </c>
      <c r="Y109" s="25">
        <f>+Z109+AC109</f>
        <v>0</v>
      </c>
      <c r="Z109" s="25">
        <f>AA109+AB109</f>
        <v>0</v>
      </c>
      <c r="AA109" s="64">
        <f t="shared" si="1475"/>
        <v>0</v>
      </c>
      <c r="AB109" s="64">
        <f t="shared" si="1475"/>
        <v>0</v>
      </c>
      <c r="AC109" s="25">
        <f>AD109+AE109</f>
        <v>0</v>
      </c>
      <c r="AD109" s="64">
        <f t="shared" si="1476"/>
        <v>0</v>
      </c>
      <c r="AE109" s="64">
        <f t="shared" si="1476"/>
        <v>0</v>
      </c>
      <c r="AF109" s="25">
        <f>+AG109+AJ109</f>
        <v>0</v>
      </c>
      <c r="AG109" s="25">
        <f>AH109+AI109</f>
        <v>0</v>
      </c>
      <c r="AH109" s="64">
        <v>0</v>
      </c>
      <c r="AI109" s="64">
        <v>0</v>
      </c>
      <c r="AJ109" s="25">
        <f>AK109+AL109</f>
        <v>0</v>
      </c>
      <c r="AK109" s="64">
        <v>0</v>
      </c>
      <c r="AL109" s="64">
        <v>0</v>
      </c>
      <c r="AM109" s="25">
        <f>+AN109+AQ109</f>
        <v>0</v>
      </c>
      <c r="AN109" s="25">
        <f>AO109+AP109</f>
        <v>0</v>
      </c>
      <c r="AO109" s="64">
        <v>0</v>
      </c>
      <c r="AP109" s="64">
        <v>0</v>
      </c>
      <c r="AQ109" s="25">
        <f>AR109+AS109</f>
        <v>0</v>
      </c>
      <c r="AR109" s="64">
        <v>0</v>
      </c>
      <c r="AS109" s="64">
        <v>0</v>
      </c>
      <c r="AT109" s="25">
        <f>+AU109+AX109</f>
        <v>0</v>
      </c>
      <c r="AU109" s="25">
        <f>AV109+AW109</f>
        <v>0</v>
      </c>
      <c r="AV109" s="64">
        <v>0</v>
      </c>
      <c r="AW109" s="64">
        <v>0</v>
      </c>
      <c r="AX109" s="25">
        <f>AY109+AZ109</f>
        <v>0</v>
      </c>
      <c r="AY109" s="64">
        <v>0</v>
      </c>
      <c r="AZ109" s="64">
        <v>0</v>
      </c>
      <c r="BA109" s="25">
        <f>+BB109+BE109</f>
        <v>0</v>
      </c>
      <c r="BB109" s="25">
        <f>BC109+BD109</f>
        <v>0</v>
      </c>
      <c r="BC109" s="64">
        <f t="shared" si="1477"/>
        <v>0</v>
      </c>
      <c r="BD109" s="64">
        <f t="shared" si="1477"/>
        <v>0</v>
      </c>
      <c r="BE109" s="25">
        <f>BF109+BG109</f>
        <v>0</v>
      </c>
      <c r="BF109" s="64">
        <f t="shared" si="1478"/>
        <v>0</v>
      </c>
      <c r="BG109" s="64">
        <f t="shared" si="1478"/>
        <v>0</v>
      </c>
      <c r="BH109" s="25">
        <f>+BI109+BL109</f>
        <v>0</v>
      </c>
      <c r="BI109" s="25">
        <f>BJ109+BK109</f>
        <v>0</v>
      </c>
      <c r="BJ109" s="64">
        <v>0</v>
      </c>
      <c r="BK109" s="64">
        <v>0</v>
      </c>
      <c r="BL109" s="25">
        <f>BM109+BN109</f>
        <v>0</v>
      </c>
      <c r="BM109" s="64">
        <v>0</v>
      </c>
      <c r="BN109" s="64">
        <v>0</v>
      </c>
      <c r="BO109" s="25">
        <f>+BP109+BS109</f>
        <v>0</v>
      </c>
      <c r="BP109" s="25">
        <f>BQ109+BR109</f>
        <v>0</v>
      </c>
      <c r="BQ109" s="64">
        <v>0</v>
      </c>
      <c r="BR109" s="64">
        <v>0</v>
      </c>
      <c r="BS109" s="25">
        <f>BT109+BU109</f>
        <v>0</v>
      </c>
      <c r="BT109" s="64">
        <v>0</v>
      </c>
      <c r="BU109" s="64">
        <v>0</v>
      </c>
      <c r="BV109" s="25">
        <f>+BW109+BZ109</f>
        <v>0</v>
      </c>
      <c r="BW109" s="25">
        <f>BX109+BY109</f>
        <v>0</v>
      </c>
      <c r="BX109" s="64">
        <v>0</v>
      </c>
      <c r="BY109" s="64">
        <v>0</v>
      </c>
      <c r="BZ109" s="25">
        <f>CA109+CB109</f>
        <v>0</v>
      </c>
      <c r="CA109" s="64">
        <v>0</v>
      </c>
      <c r="CB109" s="64">
        <v>0</v>
      </c>
      <c r="CC109" s="25">
        <f>+CD109+CG109</f>
        <v>0</v>
      </c>
      <c r="CD109" s="25">
        <f>CE109+CF109</f>
        <v>0</v>
      </c>
      <c r="CE109" s="64">
        <f t="shared" si="1479"/>
        <v>0</v>
      </c>
      <c r="CF109" s="64">
        <f t="shared" si="1479"/>
        <v>0</v>
      </c>
      <c r="CG109" s="25">
        <f>CH109+CI109</f>
        <v>0</v>
      </c>
      <c r="CH109" s="64">
        <f t="shared" si="1480"/>
        <v>0</v>
      </c>
      <c r="CI109" s="64">
        <f t="shared" si="1480"/>
        <v>0</v>
      </c>
      <c r="CJ109" s="25">
        <f>+CK109+CN109</f>
        <v>0</v>
      </c>
      <c r="CK109" s="25">
        <f>CL109+CM109</f>
        <v>0</v>
      </c>
      <c r="CL109" s="64">
        <v>0</v>
      </c>
      <c r="CM109" s="64">
        <v>0</v>
      </c>
      <c r="CN109" s="25">
        <f>CO109+CP109</f>
        <v>0</v>
      </c>
      <c r="CO109" s="64">
        <v>0</v>
      </c>
      <c r="CP109" s="64">
        <v>0</v>
      </c>
      <c r="CQ109" s="25">
        <f>+CR109+CU109</f>
        <v>0</v>
      </c>
      <c r="CR109" s="25">
        <f>CS109+CT109</f>
        <v>0</v>
      </c>
      <c r="CS109" s="64">
        <v>0</v>
      </c>
      <c r="CT109" s="64">
        <v>0</v>
      </c>
      <c r="CU109" s="25">
        <f>CV109+CW109</f>
        <v>0</v>
      </c>
      <c r="CV109" s="64">
        <v>0</v>
      </c>
      <c r="CW109" s="64">
        <v>0</v>
      </c>
      <c r="CX109" s="25">
        <f>+CY109+DB109</f>
        <v>0</v>
      </c>
      <c r="CY109" s="25">
        <f>CZ109+DA109</f>
        <v>0</v>
      </c>
      <c r="CZ109" s="64">
        <v>0</v>
      </c>
      <c r="DA109" s="64">
        <v>0</v>
      </c>
      <c r="DB109" s="25">
        <f>DC109+DD109</f>
        <v>0</v>
      </c>
      <c r="DC109" s="64">
        <v>0</v>
      </c>
      <c r="DD109" s="64">
        <v>0</v>
      </c>
      <c r="DE109" s="25">
        <f>+DF109+DI109</f>
        <v>0</v>
      </c>
      <c r="DF109" s="25">
        <f>DG109+DH109</f>
        <v>0</v>
      </c>
      <c r="DG109" s="64">
        <f t="shared" si="1481"/>
        <v>0</v>
      </c>
      <c r="DH109" s="64">
        <f t="shared" si="1481"/>
        <v>0</v>
      </c>
      <c r="DI109" s="25">
        <f>DJ109+DK109</f>
        <v>0</v>
      </c>
      <c r="DJ109" s="64">
        <f t="shared" si="1482"/>
        <v>0</v>
      </c>
      <c r="DK109" s="64">
        <f t="shared" si="1482"/>
        <v>0</v>
      </c>
      <c r="DL109" s="25">
        <f>+DM109+DP109</f>
        <v>0</v>
      </c>
      <c r="DM109" s="25">
        <f>DN109+DO109</f>
        <v>0</v>
      </c>
      <c r="DN109" s="64">
        <f t="shared" si="1483"/>
        <v>0</v>
      </c>
      <c r="DO109" s="64">
        <f t="shared" si="1483"/>
        <v>0</v>
      </c>
      <c r="DP109" s="25">
        <f>DQ109+DR109</f>
        <v>0</v>
      </c>
      <c r="DQ109" s="64">
        <f t="shared" si="1484"/>
        <v>0</v>
      </c>
      <c r="DR109" s="64">
        <f t="shared" si="1484"/>
        <v>0</v>
      </c>
    </row>
    <row r="110" spans="1:122" s="30" customFormat="1" ht="15" customHeight="1" x14ac:dyDescent="0.25">
      <c r="A110" s="46"/>
      <c r="B110" s="75"/>
      <c r="C110" s="93" t="s">
        <v>44</v>
      </c>
      <c r="D110" s="25">
        <f>+E110+H110</f>
        <v>0</v>
      </c>
      <c r="E110" s="25">
        <f>F110+G110</f>
        <v>0</v>
      </c>
      <c r="F110" s="64">
        <v>0</v>
      </c>
      <c r="G110" s="64">
        <v>0</v>
      </c>
      <c r="H110" s="25">
        <f>I110+J110</f>
        <v>0</v>
      </c>
      <c r="I110" s="64">
        <v>0</v>
      </c>
      <c r="J110" s="64">
        <v>0</v>
      </c>
      <c r="K110" s="25">
        <f>+L110+O110</f>
        <v>0</v>
      </c>
      <c r="L110" s="25">
        <f>M110+N110</f>
        <v>0</v>
      </c>
      <c r="M110" s="64">
        <v>0</v>
      </c>
      <c r="N110" s="64">
        <v>0</v>
      </c>
      <c r="O110" s="25">
        <f>P110+Q110</f>
        <v>0</v>
      </c>
      <c r="P110" s="64">
        <v>0</v>
      </c>
      <c r="Q110" s="64">
        <v>0</v>
      </c>
      <c r="R110" s="25">
        <f>+S110+V110</f>
        <v>0</v>
      </c>
      <c r="S110" s="25">
        <f>T110+U110</f>
        <v>0</v>
      </c>
      <c r="T110" s="64">
        <v>0</v>
      </c>
      <c r="U110" s="64">
        <v>0</v>
      </c>
      <c r="V110" s="25">
        <f>W110+X110</f>
        <v>0</v>
      </c>
      <c r="W110" s="64">
        <v>0</v>
      </c>
      <c r="X110" s="64">
        <v>0</v>
      </c>
      <c r="Y110" s="25">
        <f>+Z110+AC110</f>
        <v>0</v>
      </c>
      <c r="Z110" s="25">
        <f>AA110+AB110</f>
        <v>0</v>
      </c>
      <c r="AA110" s="64">
        <f t="shared" si="1475"/>
        <v>0</v>
      </c>
      <c r="AB110" s="64">
        <f t="shared" si="1475"/>
        <v>0</v>
      </c>
      <c r="AC110" s="25">
        <f>AD110+AE110</f>
        <v>0</v>
      </c>
      <c r="AD110" s="64">
        <f t="shared" si="1476"/>
        <v>0</v>
      </c>
      <c r="AE110" s="64">
        <f t="shared" si="1476"/>
        <v>0</v>
      </c>
      <c r="AF110" s="25">
        <f>+AG110+AJ110</f>
        <v>0</v>
      </c>
      <c r="AG110" s="25">
        <f>AH110+AI110</f>
        <v>0</v>
      </c>
      <c r="AH110" s="64">
        <v>0</v>
      </c>
      <c r="AI110" s="64">
        <v>0</v>
      </c>
      <c r="AJ110" s="25">
        <f>AK110+AL110</f>
        <v>0</v>
      </c>
      <c r="AK110" s="64">
        <v>0</v>
      </c>
      <c r="AL110" s="64">
        <v>0</v>
      </c>
      <c r="AM110" s="25">
        <f>+AN110+AQ110</f>
        <v>0</v>
      </c>
      <c r="AN110" s="25">
        <f>AO110+AP110</f>
        <v>0</v>
      </c>
      <c r="AO110" s="64">
        <v>0</v>
      </c>
      <c r="AP110" s="64">
        <v>0</v>
      </c>
      <c r="AQ110" s="25">
        <f>AR110+AS110</f>
        <v>0</v>
      </c>
      <c r="AR110" s="64">
        <v>0</v>
      </c>
      <c r="AS110" s="64">
        <v>0</v>
      </c>
      <c r="AT110" s="25">
        <f>+AU110+AX110</f>
        <v>8</v>
      </c>
      <c r="AU110" s="25">
        <f>AV110+AW110</f>
        <v>8</v>
      </c>
      <c r="AV110" s="64">
        <v>8</v>
      </c>
      <c r="AW110" s="64">
        <v>0</v>
      </c>
      <c r="AX110" s="25">
        <f>AY110+AZ110</f>
        <v>0</v>
      </c>
      <c r="AY110" s="64">
        <v>0</v>
      </c>
      <c r="AZ110" s="64">
        <v>0</v>
      </c>
      <c r="BA110" s="25">
        <f>+BB110+BE110</f>
        <v>8</v>
      </c>
      <c r="BB110" s="25">
        <f>BC110+BD110</f>
        <v>8</v>
      </c>
      <c r="BC110" s="64">
        <f t="shared" si="1477"/>
        <v>8</v>
      </c>
      <c r="BD110" s="64">
        <f t="shared" si="1477"/>
        <v>0</v>
      </c>
      <c r="BE110" s="25">
        <f>BF110+BG110</f>
        <v>0</v>
      </c>
      <c r="BF110" s="64">
        <f t="shared" si="1478"/>
        <v>0</v>
      </c>
      <c r="BG110" s="64">
        <f t="shared" si="1478"/>
        <v>0</v>
      </c>
      <c r="BH110" s="25">
        <f>+BI110+BL110</f>
        <v>20</v>
      </c>
      <c r="BI110" s="25">
        <f>BJ110+BK110</f>
        <v>20</v>
      </c>
      <c r="BJ110" s="64">
        <v>20</v>
      </c>
      <c r="BK110" s="64">
        <v>0</v>
      </c>
      <c r="BL110" s="25">
        <f>BM110+BN110</f>
        <v>0</v>
      </c>
      <c r="BM110" s="64">
        <v>0</v>
      </c>
      <c r="BN110" s="64">
        <v>0</v>
      </c>
      <c r="BO110" s="25">
        <f>+BP110+BS110</f>
        <v>6</v>
      </c>
      <c r="BP110" s="25">
        <f>BQ110+BR110</f>
        <v>6</v>
      </c>
      <c r="BQ110" s="64">
        <v>6</v>
      </c>
      <c r="BR110" s="64">
        <v>0</v>
      </c>
      <c r="BS110" s="25">
        <f>BT110+BU110</f>
        <v>0</v>
      </c>
      <c r="BT110" s="64">
        <v>0</v>
      </c>
      <c r="BU110" s="64">
        <v>0</v>
      </c>
      <c r="BV110" s="25">
        <f>+BW110+BZ110</f>
        <v>34</v>
      </c>
      <c r="BW110" s="25">
        <f>BX110+BY110</f>
        <v>34</v>
      </c>
      <c r="BX110" s="64">
        <v>6</v>
      </c>
      <c r="BY110" s="64">
        <v>28</v>
      </c>
      <c r="BZ110" s="25">
        <f>CA110+CB110</f>
        <v>0</v>
      </c>
      <c r="CA110" s="64">
        <v>0</v>
      </c>
      <c r="CB110" s="64">
        <v>0</v>
      </c>
      <c r="CC110" s="25">
        <f>+CD110+CG110</f>
        <v>60</v>
      </c>
      <c r="CD110" s="25">
        <f>CE110+CF110</f>
        <v>60</v>
      </c>
      <c r="CE110" s="64">
        <f t="shared" si="1479"/>
        <v>32</v>
      </c>
      <c r="CF110" s="64">
        <f t="shared" si="1479"/>
        <v>28</v>
      </c>
      <c r="CG110" s="25">
        <f>CH110+CI110</f>
        <v>0</v>
      </c>
      <c r="CH110" s="64">
        <f t="shared" si="1480"/>
        <v>0</v>
      </c>
      <c r="CI110" s="64">
        <f t="shared" si="1480"/>
        <v>0</v>
      </c>
      <c r="CJ110" s="25">
        <f>+CK110+CN110</f>
        <v>0</v>
      </c>
      <c r="CK110" s="25">
        <f>CL110+CM110</f>
        <v>0</v>
      </c>
      <c r="CL110" s="64">
        <v>0</v>
      </c>
      <c r="CM110" s="64">
        <v>0</v>
      </c>
      <c r="CN110" s="25">
        <f>CO110+CP110</f>
        <v>0</v>
      </c>
      <c r="CO110" s="64">
        <v>0</v>
      </c>
      <c r="CP110" s="64">
        <v>0</v>
      </c>
      <c r="CQ110" s="25">
        <f>+CR110+CU110</f>
        <v>0</v>
      </c>
      <c r="CR110" s="25">
        <f>CS110+CT110</f>
        <v>0</v>
      </c>
      <c r="CS110" s="64">
        <v>0</v>
      </c>
      <c r="CT110" s="64">
        <v>0</v>
      </c>
      <c r="CU110" s="25">
        <f>CV110+CW110</f>
        <v>0</v>
      </c>
      <c r="CV110" s="64">
        <v>0</v>
      </c>
      <c r="CW110" s="64">
        <v>0</v>
      </c>
      <c r="CX110" s="25">
        <f>+CY110+DB110</f>
        <v>0</v>
      </c>
      <c r="CY110" s="25">
        <f>CZ110+DA110</f>
        <v>0</v>
      </c>
      <c r="CZ110" s="64">
        <v>0</v>
      </c>
      <c r="DA110" s="64">
        <v>0</v>
      </c>
      <c r="DB110" s="25">
        <f>DC110+DD110</f>
        <v>0</v>
      </c>
      <c r="DC110" s="64">
        <v>0</v>
      </c>
      <c r="DD110" s="64">
        <v>0</v>
      </c>
      <c r="DE110" s="25">
        <f>+DF110+DI110</f>
        <v>0</v>
      </c>
      <c r="DF110" s="25">
        <f>DG110+DH110</f>
        <v>0</v>
      </c>
      <c r="DG110" s="64">
        <f t="shared" si="1481"/>
        <v>0</v>
      </c>
      <c r="DH110" s="64">
        <f t="shared" si="1481"/>
        <v>0</v>
      </c>
      <c r="DI110" s="25">
        <f>DJ110+DK110</f>
        <v>0</v>
      </c>
      <c r="DJ110" s="64">
        <f t="shared" si="1482"/>
        <v>0</v>
      </c>
      <c r="DK110" s="64">
        <f t="shared" si="1482"/>
        <v>0</v>
      </c>
      <c r="DL110" s="25">
        <f>+DM110+DP110</f>
        <v>68</v>
      </c>
      <c r="DM110" s="25">
        <f>DN110+DO110</f>
        <v>68</v>
      </c>
      <c r="DN110" s="64">
        <f t="shared" si="1483"/>
        <v>40</v>
      </c>
      <c r="DO110" s="64">
        <f t="shared" si="1483"/>
        <v>28</v>
      </c>
      <c r="DP110" s="25">
        <f>DQ110+DR110</f>
        <v>0</v>
      </c>
      <c r="DQ110" s="64">
        <f t="shared" si="1484"/>
        <v>0</v>
      </c>
      <c r="DR110" s="64">
        <f t="shared" si="1484"/>
        <v>0</v>
      </c>
    </row>
    <row r="111" spans="1:122" s="30" customFormat="1" ht="15" customHeight="1" x14ac:dyDescent="0.25">
      <c r="A111" s="46"/>
      <c r="B111" s="75"/>
      <c r="C111" s="5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</row>
    <row r="112" spans="1:122" s="30" customFormat="1" ht="15" customHeight="1" x14ac:dyDescent="0.25">
      <c r="A112" s="44"/>
      <c r="B112" s="75" t="s">
        <v>69</v>
      </c>
      <c r="C112" s="93"/>
      <c r="D112" s="25">
        <f>E112+H112</f>
        <v>10463</v>
      </c>
      <c r="E112" s="25">
        <f>SUM(F112:G112)</f>
        <v>10463</v>
      </c>
      <c r="F112" s="25">
        <f>F113+F117+F120+F124+F127+F130+F134+F135</f>
        <v>5199.5</v>
      </c>
      <c r="G112" s="25">
        <f>G113+G117+G120+G124+G127+G130+G134+G135</f>
        <v>5263.5</v>
      </c>
      <c r="H112" s="25">
        <f>SUM(I112:J112)</f>
        <v>0</v>
      </c>
      <c r="I112" s="25">
        <f>I113+I117+I120+I124+I127+I130+I134+I135</f>
        <v>0</v>
      </c>
      <c r="J112" s="25">
        <f>J113+J117+J120+J124+J127+J130+J134+J135</f>
        <v>0</v>
      </c>
      <c r="K112" s="25">
        <f t="shared" ref="K112:K113" si="1485">L112+O112</f>
        <v>10970.5</v>
      </c>
      <c r="L112" s="25">
        <f t="shared" ref="L112:L113" si="1486">SUM(M112:N112)</f>
        <v>10970.5</v>
      </c>
      <c r="M112" s="25">
        <f>M113+M117+M120+M124+M127+M130+M134+M135</f>
        <v>5443.5</v>
      </c>
      <c r="N112" s="25">
        <f>N113+N117+N120+N124+N127+N130+N134+N135</f>
        <v>5527</v>
      </c>
      <c r="O112" s="25">
        <f t="shared" ref="O112:O113" si="1487">SUM(P112:Q112)</f>
        <v>0</v>
      </c>
      <c r="P112" s="25">
        <f>P113+P117+P120+P124+P127+P130+P134+P135</f>
        <v>0</v>
      </c>
      <c r="Q112" s="25">
        <f>Q113+Q117+Q120+Q124+Q127+Q130+Q134+Q135</f>
        <v>0</v>
      </c>
      <c r="R112" s="25">
        <f t="shared" ref="R112:R113" si="1488">S112+V112</f>
        <v>12674</v>
      </c>
      <c r="S112" s="25">
        <f t="shared" ref="S112:S113" si="1489">SUM(T112:U112)</f>
        <v>12667.5</v>
      </c>
      <c r="T112" s="25">
        <f>T113+T117+T120+T124+T127+T130+T134+T135</f>
        <v>6011.5</v>
      </c>
      <c r="U112" s="25">
        <f>U113+U117+U120+U124+U127+U130+U134+U135</f>
        <v>6656</v>
      </c>
      <c r="V112" s="25">
        <f t="shared" ref="V112:V113" si="1490">SUM(W112:X112)</f>
        <v>6.5</v>
      </c>
      <c r="W112" s="25">
        <f>W113+W117+W120+W124+W127+W130+W134+W135</f>
        <v>6.5</v>
      </c>
      <c r="X112" s="25">
        <f>X113+X117+X120+X124+X127+X130+X134+X135</f>
        <v>0</v>
      </c>
      <c r="Y112" s="25">
        <f>Z112+AC112</f>
        <v>34107.5</v>
      </c>
      <c r="Z112" s="25">
        <f>SUM(AA112:AB112)</f>
        <v>34101</v>
      </c>
      <c r="AA112" s="25">
        <f>AA113+AA117+AA120+AA124+AA127+AA130+AA134+AA135</f>
        <v>16654.5</v>
      </c>
      <c r="AB112" s="25">
        <f>AB113+AB117+AB120+AB124+AB127+AB130+AB134+AB135</f>
        <v>17446.5</v>
      </c>
      <c r="AC112" s="25">
        <f>SUM(AD112:AE112)</f>
        <v>6.5</v>
      </c>
      <c r="AD112" s="25">
        <f>AD113+AD117+AD120+AD124+AD127+AD130+AD134+AD135</f>
        <v>6.5</v>
      </c>
      <c r="AE112" s="25">
        <f>AE113+AE117+AE120+AE124+AE127+AE130+AE134+AE135</f>
        <v>0</v>
      </c>
      <c r="AF112" s="25">
        <f t="shared" ref="AF112:AF113" si="1491">AG112+AJ112</f>
        <v>10921.75</v>
      </c>
      <c r="AG112" s="25">
        <f>SUM(AH112:AI112)</f>
        <v>10921.75</v>
      </c>
      <c r="AH112" s="25">
        <f>AH113+AH117+AH120+AH124+AH127+AH130+AH134+AH135</f>
        <v>5421.75</v>
      </c>
      <c r="AI112" s="25">
        <f>AI113+AI117+AI120+AI124+AI127+AI130+AI134+AI135</f>
        <v>5500</v>
      </c>
      <c r="AJ112" s="25">
        <f>SUM(AK112:AL112)</f>
        <v>0</v>
      </c>
      <c r="AK112" s="25">
        <f>AK113+AK117+AK120+AK124+AK127+AK130+AK134+AK135</f>
        <v>0</v>
      </c>
      <c r="AL112" s="25">
        <f>AL113+AL117+AL120+AL124+AL127+AL130+AL134+AL135</f>
        <v>0</v>
      </c>
      <c r="AM112" s="25">
        <f t="shared" ref="AM112:AM113" si="1492">AN112+AQ112</f>
        <v>12354</v>
      </c>
      <c r="AN112" s="25">
        <f t="shared" ref="AN112:AN113" si="1493">SUM(AO112:AP112)</f>
        <v>12345.5</v>
      </c>
      <c r="AO112" s="25">
        <f>AO113+AO117+AO120+AO124+AO127+AO130+AO134+AO135</f>
        <v>6079</v>
      </c>
      <c r="AP112" s="25">
        <f>AP113+AP117+AP120+AP124+AP127+AP130+AP134+AP135</f>
        <v>6266.5</v>
      </c>
      <c r="AQ112" s="25">
        <f t="shared" ref="AQ112:AQ113" si="1494">SUM(AR112:AS112)</f>
        <v>8.5</v>
      </c>
      <c r="AR112" s="25">
        <f>AR113+AR117+AR120+AR124+AR127+AR130+AR134+AR135</f>
        <v>0</v>
      </c>
      <c r="AS112" s="25">
        <f>AS113+AS117+AS120+AS124+AS127+AS130+AS134+AS135</f>
        <v>8.5</v>
      </c>
      <c r="AT112" s="25">
        <f t="shared" ref="AT112:AT113" si="1495">AU112+AX112</f>
        <v>10721.5</v>
      </c>
      <c r="AU112" s="25">
        <f t="shared" ref="AU112:AU113" si="1496">SUM(AV112:AW112)</f>
        <v>10721.5</v>
      </c>
      <c r="AV112" s="25">
        <f>AV113+AV117+AV120+AV124+AV127+AV130+AV134+AV135</f>
        <v>5293</v>
      </c>
      <c r="AW112" s="25">
        <f>AW113+AW117+AW120+AW124+AW127+AW130+AW134+AW135</f>
        <v>5428.5</v>
      </c>
      <c r="AX112" s="25">
        <f t="shared" ref="AX112:AX113" si="1497">SUM(AY112:AZ112)</f>
        <v>0</v>
      </c>
      <c r="AY112" s="25">
        <f>AY113+AY117+AY120+AY124+AY127+AY130+AY134+AY135</f>
        <v>0</v>
      </c>
      <c r="AZ112" s="25">
        <f>AZ113+AZ117+AZ120+AZ124+AZ127+AZ130+AZ134+AZ135</f>
        <v>0</v>
      </c>
      <c r="BA112" s="25">
        <f t="shared" ref="BA112:BA113" si="1498">BB112+BE112</f>
        <v>33997.25</v>
      </c>
      <c r="BB112" s="25">
        <f t="shared" ref="BB112" si="1499">SUM(BC112:BD112)</f>
        <v>33988.75</v>
      </c>
      <c r="BC112" s="25">
        <f>BC113+BC117+BC120+BC124+BC127+BC130+BC134+BC135</f>
        <v>16793.75</v>
      </c>
      <c r="BD112" s="25">
        <f>BD113+BD117+BD120+BD124+BD127+BD130+BD134+BD135</f>
        <v>17195</v>
      </c>
      <c r="BE112" s="25">
        <f t="shared" ref="BE112" si="1500">SUM(BF112:BG112)</f>
        <v>8.5</v>
      </c>
      <c r="BF112" s="25">
        <f>BF113+BF117+BF120+BF124+BF127+BF130+BF134+BF135</f>
        <v>0</v>
      </c>
      <c r="BG112" s="25">
        <f>BG113+BG117+BG120+BG124+BG127+BG130+BG134+BG135</f>
        <v>8.5</v>
      </c>
      <c r="BH112" s="25">
        <f t="shared" ref="BH112:BH113" si="1501">BI112+BL112</f>
        <v>10899.5</v>
      </c>
      <c r="BI112" s="25">
        <f>SUM(BJ112:BK112)</f>
        <v>10899.5</v>
      </c>
      <c r="BJ112" s="25">
        <f>BJ113+BJ117+BJ120+BJ124+BJ127+BJ130+BJ134+BJ135</f>
        <v>5521</v>
      </c>
      <c r="BK112" s="25">
        <f>BK113+BK117+BK120+BK124+BK127+BK130+BK134+BK135</f>
        <v>5378.5</v>
      </c>
      <c r="BL112" s="25">
        <f>SUM(BM112:BN112)</f>
        <v>0</v>
      </c>
      <c r="BM112" s="25">
        <f>BM113+BM117+BM120+BM124+BM127+BM130+BM134+BM135</f>
        <v>0</v>
      </c>
      <c r="BN112" s="25">
        <f>BN113+BN117+BN120+BN124+BN127+BN130+BN134+BN135</f>
        <v>0</v>
      </c>
      <c r="BO112" s="25">
        <f t="shared" ref="BO112:BO113" si="1502">BP112+BS112</f>
        <v>10740</v>
      </c>
      <c r="BP112" s="25">
        <f t="shared" ref="BP112:BP113" si="1503">SUM(BQ112:BR112)</f>
        <v>10740</v>
      </c>
      <c r="BQ112" s="25">
        <f>BQ113+BQ117+BQ120+BQ124+BQ127+BQ130+BQ134+BQ135</f>
        <v>5372.5</v>
      </c>
      <c r="BR112" s="25">
        <f>BR113+BR117+BR120+BR124+BR127+BR130+BR134+BR135</f>
        <v>5367.5</v>
      </c>
      <c r="BS112" s="25">
        <f t="shared" ref="BS112:BS113" si="1504">SUM(BT112:BU112)</f>
        <v>0</v>
      </c>
      <c r="BT112" s="25">
        <f>BT113+BT117+BT120+BT124+BT127+BT130+BT134+BT135</f>
        <v>0</v>
      </c>
      <c r="BU112" s="25">
        <f>BU113+BU117+BU120+BU124+BU127+BU130+BU134+BU135</f>
        <v>0</v>
      </c>
      <c r="BV112" s="25">
        <f t="shared" ref="BV112:BV113" si="1505">BW112+BZ112</f>
        <v>10002.5</v>
      </c>
      <c r="BW112" s="25">
        <f t="shared" ref="BW112:BW113" si="1506">SUM(BX112:BY112)</f>
        <v>10002.5</v>
      </c>
      <c r="BX112" s="25">
        <f>BX113+BX117+BX120+BX124+BX127+BX130+BX134+BX135</f>
        <v>5141</v>
      </c>
      <c r="BY112" s="25">
        <f>BY113+BY117+BY120+BY124+BY127+BY130+BY134+BY135</f>
        <v>4861.5</v>
      </c>
      <c r="BZ112" s="25">
        <f t="shared" ref="BZ112:BZ113" si="1507">SUM(CA112:CB112)</f>
        <v>0</v>
      </c>
      <c r="CA112" s="25">
        <f>CA113+CA117+CA120+CA124+CA127+CA130+CA134+CA135</f>
        <v>0</v>
      </c>
      <c r="CB112" s="25">
        <f>CB113+CB117+CB120+CB124+CB127+CB130+CB134+CB135</f>
        <v>0</v>
      </c>
      <c r="CC112" s="25">
        <f t="shared" ref="CC112:CC113" si="1508">CD112+CG112</f>
        <v>31642</v>
      </c>
      <c r="CD112" s="25">
        <f t="shared" ref="CD112" si="1509">SUM(CE112:CF112)</f>
        <v>31642</v>
      </c>
      <c r="CE112" s="25">
        <f>CE113+CE117+CE120+CE124+CE127+CE130+CE134+CE135</f>
        <v>16034.5</v>
      </c>
      <c r="CF112" s="25">
        <f>CF113+CF117+CF120+CF124+CF127+CF130+CF134+CF135</f>
        <v>15607.5</v>
      </c>
      <c r="CG112" s="25">
        <f t="shared" ref="CG112" si="1510">SUM(CH112:CI112)</f>
        <v>0</v>
      </c>
      <c r="CH112" s="25">
        <f>CH113+CH117+CH120+CH124+CH127+CH130+CH134+CH135</f>
        <v>0</v>
      </c>
      <c r="CI112" s="25">
        <f>CI113+CI117+CI120+CI124+CI127+CI130+CI134+CI135</f>
        <v>0</v>
      </c>
      <c r="CJ112" s="25">
        <f t="shared" ref="CJ112:CJ113" si="1511">CK112+CN112</f>
        <v>0</v>
      </c>
      <c r="CK112" s="25">
        <f>SUM(CL112:CM112)</f>
        <v>0</v>
      </c>
      <c r="CL112" s="25">
        <f>CL113+CL117+CL120+CL124+CL127+CL130+CL134+CL135</f>
        <v>0</v>
      </c>
      <c r="CM112" s="25">
        <f>CM113+CM117+CM120+CM124+CM127+CM130+CM134+CM135</f>
        <v>0</v>
      </c>
      <c r="CN112" s="25">
        <f>SUM(CO112:CP112)</f>
        <v>0</v>
      </c>
      <c r="CO112" s="25">
        <f>CO113+CO117+CO120+CO124+CO127+CO130+CO134+CO135</f>
        <v>0</v>
      </c>
      <c r="CP112" s="25">
        <f>CP113+CP117+CP120+CP124+CP127+CP130+CP134+CP135</f>
        <v>0</v>
      </c>
      <c r="CQ112" s="25">
        <f t="shared" ref="CQ112:CQ113" si="1512">CR112+CU112</f>
        <v>0</v>
      </c>
      <c r="CR112" s="25">
        <f t="shared" ref="CR112:CR113" si="1513">SUM(CS112:CT112)</f>
        <v>0</v>
      </c>
      <c r="CS112" s="25">
        <f>CS113+CS117+CS120+CS124+CS127+CS130+CS134+CS135</f>
        <v>0</v>
      </c>
      <c r="CT112" s="25">
        <f>CT113+CT117+CT120+CT124+CT127+CT130+CT134+CT135</f>
        <v>0</v>
      </c>
      <c r="CU112" s="25">
        <f t="shared" ref="CU112:CU113" si="1514">SUM(CV112:CW112)</f>
        <v>0</v>
      </c>
      <c r="CV112" s="25">
        <f>CV113+CV117+CV120+CV124+CV127+CV130+CV134+CV135</f>
        <v>0</v>
      </c>
      <c r="CW112" s="25">
        <f>CW113+CW117+CW120+CW124+CW127+CW130+CW134+CW135</f>
        <v>0</v>
      </c>
      <c r="CX112" s="25">
        <f t="shared" ref="CX112:CX113" si="1515">CY112+DB112</f>
        <v>0</v>
      </c>
      <c r="CY112" s="25">
        <f t="shared" ref="CY112:CY113" si="1516">SUM(CZ112:DA112)</f>
        <v>0</v>
      </c>
      <c r="CZ112" s="25">
        <f>CZ113+CZ117+CZ120+CZ124+CZ127+CZ130+CZ134+CZ135</f>
        <v>0</v>
      </c>
      <c r="DA112" s="25">
        <f>DA113+DA117+DA120+DA124+DA127+DA130+DA134+DA135</f>
        <v>0</v>
      </c>
      <c r="DB112" s="25">
        <f t="shared" ref="DB112:DB113" si="1517">SUM(DC112:DD112)</f>
        <v>0</v>
      </c>
      <c r="DC112" s="25">
        <f>DC113+DC117+DC120+DC124+DC127+DC130+DC134+DC135</f>
        <v>0</v>
      </c>
      <c r="DD112" s="25">
        <f>DD113+DD117+DD120+DD124+DD127+DD130+DD134+DD135</f>
        <v>0</v>
      </c>
      <c r="DE112" s="25">
        <f t="shared" ref="DE112:DE113" si="1518">DF112+DI112</f>
        <v>0</v>
      </c>
      <c r="DF112" s="25">
        <f t="shared" ref="DF112" si="1519">SUM(DG112:DH112)</f>
        <v>0</v>
      </c>
      <c r="DG112" s="25">
        <f>DG113+DG117+DG120+DG124+DG127+DG130+DG134+DG135</f>
        <v>0</v>
      </c>
      <c r="DH112" s="25">
        <f>DH113+DH117+DH120+DH124+DH127+DH130+DH134+DH135</f>
        <v>0</v>
      </c>
      <c r="DI112" s="25">
        <f t="shared" ref="DI112" si="1520">SUM(DJ112:DK112)</f>
        <v>0</v>
      </c>
      <c r="DJ112" s="25">
        <f>DJ113+DJ117+DJ120+DJ124+DJ127+DJ130+DJ134+DJ135</f>
        <v>0</v>
      </c>
      <c r="DK112" s="25">
        <f>DK113+DK117+DK120+DK124+DK127+DK130+DK134+DK135</f>
        <v>0</v>
      </c>
      <c r="DL112" s="25">
        <f>DM112+DP112</f>
        <v>99746.75</v>
      </c>
      <c r="DM112" s="25">
        <f>SUM(DN112:DO112)</f>
        <v>99731.75</v>
      </c>
      <c r="DN112" s="25">
        <f>DN113+DN117+DN120+DN124+DN127+DN130+DN134+DN135</f>
        <v>49482.75</v>
      </c>
      <c r="DO112" s="25">
        <f>DO113+DO117+DO120+DO124+DO127+DO130+DO134+DO135</f>
        <v>50249</v>
      </c>
      <c r="DP112" s="25">
        <f>SUM(DQ112:DR112)</f>
        <v>15</v>
      </c>
      <c r="DQ112" s="25">
        <f>DQ113+DQ117+DQ120+DQ124+DQ127+DQ130+DQ134+DQ135</f>
        <v>6.5</v>
      </c>
      <c r="DR112" s="25">
        <f>DR113+DR117+DR120+DR124+DR127+DR130+DR134+DR135</f>
        <v>8.5</v>
      </c>
    </row>
    <row r="113" spans="1:122" s="30" customFormat="1" ht="15" customHeight="1" x14ac:dyDescent="0.25">
      <c r="A113" s="46"/>
      <c r="B113" s="75"/>
      <c r="C113" s="93" t="s">
        <v>70</v>
      </c>
      <c r="D113" s="25">
        <f>E113+H113</f>
        <v>9674</v>
      </c>
      <c r="E113" s="25">
        <f>SUM(F113:G113)</f>
        <v>9674</v>
      </c>
      <c r="F113" s="25">
        <f>SUM(F114:F116)</f>
        <v>4793.5</v>
      </c>
      <c r="G113" s="25">
        <f>SUM(G114:G116)</f>
        <v>4880.5</v>
      </c>
      <c r="H113" s="25">
        <f>SUM(I113:J113)</f>
        <v>0</v>
      </c>
      <c r="I113" s="25">
        <f>SUM(I114:I116)</f>
        <v>0</v>
      </c>
      <c r="J113" s="25">
        <f>SUM(J114:J116)</f>
        <v>0</v>
      </c>
      <c r="K113" s="25">
        <f t="shared" si="1485"/>
        <v>10714.5</v>
      </c>
      <c r="L113" s="25">
        <f t="shared" si="1486"/>
        <v>10714.5</v>
      </c>
      <c r="M113" s="25">
        <f t="shared" ref="M113:N113" si="1521">SUM(M114:M116)</f>
        <v>5313.5</v>
      </c>
      <c r="N113" s="25">
        <f t="shared" si="1521"/>
        <v>5401</v>
      </c>
      <c r="O113" s="25">
        <f t="shared" si="1487"/>
        <v>0</v>
      </c>
      <c r="P113" s="25">
        <f t="shared" ref="P113:Q113" si="1522">SUM(P114:P116)</f>
        <v>0</v>
      </c>
      <c r="Q113" s="25">
        <f t="shared" si="1522"/>
        <v>0</v>
      </c>
      <c r="R113" s="25">
        <f t="shared" si="1488"/>
        <v>11952</v>
      </c>
      <c r="S113" s="25">
        <f t="shared" si="1489"/>
        <v>11945.5</v>
      </c>
      <c r="T113" s="25">
        <f t="shared" ref="T113:U113" si="1523">SUM(T114:T116)</f>
        <v>5664.5</v>
      </c>
      <c r="U113" s="25">
        <f t="shared" si="1523"/>
        <v>6281</v>
      </c>
      <c r="V113" s="25">
        <f t="shared" si="1490"/>
        <v>6.5</v>
      </c>
      <c r="W113" s="25">
        <f t="shared" ref="W113:X113" si="1524">SUM(W114:W116)</f>
        <v>6.5</v>
      </c>
      <c r="X113" s="25">
        <f t="shared" si="1524"/>
        <v>0</v>
      </c>
      <c r="Y113" s="25">
        <f t="shared" ref="Y113" si="1525">Z113+AC113</f>
        <v>32340.5</v>
      </c>
      <c r="Z113" s="25">
        <f t="shared" ref="Z113" si="1526">SUM(AA113:AB113)</f>
        <v>32334</v>
      </c>
      <c r="AA113" s="25">
        <f t="shared" ref="AA113:AB113" si="1527">SUM(AA114:AA116)</f>
        <v>15771.5</v>
      </c>
      <c r="AB113" s="25">
        <f t="shared" si="1527"/>
        <v>16562.5</v>
      </c>
      <c r="AC113" s="25">
        <f t="shared" ref="AC113" si="1528">SUM(AD113:AE113)</f>
        <v>6.5</v>
      </c>
      <c r="AD113" s="25">
        <f t="shared" ref="AD113:AE113" si="1529">SUM(AD114:AD116)</f>
        <v>6.5</v>
      </c>
      <c r="AE113" s="25">
        <f t="shared" si="1529"/>
        <v>0</v>
      </c>
      <c r="AF113" s="25">
        <f t="shared" si="1491"/>
        <v>10155.75</v>
      </c>
      <c r="AG113" s="25">
        <f>SUM(AH113:AI113)</f>
        <v>10155.75</v>
      </c>
      <c r="AH113" s="25">
        <f>SUM(AH114:AH116)</f>
        <v>5058.75</v>
      </c>
      <c r="AI113" s="25">
        <f>SUM(AI114:AI116)</f>
        <v>5097</v>
      </c>
      <c r="AJ113" s="25">
        <f>SUM(AK113:AL113)</f>
        <v>0</v>
      </c>
      <c r="AK113" s="25">
        <f>SUM(AK114:AK116)</f>
        <v>0</v>
      </c>
      <c r="AL113" s="25">
        <f>SUM(AL114:AL116)</f>
        <v>0</v>
      </c>
      <c r="AM113" s="25">
        <f t="shared" si="1492"/>
        <v>11509</v>
      </c>
      <c r="AN113" s="25">
        <f t="shared" si="1493"/>
        <v>11500.5</v>
      </c>
      <c r="AO113" s="25">
        <f t="shared" ref="AO113:AP113" si="1530">SUM(AO114:AO116)</f>
        <v>5666</v>
      </c>
      <c r="AP113" s="25">
        <f t="shared" si="1530"/>
        <v>5834.5</v>
      </c>
      <c r="AQ113" s="25">
        <f t="shared" si="1494"/>
        <v>8.5</v>
      </c>
      <c r="AR113" s="25">
        <f t="shared" ref="AR113:AS113" si="1531">SUM(AR114:AR116)</f>
        <v>0</v>
      </c>
      <c r="AS113" s="25">
        <f t="shared" si="1531"/>
        <v>8.5</v>
      </c>
      <c r="AT113" s="25">
        <f t="shared" si="1495"/>
        <v>10023.5</v>
      </c>
      <c r="AU113" s="25">
        <f t="shared" si="1496"/>
        <v>10023.5</v>
      </c>
      <c r="AV113" s="25">
        <f t="shared" ref="AV113:AW113" si="1532">SUM(AV114:AV116)</f>
        <v>4939</v>
      </c>
      <c r="AW113" s="25">
        <f t="shared" si="1532"/>
        <v>5084.5</v>
      </c>
      <c r="AX113" s="25">
        <f t="shared" si="1497"/>
        <v>0</v>
      </c>
      <c r="AY113" s="25">
        <f t="shared" ref="AY113:AZ113" si="1533">SUM(AY114:AY116)</f>
        <v>0</v>
      </c>
      <c r="AZ113" s="25">
        <f t="shared" si="1533"/>
        <v>0</v>
      </c>
      <c r="BA113" s="25">
        <f t="shared" si="1498"/>
        <v>31688.25</v>
      </c>
      <c r="BB113" s="25">
        <f t="shared" ref="BB113" si="1534">SUM(BC113:BD113)</f>
        <v>31679.75</v>
      </c>
      <c r="BC113" s="25">
        <f t="shared" ref="BC113:BD113" si="1535">SUM(BC114:BC116)</f>
        <v>15663.75</v>
      </c>
      <c r="BD113" s="25">
        <f t="shared" si="1535"/>
        <v>16016</v>
      </c>
      <c r="BE113" s="25">
        <f t="shared" ref="BE113" si="1536">SUM(BF113:BG113)</f>
        <v>8.5</v>
      </c>
      <c r="BF113" s="25">
        <f t="shared" ref="BF113:BG113" si="1537">SUM(BF114:BF116)</f>
        <v>0</v>
      </c>
      <c r="BG113" s="25">
        <f t="shared" si="1537"/>
        <v>8.5</v>
      </c>
      <c r="BH113" s="25">
        <f t="shared" si="1501"/>
        <v>10322.5</v>
      </c>
      <c r="BI113" s="25">
        <f>SUM(BJ113:BK113)</f>
        <v>10322.5</v>
      </c>
      <c r="BJ113" s="25">
        <f>SUM(BJ114:BJ116)</f>
        <v>5261</v>
      </c>
      <c r="BK113" s="25">
        <f>SUM(BK114:BK116)</f>
        <v>5061.5</v>
      </c>
      <c r="BL113" s="25">
        <f>SUM(BM113:BN113)</f>
        <v>0</v>
      </c>
      <c r="BM113" s="25">
        <f>SUM(BM114:BM116)</f>
        <v>0</v>
      </c>
      <c r="BN113" s="25">
        <f>SUM(BN114:BN116)</f>
        <v>0</v>
      </c>
      <c r="BO113" s="25">
        <f t="shared" si="1502"/>
        <v>9825</v>
      </c>
      <c r="BP113" s="25">
        <f t="shared" si="1503"/>
        <v>9825</v>
      </c>
      <c r="BQ113" s="25">
        <f t="shared" ref="BQ113:BR113" si="1538">SUM(BQ114:BQ116)</f>
        <v>4906.5</v>
      </c>
      <c r="BR113" s="25">
        <f t="shared" si="1538"/>
        <v>4918.5</v>
      </c>
      <c r="BS113" s="25">
        <f t="shared" si="1504"/>
        <v>0</v>
      </c>
      <c r="BT113" s="25">
        <f t="shared" ref="BT113:BU113" si="1539">SUM(BT114:BT116)</f>
        <v>0</v>
      </c>
      <c r="BU113" s="25">
        <f t="shared" si="1539"/>
        <v>0</v>
      </c>
      <c r="BV113" s="25">
        <f t="shared" si="1505"/>
        <v>9484.5</v>
      </c>
      <c r="BW113" s="25">
        <f t="shared" si="1506"/>
        <v>9484.5</v>
      </c>
      <c r="BX113" s="25">
        <f t="shared" ref="BX113:BY113" si="1540">SUM(BX114:BX116)</f>
        <v>4891</v>
      </c>
      <c r="BY113" s="25">
        <f t="shared" si="1540"/>
        <v>4593.5</v>
      </c>
      <c r="BZ113" s="25">
        <f t="shared" si="1507"/>
        <v>0</v>
      </c>
      <c r="CA113" s="25">
        <f t="shared" ref="CA113:CB113" si="1541">SUM(CA114:CA116)</f>
        <v>0</v>
      </c>
      <c r="CB113" s="25">
        <f t="shared" si="1541"/>
        <v>0</v>
      </c>
      <c r="CC113" s="25">
        <f t="shared" si="1508"/>
        <v>29632</v>
      </c>
      <c r="CD113" s="25">
        <f t="shared" ref="CD113" si="1542">SUM(CE113:CF113)</f>
        <v>29632</v>
      </c>
      <c r="CE113" s="25">
        <f t="shared" ref="CE113:CF113" si="1543">SUM(CE114:CE116)</f>
        <v>15058.5</v>
      </c>
      <c r="CF113" s="25">
        <f t="shared" si="1543"/>
        <v>14573.5</v>
      </c>
      <c r="CG113" s="25">
        <f t="shared" ref="CG113" si="1544">SUM(CH113:CI113)</f>
        <v>0</v>
      </c>
      <c r="CH113" s="25">
        <f t="shared" ref="CH113:CI113" si="1545">SUM(CH114:CH116)</f>
        <v>0</v>
      </c>
      <c r="CI113" s="25">
        <f t="shared" si="1545"/>
        <v>0</v>
      </c>
      <c r="CJ113" s="25">
        <f t="shared" si="1511"/>
        <v>0</v>
      </c>
      <c r="CK113" s="25">
        <f>SUM(CL113:CM113)</f>
        <v>0</v>
      </c>
      <c r="CL113" s="25">
        <f>SUM(CL114:CL116)</f>
        <v>0</v>
      </c>
      <c r="CM113" s="25">
        <f>SUM(CM114:CM116)</f>
        <v>0</v>
      </c>
      <c r="CN113" s="25">
        <f>SUM(CO113:CP113)</f>
        <v>0</v>
      </c>
      <c r="CO113" s="25">
        <f>SUM(CO114:CO116)</f>
        <v>0</v>
      </c>
      <c r="CP113" s="25">
        <f>SUM(CP114:CP116)</f>
        <v>0</v>
      </c>
      <c r="CQ113" s="25">
        <f t="shared" si="1512"/>
        <v>0</v>
      </c>
      <c r="CR113" s="25">
        <f t="shared" si="1513"/>
        <v>0</v>
      </c>
      <c r="CS113" s="25">
        <f t="shared" ref="CS113:CT113" si="1546">SUM(CS114:CS116)</f>
        <v>0</v>
      </c>
      <c r="CT113" s="25">
        <f t="shared" si="1546"/>
        <v>0</v>
      </c>
      <c r="CU113" s="25">
        <f t="shared" si="1514"/>
        <v>0</v>
      </c>
      <c r="CV113" s="25">
        <f t="shared" ref="CV113:CW113" si="1547">SUM(CV114:CV116)</f>
        <v>0</v>
      </c>
      <c r="CW113" s="25">
        <f t="shared" si="1547"/>
        <v>0</v>
      </c>
      <c r="CX113" s="25">
        <f t="shared" si="1515"/>
        <v>0</v>
      </c>
      <c r="CY113" s="25">
        <f t="shared" si="1516"/>
        <v>0</v>
      </c>
      <c r="CZ113" s="25">
        <f t="shared" ref="CZ113:DA113" si="1548">SUM(CZ114:CZ116)</f>
        <v>0</v>
      </c>
      <c r="DA113" s="25">
        <f t="shared" si="1548"/>
        <v>0</v>
      </c>
      <c r="DB113" s="25">
        <f t="shared" si="1517"/>
        <v>0</v>
      </c>
      <c r="DC113" s="25">
        <f t="shared" ref="DC113:DD113" si="1549">SUM(DC114:DC116)</f>
        <v>0</v>
      </c>
      <c r="DD113" s="25">
        <f t="shared" si="1549"/>
        <v>0</v>
      </c>
      <c r="DE113" s="25">
        <f t="shared" si="1518"/>
        <v>0</v>
      </c>
      <c r="DF113" s="25">
        <f t="shared" ref="DF113" si="1550">SUM(DG113:DH113)</f>
        <v>0</v>
      </c>
      <c r="DG113" s="25">
        <f t="shared" ref="DG113:DH113" si="1551">SUM(DG114:DG116)</f>
        <v>0</v>
      </c>
      <c r="DH113" s="25">
        <f t="shared" si="1551"/>
        <v>0</v>
      </c>
      <c r="DI113" s="25">
        <f t="shared" ref="DI113" si="1552">SUM(DJ113:DK113)</f>
        <v>0</v>
      </c>
      <c r="DJ113" s="25">
        <f t="shared" ref="DJ113:DK113" si="1553">SUM(DJ114:DJ116)</f>
        <v>0</v>
      </c>
      <c r="DK113" s="25">
        <f t="shared" si="1553"/>
        <v>0</v>
      </c>
      <c r="DL113" s="25">
        <f t="shared" ref="DL113" si="1554">DM113+DP113</f>
        <v>93660.75</v>
      </c>
      <c r="DM113" s="25">
        <f t="shared" ref="DM113" si="1555">SUM(DN113:DO113)</f>
        <v>93645.75</v>
      </c>
      <c r="DN113" s="25">
        <f t="shared" ref="DN113:DO113" si="1556">SUM(DN114:DN116)</f>
        <v>46493.75</v>
      </c>
      <c r="DO113" s="25">
        <f t="shared" si="1556"/>
        <v>47152</v>
      </c>
      <c r="DP113" s="25">
        <f t="shared" ref="DP113" si="1557">SUM(DQ113:DR113)</f>
        <v>15</v>
      </c>
      <c r="DQ113" s="25">
        <f t="shared" ref="DQ113:DR113" si="1558">SUM(DQ114:DQ116)</f>
        <v>6.5</v>
      </c>
      <c r="DR113" s="25">
        <f t="shared" si="1558"/>
        <v>8.5</v>
      </c>
    </row>
    <row r="114" spans="1:122" s="30" customFormat="1" ht="15" customHeight="1" x14ac:dyDescent="0.25">
      <c r="A114" s="46"/>
      <c r="B114" s="75"/>
      <c r="C114" s="57" t="s">
        <v>209</v>
      </c>
      <c r="D114" s="25">
        <f>+E114+H114</f>
        <v>682</v>
      </c>
      <c r="E114" s="25">
        <f>F114+G114</f>
        <v>682</v>
      </c>
      <c r="F114" s="64">
        <v>531</v>
      </c>
      <c r="G114" s="64">
        <v>151</v>
      </c>
      <c r="H114" s="25">
        <f>I114+J114</f>
        <v>0</v>
      </c>
      <c r="I114" s="64">
        <v>0</v>
      </c>
      <c r="J114" s="64">
        <v>0</v>
      </c>
      <c r="K114" s="25">
        <f>+L114+O114</f>
        <v>965</v>
      </c>
      <c r="L114" s="25">
        <f>M114+N114</f>
        <v>965</v>
      </c>
      <c r="M114" s="64">
        <v>482</v>
      </c>
      <c r="N114" s="64">
        <v>483</v>
      </c>
      <c r="O114" s="25">
        <f>P114+Q114</f>
        <v>0</v>
      </c>
      <c r="P114" s="64">
        <v>0</v>
      </c>
      <c r="Q114" s="64">
        <v>0</v>
      </c>
      <c r="R114" s="25">
        <f>+S114+V114</f>
        <v>1090</v>
      </c>
      <c r="S114" s="25">
        <f>T114+U114</f>
        <v>1090</v>
      </c>
      <c r="T114" s="64">
        <v>544</v>
      </c>
      <c r="U114" s="64">
        <v>546</v>
      </c>
      <c r="V114" s="25">
        <f>W114+X114</f>
        <v>0</v>
      </c>
      <c r="W114" s="64">
        <v>0</v>
      </c>
      <c r="X114" s="64">
        <v>0</v>
      </c>
      <c r="Y114" s="25">
        <f>+Z114+AC114</f>
        <v>2737</v>
      </c>
      <c r="Z114" s="25">
        <f>AA114+AB114</f>
        <v>2737</v>
      </c>
      <c r="AA114" s="64">
        <f t="shared" ref="AA114:AB116" si="1559">+F114+M114+T114</f>
        <v>1557</v>
      </c>
      <c r="AB114" s="64">
        <f t="shared" si="1559"/>
        <v>1180</v>
      </c>
      <c r="AC114" s="25">
        <f>AD114+AE114</f>
        <v>0</v>
      </c>
      <c r="AD114" s="64">
        <f t="shared" ref="AD114:AE116" si="1560">+I114+P114+W114</f>
        <v>0</v>
      </c>
      <c r="AE114" s="64">
        <f t="shared" si="1560"/>
        <v>0</v>
      </c>
      <c r="AF114" s="25">
        <f>+AG114+AJ114</f>
        <v>1283</v>
      </c>
      <c r="AG114" s="25">
        <f>AH114+AI114</f>
        <v>1283</v>
      </c>
      <c r="AH114" s="64">
        <v>629</v>
      </c>
      <c r="AI114" s="64">
        <v>654</v>
      </c>
      <c r="AJ114" s="25">
        <f>AK114+AL114</f>
        <v>0</v>
      </c>
      <c r="AK114" s="64">
        <v>0</v>
      </c>
      <c r="AL114" s="64">
        <v>0</v>
      </c>
      <c r="AM114" s="25">
        <f>+AN114+AQ114</f>
        <v>1357</v>
      </c>
      <c r="AN114" s="25">
        <f>AO114+AP114</f>
        <v>1357</v>
      </c>
      <c r="AO114" s="64">
        <v>676</v>
      </c>
      <c r="AP114" s="64">
        <v>681</v>
      </c>
      <c r="AQ114" s="25">
        <f>AR114+AS114</f>
        <v>0</v>
      </c>
      <c r="AR114" s="64">
        <v>0</v>
      </c>
      <c r="AS114" s="64">
        <v>0</v>
      </c>
      <c r="AT114" s="25">
        <f>+AU114+AX114</f>
        <v>1104.5</v>
      </c>
      <c r="AU114" s="25">
        <f>AV114+AW114</f>
        <v>1104.5</v>
      </c>
      <c r="AV114" s="64">
        <v>549</v>
      </c>
      <c r="AW114" s="64">
        <v>555.5</v>
      </c>
      <c r="AX114" s="25">
        <f>AY114+AZ114</f>
        <v>0</v>
      </c>
      <c r="AY114" s="64">
        <v>0</v>
      </c>
      <c r="AZ114" s="64">
        <v>0</v>
      </c>
      <c r="BA114" s="25">
        <f>+BB114+BE114</f>
        <v>3744.5</v>
      </c>
      <c r="BB114" s="25">
        <f>BC114+BD114</f>
        <v>3744.5</v>
      </c>
      <c r="BC114" s="64">
        <f t="shared" ref="BC114:BD116" si="1561">+AH114+AO114+AV114</f>
        <v>1854</v>
      </c>
      <c r="BD114" s="64">
        <f t="shared" si="1561"/>
        <v>1890.5</v>
      </c>
      <c r="BE114" s="25">
        <f>BF114+BG114</f>
        <v>0</v>
      </c>
      <c r="BF114" s="64">
        <f t="shared" ref="BF114:BG116" si="1562">+AK114+AR114+AY114</f>
        <v>0</v>
      </c>
      <c r="BG114" s="64">
        <f t="shared" si="1562"/>
        <v>0</v>
      </c>
      <c r="BH114" s="25">
        <f>+BI114+BL114</f>
        <v>1230</v>
      </c>
      <c r="BI114" s="25">
        <f>BJ114+BK114</f>
        <v>1230</v>
      </c>
      <c r="BJ114" s="64">
        <v>589</v>
      </c>
      <c r="BK114" s="64">
        <v>641</v>
      </c>
      <c r="BL114" s="25">
        <f>BM114+BN114</f>
        <v>0</v>
      </c>
      <c r="BM114" s="64">
        <v>0</v>
      </c>
      <c r="BN114" s="64">
        <v>0</v>
      </c>
      <c r="BO114" s="25">
        <f>+BP114+BS114</f>
        <v>1189</v>
      </c>
      <c r="BP114" s="25">
        <f>BQ114+BR114</f>
        <v>1189</v>
      </c>
      <c r="BQ114" s="64">
        <v>618</v>
      </c>
      <c r="BR114" s="64">
        <v>571</v>
      </c>
      <c r="BS114" s="25">
        <f>BT114+BU114</f>
        <v>0</v>
      </c>
      <c r="BT114" s="64">
        <v>0</v>
      </c>
      <c r="BU114" s="64">
        <v>0</v>
      </c>
      <c r="BV114" s="25">
        <f>+BW114+BZ114</f>
        <v>1105.5</v>
      </c>
      <c r="BW114" s="25">
        <f>BX114+BY114</f>
        <v>1105.5</v>
      </c>
      <c r="BX114" s="64">
        <v>573</v>
      </c>
      <c r="BY114" s="64">
        <v>532.5</v>
      </c>
      <c r="BZ114" s="25">
        <f>CA114+CB114</f>
        <v>0</v>
      </c>
      <c r="CA114" s="64">
        <v>0</v>
      </c>
      <c r="CB114" s="64">
        <v>0</v>
      </c>
      <c r="CC114" s="25">
        <f>+CD114+CG114</f>
        <v>3524.5</v>
      </c>
      <c r="CD114" s="25">
        <f>CE114+CF114</f>
        <v>3524.5</v>
      </c>
      <c r="CE114" s="64">
        <f t="shared" ref="CE114:CF116" si="1563">+BJ114+BQ114+BX114</f>
        <v>1780</v>
      </c>
      <c r="CF114" s="64">
        <f t="shared" si="1563"/>
        <v>1744.5</v>
      </c>
      <c r="CG114" s="25">
        <f>CH114+CI114</f>
        <v>0</v>
      </c>
      <c r="CH114" s="64">
        <f t="shared" ref="CH114:CI116" si="1564">+BM114+BT114+CA114</f>
        <v>0</v>
      </c>
      <c r="CI114" s="64">
        <f t="shared" si="1564"/>
        <v>0</v>
      </c>
      <c r="CJ114" s="25">
        <f>+CK114+CN114</f>
        <v>0</v>
      </c>
      <c r="CK114" s="25">
        <f>CL114+CM114</f>
        <v>0</v>
      </c>
      <c r="CL114" s="64">
        <v>0</v>
      </c>
      <c r="CM114" s="64">
        <v>0</v>
      </c>
      <c r="CN114" s="25">
        <f>CO114+CP114</f>
        <v>0</v>
      </c>
      <c r="CO114" s="64">
        <v>0</v>
      </c>
      <c r="CP114" s="64">
        <v>0</v>
      </c>
      <c r="CQ114" s="25">
        <f>+CR114+CU114</f>
        <v>0</v>
      </c>
      <c r="CR114" s="25">
        <f>CS114+CT114</f>
        <v>0</v>
      </c>
      <c r="CS114" s="64">
        <v>0</v>
      </c>
      <c r="CT114" s="64">
        <v>0</v>
      </c>
      <c r="CU114" s="25">
        <f>CV114+CW114</f>
        <v>0</v>
      </c>
      <c r="CV114" s="64">
        <v>0</v>
      </c>
      <c r="CW114" s="64">
        <v>0</v>
      </c>
      <c r="CX114" s="25">
        <f>+CY114+DB114</f>
        <v>0</v>
      </c>
      <c r="CY114" s="25">
        <f>CZ114+DA114</f>
        <v>0</v>
      </c>
      <c r="CZ114" s="64">
        <v>0</v>
      </c>
      <c r="DA114" s="64">
        <v>0</v>
      </c>
      <c r="DB114" s="25">
        <f>DC114+DD114</f>
        <v>0</v>
      </c>
      <c r="DC114" s="64">
        <v>0</v>
      </c>
      <c r="DD114" s="64">
        <v>0</v>
      </c>
      <c r="DE114" s="25">
        <f>+DF114+DI114</f>
        <v>0</v>
      </c>
      <c r="DF114" s="25">
        <f>DG114+DH114</f>
        <v>0</v>
      </c>
      <c r="DG114" s="64">
        <f t="shared" ref="DG114:DH116" si="1565">+CL114+CS114+CZ114</f>
        <v>0</v>
      </c>
      <c r="DH114" s="64">
        <f t="shared" si="1565"/>
        <v>0</v>
      </c>
      <c r="DI114" s="25">
        <f>DJ114+DK114</f>
        <v>0</v>
      </c>
      <c r="DJ114" s="64">
        <f t="shared" ref="DJ114:DK116" si="1566">+CO114+CV114+DC114</f>
        <v>0</v>
      </c>
      <c r="DK114" s="64">
        <f t="shared" si="1566"/>
        <v>0</v>
      </c>
      <c r="DL114" s="25">
        <f>+DM114+DP114</f>
        <v>10006</v>
      </c>
      <c r="DM114" s="25">
        <f>DN114+DO114</f>
        <v>10006</v>
      </c>
      <c r="DN114" s="64">
        <f t="shared" ref="DN114:DO116" si="1567">AA114+BC114+CE114+DG114</f>
        <v>5191</v>
      </c>
      <c r="DO114" s="64">
        <f t="shared" si="1567"/>
        <v>4815</v>
      </c>
      <c r="DP114" s="25">
        <f>DQ114+DR114</f>
        <v>0</v>
      </c>
      <c r="DQ114" s="64">
        <f t="shared" ref="DQ114:DR116" si="1568">AD114+BF114+CH114+DJ114</f>
        <v>0</v>
      </c>
      <c r="DR114" s="64">
        <f t="shared" si="1568"/>
        <v>0</v>
      </c>
    </row>
    <row r="115" spans="1:122" s="30" customFormat="1" ht="15" customHeight="1" x14ac:dyDescent="0.25">
      <c r="A115" s="46"/>
      <c r="B115" s="75"/>
      <c r="C115" s="57" t="s">
        <v>70</v>
      </c>
      <c r="D115" s="25">
        <f>+E115+H115</f>
        <v>8992</v>
      </c>
      <c r="E115" s="25">
        <f>F115+G115</f>
        <v>8992</v>
      </c>
      <c r="F115" s="64">
        <v>4262.5</v>
      </c>
      <c r="G115" s="64">
        <v>4729.5</v>
      </c>
      <c r="H115" s="25">
        <f>I115+J115</f>
        <v>0</v>
      </c>
      <c r="I115" s="64">
        <v>0</v>
      </c>
      <c r="J115" s="64">
        <v>0</v>
      </c>
      <c r="K115" s="25">
        <f>+L115+O115</f>
        <v>9749.5</v>
      </c>
      <c r="L115" s="25">
        <f>M115+N115</f>
        <v>9749.5</v>
      </c>
      <c r="M115" s="64">
        <v>4831.5</v>
      </c>
      <c r="N115" s="64">
        <v>4918</v>
      </c>
      <c r="O115" s="25">
        <f>P115+Q115</f>
        <v>0</v>
      </c>
      <c r="P115" s="64">
        <v>0</v>
      </c>
      <c r="Q115" s="64">
        <v>0</v>
      </c>
      <c r="R115" s="25">
        <f>+S115+V115</f>
        <v>10862</v>
      </c>
      <c r="S115" s="25">
        <f>T115+U115</f>
        <v>10855.5</v>
      </c>
      <c r="T115" s="64">
        <v>5120.5</v>
      </c>
      <c r="U115" s="64">
        <v>5735</v>
      </c>
      <c r="V115" s="25">
        <f>W115+X115</f>
        <v>6.5</v>
      </c>
      <c r="W115" s="64">
        <v>6.5</v>
      </c>
      <c r="X115" s="64">
        <v>0</v>
      </c>
      <c r="Y115" s="25">
        <f>+Z115+AC115</f>
        <v>29603.5</v>
      </c>
      <c r="Z115" s="25">
        <f>AA115+AB115</f>
        <v>29597</v>
      </c>
      <c r="AA115" s="64">
        <f t="shared" si="1559"/>
        <v>14214.5</v>
      </c>
      <c r="AB115" s="64">
        <f t="shared" si="1559"/>
        <v>15382.5</v>
      </c>
      <c r="AC115" s="25">
        <f>AD115+AE115</f>
        <v>6.5</v>
      </c>
      <c r="AD115" s="64">
        <f t="shared" si="1560"/>
        <v>6.5</v>
      </c>
      <c r="AE115" s="64">
        <f t="shared" si="1560"/>
        <v>0</v>
      </c>
      <c r="AF115" s="25">
        <f>+AG115+AJ115</f>
        <v>8872.75</v>
      </c>
      <c r="AG115" s="25">
        <f>AH115+AI115</f>
        <v>8872.75</v>
      </c>
      <c r="AH115" s="64">
        <v>4429.75</v>
      </c>
      <c r="AI115" s="64">
        <v>4443</v>
      </c>
      <c r="AJ115" s="25">
        <f>AK115+AL115</f>
        <v>0</v>
      </c>
      <c r="AK115" s="64">
        <v>0</v>
      </c>
      <c r="AL115" s="64">
        <v>0</v>
      </c>
      <c r="AM115" s="25">
        <f>+AN115+AQ115</f>
        <v>10152</v>
      </c>
      <c r="AN115" s="25">
        <f>AO115+AP115</f>
        <v>10143.5</v>
      </c>
      <c r="AO115" s="64">
        <v>4990</v>
      </c>
      <c r="AP115" s="64">
        <v>5153.5</v>
      </c>
      <c r="AQ115" s="25">
        <f>AR115+AS115</f>
        <v>8.5</v>
      </c>
      <c r="AR115" s="64">
        <v>0</v>
      </c>
      <c r="AS115" s="64">
        <v>8.5</v>
      </c>
      <c r="AT115" s="25">
        <f>+AU115+AX115</f>
        <v>8919</v>
      </c>
      <c r="AU115" s="25">
        <f>AV115+AW115</f>
        <v>8919</v>
      </c>
      <c r="AV115" s="64">
        <v>4390</v>
      </c>
      <c r="AW115" s="64">
        <v>4529</v>
      </c>
      <c r="AX115" s="25">
        <f>AY115+AZ115</f>
        <v>0</v>
      </c>
      <c r="AY115" s="64">
        <v>0</v>
      </c>
      <c r="AZ115" s="64">
        <v>0</v>
      </c>
      <c r="BA115" s="25">
        <f>+BB115+BE115</f>
        <v>27943.75</v>
      </c>
      <c r="BB115" s="25">
        <f>BC115+BD115</f>
        <v>27935.25</v>
      </c>
      <c r="BC115" s="64">
        <f t="shared" si="1561"/>
        <v>13809.75</v>
      </c>
      <c r="BD115" s="64">
        <f t="shared" si="1561"/>
        <v>14125.5</v>
      </c>
      <c r="BE115" s="25">
        <f>BF115+BG115</f>
        <v>8.5</v>
      </c>
      <c r="BF115" s="64">
        <f t="shared" si="1562"/>
        <v>0</v>
      </c>
      <c r="BG115" s="64">
        <f t="shared" si="1562"/>
        <v>8.5</v>
      </c>
      <c r="BH115" s="25">
        <f>+BI115+BL115</f>
        <v>9092.5</v>
      </c>
      <c r="BI115" s="25">
        <f>BJ115+BK115</f>
        <v>9092.5</v>
      </c>
      <c r="BJ115" s="64">
        <v>4672</v>
      </c>
      <c r="BK115" s="64">
        <v>4420.5</v>
      </c>
      <c r="BL115" s="25">
        <f>BM115+BN115</f>
        <v>0</v>
      </c>
      <c r="BM115" s="64">
        <v>0</v>
      </c>
      <c r="BN115" s="64">
        <v>0</v>
      </c>
      <c r="BO115" s="25">
        <f>+BP115+BS115</f>
        <v>8636</v>
      </c>
      <c r="BP115" s="25">
        <f>BQ115+BR115</f>
        <v>8636</v>
      </c>
      <c r="BQ115" s="64">
        <v>4288.5</v>
      </c>
      <c r="BR115" s="64">
        <v>4347.5</v>
      </c>
      <c r="BS115" s="25">
        <f>BT115+BU115</f>
        <v>0</v>
      </c>
      <c r="BT115" s="64">
        <v>0</v>
      </c>
      <c r="BU115" s="64">
        <v>0</v>
      </c>
      <c r="BV115" s="25">
        <f>+BW115+BZ115</f>
        <v>8379</v>
      </c>
      <c r="BW115" s="25">
        <f>BX115+BY115</f>
        <v>8379</v>
      </c>
      <c r="BX115" s="64">
        <v>4318</v>
      </c>
      <c r="BY115" s="64">
        <v>4061</v>
      </c>
      <c r="BZ115" s="25">
        <f>CA115+CB115</f>
        <v>0</v>
      </c>
      <c r="CA115" s="64">
        <v>0</v>
      </c>
      <c r="CB115" s="64">
        <v>0</v>
      </c>
      <c r="CC115" s="25">
        <f>+CD115+CG115</f>
        <v>26107.5</v>
      </c>
      <c r="CD115" s="25">
        <f>CE115+CF115</f>
        <v>26107.5</v>
      </c>
      <c r="CE115" s="64">
        <f t="shared" si="1563"/>
        <v>13278.5</v>
      </c>
      <c r="CF115" s="64">
        <f t="shared" si="1563"/>
        <v>12829</v>
      </c>
      <c r="CG115" s="25">
        <f>CH115+CI115</f>
        <v>0</v>
      </c>
      <c r="CH115" s="64">
        <f t="shared" si="1564"/>
        <v>0</v>
      </c>
      <c r="CI115" s="64">
        <f t="shared" si="1564"/>
        <v>0</v>
      </c>
      <c r="CJ115" s="25">
        <f>+CK115+CN115</f>
        <v>0</v>
      </c>
      <c r="CK115" s="25">
        <f>CL115+CM115</f>
        <v>0</v>
      </c>
      <c r="CL115" s="64">
        <v>0</v>
      </c>
      <c r="CM115" s="64">
        <v>0</v>
      </c>
      <c r="CN115" s="25">
        <f>CO115+CP115</f>
        <v>0</v>
      </c>
      <c r="CO115" s="64">
        <v>0</v>
      </c>
      <c r="CP115" s="64">
        <v>0</v>
      </c>
      <c r="CQ115" s="25">
        <f>+CR115+CU115</f>
        <v>0</v>
      </c>
      <c r="CR115" s="25">
        <f>CS115+CT115</f>
        <v>0</v>
      </c>
      <c r="CS115" s="64">
        <v>0</v>
      </c>
      <c r="CT115" s="64">
        <v>0</v>
      </c>
      <c r="CU115" s="25">
        <f>CV115+CW115</f>
        <v>0</v>
      </c>
      <c r="CV115" s="64">
        <v>0</v>
      </c>
      <c r="CW115" s="64">
        <v>0</v>
      </c>
      <c r="CX115" s="25">
        <f>+CY115+DB115</f>
        <v>0</v>
      </c>
      <c r="CY115" s="25">
        <f>CZ115+DA115</f>
        <v>0</v>
      </c>
      <c r="CZ115" s="64">
        <v>0</v>
      </c>
      <c r="DA115" s="64">
        <v>0</v>
      </c>
      <c r="DB115" s="25">
        <f>DC115+DD115</f>
        <v>0</v>
      </c>
      <c r="DC115" s="64">
        <v>0</v>
      </c>
      <c r="DD115" s="64">
        <v>0</v>
      </c>
      <c r="DE115" s="25">
        <f>+DF115+DI115</f>
        <v>0</v>
      </c>
      <c r="DF115" s="25">
        <f>DG115+DH115</f>
        <v>0</v>
      </c>
      <c r="DG115" s="64">
        <f t="shared" si="1565"/>
        <v>0</v>
      </c>
      <c r="DH115" s="64">
        <f t="shared" si="1565"/>
        <v>0</v>
      </c>
      <c r="DI115" s="25">
        <f>DJ115+DK115</f>
        <v>0</v>
      </c>
      <c r="DJ115" s="64">
        <f t="shared" si="1566"/>
        <v>0</v>
      </c>
      <c r="DK115" s="64">
        <f t="shared" si="1566"/>
        <v>0</v>
      </c>
      <c r="DL115" s="25">
        <f>+DM115+DP115</f>
        <v>83654.75</v>
      </c>
      <c r="DM115" s="25">
        <f>DN115+DO115</f>
        <v>83639.75</v>
      </c>
      <c r="DN115" s="64">
        <f t="shared" si="1567"/>
        <v>41302.75</v>
      </c>
      <c r="DO115" s="64">
        <f t="shared" si="1567"/>
        <v>42337</v>
      </c>
      <c r="DP115" s="25">
        <f>DQ115+DR115</f>
        <v>15</v>
      </c>
      <c r="DQ115" s="64">
        <f t="shared" si="1568"/>
        <v>6.5</v>
      </c>
      <c r="DR115" s="64">
        <f t="shared" si="1568"/>
        <v>8.5</v>
      </c>
    </row>
    <row r="116" spans="1:122" s="30" customFormat="1" ht="15" customHeight="1" x14ac:dyDescent="0.25">
      <c r="A116" s="46"/>
      <c r="B116" s="75"/>
      <c r="C116" s="57" t="s">
        <v>71</v>
      </c>
      <c r="D116" s="25">
        <f>+E116+H116</f>
        <v>0</v>
      </c>
      <c r="E116" s="25">
        <f>F116+G116</f>
        <v>0</v>
      </c>
      <c r="F116" s="64">
        <v>0</v>
      </c>
      <c r="G116" s="64">
        <v>0</v>
      </c>
      <c r="H116" s="25">
        <f>I116+J116</f>
        <v>0</v>
      </c>
      <c r="I116" s="64">
        <v>0</v>
      </c>
      <c r="J116" s="64">
        <v>0</v>
      </c>
      <c r="K116" s="25">
        <f>+L116+O116</f>
        <v>0</v>
      </c>
      <c r="L116" s="25">
        <f>M116+N116</f>
        <v>0</v>
      </c>
      <c r="M116" s="64">
        <v>0</v>
      </c>
      <c r="N116" s="64">
        <v>0</v>
      </c>
      <c r="O116" s="25">
        <f>P116+Q116</f>
        <v>0</v>
      </c>
      <c r="P116" s="64">
        <v>0</v>
      </c>
      <c r="Q116" s="64">
        <v>0</v>
      </c>
      <c r="R116" s="25">
        <f>+S116+V116</f>
        <v>0</v>
      </c>
      <c r="S116" s="25">
        <f>T116+U116</f>
        <v>0</v>
      </c>
      <c r="T116" s="64">
        <v>0</v>
      </c>
      <c r="U116" s="64">
        <v>0</v>
      </c>
      <c r="V116" s="25">
        <f>W116+X116</f>
        <v>0</v>
      </c>
      <c r="W116" s="64">
        <v>0</v>
      </c>
      <c r="X116" s="64">
        <v>0</v>
      </c>
      <c r="Y116" s="25">
        <f>+Z116+AC116</f>
        <v>0</v>
      </c>
      <c r="Z116" s="25">
        <f>AA116+AB116</f>
        <v>0</v>
      </c>
      <c r="AA116" s="64">
        <f t="shared" si="1559"/>
        <v>0</v>
      </c>
      <c r="AB116" s="64">
        <f t="shared" si="1559"/>
        <v>0</v>
      </c>
      <c r="AC116" s="25">
        <f>AD116+AE116</f>
        <v>0</v>
      </c>
      <c r="AD116" s="64">
        <f t="shared" si="1560"/>
        <v>0</v>
      </c>
      <c r="AE116" s="64">
        <f t="shared" si="1560"/>
        <v>0</v>
      </c>
      <c r="AF116" s="25">
        <f>+AG116+AJ116</f>
        <v>0</v>
      </c>
      <c r="AG116" s="25">
        <f>AH116+AI116</f>
        <v>0</v>
      </c>
      <c r="AH116" s="64">
        <v>0</v>
      </c>
      <c r="AI116" s="64">
        <v>0</v>
      </c>
      <c r="AJ116" s="25">
        <f>AK116+AL116</f>
        <v>0</v>
      </c>
      <c r="AK116" s="64">
        <v>0</v>
      </c>
      <c r="AL116" s="64">
        <v>0</v>
      </c>
      <c r="AM116" s="25">
        <f>+AN116+AQ116</f>
        <v>0</v>
      </c>
      <c r="AN116" s="25">
        <f>AO116+AP116</f>
        <v>0</v>
      </c>
      <c r="AO116" s="64">
        <v>0</v>
      </c>
      <c r="AP116" s="64">
        <v>0</v>
      </c>
      <c r="AQ116" s="25">
        <f>AR116+AS116</f>
        <v>0</v>
      </c>
      <c r="AR116" s="64">
        <v>0</v>
      </c>
      <c r="AS116" s="64">
        <v>0</v>
      </c>
      <c r="AT116" s="25">
        <f>+AU116+AX116</f>
        <v>0</v>
      </c>
      <c r="AU116" s="25">
        <f>AV116+AW116</f>
        <v>0</v>
      </c>
      <c r="AV116" s="64">
        <v>0</v>
      </c>
      <c r="AW116" s="64">
        <v>0</v>
      </c>
      <c r="AX116" s="25">
        <f>AY116+AZ116</f>
        <v>0</v>
      </c>
      <c r="AY116" s="64">
        <v>0</v>
      </c>
      <c r="AZ116" s="64">
        <v>0</v>
      </c>
      <c r="BA116" s="25">
        <f>+BB116+BE116</f>
        <v>0</v>
      </c>
      <c r="BB116" s="25">
        <f>BC116+BD116</f>
        <v>0</v>
      </c>
      <c r="BC116" s="64">
        <f t="shared" si="1561"/>
        <v>0</v>
      </c>
      <c r="BD116" s="64">
        <f t="shared" si="1561"/>
        <v>0</v>
      </c>
      <c r="BE116" s="25">
        <f>BF116+BG116</f>
        <v>0</v>
      </c>
      <c r="BF116" s="64">
        <f t="shared" si="1562"/>
        <v>0</v>
      </c>
      <c r="BG116" s="64">
        <f t="shared" si="1562"/>
        <v>0</v>
      </c>
      <c r="BH116" s="25">
        <f>+BI116+BL116</f>
        <v>0</v>
      </c>
      <c r="BI116" s="25">
        <f>BJ116+BK116</f>
        <v>0</v>
      </c>
      <c r="BJ116" s="64">
        <v>0</v>
      </c>
      <c r="BK116" s="64">
        <v>0</v>
      </c>
      <c r="BL116" s="25">
        <f>BM116+BN116</f>
        <v>0</v>
      </c>
      <c r="BM116" s="64">
        <v>0</v>
      </c>
      <c r="BN116" s="64">
        <v>0</v>
      </c>
      <c r="BO116" s="25">
        <f>+BP116+BS116</f>
        <v>0</v>
      </c>
      <c r="BP116" s="25">
        <f>BQ116+BR116</f>
        <v>0</v>
      </c>
      <c r="BQ116" s="64">
        <v>0</v>
      </c>
      <c r="BR116" s="64">
        <v>0</v>
      </c>
      <c r="BS116" s="25">
        <f>BT116+BU116</f>
        <v>0</v>
      </c>
      <c r="BT116" s="64">
        <v>0</v>
      </c>
      <c r="BU116" s="64">
        <v>0</v>
      </c>
      <c r="BV116" s="25">
        <f>+BW116+BZ116</f>
        <v>0</v>
      </c>
      <c r="BW116" s="25">
        <f>BX116+BY116</f>
        <v>0</v>
      </c>
      <c r="BX116" s="64">
        <v>0</v>
      </c>
      <c r="BY116" s="64">
        <v>0</v>
      </c>
      <c r="BZ116" s="25">
        <f>CA116+CB116</f>
        <v>0</v>
      </c>
      <c r="CA116" s="64">
        <v>0</v>
      </c>
      <c r="CB116" s="64">
        <v>0</v>
      </c>
      <c r="CC116" s="25">
        <f>+CD116+CG116</f>
        <v>0</v>
      </c>
      <c r="CD116" s="25">
        <f>CE116+CF116</f>
        <v>0</v>
      </c>
      <c r="CE116" s="64">
        <f t="shared" si="1563"/>
        <v>0</v>
      </c>
      <c r="CF116" s="64">
        <f t="shared" si="1563"/>
        <v>0</v>
      </c>
      <c r="CG116" s="25">
        <f>CH116+CI116</f>
        <v>0</v>
      </c>
      <c r="CH116" s="64">
        <f t="shared" si="1564"/>
        <v>0</v>
      </c>
      <c r="CI116" s="64">
        <f t="shared" si="1564"/>
        <v>0</v>
      </c>
      <c r="CJ116" s="25">
        <f>+CK116+CN116</f>
        <v>0</v>
      </c>
      <c r="CK116" s="25">
        <f>CL116+CM116</f>
        <v>0</v>
      </c>
      <c r="CL116" s="64">
        <v>0</v>
      </c>
      <c r="CM116" s="64">
        <v>0</v>
      </c>
      <c r="CN116" s="25">
        <f>CO116+CP116</f>
        <v>0</v>
      </c>
      <c r="CO116" s="64">
        <v>0</v>
      </c>
      <c r="CP116" s="64">
        <v>0</v>
      </c>
      <c r="CQ116" s="25">
        <f>+CR116+CU116</f>
        <v>0</v>
      </c>
      <c r="CR116" s="25">
        <f>CS116+CT116</f>
        <v>0</v>
      </c>
      <c r="CS116" s="64">
        <v>0</v>
      </c>
      <c r="CT116" s="64">
        <v>0</v>
      </c>
      <c r="CU116" s="25">
        <f>CV116+CW116</f>
        <v>0</v>
      </c>
      <c r="CV116" s="64">
        <v>0</v>
      </c>
      <c r="CW116" s="64">
        <v>0</v>
      </c>
      <c r="CX116" s="25">
        <f>+CY116+DB116</f>
        <v>0</v>
      </c>
      <c r="CY116" s="25">
        <f>CZ116+DA116</f>
        <v>0</v>
      </c>
      <c r="CZ116" s="64">
        <v>0</v>
      </c>
      <c r="DA116" s="64">
        <v>0</v>
      </c>
      <c r="DB116" s="25">
        <f>DC116+DD116</f>
        <v>0</v>
      </c>
      <c r="DC116" s="64">
        <v>0</v>
      </c>
      <c r="DD116" s="64">
        <v>0</v>
      </c>
      <c r="DE116" s="25">
        <f>+DF116+DI116</f>
        <v>0</v>
      </c>
      <c r="DF116" s="25">
        <f>DG116+DH116</f>
        <v>0</v>
      </c>
      <c r="DG116" s="64">
        <f t="shared" si="1565"/>
        <v>0</v>
      </c>
      <c r="DH116" s="64">
        <f t="shared" si="1565"/>
        <v>0</v>
      </c>
      <c r="DI116" s="25">
        <f>DJ116+DK116</f>
        <v>0</v>
      </c>
      <c r="DJ116" s="64">
        <f t="shared" si="1566"/>
        <v>0</v>
      </c>
      <c r="DK116" s="64">
        <f t="shared" si="1566"/>
        <v>0</v>
      </c>
      <c r="DL116" s="25">
        <f>+DM116+DP116</f>
        <v>0</v>
      </c>
      <c r="DM116" s="25">
        <f>DN116+DO116</f>
        <v>0</v>
      </c>
      <c r="DN116" s="64">
        <f t="shared" si="1567"/>
        <v>0</v>
      </c>
      <c r="DO116" s="64">
        <f t="shared" si="1567"/>
        <v>0</v>
      </c>
      <c r="DP116" s="25">
        <f>DQ116+DR116</f>
        <v>0</v>
      </c>
      <c r="DQ116" s="64">
        <f t="shared" si="1568"/>
        <v>0</v>
      </c>
      <c r="DR116" s="64">
        <f t="shared" si="1568"/>
        <v>0</v>
      </c>
    </row>
    <row r="117" spans="1:122" s="30" customFormat="1" ht="15" customHeight="1" x14ac:dyDescent="0.25">
      <c r="A117" s="46"/>
      <c r="B117" s="75"/>
      <c r="C117" s="93" t="s">
        <v>72</v>
      </c>
      <c r="D117" s="25">
        <f>E117+H117</f>
        <v>356</v>
      </c>
      <c r="E117" s="25">
        <f>SUM(F117:G117)</f>
        <v>356</v>
      </c>
      <c r="F117" s="25">
        <f>SUM(F118:F119)</f>
        <v>175</v>
      </c>
      <c r="G117" s="25">
        <f>SUM(G118:G119)</f>
        <v>181</v>
      </c>
      <c r="H117" s="25">
        <f>SUM(I117:J117)</f>
        <v>0</v>
      </c>
      <c r="I117" s="25">
        <f>SUM(I118:I119)</f>
        <v>0</v>
      </c>
      <c r="J117" s="25">
        <f>SUM(J118:J119)</f>
        <v>0</v>
      </c>
      <c r="K117" s="25">
        <f t="shared" ref="K117" si="1569">L117+O117</f>
        <v>232</v>
      </c>
      <c r="L117" s="25">
        <f t="shared" ref="L117" si="1570">SUM(M117:N117)</f>
        <v>232</v>
      </c>
      <c r="M117" s="25">
        <f t="shared" ref="M117:N117" si="1571">SUM(M118:M119)</f>
        <v>130</v>
      </c>
      <c r="N117" s="25">
        <f t="shared" si="1571"/>
        <v>102</v>
      </c>
      <c r="O117" s="25">
        <f t="shared" ref="O117" si="1572">SUM(P117:Q117)</f>
        <v>0</v>
      </c>
      <c r="P117" s="25">
        <f t="shared" ref="P117:Q117" si="1573">SUM(P118:P119)</f>
        <v>0</v>
      </c>
      <c r="Q117" s="25">
        <f t="shared" si="1573"/>
        <v>0</v>
      </c>
      <c r="R117" s="25">
        <f t="shared" ref="R117" si="1574">S117+V117</f>
        <v>307</v>
      </c>
      <c r="S117" s="25">
        <f t="shared" ref="S117" si="1575">SUM(T117:U117)</f>
        <v>307</v>
      </c>
      <c r="T117" s="25">
        <f t="shared" ref="T117:U117" si="1576">SUM(T118:T119)</f>
        <v>149</v>
      </c>
      <c r="U117" s="25">
        <f t="shared" si="1576"/>
        <v>158</v>
      </c>
      <c r="V117" s="25">
        <f t="shared" ref="V117" si="1577">SUM(W117:X117)</f>
        <v>0</v>
      </c>
      <c r="W117" s="25">
        <f t="shared" ref="W117:X117" si="1578">SUM(W118:W119)</f>
        <v>0</v>
      </c>
      <c r="X117" s="25">
        <f t="shared" si="1578"/>
        <v>0</v>
      </c>
      <c r="Y117" s="25">
        <f>Z117+AC117</f>
        <v>895</v>
      </c>
      <c r="Z117" s="25">
        <f>SUM(AA117:AB117)</f>
        <v>895</v>
      </c>
      <c r="AA117" s="25">
        <f>SUM(AA118:AA119)</f>
        <v>454</v>
      </c>
      <c r="AB117" s="25">
        <f>SUM(AB118:AB119)</f>
        <v>441</v>
      </c>
      <c r="AC117" s="25">
        <f>SUM(AD117:AE117)</f>
        <v>0</v>
      </c>
      <c r="AD117" s="25">
        <f>SUM(AD118:AD119)</f>
        <v>0</v>
      </c>
      <c r="AE117" s="25">
        <f>SUM(AE118:AE119)</f>
        <v>0</v>
      </c>
      <c r="AF117" s="25">
        <f t="shared" ref="AF117" si="1579">AG117+AJ117</f>
        <v>433</v>
      </c>
      <c r="AG117" s="25">
        <f>SUM(AH117:AI117)</f>
        <v>433</v>
      </c>
      <c r="AH117" s="25">
        <f>SUM(AH118:AH119)</f>
        <v>210</v>
      </c>
      <c r="AI117" s="25">
        <f>SUM(AI118:AI119)</f>
        <v>223</v>
      </c>
      <c r="AJ117" s="25">
        <f>SUM(AK117:AL117)</f>
        <v>0</v>
      </c>
      <c r="AK117" s="25">
        <f>SUM(AK118:AK119)</f>
        <v>0</v>
      </c>
      <c r="AL117" s="25">
        <f>SUM(AL118:AL119)</f>
        <v>0</v>
      </c>
      <c r="AM117" s="25">
        <f t="shared" ref="AM117" si="1580">AN117+AQ117</f>
        <v>395</v>
      </c>
      <c r="AN117" s="25">
        <f t="shared" ref="AN117" si="1581">SUM(AO117:AP117)</f>
        <v>395</v>
      </c>
      <c r="AO117" s="25">
        <f t="shared" ref="AO117:AP117" si="1582">SUM(AO118:AO119)</f>
        <v>204</v>
      </c>
      <c r="AP117" s="25">
        <f t="shared" si="1582"/>
        <v>191</v>
      </c>
      <c r="AQ117" s="25">
        <f t="shared" ref="AQ117" si="1583">SUM(AR117:AS117)</f>
        <v>0</v>
      </c>
      <c r="AR117" s="25">
        <f t="shared" ref="AR117:AS117" si="1584">SUM(AR118:AR119)</f>
        <v>0</v>
      </c>
      <c r="AS117" s="25">
        <f t="shared" si="1584"/>
        <v>0</v>
      </c>
      <c r="AT117" s="25">
        <f t="shared" ref="AT117" si="1585">AU117+AX117</f>
        <v>368</v>
      </c>
      <c r="AU117" s="25">
        <f t="shared" ref="AU117" si="1586">SUM(AV117:AW117)</f>
        <v>368</v>
      </c>
      <c r="AV117" s="25">
        <f t="shared" ref="AV117:AW117" si="1587">SUM(AV118:AV119)</f>
        <v>166</v>
      </c>
      <c r="AW117" s="25">
        <f t="shared" si="1587"/>
        <v>202</v>
      </c>
      <c r="AX117" s="25">
        <f t="shared" ref="AX117" si="1588">SUM(AY117:AZ117)</f>
        <v>0</v>
      </c>
      <c r="AY117" s="25">
        <f t="shared" ref="AY117:AZ117" si="1589">SUM(AY118:AY119)</f>
        <v>0</v>
      </c>
      <c r="AZ117" s="25">
        <f t="shared" si="1589"/>
        <v>0</v>
      </c>
      <c r="BA117" s="25">
        <f t="shared" ref="BA117" si="1590">BB117+BE117</f>
        <v>1196</v>
      </c>
      <c r="BB117" s="25">
        <f t="shared" ref="BB117" si="1591">SUM(BC117:BD117)</f>
        <v>1196</v>
      </c>
      <c r="BC117" s="25">
        <f t="shared" ref="BC117:BD117" si="1592">SUM(BC118:BC119)</f>
        <v>580</v>
      </c>
      <c r="BD117" s="25">
        <f t="shared" si="1592"/>
        <v>616</v>
      </c>
      <c r="BE117" s="25">
        <f t="shared" ref="BE117" si="1593">SUM(BF117:BG117)</f>
        <v>0</v>
      </c>
      <c r="BF117" s="25">
        <f t="shared" ref="BF117:BG117" si="1594">SUM(BF118:BF119)</f>
        <v>0</v>
      </c>
      <c r="BG117" s="25">
        <f t="shared" si="1594"/>
        <v>0</v>
      </c>
      <c r="BH117" s="25">
        <f t="shared" ref="BH117" si="1595">BI117+BL117</f>
        <v>285</v>
      </c>
      <c r="BI117" s="25">
        <f>SUM(BJ117:BK117)</f>
        <v>285</v>
      </c>
      <c r="BJ117" s="25">
        <f>SUM(BJ118:BJ119)</f>
        <v>124</v>
      </c>
      <c r="BK117" s="25">
        <f>SUM(BK118:BK119)</f>
        <v>161</v>
      </c>
      <c r="BL117" s="25">
        <f>SUM(BM117:BN117)</f>
        <v>0</v>
      </c>
      <c r="BM117" s="25">
        <f>SUM(BM118:BM119)</f>
        <v>0</v>
      </c>
      <c r="BN117" s="25">
        <f>SUM(BN118:BN119)</f>
        <v>0</v>
      </c>
      <c r="BO117" s="25">
        <f t="shared" ref="BO117" si="1596">BP117+BS117</f>
        <v>473</v>
      </c>
      <c r="BP117" s="25">
        <f t="shared" ref="BP117" si="1597">SUM(BQ117:BR117)</f>
        <v>473</v>
      </c>
      <c r="BQ117" s="25">
        <f t="shared" ref="BQ117:BR117" si="1598">SUM(BQ118:BQ119)</f>
        <v>250</v>
      </c>
      <c r="BR117" s="25">
        <f t="shared" si="1598"/>
        <v>223</v>
      </c>
      <c r="BS117" s="25">
        <f t="shared" ref="BS117" si="1599">SUM(BT117:BU117)</f>
        <v>0</v>
      </c>
      <c r="BT117" s="25">
        <f t="shared" ref="BT117:BU117" si="1600">SUM(BT118:BT119)</f>
        <v>0</v>
      </c>
      <c r="BU117" s="25">
        <f t="shared" si="1600"/>
        <v>0</v>
      </c>
      <c r="BV117" s="25">
        <f t="shared" ref="BV117" si="1601">BW117+BZ117</f>
        <v>216</v>
      </c>
      <c r="BW117" s="25">
        <f t="shared" ref="BW117" si="1602">SUM(BX117:BY117)</f>
        <v>216</v>
      </c>
      <c r="BX117" s="25">
        <f t="shared" ref="BX117:BY117" si="1603">SUM(BX118:BX119)</f>
        <v>103</v>
      </c>
      <c r="BY117" s="25">
        <f t="shared" si="1603"/>
        <v>113</v>
      </c>
      <c r="BZ117" s="25">
        <f t="shared" ref="BZ117" si="1604">SUM(CA117:CB117)</f>
        <v>0</v>
      </c>
      <c r="CA117" s="25">
        <f t="shared" ref="CA117:CB117" si="1605">SUM(CA118:CA119)</f>
        <v>0</v>
      </c>
      <c r="CB117" s="25">
        <f t="shared" si="1605"/>
        <v>0</v>
      </c>
      <c r="CC117" s="25">
        <f t="shared" ref="CC117" si="1606">CD117+CG117</f>
        <v>974</v>
      </c>
      <c r="CD117" s="25">
        <f t="shared" ref="CD117" si="1607">SUM(CE117:CF117)</f>
        <v>974</v>
      </c>
      <c r="CE117" s="25">
        <f t="shared" ref="CE117:CF117" si="1608">SUM(CE118:CE119)</f>
        <v>477</v>
      </c>
      <c r="CF117" s="25">
        <f t="shared" si="1608"/>
        <v>497</v>
      </c>
      <c r="CG117" s="25">
        <f t="shared" ref="CG117" si="1609">SUM(CH117:CI117)</f>
        <v>0</v>
      </c>
      <c r="CH117" s="25">
        <f t="shared" ref="CH117:CI117" si="1610">SUM(CH118:CH119)</f>
        <v>0</v>
      </c>
      <c r="CI117" s="25">
        <f t="shared" si="1610"/>
        <v>0</v>
      </c>
      <c r="CJ117" s="25">
        <f t="shared" ref="CJ117" si="1611">CK117+CN117</f>
        <v>0</v>
      </c>
      <c r="CK117" s="25">
        <f>SUM(CL117:CM117)</f>
        <v>0</v>
      </c>
      <c r="CL117" s="25">
        <f>SUM(CL118:CL119)</f>
        <v>0</v>
      </c>
      <c r="CM117" s="25">
        <f>SUM(CM118:CM119)</f>
        <v>0</v>
      </c>
      <c r="CN117" s="25">
        <f>SUM(CO117:CP117)</f>
        <v>0</v>
      </c>
      <c r="CO117" s="25">
        <f>SUM(CO118:CO119)</f>
        <v>0</v>
      </c>
      <c r="CP117" s="25">
        <f>SUM(CP118:CP119)</f>
        <v>0</v>
      </c>
      <c r="CQ117" s="25">
        <f t="shared" ref="CQ117" si="1612">CR117+CU117</f>
        <v>0</v>
      </c>
      <c r="CR117" s="25">
        <f t="shared" ref="CR117" si="1613">SUM(CS117:CT117)</f>
        <v>0</v>
      </c>
      <c r="CS117" s="25">
        <f t="shared" ref="CS117:CT117" si="1614">SUM(CS118:CS119)</f>
        <v>0</v>
      </c>
      <c r="CT117" s="25">
        <f t="shared" si="1614"/>
        <v>0</v>
      </c>
      <c r="CU117" s="25">
        <f t="shared" ref="CU117" si="1615">SUM(CV117:CW117)</f>
        <v>0</v>
      </c>
      <c r="CV117" s="25">
        <f t="shared" ref="CV117:CW117" si="1616">SUM(CV118:CV119)</f>
        <v>0</v>
      </c>
      <c r="CW117" s="25">
        <f t="shared" si="1616"/>
        <v>0</v>
      </c>
      <c r="CX117" s="25">
        <f t="shared" ref="CX117" si="1617">CY117+DB117</f>
        <v>0</v>
      </c>
      <c r="CY117" s="25">
        <f t="shared" ref="CY117" si="1618">SUM(CZ117:DA117)</f>
        <v>0</v>
      </c>
      <c r="CZ117" s="25">
        <f t="shared" ref="CZ117:DA117" si="1619">SUM(CZ118:CZ119)</f>
        <v>0</v>
      </c>
      <c r="DA117" s="25">
        <f t="shared" si="1619"/>
        <v>0</v>
      </c>
      <c r="DB117" s="25">
        <f t="shared" ref="DB117" si="1620">SUM(DC117:DD117)</f>
        <v>0</v>
      </c>
      <c r="DC117" s="25">
        <f t="shared" ref="DC117:DD117" si="1621">SUM(DC118:DC119)</f>
        <v>0</v>
      </c>
      <c r="DD117" s="25">
        <f t="shared" si="1621"/>
        <v>0</v>
      </c>
      <c r="DE117" s="25">
        <f t="shared" ref="DE117" si="1622">DF117+DI117</f>
        <v>0</v>
      </c>
      <c r="DF117" s="25">
        <f t="shared" ref="DF117" si="1623">SUM(DG117:DH117)</f>
        <v>0</v>
      </c>
      <c r="DG117" s="25">
        <f t="shared" ref="DG117:DH117" si="1624">SUM(DG118:DG119)</f>
        <v>0</v>
      </c>
      <c r="DH117" s="25">
        <f t="shared" si="1624"/>
        <v>0</v>
      </c>
      <c r="DI117" s="25">
        <f t="shared" ref="DI117" si="1625">SUM(DJ117:DK117)</f>
        <v>0</v>
      </c>
      <c r="DJ117" s="25">
        <f t="shared" ref="DJ117:DK117" si="1626">SUM(DJ118:DJ119)</f>
        <v>0</v>
      </c>
      <c r="DK117" s="25">
        <f t="shared" si="1626"/>
        <v>0</v>
      </c>
      <c r="DL117" s="25">
        <f>DM117+DP117</f>
        <v>3065</v>
      </c>
      <c r="DM117" s="25">
        <f>SUM(DN117:DO117)</f>
        <v>3065</v>
      </c>
      <c r="DN117" s="25">
        <f>SUM(DN118:DN119)</f>
        <v>1511</v>
      </c>
      <c r="DO117" s="25">
        <f>SUM(DO118:DO119)</f>
        <v>1554</v>
      </c>
      <c r="DP117" s="25">
        <f>SUM(DQ117:DR117)</f>
        <v>0</v>
      </c>
      <c r="DQ117" s="25">
        <f>SUM(DQ118:DQ119)</f>
        <v>0</v>
      </c>
      <c r="DR117" s="25">
        <f>SUM(DR118:DR119)</f>
        <v>0</v>
      </c>
    </row>
    <row r="118" spans="1:122" s="30" customFormat="1" ht="15" customHeight="1" x14ac:dyDescent="0.25">
      <c r="A118" s="46"/>
      <c r="B118" s="75"/>
      <c r="C118" s="57" t="s">
        <v>270</v>
      </c>
      <c r="D118" s="25">
        <f>+E118+H118</f>
        <v>356</v>
      </c>
      <c r="E118" s="25">
        <f>F118+G118</f>
        <v>356</v>
      </c>
      <c r="F118" s="64">
        <v>175</v>
      </c>
      <c r="G118" s="64">
        <v>181</v>
      </c>
      <c r="H118" s="25">
        <f>I118+J118</f>
        <v>0</v>
      </c>
      <c r="I118" s="64">
        <v>0</v>
      </c>
      <c r="J118" s="64">
        <v>0</v>
      </c>
      <c r="K118" s="25">
        <f>+L118+O118</f>
        <v>232</v>
      </c>
      <c r="L118" s="25">
        <f>M118+N118</f>
        <v>232</v>
      </c>
      <c r="M118" s="64">
        <v>130</v>
      </c>
      <c r="N118" s="64">
        <v>102</v>
      </c>
      <c r="O118" s="25">
        <f>P118+Q118</f>
        <v>0</v>
      </c>
      <c r="P118" s="64">
        <v>0</v>
      </c>
      <c r="Q118" s="64">
        <v>0</v>
      </c>
      <c r="R118" s="25">
        <f>+S118+V118</f>
        <v>307</v>
      </c>
      <c r="S118" s="25">
        <f>T118+U118</f>
        <v>307</v>
      </c>
      <c r="T118" s="64">
        <v>149</v>
      </c>
      <c r="U118" s="64">
        <v>158</v>
      </c>
      <c r="V118" s="25">
        <f>W118+X118</f>
        <v>0</v>
      </c>
      <c r="W118" s="64">
        <v>0</v>
      </c>
      <c r="X118" s="64">
        <v>0</v>
      </c>
      <c r="Y118" s="25">
        <f>+Z118+AC118</f>
        <v>895</v>
      </c>
      <c r="Z118" s="25">
        <f>AA118+AB118</f>
        <v>895</v>
      </c>
      <c r="AA118" s="64">
        <f>+F118+M118+T118</f>
        <v>454</v>
      </c>
      <c r="AB118" s="64">
        <f>+G118+N118+U118</f>
        <v>441</v>
      </c>
      <c r="AC118" s="25">
        <f>AD118+AE118</f>
        <v>0</v>
      </c>
      <c r="AD118" s="64">
        <f>+I118+P118+W118</f>
        <v>0</v>
      </c>
      <c r="AE118" s="64">
        <f>+J118+Q118+X118</f>
        <v>0</v>
      </c>
      <c r="AF118" s="25">
        <f>+AG118+AJ118</f>
        <v>433</v>
      </c>
      <c r="AG118" s="25">
        <f>AH118+AI118</f>
        <v>433</v>
      </c>
      <c r="AH118" s="64">
        <v>210</v>
      </c>
      <c r="AI118" s="64">
        <v>223</v>
      </c>
      <c r="AJ118" s="25">
        <f>AK118+AL118</f>
        <v>0</v>
      </c>
      <c r="AK118" s="64">
        <v>0</v>
      </c>
      <c r="AL118" s="64">
        <v>0</v>
      </c>
      <c r="AM118" s="25">
        <f>+AN118+AQ118</f>
        <v>395</v>
      </c>
      <c r="AN118" s="25">
        <f>AO118+AP118</f>
        <v>395</v>
      </c>
      <c r="AO118" s="64">
        <v>204</v>
      </c>
      <c r="AP118" s="64">
        <v>191</v>
      </c>
      <c r="AQ118" s="25">
        <f>AR118+AS118</f>
        <v>0</v>
      </c>
      <c r="AR118" s="64">
        <v>0</v>
      </c>
      <c r="AS118" s="64">
        <v>0</v>
      </c>
      <c r="AT118" s="25">
        <f>+AU118+AX118</f>
        <v>368</v>
      </c>
      <c r="AU118" s="25">
        <f>AV118+AW118</f>
        <v>368</v>
      </c>
      <c r="AV118" s="64">
        <v>166</v>
      </c>
      <c r="AW118" s="64">
        <v>202</v>
      </c>
      <c r="AX118" s="25">
        <f>AY118+AZ118</f>
        <v>0</v>
      </c>
      <c r="AY118" s="64">
        <v>0</v>
      </c>
      <c r="AZ118" s="64">
        <v>0</v>
      </c>
      <c r="BA118" s="25">
        <f>+BB118+BE118</f>
        <v>1196</v>
      </c>
      <c r="BB118" s="25">
        <f>BC118+BD118</f>
        <v>1196</v>
      </c>
      <c r="BC118" s="64">
        <f>+AH118+AO118+AV118</f>
        <v>580</v>
      </c>
      <c r="BD118" s="64">
        <f>+AI118+AP118+AW118</f>
        <v>616</v>
      </c>
      <c r="BE118" s="25">
        <f>BF118+BG118</f>
        <v>0</v>
      </c>
      <c r="BF118" s="64">
        <f>+AK118+AR118+AY118</f>
        <v>0</v>
      </c>
      <c r="BG118" s="64">
        <f>+AL118+AS118+AZ118</f>
        <v>0</v>
      </c>
      <c r="BH118" s="25">
        <f>+BI118+BL118</f>
        <v>285</v>
      </c>
      <c r="BI118" s="25">
        <f>BJ118+BK118</f>
        <v>285</v>
      </c>
      <c r="BJ118" s="64">
        <v>124</v>
      </c>
      <c r="BK118" s="64">
        <v>161</v>
      </c>
      <c r="BL118" s="25">
        <f>BM118+BN118</f>
        <v>0</v>
      </c>
      <c r="BM118" s="64">
        <v>0</v>
      </c>
      <c r="BN118" s="64">
        <v>0</v>
      </c>
      <c r="BO118" s="25">
        <f>+BP118+BS118</f>
        <v>473</v>
      </c>
      <c r="BP118" s="25">
        <f>BQ118+BR118</f>
        <v>473</v>
      </c>
      <c r="BQ118" s="64">
        <v>250</v>
      </c>
      <c r="BR118" s="64">
        <v>223</v>
      </c>
      <c r="BS118" s="25">
        <f>BT118+BU118</f>
        <v>0</v>
      </c>
      <c r="BT118" s="64">
        <v>0</v>
      </c>
      <c r="BU118" s="64">
        <v>0</v>
      </c>
      <c r="BV118" s="25">
        <f>+BW118+BZ118</f>
        <v>216</v>
      </c>
      <c r="BW118" s="25">
        <f>BX118+BY118</f>
        <v>216</v>
      </c>
      <c r="BX118" s="64">
        <v>103</v>
      </c>
      <c r="BY118" s="64">
        <v>113</v>
      </c>
      <c r="BZ118" s="25">
        <f>CA118+CB118</f>
        <v>0</v>
      </c>
      <c r="CA118" s="64">
        <v>0</v>
      </c>
      <c r="CB118" s="64">
        <v>0</v>
      </c>
      <c r="CC118" s="25">
        <f>+CD118+CG118</f>
        <v>974</v>
      </c>
      <c r="CD118" s="25">
        <f>CE118+CF118</f>
        <v>974</v>
      </c>
      <c r="CE118" s="64">
        <f>+BJ118+BQ118+BX118</f>
        <v>477</v>
      </c>
      <c r="CF118" s="64">
        <f>+BK118+BR118+BY118</f>
        <v>497</v>
      </c>
      <c r="CG118" s="25">
        <f>CH118+CI118</f>
        <v>0</v>
      </c>
      <c r="CH118" s="64">
        <f>+BM118+BT118+CA118</f>
        <v>0</v>
      </c>
      <c r="CI118" s="64">
        <f>+BN118+BU118+CB118</f>
        <v>0</v>
      </c>
      <c r="CJ118" s="25">
        <f>+CK118+CN118</f>
        <v>0</v>
      </c>
      <c r="CK118" s="25">
        <f>CL118+CM118</f>
        <v>0</v>
      </c>
      <c r="CL118" s="64">
        <v>0</v>
      </c>
      <c r="CM118" s="64">
        <v>0</v>
      </c>
      <c r="CN118" s="25">
        <f>CO118+CP118</f>
        <v>0</v>
      </c>
      <c r="CO118" s="64">
        <v>0</v>
      </c>
      <c r="CP118" s="64">
        <v>0</v>
      </c>
      <c r="CQ118" s="25">
        <f>+CR118+CU118</f>
        <v>0</v>
      </c>
      <c r="CR118" s="25">
        <f>CS118+CT118</f>
        <v>0</v>
      </c>
      <c r="CS118" s="64">
        <v>0</v>
      </c>
      <c r="CT118" s="64">
        <v>0</v>
      </c>
      <c r="CU118" s="25">
        <f>CV118+CW118</f>
        <v>0</v>
      </c>
      <c r="CV118" s="64">
        <v>0</v>
      </c>
      <c r="CW118" s="64">
        <v>0</v>
      </c>
      <c r="CX118" s="25">
        <f>+CY118+DB118</f>
        <v>0</v>
      </c>
      <c r="CY118" s="25">
        <f>CZ118+DA118</f>
        <v>0</v>
      </c>
      <c r="CZ118" s="64">
        <v>0</v>
      </c>
      <c r="DA118" s="64">
        <v>0</v>
      </c>
      <c r="DB118" s="25">
        <f>DC118+DD118</f>
        <v>0</v>
      </c>
      <c r="DC118" s="64">
        <v>0</v>
      </c>
      <c r="DD118" s="64">
        <v>0</v>
      </c>
      <c r="DE118" s="25">
        <f>+DF118+DI118</f>
        <v>0</v>
      </c>
      <c r="DF118" s="25">
        <f>DG118+DH118</f>
        <v>0</v>
      </c>
      <c r="DG118" s="64">
        <f>+CL118+CS118+CZ118</f>
        <v>0</v>
      </c>
      <c r="DH118" s="64">
        <f>+CM118+CT118+DA118</f>
        <v>0</v>
      </c>
      <c r="DI118" s="25">
        <f>DJ118+DK118</f>
        <v>0</v>
      </c>
      <c r="DJ118" s="64">
        <f>+CO118+CV118+DC118</f>
        <v>0</v>
      </c>
      <c r="DK118" s="64">
        <f>+CP118+CW118+DD118</f>
        <v>0</v>
      </c>
      <c r="DL118" s="25">
        <f>+DM118+DP118</f>
        <v>3065</v>
      </c>
      <c r="DM118" s="25">
        <f>DN118+DO118</f>
        <v>3065</v>
      </c>
      <c r="DN118" s="64">
        <f>AA118+BC118+CE118+DG118</f>
        <v>1511</v>
      </c>
      <c r="DO118" s="64">
        <f>AB118+BD118+CF118+DH118</f>
        <v>1554</v>
      </c>
      <c r="DP118" s="25">
        <f>DQ118+DR118</f>
        <v>0</v>
      </c>
      <c r="DQ118" s="64">
        <f>AD118+BF118+CH118+DJ118</f>
        <v>0</v>
      </c>
      <c r="DR118" s="64">
        <f>AE118+BG118+CI118+DK118</f>
        <v>0</v>
      </c>
    </row>
    <row r="119" spans="1:122" s="30" customFormat="1" ht="15" customHeight="1" x14ac:dyDescent="0.25">
      <c r="A119" s="46"/>
      <c r="B119" s="75"/>
      <c r="C119" s="57" t="s">
        <v>271</v>
      </c>
      <c r="D119" s="25">
        <f>+E119+H119</f>
        <v>0</v>
      </c>
      <c r="E119" s="25">
        <f>F119+G119</f>
        <v>0</v>
      </c>
      <c r="F119" s="64">
        <v>0</v>
      </c>
      <c r="G119" s="64">
        <v>0</v>
      </c>
      <c r="H119" s="25">
        <f>I119+J119</f>
        <v>0</v>
      </c>
      <c r="I119" s="64">
        <v>0</v>
      </c>
      <c r="J119" s="64">
        <v>0</v>
      </c>
      <c r="K119" s="25">
        <f>+L119+O119</f>
        <v>0</v>
      </c>
      <c r="L119" s="25">
        <f>M119+N119</f>
        <v>0</v>
      </c>
      <c r="M119" s="64">
        <v>0</v>
      </c>
      <c r="N119" s="64">
        <v>0</v>
      </c>
      <c r="O119" s="25">
        <f>P119+Q119</f>
        <v>0</v>
      </c>
      <c r="P119" s="64">
        <v>0</v>
      </c>
      <c r="Q119" s="64">
        <v>0</v>
      </c>
      <c r="R119" s="25">
        <f>+S119+V119</f>
        <v>0</v>
      </c>
      <c r="S119" s="25">
        <f>T119+U119</f>
        <v>0</v>
      </c>
      <c r="T119" s="64">
        <v>0</v>
      </c>
      <c r="U119" s="64">
        <v>0</v>
      </c>
      <c r="V119" s="25">
        <f>W119+X119</f>
        <v>0</v>
      </c>
      <c r="W119" s="64">
        <v>0</v>
      </c>
      <c r="X119" s="64">
        <v>0</v>
      </c>
      <c r="Y119" s="25">
        <f>+Z119+AC119</f>
        <v>0</v>
      </c>
      <c r="Z119" s="25">
        <f>AA119+AB119</f>
        <v>0</v>
      </c>
      <c r="AA119" s="64">
        <f>+F119+M119+T119</f>
        <v>0</v>
      </c>
      <c r="AB119" s="64">
        <f>+G119+N119+U119</f>
        <v>0</v>
      </c>
      <c r="AC119" s="25">
        <f>AD119+AE119</f>
        <v>0</v>
      </c>
      <c r="AD119" s="64">
        <f>+I119+P119+W119</f>
        <v>0</v>
      </c>
      <c r="AE119" s="64">
        <f>+J119+Q119+X119</f>
        <v>0</v>
      </c>
      <c r="AF119" s="25">
        <f>+AG119+AJ119</f>
        <v>0</v>
      </c>
      <c r="AG119" s="25">
        <f>AH119+AI119</f>
        <v>0</v>
      </c>
      <c r="AH119" s="64">
        <v>0</v>
      </c>
      <c r="AI119" s="64">
        <v>0</v>
      </c>
      <c r="AJ119" s="25">
        <f>AK119+AL119</f>
        <v>0</v>
      </c>
      <c r="AK119" s="64">
        <v>0</v>
      </c>
      <c r="AL119" s="64">
        <v>0</v>
      </c>
      <c r="AM119" s="25">
        <f>+AN119+AQ119</f>
        <v>0</v>
      </c>
      <c r="AN119" s="25">
        <f>AO119+AP119</f>
        <v>0</v>
      </c>
      <c r="AO119" s="64">
        <v>0</v>
      </c>
      <c r="AP119" s="64">
        <v>0</v>
      </c>
      <c r="AQ119" s="25">
        <f>AR119+AS119</f>
        <v>0</v>
      </c>
      <c r="AR119" s="64">
        <v>0</v>
      </c>
      <c r="AS119" s="64">
        <v>0</v>
      </c>
      <c r="AT119" s="25">
        <f>+AU119+AX119</f>
        <v>0</v>
      </c>
      <c r="AU119" s="25">
        <f>AV119+AW119</f>
        <v>0</v>
      </c>
      <c r="AV119" s="64">
        <v>0</v>
      </c>
      <c r="AW119" s="64">
        <v>0</v>
      </c>
      <c r="AX119" s="25">
        <f>AY119+AZ119</f>
        <v>0</v>
      </c>
      <c r="AY119" s="64">
        <v>0</v>
      </c>
      <c r="AZ119" s="64">
        <v>0</v>
      </c>
      <c r="BA119" s="25">
        <f>+BB119+BE119</f>
        <v>0</v>
      </c>
      <c r="BB119" s="25">
        <f>BC119+BD119</f>
        <v>0</v>
      </c>
      <c r="BC119" s="64">
        <f>+AH119+AO119+AV119</f>
        <v>0</v>
      </c>
      <c r="BD119" s="64">
        <f>+AI119+AP119+AW119</f>
        <v>0</v>
      </c>
      <c r="BE119" s="25">
        <f>BF119+BG119</f>
        <v>0</v>
      </c>
      <c r="BF119" s="64">
        <f>+AK119+AR119+AY119</f>
        <v>0</v>
      </c>
      <c r="BG119" s="64">
        <f>+AL119+AS119+AZ119</f>
        <v>0</v>
      </c>
      <c r="BH119" s="25">
        <f>+BI119+BL119</f>
        <v>0</v>
      </c>
      <c r="BI119" s="25">
        <f>BJ119+BK119</f>
        <v>0</v>
      </c>
      <c r="BJ119" s="64">
        <v>0</v>
      </c>
      <c r="BK119" s="64">
        <v>0</v>
      </c>
      <c r="BL119" s="25">
        <f>BM119+BN119</f>
        <v>0</v>
      </c>
      <c r="BM119" s="64">
        <v>0</v>
      </c>
      <c r="BN119" s="64">
        <v>0</v>
      </c>
      <c r="BO119" s="25">
        <f>+BP119+BS119</f>
        <v>0</v>
      </c>
      <c r="BP119" s="25">
        <f>BQ119+BR119</f>
        <v>0</v>
      </c>
      <c r="BQ119" s="64">
        <v>0</v>
      </c>
      <c r="BR119" s="64">
        <v>0</v>
      </c>
      <c r="BS119" s="25">
        <f>BT119+BU119</f>
        <v>0</v>
      </c>
      <c r="BT119" s="64">
        <v>0</v>
      </c>
      <c r="BU119" s="64">
        <v>0</v>
      </c>
      <c r="BV119" s="25">
        <f>+BW119+BZ119</f>
        <v>0</v>
      </c>
      <c r="BW119" s="25">
        <f>BX119+BY119</f>
        <v>0</v>
      </c>
      <c r="BX119" s="64">
        <v>0</v>
      </c>
      <c r="BY119" s="64">
        <v>0</v>
      </c>
      <c r="BZ119" s="25">
        <f>CA119+CB119</f>
        <v>0</v>
      </c>
      <c r="CA119" s="64">
        <v>0</v>
      </c>
      <c r="CB119" s="64">
        <v>0</v>
      </c>
      <c r="CC119" s="25">
        <f>+CD119+CG119</f>
        <v>0</v>
      </c>
      <c r="CD119" s="25">
        <f>CE119+CF119</f>
        <v>0</v>
      </c>
      <c r="CE119" s="64">
        <f>+BJ119+BQ119+BX119</f>
        <v>0</v>
      </c>
      <c r="CF119" s="64">
        <f>+BK119+BR119+BY119</f>
        <v>0</v>
      </c>
      <c r="CG119" s="25">
        <f>CH119+CI119</f>
        <v>0</v>
      </c>
      <c r="CH119" s="64">
        <f>+BM119+BT119+CA119</f>
        <v>0</v>
      </c>
      <c r="CI119" s="64">
        <f>+BN119+BU119+CB119</f>
        <v>0</v>
      </c>
      <c r="CJ119" s="25">
        <f>+CK119+CN119</f>
        <v>0</v>
      </c>
      <c r="CK119" s="25">
        <f>CL119+CM119</f>
        <v>0</v>
      </c>
      <c r="CL119" s="64">
        <v>0</v>
      </c>
      <c r="CM119" s="64">
        <v>0</v>
      </c>
      <c r="CN119" s="25">
        <f>CO119+CP119</f>
        <v>0</v>
      </c>
      <c r="CO119" s="64">
        <v>0</v>
      </c>
      <c r="CP119" s="64">
        <v>0</v>
      </c>
      <c r="CQ119" s="25">
        <f>+CR119+CU119</f>
        <v>0</v>
      </c>
      <c r="CR119" s="25">
        <f>CS119+CT119</f>
        <v>0</v>
      </c>
      <c r="CS119" s="64">
        <v>0</v>
      </c>
      <c r="CT119" s="64">
        <v>0</v>
      </c>
      <c r="CU119" s="25">
        <f>CV119+CW119</f>
        <v>0</v>
      </c>
      <c r="CV119" s="64">
        <v>0</v>
      </c>
      <c r="CW119" s="64">
        <v>0</v>
      </c>
      <c r="CX119" s="25">
        <f>+CY119+DB119</f>
        <v>0</v>
      </c>
      <c r="CY119" s="25">
        <f>CZ119+DA119</f>
        <v>0</v>
      </c>
      <c r="CZ119" s="64">
        <v>0</v>
      </c>
      <c r="DA119" s="64">
        <v>0</v>
      </c>
      <c r="DB119" s="25">
        <f>DC119+DD119</f>
        <v>0</v>
      </c>
      <c r="DC119" s="64">
        <v>0</v>
      </c>
      <c r="DD119" s="64">
        <v>0</v>
      </c>
      <c r="DE119" s="25">
        <f>+DF119+DI119</f>
        <v>0</v>
      </c>
      <c r="DF119" s="25">
        <f>DG119+DH119</f>
        <v>0</v>
      </c>
      <c r="DG119" s="64">
        <f>+CL119+CS119+CZ119</f>
        <v>0</v>
      </c>
      <c r="DH119" s="64">
        <f>+CM119+CT119+DA119</f>
        <v>0</v>
      </c>
      <c r="DI119" s="25">
        <f>DJ119+DK119</f>
        <v>0</v>
      </c>
      <c r="DJ119" s="64">
        <f>+CO119+CV119+DC119</f>
        <v>0</v>
      </c>
      <c r="DK119" s="64">
        <f>+CP119+CW119+DD119</f>
        <v>0</v>
      </c>
      <c r="DL119" s="25">
        <f>+DM119+DP119</f>
        <v>0</v>
      </c>
      <c r="DM119" s="25">
        <f>DN119+DO119</f>
        <v>0</v>
      </c>
      <c r="DN119" s="64">
        <f>AA119+BC119+CE119+DG119</f>
        <v>0</v>
      </c>
      <c r="DO119" s="64">
        <f>AB119+BD119+CF119+DH119</f>
        <v>0</v>
      </c>
      <c r="DP119" s="25">
        <f>DQ119+DR119</f>
        <v>0</v>
      </c>
      <c r="DQ119" s="64">
        <f>AD119+BF119+CH119+DJ119</f>
        <v>0</v>
      </c>
      <c r="DR119" s="64">
        <f>AE119+BG119+CI119+DK119</f>
        <v>0</v>
      </c>
    </row>
    <row r="120" spans="1:122" s="30" customFormat="1" ht="15" customHeight="1" x14ac:dyDescent="0.25">
      <c r="A120" s="46"/>
      <c r="B120" s="75"/>
      <c r="C120" s="93" t="s">
        <v>73</v>
      </c>
      <c r="D120" s="25">
        <f>E120+H120</f>
        <v>433</v>
      </c>
      <c r="E120" s="25">
        <f>SUM(F120:G120)</f>
        <v>433</v>
      </c>
      <c r="F120" s="25">
        <f>SUM(F121:F123)</f>
        <v>231</v>
      </c>
      <c r="G120" s="25">
        <f>SUM(G121:G123)</f>
        <v>202</v>
      </c>
      <c r="H120" s="25">
        <f>SUM(I120:J120)</f>
        <v>0</v>
      </c>
      <c r="I120" s="25">
        <f>SUM(I121:I123)</f>
        <v>0</v>
      </c>
      <c r="J120" s="25">
        <f>SUM(J121:J123)</f>
        <v>0</v>
      </c>
      <c r="K120" s="25">
        <f t="shared" ref="K120" si="1627">L120+O120</f>
        <v>0</v>
      </c>
      <c r="L120" s="25">
        <f t="shared" ref="L120" si="1628">SUM(M120:N120)</f>
        <v>0</v>
      </c>
      <c r="M120" s="25">
        <f t="shared" ref="M120:N120" si="1629">SUM(M121:M123)</f>
        <v>0</v>
      </c>
      <c r="N120" s="25">
        <f t="shared" si="1629"/>
        <v>0</v>
      </c>
      <c r="O120" s="25">
        <f t="shared" ref="O120" si="1630">SUM(P120:Q120)</f>
        <v>0</v>
      </c>
      <c r="P120" s="25">
        <f t="shared" ref="P120:Q120" si="1631">SUM(P121:P123)</f>
        <v>0</v>
      </c>
      <c r="Q120" s="25">
        <f t="shared" si="1631"/>
        <v>0</v>
      </c>
      <c r="R120" s="25">
        <f t="shared" ref="R120" si="1632">S120+V120</f>
        <v>415</v>
      </c>
      <c r="S120" s="25">
        <f t="shared" ref="S120" si="1633">SUM(T120:U120)</f>
        <v>415</v>
      </c>
      <c r="T120" s="25">
        <f t="shared" ref="T120:U120" si="1634">SUM(T121:T123)</f>
        <v>198</v>
      </c>
      <c r="U120" s="25">
        <f t="shared" si="1634"/>
        <v>217</v>
      </c>
      <c r="V120" s="25">
        <f t="shared" ref="V120" si="1635">SUM(W120:X120)</f>
        <v>0</v>
      </c>
      <c r="W120" s="25">
        <f t="shared" ref="W120:X120" si="1636">SUM(W121:W123)</f>
        <v>0</v>
      </c>
      <c r="X120" s="25">
        <f t="shared" si="1636"/>
        <v>0</v>
      </c>
      <c r="Y120" s="25">
        <f t="shared" ref="Y120" si="1637">Z120+AC120</f>
        <v>848</v>
      </c>
      <c r="Z120" s="25">
        <f t="shared" ref="Z120" si="1638">SUM(AA120:AB120)</f>
        <v>848</v>
      </c>
      <c r="AA120" s="25">
        <f t="shared" ref="AA120:AB120" si="1639">SUM(AA121:AA123)</f>
        <v>429</v>
      </c>
      <c r="AB120" s="25">
        <f t="shared" si="1639"/>
        <v>419</v>
      </c>
      <c r="AC120" s="25">
        <f t="shared" ref="AC120" si="1640">SUM(AD120:AE120)</f>
        <v>0</v>
      </c>
      <c r="AD120" s="25">
        <f t="shared" ref="AD120:AE120" si="1641">SUM(AD121:AD123)</f>
        <v>0</v>
      </c>
      <c r="AE120" s="25">
        <f t="shared" si="1641"/>
        <v>0</v>
      </c>
      <c r="AF120" s="25">
        <f t="shared" ref="AF120" si="1642">AG120+AJ120</f>
        <v>333</v>
      </c>
      <c r="AG120" s="25">
        <f>SUM(AH120:AI120)</f>
        <v>333</v>
      </c>
      <c r="AH120" s="25">
        <f>SUM(AH121:AH123)</f>
        <v>153</v>
      </c>
      <c r="AI120" s="25">
        <f>SUM(AI121:AI123)</f>
        <v>180</v>
      </c>
      <c r="AJ120" s="25">
        <f>SUM(AK120:AL120)</f>
        <v>0</v>
      </c>
      <c r="AK120" s="25">
        <f>SUM(AK121:AK123)</f>
        <v>0</v>
      </c>
      <c r="AL120" s="25">
        <f>SUM(AL121:AL123)</f>
        <v>0</v>
      </c>
      <c r="AM120" s="25">
        <f t="shared" ref="AM120" si="1643">AN120+AQ120</f>
        <v>450</v>
      </c>
      <c r="AN120" s="25">
        <f t="shared" ref="AN120" si="1644">SUM(AO120:AP120)</f>
        <v>450</v>
      </c>
      <c r="AO120" s="25">
        <f t="shared" ref="AO120:AP120" si="1645">SUM(AO121:AO123)</f>
        <v>209</v>
      </c>
      <c r="AP120" s="25">
        <f t="shared" si="1645"/>
        <v>241</v>
      </c>
      <c r="AQ120" s="25">
        <f t="shared" ref="AQ120" si="1646">SUM(AR120:AS120)</f>
        <v>0</v>
      </c>
      <c r="AR120" s="25">
        <f t="shared" ref="AR120:AS120" si="1647">SUM(AR121:AR123)</f>
        <v>0</v>
      </c>
      <c r="AS120" s="25">
        <f t="shared" si="1647"/>
        <v>0</v>
      </c>
      <c r="AT120" s="25">
        <f t="shared" ref="AT120" si="1648">AU120+AX120</f>
        <v>330</v>
      </c>
      <c r="AU120" s="25">
        <f t="shared" ref="AU120" si="1649">SUM(AV120:AW120)</f>
        <v>330</v>
      </c>
      <c r="AV120" s="25">
        <f t="shared" ref="AV120:AW120" si="1650">SUM(AV121:AV123)</f>
        <v>188</v>
      </c>
      <c r="AW120" s="25">
        <f t="shared" si="1650"/>
        <v>142</v>
      </c>
      <c r="AX120" s="25">
        <f t="shared" ref="AX120" si="1651">SUM(AY120:AZ120)</f>
        <v>0</v>
      </c>
      <c r="AY120" s="25">
        <f t="shared" ref="AY120:AZ120" si="1652">SUM(AY121:AY123)</f>
        <v>0</v>
      </c>
      <c r="AZ120" s="25">
        <f t="shared" si="1652"/>
        <v>0</v>
      </c>
      <c r="BA120" s="25">
        <f t="shared" ref="BA120" si="1653">BB120+BE120</f>
        <v>1113</v>
      </c>
      <c r="BB120" s="25">
        <f t="shared" ref="BB120" si="1654">SUM(BC120:BD120)</f>
        <v>1113</v>
      </c>
      <c r="BC120" s="25">
        <f t="shared" ref="BC120:BD120" si="1655">SUM(BC121:BC123)</f>
        <v>550</v>
      </c>
      <c r="BD120" s="25">
        <f t="shared" si="1655"/>
        <v>563</v>
      </c>
      <c r="BE120" s="25">
        <f t="shared" ref="BE120" si="1656">SUM(BF120:BG120)</f>
        <v>0</v>
      </c>
      <c r="BF120" s="25">
        <f t="shared" ref="BF120:BG120" si="1657">SUM(BF121:BF123)</f>
        <v>0</v>
      </c>
      <c r="BG120" s="25">
        <f t="shared" si="1657"/>
        <v>0</v>
      </c>
      <c r="BH120" s="25">
        <f t="shared" ref="BH120" si="1658">BI120+BL120</f>
        <v>292</v>
      </c>
      <c r="BI120" s="25">
        <f>SUM(BJ120:BK120)</f>
        <v>292</v>
      </c>
      <c r="BJ120" s="25">
        <f>SUM(BJ121:BJ123)</f>
        <v>136</v>
      </c>
      <c r="BK120" s="25">
        <f>SUM(BK121:BK123)</f>
        <v>156</v>
      </c>
      <c r="BL120" s="25">
        <f>SUM(BM120:BN120)</f>
        <v>0</v>
      </c>
      <c r="BM120" s="25">
        <f>SUM(BM121:BM123)</f>
        <v>0</v>
      </c>
      <c r="BN120" s="25">
        <f>SUM(BN121:BN123)</f>
        <v>0</v>
      </c>
      <c r="BO120" s="25">
        <f t="shared" ref="BO120" si="1659">BP120+BS120</f>
        <v>442</v>
      </c>
      <c r="BP120" s="25">
        <f t="shared" ref="BP120" si="1660">SUM(BQ120:BR120)</f>
        <v>442</v>
      </c>
      <c r="BQ120" s="25">
        <f t="shared" ref="BQ120:BR120" si="1661">SUM(BQ121:BQ123)</f>
        <v>216</v>
      </c>
      <c r="BR120" s="25">
        <f t="shared" si="1661"/>
        <v>226</v>
      </c>
      <c r="BS120" s="25">
        <f t="shared" ref="BS120" si="1662">SUM(BT120:BU120)</f>
        <v>0</v>
      </c>
      <c r="BT120" s="25">
        <f t="shared" ref="BT120:BU120" si="1663">SUM(BT121:BT123)</f>
        <v>0</v>
      </c>
      <c r="BU120" s="25">
        <f t="shared" si="1663"/>
        <v>0</v>
      </c>
      <c r="BV120" s="25">
        <f t="shared" ref="BV120" si="1664">BW120+BZ120</f>
        <v>302</v>
      </c>
      <c r="BW120" s="25">
        <f t="shared" ref="BW120" si="1665">SUM(BX120:BY120)</f>
        <v>302</v>
      </c>
      <c r="BX120" s="25">
        <f t="shared" ref="BX120:BY120" si="1666">SUM(BX121:BX123)</f>
        <v>147</v>
      </c>
      <c r="BY120" s="25">
        <f t="shared" si="1666"/>
        <v>155</v>
      </c>
      <c r="BZ120" s="25">
        <f t="shared" ref="BZ120" si="1667">SUM(CA120:CB120)</f>
        <v>0</v>
      </c>
      <c r="CA120" s="25">
        <f t="shared" ref="CA120:CB120" si="1668">SUM(CA121:CA123)</f>
        <v>0</v>
      </c>
      <c r="CB120" s="25">
        <f t="shared" si="1668"/>
        <v>0</v>
      </c>
      <c r="CC120" s="25">
        <f t="shared" ref="CC120" si="1669">CD120+CG120</f>
        <v>1036</v>
      </c>
      <c r="CD120" s="25">
        <f t="shared" ref="CD120" si="1670">SUM(CE120:CF120)</f>
        <v>1036</v>
      </c>
      <c r="CE120" s="25">
        <f t="shared" ref="CE120:CF120" si="1671">SUM(CE121:CE123)</f>
        <v>499</v>
      </c>
      <c r="CF120" s="25">
        <f t="shared" si="1671"/>
        <v>537</v>
      </c>
      <c r="CG120" s="25">
        <f t="shared" ref="CG120" si="1672">SUM(CH120:CI120)</f>
        <v>0</v>
      </c>
      <c r="CH120" s="25">
        <f t="shared" ref="CH120:CI120" si="1673">SUM(CH121:CH123)</f>
        <v>0</v>
      </c>
      <c r="CI120" s="25">
        <f t="shared" si="1673"/>
        <v>0</v>
      </c>
      <c r="CJ120" s="25">
        <f t="shared" ref="CJ120" si="1674">CK120+CN120</f>
        <v>0</v>
      </c>
      <c r="CK120" s="25">
        <f>SUM(CL120:CM120)</f>
        <v>0</v>
      </c>
      <c r="CL120" s="25">
        <f>SUM(CL121:CL123)</f>
        <v>0</v>
      </c>
      <c r="CM120" s="25">
        <f>SUM(CM121:CM123)</f>
        <v>0</v>
      </c>
      <c r="CN120" s="25">
        <f>SUM(CO120:CP120)</f>
        <v>0</v>
      </c>
      <c r="CO120" s="25">
        <f>SUM(CO121:CO123)</f>
        <v>0</v>
      </c>
      <c r="CP120" s="25">
        <f>SUM(CP121:CP123)</f>
        <v>0</v>
      </c>
      <c r="CQ120" s="25">
        <f t="shared" ref="CQ120" si="1675">CR120+CU120</f>
        <v>0</v>
      </c>
      <c r="CR120" s="25">
        <f t="shared" ref="CR120" si="1676">SUM(CS120:CT120)</f>
        <v>0</v>
      </c>
      <c r="CS120" s="25">
        <f t="shared" ref="CS120:CT120" si="1677">SUM(CS121:CS123)</f>
        <v>0</v>
      </c>
      <c r="CT120" s="25">
        <f t="shared" si="1677"/>
        <v>0</v>
      </c>
      <c r="CU120" s="25">
        <f t="shared" ref="CU120" si="1678">SUM(CV120:CW120)</f>
        <v>0</v>
      </c>
      <c r="CV120" s="25">
        <f t="shared" ref="CV120:CW120" si="1679">SUM(CV121:CV123)</f>
        <v>0</v>
      </c>
      <c r="CW120" s="25">
        <f t="shared" si="1679"/>
        <v>0</v>
      </c>
      <c r="CX120" s="25">
        <f t="shared" ref="CX120" si="1680">CY120+DB120</f>
        <v>0</v>
      </c>
      <c r="CY120" s="25">
        <f t="shared" ref="CY120" si="1681">SUM(CZ120:DA120)</f>
        <v>0</v>
      </c>
      <c r="CZ120" s="25">
        <f t="shared" ref="CZ120:DA120" si="1682">SUM(CZ121:CZ123)</f>
        <v>0</v>
      </c>
      <c r="DA120" s="25">
        <f t="shared" si="1682"/>
        <v>0</v>
      </c>
      <c r="DB120" s="25">
        <f t="shared" ref="DB120" si="1683">SUM(DC120:DD120)</f>
        <v>0</v>
      </c>
      <c r="DC120" s="25">
        <f t="shared" ref="DC120:DD120" si="1684">SUM(DC121:DC123)</f>
        <v>0</v>
      </c>
      <c r="DD120" s="25">
        <f t="shared" si="1684"/>
        <v>0</v>
      </c>
      <c r="DE120" s="25">
        <f t="shared" ref="DE120" si="1685">DF120+DI120</f>
        <v>0</v>
      </c>
      <c r="DF120" s="25">
        <f t="shared" ref="DF120" si="1686">SUM(DG120:DH120)</f>
        <v>0</v>
      </c>
      <c r="DG120" s="25">
        <f t="shared" ref="DG120:DH120" si="1687">SUM(DG121:DG123)</f>
        <v>0</v>
      </c>
      <c r="DH120" s="25">
        <f t="shared" si="1687"/>
        <v>0</v>
      </c>
      <c r="DI120" s="25">
        <f t="shared" ref="DI120" si="1688">SUM(DJ120:DK120)</f>
        <v>0</v>
      </c>
      <c r="DJ120" s="25">
        <f t="shared" ref="DJ120:DK120" si="1689">SUM(DJ121:DJ123)</f>
        <v>0</v>
      </c>
      <c r="DK120" s="25">
        <f t="shared" si="1689"/>
        <v>0</v>
      </c>
      <c r="DL120" s="25">
        <f t="shared" ref="DL120" si="1690">DM120+DP120</f>
        <v>2997</v>
      </c>
      <c r="DM120" s="25">
        <f t="shared" ref="DM120" si="1691">SUM(DN120:DO120)</f>
        <v>2997</v>
      </c>
      <c r="DN120" s="25">
        <f t="shared" ref="DN120:DO120" si="1692">SUM(DN121:DN123)</f>
        <v>1478</v>
      </c>
      <c r="DO120" s="25">
        <f t="shared" si="1692"/>
        <v>1519</v>
      </c>
      <c r="DP120" s="25">
        <f t="shared" ref="DP120" si="1693">SUM(DQ120:DR120)</f>
        <v>0</v>
      </c>
      <c r="DQ120" s="25">
        <f t="shared" ref="DQ120:DR120" si="1694">SUM(DQ121:DQ123)</f>
        <v>0</v>
      </c>
      <c r="DR120" s="25">
        <f t="shared" si="1694"/>
        <v>0</v>
      </c>
    </row>
    <row r="121" spans="1:122" s="30" customFormat="1" ht="15" customHeight="1" x14ac:dyDescent="0.25">
      <c r="A121" s="46"/>
      <c r="B121" s="75"/>
      <c r="C121" s="57" t="s">
        <v>272</v>
      </c>
      <c r="D121" s="25">
        <f>+E121+H121</f>
        <v>433</v>
      </c>
      <c r="E121" s="25">
        <f>F121+G121</f>
        <v>433</v>
      </c>
      <c r="F121" s="64">
        <v>231</v>
      </c>
      <c r="G121" s="64">
        <v>202</v>
      </c>
      <c r="H121" s="25">
        <f>I121+J121</f>
        <v>0</v>
      </c>
      <c r="I121" s="64">
        <v>0</v>
      </c>
      <c r="J121" s="64">
        <v>0</v>
      </c>
      <c r="K121" s="25">
        <f>+L121+O121</f>
        <v>0</v>
      </c>
      <c r="L121" s="25">
        <f>M121+N121</f>
        <v>0</v>
      </c>
      <c r="M121" s="64">
        <v>0</v>
      </c>
      <c r="N121" s="64">
        <v>0</v>
      </c>
      <c r="O121" s="25">
        <f>P121+Q121</f>
        <v>0</v>
      </c>
      <c r="P121" s="64">
        <v>0</v>
      </c>
      <c r="Q121" s="64">
        <v>0</v>
      </c>
      <c r="R121" s="25">
        <f>+S121+V121</f>
        <v>415</v>
      </c>
      <c r="S121" s="25">
        <f>T121+U121</f>
        <v>415</v>
      </c>
      <c r="T121" s="64">
        <v>198</v>
      </c>
      <c r="U121" s="64">
        <v>217</v>
      </c>
      <c r="V121" s="25">
        <f>W121+X121</f>
        <v>0</v>
      </c>
      <c r="W121" s="64">
        <v>0</v>
      </c>
      <c r="X121" s="64">
        <v>0</v>
      </c>
      <c r="Y121" s="25">
        <f>+Z121+AC121</f>
        <v>848</v>
      </c>
      <c r="Z121" s="25">
        <f>AA121+AB121</f>
        <v>848</v>
      </c>
      <c r="AA121" s="64">
        <f t="shared" ref="AA121:AB123" si="1695">+F121+M121+T121</f>
        <v>429</v>
      </c>
      <c r="AB121" s="64">
        <f t="shared" si="1695"/>
        <v>419</v>
      </c>
      <c r="AC121" s="25">
        <f>AD121+AE121</f>
        <v>0</v>
      </c>
      <c r="AD121" s="64">
        <f t="shared" ref="AD121:AE123" si="1696">+I121+P121+W121</f>
        <v>0</v>
      </c>
      <c r="AE121" s="64">
        <f t="shared" si="1696"/>
        <v>0</v>
      </c>
      <c r="AF121" s="25">
        <f>+AG121+AJ121</f>
        <v>333</v>
      </c>
      <c r="AG121" s="25">
        <f>AH121+AI121</f>
        <v>333</v>
      </c>
      <c r="AH121" s="64">
        <v>153</v>
      </c>
      <c r="AI121" s="64">
        <v>180</v>
      </c>
      <c r="AJ121" s="25">
        <f>AK121+AL121</f>
        <v>0</v>
      </c>
      <c r="AK121" s="64">
        <v>0</v>
      </c>
      <c r="AL121" s="64">
        <v>0</v>
      </c>
      <c r="AM121" s="25">
        <f>+AN121+AQ121</f>
        <v>450</v>
      </c>
      <c r="AN121" s="25">
        <f>AO121+AP121</f>
        <v>450</v>
      </c>
      <c r="AO121" s="64">
        <v>209</v>
      </c>
      <c r="AP121" s="64">
        <v>241</v>
      </c>
      <c r="AQ121" s="25">
        <f>AR121+AS121</f>
        <v>0</v>
      </c>
      <c r="AR121" s="64">
        <v>0</v>
      </c>
      <c r="AS121" s="64">
        <v>0</v>
      </c>
      <c r="AT121" s="25">
        <f>+AU121+AX121</f>
        <v>330</v>
      </c>
      <c r="AU121" s="25">
        <f>AV121+AW121</f>
        <v>330</v>
      </c>
      <c r="AV121" s="64">
        <v>188</v>
      </c>
      <c r="AW121" s="64">
        <v>142</v>
      </c>
      <c r="AX121" s="25">
        <f>AY121+AZ121</f>
        <v>0</v>
      </c>
      <c r="AY121" s="64">
        <v>0</v>
      </c>
      <c r="AZ121" s="64">
        <v>0</v>
      </c>
      <c r="BA121" s="25">
        <f>+BB121+BE121</f>
        <v>1113</v>
      </c>
      <c r="BB121" s="25">
        <f>BC121+BD121</f>
        <v>1113</v>
      </c>
      <c r="BC121" s="64">
        <f t="shared" ref="BC121:BD123" si="1697">+AH121+AO121+AV121</f>
        <v>550</v>
      </c>
      <c r="BD121" s="64">
        <f t="shared" si="1697"/>
        <v>563</v>
      </c>
      <c r="BE121" s="25">
        <f>BF121+BG121</f>
        <v>0</v>
      </c>
      <c r="BF121" s="64">
        <f t="shared" ref="BF121:BG123" si="1698">+AK121+AR121+AY121</f>
        <v>0</v>
      </c>
      <c r="BG121" s="64">
        <f t="shared" si="1698"/>
        <v>0</v>
      </c>
      <c r="BH121" s="25">
        <f>+BI121+BL121</f>
        <v>292</v>
      </c>
      <c r="BI121" s="25">
        <f>BJ121+BK121</f>
        <v>292</v>
      </c>
      <c r="BJ121" s="64">
        <v>136</v>
      </c>
      <c r="BK121" s="64">
        <v>156</v>
      </c>
      <c r="BL121" s="25">
        <f>BM121+BN121</f>
        <v>0</v>
      </c>
      <c r="BM121" s="64">
        <v>0</v>
      </c>
      <c r="BN121" s="64">
        <v>0</v>
      </c>
      <c r="BO121" s="25">
        <f>+BP121+BS121</f>
        <v>442</v>
      </c>
      <c r="BP121" s="25">
        <f>BQ121+BR121</f>
        <v>442</v>
      </c>
      <c r="BQ121" s="64">
        <v>216</v>
      </c>
      <c r="BR121" s="64">
        <v>226</v>
      </c>
      <c r="BS121" s="25">
        <f>BT121+BU121</f>
        <v>0</v>
      </c>
      <c r="BT121" s="64">
        <v>0</v>
      </c>
      <c r="BU121" s="64">
        <v>0</v>
      </c>
      <c r="BV121" s="25">
        <f>+BW121+BZ121</f>
        <v>302</v>
      </c>
      <c r="BW121" s="25">
        <f>BX121+BY121</f>
        <v>302</v>
      </c>
      <c r="BX121" s="64">
        <v>147</v>
      </c>
      <c r="BY121" s="64">
        <v>155</v>
      </c>
      <c r="BZ121" s="25">
        <f>CA121+CB121</f>
        <v>0</v>
      </c>
      <c r="CA121" s="64">
        <v>0</v>
      </c>
      <c r="CB121" s="64">
        <v>0</v>
      </c>
      <c r="CC121" s="25">
        <f>+CD121+CG121</f>
        <v>1036</v>
      </c>
      <c r="CD121" s="25">
        <f>CE121+CF121</f>
        <v>1036</v>
      </c>
      <c r="CE121" s="64">
        <f t="shared" ref="CE121:CF123" si="1699">+BJ121+BQ121+BX121</f>
        <v>499</v>
      </c>
      <c r="CF121" s="64">
        <f t="shared" si="1699"/>
        <v>537</v>
      </c>
      <c r="CG121" s="25">
        <f>CH121+CI121</f>
        <v>0</v>
      </c>
      <c r="CH121" s="64">
        <f t="shared" ref="CH121:CI123" si="1700">+BM121+BT121+CA121</f>
        <v>0</v>
      </c>
      <c r="CI121" s="64">
        <f t="shared" si="1700"/>
        <v>0</v>
      </c>
      <c r="CJ121" s="25">
        <f>+CK121+CN121</f>
        <v>0</v>
      </c>
      <c r="CK121" s="25">
        <f>CL121+CM121</f>
        <v>0</v>
      </c>
      <c r="CL121" s="64">
        <v>0</v>
      </c>
      <c r="CM121" s="64">
        <v>0</v>
      </c>
      <c r="CN121" s="25">
        <f>CO121+CP121</f>
        <v>0</v>
      </c>
      <c r="CO121" s="64">
        <v>0</v>
      </c>
      <c r="CP121" s="64">
        <v>0</v>
      </c>
      <c r="CQ121" s="25">
        <f>+CR121+CU121</f>
        <v>0</v>
      </c>
      <c r="CR121" s="25">
        <f>CS121+CT121</f>
        <v>0</v>
      </c>
      <c r="CS121" s="64">
        <v>0</v>
      </c>
      <c r="CT121" s="64">
        <v>0</v>
      </c>
      <c r="CU121" s="25">
        <f>CV121+CW121</f>
        <v>0</v>
      </c>
      <c r="CV121" s="64">
        <v>0</v>
      </c>
      <c r="CW121" s="64">
        <v>0</v>
      </c>
      <c r="CX121" s="25">
        <f>+CY121+DB121</f>
        <v>0</v>
      </c>
      <c r="CY121" s="25">
        <f>CZ121+DA121</f>
        <v>0</v>
      </c>
      <c r="CZ121" s="64">
        <v>0</v>
      </c>
      <c r="DA121" s="64">
        <v>0</v>
      </c>
      <c r="DB121" s="25">
        <f>DC121+DD121</f>
        <v>0</v>
      </c>
      <c r="DC121" s="64">
        <v>0</v>
      </c>
      <c r="DD121" s="64">
        <v>0</v>
      </c>
      <c r="DE121" s="25">
        <f>+DF121+DI121</f>
        <v>0</v>
      </c>
      <c r="DF121" s="25">
        <f>DG121+DH121</f>
        <v>0</v>
      </c>
      <c r="DG121" s="64">
        <f t="shared" ref="DG121:DH123" si="1701">+CL121+CS121+CZ121</f>
        <v>0</v>
      </c>
      <c r="DH121" s="64">
        <f t="shared" si="1701"/>
        <v>0</v>
      </c>
      <c r="DI121" s="25">
        <f>DJ121+DK121</f>
        <v>0</v>
      </c>
      <c r="DJ121" s="64">
        <f t="shared" ref="DJ121:DK123" si="1702">+CO121+CV121+DC121</f>
        <v>0</v>
      </c>
      <c r="DK121" s="64">
        <f t="shared" si="1702"/>
        <v>0</v>
      </c>
      <c r="DL121" s="25">
        <f>+DM121+DP121</f>
        <v>2997</v>
      </c>
      <c r="DM121" s="25">
        <f>DN121+DO121</f>
        <v>2997</v>
      </c>
      <c r="DN121" s="64">
        <f t="shared" ref="DN121:DO123" si="1703">AA121+BC121+CE121+DG121</f>
        <v>1478</v>
      </c>
      <c r="DO121" s="64">
        <f t="shared" si="1703"/>
        <v>1519</v>
      </c>
      <c r="DP121" s="25">
        <f>DQ121+DR121</f>
        <v>0</v>
      </c>
      <c r="DQ121" s="64">
        <f t="shared" ref="DQ121:DR123" si="1704">AD121+BF121+CH121+DJ121</f>
        <v>0</v>
      </c>
      <c r="DR121" s="64">
        <f t="shared" si="1704"/>
        <v>0</v>
      </c>
    </row>
    <row r="122" spans="1:122" s="30" customFormat="1" ht="15" customHeight="1" x14ac:dyDescent="0.25">
      <c r="A122" s="46"/>
      <c r="B122" s="75"/>
      <c r="C122" s="57" t="s">
        <v>273</v>
      </c>
      <c r="D122" s="25">
        <f>+E122+H122</f>
        <v>0</v>
      </c>
      <c r="E122" s="25">
        <f>F122+G122</f>
        <v>0</v>
      </c>
      <c r="F122" s="64">
        <v>0</v>
      </c>
      <c r="G122" s="64">
        <v>0</v>
      </c>
      <c r="H122" s="25">
        <f>I122+J122</f>
        <v>0</v>
      </c>
      <c r="I122" s="64">
        <v>0</v>
      </c>
      <c r="J122" s="64">
        <v>0</v>
      </c>
      <c r="K122" s="25">
        <f>+L122+O122</f>
        <v>0</v>
      </c>
      <c r="L122" s="25">
        <f>M122+N122</f>
        <v>0</v>
      </c>
      <c r="M122" s="64">
        <v>0</v>
      </c>
      <c r="N122" s="64">
        <v>0</v>
      </c>
      <c r="O122" s="25">
        <f>P122+Q122</f>
        <v>0</v>
      </c>
      <c r="P122" s="64">
        <v>0</v>
      </c>
      <c r="Q122" s="64">
        <v>0</v>
      </c>
      <c r="R122" s="25">
        <f>+S122+V122</f>
        <v>0</v>
      </c>
      <c r="S122" s="25">
        <f>T122+U122</f>
        <v>0</v>
      </c>
      <c r="T122" s="64">
        <v>0</v>
      </c>
      <c r="U122" s="64">
        <v>0</v>
      </c>
      <c r="V122" s="25">
        <f>W122+X122</f>
        <v>0</v>
      </c>
      <c r="W122" s="64">
        <v>0</v>
      </c>
      <c r="X122" s="64">
        <v>0</v>
      </c>
      <c r="Y122" s="25">
        <f>+Z122+AC122</f>
        <v>0</v>
      </c>
      <c r="Z122" s="25">
        <f>AA122+AB122</f>
        <v>0</v>
      </c>
      <c r="AA122" s="64">
        <f t="shared" si="1695"/>
        <v>0</v>
      </c>
      <c r="AB122" s="64">
        <f t="shared" si="1695"/>
        <v>0</v>
      </c>
      <c r="AC122" s="25">
        <f>AD122+AE122</f>
        <v>0</v>
      </c>
      <c r="AD122" s="64">
        <f t="shared" si="1696"/>
        <v>0</v>
      </c>
      <c r="AE122" s="64">
        <f t="shared" si="1696"/>
        <v>0</v>
      </c>
      <c r="AF122" s="25">
        <f>+AG122+AJ122</f>
        <v>0</v>
      </c>
      <c r="AG122" s="25">
        <f>AH122+AI122</f>
        <v>0</v>
      </c>
      <c r="AH122" s="64">
        <v>0</v>
      </c>
      <c r="AI122" s="64">
        <v>0</v>
      </c>
      <c r="AJ122" s="25">
        <f>AK122+AL122</f>
        <v>0</v>
      </c>
      <c r="AK122" s="64">
        <v>0</v>
      </c>
      <c r="AL122" s="64">
        <v>0</v>
      </c>
      <c r="AM122" s="25">
        <f>+AN122+AQ122</f>
        <v>0</v>
      </c>
      <c r="AN122" s="25">
        <f>AO122+AP122</f>
        <v>0</v>
      </c>
      <c r="AO122" s="64">
        <v>0</v>
      </c>
      <c r="AP122" s="64">
        <v>0</v>
      </c>
      <c r="AQ122" s="25">
        <f>AR122+AS122</f>
        <v>0</v>
      </c>
      <c r="AR122" s="64">
        <v>0</v>
      </c>
      <c r="AS122" s="64">
        <v>0</v>
      </c>
      <c r="AT122" s="25">
        <f>+AU122+AX122</f>
        <v>0</v>
      </c>
      <c r="AU122" s="25">
        <f>AV122+AW122</f>
        <v>0</v>
      </c>
      <c r="AV122" s="64">
        <v>0</v>
      </c>
      <c r="AW122" s="64">
        <v>0</v>
      </c>
      <c r="AX122" s="25">
        <f>AY122+AZ122</f>
        <v>0</v>
      </c>
      <c r="AY122" s="64">
        <v>0</v>
      </c>
      <c r="AZ122" s="64">
        <v>0</v>
      </c>
      <c r="BA122" s="25">
        <f>+BB122+BE122</f>
        <v>0</v>
      </c>
      <c r="BB122" s="25">
        <f>BC122+BD122</f>
        <v>0</v>
      </c>
      <c r="BC122" s="64">
        <f t="shared" si="1697"/>
        <v>0</v>
      </c>
      <c r="BD122" s="64">
        <f t="shared" si="1697"/>
        <v>0</v>
      </c>
      <c r="BE122" s="25">
        <f>BF122+BG122</f>
        <v>0</v>
      </c>
      <c r="BF122" s="64">
        <f t="shared" si="1698"/>
        <v>0</v>
      </c>
      <c r="BG122" s="64">
        <f t="shared" si="1698"/>
        <v>0</v>
      </c>
      <c r="BH122" s="25">
        <f>+BI122+BL122</f>
        <v>0</v>
      </c>
      <c r="BI122" s="25">
        <f>BJ122+BK122</f>
        <v>0</v>
      </c>
      <c r="BJ122" s="64">
        <v>0</v>
      </c>
      <c r="BK122" s="64">
        <v>0</v>
      </c>
      <c r="BL122" s="25">
        <f>BM122+BN122</f>
        <v>0</v>
      </c>
      <c r="BM122" s="64">
        <v>0</v>
      </c>
      <c r="BN122" s="64">
        <v>0</v>
      </c>
      <c r="BO122" s="25">
        <f>+BP122+BS122</f>
        <v>0</v>
      </c>
      <c r="BP122" s="25">
        <f>BQ122+BR122</f>
        <v>0</v>
      </c>
      <c r="BQ122" s="64">
        <v>0</v>
      </c>
      <c r="BR122" s="64">
        <v>0</v>
      </c>
      <c r="BS122" s="25">
        <f>BT122+BU122</f>
        <v>0</v>
      </c>
      <c r="BT122" s="64">
        <v>0</v>
      </c>
      <c r="BU122" s="64">
        <v>0</v>
      </c>
      <c r="BV122" s="25">
        <f>+BW122+BZ122</f>
        <v>0</v>
      </c>
      <c r="BW122" s="25">
        <f>BX122+BY122</f>
        <v>0</v>
      </c>
      <c r="BX122" s="64">
        <v>0</v>
      </c>
      <c r="BY122" s="64">
        <v>0</v>
      </c>
      <c r="BZ122" s="25">
        <f>CA122+CB122</f>
        <v>0</v>
      </c>
      <c r="CA122" s="64">
        <v>0</v>
      </c>
      <c r="CB122" s="64">
        <v>0</v>
      </c>
      <c r="CC122" s="25">
        <f>+CD122+CG122</f>
        <v>0</v>
      </c>
      <c r="CD122" s="25">
        <f>CE122+CF122</f>
        <v>0</v>
      </c>
      <c r="CE122" s="64">
        <f t="shared" si="1699"/>
        <v>0</v>
      </c>
      <c r="CF122" s="64">
        <f t="shared" si="1699"/>
        <v>0</v>
      </c>
      <c r="CG122" s="25">
        <f>CH122+CI122</f>
        <v>0</v>
      </c>
      <c r="CH122" s="64">
        <f t="shared" si="1700"/>
        <v>0</v>
      </c>
      <c r="CI122" s="64">
        <f t="shared" si="1700"/>
        <v>0</v>
      </c>
      <c r="CJ122" s="25">
        <f>+CK122+CN122</f>
        <v>0</v>
      </c>
      <c r="CK122" s="25">
        <f>CL122+CM122</f>
        <v>0</v>
      </c>
      <c r="CL122" s="64">
        <v>0</v>
      </c>
      <c r="CM122" s="64">
        <v>0</v>
      </c>
      <c r="CN122" s="25">
        <f>CO122+CP122</f>
        <v>0</v>
      </c>
      <c r="CO122" s="64">
        <v>0</v>
      </c>
      <c r="CP122" s="64">
        <v>0</v>
      </c>
      <c r="CQ122" s="25">
        <f>+CR122+CU122</f>
        <v>0</v>
      </c>
      <c r="CR122" s="25">
        <f>CS122+CT122</f>
        <v>0</v>
      </c>
      <c r="CS122" s="64">
        <v>0</v>
      </c>
      <c r="CT122" s="64">
        <v>0</v>
      </c>
      <c r="CU122" s="25">
        <f>CV122+CW122</f>
        <v>0</v>
      </c>
      <c r="CV122" s="64">
        <v>0</v>
      </c>
      <c r="CW122" s="64">
        <v>0</v>
      </c>
      <c r="CX122" s="25">
        <f>+CY122+DB122</f>
        <v>0</v>
      </c>
      <c r="CY122" s="25">
        <f>CZ122+DA122</f>
        <v>0</v>
      </c>
      <c r="CZ122" s="64">
        <v>0</v>
      </c>
      <c r="DA122" s="64">
        <v>0</v>
      </c>
      <c r="DB122" s="25">
        <f>DC122+DD122</f>
        <v>0</v>
      </c>
      <c r="DC122" s="64">
        <v>0</v>
      </c>
      <c r="DD122" s="64">
        <v>0</v>
      </c>
      <c r="DE122" s="25">
        <f>+DF122+DI122</f>
        <v>0</v>
      </c>
      <c r="DF122" s="25">
        <f>DG122+DH122</f>
        <v>0</v>
      </c>
      <c r="DG122" s="64">
        <f t="shared" si="1701"/>
        <v>0</v>
      </c>
      <c r="DH122" s="64">
        <f t="shared" si="1701"/>
        <v>0</v>
      </c>
      <c r="DI122" s="25">
        <f>DJ122+DK122</f>
        <v>0</v>
      </c>
      <c r="DJ122" s="64">
        <f t="shared" si="1702"/>
        <v>0</v>
      </c>
      <c r="DK122" s="64">
        <f t="shared" si="1702"/>
        <v>0</v>
      </c>
      <c r="DL122" s="25">
        <f>+DM122+DP122</f>
        <v>0</v>
      </c>
      <c r="DM122" s="25">
        <f>DN122+DO122</f>
        <v>0</v>
      </c>
      <c r="DN122" s="64">
        <f t="shared" si="1703"/>
        <v>0</v>
      </c>
      <c r="DO122" s="64">
        <f t="shared" si="1703"/>
        <v>0</v>
      </c>
      <c r="DP122" s="25">
        <f>DQ122+DR122</f>
        <v>0</v>
      </c>
      <c r="DQ122" s="64">
        <f t="shared" si="1704"/>
        <v>0</v>
      </c>
      <c r="DR122" s="64">
        <f t="shared" si="1704"/>
        <v>0</v>
      </c>
    </row>
    <row r="123" spans="1:122" s="30" customFormat="1" ht="15" customHeight="1" x14ac:dyDescent="0.25">
      <c r="A123" s="46"/>
      <c r="B123" s="75"/>
      <c r="C123" s="57" t="s">
        <v>274</v>
      </c>
      <c r="D123" s="25">
        <f>+E123+H123</f>
        <v>0</v>
      </c>
      <c r="E123" s="25">
        <f>F123+G123</f>
        <v>0</v>
      </c>
      <c r="F123" s="64">
        <v>0</v>
      </c>
      <c r="G123" s="64">
        <v>0</v>
      </c>
      <c r="H123" s="25">
        <f>I123+J123</f>
        <v>0</v>
      </c>
      <c r="I123" s="64">
        <v>0</v>
      </c>
      <c r="J123" s="64">
        <v>0</v>
      </c>
      <c r="K123" s="25">
        <f>+L123+O123</f>
        <v>0</v>
      </c>
      <c r="L123" s="25">
        <f>M123+N123</f>
        <v>0</v>
      </c>
      <c r="M123" s="64">
        <v>0</v>
      </c>
      <c r="N123" s="64">
        <v>0</v>
      </c>
      <c r="O123" s="25">
        <f>P123+Q123</f>
        <v>0</v>
      </c>
      <c r="P123" s="64">
        <v>0</v>
      </c>
      <c r="Q123" s="64">
        <v>0</v>
      </c>
      <c r="R123" s="25">
        <f>+S123+V123</f>
        <v>0</v>
      </c>
      <c r="S123" s="25">
        <f>T123+U123</f>
        <v>0</v>
      </c>
      <c r="T123" s="64">
        <v>0</v>
      </c>
      <c r="U123" s="64">
        <v>0</v>
      </c>
      <c r="V123" s="25">
        <f>W123+X123</f>
        <v>0</v>
      </c>
      <c r="W123" s="64">
        <v>0</v>
      </c>
      <c r="X123" s="64">
        <v>0</v>
      </c>
      <c r="Y123" s="25">
        <f>+Z123+AC123</f>
        <v>0</v>
      </c>
      <c r="Z123" s="25">
        <f>AA123+AB123</f>
        <v>0</v>
      </c>
      <c r="AA123" s="64">
        <f t="shared" si="1695"/>
        <v>0</v>
      </c>
      <c r="AB123" s="64">
        <f t="shared" si="1695"/>
        <v>0</v>
      </c>
      <c r="AC123" s="25">
        <f>AD123+AE123</f>
        <v>0</v>
      </c>
      <c r="AD123" s="64">
        <f t="shared" si="1696"/>
        <v>0</v>
      </c>
      <c r="AE123" s="64">
        <f t="shared" si="1696"/>
        <v>0</v>
      </c>
      <c r="AF123" s="25">
        <f>+AG123+AJ123</f>
        <v>0</v>
      </c>
      <c r="AG123" s="25">
        <f>AH123+AI123</f>
        <v>0</v>
      </c>
      <c r="AH123" s="64">
        <v>0</v>
      </c>
      <c r="AI123" s="64">
        <v>0</v>
      </c>
      <c r="AJ123" s="25">
        <f>AK123+AL123</f>
        <v>0</v>
      </c>
      <c r="AK123" s="64">
        <v>0</v>
      </c>
      <c r="AL123" s="64">
        <v>0</v>
      </c>
      <c r="AM123" s="25">
        <f>+AN123+AQ123</f>
        <v>0</v>
      </c>
      <c r="AN123" s="25">
        <f>AO123+AP123</f>
        <v>0</v>
      </c>
      <c r="AO123" s="64">
        <v>0</v>
      </c>
      <c r="AP123" s="64">
        <v>0</v>
      </c>
      <c r="AQ123" s="25">
        <f>AR123+AS123</f>
        <v>0</v>
      </c>
      <c r="AR123" s="64">
        <v>0</v>
      </c>
      <c r="AS123" s="64">
        <v>0</v>
      </c>
      <c r="AT123" s="25">
        <f>+AU123+AX123</f>
        <v>0</v>
      </c>
      <c r="AU123" s="25">
        <f>AV123+AW123</f>
        <v>0</v>
      </c>
      <c r="AV123" s="64">
        <v>0</v>
      </c>
      <c r="AW123" s="64">
        <v>0</v>
      </c>
      <c r="AX123" s="25">
        <f>AY123+AZ123</f>
        <v>0</v>
      </c>
      <c r="AY123" s="64">
        <v>0</v>
      </c>
      <c r="AZ123" s="64">
        <v>0</v>
      </c>
      <c r="BA123" s="25">
        <f>+BB123+BE123</f>
        <v>0</v>
      </c>
      <c r="BB123" s="25">
        <f>BC123+BD123</f>
        <v>0</v>
      </c>
      <c r="BC123" s="64">
        <f t="shared" si="1697"/>
        <v>0</v>
      </c>
      <c r="BD123" s="64">
        <f t="shared" si="1697"/>
        <v>0</v>
      </c>
      <c r="BE123" s="25">
        <f>BF123+BG123</f>
        <v>0</v>
      </c>
      <c r="BF123" s="64">
        <f t="shared" si="1698"/>
        <v>0</v>
      </c>
      <c r="BG123" s="64">
        <f t="shared" si="1698"/>
        <v>0</v>
      </c>
      <c r="BH123" s="25">
        <f>+BI123+BL123</f>
        <v>0</v>
      </c>
      <c r="BI123" s="25">
        <f>BJ123+BK123</f>
        <v>0</v>
      </c>
      <c r="BJ123" s="64">
        <v>0</v>
      </c>
      <c r="BK123" s="64">
        <v>0</v>
      </c>
      <c r="BL123" s="25">
        <f>BM123+BN123</f>
        <v>0</v>
      </c>
      <c r="BM123" s="64">
        <v>0</v>
      </c>
      <c r="BN123" s="64">
        <v>0</v>
      </c>
      <c r="BO123" s="25">
        <f>+BP123+BS123</f>
        <v>0</v>
      </c>
      <c r="BP123" s="25">
        <f>BQ123+BR123</f>
        <v>0</v>
      </c>
      <c r="BQ123" s="64">
        <v>0</v>
      </c>
      <c r="BR123" s="64">
        <v>0</v>
      </c>
      <c r="BS123" s="25">
        <f>BT123+BU123</f>
        <v>0</v>
      </c>
      <c r="BT123" s="64">
        <v>0</v>
      </c>
      <c r="BU123" s="64">
        <v>0</v>
      </c>
      <c r="BV123" s="25">
        <f>+BW123+BZ123</f>
        <v>0</v>
      </c>
      <c r="BW123" s="25">
        <f>BX123+BY123</f>
        <v>0</v>
      </c>
      <c r="BX123" s="64">
        <v>0</v>
      </c>
      <c r="BY123" s="64">
        <v>0</v>
      </c>
      <c r="BZ123" s="25">
        <f>CA123+CB123</f>
        <v>0</v>
      </c>
      <c r="CA123" s="64">
        <v>0</v>
      </c>
      <c r="CB123" s="64">
        <v>0</v>
      </c>
      <c r="CC123" s="25">
        <f>+CD123+CG123</f>
        <v>0</v>
      </c>
      <c r="CD123" s="25">
        <f>CE123+CF123</f>
        <v>0</v>
      </c>
      <c r="CE123" s="64">
        <f t="shared" si="1699"/>
        <v>0</v>
      </c>
      <c r="CF123" s="64">
        <f t="shared" si="1699"/>
        <v>0</v>
      </c>
      <c r="CG123" s="25">
        <f>CH123+CI123</f>
        <v>0</v>
      </c>
      <c r="CH123" s="64">
        <f t="shared" si="1700"/>
        <v>0</v>
      </c>
      <c r="CI123" s="64">
        <f t="shared" si="1700"/>
        <v>0</v>
      </c>
      <c r="CJ123" s="25">
        <f>+CK123+CN123</f>
        <v>0</v>
      </c>
      <c r="CK123" s="25">
        <f>CL123+CM123</f>
        <v>0</v>
      </c>
      <c r="CL123" s="64">
        <v>0</v>
      </c>
      <c r="CM123" s="64">
        <v>0</v>
      </c>
      <c r="CN123" s="25">
        <f>CO123+CP123</f>
        <v>0</v>
      </c>
      <c r="CO123" s="64">
        <v>0</v>
      </c>
      <c r="CP123" s="64">
        <v>0</v>
      </c>
      <c r="CQ123" s="25">
        <f>+CR123+CU123</f>
        <v>0</v>
      </c>
      <c r="CR123" s="25">
        <f>CS123+CT123</f>
        <v>0</v>
      </c>
      <c r="CS123" s="64">
        <v>0</v>
      </c>
      <c r="CT123" s="64">
        <v>0</v>
      </c>
      <c r="CU123" s="25">
        <f>CV123+CW123</f>
        <v>0</v>
      </c>
      <c r="CV123" s="64">
        <v>0</v>
      </c>
      <c r="CW123" s="64">
        <v>0</v>
      </c>
      <c r="CX123" s="25">
        <f>+CY123+DB123</f>
        <v>0</v>
      </c>
      <c r="CY123" s="25">
        <f>CZ123+DA123</f>
        <v>0</v>
      </c>
      <c r="CZ123" s="64">
        <v>0</v>
      </c>
      <c r="DA123" s="64">
        <v>0</v>
      </c>
      <c r="DB123" s="25">
        <f>DC123+DD123</f>
        <v>0</v>
      </c>
      <c r="DC123" s="64">
        <v>0</v>
      </c>
      <c r="DD123" s="64">
        <v>0</v>
      </c>
      <c r="DE123" s="25">
        <f>+DF123+DI123</f>
        <v>0</v>
      </c>
      <c r="DF123" s="25">
        <f>DG123+DH123</f>
        <v>0</v>
      </c>
      <c r="DG123" s="64">
        <f t="shared" si="1701"/>
        <v>0</v>
      </c>
      <c r="DH123" s="64">
        <f t="shared" si="1701"/>
        <v>0</v>
      </c>
      <c r="DI123" s="25">
        <f>DJ123+DK123</f>
        <v>0</v>
      </c>
      <c r="DJ123" s="64">
        <f t="shared" si="1702"/>
        <v>0</v>
      </c>
      <c r="DK123" s="64">
        <f t="shared" si="1702"/>
        <v>0</v>
      </c>
      <c r="DL123" s="25">
        <f>+DM123+DP123</f>
        <v>0</v>
      </c>
      <c r="DM123" s="25">
        <f>DN123+DO123</f>
        <v>0</v>
      </c>
      <c r="DN123" s="64">
        <f t="shared" si="1703"/>
        <v>0</v>
      </c>
      <c r="DO123" s="64">
        <f t="shared" si="1703"/>
        <v>0</v>
      </c>
      <c r="DP123" s="25">
        <f>DQ123+DR123</f>
        <v>0</v>
      </c>
      <c r="DQ123" s="64">
        <f t="shared" si="1704"/>
        <v>0</v>
      </c>
      <c r="DR123" s="64">
        <f t="shared" si="1704"/>
        <v>0</v>
      </c>
    </row>
    <row r="124" spans="1:122" s="30" customFormat="1" ht="15" customHeight="1" x14ac:dyDescent="0.25">
      <c r="A124" s="46"/>
      <c r="B124" s="75"/>
      <c r="C124" s="93" t="s">
        <v>420</v>
      </c>
      <c r="D124" s="25">
        <f>E124+H124</f>
        <v>0</v>
      </c>
      <c r="E124" s="25">
        <f>SUM(F124:G124)</f>
        <v>0</v>
      </c>
      <c r="F124" s="25">
        <f>SUM(F125:F126)</f>
        <v>0</v>
      </c>
      <c r="G124" s="25">
        <f>SUM(G125:G126)</f>
        <v>0</v>
      </c>
      <c r="H124" s="25">
        <f>SUM(I124:J124)</f>
        <v>0</v>
      </c>
      <c r="I124" s="25">
        <f>SUM(I125:I126)</f>
        <v>0</v>
      </c>
      <c r="J124" s="25">
        <f>SUM(J125:J126)</f>
        <v>0</v>
      </c>
      <c r="K124" s="25">
        <f t="shared" ref="K124" si="1705">L124+O124</f>
        <v>0</v>
      </c>
      <c r="L124" s="25">
        <f t="shared" ref="L124" si="1706">SUM(M124:N124)</f>
        <v>0</v>
      </c>
      <c r="M124" s="25">
        <f>SUM(M125:M126)</f>
        <v>0</v>
      </c>
      <c r="N124" s="25">
        <f>SUM(N125:N126)</f>
        <v>0</v>
      </c>
      <c r="O124" s="25">
        <f t="shared" ref="O124" si="1707">SUM(P124:Q124)</f>
        <v>0</v>
      </c>
      <c r="P124" s="25">
        <f>SUM(P125:P126)</f>
        <v>0</v>
      </c>
      <c r="Q124" s="25">
        <f>SUM(Q125:Q126)</f>
        <v>0</v>
      </c>
      <c r="R124" s="25">
        <f t="shared" ref="R124" si="1708">S124+V124</f>
        <v>0</v>
      </c>
      <c r="S124" s="25">
        <f t="shared" ref="S124" si="1709">SUM(T124:U124)</f>
        <v>0</v>
      </c>
      <c r="T124" s="25">
        <f>SUM(T125:T126)</f>
        <v>0</v>
      </c>
      <c r="U124" s="25">
        <f>SUM(U125:U126)</f>
        <v>0</v>
      </c>
      <c r="V124" s="25">
        <f t="shared" ref="V124" si="1710">SUM(W124:X124)</f>
        <v>0</v>
      </c>
      <c r="W124" s="25">
        <f>SUM(W125:W126)</f>
        <v>0</v>
      </c>
      <c r="X124" s="25">
        <f>SUM(X125:X126)</f>
        <v>0</v>
      </c>
      <c r="Y124" s="25">
        <f t="shared" ref="Y124" si="1711">Z124+AC124</f>
        <v>0</v>
      </c>
      <c r="Z124" s="25">
        <f t="shared" ref="Z124" si="1712">SUM(AA124:AB124)</f>
        <v>0</v>
      </c>
      <c r="AA124" s="25">
        <f>SUM(AA125:AA126)</f>
        <v>0</v>
      </c>
      <c r="AB124" s="25">
        <f>SUM(AB125:AB126)</f>
        <v>0</v>
      </c>
      <c r="AC124" s="25">
        <f t="shared" ref="AC124" si="1713">SUM(AD124:AE124)</f>
        <v>0</v>
      </c>
      <c r="AD124" s="25">
        <f>SUM(AD125:AD126)</f>
        <v>0</v>
      </c>
      <c r="AE124" s="25">
        <f>SUM(AE125:AE126)</f>
        <v>0</v>
      </c>
      <c r="AF124" s="25">
        <f t="shared" ref="AF124" si="1714">AG124+AJ124</f>
        <v>0</v>
      </c>
      <c r="AG124" s="25">
        <f>SUM(AH124:AI124)</f>
        <v>0</v>
      </c>
      <c r="AH124" s="25">
        <f>SUM(AH125:AH126)</f>
        <v>0</v>
      </c>
      <c r="AI124" s="25">
        <f>SUM(AI125:AI126)</f>
        <v>0</v>
      </c>
      <c r="AJ124" s="25">
        <f>SUM(AK124:AL124)</f>
        <v>0</v>
      </c>
      <c r="AK124" s="25">
        <f>SUM(AK125:AK126)</f>
        <v>0</v>
      </c>
      <c r="AL124" s="25">
        <f>SUM(AL125:AL126)</f>
        <v>0</v>
      </c>
      <c r="AM124" s="25">
        <f t="shared" ref="AM124" si="1715">AN124+AQ124</f>
        <v>0</v>
      </c>
      <c r="AN124" s="25">
        <f t="shared" ref="AN124" si="1716">SUM(AO124:AP124)</f>
        <v>0</v>
      </c>
      <c r="AO124" s="25">
        <f>SUM(AO125:AO126)</f>
        <v>0</v>
      </c>
      <c r="AP124" s="25">
        <f>SUM(AP125:AP126)</f>
        <v>0</v>
      </c>
      <c r="AQ124" s="25">
        <f t="shared" ref="AQ124" si="1717">SUM(AR124:AS124)</f>
        <v>0</v>
      </c>
      <c r="AR124" s="25">
        <f>SUM(AR125:AR126)</f>
        <v>0</v>
      </c>
      <c r="AS124" s="25">
        <f>SUM(AS125:AS126)</f>
        <v>0</v>
      </c>
      <c r="AT124" s="25">
        <f t="shared" ref="AT124" si="1718">AU124+AX124</f>
        <v>0</v>
      </c>
      <c r="AU124" s="25">
        <f t="shared" ref="AU124" si="1719">SUM(AV124:AW124)</f>
        <v>0</v>
      </c>
      <c r="AV124" s="25">
        <f>SUM(AV125:AV126)</f>
        <v>0</v>
      </c>
      <c r="AW124" s="25">
        <f>SUM(AW125:AW126)</f>
        <v>0</v>
      </c>
      <c r="AX124" s="25">
        <f t="shared" ref="AX124" si="1720">SUM(AY124:AZ124)</f>
        <v>0</v>
      </c>
      <c r="AY124" s="25">
        <f>SUM(AY125:AY126)</f>
        <v>0</v>
      </c>
      <c r="AZ124" s="25">
        <f>SUM(AZ125:AZ126)</f>
        <v>0</v>
      </c>
      <c r="BA124" s="25">
        <f t="shared" ref="BA124" si="1721">BB124+BE124</f>
        <v>0</v>
      </c>
      <c r="BB124" s="25">
        <f t="shared" ref="BB124" si="1722">SUM(BC124:BD124)</f>
        <v>0</v>
      </c>
      <c r="BC124" s="25">
        <f>SUM(BC125:BC126)</f>
        <v>0</v>
      </c>
      <c r="BD124" s="25">
        <f>SUM(BD125:BD126)</f>
        <v>0</v>
      </c>
      <c r="BE124" s="25">
        <f t="shared" ref="BE124" si="1723">SUM(BF124:BG124)</f>
        <v>0</v>
      </c>
      <c r="BF124" s="25">
        <f>SUM(BF125:BF126)</f>
        <v>0</v>
      </c>
      <c r="BG124" s="25">
        <f>SUM(BG125:BG126)</f>
        <v>0</v>
      </c>
      <c r="BH124" s="25">
        <f t="shared" ref="BH124" si="1724">BI124+BL124</f>
        <v>0</v>
      </c>
      <c r="BI124" s="25">
        <f>SUM(BJ124:BK124)</f>
        <v>0</v>
      </c>
      <c r="BJ124" s="25">
        <f>SUM(BJ125:BJ126)</f>
        <v>0</v>
      </c>
      <c r="BK124" s="25">
        <f>SUM(BK125:BK126)</f>
        <v>0</v>
      </c>
      <c r="BL124" s="25">
        <f>SUM(BM124:BN124)</f>
        <v>0</v>
      </c>
      <c r="BM124" s="25">
        <f>SUM(BM125:BM126)</f>
        <v>0</v>
      </c>
      <c r="BN124" s="25">
        <f>SUM(BN125:BN126)</f>
        <v>0</v>
      </c>
      <c r="BO124" s="25">
        <f t="shared" ref="BO124" si="1725">BP124+BS124</f>
        <v>0</v>
      </c>
      <c r="BP124" s="25">
        <f t="shared" ref="BP124" si="1726">SUM(BQ124:BR124)</f>
        <v>0</v>
      </c>
      <c r="BQ124" s="25">
        <f>SUM(BQ125:BQ126)</f>
        <v>0</v>
      </c>
      <c r="BR124" s="25">
        <f>SUM(BR125:BR126)</f>
        <v>0</v>
      </c>
      <c r="BS124" s="25">
        <f t="shared" ref="BS124" si="1727">SUM(BT124:BU124)</f>
        <v>0</v>
      </c>
      <c r="BT124" s="25">
        <f>SUM(BT125:BT126)</f>
        <v>0</v>
      </c>
      <c r="BU124" s="25">
        <f>SUM(BU125:BU126)</f>
        <v>0</v>
      </c>
      <c r="BV124" s="25">
        <f t="shared" ref="BV124" si="1728">BW124+BZ124</f>
        <v>0</v>
      </c>
      <c r="BW124" s="25">
        <f t="shared" ref="BW124" si="1729">SUM(BX124:BY124)</f>
        <v>0</v>
      </c>
      <c r="BX124" s="25">
        <f>SUM(BX125:BX126)</f>
        <v>0</v>
      </c>
      <c r="BY124" s="25">
        <f>SUM(BY125:BY126)</f>
        <v>0</v>
      </c>
      <c r="BZ124" s="25">
        <f t="shared" ref="BZ124" si="1730">SUM(CA124:CB124)</f>
        <v>0</v>
      </c>
      <c r="CA124" s="25">
        <f>SUM(CA125:CA126)</f>
        <v>0</v>
      </c>
      <c r="CB124" s="25">
        <f>SUM(CB125:CB126)</f>
        <v>0</v>
      </c>
      <c r="CC124" s="25">
        <f t="shared" ref="CC124" si="1731">CD124+CG124</f>
        <v>0</v>
      </c>
      <c r="CD124" s="25">
        <f t="shared" ref="CD124" si="1732">SUM(CE124:CF124)</f>
        <v>0</v>
      </c>
      <c r="CE124" s="25">
        <f>SUM(CE125:CE126)</f>
        <v>0</v>
      </c>
      <c r="CF124" s="25">
        <f>SUM(CF125:CF126)</f>
        <v>0</v>
      </c>
      <c r="CG124" s="25">
        <f t="shared" ref="CG124" si="1733">SUM(CH124:CI124)</f>
        <v>0</v>
      </c>
      <c r="CH124" s="25">
        <f>SUM(CH125:CH126)</f>
        <v>0</v>
      </c>
      <c r="CI124" s="25">
        <f>SUM(CI125:CI126)</f>
        <v>0</v>
      </c>
      <c r="CJ124" s="25">
        <f t="shared" ref="CJ124" si="1734">CK124+CN124</f>
        <v>0</v>
      </c>
      <c r="CK124" s="25">
        <f>SUM(CL124:CM124)</f>
        <v>0</v>
      </c>
      <c r="CL124" s="25">
        <f>SUM(CL125:CL126)</f>
        <v>0</v>
      </c>
      <c r="CM124" s="25">
        <f>SUM(CM125:CM126)</f>
        <v>0</v>
      </c>
      <c r="CN124" s="25">
        <f>SUM(CO124:CP124)</f>
        <v>0</v>
      </c>
      <c r="CO124" s="25">
        <f>SUM(CO125:CO126)</f>
        <v>0</v>
      </c>
      <c r="CP124" s="25">
        <f>SUM(CP125:CP126)</f>
        <v>0</v>
      </c>
      <c r="CQ124" s="25">
        <f t="shared" ref="CQ124" si="1735">CR124+CU124</f>
        <v>0</v>
      </c>
      <c r="CR124" s="25">
        <f t="shared" ref="CR124" si="1736">SUM(CS124:CT124)</f>
        <v>0</v>
      </c>
      <c r="CS124" s="25">
        <f>SUM(CS125:CS126)</f>
        <v>0</v>
      </c>
      <c r="CT124" s="25">
        <f>SUM(CT125:CT126)</f>
        <v>0</v>
      </c>
      <c r="CU124" s="25">
        <f t="shared" ref="CU124" si="1737">SUM(CV124:CW124)</f>
        <v>0</v>
      </c>
      <c r="CV124" s="25">
        <f>SUM(CV125:CV126)</f>
        <v>0</v>
      </c>
      <c r="CW124" s="25">
        <f>SUM(CW125:CW126)</f>
        <v>0</v>
      </c>
      <c r="CX124" s="25">
        <f t="shared" ref="CX124" si="1738">CY124+DB124</f>
        <v>0</v>
      </c>
      <c r="CY124" s="25">
        <f t="shared" ref="CY124" si="1739">SUM(CZ124:DA124)</f>
        <v>0</v>
      </c>
      <c r="CZ124" s="25">
        <f>SUM(CZ125:CZ126)</f>
        <v>0</v>
      </c>
      <c r="DA124" s="25">
        <f>SUM(DA125:DA126)</f>
        <v>0</v>
      </c>
      <c r="DB124" s="25">
        <f t="shared" ref="DB124" si="1740">SUM(DC124:DD124)</f>
        <v>0</v>
      </c>
      <c r="DC124" s="25">
        <f>SUM(DC125:DC126)</f>
        <v>0</v>
      </c>
      <c r="DD124" s="25">
        <f>SUM(DD125:DD126)</f>
        <v>0</v>
      </c>
      <c r="DE124" s="25">
        <f t="shared" ref="DE124" si="1741">DF124+DI124</f>
        <v>0</v>
      </c>
      <c r="DF124" s="25">
        <f t="shared" ref="DF124" si="1742">SUM(DG124:DH124)</f>
        <v>0</v>
      </c>
      <c r="DG124" s="25">
        <f>SUM(DG125:DG126)</f>
        <v>0</v>
      </c>
      <c r="DH124" s="25">
        <f>SUM(DH125:DH126)</f>
        <v>0</v>
      </c>
      <c r="DI124" s="25">
        <f t="shared" ref="DI124" si="1743">SUM(DJ124:DK124)</f>
        <v>0</v>
      </c>
      <c r="DJ124" s="25">
        <f>SUM(DJ125:DJ126)</f>
        <v>0</v>
      </c>
      <c r="DK124" s="25">
        <f>SUM(DK125:DK126)</f>
        <v>0</v>
      </c>
      <c r="DL124" s="25">
        <f t="shared" ref="DL124" si="1744">DM124+DP124</f>
        <v>0</v>
      </c>
      <c r="DM124" s="25">
        <f t="shared" ref="DM124" si="1745">SUM(DN124:DO124)</f>
        <v>0</v>
      </c>
      <c r="DN124" s="25">
        <f>SUM(DN125:DN126)</f>
        <v>0</v>
      </c>
      <c r="DO124" s="25">
        <f>SUM(DO125:DO126)</f>
        <v>0</v>
      </c>
      <c r="DP124" s="25">
        <f t="shared" ref="DP124" si="1746">SUM(DQ124:DR124)</f>
        <v>0</v>
      </c>
      <c r="DQ124" s="25">
        <f>SUM(DQ125:DQ126)</f>
        <v>0</v>
      </c>
      <c r="DR124" s="25">
        <f>SUM(DR125:DR126)</f>
        <v>0</v>
      </c>
    </row>
    <row r="125" spans="1:122" s="30" customFormat="1" ht="15" customHeight="1" x14ac:dyDescent="0.25">
      <c r="A125" s="46"/>
      <c r="B125" s="75"/>
      <c r="C125" s="57" t="s">
        <v>275</v>
      </c>
      <c r="D125" s="25">
        <f>+E125+H125</f>
        <v>0</v>
      </c>
      <c r="E125" s="25">
        <f>F125+G125</f>
        <v>0</v>
      </c>
      <c r="F125" s="64">
        <v>0</v>
      </c>
      <c r="G125" s="64">
        <v>0</v>
      </c>
      <c r="H125" s="25">
        <f>I125+J125</f>
        <v>0</v>
      </c>
      <c r="I125" s="64">
        <v>0</v>
      </c>
      <c r="J125" s="64">
        <v>0</v>
      </c>
      <c r="K125" s="25">
        <f>+L125+O125</f>
        <v>0</v>
      </c>
      <c r="L125" s="25">
        <f>M125+N125</f>
        <v>0</v>
      </c>
      <c r="M125" s="64">
        <v>0</v>
      </c>
      <c r="N125" s="64">
        <v>0</v>
      </c>
      <c r="O125" s="25">
        <f>P125+Q125</f>
        <v>0</v>
      </c>
      <c r="P125" s="64">
        <v>0</v>
      </c>
      <c r="Q125" s="64">
        <v>0</v>
      </c>
      <c r="R125" s="25">
        <f>+S125+V125</f>
        <v>0</v>
      </c>
      <c r="S125" s="25">
        <f>T125+U125</f>
        <v>0</v>
      </c>
      <c r="T125" s="64">
        <v>0</v>
      </c>
      <c r="U125" s="64">
        <v>0</v>
      </c>
      <c r="V125" s="25">
        <f>W125+X125</f>
        <v>0</v>
      </c>
      <c r="W125" s="64">
        <v>0</v>
      </c>
      <c r="X125" s="64">
        <v>0</v>
      </c>
      <c r="Y125" s="25">
        <f>+Z125+AC125</f>
        <v>0</v>
      </c>
      <c r="Z125" s="25">
        <f>AA125+AB125</f>
        <v>0</v>
      </c>
      <c r="AA125" s="64">
        <f>+F125+M125+T125</f>
        <v>0</v>
      </c>
      <c r="AB125" s="64">
        <f>+G125+N125+U125</f>
        <v>0</v>
      </c>
      <c r="AC125" s="25">
        <f>AD125+AE125</f>
        <v>0</v>
      </c>
      <c r="AD125" s="64">
        <f>+I125+P125+W125</f>
        <v>0</v>
      </c>
      <c r="AE125" s="64">
        <f>+J125+Q125+X125</f>
        <v>0</v>
      </c>
      <c r="AF125" s="25">
        <f>+AG125+AJ125</f>
        <v>0</v>
      </c>
      <c r="AG125" s="25">
        <f>AH125+AI125</f>
        <v>0</v>
      </c>
      <c r="AH125" s="64">
        <v>0</v>
      </c>
      <c r="AI125" s="64">
        <v>0</v>
      </c>
      <c r="AJ125" s="25">
        <f>AK125+AL125</f>
        <v>0</v>
      </c>
      <c r="AK125" s="64">
        <v>0</v>
      </c>
      <c r="AL125" s="64">
        <v>0</v>
      </c>
      <c r="AM125" s="25">
        <f>+AN125+AQ125</f>
        <v>0</v>
      </c>
      <c r="AN125" s="25">
        <f>AO125+AP125</f>
        <v>0</v>
      </c>
      <c r="AO125" s="64">
        <v>0</v>
      </c>
      <c r="AP125" s="64">
        <v>0</v>
      </c>
      <c r="AQ125" s="25">
        <f>AR125+AS125</f>
        <v>0</v>
      </c>
      <c r="AR125" s="64">
        <v>0</v>
      </c>
      <c r="AS125" s="64">
        <v>0</v>
      </c>
      <c r="AT125" s="25">
        <f>+AU125+AX125</f>
        <v>0</v>
      </c>
      <c r="AU125" s="25">
        <f>AV125+AW125</f>
        <v>0</v>
      </c>
      <c r="AV125" s="64">
        <v>0</v>
      </c>
      <c r="AW125" s="64">
        <v>0</v>
      </c>
      <c r="AX125" s="25">
        <f>AY125+AZ125</f>
        <v>0</v>
      </c>
      <c r="AY125" s="64">
        <v>0</v>
      </c>
      <c r="AZ125" s="64">
        <v>0</v>
      </c>
      <c r="BA125" s="25">
        <f>+BB125+BE125</f>
        <v>0</v>
      </c>
      <c r="BB125" s="25">
        <f>BC125+BD125</f>
        <v>0</v>
      </c>
      <c r="BC125" s="64">
        <f>+AH125+AO125+AV125</f>
        <v>0</v>
      </c>
      <c r="BD125" s="64">
        <f>+AI125+AP125+AW125</f>
        <v>0</v>
      </c>
      <c r="BE125" s="25">
        <f>BF125+BG125</f>
        <v>0</v>
      </c>
      <c r="BF125" s="64">
        <f>+AK125+AR125+AY125</f>
        <v>0</v>
      </c>
      <c r="BG125" s="64">
        <f>+AL125+AS125+AZ125</f>
        <v>0</v>
      </c>
      <c r="BH125" s="25">
        <f>+BI125+BL125</f>
        <v>0</v>
      </c>
      <c r="BI125" s="25">
        <f>BJ125+BK125</f>
        <v>0</v>
      </c>
      <c r="BJ125" s="64">
        <v>0</v>
      </c>
      <c r="BK125" s="64">
        <v>0</v>
      </c>
      <c r="BL125" s="25">
        <f>BM125+BN125</f>
        <v>0</v>
      </c>
      <c r="BM125" s="64">
        <v>0</v>
      </c>
      <c r="BN125" s="64">
        <v>0</v>
      </c>
      <c r="BO125" s="25">
        <f>+BP125+BS125</f>
        <v>0</v>
      </c>
      <c r="BP125" s="25">
        <f>BQ125+BR125</f>
        <v>0</v>
      </c>
      <c r="BQ125" s="64">
        <v>0</v>
      </c>
      <c r="BR125" s="64">
        <v>0</v>
      </c>
      <c r="BS125" s="25">
        <f>BT125+BU125</f>
        <v>0</v>
      </c>
      <c r="BT125" s="64">
        <v>0</v>
      </c>
      <c r="BU125" s="64">
        <v>0</v>
      </c>
      <c r="BV125" s="25">
        <f>+BW125+BZ125</f>
        <v>0</v>
      </c>
      <c r="BW125" s="25">
        <f>BX125+BY125</f>
        <v>0</v>
      </c>
      <c r="BX125" s="64">
        <v>0</v>
      </c>
      <c r="BY125" s="64">
        <v>0</v>
      </c>
      <c r="BZ125" s="25">
        <f>CA125+CB125</f>
        <v>0</v>
      </c>
      <c r="CA125" s="64">
        <v>0</v>
      </c>
      <c r="CB125" s="64">
        <v>0</v>
      </c>
      <c r="CC125" s="25">
        <f>+CD125+CG125</f>
        <v>0</v>
      </c>
      <c r="CD125" s="25">
        <f>CE125+CF125</f>
        <v>0</v>
      </c>
      <c r="CE125" s="64">
        <f>+BJ125+BQ125+BX125</f>
        <v>0</v>
      </c>
      <c r="CF125" s="64">
        <f>+BK125+BR125+BY125</f>
        <v>0</v>
      </c>
      <c r="CG125" s="25">
        <f>CH125+CI125</f>
        <v>0</v>
      </c>
      <c r="CH125" s="64">
        <f>+BM125+BT125+CA125</f>
        <v>0</v>
      </c>
      <c r="CI125" s="64">
        <f>+BN125+BU125+CB125</f>
        <v>0</v>
      </c>
      <c r="CJ125" s="25">
        <f>+CK125+CN125</f>
        <v>0</v>
      </c>
      <c r="CK125" s="25">
        <f>CL125+CM125</f>
        <v>0</v>
      </c>
      <c r="CL125" s="64">
        <v>0</v>
      </c>
      <c r="CM125" s="64">
        <v>0</v>
      </c>
      <c r="CN125" s="25">
        <f>CO125+CP125</f>
        <v>0</v>
      </c>
      <c r="CO125" s="64">
        <v>0</v>
      </c>
      <c r="CP125" s="64">
        <v>0</v>
      </c>
      <c r="CQ125" s="25">
        <f>+CR125+CU125</f>
        <v>0</v>
      </c>
      <c r="CR125" s="25">
        <f>CS125+CT125</f>
        <v>0</v>
      </c>
      <c r="CS125" s="64">
        <v>0</v>
      </c>
      <c r="CT125" s="64">
        <v>0</v>
      </c>
      <c r="CU125" s="25">
        <f>CV125+CW125</f>
        <v>0</v>
      </c>
      <c r="CV125" s="64">
        <v>0</v>
      </c>
      <c r="CW125" s="64">
        <v>0</v>
      </c>
      <c r="CX125" s="25">
        <f>+CY125+DB125</f>
        <v>0</v>
      </c>
      <c r="CY125" s="25">
        <f>CZ125+DA125</f>
        <v>0</v>
      </c>
      <c r="CZ125" s="64">
        <v>0</v>
      </c>
      <c r="DA125" s="64">
        <v>0</v>
      </c>
      <c r="DB125" s="25">
        <f>DC125+DD125</f>
        <v>0</v>
      </c>
      <c r="DC125" s="64">
        <v>0</v>
      </c>
      <c r="DD125" s="64">
        <v>0</v>
      </c>
      <c r="DE125" s="25">
        <f>+DF125+DI125</f>
        <v>0</v>
      </c>
      <c r="DF125" s="25">
        <f>DG125+DH125</f>
        <v>0</v>
      </c>
      <c r="DG125" s="64">
        <f>+CL125+CS125+CZ125</f>
        <v>0</v>
      </c>
      <c r="DH125" s="64">
        <f>+CM125+CT125+DA125</f>
        <v>0</v>
      </c>
      <c r="DI125" s="25">
        <f>DJ125+DK125</f>
        <v>0</v>
      </c>
      <c r="DJ125" s="64">
        <f>+CO125+CV125+DC125</f>
        <v>0</v>
      </c>
      <c r="DK125" s="64">
        <f>+CP125+CW125+DD125</f>
        <v>0</v>
      </c>
      <c r="DL125" s="25">
        <f>+DM125+DP125</f>
        <v>0</v>
      </c>
      <c r="DM125" s="25">
        <f>DN125+DO125</f>
        <v>0</v>
      </c>
      <c r="DN125" s="64">
        <f>AA125+BC125+CE125+DG125</f>
        <v>0</v>
      </c>
      <c r="DO125" s="64">
        <f>AB125+BD125+CF125+DH125</f>
        <v>0</v>
      </c>
      <c r="DP125" s="25">
        <f>DQ125+DR125</f>
        <v>0</v>
      </c>
      <c r="DQ125" s="64">
        <f>AD125+BF125+CH125+DJ125</f>
        <v>0</v>
      </c>
      <c r="DR125" s="64">
        <f>AE125+BG125+CI125+DK125</f>
        <v>0</v>
      </c>
    </row>
    <row r="126" spans="1:122" s="30" customFormat="1" ht="15" customHeight="1" x14ac:dyDescent="0.25">
      <c r="A126" s="46"/>
      <c r="B126" s="75"/>
      <c r="C126" s="57" t="s">
        <v>276</v>
      </c>
      <c r="D126" s="25">
        <f>+E126+H126</f>
        <v>0</v>
      </c>
      <c r="E126" s="25">
        <f>F126+G126</f>
        <v>0</v>
      </c>
      <c r="F126" s="64">
        <v>0</v>
      </c>
      <c r="G126" s="64">
        <v>0</v>
      </c>
      <c r="H126" s="25">
        <f>I126+J126</f>
        <v>0</v>
      </c>
      <c r="I126" s="64">
        <v>0</v>
      </c>
      <c r="J126" s="64">
        <v>0</v>
      </c>
      <c r="K126" s="25">
        <f>+L126+O126</f>
        <v>0</v>
      </c>
      <c r="L126" s="25">
        <f>M126+N126</f>
        <v>0</v>
      </c>
      <c r="M126" s="64">
        <v>0</v>
      </c>
      <c r="N126" s="64">
        <v>0</v>
      </c>
      <c r="O126" s="25">
        <f>P126+Q126</f>
        <v>0</v>
      </c>
      <c r="P126" s="64">
        <v>0</v>
      </c>
      <c r="Q126" s="64">
        <v>0</v>
      </c>
      <c r="R126" s="25">
        <f>+S126+V126</f>
        <v>0</v>
      </c>
      <c r="S126" s="25">
        <f>T126+U126</f>
        <v>0</v>
      </c>
      <c r="T126" s="64">
        <v>0</v>
      </c>
      <c r="U126" s="64">
        <v>0</v>
      </c>
      <c r="V126" s="25">
        <f>W126+X126</f>
        <v>0</v>
      </c>
      <c r="W126" s="64">
        <v>0</v>
      </c>
      <c r="X126" s="64">
        <v>0</v>
      </c>
      <c r="Y126" s="25">
        <f>+Z126+AC126</f>
        <v>0</v>
      </c>
      <c r="Z126" s="25">
        <f>AA126+AB126</f>
        <v>0</v>
      </c>
      <c r="AA126" s="64">
        <f>+F126+M126+T126</f>
        <v>0</v>
      </c>
      <c r="AB126" s="64">
        <f>+G126+N126+U126</f>
        <v>0</v>
      </c>
      <c r="AC126" s="25">
        <f>AD126+AE126</f>
        <v>0</v>
      </c>
      <c r="AD126" s="64">
        <f>+I126+P126+W126</f>
        <v>0</v>
      </c>
      <c r="AE126" s="64">
        <f>+J126+Q126+X126</f>
        <v>0</v>
      </c>
      <c r="AF126" s="25">
        <f>+AG126+AJ126</f>
        <v>0</v>
      </c>
      <c r="AG126" s="25">
        <f>AH126+AI126</f>
        <v>0</v>
      </c>
      <c r="AH126" s="64">
        <v>0</v>
      </c>
      <c r="AI126" s="64">
        <v>0</v>
      </c>
      <c r="AJ126" s="25">
        <f>AK126+AL126</f>
        <v>0</v>
      </c>
      <c r="AK126" s="64">
        <v>0</v>
      </c>
      <c r="AL126" s="64">
        <v>0</v>
      </c>
      <c r="AM126" s="25">
        <f>+AN126+AQ126</f>
        <v>0</v>
      </c>
      <c r="AN126" s="25">
        <f>AO126+AP126</f>
        <v>0</v>
      </c>
      <c r="AO126" s="64">
        <v>0</v>
      </c>
      <c r="AP126" s="64">
        <v>0</v>
      </c>
      <c r="AQ126" s="25">
        <f>AR126+AS126</f>
        <v>0</v>
      </c>
      <c r="AR126" s="64">
        <v>0</v>
      </c>
      <c r="AS126" s="64">
        <v>0</v>
      </c>
      <c r="AT126" s="25">
        <f>+AU126+AX126</f>
        <v>0</v>
      </c>
      <c r="AU126" s="25">
        <f>AV126+AW126</f>
        <v>0</v>
      </c>
      <c r="AV126" s="64">
        <v>0</v>
      </c>
      <c r="AW126" s="64">
        <v>0</v>
      </c>
      <c r="AX126" s="25">
        <f>AY126+AZ126</f>
        <v>0</v>
      </c>
      <c r="AY126" s="64">
        <v>0</v>
      </c>
      <c r="AZ126" s="64">
        <v>0</v>
      </c>
      <c r="BA126" s="25">
        <f>+BB126+BE126</f>
        <v>0</v>
      </c>
      <c r="BB126" s="25">
        <f>BC126+BD126</f>
        <v>0</v>
      </c>
      <c r="BC126" s="64">
        <f>+AH126+AO126+AV126</f>
        <v>0</v>
      </c>
      <c r="BD126" s="64">
        <f>+AI126+AP126+AW126</f>
        <v>0</v>
      </c>
      <c r="BE126" s="25">
        <f>BF126+BG126</f>
        <v>0</v>
      </c>
      <c r="BF126" s="64">
        <f>+AK126+AR126+AY126</f>
        <v>0</v>
      </c>
      <c r="BG126" s="64">
        <f>+AL126+AS126+AZ126</f>
        <v>0</v>
      </c>
      <c r="BH126" s="25">
        <f>+BI126+BL126</f>
        <v>0</v>
      </c>
      <c r="BI126" s="25">
        <f>BJ126+BK126</f>
        <v>0</v>
      </c>
      <c r="BJ126" s="64">
        <v>0</v>
      </c>
      <c r="BK126" s="64">
        <v>0</v>
      </c>
      <c r="BL126" s="25">
        <f>BM126+BN126</f>
        <v>0</v>
      </c>
      <c r="BM126" s="64">
        <v>0</v>
      </c>
      <c r="BN126" s="64">
        <v>0</v>
      </c>
      <c r="BO126" s="25">
        <f>+BP126+BS126</f>
        <v>0</v>
      </c>
      <c r="BP126" s="25">
        <f>BQ126+BR126</f>
        <v>0</v>
      </c>
      <c r="BQ126" s="64">
        <v>0</v>
      </c>
      <c r="BR126" s="64">
        <v>0</v>
      </c>
      <c r="BS126" s="25">
        <f>BT126+BU126</f>
        <v>0</v>
      </c>
      <c r="BT126" s="64">
        <v>0</v>
      </c>
      <c r="BU126" s="64">
        <v>0</v>
      </c>
      <c r="BV126" s="25">
        <f>+BW126+BZ126</f>
        <v>0</v>
      </c>
      <c r="BW126" s="25">
        <f>BX126+BY126</f>
        <v>0</v>
      </c>
      <c r="BX126" s="64">
        <v>0</v>
      </c>
      <c r="BY126" s="64">
        <v>0</v>
      </c>
      <c r="BZ126" s="25">
        <f>CA126+CB126</f>
        <v>0</v>
      </c>
      <c r="CA126" s="64">
        <v>0</v>
      </c>
      <c r="CB126" s="64">
        <v>0</v>
      </c>
      <c r="CC126" s="25">
        <f>+CD126+CG126</f>
        <v>0</v>
      </c>
      <c r="CD126" s="25">
        <f>CE126+CF126</f>
        <v>0</v>
      </c>
      <c r="CE126" s="64">
        <f>+BJ126+BQ126+BX126</f>
        <v>0</v>
      </c>
      <c r="CF126" s="64">
        <f>+BK126+BR126+BY126</f>
        <v>0</v>
      </c>
      <c r="CG126" s="25">
        <f>CH126+CI126</f>
        <v>0</v>
      </c>
      <c r="CH126" s="64">
        <f>+BM126+BT126+CA126</f>
        <v>0</v>
      </c>
      <c r="CI126" s="64">
        <f>+BN126+BU126+CB126</f>
        <v>0</v>
      </c>
      <c r="CJ126" s="25">
        <f>+CK126+CN126</f>
        <v>0</v>
      </c>
      <c r="CK126" s="25">
        <f>CL126+CM126</f>
        <v>0</v>
      </c>
      <c r="CL126" s="64">
        <v>0</v>
      </c>
      <c r="CM126" s="64">
        <v>0</v>
      </c>
      <c r="CN126" s="25">
        <f>CO126+CP126</f>
        <v>0</v>
      </c>
      <c r="CO126" s="64">
        <v>0</v>
      </c>
      <c r="CP126" s="64">
        <v>0</v>
      </c>
      <c r="CQ126" s="25">
        <f>+CR126+CU126</f>
        <v>0</v>
      </c>
      <c r="CR126" s="25">
        <f>CS126+CT126</f>
        <v>0</v>
      </c>
      <c r="CS126" s="64">
        <v>0</v>
      </c>
      <c r="CT126" s="64">
        <v>0</v>
      </c>
      <c r="CU126" s="25">
        <f>CV126+CW126</f>
        <v>0</v>
      </c>
      <c r="CV126" s="64">
        <v>0</v>
      </c>
      <c r="CW126" s="64">
        <v>0</v>
      </c>
      <c r="CX126" s="25">
        <f>+CY126+DB126</f>
        <v>0</v>
      </c>
      <c r="CY126" s="25">
        <f>CZ126+DA126</f>
        <v>0</v>
      </c>
      <c r="CZ126" s="64">
        <v>0</v>
      </c>
      <c r="DA126" s="64">
        <v>0</v>
      </c>
      <c r="DB126" s="25">
        <f>DC126+DD126</f>
        <v>0</v>
      </c>
      <c r="DC126" s="64">
        <v>0</v>
      </c>
      <c r="DD126" s="64">
        <v>0</v>
      </c>
      <c r="DE126" s="25">
        <f>+DF126+DI126</f>
        <v>0</v>
      </c>
      <c r="DF126" s="25">
        <f>DG126+DH126</f>
        <v>0</v>
      </c>
      <c r="DG126" s="64">
        <f>+CL126+CS126+CZ126</f>
        <v>0</v>
      </c>
      <c r="DH126" s="64">
        <f>+CM126+CT126+DA126</f>
        <v>0</v>
      </c>
      <c r="DI126" s="25">
        <f>DJ126+DK126</f>
        <v>0</v>
      </c>
      <c r="DJ126" s="64">
        <f>+CO126+CV126+DC126</f>
        <v>0</v>
      </c>
      <c r="DK126" s="64">
        <f>+CP126+CW126+DD126</f>
        <v>0</v>
      </c>
      <c r="DL126" s="25">
        <f>+DM126+DP126</f>
        <v>0</v>
      </c>
      <c r="DM126" s="25">
        <f>DN126+DO126</f>
        <v>0</v>
      </c>
      <c r="DN126" s="64">
        <f>AA126+BC126+CE126+DG126</f>
        <v>0</v>
      </c>
      <c r="DO126" s="64">
        <f>AB126+BD126+CF126+DH126</f>
        <v>0</v>
      </c>
      <c r="DP126" s="25">
        <f>DQ126+DR126</f>
        <v>0</v>
      </c>
      <c r="DQ126" s="64">
        <f>AD126+BF126+CH126+DJ126</f>
        <v>0</v>
      </c>
      <c r="DR126" s="64">
        <f>AE126+BG126+CI126+DK126</f>
        <v>0</v>
      </c>
    </row>
    <row r="127" spans="1:122" s="30" customFormat="1" ht="15" customHeight="1" x14ac:dyDescent="0.25">
      <c r="A127" s="46"/>
      <c r="B127" s="75"/>
      <c r="C127" s="93" t="s">
        <v>74</v>
      </c>
      <c r="D127" s="25">
        <f>E127+H127</f>
        <v>0</v>
      </c>
      <c r="E127" s="25">
        <f>SUM(F127:G127)</f>
        <v>0</v>
      </c>
      <c r="F127" s="25">
        <f>SUM(F128:F129)</f>
        <v>0</v>
      </c>
      <c r="G127" s="25">
        <f>SUM(G128:G129)</f>
        <v>0</v>
      </c>
      <c r="H127" s="25">
        <f>SUM(I127:J127)</f>
        <v>0</v>
      </c>
      <c r="I127" s="25">
        <f>SUM(I128:I129)</f>
        <v>0</v>
      </c>
      <c r="J127" s="25">
        <f>SUM(J128:J129)</f>
        <v>0</v>
      </c>
      <c r="K127" s="25">
        <f t="shared" ref="K127" si="1747">L127+O127</f>
        <v>0</v>
      </c>
      <c r="L127" s="25">
        <f t="shared" ref="L127" si="1748">SUM(M127:N127)</f>
        <v>0</v>
      </c>
      <c r="M127" s="25">
        <f t="shared" ref="M127:N127" si="1749">SUM(M128:M129)</f>
        <v>0</v>
      </c>
      <c r="N127" s="25">
        <f t="shared" si="1749"/>
        <v>0</v>
      </c>
      <c r="O127" s="25">
        <f t="shared" ref="O127" si="1750">SUM(P127:Q127)</f>
        <v>0</v>
      </c>
      <c r="P127" s="25">
        <f t="shared" ref="P127:Q127" si="1751">SUM(P128:P129)</f>
        <v>0</v>
      </c>
      <c r="Q127" s="25">
        <f t="shared" si="1751"/>
        <v>0</v>
      </c>
      <c r="R127" s="25">
        <f t="shared" ref="R127" si="1752">S127+V127</f>
        <v>0</v>
      </c>
      <c r="S127" s="25">
        <f t="shared" ref="S127" si="1753">SUM(T127:U127)</f>
        <v>0</v>
      </c>
      <c r="T127" s="25">
        <f t="shared" ref="T127:U127" si="1754">SUM(T128:T129)</f>
        <v>0</v>
      </c>
      <c r="U127" s="25">
        <f t="shared" si="1754"/>
        <v>0</v>
      </c>
      <c r="V127" s="25">
        <f t="shared" ref="V127" si="1755">SUM(W127:X127)</f>
        <v>0</v>
      </c>
      <c r="W127" s="25">
        <f t="shared" ref="W127:X127" si="1756">SUM(W128:W129)</f>
        <v>0</v>
      </c>
      <c r="X127" s="25">
        <f t="shared" si="1756"/>
        <v>0</v>
      </c>
      <c r="Y127" s="25">
        <f t="shared" ref="Y127" si="1757">Z127+AC127</f>
        <v>0</v>
      </c>
      <c r="Z127" s="25">
        <f t="shared" ref="Z127" si="1758">SUM(AA127:AB127)</f>
        <v>0</v>
      </c>
      <c r="AA127" s="25">
        <f t="shared" ref="AA127:AB127" si="1759">SUM(AA128:AA129)</f>
        <v>0</v>
      </c>
      <c r="AB127" s="25">
        <f t="shared" si="1759"/>
        <v>0</v>
      </c>
      <c r="AC127" s="25">
        <f t="shared" ref="AC127" si="1760">SUM(AD127:AE127)</f>
        <v>0</v>
      </c>
      <c r="AD127" s="25">
        <f t="shared" ref="AD127:AE127" si="1761">SUM(AD128:AD129)</f>
        <v>0</v>
      </c>
      <c r="AE127" s="25">
        <f t="shared" si="1761"/>
        <v>0</v>
      </c>
      <c r="AF127" s="25">
        <f t="shared" ref="AF127" si="1762">AG127+AJ127</f>
        <v>0</v>
      </c>
      <c r="AG127" s="25">
        <f>SUM(AH127:AI127)</f>
        <v>0</v>
      </c>
      <c r="AH127" s="25">
        <f>SUM(AH128:AH129)</f>
        <v>0</v>
      </c>
      <c r="AI127" s="25">
        <f>SUM(AI128:AI129)</f>
        <v>0</v>
      </c>
      <c r="AJ127" s="25">
        <f>SUM(AK127:AL127)</f>
        <v>0</v>
      </c>
      <c r="AK127" s="25">
        <f>SUM(AK128:AK129)</f>
        <v>0</v>
      </c>
      <c r="AL127" s="25">
        <f>SUM(AL128:AL129)</f>
        <v>0</v>
      </c>
      <c r="AM127" s="25">
        <f t="shared" ref="AM127" si="1763">AN127+AQ127</f>
        <v>0</v>
      </c>
      <c r="AN127" s="25">
        <f t="shared" ref="AN127" si="1764">SUM(AO127:AP127)</f>
        <v>0</v>
      </c>
      <c r="AO127" s="25">
        <f t="shared" ref="AO127:AP127" si="1765">SUM(AO128:AO129)</f>
        <v>0</v>
      </c>
      <c r="AP127" s="25">
        <f t="shared" si="1765"/>
        <v>0</v>
      </c>
      <c r="AQ127" s="25">
        <f t="shared" ref="AQ127" si="1766">SUM(AR127:AS127)</f>
        <v>0</v>
      </c>
      <c r="AR127" s="25">
        <f t="shared" ref="AR127:AS127" si="1767">SUM(AR128:AR129)</f>
        <v>0</v>
      </c>
      <c r="AS127" s="25">
        <f t="shared" si="1767"/>
        <v>0</v>
      </c>
      <c r="AT127" s="25">
        <f t="shared" ref="AT127" si="1768">AU127+AX127</f>
        <v>0</v>
      </c>
      <c r="AU127" s="25">
        <f t="shared" ref="AU127" si="1769">SUM(AV127:AW127)</f>
        <v>0</v>
      </c>
      <c r="AV127" s="25">
        <f t="shared" ref="AV127:AW127" si="1770">SUM(AV128:AV129)</f>
        <v>0</v>
      </c>
      <c r="AW127" s="25">
        <f t="shared" si="1770"/>
        <v>0</v>
      </c>
      <c r="AX127" s="25">
        <f t="shared" ref="AX127" si="1771">SUM(AY127:AZ127)</f>
        <v>0</v>
      </c>
      <c r="AY127" s="25">
        <f t="shared" ref="AY127:AZ127" si="1772">SUM(AY128:AY129)</f>
        <v>0</v>
      </c>
      <c r="AZ127" s="25">
        <f t="shared" si="1772"/>
        <v>0</v>
      </c>
      <c r="BA127" s="25">
        <f t="shared" ref="BA127" si="1773">BB127+BE127</f>
        <v>0</v>
      </c>
      <c r="BB127" s="25">
        <f t="shared" ref="BB127" si="1774">SUM(BC127:BD127)</f>
        <v>0</v>
      </c>
      <c r="BC127" s="25">
        <f t="shared" ref="BC127:BD127" si="1775">SUM(BC128:BC129)</f>
        <v>0</v>
      </c>
      <c r="BD127" s="25">
        <f t="shared" si="1775"/>
        <v>0</v>
      </c>
      <c r="BE127" s="25">
        <f t="shared" ref="BE127" si="1776">SUM(BF127:BG127)</f>
        <v>0</v>
      </c>
      <c r="BF127" s="25">
        <f t="shared" ref="BF127:BG127" si="1777">SUM(BF128:BF129)</f>
        <v>0</v>
      </c>
      <c r="BG127" s="25">
        <f t="shared" si="1777"/>
        <v>0</v>
      </c>
      <c r="BH127" s="25">
        <f t="shared" ref="BH127" si="1778">BI127+BL127</f>
        <v>0</v>
      </c>
      <c r="BI127" s="25">
        <f>SUM(BJ127:BK127)</f>
        <v>0</v>
      </c>
      <c r="BJ127" s="25">
        <f>SUM(BJ128:BJ129)</f>
        <v>0</v>
      </c>
      <c r="BK127" s="25">
        <f>SUM(BK128:BK129)</f>
        <v>0</v>
      </c>
      <c r="BL127" s="25">
        <f>SUM(BM127:BN127)</f>
        <v>0</v>
      </c>
      <c r="BM127" s="25">
        <f>SUM(BM128:BM129)</f>
        <v>0</v>
      </c>
      <c r="BN127" s="25">
        <f>SUM(BN128:BN129)</f>
        <v>0</v>
      </c>
      <c r="BO127" s="25">
        <f t="shared" ref="BO127" si="1779">BP127+BS127</f>
        <v>0</v>
      </c>
      <c r="BP127" s="25">
        <f t="shared" ref="BP127" si="1780">SUM(BQ127:BR127)</f>
        <v>0</v>
      </c>
      <c r="BQ127" s="25">
        <f t="shared" ref="BQ127:BR127" si="1781">SUM(BQ128:BQ129)</f>
        <v>0</v>
      </c>
      <c r="BR127" s="25">
        <f t="shared" si="1781"/>
        <v>0</v>
      </c>
      <c r="BS127" s="25">
        <f t="shared" ref="BS127" si="1782">SUM(BT127:BU127)</f>
        <v>0</v>
      </c>
      <c r="BT127" s="25">
        <f t="shared" ref="BT127:BU127" si="1783">SUM(BT128:BT129)</f>
        <v>0</v>
      </c>
      <c r="BU127" s="25">
        <f t="shared" si="1783"/>
        <v>0</v>
      </c>
      <c r="BV127" s="25">
        <f t="shared" ref="BV127" si="1784">BW127+BZ127</f>
        <v>0</v>
      </c>
      <c r="BW127" s="25">
        <f t="shared" ref="BW127" si="1785">SUM(BX127:BY127)</f>
        <v>0</v>
      </c>
      <c r="BX127" s="25">
        <f t="shared" ref="BX127:BY127" si="1786">SUM(BX128:BX129)</f>
        <v>0</v>
      </c>
      <c r="BY127" s="25">
        <f t="shared" si="1786"/>
        <v>0</v>
      </c>
      <c r="BZ127" s="25">
        <f t="shared" ref="BZ127" si="1787">SUM(CA127:CB127)</f>
        <v>0</v>
      </c>
      <c r="CA127" s="25">
        <f t="shared" ref="CA127:CB127" si="1788">SUM(CA128:CA129)</f>
        <v>0</v>
      </c>
      <c r="CB127" s="25">
        <f t="shared" si="1788"/>
        <v>0</v>
      </c>
      <c r="CC127" s="25">
        <f t="shared" ref="CC127" si="1789">CD127+CG127</f>
        <v>0</v>
      </c>
      <c r="CD127" s="25">
        <f t="shared" ref="CD127" si="1790">SUM(CE127:CF127)</f>
        <v>0</v>
      </c>
      <c r="CE127" s="25">
        <f t="shared" ref="CE127:CF127" si="1791">SUM(CE128:CE129)</f>
        <v>0</v>
      </c>
      <c r="CF127" s="25">
        <f t="shared" si="1791"/>
        <v>0</v>
      </c>
      <c r="CG127" s="25">
        <f t="shared" ref="CG127" si="1792">SUM(CH127:CI127)</f>
        <v>0</v>
      </c>
      <c r="CH127" s="25">
        <f t="shared" ref="CH127:CI127" si="1793">SUM(CH128:CH129)</f>
        <v>0</v>
      </c>
      <c r="CI127" s="25">
        <f t="shared" si="1793"/>
        <v>0</v>
      </c>
      <c r="CJ127" s="25">
        <f t="shared" ref="CJ127" si="1794">CK127+CN127</f>
        <v>0</v>
      </c>
      <c r="CK127" s="25">
        <f>SUM(CL127:CM127)</f>
        <v>0</v>
      </c>
      <c r="CL127" s="25">
        <f>SUM(CL128:CL129)</f>
        <v>0</v>
      </c>
      <c r="CM127" s="25">
        <f>SUM(CM128:CM129)</f>
        <v>0</v>
      </c>
      <c r="CN127" s="25">
        <f>SUM(CO127:CP127)</f>
        <v>0</v>
      </c>
      <c r="CO127" s="25">
        <f>SUM(CO128:CO129)</f>
        <v>0</v>
      </c>
      <c r="CP127" s="25">
        <f>SUM(CP128:CP129)</f>
        <v>0</v>
      </c>
      <c r="CQ127" s="25">
        <f t="shared" ref="CQ127" si="1795">CR127+CU127</f>
        <v>0</v>
      </c>
      <c r="CR127" s="25">
        <f t="shared" ref="CR127" si="1796">SUM(CS127:CT127)</f>
        <v>0</v>
      </c>
      <c r="CS127" s="25">
        <f t="shared" ref="CS127:CT127" si="1797">SUM(CS128:CS129)</f>
        <v>0</v>
      </c>
      <c r="CT127" s="25">
        <f t="shared" si="1797"/>
        <v>0</v>
      </c>
      <c r="CU127" s="25">
        <f t="shared" ref="CU127" si="1798">SUM(CV127:CW127)</f>
        <v>0</v>
      </c>
      <c r="CV127" s="25">
        <f t="shared" ref="CV127:CW127" si="1799">SUM(CV128:CV129)</f>
        <v>0</v>
      </c>
      <c r="CW127" s="25">
        <f t="shared" si="1799"/>
        <v>0</v>
      </c>
      <c r="CX127" s="25">
        <f t="shared" ref="CX127" si="1800">CY127+DB127</f>
        <v>0</v>
      </c>
      <c r="CY127" s="25">
        <f t="shared" ref="CY127" si="1801">SUM(CZ127:DA127)</f>
        <v>0</v>
      </c>
      <c r="CZ127" s="25">
        <f t="shared" ref="CZ127:DA127" si="1802">SUM(CZ128:CZ129)</f>
        <v>0</v>
      </c>
      <c r="DA127" s="25">
        <f t="shared" si="1802"/>
        <v>0</v>
      </c>
      <c r="DB127" s="25">
        <f t="shared" ref="DB127" si="1803">SUM(DC127:DD127)</f>
        <v>0</v>
      </c>
      <c r="DC127" s="25">
        <f t="shared" ref="DC127:DD127" si="1804">SUM(DC128:DC129)</f>
        <v>0</v>
      </c>
      <c r="DD127" s="25">
        <f t="shared" si="1804"/>
        <v>0</v>
      </c>
      <c r="DE127" s="25">
        <f t="shared" ref="DE127" si="1805">DF127+DI127</f>
        <v>0</v>
      </c>
      <c r="DF127" s="25">
        <f t="shared" ref="DF127" si="1806">SUM(DG127:DH127)</f>
        <v>0</v>
      </c>
      <c r="DG127" s="25">
        <f t="shared" ref="DG127:DH127" si="1807">SUM(DG128:DG129)</f>
        <v>0</v>
      </c>
      <c r="DH127" s="25">
        <f t="shared" si="1807"/>
        <v>0</v>
      </c>
      <c r="DI127" s="25">
        <f t="shared" ref="DI127" si="1808">SUM(DJ127:DK127)</f>
        <v>0</v>
      </c>
      <c r="DJ127" s="25">
        <f t="shared" ref="DJ127:DK127" si="1809">SUM(DJ128:DJ129)</f>
        <v>0</v>
      </c>
      <c r="DK127" s="25">
        <f t="shared" si="1809"/>
        <v>0</v>
      </c>
      <c r="DL127" s="25">
        <f t="shared" ref="DL127" si="1810">DM127+DP127</f>
        <v>0</v>
      </c>
      <c r="DM127" s="25">
        <f t="shared" ref="DM127" si="1811">SUM(DN127:DO127)</f>
        <v>0</v>
      </c>
      <c r="DN127" s="25">
        <f t="shared" ref="DN127:DO127" si="1812">SUM(DN128:DN129)</f>
        <v>0</v>
      </c>
      <c r="DO127" s="25">
        <f t="shared" si="1812"/>
        <v>0</v>
      </c>
      <c r="DP127" s="25">
        <f t="shared" ref="DP127" si="1813">SUM(DQ127:DR127)</f>
        <v>0</v>
      </c>
      <c r="DQ127" s="25">
        <f t="shared" ref="DQ127:DR127" si="1814">SUM(DQ128:DQ129)</f>
        <v>0</v>
      </c>
      <c r="DR127" s="25">
        <f t="shared" si="1814"/>
        <v>0</v>
      </c>
    </row>
    <row r="128" spans="1:122" s="30" customFormat="1" ht="15" customHeight="1" x14ac:dyDescent="0.25">
      <c r="A128" s="46"/>
      <c r="B128" s="75"/>
      <c r="C128" s="57" t="s">
        <v>277</v>
      </c>
      <c r="D128" s="25">
        <f>+E128+H128</f>
        <v>0</v>
      </c>
      <c r="E128" s="25">
        <f>F128+G128</f>
        <v>0</v>
      </c>
      <c r="F128" s="64">
        <v>0</v>
      </c>
      <c r="G128" s="64">
        <v>0</v>
      </c>
      <c r="H128" s="25">
        <f>I128+J128</f>
        <v>0</v>
      </c>
      <c r="I128" s="64">
        <v>0</v>
      </c>
      <c r="J128" s="64">
        <v>0</v>
      </c>
      <c r="K128" s="25">
        <f>+L128+O128</f>
        <v>0</v>
      </c>
      <c r="L128" s="25">
        <f>M128+N128</f>
        <v>0</v>
      </c>
      <c r="M128" s="64">
        <v>0</v>
      </c>
      <c r="N128" s="64">
        <v>0</v>
      </c>
      <c r="O128" s="25">
        <f>P128+Q128</f>
        <v>0</v>
      </c>
      <c r="P128" s="64">
        <v>0</v>
      </c>
      <c r="Q128" s="64">
        <v>0</v>
      </c>
      <c r="R128" s="25">
        <f>+S128+V128</f>
        <v>0</v>
      </c>
      <c r="S128" s="25">
        <f>T128+U128</f>
        <v>0</v>
      </c>
      <c r="T128" s="64">
        <v>0</v>
      </c>
      <c r="U128" s="64">
        <v>0</v>
      </c>
      <c r="V128" s="25">
        <f>W128+X128</f>
        <v>0</v>
      </c>
      <c r="W128" s="64">
        <v>0</v>
      </c>
      <c r="X128" s="64">
        <v>0</v>
      </c>
      <c r="Y128" s="25">
        <f>+Z128+AC128</f>
        <v>0</v>
      </c>
      <c r="Z128" s="25">
        <f>AA128+AB128</f>
        <v>0</v>
      </c>
      <c r="AA128" s="64">
        <f>+F128+M128+T128</f>
        <v>0</v>
      </c>
      <c r="AB128" s="64">
        <f>+G128+N128+U128</f>
        <v>0</v>
      </c>
      <c r="AC128" s="25">
        <f>AD128+AE128</f>
        <v>0</v>
      </c>
      <c r="AD128" s="64">
        <f>+I128+P128+W128</f>
        <v>0</v>
      </c>
      <c r="AE128" s="64">
        <f>+J128+Q128+X128</f>
        <v>0</v>
      </c>
      <c r="AF128" s="25">
        <f>+AG128+AJ128</f>
        <v>0</v>
      </c>
      <c r="AG128" s="25">
        <f>AH128+AI128</f>
        <v>0</v>
      </c>
      <c r="AH128" s="64">
        <v>0</v>
      </c>
      <c r="AI128" s="64">
        <v>0</v>
      </c>
      <c r="AJ128" s="25">
        <f>AK128+AL128</f>
        <v>0</v>
      </c>
      <c r="AK128" s="64">
        <v>0</v>
      </c>
      <c r="AL128" s="64">
        <v>0</v>
      </c>
      <c r="AM128" s="25">
        <f>+AN128+AQ128</f>
        <v>0</v>
      </c>
      <c r="AN128" s="25">
        <f>AO128+AP128</f>
        <v>0</v>
      </c>
      <c r="AO128" s="64">
        <v>0</v>
      </c>
      <c r="AP128" s="64">
        <v>0</v>
      </c>
      <c r="AQ128" s="25">
        <f>AR128+AS128</f>
        <v>0</v>
      </c>
      <c r="AR128" s="64">
        <v>0</v>
      </c>
      <c r="AS128" s="64">
        <v>0</v>
      </c>
      <c r="AT128" s="25">
        <f>+AU128+AX128</f>
        <v>0</v>
      </c>
      <c r="AU128" s="25">
        <f>AV128+AW128</f>
        <v>0</v>
      </c>
      <c r="AV128" s="64">
        <v>0</v>
      </c>
      <c r="AW128" s="64">
        <v>0</v>
      </c>
      <c r="AX128" s="25">
        <f>AY128+AZ128</f>
        <v>0</v>
      </c>
      <c r="AY128" s="64">
        <v>0</v>
      </c>
      <c r="AZ128" s="64">
        <v>0</v>
      </c>
      <c r="BA128" s="25">
        <f>+BB128+BE128</f>
        <v>0</v>
      </c>
      <c r="BB128" s="25">
        <f>BC128+BD128</f>
        <v>0</v>
      </c>
      <c r="BC128" s="64">
        <f>+AH128+AO128+AV128</f>
        <v>0</v>
      </c>
      <c r="BD128" s="64">
        <f>+AI128+AP128+AW128</f>
        <v>0</v>
      </c>
      <c r="BE128" s="25">
        <f>BF128+BG128</f>
        <v>0</v>
      </c>
      <c r="BF128" s="64">
        <f>+AK128+AR128+AY128</f>
        <v>0</v>
      </c>
      <c r="BG128" s="64">
        <f>+AL128+AS128+AZ128</f>
        <v>0</v>
      </c>
      <c r="BH128" s="25">
        <f>+BI128+BL128</f>
        <v>0</v>
      </c>
      <c r="BI128" s="25">
        <f>BJ128+BK128</f>
        <v>0</v>
      </c>
      <c r="BJ128" s="64">
        <v>0</v>
      </c>
      <c r="BK128" s="64">
        <v>0</v>
      </c>
      <c r="BL128" s="25">
        <f>BM128+BN128</f>
        <v>0</v>
      </c>
      <c r="BM128" s="64">
        <v>0</v>
      </c>
      <c r="BN128" s="64">
        <v>0</v>
      </c>
      <c r="BO128" s="25">
        <f>+BP128+BS128</f>
        <v>0</v>
      </c>
      <c r="BP128" s="25">
        <f>BQ128+BR128</f>
        <v>0</v>
      </c>
      <c r="BQ128" s="64">
        <v>0</v>
      </c>
      <c r="BR128" s="64">
        <v>0</v>
      </c>
      <c r="BS128" s="25">
        <f>BT128+BU128</f>
        <v>0</v>
      </c>
      <c r="BT128" s="64">
        <v>0</v>
      </c>
      <c r="BU128" s="64">
        <v>0</v>
      </c>
      <c r="BV128" s="25">
        <f>+BW128+BZ128</f>
        <v>0</v>
      </c>
      <c r="BW128" s="25">
        <f>BX128+BY128</f>
        <v>0</v>
      </c>
      <c r="BX128" s="64">
        <v>0</v>
      </c>
      <c r="BY128" s="64">
        <v>0</v>
      </c>
      <c r="BZ128" s="25">
        <f>CA128+CB128</f>
        <v>0</v>
      </c>
      <c r="CA128" s="64">
        <v>0</v>
      </c>
      <c r="CB128" s="64">
        <v>0</v>
      </c>
      <c r="CC128" s="25">
        <f>+CD128+CG128</f>
        <v>0</v>
      </c>
      <c r="CD128" s="25">
        <f>CE128+CF128</f>
        <v>0</v>
      </c>
      <c r="CE128" s="64">
        <f>+BJ128+BQ128+BX128</f>
        <v>0</v>
      </c>
      <c r="CF128" s="64">
        <f>+BK128+BR128+BY128</f>
        <v>0</v>
      </c>
      <c r="CG128" s="25">
        <f>CH128+CI128</f>
        <v>0</v>
      </c>
      <c r="CH128" s="64">
        <f>+BM128+BT128+CA128</f>
        <v>0</v>
      </c>
      <c r="CI128" s="64">
        <f>+BN128+BU128+CB128</f>
        <v>0</v>
      </c>
      <c r="CJ128" s="25">
        <f>+CK128+CN128</f>
        <v>0</v>
      </c>
      <c r="CK128" s="25">
        <f>CL128+CM128</f>
        <v>0</v>
      </c>
      <c r="CL128" s="64">
        <v>0</v>
      </c>
      <c r="CM128" s="64">
        <v>0</v>
      </c>
      <c r="CN128" s="25">
        <f>CO128+CP128</f>
        <v>0</v>
      </c>
      <c r="CO128" s="64">
        <v>0</v>
      </c>
      <c r="CP128" s="64">
        <v>0</v>
      </c>
      <c r="CQ128" s="25">
        <f>+CR128+CU128</f>
        <v>0</v>
      </c>
      <c r="CR128" s="25">
        <f>CS128+CT128</f>
        <v>0</v>
      </c>
      <c r="CS128" s="64">
        <v>0</v>
      </c>
      <c r="CT128" s="64">
        <v>0</v>
      </c>
      <c r="CU128" s="25">
        <f>CV128+CW128</f>
        <v>0</v>
      </c>
      <c r="CV128" s="64">
        <v>0</v>
      </c>
      <c r="CW128" s="64">
        <v>0</v>
      </c>
      <c r="CX128" s="25">
        <f>+CY128+DB128</f>
        <v>0</v>
      </c>
      <c r="CY128" s="25">
        <f>CZ128+DA128</f>
        <v>0</v>
      </c>
      <c r="CZ128" s="64">
        <v>0</v>
      </c>
      <c r="DA128" s="64">
        <v>0</v>
      </c>
      <c r="DB128" s="25">
        <f>DC128+DD128</f>
        <v>0</v>
      </c>
      <c r="DC128" s="64">
        <v>0</v>
      </c>
      <c r="DD128" s="64">
        <v>0</v>
      </c>
      <c r="DE128" s="25">
        <f>+DF128+DI128</f>
        <v>0</v>
      </c>
      <c r="DF128" s="25">
        <f>DG128+DH128</f>
        <v>0</v>
      </c>
      <c r="DG128" s="64">
        <f>+CL128+CS128+CZ128</f>
        <v>0</v>
      </c>
      <c r="DH128" s="64">
        <f>+CM128+CT128+DA128</f>
        <v>0</v>
      </c>
      <c r="DI128" s="25">
        <f>DJ128+DK128</f>
        <v>0</v>
      </c>
      <c r="DJ128" s="64">
        <f>+CO128+CV128+DC128</f>
        <v>0</v>
      </c>
      <c r="DK128" s="64">
        <f>+CP128+CW128+DD128</f>
        <v>0</v>
      </c>
      <c r="DL128" s="25">
        <f>+DM128+DP128</f>
        <v>0</v>
      </c>
      <c r="DM128" s="25">
        <f>DN128+DO128</f>
        <v>0</v>
      </c>
      <c r="DN128" s="64">
        <f>AA128+BC128+CE128+DG128</f>
        <v>0</v>
      </c>
      <c r="DO128" s="64">
        <f>AB128+BD128+CF128+DH128</f>
        <v>0</v>
      </c>
      <c r="DP128" s="25">
        <f>DQ128+DR128</f>
        <v>0</v>
      </c>
      <c r="DQ128" s="64">
        <f>AD128+BF128+CH128+DJ128</f>
        <v>0</v>
      </c>
      <c r="DR128" s="64">
        <f>AE128+BG128+CI128+DK128</f>
        <v>0</v>
      </c>
    </row>
    <row r="129" spans="1:122" s="30" customFormat="1" ht="15" customHeight="1" x14ac:dyDescent="0.25">
      <c r="A129" s="46"/>
      <c r="B129" s="75"/>
      <c r="C129" s="57" t="s">
        <v>278</v>
      </c>
      <c r="D129" s="25">
        <f>+E129+H129</f>
        <v>0</v>
      </c>
      <c r="E129" s="25">
        <f>F129+G129</f>
        <v>0</v>
      </c>
      <c r="F129" s="64">
        <v>0</v>
      </c>
      <c r="G129" s="64">
        <v>0</v>
      </c>
      <c r="H129" s="25">
        <f>I129+J129</f>
        <v>0</v>
      </c>
      <c r="I129" s="64">
        <v>0</v>
      </c>
      <c r="J129" s="64">
        <v>0</v>
      </c>
      <c r="K129" s="25">
        <f>+L129+O129</f>
        <v>0</v>
      </c>
      <c r="L129" s="25">
        <f>M129+N129</f>
        <v>0</v>
      </c>
      <c r="M129" s="64">
        <v>0</v>
      </c>
      <c r="N129" s="64">
        <v>0</v>
      </c>
      <c r="O129" s="25">
        <f>P129+Q129</f>
        <v>0</v>
      </c>
      <c r="P129" s="64">
        <v>0</v>
      </c>
      <c r="Q129" s="64">
        <v>0</v>
      </c>
      <c r="R129" s="25">
        <f>+S129+V129</f>
        <v>0</v>
      </c>
      <c r="S129" s="25">
        <f>T129+U129</f>
        <v>0</v>
      </c>
      <c r="T129" s="64">
        <v>0</v>
      </c>
      <c r="U129" s="64">
        <v>0</v>
      </c>
      <c r="V129" s="25">
        <f>W129+X129</f>
        <v>0</v>
      </c>
      <c r="W129" s="64">
        <v>0</v>
      </c>
      <c r="X129" s="64">
        <v>0</v>
      </c>
      <c r="Y129" s="25">
        <f>+Z129+AC129</f>
        <v>0</v>
      </c>
      <c r="Z129" s="25">
        <f>AA129+AB129</f>
        <v>0</v>
      </c>
      <c r="AA129" s="64">
        <f>+F129+M129+T129</f>
        <v>0</v>
      </c>
      <c r="AB129" s="64">
        <f>+G129+N129+U129</f>
        <v>0</v>
      </c>
      <c r="AC129" s="25">
        <f>AD129+AE129</f>
        <v>0</v>
      </c>
      <c r="AD129" s="64">
        <f>+I129+P129+W129</f>
        <v>0</v>
      </c>
      <c r="AE129" s="64">
        <f>+J129+Q129+X129</f>
        <v>0</v>
      </c>
      <c r="AF129" s="25">
        <f>+AG129+AJ129</f>
        <v>0</v>
      </c>
      <c r="AG129" s="25">
        <f>AH129+AI129</f>
        <v>0</v>
      </c>
      <c r="AH129" s="64">
        <v>0</v>
      </c>
      <c r="AI129" s="64">
        <v>0</v>
      </c>
      <c r="AJ129" s="25">
        <f>AK129+AL129</f>
        <v>0</v>
      </c>
      <c r="AK129" s="64">
        <v>0</v>
      </c>
      <c r="AL129" s="64">
        <v>0</v>
      </c>
      <c r="AM129" s="25">
        <f>+AN129+AQ129</f>
        <v>0</v>
      </c>
      <c r="AN129" s="25">
        <f>AO129+AP129</f>
        <v>0</v>
      </c>
      <c r="AO129" s="64">
        <v>0</v>
      </c>
      <c r="AP129" s="64">
        <v>0</v>
      </c>
      <c r="AQ129" s="25">
        <f>AR129+AS129</f>
        <v>0</v>
      </c>
      <c r="AR129" s="64">
        <v>0</v>
      </c>
      <c r="AS129" s="64">
        <v>0</v>
      </c>
      <c r="AT129" s="25">
        <f>+AU129+AX129</f>
        <v>0</v>
      </c>
      <c r="AU129" s="25">
        <f>AV129+AW129</f>
        <v>0</v>
      </c>
      <c r="AV129" s="64">
        <v>0</v>
      </c>
      <c r="AW129" s="64">
        <v>0</v>
      </c>
      <c r="AX129" s="25">
        <f>AY129+AZ129</f>
        <v>0</v>
      </c>
      <c r="AY129" s="64">
        <v>0</v>
      </c>
      <c r="AZ129" s="64">
        <v>0</v>
      </c>
      <c r="BA129" s="25">
        <f>+BB129+BE129</f>
        <v>0</v>
      </c>
      <c r="BB129" s="25">
        <f>BC129+BD129</f>
        <v>0</v>
      </c>
      <c r="BC129" s="64">
        <f>+AH129+AO129+AV129</f>
        <v>0</v>
      </c>
      <c r="BD129" s="64">
        <f>+AI129+AP129+AW129</f>
        <v>0</v>
      </c>
      <c r="BE129" s="25">
        <f>BF129+BG129</f>
        <v>0</v>
      </c>
      <c r="BF129" s="64">
        <f>+AK129+AR129+AY129</f>
        <v>0</v>
      </c>
      <c r="BG129" s="64">
        <f>+AL129+AS129+AZ129</f>
        <v>0</v>
      </c>
      <c r="BH129" s="25">
        <f>+BI129+BL129</f>
        <v>0</v>
      </c>
      <c r="BI129" s="25">
        <f>BJ129+BK129</f>
        <v>0</v>
      </c>
      <c r="BJ129" s="64">
        <v>0</v>
      </c>
      <c r="BK129" s="64">
        <v>0</v>
      </c>
      <c r="BL129" s="25">
        <f>BM129+BN129</f>
        <v>0</v>
      </c>
      <c r="BM129" s="64">
        <v>0</v>
      </c>
      <c r="BN129" s="64">
        <v>0</v>
      </c>
      <c r="BO129" s="25">
        <f>+BP129+BS129</f>
        <v>0</v>
      </c>
      <c r="BP129" s="25">
        <f>BQ129+BR129</f>
        <v>0</v>
      </c>
      <c r="BQ129" s="64">
        <v>0</v>
      </c>
      <c r="BR129" s="64">
        <v>0</v>
      </c>
      <c r="BS129" s="25">
        <f>BT129+BU129</f>
        <v>0</v>
      </c>
      <c r="BT129" s="64">
        <v>0</v>
      </c>
      <c r="BU129" s="64">
        <v>0</v>
      </c>
      <c r="BV129" s="25">
        <f>+BW129+BZ129</f>
        <v>0</v>
      </c>
      <c r="BW129" s="25">
        <f>BX129+BY129</f>
        <v>0</v>
      </c>
      <c r="BX129" s="64">
        <v>0</v>
      </c>
      <c r="BY129" s="64">
        <v>0</v>
      </c>
      <c r="BZ129" s="25">
        <f>CA129+CB129</f>
        <v>0</v>
      </c>
      <c r="CA129" s="64">
        <v>0</v>
      </c>
      <c r="CB129" s="64">
        <v>0</v>
      </c>
      <c r="CC129" s="25">
        <f>+CD129+CG129</f>
        <v>0</v>
      </c>
      <c r="CD129" s="25">
        <f>CE129+CF129</f>
        <v>0</v>
      </c>
      <c r="CE129" s="64">
        <f>+BJ129+BQ129+BX129</f>
        <v>0</v>
      </c>
      <c r="CF129" s="64">
        <f>+BK129+BR129+BY129</f>
        <v>0</v>
      </c>
      <c r="CG129" s="25">
        <f>CH129+CI129</f>
        <v>0</v>
      </c>
      <c r="CH129" s="64">
        <f>+BM129+BT129+CA129</f>
        <v>0</v>
      </c>
      <c r="CI129" s="64">
        <f>+BN129+BU129+CB129</f>
        <v>0</v>
      </c>
      <c r="CJ129" s="25">
        <f>+CK129+CN129</f>
        <v>0</v>
      </c>
      <c r="CK129" s="25">
        <f>CL129+CM129</f>
        <v>0</v>
      </c>
      <c r="CL129" s="64">
        <v>0</v>
      </c>
      <c r="CM129" s="64">
        <v>0</v>
      </c>
      <c r="CN129" s="25">
        <f>CO129+CP129</f>
        <v>0</v>
      </c>
      <c r="CO129" s="64">
        <v>0</v>
      </c>
      <c r="CP129" s="64">
        <v>0</v>
      </c>
      <c r="CQ129" s="25">
        <f>+CR129+CU129</f>
        <v>0</v>
      </c>
      <c r="CR129" s="25">
        <f>CS129+CT129</f>
        <v>0</v>
      </c>
      <c r="CS129" s="64">
        <v>0</v>
      </c>
      <c r="CT129" s="64">
        <v>0</v>
      </c>
      <c r="CU129" s="25">
        <f>CV129+CW129</f>
        <v>0</v>
      </c>
      <c r="CV129" s="64">
        <v>0</v>
      </c>
      <c r="CW129" s="64">
        <v>0</v>
      </c>
      <c r="CX129" s="25">
        <f>+CY129+DB129</f>
        <v>0</v>
      </c>
      <c r="CY129" s="25">
        <f>CZ129+DA129</f>
        <v>0</v>
      </c>
      <c r="CZ129" s="64">
        <v>0</v>
      </c>
      <c r="DA129" s="64">
        <v>0</v>
      </c>
      <c r="DB129" s="25">
        <f>DC129+DD129</f>
        <v>0</v>
      </c>
      <c r="DC129" s="64">
        <v>0</v>
      </c>
      <c r="DD129" s="64">
        <v>0</v>
      </c>
      <c r="DE129" s="25">
        <f>+DF129+DI129</f>
        <v>0</v>
      </c>
      <c r="DF129" s="25">
        <f>DG129+DH129</f>
        <v>0</v>
      </c>
      <c r="DG129" s="64">
        <f>+CL129+CS129+CZ129</f>
        <v>0</v>
      </c>
      <c r="DH129" s="64">
        <f>+CM129+CT129+DA129</f>
        <v>0</v>
      </c>
      <c r="DI129" s="25">
        <f>DJ129+DK129</f>
        <v>0</v>
      </c>
      <c r="DJ129" s="64">
        <f>+CO129+CV129+DC129</f>
        <v>0</v>
      </c>
      <c r="DK129" s="64">
        <f>+CP129+CW129+DD129</f>
        <v>0</v>
      </c>
      <c r="DL129" s="25">
        <f>+DM129+DP129</f>
        <v>0</v>
      </c>
      <c r="DM129" s="25">
        <f>DN129+DO129</f>
        <v>0</v>
      </c>
      <c r="DN129" s="64">
        <f>AA129+BC129+CE129+DG129</f>
        <v>0</v>
      </c>
      <c r="DO129" s="64">
        <f>AB129+BD129+CF129+DH129</f>
        <v>0</v>
      </c>
      <c r="DP129" s="25">
        <f>DQ129+DR129</f>
        <v>0</v>
      </c>
      <c r="DQ129" s="64">
        <f>AD129+BF129+CH129+DJ129</f>
        <v>0</v>
      </c>
      <c r="DR129" s="64">
        <f>AE129+BG129+CI129+DK129</f>
        <v>0</v>
      </c>
    </row>
    <row r="130" spans="1:122" s="30" customFormat="1" ht="15" customHeight="1" x14ac:dyDescent="0.25">
      <c r="A130" s="46"/>
      <c r="B130" s="75"/>
      <c r="C130" s="93" t="s">
        <v>75</v>
      </c>
      <c r="D130" s="25">
        <f>E130+H130</f>
        <v>0</v>
      </c>
      <c r="E130" s="25">
        <f>SUM(F130:G130)</f>
        <v>0</v>
      </c>
      <c r="F130" s="25">
        <f>SUM(F131:F133)</f>
        <v>0</v>
      </c>
      <c r="G130" s="25">
        <f>SUM(G131:G133)</f>
        <v>0</v>
      </c>
      <c r="H130" s="25">
        <f>SUM(I130:J130)</f>
        <v>0</v>
      </c>
      <c r="I130" s="25">
        <f>SUM(I131:I133)</f>
        <v>0</v>
      </c>
      <c r="J130" s="25">
        <f>SUM(J131:J133)</f>
        <v>0</v>
      </c>
      <c r="K130" s="25">
        <f t="shared" ref="K130" si="1815">L130+O130</f>
        <v>0</v>
      </c>
      <c r="L130" s="25">
        <f t="shared" ref="L130" si="1816">SUM(M130:N130)</f>
        <v>0</v>
      </c>
      <c r="M130" s="25">
        <f t="shared" ref="M130:N130" si="1817">SUM(M131:M133)</f>
        <v>0</v>
      </c>
      <c r="N130" s="25">
        <f t="shared" si="1817"/>
        <v>0</v>
      </c>
      <c r="O130" s="25">
        <f t="shared" ref="O130" si="1818">SUM(P130:Q130)</f>
        <v>0</v>
      </c>
      <c r="P130" s="25">
        <f t="shared" ref="P130:Q130" si="1819">SUM(P131:P133)</f>
        <v>0</v>
      </c>
      <c r="Q130" s="25">
        <f t="shared" si="1819"/>
        <v>0</v>
      </c>
      <c r="R130" s="25">
        <f t="shared" ref="R130" si="1820">S130+V130</f>
        <v>0</v>
      </c>
      <c r="S130" s="25">
        <f t="shared" ref="S130" si="1821">SUM(T130:U130)</f>
        <v>0</v>
      </c>
      <c r="T130" s="25">
        <f t="shared" ref="T130:U130" si="1822">SUM(T131:T133)</f>
        <v>0</v>
      </c>
      <c r="U130" s="25">
        <f t="shared" si="1822"/>
        <v>0</v>
      </c>
      <c r="V130" s="25">
        <f t="shared" ref="V130" si="1823">SUM(W130:X130)</f>
        <v>0</v>
      </c>
      <c r="W130" s="25">
        <f t="shared" ref="W130:X130" si="1824">SUM(W131:W133)</f>
        <v>0</v>
      </c>
      <c r="X130" s="25">
        <f t="shared" si="1824"/>
        <v>0</v>
      </c>
      <c r="Y130" s="25">
        <f t="shared" ref="Y130" si="1825">Z130+AC130</f>
        <v>0</v>
      </c>
      <c r="Z130" s="25">
        <f t="shared" ref="Z130" si="1826">SUM(AA130:AB130)</f>
        <v>0</v>
      </c>
      <c r="AA130" s="25">
        <f t="shared" ref="AA130:AB130" si="1827">SUM(AA131:AA133)</f>
        <v>0</v>
      </c>
      <c r="AB130" s="25">
        <f t="shared" si="1827"/>
        <v>0</v>
      </c>
      <c r="AC130" s="25">
        <f t="shared" ref="AC130" si="1828">SUM(AD130:AE130)</f>
        <v>0</v>
      </c>
      <c r="AD130" s="25">
        <f t="shared" ref="AD130:AE130" si="1829">SUM(AD131:AD133)</f>
        <v>0</v>
      </c>
      <c r="AE130" s="25">
        <f t="shared" si="1829"/>
        <v>0</v>
      </c>
      <c r="AF130" s="25">
        <f t="shared" ref="AF130" si="1830">AG130+AJ130</f>
        <v>0</v>
      </c>
      <c r="AG130" s="25">
        <f>SUM(AH130:AI130)</f>
        <v>0</v>
      </c>
      <c r="AH130" s="25">
        <f>SUM(AH131:AH133)</f>
        <v>0</v>
      </c>
      <c r="AI130" s="25">
        <f>SUM(AI131:AI133)</f>
        <v>0</v>
      </c>
      <c r="AJ130" s="25">
        <f>SUM(AK130:AL130)</f>
        <v>0</v>
      </c>
      <c r="AK130" s="25">
        <f>SUM(AK131:AK133)</f>
        <v>0</v>
      </c>
      <c r="AL130" s="25">
        <f>SUM(AL131:AL133)</f>
        <v>0</v>
      </c>
      <c r="AM130" s="25">
        <f t="shared" ref="AM130" si="1831">AN130+AQ130</f>
        <v>0</v>
      </c>
      <c r="AN130" s="25">
        <f t="shared" ref="AN130" si="1832">SUM(AO130:AP130)</f>
        <v>0</v>
      </c>
      <c r="AO130" s="25">
        <f t="shared" ref="AO130:AP130" si="1833">SUM(AO131:AO133)</f>
        <v>0</v>
      </c>
      <c r="AP130" s="25">
        <f t="shared" si="1833"/>
        <v>0</v>
      </c>
      <c r="AQ130" s="25">
        <f t="shared" ref="AQ130" si="1834">SUM(AR130:AS130)</f>
        <v>0</v>
      </c>
      <c r="AR130" s="25">
        <f t="shared" ref="AR130:AS130" si="1835">SUM(AR131:AR133)</f>
        <v>0</v>
      </c>
      <c r="AS130" s="25">
        <f t="shared" si="1835"/>
        <v>0</v>
      </c>
      <c r="AT130" s="25">
        <f t="shared" ref="AT130" si="1836">AU130+AX130</f>
        <v>0</v>
      </c>
      <c r="AU130" s="25">
        <f t="shared" ref="AU130" si="1837">SUM(AV130:AW130)</f>
        <v>0</v>
      </c>
      <c r="AV130" s="25">
        <f t="shared" ref="AV130:AW130" si="1838">SUM(AV131:AV133)</f>
        <v>0</v>
      </c>
      <c r="AW130" s="25">
        <f t="shared" si="1838"/>
        <v>0</v>
      </c>
      <c r="AX130" s="25">
        <f t="shared" ref="AX130" si="1839">SUM(AY130:AZ130)</f>
        <v>0</v>
      </c>
      <c r="AY130" s="25">
        <f t="shared" ref="AY130:AZ130" si="1840">SUM(AY131:AY133)</f>
        <v>0</v>
      </c>
      <c r="AZ130" s="25">
        <f t="shared" si="1840"/>
        <v>0</v>
      </c>
      <c r="BA130" s="25">
        <f t="shared" ref="BA130" si="1841">BB130+BE130</f>
        <v>0</v>
      </c>
      <c r="BB130" s="25">
        <f t="shared" ref="BB130" si="1842">SUM(BC130:BD130)</f>
        <v>0</v>
      </c>
      <c r="BC130" s="25">
        <f t="shared" ref="BC130:BD130" si="1843">SUM(BC131:BC133)</f>
        <v>0</v>
      </c>
      <c r="BD130" s="25">
        <f t="shared" si="1843"/>
        <v>0</v>
      </c>
      <c r="BE130" s="25">
        <f t="shared" ref="BE130" si="1844">SUM(BF130:BG130)</f>
        <v>0</v>
      </c>
      <c r="BF130" s="25">
        <f t="shared" ref="BF130:BG130" si="1845">SUM(BF131:BF133)</f>
        <v>0</v>
      </c>
      <c r="BG130" s="25">
        <f t="shared" si="1845"/>
        <v>0</v>
      </c>
      <c r="BH130" s="25">
        <f t="shared" ref="BH130" si="1846">BI130+BL130</f>
        <v>0</v>
      </c>
      <c r="BI130" s="25">
        <f>SUM(BJ130:BK130)</f>
        <v>0</v>
      </c>
      <c r="BJ130" s="25">
        <f>SUM(BJ131:BJ133)</f>
        <v>0</v>
      </c>
      <c r="BK130" s="25">
        <f>SUM(BK131:BK133)</f>
        <v>0</v>
      </c>
      <c r="BL130" s="25">
        <f>SUM(BM130:BN130)</f>
        <v>0</v>
      </c>
      <c r="BM130" s="25">
        <f>SUM(BM131:BM133)</f>
        <v>0</v>
      </c>
      <c r="BN130" s="25">
        <f>SUM(BN131:BN133)</f>
        <v>0</v>
      </c>
      <c r="BO130" s="25">
        <f t="shared" ref="BO130" si="1847">BP130+BS130</f>
        <v>0</v>
      </c>
      <c r="BP130" s="25">
        <f t="shared" ref="BP130" si="1848">SUM(BQ130:BR130)</f>
        <v>0</v>
      </c>
      <c r="BQ130" s="25">
        <f t="shared" ref="BQ130:BR130" si="1849">SUM(BQ131:BQ133)</f>
        <v>0</v>
      </c>
      <c r="BR130" s="25">
        <f t="shared" si="1849"/>
        <v>0</v>
      </c>
      <c r="BS130" s="25">
        <f t="shared" ref="BS130" si="1850">SUM(BT130:BU130)</f>
        <v>0</v>
      </c>
      <c r="BT130" s="25">
        <f t="shared" ref="BT130:BU130" si="1851">SUM(BT131:BT133)</f>
        <v>0</v>
      </c>
      <c r="BU130" s="25">
        <f t="shared" si="1851"/>
        <v>0</v>
      </c>
      <c r="BV130" s="25">
        <f t="shared" ref="BV130" si="1852">BW130+BZ130</f>
        <v>0</v>
      </c>
      <c r="BW130" s="25">
        <f t="shared" ref="BW130" si="1853">SUM(BX130:BY130)</f>
        <v>0</v>
      </c>
      <c r="BX130" s="25">
        <f t="shared" ref="BX130:BY130" si="1854">SUM(BX131:BX133)</f>
        <v>0</v>
      </c>
      <c r="BY130" s="25">
        <f t="shared" si="1854"/>
        <v>0</v>
      </c>
      <c r="BZ130" s="25">
        <f t="shared" ref="BZ130" si="1855">SUM(CA130:CB130)</f>
        <v>0</v>
      </c>
      <c r="CA130" s="25">
        <f t="shared" ref="CA130:CB130" si="1856">SUM(CA131:CA133)</f>
        <v>0</v>
      </c>
      <c r="CB130" s="25">
        <f t="shared" si="1856"/>
        <v>0</v>
      </c>
      <c r="CC130" s="25">
        <f t="shared" ref="CC130" si="1857">CD130+CG130</f>
        <v>0</v>
      </c>
      <c r="CD130" s="25">
        <f t="shared" ref="CD130" si="1858">SUM(CE130:CF130)</f>
        <v>0</v>
      </c>
      <c r="CE130" s="25">
        <f t="shared" ref="CE130:CF130" si="1859">SUM(CE131:CE133)</f>
        <v>0</v>
      </c>
      <c r="CF130" s="25">
        <f t="shared" si="1859"/>
        <v>0</v>
      </c>
      <c r="CG130" s="25">
        <f t="shared" ref="CG130" si="1860">SUM(CH130:CI130)</f>
        <v>0</v>
      </c>
      <c r="CH130" s="25">
        <f t="shared" ref="CH130:CI130" si="1861">SUM(CH131:CH133)</f>
        <v>0</v>
      </c>
      <c r="CI130" s="25">
        <f t="shared" si="1861"/>
        <v>0</v>
      </c>
      <c r="CJ130" s="25">
        <f t="shared" ref="CJ130" si="1862">CK130+CN130</f>
        <v>0</v>
      </c>
      <c r="CK130" s="25">
        <f>SUM(CL130:CM130)</f>
        <v>0</v>
      </c>
      <c r="CL130" s="25">
        <f>SUM(CL131:CL133)</f>
        <v>0</v>
      </c>
      <c r="CM130" s="25">
        <f>SUM(CM131:CM133)</f>
        <v>0</v>
      </c>
      <c r="CN130" s="25">
        <f>SUM(CO130:CP130)</f>
        <v>0</v>
      </c>
      <c r="CO130" s="25">
        <f>SUM(CO131:CO133)</f>
        <v>0</v>
      </c>
      <c r="CP130" s="25">
        <f>SUM(CP131:CP133)</f>
        <v>0</v>
      </c>
      <c r="CQ130" s="25">
        <f t="shared" ref="CQ130" si="1863">CR130+CU130</f>
        <v>0</v>
      </c>
      <c r="CR130" s="25">
        <f t="shared" ref="CR130" si="1864">SUM(CS130:CT130)</f>
        <v>0</v>
      </c>
      <c r="CS130" s="25">
        <f t="shared" ref="CS130:CT130" si="1865">SUM(CS131:CS133)</f>
        <v>0</v>
      </c>
      <c r="CT130" s="25">
        <f t="shared" si="1865"/>
        <v>0</v>
      </c>
      <c r="CU130" s="25">
        <f t="shared" ref="CU130" si="1866">SUM(CV130:CW130)</f>
        <v>0</v>
      </c>
      <c r="CV130" s="25">
        <f t="shared" ref="CV130:CW130" si="1867">SUM(CV131:CV133)</f>
        <v>0</v>
      </c>
      <c r="CW130" s="25">
        <f t="shared" si="1867"/>
        <v>0</v>
      </c>
      <c r="CX130" s="25">
        <f t="shared" ref="CX130" si="1868">CY130+DB130</f>
        <v>0</v>
      </c>
      <c r="CY130" s="25">
        <f t="shared" ref="CY130" si="1869">SUM(CZ130:DA130)</f>
        <v>0</v>
      </c>
      <c r="CZ130" s="25">
        <f t="shared" ref="CZ130:DA130" si="1870">SUM(CZ131:CZ133)</f>
        <v>0</v>
      </c>
      <c r="DA130" s="25">
        <f t="shared" si="1870"/>
        <v>0</v>
      </c>
      <c r="DB130" s="25">
        <f t="shared" ref="DB130" si="1871">SUM(DC130:DD130)</f>
        <v>0</v>
      </c>
      <c r="DC130" s="25">
        <f t="shared" ref="DC130:DD130" si="1872">SUM(DC131:DC133)</f>
        <v>0</v>
      </c>
      <c r="DD130" s="25">
        <f t="shared" si="1872"/>
        <v>0</v>
      </c>
      <c r="DE130" s="25">
        <f t="shared" ref="DE130" si="1873">DF130+DI130</f>
        <v>0</v>
      </c>
      <c r="DF130" s="25">
        <f t="shared" ref="DF130" si="1874">SUM(DG130:DH130)</f>
        <v>0</v>
      </c>
      <c r="DG130" s="25">
        <f t="shared" ref="DG130:DH130" si="1875">SUM(DG131:DG133)</f>
        <v>0</v>
      </c>
      <c r="DH130" s="25">
        <f t="shared" si="1875"/>
        <v>0</v>
      </c>
      <c r="DI130" s="25">
        <f t="shared" ref="DI130" si="1876">SUM(DJ130:DK130)</f>
        <v>0</v>
      </c>
      <c r="DJ130" s="25">
        <f t="shared" ref="DJ130:DK130" si="1877">SUM(DJ131:DJ133)</f>
        <v>0</v>
      </c>
      <c r="DK130" s="25">
        <f t="shared" si="1877"/>
        <v>0</v>
      </c>
      <c r="DL130" s="25">
        <f t="shared" ref="DL130" si="1878">DM130+DP130</f>
        <v>0</v>
      </c>
      <c r="DM130" s="25">
        <f t="shared" ref="DM130" si="1879">SUM(DN130:DO130)</f>
        <v>0</v>
      </c>
      <c r="DN130" s="25">
        <f t="shared" ref="DN130:DO130" si="1880">SUM(DN131:DN133)</f>
        <v>0</v>
      </c>
      <c r="DO130" s="25">
        <f t="shared" si="1880"/>
        <v>0</v>
      </c>
      <c r="DP130" s="25">
        <f t="shared" ref="DP130" si="1881">SUM(DQ130:DR130)</f>
        <v>0</v>
      </c>
      <c r="DQ130" s="25">
        <f t="shared" ref="DQ130:DR130" si="1882">SUM(DQ131:DQ133)</f>
        <v>0</v>
      </c>
      <c r="DR130" s="25">
        <f t="shared" si="1882"/>
        <v>0</v>
      </c>
    </row>
    <row r="131" spans="1:122" s="30" customFormat="1" ht="15" customHeight="1" x14ac:dyDescent="0.25">
      <c r="A131" s="46"/>
      <c r="B131" s="75"/>
      <c r="C131" s="57" t="s">
        <v>279</v>
      </c>
      <c r="D131" s="25">
        <f>+E131+H131</f>
        <v>0</v>
      </c>
      <c r="E131" s="25">
        <f>F131+G131</f>
        <v>0</v>
      </c>
      <c r="F131" s="64">
        <v>0</v>
      </c>
      <c r="G131" s="64">
        <v>0</v>
      </c>
      <c r="H131" s="25">
        <f>I131+J131</f>
        <v>0</v>
      </c>
      <c r="I131" s="64">
        <v>0</v>
      </c>
      <c r="J131" s="64">
        <v>0</v>
      </c>
      <c r="K131" s="25">
        <f>+L131+O131</f>
        <v>0</v>
      </c>
      <c r="L131" s="25">
        <f>M131+N131</f>
        <v>0</v>
      </c>
      <c r="M131" s="64">
        <v>0</v>
      </c>
      <c r="N131" s="64">
        <v>0</v>
      </c>
      <c r="O131" s="25">
        <f>P131+Q131</f>
        <v>0</v>
      </c>
      <c r="P131" s="64">
        <v>0</v>
      </c>
      <c r="Q131" s="64">
        <v>0</v>
      </c>
      <c r="R131" s="25">
        <f>+S131+V131</f>
        <v>0</v>
      </c>
      <c r="S131" s="25">
        <f>T131+U131</f>
        <v>0</v>
      </c>
      <c r="T131" s="64">
        <v>0</v>
      </c>
      <c r="U131" s="64">
        <v>0</v>
      </c>
      <c r="V131" s="25">
        <f>W131+X131</f>
        <v>0</v>
      </c>
      <c r="W131" s="64">
        <v>0</v>
      </c>
      <c r="X131" s="64">
        <v>0</v>
      </c>
      <c r="Y131" s="25">
        <f>+Z131+AC131</f>
        <v>0</v>
      </c>
      <c r="Z131" s="25">
        <f>AA131+AB131</f>
        <v>0</v>
      </c>
      <c r="AA131" s="64">
        <f t="shared" ref="AA131:AB135" si="1883">+F131+M131+T131</f>
        <v>0</v>
      </c>
      <c r="AB131" s="64">
        <f t="shared" si="1883"/>
        <v>0</v>
      </c>
      <c r="AC131" s="25">
        <f>AD131+AE131</f>
        <v>0</v>
      </c>
      <c r="AD131" s="64">
        <f t="shared" ref="AD131:AE135" si="1884">+I131+P131+W131</f>
        <v>0</v>
      </c>
      <c r="AE131" s="64">
        <f t="shared" si="1884"/>
        <v>0</v>
      </c>
      <c r="AF131" s="25">
        <f>+AG131+AJ131</f>
        <v>0</v>
      </c>
      <c r="AG131" s="25">
        <f>AH131+AI131</f>
        <v>0</v>
      </c>
      <c r="AH131" s="64">
        <v>0</v>
      </c>
      <c r="AI131" s="64">
        <v>0</v>
      </c>
      <c r="AJ131" s="25">
        <f>AK131+AL131</f>
        <v>0</v>
      </c>
      <c r="AK131" s="64">
        <v>0</v>
      </c>
      <c r="AL131" s="64">
        <v>0</v>
      </c>
      <c r="AM131" s="25">
        <f>+AN131+AQ131</f>
        <v>0</v>
      </c>
      <c r="AN131" s="25">
        <f>AO131+AP131</f>
        <v>0</v>
      </c>
      <c r="AO131" s="64">
        <v>0</v>
      </c>
      <c r="AP131" s="64">
        <v>0</v>
      </c>
      <c r="AQ131" s="25">
        <f>AR131+AS131</f>
        <v>0</v>
      </c>
      <c r="AR131" s="64">
        <v>0</v>
      </c>
      <c r="AS131" s="64">
        <v>0</v>
      </c>
      <c r="AT131" s="25">
        <f>+AU131+AX131</f>
        <v>0</v>
      </c>
      <c r="AU131" s="25">
        <f>AV131+AW131</f>
        <v>0</v>
      </c>
      <c r="AV131" s="64">
        <v>0</v>
      </c>
      <c r="AW131" s="64">
        <v>0</v>
      </c>
      <c r="AX131" s="25">
        <f>AY131+AZ131</f>
        <v>0</v>
      </c>
      <c r="AY131" s="64">
        <v>0</v>
      </c>
      <c r="AZ131" s="64">
        <v>0</v>
      </c>
      <c r="BA131" s="25">
        <f>+BB131+BE131</f>
        <v>0</v>
      </c>
      <c r="BB131" s="25">
        <f>BC131+BD131</f>
        <v>0</v>
      </c>
      <c r="BC131" s="64">
        <f t="shared" ref="BC131:BD135" si="1885">+AH131+AO131+AV131</f>
        <v>0</v>
      </c>
      <c r="BD131" s="64">
        <f t="shared" si="1885"/>
        <v>0</v>
      </c>
      <c r="BE131" s="25">
        <f>BF131+BG131</f>
        <v>0</v>
      </c>
      <c r="BF131" s="64">
        <f t="shared" ref="BF131:BG135" si="1886">+AK131+AR131+AY131</f>
        <v>0</v>
      </c>
      <c r="BG131" s="64">
        <f t="shared" si="1886"/>
        <v>0</v>
      </c>
      <c r="BH131" s="25">
        <f>+BI131+BL131</f>
        <v>0</v>
      </c>
      <c r="BI131" s="25">
        <f>BJ131+BK131</f>
        <v>0</v>
      </c>
      <c r="BJ131" s="64">
        <v>0</v>
      </c>
      <c r="BK131" s="64">
        <v>0</v>
      </c>
      <c r="BL131" s="25">
        <f>BM131+BN131</f>
        <v>0</v>
      </c>
      <c r="BM131" s="64">
        <v>0</v>
      </c>
      <c r="BN131" s="64">
        <v>0</v>
      </c>
      <c r="BO131" s="25">
        <f>+BP131+BS131</f>
        <v>0</v>
      </c>
      <c r="BP131" s="25">
        <f>BQ131+BR131</f>
        <v>0</v>
      </c>
      <c r="BQ131" s="64">
        <v>0</v>
      </c>
      <c r="BR131" s="64">
        <v>0</v>
      </c>
      <c r="BS131" s="25">
        <f>BT131+BU131</f>
        <v>0</v>
      </c>
      <c r="BT131" s="64">
        <v>0</v>
      </c>
      <c r="BU131" s="64">
        <v>0</v>
      </c>
      <c r="BV131" s="25">
        <f>+BW131+BZ131</f>
        <v>0</v>
      </c>
      <c r="BW131" s="25">
        <f>BX131+BY131</f>
        <v>0</v>
      </c>
      <c r="BX131" s="64">
        <v>0</v>
      </c>
      <c r="BY131" s="64">
        <v>0</v>
      </c>
      <c r="BZ131" s="25">
        <f>CA131+CB131</f>
        <v>0</v>
      </c>
      <c r="CA131" s="64">
        <v>0</v>
      </c>
      <c r="CB131" s="64">
        <v>0</v>
      </c>
      <c r="CC131" s="25">
        <f>+CD131+CG131</f>
        <v>0</v>
      </c>
      <c r="CD131" s="25">
        <f>CE131+CF131</f>
        <v>0</v>
      </c>
      <c r="CE131" s="64">
        <f t="shared" ref="CE131:CF135" si="1887">+BJ131+BQ131+BX131</f>
        <v>0</v>
      </c>
      <c r="CF131" s="64">
        <f t="shared" si="1887"/>
        <v>0</v>
      </c>
      <c r="CG131" s="25">
        <f>CH131+CI131</f>
        <v>0</v>
      </c>
      <c r="CH131" s="64">
        <f t="shared" ref="CH131:CI135" si="1888">+BM131+BT131+CA131</f>
        <v>0</v>
      </c>
      <c r="CI131" s="64">
        <f t="shared" si="1888"/>
        <v>0</v>
      </c>
      <c r="CJ131" s="25">
        <f>+CK131+CN131</f>
        <v>0</v>
      </c>
      <c r="CK131" s="25">
        <f>CL131+CM131</f>
        <v>0</v>
      </c>
      <c r="CL131" s="64">
        <v>0</v>
      </c>
      <c r="CM131" s="64">
        <v>0</v>
      </c>
      <c r="CN131" s="25">
        <f>CO131+CP131</f>
        <v>0</v>
      </c>
      <c r="CO131" s="64">
        <v>0</v>
      </c>
      <c r="CP131" s="64">
        <v>0</v>
      </c>
      <c r="CQ131" s="25">
        <f>+CR131+CU131</f>
        <v>0</v>
      </c>
      <c r="CR131" s="25">
        <f>CS131+CT131</f>
        <v>0</v>
      </c>
      <c r="CS131" s="64">
        <v>0</v>
      </c>
      <c r="CT131" s="64">
        <v>0</v>
      </c>
      <c r="CU131" s="25">
        <f>CV131+CW131</f>
        <v>0</v>
      </c>
      <c r="CV131" s="64">
        <v>0</v>
      </c>
      <c r="CW131" s="64">
        <v>0</v>
      </c>
      <c r="CX131" s="25">
        <f>+CY131+DB131</f>
        <v>0</v>
      </c>
      <c r="CY131" s="25">
        <f>CZ131+DA131</f>
        <v>0</v>
      </c>
      <c r="CZ131" s="64">
        <v>0</v>
      </c>
      <c r="DA131" s="64">
        <v>0</v>
      </c>
      <c r="DB131" s="25">
        <f>DC131+DD131</f>
        <v>0</v>
      </c>
      <c r="DC131" s="64">
        <v>0</v>
      </c>
      <c r="DD131" s="64">
        <v>0</v>
      </c>
      <c r="DE131" s="25">
        <f>+DF131+DI131</f>
        <v>0</v>
      </c>
      <c r="DF131" s="25">
        <f>DG131+DH131</f>
        <v>0</v>
      </c>
      <c r="DG131" s="64">
        <f t="shared" ref="DG131:DH135" si="1889">+CL131+CS131+CZ131</f>
        <v>0</v>
      </c>
      <c r="DH131" s="64">
        <f t="shared" si="1889"/>
        <v>0</v>
      </c>
      <c r="DI131" s="25">
        <f>DJ131+DK131</f>
        <v>0</v>
      </c>
      <c r="DJ131" s="64">
        <f t="shared" ref="DJ131:DK135" si="1890">+CO131+CV131+DC131</f>
        <v>0</v>
      </c>
      <c r="DK131" s="64">
        <f t="shared" si="1890"/>
        <v>0</v>
      </c>
      <c r="DL131" s="25">
        <f>+DM131+DP131</f>
        <v>0</v>
      </c>
      <c r="DM131" s="25">
        <f>DN131+DO131</f>
        <v>0</v>
      </c>
      <c r="DN131" s="64">
        <f t="shared" ref="DN131:DO135" si="1891">AA131+BC131+CE131+DG131</f>
        <v>0</v>
      </c>
      <c r="DO131" s="64">
        <f t="shared" si="1891"/>
        <v>0</v>
      </c>
      <c r="DP131" s="25">
        <f>DQ131+DR131</f>
        <v>0</v>
      </c>
      <c r="DQ131" s="64">
        <f t="shared" ref="DQ131:DR135" si="1892">AD131+BF131+CH131+DJ131</f>
        <v>0</v>
      </c>
      <c r="DR131" s="64">
        <f t="shared" si="1892"/>
        <v>0</v>
      </c>
    </row>
    <row r="132" spans="1:122" s="30" customFormat="1" ht="15" customHeight="1" x14ac:dyDescent="0.25">
      <c r="A132" s="46"/>
      <c r="B132" s="75"/>
      <c r="C132" s="57" t="s">
        <v>280</v>
      </c>
      <c r="D132" s="25">
        <f>+E132+H132</f>
        <v>0</v>
      </c>
      <c r="E132" s="25">
        <f>F132+G132</f>
        <v>0</v>
      </c>
      <c r="F132" s="64">
        <v>0</v>
      </c>
      <c r="G132" s="64">
        <v>0</v>
      </c>
      <c r="H132" s="25">
        <f>I132+J132</f>
        <v>0</v>
      </c>
      <c r="I132" s="64">
        <v>0</v>
      </c>
      <c r="J132" s="64">
        <v>0</v>
      </c>
      <c r="K132" s="25">
        <f>+L132+O132</f>
        <v>0</v>
      </c>
      <c r="L132" s="25">
        <f>M132+N132</f>
        <v>0</v>
      </c>
      <c r="M132" s="64">
        <v>0</v>
      </c>
      <c r="N132" s="64">
        <v>0</v>
      </c>
      <c r="O132" s="25">
        <f>P132+Q132</f>
        <v>0</v>
      </c>
      <c r="P132" s="64">
        <v>0</v>
      </c>
      <c r="Q132" s="64">
        <v>0</v>
      </c>
      <c r="R132" s="25">
        <f>+S132+V132</f>
        <v>0</v>
      </c>
      <c r="S132" s="25">
        <f>T132+U132</f>
        <v>0</v>
      </c>
      <c r="T132" s="64">
        <v>0</v>
      </c>
      <c r="U132" s="64">
        <v>0</v>
      </c>
      <c r="V132" s="25">
        <f>W132+X132</f>
        <v>0</v>
      </c>
      <c r="W132" s="64">
        <v>0</v>
      </c>
      <c r="X132" s="64">
        <v>0</v>
      </c>
      <c r="Y132" s="25">
        <f>+Z132+AC132</f>
        <v>0</v>
      </c>
      <c r="Z132" s="25">
        <f>AA132+AB132</f>
        <v>0</v>
      </c>
      <c r="AA132" s="64">
        <f t="shared" si="1883"/>
        <v>0</v>
      </c>
      <c r="AB132" s="64">
        <f t="shared" si="1883"/>
        <v>0</v>
      </c>
      <c r="AC132" s="25">
        <f>AD132+AE132</f>
        <v>0</v>
      </c>
      <c r="AD132" s="64">
        <f t="shared" si="1884"/>
        <v>0</v>
      </c>
      <c r="AE132" s="64">
        <f t="shared" si="1884"/>
        <v>0</v>
      </c>
      <c r="AF132" s="25">
        <f>+AG132+AJ132</f>
        <v>0</v>
      </c>
      <c r="AG132" s="25">
        <f>AH132+AI132</f>
        <v>0</v>
      </c>
      <c r="AH132" s="64">
        <v>0</v>
      </c>
      <c r="AI132" s="64">
        <v>0</v>
      </c>
      <c r="AJ132" s="25">
        <f>AK132+AL132</f>
        <v>0</v>
      </c>
      <c r="AK132" s="64">
        <v>0</v>
      </c>
      <c r="AL132" s="64">
        <v>0</v>
      </c>
      <c r="AM132" s="25">
        <f>+AN132+AQ132</f>
        <v>0</v>
      </c>
      <c r="AN132" s="25">
        <f>AO132+AP132</f>
        <v>0</v>
      </c>
      <c r="AO132" s="64">
        <v>0</v>
      </c>
      <c r="AP132" s="64">
        <v>0</v>
      </c>
      <c r="AQ132" s="25">
        <f>AR132+AS132</f>
        <v>0</v>
      </c>
      <c r="AR132" s="64">
        <v>0</v>
      </c>
      <c r="AS132" s="64">
        <v>0</v>
      </c>
      <c r="AT132" s="25">
        <f>+AU132+AX132</f>
        <v>0</v>
      </c>
      <c r="AU132" s="25">
        <f>AV132+AW132</f>
        <v>0</v>
      </c>
      <c r="AV132" s="64">
        <v>0</v>
      </c>
      <c r="AW132" s="64">
        <v>0</v>
      </c>
      <c r="AX132" s="25">
        <f>AY132+AZ132</f>
        <v>0</v>
      </c>
      <c r="AY132" s="64">
        <v>0</v>
      </c>
      <c r="AZ132" s="64">
        <v>0</v>
      </c>
      <c r="BA132" s="25">
        <f>+BB132+BE132</f>
        <v>0</v>
      </c>
      <c r="BB132" s="25">
        <f>BC132+BD132</f>
        <v>0</v>
      </c>
      <c r="BC132" s="64">
        <f t="shared" si="1885"/>
        <v>0</v>
      </c>
      <c r="BD132" s="64">
        <f t="shared" si="1885"/>
        <v>0</v>
      </c>
      <c r="BE132" s="25">
        <f>BF132+BG132</f>
        <v>0</v>
      </c>
      <c r="BF132" s="64">
        <f t="shared" si="1886"/>
        <v>0</v>
      </c>
      <c r="BG132" s="64">
        <f t="shared" si="1886"/>
        <v>0</v>
      </c>
      <c r="BH132" s="25">
        <f>+BI132+BL132</f>
        <v>0</v>
      </c>
      <c r="BI132" s="25">
        <f>BJ132+BK132</f>
        <v>0</v>
      </c>
      <c r="BJ132" s="64">
        <v>0</v>
      </c>
      <c r="BK132" s="64">
        <v>0</v>
      </c>
      <c r="BL132" s="25">
        <f>BM132+BN132</f>
        <v>0</v>
      </c>
      <c r="BM132" s="64">
        <v>0</v>
      </c>
      <c r="BN132" s="64">
        <v>0</v>
      </c>
      <c r="BO132" s="25">
        <f>+BP132+BS132</f>
        <v>0</v>
      </c>
      <c r="BP132" s="25">
        <f>BQ132+BR132</f>
        <v>0</v>
      </c>
      <c r="BQ132" s="64">
        <v>0</v>
      </c>
      <c r="BR132" s="64">
        <v>0</v>
      </c>
      <c r="BS132" s="25">
        <f>BT132+BU132</f>
        <v>0</v>
      </c>
      <c r="BT132" s="64">
        <v>0</v>
      </c>
      <c r="BU132" s="64">
        <v>0</v>
      </c>
      <c r="BV132" s="25">
        <f>+BW132+BZ132</f>
        <v>0</v>
      </c>
      <c r="BW132" s="25">
        <f>BX132+BY132</f>
        <v>0</v>
      </c>
      <c r="BX132" s="64">
        <v>0</v>
      </c>
      <c r="BY132" s="64">
        <v>0</v>
      </c>
      <c r="BZ132" s="25">
        <f>CA132+CB132</f>
        <v>0</v>
      </c>
      <c r="CA132" s="64">
        <v>0</v>
      </c>
      <c r="CB132" s="64">
        <v>0</v>
      </c>
      <c r="CC132" s="25">
        <f>+CD132+CG132</f>
        <v>0</v>
      </c>
      <c r="CD132" s="25">
        <f>CE132+CF132</f>
        <v>0</v>
      </c>
      <c r="CE132" s="64">
        <f t="shared" si="1887"/>
        <v>0</v>
      </c>
      <c r="CF132" s="64">
        <f t="shared" si="1887"/>
        <v>0</v>
      </c>
      <c r="CG132" s="25">
        <f>CH132+CI132</f>
        <v>0</v>
      </c>
      <c r="CH132" s="64">
        <f t="shared" si="1888"/>
        <v>0</v>
      </c>
      <c r="CI132" s="64">
        <f t="shared" si="1888"/>
        <v>0</v>
      </c>
      <c r="CJ132" s="25">
        <f>+CK132+CN132</f>
        <v>0</v>
      </c>
      <c r="CK132" s="25">
        <f>CL132+CM132</f>
        <v>0</v>
      </c>
      <c r="CL132" s="64">
        <v>0</v>
      </c>
      <c r="CM132" s="64">
        <v>0</v>
      </c>
      <c r="CN132" s="25">
        <f>CO132+CP132</f>
        <v>0</v>
      </c>
      <c r="CO132" s="64">
        <v>0</v>
      </c>
      <c r="CP132" s="64">
        <v>0</v>
      </c>
      <c r="CQ132" s="25">
        <f>+CR132+CU132</f>
        <v>0</v>
      </c>
      <c r="CR132" s="25">
        <f>CS132+CT132</f>
        <v>0</v>
      </c>
      <c r="CS132" s="64">
        <v>0</v>
      </c>
      <c r="CT132" s="64">
        <v>0</v>
      </c>
      <c r="CU132" s="25">
        <f>CV132+CW132</f>
        <v>0</v>
      </c>
      <c r="CV132" s="64">
        <v>0</v>
      </c>
      <c r="CW132" s="64">
        <v>0</v>
      </c>
      <c r="CX132" s="25">
        <f>+CY132+DB132</f>
        <v>0</v>
      </c>
      <c r="CY132" s="25">
        <f>CZ132+DA132</f>
        <v>0</v>
      </c>
      <c r="CZ132" s="64">
        <v>0</v>
      </c>
      <c r="DA132" s="64">
        <v>0</v>
      </c>
      <c r="DB132" s="25">
        <f>DC132+DD132</f>
        <v>0</v>
      </c>
      <c r="DC132" s="64">
        <v>0</v>
      </c>
      <c r="DD132" s="64">
        <v>0</v>
      </c>
      <c r="DE132" s="25">
        <f>+DF132+DI132</f>
        <v>0</v>
      </c>
      <c r="DF132" s="25">
        <f>DG132+DH132</f>
        <v>0</v>
      </c>
      <c r="DG132" s="64">
        <f t="shared" si="1889"/>
        <v>0</v>
      </c>
      <c r="DH132" s="64">
        <f t="shared" si="1889"/>
        <v>0</v>
      </c>
      <c r="DI132" s="25">
        <f>DJ132+DK132</f>
        <v>0</v>
      </c>
      <c r="DJ132" s="64">
        <f t="shared" si="1890"/>
        <v>0</v>
      </c>
      <c r="DK132" s="64">
        <f t="shared" si="1890"/>
        <v>0</v>
      </c>
      <c r="DL132" s="25">
        <f>+DM132+DP132</f>
        <v>0</v>
      </c>
      <c r="DM132" s="25">
        <f>DN132+DO132</f>
        <v>0</v>
      </c>
      <c r="DN132" s="64">
        <f t="shared" si="1891"/>
        <v>0</v>
      </c>
      <c r="DO132" s="64">
        <f t="shared" si="1891"/>
        <v>0</v>
      </c>
      <c r="DP132" s="25">
        <f>DQ132+DR132</f>
        <v>0</v>
      </c>
      <c r="DQ132" s="64">
        <f t="shared" si="1892"/>
        <v>0</v>
      </c>
      <c r="DR132" s="64">
        <f t="shared" si="1892"/>
        <v>0</v>
      </c>
    </row>
    <row r="133" spans="1:122" s="30" customFormat="1" ht="15" customHeight="1" x14ac:dyDescent="0.25">
      <c r="A133" s="46"/>
      <c r="B133" s="75"/>
      <c r="C133" s="57" t="s">
        <v>281</v>
      </c>
      <c r="D133" s="25">
        <f>+E133+H133</f>
        <v>0</v>
      </c>
      <c r="E133" s="25">
        <f>F133+G133</f>
        <v>0</v>
      </c>
      <c r="F133" s="64">
        <v>0</v>
      </c>
      <c r="G133" s="64">
        <v>0</v>
      </c>
      <c r="H133" s="25">
        <f>I133+J133</f>
        <v>0</v>
      </c>
      <c r="I133" s="64">
        <v>0</v>
      </c>
      <c r="J133" s="64">
        <v>0</v>
      </c>
      <c r="K133" s="25">
        <f>+L133+O133</f>
        <v>0</v>
      </c>
      <c r="L133" s="25">
        <f>M133+N133</f>
        <v>0</v>
      </c>
      <c r="M133" s="64">
        <v>0</v>
      </c>
      <c r="N133" s="64">
        <v>0</v>
      </c>
      <c r="O133" s="25">
        <f>P133+Q133</f>
        <v>0</v>
      </c>
      <c r="P133" s="64">
        <v>0</v>
      </c>
      <c r="Q133" s="64">
        <v>0</v>
      </c>
      <c r="R133" s="25">
        <f>+S133+V133</f>
        <v>0</v>
      </c>
      <c r="S133" s="25">
        <f>T133+U133</f>
        <v>0</v>
      </c>
      <c r="T133" s="64">
        <v>0</v>
      </c>
      <c r="U133" s="64">
        <v>0</v>
      </c>
      <c r="V133" s="25">
        <f>W133+X133</f>
        <v>0</v>
      </c>
      <c r="W133" s="64">
        <v>0</v>
      </c>
      <c r="X133" s="64">
        <v>0</v>
      </c>
      <c r="Y133" s="25">
        <f>+Z133+AC133</f>
        <v>0</v>
      </c>
      <c r="Z133" s="25">
        <f>AA133+AB133</f>
        <v>0</v>
      </c>
      <c r="AA133" s="64">
        <f t="shared" si="1883"/>
        <v>0</v>
      </c>
      <c r="AB133" s="64">
        <f t="shared" si="1883"/>
        <v>0</v>
      </c>
      <c r="AC133" s="25">
        <f>AD133+AE133</f>
        <v>0</v>
      </c>
      <c r="AD133" s="64">
        <f t="shared" si="1884"/>
        <v>0</v>
      </c>
      <c r="AE133" s="64">
        <f t="shared" si="1884"/>
        <v>0</v>
      </c>
      <c r="AF133" s="25">
        <f>+AG133+AJ133</f>
        <v>0</v>
      </c>
      <c r="AG133" s="25">
        <f>AH133+AI133</f>
        <v>0</v>
      </c>
      <c r="AH133" s="64">
        <v>0</v>
      </c>
      <c r="AI133" s="64">
        <v>0</v>
      </c>
      <c r="AJ133" s="25">
        <f>AK133+AL133</f>
        <v>0</v>
      </c>
      <c r="AK133" s="64">
        <v>0</v>
      </c>
      <c r="AL133" s="64">
        <v>0</v>
      </c>
      <c r="AM133" s="25">
        <f>+AN133+AQ133</f>
        <v>0</v>
      </c>
      <c r="AN133" s="25">
        <f>AO133+AP133</f>
        <v>0</v>
      </c>
      <c r="AO133" s="64">
        <v>0</v>
      </c>
      <c r="AP133" s="64">
        <v>0</v>
      </c>
      <c r="AQ133" s="25">
        <f>AR133+AS133</f>
        <v>0</v>
      </c>
      <c r="AR133" s="64">
        <v>0</v>
      </c>
      <c r="AS133" s="64">
        <v>0</v>
      </c>
      <c r="AT133" s="25">
        <f>+AU133+AX133</f>
        <v>0</v>
      </c>
      <c r="AU133" s="25">
        <f>AV133+AW133</f>
        <v>0</v>
      </c>
      <c r="AV133" s="64">
        <v>0</v>
      </c>
      <c r="AW133" s="64">
        <v>0</v>
      </c>
      <c r="AX133" s="25">
        <f>AY133+AZ133</f>
        <v>0</v>
      </c>
      <c r="AY133" s="64">
        <v>0</v>
      </c>
      <c r="AZ133" s="64">
        <v>0</v>
      </c>
      <c r="BA133" s="25">
        <f>+BB133+BE133</f>
        <v>0</v>
      </c>
      <c r="BB133" s="25">
        <f>BC133+BD133</f>
        <v>0</v>
      </c>
      <c r="BC133" s="64">
        <f t="shared" si="1885"/>
        <v>0</v>
      </c>
      <c r="BD133" s="64">
        <f t="shared" si="1885"/>
        <v>0</v>
      </c>
      <c r="BE133" s="25">
        <f>BF133+BG133</f>
        <v>0</v>
      </c>
      <c r="BF133" s="64">
        <f t="shared" si="1886"/>
        <v>0</v>
      </c>
      <c r="BG133" s="64">
        <f t="shared" si="1886"/>
        <v>0</v>
      </c>
      <c r="BH133" s="25">
        <f>+BI133+BL133</f>
        <v>0</v>
      </c>
      <c r="BI133" s="25">
        <f>BJ133+BK133</f>
        <v>0</v>
      </c>
      <c r="BJ133" s="64">
        <v>0</v>
      </c>
      <c r="BK133" s="64">
        <v>0</v>
      </c>
      <c r="BL133" s="25">
        <f>BM133+BN133</f>
        <v>0</v>
      </c>
      <c r="BM133" s="64">
        <v>0</v>
      </c>
      <c r="BN133" s="64">
        <v>0</v>
      </c>
      <c r="BO133" s="25">
        <f>+BP133+BS133</f>
        <v>0</v>
      </c>
      <c r="BP133" s="25">
        <f>BQ133+BR133</f>
        <v>0</v>
      </c>
      <c r="BQ133" s="64">
        <v>0</v>
      </c>
      <c r="BR133" s="64">
        <v>0</v>
      </c>
      <c r="BS133" s="25">
        <f>BT133+BU133</f>
        <v>0</v>
      </c>
      <c r="BT133" s="64">
        <v>0</v>
      </c>
      <c r="BU133" s="64">
        <v>0</v>
      </c>
      <c r="BV133" s="25">
        <f>+BW133+BZ133</f>
        <v>0</v>
      </c>
      <c r="BW133" s="25">
        <f>BX133+BY133</f>
        <v>0</v>
      </c>
      <c r="BX133" s="64">
        <v>0</v>
      </c>
      <c r="BY133" s="64">
        <v>0</v>
      </c>
      <c r="BZ133" s="25">
        <f>CA133+CB133</f>
        <v>0</v>
      </c>
      <c r="CA133" s="64">
        <v>0</v>
      </c>
      <c r="CB133" s="64">
        <v>0</v>
      </c>
      <c r="CC133" s="25">
        <f>+CD133+CG133</f>
        <v>0</v>
      </c>
      <c r="CD133" s="25">
        <f>CE133+CF133</f>
        <v>0</v>
      </c>
      <c r="CE133" s="64">
        <f t="shared" si="1887"/>
        <v>0</v>
      </c>
      <c r="CF133" s="64">
        <f t="shared" si="1887"/>
        <v>0</v>
      </c>
      <c r="CG133" s="25">
        <f>CH133+CI133</f>
        <v>0</v>
      </c>
      <c r="CH133" s="64">
        <f t="shared" si="1888"/>
        <v>0</v>
      </c>
      <c r="CI133" s="64">
        <f t="shared" si="1888"/>
        <v>0</v>
      </c>
      <c r="CJ133" s="25">
        <f>+CK133+CN133</f>
        <v>0</v>
      </c>
      <c r="CK133" s="25">
        <f>CL133+CM133</f>
        <v>0</v>
      </c>
      <c r="CL133" s="64">
        <v>0</v>
      </c>
      <c r="CM133" s="64">
        <v>0</v>
      </c>
      <c r="CN133" s="25">
        <f>CO133+CP133</f>
        <v>0</v>
      </c>
      <c r="CO133" s="64">
        <v>0</v>
      </c>
      <c r="CP133" s="64">
        <v>0</v>
      </c>
      <c r="CQ133" s="25">
        <f>+CR133+CU133</f>
        <v>0</v>
      </c>
      <c r="CR133" s="25">
        <f>CS133+CT133</f>
        <v>0</v>
      </c>
      <c r="CS133" s="64">
        <v>0</v>
      </c>
      <c r="CT133" s="64">
        <v>0</v>
      </c>
      <c r="CU133" s="25">
        <f>CV133+CW133</f>
        <v>0</v>
      </c>
      <c r="CV133" s="64">
        <v>0</v>
      </c>
      <c r="CW133" s="64">
        <v>0</v>
      </c>
      <c r="CX133" s="25">
        <f>+CY133+DB133</f>
        <v>0</v>
      </c>
      <c r="CY133" s="25">
        <f>CZ133+DA133</f>
        <v>0</v>
      </c>
      <c r="CZ133" s="64">
        <v>0</v>
      </c>
      <c r="DA133" s="64">
        <v>0</v>
      </c>
      <c r="DB133" s="25">
        <f>DC133+DD133</f>
        <v>0</v>
      </c>
      <c r="DC133" s="64">
        <v>0</v>
      </c>
      <c r="DD133" s="64">
        <v>0</v>
      </c>
      <c r="DE133" s="25">
        <f>+DF133+DI133</f>
        <v>0</v>
      </c>
      <c r="DF133" s="25">
        <f>DG133+DH133</f>
        <v>0</v>
      </c>
      <c r="DG133" s="64">
        <f t="shared" si="1889"/>
        <v>0</v>
      </c>
      <c r="DH133" s="64">
        <f t="shared" si="1889"/>
        <v>0</v>
      </c>
      <c r="DI133" s="25">
        <f>DJ133+DK133</f>
        <v>0</v>
      </c>
      <c r="DJ133" s="64">
        <f t="shared" si="1890"/>
        <v>0</v>
      </c>
      <c r="DK133" s="64">
        <f t="shared" si="1890"/>
        <v>0</v>
      </c>
      <c r="DL133" s="25">
        <f>+DM133+DP133</f>
        <v>0</v>
      </c>
      <c r="DM133" s="25">
        <f>DN133+DO133</f>
        <v>0</v>
      </c>
      <c r="DN133" s="64">
        <f t="shared" si="1891"/>
        <v>0</v>
      </c>
      <c r="DO133" s="64">
        <f t="shared" si="1891"/>
        <v>0</v>
      </c>
      <c r="DP133" s="25">
        <f>DQ133+DR133</f>
        <v>0</v>
      </c>
      <c r="DQ133" s="64">
        <f t="shared" si="1892"/>
        <v>0</v>
      </c>
      <c r="DR133" s="64">
        <f t="shared" si="1892"/>
        <v>0</v>
      </c>
    </row>
    <row r="134" spans="1:122" s="30" customFormat="1" ht="15" customHeight="1" x14ac:dyDescent="0.25">
      <c r="A134" s="46"/>
      <c r="B134" s="75"/>
      <c r="C134" s="93" t="s">
        <v>364</v>
      </c>
      <c r="D134" s="25">
        <f>+E134+H134</f>
        <v>0</v>
      </c>
      <c r="E134" s="25">
        <f>F134+G134</f>
        <v>0</v>
      </c>
      <c r="F134" s="64">
        <v>0</v>
      </c>
      <c r="G134" s="64">
        <v>0</v>
      </c>
      <c r="H134" s="25">
        <f>I134+J134</f>
        <v>0</v>
      </c>
      <c r="I134" s="64">
        <v>0</v>
      </c>
      <c r="J134" s="64">
        <v>0</v>
      </c>
      <c r="K134" s="25">
        <f>+L134+O134</f>
        <v>0</v>
      </c>
      <c r="L134" s="25">
        <f>M134+N134</f>
        <v>0</v>
      </c>
      <c r="M134" s="64">
        <v>0</v>
      </c>
      <c r="N134" s="64">
        <v>0</v>
      </c>
      <c r="O134" s="25">
        <f>P134+Q134</f>
        <v>0</v>
      </c>
      <c r="P134" s="64">
        <v>0</v>
      </c>
      <c r="Q134" s="64">
        <v>0</v>
      </c>
      <c r="R134" s="25">
        <f>+S134+V134</f>
        <v>0</v>
      </c>
      <c r="S134" s="25">
        <f>T134+U134</f>
        <v>0</v>
      </c>
      <c r="T134" s="64">
        <v>0</v>
      </c>
      <c r="U134" s="64">
        <v>0</v>
      </c>
      <c r="V134" s="25">
        <f>W134+X134</f>
        <v>0</v>
      </c>
      <c r="W134" s="64">
        <v>0</v>
      </c>
      <c r="X134" s="64">
        <v>0</v>
      </c>
      <c r="Y134" s="25">
        <f>+Z134+AC134</f>
        <v>0</v>
      </c>
      <c r="Z134" s="25">
        <f>AA134+AB134</f>
        <v>0</v>
      </c>
      <c r="AA134" s="64">
        <f t="shared" si="1883"/>
        <v>0</v>
      </c>
      <c r="AB134" s="64">
        <f t="shared" si="1883"/>
        <v>0</v>
      </c>
      <c r="AC134" s="25">
        <f>AD134+AE134</f>
        <v>0</v>
      </c>
      <c r="AD134" s="64">
        <f t="shared" si="1884"/>
        <v>0</v>
      </c>
      <c r="AE134" s="64">
        <f t="shared" si="1884"/>
        <v>0</v>
      </c>
      <c r="AF134" s="25">
        <f>+AG134+AJ134</f>
        <v>0</v>
      </c>
      <c r="AG134" s="25">
        <f>AH134+AI134</f>
        <v>0</v>
      </c>
      <c r="AH134" s="64">
        <v>0</v>
      </c>
      <c r="AI134" s="64">
        <v>0</v>
      </c>
      <c r="AJ134" s="25">
        <f>AK134+AL134</f>
        <v>0</v>
      </c>
      <c r="AK134" s="64">
        <v>0</v>
      </c>
      <c r="AL134" s="64">
        <v>0</v>
      </c>
      <c r="AM134" s="25">
        <f>+AN134+AQ134</f>
        <v>0</v>
      </c>
      <c r="AN134" s="25">
        <f>AO134+AP134</f>
        <v>0</v>
      </c>
      <c r="AO134" s="64">
        <v>0</v>
      </c>
      <c r="AP134" s="64">
        <v>0</v>
      </c>
      <c r="AQ134" s="25">
        <f>AR134+AS134</f>
        <v>0</v>
      </c>
      <c r="AR134" s="64">
        <v>0</v>
      </c>
      <c r="AS134" s="64">
        <v>0</v>
      </c>
      <c r="AT134" s="25">
        <f>+AU134+AX134</f>
        <v>0</v>
      </c>
      <c r="AU134" s="25">
        <f>AV134+AW134</f>
        <v>0</v>
      </c>
      <c r="AV134" s="64">
        <v>0</v>
      </c>
      <c r="AW134" s="64">
        <v>0</v>
      </c>
      <c r="AX134" s="25">
        <f>AY134+AZ134</f>
        <v>0</v>
      </c>
      <c r="AY134" s="64">
        <v>0</v>
      </c>
      <c r="AZ134" s="64">
        <v>0</v>
      </c>
      <c r="BA134" s="25">
        <f>+BB134+BE134</f>
        <v>0</v>
      </c>
      <c r="BB134" s="25">
        <f>BC134+BD134</f>
        <v>0</v>
      </c>
      <c r="BC134" s="64">
        <f t="shared" si="1885"/>
        <v>0</v>
      </c>
      <c r="BD134" s="64">
        <f t="shared" si="1885"/>
        <v>0</v>
      </c>
      <c r="BE134" s="25">
        <f>BF134+BG134</f>
        <v>0</v>
      </c>
      <c r="BF134" s="64">
        <f t="shared" si="1886"/>
        <v>0</v>
      </c>
      <c r="BG134" s="64">
        <f t="shared" si="1886"/>
        <v>0</v>
      </c>
      <c r="BH134" s="25">
        <f>+BI134+BL134</f>
        <v>0</v>
      </c>
      <c r="BI134" s="25">
        <f>BJ134+BK134</f>
        <v>0</v>
      </c>
      <c r="BJ134" s="64">
        <v>0</v>
      </c>
      <c r="BK134" s="64">
        <v>0</v>
      </c>
      <c r="BL134" s="25">
        <f>BM134+BN134</f>
        <v>0</v>
      </c>
      <c r="BM134" s="64">
        <v>0</v>
      </c>
      <c r="BN134" s="64">
        <v>0</v>
      </c>
      <c r="BO134" s="25">
        <f>+BP134+BS134</f>
        <v>0</v>
      </c>
      <c r="BP134" s="25">
        <f>BQ134+BR134</f>
        <v>0</v>
      </c>
      <c r="BQ134" s="64">
        <v>0</v>
      </c>
      <c r="BR134" s="64">
        <v>0</v>
      </c>
      <c r="BS134" s="25">
        <f>BT134+BU134</f>
        <v>0</v>
      </c>
      <c r="BT134" s="64">
        <v>0</v>
      </c>
      <c r="BU134" s="64">
        <v>0</v>
      </c>
      <c r="BV134" s="25">
        <f>+BW134+BZ134</f>
        <v>0</v>
      </c>
      <c r="BW134" s="25">
        <f>BX134+BY134</f>
        <v>0</v>
      </c>
      <c r="BX134" s="64">
        <v>0</v>
      </c>
      <c r="BY134" s="64">
        <v>0</v>
      </c>
      <c r="BZ134" s="25">
        <f>CA134+CB134</f>
        <v>0</v>
      </c>
      <c r="CA134" s="64">
        <v>0</v>
      </c>
      <c r="CB134" s="64">
        <v>0</v>
      </c>
      <c r="CC134" s="25">
        <f>+CD134+CG134</f>
        <v>0</v>
      </c>
      <c r="CD134" s="25">
        <f>CE134+CF134</f>
        <v>0</v>
      </c>
      <c r="CE134" s="64">
        <f t="shared" si="1887"/>
        <v>0</v>
      </c>
      <c r="CF134" s="64">
        <f t="shared" si="1887"/>
        <v>0</v>
      </c>
      <c r="CG134" s="25">
        <f>CH134+CI134</f>
        <v>0</v>
      </c>
      <c r="CH134" s="64">
        <f t="shared" si="1888"/>
        <v>0</v>
      </c>
      <c r="CI134" s="64">
        <f t="shared" si="1888"/>
        <v>0</v>
      </c>
      <c r="CJ134" s="25">
        <f>+CK134+CN134</f>
        <v>0</v>
      </c>
      <c r="CK134" s="25">
        <f>CL134+CM134</f>
        <v>0</v>
      </c>
      <c r="CL134" s="64">
        <v>0</v>
      </c>
      <c r="CM134" s="64">
        <v>0</v>
      </c>
      <c r="CN134" s="25">
        <f>CO134+CP134</f>
        <v>0</v>
      </c>
      <c r="CO134" s="64">
        <v>0</v>
      </c>
      <c r="CP134" s="64">
        <v>0</v>
      </c>
      <c r="CQ134" s="25">
        <f>+CR134+CU134</f>
        <v>0</v>
      </c>
      <c r="CR134" s="25">
        <f>CS134+CT134</f>
        <v>0</v>
      </c>
      <c r="CS134" s="64">
        <v>0</v>
      </c>
      <c r="CT134" s="64">
        <v>0</v>
      </c>
      <c r="CU134" s="25">
        <f>CV134+CW134</f>
        <v>0</v>
      </c>
      <c r="CV134" s="64">
        <v>0</v>
      </c>
      <c r="CW134" s="64">
        <v>0</v>
      </c>
      <c r="CX134" s="25">
        <f>+CY134+DB134</f>
        <v>0</v>
      </c>
      <c r="CY134" s="25">
        <f>CZ134+DA134</f>
        <v>0</v>
      </c>
      <c r="CZ134" s="64">
        <v>0</v>
      </c>
      <c r="DA134" s="64">
        <v>0</v>
      </c>
      <c r="DB134" s="25">
        <f>DC134+DD134</f>
        <v>0</v>
      </c>
      <c r="DC134" s="64">
        <v>0</v>
      </c>
      <c r="DD134" s="64">
        <v>0</v>
      </c>
      <c r="DE134" s="25">
        <f>+DF134+DI134</f>
        <v>0</v>
      </c>
      <c r="DF134" s="25">
        <f>DG134+DH134</f>
        <v>0</v>
      </c>
      <c r="DG134" s="64">
        <f t="shared" si="1889"/>
        <v>0</v>
      </c>
      <c r="DH134" s="64">
        <f t="shared" si="1889"/>
        <v>0</v>
      </c>
      <c r="DI134" s="25">
        <f>DJ134+DK134</f>
        <v>0</v>
      </c>
      <c r="DJ134" s="64">
        <f t="shared" si="1890"/>
        <v>0</v>
      </c>
      <c r="DK134" s="64">
        <f t="shared" si="1890"/>
        <v>0</v>
      </c>
      <c r="DL134" s="25">
        <f>+DM134+DP134</f>
        <v>0</v>
      </c>
      <c r="DM134" s="25">
        <f>DN134+DO134</f>
        <v>0</v>
      </c>
      <c r="DN134" s="64">
        <f t="shared" si="1891"/>
        <v>0</v>
      </c>
      <c r="DO134" s="64">
        <f t="shared" si="1891"/>
        <v>0</v>
      </c>
      <c r="DP134" s="25">
        <f>DQ134+DR134</f>
        <v>0</v>
      </c>
      <c r="DQ134" s="64">
        <f t="shared" si="1892"/>
        <v>0</v>
      </c>
      <c r="DR134" s="64">
        <f t="shared" si="1892"/>
        <v>0</v>
      </c>
    </row>
    <row r="135" spans="1:122" s="30" customFormat="1" ht="15" customHeight="1" x14ac:dyDescent="0.25">
      <c r="A135" s="46"/>
      <c r="B135" s="75"/>
      <c r="C135" s="93" t="s">
        <v>44</v>
      </c>
      <c r="D135" s="25">
        <f>+E135+H135</f>
        <v>0</v>
      </c>
      <c r="E135" s="25">
        <f>F135+G135</f>
        <v>0</v>
      </c>
      <c r="F135" s="64">
        <v>0</v>
      </c>
      <c r="G135" s="64">
        <v>0</v>
      </c>
      <c r="H135" s="25">
        <f>I135+J135</f>
        <v>0</v>
      </c>
      <c r="I135" s="64">
        <v>0</v>
      </c>
      <c r="J135" s="64">
        <v>0</v>
      </c>
      <c r="K135" s="25">
        <f>+L135+O135</f>
        <v>24</v>
      </c>
      <c r="L135" s="25">
        <f>M135+N135</f>
        <v>24</v>
      </c>
      <c r="M135" s="64">
        <v>0</v>
      </c>
      <c r="N135" s="64">
        <v>24</v>
      </c>
      <c r="O135" s="25">
        <f>P135+Q135</f>
        <v>0</v>
      </c>
      <c r="P135" s="64">
        <v>0</v>
      </c>
      <c r="Q135" s="64">
        <v>0</v>
      </c>
      <c r="R135" s="25">
        <f>+S135+V135</f>
        <v>0</v>
      </c>
      <c r="S135" s="25">
        <f>T135+U135</f>
        <v>0</v>
      </c>
      <c r="T135" s="64">
        <v>0</v>
      </c>
      <c r="U135" s="64">
        <v>0</v>
      </c>
      <c r="V135" s="25">
        <f>W135+X135</f>
        <v>0</v>
      </c>
      <c r="W135" s="64">
        <v>0</v>
      </c>
      <c r="X135" s="64">
        <v>0</v>
      </c>
      <c r="Y135" s="25">
        <f>+Z135+AC135</f>
        <v>24</v>
      </c>
      <c r="Z135" s="25">
        <f>AA135+AB135</f>
        <v>24</v>
      </c>
      <c r="AA135" s="64">
        <f t="shared" si="1883"/>
        <v>0</v>
      </c>
      <c r="AB135" s="64">
        <f t="shared" si="1883"/>
        <v>24</v>
      </c>
      <c r="AC135" s="25">
        <f>AD135+AE135</f>
        <v>0</v>
      </c>
      <c r="AD135" s="64">
        <f t="shared" si="1884"/>
        <v>0</v>
      </c>
      <c r="AE135" s="64">
        <f t="shared" si="1884"/>
        <v>0</v>
      </c>
      <c r="AF135" s="25">
        <f>+AG135+AJ135</f>
        <v>0</v>
      </c>
      <c r="AG135" s="25">
        <f>AH135+AI135</f>
        <v>0</v>
      </c>
      <c r="AH135" s="64">
        <v>0</v>
      </c>
      <c r="AI135" s="64">
        <v>0</v>
      </c>
      <c r="AJ135" s="25">
        <f>AK135+AL135</f>
        <v>0</v>
      </c>
      <c r="AK135" s="64">
        <v>0</v>
      </c>
      <c r="AL135" s="64">
        <v>0</v>
      </c>
      <c r="AM135" s="25">
        <f>+AN135+AQ135</f>
        <v>0</v>
      </c>
      <c r="AN135" s="25">
        <f>AO135+AP135</f>
        <v>0</v>
      </c>
      <c r="AO135" s="64">
        <v>0</v>
      </c>
      <c r="AP135" s="64">
        <v>0</v>
      </c>
      <c r="AQ135" s="25">
        <f>AR135+AS135</f>
        <v>0</v>
      </c>
      <c r="AR135" s="64">
        <v>0</v>
      </c>
      <c r="AS135" s="64">
        <v>0</v>
      </c>
      <c r="AT135" s="25">
        <f>+AU135+AX135</f>
        <v>0</v>
      </c>
      <c r="AU135" s="25">
        <f>AV135+AW135</f>
        <v>0</v>
      </c>
      <c r="AV135" s="64">
        <v>0</v>
      </c>
      <c r="AW135" s="64">
        <v>0</v>
      </c>
      <c r="AX135" s="25">
        <f>AY135+AZ135</f>
        <v>0</v>
      </c>
      <c r="AY135" s="64">
        <v>0</v>
      </c>
      <c r="AZ135" s="64">
        <v>0</v>
      </c>
      <c r="BA135" s="25">
        <f>+BB135+BE135</f>
        <v>0</v>
      </c>
      <c r="BB135" s="25">
        <f>BC135+BD135</f>
        <v>0</v>
      </c>
      <c r="BC135" s="64">
        <f t="shared" si="1885"/>
        <v>0</v>
      </c>
      <c r="BD135" s="64">
        <f t="shared" si="1885"/>
        <v>0</v>
      </c>
      <c r="BE135" s="25">
        <f>BF135+BG135</f>
        <v>0</v>
      </c>
      <c r="BF135" s="64">
        <f t="shared" si="1886"/>
        <v>0</v>
      </c>
      <c r="BG135" s="64">
        <f t="shared" si="1886"/>
        <v>0</v>
      </c>
      <c r="BH135" s="25">
        <f>+BI135+BL135</f>
        <v>0</v>
      </c>
      <c r="BI135" s="25">
        <f>BJ135+BK135</f>
        <v>0</v>
      </c>
      <c r="BJ135" s="64">
        <v>0</v>
      </c>
      <c r="BK135" s="64">
        <v>0</v>
      </c>
      <c r="BL135" s="25">
        <f>BM135+BN135</f>
        <v>0</v>
      </c>
      <c r="BM135" s="64">
        <v>0</v>
      </c>
      <c r="BN135" s="64">
        <v>0</v>
      </c>
      <c r="BO135" s="25">
        <f>+BP135+BS135</f>
        <v>0</v>
      </c>
      <c r="BP135" s="25">
        <f>BQ135+BR135</f>
        <v>0</v>
      </c>
      <c r="BQ135" s="64">
        <v>0</v>
      </c>
      <c r="BR135" s="64">
        <v>0</v>
      </c>
      <c r="BS135" s="25">
        <f>BT135+BU135</f>
        <v>0</v>
      </c>
      <c r="BT135" s="64">
        <v>0</v>
      </c>
      <c r="BU135" s="64">
        <v>0</v>
      </c>
      <c r="BV135" s="25">
        <f>+BW135+BZ135</f>
        <v>0</v>
      </c>
      <c r="BW135" s="25">
        <f>BX135+BY135</f>
        <v>0</v>
      </c>
      <c r="BX135" s="64">
        <v>0</v>
      </c>
      <c r="BY135" s="64">
        <v>0</v>
      </c>
      <c r="BZ135" s="25">
        <f>CA135+CB135</f>
        <v>0</v>
      </c>
      <c r="CA135" s="64">
        <v>0</v>
      </c>
      <c r="CB135" s="64">
        <v>0</v>
      </c>
      <c r="CC135" s="25">
        <f>+CD135+CG135</f>
        <v>0</v>
      </c>
      <c r="CD135" s="25">
        <f>CE135+CF135</f>
        <v>0</v>
      </c>
      <c r="CE135" s="64">
        <f t="shared" si="1887"/>
        <v>0</v>
      </c>
      <c r="CF135" s="64">
        <f t="shared" si="1887"/>
        <v>0</v>
      </c>
      <c r="CG135" s="25">
        <f>CH135+CI135</f>
        <v>0</v>
      </c>
      <c r="CH135" s="64">
        <f t="shared" si="1888"/>
        <v>0</v>
      </c>
      <c r="CI135" s="64">
        <f t="shared" si="1888"/>
        <v>0</v>
      </c>
      <c r="CJ135" s="25">
        <f>+CK135+CN135</f>
        <v>0</v>
      </c>
      <c r="CK135" s="25">
        <f>CL135+CM135</f>
        <v>0</v>
      </c>
      <c r="CL135" s="64">
        <v>0</v>
      </c>
      <c r="CM135" s="64">
        <v>0</v>
      </c>
      <c r="CN135" s="25">
        <f>CO135+CP135</f>
        <v>0</v>
      </c>
      <c r="CO135" s="64">
        <v>0</v>
      </c>
      <c r="CP135" s="64">
        <v>0</v>
      </c>
      <c r="CQ135" s="25">
        <f>+CR135+CU135</f>
        <v>0</v>
      </c>
      <c r="CR135" s="25">
        <f>CS135+CT135</f>
        <v>0</v>
      </c>
      <c r="CS135" s="64">
        <v>0</v>
      </c>
      <c r="CT135" s="64">
        <v>0</v>
      </c>
      <c r="CU135" s="25">
        <f>CV135+CW135</f>
        <v>0</v>
      </c>
      <c r="CV135" s="64">
        <v>0</v>
      </c>
      <c r="CW135" s="64">
        <v>0</v>
      </c>
      <c r="CX135" s="25">
        <f>+CY135+DB135</f>
        <v>0</v>
      </c>
      <c r="CY135" s="25">
        <f>CZ135+DA135</f>
        <v>0</v>
      </c>
      <c r="CZ135" s="64">
        <v>0</v>
      </c>
      <c r="DA135" s="64">
        <v>0</v>
      </c>
      <c r="DB135" s="25">
        <f>DC135+DD135</f>
        <v>0</v>
      </c>
      <c r="DC135" s="64">
        <v>0</v>
      </c>
      <c r="DD135" s="64">
        <v>0</v>
      </c>
      <c r="DE135" s="25">
        <f>+DF135+DI135</f>
        <v>0</v>
      </c>
      <c r="DF135" s="25">
        <f>DG135+DH135</f>
        <v>0</v>
      </c>
      <c r="DG135" s="64">
        <f t="shared" si="1889"/>
        <v>0</v>
      </c>
      <c r="DH135" s="64">
        <f t="shared" si="1889"/>
        <v>0</v>
      </c>
      <c r="DI135" s="25">
        <f>DJ135+DK135</f>
        <v>0</v>
      </c>
      <c r="DJ135" s="64">
        <f t="shared" si="1890"/>
        <v>0</v>
      </c>
      <c r="DK135" s="64">
        <f t="shared" si="1890"/>
        <v>0</v>
      </c>
      <c r="DL135" s="25">
        <f>+DM135+DP135</f>
        <v>24</v>
      </c>
      <c r="DM135" s="25">
        <f>DN135+DO135</f>
        <v>24</v>
      </c>
      <c r="DN135" s="64">
        <f t="shared" si="1891"/>
        <v>0</v>
      </c>
      <c r="DO135" s="64">
        <f t="shared" si="1891"/>
        <v>24</v>
      </c>
      <c r="DP135" s="25">
        <f>DQ135+DR135</f>
        <v>0</v>
      </c>
      <c r="DQ135" s="64">
        <f t="shared" si="1892"/>
        <v>0</v>
      </c>
      <c r="DR135" s="64">
        <f t="shared" si="1892"/>
        <v>0</v>
      </c>
    </row>
    <row r="136" spans="1:122" s="30" customFormat="1" ht="15" customHeight="1" x14ac:dyDescent="0.25">
      <c r="A136" s="46"/>
      <c r="B136" s="75"/>
      <c r="C136" s="5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</row>
    <row r="137" spans="1:122" s="30" customFormat="1" ht="15" customHeight="1" x14ac:dyDescent="0.25">
      <c r="A137" s="44"/>
      <c r="B137" s="75" t="s">
        <v>76</v>
      </c>
      <c r="C137" s="93"/>
      <c r="D137" s="25">
        <f>E137+H137</f>
        <v>0</v>
      </c>
      <c r="E137" s="25">
        <f>SUM(F137:G137)</f>
        <v>0</v>
      </c>
      <c r="F137" s="25">
        <f>F138+F142+F145+F149+F153+F158+F159</f>
        <v>0</v>
      </c>
      <c r="G137" s="25">
        <f>G138+G142+G145+G149+G153+G158+G159</f>
        <v>0</v>
      </c>
      <c r="H137" s="25">
        <f>SUM(I137:J137)</f>
        <v>0</v>
      </c>
      <c r="I137" s="25">
        <f>I138+I142+I145+I149+I153+I158+I159</f>
        <v>0</v>
      </c>
      <c r="J137" s="25">
        <f>J138+J142+J145+J149+J153+J158+J159</f>
        <v>0</v>
      </c>
      <c r="K137" s="25">
        <f t="shared" ref="K137:K138" si="1893">L137+O137</f>
        <v>0</v>
      </c>
      <c r="L137" s="25">
        <f t="shared" ref="L137:L138" si="1894">SUM(M137:N137)</f>
        <v>0</v>
      </c>
      <c r="M137" s="25">
        <f>M138+M142+M145+M149+M153+M158+M159</f>
        <v>0</v>
      </c>
      <c r="N137" s="25">
        <f>N138+N142+N145+N149+N153+N158+N159</f>
        <v>0</v>
      </c>
      <c r="O137" s="25">
        <f t="shared" ref="O137:O138" si="1895">SUM(P137:Q137)</f>
        <v>0</v>
      </c>
      <c r="P137" s="25">
        <f>P138+P142+P145+P149+P153+P158+P159</f>
        <v>0</v>
      </c>
      <c r="Q137" s="25">
        <f>Q138+Q142+Q145+Q149+Q153+Q158+Q159</f>
        <v>0</v>
      </c>
      <c r="R137" s="25">
        <f t="shared" ref="R137:R138" si="1896">S137+V137</f>
        <v>0</v>
      </c>
      <c r="S137" s="25">
        <f t="shared" ref="S137:S138" si="1897">SUM(T137:U137)</f>
        <v>0</v>
      </c>
      <c r="T137" s="25">
        <f>T138+T142+T145+T149+T153+T158+T159</f>
        <v>0</v>
      </c>
      <c r="U137" s="25">
        <f>U138+U142+U145+U149+U153+U158+U159</f>
        <v>0</v>
      </c>
      <c r="V137" s="25">
        <f t="shared" ref="V137:V138" si="1898">SUM(W137:X137)</f>
        <v>0</v>
      </c>
      <c r="W137" s="25">
        <f>W138+W142+W145+W149+W153+W158+W159</f>
        <v>0</v>
      </c>
      <c r="X137" s="25">
        <f>X138+X142+X145+X149+X153+X158+X159</f>
        <v>0</v>
      </c>
      <c r="Y137" s="25">
        <f t="shared" ref="Y137" si="1899">Z137+AC137</f>
        <v>0</v>
      </c>
      <c r="Z137" s="25">
        <f t="shared" ref="Z137" si="1900">SUM(AA137:AB137)</f>
        <v>0</v>
      </c>
      <c r="AA137" s="25">
        <f>AA138+AA142+AA145+AA149+AA153+AA158+AA159</f>
        <v>0</v>
      </c>
      <c r="AB137" s="25">
        <f>AB138+AB142+AB145+AB149+AB153+AB158+AB159</f>
        <v>0</v>
      </c>
      <c r="AC137" s="25">
        <f t="shared" ref="AC137" si="1901">SUM(AD137:AE137)</f>
        <v>0</v>
      </c>
      <c r="AD137" s="25">
        <f>AD138+AD142+AD145+AD149+AD153+AD158+AD159</f>
        <v>0</v>
      </c>
      <c r="AE137" s="25">
        <f>AE138+AE142+AE145+AE149+AE153+AE158+AE159</f>
        <v>0</v>
      </c>
      <c r="AF137" s="25">
        <f t="shared" ref="AF137:AF138" si="1902">AG137+AJ137</f>
        <v>0</v>
      </c>
      <c r="AG137" s="25">
        <f>SUM(AH137:AI137)</f>
        <v>0</v>
      </c>
      <c r="AH137" s="25">
        <f>AH138+AH142+AH145+AH149+AH153+AH158+AH159</f>
        <v>0</v>
      </c>
      <c r="AI137" s="25">
        <f>AI138+AI142+AI145+AI149+AI153+AI158+AI159</f>
        <v>0</v>
      </c>
      <c r="AJ137" s="25">
        <f>SUM(AK137:AL137)</f>
        <v>0</v>
      </c>
      <c r="AK137" s="25">
        <f>AK138+AK142+AK145+AK149+AK153+AK158+AK159</f>
        <v>0</v>
      </c>
      <c r="AL137" s="25">
        <f>AL138+AL142+AL145+AL149+AL153+AL158+AL159</f>
        <v>0</v>
      </c>
      <c r="AM137" s="25">
        <f t="shared" ref="AM137:AM138" si="1903">AN137+AQ137</f>
        <v>0</v>
      </c>
      <c r="AN137" s="25">
        <f t="shared" ref="AN137:AN138" si="1904">SUM(AO137:AP137)</f>
        <v>0</v>
      </c>
      <c r="AO137" s="25">
        <f>AO138+AO142+AO145+AO149+AO153+AO158+AO159</f>
        <v>0</v>
      </c>
      <c r="AP137" s="25">
        <f>AP138+AP142+AP145+AP149+AP153+AP158+AP159</f>
        <v>0</v>
      </c>
      <c r="AQ137" s="25">
        <f t="shared" ref="AQ137:AQ138" si="1905">SUM(AR137:AS137)</f>
        <v>0</v>
      </c>
      <c r="AR137" s="25">
        <f>AR138+AR142+AR145+AR149+AR153+AR158+AR159</f>
        <v>0</v>
      </c>
      <c r="AS137" s="25">
        <f>AS138+AS142+AS145+AS149+AS153+AS158+AS159</f>
        <v>0</v>
      </c>
      <c r="AT137" s="25">
        <f t="shared" ref="AT137:AT138" si="1906">AU137+AX137</f>
        <v>0</v>
      </c>
      <c r="AU137" s="25">
        <f t="shared" ref="AU137:AU138" si="1907">SUM(AV137:AW137)</f>
        <v>0</v>
      </c>
      <c r="AV137" s="25">
        <f>AV138+AV142+AV145+AV149+AV153+AV158+AV159</f>
        <v>0</v>
      </c>
      <c r="AW137" s="25">
        <f>AW138+AW142+AW145+AW149+AW153+AW158+AW159</f>
        <v>0</v>
      </c>
      <c r="AX137" s="25">
        <f t="shared" ref="AX137:AX138" si="1908">SUM(AY137:AZ137)</f>
        <v>0</v>
      </c>
      <c r="AY137" s="25">
        <f>AY138+AY142+AY145+AY149+AY153+AY158+AY159</f>
        <v>0</v>
      </c>
      <c r="AZ137" s="25">
        <f>AZ138+AZ142+AZ145+AZ149+AZ153+AZ158+AZ159</f>
        <v>0</v>
      </c>
      <c r="BA137" s="25">
        <f t="shared" ref="BA137:BA138" si="1909">BB137+BE137</f>
        <v>0</v>
      </c>
      <c r="BB137" s="25">
        <f t="shared" ref="BB137:BB138" si="1910">SUM(BC137:BD137)</f>
        <v>0</v>
      </c>
      <c r="BC137" s="25">
        <f>BC138+BC142+BC145+BC149+BC153+BC158+BC159</f>
        <v>0</v>
      </c>
      <c r="BD137" s="25">
        <f>BD138+BD142+BD145+BD149+BD153+BD158+BD159</f>
        <v>0</v>
      </c>
      <c r="BE137" s="25">
        <f t="shared" ref="BE137:BE138" si="1911">SUM(BF137:BG137)</f>
        <v>0</v>
      </c>
      <c r="BF137" s="25">
        <f>BF138+BF142+BF145+BF149+BF153+BF158+BF159</f>
        <v>0</v>
      </c>
      <c r="BG137" s="25">
        <f>BG138+BG142+BG145+BG149+BG153+BG158+BG159</f>
        <v>0</v>
      </c>
      <c r="BH137" s="25">
        <f t="shared" ref="BH137:BH138" si="1912">BI137+BL137</f>
        <v>0</v>
      </c>
      <c r="BI137" s="25">
        <f>SUM(BJ137:BK137)</f>
        <v>0</v>
      </c>
      <c r="BJ137" s="25">
        <f>BJ138+BJ142+BJ145+BJ149+BJ153+BJ158+BJ159</f>
        <v>0</v>
      </c>
      <c r="BK137" s="25">
        <f>BK138+BK142+BK145+BK149+BK153+BK158+BK159</f>
        <v>0</v>
      </c>
      <c r="BL137" s="25">
        <f>SUM(BM137:BN137)</f>
        <v>0</v>
      </c>
      <c r="BM137" s="25">
        <f>BM138+BM142+BM145+BM149+BM153+BM158+BM159</f>
        <v>0</v>
      </c>
      <c r="BN137" s="25">
        <f>BN138+BN142+BN145+BN149+BN153+BN158+BN159</f>
        <v>0</v>
      </c>
      <c r="BO137" s="25">
        <f t="shared" ref="BO137:BO138" si="1913">BP137+BS137</f>
        <v>0</v>
      </c>
      <c r="BP137" s="25">
        <f t="shared" ref="BP137:BP138" si="1914">SUM(BQ137:BR137)</f>
        <v>0</v>
      </c>
      <c r="BQ137" s="25">
        <f>BQ138+BQ142+BQ145+BQ149+BQ153+BQ158+BQ159</f>
        <v>0</v>
      </c>
      <c r="BR137" s="25">
        <f>BR138+BR142+BR145+BR149+BR153+BR158+BR159</f>
        <v>0</v>
      </c>
      <c r="BS137" s="25">
        <f t="shared" ref="BS137:BS138" si="1915">SUM(BT137:BU137)</f>
        <v>0</v>
      </c>
      <c r="BT137" s="25">
        <f>BT138+BT142+BT145+BT149+BT153+BT158+BT159</f>
        <v>0</v>
      </c>
      <c r="BU137" s="25">
        <f>BU138+BU142+BU145+BU149+BU153+BU158+BU159</f>
        <v>0</v>
      </c>
      <c r="BV137" s="25">
        <f t="shared" ref="BV137:BV138" si="1916">BW137+BZ137</f>
        <v>0</v>
      </c>
      <c r="BW137" s="25">
        <f t="shared" ref="BW137:BW138" si="1917">SUM(BX137:BY137)</f>
        <v>0</v>
      </c>
      <c r="BX137" s="25">
        <f>BX138+BX142+BX145+BX149+BX153+BX158+BX159</f>
        <v>0</v>
      </c>
      <c r="BY137" s="25">
        <f>BY138+BY142+BY145+BY149+BY153+BY158+BY159</f>
        <v>0</v>
      </c>
      <c r="BZ137" s="25">
        <f t="shared" ref="BZ137:BZ138" si="1918">SUM(CA137:CB137)</f>
        <v>0</v>
      </c>
      <c r="CA137" s="25">
        <f>CA138+CA142+CA145+CA149+CA153+CA158+CA159</f>
        <v>0</v>
      </c>
      <c r="CB137" s="25">
        <f>CB138+CB142+CB145+CB149+CB153+CB158+CB159</f>
        <v>0</v>
      </c>
      <c r="CC137" s="25">
        <f t="shared" ref="CC137:CC138" si="1919">CD137+CG137</f>
        <v>0</v>
      </c>
      <c r="CD137" s="25">
        <f t="shared" ref="CD137:CD138" si="1920">SUM(CE137:CF137)</f>
        <v>0</v>
      </c>
      <c r="CE137" s="25">
        <f>CE138+CE142+CE145+CE149+CE153+CE158+CE159</f>
        <v>0</v>
      </c>
      <c r="CF137" s="25">
        <f>CF138+CF142+CF145+CF149+CF153+CF158+CF159</f>
        <v>0</v>
      </c>
      <c r="CG137" s="25">
        <f t="shared" ref="CG137:CG138" si="1921">SUM(CH137:CI137)</f>
        <v>0</v>
      </c>
      <c r="CH137" s="25">
        <f>CH138+CH142+CH145+CH149+CH153+CH158+CH159</f>
        <v>0</v>
      </c>
      <c r="CI137" s="25">
        <f>CI138+CI142+CI145+CI149+CI153+CI158+CI159</f>
        <v>0</v>
      </c>
      <c r="CJ137" s="25">
        <f t="shared" ref="CJ137:CJ138" si="1922">CK137+CN137</f>
        <v>0</v>
      </c>
      <c r="CK137" s="25">
        <f>SUM(CL137:CM137)</f>
        <v>0</v>
      </c>
      <c r="CL137" s="25">
        <f>CL138+CL142+CL145+CL149+CL153+CL158+CL159</f>
        <v>0</v>
      </c>
      <c r="CM137" s="25">
        <f>CM138+CM142+CM145+CM149+CM153+CM158+CM159</f>
        <v>0</v>
      </c>
      <c r="CN137" s="25">
        <f>SUM(CO137:CP137)</f>
        <v>0</v>
      </c>
      <c r="CO137" s="25">
        <f>CO138+CO142+CO145+CO149+CO153+CO158+CO159</f>
        <v>0</v>
      </c>
      <c r="CP137" s="25">
        <f>CP138+CP142+CP145+CP149+CP153+CP158+CP159</f>
        <v>0</v>
      </c>
      <c r="CQ137" s="25">
        <f t="shared" ref="CQ137:CQ138" si="1923">CR137+CU137</f>
        <v>0</v>
      </c>
      <c r="CR137" s="25">
        <f t="shared" ref="CR137:CR138" si="1924">SUM(CS137:CT137)</f>
        <v>0</v>
      </c>
      <c r="CS137" s="25">
        <f>CS138+CS142+CS145+CS149+CS153+CS158+CS159</f>
        <v>0</v>
      </c>
      <c r="CT137" s="25">
        <f>CT138+CT142+CT145+CT149+CT153+CT158+CT159</f>
        <v>0</v>
      </c>
      <c r="CU137" s="25">
        <f t="shared" ref="CU137:CU138" si="1925">SUM(CV137:CW137)</f>
        <v>0</v>
      </c>
      <c r="CV137" s="25">
        <f>CV138+CV142+CV145+CV149+CV153+CV158+CV159</f>
        <v>0</v>
      </c>
      <c r="CW137" s="25">
        <f>CW138+CW142+CW145+CW149+CW153+CW158+CW159</f>
        <v>0</v>
      </c>
      <c r="CX137" s="25">
        <f t="shared" ref="CX137:CX138" si="1926">CY137+DB137</f>
        <v>0</v>
      </c>
      <c r="CY137" s="25">
        <f t="shared" ref="CY137:CY138" si="1927">SUM(CZ137:DA137)</f>
        <v>0</v>
      </c>
      <c r="CZ137" s="25">
        <f>CZ138+CZ142+CZ145+CZ149+CZ153+CZ158+CZ159</f>
        <v>0</v>
      </c>
      <c r="DA137" s="25">
        <f>DA138+DA142+DA145+DA149+DA153+DA158+DA159</f>
        <v>0</v>
      </c>
      <c r="DB137" s="25">
        <f t="shared" ref="DB137:DB138" si="1928">SUM(DC137:DD137)</f>
        <v>0</v>
      </c>
      <c r="DC137" s="25">
        <f>DC138+DC142+DC145+DC149+DC153+DC158+DC159</f>
        <v>0</v>
      </c>
      <c r="DD137" s="25">
        <f>DD138+DD142+DD145+DD149+DD153+DD158+DD159</f>
        <v>0</v>
      </c>
      <c r="DE137" s="25">
        <f t="shared" ref="DE137:DE138" si="1929">DF137+DI137</f>
        <v>0</v>
      </c>
      <c r="DF137" s="25">
        <f t="shared" ref="DF137:DF138" si="1930">SUM(DG137:DH137)</f>
        <v>0</v>
      </c>
      <c r="DG137" s="25">
        <f>DG138+DG142+DG145+DG149+DG153+DG158+DG159</f>
        <v>0</v>
      </c>
      <c r="DH137" s="25">
        <f>DH138+DH142+DH145+DH149+DH153+DH158+DH159</f>
        <v>0</v>
      </c>
      <c r="DI137" s="25">
        <f t="shared" ref="DI137:DI138" si="1931">SUM(DJ137:DK137)</f>
        <v>0</v>
      </c>
      <c r="DJ137" s="25">
        <f>DJ138+DJ142+DJ145+DJ149+DJ153+DJ158+DJ159</f>
        <v>0</v>
      </c>
      <c r="DK137" s="25">
        <f>DK138+DK142+DK145+DK149+DK153+DK158+DK159</f>
        <v>0</v>
      </c>
      <c r="DL137" s="25">
        <f t="shared" ref="DL137" si="1932">DM137+DP137</f>
        <v>0</v>
      </c>
      <c r="DM137" s="25">
        <f t="shared" ref="DM137" si="1933">SUM(DN137:DO137)</f>
        <v>0</v>
      </c>
      <c r="DN137" s="25">
        <f>DN138+DN142+DN145+DN149+DN153+DN158+DN159</f>
        <v>0</v>
      </c>
      <c r="DO137" s="25">
        <f>DO138+DO142+DO145+DO149+DO153+DO158+DO159</f>
        <v>0</v>
      </c>
      <c r="DP137" s="25">
        <f t="shared" ref="DP137" si="1934">SUM(DQ137:DR137)</f>
        <v>0</v>
      </c>
      <c r="DQ137" s="25">
        <f>DQ138+DQ142+DQ145+DQ149+DQ153+DQ158+DQ159</f>
        <v>0</v>
      </c>
      <c r="DR137" s="25">
        <f>DR138+DR142+DR145+DR149+DR153+DR158+DR159</f>
        <v>0</v>
      </c>
    </row>
    <row r="138" spans="1:122" s="30" customFormat="1" ht="15" customHeight="1" x14ac:dyDescent="0.25">
      <c r="A138" s="46"/>
      <c r="B138" s="75"/>
      <c r="C138" s="93" t="s">
        <v>77</v>
      </c>
      <c r="D138" s="25">
        <f t="shared" ref="D138" si="1935">E138+H138</f>
        <v>0</v>
      </c>
      <c r="E138" s="25">
        <f>SUM(F138:G138)</f>
        <v>0</v>
      </c>
      <c r="F138" s="25">
        <f>SUM(F139:F141)</f>
        <v>0</v>
      </c>
      <c r="G138" s="25">
        <f>SUM(G139:G141)</f>
        <v>0</v>
      </c>
      <c r="H138" s="25">
        <f>SUM(I138:J138)</f>
        <v>0</v>
      </c>
      <c r="I138" s="25">
        <f>SUM(I139:I141)</f>
        <v>0</v>
      </c>
      <c r="J138" s="25">
        <f>SUM(J139:J141)</f>
        <v>0</v>
      </c>
      <c r="K138" s="25">
        <f t="shared" si="1893"/>
        <v>0</v>
      </c>
      <c r="L138" s="25">
        <f t="shared" si="1894"/>
        <v>0</v>
      </c>
      <c r="M138" s="25">
        <f t="shared" ref="M138:N138" si="1936">SUM(M139:M141)</f>
        <v>0</v>
      </c>
      <c r="N138" s="25">
        <f t="shared" si="1936"/>
        <v>0</v>
      </c>
      <c r="O138" s="25">
        <f t="shared" si="1895"/>
        <v>0</v>
      </c>
      <c r="P138" s="25">
        <f t="shared" ref="P138:Q138" si="1937">SUM(P139:P141)</f>
        <v>0</v>
      </c>
      <c r="Q138" s="25">
        <f t="shared" si="1937"/>
        <v>0</v>
      </c>
      <c r="R138" s="25">
        <f t="shared" si="1896"/>
        <v>0</v>
      </c>
      <c r="S138" s="25">
        <f t="shared" si="1897"/>
        <v>0</v>
      </c>
      <c r="T138" s="25">
        <f t="shared" ref="T138:U138" si="1938">SUM(T139:T141)</f>
        <v>0</v>
      </c>
      <c r="U138" s="25">
        <f t="shared" si="1938"/>
        <v>0</v>
      </c>
      <c r="V138" s="25">
        <f t="shared" si="1898"/>
        <v>0</v>
      </c>
      <c r="W138" s="25">
        <f t="shared" ref="W138:X138" si="1939">SUM(W139:W141)</f>
        <v>0</v>
      </c>
      <c r="X138" s="25">
        <f t="shared" si="1939"/>
        <v>0</v>
      </c>
      <c r="Y138" s="25">
        <f>Z138+AC138</f>
        <v>0</v>
      </c>
      <c r="Z138" s="25">
        <f>SUM(AA138:AB138)</f>
        <v>0</v>
      </c>
      <c r="AA138" s="25">
        <f>SUM(AA139:AA141)</f>
        <v>0</v>
      </c>
      <c r="AB138" s="25">
        <f>SUM(AB139:AB141)</f>
        <v>0</v>
      </c>
      <c r="AC138" s="25">
        <f>SUM(AD138:AE138)</f>
        <v>0</v>
      </c>
      <c r="AD138" s="25">
        <f>SUM(AD139:AD141)</f>
        <v>0</v>
      </c>
      <c r="AE138" s="25">
        <f>SUM(AE139:AE141)</f>
        <v>0</v>
      </c>
      <c r="AF138" s="25">
        <f t="shared" si="1902"/>
        <v>0</v>
      </c>
      <c r="AG138" s="25">
        <f>SUM(AH138:AI138)</f>
        <v>0</v>
      </c>
      <c r="AH138" s="25">
        <f>SUM(AH139:AH141)</f>
        <v>0</v>
      </c>
      <c r="AI138" s="25">
        <f>SUM(AI139:AI141)</f>
        <v>0</v>
      </c>
      <c r="AJ138" s="25">
        <f>SUM(AK138:AL138)</f>
        <v>0</v>
      </c>
      <c r="AK138" s="25">
        <f>SUM(AK139:AK141)</f>
        <v>0</v>
      </c>
      <c r="AL138" s="25">
        <f>SUM(AL139:AL141)</f>
        <v>0</v>
      </c>
      <c r="AM138" s="25">
        <f t="shared" si="1903"/>
        <v>0</v>
      </c>
      <c r="AN138" s="25">
        <f t="shared" si="1904"/>
        <v>0</v>
      </c>
      <c r="AO138" s="25">
        <f t="shared" ref="AO138:AP138" si="1940">SUM(AO139:AO141)</f>
        <v>0</v>
      </c>
      <c r="AP138" s="25">
        <f t="shared" si="1940"/>
        <v>0</v>
      </c>
      <c r="AQ138" s="25">
        <f t="shared" si="1905"/>
        <v>0</v>
      </c>
      <c r="AR138" s="25">
        <f t="shared" ref="AR138:AS138" si="1941">SUM(AR139:AR141)</f>
        <v>0</v>
      </c>
      <c r="AS138" s="25">
        <f t="shared" si="1941"/>
        <v>0</v>
      </c>
      <c r="AT138" s="25">
        <f t="shared" si="1906"/>
        <v>0</v>
      </c>
      <c r="AU138" s="25">
        <f t="shared" si="1907"/>
        <v>0</v>
      </c>
      <c r="AV138" s="25">
        <f t="shared" ref="AV138:AW138" si="1942">SUM(AV139:AV141)</f>
        <v>0</v>
      </c>
      <c r="AW138" s="25">
        <f t="shared" si="1942"/>
        <v>0</v>
      </c>
      <c r="AX138" s="25">
        <f t="shared" si="1908"/>
        <v>0</v>
      </c>
      <c r="AY138" s="25">
        <f t="shared" ref="AY138:AZ138" si="1943">SUM(AY139:AY141)</f>
        <v>0</v>
      </c>
      <c r="AZ138" s="25">
        <f t="shared" si="1943"/>
        <v>0</v>
      </c>
      <c r="BA138" s="25">
        <f t="shared" si="1909"/>
        <v>0</v>
      </c>
      <c r="BB138" s="25">
        <f t="shared" si="1910"/>
        <v>0</v>
      </c>
      <c r="BC138" s="25">
        <f t="shared" ref="BC138:BD138" si="1944">SUM(BC139:BC141)</f>
        <v>0</v>
      </c>
      <c r="BD138" s="25">
        <f t="shared" si="1944"/>
        <v>0</v>
      </c>
      <c r="BE138" s="25">
        <f t="shared" si="1911"/>
        <v>0</v>
      </c>
      <c r="BF138" s="25">
        <f t="shared" ref="BF138:BG138" si="1945">SUM(BF139:BF141)</f>
        <v>0</v>
      </c>
      <c r="BG138" s="25">
        <f t="shared" si="1945"/>
        <v>0</v>
      </c>
      <c r="BH138" s="25">
        <f t="shared" si="1912"/>
        <v>0</v>
      </c>
      <c r="BI138" s="25">
        <f>SUM(BJ138:BK138)</f>
        <v>0</v>
      </c>
      <c r="BJ138" s="25">
        <f>SUM(BJ139:BJ141)</f>
        <v>0</v>
      </c>
      <c r="BK138" s="25">
        <f>SUM(BK139:BK141)</f>
        <v>0</v>
      </c>
      <c r="BL138" s="25">
        <f>SUM(BM138:BN138)</f>
        <v>0</v>
      </c>
      <c r="BM138" s="25">
        <f>SUM(BM139:BM141)</f>
        <v>0</v>
      </c>
      <c r="BN138" s="25">
        <f>SUM(BN139:BN141)</f>
        <v>0</v>
      </c>
      <c r="BO138" s="25">
        <f t="shared" si="1913"/>
        <v>0</v>
      </c>
      <c r="BP138" s="25">
        <f t="shared" si="1914"/>
        <v>0</v>
      </c>
      <c r="BQ138" s="25">
        <f t="shared" ref="BQ138:BR138" si="1946">SUM(BQ139:BQ141)</f>
        <v>0</v>
      </c>
      <c r="BR138" s="25">
        <f t="shared" si="1946"/>
        <v>0</v>
      </c>
      <c r="BS138" s="25">
        <f t="shared" si="1915"/>
        <v>0</v>
      </c>
      <c r="BT138" s="25">
        <f t="shared" ref="BT138:BU138" si="1947">SUM(BT139:BT141)</f>
        <v>0</v>
      </c>
      <c r="BU138" s="25">
        <f t="shared" si="1947"/>
        <v>0</v>
      </c>
      <c r="BV138" s="25">
        <f t="shared" si="1916"/>
        <v>0</v>
      </c>
      <c r="BW138" s="25">
        <f t="shared" si="1917"/>
        <v>0</v>
      </c>
      <c r="BX138" s="25">
        <f t="shared" ref="BX138:BY138" si="1948">SUM(BX139:BX141)</f>
        <v>0</v>
      </c>
      <c r="BY138" s="25">
        <f t="shared" si="1948"/>
        <v>0</v>
      </c>
      <c r="BZ138" s="25">
        <f t="shared" si="1918"/>
        <v>0</v>
      </c>
      <c r="CA138" s="25">
        <f t="shared" ref="CA138:CB138" si="1949">SUM(CA139:CA141)</f>
        <v>0</v>
      </c>
      <c r="CB138" s="25">
        <f t="shared" si="1949"/>
        <v>0</v>
      </c>
      <c r="CC138" s="25">
        <f t="shared" si="1919"/>
        <v>0</v>
      </c>
      <c r="CD138" s="25">
        <f t="shared" si="1920"/>
        <v>0</v>
      </c>
      <c r="CE138" s="25">
        <f t="shared" ref="CE138:CF138" si="1950">SUM(CE139:CE141)</f>
        <v>0</v>
      </c>
      <c r="CF138" s="25">
        <f t="shared" si="1950"/>
        <v>0</v>
      </c>
      <c r="CG138" s="25">
        <f t="shared" si="1921"/>
        <v>0</v>
      </c>
      <c r="CH138" s="25">
        <f t="shared" ref="CH138:CI138" si="1951">SUM(CH139:CH141)</f>
        <v>0</v>
      </c>
      <c r="CI138" s="25">
        <f t="shared" si="1951"/>
        <v>0</v>
      </c>
      <c r="CJ138" s="25">
        <f t="shared" si="1922"/>
        <v>0</v>
      </c>
      <c r="CK138" s="25">
        <f>SUM(CL138:CM138)</f>
        <v>0</v>
      </c>
      <c r="CL138" s="25">
        <f>SUM(CL139:CL141)</f>
        <v>0</v>
      </c>
      <c r="CM138" s="25">
        <f>SUM(CM139:CM141)</f>
        <v>0</v>
      </c>
      <c r="CN138" s="25">
        <f>SUM(CO138:CP138)</f>
        <v>0</v>
      </c>
      <c r="CO138" s="25">
        <f>SUM(CO139:CO141)</f>
        <v>0</v>
      </c>
      <c r="CP138" s="25">
        <f>SUM(CP139:CP141)</f>
        <v>0</v>
      </c>
      <c r="CQ138" s="25">
        <f t="shared" si="1923"/>
        <v>0</v>
      </c>
      <c r="CR138" s="25">
        <f t="shared" si="1924"/>
        <v>0</v>
      </c>
      <c r="CS138" s="25">
        <f t="shared" ref="CS138:CT138" si="1952">SUM(CS139:CS141)</f>
        <v>0</v>
      </c>
      <c r="CT138" s="25">
        <f t="shared" si="1952"/>
        <v>0</v>
      </c>
      <c r="CU138" s="25">
        <f t="shared" si="1925"/>
        <v>0</v>
      </c>
      <c r="CV138" s="25">
        <f t="shared" ref="CV138:CW138" si="1953">SUM(CV139:CV141)</f>
        <v>0</v>
      </c>
      <c r="CW138" s="25">
        <f t="shared" si="1953"/>
        <v>0</v>
      </c>
      <c r="CX138" s="25">
        <f t="shared" si="1926"/>
        <v>0</v>
      </c>
      <c r="CY138" s="25">
        <f t="shared" si="1927"/>
        <v>0</v>
      </c>
      <c r="CZ138" s="25">
        <f t="shared" ref="CZ138:DA138" si="1954">SUM(CZ139:CZ141)</f>
        <v>0</v>
      </c>
      <c r="DA138" s="25">
        <f t="shared" si="1954"/>
        <v>0</v>
      </c>
      <c r="DB138" s="25">
        <f t="shared" si="1928"/>
        <v>0</v>
      </c>
      <c r="DC138" s="25">
        <f t="shared" ref="DC138:DD138" si="1955">SUM(DC139:DC141)</f>
        <v>0</v>
      </c>
      <c r="DD138" s="25">
        <f t="shared" si="1955"/>
        <v>0</v>
      </c>
      <c r="DE138" s="25">
        <f t="shared" si="1929"/>
        <v>0</v>
      </c>
      <c r="DF138" s="25">
        <f t="shared" si="1930"/>
        <v>0</v>
      </c>
      <c r="DG138" s="25">
        <f t="shared" ref="DG138:DH138" si="1956">SUM(DG139:DG141)</f>
        <v>0</v>
      </c>
      <c r="DH138" s="25">
        <f t="shared" si="1956"/>
        <v>0</v>
      </c>
      <c r="DI138" s="25">
        <f t="shared" si="1931"/>
        <v>0</v>
      </c>
      <c r="DJ138" s="25">
        <f t="shared" ref="DJ138:DK138" si="1957">SUM(DJ139:DJ141)</f>
        <v>0</v>
      </c>
      <c r="DK138" s="25">
        <f t="shared" si="1957"/>
        <v>0</v>
      </c>
      <c r="DL138" s="25">
        <f>DM138+DP138</f>
        <v>0</v>
      </c>
      <c r="DM138" s="25">
        <f>SUM(DN138:DO138)</f>
        <v>0</v>
      </c>
      <c r="DN138" s="25">
        <f>SUM(DN139:DN141)</f>
        <v>0</v>
      </c>
      <c r="DO138" s="25">
        <f>SUM(DO139:DO141)</f>
        <v>0</v>
      </c>
      <c r="DP138" s="25">
        <f>SUM(DQ138:DR138)</f>
        <v>0</v>
      </c>
      <c r="DQ138" s="25">
        <f>SUM(DQ139:DQ141)</f>
        <v>0</v>
      </c>
      <c r="DR138" s="25">
        <f>SUM(DR139:DR141)</f>
        <v>0</v>
      </c>
    </row>
    <row r="139" spans="1:122" s="30" customFormat="1" ht="15" customHeight="1" x14ac:dyDescent="0.25">
      <c r="A139" s="46"/>
      <c r="B139" s="75"/>
      <c r="C139" s="57" t="s">
        <v>210</v>
      </c>
      <c r="D139" s="25">
        <f>+E139+H139</f>
        <v>0</v>
      </c>
      <c r="E139" s="25">
        <f>F139+G139</f>
        <v>0</v>
      </c>
      <c r="F139" s="64">
        <v>0</v>
      </c>
      <c r="G139" s="64">
        <v>0</v>
      </c>
      <c r="H139" s="25">
        <f>I139+J139</f>
        <v>0</v>
      </c>
      <c r="I139" s="64">
        <v>0</v>
      </c>
      <c r="J139" s="64">
        <v>0</v>
      </c>
      <c r="K139" s="25">
        <f>+L139+O139</f>
        <v>0</v>
      </c>
      <c r="L139" s="25">
        <f>M139+N139</f>
        <v>0</v>
      </c>
      <c r="M139" s="64">
        <v>0</v>
      </c>
      <c r="N139" s="64">
        <v>0</v>
      </c>
      <c r="O139" s="25">
        <f>P139+Q139</f>
        <v>0</v>
      </c>
      <c r="P139" s="64">
        <v>0</v>
      </c>
      <c r="Q139" s="64">
        <v>0</v>
      </c>
      <c r="R139" s="25">
        <f>+S139+V139</f>
        <v>0</v>
      </c>
      <c r="S139" s="25">
        <f>T139+U139</f>
        <v>0</v>
      </c>
      <c r="T139" s="64">
        <v>0</v>
      </c>
      <c r="U139" s="64">
        <v>0</v>
      </c>
      <c r="V139" s="25">
        <f>W139+X139</f>
        <v>0</v>
      </c>
      <c r="W139" s="64">
        <v>0</v>
      </c>
      <c r="X139" s="64">
        <v>0</v>
      </c>
      <c r="Y139" s="25">
        <f>+Z139+AC139</f>
        <v>0</v>
      </c>
      <c r="Z139" s="25">
        <f>AA139+AB139</f>
        <v>0</v>
      </c>
      <c r="AA139" s="64">
        <f t="shared" ref="AA139:AB141" si="1958">+F139+M139+T139</f>
        <v>0</v>
      </c>
      <c r="AB139" s="64">
        <f t="shared" si="1958"/>
        <v>0</v>
      </c>
      <c r="AC139" s="25">
        <f>AD139+AE139</f>
        <v>0</v>
      </c>
      <c r="AD139" s="64">
        <f t="shared" ref="AD139:AE141" si="1959">+I139+P139+W139</f>
        <v>0</v>
      </c>
      <c r="AE139" s="64">
        <f t="shared" si="1959"/>
        <v>0</v>
      </c>
      <c r="AF139" s="25">
        <f>+AG139+AJ139</f>
        <v>0</v>
      </c>
      <c r="AG139" s="25">
        <f>AH139+AI139</f>
        <v>0</v>
      </c>
      <c r="AH139" s="64">
        <v>0</v>
      </c>
      <c r="AI139" s="64">
        <v>0</v>
      </c>
      <c r="AJ139" s="25">
        <f>AK139+AL139</f>
        <v>0</v>
      </c>
      <c r="AK139" s="64">
        <v>0</v>
      </c>
      <c r="AL139" s="64">
        <v>0</v>
      </c>
      <c r="AM139" s="25">
        <f>+AN139+AQ139</f>
        <v>0</v>
      </c>
      <c r="AN139" s="25">
        <f>AO139+AP139</f>
        <v>0</v>
      </c>
      <c r="AO139" s="64">
        <v>0</v>
      </c>
      <c r="AP139" s="64">
        <v>0</v>
      </c>
      <c r="AQ139" s="25">
        <f>AR139+AS139</f>
        <v>0</v>
      </c>
      <c r="AR139" s="64">
        <v>0</v>
      </c>
      <c r="AS139" s="64">
        <v>0</v>
      </c>
      <c r="AT139" s="25">
        <f>+AU139+AX139</f>
        <v>0</v>
      </c>
      <c r="AU139" s="25">
        <f>AV139+AW139</f>
        <v>0</v>
      </c>
      <c r="AV139" s="64">
        <v>0</v>
      </c>
      <c r="AW139" s="64">
        <v>0</v>
      </c>
      <c r="AX139" s="25">
        <f>AY139+AZ139</f>
        <v>0</v>
      </c>
      <c r="AY139" s="64">
        <v>0</v>
      </c>
      <c r="AZ139" s="64">
        <v>0</v>
      </c>
      <c r="BA139" s="25">
        <f>+BB139+BE139</f>
        <v>0</v>
      </c>
      <c r="BB139" s="25">
        <f>BC139+BD139</f>
        <v>0</v>
      </c>
      <c r="BC139" s="64">
        <f t="shared" ref="BC139:BD141" si="1960">+AH139+AO139+AV139</f>
        <v>0</v>
      </c>
      <c r="BD139" s="64">
        <f t="shared" si="1960"/>
        <v>0</v>
      </c>
      <c r="BE139" s="25">
        <f>BF139+BG139</f>
        <v>0</v>
      </c>
      <c r="BF139" s="64">
        <f t="shared" ref="BF139:BG141" si="1961">+AK139+AR139+AY139</f>
        <v>0</v>
      </c>
      <c r="BG139" s="64">
        <f t="shared" si="1961"/>
        <v>0</v>
      </c>
      <c r="BH139" s="25">
        <f>+BI139+BL139</f>
        <v>0</v>
      </c>
      <c r="BI139" s="25">
        <f>BJ139+BK139</f>
        <v>0</v>
      </c>
      <c r="BJ139" s="64">
        <v>0</v>
      </c>
      <c r="BK139" s="64">
        <v>0</v>
      </c>
      <c r="BL139" s="25">
        <f>BM139+BN139</f>
        <v>0</v>
      </c>
      <c r="BM139" s="64">
        <v>0</v>
      </c>
      <c r="BN139" s="64">
        <v>0</v>
      </c>
      <c r="BO139" s="25">
        <f>+BP139+BS139</f>
        <v>0</v>
      </c>
      <c r="BP139" s="25">
        <f>BQ139+BR139</f>
        <v>0</v>
      </c>
      <c r="BQ139" s="64">
        <v>0</v>
      </c>
      <c r="BR139" s="64">
        <v>0</v>
      </c>
      <c r="BS139" s="25">
        <f>BT139+BU139</f>
        <v>0</v>
      </c>
      <c r="BT139" s="64">
        <v>0</v>
      </c>
      <c r="BU139" s="64">
        <v>0</v>
      </c>
      <c r="BV139" s="25">
        <f>+BW139+BZ139</f>
        <v>0</v>
      </c>
      <c r="BW139" s="25">
        <f>BX139+BY139</f>
        <v>0</v>
      </c>
      <c r="BX139" s="64">
        <v>0</v>
      </c>
      <c r="BY139" s="64">
        <v>0</v>
      </c>
      <c r="BZ139" s="25">
        <f>CA139+CB139</f>
        <v>0</v>
      </c>
      <c r="CA139" s="64">
        <v>0</v>
      </c>
      <c r="CB139" s="64">
        <v>0</v>
      </c>
      <c r="CC139" s="25">
        <f>+CD139+CG139</f>
        <v>0</v>
      </c>
      <c r="CD139" s="25">
        <f>CE139+CF139</f>
        <v>0</v>
      </c>
      <c r="CE139" s="64">
        <f t="shared" ref="CE139:CF141" si="1962">+BJ139+BQ139+BX139</f>
        <v>0</v>
      </c>
      <c r="CF139" s="64">
        <f t="shared" si="1962"/>
        <v>0</v>
      </c>
      <c r="CG139" s="25">
        <f>CH139+CI139</f>
        <v>0</v>
      </c>
      <c r="CH139" s="64">
        <f t="shared" ref="CH139:CI141" si="1963">+BM139+BT139+CA139</f>
        <v>0</v>
      </c>
      <c r="CI139" s="64">
        <f t="shared" si="1963"/>
        <v>0</v>
      </c>
      <c r="CJ139" s="25">
        <f>+CK139+CN139</f>
        <v>0</v>
      </c>
      <c r="CK139" s="25">
        <f>CL139+CM139</f>
        <v>0</v>
      </c>
      <c r="CL139" s="64">
        <v>0</v>
      </c>
      <c r="CM139" s="64">
        <v>0</v>
      </c>
      <c r="CN139" s="25">
        <f>CO139+CP139</f>
        <v>0</v>
      </c>
      <c r="CO139" s="64">
        <v>0</v>
      </c>
      <c r="CP139" s="64">
        <v>0</v>
      </c>
      <c r="CQ139" s="25">
        <f>+CR139+CU139</f>
        <v>0</v>
      </c>
      <c r="CR139" s="25">
        <f>CS139+CT139</f>
        <v>0</v>
      </c>
      <c r="CS139" s="64">
        <v>0</v>
      </c>
      <c r="CT139" s="64">
        <v>0</v>
      </c>
      <c r="CU139" s="25">
        <f>CV139+CW139</f>
        <v>0</v>
      </c>
      <c r="CV139" s="64">
        <v>0</v>
      </c>
      <c r="CW139" s="64">
        <v>0</v>
      </c>
      <c r="CX139" s="25">
        <f>+CY139+DB139</f>
        <v>0</v>
      </c>
      <c r="CY139" s="25">
        <f>CZ139+DA139</f>
        <v>0</v>
      </c>
      <c r="CZ139" s="64">
        <v>0</v>
      </c>
      <c r="DA139" s="64">
        <v>0</v>
      </c>
      <c r="DB139" s="25">
        <f>DC139+DD139</f>
        <v>0</v>
      </c>
      <c r="DC139" s="64">
        <v>0</v>
      </c>
      <c r="DD139" s="64">
        <v>0</v>
      </c>
      <c r="DE139" s="25">
        <f>+DF139+DI139</f>
        <v>0</v>
      </c>
      <c r="DF139" s="25">
        <f>DG139+DH139</f>
        <v>0</v>
      </c>
      <c r="DG139" s="64">
        <f t="shared" ref="DG139:DH141" si="1964">+CL139+CS139+CZ139</f>
        <v>0</v>
      </c>
      <c r="DH139" s="64">
        <f t="shared" si="1964"/>
        <v>0</v>
      </c>
      <c r="DI139" s="25">
        <f>DJ139+DK139</f>
        <v>0</v>
      </c>
      <c r="DJ139" s="64">
        <f t="shared" ref="DJ139:DK141" si="1965">+CO139+CV139+DC139</f>
        <v>0</v>
      </c>
      <c r="DK139" s="64">
        <f t="shared" si="1965"/>
        <v>0</v>
      </c>
      <c r="DL139" s="25">
        <f>+DM139+DP139</f>
        <v>0</v>
      </c>
      <c r="DM139" s="25">
        <f>DN139+DO139</f>
        <v>0</v>
      </c>
      <c r="DN139" s="64">
        <f t="shared" ref="DN139:DO141" si="1966">AA139+BC139+CE139+DG139</f>
        <v>0</v>
      </c>
      <c r="DO139" s="64">
        <f t="shared" si="1966"/>
        <v>0</v>
      </c>
      <c r="DP139" s="25">
        <f>DQ139+DR139</f>
        <v>0</v>
      </c>
      <c r="DQ139" s="64">
        <f t="shared" ref="DQ139:DR141" si="1967">AD139+BF139+CH139+DJ139</f>
        <v>0</v>
      </c>
      <c r="DR139" s="64">
        <f t="shared" si="1967"/>
        <v>0</v>
      </c>
    </row>
    <row r="140" spans="1:122" s="30" customFormat="1" ht="15" customHeight="1" x14ac:dyDescent="0.25">
      <c r="A140" s="46"/>
      <c r="B140" s="75"/>
      <c r="C140" s="57" t="s">
        <v>77</v>
      </c>
      <c r="D140" s="25">
        <f>+E140+H140</f>
        <v>0</v>
      </c>
      <c r="E140" s="25">
        <f>F140+G140</f>
        <v>0</v>
      </c>
      <c r="F140" s="64">
        <v>0</v>
      </c>
      <c r="G140" s="64">
        <v>0</v>
      </c>
      <c r="H140" s="25">
        <f>I140+J140</f>
        <v>0</v>
      </c>
      <c r="I140" s="64">
        <v>0</v>
      </c>
      <c r="J140" s="64">
        <v>0</v>
      </c>
      <c r="K140" s="25">
        <f>+L140+O140</f>
        <v>0</v>
      </c>
      <c r="L140" s="25">
        <f>M140+N140</f>
        <v>0</v>
      </c>
      <c r="M140" s="64">
        <v>0</v>
      </c>
      <c r="N140" s="64">
        <v>0</v>
      </c>
      <c r="O140" s="25">
        <f>P140+Q140</f>
        <v>0</v>
      </c>
      <c r="P140" s="64">
        <v>0</v>
      </c>
      <c r="Q140" s="64">
        <v>0</v>
      </c>
      <c r="R140" s="25">
        <f>+S140+V140</f>
        <v>0</v>
      </c>
      <c r="S140" s="25">
        <f>T140+U140</f>
        <v>0</v>
      </c>
      <c r="T140" s="64">
        <v>0</v>
      </c>
      <c r="U140" s="64">
        <v>0</v>
      </c>
      <c r="V140" s="25">
        <f>W140+X140</f>
        <v>0</v>
      </c>
      <c r="W140" s="64">
        <v>0</v>
      </c>
      <c r="X140" s="64">
        <v>0</v>
      </c>
      <c r="Y140" s="25">
        <f>+Z140+AC140</f>
        <v>0</v>
      </c>
      <c r="Z140" s="25">
        <f>AA140+AB140</f>
        <v>0</v>
      </c>
      <c r="AA140" s="64">
        <f t="shared" si="1958"/>
        <v>0</v>
      </c>
      <c r="AB140" s="64">
        <f t="shared" si="1958"/>
        <v>0</v>
      </c>
      <c r="AC140" s="25">
        <f>AD140+AE140</f>
        <v>0</v>
      </c>
      <c r="AD140" s="64">
        <f t="shared" si="1959"/>
        <v>0</v>
      </c>
      <c r="AE140" s="64">
        <f t="shared" si="1959"/>
        <v>0</v>
      </c>
      <c r="AF140" s="25">
        <f>+AG140+AJ140</f>
        <v>0</v>
      </c>
      <c r="AG140" s="25">
        <f>AH140+AI140</f>
        <v>0</v>
      </c>
      <c r="AH140" s="64">
        <v>0</v>
      </c>
      <c r="AI140" s="64">
        <v>0</v>
      </c>
      <c r="AJ140" s="25">
        <f>AK140+AL140</f>
        <v>0</v>
      </c>
      <c r="AK140" s="64">
        <v>0</v>
      </c>
      <c r="AL140" s="64">
        <v>0</v>
      </c>
      <c r="AM140" s="25">
        <f>+AN140+AQ140</f>
        <v>0</v>
      </c>
      <c r="AN140" s="25">
        <f>AO140+AP140</f>
        <v>0</v>
      </c>
      <c r="AO140" s="64">
        <v>0</v>
      </c>
      <c r="AP140" s="64">
        <v>0</v>
      </c>
      <c r="AQ140" s="25">
        <f>AR140+AS140</f>
        <v>0</v>
      </c>
      <c r="AR140" s="64">
        <v>0</v>
      </c>
      <c r="AS140" s="64">
        <v>0</v>
      </c>
      <c r="AT140" s="25">
        <f>+AU140+AX140</f>
        <v>0</v>
      </c>
      <c r="AU140" s="25">
        <f>AV140+AW140</f>
        <v>0</v>
      </c>
      <c r="AV140" s="64">
        <v>0</v>
      </c>
      <c r="AW140" s="64">
        <v>0</v>
      </c>
      <c r="AX140" s="25">
        <f>AY140+AZ140</f>
        <v>0</v>
      </c>
      <c r="AY140" s="64">
        <v>0</v>
      </c>
      <c r="AZ140" s="64">
        <v>0</v>
      </c>
      <c r="BA140" s="25">
        <f>+BB140+BE140</f>
        <v>0</v>
      </c>
      <c r="BB140" s="25">
        <f>BC140+BD140</f>
        <v>0</v>
      </c>
      <c r="BC140" s="64">
        <f t="shared" si="1960"/>
        <v>0</v>
      </c>
      <c r="BD140" s="64">
        <f t="shared" si="1960"/>
        <v>0</v>
      </c>
      <c r="BE140" s="25">
        <f>BF140+BG140</f>
        <v>0</v>
      </c>
      <c r="BF140" s="64">
        <f t="shared" si="1961"/>
        <v>0</v>
      </c>
      <c r="BG140" s="64">
        <f t="shared" si="1961"/>
        <v>0</v>
      </c>
      <c r="BH140" s="25">
        <f>+BI140+BL140</f>
        <v>0</v>
      </c>
      <c r="BI140" s="25">
        <f>BJ140+BK140</f>
        <v>0</v>
      </c>
      <c r="BJ140" s="64">
        <v>0</v>
      </c>
      <c r="BK140" s="64">
        <v>0</v>
      </c>
      <c r="BL140" s="25">
        <f>BM140+BN140</f>
        <v>0</v>
      </c>
      <c r="BM140" s="64">
        <v>0</v>
      </c>
      <c r="BN140" s="64">
        <v>0</v>
      </c>
      <c r="BO140" s="25">
        <f>+BP140+BS140</f>
        <v>0</v>
      </c>
      <c r="BP140" s="25">
        <f>BQ140+BR140</f>
        <v>0</v>
      </c>
      <c r="BQ140" s="64">
        <v>0</v>
      </c>
      <c r="BR140" s="64">
        <v>0</v>
      </c>
      <c r="BS140" s="25">
        <f>BT140+BU140</f>
        <v>0</v>
      </c>
      <c r="BT140" s="64">
        <v>0</v>
      </c>
      <c r="BU140" s="64">
        <v>0</v>
      </c>
      <c r="BV140" s="25">
        <f>+BW140+BZ140</f>
        <v>0</v>
      </c>
      <c r="BW140" s="25">
        <f>BX140+BY140</f>
        <v>0</v>
      </c>
      <c r="BX140" s="64">
        <v>0</v>
      </c>
      <c r="BY140" s="64">
        <v>0</v>
      </c>
      <c r="BZ140" s="25">
        <f>CA140+CB140</f>
        <v>0</v>
      </c>
      <c r="CA140" s="64">
        <v>0</v>
      </c>
      <c r="CB140" s="64">
        <v>0</v>
      </c>
      <c r="CC140" s="25">
        <f>+CD140+CG140</f>
        <v>0</v>
      </c>
      <c r="CD140" s="25">
        <f>CE140+CF140</f>
        <v>0</v>
      </c>
      <c r="CE140" s="64">
        <f t="shared" si="1962"/>
        <v>0</v>
      </c>
      <c r="CF140" s="64">
        <f t="shared" si="1962"/>
        <v>0</v>
      </c>
      <c r="CG140" s="25">
        <f>CH140+CI140</f>
        <v>0</v>
      </c>
      <c r="CH140" s="64">
        <f t="shared" si="1963"/>
        <v>0</v>
      </c>
      <c r="CI140" s="64">
        <f t="shared" si="1963"/>
        <v>0</v>
      </c>
      <c r="CJ140" s="25">
        <f>+CK140+CN140</f>
        <v>0</v>
      </c>
      <c r="CK140" s="25">
        <f>CL140+CM140</f>
        <v>0</v>
      </c>
      <c r="CL140" s="64">
        <v>0</v>
      </c>
      <c r="CM140" s="64">
        <v>0</v>
      </c>
      <c r="CN140" s="25">
        <f>CO140+CP140</f>
        <v>0</v>
      </c>
      <c r="CO140" s="64">
        <v>0</v>
      </c>
      <c r="CP140" s="64">
        <v>0</v>
      </c>
      <c r="CQ140" s="25">
        <f>+CR140+CU140</f>
        <v>0</v>
      </c>
      <c r="CR140" s="25">
        <f>CS140+CT140</f>
        <v>0</v>
      </c>
      <c r="CS140" s="64">
        <v>0</v>
      </c>
      <c r="CT140" s="64">
        <v>0</v>
      </c>
      <c r="CU140" s="25">
        <f>CV140+CW140</f>
        <v>0</v>
      </c>
      <c r="CV140" s="64">
        <v>0</v>
      </c>
      <c r="CW140" s="64">
        <v>0</v>
      </c>
      <c r="CX140" s="25">
        <f>+CY140+DB140</f>
        <v>0</v>
      </c>
      <c r="CY140" s="25">
        <f>CZ140+DA140</f>
        <v>0</v>
      </c>
      <c r="CZ140" s="64">
        <v>0</v>
      </c>
      <c r="DA140" s="64">
        <v>0</v>
      </c>
      <c r="DB140" s="25">
        <f>DC140+DD140</f>
        <v>0</v>
      </c>
      <c r="DC140" s="64">
        <v>0</v>
      </c>
      <c r="DD140" s="64">
        <v>0</v>
      </c>
      <c r="DE140" s="25">
        <f>+DF140+DI140</f>
        <v>0</v>
      </c>
      <c r="DF140" s="25">
        <f>DG140+DH140</f>
        <v>0</v>
      </c>
      <c r="DG140" s="64">
        <f t="shared" si="1964"/>
        <v>0</v>
      </c>
      <c r="DH140" s="64">
        <f t="shared" si="1964"/>
        <v>0</v>
      </c>
      <c r="DI140" s="25">
        <f>DJ140+DK140</f>
        <v>0</v>
      </c>
      <c r="DJ140" s="64">
        <f t="shared" si="1965"/>
        <v>0</v>
      </c>
      <c r="DK140" s="64">
        <f t="shared" si="1965"/>
        <v>0</v>
      </c>
      <c r="DL140" s="25">
        <f>+DM140+DP140</f>
        <v>0</v>
      </c>
      <c r="DM140" s="25">
        <f>DN140+DO140</f>
        <v>0</v>
      </c>
      <c r="DN140" s="64">
        <f t="shared" si="1966"/>
        <v>0</v>
      </c>
      <c r="DO140" s="64">
        <f t="shared" si="1966"/>
        <v>0</v>
      </c>
      <c r="DP140" s="25">
        <f>DQ140+DR140</f>
        <v>0</v>
      </c>
      <c r="DQ140" s="64">
        <f t="shared" si="1967"/>
        <v>0</v>
      </c>
      <c r="DR140" s="64">
        <f t="shared" si="1967"/>
        <v>0</v>
      </c>
    </row>
    <row r="141" spans="1:122" s="30" customFormat="1" ht="15" customHeight="1" x14ac:dyDescent="0.25">
      <c r="A141" s="46"/>
      <c r="B141" s="75"/>
      <c r="C141" s="57" t="s">
        <v>78</v>
      </c>
      <c r="D141" s="25">
        <f>+E141+H141</f>
        <v>0</v>
      </c>
      <c r="E141" s="25">
        <f>F141+G141</f>
        <v>0</v>
      </c>
      <c r="F141" s="64">
        <v>0</v>
      </c>
      <c r="G141" s="64">
        <v>0</v>
      </c>
      <c r="H141" s="25">
        <f>I141+J141</f>
        <v>0</v>
      </c>
      <c r="I141" s="64">
        <v>0</v>
      </c>
      <c r="J141" s="64">
        <v>0</v>
      </c>
      <c r="K141" s="25">
        <f>+L141+O141</f>
        <v>0</v>
      </c>
      <c r="L141" s="25">
        <f>M141+N141</f>
        <v>0</v>
      </c>
      <c r="M141" s="64">
        <v>0</v>
      </c>
      <c r="N141" s="64">
        <v>0</v>
      </c>
      <c r="O141" s="25">
        <f>P141+Q141</f>
        <v>0</v>
      </c>
      <c r="P141" s="64">
        <v>0</v>
      </c>
      <c r="Q141" s="64">
        <v>0</v>
      </c>
      <c r="R141" s="25">
        <f>+S141+V141</f>
        <v>0</v>
      </c>
      <c r="S141" s="25">
        <f>T141+U141</f>
        <v>0</v>
      </c>
      <c r="T141" s="64">
        <v>0</v>
      </c>
      <c r="U141" s="64">
        <v>0</v>
      </c>
      <c r="V141" s="25">
        <f>W141+X141</f>
        <v>0</v>
      </c>
      <c r="W141" s="64">
        <v>0</v>
      </c>
      <c r="X141" s="64">
        <v>0</v>
      </c>
      <c r="Y141" s="25">
        <f>+Z141+AC141</f>
        <v>0</v>
      </c>
      <c r="Z141" s="25">
        <f>AA141+AB141</f>
        <v>0</v>
      </c>
      <c r="AA141" s="64">
        <f t="shared" si="1958"/>
        <v>0</v>
      </c>
      <c r="AB141" s="64">
        <f t="shared" si="1958"/>
        <v>0</v>
      </c>
      <c r="AC141" s="25">
        <f>AD141+AE141</f>
        <v>0</v>
      </c>
      <c r="AD141" s="64">
        <f t="shared" si="1959"/>
        <v>0</v>
      </c>
      <c r="AE141" s="64">
        <f t="shared" si="1959"/>
        <v>0</v>
      </c>
      <c r="AF141" s="25">
        <f>+AG141+AJ141</f>
        <v>0</v>
      </c>
      <c r="AG141" s="25">
        <f>AH141+AI141</f>
        <v>0</v>
      </c>
      <c r="AH141" s="64">
        <v>0</v>
      </c>
      <c r="AI141" s="64">
        <v>0</v>
      </c>
      <c r="AJ141" s="25">
        <f>AK141+AL141</f>
        <v>0</v>
      </c>
      <c r="AK141" s="64">
        <v>0</v>
      </c>
      <c r="AL141" s="64">
        <v>0</v>
      </c>
      <c r="AM141" s="25">
        <f>+AN141+AQ141</f>
        <v>0</v>
      </c>
      <c r="AN141" s="25">
        <f>AO141+AP141</f>
        <v>0</v>
      </c>
      <c r="AO141" s="64">
        <v>0</v>
      </c>
      <c r="AP141" s="64">
        <v>0</v>
      </c>
      <c r="AQ141" s="25">
        <f>AR141+AS141</f>
        <v>0</v>
      </c>
      <c r="AR141" s="64">
        <v>0</v>
      </c>
      <c r="AS141" s="64">
        <v>0</v>
      </c>
      <c r="AT141" s="25">
        <f>+AU141+AX141</f>
        <v>0</v>
      </c>
      <c r="AU141" s="25">
        <f>AV141+AW141</f>
        <v>0</v>
      </c>
      <c r="AV141" s="64">
        <v>0</v>
      </c>
      <c r="AW141" s="64">
        <v>0</v>
      </c>
      <c r="AX141" s="25">
        <f>AY141+AZ141</f>
        <v>0</v>
      </c>
      <c r="AY141" s="64">
        <v>0</v>
      </c>
      <c r="AZ141" s="64">
        <v>0</v>
      </c>
      <c r="BA141" s="25">
        <f>+BB141+BE141</f>
        <v>0</v>
      </c>
      <c r="BB141" s="25">
        <f>BC141+BD141</f>
        <v>0</v>
      </c>
      <c r="BC141" s="64">
        <f t="shared" si="1960"/>
        <v>0</v>
      </c>
      <c r="BD141" s="64">
        <f t="shared" si="1960"/>
        <v>0</v>
      </c>
      <c r="BE141" s="25">
        <f>BF141+BG141</f>
        <v>0</v>
      </c>
      <c r="BF141" s="64">
        <f t="shared" si="1961"/>
        <v>0</v>
      </c>
      <c r="BG141" s="64">
        <f t="shared" si="1961"/>
        <v>0</v>
      </c>
      <c r="BH141" s="25">
        <f>+BI141+BL141</f>
        <v>0</v>
      </c>
      <c r="BI141" s="25">
        <f>BJ141+BK141</f>
        <v>0</v>
      </c>
      <c r="BJ141" s="64">
        <v>0</v>
      </c>
      <c r="BK141" s="64">
        <v>0</v>
      </c>
      <c r="BL141" s="25">
        <f>BM141+BN141</f>
        <v>0</v>
      </c>
      <c r="BM141" s="64">
        <v>0</v>
      </c>
      <c r="BN141" s="64">
        <v>0</v>
      </c>
      <c r="BO141" s="25">
        <f>+BP141+BS141</f>
        <v>0</v>
      </c>
      <c r="BP141" s="25">
        <f>BQ141+BR141</f>
        <v>0</v>
      </c>
      <c r="BQ141" s="64">
        <v>0</v>
      </c>
      <c r="BR141" s="64">
        <v>0</v>
      </c>
      <c r="BS141" s="25">
        <f>BT141+BU141</f>
        <v>0</v>
      </c>
      <c r="BT141" s="64">
        <v>0</v>
      </c>
      <c r="BU141" s="64">
        <v>0</v>
      </c>
      <c r="BV141" s="25">
        <f>+BW141+BZ141</f>
        <v>0</v>
      </c>
      <c r="BW141" s="25">
        <f>BX141+BY141</f>
        <v>0</v>
      </c>
      <c r="BX141" s="64">
        <v>0</v>
      </c>
      <c r="BY141" s="64">
        <v>0</v>
      </c>
      <c r="BZ141" s="25">
        <f>CA141+CB141</f>
        <v>0</v>
      </c>
      <c r="CA141" s="64">
        <v>0</v>
      </c>
      <c r="CB141" s="64">
        <v>0</v>
      </c>
      <c r="CC141" s="25">
        <f>+CD141+CG141</f>
        <v>0</v>
      </c>
      <c r="CD141" s="25">
        <f>CE141+CF141</f>
        <v>0</v>
      </c>
      <c r="CE141" s="64">
        <f t="shared" si="1962"/>
        <v>0</v>
      </c>
      <c r="CF141" s="64">
        <f t="shared" si="1962"/>
        <v>0</v>
      </c>
      <c r="CG141" s="25">
        <f>CH141+CI141</f>
        <v>0</v>
      </c>
      <c r="CH141" s="64">
        <f t="shared" si="1963"/>
        <v>0</v>
      </c>
      <c r="CI141" s="64">
        <f t="shared" si="1963"/>
        <v>0</v>
      </c>
      <c r="CJ141" s="25">
        <f>+CK141+CN141</f>
        <v>0</v>
      </c>
      <c r="CK141" s="25">
        <f>CL141+CM141</f>
        <v>0</v>
      </c>
      <c r="CL141" s="64">
        <v>0</v>
      </c>
      <c r="CM141" s="64">
        <v>0</v>
      </c>
      <c r="CN141" s="25">
        <f>CO141+CP141</f>
        <v>0</v>
      </c>
      <c r="CO141" s="64">
        <v>0</v>
      </c>
      <c r="CP141" s="64">
        <v>0</v>
      </c>
      <c r="CQ141" s="25">
        <f>+CR141+CU141</f>
        <v>0</v>
      </c>
      <c r="CR141" s="25">
        <f>CS141+CT141</f>
        <v>0</v>
      </c>
      <c r="CS141" s="64">
        <v>0</v>
      </c>
      <c r="CT141" s="64">
        <v>0</v>
      </c>
      <c r="CU141" s="25">
        <f>CV141+CW141</f>
        <v>0</v>
      </c>
      <c r="CV141" s="64">
        <v>0</v>
      </c>
      <c r="CW141" s="64">
        <v>0</v>
      </c>
      <c r="CX141" s="25">
        <f>+CY141+DB141</f>
        <v>0</v>
      </c>
      <c r="CY141" s="25">
        <f>CZ141+DA141</f>
        <v>0</v>
      </c>
      <c r="CZ141" s="64">
        <v>0</v>
      </c>
      <c r="DA141" s="64">
        <v>0</v>
      </c>
      <c r="DB141" s="25">
        <f>DC141+DD141</f>
        <v>0</v>
      </c>
      <c r="DC141" s="64">
        <v>0</v>
      </c>
      <c r="DD141" s="64">
        <v>0</v>
      </c>
      <c r="DE141" s="25">
        <f>+DF141+DI141</f>
        <v>0</v>
      </c>
      <c r="DF141" s="25">
        <f>DG141+DH141</f>
        <v>0</v>
      </c>
      <c r="DG141" s="64">
        <f t="shared" si="1964"/>
        <v>0</v>
      </c>
      <c r="DH141" s="64">
        <f t="shared" si="1964"/>
        <v>0</v>
      </c>
      <c r="DI141" s="25">
        <f>DJ141+DK141</f>
        <v>0</v>
      </c>
      <c r="DJ141" s="64">
        <f t="shared" si="1965"/>
        <v>0</v>
      </c>
      <c r="DK141" s="64">
        <f t="shared" si="1965"/>
        <v>0</v>
      </c>
      <c r="DL141" s="25">
        <f>+DM141+DP141</f>
        <v>0</v>
      </c>
      <c r="DM141" s="25">
        <f>DN141+DO141</f>
        <v>0</v>
      </c>
      <c r="DN141" s="64">
        <f t="shared" si="1966"/>
        <v>0</v>
      </c>
      <c r="DO141" s="64">
        <f t="shared" si="1966"/>
        <v>0</v>
      </c>
      <c r="DP141" s="25">
        <f>DQ141+DR141</f>
        <v>0</v>
      </c>
      <c r="DQ141" s="64">
        <f t="shared" si="1967"/>
        <v>0</v>
      </c>
      <c r="DR141" s="64">
        <f t="shared" si="1967"/>
        <v>0</v>
      </c>
    </row>
    <row r="142" spans="1:122" s="30" customFormat="1" ht="15" customHeight="1" x14ac:dyDescent="0.25">
      <c r="A142" s="46"/>
      <c r="B142" s="75"/>
      <c r="C142" s="93" t="s">
        <v>79</v>
      </c>
      <c r="D142" s="25">
        <f>E142+H142</f>
        <v>0</v>
      </c>
      <c r="E142" s="25">
        <f>SUM(F142:G142)</f>
        <v>0</v>
      </c>
      <c r="F142" s="25">
        <f>SUM(F143:F144)</f>
        <v>0</v>
      </c>
      <c r="G142" s="25">
        <f>SUM(G143:G144)</f>
        <v>0</v>
      </c>
      <c r="H142" s="25">
        <f>SUM(I142:J142)</f>
        <v>0</v>
      </c>
      <c r="I142" s="25">
        <f>SUM(I143:I144)</f>
        <v>0</v>
      </c>
      <c r="J142" s="25">
        <f>SUM(J143:J144)</f>
        <v>0</v>
      </c>
      <c r="K142" s="25">
        <f t="shared" ref="K142" si="1968">L142+O142</f>
        <v>0</v>
      </c>
      <c r="L142" s="25">
        <f t="shared" ref="L142" si="1969">SUM(M142:N142)</f>
        <v>0</v>
      </c>
      <c r="M142" s="25">
        <f t="shared" ref="M142:N142" si="1970">SUM(M143:M144)</f>
        <v>0</v>
      </c>
      <c r="N142" s="25">
        <f t="shared" si="1970"/>
        <v>0</v>
      </c>
      <c r="O142" s="25">
        <f t="shared" ref="O142" si="1971">SUM(P142:Q142)</f>
        <v>0</v>
      </c>
      <c r="P142" s="25">
        <f t="shared" ref="P142:Q142" si="1972">SUM(P143:P144)</f>
        <v>0</v>
      </c>
      <c r="Q142" s="25">
        <f t="shared" si="1972"/>
        <v>0</v>
      </c>
      <c r="R142" s="25">
        <f t="shared" ref="R142" si="1973">S142+V142</f>
        <v>0</v>
      </c>
      <c r="S142" s="25">
        <f t="shared" ref="S142" si="1974">SUM(T142:U142)</f>
        <v>0</v>
      </c>
      <c r="T142" s="25">
        <f t="shared" ref="T142:U142" si="1975">SUM(T143:T144)</f>
        <v>0</v>
      </c>
      <c r="U142" s="25">
        <f t="shared" si="1975"/>
        <v>0</v>
      </c>
      <c r="V142" s="25">
        <f t="shared" ref="V142" si="1976">SUM(W142:X142)</f>
        <v>0</v>
      </c>
      <c r="W142" s="25">
        <f t="shared" ref="W142:X142" si="1977">SUM(W143:W144)</f>
        <v>0</v>
      </c>
      <c r="X142" s="25">
        <f t="shared" si="1977"/>
        <v>0</v>
      </c>
      <c r="Y142" s="25">
        <f>Z142+AC142</f>
        <v>0</v>
      </c>
      <c r="Z142" s="25">
        <f>SUM(AA142:AB142)</f>
        <v>0</v>
      </c>
      <c r="AA142" s="25">
        <f>SUM(AA143:AA144)</f>
        <v>0</v>
      </c>
      <c r="AB142" s="25">
        <f>SUM(AB143:AB144)</f>
        <v>0</v>
      </c>
      <c r="AC142" s="25">
        <f>SUM(AD142:AE142)</f>
        <v>0</v>
      </c>
      <c r="AD142" s="25">
        <f>SUM(AD143:AD144)</f>
        <v>0</v>
      </c>
      <c r="AE142" s="25">
        <f>SUM(AE143:AE144)</f>
        <v>0</v>
      </c>
      <c r="AF142" s="25">
        <f t="shared" ref="AF142" si="1978">AG142+AJ142</f>
        <v>0</v>
      </c>
      <c r="AG142" s="25">
        <f>SUM(AH142:AI142)</f>
        <v>0</v>
      </c>
      <c r="AH142" s="25">
        <f>SUM(AH143:AH144)</f>
        <v>0</v>
      </c>
      <c r="AI142" s="25">
        <f>SUM(AI143:AI144)</f>
        <v>0</v>
      </c>
      <c r="AJ142" s="25">
        <f>SUM(AK142:AL142)</f>
        <v>0</v>
      </c>
      <c r="AK142" s="25">
        <f>SUM(AK143:AK144)</f>
        <v>0</v>
      </c>
      <c r="AL142" s="25">
        <f>SUM(AL143:AL144)</f>
        <v>0</v>
      </c>
      <c r="AM142" s="25">
        <f t="shared" ref="AM142" si="1979">AN142+AQ142</f>
        <v>0</v>
      </c>
      <c r="AN142" s="25">
        <f t="shared" ref="AN142" si="1980">SUM(AO142:AP142)</f>
        <v>0</v>
      </c>
      <c r="AO142" s="25">
        <f t="shared" ref="AO142:AP142" si="1981">SUM(AO143:AO144)</f>
        <v>0</v>
      </c>
      <c r="AP142" s="25">
        <f t="shared" si="1981"/>
        <v>0</v>
      </c>
      <c r="AQ142" s="25">
        <f t="shared" ref="AQ142" si="1982">SUM(AR142:AS142)</f>
        <v>0</v>
      </c>
      <c r="AR142" s="25">
        <f t="shared" ref="AR142:AS142" si="1983">SUM(AR143:AR144)</f>
        <v>0</v>
      </c>
      <c r="AS142" s="25">
        <f t="shared" si="1983"/>
        <v>0</v>
      </c>
      <c r="AT142" s="25">
        <f t="shared" ref="AT142" si="1984">AU142+AX142</f>
        <v>0</v>
      </c>
      <c r="AU142" s="25">
        <f t="shared" ref="AU142" si="1985">SUM(AV142:AW142)</f>
        <v>0</v>
      </c>
      <c r="AV142" s="25">
        <f t="shared" ref="AV142:AW142" si="1986">SUM(AV143:AV144)</f>
        <v>0</v>
      </c>
      <c r="AW142" s="25">
        <f t="shared" si="1986"/>
        <v>0</v>
      </c>
      <c r="AX142" s="25">
        <f t="shared" ref="AX142" si="1987">SUM(AY142:AZ142)</f>
        <v>0</v>
      </c>
      <c r="AY142" s="25">
        <f t="shared" ref="AY142:AZ142" si="1988">SUM(AY143:AY144)</f>
        <v>0</v>
      </c>
      <c r="AZ142" s="25">
        <f t="shared" si="1988"/>
        <v>0</v>
      </c>
      <c r="BA142" s="25">
        <f t="shared" ref="BA142" si="1989">BB142+BE142</f>
        <v>0</v>
      </c>
      <c r="BB142" s="25">
        <f t="shared" ref="BB142" si="1990">SUM(BC142:BD142)</f>
        <v>0</v>
      </c>
      <c r="BC142" s="25">
        <f t="shared" ref="BC142:BD142" si="1991">SUM(BC143:BC144)</f>
        <v>0</v>
      </c>
      <c r="BD142" s="25">
        <f t="shared" si="1991"/>
        <v>0</v>
      </c>
      <c r="BE142" s="25">
        <f t="shared" ref="BE142" si="1992">SUM(BF142:BG142)</f>
        <v>0</v>
      </c>
      <c r="BF142" s="25">
        <f t="shared" ref="BF142:BG142" si="1993">SUM(BF143:BF144)</f>
        <v>0</v>
      </c>
      <c r="BG142" s="25">
        <f t="shared" si="1993"/>
        <v>0</v>
      </c>
      <c r="BH142" s="25">
        <f t="shared" ref="BH142" si="1994">BI142+BL142</f>
        <v>0</v>
      </c>
      <c r="BI142" s="25">
        <f>SUM(BJ142:BK142)</f>
        <v>0</v>
      </c>
      <c r="BJ142" s="25">
        <f>SUM(BJ143:BJ144)</f>
        <v>0</v>
      </c>
      <c r="BK142" s="25">
        <f>SUM(BK143:BK144)</f>
        <v>0</v>
      </c>
      <c r="BL142" s="25">
        <f>SUM(BM142:BN142)</f>
        <v>0</v>
      </c>
      <c r="BM142" s="25">
        <f>SUM(BM143:BM144)</f>
        <v>0</v>
      </c>
      <c r="BN142" s="25">
        <f>SUM(BN143:BN144)</f>
        <v>0</v>
      </c>
      <c r="BO142" s="25">
        <f t="shared" ref="BO142" si="1995">BP142+BS142</f>
        <v>0</v>
      </c>
      <c r="BP142" s="25">
        <f t="shared" ref="BP142" si="1996">SUM(BQ142:BR142)</f>
        <v>0</v>
      </c>
      <c r="BQ142" s="25">
        <f t="shared" ref="BQ142:BR142" si="1997">SUM(BQ143:BQ144)</f>
        <v>0</v>
      </c>
      <c r="BR142" s="25">
        <f t="shared" si="1997"/>
        <v>0</v>
      </c>
      <c r="BS142" s="25">
        <f t="shared" ref="BS142" si="1998">SUM(BT142:BU142)</f>
        <v>0</v>
      </c>
      <c r="BT142" s="25">
        <f t="shared" ref="BT142:BU142" si="1999">SUM(BT143:BT144)</f>
        <v>0</v>
      </c>
      <c r="BU142" s="25">
        <f t="shared" si="1999"/>
        <v>0</v>
      </c>
      <c r="BV142" s="25">
        <f t="shared" ref="BV142" si="2000">BW142+BZ142</f>
        <v>0</v>
      </c>
      <c r="BW142" s="25">
        <f t="shared" ref="BW142" si="2001">SUM(BX142:BY142)</f>
        <v>0</v>
      </c>
      <c r="BX142" s="25">
        <f t="shared" ref="BX142:BY142" si="2002">SUM(BX143:BX144)</f>
        <v>0</v>
      </c>
      <c r="BY142" s="25">
        <f t="shared" si="2002"/>
        <v>0</v>
      </c>
      <c r="BZ142" s="25">
        <f t="shared" ref="BZ142" si="2003">SUM(CA142:CB142)</f>
        <v>0</v>
      </c>
      <c r="CA142" s="25">
        <f t="shared" ref="CA142:CB142" si="2004">SUM(CA143:CA144)</f>
        <v>0</v>
      </c>
      <c r="CB142" s="25">
        <f t="shared" si="2004"/>
        <v>0</v>
      </c>
      <c r="CC142" s="25">
        <f t="shared" ref="CC142" si="2005">CD142+CG142</f>
        <v>0</v>
      </c>
      <c r="CD142" s="25">
        <f t="shared" ref="CD142" si="2006">SUM(CE142:CF142)</f>
        <v>0</v>
      </c>
      <c r="CE142" s="25">
        <f t="shared" ref="CE142:CF142" si="2007">SUM(CE143:CE144)</f>
        <v>0</v>
      </c>
      <c r="CF142" s="25">
        <f t="shared" si="2007"/>
        <v>0</v>
      </c>
      <c r="CG142" s="25">
        <f t="shared" ref="CG142" si="2008">SUM(CH142:CI142)</f>
        <v>0</v>
      </c>
      <c r="CH142" s="25">
        <f t="shared" ref="CH142:CI142" si="2009">SUM(CH143:CH144)</f>
        <v>0</v>
      </c>
      <c r="CI142" s="25">
        <f t="shared" si="2009"/>
        <v>0</v>
      </c>
      <c r="CJ142" s="25">
        <f t="shared" ref="CJ142" si="2010">CK142+CN142</f>
        <v>0</v>
      </c>
      <c r="CK142" s="25">
        <f>SUM(CL142:CM142)</f>
        <v>0</v>
      </c>
      <c r="CL142" s="25">
        <f>SUM(CL143:CL144)</f>
        <v>0</v>
      </c>
      <c r="CM142" s="25">
        <f>SUM(CM143:CM144)</f>
        <v>0</v>
      </c>
      <c r="CN142" s="25">
        <f>SUM(CO142:CP142)</f>
        <v>0</v>
      </c>
      <c r="CO142" s="25">
        <f>SUM(CO143:CO144)</f>
        <v>0</v>
      </c>
      <c r="CP142" s="25">
        <f>SUM(CP143:CP144)</f>
        <v>0</v>
      </c>
      <c r="CQ142" s="25">
        <f t="shared" ref="CQ142" si="2011">CR142+CU142</f>
        <v>0</v>
      </c>
      <c r="CR142" s="25">
        <f t="shared" ref="CR142" si="2012">SUM(CS142:CT142)</f>
        <v>0</v>
      </c>
      <c r="CS142" s="25">
        <f t="shared" ref="CS142:CT142" si="2013">SUM(CS143:CS144)</f>
        <v>0</v>
      </c>
      <c r="CT142" s="25">
        <f t="shared" si="2013"/>
        <v>0</v>
      </c>
      <c r="CU142" s="25">
        <f t="shared" ref="CU142" si="2014">SUM(CV142:CW142)</f>
        <v>0</v>
      </c>
      <c r="CV142" s="25">
        <f t="shared" ref="CV142:CW142" si="2015">SUM(CV143:CV144)</f>
        <v>0</v>
      </c>
      <c r="CW142" s="25">
        <f t="shared" si="2015"/>
        <v>0</v>
      </c>
      <c r="CX142" s="25">
        <f t="shared" ref="CX142" si="2016">CY142+DB142</f>
        <v>0</v>
      </c>
      <c r="CY142" s="25">
        <f t="shared" ref="CY142" si="2017">SUM(CZ142:DA142)</f>
        <v>0</v>
      </c>
      <c r="CZ142" s="25">
        <f t="shared" ref="CZ142:DA142" si="2018">SUM(CZ143:CZ144)</f>
        <v>0</v>
      </c>
      <c r="DA142" s="25">
        <f t="shared" si="2018"/>
        <v>0</v>
      </c>
      <c r="DB142" s="25">
        <f t="shared" ref="DB142" si="2019">SUM(DC142:DD142)</f>
        <v>0</v>
      </c>
      <c r="DC142" s="25">
        <f t="shared" ref="DC142:DD142" si="2020">SUM(DC143:DC144)</f>
        <v>0</v>
      </c>
      <c r="DD142" s="25">
        <f t="shared" si="2020"/>
        <v>0</v>
      </c>
      <c r="DE142" s="25">
        <f t="shared" ref="DE142" si="2021">DF142+DI142</f>
        <v>0</v>
      </c>
      <c r="DF142" s="25">
        <f t="shared" ref="DF142" si="2022">SUM(DG142:DH142)</f>
        <v>0</v>
      </c>
      <c r="DG142" s="25">
        <f t="shared" ref="DG142:DH142" si="2023">SUM(DG143:DG144)</f>
        <v>0</v>
      </c>
      <c r="DH142" s="25">
        <f t="shared" si="2023"/>
        <v>0</v>
      </c>
      <c r="DI142" s="25">
        <f t="shared" ref="DI142" si="2024">SUM(DJ142:DK142)</f>
        <v>0</v>
      </c>
      <c r="DJ142" s="25">
        <f t="shared" ref="DJ142:DK142" si="2025">SUM(DJ143:DJ144)</f>
        <v>0</v>
      </c>
      <c r="DK142" s="25">
        <f t="shared" si="2025"/>
        <v>0</v>
      </c>
      <c r="DL142" s="25">
        <f>DM142+DP142</f>
        <v>0</v>
      </c>
      <c r="DM142" s="25">
        <f>SUM(DN142:DO142)</f>
        <v>0</v>
      </c>
      <c r="DN142" s="25">
        <f>SUM(DN143:DN144)</f>
        <v>0</v>
      </c>
      <c r="DO142" s="25">
        <f>SUM(DO143:DO144)</f>
        <v>0</v>
      </c>
      <c r="DP142" s="25">
        <f>SUM(DQ142:DR142)</f>
        <v>0</v>
      </c>
      <c r="DQ142" s="25">
        <f>SUM(DQ143:DQ144)</f>
        <v>0</v>
      </c>
      <c r="DR142" s="25">
        <f>SUM(DR143:DR144)</f>
        <v>0</v>
      </c>
    </row>
    <row r="143" spans="1:122" s="30" customFormat="1" ht="15" customHeight="1" x14ac:dyDescent="0.25">
      <c r="A143" s="46"/>
      <c r="B143" s="75"/>
      <c r="C143" s="57" t="s">
        <v>282</v>
      </c>
      <c r="D143" s="25">
        <f>+E143+H143</f>
        <v>0</v>
      </c>
      <c r="E143" s="25">
        <f>F143+G143</f>
        <v>0</v>
      </c>
      <c r="F143" s="64">
        <v>0</v>
      </c>
      <c r="G143" s="64">
        <v>0</v>
      </c>
      <c r="H143" s="25">
        <f>I143+J143</f>
        <v>0</v>
      </c>
      <c r="I143" s="64">
        <v>0</v>
      </c>
      <c r="J143" s="64">
        <v>0</v>
      </c>
      <c r="K143" s="25">
        <f>+L143+O143</f>
        <v>0</v>
      </c>
      <c r="L143" s="25">
        <f>M143+N143</f>
        <v>0</v>
      </c>
      <c r="M143" s="64">
        <v>0</v>
      </c>
      <c r="N143" s="64">
        <v>0</v>
      </c>
      <c r="O143" s="25">
        <f>P143+Q143</f>
        <v>0</v>
      </c>
      <c r="P143" s="64">
        <v>0</v>
      </c>
      <c r="Q143" s="64">
        <v>0</v>
      </c>
      <c r="R143" s="25">
        <f>+S143+V143</f>
        <v>0</v>
      </c>
      <c r="S143" s="25">
        <f>T143+U143</f>
        <v>0</v>
      </c>
      <c r="T143" s="64">
        <v>0</v>
      </c>
      <c r="U143" s="64">
        <v>0</v>
      </c>
      <c r="V143" s="25">
        <f>W143+X143</f>
        <v>0</v>
      </c>
      <c r="W143" s="64">
        <v>0</v>
      </c>
      <c r="X143" s="64">
        <v>0</v>
      </c>
      <c r="Y143" s="25">
        <f>+Z143+AC143</f>
        <v>0</v>
      </c>
      <c r="Z143" s="25">
        <f>AA143+AB143</f>
        <v>0</v>
      </c>
      <c r="AA143" s="64">
        <f>+F143+M143+T143</f>
        <v>0</v>
      </c>
      <c r="AB143" s="64">
        <f>+G143+N143+U143</f>
        <v>0</v>
      </c>
      <c r="AC143" s="25">
        <f>AD143+AE143</f>
        <v>0</v>
      </c>
      <c r="AD143" s="64">
        <f>+I143+P143+W143</f>
        <v>0</v>
      </c>
      <c r="AE143" s="64">
        <f>+J143+Q143+X143</f>
        <v>0</v>
      </c>
      <c r="AF143" s="25">
        <f>+AG143+AJ143</f>
        <v>0</v>
      </c>
      <c r="AG143" s="25">
        <f>AH143+AI143</f>
        <v>0</v>
      </c>
      <c r="AH143" s="64">
        <v>0</v>
      </c>
      <c r="AI143" s="64">
        <v>0</v>
      </c>
      <c r="AJ143" s="25">
        <f>AK143+AL143</f>
        <v>0</v>
      </c>
      <c r="AK143" s="64">
        <v>0</v>
      </c>
      <c r="AL143" s="64">
        <v>0</v>
      </c>
      <c r="AM143" s="25">
        <f>+AN143+AQ143</f>
        <v>0</v>
      </c>
      <c r="AN143" s="25">
        <f>AO143+AP143</f>
        <v>0</v>
      </c>
      <c r="AO143" s="64">
        <v>0</v>
      </c>
      <c r="AP143" s="64">
        <v>0</v>
      </c>
      <c r="AQ143" s="25">
        <f>AR143+AS143</f>
        <v>0</v>
      </c>
      <c r="AR143" s="64">
        <v>0</v>
      </c>
      <c r="AS143" s="64">
        <v>0</v>
      </c>
      <c r="AT143" s="25">
        <f>+AU143+AX143</f>
        <v>0</v>
      </c>
      <c r="AU143" s="25">
        <f>AV143+AW143</f>
        <v>0</v>
      </c>
      <c r="AV143" s="64">
        <v>0</v>
      </c>
      <c r="AW143" s="64">
        <v>0</v>
      </c>
      <c r="AX143" s="25">
        <f>AY143+AZ143</f>
        <v>0</v>
      </c>
      <c r="AY143" s="64">
        <v>0</v>
      </c>
      <c r="AZ143" s="64">
        <v>0</v>
      </c>
      <c r="BA143" s="25">
        <f>+BB143+BE143</f>
        <v>0</v>
      </c>
      <c r="BB143" s="25">
        <f>BC143+BD143</f>
        <v>0</v>
      </c>
      <c r="BC143" s="64">
        <f>+AH143+AO143+AV143</f>
        <v>0</v>
      </c>
      <c r="BD143" s="64">
        <f>+AI143+AP143+AW143</f>
        <v>0</v>
      </c>
      <c r="BE143" s="25">
        <f>BF143+BG143</f>
        <v>0</v>
      </c>
      <c r="BF143" s="64">
        <f>+AK143+AR143+AY143</f>
        <v>0</v>
      </c>
      <c r="BG143" s="64">
        <f>+AL143+AS143+AZ143</f>
        <v>0</v>
      </c>
      <c r="BH143" s="25">
        <f>+BI143+BL143</f>
        <v>0</v>
      </c>
      <c r="BI143" s="25">
        <f>BJ143+BK143</f>
        <v>0</v>
      </c>
      <c r="BJ143" s="64">
        <v>0</v>
      </c>
      <c r="BK143" s="64">
        <v>0</v>
      </c>
      <c r="BL143" s="25">
        <f>BM143+BN143</f>
        <v>0</v>
      </c>
      <c r="BM143" s="64">
        <v>0</v>
      </c>
      <c r="BN143" s="64">
        <v>0</v>
      </c>
      <c r="BO143" s="25">
        <f>+BP143+BS143</f>
        <v>0</v>
      </c>
      <c r="BP143" s="25">
        <f>BQ143+BR143</f>
        <v>0</v>
      </c>
      <c r="BQ143" s="64">
        <v>0</v>
      </c>
      <c r="BR143" s="64">
        <v>0</v>
      </c>
      <c r="BS143" s="25">
        <f>BT143+BU143</f>
        <v>0</v>
      </c>
      <c r="BT143" s="64">
        <v>0</v>
      </c>
      <c r="BU143" s="64">
        <v>0</v>
      </c>
      <c r="BV143" s="25">
        <f>+BW143+BZ143</f>
        <v>0</v>
      </c>
      <c r="BW143" s="25">
        <f>BX143+BY143</f>
        <v>0</v>
      </c>
      <c r="BX143" s="64">
        <v>0</v>
      </c>
      <c r="BY143" s="64">
        <v>0</v>
      </c>
      <c r="BZ143" s="25">
        <f>CA143+CB143</f>
        <v>0</v>
      </c>
      <c r="CA143" s="64">
        <v>0</v>
      </c>
      <c r="CB143" s="64">
        <v>0</v>
      </c>
      <c r="CC143" s="25">
        <f>+CD143+CG143</f>
        <v>0</v>
      </c>
      <c r="CD143" s="25">
        <f>CE143+CF143</f>
        <v>0</v>
      </c>
      <c r="CE143" s="64">
        <f>+BJ143+BQ143+BX143</f>
        <v>0</v>
      </c>
      <c r="CF143" s="64">
        <f>+BK143+BR143+BY143</f>
        <v>0</v>
      </c>
      <c r="CG143" s="25">
        <f>CH143+CI143</f>
        <v>0</v>
      </c>
      <c r="CH143" s="64">
        <f>+BM143+BT143+CA143</f>
        <v>0</v>
      </c>
      <c r="CI143" s="64">
        <f>+BN143+BU143+CB143</f>
        <v>0</v>
      </c>
      <c r="CJ143" s="25">
        <f>+CK143+CN143</f>
        <v>0</v>
      </c>
      <c r="CK143" s="25">
        <f>CL143+CM143</f>
        <v>0</v>
      </c>
      <c r="CL143" s="64">
        <v>0</v>
      </c>
      <c r="CM143" s="64">
        <v>0</v>
      </c>
      <c r="CN143" s="25">
        <f>CO143+CP143</f>
        <v>0</v>
      </c>
      <c r="CO143" s="64">
        <v>0</v>
      </c>
      <c r="CP143" s="64">
        <v>0</v>
      </c>
      <c r="CQ143" s="25">
        <f>+CR143+CU143</f>
        <v>0</v>
      </c>
      <c r="CR143" s="25">
        <f>CS143+CT143</f>
        <v>0</v>
      </c>
      <c r="CS143" s="64">
        <v>0</v>
      </c>
      <c r="CT143" s="64">
        <v>0</v>
      </c>
      <c r="CU143" s="25">
        <f>CV143+CW143</f>
        <v>0</v>
      </c>
      <c r="CV143" s="64">
        <v>0</v>
      </c>
      <c r="CW143" s="64">
        <v>0</v>
      </c>
      <c r="CX143" s="25">
        <f>+CY143+DB143</f>
        <v>0</v>
      </c>
      <c r="CY143" s="25">
        <f>CZ143+DA143</f>
        <v>0</v>
      </c>
      <c r="CZ143" s="64">
        <v>0</v>
      </c>
      <c r="DA143" s="64">
        <v>0</v>
      </c>
      <c r="DB143" s="25">
        <f>DC143+DD143</f>
        <v>0</v>
      </c>
      <c r="DC143" s="64">
        <v>0</v>
      </c>
      <c r="DD143" s="64">
        <v>0</v>
      </c>
      <c r="DE143" s="25">
        <f>+DF143+DI143</f>
        <v>0</v>
      </c>
      <c r="DF143" s="25">
        <f>DG143+DH143</f>
        <v>0</v>
      </c>
      <c r="DG143" s="64">
        <f>+CL143+CS143+CZ143</f>
        <v>0</v>
      </c>
      <c r="DH143" s="64">
        <f>+CM143+CT143+DA143</f>
        <v>0</v>
      </c>
      <c r="DI143" s="25">
        <f>DJ143+DK143</f>
        <v>0</v>
      </c>
      <c r="DJ143" s="64">
        <f>+CO143+CV143+DC143</f>
        <v>0</v>
      </c>
      <c r="DK143" s="64">
        <f>+CP143+CW143+DD143</f>
        <v>0</v>
      </c>
      <c r="DL143" s="25">
        <f>+DM143+DP143</f>
        <v>0</v>
      </c>
      <c r="DM143" s="25">
        <f>DN143+DO143</f>
        <v>0</v>
      </c>
      <c r="DN143" s="64">
        <f>AA143+BC143+CE143+DG143</f>
        <v>0</v>
      </c>
      <c r="DO143" s="64">
        <f>AB143+BD143+CF143+DH143</f>
        <v>0</v>
      </c>
      <c r="DP143" s="25">
        <f>DQ143+DR143</f>
        <v>0</v>
      </c>
      <c r="DQ143" s="64">
        <f>AD143+BF143+CH143+DJ143</f>
        <v>0</v>
      </c>
      <c r="DR143" s="64">
        <f>AE143+BG143+CI143+DK143</f>
        <v>0</v>
      </c>
    </row>
    <row r="144" spans="1:122" s="30" customFormat="1" ht="15" customHeight="1" x14ac:dyDescent="0.25">
      <c r="A144" s="46"/>
      <c r="B144" s="75"/>
      <c r="C144" s="57" t="s">
        <v>283</v>
      </c>
      <c r="D144" s="25">
        <f>+E144+H144</f>
        <v>0</v>
      </c>
      <c r="E144" s="25">
        <f>F144+G144</f>
        <v>0</v>
      </c>
      <c r="F144" s="64">
        <v>0</v>
      </c>
      <c r="G144" s="64">
        <v>0</v>
      </c>
      <c r="H144" s="25">
        <f>I144+J144</f>
        <v>0</v>
      </c>
      <c r="I144" s="64">
        <v>0</v>
      </c>
      <c r="J144" s="64">
        <v>0</v>
      </c>
      <c r="K144" s="25">
        <f>+L144+O144</f>
        <v>0</v>
      </c>
      <c r="L144" s="25">
        <f>M144+N144</f>
        <v>0</v>
      </c>
      <c r="M144" s="64">
        <v>0</v>
      </c>
      <c r="N144" s="64">
        <v>0</v>
      </c>
      <c r="O144" s="25">
        <f>P144+Q144</f>
        <v>0</v>
      </c>
      <c r="P144" s="64">
        <v>0</v>
      </c>
      <c r="Q144" s="64">
        <v>0</v>
      </c>
      <c r="R144" s="25">
        <f>+S144+V144</f>
        <v>0</v>
      </c>
      <c r="S144" s="25">
        <f>T144+U144</f>
        <v>0</v>
      </c>
      <c r="T144" s="64">
        <v>0</v>
      </c>
      <c r="U144" s="64">
        <v>0</v>
      </c>
      <c r="V144" s="25">
        <f>W144+X144</f>
        <v>0</v>
      </c>
      <c r="W144" s="64">
        <v>0</v>
      </c>
      <c r="X144" s="64">
        <v>0</v>
      </c>
      <c r="Y144" s="25">
        <f>+Z144+AC144</f>
        <v>0</v>
      </c>
      <c r="Z144" s="25">
        <f>AA144+AB144</f>
        <v>0</v>
      </c>
      <c r="AA144" s="64">
        <f>+F144+M144+T144</f>
        <v>0</v>
      </c>
      <c r="AB144" s="64">
        <f>+G144+N144+U144</f>
        <v>0</v>
      </c>
      <c r="AC144" s="25">
        <f>AD144+AE144</f>
        <v>0</v>
      </c>
      <c r="AD144" s="64">
        <f>+I144+P144+W144</f>
        <v>0</v>
      </c>
      <c r="AE144" s="64">
        <f>+J144+Q144+X144</f>
        <v>0</v>
      </c>
      <c r="AF144" s="25">
        <f>+AG144+AJ144</f>
        <v>0</v>
      </c>
      <c r="AG144" s="25">
        <f>AH144+AI144</f>
        <v>0</v>
      </c>
      <c r="AH144" s="64">
        <v>0</v>
      </c>
      <c r="AI144" s="64">
        <v>0</v>
      </c>
      <c r="AJ144" s="25">
        <f>AK144+AL144</f>
        <v>0</v>
      </c>
      <c r="AK144" s="64">
        <v>0</v>
      </c>
      <c r="AL144" s="64">
        <v>0</v>
      </c>
      <c r="AM144" s="25">
        <f>+AN144+AQ144</f>
        <v>0</v>
      </c>
      <c r="AN144" s="25">
        <f>AO144+AP144</f>
        <v>0</v>
      </c>
      <c r="AO144" s="64">
        <v>0</v>
      </c>
      <c r="AP144" s="64">
        <v>0</v>
      </c>
      <c r="AQ144" s="25">
        <f>AR144+AS144</f>
        <v>0</v>
      </c>
      <c r="AR144" s="64">
        <v>0</v>
      </c>
      <c r="AS144" s="64">
        <v>0</v>
      </c>
      <c r="AT144" s="25">
        <f>+AU144+AX144</f>
        <v>0</v>
      </c>
      <c r="AU144" s="25">
        <f>AV144+AW144</f>
        <v>0</v>
      </c>
      <c r="AV144" s="64">
        <v>0</v>
      </c>
      <c r="AW144" s="64">
        <v>0</v>
      </c>
      <c r="AX144" s="25">
        <f>AY144+AZ144</f>
        <v>0</v>
      </c>
      <c r="AY144" s="64">
        <v>0</v>
      </c>
      <c r="AZ144" s="64">
        <v>0</v>
      </c>
      <c r="BA144" s="25">
        <f>+BB144+BE144</f>
        <v>0</v>
      </c>
      <c r="BB144" s="25">
        <f>BC144+BD144</f>
        <v>0</v>
      </c>
      <c r="BC144" s="64">
        <f>+AH144+AO144+AV144</f>
        <v>0</v>
      </c>
      <c r="BD144" s="64">
        <f>+AI144+AP144+AW144</f>
        <v>0</v>
      </c>
      <c r="BE144" s="25">
        <f>BF144+BG144</f>
        <v>0</v>
      </c>
      <c r="BF144" s="64">
        <f>+AK144+AR144+AY144</f>
        <v>0</v>
      </c>
      <c r="BG144" s="64">
        <f>+AL144+AS144+AZ144</f>
        <v>0</v>
      </c>
      <c r="BH144" s="25">
        <f>+BI144+BL144</f>
        <v>0</v>
      </c>
      <c r="BI144" s="25">
        <f>BJ144+BK144</f>
        <v>0</v>
      </c>
      <c r="BJ144" s="64">
        <v>0</v>
      </c>
      <c r="BK144" s="64">
        <v>0</v>
      </c>
      <c r="BL144" s="25">
        <f>BM144+BN144</f>
        <v>0</v>
      </c>
      <c r="BM144" s="64">
        <v>0</v>
      </c>
      <c r="BN144" s="64">
        <v>0</v>
      </c>
      <c r="BO144" s="25">
        <f>+BP144+BS144</f>
        <v>0</v>
      </c>
      <c r="BP144" s="25">
        <f>BQ144+BR144</f>
        <v>0</v>
      </c>
      <c r="BQ144" s="64">
        <v>0</v>
      </c>
      <c r="BR144" s="64">
        <v>0</v>
      </c>
      <c r="BS144" s="25">
        <f>BT144+BU144</f>
        <v>0</v>
      </c>
      <c r="BT144" s="64">
        <v>0</v>
      </c>
      <c r="BU144" s="64">
        <v>0</v>
      </c>
      <c r="BV144" s="25">
        <f>+BW144+BZ144</f>
        <v>0</v>
      </c>
      <c r="BW144" s="25">
        <f>BX144+BY144</f>
        <v>0</v>
      </c>
      <c r="BX144" s="64">
        <v>0</v>
      </c>
      <c r="BY144" s="64">
        <v>0</v>
      </c>
      <c r="BZ144" s="25">
        <f>CA144+CB144</f>
        <v>0</v>
      </c>
      <c r="CA144" s="64">
        <v>0</v>
      </c>
      <c r="CB144" s="64">
        <v>0</v>
      </c>
      <c r="CC144" s="25">
        <f>+CD144+CG144</f>
        <v>0</v>
      </c>
      <c r="CD144" s="25">
        <f>CE144+CF144</f>
        <v>0</v>
      </c>
      <c r="CE144" s="64">
        <f>+BJ144+BQ144+BX144</f>
        <v>0</v>
      </c>
      <c r="CF144" s="64">
        <f>+BK144+BR144+BY144</f>
        <v>0</v>
      </c>
      <c r="CG144" s="25">
        <f>CH144+CI144</f>
        <v>0</v>
      </c>
      <c r="CH144" s="64">
        <f>+BM144+BT144+CA144</f>
        <v>0</v>
      </c>
      <c r="CI144" s="64">
        <f>+BN144+BU144+CB144</f>
        <v>0</v>
      </c>
      <c r="CJ144" s="25">
        <f>+CK144+CN144</f>
        <v>0</v>
      </c>
      <c r="CK144" s="25">
        <f>CL144+CM144</f>
        <v>0</v>
      </c>
      <c r="CL144" s="64">
        <v>0</v>
      </c>
      <c r="CM144" s="64">
        <v>0</v>
      </c>
      <c r="CN144" s="25">
        <f>CO144+CP144</f>
        <v>0</v>
      </c>
      <c r="CO144" s="64">
        <v>0</v>
      </c>
      <c r="CP144" s="64">
        <v>0</v>
      </c>
      <c r="CQ144" s="25">
        <f>+CR144+CU144</f>
        <v>0</v>
      </c>
      <c r="CR144" s="25">
        <f>CS144+CT144</f>
        <v>0</v>
      </c>
      <c r="CS144" s="64">
        <v>0</v>
      </c>
      <c r="CT144" s="64">
        <v>0</v>
      </c>
      <c r="CU144" s="25">
        <f>CV144+CW144</f>
        <v>0</v>
      </c>
      <c r="CV144" s="64">
        <v>0</v>
      </c>
      <c r="CW144" s="64">
        <v>0</v>
      </c>
      <c r="CX144" s="25">
        <f>+CY144+DB144</f>
        <v>0</v>
      </c>
      <c r="CY144" s="25">
        <f>CZ144+DA144</f>
        <v>0</v>
      </c>
      <c r="CZ144" s="64">
        <v>0</v>
      </c>
      <c r="DA144" s="64">
        <v>0</v>
      </c>
      <c r="DB144" s="25">
        <f>DC144+DD144</f>
        <v>0</v>
      </c>
      <c r="DC144" s="64">
        <v>0</v>
      </c>
      <c r="DD144" s="64">
        <v>0</v>
      </c>
      <c r="DE144" s="25">
        <f>+DF144+DI144</f>
        <v>0</v>
      </c>
      <c r="DF144" s="25">
        <f>DG144+DH144</f>
        <v>0</v>
      </c>
      <c r="DG144" s="64">
        <f>+CL144+CS144+CZ144</f>
        <v>0</v>
      </c>
      <c r="DH144" s="64">
        <f>+CM144+CT144+DA144</f>
        <v>0</v>
      </c>
      <c r="DI144" s="25">
        <f>DJ144+DK144</f>
        <v>0</v>
      </c>
      <c r="DJ144" s="64">
        <f>+CO144+CV144+DC144</f>
        <v>0</v>
      </c>
      <c r="DK144" s="64">
        <f>+CP144+CW144+DD144</f>
        <v>0</v>
      </c>
      <c r="DL144" s="25">
        <f>+DM144+DP144</f>
        <v>0</v>
      </c>
      <c r="DM144" s="25">
        <f>DN144+DO144</f>
        <v>0</v>
      </c>
      <c r="DN144" s="64">
        <f>AA144+BC144+CE144+DG144</f>
        <v>0</v>
      </c>
      <c r="DO144" s="64">
        <f>AB144+BD144+CF144+DH144</f>
        <v>0</v>
      </c>
      <c r="DP144" s="25">
        <f>DQ144+DR144</f>
        <v>0</v>
      </c>
      <c r="DQ144" s="64">
        <f>AD144+BF144+CH144+DJ144</f>
        <v>0</v>
      </c>
      <c r="DR144" s="64">
        <f>AE144+BG144+CI144+DK144</f>
        <v>0</v>
      </c>
    </row>
    <row r="145" spans="1:122" s="30" customFormat="1" ht="15" customHeight="1" x14ac:dyDescent="0.25">
      <c r="A145" s="46"/>
      <c r="B145" s="75"/>
      <c r="C145" s="93" t="s">
        <v>80</v>
      </c>
      <c r="D145" s="25">
        <f>E145+H145</f>
        <v>0</v>
      </c>
      <c r="E145" s="25">
        <f>SUM(F145:G145)</f>
        <v>0</v>
      </c>
      <c r="F145" s="25">
        <f>SUM(F146:F148)</f>
        <v>0</v>
      </c>
      <c r="G145" s="25">
        <f>SUM(G146:G148)</f>
        <v>0</v>
      </c>
      <c r="H145" s="25">
        <f>SUM(I145:J145)</f>
        <v>0</v>
      </c>
      <c r="I145" s="25">
        <f>SUM(I146:I148)</f>
        <v>0</v>
      </c>
      <c r="J145" s="25">
        <f>SUM(J146:J148)</f>
        <v>0</v>
      </c>
      <c r="K145" s="25">
        <f t="shared" ref="K145" si="2026">L145+O145</f>
        <v>0</v>
      </c>
      <c r="L145" s="25">
        <f t="shared" ref="L145" si="2027">SUM(M145:N145)</f>
        <v>0</v>
      </c>
      <c r="M145" s="25">
        <f t="shared" ref="M145:N145" si="2028">SUM(M146:M148)</f>
        <v>0</v>
      </c>
      <c r="N145" s="25">
        <f t="shared" si="2028"/>
        <v>0</v>
      </c>
      <c r="O145" s="25">
        <f t="shared" ref="O145" si="2029">SUM(P145:Q145)</f>
        <v>0</v>
      </c>
      <c r="P145" s="25">
        <f t="shared" ref="P145:Q145" si="2030">SUM(P146:P148)</f>
        <v>0</v>
      </c>
      <c r="Q145" s="25">
        <f t="shared" si="2030"/>
        <v>0</v>
      </c>
      <c r="R145" s="25">
        <f t="shared" ref="R145" si="2031">S145+V145</f>
        <v>0</v>
      </c>
      <c r="S145" s="25">
        <f t="shared" ref="S145" si="2032">SUM(T145:U145)</f>
        <v>0</v>
      </c>
      <c r="T145" s="25">
        <f t="shared" ref="T145:U145" si="2033">SUM(T146:T148)</f>
        <v>0</v>
      </c>
      <c r="U145" s="25">
        <f t="shared" si="2033"/>
        <v>0</v>
      </c>
      <c r="V145" s="25">
        <f t="shared" ref="V145" si="2034">SUM(W145:X145)</f>
        <v>0</v>
      </c>
      <c r="W145" s="25">
        <f t="shared" ref="W145:X145" si="2035">SUM(W146:W148)</f>
        <v>0</v>
      </c>
      <c r="X145" s="25">
        <f t="shared" si="2035"/>
        <v>0</v>
      </c>
      <c r="Y145" s="25">
        <f>Z145+AC145</f>
        <v>0</v>
      </c>
      <c r="Z145" s="25">
        <f>SUM(AA145:AB145)</f>
        <v>0</v>
      </c>
      <c r="AA145" s="25">
        <f>SUM(AA146:AA148)</f>
        <v>0</v>
      </c>
      <c r="AB145" s="25">
        <f>SUM(AB146:AB148)</f>
        <v>0</v>
      </c>
      <c r="AC145" s="25">
        <f>SUM(AD145:AE145)</f>
        <v>0</v>
      </c>
      <c r="AD145" s="25">
        <f>SUM(AD146:AD148)</f>
        <v>0</v>
      </c>
      <c r="AE145" s="25">
        <f>SUM(AE146:AE148)</f>
        <v>0</v>
      </c>
      <c r="AF145" s="25">
        <f t="shared" ref="AF145" si="2036">AG145+AJ145</f>
        <v>0</v>
      </c>
      <c r="AG145" s="25">
        <f>SUM(AH145:AI145)</f>
        <v>0</v>
      </c>
      <c r="AH145" s="25">
        <f>SUM(AH146:AH148)</f>
        <v>0</v>
      </c>
      <c r="AI145" s="25">
        <f>SUM(AI146:AI148)</f>
        <v>0</v>
      </c>
      <c r="AJ145" s="25">
        <f>SUM(AK145:AL145)</f>
        <v>0</v>
      </c>
      <c r="AK145" s="25">
        <f>SUM(AK146:AK148)</f>
        <v>0</v>
      </c>
      <c r="AL145" s="25">
        <f>SUM(AL146:AL148)</f>
        <v>0</v>
      </c>
      <c r="AM145" s="25">
        <f t="shared" ref="AM145" si="2037">AN145+AQ145</f>
        <v>0</v>
      </c>
      <c r="AN145" s="25">
        <f t="shared" ref="AN145" si="2038">SUM(AO145:AP145)</f>
        <v>0</v>
      </c>
      <c r="AO145" s="25">
        <f t="shared" ref="AO145:AP145" si="2039">SUM(AO146:AO148)</f>
        <v>0</v>
      </c>
      <c r="AP145" s="25">
        <f t="shared" si="2039"/>
        <v>0</v>
      </c>
      <c r="AQ145" s="25">
        <f t="shared" ref="AQ145" si="2040">SUM(AR145:AS145)</f>
        <v>0</v>
      </c>
      <c r="AR145" s="25">
        <f t="shared" ref="AR145:AS145" si="2041">SUM(AR146:AR148)</f>
        <v>0</v>
      </c>
      <c r="AS145" s="25">
        <f t="shared" si="2041"/>
        <v>0</v>
      </c>
      <c r="AT145" s="25">
        <f t="shared" ref="AT145" si="2042">AU145+AX145</f>
        <v>0</v>
      </c>
      <c r="AU145" s="25">
        <f t="shared" ref="AU145" si="2043">SUM(AV145:AW145)</f>
        <v>0</v>
      </c>
      <c r="AV145" s="25">
        <f t="shared" ref="AV145:AW145" si="2044">SUM(AV146:AV148)</f>
        <v>0</v>
      </c>
      <c r="AW145" s="25">
        <f t="shared" si="2044"/>
        <v>0</v>
      </c>
      <c r="AX145" s="25">
        <f t="shared" ref="AX145" si="2045">SUM(AY145:AZ145)</f>
        <v>0</v>
      </c>
      <c r="AY145" s="25">
        <f t="shared" ref="AY145:AZ145" si="2046">SUM(AY146:AY148)</f>
        <v>0</v>
      </c>
      <c r="AZ145" s="25">
        <f t="shared" si="2046"/>
        <v>0</v>
      </c>
      <c r="BA145" s="25">
        <f t="shared" ref="BA145" si="2047">BB145+BE145</f>
        <v>0</v>
      </c>
      <c r="BB145" s="25">
        <f t="shared" ref="BB145" si="2048">SUM(BC145:BD145)</f>
        <v>0</v>
      </c>
      <c r="BC145" s="25">
        <f t="shared" ref="BC145:BD145" si="2049">SUM(BC146:BC148)</f>
        <v>0</v>
      </c>
      <c r="BD145" s="25">
        <f t="shared" si="2049"/>
        <v>0</v>
      </c>
      <c r="BE145" s="25">
        <f t="shared" ref="BE145" si="2050">SUM(BF145:BG145)</f>
        <v>0</v>
      </c>
      <c r="BF145" s="25">
        <f t="shared" ref="BF145:BG145" si="2051">SUM(BF146:BF148)</f>
        <v>0</v>
      </c>
      <c r="BG145" s="25">
        <f t="shared" si="2051"/>
        <v>0</v>
      </c>
      <c r="BH145" s="25">
        <f t="shared" ref="BH145" si="2052">BI145+BL145</f>
        <v>0</v>
      </c>
      <c r="BI145" s="25">
        <f>SUM(BJ145:BK145)</f>
        <v>0</v>
      </c>
      <c r="BJ145" s="25">
        <f>SUM(BJ146:BJ148)</f>
        <v>0</v>
      </c>
      <c r="BK145" s="25">
        <f>SUM(BK146:BK148)</f>
        <v>0</v>
      </c>
      <c r="BL145" s="25">
        <f>SUM(BM145:BN145)</f>
        <v>0</v>
      </c>
      <c r="BM145" s="25">
        <f>SUM(BM146:BM148)</f>
        <v>0</v>
      </c>
      <c r="BN145" s="25">
        <f>SUM(BN146:BN148)</f>
        <v>0</v>
      </c>
      <c r="BO145" s="25">
        <f t="shared" ref="BO145" si="2053">BP145+BS145</f>
        <v>0</v>
      </c>
      <c r="BP145" s="25">
        <f t="shared" ref="BP145" si="2054">SUM(BQ145:BR145)</f>
        <v>0</v>
      </c>
      <c r="BQ145" s="25">
        <f t="shared" ref="BQ145:BR145" si="2055">SUM(BQ146:BQ148)</f>
        <v>0</v>
      </c>
      <c r="BR145" s="25">
        <f t="shared" si="2055"/>
        <v>0</v>
      </c>
      <c r="BS145" s="25">
        <f t="shared" ref="BS145" si="2056">SUM(BT145:BU145)</f>
        <v>0</v>
      </c>
      <c r="BT145" s="25">
        <f t="shared" ref="BT145:BU145" si="2057">SUM(BT146:BT148)</f>
        <v>0</v>
      </c>
      <c r="BU145" s="25">
        <f t="shared" si="2057"/>
        <v>0</v>
      </c>
      <c r="BV145" s="25">
        <f t="shared" ref="BV145" si="2058">BW145+BZ145</f>
        <v>0</v>
      </c>
      <c r="BW145" s="25">
        <f t="shared" ref="BW145" si="2059">SUM(BX145:BY145)</f>
        <v>0</v>
      </c>
      <c r="BX145" s="25">
        <f t="shared" ref="BX145:BY145" si="2060">SUM(BX146:BX148)</f>
        <v>0</v>
      </c>
      <c r="BY145" s="25">
        <f t="shared" si="2060"/>
        <v>0</v>
      </c>
      <c r="BZ145" s="25">
        <f t="shared" ref="BZ145" si="2061">SUM(CA145:CB145)</f>
        <v>0</v>
      </c>
      <c r="CA145" s="25">
        <f t="shared" ref="CA145:CB145" si="2062">SUM(CA146:CA148)</f>
        <v>0</v>
      </c>
      <c r="CB145" s="25">
        <f t="shared" si="2062"/>
        <v>0</v>
      </c>
      <c r="CC145" s="25">
        <f t="shared" ref="CC145" si="2063">CD145+CG145</f>
        <v>0</v>
      </c>
      <c r="CD145" s="25">
        <f t="shared" ref="CD145" si="2064">SUM(CE145:CF145)</f>
        <v>0</v>
      </c>
      <c r="CE145" s="25">
        <f t="shared" ref="CE145:CF145" si="2065">SUM(CE146:CE148)</f>
        <v>0</v>
      </c>
      <c r="CF145" s="25">
        <f t="shared" si="2065"/>
        <v>0</v>
      </c>
      <c r="CG145" s="25">
        <f t="shared" ref="CG145" si="2066">SUM(CH145:CI145)</f>
        <v>0</v>
      </c>
      <c r="CH145" s="25">
        <f t="shared" ref="CH145:CI145" si="2067">SUM(CH146:CH148)</f>
        <v>0</v>
      </c>
      <c r="CI145" s="25">
        <f t="shared" si="2067"/>
        <v>0</v>
      </c>
      <c r="CJ145" s="25">
        <f t="shared" ref="CJ145" si="2068">CK145+CN145</f>
        <v>0</v>
      </c>
      <c r="CK145" s="25">
        <f>SUM(CL145:CM145)</f>
        <v>0</v>
      </c>
      <c r="CL145" s="25">
        <f>SUM(CL146:CL148)</f>
        <v>0</v>
      </c>
      <c r="CM145" s="25">
        <f>SUM(CM146:CM148)</f>
        <v>0</v>
      </c>
      <c r="CN145" s="25">
        <f>SUM(CO145:CP145)</f>
        <v>0</v>
      </c>
      <c r="CO145" s="25">
        <f>SUM(CO146:CO148)</f>
        <v>0</v>
      </c>
      <c r="CP145" s="25">
        <f>SUM(CP146:CP148)</f>
        <v>0</v>
      </c>
      <c r="CQ145" s="25">
        <f t="shared" ref="CQ145" si="2069">CR145+CU145</f>
        <v>0</v>
      </c>
      <c r="CR145" s="25">
        <f t="shared" ref="CR145" si="2070">SUM(CS145:CT145)</f>
        <v>0</v>
      </c>
      <c r="CS145" s="25">
        <f t="shared" ref="CS145:CT145" si="2071">SUM(CS146:CS148)</f>
        <v>0</v>
      </c>
      <c r="CT145" s="25">
        <f t="shared" si="2071"/>
        <v>0</v>
      </c>
      <c r="CU145" s="25">
        <f t="shared" ref="CU145" si="2072">SUM(CV145:CW145)</f>
        <v>0</v>
      </c>
      <c r="CV145" s="25">
        <f t="shared" ref="CV145:CW145" si="2073">SUM(CV146:CV148)</f>
        <v>0</v>
      </c>
      <c r="CW145" s="25">
        <f t="shared" si="2073"/>
        <v>0</v>
      </c>
      <c r="CX145" s="25">
        <f t="shared" ref="CX145" si="2074">CY145+DB145</f>
        <v>0</v>
      </c>
      <c r="CY145" s="25">
        <f t="shared" ref="CY145" si="2075">SUM(CZ145:DA145)</f>
        <v>0</v>
      </c>
      <c r="CZ145" s="25">
        <f t="shared" ref="CZ145:DA145" si="2076">SUM(CZ146:CZ148)</f>
        <v>0</v>
      </c>
      <c r="DA145" s="25">
        <f t="shared" si="2076"/>
        <v>0</v>
      </c>
      <c r="DB145" s="25">
        <f t="shared" ref="DB145" si="2077">SUM(DC145:DD145)</f>
        <v>0</v>
      </c>
      <c r="DC145" s="25">
        <f t="shared" ref="DC145:DD145" si="2078">SUM(DC146:DC148)</f>
        <v>0</v>
      </c>
      <c r="DD145" s="25">
        <f t="shared" si="2078"/>
        <v>0</v>
      </c>
      <c r="DE145" s="25">
        <f t="shared" ref="DE145" si="2079">DF145+DI145</f>
        <v>0</v>
      </c>
      <c r="DF145" s="25">
        <f t="shared" ref="DF145" si="2080">SUM(DG145:DH145)</f>
        <v>0</v>
      </c>
      <c r="DG145" s="25">
        <f t="shared" ref="DG145:DH145" si="2081">SUM(DG146:DG148)</f>
        <v>0</v>
      </c>
      <c r="DH145" s="25">
        <f t="shared" si="2081"/>
        <v>0</v>
      </c>
      <c r="DI145" s="25">
        <f t="shared" ref="DI145" si="2082">SUM(DJ145:DK145)</f>
        <v>0</v>
      </c>
      <c r="DJ145" s="25">
        <f t="shared" ref="DJ145:DK145" si="2083">SUM(DJ146:DJ148)</f>
        <v>0</v>
      </c>
      <c r="DK145" s="25">
        <f t="shared" si="2083"/>
        <v>0</v>
      </c>
      <c r="DL145" s="25">
        <f>DM145+DP145</f>
        <v>0</v>
      </c>
      <c r="DM145" s="25">
        <f>SUM(DN145:DO145)</f>
        <v>0</v>
      </c>
      <c r="DN145" s="25">
        <f>SUM(DN146:DN148)</f>
        <v>0</v>
      </c>
      <c r="DO145" s="25">
        <f>SUM(DO146:DO148)</f>
        <v>0</v>
      </c>
      <c r="DP145" s="25">
        <f>SUM(DQ145:DR145)</f>
        <v>0</v>
      </c>
      <c r="DQ145" s="25">
        <f>SUM(DQ146:DQ148)</f>
        <v>0</v>
      </c>
      <c r="DR145" s="25">
        <f>SUM(DR146:DR148)</f>
        <v>0</v>
      </c>
    </row>
    <row r="146" spans="1:122" s="30" customFormat="1" ht="15" customHeight="1" x14ac:dyDescent="0.25">
      <c r="A146" s="46"/>
      <c r="B146" s="75"/>
      <c r="C146" s="57" t="s">
        <v>284</v>
      </c>
      <c r="D146" s="25">
        <f>+E146+H146</f>
        <v>0</v>
      </c>
      <c r="E146" s="25">
        <f>F146+G146</f>
        <v>0</v>
      </c>
      <c r="F146" s="64">
        <v>0</v>
      </c>
      <c r="G146" s="64">
        <v>0</v>
      </c>
      <c r="H146" s="25">
        <f>I146+J146</f>
        <v>0</v>
      </c>
      <c r="I146" s="64">
        <v>0</v>
      </c>
      <c r="J146" s="64">
        <v>0</v>
      </c>
      <c r="K146" s="25">
        <f>+L146+O146</f>
        <v>0</v>
      </c>
      <c r="L146" s="25">
        <f>M146+N146</f>
        <v>0</v>
      </c>
      <c r="M146" s="64">
        <v>0</v>
      </c>
      <c r="N146" s="64">
        <v>0</v>
      </c>
      <c r="O146" s="25">
        <f>P146+Q146</f>
        <v>0</v>
      </c>
      <c r="P146" s="64">
        <v>0</v>
      </c>
      <c r="Q146" s="64">
        <v>0</v>
      </c>
      <c r="R146" s="25">
        <f>+S146+V146</f>
        <v>0</v>
      </c>
      <c r="S146" s="25">
        <f>T146+U146</f>
        <v>0</v>
      </c>
      <c r="T146" s="64">
        <v>0</v>
      </c>
      <c r="U146" s="64">
        <v>0</v>
      </c>
      <c r="V146" s="25">
        <f>W146+X146</f>
        <v>0</v>
      </c>
      <c r="W146" s="64">
        <v>0</v>
      </c>
      <c r="X146" s="64">
        <v>0</v>
      </c>
      <c r="Y146" s="25">
        <f>+Z146+AC146</f>
        <v>0</v>
      </c>
      <c r="Z146" s="25">
        <f>AA146+AB146</f>
        <v>0</v>
      </c>
      <c r="AA146" s="64">
        <f t="shared" ref="AA146:AB148" si="2084">+F146+M146+T146</f>
        <v>0</v>
      </c>
      <c r="AB146" s="64">
        <f t="shared" si="2084"/>
        <v>0</v>
      </c>
      <c r="AC146" s="25">
        <f>AD146+AE146</f>
        <v>0</v>
      </c>
      <c r="AD146" s="64">
        <f t="shared" ref="AD146:AE148" si="2085">+I146+P146+W146</f>
        <v>0</v>
      </c>
      <c r="AE146" s="64">
        <f t="shared" si="2085"/>
        <v>0</v>
      </c>
      <c r="AF146" s="25">
        <f>+AG146+AJ146</f>
        <v>0</v>
      </c>
      <c r="AG146" s="25">
        <f>AH146+AI146</f>
        <v>0</v>
      </c>
      <c r="AH146" s="64">
        <v>0</v>
      </c>
      <c r="AI146" s="64">
        <v>0</v>
      </c>
      <c r="AJ146" s="25">
        <f>AK146+AL146</f>
        <v>0</v>
      </c>
      <c r="AK146" s="64">
        <v>0</v>
      </c>
      <c r="AL146" s="64">
        <v>0</v>
      </c>
      <c r="AM146" s="25">
        <f>+AN146+AQ146</f>
        <v>0</v>
      </c>
      <c r="AN146" s="25">
        <f>AO146+AP146</f>
        <v>0</v>
      </c>
      <c r="AO146" s="64">
        <v>0</v>
      </c>
      <c r="AP146" s="64">
        <v>0</v>
      </c>
      <c r="AQ146" s="25">
        <f>AR146+AS146</f>
        <v>0</v>
      </c>
      <c r="AR146" s="64">
        <v>0</v>
      </c>
      <c r="AS146" s="64">
        <v>0</v>
      </c>
      <c r="AT146" s="25">
        <f>+AU146+AX146</f>
        <v>0</v>
      </c>
      <c r="AU146" s="25">
        <f>AV146+AW146</f>
        <v>0</v>
      </c>
      <c r="AV146" s="64">
        <v>0</v>
      </c>
      <c r="AW146" s="64">
        <v>0</v>
      </c>
      <c r="AX146" s="25">
        <f>AY146+AZ146</f>
        <v>0</v>
      </c>
      <c r="AY146" s="64">
        <v>0</v>
      </c>
      <c r="AZ146" s="64">
        <v>0</v>
      </c>
      <c r="BA146" s="25">
        <f>+BB146+BE146</f>
        <v>0</v>
      </c>
      <c r="BB146" s="25">
        <f>BC146+BD146</f>
        <v>0</v>
      </c>
      <c r="BC146" s="64">
        <f t="shared" ref="BC146:BD148" si="2086">+AH146+AO146+AV146</f>
        <v>0</v>
      </c>
      <c r="BD146" s="64">
        <f t="shared" si="2086"/>
        <v>0</v>
      </c>
      <c r="BE146" s="25">
        <f>BF146+BG146</f>
        <v>0</v>
      </c>
      <c r="BF146" s="64">
        <f t="shared" ref="BF146:BG148" si="2087">+AK146+AR146+AY146</f>
        <v>0</v>
      </c>
      <c r="BG146" s="64">
        <f t="shared" si="2087"/>
        <v>0</v>
      </c>
      <c r="BH146" s="25">
        <f>+BI146+BL146</f>
        <v>0</v>
      </c>
      <c r="BI146" s="25">
        <f>BJ146+BK146</f>
        <v>0</v>
      </c>
      <c r="BJ146" s="64">
        <v>0</v>
      </c>
      <c r="BK146" s="64">
        <v>0</v>
      </c>
      <c r="BL146" s="25">
        <f>BM146+BN146</f>
        <v>0</v>
      </c>
      <c r="BM146" s="64">
        <v>0</v>
      </c>
      <c r="BN146" s="64">
        <v>0</v>
      </c>
      <c r="BO146" s="25">
        <f>+BP146+BS146</f>
        <v>0</v>
      </c>
      <c r="BP146" s="25">
        <f>BQ146+BR146</f>
        <v>0</v>
      </c>
      <c r="BQ146" s="64">
        <v>0</v>
      </c>
      <c r="BR146" s="64">
        <v>0</v>
      </c>
      <c r="BS146" s="25">
        <f>BT146+BU146</f>
        <v>0</v>
      </c>
      <c r="BT146" s="64">
        <v>0</v>
      </c>
      <c r="BU146" s="64">
        <v>0</v>
      </c>
      <c r="BV146" s="25">
        <f>+BW146+BZ146</f>
        <v>0</v>
      </c>
      <c r="BW146" s="25">
        <f>BX146+BY146</f>
        <v>0</v>
      </c>
      <c r="BX146" s="64">
        <v>0</v>
      </c>
      <c r="BY146" s="64">
        <v>0</v>
      </c>
      <c r="BZ146" s="25">
        <f>CA146+CB146</f>
        <v>0</v>
      </c>
      <c r="CA146" s="64">
        <v>0</v>
      </c>
      <c r="CB146" s="64">
        <v>0</v>
      </c>
      <c r="CC146" s="25">
        <f>+CD146+CG146</f>
        <v>0</v>
      </c>
      <c r="CD146" s="25">
        <f>CE146+CF146</f>
        <v>0</v>
      </c>
      <c r="CE146" s="64">
        <f t="shared" ref="CE146:CF148" si="2088">+BJ146+BQ146+BX146</f>
        <v>0</v>
      </c>
      <c r="CF146" s="64">
        <f t="shared" si="2088"/>
        <v>0</v>
      </c>
      <c r="CG146" s="25">
        <f>CH146+CI146</f>
        <v>0</v>
      </c>
      <c r="CH146" s="64">
        <f t="shared" ref="CH146:CI148" si="2089">+BM146+BT146+CA146</f>
        <v>0</v>
      </c>
      <c r="CI146" s="64">
        <f t="shared" si="2089"/>
        <v>0</v>
      </c>
      <c r="CJ146" s="25">
        <f>+CK146+CN146</f>
        <v>0</v>
      </c>
      <c r="CK146" s="25">
        <f>CL146+CM146</f>
        <v>0</v>
      </c>
      <c r="CL146" s="64">
        <v>0</v>
      </c>
      <c r="CM146" s="64">
        <v>0</v>
      </c>
      <c r="CN146" s="25">
        <f>CO146+CP146</f>
        <v>0</v>
      </c>
      <c r="CO146" s="64">
        <v>0</v>
      </c>
      <c r="CP146" s="64">
        <v>0</v>
      </c>
      <c r="CQ146" s="25">
        <f>+CR146+CU146</f>
        <v>0</v>
      </c>
      <c r="CR146" s="25">
        <f>CS146+CT146</f>
        <v>0</v>
      </c>
      <c r="CS146" s="64">
        <v>0</v>
      </c>
      <c r="CT146" s="64">
        <v>0</v>
      </c>
      <c r="CU146" s="25">
        <f>CV146+CW146</f>
        <v>0</v>
      </c>
      <c r="CV146" s="64">
        <v>0</v>
      </c>
      <c r="CW146" s="64">
        <v>0</v>
      </c>
      <c r="CX146" s="25">
        <f>+CY146+DB146</f>
        <v>0</v>
      </c>
      <c r="CY146" s="25">
        <f>CZ146+DA146</f>
        <v>0</v>
      </c>
      <c r="CZ146" s="64">
        <v>0</v>
      </c>
      <c r="DA146" s="64">
        <v>0</v>
      </c>
      <c r="DB146" s="25">
        <f>DC146+DD146</f>
        <v>0</v>
      </c>
      <c r="DC146" s="64">
        <v>0</v>
      </c>
      <c r="DD146" s="64">
        <v>0</v>
      </c>
      <c r="DE146" s="25">
        <f>+DF146+DI146</f>
        <v>0</v>
      </c>
      <c r="DF146" s="25">
        <f>DG146+DH146</f>
        <v>0</v>
      </c>
      <c r="DG146" s="64">
        <f t="shared" ref="DG146:DH148" si="2090">+CL146+CS146+CZ146</f>
        <v>0</v>
      </c>
      <c r="DH146" s="64">
        <f t="shared" si="2090"/>
        <v>0</v>
      </c>
      <c r="DI146" s="25">
        <f>DJ146+DK146</f>
        <v>0</v>
      </c>
      <c r="DJ146" s="64">
        <f t="shared" ref="DJ146:DK148" si="2091">+CO146+CV146+DC146</f>
        <v>0</v>
      </c>
      <c r="DK146" s="64">
        <f t="shared" si="2091"/>
        <v>0</v>
      </c>
      <c r="DL146" s="25">
        <f>+DM146+DP146</f>
        <v>0</v>
      </c>
      <c r="DM146" s="25">
        <f>DN146+DO146</f>
        <v>0</v>
      </c>
      <c r="DN146" s="64">
        <f t="shared" ref="DN146:DO148" si="2092">AA146+BC146+CE146+DG146</f>
        <v>0</v>
      </c>
      <c r="DO146" s="64">
        <f t="shared" si="2092"/>
        <v>0</v>
      </c>
      <c r="DP146" s="25">
        <f>DQ146+DR146</f>
        <v>0</v>
      </c>
      <c r="DQ146" s="64">
        <f t="shared" ref="DQ146:DR148" si="2093">AD146+BF146+CH146+DJ146</f>
        <v>0</v>
      </c>
      <c r="DR146" s="64">
        <f t="shared" si="2093"/>
        <v>0</v>
      </c>
    </row>
    <row r="147" spans="1:122" s="30" customFormat="1" ht="13.5" customHeight="1" x14ac:dyDescent="0.25">
      <c r="A147" s="46"/>
      <c r="B147" s="75"/>
      <c r="C147" s="57" t="s">
        <v>285</v>
      </c>
      <c r="D147" s="25">
        <f>+E147+H147</f>
        <v>0</v>
      </c>
      <c r="E147" s="25">
        <f>F147+G147</f>
        <v>0</v>
      </c>
      <c r="F147" s="64">
        <v>0</v>
      </c>
      <c r="G147" s="64">
        <v>0</v>
      </c>
      <c r="H147" s="25">
        <f>I147+J147</f>
        <v>0</v>
      </c>
      <c r="I147" s="64">
        <v>0</v>
      </c>
      <c r="J147" s="64">
        <v>0</v>
      </c>
      <c r="K147" s="25">
        <f>+L147+O147</f>
        <v>0</v>
      </c>
      <c r="L147" s="25">
        <f>M147+N147</f>
        <v>0</v>
      </c>
      <c r="M147" s="64">
        <v>0</v>
      </c>
      <c r="N147" s="64">
        <v>0</v>
      </c>
      <c r="O147" s="25">
        <f>P147+Q147</f>
        <v>0</v>
      </c>
      <c r="P147" s="64">
        <v>0</v>
      </c>
      <c r="Q147" s="64">
        <v>0</v>
      </c>
      <c r="R147" s="25">
        <f>+S147+V147</f>
        <v>0</v>
      </c>
      <c r="S147" s="25">
        <f>T147+U147</f>
        <v>0</v>
      </c>
      <c r="T147" s="64">
        <v>0</v>
      </c>
      <c r="U147" s="64">
        <v>0</v>
      </c>
      <c r="V147" s="25">
        <f>W147+X147</f>
        <v>0</v>
      </c>
      <c r="W147" s="64">
        <v>0</v>
      </c>
      <c r="X147" s="64">
        <v>0</v>
      </c>
      <c r="Y147" s="25">
        <f>+Z147+AC147</f>
        <v>0</v>
      </c>
      <c r="Z147" s="25">
        <f>AA147+AB147</f>
        <v>0</v>
      </c>
      <c r="AA147" s="64">
        <f t="shared" si="2084"/>
        <v>0</v>
      </c>
      <c r="AB147" s="64">
        <f t="shared" si="2084"/>
        <v>0</v>
      </c>
      <c r="AC147" s="25">
        <f>AD147+AE147</f>
        <v>0</v>
      </c>
      <c r="AD147" s="64">
        <f t="shared" si="2085"/>
        <v>0</v>
      </c>
      <c r="AE147" s="64">
        <f t="shared" si="2085"/>
        <v>0</v>
      </c>
      <c r="AF147" s="25">
        <f>+AG147+AJ147</f>
        <v>0</v>
      </c>
      <c r="AG147" s="25">
        <f>AH147+AI147</f>
        <v>0</v>
      </c>
      <c r="AH147" s="64">
        <v>0</v>
      </c>
      <c r="AI147" s="64">
        <v>0</v>
      </c>
      <c r="AJ147" s="25">
        <f>AK147+AL147</f>
        <v>0</v>
      </c>
      <c r="AK147" s="64">
        <v>0</v>
      </c>
      <c r="AL147" s="64">
        <v>0</v>
      </c>
      <c r="AM147" s="25">
        <f>+AN147+AQ147</f>
        <v>0</v>
      </c>
      <c r="AN147" s="25">
        <f>AO147+AP147</f>
        <v>0</v>
      </c>
      <c r="AO147" s="64">
        <v>0</v>
      </c>
      <c r="AP147" s="64">
        <v>0</v>
      </c>
      <c r="AQ147" s="25">
        <f>AR147+AS147</f>
        <v>0</v>
      </c>
      <c r="AR147" s="64">
        <v>0</v>
      </c>
      <c r="AS147" s="64">
        <v>0</v>
      </c>
      <c r="AT147" s="25">
        <f>+AU147+AX147</f>
        <v>0</v>
      </c>
      <c r="AU147" s="25">
        <f>AV147+AW147</f>
        <v>0</v>
      </c>
      <c r="AV147" s="64">
        <v>0</v>
      </c>
      <c r="AW147" s="64">
        <v>0</v>
      </c>
      <c r="AX147" s="25">
        <f>AY147+AZ147</f>
        <v>0</v>
      </c>
      <c r="AY147" s="64">
        <v>0</v>
      </c>
      <c r="AZ147" s="64">
        <v>0</v>
      </c>
      <c r="BA147" s="25">
        <f>+BB147+BE147</f>
        <v>0</v>
      </c>
      <c r="BB147" s="25">
        <f>BC147+BD147</f>
        <v>0</v>
      </c>
      <c r="BC147" s="64">
        <f t="shared" si="2086"/>
        <v>0</v>
      </c>
      <c r="BD147" s="64">
        <f t="shared" si="2086"/>
        <v>0</v>
      </c>
      <c r="BE147" s="25">
        <f>BF147+BG147</f>
        <v>0</v>
      </c>
      <c r="BF147" s="64">
        <f t="shared" si="2087"/>
        <v>0</v>
      </c>
      <c r="BG147" s="64">
        <f t="shared" si="2087"/>
        <v>0</v>
      </c>
      <c r="BH147" s="25">
        <f>+BI147+BL147</f>
        <v>0</v>
      </c>
      <c r="BI147" s="25">
        <f>BJ147+BK147</f>
        <v>0</v>
      </c>
      <c r="BJ147" s="64">
        <v>0</v>
      </c>
      <c r="BK147" s="64">
        <v>0</v>
      </c>
      <c r="BL147" s="25">
        <f>BM147+BN147</f>
        <v>0</v>
      </c>
      <c r="BM147" s="64">
        <v>0</v>
      </c>
      <c r="BN147" s="64">
        <v>0</v>
      </c>
      <c r="BO147" s="25">
        <f>+BP147+BS147</f>
        <v>0</v>
      </c>
      <c r="BP147" s="25">
        <f>BQ147+BR147</f>
        <v>0</v>
      </c>
      <c r="BQ147" s="64">
        <v>0</v>
      </c>
      <c r="BR147" s="64">
        <v>0</v>
      </c>
      <c r="BS147" s="25">
        <f>BT147+BU147</f>
        <v>0</v>
      </c>
      <c r="BT147" s="64">
        <v>0</v>
      </c>
      <c r="BU147" s="64">
        <v>0</v>
      </c>
      <c r="BV147" s="25">
        <f>+BW147+BZ147</f>
        <v>0</v>
      </c>
      <c r="BW147" s="25">
        <f>BX147+BY147</f>
        <v>0</v>
      </c>
      <c r="BX147" s="64">
        <v>0</v>
      </c>
      <c r="BY147" s="64">
        <v>0</v>
      </c>
      <c r="BZ147" s="25">
        <f>CA147+CB147</f>
        <v>0</v>
      </c>
      <c r="CA147" s="64">
        <v>0</v>
      </c>
      <c r="CB147" s="64">
        <v>0</v>
      </c>
      <c r="CC147" s="25">
        <f>+CD147+CG147</f>
        <v>0</v>
      </c>
      <c r="CD147" s="25">
        <f>CE147+CF147</f>
        <v>0</v>
      </c>
      <c r="CE147" s="64">
        <f t="shared" si="2088"/>
        <v>0</v>
      </c>
      <c r="CF147" s="64">
        <f t="shared" si="2088"/>
        <v>0</v>
      </c>
      <c r="CG147" s="25">
        <f>CH147+CI147</f>
        <v>0</v>
      </c>
      <c r="CH147" s="64">
        <f t="shared" si="2089"/>
        <v>0</v>
      </c>
      <c r="CI147" s="64">
        <f t="shared" si="2089"/>
        <v>0</v>
      </c>
      <c r="CJ147" s="25">
        <f>+CK147+CN147</f>
        <v>0</v>
      </c>
      <c r="CK147" s="25">
        <f>CL147+CM147</f>
        <v>0</v>
      </c>
      <c r="CL147" s="64">
        <v>0</v>
      </c>
      <c r="CM147" s="64">
        <v>0</v>
      </c>
      <c r="CN147" s="25">
        <f>CO147+CP147</f>
        <v>0</v>
      </c>
      <c r="CO147" s="64">
        <v>0</v>
      </c>
      <c r="CP147" s="64">
        <v>0</v>
      </c>
      <c r="CQ147" s="25">
        <f>+CR147+CU147</f>
        <v>0</v>
      </c>
      <c r="CR147" s="25">
        <f>CS147+CT147</f>
        <v>0</v>
      </c>
      <c r="CS147" s="64">
        <v>0</v>
      </c>
      <c r="CT147" s="64">
        <v>0</v>
      </c>
      <c r="CU147" s="25">
        <f>CV147+CW147</f>
        <v>0</v>
      </c>
      <c r="CV147" s="64">
        <v>0</v>
      </c>
      <c r="CW147" s="64">
        <v>0</v>
      </c>
      <c r="CX147" s="25">
        <f>+CY147+DB147</f>
        <v>0</v>
      </c>
      <c r="CY147" s="25">
        <f>CZ147+DA147</f>
        <v>0</v>
      </c>
      <c r="CZ147" s="64">
        <v>0</v>
      </c>
      <c r="DA147" s="64">
        <v>0</v>
      </c>
      <c r="DB147" s="25">
        <f>DC147+DD147</f>
        <v>0</v>
      </c>
      <c r="DC147" s="64">
        <v>0</v>
      </c>
      <c r="DD147" s="64">
        <v>0</v>
      </c>
      <c r="DE147" s="25">
        <f>+DF147+DI147</f>
        <v>0</v>
      </c>
      <c r="DF147" s="25">
        <f>DG147+DH147</f>
        <v>0</v>
      </c>
      <c r="DG147" s="64">
        <f t="shared" si="2090"/>
        <v>0</v>
      </c>
      <c r="DH147" s="64">
        <f t="shared" si="2090"/>
        <v>0</v>
      </c>
      <c r="DI147" s="25">
        <f>DJ147+DK147</f>
        <v>0</v>
      </c>
      <c r="DJ147" s="64">
        <f t="shared" si="2091"/>
        <v>0</v>
      </c>
      <c r="DK147" s="64">
        <f t="shared" si="2091"/>
        <v>0</v>
      </c>
      <c r="DL147" s="25">
        <f>+DM147+DP147</f>
        <v>0</v>
      </c>
      <c r="DM147" s="25">
        <f>DN147+DO147</f>
        <v>0</v>
      </c>
      <c r="DN147" s="64">
        <f t="shared" si="2092"/>
        <v>0</v>
      </c>
      <c r="DO147" s="64">
        <f t="shared" si="2092"/>
        <v>0</v>
      </c>
      <c r="DP147" s="25">
        <f>DQ147+DR147</f>
        <v>0</v>
      </c>
      <c r="DQ147" s="64">
        <f t="shared" si="2093"/>
        <v>0</v>
      </c>
      <c r="DR147" s="64">
        <f t="shared" si="2093"/>
        <v>0</v>
      </c>
    </row>
    <row r="148" spans="1:122" s="30" customFormat="1" ht="13.5" customHeight="1" x14ac:dyDescent="0.25">
      <c r="A148" s="46"/>
      <c r="B148" s="75"/>
      <c r="C148" s="57" t="s">
        <v>286</v>
      </c>
      <c r="D148" s="25">
        <f>+E148+H148</f>
        <v>0</v>
      </c>
      <c r="E148" s="25">
        <f>F148+G148</f>
        <v>0</v>
      </c>
      <c r="F148" s="64">
        <v>0</v>
      </c>
      <c r="G148" s="64">
        <v>0</v>
      </c>
      <c r="H148" s="25">
        <f>I148+J148</f>
        <v>0</v>
      </c>
      <c r="I148" s="64">
        <v>0</v>
      </c>
      <c r="J148" s="64">
        <v>0</v>
      </c>
      <c r="K148" s="25">
        <f>+L148+O148</f>
        <v>0</v>
      </c>
      <c r="L148" s="25">
        <f>M148+N148</f>
        <v>0</v>
      </c>
      <c r="M148" s="64">
        <v>0</v>
      </c>
      <c r="N148" s="64">
        <v>0</v>
      </c>
      <c r="O148" s="25">
        <f>P148+Q148</f>
        <v>0</v>
      </c>
      <c r="P148" s="64">
        <v>0</v>
      </c>
      <c r="Q148" s="64">
        <v>0</v>
      </c>
      <c r="R148" s="25">
        <f>+S148+V148</f>
        <v>0</v>
      </c>
      <c r="S148" s="25">
        <f>T148+U148</f>
        <v>0</v>
      </c>
      <c r="T148" s="64">
        <v>0</v>
      </c>
      <c r="U148" s="64">
        <v>0</v>
      </c>
      <c r="V148" s="25">
        <f>W148+X148</f>
        <v>0</v>
      </c>
      <c r="W148" s="64">
        <v>0</v>
      </c>
      <c r="X148" s="64">
        <v>0</v>
      </c>
      <c r="Y148" s="25">
        <f>+Z148+AC148</f>
        <v>0</v>
      </c>
      <c r="Z148" s="25">
        <f>AA148+AB148</f>
        <v>0</v>
      </c>
      <c r="AA148" s="64">
        <f t="shared" si="2084"/>
        <v>0</v>
      </c>
      <c r="AB148" s="64">
        <f t="shared" si="2084"/>
        <v>0</v>
      </c>
      <c r="AC148" s="25">
        <f>AD148+AE148</f>
        <v>0</v>
      </c>
      <c r="AD148" s="64">
        <f t="shared" si="2085"/>
        <v>0</v>
      </c>
      <c r="AE148" s="64">
        <f t="shared" si="2085"/>
        <v>0</v>
      </c>
      <c r="AF148" s="25">
        <f>+AG148+AJ148</f>
        <v>0</v>
      </c>
      <c r="AG148" s="25">
        <f>AH148+AI148</f>
        <v>0</v>
      </c>
      <c r="AH148" s="64">
        <v>0</v>
      </c>
      <c r="AI148" s="64">
        <v>0</v>
      </c>
      <c r="AJ148" s="25">
        <f>AK148+AL148</f>
        <v>0</v>
      </c>
      <c r="AK148" s="64">
        <v>0</v>
      </c>
      <c r="AL148" s="64">
        <v>0</v>
      </c>
      <c r="AM148" s="25">
        <f>+AN148+AQ148</f>
        <v>0</v>
      </c>
      <c r="AN148" s="25">
        <f>AO148+AP148</f>
        <v>0</v>
      </c>
      <c r="AO148" s="64">
        <v>0</v>
      </c>
      <c r="AP148" s="64">
        <v>0</v>
      </c>
      <c r="AQ148" s="25">
        <f>AR148+AS148</f>
        <v>0</v>
      </c>
      <c r="AR148" s="64">
        <v>0</v>
      </c>
      <c r="AS148" s="64">
        <v>0</v>
      </c>
      <c r="AT148" s="25">
        <f>+AU148+AX148</f>
        <v>0</v>
      </c>
      <c r="AU148" s="25">
        <f>AV148+AW148</f>
        <v>0</v>
      </c>
      <c r="AV148" s="64">
        <v>0</v>
      </c>
      <c r="AW148" s="64">
        <v>0</v>
      </c>
      <c r="AX148" s="25">
        <f>AY148+AZ148</f>
        <v>0</v>
      </c>
      <c r="AY148" s="64">
        <v>0</v>
      </c>
      <c r="AZ148" s="64">
        <v>0</v>
      </c>
      <c r="BA148" s="25">
        <f>+BB148+BE148</f>
        <v>0</v>
      </c>
      <c r="BB148" s="25">
        <f>BC148+BD148</f>
        <v>0</v>
      </c>
      <c r="BC148" s="64">
        <f t="shared" si="2086"/>
        <v>0</v>
      </c>
      <c r="BD148" s="64">
        <f t="shared" si="2086"/>
        <v>0</v>
      </c>
      <c r="BE148" s="25">
        <f>BF148+BG148</f>
        <v>0</v>
      </c>
      <c r="BF148" s="64">
        <f t="shared" si="2087"/>
        <v>0</v>
      </c>
      <c r="BG148" s="64">
        <f t="shared" si="2087"/>
        <v>0</v>
      </c>
      <c r="BH148" s="25">
        <f>+BI148+BL148</f>
        <v>0</v>
      </c>
      <c r="BI148" s="25">
        <f>BJ148+BK148</f>
        <v>0</v>
      </c>
      <c r="BJ148" s="64">
        <v>0</v>
      </c>
      <c r="BK148" s="64">
        <v>0</v>
      </c>
      <c r="BL148" s="25">
        <f>BM148+BN148</f>
        <v>0</v>
      </c>
      <c r="BM148" s="64">
        <v>0</v>
      </c>
      <c r="BN148" s="64">
        <v>0</v>
      </c>
      <c r="BO148" s="25">
        <f>+BP148+BS148</f>
        <v>0</v>
      </c>
      <c r="BP148" s="25">
        <f>BQ148+BR148</f>
        <v>0</v>
      </c>
      <c r="BQ148" s="64">
        <v>0</v>
      </c>
      <c r="BR148" s="64">
        <v>0</v>
      </c>
      <c r="BS148" s="25">
        <f>BT148+BU148</f>
        <v>0</v>
      </c>
      <c r="BT148" s="64">
        <v>0</v>
      </c>
      <c r="BU148" s="64">
        <v>0</v>
      </c>
      <c r="BV148" s="25">
        <f>+BW148+BZ148</f>
        <v>0</v>
      </c>
      <c r="BW148" s="25">
        <f>BX148+BY148</f>
        <v>0</v>
      </c>
      <c r="BX148" s="64">
        <v>0</v>
      </c>
      <c r="BY148" s="64">
        <v>0</v>
      </c>
      <c r="BZ148" s="25">
        <f>CA148+CB148</f>
        <v>0</v>
      </c>
      <c r="CA148" s="64">
        <v>0</v>
      </c>
      <c r="CB148" s="64">
        <v>0</v>
      </c>
      <c r="CC148" s="25">
        <f>+CD148+CG148</f>
        <v>0</v>
      </c>
      <c r="CD148" s="25">
        <f>CE148+CF148</f>
        <v>0</v>
      </c>
      <c r="CE148" s="64">
        <f t="shared" si="2088"/>
        <v>0</v>
      </c>
      <c r="CF148" s="64">
        <f t="shared" si="2088"/>
        <v>0</v>
      </c>
      <c r="CG148" s="25">
        <f>CH148+CI148</f>
        <v>0</v>
      </c>
      <c r="CH148" s="64">
        <f t="shared" si="2089"/>
        <v>0</v>
      </c>
      <c r="CI148" s="64">
        <f t="shared" si="2089"/>
        <v>0</v>
      </c>
      <c r="CJ148" s="25">
        <f>+CK148+CN148</f>
        <v>0</v>
      </c>
      <c r="CK148" s="25">
        <f>CL148+CM148</f>
        <v>0</v>
      </c>
      <c r="CL148" s="64">
        <v>0</v>
      </c>
      <c r="CM148" s="64">
        <v>0</v>
      </c>
      <c r="CN148" s="25">
        <f>CO148+CP148</f>
        <v>0</v>
      </c>
      <c r="CO148" s="64">
        <v>0</v>
      </c>
      <c r="CP148" s="64">
        <v>0</v>
      </c>
      <c r="CQ148" s="25">
        <f>+CR148+CU148</f>
        <v>0</v>
      </c>
      <c r="CR148" s="25">
        <f>CS148+CT148</f>
        <v>0</v>
      </c>
      <c r="CS148" s="64">
        <v>0</v>
      </c>
      <c r="CT148" s="64">
        <v>0</v>
      </c>
      <c r="CU148" s="25">
        <f>CV148+CW148</f>
        <v>0</v>
      </c>
      <c r="CV148" s="64">
        <v>0</v>
      </c>
      <c r="CW148" s="64">
        <v>0</v>
      </c>
      <c r="CX148" s="25">
        <f>+CY148+DB148</f>
        <v>0</v>
      </c>
      <c r="CY148" s="25">
        <f>CZ148+DA148</f>
        <v>0</v>
      </c>
      <c r="CZ148" s="64">
        <v>0</v>
      </c>
      <c r="DA148" s="64">
        <v>0</v>
      </c>
      <c r="DB148" s="25">
        <f>DC148+DD148</f>
        <v>0</v>
      </c>
      <c r="DC148" s="64">
        <v>0</v>
      </c>
      <c r="DD148" s="64">
        <v>0</v>
      </c>
      <c r="DE148" s="25">
        <f>+DF148+DI148</f>
        <v>0</v>
      </c>
      <c r="DF148" s="25">
        <f>DG148+DH148</f>
        <v>0</v>
      </c>
      <c r="DG148" s="64">
        <f t="shared" si="2090"/>
        <v>0</v>
      </c>
      <c r="DH148" s="64">
        <f t="shared" si="2090"/>
        <v>0</v>
      </c>
      <c r="DI148" s="25">
        <f>DJ148+DK148</f>
        <v>0</v>
      </c>
      <c r="DJ148" s="64">
        <f t="shared" si="2091"/>
        <v>0</v>
      </c>
      <c r="DK148" s="64">
        <f t="shared" si="2091"/>
        <v>0</v>
      </c>
      <c r="DL148" s="25">
        <f>+DM148+DP148</f>
        <v>0</v>
      </c>
      <c r="DM148" s="25">
        <f>DN148+DO148</f>
        <v>0</v>
      </c>
      <c r="DN148" s="64">
        <f t="shared" si="2092"/>
        <v>0</v>
      </c>
      <c r="DO148" s="64">
        <f t="shared" si="2092"/>
        <v>0</v>
      </c>
      <c r="DP148" s="25">
        <f>DQ148+DR148</f>
        <v>0</v>
      </c>
      <c r="DQ148" s="64">
        <f t="shared" si="2093"/>
        <v>0</v>
      </c>
      <c r="DR148" s="64">
        <f t="shared" si="2093"/>
        <v>0</v>
      </c>
    </row>
    <row r="149" spans="1:122" s="30" customFormat="1" ht="15" customHeight="1" x14ac:dyDescent="0.25">
      <c r="A149" s="46"/>
      <c r="B149" s="75"/>
      <c r="C149" s="93" t="s">
        <v>81</v>
      </c>
      <c r="D149" s="25">
        <f>E149+H149</f>
        <v>0</v>
      </c>
      <c r="E149" s="25">
        <f>SUM(F149:G149)</f>
        <v>0</v>
      </c>
      <c r="F149" s="25">
        <f>SUM(F150:F152)</f>
        <v>0</v>
      </c>
      <c r="G149" s="25">
        <f>SUM(G150:G152)</f>
        <v>0</v>
      </c>
      <c r="H149" s="25">
        <f>SUM(I149:J149)</f>
        <v>0</v>
      </c>
      <c r="I149" s="25">
        <f>SUM(I150:I152)</f>
        <v>0</v>
      </c>
      <c r="J149" s="25">
        <f>SUM(J150:J152)</f>
        <v>0</v>
      </c>
      <c r="K149" s="25">
        <f t="shared" ref="K149" si="2094">L149+O149</f>
        <v>0</v>
      </c>
      <c r="L149" s="25">
        <f t="shared" ref="L149" si="2095">SUM(M149:N149)</f>
        <v>0</v>
      </c>
      <c r="M149" s="25">
        <f>SUM(M150:M152)</f>
        <v>0</v>
      </c>
      <c r="N149" s="25">
        <f>SUM(N150:N152)</f>
        <v>0</v>
      </c>
      <c r="O149" s="25">
        <f t="shared" ref="O149" si="2096">SUM(P149:Q149)</f>
        <v>0</v>
      </c>
      <c r="P149" s="25">
        <f>SUM(P150:P152)</f>
        <v>0</v>
      </c>
      <c r="Q149" s="25">
        <f>SUM(Q150:Q152)</f>
        <v>0</v>
      </c>
      <c r="R149" s="25">
        <f t="shared" ref="R149" si="2097">S149+V149</f>
        <v>0</v>
      </c>
      <c r="S149" s="25">
        <f t="shared" ref="S149" si="2098">SUM(T149:U149)</f>
        <v>0</v>
      </c>
      <c r="T149" s="25">
        <f>SUM(T150:T152)</f>
        <v>0</v>
      </c>
      <c r="U149" s="25">
        <f>SUM(U150:U152)</f>
        <v>0</v>
      </c>
      <c r="V149" s="25">
        <f t="shared" ref="V149" si="2099">SUM(W149:X149)</f>
        <v>0</v>
      </c>
      <c r="W149" s="25">
        <f>SUM(W150:W152)</f>
        <v>0</v>
      </c>
      <c r="X149" s="25">
        <f>SUM(X150:X152)</f>
        <v>0</v>
      </c>
      <c r="Y149" s="25">
        <f>Z149+AC149</f>
        <v>0</v>
      </c>
      <c r="Z149" s="25">
        <f>SUM(AA149:AB149)</f>
        <v>0</v>
      </c>
      <c r="AA149" s="25">
        <f>SUM(AA150:AA152)</f>
        <v>0</v>
      </c>
      <c r="AB149" s="25">
        <f>SUM(AB150:AB152)</f>
        <v>0</v>
      </c>
      <c r="AC149" s="25">
        <f>SUM(AD149:AE149)</f>
        <v>0</v>
      </c>
      <c r="AD149" s="25">
        <f>SUM(AD150:AD152)</f>
        <v>0</v>
      </c>
      <c r="AE149" s="25">
        <f>SUM(AE150:AE152)</f>
        <v>0</v>
      </c>
      <c r="AF149" s="25">
        <f t="shared" ref="AF149" si="2100">AG149+AJ149</f>
        <v>0</v>
      </c>
      <c r="AG149" s="25">
        <f>SUM(AH149:AI149)</f>
        <v>0</v>
      </c>
      <c r="AH149" s="25">
        <f>SUM(AH150:AH152)</f>
        <v>0</v>
      </c>
      <c r="AI149" s="25">
        <f>SUM(AI150:AI152)</f>
        <v>0</v>
      </c>
      <c r="AJ149" s="25">
        <f>SUM(AK149:AL149)</f>
        <v>0</v>
      </c>
      <c r="AK149" s="25">
        <f>SUM(AK150:AK152)</f>
        <v>0</v>
      </c>
      <c r="AL149" s="25">
        <f>SUM(AL150:AL152)</f>
        <v>0</v>
      </c>
      <c r="AM149" s="25">
        <f t="shared" ref="AM149" si="2101">AN149+AQ149</f>
        <v>0</v>
      </c>
      <c r="AN149" s="25">
        <f t="shared" ref="AN149" si="2102">SUM(AO149:AP149)</f>
        <v>0</v>
      </c>
      <c r="AO149" s="25">
        <f>SUM(AO150:AO152)</f>
        <v>0</v>
      </c>
      <c r="AP149" s="25">
        <f>SUM(AP150:AP152)</f>
        <v>0</v>
      </c>
      <c r="AQ149" s="25">
        <f t="shared" ref="AQ149" si="2103">SUM(AR149:AS149)</f>
        <v>0</v>
      </c>
      <c r="AR149" s="25">
        <f>SUM(AR150:AR152)</f>
        <v>0</v>
      </c>
      <c r="AS149" s="25">
        <f>SUM(AS150:AS152)</f>
        <v>0</v>
      </c>
      <c r="AT149" s="25">
        <f t="shared" ref="AT149" si="2104">AU149+AX149</f>
        <v>0</v>
      </c>
      <c r="AU149" s="25">
        <f t="shared" ref="AU149" si="2105">SUM(AV149:AW149)</f>
        <v>0</v>
      </c>
      <c r="AV149" s="25">
        <f>SUM(AV150:AV152)</f>
        <v>0</v>
      </c>
      <c r="AW149" s="25">
        <f>SUM(AW150:AW152)</f>
        <v>0</v>
      </c>
      <c r="AX149" s="25">
        <f t="shared" ref="AX149" si="2106">SUM(AY149:AZ149)</f>
        <v>0</v>
      </c>
      <c r="AY149" s="25">
        <f>SUM(AY150:AY152)</f>
        <v>0</v>
      </c>
      <c r="AZ149" s="25">
        <f t="shared" ref="AZ149" si="2107">SUM(AZ150:AZ152)</f>
        <v>0</v>
      </c>
      <c r="BA149" s="25">
        <f t="shared" ref="BA149" si="2108">BB149+BE149</f>
        <v>0</v>
      </c>
      <c r="BB149" s="25">
        <f t="shared" ref="BB149" si="2109">SUM(BC149:BD149)</f>
        <v>0</v>
      </c>
      <c r="BC149" s="25">
        <f t="shared" ref="BC149:BD149" si="2110">SUM(BC150:BC152)</f>
        <v>0</v>
      </c>
      <c r="BD149" s="25">
        <f t="shared" si="2110"/>
        <v>0</v>
      </c>
      <c r="BE149" s="25">
        <f t="shared" ref="BE149" si="2111">SUM(BF149:BG149)</f>
        <v>0</v>
      </c>
      <c r="BF149" s="25">
        <f t="shared" ref="BF149:BG149" si="2112">SUM(BF150:BF152)</f>
        <v>0</v>
      </c>
      <c r="BG149" s="25">
        <f t="shared" si="2112"/>
        <v>0</v>
      </c>
      <c r="BH149" s="25">
        <f t="shared" ref="BH149" si="2113">BI149+BL149</f>
        <v>0</v>
      </c>
      <c r="BI149" s="25">
        <f>SUM(BJ149:BK149)</f>
        <v>0</v>
      </c>
      <c r="BJ149" s="25">
        <f>SUM(BJ150:BJ152)</f>
        <v>0</v>
      </c>
      <c r="BK149" s="25">
        <f>SUM(BK150:BK152)</f>
        <v>0</v>
      </c>
      <c r="BL149" s="25">
        <f>SUM(BM149:BN149)</f>
        <v>0</v>
      </c>
      <c r="BM149" s="25">
        <f>SUM(BM150:BM152)</f>
        <v>0</v>
      </c>
      <c r="BN149" s="25">
        <f>SUM(BN150:BN152)</f>
        <v>0</v>
      </c>
      <c r="BO149" s="25">
        <f t="shared" ref="BO149" si="2114">BP149+BS149</f>
        <v>0</v>
      </c>
      <c r="BP149" s="25">
        <f t="shared" ref="BP149" si="2115">SUM(BQ149:BR149)</f>
        <v>0</v>
      </c>
      <c r="BQ149" s="25">
        <f t="shared" ref="BQ149:BR149" si="2116">SUM(BQ150:BQ152)</f>
        <v>0</v>
      </c>
      <c r="BR149" s="25">
        <f t="shared" si="2116"/>
        <v>0</v>
      </c>
      <c r="BS149" s="25">
        <f t="shared" ref="BS149" si="2117">SUM(BT149:BU149)</f>
        <v>0</v>
      </c>
      <c r="BT149" s="25">
        <f t="shared" ref="BT149:BU149" si="2118">SUM(BT150:BT152)</f>
        <v>0</v>
      </c>
      <c r="BU149" s="25">
        <f t="shared" si="2118"/>
        <v>0</v>
      </c>
      <c r="BV149" s="25">
        <f t="shared" ref="BV149" si="2119">BW149+BZ149</f>
        <v>0</v>
      </c>
      <c r="BW149" s="25">
        <f t="shared" ref="BW149" si="2120">SUM(BX149:BY149)</f>
        <v>0</v>
      </c>
      <c r="BX149" s="25">
        <f t="shared" ref="BX149:BY149" si="2121">SUM(BX150:BX152)</f>
        <v>0</v>
      </c>
      <c r="BY149" s="25">
        <f t="shared" si="2121"/>
        <v>0</v>
      </c>
      <c r="BZ149" s="25">
        <f t="shared" ref="BZ149" si="2122">SUM(CA149:CB149)</f>
        <v>0</v>
      </c>
      <c r="CA149" s="25">
        <f t="shared" ref="CA149:CB149" si="2123">SUM(CA150:CA152)</f>
        <v>0</v>
      </c>
      <c r="CB149" s="25">
        <f t="shared" si="2123"/>
        <v>0</v>
      </c>
      <c r="CC149" s="25">
        <f t="shared" ref="CC149" si="2124">CD149+CG149</f>
        <v>0</v>
      </c>
      <c r="CD149" s="25">
        <f t="shared" ref="CD149" si="2125">SUM(CE149:CF149)</f>
        <v>0</v>
      </c>
      <c r="CE149" s="25">
        <f t="shared" ref="CE149:CF149" si="2126">SUM(CE150:CE152)</f>
        <v>0</v>
      </c>
      <c r="CF149" s="25">
        <f t="shared" si="2126"/>
        <v>0</v>
      </c>
      <c r="CG149" s="25">
        <f t="shared" ref="CG149" si="2127">SUM(CH149:CI149)</f>
        <v>0</v>
      </c>
      <c r="CH149" s="25">
        <f t="shared" ref="CH149:CI149" si="2128">SUM(CH150:CH152)</f>
        <v>0</v>
      </c>
      <c r="CI149" s="25">
        <f t="shared" si="2128"/>
        <v>0</v>
      </c>
      <c r="CJ149" s="25">
        <f t="shared" ref="CJ149" si="2129">CK149+CN149</f>
        <v>0</v>
      </c>
      <c r="CK149" s="25">
        <f>SUM(CL149:CM149)</f>
        <v>0</v>
      </c>
      <c r="CL149" s="25">
        <f>SUM(CL150:CL152)</f>
        <v>0</v>
      </c>
      <c r="CM149" s="25">
        <f>SUM(CM150:CM152)</f>
        <v>0</v>
      </c>
      <c r="CN149" s="25">
        <f>SUM(CO149:CP149)</f>
        <v>0</v>
      </c>
      <c r="CO149" s="25">
        <f>SUM(CO150:CO152)</f>
        <v>0</v>
      </c>
      <c r="CP149" s="25">
        <f>SUM(CP150:CP152)</f>
        <v>0</v>
      </c>
      <c r="CQ149" s="25">
        <f t="shared" ref="CQ149" si="2130">CR149+CU149</f>
        <v>0</v>
      </c>
      <c r="CR149" s="25">
        <f t="shared" ref="CR149" si="2131">SUM(CS149:CT149)</f>
        <v>0</v>
      </c>
      <c r="CS149" s="25">
        <f t="shared" ref="CS149:CT149" si="2132">SUM(CS150:CS152)</f>
        <v>0</v>
      </c>
      <c r="CT149" s="25">
        <f t="shared" si="2132"/>
        <v>0</v>
      </c>
      <c r="CU149" s="25">
        <f t="shared" ref="CU149" si="2133">SUM(CV149:CW149)</f>
        <v>0</v>
      </c>
      <c r="CV149" s="25">
        <f t="shared" ref="CV149:CW149" si="2134">SUM(CV150:CV152)</f>
        <v>0</v>
      </c>
      <c r="CW149" s="25">
        <f t="shared" si="2134"/>
        <v>0</v>
      </c>
      <c r="CX149" s="25">
        <f t="shared" ref="CX149" si="2135">CY149+DB149</f>
        <v>0</v>
      </c>
      <c r="CY149" s="25">
        <f t="shared" ref="CY149" si="2136">SUM(CZ149:DA149)</f>
        <v>0</v>
      </c>
      <c r="CZ149" s="25">
        <f t="shared" ref="CZ149:DA149" si="2137">SUM(CZ150:CZ152)</f>
        <v>0</v>
      </c>
      <c r="DA149" s="25">
        <f t="shared" si="2137"/>
        <v>0</v>
      </c>
      <c r="DB149" s="25">
        <f t="shared" ref="DB149" si="2138">SUM(DC149:DD149)</f>
        <v>0</v>
      </c>
      <c r="DC149" s="25">
        <f t="shared" ref="DC149:DD149" si="2139">SUM(DC150:DC152)</f>
        <v>0</v>
      </c>
      <c r="DD149" s="25">
        <f t="shared" si="2139"/>
        <v>0</v>
      </c>
      <c r="DE149" s="25">
        <f t="shared" ref="DE149" si="2140">DF149+DI149</f>
        <v>0</v>
      </c>
      <c r="DF149" s="25">
        <f t="shared" ref="DF149" si="2141">SUM(DG149:DH149)</f>
        <v>0</v>
      </c>
      <c r="DG149" s="25">
        <f t="shared" ref="DG149:DH149" si="2142">SUM(DG150:DG152)</f>
        <v>0</v>
      </c>
      <c r="DH149" s="25">
        <f t="shared" si="2142"/>
        <v>0</v>
      </c>
      <c r="DI149" s="25">
        <f t="shared" ref="DI149" si="2143">SUM(DJ149:DK149)</f>
        <v>0</v>
      </c>
      <c r="DJ149" s="25">
        <f t="shared" ref="DJ149:DK149" si="2144">SUM(DJ150:DJ152)</f>
        <v>0</v>
      </c>
      <c r="DK149" s="25">
        <f t="shared" si="2144"/>
        <v>0</v>
      </c>
      <c r="DL149" s="25">
        <f>DM149+DP149</f>
        <v>0</v>
      </c>
      <c r="DM149" s="25">
        <f>SUM(DN149:DO149)</f>
        <v>0</v>
      </c>
      <c r="DN149" s="25">
        <f>SUM(DN150:DN152)</f>
        <v>0</v>
      </c>
      <c r="DO149" s="25">
        <f>SUM(DO150:DO152)</f>
        <v>0</v>
      </c>
      <c r="DP149" s="25">
        <f>SUM(DQ149:DR149)</f>
        <v>0</v>
      </c>
      <c r="DQ149" s="25">
        <f>SUM(DQ150:DQ152)</f>
        <v>0</v>
      </c>
      <c r="DR149" s="25">
        <f>SUM(DR150:DR152)</f>
        <v>0</v>
      </c>
    </row>
    <row r="150" spans="1:122" s="30" customFormat="1" ht="15" customHeight="1" x14ac:dyDescent="0.25">
      <c r="A150" s="46"/>
      <c r="B150" s="75"/>
      <c r="C150" s="57" t="s">
        <v>287</v>
      </c>
      <c r="D150" s="25">
        <f>+E150+H150</f>
        <v>0</v>
      </c>
      <c r="E150" s="25">
        <f>F150+G150</f>
        <v>0</v>
      </c>
      <c r="F150" s="64">
        <v>0</v>
      </c>
      <c r="G150" s="64">
        <v>0</v>
      </c>
      <c r="H150" s="25">
        <f>I150+J150</f>
        <v>0</v>
      </c>
      <c r="I150" s="64">
        <v>0</v>
      </c>
      <c r="J150" s="64">
        <v>0</v>
      </c>
      <c r="K150" s="25">
        <f>+L150+O150</f>
        <v>0</v>
      </c>
      <c r="L150" s="25">
        <f>M150+N150</f>
        <v>0</v>
      </c>
      <c r="M150" s="64">
        <v>0</v>
      </c>
      <c r="N150" s="64">
        <v>0</v>
      </c>
      <c r="O150" s="25">
        <f>P150+Q150</f>
        <v>0</v>
      </c>
      <c r="P150" s="64">
        <v>0</v>
      </c>
      <c r="Q150" s="64">
        <v>0</v>
      </c>
      <c r="R150" s="25">
        <f>+S150+V150</f>
        <v>0</v>
      </c>
      <c r="S150" s="25">
        <f>T150+U150</f>
        <v>0</v>
      </c>
      <c r="T150" s="64">
        <v>0</v>
      </c>
      <c r="U150" s="64">
        <v>0</v>
      </c>
      <c r="V150" s="25">
        <f>W150+X150</f>
        <v>0</v>
      </c>
      <c r="W150" s="64">
        <v>0</v>
      </c>
      <c r="X150" s="64">
        <v>0</v>
      </c>
      <c r="Y150" s="25">
        <f>+Z150+AC150</f>
        <v>0</v>
      </c>
      <c r="Z150" s="25">
        <f>AA150+AB150</f>
        <v>0</v>
      </c>
      <c r="AA150" s="64">
        <f t="shared" ref="AA150:AB152" si="2145">+F150+M150+T150</f>
        <v>0</v>
      </c>
      <c r="AB150" s="64">
        <f t="shared" si="2145"/>
        <v>0</v>
      </c>
      <c r="AC150" s="25">
        <f>AD150+AE150</f>
        <v>0</v>
      </c>
      <c r="AD150" s="64">
        <f t="shared" ref="AD150:AE152" si="2146">+I150+P150+W150</f>
        <v>0</v>
      </c>
      <c r="AE150" s="64">
        <f t="shared" si="2146"/>
        <v>0</v>
      </c>
      <c r="AF150" s="25">
        <f>+AG150+AJ150</f>
        <v>0</v>
      </c>
      <c r="AG150" s="25">
        <f>AH150+AI150</f>
        <v>0</v>
      </c>
      <c r="AH150" s="64">
        <v>0</v>
      </c>
      <c r="AI150" s="64">
        <v>0</v>
      </c>
      <c r="AJ150" s="25">
        <f>AK150+AL150</f>
        <v>0</v>
      </c>
      <c r="AK150" s="64">
        <v>0</v>
      </c>
      <c r="AL150" s="64">
        <v>0</v>
      </c>
      <c r="AM150" s="25">
        <f>+AN150+AQ150</f>
        <v>0</v>
      </c>
      <c r="AN150" s="25">
        <f>AO150+AP150</f>
        <v>0</v>
      </c>
      <c r="AO150" s="64">
        <v>0</v>
      </c>
      <c r="AP150" s="64">
        <v>0</v>
      </c>
      <c r="AQ150" s="25">
        <f>AR150+AS150</f>
        <v>0</v>
      </c>
      <c r="AR150" s="64">
        <v>0</v>
      </c>
      <c r="AS150" s="64">
        <v>0</v>
      </c>
      <c r="AT150" s="25">
        <f>+AU150+AX150</f>
        <v>0</v>
      </c>
      <c r="AU150" s="25">
        <f>AV150+AW150</f>
        <v>0</v>
      </c>
      <c r="AV150" s="64">
        <v>0</v>
      </c>
      <c r="AW150" s="64">
        <v>0</v>
      </c>
      <c r="AX150" s="25">
        <f>AY150+AZ150</f>
        <v>0</v>
      </c>
      <c r="AY150" s="64">
        <v>0</v>
      </c>
      <c r="AZ150" s="64">
        <v>0</v>
      </c>
      <c r="BA150" s="25">
        <f>+BB150+BE150</f>
        <v>0</v>
      </c>
      <c r="BB150" s="25">
        <f>BC150+BD150</f>
        <v>0</v>
      </c>
      <c r="BC150" s="64">
        <f t="shared" ref="BC150:BD152" si="2147">+AH150+AO150+AV150</f>
        <v>0</v>
      </c>
      <c r="BD150" s="64">
        <f t="shared" si="2147"/>
        <v>0</v>
      </c>
      <c r="BE150" s="25">
        <f>BF150+BG150</f>
        <v>0</v>
      </c>
      <c r="BF150" s="64">
        <f t="shared" ref="BF150:BG152" si="2148">+AK150+AR150+AY150</f>
        <v>0</v>
      </c>
      <c r="BG150" s="64">
        <f t="shared" si="2148"/>
        <v>0</v>
      </c>
      <c r="BH150" s="25">
        <f>+BI150+BL150</f>
        <v>0</v>
      </c>
      <c r="BI150" s="25">
        <f>BJ150+BK150</f>
        <v>0</v>
      </c>
      <c r="BJ150" s="64">
        <v>0</v>
      </c>
      <c r="BK150" s="64">
        <v>0</v>
      </c>
      <c r="BL150" s="25">
        <f>BM150+BN150</f>
        <v>0</v>
      </c>
      <c r="BM150" s="64">
        <v>0</v>
      </c>
      <c r="BN150" s="64">
        <v>0</v>
      </c>
      <c r="BO150" s="25">
        <f>+BP150+BS150</f>
        <v>0</v>
      </c>
      <c r="BP150" s="25">
        <f>BQ150+BR150</f>
        <v>0</v>
      </c>
      <c r="BQ150" s="64">
        <v>0</v>
      </c>
      <c r="BR150" s="64">
        <v>0</v>
      </c>
      <c r="BS150" s="25">
        <f>BT150+BU150</f>
        <v>0</v>
      </c>
      <c r="BT150" s="64">
        <v>0</v>
      </c>
      <c r="BU150" s="64">
        <v>0</v>
      </c>
      <c r="BV150" s="25">
        <f>+BW150+BZ150</f>
        <v>0</v>
      </c>
      <c r="BW150" s="25">
        <f>BX150+BY150</f>
        <v>0</v>
      </c>
      <c r="BX150" s="64">
        <v>0</v>
      </c>
      <c r="BY150" s="64">
        <v>0</v>
      </c>
      <c r="BZ150" s="25">
        <f>CA150+CB150</f>
        <v>0</v>
      </c>
      <c r="CA150" s="64">
        <v>0</v>
      </c>
      <c r="CB150" s="64">
        <v>0</v>
      </c>
      <c r="CC150" s="25">
        <f>+CD150+CG150</f>
        <v>0</v>
      </c>
      <c r="CD150" s="25">
        <f>CE150+CF150</f>
        <v>0</v>
      </c>
      <c r="CE150" s="64">
        <f t="shared" ref="CE150:CF152" si="2149">+BJ150+BQ150+BX150</f>
        <v>0</v>
      </c>
      <c r="CF150" s="64">
        <f t="shared" si="2149"/>
        <v>0</v>
      </c>
      <c r="CG150" s="25">
        <f>CH150+CI150</f>
        <v>0</v>
      </c>
      <c r="CH150" s="64">
        <f t="shared" ref="CH150:CI152" si="2150">+BM150+BT150+CA150</f>
        <v>0</v>
      </c>
      <c r="CI150" s="64">
        <f t="shared" si="2150"/>
        <v>0</v>
      </c>
      <c r="CJ150" s="25">
        <f>+CK150+CN150</f>
        <v>0</v>
      </c>
      <c r="CK150" s="25">
        <f>CL150+CM150</f>
        <v>0</v>
      </c>
      <c r="CL150" s="64">
        <v>0</v>
      </c>
      <c r="CM150" s="64">
        <v>0</v>
      </c>
      <c r="CN150" s="25">
        <f>CO150+CP150</f>
        <v>0</v>
      </c>
      <c r="CO150" s="64">
        <v>0</v>
      </c>
      <c r="CP150" s="64">
        <v>0</v>
      </c>
      <c r="CQ150" s="25">
        <f>+CR150+CU150</f>
        <v>0</v>
      </c>
      <c r="CR150" s="25">
        <f>CS150+CT150</f>
        <v>0</v>
      </c>
      <c r="CS150" s="64">
        <v>0</v>
      </c>
      <c r="CT150" s="64">
        <v>0</v>
      </c>
      <c r="CU150" s="25">
        <f>CV150+CW150</f>
        <v>0</v>
      </c>
      <c r="CV150" s="64">
        <v>0</v>
      </c>
      <c r="CW150" s="64">
        <v>0</v>
      </c>
      <c r="CX150" s="25">
        <f>+CY150+DB150</f>
        <v>0</v>
      </c>
      <c r="CY150" s="25">
        <f>CZ150+DA150</f>
        <v>0</v>
      </c>
      <c r="CZ150" s="64">
        <v>0</v>
      </c>
      <c r="DA150" s="64">
        <v>0</v>
      </c>
      <c r="DB150" s="25">
        <f>DC150+DD150</f>
        <v>0</v>
      </c>
      <c r="DC150" s="64">
        <v>0</v>
      </c>
      <c r="DD150" s="64">
        <v>0</v>
      </c>
      <c r="DE150" s="25">
        <f>+DF150+DI150</f>
        <v>0</v>
      </c>
      <c r="DF150" s="25">
        <f>DG150+DH150</f>
        <v>0</v>
      </c>
      <c r="DG150" s="64">
        <f t="shared" ref="DG150:DH152" si="2151">+CL150+CS150+CZ150</f>
        <v>0</v>
      </c>
      <c r="DH150" s="64">
        <f t="shared" si="2151"/>
        <v>0</v>
      </c>
      <c r="DI150" s="25">
        <f>DJ150+DK150</f>
        <v>0</v>
      </c>
      <c r="DJ150" s="64">
        <f t="shared" ref="DJ150:DK152" si="2152">+CO150+CV150+DC150</f>
        <v>0</v>
      </c>
      <c r="DK150" s="64">
        <f t="shared" si="2152"/>
        <v>0</v>
      </c>
      <c r="DL150" s="25">
        <f>+DM150+DP150</f>
        <v>0</v>
      </c>
      <c r="DM150" s="25">
        <f>DN150+DO150</f>
        <v>0</v>
      </c>
      <c r="DN150" s="64">
        <f t="shared" ref="DN150:DO152" si="2153">AA150+BC150+CE150+DG150</f>
        <v>0</v>
      </c>
      <c r="DO150" s="64">
        <f t="shared" si="2153"/>
        <v>0</v>
      </c>
      <c r="DP150" s="25">
        <f>DQ150+DR150</f>
        <v>0</v>
      </c>
      <c r="DQ150" s="64">
        <f t="shared" ref="DQ150:DR152" si="2154">AD150+BF150+CH150+DJ150</f>
        <v>0</v>
      </c>
      <c r="DR150" s="64">
        <f t="shared" si="2154"/>
        <v>0</v>
      </c>
    </row>
    <row r="151" spans="1:122" s="30" customFormat="1" ht="15" customHeight="1" x14ac:dyDescent="0.25">
      <c r="A151" s="46"/>
      <c r="B151" s="75"/>
      <c r="C151" s="57" t="s">
        <v>386</v>
      </c>
      <c r="D151" s="25">
        <f>+E151+H151</f>
        <v>0</v>
      </c>
      <c r="E151" s="25">
        <f>F151+G151</f>
        <v>0</v>
      </c>
      <c r="F151" s="64">
        <v>0</v>
      </c>
      <c r="G151" s="64">
        <v>0</v>
      </c>
      <c r="H151" s="25">
        <f>I151+J151</f>
        <v>0</v>
      </c>
      <c r="I151" s="64">
        <v>0</v>
      </c>
      <c r="J151" s="64">
        <v>0</v>
      </c>
      <c r="K151" s="25">
        <f>+L151+O151</f>
        <v>0</v>
      </c>
      <c r="L151" s="25">
        <f>M151+N151</f>
        <v>0</v>
      </c>
      <c r="M151" s="64">
        <v>0</v>
      </c>
      <c r="N151" s="64">
        <v>0</v>
      </c>
      <c r="O151" s="25">
        <f>P151+Q151</f>
        <v>0</v>
      </c>
      <c r="P151" s="64">
        <v>0</v>
      </c>
      <c r="Q151" s="64">
        <v>0</v>
      </c>
      <c r="R151" s="25">
        <f>+S151+V151</f>
        <v>0</v>
      </c>
      <c r="S151" s="25">
        <f>T151+U151</f>
        <v>0</v>
      </c>
      <c r="T151" s="64">
        <v>0</v>
      </c>
      <c r="U151" s="64">
        <v>0</v>
      </c>
      <c r="V151" s="25">
        <f>W151+X151</f>
        <v>0</v>
      </c>
      <c r="W151" s="64">
        <v>0</v>
      </c>
      <c r="X151" s="64">
        <v>0</v>
      </c>
      <c r="Y151" s="25">
        <f>+Z151+AC151</f>
        <v>0</v>
      </c>
      <c r="Z151" s="25">
        <f>AA151+AB151</f>
        <v>0</v>
      </c>
      <c r="AA151" s="64">
        <f t="shared" si="2145"/>
        <v>0</v>
      </c>
      <c r="AB151" s="64">
        <f t="shared" si="2145"/>
        <v>0</v>
      </c>
      <c r="AC151" s="25">
        <f>AD151+AE151</f>
        <v>0</v>
      </c>
      <c r="AD151" s="64">
        <f t="shared" si="2146"/>
        <v>0</v>
      </c>
      <c r="AE151" s="64">
        <f t="shared" si="2146"/>
        <v>0</v>
      </c>
      <c r="AF151" s="25">
        <f>+AG151+AJ151</f>
        <v>0</v>
      </c>
      <c r="AG151" s="25">
        <f>AH151+AI151</f>
        <v>0</v>
      </c>
      <c r="AH151" s="64">
        <v>0</v>
      </c>
      <c r="AI151" s="64">
        <v>0</v>
      </c>
      <c r="AJ151" s="25">
        <f>AK151+AL151</f>
        <v>0</v>
      </c>
      <c r="AK151" s="64">
        <v>0</v>
      </c>
      <c r="AL151" s="64">
        <v>0</v>
      </c>
      <c r="AM151" s="25">
        <f>+AN151+AQ151</f>
        <v>0</v>
      </c>
      <c r="AN151" s="25">
        <f>AO151+AP151</f>
        <v>0</v>
      </c>
      <c r="AO151" s="64">
        <v>0</v>
      </c>
      <c r="AP151" s="64">
        <v>0</v>
      </c>
      <c r="AQ151" s="25">
        <f>AR151+AS151</f>
        <v>0</v>
      </c>
      <c r="AR151" s="64">
        <v>0</v>
      </c>
      <c r="AS151" s="64">
        <v>0</v>
      </c>
      <c r="AT151" s="25">
        <f>+AU151+AX151</f>
        <v>0</v>
      </c>
      <c r="AU151" s="25">
        <f>AV151+AW151</f>
        <v>0</v>
      </c>
      <c r="AV151" s="64">
        <v>0</v>
      </c>
      <c r="AW151" s="64">
        <v>0</v>
      </c>
      <c r="AX151" s="25">
        <f>AY151+AZ151</f>
        <v>0</v>
      </c>
      <c r="AY151" s="64">
        <v>0</v>
      </c>
      <c r="AZ151" s="64">
        <v>0</v>
      </c>
      <c r="BA151" s="25">
        <f>+BB151+BE151</f>
        <v>0</v>
      </c>
      <c r="BB151" s="25">
        <f>BC151+BD151</f>
        <v>0</v>
      </c>
      <c r="BC151" s="64">
        <f t="shared" si="2147"/>
        <v>0</v>
      </c>
      <c r="BD151" s="64">
        <f t="shared" si="2147"/>
        <v>0</v>
      </c>
      <c r="BE151" s="25">
        <f>BF151+BG151</f>
        <v>0</v>
      </c>
      <c r="BF151" s="64">
        <f t="shared" si="2148"/>
        <v>0</v>
      </c>
      <c r="BG151" s="64">
        <f t="shared" si="2148"/>
        <v>0</v>
      </c>
      <c r="BH151" s="25">
        <f>+BI151+BL151</f>
        <v>0</v>
      </c>
      <c r="BI151" s="25">
        <f>BJ151+BK151</f>
        <v>0</v>
      </c>
      <c r="BJ151" s="64">
        <v>0</v>
      </c>
      <c r="BK151" s="64">
        <v>0</v>
      </c>
      <c r="BL151" s="25">
        <f>BM151+BN151</f>
        <v>0</v>
      </c>
      <c r="BM151" s="64">
        <v>0</v>
      </c>
      <c r="BN151" s="64">
        <v>0</v>
      </c>
      <c r="BO151" s="25">
        <f>+BP151+BS151</f>
        <v>0</v>
      </c>
      <c r="BP151" s="25">
        <f>BQ151+BR151</f>
        <v>0</v>
      </c>
      <c r="BQ151" s="64">
        <v>0</v>
      </c>
      <c r="BR151" s="64">
        <v>0</v>
      </c>
      <c r="BS151" s="25">
        <f>BT151+BU151</f>
        <v>0</v>
      </c>
      <c r="BT151" s="64">
        <v>0</v>
      </c>
      <c r="BU151" s="64">
        <v>0</v>
      </c>
      <c r="BV151" s="25">
        <f>+BW151+BZ151</f>
        <v>0</v>
      </c>
      <c r="BW151" s="25">
        <f>BX151+BY151</f>
        <v>0</v>
      </c>
      <c r="BX151" s="64">
        <v>0</v>
      </c>
      <c r="BY151" s="64">
        <v>0</v>
      </c>
      <c r="BZ151" s="25">
        <f>CA151+CB151</f>
        <v>0</v>
      </c>
      <c r="CA151" s="64">
        <v>0</v>
      </c>
      <c r="CB151" s="64">
        <v>0</v>
      </c>
      <c r="CC151" s="25">
        <f>+CD151+CG151</f>
        <v>0</v>
      </c>
      <c r="CD151" s="25">
        <f>CE151+CF151</f>
        <v>0</v>
      </c>
      <c r="CE151" s="64">
        <f t="shared" si="2149"/>
        <v>0</v>
      </c>
      <c r="CF151" s="64">
        <f t="shared" si="2149"/>
        <v>0</v>
      </c>
      <c r="CG151" s="25">
        <f>CH151+CI151</f>
        <v>0</v>
      </c>
      <c r="CH151" s="64">
        <f t="shared" si="2150"/>
        <v>0</v>
      </c>
      <c r="CI151" s="64">
        <f t="shared" si="2150"/>
        <v>0</v>
      </c>
      <c r="CJ151" s="25">
        <f>+CK151+CN151</f>
        <v>0</v>
      </c>
      <c r="CK151" s="25">
        <f>CL151+CM151</f>
        <v>0</v>
      </c>
      <c r="CL151" s="64">
        <v>0</v>
      </c>
      <c r="CM151" s="64">
        <v>0</v>
      </c>
      <c r="CN151" s="25">
        <f>CO151+CP151</f>
        <v>0</v>
      </c>
      <c r="CO151" s="64">
        <v>0</v>
      </c>
      <c r="CP151" s="64">
        <v>0</v>
      </c>
      <c r="CQ151" s="25">
        <f>+CR151+CU151</f>
        <v>0</v>
      </c>
      <c r="CR151" s="25">
        <f>CS151+CT151</f>
        <v>0</v>
      </c>
      <c r="CS151" s="64">
        <v>0</v>
      </c>
      <c r="CT151" s="64">
        <v>0</v>
      </c>
      <c r="CU151" s="25">
        <f>CV151+CW151</f>
        <v>0</v>
      </c>
      <c r="CV151" s="64">
        <v>0</v>
      </c>
      <c r="CW151" s="64">
        <v>0</v>
      </c>
      <c r="CX151" s="25">
        <f>+CY151+DB151</f>
        <v>0</v>
      </c>
      <c r="CY151" s="25">
        <f>CZ151+DA151</f>
        <v>0</v>
      </c>
      <c r="CZ151" s="64">
        <v>0</v>
      </c>
      <c r="DA151" s="64">
        <v>0</v>
      </c>
      <c r="DB151" s="25">
        <f>DC151+DD151</f>
        <v>0</v>
      </c>
      <c r="DC151" s="64">
        <v>0</v>
      </c>
      <c r="DD151" s="64">
        <v>0</v>
      </c>
      <c r="DE151" s="25">
        <f>+DF151+DI151</f>
        <v>0</v>
      </c>
      <c r="DF151" s="25">
        <f>DG151+DH151</f>
        <v>0</v>
      </c>
      <c r="DG151" s="64">
        <f t="shared" si="2151"/>
        <v>0</v>
      </c>
      <c r="DH151" s="64">
        <f t="shared" si="2151"/>
        <v>0</v>
      </c>
      <c r="DI151" s="25">
        <f>DJ151+DK151</f>
        <v>0</v>
      </c>
      <c r="DJ151" s="64">
        <f t="shared" si="2152"/>
        <v>0</v>
      </c>
      <c r="DK151" s="64">
        <f t="shared" si="2152"/>
        <v>0</v>
      </c>
      <c r="DL151" s="25">
        <f>+DM151+DP151</f>
        <v>0</v>
      </c>
      <c r="DM151" s="25">
        <f>DN151+DO151</f>
        <v>0</v>
      </c>
      <c r="DN151" s="64">
        <f t="shared" si="2153"/>
        <v>0</v>
      </c>
      <c r="DO151" s="64">
        <f t="shared" si="2153"/>
        <v>0</v>
      </c>
      <c r="DP151" s="25">
        <f>DQ151+DR151</f>
        <v>0</v>
      </c>
      <c r="DQ151" s="64">
        <f t="shared" si="2154"/>
        <v>0</v>
      </c>
      <c r="DR151" s="64">
        <f t="shared" si="2154"/>
        <v>0</v>
      </c>
    </row>
    <row r="152" spans="1:122" s="30" customFormat="1" ht="13.5" customHeight="1" x14ac:dyDescent="0.25">
      <c r="A152" s="46"/>
      <c r="B152" s="75"/>
      <c r="C152" s="57" t="s">
        <v>363</v>
      </c>
      <c r="D152" s="25">
        <f>+E152+H152</f>
        <v>0</v>
      </c>
      <c r="E152" s="25">
        <f>F152+G152</f>
        <v>0</v>
      </c>
      <c r="F152" s="64">
        <v>0</v>
      </c>
      <c r="G152" s="64">
        <v>0</v>
      </c>
      <c r="H152" s="25">
        <f>I152+J152</f>
        <v>0</v>
      </c>
      <c r="I152" s="64">
        <v>0</v>
      </c>
      <c r="J152" s="64">
        <v>0</v>
      </c>
      <c r="K152" s="25">
        <f>+L152+O152</f>
        <v>0</v>
      </c>
      <c r="L152" s="25">
        <f>M152+N152</f>
        <v>0</v>
      </c>
      <c r="M152" s="64">
        <v>0</v>
      </c>
      <c r="N152" s="64">
        <v>0</v>
      </c>
      <c r="O152" s="25">
        <f>P152+Q152</f>
        <v>0</v>
      </c>
      <c r="P152" s="64">
        <v>0</v>
      </c>
      <c r="Q152" s="64">
        <v>0</v>
      </c>
      <c r="R152" s="25">
        <f>+S152+V152</f>
        <v>0</v>
      </c>
      <c r="S152" s="25">
        <f>T152+U152</f>
        <v>0</v>
      </c>
      <c r="T152" s="64">
        <v>0</v>
      </c>
      <c r="U152" s="64">
        <v>0</v>
      </c>
      <c r="V152" s="25">
        <f>W152+X152</f>
        <v>0</v>
      </c>
      <c r="W152" s="64">
        <v>0</v>
      </c>
      <c r="X152" s="64">
        <v>0</v>
      </c>
      <c r="Y152" s="25">
        <f>+Z152+AC152</f>
        <v>0</v>
      </c>
      <c r="Z152" s="25">
        <f>AA152+AB152</f>
        <v>0</v>
      </c>
      <c r="AA152" s="64">
        <f t="shared" si="2145"/>
        <v>0</v>
      </c>
      <c r="AB152" s="64">
        <f t="shared" si="2145"/>
        <v>0</v>
      </c>
      <c r="AC152" s="25">
        <f>AD152+AE152</f>
        <v>0</v>
      </c>
      <c r="AD152" s="64">
        <f t="shared" si="2146"/>
        <v>0</v>
      </c>
      <c r="AE152" s="64">
        <f t="shared" si="2146"/>
        <v>0</v>
      </c>
      <c r="AF152" s="25">
        <f>+AG152+AJ152</f>
        <v>0</v>
      </c>
      <c r="AG152" s="25">
        <f>AH152+AI152</f>
        <v>0</v>
      </c>
      <c r="AH152" s="64">
        <v>0</v>
      </c>
      <c r="AI152" s="64">
        <v>0</v>
      </c>
      <c r="AJ152" s="25">
        <f>AK152+AL152</f>
        <v>0</v>
      </c>
      <c r="AK152" s="64">
        <v>0</v>
      </c>
      <c r="AL152" s="64">
        <v>0</v>
      </c>
      <c r="AM152" s="25">
        <f>+AN152+AQ152</f>
        <v>0</v>
      </c>
      <c r="AN152" s="25">
        <f>AO152+AP152</f>
        <v>0</v>
      </c>
      <c r="AO152" s="64">
        <v>0</v>
      </c>
      <c r="AP152" s="64">
        <v>0</v>
      </c>
      <c r="AQ152" s="25">
        <f>AR152+AS152</f>
        <v>0</v>
      </c>
      <c r="AR152" s="64">
        <v>0</v>
      </c>
      <c r="AS152" s="64">
        <v>0</v>
      </c>
      <c r="AT152" s="25">
        <f>+AU152+AX152</f>
        <v>0</v>
      </c>
      <c r="AU152" s="25">
        <f>AV152+AW152</f>
        <v>0</v>
      </c>
      <c r="AV152" s="64">
        <v>0</v>
      </c>
      <c r="AW152" s="64">
        <v>0</v>
      </c>
      <c r="AX152" s="25">
        <f>AY152+AZ152</f>
        <v>0</v>
      </c>
      <c r="AY152" s="64">
        <v>0</v>
      </c>
      <c r="AZ152" s="64">
        <v>0</v>
      </c>
      <c r="BA152" s="25">
        <f>+BB152+BE152</f>
        <v>0</v>
      </c>
      <c r="BB152" s="25">
        <f>BC152+BD152</f>
        <v>0</v>
      </c>
      <c r="BC152" s="64">
        <f t="shared" si="2147"/>
        <v>0</v>
      </c>
      <c r="BD152" s="64">
        <f t="shared" si="2147"/>
        <v>0</v>
      </c>
      <c r="BE152" s="25">
        <f>BF152+BG152</f>
        <v>0</v>
      </c>
      <c r="BF152" s="64">
        <f t="shared" si="2148"/>
        <v>0</v>
      </c>
      <c r="BG152" s="64">
        <f t="shared" si="2148"/>
        <v>0</v>
      </c>
      <c r="BH152" s="25">
        <f>+BI152+BL152</f>
        <v>0</v>
      </c>
      <c r="BI152" s="25">
        <f>BJ152+BK152</f>
        <v>0</v>
      </c>
      <c r="BJ152" s="64">
        <v>0</v>
      </c>
      <c r="BK152" s="64">
        <v>0</v>
      </c>
      <c r="BL152" s="25">
        <f>BM152+BN152</f>
        <v>0</v>
      </c>
      <c r="BM152" s="64">
        <v>0</v>
      </c>
      <c r="BN152" s="64">
        <v>0</v>
      </c>
      <c r="BO152" s="25">
        <f>+BP152+BS152</f>
        <v>0</v>
      </c>
      <c r="BP152" s="25">
        <f>BQ152+BR152</f>
        <v>0</v>
      </c>
      <c r="BQ152" s="64">
        <v>0</v>
      </c>
      <c r="BR152" s="64">
        <v>0</v>
      </c>
      <c r="BS152" s="25">
        <f>BT152+BU152</f>
        <v>0</v>
      </c>
      <c r="BT152" s="64">
        <v>0</v>
      </c>
      <c r="BU152" s="64">
        <v>0</v>
      </c>
      <c r="BV152" s="25">
        <f>+BW152+BZ152</f>
        <v>0</v>
      </c>
      <c r="BW152" s="25">
        <f>BX152+BY152</f>
        <v>0</v>
      </c>
      <c r="BX152" s="64">
        <v>0</v>
      </c>
      <c r="BY152" s="64">
        <v>0</v>
      </c>
      <c r="BZ152" s="25">
        <f>CA152+CB152</f>
        <v>0</v>
      </c>
      <c r="CA152" s="64">
        <v>0</v>
      </c>
      <c r="CB152" s="64">
        <v>0</v>
      </c>
      <c r="CC152" s="25">
        <f>+CD152+CG152</f>
        <v>0</v>
      </c>
      <c r="CD152" s="25">
        <f>CE152+CF152</f>
        <v>0</v>
      </c>
      <c r="CE152" s="64">
        <f t="shared" si="2149"/>
        <v>0</v>
      </c>
      <c r="CF152" s="64">
        <f t="shared" si="2149"/>
        <v>0</v>
      </c>
      <c r="CG152" s="25">
        <f>CH152+CI152</f>
        <v>0</v>
      </c>
      <c r="CH152" s="64">
        <f t="shared" si="2150"/>
        <v>0</v>
      </c>
      <c r="CI152" s="64">
        <f t="shared" si="2150"/>
        <v>0</v>
      </c>
      <c r="CJ152" s="25">
        <f>+CK152+CN152</f>
        <v>0</v>
      </c>
      <c r="CK152" s="25">
        <f>CL152+CM152</f>
        <v>0</v>
      </c>
      <c r="CL152" s="64">
        <v>0</v>
      </c>
      <c r="CM152" s="64">
        <v>0</v>
      </c>
      <c r="CN152" s="25">
        <f>CO152+CP152</f>
        <v>0</v>
      </c>
      <c r="CO152" s="64">
        <v>0</v>
      </c>
      <c r="CP152" s="64">
        <v>0</v>
      </c>
      <c r="CQ152" s="25">
        <f>+CR152+CU152</f>
        <v>0</v>
      </c>
      <c r="CR152" s="25">
        <f>CS152+CT152</f>
        <v>0</v>
      </c>
      <c r="CS152" s="64">
        <v>0</v>
      </c>
      <c r="CT152" s="64">
        <v>0</v>
      </c>
      <c r="CU152" s="25">
        <f>CV152+CW152</f>
        <v>0</v>
      </c>
      <c r="CV152" s="64">
        <v>0</v>
      </c>
      <c r="CW152" s="64">
        <v>0</v>
      </c>
      <c r="CX152" s="25">
        <f>+CY152+DB152</f>
        <v>0</v>
      </c>
      <c r="CY152" s="25">
        <f>CZ152+DA152</f>
        <v>0</v>
      </c>
      <c r="CZ152" s="64">
        <v>0</v>
      </c>
      <c r="DA152" s="64">
        <v>0</v>
      </c>
      <c r="DB152" s="25">
        <f>DC152+DD152</f>
        <v>0</v>
      </c>
      <c r="DC152" s="64">
        <v>0</v>
      </c>
      <c r="DD152" s="64">
        <v>0</v>
      </c>
      <c r="DE152" s="25">
        <f>+DF152+DI152</f>
        <v>0</v>
      </c>
      <c r="DF152" s="25">
        <f>DG152+DH152</f>
        <v>0</v>
      </c>
      <c r="DG152" s="64">
        <f t="shared" si="2151"/>
        <v>0</v>
      </c>
      <c r="DH152" s="64">
        <f t="shared" si="2151"/>
        <v>0</v>
      </c>
      <c r="DI152" s="25">
        <f>DJ152+DK152</f>
        <v>0</v>
      </c>
      <c r="DJ152" s="64">
        <f t="shared" si="2152"/>
        <v>0</v>
      </c>
      <c r="DK152" s="64">
        <f t="shared" si="2152"/>
        <v>0</v>
      </c>
      <c r="DL152" s="25">
        <f>+DM152+DP152</f>
        <v>0</v>
      </c>
      <c r="DM152" s="25">
        <f>DN152+DO152</f>
        <v>0</v>
      </c>
      <c r="DN152" s="64">
        <f t="shared" si="2153"/>
        <v>0</v>
      </c>
      <c r="DO152" s="64">
        <f t="shared" si="2153"/>
        <v>0</v>
      </c>
      <c r="DP152" s="25">
        <f>DQ152+DR152</f>
        <v>0</v>
      </c>
      <c r="DQ152" s="64">
        <f t="shared" si="2154"/>
        <v>0</v>
      </c>
      <c r="DR152" s="64">
        <f t="shared" si="2154"/>
        <v>0</v>
      </c>
    </row>
    <row r="153" spans="1:122" s="30" customFormat="1" ht="15" customHeight="1" x14ac:dyDescent="0.25">
      <c r="A153" s="46"/>
      <c r="B153" s="75"/>
      <c r="C153" s="93" t="s">
        <v>82</v>
      </c>
      <c r="D153" s="25">
        <f>E153+H153</f>
        <v>0</v>
      </c>
      <c r="E153" s="25">
        <f>SUM(F153:G153)</f>
        <v>0</v>
      </c>
      <c r="F153" s="25">
        <f>SUM(F154:F157)</f>
        <v>0</v>
      </c>
      <c r="G153" s="25">
        <f>SUM(G154:G157)</f>
        <v>0</v>
      </c>
      <c r="H153" s="25">
        <f>SUM(I153:J153)</f>
        <v>0</v>
      </c>
      <c r="I153" s="25">
        <f>SUM(I154:I157)</f>
        <v>0</v>
      </c>
      <c r="J153" s="25">
        <f>SUM(J154:J157)</f>
        <v>0</v>
      </c>
      <c r="K153" s="25">
        <f t="shared" ref="K153" si="2155">L153+O153</f>
        <v>0</v>
      </c>
      <c r="L153" s="25">
        <f t="shared" ref="L153" si="2156">SUM(M153:N153)</f>
        <v>0</v>
      </c>
      <c r="M153" s="25">
        <f>SUM(M154:M157)</f>
        <v>0</v>
      </c>
      <c r="N153" s="25">
        <f>SUM(N154:N157)</f>
        <v>0</v>
      </c>
      <c r="O153" s="25">
        <f t="shared" ref="O153" si="2157">SUM(P153:Q153)</f>
        <v>0</v>
      </c>
      <c r="P153" s="25">
        <f>SUM(P154:P157)</f>
        <v>0</v>
      </c>
      <c r="Q153" s="25">
        <f>SUM(Q154:Q157)</f>
        <v>0</v>
      </c>
      <c r="R153" s="25">
        <f t="shared" ref="R153" si="2158">S153+V153</f>
        <v>0</v>
      </c>
      <c r="S153" s="25">
        <f t="shared" ref="S153" si="2159">SUM(T153:U153)</f>
        <v>0</v>
      </c>
      <c r="T153" s="25">
        <f>SUM(T154:T157)</f>
        <v>0</v>
      </c>
      <c r="U153" s="25">
        <f>SUM(U154:U157)</f>
        <v>0</v>
      </c>
      <c r="V153" s="25">
        <f t="shared" ref="V153" si="2160">SUM(W153:X153)</f>
        <v>0</v>
      </c>
      <c r="W153" s="25">
        <f>SUM(W154:W157)</f>
        <v>0</v>
      </c>
      <c r="X153" s="25">
        <f>SUM(X154:X157)</f>
        <v>0</v>
      </c>
      <c r="Y153" s="25">
        <f>Z153+AC153</f>
        <v>0</v>
      </c>
      <c r="Z153" s="25">
        <f>SUM(AA153:AB153)</f>
        <v>0</v>
      </c>
      <c r="AA153" s="25">
        <f>SUM(AA154:AA157)</f>
        <v>0</v>
      </c>
      <c r="AB153" s="25">
        <f>SUM(AB154:AB157)</f>
        <v>0</v>
      </c>
      <c r="AC153" s="25">
        <f>SUM(AD153:AE153)</f>
        <v>0</v>
      </c>
      <c r="AD153" s="25">
        <f>SUM(AD154:AD157)</f>
        <v>0</v>
      </c>
      <c r="AE153" s="25">
        <f>SUM(AE154:AE157)</f>
        <v>0</v>
      </c>
      <c r="AF153" s="25">
        <f t="shared" ref="AF153" si="2161">AG153+AJ153</f>
        <v>0</v>
      </c>
      <c r="AG153" s="25">
        <f>SUM(AH153:AI153)</f>
        <v>0</v>
      </c>
      <c r="AH153" s="25">
        <f>SUM(AH154:AH157)</f>
        <v>0</v>
      </c>
      <c r="AI153" s="25">
        <f>SUM(AI154:AI157)</f>
        <v>0</v>
      </c>
      <c r="AJ153" s="25">
        <f>SUM(AK153:AL153)</f>
        <v>0</v>
      </c>
      <c r="AK153" s="25">
        <f>SUM(AK154:AK157)</f>
        <v>0</v>
      </c>
      <c r="AL153" s="25">
        <f>SUM(AL154:AL157)</f>
        <v>0</v>
      </c>
      <c r="AM153" s="25">
        <f t="shared" ref="AM153" si="2162">AN153+AQ153</f>
        <v>0</v>
      </c>
      <c r="AN153" s="25">
        <f t="shared" ref="AN153" si="2163">SUM(AO153:AP153)</f>
        <v>0</v>
      </c>
      <c r="AO153" s="25">
        <f>SUM(AO154:AO157)</f>
        <v>0</v>
      </c>
      <c r="AP153" s="25">
        <f>SUM(AP154:AP157)</f>
        <v>0</v>
      </c>
      <c r="AQ153" s="25">
        <f t="shared" ref="AQ153" si="2164">SUM(AR153:AS153)</f>
        <v>0</v>
      </c>
      <c r="AR153" s="25">
        <f>SUM(AR154:AR157)</f>
        <v>0</v>
      </c>
      <c r="AS153" s="25">
        <f>SUM(AS154:AS157)</f>
        <v>0</v>
      </c>
      <c r="AT153" s="25">
        <f t="shared" ref="AT153" si="2165">AU153+AX153</f>
        <v>0</v>
      </c>
      <c r="AU153" s="25">
        <f t="shared" ref="AU153" si="2166">SUM(AV153:AW153)</f>
        <v>0</v>
      </c>
      <c r="AV153" s="25">
        <f>SUM(AV154:AV157)</f>
        <v>0</v>
      </c>
      <c r="AW153" s="25">
        <f>SUM(AW154:AW157)</f>
        <v>0</v>
      </c>
      <c r="AX153" s="25">
        <f>SUM(AY153:AZ153)</f>
        <v>0</v>
      </c>
      <c r="AY153" s="25">
        <f>SUM(AY154:AY157)</f>
        <v>0</v>
      </c>
      <c r="AZ153" s="25">
        <f>SUM(AZ154:AZ157)</f>
        <v>0</v>
      </c>
      <c r="BA153" s="25">
        <f t="shared" ref="BA153" si="2167">BB153+BE153</f>
        <v>0</v>
      </c>
      <c r="BB153" s="25">
        <f t="shared" ref="BB153" si="2168">SUM(BC153:BD153)</f>
        <v>0</v>
      </c>
      <c r="BC153" s="25">
        <f>SUM(BC154:BC157)</f>
        <v>0</v>
      </c>
      <c r="BD153" s="25">
        <f>SUM(BD154:BD157)</f>
        <v>0</v>
      </c>
      <c r="BE153" s="25">
        <f t="shared" ref="BE153" si="2169">SUM(BF153:BG153)</f>
        <v>0</v>
      </c>
      <c r="BF153" s="25">
        <f>SUM(BF154:BF157)</f>
        <v>0</v>
      </c>
      <c r="BG153" s="25">
        <f>SUM(BG154:BG157)</f>
        <v>0</v>
      </c>
      <c r="BH153" s="25">
        <f t="shared" ref="BH153" si="2170">BI153+BL153</f>
        <v>0</v>
      </c>
      <c r="BI153" s="25">
        <f>SUM(BJ153:BK153)</f>
        <v>0</v>
      </c>
      <c r="BJ153" s="25">
        <f>SUM(BJ154:BJ157)</f>
        <v>0</v>
      </c>
      <c r="BK153" s="25">
        <f>SUM(BK154:BK157)</f>
        <v>0</v>
      </c>
      <c r="BL153" s="25">
        <f>SUM(BM153:BN153)</f>
        <v>0</v>
      </c>
      <c r="BM153" s="25">
        <f>SUM(BM154:BM157)</f>
        <v>0</v>
      </c>
      <c r="BN153" s="25">
        <f>SUM(BN154:BN157)</f>
        <v>0</v>
      </c>
      <c r="BO153" s="25">
        <f t="shared" ref="BO153" si="2171">BP153+BS153</f>
        <v>0</v>
      </c>
      <c r="BP153" s="25">
        <f t="shared" ref="BP153" si="2172">SUM(BQ153:BR153)</f>
        <v>0</v>
      </c>
      <c r="BQ153" s="25">
        <f>SUM(BQ154:BQ157)</f>
        <v>0</v>
      </c>
      <c r="BR153" s="25">
        <f>SUM(BR154:BR157)</f>
        <v>0</v>
      </c>
      <c r="BS153" s="25">
        <f t="shared" ref="BS153" si="2173">SUM(BT153:BU153)</f>
        <v>0</v>
      </c>
      <c r="BT153" s="25">
        <f>SUM(BT154:BT157)</f>
        <v>0</v>
      </c>
      <c r="BU153" s="25">
        <f>SUM(BU154:BU157)</f>
        <v>0</v>
      </c>
      <c r="BV153" s="25">
        <f t="shared" ref="BV153" si="2174">BW153+BZ153</f>
        <v>0</v>
      </c>
      <c r="BW153" s="25">
        <f t="shared" ref="BW153" si="2175">SUM(BX153:BY153)</f>
        <v>0</v>
      </c>
      <c r="BX153" s="25">
        <f>SUM(BX154:BX157)</f>
        <v>0</v>
      </c>
      <c r="BY153" s="25">
        <f>SUM(BY154:BY157)</f>
        <v>0</v>
      </c>
      <c r="BZ153" s="25">
        <f t="shared" ref="BZ153" si="2176">SUM(CA153:CB153)</f>
        <v>0</v>
      </c>
      <c r="CA153" s="25">
        <f>SUM(CA154:CA157)</f>
        <v>0</v>
      </c>
      <c r="CB153" s="25">
        <f>SUM(CB154:CB157)</f>
        <v>0</v>
      </c>
      <c r="CC153" s="25">
        <f t="shared" ref="CC153" si="2177">CD153+CG153</f>
        <v>0</v>
      </c>
      <c r="CD153" s="25">
        <f t="shared" ref="CD153" si="2178">SUM(CE153:CF153)</f>
        <v>0</v>
      </c>
      <c r="CE153" s="25">
        <f>SUM(CE154:CE157)</f>
        <v>0</v>
      </c>
      <c r="CF153" s="25">
        <f>SUM(CF154:CF157)</f>
        <v>0</v>
      </c>
      <c r="CG153" s="25">
        <f t="shared" ref="CG153" si="2179">SUM(CH153:CI153)</f>
        <v>0</v>
      </c>
      <c r="CH153" s="25">
        <f>SUM(CH154:CH157)</f>
        <v>0</v>
      </c>
      <c r="CI153" s="25">
        <f>SUM(CI154:CI157)</f>
        <v>0</v>
      </c>
      <c r="CJ153" s="25">
        <f t="shared" ref="CJ153" si="2180">CK153+CN153</f>
        <v>0</v>
      </c>
      <c r="CK153" s="25">
        <f>SUM(CL153:CM153)</f>
        <v>0</v>
      </c>
      <c r="CL153" s="25">
        <f>SUM(CL154:CL157)</f>
        <v>0</v>
      </c>
      <c r="CM153" s="25">
        <f>SUM(CM154:CM157)</f>
        <v>0</v>
      </c>
      <c r="CN153" s="25">
        <f>SUM(CO153:CP153)</f>
        <v>0</v>
      </c>
      <c r="CO153" s="25">
        <f>SUM(CO154:CO157)</f>
        <v>0</v>
      </c>
      <c r="CP153" s="25">
        <f>SUM(CP154:CP157)</f>
        <v>0</v>
      </c>
      <c r="CQ153" s="25">
        <f t="shared" ref="CQ153" si="2181">CR153+CU153</f>
        <v>0</v>
      </c>
      <c r="CR153" s="25">
        <f t="shared" ref="CR153" si="2182">SUM(CS153:CT153)</f>
        <v>0</v>
      </c>
      <c r="CS153" s="25">
        <f>SUM(CS154:CS157)</f>
        <v>0</v>
      </c>
      <c r="CT153" s="25">
        <f>SUM(CT154:CT157)</f>
        <v>0</v>
      </c>
      <c r="CU153" s="25">
        <f t="shared" ref="CU153" si="2183">SUM(CV153:CW153)</f>
        <v>0</v>
      </c>
      <c r="CV153" s="25">
        <f>SUM(CV154:CV157)</f>
        <v>0</v>
      </c>
      <c r="CW153" s="25">
        <f>SUM(CW154:CW157)</f>
        <v>0</v>
      </c>
      <c r="CX153" s="25">
        <f t="shared" ref="CX153" si="2184">CY153+DB153</f>
        <v>0</v>
      </c>
      <c r="CY153" s="25">
        <f t="shared" ref="CY153" si="2185">SUM(CZ153:DA153)</f>
        <v>0</v>
      </c>
      <c r="CZ153" s="25">
        <f>SUM(CZ154:CZ157)</f>
        <v>0</v>
      </c>
      <c r="DA153" s="25">
        <f>SUM(DA154:DA157)</f>
        <v>0</v>
      </c>
      <c r="DB153" s="25">
        <f t="shared" ref="DB153" si="2186">SUM(DC153:DD153)</f>
        <v>0</v>
      </c>
      <c r="DC153" s="25">
        <f>SUM(DC154:DC157)</f>
        <v>0</v>
      </c>
      <c r="DD153" s="25">
        <f>SUM(DD154:DD157)</f>
        <v>0</v>
      </c>
      <c r="DE153" s="25">
        <f t="shared" ref="DE153" si="2187">DF153+DI153</f>
        <v>0</v>
      </c>
      <c r="DF153" s="25">
        <f t="shared" ref="DF153" si="2188">SUM(DG153:DH153)</f>
        <v>0</v>
      </c>
      <c r="DG153" s="25">
        <f>SUM(DG154:DG157)</f>
        <v>0</v>
      </c>
      <c r="DH153" s="25">
        <f>SUM(DH154:DH157)</f>
        <v>0</v>
      </c>
      <c r="DI153" s="25">
        <f t="shared" ref="DI153" si="2189">SUM(DJ153:DK153)</f>
        <v>0</v>
      </c>
      <c r="DJ153" s="25">
        <f>SUM(DJ154:DJ157)</f>
        <v>0</v>
      </c>
      <c r="DK153" s="25">
        <f>SUM(DK154:DK157)</f>
        <v>0</v>
      </c>
      <c r="DL153" s="25">
        <f>DM153+DP153</f>
        <v>0</v>
      </c>
      <c r="DM153" s="25">
        <f>SUM(DN153:DO153)</f>
        <v>0</v>
      </c>
      <c r="DN153" s="25">
        <f>SUM(DN154:DN157)</f>
        <v>0</v>
      </c>
      <c r="DO153" s="25">
        <f>SUM(DO154:DO157)</f>
        <v>0</v>
      </c>
      <c r="DP153" s="25">
        <f>SUM(DQ153:DR153)</f>
        <v>0</v>
      </c>
      <c r="DQ153" s="25">
        <f>SUM(DQ154:DQ157)</f>
        <v>0</v>
      </c>
      <c r="DR153" s="25">
        <f>SUM(DR154:DR157)</f>
        <v>0</v>
      </c>
    </row>
    <row r="154" spans="1:122" s="30" customFormat="1" ht="15" customHeight="1" x14ac:dyDescent="0.25">
      <c r="A154" s="46"/>
      <c r="B154" s="75"/>
      <c r="C154" s="57" t="s">
        <v>288</v>
      </c>
      <c r="D154" s="25">
        <f t="shared" ref="D154:D159" si="2190">+E154+H154</f>
        <v>0</v>
      </c>
      <c r="E154" s="25">
        <f t="shared" ref="E154:E159" si="2191">F154+G154</f>
        <v>0</v>
      </c>
      <c r="F154" s="64">
        <v>0</v>
      </c>
      <c r="G154" s="64">
        <v>0</v>
      </c>
      <c r="H154" s="25">
        <f t="shared" ref="H154:H159" si="2192">I154+J154</f>
        <v>0</v>
      </c>
      <c r="I154" s="64">
        <v>0</v>
      </c>
      <c r="J154" s="64">
        <v>0</v>
      </c>
      <c r="K154" s="25">
        <f t="shared" ref="K154:K159" si="2193">+L154+O154</f>
        <v>0</v>
      </c>
      <c r="L154" s="25">
        <f t="shared" ref="L154:L159" si="2194">M154+N154</f>
        <v>0</v>
      </c>
      <c r="M154" s="64">
        <v>0</v>
      </c>
      <c r="N154" s="64">
        <v>0</v>
      </c>
      <c r="O154" s="25">
        <f t="shared" ref="O154:O159" si="2195">P154+Q154</f>
        <v>0</v>
      </c>
      <c r="P154" s="64">
        <v>0</v>
      </c>
      <c r="Q154" s="64">
        <v>0</v>
      </c>
      <c r="R154" s="25">
        <f t="shared" ref="R154:R159" si="2196">+S154+V154</f>
        <v>0</v>
      </c>
      <c r="S154" s="25">
        <f t="shared" ref="S154:S159" si="2197">T154+U154</f>
        <v>0</v>
      </c>
      <c r="T154" s="64">
        <v>0</v>
      </c>
      <c r="U154" s="64">
        <v>0</v>
      </c>
      <c r="V154" s="25">
        <f t="shared" ref="V154:V159" si="2198">W154+X154</f>
        <v>0</v>
      </c>
      <c r="W154" s="64">
        <v>0</v>
      </c>
      <c r="X154" s="64">
        <v>0</v>
      </c>
      <c r="Y154" s="25">
        <f t="shared" ref="Y154:Y159" si="2199">+Z154+AC154</f>
        <v>0</v>
      </c>
      <c r="Z154" s="25">
        <f t="shared" ref="Z154:Z159" si="2200">AA154+AB154</f>
        <v>0</v>
      </c>
      <c r="AA154" s="64">
        <f t="shared" ref="AA154:AB159" si="2201">+F154+M154+T154</f>
        <v>0</v>
      </c>
      <c r="AB154" s="64">
        <f t="shared" si="2201"/>
        <v>0</v>
      </c>
      <c r="AC154" s="25">
        <f t="shared" ref="AC154:AC159" si="2202">AD154+AE154</f>
        <v>0</v>
      </c>
      <c r="AD154" s="64">
        <f t="shared" ref="AD154:AE159" si="2203">+I154+P154+W154</f>
        <v>0</v>
      </c>
      <c r="AE154" s="64">
        <f t="shared" si="2203"/>
        <v>0</v>
      </c>
      <c r="AF154" s="25">
        <f t="shared" ref="AF154:AF159" si="2204">+AG154+AJ154</f>
        <v>0</v>
      </c>
      <c r="AG154" s="25">
        <f t="shared" ref="AG154:AG159" si="2205">AH154+AI154</f>
        <v>0</v>
      </c>
      <c r="AH154" s="64">
        <v>0</v>
      </c>
      <c r="AI154" s="64">
        <v>0</v>
      </c>
      <c r="AJ154" s="25">
        <f t="shared" ref="AJ154:AJ159" si="2206">AK154+AL154</f>
        <v>0</v>
      </c>
      <c r="AK154" s="64">
        <v>0</v>
      </c>
      <c r="AL154" s="64">
        <v>0</v>
      </c>
      <c r="AM154" s="25">
        <f t="shared" ref="AM154:AM159" si="2207">+AN154+AQ154</f>
        <v>0</v>
      </c>
      <c r="AN154" s="25">
        <f t="shared" ref="AN154:AN159" si="2208">AO154+AP154</f>
        <v>0</v>
      </c>
      <c r="AO154" s="64">
        <v>0</v>
      </c>
      <c r="AP154" s="64">
        <v>0</v>
      </c>
      <c r="AQ154" s="25">
        <f t="shared" ref="AQ154:AQ159" si="2209">AR154+AS154</f>
        <v>0</v>
      </c>
      <c r="AR154" s="64">
        <v>0</v>
      </c>
      <c r="AS154" s="64">
        <v>0</v>
      </c>
      <c r="AT154" s="25">
        <f t="shared" ref="AT154:AT159" si="2210">+AU154+AX154</f>
        <v>0</v>
      </c>
      <c r="AU154" s="25">
        <f t="shared" ref="AU154:AU159" si="2211">AV154+AW154</f>
        <v>0</v>
      </c>
      <c r="AV154" s="64">
        <v>0</v>
      </c>
      <c r="AW154" s="64">
        <v>0</v>
      </c>
      <c r="AX154" s="25">
        <f t="shared" ref="AX154:AX159" si="2212">AY154+AZ154</f>
        <v>0</v>
      </c>
      <c r="AY154" s="64">
        <v>0</v>
      </c>
      <c r="AZ154" s="64">
        <v>0</v>
      </c>
      <c r="BA154" s="25">
        <f t="shared" ref="BA154:BA159" si="2213">+BB154+BE154</f>
        <v>0</v>
      </c>
      <c r="BB154" s="25">
        <f t="shared" ref="BB154:BB159" si="2214">BC154+BD154</f>
        <v>0</v>
      </c>
      <c r="BC154" s="64">
        <f t="shared" ref="BC154:BD159" si="2215">+AH154+AO154+AV154</f>
        <v>0</v>
      </c>
      <c r="BD154" s="64">
        <f t="shared" si="2215"/>
        <v>0</v>
      </c>
      <c r="BE154" s="25">
        <f t="shared" ref="BE154:BE159" si="2216">BF154+BG154</f>
        <v>0</v>
      </c>
      <c r="BF154" s="64">
        <f t="shared" ref="BF154:BG159" si="2217">+AK154+AR154+AY154</f>
        <v>0</v>
      </c>
      <c r="BG154" s="64">
        <f t="shared" si="2217"/>
        <v>0</v>
      </c>
      <c r="BH154" s="25">
        <f t="shared" ref="BH154:BH159" si="2218">+BI154+BL154</f>
        <v>0</v>
      </c>
      <c r="BI154" s="25">
        <f t="shared" ref="BI154:BI159" si="2219">BJ154+BK154</f>
        <v>0</v>
      </c>
      <c r="BJ154" s="64">
        <v>0</v>
      </c>
      <c r="BK154" s="64">
        <v>0</v>
      </c>
      <c r="BL154" s="25">
        <f t="shared" ref="BL154:BL159" si="2220">BM154+BN154</f>
        <v>0</v>
      </c>
      <c r="BM154" s="64">
        <v>0</v>
      </c>
      <c r="BN154" s="64">
        <v>0</v>
      </c>
      <c r="BO154" s="25">
        <f t="shared" ref="BO154:BO159" si="2221">+BP154+BS154</f>
        <v>0</v>
      </c>
      <c r="BP154" s="25">
        <f t="shared" ref="BP154:BP159" si="2222">BQ154+BR154</f>
        <v>0</v>
      </c>
      <c r="BQ154" s="64">
        <v>0</v>
      </c>
      <c r="BR154" s="64">
        <v>0</v>
      </c>
      <c r="BS154" s="25">
        <f t="shared" ref="BS154:BS159" si="2223">BT154+BU154</f>
        <v>0</v>
      </c>
      <c r="BT154" s="64">
        <v>0</v>
      </c>
      <c r="BU154" s="64">
        <v>0</v>
      </c>
      <c r="BV154" s="25">
        <f t="shared" ref="BV154:BV159" si="2224">+BW154+BZ154</f>
        <v>0</v>
      </c>
      <c r="BW154" s="25">
        <f t="shared" ref="BW154:BW159" si="2225">BX154+BY154</f>
        <v>0</v>
      </c>
      <c r="BX154" s="64">
        <v>0</v>
      </c>
      <c r="BY154" s="64">
        <v>0</v>
      </c>
      <c r="BZ154" s="25">
        <f t="shared" ref="BZ154:BZ159" si="2226">CA154+CB154</f>
        <v>0</v>
      </c>
      <c r="CA154" s="64">
        <v>0</v>
      </c>
      <c r="CB154" s="64">
        <v>0</v>
      </c>
      <c r="CC154" s="25">
        <f t="shared" ref="CC154:CC159" si="2227">+CD154+CG154</f>
        <v>0</v>
      </c>
      <c r="CD154" s="25">
        <f t="shared" ref="CD154:CD159" si="2228">CE154+CF154</f>
        <v>0</v>
      </c>
      <c r="CE154" s="64">
        <f t="shared" ref="CE154:CF159" si="2229">+BJ154+BQ154+BX154</f>
        <v>0</v>
      </c>
      <c r="CF154" s="64">
        <f t="shared" si="2229"/>
        <v>0</v>
      </c>
      <c r="CG154" s="25">
        <f t="shared" ref="CG154:CG159" si="2230">CH154+CI154</f>
        <v>0</v>
      </c>
      <c r="CH154" s="64">
        <f t="shared" ref="CH154:CI159" si="2231">+BM154+BT154+CA154</f>
        <v>0</v>
      </c>
      <c r="CI154" s="64">
        <f t="shared" si="2231"/>
        <v>0</v>
      </c>
      <c r="CJ154" s="25">
        <f t="shared" ref="CJ154:CJ159" si="2232">+CK154+CN154</f>
        <v>0</v>
      </c>
      <c r="CK154" s="25">
        <f t="shared" ref="CK154:CK159" si="2233">CL154+CM154</f>
        <v>0</v>
      </c>
      <c r="CL154" s="64">
        <v>0</v>
      </c>
      <c r="CM154" s="64">
        <v>0</v>
      </c>
      <c r="CN154" s="25">
        <f t="shared" ref="CN154:CN159" si="2234">CO154+CP154</f>
        <v>0</v>
      </c>
      <c r="CO154" s="64">
        <v>0</v>
      </c>
      <c r="CP154" s="64">
        <v>0</v>
      </c>
      <c r="CQ154" s="25">
        <f t="shared" ref="CQ154:CQ159" si="2235">+CR154+CU154</f>
        <v>0</v>
      </c>
      <c r="CR154" s="25">
        <f t="shared" ref="CR154:CR159" si="2236">CS154+CT154</f>
        <v>0</v>
      </c>
      <c r="CS154" s="64">
        <v>0</v>
      </c>
      <c r="CT154" s="64">
        <v>0</v>
      </c>
      <c r="CU154" s="25">
        <f t="shared" ref="CU154:CU159" si="2237">CV154+CW154</f>
        <v>0</v>
      </c>
      <c r="CV154" s="64">
        <v>0</v>
      </c>
      <c r="CW154" s="64">
        <v>0</v>
      </c>
      <c r="CX154" s="25">
        <f t="shared" ref="CX154:CX159" si="2238">+CY154+DB154</f>
        <v>0</v>
      </c>
      <c r="CY154" s="25">
        <f t="shared" ref="CY154:CY159" si="2239">CZ154+DA154</f>
        <v>0</v>
      </c>
      <c r="CZ154" s="64">
        <v>0</v>
      </c>
      <c r="DA154" s="64">
        <v>0</v>
      </c>
      <c r="DB154" s="25">
        <f t="shared" ref="DB154:DB159" si="2240">DC154+DD154</f>
        <v>0</v>
      </c>
      <c r="DC154" s="64">
        <v>0</v>
      </c>
      <c r="DD154" s="64">
        <v>0</v>
      </c>
      <c r="DE154" s="25">
        <f t="shared" ref="DE154:DE159" si="2241">+DF154+DI154</f>
        <v>0</v>
      </c>
      <c r="DF154" s="25">
        <f t="shared" ref="DF154:DF159" si="2242">DG154+DH154</f>
        <v>0</v>
      </c>
      <c r="DG154" s="64">
        <f t="shared" ref="DG154:DH159" si="2243">+CL154+CS154+CZ154</f>
        <v>0</v>
      </c>
      <c r="DH154" s="64">
        <f t="shared" si="2243"/>
        <v>0</v>
      </c>
      <c r="DI154" s="25">
        <f t="shared" ref="DI154:DI159" si="2244">DJ154+DK154</f>
        <v>0</v>
      </c>
      <c r="DJ154" s="64">
        <f t="shared" ref="DJ154:DK159" si="2245">+CO154+CV154+DC154</f>
        <v>0</v>
      </c>
      <c r="DK154" s="64">
        <f t="shared" si="2245"/>
        <v>0</v>
      </c>
      <c r="DL154" s="25">
        <f t="shared" ref="DL154:DL159" si="2246">+DM154+DP154</f>
        <v>0</v>
      </c>
      <c r="DM154" s="25">
        <f t="shared" ref="DM154:DM159" si="2247">DN154+DO154</f>
        <v>0</v>
      </c>
      <c r="DN154" s="64">
        <f t="shared" ref="DN154:DO159" si="2248">AA154+BC154+CE154+DG154</f>
        <v>0</v>
      </c>
      <c r="DO154" s="64">
        <f t="shared" si="2248"/>
        <v>0</v>
      </c>
      <c r="DP154" s="25">
        <f t="shared" ref="DP154:DP159" si="2249">DQ154+DR154</f>
        <v>0</v>
      </c>
      <c r="DQ154" s="64">
        <f t="shared" ref="DQ154:DR159" si="2250">AD154+BF154+CH154+DJ154</f>
        <v>0</v>
      </c>
      <c r="DR154" s="64">
        <f t="shared" si="2250"/>
        <v>0</v>
      </c>
    </row>
    <row r="155" spans="1:122" s="30" customFormat="1" ht="15" customHeight="1" x14ac:dyDescent="0.25">
      <c r="A155" s="46"/>
      <c r="B155" s="75"/>
      <c r="C155" s="57" t="s">
        <v>289</v>
      </c>
      <c r="D155" s="25">
        <f t="shared" si="2190"/>
        <v>0</v>
      </c>
      <c r="E155" s="25">
        <f t="shared" si="2191"/>
        <v>0</v>
      </c>
      <c r="F155" s="64">
        <v>0</v>
      </c>
      <c r="G155" s="64">
        <v>0</v>
      </c>
      <c r="H155" s="25">
        <f t="shared" si="2192"/>
        <v>0</v>
      </c>
      <c r="I155" s="64">
        <v>0</v>
      </c>
      <c r="J155" s="64">
        <v>0</v>
      </c>
      <c r="K155" s="25">
        <f t="shared" si="2193"/>
        <v>0</v>
      </c>
      <c r="L155" s="25">
        <f t="shared" si="2194"/>
        <v>0</v>
      </c>
      <c r="M155" s="64">
        <v>0</v>
      </c>
      <c r="N155" s="64">
        <v>0</v>
      </c>
      <c r="O155" s="25">
        <f t="shared" si="2195"/>
        <v>0</v>
      </c>
      <c r="P155" s="64">
        <v>0</v>
      </c>
      <c r="Q155" s="64">
        <v>0</v>
      </c>
      <c r="R155" s="25">
        <f t="shared" si="2196"/>
        <v>0</v>
      </c>
      <c r="S155" s="25">
        <f t="shared" si="2197"/>
        <v>0</v>
      </c>
      <c r="T155" s="64">
        <v>0</v>
      </c>
      <c r="U155" s="64">
        <v>0</v>
      </c>
      <c r="V155" s="25">
        <f t="shared" si="2198"/>
        <v>0</v>
      </c>
      <c r="W155" s="64">
        <v>0</v>
      </c>
      <c r="X155" s="64">
        <v>0</v>
      </c>
      <c r="Y155" s="25">
        <f t="shared" si="2199"/>
        <v>0</v>
      </c>
      <c r="Z155" s="25">
        <f t="shared" si="2200"/>
        <v>0</v>
      </c>
      <c r="AA155" s="64">
        <f t="shared" si="2201"/>
        <v>0</v>
      </c>
      <c r="AB155" s="64">
        <f t="shared" si="2201"/>
        <v>0</v>
      </c>
      <c r="AC155" s="25">
        <f t="shared" si="2202"/>
        <v>0</v>
      </c>
      <c r="AD155" s="64">
        <f t="shared" si="2203"/>
        <v>0</v>
      </c>
      <c r="AE155" s="64">
        <f t="shared" si="2203"/>
        <v>0</v>
      </c>
      <c r="AF155" s="25">
        <f t="shared" si="2204"/>
        <v>0</v>
      </c>
      <c r="AG155" s="25">
        <f t="shared" si="2205"/>
        <v>0</v>
      </c>
      <c r="AH155" s="64">
        <v>0</v>
      </c>
      <c r="AI155" s="64">
        <v>0</v>
      </c>
      <c r="AJ155" s="25">
        <f t="shared" si="2206"/>
        <v>0</v>
      </c>
      <c r="AK155" s="64">
        <v>0</v>
      </c>
      <c r="AL155" s="64">
        <v>0</v>
      </c>
      <c r="AM155" s="25">
        <f t="shared" si="2207"/>
        <v>0</v>
      </c>
      <c r="AN155" s="25">
        <f t="shared" si="2208"/>
        <v>0</v>
      </c>
      <c r="AO155" s="64">
        <v>0</v>
      </c>
      <c r="AP155" s="64">
        <v>0</v>
      </c>
      <c r="AQ155" s="25">
        <f t="shared" si="2209"/>
        <v>0</v>
      </c>
      <c r="AR155" s="64">
        <v>0</v>
      </c>
      <c r="AS155" s="64">
        <v>0</v>
      </c>
      <c r="AT155" s="25">
        <f t="shared" si="2210"/>
        <v>0</v>
      </c>
      <c r="AU155" s="25">
        <f t="shared" si="2211"/>
        <v>0</v>
      </c>
      <c r="AV155" s="64">
        <v>0</v>
      </c>
      <c r="AW155" s="64">
        <v>0</v>
      </c>
      <c r="AX155" s="25">
        <f t="shared" si="2212"/>
        <v>0</v>
      </c>
      <c r="AY155" s="64">
        <v>0</v>
      </c>
      <c r="AZ155" s="64">
        <v>0</v>
      </c>
      <c r="BA155" s="25">
        <f t="shared" si="2213"/>
        <v>0</v>
      </c>
      <c r="BB155" s="25">
        <f t="shared" si="2214"/>
        <v>0</v>
      </c>
      <c r="BC155" s="64">
        <f t="shared" si="2215"/>
        <v>0</v>
      </c>
      <c r="BD155" s="64">
        <f t="shared" si="2215"/>
        <v>0</v>
      </c>
      <c r="BE155" s="25">
        <f t="shared" si="2216"/>
        <v>0</v>
      </c>
      <c r="BF155" s="64">
        <f t="shared" si="2217"/>
        <v>0</v>
      </c>
      <c r="BG155" s="64">
        <f t="shared" si="2217"/>
        <v>0</v>
      </c>
      <c r="BH155" s="25">
        <f t="shared" si="2218"/>
        <v>0</v>
      </c>
      <c r="BI155" s="25">
        <f t="shared" si="2219"/>
        <v>0</v>
      </c>
      <c r="BJ155" s="64">
        <v>0</v>
      </c>
      <c r="BK155" s="64">
        <v>0</v>
      </c>
      <c r="BL155" s="25">
        <f t="shared" si="2220"/>
        <v>0</v>
      </c>
      <c r="BM155" s="64">
        <v>0</v>
      </c>
      <c r="BN155" s="64">
        <v>0</v>
      </c>
      <c r="BO155" s="25">
        <f t="shared" si="2221"/>
        <v>0</v>
      </c>
      <c r="BP155" s="25">
        <f t="shared" si="2222"/>
        <v>0</v>
      </c>
      <c r="BQ155" s="64">
        <v>0</v>
      </c>
      <c r="BR155" s="64">
        <v>0</v>
      </c>
      <c r="BS155" s="25">
        <f t="shared" si="2223"/>
        <v>0</v>
      </c>
      <c r="BT155" s="64">
        <v>0</v>
      </c>
      <c r="BU155" s="64">
        <v>0</v>
      </c>
      <c r="BV155" s="25">
        <f t="shared" si="2224"/>
        <v>0</v>
      </c>
      <c r="BW155" s="25">
        <f t="shared" si="2225"/>
        <v>0</v>
      </c>
      <c r="BX155" s="64">
        <v>0</v>
      </c>
      <c r="BY155" s="64">
        <v>0</v>
      </c>
      <c r="BZ155" s="25">
        <f t="shared" si="2226"/>
        <v>0</v>
      </c>
      <c r="CA155" s="64">
        <v>0</v>
      </c>
      <c r="CB155" s="64">
        <v>0</v>
      </c>
      <c r="CC155" s="25">
        <f t="shared" si="2227"/>
        <v>0</v>
      </c>
      <c r="CD155" s="25">
        <f t="shared" si="2228"/>
        <v>0</v>
      </c>
      <c r="CE155" s="64">
        <f t="shared" si="2229"/>
        <v>0</v>
      </c>
      <c r="CF155" s="64">
        <f t="shared" si="2229"/>
        <v>0</v>
      </c>
      <c r="CG155" s="25">
        <f t="shared" si="2230"/>
        <v>0</v>
      </c>
      <c r="CH155" s="64">
        <f t="shared" si="2231"/>
        <v>0</v>
      </c>
      <c r="CI155" s="64">
        <f t="shared" si="2231"/>
        <v>0</v>
      </c>
      <c r="CJ155" s="25">
        <f t="shared" si="2232"/>
        <v>0</v>
      </c>
      <c r="CK155" s="25">
        <f t="shared" si="2233"/>
        <v>0</v>
      </c>
      <c r="CL155" s="64">
        <v>0</v>
      </c>
      <c r="CM155" s="64">
        <v>0</v>
      </c>
      <c r="CN155" s="25">
        <f t="shared" si="2234"/>
        <v>0</v>
      </c>
      <c r="CO155" s="64">
        <v>0</v>
      </c>
      <c r="CP155" s="64">
        <v>0</v>
      </c>
      <c r="CQ155" s="25">
        <f t="shared" si="2235"/>
        <v>0</v>
      </c>
      <c r="CR155" s="25">
        <f t="shared" si="2236"/>
        <v>0</v>
      </c>
      <c r="CS155" s="64">
        <v>0</v>
      </c>
      <c r="CT155" s="64">
        <v>0</v>
      </c>
      <c r="CU155" s="25">
        <f t="shared" si="2237"/>
        <v>0</v>
      </c>
      <c r="CV155" s="64">
        <v>0</v>
      </c>
      <c r="CW155" s="64">
        <v>0</v>
      </c>
      <c r="CX155" s="25">
        <f t="shared" si="2238"/>
        <v>0</v>
      </c>
      <c r="CY155" s="25">
        <f t="shared" si="2239"/>
        <v>0</v>
      </c>
      <c r="CZ155" s="64">
        <v>0</v>
      </c>
      <c r="DA155" s="64">
        <v>0</v>
      </c>
      <c r="DB155" s="25">
        <f t="shared" si="2240"/>
        <v>0</v>
      </c>
      <c r="DC155" s="64">
        <v>0</v>
      </c>
      <c r="DD155" s="64">
        <v>0</v>
      </c>
      <c r="DE155" s="25">
        <f t="shared" si="2241"/>
        <v>0</v>
      </c>
      <c r="DF155" s="25">
        <f t="shared" si="2242"/>
        <v>0</v>
      </c>
      <c r="DG155" s="64">
        <f t="shared" si="2243"/>
        <v>0</v>
      </c>
      <c r="DH155" s="64">
        <f t="shared" si="2243"/>
        <v>0</v>
      </c>
      <c r="DI155" s="25">
        <f t="shared" si="2244"/>
        <v>0</v>
      </c>
      <c r="DJ155" s="64">
        <f t="shared" si="2245"/>
        <v>0</v>
      </c>
      <c r="DK155" s="64">
        <f t="shared" si="2245"/>
        <v>0</v>
      </c>
      <c r="DL155" s="25">
        <f t="shared" si="2246"/>
        <v>0</v>
      </c>
      <c r="DM155" s="25">
        <f t="shared" si="2247"/>
        <v>0</v>
      </c>
      <c r="DN155" s="64">
        <f t="shared" si="2248"/>
        <v>0</v>
      </c>
      <c r="DO155" s="64">
        <f t="shared" si="2248"/>
        <v>0</v>
      </c>
      <c r="DP155" s="25">
        <f t="shared" si="2249"/>
        <v>0</v>
      </c>
      <c r="DQ155" s="64">
        <f t="shared" si="2250"/>
        <v>0</v>
      </c>
      <c r="DR155" s="64">
        <f t="shared" si="2250"/>
        <v>0</v>
      </c>
    </row>
    <row r="156" spans="1:122" s="30" customFormat="1" ht="15" customHeight="1" x14ac:dyDescent="0.25">
      <c r="A156" s="46"/>
      <c r="B156" s="75"/>
      <c r="C156" s="57" t="s">
        <v>290</v>
      </c>
      <c r="D156" s="25">
        <f t="shared" si="2190"/>
        <v>0</v>
      </c>
      <c r="E156" s="25">
        <f t="shared" si="2191"/>
        <v>0</v>
      </c>
      <c r="F156" s="64">
        <v>0</v>
      </c>
      <c r="G156" s="64">
        <v>0</v>
      </c>
      <c r="H156" s="25">
        <f t="shared" si="2192"/>
        <v>0</v>
      </c>
      <c r="I156" s="64">
        <v>0</v>
      </c>
      <c r="J156" s="64">
        <v>0</v>
      </c>
      <c r="K156" s="25">
        <f t="shared" si="2193"/>
        <v>0</v>
      </c>
      <c r="L156" s="25">
        <f t="shared" si="2194"/>
        <v>0</v>
      </c>
      <c r="M156" s="64">
        <v>0</v>
      </c>
      <c r="N156" s="64">
        <v>0</v>
      </c>
      <c r="O156" s="25">
        <f t="shared" si="2195"/>
        <v>0</v>
      </c>
      <c r="P156" s="64">
        <v>0</v>
      </c>
      <c r="Q156" s="64">
        <v>0</v>
      </c>
      <c r="R156" s="25">
        <f t="shared" si="2196"/>
        <v>0</v>
      </c>
      <c r="S156" s="25">
        <f t="shared" si="2197"/>
        <v>0</v>
      </c>
      <c r="T156" s="64">
        <v>0</v>
      </c>
      <c r="U156" s="64">
        <v>0</v>
      </c>
      <c r="V156" s="25">
        <f t="shared" si="2198"/>
        <v>0</v>
      </c>
      <c r="W156" s="64">
        <v>0</v>
      </c>
      <c r="X156" s="64">
        <v>0</v>
      </c>
      <c r="Y156" s="25">
        <f t="shared" si="2199"/>
        <v>0</v>
      </c>
      <c r="Z156" s="25">
        <f t="shared" si="2200"/>
        <v>0</v>
      </c>
      <c r="AA156" s="64">
        <f t="shared" si="2201"/>
        <v>0</v>
      </c>
      <c r="AB156" s="64">
        <f t="shared" si="2201"/>
        <v>0</v>
      </c>
      <c r="AC156" s="25">
        <f t="shared" si="2202"/>
        <v>0</v>
      </c>
      <c r="AD156" s="64">
        <f t="shared" si="2203"/>
        <v>0</v>
      </c>
      <c r="AE156" s="64">
        <f t="shared" si="2203"/>
        <v>0</v>
      </c>
      <c r="AF156" s="25">
        <f t="shared" si="2204"/>
        <v>0</v>
      </c>
      <c r="AG156" s="25">
        <f t="shared" si="2205"/>
        <v>0</v>
      </c>
      <c r="AH156" s="64">
        <v>0</v>
      </c>
      <c r="AI156" s="64">
        <v>0</v>
      </c>
      <c r="AJ156" s="25">
        <f t="shared" si="2206"/>
        <v>0</v>
      </c>
      <c r="AK156" s="64">
        <v>0</v>
      </c>
      <c r="AL156" s="64">
        <v>0</v>
      </c>
      <c r="AM156" s="25">
        <f t="shared" si="2207"/>
        <v>0</v>
      </c>
      <c r="AN156" s="25">
        <f t="shared" si="2208"/>
        <v>0</v>
      </c>
      <c r="AO156" s="64">
        <v>0</v>
      </c>
      <c r="AP156" s="64">
        <v>0</v>
      </c>
      <c r="AQ156" s="25">
        <f t="shared" si="2209"/>
        <v>0</v>
      </c>
      <c r="AR156" s="64">
        <v>0</v>
      </c>
      <c r="AS156" s="64">
        <v>0</v>
      </c>
      <c r="AT156" s="25">
        <f t="shared" si="2210"/>
        <v>0</v>
      </c>
      <c r="AU156" s="25">
        <f t="shared" si="2211"/>
        <v>0</v>
      </c>
      <c r="AV156" s="64">
        <v>0</v>
      </c>
      <c r="AW156" s="64">
        <v>0</v>
      </c>
      <c r="AX156" s="25">
        <f t="shared" si="2212"/>
        <v>0</v>
      </c>
      <c r="AY156" s="64">
        <v>0</v>
      </c>
      <c r="AZ156" s="64">
        <v>0</v>
      </c>
      <c r="BA156" s="25">
        <f t="shared" si="2213"/>
        <v>0</v>
      </c>
      <c r="BB156" s="25">
        <f t="shared" si="2214"/>
        <v>0</v>
      </c>
      <c r="BC156" s="64">
        <f t="shared" si="2215"/>
        <v>0</v>
      </c>
      <c r="BD156" s="64">
        <f t="shared" si="2215"/>
        <v>0</v>
      </c>
      <c r="BE156" s="25">
        <f t="shared" si="2216"/>
        <v>0</v>
      </c>
      <c r="BF156" s="64">
        <f t="shared" si="2217"/>
        <v>0</v>
      </c>
      <c r="BG156" s="64">
        <f t="shared" si="2217"/>
        <v>0</v>
      </c>
      <c r="BH156" s="25">
        <f t="shared" si="2218"/>
        <v>0</v>
      </c>
      <c r="BI156" s="25">
        <f t="shared" si="2219"/>
        <v>0</v>
      </c>
      <c r="BJ156" s="64">
        <v>0</v>
      </c>
      <c r="BK156" s="64">
        <v>0</v>
      </c>
      <c r="BL156" s="25">
        <f t="shared" si="2220"/>
        <v>0</v>
      </c>
      <c r="BM156" s="64">
        <v>0</v>
      </c>
      <c r="BN156" s="64">
        <v>0</v>
      </c>
      <c r="BO156" s="25">
        <f t="shared" si="2221"/>
        <v>0</v>
      </c>
      <c r="BP156" s="25">
        <f t="shared" si="2222"/>
        <v>0</v>
      </c>
      <c r="BQ156" s="64">
        <v>0</v>
      </c>
      <c r="BR156" s="64">
        <v>0</v>
      </c>
      <c r="BS156" s="25">
        <f t="shared" si="2223"/>
        <v>0</v>
      </c>
      <c r="BT156" s="64">
        <v>0</v>
      </c>
      <c r="BU156" s="64">
        <v>0</v>
      </c>
      <c r="BV156" s="25">
        <f t="shared" si="2224"/>
        <v>0</v>
      </c>
      <c r="BW156" s="25">
        <f t="shared" si="2225"/>
        <v>0</v>
      </c>
      <c r="BX156" s="64">
        <v>0</v>
      </c>
      <c r="BY156" s="64">
        <v>0</v>
      </c>
      <c r="BZ156" s="25">
        <f t="shared" si="2226"/>
        <v>0</v>
      </c>
      <c r="CA156" s="64">
        <v>0</v>
      </c>
      <c r="CB156" s="64">
        <v>0</v>
      </c>
      <c r="CC156" s="25">
        <f t="shared" si="2227"/>
        <v>0</v>
      </c>
      <c r="CD156" s="25">
        <f t="shared" si="2228"/>
        <v>0</v>
      </c>
      <c r="CE156" s="64">
        <f t="shared" si="2229"/>
        <v>0</v>
      </c>
      <c r="CF156" s="64">
        <f t="shared" si="2229"/>
        <v>0</v>
      </c>
      <c r="CG156" s="25">
        <f t="shared" si="2230"/>
        <v>0</v>
      </c>
      <c r="CH156" s="64">
        <f t="shared" si="2231"/>
        <v>0</v>
      </c>
      <c r="CI156" s="64">
        <f t="shared" si="2231"/>
        <v>0</v>
      </c>
      <c r="CJ156" s="25">
        <f t="shared" si="2232"/>
        <v>0</v>
      </c>
      <c r="CK156" s="25">
        <f t="shared" si="2233"/>
        <v>0</v>
      </c>
      <c r="CL156" s="64">
        <v>0</v>
      </c>
      <c r="CM156" s="64">
        <v>0</v>
      </c>
      <c r="CN156" s="25">
        <f t="shared" si="2234"/>
        <v>0</v>
      </c>
      <c r="CO156" s="64">
        <v>0</v>
      </c>
      <c r="CP156" s="64">
        <v>0</v>
      </c>
      <c r="CQ156" s="25">
        <f t="shared" si="2235"/>
        <v>0</v>
      </c>
      <c r="CR156" s="25">
        <f t="shared" si="2236"/>
        <v>0</v>
      </c>
      <c r="CS156" s="64">
        <v>0</v>
      </c>
      <c r="CT156" s="64">
        <v>0</v>
      </c>
      <c r="CU156" s="25">
        <f t="shared" si="2237"/>
        <v>0</v>
      </c>
      <c r="CV156" s="64">
        <v>0</v>
      </c>
      <c r="CW156" s="64">
        <v>0</v>
      </c>
      <c r="CX156" s="25">
        <f t="shared" si="2238"/>
        <v>0</v>
      </c>
      <c r="CY156" s="25">
        <f t="shared" si="2239"/>
        <v>0</v>
      </c>
      <c r="CZ156" s="64">
        <v>0</v>
      </c>
      <c r="DA156" s="64">
        <v>0</v>
      </c>
      <c r="DB156" s="25">
        <f t="shared" si="2240"/>
        <v>0</v>
      </c>
      <c r="DC156" s="64">
        <v>0</v>
      </c>
      <c r="DD156" s="64">
        <v>0</v>
      </c>
      <c r="DE156" s="25">
        <f t="shared" si="2241"/>
        <v>0</v>
      </c>
      <c r="DF156" s="25">
        <f t="shared" si="2242"/>
        <v>0</v>
      </c>
      <c r="DG156" s="64">
        <f t="shared" si="2243"/>
        <v>0</v>
      </c>
      <c r="DH156" s="64">
        <f t="shared" si="2243"/>
        <v>0</v>
      </c>
      <c r="DI156" s="25">
        <f t="shared" si="2244"/>
        <v>0</v>
      </c>
      <c r="DJ156" s="64">
        <f t="shared" si="2245"/>
        <v>0</v>
      </c>
      <c r="DK156" s="64">
        <f t="shared" si="2245"/>
        <v>0</v>
      </c>
      <c r="DL156" s="25">
        <f t="shared" si="2246"/>
        <v>0</v>
      </c>
      <c r="DM156" s="25">
        <f t="shared" si="2247"/>
        <v>0</v>
      </c>
      <c r="DN156" s="64">
        <f t="shared" si="2248"/>
        <v>0</v>
      </c>
      <c r="DO156" s="64">
        <f t="shared" si="2248"/>
        <v>0</v>
      </c>
      <c r="DP156" s="25">
        <f t="shared" si="2249"/>
        <v>0</v>
      </c>
      <c r="DQ156" s="64">
        <f t="shared" si="2250"/>
        <v>0</v>
      </c>
      <c r="DR156" s="64">
        <f t="shared" si="2250"/>
        <v>0</v>
      </c>
    </row>
    <row r="157" spans="1:122" s="30" customFormat="1" ht="15" customHeight="1" x14ac:dyDescent="0.25">
      <c r="A157" s="46"/>
      <c r="B157" s="75"/>
      <c r="C157" s="57" t="s">
        <v>291</v>
      </c>
      <c r="D157" s="25">
        <f t="shared" si="2190"/>
        <v>0</v>
      </c>
      <c r="E157" s="25">
        <f t="shared" si="2191"/>
        <v>0</v>
      </c>
      <c r="F157" s="64">
        <v>0</v>
      </c>
      <c r="G157" s="64">
        <v>0</v>
      </c>
      <c r="H157" s="25">
        <f t="shared" si="2192"/>
        <v>0</v>
      </c>
      <c r="I157" s="64">
        <v>0</v>
      </c>
      <c r="J157" s="64">
        <v>0</v>
      </c>
      <c r="K157" s="25">
        <f t="shared" si="2193"/>
        <v>0</v>
      </c>
      <c r="L157" s="25">
        <f t="shared" si="2194"/>
        <v>0</v>
      </c>
      <c r="M157" s="64">
        <v>0</v>
      </c>
      <c r="N157" s="64">
        <v>0</v>
      </c>
      <c r="O157" s="25">
        <f t="shared" si="2195"/>
        <v>0</v>
      </c>
      <c r="P157" s="64">
        <v>0</v>
      </c>
      <c r="Q157" s="64">
        <v>0</v>
      </c>
      <c r="R157" s="25">
        <f t="shared" si="2196"/>
        <v>0</v>
      </c>
      <c r="S157" s="25">
        <f t="shared" si="2197"/>
        <v>0</v>
      </c>
      <c r="T157" s="64">
        <v>0</v>
      </c>
      <c r="U157" s="64">
        <v>0</v>
      </c>
      <c r="V157" s="25">
        <f t="shared" si="2198"/>
        <v>0</v>
      </c>
      <c r="W157" s="64">
        <v>0</v>
      </c>
      <c r="X157" s="64">
        <v>0</v>
      </c>
      <c r="Y157" s="25">
        <f t="shared" si="2199"/>
        <v>0</v>
      </c>
      <c r="Z157" s="25">
        <f t="shared" si="2200"/>
        <v>0</v>
      </c>
      <c r="AA157" s="64">
        <f t="shared" si="2201"/>
        <v>0</v>
      </c>
      <c r="AB157" s="64">
        <f t="shared" si="2201"/>
        <v>0</v>
      </c>
      <c r="AC157" s="25">
        <f t="shared" si="2202"/>
        <v>0</v>
      </c>
      <c r="AD157" s="64">
        <f t="shared" si="2203"/>
        <v>0</v>
      </c>
      <c r="AE157" s="64">
        <f t="shared" si="2203"/>
        <v>0</v>
      </c>
      <c r="AF157" s="25">
        <f t="shared" si="2204"/>
        <v>0</v>
      </c>
      <c r="AG157" s="25">
        <f t="shared" si="2205"/>
        <v>0</v>
      </c>
      <c r="AH157" s="64">
        <v>0</v>
      </c>
      <c r="AI157" s="64">
        <v>0</v>
      </c>
      <c r="AJ157" s="25">
        <f t="shared" si="2206"/>
        <v>0</v>
      </c>
      <c r="AK157" s="64">
        <v>0</v>
      </c>
      <c r="AL157" s="64">
        <v>0</v>
      </c>
      <c r="AM157" s="25">
        <f t="shared" si="2207"/>
        <v>0</v>
      </c>
      <c r="AN157" s="25">
        <f t="shared" si="2208"/>
        <v>0</v>
      </c>
      <c r="AO157" s="64">
        <v>0</v>
      </c>
      <c r="AP157" s="64">
        <v>0</v>
      </c>
      <c r="AQ157" s="25">
        <f t="shared" si="2209"/>
        <v>0</v>
      </c>
      <c r="AR157" s="64">
        <v>0</v>
      </c>
      <c r="AS157" s="64">
        <v>0</v>
      </c>
      <c r="AT157" s="25">
        <f t="shared" si="2210"/>
        <v>0</v>
      </c>
      <c r="AU157" s="25">
        <f t="shared" si="2211"/>
        <v>0</v>
      </c>
      <c r="AV157" s="64">
        <v>0</v>
      </c>
      <c r="AW157" s="64">
        <v>0</v>
      </c>
      <c r="AX157" s="25">
        <f t="shared" si="2212"/>
        <v>0</v>
      </c>
      <c r="AY157" s="64">
        <v>0</v>
      </c>
      <c r="AZ157" s="64">
        <v>0</v>
      </c>
      <c r="BA157" s="25">
        <f t="shared" si="2213"/>
        <v>0</v>
      </c>
      <c r="BB157" s="25">
        <f t="shared" si="2214"/>
        <v>0</v>
      </c>
      <c r="BC157" s="64">
        <f t="shared" si="2215"/>
        <v>0</v>
      </c>
      <c r="BD157" s="64">
        <f t="shared" si="2215"/>
        <v>0</v>
      </c>
      <c r="BE157" s="25">
        <f t="shared" si="2216"/>
        <v>0</v>
      </c>
      <c r="BF157" s="64">
        <f t="shared" si="2217"/>
        <v>0</v>
      </c>
      <c r="BG157" s="64">
        <f t="shared" si="2217"/>
        <v>0</v>
      </c>
      <c r="BH157" s="25">
        <f t="shared" si="2218"/>
        <v>0</v>
      </c>
      <c r="BI157" s="25">
        <f t="shared" si="2219"/>
        <v>0</v>
      </c>
      <c r="BJ157" s="64">
        <v>0</v>
      </c>
      <c r="BK157" s="64">
        <v>0</v>
      </c>
      <c r="BL157" s="25">
        <f t="shared" si="2220"/>
        <v>0</v>
      </c>
      <c r="BM157" s="64">
        <v>0</v>
      </c>
      <c r="BN157" s="64">
        <v>0</v>
      </c>
      <c r="BO157" s="25">
        <f t="shared" si="2221"/>
        <v>0</v>
      </c>
      <c r="BP157" s="25">
        <f t="shared" si="2222"/>
        <v>0</v>
      </c>
      <c r="BQ157" s="64">
        <v>0</v>
      </c>
      <c r="BR157" s="64">
        <v>0</v>
      </c>
      <c r="BS157" s="25">
        <f t="shared" si="2223"/>
        <v>0</v>
      </c>
      <c r="BT157" s="64">
        <v>0</v>
      </c>
      <c r="BU157" s="64">
        <v>0</v>
      </c>
      <c r="BV157" s="25">
        <f t="shared" si="2224"/>
        <v>0</v>
      </c>
      <c r="BW157" s="25">
        <f t="shared" si="2225"/>
        <v>0</v>
      </c>
      <c r="BX157" s="64">
        <v>0</v>
      </c>
      <c r="BY157" s="64">
        <v>0</v>
      </c>
      <c r="BZ157" s="25">
        <f t="shared" si="2226"/>
        <v>0</v>
      </c>
      <c r="CA157" s="64">
        <v>0</v>
      </c>
      <c r="CB157" s="64">
        <v>0</v>
      </c>
      <c r="CC157" s="25">
        <f t="shared" si="2227"/>
        <v>0</v>
      </c>
      <c r="CD157" s="25">
        <f t="shared" si="2228"/>
        <v>0</v>
      </c>
      <c r="CE157" s="64">
        <f t="shared" si="2229"/>
        <v>0</v>
      </c>
      <c r="CF157" s="64">
        <f t="shared" si="2229"/>
        <v>0</v>
      </c>
      <c r="CG157" s="25">
        <f t="shared" si="2230"/>
        <v>0</v>
      </c>
      <c r="CH157" s="64">
        <f t="shared" si="2231"/>
        <v>0</v>
      </c>
      <c r="CI157" s="64">
        <f t="shared" si="2231"/>
        <v>0</v>
      </c>
      <c r="CJ157" s="25">
        <f t="shared" si="2232"/>
        <v>0</v>
      </c>
      <c r="CK157" s="25">
        <f t="shared" si="2233"/>
        <v>0</v>
      </c>
      <c r="CL157" s="64">
        <v>0</v>
      </c>
      <c r="CM157" s="64">
        <v>0</v>
      </c>
      <c r="CN157" s="25">
        <f t="shared" si="2234"/>
        <v>0</v>
      </c>
      <c r="CO157" s="64">
        <v>0</v>
      </c>
      <c r="CP157" s="64">
        <v>0</v>
      </c>
      <c r="CQ157" s="25">
        <f t="shared" si="2235"/>
        <v>0</v>
      </c>
      <c r="CR157" s="25">
        <f t="shared" si="2236"/>
        <v>0</v>
      </c>
      <c r="CS157" s="64">
        <v>0</v>
      </c>
      <c r="CT157" s="64">
        <v>0</v>
      </c>
      <c r="CU157" s="25">
        <f t="shared" si="2237"/>
        <v>0</v>
      </c>
      <c r="CV157" s="64">
        <v>0</v>
      </c>
      <c r="CW157" s="64">
        <v>0</v>
      </c>
      <c r="CX157" s="25">
        <f t="shared" si="2238"/>
        <v>0</v>
      </c>
      <c r="CY157" s="25">
        <f t="shared" si="2239"/>
        <v>0</v>
      </c>
      <c r="CZ157" s="64">
        <v>0</v>
      </c>
      <c r="DA157" s="64">
        <v>0</v>
      </c>
      <c r="DB157" s="25">
        <f t="shared" si="2240"/>
        <v>0</v>
      </c>
      <c r="DC157" s="64">
        <v>0</v>
      </c>
      <c r="DD157" s="64">
        <v>0</v>
      </c>
      <c r="DE157" s="25">
        <f t="shared" si="2241"/>
        <v>0</v>
      </c>
      <c r="DF157" s="25">
        <f t="shared" si="2242"/>
        <v>0</v>
      </c>
      <c r="DG157" s="64">
        <f t="shared" si="2243"/>
        <v>0</v>
      </c>
      <c r="DH157" s="64">
        <f t="shared" si="2243"/>
        <v>0</v>
      </c>
      <c r="DI157" s="25">
        <f t="shared" si="2244"/>
        <v>0</v>
      </c>
      <c r="DJ157" s="64">
        <f t="shared" si="2245"/>
        <v>0</v>
      </c>
      <c r="DK157" s="64">
        <f t="shared" si="2245"/>
        <v>0</v>
      </c>
      <c r="DL157" s="25">
        <f t="shared" si="2246"/>
        <v>0</v>
      </c>
      <c r="DM157" s="25">
        <f t="shared" si="2247"/>
        <v>0</v>
      </c>
      <c r="DN157" s="64">
        <f t="shared" si="2248"/>
        <v>0</v>
      </c>
      <c r="DO157" s="64">
        <f t="shared" si="2248"/>
        <v>0</v>
      </c>
      <c r="DP157" s="25">
        <f t="shared" si="2249"/>
        <v>0</v>
      </c>
      <c r="DQ157" s="64">
        <f t="shared" si="2250"/>
        <v>0</v>
      </c>
      <c r="DR157" s="64">
        <f t="shared" si="2250"/>
        <v>0</v>
      </c>
    </row>
    <row r="158" spans="1:122" s="30" customFormat="1" ht="15" customHeight="1" x14ac:dyDescent="0.25">
      <c r="A158" s="46"/>
      <c r="B158" s="75"/>
      <c r="C158" s="93" t="s">
        <v>364</v>
      </c>
      <c r="D158" s="25">
        <f t="shared" si="2190"/>
        <v>0</v>
      </c>
      <c r="E158" s="25">
        <f t="shared" si="2191"/>
        <v>0</v>
      </c>
      <c r="F158" s="64">
        <v>0</v>
      </c>
      <c r="G158" s="64">
        <v>0</v>
      </c>
      <c r="H158" s="25">
        <f t="shared" si="2192"/>
        <v>0</v>
      </c>
      <c r="I158" s="64">
        <v>0</v>
      </c>
      <c r="J158" s="64">
        <v>0</v>
      </c>
      <c r="K158" s="25">
        <f t="shared" si="2193"/>
        <v>0</v>
      </c>
      <c r="L158" s="25">
        <f t="shared" si="2194"/>
        <v>0</v>
      </c>
      <c r="M158" s="64">
        <v>0</v>
      </c>
      <c r="N158" s="64">
        <v>0</v>
      </c>
      <c r="O158" s="25">
        <f t="shared" si="2195"/>
        <v>0</v>
      </c>
      <c r="P158" s="64">
        <v>0</v>
      </c>
      <c r="Q158" s="64">
        <v>0</v>
      </c>
      <c r="R158" s="25">
        <f t="shared" si="2196"/>
        <v>0</v>
      </c>
      <c r="S158" s="25">
        <f t="shared" si="2197"/>
        <v>0</v>
      </c>
      <c r="T158" s="64">
        <v>0</v>
      </c>
      <c r="U158" s="64">
        <v>0</v>
      </c>
      <c r="V158" s="25">
        <f t="shared" si="2198"/>
        <v>0</v>
      </c>
      <c r="W158" s="64">
        <v>0</v>
      </c>
      <c r="X158" s="64">
        <v>0</v>
      </c>
      <c r="Y158" s="25">
        <f t="shared" si="2199"/>
        <v>0</v>
      </c>
      <c r="Z158" s="25">
        <f t="shared" si="2200"/>
        <v>0</v>
      </c>
      <c r="AA158" s="64">
        <f t="shared" si="2201"/>
        <v>0</v>
      </c>
      <c r="AB158" s="64">
        <f t="shared" si="2201"/>
        <v>0</v>
      </c>
      <c r="AC158" s="25">
        <f t="shared" si="2202"/>
        <v>0</v>
      </c>
      <c r="AD158" s="64">
        <f t="shared" si="2203"/>
        <v>0</v>
      </c>
      <c r="AE158" s="64">
        <f t="shared" si="2203"/>
        <v>0</v>
      </c>
      <c r="AF158" s="25">
        <f t="shared" si="2204"/>
        <v>0</v>
      </c>
      <c r="AG158" s="25">
        <f t="shared" si="2205"/>
        <v>0</v>
      </c>
      <c r="AH158" s="64">
        <v>0</v>
      </c>
      <c r="AI158" s="64">
        <v>0</v>
      </c>
      <c r="AJ158" s="25">
        <f t="shared" si="2206"/>
        <v>0</v>
      </c>
      <c r="AK158" s="64">
        <v>0</v>
      </c>
      <c r="AL158" s="64">
        <v>0</v>
      </c>
      <c r="AM158" s="25">
        <f t="shared" si="2207"/>
        <v>0</v>
      </c>
      <c r="AN158" s="25">
        <f t="shared" si="2208"/>
        <v>0</v>
      </c>
      <c r="AO158" s="64">
        <v>0</v>
      </c>
      <c r="AP158" s="64">
        <v>0</v>
      </c>
      <c r="AQ158" s="25">
        <f t="shared" si="2209"/>
        <v>0</v>
      </c>
      <c r="AR158" s="64">
        <v>0</v>
      </c>
      <c r="AS158" s="64">
        <v>0</v>
      </c>
      <c r="AT158" s="25">
        <f t="shared" si="2210"/>
        <v>0</v>
      </c>
      <c r="AU158" s="25">
        <f t="shared" si="2211"/>
        <v>0</v>
      </c>
      <c r="AV158" s="64">
        <v>0</v>
      </c>
      <c r="AW158" s="64">
        <v>0</v>
      </c>
      <c r="AX158" s="25">
        <f t="shared" si="2212"/>
        <v>0</v>
      </c>
      <c r="AY158" s="64">
        <v>0</v>
      </c>
      <c r="AZ158" s="64">
        <v>0</v>
      </c>
      <c r="BA158" s="25">
        <f t="shared" si="2213"/>
        <v>0</v>
      </c>
      <c r="BB158" s="25">
        <f t="shared" si="2214"/>
        <v>0</v>
      </c>
      <c r="BC158" s="64">
        <f t="shared" si="2215"/>
        <v>0</v>
      </c>
      <c r="BD158" s="64">
        <f t="shared" si="2215"/>
        <v>0</v>
      </c>
      <c r="BE158" s="25">
        <f t="shared" si="2216"/>
        <v>0</v>
      </c>
      <c r="BF158" s="64">
        <f t="shared" si="2217"/>
        <v>0</v>
      </c>
      <c r="BG158" s="64">
        <f t="shared" si="2217"/>
        <v>0</v>
      </c>
      <c r="BH158" s="25">
        <f t="shared" si="2218"/>
        <v>0</v>
      </c>
      <c r="BI158" s="25">
        <f t="shared" si="2219"/>
        <v>0</v>
      </c>
      <c r="BJ158" s="64">
        <v>0</v>
      </c>
      <c r="BK158" s="64">
        <v>0</v>
      </c>
      <c r="BL158" s="25">
        <f t="shared" si="2220"/>
        <v>0</v>
      </c>
      <c r="BM158" s="64">
        <v>0</v>
      </c>
      <c r="BN158" s="64">
        <v>0</v>
      </c>
      <c r="BO158" s="25">
        <f t="shared" si="2221"/>
        <v>0</v>
      </c>
      <c r="BP158" s="25">
        <f t="shared" si="2222"/>
        <v>0</v>
      </c>
      <c r="BQ158" s="64">
        <v>0</v>
      </c>
      <c r="BR158" s="64">
        <v>0</v>
      </c>
      <c r="BS158" s="25">
        <f t="shared" si="2223"/>
        <v>0</v>
      </c>
      <c r="BT158" s="64">
        <v>0</v>
      </c>
      <c r="BU158" s="64">
        <v>0</v>
      </c>
      <c r="BV158" s="25">
        <f t="shared" si="2224"/>
        <v>0</v>
      </c>
      <c r="BW158" s="25">
        <f t="shared" si="2225"/>
        <v>0</v>
      </c>
      <c r="BX158" s="64">
        <v>0</v>
      </c>
      <c r="BY158" s="64">
        <v>0</v>
      </c>
      <c r="BZ158" s="25">
        <f t="shared" si="2226"/>
        <v>0</v>
      </c>
      <c r="CA158" s="64">
        <v>0</v>
      </c>
      <c r="CB158" s="64">
        <v>0</v>
      </c>
      <c r="CC158" s="25">
        <f t="shared" si="2227"/>
        <v>0</v>
      </c>
      <c r="CD158" s="25">
        <f t="shared" si="2228"/>
        <v>0</v>
      </c>
      <c r="CE158" s="64">
        <f t="shared" si="2229"/>
        <v>0</v>
      </c>
      <c r="CF158" s="64">
        <f t="shared" si="2229"/>
        <v>0</v>
      </c>
      <c r="CG158" s="25">
        <f t="shared" si="2230"/>
        <v>0</v>
      </c>
      <c r="CH158" s="64">
        <f t="shared" si="2231"/>
        <v>0</v>
      </c>
      <c r="CI158" s="64">
        <f t="shared" si="2231"/>
        <v>0</v>
      </c>
      <c r="CJ158" s="25">
        <f t="shared" si="2232"/>
        <v>0</v>
      </c>
      <c r="CK158" s="25">
        <f t="shared" si="2233"/>
        <v>0</v>
      </c>
      <c r="CL158" s="64">
        <v>0</v>
      </c>
      <c r="CM158" s="64">
        <v>0</v>
      </c>
      <c r="CN158" s="25">
        <f t="shared" si="2234"/>
        <v>0</v>
      </c>
      <c r="CO158" s="64">
        <v>0</v>
      </c>
      <c r="CP158" s="64">
        <v>0</v>
      </c>
      <c r="CQ158" s="25">
        <f t="shared" si="2235"/>
        <v>0</v>
      </c>
      <c r="CR158" s="25">
        <f t="shared" si="2236"/>
        <v>0</v>
      </c>
      <c r="CS158" s="64">
        <v>0</v>
      </c>
      <c r="CT158" s="64">
        <v>0</v>
      </c>
      <c r="CU158" s="25">
        <f t="shared" si="2237"/>
        <v>0</v>
      </c>
      <c r="CV158" s="64">
        <v>0</v>
      </c>
      <c r="CW158" s="64">
        <v>0</v>
      </c>
      <c r="CX158" s="25">
        <f t="shared" si="2238"/>
        <v>0</v>
      </c>
      <c r="CY158" s="25">
        <f t="shared" si="2239"/>
        <v>0</v>
      </c>
      <c r="CZ158" s="64">
        <v>0</v>
      </c>
      <c r="DA158" s="64">
        <v>0</v>
      </c>
      <c r="DB158" s="25">
        <f t="shared" si="2240"/>
        <v>0</v>
      </c>
      <c r="DC158" s="64">
        <v>0</v>
      </c>
      <c r="DD158" s="64">
        <v>0</v>
      </c>
      <c r="DE158" s="25">
        <f t="shared" si="2241"/>
        <v>0</v>
      </c>
      <c r="DF158" s="25">
        <f t="shared" si="2242"/>
        <v>0</v>
      </c>
      <c r="DG158" s="64">
        <f t="shared" si="2243"/>
        <v>0</v>
      </c>
      <c r="DH158" s="64">
        <f t="shared" si="2243"/>
        <v>0</v>
      </c>
      <c r="DI158" s="25">
        <f t="shared" si="2244"/>
        <v>0</v>
      </c>
      <c r="DJ158" s="64">
        <f t="shared" si="2245"/>
        <v>0</v>
      </c>
      <c r="DK158" s="64">
        <f t="shared" si="2245"/>
        <v>0</v>
      </c>
      <c r="DL158" s="25">
        <f t="shared" si="2246"/>
        <v>0</v>
      </c>
      <c r="DM158" s="25">
        <f t="shared" si="2247"/>
        <v>0</v>
      </c>
      <c r="DN158" s="64">
        <f t="shared" si="2248"/>
        <v>0</v>
      </c>
      <c r="DO158" s="64">
        <f t="shared" si="2248"/>
        <v>0</v>
      </c>
      <c r="DP158" s="25">
        <f t="shared" si="2249"/>
        <v>0</v>
      </c>
      <c r="DQ158" s="64">
        <f t="shared" si="2250"/>
        <v>0</v>
      </c>
      <c r="DR158" s="64">
        <f t="shared" si="2250"/>
        <v>0</v>
      </c>
    </row>
    <row r="159" spans="1:122" s="30" customFormat="1" ht="15" customHeight="1" x14ac:dyDescent="0.25">
      <c r="A159" s="46"/>
      <c r="B159" s="75"/>
      <c r="C159" s="93" t="s">
        <v>44</v>
      </c>
      <c r="D159" s="25">
        <f t="shared" si="2190"/>
        <v>0</v>
      </c>
      <c r="E159" s="25">
        <f t="shared" si="2191"/>
        <v>0</v>
      </c>
      <c r="F159" s="64">
        <v>0</v>
      </c>
      <c r="G159" s="64">
        <v>0</v>
      </c>
      <c r="H159" s="25">
        <f t="shared" si="2192"/>
        <v>0</v>
      </c>
      <c r="I159" s="64">
        <v>0</v>
      </c>
      <c r="J159" s="64">
        <v>0</v>
      </c>
      <c r="K159" s="25">
        <f t="shared" si="2193"/>
        <v>0</v>
      </c>
      <c r="L159" s="25">
        <f t="shared" si="2194"/>
        <v>0</v>
      </c>
      <c r="M159" s="64">
        <v>0</v>
      </c>
      <c r="N159" s="64">
        <v>0</v>
      </c>
      <c r="O159" s="25">
        <f t="shared" si="2195"/>
        <v>0</v>
      </c>
      <c r="P159" s="64">
        <v>0</v>
      </c>
      <c r="Q159" s="64">
        <v>0</v>
      </c>
      <c r="R159" s="25">
        <f t="shared" si="2196"/>
        <v>0</v>
      </c>
      <c r="S159" s="25">
        <f t="shared" si="2197"/>
        <v>0</v>
      </c>
      <c r="T159" s="64">
        <v>0</v>
      </c>
      <c r="U159" s="64">
        <v>0</v>
      </c>
      <c r="V159" s="25">
        <f t="shared" si="2198"/>
        <v>0</v>
      </c>
      <c r="W159" s="64">
        <v>0</v>
      </c>
      <c r="X159" s="64">
        <v>0</v>
      </c>
      <c r="Y159" s="25">
        <f t="shared" si="2199"/>
        <v>0</v>
      </c>
      <c r="Z159" s="25">
        <f t="shared" si="2200"/>
        <v>0</v>
      </c>
      <c r="AA159" s="64">
        <f t="shared" si="2201"/>
        <v>0</v>
      </c>
      <c r="AB159" s="64">
        <f t="shared" si="2201"/>
        <v>0</v>
      </c>
      <c r="AC159" s="25">
        <f t="shared" si="2202"/>
        <v>0</v>
      </c>
      <c r="AD159" s="64">
        <f t="shared" si="2203"/>
        <v>0</v>
      </c>
      <c r="AE159" s="64">
        <f t="shared" si="2203"/>
        <v>0</v>
      </c>
      <c r="AF159" s="25">
        <f t="shared" si="2204"/>
        <v>0</v>
      </c>
      <c r="AG159" s="25">
        <f t="shared" si="2205"/>
        <v>0</v>
      </c>
      <c r="AH159" s="64">
        <v>0</v>
      </c>
      <c r="AI159" s="64">
        <v>0</v>
      </c>
      <c r="AJ159" s="25">
        <f t="shared" si="2206"/>
        <v>0</v>
      </c>
      <c r="AK159" s="64">
        <v>0</v>
      </c>
      <c r="AL159" s="64">
        <v>0</v>
      </c>
      <c r="AM159" s="25">
        <f t="shared" si="2207"/>
        <v>0</v>
      </c>
      <c r="AN159" s="25">
        <f t="shared" si="2208"/>
        <v>0</v>
      </c>
      <c r="AO159" s="64">
        <v>0</v>
      </c>
      <c r="AP159" s="64">
        <v>0</v>
      </c>
      <c r="AQ159" s="25">
        <f t="shared" si="2209"/>
        <v>0</v>
      </c>
      <c r="AR159" s="64">
        <v>0</v>
      </c>
      <c r="AS159" s="64">
        <v>0</v>
      </c>
      <c r="AT159" s="25">
        <f t="shared" si="2210"/>
        <v>0</v>
      </c>
      <c r="AU159" s="25">
        <f t="shared" si="2211"/>
        <v>0</v>
      </c>
      <c r="AV159" s="64">
        <v>0</v>
      </c>
      <c r="AW159" s="64">
        <v>0</v>
      </c>
      <c r="AX159" s="25">
        <f t="shared" si="2212"/>
        <v>0</v>
      </c>
      <c r="AY159" s="64">
        <v>0</v>
      </c>
      <c r="AZ159" s="64">
        <v>0</v>
      </c>
      <c r="BA159" s="25">
        <f t="shared" si="2213"/>
        <v>0</v>
      </c>
      <c r="BB159" s="25">
        <f t="shared" si="2214"/>
        <v>0</v>
      </c>
      <c r="BC159" s="64">
        <f t="shared" si="2215"/>
        <v>0</v>
      </c>
      <c r="BD159" s="64">
        <f t="shared" si="2215"/>
        <v>0</v>
      </c>
      <c r="BE159" s="25">
        <f t="shared" si="2216"/>
        <v>0</v>
      </c>
      <c r="BF159" s="64">
        <f t="shared" si="2217"/>
        <v>0</v>
      </c>
      <c r="BG159" s="64">
        <f t="shared" si="2217"/>
        <v>0</v>
      </c>
      <c r="BH159" s="25">
        <f t="shared" si="2218"/>
        <v>0</v>
      </c>
      <c r="BI159" s="25">
        <f t="shared" si="2219"/>
        <v>0</v>
      </c>
      <c r="BJ159" s="64">
        <v>0</v>
      </c>
      <c r="BK159" s="64">
        <v>0</v>
      </c>
      <c r="BL159" s="25">
        <f t="shared" si="2220"/>
        <v>0</v>
      </c>
      <c r="BM159" s="64">
        <v>0</v>
      </c>
      <c r="BN159" s="64">
        <v>0</v>
      </c>
      <c r="BO159" s="25">
        <f t="shared" si="2221"/>
        <v>0</v>
      </c>
      <c r="BP159" s="25">
        <f t="shared" si="2222"/>
        <v>0</v>
      </c>
      <c r="BQ159" s="64">
        <v>0</v>
      </c>
      <c r="BR159" s="64">
        <v>0</v>
      </c>
      <c r="BS159" s="25">
        <f t="shared" si="2223"/>
        <v>0</v>
      </c>
      <c r="BT159" s="64">
        <v>0</v>
      </c>
      <c r="BU159" s="64">
        <v>0</v>
      </c>
      <c r="BV159" s="25">
        <f t="shared" si="2224"/>
        <v>0</v>
      </c>
      <c r="BW159" s="25">
        <f t="shared" si="2225"/>
        <v>0</v>
      </c>
      <c r="BX159" s="64">
        <v>0</v>
      </c>
      <c r="BY159" s="64">
        <v>0</v>
      </c>
      <c r="BZ159" s="25">
        <f t="shared" si="2226"/>
        <v>0</v>
      </c>
      <c r="CA159" s="64">
        <v>0</v>
      </c>
      <c r="CB159" s="64">
        <v>0</v>
      </c>
      <c r="CC159" s="25">
        <f t="shared" si="2227"/>
        <v>0</v>
      </c>
      <c r="CD159" s="25">
        <f t="shared" si="2228"/>
        <v>0</v>
      </c>
      <c r="CE159" s="64">
        <f t="shared" si="2229"/>
        <v>0</v>
      </c>
      <c r="CF159" s="64">
        <f t="shared" si="2229"/>
        <v>0</v>
      </c>
      <c r="CG159" s="25">
        <f t="shared" si="2230"/>
        <v>0</v>
      </c>
      <c r="CH159" s="64">
        <f t="shared" si="2231"/>
        <v>0</v>
      </c>
      <c r="CI159" s="64">
        <f t="shared" si="2231"/>
        <v>0</v>
      </c>
      <c r="CJ159" s="25">
        <f t="shared" si="2232"/>
        <v>0</v>
      </c>
      <c r="CK159" s="25">
        <f t="shared" si="2233"/>
        <v>0</v>
      </c>
      <c r="CL159" s="64">
        <v>0</v>
      </c>
      <c r="CM159" s="64">
        <v>0</v>
      </c>
      <c r="CN159" s="25">
        <f t="shared" si="2234"/>
        <v>0</v>
      </c>
      <c r="CO159" s="64">
        <v>0</v>
      </c>
      <c r="CP159" s="64">
        <v>0</v>
      </c>
      <c r="CQ159" s="25">
        <f t="shared" si="2235"/>
        <v>0</v>
      </c>
      <c r="CR159" s="25">
        <f t="shared" si="2236"/>
        <v>0</v>
      </c>
      <c r="CS159" s="64">
        <v>0</v>
      </c>
      <c r="CT159" s="64">
        <v>0</v>
      </c>
      <c r="CU159" s="25">
        <f t="shared" si="2237"/>
        <v>0</v>
      </c>
      <c r="CV159" s="64">
        <v>0</v>
      </c>
      <c r="CW159" s="64">
        <v>0</v>
      </c>
      <c r="CX159" s="25">
        <f t="shared" si="2238"/>
        <v>0</v>
      </c>
      <c r="CY159" s="25">
        <f t="shared" si="2239"/>
        <v>0</v>
      </c>
      <c r="CZ159" s="64">
        <v>0</v>
      </c>
      <c r="DA159" s="64">
        <v>0</v>
      </c>
      <c r="DB159" s="25">
        <f t="shared" si="2240"/>
        <v>0</v>
      </c>
      <c r="DC159" s="64">
        <v>0</v>
      </c>
      <c r="DD159" s="64">
        <v>0</v>
      </c>
      <c r="DE159" s="25">
        <f t="shared" si="2241"/>
        <v>0</v>
      </c>
      <c r="DF159" s="25">
        <f t="shared" si="2242"/>
        <v>0</v>
      </c>
      <c r="DG159" s="64">
        <f t="shared" si="2243"/>
        <v>0</v>
      </c>
      <c r="DH159" s="64">
        <f t="shared" si="2243"/>
        <v>0</v>
      </c>
      <c r="DI159" s="25">
        <f t="shared" si="2244"/>
        <v>0</v>
      </c>
      <c r="DJ159" s="64">
        <f t="shared" si="2245"/>
        <v>0</v>
      </c>
      <c r="DK159" s="64">
        <f t="shared" si="2245"/>
        <v>0</v>
      </c>
      <c r="DL159" s="25">
        <f t="shared" si="2246"/>
        <v>0</v>
      </c>
      <c r="DM159" s="25">
        <f t="shared" si="2247"/>
        <v>0</v>
      </c>
      <c r="DN159" s="64">
        <f t="shared" si="2248"/>
        <v>0</v>
      </c>
      <c r="DO159" s="64">
        <f t="shared" si="2248"/>
        <v>0</v>
      </c>
      <c r="DP159" s="25">
        <f t="shared" si="2249"/>
        <v>0</v>
      </c>
      <c r="DQ159" s="64">
        <f t="shared" si="2250"/>
        <v>0</v>
      </c>
      <c r="DR159" s="64">
        <f t="shared" si="2250"/>
        <v>0</v>
      </c>
    </row>
    <row r="160" spans="1:122" s="30" customFormat="1" ht="15" customHeight="1" x14ac:dyDescent="0.25">
      <c r="A160" s="46"/>
      <c r="B160" s="75"/>
      <c r="C160" s="5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</row>
    <row r="161" spans="1:122" s="30" customFormat="1" ht="15" customHeight="1" x14ac:dyDescent="0.25">
      <c r="A161" s="44"/>
      <c r="B161" s="75" t="s">
        <v>83</v>
      </c>
      <c r="C161" s="93"/>
      <c r="D161" s="25">
        <f t="shared" ref="D161" si="2251">E161+H161</f>
        <v>0</v>
      </c>
      <c r="E161" s="25">
        <f t="shared" ref="E161" si="2252">SUM(F161:G161)</f>
        <v>0</v>
      </c>
      <c r="F161" s="25">
        <f>F162+F166+F169+F172+F173</f>
        <v>0</v>
      </c>
      <c r="G161" s="25">
        <f>G162+G166+G169+G172+G173</f>
        <v>0</v>
      </c>
      <c r="H161" s="25">
        <f t="shared" ref="H161" si="2253">SUM(I161:J161)</f>
        <v>0</v>
      </c>
      <c r="I161" s="25">
        <f>I162+I166+I169+I172+I173</f>
        <v>0</v>
      </c>
      <c r="J161" s="25">
        <f>J162+J166+J169+J172+J173</f>
        <v>0</v>
      </c>
      <c r="K161" s="25">
        <f t="shared" ref="K161:K162" si="2254">L161+O161</f>
        <v>0</v>
      </c>
      <c r="L161" s="25">
        <f t="shared" ref="L161:L162" si="2255">SUM(M161:N161)</f>
        <v>0</v>
      </c>
      <c r="M161" s="25">
        <f>M162+M166+M169+M172+M173</f>
        <v>0</v>
      </c>
      <c r="N161" s="25">
        <f>N162+N166+N169+N172+N173</f>
        <v>0</v>
      </c>
      <c r="O161" s="25">
        <f t="shared" ref="O161:O162" si="2256">SUM(P161:Q161)</f>
        <v>0</v>
      </c>
      <c r="P161" s="25">
        <f>P162+P166+P169+P172+P173</f>
        <v>0</v>
      </c>
      <c r="Q161" s="25">
        <f>Q162+Q166+Q169+Q172+Q173</f>
        <v>0</v>
      </c>
      <c r="R161" s="25">
        <f t="shared" ref="R161:R162" si="2257">S161+V161</f>
        <v>0</v>
      </c>
      <c r="S161" s="25">
        <f t="shared" ref="S161:S162" si="2258">SUM(T161:U161)</f>
        <v>0</v>
      </c>
      <c r="T161" s="25">
        <f>T162+T166+T169+T172+T173</f>
        <v>0</v>
      </c>
      <c r="U161" s="25">
        <f>U162+U166+U169+U172+U173</f>
        <v>0</v>
      </c>
      <c r="V161" s="25">
        <f t="shared" ref="V161:V162" si="2259">SUM(W161:X161)</f>
        <v>0</v>
      </c>
      <c r="W161" s="25">
        <f>W162+W166+W169+W172+W173</f>
        <v>0</v>
      </c>
      <c r="X161" s="25">
        <f>X162+X166+X169+X172+X173</f>
        <v>0</v>
      </c>
      <c r="Y161" s="25">
        <f t="shared" ref="Y161" si="2260">Z161+AC161</f>
        <v>0</v>
      </c>
      <c r="Z161" s="25">
        <f t="shared" ref="Z161" si="2261">SUM(AA161:AB161)</f>
        <v>0</v>
      </c>
      <c r="AA161" s="25">
        <f>AA162+AA166+AA169+AA172+AA173</f>
        <v>0</v>
      </c>
      <c r="AB161" s="25">
        <f>AB162+AB166+AB169+AB172+AB173</f>
        <v>0</v>
      </c>
      <c r="AC161" s="25">
        <f t="shared" ref="AC161" si="2262">SUM(AD161:AE161)</f>
        <v>0</v>
      </c>
      <c r="AD161" s="25">
        <f>AD162+AD166+AD169+AD172+AD173</f>
        <v>0</v>
      </c>
      <c r="AE161" s="25">
        <f>AE162+AE166+AE169+AE172+AE173</f>
        <v>0</v>
      </c>
      <c r="AF161" s="25">
        <f t="shared" ref="AF161:AF162" si="2263">AG161+AJ161</f>
        <v>0</v>
      </c>
      <c r="AG161" s="25">
        <f t="shared" ref="AG161" si="2264">SUM(AH161:AI161)</f>
        <v>0</v>
      </c>
      <c r="AH161" s="25">
        <f>AH162+AH166+AH169+AH172+AH173</f>
        <v>0</v>
      </c>
      <c r="AI161" s="25">
        <f>AI162+AI166+AI169+AI172+AI173</f>
        <v>0</v>
      </c>
      <c r="AJ161" s="25">
        <f t="shared" ref="AJ161" si="2265">SUM(AK161:AL161)</f>
        <v>0</v>
      </c>
      <c r="AK161" s="25">
        <f>AK162+AK166+AK169+AK172+AK173</f>
        <v>0</v>
      </c>
      <c r="AL161" s="25">
        <f>AL162+AL166+AL169+AL172+AL173</f>
        <v>0</v>
      </c>
      <c r="AM161" s="25">
        <f t="shared" ref="AM161:AM162" si="2266">AN161+AQ161</f>
        <v>0</v>
      </c>
      <c r="AN161" s="25">
        <f t="shared" ref="AN161:AN162" si="2267">SUM(AO161:AP161)</f>
        <v>0</v>
      </c>
      <c r="AO161" s="25">
        <f>AO162+AO166+AO169+AO172+AO173</f>
        <v>0</v>
      </c>
      <c r="AP161" s="25">
        <f>AP162+AP166+AP169+AP172+AP173</f>
        <v>0</v>
      </c>
      <c r="AQ161" s="25">
        <f t="shared" ref="AQ161:AQ162" si="2268">SUM(AR161:AS161)</f>
        <v>0</v>
      </c>
      <c r="AR161" s="25">
        <f>AR162+AR166+AR169+AR172+AR173</f>
        <v>0</v>
      </c>
      <c r="AS161" s="25">
        <f>AS162+AS166+AS169+AS172+AS173</f>
        <v>0</v>
      </c>
      <c r="AT161" s="25">
        <f t="shared" ref="AT161:AT162" si="2269">AU161+AX161</f>
        <v>0</v>
      </c>
      <c r="AU161" s="25">
        <f t="shared" ref="AU161:AU162" si="2270">SUM(AV161:AW161)</f>
        <v>0</v>
      </c>
      <c r="AV161" s="25">
        <f>AV162+AV166+AV169+AV172+AV173</f>
        <v>0</v>
      </c>
      <c r="AW161" s="25">
        <f>AW162+AW166+AW169+AW172+AW173</f>
        <v>0</v>
      </c>
      <c r="AX161" s="25">
        <f>SUM(AY161:AZ161)</f>
        <v>0</v>
      </c>
      <c r="AY161" s="25">
        <f>AY162+AY166+AY169+AY172+AY173</f>
        <v>0</v>
      </c>
      <c r="AZ161" s="25">
        <f>AZ162+AZ166+AZ169+AZ172+AZ173</f>
        <v>0</v>
      </c>
      <c r="BA161" s="25">
        <f t="shared" ref="BA161:BA162" si="2271">BB161+BE161</f>
        <v>0</v>
      </c>
      <c r="BB161" s="25">
        <f t="shared" ref="BB161:BB162" si="2272">SUM(BC161:BD161)</f>
        <v>0</v>
      </c>
      <c r="BC161" s="25">
        <f>BC162+BC166+BC169+BC172+BC173</f>
        <v>0</v>
      </c>
      <c r="BD161" s="25">
        <f>BD162+BD166+BD169+BD172+BD173</f>
        <v>0</v>
      </c>
      <c r="BE161" s="25">
        <f t="shared" ref="BE161:BE162" si="2273">SUM(BF161:BG161)</f>
        <v>0</v>
      </c>
      <c r="BF161" s="25">
        <f>BF162+BF166+BF169+BF172+BF173</f>
        <v>0</v>
      </c>
      <c r="BG161" s="25">
        <f>BG162+BG166+BG169+BG172+BG173</f>
        <v>0</v>
      </c>
      <c r="BH161" s="25">
        <f t="shared" ref="BH161:BH162" si="2274">BI161+BL161</f>
        <v>0</v>
      </c>
      <c r="BI161" s="25">
        <f t="shared" ref="BI161" si="2275">SUM(BJ161:BK161)</f>
        <v>0</v>
      </c>
      <c r="BJ161" s="25">
        <f>BJ162+BJ166+BJ169+BJ172+BJ173</f>
        <v>0</v>
      </c>
      <c r="BK161" s="25">
        <f>BK162+BK166+BK169+BK172+BK173</f>
        <v>0</v>
      </c>
      <c r="BL161" s="25">
        <f t="shared" ref="BL161" si="2276">SUM(BM161:BN161)</f>
        <v>0</v>
      </c>
      <c r="BM161" s="25">
        <f>BM162+BM166+BM169+BM172+BM173</f>
        <v>0</v>
      </c>
      <c r="BN161" s="25">
        <f>BN162+BN166+BN169+BN172+BN173</f>
        <v>0</v>
      </c>
      <c r="BO161" s="25">
        <f t="shared" ref="BO161:BO162" si="2277">BP161+BS161</f>
        <v>0</v>
      </c>
      <c r="BP161" s="25">
        <f t="shared" ref="BP161:BP162" si="2278">SUM(BQ161:BR161)</f>
        <v>0</v>
      </c>
      <c r="BQ161" s="25">
        <f>BQ162+BQ166+BQ169+BQ172+BQ173</f>
        <v>0</v>
      </c>
      <c r="BR161" s="25">
        <f>BR162+BR166+BR169+BR172+BR173</f>
        <v>0</v>
      </c>
      <c r="BS161" s="25">
        <f t="shared" ref="BS161:BS162" si="2279">SUM(BT161:BU161)</f>
        <v>0</v>
      </c>
      <c r="BT161" s="25">
        <f>BT162+BT166+BT169+BT172+BT173</f>
        <v>0</v>
      </c>
      <c r="BU161" s="25">
        <f>BU162+BU166+BU169+BU172+BU173</f>
        <v>0</v>
      </c>
      <c r="BV161" s="25">
        <f t="shared" ref="BV161:BV162" si="2280">BW161+BZ161</f>
        <v>0</v>
      </c>
      <c r="BW161" s="25">
        <f t="shared" ref="BW161:BW162" si="2281">SUM(BX161:BY161)</f>
        <v>0</v>
      </c>
      <c r="BX161" s="25">
        <f>BX162+BX166+BX169+BX172+BX173</f>
        <v>0</v>
      </c>
      <c r="BY161" s="25">
        <f>BY162+BY166+BY169+BY172+BY173</f>
        <v>0</v>
      </c>
      <c r="BZ161" s="25">
        <f t="shared" ref="BZ161:BZ162" si="2282">SUM(CA161:CB161)</f>
        <v>0</v>
      </c>
      <c r="CA161" s="25">
        <f>CA162+CA166+CA169+CA172+CA173</f>
        <v>0</v>
      </c>
      <c r="CB161" s="25">
        <f>CB162+CB166+CB169+CB172+CB173</f>
        <v>0</v>
      </c>
      <c r="CC161" s="25">
        <f t="shared" ref="CC161:CC162" si="2283">CD161+CG161</f>
        <v>0</v>
      </c>
      <c r="CD161" s="25">
        <f t="shared" ref="CD161:CD162" si="2284">SUM(CE161:CF161)</f>
        <v>0</v>
      </c>
      <c r="CE161" s="25">
        <f>CE162+CE166+CE169+CE172+CE173</f>
        <v>0</v>
      </c>
      <c r="CF161" s="25">
        <f>CF162+CF166+CF169+CF172+CF173</f>
        <v>0</v>
      </c>
      <c r="CG161" s="25">
        <f t="shared" ref="CG161:CG162" si="2285">SUM(CH161:CI161)</f>
        <v>0</v>
      </c>
      <c r="CH161" s="25">
        <f>CH162+CH166+CH169+CH172+CH173</f>
        <v>0</v>
      </c>
      <c r="CI161" s="25">
        <f>CI162+CI166+CI169+CI172+CI173</f>
        <v>0</v>
      </c>
      <c r="CJ161" s="25">
        <f t="shared" ref="CJ161:CJ162" si="2286">CK161+CN161</f>
        <v>0</v>
      </c>
      <c r="CK161" s="25">
        <f t="shared" ref="CK161" si="2287">SUM(CL161:CM161)</f>
        <v>0</v>
      </c>
      <c r="CL161" s="25">
        <f>CL162+CL166+CL169+CL172+CL173</f>
        <v>0</v>
      </c>
      <c r="CM161" s="25">
        <f>CM162+CM166+CM169+CM172+CM173</f>
        <v>0</v>
      </c>
      <c r="CN161" s="25">
        <f t="shared" ref="CN161" si="2288">SUM(CO161:CP161)</f>
        <v>0</v>
      </c>
      <c r="CO161" s="25">
        <f>CO162+CO166+CO169+CO172+CO173</f>
        <v>0</v>
      </c>
      <c r="CP161" s="25">
        <f>CP162+CP166+CP169+CP172+CP173</f>
        <v>0</v>
      </c>
      <c r="CQ161" s="25">
        <f t="shared" ref="CQ161:CQ162" si="2289">CR161+CU161</f>
        <v>0</v>
      </c>
      <c r="CR161" s="25">
        <f t="shared" ref="CR161:CR162" si="2290">SUM(CS161:CT161)</f>
        <v>0</v>
      </c>
      <c r="CS161" s="25">
        <f>CS162+CS166+CS169+CS172+CS173</f>
        <v>0</v>
      </c>
      <c r="CT161" s="25">
        <f>CT162+CT166+CT169+CT172+CT173</f>
        <v>0</v>
      </c>
      <c r="CU161" s="25">
        <f t="shared" ref="CU161:CU162" si="2291">SUM(CV161:CW161)</f>
        <v>0</v>
      </c>
      <c r="CV161" s="25">
        <f>CV162+CV166+CV169+CV172+CV173</f>
        <v>0</v>
      </c>
      <c r="CW161" s="25">
        <f>CW162+CW166+CW169+CW172+CW173</f>
        <v>0</v>
      </c>
      <c r="CX161" s="25">
        <f t="shared" ref="CX161:CX162" si="2292">CY161+DB161</f>
        <v>0</v>
      </c>
      <c r="CY161" s="25">
        <f t="shared" ref="CY161:CY162" si="2293">SUM(CZ161:DA161)</f>
        <v>0</v>
      </c>
      <c r="CZ161" s="25">
        <f>CZ162+CZ166+CZ169+CZ172+CZ173</f>
        <v>0</v>
      </c>
      <c r="DA161" s="25">
        <f>DA162+DA166+DA169+DA172+DA173</f>
        <v>0</v>
      </c>
      <c r="DB161" s="25">
        <f t="shared" ref="DB161:DB162" si="2294">SUM(DC161:DD161)</f>
        <v>0</v>
      </c>
      <c r="DC161" s="25">
        <f>DC162+DC166+DC169+DC172+DC173</f>
        <v>0</v>
      </c>
      <c r="DD161" s="25">
        <f>DD162+DD166+DD169+DD172+DD173</f>
        <v>0</v>
      </c>
      <c r="DE161" s="25">
        <f t="shared" ref="DE161:DE162" si="2295">DF161+DI161</f>
        <v>0</v>
      </c>
      <c r="DF161" s="25">
        <f t="shared" ref="DF161:DF162" si="2296">SUM(DG161:DH161)</f>
        <v>0</v>
      </c>
      <c r="DG161" s="25">
        <f>DG162+DG166+DG169+DG172+DG173</f>
        <v>0</v>
      </c>
      <c r="DH161" s="25">
        <f>DH162+DH166+DH169+DH172+DH173</f>
        <v>0</v>
      </c>
      <c r="DI161" s="25">
        <f t="shared" ref="DI161:DI162" si="2297">SUM(DJ161:DK161)</f>
        <v>0</v>
      </c>
      <c r="DJ161" s="25">
        <f>DJ162+DJ166+DJ169+DJ172+DJ173</f>
        <v>0</v>
      </c>
      <c r="DK161" s="25">
        <f>DK162+DK166+DK169+DK172+DK173</f>
        <v>0</v>
      </c>
      <c r="DL161" s="25">
        <f t="shared" ref="DL161" si="2298">DM161+DP161</f>
        <v>0</v>
      </c>
      <c r="DM161" s="25">
        <f t="shared" ref="DM161" si="2299">SUM(DN161:DO161)</f>
        <v>0</v>
      </c>
      <c r="DN161" s="25">
        <f>DN162+DN166+DN169+DN172+DN173</f>
        <v>0</v>
      </c>
      <c r="DO161" s="25">
        <f>DO162+DO166+DO169+DO172+DO173</f>
        <v>0</v>
      </c>
      <c r="DP161" s="25">
        <f t="shared" ref="DP161" si="2300">SUM(DQ161:DR161)</f>
        <v>0</v>
      </c>
      <c r="DQ161" s="25">
        <f>DQ162+DQ166+DQ169+DQ172+DQ173</f>
        <v>0</v>
      </c>
      <c r="DR161" s="25">
        <f>DR162+DR166+DR169+DR172+DR173</f>
        <v>0</v>
      </c>
    </row>
    <row r="162" spans="1:122" s="30" customFormat="1" ht="15" customHeight="1" x14ac:dyDescent="0.25">
      <c r="A162" s="46"/>
      <c r="B162" s="75"/>
      <c r="C162" s="93" t="s">
        <v>84</v>
      </c>
      <c r="D162" s="25">
        <f>E162+H162</f>
        <v>0</v>
      </c>
      <c r="E162" s="25">
        <f>SUM(F162:G162)</f>
        <v>0</v>
      </c>
      <c r="F162" s="25">
        <f>SUM(F163:F165)</f>
        <v>0</v>
      </c>
      <c r="G162" s="25">
        <f>SUM(G163:G165)</f>
        <v>0</v>
      </c>
      <c r="H162" s="25">
        <f>SUM(I162:J162)</f>
        <v>0</v>
      </c>
      <c r="I162" s="25">
        <f>SUM(I163:I165)</f>
        <v>0</v>
      </c>
      <c r="J162" s="25">
        <f>SUM(J163:J165)</f>
        <v>0</v>
      </c>
      <c r="K162" s="25">
        <f t="shared" si="2254"/>
        <v>0</v>
      </c>
      <c r="L162" s="25">
        <f t="shared" si="2255"/>
        <v>0</v>
      </c>
      <c r="M162" s="25">
        <f>SUM(M163:M165)</f>
        <v>0</v>
      </c>
      <c r="N162" s="25">
        <f>SUM(N163:N165)</f>
        <v>0</v>
      </c>
      <c r="O162" s="25">
        <f t="shared" si="2256"/>
        <v>0</v>
      </c>
      <c r="P162" s="25">
        <f>SUM(P163:P165)</f>
        <v>0</v>
      </c>
      <c r="Q162" s="25">
        <f>SUM(Q163:Q165)</f>
        <v>0</v>
      </c>
      <c r="R162" s="25">
        <f t="shared" si="2257"/>
        <v>0</v>
      </c>
      <c r="S162" s="25">
        <f t="shared" si="2258"/>
        <v>0</v>
      </c>
      <c r="T162" s="25">
        <f>SUM(T163:T165)</f>
        <v>0</v>
      </c>
      <c r="U162" s="25">
        <f>SUM(U163:U165)</f>
        <v>0</v>
      </c>
      <c r="V162" s="25">
        <f t="shared" si="2259"/>
        <v>0</v>
      </c>
      <c r="W162" s="25">
        <f>SUM(W163:W165)</f>
        <v>0</v>
      </c>
      <c r="X162" s="25">
        <f>SUM(X163:X165)</f>
        <v>0</v>
      </c>
      <c r="Y162" s="25">
        <f>Z162+AC162</f>
        <v>0</v>
      </c>
      <c r="Z162" s="25">
        <f>SUM(AA162:AB162)</f>
        <v>0</v>
      </c>
      <c r="AA162" s="25">
        <f>SUM(AA163:AA165)</f>
        <v>0</v>
      </c>
      <c r="AB162" s="25">
        <f>SUM(AB163:AB165)</f>
        <v>0</v>
      </c>
      <c r="AC162" s="25">
        <f>SUM(AD162:AE162)</f>
        <v>0</v>
      </c>
      <c r="AD162" s="25">
        <f>SUM(AD163:AD165)</f>
        <v>0</v>
      </c>
      <c r="AE162" s="25">
        <f>SUM(AE163:AE165)</f>
        <v>0</v>
      </c>
      <c r="AF162" s="25">
        <f t="shared" si="2263"/>
        <v>0</v>
      </c>
      <c r="AG162" s="25">
        <f>SUM(AH162:AI162)</f>
        <v>0</v>
      </c>
      <c r="AH162" s="25">
        <f>SUM(AH163:AH165)</f>
        <v>0</v>
      </c>
      <c r="AI162" s="25">
        <f>SUM(AI163:AI165)</f>
        <v>0</v>
      </c>
      <c r="AJ162" s="25">
        <f>SUM(AK162:AL162)</f>
        <v>0</v>
      </c>
      <c r="AK162" s="25">
        <f>SUM(AK163:AK165)</f>
        <v>0</v>
      </c>
      <c r="AL162" s="25">
        <f>SUM(AL163:AL165)</f>
        <v>0</v>
      </c>
      <c r="AM162" s="25">
        <f t="shared" si="2266"/>
        <v>0</v>
      </c>
      <c r="AN162" s="25">
        <f t="shared" si="2267"/>
        <v>0</v>
      </c>
      <c r="AO162" s="25">
        <f>SUM(AO163:AO165)</f>
        <v>0</v>
      </c>
      <c r="AP162" s="25">
        <f>SUM(AP163:AP165)</f>
        <v>0</v>
      </c>
      <c r="AQ162" s="25">
        <f t="shared" si="2268"/>
        <v>0</v>
      </c>
      <c r="AR162" s="25">
        <f>SUM(AR163:AR165)</f>
        <v>0</v>
      </c>
      <c r="AS162" s="25">
        <f>SUM(AS163:AS165)</f>
        <v>0</v>
      </c>
      <c r="AT162" s="25">
        <f t="shared" si="2269"/>
        <v>0</v>
      </c>
      <c r="AU162" s="25">
        <f t="shared" si="2270"/>
        <v>0</v>
      </c>
      <c r="AV162" s="25">
        <f>SUM(AV163:AV165)</f>
        <v>0</v>
      </c>
      <c r="AW162" s="25">
        <f>SUM(AW163:AW165)</f>
        <v>0</v>
      </c>
      <c r="AX162" s="25">
        <f t="shared" ref="AX162" si="2301">SUM(AY162:AZ162)</f>
        <v>0</v>
      </c>
      <c r="AY162" s="25">
        <f>SUM(AY163:AY165)</f>
        <v>0</v>
      </c>
      <c r="AZ162" s="25">
        <f t="shared" ref="AZ162" si="2302">SUM(AZ163:AZ165)</f>
        <v>0</v>
      </c>
      <c r="BA162" s="25">
        <f t="shared" si="2271"/>
        <v>0</v>
      </c>
      <c r="BB162" s="25">
        <f t="shared" si="2272"/>
        <v>0</v>
      </c>
      <c r="BC162" s="25">
        <f t="shared" ref="BC162:BD162" si="2303">SUM(BC163:BC165)</f>
        <v>0</v>
      </c>
      <c r="BD162" s="25">
        <f t="shared" si="2303"/>
        <v>0</v>
      </c>
      <c r="BE162" s="25">
        <f t="shared" si="2273"/>
        <v>0</v>
      </c>
      <c r="BF162" s="25">
        <f t="shared" ref="BF162:BG162" si="2304">SUM(BF163:BF165)</f>
        <v>0</v>
      </c>
      <c r="BG162" s="25">
        <f t="shared" si="2304"/>
        <v>0</v>
      </c>
      <c r="BH162" s="25">
        <f t="shared" si="2274"/>
        <v>0</v>
      </c>
      <c r="BI162" s="25">
        <f>SUM(BJ162:BK162)</f>
        <v>0</v>
      </c>
      <c r="BJ162" s="25">
        <f>SUM(BJ163:BJ165)</f>
        <v>0</v>
      </c>
      <c r="BK162" s="25">
        <f>SUM(BK163:BK165)</f>
        <v>0</v>
      </c>
      <c r="BL162" s="25">
        <f>SUM(BM162:BN162)</f>
        <v>0</v>
      </c>
      <c r="BM162" s="25">
        <f>SUM(BM163:BM165)</f>
        <v>0</v>
      </c>
      <c r="BN162" s="25">
        <f>SUM(BN163:BN165)</f>
        <v>0</v>
      </c>
      <c r="BO162" s="25">
        <f t="shared" si="2277"/>
        <v>0</v>
      </c>
      <c r="BP162" s="25">
        <f t="shared" si="2278"/>
        <v>0</v>
      </c>
      <c r="BQ162" s="25">
        <f t="shared" ref="BQ162:BR162" si="2305">SUM(BQ163:BQ165)</f>
        <v>0</v>
      </c>
      <c r="BR162" s="25">
        <f t="shared" si="2305"/>
        <v>0</v>
      </c>
      <c r="BS162" s="25">
        <f t="shared" si="2279"/>
        <v>0</v>
      </c>
      <c r="BT162" s="25">
        <f t="shared" ref="BT162:BU162" si="2306">SUM(BT163:BT165)</f>
        <v>0</v>
      </c>
      <c r="BU162" s="25">
        <f t="shared" si="2306"/>
        <v>0</v>
      </c>
      <c r="BV162" s="25">
        <f t="shared" si="2280"/>
        <v>0</v>
      </c>
      <c r="BW162" s="25">
        <f t="shared" si="2281"/>
        <v>0</v>
      </c>
      <c r="BX162" s="25">
        <f t="shared" ref="BX162:BY162" si="2307">SUM(BX163:BX165)</f>
        <v>0</v>
      </c>
      <c r="BY162" s="25">
        <f t="shared" si="2307"/>
        <v>0</v>
      </c>
      <c r="BZ162" s="25">
        <f t="shared" si="2282"/>
        <v>0</v>
      </c>
      <c r="CA162" s="25">
        <f t="shared" ref="CA162:CB162" si="2308">SUM(CA163:CA165)</f>
        <v>0</v>
      </c>
      <c r="CB162" s="25">
        <f t="shared" si="2308"/>
        <v>0</v>
      </c>
      <c r="CC162" s="25">
        <f t="shared" si="2283"/>
        <v>0</v>
      </c>
      <c r="CD162" s="25">
        <f t="shared" si="2284"/>
        <v>0</v>
      </c>
      <c r="CE162" s="25">
        <f t="shared" ref="CE162:CF162" si="2309">SUM(CE163:CE165)</f>
        <v>0</v>
      </c>
      <c r="CF162" s="25">
        <f t="shared" si="2309"/>
        <v>0</v>
      </c>
      <c r="CG162" s="25">
        <f t="shared" si="2285"/>
        <v>0</v>
      </c>
      <c r="CH162" s="25">
        <f t="shared" ref="CH162:CI162" si="2310">SUM(CH163:CH165)</f>
        <v>0</v>
      </c>
      <c r="CI162" s="25">
        <f t="shared" si="2310"/>
        <v>0</v>
      </c>
      <c r="CJ162" s="25">
        <f t="shared" si="2286"/>
        <v>0</v>
      </c>
      <c r="CK162" s="25">
        <f>SUM(CL162:CM162)</f>
        <v>0</v>
      </c>
      <c r="CL162" s="25">
        <f>SUM(CL163:CL165)</f>
        <v>0</v>
      </c>
      <c r="CM162" s="25">
        <f>SUM(CM163:CM165)</f>
        <v>0</v>
      </c>
      <c r="CN162" s="25">
        <f>SUM(CO162:CP162)</f>
        <v>0</v>
      </c>
      <c r="CO162" s="25">
        <f>SUM(CO163:CO165)</f>
        <v>0</v>
      </c>
      <c r="CP162" s="25">
        <f>SUM(CP163:CP165)</f>
        <v>0</v>
      </c>
      <c r="CQ162" s="25">
        <f t="shared" si="2289"/>
        <v>0</v>
      </c>
      <c r="CR162" s="25">
        <f t="shared" si="2290"/>
        <v>0</v>
      </c>
      <c r="CS162" s="25">
        <f t="shared" ref="CS162:CT162" si="2311">SUM(CS163:CS165)</f>
        <v>0</v>
      </c>
      <c r="CT162" s="25">
        <f t="shared" si="2311"/>
        <v>0</v>
      </c>
      <c r="CU162" s="25">
        <f t="shared" si="2291"/>
        <v>0</v>
      </c>
      <c r="CV162" s="25">
        <f t="shared" ref="CV162:CW162" si="2312">SUM(CV163:CV165)</f>
        <v>0</v>
      </c>
      <c r="CW162" s="25">
        <f t="shared" si="2312"/>
        <v>0</v>
      </c>
      <c r="CX162" s="25">
        <f t="shared" si="2292"/>
        <v>0</v>
      </c>
      <c r="CY162" s="25">
        <f t="shared" si="2293"/>
        <v>0</v>
      </c>
      <c r="CZ162" s="25">
        <f t="shared" ref="CZ162:DA162" si="2313">SUM(CZ163:CZ165)</f>
        <v>0</v>
      </c>
      <c r="DA162" s="25">
        <f t="shared" si="2313"/>
        <v>0</v>
      </c>
      <c r="DB162" s="25">
        <f t="shared" si="2294"/>
        <v>0</v>
      </c>
      <c r="DC162" s="25">
        <f t="shared" ref="DC162:DD162" si="2314">SUM(DC163:DC165)</f>
        <v>0</v>
      </c>
      <c r="DD162" s="25">
        <f t="shared" si="2314"/>
        <v>0</v>
      </c>
      <c r="DE162" s="25">
        <f t="shared" si="2295"/>
        <v>0</v>
      </c>
      <c r="DF162" s="25">
        <f t="shared" si="2296"/>
        <v>0</v>
      </c>
      <c r="DG162" s="25">
        <f t="shared" ref="DG162:DH162" si="2315">SUM(DG163:DG165)</f>
        <v>0</v>
      </c>
      <c r="DH162" s="25">
        <f t="shared" si="2315"/>
        <v>0</v>
      </c>
      <c r="DI162" s="25">
        <f t="shared" si="2297"/>
        <v>0</v>
      </c>
      <c r="DJ162" s="25">
        <f t="shared" ref="DJ162:DK162" si="2316">SUM(DJ163:DJ165)</f>
        <v>0</v>
      </c>
      <c r="DK162" s="25">
        <f t="shared" si="2316"/>
        <v>0</v>
      </c>
      <c r="DL162" s="25">
        <f>DM162+DP162</f>
        <v>0</v>
      </c>
      <c r="DM162" s="25">
        <f>SUM(DN162:DO162)</f>
        <v>0</v>
      </c>
      <c r="DN162" s="25">
        <f>SUM(DN163:DN165)</f>
        <v>0</v>
      </c>
      <c r="DO162" s="25">
        <f>SUM(DO163:DO165)</f>
        <v>0</v>
      </c>
      <c r="DP162" s="25">
        <f>SUM(DQ162:DR162)</f>
        <v>0</v>
      </c>
      <c r="DQ162" s="25">
        <f>SUM(DQ163:DQ165)</f>
        <v>0</v>
      </c>
      <c r="DR162" s="25">
        <f>SUM(DR163:DR165)</f>
        <v>0</v>
      </c>
    </row>
    <row r="163" spans="1:122" s="30" customFormat="1" ht="15" customHeight="1" x14ac:dyDescent="0.25">
      <c r="A163" s="46"/>
      <c r="B163" s="75"/>
      <c r="C163" s="57" t="s">
        <v>211</v>
      </c>
      <c r="D163" s="25">
        <f>+E163+H163</f>
        <v>0</v>
      </c>
      <c r="E163" s="25">
        <f>F163+G163</f>
        <v>0</v>
      </c>
      <c r="F163" s="64">
        <v>0</v>
      </c>
      <c r="G163" s="64">
        <v>0</v>
      </c>
      <c r="H163" s="25">
        <f>I163+J163</f>
        <v>0</v>
      </c>
      <c r="I163" s="64">
        <v>0</v>
      </c>
      <c r="J163" s="64">
        <v>0</v>
      </c>
      <c r="K163" s="25">
        <f>+L163+O163</f>
        <v>0</v>
      </c>
      <c r="L163" s="25">
        <f>M163+N163</f>
        <v>0</v>
      </c>
      <c r="M163" s="64">
        <v>0</v>
      </c>
      <c r="N163" s="64">
        <v>0</v>
      </c>
      <c r="O163" s="25">
        <f>P163+Q163</f>
        <v>0</v>
      </c>
      <c r="P163" s="64">
        <v>0</v>
      </c>
      <c r="Q163" s="64">
        <v>0</v>
      </c>
      <c r="R163" s="25">
        <f>+S163+V163</f>
        <v>0</v>
      </c>
      <c r="S163" s="25">
        <f>T163+U163</f>
        <v>0</v>
      </c>
      <c r="T163" s="64">
        <v>0</v>
      </c>
      <c r="U163" s="64">
        <v>0</v>
      </c>
      <c r="V163" s="25">
        <f>W163+X163</f>
        <v>0</v>
      </c>
      <c r="W163" s="64">
        <v>0</v>
      </c>
      <c r="X163" s="64">
        <v>0</v>
      </c>
      <c r="Y163" s="25">
        <f>+Z163+AC163</f>
        <v>0</v>
      </c>
      <c r="Z163" s="25">
        <f>AA163+AB163</f>
        <v>0</v>
      </c>
      <c r="AA163" s="64">
        <f t="shared" ref="AA163:AB165" si="2317">+F163+M163+T163</f>
        <v>0</v>
      </c>
      <c r="AB163" s="64">
        <f t="shared" si="2317"/>
        <v>0</v>
      </c>
      <c r="AC163" s="25">
        <f>AD163+AE163</f>
        <v>0</v>
      </c>
      <c r="AD163" s="64">
        <f t="shared" ref="AD163:AE165" si="2318">+I163+P163+W163</f>
        <v>0</v>
      </c>
      <c r="AE163" s="64">
        <f t="shared" si="2318"/>
        <v>0</v>
      </c>
      <c r="AF163" s="25">
        <f>+AG163+AJ163</f>
        <v>0</v>
      </c>
      <c r="AG163" s="25">
        <f>AH163+AI163</f>
        <v>0</v>
      </c>
      <c r="AH163" s="64">
        <v>0</v>
      </c>
      <c r="AI163" s="64">
        <v>0</v>
      </c>
      <c r="AJ163" s="25">
        <f>AK163+AL163</f>
        <v>0</v>
      </c>
      <c r="AK163" s="64">
        <v>0</v>
      </c>
      <c r="AL163" s="64">
        <v>0</v>
      </c>
      <c r="AM163" s="25">
        <f>+AN163+AQ163</f>
        <v>0</v>
      </c>
      <c r="AN163" s="25">
        <f>AO163+AP163</f>
        <v>0</v>
      </c>
      <c r="AO163" s="64">
        <v>0</v>
      </c>
      <c r="AP163" s="64">
        <v>0</v>
      </c>
      <c r="AQ163" s="25">
        <f>AR163+AS163</f>
        <v>0</v>
      </c>
      <c r="AR163" s="64">
        <v>0</v>
      </c>
      <c r="AS163" s="64">
        <v>0</v>
      </c>
      <c r="AT163" s="25">
        <f>+AU163+AX163</f>
        <v>0</v>
      </c>
      <c r="AU163" s="25">
        <f>AV163+AW163</f>
        <v>0</v>
      </c>
      <c r="AV163" s="64">
        <v>0</v>
      </c>
      <c r="AW163" s="64">
        <v>0</v>
      </c>
      <c r="AX163" s="25">
        <f>AY163+AZ163</f>
        <v>0</v>
      </c>
      <c r="AY163" s="64">
        <v>0</v>
      </c>
      <c r="AZ163" s="64">
        <v>0</v>
      </c>
      <c r="BA163" s="25">
        <f>+BB163+BE163</f>
        <v>0</v>
      </c>
      <c r="BB163" s="25">
        <f>BC163+BD163</f>
        <v>0</v>
      </c>
      <c r="BC163" s="64">
        <f t="shared" ref="BC163:BD165" si="2319">+AH163+AO163+AV163</f>
        <v>0</v>
      </c>
      <c r="BD163" s="64">
        <f t="shared" si="2319"/>
        <v>0</v>
      </c>
      <c r="BE163" s="25">
        <f>BF163+BG163</f>
        <v>0</v>
      </c>
      <c r="BF163" s="64">
        <f t="shared" ref="BF163:BG165" si="2320">+AK163+AR163+AY163</f>
        <v>0</v>
      </c>
      <c r="BG163" s="64">
        <f t="shared" si="2320"/>
        <v>0</v>
      </c>
      <c r="BH163" s="25">
        <f>+BI163+BL163</f>
        <v>0</v>
      </c>
      <c r="BI163" s="25">
        <f>BJ163+BK163</f>
        <v>0</v>
      </c>
      <c r="BJ163" s="64">
        <v>0</v>
      </c>
      <c r="BK163" s="64">
        <v>0</v>
      </c>
      <c r="BL163" s="25">
        <f>BM163+BN163</f>
        <v>0</v>
      </c>
      <c r="BM163" s="64">
        <v>0</v>
      </c>
      <c r="BN163" s="64">
        <v>0</v>
      </c>
      <c r="BO163" s="25">
        <f>+BP163+BS163</f>
        <v>0</v>
      </c>
      <c r="BP163" s="25">
        <f>BQ163+BR163</f>
        <v>0</v>
      </c>
      <c r="BQ163" s="64">
        <v>0</v>
      </c>
      <c r="BR163" s="64">
        <v>0</v>
      </c>
      <c r="BS163" s="25">
        <f>BT163+BU163</f>
        <v>0</v>
      </c>
      <c r="BT163" s="64">
        <v>0</v>
      </c>
      <c r="BU163" s="64">
        <v>0</v>
      </c>
      <c r="BV163" s="25">
        <f>+BW163+BZ163</f>
        <v>0</v>
      </c>
      <c r="BW163" s="25">
        <f>BX163+BY163</f>
        <v>0</v>
      </c>
      <c r="BX163" s="64">
        <v>0</v>
      </c>
      <c r="BY163" s="64">
        <v>0</v>
      </c>
      <c r="BZ163" s="25">
        <f>CA163+CB163</f>
        <v>0</v>
      </c>
      <c r="CA163" s="64">
        <v>0</v>
      </c>
      <c r="CB163" s="64">
        <v>0</v>
      </c>
      <c r="CC163" s="25">
        <f>+CD163+CG163</f>
        <v>0</v>
      </c>
      <c r="CD163" s="25">
        <f>CE163+CF163</f>
        <v>0</v>
      </c>
      <c r="CE163" s="64">
        <f t="shared" ref="CE163:CF165" si="2321">+BJ163+BQ163+BX163</f>
        <v>0</v>
      </c>
      <c r="CF163" s="64">
        <f t="shared" si="2321"/>
        <v>0</v>
      </c>
      <c r="CG163" s="25">
        <f>CH163+CI163</f>
        <v>0</v>
      </c>
      <c r="CH163" s="64">
        <f t="shared" ref="CH163:CI165" si="2322">+BM163+BT163+CA163</f>
        <v>0</v>
      </c>
      <c r="CI163" s="64">
        <f t="shared" si="2322"/>
        <v>0</v>
      </c>
      <c r="CJ163" s="25">
        <f>+CK163+CN163</f>
        <v>0</v>
      </c>
      <c r="CK163" s="25">
        <f>CL163+CM163</f>
        <v>0</v>
      </c>
      <c r="CL163" s="64">
        <v>0</v>
      </c>
      <c r="CM163" s="64">
        <v>0</v>
      </c>
      <c r="CN163" s="25">
        <f>CO163+CP163</f>
        <v>0</v>
      </c>
      <c r="CO163" s="64">
        <v>0</v>
      </c>
      <c r="CP163" s="64">
        <v>0</v>
      </c>
      <c r="CQ163" s="25">
        <f>+CR163+CU163</f>
        <v>0</v>
      </c>
      <c r="CR163" s="25">
        <f>CS163+CT163</f>
        <v>0</v>
      </c>
      <c r="CS163" s="64">
        <v>0</v>
      </c>
      <c r="CT163" s="64">
        <v>0</v>
      </c>
      <c r="CU163" s="25">
        <f>CV163+CW163</f>
        <v>0</v>
      </c>
      <c r="CV163" s="64">
        <v>0</v>
      </c>
      <c r="CW163" s="64">
        <v>0</v>
      </c>
      <c r="CX163" s="25">
        <f>+CY163+DB163</f>
        <v>0</v>
      </c>
      <c r="CY163" s="25">
        <f>CZ163+DA163</f>
        <v>0</v>
      </c>
      <c r="CZ163" s="64">
        <v>0</v>
      </c>
      <c r="DA163" s="64">
        <v>0</v>
      </c>
      <c r="DB163" s="25">
        <f>DC163+DD163</f>
        <v>0</v>
      </c>
      <c r="DC163" s="64">
        <v>0</v>
      </c>
      <c r="DD163" s="64">
        <v>0</v>
      </c>
      <c r="DE163" s="25">
        <f>+DF163+DI163</f>
        <v>0</v>
      </c>
      <c r="DF163" s="25">
        <f>DG163+DH163</f>
        <v>0</v>
      </c>
      <c r="DG163" s="64">
        <f t="shared" ref="DG163:DH165" si="2323">+CL163+CS163+CZ163</f>
        <v>0</v>
      </c>
      <c r="DH163" s="64">
        <f t="shared" si="2323"/>
        <v>0</v>
      </c>
      <c r="DI163" s="25">
        <f>DJ163+DK163</f>
        <v>0</v>
      </c>
      <c r="DJ163" s="64">
        <f t="shared" ref="DJ163:DK165" si="2324">+CO163+CV163+DC163</f>
        <v>0</v>
      </c>
      <c r="DK163" s="64">
        <f t="shared" si="2324"/>
        <v>0</v>
      </c>
      <c r="DL163" s="25">
        <f>+DM163+DP163</f>
        <v>0</v>
      </c>
      <c r="DM163" s="25">
        <f>DN163+DO163</f>
        <v>0</v>
      </c>
      <c r="DN163" s="64">
        <f t="shared" ref="DN163:DO165" si="2325">AA163+BC163+CE163+DG163</f>
        <v>0</v>
      </c>
      <c r="DO163" s="64">
        <f t="shared" si="2325"/>
        <v>0</v>
      </c>
      <c r="DP163" s="25">
        <f>DQ163+DR163</f>
        <v>0</v>
      </c>
      <c r="DQ163" s="64">
        <f t="shared" ref="DQ163:DR165" si="2326">AD163+BF163+CH163+DJ163</f>
        <v>0</v>
      </c>
      <c r="DR163" s="64">
        <f t="shared" si="2326"/>
        <v>0</v>
      </c>
    </row>
    <row r="164" spans="1:122" s="30" customFormat="1" ht="15" customHeight="1" x14ac:dyDescent="0.25">
      <c r="A164" s="46"/>
      <c r="B164" s="75"/>
      <c r="C164" s="57" t="s">
        <v>84</v>
      </c>
      <c r="D164" s="25">
        <f>+E164+H164</f>
        <v>0</v>
      </c>
      <c r="E164" s="25">
        <f>F164+G164</f>
        <v>0</v>
      </c>
      <c r="F164" s="64">
        <v>0</v>
      </c>
      <c r="G164" s="64">
        <v>0</v>
      </c>
      <c r="H164" s="25">
        <f>I164+J164</f>
        <v>0</v>
      </c>
      <c r="I164" s="64">
        <v>0</v>
      </c>
      <c r="J164" s="64">
        <v>0</v>
      </c>
      <c r="K164" s="25">
        <f>+L164+O164</f>
        <v>0</v>
      </c>
      <c r="L164" s="25">
        <f>M164+N164</f>
        <v>0</v>
      </c>
      <c r="M164" s="64">
        <v>0</v>
      </c>
      <c r="N164" s="64">
        <v>0</v>
      </c>
      <c r="O164" s="25">
        <f>P164+Q164</f>
        <v>0</v>
      </c>
      <c r="P164" s="64">
        <v>0</v>
      </c>
      <c r="Q164" s="64">
        <v>0</v>
      </c>
      <c r="R164" s="25">
        <f>+S164+V164</f>
        <v>0</v>
      </c>
      <c r="S164" s="25">
        <f>T164+U164</f>
        <v>0</v>
      </c>
      <c r="T164" s="64">
        <v>0</v>
      </c>
      <c r="U164" s="64">
        <v>0</v>
      </c>
      <c r="V164" s="25">
        <f>W164+X164</f>
        <v>0</v>
      </c>
      <c r="W164" s="64">
        <v>0</v>
      </c>
      <c r="X164" s="64">
        <v>0</v>
      </c>
      <c r="Y164" s="25">
        <f>+Z164+AC164</f>
        <v>0</v>
      </c>
      <c r="Z164" s="25">
        <f>AA164+AB164</f>
        <v>0</v>
      </c>
      <c r="AA164" s="64">
        <f t="shared" si="2317"/>
        <v>0</v>
      </c>
      <c r="AB164" s="64">
        <f t="shared" si="2317"/>
        <v>0</v>
      </c>
      <c r="AC164" s="25">
        <f>AD164+AE164</f>
        <v>0</v>
      </c>
      <c r="AD164" s="64">
        <f t="shared" si="2318"/>
        <v>0</v>
      </c>
      <c r="AE164" s="64">
        <f t="shared" si="2318"/>
        <v>0</v>
      </c>
      <c r="AF164" s="25">
        <f>+AG164+AJ164</f>
        <v>0</v>
      </c>
      <c r="AG164" s="25">
        <f>AH164+AI164</f>
        <v>0</v>
      </c>
      <c r="AH164" s="64">
        <v>0</v>
      </c>
      <c r="AI164" s="64">
        <v>0</v>
      </c>
      <c r="AJ164" s="25">
        <f>AK164+AL164</f>
        <v>0</v>
      </c>
      <c r="AK164" s="64">
        <v>0</v>
      </c>
      <c r="AL164" s="64">
        <v>0</v>
      </c>
      <c r="AM164" s="25">
        <f>+AN164+AQ164</f>
        <v>0</v>
      </c>
      <c r="AN164" s="25">
        <f>AO164+AP164</f>
        <v>0</v>
      </c>
      <c r="AO164" s="64">
        <v>0</v>
      </c>
      <c r="AP164" s="64">
        <v>0</v>
      </c>
      <c r="AQ164" s="25">
        <f>AR164+AS164</f>
        <v>0</v>
      </c>
      <c r="AR164" s="64">
        <v>0</v>
      </c>
      <c r="AS164" s="64">
        <v>0</v>
      </c>
      <c r="AT164" s="25">
        <f>+AU164+AX164</f>
        <v>0</v>
      </c>
      <c r="AU164" s="25">
        <f>AV164+AW164</f>
        <v>0</v>
      </c>
      <c r="AV164" s="64">
        <v>0</v>
      </c>
      <c r="AW164" s="64">
        <v>0</v>
      </c>
      <c r="AX164" s="25">
        <f>AY164+AZ164</f>
        <v>0</v>
      </c>
      <c r="AY164" s="64">
        <v>0</v>
      </c>
      <c r="AZ164" s="64">
        <v>0</v>
      </c>
      <c r="BA164" s="25">
        <f>+BB164+BE164</f>
        <v>0</v>
      </c>
      <c r="BB164" s="25">
        <f>BC164+BD164</f>
        <v>0</v>
      </c>
      <c r="BC164" s="64">
        <f t="shared" si="2319"/>
        <v>0</v>
      </c>
      <c r="BD164" s="64">
        <f t="shared" si="2319"/>
        <v>0</v>
      </c>
      <c r="BE164" s="25">
        <f>BF164+BG164</f>
        <v>0</v>
      </c>
      <c r="BF164" s="64">
        <f t="shared" si="2320"/>
        <v>0</v>
      </c>
      <c r="BG164" s="64">
        <f t="shared" si="2320"/>
        <v>0</v>
      </c>
      <c r="BH164" s="25">
        <f>+BI164+BL164</f>
        <v>0</v>
      </c>
      <c r="BI164" s="25">
        <f>BJ164+BK164</f>
        <v>0</v>
      </c>
      <c r="BJ164" s="64">
        <v>0</v>
      </c>
      <c r="BK164" s="64">
        <v>0</v>
      </c>
      <c r="BL164" s="25">
        <f>BM164+BN164</f>
        <v>0</v>
      </c>
      <c r="BM164" s="64">
        <v>0</v>
      </c>
      <c r="BN164" s="64">
        <v>0</v>
      </c>
      <c r="BO164" s="25">
        <f>+BP164+BS164</f>
        <v>0</v>
      </c>
      <c r="BP164" s="25">
        <f>BQ164+BR164</f>
        <v>0</v>
      </c>
      <c r="BQ164" s="64">
        <v>0</v>
      </c>
      <c r="BR164" s="64">
        <v>0</v>
      </c>
      <c r="BS164" s="25">
        <f>BT164+BU164</f>
        <v>0</v>
      </c>
      <c r="BT164" s="64">
        <v>0</v>
      </c>
      <c r="BU164" s="64">
        <v>0</v>
      </c>
      <c r="BV164" s="25">
        <f>+BW164+BZ164</f>
        <v>0</v>
      </c>
      <c r="BW164" s="25">
        <f>BX164+BY164</f>
        <v>0</v>
      </c>
      <c r="BX164" s="64">
        <v>0</v>
      </c>
      <c r="BY164" s="64">
        <v>0</v>
      </c>
      <c r="BZ164" s="25">
        <f>CA164+CB164</f>
        <v>0</v>
      </c>
      <c r="CA164" s="64">
        <v>0</v>
      </c>
      <c r="CB164" s="64">
        <v>0</v>
      </c>
      <c r="CC164" s="25">
        <f>+CD164+CG164</f>
        <v>0</v>
      </c>
      <c r="CD164" s="25">
        <f>CE164+CF164</f>
        <v>0</v>
      </c>
      <c r="CE164" s="64">
        <f t="shared" si="2321"/>
        <v>0</v>
      </c>
      <c r="CF164" s="64">
        <f t="shared" si="2321"/>
        <v>0</v>
      </c>
      <c r="CG164" s="25">
        <f>CH164+CI164</f>
        <v>0</v>
      </c>
      <c r="CH164" s="64">
        <f t="shared" si="2322"/>
        <v>0</v>
      </c>
      <c r="CI164" s="64">
        <f t="shared" si="2322"/>
        <v>0</v>
      </c>
      <c r="CJ164" s="25">
        <f>+CK164+CN164</f>
        <v>0</v>
      </c>
      <c r="CK164" s="25">
        <f>CL164+CM164</f>
        <v>0</v>
      </c>
      <c r="CL164" s="64">
        <v>0</v>
      </c>
      <c r="CM164" s="64">
        <v>0</v>
      </c>
      <c r="CN164" s="25">
        <f>CO164+CP164</f>
        <v>0</v>
      </c>
      <c r="CO164" s="64">
        <v>0</v>
      </c>
      <c r="CP164" s="64">
        <v>0</v>
      </c>
      <c r="CQ164" s="25">
        <f>+CR164+CU164</f>
        <v>0</v>
      </c>
      <c r="CR164" s="25">
        <f>CS164+CT164</f>
        <v>0</v>
      </c>
      <c r="CS164" s="64">
        <v>0</v>
      </c>
      <c r="CT164" s="64">
        <v>0</v>
      </c>
      <c r="CU164" s="25">
        <f>CV164+CW164</f>
        <v>0</v>
      </c>
      <c r="CV164" s="64">
        <v>0</v>
      </c>
      <c r="CW164" s="64">
        <v>0</v>
      </c>
      <c r="CX164" s="25">
        <f>+CY164+DB164</f>
        <v>0</v>
      </c>
      <c r="CY164" s="25">
        <f>CZ164+DA164</f>
        <v>0</v>
      </c>
      <c r="CZ164" s="64">
        <v>0</v>
      </c>
      <c r="DA164" s="64">
        <v>0</v>
      </c>
      <c r="DB164" s="25">
        <f>DC164+DD164</f>
        <v>0</v>
      </c>
      <c r="DC164" s="64">
        <v>0</v>
      </c>
      <c r="DD164" s="64">
        <v>0</v>
      </c>
      <c r="DE164" s="25">
        <f>+DF164+DI164</f>
        <v>0</v>
      </c>
      <c r="DF164" s="25">
        <f>DG164+DH164</f>
        <v>0</v>
      </c>
      <c r="DG164" s="64">
        <f t="shared" si="2323"/>
        <v>0</v>
      </c>
      <c r="DH164" s="64">
        <f t="shared" si="2323"/>
        <v>0</v>
      </c>
      <c r="DI164" s="25">
        <f>DJ164+DK164</f>
        <v>0</v>
      </c>
      <c r="DJ164" s="64">
        <f t="shared" si="2324"/>
        <v>0</v>
      </c>
      <c r="DK164" s="64">
        <f t="shared" si="2324"/>
        <v>0</v>
      </c>
      <c r="DL164" s="25">
        <f>+DM164+DP164</f>
        <v>0</v>
      </c>
      <c r="DM164" s="25">
        <f>DN164+DO164</f>
        <v>0</v>
      </c>
      <c r="DN164" s="64">
        <f t="shared" si="2325"/>
        <v>0</v>
      </c>
      <c r="DO164" s="64">
        <f t="shared" si="2325"/>
        <v>0</v>
      </c>
      <c r="DP164" s="25">
        <f>DQ164+DR164</f>
        <v>0</v>
      </c>
      <c r="DQ164" s="64">
        <f t="shared" si="2326"/>
        <v>0</v>
      </c>
      <c r="DR164" s="64">
        <f t="shared" si="2326"/>
        <v>0</v>
      </c>
    </row>
    <row r="165" spans="1:122" s="30" customFormat="1" ht="15" customHeight="1" x14ac:dyDescent="0.25">
      <c r="A165" s="46"/>
      <c r="B165" s="75"/>
      <c r="C165" s="57" t="s">
        <v>242</v>
      </c>
      <c r="D165" s="25">
        <f>+E165+H165</f>
        <v>0</v>
      </c>
      <c r="E165" s="25">
        <f>F165+G165</f>
        <v>0</v>
      </c>
      <c r="F165" s="64">
        <v>0</v>
      </c>
      <c r="G165" s="64">
        <v>0</v>
      </c>
      <c r="H165" s="25">
        <f>I165+J165</f>
        <v>0</v>
      </c>
      <c r="I165" s="64">
        <v>0</v>
      </c>
      <c r="J165" s="64">
        <v>0</v>
      </c>
      <c r="K165" s="25">
        <f>+L165+O165</f>
        <v>0</v>
      </c>
      <c r="L165" s="25">
        <f>M165+N165</f>
        <v>0</v>
      </c>
      <c r="M165" s="64">
        <v>0</v>
      </c>
      <c r="N165" s="64">
        <v>0</v>
      </c>
      <c r="O165" s="25">
        <f>P165+Q165</f>
        <v>0</v>
      </c>
      <c r="P165" s="64">
        <v>0</v>
      </c>
      <c r="Q165" s="64">
        <v>0</v>
      </c>
      <c r="R165" s="25">
        <f>+S165+V165</f>
        <v>0</v>
      </c>
      <c r="S165" s="25">
        <f>T165+U165</f>
        <v>0</v>
      </c>
      <c r="T165" s="64">
        <v>0</v>
      </c>
      <c r="U165" s="64">
        <v>0</v>
      </c>
      <c r="V165" s="25">
        <f>W165+X165</f>
        <v>0</v>
      </c>
      <c r="W165" s="64">
        <v>0</v>
      </c>
      <c r="X165" s="64">
        <v>0</v>
      </c>
      <c r="Y165" s="25">
        <f>+Z165+AC165</f>
        <v>0</v>
      </c>
      <c r="Z165" s="25">
        <f>AA165+AB165</f>
        <v>0</v>
      </c>
      <c r="AA165" s="64">
        <f t="shared" si="2317"/>
        <v>0</v>
      </c>
      <c r="AB165" s="64">
        <f t="shared" si="2317"/>
        <v>0</v>
      </c>
      <c r="AC165" s="25">
        <f>AD165+AE165</f>
        <v>0</v>
      </c>
      <c r="AD165" s="64">
        <f t="shared" si="2318"/>
        <v>0</v>
      </c>
      <c r="AE165" s="64">
        <f t="shared" si="2318"/>
        <v>0</v>
      </c>
      <c r="AF165" s="25">
        <f>+AG165+AJ165</f>
        <v>0</v>
      </c>
      <c r="AG165" s="25">
        <f>AH165+AI165</f>
        <v>0</v>
      </c>
      <c r="AH165" s="64">
        <v>0</v>
      </c>
      <c r="AI165" s="64">
        <v>0</v>
      </c>
      <c r="AJ165" s="25">
        <f>AK165+AL165</f>
        <v>0</v>
      </c>
      <c r="AK165" s="64">
        <v>0</v>
      </c>
      <c r="AL165" s="64">
        <v>0</v>
      </c>
      <c r="AM165" s="25">
        <f>+AN165+AQ165</f>
        <v>0</v>
      </c>
      <c r="AN165" s="25">
        <f>AO165+AP165</f>
        <v>0</v>
      </c>
      <c r="AO165" s="64">
        <v>0</v>
      </c>
      <c r="AP165" s="64">
        <v>0</v>
      </c>
      <c r="AQ165" s="25">
        <f>AR165+AS165</f>
        <v>0</v>
      </c>
      <c r="AR165" s="64">
        <v>0</v>
      </c>
      <c r="AS165" s="64">
        <v>0</v>
      </c>
      <c r="AT165" s="25">
        <f>+AU165+AX165</f>
        <v>0</v>
      </c>
      <c r="AU165" s="25">
        <f>AV165+AW165</f>
        <v>0</v>
      </c>
      <c r="AV165" s="64">
        <v>0</v>
      </c>
      <c r="AW165" s="64">
        <v>0</v>
      </c>
      <c r="AX165" s="25">
        <f>AY165+AZ165</f>
        <v>0</v>
      </c>
      <c r="AY165" s="64">
        <v>0</v>
      </c>
      <c r="AZ165" s="64">
        <v>0</v>
      </c>
      <c r="BA165" s="25">
        <f>+BB165+BE165</f>
        <v>0</v>
      </c>
      <c r="BB165" s="25">
        <f>BC165+BD165</f>
        <v>0</v>
      </c>
      <c r="BC165" s="64">
        <f t="shared" si="2319"/>
        <v>0</v>
      </c>
      <c r="BD165" s="64">
        <f t="shared" si="2319"/>
        <v>0</v>
      </c>
      <c r="BE165" s="25">
        <f>BF165+BG165</f>
        <v>0</v>
      </c>
      <c r="BF165" s="64">
        <f t="shared" si="2320"/>
        <v>0</v>
      </c>
      <c r="BG165" s="64">
        <f t="shared" si="2320"/>
        <v>0</v>
      </c>
      <c r="BH165" s="25">
        <f>+BI165+BL165</f>
        <v>0</v>
      </c>
      <c r="BI165" s="25">
        <f>BJ165+BK165</f>
        <v>0</v>
      </c>
      <c r="BJ165" s="64">
        <v>0</v>
      </c>
      <c r="BK165" s="64">
        <v>0</v>
      </c>
      <c r="BL165" s="25">
        <f>BM165+BN165</f>
        <v>0</v>
      </c>
      <c r="BM165" s="64">
        <v>0</v>
      </c>
      <c r="BN165" s="64">
        <v>0</v>
      </c>
      <c r="BO165" s="25">
        <f>+BP165+BS165</f>
        <v>0</v>
      </c>
      <c r="BP165" s="25">
        <f>BQ165+BR165</f>
        <v>0</v>
      </c>
      <c r="BQ165" s="64">
        <v>0</v>
      </c>
      <c r="BR165" s="64">
        <v>0</v>
      </c>
      <c r="BS165" s="25">
        <f>BT165+BU165</f>
        <v>0</v>
      </c>
      <c r="BT165" s="64">
        <v>0</v>
      </c>
      <c r="BU165" s="64">
        <v>0</v>
      </c>
      <c r="BV165" s="25">
        <f>+BW165+BZ165</f>
        <v>0</v>
      </c>
      <c r="BW165" s="25">
        <f>BX165+BY165</f>
        <v>0</v>
      </c>
      <c r="BX165" s="64">
        <v>0</v>
      </c>
      <c r="BY165" s="64">
        <v>0</v>
      </c>
      <c r="BZ165" s="25">
        <f>CA165+CB165</f>
        <v>0</v>
      </c>
      <c r="CA165" s="64">
        <v>0</v>
      </c>
      <c r="CB165" s="64">
        <v>0</v>
      </c>
      <c r="CC165" s="25">
        <f>+CD165+CG165</f>
        <v>0</v>
      </c>
      <c r="CD165" s="25">
        <f>CE165+CF165</f>
        <v>0</v>
      </c>
      <c r="CE165" s="64">
        <f t="shared" si="2321"/>
        <v>0</v>
      </c>
      <c r="CF165" s="64">
        <f t="shared" si="2321"/>
        <v>0</v>
      </c>
      <c r="CG165" s="25">
        <f>CH165+CI165</f>
        <v>0</v>
      </c>
      <c r="CH165" s="64">
        <f t="shared" si="2322"/>
        <v>0</v>
      </c>
      <c r="CI165" s="64">
        <f t="shared" si="2322"/>
        <v>0</v>
      </c>
      <c r="CJ165" s="25">
        <f>+CK165+CN165</f>
        <v>0</v>
      </c>
      <c r="CK165" s="25">
        <f>CL165+CM165</f>
        <v>0</v>
      </c>
      <c r="CL165" s="64">
        <v>0</v>
      </c>
      <c r="CM165" s="64">
        <v>0</v>
      </c>
      <c r="CN165" s="25">
        <f>CO165+CP165</f>
        <v>0</v>
      </c>
      <c r="CO165" s="64">
        <v>0</v>
      </c>
      <c r="CP165" s="64">
        <v>0</v>
      </c>
      <c r="CQ165" s="25">
        <f>+CR165+CU165</f>
        <v>0</v>
      </c>
      <c r="CR165" s="25">
        <f>CS165+CT165</f>
        <v>0</v>
      </c>
      <c r="CS165" s="64">
        <v>0</v>
      </c>
      <c r="CT165" s="64">
        <v>0</v>
      </c>
      <c r="CU165" s="25">
        <f>CV165+CW165</f>
        <v>0</v>
      </c>
      <c r="CV165" s="64">
        <v>0</v>
      </c>
      <c r="CW165" s="64">
        <v>0</v>
      </c>
      <c r="CX165" s="25">
        <f>+CY165+DB165</f>
        <v>0</v>
      </c>
      <c r="CY165" s="25">
        <f>CZ165+DA165</f>
        <v>0</v>
      </c>
      <c r="CZ165" s="64">
        <v>0</v>
      </c>
      <c r="DA165" s="64">
        <v>0</v>
      </c>
      <c r="DB165" s="25">
        <f>DC165+DD165</f>
        <v>0</v>
      </c>
      <c r="DC165" s="64">
        <v>0</v>
      </c>
      <c r="DD165" s="64">
        <v>0</v>
      </c>
      <c r="DE165" s="25">
        <f>+DF165+DI165</f>
        <v>0</v>
      </c>
      <c r="DF165" s="25">
        <f>DG165+DH165</f>
        <v>0</v>
      </c>
      <c r="DG165" s="64">
        <f t="shared" si="2323"/>
        <v>0</v>
      </c>
      <c r="DH165" s="64">
        <f t="shared" si="2323"/>
        <v>0</v>
      </c>
      <c r="DI165" s="25">
        <f>DJ165+DK165</f>
        <v>0</v>
      </c>
      <c r="DJ165" s="64">
        <f t="shared" si="2324"/>
        <v>0</v>
      </c>
      <c r="DK165" s="64">
        <f t="shared" si="2324"/>
        <v>0</v>
      </c>
      <c r="DL165" s="25">
        <f>+DM165+DP165</f>
        <v>0</v>
      </c>
      <c r="DM165" s="25">
        <f>DN165+DO165</f>
        <v>0</v>
      </c>
      <c r="DN165" s="64">
        <f t="shared" si="2325"/>
        <v>0</v>
      </c>
      <c r="DO165" s="64">
        <f t="shared" si="2325"/>
        <v>0</v>
      </c>
      <c r="DP165" s="25">
        <f>DQ165+DR165</f>
        <v>0</v>
      </c>
      <c r="DQ165" s="64">
        <f t="shared" si="2326"/>
        <v>0</v>
      </c>
      <c r="DR165" s="64">
        <f t="shared" si="2326"/>
        <v>0</v>
      </c>
    </row>
    <row r="166" spans="1:122" s="30" customFormat="1" ht="15" customHeight="1" x14ac:dyDescent="0.25">
      <c r="A166" s="46"/>
      <c r="B166" s="75"/>
      <c r="C166" s="93" t="s">
        <v>85</v>
      </c>
      <c r="D166" s="25">
        <f t="shared" ref="D166" si="2327">E166+H166</f>
        <v>0</v>
      </c>
      <c r="E166" s="25">
        <f t="shared" ref="E166" si="2328">SUM(F166:G166)</f>
        <v>0</v>
      </c>
      <c r="F166" s="25">
        <f>SUM(F167:F168)</f>
        <v>0</v>
      </c>
      <c r="G166" s="25">
        <f>SUM(G167:G168)</f>
        <v>0</v>
      </c>
      <c r="H166" s="25">
        <f t="shared" ref="H166" si="2329">SUM(I166:J166)</f>
        <v>0</v>
      </c>
      <c r="I166" s="25">
        <f>SUM(I167:I168)</f>
        <v>0</v>
      </c>
      <c r="J166" s="25">
        <f>SUM(J167:J168)</f>
        <v>0</v>
      </c>
      <c r="K166" s="25">
        <f t="shared" ref="K166" si="2330">L166+O166</f>
        <v>0</v>
      </c>
      <c r="L166" s="25">
        <f t="shared" ref="L166" si="2331">SUM(M166:N166)</f>
        <v>0</v>
      </c>
      <c r="M166" s="25">
        <f t="shared" ref="M166:N166" si="2332">SUM(M167:M168)</f>
        <v>0</v>
      </c>
      <c r="N166" s="25">
        <f t="shared" si="2332"/>
        <v>0</v>
      </c>
      <c r="O166" s="25">
        <f t="shared" ref="O166" si="2333">SUM(P166:Q166)</f>
        <v>0</v>
      </c>
      <c r="P166" s="25">
        <f t="shared" ref="P166:Q166" si="2334">SUM(P167:P168)</f>
        <v>0</v>
      </c>
      <c r="Q166" s="25">
        <f t="shared" si="2334"/>
        <v>0</v>
      </c>
      <c r="R166" s="25">
        <f t="shared" ref="R166" si="2335">S166+V166</f>
        <v>0</v>
      </c>
      <c r="S166" s="25">
        <f t="shared" ref="S166" si="2336">SUM(T166:U166)</f>
        <v>0</v>
      </c>
      <c r="T166" s="25">
        <f t="shared" ref="T166:U166" si="2337">SUM(T167:T168)</f>
        <v>0</v>
      </c>
      <c r="U166" s="25">
        <f t="shared" si="2337"/>
        <v>0</v>
      </c>
      <c r="V166" s="25">
        <f t="shared" ref="V166" si="2338">SUM(W166:X166)</f>
        <v>0</v>
      </c>
      <c r="W166" s="25">
        <f t="shared" ref="W166:X166" si="2339">SUM(W167:W168)</f>
        <v>0</v>
      </c>
      <c r="X166" s="25">
        <f t="shared" si="2339"/>
        <v>0</v>
      </c>
      <c r="Y166" s="25">
        <f t="shared" ref="Y166" si="2340">Z166+AC166</f>
        <v>0</v>
      </c>
      <c r="Z166" s="25">
        <f t="shared" ref="Z166" si="2341">SUM(AA166:AB166)</f>
        <v>0</v>
      </c>
      <c r="AA166" s="25">
        <f>SUM(AA167:AA168)</f>
        <v>0</v>
      </c>
      <c r="AB166" s="25">
        <f>SUM(AB167:AB168)</f>
        <v>0</v>
      </c>
      <c r="AC166" s="25">
        <f t="shared" ref="AC166" si="2342">SUM(AD166:AE166)</f>
        <v>0</v>
      </c>
      <c r="AD166" s="25">
        <f>SUM(AD167:AD168)</f>
        <v>0</v>
      </c>
      <c r="AE166" s="25">
        <f>SUM(AE167:AE168)</f>
        <v>0</v>
      </c>
      <c r="AF166" s="25">
        <f t="shared" ref="AF166" si="2343">AG166+AJ166</f>
        <v>0</v>
      </c>
      <c r="AG166" s="25">
        <f t="shared" ref="AG166" si="2344">SUM(AH166:AI166)</f>
        <v>0</v>
      </c>
      <c r="AH166" s="25">
        <f>SUM(AH167:AH168)</f>
        <v>0</v>
      </c>
      <c r="AI166" s="25">
        <f>SUM(AI167:AI168)</f>
        <v>0</v>
      </c>
      <c r="AJ166" s="25">
        <f t="shared" ref="AJ166" si="2345">SUM(AK166:AL166)</f>
        <v>0</v>
      </c>
      <c r="AK166" s="25">
        <f>SUM(AK167:AK168)</f>
        <v>0</v>
      </c>
      <c r="AL166" s="25">
        <f>SUM(AL167:AL168)</f>
        <v>0</v>
      </c>
      <c r="AM166" s="25">
        <f t="shared" ref="AM166" si="2346">AN166+AQ166</f>
        <v>0</v>
      </c>
      <c r="AN166" s="25">
        <f t="shared" ref="AN166" si="2347">SUM(AO166:AP166)</f>
        <v>0</v>
      </c>
      <c r="AO166" s="25">
        <f t="shared" ref="AO166:AP166" si="2348">SUM(AO167:AO168)</f>
        <v>0</v>
      </c>
      <c r="AP166" s="25">
        <f t="shared" si="2348"/>
        <v>0</v>
      </c>
      <c r="AQ166" s="25">
        <f t="shared" ref="AQ166" si="2349">SUM(AR166:AS166)</f>
        <v>0</v>
      </c>
      <c r="AR166" s="25">
        <f t="shared" ref="AR166:AS166" si="2350">SUM(AR167:AR168)</f>
        <v>0</v>
      </c>
      <c r="AS166" s="25">
        <f t="shared" si="2350"/>
        <v>0</v>
      </c>
      <c r="AT166" s="25">
        <f t="shared" ref="AT166" si="2351">AU166+AX166</f>
        <v>0</v>
      </c>
      <c r="AU166" s="25">
        <f t="shared" ref="AU166" si="2352">SUM(AV166:AW166)</f>
        <v>0</v>
      </c>
      <c r="AV166" s="25">
        <f t="shared" ref="AV166:AW166" si="2353">SUM(AV167:AV168)</f>
        <v>0</v>
      </c>
      <c r="AW166" s="25">
        <f t="shared" si="2353"/>
        <v>0</v>
      </c>
      <c r="AX166" s="25">
        <f>SUM(AY166:AZ166)</f>
        <v>0</v>
      </c>
      <c r="AY166" s="25">
        <f t="shared" ref="AY166:AZ166" si="2354">SUM(AY167:AY168)</f>
        <v>0</v>
      </c>
      <c r="AZ166" s="25">
        <f t="shared" si="2354"/>
        <v>0</v>
      </c>
      <c r="BA166" s="25">
        <f t="shared" ref="BA166" si="2355">BB166+BE166</f>
        <v>0</v>
      </c>
      <c r="BB166" s="25">
        <f t="shared" ref="BB166" si="2356">SUM(BC166:BD166)</f>
        <v>0</v>
      </c>
      <c r="BC166" s="25">
        <f t="shared" ref="BC166:BD166" si="2357">SUM(BC167:BC168)</f>
        <v>0</v>
      </c>
      <c r="BD166" s="25">
        <f t="shared" si="2357"/>
        <v>0</v>
      </c>
      <c r="BE166" s="25">
        <f t="shared" ref="BE166" si="2358">SUM(BF166:BG166)</f>
        <v>0</v>
      </c>
      <c r="BF166" s="25">
        <f t="shared" ref="BF166:BG166" si="2359">SUM(BF167:BF168)</f>
        <v>0</v>
      </c>
      <c r="BG166" s="25">
        <f t="shared" si="2359"/>
        <v>0</v>
      </c>
      <c r="BH166" s="25">
        <f t="shared" ref="BH166" si="2360">BI166+BL166</f>
        <v>0</v>
      </c>
      <c r="BI166" s="25">
        <f t="shared" ref="BI166" si="2361">SUM(BJ166:BK166)</f>
        <v>0</v>
      </c>
      <c r="BJ166" s="25">
        <f>SUM(BJ167:BJ168)</f>
        <v>0</v>
      </c>
      <c r="BK166" s="25">
        <f>SUM(BK167:BK168)</f>
        <v>0</v>
      </c>
      <c r="BL166" s="25">
        <f t="shared" ref="BL166" si="2362">SUM(BM166:BN166)</f>
        <v>0</v>
      </c>
      <c r="BM166" s="25">
        <f>SUM(BM167:BM168)</f>
        <v>0</v>
      </c>
      <c r="BN166" s="25">
        <f>SUM(BN167:BN168)</f>
        <v>0</v>
      </c>
      <c r="BO166" s="25">
        <f t="shared" ref="BO166" si="2363">BP166+BS166</f>
        <v>0</v>
      </c>
      <c r="BP166" s="25">
        <f t="shared" ref="BP166" si="2364">SUM(BQ166:BR166)</f>
        <v>0</v>
      </c>
      <c r="BQ166" s="25">
        <f t="shared" ref="BQ166:BR166" si="2365">SUM(BQ167:BQ168)</f>
        <v>0</v>
      </c>
      <c r="BR166" s="25">
        <f t="shared" si="2365"/>
        <v>0</v>
      </c>
      <c r="BS166" s="25">
        <f t="shared" ref="BS166" si="2366">SUM(BT166:BU166)</f>
        <v>0</v>
      </c>
      <c r="BT166" s="25">
        <f t="shared" ref="BT166:BU166" si="2367">SUM(BT167:BT168)</f>
        <v>0</v>
      </c>
      <c r="BU166" s="25">
        <f t="shared" si="2367"/>
        <v>0</v>
      </c>
      <c r="BV166" s="25">
        <f t="shared" ref="BV166" si="2368">BW166+BZ166</f>
        <v>0</v>
      </c>
      <c r="BW166" s="25">
        <f t="shared" ref="BW166" si="2369">SUM(BX166:BY166)</f>
        <v>0</v>
      </c>
      <c r="BX166" s="25">
        <f t="shared" ref="BX166:BY166" si="2370">SUM(BX167:BX168)</f>
        <v>0</v>
      </c>
      <c r="BY166" s="25">
        <f t="shared" si="2370"/>
        <v>0</v>
      </c>
      <c r="BZ166" s="25">
        <f t="shared" ref="BZ166" si="2371">SUM(CA166:CB166)</f>
        <v>0</v>
      </c>
      <c r="CA166" s="25">
        <f t="shared" ref="CA166:CB166" si="2372">SUM(CA167:CA168)</f>
        <v>0</v>
      </c>
      <c r="CB166" s="25">
        <f t="shared" si="2372"/>
        <v>0</v>
      </c>
      <c r="CC166" s="25">
        <f t="shared" ref="CC166" si="2373">CD166+CG166</f>
        <v>0</v>
      </c>
      <c r="CD166" s="25">
        <f t="shared" ref="CD166" si="2374">SUM(CE166:CF166)</f>
        <v>0</v>
      </c>
      <c r="CE166" s="25">
        <f t="shared" ref="CE166:CF166" si="2375">SUM(CE167:CE168)</f>
        <v>0</v>
      </c>
      <c r="CF166" s="25">
        <f t="shared" si="2375"/>
        <v>0</v>
      </c>
      <c r="CG166" s="25">
        <f t="shared" ref="CG166" si="2376">SUM(CH166:CI166)</f>
        <v>0</v>
      </c>
      <c r="CH166" s="25">
        <f t="shared" ref="CH166:CI166" si="2377">SUM(CH167:CH168)</f>
        <v>0</v>
      </c>
      <c r="CI166" s="25">
        <f t="shared" si="2377"/>
        <v>0</v>
      </c>
      <c r="CJ166" s="25">
        <f t="shared" ref="CJ166" si="2378">CK166+CN166</f>
        <v>0</v>
      </c>
      <c r="CK166" s="25">
        <f t="shared" ref="CK166" si="2379">SUM(CL166:CM166)</f>
        <v>0</v>
      </c>
      <c r="CL166" s="25">
        <f>SUM(CL167:CL168)</f>
        <v>0</v>
      </c>
      <c r="CM166" s="25">
        <f>SUM(CM167:CM168)</f>
        <v>0</v>
      </c>
      <c r="CN166" s="25">
        <f t="shared" ref="CN166" si="2380">SUM(CO166:CP166)</f>
        <v>0</v>
      </c>
      <c r="CO166" s="25">
        <f>SUM(CO167:CO168)</f>
        <v>0</v>
      </c>
      <c r="CP166" s="25">
        <f>SUM(CP167:CP168)</f>
        <v>0</v>
      </c>
      <c r="CQ166" s="25">
        <f t="shared" ref="CQ166" si="2381">CR166+CU166</f>
        <v>0</v>
      </c>
      <c r="CR166" s="25">
        <f t="shared" ref="CR166" si="2382">SUM(CS166:CT166)</f>
        <v>0</v>
      </c>
      <c r="CS166" s="25">
        <f t="shared" ref="CS166:CT166" si="2383">SUM(CS167:CS168)</f>
        <v>0</v>
      </c>
      <c r="CT166" s="25">
        <f t="shared" si="2383"/>
        <v>0</v>
      </c>
      <c r="CU166" s="25">
        <f t="shared" ref="CU166" si="2384">SUM(CV166:CW166)</f>
        <v>0</v>
      </c>
      <c r="CV166" s="25">
        <f t="shared" ref="CV166:CW166" si="2385">SUM(CV167:CV168)</f>
        <v>0</v>
      </c>
      <c r="CW166" s="25">
        <f t="shared" si="2385"/>
        <v>0</v>
      </c>
      <c r="CX166" s="25">
        <f t="shared" ref="CX166" si="2386">CY166+DB166</f>
        <v>0</v>
      </c>
      <c r="CY166" s="25">
        <f t="shared" ref="CY166" si="2387">SUM(CZ166:DA166)</f>
        <v>0</v>
      </c>
      <c r="CZ166" s="25">
        <f t="shared" ref="CZ166:DA166" si="2388">SUM(CZ167:CZ168)</f>
        <v>0</v>
      </c>
      <c r="DA166" s="25">
        <f t="shared" si="2388"/>
        <v>0</v>
      </c>
      <c r="DB166" s="25">
        <f t="shared" ref="DB166" si="2389">SUM(DC166:DD166)</f>
        <v>0</v>
      </c>
      <c r="DC166" s="25">
        <f t="shared" ref="DC166:DD166" si="2390">SUM(DC167:DC168)</f>
        <v>0</v>
      </c>
      <c r="DD166" s="25">
        <f t="shared" si="2390"/>
        <v>0</v>
      </c>
      <c r="DE166" s="25">
        <f t="shared" ref="DE166" si="2391">DF166+DI166</f>
        <v>0</v>
      </c>
      <c r="DF166" s="25">
        <f t="shared" ref="DF166" si="2392">SUM(DG166:DH166)</f>
        <v>0</v>
      </c>
      <c r="DG166" s="25">
        <f t="shared" ref="DG166:DH166" si="2393">SUM(DG167:DG168)</f>
        <v>0</v>
      </c>
      <c r="DH166" s="25">
        <f t="shared" si="2393"/>
        <v>0</v>
      </c>
      <c r="DI166" s="25">
        <f t="shared" ref="DI166" si="2394">SUM(DJ166:DK166)</f>
        <v>0</v>
      </c>
      <c r="DJ166" s="25">
        <f t="shared" ref="DJ166:DK166" si="2395">SUM(DJ167:DJ168)</f>
        <v>0</v>
      </c>
      <c r="DK166" s="25">
        <f t="shared" si="2395"/>
        <v>0</v>
      </c>
      <c r="DL166" s="25">
        <f t="shared" ref="DL166" si="2396">DM166+DP166</f>
        <v>0</v>
      </c>
      <c r="DM166" s="25">
        <f t="shared" ref="DM166" si="2397">SUM(DN166:DO166)</f>
        <v>0</v>
      </c>
      <c r="DN166" s="25">
        <f>SUM(DN167:DN168)</f>
        <v>0</v>
      </c>
      <c r="DO166" s="25">
        <f>SUM(DO167:DO168)</f>
        <v>0</v>
      </c>
      <c r="DP166" s="25">
        <f t="shared" ref="DP166" si="2398">SUM(DQ166:DR166)</f>
        <v>0</v>
      </c>
      <c r="DQ166" s="25">
        <f>SUM(DQ167:DQ168)</f>
        <v>0</v>
      </c>
      <c r="DR166" s="25">
        <f>SUM(DR167:DR168)</f>
        <v>0</v>
      </c>
    </row>
    <row r="167" spans="1:122" s="30" customFormat="1" ht="15" customHeight="1" x14ac:dyDescent="0.25">
      <c r="A167" s="46"/>
      <c r="B167" s="75"/>
      <c r="C167" s="57" t="s">
        <v>292</v>
      </c>
      <c r="D167" s="25">
        <f>+E167+H167</f>
        <v>0</v>
      </c>
      <c r="E167" s="25">
        <f>F167+G167</f>
        <v>0</v>
      </c>
      <c r="F167" s="64">
        <v>0</v>
      </c>
      <c r="G167" s="64">
        <v>0</v>
      </c>
      <c r="H167" s="25">
        <f>I167+J167</f>
        <v>0</v>
      </c>
      <c r="I167" s="64">
        <v>0</v>
      </c>
      <c r="J167" s="64">
        <v>0</v>
      </c>
      <c r="K167" s="25">
        <f>+L167+O167</f>
        <v>0</v>
      </c>
      <c r="L167" s="25">
        <f>M167+N167</f>
        <v>0</v>
      </c>
      <c r="M167" s="64">
        <v>0</v>
      </c>
      <c r="N167" s="64">
        <v>0</v>
      </c>
      <c r="O167" s="25">
        <f>P167+Q167</f>
        <v>0</v>
      </c>
      <c r="P167" s="64">
        <v>0</v>
      </c>
      <c r="Q167" s="64">
        <v>0</v>
      </c>
      <c r="R167" s="25">
        <f>+S167+V167</f>
        <v>0</v>
      </c>
      <c r="S167" s="25">
        <f>T167+U167</f>
        <v>0</v>
      </c>
      <c r="T167" s="64">
        <v>0</v>
      </c>
      <c r="U167" s="64">
        <v>0</v>
      </c>
      <c r="V167" s="25">
        <f>W167+X167</f>
        <v>0</v>
      </c>
      <c r="W167" s="64">
        <v>0</v>
      </c>
      <c r="X167" s="64">
        <v>0</v>
      </c>
      <c r="Y167" s="25">
        <f>+Z167+AC167</f>
        <v>0</v>
      </c>
      <c r="Z167" s="25">
        <f>AA167+AB167</f>
        <v>0</v>
      </c>
      <c r="AA167" s="64">
        <f>+F167+M167+T167</f>
        <v>0</v>
      </c>
      <c r="AB167" s="64">
        <f>+G167+N167+U167</f>
        <v>0</v>
      </c>
      <c r="AC167" s="25">
        <f>AD167+AE167</f>
        <v>0</v>
      </c>
      <c r="AD167" s="64">
        <f>+I167+P167+W167</f>
        <v>0</v>
      </c>
      <c r="AE167" s="64">
        <f>+J167+Q167+X167</f>
        <v>0</v>
      </c>
      <c r="AF167" s="25">
        <f>+AG167+AJ167</f>
        <v>0</v>
      </c>
      <c r="AG167" s="25">
        <f>AH167+AI167</f>
        <v>0</v>
      </c>
      <c r="AH167" s="64">
        <v>0</v>
      </c>
      <c r="AI167" s="64">
        <v>0</v>
      </c>
      <c r="AJ167" s="25">
        <f>AK167+AL167</f>
        <v>0</v>
      </c>
      <c r="AK167" s="64">
        <v>0</v>
      </c>
      <c r="AL167" s="64">
        <v>0</v>
      </c>
      <c r="AM167" s="25">
        <f>+AN167+AQ167</f>
        <v>0</v>
      </c>
      <c r="AN167" s="25">
        <f>AO167+AP167</f>
        <v>0</v>
      </c>
      <c r="AO167" s="64">
        <v>0</v>
      </c>
      <c r="AP167" s="64">
        <v>0</v>
      </c>
      <c r="AQ167" s="25">
        <f>AR167+AS167</f>
        <v>0</v>
      </c>
      <c r="AR167" s="64">
        <v>0</v>
      </c>
      <c r="AS167" s="64">
        <v>0</v>
      </c>
      <c r="AT167" s="25">
        <f>+AU167+AX167</f>
        <v>0</v>
      </c>
      <c r="AU167" s="25">
        <f>AV167+AW167</f>
        <v>0</v>
      </c>
      <c r="AV167" s="64">
        <v>0</v>
      </c>
      <c r="AW167" s="64">
        <v>0</v>
      </c>
      <c r="AX167" s="25">
        <f>AY167+AZ167</f>
        <v>0</v>
      </c>
      <c r="AY167" s="64">
        <v>0</v>
      </c>
      <c r="AZ167" s="64">
        <v>0</v>
      </c>
      <c r="BA167" s="25">
        <f>+BB167+BE167</f>
        <v>0</v>
      </c>
      <c r="BB167" s="25">
        <f>BC167+BD167</f>
        <v>0</v>
      </c>
      <c r="BC167" s="64">
        <f>+AH167+AO167+AV167</f>
        <v>0</v>
      </c>
      <c r="BD167" s="64">
        <f>+AI167+AP167+AW167</f>
        <v>0</v>
      </c>
      <c r="BE167" s="25">
        <f>BF167+BG167</f>
        <v>0</v>
      </c>
      <c r="BF167" s="64">
        <f>+AK167+AR167+AY167</f>
        <v>0</v>
      </c>
      <c r="BG167" s="64">
        <f>+AL167+AS167+AZ167</f>
        <v>0</v>
      </c>
      <c r="BH167" s="25">
        <f>+BI167+BL167</f>
        <v>0</v>
      </c>
      <c r="BI167" s="25">
        <f>BJ167+BK167</f>
        <v>0</v>
      </c>
      <c r="BJ167" s="64">
        <v>0</v>
      </c>
      <c r="BK167" s="64">
        <v>0</v>
      </c>
      <c r="BL167" s="25">
        <f>BM167+BN167</f>
        <v>0</v>
      </c>
      <c r="BM167" s="64">
        <v>0</v>
      </c>
      <c r="BN167" s="64">
        <v>0</v>
      </c>
      <c r="BO167" s="25">
        <f>+BP167+BS167</f>
        <v>0</v>
      </c>
      <c r="BP167" s="25">
        <f>BQ167+BR167</f>
        <v>0</v>
      </c>
      <c r="BQ167" s="64">
        <v>0</v>
      </c>
      <c r="BR167" s="64">
        <v>0</v>
      </c>
      <c r="BS167" s="25">
        <f>BT167+BU167</f>
        <v>0</v>
      </c>
      <c r="BT167" s="64">
        <v>0</v>
      </c>
      <c r="BU167" s="64">
        <v>0</v>
      </c>
      <c r="BV167" s="25">
        <f>+BW167+BZ167</f>
        <v>0</v>
      </c>
      <c r="BW167" s="25">
        <f>BX167+BY167</f>
        <v>0</v>
      </c>
      <c r="BX167" s="64">
        <v>0</v>
      </c>
      <c r="BY167" s="64">
        <v>0</v>
      </c>
      <c r="BZ167" s="25">
        <f>CA167+CB167</f>
        <v>0</v>
      </c>
      <c r="CA167" s="64">
        <v>0</v>
      </c>
      <c r="CB167" s="64">
        <v>0</v>
      </c>
      <c r="CC167" s="25">
        <f>+CD167+CG167</f>
        <v>0</v>
      </c>
      <c r="CD167" s="25">
        <f>CE167+CF167</f>
        <v>0</v>
      </c>
      <c r="CE167" s="64">
        <f>+BJ167+BQ167+BX167</f>
        <v>0</v>
      </c>
      <c r="CF167" s="64">
        <f>+BK167+BR167+BY167</f>
        <v>0</v>
      </c>
      <c r="CG167" s="25">
        <f>CH167+CI167</f>
        <v>0</v>
      </c>
      <c r="CH167" s="64">
        <f>+BM167+BT167+CA167</f>
        <v>0</v>
      </c>
      <c r="CI167" s="64">
        <f>+BN167+BU167+CB167</f>
        <v>0</v>
      </c>
      <c r="CJ167" s="25">
        <f>+CK167+CN167</f>
        <v>0</v>
      </c>
      <c r="CK167" s="25">
        <f>CL167+CM167</f>
        <v>0</v>
      </c>
      <c r="CL167" s="64">
        <v>0</v>
      </c>
      <c r="CM167" s="64">
        <v>0</v>
      </c>
      <c r="CN167" s="25">
        <f>CO167+CP167</f>
        <v>0</v>
      </c>
      <c r="CO167" s="64">
        <v>0</v>
      </c>
      <c r="CP167" s="64">
        <v>0</v>
      </c>
      <c r="CQ167" s="25">
        <f>+CR167+CU167</f>
        <v>0</v>
      </c>
      <c r="CR167" s="25">
        <f>CS167+CT167</f>
        <v>0</v>
      </c>
      <c r="CS167" s="64">
        <v>0</v>
      </c>
      <c r="CT167" s="64">
        <v>0</v>
      </c>
      <c r="CU167" s="25">
        <f>CV167+CW167</f>
        <v>0</v>
      </c>
      <c r="CV167" s="64">
        <v>0</v>
      </c>
      <c r="CW167" s="64">
        <v>0</v>
      </c>
      <c r="CX167" s="25">
        <f>+CY167+DB167</f>
        <v>0</v>
      </c>
      <c r="CY167" s="25">
        <f>CZ167+DA167</f>
        <v>0</v>
      </c>
      <c r="CZ167" s="64">
        <v>0</v>
      </c>
      <c r="DA167" s="64">
        <v>0</v>
      </c>
      <c r="DB167" s="25">
        <f>DC167+DD167</f>
        <v>0</v>
      </c>
      <c r="DC167" s="64">
        <v>0</v>
      </c>
      <c r="DD167" s="64">
        <v>0</v>
      </c>
      <c r="DE167" s="25">
        <f>+DF167+DI167</f>
        <v>0</v>
      </c>
      <c r="DF167" s="25">
        <f>DG167+DH167</f>
        <v>0</v>
      </c>
      <c r="DG167" s="64">
        <f>+CL167+CS167+CZ167</f>
        <v>0</v>
      </c>
      <c r="DH167" s="64">
        <f>+CM167+CT167+DA167</f>
        <v>0</v>
      </c>
      <c r="DI167" s="25">
        <f>DJ167+DK167</f>
        <v>0</v>
      </c>
      <c r="DJ167" s="64">
        <f>+CO167+CV167+DC167</f>
        <v>0</v>
      </c>
      <c r="DK167" s="64">
        <f>+CP167+CW167+DD167</f>
        <v>0</v>
      </c>
      <c r="DL167" s="25">
        <f>+DM167+DP167</f>
        <v>0</v>
      </c>
      <c r="DM167" s="25">
        <f>DN167+DO167</f>
        <v>0</v>
      </c>
      <c r="DN167" s="64">
        <f>AA167+BC167+CE167+DG167</f>
        <v>0</v>
      </c>
      <c r="DO167" s="64">
        <f>AB167+BD167+CF167+DH167</f>
        <v>0</v>
      </c>
      <c r="DP167" s="25">
        <f>DQ167+DR167</f>
        <v>0</v>
      </c>
      <c r="DQ167" s="64">
        <f>AD167+BF167+CH167+DJ167</f>
        <v>0</v>
      </c>
      <c r="DR167" s="64">
        <f>AE167+BG167+CI167+DK167</f>
        <v>0</v>
      </c>
    </row>
    <row r="168" spans="1:122" s="30" customFormat="1" ht="15" customHeight="1" x14ac:dyDescent="0.25">
      <c r="A168" s="46"/>
      <c r="B168" s="75"/>
      <c r="C168" s="57" t="s">
        <v>293</v>
      </c>
      <c r="D168" s="25">
        <f>+E168+H168</f>
        <v>0</v>
      </c>
      <c r="E168" s="25">
        <f>F168+G168</f>
        <v>0</v>
      </c>
      <c r="F168" s="64">
        <v>0</v>
      </c>
      <c r="G168" s="64">
        <v>0</v>
      </c>
      <c r="H168" s="25">
        <f>I168+J168</f>
        <v>0</v>
      </c>
      <c r="I168" s="64">
        <v>0</v>
      </c>
      <c r="J168" s="64">
        <v>0</v>
      </c>
      <c r="K168" s="25">
        <f>+L168+O168</f>
        <v>0</v>
      </c>
      <c r="L168" s="25">
        <f>M168+N168</f>
        <v>0</v>
      </c>
      <c r="M168" s="64">
        <v>0</v>
      </c>
      <c r="N168" s="64">
        <v>0</v>
      </c>
      <c r="O168" s="25">
        <f>P168+Q168</f>
        <v>0</v>
      </c>
      <c r="P168" s="64">
        <v>0</v>
      </c>
      <c r="Q168" s="64">
        <v>0</v>
      </c>
      <c r="R168" s="25">
        <f>+S168+V168</f>
        <v>0</v>
      </c>
      <c r="S168" s="25">
        <f>T168+U168</f>
        <v>0</v>
      </c>
      <c r="T168" s="64">
        <v>0</v>
      </c>
      <c r="U168" s="64">
        <v>0</v>
      </c>
      <c r="V168" s="25">
        <f>W168+X168</f>
        <v>0</v>
      </c>
      <c r="W168" s="64">
        <v>0</v>
      </c>
      <c r="X168" s="64">
        <v>0</v>
      </c>
      <c r="Y168" s="25">
        <f>+Z168+AC168</f>
        <v>0</v>
      </c>
      <c r="Z168" s="25">
        <f>AA168+AB168</f>
        <v>0</v>
      </c>
      <c r="AA168" s="64">
        <f>+F168+M168+T168</f>
        <v>0</v>
      </c>
      <c r="AB168" s="64">
        <f>+G168+N168+U168</f>
        <v>0</v>
      </c>
      <c r="AC168" s="25">
        <f>AD168+AE168</f>
        <v>0</v>
      </c>
      <c r="AD168" s="64">
        <f>+I168+P168+W168</f>
        <v>0</v>
      </c>
      <c r="AE168" s="64">
        <f>+J168+Q168+X168</f>
        <v>0</v>
      </c>
      <c r="AF168" s="25">
        <f>+AG168+AJ168</f>
        <v>0</v>
      </c>
      <c r="AG168" s="25">
        <f>AH168+AI168</f>
        <v>0</v>
      </c>
      <c r="AH168" s="64">
        <v>0</v>
      </c>
      <c r="AI168" s="64">
        <v>0</v>
      </c>
      <c r="AJ168" s="25">
        <f>AK168+AL168</f>
        <v>0</v>
      </c>
      <c r="AK168" s="64">
        <v>0</v>
      </c>
      <c r="AL168" s="64">
        <v>0</v>
      </c>
      <c r="AM168" s="25">
        <f>+AN168+AQ168</f>
        <v>0</v>
      </c>
      <c r="AN168" s="25">
        <f>AO168+AP168</f>
        <v>0</v>
      </c>
      <c r="AO168" s="64">
        <v>0</v>
      </c>
      <c r="AP168" s="64">
        <v>0</v>
      </c>
      <c r="AQ168" s="25">
        <f>AR168+AS168</f>
        <v>0</v>
      </c>
      <c r="AR168" s="64">
        <v>0</v>
      </c>
      <c r="AS168" s="64">
        <v>0</v>
      </c>
      <c r="AT168" s="25">
        <f>+AU168+AX168</f>
        <v>0</v>
      </c>
      <c r="AU168" s="25">
        <f>AV168+AW168</f>
        <v>0</v>
      </c>
      <c r="AV168" s="64">
        <v>0</v>
      </c>
      <c r="AW168" s="64">
        <v>0</v>
      </c>
      <c r="AX168" s="25">
        <f>AY168+AZ168</f>
        <v>0</v>
      </c>
      <c r="AY168" s="64">
        <v>0</v>
      </c>
      <c r="AZ168" s="64">
        <v>0</v>
      </c>
      <c r="BA168" s="25">
        <f>+BB168+BE168</f>
        <v>0</v>
      </c>
      <c r="BB168" s="25">
        <f>BC168+BD168</f>
        <v>0</v>
      </c>
      <c r="BC168" s="64">
        <f>+AH168+AO168+AV168</f>
        <v>0</v>
      </c>
      <c r="BD168" s="64">
        <f>+AI168+AP168+AW168</f>
        <v>0</v>
      </c>
      <c r="BE168" s="25">
        <f>BF168+BG168</f>
        <v>0</v>
      </c>
      <c r="BF168" s="64">
        <f>+AK168+AR168+AY168</f>
        <v>0</v>
      </c>
      <c r="BG168" s="64">
        <f>+AL168+AS168+AZ168</f>
        <v>0</v>
      </c>
      <c r="BH168" s="25">
        <f>+BI168+BL168</f>
        <v>0</v>
      </c>
      <c r="BI168" s="25">
        <f>BJ168+BK168</f>
        <v>0</v>
      </c>
      <c r="BJ168" s="64">
        <v>0</v>
      </c>
      <c r="BK168" s="64">
        <v>0</v>
      </c>
      <c r="BL168" s="25">
        <f>BM168+BN168</f>
        <v>0</v>
      </c>
      <c r="BM168" s="64">
        <v>0</v>
      </c>
      <c r="BN168" s="64">
        <v>0</v>
      </c>
      <c r="BO168" s="25">
        <f>+BP168+BS168</f>
        <v>0</v>
      </c>
      <c r="BP168" s="25">
        <f>BQ168+BR168</f>
        <v>0</v>
      </c>
      <c r="BQ168" s="64">
        <v>0</v>
      </c>
      <c r="BR168" s="64">
        <v>0</v>
      </c>
      <c r="BS168" s="25">
        <f>BT168+BU168</f>
        <v>0</v>
      </c>
      <c r="BT168" s="64">
        <v>0</v>
      </c>
      <c r="BU168" s="64">
        <v>0</v>
      </c>
      <c r="BV168" s="25">
        <f>+BW168+BZ168</f>
        <v>0</v>
      </c>
      <c r="BW168" s="25">
        <f>BX168+BY168</f>
        <v>0</v>
      </c>
      <c r="BX168" s="64">
        <v>0</v>
      </c>
      <c r="BY168" s="64">
        <v>0</v>
      </c>
      <c r="BZ168" s="25">
        <f>CA168+CB168</f>
        <v>0</v>
      </c>
      <c r="CA168" s="64">
        <v>0</v>
      </c>
      <c r="CB168" s="64">
        <v>0</v>
      </c>
      <c r="CC168" s="25">
        <f>+CD168+CG168</f>
        <v>0</v>
      </c>
      <c r="CD168" s="25">
        <f>CE168+CF168</f>
        <v>0</v>
      </c>
      <c r="CE168" s="64">
        <f>+BJ168+BQ168+BX168</f>
        <v>0</v>
      </c>
      <c r="CF168" s="64">
        <f>+BK168+BR168+BY168</f>
        <v>0</v>
      </c>
      <c r="CG168" s="25">
        <f>CH168+CI168</f>
        <v>0</v>
      </c>
      <c r="CH168" s="64">
        <f>+BM168+BT168+CA168</f>
        <v>0</v>
      </c>
      <c r="CI168" s="64">
        <f>+BN168+BU168+CB168</f>
        <v>0</v>
      </c>
      <c r="CJ168" s="25">
        <f>+CK168+CN168</f>
        <v>0</v>
      </c>
      <c r="CK168" s="25">
        <f>CL168+CM168</f>
        <v>0</v>
      </c>
      <c r="CL168" s="64">
        <v>0</v>
      </c>
      <c r="CM168" s="64">
        <v>0</v>
      </c>
      <c r="CN168" s="25">
        <f>CO168+CP168</f>
        <v>0</v>
      </c>
      <c r="CO168" s="64">
        <v>0</v>
      </c>
      <c r="CP168" s="64">
        <v>0</v>
      </c>
      <c r="CQ168" s="25">
        <f>+CR168+CU168</f>
        <v>0</v>
      </c>
      <c r="CR168" s="25">
        <f>CS168+CT168</f>
        <v>0</v>
      </c>
      <c r="CS168" s="64">
        <v>0</v>
      </c>
      <c r="CT168" s="64">
        <v>0</v>
      </c>
      <c r="CU168" s="25">
        <f>CV168+CW168</f>
        <v>0</v>
      </c>
      <c r="CV168" s="64">
        <v>0</v>
      </c>
      <c r="CW168" s="64">
        <v>0</v>
      </c>
      <c r="CX168" s="25">
        <f>+CY168+DB168</f>
        <v>0</v>
      </c>
      <c r="CY168" s="25">
        <f>CZ168+DA168</f>
        <v>0</v>
      </c>
      <c r="CZ168" s="64">
        <v>0</v>
      </c>
      <c r="DA168" s="64">
        <v>0</v>
      </c>
      <c r="DB168" s="25">
        <f>DC168+DD168</f>
        <v>0</v>
      </c>
      <c r="DC168" s="64">
        <v>0</v>
      </c>
      <c r="DD168" s="64">
        <v>0</v>
      </c>
      <c r="DE168" s="25">
        <f>+DF168+DI168</f>
        <v>0</v>
      </c>
      <c r="DF168" s="25">
        <f>DG168+DH168</f>
        <v>0</v>
      </c>
      <c r="DG168" s="64">
        <f>+CL168+CS168+CZ168</f>
        <v>0</v>
      </c>
      <c r="DH168" s="64">
        <f>+CM168+CT168+DA168</f>
        <v>0</v>
      </c>
      <c r="DI168" s="25">
        <f>DJ168+DK168</f>
        <v>0</v>
      </c>
      <c r="DJ168" s="64">
        <f>+CO168+CV168+DC168</f>
        <v>0</v>
      </c>
      <c r="DK168" s="64">
        <f>+CP168+CW168+DD168</f>
        <v>0</v>
      </c>
      <c r="DL168" s="25">
        <f>+DM168+DP168</f>
        <v>0</v>
      </c>
      <c r="DM168" s="25">
        <f>DN168+DO168</f>
        <v>0</v>
      </c>
      <c r="DN168" s="64">
        <f>AA168+BC168+CE168+DG168</f>
        <v>0</v>
      </c>
      <c r="DO168" s="64">
        <f>AB168+BD168+CF168+DH168</f>
        <v>0</v>
      </c>
      <c r="DP168" s="25">
        <f>DQ168+DR168</f>
        <v>0</v>
      </c>
      <c r="DQ168" s="64">
        <f>AD168+BF168+CH168+DJ168</f>
        <v>0</v>
      </c>
      <c r="DR168" s="64">
        <f>AE168+BG168+CI168+DK168</f>
        <v>0</v>
      </c>
    </row>
    <row r="169" spans="1:122" s="30" customFormat="1" ht="15" customHeight="1" x14ac:dyDescent="0.25">
      <c r="A169" s="46"/>
      <c r="B169" s="75"/>
      <c r="C169" s="93" t="s">
        <v>403</v>
      </c>
      <c r="D169" s="25">
        <f t="shared" ref="D169" si="2399">E169+H169</f>
        <v>0</v>
      </c>
      <c r="E169" s="25">
        <f t="shared" ref="E169" si="2400">SUM(F169:G169)</f>
        <v>0</v>
      </c>
      <c r="F169" s="25">
        <f>SUM(F170:F171)</f>
        <v>0</v>
      </c>
      <c r="G169" s="25">
        <f>SUM(G170:G171)</f>
        <v>0</v>
      </c>
      <c r="H169" s="25">
        <f t="shared" ref="H169" si="2401">SUM(I169:J169)</f>
        <v>0</v>
      </c>
      <c r="I169" s="25">
        <f>SUM(I170:I171)</f>
        <v>0</v>
      </c>
      <c r="J169" s="25">
        <f>SUM(J170:J171)</f>
        <v>0</v>
      </c>
      <c r="K169" s="25">
        <f t="shared" ref="K169" si="2402">L169+O169</f>
        <v>0</v>
      </c>
      <c r="L169" s="25">
        <f t="shared" ref="L169" si="2403">SUM(M169:N169)</f>
        <v>0</v>
      </c>
      <c r="M169" s="25">
        <f t="shared" ref="M169:N169" si="2404">SUM(M170:M171)</f>
        <v>0</v>
      </c>
      <c r="N169" s="25">
        <f t="shared" si="2404"/>
        <v>0</v>
      </c>
      <c r="O169" s="25">
        <f t="shared" ref="O169" si="2405">SUM(P169:Q169)</f>
        <v>0</v>
      </c>
      <c r="P169" s="25">
        <f t="shared" ref="P169:Q169" si="2406">SUM(P170:P171)</f>
        <v>0</v>
      </c>
      <c r="Q169" s="25">
        <f t="shared" si="2406"/>
        <v>0</v>
      </c>
      <c r="R169" s="25">
        <f t="shared" ref="R169" si="2407">S169+V169</f>
        <v>0</v>
      </c>
      <c r="S169" s="25">
        <f t="shared" ref="S169" si="2408">SUM(T169:U169)</f>
        <v>0</v>
      </c>
      <c r="T169" s="25">
        <f t="shared" ref="T169:U169" si="2409">SUM(T170:T171)</f>
        <v>0</v>
      </c>
      <c r="U169" s="25">
        <f t="shared" si="2409"/>
        <v>0</v>
      </c>
      <c r="V169" s="25">
        <f t="shared" ref="V169" si="2410">SUM(W169:X169)</f>
        <v>0</v>
      </c>
      <c r="W169" s="25">
        <f t="shared" ref="W169:X169" si="2411">SUM(W170:W171)</f>
        <v>0</v>
      </c>
      <c r="X169" s="25">
        <f t="shared" si="2411"/>
        <v>0</v>
      </c>
      <c r="Y169" s="25">
        <f t="shared" ref="Y169" si="2412">Z169+AC169</f>
        <v>0</v>
      </c>
      <c r="Z169" s="25">
        <f t="shared" ref="Z169" si="2413">SUM(AA169:AB169)</f>
        <v>0</v>
      </c>
      <c r="AA169" s="25">
        <f>SUM(AA170:AA171)</f>
        <v>0</v>
      </c>
      <c r="AB169" s="25">
        <f>SUM(AB170:AB171)</f>
        <v>0</v>
      </c>
      <c r="AC169" s="25">
        <f t="shared" ref="AC169" si="2414">SUM(AD169:AE169)</f>
        <v>0</v>
      </c>
      <c r="AD169" s="25">
        <f>SUM(AD170:AD171)</f>
        <v>0</v>
      </c>
      <c r="AE169" s="25">
        <f>SUM(AE170:AE171)</f>
        <v>0</v>
      </c>
      <c r="AF169" s="25">
        <f t="shared" ref="AF169" si="2415">AG169+AJ169</f>
        <v>0</v>
      </c>
      <c r="AG169" s="25">
        <f t="shared" ref="AG169" si="2416">SUM(AH169:AI169)</f>
        <v>0</v>
      </c>
      <c r="AH169" s="25">
        <f>SUM(AH170:AH171)</f>
        <v>0</v>
      </c>
      <c r="AI169" s="25">
        <f>SUM(AI170:AI171)</f>
        <v>0</v>
      </c>
      <c r="AJ169" s="25">
        <f t="shared" ref="AJ169" si="2417">SUM(AK169:AL169)</f>
        <v>0</v>
      </c>
      <c r="AK169" s="25">
        <f>SUM(AK170:AK171)</f>
        <v>0</v>
      </c>
      <c r="AL169" s="25">
        <f>SUM(AL170:AL171)</f>
        <v>0</v>
      </c>
      <c r="AM169" s="25">
        <f t="shared" ref="AM169" si="2418">AN169+AQ169</f>
        <v>0</v>
      </c>
      <c r="AN169" s="25">
        <f t="shared" ref="AN169" si="2419">SUM(AO169:AP169)</f>
        <v>0</v>
      </c>
      <c r="AO169" s="25">
        <f t="shared" ref="AO169:AP169" si="2420">SUM(AO170:AO171)</f>
        <v>0</v>
      </c>
      <c r="AP169" s="25">
        <f t="shared" si="2420"/>
        <v>0</v>
      </c>
      <c r="AQ169" s="25">
        <f t="shared" ref="AQ169" si="2421">SUM(AR169:AS169)</f>
        <v>0</v>
      </c>
      <c r="AR169" s="25">
        <f t="shared" ref="AR169:AS169" si="2422">SUM(AR170:AR171)</f>
        <v>0</v>
      </c>
      <c r="AS169" s="25">
        <f t="shared" si="2422"/>
        <v>0</v>
      </c>
      <c r="AT169" s="25">
        <f t="shared" ref="AT169" si="2423">AU169+AX169</f>
        <v>0</v>
      </c>
      <c r="AU169" s="25">
        <f t="shared" ref="AU169" si="2424">SUM(AV169:AW169)</f>
        <v>0</v>
      </c>
      <c r="AV169" s="25">
        <f t="shared" ref="AV169:AW169" si="2425">SUM(AV170:AV171)</f>
        <v>0</v>
      </c>
      <c r="AW169" s="25">
        <f t="shared" si="2425"/>
        <v>0</v>
      </c>
      <c r="AX169" s="25">
        <f>SUM(AY169:AZ169)</f>
        <v>0</v>
      </c>
      <c r="AY169" s="25">
        <f t="shared" ref="AY169:AZ169" si="2426">SUM(AY170:AY171)</f>
        <v>0</v>
      </c>
      <c r="AZ169" s="25">
        <f t="shared" si="2426"/>
        <v>0</v>
      </c>
      <c r="BA169" s="25">
        <f t="shared" ref="BA169" si="2427">BB169+BE169</f>
        <v>0</v>
      </c>
      <c r="BB169" s="25">
        <f t="shared" ref="BB169" si="2428">SUM(BC169:BD169)</f>
        <v>0</v>
      </c>
      <c r="BC169" s="25">
        <f t="shared" ref="BC169:BD169" si="2429">SUM(BC170:BC171)</f>
        <v>0</v>
      </c>
      <c r="BD169" s="25">
        <f t="shared" si="2429"/>
        <v>0</v>
      </c>
      <c r="BE169" s="25">
        <f t="shared" ref="BE169" si="2430">SUM(BF169:BG169)</f>
        <v>0</v>
      </c>
      <c r="BF169" s="25">
        <f t="shared" ref="BF169:BG169" si="2431">SUM(BF170:BF171)</f>
        <v>0</v>
      </c>
      <c r="BG169" s="25">
        <f t="shared" si="2431"/>
        <v>0</v>
      </c>
      <c r="BH169" s="25">
        <f t="shared" ref="BH169" si="2432">BI169+BL169</f>
        <v>0</v>
      </c>
      <c r="BI169" s="25">
        <f t="shared" ref="BI169" si="2433">SUM(BJ169:BK169)</f>
        <v>0</v>
      </c>
      <c r="BJ169" s="25">
        <f>SUM(BJ170:BJ171)</f>
        <v>0</v>
      </c>
      <c r="BK169" s="25">
        <f>SUM(BK170:BK171)</f>
        <v>0</v>
      </c>
      <c r="BL169" s="25">
        <f t="shared" ref="BL169" si="2434">SUM(BM169:BN169)</f>
        <v>0</v>
      </c>
      <c r="BM169" s="25">
        <f>SUM(BM170:BM171)</f>
        <v>0</v>
      </c>
      <c r="BN169" s="25">
        <f>SUM(BN170:BN171)</f>
        <v>0</v>
      </c>
      <c r="BO169" s="25">
        <f t="shared" ref="BO169" si="2435">BP169+BS169</f>
        <v>0</v>
      </c>
      <c r="BP169" s="25">
        <f t="shared" ref="BP169" si="2436">SUM(BQ169:BR169)</f>
        <v>0</v>
      </c>
      <c r="BQ169" s="25">
        <f t="shared" ref="BQ169:BR169" si="2437">SUM(BQ170:BQ171)</f>
        <v>0</v>
      </c>
      <c r="BR169" s="25">
        <f t="shared" si="2437"/>
        <v>0</v>
      </c>
      <c r="BS169" s="25">
        <f t="shared" ref="BS169" si="2438">SUM(BT169:BU169)</f>
        <v>0</v>
      </c>
      <c r="BT169" s="25">
        <f t="shared" ref="BT169:BU169" si="2439">SUM(BT170:BT171)</f>
        <v>0</v>
      </c>
      <c r="BU169" s="25">
        <f t="shared" si="2439"/>
        <v>0</v>
      </c>
      <c r="BV169" s="25">
        <f t="shared" ref="BV169" si="2440">BW169+BZ169</f>
        <v>0</v>
      </c>
      <c r="BW169" s="25">
        <f t="shared" ref="BW169" si="2441">SUM(BX169:BY169)</f>
        <v>0</v>
      </c>
      <c r="BX169" s="25">
        <f t="shared" ref="BX169:BY169" si="2442">SUM(BX170:BX171)</f>
        <v>0</v>
      </c>
      <c r="BY169" s="25">
        <f t="shared" si="2442"/>
        <v>0</v>
      </c>
      <c r="BZ169" s="25">
        <f t="shared" ref="BZ169" si="2443">SUM(CA169:CB169)</f>
        <v>0</v>
      </c>
      <c r="CA169" s="25">
        <f t="shared" ref="CA169:CB169" si="2444">SUM(CA170:CA171)</f>
        <v>0</v>
      </c>
      <c r="CB169" s="25">
        <f t="shared" si="2444"/>
        <v>0</v>
      </c>
      <c r="CC169" s="25">
        <f t="shared" ref="CC169" si="2445">CD169+CG169</f>
        <v>0</v>
      </c>
      <c r="CD169" s="25">
        <f t="shared" ref="CD169" si="2446">SUM(CE169:CF169)</f>
        <v>0</v>
      </c>
      <c r="CE169" s="25">
        <f t="shared" ref="CE169:CF169" si="2447">SUM(CE170:CE171)</f>
        <v>0</v>
      </c>
      <c r="CF169" s="25">
        <f t="shared" si="2447"/>
        <v>0</v>
      </c>
      <c r="CG169" s="25">
        <f t="shared" ref="CG169" si="2448">SUM(CH169:CI169)</f>
        <v>0</v>
      </c>
      <c r="CH169" s="25">
        <f t="shared" ref="CH169:CI169" si="2449">SUM(CH170:CH171)</f>
        <v>0</v>
      </c>
      <c r="CI169" s="25">
        <f t="shared" si="2449"/>
        <v>0</v>
      </c>
      <c r="CJ169" s="25">
        <f t="shared" ref="CJ169" si="2450">CK169+CN169</f>
        <v>0</v>
      </c>
      <c r="CK169" s="25">
        <f t="shared" ref="CK169" si="2451">SUM(CL169:CM169)</f>
        <v>0</v>
      </c>
      <c r="CL169" s="25">
        <f>SUM(CL170:CL171)</f>
        <v>0</v>
      </c>
      <c r="CM169" s="25">
        <f>SUM(CM170:CM171)</f>
        <v>0</v>
      </c>
      <c r="CN169" s="25">
        <f t="shared" ref="CN169" si="2452">SUM(CO169:CP169)</f>
        <v>0</v>
      </c>
      <c r="CO169" s="25">
        <f>SUM(CO170:CO171)</f>
        <v>0</v>
      </c>
      <c r="CP169" s="25">
        <f>SUM(CP170:CP171)</f>
        <v>0</v>
      </c>
      <c r="CQ169" s="25">
        <f t="shared" ref="CQ169" si="2453">CR169+CU169</f>
        <v>0</v>
      </c>
      <c r="CR169" s="25">
        <f t="shared" ref="CR169" si="2454">SUM(CS169:CT169)</f>
        <v>0</v>
      </c>
      <c r="CS169" s="25">
        <f t="shared" ref="CS169:CT169" si="2455">SUM(CS170:CS171)</f>
        <v>0</v>
      </c>
      <c r="CT169" s="25">
        <f t="shared" si="2455"/>
        <v>0</v>
      </c>
      <c r="CU169" s="25">
        <f t="shared" ref="CU169" si="2456">SUM(CV169:CW169)</f>
        <v>0</v>
      </c>
      <c r="CV169" s="25">
        <f t="shared" ref="CV169:CW169" si="2457">SUM(CV170:CV171)</f>
        <v>0</v>
      </c>
      <c r="CW169" s="25">
        <f t="shared" si="2457"/>
        <v>0</v>
      </c>
      <c r="CX169" s="25">
        <f t="shared" ref="CX169" si="2458">CY169+DB169</f>
        <v>0</v>
      </c>
      <c r="CY169" s="25">
        <f t="shared" ref="CY169" si="2459">SUM(CZ169:DA169)</f>
        <v>0</v>
      </c>
      <c r="CZ169" s="25">
        <f t="shared" ref="CZ169:DA169" si="2460">SUM(CZ170:CZ171)</f>
        <v>0</v>
      </c>
      <c r="DA169" s="25">
        <f t="shared" si="2460"/>
        <v>0</v>
      </c>
      <c r="DB169" s="25">
        <f t="shared" ref="DB169" si="2461">SUM(DC169:DD169)</f>
        <v>0</v>
      </c>
      <c r="DC169" s="25">
        <f t="shared" ref="DC169:DD169" si="2462">SUM(DC170:DC171)</f>
        <v>0</v>
      </c>
      <c r="DD169" s="25">
        <f t="shared" si="2462"/>
        <v>0</v>
      </c>
      <c r="DE169" s="25">
        <f t="shared" ref="DE169" si="2463">DF169+DI169</f>
        <v>0</v>
      </c>
      <c r="DF169" s="25">
        <f t="shared" ref="DF169" si="2464">SUM(DG169:DH169)</f>
        <v>0</v>
      </c>
      <c r="DG169" s="25">
        <f t="shared" ref="DG169:DH169" si="2465">SUM(DG170:DG171)</f>
        <v>0</v>
      </c>
      <c r="DH169" s="25">
        <f t="shared" si="2465"/>
        <v>0</v>
      </c>
      <c r="DI169" s="25">
        <f t="shared" ref="DI169" si="2466">SUM(DJ169:DK169)</f>
        <v>0</v>
      </c>
      <c r="DJ169" s="25">
        <f t="shared" ref="DJ169:DK169" si="2467">SUM(DJ170:DJ171)</f>
        <v>0</v>
      </c>
      <c r="DK169" s="25">
        <f t="shared" si="2467"/>
        <v>0</v>
      </c>
      <c r="DL169" s="25">
        <f t="shared" ref="DL169" si="2468">DM169+DP169</f>
        <v>0</v>
      </c>
      <c r="DM169" s="25">
        <f t="shared" ref="DM169" si="2469">SUM(DN169:DO169)</f>
        <v>0</v>
      </c>
      <c r="DN169" s="25">
        <f>SUM(DN170:DN171)</f>
        <v>0</v>
      </c>
      <c r="DO169" s="25">
        <f>SUM(DO170:DO171)</f>
        <v>0</v>
      </c>
      <c r="DP169" s="25">
        <f t="shared" ref="DP169" si="2470">SUM(DQ169:DR169)</f>
        <v>0</v>
      </c>
      <c r="DQ169" s="25">
        <f>SUM(DQ170:DQ171)</f>
        <v>0</v>
      </c>
      <c r="DR169" s="25">
        <f>SUM(DR170:DR171)</f>
        <v>0</v>
      </c>
    </row>
    <row r="170" spans="1:122" s="30" customFormat="1" ht="15" customHeight="1" x14ac:dyDescent="0.25">
      <c r="A170" s="46"/>
      <c r="B170" s="75"/>
      <c r="C170" s="57" t="s">
        <v>401</v>
      </c>
      <c r="D170" s="25">
        <f>+E170+H170</f>
        <v>0</v>
      </c>
      <c r="E170" s="25">
        <f>F170+G170</f>
        <v>0</v>
      </c>
      <c r="F170" s="64">
        <v>0</v>
      </c>
      <c r="G170" s="64">
        <v>0</v>
      </c>
      <c r="H170" s="25">
        <f>I170+J170</f>
        <v>0</v>
      </c>
      <c r="I170" s="64">
        <v>0</v>
      </c>
      <c r="J170" s="64">
        <v>0</v>
      </c>
      <c r="K170" s="25">
        <f>+L170+O170</f>
        <v>0</v>
      </c>
      <c r="L170" s="25">
        <f>M170+N170</f>
        <v>0</v>
      </c>
      <c r="M170" s="64">
        <v>0</v>
      </c>
      <c r="N170" s="64">
        <v>0</v>
      </c>
      <c r="O170" s="25">
        <f>P170+Q170</f>
        <v>0</v>
      </c>
      <c r="P170" s="64">
        <v>0</v>
      </c>
      <c r="Q170" s="64">
        <v>0</v>
      </c>
      <c r="R170" s="25">
        <f>+S170+V170</f>
        <v>0</v>
      </c>
      <c r="S170" s="25">
        <f>T170+U170</f>
        <v>0</v>
      </c>
      <c r="T170" s="64">
        <v>0</v>
      </c>
      <c r="U170" s="64">
        <v>0</v>
      </c>
      <c r="V170" s="25">
        <f>W170+X170</f>
        <v>0</v>
      </c>
      <c r="W170" s="64">
        <v>0</v>
      </c>
      <c r="X170" s="64">
        <v>0</v>
      </c>
      <c r="Y170" s="25">
        <f>+Z170+AC170</f>
        <v>0</v>
      </c>
      <c r="Z170" s="25">
        <f>AA170+AB170</f>
        <v>0</v>
      </c>
      <c r="AA170" s="64">
        <f t="shared" ref="AA170:AB173" si="2471">+F170+M170+T170</f>
        <v>0</v>
      </c>
      <c r="AB170" s="64">
        <f t="shared" si="2471"/>
        <v>0</v>
      </c>
      <c r="AC170" s="25">
        <f>AD170+AE170</f>
        <v>0</v>
      </c>
      <c r="AD170" s="64">
        <f t="shared" ref="AD170:AE173" si="2472">+I170+P170+W170</f>
        <v>0</v>
      </c>
      <c r="AE170" s="64">
        <f t="shared" si="2472"/>
        <v>0</v>
      </c>
      <c r="AF170" s="25">
        <f>+AG170+AJ170</f>
        <v>0</v>
      </c>
      <c r="AG170" s="25">
        <f>AH170+AI170</f>
        <v>0</v>
      </c>
      <c r="AH170" s="64">
        <v>0</v>
      </c>
      <c r="AI170" s="64">
        <v>0</v>
      </c>
      <c r="AJ170" s="25">
        <f>AK170+AL170</f>
        <v>0</v>
      </c>
      <c r="AK170" s="64">
        <v>0</v>
      </c>
      <c r="AL170" s="64">
        <v>0</v>
      </c>
      <c r="AM170" s="25">
        <f>+AN170+AQ170</f>
        <v>0</v>
      </c>
      <c r="AN170" s="25">
        <f>AO170+AP170</f>
        <v>0</v>
      </c>
      <c r="AO170" s="64">
        <v>0</v>
      </c>
      <c r="AP170" s="64">
        <v>0</v>
      </c>
      <c r="AQ170" s="25">
        <f>AR170+AS170</f>
        <v>0</v>
      </c>
      <c r="AR170" s="64">
        <v>0</v>
      </c>
      <c r="AS170" s="64">
        <v>0</v>
      </c>
      <c r="AT170" s="25">
        <f>+AU170+AX170</f>
        <v>0</v>
      </c>
      <c r="AU170" s="25">
        <f>AV170+AW170</f>
        <v>0</v>
      </c>
      <c r="AV170" s="64">
        <v>0</v>
      </c>
      <c r="AW170" s="64">
        <v>0</v>
      </c>
      <c r="AX170" s="25">
        <f>AY170+AZ170</f>
        <v>0</v>
      </c>
      <c r="AY170" s="64">
        <v>0</v>
      </c>
      <c r="AZ170" s="64">
        <v>0</v>
      </c>
      <c r="BA170" s="25">
        <f>+BB170+BE170</f>
        <v>0</v>
      </c>
      <c r="BB170" s="25">
        <f>BC170+BD170</f>
        <v>0</v>
      </c>
      <c r="BC170" s="64">
        <f t="shared" ref="BC170:BD173" si="2473">+AH170+AO170+AV170</f>
        <v>0</v>
      </c>
      <c r="BD170" s="64">
        <f t="shared" si="2473"/>
        <v>0</v>
      </c>
      <c r="BE170" s="25">
        <f>BF170+BG170</f>
        <v>0</v>
      </c>
      <c r="BF170" s="64">
        <f t="shared" ref="BF170:BG173" si="2474">+AK170+AR170+AY170</f>
        <v>0</v>
      </c>
      <c r="BG170" s="64">
        <f t="shared" si="2474"/>
        <v>0</v>
      </c>
      <c r="BH170" s="25">
        <f>+BI170+BL170</f>
        <v>0</v>
      </c>
      <c r="BI170" s="25">
        <f>BJ170+BK170</f>
        <v>0</v>
      </c>
      <c r="BJ170" s="64">
        <v>0</v>
      </c>
      <c r="BK170" s="64">
        <v>0</v>
      </c>
      <c r="BL170" s="25">
        <f>BM170+BN170</f>
        <v>0</v>
      </c>
      <c r="BM170" s="64">
        <v>0</v>
      </c>
      <c r="BN170" s="64">
        <v>0</v>
      </c>
      <c r="BO170" s="25">
        <f>+BP170+BS170</f>
        <v>0</v>
      </c>
      <c r="BP170" s="25">
        <f>BQ170+BR170</f>
        <v>0</v>
      </c>
      <c r="BQ170" s="64">
        <v>0</v>
      </c>
      <c r="BR170" s="64">
        <v>0</v>
      </c>
      <c r="BS170" s="25">
        <f>BT170+BU170</f>
        <v>0</v>
      </c>
      <c r="BT170" s="64">
        <v>0</v>
      </c>
      <c r="BU170" s="64">
        <v>0</v>
      </c>
      <c r="BV170" s="25">
        <f>+BW170+BZ170</f>
        <v>0</v>
      </c>
      <c r="BW170" s="25">
        <f>BX170+BY170</f>
        <v>0</v>
      </c>
      <c r="BX170" s="64">
        <v>0</v>
      </c>
      <c r="BY170" s="64">
        <v>0</v>
      </c>
      <c r="BZ170" s="25">
        <f>CA170+CB170</f>
        <v>0</v>
      </c>
      <c r="CA170" s="64">
        <v>0</v>
      </c>
      <c r="CB170" s="64">
        <v>0</v>
      </c>
      <c r="CC170" s="25">
        <f>+CD170+CG170</f>
        <v>0</v>
      </c>
      <c r="CD170" s="25">
        <f>CE170+CF170</f>
        <v>0</v>
      </c>
      <c r="CE170" s="64">
        <f t="shared" ref="CE170:CF173" si="2475">+BJ170+BQ170+BX170</f>
        <v>0</v>
      </c>
      <c r="CF170" s="64">
        <f t="shared" si="2475"/>
        <v>0</v>
      </c>
      <c r="CG170" s="25">
        <f>CH170+CI170</f>
        <v>0</v>
      </c>
      <c r="CH170" s="64">
        <f t="shared" ref="CH170:CI173" si="2476">+BM170+BT170+CA170</f>
        <v>0</v>
      </c>
      <c r="CI170" s="64">
        <f t="shared" si="2476"/>
        <v>0</v>
      </c>
      <c r="CJ170" s="25">
        <f>+CK170+CN170</f>
        <v>0</v>
      </c>
      <c r="CK170" s="25">
        <f>CL170+CM170</f>
        <v>0</v>
      </c>
      <c r="CL170" s="64">
        <v>0</v>
      </c>
      <c r="CM170" s="64">
        <v>0</v>
      </c>
      <c r="CN170" s="25">
        <f>CO170+CP170</f>
        <v>0</v>
      </c>
      <c r="CO170" s="64">
        <v>0</v>
      </c>
      <c r="CP170" s="64">
        <v>0</v>
      </c>
      <c r="CQ170" s="25">
        <f>+CR170+CU170</f>
        <v>0</v>
      </c>
      <c r="CR170" s="25">
        <f>CS170+CT170</f>
        <v>0</v>
      </c>
      <c r="CS170" s="64">
        <v>0</v>
      </c>
      <c r="CT170" s="64">
        <v>0</v>
      </c>
      <c r="CU170" s="25">
        <f>CV170+CW170</f>
        <v>0</v>
      </c>
      <c r="CV170" s="64">
        <v>0</v>
      </c>
      <c r="CW170" s="64">
        <v>0</v>
      </c>
      <c r="CX170" s="25">
        <f>+CY170+DB170</f>
        <v>0</v>
      </c>
      <c r="CY170" s="25">
        <f>CZ170+DA170</f>
        <v>0</v>
      </c>
      <c r="CZ170" s="64">
        <v>0</v>
      </c>
      <c r="DA170" s="64">
        <v>0</v>
      </c>
      <c r="DB170" s="25">
        <f>DC170+DD170</f>
        <v>0</v>
      </c>
      <c r="DC170" s="64">
        <v>0</v>
      </c>
      <c r="DD170" s="64">
        <v>0</v>
      </c>
      <c r="DE170" s="25">
        <f>+DF170+DI170</f>
        <v>0</v>
      </c>
      <c r="DF170" s="25">
        <f>DG170+DH170</f>
        <v>0</v>
      </c>
      <c r="DG170" s="64">
        <f t="shared" ref="DG170:DH173" si="2477">+CL170+CS170+CZ170</f>
        <v>0</v>
      </c>
      <c r="DH170" s="64">
        <f t="shared" si="2477"/>
        <v>0</v>
      </c>
      <c r="DI170" s="25">
        <f>DJ170+DK170</f>
        <v>0</v>
      </c>
      <c r="DJ170" s="64">
        <f t="shared" ref="DJ170:DK173" si="2478">+CO170+CV170+DC170</f>
        <v>0</v>
      </c>
      <c r="DK170" s="64">
        <f t="shared" si="2478"/>
        <v>0</v>
      </c>
      <c r="DL170" s="25">
        <f>+DM170+DP170</f>
        <v>0</v>
      </c>
      <c r="DM170" s="25">
        <f>DN170+DO170</f>
        <v>0</v>
      </c>
      <c r="DN170" s="64">
        <f t="shared" ref="DN170:DO173" si="2479">AA170+BC170+CE170+DG170</f>
        <v>0</v>
      </c>
      <c r="DO170" s="64">
        <f t="shared" si="2479"/>
        <v>0</v>
      </c>
      <c r="DP170" s="25">
        <f>DQ170+DR170</f>
        <v>0</v>
      </c>
      <c r="DQ170" s="64">
        <f t="shared" ref="DQ170:DR173" si="2480">AD170+BF170+CH170+DJ170</f>
        <v>0</v>
      </c>
      <c r="DR170" s="64">
        <f t="shared" si="2480"/>
        <v>0</v>
      </c>
    </row>
    <row r="171" spans="1:122" s="30" customFormat="1" ht="15" customHeight="1" x14ac:dyDescent="0.25">
      <c r="A171" s="46"/>
      <c r="B171" s="75"/>
      <c r="C171" s="57" t="s">
        <v>402</v>
      </c>
      <c r="D171" s="25">
        <f>+E171+H171</f>
        <v>0</v>
      </c>
      <c r="E171" s="25">
        <f>F171+G171</f>
        <v>0</v>
      </c>
      <c r="F171" s="64">
        <v>0</v>
      </c>
      <c r="G171" s="64">
        <v>0</v>
      </c>
      <c r="H171" s="25">
        <f>I171+J171</f>
        <v>0</v>
      </c>
      <c r="I171" s="64">
        <v>0</v>
      </c>
      <c r="J171" s="64">
        <v>0</v>
      </c>
      <c r="K171" s="25">
        <f>+L171+O171</f>
        <v>0</v>
      </c>
      <c r="L171" s="25">
        <f>M171+N171</f>
        <v>0</v>
      </c>
      <c r="M171" s="64">
        <v>0</v>
      </c>
      <c r="N171" s="64">
        <v>0</v>
      </c>
      <c r="O171" s="25">
        <f>P171+Q171</f>
        <v>0</v>
      </c>
      <c r="P171" s="64">
        <v>0</v>
      </c>
      <c r="Q171" s="64">
        <v>0</v>
      </c>
      <c r="R171" s="25">
        <f>+S171+V171</f>
        <v>0</v>
      </c>
      <c r="S171" s="25">
        <f>T171+U171</f>
        <v>0</v>
      </c>
      <c r="T171" s="64">
        <v>0</v>
      </c>
      <c r="U171" s="64">
        <v>0</v>
      </c>
      <c r="V171" s="25">
        <f>W171+X171</f>
        <v>0</v>
      </c>
      <c r="W171" s="64">
        <v>0</v>
      </c>
      <c r="X171" s="64">
        <v>0</v>
      </c>
      <c r="Y171" s="25">
        <f>+Z171+AC171</f>
        <v>0</v>
      </c>
      <c r="Z171" s="25">
        <f>AA171+AB171</f>
        <v>0</v>
      </c>
      <c r="AA171" s="64">
        <f t="shared" si="2471"/>
        <v>0</v>
      </c>
      <c r="AB171" s="64">
        <f t="shared" si="2471"/>
        <v>0</v>
      </c>
      <c r="AC171" s="25">
        <f>AD171+AE171</f>
        <v>0</v>
      </c>
      <c r="AD171" s="64">
        <f t="shared" si="2472"/>
        <v>0</v>
      </c>
      <c r="AE171" s="64">
        <f t="shared" si="2472"/>
        <v>0</v>
      </c>
      <c r="AF171" s="25">
        <f>+AG171+AJ171</f>
        <v>0</v>
      </c>
      <c r="AG171" s="25">
        <f>AH171+AI171</f>
        <v>0</v>
      </c>
      <c r="AH171" s="64">
        <v>0</v>
      </c>
      <c r="AI171" s="64">
        <v>0</v>
      </c>
      <c r="AJ171" s="25">
        <f>AK171+AL171</f>
        <v>0</v>
      </c>
      <c r="AK171" s="64">
        <v>0</v>
      </c>
      <c r="AL171" s="64">
        <v>0</v>
      </c>
      <c r="AM171" s="25">
        <f>+AN171+AQ171</f>
        <v>0</v>
      </c>
      <c r="AN171" s="25">
        <f>AO171+AP171</f>
        <v>0</v>
      </c>
      <c r="AO171" s="64">
        <v>0</v>
      </c>
      <c r="AP171" s="64">
        <v>0</v>
      </c>
      <c r="AQ171" s="25">
        <f>AR171+AS171</f>
        <v>0</v>
      </c>
      <c r="AR171" s="64">
        <v>0</v>
      </c>
      <c r="AS171" s="64">
        <v>0</v>
      </c>
      <c r="AT171" s="25">
        <f>+AU171+AX171</f>
        <v>0</v>
      </c>
      <c r="AU171" s="25">
        <f>AV171+AW171</f>
        <v>0</v>
      </c>
      <c r="AV171" s="64">
        <v>0</v>
      </c>
      <c r="AW171" s="64">
        <v>0</v>
      </c>
      <c r="AX171" s="25">
        <f>AY171+AZ171</f>
        <v>0</v>
      </c>
      <c r="AY171" s="64">
        <v>0</v>
      </c>
      <c r="AZ171" s="64">
        <v>0</v>
      </c>
      <c r="BA171" s="25">
        <f>+BB171+BE171</f>
        <v>0</v>
      </c>
      <c r="BB171" s="25">
        <f>BC171+BD171</f>
        <v>0</v>
      </c>
      <c r="BC171" s="64">
        <f t="shared" si="2473"/>
        <v>0</v>
      </c>
      <c r="BD171" s="64">
        <f t="shared" si="2473"/>
        <v>0</v>
      </c>
      <c r="BE171" s="25">
        <f>BF171+BG171</f>
        <v>0</v>
      </c>
      <c r="BF171" s="64">
        <f t="shared" si="2474"/>
        <v>0</v>
      </c>
      <c r="BG171" s="64">
        <f t="shared" si="2474"/>
        <v>0</v>
      </c>
      <c r="BH171" s="25">
        <f>+BI171+BL171</f>
        <v>0</v>
      </c>
      <c r="BI171" s="25">
        <f>BJ171+BK171</f>
        <v>0</v>
      </c>
      <c r="BJ171" s="64">
        <v>0</v>
      </c>
      <c r="BK171" s="64">
        <v>0</v>
      </c>
      <c r="BL171" s="25">
        <f>BM171+BN171</f>
        <v>0</v>
      </c>
      <c r="BM171" s="64">
        <v>0</v>
      </c>
      <c r="BN171" s="64">
        <v>0</v>
      </c>
      <c r="BO171" s="25">
        <f>+BP171+BS171</f>
        <v>0</v>
      </c>
      <c r="BP171" s="25">
        <f>BQ171+BR171</f>
        <v>0</v>
      </c>
      <c r="BQ171" s="64">
        <v>0</v>
      </c>
      <c r="BR171" s="64">
        <v>0</v>
      </c>
      <c r="BS171" s="25">
        <f>BT171+BU171</f>
        <v>0</v>
      </c>
      <c r="BT171" s="64">
        <v>0</v>
      </c>
      <c r="BU171" s="64">
        <v>0</v>
      </c>
      <c r="BV171" s="25">
        <f>+BW171+BZ171</f>
        <v>0</v>
      </c>
      <c r="BW171" s="25">
        <f>BX171+BY171</f>
        <v>0</v>
      </c>
      <c r="BX171" s="64">
        <v>0</v>
      </c>
      <c r="BY171" s="64">
        <v>0</v>
      </c>
      <c r="BZ171" s="25">
        <f>CA171+CB171</f>
        <v>0</v>
      </c>
      <c r="CA171" s="64">
        <v>0</v>
      </c>
      <c r="CB171" s="64">
        <v>0</v>
      </c>
      <c r="CC171" s="25">
        <f>+CD171+CG171</f>
        <v>0</v>
      </c>
      <c r="CD171" s="25">
        <f>CE171+CF171</f>
        <v>0</v>
      </c>
      <c r="CE171" s="64">
        <f t="shared" si="2475"/>
        <v>0</v>
      </c>
      <c r="CF171" s="64">
        <f t="shared" si="2475"/>
        <v>0</v>
      </c>
      <c r="CG171" s="25">
        <f>CH171+CI171</f>
        <v>0</v>
      </c>
      <c r="CH171" s="64">
        <f t="shared" si="2476"/>
        <v>0</v>
      </c>
      <c r="CI171" s="64">
        <f t="shared" si="2476"/>
        <v>0</v>
      </c>
      <c r="CJ171" s="25">
        <f>+CK171+CN171</f>
        <v>0</v>
      </c>
      <c r="CK171" s="25">
        <f>CL171+CM171</f>
        <v>0</v>
      </c>
      <c r="CL171" s="64">
        <v>0</v>
      </c>
      <c r="CM171" s="64">
        <v>0</v>
      </c>
      <c r="CN171" s="25">
        <f>CO171+CP171</f>
        <v>0</v>
      </c>
      <c r="CO171" s="64">
        <v>0</v>
      </c>
      <c r="CP171" s="64">
        <v>0</v>
      </c>
      <c r="CQ171" s="25">
        <f>+CR171+CU171</f>
        <v>0</v>
      </c>
      <c r="CR171" s="25">
        <f>CS171+CT171</f>
        <v>0</v>
      </c>
      <c r="CS171" s="64">
        <v>0</v>
      </c>
      <c r="CT171" s="64">
        <v>0</v>
      </c>
      <c r="CU171" s="25">
        <f>CV171+CW171</f>
        <v>0</v>
      </c>
      <c r="CV171" s="64">
        <v>0</v>
      </c>
      <c r="CW171" s="64">
        <v>0</v>
      </c>
      <c r="CX171" s="25">
        <f>+CY171+DB171</f>
        <v>0</v>
      </c>
      <c r="CY171" s="25">
        <f>CZ171+DA171</f>
        <v>0</v>
      </c>
      <c r="CZ171" s="64">
        <v>0</v>
      </c>
      <c r="DA171" s="64">
        <v>0</v>
      </c>
      <c r="DB171" s="25">
        <f>DC171+DD171</f>
        <v>0</v>
      </c>
      <c r="DC171" s="64">
        <v>0</v>
      </c>
      <c r="DD171" s="64">
        <v>0</v>
      </c>
      <c r="DE171" s="25">
        <f>+DF171+DI171</f>
        <v>0</v>
      </c>
      <c r="DF171" s="25">
        <f>DG171+DH171</f>
        <v>0</v>
      </c>
      <c r="DG171" s="64">
        <f t="shared" si="2477"/>
        <v>0</v>
      </c>
      <c r="DH171" s="64">
        <f t="shared" si="2477"/>
        <v>0</v>
      </c>
      <c r="DI171" s="25">
        <f>DJ171+DK171</f>
        <v>0</v>
      </c>
      <c r="DJ171" s="64">
        <f t="shared" si="2478"/>
        <v>0</v>
      </c>
      <c r="DK171" s="64">
        <f t="shared" si="2478"/>
        <v>0</v>
      </c>
      <c r="DL171" s="25">
        <f>+DM171+DP171</f>
        <v>0</v>
      </c>
      <c r="DM171" s="25">
        <f>DN171+DO171</f>
        <v>0</v>
      </c>
      <c r="DN171" s="64">
        <f t="shared" si="2479"/>
        <v>0</v>
      </c>
      <c r="DO171" s="64">
        <f t="shared" si="2479"/>
        <v>0</v>
      </c>
      <c r="DP171" s="25">
        <f>DQ171+DR171</f>
        <v>0</v>
      </c>
      <c r="DQ171" s="64">
        <f t="shared" si="2480"/>
        <v>0</v>
      </c>
      <c r="DR171" s="64">
        <f t="shared" si="2480"/>
        <v>0</v>
      </c>
    </row>
    <row r="172" spans="1:122" s="30" customFormat="1" ht="15" customHeight="1" x14ac:dyDescent="0.25">
      <c r="A172" s="46"/>
      <c r="B172" s="75"/>
      <c r="C172" s="93" t="s">
        <v>364</v>
      </c>
      <c r="D172" s="25">
        <f>+E172+H172</f>
        <v>0</v>
      </c>
      <c r="E172" s="25">
        <f>F172+G172</f>
        <v>0</v>
      </c>
      <c r="F172" s="64">
        <v>0</v>
      </c>
      <c r="G172" s="64">
        <v>0</v>
      </c>
      <c r="H172" s="25">
        <f>I172+J172</f>
        <v>0</v>
      </c>
      <c r="I172" s="64">
        <v>0</v>
      </c>
      <c r="J172" s="64">
        <v>0</v>
      </c>
      <c r="K172" s="25">
        <f>+L172+O172</f>
        <v>0</v>
      </c>
      <c r="L172" s="25">
        <f>M172+N172</f>
        <v>0</v>
      </c>
      <c r="M172" s="64">
        <v>0</v>
      </c>
      <c r="N172" s="64">
        <v>0</v>
      </c>
      <c r="O172" s="25">
        <f>P172+Q172</f>
        <v>0</v>
      </c>
      <c r="P172" s="64">
        <v>0</v>
      </c>
      <c r="Q172" s="64">
        <v>0</v>
      </c>
      <c r="R172" s="25">
        <f>+S172+V172</f>
        <v>0</v>
      </c>
      <c r="S172" s="25">
        <f>T172+U172</f>
        <v>0</v>
      </c>
      <c r="T172" s="64">
        <v>0</v>
      </c>
      <c r="U172" s="64">
        <v>0</v>
      </c>
      <c r="V172" s="25">
        <f>W172+X172</f>
        <v>0</v>
      </c>
      <c r="W172" s="64">
        <v>0</v>
      </c>
      <c r="X172" s="64">
        <v>0</v>
      </c>
      <c r="Y172" s="25">
        <f>+Z172+AC172</f>
        <v>0</v>
      </c>
      <c r="Z172" s="25">
        <f>AA172+AB172</f>
        <v>0</v>
      </c>
      <c r="AA172" s="64">
        <f t="shared" si="2471"/>
        <v>0</v>
      </c>
      <c r="AB172" s="64">
        <f t="shared" si="2471"/>
        <v>0</v>
      </c>
      <c r="AC172" s="25">
        <f>AD172+AE172</f>
        <v>0</v>
      </c>
      <c r="AD172" s="64">
        <f t="shared" si="2472"/>
        <v>0</v>
      </c>
      <c r="AE172" s="64">
        <f t="shared" si="2472"/>
        <v>0</v>
      </c>
      <c r="AF172" s="25">
        <f>+AG172+AJ172</f>
        <v>0</v>
      </c>
      <c r="AG172" s="25">
        <f>AH172+AI172</f>
        <v>0</v>
      </c>
      <c r="AH172" s="64">
        <v>0</v>
      </c>
      <c r="AI172" s="64">
        <v>0</v>
      </c>
      <c r="AJ172" s="25">
        <f>AK172+AL172</f>
        <v>0</v>
      </c>
      <c r="AK172" s="64">
        <v>0</v>
      </c>
      <c r="AL172" s="64">
        <v>0</v>
      </c>
      <c r="AM172" s="25">
        <f>+AN172+AQ172</f>
        <v>0</v>
      </c>
      <c r="AN172" s="25">
        <f>AO172+AP172</f>
        <v>0</v>
      </c>
      <c r="AO172" s="64">
        <v>0</v>
      </c>
      <c r="AP172" s="64">
        <v>0</v>
      </c>
      <c r="AQ172" s="25">
        <f>AR172+AS172</f>
        <v>0</v>
      </c>
      <c r="AR172" s="64">
        <v>0</v>
      </c>
      <c r="AS172" s="64">
        <v>0</v>
      </c>
      <c r="AT172" s="25">
        <f>+AU172+AX172</f>
        <v>0</v>
      </c>
      <c r="AU172" s="25">
        <f>AV172+AW172</f>
        <v>0</v>
      </c>
      <c r="AV172" s="64">
        <v>0</v>
      </c>
      <c r="AW172" s="64">
        <v>0</v>
      </c>
      <c r="AX172" s="25">
        <f>AY172+AZ172</f>
        <v>0</v>
      </c>
      <c r="AY172" s="64">
        <v>0</v>
      </c>
      <c r="AZ172" s="64">
        <v>0</v>
      </c>
      <c r="BA172" s="25">
        <f>+BB172+BE172</f>
        <v>0</v>
      </c>
      <c r="BB172" s="25">
        <f>BC172+BD172</f>
        <v>0</v>
      </c>
      <c r="BC172" s="64">
        <f t="shared" si="2473"/>
        <v>0</v>
      </c>
      <c r="BD172" s="64">
        <f t="shared" si="2473"/>
        <v>0</v>
      </c>
      <c r="BE172" s="25">
        <f>BF172+BG172</f>
        <v>0</v>
      </c>
      <c r="BF172" s="64">
        <f t="shared" si="2474"/>
        <v>0</v>
      </c>
      <c r="BG172" s="64">
        <f t="shared" si="2474"/>
        <v>0</v>
      </c>
      <c r="BH172" s="25">
        <f>+BI172+BL172</f>
        <v>0</v>
      </c>
      <c r="BI172" s="25">
        <f>BJ172+BK172</f>
        <v>0</v>
      </c>
      <c r="BJ172" s="64">
        <v>0</v>
      </c>
      <c r="BK172" s="64">
        <v>0</v>
      </c>
      <c r="BL172" s="25">
        <f>BM172+BN172</f>
        <v>0</v>
      </c>
      <c r="BM172" s="64">
        <v>0</v>
      </c>
      <c r="BN172" s="64">
        <v>0</v>
      </c>
      <c r="BO172" s="25">
        <f>+BP172+BS172</f>
        <v>0</v>
      </c>
      <c r="BP172" s="25">
        <f>BQ172+BR172</f>
        <v>0</v>
      </c>
      <c r="BQ172" s="64">
        <v>0</v>
      </c>
      <c r="BR172" s="64">
        <v>0</v>
      </c>
      <c r="BS172" s="25">
        <f>BT172+BU172</f>
        <v>0</v>
      </c>
      <c r="BT172" s="64">
        <v>0</v>
      </c>
      <c r="BU172" s="64">
        <v>0</v>
      </c>
      <c r="BV172" s="25">
        <f>+BW172+BZ172</f>
        <v>0</v>
      </c>
      <c r="BW172" s="25">
        <f>BX172+BY172</f>
        <v>0</v>
      </c>
      <c r="BX172" s="64">
        <v>0</v>
      </c>
      <c r="BY172" s="64">
        <v>0</v>
      </c>
      <c r="BZ172" s="25">
        <f>CA172+CB172</f>
        <v>0</v>
      </c>
      <c r="CA172" s="64">
        <v>0</v>
      </c>
      <c r="CB172" s="64">
        <v>0</v>
      </c>
      <c r="CC172" s="25">
        <f>+CD172+CG172</f>
        <v>0</v>
      </c>
      <c r="CD172" s="25">
        <f>CE172+CF172</f>
        <v>0</v>
      </c>
      <c r="CE172" s="64">
        <f t="shared" si="2475"/>
        <v>0</v>
      </c>
      <c r="CF172" s="64">
        <f t="shared" si="2475"/>
        <v>0</v>
      </c>
      <c r="CG172" s="25">
        <f>CH172+CI172</f>
        <v>0</v>
      </c>
      <c r="CH172" s="64">
        <f t="shared" si="2476"/>
        <v>0</v>
      </c>
      <c r="CI172" s="64">
        <f t="shared" si="2476"/>
        <v>0</v>
      </c>
      <c r="CJ172" s="25">
        <f>+CK172+CN172</f>
        <v>0</v>
      </c>
      <c r="CK172" s="25">
        <f>CL172+CM172</f>
        <v>0</v>
      </c>
      <c r="CL172" s="64">
        <v>0</v>
      </c>
      <c r="CM172" s="64">
        <v>0</v>
      </c>
      <c r="CN172" s="25">
        <f>CO172+CP172</f>
        <v>0</v>
      </c>
      <c r="CO172" s="64">
        <v>0</v>
      </c>
      <c r="CP172" s="64">
        <v>0</v>
      </c>
      <c r="CQ172" s="25">
        <f>+CR172+CU172</f>
        <v>0</v>
      </c>
      <c r="CR172" s="25">
        <f>CS172+CT172</f>
        <v>0</v>
      </c>
      <c r="CS172" s="64">
        <v>0</v>
      </c>
      <c r="CT172" s="64">
        <v>0</v>
      </c>
      <c r="CU172" s="25">
        <f>CV172+CW172</f>
        <v>0</v>
      </c>
      <c r="CV172" s="64">
        <v>0</v>
      </c>
      <c r="CW172" s="64">
        <v>0</v>
      </c>
      <c r="CX172" s="25">
        <f>+CY172+DB172</f>
        <v>0</v>
      </c>
      <c r="CY172" s="25">
        <f>CZ172+DA172</f>
        <v>0</v>
      </c>
      <c r="CZ172" s="64">
        <v>0</v>
      </c>
      <c r="DA172" s="64">
        <v>0</v>
      </c>
      <c r="DB172" s="25">
        <f>DC172+DD172</f>
        <v>0</v>
      </c>
      <c r="DC172" s="64">
        <v>0</v>
      </c>
      <c r="DD172" s="64">
        <v>0</v>
      </c>
      <c r="DE172" s="25">
        <f>+DF172+DI172</f>
        <v>0</v>
      </c>
      <c r="DF172" s="25">
        <f>DG172+DH172</f>
        <v>0</v>
      </c>
      <c r="DG172" s="64">
        <f t="shared" si="2477"/>
        <v>0</v>
      </c>
      <c r="DH172" s="64">
        <f t="shared" si="2477"/>
        <v>0</v>
      </c>
      <c r="DI172" s="25">
        <f>DJ172+DK172</f>
        <v>0</v>
      </c>
      <c r="DJ172" s="64">
        <f t="shared" si="2478"/>
        <v>0</v>
      </c>
      <c r="DK172" s="64">
        <f t="shared" si="2478"/>
        <v>0</v>
      </c>
      <c r="DL172" s="25">
        <f>+DM172+DP172</f>
        <v>0</v>
      </c>
      <c r="DM172" s="25">
        <f>DN172+DO172</f>
        <v>0</v>
      </c>
      <c r="DN172" s="64">
        <f t="shared" si="2479"/>
        <v>0</v>
      </c>
      <c r="DO172" s="64">
        <f t="shared" si="2479"/>
        <v>0</v>
      </c>
      <c r="DP172" s="25">
        <f>DQ172+DR172</f>
        <v>0</v>
      </c>
      <c r="DQ172" s="64">
        <f t="shared" si="2480"/>
        <v>0</v>
      </c>
      <c r="DR172" s="64">
        <f t="shared" si="2480"/>
        <v>0</v>
      </c>
    </row>
    <row r="173" spans="1:122" s="30" customFormat="1" ht="15" customHeight="1" x14ac:dyDescent="0.25">
      <c r="A173" s="46"/>
      <c r="B173" s="75"/>
      <c r="C173" s="93" t="s">
        <v>44</v>
      </c>
      <c r="D173" s="25">
        <f>+E173+H173</f>
        <v>0</v>
      </c>
      <c r="E173" s="25">
        <f>F173+G173</f>
        <v>0</v>
      </c>
      <c r="F173" s="64">
        <v>0</v>
      </c>
      <c r="G173" s="64">
        <v>0</v>
      </c>
      <c r="H173" s="25">
        <f>I173+J173</f>
        <v>0</v>
      </c>
      <c r="I173" s="64">
        <v>0</v>
      </c>
      <c r="J173" s="64">
        <v>0</v>
      </c>
      <c r="K173" s="25">
        <f>+L173+O173</f>
        <v>0</v>
      </c>
      <c r="L173" s="25">
        <f>M173+N173</f>
        <v>0</v>
      </c>
      <c r="M173" s="64">
        <v>0</v>
      </c>
      <c r="N173" s="64">
        <v>0</v>
      </c>
      <c r="O173" s="25">
        <f>P173+Q173</f>
        <v>0</v>
      </c>
      <c r="P173" s="64">
        <v>0</v>
      </c>
      <c r="Q173" s="64">
        <v>0</v>
      </c>
      <c r="R173" s="25">
        <f>+S173+V173</f>
        <v>0</v>
      </c>
      <c r="S173" s="25">
        <f>T173+U173</f>
        <v>0</v>
      </c>
      <c r="T173" s="64">
        <v>0</v>
      </c>
      <c r="U173" s="64">
        <v>0</v>
      </c>
      <c r="V173" s="25">
        <f>W173+X173</f>
        <v>0</v>
      </c>
      <c r="W173" s="64">
        <v>0</v>
      </c>
      <c r="X173" s="64">
        <v>0</v>
      </c>
      <c r="Y173" s="25">
        <f>+Z173+AC173</f>
        <v>0</v>
      </c>
      <c r="Z173" s="25">
        <f>AA173+AB173</f>
        <v>0</v>
      </c>
      <c r="AA173" s="64">
        <f t="shared" si="2471"/>
        <v>0</v>
      </c>
      <c r="AB173" s="64">
        <f t="shared" si="2471"/>
        <v>0</v>
      </c>
      <c r="AC173" s="25">
        <f>AD173+AE173</f>
        <v>0</v>
      </c>
      <c r="AD173" s="64">
        <f t="shared" si="2472"/>
        <v>0</v>
      </c>
      <c r="AE173" s="64">
        <f t="shared" si="2472"/>
        <v>0</v>
      </c>
      <c r="AF173" s="25">
        <f>+AG173+AJ173</f>
        <v>0</v>
      </c>
      <c r="AG173" s="25">
        <f>AH173+AI173</f>
        <v>0</v>
      </c>
      <c r="AH173" s="64">
        <v>0</v>
      </c>
      <c r="AI173" s="64">
        <v>0</v>
      </c>
      <c r="AJ173" s="25">
        <f>AK173+AL173</f>
        <v>0</v>
      </c>
      <c r="AK173" s="64">
        <v>0</v>
      </c>
      <c r="AL173" s="64">
        <v>0</v>
      </c>
      <c r="AM173" s="25">
        <f>+AN173+AQ173</f>
        <v>0</v>
      </c>
      <c r="AN173" s="25">
        <f>AO173+AP173</f>
        <v>0</v>
      </c>
      <c r="AO173" s="64">
        <v>0</v>
      </c>
      <c r="AP173" s="64">
        <v>0</v>
      </c>
      <c r="AQ173" s="25">
        <f>AR173+AS173</f>
        <v>0</v>
      </c>
      <c r="AR173" s="64">
        <v>0</v>
      </c>
      <c r="AS173" s="64">
        <v>0</v>
      </c>
      <c r="AT173" s="25">
        <f>+AU173+AX173</f>
        <v>0</v>
      </c>
      <c r="AU173" s="25">
        <f>AV173+AW173</f>
        <v>0</v>
      </c>
      <c r="AV173" s="64">
        <v>0</v>
      </c>
      <c r="AW173" s="64">
        <v>0</v>
      </c>
      <c r="AX173" s="25">
        <f>AY173+AZ173</f>
        <v>0</v>
      </c>
      <c r="AY173" s="64">
        <v>0</v>
      </c>
      <c r="AZ173" s="64">
        <v>0</v>
      </c>
      <c r="BA173" s="25">
        <f>+BB173+BE173</f>
        <v>0</v>
      </c>
      <c r="BB173" s="25">
        <f>BC173+BD173</f>
        <v>0</v>
      </c>
      <c r="BC173" s="64">
        <f t="shared" si="2473"/>
        <v>0</v>
      </c>
      <c r="BD173" s="64">
        <f t="shared" si="2473"/>
        <v>0</v>
      </c>
      <c r="BE173" s="25">
        <f>BF173+BG173</f>
        <v>0</v>
      </c>
      <c r="BF173" s="64">
        <f t="shared" si="2474"/>
        <v>0</v>
      </c>
      <c r="BG173" s="64">
        <f t="shared" si="2474"/>
        <v>0</v>
      </c>
      <c r="BH173" s="25">
        <f>+BI173+BL173</f>
        <v>0</v>
      </c>
      <c r="BI173" s="25">
        <f>BJ173+BK173</f>
        <v>0</v>
      </c>
      <c r="BJ173" s="64">
        <v>0</v>
      </c>
      <c r="BK173" s="64">
        <v>0</v>
      </c>
      <c r="BL173" s="25">
        <f>BM173+BN173</f>
        <v>0</v>
      </c>
      <c r="BM173" s="64">
        <v>0</v>
      </c>
      <c r="BN173" s="64">
        <v>0</v>
      </c>
      <c r="BO173" s="25">
        <f>+BP173+BS173</f>
        <v>0</v>
      </c>
      <c r="BP173" s="25">
        <f>BQ173+BR173</f>
        <v>0</v>
      </c>
      <c r="BQ173" s="64">
        <v>0</v>
      </c>
      <c r="BR173" s="64">
        <v>0</v>
      </c>
      <c r="BS173" s="25">
        <f>BT173+BU173</f>
        <v>0</v>
      </c>
      <c r="BT173" s="64">
        <v>0</v>
      </c>
      <c r="BU173" s="64">
        <v>0</v>
      </c>
      <c r="BV173" s="25">
        <f>+BW173+BZ173</f>
        <v>0</v>
      </c>
      <c r="BW173" s="25">
        <f>BX173+BY173</f>
        <v>0</v>
      </c>
      <c r="BX173" s="64">
        <v>0</v>
      </c>
      <c r="BY173" s="64">
        <v>0</v>
      </c>
      <c r="BZ173" s="25">
        <f>CA173+CB173</f>
        <v>0</v>
      </c>
      <c r="CA173" s="64">
        <v>0</v>
      </c>
      <c r="CB173" s="64">
        <v>0</v>
      </c>
      <c r="CC173" s="25">
        <f>+CD173+CG173</f>
        <v>0</v>
      </c>
      <c r="CD173" s="25">
        <f>CE173+CF173</f>
        <v>0</v>
      </c>
      <c r="CE173" s="64">
        <f t="shared" si="2475"/>
        <v>0</v>
      </c>
      <c r="CF173" s="64">
        <f t="shared" si="2475"/>
        <v>0</v>
      </c>
      <c r="CG173" s="25">
        <f>CH173+CI173</f>
        <v>0</v>
      </c>
      <c r="CH173" s="64">
        <f t="shared" si="2476"/>
        <v>0</v>
      </c>
      <c r="CI173" s="64">
        <f t="shared" si="2476"/>
        <v>0</v>
      </c>
      <c r="CJ173" s="25">
        <f>+CK173+CN173</f>
        <v>0</v>
      </c>
      <c r="CK173" s="25">
        <f>CL173+CM173</f>
        <v>0</v>
      </c>
      <c r="CL173" s="64">
        <v>0</v>
      </c>
      <c r="CM173" s="64">
        <v>0</v>
      </c>
      <c r="CN173" s="25">
        <f>CO173+CP173</f>
        <v>0</v>
      </c>
      <c r="CO173" s="64">
        <v>0</v>
      </c>
      <c r="CP173" s="64">
        <v>0</v>
      </c>
      <c r="CQ173" s="25">
        <f>+CR173+CU173</f>
        <v>0</v>
      </c>
      <c r="CR173" s="25">
        <f>CS173+CT173</f>
        <v>0</v>
      </c>
      <c r="CS173" s="64">
        <v>0</v>
      </c>
      <c r="CT173" s="64">
        <v>0</v>
      </c>
      <c r="CU173" s="25">
        <f>CV173+CW173</f>
        <v>0</v>
      </c>
      <c r="CV173" s="64">
        <v>0</v>
      </c>
      <c r="CW173" s="64">
        <v>0</v>
      </c>
      <c r="CX173" s="25">
        <f>+CY173+DB173</f>
        <v>0</v>
      </c>
      <c r="CY173" s="25">
        <f>CZ173+DA173</f>
        <v>0</v>
      </c>
      <c r="CZ173" s="64">
        <v>0</v>
      </c>
      <c r="DA173" s="64">
        <v>0</v>
      </c>
      <c r="DB173" s="25">
        <f>DC173+DD173</f>
        <v>0</v>
      </c>
      <c r="DC173" s="64">
        <v>0</v>
      </c>
      <c r="DD173" s="64">
        <v>0</v>
      </c>
      <c r="DE173" s="25">
        <f>+DF173+DI173</f>
        <v>0</v>
      </c>
      <c r="DF173" s="25">
        <f>DG173+DH173</f>
        <v>0</v>
      </c>
      <c r="DG173" s="64">
        <f t="shared" si="2477"/>
        <v>0</v>
      </c>
      <c r="DH173" s="64">
        <f t="shared" si="2477"/>
        <v>0</v>
      </c>
      <c r="DI173" s="25">
        <f>DJ173+DK173</f>
        <v>0</v>
      </c>
      <c r="DJ173" s="64">
        <f t="shared" si="2478"/>
        <v>0</v>
      </c>
      <c r="DK173" s="64">
        <f t="shared" si="2478"/>
        <v>0</v>
      </c>
      <c r="DL173" s="25">
        <f>+DM173+DP173</f>
        <v>0</v>
      </c>
      <c r="DM173" s="25">
        <f>DN173+DO173</f>
        <v>0</v>
      </c>
      <c r="DN173" s="64">
        <f t="shared" si="2479"/>
        <v>0</v>
      </c>
      <c r="DO173" s="64">
        <f t="shared" si="2479"/>
        <v>0</v>
      </c>
      <c r="DP173" s="25">
        <f>DQ173+DR173</f>
        <v>0</v>
      </c>
      <c r="DQ173" s="64">
        <f t="shared" si="2480"/>
        <v>0</v>
      </c>
      <c r="DR173" s="64">
        <f t="shared" si="2480"/>
        <v>0</v>
      </c>
    </row>
    <row r="174" spans="1:122" s="30" customFormat="1" ht="15" customHeight="1" x14ac:dyDescent="0.25">
      <c r="A174" s="46"/>
      <c r="B174" s="75"/>
      <c r="C174" s="5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</row>
    <row r="175" spans="1:122" s="30" customFormat="1" ht="15" customHeight="1" x14ac:dyDescent="0.25">
      <c r="A175" s="44"/>
      <c r="B175" s="75" t="s">
        <v>86</v>
      </c>
      <c r="C175" s="93"/>
      <c r="D175" s="25">
        <f>E175+H175</f>
        <v>356</v>
      </c>
      <c r="E175" s="25">
        <f>SUM(F175:G175)</f>
        <v>356</v>
      </c>
      <c r="F175" s="25">
        <f>F176+F179+F182+F183</f>
        <v>212.5</v>
      </c>
      <c r="G175" s="25">
        <f>G176+G179+G182+G183</f>
        <v>143.5</v>
      </c>
      <c r="H175" s="25">
        <f>SUM(I175:J175)</f>
        <v>0</v>
      </c>
      <c r="I175" s="25">
        <f>I176+I179+I182+I183</f>
        <v>0</v>
      </c>
      <c r="J175" s="25">
        <f>J176+J179+J182+J183</f>
        <v>0</v>
      </c>
      <c r="K175" s="25">
        <f t="shared" ref="K175:K176" si="2481">L175+O175</f>
        <v>519.5</v>
      </c>
      <c r="L175" s="25">
        <f t="shared" ref="L175:L176" si="2482">SUM(M175:N175)</f>
        <v>519.5</v>
      </c>
      <c r="M175" s="25">
        <f>M176+M179+M182+M183</f>
        <v>283</v>
      </c>
      <c r="N175" s="25">
        <f>N176+N179+N182+N183</f>
        <v>236.5</v>
      </c>
      <c r="O175" s="25">
        <f t="shared" ref="O175:O176" si="2483">SUM(P175:Q175)</f>
        <v>0</v>
      </c>
      <c r="P175" s="25">
        <f>P176+P179+P182+P183</f>
        <v>0</v>
      </c>
      <c r="Q175" s="25">
        <f>Q176+Q179+Q182+Q183</f>
        <v>0</v>
      </c>
      <c r="R175" s="25">
        <f t="shared" ref="R175:R176" si="2484">S175+V175</f>
        <v>692</v>
      </c>
      <c r="S175" s="25">
        <f t="shared" ref="S175:S176" si="2485">SUM(T175:U175)</f>
        <v>692</v>
      </c>
      <c r="T175" s="25">
        <f>T176+T179+T182+T183</f>
        <v>397.5</v>
      </c>
      <c r="U175" s="25">
        <f>U176+U179+U182+U183</f>
        <v>294.5</v>
      </c>
      <c r="V175" s="25">
        <f t="shared" ref="V175:V176" si="2486">SUM(W175:X175)</f>
        <v>0</v>
      </c>
      <c r="W175" s="25">
        <f>W176+W179+W182+W183</f>
        <v>0</v>
      </c>
      <c r="X175" s="25">
        <f>X176+X179+X182+X183</f>
        <v>0</v>
      </c>
      <c r="Y175" s="25">
        <f t="shared" ref="Y175" si="2487">Z175+AC175</f>
        <v>1567.5</v>
      </c>
      <c r="Z175" s="25">
        <f t="shared" ref="Z175" si="2488">SUM(AA175:AB175)</f>
        <v>1567.5</v>
      </c>
      <c r="AA175" s="25">
        <f>AA176+AA179+AA182+AA183</f>
        <v>893</v>
      </c>
      <c r="AB175" s="25">
        <f>AB176+AB179+AB182+AB183</f>
        <v>674.5</v>
      </c>
      <c r="AC175" s="25">
        <f t="shared" ref="AC175" si="2489">SUM(AD175:AE175)</f>
        <v>0</v>
      </c>
      <c r="AD175" s="25">
        <f>AD176+AD179+AD182+AD183</f>
        <v>0</v>
      </c>
      <c r="AE175" s="25">
        <f>AE176+AE179+AE182+AE183</f>
        <v>0</v>
      </c>
      <c r="AF175" s="25">
        <f t="shared" ref="AF175:AF176" si="2490">AG175+AJ175</f>
        <v>470.5</v>
      </c>
      <c r="AG175" s="25">
        <f>SUM(AH175:AI175)</f>
        <v>470.5</v>
      </c>
      <c r="AH175" s="25">
        <f>AH176+AH179+AH182+AH183</f>
        <v>259</v>
      </c>
      <c r="AI175" s="25">
        <f>AI176+AI179+AI182+AI183</f>
        <v>211.5</v>
      </c>
      <c r="AJ175" s="25">
        <f>SUM(AK175:AL175)</f>
        <v>0</v>
      </c>
      <c r="AK175" s="25">
        <f>AK176+AK179+AK182+AK183</f>
        <v>0</v>
      </c>
      <c r="AL175" s="25">
        <f>AL176+AL179+AL182+AL183</f>
        <v>0</v>
      </c>
      <c r="AM175" s="25">
        <f t="shared" ref="AM175:AM176" si="2491">AN175+AQ175</f>
        <v>926.5</v>
      </c>
      <c r="AN175" s="25">
        <f t="shared" ref="AN175:AN176" si="2492">SUM(AO175:AP175)</f>
        <v>926.5</v>
      </c>
      <c r="AO175" s="25">
        <f>AO176+AO179+AO182+AO183</f>
        <v>496</v>
      </c>
      <c r="AP175" s="25">
        <f>AP176+AP179+AP182+AP183</f>
        <v>430.5</v>
      </c>
      <c r="AQ175" s="25">
        <f t="shared" ref="AQ175:AQ176" si="2493">SUM(AR175:AS175)</f>
        <v>0</v>
      </c>
      <c r="AR175" s="25">
        <f>AR176+AR179+AR182+AR183</f>
        <v>0</v>
      </c>
      <c r="AS175" s="25">
        <f>AS176+AS179+AS182+AS183</f>
        <v>0</v>
      </c>
      <c r="AT175" s="25">
        <f t="shared" ref="AT175:AT176" si="2494">AU175+AX175</f>
        <v>775</v>
      </c>
      <c r="AU175" s="25">
        <f t="shared" ref="AU175:AU176" si="2495">SUM(AV175:AW175)</f>
        <v>775</v>
      </c>
      <c r="AV175" s="25">
        <f>AV176+AV179+AV182+AV183</f>
        <v>366.5</v>
      </c>
      <c r="AW175" s="25">
        <f>AW176+AW179+AW182+AW183</f>
        <v>408.5</v>
      </c>
      <c r="AX175" s="25">
        <f>SUM(AY175:AZ175)</f>
        <v>0</v>
      </c>
      <c r="AY175" s="25">
        <f>AY176+AY179+AY182+AY183</f>
        <v>0</v>
      </c>
      <c r="AZ175" s="25">
        <f>AZ176+AZ179+AZ182+AZ183</f>
        <v>0</v>
      </c>
      <c r="BA175" s="25">
        <f t="shared" ref="BA175:BA176" si="2496">BB175+BE175</f>
        <v>2172</v>
      </c>
      <c r="BB175" s="25">
        <f t="shared" ref="BB175:BB176" si="2497">SUM(BC175:BD175)</f>
        <v>2172</v>
      </c>
      <c r="BC175" s="25">
        <f>BC176+BC179+BC182+BC183</f>
        <v>1121.5</v>
      </c>
      <c r="BD175" s="25">
        <f>BD176+BD179+BD182+BD183</f>
        <v>1050.5</v>
      </c>
      <c r="BE175" s="25">
        <f t="shared" ref="BE175:BE176" si="2498">SUM(BF175:BG175)</f>
        <v>0</v>
      </c>
      <c r="BF175" s="25">
        <f>BF176+BF179+BF182+BF183</f>
        <v>0</v>
      </c>
      <c r="BG175" s="25">
        <f>BG176+BG179+BG182+BG183</f>
        <v>0</v>
      </c>
      <c r="BH175" s="25">
        <f t="shared" ref="BH175:BH176" si="2499">BI175+BL175</f>
        <v>953</v>
      </c>
      <c r="BI175" s="25">
        <f>SUM(BJ175:BK175)</f>
        <v>953</v>
      </c>
      <c r="BJ175" s="25">
        <f>BJ176+BJ179+BJ182+BJ183</f>
        <v>427.5</v>
      </c>
      <c r="BK175" s="25">
        <f>BK176+BK179+BK182+BK183</f>
        <v>525.5</v>
      </c>
      <c r="BL175" s="25">
        <f>SUM(BM175:BN175)</f>
        <v>0</v>
      </c>
      <c r="BM175" s="25">
        <f>BM176+BM179+BM182+BM183</f>
        <v>0</v>
      </c>
      <c r="BN175" s="25">
        <f>BN176+BN179+BN182+BN183</f>
        <v>0</v>
      </c>
      <c r="BO175" s="25">
        <f t="shared" ref="BO175:BO176" si="2500">BP175+BS175</f>
        <v>737</v>
      </c>
      <c r="BP175" s="25">
        <f t="shared" ref="BP175:BP176" si="2501">SUM(BQ175:BR175)</f>
        <v>737</v>
      </c>
      <c r="BQ175" s="25">
        <f>BQ176+BQ179+BQ182+BQ183</f>
        <v>403</v>
      </c>
      <c r="BR175" s="25">
        <f>BR176+BR179+BR182+BR183</f>
        <v>334</v>
      </c>
      <c r="BS175" s="25">
        <f t="shared" ref="BS175:BS176" si="2502">SUM(BT175:BU175)</f>
        <v>0</v>
      </c>
      <c r="BT175" s="25">
        <f>BT176+BT179+BT182+BT183</f>
        <v>0</v>
      </c>
      <c r="BU175" s="25">
        <f>BU176+BU179+BU182+BU183</f>
        <v>0</v>
      </c>
      <c r="BV175" s="25">
        <f t="shared" ref="BV175:BV176" si="2503">BW175+BZ175</f>
        <v>415</v>
      </c>
      <c r="BW175" s="25">
        <f t="shared" ref="BW175:BW176" si="2504">SUM(BX175:BY175)</f>
        <v>415</v>
      </c>
      <c r="BX175" s="25">
        <f>BX176+BX179+BX182+BX183</f>
        <v>246.5</v>
      </c>
      <c r="BY175" s="25">
        <f>BY176+BY179+BY182+BY183</f>
        <v>168.5</v>
      </c>
      <c r="BZ175" s="25">
        <f t="shared" ref="BZ175:BZ176" si="2505">SUM(CA175:CB175)</f>
        <v>0</v>
      </c>
      <c r="CA175" s="25">
        <f>CA176+CA179+CA182+CA183</f>
        <v>0</v>
      </c>
      <c r="CB175" s="25">
        <f>CB176+CB179+CB182+CB183</f>
        <v>0</v>
      </c>
      <c r="CC175" s="25">
        <f t="shared" ref="CC175:CC176" si="2506">CD175+CG175</f>
        <v>2105</v>
      </c>
      <c r="CD175" s="25">
        <f t="shared" ref="CD175:CD176" si="2507">SUM(CE175:CF175)</f>
        <v>2105</v>
      </c>
      <c r="CE175" s="25">
        <f>CE176+CE179+CE182+CE183</f>
        <v>1077</v>
      </c>
      <c r="CF175" s="25">
        <f>CF176+CF179+CF182+CF183</f>
        <v>1028</v>
      </c>
      <c r="CG175" s="25">
        <f t="shared" ref="CG175:CG176" si="2508">SUM(CH175:CI175)</f>
        <v>0</v>
      </c>
      <c r="CH175" s="25">
        <f>CH176+CH179+CH182+CH183</f>
        <v>0</v>
      </c>
      <c r="CI175" s="25">
        <f>CI176+CI179+CI182+CI183</f>
        <v>0</v>
      </c>
      <c r="CJ175" s="25">
        <f t="shared" ref="CJ175:CJ176" si="2509">CK175+CN175</f>
        <v>0</v>
      </c>
      <c r="CK175" s="25">
        <f>SUM(CL175:CM175)</f>
        <v>0</v>
      </c>
      <c r="CL175" s="25">
        <f>CL176+CL179+CL182+CL183</f>
        <v>0</v>
      </c>
      <c r="CM175" s="25">
        <f>CM176+CM179+CM182+CM183</f>
        <v>0</v>
      </c>
      <c r="CN175" s="25">
        <f>SUM(CO175:CP175)</f>
        <v>0</v>
      </c>
      <c r="CO175" s="25">
        <f>CO176+CO179+CO182+CO183</f>
        <v>0</v>
      </c>
      <c r="CP175" s="25">
        <f>CP176+CP179+CP182+CP183</f>
        <v>0</v>
      </c>
      <c r="CQ175" s="25">
        <f t="shared" ref="CQ175:CQ176" si="2510">CR175+CU175</f>
        <v>0</v>
      </c>
      <c r="CR175" s="25">
        <f t="shared" ref="CR175:CR176" si="2511">SUM(CS175:CT175)</f>
        <v>0</v>
      </c>
      <c r="CS175" s="25">
        <f>CS176+CS179+CS182+CS183</f>
        <v>0</v>
      </c>
      <c r="CT175" s="25">
        <f>CT176+CT179+CT182+CT183</f>
        <v>0</v>
      </c>
      <c r="CU175" s="25">
        <f t="shared" ref="CU175:CU176" si="2512">SUM(CV175:CW175)</f>
        <v>0</v>
      </c>
      <c r="CV175" s="25">
        <f>CV176+CV179+CV182+CV183</f>
        <v>0</v>
      </c>
      <c r="CW175" s="25">
        <f>CW176+CW179+CW182+CW183</f>
        <v>0</v>
      </c>
      <c r="CX175" s="25">
        <f t="shared" ref="CX175:CX176" si="2513">CY175+DB175</f>
        <v>0</v>
      </c>
      <c r="CY175" s="25">
        <f t="shared" ref="CY175:CY176" si="2514">SUM(CZ175:DA175)</f>
        <v>0</v>
      </c>
      <c r="CZ175" s="25">
        <f>CZ176+CZ179+CZ182+CZ183</f>
        <v>0</v>
      </c>
      <c r="DA175" s="25">
        <f>DA176+DA179+DA182+DA183</f>
        <v>0</v>
      </c>
      <c r="DB175" s="25">
        <f t="shared" ref="DB175:DB176" si="2515">SUM(DC175:DD175)</f>
        <v>0</v>
      </c>
      <c r="DC175" s="25">
        <f>DC176+DC179+DC182+DC183</f>
        <v>0</v>
      </c>
      <c r="DD175" s="25">
        <f>DD176+DD179+DD182+DD183</f>
        <v>0</v>
      </c>
      <c r="DE175" s="25">
        <f t="shared" ref="DE175:DE176" si="2516">DF175+DI175</f>
        <v>0</v>
      </c>
      <c r="DF175" s="25">
        <f t="shared" ref="DF175:DF176" si="2517">SUM(DG175:DH175)</f>
        <v>0</v>
      </c>
      <c r="DG175" s="25">
        <f>DG176+DG179+DG182+DG183</f>
        <v>0</v>
      </c>
      <c r="DH175" s="25">
        <f>DH176+DH179+DH182+DH183</f>
        <v>0</v>
      </c>
      <c r="DI175" s="25">
        <f t="shared" ref="DI175:DI176" si="2518">SUM(DJ175:DK175)</f>
        <v>0</v>
      </c>
      <c r="DJ175" s="25">
        <f>DJ176+DJ179+DJ182+DJ183</f>
        <v>0</v>
      </c>
      <c r="DK175" s="25">
        <f>DK176+DK179+DK182+DK183</f>
        <v>0</v>
      </c>
      <c r="DL175" s="25">
        <f t="shared" ref="DL175" si="2519">DM175+DP175</f>
        <v>5844.5</v>
      </c>
      <c r="DM175" s="25">
        <f t="shared" ref="DM175" si="2520">SUM(DN175:DO175)</f>
        <v>5844.5</v>
      </c>
      <c r="DN175" s="25">
        <f>DN176+DN179+DN182+DN183</f>
        <v>3091.5</v>
      </c>
      <c r="DO175" s="25">
        <f>DO176+DO179+DO182+DO183</f>
        <v>2753</v>
      </c>
      <c r="DP175" s="25">
        <f t="shared" ref="DP175" si="2521">SUM(DQ175:DR175)</f>
        <v>0</v>
      </c>
      <c r="DQ175" s="25">
        <f>DQ176+DQ179+DQ182+DQ183</f>
        <v>0</v>
      </c>
      <c r="DR175" s="25">
        <f>DR176+DR179+DR182+DR183</f>
        <v>0</v>
      </c>
    </row>
    <row r="176" spans="1:122" s="30" customFormat="1" ht="15" customHeight="1" x14ac:dyDescent="0.25">
      <c r="A176" s="46"/>
      <c r="B176" s="75"/>
      <c r="C176" s="93" t="s">
        <v>87</v>
      </c>
      <c r="D176" s="25">
        <f>E176+H176</f>
        <v>121</v>
      </c>
      <c r="E176" s="25">
        <f>SUM(E177:E178)</f>
        <v>121</v>
      </c>
      <c r="F176" s="25">
        <f>SUM(F177:F178)</f>
        <v>55.5</v>
      </c>
      <c r="G176" s="25">
        <f>SUM(G177:G178)</f>
        <v>65.5</v>
      </c>
      <c r="H176" s="25">
        <f>SUM(I176:J176)</f>
        <v>0</v>
      </c>
      <c r="I176" s="25">
        <f>SUM(I177:I178)</f>
        <v>0</v>
      </c>
      <c r="J176" s="25">
        <f>SUM(J177:J178)</f>
        <v>0</v>
      </c>
      <c r="K176" s="25">
        <f t="shared" si="2481"/>
        <v>107.5</v>
      </c>
      <c r="L176" s="25">
        <f t="shared" si="2482"/>
        <v>107.5</v>
      </c>
      <c r="M176" s="25">
        <f>SUM(M177:M178)</f>
        <v>50</v>
      </c>
      <c r="N176" s="25">
        <f>SUM(N177:N178)</f>
        <v>57.5</v>
      </c>
      <c r="O176" s="25">
        <f t="shared" si="2483"/>
        <v>0</v>
      </c>
      <c r="P176" s="25">
        <f>SUM(P177:P178)</f>
        <v>0</v>
      </c>
      <c r="Q176" s="25">
        <f>SUM(Q177:Q178)</f>
        <v>0</v>
      </c>
      <c r="R176" s="25">
        <f t="shared" si="2484"/>
        <v>126</v>
      </c>
      <c r="S176" s="25">
        <f t="shared" si="2485"/>
        <v>126</v>
      </c>
      <c r="T176" s="25">
        <f>SUM(T177:T178)</f>
        <v>67.5</v>
      </c>
      <c r="U176" s="25">
        <f>SUM(U177:U178)</f>
        <v>58.5</v>
      </c>
      <c r="V176" s="25">
        <f t="shared" si="2486"/>
        <v>0</v>
      </c>
      <c r="W176" s="25">
        <f>SUM(W177:W178)</f>
        <v>0</v>
      </c>
      <c r="X176" s="25">
        <f>SUM(X177:X178)</f>
        <v>0</v>
      </c>
      <c r="Y176" s="25">
        <f>Z176+AC176</f>
        <v>354.5</v>
      </c>
      <c r="Z176" s="25">
        <f>SUM(AA176:AB176)</f>
        <v>354.5</v>
      </c>
      <c r="AA176" s="25">
        <f>SUM(AA177:AA178)</f>
        <v>173</v>
      </c>
      <c r="AB176" s="25">
        <f>SUM(AB177:AB178)</f>
        <v>181.5</v>
      </c>
      <c r="AC176" s="25">
        <f>SUM(AD176:AE176)</f>
        <v>0</v>
      </c>
      <c r="AD176" s="25">
        <f>SUM(AD177:AD178)</f>
        <v>0</v>
      </c>
      <c r="AE176" s="25">
        <f>SUM(AE177:AE178)</f>
        <v>0</v>
      </c>
      <c r="AF176" s="25">
        <f t="shared" si="2490"/>
        <v>144.5</v>
      </c>
      <c r="AG176" s="25">
        <f>SUM(AG177:AG178)</f>
        <v>144.5</v>
      </c>
      <c r="AH176" s="25">
        <f>SUM(AH177:AH178)</f>
        <v>74</v>
      </c>
      <c r="AI176" s="25">
        <f>SUM(AI177:AI178)</f>
        <v>70.5</v>
      </c>
      <c r="AJ176" s="25">
        <f>SUM(AK176:AL176)</f>
        <v>0</v>
      </c>
      <c r="AK176" s="25">
        <f>SUM(AK177:AK178)</f>
        <v>0</v>
      </c>
      <c r="AL176" s="25">
        <f>SUM(AL177:AL178)</f>
        <v>0</v>
      </c>
      <c r="AM176" s="25">
        <f t="shared" si="2491"/>
        <v>149.5</v>
      </c>
      <c r="AN176" s="25">
        <f t="shared" si="2492"/>
        <v>149.5</v>
      </c>
      <c r="AO176" s="25">
        <f>SUM(AO177:AO178)</f>
        <v>74</v>
      </c>
      <c r="AP176" s="25">
        <f>SUM(AP177:AP178)</f>
        <v>75.5</v>
      </c>
      <c r="AQ176" s="25">
        <f t="shared" si="2493"/>
        <v>0</v>
      </c>
      <c r="AR176" s="25">
        <f>SUM(AR177:AR178)</f>
        <v>0</v>
      </c>
      <c r="AS176" s="25">
        <f>SUM(AS177:AS178)</f>
        <v>0</v>
      </c>
      <c r="AT176" s="25">
        <f t="shared" si="2494"/>
        <v>88</v>
      </c>
      <c r="AU176" s="25">
        <f t="shared" si="2495"/>
        <v>88</v>
      </c>
      <c r="AV176" s="25">
        <f>SUM(AV177:AV178)</f>
        <v>39.5</v>
      </c>
      <c r="AW176" s="25">
        <f>SUM(AW177:AW178)</f>
        <v>48.5</v>
      </c>
      <c r="AX176" s="25">
        <f>SUM(AY176:AZ176)</f>
        <v>0</v>
      </c>
      <c r="AY176" s="25">
        <f>SUM(AY177:AY178)</f>
        <v>0</v>
      </c>
      <c r="AZ176" s="25">
        <f>SUM(AZ177:AZ178)</f>
        <v>0</v>
      </c>
      <c r="BA176" s="25">
        <f t="shared" si="2496"/>
        <v>382</v>
      </c>
      <c r="BB176" s="25">
        <f t="shared" si="2497"/>
        <v>382</v>
      </c>
      <c r="BC176" s="25">
        <f>SUM(BC177:BC178)</f>
        <v>187.5</v>
      </c>
      <c r="BD176" s="25">
        <f>SUM(BD177:BD178)</f>
        <v>194.5</v>
      </c>
      <c r="BE176" s="25">
        <f t="shared" si="2498"/>
        <v>0</v>
      </c>
      <c r="BF176" s="25">
        <f>SUM(BF177:BF178)</f>
        <v>0</v>
      </c>
      <c r="BG176" s="25">
        <f>SUM(BG177:BG178)</f>
        <v>0</v>
      </c>
      <c r="BH176" s="25">
        <f t="shared" si="2499"/>
        <v>82</v>
      </c>
      <c r="BI176" s="25">
        <f>SUM(BI177:BI178)</f>
        <v>82</v>
      </c>
      <c r="BJ176" s="25">
        <f>SUM(BJ177:BJ178)</f>
        <v>42.5</v>
      </c>
      <c r="BK176" s="25">
        <f>SUM(BK177:BK178)</f>
        <v>39.5</v>
      </c>
      <c r="BL176" s="25">
        <f>SUM(BM176:BN176)</f>
        <v>0</v>
      </c>
      <c r="BM176" s="25">
        <f>SUM(BM177:BM178)</f>
        <v>0</v>
      </c>
      <c r="BN176" s="25">
        <f>SUM(BN177:BN178)</f>
        <v>0</v>
      </c>
      <c r="BO176" s="25">
        <f t="shared" si="2500"/>
        <v>79</v>
      </c>
      <c r="BP176" s="25">
        <f t="shared" si="2501"/>
        <v>79</v>
      </c>
      <c r="BQ176" s="25">
        <f>SUM(BQ177:BQ178)</f>
        <v>40</v>
      </c>
      <c r="BR176" s="25">
        <f>SUM(BR177:BR178)</f>
        <v>39</v>
      </c>
      <c r="BS176" s="25">
        <f t="shared" si="2502"/>
        <v>0</v>
      </c>
      <c r="BT176" s="25">
        <f>SUM(BT177:BT178)</f>
        <v>0</v>
      </c>
      <c r="BU176" s="25">
        <f>SUM(BU177:BU178)</f>
        <v>0</v>
      </c>
      <c r="BV176" s="25">
        <f t="shared" si="2503"/>
        <v>68</v>
      </c>
      <c r="BW176" s="25">
        <f t="shared" si="2504"/>
        <v>68</v>
      </c>
      <c r="BX176" s="25">
        <f>SUM(BX177:BX178)</f>
        <v>35.5</v>
      </c>
      <c r="BY176" s="25">
        <f>SUM(BY177:BY178)</f>
        <v>32.5</v>
      </c>
      <c r="BZ176" s="25">
        <f t="shared" si="2505"/>
        <v>0</v>
      </c>
      <c r="CA176" s="25">
        <f>SUM(CA177:CA178)</f>
        <v>0</v>
      </c>
      <c r="CB176" s="25">
        <f>SUM(CB177:CB178)</f>
        <v>0</v>
      </c>
      <c r="CC176" s="25">
        <f t="shared" si="2506"/>
        <v>229</v>
      </c>
      <c r="CD176" s="25">
        <f t="shared" si="2507"/>
        <v>229</v>
      </c>
      <c r="CE176" s="25">
        <f>SUM(CE177:CE178)</f>
        <v>118</v>
      </c>
      <c r="CF176" s="25">
        <f>SUM(CF177:CF178)</f>
        <v>111</v>
      </c>
      <c r="CG176" s="25">
        <f t="shared" si="2508"/>
        <v>0</v>
      </c>
      <c r="CH176" s="25">
        <f>SUM(CH177:CH178)</f>
        <v>0</v>
      </c>
      <c r="CI176" s="25">
        <f>SUM(CI177:CI178)</f>
        <v>0</v>
      </c>
      <c r="CJ176" s="25">
        <f t="shared" si="2509"/>
        <v>0</v>
      </c>
      <c r="CK176" s="25">
        <f>SUM(CK177:CK178)</f>
        <v>0</v>
      </c>
      <c r="CL176" s="25">
        <f>SUM(CL177:CL178)</f>
        <v>0</v>
      </c>
      <c r="CM176" s="25">
        <f>SUM(CM177:CM178)</f>
        <v>0</v>
      </c>
      <c r="CN176" s="25">
        <f>SUM(CO176:CP176)</f>
        <v>0</v>
      </c>
      <c r="CO176" s="25">
        <f>SUM(CO177:CO178)</f>
        <v>0</v>
      </c>
      <c r="CP176" s="25">
        <f>SUM(CP177:CP178)</f>
        <v>0</v>
      </c>
      <c r="CQ176" s="25">
        <f t="shared" si="2510"/>
        <v>0</v>
      </c>
      <c r="CR176" s="25">
        <f t="shared" si="2511"/>
        <v>0</v>
      </c>
      <c r="CS176" s="25">
        <f>SUM(CS177:CS178)</f>
        <v>0</v>
      </c>
      <c r="CT176" s="25">
        <f>SUM(CT177:CT178)</f>
        <v>0</v>
      </c>
      <c r="CU176" s="25">
        <f t="shared" si="2512"/>
        <v>0</v>
      </c>
      <c r="CV176" s="25">
        <f>SUM(CV177:CV178)</f>
        <v>0</v>
      </c>
      <c r="CW176" s="25">
        <f>SUM(CW177:CW178)</f>
        <v>0</v>
      </c>
      <c r="CX176" s="25">
        <f t="shared" si="2513"/>
        <v>0</v>
      </c>
      <c r="CY176" s="25">
        <f t="shared" si="2514"/>
        <v>0</v>
      </c>
      <c r="CZ176" s="25">
        <f>SUM(CZ177:CZ178)</f>
        <v>0</v>
      </c>
      <c r="DA176" s="25">
        <f>SUM(DA177:DA178)</f>
        <v>0</v>
      </c>
      <c r="DB176" s="25">
        <f t="shared" si="2515"/>
        <v>0</v>
      </c>
      <c r="DC176" s="25">
        <f>SUM(DC177:DC178)</f>
        <v>0</v>
      </c>
      <c r="DD176" s="25">
        <f>SUM(DD177:DD178)</f>
        <v>0</v>
      </c>
      <c r="DE176" s="25">
        <f t="shared" si="2516"/>
        <v>0</v>
      </c>
      <c r="DF176" s="25">
        <f t="shared" si="2517"/>
        <v>0</v>
      </c>
      <c r="DG176" s="25">
        <f>SUM(DG177:DG178)</f>
        <v>0</v>
      </c>
      <c r="DH176" s="25">
        <f>SUM(DH177:DH178)</f>
        <v>0</v>
      </c>
      <c r="DI176" s="25">
        <f t="shared" si="2518"/>
        <v>0</v>
      </c>
      <c r="DJ176" s="25">
        <f>SUM(DJ177:DJ178)</f>
        <v>0</v>
      </c>
      <c r="DK176" s="25">
        <f>SUM(DK177:DK178)</f>
        <v>0</v>
      </c>
      <c r="DL176" s="25">
        <f>DM176+DP176</f>
        <v>965.5</v>
      </c>
      <c r="DM176" s="25">
        <f>SUM(DN176:DO176)</f>
        <v>965.5</v>
      </c>
      <c r="DN176" s="25">
        <f>SUM(DN177:DN178)</f>
        <v>478.5</v>
      </c>
      <c r="DO176" s="25">
        <f>SUM(DO177:DO178)</f>
        <v>487</v>
      </c>
      <c r="DP176" s="25">
        <f>SUM(DQ176:DR176)</f>
        <v>0</v>
      </c>
      <c r="DQ176" s="25">
        <f>SUM(DQ177:DQ178)</f>
        <v>0</v>
      </c>
      <c r="DR176" s="25">
        <f>SUM(DR177:DR178)</f>
        <v>0</v>
      </c>
    </row>
    <row r="177" spans="1:122" s="30" customFormat="1" ht="15" customHeight="1" x14ac:dyDescent="0.25">
      <c r="A177" s="46"/>
      <c r="B177" s="75"/>
      <c r="C177" s="57" t="s">
        <v>212</v>
      </c>
      <c r="D177" s="25">
        <f>+E177+H177</f>
        <v>121</v>
      </c>
      <c r="E177" s="25">
        <f>F177+G177</f>
        <v>121</v>
      </c>
      <c r="F177" s="64">
        <v>55.5</v>
      </c>
      <c r="G177" s="64">
        <v>65.5</v>
      </c>
      <c r="H177" s="25">
        <f>I177+J177</f>
        <v>0</v>
      </c>
      <c r="I177" s="64">
        <v>0</v>
      </c>
      <c r="J177" s="64">
        <v>0</v>
      </c>
      <c r="K177" s="25">
        <f>+L177+O177</f>
        <v>107.5</v>
      </c>
      <c r="L177" s="25">
        <f>M177+N177</f>
        <v>107.5</v>
      </c>
      <c r="M177" s="64">
        <v>50</v>
      </c>
      <c r="N177" s="64">
        <v>57.5</v>
      </c>
      <c r="O177" s="25">
        <f>P177+Q177</f>
        <v>0</v>
      </c>
      <c r="P177" s="64">
        <v>0</v>
      </c>
      <c r="Q177" s="64">
        <v>0</v>
      </c>
      <c r="R177" s="25">
        <f>+S177+V177</f>
        <v>126</v>
      </c>
      <c r="S177" s="25">
        <f>T177+U177</f>
        <v>126</v>
      </c>
      <c r="T177" s="64">
        <v>67.5</v>
      </c>
      <c r="U177" s="64">
        <v>58.5</v>
      </c>
      <c r="V177" s="25">
        <f>W177+X177</f>
        <v>0</v>
      </c>
      <c r="W177" s="64">
        <v>0</v>
      </c>
      <c r="X177" s="64">
        <v>0</v>
      </c>
      <c r="Y177" s="25">
        <f>+Z177+AC177</f>
        <v>354.5</v>
      </c>
      <c r="Z177" s="25">
        <f>AA177+AB177</f>
        <v>354.5</v>
      </c>
      <c r="AA177" s="64">
        <f>+F177+M177+T177</f>
        <v>173</v>
      </c>
      <c r="AB177" s="64">
        <f>+G177+N177+U177</f>
        <v>181.5</v>
      </c>
      <c r="AC177" s="25">
        <f>AD177+AE177</f>
        <v>0</v>
      </c>
      <c r="AD177" s="64">
        <f>+I177+P177+W177</f>
        <v>0</v>
      </c>
      <c r="AE177" s="64">
        <f>+J177+Q177+X177</f>
        <v>0</v>
      </c>
      <c r="AF177" s="25">
        <f>+AG177+AJ177</f>
        <v>144.5</v>
      </c>
      <c r="AG177" s="25">
        <f>AH177+AI177</f>
        <v>144.5</v>
      </c>
      <c r="AH177" s="64">
        <v>74</v>
      </c>
      <c r="AI177" s="64">
        <v>70.5</v>
      </c>
      <c r="AJ177" s="25">
        <f>AK177+AL177</f>
        <v>0</v>
      </c>
      <c r="AK177" s="64">
        <v>0</v>
      </c>
      <c r="AL177" s="64">
        <v>0</v>
      </c>
      <c r="AM177" s="25">
        <f>+AN177+AQ177</f>
        <v>149.5</v>
      </c>
      <c r="AN177" s="25">
        <f>AO177+AP177</f>
        <v>149.5</v>
      </c>
      <c r="AO177" s="64">
        <v>74</v>
      </c>
      <c r="AP177" s="64">
        <v>75.5</v>
      </c>
      <c r="AQ177" s="25">
        <f>AR177+AS177</f>
        <v>0</v>
      </c>
      <c r="AR177" s="64">
        <v>0</v>
      </c>
      <c r="AS177" s="64">
        <v>0</v>
      </c>
      <c r="AT177" s="25">
        <f>+AU177+AX177</f>
        <v>88</v>
      </c>
      <c r="AU177" s="25">
        <f>AV177+AW177</f>
        <v>88</v>
      </c>
      <c r="AV177" s="64">
        <v>39.5</v>
      </c>
      <c r="AW177" s="64">
        <v>48.5</v>
      </c>
      <c r="AX177" s="25">
        <f>AY177+AZ177</f>
        <v>0</v>
      </c>
      <c r="AY177" s="64">
        <v>0</v>
      </c>
      <c r="AZ177" s="64">
        <v>0</v>
      </c>
      <c r="BA177" s="25">
        <f>+BB177+BE177</f>
        <v>382</v>
      </c>
      <c r="BB177" s="25">
        <f>BC177+BD177</f>
        <v>382</v>
      </c>
      <c r="BC177" s="64">
        <f>+AH177+AO177+AV177</f>
        <v>187.5</v>
      </c>
      <c r="BD177" s="64">
        <f>+AI177+AP177+AW177</f>
        <v>194.5</v>
      </c>
      <c r="BE177" s="25">
        <f>BF177+BG177</f>
        <v>0</v>
      </c>
      <c r="BF177" s="64">
        <f>+AK177+AR177+AY177</f>
        <v>0</v>
      </c>
      <c r="BG177" s="64">
        <f>+AL177+AS177+AZ177</f>
        <v>0</v>
      </c>
      <c r="BH177" s="25">
        <f>+BI177+BL177</f>
        <v>82</v>
      </c>
      <c r="BI177" s="25">
        <f>BJ177+BK177</f>
        <v>82</v>
      </c>
      <c r="BJ177" s="64">
        <v>42.5</v>
      </c>
      <c r="BK177" s="64">
        <v>39.5</v>
      </c>
      <c r="BL177" s="25">
        <f>BM177+BN177</f>
        <v>0</v>
      </c>
      <c r="BM177" s="64">
        <v>0</v>
      </c>
      <c r="BN177" s="64">
        <v>0</v>
      </c>
      <c r="BO177" s="25">
        <f>+BP177+BS177</f>
        <v>79</v>
      </c>
      <c r="BP177" s="25">
        <f>BQ177+BR177</f>
        <v>79</v>
      </c>
      <c r="BQ177" s="64">
        <v>40</v>
      </c>
      <c r="BR177" s="64">
        <v>39</v>
      </c>
      <c r="BS177" s="25">
        <f>BT177+BU177</f>
        <v>0</v>
      </c>
      <c r="BT177" s="64">
        <v>0</v>
      </c>
      <c r="BU177" s="64">
        <v>0</v>
      </c>
      <c r="BV177" s="25">
        <f>+BW177+BZ177</f>
        <v>68</v>
      </c>
      <c r="BW177" s="25">
        <f>BX177+BY177</f>
        <v>68</v>
      </c>
      <c r="BX177" s="64">
        <v>35.5</v>
      </c>
      <c r="BY177" s="64">
        <v>32.5</v>
      </c>
      <c r="BZ177" s="25">
        <f>CA177+CB177</f>
        <v>0</v>
      </c>
      <c r="CA177" s="64">
        <v>0</v>
      </c>
      <c r="CB177" s="64">
        <v>0</v>
      </c>
      <c r="CC177" s="25">
        <f>+CD177+CG177</f>
        <v>229</v>
      </c>
      <c r="CD177" s="25">
        <f>CE177+CF177</f>
        <v>229</v>
      </c>
      <c r="CE177" s="64">
        <f>+BJ177+BQ177+BX177</f>
        <v>118</v>
      </c>
      <c r="CF177" s="64">
        <f>+BK177+BR177+BY177</f>
        <v>111</v>
      </c>
      <c r="CG177" s="25">
        <f>CH177+CI177</f>
        <v>0</v>
      </c>
      <c r="CH177" s="64">
        <f>+BM177+BT177+CA177</f>
        <v>0</v>
      </c>
      <c r="CI177" s="64">
        <f>+BN177+BU177+CB177</f>
        <v>0</v>
      </c>
      <c r="CJ177" s="25">
        <f>+CK177+CN177</f>
        <v>0</v>
      </c>
      <c r="CK177" s="25">
        <f>CL177+CM177</f>
        <v>0</v>
      </c>
      <c r="CL177" s="64">
        <v>0</v>
      </c>
      <c r="CM177" s="64">
        <v>0</v>
      </c>
      <c r="CN177" s="25">
        <f>CO177+CP177</f>
        <v>0</v>
      </c>
      <c r="CO177" s="64">
        <v>0</v>
      </c>
      <c r="CP177" s="64">
        <v>0</v>
      </c>
      <c r="CQ177" s="25">
        <f>+CR177+CU177</f>
        <v>0</v>
      </c>
      <c r="CR177" s="25">
        <f>CS177+CT177</f>
        <v>0</v>
      </c>
      <c r="CS177" s="64">
        <v>0</v>
      </c>
      <c r="CT177" s="64">
        <v>0</v>
      </c>
      <c r="CU177" s="25">
        <f>CV177+CW177</f>
        <v>0</v>
      </c>
      <c r="CV177" s="64">
        <v>0</v>
      </c>
      <c r="CW177" s="64">
        <v>0</v>
      </c>
      <c r="CX177" s="25">
        <f>+CY177+DB177</f>
        <v>0</v>
      </c>
      <c r="CY177" s="25">
        <f>CZ177+DA177</f>
        <v>0</v>
      </c>
      <c r="CZ177" s="64">
        <v>0</v>
      </c>
      <c r="DA177" s="64">
        <v>0</v>
      </c>
      <c r="DB177" s="25">
        <f>DC177+DD177</f>
        <v>0</v>
      </c>
      <c r="DC177" s="64">
        <v>0</v>
      </c>
      <c r="DD177" s="64">
        <v>0</v>
      </c>
      <c r="DE177" s="25">
        <f>+DF177+DI177</f>
        <v>0</v>
      </c>
      <c r="DF177" s="25">
        <f>DG177+DH177</f>
        <v>0</v>
      </c>
      <c r="DG177" s="64">
        <f>+CL177+CS177+CZ177</f>
        <v>0</v>
      </c>
      <c r="DH177" s="64">
        <f>+CM177+CT177+DA177</f>
        <v>0</v>
      </c>
      <c r="DI177" s="25">
        <f>DJ177+DK177</f>
        <v>0</v>
      </c>
      <c r="DJ177" s="64">
        <f>+CO177+CV177+DC177</f>
        <v>0</v>
      </c>
      <c r="DK177" s="64">
        <f>+CP177+CW177+DD177</f>
        <v>0</v>
      </c>
      <c r="DL177" s="25">
        <f>+DM177+DP177</f>
        <v>965.5</v>
      </c>
      <c r="DM177" s="25">
        <f>DN177+DO177</f>
        <v>965.5</v>
      </c>
      <c r="DN177" s="64">
        <f>AA177+BC177+CE177+DG177</f>
        <v>478.5</v>
      </c>
      <c r="DO177" s="64">
        <f>AB177+BD177+CF177+DH177</f>
        <v>487</v>
      </c>
      <c r="DP177" s="25">
        <f>DQ177+DR177</f>
        <v>0</v>
      </c>
      <c r="DQ177" s="64">
        <f>AD177+BF177+CH177+DJ177</f>
        <v>0</v>
      </c>
      <c r="DR177" s="64">
        <f>AE177+BG177+CI177+DK177</f>
        <v>0</v>
      </c>
    </row>
    <row r="178" spans="1:122" s="30" customFormat="1" ht="15" customHeight="1" x14ac:dyDescent="0.25">
      <c r="A178" s="46"/>
      <c r="B178" s="75"/>
      <c r="C178" s="57" t="s">
        <v>87</v>
      </c>
      <c r="D178" s="25">
        <f>+E178+H178</f>
        <v>0</v>
      </c>
      <c r="E178" s="25">
        <f>F178+G178</f>
        <v>0</v>
      </c>
      <c r="F178" s="64">
        <v>0</v>
      </c>
      <c r="G178" s="64">
        <v>0</v>
      </c>
      <c r="H178" s="25">
        <f>I178+J178</f>
        <v>0</v>
      </c>
      <c r="I178" s="64">
        <v>0</v>
      </c>
      <c r="J178" s="64">
        <v>0</v>
      </c>
      <c r="K178" s="25">
        <f>+L178+O178</f>
        <v>0</v>
      </c>
      <c r="L178" s="25">
        <f>M178+N178</f>
        <v>0</v>
      </c>
      <c r="M178" s="64">
        <v>0</v>
      </c>
      <c r="N178" s="64">
        <v>0</v>
      </c>
      <c r="O178" s="25">
        <f>P178+Q178</f>
        <v>0</v>
      </c>
      <c r="P178" s="64">
        <v>0</v>
      </c>
      <c r="Q178" s="64">
        <v>0</v>
      </c>
      <c r="R178" s="25">
        <f>+S178+V178</f>
        <v>0</v>
      </c>
      <c r="S178" s="25">
        <f>T178+U178</f>
        <v>0</v>
      </c>
      <c r="T178" s="64">
        <v>0</v>
      </c>
      <c r="U178" s="64">
        <v>0</v>
      </c>
      <c r="V178" s="25">
        <f>W178+X178</f>
        <v>0</v>
      </c>
      <c r="W178" s="64">
        <v>0</v>
      </c>
      <c r="X178" s="64">
        <v>0</v>
      </c>
      <c r="Y178" s="25">
        <f>+Z178+AC178</f>
        <v>0</v>
      </c>
      <c r="Z178" s="25">
        <f>AA178+AB178</f>
        <v>0</v>
      </c>
      <c r="AA178" s="64">
        <f>+F178+M178+T178</f>
        <v>0</v>
      </c>
      <c r="AB178" s="64">
        <f>+G178+N178+U178</f>
        <v>0</v>
      </c>
      <c r="AC178" s="25">
        <f>AD178+AE178</f>
        <v>0</v>
      </c>
      <c r="AD178" s="64">
        <f>+I178+P178+W178</f>
        <v>0</v>
      </c>
      <c r="AE178" s="64">
        <f>+J178+Q178+X178</f>
        <v>0</v>
      </c>
      <c r="AF178" s="25">
        <f>+AG178+AJ178</f>
        <v>0</v>
      </c>
      <c r="AG178" s="25">
        <f>AH178+AI178</f>
        <v>0</v>
      </c>
      <c r="AH178" s="64">
        <v>0</v>
      </c>
      <c r="AI178" s="64">
        <v>0</v>
      </c>
      <c r="AJ178" s="25">
        <f>AK178+AL178</f>
        <v>0</v>
      </c>
      <c r="AK178" s="64">
        <v>0</v>
      </c>
      <c r="AL178" s="64">
        <v>0</v>
      </c>
      <c r="AM178" s="25">
        <f>+AN178+AQ178</f>
        <v>0</v>
      </c>
      <c r="AN178" s="25">
        <f>AO178+AP178</f>
        <v>0</v>
      </c>
      <c r="AO178" s="64">
        <v>0</v>
      </c>
      <c r="AP178" s="64">
        <v>0</v>
      </c>
      <c r="AQ178" s="25">
        <f>AR178+AS178</f>
        <v>0</v>
      </c>
      <c r="AR178" s="64">
        <v>0</v>
      </c>
      <c r="AS178" s="64">
        <v>0</v>
      </c>
      <c r="AT178" s="25">
        <f>+AU178+AX178</f>
        <v>0</v>
      </c>
      <c r="AU178" s="25">
        <f>AV178+AW178</f>
        <v>0</v>
      </c>
      <c r="AV178" s="64">
        <v>0</v>
      </c>
      <c r="AW178" s="64">
        <v>0</v>
      </c>
      <c r="AX178" s="25">
        <f>AY178+AZ178</f>
        <v>0</v>
      </c>
      <c r="AY178" s="64">
        <v>0</v>
      </c>
      <c r="AZ178" s="64">
        <v>0</v>
      </c>
      <c r="BA178" s="25">
        <f>+BB178+BE178</f>
        <v>0</v>
      </c>
      <c r="BB178" s="25">
        <f>BC178+BD178</f>
        <v>0</v>
      </c>
      <c r="BC178" s="64">
        <f>+AH178+AO178+AV178</f>
        <v>0</v>
      </c>
      <c r="BD178" s="64">
        <f>+AI178+AP178+AW178</f>
        <v>0</v>
      </c>
      <c r="BE178" s="25">
        <f>BF178+BG178</f>
        <v>0</v>
      </c>
      <c r="BF178" s="64">
        <f>+AK178+AR178+AY178</f>
        <v>0</v>
      </c>
      <c r="BG178" s="64">
        <f>+AL178+AS178+AZ178</f>
        <v>0</v>
      </c>
      <c r="BH178" s="25">
        <f>+BI178+BL178</f>
        <v>0</v>
      </c>
      <c r="BI178" s="25">
        <f>BJ178+BK178</f>
        <v>0</v>
      </c>
      <c r="BJ178" s="64">
        <v>0</v>
      </c>
      <c r="BK178" s="64">
        <v>0</v>
      </c>
      <c r="BL178" s="25">
        <f>BM178+BN178</f>
        <v>0</v>
      </c>
      <c r="BM178" s="64">
        <v>0</v>
      </c>
      <c r="BN178" s="64">
        <v>0</v>
      </c>
      <c r="BO178" s="25">
        <f>+BP178+BS178</f>
        <v>0</v>
      </c>
      <c r="BP178" s="25">
        <f>BQ178+BR178</f>
        <v>0</v>
      </c>
      <c r="BQ178" s="64">
        <v>0</v>
      </c>
      <c r="BR178" s="64">
        <v>0</v>
      </c>
      <c r="BS178" s="25">
        <f>BT178+BU178</f>
        <v>0</v>
      </c>
      <c r="BT178" s="64">
        <v>0</v>
      </c>
      <c r="BU178" s="64">
        <v>0</v>
      </c>
      <c r="BV178" s="25">
        <f>+BW178+BZ178</f>
        <v>0</v>
      </c>
      <c r="BW178" s="25">
        <f>BX178+BY178</f>
        <v>0</v>
      </c>
      <c r="BX178" s="64">
        <v>0</v>
      </c>
      <c r="BY178" s="64">
        <v>0</v>
      </c>
      <c r="BZ178" s="25">
        <f>CA178+CB178</f>
        <v>0</v>
      </c>
      <c r="CA178" s="64">
        <v>0</v>
      </c>
      <c r="CB178" s="64">
        <v>0</v>
      </c>
      <c r="CC178" s="25">
        <f>+CD178+CG178</f>
        <v>0</v>
      </c>
      <c r="CD178" s="25">
        <f>CE178+CF178</f>
        <v>0</v>
      </c>
      <c r="CE178" s="64">
        <f>+BJ178+BQ178+BX178</f>
        <v>0</v>
      </c>
      <c r="CF178" s="64">
        <f>+BK178+BR178+BY178</f>
        <v>0</v>
      </c>
      <c r="CG178" s="25">
        <f>CH178+CI178</f>
        <v>0</v>
      </c>
      <c r="CH178" s="64">
        <f>+BM178+BT178+CA178</f>
        <v>0</v>
      </c>
      <c r="CI178" s="64">
        <f>+BN178+BU178+CB178</f>
        <v>0</v>
      </c>
      <c r="CJ178" s="25">
        <f>+CK178+CN178</f>
        <v>0</v>
      </c>
      <c r="CK178" s="25">
        <f>CL178+CM178</f>
        <v>0</v>
      </c>
      <c r="CL178" s="64">
        <v>0</v>
      </c>
      <c r="CM178" s="64">
        <v>0</v>
      </c>
      <c r="CN178" s="25">
        <f>CO178+CP178</f>
        <v>0</v>
      </c>
      <c r="CO178" s="64">
        <v>0</v>
      </c>
      <c r="CP178" s="64">
        <v>0</v>
      </c>
      <c r="CQ178" s="25">
        <f>+CR178+CU178</f>
        <v>0</v>
      </c>
      <c r="CR178" s="25">
        <f>CS178+CT178</f>
        <v>0</v>
      </c>
      <c r="CS178" s="64">
        <v>0</v>
      </c>
      <c r="CT178" s="64">
        <v>0</v>
      </c>
      <c r="CU178" s="25">
        <f>CV178+CW178</f>
        <v>0</v>
      </c>
      <c r="CV178" s="64">
        <v>0</v>
      </c>
      <c r="CW178" s="64">
        <v>0</v>
      </c>
      <c r="CX178" s="25">
        <f>+CY178+DB178</f>
        <v>0</v>
      </c>
      <c r="CY178" s="25">
        <f>CZ178+DA178</f>
        <v>0</v>
      </c>
      <c r="CZ178" s="64">
        <v>0</v>
      </c>
      <c r="DA178" s="64">
        <v>0</v>
      </c>
      <c r="DB178" s="25">
        <f>DC178+DD178</f>
        <v>0</v>
      </c>
      <c r="DC178" s="64">
        <v>0</v>
      </c>
      <c r="DD178" s="64">
        <v>0</v>
      </c>
      <c r="DE178" s="25">
        <f>+DF178+DI178</f>
        <v>0</v>
      </c>
      <c r="DF178" s="25">
        <f>DG178+DH178</f>
        <v>0</v>
      </c>
      <c r="DG178" s="64">
        <f>+CL178+CS178+CZ178</f>
        <v>0</v>
      </c>
      <c r="DH178" s="64">
        <f>+CM178+CT178+DA178</f>
        <v>0</v>
      </c>
      <c r="DI178" s="25">
        <f>DJ178+DK178</f>
        <v>0</v>
      </c>
      <c r="DJ178" s="64">
        <f>+CO178+CV178+DC178</f>
        <v>0</v>
      </c>
      <c r="DK178" s="64">
        <f>+CP178+CW178+DD178</f>
        <v>0</v>
      </c>
      <c r="DL178" s="25">
        <f>+DM178+DP178</f>
        <v>0</v>
      </c>
      <c r="DM178" s="25">
        <f>DN178+DO178</f>
        <v>0</v>
      </c>
      <c r="DN178" s="64">
        <f>AA178+BC178+CE178+DG178</f>
        <v>0</v>
      </c>
      <c r="DO178" s="64">
        <f>AB178+BD178+CF178+DH178</f>
        <v>0</v>
      </c>
      <c r="DP178" s="25">
        <f>DQ178+DR178</f>
        <v>0</v>
      </c>
      <c r="DQ178" s="64">
        <f>AD178+BF178+CH178+DJ178</f>
        <v>0</v>
      </c>
      <c r="DR178" s="64">
        <f>AE178+BG178+CI178+DK178</f>
        <v>0</v>
      </c>
    </row>
    <row r="179" spans="1:122" s="30" customFormat="1" ht="15" customHeight="1" x14ac:dyDescent="0.25">
      <c r="A179" s="46"/>
      <c r="B179" s="75"/>
      <c r="C179" s="93" t="s">
        <v>88</v>
      </c>
      <c r="D179" s="25">
        <f>E179+H179</f>
        <v>0</v>
      </c>
      <c r="E179" s="25">
        <f>SUM(F179:G179)</f>
        <v>0</v>
      </c>
      <c r="F179" s="25">
        <f>SUM(F180:F181)</f>
        <v>0</v>
      </c>
      <c r="G179" s="25">
        <f>SUM(G180:G181)</f>
        <v>0</v>
      </c>
      <c r="H179" s="25">
        <f>SUM(I179:J179)</f>
        <v>0</v>
      </c>
      <c r="I179" s="25">
        <f>SUM(I180:I181)</f>
        <v>0</v>
      </c>
      <c r="J179" s="25">
        <f>SUM(J180:J181)</f>
        <v>0</v>
      </c>
      <c r="K179" s="25">
        <f t="shared" ref="K179" si="2522">L179+O179</f>
        <v>0</v>
      </c>
      <c r="L179" s="25">
        <f t="shared" ref="L179" si="2523">SUM(M179:N179)</f>
        <v>0</v>
      </c>
      <c r="M179" s="25">
        <f>SUM(M180:M181)</f>
        <v>0</v>
      </c>
      <c r="N179" s="25">
        <f>SUM(N180:N181)</f>
        <v>0</v>
      </c>
      <c r="O179" s="25">
        <f t="shared" ref="O179" si="2524">SUM(P179:Q179)</f>
        <v>0</v>
      </c>
      <c r="P179" s="25">
        <f>SUM(P180:P181)</f>
        <v>0</v>
      </c>
      <c r="Q179" s="25">
        <f>SUM(Q180:Q181)</f>
        <v>0</v>
      </c>
      <c r="R179" s="25">
        <f t="shared" ref="R179" si="2525">S179+V179</f>
        <v>0</v>
      </c>
      <c r="S179" s="25">
        <f t="shared" ref="S179" si="2526">SUM(T179:U179)</f>
        <v>0</v>
      </c>
      <c r="T179" s="25">
        <f>SUM(T180:T181)</f>
        <v>0</v>
      </c>
      <c r="U179" s="25">
        <f>SUM(U180:U181)</f>
        <v>0</v>
      </c>
      <c r="V179" s="25">
        <f t="shared" ref="V179" si="2527">SUM(W179:X179)</f>
        <v>0</v>
      </c>
      <c r="W179" s="25">
        <f>SUM(W180:W181)</f>
        <v>0</v>
      </c>
      <c r="X179" s="25">
        <f>SUM(X180:X181)</f>
        <v>0</v>
      </c>
      <c r="Y179" s="25">
        <f>Z179+AC179</f>
        <v>0</v>
      </c>
      <c r="Z179" s="25">
        <f>SUM(AA179:AB179)</f>
        <v>0</v>
      </c>
      <c r="AA179" s="25">
        <f>SUM(AA180:AA181)</f>
        <v>0</v>
      </c>
      <c r="AB179" s="25">
        <f>SUM(AB180:AB181)</f>
        <v>0</v>
      </c>
      <c r="AC179" s="25">
        <f>SUM(AD179:AE179)</f>
        <v>0</v>
      </c>
      <c r="AD179" s="25">
        <f>SUM(AD180:AD181)</f>
        <v>0</v>
      </c>
      <c r="AE179" s="25">
        <f>SUM(AE180:AE181)</f>
        <v>0</v>
      </c>
      <c r="AF179" s="25">
        <f t="shared" ref="AF179" si="2528">AG179+AJ179</f>
        <v>0</v>
      </c>
      <c r="AG179" s="25">
        <f>SUM(AH179:AI179)</f>
        <v>0</v>
      </c>
      <c r="AH179" s="25">
        <f>SUM(AH180:AH181)</f>
        <v>0</v>
      </c>
      <c r="AI179" s="25">
        <f>SUM(AI180:AI181)</f>
        <v>0</v>
      </c>
      <c r="AJ179" s="25">
        <f>SUM(AK179:AL179)</f>
        <v>0</v>
      </c>
      <c r="AK179" s="25">
        <f>SUM(AK180:AK181)</f>
        <v>0</v>
      </c>
      <c r="AL179" s="25">
        <f>SUM(AL180:AL181)</f>
        <v>0</v>
      </c>
      <c r="AM179" s="25">
        <f t="shared" ref="AM179" si="2529">AN179+AQ179</f>
        <v>0</v>
      </c>
      <c r="AN179" s="25">
        <f t="shared" ref="AN179" si="2530">SUM(AO179:AP179)</f>
        <v>0</v>
      </c>
      <c r="AO179" s="25">
        <f>SUM(AO180:AO181)</f>
        <v>0</v>
      </c>
      <c r="AP179" s="25">
        <f>SUM(AP180:AP181)</f>
        <v>0</v>
      </c>
      <c r="AQ179" s="25">
        <f t="shared" ref="AQ179" si="2531">SUM(AR179:AS179)</f>
        <v>0</v>
      </c>
      <c r="AR179" s="25">
        <f>SUM(AR180:AR181)</f>
        <v>0</v>
      </c>
      <c r="AS179" s="25">
        <f>SUM(AS180:AS181)</f>
        <v>0</v>
      </c>
      <c r="AT179" s="25">
        <f t="shared" ref="AT179" si="2532">AU179+AX179</f>
        <v>0</v>
      </c>
      <c r="AU179" s="25">
        <f t="shared" ref="AU179" si="2533">SUM(AV179:AW179)</f>
        <v>0</v>
      </c>
      <c r="AV179" s="25">
        <f>SUM(AV180:AV181)</f>
        <v>0</v>
      </c>
      <c r="AW179" s="25">
        <f>SUM(AW180:AW181)</f>
        <v>0</v>
      </c>
      <c r="AX179" s="25">
        <f>SUM(AY179:AZ179)</f>
        <v>0</v>
      </c>
      <c r="AY179" s="25">
        <f>SUM(AY180:AY181)</f>
        <v>0</v>
      </c>
      <c r="AZ179" s="25">
        <f>SUM(AZ180:AZ181)</f>
        <v>0</v>
      </c>
      <c r="BA179" s="25">
        <f t="shared" ref="BA179" si="2534">BB179+BE179</f>
        <v>0</v>
      </c>
      <c r="BB179" s="25">
        <f t="shared" ref="BB179" si="2535">SUM(BC179:BD179)</f>
        <v>0</v>
      </c>
      <c r="BC179" s="25">
        <f>SUM(BC180:BC181)</f>
        <v>0</v>
      </c>
      <c r="BD179" s="25">
        <f>SUM(BD180:BD181)</f>
        <v>0</v>
      </c>
      <c r="BE179" s="25">
        <f t="shared" ref="BE179" si="2536">SUM(BF179:BG179)</f>
        <v>0</v>
      </c>
      <c r="BF179" s="25">
        <f>SUM(BF180:BF181)</f>
        <v>0</v>
      </c>
      <c r="BG179" s="25">
        <f>SUM(BG180:BG181)</f>
        <v>0</v>
      </c>
      <c r="BH179" s="25">
        <f t="shared" ref="BH179" si="2537">BI179+BL179</f>
        <v>0</v>
      </c>
      <c r="BI179" s="25">
        <f>SUM(BJ179:BK179)</f>
        <v>0</v>
      </c>
      <c r="BJ179" s="25">
        <f>SUM(BJ180:BJ181)</f>
        <v>0</v>
      </c>
      <c r="BK179" s="25">
        <f>SUM(BK180:BK181)</f>
        <v>0</v>
      </c>
      <c r="BL179" s="25">
        <f>SUM(BM179:BN179)</f>
        <v>0</v>
      </c>
      <c r="BM179" s="25">
        <f>SUM(BM180:BM181)</f>
        <v>0</v>
      </c>
      <c r="BN179" s="25">
        <f>SUM(BN180:BN181)</f>
        <v>0</v>
      </c>
      <c r="BO179" s="25">
        <f t="shared" ref="BO179" si="2538">BP179+BS179</f>
        <v>0</v>
      </c>
      <c r="BP179" s="25">
        <f t="shared" ref="BP179" si="2539">SUM(BQ179:BR179)</f>
        <v>0</v>
      </c>
      <c r="BQ179" s="25">
        <f>SUM(BQ180:BQ181)</f>
        <v>0</v>
      </c>
      <c r="BR179" s="25">
        <f>SUM(BR180:BR181)</f>
        <v>0</v>
      </c>
      <c r="BS179" s="25">
        <f t="shared" ref="BS179" si="2540">SUM(BT179:BU179)</f>
        <v>0</v>
      </c>
      <c r="BT179" s="25">
        <f>SUM(BT180:BT181)</f>
        <v>0</v>
      </c>
      <c r="BU179" s="25">
        <f>SUM(BU180:BU181)</f>
        <v>0</v>
      </c>
      <c r="BV179" s="25">
        <f t="shared" ref="BV179" si="2541">BW179+BZ179</f>
        <v>0</v>
      </c>
      <c r="BW179" s="25">
        <f t="shared" ref="BW179" si="2542">SUM(BX179:BY179)</f>
        <v>0</v>
      </c>
      <c r="BX179" s="25">
        <f>SUM(BX180:BX181)</f>
        <v>0</v>
      </c>
      <c r="BY179" s="25">
        <f>SUM(BY180:BY181)</f>
        <v>0</v>
      </c>
      <c r="BZ179" s="25">
        <f t="shared" ref="BZ179" si="2543">SUM(CA179:CB179)</f>
        <v>0</v>
      </c>
      <c r="CA179" s="25">
        <f>SUM(CA180:CA181)</f>
        <v>0</v>
      </c>
      <c r="CB179" s="25">
        <f>SUM(CB180:CB181)</f>
        <v>0</v>
      </c>
      <c r="CC179" s="25">
        <f t="shared" ref="CC179" si="2544">CD179+CG179</f>
        <v>0</v>
      </c>
      <c r="CD179" s="25">
        <f t="shared" ref="CD179" si="2545">SUM(CE179:CF179)</f>
        <v>0</v>
      </c>
      <c r="CE179" s="25">
        <f>SUM(CE180:CE181)</f>
        <v>0</v>
      </c>
      <c r="CF179" s="25">
        <f>SUM(CF180:CF181)</f>
        <v>0</v>
      </c>
      <c r="CG179" s="25">
        <f t="shared" ref="CG179" si="2546">SUM(CH179:CI179)</f>
        <v>0</v>
      </c>
      <c r="CH179" s="25">
        <f>SUM(CH180:CH181)</f>
        <v>0</v>
      </c>
      <c r="CI179" s="25">
        <f>SUM(CI180:CI181)</f>
        <v>0</v>
      </c>
      <c r="CJ179" s="25">
        <f t="shared" ref="CJ179" si="2547">CK179+CN179</f>
        <v>0</v>
      </c>
      <c r="CK179" s="25">
        <f>SUM(CL179:CM179)</f>
        <v>0</v>
      </c>
      <c r="CL179" s="25">
        <f>SUM(CL180:CL181)</f>
        <v>0</v>
      </c>
      <c r="CM179" s="25">
        <f>SUM(CM180:CM181)</f>
        <v>0</v>
      </c>
      <c r="CN179" s="25">
        <f>SUM(CO179:CP179)</f>
        <v>0</v>
      </c>
      <c r="CO179" s="25">
        <f>SUM(CO180:CO181)</f>
        <v>0</v>
      </c>
      <c r="CP179" s="25">
        <f>SUM(CP180:CP181)</f>
        <v>0</v>
      </c>
      <c r="CQ179" s="25">
        <f t="shared" ref="CQ179" si="2548">CR179+CU179</f>
        <v>0</v>
      </c>
      <c r="CR179" s="25">
        <f t="shared" ref="CR179" si="2549">SUM(CS179:CT179)</f>
        <v>0</v>
      </c>
      <c r="CS179" s="25">
        <f>SUM(CS180:CS181)</f>
        <v>0</v>
      </c>
      <c r="CT179" s="25">
        <f>SUM(CT180:CT181)</f>
        <v>0</v>
      </c>
      <c r="CU179" s="25">
        <f t="shared" ref="CU179" si="2550">SUM(CV179:CW179)</f>
        <v>0</v>
      </c>
      <c r="CV179" s="25">
        <f>SUM(CV180:CV181)</f>
        <v>0</v>
      </c>
      <c r="CW179" s="25">
        <f>SUM(CW180:CW181)</f>
        <v>0</v>
      </c>
      <c r="CX179" s="25">
        <f t="shared" ref="CX179" si="2551">CY179+DB179</f>
        <v>0</v>
      </c>
      <c r="CY179" s="25">
        <f t="shared" ref="CY179" si="2552">SUM(CZ179:DA179)</f>
        <v>0</v>
      </c>
      <c r="CZ179" s="25">
        <f>SUM(CZ180:CZ181)</f>
        <v>0</v>
      </c>
      <c r="DA179" s="25">
        <f>SUM(DA180:DA181)</f>
        <v>0</v>
      </c>
      <c r="DB179" s="25">
        <f t="shared" ref="DB179" si="2553">SUM(DC179:DD179)</f>
        <v>0</v>
      </c>
      <c r="DC179" s="25">
        <f>SUM(DC180:DC181)</f>
        <v>0</v>
      </c>
      <c r="DD179" s="25">
        <f>SUM(DD180:DD181)</f>
        <v>0</v>
      </c>
      <c r="DE179" s="25">
        <f t="shared" ref="DE179" si="2554">DF179+DI179</f>
        <v>0</v>
      </c>
      <c r="DF179" s="25">
        <f t="shared" ref="DF179" si="2555">SUM(DG179:DH179)</f>
        <v>0</v>
      </c>
      <c r="DG179" s="25">
        <f>SUM(DG180:DG181)</f>
        <v>0</v>
      </c>
      <c r="DH179" s="25">
        <f>SUM(DH180:DH181)</f>
        <v>0</v>
      </c>
      <c r="DI179" s="25">
        <f t="shared" ref="DI179" si="2556">SUM(DJ179:DK179)</f>
        <v>0</v>
      </c>
      <c r="DJ179" s="25">
        <f>SUM(DJ180:DJ181)</f>
        <v>0</v>
      </c>
      <c r="DK179" s="25">
        <f>SUM(DK180:DK181)</f>
        <v>0</v>
      </c>
      <c r="DL179" s="25">
        <f>DM179+DP179</f>
        <v>0</v>
      </c>
      <c r="DM179" s="25">
        <f>SUM(DN179:DO179)</f>
        <v>0</v>
      </c>
      <c r="DN179" s="25">
        <f>SUM(DN180:DN181)</f>
        <v>0</v>
      </c>
      <c r="DO179" s="25">
        <f>SUM(DO180:DO181)</f>
        <v>0</v>
      </c>
      <c r="DP179" s="25">
        <f>SUM(DQ179:DR179)</f>
        <v>0</v>
      </c>
      <c r="DQ179" s="25">
        <f>SUM(DQ180:DQ181)</f>
        <v>0</v>
      </c>
      <c r="DR179" s="25">
        <f>SUM(DR180:DR181)</f>
        <v>0</v>
      </c>
    </row>
    <row r="180" spans="1:122" s="30" customFormat="1" ht="15" customHeight="1" x14ac:dyDescent="0.25">
      <c r="A180" s="46"/>
      <c r="B180" s="75"/>
      <c r="C180" s="57" t="s">
        <v>294</v>
      </c>
      <c r="D180" s="25">
        <f>+E180+H180</f>
        <v>0</v>
      </c>
      <c r="E180" s="25">
        <f>F180+G180</f>
        <v>0</v>
      </c>
      <c r="F180" s="64">
        <v>0</v>
      </c>
      <c r="G180" s="64">
        <v>0</v>
      </c>
      <c r="H180" s="25">
        <f>I180+J180</f>
        <v>0</v>
      </c>
      <c r="I180" s="64">
        <v>0</v>
      </c>
      <c r="J180" s="64">
        <v>0</v>
      </c>
      <c r="K180" s="25">
        <f>+L180+O180</f>
        <v>0</v>
      </c>
      <c r="L180" s="25">
        <f>M180+N180</f>
        <v>0</v>
      </c>
      <c r="M180" s="64">
        <v>0</v>
      </c>
      <c r="N180" s="64">
        <v>0</v>
      </c>
      <c r="O180" s="25">
        <f>P180+Q180</f>
        <v>0</v>
      </c>
      <c r="P180" s="64">
        <v>0</v>
      </c>
      <c r="Q180" s="64">
        <v>0</v>
      </c>
      <c r="R180" s="25">
        <f>+S180+V180</f>
        <v>0</v>
      </c>
      <c r="S180" s="25">
        <f>T180+U180</f>
        <v>0</v>
      </c>
      <c r="T180" s="64">
        <v>0</v>
      </c>
      <c r="U180" s="64">
        <v>0</v>
      </c>
      <c r="V180" s="25">
        <f>W180+X180</f>
        <v>0</v>
      </c>
      <c r="W180" s="64">
        <v>0</v>
      </c>
      <c r="X180" s="64">
        <v>0</v>
      </c>
      <c r="Y180" s="25">
        <f>+Z180+AC180</f>
        <v>0</v>
      </c>
      <c r="Z180" s="25">
        <f>AA180+AB180</f>
        <v>0</v>
      </c>
      <c r="AA180" s="64">
        <f t="shared" ref="AA180:AB183" si="2557">+F180+M180+T180</f>
        <v>0</v>
      </c>
      <c r="AB180" s="64">
        <f t="shared" si="2557"/>
        <v>0</v>
      </c>
      <c r="AC180" s="25">
        <f>AD180+AE180</f>
        <v>0</v>
      </c>
      <c r="AD180" s="64">
        <f t="shared" ref="AD180:AE183" si="2558">+I180+P180+W180</f>
        <v>0</v>
      </c>
      <c r="AE180" s="64">
        <f t="shared" si="2558"/>
        <v>0</v>
      </c>
      <c r="AF180" s="25">
        <f>+AG180+AJ180</f>
        <v>0</v>
      </c>
      <c r="AG180" s="25">
        <f>AH180+AI180</f>
        <v>0</v>
      </c>
      <c r="AH180" s="64">
        <v>0</v>
      </c>
      <c r="AI180" s="64">
        <v>0</v>
      </c>
      <c r="AJ180" s="25">
        <f>AK180+AL180</f>
        <v>0</v>
      </c>
      <c r="AK180" s="64">
        <v>0</v>
      </c>
      <c r="AL180" s="64">
        <v>0</v>
      </c>
      <c r="AM180" s="25">
        <f>+AN180+AQ180</f>
        <v>0</v>
      </c>
      <c r="AN180" s="25">
        <f>AO180+AP180</f>
        <v>0</v>
      </c>
      <c r="AO180" s="64">
        <v>0</v>
      </c>
      <c r="AP180" s="64">
        <v>0</v>
      </c>
      <c r="AQ180" s="25">
        <f>AR180+AS180</f>
        <v>0</v>
      </c>
      <c r="AR180" s="64">
        <v>0</v>
      </c>
      <c r="AS180" s="64">
        <v>0</v>
      </c>
      <c r="AT180" s="25">
        <f>+AU180+AX180</f>
        <v>0</v>
      </c>
      <c r="AU180" s="25">
        <f>AV180+AW180</f>
        <v>0</v>
      </c>
      <c r="AV180" s="64">
        <v>0</v>
      </c>
      <c r="AW180" s="64">
        <v>0</v>
      </c>
      <c r="AX180" s="25">
        <f>AY180+AZ180</f>
        <v>0</v>
      </c>
      <c r="AY180" s="64">
        <v>0</v>
      </c>
      <c r="AZ180" s="64">
        <v>0</v>
      </c>
      <c r="BA180" s="25">
        <f>+BB180+BE180</f>
        <v>0</v>
      </c>
      <c r="BB180" s="25">
        <f>BC180+BD180</f>
        <v>0</v>
      </c>
      <c r="BC180" s="64">
        <f t="shared" ref="BC180:BD183" si="2559">+AH180+AO180+AV180</f>
        <v>0</v>
      </c>
      <c r="BD180" s="64">
        <f t="shared" si="2559"/>
        <v>0</v>
      </c>
      <c r="BE180" s="25">
        <f>BF180+BG180</f>
        <v>0</v>
      </c>
      <c r="BF180" s="64">
        <f t="shared" ref="BF180:BG183" si="2560">+AK180+AR180+AY180</f>
        <v>0</v>
      </c>
      <c r="BG180" s="64">
        <f t="shared" si="2560"/>
        <v>0</v>
      </c>
      <c r="BH180" s="25">
        <f>+BI180+BL180</f>
        <v>0</v>
      </c>
      <c r="BI180" s="25">
        <f>BJ180+BK180</f>
        <v>0</v>
      </c>
      <c r="BJ180" s="64">
        <v>0</v>
      </c>
      <c r="BK180" s="64">
        <v>0</v>
      </c>
      <c r="BL180" s="25">
        <f>BM180+BN180</f>
        <v>0</v>
      </c>
      <c r="BM180" s="64">
        <v>0</v>
      </c>
      <c r="BN180" s="64">
        <v>0</v>
      </c>
      <c r="BO180" s="25">
        <f>+BP180+BS180</f>
        <v>0</v>
      </c>
      <c r="BP180" s="25">
        <f>BQ180+BR180</f>
        <v>0</v>
      </c>
      <c r="BQ180" s="64">
        <v>0</v>
      </c>
      <c r="BR180" s="64">
        <v>0</v>
      </c>
      <c r="BS180" s="25">
        <f>BT180+BU180</f>
        <v>0</v>
      </c>
      <c r="BT180" s="64">
        <v>0</v>
      </c>
      <c r="BU180" s="64">
        <v>0</v>
      </c>
      <c r="BV180" s="25">
        <f>+BW180+BZ180</f>
        <v>0</v>
      </c>
      <c r="BW180" s="25">
        <f>BX180+BY180</f>
        <v>0</v>
      </c>
      <c r="BX180" s="64">
        <v>0</v>
      </c>
      <c r="BY180" s="64">
        <v>0</v>
      </c>
      <c r="BZ180" s="25">
        <f>CA180+CB180</f>
        <v>0</v>
      </c>
      <c r="CA180" s="64">
        <v>0</v>
      </c>
      <c r="CB180" s="64">
        <v>0</v>
      </c>
      <c r="CC180" s="25">
        <f>+CD180+CG180</f>
        <v>0</v>
      </c>
      <c r="CD180" s="25">
        <f>CE180+CF180</f>
        <v>0</v>
      </c>
      <c r="CE180" s="64">
        <f t="shared" ref="CE180:CF183" si="2561">+BJ180+BQ180+BX180</f>
        <v>0</v>
      </c>
      <c r="CF180" s="64">
        <f t="shared" si="2561"/>
        <v>0</v>
      </c>
      <c r="CG180" s="25">
        <f>CH180+CI180</f>
        <v>0</v>
      </c>
      <c r="CH180" s="64">
        <f t="shared" ref="CH180:CI183" si="2562">+BM180+BT180+CA180</f>
        <v>0</v>
      </c>
      <c r="CI180" s="64">
        <f t="shared" si="2562"/>
        <v>0</v>
      </c>
      <c r="CJ180" s="25">
        <f>+CK180+CN180</f>
        <v>0</v>
      </c>
      <c r="CK180" s="25">
        <f>CL180+CM180</f>
        <v>0</v>
      </c>
      <c r="CL180" s="64">
        <v>0</v>
      </c>
      <c r="CM180" s="64">
        <v>0</v>
      </c>
      <c r="CN180" s="25">
        <f>CO180+CP180</f>
        <v>0</v>
      </c>
      <c r="CO180" s="64">
        <v>0</v>
      </c>
      <c r="CP180" s="64">
        <v>0</v>
      </c>
      <c r="CQ180" s="25">
        <f>+CR180+CU180</f>
        <v>0</v>
      </c>
      <c r="CR180" s="25">
        <f>CS180+CT180</f>
        <v>0</v>
      </c>
      <c r="CS180" s="64">
        <v>0</v>
      </c>
      <c r="CT180" s="64">
        <v>0</v>
      </c>
      <c r="CU180" s="25">
        <f>CV180+CW180</f>
        <v>0</v>
      </c>
      <c r="CV180" s="64">
        <v>0</v>
      </c>
      <c r="CW180" s="64">
        <v>0</v>
      </c>
      <c r="CX180" s="25">
        <f>+CY180+DB180</f>
        <v>0</v>
      </c>
      <c r="CY180" s="25">
        <f>CZ180+DA180</f>
        <v>0</v>
      </c>
      <c r="CZ180" s="64">
        <v>0</v>
      </c>
      <c r="DA180" s="64">
        <v>0</v>
      </c>
      <c r="DB180" s="25">
        <f>DC180+DD180</f>
        <v>0</v>
      </c>
      <c r="DC180" s="64">
        <v>0</v>
      </c>
      <c r="DD180" s="64">
        <v>0</v>
      </c>
      <c r="DE180" s="25">
        <f>+DF180+DI180</f>
        <v>0</v>
      </c>
      <c r="DF180" s="25">
        <f>DG180+DH180</f>
        <v>0</v>
      </c>
      <c r="DG180" s="64">
        <f t="shared" ref="DG180:DH183" si="2563">+CL180+CS180+CZ180</f>
        <v>0</v>
      </c>
      <c r="DH180" s="64">
        <f t="shared" si="2563"/>
        <v>0</v>
      </c>
      <c r="DI180" s="25">
        <f>DJ180+DK180</f>
        <v>0</v>
      </c>
      <c r="DJ180" s="64">
        <f t="shared" ref="DJ180:DK183" si="2564">+CO180+CV180+DC180</f>
        <v>0</v>
      </c>
      <c r="DK180" s="64">
        <f t="shared" si="2564"/>
        <v>0</v>
      </c>
      <c r="DL180" s="25">
        <f>+DM180+DP180</f>
        <v>0</v>
      </c>
      <c r="DM180" s="25">
        <f>DN180+DO180</f>
        <v>0</v>
      </c>
      <c r="DN180" s="64">
        <f t="shared" ref="DN180:DO183" si="2565">AA180+BC180+CE180+DG180</f>
        <v>0</v>
      </c>
      <c r="DO180" s="64">
        <f t="shared" si="2565"/>
        <v>0</v>
      </c>
      <c r="DP180" s="25">
        <f>DQ180+DR180</f>
        <v>0</v>
      </c>
      <c r="DQ180" s="64">
        <f t="shared" ref="DQ180:DR183" si="2566">AD180+BF180+CH180+DJ180</f>
        <v>0</v>
      </c>
      <c r="DR180" s="64">
        <f t="shared" si="2566"/>
        <v>0</v>
      </c>
    </row>
    <row r="181" spans="1:122" s="30" customFormat="1" ht="15" customHeight="1" x14ac:dyDescent="0.25">
      <c r="A181" s="46"/>
      <c r="B181" s="75"/>
      <c r="C181" s="57" t="s">
        <v>295</v>
      </c>
      <c r="D181" s="25">
        <f>+E181+H181</f>
        <v>0</v>
      </c>
      <c r="E181" s="25">
        <f>F181+G181</f>
        <v>0</v>
      </c>
      <c r="F181" s="64">
        <v>0</v>
      </c>
      <c r="G181" s="64">
        <v>0</v>
      </c>
      <c r="H181" s="25">
        <f>I181+J181</f>
        <v>0</v>
      </c>
      <c r="I181" s="64">
        <v>0</v>
      </c>
      <c r="J181" s="64">
        <v>0</v>
      </c>
      <c r="K181" s="25">
        <f>+L181+O181</f>
        <v>0</v>
      </c>
      <c r="L181" s="25">
        <f>M181+N181</f>
        <v>0</v>
      </c>
      <c r="M181" s="64">
        <v>0</v>
      </c>
      <c r="N181" s="64">
        <v>0</v>
      </c>
      <c r="O181" s="25">
        <f>P181+Q181</f>
        <v>0</v>
      </c>
      <c r="P181" s="64">
        <v>0</v>
      </c>
      <c r="Q181" s="64">
        <v>0</v>
      </c>
      <c r="R181" s="25">
        <f>+S181+V181</f>
        <v>0</v>
      </c>
      <c r="S181" s="25">
        <f>T181+U181</f>
        <v>0</v>
      </c>
      <c r="T181" s="64">
        <v>0</v>
      </c>
      <c r="U181" s="64">
        <v>0</v>
      </c>
      <c r="V181" s="25">
        <f>W181+X181</f>
        <v>0</v>
      </c>
      <c r="W181" s="64">
        <v>0</v>
      </c>
      <c r="X181" s="64">
        <v>0</v>
      </c>
      <c r="Y181" s="25">
        <f>+Z181+AC181</f>
        <v>0</v>
      </c>
      <c r="Z181" s="25">
        <f>AA181+AB181</f>
        <v>0</v>
      </c>
      <c r="AA181" s="64">
        <f t="shared" si="2557"/>
        <v>0</v>
      </c>
      <c r="AB181" s="64">
        <f t="shared" si="2557"/>
        <v>0</v>
      </c>
      <c r="AC181" s="25">
        <f>AD181+AE181</f>
        <v>0</v>
      </c>
      <c r="AD181" s="64">
        <f t="shared" si="2558"/>
        <v>0</v>
      </c>
      <c r="AE181" s="64">
        <f t="shared" si="2558"/>
        <v>0</v>
      </c>
      <c r="AF181" s="25">
        <f>+AG181+AJ181</f>
        <v>0</v>
      </c>
      <c r="AG181" s="25">
        <f>AH181+AI181</f>
        <v>0</v>
      </c>
      <c r="AH181" s="64">
        <v>0</v>
      </c>
      <c r="AI181" s="64">
        <v>0</v>
      </c>
      <c r="AJ181" s="25">
        <f>AK181+AL181</f>
        <v>0</v>
      </c>
      <c r="AK181" s="64">
        <v>0</v>
      </c>
      <c r="AL181" s="64">
        <v>0</v>
      </c>
      <c r="AM181" s="25">
        <f>+AN181+AQ181</f>
        <v>0</v>
      </c>
      <c r="AN181" s="25">
        <f>AO181+AP181</f>
        <v>0</v>
      </c>
      <c r="AO181" s="64">
        <v>0</v>
      </c>
      <c r="AP181" s="64">
        <v>0</v>
      </c>
      <c r="AQ181" s="25">
        <f>AR181+AS181</f>
        <v>0</v>
      </c>
      <c r="AR181" s="64">
        <v>0</v>
      </c>
      <c r="AS181" s="64">
        <v>0</v>
      </c>
      <c r="AT181" s="25">
        <f>+AU181+AX181</f>
        <v>0</v>
      </c>
      <c r="AU181" s="25">
        <f>AV181+AW181</f>
        <v>0</v>
      </c>
      <c r="AV181" s="64">
        <v>0</v>
      </c>
      <c r="AW181" s="64">
        <v>0</v>
      </c>
      <c r="AX181" s="25">
        <f>AY181+AZ181</f>
        <v>0</v>
      </c>
      <c r="AY181" s="64">
        <v>0</v>
      </c>
      <c r="AZ181" s="64">
        <v>0</v>
      </c>
      <c r="BA181" s="25">
        <f>+BB181+BE181</f>
        <v>0</v>
      </c>
      <c r="BB181" s="25">
        <f>BC181+BD181</f>
        <v>0</v>
      </c>
      <c r="BC181" s="64">
        <f t="shared" si="2559"/>
        <v>0</v>
      </c>
      <c r="BD181" s="64">
        <f t="shared" si="2559"/>
        <v>0</v>
      </c>
      <c r="BE181" s="25">
        <f>BF181+BG181</f>
        <v>0</v>
      </c>
      <c r="BF181" s="64">
        <f t="shared" si="2560"/>
        <v>0</v>
      </c>
      <c r="BG181" s="64">
        <f t="shared" si="2560"/>
        <v>0</v>
      </c>
      <c r="BH181" s="25">
        <f>+BI181+BL181</f>
        <v>0</v>
      </c>
      <c r="BI181" s="25">
        <f>BJ181+BK181</f>
        <v>0</v>
      </c>
      <c r="BJ181" s="64">
        <v>0</v>
      </c>
      <c r="BK181" s="64">
        <v>0</v>
      </c>
      <c r="BL181" s="25">
        <f>BM181+BN181</f>
        <v>0</v>
      </c>
      <c r="BM181" s="64">
        <v>0</v>
      </c>
      <c r="BN181" s="64">
        <v>0</v>
      </c>
      <c r="BO181" s="25">
        <f>+BP181+BS181</f>
        <v>0</v>
      </c>
      <c r="BP181" s="25">
        <f>BQ181+BR181</f>
        <v>0</v>
      </c>
      <c r="BQ181" s="64">
        <v>0</v>
      </c>
      <c r="BR181" s="64">
        <v>0</v>
      </c>
      <c r="BS181" s="25">
        <f>BT181+BU181</f>
        <v>0</v>
      </c>
      <c r="BT181" s="64">
        <v>0</v>
      </c>
      <c r="BU181" s="64">
        <v>0</v>
      </c>
      <c r="BV181" s="25">
        <f>+BW181+BZ181</f>
        <v>0</v>
      </c>
      <c r="BW181" s="25">
        <f>BX181+BY181</f>
        <v>0</v>
      </c>
      <c r="BX181" s="64">
        <v>0</v>
      </c>
      <c r="BY181" s="64">
        <v>0</v>
      </c>
      <c r="BZ181" s="25">
        <f>CA181+CB181</f>
        <v>0</v>
      </c>
      <c r="CA181" s="64">
        <v>0</v>
      </c>
      <c r="CB181" s="64">
        <v>0</v>
      </c>
      <c r="CC181" s="25">
        <f>+CD181+CG181</f>
        <v>0</v>
      </c>
      <c r="CD181" s="25">
        <f>CE181+CF181</f>
        <v>0</v>
      </c>
      <c r="CE181" s="64">
        <f t="shared" si="2561"/>
        <v>0</v>
      </c>
      <c r="CF181" s="64">
        <f t="shared" si="2561"/>
        <v>0</v>
      </c>
      <c r="CG181" s="25">
        <f>CH181+CI181</f>
        <v>0</v>
      </c>
      <c r="CH181" s="64">
        <f t="shared" si="2562"/>
        <v>0</v>
      </c>
      <c r="CI181" s="64">
        <f t="shared" si="2562"/>
        <v>0</v>
      </c>
      <c r="CJ181" s="25">
        <f>+CK181+CN181</f>
        <v>0</v>
      </c>
      <c r="CK181" s="25">
        <f>CL181+CM181</f>
        <v>0</v>
      </c>
      <c r="CL181" s="64">
        <v>0</v>
      </c>
      <c r="CM181" s="64">
        <v>0</v>
      </c>
      <c r="CN181" s="25">
        <f>CO181+CP181</f>
        <v>0</v>
      </c>
      <c r="CO181" s="64">
        <v>0</v>
      </c>
      <c r="CP181" s="64">
        <v>0</v>
      </c>
      <c r="CQ181" s="25">
        <f>+CR181+CU181</f>
        <v>0</v>
      </c>
      <c r="CR181" s="25">
        <f>CS181+CT181</f>
        <v>0</v>
      </c>
      <c r="CS181" s="64">
        <v>0</v>
      </c>
      <c r="CT181" s="64">
        <v>0</v>
      </c>
      <c r="CU181" s="25">
        <f>CV181+CW181</f>
        <v>0</v>
      </c>
      <c r="CV181" s="64">
        <v>0</v>
      </c>
      <c r="CW181" s="64">
        <v>0</v>
      </c>
      <c r="CX181" s="25">
        <f>+CY181+DB181</f>
        <v>0</v>
      </c>
      <c r="CY181" s="25">
        <f>CZ181+DA181</f>
        <v>0</v>
      </c>
      <c r="CZ181" s="64">
        <v>0</v>
      </c>
      <c r="DA181" s="64">
        <v>0</v>
      </c>
      <c r="DB181" s="25">
        <f>DC181+DD181</f>
        <v>0</v>
      </c>
      <c r="DC181" s="64">
        <v>0</v>
      </c>
      <c r="DD181" s="64">
        <v>0</v>
      </c>
      <c r="DE181" s="25">
        <f>+DF181+DI181</f>
        <v>0</v>
      </c>
      <c r="DF181" s="25">
        <f>DG181+DH181</f>
        <v>0</v>
      </c>
      <c r="DG181" s="64">
        <f t="shared" si="2563"/>
        <v>0</v>
      </c>
      <c r="DH181" s="64">
        <f t="shared" si="2563"/>
        <v>0</v>
      </c>
      <c r="DI181" s="25">
        <f>DJ181+DK181</f>
        <v>0</v>
      </c>
      <c r="DJ181" s="64">
        <f t="shared" si="2564"/>
        <v>0</v>
      </c>
      <c r="DK181" s="64">
        <f t="shared" si="2564"/>
        <v>0</v>
      </c>
      <c r="DL181" s="25">
        <f>+DM181+DP181</f>
        <v>0</v>
      </c>
      <c r="DM181" s="25">
        <f>DN181+DO181</f>
        <v>0</v>
      </c>
      <c r="DN181" s="64">
        <f t="shared" si="2565"/>
        <v>0</v>
      </c>
      <c r="DO181" s="64">
        <f t="shared" si="2565"/>
        <v>0</v>
      </c>
      <c r="DP181" s="25">
        <f>DQ181+DR181</f>
        <v>0</v>
      </c>
      <c r="DQ181" s="64">
        <f t="shared" si="2566"/>
        <v>0</v>
      </c>
      <c r="DR181" s="64">
        <f t="shared" si="2566"/>
        <v>0</v>
      </c>
    </row>
    <row r="182" spans="1:122" s="30" customFormat="1" ht="15" customHeight="1" x14ac:dyDescent="0.25">
      <c r="A182" s="46"/>
      <c r="B182" s="75"/>
      <c r="C182" s="93" t="s">
        <v>364</v>
      </c>
      <c r="D182" s="25">
        <f>+E182+H182</f>
        <v>0</v>
      </c>
      <c r="E182" s="25">
        <f>F182+G182</f>
        <v>0</v>
      </c>
      <c r="F182" s="64">
        <v>0</v>
      </c>
      <c r="G182" s="64">
        <v>0</v>
      </c>
      <c r="H182" s="25">
        <f>I182+J182</f>
        <v>0</v>
      </c>
      <c r="I182" s="64">
        <v>0</v>
      </c>
      <c r="J182" s="64">
        <v>0</v>
      </c>
      <c r="K182" s="25">
        <f>+L182+O182</f>
        <v>0</v>
      </c>
      <c r="L182" s="25">
        <f>M182+N182</f>
        <v>0</v>
      </c>
      <c r="M182" s="64">
        <v>0</v>
      </c>
      <c r="N182" s="64">
        <v>0</v>
      </c>
      <c r="O182" s="25">
        <f>P182+Q182</f>
        <v>0</v>
      </c>
      <c r="P182" s="64">
        <v>0</v>
      </c>
      <c r="Q182" s="64">
        <v>0</v>
      </c>
      <c r="R182" s="25">
        <f>+S182+V182</f>
        <v>0</v>
      </c>
      <c r="S182" s="25">
        <f>T182+U182</f>
        <v>0</v>
      </c>
      <c r="T182" s="64">
        <v>0</v>
      </c>
      <c r="U182" s="64">
        <v>0</v>
      </c>
      <c r="V182" s="25">
        <f>W182+X182</f>
        <v>0</v>
      </c>
      <c r="W182" s="64">
        <v>0</v>
      </c>
      <c r="X182" s="64">
        <v>0</v>
      </c>
      <c r="Y182" s="25">
        <f>+Z182+AC182</f>
        <v>0</v>
      </c>
      <c r="Z182" s="25">
        <f>AA182+AB182</f>
        <v>0</v>
      </c>
      <c r="AA182" s="64">
        <f t="shared" si="2557"/>
        <v>0</v>
      </c>
      <c r="AB182" s="64">
        <f t="shared" si="2557"/>
        <v>0</v>
      </c>
      <c r="AC182" s="25">
        <f>AD182+AE182</f>
        <v>0</v>
      </c>
      <c r="AD182" s="64">
        <f t="shared" si="2558"/>
        <v>0</v>
      </c>
      <c r="AE182" s="64">
        <f t="shared" si="2558"/>
        <v>0</v>
      </c>
      <c r="AF182" s="25">
        <f>+AG182+AJ182</f>
        <v>0</v>
      </c>
      <c r="AG182" s="25">
        <f>AH182+AI182</f>
        <v>0</v>
      </c>
      <c r="AH182" s="64">
        <v>0</v>
      </c>
      <c r="AI182" s="64">
        <v>0</v>
      </c>
      <c r="AJ182" s="25">
        <f>AK182+AL182</f>
        <v>0</v>
      </c>
      <c r="AK182" s="64">
        <v>0</v>
      </c>
      <c r="AL182" s="64">
        <v>0</v>
      </c>
      <c r="AM182" s="25">
        <f>+AN182+AQ182</f>
        <v>0</v>
      </c>
      <c r="AN182" s="25">
        <f>AO182+AP182</f>
        <v>0</v>
      </c>
      <c r="AO182" s="64">
        <v>0</v>
      </c>
      <c r="AP182" s="64">
        <v>0</v>
      </c>
      <c r="AQ182" s="25">
        <f>AR182+AS182</f>
        <v>0</v>
      </c>
      <c r="AR182" s="64">
        <v>0</v>
      </c>
      <c r="AS182" s="64">
        <v>0</v>
      </c>
      <c r="AT182" s="25">
        <f>+AU182+AX182</f>
        <v>0</v>
      </c>
      <c r="AU182" s="25">
        <f>AV182+AW182</f>
        <v>0</v>
      </c>
      <c r="AV182" s="64">
        <v>0</v>
      </c>
      <c r="AW182" s="64">
        <v>0</v>
      </c>
      <c r="AX182" s="25">
        <f>AY182+AZ182</f>
        <v>0</v>
      </c>
      <c r="AY182" s="64">
        <v>0</v>
      </c>
      <c r="AZ182" s="64">
        <v>0</v>
      </c>
      <c r="BA182" s="25">
        <f>+BB182+BE182</f>
        <v>0</v>
      </c>
      <c r="BB182" s="25">
        <f>BC182+BD182</f>
        <v>0</v>
      </c>
      <c r="BC182" s="64">
        <f t="shared" si="2559"/>
        <v>0</v>
      </c>
      <c r="BD182" s="64">
        <f t="shared" si="2559"/>
        <v>0</v>
      </c>
      <c r="BE182" s="25">
        <f>BF182+BG182</f>
        <v>0</v>
      </c>
      <c r="BF182" s="64">
        <f t="shared" si="2560"/>
        <v>0</v>
      </c>
      <c r="BG182" s="64">
        <f t="shared" si="2560"/>
        <v>0</v>
      </c>
      <c r="BH182" s="25">
        <f>+BI182+BL182</f>
        <v>0</v>
      </c>
      <c r="BI182" s="25">
        <f>BJ182+BK182</f>
        <v>0</v>
      </c>
      <c r="BJ182" s="64">
        <v>0</v>
      </c>
      <c r="BK182" s="64">
        <v>0</v>
      </c>
      <c r="BL182" s="25">
        <f>BM182+BN182</f>
        <v>0</v>
      </c>
      <c r="BM182" s="64">
        <v>0</v>
      </c>
      <c r="BN182" s="64">
        <v>0</v>
      </c>
      <c r="BO182" s="25">
        <f>+BP182+BS182</f>
        <v>0</v>
      </c>
      <c r="BP182" s="25">
        <f>BQ182+BR182</f>
        <v>0</v>
      </c>
      <c r="BQ182" s="64">
        <v>0</v>
      </c>
      <c r="BR182" s="64">
        <v>0</v>
      </c>
      <c r="BS182" s="25">
        <f>BT182+BU182</f>
        <v>0</v>
      </c>
      <c r="BT182" s="64">
        <v>0</v>
      </c>
      <c r="BU182" s="64">
        <v>0</v>
      </c>
      <c r="BV182" s="25">
        <f>+BW182+BZ182</f>
        <v>0</v>
      </c>
      <c r="BW182" s="25">
        <f>BX182+BY182</f>
        <v>0</v>
      </c>
      <c r="BX182" s="64">
        <v>0</v>
      </c>
      <c r="BY182" s="64">
        <v>0</v>
      </c>
      <c r="BZ182" s="25">
        <f>CA182+CB182</f>
        <v>0</v>
      </c>
      <c r="CA182" s="64">
        <v>0</v>
      </c>
      <c r="CB182" s="64">
        <v>0</v>
      </c>
      <c r="CC182" s="25">
        <f>+CD182+CG182</f>
        <v>0</v>
      </c>
      <c r="CD182" s="25">
        <f>CE182+CF182</f>
        <v>0</v>
      </c>
      <c r="CE182" s="64">
        <f t="shared" si="2561"/>
        <v>0</v>
      </c>
      <c r="CF182" s="64">
        <f t="shared" si="2561"/>
        <v>0</v>
      </c>
      <c r="CG182" s="25">
        <f>CH182+CI182</f>
        <v>0</v>
      </c>
      <c r="CH182" s="64">
        <f t="shared" si="2562"/>
        <v>0</v>
      </c>
      <c r="CI182" s="64">
        <f t="shared" si="2562"/>
        <v>0</v>
      </c>
      <c r="CJ182" s="25">
        <f>+CK182+CN182</f>
        <v>0</v>
      </c>
      <c r="CK182" s="25">
        <f>CL182+CM182</f>
        <v>0</v>
      </c>
      <c r="CL182" s="64">
        <v>0</v>
      </c>
      <c r="CM182" s="64">
        <v>0</v>
      </c>
      <c r="CN182" s="25">
        <f>CO182+CP182</f>
        <v>0</v>
      </c>
      <c r="CO182" s="64">
        <v>0</v>
      </c>
      <c r="CP182" s="64">
        <v>0</v>
      </c>
      <c r="CQ182" s="25">
        <f>+CR182+CU182</f>
        <v>0</v>
      </c>
      <c r="CR182" s="25">
        <f>CS182+CT182</f>
        <v>0</v>
      </c>
      <c r="CS182" s="64">
        <v>0</v>
      </c>
      <c r="CT182" s="64">
        <v>0</v>
      </c>
      <c r="CU182" s="25">
        <f>CV182+CW182</f>
        <v>0</v>
      </c>
      <c r="CV182" s="64">
        <v>0</v>
      </c>
      <c r="CW182" s="64">
        <v>0</v>
      </c>
      <c r="CX182" s="25">
        <f>+CY182+DB182</f>
        <v>0</v>
      </c>
      <c r="CY182" s="25">
        <f>CZ182+DA182</f>
        <v>0</v>
      </c>
      <c r="CZ182" s="64">
        <v>0</v>
      </c>
      <c r="DA182" s="64">
        <v>0</v>
      </c>
      <c r="DB182" s="25">
        <f>DC182+DD182</f>
        <v>0</v>
      </c>
      <c r="DC182" s="64">
        <v>0</v>
      </c>
      <c r="DD182" s="64">
        <v>0</v>
      </c>
      <c r="DE182" s="25">
        <f>+DF182+DI182</f>
        <v>0</v>
      </c>
      <c r="DF182" s="25">
        <f>DG182+DH182</f>
        <v>0</v>
      </c>
      <c r="DG182" s="64">
        <f t="shared" si="2563"/>
        <v>0</v>
      </c>
      <c r="DH182" s="64">
        <f t="shared" si="2563"/>
        <v>0</v>
      </c>
      <c r="DI182" s="25">
        <f>DJ182+DK182</f>
        <v>0</v>
      </c>
      <c r="DJ182" s="64">
        <f t="shared" si="2564"/>
        <v>0</v>
      </c>
      <c r="DK182" s="64">
        <f t="shared" si="2564"/>
        <v>0</v>
      </c>
      <c r="DL182" s="25">
        <f>+DM182+DP182</f>
        <v>0</v>
      </c>
      <c r="DM182" s="25">
        <f>DN182+DO182</f>
        <v>0</v>
      </c>
      <c r="DN182" s="64">
        <f t="shared" si="2565"/>
        <v>0</v>
      </c>
      <c r="DO182" s="64">
        <f t="shared" si="2565"/>
        <v>0</v>
      </c>
      <c r="DP182" s="25">
        <f>DQ182+DR182</f>
        <v>0</v>
      </c>
      <c r="DQ182" s="64">
        <f t="shared" si="2566"/>
        <v>0</v>
      </c>
      <c r="DR182" s="64">
        <f t="shared" si="2566"/>
        <v>0</v>
      </c>
    </row>
    <row r="183" spans="1:122" s="30" customFormat="1" ht="15" customHeight="1" x14ac:dyDescent="0.25">
      <c r="A183" s="46"/>
      <c r="B183" s="75"/>
      <c r="C183" s="93" t="s">
        <v>44</v>
      </c>
      <c r="D183" s="25">
        <f>+E183+H183</f>
        <v>235</v>
      </c>
      <c r="E183" s="25">
        <f>F183+G183</f>
        <v>235</v>
      </c>
      <c r="F183" s="64">
        <v>157</v>
      </c>
      <c r="G183" s="64">
        <v>78</v>
      </c>
      <c r="H183" s="25">
        <f>I183+J183</f>
        <v>0</v>
      </c>
      <c r="I183" s="64">
        <v>0</v>
      </c>
      <c r="J183" s="64">
        <v>0</v>
      </c>
      <c r="K183" s="25">
        <f>+L183+O183</f>
        <v>412</v>
      </c>
      <c r="L183" s="25">
        <f>M183+N183</f>
        <v>412</v>
      </c>
      <c r="M183" s="64">
        <v>233</v>
      </c>
      <c r="N183" s="64">
        <v>179</v>
      </c>
      <c r="O183" s="25">
        <f>P183+Q183</f>
        <v>0</v>
      </c>
      <c r="P183" s="64">
        <v>0</v>
      </c>
      <c r="Q183" s="64">
        <v>0</v>
      </c>
      <c r="R183" s="25">
        <f>+S183+V183</f>
        <v>566</v>
      </c>
      <c r="S183" s="25">
        <f>T183+U183</f>
        <v>566</v>
      </c>
      <c r="T183" s="64">
        <v>330</v>
      </c>
      <c r="U183" s="64">
        <v>236</v>
      </c>
      <c r="V183" s="25">
        <f>W183+X183</f>
        <v>0</v>
      </c>
      <c r="W183" s="64">
        <v>0</v>
      </c>
      <c r="X183" s="64">
        <v>0</v>
      </c>
      <c r="Y183" s="25">
        <f>+Z183+AC183</f>
        <v>1213</v>
      </c>
      <c r="Z183" s="25">
        <f>AA183+AB183</f>
        <v>1213</v>
      </c>
      <c r="AA183" s="64">
        <f t="shared" si="2557"/>
        <v>720</v>
      </c>
      <c r="AB183" s="64">
        <f t="shared" si="2557"/>
        <v>493</v>
      </c>
      <c r="AC183" s="25">
        <f>AD183+AE183</f>
        <v>0</v>
      </c>
      <c r="AD183" s="64">
        <f t="shared" si="2558"/>
        <v>0</v>
      </c>
      <c r="AE183" s="64">
        <f t="shared" si="2558"/>
        <v>0</v>
      </c>
      <c r="AF183" s="25">
        <f>+AG183+AJ183</f>
        <v>326</v>
      </c>
      <c r="AG183" s="25">
        <f>AH183+AI183</f>
        <v>326</v>
      </c>
      <c r="AH183" s="64">
        <v>185</v>
      </c>
      <c r="AI183" s="64">
        <v>141</v>
      </c>
      <c r="AJ183" s="25">
        <f>AK183+AL183</f>
        <v>0</v>
      </c>
      <c r="AK183" s="64">
        <v>0</v>
      </c>
      <c r="AL183" s="64">
        <v>0</v>
      </c>
      <c r="AM183" s="25">
        <f>+AN183+AQ183</f>
        <v>777</v>
      </c>
      <c r="AN183" s="25">
        <f>AO183+AP183</f>
        <v>777</v>
      </c>
      <c r="AO183" s="64">
        <v>422</v>
      </c>
      <c r="AP183" s="64">
        <v>355</v>
      </c>
      <c r="AQ183" s="25">
        <f>AR183+AS183</f>
        <v>0</v>
      </c>
      <c r="AR183" s="64">
        <v>0</v>
      </c>
      <c r="AS183" s="64">
        <v>0</v>
      </c>
      <c r="AT183" s="25">
        <f>+AU183+AX183</f>
        <v>687</v>
      </c>
      <c r="AU183" s="25">
        <f>AV183+AW183</f>
        <v>687</v>
      </c>
      <c r="AV183" s="64">
        <v>327</v>
      </c>
      <c r="AW183" s="64">
        <v>360</v>
      </c>
      <c r="AX183" s="25">
        <f>AY183+AZ183</f>
        <v>0</v>
      </c>
      <c r="AY183" s="64">
        <v>0</v>
      </c>
      <c r="AZ183" s="64">
        <v>0</v>
      </c>
      <c r="BA183" s="25">
        <f>+BB183+BE183</f>
        <v>1790</v>
      </c>
      <c r="BB183" s="25">
        <f>BC183+BD183</f>
        <v>1790</v>
      </c>
      <c r="BC183" s="64">
        <f t="shared" si="2559"/>
        <v>934</v>
      </c>
      <c r="BD183" s="64">
        <f t="shared" si="2559"/>
        <v>856</v>
      </c>
      <c r="BE183" s="25">
        <f>BF183+BG183</f>
        <v>0</v>
      </c>
      <c r="BF183" s="64">
        <f t="shared" si="2560"/>
        <v>0</v>
      </c>
      <c r="BG183" s="64">
        <f t="shared" si="2560"/>
        <v>0</v>
      </c>
      <c r="BH183" s="25">
        <f>+BI183+BL183</f>
        <v>871</v>
      </c>
      <c r="BI183" s="25">
        <f>BJ183+BK183</f>
        <v>871</v>
      </c>
      <c r="BJ183" s="64">
        <v>385</v>
      </c>
      <c r="BK183" s="64">
        <v>486</v>
      </c>
      <c r="BL183" s="25">
        <f>BM183+BN183</f>
        <v>0</v>
      </c>
      <c r="BM183" s="64">
        <v>0</v>
      </c>
      <c r="BN183" s="64">
        <v>0</v>
      </c>
      <c r="BO183" s="25">
        <f>+BP183+BS183</f>
        <v>658</v>
      </c>
      <c r="BP183" s="25">
        <f>BQ183+BR183</f>
        <v>658</v>
      </c>
      <c r="BQ183" s="64">
        <v>363</v>
      </c>
      <c r="BR183" s="64">
        <v>295</v>
      </c>
      <c r="BS183" s="25">
        <f>BT183+BU183</f>
        <v>0</v>
      </c>
      <c r="BT183" s="64">
        <v>0</v>
      </c>
      <c r="BU183" s="64">
        <v>0</v>
      </c>
      <c r="BV183" s="25">
        <f>+BW183+BZ183</f>
        <v>347</v>
      </c>
      <c r="BW183" s="25">
        <f>BX183+BY183</f>
        <v>347</v>
      </c>
      <c r="BX183" s="64">
        <v>211</v>
      </c>
      <c r="BY183" s="64">
        <v>136</v>
      </c>
      <c r="BZ183" s="25">
        <f>CA183+CB183</f>
        <v>0</v>
      </c>
      <c r="CA183" s="64">
        <v>0</v>
      </c>
      <c r="CB183" s="64">
        <v>0</v>
      </c>
      <c r="CC183" s="25">
        <f>+CD183+CG183</f>
        <v>1876</v>
      </c>
      <c r="CD183" s="25">
        <f>CE183+CF183</f>
        <v>1876</v>
      </c>
      <c r="CE183" s="64">
        <f t="shared" si="2561"/>
        <v>959</v>
      </c>
      <c r="CF183" s="64">
        <f t="shared" si="2561"/>
        <v>917</v>
      </c>
      <c r="CG183" s="25">
        <f>CH183+CI183</f>
        <v>0</v>
      </c>
      <c r="CH183" s="64">
        <f t="shared" si="2562"/>
        <v>0</v>
      </c>
      <c r="CI183" s="64">
        <f t="shared" si="2562"/>
        <v>0</v>
      </c>
      <c r="CJ183" s="25">
        <f>+CK183+CN183</f>
        <v>0</v>
      </c>
      <c r="CK183" s="25">
        <f>CL183+CM183</f>
        <v>0</v>
      </c>
      <c r="CL183" s="64">
        <v>0</v>
      </c>
      <c r="CM183" s="64">
        <v>0</v>
      </c>
      <c r="CN183" s="25">
        <f>CO183+CP183</f>
        <v>0</v>
      </c>
      <c r="CO183" s="64">
        <v>0</v>
      </c>
      <c r="CP183" s="64">
        <v>0</v>
      </c>
      <c r="CQ183" s="25">
        <f>+CR183+CU183</f>
        <v>0</v>
      </c>
      <c r="CR183" s="25">
        <f>CS183+CT183</f>
        <v>0</v>
      </c>
      <c r="CS183" s="64">
        <v>0</v>
      </c>
      <c r="CT183" s="64">
        <v>0</v>
      </c>
      <c r="CU183" s="25">
        <f>CV183+CW183</f>
        <v>0</v>
      </c>
      <c r="CV183" s="64">
        <v>0</v>
      </c>
      <c r="CW183" s="64">
        <v>0</v>
      </c>
      <c r="CX183" s="25">
        <f>+CY183+DB183</f>
        <v>0</v>
      </c>
      <c r="CY183" s="25">
        <f>CZ183+DA183</f>
        <v>0</v>
      </c>
      <c r="CZ183" s="64">
        <v>0</v>
      </c>
      <c r="DA183" s="64">
        <v>0</v>
      </c>
      <c r="DB183" s="25">
        <f>DC183+DD183</f>
        <v>0</v>
      </c>
      <c r="DC183" s="64">
        <v>0</v>
      </c>
      <c r="DD183" s="64">
        <v>0</v>
      </c>
      <c r="DE183" s="25">
        <f>+DF183+DI183</f>
        <v>0</v>
      </c>
      <c r="DF183" s="25">
        <f>DG183+DH183</f>
        <v>0</v>
      </c>
      <c r="DG183" s="64">
        <f t="shared" si="2563"/>
        <v>0</v>
      </c>
      <c r="DH183" s="64">
        <f t="shared" si="2563"/>
        <v>0</v>
      </c>
      <c r="DI183" s="25">
        <f>DJ183+DK183</f>
        <v>0</v>
      </c>
      <c r="DJ183" s="64">
        <f t="shared" si="2564"/>
        <v>0</v>
      </c>
      <c r="DK183" s="64">
        <f t="shared" si="2564"/>
        <v>0</v>
      </c>
      <c r="DL183" s="25">
        <f>+DM183+DP183</f>
        <v>4879</v>
      </c>
      <c r="DM183" s="25">
        <f>DN183+DO183</f>
        <v>4879</v>
      </c>
      <c r="DN183" s="64">
        <f t="shared" si="2565"/>
        <v>2613</v>
      </c>
      <c r="DO183" s="64">
        <f t="shared" si="2565"/>
        <v>2266</v>
      </c>
      <c r="DP183" s="25">
        <f>DQ183+DR183</f>
        <v>0</v>
      </c>
      <c r="DQ183" s="64">
        <f t="shared" si="2566"/>
        <v>0</v>
      </c>
      <c r="DR183" s="64">
        <f t="shared" si="2566"/>
        <v>0</v>
      </c>
    </row>
    <row r="184" spans="1:122" s="30" customFormat="1" ht="15" customHeight="1" x14ac:dyDescent="0.25">
      <c r="A184" s="46"/>
      <c r="B184" s="75"/>
      <c r="C184" s="5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</row>
    <row r="185" spans="1:122" s="30" customFormat="1" ht="15" customHeight="1" x14ac:dyDescent="0.25">
      <c r="A185" s="44" t="s">
        <v>89</v>
      </c>
      <c r="B185" s="75"/>
      <c r="C185" s="93"/>
      <c r="D185" s="25">
        <f>E185+H185</f>
        <v>35535</v>
      </c>
      <c r="E185" s="25">
        <f>SUM(F185:G185)</f>
        <v>34088</v>
      </c>
      <c r="F185" s="25">
        <f>F187+F201+F224+F246+F262+F283</f>
        <v>18683</v>
      </c>
      <c r="G185" s="25">
        <f>G187+G201+G224+G246+G262+G283</f>
        <v>15405</v>
      </c>
      <c r="H185" s="25">
        <f>SUM(I185:J185)</f>
        <v>1447</v>
      </c>
      <c r="I185" s="25">
        <f>I187+I201+I224+I246+I262+I283</f>
        <v>694</v>
      </c>
      <c r="J185" s="25">
        <f>J187+J201+J224+J246+J262+J283</f>
        <v>753</v>
      </c>
      <c r="K185" s="25">
        <f t="shared" ref="K185" si="2567">L185+O185</f>
        <v>37129.5</v>
      </c>
      <c r="L185" s="25">
        <f t="shared" ref="L185" si="2568">SUM(M185:N185)</f>
        <v>35864.5</v>
      </c>
      <c r="M185" s="25">
        <f>M187+M201+M224+M246+M262+M283</f>
        <v>18655.75</v>
      </c>
      <c r="N185" s="25">
        <f>N187+N201+N224+N246+N262+N283</f>
        <v>17208.75</v>
      </c>
      <c r="O185" s="25">
        <f t="shared" ref="O185" si="2569">SUM(P185:Q185)</f>
        <v>1265</v>
      </c>
      <c r="P185" s="25">
        <f>P187+P201+P224+P246+P262+P283</f>
        <v>677</v>
      </c>
      <c r="Q185" s="25">
        <f>Q187+Q201+Q224+Q246+Q262+Q283</f>
        <v>588</v>
      </c>
      <c r="R185" s="25">
        <f t="shared" ref="R185" si="2570">S185+V185</f>
        <v>44731</v>
      </c>
      <c r="S185" s="25">
        <f t="shared" ref="S185" si="2571">SUM(T185:U185)</f>
        <v>43744.75</v>
      </c>
      <c r="T185" s="25">
        <f>T187+T201+T224+T246+T262+T283</f>
        <v>23614.25</v>
      </c>
      <c r="U185" s="25">
        <f>U187+U201+U224+U246+U262+U283</f>
        <v>20130.5</v>
      </c>
      <c r="V185" s="25">
        <f t="shared" ref="V185" si="2572">SUM(W185:X185)</f>
        <v>986.25</v>
      </c>
      <c r="W185" s="25">
        <f>W187+W201+W224+W246+W262+W283</f>
        <v>471.25</v>
      </c>
      <c r="X185" s="25">
        <f>X187+X201+X224+X246+X262+X283</f>
        <v>515</v>
      </c>
      <c r="Y185" s="25">
        <f>Z185+AC185</f>
        <v>117395.5</v>
      </c>
      <c r="Z185" s="25">
        <f>SUM(AA185:AB185)</f>
        <v>113697.25</v>
      </c>
      <c r="AA185" s="25">
        <f>AA187+AA201+AA224+AA246+AA262+AA283</f>
        <v>60953</v>
      </c>
      <c r="AB185" s="25">
        <f>AB187+AB201+AB224+AB246+AB262+AB283</f>
        <v>52744.25</v>
      </c>
      <c r="AC185" s="25">
        <f>SUM(AD185:AE185)</f>
        <v>3698.25</v>
      </c>
      <c r="AD185" s="25">
        <f>AD187+AD201+AD224+AD246+AD262+AD283</f>
        <v>1842.25</v>
      </c>
      <c r="AE185" s="25">
        <f>AE187+AE201+AE224+AE246+AE262+AE283</f>
        <v>1856</v>
      </c>
      <c r="AF185" s="25">
        <f t="shared" ref="AF185" si="2573">AG185+AJ185</f>
        <v>39438</v>
      </c>
      <c r="AG185" s="25">
        <f>SUM(AH185:AI185)</f>
        <v>38435.75</v>
      </c>
      <c r="AH185" s="25">
        <f>AH187+AH201+AH224+AH246+AH262+AH283</f>
        <v>20040</v>
      </c>
      <c r="AI185" s="25">
        <f>AI187+AI201+AI224+AI246+AI262+AI283</f>
        <v>18395.75</v>
      </c>
      <c r="AJ185" s="25">
        <f>SUM(AK185:AL185)</f>
        <v>1002.25</v>
      </c>
      <c r="AK185" s="25">
        <f>AK187+AK201+AK224+AK246+AK262+AK283</f>
        <v>589</v>
      </c>
      <c r="AL185" s="25">
        <f>AL187+AL201+AL224+AL246+AL262+AL283</f>
        <v>413.25</v>
      </c>
      <c r="AM185" s="25">
        <f t="shared" ref="AM185" si="2574">AN185+AQ185</f>
        <v>45084.5</v>
      </c>
      <c r="AN185" s="25">
        <f t="shared" ref="AN185" si="2575">SUM(AO185:AP185)</f>
        <v>42509.5</v>
      </c>
      <c r="AO185" s="25">
        <f>AO187+AO201+AO224+AO246+AO262+AO283</f>
        <v>22881.5</v>
      </c>
      <c r="AP185" s="25">
        <f>AP187+AP201+AP224+AP246+AP262+AP283</f>
        <v>19628</v>
      </c>
      <c r="AQ185" s="25">
        <f t="shared" ref="AQ185" si="2576">SUM(AR185:AS185)</f>
        <v>2575</v>
      </c>
      <c r="AR185" s="25">
        <f>AR187+AR201+AR224+AR246+AR262+AR283</f>
        <v>1044</v>
      </c>
      <c r="AS185" s="25">
        <f>AS187+AS201+AS224+AS246+AS262+AS283</f>
        <v>1531</v>
      </c>
      <c r="AT185" s="25">
        <f t="shared" ref="AT185" si="2577">AU185+AX185</f>
        <v>40736.5</v>
      </c>
      <c r="AU185" s="25">
        <f t="shared" ref="AU185" si="2578">SUM(AV185:AW185)</f>
        <v>38208.5</v>
      </c>
      <c r="AV185" s="25">
        <f>AV187+AV201+AV224+AV246+AV262+AV283</f>
        <v>20350.25</v>
      </c>
      <c r="AW185" s="25">
        <f>AW187+AW201+AW224+AW246+AW262+AW283</f>
        <v>17858.25</v>
      </c>
      <c r="AX185" s="25">
        <f>SUM(AY185:AZ185)</f>
        <v>2528</v>
      </c>
      <c r="AY185" s="25">
        <f>AY187+AY201+AY224+AY246+AY262+AY283</f>
        <v>960</v>
      </c>
      <c r="AZ185" s="25">
        <f>AZ187+AZ201+AZ224+AZ246+AZ262+AZ283</f>
        <v>1568</v>
      </c>
      <c r="BA185" s="25">
        <f t="shared" ref="BA185" si="2579">BB185+BE185</f>
        <v>125259</v>
      </c>
      <c r="BB185" s="25">
        <f t="shared" ref="BB185" si="2580">SUM(BC185:BD185)</f>
        <v>119153.75</v>
      </c>
      <c r="BC185" s="25">
        <f>BC187+BC201+BC224+BC246+BC262+BC283</f>
        <v>63271.75</v>
      </c>
      <c r="BD185" s="25">
        <f>BD187+BD201+BD224+BD246+BD262+BD283</f>
        <v>55882</v>
      </c>
      <c r="BE185" s="25">
        <f t="shared" ref="BE185" si="2581">SUM(BF185:BG185)</f>
        <v>6105.25</v>
      </c>
      <c r="BF185" s="25">
        <f>BF187+BF201+BF224+BF246+BF262+BF283</f>
        <v>2593</v>
      </c>
      <c r="BG185" s="25">
        <f>BG187+BG201+BG224+BG246+BG262+BG283</f>
        <v>3512.25</v>
      </c>
      <c r="BH185" s="25">
        <f t="shared" ref="BH185" si="2582">BI185+BL185</f>
        <v>42248.25</v>
      </c>
      <c r="BI185" s="25">
        <f>SUM(BJ185:BK185)</f>
        <v>39524.75</v>
      </c>
      <c r="BJ185" s="25">
        <f>BJ187+BJ201+BJ224+BJ246+BJ262+BJ283</f>
        <v>22386.75</v>
      </c>
      <c r="BK185" s="25">
        <f>BK187+BK201+BK224+BK246+BK262+BK283</f>
        <v>17138</v>
      </c>
      <c r="BL185" s="25">
        <f>SUM(BM185:BN185)</f>
        <v>2723.5</v>
      </c>
      <c r="BM185" s="25">
        <f>BM187+BM201+BM224+BM246+BM262+BM283</f>
        <v>855</v>
      </c>
      <c r="BN185" s="25">
        <f>BN187+BN201+BN224+BN246+BN262+BN283</f>
        <v>1868.5</v>
      </c>
      <c r="BO185" s="25">
        <f t="shared" ref="BO185" si="2583">BP185+BS185</f>
        <v>41013.25</v>
      </c>
      <c r="BP185" s="25">
        <f t="shared" ref="BP185" si="2584">SUM(BQ185:BR185)</f>
        <v>37708.25</v>
      </c>
      <c r="BQ185" s="25">
        <f>BQ187+BQ201+BQ224+BQ246+BQ262+BQ283</f>
        <v>20733.25</v>
      </c>
      <c r="BR185" s="25">
        <f>BR187+BR201+BR224+BR246+BR262+BR283</f>
        <v>16975</v>
      </c>
      <c r="BS185" s="25">
        <f t="shared" ref="BS185" si="2585">SUM(BT185:BU185)</f>
        <v>3305</v>
      </c>
      <c r="BT185" s="25">
        <f>BT187+BT201+BT224+BT246+BT262+BT283</f>
        <v>852</v>
      </c>
      <c r="BU185" s="25">
        <f>BU187+BU201+BU224+BU246+BU262+BU283</f>
        <v>2453</v>
      </c>
      <c r="BV185" s="25">
        <f t="shared" ref="BV185" si="2586">BW185+BZ185</f>
        <v>39824.5</v>
      </c>
      <c r="BW185" s="25">
        <f t="shared" ref="BW185" si="2587">SUM(BX185:BY185)</f>
        <v>36746</v>
      </c>
      <c r="BX185" s="25">
        <f>BX187+BX201+BX224+BX246+BX262+BX283</f>
        <v>19846.5</v>
      </c>
      <c r="BY185" s="25">
        <f>BY187+BY201+BY224+BY246+BY262+BY283</f>
        <v>16899.5</v>
      </c>
      <c r="BZ185" s="25">
        <f t="shared" ref="BZ185" si="2588">SUM(CA185:CB185)</f>
        <v>3078.5</v>
      </c>
      <c r="CA185" s="25">
        <f>CA187+CA201+CA224+CA246+CA262+CA283</f>
        <v>1527</v>
      </c>
      <c r="CB185" s="25">
        <f>CB187+CB201+CB224+CB246+CB262+CB283</f>
        <v>1551.5</v>
      </c>
      <c r="CC185" s="25">
        <f t="shared" ref="CC185" si="2589">CD185+CG185</f>
        <v>123086</v>
      </c>
      <c r="CD185" s="25">
        <f t="shared" ref="CD185" si="2590">SUM(CE185:CF185)</f>
        <v>113979</v>
      </c>
      <c r="CE185" s="25">
        <f>CE187+CE201+CE224+CE246+CE262+CE283</f>
        <v>62966.5</v>
      </c>
      <c r="CF185" s="25">
        <f>CF187+CF201+CF224+CF246+CF262+CF283</f>
        <v>51012.5</v>
      </c>
      <c r="CG185" s="25">
        <f t="shared" ref="CG185" si="2591">SUM(CH185:CI185)</f>
        <v>9107</v>
      </c>
      <c r="CH185" s="25">
        <f>CH187+CH201+CH224+CH246+CH262+CH283</f>
        <v>3234</v>
      </c>
      <c r="CI185" s="25">
        <f>CI187+CI201+CI224+CI246+CI262+CI283</f>
        <v>5873</v>
      </c>
      <c r="CJ185" s="25">
        <f t="shared" ref="CJ185" si="2592">CK185+CN185</f>
        <v>0</v>
      </c>
      <c r="CK185" s="25">
        <f>SUM(CL185:CM185)</f>
        <v>0</v>
      </c>
      <c r="CL185" s="25">
        <f>CL187+CL201+CL224+CL246+CL262+CL283</f>
        <v>0</v>
      </c>
      <c r="CM185" s="25">
        <f>CM187+CM201+CM224+CM246+CM262+CM283</f>
        <v>0</v>
      </c>
      <c r="CN185" s="25">
        <f>SUM(CO185:CP185)</f>
        <v>0</v>
      </c>
      <c r="CO185" s="25">
        <f>CO187+CO201+CO224+CO246+CO262+CO283</f>
        <v>0</v>
      </c>
      <c r="CP185" s="25">
        <f>CP187+CP201+CP224+CP246+CP262+CP283</f>
        <v>0</v>
      </c>
      <c r="CQ185" s="25">
        <f t="shared" ref="CQ185" si="2593">CR185+CU185</f>
        <v>0</v>
      </c>
      <c r="CR185" s="25">
        <f t="shared" ref="CR185" si="2594">SUM(CS185:CT185)</f>
        <v>0</v>
      </c>
      <c r="CS185" s="25">
        <f>CS187+CS201+CS224+CS246+CS262+CS283</f>
        <v>0</v>
      </c>
      <c r="CT185" s="25">
        <f>CT187+CT201+CT224+CT246+CT262+CT283</f>
        <v>0</v>
      </c>
      <c r="CU185" s="25">
        <f t="shared" ref="CU185" si="2595">SUM(CV185:CW185)</f>
        <v>0</v>
      </c>
      <c r="CV185" s="25">
        <f>CV187+CV201+CV224+CV246+CV262+CV283</f>
        <v>0</v>
      </c>
      <c r="CW185" s="25">
        <f>CW187+CW201+CW224+CW246+CW262+CW283</f>
        <v>0</v>
      </c>
      <c r="CX185" s="25">
        <f t="shared" ref="CX185" si="2596">CY185+DB185</f>
        <v>0</v>
      </c>
      <c r="CY185" s="25">
        <f t="shared" ref="CY185" si="2597">SUM(CZ185:DA185)</f>
        <v>0</v>
      </c>
      <c r="CZ185" s="25">
        <f>CZ187+CZ201+CZ224+CZ246+CZ262+CZ283</f>
        <v>0</v>
      </c>
      <c r="DA185" s="25">
        <f>DA187+DA201+DA224+DA246+DA262+DA283</f>
        <v>0</v>
      </c>
      <c r="DB185" s="25">
        <f t="shared" ref="DB185" si="2598">SUM(DC185:DD185)</f>
        <v>0</v>
      </c>
      <c r="DC185" s="25">
        <f>DC187+DC201+DC224+DC246+DC262+DC283</f>
        <v>0</v>
      </c>
      <c r="DD185" s="25">
        <f>DD187+DD201+DD224+DD246+DD262+DD283</f>
        <v>0</v>
      </c>
      <c r="DE185" s="25">
        <f t="shared" ref="DE185" si="2599">DF185+DI185</f>
        <v>0</v>
      </c>
      <c r="DF185" s="25">
        <f t="shared" ref="DF185" si="2600">SUM(DG185:DH185)</f>
        <v>0</v>
      </c>
      <c r="DG185" s="25">
        <f>DG187+DG201+DG224+DG246+DG262+DG283</f>
        <v>0</v>
      </c>
      <c r="DH185" s="25">
        <f>DH187+DH201+DH224+DH246+DH262+DH283</f>
        <v>0</v>
      </c>
      <c r="DI185" s="25">
        <f t="shared" ref="DI185" si="2601">SUM(DJ185:DK185)</f>
        <v>0</v>
      </c>
      <c r="DJ185" s="25">
        <f>DJ187+DJ201+DJ224+DJ246+DJ262+DJ283</f>
        <v>0</v>
      </c>
      <c r="DK185" s="25">
        <f>DK187+DK201+DK224+DK246+DK262+DK283</f>
        <v>0</v>
      </c>
      <c r="DL185" s="25">
        <f>DM185+DP185</f>
        <v>365740.5</v>
      </c>
      <c r="DM185" s="25">
        <f>SUM(DN185:DO185)</f>
        <v>346830</v>
      </c>
      <c r="DN185" s="25">
        <f>DN187+DN201+DN224+DN246+DN262+DN283</f>
        <v>187191.25</v>
      </c>
      <c r="DO185" s="25">
        <f>DO187+DO201+DO224+DO246+DO262+DO283</f>
        <v>159638.75</v>
      </c>
      <c r="DP185" s="25">
        <f>SUM(DQ185:DR185)</f>
        <v>18910.5</v>
      </c>
      <c r="DQ185" s="25">
        <f>DQ187+DQ201+DQ224+DQ246+DQ262+DQ283</f>
        <v>7669.25</v>
      </c>
      <c r="DR185" s="25">
        <f>DR187+DR201+DR224+DR246+DR262+DR283</f>
        <v>11241.25</v>
      </c>
    </row>
    <row r="186" spans="1:122" s="30" customFormat="1" ht="15" customHeight="1" x14ac:dyDescent="0.25">
      <c r="A186" s="44"/>
      <c r="B186" s="75"/>
      <c r="C186" s="93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</row>
    <row r="187" spans="1:122" s="30" customFormat="1" ht="15" customHeight="1" x14ac:dyDescent="0.25">
      <c r="A187" s="44"/>
      <c r="B187" s="75" t="s">
        <v>90</v>
      </c>
      <c r="C187" s="93"/>
      <c r="D187" s="25">
        <f t="shared" ref="D187:D192" si="2602">E187+H187</f>
        <v>3175</v>
      </c>
      <c r="E187" s="25">
        <f>SUM(F187:G187)</f>
        <v>3175</v>
      </c>
      <c r="F187" s="25">
        <f>F188+F192+F195+F198+F199</f>
        <v>1514.5</v>
      </c>
      <c r="G187" s="25">
        <f>G188+G192+G195+G198+G199</f>
        <v>1660.5</v>
      </c>
      <c r="H187" s="25">
        <f>SUM(I187:J187)</f>
        <v>0</v>
      </c>
      <c r="I187" s="25">
        <f>I188+I192+I195+I198+I199</f>
        <v>0</v>
      </c>
      <c r="J187" s="25">
        <f>J188+J192+J195+J198+J199</f>
        <v>0</v>
      </c>
      <c r="K187" s="25">
        <f t="shared" ref="K187:K188" si="2603">L187+O187</f>
        <v>2372.5</v>
      </c>
      <c r="L187" s="25">
        <f t="shared" ref="L187:L188" si="2604">SUM(M187:N187)</f>
        <v>2372.5</v>
      </c>
      <c r="M187" s="25">
        <f>M188+M192+M195+M198+M199</f>
        <v>1124.5</v>
      </c>
      <c r="N187" s="25">
        <f>N188+N192+N195+N198+N199</f>
        <v>1248</v>
      </c>
      <c r="O187" s="25">
        <f t="shared" ref="O187:O188" si="2605">SUM(P187:Q187)</f>
        <v>0</v>
      </c>
      <c r="P187" s="25">
        <f>P188+P192+P195+P198+P199</f>
        <v>0</v>
      </c>
      <c r="Q187" s="25">
        <f>Q188+Q192+Q195+Q198+Q199</f>
        <v>0</v>
      </c>
      <c r="R187" s="25">
        <f t="shared" ref="R187:R188" si="2606">S187+V187</f>
        <v>2984.5</v>
      </c>
      <c r="S187" s="25">
        <f t="shared" ref="S187:S188" si="2607">SUM(T187:U187)</f>
        <v>2984.5</v>
      </c>
      <c r="T187" s="25">
        <f>T188+T192+T195+T198+T199</f>
        <v>1288.5</v>
      </c>
      <c r="U187" s="25">
        <f>U188+U192+U195+U198+U199</f>
        <v>1696</v>
      </c>
      <c r="V187" s="25">
        <f t="shared" ref="V187:V188" si="2608">SUM(W187:X187)</f>
        <v>0</v>
      </c>
      <c r="W187" s="25">
        <f>W188+W192+W195+W198+W199</f>
        <v>0</v>
      </c>
      <c r="X187" s="25">
        <f>X188+X192+X195+X198+X199</f>
        <v>0</v>
      </c>
      <c r="Y187" s="25">
        <f>Z187+AC187</f>
        <v>8532</v>
      </c>
      <c r="Z187" s="25">
        <f>SUM(AA187:AB187)</f>
        <v>8532</v>
      </c>
      <c r="AA187" s="25">
        <f>AA188+AA192+AA195+AA198+AA199</f>
        <v>3927.5</v>
      </c>
      <c r="AB187" s="25">
        <f>AB188+AB192+AB195+AB198+AB199</f>
        <v>4604.5</v>
      </c>
      <c r="AC187" s="25">
        <f>SUM(AD187:AE187)</f>
        <v>0</v>
      </c>
      <c r="AD187" s="25">
        <f>AD188+AD192+AD195+AD198+AD199</f>
        <v>0</v>
      </c>
      <c r="AE187" s="25">
        <f>AE188+AE192+AE195+AE198+AE199</f>
        <v>0</v>
      </c>
      <c r="AF187" s="25">
        <f t="shared" ref="AF187:AF188" si="2609">AG187+AJ187</f>
        <v>2650.5</v>
      </c>
      <c r="AG187" s="25">
        <f>SUM(AH187:AI187)</f>
        <v>2650.5</v>
      </c>
      <c r="AH187" s="25">
        <f>AH188+AH192+AH195+AH198+AH199</f>
        <v>1308.5</v>
      </c>
      <c r="AI187" s="25">
        <f>AI188+AI192+AI195+AI198+AI199</f>
        <v>1342</v>
      </c>
      <c r="AJ187" s="25">
        <f>SUM(AK187:AL187)</f>
        <v>0</v>
      </c>
      <c r="AK187" s="25">
        <f>AK188+AK192+AK195+AK198+AK199</f>
        <v>0</v>
      </c>
      <c r="AL187" s="25">
        <f>AL188+AL192+AL195+AL198+AL199</f>
        <v>0</v>
      </c>
      <c r="AM187" s="25">
        <f t="shared" ref="AM187:AM188" si="2610">AN187+AQ187</f>
        <v>3035.5</v>
      </c>
      <c r="AN187" s="25">
        <f t="shared" ref="AN187:AN188" si="2611">SUM(AO187:AP187)</f>
        <v>3035.5</v>
      </c>
      <c r="AO187" s="25">
        <f>AO188+AO192+AO195+AO198+AO199</f>
        <v>1446</v>
      </c>
      <c r="AP187" s="25">
        <f>AP188+AP192+AP195+AP198+AP199</f>
        <v>1589.5</v>
      </c>
      <c r="AQ187" s="25">
        <f t="shared" ref="AQ187:AQ188" si="2612">SUM(AR187:AS187)</f>
        <v>0</v>
      </c>
      <c r="AR187" s="25">
        <f>AR188+AR192+AR195+AR198+AR199</f>
        <v>0</v>
      </c>
      <c r="AS187" s="25">
        <f>AS188+AS192+AS195+AS198+AS199</f>
        <v>0</v>
      </c>
      <c r="AT187" s="25">
        <f t="shared" ref="AT187:AT188" si="2613">AU187+AX187</f>
        <v>2545.5</v>
      </c>
      <c r="AU187" s="25">
        <f t="shared" ref="AU187:AU188" si="2614">SUM(AV187:AW187)</f>
        <v>2545.5</v>
      </c>
      <c r="AV187" s="25">
        <f>AV188+AV192+AV195+AV198+AV199</f>
        <v>1252.5</v>
      </c>
      <c r="AW187" s="25">
        <f>AW188+AW192+AW195+AW198+AW199</f>
        <v>1293</v>
      </c>
      <c r="AX187" s="25">
        <f>SUM(AY187:AZ187)</f>
        <v>0</v>
      </c>
      <c r="AY187" s="25">
        <f>AY188+AY192+AY195+AY198+AY199</f>
        <v>0</v>
      </c>
      <c r="AZ187" s="25">
        <f>AZ188+AZ192+AZ195+AZ198+AZ199</f>
        <v>0</v>
      </c>
      <c r="BA187" s="25">
        <f t="shared" ref="BA187:BA188" si="2615">BB187+BE187</f>
        <v>8231.5</v>
      </c>
      <c r="BB187" s="25">
        <f t="shared" ref="BB187:BB188" si="2616">SUM(BC187:BD187)</f>
        <v>8231.5</v>
      </c>
      <c r="BC187" s="25">
        <f>BC188+BC192+BC195+BC198+BC199</f>
        <v>4007</v>
      </c>
      <c r="BD187" s="25">
        <f>BD188+BD192+BD195+BD198+BD199</f>
        <v>4224.5</v>
      </c>
      <c r="BE187" s="25">
        <f t="shared" ref="BE187:BE188" si="2617">SUM(BF187:BG187)</f>
        <v>0</v>
      </c>
      <c r="BF187" s="25">
        <f>BF188+BF192+BF195+BF198+BF199</f>
        <v>0</v>
      </c>
      <c r="BG187" s="25">
        <f>BG188+BG192+BG195+BG198+BG199</f>
        <v>0</v>
      </c>
      <c r="BH187" s="25">
        <f t="shared" ref="BH187:BH188" si="2618">BI187+BL187</f>
        <v>2328.5</v>
      </c>
      <c r="BI187" s="25">
        <f>SUM(BJ187:BK187)</f>
        <v>2328.5</v>
      </c>
      <c r="BJ187" s="25">
        <f>BJ188+BJ192+BJ195+BJ198+BJ199</f>
        <v>1205</v>
      </c>
      <c r="BK187" s="25">
        <f>BK188+BK192+BK195+BK198+BK199</f>
        <v>1123.5</v>
      </c>
      <c r="BL187" s="25">
        <f>SUM(BM187:BN187)</f>
        <v>0</v>
      </c>
      <c r="BM187" s="25">
        <f>BM188+BM192+BM195+BM198+BM199</f>
        <v>0</v>
      </c>
      <c r="BN187" s="25">
        <f>BN188+BN192+BN195+BN198+BN199</f>
        <v>0</v>
      </c>
      <c r="BO187" s="25">
        <f t="shared" ref="BO187:BO188" si="2619">BP187+BS187</f>
        <v>3294.5</v>
      </c>
      <c r="BP187" s="25">
        <f t="shared" ref="BP187:BP188" si="2620">SUM(BQ187:BR187)</f>
        <v>3294.5</v>
      </c>
      <c r="BQ187" s="25">
        <f>BQ188+BQ192+BQ195+BQ198+BQ199</f>
        <v>1753</v>
      </c>
      <c r="BR187" s="25">
        <f>BR188+BR192+BR195+BR198+BR199</f>
        <v>1541.5</v>
      </c>
      <c r="BS187" s="25">
        <f t="shared" ref="BS187:BS188" si="2621">SUM(BT187:BU187)</f>
        <v>0</v>
      </c>
      <c r="BT187" s="25">
        <f>BT188+BT192+BT195+BT198+BT199</f>
        <v>0</v>
      </c>
      <c r="BU187" s="25">
        <f>BU188+BU192+BU195+BU198+BU199</f>
        <v>0</v>
      </c>
      <c r="BV187" s="25">
        <f t="shared" ref="BV187:BV188" si="2622">BW187+BZ187</f>
        <v>2345</v>
      </c>
      <c r="BW187" s="25">
        <f t="shared" ref="BW187:BW188" si="2623">SUM(BX187:BY187)</f>
        <v>2345</v>
      </c>
      <c r="BX187" s="25">
        <f>BX188+BX192+BX195+BX198+BX199</f>
        <v>1199</v>
      </c>
      <c r="BY187" s="25">
        <f>BY188+BY192+BY195+BY198+BY199</f>
        <v>1146</v>
      </c>
      <c r="BZ187" s="25">
        <f t="shared" ref="BZ187:BZ188" si="2624">SUM(CA187:CB187)</f>
        <v>0</v>
      </c>
      <c r="CA187" s="25">
        <f>CA188+CA192+CA195+CA198+CA199</f>
        <v>0</v>
      </c>
      <c r="CB187" s="25">
        <f>CB188+CB192+CB195+CB198+CB199</f>
        <v>0</v>
      </c>
      <c r="CC187" s="25">
        <f t="shared" ref="CC187:CC188" si="2625">CD187+CG187</f>
        <v>7968</v>
      </c>
      <c r="CD187" s="25">
        <f t="shared" ref="CD187:CD188" si="2626">SUM(CE187:CF187)</f>
        <v>7968</v>
      </c>
      <c r="CE187" s="25">
        <f>CE188+CE192+CE195+CE198+CE199</f>
        <v>4157</v>
      </c>
      <c r="CF187" s="25">
        <f>CF188+CF192+CF195+CF198+CF199</f>
        <v>3811</v>
      </c>
      <c r="CG187" s="25">
        <f t="shared" ref="CG187:CG188" si="2627">SUM(CH187:CI187)</f>
        <v>0</v>
      </c>
      <c r="CH187" s="25">
        <f>CH188+CH192+CH195+CH198+CH199</f>
        <v>0</v>
      </c>
      <c r="CI187" s="25">
        <f>CI188+CI192+CI195+CI198+CI199</f>
        <v>0</v>
      </c>
      <c r="CJ187" s="25">
        <f t="shared" ref="CJ187:CJ188" si="2628">CK187+CN187</f>
        <v>0</v>
      </c>
      <c r="CK187" s="25">
        <f>SUM(CL187:CM187)</f>
        <v>0</v>
      </c>
      <c r="CL187" s="25">
        <f>CL188+CL192+CL195+CL198+CL199</f>
        <v>0</v>
      </c>
      <c r="CM187" s="25">
        <f>CM188+CM192+CM195+CM198+CM199</f>
        <v>0</v>
      </c>
      <c r="CN187" s="25">
        <f>SUM(CO187:CP187)</f>
        <v>0</v>
      </c>
      <c r="CO187" s="25">
        <f>CO188+CO192+CO195+CO198+CO199</f>
        <v>0</v>
      </c>
      <c r="CP187" s="25">
        <f>CP188+CP192+CP195+CP198+CP199</f>
        <v>0</v>
      </c>
      <c r="CQ187" s="25">
        <f t="shared" ref="CQ187:CQ188" si="2629">CR187+CU187</f>
        <v>0</v>
      </c>
      <c r="CR187" s="25">
        <f t="shared" ref="CR187:CR188" si="2630">SUM(CS187:CT187)</f>
        <v>0</v>
      </c>
      <c r="CS187" s="25">
        <f>CS188+CS192+CS195+CS198+CS199</f>
        <v>0</v>
      </c>
      <c r="CT187" s="25">
        <f>CT188+CT192+CT195+CT198+CT199</f>
        <v>0</v>
      </c>
      <c r="CU187" s="25">
        <f t="shared" ref="CU187:CU188" si="2631">SUM(CV187:CW187)</f>
        <v>0</v>
      </c>
      <c r="CV187" s="25">
        <f>CV188+CV192+CV195+CV198+CV199</f>
        <v>0</v>
      </c>
      <c r="CW187" s="25">
        <f>CW188+CW192+CW195+CW198+CW199</f>
        <v>0</v>
      </c>
      <c r="CX187" s="25">
        <f t="shared" ref="CX187:CX188" si="2632">CY187+DB187</f>
        <v>0</v>
      </c>
      <c r="CY187" s="25">
        <f t="shared" ref="CY187:CY188" si="2633">SUM(CZ187:DA187)</f>
        <v>0</v>
      </c>
      <c r="CZ187" s="25">
        <f>CZ188+CZ192+CZ195+CZ198+CZ199</f>
        <v>0</v>
      </c>
      <c r="DA187" s="25">
        <f>DA188+DA192+DA195+DA198+DA199</f>
        <v>0</v>
      </c>
      <c r="DB187" s="25">
        <f t="shared" ref="DB187:DB188" si="2634">SUM(DC187:DD187)</f>
        <v>0</v>
      </c>
      <c r="DC187" s="25">
        <f>DC188+DC192+DC195+DC198+DC199</f>
        <v>0</v>
      </c>
      <c r="DD187" s="25">
        <f>DD188+DD192+DD195+DD198+DD199</f>
        <v>0</v>
      </c>
      <c r="DE187" s="25">
        <f t="shared" ref="DE187:DE188" si="2635">DF187+DI187</f>
        <v>0</v>
      </c>
      <c r="DF187" s="25">
        <f t="shared" ref="DF187:DF188" si="2636">SUM(DG187:DH187)</f>
        <v>0</v>
      </c>
      <c r="DG187" s="25">
        <f>DG188+DG192+DG195+DG198+DG199</f>
        <v>0</v>
      </c>
      <c r="DH187" s="25">
        <f>DH188+DH192+DH195+DH198+DH199</f>
        <v>0</v>
      </c>
      <c r="DI187" s="25">
        <f t="shared" ref="DI187:DI188" si="2637">SUM(DJ187:DK187)</f>
        <v>0</v>
      </c>
      <c r="DJ187" s="25">
        <f>DJ188+DJ192+DJ195+DJ198+DJ199</f>
        <v>0</v>
      </c>
      <c r="DK187" s="25">
        <f>DK188+DK192+DK195+DK198+DK199</f>
        <v>0</v>
      </c>
      <c r="DL187" s="25">
        <f>DM187+DP187</f>
        <v>24731.5</v>
      </c>
      <c r="DM187" s="25">
        <f>SUM(DN187:DO187)</f>
        <v>24731.5</v>
      </c>
      <c r="DN187" s="25">
        <f>DN188+DN192+DN195+DN198+DN199</f>
        <v>12091.5</v>
      </c>
      <c r="DO187" s="25">
        <f>DO188+DO192+DO195+DO198+DO199</f>
        <v>12640</v>
      </c>
      <c r="DP187" s="25">
        <f>SUM(DQ187:DR187)</f>
        <v>0</v>
      </c>
      <c r="DQ187" s="25">
        <f>DQ188+DQ192+DQ195+DQ198+DQ199</f>
        <v>0</v>
      </c>
      <c r="DR187" s="25">
        <f>DR188+DR192+DR195+DR198+DR199</f>
        <v>0</v>
      </c>
    </row>
    <row r="188" spans="1:122" s="30" customFormat="1" ht="15" customHeight="1" x14ac:dyDescent="0.25">
      <c r="A188" s="46"/>
      <c r="B188" s="75"/>
      <c r="C188" s="93" t="s">
        <v>91</v>
      </c>
      <c r="D188" s="25">
        <f t="shared" si="2602"/>
        <v>3175</v>
      </c>
      <c r="E188" s="25">
        <f>SUM(F188:G188)</f>
        <v>3175</v>
      </c>
      <c r="F188" s="25">
        <f>SUM(F189:F191)</f>
        <v>1514.5</v>
      </c>
      <c r="G188" s="25">
        <f>SUM(G189:G191)</f>
        <v>1660.5</v>
      </c>
      <c r="H188" s="25">
        <f>SUM(I188:J188)</f>
        <v>0</v>
      </c>
      <c r="I188" s="25">
        <f>SUM(I189:I191)</f>
        <v>0</v>
      </c>
      <c r="J188" s="25">
        <f>SUM(J189:J191)</f>
        <v>0</v>
      </c>
      <c r="K188" s="25">
        <f t="shared" si="2603"/>
        <v>2372.5</v>
      </c>
      <c r="L188" s="25">
        <f t="shared" si="2604"/>
        <v>2372.5</v>
      </c>
      <c r="M188" s="25">
        <f t="shared" ref="M188:N188" si="2638">SUM(M189:M191)</f>
        <v>1124.5</v>
      </c>
      <c r="N188" s="25">
        <f t="shared" si="2638"/>
        <v>1248</v>
      </c>
      <c r="O188" s="25">
        <f t="shared" si="2605"/>
        <v>0</v>
      </c>
      <c r="P188" s="25">
        <f t="shared" ref="P188:Q188" si="2639">SUM(P189:P191)</f>
        <v>0</v>
      </c>
      <c r="Q188" s="25">
        <f t="shared" si="2639"/>
        <v>0</v>
      </c>
      <c r="R188" s="25">
        <f t="shared" si="2606"/>
        <v>2984.5</v>
      </c>
      <c r="S188" s="25">
        <f t="shared" si="2607"/>
        <v>2984.5</v>
      </c>
      <c r="T188" s="25">
        <f t="shared" ref="T188:U188" si="2640">SUM(T189:T191)</f>
        <v>1288.5</v>
      </c>
      <c r="U188" s="25">
        <f t="shared" si="2640"/>
        <v>1696</v>
      </c>
      <c r="V188" s="25">
        <f t="shared" si="2608"/>
        <v>0</v>
      </c>
      <c r="W188" s="25">
        <f t="shared" ref="W188:X188" si="2641">SUM(W189:W191)</f>
        <v>0</v>
      </c>
      <c r="X188" s="25">
        <f t="shared" si="2641"/>
        <v>0</v>
      </c>
      <c r="Y188" s="25">
        <f>Z188+AC188</f>
        <v>8532</v>
      </c>
      <c r="Z188" s="25">
        <f>SUM(AA188:AB188)</f>
        <v>8532</v>
      </c>
      <c r="AA188" s="25">
        <f>SUM(AA189:AA191)</f>
        <v>3927.5</v>
      </c>
      <c r="AB188" s="25">
        <f>SUM(AB189:AB191)</f>
        <v>4604.5</v>
      </c>
      <c r="AC188" s="25">
        <f>SUM(AD188:AE188)</f>
        <v>0</v>
      </c>
      <c r="AD188" s="25">
        <f>SUM(AD189:AD191)</f>
        <v>0</v>
      </c>
      <c r="AE188" s="25">
        <f>SUM(AE189:AE191)</f>
        <v>0</v>
      </c>
      <c r="AF188" s="25">
        <f t="shared" si="2609"/>
        <v>2650.5</v>
      </c>
      <c r="AG188" s="25">
        <f>SUM(AH188:AI188)</f>
        <v>2650.5</v>
      </c>
      <c r="AH188" s="25">
        <f>SUM(AH189:AH191)</f>
        <v>1308.5</v>
      </c>
      <c r="AI188" s="25">
        <f>SUM(AI189:AI191)</f>
        <v>1342</v>
      </c>
      <c r="AJ188" s="25">
        <f>SUM(AK188:AL188)</f>
        <v>0</v>
      </c>
      <c r="AK188" s="25">
        <f>SUM(AK189:AK191)</f>
        <v>0</v>
      </c>
      <c r="AL188" s="25">
        <f>SUM(AL189:AL191)</f>
        <v>0</v>
      </c>
      <c r="AM188" s="25">
        <f t="shared" si="2610"/>
        <v>3035.5</v>
      </c>
      <c r="AN188" s="25">
        <f t="shared" si="2611"/>
        <v>3035.5</v>
      </c>
      <c r="AO188" s="25">
        <f t="shared" ref="AO188:AP188" si="2642">SUM(AO189:AO191)</f>
        <v>1446</v>
      </c>
      <c r="AP188" s="25">
        <f t="shared" si="2642"/>
        <v>1589.5</v>
      </c>
      <c r="AQ188" s="25">
        <f t="shared" si="2612"/>
        <v>0</v>
      </c>
      <c r="AR188" s="25">
        <f t="shared" ref="AR188:AS188" si="2643">SUM(AR189:AR191)</f>
        <v>0</v>
      </c>
      <c r="AS188" s="25">
        <f t="shared" si="2643"/>
        <v>0</v>
      </c>
      <c r="AT188" s="25">
        <f t="shared" si="2613"/>
        <v>2545.5</v>
      </c>
      <c r="AU188" s="25">
        <f t="shared" si="2614"/>
        <v>2545.5</v>
      </c>
      <c r="AV188" s="25">
        <f t="shared" ref="AV188:AW188" si="2644">SUM(AV189:AV191)</f>
        <v>1252.5</v>
      </c>
      <c r="AW188" s="25">
        <f t="shared" si="2644"/>
        <v>1293</v>
      </c>
      <c r="AX188" s="25">
        <f>SUM(AY188:AZ188)</f>
        <v>0</v>
      </c>
      <c r="AY188" s="25">
        <f t="shared" ref="AY188:AZ188" si="2645">SUM(AY189:AY191)</f>
        <v>0</v>
      </c>
      <c r="AZ188" s="25">
        <f t="shared" si="2645"/>
        <v>0</v>
      </c>
      <c r="BA188" s="25">
        <f t="shared" si="2615"/>
        <v>8231.5</v>
      </c>
      <c r="BB188" s="25">
        <f t="shared" si="2616"/>
        <v>8231.5</v>
      </c>
      <c r="BC188" s="25">
        <f t="shared" ref="BC188:BD188" si="2646">SUM(BC189:BC191)</f>
        <v>4007</v>
      </c>
      <c r="BD188" s="25">
        <f t="shared" si="2646"/>
        <v>4224.5</v>
      </c>
      <c r="BE188" s="25">
        <f t="shared" si="2617"/>
        <v>0</v>
      </c>
      <c r="BF188" s="25">
        <f t="shared" ref="BF188:BG188" si="2647">SUM(BF189:BF191)</f>
        <v>0</v>
      </c>
      <c r="BG188" s="25">
        <f t="shared" si="2647"/>
        <v>0</v>
      </c>
      <c r="BH188" s="25">
        <f t="shared" si="2618"/>
        <v>2328.5</v>
      </c>
      <c r="BI188" s="25">
        <f>SUM(BJ188:BK188)</f>
        <v>2328.5</v>
      </c>
      <c r="BJ188" s="25">
        <f>SUM(BJ189:BJ191)</f>
        <v>1205</v>
      </c>
      <c r="BK188" s="25">
        <f>SUM(BK189:BK191)</f>
        <v>1123.5</v>
      </c>
      <c r="BL188" s="25">
        <f>SUM(BM188:BN188)</f>
        <v>0</v>
      </c>
      <c r="BM188" s="25">
        <f>SUM(BM189:BM191)</f>
        <v>0</v>
      </c>
      <c r="BN188" s="25">
        <f>SUM(BN189:BN191)</f>
        <v>0</v>
      </c>
      <c r="BO188" s="25">
        <f t="shared" si="2619"/>
        <v>3294.5</v>
      </c>
      <c r="BP188" s="25">
        <f t="shared" si="2620"/>
        <v>3294.5</v>
      </c>
      <c r="BQ188" s="25">
        <f t="shared" ref="BQ188:BR188" si="2648">SUM(BQ189:BQ191)</f>
        <v>1753</v>
      </c>
      <c r="BR188" s="25">
        <f t="shared" si="2648"/>
        <v>1541.5</v>
      </c>
      <c r="BS188" s="25">
        <f t="shared" si="2621"/>
        <v>0</v>
      </c>
      <c r="BT188" s="25">
        <f t="shared" ref="BT188:BU188" si="2649">SUM(BT189:BT191)</f>
        <v>0</v>
      </c>
      <c r="BU188" s="25">
        <f t="shared" si="2649"/>
        <v>0</v>
      </c>
      <c r="BV188" s="25">
        <f t="shared" si="2622"/>
        <v>2345</v>
      </c>
      <c r="BW188" s="25">
        <f t="shared" si="2623"/>
        <v>2345</v>
      </c>
      <c r="BX188" s="25">
        <f t="shared" ref="BX188:BY188" si="2650">SUM(BX189:BX191)</f>
        <v>1199</v>
      </c>
      <c r="BY188" s="25">
        <f t="shared" si="2650"/>
        <v>1146</v>
      </c>
      <c r="BZ188" s="25">
        <f t="shared" si="2624"/>
        <v>0</v>
      </c>
      <c r="CA188" s="25">
        <f t="shared" ref="CA188:CB188" si="2651">SUM(CA189:CA191)</f>
        <v>0</v>
      </c>
      <c r="CB188" s="25">
        <f t="shared" si="2651"/>
        <v>0</v>
      </c>
      <c r="CC188" s="25">
        <f t="shared" si="2625"/>
        <v>7968</v>
      </c>
      <c r="CD188" s="25">
        <f t="shared" si="2626"/>
        <v>7968</v>
      </c>
      <c r="CE188" s="25">
        <f t="shared" ref="CE188:CF188" si="2652">SUM(CE189:CE191)</f>
        <v>4157</v>
      </c>
      <c r="CF188" s="25">
        <f t="shared" si="2652"/>
        <v>3811</v>
      </c>
      <c r="CG188" s="25">
        <f t="shared" si="2627"/>
        <v>0</v>
      </c>
      <c r="CH188" s="25">
        <f t="shared" ref="CH188:CI188" si="2653">SUM(CH189:CH191)</f>
        <v>0</v>
      </c>
      <c r="CI188" s="25">
        <f t="shared" si="2653"/>
        <v>0</v>
      </c>
      <c r="CJ188" s="25">
        <f t="shared" si="2628"/>
        <v>0</v>
      </c>
      <c r="CK188" s="25">
        <f>SUM(CL188:CM188)</f>
        <v>0</v>
      </c>
      <c r="CL188" s="25">
        <f>SUM(CL189:CL191)</f>
        <v>0</v>
      </c>
      <c r="CM188" s="25">
        <f>SUM(CM189:CM191)</f>
        <v>0</v>
      </c>
      <c r="CN188" s="25">
        <f>SUM(CO188:CP188)</f>
        <v>0</v>
      </c>
      <c r="CO188" s="25">
        <f>SUM(CO189:CO191)</f>
        <v>0</v>
      </c>
      <c r="CP188" s="25">
        <f>SUM(CP189:CP191)</f>
        <v>0</v>
      </c>
      <c r="CQ188" s="25">
        <f t="shared" si="2629"/>
        <v>0</v>
      </c>
      <c r="CR188" s="25">
        <f t="shared" si="2630"/>
        <v>0</v>
      </c>
      <c r="CS188" s="25">
        <f t="shared" ref="CS188:CT188" si="2654">SUM(CS189:CS191)</f>
        <v>0</v>
      </c>
      <c r="CT188" s="25">
        <f t="shared" si="2654"/>
        <v>0</v>
      </c>
      <c r="CU188" s="25">
        <f t="shared" si="2631"/>
        <v>0</v>
      </c>
      <c r="CV188" s="25">
        <f t="shared" ref="CV188:CW188" si="2655">SUM(CV189:CV191)</f>
        <v>0</v>
      </c>
      <c r="CW188" s="25">
        <f t="shared" si="2655"/>
        <v>0</v>
      </c>
      <c r="CX188" s="25">
        <f t="shared" si="2632"/>
        <v>0</v>
      </c>
      <c r="CY188" s="25">
        <f t="shared" si="2633"/>
        <v>0</v>
      </c>
      <c r="CZ188" s="25">
        <f t="shared" ref="CZ188:DA188" si="2656">SUM(CZ189:CZ191)</f>
        <v>0</v>
      </c>
      <c r="DA188" s="25">
        <f t="shared" si="2656"/>
        <v>0</v>
      </c>
      <c r="DB188" s="25">
        <f t="shared" si="2634"/>
        <v>0</v>
      </c>
      <c r="DC188" s="25">
        <f t="shared" ref="DC188:DD188" si="2657">SUM(DC189:DC191)</f>
        <v>0</v>
      </c>
      <c r="DD188" s="25">
        <f t="shared" si="2657"/>
        <v>0</v>
      </c>
      <c r="DE188" s="25">
        <f t="shared" si="2635"/>
        <v>0</v>
      </c>
      <c r="DF188" s="25">
        <f t="shared" si="2636"/>
        <v>0</v>
      </c>
      <c r="DG188" s="25">
        <f t="shared" ref="DG188:DH188" si="2658">SUM(DG189:DG191)</f>
        <v>0</v>
      </c>
      <c r="DH188" s="25">
        <f t="shared" si="2658"/>
        <v>0</v>
      </c>
      <c r="DI188" s="25">
        <f t="shared" si="2637"/>
        <v>0</v>
      </c>
      <c r="DJ188" s="25">
        <f t="shared" ref="DJ188:DK188" si="2659">SUM(DJ189:DJ191)</f>
        <v>0</v>
      </c>
      <c r="DK188" s="25">
        <f t="shared" si="2659"/>
        <v>0</v>
      </c>
      <c r="DL188" s="25">
        <f>DM188+DP188</f>
        <v>24731.5</v>
      </c>
      <c r="DM188" s="25">
        <f>SUM(DN188:DO188)</f>
        <v>24731.5</v>
      </c>
      <c r="DN188" s="25">
        <f>SUM(DN189:DN191)</f>
        <v>12091.5</v>
      </c>
      <c r="DO188" s="25">
        <f>SUM(DO189:DO191)</f>
        <v>12640</v>
      </c>
      <c r="DP188" s="25">
        <f>SUM(DQ188:DR188)</f>
        <v>0</v>
      </c>
      <c r="DQ188" s="25">
        <f>SUM(DQ189:DQ191)</f>
        <v>0</v>
      </c>
      <c r="DR188" s="25">
        <f>SUM(DR189:DR191)</f>
        <v>0</v>
      </c>
    </row>
    <row r="189" spans="1:122" s="30" customFormat="1" ht="15" customHeight="1" x14ac:dyDescent="0.25">
      <c r="A189" s="46"/>
      <c r="B189" s="75"/>
      <c r="C189" s="57" t="s">
        <v>213</v>
      </c>
      <c r="D189" s="25">
        <f>+E189+H189</f>
        <v>329</v>
      </c>
      <c r="E189" s="25">
        <f>F189+G189</f>
        <v>329</v>
      </c>
      <c r="F189" s="64">
        <v>155</v>
      </c>
      <c r="G189" s="64">
        <v>174</v>
      </c>
      <c r="H189" s="25">
        <f>I189+J189</f>
        <v>0</v>
      </c>
      <c r="I189" s="64">
        <v>0</v>
      </c>
      <c r="J189" s="64">
        <v>0</v>
      </c>
      <c r="K189" s="25">
        <f>+L189+O189</f>
        <v>308</v>
      </c>
      <c r="L189" s="25">
        <f>M189+N189</f>
        <v>308</v>
      </c>
      <c r="M189" s="64">
        <v>145</v>
      </c>
      <c r="N189" s="64">
        <v>163</v>
      </c>
      <c r="O189" s="25">
        <f>P189+Q189</f>
        <v>0</v>
      </c>
      <c r="P189" s="64">
        <v>0</v>
      </c>
      <c r="Q189" s="64">
        <v>0</v>
      </c>
      <c r="R189" s="25">
        <f>+S189+V189</f>
        <v>398.5</v>
      </c>
      <c r="S189" s="25">
        <f>T189+U189</f>
        <v>398.5</v>
      </c>
      <c r="T189" s="64">
        <v>203.5</v>
      </c>
      <c r="U189" s="64">
        <v>195</v>
      </c>
      <c r="V189" s="25">
        <f>W189+X189</f>
        <v>0</v>
      </c>
      <c r="W189" s="64">
        <v>0</v>
      </c>
      <c r="X189" s="64">
        <v>0</v>
      </c>
      <c r="Y189" s="25">
        <f>+Z189+AC189</f>
        <v>1035.5</v>
      </c>
      <c r="Z189" s="25">
        <f>AA189+AB189</f>
        <v>1035.5</v>
      </c>
      <c r="AA189" s="64">
        <f t="shared" ref="AA189:AB191" si="2660">+F189+M189+T189</f>
        <v>503.5</v>
      </c>
      <c r="AB189" s="64">
        <f t="shared" si="2660"/>
        <v>532</v>
      </c>
      <c r="AC189" s="25">
        <f>AD189+AE189</f>
        <v>0</v>
      </c>
      <c r="AD189" s="64">
        <f t="shared" ref="AD189:AE191" si="2661">+I189+P189+W189</f>
        <v>0</v>
      </c>
      <c r="AE189" s="64">
        <f t="shared" si="2661"/>
        <v>0</v>
      </c>
      <c r="AF189" s="25">
        <f>+AG189+AJ189</f>
        <v>254</v>
      </c>
      <c r="AG189" s="25">
        <f>AH189+AI189</f>
        <v>254</v>
      </c>
      <c r="AH189" s="64">
        <v>113.5</v>
      </c>
      <c r="AI189" s="64">
        <v>140.5</v>
      </c>
      <c r="AJ189" s="25">
        <f>AK189+AL189</f>
        <v>0</v>
      </c>
      <c r="AK189" s="64">
        <v>0</v>
      </c>
      <c r="AL189" s="64">
        <v>0</v>
      </c>
      <c r="AM189" s="25">
        <f>+AN189+AQ189</f>
        <v>490.5</v>
      </c>
      <c r="AN189" s="25">
        <f>AO189+AP189</f>
        <v>490.5</v>
      </c>
      <c r="AO189" s="64">
        <v>138</v>
      </c>
      <c r="AP189" s="64">
        <v>352.5</v>
      </c>
      <c r="AQ189" s="25">
        <f>AR189+AS189</f>
        <v>0</v>
      </c>
      <c r="AR189" s="64">
        <v>0</v>
      </c>
      <c r="AS189" s="64">
        <v>0</v>
      </c>
      <c r="AT189" s="25">
        <f>+AU189+AX189</f>
        <v>273</v>
      </c>
      <c r="AU189" s="25">
        <f>AV189+AW189</f>
        <v>273</v>
      </c>
      <c r="AV189" s="64">
        <v>137</v>
      </c>
      <c r="AW189" s="64">
        <v>136</v>
      </c>
      <c r="AX189" s="25">
        <f>AY189+AZ189</f>
        <v>0</v>
      </c>
      <c r="AY189" s="64">
        <v>0</v>
      </c>
      <c r="AZ189" s="64">
        <v>0</v>
      </c>
      <c r="BA189" s="25">
        <f>+BB189+BE189</f>
        <v>1017.5</v>
      </c>
      <c r="BB189" s="25">
        <f>BC189+BD189</f>
        <v>1017.5</v>
      </c>
      <c r="BC189" s="64">
        <f t="shared" ref="BC189:BD191" si="2662">+AH189+AO189+AV189</f>
        <v>388.5</v>
      </c>
      <c r="BD189" s="64">
        <f t="shared" si="2662"/>
        <v>629</v>
      </c>
      <c r="BE189" s="25">
        <f>BF189+BG189</f>
        <v>0</v>
      </c>
      <c r="BF189" s="64">
        <f t="shared" ref="BF189:BG191" si="2663">+AK189+AR189+AY189</f>
        <v>0</v>
      </c>
      <c r="BG189" s="64">
        <f t="shared" si="2663"/>
        <v>0</v>
      </c>
      <c r="BH189" s="25">
        <f>+BI189+BL189</f>
        <v>232.5</v>
      </c>
      <c r="BI189" s="25">
        <f>BJ189+BK189</f>
        <v>232.5</v>
      </c>
      <c r="BJ189" s="64">
        <v>115</v>
      </c>
      <c r="BK189" s="64">
        <v>117.5</v>
      </c>
      <c r="BL189" s="25">
        <f>BM189+BN189</f>
        <v>0</v>
      </c>
      <c r="BM189" s="64">
        <v>0</v>
      </c>
      <c r="BN189" s="64">
        <v>0</v>
      </c>
      <c r="BO189" s="25">
        <f>+BP189+BS189</f>
        <v>229.5</v>
      </c>
      <c r="BP189" s="25">
        <f>BQ189+BR189</f>
        <v>229.5</v>
      </c>
      <c r="BQ189" s="64">
        <v>111.5</v>
      </c>
      <c r="BR189" s="64">
        <v>118</v>
      </c>
      <c r="BS189" s="25">
        <f>BT189+BU189</f>
        <v>0</v>
      </c>
      <c r="BT189" s="64">
        <v>0</v>
      </c>
      <c r="BU189" s="64">
        <v>0</v>
      </c>
      <c r="BV189" s="25">
        <f>+BW189+BZ189</f>
        <v>331.5</v>
      </c>
      <c r="BW189" s="25">
        <f>BX189+BY189</f>
        <v>331.5</v>
      </c>
      <c r="BX189" s="64">
        <v>163</v>
      </c>
      <c r="BY189" s="64">
        <v>168.5</v>
      </c>
      <c r="BZ189" s="25">
        <f>CA189+CB189</f>
        <v>0</v>
      </c>
      <c r="CA189" s="64">
        <v>0</v>
      </c>
      <c r="CB189" s="64">
        <v>0</v>
      </c>
      <c r="CC189" s="25">
        <f>+CD189+CG189</f>
        <v>793.5</v>
      </c>
      <c r="CD189" s="25">
        <f>CE189+CF189</f>
        <v>793.5</v>
      </c>
      <c r="CE189" s="64">
        <f t="shared" ref="CE189:CF191" si="2664">+BJ189+BQ189+BX189</f>
        <v>389.5</v>
      </c>
      <c r="CF189" s="64">
        <f t="shared" si="2664"/>
        <v>404</v>
      </c>
      <c r="CG189" s="25">
        <f>CH189+CI189</f>
        <v>0</v>
      </c>
      <c r="CH189" s="64">
        <f t="shared" ref="CH189:CI191" si="2665">+BM189+BT189+CA189</f>
        <v>0</v>
      </c>
      <c r="CI189" s="64">
        <f t="shared" si="2665"/>
        <v>0</v>
      </c>
      <c r="CJ189" s="25">
        <f>+CK189+CN189</f>
        <v>0</v>
      </c>
      <c r="CK189" s="25">
        <f>CL189+CM189</f>
        <v>0</v>
      </c>
      <c r="CL189" s="64">
        <v>0</v>
      </c>
      <c r="CM189" s="64">
        <v>0</v>
      </c>
      <c r="CN189" s="25">
        <f>CO189+CP189</f>
        <v>0</v>
      </c>
      <c r="CO189" s="64">
        <v>0</v>
      </c>
      <c r="CP189" s="64">
        <v>0</v>
      </c>
      <c r="CQ189" s="25">
        <f>+CR189+CU189</f>
        <v>0</v>
      </c>
      <c r="CR189" s="25">
        <f>CS189+CT189</f>
        <v>0</v>
      </c>
      <c r="CS189" s="64">
        <v>0</v>
      </c>
      <c r="CT189" s="64">
        <v>0</v>
      </c>
      <c r="CU189" s="25">
        <f>CV189+CW189</f>
        <v>0</v>
      </c>
      <c r="CV189" s="64">
        <v>0</v>
      </c>
      <c r="CW189" s="64">
        <v>0</v>
      </c>
      <c r="CX189" s="25">
        <f>+CY189+DB189</f>
        <v>0</v>
      </c>
      <c r="CY189" s="25">
        <f>CZ189+DA189</f>
        <v>0</v>
      </c>
      <c r="CZ189" s="64">
        <v>0</v>
      </c>
      <c r="DA189" s="64">
        <v>0</v>
      </c>
      <c r="DB189" s="25">
        <f>DC189+DD189</f>
        <v>0</v>
      </c>
      <c r="DC189" s="64">
        <v>0</v>
      </c>
      <c r="DD189" s="64">
        <v>0</v>
      </c>
      <c r="DE189" s="25">
        <f>+DF189+DI189</f>
        <v>0</v>
      </c>
      <c r="DF189" s="25">
        <f>DG189+DH189</f>
        <v>0</v>
      </c>
      <c r="DG189" s="64">
        <f t="shared" ref="DG189:DH191" si="2666">+CL189+CS189+CZ189</f>
        <v>0</v>
      </c>
      <c r="DH189" s="64">
        <f t="shared" si="2666"/>
        <v>0</v>
      </c>
      <c r="DI189" s="25">
        <f>DJ189+DK189</f>
        <v>0</v>
      </c>
      <c r="DJ189" s="64">
        <f t="shared" ref="DJ189:DK191" si="2667">+CO189+CV189+DC189</f>
        <v>0</v>
      </c>
      <c r="DK189" s="64">
        <f t="shared" si="2667"/>
        <v>0</v>
      </c>
      <c r="DL189" s="25">
        <f>+DM189+DP189</f>
        <v>2846.5</v>
      </c>
      <c r="DM189" s="25">
        <f>DN189+DO189</f>
        <v>2846.5</v>
      </c>
      <c r="DN189" s="64">
        <f t="shared" ref="DN189:DO191" si="2668">AA189+BC189+CE189+DG189</f>
        <v>1281.5</v>
      </c>
      <c r="DO189" s="64">
        <f t="shared" si="2668"/>
        <v>1565</v>
      </c>
      <c r="DP189" s="25">
        <f>DQ189+DR189</f>
        <v>0</v>
      </c>
      <c r="DQ189" s="64">
        <f t="shared" ref="DQ189:DR191" si="2669">AD189+BF189+CH189+DJ189</f>
        <v>0</v>
      </c>
      <c r="DR189" s="64">
        <f t="shared" si="2669"/>
        <v>0</v>
      </c>
    </row>
    <row r="190" spans="1:122" s="30" customFormat="1" ht="15" customHeight="1" x14ac:dyDescent="0.25">
      <c r="A190" s="46"/>
      <c r="B190" s="75"/>
      <c r="C190" s="57" t="s">
        <v>91</v>
      </c>
      <c r="D190" s="25">
        <f>+E190+H190</f>
        <v>2846</v>
      </c>
      <c r="E190" s="25">
        <f>F190+G190</f>
        <v>2846</v>
      </c>
      <c r="F190" s="64">
        <v>1359.5</v>
      </c>
      <c r="G190" s="64">
        <v>1486.5</v>
      </c>
      <c r="H190" s="25">
        <f>I190+J190</f>
        <v>0</v>
      </c>
      <c r="I190" s="64">
        <v>0</v>
      </c>
      <c r="J190" s="64">
        <v>0</v>
      </c>
      <c r="K190" s="25">
        <f>+L190+O190</f>
        <v>2064.5</v>
      </c>
      <c r="L190" s="25">
        <f>M190+N190</f>
        <v>2064.5</v>
      </c>
      <c r="M190" s="64">
        <v>979.5</v>
      </c>
      <c r="N190" s="64">
        <v>1085</v>
      </c>
      <c r="O190" s="25">
        <f>P190+Q190</f>
        <v>0</v>
      </c>
      <c r="P190" s="64">
        <v>0</v>
      </c>
      <c r="Q190" s="64">
        <v>0</v>
      </c>
      <c r="R190" s="25">
        <f>+S190+V190</f>
        <v>2586</v>
      </c>
      <c r="S190" s="25">
        <f>T190+U190</f>
        <v>2586</v>
      </c>
      <c r="T190" s="64">
        <v>1085</v>
      </c>
      <c r="U190" s="64">
        <v>1501</v>
      </c>
      <c r="V190" s="25">
        <f>W190+X190</f>
        <v>0</v>
      </c>
      <c r="W190" s="64">
        <v>0</v>
      </c>
      <c r="X190" s="64">
        <v>0</v>
      </c>
      <c r="Y190" s="25">
        <f>+Z190+AC190</f>
        <v>7496.5</v>
      </c>
      <c r="Z190" s="25">
        <f>AA190+AB190</f>
        <v>7496.5</v>
      </c>
      <c r="AA190" s="64">
        <f t="shared" si="2660"/>
        <v>3424</v>
      </c>
      <c r="AB190" s="64">
        <f t="shared" si="2660"/>
        <v>4072.5</v>
      </c>
      <c r="AC190" s="25">
        <f>AD190+AE190</f>
        <v>0</v>
      </c>
      <c r="AD190" s="64">
        <f t="shared" si="2661"/>
        <v>0</v>
      </c>
      <c r="AE190" s="64">
        <f t="shared" si="2661"/>
        <v>0</v>
      </c>
      <c r="AF190" s="25">
        <f>+AG190+AJ190</f>
        <v>2396.5</v>
      </c>
      <c r="AG190" s="25">
        <f>AH190+AI190</f>
        <v>2396.5</v>
      </c>
      <c r="AH190" s="64">
        <v>1195</v>
      </c>
      <c r="AI190" s="64">
        <v>1201.5</v>
      </c>
      <c r="AJ190" s="25">
        <f>AK190+AL190</f>
        <v>0</v>
      </c>
      <c r="AK190" s="64">
        <v>0</v>
      </c>
      <c r="AL190" s="64">
        <v>0</v>
      </c>
      <c r="AM190" s="25">
        <f>+AN190+AQ190</f>
        <v>2545</v>
      </c>
      <c r="AN190" s="25">
        <f>AO190+AP190</f>
        <v>2545</v>
      </c>
      <c r="AO190" s="64">
        <v>1308</v>
      </c>
      <c r="AP190" s="64">
        <v>1237</v>
      </c>
      <c r="AQ190" s="25">
        <f>AR190+AS190</f>
        <v>0</v>
      </c>
      <c r="AR190" s="64">
        <v>0</v>
      </c>
      <c r="AS190" s="64">
        <v>0</v>
      </c>
      <c r="AT190" s="25">
        <f>+AU190+AX190</f>
        <v>2272.5</v>
      </c>
      <c r="AU190" s="25">
        <f>AV190+AW190</f>
        <v>2272.5</v>
      </c>
      <c r="AV190" s="64">
        <v>1115.5</v>
      </c>
      <c r="AW190" s="64">
        <v>1157</v>
      </c>
      <c r="AX190" s="25">
        <f>AY190+AZ190</f>
        <v>0</v>
      </c>
      <c r="AY190" s="64">
        <v>0</v>
      </c>
      <c r="AZ190" s="64">
        <v>0</v>
      </c>
      <c r="BA190" s="25">
        <f>+BB190+BE190</f>
        <v>7214</v>
      </c>
      <c r="BB190" s="25">
        <f>BC190+BD190</f>
        <v>7214</v>
      </c>
      <c r="BC190" s="64">
        <f t="shared" si="2662"/>
        <v>3618.5</v>
      </c>
      <c r="BD190" s="64">
        <f t="shared" si="2662"/>
        <v>3595.5</v>
      </c>
      <c r="BE190" s="25">
        <f>BF190+BG190</f>
        <v>0</v>
      </c>
      <c r="BF190" s="64">
        <f t="shared" si="2663"/>
        <v>0</v>
      </c>
      <c r="BG190" s="64">
        <f t="shared" si="2663"/>
        <v>0</v>
      </c>
      <c r="BH190" s="25">
        <f>+BI190+BL190</f>
        <v>2096</v>
      </c>
      <c r="BI190" s="25">
        <f>BJ190+BK190</f>
        <v>2096</v>
      </c>
      <c r="BJ190" s="64">
        <v>1090</v>
      </c>
      <c r="BK190" s="64">
        <v>1006</v>
      </c>
      <c r="BL190" s="25">
        <f>BM190+BN190</f>
        <v>0</v>
      </c>
      <c r="BM190" s="64">
        <v>0</v>
      </c>
      <c r="BN190" s="64">
        <v>0</v>
      </c>
      <c r="BO190" s="25">
        <f>+BP190+BS190</f>
        <v>3065</v>
      </c>
      <c r="BP190" s="25">
        <f>BQ190+BR190</f>
        <v>3065</v>
      </c>
      <c r="BQ190" s="64">
        <v>1641.5</v>
      </c>
      <c r="BR190" s="64">
        <v>1423.5</v>
      </c>
      <c r="BS190" s="25">
        <f>BT190+BU190</f>
        <v>0</v>
      </c>
      <c r="BT190" s="64">
        <v>0</v>
      </c>
      <c r="BU190" s="64">
        <v>0</v>
      </c>
      <c r="BV190" s="25">
        <f>+BW190+BZ190</f>
        <v>2013.5</v>
      </c>
      <c r="BW190" s="25">
        <f>BX190+BY190</f>
        <v>2013.5</v>
      </c>
      <c r="BX190" s="64">
        <v>1036</v>
      </c>
      <c r="BY190" s="64">
        <v>977.5</v>
      </c>
      <c r="BZ190" s="25">
        <f>CA190+CB190</f>
        <v>0</v>
      </c>
      <c r="CA190" s="64">
        <v>0</v>
      </c>
      <c r="CB190" s="64">
        <v>0</v>
      </c>
      <c r="CC190" s="25">
        <f>+CD190+CG190</f>
        <v>7174.5</v>
      </c>
      <c r="CD190" s="25">
        <f>CE190+CF190</f>
        <v>7174.5</v>
      </c>
      <c r="CE190" s="64">
        <f t="shared" si="2664"/>
        <v>3767.5</v>
      </c>
      <c r="CF190" s="64">
        <f t="shared" si="2664"/>
        <v>3407</v>
      </c>
      <c r="CG190" s="25">
        <f>CH190+CI190</f>
        <v>0</v>
      </c>
      <c r="CH190" s="64">
        <f t="shared" si="2665"/>
        <v>0</v>
      </c>
      <c r="CI190" s="64">
        <f t="shared" si="2665"/>
        <v>0</v>
      </c>
      <c r="CJ190" s="25">
        <f>+CK190+CN190</f>
        <v>0</v>
      </c>
      <c r="CK190" s="25">
        <f>CL190+CM190</f>
        <v>0</v>
      </c>
      <c r="CL190" s="64">
        <v>0</v>
      </c>
      <c r="CM190" s="64">
        <v>0</v>
      </c>
      <c r="CN190" s="25">
        <f>CO190+CP190</f>
        <v>0</v>
      </c>
      <c r="CO190" s="64">
        <v>0</v>
      </c>
      <c r="CP190" s="64">
        <v>0</v>
      </c>
      <c r="CQ190" s="25">
        <f>+CR190+CU190</f>
        <v>0</v>
      </c>
      <c r="CR190" s="25">
        <f>CS190+CT190</f>
        <v>0</v>
      </c>
      <c r="CS190" s="64">
        <v>0</v>
      </c>
      <c r="CT190" s="64">
        <v>0</v>
      </c>
      <c r="CU190" s="25">
        <f>CV190+CW190</f>
        <v>0</v>
      </c>
      <c r="CV190" s="64">
        <v>0</v>
      </c>
      <c r="CW190" s="64">
        <v>0</v>
      </c>
      <c r="CX190" s="25">
        <f>+CY190+DB190</f>
        <v>0</v>
      </c>
      <c r="CY190" s="25">
        <f>CZ190+DA190</f>
        <v>0</v>
      </c>
      <c r="CZ190" s="64">
        <v>0</v>
      </c>
      <c r="DA190" s="64">
        <v>0</v>
      </c>
      <c r="DB190" s="25">
        <f>DC190+DD190</f>
        <v>0</v>
      </c>
      <c r="DC190" s="64">
        <v>0</v>
      </c>
      <c r="DD190" s="64">
        <v>0</v>
      </c>
      <c r="DE190" s="25">
        <f>+DF190+DI190</f>
        <v>0</v>
      </c>
      <c r="DF190" s="25">
        <f>DG190+DH190</f>
        <v>0</v>
      </c>
      <c r="DG190" s="64">
        <f t="shared" si="2666"/>
        <v>0</v>
      </c>
      <c r="DH190" s="64">
        <f t="shared" si="2666"/>
        <v>0</v>
      </c>
      <c r="DI190" s="25">
        <f>DJ190+DK190</f>
        <v>0</v>
      </c>
      <c r="DJ190" s="64">
        <f t="shared" si="2667"/>
        <v>0</v>
      </c>
      <c r="DK190" s="64">
        <f t="shared" si="2667"/>
        <v>0</v>
      </c>
      <c r="DL190" s="25">
        <f>+DM190+DP190</f>
        <v>21885</v>
      </c>
      <c r="DM190" s="25">
        <f>DN190+DO190</f>
        <v>21885</v>
      </c>
      <c r="DN190" s="64">
        <f t="shared" si="2668"/>
        <v>10810</v>
      </c>
      <c r="DO190" s="64">
        <f t="shared" si="2668"/>
        <v>11075</v>
      </c>
      <c r="DP190" s="25">
        <f>DQ190+DR190</f>
        <v>0</v>
      </c>
      <c r="DQ190" s="64">
        <f t="shared" si="2669"/>
        <v>0</v>
      </c>
      <c r="DR190" s="64">
        <f t="shared" si="2669"/>
        <v>0</v>
      </c>
    </row>
    <row r="191" spans="1:122" s="30" customFormat="1" ht="15" customHeight="1" x14ac:dyDescent="0.25">
      <c r="A191" s="46"/>
      <c r="B191" s="75"/>
      <c r="C191" s="57" t="s">
        <v>172</v>
      </c>
      <c r="D191" s="25">
        <f>+E191+H191</f>
        <v>0</v>
      </c>
      <c r="E191" s="25">
        <f>F191+G191</f>
        <v>0</v>
      </c>
      <c r="F191" s="64">
        <v>0</v>
      </c>
      <c r="G191" s="64">
        <v>0</v>
      </c>
      <c r="H191" s="25">
        <f>I191+J191</f>
        <v>0</v>
      </c>
      <c r="I191" s="64">
        <v>0</v>
      </c>
      <c r="J191" s="64">
        <v>0</v>
      </c>
      <c r="K191" s="25">
        <f>+L191+O191</f>
        <v>0</v>
      </c>
      <c r="L191" s="25">
        <f>M191+N191</f>
        <v>0</v>
      </c>
      <c r="M191" s="64">
        <v>0</v>
      </c>
      <c r="N191" s="64">
        <v>0</v>
      </c>
      <c r="O191" s="25">
        <f>P191+Q191</f>
        <v>0</v>
      </c>
      <c r="P191" s="64">
        <v>0</v>
      </c>
      <c r="Q191" s="64">
        <v>0</v>
      </c>
      <c r="R191" s="25">
        <f>+S191+V191</f>
        <v>0</v>
      </c>
      <c r="S191" s="25">
        <f>T191+U191</f>
        <v>0</v>
      </c>
      <c r="T191" s="64">
        <v>0</v>
      </c>
      <c r="U191" s="64">
        <v>0</v>
      </c>
      <c r="V191" s="25">
        <f>W191+X191</f>
        <v>0</v>
      </c>
      <c r="W191" s="64">
        <v>0</v>
      </c>
      <c r="X191" s="64">
        <v>0</v>
      </c>
      <c r="Y191" s="25">
        <f>+Z191+AC191</f>
        <v>0</v>
      </c>
      <c r="Z191" s="25">
        <f>AA191+AB191</f>
        <v>0</v>
      </c>
      <c r="AA191" s="64">
        <f t="shared" si="2660"/>
        <v>0</v>
      </c>
      <c r="AB191" s="64">
        <f t="shared" si="2660"/>
        <v>0</v>
      </c>
      <c r="AC191" s="25">
        <f>AD191+AE191</f>
        <v>0</v>
      </c>
      <c r="AD191" s="64">
        <f t="shared" si="2661"/>
        <v>0</v>
      </c>
      <c r="AE191" s="64">
        <f t="shared" si="2661"/>
        <v>0</v>
      </c>
      <c r="AF191" s="25">
        <f>+AG191+AJ191</f>
        <v>0</v>
      </c>
      <c r="AG191" s="25">
        <f>AH191+AI191</f>
        <v>0</v>
      </c>
      <c r="AH191" s="64">
        <v>0</v>
      </c>
      <c r="AI191" s="64">
        <v>0</v>
      </c>
      <c r="AJ191" s="25">
        <f>AK191+AL191</f>
        <v>0</v>
      </c>
      <c r="AK191" s="64">
        <v>0</v>
      </c>
      <c r="AL191" s="64">
        <v>0</v>
      </c>
      <c r="AM191" s="25">
        <f>+AN191+AQ191</f>
        <v>0</v>
      </c>
      <c r="AN191" s="25">
        <f>AO191+AP191</f>
        <v>0</v>
      </c>
      <c r="AO191" s="64">
        <v>0</v>
      </c>
      <c r="AP191" s="64">
        <v>0</v>
      </c>
      <c r="AQ191" s="25">
        <f>AR191+AS191</f>
        <v>0</v>
      </c>
      <c r="AR191" s="64">
        <v>0</v>
      </c>
      <c r="AS191" s="64">
        <v>0</v>
      </c>
      <c r="AT191" s="25">
        <f>+AU191+AX191</f>
        <v>0</v>
      </c>
      <c r="AU191" s="25">
        <f>AV191+AW191</f>
        <v>0</v>
      </c>
      <c r="AV191" s="64">
        <v>0</v>
      </c>
      <c r="AW191" s="64">
        <v>0</v>
      </c>
      <c r="AX191" s="25">
        <f>AY191+AZ191</f>
        <v>0</v>
      </c>
      <c r="AY191" s="64">
        <v>0</v>
      </c>
      <c r="AZ191" s="64">
        <v>0</v>
      </c>
      <c r="BA191" s="25">
        <f>+BB191+BE191</f>
        <v>0</v>
      </c>
      <c r="BB191" s="25">
        <f>BC191+BD191</f>
        <v>0</v>
      </c>
      <c r="BC191" s="64">
        <f t="shared" si="2662"/>
        <v>0</v>
      </c>
      <c r="BD191" s="64">
        <f t="shared" si="2662"/>
        <v>0</v>
      </c>
      <c r="BE191" s="25">
        <f>BF191+BG191</f>
        <v>0</v>
      </c>
      <c r="BF191" s="64">
        <f t="shared" si="2663"/>
        <v>0</v>
      </c>
      <c r="BG191" s="64">
        <f t="shared" si="2663"/>
        <v>0</v>
      </c>
      <c r="BH191" s="25">
        <f>+BI191+BL191</f>
        <v>0</v>
      </c>
      <c r="BI191" s="25">
        <f>BJ191+BK191</f>
        <v>0</v>
      </c>
      <c r="BJ191" s="64">
        <v>0</v>
      </c>
      <c r="BK191" s="64">
        <v>0</v>
      </c>
      <c r="BL191" s="25">
        <f>BM191+BN191</f>
        <v>0</v>
      </c>
      <c r="BM191" s="64">
        <v>0</v>
      </c>
      <c r="BN191" s="64">
        <v>0</v>
      </c>
      <c r="BO191" s="25">
        <f>+BP191+BS191</f>
        <v>0</v>
      </c>
      <c r="BP191" s="25">
        <f>BQ191+BR191</f>
        <v>0</v>
      </c>
      <c r="BQ191" s="64">
        <v>0</v>
      </c>
      <c r="BR191" s="64">
        <v>0</v>
      </c>
      <c r="BS191" s="25">
        <f>BT191+BU191</f>
        <v>0</v>
      </c>
      <c r="BT191" s="64">
        <v>0</v>
      </c>
      <c r="BU191" s="64">
        <v>0</v>
      </c>
      <c r="BV191" s="25">
        <f>+BW191+BZ191</f>
        <v>0</v>
      </c>
      <c r="BW191" s="25">
        <f>BX191+BY191</f>
        <v>0</v>
      </c>
      <c r="BX191" s="64">
        <v>0</v>
      </c>
      <c r="BY191" s="64">
        <v>0</v>
      </c>
      <c r="BZ191" s="25">
        <f>CA191+CB191</f>
        <v>0</v>
      </c>
      <c r="CA191" s="64">
        <v>0</v>
      </c>
      <c r="CB191" s="64">
        <v>0</v>
      </c>
      <c r="CC191" s="25">
        <f>+CD191+CG191</f>
        <v>0</v>
      </c>
      <c r="CD191" s="25">
        <f>CE191+CF191</f>
        <v>0</v>
      </c>
      <c r="CE191" s="64">
        <f t="shared" si="2664"/>
        <v>0</v>
      </c>
      <c r="CF191" s="64">
        <f t="shared" si="2664"/>
        <v>0</v>
      </c>
      <c r="CG191" s="25">
        <f>CH191+CI191</f>
        <v>0</v>
      </c>
      <c r="CH191" s="64">
        <f t="shared" si="2665"/>
        <v>0</v>
      </c>
      <c r="CI191" s="64">
        <f t="shared" si="2665"/>
        <v>0</v>
      </c>
      <c r="CJ191" s="25">
        <f>+CK191+CN191</f>
        <v>0</v>
      </c>
      <c r="CK191" s="25">
        <f>CL191+CM191</f>
        <v>0</v>
      </c>
      <c r="CL191" s="64">
        <v>0</v>
      </c>
      <c r="CM191" s="64">
        <v>0</v>
      </c>
      <c r="CN191" s="25">
        <f>CO191+CP191</f>
        <v>0</v>
      </c>
      <c r="CO191" s="64">
        <v>0</v>
      </c>
      <c r="CP191" s="64">
        <v>0</v>
      </c>
      <c r="CQ191" s="25">
        <f>+CR191+CU191</f>
        <v>0</v>
      </c>
      <c r="CR191" s="25">
        <f>CS191+CT191</f>
        <v>0</v>
      </c>
      <c r="CS191" s="64">
        <v>0</v>
      </c>
      <c r="CT191" s="64">
        <v>0</v>
      </c>
      <c r="CU191" s="25">
        <f>CV191+CW191</f>
        <v>0</v>
      </c>
      <c r="CV191" s="64">
        <v>0</v>
      </c>
      <c r="CW191" s="64">
        <v>0</v>
      </c>
      <c r="CX191" s="25">
        <f>+CY191+DB191</f>
        <v>0</v>
      </c>
      <c r="CY191" s="25">
        <f>CZ191+DA191</f>
        <v>0</v>
      </c>
      <c r="CZ191" s="64">
        <v>0</v>
      </c>
      <c r="DA191" s="64">
        <v>0</v>
      </c>
      <c r="DB191" s="25">
        <f>DC191+DD191</f>
        <v>0</v>
      </c>
      <c r="DC191" s="64">
        <v>0</v>
      </c>
      <c r="DD191" s="64">
        <v>0</v>
      </c>
      <c r="DE191" s="25">
        <f>+DF191+DI191</f>
        <v>0</v>
      </c>
      <c r="DF191" s="25">
        <f>DG191+DH191</f>
        <v>0</v>
      </c>
      <c r="DG191" s="64">
        <f t="shared" si="2666"/>
        <v>0</v>
      </c>
      <c r="DH191" s="64">
        <f t="shared" si="2666"/>
        <v>0</v>
      </c>
      <c r="DI191" s="25">
        <f>DJ191+DK191</f>
        <v>0</v>
      </c>
      <c r="DJ191" s="64">
        <f t="shared" si="2667"/>
        <v>0</v>
      </c>
      <c r="DK191" s="64">
        <f t="shared" si="2667"/>
        <v>0</v>
      </c>
      <c r="DL191" s="25">
        <f>+DM191+DP191</f>
        <v>0</v>
      </c>
      <c r="DM191" s="25">
        <f>DN191+DO191</f>
        <v>0</v>
      </c>
      <c r="DN191" s="64">
        <f t="shared" si="2668"/>
        <v>0</v>
      </c>
      <c r="DO191" s="64">
        <f t="shared" si="2668"/>
        <v>0</v>
      </c>
      <c r="DP191" s="25">
        <f>DQ191+DR191</f>
        <v>0</v>
      </c>
      <c r="DQ191" s="64">
        <f t="shared" si="2669"/>
        <v>0</v>
      </c>
      <c r="DR191" s="64">
        <f t="shared" si="2669"/>
        <v>0</v>
      </c>
    </row>
    <row r="192" spans="1:122" s="30" customFormat="1" ht="15" customHeight="1" x14ac:dyDescent="0.25">
      <c r="A192" s="46"/>
      <c r="B192" s="75"/>
      <c r="C192" s="93" t="s">
        <v>92</v>
      </c>
      <c r="D192" s="25">
        <f t="shared" si="2602"/>
        <v>0</v>
      </c>
      <c r="E192" s="25">
        <f>SUM(F192:G192)</f>
        <v>0</v>
      </c>
      <c r="F192" s="25">
        <f>SUM(F193:F194)</f>
        <v>0</v>
      </c>
      <c r="G192" s="25">
        <f>SUM(G193:G194)</f>
        <v>0</v>
      </c>
      <c r="H192" s="25">
        <f>SUM(I192:J192)</f>
        <v>0</v>
      </c>
      <c r="I192" s="25">
        <f>SUM(I193:I194)</f>
        <v>0</v>
      </c>
      <c r="J192" s="25">
        <f>SUM(J193:J194)</f>
        <v>0</v>
      </c>
      <c r="K192" s="25">
        <f t="shared" ref="K192" si="2670">L192+O192</f>
        <v>0</v>
      </c>
      <c r="L192" s="25">
        <f t="shared" ref="L192" si="2671">SUM(M192:N192)</f>
        <v>0</v>
      </c>
      <c r="M192" s="25">
        <f>SUM(M193:M194)</f>
        <v>0</v>
      </c>
      <c r="N192" s="25">
        <f>SUM(N193:N194)</f>
        <v>0</v>
      </c>
      <c r="O192" s="25">
        <f t="shared" ref="O192" si="2672">SUM(P192:Q192)</f>
        <v>0</v>
      </c>
      <c r="P192" s="25">
        <f>SUM(P193:P194)</f>
        <v>0</v>
      </c>
      <c r="Q192" s="25">
        <f>SUM(Q193:Q194)</f>
        <v>0</v>
      </c>
      <c r="R192" s="25">
        <f t="shared" ref="R192" si="2673">S192+V192</f>
        <v>0</v>
      </c>
      <c r="S192" s="25">
        <f t="shared" ref="S192" si="2674">SUM(T192:U192)</f>
        <v>0</v>
      </c>
      <c r="T192" s="25">
        <f>SUM(T193:T194)</f>
        <v>0</v>
      </c>
      <c r="U192" s="25">
        <f>SUM(U193:U194)</f>
        <v>0</v>
      </c>
      <c r="V192" s="25">
        <f t="shared" ref="V192" si="2675">SUM(W192:X192)</f>
        <v>0</v>
      </c>
      <c r="W192" s="25">
        <f>SUM(W193:W194)</f>
        <v>0</v>
      </c>
      <c r="X192" s="25">
        <f>SUM(X193:X194)</f>
        <v>0</v>
      </c>
      <c r="Y192" s="25">
        <f>Z192+AC192</f>
        <v>0</v>
      </c>
      <c r="Z192" s="25">
        <f>SUM(AA192:AB192)</f>
        <v>0</v>
      </c>
      <c r="AA192" s="25">
        <f>SUM(AA193:AA194)</f>
        <v>0</v>
      </c>
      <c r="AB192" s="25">
        <f>SUM(AB193:AB194)</f>
        <v>0</v>
      </c>
      <c r="AC192" s="25">
        <f>SUM(AD192:AE192)</f>
        <v>0</v>
      </c>
      <c r="AD192" s="25">
        <f>SUM(AD193:AD194)</f>
        <v>0</v>
      </c>
      <c r="AE192" s="25">
        <f>SUM(AE193:AE194)</f>
        <v>0</v>
      </c>
      <c r="AF192" s="25">
        <f t="shared" ref="AF192" si="2676">AG192+AJ192</f>
        <v>0</v>
      </c>
      <c r="AG192" s="25">
        <f>SUM(AH192:AI192)</f>
        <v>0</v>
      </c>
      <c r="AH192" s="25">
        <f>SUM(AH193:AH194)</f>
        <v>0</v>
      </c>
      <c r="AI192" s="25">
        <f>SUM(AI193:AI194)</f>
        <v>0</v>
      </c>
      <c r="AJ192" s="25">
        <f>SUM(AK192:AL192)</f>
        <v>0</v>
      </c>
      <c r="AK192" s="25">
        <f>SUM(AK193:AK194)</f>
        <v>0</v>
      </c>
      <c r="AL192" s="25">
        <f>SUM(AL193:AL194)</f>
        <v>0</v>
      </c>
      <c r="AM192" s="25">
        <f t="shared" ref="AM192" si="2677">AN192+AQ192</f>
        <v>0</v>
      </c>
      <c r="AN192" s="25">
        <f t="shared" ref="AN192" si="2678">SUM(AO192:AP192)</f>
        <v>0</v>
      </c>
      <c r="AO192" s="25">
        <f>SUM(AO193:AO194)</f>
        <v>0</v>
      </c>
      <c r="AP192" s="25">
        <f>SUM(AP193:AP194)</f>
        <v>0</v>
      </c>
      <c r="AQ192" s="25">
        <f t="shared" ref="AQ192" si="2679">SUM(AR192:AS192)</f>
        <v>0</v>
      </c>
      <c r="AR192" s="25">
        <f>SUM(AR193:AR194)</f>
        <v>0</v>
      </c>
      <c r="AS192" s="25">
        <f>SUM(AS193:AS194)</f>
        <v>0</v>
      </c>
      <c r="AT192" s="25">
        <f t="shared" ref="AT192" si="2680">AU192+AX192</f>
        <v>0</v>
      </c>
      <c r="AU192" s="25">
        <f t="shared" ref="AU192" si="2681">SUM(AV192:AW192)</f>
        <v>0</v>
      </c>
      <c r="AV192" s="25">
        <f>SUM(AV193:AV194)</f>
        <v>0</v>
      </c>
      <c r="AW192" s="25">
        <f>SUM(AW193:AW194)</f>
        <v>0</v>
      </c>
      <c r="AX192" s="25">
        <f>SUM(AY192:AZ192)</f>
        <v>0</v>
      </c>
      <c r="AY192" s="25">
        <f>SUM(AY193:AY194)</f>
        <v>0</v>
      </c>
      <c r="AZ192" s="25">
        <f>SUM(AZ193:AZ194)</f>
        <v>0</v>
      </c>
      <c r="BA192" s="25">
        <f t="shared" ref="BA192" si="2682">BB192+BE192</f>
        <v>0</v>
      </c>
      <c r="BB192" s="25">
        <f t="shared" ref="BB192" si="2683">SUM(BC192:BD192)</f>
        <v>0</v>
      </c>
      <c r="BC192" s="25">
        <f>SUM(BC193:BC194)</f>
        <v>0</v>
      </c>
      <c r="BD192" s="25">
        <f>SUM(BD193:BD194)</f>
        <v>0</v>
      </c>
      <c r="BE192" s="25">
        <f t="shared" ref="BE192" si="2684">SUM(BF192:BG192)</f>
        <v>0</v>
      </c>
      <c r="BF192" s="25">
        <f>SUM(BF193:BF194)</f>
        <v>0</v>
      </c>
      <c r="BG192" s="25">
        <f>SUM(BG193:BG194)</f>
        <v>0</v>
      </c>
      <c r="BH192" s="25">
        <f t="shared" ref="BH192" si="2685">BI192+BL192</f>
        <v>0</v>
      </c>
      <c r="BI192" s="25">
        <f>SUM(BJ192:BK192)</f>
        <v>0</v>
      </c>
      <c r="BJ192" s="25">
        <f>SUM(BJ193:BJ194)</f>
        <v>0</v>
      </c>
      <c r="BK192" s="25">
        <f>SUM(BK193:BK194)</f>
        <v>0</v>
      </c>
      <c r="BL192" s="25">
        <f>SUM(BM192:BN192)</f>
        <v>0</v>
      </c>
      <c r="BM192" s="25">
        <f>SUM(BM193:BM194)</f>
        <v>0</v>
      </c>
      <c r="BN192" s="25">
        <f>SUM(BN193:BN194)</f>
        <v>0</v>
      </c>
      <c r="BO192" s="25">
        <f t="shared" ref="BO192" si="2686">BP192+BS192</f>
        <v>0</v>
      </c>
      <c r="BP192" s="25">
        <f t="shared" ref="BP192" si="2687">SUM(BQ192:BR192)</f>
        <v>0</v>
      </c>
      <c r="BQ192" s="25">
        <f>SUM(BQ193:BQ194)</f>
        <v>0</v>
      </c>
      <c r="BR192" s="25">
        <f>SUM(BR193:BR194)</f>
        <v>0</v>
      </c>
      <c r="BS192" s="25">
        <f t="shared" ref="BS192" si="2688">SUM(BT192:BU192)</f>
        <v>0</v>
      </c>
      <c r="BT192" s="25">
        <f>SUM(BT193:BT194)</f>
        <v>0</v>
      </c>
      <c r="BU192" s="25">
        <f>SUM(BU193:BU194)</f>
        <v>0</v>
      </c>
      <c r="BV192" s="25">
        <f t="shared" ref="BV192" si="2689">BW192+BZ192</f>
        <v>0</v>
      </c>
      <c r="BW192" s="25">
        <f t="shared" ref="BW192" si="2690">SUM(BX192:BY192)</f>
        <v>0</v>
      </c>
      <c r="BX192" s="25">
        <f>SUM(BX193:BX194)</f>
        <v>0</v>
      </c>
      <c r="BY192" s="25">
        <f>SUM(BY193:BY194)</f>
        <v>0</v>
      </c>
      <c r="BZ192" s="25">
        <f t="shared" ref="BZ192" si="2691">SUM(CA192:CB192)</f>
        <v>0</v>
      </c>
      <c r="CA192" s="25">
        <f>SUM(CA193:CA194)</f>
        <v>0</v>
      </c>
      <c r="CB192" s="25">
        <f>SUM(CB193:CB194)</f>
        <v>0</v>
      </c>
      <c r="CC192" s="25">
        <f t="shared" ref="CC192" si="2692">CD192+CG192</f>
        <v>0</v>
      </c>
      <c r="CD192" s="25">
        <f t="shared" ref="CD192" si="2693">SUM(CE192:CF192)</f>
        <v>0</v>
      </c>
      <c r="CE192" s="25">
        <f>SUM(CE193:CE194)</f>
        <v>0</v>
      </c>
      <c r="CF192" s="25">
        <f>SUM(CF193:CF194)</f>
        <v>0</v>
      </c>
      <c r="CG192" s="25">
        <f t="shared" ref="CG192" si="2694">SUM(CH192:CI192)</f>
        <v>0</v>
      </c>
      <c r="CH192" s="25">
        <f>SUM(CH193:CH194)</f>
        <v>0</v>
      </c>
      <c r="CI192" s="25">
        <f>SUM(CI193:CI194)</f>
        <v>0</v>
      </c>
      <c r="CJ192" s="25">
        <f t="shared" ref="CJ192" si="2695">CK192+CN192</f>
        <v>0</v>
      </c>
      <c r="CK192" s="25">
        <f>SUM(CL192:CM192)</f>
        <v>0</v>
      </c>
      <c r="CL192" s="25">
        <f>SUM(CL193:CL194)</f>
        <v>0</v>
      </c>
      <c r="CM192" s="25">
        <f>SUM(CM193:CM194)</f>
        <v>0</v>
      </c>
      <c r="CN192" s="25">
        <f>SUM(CO192:CP192)</f>
        <v>0</v>
      </c>
      <c r="CO192" s="25">
        <f>SUM(CO193:CO194)</f>
        <v>0</v>
      </c>
      <c r="CP192" s="25">
        <f>SUM(CP193:CP194)</f>
        <v>0</v>
      </c>
      <c r="CQ192" s="25">
        <f t="shared" ref="CQ192" si="2696">CR192+CU192</f>
        <v>0</v>
      </c>
      <c r="CR192" s="25">
        <f t="shared" ref="CR192" si="2697">SUM(CS192:CT192)</f>
        <v>0</v>
      </c>
      <c r="CS192" s="25">
        <f>SUM(CS193:CS194)</f>
        <v>0</v>
      </c>
      <c r="CT192" s="25">
        <f>SUM(CT193:CT194)</f>
        <v>0</v>
      </c>
      <c r="CU192" s="25">
        <f t="shared" ref="CU192" si="2698">SUM(CV192:CW192)</f>
        <v>0</v>
      </c>
      <c r="CV192" s="25">
        <f>SUM(CV193:CV194)</f>
        <v>0</v>
      </c>
      <c r="CW192" s="25">
        <f>SUM(CW193:CW194)</f>
        <v>0</v>
      </c>
      <c r="CX192" s="25">
        <f t="shared" ref="CX192" si="2699">CY192+DB192</f>
        <v>0</v>
      </c>
      <c r="CY192" s="25">
        <f t="shared" ref="CY192" si="2700">SUM(CZ192:DA192)</f>
        <v>0</v>
      </c>
      <c r="CZ192" s="25">
        <f>SUM(CZ193:CZ194)</f>
        <v>0</v>
      </c>
      <c r="DA192" s="25">
        <f>SUM(DA193:DA194)</f>
        <v>0</v>
      </c>
      <c r="DB192" s="25">
        <f t="shared" ref="DB192" si="2701">SUM(DC192:DD192)</f>
        <v>0</v>
      </c>
      <c r="DC192" s="25">
        <f>SUM(DC193:DC194)</f>
        <v>0</v>
      </c>
      <c r="DD192" s="25">
        <f>SUM(DD193:DD194)</f>
        <v>0</v>
      </c>
      <c r="DE192" s="25">
        <f t="shared" ref="DE192" si="2702">DF192+DI192</f>
        <v>0</v>
      </c>
      <c r="DF192" s="25">
        <f t="shared" ref="DF192" si="2703">SUM(DG192:DH192)</f>
        <v>0</v>
      </c>
      <c r="DG192" s="25">
        <f>SUM(DG193:DG194)</f>
        <v>0</v>
      </c>
      <c r="DH192" s="25">
        <f>SUM(DH193:DH194)</f>
        <v>0</v>
      </c>
      <c r="DI192" s="25">
        <f t="shared" ref="DI192" si="2704">SUM(DJ192:DK192)</f>
        <v>0</v>
      </c>
      <c r="DJ192" s="25">
        <f>SUM(DJ193:DJ194)</f>
        <v>0</v>
      </c>
      <c r="DK192" s="25">
        <f>SUM(DK193:DK194)</f>
        <v>0</v>
      </c>
      <c r="DL192" s="25">
        <f>DM192+DP192</f>
        <v>0</v>
      </c>
      <c r="DM192" s="25">
        <f>SUM(DN192:DO192)</f>
        <v>0</v>
      </c>
      <c r="DN192" s="25">
        <f>SUM(DN193:DN194)</f>
        <v>0</v>
      </c>
      <c r="DO192" s="25">
        <f>SUM(DO193:DO194)</f>
        <v>0</v>
      </c>
      <c r="DP192" s="25">
        <f>SUM(DQ192:DR192)</f>
        <v>0</v>
      </c>
      <c r="DQ192" s="25">
        <f>SUM(DQ193:DQ194)</f>
        <v>0</v>
      </c>
      <c r="DR192" s="25">
        <f>SUM(DR193:DR194)</f>
        <v>0</v>
      </c>
    </row>
    <row r="193" spans="1:122" s="30" customFormat="1" ht="15" customHeight="1" x14ac:dyDescent="0.25">
      <c r="A193" s="46"/>
      <c r="B193" s="75"/>
      <c r="C193" s="57" t="s">
        <v>296</v>
      </c>
      <c r="D193" s="25">
        <f>+E193+H193</f>
        <v>0</v>
      </c>
      <c r="E193" s="25">
        <f>F193+G193</f>
        <v>0</v>
      </c>
      <c r="F193" s="64">
        <v>0</v>
      </c>
      <c r="G193" s="64">
        <v>0</v>
      </c>
      <c r="H193" s="25">
        <f>I193+J193</f>
        <v>0</v>
      </c>
      <c r="I193" s="64">
        <v>0</v>
      </c>
      <c r="J193" s="64">
        <v>0</v>
      </c>
      <c r="K193" s="25">
        <f>+L193+O193</f>
        <v>0</v>
      </c>
      <c r="L193" s="25">
        <f>M193+N193</f>
        <v>0</v>
      </c>
      <c r="M193" s="64">
        <v>0</v>
      </c>
      <c r="N193" s="64">
        <v>0</v>
      </c>
      <c r="O193" s="25">
        <f>P193+Q193</f>
        <v>0</v>
      </c>
      <c r="P193" s="64">
        <v>0</v>
      </c>
      <c r="Q193" s="64">
        <v>0</v>
      </c>
      <c r="R193" s="25">
        <f>+S193+V193</f>
        <v>0</v>
      </c>
      <c r="S193" s="25">
        <f>T193+U193</f>
        <v>0</v>
      </c>
      <c r="T193" s="64">
        <v>0</v>
      </c>
      <c r="U193" s="64">
        <v>0</v>
      </c>
      <c r="V193" s="25">
        <f>W193+X193</f>
        <v>0</v>
      </c>
      <c r="W193" s="64">
        <v>0</v>
      </c>
      <c r="X193" s="64">
        <v>0</v>
      </c>
      <c r="Y193" s="25">
        <f>+Z193+AC193</f>
        <v>0</v>
      </c>
      <c r="Z193" s="25">
        <f>AA193+AB193</f>
        <v>0</v>
      </c>
      <c r="AA193" s="64">
        <f>+F193+M193+T193</f>
        <v>0</v>
      </c>
      <c r="AB193" s="64">
        <f>+G193+N193+U193</f>
        <v>0</v>
      </c>
      <c r="AC193" s="25">
        <f>AD193+AE193</f>
        <v>0</v>
      </c>
      <c r="AD193" s="64">
        <f>+I193+P193+W193</f>
        <v>0</v>
      </c>
      <c r="AE193" s="64">
        <f>+J193+Q193+X193</f>
        <v>0</v>
      </c>
      <c r="AF193" s="25">
        <f>+AG193+AJ193</f>
        <v>0</v>
      </c>
      <c r="AG193" s="25">
        <f>AH193+AI193</f>
        <v>0</v>
      </c>
      <c r="AH193" s="64">
        <v>0</v>
      </c>
      <c r="AI193" s="64">
        <v>0</v>
      </c>
      <c r="AJ193" s="25">
        <f>AK193+AL193</f>
        <v>0</v>
      </c>
      <c r="AK193" s="64">
        <v>0</v>
      </c>
      <c r="AL193" s="64">
        <v>0</v>
      </c>
      <c r="AM193" s="25">
        <f>+AN193+AQ193</f>
        <v>0</v>
      </c>
      <c r="AN193" s="25">
        <f>AO193+AP193</f>
        <v>0</v>
      </c>
      <c r="AO193" s="64">
        <v>0</v>
      </c>
      <c r="AP193" s="64">
        <v>0</v>
      </c>
      <c r="AQ193" s="25">
        <f>AR193+AS193</f>
        <v>0</v>
      </c>
      <c r="AR193" s="64">
        <v>0</v>
      </c>
      <c r="AS193" s="64">
        <v>0</v>
      </c>
      <c r="AT193" s="25">
        <f>+AU193+AX193</f>
        <v>0</v>
      </c>
      <c r="AU193" s="25">
        <f>AV193+AW193</f>
        <v>0</v>
      </c>
      <c r="AV193" s="64">
        <v>0</v>
      </c>
      <c r="AW193" s="64">
        <v>0</v>
      </c>
      <c r="AX193" s="25">
        <f>AY193+AZ193</f>
        <v>0</v>
      </c>
      <c r="AY193" s="64">
        <v>0</v>
      </c>
      <c r="AZ193" s="64">
        <v>0</v>
      </c>
      <c r="BA193" s="25">
        <f>+BB193+BE193</f>
        <v>0</v>
      </c>
      <c r="BB193" s="25">
        <f>BC193+BD193</f>
        <v>0</v>
      </c>
      <c r="BC193" s="64">
        <f>+AH193+AO193+AV193</f>
        <v>0</v>
      </c>
      <c r="BD193" s="64">
        <f>+AI193+AP193+AW193</f>
        <v>0</v>
      </c>
      <c r="BE193" s="25">
        <f>BF193+BG193</f>
        <v>0</v>
      </c>
      <c r="BF193" s="64">
        <f>+AK193+AR193+AY193</f>
        <v>0</v>
      </c>
      <c r="BG193" s="64">
        <f>+AL193+AS193+AZ193</f>
        <v>0</v>
      </c>
      <c r="BH193" s="25">
        <f>+BI193+BL193</f>
        <v>0</v>
      </c>
      <c r="BI193" s="25">
        <f>BJ193+BK193</f>
        <v>0</v>
      </c>
      <c r="BJ193" s="64">
        <v>0</v>
      </c>
      <c r="BK193" s="64">
        <v>0</v>
      </c>
      <c r="BL193" s="25">
        <f>BM193+BN193</f>
        <v>0</v>
      </c>
      <c r="BM193" s="64">
        <v>0</v>
      </c>
      <c r="BN193" s="64">
        <v>0</v>
      </c>
      <c r="BO193" s="25">
        <f>+BP193+BS193</f>
        <v>0</v>
      </c>
      <c r="BP193" s="25">
        <f>BQ193+BR193</f>
        <v>0</v>
      </c>
      <c r="BQ193" s="64">
        <v>0</v>
      </c>
      <c r="BR193" s="64">
        <v>0</v>
      </c>
      <c r="BS193" s="25">
        <f>BT193+BU193</f>
        <v>0</v>
      </c>
      <c r="BT193" s="64">
        <v>0</v>
      </c>
      <c r="BU193" s="64">
        <v>0</v>
      </c>
      <c r="BV193" s="25">
        <f>+BW193+BZ193</f>
        <v>0</v>
      </c>
      <c r="BW193" s="25">
        <f>BX193+BY193</f>
        <v>0</v>
      </c>
      <c r="BX193" s="64">
        <v>0</v>
      </c>
      <c r="BY193" s="64">
        <v>0</v>
      </c>
      <c r="BZ193" s="25">
        <f>CA193+CB193</f>
        <v>0</v>
      </c>
      <c r="CA193" s="64">
        <v>0</v>
      </c>
      <c r="CB193" s="64">
        <v>0</v>
      </c>
      <c r="CC193" s="25">
        <f>+CD193+CG193</f>
        <v>0</v>
      </c>
      <c r="CD193" s="25">
        <f>CE193+CF193</f>
        <v>0</v>
      </c>
      <c r="CE193" s="64">
        <f>+BJ193+BQ193+BX193</f>
        <v>0</v>
      </c>
      <c r="CF193" s="64">
        <f>+BK193+BR193+BY193</f>
        <v>0</v>
      </c>
      <c r="CG193" s="25">
        <f>CH193+CI193</f>
        <v>0</v>
      </c>
      <c r="CH193" s="64">
        <f>+BM193+BT193+CA193</f>
        <v>0</v>
      </c>
      <c r="CI193" s="64">
        <f>+BN193+BU193+CB193</f>
        <v>0</v>
      </c>
      <c r="CJ193" s="25">
        <f>+CK193+CN193</f>
        <v>0</v>
      </c>
      <c r="CK193" s="25">
        <f>CL193+CM193</f>
        <v>0</v>
      </c>
      <c r="CL193" s="64">
        <v>0</v>
      </c>
      <c r="CM193" s="64">
        <v>0</v>
      </c>
      <c r="CN193" s="25">
        <f>CO193+CP193</f>
        <v>0</v>
      </c>
      <c r="CO193" s="64">
        <v>0</v>
      </c>
      <c r="CP193" s="64">
        <v>0</v>
      </c>
      <c r="CQ193" s="25">
        <f>+CR193+CU193</f>
        <v>0</v>
      </c>
      <c r="CR193" s="25">
        <f>CS193+CT193</f>
        <v>0</v>
      </c>
      <c r="CS193" s="64">
        <v>0</v>
      </c>
      <c r="CT193" s="64">
        <v>0</v>
      </c>
      <c r="CU193" s="25">
        <f>CV193+CW193</f>
        <v>0</v>
      </c>
      <c r="CV193" s="64">
        <v>0</v>
      </c>
      <c r="CW193" s="64">
        <v>0</v>
      </c>
      <c r="CX193" s="25">
        <f>+CY193+DB193</f>
        <v>0</v>
      </c>
      <c r="CY193" s="25">
        <f>CZ193+DA193</f>
        <v>0</v>
      </c>
      <c r="CZ193" s="64">
        <v>0</v>
      </c>
      <c r="DA193" s="64">
        <v>0</v>
      </c>
      <c r="DB193" s="25">
        <f>DC193+DD193</f>
        <v>0</v>
      </c>
      <c r="DC193" s="64">
        <v>0</v>
      </c>
      <c r="DD193" s="64">
        <v>0</v>
      </c>
      <c r="DE193" s="25">
        <f>+DF193+DI193</f>
        <v>0</v>
      </c>
      <c r="DF193" s="25">
        <f>DG193+DH193</f>
        <v>0</v>
      </c>
      <c r="DG193" s="64">
        <f>+CL193+CS193+CZ193</f>
        <v>0</v>
      </c>
      <c r="DH193" s="64">
        <f>+CM193+CT193+DA193</f>
        <v>0</v>
      </c>
      <c r="DI193" s="25">
        <f>DJ193+DK193</f>
        <v>0</v>
      </c>
      <c r="DJ193" s="64">
        <f>+CO193+CV193+DC193</f>
        <v>0</v>
      </c>
      <c r="DK193" s="64">
        <f>+CP193+CW193+DD193</f>
        <v>0</v>
      </c>
      <c r="DL193" s="25">
        <f>+DM193+DP193</f>
        <v>0</v>
      </c>
      <c r="DM193" s="25">
        <f>DN193+DO193</f>
        <v>0</v>
      </c>
      <c r="DN193" s="64">
        <f>AA193+BC193+CE193+DG193</f>
        <v>0</v>
      </c>
      <c r="DO193" s="64">
        <f>AB193+BD193+CF193+DH193</f>
        <v>0</v>
      </c>
      <c r="DP193" s="25">
        <f>DQ193+DR193</f>
        <v>0</v>
      </c>
      <c r="DQ193" s="64">
        <f>AD193+BF193+CH193+DJ193</f>
        <v>0</v>
      </c>
      <c r="DR193" s="64">
        <f>AE193+BG193+CI193+DK193</f>
        <v>0</v>
      </c>
    </row>
    <row r="194" spans="1:122" s="30" customFormat="1" ht="15" customHeight="1" x14ac:dyDescent="0.25">
      <c r="A194" s="46"/>
      <c r="B194" s="75"/>
      <c r="C194" s="57" t="s">
        <v>297</v>
      </c>
      <c r="D194" s="25">
        <f>+E194+H194</f>
        <v>0</v>
      </c>
      <c r="E194" s="25">
        <f>F194+G194</f>
        <v>0</v>
      </c>
      <c r="F194" s="64">
        <v>0</v>
      </c>
      <c r="G194" s="64">
        <v>0</v>
      </c>
      <c r="H194" s="25">
        <f>I194+J194</f>
        <v>0</v>
      </c>
      <c r="I194" s="64">
        <v>0</v>
      </c>
      <c r="J194" s="64">
        <v>0</v>
      </c>
      <c r="K194" s="25">
        <f>+L194+O194</f>
        <v>0</v>
      </c>
      <c r="L194" s="25">
        <f>M194+N194</f>
        <v>0</v>
      </c>
      <c r="M194" s="64">
        <v>0</v>
      </c>
      <c r="N194" s="64">
        <v>0</v>
      </c>
      <c r="O194" s="25">
        <f>P194+Q194</f>
        <v>0</v>
      </c>
      <c r="P194" s="64">
        <v>0</v>
      </c>
      <c r="Q194" s="64">
        <v>0</v>
      </c>
      <c r="R194" s="25">
        <f>+S194+V194</f>
        <v>0</v>
      </c>
      <c r="S194" s="25">
        <f>T194+U194</f>
        <v>0</v>
      </c>
      <c r="T194" s="64">
        <v>0</v>
      </c>
      <c r="U194" s="64">
        <v>0</v>
      </c>
      <c r="V194" s="25">
        <f>W194+X194</f>
        <v>0</v>
      </c>
      <c r="W194" s="64">
        <v>0</v>
      </c>
      <c r="X194" s="64">
        <v>0</v>
      </c>
      <c r="Y194" s="25">
        <f>+Z194+AC194</f>
        <v>0</v>
      </c>
      <c r="Z194" s="25">
        <f>AA194+AB194</f>
        <v>0</v>
      </c>
      <c r="AA194" s="64">
        <f>+F194+M194+T194</f>
        <v>0</v>
      </c>
      <c r="AB194" s="64">
        <f>+G194+N194+U194</f>
        <v>0</v>
      </c>
      <c r="AC194" s="25">
        <f>AD194+AE194</f>
        <v>0</v>
      </c>
      <c r="AD194" s="64">
        <f>+I194+P194+W194</f>
        <v>0</v>
      </c>
      <c r="AE194" s="64">
        <f>+J194+Q194+X194</f>
        <v>0</v>
      </c>
      <c r="AF194" s="25">
        <f>+AG194+AJ194</f>
        <v>0</v>
      </c>
      <c r="AG194" s="25">
        <f>AH194+AI194</f>
        <v>0</v>
      </c>
      <c r="AH194" s="64">
        <v>0</v>
      </c>
      <c r="AI194" s="64">
        <v>0</v>
      </c>
      <c r="AJ194" s="25">
        <f>AK194+AL194</f>
        <v>0</v>
      </c>
      <c r="AK194" s="64">
        <v>0</v>
      </c>
      <c r="AL194" s="64">
        <v>0</v>
      </c>
      <c r="AM194" s="25">
        <f>+AN194+AQ194</f>
        <v>0</v>
      </c>
      <c r="AN194" s="25">
        <f>AO194+AP194</f>
        <v>0</v>
      </c>
      <c r="AO194" s="64">
        <v>0</v>
      </c>
      <c r="AP194" s="64">
        <v>0</v>
      </c>
      <c r="AQ194" s="25">
        <f>AR194+AS194</f>
        <v>0</v>
      </c>
      <c r="AR194" s="64">
        <v>0</v>
      </c>
      <c r="AS194" s="64">
        <v>0</v>
      </c>
      <c r="AT194" s="25">
        <f>+AU194+AX194</f>
        <v>0</v>
      </c>
      <c r="AU194" s="25">
        <f>AV194+AW194</f>
        <v>0</v>
      </c>
      <c r="AV194" s="64">
        <v>0</v>
      </c>
      <c r="AW194" s="64">
        <v>0</v>
      </c>
      <c r="AX194" s="25">
        <f>AY194+AZ194</f>
        <v>0</v>
      </c>
      <c r="AY194" s="64">
        <v>0</v>
      </c>
      <c r="AZ194" s="64">
        <v>0</v>
      </c>
      <c r="BA194" s="25">
        <f>+BB194+BE194</f>
        <v>0</v>
      </c>
      <c r="BB194" s="25">
        <f>BC194+BD194</f>
        <v>0</v>
      </c>
      <c r="BC194" s="64">
        <f>+AH194+AO194+AV194</f>
        <v>0</v>
      </c>
      <c r="BD194" s="64">
        <f>+AI194+AP194+AW194</f>
        <v>0</v>
      </c>
      <c r="BE194" s="25">
        <f>BF194+BG194</f>
        <v>0</v>
      </c>
      <c r="BF194" s="64">
        <f>+AK194+AR194+AY194</f>
        <v>0</v>
      </c>
      <c r="BG194" s="64">
        <f>+AL194+AS194+AZ194</f>
        <v>0</v>
      </c>
      <c r="BH194" s="25">
        <f>+BI194+BL194</f>
        <v>0</v>
      </c>
      <c r="BI194" s="25">
        <f>BJ194+BK194</f>
        <v>0</v>
      </c>
      <c r="BJ194" s="64">
        <v>0</v>
      </c>
      <c r="BK194" s="64">
        <v>0</v>
      </c>
      <c r="BL194" s="25">
        <f>BM194+BN194</f>
        <v>0</v>
      </c>
      <c r="BM194" s="64">
        <v>0</v>
      </c>
      <c r="BN194" s="64">
        <v>0</v>
      </c>
      <c r="BO194" s="25">
        <f>+BP194+BS194</f>
        <v>0</v>
      </c>
      <c r="BP194" s="25">
        <f>BQ194+BR194</f>
        <v>0</v>
      </c>
      <c r="BQ194" s="64">
        <v>0</v>
      </c>
      <c r="BR194" s="64">
        <v>0</v>
      </c>
      <c r="BS194" s="25">
        <f>BT194+BU194</f>
        <v>0</v>
      </c>
      <c r="BT194" s="64">
        <v>0</v>
      </c>
      <c r="BU194" s="64">
        <v>0</v>
      </c>
      <c r="BV194" s="25">
        <f>+BW194+BZ194</f>
        <v>0</v>
      </c>
      <c r="BW194" s="25">
        <f>BX194+BY194</f>
        <v>0</v>
      </c>
      <c r="BX194" s="64">
        <v>0</v>
      </c>
      <c r="BY194" s="64">
        <v>0</v>
      </c>
      <c r="BZ194" s="25">
        <f>CA194+CB194</f>
        <v>0</v>
      </c>
      <c r="CA194" s="64">
        <v>0</v>
      </c>
      <c r="CB194" s="64">
        <v>0</v>
      </c>
      <c r="CC194" s="25">
        <f>+CD194+CG194</f>
        <v>0</v>
      </c>
      <c r="CD194" s="25">
        <f>CE194+CF194</f>
        <v>0</v>
      </c>
      <c r="CE194" s="64">
        <f>+BJ194+BQ194+BX194</f>
        <v>0</v>
      </c>
      <c r="CF194" s="64">
        <f>+BK194+BR194+BY194</f>
        <v>0</v>
      </c>
      <c r="CG194" s="25">
        <f>CH194+CI194</f>
        <v>0</v>
      </c>
      <c r="CH194" s="64">
        <f>+BM194+BT194+CA194</f>
        <v>0</v>
      </c>
      <c r="CI194" s="64">
        <f>+BN194+BU194+CB194</f>
        <v>0</v>
      </c>
      <c r="CJ194" s="25">
        <f>+CK194+CN194</f>
        <v>0</v>
      </c>
      <c r="CK194" s="25">
        <f>CL194+CM194</f>
        <v>0</v>
      </c>
      <c r="CL194" s="64">
        <v>0</v>
      </c>
      <c r="CM194" s="64">
        <v>0</v>
      </c>
      <c r="CN194" s="25">
        <f>CO194+CP194</f>
        <v>0</v>
      </c>
      <c r="CO194" s="64">
        <v>0</v>
      </c>
      <c r="CP194" s="64">
        <v>0</v>
      </c>
      <c r="CQ194" s="25">
        <f>+CR194+CU194</f>
        <v>0</v>
      </c>
      <c r="CR194" s="25">
        <f>CS194+CT194</f>
        <v>0</v>
      </c>
      <c r="CS194" s="64">
        <v>0</v>
      </c>
      <c r="CT194" s="64">
        <v>0</v>
      </c>
      <c r="CU194" s="25">
        <f>CV194+CW194</f>
        <v>0</v>
      </c>
      <c r="CV194" s="64">
        <v>0</v>
      </c>
      <c r="CW194" s="64">
        <v>0</v>
      </c>
      <c r="CX194" s="25">
        <f>+CY194+DB194</f>
        <v>0</v>
      </c>
      <c r="CY194" s="25">
        <f>CZ194+DA194</f>
        <v>0</v>
      </c>
      <c r="CZ194" s="64">
        <v>0</v>
      </c>
      <c r="DA194" s="64">
        <v>0</v>
      </c>
      <c r="DB194" s="25">
        <f>DC194+DD194</f>
        <v>0</v>
      </c>
      <c r="DC194" s="64">
        <v>0</v>
      </c>
      <c r="DD194" s="64">
        <v>0</v>
      </c>
      <c r="DE194" s="25">
        <f>+DF194+DI194</f>
        <v>0</v>
      </c>
      <c r="DF194" s="25">
        <f>DG194+DH194</f>
        <v>0</v>
      </c>
      <c r="DG194" s="64">
        <f>+CL194+CS194+CZ194</f>
        <v>0</v>
      </c>
      <c r="DH194" s="64">
        <f>+CM194+CT194+DA194</f>
        <v>0</v>
      </c>
      <c r="DI194" s="25">
        <f>DJ194+DK194</f>
        <v>0</v>
      </c>
      <c r="DJ194" s="64">
        <f>+CO194+CV194+DC194</f>
        <v>0</v>
      </c>
      <c r="DK194" s="64">
        <f>+CP194+CW194+DD194</f>
        <v>0</v>
      </c>
      <c r="DL194" s="25">
        <f>+DM194+DP194</f>
        <v>0</v>
      </c>
      <c r="DM194" s="25">
        <f>DN194+DO194</f>
        <v>0</v>
      </c>
      <c r="DN194" s="64">
        <f>AA194+BC194+CE194+DG194</f>
        <v>0</v>
      </c>
      <c r="DO194" s="64">
        <f>AB194+BD194+CF194+DH194</f>
        <v>0</v>
      </c>
      <c r="DP194" s="25">
        <f>DQ194+DR194</f>
        <v>0</v>
      </c>
      <c r="DQ194" s="64">
        <f>AD194+BF194+CH194+DJ194</f>
        <v>0</v>
      </c>
      <c r="DR194" s="64">
        <f>AE194+BG194+CI194+DK194</f>
        <v>0</v>
      </c>
    </row>
    <row r="195" spans="1:122" s="30" customFormat="1" ht="15" customHeight="1" x14ac:dyDescent="0.25">
      <c r="A195" s="46"/>
      <c r="B195" s="75"/>
      <c r="C195" s="93" t="s">
        <v>93</v>
      </c>
      <c r="D195" s="25">
        <f>E195+H195</f>
        <v>0</v>
      </c>
      <c r="E195" s="25">
        <f>SUM(F195:G195)</f>
        <v>0</v>
      </c>
      <c r="F195" s="25">
        <f>SUM(F196:F197)</f>
        <v>0</v>
      </c>
      <c r="G195" s="25">
        <f>SUM(G196:G197)</f>
        <v>0</v>
      </c>
      <c r="H195" s="25">
        <f>SUM(I195:J195)</f>
        <v>0</v>
      </c>
      <c r="I195" s="25">
        <f>SUM(I196:I197)</f>
        <v>0</v>
      </c>
      <c r="J195" s="25">
        <f>SUM(J196:J197)</f>
        <v>0</v>
      </c>
      <c r="K195" s="25">
        <f t="shared" ref="K195" si="2705">L195+O195</f>
        <v>0</v>
      </c>
      <c r="L195" s="25">
        <f t="shared" ref="L195" si="2706">SUM(M195:N195)</f>
        <v>0</v>
      </c>
      <c r="M195" s="25">
        <f>SUM(M196:M197)</f>
        <v>0</v>
      </c>
      <c r="N195" s="25">
        <f>SUM(N196:N197)</f>
        <v>0</v>
      </c>
      <c r="O195" s="25">
        <f t="shared" ref="O195" si="2707">SUM(P195:Q195)</f>
        <v>0</v>
      </c>
      <c r="P195" s="25">
        <f>SUM(P196:P197)</f>
        <v>0</v>
      </c>
      <c r="Q195" s="25">
        <f>SUM(Q196:Q197)</f>
        <v>0</v>
      </c>
      <c r="R195" s="25">
        <f t="shared" ref="R195" si="2708">S195+V195</f>
        <v>0</v>
      </c>
      <c r="S195" s="25">
        <f t="shared" ref="S195" si="2709">SUM(T195:U195)</f>
        <v>0</v>
      </c>
      <c r="T195" s="25">
        <f>SUM(T196:T197)</f>
        <v>0</v>
      </c>
      <c r="U195" s="25">
        <f>SUM(U196:U197)</f>
        <v>0</v>
      </c>
      <c r="V195" s="25">
        <f t="shared" ref="V195" si="2710">SUM(W195:X195)</f>
        <v>0</v>
      </c>
      <c r="W195" s="25">
        <f>SUM(W196:W197)</f>
        <v>0</v>
      </c>
      <c r="X195" s="25">
        <f>SUM(X196:X197)</f>
        <v>0</v>
      </c>
      <c r="Y195" s="25">
        <f>Z195+AC195</f>
        <v>0</v>
      </c>
      <c r="Z195" s="25">
        <f>SUM(AA195:AB195)</f>
        <v>0</v>
      </c>
      <c r="AA195" s="25">
        <f>SUM(AA196:AA197)</f>
        <v>0</v>
      </c>
      <c r="AB195" s="25">
        <f>SUM(AB196:AB197)</f>
        <v>0</v>
      </c>
      <c r="AC195" s="25">
        <f>SUM(AD195:AE195)</f>
        <v>0</v>
      </c>
      <c r="AD195" s="25">
        <f>SUM(AD196:AD197)</f>
        <v>0</v>
      </c>
      <c r="AE195" s="25">
        <f>SUM(AE196:AE197)</f>
        <v>0</v>
      </c>
      <c r="AF195" s="25">
        <f t="shared" ref="AF195" si="2711">AG195+AJ195</f>
        <v>0</v>
      </c>
      <c r="AG195" s="25">
        <f>SUM(AH195:AI195)</f>
        <v>0</v>
      </c>
      <c r="AH195" s="25">
        <f>SUM(AH196:AH197)</f>
        <v>0</v>
      </c>
      <c r="AI195" s="25">
        <f>SUM(AI196:AI197)</f>
        <v>0</v>
      </c>
      <c r="AJ195" s="25">
        <f>SUM(AK195:AL195)</f>
        <v>0</v>
      </c>
      <c r="AK195" s="25">
        <f>SUM(AK196:AK197)</f>
        <v>0</v>
      </c>
      <c r="AL195" s="25">
        <f>SUM(AL196:AL197)</f>
        <v>0</v>
      </c>
      <c r="AM195" s="25">
        <f t="shared" ref="AM195" si="2712">AN195+AQ195</f>
        <v>0</v>
      </c>
      <c r="AN195" s="25">
        <f t="shared" ref="AN195" si="2713">SUM(AO195:AP195)</f>
        <v>0</v>
      </c>
      <c r="AO195" s="25">
        <f>SUM(AO196:AO197)</f>
        <v>0</v>
      </c>
      <c r="AP195" s="25">
        <f>SUM(AP196:AP197)</f>
        <v>0</v>
      </c>
      <c r="AQ195" s="25">
        <f t="shared" ref="AQ195" si="2714">SUM(AR195:AS195)</f>
        <v>0</v>
      </c>
      <c r="AR195" s="25">
        <f>SUM(AR196:AR197)</f>
        <v>0</v>
      </c>
      <c r="AS195" s="25">
        <f>SUM(AS196:AS197)</f>
        <v>0</v>
      </c>
      <c r="AT195" s="25">
        <f t="shared" ref="AT195" si="2715">AU195+AX195</f>
        <v>0</v>
      </c>
      <c r="AU195" s="25">
        <f t="shared" ref="AU195" si="2716">SUM(AV195:AW195)</f>
        <v>0</v>
      </c>
      <c r="AV195" s="25">
        <f>SUM(AV196:AV197)</f>
        <v>0</v>
      </c>
      <c r="AW195" s="25">
        <f>SUM(AW196:AW197)</f>
        <v>0</v>
      </c>
      <c r="AX195" s="25">
        <f>SUM(AY195:AZ195)</f>
        <v>0</v>
      </c>
      <c r="AY195" s="25">
        <f>SUM(AY196:AY197)</f>
        <v>0</v>
      </c>
      <c r="AZ195" s="25">
        <f>SUM(AZ196:AZ197)</f>
        <v>0</v>
      </c>
      <c r="BA195" s="25">
        <f t="shared" ref="BA195" si="2717">BB195+BE195</f>
        <v>0</v>
      </c>
      <c r="BB195" s="25">
        <f t="shared" ref="BB195" si="2718">SUM(BC195:BD195)</f>
        <v>0</v>
      </c>
      <c r="BC195" s="25">
        <f>SUM(BC196:BC197)</f>
        <v>0</v>
      </c>
      <c r="BD195" s="25">
        <f>SUM(BD196:BD197)</f>
        <v>0</v>
      </c>
      <c r="BE195" s="25">
        <f t="shared" ref="BE195" si="2719">SUM(BF195:BG195)</f>
        <v>0</v>
      </c>
      <c r="BF195" s="25">
        <f>SUM(BF196:BF197)</f>
        <v>0</v>
      </c>
      <c r="BG195" s="25">
        <f>SUM(BG196:BG197)</f>
        <v>0</v>
      </c>
      <c r="BH195" s="25">
        <f t="shared" ref="BH195" si="2720">BI195+BL195</f>
        <v>0</v>
      </c>
      <c r="BI195" s="25">
        <f>SUM(BJ195:BK195)</f>
        <v>0</v>
      </c>
      <c r="BJ195" s="25">
        <f>SUM(BJ196:BJ197)</f>
        <v>0</v>
      </c>
      <c r="BK195" s="25">
        <f>SUM(BK196:BK197)</f>
        <v>0</v>
      </c>
      <c r="BL195" s="25">
        <f>SUM(BM195:BN195)</f>
        <v>0</v>
      </c>
      <c r="BM195" s="25">
        <f>SUM(BM196:BM197)</f>
        <v>0</v>
      </c>
      <c r="BN195" s="25">
        <f>SUM(BN196:BN197)</f>
        <v>0</v>
      </c>
      <c r="BO195" s="25">
        <f t="shared" ref="BO195" si="2721">BP195+BS195</f>
        <v>0</v>
      </c>
      <c r="BP195" s="25">
        <f t="shared" ref="BP195" si="2722">SUM(BQ195:BR195)</f>
        <v>0</v>
      </c>
      <c r="BQ195" s="25">
        <f>SUM(BQ196:BQ197)</f>
        <v>0</v>
      </c>
      <c r="BR195" s="25">
        <f>SUM(BR196:BR197)</f>
        <v>0</v>
      </c>
      <c r="BS195" s="25">
        <f t="shared" ref="BS195" si="2723">SUM(BT195:BU195)</f>
        <v>0</v>
      </c>
      <c r="BT195" s="25">
        <f>SUM(BT196:BT197)</f>
        <v>0</v>
      </c>
      <c r="BU195" s="25">
        <f>SUM(BU196:BU197)</f>
        <v>0</v>
      </c>
      <c r="BV195" s="25">
        <f t="shared" ref="BV195" si="2724">BW195+BZ195</f>
        <v>0</v>
      </c>
      <c r="BW195" s="25">
        <f t="shared" ref="BW195" si="2725">SUM(BX195:BY195)</f>
        <v>0</v>
      </c>
      <c r="BX195" s="25">
        <f>SUM(BX196:BX197)</f>
        <v>0</v>
      </c>
      <c r="BY195" s="25">
        <f>SUM(BY196:BY197)</f>
        <v>0</v>
      </c>
      <c r="BZ195" s="25">
        <f t="shared" ref="BZ195" si="2726">SUM(CA195:CB195)</f>
        <v>0</v>
      </c>
      <c r="CA195" s="25">
        <f>SUM(CA196:CA197)</f>
        <v>0</v>
      </c>
      <c r="CB195" s="25">
        <f>SUM(CB196:CB197)</f>
        <v>0</v>
      </c>
      <c r="CC195" s="25">
        <f t="shared" ref="CC195" si="2727">CD195+CG195</f>
        <v>0</v>
      </c>
      <c r="CD195" s="25">
        <f t="shared" ref="CD195" si="2728">SUM(CE195:CF195)</f>
        <v>0</v>
      </c>
      <c r="CE195" s="25">
        <f>SUM(CE196:CE197)</f>
        <v>0</v>
      </c>
      <c r="CF195" s="25">
        <f>SUM(CF196:CF197)</f>
        <v>0</v>
      </c>
      <c r="CG195" s="25">
        <f t="shared" ref="CG195" si="2729">SUM(CH195:CI195)</f>
        <v>0</v>
      </c>
      <c r="CH195" s="25">
        <f>SUM(CH196:CH197)</f>
        <v>0</v>
      </c>
      <c r="CI195" s="25">
        <f>SUM(CI196:CI197)</f>
        <v>0</v>
      </c>
      <c r="CJ195" s="25">
        <f t="shared" ref="CJ195" si="2730">CK195+CN195</f>
        <v>0</v>
      </c>
      <c r="CK195" s="25">
        <f>SUM(CL195:CM195)</f>
        <v>0</v>
      </c>
      <c r="CL195" s="25">
        <f>SUM(CL196:CL197)</f>
        <v>0</v>
      </c>
      <c r="CM195" s="25">
        <f>SUM(CM196:CM197)</f>
        <v>0</v>
      </c>
      <c r="CN195" s="25">
        <f>SUM(CO195:CP195)</f>
        <v>0</v>
      </c>
      <c r="CO195" s="25">
        <f>SUM(CO196:CO197)</f>
        <v>0</v>
      </c>
      <c r="CP195" s="25">
        <f>SUM(CP196:CP197)</f>
        <v>0</v>
      </c>
      <c r="CQ195" s="25">
        <f t="shared" ref="CQ195" si="2731">CR195+CU195</f>
        <v>0</v>
      </c>
      <c r="CR195" s="25">
        <f t="shared" ref="CR195" si="2732">SUM(CS195:CT195)</f>
        <v>0</v>
      </c>
      <c r="CS195" s="25">
        <f>SUM(CS196:CS197)</f>
        <v>0</v>
      </c>
      <c r="CT195" s="25">
        <f>SUM(CT196:CT197)</f>
        <v>0</v>
      </c>
      <c r="CU195" s="25">
        <f t="shared" ref="CU195" si="2733">SUM(CV195:CW195)</f>
        <v>0</v>
      </c>
      <c r="CV195" s="25">
        <f>SUM(CV196:CV197)</f>
        <v>0</v>
      </c>
      <c r="CW195" s="25">
        <f>SUM(CW196:CW197)</f>
        <v>0</v>
      </c>
      <c r="CX195" s="25">
        <f t="shared" ref="CX195" si="2734">CY195+DB195</f>
        <v>0</v>
      </c>
      <c r="CY195" s="25">
        <f t="shared" ref="CY195" si="2735">SUM(CZ195:DA195)</f>
        <v>0</v>
      </c>
      <c r="CZ195" s="25">
        <f>SUM(CZ196:CZ197)</f>
        <v>0</v>
      </c>
      <c r="DA195" s="25">
        <f>SUM(DA196:DA197)</f>
        <v>0</v>
      </c>
      <c r="DB195" s="25">
        <f t="shared" ref="DB195" si="2736">SUM(DC195:DD195)</f>
        <v>0</v>
      </c>
      <c r="DC195" s="25">
        <f>SUM(DC196:DC197)</f>
        <v>0</v>
      </c>
      <c r="DD195" s="25">
        <f>SUM(DD196:DD197)</f>
        <v>0</v>
      </c>
      <c r="DE195" s="25">
        <f t="shared" ref="DE195" si="2737">DF195+DI195</f>
        <v>0</v>
      </c>
      <c r="DF195" s="25">
        <f t="shared" ref="DF195" si="2738">SUM(DG195:DH195)</f>
        <v>0</v>
      </c>
      <c r="DG195" s="25">
        <f>SUM(DG196:DG197)</f>
        <v>0</v>
      </c>
      <c r="DH195" s="25">
        <f>SUM(DH196:DH197)</f>
        <v>0</v>
      </c>
      <c r="DI195" s="25">
        <f t="shared" ref="DI195" si="2739">SUM(DJ195:DK195)</f>
        <v>0</v>
      </c>
      <c r="DJ195" s="25">
        <f>SUM(DJ196:DJ197)</f>
        <v>0</v>
      </c>
      <c r="DK195" s="25">
        <f>SUM(DK196:DK197)</f>
        <v>0</v>
      </c>
      <c r="DL195" s="25">
        <f>DM195+DP195</f>
        <v>0</v>
      </c>
      <c r="DM195" s="25">
        <f>SUM(DN195:DO195)</f>
        <v>0</v>
      </c>
      <c r="DN195" s="25">
        <f>SUM(DN196:DN197)</f>
        <v>0</v>
      </c>
      <c r="DO195" s="25">
        <f>SUM(DO196:DO197)</f>
        <v>0</v>
      </c>
      <c r="DP195" s="25">
        <f>SUM(DQ195:DR195)</f>
        <v>0</v>
      </c>
      <c r="DQ195" s="25">
        <f>SUM(DQ196:DQ197)</f>
        <v>0</v>
      </c>
      <c r="DR195" s="25">
        <f>SUM(DR196:DR197)</f>
        <v>0</v>
      </c>
    </row>
    <row r="196" spans="1:122" s="30" customFormat="1" ht="15" customHeight="1" x14ac:dyDescent="0.25">
      <c r="A196" s="46"/>
      <c r="B196" s="75"/>
      <c r="C196" s="57" t="s">
        <v>298</v>
      </c>
      <c r="D196" s="25">
        <f>+E196+H196</f>
        <v>0</v>
      </c>
      <c r="E196" s="25">
        <f>F196+G196</f>
        <v>0</v>
      </c>
      <c r="F196" s="64">
        <v>0</v>
      </c>
      <c r="G196" s="64">
        <v>0</v>
      </c>
      <c r="H196" s="25">
        <f>I196+J196</f>
        <v>0</v>
      </c>
      <c r="I196" s="64">
        <v>0</v>
      </c>
      <c r="J196" s="64">
        <v>0</v>
      </c>
      <c r="K196" s="25">
        <f>+L196+O196</f>
        <v>0</v>
      </c>
      <c r="L196" s="25">
        <f>M196+N196</f>
        <v>0</v>
      </c>
      <c r="M196" s="64">
        <v>0</v>
      </c>
      <c r="N196" s="64">
        <v>0</v>
      </c>
      <c r="O196" s="25">
        <f>P196+Q196</f>
        <v>0</v>
      </c>
      <c r="P196" s="64">
        <v>0</v>
      </c>
      <c r="Q196" s="64">
        <v>0</v>
      </c>
      <c r="R196" s="25">
        <f>+S196+V196</f>
        <v>0</v>
      </c>
      <c r="S196" s="25">
        <f>T196+U196</f>
        <v>0</v>
      </c>
      <c r="T196" s="64">
        <v>0</v>
      </c>
      <c r="U196" s="64">
        <v>0</v>
      </c>
      <c r="V196" s="25">
        <f>W196+X196</f>
        <v>0</v>
      </c>
      <c r="W196" s="64">
        <v>0</v>
      </c>
      <c r="X196" s="64">
        <v>0</v>
      </c>
      <c r="Y196" s="25">
        <f>+Z196+AC196</f>
        <v>0</v>
      </c>
      <c r="Z196" s="25">
        <f>AA196+AB196</f>
        <v>0</v>
      </c>
      <c r="AA196" s="64">
        <f t="shared" ref="AA196:AB199" si="2740">+F196+M196+T196</f>
        <v>0</v>
      </c>
      <c r="AB196" s="64">
        <f t="shared" si="2740"/>
        <v>0</v>
      </c>
      <c r="AC196" s="25">
        <f>AD196+AE196</f>
        <v>0</v>
      </c>
      <c r="AD196" s="64">
        <f t="shared" ref="AD196:AE199" si="2741">+I196+P196+W196</f>
        <v>0</v>
      </c>
      <c r="AE196" s="64">
        <f t="shared" si="2741"/>
        <v>0</v>
      </c>
      <c r="AF196" s="25">
        <f>+AG196+AJ196</f>
        <v>0</v>
      </c>
      <c r="AG196" s="25">
        <f>AH196+AI196</f>
        <v>0</v>
      </c>
      <c r="AH196" s="64">
        <v>0</v>
      </c>
      <c r="AI196" s="64">
        <v>0</v>
      </c>
      <c r="AJ196" s="25">
        <f>AK196+AL196</f>
        <v>0</v>
      </c>
      <c r="AK196" s="64">
        <v>0</v>
      </c>
      <c r="AL196" s="64">
        <v>0</v>
      </c>
      <c r="AM196" s="25">
        <f>+AN196+AQ196</f>
        <v>0</v>
      </c>
      <c r="AN196" s="25">
        <f>AO196+AP196</f>
        <v>0</v>
      </c>
      <c r="AO196" s="64">
        <v>0</v>
      </c>
      <c r="AP196" s="64">
        <v>0</v>
      </c>
      <c r="AQ196" s="25">
        <f>AR196+AS196</f>
        <v>0</v>
      </c>
      <c r="AR196" s="64">
        <v>0</v>
      </c>
      <c r="AS196" s="64">
        <v>0</v>
      </c>
      <c r="AT196" s="25">
        <f>+AU196+AX196</f>
        <v>0</v>
      </c>
      <c r="AU196" s="25">
        <f>AV196+AW196</f>
        <v>0</v>
      </c>
      <c r="AV196" s="64">
        <v>0</v>
      </c>
      <c r="AW196" s="64">
        <v>0</v>
      </c>
      <c r="AX196" s="25">
        <f>AY196+AZ196</f>
        <v>0</v>
      </c>
      <c r="AY196" s="64">
        <v>0</v>
      </c>
      <c r="AZ196" s="64">
        <v>0</v>
      </c>
      <c r="BA196" s="25">
        <f>+BB196+BE196</f>
        <v>0</v>
      </c>
      <c r="BB196" s="25">
        <f>BC196+BD196</f>
        <v>0</v>
      </c>
      <c r="BC196" s="64">
        <f t="shared" ref="BC196:BD199" si="2742">+AH196+AO196+AV196</f>
        <v>0</v>
      </c>
      <c r="BD196" s="64">
        <f t="shared" si="2742"/>
        <v>0</v>
      </c>
      <c r="BE196" s="25">
        <f>BF196+BG196</f>
        <v>0</v>
      </c>
      <c r="BF196" s="64">
        <f t="shared" ref="BF196:BG199" si="2743">+AK196+AR196+AY196</f>
        <v>0</v>
      </c>
      <c r="BG196" s="64">
        <f t="shared" si="2743"/>
        <v>0</v>
      </c>
      <c r="BH196" s="25">
        <f>+BI196+BL196</f>
        <v>0</v>
      </c>
      <c r="BI196" s="25">
        <f>BJ196+BK196</f>
        <v>0</v>
      </c>
      <c r="BJ196" s="64">
        <v>0</v>
      </c>
      <c r="BK196" s="64">
        <v>0</v>
      </c>
      <c r="BL196" s="25">
        <f>BM196+BN196</f>
        <v>0</v>
      </c>
      <c r="BM196" s="64">
        <v>0</v>
      </c>
      <c r="BN196" s="64">
        <v>0</v>
      </c>
      <c r="BO196" s="25">
        <f>+BP196+BS196</f>
        <v>0</v>
      </c>
      <c r="BP196" s="25">
        <f>BQ196+BR196</f>
        <v>0</v>
      </c>
      <c r="BQ196" s="64">
        <v>0</v>
      </c>
      <c r="BR196" s="64">
        <v>0</v>
      </c>
      <c r="BS196" s="25">
        <f>BT196+BU196</f>
        <v>0</v>
      </c>
      <c r="BT196" s="64">
        <v>0</v>
      </c>
      <c r="BU196" s="64">
        <v>0</v>
      </c>
      <c r="BV196" s="25">
        <f>+BW196+BZ196</f>
        <v>0</v>
      </c>
      <c r="BW196" s="25">
        <f>BX196+BY196</f>
        <v>0</v>
      </c>
      <c r="BX196" s="64">
        <v>0</v>
      </c>
      <c r="BY196" s="64">
        <v>0</v>
      </c>
      <c r="BZ196" s="25">
        <f>CA196+CB196</f>
        <v>0</v>
      </c>
      <c r="CA196" s="64">
        <v>0</v>
      </c>
      <c r="CB196" s="64">
        <v>0</v>
      </c>
      <c r="CC196" s="25">
        <f>+CD196+CG196</f>
        <v>0</v>
      </c>
      <c r="CD196" s="25">
        <f>CE196+CF196</f>
        <v>0</v>
      </c>
      <c r="CE196" s="64">
        <f t="shared" ref="CE196:CF199" si="2744">+BJ196+BQ196+BX196</f>
        <v>0</v>
      </c>
      <c r="CF196" s="64">
        <f t="shared" si="2744"/>
        <v>0</v>
      </c>
      <c r="CG196" s="25">
        <f>CH196+CI196</f>
        <v>0</v>
      </c>
      <c r="CH196" s="64">
        <f t="shared" ref="CH196:CI199" si="2745">+BM196+BT196+CA196</f>
        <v>0</v>
      </c>
      <c r="CI196" s="64">
        <f t="shared" si="2745"/>
        <v>0</v>
      </c>
      <c r="CJ196" s="25">
        <f>+CK196+CN196</f>
        <v>0</v>
      </c>
      <c r="CK196" s="25">
        <f>CL196+CM196</f>
        <v>0</v>
      </c>
      <c r="CL196" s="64">
        <v>0</v>
      </c>
      <c r="CM196" s="64">
        <v>0</v>
      </c>
      <c r="CN196" s="25">
        <f>CO196+CP196</f>
        <v>0</v>
      </c>
      <c r="CO196" s="64">
        <v>0</v>
      </c>
      <c r="CP196" s="64">
        <v>0</v>
      </c>
      <c r="CQ196" s="25">
        <f>+CR196+CU196</f>
        <v>0</v>
      </c>
      <c r="CR196" s="25">
        <f>CS196+CT196</f>
        <v>0</v>
      </c>
      <c r="CS196" s="64">
        <v>0</v>
      </c>
      <c r="CT196" s="64">
        <v>0</v>
      </c>
      <c r="CU196" s="25">
        <f>CV196+CW196</f>
        <v>0</v>
      </c>
      <c r="CV196" s="64">
        <v>0</v>
      </c>
      <c r="CW196" s="64">
        <v>0</v>
      </c>
      <c r="CX196" s="25">
        <f>+CY196+DB196</f>
        <v>0</v>
      </c>
      <c r="CY196" s="25">
        <f>CZ196+DA196</f>
        <v>0</v>
      </c>
      <c r="CZ196" s="64">
        <v>0</v>
      </c>
      <c r="DA196" s="64">
        <v>0</v>
      </c>
      <c r="DB196" s="25">
        <f>DC196+DD196</f>
        <v>0</v>
      </c>
      <c r="DC196" s="64">
        <v>0</v>
      </c>
      <c r="DD196" s="64">
        <v>0</v>
      </c>
      <c r="DE196" s="25">
        <f>+DF196+DI196</f>
        <v>0</v>
      </c>
      <c r="DF196" s="25">
        <f>DG196+DH196</f>
        <v>0</v>
      </c>
      <c r="DG196" s="64">
        <f t="shared" ref="DG196:DH199" si="2746">+CL196+CS196+CZ196</f>
        <v>0</v>
      </c>
      <c r="DH196" s="64">
        <f t="shared" si="2746"/>
        <v>0</v>
      </c>
      <c r="DI196" s="25">
        <f>DJ196+DK196</f>
        <v>0</v>
      </c>
      <c r="DJ196" s="64">
        <f t="shared" ref="DJ196:DK199" si="2747">+CO196+CV196+DC196</f>
        <v>0</v>
      </c>
      <c r="DK196" s="64">
        <f t="shared" si="2747"/>
        <v>0</v>
      </c>
      <c r="DL196" s="25">
        <f>+DM196+DP196</f>
        <v>0</v>
      </c>
      <c r="DM196" s="25">
        <f>DN196+DO196</f>
        <v>0</v>
      </c>
      <c r="DN196" s="64">
        <f t="shared" ref="DN196:DO199" si="2748">AA196+BC196+CE196+DG196</f>
        <v>0</v>
      </c>
      <c r="DO196" s="64">
        <f t="shared" si="2748"/>
        <v>0</v>
      </c>
      <c r="DP196" s="25">
        <f>DQ196+DR196</f>
        <v>0</v>
      </c>
      <c r="DQ196" s="64">
        <f t="shared" ref="DQ196:DR199" si="2749">AD196+BF196+CH196+DJ196</f>
        <v>0</v>
      </c>
      <c r="DR196" s="64">
        <f t="shared" si="2749"/>
        <v>0</v>
      </c>
    </row>
    <row r="197" spans="1:122" s="30" customFormat="1" ht="15" customHeight="1" x14ac:dyDescent="0.25">
      <c r="A197" s="46"/>
      <c r="B197" s="75"/>
      <c r="C197" s="57" t="s">
        <v>299</v>
      </c>
      <c r="D197" s="25">
        <f>+E197+H197</f>
        <v>0</v>
      </c>
      <c r="E197" s="25">
        <f>F197+G197</f>
        <v>0</v>
      </c>
      <c r="F197" s="64">
        <v>0</v>
      </c>
      <c r="G197" s="64">
        <v>0</v>
      </c>
      <c r="H197" s="25">
        <f>I197+J197</f>
        <v>0</v>
      </c>
      <c r="I197" s="64">
        <v>0</v>
      </c>
      <c r="J197" s="64">
        <v>0</v>
      </c>
      <c r="K197" s="25">
        <f>+L197+O197</f>
        <v>0</v>
      </c>
      <c r="L197" s="25">
        <f>M197+N197</f>
        <v>0</v>
      </c>
      <c r="M197" s="64">
        <v>0</v>
      </c>
      <c r="N197" s="64">
        <v>0</v>
      </c>
      <c r="O197" s="25">
        <f>P197+Q197</f>
        <v>0</v>
      </c>
      <c r="P197" s="64">
        <v>0</v>
      </c>
      <c r="Q197" s="64">
        <v>0</v>
      </c>
      <c r="R197" s="25">
        <f>+S197+V197</f>
        <v>0</v>
      </c>
      <c r="S197" s="25">
        <f>T197+U197</f>
        <v>0</v>
      </c>
      <c r="T197" s="64">
        <v>0</v>
      </c>
      <c r="U197" s="64">
        <v>0</v>
      </c>
      <c r="V197" s="25">
        <f>W197+X197</f>
        <v>0</v>
      </c>
      <c r="W197" s="64">
        <v>0</v>
      </c>
      <c r="X197" s="64">
        <v>0</v>
      </c>
      <c r="Y197" s="25">
        <f>+Z197+AC197</f>
        <v>0</v>
      </c>
      <c r="Z197" s="25">
        <f>AA197+AB197</f>
        <v>0</v>
      </c>
      <c r="AA197" s="64">
        <f t="shared" si="2740"/>
        <v>0</v>
      </c>
      <c r="AB197" s="64">
        <f t="shared" si="2740"/>
        <v>0</v>
      </c>
      <c r="AC197" s="25">
        <f>AD197+AE197</f>
        <v>0</v>
      </c>
      <c r="AD197" s="64">
        <f t="shared" si="2741"/>
        <v>0</v>
      </c>
      <c r="AE197" s="64">
        <f t="shared" si="2741"/>
        <v>0</v>
      </c>
      <c r="AF197" s="25">
        <f>+AG197+AJ197</f>
        <v>0</v>
      </c>
      <c r="AG197" s="25">
        <f>AH197+AI197</f>
        <v>0</v>
      </c>
      <c r="AH197" s="64">
        <v>0</v>
      </c>
      <c r="AI197" s="64">
        <v>0</v>
      </c>
      <c r="AJ197" s="25">
        <f>AK197+AL197</f>
        <v>0</v>
      </c>
      <c r="AK197" s="64">
        <v>0</v>
      </c>
      <c r="AL197" s="64">
        <v>0</v>
      </c>
      <c r="AM197" s="25">
        <f>+AN197+AQ197</f>
        <v>0</v>
      </c>
      <c r="AN197" s="25">
        <f>AO197+AP197</f>
        <v>0</v>
      </c>
      <c r="AO197" s="64">
        <v>0</v>
      </c>
      <c r="AP197" s="64">
        <v>0</v>
      </c>
      <c r="AQ197" s="25">
        <f>AR197+AS197</f>
        <v>0</v>
      </c>
      <c r="AR197" s="64">
        <v>0</v>
      </c>
      <c r="AS197" s="64">
        <v>0</v>
      </c>
      <c r="AT197" s="25">
        <f>+AU197+AX197</f>
        <v>0</v>
      </c>
      <c r="AU197" s="25">
        <f>AV197+AW197</f>
        <v>0</v>
      </c>
      <c r="AV197" s="64">
        <v>0</v>
      </c>
      <c r="AW197" s="64">
        <v>0</v>
      </c>
      <c r="AX197" s="25">
        <f>AY197+AZ197</f>
        <v>0</v>
      </c>
      <c r="AY197" s="64">
        <v>0</v>
      </c>
      <c r="AZ197" s="64">
        <v>0</v>
      </c>
      <c r="BA197" s="25">
        <f>+BB197+BE197</f>
        <v>0</v>
      </c>
      <c r="BB197" s="25">
        <f>BC197+BD197</f>
        <v>0</v>
      </c>
      <c r="BC197" s="64">
        <f t="shared" si="2742"/>
        <v>0</v>
      </c>
      <c r="BD197" s="64">
        <f t="shared" si="2742"/>
        <v>0</v>
      </c>
      <c r="BE197" s="25">
        <f>BF197+BG197</f>
        <v>0</v>
      </c>
      <c r="BF197" s="64">
        <f t="shared" si="2743"/>
        <v>0</v>
      </c>
      <c r="BG197" s="64">
        <f t="shared" si="2743"/>
        <v>0</v>
      </c>
      <c r="BH197" s="25">
        <f>+BI197+BL197</f>
        <v>0</v>
      </c>
      <c r="BI197" s="25">
        <f>BJ197+BK197</f>
        <v>0</v>
      </c>
      <c r="BJ197" s="64">
        <v>0</v>
      </c>
      <c r="BK197" s="64">
        <v>0</v>
      </c>
      <c r="BL197" s="25">
        <f>BM197+BN197</f>
        <v>0</v>
      </c>
      <c r="BM197" s="64">
        <v>0</v>
      </c>
      <c r="BN197" s="64">
        <v>0</v>
      </c>
      <c r="BO197" s="25">
        <f>+BP197+BS197</f>
        <v>0</v>
      </c>
      <c r="BP197" s="25">
        <f>BQ197+BR197</f>
        <v>0</v>
      </c>
      <c r="BQ197" s="64">
        <v>0</v>
      </c>
      <c r="BR197" s="64">
        <v>0</v>
      </c>
      <c r="BS197" s="25">
        <f>BT197+BU197</f>
        <v>0</v>
      </c>
      <c r="BT197" s="64">
        <v>0</v>
      </c>
      <c r="BU197" s="64">
        <v>0</v>
      </c>
      <c r="BV197" s="25">
        <f>+BW197+BZ197</f>
        <v>0</v>
      </c>
      <c r="BW197" s="25">
        <f>BX197+BY197</f>
        <v>0</v>
      </c>
      <c r="BX197" s="64">
        <v>0</v>
      </c>
      <c r="BY197" s="64">
        <v>0</v>
      </c>
      <c r="BZ197" s="25">
        <f>CA197+CB197</f>
        <v>0</v>
      </c>
      <c r="CA197" s="64">
        <v>0</v>
      </c>
      <c r="CB197" s="64">
        <v>0</v>
      </c>
      <c r="CC197" s="25">
        <f>+CD197+CG197</f>
        <v>0</v>
      </c>
      <c r="CD197" s="25">
        <f>CE197+CF197</f>
        <v>0</v>
      </c>
      <c r="CE197" s="64">
        <f t="shared" si="2744"/>
        <v>0</v>
      </c>
      <c r="CF197" s="64">
        <f t="shared" si="2744"/>
        <v>0</v>
      </c>
      <c r="CG197" s="25">
        <f>CH197+CI197</f>
        <v>0</v>
      </c>
      <c r="CH197" s="64">
        <f t="shared" si="2745"/>
        <v>0</v>
      </c>
      <c r="CI197" s="64">
        <f t="shared" si="2745"/>
        <v>0</v>
      </c>
      <c r="CJ197" s="25">
        <f>+CK197+CN197</f>
        <v>0</v>
      </c>
      <c r="CK197" s="25">
        <f>CL197+CM197</f>
        <v>0</v>
      </c>
      <c r="CL197" s="64">
        <v>0</v>
      </c>
      <c r="CM197" s="64">
        <v>0</v>
      </c>
      <c r="CN197" s="25">
        <f>CO197+CP197</f>
        <v>0</v>
      </c>
      <c r="CO197" s="64">
        <v>0</v>
      </c>
      <c r="CP197" s="64">
        <v>0</v>
      </c>
      <c r="CQ197" s="25">
        <f>+CR197+CU197</f>
        <v>0</v>
      </c>
      <c r="CR197" s="25">
        <f>CS197+CT197</f>
        <v>0</v>
      </c>
      <c r="CS197" s="64">
        <v>0</v>
      </c>
      <c r="CT197" s="64">
        <v>0</v>
      </c>
      <c r="CU197" s="25">
        <f>CV197+CW197</f>
        <v>0</v>
      </c>
      <c r="CV197" s="64">
        <v>0</v>
      </c>
      <c r="CW197" s="64">
        <v>0</v>
      </c>
      <c r="CX197" s="25">
        <f>+CY197+DB197</f>
        <v>0</v>
      </c>
      <c r="CY197" s="25">
        <f>CZ197+DA197</f>
        <v>0</v>
      </c>
      <c r="CZ197" s="64">
        <v>0</v>
      </c>
      <c r="DA197" s="64">
        <v>0</v>
      </c>
      <c r="DB197" s="25">
        <f>DC197+DD197</f>
        <v>0</v>
      </c>
      <c r="DC197" s="64">
        <v>0</v>
      </c>
      <c r="DD197" s="64">
        <v>0</v>
      </c>
      <c r="DE197" s="25">
        <f>+DF197+DI197</f>
        <v>0</v>
      </c>
      <c r="DF197" s="25">
        <f>DG197+DH197</f>
        <v>0</v>
      </c>
      <c r="DG197" s="64">
        <f t="shared" si="2746"/>
        <v>0</v>
      </c>
      <c r="DH197" s="64">
        <f t="shared" si="2746"/>
        <v>0</v>
      </c>
      <c r="DI197" s="25">
        <f>DJ197+DK197</f>
        <v>0</v>
      </c>
      <c r="DJ197" s="64">
        <f t="shared" si="2747"/>
        <v>0</v>
      </c>
      <c r="DK197" s="64">
        <f t="shared" si="2747"/>
        <v>0</v>
      </c>
      <c r="DL197" s="25">
        <f>+DM197+DP197</f>
        <v>0</v>
      </c>
      <c r="DM197" s="25">
        <f>DN197+DO197</f>
        <v>0</v>
      </c>
      <c r="DN197" s="64">
        <f t="shared" si="2748"/>
        <v>0</v>
      </c>
      <c r="DO197" s="64">
        <f t="shared" si="2748"/>
        <v>0</v>
      </c>
      <c r="DP197" s="25">
        <f>DQ197+DR197</f>
        <v>0</v>
      </c>
      <c r="DQ197" s="64">
        <f t="shared" si="2749"/>
        <v>0</v>
      </c>
      <c r="DR197" s="64">
        <f t="shared" si="2749"/>
        <v>0</v>
      </c>
    </row>
    <row r="198" spans="1:122" s="30" customFormat="1" ht="15" customHeight="1" x14ac:dyDescent="0.25">
      <c r="A198" s="46"/>
      <c r="B198" s="75"/>
      <c r="C198" s="93" t="s">
        <v>364</v>
      </c>
      <c r="D198" s="25">
        <f>+E198+H198</f>
        <v>0</v>
      </c>
      <c r="E198" s="25">
        <f>F198+G198</f>
        <v>0</v>
      </c>
      <c r="F198" s="64">
        <v>0</v>
      </c>
      <c r="G198" s="64">
        <v>0</v>
      </c>
      <c r="H198" s="25">
        <f>I198+J198</f>
        <v>0</v>
      </c>
      <c r="I198" s="64">
        <v>0</v>
      </c>
      <c r="J198" s="64">
        <v>0</v>
      </c>
      <c r="K198" s="25">
        <f>+L198+O198</f>
        <v>0</v>
      </c>
      <c r="L198" s="25">
        <f>M198+N198</f>
        <v>0</v>
      </c>
      <c r="M198" s="64">
        <v>0</v>
      </c>
      <c r="N198" s="64">
        <v>0</v>
      </c>
      <c r="O198" s="25">
        <f>P198+Q198</f>
        <v>0</v>
      </c>
      <c r="P198" s="64">
        <v>0</v>
      </c>
      <c r="Q198" s="64">
        <v>0</v>
      </c>
      <c r="R198" s="25">
        <f>+S198+V198</f>
        <v>0</v>
      </c>
      <c r="S198" s="25">
        <f>T198+U198</f>
        <v>0</v>
      </c>
      <c r="T198" s="64">
        <v>0</v>
      </c>
      <c r="U198" s="64">
        <v>0</v>
      </c>
      <c r="V198" s="25">
        <f>W198+X198</f>
        <v>0</v>
      </c>
      <c r="W198" s="64">
        <v>0</v>
      </c>
      <c r="X198" s="64">
        <v>0</v>
      </c>
      <c r="Y198" s="25">
        <f>+Z198+AC198</f>
        <v>0</v>
      </c>
      <c r="Z198" s="25">
        <f>AA198+AB198</f>
        <v>0</v>
      </c>
      <c r="AA198" s="64">
        <f t="shared" si="2740"/>
        <v>0</v>
      </c>
      <c r="AB198" s="64">
        <f t="shared" si="2740"/>
        <v>0</v>
      </c>
      <c r="AC198" s="25">
        <f>AD198+AE198</f>
        <v>0</v>
      </c>
      <c r="AD198" s="64">
        <f t="shared" si="2741"/>
        <v>0</v>
      </c>
      <c r="AE198" s="64">
        <f t="shared" si="2741"/>
        <v>0</v>
      </c>
      <c r="AF198" s="25">
        <f>+AG198+AJ198</f>
        <v>0</v>
      </c>
      <c r="AG198" s="25">
        <f>AH198+AI198</f>
        <v>0</v>
      </c>
      <c r="AH198" s="64">
        <v>0</v>
      </c>
      <c r="AI198" s="64">
        <v>0</v>
      </c>
      <c r="AJ198" s="25">
        <f>AK198+AL198</f>
        <v>0</v>
      </c>
      <c r="AK198" s="64">
        <v>0</v>
      </c>
      <c r="AL198" s="64">
        <v>0</v>
      </c>
      <c r="AM198" s="25">
        <f>+AN198+AQ198</f>
        <v>0</v>
      </c>
      <c r="AN198" s="25">
        <f>AO198+AP198</f>
        <v>0</v>
      </c>
      <c r="AO198" s="64">
        <v>0</v>
      </c>
      <c r="AP198" s="64">
        <v>0</v>
      </c>
      <c r="AQ198" s="25">
        <f>AR198+AS198</f>
        <v>0</v>
      </c>
      <c r="AR198" s="64">
        <v>0</v>
      </c>
      <c r="AS198" s="64">
        <v>0</v>
      </c>
      <c r="AT198" s="25">
        <f>+AU198+AX198</f>
        <v>0</v>
      </c>
      <c r="AU198" s="25">
        <f>AV198+AW198</f>
        <v>0</v>
      </c>
      <c r="AV198" s="64">
        <v>0</v>
      </c>
      <c r="AW198" s="64">
        <v>0</v>
      </c>
      <c r="AX198" s="25">
        <f>AY198+AZ198</f>
        <v>0</v>
      </c>
      <c r="AY198" s="64">
        <v>0</v>
      </c>
      <c r="AZ198" s="64">
        <v>0</v>
      </c>
      <c r="BA198" s="25">
        <f>+BB198+BE198</f>
        <v>0</v>
      </c>
      <c r="BB198" s="25">
        <f>BC198+BD198</f>
        <v>0</v>
      </c>
      <c r="BC198" s="64">
        <f t="shared" si="2742"/>
        <v>0</v>
      </c>
      <c r="BD198" s="64">
        <f t="shared" si="2742"/>
        <v>0</v>
      </c>
      <c r="BE198" s="25">
        <f>BF198+BG198</f>
        <v>0</v>
      </c>
      <c r="BF198" s="64">
        <f t="shared" si="2743"/>
        <v>0</v>
      </c>
      <c r="BG198" s="64">
        <f t="shared" si="2743"/>
        <v>0</v>
      </c>
      <c r="BH198" s="25">
        <f>+BI198+BL198</f>
        <v>0</v>
      </c>
      <c r="BI198" s="25">
        <f>BJ198+BK198</f>
        <v>0</v>
      </c>
      <c r="BJ198" s="64">
        <v>0</v>
      </c>
      <c r="BK198" s="64">
        <v>0</v>
      </c>
      <c r="BL198" s="25">
        <f>BM198+BN198</f>
        <v>0</v>
      </c>
      <c r="BM198" s="64">
        <v>0</v>
      </c>
      <c r="BN198" s="64">
        <v>0</v>
      </c>
      <c r="BO198" s="25">
        <f>+BP198+BS198</f>
        <v>0</v>
      </c>
      <c r="BP198" s="25">
        <f>BQ198+BR198</f>
        <v>0</v>
      </c>
      <c r="BQ198" s="64">
        <v>0</v>
      </c>
      <c r="BR198" s="64">
        <v>0</v>
      </c>
      <c r="BS198" s="25">
        <f>BT198+BU198</f>
        <v>0</v>
      </c>
      <c r="BT198" s="64">
        <v>0</v>
      </c>
      <c r="BU198" s="64">
        <v>0</v>
      </c>
      <c r="BV198" s="25">
        <f>+BW198+BZ198</f>
        <v>0</v>
      </c>
      <c r="BW198" s="25">
        <f>BX198+BY198</f>
        <v>0</v>
      </c>
      <c r="BX198" s="64">
        <v>0</v>
      </c>
      <c r="BY198" s="64">
        <v>0</v>
      </c>
      <c r="BZ198" s="25">
        <f>CA198+CB198</f>
        <v>0</v>
      </c>
      <c r="CA198" s="64">
        <v>0</v>
      </c>
      <c r="CB198" s="64">
        <v>0</v>
      </c>
      <c r="CC198" s="25">
        <f>+CD198+CG198</f>
        <v>0</v>
      </c>
      <c r="CD198" s="25">
        <f>CE198+CF198</f>
        <v>0</v>
      </c>
      <c r="CE198" s="64">
        <f t="shared" si="2744"/>
        <v>0</v>
      </c>
      <c r="CF198" s="64">
        <f t="shared" si="2744"/>
        <v>0</v>
      </c>
      <c r="CG198" s="25">
        <f>CH198+CI198</f>
        <v>0</v>
      </c>
      <c r="CH198" s="64">
        <f t="shared" si="2745"/>
        <v>0</v>
      </c>
      <c r="CI198" s="64">
        <f t="shared" si="2745"/>
        <v>0</v>
      </c>
      <c r="CJ198" s="25">
        <f>+CK198+CN198</f>
        <v>0</v>
      </c>
      <c r="CK198" s="25">
        <f>CL198+CM198</f>
        <v>0</v>
      </c>
      <c r="CL198" s="64">
        <v>0</v>
      </c>
      <c r="CM198" s="64">
        <v>0</v>
      </c>
      <c r="CN198" s="25">
        <f>CO198+CP198</f>
        <v>0</v>
      </c>
      <c r="CO198" s="64">
        <v>0</v>
      </c>
      <c r="CP198" s="64">
        <v>0</v>
      </c>
      <c r="CQ198" s="25">
        <f>+CR198+CU198</f>
        <v>0</v>
      </c>
      <c r="CR198" s="25">
        <f>CS198+CT198</f>
        <v>0</v>
      </c>
      <c r="CS198" s="64">
        <v>0</v>
      </c>
      <c r="CT198" s="64">
        <v>0</v>
      </c>
      <c r="CU198" s="25">
        <f>CV198+CW198</f>
        <v>0</v>
      </c>
      <c r="CV198" s="64">
        <v>0</v>
      </c>
      <c r="CW198" s="64">
        <v>0</v>
      </c>
      <c r="CX198" s="25">
        <f>+CY198+DB198</f>
        <v>0</v>
      </c>
      <c r="CY198" s="25">
        <f>CZ198+DA198</f>
        <v>0</v>
      </c>
      <c r="CZ198" s="64">
        <v>0</v>
      </c>
      <c r="DA198" s="64">
        <v>0</v>
      </c>
      <c r="DB198" s="25">
        <f>DC198+DD198</f>
        <v>0</v>
      </c>
      <c r="DC198" s="64">
        <v>0</v>
      </c>
      <c r="DD198" s="64">
        <v>0</v>
      </c>
      <c r="DE198" s="25">
        <f>+DF198+DI198</f>
        <v>0</v>
      </c>
      <c r="DF198" s="25">
        <f>DG198+DH198</f>
        <v>0</v>
      </c>
      <c r="DG198" s="64">
        <f t="shared" si="2746"/>
        <v>0</v>
      </c>
      <c r="DH198" s="64">
        <f t="shared" si="2746"/>
        <v>0</v>
      </c>
      <c r="DI198" s="25">
        <f>DJ198+DK198</f>
        <v>0</v>
      </c>
      <c r="DJ198" s="64">
        <f t="shared" si="2747"/>
        <v>0</v>
      </c>
      <c r="DK198" s="64">
        <f t="shared" si="2747"/>
        <v>0</v>
      </c>
      <c r="DL198" s="25">
        <f>+DM198+DP198</f>
        <v>0</v>
      </c>
      <c r="DM198" s="25">
        <f>DN198+DO198</f>
        <v>0</v>
      </c>
      <c r="DN198" s="64">
        <f t="shared" si="2748"/>
        <v>0</v>
      </c>
      <c r="DO198" s="64">
        <f t="shared" si="2748"/>
        <v>0</v>
      </c>
      <c r="DP198" s="25">
        <f>DQ198+DR198</f>
        <v>0</v>
      </c>
      <c r="DQ198" s="64">
        <f t="shared" si="2749"/>
        <v>0</v>
      </c>
      <c r="DR198" s="64">
        <f t="shared" si="2749"/>
        <v>0</v>
      </c>
    </row>
    <row r="199" spans="1:122" s="30" customFormat="1" ht="15" customHeight="1" x14ac:dyDescent="0.25">
      <c r="A199" s="46"/>
      <c r="B199" s="75"/>
      <c r="C199" s="93" t="s">
        <v>44</v>
      </c>
      <c r="D199" s="25">
        <f>+E199+H199</f>
        <v>0</v>
      </c>
      <c r="E199" s="25">
        <f>F199+G199</f>
        <v>0</v>
      </c>
      <c r="F199" s="64">
        <v>0</v>
      </c>
      <c r="G199" s="64">
        <v>0</v>
      </c>
      <c r="H199" s="25">
        <f>I199+J199</f>
        <v>0</v>
      </c>
      <c r="I199" s="64">
        <v>0</v>
      </c>
      <c r="J199" s="64">
        <v>0</v>
      </c>
      <c r="K199" s="25">
        <f>+L199+O199</f>
        <v>0</v>
      </c>
      <c r="L199" s="25">
        <f>M199+N199</f>
        <v>0</v>
      </c>
      <c r="M199" s="64">
        <v>0</v>
      </c>
      <c r="N199" s="64">
        <v>0</v>
      </c>
      <c r="O199" s="25">
        <f>P199+Q199</f>
        <v>0</v>
      </c>
      <c r="P199" s="64">
        <v>0</v>
      </c>
      <c r="Q199" s="64">
        <v>0</v>
      </c>
      <c r="R199" s="25">
        <f>+S199+V199</f>
        <v>0</v>
      </c>
      <c r="S199" s="25">
        <f>T199+U199</f>
        <v>0</v>
      </c>
      <c r="T199" s="64">
        <v>0</v>
      </c>
      <c r="U199" s="64">
        <v>0</v>
      </c>
      <c r="V199" s="25">
        <f>W199+X199</f>
        <v>0</v>
      </c>
      <c r="W199" s="64">
        <v>0</v>
      </c>
      <c r="X199" s="64">
        <v>0</v>
      </c>
      <c r="Y199" s="25">
        <f>+Z199+AC199</f>
        <v>0</v>
      </c>
      <c r="Z199" s="25">
        <f>AA199+AB199</f>
        <v>0</v>
      </c>
      <c r="AA199" s="64">
        <f t="shared" si="2740"/>
        <v>0</v>
      </c>
      <c r="AB199" s="64">
        <f t="shared" si="2740"/>
        <v>0</v>
      </c>
      <c r="AC199" s="25">
        <f>AD199+AE199</f>
        <v>0</v>
      </c>
      <c r="AD199" s="64">
        <f t="shared" si="2741"/>
        <v>0</v>
      </c>
      <c r="AE199" s="64">
        <f t="shared" si="2741"/>
        <v>0</v>
      </c>
      <c r="AF199" s="25">
        <f>+AG199+AJ199</f>
        <v>0</v>
      </c>
      <c r="AG199" s="25">
        <f>AH199+AI199</f>
        <v>0</v>
      </c>
      <c r="AH199" s="64">
        <v>0</v>
      </c>
      <c r="AI199" s="64">
        <v>0</v>
      </c>
      <c r="AJ199" s="25">
        <f>AK199+AL199</f>
        <v>0</v>
      </c>
      <c r="AK199" s="64">
        <v>0</v>
      </c>
      <c r="AL199" s="64">
        <v>0</v>
      </c>
      <c r="AM199" s="25">
        <f>+AN199+AQ199</f>
        <v>0</v>
      </c>
      <c r="AN199" s="25">
        <f>AO199+AP199</f>
        <v>0</v>
      </c>
      <c r="AO199" s="64">
        <v>0</v>
      </c>
      <c r="AP199" s="64">
        <v>0</v>
      </c>
      <c r="AQ199" s="25">
        <f>AR199+AS199</f>
        <v>0</v>
      </c>
      <c r="AR199" s="64">
        <v>0</v>
      </c>
      <c r="AS199" s="64">
        <v>0</v>
      </c>
      <c r="AT199" s="25">
        <f>+AU199+AX199</f>
        <v>0</v>
      </c>
      <c r="AU199" s="25">
        <f>AV199+AW199</f>
        <v>0</v>
      </c>
      <c r="AV199" s="64">
        <v>0</v>
      </c>
      <c r="AW199" s="64">
        <v>0</v>
      </c>
      <c r="AX199" s="25">
        <f>AY199+AZ199</f>
        <v>0</v>
      </c>
      <c r="AY199" s="64">
        <v>0</v>
      </c>
      <c r="AZ199" s="64">
        <v>0</v>
      </c>
      <c r="BA199" s="25">
        <f>+BB199+BE199</f>
        <v>0</v>
      </c>
      <c r="BB199" s="25">
        <f>BC199+BD199</f>
        <v>0</v>
      </c>
      <c r="BC199" s="64">
        <f t="shared" si="2742"/>
        <v>0</v>
      </c>
      <c r="BD199" s="64">
        <f t="shared" si="2742"/>
        <v>0</v>
      </c>
      <c r="BE199" s="25">
        <f>BF199+BG199</f>
        <v>0</v>
      </c>
      <c r="BF199" s="64">
        <f t="shared" si="2743"/>
        <v>0</v>
      </c>
      <c r="BG199" s="64">
        <f t="shared" si="2743"/>
        <v>0</v>
      </c>
      <c r="BH199" s="25">
        <f>+BI199+BL199</f>
        <v>0</v>
      </c>
      <c r="BI199" s="25">
        <f>BJ199+BK199</f>
        <v>0</v>
      </c>
      <c r="BJ199" s="64">
        <v>0</v>
      </c>
      <c r="BK199" s="64">
        <v>0</v>
      </c>
      <c r="BL199" s="25">
        <f>BM199+BN199</f>
        <v>0</v>
      </c>
      <c r="BM199" s="64">
        <v>0</v>
      </c>
      <c r="BN199" s="64">
        <v>0</v>
      </c>
      <c r="BO199" s="25">
        <f>+BP199+BS199</f>
        <v>0</v>
      </c>
      <c r="BP199" s="25">
        <f>BQ199+BR199</f>
        <v>0</v>
      </c>
      <c r="BQ199" s="64">
        <v>0</v>
      </c>
      <c r="BR199" s="64">
        <v>0</v>
      </c>
      <c r="BS199" s="25">
        <f>BT199+BU199</f>
        <v>0</v>
      </c>
      <c r="BT199" s="64">
        <v>0</v>
      </c>
      <c r="BU199" s="64">
        <v>0</v>
      </c>
      <c r="BV199" s="25">
        <f>+BW199+BZ199</f>
        <v>0</v>
      </c>
      <c r="BW199" s="25">
        <f>BX199+BY199</f>
        <v>0</v>
      </c>
      <c r="BX199" s="64">
        <v>0</v>
      </c>
      <c r="BY199" s="64">
        <v>0</v>
      </c>
      <c r="BZ199" s="25">
        <f>CA199+CB199</f>
        <v>0</v>
      </c>
      <c r="CA199" s="64">
        <v>0</v>
      </c>
      <c r="CB199" s="64">
        <v>0</v>
      </c>
      <c r="CC199" s="25">
        <f>+CD199+CG199</f>
        <v>0</v>
      </c>
      <c r="CD199" s="25">
        <f>CE199+CF199</f>
        <v>0</v>
      </c>
      <c r="CE199" s="64">
        <f t="shared" si="2744"/>
        <v>0</v>
      </c>
      <c r="CF199" s="64">
        <f t="shared" si="2744"/>
        <v>0</v>
      </c>
      <c r="CG199" s="25">
        <f>CH199+CI199</f>
        <v>0</v>
      </c>
      <c r="CH199" s="64">
        <f t="shared" si="2745"/>
        <v>0</v>
      </c>
      <c r="CI199" s="64">
        <f t="shared" si="2745"/>
        <v>0</v>
      </c>
      <c r="CJ199" s="25">
        <f>+CK199+CN199</f>
        <v>0</v>
      </c>
      <c r="CK199" s="25">
        <f>CL199+CM199</f>
        <v>0</v>
      </c>
      <c r="CL199" s="64">
        <v>0</v>
      </c>
      <c r="CM199" s="64">
        <v>0</v>
      </c>
      <c r="CN199" s="25">
        <f>CO199+CP199</f>
        <v>0</v>
      </c>
      <c r="CO199" s="64">
        <v>0</v>
      </c>
      <c r="CP199" s="64">
        <v>0</v>
      </c>
      <c r="CQ199" s="25">
        <f>+CR199+CU199</f>
        <v>0</v>
      </c>
      <c r="CR199" s="25">
        <f>CS199+CT199</f>
        <v>0</v>
      </c>
      <c r="CS199" s="64">
        <v>0</v>
      </c>
      <c r="CT199" s="64">
        <v>0</v>
      </c>
      <c r="CU199" s="25">
        <f>CV199+CW199</f>
        <v>0</v>
      </c>
      <c r="CV199" s="64">
        <v>0</v>
      </c>
      <c r="CW199" s="64">
        <v>0</v>
      </c>
      <c r="CX199" s="25">
        <f>+CY199+DB199</f>
        <v>0</v>
      </c>
      <c r="CY199" s="25">
        <f>CZ199+DA199</f>
        <v>0</v>
      </c>
      <c r="CZ199" s="64">
        <v>0</v>
      </c>
      <c r="DA199" s="64">
        <v>0</v>
      </c>
      <c r="DB199" s="25">
        <f>DC199+DD199</f>
        <v>0</v>
      </c>
      <c r="DC199" s="64">
        <v>0</v>
      </c>
      <c r="DD199" s="64">
        <v>0</v>
      </c>
      <c r="DE199" s="25">
        <f>+DF199+DI199</f>
        <v>0</v>
      </c>
      <c r="DF199" s="25">
        <f>DG199+DH199</f>
        <v>0</v>
      </c>
      <c r="DG199" s="64">
        <f t="shared" si="2746"/>
        <v>0</v>
      </c>
      <c r="DH199" s="64">
        <f t="shared" si="2746"/>
        <v>0</v>
      </c>
      <c r="DI199" s="25">
        <f>DJ199+DK199</f>
        <v>0</v>
      </c>
      <c r="DJ199" s="64">
        <f t="shared" si="2747"/>
        <v>0</v>
      </c>
      <c r="DK199" s="64">
        <f t="shared" si="2747"/>
        <v>0</v>
      </c>
      <c r="DL199" s="25">
        <f>+DM199+DP199</f>
        <v>0</v>
      </c>
      <c r="DM199" s="25">
        <f>DN199+DO199</f>
        <v>0</v>
      </c>
      <c r="DN199" s="64">
        <f t="shared" si="2748"/>
        <v>0</v>
      </c>
      <c r="DO199" s="64">
        <f t="shared" si="2748"/>
        <v>0</v>
      </c>
      <c r="DP199" s="25">
        <f>DQ199+DR199</f>
        <v>0</v>
      </c>
      <c r="DQ199" s="64">
        <f t="shared" si="2749"/>
        <v>0</v>
      </c>
      <c r="DR199" s="64">
        <f t="shared" si="2749"/>
        <v>0</v>
      </c>
    </row>
    <row r="200" spans="1:122" s="30" customFormat="1" ht="15" customHeight="1" x14ac:dyDescent="0.25">
      <c r="A200" s="46"/>
      <c r="B200" s="75"/>
      <c r="C200" s="5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</row>
    <row r="201" spans="1:122" s="30" customFormat="1" ht="15" customHeight="1" x14ac:dyDescent="0.25">
      <c r="A201" s="44"/>
      <c r="B201" s="75" t="s">
        <v>94</v>
      </c>
      <c r="C201" s="93"/>
      <c r="D201" s="25">
        <f>E201+H201</f>
        <v>15776.5</v>
      </c>
      <c r="E201" s="25">
        <f>SUM(F201:G201)</f>
        <v>14329.5</v>
      </c>
      <c r="F201" s="25">
        <f>F202+F209+F210+F211+F214+F217+F221+F222</f>
        <v>7247</v>
      </c>
      <c r="G201" s="25">
        <f>G202+G209+G210+G211+G214+G217+G221+G222</f>
        <v>7082.5</v>
      </c>
      <c r="H201" s="25">
        <f>SUM(I201:J201)</f>
        <v>1447</v>
      </c>
      <c r="I201" s="25">
        <f>I202+I209+I210+I211+I214+I217+I221+I222</f>
        <v>694</v>
      </c>
      <c r="J201" s="25">
        <f>J202+J209+J210+J211+J214+J217+J221+J222</f>
        <v>753</v>
      </c>
      <c r="K201" s="25">
        <f t="shared" ref="K201:K202" si="2750">L201+O201</f>
        <v>16972.5</v>
      </c>
      <c r="L201" s="25">
        <f t="shared" ref="L201:L202" si="2751">SUM(M201:N201)</f>
        <v>15707.5</v>
      </c>
      <c r="M201" s="25">
        <f>M202+M209+M210+M211+M214+M217+M221+M222</f>
        <v>7736.25</v>
      </c>
      <c r="N201" s="25">
        <f>N202+N209+N210+N211+N214+N217+N221+N222</f>
        <v>7971.25</v>
      </c>
      <c r="O201" s="25">
        <f t="shared" ref="O201:O202" si="2752">SUM(P201:Q201)</f>
        <v>1265</v>
      </c>
      <c r="P201" s="25">
        <f>P202+P209+P210+P211+P214+P217+P221+P222</f>
        <v>677</v>
      </c>
      <c r="Q201" s="25">
        <f>Q202+Q209+Q210+Q211+Q214+Q217+Q221+Q222</f>
        <v>588</v>
      </c>
      <c r="R201" s="25">
        <f t="shared" ref="R201:R202" si="2753">S201+V201</f>
        <v>18566.5</v>
      </c>
      <c r="S201" s="25">
        <f t="shared" ref="S201:S202" si="2754">SUM(T201:U201)</f>
        <v>17580.25</v>
      </c>
      <c r="T201" s="25">
        <f>T202+T209+T210+T211+T214+T217+T221+T222</f>
        <v>8772.25</v>
      </c>
      <c r="U201" s="25">
        <f>U202+U209+U210+U211+U214+U217+U221+U222</f>
        <v>8808</v>
      </c>
      <c r="V201" s="25">
        <f t="shared" ref="V201:V202" si="2755">SUM(W201:X201)</f>
        <v>986.25</v>
      </c>
      <c r="W201" s="25">
        <f>W202+W209+W210+W211+W214+W217+W221+W222</f>
        <v>471.25</v>
      </c>
      <c r="X201" s="25">
        <f>X202+X209+X210+X211+X214+X217+X221+X222</f>
        <v>515</v>
      </c>
      <c r="Y201" s="25">
        <f>Z201+AC201</f>
        <v>51315.5</v>
      </c>
      <c r="Z201" s="25">
        <f>SUM(AA201:AB201)</f>
        <v>47617.25</v>
      </c>
      <c r="AA201" s="25">
        <f>AA202+AA209+AA210+AA211+AA214+AA217+AA221+AA222</f>
        <v>23755.5</v>
      </c>
      <c r="AB201" s="25">
        <f>AB202+AB209+AB210+AB211+AB214+AB217+AB221+AB222</f>
        <v>23861.75</v>
      </c>
      <c r="AC201" s="25">
        <f>SUM(AD201:AE201)</f>
        <v>3698.25</v>
      </c>
      <c r="AD201" s="25">
        <f>AD202+AD209+AD210+AD211+AD214+AD217+AD221+AD222</f>
        <v>1842.25</v>
      </c>
      <c r="AE201" s="25">
        <f>AE202+AE209+AE210+AE211+AE214+AE217+AE221+AE222</f>
        <v>1856</v>
      </c>
      <c r="AF201" s="25">
        <f t="shared" ref="AF201:AF202" si="2756">AG201+AJ201</f>
        <v>15968.5</v>
      </c>
      <c r="AG201" s="25">
        <f>SUM(AH201:AI201)</f>
        <v>14966.25</v>
      </c>
      <c r="AH201" s="25">
        <f>AH202+AH209+AH210+AH211+AH214+AH217+AH221+AH222</f>
        <v>7525</v>
      </c>
      <c r="AI201" s="25">
        <f>AI202+AI209+AI210+AI211+AI214+AI217+AI221+AI222</f>
        <v>7441.25</v>
      </c>
      <c r="AJ201" s="25">
        <f>SUM(AK201:AL201)</f>
        <v>1002.25</v>
      </c>
      <c r="AK201" s="25">
        <f>AK202+AK209+AK210+AK211+AK214+AK217+AK221+AK222</f>
        <v>589</v>
      </c>
      <c r="AL201" s="25">
        <f>AL202+AL209+AL210+AL211+AL214+AL217+AL221+AL222</f>
        <v>413.25</v>
      </c>
      <c r="AM201" s="25">
        <f t="shared" ref="AM201:AM202" si="2757">AN201+AQ201</f>
        <v>18651</v>
      </c>
      <c r="AN201" s="25">
        <f t="shared" ref="AN201:AN202" si="2758">SUM(AO201:AP201)</f>
        <v>16076</v>
      </c>
      <c r="AO201" s="25">
        <f>AO202+AO209+AO210+AO211+AO214+AO217+AO221+AO222</f>
        <v>7988.5</v>
      </c>
      <c r="AP201" s="25">
        <f>AP202+AP209+AP210+AP211+AP214+AP217+AP221+AP222</f>
        <v>8087.5</v>
      </c>
      <c r="AQ201" s="25">
        <f t="shared" ref="AQ201:AQ202" si="2759">SUM(AR201:AS201)</f>
        <v>2575</v>
      </c>
      <c r="AR201" s="25">
        <f>AR202+AR209+AR210+AR211+AR214+AR217+AR221+AR222</f>
        <v>1044</v>
      </c>
      <c r="AS201" s="25">
        <f>AS202+AS209+AS210+AS211+AS214+AS217+AS221+AS222</f>
        <v>1531</v>
      </c>
      <c r="AT201" s="25">
        <f t="shared" ref="AT201:AT202" si="2760">AU201+AX201</f>
        <v>18653.5</v>
      </c>
      <c r="AU201" s="25">
        <f t="shared" ref="AU201:AU202" si="2761">SUM(AV201:AW201)</f>
        <v>16125.5</v>
      </c>
      <c r="AV201" s="25">
        <f>AV202+AV209+AV210+AV211+AV214+AV217+AV221+AV222</f>
        <v>8489.25</v>
      </c>
      <c r="AW201" s="25">
        <f>AW202+AW209+AW210+AW211+AW214+AW217+AW221+AW222</f>
        <v>7636.25</v>
      </c>
      <c r="AX201" s="25">
        <f>SUM(AY201:AZ201)</f>
        <v>2528</v>
      </c>
      <c r="AY201" s="25">
        <f>AY202+AY209+AY210+AY211+AY214+AY217+AY221+AY222</f>
        <v>960</v>
      </c>
      <c r="AZ201" s="25">
        <f>AZ202+AZ209+AZ210+AZ211+AZ214+AZ217+AZ221+AZ222</f>
        <v>1568</v>
      </c>
      <c r="BA201" s="25">
        <f t="shared" ref="BA201:BA202" si="2762">BB201+BE201</f>
        <v>53273</v>
      </c>
      <c r="BB201" s="25">
        <f t="shared" ref="BB201:BB202" si="2763">SUM(BC201:BD201)</f>
        <v>47167.75</v>
      </c>
      <c r="BC201" s="25">
        <f>BC202+BC209+BC210+BC211+BC214+BC217+BC221+BC222</f>
        <v>24002.75</v>
      </c>
      <c r="BD201" s="25">
        <f>BD202+BD209+BD210+BD211+BD214+BD217+BD221+BD222</f>
        <v>23165</v>
      </c>
      <c r="BE201" s="25">
        <f t="shared" ref="BE201:BE202" si="2764">SUM(BF201:BG201)</f>
        <v>6105.25</v>
      </c>
      <c r="BF201" s="25">
        <f>BF202+BF209+BF210+BF211+BF214+BF217+BF221+BF222</f>
        <v>2593</v>
      </c>
      <c r="BG201" s="25">
        <f>BG202+BG209+BG210+BG211+BG214+BG217+BG221+BG222</f>
        <v>3512.25</v>
      </c>
      <c r="BH201" s="25">
        <f t="shared" ref="BH201:BH202" si="2765">BI201+BL201</f>
        <v>17968.25</v>
      </c>
      <c r="BI201" s="25">
        <f>SUM(BJ201:BK201)</f>
        <v>15244.75</v>
      </c>
      <c r="BJ201" s="25">
        <f>BJ202+BJ209+BJ210+BJ211+BJ214+BJ217+BJ221+BJ222</f>
        <v>8816.25</v>
      </c>
      <c r="BK201" s="25">
        <f>BK202+BK209+BK210+BK211+BK214+BK217+BK221+BK222</f>
        <v>6428.5</v>
      </c>
      <c r="BL201" s="25">
        <f>SUM(BM201:BN201)</f>
        <v>2723.5</v>
      </c>
      <c r="BM201" s="25">
        <f>BM202+BM209+BM210+BM211+BM214+BM217+BM221+BM222</f>
        <v>855</v>
      </c>
      <c r="BN201" s="25">
        <f>BN202+BN209+BN210+BN211+BN214+BN217+BN221+BN222</f>
        <v>1868.5</v>
      </c>
      <c r="BO201" s="25">
        <f t="shared" ref="BO201:BO202" si="2766">BP201+BS201</f>
        <v>17208.25</v>
      </c>
      <c r="BP201" s="25">
        <f t="shared" ref="BP201:BP202" si="2767">SUM(BQ201:BR201)</f>
        <v>13903.25</v>
      </c>
      <c r="BQ201" s="25">
        <f>BQ202+BQ209+BQ210+BQ211+BQ214+BQ217+BQ221+BQ222</f>
        <v>7474.75</v>
      </c>
      <c r="BR201" s="25">
        <f>BR202+BR209+BR210+BR211+BR214+BR217+BR221+BR222</f>
        <v>6428.5</v>
      </c>
      <c r="BS201" s="25">
        <f t="shared" ref="BS201:BS202" si="2768">SUM(BT201:BU201)</f>
        <v>3305</v>
      </c>
      <c r="BT201" s="25">
        <f>BT202+BT209+BT210+BT211+BT214+BT217+BT221+BT222</f>
        <v>852</v>
      </c>
      <c r="BU201" s="25">
        <f>BU202+BU209+BU210+BU211+BU214+BU217+BU221+BU222</f>
        <v>2453</v>
      </c>
      <c r="BV201" s="25">
        <f t="shared" ref="BV201:BV202" si="2769">BW201+BZ201</f>
        <v>17798.5</v>
      </c>
      <c r="BW201" s="25">
        <f t="shared" ref="BW201:BW202" si="2770">SUM(BX201:BY201)</f>
        <v>14720</v>
      </c>
      <c r="BX201" s="25">
        <f>BX202+BX209+BX210+BX211+BX214+BX217+BX221+BX222</f>
        <v>7634</v>
      </c>
      <c r="BY201" s="25">
        <f>BY202+BY209+BY210+BY211+BY214+BY217+BY221+BY222</f>
        <v>7086</v>
      </c>
      <c r="BZ201" s="25">
        <f t="shared" ref="BZ201:BZ202" si="2771">SUM(CA201:CB201)</f>
        <v>3078.5</v>
      </c>
      <c r="CA201" s="25">
        <f>CA202+CA209+CA210+CA211+CA214+CA217+CA221+CA222</f>
        <v>1527</v>
      </c>
      <c r="CB201" s="25">
        <f>CB202+CB209+CB210+CB211+CB214+CB217+CB221+CB222</f>
        <v>1551.5</v>
      </c>
      <c r="CC201" s="25">
        <f t="shared" ref="CC201:CC202" si="2772">CD201+CG201</f>
        <v>52975</v>
      </c>
      <c r="CD201" s="25">
        <f t="shared" ref="CD201:CD202" si="2773">SUM(CE201:CF201)</f>
        <v>43868</v>
      </c>
      <c r="CE201" s="25">
        <f>CE202+CE209+CE210+CE211+CE214+CE217+CE221+CE222</f>
        <v>23925</v>
      </c>
      <c r="CF201" s="25">
        <f>CF202+CF209+CF210+CF211+CF214+CF217+CF221+CF222</f>
        <v>19943</v>
      </c>
      <c r="CG201" s="25">
        <f t="shared" ref="CG201:CG202" si="2774">SUM(CH201:CI201)</f>
        <v>9107</v>
      </c>
      <c r="CH201" s="25">
        <f>CH202+CH209+CH210+CH211+CH214+CH217+CH221+CH222</f>
        <v>3234</v>
      </c>
      <c r="CI201" s="25">
        <f>CI202+CI209+CI210+CI211+CI214+CI217+CI221+CI222</f>
        <v>5873</v>
      </c>
      <c r="CJ201" s="25">
        <f t="shared" ref="CJ201:CJ202" si="2775">CK201+CN201</f>
        <v>0</v>
      </c>
      <c r="CK201" s="25">
        <f>SUM(CL201:CM201)</f>
        <v>0</v>
      </c>
      <c r="CL201" s="25">
        <f>CL202+CL209+CL210+CL211+CL214+CL217+CL221+CL222</f>
        <v>0</v>
      </c>
      <c r="CM201" s="25">
        <f>CM202+CM209+CM210+CM211+CM214+CM217+CM221+CM222</f>
        <v>0</v>
      </c>
      <c r="CN201" s="25">
        <f>SUM(CO201:CP201)</f>
        <v>0</v>
      </c>
      <c r="CO201" s="25">
        <f>CO202+CO209+CO210+CO211+CO214+CO217+CO221+CO222</f>
        <v>0</v>
      </c>
      <c r="CP201" s="25">
        <f>CP202+CP209+CP210+CP211+CP214+CP217+CP221+CP222</f>
        <v>0</v>
      </c>
      <c r="CQ201" s="25">
        <f t="shared" ref="CQ201:CQ202" si="2776">CR201+CU201</f>
        <v>0</v>
      </c>
      <c r="CR201" s="25">
        <f t="shared" ref="CR201:CR202" si="2777">SUM(CS201:CT201)</f>
        <v>0</v>
      </c>
      <c r="CS201" s="25">
        <f>CS202+CS209+CS210+CS211+CS214+CS217+CS221+CS222</f>
        <v>0</v>
      </c>
      <c r="CT201" s="25">
        <f>CT202+CT209+CT210+CT211+CT214+CT217+CT221+CT222</f>
        <v>0</v>
      </c>
      <c r="CU201" s="25">
        <f t="shared" ref="CU201:CU202" si="2778">SUM(CV201:CW201)</f>
        <v>0</v>
      </c>
      <c r="CV201" s="25">
        <f>CV202+CV209+CV210+CV211+CV214+CV217+CV221+CV222</f>
        <v>0</v>
      </c>
      <c r="CW201" s="25">
        <f>CW202+CW209+CW210+CW211+CW214+CW217+CW221+CW222</f>
        <v>0</v>
      </c>
      <c r="CX201" s="25">
        <f t="shared" ref="CX201:CX202" si="2779">CY201+DB201</f>
        <v>0</v>
      </c>
      <c r="CY201" s="25">
        <f t="shared" ref="CY201:CY202" si="2780">SUM(CZ201:DA201)</f>
        <v>0</v>
      </c>
      <c r="CZ201" s="25">
        <f>CZ202+CZ209+CZ210+CZ211+CZ214+CZ217+CZ221+CZ222</f>
        <v>0</v>
      </c>
      <c r="DA201" s="25">
        <f>DA202+DA209+DA210+DA211+DA214+DA217+DA221+DA222</f>
        <v>0</v>
      </c>
      <c r="DB201" s="25">
        <f t="shared" ref="DB201:DB202" si="2781">SUM(DC201:DD201)</f>
        <v>0</v>
      </c>
      <c r="DC201" s="25">
        <f>DC202+DC209+DC210+DC211+DC214+DC217+DC221+DC222</f>
        <v>0</v>
      </c>
      <c r="DD201" s="25">
        <f>DD202+DD209+DD210+DD211+DD214+DD217+DD221+DD222</f>
        <v>0</v>
      </c>
      <c r="DE201" s="25">
        <f t="shared" ref="DE201:DE202" si="2782">DF201+DI201</f>
        <v>0</v>
      </c>
      <c r="DF201" s="25">
        <f t="shared" ref="DF201:DF202" si="2783">SUM(DG201:DH201)</f>
        <v>0</v>
      </c>
      <c r="DG201" s="25">
        <f>DG202+DG209+DG210+DG211+DG214+DG217+DG221+DG222</f>
        <v>0</v>
      </c>
      <c r="DH201" s="25">
        <f>DH202+DH209+DH210+DH211+DH214+DH217+DH221+DH222</f>
        <v>0</v>
      </c>
      <c r="DI201" s="25">
        <f t="shared" ref="DI201:DI202" si="2784">SUM(DJ201:DK201)</f>
        <v>0</v>
      </c>
      <c r="DJ201" s="25">
        <f>DJ202+DJ209+DJ210+DJ211+DJ214+DJ217+DJ221+DJ222</f>
        <v>0</v>
      </c>
      <c r="DK201" s="25">
        <f>DK202+DK209+DK210+DK211+DK214+DK217+DK221+DK222</f>
        <v>0</v>
      </c>
      <c r="DL201" s="25">
        <f>DM201+DP201</f>
        <v>157563.5</v>
      </c>
      <c r="DM201" s="25">
        <f>SUM(DN201:DO201)</f>
        <v>138653</v>
      </c>
      <c r="DN201" s="25">
        <f>DN202+DN209+DN210+DN211+DN214+DN217+DN221+DN222</f>
        <v>71683.25</v>
      </c>
      <c r="DO201" s="25">
        <f>DO202+DO209+DO210+DO211+DO214+DO217+DO221+DO222</f>
        <v>66969.75</v>
      </c>
      <c r="DP201" s="25">
        <f>SUM(DQ201:DR201)</f>
        <v>18910.5</v>
      </c>
      <c r="DQ201" s="25">
        <f>DQ202+DQ209+DQ210+DQ211+DQ214+DQ217+DQ221+DQ222</f>
        <v>7669.25</v>
      </c>
      <c r="DR201" s="25">
        <f>DR202+DR209+DR210+DR211+DR214+DR217+DR221+DR222</f>
        <v>11241.25</v>
      </c>
    </row>
    <row r="202" spans="1:122" s="30" customFormat="1" ht="15" customHeight="1" x14ac:dyDescent="0.25">
      <c r="A202" s="46"/>
      <c r="B202" s="75"/>
      <c r="C202" s="93" t="s">
        <v>95</v>
      </c>
      <c r="D202" s="25">
        <f>E202+H202</f>
        <v>13846.5</v>
      </c>
      <c r="E202" s="25">
        <f>SUM(F202:G202)</f>
        <v>12399.5</v>
      </c>
      <c r="F202" s="25">
        <f>SUM(F203:F208)</f>
        <v>6200</v>
      </c>
      <c r="G202" s="25">
        <f>SUM(G203:G208)</f>
        <v>6199.5</v>
      </c>
      <c r="H202" s="25">
        <f>SUM(I202:J202)</f>
        <v>1447</v>
      </c>
      <c r="I202" s="25">
        <f>SUM(I203:I208)</f>
        <v>694</v>
      </c>
      <c r="J202" s="25">
        <f>SUM(J203:J208)</f>
        <v>753</v>
      </c>
      <c r="K202" s="25">
        <f t="shared" si="2750"/>
        <v>15384.5</v>
      </c>
      <c r="L202" s="25">
        <f t="shared" si="2751"/>
        <v>14119.5</v>
      </c>
      <c r="M202" s="25">
        <f>SUM(M203:M208)</f>
        <v>6958.25</v>
      </c>
      <c r="N202" s="25">
        <f>SUM(N203:N208)</f>
        <v>7161.25</v>
      </c>
      <c r="O202" s="25">
        <f t="shared" si="2752"/>
        <v>1265</v>
      </c>
      <c r="P202" s="25">
        <f>SUM(P203:P208)</f>
        <v>677</v>
      </c>
      <c r="Q202" s="25">
        <f>SUM(Q203:Q208)</f>
        <v>588</v>
      </c>
      <c r="R202" s="25">
        <f t="shared" si="2753"/>
        <v>17167</v>
      </c>
      <c r="S202" s="25">
        <f t="shared" si="2754"/>
        <v>16180.75</v>
      </c>
      <c r="T202" s="25">
        <f>SUM(T203:T208)</f>
        <v>8071.25</v>
      </c>
      <c r="U202" s="25">
        <f>SUM(U203:U208)</f>
        <v>8109.5</v>
      </c>
      <c r="V202" s="25">
        <f t="shared" si="2755"/>
        <v>986.25</v>
      </c>
      <c r="W202" s="25">
        <f>SUM(W203:W208)</f>
        <v>471.25</v>
      </c>
      <c r="X202" s="25">
        <f>SUM(X203:X208)</f>
        <v>515</v>
      </c>
      <c r="Y202" s="25">
        <f>Z202+AC202</f>
        <v>46398</v>
      </c>
      <c r="Z202" s="25">
        <f>SUM(AA202:AB202)</f>
        <v>42699.75</v>
      </c>
      <c r="AA202" s="25">
        <f>SUM(AA203:AA208)</f>
        <v>21229.5</v>
      </c>
      <c r="AB202" s="25">
        <f>SUM(AB203:AB208)</f>
        <v>21470.25</v>
      </c>
      <c r="AC202" s="25">
        <f>SUM(AD202:AE202)</f>
        <v>3698.25</v>
      </c>
      <c r="AD202" s="25">
        <f>SUM(AD203:AD208)</f>
        <v>1842.25</v>
      </c>
      <c r="AE202" s="25">
        <f>SUM(AE203:AE208)</f>
        <v>1856</v>
      </c>
      <c r="AF202" s="25">
        <f t="shared" si="2756"/>
        <v>14639.5</v>
      </c>
      <c r="AG202" s="25">
        <f>SUM(AH202:AI202)</f>
        <v>13637.25</v>
      </c>
      <c r="AH202" s="25">
        <f>SUM(AH203:AH208)</f>
        <v>6847</v>
      </c>
      <c r="AI202" s="25">
        <f>SUM(AI203:AI208)</f>
        <v>6790.25</v>
      </c>
      <c r="AJ202" s="25">
        <f>SUM(AK202:AL202)</f>
        <v>1002.25</v>
      </c>
      <c r="AK202" s="25">
        <f>SUM(AK203:AK208)</f>
        <v>589</v>
      </c>
      <c r="AL202" s="25">
        <f>SUM(AL203:AL208)</f>
        <v>413.25</v>
      </c>
      <c r="AM202" s="25">
        <f t="shared" si="2757"/>
        <v>17531</v>
      </c>
      <c r="AN202" s="25">
        <f t="shared" si="2758"/>
        <v>14956</v>
      </c>
      <c r="AO202" s="25">
        <f>SUM(AO203:AO208)</f>
        <v>7431.5</v>
      </c>
      <c r="AP202" s="25">
        <f>SUM(AP203:AP208)</f>
        <v>7524.5</v>
      </c>
      <c r="AQ202" s="25">
        <f t="shared" si="2759"/>
        <v>2575</v>
      </c>
      <c r="AR202" s="25">
        <f>SUM(AR203:AR208)</f>
        <v>1044</v>
      </c>
      <c r="AS202" s="25">
        <f>SUM(AS203:AS208)</f>
        <v>1531</v>
      </c>
      <c r="AT202" s="25">
        <f t="shared" si="2760"/>
        <v>17549.5</v>
      </c>
      <c r="AU202" s="25">
        <f t="shared" si="2761"/>
        <v>15021.5</v>
      </c>
      <c r="AV202" s="25">
        <f>SUM(AV203:AV208)</f>
        <v>7971.75</v>
      </c>
      <c r="AW202" s="25">
        <f>SUM(AW203:AW208)</f>
        <v>7049.75</v>
      </c>
      <c r="AX202" s="25">
        <f>SUM(AY202:AZ202)</f>
        <v>2528</v>
      </c>
      <c r="AY202" s="25">
        <f>SUM(AY203:AY208)</f>
        <v>960</v>
      </c>
      <c r="AZ202" s="25">
        <f>SUM(AZ203:AZ208)</f>
        <v>1568</v>
      </c>
      <c r="BA202" s="25">
        <f t="shared" si="2762"/>
        <v>49720</v>
      </c>
      <c r="BB202" s="25">
        <f t="shared" si="2763"/>
        <v>43614.75</v>
      </c>
      <c r="BC202" s="25">
        <f>SUM(BC203:BC208)</f>
        <v>22250.25</v>
      </c>
      <c r="BD202" s="25">
        <f>SUM(BD203:BD208)</f>
        <v>21364.5</v>
      </c>
      <c r="BE202" s="25">
        <f t="shared" si="2764"/>
        <v>6105.25</v>
      </c>
      <c r="BF202" s="25">
        <f>SUM(BF203:BF208)</f>
        <v>2593</v>
      </c>
      <c r="BG202" s="25">
        <f>SUM(BG203:BG208)</f>
        <v>3512.25</v>
      </c>
      <c r="BH202" s="25">
        <f t="shared" si="2765"/>
        <v>17233.25</v>
      </c>
      <c r="BI202" s="25">
        <f>SUM(BJ202:BK202)</f>
        <v>14509.75</v>
      </c>
      <c r="BJ202" s="25">
        <f>SUM(BJ203:BJ208)</f>
        <v>8451.25</v>
      </c>
      <c r="BK202" s="25">
        <f>SUM(BK203:BK208)</f>
        <v>6058.5</v>
      </c>
      <c r="BL202" s="25">
        <f>SUM(BM202:BN202)</f>
        <v>2723.5</v>
      </c>
      <c r="BM202" s="25">
        <f>SUM(BM203:BM208)</f>
        <v>855</v>
      </c>
      <c r="BN202" s="25">
        <f>SUM(BN203:BN208)</f>
        <v>1868.5</v>
      </c>
      <c r="BO202" s="25">
        <f t="shared" si="2766"/>
        <v>16087.25</v>
      </c>
      <c r="BP202" s="25">
        <f t="shared" si="2767"/>
        <v>12782.25</v>
      </c>
      <c r="BQ202" s="25">
        <f>SUM(BQ203:BQ208)</f>
        <v>6848.75</v>
      </c>
      <c r="BR202" s="25">
        <f>SUM(BR203:BR208)</f>
        <v>5933.5</v>
      </c>
      <c r="BS202" s="25">
        <f t="shared" si="2768"/>
        <v>3305</v>
      </c>
      <c r="BT202" s="25">
        <f>SUM(BT203:BT208)</f>
        <v>852</v>
      </c>
      <c r="BU202" s="25">
        <f>SUM(BU203:BU208)</f>
        <v>2453</v>
      </c>
      <c r="BV202" s="25">
        <f t="shared" si="2769"/>
        <v>16820.5</v>
      </c>
      <c r="BW202" s="25">
        <f t="shared" si="2770"/>
        <v>13742</v>
      </c>
      <c r="BX202" s="25">
        <f>SUM(BX203:BX208)</f>
        <v>7140</v>
      </c>
      <c r="BY202" s="25">
        <f>SUM(BY203:BY208)</f>
        <v>6602</v>
      </c>
      <c r="BZ202" s="25">
        <f t="shared" si="2771"/>
        <v>3078.5</v>
      </c>
      <c r="CA202" s="25">
        <f>SUM(CA203:CA208)</f>
        <v>1527</v>
      </c>
      <c r="CB202" s="25">
        <f>SUM(CB203:CB208)</f>
        <v>1551.5</v>
      </c>
      <c r="CC202" s="25">
        <f t="shared" si="2772"/>
        <v>50141</v>
      </c>
      <c r="CD202" s="25">
        <f t="shared" si="2773"/>
        <v>41034</v>
      </c>
      <c r="CE202" s="25">
        <f>SUM(CE203:CE208)</f>
        <v>22440</v>
      </c>
      <c r="CF202" s="25">
        <f>SUM(CF203:CF208)</f>
        <v>18594</v>
      </c>
      <c r="CG202" s="25">
        <f t="shared" si="2774"/>
        <v>9107</v>
      </c>
      <c r="CH202" s="25">
        <f>SUM(CH203:CH208)</f>
        <v>3234</v>
      </c>
      <c r="CI202" s="25">
        <f>SUM(CI203:CI208)</f>
        <v>5873</v>
      </c>
      <c r="CJ202" s="25">
        <f t="shared" si="2775"/>
        <v>0</v>
      </c>
      <c r="CK202" s="25">
        <f>SUM(CL202:CM202)</f>
        <v>0</v>
      </c>
      <c r="CL202" s="25">
        <f>SUM(CL203:CL208)</f>
        <v>0</v>
      </c>
      <c r="CM202" s="25">
        <f>SUM(CM203:CM208)</f>
        <v>0</v>
      </c>
      <c r="CN202" s="25">
        <f>SUM(CO202:CP202)</f>
        <v>0</v>
      </c>
      <c r="CO202" s="25">
        <f>SUM(CO203:CO208)</f>
        <v>0</v>
      </c>
      <c r="CP202" s="25">
        <f>SUM(CP203:CP208)</f>
        <v>0</v>
      </c>
      <c r="CQ202" s="25">
        <f t="shared" si="2776"/>
        <v>0</v>
      </c>
      <c r="CR202" s="25">
        <f t="shared" si="2777"/>
        <v>0</v>
      </c>
      <c r="CS202" s="25">
        <f>SUM(CS203:CS208)</f>
        <v>0</v>
      </c>
      <c r="CT202" s="25">
        <f>SUM(CT203:CT208)</f>
        <v>0</v>
      </c>
      <c r="CU202" s="25">
        <f t="shared" si="2778"/>
        <v>0</v>
      </c>
      <c r="CV202" s="25">
        <f>SUM(CV203:CV208)</f>
        <v>0</v>
      </c>
      <c r="CW202" s="25">
        <f>SUM(CW203:CW208)</f>
        <v>0</v>
      </c>
      <c r="CX202" s="25">
        <f t="shared" si="2779"/>
        <v>0</v>
      </c>
      <c r="CY202" s="25">
        <f t="shared" si="2780"/>
        <v>0</v>
      </c>
      <c r="CZ202" s="25">
        <f>SUM(CZ203:CZ208)</f>
        <v>0</v>
      </c>
      <c r="DA202" s="25">
        <f>SUM(DA203:DA208)</f>
        <v>0</v>
      </c>
      <c r="DB202" s="25">
        <f t="shared" si="2781"/>
        <v>0</v>
      </c>
      <c r="DC202" s="25">
        <f>SUM(DC203:DC208)</f>
        <v>0</v>
      </c>
      <c r="DD202" s="25">
        <f>SUM(DD203:DD208)</f>
        <v>0</v>
      </c>
      <c r="DE202" s="25">
        <f t="shared" si="2782"/>
        <v>0</v>
      </c>
      <c r="DF202" s="25">
        <f t="shared" si="2783"/>
        <v>0</v>
      </c>
      <c r="DG202" s="25">
        <f>SUM(DG203:DG208)</f>
        <v>0</v>
      </c>
      <c r="DH202" s="25">
        <f>SUM(DH203:DH208)</f>
        <v>0</v>
      </c>
      <c r="DI202" s="25">
        <f t="shared" si="2784"/>
        <v>0</v>
      </c>
      <c r="DJ202" s="25">
        <f>SUM(DJ203:DJ208)</f>
        <v>0</v>
      </c>
      <c r="DK202" s="25">
        <f>SUM(DK203:DK208)</f>
        <v>0</v>
      </c>
      <c r="DL202" s="25">
        <f>DM202+DP202</f>
        <v>146259</v>
      </c>
      <c r="DM202" s="25">
        <f>SUM(DN202:DO202)</f>
        <v>127348.5</v>
      </c>
      <c r="DN202" s="25">
        <f>SUM(DN203:DN208)</f>
        <v>65919.75</v>
      </c>
      <c r="DO202" s="25">
        <f>SUM(DO203:DO208)</f>
        <v>61428.75</v>
      </c>
      <c r="DP202" s="25">
        <f>SUM(DQ202:DR202)</f>
        <v>18910.5</v>
      </c>
      <c r="DQ202" s="25">
        <f>SUM(DQ203:DQ208)</f>
        <v>7669.25</v>
      </c>
      <c r="DR202" s="25">
        <f>SUM(DR203:DR208)</f>
        <v>11241.25</v>
      </c>
    </row>
    <row r="203" spans="1:122" s="30" customFormat="1" ht="15" customHeight="1" x14ac:dyDescent="0.25">
      <c r="A203" s="46"/>
      <c r="B203" s="75"/>
      <c r="C203" s="57" t="s">
        <v>391</v>
      </c>
      <c r="D203" s="25">
        <f t="shared" ref="D203:D210" si="2785">+E203+H203</f>
        <v>7603.5</v>
      </c>
      <c r="E203" s="25">
        <f t="shared" ref="E203:E210" si="2786">F203+G203</f>
        <v>7603.5</v>
      </c>
      <c r="F203" s="64">
        <v>3586</v>
      </c>
      <c r="G203" s="64">
        <v>4017.5</v>
      </c>
      <c r="H203" s="25">
        <f t="shared" ref="H203:H210" si="2787">I203+J203</f>
        <v>0</v>
      </c>
      <c r="I203" s="64">
        <v>0</v>
      </c>
      <c r="J203" s="64">
        <v>0</v>
      </c>
      <c r="K203" s="25">
        <f t="shared" ref="K203:K210" si="2788">+L203+O203</f>
        <v>8284</v>
      </c>
      <c r="L203" s="25">
        <f t="shared" ref="L203:L210" si="2789">M203+N203</f>
        <v>8284</v>
      </c>
      <c r="M203" s="64">
        <v>3860</v>
      </c>
      <c r="N203" s="64">
        <v>4424</v>
      </c>
      <c r="O203" s="25">
        <f t="shared" ref="O203:O210" si="2790">P203+Q203</f>
        <v>0</v>
      </c>
      <c r="P203" s="64">
        <v>0</v>
      </c>
      <c r="Q203" s="64">
        <v>0</v>
      </c>
      <c r="R203" s="25">
        <f t="shared" ref="R203:R210" si="2791">+S203+V203</f>
        <v>9160.5</v>
      </c>
      <c r="S203" s="25">
        <f t="shared" ref="S203:S210" si="2792">T203+U203</f>
        <v>9160.5</v>
      </c>
      <c r="T203" s="64">
        <v>4571.5</v>
      </c>
      <c r="U203" s="64">
        <v>4589</v>
      </c>
      <c r="V203" s="25">
        <f t="shared" ref="V203:V210" si="2793">W203+X203</f>
        <v>0</v>
      </c>
      <c r="W203" s="64">
        <v>0</v>
      </c>
      <c r="X203" s="64">
        <v>0</v>
      </c>
      <c r="Y203" s="25">
        <f t="shared" ref="Y203:Y210" si="2794">+Z203+AC203</f>
        <v>25048</v>
      </c>
      <c r="Z203" s="25">
        <f t="shared" ref="Z203:Z210" si="2795">AA203+AB203</f>
        <v>25048</v>
      </c>
      <c r="AA203" s="64">
        <f t="shared" ref="AA203:AB204" si="2796">+F203+M203+T203</f>
        <v>12017.5</v>
      </c>
      <c r="AB203" s="64">
        <f t="shared" si="2796"/>
        <v>13030.5</v>
      </c>
      <c r="AC203" s="25">
        <f t="shared" ref="AC203:AC210" si="2797">AD203+AE203</f>
        <v>0</v>
      </c>
      <c r="AD203" s="64">
        <f t="shared" ref="AD203:AE204" si="2798">+I203+P203+W203</f>
        <v>0</v>
      </c>
      <c r="AE203" s="64">
        <f t="shared" si="2798"/>
        <v>0</v>
      </c>
      <c r="AF203" s="25">
        <f t="shared" ref="AF203:AF210" si="2799">+AG203+AJ203</f>
        <v>7714</v>
      </c>
      <c r="AG203" s="25">
        <f t="shared" ref="AG203:AG210" si="2800">AH203+AI203</f>
        <v>7714</v>
      </c>
      <c r="AH203" s="64">
        <v>3975</v>
      </c>
      <c r="AI203" s="64">
        <v>3739</v>
      </c>
      <c r="AJ203" s="25">
        <f t="shared" ref="AJ203:AJ210" si="2801">AK203+AL203</f>
        <v>0</v>
      </c>
      <c r="AK203" s="64">
        <v>0</v>
      </c>
      <c r="AL203" s="64">
        <v>0</v>
      </c>
      <c r="AM203" s="25">
        <f t="shared" ref="AM203:AM210" si="2802">+AN203+AQ203</f>
        <v>9331</v>
      </c>
      <c r="AN203" s="25">
        <f t="shared" ref="AN203:AN210" si="2803">AO203+AP203</f>
        <v>9331</v>
      </c>
      <c r="AO203" s="64">
        <v>4579.5</v>
      </c>
      <c r="AP203" s="64">
        <v>4751.5</v>
      </c>
      <c r="AQ203" s="25">
        <f t="shared" ref="AQ203:AQ210" si="2804">AR203+AS203</f>
        <v>0</v>
      </c>
      <c r="AR203" s="64">
        <v>0</v>
      </c>
      <c r="AS203" s="64">
        <v>0</v>
      </c>
      <c r="AT203" s="25">
        <f t="shared" ref="AT203:AT210" si="2805">+AU203+AX203</f>
        <v>9164</v>
      </c>
      <c r="AU203" s="25">
        <f t="shared" ref="AU203:AU210" si="2806">AV203+AW203</f>
        <v>9164</v>
      </c>
      <c r="AV203" s="64">
        <v>4538.5</v>
      </c>
      <c r="AW203" s="64">
        <v>4625.5</v>
      </c>
      <c r="AX203" s="25">
        <f t="shared" ref="AX203:AX210" si="2807">AY203+AZ203</f>
        <v>0</v>
      </c>
      <c r="AY203" s="64">
        <v>0</v>
      </c>
      <c r="AZ203" s="64">
        <v>0</v>
      </c>
      <c r="BA203" s="25">
        <f t="shared" ref="BA203:BA210" si="2808">+BB203+BE203</f>
        <v>26209</v>
      </c>
      <c r="BB203" s="25">
        <f t="shared" ref="BB203:BB210" si="2809">BC203+BD203</f>
        <v>26209</v>
      </c>
      <c r="BC203" s="64">
        <f t="shared" ref="BC203:BD204" si="2810">+AH203+AO203+AV203</f>
        <v>13093</v>
      </c>
      <c r="BD203" s="64">
        <f t="shared" si="2810"/>
        <v>13116</v>
      </c>
      <c r="BE203" s="25">
        <f t="shared" ref="BE203:BE210" si="2811">BF203+BG203</f>
        <v>0</v>
      </c>
      <c r="BF203" s="64">
        <f t="shared" ref="BF203:BG204" si="2812">+AK203+AR203+AY203</f>
        <v>0</v>
      </c>
      <c r="BG203" s="64">
        <f t="shared" si="2812"/>
        <v>0</v>
      </c>
      <c r="BH203" s="25">
        <f t="shared" ref="BH203:BH210" si="2813">+BI203+BL203</f>
        <v>9367.5</v>
      </c>
      <c r="BI203" s="25">
        <f t="shared" ref="BI203:BI210" si="2814">BJ203+BK203</f>
        <v>9367.5</v>
      </c>
      <c r="BJ203" s="64">
        <v>4609</v>
      </c>
      <c r="BK203" s="64">
        <v>4758.5</v>
      </c>
      <c r="BL203" s="25">
        <f t="shared" ref="BL203:BL210" si="2815">BM203+BN203</f>
        <v>0</v>
      </c>
      <c r="BM203" s="64">
        <v>0</v>
      </c>
      <c r="BN203" s="64">
        <v>0</v>
      </c>
      <c r="BO203" s="25">
        <f t="shared" ref="BO203:BO210" si="2816">+BP203+BS203</f>
        <v>7862</v>
      </c>
      <c r="BP203" s="25">
        <f t="shared" ref="BP203:BP210" si="2817">BQ203+BR203</f>
        <v>7862</v>
      </c>
      <c r="BQ203" s="64">
        <v>3903.5</v>
      </c>
      <c r="BR203" s="64">
        <v>3958.5</v>
      </c>
      <c r="BS203" s="25">
        <f t="shared" ref="BS203:BS210" si="2818">BT203+BU203</f>
        <v>0</v>
      </c>
      <c r="BT203" s="64">
        <v>0</v>
      </c>
      <c r="BU203" s="64">
        <v>0</v>
      </c>
      <c r="BV203" s="25">
        <f t="shared" ref="BV203:BV210" si="2819">+BW203+BZ203</f>
        <v>7688</v>
      </c>
      <c r="BW203" s="25">
        <f t="shared" ref="BW203:BW210" si="2820">BX203+BY203</f>
        <v>7688</v>
      </c>
      <c r="BX203" s="64">
        <v>3991</v>
      </c>
      <c r="BY203" s="64">
        <v>3697</v>
      </c>
      <c r="BZ203" s="25">
        <f t="shared" ref="BZ203:BZ210" si="2821">CA203+CB203</f>
        <v>0</v>
      </c>
      <c r="CA203" s="64">
        <v>0</v>
      </c>
      <c r="CB203" s="64">
        <v>0</v>
      </c>
      <c r="CC203" s="25">
        <f t="shared" ref="CC203:CC210" si="2822">+CD203+CG203</f>
        <v>24917.5</v>
      </c>
      <c r="CD203" s="25">
        <f t="shared" ref="CD203:CD210" si="2823">CE203+CF203</f>
        <v>24917.5</v>
      </c>
      <c r="CE203" s="64">
        <f t="shared" ref="CE203:CF204" si="2824">+BJ203+BQ203+BX203</f>
        <v>12503.5</v>
      </c>
      <c r="CF203" s="64">
        <f t="shared" si="2824"/>
        <v>12414</v>
      </c>
      <c r="CG203" s="25">
        <f t="shared" ref="CG203:CG210" si="2825">CH203+CI203</f>
        <v>0</v>
      </c>
      <c r="CH203" s="64">
        <f t="shared" ref="CH203:CI204" si="2826">+BM203+BT203+CA203</f>
        <v>0</v>
      </c>
      <c r="CI203" s="64">
        <f t="shared" si="2826"/>
        <v>0</v>
      </c>
      <c r="CJ203" s="25">
        <f t="shared" ref="CJ203:CJ210" si="2827">+CK203+CN203</f>
        <v>0</v>
      </c>
      <c r="CK203" s="25">
        <f t="shared" ref="CK203:CK210" si="2828">CL203+CM203</f>
        <v>0</v>
      </c>
      <c r="CL203" s="64">
        <v>0</v>
      </c>
      <c r="CM203" s="64">
        <v>0</v>
      </c>
      <c r="CN203" s="25">
        <f t="shared" ref="CN203:CN210" si="2829">CO203+CP203</f>
        <v>0</v>
      </c>
      <c r="CO203" s="64">
        <v>0</v>
      </c>
      <c r="CP203" s="64">
        <v>0</v>
      </c>
      <c r="CQ203" s="25">
        <f t="shared" ref="CQ203:CQ210" si="2830">+CR203+CU203</f>
        <v>0</v>
      </c>
      <c r="CR203" s="25">
        <f t="shared" ref="CR203:CR210" si="2831">CS203+CT203</f>
        <v>0</v>
      </c>
      <c r="CS203" s="64">
        <v>0</v>
      </c>
      <c r="CT203" s="64">
        <v>0</v>
      </c>
      <c r="CU203" s="25">
        <f t="shared" ref="CU203:CU210" si="2832">CV203+CW203</f>
        <v>0</v>
      </c>
      <c r="CV203" s="64">
        <v>0</v>
      </c>
      <c r="CW203" s="64">
        <v>0</v>
      </c>
      <c r="CX203" s="25">
        <f t="shared" ref="CX203:CX210" si="2833">+CY203+DB203</f>
        <v>0</v>
      </c>
      <c r="CY203" s="25">
        <f t="shared" ref="CY203:CY210" si="2834">CZ203+DA203</f>
        <v>0</v>
      </c>
      <c r="CZ203" s="64">
        <v>0</v>
      </c>
      <c r="DA203" s="64">
        <v>0</v>
      </c>
      <c r="DB203" s="25">
        <f t="shared" ref="DB203:DB210" si="2835">DC203+DD203</f>
        <v>0</v>
      </c>
      <c r="DC203" s="64">
        <v>0</v>
      </c>
      <c r="DD203" s="64">
        <v>0</v>
      </c>
      <c r="DE203" s="25">
        <f t="shared" ref="DE203:DE210" si="2836">+DF203+DI203</f>
        <v>0</v>
      </c>
      <c r="DF203" s="25">
        <f t="shared" ref="DF203:DF210" si="2837">DG203+DH203</f>
        <v>0</v>
      </c>
      <c r="DG203" s="64">
        <f t="shared" ref="DG203:DH204" si="2838">+CL203+CS203+CZ203</f>
        <v>0</v>
      </c>
      <c r="DH203" s="64">
        <f t="shared" si="2838"/>
        <v>0</v>
      </c>
      <c r="DI203" s="25">
        <f t="shared" ref="DI203:DI210" si="2839">DJ203+DK203</f>
        <v>0</v>
      </c>
      <c r="DJ203" s="64">
        <f t="shared" ref="DJ203:DK204" si="2840">+CO203+CV203+DC203</f>
        <v>0</v>
      </c>
      <c r="DK203" s="64">
        <f t="shared" si="2840"/>
        <v>0</v>
      </c>
      <c r="DL203" s="25">
        <f t="shared" ref="DL203:DL210" si="2841">+DM203+DP203</f>
        <v>76174.5</v>
      </c>
      <c r="DM203" s="25">
        <f t="shared" ref="DM203:DM210" si="2842">DN203+DO203</f>
        <v>76174.5</v>
      </c>
      <c r="DN203" s="64">
        <f t="shared" ref="DN203:DO204" si="2843">AA203+BC203+CE203+DG203</f>
        <v>37614</v>
      </c>
      <c r="DO203" s="64">
        <f t="shared" si="2843"/>
        <v>38560.5</v>
      </c>
      <c r="DP203" s="25">
        <f t="shared" ref="DP203:DP210" si="2844">DQ203+DR203</f>
        <v>0</v>
      </c>
      <c r="DQ203" s="64">
        <f t="shared" ref="DQ203:DR204" si="2845">AD203+BF203+CH203+DJ203</f>
        <v>0</v>
      </c>
      <c r="DR203" s="64">
        <f t="shared" si="2845"/>
        <v>0</v>
      </c>
    </row>
    <row r="204" spans="1:122" s="30" customFormat="1" ht="15" customHeight="1" x14ac:dyDescent="0.25">
      <c r="A204" s="46"/>
      <c r="B204" s="75"/>
      <c r="C204" s="57" t="s">
        <v>96</v>
      </c>
      <c r="D204" s="25">
        <f t="shared" si="2785"/>
        <v>0</v>
      </c>
      <c r="E204" s="25">
        <f t="shared" si="2786"/>
        <v>0</v>
      </c>
      <c r="F204" s="64">
        <v>0</v>
      </c>
      <c r="G204" s="64">
        <v>0</v>
      </c>
      <c r="H204" s="25">
        <f t="shared" si="2787"/>
        <v>0</v>
      </c>
      <c r="I204" s="64">
        <v>0</v>
      </c>
      <c r="J204" s="64">
        <v>0</v>
      </c>
      <c r="K204" s="25">
        <f t="shared" si="2788"/>
        <v>0</v>
      </c>
      <c r="L204" s="25">
        <f t="shared" si="2789"/>
        <v>0</v>
      </c>
      <c r="M204" s="64">
        <v>0</v>
      </c>
      <c r="N204" s="64">
        <v>0</v>
      </c>
      <c r="O204" s="25">
        <f t="shared" si="2790"/>
        <v>0</v>
      </c>
      <c r="P204" s="64">
        <v>0</v>
      </c>
      <c r="Q204" s="64">
        <v>0</v>
      </c>
      <c r="R204" s="25">
        <f t="shared" si="2791"/>
        <v>0</v>
      </c>
      <c r="S204" s="25">
        <f t="shared" si="2792"/>
        <v>0</v>
      </c>
      <c r="T204" s="64">
        <v>0</v>
      </c>
      <c r="U204" s="64">
        <v>0</v>
      </c>
      <c r="V204" s="25">
        <f t="shared" si="2793"/>
        <v>0</v>
      </c>
      <c r="W204" s="64">
        <v>0</v>
      </c>
      <c r="X204" s="64">
        <v>0</v>
      </c>
      <c r="Y204" s="25">
        <f t="shared" si="2794"/>
        <v>0</v>
      </c>
      <c r="Z204" s="25">
        <f t="shared" si="2795"/>
        <v>0</v>
      </c>
      <c r="AA204" s="64">
        <f t="shared" si="2796"/>
        <v>0</v>
      </c>
      <c r="AB204" s="64">
        <f t="shared" si="2796"/>
        <v>0</v>
      </c>
      <c r="AC204" s="25">
        <f t="shared" si="2797"/>
        <v>0</v>
      </c>
      <c r="AD204" s="64">
        <f t="shared" si="2798"/>
        <v>0</v>
      </c>
      <c r="AE204" s="64">
        <f t="shared" si="2798"/>
        <v>0</v>
      </c>
      <c r="AF204" s="25">
        <f t="shared" si="2799"/>
        <v>0</v>
      </c>
      <c r="AG204" s="25">
        <f t="shared" si="2800"/>
        <v>0</v>
      </c>
      <c r="AH204" s="64">
        <v>0</v>
      </c>
      <c r="AI204" s="64">
        <v>0</v>
      </c>
      <c r="AJ204" s="25">
        <f t="shared" si="2801"/>
        <v>0</v>
      </c>
      <c r="AK204" s="64">
        <v>0</v>
      </c>
      <c r="AL204" s="64">
        <v>0</v>
      </c>
      <c r="AM204" s="25">
        <f t="shared" si="2802"/>
        <v>0</v>
      </c>
      <c r="AN204" s="25">
        <f t="shared" si="2803"/>
        <v>0</v>
      </c>
      <c r="AO204" s="64">
        <v>0</v>
      </c>
      <c r="AP204" s="64">
        <v>0</v>
      </c>
      <c r="AQ204" s="25">
        <f t="shared" si="2804"/>
        <v>0</v>
      </c>
      <c r="AR204" s="64">
        <v>0</v>
      </c>
      <c r="AS204" s="64">
        <v>0</v>
      </c>
      <c r="AT204" s="25">
        <f t="shared" si="2805"/>
        <v>0</v>
      </c>
      <c r="AU204" s="25">
        <f t="shared" si="2806"/>
        <v>0</v>
      </c>
      <c r="AV204" s="64">
        <v>0</v>
      </c>
      <c r="AW204" s="64">
        <v>0</v>
      </c>
      <c r="AX204" s="25">
        <f t="shared" si="2807"/>
        <v>0</v>
      </c>
      <c r="AY204" s="64">
        <v>0</v>
      </c>
      <c r="AZ204" s="64">
        <v>0</v>
      </c>
      <c r="BA204" s="25">
        <f t="shared" si="2808"/>
        <v>0</v>
      </c>
      <c r="BB204" s="25">
        <f t="shared" si="2809"/>
        <v>0</v>
      </c>
      <c r="BC204" s="64">
        <f t="shared" si="2810"/>
        <v>0</v>
      </c>
      <c r="BD204" s="64">
        <f t="shared" si="2810"/>
        <v>0</v>
      </c>
      <c r="BE204" s="25">
        <f t="shared" si="2811"/>
        <v>0</v>
      </c>
      <c r="BF204" s="64">
        <f t="shared" si="2812"/>
        <v>0</v>
      </c>
      <c r="BG204" s="64">
        <f t="shared" si="2812"/>
        <v>0</v>
      </c>
      <c r="BH204" s="25">
        <f t="shared" si="2813"/>
        <v>0</v>
      </c>
      <c r="BI204" s="25">
        <f t="shared" si="2814"/>
        <v>0</v>
      </c>
      <c r="BJ204" s="64">
        <v>0</v>
      </c>
      <c r="BK204" s="64">
        <v>0</v>
      </c>
      <c r="BL204" s="25">
        <f t="shared" si="2815"/>
        <v>0</v>
      </c>
      <c r="BM204" s="64">
        <v>0</v>
      </c>
      <c r="BN204" s="64">
        <v>0</v>
      </c>
      <c r="BO204" s="25">
        <f t="shared" si="2816"/>
        <v>0</v>
      </c>
      <c r="BP204" s="25">
        <f t="shared" si="2817"/>
        <v>0</v>
      </c>
      <c r="BQ204" s="64">
        <v>0</v>
      </c>
      <c r="BR204" s="64">
        <v>0</v>
      </c>
      <c r="BS204" s="25">
        <f t="shared" si="2818"/>
        <v>0</v>
      </c>
      <c r="BT204" s="64">
        <v>0</v>
      </c>
      <c r="BU204" s="64">
        <v>0</v>
      </c>
      <c r="BV204" s="25">
        <f t="shared" si="2819"/>
        <v>0</v>
      </c>
      <c r="BW204" s="25">
        <f t="shared" si="2820"/>
        <v>0</v>
      </c>
      <c r="BX204" s="64">
        <v>0</v>
      </c>
      <c r="BY204" s="64">
        <v>0</v>
      </c>
      <c r="BZ204" s="25">
        <f t="shared" si="2821"/>
        <v>0</v>
      </c>
      <c r="CA204" s="64">
        <v>0</v>
      </c>
      <c r="CB204" s="64">
        <v>0</v>
      </c>
      <c r="CC204" s="25">
        <f t="shared" si="2822"/>
        <v>0</v>
      </c>
      <c r="CD204" s="25">
        <f t="shared" si="2823"/>
        <v>0</v>
      </c>
      <c r="CE204" s="64">
        <f t="shared" si="2824"/>
        <v>0</v>
      </c>
      <c r="CF204" s="64">
        <f t="shared" si="2824"/>
        <v>0</v>
      </c>
      <c r="CG204" s="25">
        <f t="shared" si="2825"/>
        <v>0</v>
      </c>
      <c r="CH204" s="64">
        <f t="shared" si="2826"/>
        <v>0</v>
      </c>
      <c r="CI204" s="64">
        <f t="shared" si="2826"/>
        <v>0</v>
      </c>
      <c r="CJ204" s="25">
        <f t="shared" si="2827"/>
        <v>0</v>
      </c>
      <c r="CK204" s="25">
        <f t="shared" si="2828"/>
        <v>0</v>
      </c>
      <c r="CL204" s="64">
        <v>0</v>
      </c>
      <c r="CM204" s="64">
        <v>0</v>
      </c>
      <c r="CN204" s="25">
        <f t="shared" si="2829"/>
        <v>0</v>
      </c>
      <c r="CO204" s="64">
        <v>0</v>
      </c>
      <c r="CP204" s="64">
        <v>0</v>
      </c>
      <c r="CQ204" s="25">
        <f t="shared" si="2830"/>
        <v>0</v>
      </c>
      <c r="CR204" s="25">
        <f t="shared" si="2831"/>
        <v>0</v>
      </c>
      <c r="CS204" s="64">
        <v>0</v>
      </c>
      <c r="CT204" s="64">
        <v>0</v>
      </c>
      <c r="CU204" s="25">
        <f t="shared" si="2832"/>
        <v>0</v>
      </c>
      <c r="CV204" s="64">
        <v>0</v>
      </c>
      <c r="CW204" s="64">
        <v>0</v>
      </c>
      <c r="CX204" s="25">
        <f t="shared" si="2833"/>
        <v>0</v>
      </c>
      <c r="CY204" s="25">
        <f t="shared" si="2834"/>
        <v>0</v>
      </c>
      <c r="CZ204" s="64">
        <v>0</v>
      </c>
      <c r="DA204" s="64">
        <v>0</v>
      </c>
      <c r="DB204" s="25">
        <f t="shared" si="2835"/>
        <v>0</v>
      </c>
      <c r="DC204" s="64">
        <v>0</v>
      </c>
      <c r="DD204" s="64">
        <v>0</v>
      </c>
      <c r="DE204" s="25">
        <f t="shared" si="2836"/>
        <v>0</v>
      </c>
      <c r="DF204" s="25">
        <f t="shared" si="2837"/>
        <v>0</v>
      </c>
      <c r="DG204" s="64">
        <f t="shared" si="2838"/>
        <v>0</v>
      </c>
      <c r="DH204" s="64">
        <f t="shared" si="2838"/>
        <v>0</v>
      </c>
      <c r="DI204" s="25">
        <f t="shared" si="2839"/>
        <v>0</v>
      </c>
      <c r="DJ204" s="64">
        <f t="shared" si="2840"/>
        <v>0</v>
      </c>
      <c r="DK204" s="64">
        <f t="shared" si="2840"/>
        <v>0</v>
      </c>
      <c r="DL204" s="25">
        <f t="shared" si="2841"/>
        <v>0</v>
      </c>
      <c r="DM204" s="25">
        <f t="shared" si="2842"/>
        <v>0</v>
      </c>
      <c r="DN204" s="64">
        <f t="shared" si="2843"/>
        <v>0</v>
      </c>
      <c r="DO204" s="64">
        <f t="shared" si="2843"/>
        <v>0</v>
      </c>
      <c r="DP204" s="25">
        <f t="shared" si="2844"/>
        <v>0</v>
      </c>
      <c r="DQ204" s="64">
        <f t="shared" si="2845"/>
        <v>0</v>
      </c>
      <c r="DR204" s="64">
        <f t="shared" si="2845"/>
        <v>0</v>
      </c>
    </row>
    <row r="205" spans="1:122" s="30" customFormat="1" ht="15" customHeight="1" x14ac:dyDescent="0.25">
      <c r="A205" s="46"/>
      <c r="B205" s="75"/>
      <c r="C205" s="57" t="s">
        <v>226</v>
      </c>
      <c r="D205" s="25">
        <f t="shared" si="2785"/>
        <v>0</v>
      </c>
      <c r="E205" s="25">
        <f t="shared" si="2786"/>
        <v>0</v>
      </c>
      <c r="F205" s="64">
        <v>0</v>
      </c>
      <c r="G205" s="64">
        <v>0</v>
      </c>
      <c r="H205" s="25">
        <f t="shared" si="2787"/>
        <v>0</v>
      </c>
      <c r="I205" s="64">
        <v>0</v>
      </c>
      <c r="J205" s="64">
        <v>0</v>
      </c>
      <c r="K205" s="25">
        <f t="shared" si="2788"/>
        <v>0</v>
      </c>
      <c r="L205" s="25">
        <f t="shared" si="2789"/>
        <v>0</v>
      </c>
      <c r="M205" s="64">
        <v>0</v>
      </c>
      <c r="N205" s="64">
        <v>0</v>
      </c>
      <c r="O205" s="25">
        <f t="shared" si="2790"/>
        <v>0</v>
      </c>
      <c r="P205" s="64">
        <v>0</v>
      </c>
      <c r="Q205" s="64">
        <v>0</v>
      </c>
      <c r="R205" s="25">
        <f t="shared" si="2791"/>
        <v>0</v>
      </c>
      <c r="S205" s="25">
        <f t="shared" si="2792"/>
        <v>0</v>
      </c>
      <c r="T205" s="64">
        <v>0</v>
      </c>
      <c r="U205" s="64">
        <v>0</v>
      </c>
      <c r="V205" s="25">
        <f t="shared" si="2793"/>
        <v>0</v>
      </c>
      <c r="W205" s="64">
        <v>0</v>
      </c>
      <c r="X205" s="64">
        <v>0</v>
      </c>
      <c r="Y205" s="25">
        <f t="shared" si="2794"/>
        <v>0</v>
      </c>
      <c r="Z205" s="25">
        <f t="shared" si="2795"/>
        <v>0</v>
      </c>
      <c r="AA205" s="64">
        <f t="shared" ref="AA205:AB210" si="2846">+F205+M205+T205</f>
        <v>0</v>
      </c>
      <c r="AB205" s="64">
        <f t="shared" si="2846"/>
        <v>0</v>
      </c>
      <c r="AC205" s="25">
        <f t="shared" si="2797"/>
        <v>0</v>
      </c>
      <c r="AD205" s="64">
        <f t="shared" ref="AD205:AE210" si="2847">+I205+P205+W205</f>
        <v>0</v>
      </c>
      <c r="AE205" s="64">
        <f t="shared" si="2847"/>
        <v>0</v>
      </c>
      <c r="AF205" s="25">
        <f t="shared" si="2799"/>
        <v>0</v>
      </c>
      <c r="AG205" s="25">
        <f t="shared" si="2800"/>
        <v>0</v>
      </c>
      <c r="AH205" s="64">
        <v>0</v>
      </c>
      <c r="AI205" s="64">
        <v>0</v>
      </c>
      <c r="AJ205" s="25">
        <f t="shared" si="2801"/>
        <v>0</v>
      </c>
      <c r="AK205" s="64">
        <v>0</v>
      </c>
      <c r="AL205" s="64">
        <v>0</v>
      </c>
      <c r="AM205" s="25">
        <f t="shared" si="2802"/>
        <v>0</v>
      </c>
      <c r="AN205" s="25">
        <f t="shared" si="2803"/>
        <v>0</v>
      </c>
      <c r="AO205" s="64">
        <v>0</v>
      </c>
      <c r="AP205" s="64">
        <v>0</v>
      </c>
      <c r="AQ205" s="25">
        <f t="shared" si="2804"/>
        <v>0</v>
      </c>
      <c r="AR205" s="64">
        <v>0</v>
      </c>
      <c r="AS205" s="64">
        <v>0</v>
      </c>
      <c r="AT205" s="25">
        <f t="shared" si="2805"/>
        <v>0</v>
      </c>
      <c r="AU205" s="25">
        <f t="shared" si="2806"/>
        <v>0</v>
      </c>
      <c r="AV205" s="64">
        <v>0</v>
      </c>
      <c r="AW205" s="64">
        <v>0</v>
      </c>
      <c r="AX205" s="25">
        <f t="shared" si="2807"/>
        <v>0</v>
      </c>
      <c r="AY205" s="64">
        <v>0</v>
      </c>
      <c r="AZ205" s="64">
        <v>0</v>
      </c>
      <c r="BA205" s="25">
        <f t="shared" si="2808"/>
        <v>0</v>
      </c>
      <c r="BB205" s="25">
        <f t="shared" si="2809"/>
        <v>0</v>
      </c>
      <c r="BC205" s="64">
        <f t="shared" ref="BC205:BD210" si="2848">+AH205+AO205+AV205</f>
        <v>0</v>
      </c>
      <c r="BD205" s="64">
        <f t="shared" si="2848"/>
        <v>0</v>
      </c>
      <c r="BE205" s="25">
        <f t="shared" si="2811"/>
        <v>0</v>
      </c>
      <c r="BF205" s="64">
        <f t="shared" ref="BF205:BG210" si="2849">+AK205+AR205+AY205</f>
        <v>0</v>
      </c>
      <c r="BG205" s="64">
        <f t="shared" si="2849"/>
        <v>0</v>
      </c>
      <c r="BH205" s="25">
        <f t="shared" si="2813"/>
        <v>0</v>
      </c>
      <c r="BI205" s="25">
        <f t="shared" si="2814"/>
        <v>0</v>
      </c>
      <c r="BJ205" s="64">
        <v>0</v>
      </c>
      <c r="BK205" s="64">
        <v>0</v>
      </c>
      <c r="BL205" s="25">
        <f t="shared" si="2815"/>
        <v>0</v>
      </c>
      <c r="BM205" s="64">
        <v>0</v>
      </c>
      <c r="BN205" s="64">
        <v>0</v>
      </c>
      <c r="BO205" s="25">
        <f t="shared" si="2816"/>
        <v>0</v>
      </c>
      <c r="BP205" s="25">
        <f t="shared" si="2817"/>
        <v>0</v>
      </c>
      <c r="BQ205" s="64">
        <v>0</v>
      </c>
      <c r="BR205" s="64">
        <v>0</v>
      </c>
      <c r="BS205" s="25">
        <f t="shared" si="2818"/>
        <v>0</v>
      </c>
      <c r="BT205" s="64">
        <v>0</v>
      </c>
      <c r="BU205" s="64">
        <v>0</v>
      </c>
      <c r="BV205" s="25">
        <f t="shared" si="2819"/>
        <v>0</v>
      </c>
      <c r="BW205" s="25">
        <f t="shared" si="2820"/>
        <v>0</v>
      </c>
      <c r="BX205" s="64">
        <v>0</v>
      </c>
      <c r="BY205" s="64">
        <v>0</v>
      </c>
      <c r="BZ205" s="25">
        <f t="shared" si="2821"/>
        <v>0</v>
      </c>
      <c r="CA205" s="64">
        <v>0</v>
      </c>
      <c r="CB205" s="64">
        <v>0</v>
      </c>
      <c r="CC205" s="25">
        <f t="shared" si="2822"/>
        <v>0</v>
      </c>
      <c r="CD205" s="25">
        <f t="shared" si="2823"/>
        <v>0</v>
      </c>
      <c r="CE205" s="64">
        <f t="shared" ref="CE205:CF210" si="2850">+BJ205+BQ205+BX205</f>
        <v>0</v>
      </c>
      <c r="CF205" s="64">
        <f t="shared" si="2850"/>
        <v>0</v>
      </c>
      <c r="CG205" s="25">
        <f t="shared" si="2825"/>
        <v>0</v>
      </c>
      <c r="CH205" s="64">
        <f t="shared" ref="CH205:CI210" si="2851">+BM205+BT205+CA205</f>
        <v>0</v>
      </c>
      <c r="CI205" s="64">
        <f t="shared" si="2851"/>
        <v>0</v>
      </c>
      <c r="CJ205" s="25">
        <f t="shared" si="2827"/>
        <v>0</v>
      </c>
      <c r="CK205" s="25">
        <f t="shared" si="2828"/>
        <v>0</v>
      </c>
      <c r="CL205" s="64">
        <v>0</v>
      </c>
      <c r="CM205" s="64">
        <v>0</v>
      </c>
      <c r="CN205" s="25">
        <f t="shared" si="2829"/>
        <v>0</v>
      </c>
      <c r="CO205" s="64">
        <v>0</v>
      </c>
      <c r="CP205" s="64">
        <v>0</v>
      </c>
      <c r="CQ205" s="25">
        <f t="shared" si="2830"/>
        <v>0</v>
      </c>
      <c r="CR205" s="25">
        <f t="shared" si="2831"/>
        <v>0</v>
      </c>
      <c r="CS205" s="64">
        <v>0</v>
      </c>
      <c r="CT205" s="64">
        <v>0</v>
      </c>
      <c r="CU205" s="25">
        <f t="shared" si="2832"/>
        <v>0</v>
      </c>
      <c r="CV205" s="64">
        <v>0</v>
      </c>
      <c r="CW205" s="64">
        <v>0</v>
      </c>
      <c r="CX205" s="25">
        <f t="shared" si="2833"/>
        <v>0</v>
      </c>
      <c r="CY205" s="25">
        <f t="shared" si="2834"/>
        <v>0</v>
      </c>
      <c r="CZ205" s="64">
        <v>0</v>
      </c>
      <c r="DA205" s="64">
        <v>0</v>
      </c>
      <c r="DB205" s="25">
        <f t="shared" si="2835"/>
        <v>0</v>
      </c>
      <c r="DC205" s="64">
        <v>0</v>
      </c>
      <c r="DD205" s="64">
        <v>0</v>
      </c>
      <c r="DE205" s="25">
        <f t="shared" si="2836"/>
        <v>0</v>
      </c>
      <c r="DF205" s="25">
        <f t="shared" si="2837"/>
        <v>0</v>
      </c>
      <c r="DG205" s="64">
        <f t="shared" ref="DG205:DH210" si="2852">+CL205+CS205+CZ205</f>
        <v>0</v>
      </c>
      <c r="DH205" s="64">
        <f t="shared" si="2852"/>
        <v>0</v>
      </c>
      <c r="DI205" s="25">
        <f t="shared" si="2839"/>
        <v>0</v>
      </c>
      <c r="DJ205" s="64">
        <f t="shared" ref="DJ205:DK210" si="2853">+CO205+CV205+DC205</f>
        <v>0</v>
      </c>
      <c r="DK205" s="64">
        <f t="shared" si="2853"/>
        <v>0</v>
      </c>
      <c r="DL205" s="25">
        <f t="shared" si="2841"/>
        <v>0</v>
      </c>
      <c r="DM205" s="25">
        <f t="shared" si="2842"/>
        <v>0</v>
      </c>
      <c r="DN205" s="64">
        <f t="shared" ref="DN205:DO210" si="2854">AA205+BC205+CE205+DG205</f>
        <v>0</v>
      </c>
      <c r="DO205" s="64">
        <f t="shared" si="2854"/>
        <v>0</v>
      </c>
      <c r="DP205" s="25">
        <f t="shared" si="2844"/>
        <v>0</v>
      </c>
      <c r="DQ205" s="64">
        <f t="shared" ref="DQ205:DR210" si="2855">AD205+BF205+CH205+DJ205</f>
        <v>0</v>
      </c>
      <c r="DR205" s="64">
        <f t="shared" si="2855"/>
        <v>0</v>
      </c>
    </row>
    <row r="206" spans="1:122" s="30" customFormat="1" ht="15" customHeight="1" x14ac:dyDescent="0.25">
      <c r="A206" s="46"/>
      <c r="B206" s="75"/>
      <c r="C206" s="57" t="s">
        <v>227</v>
      </c>
      <c r="D206" s="25">
        <f t="shared" si="2785"/>
        <v>74</v>
      </c>
      <c r="E206" s="25">
        <f t="shared" si="2786"/>
        <v>74</v>
      </c>
      <c r="F206" s="64">
        <v>28</v>
      </c>
      <c r="G206" s="64">
        <v>46</v>
      </c>
      <c r="H206" s="25">
        <f t="shared" si="2787"/>
        <v>0</v>
      </c>
      <c r="I206" s="64">
        <v>0</v>
      </c>
      <c r="J206" s="64">
        <v>0</v>
      </c>
      <c r="K206" s="25">
        <f t="shared" si="2788"/>
        <v>886</v>
      </c>
      <c r="L206" s="25">
        <f t="shared" si="2789"/>
        <v>886</v>
      </c>
      <c r="M206" s="64">
        <v>474</v>
      </c>
      <c r="N206" s="64">
        <v>412</v>
      </c>
      <c r="O206" s="25">
        <f t="shared" si="2790"/>
        <v>0</v>
      </c>
      <c r="P206" s="64">
        <v>0</v>
      </c>
      <c r="Q206" s="64">
        <v>0</v>
      </c>
      <c r="R206" s="25">
        <f t="shared" si="2791"/>
        <v>925</v>
      </c>
      <c r="S206" s="25">
        <f t="shared" si="2792"/>
        <v>925</v>
      </c>
      <c r="T206" s="64">
        <v>466</v>
      </c>
      <c r="U206" s="64">
        <v>459</v>
      </c>
      <c r="V206" s="25">
        <f t="shared" si="2793"/>
        <v>0</v>
      </c>
      <c r="W206" s="64">
        <v>0</v>
      </c>
      <c r="X206" s="64">
        <v>0</v>
      </c>
      <c r="Y206" s="25">
        <f t="shared" si="2794"/>
        <v>1885</v>
      </c>
      <c r="Z206" s="25">
        <f t="shared" si="2795"/>
        <v>1885</v>
      </c>
      <c r="AA206" s="64">
        <f t="shared" si="2846"/>
        <v>968</v>
      </c>
      <c r="AB206" s="64">
        <f t="shared" si="2846"/>
        <v>917</v>
      </c>
      <c r="AC206" s="25">
        <f t="shared" si="2797"/>
        <v>0</v>
      </c>
      <c r="AD206" s="64">
        <f t="shared" si="2847"/>
        <v>0</v>
      </c>
      <c r="AE206" s="64">
        <f t="shared" si="2847"/>
        <v>0</v>
      </c>
      <c r="AF206" s="25">
        <f t="shared" si="2799"/>
        <v>530</v>
      </c>
      <c r="AG206" s="25">
        <f t="shared" si="2800"/>
        <v>530</v>
      </c>
      <c r="AH206" s="64">
        <v>258</v>
      </c>
      <c r="AI206" s="64">
        <v>272</v>
      </c>
      <c r="AJ206" s="25">
        <f t="shared" si="2801"/>
        <v>0</v>
      </c>
      <c r="AK206" s="64">
        <v>0</v>
      </c>
      <c r="AL206" s="64">
        <v>0</v>
      </c>
      <c r="AM206" s="25">
        <f t="shared" si="2802"/>
        <v>0</v>
      </c>
      <c r="AN206" s="25">
        <f t="shared" si="2803"/>
        <v>0</v>
      </c>
      <c r="AO206" s="64">
        <v>0</v>
      </c>
      <c r="AP206" s="64">
        <v>0</v>
      </c>
      <c r="AQ206" s="25">
        <f t="shared" si="2804"/>
        <v>0</v>
      </c>
      <c r="AR206" s="64">
        <v>0</v>
      </c>
      <c r="AS206" s="64">
        <v>0</v>
      </c>
      <c r="AT206" s="25">
        <f t="shared" si="2805"/>
        <v>95</v>
      </c>
      <c r="AU206" s="25">
        <f t="shared" si="2806"/>
        <v>95</v>
      </c>
      <c r="AV206" s="64">
        <v>95</v>
      </c>
      <c r="AW206" s="64">
        <v>0</v>
      </c>
      <c r="AX206" s="25">
        <f t="shared" si="2807"/>
        <v>0</v>
      </c>
      <c r="AY206" s="64">
        <v>0</v>
      </c>
      <c r="AZ206" s="64">
        <v>0</v>
      </c>
      <c r="BA206" s="25">
        <f t="shared" si="2808"/>
        <v>625</v>
      </c>
      <c r="BB206" s="25">
        <f t="shared" si="2809"/>
        <v>625</v>
      </c>
      <c r="BC206" s="64">
        <f t="shared" si="2848"/>
        <v>353</v>
      </c>
      <c r="BD206" s="64">
        <f t="shared" si="2848"/>
        <v>272</v>
      </c>
      <c r="BE206" s="25">
        <f t="shared" si="2811"/>
        <v>0</v>
      </c>
      <c r="BF206" s="64">
        <f t="shared" si="2849"/>
        <v>0</v>
      </c>
      <c r="BG206" s="64">
        <f t="shared" si="2849"/>
        <v>0</v>
      </c>
      <c r="BH206" s="25">
        <f t="shared" si="2813"/>
        <v>0</v>
      </c>
      <c r="BI206" s="25">
        <f t="shared" si="2814"/>
        <v>0</v>
      </c>
      <c r="BJ206" s="64">
        <v>0</v>
      </c>
      <c r="BK206" s="64">
        <v>0</v>
      </c>
      <c r="BL206" s="25">
        <f t="shared" si="2815"/>
        <v>0</v>
      </c>
      <c r="BM206" s="64">
        <v>0</v>
      </c>
      <c r="BN206" s="64">
        <v>0</v>
      </c>
      <c r="BO206" s="25">
        <f t="shared" si="2816"/>
        <v>0</v>
      </c>
      <c r="BP206" s="25">
        <f t="shared" si="2817"/>
        <v>0</v>
      </c>
      <c r="BQ206" s="64">
        <v>0</v>
      </c>
      <c r="BR206" s="64">
        <v>0</v>
      </c>
      <c r="BS206" s="25">
        <f t="shared" si="2818"/>
        <v>0</v>
      </c>
      <c r="BT206" s="64">
        <v>0</v>
      </c>
      <c r="BU206" s="64">
        <v>0</v>
      </c>
      <c r="BV206" s="25">
        <f t="shared" si="2819"/>
        <v>0</v>
      </c>
      <c r="BW206" s="25">
        <f t="shared" si="2820"/>
        <v>0</v>
      </c>
      <c r="BX206" s="64">
        <v>0</v>
      </c>
      <c r="BY206" s="64">
        <v>0</v>
      </c>
      <c r="BZ206" s="25">
        <f t="shared" si="2821"/>
        <v>0</v>
      </c>
      <c r="CA206" s="64">
        <v>0</v>
      </c>
      <c r="CB206" s="64">
        <v>0</v>
      </c>
      <c r="CC206" s="25">
        <f t="shared" si="2822"/>
        <v>0</v>
      </c>
      <c r="CD206" s="25">
        <f t="shared" si="2823"/>
        <v>0</v>
      </c>
      <c r="CE206" s="64">
        <f t="shared" si="2850"/>
        <v>0</v>
      </c>
      <c r="CF206" s="64">
        <f t="shared" si="2850"/>
        <v>0</v>
      </c>
      <c r="CG206" s="25">
        <f t="shared" si="2825"/>
        <v>0</v>
      </c>
      <c r="CH206" s="64">
        <f t="shared" si="2851"/>
        <v>0</v>
      </c>
      <c r="CI206" s="64">
        <f t="shared" si="2851"/>
        <v>0</v>
      </c>
      <c r="CJ206" s="25">
        <f t="shared" si="2827"/>
        <v>0</v>
      </c>
      <c r="CK206" s="25">
        <f t="shared" si="2828"/>
        <v>0</v>
      </c>
      <c r="CL206" s="64">
        <v>0</v>
      </c>
      <c r="CM206" s="64">
        <v>0</v>
      </c>
      <c r="CN206" s="25">
        <f t="shared" si="2829"/>
        <v>0</v>
      </c>
      <c r="CO206" s="64">
        <v>0</v>
      </c>
      <c r="CP206" s="64">
        <v>0</v>
      </c>
      <c r="CQ206" s="25">
        <f t="shared" si="2830"/>
        <v>0</v>
      </c>
      <c r="CR206" s="25">
        <f t="shared" si="2831"/>
        <v>0</v>
      </c>
      <c r="CS206" s="64">
        <v>0</v>
      </c>
      <c r="CT206" s="64">
        <v>0</v>
      </c>
      <c r="CU206" s="25">
        <f t="shared" si="2832"/>
        <v>0</v>
      </c>
      <c r="CV206" s="64">
        <v>0</v>
      </c>
      <c r="CW206" s="64">
        <v>0</v>
      </c>
      <c r="CX206" s="25">
        <f t="shared" si="2833"/>
        <v>0</v>
      </c>
      <c r="CY206" s="25">
        <f t="shared" si="2834"/>
        <v>0</v>
      </c>
      <c r="CZ206" s="64">
        <v>0</v>
      </c>
      <c r="DA206" s="64">
        <v>0</v>
      </c>
      <c r="DB206" s="25">
        <f t="shared" si="2835"/>
        <v>0</v>
      </c>
      <c r="DC206" s="64">
        <v>0</v>
      </c>
      <c r="DD206" s="64">
        <v>0</v>
      </c>
      <c r="DE206" s="25">
        <f t="shared" si="2836"/>
        <v>0</v>
      </c>
      <c r="DF206" s="25">
        <f t="shared" si="2837"/>
        <v>0</v>
      </c>
      <c r="DG206" s="64">
        <f t="shared" si="2852"/>
        <v>0</v>
      </c>
      <c r="DH206" s="64">
        <f t="shared" si="2852"/>
        <v>0</v>
      </c>
      <c r="DI206" s="25">
        <f t="shared" si="2839"/>
        <v>0</v>
      </c>
      <c r="DJ206" s="64">
        <f t="shared" si="2853"/>
        <v>0</v>
      </c>
      <c r="DK206" s="64">
        <f t="shared" si="2853"/>
        <v>0</v>
      </c>
      <c r="DL206" s="25">
        <f t="shared" si="2841"/>
        <v>2510</v>
      </c>
      <c r="DM206" s="25">
        <f t="shared" si="2842"/>
        <v>2510</v>
      </c>
      <c r="DN206" s="64">
        <f t="shared" si="2854"/>
        <v>1321</v>
      </c>
      <c r="DO206" s="64">
        <f t="shared" si="2854"/>
        <v>1189</v>
      </c>
      <c r="DP206" s="25">
        <f t="shared" si="2844"/>
        <v>0</v>
      </c>
      <c r="DQ206" s="64">
        <f t="shared" si="2855"/>
        <v>0</v>
      </c>
      <c r="DR206" s="64">
        <f t="shared" si="2855"/>
        <v>0</v>
      </c>
    </row>
    <row r="207" spans="1:122" s="30" customFormat="1" ht="15" customHeight="1" x14ac:dyDescent="0.25">
      <c r="A207" s="46"/>
      <c r="B207" s="75"/>
      <c r="C207" s="57" t="s">
        <v>228</v>
      </c>
      <c r="D207" s="25">
        <f t="shared" si="2785"/>
        <v>6169</v>
      </c>
      <c r="E207" s="25">
        <f t="shared" si="2786"/>
        <v>4722</v>
      </c>
      <c r="F207" s="64">
        <v>2586</v>
      </c>
      <c r="G207" s="64">
        <v>2136</v>
      </c>
      <c r="H207" s="25">
        <f t="shared" si="2787"/>
        <v>1447</v>
      </c>
      <c r="I207" s="64">
        <v>694</v>
      </c>
      <c r="J207" s="64">
        <v>753</v>
      </c>
      <c r="K207" s="25">
        <f t="shared" si="2788"/>
        <v>6214.5</v>
      </c>
      <c r="L207" s="25">
        <f t="shared" si="2789"/>
        <v>4949.5</v>
      </c>
      <c r="M207" s="64">
        <v>2624.25</v>
      </c>
      <c r="N207" s="64">
        <v>2325.25</v>
      </c>
      <c r="O207" s="25">
        <f t="shared" si="2790"/>
        <v>1265</v>
      </c>
      <c r="P207" s="64">
        <v>677</v>
      </c>
      <c r="Q207" s="64">
        <v>588</v>
      </c>
      <c r="R207" s="25">
        <f t="shared" si="2791"/>
        <v>7081.5</v>
      </c>
      <c r="S207" s="25">
        <f t="shared" si="2792"/>
        <v>6095.25</v>
      </c>
      <c r="T207" s="64">
        <v>3033.75</v>
      </c>
      <c r="U207" s="64">
        <v>3061.5</v>
      </c>
      <c r="V207" s="25">
        <f t="shared" si="2793"/>
        <v>986.25</v>
      </c>
      <c r="W207" s="64">
        <v>471.25</v>
      </c>
      <c r="X207" s="64">
        <v>515</v>
      </c>
      <c r="Y207" s="25">
        <f t="shared" si="2794"/>
        <v>19465</v>
      </c>
      <c r="Z207" s="25">
        <f t="shared" si="2795"/>
        <v>15766.75</v>
      </c>
      <c r="AA207" s="64">
        <f t="shared" si="2846"/>
        <v>8244</v>
      </c>
      <c r="AB207" s="64">
        <f t="shared" si="2846"/>
        <v>7522.75</v>
      </c>
      <c r="AC207" s="25">
        <f t="shared" si="2797"/>
        <v>3698.25</v>
      </c>
      <c r="AD207" s="64">
        <f t="shared" si="2847"/>
        <v>1842.25</v>
      </c>
      <c r="AE207" s="64">
        <f t="shared" si="2847"/>
        <v>1856</v>
      </c>
      <c r="AF207" s="25">
        <f t="shared" si="2799"/>
        <v>6395.5</v>
      </c>
      <c r="AG207" s="25">
        <f t="shared" si="2800"/>
        <v>5393.25</v>
      </c>
      <c r="AH207" s="64">
        <v>2614</v>
      </c>
      <c r="AI207" s="64">
        <v>2779.25</v>
      </c>
      <c r="AJ207" s="25">
        <f t="shared" si="2801"/>
        <v>1002.25</v>
      </c>
      <c r="AK207" s="64">
        <v>589</v>
      </c>
      <c r="AL207" s="64">
        <v>413.25</v>
      </c>
      <c r="AM207" s="25">
        <f t="shared" si="2802"/>
        <v>8200</v>
      </c>
      <c r="AN207" s="25">
        <f t="shared" si="2803"/>
        <v>5625</v>
      </c>
      <c r="AO207" s="64">
        <v>2852</v>
      </c>
      <c r="AP207" s="64">
        <v>2773</v>
      </c>
      <c r="AQ207" s="25">
        <f t="shared" si="2804"/>
        <v>2575</v>
      </c>
      <c r="AR207" s="64">
        <v>1044</v>
      </c>
      <c r="AS207" s="64">
        <v>1531</v>
      </c>
      <c r="AT207" s="25">
        <f t="shared" si="2805"/>
        <v>8290.5</v>
      </c>
      <c r="AU207" s="25">
        <f t="shared" si="2806"/>
        <v>5762.5</v>
      </c>
      <c r="AV207" s="64">
        <v>3338.25</v>
      </c>
      <c r="AW207" s="64">
        <v>2424.25</v>
      </c>
      <c r="AX207" s="25">
        <f t="shared" si="2807"/>
        <v>2528</v>
      </c>
      <c r="AY207" s="64">
        <v>960</v>
      </c>
      <c r="AZ207" s="64">
        <v>1568</v>
      </c>
      <c r="BA207" s="25">
        <f t="shared" si="2808"/>
        <v>22886</v>
      </c>
      <c r="BB207" s="25">
        <f t="shared" si="2809"/>
        <v>16780.75</v>
      </c>
      <c r="BC207" s="64">
        <f t="shared" si="2848"/>
        <v>8804.25</v>
      </c>
      <c r="BD207" s="64">
        <f t="shared" si="2848"/>
        <v>7976.5</v>
      </c>
      <c r="BE207" s="25">
        <f t="shared" si="2811"/>
        <v>6105.25</v>
      </c>
      <c r="BF207" s="64">
        <f t="shared" si="2849"/>
        <v>2593</v>
      </c>
      <c r="BG207" s="64">
        <f t="shared" si="2849"/>
        <v>3512.25</v>
      </c>
      <c r="BH207" s="25">
        <f t="shared" si="2813"/>
        <v>7865.75</v>
      </c>
      <c r="BI207" s="25">
        <f t="shared" si="2814"/>
        <v>5142.25</v>
      </c>
      <c r="BJ207" s="64">
        <v>3842.25</v>
      </c>
      <c r="BK207" s="64">
        <v>1300</v>
      </c>
      <c r="BL207" s="25">
        <f t="shared" si="2815"/>
        <v>2723.5</v>
      </c>
      <c r="BM207" s="64">
        <v>855</v>
      </c>
      <c r="BN207" s="64">
        <v>1868.5</v>
      </c>
      <c r="BO207" s="25">
        <f t="shared" si="2816"/>
        <v>8225.25</v>
      </c>
      <c r="BP207" s="25">
        <f t="shared" si="2817"/>
        <v>4920.25</v>
      </c>
      <c r="BQ207" s="64">
        <v>2945.25</v>
      </c>
      <c r="BR207" s="64">
        <v>1975</v>
      </c>
      <c r="BS207" s="25">
        <f t="shared" si="2818"/>
        <v>3305</v>
      </c>
      <c r="BT207" s="64">
        <v>852</v>
      </c>
      <c r="BU207" s="64">
        <v>2453</v>
      </c>
      <c r="BV207" s="25">
        <f t="shared" si="2819"/>
        <v>9132.5</v>
      </c>
      <c r="BW207" s="25">
        <f t="shared" si="2820"/>
        <v>6054</v>
      </c>
      <c r="BX207" s="64">
        <v>3149</v>
      </c>
      <c r="BY207" s="64">
        <v>2905</v>
      </c>
      <c r="BZ207" s="25">
        <f t="shared" si="2821"/>
        <v>3078.5</v>
      </c>
      <c r="CA207" s="64">
        <v>1527</v>
      </c>
      <c r="CB207" s="64">
        <v>1551.5</v>
      </c>
      <c r="CC207" s="25">
        <f t="shared" si="2822"/>
        <v>25223.5</v>
      </c>
      <c r="CD207" s="25">
        <f t="shared" si="2823"/>
        <v>16116.5</v>
      </c>
      <c r="CE207" s="64">
        <f t="shared" si="2850"/>
        <v>9936.5</v>
      </c>
      <c r="CF207" s="64">
        <f t="shared" si="2850"/>
        <v>6180</v>
      </c>
      <c r="CG207" s="25">
        <f t="shared" si="2825"/>
        <v>9107</v>
      </c>
      <c r="CH207" s="64">
        <f t="shared" si="2851"/>
        <v>3234</v>
      </c>
      <c r="CI207" s="64">
        <f t="shared" si="2851"/>
        <v>5873</v>
      </c>
      <c r="CJ207" s="25">
        <f t="shared" si="2827"/>
        <v>0</v>
      </c>
      <c r="CK207" s="25">
        <f t="shared" si="2828"/>
        <v>0</v>
      </c>
      <c r="CL207" s="64">
        <v>0</v>
      </c>
      <c r="CM207" s="64">
        <v>0</v>
      </c>
      <c r="CN207" s="25">
        <f t="shared" si="2829"/>
        <v>0</v>
      </c>
      <c r="CO207" s="64">
        <v>0</v>
      </c>
      <c r="CP207" s="64">
        <v>0</v>
      </c>
      <c r="CQ207" s="25">
        <f t="shared" si="2830"/>
        <v>0</v>
      </c>
      <c r="CR207" s="25">
        <f t="shared" si="2831"/>
        <v>0</v>
      </c>
      <c r="CS207" s="64">
        <v>0</v>
      </c>
      <c r="CT207" s="64">
        <v>0</v>
      </c>
      <c r="CU207" s="25">
        <f t="shared" si="2832"/>
        <v>0</v>
      </c>
      <c r="CV207" s="64">
        <v>0</v>
      </c>
      <c r="CW207" s="64">
        <v>0</v>
      </c>
      <c r="CX207" s="25">
        <f t="shared" si="2833"/>
        <v>0</v>
      </c>
      <c r="CY207" s="25">
        <f t="shared" si="2834"/>
        <v>0</v>
      </c>
      <c r="CZ207" s="64">
        <v>0</v>
      </c>
      <c r="DA207" s="64">
        <v>0</v>
      </c>
      <c r="DB207" s="25">
        <f t="shared" si="2835"/>
        <v>0</v>
      </c>
      <c r="DC207" s="64">
        <v>0</v>
      </c>
      <c r="DD207" s="64">
        <v>0</v>
      </c>
      <c r="DE207" s="25">
        <f t="shared" si="2836"/>
        <v>0</v>
      </c>
      <c r="DF207" s="25">
        <f t="shared" si="2837"/>
        <v>0</v>
      </c>
      <c r="DG207" s="64">
        <f t="shared" si="2852"/>
        <v>0</v>
      </c>
      <c r="DH207" s="64">
        <f t="shared" si="2852"/>
        <v>0</v>
      </c>
      <c r="DI207" s="25">
        <f t="shared" si="2839"/>
        <v>0</v>
      </c>
      <c r="DJ207" s="64">
        <f t="shared" si="2853"/>
        <v>0</v>
      </c>
      <c r="DK207" s="64">
        <f t="shared" si="2853"/>
        <v>0</v>
      </c>
      <c r="DL207" s="25">
        <f t="shared" si="2841"/>
        <v>67574.5</v>
      </c>
      <c r="DM207" s="25">
        <f t="shared" si="2842"/>
        <v>48664</v>
      </c>
      <c r="DN207" s="64">
        <f t="shared" si="2854"/>
        <v>26984.75</v>
      </c>
      <c r="DO207" s="64">
        <f t="shared" si="2854"/>
        <v>21679.25</v>
      </c>
      <c r="DP207" s="25">
        <f t="shared" si="2844"/>
        <v>18910.5</v>
      </c>
      <c r="DQ207" s="64">
        <f t="shared" si="2855"/>
        <v>7669.25</v>
      </c>
      <c r="DR207" s="64">
        <f t="shared" si="2855"/>
        <v>11241.25</v>
      </c>
    </row>
    <row r="208" spans="1:122" s="30" customFormat="1" ht="15" customHeight="1" x14ac:dyDescent="0.25">
      <c r="A208" s="46"/>
      <c r="B208" s="75"/>
      <c r="C208" s="57" t="s">
        <v>229</v>
      </c>
      <c r="D208" s="25">
        <f t="shared" si="2785"/>
        <v>0</v>
      </c>
      <c r="E208" s="25">
        <f t="shared" si="2786"/>
        <v>0</v>
      </c>
      <c r="F208" s="64">
        <v>0</v>
      </c>
      <c r="G208" s="64">
        <v>0</v>
      </c>
      <c r="H208" s="25">
        <f t="shared" si="2787"/>
        <v>0</v>
      </c>
      <c r="I208" s="64">
        <v>0</v>
      </c>
      <c r="J208" s="64">
        <v>0</v>
      </c>
      <c r="K208" s="25">
        <f t="shared" si="2788"/>
        <v>0</v>
      </c>
      <c r="L208" s="25">
        <f t="shared" si="2789"/>
        <v>0</v>
      </c>
      <c r="M208" s="64">
        <v>0</v>
      </c>
      <c r="N208" s="64">
        <v>0</v>
      </c>
      <c r="O208" s="25">
        <f t="shared" si="2790"/>
        <v>0</v>
      </c>
      <c r="P208" s="64">
        <v>0</v>
      </c>
      <c r="Q208" s="64">
        <v>0</v>
      </c>
      <c r="R208" s="25">
        <f t="shared" si="2791"/>
        <v>0</v>
      </c>
      <c r="S208" s="25">
        <f t="shared" si="2792"/>
        <v>0</v>
      </c>
      <c r="T208" s="64">
        <v>0</v>
      </c>
      <c r="U208" s="64">
        <v>0</v>
      </c>
      <c r="V208" s="25">
        <f t="shared" si="2793"/>
        <v>0</v>
      </c>
      <c r="W208" s="64">
        <v>0</v>
      </c>
      <c r="X208" s="64">
        <v>0</v>
      </c>
      <c r="Y208" s="25">
        <f t="shared" si="2794"/>
        <v>0</v>
      </c>
      <c r="Z208" s="25">
        <f t="shared" si="2795"/>
        <v>0</v>
      </c>
      <c r="AA208" s="64">
        <f t="shared" si="2846"/>
        <v>0</v>
      </c>
      <c r="AB208" s="64">
        <f t="shared" si="2846"/>
        <v>0</v>
      </c>
      <c r="AC208" s="25">
        <f t="shared" si="2797"/>
        <v>0</v>
      </c>
      <c r="AD208" s="64">
        <f t="shared" si="2847"/>
        <v>0</v>
      </c>
      <c r="AE208" s="64">
        <f t="shared" si="2847"/>
        <v>0</v>
      </c>
      <c r="AF208" s="25">
        <f t="shared" si="2799"/>
        <v>0</v>
      </c>
      <c r="AG208" s="25">
        <f t="shared" si="2800"/>
        <v>0</v>
      </c>
      <c r="AH208" s="64">
        <v>0</v>
      </c>
      <c r="AI208" s="64">
        <v>0</v>
      </c>
      <c r="AJ208" s="25">
        <f t="shared" si="2801"/>
        <v>0</v>
      </c>
      <c r="AK208" s="64">
        <v>0</v>
      </c>
      <c r="AL208" s="64">
        <v>0</v>
      </c>
      <c r="AM208" s="25">
        <f t="shared" si="2802"/>
        <v>0</v>
      </c>
      <c r="AN208" s="25">
        <f t="shared" si="2803"/>
        <v>0</v>
      </c>
      <c r="AO208" s="64">
        <v>0</v>
      </c>
      <c r="AP208" s="64">
        <v>0</v>
      </c>
      <c r="AQ208" s="25">
        <f t="shared" si="2804"/>
        <v>0</v>
      </c>
      <c r="AR208" s="64">
        <v>0</v>
      </c>
      <c r="AS208" s="64">
        <v>0</v>
      </c>
      <c r="AT208" s="25">
        <f t="shared" si="2805"/>
        <v>0</v>
      </c>
      <c r="AU208" s="25">
        <f t="shared" si="2806"/>
        <v>0</v>
      </c>
      <c r="AV208" s="64">
        <v>0</v>
      </c>
      <c r="AW208" s="64">
        <v>0</v>
      </c>
      <c r="AX208" s="25">
        <f t="shared" si="2807"/>
        <v>0</v>
      </c>
      <c r="AY208" s="64">
        <v>0</v>
      </c>
      <c r="AZ208" s="64">
        <v>0</v>
      </c>
      <c r="BA208" s="25">
        <f t="shared" si="2808"/>
        <v>0</v>
      </c>
      <c r="BB208" s="25">
        <f t="shared" si="2809"/>
        <v>0</v>
      </c>
      <c r="BC208" s="64">
        <f t="shared" si="2848"/>
        <v>0</v>
      </c>
      <c r="BD208" s="64">
        <f t="shared" si="2848"/>
        <v>0</v>
      </c>
      <c r="BE208" s="25">
        <f t="shared" si="2811"/>
        <v>0</v>
      </c>
      <c r="BF208" s="64">
        <f t="shared" si="2849"/>
        <v>0</v>
      </c>
      <c r="BG208" s="64">
        <f t="shared" si="2849"/>
        <v>0</v>
      </c>
      <c r="BH208" s="25">
        <f t="shared" si="2813"/>
        <v>0</v>
      </c>
      <c r="BI208" s="25">
        <f t="shared" si="2814"/>
        <v>0</v>
      </c>
      <c r="BJ208" s="64">
        <v>0</v>
      </c>
      <c r="BK208" s="64">
        <v>0</v>
      </c>
      <c r="BL208" s="25">
        <f t="shared" si="2815"/>
        <v>0</v>
      </c>
      <c r="BM208" s="64">
        <v>0</v>
      </c>
      <c r="BN208" s="64">
        <v>0</v>
      </c>
      <c r="BO208" s="25">
        <f t="shared" si="2816"/>
        <v>0</v>
      </c>
      <c r="BP208" s="25">
        <f t="shared" si="2817"/>
        <v>0</v>
      </c>
      <c r="BQ208" s="64">
        <v>0</v>
      </c>
      <c r="BR208" s="64">
        <v>0</v>
      </c>
      <c r="BS208" s="25">
        <f t="shared" si="2818"/>
        <v>0</v>
      </c>
      <c r="BT208" s="64">
        <v>0</v>
      </c>
      <c r="BU208" s="64">
        <v>0</v>
      </c>
      <c r="BV208" s="25">
        <f t="shared" si="2819"/>
        <v>0</v>
      </c>
      <c r="BW208" s="25">
        <f t="shared" si="2820"/>
        <v>0</v>
      </c>
      <c r="BX208" s="64">
        <v>0</v>
      </c>
      <c r="BY208" s="64">
        <v>0</v>
      </c>
      <c r="BZ208" s="25">
        <f t="shared" si="2821"/>
        <v>0</v>
      </c>
      <c r="CA208" s="64">
        <v>0</v>
      </c>
      <c r="CB208" s="64">
        <v>0</v>
      </c>
      <c r="CC208" s="25">
        <f t="shared" si="2822"/>
        <v>0</v>
      </c>
      <c r="CD208" s="25">
        <f t="shared" si="2823"/>
        <v>0</v>
      </c>
      <c r="CE208" s="64">
        <f t="shared" si="2850"/>
        <v>0</v>
      </c>
      <c r="CF208" s="64">
        <f t="shared" si="2850"/>
        <v>0</v>
      </c>
      <c r="CG208" s="25">
        <f t="shared" si="2825"/>
        <v>0</v>
      </c>
      <c r="CH208" s="64">
        <f t="shared" si="2851"/>
        <v>0</v>
      </c>
      <c r="CI208" s="64">
        <f t="shared" si="2851"/>
        <v>0</v>
      </c>
      <c r="CJ208" s="25">
        <f t="shared" si="2827"/>
        <v>0</v>
      </c>
      <c r="CK208" s="25">
        <f t="shared" si="2828"/>
        <v>0</v>
      </c>
      <c r="CL208" s="64">
        <v>0</v>
      </c>
      <c r="CM208" s="64">
        <v>0</v>
      </c>
      <c r="CN208" s="25">
        <f t="shared" si="2829"/>
        <v>0</v>
      </c>
      <c r="CO208" s="64">
        <v>0</v>
      </c>
      <c r="CP208" s="64">
        <v>0</v>
      </c>
      <c r="CQ208" s="25">
        <f t="shared" si="2830"/>
        <v>0</v>
      </c>
      <c r="CR208" s="25">
        <f t="shared" si="2831"/>
        <v>0</v>
      </c>
      <c r="CS208" s="64">
        <v>0</v>
      </c>
      <c r="CT208" s="64">
        <v>0</v>
      </c>
      <c r="CU208" s="25">
        <f t="shared" si="2832"/>
        <v>0</v>
      </c>
      <c r="CV208" s="64">
        <v>0</v>
      </c>
      <c r="CW208" s="64">
        <v>0</v>
      </c>
      <c r="CX208" s="25">
        <f t="shared" si="2833"/>
        <v>0</v>
      </c>
      <c r="CY208" s="25">
        <f t="shared" si="2834"/>
        <v>0</v>
      </c>
      <c r="CZ208" s="64">
        <v>0</v>
      </c>
      <c r="DA208" s="64">
        <v>0</v>
      </c>
      <c r="DB208" s="25">
        <f t="shared" si="2835"/>
        <v>0</v>
      </c>
      <c r="DC208" s="64">
        <v>0</v>
      </c>
      <c r="DD208" s="64">
        <v>0</v>
      </c>
      <c r="DE208" s="25">
        <f t="shared" si="2836"/>
        <v>0</v>
      </c>
      <c r="DF208" s="25">
        <f t="shared" si="2837"/>
        <v>0</v>
      </c>
      <c r="DG208" s="64">
        <f t="shared" si="2852"/>
        <v>0</v>
      </c>
      <c r="DH208" s="64">
        <f t="shared" si="2852"/>
        <v>0</v>
      </c>
      <c r="DI208" s="25">
        <f t="shared" si="2839"/>
        <v>0</v>
      </c>
      <c r="DJ208" s="64">
        <f t="shared" si="2853"/>
        <v>0</v>
      </c>
      <c r="DK208" s="64">
        <f t="shared" si="2853"/>
        <v>0</v>
      </c>
      <c r="DL208" s="25">
        <f t="shared" si="2841"/>
        <v>0</v>
      </c>
      <c r="DM208" s="25">
        <f t="shared" si="2842"/>
        <v>0</v>
      </c>
      <c r="DN208" s="64">
        <f t="shared" si="2854"/>
        <v>0</v>
      </c>
      <c r="DO208" s="64">
        <f t="shared" si="2854"/>
        <v>0</v>
      </c>
      <c r="DP208" s="25">
        <f t="shared" si="2844"/>
        <v>0</v>
      </c>
      <c r="DQ208" s="64">
        <f t="shared" si="2855"/>
        <v>0</v>
      </c>
      <c r="DR208" s="64">
        <f t="shared" si="2855"/>
        <v>0</v>
      </c>
    </row>
    <row r="209" spans="1:122" s="30" customFormat="1" ht="15" customHeight="1" x14ac:dyDescent="0.25">
      <c r="A209" s="46"/>
      <c r="B209" s="75"/>
      <c r="C209" s="93" t="s">
        <v>300</v>
      </c>
      <c r="D209" s="25">
        <f t="shared" si="2785"/>
        <v>0</v>
      </c>
      <c r="E209" s="25">
        <f t="shared" si="2786"/>
        <v>0</v>
      </c>
      <c r="F209" s="64">
        <v>0</v>
      </c>
      <c r="G209" s="64">
        <v>0</v>
      </c>
      <c r="H209" s="25">
        <f t="shared" si="2787"/>
        <v>0</v>
      </c>
      <c r="I209" s="64">
        <v>0</v>
      </c>
      <c r="J209" s="64">
        <v>0</v>
      </c>
      <c r="K209" s="25">
        <f t="shared" si="2788"/>
        <v>0</v>
      </c>
      <c r="L209" s="25">
        <f t="shared" si="2789"/>
        <v>0</v>
      </c>
      <c r="M209" s="64">
        <v>0</v>
      </c>
      <c r="N209" s="64">
        <v>0</v>
      </c>
      <c r="O209" s="25">
        <f t="shared" si="2790"/>
        <v>0</v>
      </c>
      <c r="P209" s="64">
        <v>0</v>
      </c>
      <c r="Q209" s="64">
        <v>0</v>
      </c>
      <c r="R209" s="25">
        <f t="shared" si="2791"/>
        <v>0</v>
      </c>
      <c r="S209" s="25">
        <f t="shared" si="2792"/>
        <v>0</v>
      </c>
      <c r="T209" s="64">
        <v>0</v>
      </c>
      <c r="U209" s="64">
        <v>0</v>
      </c>
      <c r="V209" s="25">
        <f t="shared" si="2793"/>
        <v>0</v>
      </c>
      <c r="W209" s="64">
        <v>0</v>
      </c>
      <c r="X209" s="64">
        <v>0</v>
      </c>
      <c r="Y209" s="25">
        <f t="shared" si="2794"/>
        <v>0</v>
      </c>
      <c r="Z209" s="25">
        <f t="shared" si="2795"/>
        <v>0</v>
      </c>
      <c r="AA209" s="64">
        <f t="shared" si="2846"/>
        <v>0</v>
      </c>
      <c r="AB209" s="64">
        <f t="shared" si="2846"/>
        <v>0</v>
      </c>
      <c r="AC209" s="25">
        <f t="shared" si="2797"/>
        <v>0</v>
      </c>
      <c r="AD209" s="64">
        <f t="shared" si="2847"/>
        <v>0</v>
      </c>
      <c r="AE209" s="64">
        <f t="shared" si="2847"/>
        <v>0</v>
      </c>
      <c r="AF209" s="25">
        <f t="shared" si="2799"/>
        <v>0</v>
      </c>
      <c r="AG209" s="25">
        <f t="shared" si="2800"/>
        <v>0</v>
      </c>
      <c r="AH209" s="64">
        <v>0</v>
      </c>
      <c r="AI209" s="64">
        <v>0</v>
      </c>
      <c r="AJ209" s="25">
        <f t="shared" si="2801"/>
        <v>0</v>
      </c>
      <c r="AK209" s="64">
        <v>0</v>
      </c>
      <c r="AL209" s="64">
        <v>0</v>
      </c>
      <c r="AM209" s="25">
        <f t="shared" si="2802"/>
        <v>0</v>
      </c>
      <c r="AN209" s="25">
        <f t="shared" si="2803"/>
        <v>0</v>
      </c>
      <c r="AO209" s="64">
        <v>0</v>
      </c>
      <c r="AP209" s="64">
        <v>0</v>
      </c>
      <c r="AQ209" s="25">
        <f t="shared" si="2804"/>
        <v>0</v>
      </c>
      <c r="AR209" s="64">
        <v>0</v>
      </c>
      <c r="AS209" s="64">
        <v>0</v>
      </c>
      <c r="AT209" s="25">
        <f t="shared" si="2805"/>
        <v>0</v>
      </c>
      <c r="AU209" s="25">
        <f t="shared" si="2806"/>
        <v>0</v>
      </c>
      <c r="AV209" s="64">
        <v>0</v>
      </c>
      <c r="AW209" s="64">
        <v>0</v>
      </c>
      <c r="AX209" s="25">
        <f t="shared" si="2807"/>
        <v>0</v>
      </c>
      <c r="AY209" s="64">
        <v>0</v>
      </c>
      <c r="AZ209" s="64">
        <v>0</v>
      </c>
      <c r="BA209" s="25">
        <f t="shared" si="2808"/>
        <v>0</v>
      </c>
      <c r="BB209" s="25">
        <f t="shared" si="2809"/>
        <v>0</v>
      </c>
      <c r="BC209" s="64">
        <f t="shared" si="2848"/>
        <v>0</v>
      </c>
      <c r="BD209" s="64">
        <f t="shared" si="2848"/>
        <v>0</v>
      </c>
      <c r="BE209" s="25">
        <f t="shared" si="2811"/>
        <v>0</v>
      </c>
      <c r="BF209" s="64">
        <f t="shared" si="2849"/>
        <v>0</v>
      </c>
      <c r="BG209" s="64">
        <f t="shared" si="2849"/>
        <v>0</v>
      </c>
      <c r="BH209" s="25">
        <f t="shared" si="2813"/>
        <v>0</v>
      </c>
      <c r="BI209" s="25">
        <f t="shared" si="2814"/>
        <v>0</v>
      </c>
      <c r="BJ209" s="64">
        <v>0</v>
      </c>
      <c r="BK209" s="64">
        <v>0</v>
      </c>
      <c r="BL209" s="25">
        <f t="shared" si="2815"/>
        <v>0</v>
      </c>
      <c r="BM209" s="64">
        <v>0</v>
      </c>
      <c r="BN209" s="64">
        <v>0</v>
      </c>
      <c r="BO209" s="25">
        <f t="shared" si="2816"/>
        <v>0</v>
      </c>
      <c r="BP209" s="25">
        <f t="shared" si="2817"/>
        <v>0</v>
      </c>
      <c r="BQ209" s="64">
        <v>0</v>
      </c>
      <c r="BR209" s="64">
        <v>0</v>
      </c>
      <c r="BS209" s="25">
        <f t="shared" si="2818"/>
        <v>0</v>
      </c>
      <c r="BT209" s="64">
        <v>0</v>
      </c>
      <c r="BU209" s="64">
        <v>0</v>
      </c>
      <c r="BV209" s="25">
        <f t="shared" si="2819"/>
        <v>0</v>
      </c>
      <c r="BW209" s="25">
        <f t="shared" si="2820"/>
        <v>0</v>
      </c>
      <c r="BX209" s="64">
        <v>0</v>
      </c>
      <c r="BY209" s="64">
        <v>0</v>
      </c>
      <c r="BZ209" s="25">
        <f t="shared" si="2821"/>
        <v>0</v>
      </c>
      <c r="CA209" s="64">
        <v>0</v>
      </c>
      <c r="CB209" s="64">
        <v>0</v>
      </c>
      <c r="CC209" s="25">
        <f t="shared" si="2822"/>
        <v>0</v>
      </c>
      <c r="CD209" s="25">
        <f t="shared" si="2823"/>
        <v>0</v>
      </c>
      <c r="CE209" s="64">
        <f t="shared" si="2850"/>
        <v>0</v>
      </c>
      <c r="CF209" s="64">
        <f t="shared" si="2850"/>
        <v>0</v>
      </c>
      <c r="CG209" s="25">
        <f t="shared" si="2825"/>
        <v>0</v>
      </c>
      <c r="CH209" s="64">
        <f t="shared" si="2851"/>
        <v>0</v>
      </c>
      <c r="CI209" s="64">
        <f t="shared" si="2851"/>
        <v>0</v>
      </c>
      <c r="CJ209" s="25">
        <f t="shared" si="2827"/>
        <v>0</v>
      </c>
      <c r="CK209" s="25">
        <f t="shared" si="2828"/>
        <v>0</v>
      </c>
      <c r="CL209" s="64">
        <v>0</v>
      </c>
      <c r="CM209" s="64">
        <v>0</v>
      </c>
      <c r="CN209" s="25">
        <f t="shared" si="2829"/>
        <v>0</v>
      </c>
      <c r="CO209" s="64">
        <v>0</v>
      </c>
      <c r="CP209" s="64">
        <v>0</v>
      </c>
      <c r="CQ209" s="25">
        <f t="shared" si="2830"/>
        <v>0</v>
      </c>
      <c r="CR209" s="25">
        <f t="shared" si="2831"/>
        <v>0</v>
      </c>
      <c r="CS209" s="64">
        <v>0</v>
      </c>
      <c r="CT209" s="64">
        <v>0</v>
      </c>
      <c r="CU209" s="25">
        <f t="shared" si="2832"/>
        <v>0</v>
      </c>
      <c r="CV209" s="64">
        <v>0</v>
      </c>
      <c r="CW209" s="64">
        <v>0</v>
      </c>
      <c r="CX209" s="25">
        <f t="shared" si="2833"/>
        <v>0</v>
      </c>
      <c r="CY209" s="25">
        <f t="shared" si="2834"/>
        <v>0</v>
      </c>
      <c r="CZ209" s="64">
        <v>0</v>
      </c>
      <c r="DA209" s="64">
        <v>0</v>
      </c>
      <c r="DB209" s="25">
        <f t="shared" si="2835"/>
        <v>0</v>
      </c>
      <c r="DC209" s="64">
        <v>0</v>
      </c>
      <c r="DD209" s="64">
        <v>0</v>
      </c>
      <c r="DE209" s="25">
        <f t="shared" si="2836"/>
        <v>0</v>
      </c>
      <c r="DF209" s="25">
        <f t="shared" si="2837"/>
        <v>0</v>
      </c>
      <c r="DG209" s="64">
        <f t="shared" si="2852"/>
        <v>0</v>
      </c>
      <c r="DH209" s="64">
        <f t="shared" si="2852"/>
        <v>0</v>
      </c>
      <c r="DI209" s="25">
        <f t="shared" si="2839"/>
        <v>0</v>
      </c>
      <c r="DJ209" s="64">
        <f t="shared" si="2853"/>
        <v>0</v>
      </c>
      <c r="DK209" s="64">
        <f t="shared" si="2853"/>
        <v>0</v>
      </c>
      <c r="DL209" s="25">
        <f t="shared" si="2841"/>
        <v>0</v>
      </c>
      <c r="DM209" s="25">
        <f t="shared" si="2842"/>
        <v>0</v>
      </c>
      <c r="DN209" s="64">
        <f t="shared" si="2854"/>
        <v>0</v>
      </c>
      <c r="DO209" s="64">
        <f t="shared" si="2854"/>
        <v>0</v>
      </c>
      <c r="DP209" s="25">
        <f t="shared" si="2844"/>
        <v>0</v>
      </c>
      <c r="DQ209" s="64">
        <f t="shared" si="2855"/>
        <v>0</v>
      </c>
      <c r="DR209" s="64">
        <f t="shared" si="2855"/>
        <v>0</v>
      </c>
    </row>
    <row r="210" spans="1:122" s="30" customFormat="1" ht="15" customHeight="1" x14ac:dyDescent="0.25">
      <c r="A210" s="46"/>
      <c r="B210" s="75"/>
      <c r="C210" s="93" t="s">
        <v>396</v>
      </c>
      <c r="D210" s="25">
        <f t="shared" si="2785"/>
        <v>0</v>
      </c>
      <c r="E210" s="25">
        <f t="shared" si="2786"/>
        <v>0</v>
      </c>
      <c r="F210" s="64">
        <v>0</v>
      </c>
      <c r="G210" s="64">
        <v>0</v>
      </c>
      <c r="H210" s="25">
        <f t="shared" si="2787"/>
        <v>0</v>
      </c>
      <c r="I210" s="64">
        <v>0</v>
      </c>
      <c r="J210" s="64">
        <v>0</v>
      </c>
      <c r="K210" s="25">
        <f t="shared" si="2788"/>
        <v>0</v>
      </c>
      <c r="L210" s="25">
        <f t="shared" si="2789"/>
        <v>0</v>
      </c>
      <c r="M210" s="64">
        <v>0</v>
      </c>
      <c r="N210" s="64">
        <v>0</v>
      </c>
      <c r="O210" s="25">
        <f t="shared" si="2790"/>
        <v>0</v>
      </c>
      <c r="P210" s="64">
        <v>0</v>
      </c>
      <c r="Q210" s="64">
        <v>0</v>
      </c>
      <c r="R210" s="25">
        <f t="shared" si="2791"/>
        <v>0</v>
      </c>
      <c r="S210" s="25">
        <f t="shared" si="2792"/>
        <v>0</v>
      </c>
      <c r="T210" s="64">
        <v>0</v>
      </c>
      <c r="U210" s="64">
        <v>0</v>
      </c>
      <c r="V210" s="25">
        <f t="shared" si="2793"/>
        <v>0</v>
      </c>
      <c r="W210" s="64">
        <v>0</v>
      </c>
      <c r="X210" s="64">
        <v>0</v>
      </c>
      <c r="Y210" s="25">
        <f t="shared" si="2794"/>
        <v>0</v>
      </c>
      <c r="Z210" s="25">
        <f t="shared" si="2795"/>
        <v>0</v>
      </c>
      <c r="AA210" s="64">
        <f t="shared" si="2846"/>
        <v>0</v>
      </c>
      <c r="AB210" s="64">
        <f t="shared" si="2846"/>
        <v>0</v>
      </c>
      <c r="AC210" s="25">
        <f t="shared" si="2797"/>
        <v>0</v>
      </c>
      <c r="AD210" s="64">
        <f t="shared" si="2847"/>
        <v>0</v>
      </c>
      <c r="AE210" s="64">
        <f t="shared" si="2847"/>
        <v>0</v>
      </c>
      <c r="AF210" s="25">
        <f t="shared" si="2799"/>
        <v>0</v>
      </c>
      <c r="AG210" s="25">
        <f t="shared" si="2800"/>
        <v>0</v>
      </c>
      <c r="AH210" s="64">
        <v>0</v>
      </c>
      <c r="AI210" s="64">
        <v>0</v>
      </c>
      <c r="AJ210" s="25">
        <f t="shared" si="2801"/>
        <v>0</v>
      </c>
      <c r="AK210" s="64">
        <v>0</v>
      </c>
      <c r="AL210" s="64">
        <v>0</v>
      </c>
      <c r="AM210" s="25">
        <f t="shared" si="2802"/>
        <v>0</v>
      </c>
      <c r="AN210" s="25">
        <f t="shared" si="2803"/>
        <v>0</v>
      </c>
      <c r="AO210" s="64">
        <v>0</v>
      </c>
      <c r="AP210" s="64">
        <v>0</v>
      </c>
      <c r="AQ210" s="25">
        <f t="shared" si="2804"/>
        <v>0</v>
      </c>
      <c r="AR210" s="64">
        <v>0</v>
      </c>
      <c r="AS210" s="64">
        <v>0</v>
      </c>
      <c r="AT210" s="25">
        <f t="shared" si="2805"/>
        <v>0</v>
      </c>
      <c r="AU210" s="25">
        <f t="shared" si="2806"/>
        <v>0</v>
      </c>
      <c r="AV210" s="64">
        <v>0</v>
      </c>
      <c r="AW210" s="64">
        <v>0</v>
      </c>
      <c r="AX210" s="25">
        <f t="shared" si="2807"/>
        <v>0</v>
      </c>
      <c r="AY210" s="64">
        <v>0</v>
      </c>
      <c r="AZ210" s="64">
        <v>0</v>
      </c>
      <c r="BA210" s="25">
        <f t="shared" si="2808"/>
        <v>0</v>
      </c>
      <c r="BB210" s="25">
        <f t="shared" si="2809"/>
        <v>0</v>
      </c>
      <c r="BC210" s="64">
        <f t="shared" si="2848"/>
        <v>0</v>
      </c>
      <c r="BD210" s="64">
        <f t="shared" si="2848"/>
        <v>0</v>
      </c>
      <c r="BE210" s="25">
        <f t="shared" si="2811"/>
        <v>0</v>
      </c>
      <c r="BF210" s="64">
        <f t="shared" si="2849"/>
        <v>0</v>
      </c>
      <c r="BG210" s="64">
        <f t="shared" si="2849"/>
        <v>0</v>
      </c>
      <c r="BH210" s="25">
        <f t="shared" si="2813"/>
        <v>0</v>
      </c>
      <c r="BI210" s="25">
        <f t="shared" si="2814"/>
        <v>0</v>
      </c>
      <c r="BJ210" s="64">
        <v>0</v>
      </c>
      <c r="BK210" s="64">
        <v>0</v>
      </c>
      <c r="BL210" s="25">
        <f t="shared" si="2815"/>
        <v>0</v>
      </c>
      <c r="BM210" s="64">
        <v>0</v>
      </c>
      <c r="BN210" s="64">
        <v>0</v>
      </c>
      <c r="BO210" s="25">
        <f t="shared" si="2816"/>
        <v>0</v>
      </c>
      <c r="BP210" s="25">
        <f t="shared" si="2817"/>
        <v>0</v>
      </c>
      <c r="BQ210" s="64">
        <v>0</v>
      </c>
      <c r="BR210" s="64">
        <v>0</v>
      </c>
      <c r="BS210" s="25">
        <f t="shared" si="2818"/>
        <v>0</v>
      </c>
      <c r="BT210" s="64">
        <v>0</v>
      </c>
      <c r="BU210" s="64">
        <v>0</v>
      </c>
      <c r="BV210" s="25">
        <f t="shared" si="2819"/>
        <v>0</v>
      </c>
      <c r="BW210" s="25">
        <f t="shared" si="2820"/>
        <v>0</v>
      </c>
      <c r="BX210" s="64">
        <v>0</v>
      </c>
      <c r="BY210" s="64">
        <v>0</v>
      </c>
      <c r="BZ210" s="25">
        <f t="shared" si="2821"/>
        <v>0</v>
      </c>
      <c r="CA210" s="64">
        <v>0</v>
      </c>
      <c r="CB210" s="64">
        <v>0</v>
      </c>
      <c r="CC210" s="25">
        <f t="shared" si="2822"/>
        <v>0</v>
      </c>
      <c r="CD210" s="25">
        <f t="shared" si="2823"/>
        <v>0</v>
      </c>
      <c r="CE210" s="64">
        <f t="shared" si="2850"/>
        <v>0</v>
      </c>
      <c r="CF210" s="64">
        <f t="shared" si="2850"/>
        <v>0</v>
      </c>
      <c r="CG210" s="25">
        <f t="shared" si="2825"/>
        <v>0</v>
      </c>
      <c r="CH210" s="64">
        <f t="shared" si="2851"/>
        <v>0</v>
      </c>
      <c r="CI210" s="64">
        <f t="shared" si="2851"/>
        <v>0</v>
      </c>
      <c r="CJ210" s="25">
        <f t="shared" si="2827"/>
        <v>0</v>
      </c>
      <c r="CK210" s="25">
        <f t="shared" si="2828"/>
        <v>0</v>
      </c>
      <c r="CL210" s="64">
        <v>0</v>
      </c>
      <c r="CM210" s="64">
        <v>0</v>
      </c>
      <c r="CN210" s="25">
        <f t="shared" si="2829"/>
        <v>0</v>
      </c>
      <c r="CO210" s="64">
        <v>0</v>
      </c>
      <c r="CP210" s="64">
        <v>0</v>
      </c>
      <c r="CQ210" s="25">
        <f t="shared" si="2830"/>
        <v>0</v>
      </c>
      <c r="CR210" s="25">
        <f t="shared" si="2831"/>
        <v>0</v>
      </c>
      <c r="CS210" s="64">
        <v>0</v>
      </c>
      <c r="CT210" s="64">
        <v>0</v>
      </c>
      <c r="CU210" s="25">
        <f t="shared" si="2832"/>
        <v>0</v>
      </c>
      <c r="CV210" s="64">
        <v>0</v>
      </c>
      <c r="CW210" s="64">
        <v>0</v>
      </c>
      <c r="CX210" s="25">
        <f t="shared" si="2833"/>
        <v>0</v>
      </c>
      <c r="CY210" s="25">
        <f t="shared" si="2834"/>
        <v>0</v>
      </c>
      <c r="CZ210" s="64">
        <v>0</v>
      </c>
      <c r="DA210" s="64">
        <v>0</v>
      </c>
      <c r="DB210" s="25">
        <f t="shared" si="2835"/>
        <v>0</v>
      </c>
      <c r="DC210" s="64">
        <v>0</v>
      </c>
      <c r="DD210" s="64">
        <v>0</v>
      </c>
      <c r="DE210" s="25">
        <f t="shared" si="2836"/>
        <v>0</v>
      </c>
      <c r="DF210" s="25">
        <f t="shared" si="2837"/>
        <v>0</v>
      </c>
      <c r="DG210" s="64">
        <f t="shared" si="2852"/>
        <v>0</v>
      </c>
      <c r="DH210" s="64">
        <f t="shared" si="2852"/>
        <v>0</v>
      </c>
      <c r="DI210" s="25">
        <f t="shared" si="2839"/>
        <v>0</v>
      </c>
      <c r="DJ210" s="64">
        <f t="shared" si="2853"/>
        <v>0</v>
      </c>
      <c r="DK210" s="64">
        <f t="shared" si="2853"/>
        <v>0</v>
      </c>
      <c r="DL210" s="25">
        <f t="shared" si="2841"/>
        <v>0</v>
      </c>
      <c r="DM210" s="25">
        <f t="shared" si="2842"/>
        <v>0</v>
      </c>
      <c r="DN210" s="64">
        <f t="shared" si="2854"/>
        <v>0</v>
      </c>
      <c r="DO210" s="64">
        <f t="shared" si="2854"/>
        <v>0</v>
      </c>
      <c r="DP210" s="25">
        <f t="shared" si="2844"/>
        <v>0</v>
      </c>
      <c r="DQ210" s="64">
        <f t="shared" si="2855"/>
        <v>0</v>
      </c>
      <c r="DR210" s="64">
        <f t="shared" si="2855"/>
        <v>0</v>
      </c>
    </row>
    <row r="211" spans="1:122" s="30" customFormat="1" ht="15" customHeight="1" x14ac:dyDescent="0.25">
      <c r="A211" s="46"/>
      <c r="B211" s="75"/>
      <c r="C211" s="93" t="s">
        <v>97</v>
      </c>
      <c r="D211" s="25">
        <f>E211+H211</f>
        <v>928</v>
      </c>
      <c r="E211" s="25">
        <f>SUM(F211:G211)</f>
        <v>928</v>
      </c>
      <c r="F211" s="25">
        <f>SUM(F212:F213)</f>
        <v>495</v>
      </c>
      <c r="G211" s="25">
        <f>SUM(G212:G213)</f>
        <v>433</v>
      </c>
      <c r="H211" s="25">
        <f>SUM(I211:J211)</f>
        <v>0</v>
      </c>
      <c r="I211" s="25">
        <f>SUM(I212:I213)</f>
        <v>0</v>
      </c>
      <c r="J211" s="25">
        <f>SUM(J212:J213)</f>
        <v>0</v>
      </c>
      <c r="K211" s="25">
        <f t="shared" ref="K211" si="2856">L211+O211</f>
        <v>1152</v>
      </c>
      <c r="L211" s="25">
        <f t="shared" ref="L211" si="2857">SUM(M211:N211)</f>
        <v>1152</v>
      </c>
      <c r="M211" s="25">
        <f>SUM(M212:M213)</f>
        <v>598</v>
      </c>
      <c r="N211" s="25">
        <f>SUM(N212:N213)</f>
        <v>554</v>
      </c>
      <c r="O211" s="25">
        <f t="shared" ref="O211" si="2858">SUM(P211:Q211)</f>
        <v>0</v>
      </c>
      <c r="P211" s="25">
        <f>SUM(P212:P213)</f>
        <v>0</v>
      </c>
      <c r="Q211" s="25">
        <f>SUM(Q212:Q213)</f>
        <v>0</v>
      </c>
      <c r="R211" s="25">
        <f t="shared" ref="R211" si="2859">S211+V211</f>
        <v>1399.5</v>
      </c>
      <c r="S211" s="25">
        <f t="shared" ref="S211" si="2860">SUM(T211:U211)</f>
        <v>1399.5</v>
      </c>
      <c r="T211" s="25">
        <f>SUM(T212:T213)</f>
        <v>701</v>
      </c>
      <c r="U211" s="25">
        <f>SUM(U212:U213)</f>
        <v>698.5</v>
      </c>
      <c r="V211" s="25">
        <f t="shared" ref="V211" si="2861">SUM(W211:X211)</f>
        <v>0</v>
      </c>
      <c r="W211" s="25">
        <f>SUM(W212:W213)</f>
        <v>0</v>
      </c>
      <c r="X211" s="25">
        <f>SUM(X212:X213)</f>
        <v>0</v>
      </c>
      <c r="Y211" s="25">
        <f>Z211+AC211</f>
        <v>3479.5</v>
      </c>
      <c r="Z211" s="25">
        <f>SUM(AA211:AB211)</f>
        <v>3479.5</v>
      </c>
      <c r="AA211" s="25">
        <f>SUM(AA212:AA213)</f>
        <v>1794</v>
      </c>
      <c r="AB211" s="25">
        <f>SUM(AB212:AB213)</f>
        <v>1685.5</v>
      </c>
      <c r="AC211" s="25">
        <f>SUM(AD211:AE211)</f>
        <v>0</v>
      </c>
      <c r="AD211" s="25">
        <f>SUM(AD212:AD213)</f>
        <v>0</v>
      </c>
      <c r="AE211" s="25">
        <f>SUM(AE212:AE213)</f>
        <v>0</v>
      </c>
      <c r="AF211" s="25">
        <f t="shared" ref="AF211" si="2862">AG211+AJ211</f>
        <v>1329</v>
      </c>
      <c r="AG211" s="25">
        <f>SUM(AH211:AI211)</f>
        <v>1329</v>
      </c>
      <c r="AH211" s="25">
        <f>SUM(AH212:AH213)</f>
        <v>678</v>
      </c>
      <c r="AI211" s="25">
        <f>SUM(AI212:AI213)</f>
        <v>651</v>
      </c>
      <c r="AJ211" s="25">
        <f>SUM(AK211:AL211)</f>
        <v>0</v>
      </c>
      <c r="AK211" s="25">
        <f>SUM(AK212:AK213)</f>
        <v>0</v>
      </c>
      <c r="AL211" s="25">
        <f>SUM(AL212:AL213)</f>
        <v>0</v>
      </c>
      <c r="AM211" s="25">
        <f t="shared" ref="AM211" si="2863">AN211+AQ211</f>
        <v>1120</v>
      </c>
      <c r="AN211" s="25">
        <f t="shared" ref="AN211" si="2864">SUM(AO211:AP211)</f>
        <v>1120</v>
      </c>
      <c r="AO211" s="25">
        <f>SUM(AO212:AO213)</f>
        <v>557</v>
      </c>
      <c r="AP211" s="25">
        <f>SUM(AP212:AP213)</f>
        <v>563</v>
      </c>
      <c r="AQ211" s="25">
        <f t="shared" ref="AQ211" si="2865">SUM(AR211:AS211)</f>
        <v>0</v>
      </c>
      <c r="AR211" s="25">
        <f>SUM(AR212:AR213)</f>
        <v>0</v>
      </c>
      <c r="AS211" s="25">
        <f>SUM(AS212:AS213)</f>
        <v>0</v>
      </c>
      <c r="AT211" s="25">
        <f t="shared" ref="AT211" si="2866">AU211+AX211</f>
        <v>1104</v>
      </c>
      <c r="AU211" s="25">
        <f t="shared" ref="AU211" si="2867">SUM(AV211:AW211)</f>
        <v>1104</v>
      </c>
      <c r="AV211" s="25">
        <f>SUM(AV212:AV213)</f>
        <v>517.5</v>
      </c>
      <c r="AW211" s="25">
        <f>SUM(AW212:AW213)</f>
        <v>586.5</v>
      </c>
      <c r="AX211" s="25">
        <f>SUM(AY211:AZ211)</f>
        <v>0</v>
      </c>
      <c r="AY211" s="25">
        <f>SUM(AY212:AY213)</f>
        <v>0</v>
      </c>
      <c r="AZ211" s="25">
        <f>SUM(AZ212:AZ213)</f>
        <v>0</v>
      </c>
      <c r="BA211" s="25">
        <f t="shared" ref="BA211" si="2868">BB211+BE211</f>
        <v>3553</v>
      </c>
      <c r="BB211" s="25">
        <f t="shared" ref="BB211" si="2869">SUM(BC211:BD211)</f>
        <v>3553</v>
      </c>
      <c r="BC211" s="25">
        <f>SUM(BC212:BC213)</f>
        <v>1752.5</v>
      </c>
      <c r="BD211" s="25">
        <f>SUM(BD212:BD213)</f>
        <v>1800.5</v>
      </c>
      <c r="BE211" s="25">
        <f t="shared" ref="BE211" si="2870">SUM(BF211:BG211)</f>
        <v>0</v>
      </c>
      <c r="BF211" s="25">
        <f>SUM(BF212:BF213)</f>
        <v>0</v>
      </c>
      <c r="BG211" s="25">
        <f>SUM(BG212:BG213)</f>
        <v>0</v>
      </c>
      <c r="BH211" s="25">
        <f t="shared" ref="BH211" si="2871">BI211+BL211</f>
        <v>735</v>
      </c>
      <c r="BI211" s="25">
        <f>SUM(BJ211:BK211)</f>
        <v>735</v>
      </c>
      <c r="BJ211" s="25">
        <f>SUM(BJ212:BJ213)</f>
        <v>365</v>
      </c>
      <c r="BK211" s="25">
        <f>SUM(BK212:BK213)</f>
        <v>370</v>
      </c>
      <c r="BL211" s="25">
        <f>SUM(BM211:BN211)</f>
        <v>0</v>
      </c>
      <c r="BM211" s="25">
        <f>SUM(BM212:BM213)</f>
        <v>0</v>
      </c>
      <c r="BN211" s="25">
        <f>SUM(BN212:BN213)</f>
        <v>0</v>
      </c>
      <c r="BO211" s="25">
        <f t="shared" ref="BO211" si="2872">BP211+BS211</f>
        <v>1121</v>
      </c>
      <c r="BP211" s="25">
        <f t="shared" ref="BP211" si="2873">SUM(BQ211:BR211)</f>
        <v>1121</v>
      </c>
      <c r="BQ211" s="25">
        <f>SUM(BQ212:BQ213)</f>
        <v>626</v>
      </c>
      <c r="BR211" s="25">
        <f>SUM(BR212:BR213)</f>
        <v>495</v>
      </c>
      <c r="BS211" s="25">
        <f t="shared" ref="BS211" si="2874">SUM(BT211:BU211)</f>
        <v>0</v>
      </c>
      <c r="BT211" s="25">
        <f>SUM(BT212:BT213)</f>
        <v>0</v>
      </c>
      <c r="BU211" s="25">
        <f>SUM(BU212:BU213)</f>
        <v>0</v>
      </c>
      <c r="BV211" s="25">
        <f t="shared" ref="BV211" si="2875">BW211+BZ211</f>
        <v>978</v>
      </c>
      <c r="BW211" s="25">
        <f t="shared" ref="BW211" si="2876">SUM(BX211:BY211)</f>
        <v>978</v>
      </c>
      <c r="BX211" s="25">
        <f>SUM(BX212:BX213)</f>
        <v>494</v>
      </c>
      <c r="BY211" s="25">
        <f>SUM(BY212:BY213)</f>
        <v>484</v>
      </c>
      <c r="BZ211" s="25">
        <f t="shared" ref="BZ211" si="2877">SUM(CA211:CB211)</f>
        <v>0</v>
      </c>
      <c r="CA211" s="25">
        <f>SUM(CA212:CA213)</f>
        <v>0</v>
      </c>
      <c r="CB211" s="25">
        <f>SUM(CB212:CB213)</f>
        <v>0</v>
      </c>
      <c r="CC211" s="25">
        <f t="shared" ref="CC211" si="2878">CD211+CG211</f>
        <v>2834</v>
      </c>
      <c r="CD211" s="25">
        <f t="shared" ref="CD211" si="2879">SUM(CE211:CF211)</f>
        <v>2834</v>
      </c>
      <c r="CE211" s="25">
        <f>SUM(CE212:CE213)</f>
        <v>1485</v>
      </c>
      <c r="CF211" s="25">
        <f>SUM(CF212:CF213)</f>
        <v>1349</v>
      </c>
      <c r="CG211" s="25">
        <f t="shared" ref="CG211" si="2880">SUM(CH211:CI211)</f>
        <v>0</v>
      </c>
      <c r="CH211" s="25">
        <f>SUM(CH212:CH213)</f>
        <v>0</v>
      </c>
      <c r="CI211" s="25">
        <f>SUM(CI212:CI213)</f>
        <v>0</v>
      </c>
      <c r="CJ211" s="25">
        <f t="shared" ref="CJ211" si="2881">CK211+CN211</f>
        <v>0</v>
      </c>
      <c r="CK211" s="25">
        <f>SUM(CL211:CM211)</f>
        <v>0</v>
      </c>
      <c r="CL211" s="25">
        <f>SUM(CL212:CL213)</f>
        <v>0</v>
      </c>
      <c r="CM211" s="25">
        <f>SUM(CM212:CM213)</f>
        <v>0</v>
      </c>
      <c r="CN211" s="25">
        <f>SUM(CO211:CP211)</f>
        <v>0</v>
      </c>
      <c r="CO211" s="25">
        <f>SUM(CO212:CO213)</f>
        <v>0</v>
      </c>
      <c r="CP211" s="25">
        <f>SUM(CP212:CP213)</f>
        <v>0</v>
      </c>
      <c r="CQ211" s="25">
        <f t="shared" ref="CQ211" si="2882">CR211+CU211</f>
        <v>0</v>
      </c>
      <c r="CR211" s="25">
        <f t="shared" ref="CR211" si="2883">SUM(CS211:CT211)</f>
        <v>0</v>
      </c>
      <c r="CS211" s="25">
        <f>SUM(CS212:CS213)</f>
        <v>0</v>
      </c>
      <c r="CT211" s="25">
        <f>SUM(CT212:CT213)</f>
        <v>0</v>
      </c>
      <c r="CU211" s="25">
        <f t="shared" ref="CU211" si="2884">SUM(CV211:CW211)</f>
        <v>0</v>
      </c>
      <c r="CV211" s="25">
        <f>SUM(CV212:CV213)</f>
        <v>0</v>
      </c>
      <c r="CW211" s="25">
        <f>SUM(CW212:CW213)</f>
        <v>0</v>
      </c>
      <c r="CX211" s="25">
        <f t="shared" ref="CX211" si="2885">CY211+DB211</f>
        <v>0</v>
      </c>
      <c r="CY211" s="25">
        <f t="shared" ref="CY211" si="2886">SUM(CZ211:DA211)</f>
        <v>0</v>
      </c>
      <c r="CZ211" s="25">
        <f>SUM(CZ212:CZ213)</f>
        <v>0</v>
      </c>
      <c r="DA211" s="25">
        <f>SUM(DA212:DA213)</f>
        <v>0</v>
      </c>
      <c r="DB211" s="25">
        <f t="shared" ref="DB211" si="2887">SUM(DC211:DD211)</f>
        <v>0</v>
      </c>
      <c r="DC211" s="25">
        <f>SUM(DC212:DC213)</f>
        <v>0</v>
      </c>
      <c r="DD211" s="25">
        <f>SUM(DD212:DD213)</f>
        <v>0</v>
      </c>
      <c r="DE211" s="25">
        <f t="shared" ref="DE211" si="2888">DF211+DI211</f>
        <v>0</v>
      </c>
      <c r="DF211" s="25">
        <f t="shared" ref="DF211" si="2889">SUM(DG211:DH211)</f>
        <v>0</v>
      </c>
      <c r="DG211" s="25">
        <f>SUM(DG212:DG213)</f>
        <v>0</v>
      </c>
      <c r="DH211" s="25">
        <f>SUM(DH212:DH213)</f>
        <v>0</v>
      </c>
      <c r="DI211" s="25">
        <f t="shared" ref="DI211" si="2890">SUM(DJ211:DK211)</f>
        <v>0</v>
      </c>
      <c r="DJ211" s="25">
        <f>SUM(DJ212:DJ213)</f>
        <v>0</v>
      </c>
      <c r="DK211" s="25">
        <f>SUM(DK212:DK213)</f>
        <v>0</v>
      </c>
      <c r="DL211" s="25">
        <f>DM211+DP211</f>
        <v>9866.5</v>
      </c>
      <c r="DM211" s="25">
        <f>SUM(DN211:DO211)</f>
        <v>9866.5</v>
      </c>
      <c r="DN211" s="25">
        <f>SUM(DN212:DN213)</f>
        <v>5031.5</v>
      </c>
      <c r="DO211" s="25">
        <f>SUM(DO212:DO213)</f>
        <v>4835</v>
      </c>
      <c r="DP211" s="25">
        <f>SUM(DQ211:DR211)</f>
        <v>0</v>
      </c>
      <c r="DQ211" s="25">
        <f>SUM(DQ212:DQ213)</f>
        <v>0</v>
      </c>
      <c r="DR211" s="25">
        <f>SUM(DR212:DR213)</f>
        <v>0</v>
      </c>
    </row>
    <row r="212" spans="1:122" s="30" customFormat="1" ht="15" customHeight="1" x14ac:dyDescent="0.25">
      <c r="A212" s="46"/>
      <c r="B212" s="75"/>
      <c r="C212" s="57" t="s">
        <v>301</v>
      </c>
      <c r="D212" s="25">
        <f>+E212+H212</f>
        <v>0</v>
      </c>
      <c r="E212" s="25">
        <f>F212+G212</f>
        <v>0</v>
      </c>
      <c r="F212" s="64">
        <v>0</v>
      </c>
      <c r="G212" s="64">
        <v>0</v>
      </c>
      <c r="H212" s="25">
        <f>I212+J212</f>
        <v>0</v>
      </c>
      <c r="I212" s="64">
        <v>0</v>
      </c>
      <c r="J212" s="64">
        <v>0</v>
      </c>
      <c r="K212" s="25">
        <f>+L212+O212</f>
        <v>0</v>
      </c>
      <c r="L212" s="25">
        <f>M212+N212</f>
        <v>0</v>
      </c>
      <c r="M212" s="64">
        <v>0</v>
      </c>
      <c r="N212" s="64">
        <v>0</v>
      </c>
      <c r="O212" s="25">
        <f>P212+Q212</f>
        <v>0</v>
      </c>
      <c r="P212" s="64">
        <v>0</v>
      </c>
      <c r="Q212" s="64">
        <v>0</v>
      </c>
      <c r="R212" s="25">
        <f>+S212+V212</f>
        <v>0</v>
      </c>
      <c r="S212" s="25">
        <f>T212+U212</f>
        <v>0</v>
      </c>
      <c r="T212" s="64">
        <v>0</v>
      </c>
      <c r="U212" s="64">
        <v>0</v>
      </c>
      <c r="V212" s="25">
        <f>W212+X212</f>
        <v>0</v>
      </c>
      <c r="W212" s="64">
        <v>0</v>
      </c>
      <c r="X212" s="64">
        <v>0</v>
      </c>
      <c r="Y212" s="25">
        <f>+Z212+AC212</f>
        <v>0</v>
      </c>
      <c r="Z212" s="25">
        <f>AA212+AB212</f>
        <v>0</v>
      </c>
      <c r="AA212" s="64">
        <f>+F212+M212+T212</f>
        <v>0</v>
      </c>
      <c r="AB212" s="64">
        <f>+G212+N212+U212</f>
        <v>0</v>
      </c>
      <c r="AC212" s="25">
        <f>AD212+AE212</f>
        <v>0</v>
      </c>
      <c r="AD212" s="64">
        <f>+I212+P212+W212</f>
        <v>0</v>
      </c>
      <c r="AE212" s="64">
        <f>+J212+Q212+X212</f>
        <v>0</v>
      </c>
      <c r="AF212" s="25">
        <f>+AG212+AJ212</f>
        <v>0</v>
      </c>
      <c r="AG212" s="25">
        <f>AH212+AI212</f>
        <v>0</v>
      </c>
      <c r="AH212" s="64">
        <v>0</v>
      </c>
      <c r="AI212" s="64">
        <v>0</v>
      </c>
      <c r="AJ212" s="25">
        <f>AK212+AL212</f>
        <v>0</v>
      </c>
      <c r="AK212" s="64">
        <v>0</v>
      </c>
      <c r="AL212" s="64">
        <v>0</v>
      </c>
      <c r="AM212" s="25">
        <f>+AN212+AQ212</f>
        <v>0</v>
      </c>
      <c r="AN212" s="25">
        <f>AO212+AP212</f>
        <v>0</v>
      </c>
      <c r="AO212" s="64">
        <v>0</v>
      </c>
      <c r="AP212" s="64">
        <v>0</v>
      </c>
      <c r="AQ212" s="25">
        <f>AR212+AS212</f>
        <v>0</v>
      </c>
      <c r="AR212" s="64">
        <v>0</v>
      </c>
      <c r="AS212" s="64">
        <v>0</v>
      </c>
      <c r="AT212" s="25">
        <f>+AU212+AX212</f>
        <v>0</v>
      </c>
      <c r="AU212" s="25">
        <f>AV212+AW212</f>
        <v>0</v>
      </c>
      <c r="AV212" s="64">
        <v>0</v>
      </c>
      <c r="AW212" s="64">
        <v>0</v>
      </c>
      <c r="AX212" s="25">
        <f>AY212+AZ212</f>
        <v>0</v>
      </c>
      <c r="AY212" s="64">
        <v>0</v>
      </c>
      <c r="AZ212" s="64">
        <v>0</v>
      </c>
      <c r="BA212" s="25">
        <f>+BB212+BE212</f>
        <v>0</v>
      </c>
      <c r="BB212" s="25">
        <f>BC212+BD212</f>
        <v>0</v>
      </c>
      <c r="BC212" s="64">
        <f>+AH212+AO212+AV212</f>
        <v>0</v>
      </c>
      <c r="BD212" s="64">
        <f>+AI212+AP212+AW212</f>
        <v>0</v>
      </c>
      <c r="BE212" s="25">
        <f>BF212+BG212</f>
        <v>0</v>
      </c>
      <c r="BF212" s="64">
        <f>+AK212+AR212+AY212</f>
        <v>0</v>
      </c>
      <c r="BG212" s="64">
        <f>+AL212+AS212+AZ212</f>
        <v>0</v>
      </c>
      <c r="BH212" s="25">
        <f>+BI212+BL212</f>
        <v>0</v>
      </c>
      <c r="BI212" s="25">
        <f>BJ212+BK212</f>
        <v>0</v>
      </c>
      <c r="BJ212" s="64">
        <v>0</v>
      </c>
      <c r="BK212" s="64">
        <v>0</v>
      </c>
      <c r="BL212" s="25">
        <f>BM212+BN212</f>
        <v>0</v>
      </c>
      <c r="BM212" s="64">
        <v>0</v>
      </c>
      <c r="BN212" s="64">
        <v>0</v>
      </c>
      <c r="BO212" s="25">
        <f>+BP212+BS212</f>
        <v>0</v>
      </c>
      <c r="BP212" s="25">
        <f>BQ212+BR212</f>
        <v>0</v>
      </c>
      <c r="BQ212" s="64">
        <v>0</v>
      </c>
      <c r="BR212" s="64">
        <v>0</v>
      </c>
      <c r="BS212" s="25">
        <f>BT212+BU212</f>
        <v>0</v>
      </c>
      <c r="BT212" s="64">
        <v>0</v>
      </c>
      <c r="BU212" s="64">
        <v>0</v>
      </c>
      <c r="BV212" s="25">
        <f>+BW212+BZ212</f>
        <v>0</v>
      </c>
      <c r="BW212" s="25">
        <f>BX212+BY212</f>
        <v>0</v>
      </c>
      <c r="BX212" s="64">
        <v>0</v>
      </c>
      <c r="BY212" s="64">
        <v>0</v>
      </c>
      <c r="BZ212" s="25">
        <f>CA212+CB212</f>
        <v>0</v>
      </c>
      <c r="CA212" s="64">
        <v>0</v>
      </c>
      <c r="CB212" s="64">
        <v>0</v>
      </c>
      <c r="CC212" s="25">
        <f>+CD212+CG212</f>
        <v>0</v>
      </c>
      <c r="CD212" s="25">
        <f>CE212+CF212</f>
        <v>0</v>
      </c>
      <c r="CE212" s="64">
        <f>+BJ212+BQ212+BX212</f>
        <v>0</v>
      </c>
      <c r="CF212" s="64">
        <f>+BK212+BR212+BY212</f>
        <v>0</v>
      </c>
      <c r="CG212" s="25">
        <f>CH212+CI212</f>
        <v>0</v>
      </c>
      <c r="CH212" s="64">
        <f>+BM212+BT212+CA212</f>
        <v>0</v>
      </c>
      <c r="CI212" s="64">
        <f>+BN212+BU212+CB212</f>
        <v>0</v>
      </c>
      <c r="CJ212" s="25">
        <f>+CK212+CN212</f>
        <v>0</v>
      </c>
      <c r="CK212" s="25">
        <f>CL212+CM212</f>
        <v>0</v>
      </c>
      <c r="CL212" s="64">
        <v>0</v>
      </c>
      <c r="CM212" s="64">
        <v>0</v>
      </c>
      <c r="CN212" s="25">
        <f>CO212+CP212</f>
        <v>0</v>
      </c>
      <c r="CO212" s="64">
        <v>0</v>
      </c>
      <c r="CP212" s="64">
        <v>0</v>
      </c>
      <c r="CQ212" s="25">
        <f>+CR212+CU212</f>
        <v>0</v>
      </c>
      <c r="CR212" s="25">
        <f>CS212+CT212</f>
        <v>0</v>
      </c>
      <c r="CS212" s="64">
        <v>0</v>
      </c>
      <c r="CT212" s="64">
        <v>0</v>
      </c>
      <c r="CU212" s="25">
        <f>CV212+CW212</f>
        <v>0</v>
      </c>
      <c r="CV212" s="64">
        <v>0</v>
      </c>
      <c r="CW212" s="64">
        <v>0</v>
      </c>
      <c r="CX212" s="25">
        <f>+CY212+DB212</f>
        <v>0</v>
      </c>
      <c r="CY212" s="25">
        <f>CZ212+DA212</f>
        <v>0</v>
      </c>
      <c r="CZ212" s="64">
        <v>0</v>
      </c>
      <c r="DA212" s="64">
        <v>0</v>
      </c>
      <c r="DB212" s="25">
        <f>DC212+DD212</f>
        <v>0</v>
      </c>
      <c r="DC212" s="64">
        <v>0</v>
      </c>
      <c r="DD212" s="64">
        <v>0</v>
      </c>
      <c r="DE212" s="25">
        <f>+DF212+DI212</f>
        <v>0</v>
      </c>
      <c r="DF212" s="25">
        <f>DG212+DH212</f>
        <v>0</v>
      </c>
      <c r="DG212" s="64">
        <f>+CL212+CS212+CZ212</f>
        <v>0</v>
      </c>
      <c r="DH212" s="64">
        <f>+CM212+CT212+DA212</f>
        <v>0</v>
      </c>
      <c r="DI212" s="25">
        <f>DJ212+DK212</f>
        <v>0</v>
      </c>
      <c r="DJ212" s="64">
        <f>+CO212+CV212+DC212</f>
        <v>0</v>
      </c>
      <c r="DK212" s="64">
        <f>+CP212+CW212+DD212</f>
        <v>0</v>
      </c>
      <c r="DL212" s="25">
        <f>+DM212+DP212</f>
        <v>0</v>
      </c>
      <c r="DM212" s="25">
        <f>DN212+DO212</f>
        <v>0</v>
      </c>
      <c r="DN212" s="64">
        <f>AA212+BC212+CE212+DG212</f>
        <v>0</v>
      </c>
      <c r="DO212" s="64">
        <f>AB212+BD212+CF212+DH212</f>
        <v>0</v>
      </c>
      <c r="DP212" s="25">
        <f>DQ212+DR212</f>
        <v>0</v>
      </c>
      <c r="DQ212" s="64">
        <f>AD212+BF212+CH212+DJ212</f>
        <v>0</v>
      </c>
      <c r="DR212" s="64">
        <f>AE212+BG212+CI212+DK212</f>
        <v>0</v>
      </c>
    </row>
    <row r="213" spans="1:122" s="30" customFormat="1" ht="15" customHeight="1" x14ac:dyDescent="0.25">
      <c r="A213" s="46"/>
      <c r="B213" s="75"/>
      <c r="C213" s="57" t="s">
        <v>392</v>
      </c>
      <c r="D213" s="25">
        <f>+E213+H213</f>
        <v>928</v>
      </c>
      <c r="E213" s="25">
        <f>F213+G213</f>
        <v>928</v>
      </c>
      <c r="F213" s="64">
        <v>495</v>
      </c>
      <c r="G213" s="64">
        <v>433</v>
      </c>
      <c r="H213" s="25">
        <f>I213+J213</f>
        <v>0</v>
      </c>
      <c r="I213" s="64">
        <v>0</v>
      </c>
      <c r="J213" s="64">
        <v>0</v>
      </c>
      <c r="K213" s="25">
        <f>+L213+O213</f>
        <v>1152</v>
      </c>
      <c r="L213" s="25">
        <f>M213+N213</f>
        <v>1152</v>
      </c>
      <c r="M213" s="64">
        <v>598</v>
      </c>
      <c r="N213" s="64">
        <v>554</v>
      </c>
      <c r="O213" s="25">
        <f>P213+Q213</f>
        <v>0</v>
      </c>
      <c r="P213" s="64">
        <v>0</v>
      </c>
      <c r="Q213" s="64">
        <v>0</v>
      </c>
      <c r="R213" s="25">
        <f>+S213+V213</f>
        <v>1399.5</v>
      </c>
      <c r="S213" s="25">
        <f>T213+U213</f>
        <v>1399.5</v>
      </c>
      <c r="T213" s="64">
        <v>701</v>
      </c>
      <c r="U213" s="64">
        <v>698.5</v>
      </c>
      <c r="V213" s="25">
        <f>W213+X213</f>
        <v>0</v>
      </c>
      <c r="W213" s="64">
        <v>0</v>
      </c>
      <c r="X213" s="64">
        <v>0</v>
      </c>
      <c r="Y213" s="25">
        <f>+Z213+AC213</f>
        <v>3479.5</v>
      </c>
      <c r="Z213" s="25">
        <f>AA213+AB213</f>
        <v>3479.5</v>
      </c>
      <c r="AA213" s="64">
        <f>+F213+M213+T213</f>
        <v>1794</v>
      </c>
      <c r="AB213" s="64">
        <f>+G213+N213+U213</f>
        <v>1685.5</v>
      </c>
      <c r="AC213" s="25">
        <f>AD213+AE213</f>
        <v>0</v>
      </c>
      <c r="AD213" s="64">
        <f>+I213+P213+W213</f>
        <v>0</v>
      </c>
      <c r="AE213" s="64">
        <f>+J213+Q213+X213</f>
        <v>0</v>
      </c>
      <c r="AF213" s="25">
        <f>+AG213+AJ213</f>
        <v>1329</v>
      </c>
      <c r="AG213" s="25">
        <f>AH213+AI213</f>
        <v>1329</v>
      </c>
      <c r="AH213" s="64">
        <v>678</v>
      </c>
      <c r="AI213" s="64">
        <v>651</v>
      </c>
      <c r="AJ213" s="25">
        <f>AK213+AL213</f>
        <v>0</v>
      </c>
      <c r="AK213" s="64">
        <v>0</v>
      </c>
      <c r="AL213" s="64">
        <v>0</v>
      </c>
      <c r="AM213" s="25">
        <f>+AN213+AQ213</f>
        <v>1120</v>
      </c>
      <c r="AN213" s="25">
        <f>AO213+AP213</f>
        <v>1120</v>
      </c>
      <c r="AO213" s="64">
        <v>557</v>
      </c>
      <c r="AP213" s="64">
        <v>563</v>
      </c>
      <c r="AQ213" s="25">
        <f>AR213+AS213</f>
        <v>0</v>
      </c>
      <c r="AR213" s="64">
        <v>0</v>
      </c>
      <c r="AS213" s="64">
        <v>0</v>
      </c>
      <c r="AT213" s="25">
        <f>+AU213+AX213</f>
        <v>1104</v>
      </c>
      <c r="AU213" s="25">
        <f>AV213+AW213</f>
        <v>1104</v>
      </c>
      <c r="AV213" s="64">
        <v>517.5</v>
      </c>
      <c r="AW213" s="64">
        <v>586.5</v>
      </c>
      <c r="AX213" s="25">
        <f>AY213+AZ213</f>
        <v>0</v>
      </c>
      <c r="AY213" s="64">
        <v>0</v>
      </c>
      <c r="AZ213" s="64">
        <v>0</v>
      </c>
      <c r="BA213" s="25">
        <f>+BB213+BE213</f>
        <v>3553</v>
      </c>
      <c r="BB213" s="25">
        <f>BC213+BD213</f>
        <v>3553</v>
      </c>
      <c r="BC213" s="64">
        <f>+AH213+AO213+AV213</f>
        <v>1752.5</v>
      </c>
      <c r="BD213" s="64">
        <f>+AI213+AP213+AW213</f>
        <v>1800.5</v>
      </c>
      <c r="BE213" s="25">
        <f>BF213+BG213</f>
        <v>0</v>
      </c>
      <c r="BF213" s="64">
        <f>+AK213+AR213+AY213</f>
        <v>0</v>
      </c>
      <c r="BG213" s="64">
        <f>+AL213+AS213+AZ213</f>
        <v>0</v>
      </c>
      <c r="BH213" s="25">
        <f>+BI213+BL213</f>
        <v>735</v>
      </c>
      <c r="BI213" s="25">
        <f>BJ213+BK213</f>
        <v>735</v>
      </c>
      <c r="BJ213" s="64">
        <v>365</v>
      </c>
      <c r="BK213" s="64">
        <v>370</v>
      </c>
      <c r="BL213" s="25">
        <f>BM213+BN213</f>
        <v>0</v>
      </c>
      <c r="BM213" s="64">
        <v>0</v>
      </c>
      <c r="BN213" s="64">
        <v>0</v>
      </c>
      <c r="BO213" s="25">
        <f>+BP213+BS213</f>
        <v>1121</v>
      </c>
      <c r="BP213" s="25">
        <f>BQ213+BR213</f>
        <v>1121</v>
      </c>
      <c r="BQ213" s="64">
        <v>626</v>
      </c>
      <c r="BR213" s="64">
        <v>495</v>
      </c>
      <c r="BS213" s="25">
        <f>BT213+BU213</f>
        <v>0</v>
      </c>
      <c r="BT213" s="64">
        <v>0</v>
      </c>
      <c r="BU213" s="64">
        <v>0</v>
      </c>
      <c r="BV213" s="25">
        <f>+BW213+BZ213</f>
        <v>978</v>
      </c>
      <c r="BW213" s="25">
        <f>BX213+BY213</f>
        <v>978</v>
      </c>
      <c r="BX213" s="64">
        <v>494</v>
      </c>
      <c r="BY213" s="64">
        <v>484</v>
      </c>
      <c r="BZ213" s="25">
        <f>CA213+CB213</f>
        <v>0</v>
      </c>
      <c r="CA213" s="64">
        <v>0</v>
      </c>
      <c r="CB213" s="64">
        <v>0</v>
      </c>
      <c r="CC213" s="25">
        <f>+CD213+CG213</f>
        <v>2834</v>
      </c>
      <c r="CD213" s="25">
        <f>CE213+CF213</f>
        <v>2834</v>
      </c>
      <c r="CE213" s="64">
        <f>+BJ213+BQ213+BX213</f>
        <v>1485</v>
      </c>
      <c r="CF213" s="64">
        <f>+BK213+BR213+BY213</f>
        <v>1349</v>
      </c>
      <c r="CG213" s="25">
        <f>CH213+CI213</f>
        <v>0</v>
      </c>
      <c r="CH213" s="64">
        <f>+BM213+BT213+CA213</f>
        <v>0</v>
      </c>
      <c r="CI213" s="64">
        <f>+BN213+BU213+CB213</f>
        <v>0</v>
      </c>
      <c r="CJ213" s="25">
        <f>+CK213+CN213</f>
        <v>0</v>
      </c>
      <c r="CK213" s="25">
        <f>CL213+CM213</f>
        <v>0</v>
      </c>
      <c r="CL213" s="64">
        <v>0</v>
      </c>
      <c r="CM213" s="64">
        <v>0</v>
      </c>
      <c r="CN213" s="25">
        <f>CO213+CP213</f>
        <v>0</v>
      </c>
      <c r="CO213" s="64">
        <v>0</v>
      </c>
      <c r="CP213" s="64">
        <v>0</v>
      </c>
      <c r="CQ213" s="25">
        <f>+CR213+CU213</f>
        <v>0</v>
      </c>
      <c r="CR213" s="25">
        <f>CS213+CT213</f>
        <v>0</v>
      </c>
      <c r="CS213" s="64">
        <v>0</v>
      </c>
      <c r="CT213" s="64">
        <v>0</v>
      </c>
      <c r="CU213" s="25">
        <f>CV213+CW213</f>
        <v>0</v>
      </c>
      <c r="CV213" s="64">
        <v>0</v>
      </c>
      <c r="CW213" s="64">
        <v>0</v>
      </c>
      <c r="CX213" s="25">
        <f>+CY213+DB213</f>
        <v>0</v>
      </c>
      <c r="CY213" s="25">
        <f>CZ213+DA213</f>
        <v>0</v>
      </c>
      <c r="CZ213" s="64">
        <v>0</v>
      </c>
      <c r="DA213" s="64">
        <v>0</v>
      </c>
      <c r="DB213" s="25">
        <f>DC213+DD213</f>
        <v>0</v>
      </c>
      <c r="DC213" s="64">
        <v>0</v>
      </c>
      <c r="DD213" s="64">
        <v>0</v>
      </c>
      <c r="DE213" s="25">
        <f>+DF213+DI213</f>
        <v>0</v>
      </c>
      <c r="DF213" s="25">
        <f>DG213+DH213</f>
        <v>0</v>
      </c>
      <c r="DG213" s="64">
        <f>+CL213+CS213+CZ213</f>
        <v>0</v>
      </c>
      <c r="DH213" s="64">
        <f>+CM213+CT213+DA213</f>
        <v>0</v>
      </c>
      <c r="DI213" s="25">
        <f>DJ213+DK213</f>
        <v>0</v>
      </c>
      <c r="DJ213" s="64">
        <f>+CO213+CV213+DC213</f>
        <v>0</v>
      </c>
      <c r="DK213" s="64">
        <f>+CP213+CW213+DD213</f>
        <v>0</v>
      </c>
      <c r="DL213" s="25">
        <f>+DM213+DP213</f>
        <v>9866.5</v>
      </c>
      <c r="DM213" s="25">
        <f>DN213+DO213</f>
        <v>9866.5</v>
      </c>
      <c r="DN213" s="64">
        <f>AA213+BC213+CE213+DG213</f>
        <v>5031.5</v>
      </c>
      <c r="DO213" s="64">
        <f>AB213+BD213+CF213+DH213</f>
        <v>4835</v>
      </c>
      <c r="DP213" s="25">
        <f>DQ213+DR213</f>
        <v>0</v>
      </c>
      <c r="DQ213" s="64">
        <f>AD213+BF213+CH213+DJ213</f>
        <v>0</v>
      </c>
      <c r="DR213" s="64">
        <f>AE213+BG213+CI213+DK213</f>
        <v>0</v>
      </c>
    </row>
    <row r="214" spans="1:122" s="30" customFormat="1" ht="15" customHeight="1" x14ac:dyDescent="0.25">
      <c r="A214" s="46"/>
      <c r="B214" s="75"/>
      <c r="C214" s="93" t="s">
        <v>98</v>
      </c>
      <c r="D214" s="25">
        <f>E214+H214</f>
        <v>0</v>
      </c>
      <c r="E214" s="25">
        <f>SUM(F214:G214)</f>
        <v>0</v>
      </c>
      <c r="F214" s="25">
        <f>SUM(F215:F216)</f>
        <v>0</v>
      </c>
      <c r="G214" s="25">
        <f>SUM(G215:G216)</f>
        <v>0</v>
      </c>
      <c r="H214" s="25">
        <f>SUM(I214:J214)</f>
        <v>0</v>
      </c>
      <c r="I214" s="25">
        <f>SUM(I215:I216)</f>
        <v>0</v>
      </c>
      <c r="J214" s="25">
        <f>SUM(J215:J216)</f>
        <v>0</v>
      </c>
      <c r="K214" s="25">
        <f t="shared" ref="K214" si="2891">L214+O214</f>
        <v>0</v>
      </c>
      <c r="L214" s="25">
        <f t="shared" ref="L214" si="2892">SUM(M214:N214)</f>
        <v>0</v>
      </c>
      <c r="M214" s="25">
        <f>SUM(M215:M216)</f>
        <v>0</v>
      </c>
      <c r="N214" s="25">
        <f>SUM(N215:N216)</f>
        <v>0</v>
      </c>
      <c r="O214" s="25">
        <f t="shared" ref="O214" si="2893">SUM(P214:Q214)</f>
        <v>0</v>
      </c>
      <c r="P214" s="25">
        <f>SUM(P215:P216)</f>
        <v>0</v>
      </c>
      <c r="Q214" s="25">
        <f>SUM(Q215:Q216)</f>
        <v>0</v>
      </c>
      <c r="R214" s="25">
        <f t="shared" ref="R214" si="2894">S214+V214</f>
        <v>0</v>
      </c>
      <c r="S214" s="25">
        <f t="shared" ref="S214" si="2895">SUM(T214:U214)</f>
        <v>0</v>
      </c>
      <c r="T214" s="25">
        <f>SUM(T215:T216)</f>
        <v>0</v>
      </c>
      <c r="U214" s="25">
        <f>SUM(U215:U216)</f>
        <v>0</v>
      </c>
      <c r="V214" s="25">
        <f t="shared" ref="V214" si="2896">SUM(W214:X214)</f>
        <v>0</v>
      </c>
      <c r="W214" s="25">
        <f>SUM(W215:W216)</f>
        <v>0</v>
      </c>
      <c r="X214" s="25">
        <f>SUM(X215:X216)</f>
        <v>0</v>
      </c>
      <c r="Y214" s="25">
        <f>Z214+AC214</f>
        <v>0</v>
      </c>
      <c r="Z214" s="25">
        <f>SUM(AA214:AB214)</f>
        <v>0</v>
      </c>
      <c r="AA214" s="25">
        <f>SUM(AA215:AA216)</f>
        <v>0</v>
      </c>
      <c r="AB214" s="25">
        <f>SUM(AB215:AB216)</f>
        <v>0</v>
      </c>
      <c r="AC214" s="25">
        <f>SUM(AD214:AE214)</f>
        <v>0</v>
      </c>
      <c r="AD214" s="25">
        <f>SUM(AD215:AD216)</f>
        <v>0</v>
      </c>
      <c r="AE214" s="25">
        <f>SUM(AE215:AE216)</f>
        <v>0</v>
      </c>
      <c r="AF214" s="25">
        <f t="shared" ref="AF214" si="2897">AG214+AJ214</f>
        <v>0</v>
      </c>
      <c r="AG214" s="25">
        <f>SUM(AH214:AI214)</f>
        <v>0</v>
      </c>
      <c r="AH214" s="25">
        <f>SUM(AH215:AH216)</f>
        <v>0</v>
      </c>
      <c r="AI214" s="25">
        <f>SUM(AI215:AI216)</f>
        <v>0</v>
      </c>
      <c r="AJ214" s="25">
        <f>SUM(AK214:AL214)</f>
        <v>0</v>
      </c>
      <c r="AK214" s="25">
        <f>SUM(AK215:AK216)</f>
        <v>0</v>
      </c>
      <c r="AL214" s="25">
        <f>SUM(AL215:AL216)</f>
        <v>0</v>
      </c>
      <c r="AM214" s="25">
        <f t="shared" ref="AM214" si="2898">AN214+AQ214</f>
        <v>0</v>
      </c>
      <c r="AN214" s="25">
        <f t="shared" ref="AN214" si="2899">SUM(AO214:AP214)</f>
        <v>0</v>
      </c>
      <c r="AO214" s="25">
        <f>SUM(AO215:AO216)</f>
        <v>0</v>
      </c>
      <c r="AP214" s="25">
        <f>SUM(AP215:AP216)</f>
        <v>0</v>
      </c>
      <c r="AQ214" s="25">
        <f t="shared" ref="AQ214" si="2900">SUM(AR214:AS214)</f>
        <v>0</v>
      </c>
      <c r="AR214" s="25">
        <f>SUM(AR215:AR216)</f>
        <v>0</v>
      </c>
      <c r="AS214" s="25">
        <f>SUM(AS215:AS216)</f>
        <v>0</v>
      </c>
      <c r="AT214" s="25">
        <f t="shared" ref="AT214" si="2901">AU214+AX214</f>
        <v>0</v>
      </c>
      <c r="AU214" s="25">
        <f t="shared" ref="AU214" si="2902">SUM(AV214:AW214)</f>
        <v>0</v>
      </c>
      <c r="AV214" s="25">
        <f>SUM(AV215:AV216)</f>
        <v>0</v>
      </c>
      <c r="AW214" s="25">
        <f>SUM(AW215:AW216)</f>
        <v>0</v>
      </c>
      <c r="AX214" s="25">
        <f>SUM(AY214:AZ214)</f>
        <v>0</v>
      </c>
      <c r="AY214" s="25">
        <f>SUM(AY215:AY216)</f>
        <v>0</v>
      </c>
      <c r="AZ214" s="25">
        <f>SUM(AZ215:AZ216)</f>
        <v>0</v>
      </c>
      <c r="BA214" s="25">
        <f t="shared" ref="BA214" si="2903">BB214+BE214</f>
        <v>0</v>
      </c>
      <c r="BB214" s="25">
        <f t="shared" ref="BB214" si="2904">SUM(BC214:BD214)</f>
        <v>0</v>
      </c>
      <c r="BC214" s="25">
        <f>SUM(BC215:BC216)</f>
        <v>0</v>
      </c>
      <c r="BD214" s="25">
        <f>SUM(BD215:BD216)</f>
        <v>0</v>
      </c>
      <c r="BE214" s="25">
        <f t="shared" ref="BE214" si="2905">SUM(BF214:BG214)</f>
        <v>0</v>
      </c>
      <c r="BF214" s="25">
        <f>SUM(BF215:BF216)</f>
        <v>0</v>
      </c>
      <c r="BG214" s="25">
        <f>SUM(BG215:BG216)</f>
        <v>0</v>
      </c>
      <c r="BH214" s="25">
        <f t="shared" ref="BH214" si="2906">BI214+BL214</f>
        <v>0</v>
      </c>
      <c r="BI214" s="25">
        <f>SUM(BJ214:BK214)</f>
        <v>0</v>
      </c>
      <c r="BJ214" s="25">
        <f>SUM(BJ215:BJ216)</f>
        <v>0</v>
      </c>
      <c r="BK214" s="25">
        <f>SUM(BK215:BK216)</f>
        <v>0</v>
      </c>
      <c r="BL214" s="25">
        <f>SUM(BM214:BN214)</f>
        <v>0</v>
      </c>
      <c r="BM214" s="25">
        <f>SUM(BM215:BM216)</f>
        <v>0</v>
      </c>
      <c r="BN214" s="25">
        <f>SUM(BN215:BN216)</f>
        <v>0</v>
      </c>
      <c r="BO214" s="25">
        <f t="shared" ref="BO214" si="2907">BP214+BS214</f>
        <v>0</v>
      </c>
      <c r="BP214" s="25">
        <f t="shared" ref="BP214" si="2908">SUM(BQ214:BR214)</f>
        <v>0</v>
      </c>
      <c r="BQ214" s="25">
        <f>SUM(BQ215:BQ216)</f>
        <v>0</v>
      </c>
      <c r="BR214" s="25">
        <f>SUM(BR215:BR216)</f>
        <v>0</v>
      </c>
      <c r="BS214" s="25">
        <f t="shared" ref="BS214" si="2909">SUM(BT214:BU214)</f>
        <v>0</v>
      </c>
      <c r="BT214" s="25">
        <f>SUM(BT215:BT216)</f>
        <v>0</v>
      </c>
      <c r="BU214" s="25">
        <f>SUM(BU215:BU216)</f>
        <v>0</v>
      </c>
      <c r="BV214" s="25">
        <f t="shared" ref="BV214" si="2910">BW214+BZ214</f>
        <v>0</v>
      </c>
      <c r="BW214" s="25">
        <f t="shared" ref="BW214" si="2911">SUM(BX214:BY214)</f>
        <v>0</v>
      </c>
      <c r="BX214" s="25">
        <f>SUM(BX215:BX216)</f>
        <v>0</v>
      </c>
      <c r="BY214" s="25">
        <f>SUM(BY215:BY216)</f>
        <v>0</v>
      </c>
      <c r="BZ214" s="25">
        <f t="shared" ref="BZ214" si="2912">SUM(CA214:CB214)</f>
        <v>0</v>
      </c>
      <c r="CA214" s="25">
        <f>SUM(CA215:CA216)</f>
        <v>0</v>
      </c>
      <c r="CB214" s="25">
        <f>SUM(CB215:CB216)</f>
        <v>0</v>
      </c>
      <c r="CC214" s="25">
        <f t="shared" ref="CC214" si="2913">CD214+CG214</f>
        <v>0</v>
      </c>
      <c r="CD214" s="25">
        <f t="shared" ref="CD214" si="2914">SUM(CE214:CF214)</f>
        <v>0</v>
      </c>
      <c r="CE214" s="25">
        <f>SUM(CE215:CE216)</f>
        <v>0</v>
      </c>
      <c r="CF214" s="25">
        <f>SUM(CF215:CF216)</f>
        <v>0</v>
      </c>
      <c r="CG214" s="25">
        <f t="shared" ref="CG214" si="2915">SUM(CH214:CI214)</f>
        <v>0</v>
      </c>
      <c r="CH214" s="25">
        <f>SUM(CH215:CH216)</f>
        <v>0</v>
      </c>
      <c r="CI214" s="25">
        <f>SUM(CI215:CI216)</f>
        <v>0</v>
      </c>
      <c r="CJ214" s="25">
        <f t="shared" ref="CJ214" si="2916">CK214+CN214</f>
        <v>0</v>
      </c>
      <c r="CK214" s="25">
        <f>SUM(CL214:CM214)</f>
        <v>0</v>
      </c>
      <c r="CL214" s="25">
        <f>SUM(CL215:CL216)</f>
        <v>0</v>
      </c>
      <c r="CM214" s="25">
        <f>SUM(CM215:CM216)</f>
        <v>0</v>
      </c>
      <c r="CN214" s="25">
        <f>SUM(CO214:CP214)</f>
        <v>0</v>
      </c>
      <c r="CO214" s="25">
        <f>SUM(CO215:CO216)</f>
        <v>0</v>
      </c>
      <c r="CP214" s="25">
        <f>SUM(CP215:CP216)</f>
        <v>0</v>
      </c>
      <c r="CQ214" s="25">
        <f t="shared" ref="CQ214" si="2917">CR214+CU214</f>
        <v>0</v>
      </c>
      <c r="CR214" s="25">
        <f t="shared" ref="CR214" si="2918">SUM(CS214:CT214)</f>
        <v>0</v>
      </c>
      <c r="CS214" s="25">
        <f>SUM(CS215:CS216)</f>
        <v>0</v>
      </c>
      <c r="CT214" s="25">
        <f>SUM(CT215:CT216)</f>
        <v>0</v>
      </c>
      <c r="CU214" s="25">
        <f t="shared" ref="CU214" si="2919">SUM(CV214:CW214)</f>
        <v>0</v>
      </c>
      <c r="CV214" s="25">
        <f>SUM(CV215:CV216)</f>
        <v>0</v>
      </c>
      <c r="CW214" s="25">
        <f>SUM(CW215:CW216)</f>
        <v>0</v>
      </c>
      <c r="CX214" s="25">
        <f t="shared" ref="CX214" si="2920">CY214+DB214</f>
        <v>0</v>
      </c>
      <c r="CY214" s="25">
        <f t="shared" ref="CY214" si="2921">SUM(CZ214:DA214)</f>
        <v>0</v>
      </c>
      <c r="CZ214" s="25">
        <f>SUM(CZ215:CZ216)</f>
        <v>0</v>
      </c>
      <c r="DA214" s="25">
        <f>SUM(DA215:DA216)</f>
        <v>0</v>
      </c>
      <c r="DB214" s="25">
        <f t="shared" ref="DB214" si="2922">SUM(DC214:DD214)</f>
        <v>0</v>
      </c>
      <c r="DC214" s="25">
        <f>SUM(DC215:DC216)</f>
        <v>0</v>
      </c>
      <c r="DD214" s="25">
        <f>SUM(DD215:DD216)</f>
        <v>0</v>
      </c>
      <c r="DE214" s="25">
        <f t="shared" ref="DE214" si="2923">DF214+DI214</f>
        <v>0</v>
      </c>
      <c r="DF214" s="25">
        <f t="shared" ref="DF214" si="2924">SUM(DG214:DH214)</f>
        <v>0</v>
      </c>
      <c r="DG214" s="25">
        <f>SUM(DG215:DG216)</f>
        <v>0</v>
      </c>
      <c r="DH214" s="25">
        <f>SUM(DH215:DH216)</f>
        <v>0</v>
      </c>
      <c r="DI214" s="25">
        <f t="shared" ref="DI214" si="2925">SUM(DJ214:DK214)</f>
        <v>0</v>
      </c>
      <c r="DJ214" s="25">
        <f>SUM(DJ215:DJ216)</f>
        <v>0</v>
      </c>
      <c r="DK214" s="25">
        <f>SUM(DK215:DK216)</f>
        <v>0</v>
      </c>
      <c r="DL214" s="25">
        <f>DM214+DP214</f>
        <v>0</v>
      </c>
      <c r="DM214" s="25">
        <f>SUM(DN214:DO214)</f>
        <v>0</v>
      </c>
      <c r="DN214" s="25">
        <f>SUM(DN215:DN216)</f>
        <v>0</v>
      </c>
      <c r="DO214" s="25">
        <f>SUM(DO215:DO216)</f>
        <v>0</v>
      </c>
      <c r="DP214" s="25">
        <f>SUM(DQ214:DR214)</f>
        <v>0</v>
      </c>
      <c r="DQ214" s="25">
        <f>SUM(DQ215:DQ216)</f>
        <v>0</v>
      </c>
      <c r="DR214" s="25">
        <f>SUM(DR215:DR216)</f>
        <v>0</v>
      </c>
    </row>
    <row r="215" spans="1:122" s="30" customFormat="1" ht="15" customHeight="1" x14ac:dyDescent="0.25">
      <c r="A215" s="46"/>
      <c r="B215" s="75"/>
      <c r="C215" s="57" t="s">
        <v>302</v>
      </c>
      <c r="D215" s="25">
        <f>+E215+H215</f>
        <v>0</v>
      </c>
      <c r="E215" s="25">
        <f>F215+G215</f>
        <v>0</v>
      </c>
      <c r="F215" s="64">
        <v>0</v>
      </c>
      <c r="G215" s="64">
        <v>0</v>
      </c>
      <c r="H215" s="25">
        <f>I215+J215</f>
        <v>0</v>
      </c>
      <c r="I215" s="64">
        <v>0</v>
      </c>
      <c r="J215" s="64">
        <v>0</v>
      </c>
      <c r="K215" s="25">
        <f>+L215+O215</f>
        <v>0</v>
      </c>
      <c r="L215" s="25">
        <f>M215+N215</f>
        <v>0</v>
      </c>
      <c r="M215" s="64">
        <v>0</v>
      </c>
      <c r="N215" s="64">
        <v>0</v>
      </c>
      <c r="O215" s="25">
        <f>P215+Q215</f>
        <v>0</v>
      </c>
      <c r="P215" s="64">
        <v>0</v>
      </c>
      <c r="Q215" s="64">
        <v>0</v>
      </c>
      <c r="R215" s="25">
        <f>+S215+V215</f>
        <v>0</v>
      </c>
      <c r="S215" s="25">
        <f>T215+U215</f>
        <v>0</v>
      </c>
      <c r="T215" s="64">
        <v>0</v>
      </c>
      <c r="U215" s="64">
        <v>0</v>
      </c>
      <c r="V215" s="25">
        <f>W215+X215</f>
        <v>0</v>
      </c>
      <c r="W215" s="64">
        <v>0</v>
      </c>
      <c r="X215" s="64">
        <v>0</v>
      </c>
      <c r="Y215" s="25">
        <f>+Z215+AC215</f>
        <v>0</v>
      </c>
      <c r="Z215" s="25">
        <f>AA215+AB215</f>
        <v>0</v>
      </c>
      <c r="AA215" s="64">
        <f>+F215+M215+T215</f>
        <v>0</v>
      </c>
      <c r="AB215" s="64">
        <f>+G215+N215+U215</f>
        <v>0</v>
      </c>
      <c r="AC215" s="25">
        <f>AD215+AE215</f>
        <v>0</v>
      </c>
      <c r="AD215" s="64">
        <f>+I215+P215+W215</f>
        <v>0</v>
      </c>
      <c r="AE215" s="64">
        <f>+J215+Q215+X215</f>
        <v>0</v>
      </c>
      <c r="AF215" s="25">
        <f>+AG215+AJ215</f>
        <v>0</v>
      </c>
      <c r="AG215" s="25">
        <f>AH215+AI215</f>
        <v>0</v>
      </c>
      <c r="AH215" s="64">
        <v>0</v>
      </c>
      <c r="AI215" s="64">
        <v>0</v>
      </c>
      <c r="AJ215" s="25">
        <f>AK215+AL215</f>
        <v>0</v>
      </c>
      <c r="AK215" s="64">
        <v>0</v>
      </c>
      <c r="AL215" s="64">
        <v>0</v>
      </c>
      <c r="AM215" s="25">
        <f>+AN215+AQ215</f>
        <v>0</v>
      </c>
      <c r="AN215" s="25">
        <f>AO215+AP215</f>
        <v>0</v>
      </c>
      <c r="AO215" s="64">
        <v>0</v>
      </c>
      <c r="AP215" s="64">
        <v>0</v>
      </c>
      <c r="AQ215" s="25">
        <f>AR215+AS215</f>
        <v>0</v>
      </c>
      <c r="AR215" s="64">
        <v>0</v>
      </c>
      <c r="AS215" s="64">
        <v>0</v>
      </c>
      <c r="AT215" s="25">
        <f>+AU215+AX215</f>
        <v>0</v>
      </c>
      <c r="AU215" s="25">
        <f>AV215+AW215</f>
        <v>0</v>
      </c>
      <c r="AV215" s="64">
        <v>0</v>
      </c>
      <c r="AW215" s="64">
        <v>0</v>
      </c>
      <c r="AX215" s="25">
        <f>AY215+AZ215</f>
        <v>0</v>
      </c>
      <c r="AY215" s="64">
        <v>0</v>
      </c>
      <c r="AZ215" s="64">
        <v>0</v>
      </c>
      <c r="BA215" s="25">
        <f>+BB215+BE215</f>
        <v>0</v>
      </c>
      <c r="BB215" s="25">
        <f>BC215+BD215</f>
        <v>0</v>
      </c>
      <c r="BC215" s="64">
        <f>+AH215+AO215+AV215</f>
        <v>0</v>
      </c>
      <c r="BD215" s="64">
        <f>+AI215+AP215+AW215</f>
        <v>0</v>
      </c>
      <c r="BE215" s="25">
        <f>BF215+BG215</f>
        <v>0</v>
      </c>
      <c r="BF215" s="64">
        <f>+AK215+AR215+AY215</f>
        <v>0</v>
      </c>
      <c r="BG215" s="64">
        <f>+AL215+AS215+AZ215</f>
        <v>0</v>
      </c>
      <c r="BH215" s="25">
        <f>+BI215+BL215</f>
        <v>0</v>
      </c>
      <c r="BI215" s="25">
        <f>BJ215+BK215</f>
        <v>0</v>
      </c>
      <c r="BJ215" s="64">
        <v>0</v>
      </c>
      <c r="BK215" s="64">
        <v>0</v>
      </c>
      <c r="BL215" s="25">
        <f>BM215+BN215</f>
        <v>0</v>
      </c>
      <c r="BM215" s="64">
        <v>0</v>
      </c>
      <c r="BN215" s="64">
        <v>0</v>
      </c>
      <c r="BO215" s="25">
        <f>+BP215+BS215</f>
        <v>0</v>
      </c>
      <c r="BP215" s="25">
        <f>BQ215+BR215</f>
        <v>0</v>
      </c>
      <c r="BQ215" s="64">
        <v>0</v>
      </c>
      <c r="BR215" s="64">
        <v>0</v>
      </c>
      <c r="BS215" s="25">
        <f>BT215+BU215</f>
        <v>0</v>
      </c>
      <c r="BT215" s="64">
        <v>0</v>
      </c>
      <c r="BU215" s="64">
        <v>0</v>
      </c>
      <c r="BV215" s="25">
        <f>+BW215+BZ215</f>
        <v>0</v>
      </c>
      <c r="BW215" s="25">
        <f>BX215+BY215</f>
        <v>0</v>
      </c>
      <c r="BX215" s="64">
        <v>0</v>
      </c>
      <c r="BY215" s="64">
        <v>0</v>
      </c>
      <c r="BZ215" s="25">
        <f>CA215+CB215</f>
        <v>0</v>
      </c>
      <c r="CA215" s="64">
        <v>0</v>
      </c>
      <c r="CB215" s="64">
        <v>0</v>
      </c>
      <c r="CC215" s="25">
        <f>+CD215+CG215</f>
        <v>0</v>
      </c>
      <c r="CD215" s="25">
        <f>CE215+CF215</f>
        <v>0</v>
      </c>
      <c r="CE215" s="64">
        <f>+BJ215+BQ215+BX215</f>
        <v>0</v>
      </c>
      <c r="CF215" s="64">
        <f>+BK215+BR215+BY215</f>
        <v>0</v>
      </c>
      <c r="CG215" s="25">
        <f>CH215+CI215</f>
        <v>0</v>
      </c>
      <c r="CH215" s="64">
        <f>+BM215+BT215+CA215</f>
        <v>0</v>
      </c>
      <c r="CI215" s="64">
        <f>+BN215+BU215+CB215</f>
        <v>0</v>
      </c>
      <c r="CJ215" s="25">
        <f>+CK215+CN215</f>
        <v>0</v>
      </c>
      <c r="CK215" s="25">
        <f>CL215+CM215</f>
        <v>0</v>
      </c>
      <c r="CL215" s="64">
        <v>0</v>
      </c>
      <c r="CM215" s="64">
        <v>0</v>
      </c>
      <c r="CN215" s="25">
        <f>CO215+CP215</f>
        <v>0</v>
      </c>
      <c r="CO215" s="64">
        <v>0</v>
      </c>
      <c r="CP215" s="64">
        <v>0</v>
      </c>
      <c r="CQ215" s="25">
        <f>+CR215+CU215</f>
        <v>0</v>
      </c>
      <c r="CR215" s="25">
        <f>CS215+CT215</f>
        <v>0</v>
      </c>
      <c r="CS215" s="64">
        <v>0</v>
      </c>
      <c r="CT215" s="64">
        <v>0</v>
      </c>
      <c r="CU215" s="25">
        <f>CV215+CW215</f>
        <v>0</v>
      </c>
      <c r="CV215" s="64">
        <v>0</v>
      </c>
      <c r="CW215" s="64">
        <v>0</v>
      </c>
      <c r="CX215" s="25">
        <f>+CY215+DB215</f>
        <v>0</v>
      </c>
      <c r="CY215" s="25">
        <f>CZ215+DA215</f>
        <v>0</v>
      </c>
      <c r="CZ215" s="64">
        <v>0</v>
      </c>
      <c r="DA215" s="64">
        <v>0</v>
      </c>
      <c r="DB215" s="25">
        <f>DC215+DD215</f>
        <v>0</v>
      </c>
      <c r="DC215" s="64">
        <v>0</v>
      </c>
      <c r="DD215" s="64">
        <v>0</v>
      </c>
      <c r="DE215" s="25">
        <f>+DF215+DI215</f>
        <v>0</v>
      </c>
      <c r="DF215" s="25">
        <f>DG215+DH215</f>
        <v>0</v>
      </c>
      <c r="DG215" s="64">
        <f>+CL215+CS215+CZ215</f>
        <v>0</v>
      </c>
      <c r="DH215" s="64">
        <f>+CM215+CT215+DA215</f>
        <v>0</v>
      </c>
      <c r="DI215" s="25">
        <f>DJ215+DK215</f>
        <v>0</v>
      </c>
      <c r="DJ215" s="64">
        <f>+CO215+CV215+DC215</f>
        <v>0</v>
      </c>
      <c r="DK215" s="64">
        <f>+CP215+CW215+DD215</f>
        <v>0</v>
      </c>
      <c r="DL215" s="25">
        <f>+DM215+DP215</f>
        <v>0</v>
      </c>
      <c r="DM215" s="25">
        <f>DN215+DO215</f>
        <v>0</v>
      </c>
      <c r="DN215" s="64">
        <f>AA215+BC215+CE215+DG215</f>
        <v>0</v>
      </c>
      <c r="DO215" s="64">
        <f>AB215+BD215+CF215+DH215</f>
        <v>0</v>
      </c>
      <c r="DP215" s="25">
        <f>DQ215+DR215</f>
        <v>0</v>
      </c>
      <c r="DQ215" s="64">
        <f>AD215+BF215+CH215+DJ215</f>
        <v>0</v>
      </c>
      <c r="DR215" s="64">
        <f>AE215+BG215+CI215+DK215</f>
        <v>0</v>
      </c>
    </row>
    <row r="216" spans="1:122" s="30" customFormat="1" ht="15" customHeight="1" x14ac:dyDescent="0.25">
      <c r="A216" s="46"/>
      <c r="B216" s="75"/>
      <c r="C216" s="57" t="s">
        <v>395</v>
      </c>
      <c r="D216" s="25">
        <f>+E216+H216</f>
        <v>0</v>
      </c>
      <c r="E216" s="25">
        <f>F216+G216</f>
        <v>0</v>
      </c>
      <c r="F216" s="64">
        <v>0</v>
      </c>
      <c r="G216" s="64">
        <v>0</v>
      </c>
      <c r="H216" s="25">
        <f>I216+J216</f>
        <v>0</v>
      </c>
      <c r="I216" s="64">
        <v>0</v>
      </c>
      <c r="J216" s="64">
        <v>0</v>
      </c>
      <c r="K216" s="25">
        <f>+L216+O216</f>
        <v>0</v>
      </c>
      <c r="L216" s="25">
        <f>M216+N216</f>
        <v>0</v>
      </c>
      <c r="M216" s="64">
        <v>0</v>
      </c>
      <c r="N216" s="64">
        <v>0</v>
      </c>
      <c r="O216" s="25">
        <f>P216+Q216</f>
        <v>0</v>
      </c>
      <c r="P216" s="64">
        <v>0</v>
      </c>
      <c r="Q216" s="64">
        <v>0</v>
      </c>
      <c r="R216" s="25">
        <f>+S216+V216</f>
        <v>0</v>
      </c>
      <c r="S216" s="25">
        <f>T216+U216</f>
        <v>0</v>
      </c>
      <c r="T216" s="64">
        <v>0</v>
      </c>
      <c r="U216" s="64">
        <v>0</v>
      </c>
      <c r="V216" s="25">
        <f>W216+X216</f>
        <v>0</v>
      </c>
      <c r="W216" s="64">
        <v>0</v>
      </c>
      <c r="X216" s="64">
        <v>0</v>
      </c>
      <c r="Y216" s="25">
        <f>+Z216+AC216</f>
        <v>0</v>
      </c>
      <c r="Z216" s="25">
        <f>AA216+AB216</f>
        <v>0</v>
      </c>
      <c r="AA216" s="64">
        <f>+F216+M216+T216</f>
        <v>0</v>
      </c>
      <c r="AB216" s="64">
        <f>+G216+N216+U216</f>
        <v>0</v>
      </c>
      <c r="AC216" s="25">
        <f>AD216+AE216</f>
        <v>0</v>
      </c>
      <c r="AD216" s="64">
        <f>+I216+P216+W216</f>
        <v>0</v>
      </c>
      <c r="AE216" s="64">
        <f>+J216+Q216+X216</f>
        <v>0</v>
      </c>
      <c r="AF216" s="25">
        <f>+AG216+AJ216</f>
        <v>0</v>
      </c>
      <c r="AG216" s="25">
        <f>AH216+AI216</f>
        <v>0</v>
      </c>
      <c r="AH216" s="64">
        <v>0</v>
      </c>
      <c r="AI216" s="64">
        <v>0</v>
      </c>
      <c r="AJ216" s="25">
        <f>AK216+AL216</f>
        <v>0</v>
      </c>
      <c r="AK216" s="64">
        <v>0</v>
      </c>
      <c r="AL216" s="64">
        <v>0</v>
      </c>
      <c r="AM216" s="25">
        <f>+AN216+AQ216</f>
        <v>0</v>
      </c>
      <c r="AN216" s="25">
        <f>AO216+AP216</f>
        <v>0</v>
      </c>
      <c r="AO216" s="64">
        <v>0</v>
      </c>
      <c r="AP216" s="64">
        <v>0</v>
      </c>
      <c r="AQ216" s="25">
        <f>AR216+AS216</f>
        <v>0</v>
      </c>
      <c r="AR216" s="64">
        <v>0</v>
      </c>
      <c r="AS216" s="64">
        <v>0</v>
      </c>
      <c r="AT216" s="25">
        <f>+AU216+AX216</f>
        <v>0</v>
      </c>
      <c r="AU216" s="25">
        <f>AV216+AW216</f>
        <v>0</v>
      </c>
      <c r="AV216" s="64">
        <v>0</v>
      </c>
      <c r="AW216" s="64">
        <v>0</v>
      </c>
      <c r="AX216" s="25">
        <f>AY216+AZ216</f>
        <v>0</v>
      </c>
      <c r="AY216" s="64">
        <v>0</v>
      </c>
      <c r="AZ216" s="64">
        <v>0</v>
      </c>
      <c r="BA216" s="25">
        <f>+BB216+BE216</f>
        <v>0</v>
      </c>
      <c r="BB216" s="25">
        <f>BC216+BD216</f>
        <v>0</v>
      </c>
      <c r="BC216" s="64">
        <f>+AH216+AO216+AV216</f>
        <v>0</v>
      </c>
      <c r="BD216" s="64">
        <f>+AI216+AP216+AW216</f>
        <v>0</v>
      </c>
      <c r="BE216" s="25">
        <f>BF216+BG216</f>
        <v>0</v>
      </c>
      <c r="BF216" s="64">
        <f>+AK216+AR216+AY216</f>
        <v>0</v>
      </c>
      <c r="BG216" s="64">
        <f>+AL216+AS216+AZ216</f>
        <v>0</v>
      </c>
      <c r="BH216" s="25">
        <f>+BI216+BL216</f>
        <v>0</v>
      </c>
      <c r="BI216" s="25">
        <f>BJ216+BK216</f>
        <v>0</v>
      </c>
      <c r="BJ216" s="64">
        <v>0</v>
      </c>
      <c r="BK216" s="64">
        <v>0</v>
      </c>
      <c r="BL216" s="25">
        <f>BM216+BN216</f>
        <v>0</v>
      </c>
      <c r="BM216" s="64">
        <v>0</v>
      </c>
      <c r="BN216" s="64">
        <v>0</v>
      </c>
      <c r="BO216" s="25">
        <f>+BP216+BS216</f>
        <v>0</v>
      </c>
      <c r="BP216" s="25">
        <f>BQ216+BR216</f>
        <v>0</v>
      </c>
      <c r="BQ216" s="64">
        <v>0</v>
      </c>
      <c r="BR216" s="64">
        <v>0</v>
      </c>
      <c r="BS216" s="25">
        <f>BT216+BU216</f>
        <v>0</v>
      </c>
      <c r="BT216" s="64">
        <v>0</v>
      </c>
      <c r="BU216" s="64">
        <v>0</v>
      </c>
      <c r="BV216" s="25">
        <f>+BW216+BZ216</f>
        <v>0</v>
      </c>
      <c r="BW216" s="25">
        <f>BX216+BY216</f>
        <v>0</v>
      </c>
      <c r="BX216" s="64">
        <v>0</v>
      </c>
      <c r="BY216" s="64">
        <v>0</v>
      </c>
      <c r="BZ216" s="25">
        <f>CA216+CB216</f>
        <v>0</v>
      </c>
      <c r="CA216" s="64">
        <v>0</v>
      </c>
      <c r="CB216" s="64">
        <v>0</v>
      </c>
      <c r="CC216" s="25">
        <f>+CD216+CG216</f>
        <v>0</v>
      </c>
      <c r="CD216" s="25">
        <f>CE216+CF216</f>
        <v>0</v>
      </c>
      <c r="CE216" s="64">
        <f>+BJ216+BQ216+BX216</f>
        <v>0</v>
      </c>
      <c r="CF216" s="64">
        <f>+BK216+BR216+BY216</f>
        <v>0</v>
      </c>
      <c r="CG216" s="25">
        <f>CH216+CI216</f>
        <v>0</v>
      </c>
      <c r="CH216" s="64">
        <f>+BM216+BT216+CA216</f>
        <v>0</v>
      </c>
      <c r="CI216" s="64">
        <f>+BN216+BU216+CB216</f>
        <v>0</v>
      </c>
      <c r="CJ216" s="25">
        <f>+CK216+CN216</f>
        <v>0</v>
      </c>
      <c r="CK216" s="25">
        <f>CL216+CM216</f>
        <v>0</v>
      </c>
      <c r="CL216" s="64">
        <v>0</v>
      </c>
      <c r="CM216" s="64">
        <v>0</v>
      </c>
      <c r="CN216" s="25">
        <f>CO216+CP216</f>
        <v>0</v>
      </c>
      <c r="CO216" s="64">
        <v>0</v>
      </c>
      <c r="CP216" s="64">
        <v>0</v>
      </c>
      <c r="CQ216" s="25">
        <f>+CR216+CU216</f>
        <v>0</v>
      </c>
      <c r="CR216" s="25">
        <f>CS216+CT216</f>
        <v>0</v>
      </c>
      <c r="CS216" s="64">
        <v>0</v>
      </c>
      <c r="CT216" s="64">
        <v>0</v>
      </c>
      <c r="CU216" s="25">
        <f>CV216+CW216</f>
        <v>0</v>
      </c>
      <c r="CV216" s="64">
        <v>0</v>
      </c>
      <c r="CW216" s="64">
        <v>0</v>
      </c>
      <c r="CX216" s="25">
        <f>+CY216+DB216</f>
        <v>0</v>
      </c>
      <c r="CY216" s="25">
        <f>CZ216+DA216</f>
        <v>0</v>
      </c>
      <c r="CZ216" s="64">
        <v>0</v>
      </c>
      <c r="DA216" s="64">
        <v>0</v>
      </c>
      <c r="DB216" s="25">
        <f>DC216+DD216</f>
        <v>0</v>
      </c>
      <c r="DC216" s="64">
        <v>0</v>
      </c>
      <c r="DD216" s="64">
        <v>0</v>
      </c>
      <c r="DE216" s="25">
        <f>+DF216+DI216</f>
        <v>0</v>
      </c>
      <c r="DF216" s="25">
        <f>DG216+DH216</f>
        <v>0</v>
      </c>
      <c r="DG216" s="64">
        <f>+CL216+CS216+CZ216</f>
        <v>0</v>
      </c>
      <c r="DH216" s="64">
        <f>+CM216+CT216+DA216</f>
        <v>0</v>
      </c>
      <c r="DI216" s="25">
        <f>DJ216+DK216</f>
        <v>0</v>
      </c>
      <c r="DJ216" s="64">
        <f>+CO216+CV216+DC216</f>
        <v>0</v>
      </c>
      <c r="DK216" s="64">
        <f>+CP216+CW216+DD216</f>
        <v>0</v>
      </c>
      <c r="DL216" s="25">
        <f>+DM216+DP216</f>
        <v>0</v>
      </c>
      <c r="DM216" s="25">
        <f>DN216+DO216</f>
        <v>0</v>
      </c>
      <c r="DN216" s="64">
        <f>AA216+BC216+CE216+DG216</f>
        <v>0</v>
      </c>
      <c r="DO216" s="64">
        <f>AB216+BD216+CF216+DH216</f>
        <v>0</v>
      </c>
      <c r="DP216" s="25">
        <f>DQ216+DR216</f>
        <v>0</v>
      </c>
      <c r="DQ216" s="64">
        <f>AD216+BF216+CH216+DJ216</f>
        <v>0</v>
      </c>
      <c r="DR216" s="64">
        <f>AE216+BG216+CI216+DK216</f>
        <v>0</v>
      </c>
    </row>
    <row r="217" spans="1:122" s="30" customFormat="1" ht="15" customHeight="1" x14ac:dyDescent="0.25">
      <c r="A217" s="46"/>
      <c r="B217" s="75"/>
      <c r="C217" s="93" t="s">
        <v>99</v>
      </c>
      <c r="D217" s="25">
        <f t="shared" ref="D217" si="2926">+E217+H217</f>
        <v>1002</v>
      </c>
      <c r="E217" s="25">
        <f t="shared" ref="E217" si="2927">F217+G217</f>
        <v>1002</v>
      </c>
      <c r="F217" s="64">
        <f>SUM(F218:F220)</f>
        <v>552</v>
      </c>
      <c r="G217" s="64">
        <f>SUM(G218:G220)</f>
        <v>450</v>
      </c>
      <c r="H217" s="25">
        <f t="shared" ref="H217" si="2928">I217+J217</f>
        <v>0</v>
      </c>
      <c r="I217" s="64">
        <f>SUM(I218:I220)</f>
        <v>0</v>
      </c>
      <c r="J217" s="64">
        <f>SUM(J218:J220)</f>
        <v>0</v>
      </c>
      <c r="K217" s="25">
        <f t="shared" ref="K217" si="2929">+L217+O217</f>
        <v>436</v>
      </c>
      <c r="L217" s="25">
        <f t="shared" ref="L217" si="2930">M217+N217</f>
        <v>436</v>
      </c>
      <c r="M217" s="64">
        <f>SUM(M218:M220)</f>
        <v>180</v>
      </c>
      <c r="N217" s="64">
        <f>SUM(N218:N220)</f>
        <v>256</v>
      </c>
      <c r="O217" s="25">
        <f t="shared" ref="O217" si="2931">P217+Q217</f>
        <v>0</v>
      </c>
      <c r="P217" s="64">
        <f>SUM(P218:P220)</f>
        <v>0</v>
      </c>
      <c r="Q217" s="64">
        <f>SUM(Q218:Q220)</f>
        <v>0</v>
      </c>
      <c r="R217" s="25">
        <f t="shared" ref="R217" si="2932">+S217+V217</f>
        <v>0</v>
      </c>
      <c r="S217" s="25">
        <f t="shared" ref="S217" si="2933">T217+U217</f>
        <v>0</v>
      </c>
      <c r="T217" s="64">
        <f>SUM(T218:T220)</f>
        <v>0</v>
      </c>
      <c r="U217" s="64">
        <f>SUM(U218:U220)</f>
        <v>0</v>
      </c>
      <c r="V217" s="25">
        <f t="shared" ref="V217" si="2934">W217+X217</f>
        <v>0</v>
      </c>
      <c r="W217" s="64">
        <f>SUM(W218:W220)</f>
        <v>0</v>
      </c>
      <c r="X217" s="64">
        <f>SUM(X218:X220)</f>
        <v>0</v>
      </c>
      <c r="Y217" s="25">
        <f t="shared" ref="Y217" si="2935">+Z217+AC217</f>
        <v>1438</v>
      </c>
      <c r="Z217" s="25">
        <f t="shared" ref="Z217" si="2936">AA217+AB217</f>
        <v>1438</v>
      </c>
      <c r="AA217" s="64">
        <f t="shared" ref="AA217:AB217" si="2937">+F217+M217+T217</f>
        <v>732</v>
      </c>
      <c r="AB217" s="64">
        <f t="shared" si="2937"/>
        <v>706</v>
      </c>
      <c r="AC217" s="25">
        <f t="shared" ref="AC217" si="2938">AD217+AE217</f>
        <v>0</v>
      </c>
      <c r="AD217" s="64">
        <f t="shared" ref="AD217:AE217" si="2939">+I217+P217+W217</f>
        <v>0</v>
      </c>
      <c r="AE217" s="64">
        <f t="shared" si="2939"/>
        <v>0</v>
      </c>
      <c r="AF217" s="25">
        <f t="shared" ref="AF217" si="2940">+AG217+AJ217</f>
        <v>0</v>
      </c>
      <c r="AG217" s="25">
        <f t="shared" ref="AG217" si="2941">AH217+AI217</f>
        <v>0</v>
      </c>
      <c r="AH217" s="64">
        <f>SUM(AH218:AH220)</f>
        <v>0</v>
      </c>
      <c r="AI217" s="64">
        <f>SUM(AI218:AI220)</f>
        <v>0</v>
      </c>
      <c r="AJ217" s="25">
        <f t="shared" ref="AJ217" si="2942">AK217+AL217</f>
        <v>0</v>
      </c>
      <c r="AK217" s="64">
        <f>SUM(AK218:AK220)</f>
        <v>0</v>
      </c>
      <c r="AL217" s="64">
        <f>SUM(AL218:AL220)</f>
        <v>0</v>
      </c>
      <c r="AM217" s="25">
        <f t="shared" ref="AM217" si="2943">+AN217+AQ217</f>
        <v>0</v>
      </c>
      <c r="AN217" s="25">
        <f t="shared" ref="AN217" si="2944">AO217+AP217</f>
        <v>0</v>
      </c>
      <c r="AO217" s="64">
        <f>SUM(AO218:AO220)</f>
        <v>0</v>
      </c>
      <c r="AP217" s="64">
        <f>SUM(AP218:AP220)</f>
        <v>0</v>
      </c>
      <c r="AQ217" s="25">
        <f t="shared" ref="AQ217" si="2945">AR217+AS217</f>
        <v>0</v>
      </c>
      <c r="AR217" s="64">
        <f>SUM(AR218:AR220)</f>
        <v>0</v>
      </c>
      <c r="AS217" s="64">
        <f>SUM(AS218:AS220)</f>
        <v>0</v>
      </c>
      <c r="AT217" s="25">
        <f t="shared" ref="AT217" si="2946">+AU217+AX217</f>
        <v>0</v>
      </c>
      <c r="AU217" s="25">
        <f t="shared" ref="AU217" si="2947">AV217+AW217</f>
        <v>0</v>
      </c>
      <c r="AV217" s="64">
        <f>SUM(AV218:AV220)</f>
        <v>0</v>
      </c>
      <c r="AW217" s="64">
        <f>SUM(AW218:AW220)</f>
        <v>0</v>
      </c>
      <c r="AX217" s="25">
        <f t="shared" ref="AX217" si="2948">AY217+AZ217</f>
        <v>0</v>
      </c>
      <c r="AY217" s="64">
        <f>SUM(AY218:AY220)</f>
        <v>0</v>
      </c>
      <c r="AZ217" s="64">
        <f>SUM(AZ218:AZ220)</f>
        <v>0</v>
      </c>
      <c r="BA217" s="25">
        <f t="shared" ref="BA217" si="2949">+BB217+BE217</f>
        <v>0</v>
      </c>
      <c r="BB217" s="25">
        <f t="shared" ref="BB217" si="2950">BC217+BD217</f>
        <v>0</v>
      </c>
      <c r="BC217" s="64">
        <f t="shared" ref="BC217" si="2951">+AH217+AO217+AV217</f>
        <v>0</v>
      </c>
      <c r="BD217" s="64">
        <f t="shared" ref="BD217" si="2952">+AI217+AP217+AW217</f>
        <v>0</v>
      </c>
      <c r="BE217" s="25">
        <f t="shared" ref="BE217" si="2953">BF217+BG217</f>
        <v>0</v>
      </c>
      <c r="BF217" s="64">
        <f t="shared" ref="BF217" si="2954">+AK217+AR217+AY217</f>
        <v>0</v>
      </c>
      <c r="BG217" s="64">
        <f t="shared" ref="BG217" si="2955">+AL217+AS217+AZ217</f>
        <v>0</v>
      </c>
      <c r="BH217" s="25">
        <f t="shared" ref="BH217" si="2956">+BI217+BL217</f>
        <v>0</v>
      </c>
      <c r="BI217" s="25">
        <f t="shared" ref="BI217" si="2957">BJ217+BK217</f>
        <v>0</v>
      </c>
      <c r="BJ217" s="64">
        <f>SUM(BJ218:BJ220)</f>
        <v>0</v>
      </c>
      <c r="BK217" s="64">
        <f>SUM(BK218:BK220)</f>
        <v>0</v>
      </c>
      <c r="BL217" s="25">
        <f t="shared" ref="BL217" si="2958">BM217+BN217</f>
        <v>0</v>
      </c>
      <c r="BM217" s="64">
        <f>SUM(BM218:BM220)</f>
        <v>0</v>
      </c>
      <c r="BN217" s="64">
        <f>SUM(BN218:BN220)</f>
        <v>0</v>
      </c>
      <c r="BO217" s="25">
        <f t="shared" ref="BO217" si="2959">+BP217+BS217</f>
        <v>0</v>
      </c>
      <c r="BP217" s="25">
        <f t="shared" ref="BP217" si="2960">BQ217+BR217</f>
        <v>0</v>
      </c>
      <c r="BQ217" s="64">
        <f>SUM(BQ218:BQ220)</f>
        <v>0</v>
      </c>
      <c r="BR217" s="64">
        <f>SUM(BR218:BR220)</f>
        <v>0</v>
      </c>
      <c r="BS217" s="25">
        <f t="shared" ref="BS217" si="2961">BT217+BU217</f>
        <v>0</v>
      </c>
      <c r="BT217" s="64">
        <f>SUM(BT218:BT220)</f>
        <v>0</v>
      </c>
      <c r="BU217" s="64">
        <f>SUM(BU218:BU220)</f>
        <v>0</v>
      </c>
      <c r="BV217" s="25">
        <f t="shared" ref="BV217" si="2962">+BW217+BZ217</f>
        <v>0</v>
      </c>
      <c r="BW217" s="25">
        <f t="shared" ref="BW217" si="2963">BX217+BY217</f>
        <v>0</v>
      </c>
      <c r="BX217" s="64">
        <f>SUM(BX218:BX220)</f>
        <v>0</v>
      </c>
      <c r="BY217" s="64">
        <f>SUM(BY218:BY220)</f>
        <v>0</v>
      </c>
      <c r="BZ217" s="25">
        <f t="shared" ref="BZ217" si="2964">CA217+CB217</f>
        <v>0</v>
      </c>
      <c r="CA217" s="64">
        <f>SUM(CA218:CA220)</f>
        <v>0</v>
      </c>
      <c r="CB217" s="64">
        <f>SUM(CB218:CB220)</f>
        <v>0</v>
      </c>
      <c r="CC217" s="25">
        <f t="shared" ref="CC217" si="2965">+CD217+CG217</f>
        <v>0</v>
      </c>
      <c r="CD217" s="25">
        <f t="shared" ref="CD217" si="2966">CE217+CF217</f>
        <v>0</v>
      </c>
      <c r="CE217" s="64">
        <f t="shared" ref="CE217:CF217" si="2967">+BJ217+BQ217+BX217</f>
        <v>0</v>
      </c>
      <c r="CF217" s="64">
        <f t="shared" si="2967"/>
        <v>0</v>
      </c>
      <c r="CG217" s="25">
        <f t="shared" ref="CG217" si="2968">CH217+CI217</f>
        <v>0</v>
      </c>
      <c r="CH217" s="64">
        <f t="shared" ref="CH217:CI217" si="2969">+BM217+BT217+CA217</f>
        <v>0</v>
      </c>
      <c r="CI217" s="64">
        <f t="shared" si="2969"/>
        <v>0</v>
      </c>
      <c r="CJ217" s="25">
        <f t="shared" ref="CJ217" si="2970">+CK217+CN217</f>
        <v>0</v>
      </c>
      <c r="CK217" s="25">
        <f t="shared" ref="CK217" si="2971">CL217+CM217</f>
        <v>0</v>
      </c>
      <c r="CL217" s="64">
        <f>SUM(CL218:CL220)</f>
        <v>0</v>
      </c>
      <c r="CM217" s="64">
        <f>SUM(CM218:CM220)</f>
        <v>0</v>
      </c>
      <c r="CN217" s="25">
        <f t="shared" ref="CN217" si="2972">CO217+CP217</f>
        <v>0</v>
      </c>
      <c r="CO217" s="64">
        <f>SUM(CO218:CO220)</f>
        <v>0</v>
      </c>
      <c r="CP217" s="64">
        <f>SUM(CP218:CP220)</f>
        <v>0</v>
      </c>
      <c r="CQ217" s="25">
        <f t="shared" ref="CQ217" si="2973">+CR217+CU217</f>
        <v>0</v>
      </c>
      <c r="CR217" s="25">
        <f t="shared" ref="CR217" si="2974">CS217+CT217</f>
        <v>0</v>
      </c>
      <c r="CS217" s="64">
        <f>SUM(CS218:CS220)</f>
        <v>0</v>
      </c>
      <c r="CT217" s="64">
        <f>SUM(CT218:CT220)</f>
        <v>0</v>
      </c>
      <c r="CU217" s="25">
        <f t="shared" ref="CU217" si="2975">CV217+CW217</f>
        <v>0</v>
      </c>
      <c r="CV217" s="64">
        <f>SUM(CV218:CV220)</f>
        <v>0</v>
      </c>
      <c r="CW217" s="64">
        <f>SUM(CW218:CW220)</f>
        <v>0</v>
      </c>
      <c r="CX217" s="25">
        <f t="shared" ref="CX217" si="2976">+CY217+DB217</f>
        <v>0</v>
      </c>
      <c r="CY217" s="25">
        <f t="shared" ref="CY217" si="2977">CZ217+DA217</f>
        <v>0</v>
      </c>
      <c r="CZ217" s="64">
        <f>SUM(CZ218:CZ220)</f>
        <v>0</v>
      </c>
      <c r="DA217" s="64">
        <f>SUM(DA218:DA220)</f>
        <v>0</v>
      </c>
      <c r="DB217" s="25">
        <f t="shared" ref="DB217" si="2978">DC217+DD217</f>
        <v>0</v>
      </c>
      <c r="DC217" s="64">
        <f>SUM(DC218:DC220)</f>
        <v>0</v>
      </c>
      <c r="DD217" s="64">
        <f>SUM(DD218:DD220)</f>
        <v>0</v>
      </c>
      <c r="DE217" s="25">
        <f t="shared" ref="DE217" si="2979">+DF217+DI217</f>
        <v>0</v>
      </c>
      <c r="DF217" s="25">
        <f t="shared" ref="DF217" si="2980">DG217+DH217</f>
        <v>0</v>
      </c>
      <c r="DG217" s="64">
        <f t="shared" ref="DG217:DH217" si="2981">+CL217+CS217+CZ217</f>
        <v>0</v>
      </c>
      <c r="DH217" s="64">
        <f t="shared" si="2981"/>
        <v>0</v>
      </c>
      <c r="DI217" s="25">
        <f t="shared" ref="DI217" si="2982">DJ217+DK217</f>
        <v>0</v>
      </c>
      <c r="DJ217" s="64">
        <f t="shared" ref="DJ217:DK217" si="2983">+CO217+CV217+DC217</f>
        <v>0</v>
      </c>
      <c r="DK217" s="64">
        <f t="shared" si="2983"/>
        <v>0</v>
      </c>
      <c r="DL217" s="25">
        <f t="shared" ref="DL217" si="2984">+DM217+DP217</f>
        <v>1438</v>
      </c>
      <c r="DM217" s="25">
        <f t="shared" ref="DM217" si="2985">DN217+DO217</f>
        <v>1438</v>
      </c>
      <c r="DN217" s="64">
        <f t="shared" ref="DN217" si="2986">AA217+BC217+CE217+DG217</f>
        <v>732</v>
      </c>
      <c r="DO217" s="64">
        <f t="shared" ref="DO217" si="2987">AB217+BD217+CF217+DH217</f>
        <v>706</v>
      </c>
      <c r="DP217" s="25">
        <f t="shared" ref="DP217" si="2988">DQ217+DR217</f>
        <v>0</v>
      </c>
      <c r="DQ217" s="64">
        <f t="shared" ref="DQ217" si="2989">AD217+BF217+CH217+DJ217</f>
        <v>0</v>
      </c>
      <c r="DR217" s="64">
        <f t="shared" ref="DR217" si="2990">AE217+BG217+CI217+DK217</f>
        <v>0</v>
      </c>
    </row>
    <row r="218" spans="1:122" s="30" customFormat="1" ht="15" customHeight="1" x14ac:dyDescent="0.25">
      <c r="A218" s="46"/>
      <c r="B218" s="75"/>
      <c r="C218" s="57" t="s">
        <v>303</v>
      </c>
      <c r="D218" s="25">
        <f>+E218+H218</f>
        <v>0</v>
      </c>
      <c r="E218" s="25">
        <f>F218+G218</f>
        <v>0</v>
      </c>
      <c r="F218" s="64">
        <v>0</v>
      </c>
      <c r="G218" s="64">
        <v>0</v>
      </c>
      <c r="H218" s="25">
        <f>I218+J218</f>
        <v>0</v>
      </c>
      <c r="I218" s="64">
        <v>0</v>
      </c>
      <c r="J218" s="64">
        <v>0</v>
      </c>
      <c r="K218" s="25">
        <f>+L218+O218</f>
        <v>0</v>
      </c>
      <c r="L218" s="25">
        <f>M218+N218</f>
        <v>0</v>
      </c>
      <c r="M218" s="64">
        <v>0</v>
      </c>
      <c r="N218" s="64">
        <v>0</v>
      </c>
      <c r="O218" s="25">
        <f>P218+Q218</f>
        <v>0</v>
      </c>
      <c r="P218" s="64">
        <v>0</v>
      </c>
      <c r="Q218" s="64">
        <v>0</v>
      </c>
      <c r="R218" s="25">
        <f>+S218+V218</f>
        <v>0</v>
      </c>
      <c r="S218" s="25">
        <f>T218+U218</f>
        <v>0</v>
      </c>
      <c r="T218" s="64">
        <v>0</v>
      </c>
      <c r="U218" s="64">
        <v>0</v>
      </c>
      <c r="V218" s="25">
        <f>W218+X218</f>
        <v>0</v>
      </c>
      <c r="W218" s="64">
        <v>0</v>
      </c>
      <c r="X218" s="64">
        <v>0</v>
      </c>
      <c r="Y218" s="25">
        <f>+Z218+AC218</f>
        <v>0</v>
      </c>
      <c r="Z218" s="25">
        <f>AA218+AB218</f>
        <v>0</v>
      </c>
      <c r="AA218" s="64">
        <f t="shared" ref="AA218:AB222" si="2991">+F218+M218+T218</f>
        <v>0</v>
      </c>
      <c r="AB218" s="64">
        <f t="shared" si="2991"/>
        <v>0</v>
      </c>
      <c r="AC218" s="25">
        <f>AD218+AE218</f>
        <v>0</v>
      </c>
      <c r="AD218" s="64">
        <f t="shared" ref="AD218:AE222" si="2992">+I218+P218+W218</f>
        <v>0</v>
      </c>
      <c r="AE218" s="64">
        <f t="shared" si="2992"/>
        <v>0</v>
      </c>
      <c r="AF218" s="25">
        <f>+AG218+AJ218</f>
        <v>0</v>
      </c>
      <c r="AG218" s="25">
        <f>AH218+AI218</f>
        <v>0</v>
      </c>
      <c r="AH218" s="64">
        <v>0</v>
      </c>
      <c r="AI218" s="64">
        <v>0</v>
      </c>
      <c r="AJ218" s="25">
        <f>AK218+AL218</f>
        <v>0</v>
      </c>
      <c r="AK218" s="64">
        <v>0</v>
      </c>
      <c r="AL218" s="64">
        <v>0</v>
      </c>
      <c r="AM218" s="25">
        <f>+AN218+AQ218</f>
        <v>0</v>
      </c>
      <c r="AN218" s="25">
        <f>AO218+AP218</f>
        <v>0</v>
      </c>
      <c r="AO218" s="64">
        <v>0</v>
      </c>
      <c r="AP218" s="64">
        <v>0</v>
      </c>
      <c r="AQ218" s="25">
        <f>AR218+AS218</f>
        <v>0</v>
      </c>
      <c r="AR218" s="64">
        <v>0</v>
      </c>
      <c r="AS218" s="64">
        <v>0</v>
      </c>
      <c r="AT218" s="25">
        <f>+AU218+AX218</f>
        <v>0</v>
      </c>
      <c r="AU218" s="25">
        <f>AV218+AW218</f>
        <v>0</v>
      </c>
      <c r="AV218" s="64">
        <v>0</v>
      </c>
      <c r="AW218" s="64">
        <v>0</v>
      </c>
      <c r="AX218" s="25">
        <f>AY218+AZ218</f>
        <v>0</v>
      </c>
      <c r="AY218" s="64">
        <v>0</v>
      </c>
      <c r="AZ218" s="64">
        <v>0</v>
      </c>
      <c r="BA218" s="25">
        <f>+BB218+BE218</f>
        <v>0</v>
      </c>
      <c r="BB218" s="25">
        <f>BC218+BD218</f>
        <v>0</v>
      </c>
      <c r="BC218" s="64">
        <f t="shared" ref="BC218:BD222" si="2993">+AH218+AO218+AV218</f>
        <v>0</v>
      </c>
      <c r="BD218" s="64">
        <f t="shared" si="2993"/>
        <v>0</v>
      </c>
      <c r="BE218" s="25">
        <f>BF218+BG218</f>
        <v>0</v>
      </c>
      <c r="BF218" s="64">
        <f t="shared" ref="BF218:BG222" si="2994">+AK218+AR218+AY218</f>
        <v>0</v>
      </c>
      <c r="BG218" s="64">
        <f t="shared" si="2994"/>
        <v>0</v>
      </c>
      <c r="BH218" s="25">
        <f>+BI218+BL218</f>
        <v>0</v>
      </c>
      <c r="BI218" s="25">
        <f>BJ218+BK218</f>
        <v>0</v>
      </c>
      <c r="BJ218" s="64">
        <v>0</v>
      </c>
      <c r="BK218" s="64">
        <v>0</v>
      </c>
      <c r="BL218" s="25">
        <f>BM218+BN218</f>
        <v>0</v>
      </c>
      <c r="BM218" s="64">
        <v>0</v>
      </c>
      <c r="BN218" s="64">
        <v>0</v>
      </c>
      <c r="BO218" s="25">
        <f>+BP218+BS218</f>
        <v>0</v>
      </c>
      <c r="BP218" s="25">
        <f>BQ218+BR218</f>
        <v>0</v>
      </c>
      <c r="BQ218" s="64">
        <v>0</v>
      </c>
      <c r="BR218" s="64">
        <v>0</v>
      </c>
      <c r="BS218" s="25">
        <f>BT218+BU218</f>
        <v>0</v>
      </c>
      <c r="BT218" s="64">
        <v>0</v>
      </c>
      <c r="BU218" s="64">
        <v>0</v>
      </c>
      <c r="BV218" s="25">
        <f>+BW218+BZ218</f>
        <v>0</v>
      </c>
      <c r="BW218" s="25">
        <f>BX218+BY218</f>
        <v>0</v>
      </c>
      <c r="BX218" s="64">
        <v>0</v>
      </c>
      <c r="BY218" s="64">
        <v>0</v>
      </c>
      <c r="BZ218" s="25">
        <f>CA218+CB218</f>
        <v>0</v>
      </c>
      <c r="CA218" s="64">
        <v>0</v>
      </c>
      <c r="CB218" s="64">
        <v>0</v>
      </c>
      <c r="CC218" s="25">
        <f>+CD218+CG218</f>
        <v>0</v>
      </c>
      <c r="CD218" s="25">
        <f>CE218+CF218</f>
        <v>0</v>
      </c>
      <c r="CE218" s="64">
        <f t="shared" ref="CE218:CF222" si="2995">+BJ218+BQ218+BX218</f>
        <v>0</v>
      </c>
      <c r="CF218" s="64">
        <f t="shared" si="2995"/>
        <v>0</v>
      </c>
      <c r="CG218" s="25">
        <f>CH218+CI218</f>
        <v>0</v>
      </c>
      <c r="CH218" s="64">
        <f t="shared" ref="CH218:CI222" si="2996">+BM218+BT218+CA218</f>
        <v>0</v>
      </c>
      <c r="CI218" s="64">
        <f t="shared" si="2996"/>
        <v>0</v>
      </c>
      <c r="CJ218" s="25">
        <f>+CK218+CN218</f>
        <v>0</v>
      </c>
      <c r="CK218" s="25">
        <f>CL218+CM218</f>
        <v>0</v>
      </c>
      <c r="CL218" s="64">
        <v>0</v>
      </c>
      <c r="CM218" s="64">
        <v>0</v>
      </c>
      <c r="CN218" s="25">
        <f>CO218+CP218</f>
        <v>0</v>
      </c>
      <c r="CO218" s="64">
        <v>0</v>
      </c>
      <c r="CP218" s="64">
        <v>0</v>
      </c>
      <c r="CQ218" s="25">
        <f>+CR218+CU218</f>
        <v>0</v>
      </c>
      <c r="CR218" s="25">
        <f>CS218+CT218</f>
        <v>0</v>
      </c>
      <c r="CS218" s="64">
        <v>0</v>
      </c>
      <c r="CT218" s="64">
        <v>0</v>
      </c>
      <c r="CU218" s="25">
        <f>CV218+CW218</f>
        <v>0</v>
      </c>
      <c r="CV218" s="64">
        <v>0</v>
      </c>
      <c r="CW218" s="64">
        <v>0</v>
      </c>
      <c r="CX218" s="25">
        <f>+CY218+DB218</f>
        <v>0</v>
      </c>
      <c r="CY218" s="25">
        <f>CZ218+DA218</f>
        <v>0</v>
      </c>
      <c r="CZ218" s="64">
        <v>0</v>
      </c>
      <c r="DA218" s="64">
        <v>0</v>
      </c>
      <c r="DB218" s="25">
        <f>DC218+DD218</f>
        <v>0</v>
      </c>
      <c r="DC218" s="64">
        <v>0</v>
      </c>
      <c r="DD218" s="64">
        <v>0</v>
      </c>
      <c r="DE218" s="25">
        <f>+DF218+DI218</f>
        <v>0</v>
      </c>
      <c r="DF218" s="25">
        <f>DG218+DH218</f>
        <v>0</v>
      </c>
      <c r="DG218" s="64">
        <f t="shared" ref="DG218:DH222" si="2997">+CL218+CS218+CZ218</f>
        <v>0</v>
      </c>
      <c r="DH218" s="64">
        <f t="shared" si="2997"/>
        <v>0</v>
      </c>
      <c r="DI218" s="25">
        <f>DJ218+DK218</f>
        <v>0</v>
      </c>
      <c r="DJ218" s="64">
        <f t="shared" ref="DJ218:DK222" si="2998">+CO218+CV218+DC218</f>
        <v>0</v>
      </c>
      <c r="DK218" s="64">
        <f t="shared" si="2998"/>
        <v>0</v>
      </c>
      <c r="DL218" s="25">
        <f>+DM218+DP218</f>
        <v>0</v>
      </c>
      <c r="DM218" s="25">
        <f>DN218+DO218</f>
        <v>0</v>
      </c>
      <c r="DN218" s="64">
        <f t="shared" ref="DN218:DO222" si="2999">AA218+BC218+CE218+DG218</f>
        <v>0</v>
      </c>
      <c r="DO218" s="64">
        <f t="shared" si="2999"/>
        <v>0</v>
      </c>
      <c r="DP218" s="25">
        <f>DQ218+DR218</f>
        <v>0</v>
      </c>
      <c r="DQ218" s="64">
        <f t="shared" ref="DQ218:DR222" si="3000">AD218+BF218+CH218+DJ218</f>
        <v>0</v>
      </c>
      <c r="DR218" s="64">
        <f t="shared" si="3000"/>
        <v>0</v>
      </c>
    </row>
    <row r="219" spans="1:122" s="30" customFormat="1" ht="15" customHeight="1" x14ac:dyDescent="0.25">
      <c r="A219" s="46"/>
      <c r="B219" s="75"/>
      <c r="C219" s="57" t="s">
        <v>393</v>
      </c>
      <c r="D219" s="25">
        <f>+E219+H219</f>
        <v>1002</v>
      </c>
      <c r="E219" s="25">
        <f>F219+G219</f>
        <v>1002</v>
      </c>
      <c r="F219" s="64">
        <v>552</v>
      </c>
      <c r="G219" s="64">
        <v>450</v>
      </c>
      <c r="H219" s="25">
        <f>I219+J219</f>
        <v>0</v>
      </c>
      <c r="I219" s="64">
        <v>0</v>
      </c>
      <c r="J219" s="64">
        <v>0</v>
      </c>
      <c r="K219" s="25">
        <f>+L219+O219</f>
        <v>436</v>
      </c>
      <c r="L219" s="25">
        <f>M219+N219</f>
        <v>436</v>
      </c>
      <c r="M219" s="64">
        <v>180</v>
      </c>
      <c r="N219" s="64">
        <v>256</v>
      </c>
      <c r="O219" s="25">
        <f>P219+Q219</f>
        <v>0</v>
      </c>
      <c r="P219" s="64">
        <v>0</v>
      </c>
      <c r="Q219" s="64">
        <v>0</v>
      </c>
      <c r="R219" s="25">
        <f>+S219+V219</f>
        <v>0</v>
      </c>
      <c r="S219" s="25">
        <f>T219+U219</f>
        <v>0</v>
      </c>
      <c r="T219" s="64">
        <v>0</v>
      </c>
      <c r="U219" s="64">
        <v>0</v>
      </c>
      <c r="V219" s="25">
        <f>W219+X219</f>
        <v>0</v>
      </c>
      <c r="W219" s="64">
        <v>0</v>
      </c>
      <c r="X219" s="64">
        <v>0</v>
      </c>
      <c r="Y219" s="25">
        <f>+Z219+AC219</f>
        <v>1438</v>
      </c>
      <c r="Z219" s="25">
        <f>AA219+AB219</f>
        <v>1438</v>
      </c>
      <c r="AA219" s="64">
        <f t="shared" si="2991"/>
        <v>732</v>
      </c>
      <c r="AB219" s="64">
        <f t="shared" si="2991"/>
        <v>706</v>
      </c>
      <c r="AC219" s="25">
        <f>AD219+AE219</f>
        <v>0</v>
      </c>
      <c r="AD219" s="64">
        <f t="shared" si="2992"/>
        <v>0</v>
      </c>
      <c r="AE219" s="64">
        <f t="shared" si="2992"/>
        <v>0</v>
      </c>
      <c r="AF219" s="25">
        <f>+AG219+AJ219</f>
        <v>0</v>
      </c>
      <c r="AG219" s="25">
        <f>AH219+AI219</f>
        <v>0</v>
      </c>
      <c r="AH219" s="64">
        <v>0</v>
      </c>
      <c r="AI219" s="64">
        <v>0</v>
      </c>
      <c r="AJ219" s="25">
        <f>AK219+AL219</f>
        <v>0</v>
      </c>
      <c r="AK219" s="64">
        <v>0</v>
      </c>
      <c r="AL219" s="64">
        <v>0</v>
      </c>
      <c r="AM219" s="25">
        <f>+AN219+AQ219</f>
        <v>0</v>
      </c>
      <c r="AN219" s="25">
        <f>AO219+AP219</f>
        <v>0</v>
      </c>
      <c r="AO219" s="64">
        <v>0</v>
      </c>
      <c r="AP219" s="64">
        <v>0</v>
      </c>
      <c r="AQ219" s="25">
        <f>AR219+AS219</f>
        <v>0</v>
      </c>
      <c r="AR219" s="64">
        <v>0</v>
      </c>
      <c r="AS219" s="64">
        <v>0</v>
      </c>
      <c r="AT219" s="25">
        <f>+AU219+AX219</f>
        <v>0</v>
      </c>
      <c r="AU219" s="25">
        <f>AV219+AW219</f>
        <v>0</v>
      </c>
      <c r="AV219" s="64">
        <v>0</v>
      </c>
      <c r="AW219" s="64">
        <v>0</v>
      </c>
      <c r="AX219" s="25">
        <f>AY219+AZ219</f>
        <v>0</v>
      </c>
      <c r="AY219" s="64">
        <v>0</v>
      </c>
      <c r="AZ219" s="64">
        <v>0</v>
      </c>
      <c r="BA219" s="25">
        <f>+BB219+BE219</f>
        <v>0</v>
      </c>
      <c r="BB219" s="25">
        <f>BC219+BD219</f>
        <v>0</v>
      </c>
      <c r="BC219" s="64">
        <f t="shared" si="2993"/>
        <v>0</v>
      </c>
      <c r="BD219" s="64">
        <f t="shared" si="2993"/>
        <v>0</v>
      </c>
      <c r="BE219" s="25">
        <f>BF219+BG219</f>
        <v>0</v>
      </c>
      <c r="BF219" s="64">
        <f t="shared" si="2994"/>
        <v>0</v>
      </c>
      <c r="BG219" s="64">
        <f t="shared" si="2994"/>
        <v>0</v>
      </c>
      <c r="BH219" s="25">
        <f>+BI219+BL219</f>
        <v>0</v>
      </c>
      <c r="BI219" s="25">
        <f>BJ219+BK219</f>
        <v>0</v>
      </c>
      <c r="BJ219" s="64">
        <v>0</v>
      </c>
      <c r="BK219" s="64">
        <v>0</v>
      </c>
      <c r="BL219" s="25">
        <f>BM219+BN219</f>
        <v>0</v>
      </c>
      <c r="BM219" s="64">
        <v>0</v>
      </c>
      <c r="BN219" s="64">
        <v>0</v>
      </c>
      <c r="BO219" s="25">
        <f>+BP219+BS219</f>
        <v>0</v>
      </c>
      <c r="BP219" s="25">
        <f>BQ219+BR219</f>
        <v>0</v>
      </c>
      <c r="BQ219" s="64">
        <v>0</v>
      </c>
      <c r="BR219" s="64">
        <v>0</v>
      </c>
      <c r="BS219" s="25">
        <f>BT219+BU219</f>
        <v>0</v>
      </c>
      <c r="BT219" s="64">
        <v>0</v>
      </c>
      <c r="BU219" s="64">
        <v>0</v>
      </c>
      <c r="BV219" s="25">
        <f>+BW219+BZ219</f>
        <v>0</v>
      </c>
      <c r="BW219" s="25">
        <f>BX219+BY219</f>
        <v>0</v>
      </c>
      <c r="BX219" s="64">
        <v>0</v>
      </c>
      <c r="BY219" s="64">
        <v>0</v>
      </c>
      <c r="BZ219" s="25">
        <f>CA219+CB219</f>
        <v>0</v>
      </c>
      <c r="CA219" s="64">
        <v>0</v>
      </c>
      <c r="CB219" s="64">
        <v>0</v>
      </c>
      <c r="CC219" s="25">
        <f>+CD219+CG219</f>
        <v>0</v>
      </c>
      <c r="CD219" s="25">
        <f>CE219+CF219</f>
        <v>0</v>
      </c>
      <c r="CE219" s="64">
        <f t="shared" si="2995"/>
        <v>0</v>
      </c>
      <c r="CF219" s="64">
        <f t="shared" si="2995"/>
        <v>0</v>
      </c>
      <c r="CG219" s="25">
        <f>CH219+CI219</f>
        <v>0</v>
      </c>
      <c r="CH219" s="64">
        <f t="shared" si="2996"/>
        <v>0</v>
      </c>
      <c r="CI219" s="64">
        <f t="shared" si="2996"/>
        <v>0</v>
      </c>
      <c r="CJ219" s="25">
        <f>+CK219+CN219</f>
        <v>0</v>
      </c>
      <c r="CK219" s="25">
        <f>CL219+CM219</f>
        <v>0</v>
      </c>
      <c r="CL219" s="64">
        <v>0</v>
      </c>
      <c r="CM219" s="64">
        <v>0</v>
      </c>
      <c r="CN219" s="25">
        <f>CO219+CP219</f>
        <v>0</v>
      </c>
      <c r="CO219" s="64">
        <v>0</v>
      </c>
      <c r="CP219" s="64">
        <v>0</v>
      </c>
      <c r="CQ219" s="25">
        <f>+CR219+CU219</f>
        <v>0</v>
      </c>
      <c r="CR219" s="25">
        <f>CS219+CT219</f>
        <v>0</v>
      </c>
      <c r="CS219" s="64">
        <v>0</v>
      </c>
      <c r="CT219" s="64">
        <v>0</v>
      </c>
      <c r="CU219" s="25">
        <f>CV219+CW219</f>
        <v>0</v>
      </c>
      <c r="CV219" s="64">
        <v>0</v>
      </c>
      <c r="CW219" s="64">
        <v>0</v>
      </c>
      <c r="CX219" s="25">
        <f>+CY219+DB219</f>
        <v>0</v>
      </c>
      <c r="CY219" s="25">
        <f>CZ219+DA219</f>
        <v>0</v>
      </c>
      <c r="CZ219" s="64">
        <v>0</v>
      </c>
      <c r="DA219" s="64">
        <v>0</v>
      </c>
      <c r="DB219" s="25">
        <f>DC219+DD219</f>
        <v>0</v>
      </c>
      <c r="DC219" s="64">
        <v>0</v>
      </c>
      <c r="DD219" s="64">
        <v>0</v>
      </c>
      <c r="DE219" s="25">
        <f>+DF219+DI219</f>
        <v>0</v>
      </c>
      <c r="DF219" s="25">
        <f>DG219+DH219</f>
        <v>0</v>
      </c>
      <c r="DG219" s="64">
        <f t="shared" si="2997"/>
        <v>0</v>
      </c>
      <c r="DH219" s="64">
        <f t="shared" si="2997"/>
        <v>0</v>
      </c>
      <c r="DI219" s="25">
        <f>DJ219+DK219</f>
        <v>0</v>
      </c>
      <c r="DJ219" s="64">
        <f t="shared" si="2998"/>
        <v>0</v>
      </c>
      <c r="DK219" s="64">
        <f t="shared" si="2998"/>
        <v>0</v>
      </c>
      <c r="DL219" s="25">
        <f>+DM219+DP219</f>
        <v>1438</v>
      </c>
      <c r="DM219" s="25">
        <f>DN219+DO219</f>
        <v>1438</v>
      </c>
      <c r="DN219" s="64">
        <f t="shared" si="2999"/>
        <v>732</v>
      </c>
      <c r="DO219" s="64">
        <f t="shared" si="2999"/>
        <v>706</v>
      </c>
      <c r="DP219" s="25">
        <f>DQ219+DR219</f>
        <v>0</v>
      </c>
      <c r="DQ219" s="64">
        <f t="shared" si="3000"/>
        <v>0</v>
      </c>
      <c r="DR219" s="64">
        <f t="shared" si="3000"/>
        <v>0</v>
      </c>
    </row>
    <row r="220" spans="1:122" s="30" customFormat="1" ht="15" customHeight="1" x14ac:dyDescent="0.25">
      <c r="A220" s="46"/>
      <c r="B220" s="75"/>
      <c r="C220" s="57" t="s">
        <v>394</v>
      </c>
      <c r="D220" s="25">
        <f>+E220+H220</f>
        <v>0</v>
      </c>
      <c r="E220" s="25">
        <f>F220+G220</f>
        <v>0</v>
      </c>
      <c r="F220" s="64">
        <v>0</v>
      </c>
      <c r="G220" s="64">
        <v>0</v>
      </c>
      <c r="H220" s="25">
        <f>I220+J220</f>
        <v>0</v>
      </c>
      <c r="I220" s="64">
        <v>0</v>
      </c>
      <c r="J220" s="64">
        <v>0</v>
      </c>
      <c r="K220" s="25">
        <f>+L220+O220</f>
        <v>0</v>
      </c>
      <c r="L220" s="25">
        <f>M220+N220</f>
        <v>0</v>
      </c>
      <c r="M220" s="64">
        <v>0</v>
      </c>
      <c r="N220" s="64">
        <v>0</v>
      </c>
      <c r="O220" s="25">
        <f>P220+Q220</f>
        <v>0</v>
      </c>
      <c r="P220" s="64">
        <v>0</v>
      </c>
      <c r="Q220" s="64">
        <v>0</v>
      </c>
      <c r="R220" s="25">
        <f>+S220+V220</f>
        <v>0</v>
      </c>
      <c r="S220" s="25">
        <f>T220+U220</f>
        <v>0</v>
      </c>
      <c r="T220" s="64">
        <v>0</v>
      </c>
      <c r="U220" s="64">
        <v>0</v>
      </c>
      <c r="V220" s="25">
        <f>W220+X220</f>
        <v>0</v>
      </c>
      <c r="W220" s="64">
        <v>0</v>
      </c>
      <c r="X220" s="64">
        <v>0</v>
      </c>
      <c r="Y220" s="25">
        <f>+Z220+AC220</f>
        <v>0</v>
      </c>
      <c r="Z220" s="25">
        <f>AA220+AB220</f>
        <v>0</v>
      </c>
      <c r="AA220" s="64">
        <f t="shared" si="2991"/>
        <v>0</v>
      </c>
      <c r="AB220" s="64">
        <f t="shared" si="2991"/>
        <v>0</v>
      </c>
      <c r="AC220" s="25">
        <f>AD220+AE220</f>
        <v>0</v>
      </c>
      <c r="AD220" s="64">
        <f t="shared" si="2992"/>
        <v>0</v>
      </c>
      <c r="AE220" s="64">
        <f t="shared" si="2992"/>
        <v>0</v>
      </c>
      <c r="AF220" s="25">
        <f>+AG220+AJ220</f>
        <v>0</v>
      </c>
      <c r="AG220" s="25">
        <f>AH220+AI220</f>
        <v>0</v>
      </c>
      <c r="AH220" s="64">
        <v>0</v>
      </c>
      <c r="AI220" s="64">
        <v>0</v>
      </c>
      <c r="AJ220" s="25">
        <f>AK220+AL220</f>
        <v>0</v>
      </c>
      <c r="AK220" s="64">
        <v>0</v>
      </c>
      <c r="AL220" s="64">
        <v>0</v>
      </c>
      <c r="AM220" s="25">
        <f>+AN220+AQ220</f>
        <v>0</v>
      </c>
      <c r="AN220" s="25">
        <f>AO220+AP220</f>
        <v>0</v>
      </c>
      <c r="AO220" s="64">
        <v>0</v>
      </c>
      <c r="AP220" s="64">
        <v>0</v>
      </c>
      <c r="AQ220" s="25">
        <f>AR220+AS220</f>
        <v>0</v>
      </c>
      <c r="AR220" s="64">
        <v>0</v>
      </c>
      <c r="AS220" s="64">
        <v>0</v>
      </c>
      <c r="AT220" s="25">
        <f>+AU220+AX220</f>
        <v>0</v>
      </c>
      <c r="AU220" s="25">
        <f>AV220+AW220</f>
        <v>0</v>
      </c>
      <c r="AV220" s="64">
        <v>0</v>
      </c>
      <c r="AW220" s="64">
        <v>0</v>
      </c>
      <c r="AX220" s="25">
        <f>AY220+AZ220</f>
        <v>0</v>
      </c>
      <c r="AY220" s="64">
        <v>0</v>
      </c>
      <c r="AZ220" s="64">
        <v>0</v>
      </c>
      <c r="BA220" s="25">
        <f>+BB220+BE220</f>
        <v>0</v>
      </c>
      <c r="BB220" s="25">
        <f>BC220+BD220</f>
        <v>0</v>
      </c>
      <c r="BC220" s="64">
        <f t="shared" si="2993"/>
        <v>0</v>
      </c>
      <c r="BD220" s="64">
        <f t="shared" si="2993"/>
        <v>0</v>
      </c>
      <c r="BE220" s="25">
        <f>BF220+BG220</f>
        <v>0</v>
      </c>
      <c r="BF220" s="64">
        <f t="shared" si="2994"/>
        <v>0</v>
      </c>
      <c r="BG220" s="64">
        <f t="shared" si="2994"/>
        <v>0</v>
      </c>
      <c r="BH220" s="25">
        <f>+BI220+BL220</f>
        <v>0</v>
      </c>
      <c r="BI220" s="25">
        <f>BJ220+BK220</f>
        <v>0</v>
      </c>
      <c r="BJ220" s="64">
        <v>0</v>
      </c>
      <c r="BK220" s="64">
        <v>0</v>
      </c>
      <c r="BL220" s="25">
        <f>BM220+BN220</f>
        <v>0</v>
      </c>
      <c r="BM220" s="64">
        <v>0</v>
      </c>
      <c r="BN220" s="64">
        <v>0</v>
      </c>
      <c r="BO220" s="25">
        <f>+BP220+BS220</f>
        <v>0</v>
      </c>
      <c r="BP220" s="25">
        <f>BQ220+BR220</f>
        <v>0</v>
      </c>
      <c r="BQ220" s="64">
        <v>0</v>
      </c>
      <c r="BR220" s="64">
        <v>0</v>
      </c>
      <c r="BS220" s="25">
        <f>BT220+BU220</f>
        <v>0</v>
      </c>
      <c r="BT220" s="64">
        <v>0</v>
      </c>
      <c r="BU220" s="64">
        <v>0</v>
      </c>
      <c r="BV220" s="25">
        <f>+BW220+BZ220</f>
        <v>0</v>
      </c>
      <c r="BW220" s="25">
        <f>BX220+BY220</f>
        <v>0</v>
      </c>
      <c r="BX220" s="64">
        <v>0</v>
      </c>
      <c r="BY220" s="64">
        <v>0</v>
      </c>
      <c r="BZ220" s="25">
        <f>CA220+CB220</f>
        <v>0</v>
      </c>
      <c r="CA220" s="64">
        <v>0</v>
      </c>
      <c r="CB220" s="64">
        <v>0</v>
      </c>
      <c r="CC220" s="25">
        <f>+CD220+CG220</f>
        <v>0</v>
      </c>
      <c r="CD220" s="25">
        <f>CE220+CF220</f>
        <v>0</v>
      </c>
      <c r="CE220" s="64">
        <f t="shared" si="2995"/>
        <v>0</v>
      </c>
      <c r="CF220" s="64">
        <f t="shared" si="2995"/>
        <v>0</v>
      </c>
      <c r="CG220" s="25">
        <f>CH220+CI220</f>
        <v>0</v>
      </c>
      <c r="CH220" s="64">
        <f t="shared" si="2996"/>
        <v>0</v>
      </c>
      <c r="CI220" s="64">
        <f t="shared" si="2996"/>
        <v>0</v>
      </c>
      <c r="CJ220" s="25">
        <f>+CK220+CN220</f>
        <v>0</v>
      </c>
      <c r="CK220" s="25">
        <f>CL220+CM220</f>
        <v>0</v>
      </c>
      <c r="CL220" s="64">
        <v>0</v>
      </c>
      <c r="CM220" s="64">
        <v>0</v>
      </c>
      <c r="CN220" s="25">
        <f>CO220+CP220</f>
        <v>0</v>
      </c>
      <c r="CO220" s="64">
        <v>0</v>
      </c>
      <c r="CP220" s="64">
        <v>0</v>
      </c>
      <c r="CQ220" s="25">
        <f>+CR220+CU220</f>
        <v>0</v>
      </c>
      <c r="CR220" s="25">
        <f>CS220+CT220</f>
        <v>0</v>
      </c>
      <c r="CS220" s="64">
        <v>0</v>
      </c>
      <c r="CT220" s="64">
        <v>0</v>
      </c>
      <c r="CU220" s="25">
        <f>CV220+CW220</f>
        <v>0</v>
      </c>
      <c r="CV220" s="64">
        <v>0</v>
      </c>
      <c r="CW220" s="64">
        <v>0</v>
      </c>
      <c r="CX220" s="25">
        <f>+CY220+DB220</f>
        <v>0</v>
      </c>
      <c r="CY220" s="25">
        <f>CZ220+DA220</f>
        <v>0</v>
      </c>
      <c r="CZ220" s="64">
        <v>0</v>
      </c>
      <c r="DA220" s="64">
        <v>0</v>
      </c>
      <c r="DB220" s="25">
        <f>DC220+DD220</f>
        <v>0</v>
      </c>
      <c r="DC220" s="64">
        <v>0</v>
      </c>
      <c r="DD220" s="64">
        <v>0</v>
      </c>
      <c r="DE220" s="25">
        <f>+DF220+DI220</f>
        <v>0</v>
      </c>
      <c r="DF220" s="25">
        <f>DG220+DH220</f>
        <v>0</v>
      </c>
      <c r="DG220" s="64">
        <f t="shared" si="2997"/>
        <v>0</v>
      </c>
      <c r="DH220" s="64">
        <f t="shared" si="2997"/>
        <v>0</v>
      </c>
      <c r="DI220" s="25">
        <f>DJ220+DK220</f>
        <v>0</v>
      </c>
      <c r="DJ220" s="64">
        <f t="shared" si="2998"/>
        <v>0</v>
      </c>
      <c r="DK220" s="64">
        <f t="shared" si="2998"/>
        <v>0</v>
      </c>
      <c r="DL220" s="25">
        <f>+DM220+DP220</f>
        <v>0</v>
      </c>
      <c r="DM220" s="25">
        <f>DN220+DO220</f>
        <v>0</v>
      </c>
      <c r="DN220" s="64">
        <f t="shared" si="2999"/>
        <v>0</v>
      </c>
      <c r="DO220" s="64">
        <f t="shared" si="2999"/>
        <v>0</v>
      </c>
      <c r="DP220" s="25">
        <f>DQ220+DR220</f>
        <v>0</v>
      </c>
      <c r="DQ220" s="64">
        <f t="shared" si="3000"/>
        <v>0</v>
      </c>
      <c r="DR220" s="64">
        <f t="shared" si="3000"/>
        <v>0</v>
      </c>
    </row>
    <row r="221" spans="1:122" s="30" customFormat="1" ht="15" customHeight="1" x14ac:dyDescent="0.25">
      <c r="A221" s="46"/>
      <c r="B221" s="75"/>
      <c r="C221" s="93" t="s">
        <v>364</v>
      </c>
      <c r="D221" s="25">
        <f>+E221+H221</f>
        <v>0</v>
      </c>
      <c r="E221" s="25">
        <f>F221+G221</f>
        <v>0</v>
      </c>
      <c r="F221" s="64">
        <v>0</v>
      </c>
      <c r="G221" s="64">
        <v>0</v>
      </c>
      <c r="H221" s="25">
        <f>I221+J221</f>
        <v>0</v>
      </c>
      <c r="I221" s="64">
        <v>0</v>
      </c>
      <c r="J221" s="64">
        <v>0</v>
      </c>
      <c r="K221" s="25">
        <f>+L221+O221</f>
        <v>0</v>
      </c>
      <c r="L221" s="25">
        <f>M221+N221</f>
        <v>0</v>
      </c>
      <c r="M221" s="64">
        <v>0</v>
      </c>
      <c r="N221" s="64">
        <v>0</v>
      </c>
      <c r="O221" s="25">
        <f>P221+Q221</f>
        <v>0</v>
      </c>
      <c r="P221" s="64">
        <v>0</v>
      </c>
      <c r="Q221" s="64">
        <v>0</v>
      </c>
      <c r="R221" s="25">
        <f>+S221+V221</f>
        <v>0</v>
      </c>
      <c r="S221" s="25">
        <f>T221+U221</f>
        <v>0</v>
      </c>
      <c r="T221" s="64">
        <v>0</v>
      </c>
      <c r="U221" s="64">
        <v>0</v>
      </c>
      <c r="V221" s="25">
        <f>W221+X221</f>
        <v>0</v>
      </c>
      <c r="W221" s="64">
        <v>0</v>
      </c>
      <c r="X221" s="64">
        <v>0</v>
      </c>
      <c r="Y221" s="25">
        <f>+Z221+AC221</f>
        <v>0</v>
      </c>
      <c r="Z221" s="25">
        <f>AA221+AB221</f>
        <v>0</v>
      </c>
      <c r="AA221" s="64">
        <f t="shared" si="2991"/>
        <v>0</v>
      </c>
      <c r="AB221" s="64">
        <f t="shared" si="2991"/>
        <v>0</v>
      </c>
      <c r="AC221" s="25">
        <f>AD221+AE221</f>
        <v>0</v>
      </c>
      <c r="AD221" s="64">
        <f t="shared" si="2992"/>
        <v>0</v>
      </c>
      <c r="AE221" s="64">
        <f t="shared" si="2992"/>
        <v>0</v>
      </c>
      <c r="AF221" s="25">
        <f>+AG221+AJ221</f>
        <v>0</v>
      </c>
      <c r="AG221" s="25">
        <f>AH221+AI221</f>
        <v>0</v>
      </c>
      <c r="AH221" s="64">
        <v>0</v>
      </c>
      <c r="AI221" s="64">
        <v>0</v>
      </c>
      <c r="AJ221" s="25">
        <f>AK221+AL221</f>
        <v>0</v>
      </c>
      <c r="AK221" s="64">
        <v>0</v>
      </c>
      <c r="AL221" s="64">
        <v>0</v>
      </c>
      <c r="AM221" s="25">
        <f>+AN221+AQ221</f>
        <v>0</v>
      </c>
      <c r="AN221" s="25">
        <f>AO221+AP221</f>
        <v>0</v>
      </c>
      <c r="AO221" s="64">
        <v>0</v>
      </c>
      <c r="AP221" s="64">
        <v>0</v>
      </c>
      <c r="AQ221" s="25">
        <f>AR221+AS221</f>
        <v>0</v>
      </c>
      <c r="AR221" s="64">
        <v>0</v>
      </c>
      <c r="AS221" s="64">
        <v>0</v>
      </c>
      <c r="AT221" s="25">
        <f>+AU221+AX221</f>
        <v>0</v>
      </c>
      <c r="AU221" s="25">
        <f>AV221+AW221</f>
        <v>0</v>
      </c>
      <c r="AV221" s="64">
        <v>0</v>
      </c>
      <c r="AW221" s="64">
        <v>0</v>
      </c>
      <c r="AX221" s="25">
        <f>AY221+AZ221</f>
        <v>0</v>
      </c>
      <c r="AY221" s="64">
        <v>0</v>
      </c>
      <c r="AZ221" s="64">
        <v>0</v>
      </c>
      <c r="BA221" s="25">
        <f>+BB221+BE221</f>
        <v>0</v>
      </c>
      <c r="BB221" s="25">
        <f>BC221+BD221</f>
        <v>0</v>
      </c>
      <c r="BC221" s="64">
        <f t="shared" si="2993"/>
        <v>0</v>
      </c>
      <c r="BD221" s="64">
        <f t="shared" si="2993"/>
        <v>0</v>
      </c>
      <c r="BE221" s="25">
        <f>BF221+BG221</f>
        <v>0</v>
      </c>
      <c r="BF221" s="64">
        <f t="shared" si="2994"/>
        <v>0</v>
      </c>
      <c r="BG221" s="64">
        <f t="shared" si="2994"/>
        <v>0</v>
      </c>
      <c r="BH221" s="25">
        <f>+BI221+BL221</f>
        <v>0</v>
      </c>
      <c r="BI221" s="25">
        <f>BJ221+BK221</f>
        <v>0</v>
      </c>
      <c r="BJ221" s="64">
        <v>0</v>
      </c>
      <c r="BK221" s="64">
        <v>0</v>
      </c>
      <c r="BL221" s="25">
        <f>BM221+BN221</f>
        <v>0</v>
      </c>
      <c r="BM221" s="64">
        <v>0</v>
      </c>
      <c r="BN221" s="64">
        <v>0</v>
      </c>
      <c r="BO221" s="25">
        <f>+BP221+BS221</f>
        <v>0</v>
      </c>
      <c r="BP221" s="25">
        <f>BQ221+BR221</f>
        <v>0</v>
      </c>
      <c r="BQ221" s="64">
        <v>0</v>
      </c>
      <c r="BR221" s="64">
        <v>0</v>
      </c>
      <c r="BS221" s="25">
        <f>BT221+BU221</f>
        <v>0</v>
      </c>
      <c r="BT221" s="64">
        <v>0</v>
      </c>
      <c r="BU221" s="64">
        <v>0</v>
      </c>
      <c r="BV221" s="25">
        <f>+BW221+BZ221</f>
        <v>0</v>
      </c>
      <c r="BW221" s="25">
        <f>BX221+BY221</f>
        <v>0</v>
      </c>
      <c r="BX221" s="64">
        <v>0</v>
      </c>
      <c r="BY221" s="64">
        <v>0</v>
      </c>
      <c r="BZ221" s="25">
        <f>CA221+CB221</f>
        <v>0</v>
      </c>
      <c r="CA221" s="64">
        <v>0</v>
      </c>
      <c r="CB221" s="64">
        <v>0</v>
      </c>
      <c r="CC221" s="25">
        <f>+CD221+CG221</f>
        <v>0</v>
      </c>
      <c r="CD221" s="25">
        <f>CE221+CF221</f>
        <v>0</v>
      </c>
      <c r="CE221" s="64">
        <f t="shared" si="2995"/>
        <v>0</v>
      </c>
      <c r="CF221" s="64">
        <f t="shared" si="2995"/>
        <v>0</v>
      </c>
      <c r="CG221" s="25">
        <f>CH221+CI221</f>
        <v>0</v>
      </c>
      <c r="CH221" s="64">
        <f t="shared" si="2996"/>
        <v>0</v>
      </c>
      <c r="CI221" s="64">
        <f t="shared" si="2996"/>
        <v>0</v>
      </c>
      <c r="CJ221" s="25">
        <f>+CK221+CN221</f>
        <v>0</v>
      </c>
      <c r="CK221" s="25">
        <f>CL221+CM221</f>
        <v>0</v>
      </c>
      <c r="CL221" s="64">
        <v>0</v>
      </c>
      <c r="CM221" s="64">
        <v>0</v>
      </c>
      <c r="CN221" s="25">
        <f>CO221+CP221</f>
        <v>0</v>
      </c>
      <c r="CO221" s="64">
        <v>0</v>
      </c>
      <c r="CP221" s="64">
        <v>0</v>
      </c>
      <c r="CQ221" s="25">
        <f>+CR221+CU221</f>
        <v>0</v>
      </c>
      <c r="CR221" s="25">
        <f>CS221+CT221</f>
        <v>0</v>
      </c>
      <c r="CS221" s="64">
        <v>0</v>
      </c>
      <c r="CT221" s="64">
        <v>0</v>
      </c>
      <c r="CU221" s="25">
        <f>CV221+CW221</f>
        <v>0</v>
      </c>
      <c r="CV221" s="64">
        <v>0</v>
      </c>
      <c r="CW221" s="64">
        <v>0</v>
      </c>
      <c r="CX221" s="25">
        <f>+CY221+DB221</f>
        <v>0</v>
      </c>
      <c r="CY221" s="25">
        <f>CZ221+DA221</f>
        <v>0</v>
      </c>
      <c r="CZ221" s="64">
        <v>0</v>
      </c>
      <c r="DA221" s="64">
        <v>0</v>
      </c>
      <c r="DB221" s="25">
        <f>DC221+DD221</f>
        <v>0</v>
      </c>
      <c r="DC221" s="64">
        <v>0</v>
      </c>
      <c r="DD221" s="64">
        <v>0</v>
      </c>
      <c r="DE221" s="25">
        <f>+DF221+DI221</f>
        <v>0</v>
      </c>
      <c r="DF221" s="25">
        <f>DG221+DH221</f>
        <v>0</v>
      </c>
      <c r="DG221" s="64">
        <f t="shared" si="2997"/>
        <v>0</v>
      </c>
      <c r="DH221" s="64">
        <f t="shared" si="2997"/>
        <v>0</v>
      </c>
      <c r="DI221" s="25">
        <f>DJ221+DK221</f>
        <v>0</v>
      </c>
      <c r="DJ221" s="64">
        <f t="shared" si="2998"/>
        <v>0</v>
      </c>
      <c r="DK221" s="64">
        <f t="shared" si="2998"/>
        <v>0</v>
      </c>
      <c r="DL221" s="25">
        <f>+DM221+DP221</f>
        <v>0</v>
      </c>
      <c r="DM221" s="25">
        <f>DN221+DO221</f>
        <v>0</v>
      </c>
      <c r="DN221" s="64">
        <f t="shared" si="2999"/>
        <v>0</v>
      </c>
      <c r="DO221" s="64">
        <f t="shared" si="2999"/>
        <v>0</v>
      </c>
      <c r="DP221" s="25">
        <f>DQ221+DR221</f>
        <v>0</v>
      </c>
      <c r="DQ221" s="64">
        <f t="shared" si="3000"/>
        <v>0</v>
      </c>
      <c r="DR221" s="64">
        <f t="shared" si="3000"/>
        <v>0</v>
      </c>
    </row>
    <row r="222" spans="1:122" s="30" customFormat="1" ht="15" customHeight="1" x14ac:dyDescent="0.25">
      <c r="A222" s="46"/>
      <c r="B222" s="75"/>
      <c r="C222" s="93" t="s">
        <v>44</v>
      </c>
      <c r="D222" s="25">
        <f>+E222+H222</f>
        <v>0</v>
      </c>
      <c r="E222" s="25">
        <f>F222+G222</f>
        <v>0</v>
      </c>
      <c r="F222" s="64">
        <v>0</v>
      </c>
      <c r="G222" s="64">
        <v>0</v>
      </c>
      <c r="H222" s="25">
        <f>I222+J222</f>
        <v>0</v>
      </c>
      <c r="I222" s="64">
        <v>0</v>
      </c>
      <c r="J222" s="64">
        <v>0</v>
      </c>
      <c r="K222" s="25">
        <f>+L222+O222</f>
        <v>0</v>
      </c>
      <c r="L222" s="25">
        <f>M222+N222</f>
        <v>0</v>
      </c>
      <c r="M222" s="64">
        <v>0</v>
      </c>
      <c r="N222" s="64">
        <v>0</v>
      </c>
      <c r="O222" s="25">
        <f>P222+Q222</f>
        <v>0</v>
      </c>
      <c r="P222" s="64">
        <v>0</v>
      </c>
      <c r="Q222" s="64">
        <v>0</v>
      </c>
      <c r="R222" s="25">
        <f>+S222+V222</f>
        <v>0</v>
      </c>
      <c r="S222" s="25">
        <f>T222+U222</f>
        <v>0</v>
      </c>
      <c r="T222" s="64">
        <v>0</v>
      </c>
      <c r="U222" s="64">
        <v>0</v>
      </c>
      <c r="V222" s="25">
        <f>W222+X222</f>
        <v>0</v>
      </c>
      <c r="W222" s="64">
        <v>0</v>
      </c>
      <c r="X222" s="64">
        <v>0</v>
      </c>
      <c r="Y222" s="25">
        <f>+Z222+AC222</f>
        <v>0</v>
      </c>
      <c r="Z222" s="25">
        <f>AA222+AB222</f>
        <v>0</v>
      </c>
      <c r="AA222" s="64">
        <f t="shared" si="2991"/>
        <v>0</v>
      </c>
      <c r="AB222" s="64">
        <f t="shared" si="2991"/>
        <v>0</v>
      </c>
      <c r="AC222" s="25">
        <f>AD222+AE222</f>
        <v>0</v>
      </c>
      <c r="AD222" s="64">
        <f t="shared" si="2992"/>
        <v>0</v>
      </c>
      <c r="AE222" s="64">
        <f t="shared" si="2992"/>
        <v>0</v>
      </c>
      <c r="AF222" s="25">
        <f>+AG222+AJ222</f>
        <v>0</v>
      </c>
      <c r="AG222" s="25">
        <f>AH222+AI222</f>
        <v>0</v>
      </c>
      <c r="AH222" s="64">
        <v>0</v>
      </c>
      <c r="AI222" s="64">
        <v>0</v>
      </c>
      <c r="AJ222" s="25">
        <f>AK222+AL222</f>
        <v>0</v>
      </c>
      <c r="AK222" s="64">
        <v>0</v>
      </c>
      <c r="AL222" s="64">
        <v>0</v>
      </c>
      <c r="AM222" s="25">
        <f>+AN222+AQ222</f>
        <v>0</v>
      </c>
      <c r="AN222" s="25">
        <f>AO222+AP222</f>
        <v>0</v>
      </c>
      <c r="AO222" s="64">
        <v>0</v>
      </c>
      <c r="AP222" s="64">
        <v>0</v>
      </c>
      <c r="AQ222" s="25">
        <f>AR222+AS222</f>
        <v>0</v>
      </c>
      <c r="AR222" s="64">
        <v>0</v>
      </c>
      <c r="AS222" s="64">
        <v>0</v>
      </c>
      <c r="AT222" s="25">
        <f>+AU222+AX222</f>
        <v>0</v>
      </c>
      <c r="AU222" s="25">
        <f>AV222+AW222</f>
        <v>0</v>
      </c>
      <c r="AV222" s="64">
        <v>0</v>
      </c>
      <c r="AW222" s="64">
        <v>0</v>
      </c>
      <c r="AX222" s="25">
        <f>AY222+AZ222</f>
        <v>0</v>
      </c>
      <c r="AY222" s="64">
        <v>0</v>
      </c>
      <c r="AZ222" s="64">
        <v>0</v>
      </c>
      <c r="BA222" s="25">
        <f>+BB222+BE222</f>
        <v>0</v>
      </c>
      <c r="BB222" s="25">
        <f>BC222+BD222</f>
        <v>0</v>
      </c>
      <c r="BC222" s="64">
        <f t="shared" si="2993"/>
        <v>0</v>
      </c>
      <c r="BD222" s="64">
        <f t="shared" si="2993"/>
        <v>0</v>
      </c>
      <c r="BE222" s="25">
        <f>BF222+BG222</f>
        <v>0</v>
      </c>
      <c r="BF222" s="64">
        <f t="shared" si="2994"/>
        <v>0</v>
      </c>
      <c r="BG222" s="64">
        <f t="shared" si="2994"/>
        <v>0</v>
      </c>
      <c r="BH222" s="25">
        <f>+BI222+BL222</f>
        <v>0</v>
      </c>
      <c r="BI222" s="25">
        <f>BJ222+BK222</f>
        <v>0</v>
      </c>
      <c r="BJ222" s="64">
        <v>0</v>
      </c>
      <c r="BK222" s="64">
        <v>0</v>
      </c>
      <c r="BL222" s="25">
        <f>BM222+BN222</f>
        <v>0</v>
      </c>
      <c r="BM222" s="64">
        <v>0</v>
      </c>
      <c r="BN222" s="64">
        <v>0</v>
      </c>
      <c r="BO222" s="25">
        <f>+BP222+BS222</f>
        <v>0</v>
      </c>
      <c r="BP222" s="25">
        <f>BQ222+BR222</f>
        <v>0</v>
      </c>
      <c r="BQ222" s="64">
        <v>0</v>
      </c>
      <c r="BR222" s="64">
        <v>0</v>
      </c>
      <c r="BS222" s="25">
        <f>BT222+BU222</f>
        <v>0</v>
      </c>
      <c r="BT222" s="64">
        <v>0</v>
      </c>
      <c r="BU222" s="64">
        <v>0</v>
      </c>
      <c r="BV222" s="25">
        <f>+BW222+BZ222</f>
        <v>0</v>
      </c>
      <c r="BW222" s="25">
        <f>BX222+BY222</f>
        <v>0</v>
      </c>
      <c r="BX222" s="64">
        <v>0</v>
      </c>
      <c r="BY222" s="64">
        <v>0</v>
      </c>
      <c r="BZ222" s="25">
        <f>CA222+CB222</f>
        <v>0</v>
      </c>
      <c r="CA222" s="64">
        <v>0</v>
      </c>
      <c r="CB222" s="64">
        <v>0</v>
      </c>
      <c r="CC222" s="25">
        <f>+CD222+CG222</f>
        <v>0</v>
      </c>
      <c r="CD222" s="25">
        <f>CE222+CF222</f>
        <v>0</v>
      </c>
      <c r="CE222" s="64">
        <f t="shared" si="2995"/>
        <v>0</v>
      </c>
      <c r="CF222" s="64">
        <f t="shared" si="2995"/>
        <v>0</v>
      </c>
      <c r="CG222" s="25">
        <f>CH222+CI222</f>
        <v>0</v>
      </c>
      <c r="CH222" s="64">
        <f t="shared" si="2996"/>
        <v>0</v>
      </c>
      <c r="CI222" s="64">
        <f t="shared" si="2996"/>
        <v>0</v>
      </c>
      <c r="CJ222" s="25">
        <f>+CK222+CN222</f>
        <v>0</v>
      </c>
      <c r="CK222" s="25">
        <f>CL222+CM222</f>
        <v>0</v>
      </c>
      <c r="CL222" s="64">
        <v>0</v>
      </c>
      <c r="CM222" s="64">
        <v>0</v>
      </c>
      <c r="CN222" s="25">
        <f>CO222+CP222</f>
        <v>0</v>
      </c>
      <c r="CO222" s="64">
        <v>0</v>
      </c>
      <c r="CP222" s="64">
        <v>0</v>
      </c>
      <c r="CQ222" s="25">
        <f>+CR222+CU222</f>
        <v>0</v>
      </c>
      <c r="CR222" s="25">
        <f>CS222+CT222</f>
        <v>0</v>
      </c>
      <c r="CS222" s="64">
        <v>0</v>
      </c>
      <c r="CT222" s="64">
        <v>0</v>
      </c>
      <c r="CU222" s="25">
        <f>CV222+CW222</f>
        <v>0</v>
      </c>
      <c r="CV222" s="64">
        <v>0</v>
      </c>
      <c r="CW222" s="64">
        <v>0</v>
      </c>
      <c r="CX222" s="25">
        <f>+CY222+DB222</f>
        <v>0</v>
      </c>
      <c r="CY222" s="25">
        <f>CZ222+DA222</f>
        <v>0</v>
      </c>
      <c r="CZ222" s="64">
        <v>0</v>
      </c>
      <c r="DA222" s="64">
        <v>0</v>
      </c>
      <c r="DB222" s="25">
        <f>DC222+DD222</f>
        <v>0</v>
      </c>
      <c r="DC222" s="64">
        <v>0</v>
      </c>
      <c r="DD222" s="64">
        <v>0</v>
      </c>
      <c r="DE222" s="25">
        <f>+DF222+DI222</f>
        <v>0</v>
      </c>
      <c r="DF222" s="25">
        <f>DG222+DH222</f>
        <v>0</v>
      </c>
      <c r="DG222" s="64">
        <f t="shared" si="2997"/>
        <v>0</v>
      </c>
      <c r="DH222" s="64">
        <f t="shared" si="2997"/>
        <v>0</v>
      </c>
      <c r="DI222" s="25">
        <f>DJ222+DK222</f>
        <v>0</v>
      </c>
      <c r="DJ222" s="64">
        <f t="shared" si="2998"/>
        <v>0</v>
      </c>
      <c r="DK222" s="64">
        <f t="shared" si="2998"/>
        <v>0</v>
      </c>
      <c r="DL222" s="25">
        <f>+DM222+DP222</f>
        <v>0</v>
      </c>
      <c r="DM222" s="25">
        <f>DN222+DO222</f>
        <v>0</v>
      </c>
      <c r="DN222" s="64">
        <f t="shared" si="2999"/>
        <v>0</v>
      </c>
      <c r="DO222" s="64">
        <f t="shared" si="2999"/>
        <v>0</v>
      </c>
      <c r="DP222" s="25">
        <f>DQ222+DR222</f>
        <v>0</v>
      </c>
      <c r="DQ222" s="64">
        <f t="shared" si="3000"/>
        <v>0</v>
      </c>
      <c r="DR222" s="64">
        <f t="shared" si="3000"/>
        <v>0</v>
      </c>
    </row>
    <row r="223" spans="1:122" s="30" customFormat="1" ht="15" customHeight="1" x14ac:dyDescent="0.25">
      <c r="A223" s="46"/>
      <c r="B223" s="75"/>
      <c r="C223" s="5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</row>
    <row r="224" spans="1:122" s="30" customFormat="1" ht="15.75" x14ac:dyDescent="0.25">
      <c r="A224" s="44"/>
      <c r="B224" s="75" t="s">
        <v>100</v>
      </c>
      <c r="C224" s="93"/>
      <c r="D224" s="25">
        <f>E224+H224</f>
        <v>4520.5</v>
      </c>
      <c r="E224" s="25">
        <f>SUM(F224:G224)</f>
        <v>4520.5</v>
      </c>
      <c r="F224" s="25">
        <f>F225+F229+F230+F233+F236+F237+F240+F243+F244</f>
        <v>2692</v>
      </c>
      <c r="G224" s="25">
        <f>G225+G229+G230+G233+G236+G237+G240+G243+G244</f>
        <v>1828.5</v>
      </c>
      <c r="H224" s="25">
        <f>SUM(I224:J224)</f>
        <v>0</v>
      </c>
      <c r="I224" s="25">
        <f>I225+I229+I230+I233+I236+I237+I240+I243+I244</f>
        <v>0</v>
      </c>
      <c r="J224" s="25">
        <f>J225+J229+J230+J233+J236+J237+J240+J243+J244</f>
        <v>0</v>
      </c>
      <c r="K224" s="25">
        <f t="shared" ref="K224:K225" si="3001">L224+O224</f>
        <v>4586.5</v>
      </c>
      <c r="L224" s="25">
        <f t="shared" ref="L224" si="3002">SUM(M224:N224)</f>
        <v>4586.5</v>
      </c>
      <c r="M224" s="25">
        <f>M225+M229+M230+M233+M236+M237+M240+M243+M244</f>
        <v>2329</v>
      </c>
      <c r="N224" s="25">
        <f>N225+N229+N230+N233+N236+N237+N240+N243+N244</f>
        <v>2257.5</v>
      </c>
      <c r="O224" s="25">
        <f t="shared" ref="O224" si="3003">SUM(P224:Q224)</f>
        <v>0</v>
      </c>
      <c r="P224" s="25">
        <f>P225+P229+P230+P233+P236+P237+P240+P243+P244</f>
        <v>0</v>
      </c>
      <c r="Q224" s="25">
        <f>Q225+Q229+Q230+Q233+Q236+Q237+Q240+Q243+Q244</f>
        <v>0</v>
      </c>
      <c r="R224" s="25">
        <f t="shared" ref="R224:R225" si="3004">S224+V224</f>
        <v>4803.5</v>
      </c>
      <c r="S224" s="25">
        <f t="shared" ref="S224" si="3005">SUM(T224:U224)</f>
        <v>4803.5</v>
      </c>
      <c r="T224" s="25">
        <f>T225+T229+T230+T233+T236+T237+T240+T243+T244</f>
        <v>2588</v>
      </c>
      <c r="U224" s="25">
        <f>U225+U229+U230+U233+U236+U237+U240+U243+U244</f>
        <v>2215.5</v>
      </c>
      <c r="V224" s="25">
        <f t="shared" ref="V224" si="3006">SUM(W224:X224)</f>
        <v>0</v>
      </c>
      <c r="W224" s="25">
        <f>W225+W229+W230+W233+W236+W237+W240+W243+W244</f>
        <v>0</v>
      </c>
      <c r="X224" s="25">
        <f>X225+X229+X230+X233+X236+X237+X240+X243+X244</f>
        <v>0</v>
      </c>
      <c r="Y224" s="25">
        <f>Z224+AC224</f>
        <v>13910.5</v>
      </c>
      <c r="Z224" s="25">
        <f>SUM(AA224:AB224)</f>
        <v>13910.5</v>
      </c>
      <c r="AA224" s="25">
        <f>AA225+AA229+AA230+AA233+AA236+AA237+AA240+AA243+AA244</f>
        <v>7609</v>
      </c>
      <c r="AB224" s="25">
        <f>AB225+AB229+AB230+AB233+AB236+AB237+AB240+AB243+AB244</f>
        <v>6301.5</v>
      </c>
      <c r="AC224" s="25">
        <f>SUM(AD224:AE224)</f>
        <v>0</v>
      </c>
      <c r="AD224" s="25">
        <f>AD225+AD229+AD230+AD233+AD236+AD237+AD240+AD243+AD244</f>
        <v>0</v>
      </c>
      <c r="AE224" s="25">
        <f>AE225+AE229+AE230+AE233+AE236+AE237+AE240+AE243+AE244</f>
        <v>0</v>
      </c>
      <c r="AF224" s="25">
        <f t="shared" ref="AF224:AF225" si="3007">AG224+AJ224</f>
        <v>4432.5</v>
      </c>
      <c r="AG224" s="25">
        <f>SUM(AH224:AI224)</f>
        <v>4432.5</v>
      </c>
      <c r="AH224" s="25">
        <f>AH225+AH229+AH230+AH233+AH236+AH237+AH240+AH243+AH244</f>
        <v>2374</v>
      </c>
      <c r="AI224" s="25">
        <f>AI225+AI229+AI230+AI233+AI236+AI237+AI240+AI243+AI244</f>
        <v>2058.5</v>
      </c>
      <c r="AJ224" s="25">
        <f>SUM(AK224:AL224)</f>
        <v>0</v>
      </c>
      <c r="AK224" s="25">
        <f>AK225+AK229+AK230+AK233+AK236+AK237+AK240+AK243+AK244</f>
        <v>0</v>
      </c>
      <c r="AL224" s="25">
        <f>AL225+AL229+AL230+AL233+AL236+AL237+AL240+AL243+AL244</f>
        <v>0</v>
      </c>
      <c r="AM224" s="25">
        <f t="shared" ref="AM224:AM225" si="3008">AN224+AQ224</f>
        <v>5678.5</v>
      </c>
      <c r="AN224" s="25">
        <f t="shared" ref="AN224" si="3009">SUM(AO224:AP224)</f>
        <v>5678.5</v>
      </c>
      <c r="AO224" s="25">
        <f>AO225+AO229+AO230+AO233+AO236+AO237+AO240+AO243+AO244</f>
        <v>2695</v>
      </c>
      <c r="AP224" s="25">
        <f>AP225+AP229+AP230+AP233+AP236+AP237+AP240+AP243+AP244</f>
        <v>2983.5</v>
      </c>
      <c r="AQ224" s="25">
        <f t="shared" ref="AQ224" si="3010">SUM(AR224:AS224)</f>
        <v>0</v>
      </c>
      <c r="AR224" s="25">
        <f>AR225+AR229+AR230+AR233+AR236+AR237+AR240+AR243+AR244</f>
        <v>0</v>
      </c>
      <c r="AS224" s="25">
        <f>AS225+AS229+AS230+AS233+AS236+AS237+AS240+AS243+AS244</f>
        <v>0</v>
      </c>
      <c r="AT224" s="25">
        <f t="shared" ref="AT224:AT225" si="3011">AU224+AX224</f>
        <v>4937.5</v>
      </c>
      <c r="AU224" s="25">
        <f t="shared" ref="AU224" si="3012">SUM(AV224:AW224)</f>
        <v>4937.5</v>
      </c>
      <c r="AV224" s="25">
        <f>AV225+AV229+AV230+AV233+AV236+AV237+AV240+AV243+AV244</f>
        <v>2609.5</v>
      </c>
      <c r="AW224" s="25">
        <f>AW225+AW229+AW230+AW233+AW236+AW237+AW240+AW243+AW244</f>
        <v>2328</v>
      </c>
      <c r="AX224" s="25">
        <f>SUM(AY224:AZ224)</f>
        <v>0</v>
      </c>
      <c r="AY224" s="25">
        <f>AY225+AY229+AY230+AY233+AY236+AY237+AY240+AY243+AY244</f>
        <v>0</v>
      </c>
      <c r="AZ224" s="25">
        <f>AZ225+AZ229+AZ230+AZ233+AZ236+AZ237+AZ240+AZ243+AZ244</f>
        <v>0</v>
      </c>
      <c r="BA224" s="25">
        <f t="shared" ref="BA224:BA225" si="3013">BB224+BE224</f>
        <v>15048.5</v>
      </c>
      <c r="BB224" s="25">
        <f t="shared" ref="BB224" si="3014">SUM(BC224:BD224)</f>
        <v>15048.5</v>
      </c>
      <c r="BC224" s="25">
        <f>BC225+BC229+BC230+BC233+BC236+BC237+BC240+BC243+BC244</f>
        <v>7678.5</v>
      </c>
      <c r="BD224" s="25">
        <f>BD225+BD229+BD230+BD233+BD236+BD237+BD240+BD243+BD244</f>
        <v>7370</v>
      </c>
      <c r="BE224" s="25">
        <f t="shared" ref="BE224" si="3015">SUM(BF224:BG224)</f>
        <v>0</v>
      </c>
      <c r="BF224" s="25">
        <f>BF225+BF229+BF230+BF233+BF236+BF237+BF240+BF243+BF244</f>
        <v>0</v>
      </c>
      <c r="BG224" s="25">
        <f>BG225+BG229+BG230+BG233+BG236+BG237+BG240+BG243+BG244</f>
        <v>0</v>
      </c>
      <c r="BH224" s="25">
        <f t="shared" ref="BH224:BH225" si="3016">BI224+BL224</f>
        <v>5291</v>
      </c>
      <c r="BI224" s="25">
        <f>SUM(BJ224:BK224)</f>
        <v>5291</v>
      </c>
      <c r="BJ224" s="25">
        <f>BJ225+BJ229+BJ230+BJ233+BJ236+BJ237+BJ240+BJ243+BJ244</f>
        <v>2340.5</v>
      </c>
      <c r="BK224" s="25">
        <f>BK225+BK229+BK230+BK233+BK236+BK237+BK240+BK243+BK244</f>
        <v>2950.5</v>
      </c>
      <c r="BL224" s="25">
        <f>SUM(BM224:BN224)</f>
        <v>0</v>
      </c>
      <c r="BM224" s="25">
        <f>BM225+BM229+BM230+BM233+BM236+BM237+BM240+BM243+BM244</f>
        <v>0</v>
      </c>
      <c r="BN224" s="25">
        <f>BN225+BN229+BN230+BN233+BN236+BN237+BN240+BN243+BN244</f>
        <v>0</v>
      </c>
      <c r="BO224" s="25">
        <f t="shared" ref="BO224:BO225" si="3017">BP224+BS224</f>
        <v>3718.5</v>
      </c>
      <c r="BP224" s="25">
        <f t="shared" ref="BP224" si="3018">SUM(BQ224:BR224)</f>
        <v>3718.5</v>
      </c>
      <c r="BQ224" s="25">
        <f>BQ225+BQ229+BQ230+BQ233+BQ236+BQ237+BQ240+BQ243+BQ244</f>
        <v>2079.5</v>
      </c>
      <c r="BR224" s="25">
        <f>BR225+BR229+BR230+BR233+BR236+BR237+BR240+BR243+BR244</f>
        <v>1639</v>
      </c>
      <c r="BS224" s="25">
        <f t="shared" ref="BS224" si="3019">SUM(BT224:BU224)</f>
        <v>0</v>
      </c>
      <c r="BT224" s="25">
        <f>BT225+BT229+BT230+BT233+BT236+BT237+BT240+BT243+BT244</f>
        <v>0</v>
      </c>
      <c r="BU224" s="25">
        <f>BU225+BU229+BU230+BU233+BU236+BU237+BU240+BU243+BU244</f>
        <v>0</v>
      </c>
      <c r="BV224" s="25">
        <f t="shared" ref="BV224:BV225" si="3020">BW224+BZ224</f>
        <v>3443</v>
      </c>
      <c r="BW224" s="25">
        <f t="shared" ref="BW224" si="3021">SUM(BX224:BY224)</f>
        <v>3443</v>
      </c>
      <c r="BX224" s="25">
        <f>BX225+BX229+BX230+BX233+BX236+BX237+BX240+BX243+BX244</f>
        <v>1759.5</v>
      </c>
      <c r="BY224" s="25">
        <f>BY225+BY229+BY230+BY233+BY236+BY237+BY240+BY243+BY244</f>
        <v>1683.5</v>
      </c>
      <c r="BZ224" s="25">
        <f t="shared" ref="BZ224" si="3022">SUM(CA224:CB224)</f>
        <v>0</v>
      </c>
      <c r="CA224" s="25">
        <f>CA225+CA229+CA230+CA233+CA236+CA237+CA240+CA243+CA244</f>
        <v>0</v>
      </c>
      <c r="CB224" s="25">
        <f>CB225+CB229+CB230+CB233+CB236+CB237+CB240+CB243+CB244</f>
        <v>0</v>
      </c>
      <c r="CC224" s="25">
        <f t="shared" ref="CC224:CC225" si="3023">CD224+CG224</f>
        <v>12452.5</v>
      </c>
      <c r="CD224" s="25">
        <f t="shared" ref="CD224" si="3024">SUM(CE224:CF224)</f>
        <v>12452.5</v>
      </c>
      <c r="CE224" s="25">
        <f>CE225+CE229+CE230+CE233+CE236+CE237+CE240+CE243+CE244</f>
        <v>6179.5</v>
      </c>
      <c r="CF224" s="25">
        <f>CF225+CF229+CF230+CF233+CF236+CF237+CF240+CF243+CF244</f>
        <v>6273</v>
      </c>
      <c r="CG224" s="25">
        <f t="shared" ref="CG224" si="3025">SUM(CH224:CI224)</f>
        <v>0</v>
      </c>
      <c r="CH224" s="25">
        <f>CH225+CH229+CH230+CH233+CH236+CH237+CH240+CH243+CH244</f>
        <v>0</v>
      </c>
      <c r="CI224" s="25">
        <f>CI225+CI229+CI230+CI233+CI236+CI237+CI240+CI243+CI244</f>
        <v>0</v>
      </c>
      <c r="CJ224" s="25">
        <f t="shared" ref="CJ224:CJ225" si="3026">CK224+CN224</f>
        <v>0</v>
      </c>
      <c r="CK224" s="25">
        <f>SUM(CL224:CM224)</f>
        <v>0</v>
      </c>
      <c r="CL224" s="25">
        <f>CL225+CL229+CL230+CL233+CL236+CL237+CL240+CL243+CL244</f>
        <v>0</v>
      </c>
      <c r="CM224" s="25">
        <f>CM225+CM229+CM230+CM233+CM236+CM237+CM240+CM243+CM244</f>
        <v>0</v>
      </c>
      <c r="CN224" s="25">
        <f>SUM(CO224:CP224)</f>
        <v>0</v>
      </c>
      <c r="CO224" s="25">
        <f>CO225+CO229+CO230+CO233+CO236+CO237+CO240+CO243+CO244</f>
        <v>0</v>
      </c>
      <c r="CP224" s="25">
        <f>CP225+CP229+CP230+CP233+CP236+CP237+CP240+CP243+CP244</f>
        <v>0</v>
      </c>
      <c r="CQ224" s="25">
        <f t="shared" ref="CQ224:CQ225" si="3027">CR224+CU224</f>
        <v>0</v>
      </c>
      <c r="CR224" s="25">
        <f t="shared" ref="CR224" si="3028">SUM(CS224:CT224)</f>
        <v>0</v>
      </c>
      <c r="CS224" s="25">
        <f>CS225+CS229+CS230+CS233+CS236+CS237+CS240+CS243+CS244</f>
        <v>0</v>
      </c>
      <c r="CT224" s="25">
        <f>CT225+CT229+CT230+CT233+CT236+CT237+CT240+CT243+CT244</f>
        <v>0</v>
      </c>
      <c r="CU224" s="25">
        <f t="shared" ref="CU224" si="3029">SUM(CV224:CW224)</f>
        <v>0</v>
      </c>
      <c r="CV224" s="25">
        <f>CV225+CV229+CV230+CV233+CV236+CV237+CV240+CV243+CV244</f>
        <v>0</v>
      </c>
      <c r="CW224" s="25">
        <f>CW225+CW229+CW230+CW233+CW236+CW237+CW240+CW243+CW244</f>
        <v>0</v>
      </c>
      <c r="CX224" s="25">
        <f t="shared" ref="CX224:CX225" si="3030">CY224+DB224</f>
        <v>0</v>
      </c>
      <c r="CY224" s="25">
        <f t="shared" ref="CY224" si="3031">SUM(CZ224:DA224)</f>
        <v>0</v>
      </c>
      <c r="CZ224" s="25">
        <f>CZ225+CZ229+CZ230+CZ233+CZ236+CZ237+CZ240+CZ243+CZ244</f>
        <v>0</v>
      </c>
      <c r="DA224" s="25">
        <f>DA225+DA229+DA230+DA233+DA236+DA237+DA240+DA243+DA244</f>
        <v>0</v>
      </c>
      <c r="DB224" s="25">
        <f t="shared" ref="DB224" si="3032">SUM(DC224:DD224)</f>
        <v>0</v>
      </c>
      <c r="DC224" s="25">
        <f>DC225+DC229+DC230+DC233+DC236+DC237+DC240+DC243+DC244</f>
        <v>0</v>
      </c>
      <c r="DD224" s="25">
        <f>DD225+DD229+DD230+DD233+DD236+DD237+DD240+DD243+DD244</f>
        <v>0</v>
      </c>
      <c r="DE224" s="25">
        <f t="shared" ref="DE224:DE225" si="3033">DF224+DI224</f>
        <v>0</v>
      </c>
      <c r="DF224" s="25">
        <f t="shared" ref="DF224" si="3034">SUM(DG224:DH224)</f>
        <v>0</v>
      </c>
      <c r="DG224" s="25">
        <f>DG225+DG229+DG230+DG233+DG236+DG237+DG240+DG243+DG244</f>
        <v>0</v>
      </c>
      <c r="DH224" s="25">
        <f>DH225+DH229+DH230+DH233+DH236+DH237+DH240+DH243+DH244</f>
        <v>0</v>
      </c>
      <c r="DI224" s="25">
        <f t="shared" ref="DI224" si="3035">SUM(DJ224:DK224)</f>
        <v>0</v>
      </c>
      <c r="DJ224" s="25">
        <f>DJ225+DJ229+DJ230+DJ233+DJ236+DJ237+DJ240+DJ243+DJ244</f>
        <v>0</v>
      </c>
      <c r="DK224" s="25">
        <f>DK225+DK229+DK230+DK233+DK236+DK237+DK240+DK243+DK244</f>
        <v>0</v>
      </c>
      <c r="DL224" s="25">
        <f>DM224+DP224</f>
        <v>41411.5</v>
      </c>
      <c r="DM224" s="25">
        <f>SUM(DN224:DO224)</f>
        <v>41411.5</v>
      </c>
      <c r="DN224" s="25">
        <f>DN225+DN229+DN230+DN233+DN236+DN237+DN240+DN243+DN244</f>
        <v>21467</v>
      </c>
      <c r="DO224" s="25">
        <f>DO225+DO229+DO230+DO233+DO236+DO237+DO240+DO243+DO244</f>
        <v>19944.5</v>
      </c>
      <c r="DP224" s="25">
        <f>SUM(DQ224:DR224)</f>
        <v>0</v>
      </c>
      <c r="DQ224" s="25">
        <f>DQ225+DQ229+DQ230+DQ233+DQ236+DQ237+DQ240+DQ243+DQ244</f>
        <v>0</v>
      </c>
      <c r="DR224" s="25">
        <f>DR225+DR229+DR230+DR233+DR236+DR237+DR240+DR243+DR244</f>
        <v>0</v>
      </c>
    </row>
    <row r="225" spans="1:122" s="30" customFormat="1" x14ac:dyDescent="0.2">
      <c r="A225" s="46"/>
      <c r="B225" s="76"/>
      <c r="C225" s="93" t="s">
        <v>101</v>
      </c>
      <c r="D225" s="25">
        <f>E225+H225</f>
        <v>4341</v>
      </c>
      <c r="E225" s="25">
        <f>SUM(F225:G225)</f>
        <v>4341</v>
      </c>
      <c r="F225" s="25">
        <f>SUM(F226:F228)</f>
        <v>2606.5</v>
      </c>
      <c r="G225" s="25">
        <f>SUM(G226:G228)</f>
        <v>1734.5</v>
      </c>
      <c r="H225" s="25">
        <f>SUM(I225:J225)</f>
        <v>0</v>
      </c>
      <c r="I225" s="25">
        <f>SUM(I226:I228)</f>
        <v>0</v>
      </c>
      <c r="J225" s="25">
        <f>SUM(J226:J228)</f>
        <v>0</v>
      </c>
      <c r="K225" s="25">
        <f t="shared" si="3001"/>
        <v>4486</v>
      </c>
      <c r="L225" s="25">
        <f t="shared" ref="L225" si="3036">SUM(M225:N225)</f>
        <v>4486</v>
      </c>
      <c r="M225" s="25">
        <f>SUM(M226:M228)</f>
        <v>2281</v>
      </c>
      <c r="N225" s="25">
        <f>SUM(N226:N228)</f>
        <v>2205</v>
      </c>
      <c r="O225" s="25">
        <f t="shared" ref="O225" si="3037">SUM(P225:Q225)</f>
        <v>0</v>
      </c>
      <c r="P225" s="25">
        <f>SUM(P226:P228)</f>
        <v>0</v>
      </c>
      <c r="Q225" s="25">
        <f>SUM(Q226:Q228)</f>
        <v>0</v>
      </c>
      <c r="R225" s="25">
        <f t="shared" si="3004"/>
        <v>4676.5</v>
      </c>
      <c r="S225" s="25">
        <f t="shared" ref="S225" si="3038">SUM(T225:U225)</f>
        <v>4676.5</v>
      </c>
      <c r="T225" s="25">
        <f>SUM(T226:T228)</f>
        <v>2526</v>
      </c>
      <c r="U225" s="25">
        <f>SUM(U226:U228)</f>
        <v>2150.5</v>
      </c>
      <c r="V225" s="25">
        <f t="shared" ref="V225" si="3039">SUM(W225:X225)</f>
        <v>0</v>
      </c>
      <c r="W225" s="25">
        <f>SUM(W226:W228)</f>
        <v>0</v>
      </c>
      <c r="X225" s="25">
        <f>SUM(X226:X228)</f>
        <v>0</v>
      </c>
      <c r="Y225" s="25">
        <f t="shared" ref="Y225" si="3040">Z225+AC225</f>
        <v>13503.5</v>
      </c>
      <c r="Z225" s="25">
        <f t="shared" ref="Z225" si="3041">SUM(AA225:AB225)</f>
        <v>13503.5</v>
      </c>
      <c r="AA225" s="25">
        <f>SUM(AA226:AA228)</f>
        <v>7413.5</v>
      </c>
      <c r="AB225" s="25">
        <f>SUM(AB226:AB228)</f>
        <v>6090</v>
      </c>
      <c r="AC225" s="25">
        <f t="shared" ref="AC225" si="3042">SUM(AD225:AE225)</f>
        <v>0</v>
      </c>
      <c r="AD225" s="25">
        <f>SUM(AD226:AD228)</f>
        <v>0</v>
      </c>
      <c r="AE225" s="25">
        <f>SUM(AE226:AE228)</f>
        <v>0</v>
      </c>
      <c r="AF225" s="25">
        <f t="shared" si="3007"/>
        <v>4315</v>
      </c>
      <c r="AG225" s="25">
        <f>SUM(AH225:AI225)</f>
        <v>4315</v>
      </c>
      <c r="AH225" s="25">
        <f>SUM(AH226:AH228)</f>
        <v>2314</v>
      </c>
      <c r="AI225" s="25">
        <f>SUM(AI226:AI228)</f>
        <v>2001</v>
      </c>
      <c r="AJ225" s="25">
        <f>SUM(AK225:AL225)</f>
        <v>0</v>
      </c>
      <c r="AK225" s="25">
        <f>SUM(AK226:AK228)</f>
        <v>0</v>
      </c>
      <c r="AL225" s="25">
        <f>SUM(AL226:AL228)</f>
        <v>0</v>
      </c>
      <c r="AM225" s="25">
        <f t="shared" si="3008"/>
        <v>5583</v>
      </c>
      <c r="AN225" s="25">
        <f t="shared" ref="AN225" si="3043">SUM(AO225:AP225)</f>
        <v>5583</v>
      </c>
      <c r="AO225" s="25">
        <f>SUM(AO226:AO228)</f>
        <v>2649</v>
      </c>
      <c r="AP225" s="25">
        <f>SUM(AP226:AP228)</f>
        <v>2934</v>
      </c>
      <c r="AQ225" s="25">
        <f t="shared" ref="AQ225" si="3044">SUM(AR225:AS225)</f>
        <v>0</v>
      </c>
      <c r="AR225" s="25">
        <f>SUM(AR226:AR228)</f>
        <v>0</v>
      </c>
      <c r="AS225" s="25">
        <f>SUM(AS226:AS228)</f>
        <v>0</v>
      </c>
      <c r="AT225" s="25">
        <f t="shared" si="3011"/>
        <v>4867</v>
      </c>
      <c r="AU225" s="25">
        <f t="shared" ref="AU225" si="3045">SUM(AV225:AW225)</f>
        <v>4867</v>
      </c>
      <c r="AV225" s="25">
        <f>SUM(AV226:AV228)</f>
        <v>2580</v>
      </c>
      <c r="AW225" s="25">
        <f>SUM(AW226:AW228)</f>
        <v>2287</v>
      </c>
      <c r="AX225" s="25">
        <f>SUM(AY225:AZ225)</f>
        <v>0</v>
      </c>
      <c r="AY225" s="25">
        <f>SUM(AY226:AY228)</f>
        <v>0</v>
      </c>
      <c r="AZ225" s="25">
        <f>SUM(AZ226:AZ228)</f>
        <v>0</v>
      </c>
      <c r="BA225" s="25">
        <f t="shared" si="3013"/>
        <v>14765</v>
      </c>
      <c r="BB225" s="25">
        <f t="shared" ref="BB225" si="3046">SUM(BC225:BD225)</f>
        <v>14765</v>
      </c>
      <c r="BC225" s="25">
        <f>SUM(BC226:BC228)</f>
        <v>7543</v>
      </c>
      <c r="BD225" s="25">
        <f>SUM(BD226:BD228)</f>
        <v>7222</v>
      </c>
      <c r="BE225" s="25">
        <f t="shared" ref="BE225" si="3047">SUM(BF225:BG225)</f>
        <v>0</v>
      </c>
      <c r="BF225" s="25">
        <f>SUM(BF226:BF228)</f>
        <v>0</v>
      </c>
      <c r="BG225" s="25">
        <f>SUM(BG226:BG228)</f>
        <v>0</v>
      </c>
      <c r="BH225" s="25">
        <f t="shared" si="3016"/>
        <v>5212</v>
      </c>
      <c r="BI225" s="25">
        <f>SUM(BJ225:BK225)</f>
        <v>5212</v>
      </c>
      <c r="BJ225" s="25">
        <f>SUM(BJ226:BJ228)</f>
        <v>2300</v>
      </c>
      <c r="BK225" s="25">
        <f>SUM(BK226:BK228)</f>
        <v>2912</v>
      </c>
      <c r="BL225" s="25">
        <f>SUM(BM225:BN225)</f>
        <v>0</v>
      </c>
      <c r="BM225" s="25">
        <f>SUM(BM226:BM228)</f>
        <v>0</v>
      </c>
      <c r="BN225" s="25">
        <f>SUM(BN226:BN228)</f>
        <v>0</v>
      </c>
      <c r="BO225" s="25">
        <f t="shared" si="3017"/>
        <v>3666</v>
      </c>
      <c r="BP225" s="25">
        <f t="shared" ref="BP225" si="3048">SUM(BQ225:BR225)</f>
        <v>3666</v>
      </c>
      <c r="BQ225" s="25">
        <f>SUM(BQ226:BQ228)</f>
        <v>2049</v>
      </c>
      <c r="BR225" s="25">
        <f>SUM(BR226:BR228)</f>
        <v>1617</v>
      </c>
      <c r="BS225" s="25">
        <f t="shared" ref="BS225" si="3049">SUM(BT225:BU225)</f>
        <v>0</v>
      </c>
      <c r="BT225" s="25">
        <f>SUM(BT226:BT228)</f>
        <v>0</v>
      </c>
      <c r="BU225" s="25">
        <f>SUM(BU226:BU228)</f>
        <v>0</v>
      </c>
      <c r="BV225" s="25">
        <f t="shared" si="3020"/>
        <v>3377</v>
      </c>
      <c r="BW225" s="25">
        <f t="shared" ref="BW225" si="3050">SUM(BX225:BY225)</f>
        <v>3377</v>
      </c>
      <c r="BX225" s="25">
        <f>SUM(BX226:BX228)</f>
        <v>1726</v>
      </c>
      <c r="BY225" s="25">
        <f>SUM(BY226:BY228)</f>
        <v>1651</v>
      </c>
      <c r="BZ225" s="25">
        <f t="shared" ref="BZ225" si="3051">SUM(CA225:CB225)</f>
        <v>0</v>
      </c>
      <c r="CA225" s="25">
        <f>SUM(CA226:CA228)</f>
        <v>0</v>
      </c>
      <c r="CB225" s="25">
        <f>SUM(CB226:CB228)</f>
        <v>0</v>
      </c>
      <c r="CC225" s="25">
        <f t="shared" si="3023"/>
        <v>12255</v>
      </c>
      <c r="CD225" s="25">
        <f t="shared" ref="CD225" si="3052">SUM(CE225:CF225)</f>
        <v>12255</v>
      </c>
      <c r="CE225" s="25">
        <f>SUM(CE226:CE228)</f>
        <v>6075</v>
      </c>
      <c r="CF225" s="25">
        <f>SUM(CF226:CF228)</f>
        <v>6180</v>
      </c>
      <c r="CG225" s="25">
        <f t="shared" ref="CG225" si="3053">SUM(CH225:CI225)</f>
        <v>0</v>
      </c>
      <c r="CH225" s="25">
        <f>SUM(CH226:CH228)</f>
        <v>0</v>
      </c>
      <c r="CI225" s="25">
        <f>SUM(CI226:CI228)</f>
        <v>0</v>
      </c>
      <c r="CJ225" s="25">
        <f t="shared" si="3026"/>
        <v>0</v>
      </c>
      <c r="CK225" s="25">
        <f>SUM(CL225:CM225)</f>
        <v>0</v>
      </c>
      <c r="CL225" s="25">
        <f>SUM(CL226:CL228)</f>
        <v>0</v>
      </c>
      <c r="CM225" s="25">
        <f>SUM(CM226:CM228)</f>
        <v>0</v>
      </c>
      <c r="CN225" s="25">
        <f>SUM(CO225:CP225)</f>
        <v>0</v>
      </c>
      <c r="CO225" s="25">
        <f>SUM(CO226:CO228)</f>
        <v>0</v>
      </c>
      <c r="CP225" s="25">
        <f>SUM(CP226:CP228)</f>
        <v>0</v>
      </c>
      <c r="CQ225" s="25">
        <f t="shared" si="3027"/>
        <v>0</v>
      </c>
      <c r="CR225" s="25">
        <f t="shared" ref="CR225" si="3054">SUM(CS225:CT225)</f>
        <v>0</v>
      </c>
      <c r="CS225" s="25">
        <f>SUM(CS226:CS228)</f>
        <v>0</v>
      </c>
      <c r="CT225" s="25">
        <f>SUM(CT226:CT228)</f>
        <v>0</v>
      </c>
      <c r="CU225" s="25">
        <f t="shared" ref="CU225" si="3055">SUM(CV225:CW225)</f>
        <v>0</v>
      </c>
      <c r="CV225" s="25">
        <f>SUM(CV226:CV228)</f>
        <v>0</v>
      </c>
      <c r="CW225" s="25">
        <f>SUM(CW226:CW228)</f>
        <v>0</v>
      </c>
      <c r="CX225" s="25">
        <f t="shared" si="3030"/>
        <v>0</v>
      </c>
      <c r="CY225" s="25">
        <f t="shared" ref="CY225" si="3056">SUM(CZ225:DA225)</f>
        <v>0</v>
      </c>
      <c r="CZ225" s="25">
        <f>SUM(CZ226:CZ228)</f>
        <v>0</v>
      </c>
      <c r="DA225" s="25">
        <f>SUM(DA226:DA228)</f>
        <v>0</v>
      </c>
      <c r="DB225" s="25">
        <f t="shared" ref="DB225" si="3057">SUM(DC225:DD225)</f>
        <v>0</v>
      </c>
      <c r="DC225" s="25">
        <f>SUM(DC226:DC228)</f>
        <v>0</v>
      </c>
      <c r="DD225" s="25">
        <f>SUM(DD226:DD228)</f>
        <v>0</v>
      </c>
      <c r="DE225" s="25">
        <f t="shared" si="3033"/>
        <v>0</v>
      </c>
      <c r="DF225" s="25">
        <f t="shared" ref="DF225" si="3058">SUM(DG225:DH225)</f>
        <v>0</v>
      </c>
      <c r="DG225" s="25">
        <f>SUM(DG226:DG228)</f>
        <v>0</v>
      </c>
      <c r="DH225" s="25">
        <f>SUM(DH226:DH228)</f>
        <v>0</v>
      </c>
      <c r="DI225" s="25">
        <f t="shared" ref="DI225" si="3059">SUM(DJ225:DK225)</f>
        <v>0</v>
      </c>
      <c r="DJ225" s="25">
        <f>SUM(DJ226:DJ228)</f>
        <v>0</v>
      </c>
      <c r="DK225" s="25">
        <f>SUM(DK226:DK228)</f>
        <v>0</v>
      </c>
      <c r="DL225" s="25">
        <f t="shared" ref="DL225" si="3060">DM225+DP225</f>
        <v>40523.5</v>
      </c>
      <c r="DM225" s="25">
        <f t="shared" ref="DM225" si="3061">SUM(DN225:DO225)</f>
        <v>40523.5</v>
      </c>
      <c r="DN225" s="25">
        <f>SUM(DN226:DN228)</f>
        <v>21031.5</v>
      </c>
      <c r="DO225" s="25">
        <f>SUM(DO226:DO228)</f>
        <v>19492</v>
      </c>
      <c r="DP225" s="25">
        <f t="shared" ref="DP225" si="3062">SUM(DQ225:DR225)</f>
        <v>0</v>
      </c>
      <c r="DQ225" s="25">
        <f>SUM(DQ226:DQ228)</f>
        <v>0</v>
      </c>
      <c r="DR225" s="25">
        <f>SUM(DR226:DR228)</f>
        <v>0</v>
      </c>
    </row>
    <row r="226" spans="1:122" s="30" customFormat="1" x14ac:dyDescent="0.2">
      <c r="A226" s="46"/>
      <c r="B226" s="76"/>
      <c r="C226" s="57" t="s">
        <v>214</v>
      </c>
      <c r="D226" s="25">
        <f>+E226+H226</f>
        <v>0</v>
      </c>
      <c r="E226" s="25">
        <f>F226+G226</f>
        <v>0</v>
      </c>
      <c r="F226" s="64">
        <v>0</v>
      </c>
      <c r="G226" s="64">
        <v>0</v>
      </c>
      <c r="H226" s="25">
        <f>I226+J226</f>
        <v>0</v>
      </c>
      <c r="I226" s="64">
        <v>0</v>
      </c>
      <c r="J226" s="64">
        <v>0</v>
      </c>
      <c r="K226" s="25">
        <f>+L226+O226</f>
        <v>0</v>
      </c>
      <c r="L226" s="25">
        <f>M226+N226</f>
        <v>0</v>
      </c>
      <c r="M226" s="64">
        <v>0</v>
      </c>
      <c r="N226" s="64">
        <v>0</v>
      </c>
      <c r="O226" s="25">
        <f>P226+Q226</f>
        <v>0</v>
      </c>
      <c r="P226" s="64">
        <v>0</v>
      </c>
      <c r="Q226" s="64">
        <v>0</v>
      </c>
      <c r="R226" s="25">
        <f>+S226+V226</f>
        <v>0</v>
      </c>
      <c r="S226" s="25">
        <f>T226+U226</f>
        <v>0</v>
      </c>
      <c r="T226" s="64">
        <v>0</v>
      </c>
      <c r="U226" s="64">
        <v>0</v>
      </c>
      <c r="V226" s="25">
        <f>W226+X226</f>
        <v>0</v>
      </c>
      <c r="W226" s="64">
        <v>0</v>
      </c>
      <c r="X226" s="64">
        <v>0</v>
      </c>
      <c r="Y226" s="25">
        <f>+Z226+AC226</f>
        <v>0</v>
      </c>
      <c r="Z226" s="25">
        <f>AA226+AB226</f>
        <v>0</v>
      </c>
      <c r="AA226" s="64">
        <f t="shared" ref="AA226:AB229" si="3063">+F226+M226+T226</f>
        <v>0</v>
      </c>
      <c r="AB226" s="64">
        <f t="shared" si="3063"/>
        <v>0</v>
      </c>
      <c r="AC226" s="25">
        <f>AD226+AE226</f>
        <v>0</v>
      </c>
      <c r="AD226" s="64">
        <f t="shared" ref="AD226:AE229" si="3064">+I226+P226+W226</f>
        <v>0</v>
      </c>
      <c r="AE226" s="64">
        <f t="shared" si="3064"/>
        <v>0</v>
      </c>
      <c r="AF226" s="25">
        <f>+AG226+AJ226</f>
        <v>0</v>
      </c>
      <c r="AG226" s="25">
        <f>AH226+AI226</f>
        <v>0</v>
      </c>
      <c r="AH226" s="64">
        <v>0</v>
      </c>
      <c r="AI226" s="64">
        <v>0</v>
      </c>
      <c r="AJ226" s="25">
        <f>AK226+AL226</f>
        <v>0</v>
      </c>
      <c r="AK226" s="64">
        <v>0</v>
      </c>
      <c r="AL226" s="64">
        <v>0</v>
      </c>
      <c r="AM226" s="25">
        <f>+AN226+AQ226</f>
        <v>0</v>
      </c>
      <c r="AN226" s="25">
        <f>AO226+AP226</f>
        <v>0</v>
      </c>
      <c r="AO226" s="64">
        <v>0</v>
      </c>
      <c r="AP226" s="64">
        <v>0</v>
      </c>
      <c r="AQ226" s="25">
        <f>AR226+AS226</f>
        <v>0</v>
      </c>
      <c r="AR226" s="64">
        <v>0</v>
      </c>
      <c r="AS226" s="64">
        <v>0</v>
      </c>
      <c r="AT226" s="25">
        <f>+AU226+AX226</f>
        <v>0</v>
      </c>
      <c r="AU226" s="25">
        <f>AV226+AW226</f>
        <v>0</v>
      </c>
      <c r="AV226" s="64">
        <v>0</v>
      </c>
      <c r="AW226" s="64">
        <v>0</v>
      </c>
      <c r="AX226" s="25">
        <f>AY226+AZ226</f>
        <v>0</v>
      </c>
      <c r="AY226" s="64">
        <v>0</v>
      </c>
      <c r="AZ226" s="64">
        <v>0</v>
      </c>
      <c r="BA226" s="25">
        <f>+BB226+BE226</f>
        <v>0</v>
      </c>
      <c r="BB226" s="25">
        <f>BC226+BD226</f>
        <v>0</v>
      </c>
      <c r="BC226" s="64">
        <f t="shared" ref="BC226:BD229" si="3065">+AH226+AO226+AV226</f>
        <v>0</v>
      </c>
      <c r="BD226" s="64">
        <f t="shared" si="3065"/>
        <v>0</v>
      </c>
      <c r="BE226" s="25">
        <f>BF226+BG226</f>
        <v>0</v>
      </c>
      <c r="BF226" s="64">
        <f t="shared" ref="BF226:BG229" si="3066">+AK226+AR226+AY226</f>
        <v>0</v>
      </c>
      <c r="BG226" s="64">
        <f t="shared" si="3066"/>
        <v>0</v>
      </c>
      <c r="BH226" s="25">
        <f>+BI226+BL226</f>
        <v>0</v>
      </c>
      <c r="BI226" s="25">
        <f>BJ226+BK226</f>
        <v>0</v>
      </c>
      <c r="BJ226" s="64">
        <v>0</v>
      </c>
      <c r="BK226" s="64">
        <v>0</v>
      </c>
      <c r="BL226" s="25">
        <f>BM226+BN226</f>
        <v>0</v>
      </c>
      <c r="BM226" s="64">
        <v>0</v>
      </c>
      <c r="BN226" s="64">
        <v>0</v>
      </c>
      <c r="BO226" s="25">
        <f>+BP226+BS226</f>
        <v>0</v>
      </c>
      <c r="BP226" s="25">
        <f>BQ226+BR226</f>
        <v>0</v>
      </c>
      <c r="BQ226" s="64">
        <v>0</v>
      </c>
      <c r="BR226" s="64">
        <v>0</v>
      </c>
      <c r="BS226" s="25">
        <f>BT226+BU226</f>
        <v>0</v>
      </c>
      <c r="BT226" s="64">
        <v>0</v>
      </c>
      <c r="BU226" s="64">
        <v>0</v>
      </c>
      <c r="BV226" s="25">
        <f>+BW226+BZ226</f>
        <v>0</v>
      </c>
      <c r="BW226" s="25">
        <f>BX226+BY226</f>
        <v>0</v>
      </c>
      <c r="BX226" s="64">
        <v>0</v>
      </c>
      <c r="BY226" s="64">
        <v>0</v>
      </c>
      <c r="BZ226" s="25">
        <f>CA226+CB226</f>
        <v>0</v>
      </c>
      <c r="CA226" s="64">
        <v>0</v>
      </c>
      <c r="CB226" s="64">
        <v>0</v>
      </c>
      <c r="CC226" s="25">
        <f>+CD226+CG226</f>
        <v>0</v>
      </c>
      <c r="CD226" s="25">
        <f>CE226+CF226</f>
        <v>0</v>
      </c>
      <c r="CE226" s="64">
        <f t="shared" ref="CE226:CF229" si="3067">+BJ226+BQ226+BX226</f>
        <v>0</v>
      </c>
      <c r="CF226" s="64">
        <f t="shared" si="3067"/>
        <v>0</v>
      </c>
      <c r="CG226" s="25">
        <f>CH226+CI226</f>
        <v>0</v>
      </c>
      <c r="CH226" s="64">
        <f t="shared" ref="CH226:CI229" si="3068">+BM226+BT226+CA226</f>
        <v>0</v>
      </c>
      <c r="CI226" s="64">
        <f t="shared" si="3068"/>
        <v>0</v>
      </c>
      <c r="CJ226" s="25">
        <f>+CK226+CN226</f>
        <v>0</v>
      </c>
      <c r="CK226" s="25">
        <f>CL226+CM226</f>
        <v>0</v>
      </c>
      <c r="CL226" s="64">
        <v>0</v>
      </c>
      <c r="CM226" s="64">
        <v>0</v>
      </c>
      <c r="CN226" s="25">
        <f>CO226+CP226</f>
        <v>0</v>
      </c>
      <c r="CO226" s="64">
        <v>0</v>
      </c>
      <c r="CP226" s="64">
        <v>0</v>
      </c>
      <c r="CQ226" s="25">
        <f>+CR226+CU226</f>
        <v>0</v>
      </c>
      <c r="CR226" s="25">
        <f>CS226+CT226</f>
        <v>0</v>
      </c>
      <c r="CS226" s="64">
        <v>0</v>
      </c>
      <c r="CT226" s="64">
        <v>0</v>
      </c>
      <c r="CU226" s="25">
        <f>CV226+CW226</f>
        <v>0</v>
      </c>
      <c r="CV226" s="64">
        <v>0</v>
      </c>
      <c r="CW226" s="64">
        <v>0</v>
      </c>
      <c r="CX226" s="25">
        <f>+CY226+DB226</f>
        <v>0</v>
      </c>
      <c r="CY226" s="25">
        <f>CZ226+DA226</f>
        <v>0</v>
      </c>
      <c r="CZ226" s="64">
        <v>0</v>
      </c>
      <c r="DA226" s="64">
        <v>0</v>
      </c>
      <c r="DB226" s="25">
        <f>DC226+DD226</f>
        <v>0</v>
      </c>
      <c r="DC226" s="64">
        <v>0</v>
      </c>
      <c r="DD226" s="64">
        <v>0</v>
      </c>
      <c r="DE226" s="25">
        <f>+DF226+DI226</f>
        <v>0</v>
      </c>
      <c r="DF226" s="25">
        <f>DG226+DH226</f>
        <v>0</v>
      </c>
      <c r="DG226" s="64">
        <f t="shared" ref="DG226:DH229" si="3069">+CL226+CS226+CZ226</f>
        <v>0</v>
      </c>
      <c r="DH226" s="64">
        <f t="shared" si="3069"/>
        <v>0</v>
      </c>
      <c r="DI226" s="25">
        <f>DJ226+DK226</f>
        <v>0</v>
      </c>
      <c r="DJ226" s="64">
        <f t="shared" ref="DJ226:DK229" si="3070">+CO226+CV226+DC226</f>
        <v>0</v>
      </c>
      <c r="DK226" s="64">
        <f t="shared" si="3070"/>
        <v>0</v>
      </c>
      <c r="DL226" s="25">
        <f>+DM226+DP226</f>
        <v>0</v>
      </c>
      <c r="DM226" s="25">
        <f>DN226+DO226</f>
        <v>0</v>
      </c>
      <c r="DN226" s="64">
        <f t="shared" ref="DN226:DO229" si="3071">AA226+BC226+CE226+DG226</f>
        <v>0</v>
      </c>
      <c r="DO226" s="64">
        <f t="shared" si="3071"/>
        <v>0</v>
      </c>
      <c r="DP226" s="25">
        <f>DQ226+DR226</f>
        <v>0</v>
      </c>
      <c r="DQ226" s="64">
        <f t="shared" ref="DQ226:DR229" si="3072">AD226+BF226+CH226+DJ226</f>
        <v>0</v>
      </c>
      <c r="DR226" s="64">
        <f t="shared" si="3072"/>
        <v>0</v>
      </c>
    </row>
    <row r="227" spans="1:122" s="30" customFormat="1" x14ac:dyDescent="0.2">
      <c r="A227" s="46"/>
      <c r="B227" s="76"/>
      <c r="C227" s="57" t="s">
        <v>101</v>
      </c>
      <c r="D227" s="25">
        <f>+E227+H227</f>
        <v>4341</v>
      </c>
      <c r="E227" s="25">
        <f>F227+G227</f>
        <v>4341</v>
      </c>
      <c r="F227" s="64">
        <v>2606.5</v>
      </c>
      <c r="G227" s="64">
        <v>1734.5</v>
      </c>
      <c r="H227" s="25">
        <f>I227+J227</f>
        <v>0</v>
      </c>
      <c r="I227" s="64">
        <v>0</v>
      </c>
      <c r="J227" s="64">
        <v>0</v>
      </c>
      <c r="K227" s="25">
        <f>+L227+O227</f>
        <v>4486</v>
      </c>
      <c r="L227" s="25">
        <f>M227+N227</f>
        <v>4486</v>
      </c>
      <c r="M227" s="64">
        <v>2281</v>
      </c>
      <c r="N227" s="64">
        <v>2205</v>
      </c>
      <c r="O227" s="25">
        <f>P227+Q227</f>
        <v>0</v>
      </c>
      <c r="P227" s="64">
        <v>0</v>
      </c>
      <c r="Q227" s="64">
        <v>0</v>
      </c>
      <c r="R227" s="25">
        <f>+S227+V227</f>
        <v>4676.5</v>
      </c>
      <c r="S227" s="25">
        <f>T227+U227</f>
        <v>4676.5</v>
      </c>
      <c r="T227" s="64">
        <v>2526</v>
      </c>
      <c r="U227" s="64">
        <v>2150.5</v>
      </c>
      <c r="V227" s="25">
        <f>W227+X227</f>
        <v>0</v>
      </c>
      <c r="W227" s="64">
        <v>0</v>
      </c>
      <c r="X227" s="64">
        <v>0</v>
      </c>
      <c r="Y227" s="25">
        <f>+Z227+AC227</f>
        <v>13503.5</v>
      </c>
      <c r="Z227" s="25">
        <f>AA227+AB227</f>
        <v>13503.5</v>
      </c>
      <c r="AA227" s="64">
        <f t="shared" si="3063"/>
        <v>7413.5</v>
      </c>
      <c r="AB227" s="64">
        <f t="shared" si="3063"/>
        <v>6090</v>
      </c>
      <c r="AC227" s="25">
        <f>AD227+AE227</f>
        <v>0</v>
      </c>
      <c r="AD227" s="64">
        <f t="shared" si="3064"/>
        <v>0</v>
      </c>
      <c r="AE227" s="64">
        <f t="shared" si="3064"/>
        <v>0</v>
      </c>
      <c r="AF227" s="25">
        <f>+AG227+AJ227</f>
        <v>4315</v>
      </c>
      <c r="AG227" s="25">
        <f>AH227+AI227</f>
        <v>4315</v>
      </c>
      <c r="AH227" s="64">
        <v>2314</v>
      </c>
      <c r="AI227" s="64">
        <v>2001</v>
      </c>
      <c r="AJ227" s="25">
        <f>AK227+AL227</f>
        <v>0</v>
      </c>
      <c r="AK227" s="64">
        <v>0</v>
      </c>
      <c r="AL227" s="64">
        <v>0</v>
      </c>
      <c r="AM227" s="25">
        <f>+AN227+AQ227</f>
        <v>5583</v>
      </c>
      <c r="AN227" s="25">
        <f>AO227+AP227</f>
        <v>5583</v>
      </c>
      <c r="AO227" s="64">
        <v>2649</v>
      </c>
      <c r="AP227" s="64">
        <v>2934</v>
      </c>
      <c r="AQ227" s="25">
        <f>AR227+AS227</f>
        <v>0</v>
      </c>
      <c r="AR227" s="64">
        <v>0</v>
      </c>
      <c r="AS227" s="64">
        <v>0</v>
      </c>
      <c r="AT227" s="25">
        <f>+AU227+AX227</f>
        <v>4867</v>
      </c>
      <c r="AU227" s="25">
        <f>AV227+AW227</f>
        <v>4867</v>
      </c>
      <c r="AV227" s="64">
        <v>2580</v>
      </c>
      <c r="AW227" s="64">
        <v>2287</v>
      </c>
      <c r="AX227" s="25">
        <f>AY227+AZ227</f>
        <v>0</v>
      </c>
      <c r="AY227" s="64">
        <v>0</v>
      </c>
      <c r="AZ227" s="64">
        <v>0</v>
      </c>
      <c r="BA227" s="25">
        <f>+BB227+BE227</f>
        <v>14765</v>
      </c>
      <c r="BB227" s="25">
        <f>BC227+BD227</f>
        <v>14765</v>
      </c>
      <c r="BC227" s="64">
        <f t="shared" si="3065"/>
        <v>7543</v>
      </c>
      <c r="BD227" s="64">
        <f t="shared" si="3065"/>
        <v>7222</v>
      </c>
      <c r="BE227" s="25">
        <f>BF227+BG227</f>
        <v>0</v>
      </c>
      <c r="BF227" s="64">
        <f t="shared" si="3066"/>
        <v>0</v>
      </c>
      <c r="BG227" s="64">
        <f t="shared" si="3066"/>
        <v>0</v>
      </c>
      <c r="BH227" s="25">
        <f>+BI227+BL227</f>
        <v>5212</v>
      </c>
      <c r="BI227" s="25">
        <f>BJ227+BK227</f>
        <v>5212</v>
      </c>
      <c r="BJ227" s="64">
        <v>2300</v>
      </c>
      <c r="BK227" s="64">
        <v>2912</v>
      </c>
      <c r="BL227" s="25">
        <f>BM227+BN227</f>
        <v>0</v>
      </c>
      <c r="BM227" s="64">
        <v>0</v>
      </c>
      <c r="BN227" s="64">
        <v>0</v>
      </c>
      <c r="BO227" s="25">
        <f>+BP227+BS227</f>
        <v>3666</v>
      </c>
      <c r="BP227" s="25">
        <f>BQ227+BR227</f>
        <v>3666</v>
      </c>
      <c r="BQ227" s="64">
        <v>2049</v>
      </c>
      <c r="BR227" s="64">
        <v>1617</v>
      </c>
      <c r="BS227" s="25">
        <f>BT227+BU227</f>
        <v>0</v>
      </c>
      <c r="BT227" s="64">
        <v>0</v>
      </c>
      <c r="BU227" s="64">
        <v>0</v>
      </c>
      <c r="BV227" s="25">
        <f>+BW227+BZ227</f>
        <v>3377</v>
      </c>
      <c r="BW227" s="25">
        <f>BX227+BY227</f>
        <v>3377</v>
      </c>
      <c r="BX227" s="64">
        <v>1726</v>
      </c>
      <c r="BY227" s="64">
        <v>1651</v>
      </c>
      <c r="BZ227" s="25">
        <f>CA227+CB227</f>
        <v>0</v>
      </c>
      <c r="CA227" s="64">
        <v>0</v>
      </c>
      <c r="CB227" s="64">
        <v>0</v>
      </c>
      <c r="CC227" s="25">
        <f>+CD227+CG227</f>
        <v>12255</v>
      </c>
      <c r="CD227" s="25">
        <f>CE227+CF227</f>
        <v>12255</v>
      </c>
      <c r="CE227" s="64">
        <f t="shared" si="3067"/>
        <v>6075</v>
      </c>
      <c r="CF227" s="64">
        <f t="shared" si="3067"/>
        <v>6180</v>
      </c>
      <c r="CG227" s="25">
        <f>CH227+CI227</f>
        <v>0</v>
      </c>
      <c r="CH227" s="64">
        <f t="shared" si="3068"/>
        <v>0</v>
      </c>
      <c r="CI227" s="64">
        <f t="shared" si="3068"/>
        <v>0</v>
      </c>
      <c r="CJ227" s="25">
        <f>+CK227+CN227</f>
        <v>0</v>
      </c>
      <c r="CK227" s="25">
        <f>CL227+CM227</f>
        <v>0</v>
      </c>
      <c r="CL227" s="64">
        <v>0</v>
      </c>
      <c r="CM227" s="64">
        <v>0</v>
      </c>
      <c r="CN227" s="25">
        <f>CO227+CP227</f>
        <v>0</v>
      </c>
      <c r="CO227" s="64">
        <v>0</v>
      </c>
      <c r="CP227" s="64">
        <v>0</v>
      </c>
      <c r="CQ227" s="25">
        <f>+CR227+CU227</f>
        <v>0</v>
      </c>
      <c r="CR227" s="25">
        <f>CS227+CT227</f>
        <v>0</v>
      </c>
      <c r="CS227" s="64">
        <v>0</v>
      </c>
      <c r="CT227" s="64">
        <v>0</v>
      </c>
      <c r="CU227" s="25">
        <f>CV227+CW227</f>
        <v>0</v>
      </c>
      <c r="CV227" s="64">
        <v>0</v>
      </c>
      <c r="CW227" s="64">
        <v>0</v>
      </c>
      <c r="CX227" s="25">
        <f>+CY227+DB227</f>
        <v>0</v>
      </c>
      <c r="CY227" s="25">
        <f>CZ227+DA227</f>
        <v>0</v>
      </c>
      <c r="CZ227" s="64">
        <v>0</v>
      </c>
      <c r="DA227" s="64">
        <v>0</v>
      </c>
      <c r="DB227" s="25">
        <f>DC227+DD227</f>
        <v>0</v>
      </c>
      <c r="DC227" s="64">
        <v>0</v>
      </c>
      <c r="DD227" s="64">
        <v>0</v>
      </c>
      <c r="DE227" s="25">
        <f>+DF227+DI227</f>
        <v>0</v>
      </c>
      <c r="DF227" s="25">
        <f>DG227+DH227</f>
        <v>0</v>
      </c>
      <c r="DG227" s="64">
        <f t="shared" si="3069"/>
        <v>0</v>
      </c>
      <c r="DH227" s="64">
        <f t="shared" si="3069"/>
        <v>0</v>
      </c>
      <c r="DI227" s="25">
        <f>DJ227+DK227</f>
        <v>0</v>
      </c>
      <c r="DJ227" s="64">
        <f t="shared" si="3070"/>
        <v>0</v>
      </c>
      <c r="DK227" s="64">
        <f t="shared" si="3070"/>
        <v>0</v>
      </c>
      <c r="DL227" s="25">
        <f>+DM227+DP227</f>
        <v>40523.5</v>
      </c>
      <c r="DM227" s="25">
        <f>DN227+DO227</f>
        <v>40523.5</v>
      </c>
      <c r="DN227" s="64">
        <f t="shared" si="3071"/>
        <v>21031.5</v>
      </c>
      <c r="DO227" s="64">
        <f t="shared" si="3071"/>
        <v>19492</v>
      </c>
      <c r="DP227" s="25">
        <f>DQ227+DR227</f>
        <v>0</v>
      </c>
      <c r="DQ227" s="64">
        <f t="shared" si="3072"/>
        <v>0</v>
      </c>
      <c r="DR227" s="64">
        <f t="shared" si="3072"/>
        <v>0</v>
      </c>
    </row>
    <row r="228" spans="1:122" s="30" customFormat="1" x14ac:dyDescent="0.2">
      <c r="A228" s="46"/>
      <c r="B228" s="76"/>
      <c r="C228" s="57" t="s">
        <v>204</v>
      </c>
      <c r="D228" s="25">
        <f>+E228+H228</f>
        <v>0</v>
      </c>
      <c r="E228" s="25">
        <f>F228+G228</f>
        <v>0</v>
      </c>
      <c r="F228" s="64">
        <v>0</v>
      </c>
      <c r="G228" s="64">
        <v>0</v>
      </c>
      <c r="H228" s="25">
        <f>I228+J228</f>
        <v>0</v>
      </c>
      <c r="I228" s="64">
        <v>0</v>
      </c>
      <c r="J228" s="64">
        <v>0</v>
      </c>
      <c r="K228" s="25">
        <f>+L228+O228</f>
        <v>0</v>
      </c>
      <c r="L228" s="25">
        <f>M228+N228</f>
        <v>0</v>
      </c>
      <c r="M228" s="64">
        <v>0</v>
      </c>
      <c r="N228" s="64">
        <v>0</v>
      </c>
      <c r="O228" s="25">
        <f>P228+Q228</f>
        <v>0</v>
      </c>
      <c r="P228" s="64">
        <v>0</v>
      </c>
      <c r="Q228" s="64">
        <v>0</v>
      </c>
      <c r="R228" s="25">
        <f>+S228+V228</f>
        <v>0</v>
      </c>
      <c r="S228" s="25">
        <f>T228+U228</f>
        <v>0</v>
      </c>
      <c r="T228" s="64">
        <v>0</v>
      </c>
      <c r="U228" s="64">
        <v>0</v>
      </c>
      <c r="V228" s="25">
        <f>W228+X228</f>
        <v>0</v>
      </c>
      <c r="W228" s="64">
        <v>0</v>
      </c>
      <c r="X228" s="64">
        <v>0</v>
      </c>
      <c r="Y228" s="25">
        <f>+Z228+AC228</f>
        <v>0</v>
      </c>
      <c r="Z228" s="25">
        <f>AA228+AB228</f>
        <v>0</v>
      </c>
      <c r="AA228" s="64">
        <f t="shared" si="3063"/>
        <v>0</v>
      </c>
      <c r="AB228" s="64">
        <f t="shared" si="3063"/>
        <v>0</v>
      </c>
      <c r="AC228" s="25">
        <f>AD228+AE228</f>
        <v>0</v>
      </c>
      <c r="AD228" s="64">
        <f t="shared" si="3064"/>
        <v>0</v>
      </c>
      <c r="AE228" s="64">
        <f t="shared" si="3064"/>
        <v>0</v>
      </c>
      <c r="AF228" s="25">
        <f>+AG228+AJ228</f>
        <v>0</v>
      </c>
      <c r="AG228" s="25">
        <f>AH228+AI228</f>
        <v>0</v>
      </c>
      <c r="AH228" s="64">
        <v>0</v>
      </c>
      <c r="AI228" s="64">
        <v>0</v>
      </c>
      <c r="AJ228" s="25">
        <f>AK228+AL228</f>
        <v>0</v>
      </c>
      <c r="AK228" s="64">
        <v>0</v>
      </c>
      <c r="AL228" s="64">
        <v>0</v>
      </c>
      <c r="AM228" s="25">
        <f>+AN228+AQ228</f>
        <v>0</v>
      </c>
      <c r="AN228" s="25">
        <f>AO228+AP228</f>
        <v>0</v>
      </c>
      <c r="AO228" s="64">
        <v>0</v>
      </c>
      <c r="AP228" s="64">
        <v>0</v>
      </c>
      <c r="AQ228" s="25">
        <f>AR228+AS228</f>
        <v>0</v>
      </c>
      <c r="AR228" s="64">
        <v>0</v>
      </c>
      <c r="AS228" s="64">
        <v>0</v>
      </c>
      <c r="AT228" s="25">
        <f>+AU228+AX228</f>
        <v>0</v>
      </c>
      <c r="AU228" s="25">
        <f>AV228+AW228</f>
        <v>0</v>
      </c>
      <c r="AV228" s="64">
        <v>0</v>
      </c>
      <c r="AW228" s="64">
        <v>0</v>
      </c>
      <c r="AX228" s="25">
        <f>AY228+AZ228</f>
        <v>0</v>
      </c>
      <c r="AY228" s="64">
        <v>0</v>
      </c>
      <c r="AZ228" s="64">
        <v>0</v>
      </c>
      <c r="BA228" s="25">
        <f>+BB228+BE228</f>
        <v>0</v>
      </c>
      <c r="BB228" s="25">
        <f>BC228+BD228</f>
        <v>0</v>
      </c>
      <c r="BC228" s="64">
        <f t="shared" si="3065"/>
        <v>0</v>
      </c>
      <c r="BD228" s="64">
        <f t="shared" si="3065"/>
        <v>0</v>
      </c>
      <c r="BE228" s="25">
        <f>BF228+BG228</f>
        <v>0</v>
      </c>
      <c r="BF228" s="64">
        <f t="shared" si="3066"/>
        <v>0</v>
      </c>
      <c r="BG228" s="64">
        <f t="shared" si="3066"/>
        <v>0</v>
      </c>
      <c r="BH228" s="25">
        <f>+BI228+BL228</f>
        <v>0</v>
      </c>
      <c r="BI228" s="25">
        <f>BJ228+BK228</f>
        <v>0</v>
      </c>
      <c r="BJ228" s="64">
        <v>0</v>
      </c>
      <c r="BK228" s="64">
        <v>0</v>
      </c>
      <c r="BL228" s="25">
        <f>BM228+BN228</f>
        <v>0</v>
      </c>
      <c r="BM228" s="64">
        <v>0</v>
      </c>
      <c r="BN228" s="64">
        <v>0</v>
      </c>
      <c r="BO228" s="25">
        <f>+BP228+BS228</f>
        <v>0</v>
      </c>
      <c r="BP228" s="25">
        <f>BQ228+BR228</f>
        <v>0</v>
      </c>
      <c r="BQ228" s="64">
        <v>0</v>
      </c>
      <c r="BR228" s="64">
        <v>0</v>
      </c>
      <c r="BS228" s="25">
        <f>BT228+BU228</f>
        <v>0</v>
      </c>
      <c r="BT228" s="64">
        <v>0</v>
      </c>
      <c r="BU228" s="64">
        <v>0</v>
      </c>
      <c r="BV228" s="25">
        <f>+BW228+BZ228</f>
        <v>0</v>
      </c>
      <c r="BW228" s="25">
        <f>BX228+BY228</f>
        <v>0</v>
      </c>
      <c r="BX228" s="64">
        <v>0</v>
      </c>
      <c r="BY228" s="64">
        <v>0</v>
      </c>
      <c r="BZ228" s="25">
        <f>CA228+CB228</f>
        <v>0</v>
      </c>
      <c r="CA228" s="64">
        <v>0</v>
      </c>
      <c r="CB228" s="64">
        <v>0</v>
      </c>
      <c r="CC228" s="25">
        <f>+CD228+CG228</f>
        <v>0</v>
      </c>
      <c r="CD228" s="25">
        <f>CE228+CF228</f>
        <v>0</v>
      </c>
      <c r="CE228" s="64">
        <f t="shared" si="3067"/>
        <v>0</v>
      </c>
      <c r="CF228" s="64">
        <f t="shared" si="3067"/>
        <v>0</v>
      </c>
      <c r="CG228" s="25">
        <f>CH228+CI228</f>
        <v>0</v>
      </c>
      <c r="CH228" s="64">
        <f t="shared" si="3068"/>
        <v>0</v>
      </c>
      <c r="CI228" s="64">
        <f t="shared" si="3068"/>
        <v>0</v>
      </c>
      <c r="CJ228" s="25">
        <f>+CK228+CN228</f>
        <v>0</v>
      </c>
      <c r="CK228" s="25">
        <f>CL228+CM228</f>
        <v>0</v>
      </c>
      <c r="CL228" s="64">
        <v>0</v>
      </c>
      <c r="CM228" s="64">
        <v>0</v>
      </c>
      <c r="CN228" s="25">
        <f>CO228+CP228</f>
        <v>0</v>
      </c>
      <c r="CO228" s="64">
        <v>0</v>
      </c>
      <c r="CP228" s="64">
        <v>0</v>
      </c>
      <c r="CQ228" s="25">
        <f>+CR228+CU228</f>
        <v>0</v>
      </c>
      <c r="CR228" s="25">
        <f>CS228+CT228</f>
        <v>0</v>
      </c>
      <c r="CS228" s="64">
        <v>0</v>
      </c>
      <c r="CT228" s="64">
        <v>0</v>
      </c>
      <c r="CU228" s="25">
        <f>CV228+CW228</f>
        <v>0</v>
      </c>
      <c r="CV228" s="64">
        <v>0</v>
      </c>
      <c r="CW228" s="64">
        <v>0</v>
      </c>
      <c r="CX228" s="25">
        <f>+CY228+DB228</f>
        <v>0</v>
      </c>
      <c r="CY228" s="25">
        <f>CZ228+DA228</f>
        <v>0</v>
      </c>
      <c r="CZ228" s="64">
        <v>0</v>
      </c>
      <c r="DA228" s="64">
        <v>0</v>
      </c>
      <c r="DB228" s="25">
        <f>DC228+DD228</f>
        <v>0</v>
      </c>
      <c r="DC228" s="64">
        <v>0</v>
      </c>
      <c r="DD228" s="64">
        <v>0</v>
      </c>
      <c r="DE228" s="25">
        <f>+DF228+DI228</f>
        <v>0</v>
      </c>
      <c r="DF228" s="25">
        <f>DG228+DH228</f>
        <v>0</v>
      </c>
      <c r="DG228" s="64">
        <f t="shared" si="3069"/>
        <v>0</v>
      </c>
      <c r="DH228" s="64">
        <f t="shared" si="3069"/>
        <v>0</v>
      </c>
      <c r="DI228" s="25">
        <f>DJ228+DK228</f>
        <v>0</v>
      </c>
      <c r="DJ228" s="64">
        <f t="shared" si="3070"/>
        <v>0</v>
      </c>
      <c r="DK228" s="64">
        <f t="shared" si="3070"/>
        <v>0</v>
      </c>
      <c r="DL228" s="25">
        <f>+DM228+DP228</f>
        <v>0</v>
      </c>
      <c r="DM228" s="25">
        <f>DN228+DO228</f>
        <v>0</v>
      </c>
      <c r="DN228" s="64">
        <f t="shared" si="3071"/>
        <v>0</v>
      </c>
      <c r="DO228" s="64">
        <f t="shared" si="3071"/>
        <v>0</v>
      </c>
      <c r="DP228" s="25">
        <f>DQ228+DR228</f>
        <v>0</v>
      </c>
      <c r="DQ228" s="64">
        <f t="shared" si="3072"/>
        <v>0</v>
      </c>
      <c r="DR228" s="64">
        <f t="shared" si="3072"/>
        <v>0</v>
      </c>
    </row>
    <row r="229" spans="1:122" s="30" customFormat="1" x14ac:dyDescent="0.2">
      <c r="A229" s="46"/>
      <c r="B229" s="76"/>
      <c r="C229" s="93" t="s">
        <v>304</v>
      </c>
      <c r="D229" s="25">
        <f>+E229+H229</f>
        <v>0</v>
      </c>
      <c r="E229" s="25">
        <f>F229+G229</f>
        <v>0</v>
      </c>
      <c r="F229" s="64">
        <v>0</v>
      </c>
      <c r="G229" s="64">
        <v>0</v>
      </c>
      <c r="H229" s="25">
        <f>I229+J229</f>
        <v>0</v>
      </c>
      <c r="I229" s="64">
        <v>0</v>
      </c>
      <c r="J229" s="64">
        <v>0</v>
      </c>
      <c r="K229" s="25">
        <f>+L229+O229</f>
        <v>0</v>
      </c>
      <c r="L229" s="25">
        <f>M229+N229</f>
        <v>0</v>
      </c>
      <c r="M229" s="64">
        <v>0</v>
      </c>
      <c r="N229" s="64">
        <v>0</v>
      </c>
      <c r="O229" s="25">
        <f>P229+Q229</f>
        <v>0</v>
      </c>
      <c r="P229" s="64">
        <v>0</v>
      </c>
      <c r="Q229" s="64">
        <v>0</v>
      </c>
      <c r="R229" s="25">
        <f>+S229+V229</f>
        <v>0</v>
      </c>
      <c r="S229" s="25">
        <f>T229+U229</f>
        <v>0</v>
      </c>
      <c r="T229" s="64">
        <v>0</v>
      </c>
      <c r="U229" s="64">
        <v>0</v>
      </c>
      <c r="V229" s="25">
        <f>W229+X229</f>
        <v>0</v>
      </c>
      <c r="W229" s="64">
        <v>0</v>
      </c>
      <c r="X229" s="64">
        <v>0</v>
      </c>
      <c r="Y229" s="25">
        <f>+Z229+AC229</f>
        <v>0</v>
      </c>
      <c r="Z229" s="25">
        <f>AA229+AB229</f>
        <v>0</v>
      </c>
      <c r="AA229" s="64">
        <f t="shared" si="3063"/>
        <v>0</v>
      </c>
      <c r="AB229" s="64">
        <f t="shared" si="3063"/>
        <v>0</v>
      </c>
      <c r="AC229" s="25">
        <f>AD229+AE229</f>
        <v>0</v>
      </c>
      <c r="AD229" s="64">
        <f t="shared" si="3064"/>
        <v>0</v>
      </c>
      <c r="AE229" s="64">
        <f t="shared" si="3064"/>
        <v>0</v>
      </c>
      <c r="AF229" s="25">
        <f>+AG229+AJ229</f>
        <v>0</v>
      </c>
      <c r="AG229" s="25">
        <f>AH229+AI229</f>
        <v>0</v>
      </c>
      <c r="AH229" s="64">
        <v>0</v>
      </c>
      <c r="AI229" s="64">
        <v>0</v>
      </c>
      <c r="AJ229" s="25">
        <f>AK229+AL229</f>
        <v>0</v>
      </c>
      <c r="AK229" s="64">
        <v>0</v>
      </c>
      <c r="AL229" s="64">
        <v>0</v>
      </c>
      <c r="AM229" s="25">
        <f>+AN229+AQ229</f>
        <v>0</v>
      </c>
      <c r="AN229" s="25">
        <f>AO229+AP229</f>
        <v>0</v>
      </c>
      <c r="AO229" s="64">
        <v>0</v>
      </c>
      <c r="AP229" s="64">
        <v>0</v>
      </c>
      <c r="AQ229" s="25">
        <f>AR229+AS229</f>
        <v>0</v>
      </c>
      <c r="AR229" s="64">
        <v>0</v>
      </c>
      <c r="AS229" s="64">
        <v>0</v>
      </c>
      <c r="AT229" s="25">
        <f>+AU229+AX229</f>
        <v>0</v>
      </c>
      <c r="AU229" s="25">
        <f>AV229+AW229</f>
        <v>0</v>
      </c>
      <c r="AV229" s="64">
        <v>0</v>
      </c>
      <c r="AW229" s="64">
        <v>0</v>
      </c>
      <c r="AX229" s="25">
        <f>AY229+AZ229</f>
        <v>0</v>
      </c>
      <c r="AY229" s="64">
        <v>0</v>
      </c>
      <c r="AZ229" s="64">
        <v>0</v>
      </c>
      <c r="BA229" s="25">
        <f>+BB229+BE229</f>
        <v>0</v>
      </c>
      <c r="BB229" s="25">
        <f>BC229+BD229</f>
        <v>0</v>
      </c>
      <c r="BC229" s="64">
        <f t="shared" si="3065"/>
        <v>0</v>
      </c>
      <c r="BD229" s="64">
        <f t="shared" si="3065"/>
        <v>0</v>
      </c>
      <c r="BE229" s="25">
        <f>BF229+BG229</f>
        <v>0</v>
      </c>
      <c r="BF229" s="64">
        <f t="shared" si="3066"/>
        <v>0</v>
      </c>
      <c r="BG229" s="64">
        <f t="shared" si="3066"/>
        <v>0</v>
      </c>
      <c r="BH229" s="25">
        <f>+BI229+BL229</f>
        <v>0</v>
      </c>
      <c r="BI229" s="25">
        <f>BJ229+BK229</f>
        <v>0</v>
      </c>
      <c r="BJ229" s="64">
        <v>0</v>
      </c>
      <c r="BK229" s="64">
        <v>0</v>
      </c>
      <c r="BL229" s="25">
        <f>BM229+BN229</f>
        <v>0</v>
      </c>
      <c r="BM229" s="64">
        <v>0</v>
      </c>
      <c r="BN229" s="64">
        <v>0</v>
      </c>
      <c r="BO229" s="25">
        <f>+BP229+BS229</f>
        <v>0</v>
      </c>
      <c r="BP229" s="25">
        <f>BQ229+BR229</f>
        <v>0</v>
      </c>
      <c r="BQ229" s="64">
        <v>0</v>
      </c>
      <c r="BR229" s="64">
        <v>0</v>
      </c>
      <c r="BS229" s="25">
        <f>BT229+BU229</f>
        <v>0</v>
      </c>
      <c r="BT229" s="64">
        <v>0</v>
      </c>
      <c r="BU229" s="64">
        <v>0</v>
      </c>
      <c r="BV229" s="25">
        <f>+BW229+BZ229</f>
        <v>0</v>
      </c>
      <c r="BW229" s="25">
        <f>BX229+BY229</f>
        <v>0</v>
      </c>
      <c r="BX229" s="64">
        <v>0</v>
      </c>
      <c r="BY229" s="64">
        <v>0</v>
      </c>
      <c r="BZ229" s="25">
        <f>CA229+CB229</f>
        <v>0</v>
      </c>
      <c r="CA229" s="64">
        <v>0</v>
      </c>
      <c r="CB229" s="64">
        <v>0</v>
      </c>
      <c r="CC229" s="25">
        <f>+CD229+CG229</f>
        <v>0</v>
      </c>
      <c r="CD229" s="25">
        <f>CE229+CF229</f>
        <v>0</v>
      </c>
      <c r="CE229" s="64">
        <f t="shared" si="3067"/>
        <v>0</v>
      </c>
      <c r="CF229" s="64">
        <f t="shared" si="3067"/>
        <v>0</v>
      </c>
      <c r="CG229" s="25">
        <f>CH229+CI229</f>
        <v>0</v>
      </c>
      <c r="CH229" s="64">
        <f t="shared" si="3068"/>
        <v>0</v>
      </c>
      <c r="CI229" s="64">
        <f t="shared" si="3068"/>
        <v>0</v>
      </c>
      <c r="CJ229" s="25">
        <f>+CK229+CN229</f>
        <v>0</v>
      </c>
      <c r="CK229" s="25">
        <f>CL229+CM229</f>
        <v>0</v>
      </c>
      <c r="CL229" s="64">
        <v>0</v>
      </c>
      <c r="CM229" s="64">
        <v>0</v>
      </c>
      <c r="CN229" s="25">
        <f>CO229+CP229</f>
        <v>0</v>
      </c>
      <c r="CO229" s="64">
        <v>0</v>
      </c>
      <c r="CP229" s="64">
        <v>0</v>
      </c>
      <c r="CQ229" s="25">
        <f>+CR229+CU229</f>
        <v>0</v>
      </c>
      <c r="CR229" s="25">
        <f>CS229+CT229</f>
        <v>0</v>
      </c>
      <c r="CS229" s="64">
        <v>0</v>
      </c>
      <c r="CT229" s="64">
        <v>0</v>
      </c>
      <c r="CU229" s="25">
        <f>CV229+CW229</f>
        <v>0</v>
      </c>
      <c r="CV229" s="64">
        <v>0</v>
      </c>
      <c r="CW229" s="64">
        <v>0</v>
      </c>
      <c r="CX229" s="25">
        <f>+CY229+DB229</f>
        <v>0</v>
      </c>
      <c r="CY229" s="25">
        <f>CZ229+DA229</f>
        <v>0</v>
      </c>
      <c r="CZ229" s="64">
        <v>0</v>
      </c>
      <c r="DA229" s="64">
        <v>0</v>
      </c>
      <c r="DB229" s="25">
        <f>DC229+DD229</f>
        <v>0</v>
      </c>
      <c r="DC229" s="64">
        <v>0</v>
      </c>
      <c r="DD229" s="64">
        <v>0</v>
      </c>
      <c r="DE229" s="25">
        <f>+DF229+DI229</f>
        <v>0</v>
      </c>
      <c r="DF229" s="25">
        <f>DG229+DH229</f>
        <v>0</v>
      </c>
      <c r="DG229" s="64">
        <f t="shared" si="3069"/>
        <v>0</v>
      </c>
      <c r="DH229" s="64">
        <f t="shared" si="3069"/>
        <v>0</v>
      </c>
      <c r="DI229" s="25">
        <f>DJ229+DK229</f>
        <v>0</v>
      </c>
      <c r="DJ229" s="64">
        <f t="shared" si="3070"/>
        <v>0</v>
      </c>
      <c r="DK229" s="64">
        <f t="shared" si="3070"/>
        <v>0</v>
      </c>
      <c r="DL229" s="25">
        <f>+DM229+DP229</f>
        <v>0</v>
      </c>
      <c r="DM229" s="25">
        <f>DN229+DO229</f>
        <v>0</v>
      </c>
      <c r="DN229" s="64">
        <f t="shared" si="3071"/>
        <v>0</v>
      </c>
      <c r="DO229" s="64">
        <f t="shared" si="3071"/>
        <v>0</v>
      </c>
      <c r="DP229" s="25">
        <f>DQ229+DR229</f>
        <v>0</v>
      </c>
      <c r="DQ229" s="64">
        <f t="shared" si="3072"/>
        <v>0</v>
      </c>
      <c r="DR229" s="64">
        <f t="shared" si="3072"/>
        <v>0</v>
      </c>
    </row>
    <row r="230" spans="1:122" s="30" customFormat="1" x14ac:dyDescent="0.2">
      <c r="A230" s="46"/>
      <c r="B230" s="76"/>
      <c r="C230" s="93" t="s">
        <v>174</v>
      </c>
      <c r="D230" s="25">
        <f>E230+H230</f>
        <v>0</v>
      </c>
      <c r="E230" s="25">
        <f>SUM(F230:G230)</f>
        <v>0</v>
      </c>
      <c r="F230" s="25">
        <f>SUM(F231:F232)</f>
        <v>0</v>
      </c>
      <c r="G230" s="25">
        <f>SUM(G231:G232)</f>
        <v>0</v>
      </c>
      <c r="H230" s="25">
        <f>SUM(I230:J230)</f>
        <v>0</v>
      </c>
      <c r="I230" s="25">
        <f>SUM(I231:I232)</f>
        <v>0</v>
      </c>
      <c r="J230" s="25">
        <f>SUM(J231:J232)</f>
        <v>0</v>
      </c>
      <c r="K230" s="25">
        <f t="shared" ref="K230" si="3073">L230+O230</f>
        <v>0</v>
      </c>
      <c r="L230" s="25">
        <f t="shared" ref="L230" si="3074">SUM(M230:N230)</f>
        <v>0</v>
      </c>
      <c r="M230" s="25">
        <f>SUM(M231:M232)</f>
        <v>0</v>
      </c>
      <c r="N230" s="25">
        <f>SUM(N231:N232)</f>
        <v>0</v>
      </c>
      <c r="O230" s="25">
        <f t="shared" ref="O230" si="3075">SUM(P230:Q230)</f>
        <v>0</v>
      </c>
      <c r="P230" s="25">
        <f>SUM(P231:P232)</f>
        <v>0</v>
      </c>
      <c r="Q230" s="25">
        <f>SUM(Q231:Q232)</f>
        <v>0</v>
      </c>
      <c r="R230" s="25">
        <f t="shared" ref="R230" si="3076">S230+V230</f>
        <v>0</v>
      </c>
      <c r="S230" s="25">
        <f t="shared" ref="S230" si="3077">SUM(T230:U230)</f>
        <v>0</v>
      </c>
      <c r="T230" s="25">
        <f>SUM(T231:T232)</f>
        <v>0</v>
      </c>
      <c r="U230" s="25">
        <f>SUM(U231:U232)</f>
        <v>0</v>
      </c>
      <c r="V230" s="25">
        <f t="shared" ref="V230" si="3078">SUM(W230:X230)</f>
        <v>0</v>
      </c>
      <c r="W230" s="25">
        <f>SUM(W231:W232)</f>
        <v>0</v>
      </c>
      <c r="X230" s="25">
        <f>SUM(X231:X232)</f>
        <v>0</v>
      </c>
      <c r="Y230" s="25">
        <f t="shared" ref="Y230" si="3079">Z230+AC230</f>
        <v>0</v>
      </c>
      <c r="Z230" s="25">
        <f t="shared" ref="Z230" si="3080">SUM(AA230:AB230)</f>
        <v>0</v>
      </c>
      <c r="AA230" s="25">
        <f>SUM(AA231:AA232)</f>
        <v>0</v>
      </c>
      <c r="AB230" s="25">
        <f>SUM(AB231:AB232)</f>
        <v>0</v>
      </c>
      <c r="AC230" s="25">
        <f t="shared" ref="AC230" si="3081">SUM(AD230:AE230)</f>
        <v>0</v>
      </c>
      <c r="AD230" s="25">
        <f>SUM(AD231:AD232)</f>
        <v>0</v>
      </c>
      <c r="AE230" s="25">
        <f>SUM(AE231:AE232)</f>
        <v>0</v>
      </c>
      <c r="AF230" s="25">
        <f t="shared" ref="AF230" si="3082">AG230+AJ230</f>
        <v>0</v>
      </c>
      <c r="AG230" s="25">
        <f>SUM(AH230:AI230)</f>
        <v>0</v>
      </c>
      <c r="AH230" s="25">
        <f>SUM(AH231:AH232)</f>
        <v>0</v>
      </c>
      <c r="AI230" s="25">
        <f>SUM(AI231:AI232)</f>
        <v>0</v>
      </c>
      <c r="AJ230" s="25">
        <f>SUM(AK230:AL230)</f>
        <v>0</v>
      </c>
      <c r="AK230" s="25">
        <f>SUM(AK231:AK232)</f>
        <v>0</v>
      </c>
      <c r="AL230" s="25">
        <f>SUM(AL231:AL232)</f>
        <v>0</v>
      </c>
      <c r="AM230" s="25">
        <f t="shared" ref="AM230" si="3083">AN230+AQ230</f>
        <v>0</v>
      </c>
      <c r="AN230" s="25">
        <f t="shared" ref="AN230" si="3084">SUM(AO230:AP230)</f>
        <v>0</v>
      </c>
      <c r="AO230" s="25">
        <f>SUM(AO231:AO232)</f>
        <v>0</v>
      </c>
      <c r="AP230" s="25">
        <f>SUM(AP231:AP232)</f>
        <v>0</v>
      </c>
      <c r="AQ230" s="25">
        <f t="shared" ref="AQ230" si="3085">SUM(AR230:AS230)</f>
        <v>0</v>
      </c>
      <c r="AR230" s="25">
        <f>SUM(AR231:AR232)</f>
        <v>0</v>
      </c>
      <c r="AS230" s="25">
        <f>SUM(AS231:AS232)</f>
        <v>0</v>
      </c>
      <c r="AT230" s="25">
        <f t="shared" ref="AT230" si="3086">AU230+AX230</f>
        <v>0</v>
      </c>
      <c r="AU230" s="25">
        <f t="shared" ref="AU230" si="3087">SUM(AV230:AW230)</f>
        <v>0</v>
      </c>
      <c r="AV230" s="25">
        <f>SUM(AV231:AV232)</f>
        <v>0</v>
      </c>
      <c r="AW230" s="25">
        <f>SUM(AW231:AW232)</f>
        <v>0</v>
      </c>
      <c r="AX230" s="25">
        <f>SUM(AY230:AZ230)</f>
        <v>0</v>
      </c>
      <c r="AY230" s="25">
        <f>SUM(AY231:AY232)</f>
        <v>0</v>
      </c>
      <c r="AZ230" s="25">
        <f>SUM(AZ231:AZ232)</f>
        <v>0</v>
      </c>
      <c r="BA230" s="25">
        <f t="shared" ref="BA230" si="3088">BB230+BE230</f>
        <v>0</v>
      </c>
      <c r="BB230" s="25">
        <f t="shared" ref="BB230" si="3089">SUM(BC230:BD230)</f>
        <v>0</v>
      </c>
      <c r="BC230" s="25">
        <f>SUM(BC231:BC232)</f>
        <v>0</v>
      </c>
      <c r="BD230" s="25">
        <f>SUM(BD231:BD232)</f>
        <v>0</v>
      </c>
      <c r="BE230" s="25">
        <f t="shared" ref="BE230" si="3090">SUM(BF230:BG230)</f>
        <v>0</v>
      </c>
      <c r="BF230" s="25">
        <f>SUM(BF231:BF232)</f>
        <v>0</v>
      </c>
      <c r="BG230" s="25">
        <f>SUM(BG231:BG232)</f>
        <v>0</v>
      </c>
      <c r="BH230" s="25">
        <f t="shared" ref="BH230" si="3091">BI230+BL230</f>
        <v>0</v>
      </c>
      <c r="BI230" s="25">
        <f>SUM(BJ230:BK230)</f>
        <v>0</v>
      </c>
      <c r="BJ230" s="25">
        <f>SUM(BJ231:BJ232)</f>
        <v>0</v>
      </c>
      <c r="BK230" s="25">
        <f>SUM(BK231:BK232)</f>
        <v>0</v>
      </c>
      <c r="BL230" s="25">
        <f>SUM(BM230:BN230)</f>
        <v>0</v>
      </c>
      <c r="BM230" s="25">
        <f>SUM(BM231:BM232)</f>
        <v>0</v>
      </c>
      <c r="BN230" s="25">
        <f>SUM(BN231:BN232)</f>
        <v>0</v>
      </c>
      <c r="BO230" s="25">
        <f t="shared" ref="BO230" si="3092">BP230+BS230</f>
        <v>0</v>
      </c>
      <c r="BP230" s="25">
        <f t="shared" ref="BP230" si="3093">SUM(BQ230:BR230)</f>
        <v>0</v>
      </c>
      <c r="BQ230" s="25">
        <f>SUM(BQ231:BQ232)</f>
        <v>0</v>
      </c>
      <c r="BR230" s="25">
        <f>SUM(BR231:BR232)</f>
        <v>0</v>
      </c>
      <c r="BS230" s="25">
        <f t="shared" ref="BS230" si="3094">SUM(BT230:BU230)</f>
        <v>0</v>
      </c>
      <c r="BT230" s="25">
        <f>SUM(BT231:BT232)</f>
        <v>0</v>
      </c>
      <c r="BU230" s="25">
        <f>SUM(BU231:BU232)</f>
        <v>0</v>
      </c>
      <c r="BV230" s="25">
        <f t="shared" ref="BV230" si="3095">BW230+BZ230</f>
        <v>0</v>
      </c>
      <c r="BW230" s="25">
        <f t="shared" ref="BW230" si="3096">SUM(BX230:BY230)</f>
        <v>0</v>
      </c>
      <c r="BX230" s="25">
        <f>SUM(BX231:BX232)</f>
        <v>0</v>
      </c>
      <c r="BY230" s="25">
        <f>SUM(BY231:BY232)</f>
        <v>0</v>
      </c>
      <c r="BZ230" s="25">
        <f t="shared" ref="BZ230" si="3097">SUM(CA230:CB230)</f>
        <v>0</v>
      </c>
      <c r="CA230" s="25">
        <f>SUM(CA231:CA232)</f>
        <v>0</v>
      </c>
      <c r="CB230" s="25">
        <f>SUM(CB231:CB232)</f>
        <v>0</v>
      </c>
      <c r="CC230" s="25">
        <f t="shared" ref="CC230" si="3098">CD230+CG230</f>
        <v>0</v>
      </c>
      <c r="CD230" s="25">
        <f t="shared" ref="CD230" si="3099">SUM(CE230:CF230)</f>
        <v>0</v>
      </c>
      <c r="CE230" s="25">
        <f>SUM(CE231:CE232)</f>
        <v>0</v>
      </c>
      <c r="CF230" s="25">
        <f>SUM(CF231:CF232)</f>
        <v>0</v>
      </c>
      <c r="CG230" s="25">
        <f t="shared" ref="CG230" si="3100">SUM(CH230:CI230)</f>
        <v>0</v>
      </c>
      <c r="CH230" s="25">
        <f>SUM(CH231:CH232)</f>
        <v>0</v>
      </c>
      <c r="CI230" s="25">
        <f>SUM(CI231:CI232)</f>
        <v>0</v>
      </c>
      <c r="CJ230" s="25">
        <f t="shared" ref="CJ230" si="3101">CK230+CN230</f>
        <v>0</v>
      </c>
      <c r="CK230" s="25">
        <f>SUM(CL230:CM230)</f>
        <v>0</v>
      </c>
      <c r="CL230" s="25">
        <f>SUM(CL231:CL232)</f>
        <v>0</v>
      </c>
      <c r="CM230" s="25">
        <f>SUM(CM231:CM232)</f>
        <v>0</v>
      </c>
      <c r="CN230" s="25">
        <f>SUM(CO230:CP230)</f>
        <v>0</v>
      </c>
      <c r="CO230" s="25">
        <f>SUM(CO231:CO232)</f>
        <v>0</v>
      </c>
      <c r="CP230" s="25">
        <f>SUM(CP231:CP232)</f>
        <v>0</v>
      </c>
      <c r="CQ230" s="25">
        <f t="shared" ref="CQ230" si="3102">CR230+CU230</f>
        <v>0</v>
      </c>
      <c r="CR230" s="25">
        <f t="shared" ref="CR230" si="3103">SUM(CS230:CT230)</f>
        <v>0</v>
      </c>
      <c r="CS230" s="25">
        <f>SUM(CS231:CS232)</f>
        <v>0</v>
      </c>
      <c r="CT230" s="25">
        <f>SUM(CT231:CT232)</f>
        <v>0</v>
      </c>
      <c r="CU230" s="25">
        <f t="shared" ref="CU230" si="3104">SUM(CV230:CW230)</f>
        <v>0</v>
      </c>
      <c r="CV230" s="25">
        <f>SUM(CV231:CV232)</f>
        <v>0</v>
      </c>
      <c r="CW230" s="25">
        <f>SUM(CW231:CW232)</f>
        <v>0</v>
      </c>
      <c r="CX230" s="25">
        <f t="shared" ref="CX230" si="3105">CY230+DB230</f>
        <v>0</v>
      </c>
      <c r="CY230" s="25">
        <f t="shared" ref="CY230" si="3106">SUM(CZ230:DA230)</f>
        <v>0</v>
      </c>
      <c r="CZ230" s="25">
        <f>SUM(CZ231:CZ232)</f>
        <v>0</v>
      </c>
      <c r="DA230" s="25">
        <f>SUM(DA231:DA232)</f>
        <v>0</v>
      </c>
      <c r="DB230" s="25">
        <f t="shared" ref="DB230" si="3107">SUM(DC230:DD230)</f>
        <v>0</v>
      </c>
      <c r="DC230" s="25">
        <f>SUM(DC231:DC232)</f>
        <v>0</v>
      </c>
      <c r="DD230" s="25">
        <f>SUM(DD231:DD232)</f>
        <v>0</v>
      </c>
      <c r="DE230" s="25">
        <f t="shared" ref="DE230" si="3108">DF230+DI230</f>
        <v>0</v>
      </c>
      <c r="DF230" s="25">
        <f t="shared" ref="DF230" si="3109">SUM(DG230:DH230)</f>
        <v>0</v>
      </c>
      <c r="DG230" s="25">
        <f>SUM(DG231:DG232)</f>
        <v>0</v>
      </c>
      <c r="DH230" s="25">
        <f>SUM(DH231:DH232)</f>
        <v>0</v>
      </c>
      <c r="DI230" s="25">
        <f t="shared" ref="DI230" si="3110">SUM(DJ230:DK230)</f>
        <v>0</v>
      </c>
      <c r="DJ230" s="25">
        <f>SUM(DJ231:DJ232)</f>
        <v>0</v>
      </c>
      <c r="DK230" s="25">
        <f>SUM(DK231:DK232)</f>
        <v>0</v>
      </c>
      <c r="DL230" s="25">
        <f t="shared" ref="DL230" si="3111">DM230+DP230</f>
        <v>0</v>
      </c>
      <c r="DM230" s="25">
        <f t="shared" ref="DM230" si="3112">SUM(DN230:DO230)</f>
        <v>0</v>
      </c>
      <c r="DN230" s="25">
        <f>SUM(DN231:DN232)</f>
        <v>0</v>
      </c>
      <c r="DO230" s="25">
        <f>SUM(DO231:DO232)</f>
        <v>0</v>
      </c>
      <c r="DP230" s="25">
        <f t="shared" ref="DP230" si="3113">SUM(DQ230:DR230)</f>
        <v>0</v>
      </c>
      <c r="DQ230" s="25">
        <f>SUM(DQ231:DQ232)</f>
        <v>0</v>
      </c>
      <c r="DR230" s="25">
        <f>SUM(DR231:DR232)</f>
        <v>0</v>
      </c>
    </row>
    <row r="231" spans="1:122" s="30" customFormat="1" x14ac:dyDescent="0.2">
      <c r="A231" s="46"/>
      <c r="B231" s="76"/>
      <c r="C231" s="57" t="s">
        <v>305</v>
      </c>
      <c r="D231" s="25">
        <f>+E231+H231</f>
        <v>0</v>
      </c>
      <c r="E231" s="25">
        <f>F231+G231</f>
        <v>0</v>
      </c>
      <c r="F231" s="64">
        <v>0</v>
      </c>
      <c r="G231" s="64">
        <v>0</v>
      </c>
      <c r="H231" s="25">
        <f>I231+J231</f>
        <v>0</v>
      </c>
      <c r="I231" s="64">
        <v>0</v>
      </c>
      <c r="J231" s="64">
        <v>0</v>
      </c>
      <c r="K231" s="25">
        <f>+L231+O231</f>
        <v>0</v>
      </c>
      <c r="L231" s="25">
        <f>M231+N231</f>
        <v>0</v>
      </c>
      <c r="M231" s="64">
        <v>0</v>
      </c>
      <c r="N231" s="64">
        <v>0</v>
      </c>
      <c r="O231" s="25">
        <f>P231+Q231</f>
        <v>0</v>
      </c>
      <c r="P231" s="64">
        <v>0</v>
      </c>
      <c r="Q231" s="64">
        <v>0</v>
      </c>
      <c r="R231" s="25">
        <f>+S231+V231</f>
        <v>0</v>
      </c>
      <c r="S231" s="25">
        <f>T231+U231</f>
        <v>0</v>
      </c>
      <c r="T231" s="64">
        <v>0</v>
      </c>
      <c r="U231" s="64">
        <v>0</v>
      </c>
      <c r="V231" s="25">
        <f>W231+X231</f>
        <v>0</v>
      </c>
      <c r="W231" s="64">
        <v>0</v>
      </c>
      <c r="X231" s="64">
        <v>0</v>
      </c>
      <c r="Y231" s="25">
        <f>+Z231+AC231</f>
        <v>0</v>
      </c>
      <c r="Z231" s="25">
        <f>AA231+AB231</f>
        <v>0</v>
      </c>
      <c r="AA231" s="64">
        <f>+F231+M231+T231</f>
        <v>0</v>
      </c>
      <c r="AB231" s="64">
        <f>+G231+N231+U231</f>
        <v>0</v>
      </c>
      <c r="AC231" s="25">
        <f>AD231+AE231</f>
        <v>0</v>
      </c>
      <c r="AD231" s="64">
        <f>+I231+P231+W231</f>
        <v>0</v>
      </c>
      <c r="AE231" s="64">
        <f>+J231+Q231+X231</f>
        <v>0</v>
      </c>
      <c r="AF231" s="25">
        <f>+AG231+AJ231</f>
        <v>0</v>
      </c>
      <c r="AG231" s="25">
        <f>AH231+AI231</f>
        <v>0</v>
      </c>
      <c r="AH231" s="64">
        <v>0</v>
      </c>
      <c r="AI231" s="64">
        <v>0</v>
      </c>
      <c r="AJ231" s="25">
        <f>AK231+AL231</f>
        <v>0</v>
      </c>
      <c r="AK231" s="64">
        <v>0</v>
      </c>
      <c r="AL231" s="64">
        <v>0</v>
      </c>
      <c r="AM231" s="25">
        <f>+AN231+AQ231</f>
        <v>0</v>
      </c>
      <c r="AN231" s="25">
        <f>AO231+AP231</f>
        <v>0</v>
      </c>
      <c r="AO231" s="64">
        <v>0</v>
      </c>
      <c r="AP231" s="64">
        <v>0</v>
      </c>
      <c r="AQ231" s="25">
        <f>AR231+AS231</f>
        <v>0</v>
      </c>
      <c r="AR231" s="64">
        <v>0</v>
      </c>
      <c r="AS231" s="64">
        <v>0</v>
      </c>
      <c r="AT231" s="25">
        <f>+AU231+AX231</f>
        <v>0</v>
      </c>
      <c r="AU231" s="25">
        <f>AV231+AW231</f>
        <v>0</v>
      </c>
      <c r="AV231" s="64">
        <v>0</v>
      </c>
      <c r="AW231" s="64">
        <v>0</v>
      </c>
      <c r="AX231" s="25">
        <f>AY231+AZ231</f>
        <v>0</v>
      </c>
      <c r="AY231" s="64">
        <v>0</v>
      </c>
      <c r="AZ231" s="64">
        <v>0</v>
      </c>
      <c r="BA231" s="25">
        <f>+BB231+BE231</f>
        <v>0</v>
      </c>
      <c r="BB231" s="25">
        <f>BC231+BD231</f>
        <v>0</v>
      </c>
      <c r="BC231" s="64">
        <f>+AH231+AO231+AV231</f>
        <v>0</v>
      </c>
      <c r="BD231" s="64">
        <f>+AI231+AP231+AW231</f>
        <v>0</v>
      </c>
      <c r="BE231" s="25">
        <f>BF231+BG231</f>
        <v>0</v>
      </c>
      <c r="BF231" s="64">
        <f>+AK231+AR231+AY231</f>
        <v>0</v>
      </c>
      <c r="BG231" s="64">
        <f>+AL231+AS231+AZ231</f>
        <v>0</v>
      </c>
      <c r="BH231" s="25">
        <f>+BI231+BL231</f>
        <v>0</v>
      </c>
      <c r="BI231" s="25">
        <f>BJ231+BK231</f>
        <v>0</v>
      </c>
      <c r="BJ231" s="64">
        <v>0</v>
      </c>
      <c r="BK231" s="64">
        <v>0</v>
      </c>
      <c r="BL231" s="25">
        <f>BM231+BN231</f>
        <v>0</v>
      </c>
      <c r="BM231" s="64">
        <v>0</v>
      </c>
      <c r="BN231" s="64">
        <v>0</v>
      </c>
      <c r="BO231" s="25">
        <f>+BP231+BS231</f>
        <v>0</v>
      </c>
      <c r="BP231" s="25">
        <f>BQ231+BR231</f>
        <v>0</v>
      </c>
      <c r="BQ231" s="64">
        <v>0</v>
      </c>
      <c r="BR231" s="64">
        <v>0</v>
      </c>
      <c r="BS231" s="25">
        <f>BT231+BU231</f>
        <v>0</v>
      </c>
      <c r="BT231" s="64">
        <v>0</v>
      </c>
      <c r="BU231" s="64">
        <v>0</v>
      </c>
      <c r="BV231" s="25">
        <f>+BW231+BZ231</f>
        <v>0</v>
      </c>
      <c r="BW231" s="25">
        <f>BX231+BY231</f>
        <v>0</v>
      </c>
      <c r="BX231" s="64">
        <v>0</v>
      </c>
      <c r="BY231" s="64">
        <v>0</v>
      </c>
      <c r="BZ231" s="25">
        <f>CA231+CB231</f>
        <v>0</v>
      </c>
      <c r="CA231" s="64">
        <v>0</v>
      </c>
      <c r="CB231" s="64">
        <v>0</v>
      </c>
      <c r="CC231" s="25">
        <f>+CD231+CG231</f>
        <v>0</v>
      </c>
      <c r="CD231" s="25">
        <f>CE231+CF231</f>
        <v>0</v>
      </c>
      <c r="CE231" s="64">
        <f>+BJ231+BQ231+BX231</f>
        <v>0</v>
      </c>
      <c r="CF231" s="64">
        <f>+BK231+BR231+BY231</f>
        <v>0</v>
      </c>
      <c r="CG231" s="25">
        <f>CH231+CI231</f>
        <v>0</v>
      </c>
      <c r="CH231" s="64">
        <f>+BM231+BT231+CA231</f>
        <v>0</v>
      </c>
      <c r="CI231" s="64">
        <f>+BN231+BU231+CB231</f>
        <v>0</v>
      </c>
      <c r="CJ231" s="25">
        <f>+CK231+CN231</f>
        <v>0</v>
      </c>
      <c r="CK231" s="25">
        <f>CL231+CM231</f>
        <v>0</v>
      </c>
      <c r="CL231" s="64">
        <v>0</v>
      </c>
      <c r="CM231" s="64">
        <v>0</v>
      </c>
      <c r="CN231" s="25">
        <f>CO231+CP231</f>
        <v>0</v>
      </c>
      <c r="CO231" s="64">
        <v>0</v>
      </c>
      <c r="CP231" s="64">
        <v>0</v>
      </c>
      <c r="CQ231" s="25">
        <f>+CR231+CU231</f>
        <v>0</v>
      </c>
      <c r="CR231" s="25">
        <f>CS231+CT231</f>
        <v>0</v>
      </c>
      <c r="CS231" s="64">
        <v>0</v>
      </c>
      <c r="CT231" s="64">
        <v>0</v>
      </c>
      <c r="CU231" s="25">
        <f>CV231+CW231</f>
        <v>0</v>
      </c>
      <c r="CV231" s="64">
        <v>0</v>
      </c>
      <c r="CW231" s="64">
        <v>0</v>
      </c>
      <c r="CX231" s="25">
        <f>+CY231+DB231</f>
        <v>0</v>
      </c>
      <c r="CY231" s="25">
        <f>CZ231+DA231</f>
        <v>0</v>
      </c>
      <c r="CZ231" s="64">
        <v>0</v>
      </c>
      <c r="DA231" s="64">
        <v>0</v>
      </c>
      <c r="DB231" s="25">
        <f>DC231+DD231</f>
        <v>0</v>
      </c>
      <c r="DC231" s="64">
        <v>0</v>
      </c>
      <c r="DD231" s="64">
        <v>0</v>
      </c>
      <c r="DE231" s="25">
        <f>+DF231+DI231</f>
        <v>0</v>
      </c>
      <c r="DF231" s="25">
        <f>DG231+DH231</f>
        <v>0</v>
      </c>
      <c r="DG231" s="64">
        <f>+CL231+CS231+CZ231</f>
        <v>0</v>
      </c>
      <c r="DH231" s="64">
        <f>+CM231+CT231+DA231</f>
        <v>0</v>
      </c>
      <c r="DI231" s="25">
        <f>DJ231+DK231</f>
        <v>0</v>
      </c>
      <c r="DJ231" s="64">
        <f>+CO231+CV231+DC231</f>
        <v>0</v>
      </c>
      <c r="DK231" s="64">
        <f>+CP231+CW231+DD231</f>
        <v>0</v>
      </c>
      <c r="DL231" s="25">
        <f>+DM231+DP231</f>
        <v>0</v>
      </c>
      <c r="DM231" s="25">
        <f>DN231+DO231</f>
        <v>0</v>
      </c>
      <c r="DN231" s="64">
        <f>AA231+BC231+CE231+DG231</f>
        <v>0</v>
      </c>
      <c r="DO231" s="64">
        <f>AB231+BD231+CF231+DH231</f>
        <v>0</v>
      </c>
      <c r="DP231" s="25">
        <f>DQ231+DR231</f>
        <v>0</v>
      </c>
      <c r="DQ231" s="64">
        <f>AD231+BF231+CH231+DJ231</f>
        <v>0</v>
      </c>
      <c r="DR231" s="64">
        <f>AE231+BG231+CI231+DK231</f>
        <v>0</v>
      </c>
    </row>
    <row r="232" spans="1:122" s="30" customFormat="1" x14ac:dyDescent="0.2">
      <c r="A232" s="46"/>
      <c r="B232" s="76"/>
      <c r="C232" s="57" t="s">
        <v>306</v>
      </c>
      <c r="D232" s="25">
        <f>+E232+H232</f>
        <v>0</v>
      </c>
      <c r="E232" s="25">
        <f>F232+G232</f>
        <v>0</v>
      </c>
      <c r="F232" s="64">
        <v>0</v>
      </c>
      <c r="G232" s="64">
        <v>0</v>
      </c>
      <c r="H232" s="25">
        <f>I232+J232</f>
        <v>0</v>
      </c>
      <c r="I232" s="64">
        <v>0</v>
      </c>
      <c r="J232" s="64">
        <v>0</v>
      </c>
      <c r="K232" s="25">
        <f>+L232+O232</f>
        <v>0</v>
      </c>
      <c r="L232" s="25">
        <f>M232+N232</f>
        <v>0</v>
      </c>
      <c r="M232" s="64">
        <v>0</v>
      </c>
      <c r="N232" s="64">
        <v>0</v>
      </c>
      <c r="O232" s="25">
        <f>P232+Q232</f>
        <v>0</v>
      </c>
      <c r="P232" s="64">
        <v>0</v>
      </c>
      <c r="Q232" s="64">
        <v>0</v>
      </c>
      <c r="R232" s="25">
        <f>+S232+V232</f>
        <v>0</v>
      </c>
      <c r="S232" s="25">
        <f>T232+U232</f>
        <v>0</v>
      </c>
      <c r="T232" s="64">
        <v>0</v>
      </c>
      <c r="U232" s="64">
        <v>0</v>
      </c>
      <c r="V232" s="25">
        <f>W232+X232</f>
        <v>0</v>
      </c>
      <c r="W232" s="64">
        <v>0</v>
      </c>
      <c r="X232" s="64">
        <v>0</v>
      </c>
      <c r="Y232" s="25">
        <f>+Z232+AC232</f>
        <v>0</v>
      </c>
      <c r="Z232" s="25">
        <f>AA232+AB232</f>
        <v>0</v>
      </c>
      <c r="AA232" s="64">
        <f>+F232+M232+T232</f>
        <v>0</v>
      </c>
      <c r="AB232" s="64">
        <f>+G232+N232+U232</f>
        <v>0</v>
      </c>
      <c r="AC232" s="25">
        <f>AD232+AE232</f>
        <v>0</v>
      </c>
      <c r="AD232" s="64">
        <f>+I232+P232+W232</f>
        <v>0</v>
      </c>
      <c r="AE232" s="64">
        <f>+J232+Q232+X232</f>
        <v>0</v>
      </c>
      <c r="AF232" s="25">
        <f>+AG232+AJ232</f>
        <v>0</v>
      </c>
      <c r="AG232" s="25">
        <f>AH232+AI232</f>
        <v>0</v>
      </c>
      <c r="AH232" s="64">
        <v>0</v>
      </c>
      <c r="AI232" s="64">
        <v>0</v>
      </c>
      <c r="AJ232" s="25">
        <f>AK232+AL232</f>
        <v>0</v>
      </c>
      <c r="AK232" s="64">
        <v>0</v>
      </c>
      <c r="AL232" s="64">
        <v>0</v>
      </c>
      <c r="AM232" s="25">
        <f>+AN232+AQ232</f>
        <v>0</v>
      </c>
      <c r="AN232" s="25">
        <f>AO232+AP232</f>
        <v>0</v>
      </c>
      <c r="AO232" s="64">
        <v>0</v>
      </c>
      <c r="AP232" s="64">
        <v>0</v>
      </c>
      <c r="AQ232" s="25">
        <f>AR232+AS232</f>
        <v>0</v>
      </c>
      <c r="AR232" s="64">
        <v>0</v>
      </c>
      <c r="AS232" s="64">
        <v>0</v>
      </c>
      <c r="AT232" s="25">
        <f>+AU232+AX232</f>
        <v>0</v>
      </c>
      <c r="AU232" s="25">
        <f>AV232+AW232</f>
        <v>0</v>
      </c>
      <c r="AV232" s="64">
        <v>0</v>
      </c>
      <c r="AW232" s="64">
        <v>0</v>
      </c>
      <c r="AX232" s="25">
        <f>AY232+AZ232</f>
        <v>0</v>
      </c>
      <c r="AY232" s="64">
        <v>0</v>
      </c>
      <c r="AZ232" s="64">
        <v>0</v>
      </c>
      <c r="BA232" s="25">
        <f>+BB232+BE232</f>
        <v>0</v>
      </c>
      <c r="BB232" s="25">
        <f>BC232+BD232</f>
        <v>0</v>
      </c>
      <c r="BC232" s="64">
        <f>+AH232+AO232+AV232</f>
        <v>0</v>
      </c>
      <c r="BD232" s="64">
        <f>+AI232+AP232+AW232</f>
        <v>0</v>
      </c>
      <c r="BE232" s="25">
        <f>BF232+BG232</f>
        <v>0</v>
      </c>
      <c r="BF232" s="64">
        <f>+AK232+AR232+AY232</f>
        <v>0</v>
      </c>
      <c r="BG232" s="64">
        <f>+AL232+AS232+AZ232</f>
        <v>0</v>
      </c>
      <c r="BH232" s="25">
        <f>+BI232+BL232</f>
        <v>0</v>
      </c>
      <c r="BI232" s="25">
        <f>BJ232+BK232</f>
        <v>0</v>
      </c>
      <c r="BJ232" s="64">
        <v>0</v>
      </c>
      <c r="BK232" s="64">
        <v>0</v>
      </c>
      <c r="BL232" s="25">
        <f>BM232+BN232</f>
        <v>0</v>
      </c>
      <c r="BM232" s="64">
        <v>0</v>
      </c>
      <c r="BN232" s="64">
        <v>0</v>
      </c>
      <c r="BO232" s="25">
        <f>+BP232+BS232</f>
        <v>0</v>
      </c>
      <c r="BP232" s="25">
        <f>BQ232+BR232</f>
        <v>0</v>
      </c>
      <c r="BQ232" s="64">
        <v>0</v>
      </c>
      <c r="BR232" s="64">
        <v>0</v>
      </c>
      <c r="BS232" s="25">
        <f>BT232+BU232</f>
        <v>0</v>
      </c>
      <c r="BT232" s="64">
        <v>0</v>
      </c>
      <c r="BU232" s="64">
        <v>0</v>
      </c>
      <c r="BV232" s="25">
        <f>+BW232+BZ232</f>
        <v>0</v>
      </c>
      <c r="BW232" s="25">
        <f>BX232+BY232</f>
        <v>0</v>
      </c>
      <c r="BX232" s="64">
        <v>0</v>
      </c>
      <c r="BY232" s="64">
        <v>0</v>
      </c>
      <c r="BZ232" s="25">
        <f>CA232+CB232</f>
        <v>0</v>
      </c>
      <c r="CA232" s="64">
        <v>0</v>
      </c>
      <c r="CB232" s="64">
        <v>0</v>
      </c>
      <c r="CC232" s="25">
        <f>+CD232+CG232</f>
        <v>0</v>
      </c>
      <c r="CD232" s="25">
        <f>CE232+CF232</f>
        <v>0</v>
      </c>
      <c r="CE232" s="64">
        <f>+BJ232+BQ232+BX232</f>
        <v>0</v>
      </c>
      <c r="CF232" s="64">
        <f>+BK232+BR232+BY232</f>
        <v>0</v>
      </c>
      <c r="CG232" s="25">
        <f>CH232+CI232</f>
        <v>0</v>
      </c>
      <c r="CH232" s="64">
        <f>+BM232+BT232+CA232</f>
        <v>0</v>
      </c>
      <c r="CI232" s="64">
        <f>+BN232+BU232+CB232</f>
        <v>0</v>
      </c>
      <c r="CJ232" s="25">
        <f>+CK232+CN232</f>
        <v>0</v>
      </c>
      <c r="CK232" s="25">
        <f>CL232+CM232</f>
        <v>0</v>
      </c>
      <c r="CL232" s="64">
        <v>0</v>
      </c>
      <c r="CM232" s="64">
        <v>0</v>
      </c>
      <c r="CN232" s="25">
        <f>CO232+CP232</f>
        <v>0</v>
      </c>
      <c r="CO232" s="64">
        <v>0</v>
      </c>
      <c r="CP232" s="64">
        <v>0</v>
      </c>
      <c r="CQ232" s="25">
        <f>+CR232+CU232</f>
        <v>0</v>
      </c>
      <c r="CR232" s="25">
        <f>CS232+CT232</f>
        <v>0</v>
      </c>
      <c r="CS232" s="64">
        <v>0</v>
      </c>
      <c r="CT232" s="64">
        <v>0</v>
      </c>
      <c r="CU232" s="25">
        <f>CV232+CW232</f>
        <v>0</v>
      </c>
      <c r="CV232" s="64">
        <v>0</v>
      </c>
      <c r="CW232" s="64">
        <v>0</v>
      </c>
      <c r="CX232" s="25">
        <f>+CY232+DB232</f>
        <v>0</v>
      </c>
      <c r="CY232" s="25">
        <f>CZ232+DA232</f>
        <v>0</v>
      </c>
      <c r="CZ232" s="64">
        <v>0</v>
      </c>
      <c r="DA232" s="64">
        <v>0</v>
      </c>
      <c r="DB232" s="25">
        <f>DC232+DD232</f>
        <v>0</v>
      </c>
      <c r="DC232" s="64">
        <v>0</v>
      </c>
      <c r="DD232" s="64">
        <v>0</v>
      </c>
      <c r="DE232" s="25">
        <f>+DF232+DI232</f>
        <v>0</v>
      </c>
      <c r="DF232" s="25">
        <f>DG232+DH232</f>
        <v>0</v>
      </c>
      <c r="DG232" s="64">
        <f>+CL232+CS232+CZ232</f>
        <v>0</v>
      </c>
      <c r="DH232" s="64">
        <f>+CM232+CT232+DA232</f>
        <v>0</v>
      </c>
      <c r="DI232" s="25">
        <f>DJ232+DK232</f>
        <v>0</v>
      </c>
      <c r="DJ232" s="64">
        <f>+CO232+CV232+DC232</f>
        <v>0</v>
      </c>
      <c r="DK232" s="64">
        <f>+CP232+CW232+DD232</f>
        <v>0</v>
      </c>
      <c r="DL232" s="25">
        <f>+DM232+DP232</f>
        <v>0</v>
      </c>
      <c r="DM232" s="25">
        <f>DN232+DO232</f>
        <v>0</v>
      </c>
      <c r="DN232" s="64">
        <f>AA232+BC232+CE232+DG232</f>
        <v>0</v>
      </c>
      <c r="DO232" s="64">
        <f>AB232+BD232+CF232+DH232</f>
        <v>0</v>
      </c>
      <c r="DP232" s="25">
        <f>DQ232+DR232</f>
        <v>0</v>
      </c>
      <c r="DQ232" s="64">
        <f>AD232+BF232+CH232+DJ232</f>
        <v>0</v>
      </c>
      <c r="DR232" s="64">
        <f>AE232+BG232+CI232+DK232</f>
        <v>0</v>
      </c>
    </row>
    <row r="233" spans="1:122" s="30" customFormat="1" x14ac:dyDescent="0.2">
      <c r="A233" s="46"/>
      <c r="B233" s="76"/>
      <c r="C233" s="93" t="s">
        <v>102</v>
      </c>
      <c r="D233" s="25">
        <f t="shared" ref="D233:D237" si="3114">+E233+H233</f>
        <v>0</v>
      </c>
      <c r="E233" s="25">
        <f t="shared" ref="E233:E237" si="3115">F233+G233</f>
        <v>0</v>
      </c>
      <c r="F233" s="25">
        <f>SUM(F234:F235)</f>
        <v>0</v>
      </c>
      <c r="G233" s="25">
        <f>SUM(G234:G235)</f>
        <v>0</v>
      </c>
      <c r="H233" s="25">
        <f t="shared" ref="H233:H237" si="3116">I233+J233</f>
        <v>0</v>
      </c>
      <c r="I233" s="25">
        <f>SUM(I234:I235)</f>
        <v>0</v>
      </c>
      <c r="J233" s="25">
        <f>SUM(J234:J235)</f>
        <v>0</v>
      </c>
      <c r="K233" s="25">
        <f t="shared" ref="K233" si="3117">+L233+O233</f>
        <v>0</v>
      </c>
      <c r="L233" s="25">
        <f t="shared" ref="L233" si="3118">M233+N233</f>
        <v>0</v>
      </c>
      <c r="M233" s="25">
        <f>SUM(M234:M235)</f>
        <v>0</v>
      </c>
      <c r="N233" s="25">
        <f>SUM(N234:N235)</f>
        <v>0</v>
      </c>
      <c r="O233" s="25">
        <f t="shared" ref="O233" si="3119">P233+Q233</f>
        <v>0</v>
      </c>
      <c r="P233" s="25">
        <f>SUM(P234:P235)</f>
        <v>0</v>
      </c>
      <c r="Q233" s="25">
        <f>SUM(Q234:Q235)</f>
        <v>0</v>
      </c>
      <c r="R233" s="25">
        <f t="shared" ref="R233" si="3120">+S233+V233</f>
        <v>0</v>
      </c>
      <c r="S233" s="25">
        <f t="shared" ref="S233" si="3121">T233+U233</f>
        <v>0</v>
      </c>
      <c r="T233" s="25">
        <f>SUM(T234:T235)</f>
        <v>0</v>
      </c>
      <c r="U233" s="25">
        <f>SUM(U234:U235)</f>
        <v>0</v>
      </c>
      <c r="V233" s="25">
        <f t="shared" ref="V233" si="3122">W233+X233</f>
        <v>0</v>
      </c>
      <c r="W233" s="25">
        <f>SUM(W234:W235)</f>
        <v>0</v>
      </c>
      <c r="X233" s="25">
        <f>SUM(X234:X235)</f>
        <v>0</v>
      </c>
      <c r="Y233" s="25">
        <f t="shared" ref="Y233:Y237" si="3123">+Z233+AC233</f>
        <v>0</v>
      </c>
      <c r="Z233" s="25">
        <f t="shared" ref="Z233:Z237" si="3124">AA233+AB233</f>
        <v>0</v>
      </c>
      <c r="AA233" s="25">
        <f>SUM(AA234:AA235)</f>
        <v>0</v>
      </c>
      <c r="AB233" s="25">
        <f>SUM(AB234:AB235)</f>
        <v>0</v>
      </c>
      <c r="AC233" s="25">
        <f t="shared" ref="AC233:AC237" si="3125">AD233+AE233</f>
        <v>0</v>
      </c>
      <c r="AD233" s="25">
        <f>SUM(AD234:AD235)</f>
        <v>0</v>
      </c>
      <c r="AE233" s="25">
        <f>SUM(AE234:AE235)</f>
        <v>0</v>
      </c>
      <c r="AF233" s="25">
        <f t="shared" ref="AF233" si="3126">+AG233+AJ233</f>
        <v>0</v>
      </c>
      <c r="AG233" s="25">
        <f t="shared" ref="AG233:AG237" si="3127">AH233+AI233</f>
        <v>0</v>
      </c>
      <c r="AH233" s="25">
        <f>SUM(AH234:AH235)</f>
        <v>0</v>
      </c>
      <c r="AI233" s="25">
        <f>SUM(AI234:AI235)</f>
        <v>0</v>
      </c>
      <c r="AJ233" s="25">
        <f t="shared" ref="AJ233:AJ237" si="3128">AK233+AL233</f>
        <v>0</v>
      </c>
      <c r="AK233" s="25">
        <f>SUM(AK234:AK235)</f>
        <v>0</v>
      </c>
      <c r="AL233" s="25">
        <f>SUM(AL234:AL235)</f>
        <v>0</v>
      </c>
      <c r="AM233" s="25">
        <f t="shared" ref="AM233" si="3129">+AN233+AQ233</f>
        <v>0</v>
      </c>
      <c r="AN233" s="25">
        <f t="shared" ref="AN233" si="3130">AO233+AP233</f>
        <v>0</v>
      </c>
      <c r="AO233" s="25">
        <f>SUM(AO234:AO235)</f>
        <v>0</v>
      </c>
      <c r="AP233" s="25">
        <f>SUM(AP234:AP235)</f>
        <v>0</v>
      </c>
      <c r="AQ233" s="25">
        <f t="shared" ref="AQ233" si="3131">AR233+AS233</f>
        <v>0</v>
      </c>
      <c r="AR233" s="25">
        <f>SUM(AR234:AR235)</f>
        <v>0</v>
      </c>
      <c r="AS233" s="25">
        <f>SUM(AS234:AS235)</f>
        <v>0</v>
      </c>
      <c r="AT233" s="25">
        <f t="shared" ref="AT233" si="3132">+AU233+AX233</f>
        <v>0</v>
      </c>
      <c r="AU233" s="25">
        <f t="shared" ref="AU233" si="3133">AV233+AW233</f>
        <v>0</v>
      </c>
      <c r="AV233" s="25">
        <f>SUM(AV234:AV235)</f>
        <v>0</v>
      </c>
      <c r="AW233" s="25">
        <f>SUM(AW234:AW235)</f>
        <v>0</v>
      </c>
      <c r="AX233" s="25">
        <f t="shared" ref="AX233:AX237" si="3134">AY233+AZ233</f>
        <v>0</v>
      </c>
      <c r="AY233" s="25">
        <f>SUM(AY234:AY235)</f>
        <v>0</v>
      </c>
      <c r="AZ233" s="25">
        <f>SUM(AZ234:AZ235)</f>
        <v>0</v>
      </c>
      <c r="BA233" s="25">
        <f t="shared" ref="BA233" si="3135">+BB233+BE233</f>
        <v>0</v>
      </c>
      <c r="BB233" s="25">
        <f t="shared" ref="BB233" si="3136">BC233+BD233</f>
        <v>0</v>
      </c>
      <c r="BC233" s="25">
        <f>SUM(BC234:BC235)</f>
        <v>0</v>
      </c>
      <c r="BD233" s="25">
        <f>SUM(BD234:BD235)</f>
        <v>0</v>
      </c>
      <c r="BE233" s="25">
        <f t="shared" ref="BE233" si="3137">BF233+BG233</f>
        <v>0</v>
      </c>
      <c r="BF233" s="25">
        <f>SUM(BF234:BF235)</f>
        <v>0</v>
      </c>
      <c r="BG233" s="25">
        <f>SUM(BG234:BG235)</f>
        <v>0</v>
      </c>
      <c r="BH233" s="25">
        <f t="shared" ref="BH233" si="3138">+BI233+BL233</f>
        <v>0</v>
      </c>
      <c r="BI233" s="25">
        <f t="shared" ref="BI233:BI237" si="3139">BJ233+BK233</f>
        <v>0</v>
      </c>
      <c r="BJ233" s="25">
        <f>SUM(BJ234:BJ235)</f>
        <v>0</v>
      </c>
      <c r="BK233" s="25">
        <f>SUM(BK234:BK235)</f>
        <v>0</v>
      </c>
      <c r="BL233" s="25">
        <f t="shared" ref="BL233:BL237" si="3140">BM233+BN233</f>
        <v>0</v>
      </c>
      <c r="BM233" s="25">
        <f>SUM(BM234:BM235)</f>
        <v>0</v>
      </c>
      <c r="BN233" s="25">
        <f>SUM(BN234:BN235)</f>
        <v>0</v>
      </c>
      <c r="BO233" s="25">
        <f t="shared" ref="BO233" si="3141">+BP233+BS233</f>
        <v>0</v>
      </c>
      <c r="BP233" s="25">
        <f t="shared" ref="BP233" si="3142">BQ233+BR233</f>
        <v>0</v>
      </c>
      <c r="BQ233" s="25">
        <f>SUM(BQ234:BQ235)</f>
        <v>0</v>
      </c>
      <c r="BR233" s="25">
        <f>SUM(BR234:BR235)</f>
        <v>0</v>
      </c>
      <c r="BS233" s="25">
        <f t="shared" ref="BS233" si="3143">BT233+BU233</f>
        <v>0</v>
      </c>
      <c r="BT233" s="25">
        <f>SUM(BT234:BT235)</f>
        <v>0</v>
      </c>
      <c r="BU233" s="25">
        <f>SUM(BU234:BU235)</f>
        <v>0</v>
      </c>
      <c r="BV233" s="25">
        <f t="shared" ref="BV233" si="3144">+BW233+BZ233</f>
        <v>0</v>
      </c>
      <c r="BW233" s="25">
        <f t="shared" ref="BW233" si="3145">BX233+BY233</f>
        <v>0</v>
      </c>
      <c r="BX233" s="25">
        <f>SUM(BX234:BX235)</f>
        <v>0</v>
      </c>
      <c r="BY233" s="25">
        <f>SUM(BY234:BY235)</f>
        <v>0</v>
      </c>
      <c r="BZ233" s="25">
        <f t="shared" ref="BZ233" si="3146">CA233+CB233</f>
        <v>0</v>
      </c>
      <c r="CA233" s="25">
        <f>SUM(CA234:CA235)</f>
        <v>0</v>
      </c>
      <c r="CB233" s="25">
        <f>SUM(CB234:CB235)</f>
        <v>0</v>
      </c>
      <c r="CC233" s="25">
        <f t="shared" ref="CC233" si="3147">+CD233+CG233</f>
        <v>0</v>
      </c>
      <c r="CD233" s="25">
        <f t="shared" ref="CD233" si="3148">CE233+CF233</f>
        <v>0</v>
      </c>
      <c r="CE233" s="25">
        <f>SUM(CE234:CE235)</f>
        <v>0</v>
      </c>
      <c r="CF233" s="25">
        <f>SUM(CF234:CF235)</f>
        <v>0</v>
      </c>
      <c r="CG233" s="25">
        <f t="shared" ref="CG233" si="3149">CH233+CI233</f>
        <v>0</v>
      </c>
      <c r="CH233" s="25">
        <f>SUM(CH234:CH235)</f>
        <v>0</v>
      </c>
      <c r="CI233" s="25">
        <f>SUM(CI234:CI235)</f>
        <v>0</v>
      </c>
      <c r="CJ233" s="25">
        <f t="shared" ref="CJ233" si="3150">+CK233+CN233</f>
        <v>0</v>
      </c>
      <c r="CK233" s="25">
        <f t="shared" ref="CK233:CK237" si="3151">CL233+CM233</f>
        <v>0</v>
      </c>
      <c r="CL233" s="25">
        <f>SUM(CL234:CL235)</f>
        <v>0</v>
      </c>
      <c r="CM233" s="25">
        <f>SUM(CM234:CM235)</f>
        <v>0</v>
      </c>
      <c r="CN233" s="25">
        <f t="shared" ref="CN233:CN237" si="3152">CO233+CP233</f>
        <v>0</v>
      </c>
      <c r="CO233" s="25">
        <f>SUM(CO234:CO235)</f>
        <v>0</v>
      </c>
      <c r="CP233" s="25">
        <f>SUM(CP234:CP235)</f>
        <v>0</v>
      </c>
      <c r="CQ233" s="25">
        <f t="shared" ref="CQ233" si="3153">+CR233+CU233</f>
        <v>0</v>
      </c>
      <c r="CR233" s="25">
        <f t="shared" ref="CR233" si="3154">CS233+CT233</f>
        <v>0</v>
      </c>
      <c r="CS233" s="25">
        <f>SUM(CS234:CS235)</f>
        <v>0</v>
      </c>
      <c r="CT233" s="25">
        <f>SUM(CT234:CT235)</f>
        <v>0</v>
      </c>
      <c r="CU233" s="25">
        <f t="shared" ref="CU233" si="3155">CV233+CW233</f>
        <v>0</v>
      </c>
      <c r="CV233" s="25">
        <f>SUM(CV234:CV235)</f>
        <v>0</v>
      </c>
      <c r="CW233" s="25">
        <f>SUM(CW234:CW235)</f>
        <v>0</v>
      </c>
      <c r="CX233" s="25">
        <f t="shared" ref="CX233" si="3156">+CY233+DB233</f>
        <v>0</v>
      </c>
      <c r="CY233" s="25">
        <f t="shared" ref="CY233" si="3157">CZ233+DA233</f>
        <v>0</v>
      </c>
      <c r="CZ233" s="25">
        <f>SUM(CZ234:CZ235)</f>
        <v>0</v>
      </c>
      <c r="DA233" s="25">
        <f>SUM(DA234:DA235)</f>
        <v>0</v>
      </c>
      <c r="DB233" s="25">
        <f t="shared" ref="DB233" si="3158">DC233+DD233</f>
        <v>0</v>
      </c>
      <c r="DC233" s="25">
        <f>SUM(DC234:DC235)</f>
        <v>0</v>
      </c>
      <c r="DD233" s="25">
        <f>SUM(DD234:DD235)</f>
        <v>0</v>
      </c>
      <c r="DE233" s="25">
        <f t="shared" ref="DE233" si="3159">+DF233+DI233</f>
        <v>0</v>
      </c>
      <c r="DF233" s="25">
        <f t="shared" ref="DF233" si="3160">DG233+DH233</f>
        <v>0</v>
      </c>
      <c r="DG233" s="25">
        <f>SUM(DG234:DG235)</f>
        <v>0</v>
      </c>
      <c r="DH233" s="25">
        <f>SUM(DH234:DH235)</f>
        <v>0</v>
      </c>
      <c r="DI233" s="25">
        <f t="shared" ref="DI233" si="3161">DJ233+DK233</f>
        <v>0</v>
      </c>
      <c r="DJ233" s="25">
        <f>SUM(DJ234:DJ235)</f>
        <v>0</v>
      </c>
      <c r="DK233" s="25">
        <f>SUM(DK234:DK235)</f>
        <v>0</v>
      </c>
      <c r="DL233" s="25">
        <f t="shared" ref="DL233:DL237" si="3162">+DM233+DP233</f>
        <v>0</v>
      </c>
      <c r="DM233" s="25">
        <f t="shared" ref="DM233:DM237" si="3163">DN233+DO233</f>
        <v>0</v>
      </c>
      <c r="DN233" s="25">
        <f>SUM(DN234:DN235)</f>
        <v>0</v>
      </c>
      <c r="DO233" s="25">
        <f>SUM(DO234:DO235)</f>
        <v>0</v>
      </c>
      <c r="DP233" s="25">
        <f t="shared" ref="DP233:DP237" si="3164">DQ233+DR233</f>
        <v>0</v>
      </c>
      <c r="DQ233" s="25">
        <f>SUM(DQ234:DQ235)</f>
        <v>0</v>
      </c>
      <c r="DR233" s="25">
        <f>SUM(DR234:DR235)</f>
        <v>0</v>
      </c>
    </row>
    <row r="234" spans="1:122" s="30" customFormat="1" x14ac:dyDescent="0.2">
      <c r="A234" s="46"/>
      <c r="B234" s="76"/>
      <c r="C234" s="57" t="s">
        <v>308</v>
      </c>
      <c r="D234" s="25">
        <f>+E234+H234</f>
        <v>0</v>
      </c>
      <c r="E234" s="25">
        <f>F234+G234</f>
        <v>0</v>
      </c>
      <c r="F234" s="64">
        <v>0</v>
      </c>
      <c r="G234" s="64">
        <v>0</v>
      </c>
      <c r="H234" s="25">
        <f>I234+J234</f>
        <v>0</v>
      </c>
      <c r="I234" s="64">
        <v>0</v>
      </c>
      <c r="J234" s="64">
        <v>0</v>
      </c>
      <c r="K234" s="25">
        <f>+L234+O234</f>
        <v>0</v>
      </c>
      <c r="L234" s="25">
        <f>M234+N234</f>
        <v>0</v>
      </c>
      <c r="M234" s="64">
        <v>0</v>
      </c>
      <c r="N234" s="64">
        <v>0</v>
      </c>
      <c r="O234" s="25">
        <f>P234+Q234</f>
        <v>0</v>
      </c>
      <c r="P234" s="64">
        <v>0</v>
      </c>
      <c r="Q234" s="64">
        <v>0</v>
      </c>
      <c r="R234" s="25">
        <f>+S234+V234</f>
        <v>0</v>
      </c>
      <c r="S234" s="25">
        <f>T234+U234</f>
        <v>0</v>
      </c>
      <c r="T234" s="64">
        <v>0</v>
      </c>
      <c r="U234" s="64">
        <v>0</v>
      </c>
      <c r="V234" s="25">
        <f>W234+X234</f>
        <v>0</v>
      </c>
      <c r="W234" s="64">
        <v>0</v>
      </c>
      <c r="X234" s="64">
        <v>0</v>
      </c>
      <c r="Y234" s="25">
        <f>+Z234+AC234</f>
        <v>0</v>
      </c>
      <c r="Z234" s="25">
        <f>AA234+AB234</f>
        <v>0</v>
      </c>
      <c r="AA234" s="64">
        <f t="shared" ref="AA234:AB236" si="3165">+F234+M234+T234</f>
        <v>0</v>
      </c>
      <c r="AB234" s="64">
        <f t="shared" si="3165"/>
        <v>0</v>
      </c>
      <c r="AC234" s="25">
        <f>AD234+AE234</f>
        <v>0</v>
      </c>
      <c r="AD234" s="64">
        <f t="shared" ref="AD234:AE236" si="3166">+I234+P234+W234</f>
        <v>0</v>
      </c>
      <c r="AE234" s="64">
        <f t="shared" si="3166"/>
        <v>0</v>
      </c>
      <c r="AF234" s="25">
        <f>+AG234+AJ234</f>
        <v>0</v>
      </c>
      <c r="AG234" s="25">
        <f>AH234+AI234</f>
        <v>0</v>
      </c>
      <c r="AH234" s="64">
        <v>0</v>
      </c>
      <c r="AI234" s="64">
        <v>0</v>
      </c>
      <c r="AJ234" s="25">
        <f>AK234+AL234</f>
        <v>0</v>
      </c>
      <c r="AK234" s="64">
        <v>0</v>
      </c>
      <c r="AL234" s="64">
        <v>0</v>
      </c>
      <c r="AM234" s="25">
        <f>+AN234+AQ234</f>
        <v>0</v>
      </c>
      <c r="AN234" s="25">
        <f>AO234+AP234</f>
        <v>0</v>
      </c>
      <c r="AO234" s="64">
        <v>0</v>
      </c>
      <c r="AP234" s="64">
        <v>0</v>
      </c>
      <c r="AQ234" s="25">
        <f>AR234+AS234</f>
        <v>0</v>
      </c>
      <c r="AR234" s="64">
        <v>0</v>
      </c>
      <c r="AS234" s="64">
        <v>0</v>
      </c>
      <c r="AT234" s="25">
        <f>+AU234+AX234</f>
        <v>0</v>
      </c>
      <c r="AU234" s="25">
        <f>AV234+AW234</f>
        <v>0</v>
      </c>
      <c r="AV234" s="64">
        <v>0</v>
      </c>
      <c r="AW234" s="64">
        <v>0</v>
      </c>
      <c r="AX234" s="25">
        <f>AY234+AZ234</f>
        <v>0</v>
      </c>
      <c r="AY234" s="64">
        <v>0</v>
      </c>
      <c r="AZ234" s="64">
        <v>0</v>
      </c>
      <c r="BA234" s="25">
        <f>+BB234+BE234</f>
        <v>0</v>
      </c>
      <c r="BB234" s="25">
        <f>BC234+BD234</f>
        <v>0</v>
      </c>
      <c r="BC234" s="64">
        <f t="shared" ref="BC234:BD236" si="3167">+AH234+AO234+AV234</f>
        <v>0</v>
      </c>
      <c r="BD234" s="64">
        <f t="shared" si="3167"/>
        <v>0</v>
      </c>
      <c r="BE234" s="25">
        <f>BF234+BG234</f>
        <v>0</v>
      </c>
      <c r="BF234" s="64">
        <f t="shared" ref="BF234:BG236" si="3168">+AK234+AR234+AY234</f>
        <v>0</v>
      </c>
      <c r="BG234" s="64">
        <f t="shared" si="3168"/>
        <v>0</v>
      </c>
      <c r="BH234" s="25">
        <f>+BI234+BL234</f>
        <v>0</v>
      </c>
      <c r="BI234" s="25">
        <f>BJ234+BK234</f>
        <v>0</v>
      </c>
      <c r="BJ234" s="64">
        <v>0</v>
      </c>
      <c r="BK234" s="64">
        <v>0</v>
      </c>
      <c r="BL234" s="25">
        <f>BM234+BN234</f>
        <v>0</v>
      </c>
      <c r="BM234" s="64">
        <v>0</v>
      </c>
      <c r="BN234" s="64">
        <v>0</v>
      </c>
      <c r="BO234" s="25">
        <f>+BP234+BS234</f>
        <v>0</v>
      </c>
      <c r="BP234" s="25">
        <f>BQ234+BR234</f>
        <v>0</v>
      </c>
      <c r="BQ234" s="64">
        <v>0</v>
      </c>
      <c r="BR234" s="64">
        <v>0</v>
      </c>
      <c r="BS234" s="25">
        <f>BT234+BU234</f>
        <v>0</v>
      </c>
      <c r="BT234" s="64">
        <v>0</v>
      </c>
      <c r="BU234" s="64">
        <v>0</v>
      </c>
      <c r="BV234" s="25">
        <f>+BW234+BZ234</f>
        <v>0</v>
      </c>
      <c r="BW234" s="25">
        <f>BX234+BY234</f>
        <v>0</v>
      </c>
      <c r="BX234" s="64">
        <v>0</v>
      </c>
      <c r="BY234" s="64">
        <v>0</v>
      </c>
      <c r="BZ234" s="25">
        <f>CA234+CB234</f>
        <v>0</v>
      </c>
      <c r="CA234" s="64">
        <v>0</v>
      </c>
      <c r="CB234" s="64">
        <v>0</v>
      </c>
      <c r="CC234" s="25">
        <f>+CD234+CG234</f>
        <v>0</v>
      </c>
      <c r="CD234" s="25">
        <f>CE234+CF234</f>
        <v>0</v>
      </c>
      <c r="CE234" s="64">
        <f t="shared" ref="CE234:CF236" si="3169">+BJ234+BQ234+BX234</f>
        <v>0</v>
      </c>
      <c r="CF234" s="64">
        <f t="shared" si="3169"/>
        <v>0</v>
      </c>
      <c r="CG234" s="25">
        <f>CH234+CI234</f>
        <v>0</v>
      </c>
      <c r="CH234" s="64">
        <f t="shared" ref="CH234:CI236" si="3170">+BM234+BT234+CA234</f>
        <v>0</v>
      </c>
      <c r="CI234" s="64">
        <f t="shared" si="3170"/>
        <v>0</v>
      </c>
      <c r="CJ234" s="25">
        <f>+CK234+CN234</f>
        <v>0</v>
      </c>
      <c r="CK234" s="25">
        <f>CL234+CM234</f>
        <v>0</v>
      </c>
      <c r="CL234" s="64">
        <v>0</v>
      </c>
      <c r="CM234" s="64">
        <v>0</v>
      </c>
      <c r="CN234" s="25">
        <f>CO234+CP234</f>
        <v>0</v>
      </c>
      <c r="CO234" s="64">
        <v>0</v>
      </c>
      <c r="CP234" s="64">
        <v>0</v>
      </c>
      <c r="CQ234" s="25">
        <f>+CR234+CU234</f>
        <v>0</v>
      </c>
      <c r="CR234" s="25">
        <f>CS234+CT234</f>
        <v>0</v>
      </c>
      <c r="CS234" s="64">
        <v>0</v>
      </c>
      <c r="CT234" s="64">
        <v>0</v>
      </c>
      <c r="CU234" s="25">
        <f>CV234+CW234</f>
        <v>0</v>
      </c>
      <c r="CV234" s="64">
        <v>0</v>
      </c>
      <c r="CW234" s="64">
        <v>0</v>
      </c>
      <c r="CX234" s="25">
        <f>+CY234+DB234</f>
        <v>0</v>
      </c>
      <c r="CY234" s="25">
        <f>CZ234+DA234</f>
        <v>0</v>
      </c>
      <c r="CZ234" s="64">
        <v>0</v>
      </c>
      <c r="DA234" s="64">
        <v>0</v>
      </c>
      <c r="DB234" s="25">
        <f>DC234+DD234</f>
        <v>0</v>
      </c>
      <c r="DC234" s="64">
        <v>0</v>
      </c>
      <c r="DD234" s="64">
        <v>0</v>
      </c>
      <c r="DE234" s="25">
        <f>+DF234+DI234</f>
        <v>0</v>
      </c>
      <c r="DF234" s="25">
        <f>DG234+DH234</f>
        <v>0</v>
      </c>
      <c r="DG234" s="64">
        <f t="shared" ref="DG234:DH236" si="3171">+CL234+CS234+CZ234</f>
        <v>0</v>
      </c>
      <c r="DH234" s="64">
        <f t="shared" si="3171"/>
        <v>0</v>
      </c>
      <c r="DI234" s="25">
        <f>DJ234+DK234</f>
        <v>0</v>
      </c>
      <c r="DJ234" s="64">
        <f t="shared" ref="DJ234:DK236" si="3172">+CO234+CV234+DC234</f>
        <v>0</v>
      </c>
      <c r="DK234" s="64">
        <f t="shared" si="3172"/>
        <v>0</v>
      </c>
      <c r="DL234" s="25">
        <f>+DM234+DP234</f>
        <v>0</v>
      </c>
      <c r="DM234" s="25">
        <f>DN234+DO234</f>
        <v>0</v>
      </c>
      <c r="DN234" s="64">
        <f t="shared" ref="DN234:DO236" si="3173">AA234+BC234+CE234+DG234</f>
        <v>0</v>
      </c>
      <c r="DO234" s="64">
        <f t="shared" si="3173"/>
        <v>0</v>
      </c>
      <c r="DP234" s="25">
        <f>DQ234+DR234</f>
        <v>0</v>
      </c>
      <c r="DQ234" s="64">
        <f t="shared" ref="DQ234:DR236" si="3174">AD234+BF234+CH234+DJ234</f>
        <v>0</v>
      </c>
      <c r="DR234" s="64">
        <f t="shared" si="3174"/>
        <v>0</v>
      </c>
    </row>
    <row r="235" spans="1:122" s="30" customFormat="1" x14ac:dyDescent="0.2">
      <c r="A235" s="46"/>
      <c r="B235" s="76"/>
      <c r="C235" s="57" t="s">
        <v>307</v>
      </c>
      <c r="D235" s="25">
        <f>+E235+H235</f>
        <v>0</v>
      </c>
      <c r="E235" s="25">
        <f>F235+G235</f>
        <v>0</v>
      </c>
      <c r="F235" s="64">
        <v>0</v>
      </c>
      <c r="G235" s="64">
        <v>0</v>
      </c>
      <c r="H235" s="25">
        <f>I235+J235</f>
        <v>0</v>
      </c>
      <c r="I235" s="64">
        <v>0</v>
      </c>
      <c r="J235" s="64">
        <v>0</v>
      </c>
      <c r="K235" s="25">
        <f>+L235+O235</f>
        <v>0</v>
      </c>
      <c r="L235" s="25">
        <f>M235+N235</f>
        <v>0</v>
      </c>
      <c r="M235" s="64">
        <v>0</v>
      </c>
      <c r="N235" s="64">
        <v>0</v>
      </c>
      <c r="O235" s="25">
        <f>P235+Q235</f>
        <v>0</v>
      </c>
      <c r="P235" s="64">
        <v>0</v>
      </c>
      <c r="Q235" s="64">
        <v>0</v>
      </c>
      <c r="R235" s="25">
        <f>+S235+V235</f>
        <v>0</v>
      </c>
      <c r="S235" s="25">
        <f>T235+U235</f>
        <v>0</v>
      </c>
      <c r="T235" s="64">
        <v>0</v>
      </c>
      <c r="U235" s="64">
        <v>0</v>
      </c>
      <c r="V235" s="25">
        <f>W235+X235</f>
        <v>0</v>
      </c>
      <c r="W235" s="64">
        <v>0</v>
      </c>
      <c r="X235" s="64">
        <v>0</v>
      </c>
      <c r="Y235" s="25">
        <f>+Z235+AC235</f>
        <v>0</v>
      </c>
      <c r="Z235" s="25">
        <f>AA235+AB235</f>
        <v>0</v>
      </c>
      <c r="AA235" s="64">
        <f t="shared" si="3165"/>
        <v>0</v>
      </c>
      <c r="AB235" s="64">
        <f t="shared" si="3165"/>
        <v>0</v>
      </c>
      <c r="AC235" s="25">
        <f>AD235+AE235</f>
        <v>0</v>
      </c>
      <c r="AD235" s="64">
        <f t="shared" si="3166"/>
        <v>0</v>
      </c>
      <c r="AE235" s="64">
        <f t="shared" si="3166"/>
        <v>0</v>
      </c>
      <c r="AF235" s="25">
        <f>+AG235+AJ235</f>
        <v>0</v>
      </c>
      <c r="AG235" s="25">
        <f>AH235+AI235</f>
        <v>0</v>
      </c>
      <c r="AH235" s="64">
        <v>0</v>
      </c>
      <c r="AI235" s="64">
        <v>0</v>
      </c>
      <c r="AJ235" s="25">
        <f>AK235+AL235</f>
        <v>0</v>
      </c>
      <c r="AK235" s="64">
        <v>0</v>
      </c>
      <c r="AL235" s="64">
        <v>0</v>
      </c>
      <c r="AM235" s="25">
        <f>+AN235+AQ235</f>
        <v>0</v>
      </c>
      <c r="AN235" s="25">
        <f>AO235+AP235</f>
        <v>0</v>
      </c>
      <c r="AO235" s="64">
        <v>0</v>
      </c>
      <c r="AP235" s="64">
        <v>0</v>
      </c>
      <c r="AQ235" s="25">
        <f>AR235+AS235</f>
        <v>0</v>
      </c>
      <c r="AR235" s="64">
        <v>0</v>
      </c>
      <c r="AS235" s="64">
        <v>0</v>
      </c>
      <c r="AT235" s="25">
        <f>+AU235+AX235</f>
        <v>0</v>
      </c>
      <c r="AU235" s="25">
        <f>AV235+AW235</f>
        <v>0</v>
      </c>
      <c r="AV235" s="64">
        <v>0</v>
      </c>
      <c r="AW235" s="64">
        <v>0</v>
      </c>
      <c r="AX235" s="25">
        <f>AY235+AZ235</f>
        <v>0</v>
      </c>
      <c r="AY235" s="64">
        <v>0</v>
      </c>
      <c r="AZ235" s="64">
        <v>0</v>
      </c>
      <c r="BA235" s="25">
        <f>+BB235+BE235</f>
        <v>0</v>
      </c>
      <c r="BB235" s="25">
        <f>BC235+BD235</f>
        <v>0</v>
      </c>
      <c r="BC235" s="64">
        <f t="shared" si="3167"/>
        <v>0</v>
      </c>
      <c r="BD235" s="64">
        <f t="shared" si="3167"/>
        <v>0</v>
      </c>
      <c r="BE235" s="25">
        <f>BF235+BG235</f>
        <v>0</v>
      </c>
      <c r="BF235" s="64">
        <f t="shared" si="3168"/>
        <v>0</v>
      </c>
      <c r="BG235" s="64">
        <f t="shared" si="3168"/>
        <v>0</v>
      </c>
      <c r="BH235" s="25">
        <f>+BI235+BL235</f>
        <v>0</v>
      </c>
      <c r="BI235" s="25">
        <f>BJ235+BK235</f>
        <v>0</v>
      </c>
      <c r="BJ235" s="64">
        <v>0</v>
      </c>
      <c r="BK235" s="64">
        <v>0</v>
      </c>
      <c r="BL235" s="25">
        <f>BM235+BN235</f>
        <v>0</v>
      </c>
      <c r="BM235" s="64">
        <v>0</v>
      </c>
      <c r="BN235" s="64">
        <v>0</v>
      </c>
      <c r="BO235" s="25">
        <f>+BP235+BS235</f>
        <v>0</v>
      </c>
      <c r="BP235" s="25">
        <f>BQ235+BR235</f>
        <v>0</v>
      </c>
      <c r="BQ235" s="64">
        <v>0</v>
      </c>
      <c r="BR235" s="64">
        <v>0</v>
      </c>
      <c r="BS235" s="25">
        <f>BT235+BU235</f>
        <v>0</v>
      </c>
      <c r="BT235" s="64">
        <v>0</v>
      </c>
      <c r="BU235" s="64">
        <v>0</v>
      </c>
      <c r="BV235" s="25">
        <f>+BW235+BZ235</f>
        <v>0</v>
      </c>
      <c r="BW235" s="25">
        <f>BX235+BY235</f>
        <v>0</v>
      </c>
      <c r="BX235" s="64">
        <v>0</v>
      </c>
      <c r="BY235" s="64">
        <v>0</v>
      </c>
      <c r="BZ235" s="25">
        <f>CA235+CB235</f>
        <v>0</v>
      </c>
      <c r="CA235" s="64">
        <v>0</v>
      </c>
      <c r="CB235" s="64">
        <v>0</v>
      </c>
      <c r="CC235" s="25">
        <f>+CD235+CG235</f>
        <v>0</v>
      </c>
      <c r="CD235" s="25">
        <f>CE235+CF235</f>
        <v>0</v>
      </c>
      <c r="CE235" s="64">
        <f t="shared" si="3169"/>
        <v>0</v>
      </c>
      <c r="CF235" s="64">
        <f t="shared" si="3169"/>
        <v>0</v>
      </c>
      <c r="CG235" s="25">
        <f>CH235+CI235</f>
        <v>0</v>
      </c>
      <c r="CH235" s="64">
        <f t="shared" si="3170"/>
        <v>0</v>
      </c>
      <c r="CI235" s="64">
        <f t="shared" si="3170"/>
        <v>0</v>
      </c>
      <c r="CJ235" s="25">
        <f>+CK235+CN235</f>
        <v>0</v>
      </c>
      <c r="CK235" s="25">
        <f>CL235+CM235</f>
        <v>0</v>
      </c>
      <c r="CL235" s="64">
        <v>0</v>
      </c>
      <c r="CM235" s="64">
        <v>0</v>
      </c>
      <c r="CN235" s="25">
        <f>CO235+CP235</f>
        <v>0</v>
      </c>
      <c r="CO235" s="64">
        <v>0</v>
      </c>
      <c r="CP235" s="64">
        <v>0</v>
      </c>
      <c r="CQ235" s="25">
        <f>+CR235+CU235</f>
        <v>0</v>
      </c>
      <c r="CR235" s="25">
        <f>CS235+CT235</f>
        <v>0</v>
      </c>
      <c r="CS235" s="64">
        <v>0</v>
      </c>
      <c r="CT235" s="64">
        <v>0</v>
      </c>
      <c r="CU235" s="25">
        <f>CV235+CW235</f>
        <v>0</v>
      </c>
      <c r="CV235" s="64">
        <v>0</v>
      </c>
      <c r="CW235" s="64">
        <v>0</v>
      </c>
      <c r="CX235" s="25">
        <f>+CY235+DB235</f>
        <v>0</v>
      </c>
      <c r="CY235" s="25">
        <f>CZ235+DA235</f>
        <v>0</v>
      </c>
      <c r="CZ235" s="64">
        <v>0</v>
      </c>
      <c r="DA235" s="64">
        <v>0</v>
      </c>
      <c r="DB235" s="25">
        <f>DC235+DD235</f>
        <v>0</v>
      </c>
      <c r="DC235" s="64">
        <v>0</v>
      </c>
      <c r="DD235" s="64">
        <v>0</v>
      </c>
      <c r="DE235" s="25">
        <f>+DF235+DI235</f>
        <v>0</v>
      </c>
      <c r="DF235" s="25">
        <f>DG235+DH235</f>
        <v>0</v>
      </c>
      <c r="DG235" s="64">
        <f t="shared" si="3171"/>
        <v>0</v>
      </c>
      <c r="DH235" s="64">
        <f t="shared" si="3171"/>
        <v>0</v>
      </c>
      <c r="DI235" s="25">
        <f>DJ235+DK235</f>
        <v>0</v>
      </c>
      <c r="DJ235" s="64">
        <f t="shared" si="3172"/>
        <v>0</v>
      </c>
      <c r="DK235" s="64">
        <f t="shared" si="3172"/>
        <v>0</v>
      </c>
      <c r="DL235" s="25">
        <f>+DM235+DP235</f>
        <v>0</v>
      </c>
      <c r="DM235" s="25">
        <f>DN235+DO235</f>
        <v>0</v>
      </c>
      <c r="DN235" s="64">
        <f t="shared" si="3173"/>
        <v>0</v>
      </c>
      <c r="DO235" s="64">
        <f t="shared" si="3173"/>
        <v>0</v>
      </c>
      <c r="DP235" s="25">
        <f>DQ235+DR235</f>
        <v>0</v>
      </c>
      <c r="DQ235" s="64">
        <f t="shared" si="3174"/>
        <v>0</v>
      </c>
      <c r="DR235" s="64">
        <f t="shared" si="3174"/>
        <v>0</v>
      </c>
    </row>
    <row r="236" spans="1:122" s="30" customFormat="1" x14ac:dyDescent="0.2">
      <c r="A236" s="46"/>
      <c r="B236" s="76"/>
      <c r="C236" s="93" t="s">
        <v>309</v>
      </c>
      <c r="D236" s="25">
        <f>+E236+H236</f>
        <v>0</v>
      </c>
      <c r="E236" s="25">
        <f>F236+G236</f>
        <v>0</v>
      </c>
      <c r="F236" s="64">
        <v>0</v>
      </c>
      <c r="G236" s="64">
        <v>0</v>
      </c>
      <c r="H236" s="25">
        <f>I236+J236</f>
        <v>0</v>
      </c>
      <c r="I236" s="64">
        <v>0</v>
      </c>
      <c r="J236" s="64">
        <v>0</v>
      </c>
      <c r="K236" s="25">
        <f>+L236+O236</f>
        <v>0</v>
      </c>
      <c r="L236" s="25">
        <f>M236+N236</f>
        <v>0</v>
      </c>
      <c r="M236" s="64">
        <v>0</v>
      </c>
      <c r="N236" s="64">
        <v>0</v>
      </c>
      <c r="O236" s="25">
        <f>P236+Q236</f>
        <v>0</v>
      </c>
      <c r="P236" s="64">
        <v>0</v>
      </c>
      <c r="Q236" s="64">
        <v>0</v>
      </c>
      <c r="R236" s="25">
        <f>+S236+V236</f>
        <v>0</v>
      </c>
      <c r="S236" s="25">
        <f>T236+U236</f>
        <v>0</v>
      </c>
      <c r="T236" s="64">
        <v>0</v>
      </c>
      <c r="U236" s="64">
        <v>0</v>
      </c>
      <c r="V236" s="25">
        <f>W236+X236</f>
        <v>0</v>
      </c>
      <c r="W236" s="64">
        <v>0</v>
      </c>
      <c r="X236" s="64">
        <v>0</v>
      </c>
      <c r="Y236" s="25">
        <f>+Z236+AC236</f>
        <v>0</v>
      </c>
      <c r="Z236" s="25">
        <f>AA236+AB236</f>
        <v>0</v>
      </c>
      <c r="AA236" s="64">
        <f t="shared" si="3165"/>
        <v>0</v>
      </c>
      <c r="AB236" s="64">
        <f t="shared" si="3165"/>
        <v>0</v>
      </c>
      <c r="AC236" s="25">
        <f>AD236+AE236</f>
        <v>0</v>
      </c>
      <c r="AD236" s="64">
        <f t="shared" si="3166"/>
        <v>0</v>
      </c>
      <c r="AE236" s="64">
        <f t="shared" si="3166"/>
        <v>0</v>
      </c>
      <c r="AF236" s="25">
        <f>+AG236+AJ236</f>
        <v>0</v>
      </c>
      <c r="AG236" s="25">
        <f>AH236+AI236</f>
        <v>0</v>
      </c>
      <c r="AH236" s="64">
        <v>0</v>
      </c>
      <c r="AI236" s="64">
        <v>0</v>
      </c>
      <c r="AJ236" s="25">
        <f>AK236+AL236</f>
        <v>0</v>
      </c>
      <c r="AK236" s="64">
        <v>0</v>
      </c>
      <c r="AL236" s="64">
        <v>0</v>
      </c>
      <c r="AM236" s="25">
        <f>+AN236+AQ236</f>
        <v>0</v>
      </c>
      <c r="AN236" s="25">
        <f>AO236+AP236</f>
        <v>0</v>
      </c>
      <c r="AO236" s="64">
        <v>0</v>
      </c>
      <c r="AP236" s="64">
        <v>0</v>
      </c>
      <c r="AQ236" s="25">
        <f>AR236+AS236</f>
        <v>0</v>
      </c>
      <c r="AR236" s="64">
        <v>0</v>
      </c>
      <c r="AS236" s="64">
        <v>0</v>
      </c>
      <c r="AT236" s="25">
        <f>+AU236+AX236</f>
        <v>0</v>
      </c>
      <c r="AU236" s="25">
        <f>AV236+AW236</f>
        <v>0</v>
      </c>
      <c r="AV236" s="64">
        <v>0</v>
      </c>
      <c r="AW236" s="64">
        <v>0</v>
      </c>
      <c r="AX236" s="25">
        <f>AY236+AZ236</f>
        <v>0</v>
      </c>
      <c r="AY236" s="64">
        <v>0</v>
      </c>
      <c r="AZ236" s="64">
        <v>0</v>
      </c>
      <c r="BA236" s="25">
        <f>+BB236+BE236</f>
        <v>0</v>
      </c>
      <c r="BB236" s="25">
        <f>BC236+BD236</f>
        <v>0</v>
      </c>
      <c r="BC236" s="64">
        <f t="shared" si="3167"/>
        <v>0</v>
      </c>
      <c r="BD236" s="64">
        <f t="shared" si="3167"/>
        <v>0</v>
      </c>
      <c r="BE236" s="25">
        <f>BF236+BG236</f>
        <v>0</v>
      </c>
      <c r="BF236" s="64">
        <f t="shared" si="3168"/>
        <v>0</v>
      </c>
      <c r="BG236" s="64">
        <f t="shared" si="3168"/>
        <v>0</v>
      </c>
      <c r="BH236" s="25">
        <f>+BI236+BL236</f>
        <v>0</v>
      </c>
      <c r="BI236" s="25">
        <f>BJ236+BK236</f>
        <v>0</v>
      </c>
      <c r="BJ236" s="64">
        <v>0</v>
      </c>
      <c r="BK236" s="64">
        <v>0</v>
      </c>
      <c r="BL236" s="25">
        <f>BM236+BN236</f>
        <v>0</v>
      </c>
      <c r="BM236" s="64">
        <v>0</v>
      </c>
      <c r="BN236" s="64">
        <v>0</v>
      </c>
      <c r="BO236" s="25">
        <f>+BP236+BS236</f>
        <v>0</v>
      </c>
      <c r="BP236" s="25">
        <f>BQ236+BR236</f>
        <v>0</v>
      </c>
      <c r="BQ236" s="64">
        <v>0</v>
      </c>
      <c r="BR236" s="64">
        <v>0</v>
      </c>
      <c r="BS236" s="25">
        <f>BT236+BU236</f>
        <v>0</v>
      </c>
      <c r="BT236" s="64">
        <v>0</v>
      </c>
      <c r="BU236" s="64">
        <v>0</v>
      </c>
      <c r="BV236" s="25">
        <f>+BW236+BZ236</f>
        <v>0</v>
      </c>
      <c r="BW236" s="25">
        <f>BX236+BY236</f>
        <v>0</v>
      </c>
      <c r="BX236" s="64">
        <v>0</v>
      </c>
      <c r="BY236" s="64">
        <v>0</v>
      </c>
      <c r="BZ236" s="25">
        <f>CA236+CB236</f>
        <v>0</v>
      </c>
      <c r="CA236" s="64">
        <v>0</v>
      </c>
      <c r="CB236" s="64">
        <v>0</v>
      </c>
      <c r="CC236" s="25">
        <f>+CD236+CG236</f>
        <v>0</v>
      </c>
      <c r="CD236" s="25">
        <f>CE236+CF236</f>
        <v>0</v>
      </c>
      <c r="CE236" s="64">
        <f t="shared" si="3169"/>
        <v>0</v>
      </c>
      <c r="CF236" s="64">
        <f t="shared" si="3169"/>
        <v>0</v>
      </c>
      <c r="CG236" s="25">
        <f>CH236+CI236</f>
        <v>0</v>
      </c>
      <c r="CH236" s="64">
        <f t="shared" si="3170"/>
        <v>0</v>
      </c>
      <c r="CI236" s="64">
        <f t="shared" si="3170"/>
        <v>0</v>
      </c>
      <c r="CJ236" s="25">
        <f>+CK236+CN236</f>
        <v>0</v>
      </c>
      <c r="CK236" s="25">
        <f>CL236+CM236</f>
        <v>0</v>
      </c>
      <c r="CL236" s="64">
        <v>0</v>
      </c>
      <c r="CM236" s="64">
        <v>0</v>
      </c>
      <c r="CN236" s="25">
        <f>CO236+CP236</f>
        <v>0</v>
      </c>
      <c r="CO236" s="64">
        <v>0</v>
      </c>
      <c r="CP236" s="64">
        <v>0</v>
      </c>
      <c r="CQ236" s="25">
        <f>+CR236+CU236</f>
        <v>0</v>
      </c>
      <c r="CR236" s="25">
        <f>CS236+CT236</f>
        <v>0</v>
      </c>
      <c r="CS236" s="64">
        <v>0</v>
      </c>
      <c r="CT236" s="64">
        <v>0</v>
      </c>
      <c r="CU236" s="25">
        <f>CV236+CW236</f>
        <v>0</v>
      </c>
      <c r="CV236" s="64">
        <v>0</v>
      </c>
      <c r="CW236" s="64">
        <v>0</v>
      </c>
      <c r="CX236" s="25">
        <f>+CY236+DB236</f>
        <v>0</v>
      </c>
      <c r="CY236" s="25">
        <f>CZ236+DA236</f>
        <v>0</v>
      </c>
      <c r="CZ236" s="64">
        <v>0</v>
      </c>
      <c r="DA236" s="64">
        <v>0</v>
      </c>
      <c r="DB236" s="25">
        <f>DC236+DD236</f>
        <v>0</v>
      </c>
      <c r="DC236" s="64">
        <v>0</v>
      </c>
      <c r="DD236" s="64">
        <v>0</v>
      </c>
      <c r="DE236" s="25">
        <f>+DF236+DI236</f>
        <v>0</v>
      </c>
      <c r="DF236" s="25">
        <f>DG236+DH236</f>
        <v>0</v>
      </c>
      <c r="DG236" s="64">
        <f t="shared" si="3171"/>
        <v>0</v>
      </c>
      <c r="DH236" s="64">
        <f t="shared" si="3171"/>
        <v>0</v>
      </c>
      <c r="DI236" s="25">
        <f>DJ236+DK236</f>
        <v>0</v>
      </c>
      <c r="DJ236" s="64">
        <f t="shared" si="3172"/>
        <v>0</v>
      </c>
      <c r="DK236" s="64">
        <f t="shared" si="3172"/>
        <v>0</v>
      </c>
      <c r="DL236" s="25">
        <f>+DM236+DP236</f>
        <v>0</v>
      </c>
      <c r="DM236" s="25">
        <f>DN236+DO236</f>
        <v>0</v>
      </c>
      <c r="DN236" s="64">
        <f t="shared" si="3173"/>
        <v>0</v>
      </c>
      <c r="DO236" s="64">
        <f t="shared" si="3173"/>
        <v>0</v>
      </c>
      <c r="DP236" s="25">
        <f>DQ236+DR236</f>
        <v>0</v>
      </c>
      <c r="DQ236" s="64">
        <f t="shared" si="3174"/>
        <v>0</v>
      </c>
      <c r="DR236" s="64">
        <f t="shared" si="3174"/>
        <v>0</v>
      </c>
    </row>
    <row r="237" spans="1:122" s="30" customFormat="1" x14ac:dyDescent="0.2">
      <c r="A237" s="46"/>
      <c r="B237" s="76"/>
      <c r="C237" s="93" t="s">
        <v>103</v>
      </c>
      <c r="D237" s="25">
        <f t="shared" si="3114"/>
        <v>0</v>
      </c>
      <c r="E237" s="25">
        <f t="shared" si="3115"/>
        <v>0</v>
      </c>
      <c r="F237" s="25">
        <f>SUM(F238:F239)</f>
        <v>0</v>
      </c>
      <c r="G237" s="25">
        <f>SUM(G238:G239)</f>
        <v>0</v>
      </c>
      <c r="H237" s="25">
        <f t="shared" si="3116"/>
        <v>0</v>
      </c>
      <c r="I237" s="25">
        <f>SUM(I238:I239)</f>
        <v>0</v>
      </c>
      <c r="J237" s="25">
        <f>SUM(J238:J239)</f>
        <v>0</v>
      </c>
      <c r="K237" s="25">
        <f t="shared" ref="K237" si="3175">+L237+O237</f>
        <v>0</v>
      </c>
      <c r="L237" s="25">
        <f t="shared" ref="L237" si="3176">M237+N237</f>
        <v>0</v>
      </c>
      <c r="M237" s="25">
        <f>SUM(M238:M239)</f>
        <v>0</v>
      </c>
      <c r="N237" s="25">
        <f>SUM(N238:N239)</f>
        <v>0</v>
      </c>
      <c r="O237" s="25">
        <f t="shared" ref="O237" si="3177">P237+Q237</f>
        <v>0</v>
      </c>
      <c r="P237" s="25">
        <f>SUM(P238:P239)</f>
        <v>0</v>
      </c>
      <c r="Q237" s="25">
        <f>SUM(Q238:Q239)</f>
        <v>0</v>
      </c>
      <c r="R237" s="25">
        <f t="shared" ref="R237" si="3178">+S237+V237</f>
        <v>0</v>
      </c>
      <c r="S237" s="25">
        <f t="shared" ref="S237" si="3179">T237+U237</f>
        <v>0</v>
      </c>
      <c r="T237" s="25">
        <f>SUM(T238:T239)</f>
        <v>0</v>
      </c>
      <c r="U237" s="25">
        <f>SUM(U238:U239)</f>
        <v>0</v>
      </c>
      <c r="V237" s="25">
        <f t="shared" ref="V237" si="3180">W237+X237</f>
        <v>0</v>
      </c>
      <c r="W237" s="25">
        <f>SUM(W238:W239)</f>
        <v>0</v>
      </c>
      <c r="X237" s="25">
        <f>SUM(X238:X239)</f>
        <v>0</v>
      </c>
      <c r="Y237" s="25">
        <f t="shared" si="3123"/>
        <v>0</v>
      </c>
      <c r="Z237" s="25">
        <f t="shared" si="3124"/>
        <v>0</v>
      </c>
      <c r="AA237" s="25">
        <f>SUM(AA238:AA239)</f>
        <v>0</v>
      </c>
      <c r="AB237" s="25">
        <f>SUM(AB238:AB239)</f>
        <v>0</v>
      </c>
      <c r="AC237" s="25">
        <f t="shared" si="3125"/>
        <v>0</v>
      </c>
      <c r="AD237" s="25">
        <f>SUM(AD238:AD239)</f>
        <v>0</v>
      </c>
      <c r="AE237" s="25">
        <f>SUM(AE238:AE239)</f>
        <v>0</v>
      </c>
      <c r="AF237" s="25">
        <f t="shared" ref="AF237" si="3181">+AG237+AJ237</f>
        <v>0</v>
      </c>
      <c r="AG237" s="25">
        <f t="shared" si="3127"/>
        <v>0</v>
      </c>
      <c r="AH237" s="25">
        <f>SUM(AH238:AH239)</f>
        <v>0</v>
      </c>
      <c r="AI237" s="25">
        <f>SUM(AI238:AI239)</f>
        <v>0</v>
      </c>
      <c r="AJ237" s="25">
        <f t="shared" si="3128"/>
        <v>0</v>
      </c>
      <c r="AK237" s="25">
        <f>SUM(AK238:AK239)</f>
        <v>0</v>
      </c>
      <c r="AL237" s="25">
        <f>SUM(AL238:AL239)</f>
        <v>0</v>
      </c>
      <c r="AM237" s="25">
        <f t="shared" ref="AM237" si="3182">+AN237+AQ237</f>
        <v>0</v>
      </c>
      <c r="AN237" s="25">
        <f t="shared" ref="AN237" si="3183">AO237+AP237</f>
        <v>0</v>
      </c>
      <c r="AO237" s="25">
        <f>SUM(AO238:AO239)</f>
        <v>0</v>
      </c>
      <c r="AP237" s="25">
        <f>SUM(AP238:AP239)</f>
        <v>0</v>
      </c>
      <c r="AQ237" s="25">
        <f t="shared" ref="AQ237" si="3184">AR237+AS237</f>
        <v>0</v>
      </c>
      <c r="AR237" s="25">
        <f>SUM(AR238:AR239)</f>
        <v>0</v>
      </c>
      <c r="AS237" s="25">
        <f>SUM(AS238:AS239)</f>
        <v>0</v>
      </c>
      <c r="AT237" s="25">
        <f t="shared" ref="AT237" si="3185">+AU237+AX237</f>
        <v>0</v>
      </c>
      <c r="AU237" s="25">
        <f t="shared" ref="AU237" si="3186">AV237+AW237</f>
        <v>0</v>
      </c>
      <c r="AV237" s="25">
        <f>SUM(AV238:AV239)</f>
        <v>0</v>
      </c>
      <c r="AW237" s="25">
        <f>SUM(AW238:AW239)</f>
        <v>0</v>
      </c>
      <c r="AX237" s="25">
        <f t="shared" si="3134"/>
        <v>0</v>
      </c>
      <c r="AY237" s="25">
        <f>SUM(AY238:AY239)</f>
        <v>0</v>
      </c>
      <c r="AZ237" s="25">
        <f>SUM(AZ238:AZ239)</f>
        <v>0</v>
      </c>
      <c r="BA237" s="25">
        <f t="shared" ref="BA237" si="3187">+BB237+BE237</f>
        <v>0</v>
      </c>
      <c r="BB237" s="25">
        <f t="shared" ref="BB237" si="3188">BC237+BD237</f>
        <v>0</v>
      </c>
      <c r="BC237" s="25">
        <f>SUM(BC238:BC239)</f>
        <v>0</v>
      </c>
      <c r="BD237" s="25">
        <f>SUM(BD238:BD239)</f>
        <v>0</v>
      </c>
      <c r="BE237" s="25">
        <f t="shared" ref="BE237" si="3189">BF237+BG237</f>
        <v>0</v>
      </c>
      <c r="BF237" s="25">
        <f>SUM(BF238:BF239)</f>
        <v>0</v>
      </c>
      <c r="BG237" s="25">
        <f>SUM(BG238:BG239)</f>
        <v>0</v>
      </c>
      <c r="BH237" s="25">
        <f t="shared" ref="BH237" si="3190">+BI237+BL237</f>
        <v>0</v>
      </c>
      <c r="BI237" s="25">
        <f t="shared" si="3139"/>
        <v>0</v>
      </c>
      <c r="BJ237" s="25">
        <f>SUM(BJ238:BJ239)</f>
        <v>0</v>
      </c>
      <c r="BK237" s="25">
        <f>SUM(BK238:BK239)</f>
        <v>0</v>
      </c>
      <c r="BL237" s="25">
        <f t="shared" si="3140"/>
        <v>0</v>
      </c>
      <c r="BM237" s="25">
        <f>SUM(BM238:BM239)</f>
        <v>0</v>
      </c>
      <c r="BN237" s="25">
        <f>SUM(BN238:BN239)</f>
        <v>0</v>
      </c>
      <c r="BO237" s="25">
        <f t="shared" ref="BO237" si="3191">+BP237+BS237</f>
        <v>0</v>
      </c>
      <c r="BP237" s="25">
        <f t="shared" ref="BP237" si="3192">BQ237+BR237</f>
        <v>0</v>
      </c>
      <c r="BQ237" s="25">
        <f>SUM(BQ238:BQ239)</f>
        <v>0</v>
      </c>
      <c r="BR237" s="25">
        <f>SUM(BR238:BR239)</f>
        <v>0</v>
      </c>
      <c r="BS237" s="25">
        <f t="shared" ref="BS237" si="3193">BT237+BU237</f>
        <v>0</v>
      </c>
      <c r="BT237" s="25">
        <f>SUM(BT238:BT239)</f>
        <v>0</v>
      </c>
      <c r="BU237" s="25">
        <f>SUM(BU238:BU239)</f>
        <v>0</v>
      </c>
      <c r="BV237" s="25">
        <f t="shared" ref="BV237" si="3194">+BW237+BZ237</f>
        <v>0</v>
      </c>
      <c r="BW237" s="25">
        <f t="shared" ref="BW237" si="3195">BX237+BY237</f>
        <v>0</v>
      </c>
      <c r="BX237" s="25">
        <f>SUM(BX238:BX239)</f>
        <v>0</v>
      </c>
      <c r="BY237" s="25">
        <f>SUM(BY238:BY239)</f>
        <v>0</v>
      </c>
      <c r="BZ237" s="25">
        <f t="shared" ref="BZ237" si="3196">CA237+CB237</f>
        <v>0</v>
      </c>
      <c r="CA237" s="25">
        <f>SUM(CA238:CA239)</f>
        <v>0</v>
      </c>
      <c r="CB237" s="25">
        <f>SUM(CB238:CB239)</f>
        <v>0</v>
      </c>
      <c r="CC237" s="25">
        <f t="shared" ref="CC237" si="3197">+CD237+CG237</f>
        <v>0</v>
      </c>
      <c r="CD237" s="25">
        <f t="shared" ref="CD237" si="3198">CE237+CF237</f>
        <v>0</v>
      </c>
      <c r="CE237" s="25">
        <f>SUM(CE238:CE239)</f>
        <v>0</v>
      </c>
      <c r="CF237" s="25">
        <f>SUM(CF238:CF239)</f>
        <v>0</v>
      </c>
      <c r="CG237" s="25">
        <f t="shared" ref="CG237" si="3199">CH237+CI237</f>
        <v>0</v>
      </c>
      <c r="CH237" s="25">
        <f>SUM(CH238:CH239)</f>
        <v>0</v>
      </c>
      <c r="CI237" s="25">
        <f>SUM(CI238:CI239)</f>
        <v>0</v>
      </c>
      <c r="CJ237" s="25">
        <f t="shared" ref="CJ237" si="3200">+CK237+CN237</f>
        <v>0</v>
      </c>
      <c r="CK237" s="25">
        <f t="shared" si="3151"/>
        <v>0</v>
      </c>
      <c r="CL237" s="25">
        <f>SUM(CL238:CL239)</f>
        <v>0</v>
      </c>
      <c r="CM237" s="25">
        <f>SUM(CM238:CM239)</f>
        <v>0</v>
      </c>
      <c r="CN237" s="25">
        <f t="shared" si="3152"/>
        <v>0</v>
      </c>
      <c r="CO237" s="25">
        <f>SUM(CO238:CO239)</f>
        <v>0</v>
      </c>
      <c r="CP237" s="25">
        <f>SUM(CP238:CP239)</f>
        <v>0</v>
      </c>
      <c r="CQ237" s="25">
        <f t="shared" ref="CQ237" si="3201">+CR237+CU237</f>
        <v>0</v>
      </c>
      <c r="CR237" s="25">
        <f t="shared" ref="CR237" si="3202">CS237+CT237</f>
        <v>0</v>
      </c>
      <c r="CS237" s="25">
        <f>SUM(CS238:CS239)</f>
        <v>0</v>
      </c>
      <c r="CT237" s="25">
        <f>SUM(CT238:CT239)</f>
        <v>0</v>
      </c>
      <c r="CU237" s="25">
        <f t="shared" ref="CU237" si="3203">CV237+CW237</f>
        <v>0</v>
      </c>
      <c r="CV237" s="25">
        <f>SUM(CV238:CV239)</f>
        <v>0</v>
      </c>
      <c r="CW237" s="25">
        <f>SUM(CW238:CW239)</f>
        <v>0</v>
      </c>
      <c r="CX237" s="25">
        <f t="shared" ref="CX237" si="3204">+CY237+DB237</f>
        <v>0</v>
      </c>
      <c r="CY237" s="25">
        <f t="shared" ref="CY237" si="3205">CZ237+DA237</f>
        <v>0</v>
      </c>
      <c r="CZ237" s="25">
        <f>SUM(CZ238:CZ239)</f>
        <v>0</v>
      </c>
      <c r="DA237" s="25">
        <f>SUM(DA238:DA239)</f>
        <v>0</v>
      </c>
      <c r="DB237" s="25">
        <f t="shared" ref="DB237" si="3206">DC237+DD237</f>
        <v>0</v>
      </c>
      <c r="DC237" s="25">
        <f>SUM(DC238:DC239)</f>
        <v>0</v>
      </c>
      <c r="DD237" s="25">
        <f>SUM(DD238:DD239)</f>
        <v>0</v>
      </c>
      <c r="DE237" s="25">
        <f t="shared" ref="DE237" si="3207">+DF237+DI237</f>
        <v>0</v>
      </c>
      <c r="DF237" s="25">
        <f t="shared" ref="DF237" si="3208">DG237+DH237</f>
        <v>0</v>
      </c>
      <c r="DG237" s="25">
        <f>SUM(DG238:DG239)</f>
        <v>0</v>
      </c>
      <c r="DH237" s="25">
        <f>SUM(DH238:DH239)</f>
        <v>0</v>
      </c>
      <c r="DI237" s="25">
        <f t="shared" ref="DI237" si="3209">DJ237+DK237</f>
        <v>0</v>
      </c>
      <c r="DJ237" s="25">
        <f>SUM(DJ238:DJ239)</f>
        <v>0</v>
      </c>
      <c r="DK237" s="25">
        <f>SUM(DK238:DK239)</f>
        <v>0</v>
      </c>
      <c r="DL237" s="25">
        <f t="shared" si="3162"/>
        <v>0</v>
      </c>
      <c r="DM237" s="25">
        <f t="shared" si="3163"/>
        <v>0</v>
      </c>
      <c r="DN237" s="25">
        <f>SUM(DN238:DN239)</f>
        <v>0</v>
      </c>
      <c r="DO237" s="25">
        <f>SUM(DO238:DO239)</f>
        <v>0</v>
      </c>
      <c r="DP237" s="25">
        <f t="shared" si="3164"/>
        <v>0</v>
      </c>
      <c r="DQ237" s="25">
        <f>SUM(DQ238:DQ239)</f>
        <v>0</v>
      </c>
      <c r="DR237" s="25">
        <f>SUM(DR238:DR239)</f>
        <v>0</v>
      </c>
    </row>
    <row r="238" spans="1:122" s="30" customFormat="1" x14ac:dyDescent="0.2">
      <c r="A238" s="46"/>
      <c r="B238" s="76"/>
      <c r="C238" s="57" t="s">
        <v>310</v>
      </c>
      <c r="D238" s="25">
        <f>+E238+H238</f>
        <v>0</v>
      </c>
      <c r="E238" s="25">
        <f>F238+G238</f>
        <v>0</v>
      </c>
      <c r="F238" s="64">
        <v>0</v>
      </c>
      <c r="G238" s="64">
        <v>0</v>
      </c>
      <c r="H238" s="25">
        <f>I238+J238</f>
        <v>0</v>
      </c>
      <c r="I238" s="64">
        <v>0</v>
      </c>
      <c r="J238" s="64">
        <v>0</v>
      </c>
      <c r="K238" s="25">
        <f>+L238+O238</f>
        <v>0</v>
      </c>
      <c r="L238" s="25">
        <f>M238+N238</f>
        <v>0</v>
      </c>
      <c r="M238" s="64">
        <v>0</v>
      </c>
      <c r="N238" s="64">
        <v>0</v>
      </c>
      <c r="O238" s="25">
        <f>P238+Q238</f>
        <v>0</v>
      </c>
      <c r="P238" s="64">
        <v>0</v>
      </c>
      <c r="Q238" s="64">
        <v>0</v>
      </c>
      <c r="R238" s="25">
        <f>+S238+V238</f>
        <v>0</v>
      </c>
      <c r="S238" s="25">
        <f>T238+U238</f>
        <v>0</v>
      </c>
      <c r="T238" s="64">
        <v>0</v>
      </c>
      <c r="U238" s="64">
        <v>0</v>
      </c>
      <c r="V238" s="25">
        <f>W238+X238</f>
        <v>0</v>
      </c>
      <c r="W238" s="64">
        <v>0</v>
      </c>
      <c r="X238" s="64">
        <v>0</v>
      </c>
      <c r="Y238" s="25">
        <f>+Z238+AC238</f>
        <v>0</v>
      </c>
      <c r="Z238" s="25">
        <f>AA238+AB238</f>
        <v>0</v>
      </c>
      <c r="AA238" s="64">
        <f>+F238+M238+T238</f>
        <v>0</v>
      </c>
      <c r="AB238" s="64">
        <f>+G238+N238+U238</f>
        <v>0</v>
      </c>
      <c r="AC238" s="25">
        <f>AD238+AE238</f>
        <v>0</v>
      </c>
      <c r="AD238" s="64">
        <f>+I238+P238+W238</f>
        <v>0</v>
      </c>
      <c r="AE238" s="64">
        <f>+J238+Q238+X238</f>
        <v>0</v>
      </c>
      <c r="AF238" s="25">
        <f>+AG238+AJ238</f>
        <v>0</v>
      </c>
      <c r="AG238" s="25">
        <f>AH238+AI238</f>
        <v>0</v>
      </c>
      <c r="AH238" s="64">
        <v>0</v>
      </c>
      <c r="AI238" s="64">
        <v>0</v>
      </c>
      <c r="AJ238" s="25">
        <f>AK238+AL238</f>
        <v>0</v>
      </c>
      <c r="AK238" s="64">
        <v>0</v>
      </c>
      <c r="AL238" s="64">
        <v>0</v>
      </c>
      <c r="AM238" s="25">
        <f>+AN238+AQ238</f>
        <v>0</v>
      </c>
      <c r="AN238" s="25">
        <f>AO238+AP238</f>
        <v>0</v>
      </c>
      <c r="AO238" s="64">
        <v>0</v>
      </c>
      <c r="AP238" s="64">
        <v>0</v>
      </c>
      <c r="AQ238" s="25">
        <f>AR238+AS238</f>
        <v>0</v>
      </c>
      <c r="AR238" s="64">
        <v>0</v>
      </c>
      <c r="AS238" s="64">
        <v>0</v>
      </c>
      <c r="AT238" s="25">
        <f>+AU238+AX238</f>
        <v>0</v>
      </c>
      <c r="AU238" s="25">
        <f>AV238+AW238</f>
        <v>0</v>
      </c>
      <c r="AV238" s="64">
        <v>0</v>
      </c>
      <c r="AW238" s="64">
        <v>0</v>
      </c>
      <c r="AX238" s="25">
        <f>AY238+AZ238</f>
        <v>0</v>
      </c>
      <c r="AY238" s="64">
        <v>0</v>
      </c>
      <c r="AZ238" s="64">
        <v>0</v>
      </c>
      <c r="BA238" s="25">
        <f>+BB238+BE238</f>
        <v>0</v>
      </c>
      <c r="BB238" s="25">
        <f>BC238+BD238</f>
        <v>0</v>
      </c>
      <c r="BC238" s="64">
        <f>+AH238+AO238+AV238</f>
        <v>0</v>
      </c>
      <c r="BD238" s="64">
        <f>+AI238+AP238+AW238</f>
        <v>0</v>
      </c>
      <c r="BE238" s="25">
        <f>BF238+BG238</f>
        <v>0</v>
      </c>
      <c r="BF238" s="64">
        <f>+AK238+AR238+AY238</f>
        <v>0</v>
      </c>
      <c r="BG238" s="64">
        <f>+AL238+AS238+AZ238</f>
        <v>0</v>
      </c>
      <c r="BH238" s="25">
        <f>+BI238+BL238</f>
        <v>0</v>
      </c>
      <c r="BI238" s="25">
        <f>BJ238+BK238</f>
        <v>0</v>
      </c>
      <c r="BJ238" s="64">
        <v>0</v>
      </c>
      <c r="BK238" s="64">
        <v>0</v>
      </c>
      <c r="BL238" s="25">
        <f>BM238+BN238</f>
        <v>0</v>
      </c>
      <c r="BM238" s="64">
        <v>0</v>
      </c>
      <c r="BN238" s="64">
        <v>0</v>
      </c>
      <c r="BO238" s="25">
        <f>+BP238+BS238</f>
        <v>0</v>
      </c>
      <c r="BP238" s="25">
        <f>BQ238+BR238</f>
        <v>0</v>
      </c>
      <c r="BQ238" s="64">
        <v>0</v>
      </c>
      <c r="BR238" s="64">
        <v>0</v>
      </c>
      <c r="BS238" s="25">
        <f>BT238+BU238</f>
        <v>0</v>
      </c>
      <c r="BT238" s="64">
        <v>0</v>
      </c>
      <c r="BU238" s="64">
        <v>0</v>
      </c>
      <c r="BV238" s="25">
        <f>+BW238+BZ238</f>
        <v>0</v>
      </c>
      <c r="BW238" s="25">
        <f>BX238+BY238</f>
        <v>0</v>
      </c>
      <c r="BX238" s="64">
        <v>0</v>
      </c>
      <c r="BY238" s="64">
        <v>0</v>
      </c>
      <c r="BZ238" s="25">
        <f>CA238+CB238</f>
        <v>0</v>
      </c>
      <c r="CA238" s="64">
        <v>0</v>
      </c>
      <c r="CB238" s="64">
        <v>0</v>
      </c>
      <c r="CC238" s="25">
        <f>+CD238+CG238</f>
        <v>0</v>
      </c>
      <c r="CD238" s="25">
        <f>CE238+CF238</f>
        <v>0</v>
      </c>
      <c r="CE238" s="64">
        <f>+BJ238+BQ238+BX238</f>
        <v>0</v>
      </c>
      <c r="CF238" s="64">
        <f>+BK238+BR238+BY238</f>
        <v>0</v>
      </c>
      <c r="CG238" s="25">
        <f>CH238+CI238</f>
        <v>0</v>
      </c>
      <c r="CH238" s="64">
        <f>+BM238+BT238+CA238</f>
        <v>0</v>
      </c>
      <c r="CI238" s="64">
        <f>+BN238+BU238+CB238</f>
        <v>0</v>
      </c>
      <c r="CJ238" s="25">
        <f>+CK238+CN238</f>
        <v>0</v>
      </c>
      <c r="CK238" s="25">
        <f>CL238+CM238</f>
        <v>0</v>
      </c>
      <c r="CL238" s="64">
        <v>0</v>
      </c>
      <c r="CM238" s="64">
        <v>0</v>
      </c>
      <c r="CN238" s="25">
        <f>CO238+CP238</f>
        <v>0</v>
      </c>
      <c r="CO238" s="64">
        <v>0</v>
      </c>
      <c r="CP238" s="64">
        <v>0</v>
      </c>
      <c r="CQ238" s="25">
        <f>+CR238+CU238</f>
        <v>0</v>
      </c>
      <c r="CR238" s="25">
        <f>CS238+CT238</f>
        <v>0</v>
      </c>
      <c r="CS238" s="64">
        <v>0</v>
      </c>
      <c r="CT238" s="64">
        <v>0</v>
      </c>
      <c r="CU238" s="25">
        <f>CV238+CW238</f>
        <v>0</v>
      </c>
      <c r="CV238" s="64">
        <v>0</v>
      </c>
      <c r="CW238" s="64">
        <v>0</v>
      </c>
      <c r="CX238" s="25">
        <f>+CY238+DB238</f>
        <v>0</v>
      </c>
      <c r="CY238" s="25">
        <f>CZ238+DA238</f>
        <v>0</v>
      </c>
      <c r="CZ238" s="64">
        <v>0</v>
      </c>
      <c r="DA238" s="64">
        <v>0</v>
      </c>
      <c r="DB238" s="25">
        <f>DC238+DD238</f>
        <v>0</v>
      </c>
      <c r="DC238" s="64">
        <v>0</v>
      </c>
      <c r="DD238" s="64">
        <v>0</v>
      </c>
      <c r="DE238" s="25">
        <f>+DF238+DI238</f>
        <v>0</v>
      </c>
      <c r="DF238" s="25">
        <f>DG238+DH238</f>
        <v>0</v>
      </c>
      <c r="DG238" s="64">
        <f>+CL238+CS238+CZ238</f>
        <v>0</v>
      </c>
      <c r="DH238" s="64">
        <f>+CM238+CT238+DA238</f>
        <v>0</v>
      </c>
      <c r="DI238" s="25">
        <f>DJ238+DK238</f>
        <v>0</v>
      </c>
      <c r="DJ238" s="64">
        <f>+CO238+CV238+DC238</f>
        <v>0</v>
      </c>
      <c r="DK238" s="64">
        <f>+CP238+CW238+DD238</f>
        <v>0</v>
      </c>
      <c r="DL238" s="25">
        <f>+DM238+DP238</f>
        <v>0</v>
      </c>
      <c r="DM238" s="25">
        <f>DN238+DO238</f>
        <v>0</v>
      </c>
      <c r="DN238" s="64">
        <f>AA238+BC238+CE238+DG238</f>
        <v>0</v>
      </c>
      <c r="DO238" s="64">
        <f>AB238+BD238+CF238+DH238</f>
        <v>0</v>
      </c>
      <c r="DP238" s="25">
        <f>DQ238+DR238</f>
        <v>0</v>
      </c>
      <c r="DQ238" s="64">
        <f>AD238+BF238+CH238+DJ238</f>
        <v>0</v>
      </c>
      <c r="DR238" s="64">
        <f>AE238+BG238+CI238+DK238</f>
        <v>0</v>
      </c>
    </row>
    <row r="239" spans="1:122" s="30" customFormat="1" x14ac:dyDescent="0.2">
      <c r="A239" s="46"/>
      <c r="B239" s="76"/>
      <c r="C239" s="57" t="s">
        <v>311</v>
      </c>
      <c r="D239" s="25">
        <f>+E239+H239</f>
        <v>0</v>
      </c>
      <c r="E239" s="25">
        <f>F239+G239</f>
        <v>0</v>
      </c>
      <c r="F239" s="64">
        <v>0</v>
      </c>
      <c r="G239" s="64">
        <v>0</v>
      </c>
      <c r="H239" s="25">
        <f>I239+J239</f>
        <v>0</v>
      </c>
      <c r="I239" s="64">
        <v>0</v>
      </c>
      <c r="J239" s="64">
        <v>0</v>
      </c>
      <c r="K239" s="25">
        <f>+L239+O239</f>
        <v>0</v>
      </c>
      <c r="L239" s="25">
        <f>M239+N239</f>
        <v>0</v>
      </c>
      <c r="M239" s="64">
        <v>0</v>
      </c>
      <c r="N239" s="64">
        <v>0</v>
      </c>
      <c r="O239" s="25">
        <f>P239+Q239</f>
        <v>0</v>
      </c>
      <c r="P239" s="64">
        <v>0</v>
      </c>
      <c r="Q239" s="64">
        <v>0</v>
      </c>
      <c r="R239" s="25">
        <f>+S239+V239</f>
        <v>0</v>
      </c>
      <c r="S239" s="25">
        <f>T239+U239</f>
        <v>0</v>
      </c>
      <c r="T239" s="64">
        <v>0</v>
      </c>
      <c r="U239" s="64">
        <v>0</v>
      </c>
      <c r="V239" s="25">
        <f>W239+X239</f>
        <v>0</v>
      </c>
      <c r="W239" s="64">
        <v>0</v>
      </c>
      <c r="X239" s="64">
        <v>0</v>
      </c>
      <c r="Y239" s="25">
        <f>+Z239+AC239</f>
        <v>0</v>
      </c>
      <c r="Z239" s="25">
        <f>AA239+AB239</f>
        <v>0</v>
      </c>
      <c r="AA239" s="64">
        <f>+F239+M239+T239</f>
        <v>0</v>
      </c>
      <c r="AB239" s="64">
        <f>+G239+N239+U239</f>
        <v>0</v>
      </c>
      <c r="AC239" s="25">
        <f>AD239+AE239</f>
        <v>0</v>
      </c>
      <c r="AD239" s="64">
        <f>+I239+P239+W239</f>
        <v>0</v>
      </c>
      <c r="AE239" s="64">
        <f>+J239+Q239+X239</f>
        <v>0</v>
      </c>
      <c r="AF239" s="25">
        <f>+AG239+AJ239</f>
        <v>0</v>
      </c>
      <c r="AG239" s="25">
        <f>AH239+AI239</f>
        <v>0</v>
      </c>
      <c r="AH239" s="64">
        <v>0</v>
      </c>
      <c r="AI239" s="64">
        <v>0</v>
      </c>
      <c r="AJ239" s="25">
        <f>AK239+AL239</f>
        <v>0</v>
      </c>
      <c r="AK239" s="64">
        <v>0</v>
      </c>
      <c r="AL239" s="64">
        <v>0</v>
      </c>
      <c r="AM239" s="25">
        <f>+AN239+AQ239</f>
        <v>0</v>
      </c>
      <c r="AN239" s="25">
        <f>AO239+AP239</f>
        <v>0</v>
      </c>
      <c r="AO239" s="64">
        <v>0</v>
      </c>
      <c r="AP239" s="64">
        <v>0</v>
      </c>
      <c r="AQ239" s="25">
        <f>AR239+AS239</f>
        <v>0</v>
      </c>
      <c r="AR239" s="64">
        <v>0</v>
      </c>
      <c r="AS239" s="64">
        <v>0</v>
      </c>
      <c r="AT239" s="25">
        <f>+AU239+AX239</f>
        <v>0</v>
      </c>
      <c r="AU239" s="25">
        <f>AV239+AW239</f>
        <v>0</v>
      </c>
      <c r="AV239" s="64">
        <v>0</v>
      </c>
      <c r="AW239" s="64">
        <v>0</v>
      </c>
      <c r="AX239" s="25">
        <f>AY239+AZ239</f>
        <v>0</v>
      </c>
      <c r="AY239" s="64">
        <v>0</v>
      </c>
      <c r="AZ239" s="64">
        <v>0</v>
      </c>
      <c r="BA239" s="25">
        <f>+BB239+BE239</f>
        <v>0</v>
      </c>
      <c r="BB239" s="25">
        <f>BC239+BD239</f>
        <v>0</v>
      </c>
      <c r="BC239" s="64">
        <f>+AH239+AO239+AV239</f>
        <v>0</v>
      </c>
      <c r="BD239" s="64">
        <f>+AI239+AP239+AW239</f>
        <v>0</v>
      </c>
      <c r="BE239" s="25">
        <f>BF239+BG239</f>
        <v>0</v>
      </c>
      <c r="BF239" s="64">
        <f>+AK239+AR239+AY239</f>
        <v>0</v>
      </c>
      <c r="BG239" s="64">
        <f>+AL239+AS239+AZ239</f>
        <v>0</v>
      </c>
      <c r="BH239" s="25">
        <f>+BI239+BL239</f>
        <v>0</v>
      </c>
      <c r="BI239" s="25">
        <f>BJ239+BK239</f>
        <v>0</v>
      </c>
      <c r="BJ239" s="64">
        <v>0</v>
      </c>
      <c r="BK239" s="64">
        <v>0</v>
      </c>
      <c r="BL239" s="25">
        <f>BM239+BN239</f>
        <v>0</v>
      </c>
      <c r="BM239" s="64">
        <v>0</v>
      </c>
      <c r="BN239" s="64">
        <v>0</v>
      </c>
      <c r="BO239" s="25">
        <f>+BP239+BS239</f>
        <v>0</v>
      </c>
      <c r="BP239" s="25">
        <f>BQ239+BR239</f>
        <v>0</v>
      </c>
      <c r="BQ239" s="64">
        <v>0</v>
      </c>
      <c r="BR239" s="64">
        <v>0</v>
      </c>
      <c r="BS239" s="25">
        <f>BT239+BU239</f>
        <v>0</v>
      </c>
      <c r="BT239" s="64">
        <v>0</v>
      </c>
      <c r="BU239" s="64">
        <v>0</v>
      </c>
      <c r="BV239" s="25">
        <f>+BW239+BZ239</f>
        <v>0</v>
      </c>
      <c r="BW239" s="25">
        <f>BX239+BY239</f>
        <v>0</v>
      </c>
      <c r="BX239" s="64">
        <v>0</v>
      </c>
      <c r="BY239" s="64">
        <v>0</v>
      </c>
      <c r="BZ239" s="25">
        <f>CA239+CB239</f>
        <v>0</v>
      </c>
      <c r="CA239" s="64">
        <v>0</v>
      </c>
      <c r="CB239" s="64">
        <v>0</v>
      </c>
      <c r="CC239" s="25">
        <f>+CD239+CG239</f>
        <v>0</v>
      </c>
      <c r="CD239" s="25">
        <f>CE239+CF239</f>
        <v>0</v>
      </c>
      <c r="CE239" s="64">
        <f>+BJ239+BQ239+BX239</f>
        <v>0</v>
      </c>
      <c r="CF239" s="64">
        <f>+BK239+BR239+BY239</f>
        <v>0</v>
      </c>
      <c r="CG239" s="25">
        <f>CH239+CI239</f>
        <v>0</v>
      </c>
      <c r="CH239" s="64">
        <f>+BM239+BT239+CA239</f>
        <v>0</v>
      </c>
      <c r="CI239" s="64">
        <f>+BN239+BU239+CB239</f>
        <v>0</v>
      </c>
      <c r="CJ239" s="25">
        <f>+CK239+CN239</f>
        <v>0</v>
      </c>
      <c r="CK239" s="25">
        <f>CL239+CM239</f>
        <v>0</v>
      </c>
      <c r="CL239" s="64">
        <v>0</v>
      </c>
      <c r="CM239" s="64">
        <v>0</v>
      </c>
      <c r="CN239" s="25">
        <f>CO239+CP239</f>
        <v>0</v>
      </c>
      <c r="CO239" s="64">
        <v>0</v>
      </c>
      <c r="CP239" s="64">
        <v>0</v>
      </c>
      <c r="CQ239" s="25">
        <f>+CR239+CU239</f>
        <v>0</v>
      </c>
      <c r="CR239" s="25">
        <f>CS239+CT239</f>
        <v>0</v>
      </c>
      <c r="CS239" s="64">
        <v>0</v>
      </c>
      <c r="CT239" s="64">
        <v>0</v>
      </c>
      <c r="CU239" s="25">
        <f>CV239+CW239</f>
        <v>0</v>
      </c>
      <c r="CV239" s="64">
        <v>0</v>
      </c>
      <c r="CW239" s="64">
        <v>0</v>
      </c>
      <c r="CX239" s="25">
        <f>+CY239+DB239</f>
        <v>0</v>
      </c>
      <c r="CY239" s="25">
        <f>CZ239+DA239</f>
        <v>0</v>
      </c>
      <c r="CZ239" s="64">
        <v>0</v>
      </c>
      <c r="DA239" s="64">
        <v>0</v>
      </c>
      <c r="DB239" s="25">
        <f>DC239+DD239</f>
        <v>0</v>
      </c>
      <c r="DC239" s="64">
        <v>0</v>
      </c>
      <c r="DD239" s="64">
        <v>0</v>
      </c>
      <c r="DE239" s="25">
        <f>+DF239+DI239</f>
        <v>0</v>
      </c>
      <c r="DF239" s="25">
        <f>DG239+DH239</f>
        <v>0</v>
      </c>
      <c r="DG239" s="64">
        <f>+CL239+CS239+CZ239</f>
        <v>0</v>
      </c>
      <c r="DH239" s="64">
        <f>+CM239+CT239+DA239</f>
        <v>0</v>
      </c>
      <c r="DI239" s="25">
        <f>DJ239+DK239</f>
        <v>0</v>
      </c>
      <c r="DJ239" s="64">
        <f>+CO239+CV239+DC239</f>
        <v>0</v>
      </c>
      <c r="DK239" s="64">
        <f>+CP239+CW239+DD239</f>
        <v>0</v>
      </c>
      <c r="DL239" s="25">
        <f>+DM239+DP239</f>
        <v>0</v>
      </c>
      <c r="DM239" s="25">
        <f>DN239+DO239</f>
        <v>0</v>
      </c>
      <c r="DN239" s="64">
        <f>AA239+BC239+CE239+DG239</f>
        <v>0</v>
      </c>
      <c r="DO239" s="64">
        <f>AB239+BD239+CF239+DH239</f>
        <v>0</v>
      </c>
      <c r="DP239" s="25">
        <f>DQ239+DR239</f>
        <v>0</v>
      </c>
      <c r="DQ239" s="64">
        <f>AD239+BF239+CH239+DJ239</f>
        <v>0</v>
      </c>
      <c r="DR239" s="64">
        <f>AE239+BG239+CI239+DK239</f>
        <v>0</v>
      </c>
    </row>
    <row r="240" spans="1:122" s="30" customFormat="1" x14ac:dyDescent="0.2">
      <c r="A240" s="46"/>
      <c r="B240" s="76"/>
      <c r="C240" s="93" t="s">
        <v>385</v>
      </c>
      <c r="D240" s="25">
        <f>E240+H240</f>
        <v>0</v>
      </c>
      <c r="E240" s="25">
        <f>SUM(F240:G240)</f>
        <v>0</v>
      </c>
      <c r="F240" s="25">
        <f>SUM(F241:F242)</f>
        <v>0</v>
      </c>
      <c r="G240" s="25">
        <f>SUM(G241:G242)</f>
        <v>0</v>
      </c>
      <c r="H240" s="25">
        <f>SUM(I240:J240)</f>
        <v>0</v>
      </c>
      <c r="I240" s="25">
        <f>SUM(I241:I242)</f>
        <v>0</v>
      </c>
      <c r="J240" s="25">
        <f>SUM(J241:J242)</f>
        <v>0</v>
      </c>
      <c r="K240" s="25">
        <f t="shared" ref="K240" si="3210">L240+O240</f>
        <v>0</v>
      </c>
      <c r="L240" s="25">
        <f t="shared" ref="L240" si="3211">SUM(M240:N240)</f>
        <v>0</v>
      </c>
      <c r="M240" s="25">
        <f>SUM(M241:M242)</f>
        <v>0</v>
      </c>
      <c r="N240" s="25">
        <f>SUM(N241:N242)</f>
        <v>0</v>
      </c>
      <c r="O240" s="25">
        <f t="shared" ref="O240" si="3212">SUM(P240:Q240)</f>
        <v>0</v>
      </c>
      <c r="P240" s="25">
        <f>SUM(P241:P242)</f>
        <v>0</v>
      </c>
      <c r="Q240" s="25">
        <f>SUM(Q241:Q242)</f>
        <v>0</v>
      </c>
      <c r="R240" s="25">
        <f t="shared" ref="R240" si="3213">S240+V240</f>
        <v>0</v>
      </c>
      <c r="S240" s="25">
        <f t="shared" ref="S240" si="3214">SUM(T240:U240)</f>
        <v>0</v>
      </c>
      <c r="T240" s="25">
        <f>SUM(T241:T242)</f>
        <v>0</v>
      </c>
      <c r="U240" s="25">
        <f>SUM(U241:U242)</f>
        <v>0</v>
      </c>
      <c r="V240" s="25">
        <f t="shared" ref="V240" si="3215">SUM(W240:X240)</f>
        <v>0</v>
      </c>
      <c r="W240" s="25">
        <f>SUM(W241:W242)</f>
        <v>0</v>
      </c>
      <c r="X240" s="25">
        <f>SUM(X241:X242)</f>
        <v>0</v>
      </c>
      <c r="Y240" s="25">
        <f>Z240+AC240</f>
        <v>0</v>
      </c>
      <c r="Z240" s="25">
        <f>SUM(AA240:AB240)</f>
        <v>0</v>
      </c>
      <c r="AA240" s="25">
        <f>F240+M240+T240</f>
        <v>0</v>
      </c>
      <c r="AB240" s="25">
        <f>G240+N240+U240</f>
        <v>0</v>
      </c>
      <c r="AC240" s="25">
        <f>SUM(AD240:AE240)</f>
        <v>0</v>
      </c>
      <c r="AD240" s="25">
        <f>I240+P240+W240</f>
        <v>0</v>
      </c>
      <c r="AE240" s="25">
        <f>J240+Q240+X240</f>
        <v>0</v>
      </c>
      <c r="AF240" s="25">
        <f t="shared" ref="AF240" si="3216">AG240+AJ240</f>
        <v>0</v>
      </c>
      <c r="AG240" s="25">
        <f>SUM(AH240:AI240)</f>
        <v>0</v>
      </c>
      <c r="AH240" s="25">
        <f>SUM(AH241:AH242)</f>
        <v>0</v>
      </c>
      <c r="AI240" s="25">
        <f>SUM(AI241:AI242)</f>
        <v>0</v>
      </c>
      <c r="AJ240" s="25">
        <f>SUM(AK240:AL240)</f>
        <v>0</v>
      </c>
      <c r="AK240" s="25">
        <f>SUM(AK241:AK242)</f>
        <v>0</v>
      </c>
      <c r="AL240" s="25">
        <f>SUM(AL241:AL242)</f>
        <v>0</v>
      </c>
      <c r="AM240" s="25">
        <f t="shared" ref="AM240" si="3217">AN240+AQ240</f>
        <v>0</v>
      </c>
      <c r="AN240" s="25">
        <f t="shared" ref="AN240" si="3218">SUM(AO240:AP240)</f>
        <v>0</v>
      </c>
      <c r="AO240" s="25">
        <f>SUM(AO241:AO242)</f>
        <v>0</v>
      </c>
      <c r="AP240" s="25">
        <f>SUM(AP241:AP242)</f>
        <v>0</v>
      </c>
      <c r="AQ240" s="25">
        <f t="shared" ref="AQ240" si="3219">SUM(AR240:AS240)</f>
        <v>0</v>
      </c>
      <c r="AR240" s="25">
        <f>SUM(AR241:AR242)</f>
        <v>0</v>
      </c>
      <c r="AS240" s="25">
        <f>SUM(AS241:AS242)</f>
        <v>0</v>
      </c>
      <c r="AT240" s="25">
        <f t="shared" ref="AT240" si="3220">AU240+AX240</f>
        <v>0</v>
      </c>
      <c r="AU240" s="25">
        <f t="shared" ref="AU240" si="3221">SUM(AV240:AW240)</f>
        <v>0</v>
      </c>
      <c r="AV240" s="25">
        <f>SUM(AV241:AV242)</f>
        <v>0</v>
      </c>
      <c r="AW240" s="25">
        <f>SUM(AW241:AW242)</f>
        <v>0</v>
      </c>
      <c r="AX240" s="25">
        <f>SUM(AY240:AZ240)</f>
        <v>0</v>
      </c>
      <c r="AY240" s="25">
        <f>SUM(AY241:AY242)</f>
        <v>0</v>
      </c>
      <c r="AZ240" s="25">
        <f>SUM(AZ241:AZ242)</f>
        <v>0</v>
      </c>
      <c r="BA240" s="25">
        <f t="shared" ref="BA240" si="3222">BB240+BE240</f>
        <v>0</v>
      </c>
      <c r="BB240" s="25">
        <f t="shared" ref="BB240" si="3223">SUM(BC240:BD240)</f>
        <v>0</v>
      </c>
      <c r="BC240" s="25">
        <f>AH240+AO240+AV240</f>
        <v>0</v>
      </c>
      <c r="BD240" s="25">
        <f>AI240+AP240+AW240</f>
        <v>0</v>
      </c>
      <c r="BE240" s="25">
        <f t="shared" ref="BE240" si="3224">SUM(BF240:BG240)</f>
        <v>0</v>
      </c>
      <c r="BF240" s="25">
        <f>AK240+AR240+AY240</f>
        <v>0</v>
      </c>
      <c r="BG240" s="25">
        <f>AL240+AS240+AZ240</f>
        <v>0</v>
      </c>
      <c r="BH240" s="25">
        <f t="shared" ref="BH240" si="3225">BI240+BL240</f>
        <v>0</v>
      </c>
      <c r="BI240" s="25">
        <f>SUM(BJ240:BK240)</f>
        <v>0</v>
      </c>
      <c r="BJ240" s="25">
        <f>SUM(BJ241:BJ242)</f>
        <v>0</v>
      </c>
      <c r="BK240" s="25">
        <f>SUM(BK241:BK242)</f>
        <v>0</v>
      </c>
      <c r="BL240" s="25">
        <f>SUM(BM240:BN240)</f>
        <v>0</v>
      </c>
      <c r="BM240" s="25">
        <f>SUM(BM241:BM242)</f>
        <v>0</v>
      </c>
      <c r="BN240" s="25">
        <f>SUM(BN241:BN242)</f>
        <v>0</v>
      </c>
      <c r="BO240" s="25">
        <f t="shared" ref="BO240" si="3226">BP240+BS240</f>
        <v>0</v>
      </c>
      <c r="BP240" s="25">
        <f t="shared" ref="BP240" si="3227">SUM(BQ240:BR240)</f>
        <v>0</v>
      </c>
      <c r="BQ240" s="25">
        <f>SUM(BQ241:BQ242)</f>
        <v>0</v>
      </c>
      <c r="BR240" s="25">
        <f>SUM(BR241:BR242)</f>
        <v>0</v>
      </c>
      <c r="BS240" s="25">
        <f t="shared" ref="BS240" si="3228">SUM(BT240:BU240)</f>
        <v>0</v>
      </c>
      <c r="BT240" s="25">
        <f>SUM(BT241:BT242)</f>
        <v>0</v>
      </c>
      <c r="BU240" s="25">
        <f>SUM(BU241:BU242)</f>
        <v>0</v>
      </c>
      <c r="BV240" s="25">
        <f t="shared" ref="BV240" si="3229">BW240+BZ240</f>
        <v>0</v>
      </c>
      <c r="BW240" s="25">
        <f t="shared" ref="BW240" si="3230">SUM(BX240:BY240)</f>
        <v>0</v>
      </c>
      <c r="BX240" s="25">
        <f>SUM(BX241:BX242)</f>
        <v>0</v>
      </c>
      <c r="BY240" s="25">
        <f>SUM(BY241:BY242)</f>
        <v>0</v>
      </c>
      <c r="BZ240" s="25">
        <f t="shared" ref="BZ240" si="3231">SUM(CA240:CB240)</f>
        <v>0</v>
      </c>
      <c r="CA240" s="25">
        <f>SUM(CA241:CA242)</f>
        <v>0</v>
      </c>
      <c r="CB240" s="25">
        <f>SUM(CB241:CB242)</f>
        <v>0</v>
      </c>
      <c r="CC240" s="25">
        <f t="shared" ref="CC240" si="3232">CD240+CG240</f>
        <v>0</v>
      </c>
      <c r="CD240" s="25">
        <f t="shared" ref="CD240" si="3233">SUM(CE240:CF240)</f>
        <v>0</v>
      </c>
      <c r="CE240" s="25">
        <f t="shared" ref="CE240:CF240" si="3234">BJ240+BQ240+BX240</f>
        <v>0</v>
      </c>
      <c r="CF240" s="25">
        <f t="shared" si="3234"/>
        <v>0</v>
      </c>
      <c r="CG240" s="25">
        <f t="shared" ref="CG240" si="3235">SUM(CH240:CI240)</f>
        <v>0</v>
      </c>
      <c r="CH240" s="25">
        <f t="shared" ref="CH240:CI240" si="3236">BM240+BT240+CA240</f>
        <v>0</v>
      </c>
      <c r="CI240" s="25">
        <f t="shared" si="3236"/>
        <v>0</v>
      </c>
      <c r="CJ240" s="25">
        <f t="shared" ref="CJ240" si="3237">CK240+CN240</f>
        <v>0</v>
      </c>
      <c r="CK240" s="25">
        <f>SUM(CL240:CM240)</f>
        <v>0</v>
      </c>
      <c r="CL240" s="25">
        <f>SUM(CL241:CL242)</f>
        <v>0</v>
      </c>
      <c r="CM240" s="25">
        <f>SUM(CM241:CM242)</f>
        <v>0</v>
      </c>
      <c r="CN240" s="25">
        <f>SUM(CO240:CP240)</f>
        <v>0</v>
      </c>
      <c r="CO240" s="25">
        <f>SUM(CO241:CO242)</f>
        <v>0</v>
      </c>
      <c r="CP240" s="25">
        <f>SUM(CP241:CP242)</f>
        <v>0</v>
      </c>
      <c r="CQ240" s="25">
        <f t="shared" ref="CQ240" si="3238">CR240+CU240</f>
        <v>0</v>
      </c>
      <c r="CR240" s="25">
        <f t="shared" ref="CR240" si="3239">SUM(CS240:CT240)</f>
        <v>0</v>
      </c>
      <c r="CS240" s="25">
        <f>SUM(CS241:CS242)</f>
        <v>0</v>
      </c>
      <c r="CT240" s="25">
        <f>SUM(CT241:CT242)</f>
        <v>0</v>
      </c>
      <c r="CU240" s="25">
        <f t="shared" ref="CU240" si="3240">SUM(CV240:CW240)</f>
        <v>0</v>
      </c>
      <c r="CV240" s="25">
        <f>SUM(CV241:CV242)</f>
        <v>0</v>
      </c>
      <c r="CW240" s="25">
        <f>SUM(CW241:CW242)</f>
        <v>0</v>
      </c>
      <c r="CX240" s="25">
        <f t="shared" ref="CX240" si="3241">CY240+DB240</f>
        <v>0</v>
      </c>
      <c r="CY240" s="25">
        <f t="shared" ref="CY240" si="3242">SUM(CZ240:DA240)</f>
        <v>0</v>
      </c>
      <c r="CZ240" s="25">
        <f>SUM(CZ241:CZ242)</f>
        <v>0</v>
      </c>
      <c r="DA240" s="25">
        <f>SUM(DA241:DA242)</f>
        <v>0</v>
      </c>
      <c r="DB240" s="25">
        <f t="shared" ref="DB240" si="3243">SUM(DC240:DD240)</f>
        <v>0</v>
      </c>
      <c r="DC240" s="25">
        <f>SUM(DC241:DC242)</f>
        <v>0</v>
      </c>
      <c r="DD240" s="25">
        <f>SUM(DD241:DD242)</f>
        <v>0</v>
      </c>
      <c r="DE240" s="25">
        <f t="shared" ref="DE240" si="3244">DF240+DI240</f>
        <v>0</v>
      </c>
      <c r="DF240" s="25">
        <f t="shared" ref="DF240" si="3245">SUM(DG240:DH240)</f>
        <v>0</v>
      </c>
      <c r="DG240" s="25">
        <f t="shared" ref="DG240:DH240" si="3246">CL240+CS240+CZ240</f>
        <v>0</v>
      </c>
      <c r="DH240" s="25">
        <f t="shared" si="3246"/>
        <v>0</v>
      </c>
      <c r="DI240" s="25">
        <f t="shared" ref="DI240" si="3247">SUM(DJ240:DK240)</f>
        <v>0</v>
      </c>
      <c r="DJ240" s="25">
        <f t="shared" ref="DJ240:DK240" si="3248">CO240+CV240+DC240</f>
        <v>0</v>
      </c>
      <c r="DK240" s="25">
        <f t="shared" si="3248"/>
        <v>0</v>
      </c>
      <c r="DL240" s="25">
        <f>DM240+DP240</f>
        <v>0</v>
      </c>
      <c r="DM240" s="25">
        <f>SUM(DN240:DO240)</f>
        <v>0</v>
      </c>
      <c r="DN240" s="25">
        <f t="shared" ref="DN240:DO240" si="3249">AA240+BC240+CE240+DG240</f>
        <v>0</v>
      </c>
      <c r="DO240" s="25">
        <f t="shared" si="3249"/>
        <v>0</v>
      </c>
      <c r="DP240" s="25">
        <f>SUM(DQ240:DR240)</f>
        <v>0</v>
      </c>
      <c r="DQ240" s="25">
        <f t="shared" ref="DQ240:DR240" si="3250">AD240+BF240+CH240+DJ240</f>
        <v>0</v>
      </c>
      <c r="DR240" s="25">
        <f t="shared" si="3250"/>
        <v>0</v>
      </c>
    </row>
    <row r="241" spans="1:122" s="30" customFormat="1" x14ac:dyDescent="0.2">
      <c r="A241" s="46"/>
      <c r="B241" s="76"/>
      <c r="C241" s="57" t="s">
        <v>312</v>
      </c>
      <c r="D241" s="25">
        <f>+E241+H241</f>
        <v>0</v>
      </c>
      <c r="E241" s="25">
        <f>F241+G241</f>
        <v>0</v>
      </c>
      <c r="F241" s="64">
        <v>0</v>
      </c>
      <c r="G241" s="64">
        <v>0</v>
      </c>
      <c r="H241" s="25">
        <f>I241+J241</f>
        <v>0</v>
      </c>
      <c r="I241" s="64">
        <v>0</v>
      </c>
      <c r="J241" s="64">
        <v>0</v>
      </c>
      <c r="K241" s="25">
        <f>+L241+O241</f>
        <v>0</v>
      </c>
      <c r="L241" s="25">
        <f>M241+N241</f>
        <v>0</v>
      </c>
      <c r="M241" s="64">
        <v>0</v>
      </c>
      <c r="N241" s="64">
        <v>0</v>
      </c>
      <c r="O241" s="25">
        <f>P241+Q241</f>
        <v>0</v>
      </c>
      <c r="P241" s="64">
        <v>0</v>
      </c>
      <c r="Q241" s="64">
        <v>0</v>
      </c>
      <c r="R241" s="25">
        <f>+S241+V241</f>
        <v>0</v>
      </c>
      <c r="S241" s="25">
        <f>T241+U241</f>
        <v>0</v>
      </c>
      <c r="T241" s="64">
        <v>0</v>
      </c>
      <c r="U241" s="64">
        <v>0</v>
      </c>
      <c r="V241" s="25">
        <f>W241+X241</f>
        <v>0</v>
      </c>
      <c r="W241" s="64">
        <v>0</v>
      </c>
      <c r="X241" s="64">
        <v>0</v>
      </c>
      <c r="Y241" s="25">
        <f>+Z241+AC241</f>
        <v>0</v>
      </c>
      <c r="Z241" s="25">
        <f>AA241+AB241</f>
        <v>0</v>
      </c>
      <c r="AA241" s="64">
        <f t="shared" ref="AA241:AB244" si="3251">+F241+M241+T241</f>
        <v>0</v>
      </c>
      <c r="AB241" s="64">
        <f t="shared" si="3251"/>
        <v>0</v>
      </c>
      <c r="AC241" s="25">
        <f>AD241+AE241</f>
        <v>0</v>
      </c>
      <c r="AD241" s="64">
        <f t="shared" ref="AD241:AE244" si="3252">+I241+P241+W241</f>
        <v>0</v>
      </c>
      <c r="AE241" s="64">
        <f t="shared" si="3252"/>
        <v>0</v>
      </c>
      <c r="AF241" s="25">
        <f>+AG241+AJ241</f>
        <v>0</v>
      </c>
      <c r="AG241" s="25">
        <f>AH241+AI241</f>
        <v>0</v>
      </c>
      <c r="AH241" s="64">
        <v>0</v>
      </c>
      <c r="AI241" s="64">
        <v>0</v>
      </c>
      <c r="AJ241" s="25">
        <f>AK241+AL241</f>
        <v>0</v>
      </c>
      <c r="AK241" s="64">
        <v>0</v>
      </c>
      <c r="AL241" s="64">
        <v>0</v>
      </c>
      <c r="AM241" s="25">
        <f>+AN241+AQ241</f>
        <v>0</v>
      </c>
      <c r="AN241" s="25">
        <f>AO241+AP241</f>
        <v>0</v>
      </c>
      <c r="AO241" s="64">
        <v>0</v>
      </c>
      <c r="AP241" s="64">
        <v>0</v>
      </c>
      <c r="AQ241" s="25">
        <f>AR241+AS241</f>
        <v>0</v>
      </c>
      <c r="AR241" s="64">
        <v>0</v>
      </c>
      <c r="AS241" s="64">
        <v>0</v>
      </c>
      <c r="AT241" s="25">
        <f>+AU241+AX241</f>
        <v>0</v>
      </c>
      <c r="AU241" s="25">
        <f>AV241+AW241</f>
        <v>0</v>
      </c>
      <c r="AV241" s="64">
        <v>0</v>
      </c>
      <c r="AW241" s="64">
        <v>0</v>
      </c>
      <c r="AX241" s="25">
        <f>AY241+AZ241</f>
        <v>0</v>
      </c>
      <c r="AY241" s="64">
        <v>0</v>
      </c>
      <c r="AZ241" s="64">
        <v>0</v>
      </c>
      <c r="BA241" s="25">
        <f>+BB241+BE241</f>
        <v>0</v>
      </c>
      <c r="BB241" s="25">
        <f>BC241+BD241</f>
        <v>0</v>
      </c>
      <c r="BC241" s="64">
        <f t="shared" ref="BC241:BD244" si="3253">+AH241+AO241+AV241</f>
        <v>0</v>
      </c>
      <c r="BD241" s="64">
        <f t="shared" si="3253"/>
        <v>0</v>
      </c>
      <c r="BE241" s="25">
        <f>BF241+BG241</f>
        <v>0</v>
      </c>
      <c r="BF241" s="64">
        <f t="shared" ref="BF241:BG244" si="3254">+AK241+AR241+AY241</f>
        <v>0</v>
      </c>
      <c r="BG241" s="64">
        <f t="shared" si="3254"/>
        <v>0</v>
      </c>
      <c r="BH241" s="25">
        <f>+BI241+BL241</f>
        <v>0</v>
      </c>
      <c r="BI241" s="25">
        <f>BJ241+BK241</f>
        <v>0</v>
      </c>
      <c r="BJ241" s="64">
        <v>0</v>
      </c>
      <c r="BK241" s="64">
        <v>0</v>
      </c>
      <c r="BL241" s="25">
        <f>BM241+BN241</f>
        <v>0</v>
      </c>
      <c r="BM241" s="64">
        <v>0</v>
      </c>
      <c r="BN241" s="64">
        <v>0</v>
      </c>
      <c r="BO241" s="25">
        <f>+BP241+BS241</f>
        <v>0</v>
      </c>
      <c r="BP241" s="25">
        <f>BQ241+BR241</f>
        <v>0</v>
      </c>
      <c r="BQ241" s="64">
        <v>0</v>
      </c>
      <c r="BR241" s="64">
        <v>0</v>
      </c>
      <c r="BS241" s="25">
        <f>BT241+BU241</f>
        <v>0</v>
      </c>
      <c r="BT241" s="64">
        <v>0</v>
      </c>
      <c r="BU241" s="64">
        <v>0</v>
      </c>
      <c r="BV241" s="25">
        <f>+BW241+BZ241</f>
        <v>0</v>
      </c>
      <c r="BW241" s="25">
        <f>BX241+BY241</f>
        <v>0</v>
      </c>
      <c r="BX241" s="64">
        <v>0</v>
      </c>
      <c r="BY241" s="64">
        <v>0</v>
      </c>
      <c r="BZ241" s="25">
        <f>CA241+CB241</f>
        <v>0</v>
      </c>
      <c r="CA241" s="64">
        <v>0</v>
      </c>
      <c r="CB241" s="64">
        <v>0</v>
      </c>
      <c r="CC241" s="25">
        <f>+CD241+CG241</f>
        <v>0</v>
      </c>
      <c r="CD241" s="25">
        <f>CE241+CF241</f>
        <v>0</v>
      </c>
      <c r="CE241" s="64">
        <f t="shared" ref="CE241:CF244" si="3255">+BJ241+BQ241+BX241</f>
        <v>0</v>
      </c>
      <c r="CF241" s="64">
        <f t="shared" si="3255"/>
        <v>0</v>
      </c>
      <c r="CG241" s="25">
        <f>CH241+CI241</f>
        <v>0</v>
      </c>
      <c r="CH241" s="64">
        <f t="shared" ref="CH241:CI244" si="3256">+BM241+BT241+CA241</f>
        <v>0</v>
      </c>
      <c r="CI241" s="64">
        <f t="shared" si="3256"/>
        <v>0</v>
      </c>
      <c r="CJ241" s="25">
        <f>+CK241+CN241</f>
        <v>0</v>
      </c>
      <c r="CK241" s="25">
        <f>CL241+CM241</f>
        <v>0</v>
      </c>
      <c r="CL241" s="64">
        <v>0</v>
      </c>
      <c r="CM241" s="64">
        <v>0</v>
      </c>
      <c r="CN241" s="25">
        <f>CO241+CP241</f>
        <v>0</v>
      </c>
      <c r="CO241" s="64">
        <v>0</v>
      </c>
      <c r="CP241" s="64">
        <v>0</v>
      </c>
      <c r="CQ241" s="25">
        <f>+CR241+CU241</f>
        <v>0</v>
      </c>
      <c r="CR241" s="25">
        <f>CS241+CT241</f>
        <v>0</v>
      </c>
      <c r="CS241" s="64">
        <v>0</v>
      </c>
      <c r="CT241" s="64">
        <v>0</v>
      </c>
      <c r="CU241" s="25">
        <f>CV241+CW241</f>
        <v>0</v>
      </c>
      <c r="CV241" s="64">
        <v>0</v>
      </c>
      <c r="CW241" s="64">
        <v>0</v>
      </c>
      <c r="CX241" s="25">
        <f>+CY241+DB241</f>
        <v>0</v>
      </c>
      <c r="CY241" s="25">
        <f>CZ241+DA241</f>
        <v>0</v>
      </c>
      <c r="CZ241" s="64">
        <v>0</v>
      </c>
      <c r="DA241" s="64">
        <v>0</v>
      </c>
      <c r="DB241" s="25">
        <f>DC241+DD241</f>
        <v>0</v>
      </c>
      <c r="DC241" s="64">
        <v>0</v>
      </c>
      <c r="DD241" s="64">
        <v>0</v>
      </c>
      <c r="DE241" s="25">
        <f>+DF241+DI241</f>
        <v>0</v>
      </c>
      <c r="DF241" s="25">
        <f>DG241+DH241</f>
        <v>0</v>
      </c>
      <c r="DG241" s="64">
        <f t="shared" ref="DG241:DH244" si="3257">+CL241+CS241+CZ241</f>
        <v>0</v>
      </c>
      <c r="DH241" s="64">
        <f t="shared" si="3257"/>
        <v>0</v>
      </c>
      <c r="DI241" s="25">
        <f>DJ241+DK241</f>
        <v>0</v>
      </c>
      <c r="DJ241" s="64">
        <f t="shared" ref="DJ241:DK244" si="3258">+CO241+CV241+DC241</f>
        <v>0</v>
      </c>
      <c r="DK241" s="64">
        <f t="shared" si="3258"/>
        <v>0</v>
      </c>
      <c r="DL241" s="25">
        <f>+DM241+DP241</f>
        <v>0</v>
      </c>
      <c r="DM241" s="25">
        <f>DN241+DO241</f>
        <v>0</v>
      </c>
      <c r="DN241" s="64">
        <f t="shared" ref="DN241:DO244" si="3259">AA241+BC241+CE241+DG241</f>
        <v>0</v>
      </c>
      <c r="DO241" s="64">
        <f t="shared" si="3259"/>
        <v>0</v>
      </c>
      <c r="DP241" s="25">
        <f>DQ241+DR241</f>
        <v>0</v>
      </c>
      <c r="DQ241" s="64">
        <f t="shared" ref="DQ241:DR244" si="3260">AD241+BF241+CH241+DJ241</f>
        <v>0</v>
      </c>
      <c r="DR241" s="64">
        <f t="shared" si="3260"/>
        <v>0</v>
      </c>
    </row>
    <row r="242" spans="1:122" s="30" customFormat="1" x14ac:dyDescent="0.2">
      <c r="A242" s="46"/>
      <c r="B242" s="76"/>
      <c r="C242" s="57" t="s">
        <v>313</v>
      </c>
      <c r="D242" s="25">
        <f>+E242+H242</f>
        <v>0</v>
      </c>
      <c r="E242" s="25">
        <f>F242+G242</f>
        <v>0</v>
      </c>
      <c r="F242" s="64">
        <v>0</v>
      </c>
      <c r="G242" s="64">
        <v>0</v>
      </c>
      <c r="H242" s="25">
        <f>I242+J242</f>
        <v>0</v>
      </c>
      <c r="I242" s="64">
        <v>0</v>
      </c>
      <c r="J242" s="64">
        <v>0</v>
      </c>
      <c r="K242" s="25">
        <f>+L242+O242</f>
        <v>0</v>
      </c>
      <c r="L242" s="25">
        <f>M242+N242</f>
        <v>0</v>
      </c>
      <c r="M242" s="64">
        <v>0</v>
      </c>
      <c r="N242" s="64">
        <v>0</v>
      </c>
      <c r="O242" s="25">
        <f>P242+Q242</f>
        <v>0</v>
      </c>
      <c r="P242" s="64">
        <v>0</v>
      </c>
      <c r="Q242" s="64">
        <v>0</v>
      </c>
      <c r="R242" s="25">
        <f>+S242+V242</f>
        <v>0</v>
      </c>
      <c r="S242" s="25">
        <f>T242+U242</f>
        <v>0</v>
      </c>
      <c r="T242" s="64">
        <v>0</v>
      </c>
      <c r="U242" s="64">
        <v>0</v>
      </c>
      <c r="V242" s="25">
        <f>W242+X242</f>
        <v>0</v>
      </c>
      <c r="W242" s="64">
        <v>0</v>
      </c>
      <c r="X242" s="64">
        <v>0</v>
      </c>
      <c r="Y242" s="25">
        <f>+Z242+AC242</f>
        <v>0</v>
      </c>
      <c r="Z242" s="25">
        <f>AA242+AB242</f>
        <v>0</v>
      </c>
      <c r="AA242" s="64">
        <f t="shared" si="3251"/>
        <v>0</v>
      </c>
      <c r="AB242" s="64">
        <f t="shared" si="3251"/>
        <v>0</v>
      </c>
      <c r="AC242" s="25">
        <f>AD242+AE242</f>
        <v>0</v>
      </c>
      <c r="AD242" s="64">
        <f t="shared" si="3252"/>
        <v>0</v>
      </c>
      <c r="AE242" s="64">
        <f t="shared" si="3252"/>
        <v>0</v>
      </c>
      <c r="AF242" s="25">
        <f>+AG242+AJ242</f>
        <v>0</v>
      </c>
      <c r="AG242" s="25">
        <f>AH242+AI242</f>
        <v>0</v>
      </c>
      <c r="AH242" s="64">
        <v>0</v>
      </c>
      <c r="AI242" s="64">
        <v>0</v>
      </c>
      <c r="AJ242" s="25">
        <f>AK242+AL242</f>
        <v>0</v>
      </c>
      <c r="AK242" s="64">
        <v>0</v>
      </c>
      <c r="AL242" s="64">
        <v>0</v>
      </c>
      <c r="AM242" s="25">
        <f>+AN242+AQ242</f>
        <v>0</v>
      </c>
      <c r="AN242" s="25">
        <f>AO242+AP242</f>
        <v>0</v>
      </c>
      <c r="AO242" s="64">
        <v>0</v>
      </c>
      <c r="AP242" s="64">
        <v>0</v>
      </c>
      <c r="AQ242" s="25">
        <f>AR242+AS242</f>
        <v>0</v>
      </c>
      <c r="AR242" s="64">
        <v>0</v>
      </c>
      <c r="AS242" s="64">
        <v>0</v>
      </c>
      <c r="AT242" s="25">
        <f>+AU242+AX242</f>
        <v>0</v>
      </c>
      <c r="AU242" s="25">
        <f>AV242+AW242</f>
        <v>0</v>
      </c>
      <c r="AV242" s="64">
        <v>0</v>
      </c>
      <c r="AW242" s="64">
        <v>0</v>
      </c>
      <c r="AX242" s="25">
        <f>AY242+AZ242</f>
        <v>0</v>
      </c>
      <c r="AY242" s="64">
        <v>0</v>
      </c>
      <c r="AZ242" s="64">
        <v>0</v>
      </c>
      <c r="BA242" s="25">
        <f>+BB242+BE242</f>
        <v>0</v>
      </c>
      <c r="BB242" s="25">
        <f>BC242+BD242</f>
        <v>0</v>
      </c>
      <c r="BC242" s="64">
        <f t="shared" si="3253"/>
        <v>0</v>
      </c>
      <c r="BD242" s="64">
        <f t="shared" si="3253"/>
        <v>0</v>
      </c>
      <c r="BE242" s="25">
        <f>BF242+BG242</f>
        <v>0</v>
      </c>
      <c r="BF242" s="64">
        <f t="shared" si="3254"/>
        <v>0</v>
      </c>
      <c r="BG242" s="64">
        <f t="shared" si="3254"/>
        <v>0</v>
      </c>
      <c r="BH242" s="25">
        <f>+BI242+BL242</f>
        <v>0</v>
      </c>
      <c r="BI242" s="25">
        <f>BJ242+BK242</f>
        <v>0</v>
      </c>
      <c r="BJ242" s="64">
        <v>0</v>
      </c>
      <c r="BK242" s="64">
        <v>0</v>
      </c>
      <c r="BL242" s="25">
        <f>BM242+BN242</f>
        <v>0</v>
      </c>
      <c r="BM242" s="64">
        <v>0</v>
      </c>
      <c r="BN242" s="64">
        <v>0</v>
      </c>
      <c r="BO242" s="25">
        <f>+BP242+BS242</f>
        <v>0</v>
      </c>
      <c r="BP242" s="25">
        <f>BQ242+BR242</f>
        <v>0</v>
      </c>
      <c r="BQ242" s="64">
        <v>0</v>
      </c>
      <c r="BR242" s="64">
        <v>0</v>
      </c>
      <c r="BS242" s="25">
        <f>BT242+BU242</f>
        <v>0</v>
      </c>
      <c r="BT242" s="64">
        <v>0</v>
      </c>
      <c r="BU242" s="64">
        <v>0</v>
      </c>
      <c r="BV242" s="25">
        <f>+BW242+BZ242</f>
        <v>0</v>
      </c>
      <c r="BW242" s="25">
        <f>BX242+BY242</f>
        <v>0</v>
      </c>
      <c r="BX242" s="64">
        <v>0</v>
      </c>
      <c r="BY242" s="64">
        <v>0</v>
      </c>
      <c r="BZ242" s="25">
        <f>CA242+CB242</f>
        <v>0</v>
      </c>
      <c r="CA242" s="64">
        <v>0</v>
      </c>
      <c r="CB242" s="64">
        <v>0</v>
      </c>
      <c r="CC242" s="25">
        <f>+CD242+CG242</f>
        <v>0</v>
      </c>
      <c r="CD242" s="25">
        <f>CE242+CF242</f>
        <v>0</v>
      </c>
      <c r="CE242" s="64">
        <f t="shared" si="3255"/>
        <v>0</v>
      </c>
      <c r="CF242" s="64">
        <f t="shared" si="3255"/>
        <v>0</v>
      </c>
      <c r="CG242" s="25">
        <f>CH242+CI242</f>
        <v>0</v>
      </c>
      <c r="CH242" s="64">
        <f t="shared" si="3256"/>
        <v>0</v>
      </c>
      <c r="CI242" s="64">
        <f t="shared" si="3256"/>
        <v>0</v>
      </c>
      <c r="CJ242" s="25">
        <f>+CK242+CN242</f>
        <v>0</v>
      </c>
      <c r="CK242" s="25">
        <f>CL242+CM242</f>
        <v>0</v>
      </c>
      <c r="CL242" s="64">
        <v>0</v>
      </c>
      <c r="CM242" s="64">
        <v>0</v>
      </c>
      <c r="CN242" s="25">
        <f>CO242+CP242</f>
        <v>0</v>
      </c>
      <c r="CO242" s="64">
        <v>0</v>
      </c>
      <c r="CP242" s="64">
        <v>0</v>
      </c>
      <c r="CQ242" s="25">
        <f>+CR242+CU242</f>
        <v>0</v>
      </c>
      <c r="CR242" s="25">
        <f>CS242+CT242</f>
        <v>0</v>
      </c>
      <c r="CS242" s="64">
        <v>0</v>
      </c>
      <c r="CT242" s="64">
        <v>0</v>
      </c>
      <c r="CU242" s="25">
        <f>CV242+CW242</f>
        <v>0</v>
      </c>
      <c r="CV242" s="64">
        <v>0</v>
      </c>
      <c r="CW242" s="64">
        <v>0</v>
      </c>
      <c r="CX242" s="25">
        <f>+CY242+DB242</f>
        <v>0</v>
      </c>
      <c r="CY242" s="25">
        <f>CZ242+DA242</f>
        <v>0</v>
      </c>
      <c r="CZ242" s="64">
        <v>0</v>
      </c>
      <c r="DA242" s="64">
        <v>0</v>
      </c>
      <c r="DB242" s="25">
        <f>DC242+DD242</f>
        <v>0</v>
      </c>
      <c r="DC242" s="64">
        <v>0</v>
      </c>
      <c r="DD242" s="64">
        <v>0</v>
      </c>
      <c r="DE242" s="25">
        <f>+DF242+DI242</f>
        <v>0</v>
      </c>
      <c r="DF242" s="25">
        <f>DG242+DH242</f>
        <v>0</v>
      </c>
      <c r="DG242" s="64">
        <f t="shared" si="3257"/>
        <v>0</v>
      </c>
      <c r="DH242" s="64">
        <f t="shared" si="3257"/>
        <v>0</v>
      </c>
      <c r="DI242" s="25">
        <f>DJ242+DK242</f>
        <v>0</v>
      </c>
      <c r="DJ242" s="64">
        <f t="shared" si="3258"/>
        <v>0</v>
      </c>
      <c r="DK242" s="64">
        <f t="shared" si="3258"/>
        <v>0</v>
      </c>
      <c r="DL242" s="25">
        <f>+DM242+DP242</f>
        <v>0</v>
      </c>
      <c r="DM242" s="25">
        <f>DN242+DO242</f>
        <v>0</v>
      </c>
      <c r="DN242" s="64">
        <f t="shared" si="3259"/>
        <v>0</v>
      </c>
      <c r="DO242" s="64">
        <f t="shared" si="3259"/>
        <v>0</v>
      </c>
      <c r="DP242" s="25">
        <f>DQ242+DR242</f>
        <v>0</v>
      </c>
      <c r="DQ242" s="64">
        <f t="shared" si="3260"/>
        <v>0</v>
      </c>
      <c r="DR242" s="64">
        <f t="shared" si="3260"/>
        <v>0</v>
      </c>
    </row>
    <row r="243" spans="1:122" s="30" customFormat="1" x14ac:dyDescent="0.2">
      <c r="A243" s="46"/>
      <c r="B243" s="76"/>
      <c r="C243" s="93" t="s">
        <v>364</v>
      </c>
      <c r="D243" s="25">
        <f>+E243+H243</f>
        <v>179.5</v>
      </c>
      <c r="E243" s="25">
        <f>F243+G243</f>
        <v>179.5</v>
      </c>
      <c r="F243" s="64">
        <v>85.5</v>
      </c>
      <c r="G243" s="64">
        <v>94</v>
      </c>
      <c r="H243" s="25">
        <f>I243+J243</f>
        <v>0</v>
      </c>
      <c r="I243" s="64">
        <v>0</v>
      </c>
      <c r="J243" s="64">
        <v>0</v>
      </c>
      <c r="K243" s="25">
        <f>+L243+O243</f>
        <v>100.5</v>
      </c>
      <c r="L243" s="25">
        <f>M243+N243</f>
        <v>100.5</v>
      </c>
      <c r="M243" s="64">
        <v>48</v>
      </c>
      <c r="N243" s="64">
        <v>52.5</v>
      </c>
      <c r="O243" s="25">
        <f>P243+Q243</f>
        <v>0</v>
      </c>
      <c r="P243" s="64">
        <v>0</v>
      </c>
      <c r="Q243" s="64">
        <v>0</v>
      </c>
      <c r="R243" s="25">
        <f>+S243+V243</f>
        <v>127</v>
      </c>
      <c r="S243" s="25">
        <f>T243+U243</f>
        <v>127</v>
      </c>
      <c r="T243" s="64">
        <v>62</v>
      </c>
      <c r="U243" s="64">
        <v>65</v>
      </c>
      <c r="V243" s="25">
        <f>W243+X243</f>
        <v>0</v>
      </c>
      <c r="W243" s="64">
        <v>0</v>
      </c>
      <c r="X243" s="64">
        <v>0</v>
      </c>
      <c r="Y243" s="25">
        <f>+Z243+AC243</f>
        <v>407</v>
      </c>
      <c r="Z243" s="25">
        <f>AA243+AB243</f>
        <v>407</v>
      </c>
      <c r="AA243" s="64">
        <f t="shared" si="3251"/>
        <v>195.5</v>
      </c>
      <c r="AB243" s="64">
        <f t="shared" si="3251"/>
        <v>211.5</v>
      </c>
      <c r="AC243" s="25">
        <f>AD243+AE243</f>
        <v>0</v>
      </c>
      <c r="AD243" s="64">
        <f t="shared" si="3252"/>
        <v>0</v>
      </c>
      <c r="AE243" s="64">
        <f t="shared" si="3252"/>
        <v>0</v>
      </c>
      <c r="AF243" s="25">
        <f>+AG243+AJ243</f>
        <v>117.5</v>
      </c>
      <c r="AG243" s="25">
        <f>AH243+AI243</f>
        <v>117.5</v>
      </c>
      <c r="AH243" s="64">
        <v>60</v>
      </c>
      <c r="AI243" s="64">
        <v>57.5</v>
      </c>
      <c r="AJ243" s="25">
        <f>AK243+AL243</f>
        <v>0</v>
      </c>
      <c r="AK243" s="64">
        <v>0</v>
      </c>
      <c r="AL243" s="64">
        <v>0</v>
      </c>
      <c r="AM243" s="25">
        <f>+AN243+AQ243</f>
        <v>95.5</v>
      </c>
      <c r="AN243" s="25">
        <f>AO243+AP243</f>
        <v>95.5</v>
      </c>
      <c r="AO243" s="64">
        <v>46</v>
      </c>
      <c r="AP243" s="64">
        <v>49.5</v>
      </c>
      <c r="AQ243" s="25">
        <f>AR243+AS243</f>
        <v>0</v>
      </c>
      <c r="AR243" s="64">
        <v>0</v>
      </c>
      <c r="AS243" s="64">
        <v>0</v>
      </c>
      <c r="AT243" s="25">
        <f>+AU243+AX243</f>
        <v>70.5</v>
      </c>
      <c r="AU243" s="25">
        <f>AV243+AW243</f>
        <v>70.5</v>
      </c>
      <c r="AV243" s="64">
        <v>29.5</v>
      </c>
      <c r="AW243" s="64">
        <v>41</v>
      </c>
      <c r="AX243" s="25">
        <f>AY243+AZ243</f>
        <v>0</v>
      </c>
      <c r="AY243" s="64">
        <v>0</v>
      </c>
      <c r="AZ243" s="64">
        <v>0</v>
      </c>
      <c r="BA243" s="25">
        <f>+BB243+BE243</f>
        <v>283.5</v>
      </c>
      <c r="BB243" s="25">
        <f>BC243+BD243</f>
        <v>283.5</v>
      </c>
      <c r="BC243" s="64">
        <f t="shared" si="3253"/>
        <v>135.5</v>
      </c>
      <c r="BD243" s="64">
        <f t="shared" si="3253"/>
        <v>148</v>
      </c>
      <c r="BE243" s="25">
        <f>BF243+BG243</f>
        <v>0</v>
      </c>
      <c r="BF243" s="64">
        <f t="shared" si="3254"/>
        <v>0</v>
      </c>
      <c r="BG243" s="64">
        <f t="shared" si="3254"/>
        <v>0</v>
      </c>
      <c r="BH243" s="25">
        <f>+BI243+BL243</f>
        <v>79</v>
      </c>
      <c r="BI243" s="25">
        <f>BJ243+BK243</f>
        <v>79</v>
      </c>
      <c r="BJ243" s="64">
        <v>40.5</v>
      </c>
      <c r="BK243" s="64">
        <v>38.5</v>
      </c>
      <c r="BL243" s="25">
        <f>BM243+BN243</f>
        <v>0</v>
      </c>
      <c r="BM243" s="64">
        <v>0</v>
      </c>
      <c r="BN243" s="64">
        <v>0</v>
      </c>
      <c r="BO243" s="25">
        <f>+BP243+BS243</f>
        <v>52.5</v>
      </c>
      <c r="BP243" s="25">
        <f>BQ243+BR243</f>
        <v>52.5</v>
      </c>
      <c r="BQ243" s="64">
        <v>30.5</v>
      </c>
      <c r="BR243" s="64">
        <v>22</v>
      </c>
      <c r="BS243" s="25">
        <f>BT243+BU243</f>
        <v>0</v>
      </c>
      <c r="BT243" s="64">
        <v>0</v>
      </c>
      <c r="BU243" s="64">
        <v>0</v>
      </c>
      <c r="BV243" s="25">
        <f>+BW243+BZ243</f>
        <v>66</v>
      </c>
      <c r="BW243" s="25">
        <f>BX243+BY243</f>
        <v>66</v>
      </c>
      <c r="BX243" s="64">
        <v>33.5</v>
      </c>
      <c r="BY243" s="64">
        <v>32.5</v>
      </c>
      <c r="BZ243" s="25">
        <f>CA243+CB243</f>
        <v>0</v>
      </c>
      <c r="CA243" s="64">
        <v>0</v>
      </c>
      <c r="CB243" s="64">
        <v>0</v>
      </c>
      <c r="CC243" s="25">
        <f>+CD243+CG243</f>
        <v>197.5</v>
      </c>
      <c r="CD243" s="25">
        <f>CE243+CF243</f>
        <v>197.5</v>
      </c>
      <c r="CE243" s="64">
        <f t="shared" si="3255"/>
        <v>104.5</v>
      </c>
      <c r="CF243" s="64">
        <f t="shared" si="3255"/>
        <v>93</v>
      </c>
      <c r="CG243" s="25">
        <f>CH243+CI243</f>
        <v>0</v>
      </c>
      <c r="CH243" s="64">
        <f t="shared" si="3256"/>
        <v>0</v>
      </c>
      <c r="CI243" s="64">
        <f t="shared" si="3256"/>
        <v>0</v>
      </c>
      <c r="CJ243" s="25">
        <f>+CK243+CN243</f>
        <v>0</v>
      </c>
      <c r="CK243" s="25">
        <f>CL243+CM243</f>
        <v>0</v>
      </c>
      <c r="CL243" s="64">
        <v>0</v>
      </c>
      <c r="CM243" s="64">
        <v>0</v>
      </c>
      <c r="CN243" s="25">
        <f>CO243+CP243</f>
        <v>0</v>
      </c>
      <c r="CO243" s="64">
        <v>0</v>
      </c>
      <c r="CP243" s="64">
        <v>0</v>
      </c>
      <c r="CQ243" s="25">
        <f>+CR243+CU243</f>
        <v>0</v>
      </c>
      <c r="CR243" s="25">
        <f>CS243+CT243</f>
        <v>0</v>
      </c>
      <c r="CS243" s="64">
        <v>0</v>
      </c>
      <c r="CT243" s="64">
        <v>0</v>
      </c>
      <c r="CU243" s="25">
        <f>CV243+CW243</f>
        <v>0</v>
      </c>
      <c r="CV243" s="64">
        <v>0</v>
      </c>
      <c r="CW243" s="64">
        <v>0</v>
      </c>
      <c r="CX243" s="25">
        <f>+CY243+DB243</f>
        <v>0</v>
      </c>
      <c r="CY243" s="25">
        <f>CZ243+DA243</f>
        <v>0</v>
      </c>
      <c r="CZ243" s="64">
        <v>0</v>
      </c>
      <c r="DA243" s="64">
        <v>0</v>
      </c>
      <c r="DB243" s="25">
        <f>DC243+DD243</f>
        <v>0</v>
      </c>
      <c r="DC243" s="64">
        <v>0</v>
      </c>
      <c r="DD243" s="64">
        <v>0</v>
      </c>
      <c r="DE243" s="25">
        <f>+DF243+DI243</f>
        <v>0</v>
      </c>
      <c r="DF243" s="25">
        <f>DG243+DH243</f>
        <v>0</v>
      </c>
      <c r="DG243" s="64">
        <f t="shared" si="3257"/>
        <v>0</v>
      </c>
      <c r="DH243" s="64">
        <f t="shared" si="3257"/>
        <v>0</v>
      </c>
      <c r="DI243" s="25">
        <f>DJ243+DK243</f>
        <v>0</v>
      </c>
      <c r="DJ243" s="64">
        <f t="shared" si="3258"/>
        <v>0</v>
      </c>
      <c r="DK243" s="64">
        <f t="shared" si="3258"/>
        <v>0</v>
      </c>
      <c r="DL243" s="25">
        <f>+DM243+DP243</f>
        <v>888</v>
      </c>
      <c r="DM243" s="25">
        <f>DN243+DO243</f>
        <v>888</v>
      </c>
      <c r="DN243" s="64">
        <f t="shared" si="3259"/>
        <v>435.5</v>
      </c>
      <c r="DO243" s="64">
        <f t="shared" si="3259"/>
        <v>452.5</v>
      </c>
      <c r="DP243" s="25">
        <f>DQ243+DR243</f>
        <v>0</v>
      </c>
      <c r="DQ243" s="64">
        <f t="shared" si="3260"/>
        <v>0</v>
      </c>
      <c r="DR243" s="64">
        <f t="shared" si="3260"/>
        <v>0</v>
      </c>
    </row>
    <row r="244" spans="1:122" s="30" customFormat="1" x14ac:dyDescent="0.2">
      <c r="A244" s="46"/>
      <c r="B244" s="76"/>
      <c r="C244" s="93" t="s">
        <v>44</v>
      </c>
      <c r="D244" s="25">
        <f>+E244+H244</f>
        <v>0</v>
      </c>
      <c r="E244" s="25">
        <f>F244+G244</f>
        <v>0</v>
      </c>
      <c r="F244" s="64">
        <v>0</v>
      </c>
      <c r="G244" s="64">
        <v>0</v>
      </c>
      <c r="H244" s="25">
        <f>I244+J244</f>
        <v>0</v>
      </c>
      <c r="I244" s="64">
        <v>0</v>
      </c>
      <c r="J244" s="64">
        <v>0</v>
      </c>
      <c r="K244" s="25">
        <f>+L244+O244</f>
        <v>0</v>
      </c>
      <c r="L244" s="25">
        <f>M244+N244</f>
        <v>0</v>
      </c>
      <c r="M244" s="64">
        <v>0</v>
      </c>
      <c r="N244" s="64">
        <v>0</v>
      </c>
      <c r="O244" s="25">
        <f>P244+Q244</f>
        <v>0</v>
      </c>
      <c r="P244" s="64">
        <v>0</v>
      </c>
      <c r="Q244" s="64">
        <v>0</v>
      </c>
      <c r="R244" s="25">
        <f>+S244+V244</f>
        <v>0</v>
      </c>
      <c r="S244" s="25">
        <f>T244+U244</f>
        <v>0</v>
      </c>
      <c r="T244" s="64">
        <v>0</v>
      </c>
      <c r="U244" s="64">
        <v>0</v>
      </c>
      <c r="V244" s="25">
        <f>W244+X244</f>
        <v>0</v>
      </c>
      <c r="W244" s="64">
        <v>0</v>
      </c>
      <c r="X244" s="64">
        <v>0</v>
      </c>
      <c r="Y244" s="25">
        <f>+Z244+AC244</f>
        <v>0</v>
      </c>
      <c r="Z244" s="25">
        <f>AA244+AB244</f>
        <v>0</v>
      </c>
      <c r="AA244" s="64">
        <f t="shared" si="3251"/>
        <v>0</v>
      </c>
      <c r="AB244" s="64">
        <f t="shared" si="3251"/>
        <v>0</v>
      </c>
      <c r="AC244" s="25">
        <f>AD244+AE244</f>
        <v>0</v>
      </c>
      <c r="AD244" s="64">
        <f t="shared" si="3252"/>
        <v>0</v>
      </c>
      <c r="AE244" s="64">
        <f t="shared" si="3252"/>
        <v>0</v>
      </c>
      <c r="AF244" s="25">
        <f>+AG244+AJ244</f>
        <v>0</v>
      </c>
      <c r="AG244" s="25">
        <f>AH244+AI244</f>
        <v>0</v>
      </c>
      <c r="AH244" s="64">
        <v>0</v>
      </c>
      <c r="AI244" s="64">
        <v>0</v>
      </c>
      <c r="AJ244" s="25">
        <f>AK244+AL244</f>
        <v>0</v>
      </c>
      <c r="AK244" s="64">
        <v>0</v>
      </c>
      <c r="AL244" s="64">
        <v>0</v>
      </c>
      <c r="AM244" s="25">
        <f>+AN244+AQ244</f>
        <v>0</v>
      </c>
      <c r="AN244" s="25">
        <f>AO244+AP244</f>
        <v>0</v>
      </c>
      <c r="AO244" s="64">
        <v>0</v>
      </c>
      <c r="AP244" s="64">
        <v>0</v>
      </c>
      <c r="AQ244" s="25">
        <f>AR244+AS244</f>
        <v>0</v>
      </c>
      <c r="AR244" s="64">
        <v>0</v>
      </c>
      <c r="AS244" s="64">
        <v>0</v>
      </c>
      <c r="AT244" s="25">
        <f>+AU244+AX244</f>
        <v>0</v>
      </c>
      <c r="AU244" s="25">
        <f>AV244+AW244</f>
        <v>0</v>
      </c>
      <c r="AV244" s="64">
        <v>0</v>
      </c>
      <c r="AW244" s="64">
        <v>0</v>
      </c>
      <c r="AX244" s="25">
        <f>AY244+AZ244</f>
        <v>0</v>
      </c>
      <c r="AY244" s="64">
        <v>0</v>
      </c>
      <c r="AZ244" s="64">
        <v>0</v>
      </c>
      <c r="BA244" s="25">
        <f>+BB244+BE244</f>
        <v>0</v>
      </c>
      <c r="BB244" s="25">
        <f>BC244+BD244</f>
        <v>0</v>
      </c>
      <c r="BC244" s="64">
        <f t="shared" si="3253"/>
        <v>0</v>
      </c>
      <c r="BD244" s="64">
        <f t="shared" si="3253"/>
        <v>0</v>
      </c>
      <c r="BE244" s="25">
        <f>BF244+BG244</f>
        <v>0</v>
      </c>
      <c r="BF244" s="64">
        <f t="shared" si="3254"/>
        <v>0</v>
      </c>
      <c r="BG244" s="64">
        <f t="shared" si="3254"/>
        <v>0</v>
      </c>
      <c r="BH244" s="25">
        <f>+BI244+BL244</f>
        <v>0</v>
      </c>
      <c r="BI244" s="25">
        <f>BJ244+BK244</f>
        <v>0</v>
      </c>
      <c r="BJ244" s="64">
        <v>0</v>
      </c>
      <c r="BK244" s="64">
        <v>0</v>
      </c>
      <c r="BL244" s="25">
        <f>BM244+BN244</f>
        <v>0</v>
      </c>
      <c r="BM244" s="64">
        <v>0</v>
      </c>
      <c r="BN244" s="64">
        <v>0</v>
      </c>
      <c r="BO244" s="25">
        <f>+BP244+BS244</f>
        <v>0</v>
      </c>
      <c r="BP244" s="25">
        <f>BQ244+BR244</f>
        <v>0</v>
      </c>
      <c r="BQ244" s="64">
        <v>0</v>
      </c>
      <c r="BR244" s="64">
        <v>0</v>
      </c>
      <c r="BS244" s="25">
        <f>BT244+BU244</f>
        <v>0</v>
      </c>
      <c r="BT244" s="64">
        <v>0</v>
      </c>
      <c r="BU244" s="64">
        <v>0</v>
      </c>
      <c r="BV244" s="25">
        <f>+BW244+BZ244</f>
        <v>0</v>
      </c>
      <c r="BW244" s="25">
        <f>BX244+BY244</f>
        <v>0</v>
      </c>
      <c r="BX244" s="64">
        <v>0</v>
      </c>
      <c r="BY244" s="64">
        <v>0</v>
      </c>
      <c r="BZ244" s="25">
        <f>CA244+CB244</f>
        <v>0</v>
      </c>
      <c r="CA244" s="64">
        <v>0</v>
      </c>
      <c r="CB244" s="64">
        <v>0</v>
      </c>
      <c r="CC244" s="25">
        <f>+CD244+CG244</f>
        <v>0</v>
      </c>
      <c r="CD244" s="25">
        <f>CE244+CF244</f>
        <v>0</v>
      </c>
      <c r="CE244" s="64">
        <f t="shared" si="3255"/>
        <v>0</v>
      </c>
      <c r="CF244" s="64">
        <f t="shared" si="3255"/>
        <v>0</v>
      </c>
      <c r="CG244" s="25">
        <f>CH244+CI244</f>
        <v>0</v>
      </c>
      <c r="CH244" s="64">
        <f t="shared" si="3256"/>
        <v>0</v>
      </c>
      <c r="CI244" s="64">
        <f t="shared" si="3256"/>
        <v>0</v>
      </c>
      <c r="CJ244" s="25">
        <f>+CK244+CN244</f>
        <v>0</v>
      </c>
      <c r="CK244" s="25">
        <f>CL244+CM244</f>
        <v>0</v>
      </c>
      <c r="CL244" s="64">
        <v>0</v>
      </c>
      <c r="CM244" s="64">
        <v>0</v>
      </c>
      <c r="CN244" s="25">
        <f>CO244+CP244</f>
        <v>0</v>
      </c>
      <c r="CO244" s="64">
        <v>0</v>
      </c>
      <c r="CP244" s="64">
        <v>0</v>
      </c>
      <c r="CQ244" s="25">
        <f>+CR244+CU244</f>
        <v>0</v>
      </c>
      <c r="CR244" s="25">
        <f>CS244+CT244</f>
        <v>0</v>
      </c>
      <c r="CS244" s="64">
        <v>0</v>
      </c>
      <c r="CT244" s="64">
        <v>0</v>
      </c>
      <c r="CU244" s="25">
        <f>CV244+CW244</f>
        <v>0</v>
      </c>
      <c r="CV244" s="64">
        <v>0</v>
      </c>
      <c r="CW244" s="64">
        <v>0</v>
      </c>
      <c r="CX244" s="25">
        <f>+CY244+DB244</f>
        <v>0</v>
      </c>
      <c r="CY244" s="25">
        <f>CZ244+DA244</f>
        <v>0</v>
      </c>
      <c r="CZ244" s="64">
        <v>0</v>
      </c>
      <c r="DA244" s="64">
        <v>0</v>
      </c>
      <c r="DB244" s="25">
        <f>DC244+DD244</f>
        <v>0</v>
      </c>
      <c r="DC244" s="64">
        <v>0</v>
      </c>
      <c r="DD244" s="64">
        <v>0</v>
      </c>
      <c r="DE244" s="25">
        <f>+DF244+DI244</f>
        <v>0</v>
      </c>
      <c r="DF244" s="25">
        <f>DG244+DH244</f>
        <v>0</v>
      </c>
      <c r="DG244" s="64">
        <f t="shared" si="3257"/>
        <v>0</v>
      </c>
      <c r="DH244" s="64">
        <f t="shared" si="3257"/>
        <v>0</v>
      </c>
      <c r="DI244" s="25">
        <f>DJ244+DK244</f>
        <v>0</v>
      </c>
      <c r="DJ244" s="64">
        <f t="shared" si="3258"/>
        <v>0</v>
      </c>
      <c r="DK244" s="64">
        <f t="shared" si="3258"/>
        <v>0</v>
      </c>
      <c r="DL244" s="25">
        <f>+DM244+DP244</f>
        <v>0</v>
      </c>
      <c r="DM244" s="25">
        <f>DN244+DO244</f>
        <v>0</v>
      </c>
      <c r="DN244" s="64">
        <f t="shared" si="3259"/>
        <v>0</v>
      </c>
      <c r="DO244" s="64">
        <f t="shared" si="3259"/>
        <v>0</v>
      </c>
      <c r="DP244" s="25">
        <f>DQ244+DR244</f>
        <v>0</v>
      </c>
      <c r="DQ244" s="64">
        <f t="shared" si="3260"/>
        <v>0</v>
      </c>
      <c r="DR244" s="64">
        <f t="shared" si="3260"/>
        <v>0</v>
      </c>
    </row>
    <row r="245" spans="1:122" s="30" customFormat="1" ht="15" customHeight="1" x14ac:dyDescent="0.2">
      <c r="A245" s="46"/>
      <c r="B245" s="76"/>
      <c r="C245" s="5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</row>
    <row r="246" spans="1:122" s="30" customFormat="1" ht="15" customHeight="1" x14ac:dyDescent="0.25">
      <c r="A246" s="44"/>
      <c r="B246" s="75" t="s">
        <v>389</v>
      </c>
      <c r="C246" s="93"/>
      <c r="D246" s="25">
        <f>E246+H246</f>
        <v>8273.5</v>
      </c>
      <c r="E246" s="25">
        <f>SUM(F246:G246)</f>
        <v>8273.5</v>
      </c>
      <c r="F246" s="25">
        <f>F247+F251+F252+F253+F256+F259+F260</f>
        <v>5359</v>
      </c>
      <c r="G246" s="25">
        <f>G247+G251+G252+G253+G256+G259+G260</f>
        <v>2914.5</v>
      </c>
      <c r="H246" s="25">
        <f>SUM(I246:J246)</f>
        <v>0</v>
      </c>
      <c r="I246" s="25">
        <f>I247+I251+I252+I253+I256+I259+I260</f>
        <v>0</v>
      </c>
      <c r="J246" s="25">
        <f>J247+J251+J252+J253+J256+J259+J260</f>
        <v>0</v>
      </c>
      <c r="K246" s="25">
        <f t="shared" ref="K246:K247" si="3261">L246+O246</f>
        <v>9521</v>
      </c>
      <c r="L246" s="25">
        <f t="shared" ref="L246:L247" si="3262">SUM(M246:N246)</f>
        <v>9521</v>
      </c>
      <c r="M246" s="25">
        <f>M247+M251+M252+M253+M256+M259+M260</f>
        <v>5642</v>
      </c>
      <c r="N246" s="25">
        <f>N247+N251+N252+N253+N256+N259+N260</f>
        <v>3879</v>
      </c>
      <c r="O246" s="25">
        <f t="shared" ref="O246:O247" si="3263">SUM(P246:Q246)</f>
        <v>0</v>
      </c>
      <c r="P246" s="25">
        <f>P247+P251+P252+P253+P256+P259+P260</f>
        <v>0</v>
      </c>
      <c r="Q246" s="25">
        <f>Q247+Q251+Q252+Q253+Q256+Q259+Q260</f>
        <v>0</v>
      </c>
      <c r="R246" s="25">
        <f t="shared" ref="R246:R247" si="3264">S246+V246</f>
        <v>13520</v>
      </c>
      <c r="S246" s="25">
        <f t="shared" ref="S246:S247" si="3265">SUM(T246:U246)</f>
        <v>13520</v>
      </c>
      <c r="T246" s="25">
        <f>T247+T251+T252+T253+T256+T259+T260</f>
        <v>8468</v>
      </c>
      <c r="U246" s="25">
        <f>U247+U251+U252+U253+U256+U259+U260</f>
        <v>5052</v>
      </c>
      <c r="V246" s="25">
        <f t="shared" ref="V246:V247" si="3266">SUM(W246:X246)</f>
        <v>0</v>
      </c>
      <c r="W246" s="25">
        <f>W247+W251+W252+W253+W256+W259+W260</f>
        <v>0</v>
      </c>
      <c r="X246" s="25">
        <f>X247+X251+X252+X253+X256+X259+X260</f>
        <v>0</v>
      </c>
      <c r="Y246" s="25">
        <f>Z246+AC246</f>
        <v>31314.5</v>
      </c>
      <c r="Z246" s="25">
        <f>SUM(AA246:AB246)</f>
        <v>31314.5</v>
      </c>
      <c r="AA246" s="25">
        <f>AA247+AA251+AA252+AA253+AA256+AA259+AA260</f>
        <v>19469</v>
      </c>
      <c r="AB246" s="25">
        <f>AB247+AB251+AB252+AB253+AB256+AB259+AB260</f>
        <v>11845.5</v>
      </c>
      <c r="AC246" s="25">
        <f>SUM(AD246:AE246)</f>
        <v>0</v>
      </c>
      <c r="AD246" s="25">
        <f>AD247+AD251+AD252+AD253+AD256+AD259+AD260</f>
        <v>0</v>
      </c>
      <c r="AE246" s="25">
        <f>AE247+AE251+AE252+AE253+AE256+AE259+AE260</f>
        <v>0</v>
      </c>
      <c r="AF246" s="25">
        <f t="shared" ref="AF246:AF247" si="3267">AG246+AJ246</f>
        <v>11682</v>
      </c>
      <c r="AG246" s="25">
        <f>SUM(AH246:AI246)</f>
        <v>11682</v>
      </c>
      <c r="AH246" s="25">
        <f>AH247+AH251+AH252+AH253+AH256+AH259+AH260</f>
        <v>6634</v>
      </c>
      <c r="AI246" s="25">
        <f>AI247+AI251+AI252+AI253+AI256+AI259+AI260</f>
        <v>5048</v>
      </c>
      <c r="AJ246" s="25">
        <f>SUM(AK246:AL246)</f>
        <v>0</v>
      </c>
      <c r="AK246" s="25">
        <f>AK247+AK251+AK252+AK253+AK256+AK259+AK260</f>
        <v>0</v>
      </c>
      <c r="AL246" s="25">
        <f>AL247+AL251+AL252+AL253+AL256+AL259+AL260</f>
        <v>0</v>
      </c>
      <c r="AM246" s="25">
        <f t="shared" ref="AM246:AM247" si="3268">AN246+AQ246</f>
        <v>13745</v>
      </c>
      <c r="AN246" s="25">
        <f t="shared" ref="AN246:AN247" si="3269">SUM(AO246:AP246)</f>
        <v>13745</v>
      </c>
      <c r="AO246" s="25">
        <f>AO247+AO251+AO252+AO253+AO256+AO259+AO260</f>
        <v>8709</v>
      </c>
      <c r="AP246" s="25">
        <f>AP247+AP251+AP252+AP253+AP256+AP259+AP260</f>
        <v>5036</v>
      </c>
      <c r="AQ246" s="25">
        <f t="shared" ref="AQ246:AQ247" si="3270">SUM(AR246:AS246)</f>
        <v>0</v>
      </c>
      <c r="AR246" s="25">
        <f>AR247+AR251+AR252+AR253+AR256+AR259+AR260</f>
        <v>0</v>
      </c>
      <c r="AS246" s="25">
        <f>AS247+AS251+AS252+AS253+AS256+AS259+AS260</f>
        <v>0</v>
      </c>
      <c r="AT246" s="25">
        <f t="shared" ref="AT246:AT247" si="3271">AU246+AX246</f>
        <v>10622</v>
      </c>
      <c r="AU246" s="25">
        <f t="shared" ref="AU246:AU247" si="3272">SUM(AV246:AW246)</f>
        <v>10622</v>
      </c>
      <c r="AV246" s="25">
        <f>AV247+AV251+AV252+AV253+AV256+AV259+AV260</f>
        <v>6062</v>
      </c>
      <c r="AW246" s="25">
        <f>AW247+AW251+AW252+AW253+AW256+AW259+AW260</f>
        <v>4560</v>
      </c>
      <c r="AX246" s="25">
        <f>SUM(AY246:AZ246)</f>
        <v>0</v>
      </c>
      <c r="AY246" s="25">
        <f>AY247+AY251+AY252+AY253+AY256+AY259+AY260</f>
        <v>0</v>
      </c>
      <c r="AZ246" s="25">
        <f>AZ247+AZ251+AZ252+AZ253+AZ256+AZ259+AZ260</f>
        <v>0</v>
      </c>
      <c r="BA246" s="25">
        <f t="shared" ref="BA246:BA247" si="3273">BB246+BE246</f>
        <v>36049</v>
      </c>
      <c r="BB246" s="25">
        <f t="shared" ref="BB246:BB247" si="3274">SUM(BC246:BD246)</f>
        <v>36049</v>
      </c>
      <c r="BC246" s="25">
        <f>BC247+BC251+BC252+BC253+BC256+BC259+BC260</f>
        <v>21405</v>
      </c>
      <c r="BD246" s="25">
        <f>BD247+BD251+BD252+BD253+BD256+BD259+BD260</f>
        <v>14644</v>
      </c>
      <c r="BE246" s="25">
        <f t="shared" ref="BE246:BE247" si="3275">SUM(BF246:BG246)</f>
        <v>0</v>
      </c>
      <c r="BF246" s="25">
        <f>BF247+BF251+BF252+BF253+BF256+BF259+BF260</f>
        <v>0</v>
      </c>
      <c r="BG246" s="25">
        <f>BG247+BG251+BG252+BG253+BG256+BG259+BG260</f>
        <v>0</v>
      </c>
      <c r="BH246" s="25">
        <f t="shared" ref="BH246:BH247" si="3276">BI246+BL246</f>
        <v>12917</v>
      </c>
      <c r="BI246" s="25">
        <f>SUM(BJ246:BK246)</f>
        <v>12917</v>
      </c>
      <c r="BJ246" s="25">
        <f>BJ247+BJ251+BJ252+BJ253+BJ256+BJ259+BJ260</f>
        <v>8048</v>
      </c>
      <c r="BK246" s="25">
        <f>BK247+BK251+BK252+BK253+BK256+BK259+BK260</f>
        <v>4869</v>
      </c>
      <c r="BL246" s="25">
        <f>SUM(BM246:BN246)</f>
        <v>0</v>
      </c>
      <c r="BM246" s="25">
        <f>BM247+BM251+BM252+BM253+BM256+BM259+BM260</f>
        <v>0</v>
      </c>
      <c r="BN246" s="25">
        <f>BN247+BN251+BN252+BN253+BN256+BN259+BN260</f>
        <v>0</v>
      </c>
      <c r="BO246" s="25">
        <f t="shared" ref="BO246:BO247" si="3277">BP246+BS246</f>
        <v>12438</v>
      </c>
      <c r="BP246" s="25">
        <f t="shared" ref="BP246:BP247" si="3278">SUM(BQ246:BR246)</f>
        <v>12438</v>
      </c>
      <c r="BQ246" s="25">
        <f>BQ247+BQ251+BQ252+BQ253+BQ256+BQ259+BQ260</f>
        <v>7332</v>
      </c>
      <c r="BR246" s="25">
        <f>BR247+BR251+BR252+BR253+BR256+BR259+BR260</f>
        <v>5106</v>
      </c>
      <c r="BS246" s="25">
        <f t="shared" ref="BS246:BS247" si="3279">SUM(BT246:BU246)</f>
        <v>0</v>
      </c>
      <c r="BT246" s="25">
        <f>BT247+BT251+BT252+BT253+BT256+BT259+BT260</f>
        <v>0</v>
      </c>
      <c r="BU246" s="25">
        <f>BU247+BU251+BU252+BU253+BU256+BU259+BU260</f>
        <v>0</v>
      </c>
      <c r="BV246" s="25">
        <f t="shared" ref="BV246:BV247" si="3280">BW246+BZ246</f>
        <v>11961</v>
      </c>
      <c r="BW246" s="25">
        <f t="shared" ref="BW246:BW247" si="3281">SUM(BX246:BY246)</f>
        <v>11961</v>
      </c>
      <c r="BX246" s="25">
        <f>BX247+BX251+BX252+BX253+BX256+BX259+BX260</f>
        <v>7150</v>
      </c>
      <c r="BY246" s="25">
        <f>BY247+BY251+BY252+BY253+BY256+BY259+BY260</f>
        <v>4811</v>
      </c>
      <c r="BZ246" s="25">
        <f t="shared" ref="BZ246:BZ247" si="3282">SUM(CA246:CB246)</f>
        <v>0</v>
      </c>
      <c r="CA246" s="25">
        <f>CA247+CA251+CA252+CA253+CA256+CA259+CA260</f>
        <v>0</v>
      </c>
      <c r="CB246" s="25">
        <f>CB247+CB251+CB252+CB253+CB256+CB259+CB260</f>
        <v>0</v>
      </c>
      <c r="CC246" s="25">
        <f t="shared" ref="CC246:CC247" si="3283">CD246+CG246</f>
        <v>37316</v>
      </c>
      <c r="CD246" s="25">
        <f t="shared" ref="CD246:CD247" si="3284">SUM(CE246:CF246)</f>
        <v>37316</v>
      </c>
      <c r="CE246" s="25">
        <f>CE247+CE251+CE252+CE253+CE256+CE259+CE260</f>
        <v>22530</v>
      </c>
      <c r="CF246" s="25">
        <f>CF247+CF251+CF252+CF253+CF256+CF259+CF260</f>
        <v>14786</v>
      </c>
      <c r="CG246" s="25">
        <f t="shared" ref="CG246:CG247" si="3285">SUM(CH246:CI246)</f>
        <v>0</v>
      </c>
      <c r="CH246" s="25">
        <f>CH247+CH251+CH252+CH253+CH256+CH259+CH260</f>
        <v>0</v>
      </c>
      <c r="CI246" s="25">
        <f>CI247+CI251+CI252+CI253+CI256+CI259+CI260</f>
        <v>0</v>
      </c>
      <c r="CJ246" s="25">
        <f t="shared" ref="CJ246:CJ247" si="3286">CK246+CN246</f>
        <v>0</v>
      </c>
      <c r="CK246" s="25">
        <f>SUM(CL246:CM246)</f>
        <v>0</v>
      </c>
      <c r="CL246" s="25">
        <f>CL247+CL251+CL252+CL253+CL256+CL259+CL260</f>
        <v>0</v>
      </c>
      <c r="CM246" s="25">
        <f>CM247+CM251+CM252+CM253+CM256+CM259+CM260</f>
        <v>0</v>
      </c>
      <c r="CN246" s="25">
        <f>SUM(CO246:CP246)</f>
        <v>0</v>
      </c>
      <c r="CO246" s="25">
        <f>CO247+CO251+CO252+CO253+CO256+CO259+CO260</f>
        <v>0</v>
      </c>
      <c r="CP246" s="25">
        <f>CP247+CP251+CP252+CP253+CP256+CP259+CP260</f>
        <v>0</v>
      </c>
      <c r="CQ246" s="25">
        <f t="shared" ref="CQ246:CQ247" si="3287">CR246+CU246</f>
        <v>0</v>
      </c>
      <c r="CR246" s="25">
        <f t="shared" ref="CR246:CR247" si="3288">SUM(CS246:CT246)</f>
        <v>0</v>
      </c>
      <c r="CS246" s="25">
        <f>CS247+CS251+CS252+CS253+CS256+CS259+CS260</f>
        <v>0</v>
      </c>
      <c r="CT246" s="25">
        <f>CT247+CT251+CT252+CT253+CT256+CT259+CT260</f>
        <v>0</v>
      </c>
      <c r="CU246" s="25">
        <f t="shared" ref="CU246:CU247" si="3289">SUM(CV246:CW246)</f>
        <v>0</v>
      </c>
      <c r="CV246" s="25">
        <f>CV247+CV251+CV252+CV253+CV256+CV259+CV260</f>
        <v>0</v>
      </c>
      <c r="CW246" s="25">
        <f>CW247+CW251+CW252+CW253+CW256+CW259+CW260</f>
        <v>0</v>
      </c>
      <c r="CX246" s="25">
        <f t="shared" ref="CX246:CX247" si="3290">CY246+DB246</f>
        <v>0</v>
      </c>
      <c r="CY246" s="25">
        <f t="shared" ref="CY246:CY247" si="3291">SUM(CZ246:DA246)</f>
        <v>0</v>
      </c>
      <c r="CZ246" s="25">
        <f>CZ247+CZ251+CZ252+CZ253+CZ256+CZ259+CZ260</f>
        <v>0</v>
      </c>
      <c r="DA246" s="25">
        <f>DA247+DA251+DA252+DA253+DA256+DA259+DA260</f>
        <v>0</v>
      </c>
      <c r="DB246" s="25">
        <f t="shared" ref="DB246:DB247" si="3292">SUM(DC246:DD246)</f>
        <v>0</v>
      </c>
      <c r="DC246" s="25">
        <f>DC247+DC251+DC252+DC253+DC256+DC259+DC260</f>
        <v>0</v>
      </c>
      <c r="DD246" s="25">
        <f>DD247+DD251+DD252+DD253+DD256+DD259+DD260</f>
        <v>0</v>
      </c>
      <c r="DE246" s="25">
        <f t="shared" ref="DE246:DE247" si="3293">DF246+DI246</f>
        <v>0</v>
      </c>
      <c r="DF246" s="25">
        <f t="shared" ref="DF246:DF247" si="3294">SUM(DG246:DH246)</f>
        <v>0</v>
      </c>
      <c r="DG246" s="25">
        <f>DG247+DG251+DG252+DG253+DG256+DG259+DG260</f>
        <v>0</v>
      </c>
      <c r="DH246" s="25">
        <f>DH247+DH251+DH252+DH253+DH256+DH259+DH260</f>
        <v>0</v>
      </c>
      <c r="DI246" s="25">
        <f t="shared" ref="DI246:DI247" si="3295">SUM(DJ246:DK246)</f>
        <v>0</v>
      </c>
      <c r="DJ246" s="25">
        <f>DJ247+DJ251+DJ252+DJ253+DJ256+DJ259+DJ260</f>
        <v>0</v>
      </c>
      <c r="DK246" s="25">
        <f>DK247+DK251+DK252+DK253+DK256+DK259+DK260</f>
        <v>0</v>
      </c>
      <c r="DL246" s="25">
        <f>DM246+DP246</f>
        <v>104679.5</v>
      </c>
      <c r="DM246" s="25">
        <f>SUM(DN246:DO246)</f>
        <v>104679.5</v>
      </c>
      <c r="DN246" s="25">
        <f>DN247+DN251+DN252+DN253+DN256+DN259+DN260</f>
        <v>63404</v>
      </c>
      <c r="DO246" s="25">
        <f>DO247+DO251+DO252+DO253+DO256+DO259+DO260</f>
        <v>41275.5</v>
      </c>
      <c r="DP246" s="25">
        <f>SUM(DQ246:DR246)</f>
        <v>0</v>
      </c>
      <c r="DQ246" s="25">
        <f>DQ247+DQ251+DQ252+DQ253+DQ256+DQ259+DQ260</f>
        <v>0</v>
      </c>
      <c r="DR246" s="25">
        <f>DR247+DR251+DR252+DR253+DR256+DR259+DR260</f>
        <v>0</v>
      </c>
    </row>
    <row r="247" spans="1:122" s="30" customFormat="1" ht="15" customHeight="1" x14ac:dyDescent="0.25">
      <c r="A247" s="46"/>
      <c r="B247" s="75"/>
      <c r="C247" s="93" t="s">
        <v>104</v>
      </c>
      <c r="D247" s="25">
        <f>E247+H247</f>
        <v>0</v>
      </c>
      <c r="E247" s="25">
        <f>SUM(F247:G247)</f>
        <v>0</v>
      </c>
      <c r="F247" s="25">
        <f>SUM(F248:F250)</f>
        <v>0</v>
      </c>
      <c r="G247" s="25">
        <f>SUM(G248:G250)</f>
        <v>0</v>
      </c>
      <c r="H247" s="25">
        <f>SUM(I247:J247)</f>
        <v>0</v>
      </c>
      <c r="I247" s="25">
        <f>SUM(I248:I250)</f>
        <v>0</v>
      </c>
      <c r="J247" s="25">
        <f>SUM(J248:J250)</f>
        <v>0</v>
      </c>
      <c r="K247" s="25">
        <f t="shared" si="3261"/>
        <v>97</v>
      </c>
      <c r="L247" s="25">
        <f t="shared" si="3262"/>
        <v>97</v>
      </c>
      <c r="M247" s="25">
        <f t="shared" ref="M247:N247" si="3296">SUM(M248:M250)</f>
        <v>49</v>
      </c>
      <c r="N247" s="25">
        <f t="shared" si="3296"/>
        <v>48</v>
      </c>
      <c r="O247" s="25">
        <f t="shared" si="3263"/>
        <v>0</v>
      </c>
      <c r="P247" s="25">
        <f t="shared" ref="P247:Q247" si="3297">SUM(P248:P250)</f>
        <v>0</v>
      </c>
      <c r="Q247" s="25">
        <f t="shared" si="3297"/>
        <v>0</v>
      </c>
      <c r="R247" s="25">
        <f t="shared" si="3264"/>
        <v>0</v>
      </c>
      <c r="S247" s="25">
        <f t="shared" si="3265"/>
        <v>0</v>
      </c>
      <c r="T247" s="25">
        <f t="shared" ref="T247:U247" si="3298">SUM(T248:T250)</f>
        <v>0</v>
      </c>
      <c r="U247" s="25">
        <f t="shared" si="3298"/>
        <v>0</v>
      </c>
      <c r="V247" s="25">
        <f t="shared" si="3266"/>
        <v>0</v>
      </c>
      <c r="W247" s="25">
        <f t="shared" ref="W247:X247" si="3299">SUM(W248:W250)</f>
        <v>0</v>
      </c>
      <c r="X247" s="25">
        <f t="shared" si="3299"/>
        <v>0</v>
      </c>
      <c r="Y247" s="25">
        <f>Z247+AC247</f>
        <v>97</v>
      </c>
      <c r="Z247" s="25">
        <f>SUM(AA247:AB247)</f>
        <v>97</v>
      </c>
      <c r="AA247" s="25">
        <f>SUM(AA248:AA250)</f>
        <v>49</v>
      </c>
      <c r="AB247" s="25">
        <f>SUM(AB248:AB250)</f>
        <v>48</v>
      </c>
      <c r="AC247" s="25">
        <f>SUM(AD247:AE247)</f>
        <v>0</v>
      </c>
      <c r="AD247" s="25">
        <f>SUM(AD248:AD250)</f>
        <v>0</v>
      </c>
      <c r="AE247" s="25">
        <f>SUM(AE248:AE250)</f>
        <v>0</v>
      </c>
      <c r="AF247" s="25">
        <f t="shared" si="3267"/>
        <v>160</v>
      </c>
      <c r="AG247" s="25">
        <f>SUM(AH247:AI247)</f>
        <v>160</v>
      </c>
      <c r="AH247" s="25">
        <f>SUM(AH248:AH250)</f>
        <v>80</v>
      </c>
      <c r="AI247" s="25">
        <f>SUM(AI248:AI250)</f>
        <v>80</v>
      </c>
      <c r="AJ247" s="25">
        <f>SUM(AK247:AL247)</f>
        <v>0</v>
      </c>
      <c r="AK247" s="25">
        <f>SUM(AK248:AK250)</f>
        <v>0</v>
      </c>
      <c r="AL247" s="25">
        <f>SUM(AL248:AL250)</f>
        <v>0</v>
      </c>
      <c r="AM247" s="25">
        <f t="shared" si="3268"/>
        <v>60</v>
      </c>
      <c r="AN247" s="25">
        <f t="shared" si="3269"/>
        <v>60</v>
      </c>
      <c r="AO247" s="25">
        <f t="shared" ref="AO247:AP247" si="3300">SUM(AO248:AO250)</f>
        <v>30</v>
      </c>
      <c r="AP247" s="25">
        <f t="shared" si="3300"/>
        <v>30</v>
      </c>
      <c r="AQ247" s="25">
        <f t="shared" si="3270"/>
        <v>0</v>
      </c>
      <c r="AR247" s="25">
        <f t="shared" ref="AR247:AS247" si="3301">SUM(AR248:AR250)</f>
        <v>0</v>
      </c>
      <c r="AS247" s="25">
        <f t="shared" si="3301"/>
        <v>0</v>
      </c>
      <c r="AT247" s="25">
        <f t="shared" si="3271"/>
        <v>0</v>
      </c>
      <c r="AU247" s="25">
        <f t="shared" si="3272"/>
        <v>0</v>
      </c>
      <c r="AV247" s="25">
        <f t="shared" ref="AV247:AW247" si="3302">SUM(AV248:AV250)</f>
        <v>0</v>
      </c>
      <c r="AW247" s="25">
        <f t="shared" si="3302"/>
        <v>0</v>
      </c>
      <c r="AX247" s="25">
        <f>SUM(AY247:AZ247)</f>
        <v>0</v>
      </c>
      <c r="AY247" s="25">
        <f t="shared" ref="AY247:AZ247" si="3303">SUM(AY248:AY250)</f>
        <v>0</v>
      </c>
      <c r="AZ247" s="25">
        <f t="shared" si="3303"/>
        <v>0</v>
      </c>
      <c r="BA247" s="25">
        <f t="shared" si="3273"/>
        <v>220</v>
      </c>
      <c r="BB247" s="25">
        <f t="shared" si="3274"/>
        <v>220</v>
      </c>
      <c r="BC247" s="25">
        <f t="shared" ref="BC247:BD247" si="3304">SUM(BC248:BC250)</f>
        <v>110</v>
      </c>
      <c r="BD247" s="25">
        <f t="shared" si="3304"/>
        <v>110</v>
      </c>
      <c r="BE247" s="25">
        <f t="shared" si="3275"/>
        <v>0</v>
      </c>
      <c r="BF247" s="25">
        <f t="shared" ref="BF247:BG247" si="3305">SUM(BF248:BF250)</f>
        <v>0</v>
      </c>
      <c r="BG247" s="25">
        <f t="shared" si="3305"/>
        <v>0</v>
      </c>
      <c r="BH247" s="25">
        <f t="shared" si="3276"/>
        <v>144</v>
      </c>
      <c r="BI247" s="25">
        <f>SUM(BJ247:BK247)</f>
        <v>144</v>
      </c>
      <c r="BJ247" s="25">
        <f>SUM(BJ248:BJ250)</f>
        <v>82</v>
      </c>
      <c r="BK247" s="25">
        <f>SUM(BK248:BK250)</f>
        <v>62</v>
      </c>
      <c r="BL247" s="25">
        <f>SUM(BM247:BN247)</f>
        <v>0</v>
      </c>
      <c r="BM247" s="25">
        <f>SUM(BM248:BM250)</f>
        <v>0</v>
      </c>
      <c r="BN247" s="25">
        <f>SUM(BN248:BN250)</f>
        <v>0</v>
      </c>
      <c r="BO247" s="25">
        <f t="shared" si="3277"/>
        <v>60</v>
      </c>
      <c r="BP247" s="25">
        <f t="shared" si="3278"/>
        <v>60</v>
      </c>
      <c r="BQ247" s="25">
        <f t="shared" ref="BQ247:BR247" si="3306">SUM(BQ248:BQ250)</f>
        <v>30</v>
      </c>
      <c r="BR247" s="25">
        <f t="shared" si="3306"/>
        <v>30</v>
      </c>
      <c r="BS247" s="25">
        <f t="shared" si="3279"/>
        <v>0</v>
      </c>
      <c r="BT247" s="25">
        <f t="shared" ref="BT247:BU247" si="3307">SUM(BT248:BT250)</f>
        <v>0</v>
      </c>
      <c r="BU247" s="25">
        <f t="shared" si="3307"/>
        <v>0</v>
      </c>
      <c r="BV247" s="25">
        <f t="shared" si="3280"/>
        <v>0</v>
      </c>
      <c r="BW247" s="25">
        <f t="shared" si="3281"/>
        <v>0</v>
      </c>
      <c r="BX247" s="25">
        <f t="shared" ref="BX247:BY247" si="3308">SUM(BX248:BX250)</f>
        <v>0</v>
      </c>
      <c r="BY247" s="25">
        <f t="shared" si="3308"/>
        <v>0</v>
      </c>
      <c r="BZ247" s="25">
        <f t="shared" si="3282"/>
        <v>0</v>
      </c>
      <c r="CA247" s="25">
        <f t="shared" ref="CA247:CB247" si="3309">SUM(CA248:CA250)</f>
        <v>0</v>
      </c>
      <c r="CB247" s="25">
        <f t="shared" si="3309"/>
        <v>0</v>
      </c>
      <c r="CC247" s="25">
        <f t="shared" si="3283"/>
        <v>204</v>
      </c>
      <c r="CD247" s="25">
        <f t="shared" si="3284"/>
        <v>204</v>
      </c>
      <c r="CE247" s="25">
        <f t="shared" ref="CE247:CF247" si="3310">SUM(CE248:CE250)</f>
        <v>112</v>
      </c>
      <c r="CF247" s="25">
        <f t="shared" si="3310"/>
        <v>92</v>
      </c>
      <c r="CG247" s="25">
        <f t="shared" si="3285"/>
        <v>0</v>
      </c>
      <c r="CH247" s="25">
        <f t="shared" ref="CH247:CI247" si="3311">SUM(CH248:CH250)</f>
        <v>0</v>
      </c>
      <c r="CI247" s="25">
        <f t="shared" si="3311"/>
        <v>0</v>
      </c>
      <c r="CJ247" s="25">
        <f t="shared" si="3286"/>
        <v>0</v>
      </c>
      <c r="CK247" s="25">
        <f>SUM(CL247:CM247)</f>
        <v>0</v>
      </c>
      <c r="CL247" s="25">
        <f>SUM(CL248:CL250)</f>
        <v>0</v>
      </c>
      <c r="CM247" s="25">
        <f>SUM(CM248:CM250)</f>
        <v>0</v>
      </c>
      <c r="CN247" s="25">
        <f>SUM(CO247:CP247)</f>
        <v>0</v>
      </c>
      <c r="CO247" s="25">
        <f>SUM(CO248:CO250)</f>
        <v>0</v>
      </c>
      <c r="CP247" s="25">
        <f>SUM(CP248:CP250)</f>
        <v>0</v>
      </c>
      <c r="CQ247" s="25">
        <f t="shared" si="3287"/>
        <v>0</v>
      </c>
      <c r="CR247" s="25">
        <f t="shared" si="3288"/>
        <v>0</v>
      </c>
      <c r="CS247" s="25">
        <f t="shared" ref="CS247:CT247" si="3312">SUM(CS248:CS250)</f>
        <v>0</v>
      </c>
      <c r="CT247" s="25">
        <f t="shared" si="3312"/>
        <v>0</v>
      </c>
      <c r="CU247" s="25">
        <f t="shared" si="3289"/>
        <v>0</v>
      </c>
      <c r="CV247" s="25">
        <f t="shared" ref="CV247:CW247" si="3313">SUM(CV248:CV250)</f>
        <v>0</v>
      </c>
      <c r="CW247" s="25">
        <f t="shared" si="3313"/>
        <v>0</v>
      </c>
      <c r="CX247" s="25">
        <f t="shared" si="3290"/>
        <v>0</v>
      </c>
      <c r="CY247" s="25">
        <f t="shared" si="3291"/>
        <v>0</v>
      </c>
      <c r="CZ247" s="25">
        <f t="shared" ref="CZ247:DA247" si="3314">SUM(CZ248:CZ250)</f>
        <v>0</v>
      </c>
      <c r="DA247" s="25">
        <f t="shared" si="3314"/>
        <v>0</v>
      </c>
      <c r="DB247" s="25">
        <f t="shared" si="3292"/>
        <v>0</v>
      </c>
      <c r="DC247" s="25">
        <f t="shared" ref="DC247:DD247" si="3315">SUM(DC248:DC250)</f>
        <v>0</v>
      </c>
      <c r="DD247" s="25">
        <f t="shared" si="3315"/>
        <v>0</v>
      </c>
      <c r="DE247" s="25">
        <f t="shared" si="3293"/>
        <v>0</v>
      </c>
      <c r="DF247" s="25">
        <f t="shared" si="3294"/>
        <v>0</v>
      </c>
      <c r="DG247" s="25">
        <f t="shared" ref="DG247:DH247" si="3316">SUM(DG248:DG250)</f>
        <v>0</v>
      </c>
      <c r="DH247" s="25">
        <f t="shared" si="3316"/>
        <v>0</v>
      </c>
      <c r="DI247" s="25">
        <f t="shared" si="3295"/>
        <v>0</v>
      </c>
      <c r="DJ247" s="25">
        <f t="shared" ref="DJ247:DK247" si="3317">SUM(DJ248:DJ250)</f>
        <v>0</v>
      </c>
      <c r="DK247" s="25">
        <f t="shared" si="3317"/>
        <v>0</v>
      </c>
      <c r="DL247" s="25">
        <f>DM247+DP247</f>
        <v>521</v>
      </c>
      <c r="DM247" s="25">
        <f>SUM(DN247:DO247)</f>
        <v>521</v>
      </c>
      <c r="DN247" s="25">
        <f>SUM(DN248:DN250)</f>
        <v>271</v>
      </c>
      <c r="DO247" s="25">
        <f>SUM(DO248:DO250)</f>
        <v>250</v>
      </c>
      <c r="DP247" s="25">
        <f>SUM(DQ247:DR247)</f>
        <v>0</v>
      </c>
      <c r="DQ247" s="25">
        <f>SUM(DQ248:DQ250)</f>
        <v>0</v>
      </c>
      <c r="DR247" s="25">
        <f>SUM(DR248:DR250)</f>
        <v>0</v>
      </c>
    </row>
    <row r="248" spans="1:122" s="30" customFormat="1" ht="15" customHeight="1" x14ac:dyDescent="0.25">
      <c r="A248" s="46"/>
      <c r="B248" s="75"/>
      <c r="C248" s="57" t="s">
        <v>215</v>
      </c>
      <c r="D248" s="25">
        <f>+E248+H248</f>
        <v>0</v>
      </c>
      <c r="E248" s="25">
        <f>F248+G248</f>
        <v>0</v>
      </c>
      <c r="F248" s="64">
        <v>0</v>
      </c>
      <c r="G248" s="64">
        <v>0</v>
      </c>
      <c r="H248" s="25">
        <f>I248+J248</f>
        <v>0</v>
      </c>
      <c r="I248" s="64">
        <v>0</v>
      </c>
      <c r="J248" s="64">
        <v>0</v>
      </c>
      <c r="K248" s="25">
        <f>+L248+O248</f>
        <v>0</v>
      </c>
      <c r="L248" s="25">
        <f>M248+N248</f>
        <v>0</v>
      </c>
      <c r="M248" s="64">
        <v>0</v>
      </c>
      <c r="N248" s="64">
        <v>0</v>
      </c>
      <c r="O248" s="25">
        <f>P248+Q248</f>
        <v>0</v>
      </c>
      <c r="P248" s="64">
        <v>0</v>
      </c>
      <c r="Q248" s="64">
        <v>0</v>
      </c>
      <c r="R248" s="25">
        <f>+S248+V248</f>
        <v>0</v>
      </c>
      <c r="S248" s="25">
        <f>T248+U248</f>
        <v>0</v>
      </c>
      <c r="T248" s="64">
        <v>0</v>
      </c>
      <c r="U248" s="64">
        <v>0</v>
      </c>
      <c r="V248" s="25">
        <f>W248+X248</f>
        <v>0</v>
      </c>
      <c r="W248" s="64">
        <v>0</v>
      </c>
      <c r="X248" s="64">
        <v>0</v>
      </c>
      <c r="Y248" s="25">
        <f>+Z248+AC248</f>
        <v>0</v>
      </c>
      <c r="Z248" s="25">
        <f>AA248+AB248</f>
        <v>0</v>
      </c>
      <c r="AA248" s="64">
        <f t="shared" ref="AA248:AB252" si="3318">+F248+M248+T248</f>
        <v>0</v>
      </c>
      <c r="AB248" s="64">
        <f t="shared" si="3318"/>
        <v>0</v>
      </c>
      <c r="AC248" s="25">
        <f>AD248+AE248</f>
        <v>0</v>
      </c>
      <c r="AD248" s="64">
        <f t="shared" ref="AD248:AE252" si="3319">+I248+P248+W248</f>
        <v>0</v>
      </c>
      <c r="AE248" s="64">
        <f t="shared" si="3319"/>
        <v>0</v>
      </c>
      <c r="AF248" s="25">
        <f>+AG248+AJ248</f>
        <v>0</v>
      </c>
      <c r="AG248" s="25">
        <f>AH248+AI248</f>
        <v>0</v>
      </c>
      <c r="AH248" s="64">
        <v>0</v>
      </c>
      <c r="AI248" s="64">
        <v>0</v>
      </c>
      <c r="AJ248" s="25">
        <f>AK248+AL248</f>
        <v>0</v>
      </c>
      <c r="AK248" s="64">
        <v>0</v>
      </c>
      <c r="AL248" s="64">
        <v>0</v>
      </c>
      <c r="AM248" s="25">
        <f>+AN248+AQ248</f>
        <v>0</v>
      </c>
      <c r="AN248" s="25">
        <f>AO248+AP248</f>
        <v>0</v>
      </c>
      <c r="AO248" s="64">
        <v>0</v>
      </c>
      <c r="AP248" s="64">
        <v>0</v>
      </c>
      <c r="AQ248" s="25">
        <f>AR248+AS248</f>
        <v>0</v>
      </c>
      <c r="AR248" s="64">
        <v>0</v>
      </c>
      <c r="AS248" s="64">
        <v>0</v>
      </c>
      <c r="AT248" s="25">
        <f>+AU248+AX248</f>
        <v>0</v>
      </c>
      <c r="AU248" s="25">
        <f>AV248+AW248</f>
        <v>0</v>
      </c>
      <c r="AV248" s="64">
        <v>0</v>
      </c>
      <c r="AW248" s="64">
        <v>0</v>
      </c>
      <c r="AX248" s="25">
        <f>AY248+AZ248</f>
        <v>0</v>
      </c>
      <c r="AY248" s="64">
        <v>0</v>
      </c>
      <c r="AZ248" s="64">
        <v>0</v>
      </c>
      <c r="BA248" s="25">
        <f>+BB248+BE248</f>
        <v>0</v>
      </c>
      <c r="BB248" s="25">
        <f>BC248+BD248</f>
        <v>0</v>
      </c>
      <c r="BC248" s="64">
        <f t="shared" ref="BC248:BD252" si="3320">+AH248+AO248+AV248</f>
        <v>0</v>
      </c>
      <c r="BD248" s="64">
        <f t="shared" si="3320"/>
        <v>0</v>
      </c>
      <c r="BE248" s="25">
        <f>BF248+BG248</f>
        <v>0</v>
      </c>
      <c r="BF248" s="64">
        <f t="shared" ref="BF248:BG252" si="3321">+AK248+AR248+AY248</f>
        <v>0</v>
      </c>
      <c r="BG248" s="64">
        <f t="shared" si="3321"/>
        <v>0</v>
      </c>
      <c r="BH248" s="25">
        <f>+BI248+BL248</f>
        <v>0</v>
      </c>
      <c r="BI248" s="25">
        <f>BJ248+BK248</f>
        <v>0</v>
      </c>
      <c r="BJ248" s="64">
        <v>0</v>
      </c>
      <c r="BK248" s="64">
        <v>0</v>
      </c>
      <c r="BL248" s="25">
        <f>BM248+BN248</f>
        <v>0</v>
      </c>
      <c r="BM248" s="64">
        <v>0</v>
      </c>
      <c r="BN248" s="64">
        <v>0</v>
      </c>
      <c r="BO248" s="25">
        <f>+BP248+BS248</f>
        <v>0</v>
      </c>
      <c r="BP248" s="25">
        <f>BQ248+BR248</f>
        <v>0</v>
      </c>
      <c r="BQ248" s="64">
        <v>0</v>
      </c>
      <c r="BR248" s="64">
        <v>0</v>
      </c>
      <c r="BS248" s="25">
        <f>BT248+BU248</f>
        <v>0</v>
      </c>
      <c r="BT248" s="64">
        <v>0</v>
      </c>
      <c r="BU248" s="64">
        <v>0</v>
      </c>
      <c r="BV248" s="25">
        <f>+BW248+BZ248</f>
        <v>0</v>
      </c>
      <c r="BW248" s="25">
        <f>BX248+BY248</f>
        <v>0</v>
      </c>
      <c r="BX248" s="64">
        <v>0</v>
      </c>
      <c r="BY248" s="64">
        <v>0</v>
      </c>
      <c r="BZ248" s="25">
        <f>CA248+CB248</f>
        <v>0</v>
      </c>
      <c r="CA248" s="64">
        <v>0</v>
      </c>
      <c r="CB248" s="64">
        <v>0</v>
      </c>
      <c r="CC248" s="25">
        <f>+CD248+CG248</f>
        <v>0</v>
      </c>
      <c r="CD248" s="25">
        <f>CE248+CF248</f>
        <v>0</v>
      </c>
      <c r="CE248" s="64">
        <f t="shared" ref="CE248:CF252" si="3322">+BJ248+BQ248+BX248</f>
        <v>0</v>
      </c>
      <c r="CF248" s="64">
        <f t="shared" si="3322"/>
        <v>0</v>
      </c>
      <c r="CG248" s="25">
        <f>CH248+CI248</f>
        <v>0</v>
      </c>
      <c r="CH248" s="64">
        <f t="shared" ref="CH248:CI252" si="3323">+BM248+BT248+CA248</f>
        <v>0</v>
      </c>
      <c r="CI248" s="64">
        <f t="shared" si="3323"/>
        <v>0</v>
      </c>
      <c r="CJ248" s="25">
        <f>+CK248+CN248</f>
        <v>0</v>
      </c>
      <c r="CK248" s="25">
        <f>CL248+CM248</f>
        <v>0</v>
      </c>
      <c r="CL248" s="64">
        <v>0</v>
      </c>
      <c r="CM248" s="64">
        <v>0</v>
      </c>
      <c r="CN248" s="25">
        <f>CO248+CP248</f>
        <v>0</v>
      </c>
      <c r="CO248" s="64">
        <v>0</v>
      </c>
      <c r="CP248" s="64">
        <v>0</v>
      </c>
      <c r="CQ248" s="25">
        <f>+CR248+CU248</f>
        <v>0</v>
      </c>
      <c r="CR248" s="25">
        <f>CS248+CT248</f>
        <v>0</v>
      </c>
      <c r="CS248" s="64">
        <v>0</v>
      </c>
      <c r="CT248" s="64">
        <v>0</v>
      </c>
      <c r="CU248" s="25">
        <f>CV248+CW248</f>
        <v>0</v>
      </c>
      <c r="CV248" s="64">
        <v>0</v>
      </c>
      <c r="CW248" s="64">
        <v>0</v>
      </c>
      <c r="CX248" s="25">
        <f>+CY248+DB248</f>
        <v>0</v>
      </c>
      <c r="CY248" s="25">
        <f>CZ248+DA248</f>
        <v>0</v>
      </c>
      <c r="CZ248" s="64">
        <v>0</v>
      </c>
      <c r="DA248" s="64">
        <v>0</v>
      </c>
      <c r="DB248" s="25">
        <f>DC248+DD248</f>
        <v>0</v>
      </c>
      <c r="DC248" s="64">
        <v>0</v>
      </c>
      <c r="DD248" s="64">
        <v>0</v>
      </c>
      <c r="DE248" s="25">
        <f>+DF248+DI248</f>
        <v>0</v>
      </c>
      <c r="DF248" s="25">
        <f>DG248+DH248</f>
        <v>0</v>
      </c>
      <c r="DG248" s="64">
        <f t="shared" ref="DG248:DH252" si="3324">+CL248+CS248+CZ248</f>
        <v>0</v>
      </c>
      <c r="DH248" s="64">
        <f t="shared" si="3324"/>
        <v>0</v>
      </c>
      <c r="DI248" s="25">
        <f>DJ248+DK248</f>
        <v>0</v>
      </c>
      <c r="DJ248" s="64">
        <f t="shared" ref="DJ248:DK252" si="3325">+CO248+CV248+DC248</f>
        <v>0</v>
      </c>
      <c r="DK248" s="64">
        <f t="shared" si="3325"/>
        <v>0</v>
      </c>
      <c r="DL248" s="25">
        <f>+DM248+DP248</f>
        <v>0</v>
      </c>
      <c r="DM248" s="25">
        <f>DN248+DO248</f>
        <v>0</v>
      </c>
      <c r="DN248" s="64">
        <f t="shared" ref="DN248:DO252" si="3326">AA248+BC248+CE248+DG248</f>
        <v>0</v>
      </c>
      <c r="DO248" s="64">
        <f t="shared" si="3326"/>
        <v>0</v>
      </c>
      <c r="DP248" s="25">
        <f>DQ248+DR248</f>
        <v>0</v>
      </c>
      <c r="DQ248" s="64">
        <f t="shared" ref="DQ248:DR252" si="3327">AD248+BF248+CH248+DJ248</f>
        <v>0</v>
      </c>
      <c r="DR248" s="64">
        <f t="shared" si="3327"/>
        <v>0</v>
      </c>
    </row>
    <row r="249" spans="1:122" s="30" customFormat="1" ht="15" customHeight="1" x14ac:dyDescent="0.25">
      <c r="A249" s="46"/>
      <c r="B249" s="75"/>
      <c r="C249" s="57" t="s">
        <v>104</v>
      </c>
      <c r="D249" s="25">
        <f>+E249+H249</f>
        <v>0</v>
      </c>
      <c r="E249" s="25">
        <f>F249+G249</f>
        <v>0</v>
      </c>
      <c r="F249" s="64">
        <v>0</v>
      </c>
      <c r="G249" s="64">
        <v>0</v>
      </c>
      <c r="H249" s="25">
        <f>I249+J249</f>
        <v>0</v>
      </c>
      <c r="I249" s="64">
        <v>0</v>
      </c>
      <c r="J249" s="64">
        <v>0</v>
      </c>
      <c r="K249" s="25">
        <f>+L249+O249</f>
        <v>97</v>
      </c>
      <c r="L249" s="25">
        <f>M249+N249</f>
        <v>97</v>
      </c>
      <c r="M249" s="64">
        <v>49</v>
      </c>
      <c r="N249" s="64">
        <v>48</v>
      </c>
      <c r="O249" s="25">
        <f>P249+Q249</f>
        <v>0</v>
      </c>
      <c r="P249" s="64">
        <v>0</v>
      </c>
      <c r="Q249" s="64">
        <v>0</v>
      </c>
      <c r="R249" s="25">
        <f>+S249+V249</f>
        <v>0</v>
      </c>
      <c r="S249" s="25">
        <f>T249+U249</f>
        <v>0</v>
      </c>
      <c r="T249" s="64">
        <v>0</v>
      </c>
      <c r="U249" s="64">
        <v>0</v>
      </c>
      <c r="V249" s="25">
        <f>W249+X249</f>
        <v>0</v>
      </c>
      <c r="W249" s="64">
        <v>0</v>
      </c>
      <c r="X249" s="64">
        <v>0</v>
      </c>
      <c r="Y249" s="25">
        <f>+Z249+AC249</f>
        <v>97</v>
      </c>
      <c r="Z249" s="25">
        <f>AA249+AB249</f>
        <v>97</v>
      </c>
      <c r="AA249" s="64">
        <f t="shared" si="3318"/>
        <v>49</v>
      </c>
      <c r="AB249" s="64">
        <f t="shared" si="3318"/>
        <v>48</v>
      </c>
      <c r="AC249" s="25">
        <f>AD249+AE249</f>
        <v>0</v>
      </c>
      <c r="AD249" s="64">
        <f t="shared" si="3319"/>
        <v>0</v>
      </c>
      <c r="AE249" s="64">
        <f t="shared" si="3319"/>
        <v>0</v>
      </c>
      <c r="AF249" s="25">
        <f>+AG249+AJ249</f>
        <v>160</v>
      </c>
      <c r="AG249" s="25">
        <f>AH249+AI249</f>
        <v>160</v>
      </c>
      <c r="AH249" s="64">
        <v>80</v>
      </c>
      <c r="AI249" s="64">
        <v>80</v>
      </c>
      <c r="AJ249" s="25">
        <f>AK249+AL249</f>
        <v>0</v>
      </c>
      <c r="AK249" s="64">
        <v>0</v>
      </c>
      <c r="AL249" s="64">
        <v>0</v>
      </c>
      <c r="AM249" s="25">
        <f>+AN249+AQ249</f>
        <v>60</v>
      </c>
      <c r="AN249" s="25">
        <f>AO249+AP249</f>
        <v>60</v>
      </c>
      <c r="AO249" s="64">
        <v>30</v>
      </c>
      <c r="AP249" s="64">
        <v>30</v>
      </c>
      <c r="AQ249" s="25">
        <f>AR249+AS249</f>
        <v>0</v>
      </c>
      <c r="AR249" s="64">
        <v>0</v>
      </c>
      <c r="AS249" s="64">
        <v>0</v>
      </c>
      <c r="AT249" s="25">
        <f>+AU249+AX249</f>
        <v>0</v>
      </c>
      <c r="AU249" s="25">
        <f>AV249+AW249</f>
        <v>0</v>
      </c>
      <c r="AV249" s="64">
        <v>0</v>
      </c>
      <c r="AW249" s="64">
        <v>0</v>
      </c>
      <c r="AX249" s="25">
        <f>AY249+AZ249</f>
        <v>0</v>
      </c>
      <c r="AY249" s="64">
        <v>0</v>
      </c>
      <c r="AZ249" s="64">
        <v>0</v>
      </c>
      <c r="BA249" s="25">
        <f>+BB249+BE249</f>
        <v>220</v>
      </c>
      <c r="BB249" s="25">
        <f>BC249+BD249</f>
        <v>220</v>
      </c>
      <c r="BC249" s="64">
        <f t="shared" si="3320"/>
        <v>110</v>
      </c>
      <c r="BD249" s="64">
        <f t="shared" si="3320"/>
        <v>110</v>
      </c>
      <c r="BE249" s="25">
        <f>BF249+BG249</f>
        <v>0</v>
      </c>
      <c r="BF249" s="64">
        <f t="shared" si="3321"/>
        <v>0</v>
      </c>
      <c r="BG249" s="64">
        <f t="shared" si="3321"/>
        <v>0</v>
      </c>
      <c r="BH249" s="25">
        <f>+BI249+BL249</f>
        <v>144</v>
      </c>
      <c r="BI249" s="25">
        <f>BJ249+BK249</f>
        <v>144</v>
      </c>
      <c r="BJ249" s="64">
        <v>82</v>
      </c>
      <c r="BK249" s="64">
        <v>62</v>
      </c>
      <c r="BL249" s="25">
        <f>BM249+BN249</f>
        <v>0</v>
      </c>
      <c r="BM249" s="64">
        <v>0</v>
      </c>
      <c r="BN249" s="64">
        <v>0</v>
      </c>
      <c r="BO249" s="25">
        <f>+BP249+BS249</f>
        <v>60</v>
      </c>
      <c r="BP249" s="25">
        <f>BQ249+BR249</f>
        <v>60</v>
      </c>
      <c r="BQ249" s="64">
        <v>30</v>
      </c>
      <c r="BR249" s="64">
        <v>30</v>
      </c>
      <c r="BS249" s="25">
        <f>BT249+BU249</f>
        <v>0</v>
      </c>
      <c r="BT249" s="64">
        <v>0</v>
      </c>
      <c r="BU249" s="64">
        <v>0</v>
      </c>
      <c r="BV249" s="25">
        <f>+BW249+BZ249</f>
        <v>0</v>
      </c>
      <c r="BW249" s="25">
        <f>BX249+BY249</f>
        <v>0</v>
      </c>
      <c r="BX249" s="64">
        <v>0</v>
      </c>
      <c r="BY249" s="64">
        <v>0</v>
      </c>
      <c r="BZ249" s="25">
        <f>CA249+CB249</f>
        <v>0</v>
      </c>
      <c r="CA249" s="64">
        <v>0</v>
      </c>
      <c r="CB249" s="64">
        <v>0</v>
      </c>
      <c r="CC249" s="25">
        <f>+CD249+CG249</f>
        <v>204</v>
      </c>
      <c r="CD249" s="25">
        <f>CE249+CF249</f>
        <v>204</v>
      </c>
      <c r="CE249" s="64">
        <f t="shared" si="3322"/>
        <v>112</v>
      </c>
      <c r="CF249" s="64">
        <f t="shared" si="3322"/>
        <v>92</v>
      </c>
      <c r="CG249" s="25">
        <f>CH249+CI249</f>
        <v>0</v>
      </c>
      <c r="CH249" s="64">
        <f t="shared" si="3323"/>
        <v>0</v>
      </c>
      <c r="CI249" s="64">
        <f t="shared" si="3323"/>
        <v>0</v>
      </c>
      <c r="CJ249" s="25">
        <f>+CK249+CN249</f>
        <v>0</v>
      </c>
      <c r="CK249" s="25">
        <f>CL249+CM249</f>
        <v>0</v>
      </c>
      <c r="CL249" s="64">
        <v>0</v>
      </c>
      <c r="CM249" s="64">
        <v>0</v>
      </c>
      <c r="CN249" s="25">
        <f>CO249+CP249</f>
        <v>0</v>
      </c>
      <c r="CO249" s="64">
        <v>0</v>
      </c>
      <c r="CP249" s="64">
        <v>0</v>
      </c>
      <c r="CQ249" s="25">
        <f>+CR249+CU249</f>
        <v>0</v>
      </c>
      <c r="CR249" s="25">
        <f>CS249+CT249</f>
        <v>0</v>
      </c>
      <c r="CS249" s="64">
        <v>0</v>
      </c>
      <c r="CT249" s="64">
        <v>0</v>
      </c>
      <c r="CU249" s="25">
        <f>CV249+CW249</f>
        <v>0</v>
      </c>
      <c r="CV249" s="64">
        <v>0</v>
      </c>
      <c r="CW249" s="64">
        <v>0</v>
      </c>
      <c r="CX249" s="25">
        <f>+CY249+DB249</f>
        <v>0</v>
      </c>
      <c r="CY249" s="25">
        <f>CZ249+DA249</f>
        <v>0</v>
      </c>
      <c r="CZ249" s="64">
        <v>0</v>
      </c>
      <c r="DA249" s="64">
        <v>0</v>
      </c>
      <c r="DB249" s="25">
        <f>DC249+DD249</f>
        <v>0</v>
      </c>
      <c r="DC249" s="64">
        <v>0</v>
      </c>
      <c r="DD249" s="64">
        <v>0</v>
      </c>
      <c r="DE249" s="25">
        <f>+DF249+DI249</f>
        <v>0</v>
      </c>
      <c r="DF249" s="25">
        <f>DG249+DH249</f>
        <v>0</v>
      </c>
      <c r="DG249" s="64">
        <f t="shared" si="3324"/>
        <v>0</v>
      </c>
      <c r="DH249" s="64">
        <f t="shared" si="3324"/>
        <v>0</v>
      </c>
      <c r="DI249" s="25">
        <f>DJ249+DK249</f>
        <v>0</v>
      </c>
      <c r="DJ249" s="64">
        <f t="shared" si="3325"/>
        <v>0</v>
      </c>
      <c r="DK249" s="64">
        <f t="shared" si="3325"/>
        <v>0</v>
      </c>
      <c r="DL249" s="25">
        <f>+DM249+DP249</f>
        <v>521</v>
      </c>
      <c r="DM249" s="25">
        <f>DN249+DO249</f>
        <v>521</v>
      </c>
      <c r="DN249" s="64">
        <f t="shared" si="3326"/>
        <v>271</v>
      </c>
      <c r="DO249" s="64">
        <f t="shared" si="3326"/>
        <v>250</v>
      </c>
      <c r="DP249" s="25">
        <f>DQ249+DR249</f>
        <v>0</v>
      </c>
      <c r="DQ249" s="64">
        <f t="shared" si="3327"/>
        <v>0</v>
      </c>
      <c r="DR249" s="64">
        <f t="shared" si="3327"/>
        <v>0</v>
      </c>
    </row>
    <row r="250" spans="1:122" s="30" customFormat="1" ht="15" customHeight="1" x14ac:dyDescent="0.25">
      <c r="A250" s="46"/>
      <c r="B250" s="75"/>
      <c r="C250" s="57" t="s">
        <v>105</v>
      </c>
      <c r="D250" s="25">
        <f>+E250+H250</f>
        <v>0</v>
      </c>
      <c r="E250" s="25">
        <f>F250+G250</f>
        <v>0</v>
      </c>
      <c r="F250" s="64">
        <v>0</v>
      </c>
      <c r="G250" s="64">
        <v>0</v>
      </c>
      <c r="H250" s="25">
        <f>I250+J250</f>
        <v>0</v>
      </c>
      <c r="I250" s="64">
        <v>0</v>
      </c>
      <c r="J250" s="64">
        <v>0</v>
      </c>
      <c r="K250" s="25">
        <f>+L250+O250</f>
        <v>0</v>
      </c>
      <c r="L250" s="25">
        <f>M250+N250</f>
        <v>0</v>
      </c>
      <c r="M250" s="64">
        <v>0</v>
      </c>
      <c r="N250" s="64">
        <v>0</v>
      </c>
      <c r="O250" s="25">
        <f>P250+Q250</f>
        <v>0</v>
      </c>
      <c r="P250" s="64">
        <v>0</v>
      </c>
      <c r="Q250" s="64">
        <v>0</v>
      </c>
      <c r="R250" s="25">
        <f>+S250+V250</f>
        <v>0</v>
      </c>
      <c r="S250" s="25">
        <f>T250+U250</f>
        <v>0</v>
      </c>
      <c r="T250" s="64">
        <v>0</v>
      </c>
      <c r="U250" s="64">
        <v>0</v>
      </c>
      <c r="V250" s="25">
        <f>W250+X250</f>
        <v>0</v>
      </c>
      <c r="W250" s="64">
        <v>0</v>
      </c>
      <c r="X250" s="64">
        <v>0</v>
      </c>
      <c r="Y250" s="25">
        <f>+Z250+AC250</f>
        <v>0</v>
      </c>
      <c r="Z250" s="25">
        <f>AA250+AB250</f>
        <v>0</v>
      </c>
      <c r="AA250" s="64">
        <f t="shared" si="3318"/>
        <v>0</v>
      </c>
      <c r="AB250" s="64">
        <f t="shared" si="3318"/>
        <v>0</v>
      </c>
      <c r="AC250" s="25">
        <f>AD250+AE250</f>
        <v>0</v>
      </c>
      <c r="AD250" s="64">
        <f t="shared" si="3319"/>
        <v>0</v>
      </c>
      <c r="AE250" s="64">
        <f t="shared" si="3319"/>
        <v>0</v>
      </c>
      <c r="AF250" s="25">
        <f>+AG250+AJ250</f>
        <v>0</v>
      </c>
      <c r="AG250" s="25">
        <f>AH250+AI250</f>
        <v>0</v>
      </c>
      <c r="AH250" s="64">
        <v>0</v>
      </c>
      <c r="AI250" s="64">
        <v>0</v>
      </c>
      <c r="AJ250" s="25">
        <f>AK250+AL250</f>
        <v>0</v>
      </c>
      <c r="AK250" s="64">
        <v>0</v>
      </c>
      <c r="AL250" s="64">
        <v>0</v>
      </c>
      <c r="AM250" s="25">
        <f>+AN250+AQ250</f>
        <v>0</v>
      </c>
      <c r="AN250" s="25">
        <f>AO250+AP250</f>
        <v>0</v>
      </c>
      <c r="AO250" s="64">
        <v>0</v>
      </c>
      <c r="AP250" s="64">
        <v>0</v>
      </c>
      <c r="AQ250" s="25">
        <f>AR250+AS250</f>
        <v>0</v>
      </c>
      <c r="AR250" s="64">
        <v>0</v>
      </c>
      <c r="AS250" s="64">
        <v>0</v>
      </c>
      <c r="AT250" s="25">
        <f>+AU250+AX250</f>
        <v>0</v>
      </c>
      <c r="AU250" s="25">
        <f>AV250+AW250</f>
        <v>0</v>
      </c>
      <c r="AV250" s="64">
        <v>0</v>
      </c>
      <c r="AW250" s="64">
        <v>0</v>
      </c>
      <c r="AX250" s="25">
        <f>AY250+AZ250</f>
        <v>0</v>
      </c>
      <c r="AY250" s="64">
        <v>0</v>
      </c>
      <c r="AZ250" s="64">
        <v>0</v>
      </c>
      <c r="BA250" s="25">
        <f>+BB250+BE250</f>
        <v>0</v>
      </c>
      <c r="BB250" s="25">
        <f>BC250+BD250</f>
        <v>0</v>
      </c>
      <c r="BC250" s="64">
        <f t="shared" si="3320"/>
        <v>0</v>
      </c>
      <c r="BD250" s="64">
        <f t="shared" si="3320"/>
        <v>0</v>
      </c>
      <c r="BE250" s="25">
        <f>BF250+BG250</f>
        <v>0</v>
      </c>
      <c r="BF250" s="64">
        <f t="shared" si="3321"/>
        <v>0</v>
      </c>
      <c r="BG250" s="64">
        <f t="shared" si="3321"/>
        <v>0</v>
      </c>
      <c r="BH250" s="25">
        <f>+BI250+BL250</f>
        <v>0</v>
      </c>
      <c r="BI250" s="25">
        <f>BJ250+BK250</f>
        <v>0</v>
      </c>
      <c r="BJ250" s="64">
        <v>0</v>
      </c>
      <c r="BK250" s="64">
        <v>0</v>
      </c>
      <c r="BL250" s="25">
        <f>BM250+BN250</f>
        <v>0</v>
      </c>
      <c r="BM250" s="64">
        <v>0</v>
      </c>
      <c r="BN250" s="64">
        <v>0</v>
      </c>
      <c r="BO250" s="25">
        <f>+BP250+BS250</f>
        <v>0</v>
      </c>
      <c r="BP250" s="25">
        <f>BQ250+BR250</f>
        <v>0</v>
      </c>
      <c r="BQ250" s="64">
        <v>0</v>
      </c>
      <c r="BR250" s="64">
        <v>0</v>
      </c>
      <c r="BS250" s="25">
        <f>BT250+BU250</f>
        <v>0</v>
      </c>
      <c r="BT250" s="64">
        <v>0</v>
      </c>
      <c r="BU250" s="64">
        <v>0</v>
      </c>
      <c r="BV250" s="25">
        <f>+BW250+BZ250</f>
        <v>0</v>
      </c>
      <c r="BW250" s="25">
        <f>BX250+BY250</f>
        <v>0</v>
      </c>
      <c r="BX250" s="64">
        <v>0</v>
      </c>
      <c r="BY250" s="64">
        <v>0</v>
      </c>
      <c r="BZ250" s="25">
        <f>CA250+CB250</f>
        <v>0</v>
      </c>
      <c r="CA250" s="64">
        <v>0</v>
      </c>
      <c r="CB250" s="64">
        <v>0</v>
      </c>
      <c r="CC250" s="25">
        <f>+CD250+CG250</f>
        <v>0</v>
      </c>
      <c r="CD250" s="25">
        <f>CE250+CF250</f>
        <v>0</v>
      </c>
      <c r="CE250" s="64">
        <f t="shared" si="3322"/>
        <v>0</v>
      </c>
      <c r="CF250" s="64">
        <f t="shared" si="3322"/>
        <v>0</v>
      </c>
      <c r="CG250" s="25">
        <f>CH250+CI250</f>
        <v>0</v>
      </c>
      <c r="CH250" s="64">
        <f t="shared" si="3323"/>
        <v>0</v>
      </c>
      <c r="CI250" s="64">
        <f t="shared" si="3323"/>
        <v>0</v>
      </c>
      <c r="CJ250" s="25">
        <f>+CK250+CN250</f>
        <v>0</v>
      </c>
      <c r="CK250" s="25">
        <f>CL250+CM250</f>
        <v>0</v>
      </c>
      <c r="CL250" s="64">
        <v>0</v>
      </c>
      <c r="CM250" s="64">
        <v>0</v>
      </c>
      <c r="CN250" s="25">
        <f>CO250+CP250</f>
        <v>0</v>
      </c>
      <c r="CO250" s="64">
        <v>0</v>
      </c>
      <c r="CP250" s="64">
        <v>0</v>
      </c>
      <c r="CQ250" s="25">
        <f>+CR250+CU250</f>
        <v>0</v>
      </c>
      <c r="CR250" s="25">
        <f>CS250+CT250</f>
        <v>0</v>
      </c>
      <c r="CS250" s="64">
        <v>0</v>
      </c>
      <c r="CT250" s="64">
        <v>0</v>
      </c>
      <c r="CU250" s="25">
        <f>CV250+CW250</f>
        <v>0</v>
      </c>
      <c r="CV250" s="64">
        <v>0</v>
      </c>
      <c r="CW250" s="64">
        <v>0</v>
      </c>
      <c r="CX250" s="25">
        <f>+CY250+DB250</f>
        <v>0</v>
      </c>
      <c r="CY250" s="25">
        <f>CZ250+DA250</f>
        <v>0</v>
      </c>
      <c r="CZ250" s="64">
        <v>0</v>
      </c>
      <c r="DA250" s="64">
        <v>0</v>
      </c>
      <c r="DB250" s="25">
        <f>DC250+DD250</f>
        <v>0</v>
      </c>
      <c r="DC250" s="64">
        <v>0</v>
      </c>
      <c r="DD250" s="64">
        <v>0</v>
      </c>
      <c r="DE250" s="25">
        <f>+DF250+DI250</f>
        <v>0</v>
      </c>
      <c r="DF250" s="25">
        <f>DG250+DH250</f>
        <v>0</v>
      </c>
      <c r="DG250" s="64">
        <f t="shared" si="3324"/>
        <v>0</v>
      </c>
      <c r="DH250" s="64">
        <f t="shared" si="3324"/>
        <v>0</v>
      </c>
      <c r="DI250" s="25">
        <f>DJ250+DK250</f>
        <v>0</v>
      </c>
      <c r="DJ250" s="64">
        <f t="shared" si="3325"/>
        <v>0</v>
      </c>
      <c r="DK250" s="64">
        <f t="shared" si="3325"/>
        <v>0</v>
      </c>
      <c r="DL250" s="25">
        <f>+DM250+DP250</f>
        <v>0</v>
      </c>
      <c r="DM250" s="25">
        <f>DN250+DO250</f>
        <v>0</v>
      </c>
      <c r="DN250" s="64">
        <f t="shared" si="3326"/>
        <v>0</v>
      </c>
      <c r="DO250" s="64">
        <f t="shared" si="3326"/>
        <v>0</v>
      </c>
      <c r="DP250" s="25">
        <f>DQ250+DR250</f>
        <v>0</v>
      </c>
      <c r="DQ250" s="64">
        <f t="shared" si="3327"/>
        <v>0</v>
      </c>
      <c r="DR250" s="64">
        <f t="shared" si="3327"/>
        <v>0</v>
      </c>
    </row>
    <row r="251" spans="1:122" s="30" customFormat="1" ht="15" customHeight="1" x14ac:dyDescent="0.25">
      <c r="A251" s="46"/>
      <c r="B251" s="75"/>
      <c r="C251" s="93" t="s">
        <v>314</v>
      </c>
      <c r="D251" s="25">
        <f>+E251+H251</f>
        <v>0</v>
      </c>
      <c r="E251" s="25">
        <f>F251+G251</f>
        <v>0</v>
      </c>
      <c r="F251" s="64">
        <v>0</v>
      </c>
      <c r="G251" s="64">
        <v>0</v>
      </c>
      <c r="H251" s="25">
        <f>I251+J251</f>
        <v>0</v>
      </c>
      <c r="I251" s="64">
        <v>0</v>
      </c>
      <c r="J251" s="64">
        <v>0</v>
      </c>
      <c r="K251" s="25">
        <f>+L251+O251</f>
        <v>0</v>
      </c>
      <c r="L251" s="25">
        <f>M251+N251</f>
        <v>0</v>
      </c>
      <c r="M251" s="64">
        <v>0</v>
      </c>
      <c r="N251" s="64">
        <v>0</v>
      </c>
      <c r="O251" s="25">
        <f>P251+Q251</f>
        <v>0</v>
      </c>
      <c r="P251" s="64">
        <v>0</v>
      </c>
      <c r="Q251" s="64">
        <v>0</v>
      </c>
      <c r="R251" s="25">
        <f>+S251+V251</f>
        <v>0</v>
      </c>
      <c r="S251" s="25">
        <f>T251+U251</f>
        <v>0</v>
      </c>
      <c r="T251" s="64">
        <v>0</v>
      </c>
      <c r="U251" s="64">
        <v>0</v>
      </c>
      <c r="V251" s="25">
        <f>W251+X251</f>
        <v>0</v>
      </c>
      <c r="W251" s="64">
        <v>0</v>
      </c>
      <c r="X251" s="64">
        <v>0</v>
      </c>
      <c r="Y251" s="25">
        <f>+Z251+AC251</f>
        <v>0</v>
      </c>
      <c r="Z251" s="25">
        <f>AA251+AB251</f>
        <v>0</v>
      </c>
      <c r="AA251" s="64">
        <f t="shared" si="3318"/>
        <v>0</v>
      </c>
      <c r="AB251" s="64">
        <f t="shared" si="3318"/>
        <v>0</v>
      </c>
      <c r="AC251" s="25">
        <f>AD251+AE251</f>
        <v>0</v>
      </c>
      <c r="AD251" s="64">
        <f t="shared" si="3319"/>
        <v>0</v>
      </c>
      <c r="AE251" s="64">
        <f t="shared" si="3319"/>
        <v>0</v>
      </c>
      <c r="AF251" s="25">
        <f>+AG251+AJ251</f>
        <v>0</v>
      </c>
      <c r="AG251" s="25">
        <f>AH251+AI251</f>
        <v>0</v>
      </c>
      <c r="AH251" s="64">
        <v>0</v>
      </c>
      <c r="AI251" s="64">
        <v>0</v>
      </c>
      <c r="AJ251" s="25">
        <f>AK251+AL251</f>
        <v>0</v>
      </c>
      <c r="AK251" s="64">
        <v>0</v>
      </c>
      <c r="AL251" s="64">
        <v>0</v>
      </c>
      <c r="AM251" s="25">
        <f>+AN251+AQ251</f>
        <v>0</v>
      </c>
      <c r="AN251" s="25">
        <f>AO251+AP251</f>
        <v>0</v>
      </c>
      <c r="AO251" s="64">
        <v>0</v>
      </c>
      <c r="AP251" s="64">
        <v>0</v>
      </c>
      <c r="AQ251" s="25">
        <f>AR251+AS251</f>
        <v>0</v>
      </c>
      <c r="AR251" s="64">
        <v>0</v>
      </c>
      <c r="AS251" s="64">
        <v>0</v>
      </c>
      <c r="AT251" s="25">
        <f>+AU251+AX251</f>
        <v>0</v>
      </c>
      <c r="AU251" s="25">
        <f>AV251+AW251</f>
        <v>0</v>
      </c>
      <c r="AV251" s="64">
        <v>0</v>
      </c>
      <c r="AW251" s="64">
        <v>0</v>
      </c>
      <c r="AX251" s="25">
        <f>AY251+AZ251</f>
        <v>0</v>
      </c>
      <c r="AY251" s="64">
        <v>0</v>
      </c>
      <c r="AZ251" s="64">
        <v>0</v>
      </c>
      <c r="BA251" s="25">
        <f>+BB251+BE251</f>
        <v>0</v>
      </c>
      <c r="BB251" s="25">
        <f>BC251+BD251</f>
        <v>0</v>
      </c>
      <c r="BC251" s="64">
        <f t="shared" si="3320"/>
        <v>0</v>
      </c>
      <c r="BD251" s="64">
        <f t="shared" si="3320"/>
        <v>0</v>
      </c>
      <c r="BE251" s="25">
        <f>BF251+BG251</f>
        <v>0</v>
      </c>
      <c r="BF251" s="64">
        <f t="shared" si="3321"/>
        <v>0</v>
      </c>
      <c r="BG251" s="64">
        <f t="shared" si="3321"/>
        <v>0</v>
      </c>
      <c r="BH251" s="25">
        <f>+BI251+BL251</f>
        <v>0</v>
      </c>
      <c r="BI251" s="25">
        <f>BJ251+BK251</f>
        <v>0</v>
      </c>
      <c r="BJ251" s="64">
        <v>0</v>
      </c>
      <c r="BK251" s="64">
        <v>0</v>
      </c>
      <c r="BL251" s="25">
        <f>BM251+BN251</f>
        <v>0</v>
      </c>
      <c r="BM251" s="64">
        <v>0</v>
      </c>
      <c r="BN251" s="64">
        <v>0</v>
      </c>
      <c r="BO251" s="25">
        <f>+BP251+BS251</f>
        <v>0</v>
      </c>
      <c r="BP251" s="25">
        <f>BQ251+BR251</f>
        <v>0</v>
      </c>
      <c r="BQ251" s="64">
        <v>0</v>
      </c>
      <c r="BR251" s="64">
        <v>0</v>
      </c>
      <c r="BS251" s="25">
        <f>BT251+BU251</f>
        <v>0</v>
      </c>
      <c r="BT251" s="64">
        <v>0</v>
      </c>
      <c r="BU251" s="64">
        <v>0</v>
      </c>
      <c r="BV251" s="25">
        <f>+BW251+BZ251</f>
        <v>0</v>
      </c>
      <c r="BW251" s="25">
        <f>BX251+BY251</f>
        <v>0</v>
      </c>
      <c r="BX251" s="64">
        <v>0</v>
      </c>
      <c r="BY251" s="64">
        <v>0</v>
      </c>
      <c r="BZ251" s="25">
        <f>CA251+CB251</f>
        <v>0</v>
      </c>
      <c r="CA251" s="64">
        <v>0</v>
      </c>
      <c r="CB251" s="64">
        <v>0</v>
      </c>
      <c r="CC251" s="25">
        <f>+CD251+CG251</f>
        <v>0</v>
      </c>
      <c r="CD251" s="25">
        <f>CE251+CF251</f>
        <v>0</v>
      </c>
      <c r="CE251" s="64">
        <f t="shared" si="3322"/>
        <v>0</v>
      </c>
      <c r="CF251" s="64">
        <f t="shared" si="3322"/>
        <v>0</v>
      </c>
      <c r="CG251" s="25">
        <f>CH251+CI251</f>
        <v>0</v>
      </c>
      <c r="CH251" s="64">
        <f t="shared" si="3323"/>
        <v>0</v>
      </c>
      <c r="CI251" s="64">
        <f t="shared" si="3323"/>
        <v>0</v>
      </c>
      <c r="CJ251" s="25">
        <f>+CK251+CN251</f>
        <v>0</v>
      </c>
      <c r="CK251" s="25">
        <f>CL251+CM251</f>
        <v>0</v>
      </c>
      <c r="CL251" s="64">
        <v>0</v>
      </c>
      <c r="CM251" s="64">
        <v>0</v>
      </c>
      <c r="CN251" s="25">
        <f>CO251+CP251</f>
        <v>0</v>
      </c>
      <c r="CO251" s="64">
        <v>0</v>
      </c>
      <c r="CP251" s="64">
        <v>0</v>
      </c>
      <c r="CQ251" s="25">
        <f>+CR251+CU251</f>
        <v>0</v>
      </c>
      <c r="CR251" s="25">
        <f>CS251+CT251</f>
        <v>0</v>
      </c>
      <c r="CS251" s="64">
        <v>0</v>
      </c>
      <c r="CT251" s="64">
        <v>0</v>
      </c>
      <c r="CU251" s="25">
        <f>CV251+CW251</f>
        <v>0</v>
      </c>
      <c r="CV251" s="64">
        <v>0</v>
      </c>
      <c r="CW251" s="64">
        <v>0</v>
      </c>
      <c r="CX251" s="25">
        <f>+CY251+DB251</f>
        <v>0</v>
      </c>
      <c r="CY251" s="25">
        <f>CZ251+DA251</f>
        <v>0</v>
      </c>
      <c r="CZ251" s="64">
        <v>0</v>
      </c>
      <c r="DA251" s="64">
        <v>0</v>
      </c>
      <c r="DB251" s="25">
        <f>DC251+DD251</f>
        <v>0</v>
      </c>
      <c r="DC251" s="64">
        <v>0</v>
      </c>
      <c r="DD251" s="64">
        <v>0</v>
      </c>
      <c r="DE251" s="25">
        <f>+DF251+DI251</f>
        <v>0</v>
      </c>
      <c r="DF251" s="25">
        <f>DG251+DH251</f>
        <v>0</v>
      </c>
      <c r="DG251" s="64">
        <f t="shared" si="3324"/>
        <v>0</v>
      </c>
      <c r="DH251" s="64">
        <f t="shared" si="3324"/>
        <v>0</v>
      </c>
      <c r="DI251" s="25">
        <f>DJ251+DK251</f>
        <v>0</v>
      </c>
      <c r="DJ251" s="64">
        <f t="shared" si="3325"/>
        <v>0</v>
      </c>
      <c r="DK251" s="64">
        <f t="shared" si="3325"/>
        <v>0</v>
      </c>
      <c r="DL251" s="25">
        <f>+DM251+DP251</f>
        <v>0</v>
      </c>
      <c r="DM251" s="25">
        <f>DN251+DO251</f>
        <v>0</v>
      </c>
      <c r="DN251" s="64">
        <f t="shared" si="3326"/>
        <v>0</v>
      </c>
      <c r="DO251" s="64">
        <f t="shared" si="3326"/>
        <v>0</v>
      </c>
      <c r="DP251" s="25">
        <f>DQ251+DR251</f>
        <v>0</v>
      </c>
      <c r="DQ251" s="64">
        <f t="shared" si="3327"/>
        <v>0</v>
      </c>
      <c r="DR251" s="64">
        <f t="shared" si="3327"/>
        <v>0</v>
      </c>
    </row>
    <row r="252" spans="1:122" s="30" customFormat="1" ht="15" customHeight="1" x14ac:dyDescent="0.25">
      <c r="A252" s="46"/>
      <c r="B252" s="75"/>
      <c r="C252" s="93" t="s">
        <v>411</v>
      </c>
      <c r="D252" s="25">
        <f>+E252+H252</f>
        <v>0</v>
      </c>
      <c r="E252" s="25">
        <f>F252+G252</f>
        <v>0</v>
      </c>
      <c r="F252" s="64">
        <v>0</v>
      </c>
      <c r="G252" s="64">
        <v>0</v>
      </c>
      <c r="H252" s="25">
        <f>I252+J252</f>
        <v>0</v>
      </c>
      <c r="I252" s="64">
        <v>0</v>
      </c>
      <c r="J252" s="64">
        <v>0</v>
      </c>
      <c r="K252" s="25">
        <f>+L252+O252</f>
        <v>0</v>
      </c>
      <c r="L252" s="25">
        <f>M252+N252</f>
        <v>0</v>
      </c>
      <c r="M252" s="64">
        <v>0</v>
      </c>
      <c r="N252" s="64">
        <v>0</v>
      </c>
      <c r="O252" s="25">
        <f>P252+Q252</f>
        <v>0</v>
      </c>
      <c r="P252" s="64">
        <v>0</v>
      </c>
      <c r="Q252" s="64">
        <v>0</v>
      </c>
      <c r="R252" s="25">
        <f>+S252+V252</f>
        <v>0</v>
      </c>
      <c r="S252" s="25">
        <f>T252+U252</f>
        <v>0</v>
      </c>
      <c r="T252" s="64">
        <v>0</v>
      </c>
      <c r="U252" s="64">
        <v>0</v>
      </c>
      <c r="V252" s="25">
        <f>W252+X252</f>
        <v>0</v>
      </c>
      <c r="W252" s="64">
        <v>0</v>
      </c>
      <c r="X252" s="64">
        <v>0</v>
      </c>
      <c r="Y252" s="25">
        <f>+Z252+AC252</f>
        <v>0</v>
      </c>
      <c r="Z252" s="25">
        <f>AA252+AB252</f>
        <v>0</v>
      </c>
      <c r="AA252" s="64">
        <f t="shared" si="3318"/>
        <v>0</v>
      </c>
      <c r="AB252" s="64">
        <f t="shared" si="3318"/>
        <v>0</v>
      </c>
      <c r="AC252" s="25">
        <f>AD252+AE252</f>
        <v>0</v>
      </c>
      <c r="AD252" s="64">
        <f t="shared" si="3319"/>
        <v>0</v>
      </c>
      <c r="AE252" s="64">
        <f t="shared" si="3319"/>
        <v>0</v>
      </c>
      <c r="AF252" s="25">
        <f>+AG252+AJ252</f>
        <v>0</v>
      </c>
      <c r="AG252" s="25">
        <f>AH252+AI252</f>
        <v>0</v>
      </c>
      <c r="AH252" s="64">
        <v>0</v>
      </c>
      <c r="AI252" s="64">
        <v>0</v>
      </c>
      <c r="AJ252" s="25">
        <f>AK252+AL252</f>
        <v>0</v>
      </c>
      <c r="AK252" s="64">
        <v>0</v>
      </c>
      <c r="AL252" s="64">
        <v>0</v>
      </c>
      <c r="AM252" s="25">
        <f>+AN252+AQ252</f>
        <v>0</v>
      </c>
      <c r="AN252" s="25">
        <f>AO252+AP252</f>
        <v>0</v>
      </c>
      <c r="AO252" s="64">
        <v>0</v>
      </c>
      <c r="AP252" s="64">
        <v>0</v>
      </c>
      <c r="AQ252" s="25">
        <f>AR252+AS252</f>
        <v>0</v>
      </c>
      <c r="AR252" s="64">
        <v>0</v>
      </c>
      <c r="AS252" s="64">
        <v>0</v>
      </c>
      <c r="AT252" s="25">
        <f>+AU252+AX252</f>
        <v>0</v>
      </c>
      <c r="AU252" s="25">
        <f>AV252+AW252</f>
        <v>0</v>
      </c>
      <c r="AV252" s="64">
        <v>0</v>
      </c>
      <c r="AW252" s="64">
        <v>0</v>
      </c>
      <c r="AX252" s="25">
        <f>AY252+AZ252</f>
        <v>0</v>
      </c>
      <c r="AY252" s="64">
        <v>0</v>
      </c>
      <c r="AZ252" s="64">
        <v>0</v>
      </c>
      <c r="BA252" s="25">
        <f>+BB252+BE252</f>
        <v>0</v>
      </c>
      <c r="BB252" s="25">
        <f>BC252+BD252</f>
        <v>0</v>
      </c>
      <c r="BC252" s="64">
        <f t="shared" si="3320"/>
        <v>0</v>
      </c>
      <c r="BD252" s="64">
        <f t="shared" si="3320"/>
        <v>0</v>
      </c>
      <c r="BE252" s="25">
        <f>BF252+BG252</f>
        <v>0</v>
      </c>
      <c r="BF252" s="64">
        <f t="shared" si="3321"/>
        <v>0</v>
      </c>
      <c r="BG252" s="64">
        <f t="shared" si="3321"/>
        <v>0</v>
      </c>
      <c r="BH252" s="25">
        <f>+BI252+BL252</f>
        <v>0</v>
      </c>
      <c r="BI252" s="25">
        <f>BJ252+BK252</f>
        <v>0</v>
      </c>
      <c r="BJ252" s="64">
        <v>0</v>
      </c>
      <c r="BK252" s="64">
        <v>0</v>
      </c>
      <c r="BL252" s="25">
        <f>BM252+BN252</f>
        <v>0</v>
      </c>
      <c r="BM252" s="64">
        <v>0</v>
      </c>
      <c r="BN252" s="64">
        <v>0</v>
      </c>
      <c r="BO252" s="25">
        <f>+BP252+BS252</f>
        <v>0</v>
      </c>
      <c r="BP252" s="25">
        <f>BQ252+BR252</f>
        <v>0</v>
      </c>
      <c r="BQ252" s="64">
        <v>0</v>
      </c>
      <c r="BR252" s="64">
        <v>0</v>
      </c>
      <c r="BS252" s="25">
        <f>BT252+BU252</f>
        <v>0</v>
      </c>
      <c r="BT252" s="64">
        <v>0</v>
      </c>
      <c r="BU252" s="64">
        <v>0</v>
      </c>
      <c r="BV252" s="25">
        <f>+BW252+BZ252</f>
        <v>0</v>
      </c>
      <c r="BW252" s="25">
        <f>BX252+BY252</f>
        <v>0</v>
      </c>
      <c r="BX252" s="64">
        <v>0</v>
      </c>
      <c r="BY252" s="64">
        <v>0</v>
      </c>
      <c r="BZ252" s="25">
        <f>CA252+CB252</f>
        <v>0</v>
      </c>
      <c r="CA252" s="64">
        <v>0</v>
      </c>
      <c r="CB252" s="64">
        <v>0</v>
      </c>
      <c r="CC252" s="25">
        <f>+CD252+CG252</f>
        <v>0</v>
      </c>
      <c r="CD252" s="25">
        <f>CE252+CF252</f>
        <v>0</v>
      </c>
      <c r="CE252" s="64">
        <f t="shared" si="3322"/>
        <v>0</v>
      </c>
      <c r="CF252" s="64">
        <f t="shared" si="3322"/>
        <v>0</v>
      </c>
      <c r="CG252" s="25">
        <f>CH252+CI252</f>
        <v>0</v>
      </c>
      <c r="CH252" s="64">
        <f t="shared" si="3323"/>
        <v>0</v>
      </c>
      <c r="CI252" s="64">
        <f t="shared" si="3323"/>
        <v>0</v>
      </c>
      <c r="CJ252" s="25">
        <f>+CK252+CN252</f>
        <v>0</v>
      </c>
      <c r="CK252" s="25">
        <f>CL252+CM252</f>
        <v>0</v>
      </c>
      <c r="CL252" s="64">
        <v>0</v>
      </c>
      <c r="CM252" s="64">
        <v>0</v>
      </c>
      <c r="CN252" s="25">
        <f>CO252+CP252</f>
        <v>0</v>
      </c>
      <c r="CO252" s="64">
        <v>0</v>
      </c>
      <c r="CP252" s="64">
        <v>0</v>
      </c>
      <c r="CQ252" s="25">
        <f>+CR252+CU252</f>
        <v>0</v>
      </c>
      <c r="CR252" s="25">
        <f>CS252+CT252</f>
        <v>0</v>
      </c>
      <c r="CS252" s="64">
        <v>0</v>
      </c>
      <c r="CT252" s="64">
        <v>0</v>
      </c>
      <c r="CU252" s="25">
        <f>CV252+CW252</f>
        <v>0</v>
      </c>
      <c r="CV252" s="64">
        <v>0</v>
      </c>
      <c r="CW252" s="64">
        <v>0</v>
      </c>
      <c r="CX252" s="25">
        <f>+CY252+DB252</f>
        <v>0</v>
      </c>
      <c r="CY252" s="25">
        <f>CZ252+DA252</f>
        <v>0</v>
      </c>
      <c r="CZ252" s="64">
        <v>0</v>
      </c>
      <c r="DA252" s="64">
        <v>0</v>
      </c>
      <c r="DB252" s="25">
        <f>DC252+DD252</f>
        <v>0</v>
      </c>
      <c r="DC252" s="64">
        <v>0</v>
      </c>
      <c r="DD252" s="64">
        <v>0</v>
      </c>
      <c r="DE252" s="25">
        <f>+DF252+DI252</f>
        <v>0</v>
      </c>
      <c r="DF252" s="25">
        <f>DG252+DH252</f>
        <v>0</v>
      </c>
      <c r="DG252" s="64">
        <f t="shared" si="3324"/>
        <v>0</v>
      </c>
      <c r="DH252" s="64">
        <f t="shared" si="3324"/>
        <v>0</v>
      </c>
      <c r="DI252" s="25">
        <f>DJ252+DK252</f>
        <v>0</v>
      </c>
      <c r="DJ252" s="64">
        <f t="shared" si="3325"/>
        <v>0</v>
      </c>
      <c r="DK252" s="64">
        <f t="shared" si="3325"/>
        <v>0</v>
      </c>
      <c r="DL252" s="25">
        <f>+DM252+DP252</f>
        <v>0</v>
      </c>
      <c r="DM252" s="25">
        <f>DN252+DO252</f>
        <v>0</v>
      </c>
      <c r="DN252" s="64">
        <f t="shared" si="3326"/>
        <v>0</v>
      </c>
      <c r="DO252" s="64">
        <f t="shared" si="3326"/>
        <v>0</v>
      </c>
      <c r="DP252" s="25">
        <f>DQ252+DR252</f>
        <v>0</v>
      </c>
      <c r="DQ252" s="64">
        <f t="shared" si="3327"/>
        <v>0</v>
      </c>
      <c r="DR252" s="64">
        <f t="shared" si="3327"/>
        <v>0</v>
      </c>
    </row>
    <row r="253" spans="1:122" s="30" customFormat="1" ht="15" customHeight="1" x14ac:dyDescent="0.25">
      <c r="A253" s="46"/>
      <c r="B253" s="75"/>
      <c r="C253" s="93" t="s">
        <v>421</v>
      </c>
      <c r="D253" s="25">
        <f>E253+H253</f>
        <v>0</v>
      </c>
      <c r="E253" s="25">
        <f>SUM(F253:G253)</f>
        <v>0</v>
      </c>
      <c r="F253" s="25">
        <f>SUM(F254:F255)</f>
        <v>0</v>
      </c>
      <c r="G253" s="25">
        <f>SUM(G254:G255)</f>
        <v>0</v>
      </c>
      <c r="H253" s="25">
        <f>SUM(I253:J253)</f>
        <v>0</v>
      </c>
      <c r="I253" s="25">
        <f>SUM(I254:I255)</f>
        <v>0</v>
      </c>
      <c r="J253" s="25">
        <f>SUM(J254:J255)</f>
        <v>0</v>
      </c>
      <c r="K253" s="25">
        <f t="shared" ref="K253" si="3328">L253+O253</f>
        <v>0</v>
      </c>
      <c r="L253" s="25">
        <f t="shared" ref="L253" si="3329">SUM(M253:N253)</f>
        <v>0</v>
      </c>
      <c r="M253" s="25">
        <f>SUM(M254:M255)</f>
        <v>0</v>
      </c>
      <c r="N253" s="25">
        <f>SUM(N254:N255)</f>
        <v>0</v>
      </c>
      <c r="O253" s="25">
        <f t="shared" ref="O253" si="3330">SUM(P253:Q253)</f>
        <v>0</v>
      </c>
      <c r="P253" s="25">
        <f>SUM(P254:P255)</f>
        <v>0</v>
      </c>
      <c r="Q253" s="25">
        <f>SUM(Q254:Q255)</f>
        <v>0</v>
      </c>
      <c r="R253" s="25">
        <f t="shared" ref="R253" si="3331">S253+V253</f>
        <v>0</v>
      </c>
      <c r="S253" s="25">
        <f t="shared" ref="S253" si="3332">SUM(T253:U253)</f>
        <v>0</v>
      </c>
      <c r="T253" s="25">
        <f>SUM(T254:T255)</f>
        <v>0</v>
      </c>
      <c r="U253" s="25">
        <f>SUM(U254:U255)</f>
        <v>0</v>
      </c>
      <c r="V253" s="25">
        <f t="shared" ref="V253" si="3333">SUM(W253:X253)</f>
        <v>0</v>
      </c>
      <c r="W253" s="25">
        <f>SUM(W254:W255)</f>
        <v>0</v>
      </c>
      <c r="X253" s="25">
        <f>SUM(X254:X255)</f>
        <v>0</v>
      </c>
      <c r="Y253" s="25">
        <f>Z253+AC253</f>
        <v>0</v>
      </c>
      <c r="Z253" s="25">
        <f>SUM(AA253:AB253)</f>
        <v>0</v>
      </c>
      <c r="AA253" s="25">
        <f>SUM(AA254:AA255)</f>
        <v>0</v>
      </c>
      <c r="AB253" s="25">
        <f>SUM(AB254:AB255)</f>
        <v>0</v>
      </c>
      <c r="AC253" s="25">
        <f>SUM(AD253:AE253)</f>
        <v>0</v>
      </c>
      <c r="AD253" s="25">
        <f>SUM(AD254:AD255)</f>
        <v>0</v>
      </c>
      <c r="AE253" s="25">
        <f>SUM(AE254:AE255)</f>
        <v>0</v>
      </c>
      <c r="AF253" s="25">
        <f t="shared" ref="AF253" si="3334">AG253+AJ253</f>
        <v>0</v>
      </c>
      <c r="AG253" s="25">
        <f>SUM(AH253:AI253)</f>
        <v>0</v>
      </c>
      <c r="AH253" s="25">
        <f>SUM(AH254:AH255)</f>
        <v>0</v>
      </c>
      <c r="AI253" s="25">
        <f>SUM(AI254:AI255)</f>
        <v>0</v>
      </c>
      <c r="AJ253" s="25">
        <f>SUM(AK253:AL253)</f>
        <v>0</v>
      </c>
      <c r="AK253" s="25">
        <f>SUM(AK254:AK255)</f>
        <v>0</v>
      </c>
      <c r="AL253" s="25">
        <f>SUM(AL254:AL255)</f>
        <v>0</v>
      </c>
      <c r="AM253" s="25">
        <f t="shared" ref="AM253" si="3335">AN253+AQ253</f>
        <v>0</v>
      </c>
      <c r="AN253" s="25">
        <f t="shared" ref="AN253" si="3336">SUM(AO253:AP253)</f>
        <v>0</v>
      </c>
      <c r="AO253" s="25">
        <f>SUM(AO254:AO255)</f>
        <v>0</v>
      </c>
      <c r="AP253" s="25">
        <f>SUM(AP254:AP255)</f>
        <v>0</v>
      </c>
      <c r="AQ253" s="25">
        <f t="shared" ref="AQ253" si="3337">SUM(AR253:AS253)</f>
        <v>0</v>
      </c>
      <c r="AR253" s="25">
        <f>SUM(AR254:AR255)</f>
        <v>0</v>
      </c>
      <c r="AS253" s="25">
        <f>SUM(AS254:AS255)</f>
        <v>0</v>
      </c>
      <c r="AT253" s="25">
        <f t="shared" ref="AT253" si="3338">AU253+AX253</f>
        <v>0</v>
      </c>
      <c r="AU253" s="25">
        <f t="shared" ref="AU253" si="3339">SUM(AV253:AW253)</f>
        <v>0</v>
      </c>
      <c r="AV253" s="25">
        <f>SUM(AV254:AV255)</f>
        <v>0</v>
      </c>
      <c r="AW253" s="25">
        <f>SUM(AW254:AW255)</f>
        <v>0</v>
      </c>
      <c r="AX253" s="25">
        <f>SUM(AY253:AZ253)</f>
        <v>0</v>
      </c>
      <c r="AY253" s="25">
        <f>SUM(AY254:AY255)</f>
        <v>0</v>
      </c>
      <c r="AZ253" s="25">
        <f>SUM(AZ254:AZ255)</f>
        <v>0</v>
      </c>
      <c r="BA253" s="25">
        <f t="shared" ref="BA253" si="3340">BB253+BE253</f>
        <v>0</v>
      </c>
      <c r="BB253" s="25">
        <f t="shared" ref="BB253" si="3341">SUM(BC253:BD253)</f>
        <v>0</v>
      </c>
      <c r="BC253" s="25">
        <f>SUM(BC254:BC255)</f>
        <v>0</v>
      </c>
      <c r="BD253" s="25">
        <f>SUM(BD254:BD255)</f>
        <v>0</v>
      </c>
      <c r="BE253" s="25">
        <f t="shared" ref="BE253" si="3342">SUM(BF253:BG253)</f>
        <v>0</v>
      </c>
      <c r="BF253" s="25">
        <f>SUM(BF254:BF255)</f>
        <v>0</v>
      </c>
      <c r="BG253" s="25">
        <f>SUM(BG254:BG255)</f>
        <v>0</v>
      </c>
      <c r="BH253" s="25">
        <f t="shared" ref="BH253" si="3343">BI253+BL253</f>
        <v>0</v>
      </c>
      <c r="BI253" s="25">
        <f>SUM(BJ253:BK253)</f>
        <v>0</v>
      </c>
      <c r="BJ253" s="25">
        <f>SUM(BJ254:BJ255)</f>
        <v>0</v>
      </c>
      <c r="BK253" s="25">
        <f>SUM(BK254:BK255)</f>
        <v>0</v>
      </c>
      <c r="BL253" s="25">
        <f>SUM(BM253:BN253)</f>
        <v>0</v>
      </c>
      <c r="BM253" s="25">
        <f>SUM(BM254:BM255)</f>
        <v>0</v>
      </c>
      <c r="BN253" s="25">
        <f>SUM(BN254:BN255)</f>
        <v>0</v>
      </c>
      <c r="BO253" s="25">
        <f t="shared" ref="BO253" si="3344">BP253+BS253</f>
        <v>0</v>
      </c>
      <c r="BP253" s="25">
        <f t="shared" ref="BP253" si="3345">SUM(BQ253:BR253)</f>
        <v>0</v>
      </c>
      <c r="BQ253" s="25">
        <f>SUM(BQ254:BQ255)</f>
        <v>0</v>
      </c>
      <c r="BR253" s="25">
        <f>SUM(BR254:BR255)</f>
        <v>0</v>
      </c>
      <c r="BS253" s="25">
        <f t="shared" ref="BS253" si="3346">SUM(BT253:BU253)</f>
        <v>0</v>
      </c>
      <c r="BT253" s="25">
        <f>SUM(BT254:BT255)</f>
        <v>0</v>
      </c>
      <c r="BU253" s="25">
        <f>SUM(BU254:BU255)</f>
        <v>0</v>
      </c>
      <c r="BV253" s="25">
        <f t="shared" ref="BV253" si="3347">BW253+BZ253</f>
        <v>0</v>
      </c>
      <c r="BW253" s="25">
        <f t="shared" ref="BW253" si="3348">SUM(BX253:BY253)</f>
        <v>0</v>
      </c>
      <c r="BX253" s="25">
        <f>SUM(BX254:BX255)</f>
        <v>0</v>
      </c>
      <c r="BY253" s="25">
        <f>SUM(BY254:BY255)</f>
        <v>0</v>
      </c>
      <c r="BZ253" s="25">
        <f t="shared" ref="BZ253" si="3349">SUM(CA253:CB253)</f>
        <v>0</v>
      </c>
      <c r="CA253" s="25">
        <f>SUM(CA254:CA255)</f>
        <v>0</v>
      </c>
      <c r="CB253" s="25">
        <f>SUM(CB254:CB255)</f>
        <v>0</v>
      </c>
      <c r="CC253" s="25">
        <f t="shared" ref="CC253" si="3350">CD253+CG253</f>
        <v>0</v>
      </c>
      <c r="CD253" s="25">
        <f t="shared" ref="CD253" si="3351">SUM(CE253:CF253)</f>
        <v>0</v>
      </c>
      <c r="CE253" s="25">
        <f>SUM(CE254:CE255)</f>
        <v>0</v>
      </c>
      <c r="CF253" s="25">
        <f>SUM(CF254:CF255)</f>
        <v>0</v>
      </c>
      <c r="CG253" s="25">
        <f t="shared" ref="CG253" si="3352">SUM(CH253:CI253)</f>
        <v>0</v>
      </c>
      <c r="CH253" s="25">
        <f>SUM(CH254:CH255)</f>
        <v>0</v>
      </c>
      <c r="CI253" s="25">
        <f>SUM(CI254:CI255)</f>
        <v>0</v>
      </c>
      <c r="CJ253" s="25">
        <f t="shared" ref="CJ253" si="3353">CK253+CN253</f>
        <v>0</v>
      </c>
      <c r="CK253" s="25">
        <f>SUM(CL253:CM253)</f>
        <v>0</v>
      </c>
      <c r="CL253" s="25">
        <f>SUM(CL254:CL255)</f>
        <v>0</v>
      </c>
      <c r="CM253" s="25">
        <f>SUM(CM254:CM255)</f>
        <v>0</v>
      </c>
      <c r="CN253" s="25">
        <f>SUM(CO253:CP253)</f>
        <v>0</v>
      </c>
      <c r="CO253" s="25">
        <f>SUM(CO254:CO255)</f>
        <v>0</v>
      </c>
      <c r="CP253" s="25">
        <f>SUM(CP254:CP255)</f>
        <v>0</v>
      </c>
      <c r="CQ253" s="25">
        <f t="shared" ref="CQ253" si="3354">CR253+CU253</f>
        <v>0</v>
      </c>
      <c r="CR253" s="25">
        <f t="shared" ref="CR253" si="3355">SUM(CS253:CT253)</f>
        <v>0</v>
      </c>
      <c r="CS253" s="25">
        <f>SUM(CS254:CS255)</f>
        <v>0</v>
      </c>
      <c r="CT253" s="25">
        <f>SUM(CT254:CT255)</f>
        <v>0</v>
      </c>
      <c r="CU253" s="25">
        <f t="shared" ref="CU253" si="3356">SUM(CV253:CW253)</f>
        <v>0</v>
      </c>
      <c r="CV253" s="25">
        <f>SUM(CV254:CV255)</f>
        <v>0</v>
      </c>
      <c r="CW253" s="25">
        <f>SUM(CW254:CW255)</f>
        <v>0</v>
      </c>
      <c r="CX253" s="25">
        <f t="shared" ref="CX253" si="3357">CY253+DB253</f>
        <v>0</v>
      </c>
      <c r="CY253" s="25">
        <f t="shared" ref="CY253" si="3358">SUM(CZ253:DA253)</f>
        <v>0</v>
      </c>
      <c r="CZ253" s="25">
        <f>SUM(CZ254:CZ255)</f>
        <v>0</v>
      </c>
      <c r="DA253" s="25">
        <f>SUM(DA254:DA255)</f>
        <v>0</v>
      </c>
      <c r="DB253" s="25">
        <f t="shared" ref="DB253" si="3359">SUM(DC253:DD253)</f>
        <v>0</v>
      </c>
      <c r="DC253" s="25">
        <f>SUM(DC254:DC255)</f>
        <v>0</v>
      </c>
      <c r="DD253" s="25">
        <f>SUM(DD254:DD255)</f>
        <v>0</v>
      </c>
      <c r="DE253" s="25">
        <f t="shared" ref="DE253" si="3360">DF253+DI253</f>
        <v>0</v>
      </c>
      <c r="DF253" s="25">
        <f t="shared" ref="DF253" si="3361">SUM(DG253:DH253)</f>
        <v>0</v>
      </c>
      <c r="DG253" s="25">
        <f>SUM(DG254:DG255)</f>
        <v>0</v>
      </c>
      <c r="DH253" s="25">
        <f>SUM(DH254:DH255)</f>
        <v>0</v>
      </c>
      <c r="DI253" s="25">
        <f t="shared" ref="DI253" si="3362">SUM(DJ253:DK253)</f>
        <v>0</v>
      </c>
      <c r="DJ253" s="25">
        <f>SUM(DJ254:DJ255)</f>
        <v>0</v>
      </c>
      <c r="DK253" s="25">
        <f>SUM(DK254:DK255)</f>
        <v>0</v>
      </c>
      <c r="DL253" s="25">
        <f>DM253+DP253</f>
        <v>0</v>
      </c>
      <c r="DM253" s="25">
        <f>SUM(DN253:DO253)</f>
        <v>0</v>
      </c>
      <c r="DN253" s="25">
        <f>SUM(DN254:DN255)</f>
        <v>0</v>
      </c>
      <c r="DO253" s="25">
        <f>SUM(DO254:DO255)</f>
        <v>0</v>
      </c>
      <c r="DP253" s="25">
        <f>SUM(DQ253:DR253)</f>
        <v>0</v>
      </c>
      <c r="DQ253" s="25">
        <f>SUM(DQ254:DQ255)</f>
        <v>0</v>
      </c>
      <c r="DR253" s="25">
        <f>SUM(DR254:DR255)</f>
        <v>0</v>
      </c>
    </row>
    <row r="254" spans="1:122" s="30" customFormat="1" ht="15" customHeight="1" x14ac:dyDescent="0.25">
      <c r="A254" s="46"/>
      <c r="B254" s="75"/>
      <c r="C254" s="57" t="s">
        <v>315</v>
      </c>
      <c r="D254" s="25">
        <f>+E254+H254</f>
        <v>0</v>
      </c>
      <c r="E254" s="25">
        <f>F254+G254</f>
        <v>0</v>
      </c>
      <c r="F254" s="64">
        <v>0</v>
      </c>
      <c r="G254" s="64">
        <v>0</v>
      </c>
      <c r="H254" s="25">
        <f>I254+J254</f>
        <v>0</v>
      </c>
      <c r="I254" s="64">
        <v>0</v>
      </c>
      <c r="J254" s="64">
        <v>0</v>
      </c>
      <c r="K254" s="25">
        <f>+L254+O254</f>
        <v>0</v>
      </c>
      <c r="L254" s="25">
        <f>M254+N254</f>
        <v>0</v>
      </c>
      <c r="M254" s="64">
        <v>0</v>
      </c>
      <c r="N254" s="64">
        <v>0</v>
      </c>
      <c r="O254" s="25">
        <f>P254+Q254</f>
        <v>0</v>
      </c>
      <c r="P254" s="64">
        <v>0</v>
      </c>
      <c r="Q254" s="64">
        <v>0</v>
      </c>
      <c r="R254" s="25">
        <f>+S254+V254</f>
        <v>0</v>
      </c>
      <c r="S254" s="25">
        <f>T254+U254</f>
        <v>0</v>
      </c>
      <c r="T254" s="64">
        <v>0</v>
      </c>
      <c r="U254" s="64">
        <v>0</v>
      </c>
      <c r="V254" s="25">
        <f>W254+X254</f>
        <v>0</v>
      </c>
      <c r="W254" s="64">
        <v>0</v>
      </c>
      <c r="X254" s="64">
        <v>0</v>
      </c>
      <c r="Y254" s="25">
        <f>+Z254+AC254</f>
        <v>0</v>
      </c>
      <c r="Z254" s="25">
        <f>AA254+AB254</f>
        <v>0</v>
      </c>
      <c r="AA254" s="64">
        <f>+F254+M254+T254</f>
        <v>0</v>
      </c>
      <c r="AB254" s="64">
        <f>+G254+N254+U254</f>
        <v>0</v>
      </c>
      <c r="AC254" s="25">
        <f>AD254+AE254</f>
        <v>0</v>
      </c>
      <c r="AD254" s="64">
        <f>+I254+P254+W254</f>
        <v>0</v>
      </c>
      <c r="AE254" s="64">
        <f>+J254+Q254+X254</f>
        <v>0</v>
      </c>
      <c r="AF254" s="25">
        <f>+AG254+AJ254</f>
        <v>0</v>
      </c>
      <c r="AG254" s="25">
        <f>AH254+AI254</f>
        <v>0</v>
      </c>
      <c r="AH254" s="64">
        <v>0</v>
      </c>
      <c r="AI254" s="64">
        <v>0</v>
      </c>
      <c r="AJ254" s="25">
        <f>AK254+AL254</f>
        <v>0</v>
      </c>
      <c r="AK254" s="64">
        <v>0</v>
      </c>
      <c r="AL254" s="64">
        <v>0</v>
      </c>
      <c r="AM254" s="25">
        <f>+AN254+AQ254</f>
        <v>0</v>
      </c>
      <c r="AN254" s="25">
        <f>AO254+AP254</f>
        <v>0</v>
      </c>
      <c r="AO254" s="64">
        <v>0</v>
      </c>
      <c r="AP254" s="64">
        <v>0</v>
      </c>
      <c r="AQ254" s="25">
        <f>AR254+AS254</f>
        <v>0</v>
      </c>
      <c r="AR254" s="64">
        <v>0</v>
      </c>
      <c r="AS254" s="64">
        <v>0</v>
      </c>
      <c r="AT254" s="25">
        <f>+AU254+AX254</f>
        <v>0</v>
      </c>
      <c r="AU254" s="25">
        <f>AV254+AW254</f>
        <v>0</v>
      </c>
      <c r="AV254" s="64">
        <v>0</v>
      </c>
      <c r="AW254" s="64">
        <v>0</v>
      </c>
      <c r="AX254" s="25">
        <f>AY254+AZ254</f>
        <v>0</v>
      </c>
      <c r="AY254" s="64">
        <v>0</v>
      </c>
      <c r="AZ254" s="64">
        <v>0</v>
      </c>
      <c r="BA254" s="25">
        <f>+BB254+BE254</f>
        <v>0</v>
      </c>
      <c r="BB254" s="25">
        <f>BC254+BD254</f>
        <v>0</v>
      </c>
      <c r="BC254" s="64">
        <f>+AH254+AO254+AV254</f>
        <v>0</v>
      </c>
      <c r="BD254" s="64">
        <f>+AI254+AP254+AW254</f>
        <v>0</v>
      </c>
      <c r="BE254" s="25">
        <f>BF254+BG254</f>
        <v>0</v>
      </c>
      <c r="BF254" s="64">
        <f>+AK254+AR254+AY254</f>
        <v>0</v>
      </c>
      <c r="BG254" s="64">
        <f>+AL254+AS254+AZ254</f>
        <v>0</v>
      </c>
      <c r="BH254" s="25">
        <f>+BI254+BL254</f>
        <v>0</v>
      </c>
      <c r="BI254" s="25">
        <f>BJ254+BK254</f>
        <v>0</v>
      </c>
      <c r="BJ254" s="64">
        <v>0</v>
      </c>
      <c r="BK254" s="64">
        <v>0</v>
      </c>
      <c r="BL254" s="25">
        <f>BM254+BN254</f>
        <v>0</v>
      </c>
      <c r="BM254" s="64">
        <v>0</v>
      </c>
      <c r="BN254" s="64">
        <v>0</v>
      </c>
      <c r="BO254" s="25">
        <f>+BP254+BS254</f>
        <v>0</v>
      </c>
      <c r="BP254" s="25">
        <f>BQ254+BR254</f>
        <v>0</v>
      </c>
      <c r="BQ254" s="64">
        <v>0</v>
      </c>
      <c r="BR254" s="64">
        <v>0</v>
      </c>
      <c r="BS254" s="25">
        <f>BT254+BU254</f>
        <v>0</v>
      </c>
      <c r="BT254" s="64">
        <v>0</v>
      </c>
      <c r="BU254" s="64">
        <v>0</v>
      </c>
      <c r="BV254" s="25">
        <f>+BW254+BZ254</f>
        <v>0</v>
      </c>
      <c r="BW254" s="25">
        <f>BX254+BY254</f>
        <v>0</v>
      </c>
      <c r="BX254" s="64">
        <v>0</v>
      </c>
      <c r="BY254" s="64">
        <v>0</v>
      </c>
      <c r="BZ254" s="25">
        <f>CA254+CB254</f>
        <v>0</v>
      </c>
      <c r="CA254" s="64">
        <v>0</v>
      </c>
      <c r="CB254" s="64">
        <v>0</v>
      </c>
      <c r="CC254" s="25">
        <f>+CD254+CG254</f>
        <v>0</v>
      </c>
      <c r="CD254" s="25">
        <f>CE254+CF254</f>
        <v>0</v>
      </c>
      <c r="CE254" s="64">
        <f>+BJ254+BQ254+BX254</f>
        <v>0</v>
      </c>
      <c r="CF254" s="64">
        <f>+BK254+BR254+BY254</f>
        <v>0</v>
      </c>
      <c r="CG254" s="25">
        <f>CH254+CI254</f>
        <v>0</v>
      </c>
      <c r="CH254" s="64">
        <f>+BM254+BT254+CA254</f>
        <v>0</v>
      </c>
      <c r="CI254" s="64">
        <f>+BN254+BU254+CB254</f>
        <v>0</v>
      </c>
      <c r="CJ254" s="25">
        <f>+CK254+CN254</f>
        <v>0</v>
      </c>
      <c r="CK254" s="25">
        <f>CL254+CM254</f>
        <v>0</v>
      </c>
      <c r="CL254" s="64">
        <v>0</v>
      </c>
      <c r="CM254" s="64">
        <v>0</v>
      </c>
      <c r="CN254" s="25">
        <f>CO254+CP254</f>
        <v>0</v>
      </c>
      <c r="CO254" s="64">
        <v>0</v>
      </c>
      <c r="CP254" s="64">
        <v>0</v>
      </c>
      <c r="CQ254" s="25">
        <f>+CR254+CU254</f>
        <v>0</v>
      </c>
      <c r="CR254" s="25">
        <f>CS254+CT254</f>
        <v>0</v>
      </c>
      <c r="CS254" s="64">
        <v>0</v>
      </c>
      <c r="CT254" s="64">
        <v>0</v>
      </c>
      <c r="CU254" s="25">
        <f>CV254+CW254</f>
        <v>0</v>
      </c>
      <c r="CV254" s="64">
        <v>0</v>
      </c>
      <c r="CW254" s="64">
        <v>0</v>
      </c>
      <c r="CX254" s="25">
        <f>+CY254+DB254</f>
        <v>0</v>
      </c>
      <c r="CY254" s="25">
        <f>CZ254+DA254</f>
        <v>0</v>
      </c>
      <c r="CZ254" s="64">
        <v>0</v>
      </c>
      <c r="DA254" s="64">
        <v>0</v>
      </c>
      <c r="DB254" s="25">
        <f>DC254+DD254</f>
        <v>0</v>
      </c>
      <c r="DC254" s="64">
        <v>0</v>
      </c>
      <c r="DD254" s="64">
        <v>0</v>
      </c>
      <c r="DE254" s="25">
        <f>+DF254+DI254</f>
        <v>0</v>
      </c>
      <c r="DF254" s="25">
        <f>DG254+DH254</f>
        <v>0</v>
      </c>
      <c r="DG254" s="64">
        <f>+CL254+CS254+CZ254</f>
        <v>0</v>
      </c>
      <c r="DH254" s="64">
        <f>+CM254+CT254+DA254</f>
        <v>0</v>
      </c>
      <c r="DI254" s="25">
        <f>DJ254+DK254</f>
        <v>0</v>
      </c>
      <c r="DJ254" s="64">
        <f>+CO254+CV254+DC254</f>
        <v>0</v>
      </c>
      <c r="DK254" s="64">
        <f>+CP254+CW254+DD254</f>
        <v>0</v>
      </c>
      <c r="DL254" s="25">
        <f>+DM254+DP254</f>
        <v>0</v>
      </c>
      <c r="DM254" s="25">
        <f>DN254+DO254</f>
        <v>0</v>
      </c>
      <c r="DN254" s="64">
        <f>AA254+BC254+CE254+DG254</f>
        <v>0</v>
      </c>
      <c r="DO254" s="64">
        <f>AB254+BD254+CF254+DH254</f>
        <v>0</v>
      </c>
      <c r="DP254" s="25">
        <f>DQ254+DR254</f>
        <v>0</v>
      </c>
      <c r="DQ254" s="64">
        <f>AD254+BF254+CH254+DJ254</f>
        <v>0</v>
      </c>
      <c r="DR254" s="64">
        <f>AE254+BG254+CI254+DK254</f>
        <v>0</v>
      </c>
    </row>
    <row r="255" spans="1:122" s="30" customFormat="1" ht="15.75" x14ac:dyDescent="0.25">
      <c r="A255" s="46"/>
      <c r="B255" s="75"/>
      <c r="C255" s="57" t="s">
        <v>316</v>
      </c>
      <c r="D255" s="25">
        <f>+E255+H255</f>
        <v>0</v>
      </c>
      <c r="E255" s="25">
        <f>F255+G255</f>
        <v>0</v>
      </c>
      <c r="F255" s="64">
        <v>0</v>
      </c>
      <c r="G255" s="64">
        <v>0</v>
      </c>
      <c r="H255" s="25">
        <f>I255+J255</f>
        <v>0</v>
      </c>
      <c r="I255" s="64">
        <v>0</v>
      </c>
      <c r="J255" s="64">
        <v>0</v>
      </c>
      <c r="K255" s="25">
        <f>+L255+O255</f>
        <v>0</v>
      </c>
      <c r="L255" s="25">
        <f>M255+N255</f>
        <v>0</v>
      </c>
      <c r="M255" s="64">
        <v>0</v>
      </c>
      <c r="N255" s="64">
        <v>0</v>
      </c>
      <c r="O255" s="25">
        <f>P255+Q255</f>
        <v>0</v>
      </c>
      <c r="P255" s="64">
        <v>0</v>
      </c>
      <c r="Q255" s="64">
        <v>0</v>
      </c>
      <c r="R255" s="25">
        <f>+S255+V255</f>
        <v>0</v>
      </c>
      <c r="S255" s="25">
        <f>T255+U255</f>
        <v>0</v>
      </c>
      <c r="T255" s="64">
        <v>0</v>
      </c>
      <c r="U255" s="64">
        <v>0</v>
      </c>
      <c r="V255" s="25">
        <f>W255+X255</f>
        <v>0</v>
      </c>
      <c r="W255" s="64">
        <v>0</v>
      </c>
      <c r="X255" s="64">
        <v>0</v>
      </c>
      <c r="Y255" s="25">
        <f>+Z255+AC255</f>
        <v>0</v>
      </c>
      <c r="Z255" s="25">
        <f>AA255+AB255</f>
        <v>0</v>
      </c>
      <c r="AA255" s="64">
        <f>+F255+M255+T255</f>
        <v>0</v>
      </c>
      <c r="AB255" s="64">
        <f>+G255+N255+U255</f>
        <v>0</v>
      </c>
      <c r="AC255" s="25">
        <f>AD255+AE255</f>
        <v>0</v>
      </c>
      <c r="AD255" s="64">
        <f>+I255+P255+W255</f>
        <v>0</v>
      </c>
      <c r="AE255" s="64">
        <f>+J255+Q255+X255</f>
        <v>0</v>
      </c>
      <c r="AF255" s="25">
        <f>+AG255+AJ255</f>
        <v>0</v>
      </c>
      <c r="AG255" s="25">
        <f>AH255+AI255</f>
        <v>0</v>
      </c>
      <c r="AH255" s="64">
        <v>0</v>
      </c>
      <c r="AI255" s="64">
        <v>0</v>
      </c>
      <c r="AJ255" s="25">
        <f>AK255+AL255</f>
        <v>0</v>
      </c>
      <c r="AK255" s="64">
        <v>0</v>
      </c>
      <c r="AL255" s="64">
        <v>0</v>
      </c>
      <c r="AM255" s="25">
        <f>+AN255+AQ255</f>
        <v>0</v>
      </c>
      <c r="AN255" s="25">
        <f>AO255+AP255</f>
        <v>0</v>
      </c>
      <c r="AO255" s="64">
        <v>0</v>
      </c>
      <c r="AP255" s="64">
        <v>0</v>
      </c>
      <c r="AQ255" s="25">
        <f>AR255+AS255</f>
        <v>0</v>
      </c>
      <c r="AR255" s="64">
        <v>0</v>
      </c>
      <c r="AS255" s="64">
        <v>0</v>
      </c>
      <c r="AT255" s="25">
        <f>+AU255+AX255</f>
        <v>0</v>
      </c>
      <c r="AU255" s="25">
        <f>AV255+AW255</f>
        <v>0</v>
      </c>
      <c r="AV255" s="64">
        <v>0</v>
      </c>
      <c r="AW255" s="64">
        <v>0</v>
      </c>
      <c r="AX255" s="25">
        <f>AY255+AZ255</f>
        <v>0</v>
      </c>
      <c r="AY255" s="64">
        <v>0</v>
      </c>
      <c r="AZ255" s="64">
        <v>0</v>
      </c>
      <c r="BA255" s="25">
        <f>+BB255+BE255</f>
        <v>0</v>
      </c>
      <c r="BB255" s="25">
        <f>BC255+BD255</f>
        <v>0</v>
      </c>
      <c r="BC255" s="64">
        <f>+AH255+AO255+AV255</f>
        <v>0</v>
      </c>
      <c r="BD255" s="64">
        <f>+AI255+AP255+AW255</f>
        <v>0</v>
      </c>
      <c r="BE255" s="25">
        <f>BF255+BG255</f>
        <v>0</v>
      </c>
      <c r="BF255" s="64">
        <f>+AK255+AR255+AY255</f>
        <v>0</v>
      </c>
      <c r="BG255" s="64">
        <f>+AL255+AS255+AZ255</f>
        <v>0</v>
      </c>
      <c r="BH255" s="25">
        <f>+BI255+BL255</f>
        <v>0</v>
      </c>
      <c r="BI255" s="25">
        <f>BJ255+BK255</f>
        <v>0</v>
      </c>
      <c r="BJ255" s="64">
        <v>0</v>
      </c>
      <c r="BK255" s="64">
        <v>0</v>
      </c>
      <c r="BL255" s="25">
        <f>BM255+BN255</f>
        <v>0</v>
      </c>
      <c r="BM255" s="64">
        <v>0</v>
      </c>
      <c r="BN255" s="64">
        <v>0</v>
      </c>
      <c r="BO255" s="25">
        <f>+BP255+BS255</f>
        <v>0</v>
      </c>
      <c r="BP255" s="25">
        <f>BQ255+BR255</f>
        <v>0</v>
      </c>
      <c r="BQ255" s="64">
        <v>0</v>
      </c>
      <c r="BR255" s="64">
        <v>0</v>
      </c>
      <c r="BS255" s="25">
        <f>BT255+BU255</f>
        <v>0</v>
      </c>
      <c r="BT255" s="64">
        <v>0</v>
      </c>
      <c r="BU255" s="64">
        <v>0</v>
      </c>
      <c r="BV255" s="25">
        <f>+BW255+BZ255</f>
        <v>0</v>
      </c>
      <c r="BW255" s="25">
        <f>BX255+BY255</f>
        <v>0</v>
      </c>
      <c r="BX255" s="64">
        <v>0</v>
      </c>
      <c r="BY255" s="64">
        <v>0</v>
      </c>
      <c r="BZ255" s="25">
        <f>CA255+CB255</f>
        <v>0</v>
      </c>
      <c r="CA255" s="64">
        <v>0</v>
      </c>
      <c r="CB255" s="64">
        <v>0</v>
      </c>
      <c r="CC255" s="25">
        <f>+CD255+CG255</f>
        <v>0</v>
      </c>
      <c r="CD255" s="25">
        <f>CE255+CF255</f>
        <v>0</v>
      </c>
      <c r="CE255" s="64">
        <f>+BJ255+BQ255+BX255</f>
        <v>0</v>
      </c>
      <c r="CF255" s="64">
        <f>+BK255+BR255+BY255</f>
        <v>0</v>
      </c>
      <c r="CG255" s="25">
        <f>CH255+CI255</f>
        <v>0</v>
      </c>
      <c r="CH255" s="64">
        <f>+BM255+BT255+CA255</f>
        <v>0</v>
      </c>
      <c r="CI255" s="64">
        <f>+BN255+BU255+CB255</f>
        <v>0</v>
      </c>
      <c r="CJ255" s="25">
        <f>+CK255+CN255</f>
        <v>0</v>
      </c>
      <c r="CK255" s="25">
        <f>CL255+CM255</f>
        <v>0</v>
      </c>
      <c r="CL255" s="64">
        <v>0</v>
      </c>
      <c r="CM255" s="64">
        <v>0</v>
      </c>
      <c r="CN255" s="25">
        <f>CO255+CP255</f>
        <v>0</v>
      </c>
      <c r="CO255" s="64">
        <v>0</v>
      </c>
      <c r="CP255" s="64">
        <v>0</v>
      </c>
      <c r="CQ255" s="25">
        <f>+CR255+CU255</f>
        <v>0</v>
      </c>
      <c r="CR255" s="25">
        <f>CS255+CT255</f>
        <v>0</v>
      </c>
      <c r="CS255" s="64">
        <v>0</v>
      </c>
      <c r="CT255" s="64">
        <v>0</v>
      </c>
      <c r="CU255" s="25">
        <f>CV255+CW255</f>
        <v>0</v>
      </c>
      <c r="CV255" s="64">
        <v>0</v>
      </c>
      <c r="CW255" s="64">
        <v>0</v>
      </c>
      <c r="CX255" s="25">
        <f>+CY255+DB255</f>
        <v>0</v>
      </c>
      <c r="CY255" s="25">
        <f>CZ255+DA255</f>
        <v>0</v>
      </c>
      <c r="CZ255" s="64">
        <v>0</v>
      </c>
      <c r="DA255" s="64">
        <v>0</v>
      </c>
      <c r="DB255" s="25">
        <f>DC255+DD255</f>
        <v>0</v>
      </c>
      <c r="DC255" s="64">
        <v>0</v>
      </c>
      <c r="DD255" s="64">
        <v>0</v>
      </c>
      <c r="DE255" s="25">
        <f>+DF255+DI255</f>
        <v>0</v>
      </c>
      <c r="DF255" s="25">
        <f>DG255+DH255</f>
        <v>0</v>
      </c>
      <c r="DG255" s="64">
        <f>+CL255+CS255+CZ255</f>
        <v>0</v>
      </c>
      <c r="DH255" s="64">
        <f>+CM255+CT255+DA255</f>
        <v>0</v>
      </c>
      <c r="DI255" s="25">
        <f>DJ255+DK255</f>
        <v>0</v>
      </c>
      <c r="DJ255" s="64">
        <f>+CO255+CV255+DC255</f>
        <v>0</v>
      </c>
      <c r="DK255" s="64">
        <f>+CP255+CW255+DD255</f>
        <v>0</v>
      </c>
      <c r="DL255" s="25">
        <f>+DM255+DP255</f>
        <v>0</v>
      </c>
      <c r="DM255" s="25">
        <f>DN255+DO255</f>
        <v>0</v>
      </c>
      <c r="DN255" s="64">
        <f>AA255+BC255+CE255+DG255</f>
        <v>0</v>
      </c>
      <c r="DO255" s="64">
        <f>AB255+BD255+CF255+DH255</f>
        <v>0</v>
      </c>
      <c r="DP255" s="25">
        <f>DQ255+DR255</f>
        <v>0</v>
      </c>
      <c r="DQ255" s="64">
        <f>AD255+BF255+CH255+DJ255</f>
        <v>0</v>
      </c>
      <c r="DR255" s="64">
        <f>AE255+BG255+CI255+DK255</f>
        <v>0</v>
      </c>
    </row>
    <row r="256" spans="1:122" s="30" customFormat="1" ht="15" customHeight="1" x14ac:dyDescent="0.25">
      <c r="A256" s="46"/>
      <c r="B256" s="75"/>
      <c r="C256" s="93" t="s">
        <v>106</v>
      </c>
      <c r="D256" s="25">
        <f>E256+H256</f>
        <v>0</v>
      </c>
      <c r="E256" s="25">
        <f>SUM(F256:G256)</f>
        <v>0</v>
      </c>
      <c r="F256" s="25">
        <f>SUM(F257:F258)</f>
        <v>0</v>
      </c>
      <c r="G256" s="25">
        <f>SUM(G257:G258)</f>
        <v>0</v>
      </c>
      <c r="H256" s="25">
        <f>SUM(I256:J256)</f>
        <v>0</v>
      </c>
      <c r="I256" s="25">
        <f>SUM(I257:I258)</f>
        <v>0</v>
      </c>
      <c r="J256" s="25">
        <f>SUM(J257:J258)</f>
        <v>0</v>
      </c>
      <c r="K256" s="25">
        <f t="shared" ref="K256" si="3363">L256+O256</f>
        <v>0</v>
      </c>
      <c r="L256" s="25">
        <f t="shared" ref="L256" si="3364">SUM(M256:N256)</f>
        <v>0</v>
      </c>
      <c r="M256" s="25">
        <f>SUM(M257:M258)</f>
        <v>0</v>
      </c>
      <c r="N256" s="25">
        <f>SUM(N257:N258)</f>
        <v>0</v>
      </c>
      <c r="O256" s="25">
        <f t="shared" ref="O256" si="3365">SUM(P256:Q256)</f>
        <v>0</v>
      </c>
      <c r="P256" s="25">
        <f>SUM(P257:P258)</f>
        <v>0</v>
      </c>
      <c r="Q256" s="25">
        <f>SUM(Q257:Q258)</f>
        <v>0</v>
      </c>
      <c r="R256" s="25">
        <f t="shared" ref="R256" si="3366">S256+V256</f>
        <v>0</v>
      </c>
      <c r="S256" s="25">
        <f t="shared" ref="S256" si="3367">SUM(T256:U256)</f>
        <v>0</v>
      </c>
      <c r="T256" s="25">
        <f>SUM(T257:T258)</f>
        <v>0</v>
      </c>
      <c r="U256" s="25">
        <f>SUM(U257:U258)</f>
        <v>0</v>
      </c>
      <c r="V256" s="25">
        <f t="shared" ref="V256" si="3368">SUM(W256:X256)</f>
        <v>0</v>
      </c>
      <c r="W256" s="25">
        <f>SUM(W257:W258)</f>
        <v>0</v>
      </c>
      <c r="X256" s="25">
        <f>SUM(X257:X258)</f>
        <v>0</v>
      </c>
      <c r="Y256" s="25">
        <f>Z256+AC256</f>
        <v>0</v>
      </c>
      <c r="Z256" s="25">
        <f>SUM(AA256:AB256)</f>
        <v>0</v>
      </c>
      <c r="AA256" s="25">
        <f>SUM(AA257:AA258)</f>
        <v>0</v>
      </c>
      <c r="AB256" s="25">
        <f>SUM(AB257:AB258)</f>
        <v>0</v>
      </c>
      <c r="AC256" s="25">
        <f>SUM(AD256:AE256)</f>
        <v>0</v>
      </c>
      <c r="AD256" s="25">
        <f>SUM(AD257:AD258)</f>
        <v>0</v>
      </c>
      <c r="AE256" s="25">
        <f>SUM(AE257:AE258)</f>
        <v>0</v>
      </c>
      <c r="AF256" s="25">
        <f t="shared" ref="AF256" si="3369">AG256+AJ256</f>
        <v>0</v>
      </c>
      <c r="AG256" s="25">
        <f>SUM(AH256:AI256)</f>
        <v>0</v>
      </c>
      <c r="AH256" s="25">
        <f>SUM(AH257:AH258)</f>
        <v>0</v>
      </c>
      <c r="AI256" s="25">
        <f>SUM(AI257:AI258)</f>
        <v>0</v>
      </c>
      <c r="AJ256" s="25">
        <f>SUM(AK256:AL256)</f>
        <v>0</v>
      </c>
      <c r="AK256" s="25">
        <f>SUM(AK257:AK258)</f>
        <v>0</v>
      </c>
      <c r="AL256" s="25">
        <f>SUM(AL257:AL258)</f>
        <v>0</v>
      </c>
      <c r="AM256" s="25">
        <f t="shared" ref="AM256" si="3370">AN256+AQ256</f>
        <v>0</v>
      </c>
      <c r="AN256" s="25">
        <f t="shared" ref="AN256" si="3371">SUM(AO256:AP256)</f>
        <v>0</v>
      </c>
      <c r="AO256" s="25">
        <f>SUM(AO257:AO258)</f>
        <v>0</v>
      </c>
      <c r="AP256" s="25">
        <f>SUM(AP257:AP258)</f>
        <v>0</v>
      </c>
      <c r="AQ256" s="25">
        <f t="shared" ref="AQ256" si="3372">SUM(AR256:AS256)</f>
        <v>0</v>
      </c>
      <c r="AR256" s="25">
        <f>SUM(AR257:AR258)</f>
        <v>0</v>
      </c>
      <c r="AS256" s="25">
        <f>SUM(AS257:AS258)</f>
        <v>0</v>
      </c>
      <c r="AT256" s="25">
        <f t="shared" ref="AT256" si="3373">AU256+AX256</f>
        <v>0</v>
      </c>
      <c r="AU256" s="25">
        <f t="shared" ref="AU256" si="3374">SUM(AV256:AW256)</f>
        <v>0</v>
      </c>
      <c r="AV256" s="25">
        <f>SUM(AV257:AV258)</f>
        <v>0</v>
      </c>
      <c r="AW256" s="25">
        <f>SUM(AW257:AW258)</f>
        <v>0</v>
      </c>
      <c r="AX256" s="25">
        <f>SUM(AY256:AZ256)</f>
        <v>0</v>
      </c>
      <c r="AY256" s="25">
        <f>SUM(AY257:AY258)</f>
        <v>0</v>
      </c>
      <c r="AZ256" s="25">
        <f>SUM(AZ257:AZ258)</f>
        <v>0</v>
      </c>
      <c r="BA256" s="25">
        <f t="shared" ref="BA256" si="3375">BB256+BE256</f>
        <v>0</v>
      </c>
      <c r="BB256" s="25">
        <f t="shared" ref="BB256" si="3376">SUM(BC256:BD256)</f>
        <v>0</v>
      </c>
      <c r="BC256" s="25">
        <f>SUM(BC257:BC258)</f>
        <v>0</v>
      </c>
      <c r="BD256" s="25">
        <f>SUM(BD257:BD258)</f>
        <v>0</v>
      </c>
      <c r="BE256" s="25">
        <f t="shared" ref="BE256" si="3377">SUM(BF256:BG256)</f>
        <v>0</v>
      </c>
      <c r="BF256" s="25">
        <f>SUM(BF257:BF258)</f>
        <v>0</v>
      </c>
      <c r="BG256" s="25">
        <f>SUM(BG257:BG258)</f>
        <v>0</v>
      </c>
      <c r="BH256" s="25">
        <f t="shared" ref="BH256" si="3378">BI256+BL256</f>
        <v>0</v>
      </c>
      <c r="BI256" s="25">
        <f>SUM(BJ256:BK256)</f>
        <v>0</v>
      </c>
      <c r="BJ256" s="25">
        <f>SUM(BJ257:BJ258)</f>
        <v>0</v>
      </c>
      <c r="BK256" s="25">
        <f>SUM(BK257:BK258)</f>
        <v>0</v>
      </c>
      <c r="BL256" s="25">
        <f>SUM(BM256:BN256)</f>
        <v>0</v>
      </c>
      <c r="BM256" s="25">
        <f>SUM(BM257:BM258)</f>
        <v>0</v>
      </c>
      <c r="BN256" s="25">
        <f>SUM(BN257:BN258)</f>
        <v>0</v>
      </c>
      <c r="BO256" s="25">
        <f t="shared" ref="BO256" si="3379">BP256+BS256</f>
        <v>0</v>
      </c>
      <c r="BP256" s="25">
        <f t="shared" ref="BP256" si="3380">SUM(BQ256:BR256)</f>
        <v>0</v>
      </c>
      <c r="BQ256" s="25">
        <f>SUM(BQ257:BQ258)</f>
        <v>0</v>
      </c>
      <c r="BR256" s="25">
        <f>SUM(BR257:BR258)</f>
        <v>0</v>
      </c>
      <c r="BS256" s="25">
        <f t="shared" ref="BS256" si="3381">SUM(BT256:BU256)</f>
        <v>0</v>
      </c>
      <c r="BT256" s="25">
        <f>SUM(BT257:BT258)</f>
        <v>0</v>
      </c>
      <c r="BU256" s="25">
        <f>SUM(BU257:BU258)</f>
        <v>0</v>
      </c>
      <c r="BV256" s="25">
        <f t="shared" ref="BV256" si="3382">BW256+BZ256</f>
        <v>0</v>
      </c>
      <c r="BW256" s="25">
        <f t="shared" ref="BW256" si="3383">SUM(BX256:BY256)</f>
        <v>0</v>
      </c>
      <c r="BX256" s="25">
        <f>SUM(BX257:BX258)</f>
        <v>0</v>
      </c>
      <c r="BY256" s="25">
        <f>SUM(BY257:BY258)</f>
        <v>0</v>
      </c>
      <c r="BZ256" s="25">
        <f t="shared" ref="BZ256" si="3384">SUM(CA256:CB256)</f>
        <v>0</v>
      </c>
      <c r="CA256" s="25">
        <f>SUM(CA257:CA258)</f>
        <v>0</v>
      </c>
      <c r="CB256" s="25">
        <f>SUM(CB257:CB258)</f>
        <v>0</v>
      </c>
      <c r="CC256" s="25">
        <f t="shared" ref="CC256" si="3385">CD256+CG256</f>
        <v>0</v>
      </c>
      <c r="CD256" s="25">
        <f t="shared" ref="CD256" si="3386">SUM(CE256:CF256)</f>
        <v>0</v>
      </c>
      <c r="CE256" s="25">
        <f>SUM(CE257:CE258)</f>
        <v>0</v>
      </c>
      <c r="CF256" s="25">
        <f>SUM(CF257:CF258)</f>
        <v>0</v>
      </c>
      <c r="CG256" s="25">
        <f t="shared" ref="CG256" si="3387">SUM(CH256:CI256)</f>
        <v>0</v>
      </c>
      <c r="CH256" s="25">
        <f>SUM(CH257:CH258)</f>
        <v>0</v>
      </c>
      <c r="CI256" s="25">
        <f>SUM(CI257:CI258)</f>
        <v>0</v>
      </c>
      <c r="CJ256" s="25">
        <f t="shared" ref="CJ256" si="3388">CK256+CN256</f>
        <v>0</v>
      </c>
      <c r="CK256" s="25">
        <f>SUM(CL256:CM256)</f>
        <v>0</v>
      </c>
      <c r="CL256" s="25">
        <f>SUM(CL257:CL258)</f>
        <v>0</v>
      </c>
      <c r="CM256" s="25">
        <f>SUM(CM257:CM258)</f>
        <v>0</v>
      </c>
      <c r="CN256" s="25">
        <f>SUM(CO256:CP256)</f>
        <v>0</v>
      </c>
      <c r="CO256" s="25">
        <f>SUM(CO257:CO258)</f>
        <v>0</v>
      </c>
      <c r="CP256" s="25">
        <f>SUM(CP257:CP258)</f>
        <v>0</v>
      </c>
      <c r="CQ256" s="25">
        <f t="shared" ref="CQ256" si="3389">CR256+CU256</f>
        <v>0</v>
      </c>
      <c r="CR256" s="25">
        <f t="shared" ref="CR256" si="3390">SUM(CS256:CT256)</f>
        <v>0</v>
      </c>
      <c r="CS256" s="25">
        <f>SUM(CS257:CS258)</f>
        <v>0</v>
      </c>
      <c r="CT256" s="25">
        <f>SUM(CT257:CT258)</f>
        <v>0</v>
      </c>
      <c r="CU256" s="25">
        <f t="shared" ref="CU256" si="3391">SUM(CV256:CW256)</f>
        <v>0</v>
      </c>
      <c r="CV256" s="25">
        <f>SUM(CV257:CV258)</f>
        <v>0</v>
      </c>
      <c r="CW256" s="25">
        <f>SUM(CW257:CW258)</f>
        <v>0</v>
      </c>
      <c r="CX256" s="25">
        <f t="shared" ref="CX256" si="3392">CY256+DB256</f>
        <v>0</v>
      </c>
      <c r="CY256" s="25">
        <f t="shared" ref="CY256" si="3393">SUM(CZ256:DA256)</f>
        <v>0</v>
      </c>
      <c r="CZ256" s="25">
        <f>SUM(CZ257:CZ258)</f>
        <v>0</v>
      </c>
      <c r="DA256" s="25">
        <f>SUM(DA257:DA258)</f>
        <v>0</v>
      </c>
      <c r="DB256" s="25">
        <f t="shared" ref="DB256" si="3394">SUM(DC256:DD256)</f>
        <v>0</v>
      </c>
      <c r="DC256" s="25">
        <f>SUM(DC257:DC258)</f>
        <v>0</v>
      </c>
      <c r="DD256" s="25">
        <f>SUM(DD257:DD258)</f>
        <v>0</v>
      </c>
      <c r="DE256" s="25">
        <f t="shared" ref="DE256" si="3395">DF256+DI256</f>
        <v>0</v>
      </c>
      <c r="DF256" s="25">
        <f t="shared" ref="DF256" si="3396">SUM(DG256:DH256)</f>
        <v>0</v>
      </c>
      <c r="DG256" s="25">
        <f>SUM(DG257:DG258)</f>
        <v>0</v>
      </c>
      <c r="DH256" s="25">
        <f>SUM(DH257:DH258)</f>
        <v>0</v>
      </c>
      <c r="DI256" s="25">
        <f t="shared" ref="DI256" si="3397">SUM(DJ256:DK256)</f>
        <v>0</v>
      </c>
      <c r="DJ256" s="25">
        <f>SUM(DJ257:DJ258)</f>
        <v>0</v>
      </c>
      <c r="DK256" s="25">
        <f>SUM(DK257:DK258)</f>
        <v>0</v>
      </c>
      <c r="DL256" s="25">
        <f>DM256+DP256</f>
        <v>0</v>
      </c>
      <c r="DM256" s="25">
        <f>SUM(DN256:DO256)</f>
        <v>0</v>
      </c>
      <c r="DN256" s="25">
        <f>SUM(DN257:DN258)</f>
        <v>0</v>
      </c>
      <c r="DO256" s="25">
        <f>SUM(DO257:DO258)</f>
        <v>0</v>
      </c>
      <c r="DP256" s="25">
        <f>SUM(DQ256:DR256)</f>
        <v>0</v>
      </c>
      <c r="DQ256" s="25">
        <f>SUM(DQ257:DQ258)</f>
        <v>0</v>
      </c>
      <c r="DR256" s="25">
        <f>SUM(DR257:DR258)</f>
        <v>0</v>
      </c>
    </row>
    <row r="257" spans="1:122" s="30" customFormat="1" ht="15" customHeight="1" x14ac:dyDescent="0.25">
      <c r="A257" s="46"/>
      <c r="B257" s="75"/>
      <c r="C257" s="57" t="s">
        <v>317</v>
      </c>
      <c r="D257" s="25">
        <f>+E257+H257</f>
        <v>0</v>
      </c>
      <c r="E257" s="25">
        <f>F257+G257</f>
        <v>0</v>
      </c>
      <c r="F257" s="64">
        <v>0</v>
      </c>
      <c r="G257" s="64">
        <v>0</v>
      </c>
      <c r="H257" s="25">
        <f>I257+J257</f>
        <v>0</v>
      </c>
      <c r="I257" s="64">
        <v>0</v>
      </c>
      <c r="J257" s="64">
        <v>0</v>
      </c>
      <c r="K257" s="25">
        <f>+L257+O257</f>
        <v>0</v>
      </c>
      <c r="L257" s="25">
        <f>M257+N257</f>
        <v>0</v>
      </c>
      <c r="M257" s="64">
        <v>0</v>
      </c>
      <c r="N257" s="64">
        <v>0</v>
      </c>
      <c r="O257" s="25">
        <f>P257+Q257</f>
        <v>0</v>
      </c>
      <c r="P257" s="64">
        <v>0</v>
      </c>
      <c r="Q257" s="64">
        <v>0</v>
      </c>
      <c r="R257" s="25">
        <f>+S257+V257</f>
        <v>0</v>
      </c>
      <c r="S257" s="25">
        <f>T257+U257</f>
        <v>0</v>
      </c>
      <c r="T257" s="64">
        <v>0</v>
      </c>
      <c r="U257" s="64">
        <v>0</v>
      </c>
      <c r="V257" s="25">
        <f>W257+X257</f>
        <v>0</v>
      </c>
      <c r="W257" s="64">
        <v>0</v>
      </c>
      <c r="X257" s="64">
        <v>0</v>
      </c>
      <c r="Y257" s="25">
        <f>+Z257+AC257</f>
        <v>0</v>
      </c>
      <c r="Z257" s="25">
        <f>AA257+AB257</f>
        <v>0</v>
      </c>
      <c r="AA257" s="64">
        <f t="shared" ref="AA257:AB260" si="3398">+F257+M257+T257</f>
        <v>0</v>
      </c>
      <c r="AB257" s="64">
        <f t="shared" si="3398"/>
        <v>0</v>
      </c>
      <c r="AC257" s="25">
        <f>AD257+AE257</f>
        <v>0</v>
      </c>
      <c r="AD257" s="64">
        <f t="shared" ref="AD257:AE260" si="3399">+I257+P257+W257</f>
        <v>0</v>
      </c>
      <c r="AE257" s="64">
        <f t="shared" si="3399"/>
        <v>0</v>
      </c>
      <c r="AF257" s="25">
        <f>+AG257+AJ257</f>
        <v>0</v>
      </c>
      <c r="AG257" s="25">
        <f>AH257+AI257</f>
        <v>0</v>
      </c>
      <c r="AH257" s="64">
        <v>0</v>
      </c>
      <c r="AI257" s="64">
        <v>0</v>
      </c>
      <c r="AJ257" s="25">
        <f>AK257+AL257</f>
        <v>0</v>
      </c>
      <c r="AK257" s="64">
        <v>0</v>
      </c>
      <c r="AL257" s="64">
        <v>0</v>
      </c>
      <c r="AM257" s="25">
        <f>+AN257+AQ257</f>
        <v>0</v>
      </c>
      <c r="AN257" s="25">
        <f>AO257+AP257</f>
        <v>0</v>
      </c>
      <c r="AO257" s="64">
        <v>0</v>
      </c>
      <c r="AP257" s="64">
        <v>0</v>
      </c>
      <c r="AQ257" s="25">
        <f>AR257+AS257</f>
        <v>0</v>
      </c>
      <c r="AR257" s="64">
        <v>0</v>
      </c>
      <c r="AS257" s="64">
        <v>0</v>
      </c>
      <c r="AT257" s="25">
        <f>+AU257+AX257</f>
        <v>0</v>
      </c>
      <c r="AU257" s="25">
        <f>AV257+AW257</f>
        <v>0</v>
      </c>
      <c r="AV257" s="64">
        <v>0</v>
      </c>
      <c r="AW257" s="64">
        <v>0</v>
      </c>
      <c r="AX257" s="25">
        <f>AY257+AZ257</f>
        <v>0</v>
      </c>
      <c r="AY257" s="64">
        <v>0</v>
      </c>
      <c r="AZ257" s="64">
        <v>0</v>
      </c>
      <c r="BA257" s="25">
        <f>+BB257+BE257</f>
        <v>0</v>
      </c>
      <c r="BB257" s="25">
        <f>BC257+BD257</f>
        <v>0</v>
      </c>
      <c r="BC257" s="64">
        <f t="shared" ref="BC257:BD260" si="3400">+AH257+AO257+AV257</f>
        <v>0</v>
      </c>
      <c r="BD257" s="64">
        <f t="shared" si="3400"/>
        <v>0</v>
      </c>
      <c r="BE257" s="25">
        <f>BF257+BG257</f>
        <v>0</v>
      </c>
      <c r="BF257" s="64">
        <f t="shared" ref="BF257:BG260" si="3401">+AK257+AR257+AY257</f>
        <v>0</v>
      </c>
      <c r="BG257" s="64">
        <f t="shared" si="3401"/>
        <v>0</v>
      </c>
      <c r="BH257" s="25">
        <f>+BI257+BL257</f>
        <v>0</v>
      </c>
      <c r="BI257" s="25">
        <f>BJ257+BK257</f>
        <v>0</v>
      </c>
      <c r="BJ257" s="64">
        <v>0</v>
      </c>
      <c r="BK257" s="64">
        <v>0</v>
      </c>
      <c r="BL257" s="25">
        <f>BM257+BN257</f>
        <v>0</v>
      </c>
      <c r="BM257" s="64">
        <v>0</v>
      </c>
      <c r="BN257" s="64">
        <v>0</v>
      </c>
      <c r="BO257" s="25">
        <f>+BP257+BS257</f>
        <v>0</v>
      </c>
      <c r="BP257" s="25">
        <f>BQ257+BR257</f>
        <v>0</v>
      </c>
      <c r="BQ257" s="64">
        <v>0</v>
      </c>
      <c r="BR257" s="64">
        <v>0</v>
      </c>
      <c r="BS257" s="25">
        <f>BT257+BU257</f>
        <v>0</v>
      </c>
      <c r="BT257" s="64">
        <v>0</v>
      </c>
      <c r="BU257" s="64">
        <v>0</v>
      </c>
      <c r="BV257" s="25">
        <f>+BW257+BZ257</f>
        <v>0</v>
      </c>
      <c r="BW257" s="25">
        <f>BX257+BY257</f>
        <v>0</v>
      </c>
      <c r="BX257" s="64">
        <v>0</v>
      </c>
      <c r="BY257" s="64">
        <v>0</v>
      </c>
      <c r="BZ257" s="25">
        <f>CA257+CB257</f>
        <v>0</v>
      </c>
      <c r="CA257" s="64">
        <v>0</v>
      </c>
      <c r="CB257" s="64">
        <v>0</v>
      </c>
      <c r="CC257" s="25">
        <f>+CD257+CG257</f>
        <v>0</v>
      </c>
      <c r="CD257" s="25">
        <f>CE257+CF257</f>
        <v>0</v>
      </c>
      <c r="CE257" s="64">
        <f t="shared" ref="CE257:CF260" si="3402">+BJ257+BQ257+BX257</f>
        <v>0</v>
      </c>
      <c r="CF257" s="64">
        <f t="shared" si="3402"/>
        <v>0</v>
      </c>
      <c r="CG257" s="25">
        <f>CH257+CI257</f>
        <v>0</v>
      </c>
      <c r="CH257" s="64">
        <f t="shared" ref="CH257:CI260" si="3403">+BM257+BT257+CA257</f>
        <v>0</v>
      </c>
      <c r="CI257" s="64">
        <f t="shared" si="3403"/>
        <v>0</v>
      </c>
      <c r="CJ257" s="25">
        <f>+CK257+CN257</f>
        <v>0</v>
      </c>
      <c r="CK257" s="25">
        <f>CL257+CM257</f>
        <v>0</v>
      </c>
      <c r="CL257" s="64">
        <v>0</v>
      </c>
      <c r="CM257" s="64">
        <v>0</v>
      </c>
      <c r="CN257" s="25">
        <f>CO257+CP257</f>
        <v>0</v>
      </c>
      <c r="CO257" s="64">
        <v>0</v>
      </c>
      <c r="CP257" s="64">
        <v>0</v>
      </c>
      <c r="CQ257" s="25">
        <f>+CR257+CU257</f>
        <v>0</v>
      </c>
      <c r="CR257" s="25">
        <f>CS257+CT257</f>
        <v>0</v>
      </c>
      <c r="CS257" s="64">
        <v>0</v>
      </c>
      <c r="CT257" s="64">
        <v>0</v>
      </c>
      <c r="CU257" s="25">
        <f>CV257+CW257</f>
        <v>0</v>
      </c>
      <c r="CV257" s="64">
        <v>0</v>
      </c>
      <c r="CW257" s="64">
        <v>0</v>
      </c>
      <c r="CX257" s="25">
        <f>+CY257+DB257</f>
        <v>0</v>
      </c>
      <c r="CY257" s="25">
        <f>CZ257+DA257</f>
        <v>0</v>
      </c>
      <c r="CZ257" s="64">
        <v>0</v>
      </c>
      <c r="DA257" s="64">
        <v>0</v>
      </c>
      <c r="DB257" s="25">
        <f>DC257+DD257</f>
        <v>0</v>
      </c>
      <c r="DC257" s="64">
        <v>0</v>
      </c>
      <c r="DD257" s="64">
        <v>0</v>
      </c>
      <c r="DE257" s="25">
        <f>+DF257+DI257</f>
        <v>0</v>
      </c>
      <c r="DF257" s="25">
        <f>DG257+DH257</f>
        <v>0</v>
      </c>
      <c r="DG257" s="64">
        <f t="shared" ref="DG257:DH260" si="3404">+CL257+CS257+CZ257</f>
        <v>0</v>
      </c>
      <c r="DH257" s="64">
        <f t="shared" si="3404"/>
        <v>0</v>
      </c>
      <c r="DI257" s="25">
        <f>DJ257+DK257</f>
        <v>0</v>
      </c>
      <c r="DJ257" s="64">
        <f t="shared" ref="DJ257:DK260" si="3405">+CO257+CV257+DC257</f>
        <v>0</v>
      </c>
      <c r="DK257" s="64">
        <f t="shared" si="3405"/>
        <v>0</v>
      </c>
      <c r="DL257" s="25">
        <f>+DM257+DP257</f>
        <v>0</v>
      </c>
      <c r="DM257" s="25">
        <f>DN257+DO257</f>
        <v>0</v>
      </c>
      <c r="DN257" s="64">
        <f t="shared" ref="DN257:DO260" si="3406">AA257+BC257+CE257+DG257</f>
        <v>0</v>
      </c>
      <c r="DO257" s="64">
        <f t="shared" si="3406"/>
        <v>0</v>
      </c>
      <c r="DP257" s="25">
        <f>DQ257+DR257</f>
        <v>0</v>
      </c>
      <c r="DQ257" s="64">
        <f t="shared" ref="DQ257:DR260" si="3407">AD257+BF257+CH257+DJ257</f>
        <v>0</v>
      </c>
      <c r="DR257" s="64">
        <f t="shared" si="3407"/>
        <v>0</v>
      </c>
    </row>
    <row r="258" spans="1:122" s="30" customFormat="1" ht="15" customHeight="1" x14ac:dyDescent="0.25">
      <c r="A258" s="46"/>
      <c r="B258" s="75"/>
      <c r="C258" s="57" t="s">
        <v>318</v>
      </c>
      <c r="D258" s="25">
        <f>+E258+H258</f>
        <v>0</v>
      </c>
      <c r="E258" s="25">
        <f>F258+G258</f>
        <v>0</v>
      </c>
      <c r="F258" s="64">
        <v>0</v>
      </c>
      <c r="G258" s="64">
        <v>0</v>
      </c>
      <c r="H258" s="25">
        <f>I258+J258</f>
        <v>0</v>
      </c>
      <c r="I258" s="64">
        <v>0</v>
      </c>
      <c r="J258" s="64">
        <v>0</v>
      </c>
      <c r="K258" s="25">
        <f>+L258+O258</f>
        <v>0</v>
      </c>
      <c r="L258" s="25">
        <f>M258+N258</f>
        <v>0</v>
      </c>
      <c r="M258" s="64">
        <v>0</v>
      </c>
      <c r="N258" s="64">
        <v>0</v>
      </c>
      <c r="O258" s="25">
        <f>P258+Q258</f>
        <v>0</v>
      </c>
      <c r="P258" s="64">
        <v>0</v>
      </c>
      <c r="Q258" s="64">
        <v>0</v>
      </c>
      <c r="R258" s="25">
        <f>+S258+V258</f>
        <v>0</v>
      </c>
      <c r="S258" s="25">
        <f>T258+U258</f>
        <v>0</v>
      </c>
      <c r="T258" s="64">
        <v>0</v>
      </c>
      <c r="U258" s="64">
        <v>0</v>
      </c>
      <c r="V258" s="25">
        <f>W258+X258</f>
        <v>0</v>
      </c>
      <c r="W258" s="64">
        <v>0</v>
      </c>
      <c r="X258" s="64">
        <v>0</v>
      </c>
      <c r="Y258" s="25">
        <f>+Z258+AC258</f>
        <v>0</v>
      </c>
      <c r="Z258" s="25">
        <f>AA258+AB258</f>
        <v>0</v>
      </c>
      <c r="AA258" s="64">
        <f t="shared" si="3398"/>
        <v>0</v>
      </c>
      <c r="AB258" s="64">
        <f t="shared" si="3398"/>
        <v>0</v>
      </c>
      <c r="AC258" s="25">
        <f>AD258+AE258</f>
        <v>0</v>
      </c>
      <c r="AD258" s="64">
        <f t="shared" si="3399"/>
        <v>0</v>
      </c>
      <c r="AE258" s="64">
        <f t="shared" si="3399"/>
        <v>0</v>
      </c>
      <c r="AF258" s="25">
        <f>+AG258+AJ258</f>
        <v>0</v>
      </c>
      <c r="AG258" s="25">
        <f>AH258+AI258</f>
        <v>0</v>
      </c>
      <c r="AH258" s="64">
        <v>0</v>
      </c>
      <c r="AI258" s="64">
        <v>0</v>
      </c>
      <c r="AJ258" s="25">
        <f>AK258+AL258</f>
        <v>0</v>
      </c>
      <c r="AK258" s="64">
        <v>0</v>
      </c>
      <c r="AL258" s="64">
        <v>0</v>
      </c>
      <c r="AM258" s="25">
        <f>+AN258+AQ258</f>
        <v>0</v>
      </c>
      <c r="AN258" s="25">
        <f>AO258+AP258</f>
        <v>0</v>
      </c>
      <c r="AO258" s="64">
        <v>0</v>
      </c>
      <c r="AP258" s="64">
        <v>0</v>
      </c>
      <c r="AQ258" s="25">
        <f>AR258+AS258</f>
        <v>0</v>
      </c>
      <c r="AR258" s="64">
        <v>0</v>
      </c>
      <c r="AS258" s="64">
        <v>0</v>
      </c>
      <c r="AT258" s="25">
        <f>+AU258+AX258</f>
        <v>0</v>
      </c>
      <c r="AU258" s="25">
        <f>AV258+AW258</f>
        <v>0</v>
      </c>
      <c r="AV258" s="64">
        <v>0</v>
      </c>
      <c r="AW258" s="64">
        <v>0</v>
      </c>
      <c r="AX258" s="25">
        <f>AY258+AZ258</f>
        <v>0</v>
      </c>
      <c r="AY258" s="64">
        <v>0</v>
      </c>
      <c r="AZ258" s="64">
        <v>0</v>
      </c>
      <c r="BA258" s="25">
        <f>+BB258+BE258</f>
        <v>0</v>
      </c>
      <c r="BB258" s="25">
        <f>BC258+BD258</f>
        <v>0</v>
      </c>
      <c r="BC258" s="64">
        <f t="shared" si="3400"/>
        <v>0</v>
      </c>
      <c r="BD258" s="64">
        <f t="shared" si="3400"/>
        <v>0</v>
      </c>
      <c r="BE258" s="25">
        <f>BF258+BG258</f>
        <v>0</v>
      </c>
      <c r="BF258" s="64">
        <f t="shared" si="3401"/>
        <v>0</v>
      </c>
      <c r="BG258" s="64">
        <f t="shared" si="3401"/>
        <v>0</v>
      </c>
      <c r="BH258" s="25">
        <f>+BI258+BL258</f>
        <v>0</v>
      </c>
      <c r="BI258" s="25">
        <f>BJ258+BK258</f>
        <v>0</v>
      </c>
      <c r="BJ258" s="64">
        <v>0</v>
      </c>
      <c r="BK258" s="64">
        <v>0</v>
      </c>
      <c r="BL258" s="25">
        <f>BM258+BN258</f>
        <v>0</v>
      </c>
      <c r="BM258" s="64">
        <v>0</v>
      </c>
      <c r="BN258" s="64">
        <v>0</v>
      </c>
      <c r="BO258" s="25">
        <f>+BP258+BS258</f>
        <v>0</v>
      </c>
      <c r="BP258" s="25">
        <f>BQ258+BR258</f>
        <v>0</v>
      </c>
      <c r="BQ258" s="64">
        <v>0</v>
      </c>
      <c r="BR258" s="64">
        <v>0</v>
      </c>
      <c r="BS258" s="25">
        <f>BT258+BU258</f>
        <v>0</v>
      </c>
      <c r="BT258" s="64">
        <v>0</v>
      </c>
      <c r="BU258" s="64">
        <v>0</v>
      </c>
      <c r="BV258" s="25">
        <f>+BW258+BZ258</f>
        <v>0</v>
      </c>
      <c r="BW258" s="25">
        <f>BX258+BY258</f>
        <v>0</v>
      </c>
      <c r="BX258" s="64">
        <v>0</v>
      </c>
      <c r="BY258" s="64">
        <v>0</v>
      </c>
      <c r="BZ258" s="25">
        <f>CA258+CB258</f>
        <v>0</v>
      </c>
      <c r="CA258" s="64">
        <v>0</v>
      </c>
      <c r="CB258" s="64">
        <v>0</v>
      </c>
      <c r="CC258" s="25">
        <f>+CD258+CG258</f>
        <v>0</v>
      </c>
      <c r="CD258" s="25">
        <f>CE258+CF258</f>
        <v>0</v>
      </c>
      <c r="CE258" s="64">
        <f t="shared" si="3402"/>
        <v>0</v>
      </c>
      <c r="CF258" s="64">
        <f t="shared" si="3402"/>
        <v>0</v>
      </c>
      <c r="CG258" s="25">
        <f>CH258+CI258</f>
        <v>0</v>
      </c>
      <c r="CH258" s="64">
        <f t="shared" si="3403"/>
        <v>0</v>
      </c>
      <c r="CI258" s="64">
        <f t="shared" si="3403"/>
        <v>0</v>
      </c>
      <c r="CJ258" s="25">
        <f>+CK258+CN258</f>
        <v>0</v>
      </c>
      <c r="CK258" s="25">
        <f>CL258+CM258</f>
        <v>0</v>
      </c>
      <c r="CL258" s="64">
        <v>0</v>
      </c>
      <c r="CM258" s="64">
        <v>0</v>
      </c>
      <c r="CN258" s="25">
        <f>CO258+CP258</f>
        <v>0</v>
      </c>
      <c r="CO258" s="64">
        <v>0</v>
      </c>
      <c r="CP258" s="64">
        <v>0</v>
      </c>
      <c r="CQ258" s="25">
        <f>+CR258+CU258</f>
        <v>0</v>
      </c>
      <c r="CR258" s="25">
        <f>CS258+CT258</f>
        <v>0</v>
      </c>
      <c r="CS258" s="64">
        <v>0</v>
      </c>
      <c r="CT258" s="64">
        <v>0</v>
      </c>
      <c r="CU258" s="25">
        <f>CV258+CW258</f>
        <v>0</v>
      </c>
      <c r="CV258" s="64">
        <v>0</v>
      </c>
      <c r="CW258" s="64">
        <v>0</v>
      </c>
      <c r="CX258" s="25">
        <f>+CY258+DB258</f>
        <v>0</v>
      </c>
      <c r="CY258" s="25">
        <f>CZ258+DA258</f>
        <v>0</v>
      </c>
      <c r="CZ258" s="64">
        <v>0</v>
      </c>
      <c r="DA258" s="64">
        <v>0</v>
      </c>
      <c r="DB258" s="25">
        <f>DC258+DD258</f>
        <v>0</v>
      </c>
      <c r="DC258" s="64">
        <v>0</v>
      </c>
      <c r="DD258" s="64">
        <v>0</v>
      </c>
      <c r="DE258" s="25">
        <f>+DF258+DI258</f>
        <v>0</v>
      </c>
      <c r="DF258" s="25">
        <f>DG258+DH258</f>
        <v>0</v>
      </c>
      <c r="DG258" s="64">
        <f t="shared" si="3404"/>
        <v>0</v>
      </c>
      <c r="DH258" s="64">
        <f t="shared" si="3404"/>
        <v>0</v>
      </c>
      <c r="DI258" s="25">
        <f>DJ258+DK258</f>
        <v>0</v>
      </c>
      <c r="DJ258" s="64">
        <f t="shared" si="3405"/>
        <v>0</v>
      </c>
      <c r="DK258" s="64">
        <f t="shared" si="3405"/>
        <v>0</v>
      </c>
      <c r="DL258" s="25">
        <f>+DM258+DP258</f>
        <v>0</v>
      </c>
      <c r="DM258" s="25">
        <f>DN258+DO258</f>
        <v>0</v>
      </c>
      <c r="DN258" s="64">
        <f t="shared" si="3406"/>
        <v>0</v>
      </c>
      <c r="DO258" s="64">
        <f t="shared" si="3406"/>
        <v>0</v>
      </c>
      <c r="DP258" s="25">
        <f>DQ258+DR258</f>
        <v>0</v>
      </c>
      <c r="DQ258" s="64">
        <f t="shared" si="3407"/>
        <v>0</v>
      </c>
      <c r="DR258" s="64">
        <f t="shared" si="3407"/>
        <v>0</v>
      </c>
    </row>
    <row r="259" spans="1:122" s="30" customFormat="1" ht="15" customHeight="1" x14ac:dyDescent="0.25">
      <c r="A259" s="46"/>
      <c r="B259" s="75"/>
      <c r="C259" s="93" t="s">
        <v>364</v>
      </c>
      <c r="D259" s="25">
        <f>+E259+H259</f>
        <v>0</v>
      </c>
      <c r="E259" s="25">
        <f>F259+G259</f>
        <v>0</v>
      </c>
      <c r="F259" s="64">
        <v>0</v>
      </c>
      <c r="G259" s="64">
        <v>0</v>
      </c>
      <c r="H259" s="25">
        <f>I259+J259</f>
        <v>0</v>
      </c>
      <c r="I259" s="64">
        <v>0</v>
      </c>
      <c r="J259" s="64">
        <v>0</v>
      </c>
      <c r="K259" s="25">
        <f>+L259+O259</f>
        <v>0</v>
      </c>
      <c r="L259" s="25">
        <f>M259+N259</f>
        <v>0</v>
      </c>
      <c r="M259" s="64">
        <v>0</v>
      </c>
      <c r="N259" s="64">
        <v>0</v>
      </c>
      <c r="O259" s="25">
        <f>P259+Q259</f>
        <v>0</v>
      </c>
      <c r="P259" s="64">
        <v>0</v>
      </c>
      <c r="Q259" s="64">
        <v>0</v>
      </c>
      <c r="R259" s="25">
        <f>+S259+V259</f>
        <v>0</v>
      </c>
      <c r="S259" s="25">
        <f>T259+U259</f>
        <v>0</v>
      </c>
      <c r="T259" s="64">
        <v>0</v>
      </c>
      <c r="U259" s="64">
        <v>0</v>
      </c>
      <c r="V259" s="25">
        <f>W259+X259</f>
        <v>0</v>
      </c>
      <c r="W259" s="64">
        <v>0</v>
      </c>
      <c r="X259" s="64">
        <v>0</v>
      </c>
      <c r="Y259" s="25">
        <f>+Z259+AC259</f>
        <v>0</v>
      </c>
      <c r="Z259" s="25">
        <f>AA259+AB259</f>
        <v>0</v>
      </c>
      <c r="AA259" s="64">
        <f t="shared" si="3398"/>
        <v>0</v>
      </c>
      <c r="AB259" s="64">
        <f t="shared" si="3398"/>
        <v>0</v>
      </c>
      <c r="AC259" s="25">
        <f>AD259+AE259</f>
        <v>0</v>
      </c>
      <c r="AD259" s="64">
        <f t="shared" si="3399"/>
        <v>0</v>
      </c>
      <c r="AE259" s="64">
        <f t="shared" si="3399"/>
        <v>0</v>
      </c>
      <c r="AF259" s="25">
        <f>+AG259+AJ259</f>
        <v>0</v>
      </c>
      <c r="AG259" s="25">
        <f>AH259+AI259</f>
        <v>0</v>
      </c>
      <c r="AH259" s="64">
        <v>0</v>
      </c>
      <c r="AI259" s="64">
        <v>0</v>
      </c>
      <c r="AJ259" s="25">
        <f>AK259+AL259</f>
        <v>0</v>
      </c>
      <c r="AK259" s="64">
        <v>0</v>
      </c>
      <c r="AL259" s="64">
        <v>0</v>
      </c>
      <c r="AM259" s="25">
        <f>+AN259+AQ259</f>
        <v>0</v>
      </c>
      <c r="AN259" s="25">
        <f>AO259+AP259</f>
        <v>0</v>
      </c>
      <c r="AO259" s="64">
        <v>0</v>
      </c>
      <c r="AP259" s="64">
        <v>0</v>
      </c>
      <c r="AQ259" s="25">
        <f>AR259+AS259</f>
        <v>0</v>
      </c>
      <c r="AR259" s="64">
        <v>0</v>
      </c>
      <c r="AS259" s="64">
        <v>0</v>
      </c>
      <c r="AT259" s="25">
        <f>+AU259+AX259</f>
        <v>0</v>
      </c>
      <c r="AU259" s="25">
        <f>AV259+AW259</f>
        <v>0</v>
      </c>
      <c r="AV259" s="64">
        <v>0</v>
      </c>
      <c r="AW259" s="64">
        <v>0</v>
      </c>
      <c r="AX259" s="25">
        <f>AY259+AZ259</f>
        <v>0</v>
      </c>
      <c r="AY259" s="64">
        <v>0</v>
      </c>
      <c r="AZ259" s="64">
        <v>0</v>
      </c>
      <c r="BA259" s="25">
        <f>+BB259+BE259</f>
        <v>0</v>
      </c>
      <c r="BB259" s="25">
        <f>BC259+BD259</f>
        <v>0</v>
      </c>
      <c r="BC259" s="64">
        <f t="shared" si="3400"/>
        <v>0</v>
      </c>
      <c r="BD259" s="64">
        <f t="shared" si="3400"/>
        <v>0</v>
      </c>
      <c r="BE259" s="25">
        <f>BF259+BG259</f>
        <v>0</v>
      </c>
      <c r="BF259" s="64">
        <f t="shared" si="3401"/>
        <v>0</v>
      </c>
      <c r="BG259" s="64">
        <f t="shared" si="3401"/>
        <v>0</v>
      </c>
      <c r="BH259" s="25">
        <f>+BI259+BL259</f>
        <v>0</v>
      </c>
      <c r="BI259" s="25">
        <f>BJ259+BK259</f>
        <v>0</v>
      </c>
      <c r="BJ259" s="64">
        <v>0</v>
      </c>
      <c r="BK259" s="64">
        <v>0</v>
      </c>
      <c r="BL259" s="25">
        <f>BM259+BN259</f>
        <v>0</v>
      </c>
      <c r="BM259" s="64">
        <v>0</v>
      </c>
      <c r="BN259" s="64">
        <v>0</v>
      </c>
      <c r="BO259" s="25">
        <f>+BP259+BS259</f>
        <v>0</v>
      </c>
      <c r="BP259" s="25">
        <f>BQ259+BR259</f>
        <v>0</v>
      </c>
      <c r="BQ259" s="64">
        <v>0</v>
      </c>
      <c r="BR259" s="64">
        <v>0</v>
      </c>
      <c r="BS259" s="25">
        <f>BT259+BU259</f>
        <v>0</v>
      </c>
      <c r="BT259" s="64">
        <v>0</v>
      </c>
      <c r="BU259" s="64">
        <v>0</v>
      </c>
      <c r="BV259" s="25">
        <f>+BW259+BZ259</f>
        <v>0</v>
      </c>
      <c r="BW259" s="25">
        <f>BX259+BY259</f>
        <v>0</v>
      </c>
      <c r="BX259" s="64">
        <v>0</v>
      </c>
      <c r="BY259" s="64">
        <v>0</v>
      </c>
      <c r="BZ259" s="25">
        <f>CA259+CB259</f>
        <v>0</v>
      </c>
      <c r="CA259" s="64">
        <v>0</v>
      </c>
      <c r="CB259" s="64">
        <v>0</v>
      </c>
      <c r="CC259" s="25">
        <f>+CD259+CG259</f>
        <v>0</v>
      </c>
      <c r="CD259" s="25">
        <f>CE259+CF259</f>
        <v>0</v>
      </c>
      <c r="CE259" s="64">
        <f t="shared" si="3402"/>
        <v>0</v>
      </c>
      <c r="CF259" s="64">
        <f t="shared" si="3402"/>
        <v>0</v>
      </c>
      <c r="CG259" s="25">
        <f>CH259+CI259</f>
        <v>0</v>
      </c>
      <c r="CH259" s="64">
        <f t="shared" si="3403"/>
        <v>0</v>
      </c>
      <c r="CI259" s="64">
        <f t="shared" si="3403"/>
        <v>0</v>
      </c>
      <c r="CJ259" s="25">
        <f>+CK259+CN259</f>
        <v>0</v>
      </c>
      <c r="CK259" s="25">
        <f>CL259+CM259</f>
        <v>0</v>
      </c>
      <c r="CL259" s="64">
        <v>0</v>
      </c>
      <c r="CM259" s="64">
        <v>0</v>
      </c>
      <c r="CN259" s="25">
        <f>CO259+CP259</f>
        <v>0</v>
      </c>
      <c r="CO259" s="64">
        <v>0</v>
      </c>
      <c r="CP259" s="64">
        <v>0</v>
      </c>
      <c r="CQ259" s="25">
        <f>+CR259+CU259</f>
        <v>0</v>
      </c>
      <c r="CR259" s="25">
        <f>CS259+CT259</f>
        <v>0</v>
      </c>
      <c r="CS259" s="64">
        <v>0</v>
      </c>
      <c r="CT259" s="64">
        <v>0</v>
      </c>
      <c r="CU259" s="25">
        <f>CV259+CW259</f>
        <v>0</v>
      </c>
      <c r="CV259" s="64">
        <v>0</v>
      </c>
      <c r="CW259" s="64">
        <v>0</v>
      </c>
      <c r="CX259" s="25">
        <f>+CY259+DB259</f>
        <v>0</v>
      </c>
      <c r="CY259" s="25">
        <f>CZ259+DA259</f>
        <v>0</v>
      </c>
      <c r="CZ259" s="64">
        <v>0</v>
      </c>
      <c r="DA259" s="64">
        <v>0</v>
      </c>
      <c r="DB259" s="25">
        <f>DC259+DD259</f>
        <v>0</v>
      </c>
      <c r="DC259" s="64">
        <v>0</v>
      </c>
      <c r="DD259" s="64">
        <v>0</v>
      </c>
      <c r="DE259" s="25">
        <f>+DF259+DI259</f>
        <v>0</v>
      </c>
      <c r="DF259" s="25">
        <f>DG259+DH259</f>
        <v>0</v>
      </c>
      <c r="DG259" s="64">
        <f t="shared" si="3404"/>
        <v>0</v>
      </c>
      <c r="DH259" s="64">
        <f t="shared" si="3404"/>
        <v>0</v>
      </c>
      <c r="DI259" s="25">
        <f>DJ259+DK259</f>
        <v>0</v>
      </c>
      <c r="DJ259" s="64">
        <f t="shared" si="3405"/>
        <v>0</v>
      </c>
      <c r="DK259" s="64">
        <f t="shared" si="3405"/>
        <v>0</v>
      </c>
      <c r="DL259" s="25">
        <f>+DM259+DP259</f>
        <v>0</v>
      </c>
      <c r="DM259" s="25">
        <f>DN259+DO259</f>
        <v>0</v>
      </c>
      <c r="DN259" s="64">
        <f t="shared" si="3406"/>
        <v>0</v>
      </c>
      <c r="DO259" s="64">
        <f t="shared" si="3406"/>
        <v>0</v>
      </c>
      <c r="DP259" s="25">
        <f>DQ259+DR259</f>
        <v>0</v>
      </c>
      <c r="DQ259" s="64">
        <f t="shared" si="3407"/>
        <v>0</v>
      </c>
      <c r="DR259" s="64">
        <f t="shared" si="3407"/>
        <v>0</v>
      </c>
    </row>
    <row r="260" spans="1:122" s="30" customFormat="1" ht="15" customHeight="1" x14ac:dyDescent="0.25">
      <c r="A260" s="46"/>
      <c r="B260" s="75"/>
      <c r="C260" s="93" t="s">
        <v>44</v>
      </c>
      <c r="D260" s="25">
        <f>+E260+H260</f>
        <v>8273.5</v>
      </c>
      <c r="E260" s="25">
        <f>F260+G260</f>
        <v>8273.5</v>
      </c>
      <c r="F260" s="64">
        <v>5359</v>
      </c>
      <c r="G260" s="64">
        <v>2914.5</v>
      </c>
      <c r="H260" s="25">
        <f>I260+J260</f>
        <v>0</v>
      </c>
      <c r="I260" s="64">
        <v>0</v>
      </c>
      <c r="J260" s="64">
        <v>0</v>
      </c>
      <c r="K260" s="25">
        <f>+L260+O260</f>
        <v>9424</v>
      </c>
      <c r="L260" s="25">
        <f>M260+N260</f>
        <v>9424</v>
      </c>
      <c r="M260" s="64">
        <v>5593</v>
      </c>
      <c r="N260" s="64">
        <v>3831</v>
      </c>
      <c r="O260" s="25">
        <f>P260+Q260</f>
        <v>0</v>
      </c>
      <c r="P260" s="64">
        <v>0</v>
      </c>
      <c r="Q260" s="64">
        <v>0</v>
      </c>
      <c r="R260" s="25">
        <f>+S260+V260</f>
        <v>13520</v>
      </c>
      <c r="S260" s="25">
        <f>T260+U260</f>
        <v>13520</v>
      </c>
      <c r="T260" s="64">
        <v>8468</v>
      </c>
      <c r="U260" s="64">
        <v>5052</v>
      </c>
      <c r="V260" s="25">
        <f>W260+X260</f>
        <v>0</v>
      </c>
      <c r="W260" s="64">
        <v>0</v>
      </c>
      <c r="X260" s="64">
        <v>0</v>
      </c>
      <c r="Y260" s="25">
        <f>+Z260+AC260</f>
        <v>31217.5</v>
      </c>
      <c r="Z260" s="25">
        <f>AA260+AB260</f>
        <v>31217.5</v>
      </c>
      <c r="AA260" s="64">
        <f t="shared" si="3398"/>
        <v>19420</v>
      </c>
      <c r="AB260" s="64">
        <f t="shared" si="3398"/>
        <v>11797.5</v>
      </c>
      <c r="AC260" s="25">
        <f>AD260+AE260</f>
        <v>0</v>
      </c>
      <c r="AD260" s="64">
        <f t="shared" si="3399"/>
        <v>0</v>
      </c>
      <c r="AE260" s="64">
        <f t="shared" si="3399"/>
        <v>0</v>
      </c>
      <c r="AF260" s="25">
        <f>+AG260+AJ260</f>
        <v>11522</v>
      </c>
      <c r="AG260" s="25">
        <f>AH260+AI260</f>
        <v>11522</v>
      </c>
      <c r="AH260" s="64">
        <v>6554</v>
      </c>
      <c r="AI260" s="64">
        <v>4968</v>
      </c>
      <c r="AJ260" s="25">
        <f>AK260+AL260</f>
        <v>0</v>
      </c>
      <c r="AK260" s="64">
        <v>0</v>
      </c>
      <c r="AL260" s="64">
        <v>0</v>
      </c>
      <c r="AM260" s="25">
        <f>+AN260+AQ260</f>
        <v>13685</v>
      </c>
      <c r="AN260" s="25">
        <f>AO260+AP260</f>
        <v>13685</v>
      </c>
      <c r="AO260" s="64">
        <v>8679</v>
      </c>
      <c r="AP260" s="64">
        <v>5006</v>
      </c>
      <c r="AQ260" s="25">
        <f>AR260+AS260</f>
        <v>0</v>
      </c>
      <c r="AR260" s="64">
        <v>0</v>
      </c>
      <c r="AS260" s="64">
        <v>0</v>
      </c>
      <c r="AT260" s="25">
        <f>+AU260+AX260</f>
        <v>10622</v>
      </c>
      <c r="AU260" s="25">
        <f>AV260+AW260</f>
        <v>10622</v>
      </c>
      <c r="AV260" s="64">
        <v>6062</v>
      </c>
      <c r="AW260" s="64">
        <v>4560</v>
      </c>
      <c r="AX260" s="25">
        <f>AY260+AZ260</f>
        <v>0</v>
      </c>
      <c r="AY260" s="64">
        <v>0</v>
      </c>
      <c r="AZ260" s="64">
        <v>0</v>
      </c>
      <c r="BA260" s="25">
        <f>+BB260+BE260</f>
        <v>35829</v>
      </c>
      <c r="BB260" s="25">
        <f>BC260+BD260</f>
        <v>35829</v>
      </c>
      <c r="BC260" s="64">
        <f t="shared" si="3400"/>
        <v>21295</v>
      </c>
      <c r="BD260" s="64">
        <f t="shared" si="3400"/>
        <v>14534</v>
      </c>
      <c r="BE260" s="25">
        <f>BF260+BG260</f>
        <v>0</v>
      </c>
      <c r="BF260" s="64">
        <f t="shared" si="3401"/>
        <v>0</v>
      </c>
      <c r="BG260" s="64">
        <f t="shared" si="3401"/>
        <v>0</v>
      </c>
      <c r="BH260" s="25">
        <f>+BI260+BL260</f>
        <v>12773</v>
      </c>
      <c r="BI260" s="25">
        <f>BJ260+BK260</f>
        <v>12773</v>
      </c>
      <c r="BJ260" s="64">
        <v>7966</v>
      </c>
      <c r="BK260" s="64">
        <v>4807</v>
      </c>
      <c r="BL260" s="25">
        <f>BM260+BN260</f>
        <v>0</v>
      </c>
      <c r="BM260" s="64">
        <v>0</v>
      </c>
      <c r="BN260" s="64">
        <v>0</v>
      </c>
      <c r="BO260" s="25">
        <f>+BP260+BS260</f>
        <v>12378</v>
      </c>
      <c r="BP260" s="25">
        <f>BQ260+BR260</f>
        <v>12378</v>
      </c>
      <c r="BQ260" s="64">
        <v>7302</v>
      </c>
      <c r="BR260" s="64">
        <v>5076</v>
      </c>
      <c r="BS260" s="25">
        <f>BT260+BU260</f>
        <v>0</v>
      </c>
      <c r="BT260" s="64">
        <v>0</v>
      </c>
      <c r="BU260" s="64">
        <v>0</v>
      </c>
      <c r="BV260" s="25">
        <f>+BW260+BZ260</f>
        <v>11961</v>
      </c>
      <c r="BW260" s="25">
        <f>BX260+BY260</f>
        <v>11961</v>
      </c>
      <c r="BX260" s="64">
        <v>7150</v>
      </c>
      <c r="BY260" s="64">
        <v>4811</v>
      </c>
      <c r="BZ260" s="25">
        <f>CA260+CB260</f>
        <v>0</v>
      </c>
      <c r="CA260" s="64">
        <v>0</v>
      </c>
      <c r="CB260" s="64">
        <v>0</v>
      </c>
      <c r="CC260" s="25">
        <f>+CD260+CG260</f>
        <v>37112</v>
      </c>
      <c r="CD260" s="25">
        <f>CE260+CF260</f>
        <v>37112</v>
      </c>
      <c r="CE260" s="64">
        <f t="shared" si="3402"/>
        <v>22418</v>
      </c>
      <c r="CF260" s="64">
        <f t="shared" si="3402"/>
        <v>14694</v>
      </c>
      <c r="CG260" s="25">
        <f>CH260+CI260</f>
        <v>0</v>
      </c>
      <c r="CH260" s="64">
        <f t="shared" si="3403"/>
        <v>0</v>
      </c>
      <c r="CI260" s="64">
        <f t="shared" si="3403"/>
        <v>0</v>
      </c>
      <c r="CJ260" s="25">
        <f>+CK260+CN260</f>
        <v>0</v>
      </c>
      <c r="CK260" s="25">
        <f>CL260+CM260</f>
        <v>0</v>
      </c>
      <c r="CL260" s="64">
        <v>0</v>
      </c>
      <c r="CM260" s="64">
        <v>0</v>
      </c>
      <c r="CN260" s="25">
        <f>CO260+CP260</f>
        <v>0</v>
      </c>
      <c r="CO260" s="64">
        <v>0</v>
      </c>
      <c r="CP260" s="64">
        <v>0</v>
      </c>
      <c r="CQ260" s="25">
        <f>+CR260+CU260</f>
        <v>0</v>
      </c>
      <c r="CR260" s="25">
        <f>CS260+CT260</f>
        <v>0</v>
      </c>
      <c r="CS260" s="64">
        <v>0</v>
      </c>
      <c r="CT260" s="64">
        <v>0</v>
      </c>
      <c r="CU260" s="25">
        <f>CV260+CW260</f>
        <v>0</v>
      </c>
      <c r="CV260" s="64">
        <v>0</v>
      </c>
      <c r="CW260" s="64">
        <v>0</v>
      </c>
      <c r="CX260" s="25">
        <f>+CY260+DB260</f>
        <v>0</v>
      </c>
      <c r="CY260" s="25">
        <f>CZ260+DA260</f>
        <v>0</v>
      </c>
      <c r="CZ260" s="64">
        <v>0</v>
      </c>
      <c r="DA260" s="64">
        <v>0</v>
      </c>
      <c r="DB260" s="25">
        <f>DC260+DD260</f>
        <v>0</v>
      </c>
      <c r="DC260" s="64">
        <v>0</v>
      </c>
      <c r="DD260" s="64">
        <v>0</v>
      </c>
      <c r="DE260" s="25">
        <f>+DF260+DI260</f>
        <v>0</v>
      </c>
      <c r="DF260" s="25">
        <f>DG260+DH260</f>
        <v>0</v>
      </c>
      <c r="DG260" s="64">
        <f t="shared" si="3404"/>
        <v>0</v>
      </c>
      <c r="DH260" s="64">
        <f t="shared" si="3404"/>
        <v>0</v>
      </c>
      <c r="DI260" s="25">
        <f>DJ260+DK260</f>
        <v>0</v>
      </c>
      <c r="DJ260" s="64">
        <f t="shared" si="3405"/>
        <v>0</v>
      </c>
      <c r="DK260" s="64">
        <f t="shared" si="3405"/>
        <v>0</v>
      </c>
      <c r="DL260" s="25">
        <f>+DM260+DP260</f>
        <v>104158.5</v>
      </c>
      <c r="DM260" s="25">
        <f>DN260+DO260</f>
        <v>104158.5</v>
      </c>
      <c r="DN260" s="64">
        <f t="shared" si="3406"/>
        <v>63133</v>
      </c>
      <c r="DO260" s="64">
        <f t="shared" si="3406"/>
        <v>41025.5</v>
      </c>
      <c r="DP260" s="25">
        <f>DQ260+DR260</f>
        <v>0</v>
      </c>
      <c r="DQ260" s="64">
        <f t="shared" si="3407"/>
        <v>0</v>
      </c>
      <c r="DR260" s="64">
        <f t="shared" si="3407"/>
        <v>0</v>
      </c>
    </row>
    <row r="261" spans="1:122" s="30" customFormat="1" ht="15" customHeight="1" x14ac:dyDescent="0.25">
      <c r="A261" s="46"/>
      <c r="B261" s="75"/>
      <c r="C261" s="5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  <c r="DA261" s="25"/>
      <c r="DB261" s="25"/>
      <c r="DC261" s="25"/>
      <c r="DD261" s="25"/>
      <c r="DE261" s="25"/>
      <c r="DF261" s="25"/>
      <c r="DG261" s="25"/>
      <c r="DH261" s="25"/>
      <c r="DI261" s="25"/>
      <c r="DJ261" s="25"/>
      <c r="DK261" s="25"/>
      <c r="DL261" s="25"/>
      <c r="DM261" s="25"/>
      <c r="DN261" s="25"/>
      <c r="DO261" s="25"/>
      <c r="DP261" s="25"/>
      <c r="DQ261" s="25"/>
      <c r="DR261" s="25"/>
    </row>
    <row r="262" spans="1:122" s="30" customFormat="1" ht="15" customHeight="1" x14ac:dyDescent="0.25">
      <c r="A262" s="44"/>
      <c r="B262" s="75" t="s">
        <v>107</v>
      </c>
      <c r="C262" s="93"/>
      <c r="D262" s="25">
        <f>E262+H262</f>
        <v>572</v>
      </c>
      <c r="E262" s="25">
        <f>SUM(F262:G262)</f>
        <v>572</v>
      </c>
      <c r="F262" s="25">
        <f>F263+F267+F271+F274+F277+F280+F281</f>
        <v>309.5</v>
      </c>
      <c r="G262" s="25">
        <f>G263+G267+G271+G274+G277+G280+G281</f>
        <v>262.5</v>
      </c>
      <c r="H262" s="25">
        <f>SUM(I262:J262)</f>
        <v>0</v>
      </c>
      <c r="I262" s="25">
        <f>I263+I267+I271+I274+I277+I280+I281</f>
        <v>0</v>
      </c>
      <c r="J262" s="25">
        <f>J263+J267+J271+J274+J277+J280+J281</f>
        <v>0</v>
      </c>
      <c r="K262" s="25">
        <f>L262+O262</f>
        <v>680.5</v>
      </c>
      <c r="L262" s="25">
        <f>SUM(M262:N262)</f>
        <v>680.5</v>
      </c>
      <c r="M262" s="25">
        <f>M263+M267+M271+M274+M277+M280+M281</f>
        <v>333</v>
      </c>
      <c r="N262" s="25">
        <f>N263+N267+N271+N274+N277+N280+N281</f>
        <v>347.5</v>
      </c>
      <c r="O262" s="25">
        <f>SUM(P262:Q262)</f>
        <v>0</v>
      </c>
      <c r="P262" s="25">
        <f>P263+P267+P271+P274+P277+P280+P281</f>
        <v>0</v>
      </c>
      <c r="Q262" s="25">
        <f>Q263+Q267+Q271+Q274+Q277+Q280+Q281</f>
        <v>0</v>
      </c>
      <c r="R262" s="25">
        <f>S262+V262</f>
        <v>900.5</v>
      </c>
      <c r="S262" s="25">
        <f>SUM(T262:U262)</f>
        <v>900.5</v>
      </c>
      <c r="T262" s="25">
        <f>T263+T267+T271+T274+T277+T280+T281</f>
        <v>513.5</v>
      </c>
      <c r="U262" s="25">
        <f>U263+U267+U271+U274+U277+U280+U281</f>
        <v>387</v>
      </c>
      <c r="V262" s="25">
        <f>SUM(W262:X262)</f>
        <v>0</v>
      </c>
      <c r="W262" s="25">
        <f>W263+W267+W271+W274+W277+W280+W281</f>
        <v>0</v>
      </c>
      <c r="X262" s="25">
        <f>X263+X267+X271+X274+X277+X280+X281</f>
        <v>0</v>
      </c>
      <c r="Y262" s="25">
        <f t="shared" ref="Y262" si="3408">Z262+AC262</f>
        <v>2153</v>
      </c>
      <c r="Z262" s="25">
        <f t="shared" ref="Z262" si="3409">SUM(AA262:AB262)</f>
        <v>2153</v>
      </c>
      <c r="AA262" s="25">
        <f>AA263+AA267+AA271+AA274+AA277+AA280+AA281</f>
        <v>1156</v>
      </c>
      <c r="AB262" s="25">
        <f>AB263+AB267+AB271+AB274+AB277+AB280+AB281</f>
        <v>997</v>
      </c>
      <c r="AC262" s="25">
        <f t="shared" ref="AC262" si="3410">SUM(AD262:AE262)</f>
        <v>0</v>
      </c>
      <c r="AD262" s="25">
        <f>AD263+AD267+AD271+AD274+AD277+AD280+AD281</f>
        <v>0</v>
      </c>
      <c r="AE262" s="25">
        <f>AE263+AE267+AE271+AE274+AE277+AE280+AE281</f>
        <v>0</v>
      </c>
      <c r="AF262" s="25">
        <f>AG262+AJ262</f>
        <v>792</v>
      </c>
      <c r="AG262" s="25">
        <f>SUM(AH262:AI262)</f>
        <v>792</v>
      </c>
      <c r="AH262" s="25">
        <f>AH263+AH267+AH271+AH274+AH277+AH280+AH281</f>
        <v>332</v>
      </c>
      <c r="AI262" s="25">
        <f>AI263+AI267+AI271+AI274+AI277+AI280+AI281</f>
        <v>460</v>
      </c>
      <c r="AJ262" s="25">
        <f>SUM(AK262:AL262)</f>
        <v>0</v>
      </c>
      <c r="AK262" s="25">
        <f>AK263+AK267+AK271+AK274+AK277+AK280+AK281</f>
        <v>0</v>
      </c>
      <c r="AL262" s="25">
        <f>AL263+AL267+AL271+AL274+AL277+AL280+AL281</f>
        <v>0</v>
      </c>
      <c r="AM262" s="25">
        <f>AN262+AQ262</f>
        <v>764.5</v>
      </c>
      <c r="AN262" s="25">
        <f>SUM(AO262:AP262)</f>
        <v>764.5</v>
      </c>
      <c r="AO262" s="25">
        <f>AO263+AO267+AO271+AO274+AO277+AO280+AO281</f>
        <v>420.5</v>
      </c>
      <c r="AP262" s="25">
        <f>AP263+AP267+AP271+AP274+AP277+AP280+AP281</f>
        <v>344</v>
      </c>
      <c r="AQ262" s="25">
        <f>SUM(AR262:AS262)</f>
        <v>0</v>
      </c>
      <c r="AR262" s="25">
        <f>AR263+AR267+AR271+AR274+AR277+AR280+AR281</f>
        <v>0</v>
      </c>
      <c r="AS262" s="25">
        <f>AS263+AS267+AS271+AS274+AS277+AS280+AS281</f>
        <v>0</v>
      </c>
      <c r="AT262" s="25">
        <f>AU262+AX262</f>
        <v>869</v>
      </c>
      <c r="AU262" s="25">
        <f>SUM(AV262:AW262)</f>
        <v>869</v>
      </c>
      <c r="AV262" s="25">
        <f>AV263+AV267+AV271+AV274+AV277+AV280+AV281</f>
        <v>402.5</v>
      </c>
      <c r="AW262" s="25">
        <f>AW263+AW267+AW271+AW274+AW277+AW280+AW281</f>
        <v>466.5</v>
      </c>
      <c r="AX262" s="25">
        <f>SUM(AY262:AZ262)</f>
        <v>0</v>
      </c>
      <c r="AY262" s="25">
        <f>AY263+AY267+AY271+AY274+AY277+AY280+AY281</f>
        <v>0</v>
      </c>
      <c r="AZ262" s="25">
        <f>AZ263+AZ267+AZ271+AZ274+AZ277+AZ280+AZ281</f>
        <v>0</v>
      </c>
      <c r="BA262" s="25">
        <f t="shared" ref="BA262" si="3411">BB262+BE262</f>
        <v>2425.5</v>
      </c>
      <c r="BB262" s="25">
        <f t="shared" ref="BB262" si="3412">SUM(BC262:BD262)</f>
        <v>2425.5</v>
      </c>
      <c r="BC262" s="25">
        <f>BC263+BC267+BC271+BC274+BC277+BC280+BC281</f>
        <v>1155</v>
      </c>
      <c r="BD262" s="25">
        <f>BD263+BD267+BD271+BD274+BD277+BD280+BD281</f>
        <v>1270.5</v>
      </c>
      <c r="BE262" s="25">
        <f t="shared" ref="BE262" si="3413">SUM(BF262:BG262)</f>
        <v>0</v>
      </c>
      <c r="BF262" s="25">
        <f>BF263+BF267+BF271+BF274+BF277+BF280+BF281</f>
        <v>0</v>
      </c>
      <c r="BG262" s="25">
        <f>BG263+BG267+BG271+BG274+BG277+BG280+BG281</f>
        <v>0</v>
      </c>
      <c r="BH262" s="25">
        <f>BI262+BL262</f>
        <v>616</v>
      </c>
      <c r="BI262" s="25">
        <f>SUM(BJ262:BK262)</f>
        <v>616</v>
      </c>
      <c r="BJ262" s="25">
        <f>BJ263+BJ267+BJ271+BJ274+BJ277+BJ280+BJ281</f>
        <v>294</v>
      </c>
      <c r="BK262" s="25">
        <f>BK263+BK267+BK271+BK274+BK277+BK280+BK281</f>
        <v>322</v>
      </c>
      <c r="BL262" s="25">
        <f>SUM(BM262:BN262)</f>
        <v>0</v>
      </c>
      <c r="BM262" s="25">
        <f>BM263+BM267+BM271+BM274+BM277+BM280+BM281</f>
        <v>0</v>
      </c>
      <c r="BN262" s="25">
        <f>BN263+BN267+BN271+BN274+BN277+BN280+BN281</f>
        <v>0</v>
      </c>
      <c r="BO262" s="25">
        <f>BP262+BS262</f>
        <v>854.5</v>
      </c>
      <c r="BP262" s="25">
        <f>SUM(BQ262:BR262)</f>
        <v>854.5</v>
      </c>
      <c r="BQ262" s="25">
        <f>BQ263+BQ267+BQ271+BQ274+BQ277+BQ280+BQ281</f>
        <v>397</v>
      </c>
      <c r="BR262" s="25">
        <f>BR263+BR267+BR271+BR274+BR277+BR280+BR281</f>
        <v>457.5</v>
      </c>
      <c r="BS262" s="25">
        <f>SUM(BT262:BU262)</f>
        <v>0</v>
      </c>
      <c r="BT262" s="25">
        <f>BT263+BT267+BT271+BT274+BT277+BT280+BT281</f>
        <v>0</v>
      </c>
      <c r="BU262" s="25">
        <f>BU263+BU267+BU271+BU274+BU277+BU280+BU281</f>
        <v>0</v>
      </c>
      <c r="BV262" s="25">
        <f>BW262+BZ262</f>
        <v>713.5</v>
      </c>
      <c r="BW262" s="25">
        <f>SUM(BX262:BY262)</f>
        <v>713.5</v>
      </c>
      <c r="BX262" s="25">
        <f>BX263+BX267+BX271+BX274+BX277+BX280+BX281</f>
        <v>383</v>
      </c>
      <c r="BY262" s="25">
        <f>BY263+BY267+BY271+BY274+BY277+BY280+BY281</f>
        <v>330.5</v>
      </c>
      <c r="BZ262" s="25">
        <f>SUM(CA262:CB262)</f>
        <v>0</v>
      </c>
      <c r="CA262" s="25">
        <f>CA263+CA267+CA271+CA274+CA277+CA280+CA281</f>
        <v>0</v>
      </c>
      <c r="CB262" s="25">
        <f>CB263+CB267+CB271+CB274+CB277+CB280+CB281</f>
        <v>0</v>
      </c>
      <c r="CC262" s="25">
        <f t="shared" ref="CC262" si="3414">CD262+CG262</f>
        <v>2184</v>
      </c>
      <c r="CD262" s="25">
        <f t="shared" ref="CD262" si="3415">SUM(CE262:CF262)</f>
        <v>2184</v>
      </c>
      <c r="CE262" s="25">
        <f>CE263+CE267+CE271+CE274+CE277+CE280+CE281</f>
        <v>1074</v>
      </c>
      <c r="CF262" s="25">
        <f>CF263+CF267+CF271+CF274+CF277+CF280+CF281</f>
        <v>1110</v>
      </c>
      <c r="CG262" s="25">
        <f t="shared" ref="CG262" si="3416">SUM(CH262:CI262)</f>
        <v>0</v>
      </c>
      <c r="CH262" s="25">
        <f>CH263+CH267+CH271+CH274+CH277+CH280+CH281</f>
        <v>0</v>
      </c>
      <c r="CI262" s="25">
        <f>CI263+CI267+CI271+CI274+CI277+CI280+CI281</f>
        <v>0</v>
      </c>
      <c r="CJ262" s="25">
        <f>CK262+CN262</f>
        <v>0</v>
      </c>
      <c r="CK262" s="25">
        <f>SUM(CL262:CM262)</f>
        <v>0</v>
      </c>
      <c r="CL262" s="25">
        <f>CL263+CL267+CL271+CL274+CL277+CL280+CL281</f>
        <v>0</v>
      </c>
      <c r="CM262" s="25">
        <f>CM263+CM267+CM271+CM274+CM277+CM280+CM281</f>
        <v>0</v>
      </c>
      <c r="CN262" s="25">
        <f>SUM(CO262:CP262)</f>
        <v>0</v>
      </c>
      <c r="CO262" s="25">
        <f>CO263+CO267+CO271+CO274+CO277+CO280+CO281</f>
        <v>0</v>
      </c>
      <c r="CP262" s="25">
        <f>CP263+CP267+CP271+CP274+CP277+CP280+CP281</f>
        <v>0</v>
      </c>
      <c r="CQ262" s="25">
        <f>CR262+CU262</f>
        <v>0</v>
      </c>
      <c r="CR262" s="25">
        <f>SUM(CS262:CT262)</f>
        <v>0</v>
      </c>
      <c r="CS262" s="25">
        <f>CS263+CS267+CS271+CS274+CS277+CS280+CS281</f>
        <v>0</v>
      </c>
      <c r="CT262" s="25">
        <f>CT263+CT267+CT271+CT274+CT277+CT280+CT281</f>
        <v>0</v>
      </c>
      <c r="CU262" s="25">
        <f>SUM(CV262:CW262)</f>
        <v>0</v>
      </c>
      <c r="CV262" s="25">
        <f>CV263+CV267+CV271+CV274+CV277+CV280+CV281</f>
        <v>0</v>
      </c>
      <c r="CW262" s="25">
        <f>CW263+CW267+CW271+CW274+CW277+CW280+CW281</f>
        <v>0</v>
      </c>
      <c r="CX262" s="25">
        <f>CY262+DB262</f>
        <v>0</v>
      </c>
      <c r="CY262" s="25">
        <f>SUM(CZ262:DA262)</f>
        <v>0</v>
      </c>
      <c r="CZ262" s="25">
        <f>CZ263+CZ267+CZ271+CZ274+CZ277+CZ280+CZ281</f>
        <v>0</v>
      </c>
      <c r="DA262" s="25">
        <f>DA263+DA267+DA271+DA274+DA277+DA280+DA281</f>
        <v>0</v>
      </c>
      <c r="DB262" s="25">
        <f>SUM(DC262:DD262)</f>
        <v>0</v>
      </c>
      <c r="DC262" s="25">
        <f>DC263+DC267+DC271+DC274+DC277+DC280+DC281</f>
        <v>0</v>
      </c>
      <c r="DD262" s="25">
        <f>DD263+DD267+DD271+DD274+DD277+DD280+DD281</f>
        <v>0</v>
      </c>
      <c r="DE262" s="25">
        <f t="shared" ref="DE262" si="3417">DF262+DI262</f>
        <v>0</v>
      </c>
      <c r="DF262" s="25">
        <f t="shared" ref="DF262" si="3418">SUM(DG262:DH262)</f>
        <v>0</v>
      </c>
      <c r="DG262" s="25">
        <f>DG263+DG267+DG271+DG274+DG277+DG280+DG281</f>
        <v>0</v>
      </c>
      <c r="DH262" s="25">
        <f>DH263+DH267+DH271+DH274+DH277+DH280+DH281</f>
        <v>0</v>
      </c>
      <c r="DI262" s="25">
        <f t="shared" ref="DI262" si="3419">SUM(DJ262:DK262)</f>
        <v>0</v>
      </c>
      <c r="DJ262" s="25">
        <f>DJ263+DJ267+DJ271+DJ274+DJ277+DJ280+DJ281</f>
        <v>0</v>
      </c>
      <c r="DK262" s="25">
        <f>DK263+DK267+DK271+DK274+DK277+DK280+DK281</f>
        <v>0</v>
      </c>
      <c r="DL262" s="25">
        <f t="shared" ref="DL262" si="3420">DM262+DP262</f>
        <v>6762.5</v>
      </c>
      <c r="DM262" s="25">
        <f t="shared" ref="DM262" si="3421">SUM(DN262:DO262)</f>
        <v>6762.5</v>
      </c>
      <c r="DN262" s="25">
        <f>DN263+DN267+DN271+DN274+DN277+DN280+DN281</f>
        <v>3385</v>
      </c>
      <c r="DO262" s="25">
        <f>DO263+DO267+DO271+DO274+DO277+DO280+DO281</f>
        <v>3377.5</v>
      </c>
      <c r="DP262" s="25">
        <f t="shared" ref="DP262" si="3422">SUM(DQ262:DR262)</f>
        <v>0</v>
      </c>
      <c r="DQ262" s="25">
        <f>DQ263+DQ267+DQ271+DQ274+DQ277+DQ280+DQ281</f>
        <v>0</v>
      </c>
      <c r="DR262" s="25">
        <f>DR263+DR267+DR271+DR274+DR277+DR280+DR281</f>
        <v>0</v>
      </c>
    </row>
    <row r="263" spans="1:122" s="30" customFormat="1" ht="15" customHeight="1" x14ac:dyDescent="0.25">
      <c r="A263" s="46"/>
      <c r="B263" s="75"/>
      <c r="C263" s="93" t="s">
        <v>108</v>
      </c>
      <c r="D263" s="25">
        <f>E263+H263</f>
        <v>375</v>
      </c>
      <c r="E263" s="25">
        <f>SUM(F263:G263)</f>
        <v>375</v>
      </c>
      <c r="F263" s="25">
        <f>SUM(F264:F266)</f>
        <v>170</v>
      </c>
      <c r="G263" s="25">
        <f>SUM(G264:G266)</f>
        <v>205</v>
      </c>
      <c r="H263" s="25">
        <f>SUM(I263:J263)</f>
        <v>0</v>
      </c>
      <c r="I263" s="25">
        <f>SUM(I264:I266)</f>
        <v>0</v>
      </c>
      <c r="J263" s="25">
        <f>SUM(J264:J266)</f>
        <v>0</v>
      </c>
      <c r="K263" s="25">
        <f t="shared" ref="K263" si="3423">L263+O263</f>
        <v>336</v>
      </c>
      <c r="L263" s="25">
        <f t="shared" ref="L263" si="3424">SUM(M263:N263)</f>
        <v>336</v>
      </c>
      <c r="M263" s="25">
        <f t="shared" ref="M263:N263" si="3425">SUM(M264:M266)</f>
        <v>187</v>
      </c>
      <c r="N263" s="25">
        <f t="shared" si="3425"/>
        <v>149</v>
      </c>
      <c r="O263" s="25">
        <f t="shared" ref="O263" si="3426">SUM(P263:Q263)</f>
        <v>0</v>
      </c>
      <c r="P263" s="25">
        <f t="shared" ref="P263:Q263" si="3427">SUM(P264:P266)</f>
        <v>0</v>
      </c>
      <c r="Q263" s="25">
        <f t="shared" si="3427"/>
        <v>0</v>
      </c>
      <c r="R263" s="25">
        <f t="shared" ref="R263" si="3428">S263+V263</f>
        <v>448</v>
      </c>
      <c r="S263" s="25">
        <f t="shared" ref="S263" si="3429">SUM(T263:U263)</f>
        <v>448</v>
      </c>
      <c r="T263" s="25">
        <f t="shared" ref="T263:U263" si="3430">SUM(T264:T266)</f>
        <v>219</v>
      </c>
      <c r="U263" s="25">
        <f t="shared" si="3430"/>
        <v>229</v>
      </c>
      <c r="V263" s="25">
        <f t="shared" ref="V263" si="3431">SUM(W263:X263)</f>
        <v>0</v>
      </c>
      <c r="W263" s="25">
        <f t="shared" ref="W263:X263" si="3432">SUM(W264:W266)</f>
        <v>0</v>
      </c>
      <c r="X263" s="25">
        <f t="shared" si="3432"/>
        <v>0</v>
      </c>
      <c r="Y263" s="25">
        <f>Z263+AC263</f>
        <v>1159</v>
      </c>
      <c r="Z263" s="25">
        <f>SUM(AA263:AB263)</f>
        <v>1159</v>
      </c>
      <c r="AA263" s="25">
        <f>SUM(AA264:AA266)</f>
        <v>576</v>
      </c>
      <c r="AB263" s="25">
        <f>SUM(AB264:AB266)</f>
        <v>583</v>
      </c>
      <c r="AC263" s="25">
        <f>SUM(AD263:AE263)</f>
        <v>0</v>
      </c>
      <c r="AD263" s="25">
        <f>SUM(AD264:AD266)</f>
        <v>0</v>
      </c>
      <c r="AE263" s="25">
        <f>SUM(AE264:AE266)</f>
        <v>0</v>
      </c>
      <c r="AF263" s="25">
        <f t="shared" ref="AF263" si="3433">AG263+AJ263</f>
        <v>375</v>
      </c>
      <c r="AG263" s="25">
        <f>SUM(AH263:AI263)</f>
        <v>375</v>
      </c>
      <c r="AH263" s="25">
        <f>SUM(AH264:AH266)</f>
        <v>152</v>
      </c>
      <c r="AI263" s="25">
        <f>SUM(AI264:AI266)</f>
        <v>223</v>
      </c>
      <c r="AJ263" s="25">
        <f>SUM(AK263:AL263)</f>
        <v>0</v>
      </c>
      <c r="AK263" s="25">
        <f>SUM(AK264:AK266)</f>
        <v>0</v>
      </c>
      <c r="AL263" s="25">
        <f>SUM(AL264:AL266)</f>
        <v>0</v>
      </c>
      <c r="AM263" s="25">
        <f t="shared" ref="AM263" si="3434">AN263+AQ263</f>
        <v>269</v>
      </c>
      <c r="AN263" s="25">
        <f t="shared" ref="AN263" si="3435">SUM(AO263:AP263)</f>
        <v>269</v>
      </c>
      <c r="AO263" s="25">
        <f t="shared" ref="AO263:AP263" si="3436">SUM(AO264:AO266)</f>
        <v>155</v>
      </c>
      <c r="AP263" s="25">
        <f t="shared" si="3436"/>
        <v>114</v>
      </c>
      <c r="AQ263" s="25">
        <f t="shared" ref="AQ263" si="3437">SUM(AR263:AS263)</f>
        <v>0</v>
      </c>
      <c r="AR263" s="25">
        <f t="shared" ref="AR263:AS263" si="3438">SUM(AR264:AR266)</f>
        <v>0</v>
      </c>
      <c r="AS263" s="25">
        <f t="shared" si="3438"/>
        <v>0</v>
      </c>
      <c r="AT263" s="25">
        <f t="shared" ref="AT263" si="3439">AU263+AX263</f>
        <v>300</v>
      </c>
      <c r="AU263" s="25">
        <f t="shared" ref="AU263" si="3440">SUM(AV263:AW263)</f>
        <v>300</v>
      </c>
      <c r="AV263" s="25">
        <f t="shared" ref="AV263:AW263" si="3441">SUM(AV264:AV266)</f>
        <v>146</v>
      </c>
      <c r="AW263" s="25">
        <f t="shared" si="3441"/>
        <v>154</v>
      </c>
      <c r="AX263" s="25">
        <f>SUM(AY263:AZ263)</f>
        <v>0</v>
      </c>
      <c r="AY263" s="25">
        <f t="shared" ref="AY263:AZ263" si="3442">SUM(AY264:AY266)</f>
        <v>0</v>
      </c>
      <c r="AZ263" s="25">
        <f t="shared" si="3442"/>
        <v>0</v>
      </c>
      <c r="BA263" s="25">
        <f t="shared" ref="BA263" si="3443">BB263+BE263</f>
        <v>944</v>
      </c>
      <c r="BB263" s="25">
        <f t="shared" ref="BB263" si="3444">SUM(BC263:BD263)</f>
        <v>944</v>
      </c>
      <c r="BC263" s="25">
        <f t="shared" ref="BC263:BD263" si="3445">SUM(BC264:BC266)</f>
        <v>453</v>
      </c>
      <c r="BD263" s="25">
        <f t="shared" si="3445"/>
        <v>491</v>
      </c>
      <c r="BE263" s="25">
        <f t="shared" ref="BE263" si="3446">SUM(BF263:BG263)</f>
        <v>0</v>
      </c>
      <c r="BF263" s="25">
        <f t="shared" ref="BF263:BG263" si="3447">SUM(BF264:BF266)</f>
        <v>0</v>
      </c>
      <c r="BG263" s="25">
        <f t="shared" si="3447"/>
        <v>0</v>
      </c>
      <c r="BH263" s="25">
        <f t="shared" ref="BH263" si="3448">BI263+BL263</f>
        <v>318</v>
      </c>
      <c r="BI263" s="25">
        <f>SUM(BJ263:BK263)</f>
        <v>318</v>
      </c>
      <c r="BJ263" s="25">
        <f>SUM(BJ264:BJ266)</f>
        <v>133</v>
      </c>
      <c r="BK263" s="25">
        <f>SUM(BK264:BK266)</f>
        <v>185</v>
      </c>
      <c r="BL263" s="25">
        <f>SUM(BM263:BN263)</f>
        <v>0</v>
      </c>
      <c r="BM263" s="25">
        <f>SUM(BM264:BM266)</f>
        <v>0</v>
      </c>
      <c r="BN263" s="25">
        <f>SUM(BN264:BN266)</f>
        <v>0</v>
      </c>
      <c r="BO263" s="25">
        <f t="shared" ref="BO263" si="3449">BP263+BS263</f>
        <v>314</v>
      </c>
      <c r="BP263" s="25">
        <f t="shared" ref="BP263" si="3450">SUM(BQ263:BR263)</f>
        <v>314</v>
      </c>
      <c r="BQ263" s="25">
        <f t="shared" ref="BQ263:BR263" si="3451">SUM(BQ264:BQ266)</f>
        <v>194</v>
      </c>
      <c r="BR263" s="25">
        <f t="shared" si="3451"/>
        <v>120</v>
      </c>
      <c r="BS263" s="25">
        <f t="shared" ref="BS263" si="3452">SUM(BT263:BU263)</f>
        <v>0</v>
      </c>
      <c r="BT263" s="25">
        <f t="shared" ref="BT263:BU263" si="3453">SUM(BT264:BT266)</f>
        <v>0</v>
      </c>
      <c r="BU263" s="25">
        <f t="shared" si="3453"/>
        <v>0</v>
      </c>
      <c r="BV263" s="25">
        <f t="shared" ref="BV263" si="3454">BW263+BZ263</f>
        <v>400</v>
      </c>
      <c r="BW263" s="25">
        <f t="shared" ref="BW263" si="3455">SUM(BX263:BY263)</f>
        <v>400</v>
      </c>
      <c r="BX263" s="25">
        <f t="shared" ref="BX263:BY263" si="3456">SUM(BX264:BX266)</f>
        <v>199</v>
      </c>
      <c r="BY263" s="25">
        <f t="shared" si="3456"/>
        <v>201</v>
      </c>
      <c r="BZ263" s="25">
        <f t="shared" ref="BZ263" si="3457">SUM(CA263:CB263)</f>
        <v>0</v>
      </c>
      <c r="CA263" s="25">
        <f t="shared" ref="CA263:CB263" si="3458">SUM(CA264:CA266)</f>
        <v>0</v>
      </c>
      <c r="CB263" s="25">
        <f t="shared" si="3458"/>
        <v>0</v>
      </c>
      <c r="CC263" s="25">
        <f t="shared" ref="CC263" si="3459">CD263+CG263</f>
        <v>1032</v>
      </c>
      <c r="CD263" s="25">
        <f t="shared" ref="CD263" si="3460">SUM(CE263:CF263)</f>
        <v>1032</v>
      </c>
      <c r="CE263" s="25">
        <f t="shared" ref="CE263:CF263" si="3461">SUM(CE264:CE266)</f>
        <v>526</v>
      </c>
      <c r="CF263" s="25">
        <f t="shared" si="3461"/>
        <v>506</v>
      </c>
      <c r="CG263" s="25">
        <f t="shared" ref="CG263" si="3462">SUM(CH263:CI263)</f>
        <v>0</v>
      </c>
      <c r="CH263" s="25">
        <f t="shared" ref="CH263:CI263" si="3463">SUM(CH264:CH266)</f>
        <v>0</v>
      </c>
      <c r="CI263" s="25">
        <f t="shared" si="3463"/>
        <v>0</v>
      </c>
      <c r="CJ263" s="25">
        <f t="shared" ref="CJ263" si="3464">CK263+CN263</f>
        <v>0</v>
      </c>
      <c r="CK263" s="25">
        <f>SUM(CL263:CM263)</f>
        <v>0</v>
      </c>
      <c r="CL263" s="25">
        <f>SUM(CL264:CL266)</f>
        <v>0</v>
      </c>
      <c r="CM263" s="25">
        <f>SUM(CM264:CM266)</f>
        <v>0</v>
      </c>
      <c r="CN263" s="25">
        <f>SUM(CO263:CP263)</f>
        <v>0</v>
      </c>
      <c r="CO263" s="25">
        <f>SUM(CO264:CO266)</f>
        <v>0</v>
      </c>
      <c r="CP263" s="25">
        <f>SUM(CP264:CP266)</f>
        <v>0</v>
      </c>
      <c r="CQ263" s="25">
        <f t="shared" ref="CQ263" si="3465">CR263+CU263</f>
        <v>0</v>
      </c>
      <c r="CR263" s="25">
        <f t="shared" ref="CR263" si="3466">SUM(CS263:CT263)</f>
        <v>0</v>
      </c>
      <c r="CS263" s="25">
        <f t="shared" ref="CS263:CT263" si="3467">SUM(CS264:CS266)</f>
        <v>0</v>
      </c>
      <c r="CT263" s="25">
        <f t="shared" si="3467"/>
        <v>0</v>
      </c>
      <c r="CU263" s="25">
        <f t="shared" ref="CU263" si="3468">SUM(CV263:CW263)</f>
        <v>0</v>
      </c>
      <c r="CV263" s="25">
        <f t="shared" ref="CV263:CW263" si="3469">SUM(CV264:CV266)</f>
        <v>0</v>
      </c>
      <c r="CW263" s="25">
        <f t="shared" si="3469"/>
        <v>0</v>
      </c>
      <c r="CX263" s="25">
        <f t="shared" ref="CX263" si="3470">CY263+DB263</f>
        <v>0</v>
      </c>
      <c r="CY263" s="25">
        <f t="shared" ref="CY263" si="3471">SUM(CZ263:DA263)</f>
        <v>0</v>
      </c>
      <c r="CZ263" s="25">
        <f t="shared" ref="CZ263:DA263" si="3472">SUM(CZ264:CZ266)</f>
        <v>0</v>
      </c>
      <c r="DA263" s="25">
        <f t="shared" si="3472"/>
        <v>0</v>
      </c>
      <c r="DB263" s="25">
        <f t="shared" ref="DB263" si="3473">SUM(DC263:DD263)</f>
        <v>0</v>
      </c>
      <c r="DC263" s="25">
        <f t="shared" ref="DC263:DD263" si="3474">SUM(DC264:DC266)</f>
        <v>0</v>
      </c>
      <c r="DD263" s="25">
        <f t="shared" si="3474"/>
        <v>0</v>
      </c>
      <c r="DE263" s="25">
        <f t="shared" ref="DE263" si="3475">DF263+DI263</f>
        <v>0</v>
      </c>
      <c r="DF263" s="25">
        <f t="shared" ref="DF263" si="3476">SUM(DG263:DH263)</f>
        <v>0</v>
      </c>
      <c r="DG263" s="25">
        <f t="shared" ref="DG263:DH263" si="3477">SUM(DG264:DG266)</f>
        <v>0</v>
      </c>
      <c r="DH263" s="25">
        <f t="shared" si="3477"/>
        <v>0</v>
      </c>
      <c r="DI263" s="25">
        <f t="shared" ref="DI263" si="3478">SUM(DJ263:DK263)</f>
        <v>0</v>
      </c>
      <c r="DJ263" s="25">
        <f t="shared" ref="DJ263:DK263" si="3479">SUM(DJ264:DJ266)</f>
        <v>0</v>
      </c>
      <c r="DK263" s="25">
        <f t="shared" si="3479"/>
        <v>0</v>
      </c>
      <c r="DL263" s="25">
        <f>DM263+DP263</f>
        <v>3135</v>
      </c>
      <c r="DM263" s="25">
        <f>SUM(DN263:DO263)</f>
        <v>3135</v>
      </c>
      <c r="DN263" s="25">
        <f>SUM(DN264:DN266)</f>
        <v>1555</v>
      </c>
      <c r="DO263" s="25">
        <f>SUM(DO264:DO266)</f>
        <v>1580</v>
      </c>
      <c r="DP263" s="25">
        <f>SUM(DQ263:DR263)</f>
        <v>0</v>
      </c>
      <c r="DQ263" s="25">
        <f>SUM(DQ264:DQ266)</f>
        <v>0</v>
      </c>
      <c r="DR263" s="25">
        <f>SUM(DR264:DR266)</f>
        <v>0</v>
      </c>
    </row>
    <row r="264" spans="1:122" s="30" customFormat="1" ht="15" customHeight="1" x14ac:dyDescent="0.25">
      <c r="A264" s="46"/>
      <c r="B264" s="75"/>
      <c r="C264" s="57" t="s">
        <v>216</v>
      </c>
      <c r="D264" s="25">
        <f>+E264+H264</f>
        <v>152</v>
      </c>
      <c r="E264" s="25">
        <f>F264+G264</f>
        <v>152</v>
      </c>
      <c r="F264" s="64">
        <v>78</v>
      </c>
      <c r="G264" s="64">
        <v>74</v>
      </c>
      <c r="H264" s="25">
        <f>I264+J264</f>
        <v>0</v>
      </c>
      <c r="I264" s="64">
        <v>0</v>
      </c>
      <c r="J264" s="64">
        <v>0</v>
      </c>
      <c r="K264" s="25">
        <f>+L264+O264</f>
        <v>130</v>
      </c>
      <c r="L264" s="25">
        <f>M264+N264</f>
        <v>130</v>
      </c>
      <c r="M264" s="64">
        <v>64</v>
      </c>
      <c r="N264" s="64">
        <v>66</v>
      </c>
      <c r="O264" s="25">
        <f>P264+Q264</f>
        <v>0</v>
      </c>
      <c r="P264" s="64">
        <v>0</v>
      </c>
      <c r="Q264" s="64">
        <v>0</v>
      </c>
      <c r="R264" s="25">
        <f>+S264+V264</f>
        <v>144</v>
      </c>
      <c r="S264" s="25">
        <f>T264+U264</f>
        <v>144</v>
      </c>
      <c r="T264" s="64">
        <v>72</v>
      </c>
      <c r="U264" s="64">
        <v>72</v>
      </c>
      <c r="V264" s="25">
        <f>W264+X264</f>
        <v>0</v>
      </c>
      <c r="W264" s="64">
        <v>0</v>
      </c>
      <c r="X264" s="64">
        <v>0</v>
      </c>
      <c r="Y264" s="25">
        <f>+Z264+AC264</f>
        <v>426</v>
      </c>
      <c r="Z264" s="25">
        <f>AA264+AB264</f>
        <v>426</v>
      </c>
      <c r="AA264" s="64">
        <f t="shared" ref="AA264:AB266" si="3480">+F264+M264+T264</f>
        <v>214</v>
      </c>
      <c r="AB264" s="64">
        <f t="shared" si="3480"/>
        <v>212</v>
      </c>
      <c r="AC264" s="25">
        <f>AD264+AE264</f>
        <v>0</v>
      </c>
      <c r="AD264" s="64">
        <f t="shared" ref="AD264:AE266" si="3481">+I264+P264+W264</f>
        <v>0</v>
      </c>
      <c r="AE264" s="64">
        <f t="shared" si="3481"/>
        <v>0</v>
      </c>
      <c r="AF264" s="25">
        <f>+AG264+AJ264</f>
        <v>92</v>
      </c>
      <c r="AG264" s="25">
        <f>AH264+AI264</f>
        <v>92</v>
      </c>
      <c r="AH264" s="64">
        <v>46</v>
      </c>
      <c r="AI264" s="64">
        <v>46</v>
      </c>
      <c r="AJ264" s="25">
        <f>AK264+AL264</f>
        <v>0</v>
      </c>
      <c r="AK264" s="64">
        <v>0</v>
      </c>
      <c r="AL264" s="64">
        <v>0</v>
      </c>
      <c r="AM264" s="25">
        <f>+AN264+AQ264</f>
        <v>146</v>
      </c>
      <c r="AN264" s="25">
        <f>AO264+AP264</f>
        <v>146</v>
      </c>
      <c r="AO264" s="64">
        <v>72</v>
      </c>
      <c r="AP264" s="64">
        <v>74</v>
      </c>
      <c r="AQ264" s="25">
        <f>AR264+AS264</f>
        <v>0</v>
      </c>
      <c r="AR264" s="64">
        <v>0</v>
      </c>
      <c r="AS264" s="64">
        <v>0</v>
      </c>
      <c r="AT264" s="25">
        <f>+AU264+AX264</f>
        <v>106</v>
      </c>
      <c r="AU264" s="25">
        <f>AV264+AW264</f>
        <v>106</v>
      </c>
      <c r="AV264" s="64">
        <v>52</v>
      </c>
      <c r="AW264" s="64">
        <v>54</v>
      </c>
      <c r="AX264" s="25">
        <f>AY264+AZ264</f>
        <v>0</v>
      </c>
      <c r="AY264" s="64">
        <v>0</v>
      </c>
      <c r="AZ264" s="64">
        <v>0</v>
      </c>
      <c r="BA264" s="25">
        <f>+BB264+BE264</f>
        <v>344</v>
      </c>
      <c r="BB264" s="25">
        <f>BC264+BD264</f>
        <v>344</v>
      </c>
      <c r="BC264" s="64">
        <f t="shared" ref="BC264:BD266" si="3482">+AH264+AO264+AV264</f>
        <v>170</v>
      </c>
      <c r="BD264" s="64">
        <f t="shared" si="3482"/>
        <v>174</v>
      </c>
      <c r="BE264" s="25">
        <f>BF264+BG264</f>
        <v>0</v>
      </c>
      <c r="BF264" s="64">
        <f t="shared" ref="BF264:BG266" si="3483">+AK264+AR264+AY264</f>
        <v>0</v>
      </c>
      <c r="BG264" s="64">
        <f t="shared" si="3483"/>
        <v>0</v>
      </c>
      <c r="BH264" s="25">
        <f>+BI264+BL264</f>
        <v>120</v>
      </c>
      <c r="BI264" s="25">
        <f>BJ264+BK264</f>
        <v>120</v>
      </c>
      <c r="BJ264" s="64">
        <v>60</v>
      </c>
      <c r="BK264" s="64">
        <v>60</v>
      </c>
      <c r="BL264" s="25">
        <f>BM264+BN264</f>
        <v>0</v>
      </c>
      <c r="BM264" s="64">
        <v>0</v>
      </c>
      <c r="BN264" s="64">
        <v>0</v>
      </c>
      <c r="BO264" s="25">
        <f>+BP264+BS264</f>
        <v>116</v>
      </c>
      <c r="BP264" s="25">
        <f>BQ264+BR264</f>
        <v>116</v>
      </c>
      <c r="BQ264" s="64">
        <v>58</v>
      </c>
      <c r="BR264" s="64">
        <v>58</v>
      </c>
      <c r="BS264" s="25">
        <f>BT264+BU264</f>
        <v>0</v>
      </c>
      <c r="BT264" s="64">
        <v>0</v>
      </c>
      <c r="BU264" s="64">
        <v>0</v>
      </c>
      <c r="BV264" s="25">
        <f>+BW264+BZ264</f>
        <v>136</v>
      </c>
      <c r="BW264" s="25">
        <f>BX264+BY264</f>
        <v>136</v>
      </c>
      <c r="BX264" s="64">
        <v>68</v>
      </c>
      <c r="BY264" s="64">
        <v>68</v>
      </c>
      <c r="BZ264" s="25">
        <f>CA264+CB264</f>
        <v>0</v>
      </c>
      <c r="CA264" s="64">
        <v>0</v>
      </c>
      <c r="CB264" s="64">
        <v>0</v>
      </c>
      <c r="CC264" s="25">
        <f>+CD264+CG264</f>
        <v>372</v>
      </c>
      <c r="CD264" s="25">
        <f>CE264+CF264</f>
        <v>372</v>
      </c>
      <c r="CE264" s="64">
        <f t="shared" ref="CE264:CF266" si="3484">+BJ264+BQ264+BX264</f>
        <v>186</v>
      </c>
      <c r="CF264" s="64">
        <f t="shared" si="3484"/>
        <v>186</v>
      </c>
      <c r="CG264" s="25">
        <f>CH264+CI264</f>
        <v>0</v>
      </c>
      <c r="CH264" s="64">
        <f t="shared" ref="CH264:CI266" si="3485">+BM264+BT264+CA264</f>
        <v>0</v>
      </c>
      <c r="CI264" s="64">
        <f t="shared" si="3485"/>
        <v>0</v>
      </c>
      <c r="CJ264" s="25">
        <f>+CK264+CN264</f>
        <v>0</v>
      </c>
      <c r="CK264" s="25">
        <f>CL264+CM264</f>
        <v>0</v>
      </c>
      <c r="CL264" s="64">
        <v>0</v>
      </c>
      <c r="CM264" s="64">
        <v>0</v>
      </c>
      <c r="CN264" s="25">
        <f>CO264+CP264</f>
        <v>0</v>
      </c>
      <c r="CO264" s="64">
        <v>0</v>
      </c>
      <c r="CP264" s="64">
        <v>0</v>
      </c>
      <c r="CQ264" s="25">
        <f>+CR264+CU264</f>
        <v>0</v>
      </c>
      <c r="CR264" s="25">
        <f>CS264+CT264</f>
        <v>0</v>
      </c>
      <c r="CS264" s="64">
        <v>0</v>
      </c>
      <c r="CT264" s="64">
        <v>0</v>
      </c>
      <c r="CU264" s="25">
        <f>CV264+CW264</f>
        <v>0</v>
      </c>
      <c r="CV264" s="64">
        <v>0</v>
      </c>
      <c r="CW264" s="64">
        <v>0</v>
      </c>
      <c r="CX264" s="25">
        <f>+CY264+DB264</f>
        <v>0</v>
      </c>
      <c r="CY264" s="25">
        <f>CZ264+DA264</f>
        <v>0</v>
      </c>
      <c r="CZ264" s="64">
        <v>0</v>
      </c>
      <c r="DA264" s="64">
        <v>0</v>
      </c>
      <c r="DB264" s="25">
        <f>DC264+DD264</f>
        <v>0</v>
      </c>
      <c r="DC264" s="64">
        <v>0</v>
      </c>
      <c r="DD264" s="64">
        <v>0</v>
      </c>
      <c r="DE264" s="25">
        <f>+DF264+DI264</f>
        <v>0</v>
      </c>
      <c r="DF264" s="25">
        <f>DG264+DH264</f>
        <v>0</v>
      </c>
      <c r="DG264" s="64">
        <f t="shared" ref="DG264:DH266" si="3486">+CL264+CS264+CZ264</f>
        <v>0</v>
      </c>
      <c r="DH264" s="64">
        <f t="shared" si="3486"/>
        <v>0</v>
      </c>
      <c r="DI264" s="25">
        <f>DJ264+DK264</f>
        <v>0</v>
      </c>
      <c r="DJ264" s="64">
        <f t="shared" ref="DJ264:DK266" si="3487">+CO264+CV264+DC264</f>
        <v>0</v>
      </c>
      <c r="DK264" s="64">
        <f t="shared" si="3487"/>
        <v>0</v>
      </c>
      <c r="DL264" s="25">
        <f>+DM264+DP264</f>
        <v>1142</v>
      </c>
      <c r="DM264" s="25">
        <f>DN264+DO264</f>
        <v>1142</v>
      </c>
      <c r="DN264" s="64">
        <f t="shared" ref="DN264:DO266" si="3488">AA264+BC264+CE264+DG264</f>
        <v>570</v>
      </c>
      <c r="DO264" s="64">
        <f t="shared" si="3488"/>
        <v>572</v>
      </c>
      <c r="DP264" s="25">
        <f>DQ264+DR264</f>
        <v>0</v>
      </c>
      <c r="DQ264" s="64">
        <f t="shared" ref="DQ264:DR266" si="3489">AD264+BF264+CH264+DJ264</f>
        <v>0</v>
      </c>
      <c r="DR264" s="64">
        <f t="shared" si="3489"/>
        <v>0</v>
      </c>
    </row>
    <row r="265" spans="1:122" s="30" customFormat="1" ht="15" customHeight="1" x14ac:dyDescent="0.25">
      <c r="A265" s="46"/>
      <c r="B265" s="75"/>
      <c r="C265" s="57" t="s">
        <v>108</v>
      </c>
      <c r="D265" s="25">
        <f>+E265+H265</f>
        <v>223</v>
      </c>
      <c r="E265" s="25">
        <f>F265+G265</f>
        <v>223</v>
      </c>
      <c r="F265" s="64">
        <v>92</v>
      </c>
      <c r="G265" s="64">
        <v>131</v>
      </c>
      <c r="H265" s="25">
        <f>I265+J265</f>
        <v>0</v>
      </c>
      <c r="I265" s="64">
        <v>0</v>
      </c>
      <c r="J265" s="64">
        <v>0</v>
      </c>
      <c r="K265" s="25">
        <f>+L265+O265</f>
        <v>206</v>
      </c>
      <c r="L265" s="25">
        <f>M265+N265</f>
        <v>206</v>
      </c>
      <c r="M265" s="64">
        <v>123</v>
      </c>
      <c r="N265" s="64">
        <v>83</v>
      </c>
      <c r="O265" s="25">
        <f>P265+Q265</f>
        <v>0</v>
      </c>
      <c r="P265" s="64">
        <v>0</v>
      </c>
      <c r="Q265" s="64">
        <v>0</v>
      </c>
      <c r="R265" s="25">
        <f>+S265+V265</f>
        <v>304</v>
      </c>
      <c r="S265" s="25">
        <f>T265+U265</f>
        <v>304</v>
      </c>
      <c r="T265" s="64">
        <v>147</v>
      </c>
      <c r="U265" s="64">
        <v>157</v>
      </c>
      <c r="V265" s="25">
        <f>W265+X265</f>
        <v>0</v>
      </c>
      <c r="W265" s="64">
        <v>0</v>
      </c>
      <c r="X265" s="64">
        <v>0</v>
      </c>
      <c r="Y265" s="25">
        <f>+Z265+AC265</f>
        <v>733</v>
      </c>
      <c r="Z265" s="25">
        <f>AA265+AB265</f>
        <v>733</v>
      </c>
      <c r="AA265" s="64">
        <f t="shared" si="3480"/>
        <v>362</v>
      </c>
      <c r="AB265" s="64">
        <f t="shared" si="3480"/>
        <v>371</v>
      </c>
      <c r="AC265" s="25">
        <f>AD265+AE265</f>
        <v>0</v>
      </c>
      <c r="AD265" s="64">
        <f t="shared" si="3481"/>
        <v>0</v>
      </c>
      <c r="AE265" s="64">
        <f t="shared" si="3481"/>
        <v>0</v>
      </c>
      <c r="AF265" s="25">
        <f>+AG265+AJ265</f>
        <v>283</v>
      </c>
      <c r="AG265" s="25">
        <f>AH265+AI265</f>
        <v>283</v>
      </c>
      <c r="AH265" s="64">
        <v>106</v>
      </c>
      <c r="AI265" s="64">
        <v>177</v>
      </c>
      <c r="AJ265" s="25">
        <f>AK265+AL265</f>
        <v>0</v>
      </c>
      <c r="AK265" s="64">
        <v>0</v>
      </c>
      <c r="AL265" s="64">
        <v>0</v>
      </c>
      <c r="AM265" s="25">
        <f>+AN265+AQ265</f>
        <v>123</v>
      </c>
      <c r="AN265" s="25">
        <f>AO265+AP265</f>
        <v>123</v>
      </c>
      <c r="AO265" s="64">
        <v>83</v>
      </c>
      <c r="AP265" s="64">
        <v>40</v>
      </c>
      <c r="AQ265" s="25">
        <f>AR265+AS265</f>
        <v>0</v>
      </c>
      <c r="AR265" s="64">
        <v>0</v>
      </c>
      <c r="AS265" s="64">
        <v>0</v>
      </c>
      <c r="AT265" s="25">
        <f>+AU265+AX265</f>
        <v>194</v>
      </c>
      <c r="AU265" s="25">
        <f>AV265+AW265</f>
        <v>194</v>
      </c>
      <c r="AV265" s="64">
        <v>94</v>
      </c>
      <c r="AW265" s="64">
        <v>100</v>
      </c>
      <c r="AX265" s="25">
        <f>AY265+AZ265</f>
        <v>0</v>
      </c>
      <c r="AY265" s="64">
        <v>0</v>
      </c>
      <c r="AZ265" s="64">
        <v>0</v>
      </c>
      <c r="BA265" s="25">
        <f>+BB265+BE265</f>
        <v>600</v>
      </c>
      <c r="BB265" s="25">
        <f>BC265+BD265</f>
        <v>600</v>
      </c>
      <c r="BC265" s="64">
        <f t="shared" si="3482"/>
        <v>283</v>
      </c>
      <c r="BD265" s="64">
        <f t="shared" si="3482"/>
        <v>317</v>
      </c>
      <c r="BE265" s="25">
        <f>BF265+BG265</f>
        <v>0</v>
      </c>
      <c r="BF265" s="64">
        <f t="shared" si="3483"/>
        <v>0</v>
      </c>
      <c r="BG265" s="64">
        <f t="shared" si="3483"/>
        <v>0</v>
      </c>
      <c r="BH265" s="25">
        <f>+BI265+BL265</f>
        <v>198</v>
      </c>
      <c r="BI265" s="25">
        <f>BJ265+BK265</f>
        <v>198</v>
      </c>
      <c r="BJ265" s="64">
        <v>73</v>
      </c>
      <c r="BK265" s="64">
        <v>125</v>
      </c>
      <c r="BL265" s="25">
        <f>BM265+BN265</f>
        <v>0</v>
      </c>
      <c r="BM265" s="64">
        <v>0</v>
      </c>
      <c r="BN265" s="64">
        <v>0</v>
      </c>
      <c r="BO265" s="25">
        <f>+BP265+BS265</f>
        <v>198</v>
      </c>
      <c r="BP265" s="25">
        <f>BQ265+BR265</f>
        <v>198</v>
      </c>
      <c r="BQ265" s="64">
        <v>136</v>
      </c>
      <c r="BR265" s="64">
        <v>62</v>
      </c>
      <c r="BS265" s="25">
        <f>BT265+BU265</f>
        <v>0</v>
      </c>
      <c r="BT265" s="64">
        <v>0</v>
      </c>
      <c r="BU265" s="64">
        <v>0</v>
      </c>
      <c r="BV265" s="25">
        <f>+BW265+BZ265</f>
        <v>264</v>
      </c>
      <c r="BW265" s="25">
        <f>BX265+BY265</f>
        <v>264</v>
      </c>
      <c r="BX265" s="64">
        <v>131</v>
      </c>
      <c r="BY265" s="64">
        <v>133</v>
      </c>
      <c r="BZ265" s="25">
        <f>CA265+CB265</f>
        <v>0</v>
      </c>
      <c r="CA265" s="64">
        <v>0</v>
      </c>
      <c r="CB265" s="64">
        <v>0</v>
      </c>
      <c r="CC265" s="25">
        <f>+CD265+CG265</f>
        <v>660</v>
      </c>
      <c r="CD265" s="25">
        <f>CE265+CF265</f>
        <v>660</v>
      </c>
      <c r="CE265" s="64">
        <f t="shared" si="3484"/>
        <v>340</v>
      </c>
      <c r="CF265" s="64">
        <f t="shared" si="3484"/>
        <v>320</v>
      </c>
      <c r="CG265" s="25">
        <f>CH265+CI265</f>
        <v>0</v>
      </c>
      <c r="CH265" s="64">
        <f t="shared" si="3485"/>
        <v>0</v>
      </c>
      <c r="CI265" s="64">
        <f t="shared" si="3485"/>
        <v>0</v>
      </c>
      <c r="CJ265" s="25">
        <f>+CK265+CN265</f>
        <v>0</v>
      </c>
      <c r="CK265" s="25">
        <f>CL265+CM265</f>
        <v>0</v>
      </c>
      <c r="CL265" s="64">
        <v>0</v>
      </c>
      <c r="CM265" s="64">
        <v>0</v>
      </c>
      <c r="CN265" s="25">
        <f>CO265+CP265</f>
        <v>0</v>
      </c>
      <c r="CO265" s="64">
        <v>0</v>
      </c>
      <c r="CP265" s="64">
        <v>0</v>
      </c>
      <c r="CQ265" s="25">
        <f>+CR265+CU265</f>
        <v>0</v>
      </c>
      <c r="CR265" s="25">
        <f>CS265+CT265</f>
        <v>0</v>
      </c>
      <c r="CS265" s="64">
        <v>0</v>
      </c>
      <c r="CT265" s="64">
        <v>0</v>
      </c>
      <c r="CU265" s="25">
        <f>CV265+CW265</f>
        <v>0</v>
      </c>
      <c r="CV265" s="64">
        <v>0</v>
      </c>
      <c r="CW265" s="64">
        <v>0</v>
      </c>
      <c r="CX265" s="25">
        <f>+CY265+DB265</f>
        <v>0</v>
      </c>
      <c r="CY265" s="25">
        <f>CZ265+DA265</f>
        <v>0</v>
      </c>
      <c r="CZ265" s="64">
        <v>0</v>
      </c>
      <c r="DA265" s="64">
        <v>0</v>
      </c>
      <c r="DB265" s="25">
        <f>DC265+DD265</f>
        <v>0</v>
      </c>
      <c r="DC265" s="64">
        <v>0</v>
      </c>
      <c r="DD265" s="64">
        <v>0</v>
      </c>
      <c r="DE265" s="25">
        <f>+DF265+DI265</f>
        <v>0</v>
      </c>
      <c r="DF265" s="25">
        <f>DG265+DH265</f>
        <v>0</v>
      </c>
      <c r="DG265" s="64">
        <f t="shared" si="3486"/>
        <v>0</v>
      </c>
      <c r="DH265" s="64">
        <f t="shared" si="3486"/>
        <v>0</v>
      </c>
      <c r="DI265" s="25">
        <f>DJ265+DK265</f>
        <v>0</v>
      </c>
      <c r="DJ265" s="64">
        <f t="shared" si="3487"/>
        <v>0</v>
      </c>
      <c r="DK265" s="64">
        <f t="shared" si="3487"/>
        <v>0</v>
      </c>
      <c r="DL265" s="25">
        <f>+DM265+DP265</f>
        <v>1993</v>
      </c>
      <c r="DM265" s="25">
        <f>DN265+DO265</f>
        <v>1993</v>
      </c>
      <c r="DN265" s="64">
        <f t="shared" si="3488"/>
        <v>985</v>
      </c>
      <c r="DO265" s="64">
        <f t="shared" si="3488"/>
        <v>1008</v>
      </c>
      <c r="DP265" s="25">
        <f>DQ265+DR265</f>
        <v>0</v>
      </c>
      <c r="DQ265" s="64">
        <f t="shared" si="3489"/>
        <v>0</v>
      </c>
      <c r="DR265" s="64">
        <f t="shared" si="3489"/>
        <v>0</v>
      </c>
    </row>
    <row r="266" spans="1:122" s="30" customFormat="1" ht="15" customHeight="1" x14ac:dyDescent="0.25">
      <c r="A266" s="46"/>
      <c r="B266" s="75"/>
      <c r="C266" s="57" t="s">
        <v>109</v>
      </c>
      <c r="D266" s="25">
        <f>+E266+H266</f>
        <v>0</v>
      </c>
      <c r="E266" s="25">
        <f>F266+G266</f>
        <v>0</v>
      </c>
      <c r="F266" s="64">
        <v>0</v>
      </c>
      <c r="G266" s="64">
        <v>0</v>
      </c>
      <c r="H266" s="25">
        <f>I266+J266</f>
        <v>0</v>
      </c>
      <c r="I266" s="64">
        <v>0</v>
      </c>
      <c r="J266" s="64">
        <v>0</v>
      </c>
      <c r="K266" s="25">
        <f>+L266+O266</f>
        <v>0</v>
      </c>
      <c r="L266" s="25">
        <f>M266+N266</f>
        <v>0</v>
      </c>
      <c r="M266" s="64">
        <v>0</v>
      </c>
      <c r="N266" s="64">
        <v>0</v>
      </c>
      <c r="O266" s="25">
        <f>P266+Q266</f>
        <v>0</v>
      </c>
      <c r="P266" s="64">
        <v>0</v>
      </c>
      <c r="Q266" s="64">
        <v>0</v>
      </c>
      <c r="R266" s="25">
        <f>+S266+V266</f>
        <v>0</v>
      </c>
      <c r="S266" s="25">
        <f>T266+U266</f>
        <v>0</v>
      </c>
      <c r="T266" s="64">
        <v>0</v>
      </c>
      <c r="U266" s="64">
        <v>0</v>
      </c>
      <c r="V266" s="25">
        <f>W266+X266</f>
        <v>0</v>
      </c>
      <c r="W266" s="64">
        <v>0</v>
      </c>
      <c r="X266" s="64">
        <v>0</v>
      </c>
      <c r="Y266" s="25">
        <f>+Z266+AC266</f>
        <v>0</v>
      </c>
      <c r="Z266" s="25">
        <f>AA266+AB266</f>
        <v>0</v>
      </c>
      <c r="AA266" s="64">
        <f t="shared" si="3480"/>
        <v>0</v>
      </c>
      <c r="AB266" s="64">
        <f t="shared" si="3480"/>
        <v>0</v>
      </c>
      <c r="AC266" s="25">
        <f>AD266+AE266</f>
        <v>0</v>
      </c>
      <c r="AD266" s="64">
        <f t="shared" si="3481"/>
        <v>0</v>
      </c>
      <c r="AE266" s="64">
        <f t="shared" si="3481"/>
        <v>0</v>
      </c>
      <c r="AF266" s="25">
        <f>+AG266+AJ266</f>
        <v>0</v>
      </c>
      <c r="AG266" s="25">
        <f>AH266+AI266</f>
        <v>0</v>
      </c>
      <c r="AH266" s="64">
        <v>0</v>
      </c>
      <c r="AI266" s="64">
        <v>0</v>
      </c>
      <c r="AJ266" s="25">
        <f>AK266+AL266</f>
        <v>0</v>
      </c>
      <c r="AK266" s="64">
        <v>0</v>
      </c>
      <c r="AL266" s="64">
        <v>0</v>
      </c>
      <c r="AM266" s="25">
        <f>+AN266+AQ266</f>
        <v>0</v>
      </c>
      <c r="AN266" s="25">
        <f>AO266+AP266</f>
        <v>0</v>
      </c>
      <c r="AO266" s="64">
        <v>0</v>
      </c>
      <c r="AP266" s="64">
        <v>0</v>
      </c>
      <c r="AQ266" s="25">
        <f>AR266+AS266</f>
        <v>0</v>
      </c>
      <c r="AR266" s="64">
        <v>0</v>
      </c>
      <c r="AS266" s="64">
        <v>0</v>
      </c>
      <c r="AT266" s="25">
        <f>+AU266+AX266</f>
        <v>0</v>
      </c>
      <c r="AU266" s="25">
        <f>AV266+AW266</f>
        <v>0</v>
      </c>
      <c r="AV266" s="64">
        <v>0</v>
      </c>
      <c r="AW266" s="64">
        <v>0</v>
      </c>
      <c r="AX266" s="25">
        <f>AY266+AZ266</f>
        <v>0</v>
      </c>
      <c r="AY266" s="64">
        <v>0</v>
      </c>
      <c r="AZ266" s="64">
        <v>0</v>
      </c>
      <c r="BA266" s="25">
        <f>+BB266+BE266</f>
        <v>0</v>
      </c>
      <c r="BB266" s="25">
        <f>BC266+BD266</f>
        <v>0</v>
      </c>
      <c r="BC266" s="64">
        <f t="shared" si="3482"/>
        <v>0</v>
      </c>
      <c r="BD266" s="64">
        <f t="shared" si="3482"/>
        <v>0</v>
      </c>
      <c r="BE266" s="25">
        <f>BF266+BG266</f>
        <v>0</v>
      </c>
      <c r="BF266" s="64">
        <f t="shared" si="3483"/>
        <v>0</v>
      </c>
      <c r="BG266" s="64">
        <f t="shared" si="3483"/>
        <v>0</v>
      </c>
      <c r="BH266" s="25">
        <f>+BI266+BL266</f>
        <v>0</v>
      </c>
      <c r="BI266" s="25">
        <f>BJ266+BK266</f>
        <v>0</v>
      </c>
      <c r="BJ266" s="64">
        <v>0</v>
      </c>
      <c r="BK266" s="64">
        <v>0</v>
      </c>
      <c r="BL266" s="25">
        <f>BM266+BN266</f>
        <v>0</v>
      </c>
      <c r="BM266" s="64">
        <v>0</v>
      </c>
      <c r="BN266" s="64">
        <v>0</v>
      </c>
      <c r="BO266" s="25">
        <f>+BP266+BS266</f>
        <v>0</v>
      </c>
      <c r="BP266" s="25">
        <f>BQ266+BR266</f>
        <v>0</v>
      </c>
      <c r="BQ266" s="64">
        <v>0</v>
      </c>
      <c r="BR266" s="64">
        <v>0</v>
      </c>
      <c r="BS266" s="25">
        <f>BT266+BU266</f>
        <v>0</v>
      </c>
      <c r="BT266" s="64">
        <v>0</v>
      </c>
      <c r="BU266" s="64">
        <v>0</v>
      </c>
      <c r="BV266" s="25">
        <f>+BW266+BZ266</f>
        <v>0</v>
      </c>
      <c r="BW266" s="25">
        <f>BX266+BY266</f>
        <v>0</v>
      </c>
      <c r="BX266" s="64">
        <v>0</v>
      </c>
      <c r="BY266" s="64">
        <v>0</v>
      </c>
      <c r="BZ266" s="25">
        <f>CA266+CB266</f>
        <v>0</v>
      </c>
      <c r="CA266" s="64">
        <v>0</v>
      </c>
      <c r="CB266" s="64">
        <v>0</v>
      </c>
      <c r="CC266" s="25">
        <f>+CD266+CG266</f>
        <v>0</v>
      </c>
      <c r="CD266" s="25">
        <f>CE266+CF266</f>
        <v>0</v>
      </c>
      <c r="CE266" s="64">
        <f t="shared" si="3484"/>
        <v>0</v>
      </c>
      <c r="CF266" s="64">
        <f t="shared" si="3484"/>
        <v>0</v>
      </c>
      <c r="CG266" s="25">
        <f>CH266+CI266</f>
        <v>0</v>
      </c>
      <c r="CH266" s="64">
        <f t="shared" si="3485"/>
        <v>0</v>
      </c>
      <c r="CI266" s="64">
        <f t="shared" si="3485"/>
        <v>0</v>
      </c>
      <c r="CJ266" s="25">
        <f>+CK266+CN266</f>
        <v>0</v>
      </c>
      <c r="CK266" s="25">
        <f>CL266+CM266</f>
        <v>0</v>
      </c>
      <c r="CL266" s="64">
        <v>0</v>
      </c>
      <c r="CM266" s="64">
        <v>0</v>
      </c>
      <c r="CN266" s="25">
        <f>CO266+CP266</f>
        <v>0</v>
      </c>
      <c r="CO266" s="64">
        <v>0</v>
      </c>
      <c r="CP266" s="64">
        <v>0</v>
      </c>
      <c r="CQ266" s="25">
        <f>+CR266+CU266</f>
        <v>0</v>
      </c>
      <c r="CR266" s="25">
        <f>CS266+CT266</f>
        <v>0</v>
      </c>
      <c r="CS266" s="64">
        <v>0</v>
      </c>
      <c r="CT266" s="64">
        <v>0</v>
      </c>
      <c r="CU266" s="25">
        <f>CV266+CW266</f>
        <v>0</v>
      </c>
      <c r="CV266" s="64">
        <v>0</v>
      </c>
      <c r="CW266" s="64">
        <v>0</v>
      </c>
      <c r="CX266" s="25">
        <f>+CY266+DB266</f>
        <v>0</v>
      </c>
      <c r="CY266" s="25">
        <f>CZ266+DA266</f>
        <v>0</v>
      </c>
      <c r="CZ266" s="64">
        <v>0</v>
      </c>
      <c r="DA266" s="64">
        <v>0</v>
      </c>
      <c r="DB266" s="25">
        <f>DC266+DD266</f>
        <v>0</v>
      </c>
      <c r="DC266" s="64">
        <v>0</v>
      </c>
      <c r="DD266" s="64">
        <v>0</v>
      </c>
      <c r="DE266" s="25">
        <f>+DF266+DI266</f>
        <v>0</v>
      </c>
      <c r="DF266" s="25">
        <f>DG266+DH266</f>
        <v>0</v>
      </c>
      <c r="DG266" s="64">
        <f t="shared" si="3486"/>
        <v>0</v>
      </c>
      <c r="DH266" s="64">
        <f t="shared" si="3486"/>
        <v>0</v>
      </c>
      <c r="DI266" s="25">
        <f>DJ266+DK266</f>
        <v>0</v>
      </c>
      <c r="DJ266" s="64">
        <f t="shared" si="3487"/>
        <v>0</v>
      </c>
      <c r="DK266" s="64">
        <f t="shared" si="3487"/>
        <v>0</v>
      </c>
      <c r="DL266" s="25">
        <f>+DM266+DP266</f>
        <v>0</v>
      </c>
      <c r="DM266" s="25">
        <f>DN266+DO266</f>
        <v>0</v>
      </c>
      <c r="DN266" s="64">
        <f t="shared" si="3488"/>
        <v>0</v>
      </c>
      <c r="DO266" s="64">
        <f t="shared" si="3488"/>
        <v>0</v>
      </c>
      <c r="DP266" s="25">
        <f>DQ266+DR266</f>
        <v>0</v>
      </c>
      <c r="DQ266" s="64">
        <f t="shared" si="3489"/>
        <v>0</v>
      </c>
      <c r="DR266" s="64">
        <f t="shared" si="3489"/>
        <v>0</v>
      </c>
    </row>
    <row r="267" spans="1:122" s="30" customFormat="1" ht="15" customHeight="1" x14ac:dyDescent="0.25">
      <c r="A267" s="46"/>
      <c r="B267" s="75"/>
      <c r="C267" s="93" t="s">
        <v>110</v>
      </c>
      <c r="D267" s="25">
        <f>E267+H267</f>
        <v>0</v>
      </c>
      <c r="E267" s="25">
        <f>SUM(F267:G267)</f>
        <v>0</v>
      </c>
      <c r="F267" s="25">
        <f>SUM(F268:F269)</f>
        <v>0</v>
      </c>
      <c r="G267" s="25">
        <f>SUM(G268:G269)</f>
        <v>0</v>
      </c>
      <c r="H267" s="25">
        <f>SUM(I267:J267)</f>
        <v>0</v>
      </c>
      <c r="I267" s="25">
        <f>SUM(I268:I269)</f>
        <v>0</v>
      </c>
      <c r="J267" s="25">
        <f>SUM(J268:J269)</f>
        <v>0</v>
      </c>
      <c r="K267" s="25">
        <f t="shared" ref="K267" si="3490">L267+O267</f>
        <v>0</v>
      </c>
      <c r="L267" s="25">
        <f t="shared" ref="L267" si="3491">SUM(M267:N267)</f>
        <v>0</v>
      </c>
      <c r="M267" s="25">
        <f t="shared" ref="M267:N267" si="3492">SUM(M268:M269)</f>
        <v>0</v>
      </c>
      <c r="N267" s="25">
        <f t="shared" si="3492"/>
        <v>0</v>
      </c>
      <c r="O267" s="25">
        <f t="shared" ref="O267" si="3493">SUM(P267:Q267)</f>
        <v>0</v>
      </c>
      <c r="P267" s="25">
        <f t="shared" ref="P267:Q267" si="3494">SUM(P268:P269)</f>
        <v>0</v>
      </c>
      <c r="Q267" s="25">
        <f t="shared" si="3494"/>
        <v>0</v>
      </c>
      <c r="R267" s="25">
        <f t="shared" ref="R267" si="3495">S267+V267</f>
        <v>0</v>
      </c>
      <c r="S267" s="25">
        <f t="shared" ref="S267" si="3496">SUM(T267:U267)</f>
        <v>0</v>
      </c>
      <c r="T267" s="25">
        <f t="shared" ref="T267:U267" si="3497">SUM(T268:T269)</f>
        <v>0</v>
      </c>
      <c r="U267" s="25">
        <f t="shared" si="3497"/>
        <v>0</v>
      </c>
      <c r="V267" s="25">
        <f t="shared" ref="V267" si="3498">SUM(W267:X267)</f>
        <v>0</v>
      </c>
      <c r="W267" s="25">
        <f t="shared" ref="W267:X267" si="3499">SUM(W268:W269)</f>
        <v>0</v>
      </c>
      <c r="X267" s="25">
        <f t="shared" si="3499"/>
        <v>0</v>
      </c>
      <c r="Y267" s="25">
        <f>Z267+AC267</f>
        <v>0</v>
      </c>
      <c r="Z267" s="25">
        <f>SUM(AA267:AB267)</f>
        <v>0</v>
      </c>
      <c r="AA267" s="25">
        <f>SUM(AA268:AA270)</f>
        <v>0</v>
      </c>
      <c r="AB267" s="25">
        <f>SUM(AB268:AB270)</f>
        <v>0</v>
      </c>
      <c r="AC267" s="25">
        <f>SUM(AD267:AE267)</f>
        <v>0</v>
      </c>
      <c r="AD267" s="25">
        <f>SUM(AD268:AD270)</f>
        <v>0</v>
      </c>
      <c r="AE267" s="25">
        <f>SUM(AE268:AE270)</f>
        <v>0</v>
      </c>
      <c r="AF267" s="25">
        <f t="shared" ref="AF267" si="3500">AG267+AJ267</f>
        <v>0</v>
      </c>
      <c r="AG267" s="25">
        <f>SUM(AH267:AI267)</f>
        <v>0</v>
      </c>
      <c r="AH267" s="25">
        <f>SUM(AH268:AH269)</f>
        <v>0</v>
      </c>
      <c r="AI267" s="25">
        <f>SUM(AI268:AI269)</f>
        <v>0</v>
      </c>
      <c r="AJ267" s="25">
        <f>SUM(AK267:AL267)</f>
        <v>0</v>
      </c>
      <c r="AK267" s="25">
        <f>SUM(AK268:AK269)</f>
        <v>0</v>
      </c>
      <c r="AL267" s="25">
        <f>SUM(AL268:AL269)</f>
        <v>0</v>
      </c>
      <c r="AM267" s="25">
        <f t="shared" ref="AM267" si="3501">AN267+AQ267</f>
        <v>0</v>
      </c>
      <c r="AN267" s="25">
        <f t="shared" ref="AN267" si="3502">SUM(AO267:AP267)</f>
        <v>0</v>
      </c>
      <c r="AO267" s="25">
        <f t="shared" ref="AO267:AP267" si="3503">SUM(AO268:AO269)</f>
        <v>0</v>
      </c>
      <c r="AP267" s="25">
        <f t="shared" si="3503"/>
        <v>0</v>
      </c>
      <c r="AQ267" s="25">
        <f t="shared" ref="AQ267" si="3504">SUM(AR267:AS267)</f>
        <v>0</v>
      </c>
      <c r="AR267" s="25">
        <f t="shared" ref="AR267:AS267" si="3505">SUM(AR268:AR269)</f>
        <v>0</v>
      </c>
      <c r="AS267" s="25">
        <f t="shared" si="3505"/>
        <v>0</v>
      </c>
      <c r="AT267" s="25">
        <f t="shared" ref="AT267" si="3506">AU267+AX267</f>
        <v>0</v>
      </c>
      <c r="AU267" s="25">
        <f t="shared" ref="AU267" si="3507">SUM(AV267:AW267)</f>
        <v>0</v>
      </c>
      <c r="AV267" s="25">
        <f t="shared" ref="AV267:AW267" si="3508">SUM(AV268:AV269)</f>
        <v>0</v>
      </c>
      <c r="AW267" s="25">
        <f t="shared" si="3508"/>
        <v>0</v>
      </c>
      <c r="AX267" s="25">
        <f>SUM(AY267:AZ267)</f>
        <v>0</v>
      </c>
      <c r="AY267" s="25">
        <f t="shared" ref="AY267:AZ267" si="3509">SUM(AY268:AY269)</f>
        <v>0</v>
      </c>
      <c r="AZ267" s="25">
        <f t="shared" si="3509"/>
        <v>0</v>
      </c>
      <c r="BA267" s="25">
        <f t="shared" ref="BA267" si="3510">BB267+BE267</f>
        <v>0</v>
      </c>
      <c r="BB267" s="25">
        <f t="shared" ref="BB267" si="3511">SUM(BC267:BD267)</f>
        <v>0</v>
      </c>
      <c r="BC267" s="25">
        <f t="shared" ref="BC267:BD267" si="3512">SUM(BC268:BC270)</f>
        <v>0</v>
      </c>
      <c r="BD267" s="25">
        <f t="shared" si="3512"/>
        <v>0</v>
      </c>
      <c r="BE267" s="25">
        <f t="shared" ref="BE267" si="3513">SUM(BF267:BG267)</f>
        <v>0</v>
      </c>
      <c r="BF267" s="25">
        <f t="shared" ref="BF267:BG267" si="3514">SUM(BF268:BF270)</f>
        <v>0</v>
      </c>
      <c r="BG267" s="25">
        <f t="shared" si="3514"/>
        <v>0</v>
      </c>
      <c r="BH267" s="25">
        <f t="shared" ref="BH267" si="3515">BI267+BL267</f>
        <v>0</v>
      </c>
      <c r="BI267" s="25">
        <f>SUM(BJ267:BK267)</f>
        <v>0</v>
      </c>
      <c r="BJ267" s="25">
        <f>SUM(BJ268:BJ269)</f>
        <v>0</v>
      </c>
      <c r="BK267" s="25">
        <f>SUM(BK268:BK269)</f>
        <v>0</v>
      </c>
      <c r="BL267" s="25">
        <f>SUM(BM267:BN267)</f>
        <v>0</v>
      </c>
      <c r="BM267" s="25">
        <f>SUM(BM268:BM269)</f>
        <v>0</v>
      </c>
      <c r="BN267" s="25">
        <f>SUM(BN268:BN269)</f>
        <v>0</v>
      </c>
      <c r="BO267" s="25">
        <f t="shared" ref="BO267" si="3516">BP267+BS267</f>
        <v>0</v>
      </c>
      <c r="BP267" s="25">
        <f t="shared" ref="BP267" si="3517">SUM(BQ267:BR267)</f>
        <v>0</v>
      </c>
      <c r="BQ267" s="25">
        <f t="shared" ref="BQ267:BR267" si="3518">SUM(BQ268:BQ269)</f>
        <v>0</v>
      </c>
      <c r="BR267" s="25">
        <f t="shared" si="3518"/>
        <v>0</v>
      </c>
      <c r="BS267" s="25">
        <f t="shared" ref="BS267" si="3519">SUM(BT267:BU267)</f>
        <v>0</v>
      </c>
      <c r="BT267" s="25">
        <f t="shared" ref="BT267:BU267" si="3520">SUM(BT268:BT269)</f>
        <v>0</v>
      </c>
      <c r="BU267" s="25">
        <f t="shared" si="3520"/>
        <v>0</v>
      </c>
      <c r="BV267" s="25">
        <f t="shared" ref="BV267" si="3521">BW267+BZ267</f>
        <v>0</v>
      </c>
      <c r="BW267" s="25">
        <f t="shared" ref="BW267" si="3522">SUM(BX267:BY267)</f>
        <v>0</v>
      </c>
      <c r="BX267" s="25">
        <f t="shared" ref="BX267:BY267" si="3523">SUM(BX268:BX269)</f>
        <v>0</v>
      </c>
      <c r="BY267" s="25">
        <f t="shared" si="3523"/>
        <v>0</v>
      </c>
      <c r="BZ267" s="25">
        <f t="shared" ref="BZ267" si="3524">SUM(CA267:CB267)</f>
        <v>0</v>
      </c>
      <c r="CA267" s="25">
        <f t="shared" ref="CA267:CB267" si="3525">SUM(CA268:CA269)</f>
        <v>0</v>
      </c>
      <c r="CB267" s="25">
        <f t="shared" si="3525"/>
        <v>0</v>
      </c>
      <c r="CC267" s="25">
        <f t="shared" ref="CC267" si="3526">CD267+CG267</f>
        <v>0</v>
      </c>
      <c r="CD267" s="25">
        <f t="shared" ref="CD267" si="3527">SUM(CE267:CF267)</f>
        <v>0</v>
      </c>
      <c r="CE267" s="25">
        <f t="shared" ref="CE267:CF267" si="3528">SUM(CE268:CE270)</f>
        <v>0</v>
      </c>
      <c r="CF267" s="25">
        <f t="shared" si="3528"/>
        <v>0</v>
      </c>
      <c r="CG267" s="25">
        <f t="shared" ref="CG267" si="3529">SUM(CH267:CI267)</f>
        <v>0</v>
      </c>
      <c r="CH267" s="25">
        <f t="shared" ref="CH267:CI267" si="3530">SUM(CH268:CH270)</f>
        <v>0</v>
      </c>
      <c r="CI267" s="25">
        <f t="shared" si="3530"/>
        <v>0</v>
      </c>
      <c r="CJ267" s="25">
        <f t="shared" ref="CJ267" si="3531">CK267+CN267</f>
        <v>0</v>
      </c>
      <c r="CK267" s="25">
        <f>SUM(CL267:CM267)</f>
        <v>0</v>
      </c>
      <c r="CL267" s="25">
        <f>SUM(CL268:CL269)</f>
        <v>0</v>
      </c>
      <c r="CM267" s="25">
        <f>SUM(CM268:CM269)</f>
        <v>0</v>
      </c>
      <c r="CN267" s="25">
        <f>SUM(CO267:CP267)</f>
        <v>0</v>
      </c>
      <c r="CO267" s="25">
        <f>SUM(CO268:CO269)</f>
        <v>0</v>
      </c>
      <c r="CP267" s="25">
        <f>SUM(CP268:CP269)</f>
        <v>0</v>
      </c>
      <c r="CQ267" s="25">
        <f t="shared" ref="CQ267" si="3532">CR267+CU267</f>
        <v>0</v>
      </c>
      <c r="CR267" s="25">
        <f t="shared" ref="CR267" si="3533">SUM(CS267:CT267)</f>
        <v>0</v>
      </c>
      <c r="CS267" s="25">
        <f t="shared" ref="CS267:CT267" si="3534">SUM(CS268:CS269)</f>
        <v>0</v>
      </c>
      <c r="CT267" s="25">
        <f t="shared" si="3534"/>
        <v>0</v>
      </c>
      <c r="CU267" s="25">
        <f t="shared" ref="CU267" si="3535">SUM(CV267:CW267)</f>
        <v>0</v>
      </c>
      <c r="CV267" s="25">
        <f t="shared" ref="CV267:CW267" si="3536">SUM(CV268:CV269)</f>
        <v>0</v>
      </c>
      <c r="CW267" s="25">
        <f t="shared" si="3536"/>
        <v>0</v>
      </c>
      <c r="CX267" s="25">
        <f t="shared" ref="CX267" si="3537">CY267+DB267</f>
        <v>0</v>
      </c>
      <c r="CY267" s="25">
        <f t="shared" ref="CY267" si="3538">SUM(CZ267:DA267)</f>
        <v>0</v>
      </c>
      <c r="CZ267" s="25">
        <f t="shared" ref="CZ267:DA267" si="3539">SUM(CZ268:CZ269)</f>
        <v>0</v>
      </c>
      <c r="DA267" s="25">
        <f t="shared" si="3539"/>
        <v>0</v>
      </c>
      <c r="DB267" s="25">
        <f t="shared" ref="DB267" si="3540">SUM(DC267:DD267)</f>
        <v>0</v>
      </c>
      <c r="DC267" s="25">
        <f t="shared" ref="DC267:DD267" si="3541">SUM(DC268:DC269)</f>
        <v>0</v>
      </c>
      <c r="DD267" s="25">
        <f t="shared" si="3541"/>
        <v>0</v>
      </c>
      <c r="DE267" s="25">
        <f t="shared" ref="DE267" si="3542">DF267+DI267</f>
        <v>0</v>
      </c>
      <c r="DF267" s="25">
        <f t="shared" ref="DF267" si="3543">SUM(DG267:DH267)</f>
        <v>0</v>
      </c>
      <c r="DG267" s="25">
        <f t="shared" ref="DG267:DH267" si="3544">SUM(DG268:DG270)</f>
        <v>0</v>
      </c>
      <c r="DH267" s="25">
        <f t="shared" si="3544"/>
        <v>0</v>
      </c>
      <c r="DI267" s="25">
        <f t="shared" ref="DI267" si="3545">SUM(DJ267:DK267)</f>
        <v>0</v>
      </c>
      <c r="DJ267" s="25">
        <f t="shared" ref="DJ267:DK267" si="3546">SUM(DJ268:DJ270)</f>
        <v>0</v>
      </c>
      <c r="DK267" s="25">
        <f t="shared" si="3546"/>
        <v>0</v>
      </c>
      <c r="DL267" s="25">
        <f>DM267+DP267</f>
        <v>0</v>
      </c>
      <c r="DM267" s="25">
        <f>SUM(DN267:DO267)</f>
        <v>0</v>
      </c>
      <c r="DN267" s="25">
        <f>SUM(DN268:DN270)</f>
        <v>0</v>
      </c>
      <c r="DO267" s="25">
        <f>SUM(DO268:DO270)</f>
        <v>0</v>
      </c>
      <c r="DP267" s="25">
        <f>SUM(DQ267:DR267)</f>
        <v>0</v>
      </c>
      <c r="DQ267" s="25">
        <f>SUM(DQ268:DQ270)</f>
        <v>0</v>
      </c>
      <c r="DR267" s="25">
        <f>SUM(DR268:DR270)</f>
        <v>0</v>
      </c>
    </row>
    <row r="268" spans="1:122" s="30" customFormat="1" ht="15" customHeight="1" x14ac:dyDescent="0.25">
      <c r="A268" s="46"/>
      <c r="B268" s="75"/>
      <c r="C268" s="57" t="s">
        <v>319</v>
      </c>
      <c r="D268" s="25">
        <f>+E268+H268</f>
        <v>0</v>
      </c>
      <c r="E268" s="25">
        <f>F268+G268</f>
        <v>0</v>
      </c>
      <c r="F268" s="64">
        <v>0</v>
      </c>
      <c r="G268" s="64">
        <v>0</v>
      </c>
      <c r="H268" s="25">
        <f>I268+J268</f>
        <v>0</v>
      </c>
      <c r="I268" s="64">
        <v>0</v>
      </c>
      <c r="J268" s="64">
        <v>0</v>
      </c>
      <c r="K268" s="25">
        <f>+L268+O268</f>
        <v>0</v>
      </c>
      <c r="L268" s="25">
        <f>M268+N268</f>
        <v>0</v>
      </c>
      <c r="M268" s="64">
        <v>0</v>
      </c>
      <c r="N268" s="64">
        <v>0</v>
      </c>
      <c r="O268" s="25">
        <f>P268+Q268</f>
        <v>0</v>
      </c>
      <c r="P268" s="64">
        <v>0</v>
      </c>
      <c r="Q268" s="64">
        <v>0</v>
      </c>
      <c r="R268" s="25">
        <f>+S268+V268</f>
        <v>0</v>
      </c>
      <c r="S268" s="25">
        <f>T268+U268</f>
        <v>0</v>
      </c>
      <c r="T268" s="64">
        <v>0</v>
      </c>
      <c r="U268" s="64">
        <v>0</v>
      </c>
      <c r="V268" s="25">
        <f>W268+X268</f>
        <v>0</v>
      </c>
      <c r="W268" s="64">
        <v>0</v>
      </c>
      <c r="X268" s="64">
        <v>0</v>
      </c>
      <c r="Y268" s="25">
        <f>+Z268+AC268</f>
        <v>0</v>
      </c>
      <c r="Z268" s="25">
        <f>AA268+AB268</f>
        <v>0</v>
      </c>
      <c r="AA268" s="64">
        <f t="shared" ref="AA268:AB270" si="3547">+F268+M268+T268</f>
        <v>0</v>
      </c>
      <c r="AB268" s="64">
        <f t="shared" si="3547"/>
        <v>0</v>
      </c>
      <c r="AC268" s="25">
        <f>AD268+AE268</f>
        <v>0</v>
      </c>
      <c r="AD268" s="64">
        <f t="shared" ref="AD268:AE270" si="3548">+I268+P268+W268</f>
        <v>0</v>
      </c>
      <c r="AE268" s="64">
        <f t="shared" si="3548"/>
        <v>0</v>
      </c>
      <c r="AF268" s="25">
        <f>+AG268+AJ268</f>
        <v>0</v>
      </c>
      <c r="AG268" s="25">
        <f>AH268+AI268</f>
        <v>0</v>
      </c>
      <c r="AH268" s="64">
        <v>0</v>
      </c>
      <c r="AI268" s="64">
        <v>0</v>
      </c>
      <c r="AJ268" s="25">
        <f>AK268+AL268</f>
        <v>0</v>
      </c>
      <c r="AK268" s="64">
        <v>0</v>
      </c>
      <c r="AL268" s="64">
        <v>0</v>
      </c>
      <c r="AM268" s="25">
        <f>+AN268+AQ268</f>
        <v>0</v>
      </c>
      <c r="AN268" s="25">
        <f>AO268+AP268</f>
        <v>0</v>
      </c>
      <c r="AO268" s="64">
        <v>0</v>
      </c>
      <c r="AP268" s="64">
        <v>0</v>
      </c>
      <c r="AQ268" s="25">
        <f>AR268+AS268</f>
        <v>0</v>
      </c>
      <c r="AR268" s="64">
        <v>0</v>
      </c>
      <c r="AS268" s="64">
        <v>0</v>
      </c>
      <c r="AT268" s="25">
        <f>+AU268+AX268</f>
        <v>0</v>
      </c>
      <c r="AU268" s="25">
        <f>AV268+AW268</f>
        <v>0</v>
      </c>
      <c r="AV268" s="64">
        <v>0</v>
      </c>
      <c r="AW268" s="64">
        <v>0</v>
      </c>
      <c r="AX268" s="25">
        <f>AY268+AZ268</f>
        <v>0</v>
      </c>
      <c r="AY268" s="64">
        <v>0</v>
      </c>
      <c r="AZ268" s="64">
        <v>0</v>
      </c>
      <c r="BA268" s="25">
        <f>+BB268+BE268</f>
        <v>0</v>
      </c>
      <c r="BB268" s="25">
        <f>BC268+BD268</f>
        <v>0</v>
      </c>
      <c r="BC268" s="64">
        <f t="shared" ref="BC268:BD270" si="3549">+AH268+AO268+AV268</f>
        <v>0</v>
      </c>
      <c r="BD268" s="64">
        <f t="shared" si="3549"/>
        <v>0</v>
      </c>
      <c r="BE268" s="25">
        <f>BF268+BG268</f>
        <v>0</v>
      </c>
      <c r="BF268" s="64">
        <f t="shared" ref="BF268:BG270" si="3550">+AK268+AR268+AY268</f>
        <v>0</v>
      </c>
      <c r="BG268" s="64">
        <f t="shared" si="3550"/>
        <v>0</v>
      </c>
      <c r="BH268" s="25">
        <f>+BI268+BL268</f>
        <v>0</v>
      </c>
      <c r="BI268" s="25">
        <f>BJ268+BK268</f>
        <v>0</v>
      </c>
      <c r="BJ268" s="64">
        <v>0</v>
      </c>
      <c r="BK268" s="64">
        <v>0</v>
      </c>
      <c r="BL268" s="25">
        <f>BM268+BN268</f>
        <v>0</v>
      </c>
      <c r="BM268" s="64">
        <v>0</v>
      </c>
      <c r="BN268" s="64">
        <v>0</v>
      </c>
      <c r="BO268" s="25">
        <f>+BP268+BS268</f>
        <v>0</v>
      </c>
      <c r="BP268" s="25">
        <f>BQ268+BR268</f>
        <v>0</v>
      </c>
      <c r="BQ268" s="64">
        <v>0</v>
      </c>
      <c r="BR268" s="64">
        <v>0</v>
      </c>
      <c r="BS268" s="25">
        <f>BT268+BU268</f>
        <v>0</v>
      </c>
      <c r="BT268" s="64">
        <v>0</v>
      </c>
      <c r="BU268" s="64">
        <v>0</v>
      </c>
      <c r="BV268" s="25">
        <f>+BW268+BZ268</f>
        <v>0</v>
      </c>
      <c r="BW268" s="25">
        <f>BX268+BY268</f>
        <v>0</v>
      </c>
      <c r="BX268" s="64">
        <v>0</v>
      </c>
      <c r="BY268" s="64">
        <v>0</v>
      </c>
      <c r="BZ268" s="25">
        <f>CA268+CB268</f>
        <v>0</v>
      </c>
      <c r="CA268" s="64">
        <v>0</v>
      </c>
      <c r="CB268" s="64">
        <v>0</v>
      </c>
      <c r="CC268" s="25">
        <f>+CD268+CG268</f>
        <v>0</v>
      </c>
      <c r="CD268" s="25">
        <f>CE268+CF268</f>
        <v>0</v>
      </c>
      <c r="CE268" s="64">
        <f t="shared" ref="CE268:CF270" si="3551">+BJ268+BQ268+BX268</f>
        <v>0</v>
      </c>
      <c r="CF268" s="64">
        <f t="shared" si="3551"/>
        <v>0</v>
      </c>
      <c r="CG268" s="25">
        <f>CH268+CI268</f>
        <v>0</v>
      </c>
      <c r="CH268" s="64">
        <f t="shared" ref="CH268:CI270" si="3552">+BM268+BT268+CA268</f>
        <v>0</v>
      </c>
      <c r="CI268" s="64">
        <f t="shared" si="3552"/>
        <v>0</v>
      </c>
      <c r="CJ268" s="25">
        <f>+CK268+CN268</f>
        <v>0</v>
      </c>
      <c r="CK268" s="25">
        <f>CL268+CM268</f>
        <v>0</v>
      </c>
      <c r="CL268" s="64">
        <v>0</v>
      </c>
      <c r="CM268" s="64">
        <v>0</v>
      </c>
      <c r="CN268" s="25">
        <f>CO268+CP268</f>
        <v>0</v>
      </c>
      <c r="CO268" s="64">
        <v>0</v>
      </c>
      <c r="CP268" s="64">
        <v>0</v>
      </c>
      <c r="CQ268" s="25">
        <f>+CR268+CU268</f>
        <v>0</v>
      </c>
      <c r="CR268" s="25">
        <f>CS268+CT268</f>
        <v>0</v>
      </c>
      <c r="CS268" s="64">
        <v>0</v>
      </c>
      <c r="CT268" s="64">
        <v>0</v>
      </c>
      <c r="CU268" s="25">
        <f>CV268+CW268</f>
        <v>0</v>
      </c>
      <c r="CV268" s="64">
        <v>0</v>
      </c>
      <c r="CW268" s="64">
        <v>0</v>
      </c>
      <c r="CX268" s="25">
        <f>+CY268+DB268</f>
        <v>0</v>
      </c>
      <c r="CY268" s="25">
        <f>CZ268+DA268</f>
        <v>0</v>
      </c>
      <c r="CZ268" s="64">
        <v>0</v>
      </c>
      <c r="DA268" s="64">
        <v>0</v>
      </c>
      <c r="DB268" s="25">
        <f>DC268+DD268</f>
        <v>0</v>
      </c>
      <c r="DC268" s="64">
        <v>0</v>
      </c>
      <c r="DD268" s="64">
        <v>0</v>
      </c>
      <c r="DE268" s="25">
        <f>+DF268+DI268</f>
        <v>0</v>
      </c>
      <c r="DF268" s="25">
        <f>DG268+DH268</f>
        <v>0</v>
      </c>
      <c r="DG268" s="64">
        <f t="shared" ref="DG268:DH270" si="3553">+CL268+CS268+CZ268</f>
        <v>0</v>
      </c>
      <c r="DH268" s="64">
        <f t="shared" si="3553"/>
        <v>0</v>
      </c>
      <c r="DI268" s="25">
        <f>DJ268+DK268</f>
        <v>0</v>
      </c>
      <c r="DJ268" s="64">
        <f t="shared" ref="DJ268:DK270" si="3554">+CO268+CV268+DC268</f>
        <v>0</v>
      </c>
      <c r="DK268" s="64">
        <f t="shared" si="3554"/>
        <v>0</v>
      </c>
      <c r="DL268" s="25">
        <f>+DM268+DP268</f>
        <v>0</v>
      </c>
      <c r="DM268" s="25">
        <f>DN268+DO268</f>
        <v>0</v>
      </c>
      <c r="DN268" s="64">
        <f t="shared" ref="DN268:DO270" si="3555">AA268+BC268+CE268+DG268</f>
        <v>0</v>
      </c>
      <c r="DO268" s="64">
        <f t="shared" si="3555"/>
        <v>0</v>
      </c>
      <c r="DP268" s="25">
        <f>DQ268+DR268</f>
        <v>0</v>
      </c>
      <c r="DQ268" s="64">
        <f t="shared" ref="DQ268:DR270" si="3556">AD268+BF268+CH268+DJ268</f>
        <v>0</v>
      </c>
      <c r="DR268" s="64">
        <f t="shared" si="3556"/>
        <v>0</v>
      </c>
    </row>
    <row r="269" spans="1:122" s="30" customFormat="1" ht="15" customHeight="1" x14ac:dyDescent="0.25">
      <c r="A269" s="46"/>
      <c r="B269" s="75"/>
      <c r="C269" s="57" t="s">
        <v>397</v>
      </c>
      <c r="D269" s="25">
        <f>+E269+H269</f>
        <v>0</v>
      </c>
      <c r="E269" s="25">
        <f>F269+G269</f>
        <v>0</v>
      </c>
      <c r="F269" s="64">
        <v>0</v>
      </c>
      <c r="G269" s="64">
        <v>0</v>
      </c>
      <c r="H269" s="25">
        <f>I269+J269</f>
        <v>0</v>
      </c>
      <c r="I269" s="64">
        <v>0</v>
      </c>
      <c r="J269" s="64">
        <v>0</v>
      </c>
      <c r="K269" s="25">
        <f>+L269+O269</f>
        <v>0</v>
      </c>
      <c r="L269" s="25">
        <f>M269+N269</f>
        <v>0</v>
      </c>
      <c r="M269" s="64">
        <v>0</v>
      </c>
      <c r="N269" s="64">
        <v>0</v>
      </c>
      <c r="O269" s="25">
        <f>P269+Q269</f>
        <v>0</v>
      </c>
      <c r="P269" s="64">
        <v>0</v>
      </c>
      <c r="Q269" s="64">
        <v>0</v>
      </c>
      <c r="R269" s="25">
        <f>+S269+V269</f>
        <v>0</v>
      </c>
      <c r="S269" s="25">
        <f>T269+U269</f>
        <v>0</v>
      </c>
      <c r="T269" s="64">
        <v>0</v>
      </c>
      <c r="U269" s="64">
        <v>0</v>
      </c>
      <c r="V269" s="25">
        <f>W269+X269</f>
        <v>0</v>
      </c>
      <c r="W269" s="64">
        <v>0</v>
      </c>
      <c r="X269" s="64">
        <v>0</v>
      </c>
      <c r="Y269" s="25">
        <f>+Z269+AC269</f>
        <v>0</v>
      </c>
      <c r="Z269" s="25">
        <f>AA269+AB269</f>
        <v>0</v>
      </c>
      <c r="AA269" s="64">
        <f t="shared" si="3547"/>
        <v>0</v>
      </c>
      <c r="AB269" s="64">
        <f t="shared" si="3547"/>
        <v>0</v>
      </c>
      <c r="AC269" s="25">
        <f>AD269+AE269</f>
        <v>0</v>
      </c>
      <c r="AD269" s="64">
        <f t="shared" si="3548"/>
        <v>0</v>
      </c>
      <c r="AE269" s="64">
        <f t="shared" si="3548"/>
        <v>0</v>
      </c>
      <c r="AF269" s="25">
        <f>+AG269+AJ269</f>
        <v>0</v>
      </c>
      <c r="AG269" s="25">
        <f>AH269+AI269</f>
        <v>0</v>
      </c>
      <c r="AH269" s="64">
        <v>0</v>
      </c>
      <c r="AI269" s="64">
        <v>0</v>
      </c>
      <c r="AJ269" s="25">
        <f>AK269+AL269</f>
        <v>0</v>
      </c>
      <c r="AK269" s="64">
        <v>0</v>
      </c>
      <c r="AL269" s="64">
        <v>0</v>
      </c>
      <c r="AM269" s="25">
        <f>+AN269+AQ269</f>
        <v>0</v>
      </c>
      <c r="AN269" s="25">
        <f>AO269+AP269</f>
        <v>0</v>
      </c>
      <c r="AO269" s="64">
        <v>0</v>
      </c>
      <c r="AP269" s="64">
        <v>0</v>
      </c>
      <c r="AQ269" s="25">
        <f>AR269+AS269</f>
        <v>0</v>
      </c>
      <c r="AR269" s="64">
        <v>0</v>
      </c>
      <c r="AS269" s="64">
        <v>0</v>
      </c>
      <c r="AT269" s="25">
        <f>+AU269+AX269</f>
        <v>0</v>
      </c>
      <c r="AU269" s="25">
        <f>AV269+AW269</f>
        <v>0</v>
      </c>
      <c r="AV269" s="64">
        <v>0</v>
      </c>
      <c r="AW269" s="64">
        <v>0</v>
      </c>
      <c r="AX269" s="25">
        <f>AY269+AZ269</f>
        <v>0</v>
      </c>
      <c r="AY269" s="64">
        <v>0</v>
      </c>
      <c r="AZ269" s="64">
        <v>0</v>
      </c>
      <c r="BA269" s="25">
        <f>+BB269+BE269</f>
        <v>0</v>
      </c>
      <c r="BB269" s="25">
        <f>BC269+BD269</f>
        <v>0</v>
      </c>
      <c r="BC269" s="64">
        <f t="shared" si="3549"/>
        <v>0</v>
      </c>
      <c r="BD269" s="64">
        <f t="shared" si="3549"/>
        <v>0</v>
      </c>
      <c r="BE269" s="25">
        <f>BF269+BG269</f>
        <v>0</v>
      </c>
      <c r="BF269" s="64">
        <f t="shared" si="3550"/>
        <v>0</v>
      </c>
      <c r="BG269" s="64">
        <f t="shared" si="3550"/>
        <v>0</v>
      </c>
      <c r="BH269" s="25">
        <f>+BI269+BL269</f>
        <v>0</v>
      </c>
      <c r="BI269" s="25">
        <f>BJ269+BK269</f>
        <v>0</v>
      </c>
      <c r="BJ269" s="64">
        <v>0</v>
      </c>
      <c r="BK269" s="64">
        <v>0</v>
      </c>
      <c r="BL269" s="25">
        <f>BM269+BN269</f>
        <v>0</v>
      </c>
      <c r="BM269" s="64">
        <v>0</v>
      </c>
      <c r="BN269" s="64">
        <v>0</v>
      </c>
      <c r="BO269" s="25">
        <f>+BP269+BS269</f>
        <v>0</v>
      </c>
      <c r="BP269" s="25">
        <f>BQ269+BR269</f>
        <v>0</v>
      </c>
      <c r="BQ269" s="64">
        <v>0</v>
      </c>
      <c r="BR269" s="64">
        <v>0</v>
      </c>
      <c r="BS269" s="25">
        <f>BT269+BU269</f>
        <v>0</v>
      </c>
      <c r="BT269" s="64">
        <v>0</v>
      </c>
      <c r="BU269" s="64">
        <v>0</v>
      </c>
      <c r="BV269" s="25">
        <f>+BW269+BZ269</f>
        <v>0</v>
      </c>
      <c r="BW269" s="25">
        <f>BX269+BY269</f>
        <v>0</v>
      </c>
      <c r="BX269" s="64">
        <v>0</v>
      </c>
      <c r="BY269" s="64">
        <v>0</v>
      </c>
      <c r="BZ269" s="25">
        <f>CA269+CB269</f>
        <v>0</v>
      </c>
      <c r="CA269" s="64">
        <v>0</v>
      </c>
      <c r="CB269" s="64">
        <v>0</v>
      </c>
      <c r="CC269" s="25">
        <f>+CD269+CG269</f>
        <v>0</v>
      </c>
      <c r="CD269" s="25">
        <f>CE269+CF269</f>
        <v>0</v>
      </c>
      <c r="CE269" s="64">
        <f t="shared" si="3551"/>
        <v>0</v>
      </c>
      <c r="CF269" s="64">
        <f t="shared" si="3551"/>
        <v>0</v>
      </c>
      <c r="CG269" s="25">
        <f>CH269+CI269</f>
        <v>0</v>
      </c>
      <c r="CH269" s="64">
        <f t="shared" si="3552"/>
        <v>0</v>
      </c>
      <c r="CI269" s="64">
        <f t="shared" si="3552"/>
        <v>0</v>
      </c>
      <c r="CJ269" s="25">
        <f>+CK269+CN269</f>
        <v>0</v>
      </c>
      <c r="CK269" s="25">
        <f>CL269+CM269</f>
        <v>0</v>
      </c>
      <c r="CL269" s="64">
        <v>0</v>
      </c>
      <c r="CM269" s="64">
        <v>0</v>
      </c>
      <c r="CN269" s="25">
        <f>CO269+CP269</f>
        <v>0</v>
      </c>
      <c r="CO269" s="64">
        <v>0</v>
      </c>
      <c r="CP269" s="64">
        <v>0</v>
      </c>
      <c r="CQ269" s="25">
        <f>+CR269+CU269</f>
        <v>0</v>
      </c>
      <c r="CR269" s="25">
        <f>CS269+CT269</f>
        <v>0</v>
      </c>
      <c r="CS269" s="64">
        <v>0</v>
      </c>
      <c r="CT269" s="64">
        <v>0</v>
      </c>
      <c r="CU269" s="25">
        <f>CV269+CW269</f>
        <v>0</v>
      </c>
      <c r="CV269" s="64">
        <v>0</v>
      </c>
      <c r="CW269" s="64">
        <v>0</v>
      </c>
      <c r="CX269" s="25">
        <f>+CY269+DB269</f>
        <v>0</v>
      </c>
      <c r="CY269" s="25">
        <f>CZ269+DA269</f>
        <v>0</v>
      </c>
      <c r="CZ269" s="64">
        <v>0</v>
      </c>
      <c r="DA269" s="64">
        <v>0</v>
      </c>
      <c r="DB269" s="25">
        <f>DC269+DD269</f>
        <v>0</v>
      </c>
      <c r="DC269" s="64">
        <v>0</v>
      </c>
      <c r="DD269" s="64">
        <v>0</v>
      </c>
      <c r="DE269" s="25">
        <f>+DF269+DI269</f>
        <v>0</v>
      </c>
      <c r="DF269" s="25">
        <f>DG269+DH269</f>
        <v>0</v>
      </c>
      <c r="DG269" s="64">
        <f t="shared" si="3553"/>
        <v>0</v>
      </c>
      <c r="DH269" s="64">
        <f t="shared" si="3553"/>
        <v>0</v>
      </c>
      <c r="DI269" s="25">
        <f>DJ269+DK269</f>
        <v>0</v>
      </c>
      <c r="DJ269" s="64">
        <f t="shared" si="3554"/>
        <v>0</v>
      </c>
      <c r="DK269" s="64">
        <f t="shared" si="3554"/>
        <v>0</v>
      </c>
      <c r="DL269" s="25">
        <f>+DM269+DP269</f>
        <v>0</v>
      </c>
      <c r="DM269" s="25">
        <f>DN269+DO269</f>
        <v>0</v>
      </c>
      <c r="DN269" s="64">
        <f t="shared" si="3555"/>
        <v>0</v>
      </c>
      <c r="DO269" s="64">
        <f t="shared" si="3555"/>
        <v>0</v>
      </c>
      <c r="DP269" s="25">
        <f>DQ269+DR269</f>
        <v>0</v>
      </c>
      <c r="DQ269" s="64">
        <f t="shared" si="3556"/>
        <v>0</v>
      </c>
      <c r="DR269" s="64">
        <f t="shared" si="3556"/>
        <v>0</v>
      </c>
    </row>
    <row r="270" spans="1:122" s="30" customFormat="1" ht="15" customHeight="1" x14ac:dyDescent="0.25">
      <c r="A270" s="46"/>
      <c r="B270" s="75"/>
      <c r="C270" s="57" t="s">
        <v>320</v>
      </c>
      <c r="D270" s="25">
        <f>+E270+H270</f>
        <v>0</v>
      </c>
      <c r="E270" s="25">
        <f>F270+G270</f>
        <v>0</v>
      </c>
      <c r="F270" s="64">
        <v>0</v>
      </c>
      <c r="G270" s="64">
        <v>0</v>
      </c>
      <c r="H270" s="25">
        <f>I270+J270</f>
        <v>0</v>
      </c>
      <c r="I270" s="64">
        <v>0</v>
      </c>
      <c r="J270" s="64">
        <v>0</v>
      </c>
      <c r="K270" s="25">
        <f>+L270+O270</f>
        <v>0</v>
      </c>
      <c r="L270" s="25">
        <f>M270+N270</f>
        <v>0</v>
      </c>
      <c r="M270" s="64">
        <v>0</v>
      </c>
      <c r="N270" s="64">
        <v>0</v>
      </c>
      <c r="O270" s="25">
        <f>P270+Q270</f>
        <v>0</v>
      </c>
      <c r="P270" s="64">
        <v>0</v>
      </c>
      <c r="Q270" s="64">
        <v>0</v>
      </c>
      <c r="R270" s="25">
        <f>+S270+V270</f>
        <v>0</v>
      </c>
      <c r="S270" s="25">
        <f>T270+U270</f>
        <v>0</v>
      </c>
      <c r="T270" s="64">
        <v>0</v>
      </c>
      <c r="U270" s="64">
        <v>0</v>
      </c>
      <c r="V270" s="25">
        <f>W270+X270</f>
        <v>0</v>
      </c>
      <c r="W270" s="64">
        <v>0</v>
      </c>
      <c r="X270" s="64">
        <v>0</v>
      </c>
      <c r="Y270" s="25">
        <f>+Z270+AC270</f>
        <v>0</v>
      </c>
      <c r="Z270" s="25">
        <f>AA270+AB270</f>
        <v>0</v>
      </c>
      <c r="AA270" s="64">
        <f t="shared" si="3547"/>
        <v>0</v>
      </c>
      <c r="AB270" s="64">
        <f t="shared" si="3547"/>
        <v>0</v>
      </c>
      <c r="AC270" s="25">
        <f>AD270+AE270</f>
        <v>0</v>
      </c>
      <c r="AD270" s="64">
        <f t="shared" si="3548"/>
        <v>0</v>
      </c>
      <c r="AE270" s="64">
        <f t="shared" si="3548"/>
        <v>0</v>
      </c>
      <c r="AF270" s="25">
        <f>+AG270+AJ270</f>
        <v>0</v>
      </c>
      <c r="AG270" s="25">
        <f>AH270+AI270</f>
        <v>0</v>
      </c>
      <c r="AH270" s="64">
        <v>0</v>
      </c>
      <c r="AI270" s="64">
        <v>0</v>
      </c>
      <c r="AJ270" s="25">
        <f>AK270+AL270</f>
        <v>0</v>
      </c>
      <c r="AK270" s="64">
        <v>0</v>
      </c>
      <c r="AL270" s="64">
        <v>0</v>
      </c>
      <c r="AM270" s="25">
        <f>+AN270+AQ270</f>
        <v>0</v>
      </c>
      <c r="AN270" s="25">
        <f>AO270+AP270</f>
        <v>0</v>
      </c>
      <c r="AO270" s="64">
        <v>0</v>
      </c>
      <c r="AP270" s="64">
        <v>0</v>
      </c>
      <c r="AQ270" s="25">
        <f>AR270+AS270</f>
        <v>0</v>
      </c>
      <c r="AR270" s="64">
        <v>0</v>
      </c>
      <c r="AS270" s="64">
        <v>0</v>
      </c>
      <c r="AT270" s="25">
        <f>+AU270+AX270</f>
        <v>0</v>
      </c>
      <c r="AU270" s="25">
        <f>AV270+AW270</f>
        <v>0</v>
      </c>
      <c r="AV270" s="64">
        <v>0</v>
      </c>
      <c r="AW270" s="64">
        <v>0</v>
      </c>
      <c r="AX270" s="25">
        <f>AY270+AZ270</f>
        <v>0</v>
      </c>
      <c r="AY270" s="64">
        <v>0</v>
      </c>
      <c r="AZ270" s="64">
        <v>0</v>
      </c>
      <c r="BA270" s="25">
        <f>+BB270+BE270</f>
        <v>0</v>
      </c>
      <c r="BB270" s="25">
        <f>BC270+BD270</f>
        <v>0</v>
      </c>
      <c r="BC270" s="64">
        <f t="shared" si="3549"/>
        <v>0</v>
      </c>
      <c r="BD270" s="64">
        <f t="shared" si="3549"/>
        <v>0</v>
      </c>
      <c r="BE270" s="25">
        <f>BF270+BG270</f>
        <v>0</v>
      </c>
      <c r="BF270" s="64">
        <f t="shared" si="3550"/>
        <v>0</v>
      </c>
      <c r="BG270" s="64">
        <f t="shared" si="3550"/>
        <v>0</v>
      </c>
      <c r="BH270" s="25">
        <f>+BI270+BL270</f>
        <v>0</v>
      </c>
      <c r="BI270" s="25">
        <f>BJ270+BK270</f>
        <v>0</v>
      </c>
      <c r="BJ270" s="64">
        <v>0</v>
      </c>
      <c r="BK270" s="64">
        <v>0</v>
      </c>
      <c r="BL270" s="25">
        <f>BM270+BN270</f>
        <v>0</v>
      </c>
      <c r="BM270" s="64">
        <v>0</v>
      </c>
      <c r="BN270" s="64">
        <v>0</v>
      </c>
      <c r="BO270" s="25">
        <f>+BP270+BS270</f>
        <v>0</v>
      </c>
      <c r="BP270" s="25">
        <f>BQ270+BR270</f>
        <v>0</v>
      </c>
      <c r="BQ270" s="64">
        <v>0</v>
      </c>
      <c r="BR270" s="64">
        <v>0</v>
      </c>
      <c r="BS270" s="25">
        <f>BT270+BU270</f>
        <v>0</v>
      </c>
      <c r="BT270" s="64">
        <v>0</v>
      </c>
      <c r="BU270" s="64">
        <v>0</v>
      </c>
      <c r="BV270" s="25">
        <f>+BW270+BZ270</f>
        <v>0</v>
      </c>
      <c r="BW270" s="25">
        <f>BX270+BY270</f>
        <v>0</v>
      </c>
      <c r="BX270" s="64">
        <v>0</v>
      </c>
      <c r="BY270" s="64">
        <v>0</v>
      </c>
      <c r="BZ270" s="25">
        <f>CA270+CB270</f>
        <v>0</v>
      </c>
      <c r="CA270" s="64">
        <v>0</v>
      </c>
      <c r="CB270" s="64">
        <v>0</v>
      </c>
      <c r="CC270" s="25">
        <f>+CD270+CG270</f>
        <v>0</v>
      </c>
      <c r="CD270" s="25">
        <f>CE270+CF270</f>
        <v>0</v>
      </c>
      <c r="CE270" s="64">
        <f t="shared" si="3551"/>
        <v>0</v>
      </c>
      <c r="CF270" s="64">
        <f t="shared" si="3551"/>
        <v>0</v>
      </c>
      <c r="CG270" s="25">
        <f>CH270+CI270</f>
        <v>0</v>
      </c>
      <c r="CH270" s="64">
        <f t="shared" si="3552"/>
        <v>0</v>
      </c>
      <c r="CI270" s="64">
        <f t="shared" si="3552"/>
        <v>0</v>
      </c>
      <c r="CJ270" s="25">
        <f>+CK270+CN270</f>
        <v>0</v>
      </c>
      <c r="CK270" s="25">
        <f>CL270+CM270</f>
        <v>0</v>
      </c>
      <c r="CL270" s="64">
        <v>0</v>
      </c>
      <c r="CM270" s="64">
        <v>0</v>
      </c>
      <c r="CN270" s="25">
        <f>CO270+CP270</f>
        <v>0</v>
      </c>
      <c r="CO270" s="64">
        <v>0</v>
      </c>
      <c r="CP270" s="64">
        <v>0</v>
      </c>
      <c r="CQ270" s="25">
        <f>+CR270+CU270</f>
        <v>0</v>
      </c>
      <c r="CR270" s="25">
        <f>CS270+CT270</f>
        <v>0</v>
      </c>
      <c r="CS270" s="64">
        <v>0</v>
      </c>
      <c r="CT270" s="64">
        <v>0</v>
      </c>
      <c r="CU270" s="25">
        <f>CV270+CW270</f>
        <v>0</v>
      </c>
      <c r="CV270" s="64">
        <v>0</v>
      </c>
      <c r="CW270" s="64">
        <v>0</v>
      </c>
      <c r="CX270" s="25">
        <f>+CY270+DB270</f>
        <v>0</v>
      </c>
      <c r="CY270" s="25">
        <f>CZ270+DA270</f>
        <v>0</v>
      </c>
      <c r="CZ270" s="64">
        <v>0</v>
      </c>
      <c r="DA270" s="64">
        <v>0</v>
      </c>
      <c r="DB270" s="25">
        <f>DC270+DD270</f>
        <v>0</v>
      </c>
      <c r="DC270" s="64">
        <v>0</v>
      </c>
      <c r="DD270" s="64">
        <v>0</v>
      </c>
      <c r="DE270" s="25">
        <f>+DF270+DI270</f>
        <v>0</v>
      </c>
      <c r="DF270" s="25">
        <f>DG270+DH270</f>
        <v>0</v>
      </c>
      <c r="DG270" s="64">
        <f t="shared" si="3553"/>
        <v>0</v>
      </c>
      <c r="DH270" s="64">
        <f t="shared" si="3553"/>
        <v>0</v>
      </c>
      <c r="DI270" s="25">
        <f>DJ270+DK270</f>
        <v>0</v>
      </c>
      <c r="DJ270" s="64">
        <f t="shared" si="3554"/>
        <v>0</v>
      </c>
      <c r="DK270" s="64">
        <f t="shared" si="3554"/>
        <v>0</v>
      </c>
      <c r="DL270" s="25">
        <f>+DM270+DP270</f>
        <v>0</v>
      </c>
      <c r="DM270" s="25">
        <f>DN270+DO270</f>
        <v>0</v>
      </c>
      <c r="DN270" s="64">
        <f t="shared" si="3555"/>
        <v>0</v>
      </c>
      <c r="DO270" s="64">
        <f t="shared" si="3555"/>
        <v>0</v>
      </c>
      <c r="DP270" s="25">
        <f>DQ270+DR270</f>
        <v>0</v>
      </c>
      <c r="DQ270" s="64">
        <f t="shared" si="3556"/>
        <v>0</v>
      </c>
      <c r="DR270" s="64">
        <f t="shared" si="3556"/>
        <v>0</v>
      </c>
    </row>
    <row r="271" spans="1:122" s="30" customFormat="1" ht="15" customHeight="1" x14ac:dyDescent="0.25">
      <c r="A271" s="46"/>
      <c r="B271" s="75"/>
      <c r="C271" s="93" t="s">
        <v>111</v>
      </c>
      <c r="D271" s="25">
        <f>E271+H271</f>
        <v>0</v>
      </c>
      <c r="E271" s="25">
        <f>SUM(F271:G271)</f>
        <v>0</v>
      </c>
      <c r="F271" s="25">
        <f>SUM(F272:F273)</f>
        <v>0</v>
      </c>
      <c r="G271" s="25">
        <f>SUM(G272:G273)</f>
        <v>0</v>
      </c>
      <c r="H271" s="25">
        <f>SUM(I271:J271)</f>
        <v>0</v>
      </c>
      <c r="I271" s="25">
        <f>SUM(I272:I273)</f>
        <v>0</v>
      </c>
      <c r="J271" s="25">
        <f>SUM(J272:J273)</f>
        <v>0</v>
      </c>
      <c r="K271" s="25">
        <f t="shared" ref="K271" si="3557">L271+O271</f>
        <v>0</v>
      </c>
      <c r="L271" s="25">
        <f t="shared" ref="L271" si="3558">SUM(M271:N271)</f>
        <v>0</v>
      </c>
      <c r="M271" s="25">
        <f>SUM(M272:M273)</f>
        <v>0</v>
      </c>
      <c r="N271" s="25">
        <f>SUM(N272:N273)</f>
        <v>0</v>
      </c>
      <c r="O271" s="25">
        <f t="shared" ref="O271" si="3559">SUM(P271:Q271)</f>
        <v>0</v>
      </c>
      <c r="P271" s="25">
        <f>SUM(P272:P273)</f>
        <v>0</v>
      </c>
      <c r="Q271" s="25">
        <f>SUM(Q272:Q273)</f>
        <v>0</v>
      </c>
      <c r="R271" s="25">
        <f t="shared" ref="R271" si="3560">S271+V271</f>
        <v>0</v>
      </c>
      <c r="S271" s="25">
        <f t="shared" ref="S271" si="3561">SUM(T271:U271)</f>
        <v>0</v>
      </c>
      <c r="T271" s="25">
        <f>SUM(T272:T273)</f>
        <v>0</v>
      </c>
      <c r="U271" s="25">
        <f>SUM(U272:U273)</f>
        <v>0</v>
      </c>
      <c r="V271" s="25">
        <f t="shared" ref="V271" si="3562">SUM(W271:X271)</f>
        <v>0</v>
      </c>
      <c r="W271" s="25">
        <f>SUM(W272:W273)</f>
        <v>0</v>
      </c>
      <c r="X271" s="25">
        <f>SUM(X272:X273)</f>
        <v>0</v>
      </c>
      <c r="Y271" s="25">
        <f>Z271+AC271</f>
        <v>0</v>
      </c>
      <c r="Z271" s="25">
        <f>SUM(AA271:AB271)</f>
        <v>0</v>
      </c>
      <c r="AA271" s="25">
        <f>SUM(AA272:AA273)</f>
        <v>0</v>
      </c>
      <c r="AB271" s="25">
        <f>SUM(AB272:AB273)</f>
        <v>0</v>
      </c>
      <c r="AC271" s="25">
        <f>SUM(AD271:AE271)</f>
        <v>0</v>
      </c>
      <c r="AD271" s="25">
        <f>SUM(AD272:AD273)</f>
        <v>0</v>
      </c>
      <c r="AE271" s="25">
        <f>SUM(AE272:AE273)</f>
        <v>0</v>
      </c>
      <c r="AF271" s="25">
        <f t="shared" ref="AF271" si="3563">AG271+AJ271</f>
        <v>0</v>
      </c>
      <c r="AG271" s="25">
        <f>SUM(AH271:AI271)</f>
        <v>0</v>
      </c>
      <c r="AH271" s="25">
        <f>SUM(AH272:AH273)</f>
        <v>0</v>
      </c>
      <c r="AI271" s="25">
        <f>SUM(AI272:AI273)</f>
        <v>0</v>
      </c>
      <c r="AJ271" s="25">
        <f>SUM(AK271:AL271)</f>
        <v>0</v>
      </c>
      <c r="AK271" s="25">
        <f>SUM(AK272:AK273)</f>
        <v>0</v>
      </c>
      <c r="AL271" s="25">
        <f>SUM(AL272:AL273)</f>
        <v>0</v>
      </c>
      <c r="AM271" s="25">
        <f t="shared" ref="AM271" si="3564">AN271+AQ271</f>
        <v>0</v>
      </c>
      <c r="AN271" s="25">
        <f t="shared" ref="AN271" si="3565">SUM(AO271:AP271)</f>
        <v>0</v>
      </c>
      <c r="AO271" s="25">
        <f>SUM(AO272:AO273)</f>
        <v>0</v>
      </c>
      <c r="AP271" s="25">
        <f>SUM(AP272:AP273)</f>
        <v>0</v>
      </c>
      <c r="AQ271" s="25">
        <f t="shared" ref="AQ271" si="3566">SUM(AR271:AS271)</f>
        <v>0</v>
      </c>
      <c r="AR271" s="25">
        <f>SUM(AR272:AR273)</f>
        <v>0</v>
      </c>
      <c r="AS271" s="25">
        <f>SUM(AS272:AS273)</f>
        <v>0</v>
      </c>
      <c r="AT271" s="25">
        <f t="shared" ref="AT271" si="3567">AU271+AX271</f>
        <v>0</v>
      </c>
      <c r="AU271" s="25">
        <f t="shared" ref="AU271" si="3568">SUM(AV271:AW271)</f>
        <v>0</v>
      </c>
      <c r="AV271" s="25">
        <f>SUM(AV272:AV273)</f>
        <v>0</v>
      </c>
      <c r="AW271" s="25">
        <f>SUM(AW272:AW273)</f>
        <v>0</v>
      </c>
      <c r="AX271" s="25">
        <f>SUM(AY271:AZ271)</f>
        <v>0</v>
      </c>
      <c r="AY271" s="25">
        <f>SUM(AY272:AY273)</f>
        <v>0</v>
      </c>
      <c r="AZ271" s="25">
        <f>SUM(AZ272:AZ273)</f>
        <v>0</v>
      </c>
      <c r="BA271" s="25">
        <f t="shared" ref="BA271" si="3569">BB271+BE271</f>
        <v>0</v>
      </c>
      <c r="BB271" s="25">
        <f t="shared" ref="BB271" si="3570">SUM(BC271:BD271)</f>
        <v>0</v>
      </c>
      <c r="BC271" s="25">
        <f>SUM(BC272:BC273)</f>
        <v>0</v>
      </c>
      <c r="BD271" s="25">
        <f>SUM(BD272:BD273)</f>
        <v>0</v>
      </c>
      <c r="BE271" s="25">
        <f t="shared" ref="BE271" si="3571">SUM(BF271:BG271)</f>
        <v>0</v>
      </c>
      <c r="BF271" s="25">
        <f>SUM(BF272:BF273)</f>
        <v>0</v>
      </c>
      <c r="BG271" s="25">
        <f>SUM(BG272:BG273)</f>
        <v>0</v>
      </c>
      <c r="BH271" s="25">
        <f t="shared" ref="BH271" si="3572">BI271+BL271</f>
        <v>0</v>
      </c>
      <c r="BI271" s="25">
        <f>SUM(BJ271:BK271)</f>
        <v>0</v>
      </c>
      <c r="BJ271" s="25">
        <f>SUM(BJ272:BJ273)</f>
        <v>0</v>
      </c>
      <c r="BK271" s="25">
        <f>SUM(BK272:BK273)</f>
        <v>0</v>
      </c>
      <c r="BL271" s="25">
        <f>SUM(BM271:BN271)</f>
        <v>0</v>
      </c>
      <c r="BM271" s="25">
        <f>SUM(BM272:BM273)</f>
        <v>0</v>
      </c>
      <c r="BN271" s="25">
        <f>SUM(BN272:BN273)</f>
        <v>0</v>
      </c>
      <c r="BO271" s="25">
        <f t="shared" ref="BO271" si="3573">BP271+BS271</f>
        <v>0</v>
      </c>
      <c r="BP271" s="25">
        <f t="shared" ref="BP271" si="3574">SUM(BQ271:BR271)</f>
        <v>0</v>
      </c>
      <c r="BQ271" s="25">
        <f>SUM(BQ272:BQ273)</f>
        <v>0</v>
      </c>
      <c r="BR271" s="25">
        <f>SUM(BR272:BR273)</f>
        <v>0</v>
      </c>
      <c r="BS271" s="25">
        <f t="shared" ref="BS271" si="3575">SUM(BT271:BU271)</f>
        <v>0</v>
      </c>
      <c r="BT271" s="25">
        <f>SUM(BT272:BT273)</f>
        <v>0</v>
      </c>
      <c r="BU271" s="25">
        <f>SUM(BU272:BU273)</f>
        <v>0</v>
      </c>
      <c r="BV271" s="25">
        <f t="shared" ref="BV271" si="3576">BW271+BZ271</f>
        <v>0</v>
      </c>
      <c r="BW271" s="25">
        <f t="shared" ref="BW271" si="3577">SUM(BX271:BY271)</f>
        <v>0</v>
      </c>
      <c r="BX271" s="25">
        <f>SUM(BX272:BX273)</f>
        <v>0</v>
      </c>
      <c r="BY271" s="25">
        <f>SUM(BY272:BY273)</f>
        <v>0</v>
      </c>
      <c r="BZ271" s="25">
        <f t="shared" ref="BZ271" si="3578">SUM(CA271:CB271)</f>
        <v>0</v>
      </c>
      <c r="CA271" s="25">
        <f>SUM(CA272:CA273)</f>
        <v>0</v>
      </c>
      <c r="CB271" s="25">
        <f>SUM(CB272:CB273)</f>
        <v>0</v>
      </c>
      <c r="CC271" s="25">
        <f t="shared" ref="CC271" si="3579">CD271+CG271</f>
        <v>0</v>
      </c>
      <c r="CD271" s="25">
        <f t="shared" ref="CD271" si="3580">SUM(CE271:CF271)</f>
        <v>0</v>
      </c>
      <c r="CE271" s="25">
        <f>SUM(CE272:CE273)</f>
        <v>0</v>
      </c>
      <c r="CF271" s="25">
        <f>SUM(CF272:CF273)</f>
        <v>0</v>
      </c>
      <c r="CG271" s="25">
        <f t="shared" ref="CG271" si="3581">SUM(CH271:CI271)</f>
        <v>0</v>
      </c>
      <c r="CH271" s="25">
        <f>SUM(CH272:CH273)</f>
        <v>0</v>
      </c>
      <c r="CI271" s="25">
        <f>SUM(CI272:CI273)</f>
        <v>0</v>
      </c>
      <c r="CJ271" s="25">
        <f t="shared" ref="CJ271" si="3582">CK271+CN271</f>
        <v>0</v>
      </c>
      <c r="CK271" s="25">
        <f>SUM(CL271:CM271)</f>
        <v>0</v>
      </c>
      <c r="CL271" s="25">
        <f>SUM(CL272:CL273)</f>
        <v>0</v>
      </c>
      <c r="CM271" s="25">
        <f>SUM(CM272:CM273)</f>
        <v>0</v>
      </c>
      <c r="CN271" s="25">
        <f>SUM(CO271:CP271)</f>
        <v>0</v>
      </c>
      <c r="CO271" s="25">
        <f>SUM(CO272:CO273)</f>
        <v>0</v>
      </c>
      <c r="CP271" s="25">
        <f>SUM(CP272:CP273)</f>
        <v>0</v>
      </c>
      <c r="CQ271" s="25">
        <f t="shared" ref="CQ271" si="3583">CR271+CU271</f>
        <v>0</v>
      </c>
      <c r="CR271" s="25">
        <f t="shared" ref="CR271" si="3584">SUM(CS271:CT271)</f>
        <v>0</v>
      </c>
      <c r="CS271" s="25">
        <f>SUM(CS272:CS273)</f>
        <v>0</v>
      </c>
      <c r="CT271" s="25">
        <f>SUM(CT272:CT273)</f>
        <v>0</v>
      </c>
      <c r="CU271" s="25">
        <f t="shared" ref="CU271" si="3585">SUM(CV271:CW271)</f>
        <v>0</v>
      </c>
      <c r="CV271" s="25">
        <f>SUM(CV272:CV273)</f>
        <v>0</v>
      </c>
      <c r="CW271" s="25">
        <f>SUM(CW272:CW273)</f>
        <v>0</v>
      </c>
      <c r="CX271" s="25">
        <f t="shared" ref="CX271" si="3586">CY271+DB271</f>
        <v>0</v>
      </c>
      <c r="CY271" s="25">
        <f t="shared" ref="CY271" si="3587">SUM(CZ271:DA271)</f>
        <v>0</v>
      </c>
      <c r="CZ271" s="25">
        <f>SUM(CZ272:CZ273)</f>
        <v>0</v>
      </c>
      <c r="DA271" s="25">
        <f>SUM(DA272:DA273)</f>
        <v>0</v>
      </c>
      <c r="DB271" s="25">
        <f t="shared" ref="DB271" si="3588">SUM(DC271:DD271)</f>
        <v>0</v>
      </c>
      <c r="DC271" s="25">
        <f>SUM(DC272:DC273)</f>
        <v>0</v>
      </c>
      <c r="DD271" s="25">
        <f>SUM(DD272:DD273)</f>
        <v>0</v>
      </c>
      <c r="DE271" s="25">
        <f t="shared" ref="DE271" si="3589">DF271+DI271</f>
        <v>0</v>
      </c>
      <c r="DF271" s="25">
        <f t="shared" ref="DF271" si="3590">SUM(DG271:DH271)</f>
        <v>0</v>
      </c>
      <c r="DG271" s="25">
        <f>SUM(DG272:DG273)</f>
        <v>0</v>
      </c>
      <c r="DH271" s="25">
        <f>SUM(DH272:DH273)</f>
        <v>0</v>
      </c>
      <c r="DI271" s="25">
        <f t="shared" ref="DI271" si="3591">SUM(DJ271:DK271)</f>
        <v>0</v>
      </c>
      <c r="DJ271" s="25">
        <f>SUM(DJ272:DJ273)</f>
        <v>0</v>
      </c>
      <c r="DK271" s="25">
        <f>SUM(DK272:DK273)</f>
        <v>0</v>
      </c>
      <c r="DL271" s="25">
        <f>DM271+DP271</f>
        <v>0</v>
      </c>
      <c r="DM271" s="25">
        <f>SUM(DN271:DO271)</f>
        <v>0</v>
      </c>
      <c r="DN271" s="25">
        <f>SUM(DN272:DN273)</f>
        <v>0</v>
      </c>
      <c r="DO271" s="25">
        <f>SUM(DO272:DO273)</f>
        <v>0</v>
      </c>
      <c r="DP271" s="25">
        <f>SUM(DQ271:DR271)</f>
        <v>0</v>
      </c>
      <c r="DQ271" s="25">
        <f>SUM(DQ272:DQ273)</f>
        <v>0</v>
      </c>
      <c r="DR271" s="25">
        <f>SUM(DR272:DR273)</f>
        <v>0</v>
      </c>
    </row>
    <row r="272" spans="1:122" s="30" customFormat="1" ht="15" customHeight="1" x14ac:dyDescent="0.25">
      <c r="A272" s="46"/>
      <c r="B272" s="75"/>
      <c r="C272" s="57" t="s">
        <v>321</v>
      </c>
      <c r="D272" s="25">
        <f>+E272+H272</f>
        <v>0</v>
      </c>
      <c r="E272" s="25">
        <f>F272+G272</f>
        <v>0</v>
      </c>
      <c r="F272" s="64">
        <v>0</v>
      </c>
      <c r="G272" s="64">
        <v>0</v>
      </c>
      <c r="H272" s="25">
        <f>I272+J272</f>
        <v>0</v>
      </c>
      <c r="I272" s="64">
        <v>0</v>
      </c>
      <c r="J272" s="64">
        <v>0</v>
      </c>
      <c r="K272" s="25">
        <f>+L272+O272</f>
        <v>0</v>
      </c>
      <c r="L272" s="25">
        <f>M272+N272</f>
        <v>0</v>
      </c>
      <c r="M272" s="64">
        <v>0</v>
      </c>
      <c r="N272" s="64">
        <v>0</v>
      </c>
      <c r="O272" s="25">
        <f>P272+Q272</f>
        <v>0</v>
      </c>
      <c r="P272" s="64">
        <v>0</v>
      </c>
      <c r="Q272" s="64">
        <v>0</v>
      </c>
      <c r="R272" s="25">
        <f>+S272+V272</f>
        <v>0</v>
      </c>
      <c r="S272" s="25">
        <f>T272+U272</f>
        <v>0</v>
      </c>
      <c r="T272" s="64">
        <v>0</v>
      </c>
      <c r="U272" s="64">
        <v>0</v>
      </c>
      <c r="V272" s="25">
        <f>W272+X272</f>
        <v>0</v>
      </c>
      <c r="W272" s="64">
        <v>0</v>
      </c>
      <c r="X272" s="64">
        <v>0</v>
      </c>
      <c r="Y272" s="25">
        <f>+Z272+AC272</f>
        <v>0</v>
      </c>
      <c r="Z272" s="25">
        <f>AA272+AB272</f>
        <v>0</v>
      </c>
      <c r="AA272" s="64">
        <f>+F272+M272+T272</f>
        <v>0</v>
      </c>
      <c r="AB272" s="64">
        <f>+G272+N272+U272</f>
        <v>0</v>
      </c>
      <c r="AC272" s="25">
        <f>AD272+AE272</f>
        <v>0</v>
      </c>
      <c r="AD272" s="64">
        <f>+I272+P272+W272</f>
        <v>0</v>
      </c>
      <c r="AE272" s="64">
        <f>+J272+Q272+X272</f>
        <v>0</v>
      </c>
      <c r="AF272" s="25">
        <f>+AG272+AJ272</f>
        <v>0</v>
      </c>
      <c r="AG272" s="25">
        <f>AH272+AI272</f>
        <v>0</v>
      </c>
      <c r="AH272" s="64">
        <v>0</v>
      </c>
      <c r="AI272" s="64">
        <v>0</v>
      </c>
      <c r="AJ272" s="25">
        <f>AK272+AL272</f>
        <v>0</v>
      </c>
      <c r="AK272" s="64">
        <v>0</v>
      </c>
      <c r="AL272" s="64">
        <v>0</v>
      </c>
      <c r="AM272" s="25">
        <f>+AN272+AQ272</f>
        <v>0</v>
      </c>
      <c r="AN272" s="25">
        <f>AO272+AP272</f>
        <v>0</v>
      </c>
      <c r="AO272" s="64">
        <v>0</v>
      </c>
      <c r="AP272" s="64">
        <v>0</v>
      </c>
      <c r="AQ272" s="25">
        <f>AR272+AS272</f>
        <v>0</v>
      </c>
      <c r="AR272" s="64">
        <v>0</v>
      </c>
      <c r="AS272" s="64">
        <v>0</v>
      </c>
      <c r="AT272" s="25">
        <f>+AU272+AX272</f>
        <v>0</v>
      </c>
      <c r="AU272" s="25">
        <f>AV272+AW272</f>
        <v>0</v>
      </c>
      <c r="AV272" s="64">
        <v>0</v>
      </c>
      <c r="AW272" s="64">
        <v>0</v>
      </c>
      <c r="AX272" s="25">
        <f>AY272+AZ272</f>
        <v>0</v>
      </c>
      <c r="AY272" s="64">
        <v>0</v>
      </c>
      <c r="AZ272" s="64">
        <v>0</v>
      </c>
      <c r="BA272" s="25">
        <f>+BB272+BE272</f>
        <v>0</v>
      </c>
      <c r="BB272" s="25">
        <f>BC272+BD272</f>
        <v>0</v>
      </c>
      <c r="BC272" s="64">
        <f>+AH272+AO272+AV272</f>
        <v>0</v>
      </c>
      <c r="BD272" s="64">
        <f>+AI272+AP272+AW272</f>
        <v>0</v>
      </c>
      <c r="BE272" s="25">
        <f>BF272+BG272</f>
        <v>0</v>
      </c>
      <c r="BF272" s="64">
        <f>+AK272+AR272+AY272</f>
        <v>0</v>
      </c>
      <c r="BG272" s="64">
        <f>+AL272+AS272+AZ272</f>
        <v>0</v>
      </c>
      <c r="BH272" s="25">
        <f>+BI272+BL272</f>
        <v>0</v>
      </c>
      <c r="BI272" s="25">
        <f>BJ272+BK272</f>
        <v>0</v>
      </c>
      <c r="BJ272" s="64">
        <v>0</v>
      </c>
      <c r="BK272" s="64">
        <v>0</v>
      </c>
      <c r="BL272" s="25">
        <f>BM272+BN272</f>
        <v>0</v>
      </c>
      <c r="BM272" s="64">
        <v>0</v>
      </c>
      <c r="BN272" s="64">
        <v>0</v>
      </c>
      <c r="BO272" s="25">
        <f>+BP272+BS272</f>
        <v>0</v>
      </c>
      <c r="BP272" s="25">
        <f>BQ272+BR272</f>
        <v>0</v>
      </c>
      <c r="BQ272" s="64">
        <v>0</v>
      </c>
      <c r="BR272" s="64">
        <v>0</v>
      </c>
      <c r="BS272" s="25">
        <f>BT272+BU272</f>
        <v>0</v>
      </c>
      <c r="BT272" s="64">
        <v>0</v>
      </c>
      <c r="BU272" s="64">
        <v>0</v>
      </c>
      <c r="BV272" s="25">
        <f>+BW272+BZ272</f>
        <v>0</v>
      </c>
      <c r="BW272" s="25">
        <f>BX272+BY272</f>
        <v>0</v>
      </c>
      <c r="BX272" s="64">
        <v>0</v>
      </c>
      <c r="BY272" s="64">
        <v>0</v>
      </c>
      <c r="BZ272" s="25">
        <f>CA272+CB272</f>
        <v>0</v>
      </c>
      <c r="CA272" s="64">
        <v>0</v>
      </c>
      <c r="CB272" s="64">
        <v>0</v>
      </c>
      <c r="CC272" s="25">
        <f>+CD272+CG272</f>
        <v>0</v>
      </c>
      <c r="CD272" s="25">
        <f>CE272+CF272</f>
        <v>0</v>
      </c>
      <c r="CE272" s="64">
        <f>+BJ272+BQ272+BX272</f>
        <v>0</v>
      </c>
      <c r="CF272" s="64">
        <f>+BK272+BR272+BY272</f>
        <v>0</v>
      </c>
      <c r="CG272" s="25">
        <f>CH272+CI272</f>
        <v>0</v>
      </c>
      <c r="CH272" s="64">
        <f>+BM272+BT272+CA272</f>
        <v>0</v>
      </c>
      <c r="CI272" s="64">
        <f>+BN272+BU272+CB272</f>
        <v>0</v>
      </c>
      <c r="CJ272" s="25">
        <f>+CK272+CN272</f>
        <v>0</v>
      </c>
      <c r="CK272" s="25">
        <f>CL272+CM272</f>
        <v>0</v>
      </c>
      <c r="CL272" s="64">
        <v>0</v>
      </c>
      <c r="CM272" s="64">
        <v>0</v>
      </c>
      <c r="CN272" s="25">
        <f>CO272+CP272</f>
        <v>0</v>
      </c>
      <c r="CO272" s="64">
        <v>0</v>
      </c>
      <c r="CP272" s="64">
        <v>0</v>
      </c>
      <c r="CQ272" s="25">
        <f>+CR272+CU272</f>
        <v>0</v>
      </c>
      <c r="CR272" s="25">
        <f>CS272+CT272</f>
        <v>0</v>
      </c>
      <c r="CS272" s="64">
        <v>0</v>
      </c>
      <c r="CT272" s="64">
        <v>0</v>
      </c>
      <c r="CU272" s="25">
        <f>CV272+CW272</f>
        <v>0</v>
      </c>
      <c r="CV272" s="64">
        <v>0</v>
      </c>
      <c r="CW272" s="64">
        <v>0</v>
      </c>
      <c r="CX272" s="25">
        <f>+CY272+DB272</f>
        <v>0</v>
      </c>
      <c r="CY272" s="25">
        <f>CZ272+DA272</f>
        <v>0</v>
      </c>
      <c r="CZ272" s="64">
        <v>0</v>
      </c>
      <c r="DA272" s="64">
        <v>0</v>
      </c>
      <c r="DB272" s="25">
        <f>DC272+DD272</f>
        <v>0</v>
      </c>
      <c r="DC272" s="64">
        <v>0</v>
      </c>
      <c r="DD272" s="64">
        <v>0</v>
      </c>
      <c r="DE272" s="25">
        <f>+DF272+DI272</f>
        <v>0</v>
      </c>
      <c r="DF272" s="25">
        <f>DG272+DH272</f>
        <v>0</v>
      </c>
      <c r="DG272" s="64">
        <f>+CL272+CS272+CZ272</f>
        <v>0</v>
      </c>
      <c r="DH272" s="64">
        <f>+CM272+CT272+DA272</f>
        <v>0</v>
      </c>
      <c r="DI272" s="25">
        <f>DJ272+DK272</f>
        <v>0</v>
      </c>
      <c r="DJ272" s="64">
        <f>+CO272+CV272+DC272</f>
        <v>0</v>
      </c>
      <c r="DK272" s="64">
        <f>+CP272+CW272+DD272</f>
        <v>0</v>
      </c>
      <c r="DL272" s="25">
        <f>+DM272+DP272</f>
        <v>0</v>
      </c>
      <c r="DM272" s="25">
        <f>DN272+DO272</f>
        <v>0</v>
      </c>
      <c r="DN272" s="64">
        <f>AA272+BC272+CE272+DG272</f>
        <v>0</v>
      </c>
      <c r="DO272" s="64">
        <f>AB272+BD272+CF272+DH272</f>
        <v>0</v>
      </c>
      <c r="DP272" s="25">
        <f>DQ272+DR272</f>
        <v>0</v>
      </c>
      <c r="DQ272" s="64">
        <f>AD272+BF272+CH272+DJ272</f>
        <v>0</v>
      </c>
      <c r="DR272" s="64">
        <f>AE272+BG272+CI272+DK272</f>
        <v>0</v>
      </c>
    </row>
    <row r="273" spans="1:122" s="30" customFormat="1" ht="15" customHeight="1" x14ac:dyDescent="0.25">
      <c r="A273" s="46"/>
      <c r="B273" s="75"/>
      <c r="C273" s="57" t="s">
        <v>398</v>
      </c>
      <c r="D273" s="25">
        <f>+E273+H273</f>
        <v>0</v>
      </c>
      <c r="E273" s="25">
        <f>F273+G273</f>
        <v>0</v>
      </c>
      <c r="F273" s="64">
        <v>0</v>
      </c>
      <c r="G273" s="64">
        <v>0</v>
      </c>
      <c r="H273" s="25">
        <f>I273+J273</f>
        <v>0</v>
      </c>
      <c r="I273" s="64">
        <v>0</v>
      </c>
      <c r="J273" s="64">
        <v>0</v>
      </c>
      <c r="K273" s="25">
        <f>+L273+O273</f>
        <v>0</v>
      </c>
      <c r="L273" s="25">
        <f>M273+N273</f>
        <v>0</v>
      </c>
      <c r="M273" s="64">
        <v>0</v>
      </c>
      <c r="N273" s="64">
        <v>0</v>
      </c>
      <c r="O273" s="25">
        <f>P273+Q273</f>
        <v>0</v>
      </c>
      <c r="P273" s="64">
        <v>0</v>
      </c>
      <c r="Q273" s="64">
        <v>0</v>
      </c>
      <c r="R273" s="25">
        <f>+S273+V273</f>
        <v>0</v>
      </c>
      <c r="S273" s="25">
        <f>T273+U273</f>
        <v>0</v>
      </c>
      <c r="T273" s="64">
        <v>0</v>
      </c>
      <c r="U273" s="64">
        <v>0</v>
      </c>
      <c r="V273" s="25">
        <f>W273+X273</f>
        <v>0</v>
      </c>
      <c r="W273" s="64">
        <v>0</v>
      </c>
      <c r="X273" s="64">
        <v>0</v>
      </c>
      <c r="Y273" s="25">
        <f>+Z273+AC273</f>
        <v>0</v>
      </c>
      <c r="Z273" s="25">
        <f>AA273+AB273</f>
        <v>0</v>
      </c>
      <c r="AA273" s="64">
        <f>+F273+M273+T273</f>
        <v>0</v>
      </c>
      <c r="AB273" s="64">
        <f>+G273+N273+U273</f>
        <v>0</v>
      </c>
      <c r="AC273" s="25">
        <f>AD273+AE273</f>
        <v>0</v>
      </c>
      <c r="AD273" s="64">
        <f>+I273+P273+W273</f>
        <v>0</v>
      </c>
      <c r="AE273" s="64">
        <f>+J273+Q273+X273</f>
        <v>0</v>
      </c>
      <c r="AF273" s="25">
        <f>+AG273+AJ273</f>
        <v>0</v>
      </c>
      <c r="AG273" s="25">
        <f>AH273+AI273</f>
        <v>0</v>
      </c>
      <c r="AH273" s="64">
        <v>0</v>
      </c>
      <c r="AI273" s="64">
        <v>0</v>
      </c>
      <c r="AJ273" s="25">
        <f>AK273+AL273</f>
        <v>0</v>
      </c>
      <c r="AK273" s="64">
        <v>0</v>
      </c>
      <c r="AL273" s="64">
        <v>0</v>
      </c>
      <c r="AM273" s="25">
        <f>+AN273+AQ273</f>
        <v>0</v>
      </c>
      <c r="AN273" s="25">
        <f>AO273+AP273</f>
        <v>0</v>
      </c>
      <c r="AO273" s="64">
        <v>0</v>
      </c>
      <c r="AP273" s="64">
        <v>0</v>
      </c>
      <c r="AQ273" s="25">
        <f>AR273+AS273</f>
        <v>0</v>
      </c>
      <c r="AR273" s="64">
        <v>0</v>
      </c>
      <c r="AS273" s="64">
        <v>0</v>
      </c>
      <c r="AT273" s="25">
        <f>+AU273+AX273</f>
        <v>0</v>
      </c>
      <c r="AU273" s="25">
        <f>AV273+AW273</f>
        <v>0</v>
      </c>
      <c r="AV273" s="64">
        <v>0</v>
      </c>
      <c r="AW273" s="64">
        <v>0</v>
      </c>
      <c r="AX273" s="25">
        <f>AY273+AZ273</f>
        <v>0</v>
      </c>
      <c r="AY273" s="64">
        <v>0</v>
      </c>
      <c r="AZ273" s="64">
        <v>0</v>
      </c>
      <c r="BA273" s="25">
        <f>+BB273+BE273</f>
        <v>0</v>
      </c>
      <c r="BB273" s="25">
        <f>BC273+BD273</f>
        <v>0</v>
      </c>
      <c r="BC273" s="64">
        <f>+AH273+AO273+AV273</f>
        <v>0</v>
      </c>
      <c r="BD273" s="64">
        <f>+AI273+AP273+AW273</f>
        <v>0</v>
      </c>
      <c r="BE273" s="25">
        <f>BF273+BG273</f>
        <v>0</v>
      </c>
      <c r="BF273" s="64">
        <f>+AK273+AR273+AY273</f>
        <v>0</v>
      </c>
      <c r="BG273" s="64">
        <f>+AL273+AS273+AZ273</f>
        <v>0</v>
      </c>
      <c r="BH273" s="25">
        <f>+BI273+BL273</f>
        <v>0</v>
      </c>
      <c r="BI273" s="25">
        <f>BJ273+BK273</f>
        <v>0</v>
      </c>
      <c r="BJ273" s="64">
        <v>0</v>
      </c>
      <c r="BK273" s="64">
        <v>0</v>
      </c>
      <c r="BL273" s="25">
        <f>BM273+BN273</f>
        <v>0</v>
      </c>
      <c r="BM273" s="64">
        <v>0</v>
      </c>
      <c r="BN273" s="64">
        <v>0</v>
      </c>
      <c r="BO273" s="25">
        <f>+BP273+BS273</f>
        <v>0</v>
      </c>
      <c r="BP273" s="25">
        <f>BQ273+BR273</f>
        <v>0</v>
      </c>
      <c r="BQ273" s="64">
        <v>0</v>
      </c>
      <c r="BR273" s="64">
        <v>0</v>
      </c>
      <c r="BS273" s="25">
        <f>BT273+BU273</f>
        <v>0</v>
      </c>
      <c r="BT273" s="64">
        <v>0</v>
      </c>
      <c r="BU273" s="64">
        <v>0</v>
      </c>
      <c r="BV273" s="25">
        <f>+BW273+BZ273</f>
        <v>0</v>
      </c>
      <c r="BW273" s="25">
        <f>BX273+BY273</f>
        <v>0</v>
      </c>
      <c r="BX273" s="64">
        <v>0</v>
      </c>
      <c r="BY273" s="64">
        <v>0</v>
      </c>
      <c r="BZ273" s="25">
        <f>CA273+CB273</f>
        <v>0</v>
      </c>
      <c r="CA273" s="64">
        <v>0</v>
      </c>
      <c r="CB273" s="64">
        <v>0</v>
      </c>
      <c r="CC273" s="25">
        <f>+CD273+CG273</f>
        <v>0</v>
      </c>
      <c r="CD273" s="25">
        <f>CE273+CF273</f>
        <v>0</v>
      </c>
      <c r="CE273" s="64">
        <f>+BJ273+BQ273+BX273</f>
        <v>0</v>
      </c>
      <c r="CF273" s="64">
        <f>+BK273+BR273+BY273</f>
        <v>0</v>
      </c>
      <c r="CG273" s="25">
        <f>CH273+CI273</f>
        <v>0</v>
      </c>
      <c r="CH273" s="64">
        <f>+BM273+BT273+CA273</f>
        <v>0</v>
      </c>
      <c r="CI273" s="64">
        <f>+BN273+BU273+CB273</f>
        <v>0</v>
      </c>
      <c r="CJ273" s="25">
        <f>+CK273+CN273</f>
        <v>0</v>
      </c>
      <c r="CK273" s="25">
        <f>CL273+CM273</f>
        <v>0</v>
      </c>
      <c r="CL273" s="64">
        <v>0</v>
      </c>
      <c r="CM273" s="64">
        <v>0</v>
      </c>
      <c r="CN273" s="25">
        <f>CO273+CP273</f>
        <v>0</v>
      </c>
      <c r="CO273" s="64">
        <v>0</v>
      </c>
      <c r="CP273" s="64">
        <v>0</v>
      </c>
      <c r="CQ273" s="25">
        <f>+CR273+CU273</f>
        <v>0</v>
      </c>
      <c r="CR273" s="25">
        <f>CS273+CT273</f>
        <v>0</v>
      </c>
      <c r="CS273" s="64">
        <v>0</v>
      </c>
      <c r="CT273" s="64">
        <v>0</v>
      </c>
      <c r="CU273" s="25">
        <f>CV273+CW273</f>
        <v>0</v>
      </c>
      <c r="CV273" s="64">
        <v>0</v>
      </c>
      <c r="CW273" s="64">
        <v>0</v>
      </c>
      <c r="CX273" s="25">
        <f>+CY273+DB273</f>
        <v>0</v>
      </c>
      <c r="CY273" s="25">
        <f>CZ273+DA273</f>
        <v>0</v>
      </c>
      <c r="CZ273" s="64">
        <v>0</v>
      </c>
      <c r="DA273" s="64">
        <v>0</v>
      </c>
      <c r="DB273" s="25">
        <f>DC273+DD273</f>
        <v>0</v>
      </c>
      <c r="DC273" s="64">
        <v>0</v>
      </c>
      <c r="DD273" s="64">
        <v>0</v>
      </c>
      <c r="DE273" s="25">
        <f>+DF273+DI273</f>
        <v>0</v>
      </c>
      <c r="DF273" s="25">
        <f>DG273+DH273</f>
        <v>0</v>
      </c>
      <c r="DG273" s="64">
        <f>+CL273+CS273+CZ273</f>
        <v>0</v>
      </c>
      <c r="DH273" s="64">
        <f>+CM273+CT273+DA273</f>
        <v>0</v>
      </c>
      <c r="DI273" s="25">
        <f>DJ273+DK273</f>
        <v>0</v>
      </c>
      <c r="DJ273" s="64">
        <f>+CO273+CV273+DC273</f>
        <v>0</v>
      </c>
      <c r="DK273" s="64">
        <f>+CP273+CW273+DD273</f>
        <v>0</v>
      </c>
      <c r="DL273" s="25">
        <f>+DM273+DP273</f>
        <v>0</v>
      </c>
      <c r="DM273" s="25">
        <f>DN273+DO273</f>
        <v>0</v>
      </c>
      <c r="DN273" s="64">
        <f>AA273+BC273+CE273+DG273</f>
        <v>0</v>
      </c>
      <c r="DO273" s="64">
        <f>AB273+BD273+CF273+DH273</f>
        <v>0</v>
      </c>
      <c r="DP273" s="25">
        <f>DQ273+DR273</f>
        <v>0</v>
      </c>
      <c r="DQ273" s="64">
        <f>AD273+BF273+CH273+DJ273</f>
        <v>0</v>
      </c>
      <c r="DR273" s="64">
        <f>AE273+BG273+CI273+DK273</f>
        <v>0</v>
      </c>
    </row>
    <row r="274" spans="1:122" s="30" customFormat="1" ht="15" customHeight="1" x14ac:dyDescent="0.25">
      <c r="A274" s="46"/>
      <c r="B274" s="75"/>
      <c r="C274" s="93" t="s">
        <v>112</v>
      </c>
      <c r="D274" s="25">
        <f>E274+H274</f>
        <v>7</v>
      </c>
      <c r="E274" s="25">
        <f>SUM(F274:G274)</f>
        <v>7</v>
      </c>
      <c r="F274" s="25">
        <f>SUM(F275:F276)</f>
        <v>3.5</v>
      </c>
      <c r="G274" s="25">
        <f>SUM(G275:G276)</f>
        <v>3.5</v>
      </c>
      <c r="H274" s="25">
        <f>SUM(I274:J274)</f>
        <v>0</v>
      </c>
      <c r="I274" s="25">
        <f>SUM(I275:I276)</f>
        <v>0</v>
      </c>
      <c r="J274" s="25">
        <f>SUM(J275:J276)</f>
        <v>0</v>
      </c>
      <c r="K274" s="25">
        <f t="shared" ref="K274" si="3592">L274+O274</f>
        <v>4.5</v>
      </c>
      <c r="L274" s="25">
        <f t="shared" ref="L274" si="3593">SUM(M274:N274)</f>
        <v>4.5</v>
      </c>
      <c r="M274" s="25">
        <f>SUM(M275:M276)</f>
        <v>2</v>
      </c>
      <c r="N274" s="25">
        <f>SUM(N275:N276)</f>
        <v>2.5</v>
      </c>
      <c r="O274" s="25">
        <f t="shared" ref="O274" si="3594">SUM(P274:Q274)</f>
        <v>0</v>
      </c>
      <c r="P274" s="25">
        <f>SUM(P275:P276)</f>
        <v>0</v>
      </c>
      <c r="Q274" s="25">
        <f>SUM(Q275:Q276)</f>
        <v>0</v>
      </c>
      <c r="R274" s="25">
        <f t="shared" ref="R274" si="3595">S274+V274</f>
        <v>8.5</v>
      </c>
      <c r="S274" s="25">
        <f t="shared" ref="S274" si="3596">SUM(T274:U274)</f>
        <v>8.5</v>
      </c>
      <c r="T274" s="25">
        <f>SUM(T275:T276)</f>
        <v>5.5</v>
      </c>
      <c r="U274" s="25">
        <f>SUM(U275:U276)</f>
        <v>3</v>
      </c>
      <c r="V274" s="25">
        <f t="shared" ref="V274" si="3597">SUM(W274:X274)</f>
        <v>0</v>
      </c>
      <c r="W274" s="25">
        <f>SUM(W275:W276)</f>
        <v>0</v>
      </c>
      <c r="X274" s="25">
        <f>SUM(X275:X276)</f>
        <v>0</v>
      </c>
      <c r="Y274" s="25">
        <f>Z274+AC274</f>
        <v>20</v>
      </c>
      <c r="Z274" s="25">
        <f>SUM(AA274:AB274)</f>
        <v>20</v>
      </c>
      <c r="AA274" s="25">
        <f>SUM(AA275:AA276)</f>
        <v>11</v>
      </c>
      <c r="AB274" s="25">
        <f>SUM(AB275:AB276)</f>
        <v>9</v>
      </c>
      <c r="AC274" s="25">
        <f>SUM(AD274:AE274)</f>
        <v>0</v>
      </c>
      <c r="AD274" s="25">
        <f>SUM(AD275:AD276)</f>
        <v>0</v>
      </c>
      <c r="AE274" s="25">
        <f>SUM(AE275:AE276)</f>
        <v>0</v>
      </c>
      <c r="AF274" s="25">
        <f t="shared" ref="AF274" si="3598">AG274+AJ274</f>
        <v>10</v>
      </c>
      <c r="AG274" s="25">
        <f>SUM(AH274:AI274)</f>
        <v>10</v>
      </c>
      <c r="AH274" s="25">
        <f>SUM(AH275:AH276)</f>
        <v>5</v>
      </c>
      <c r="AI274" s="25">
        <f>SUM(AI275:AI276)</f>
        <v>5</v>
      </c>
      <c r="AJ274" s="25">
        <f>SUM(AK274:AL274)</f>
        <v>0</v>
      </c>
      <c r="AK274" s="25">
        <f>SUM(AK275:AK276)</f>
        <v>0</v>
      </c>
      <c r="AL274" s="25">
        <f>SUM(AL275:AL276)</f>
        <v>0</v>
      </c>
      <c r="AM274" s="25">
        <f t="shared" ref="AM274" si="3599">AN274+AQ274</f>
        <v>6.5</v>
      </c>
      <c r="AN274" s="25">
        <f t="shared" ref="AN274" si="3600">SUM(AO274:AP274)</f>
        <v>6.5</v>
      </c>
      <c r="AO274" s="25">
        <f>SUM(AO275:AO276)</f>
        <v>2.5</v>
      </c>
      <c r="AP274" s="25">
        <f>SUM(AP275:AP276)</f>
        <v>4</v>
      </c>
      <c r="AQ274" s="25">
        <f t="shared" ref="AQ274" si="3601">SUM(AR274:AS274)</f>
        <v>0</v>
      </c>
      <c r="AR274" s="25">
        <f>SUM(AR275:AR276)</f>
        <v>0</v>
      </c>
      <c r="AS274" s="25">
        <f>SUM(AS275:AS276)</f>
        <v>0</v>
      </c>
      <c r="AT274" s="25">
        <f t="shared" ref="AT274" si="3602">AU274+AX274</f>
        <v>5</v>
      </c>
      <c r="AU274" s="25">
        <f t="shared" ref="AU274" si="3603">SUM(AV274:AW274)</f>
        <v>5</v>
      </c>
      <c r="AV274" s="25">
        <f>SUM(AV275:AV276)</f>
        <v>2.5</v>
      </c>
      <c r="AW274" s="25">
        <f>SUM(AW275:AW276)</f>
        <v>2.5</v>
      </c>
      <c r="AX274" s="25">
        <f>SUM(AY274:AZ274)</f>
        <v>0</v>
      </c>
      <c r="AY274" s="25">
        <f>SUM(AY275:AY276)</f>
        <v>0</v>
      </c>
      <c r="AZ274" s="25">
        <f>SUM(AZ275:AZ276)</f>
        <v>0</v>
      </c>
      <c r="BA274" s="25">
        <f t="shared" ref="BA274" si="3604">BB274+BE274</f>
        <v>21.5</v>
      </c>
      <c r="BB274" s="25">
        <f t="shared" ref="BB274" si="3605">SUM(BC274:BD274)</f>
        <v>21.5</v>
      </c>
      <c r="BC274" s="25">
        <f>SUM(BC275:BC276)</f>
        <v>10</v>
      </c>
      <c r="BD274" s="25">
        <f>SUM(BD275:BD276)</f>
        <v>11.5</v>
      </c>
      <c r="BE274" s="25">
        <f t="shared" ref="BE274" si="3606">SUM(BF274:BG274)</f>
        <v>0</v>
      </c>
      <c r="BF274" s="25">
        <f>SUM(BF275:BF276)</f>
        <v>0</v>
      </c>
      <c r="BG274" s="25">
        <f>SUM(BG275:BG276)</f>
        <v>0</v>
      </c>
      <c r="BH274" s="25">
        <f t="shared" ref="BH274" si="3607">BI274+BL274</f>
        <v>3</v>
      </c>
      <c r="BI274" s="25">
        <f>SUM(BJ274:BK274)</f>
        <v>3</v>
      </c>
      <c r="BJ274" s="25">
        <f>SUM(BJ275:BJ276)</f>
        <v>2</v>
      </c>
      <c r="BK274" s="25">
        <f>SUM(BK275:BK276)</f>
        <v>1</v>
      </c>
      <c r="BL274" s="25">
        <f>SUM(BM274:BN274)</f>
        <v>0</v>
      </c>
      <c r="BM274" s="25">
        <f>SUM(BM275:BM276)</f>
        <v>0</v>
      </c>
      <c r="BN274" s="25">
        <f>SUM(BN275:BN276)</f>
        <v>0</v>
      </c>
      <c r="BO274" s="25">
        <f t="shared" ref="BO274" si="3608">BP274+BS274</f>
        <v>6.5</v>
      </c>
      <c r="BP274" s="25">
        <f t="shared" ref="BP274" si="3609">SUM(BQ274:BR274)</f>
        <v>6.5</v>
      </c>
      <c r="BQ274" s="25">
        <f>SUM(BQ275:BQ276)</f>
        <v>3</v>
      </c>
      <c r="BR274" s="25">
        <f>SUM(BR275:BR276)</f>
        <v>3.5</v>
      </c>
      <c r="BS274" s="25">
        <f t="shared" ref="BS274" si="3610">SUM(BT274:BU274)</f>
        <v>0</v>
      </c>
      <c r="BT274" s="25">
        <f>SUM(BT275:BT276)</f>
        <v>0</v>
      </c>
      <c r="BU274" s="25">
        <f>SUM(BU275:BU276)</f>
        <v>0</v>
      </c>
      <c r="BV274" s="25">
        <f t="shared" ref="BV274" si="3611">BW274+BZ274</f>
        <v>3.5</v>
      </c>
      <c r="BW274" s="25">
        <f t="shared" ref="BW274" si="3612">SUM(BX274:BY274)</f>
        <v>3.5</v>
      </c>
      <c r="BX274" s="25">
        <f>SUM(BX275:BX276)</f>
        <v>2</v>
      </c>
      <c r="BY274" s="25">
        <f>SUM(BY275:BY276)</f>
        <v>1.5</v>
      </c>
      <c r="BZ274" s="25">
        <f t="shared" ref="BZ274" si="3613">SUM(CA274:CB274)</f>
        <v>0</v>
      </c>
      <c r="CA274" s="25">
        <f>SUM(CA275:CA276)</f>
        <v>0</v>
      </c>
      <c r="CB274" s="25">
        <f>SUM(CB275:CB276)</f>
        <v>0</v>
      </c>
      <c r="CC274" s="25">
        <f t="shared" ref="CC274" si="3614">CD274+CG274</f>
        <v>13</v>
      </c>
      <c r="CD274" s="25">
        <f t="shared" ref="CD274" si="3615">SUM(CE274:CF274)</f>
        <v>13</v>
      </c>
      <c r="CE274" s="25">
        <f>SUM(CE275:CE276)</f>
        <v>7</v>
      </c>
      <c r="CF274" s="25">
        <f>SUM(CF275:CF276)</f>
        <v>6</v>
      </c>
      <c r="CG274" s="25">
        <f t="shared" ref="CG274" si="3616">SUM(CH274:CI274)</f>
        <v>0</v>
      </c>
      <c r="CH274" s="25">
        <f>SUM(CH275:CH276)</f>
        <v>0</v>
      </c>
      <c r="CI274" s="25">
        <f>SUM(CI275:CI276)</f>
        <v>0</v>
      </c>
      <c r="CJ274" s="25">
        <f t="shared" ref="CJ274" si="3617">CK274+CN274</f>
        <v>0</v>
      </c>
      <c r="CK274" s="25">
        <f>SUM(CL274:CM274)</f>
        <v>0</v>
      </c>
      <c r="CL274" s="25">
        <f>SUM(CL275:CL276)</f>
        <v>0</v>
      </c>
      <c r="CM274" s="25">
        <f>SUM(CM275:CM276)</f>
        <v>0</v>
      </c>
      <c r="CN274" s="25">
        <f>SUM(CO274:CP274)</f>
        <v>0</v>
      </c>
      <c r="CO274" s="25">
        <f>SUM(CO275:CO276)</f>
        <v>0</v>
      </c>
      <c r="CP274" s="25">
        <f>SUM(CP275:CP276)</f>
        <v>0</v>
      </c>
      <c r="CQ274" s="25">
        <f t="shared" ref="CQ274" si="3618">CR274+CU274</f>
        <v>0</v>
      </c>
      <c r="CR274" s="25">
        <f t="shared" ref="CR274" si="3619">SUM(CS274:CT274)</f>
        <v>0</v>
      </c>
      <c r="CS274" s="25">
        <f>SUM(CS275:CS276)</f>
        <v>0</v>
      </c>
      <c r="CT274" s="25">
        <f>SUM(CT275:CT276)</f>
        <v>0</v>
      </c>
      <c r="CU274" s="25">
        <f t="shared" ref="CU274" si="3620">SUM(CV274:CW274)</f>
        <v>0</v>
      </c>
      <c r="CV274" s="25">
        <f>SUM(CV275:CV276)</f>
        <v>0</v>
      </c>
      <c r="CW274" s="25">
        <f>SUM(CW275:CW276)</f>
        <v>0</v>
      </c>
      <c r="CX274" s="25">
        <f t="shared" ref="CX274" si="3621">CY274+DB274</f>
        <v>0</v>
      </c>
      <c r="CY274" s="25">
        <f t="shared" ref="CY274" si="3622">SUM(CZ274:DA274)</f>
        <v>0</v>
      </c>
      <c r="CZ274" s="25">
        <f>SUM(CZ275:CZ276)</f>
        <v>0</v>
      </c>
      <c r="DA274" s="25">
        <f>SUM(DA275:DA276)</f>
        <v>0</v>
      </c>
      <c r="DB274" s="25">
        <f t="shared" ref="DB274" si="3623">SUM(DC274:DD274)</f>
        <v>0</v>
      </c>
      <c r="DC274" s="25">
        <f>SUM(DC275:DC276)</f>
        <v>0</v>
      </c>
      <c r="DD274" s="25">
        <f>SUM(DD275:DD276)</f>
        <v>0</v>
      </c>
      <c r="DE274" s="25">
        <f t="shared" ref="DE274" si="3624">DF274+DI274</f>
        <v>0</v>
      </c>
      <c r="DF274" s="25">
        <f t="shared" ref="DF274" si="3625">SUM(DG274:DH274)</f>
        <v>0</v>
      </c>
      <c r="DG274" s="25">
        <f>SUM(DG275:DG276)</f>
        <v>0</v>
      </c>
      <c r="DH274" s="25">
        <f>SUM(DH275:DH276)</f>
        <v>0</v>
      </c>
      <c r="DI274" s="25">
        <f t="shared" ref="DI274" si="3626">SUM(DJ274:DK274)</f>
        <v>0</v>
      </c>
      <c r="DJ274" s="25">
        <f>SUM(DJ275:DJ276)</f>
        <v>0</v>
      </c>
      <c r="DK274" s="25">
        <f>SUM(DK275:DK276)</f>
        <v>0</v>
      </c>
      <c r="DL274" s="25">
        <f>DM274+DP274</f>
        <v>54.5</v>
      </c>
      <c r="DM274" s="25">
        <f>SUM(DN274:DO274)</f>
        <v>54.5</v>
      </c>
      <c r="DN274" s="25">
        <f>SUM(DN275:DN276)</f>
        <v>28</v>
      </c>
      <c r="DO274" s="25">
        <f>SUM(DO275:DO276)</f>
        <v>26.5</v>
      </c>
      <c r="DP274" s="25">
        <f>SUM(DQ274:DR274)</f>
        <v>0</v>
      </c>
      <c r="DQ274" s="25">
        <f>SUM(DQ275:DQ276)</f>
        <v>0</v>
      </c>
      <c r="DR274" s="25">
        <f>SUM(DR275:DR276)</f>
        <v>0</v>
      </c>
    </row>
    <row r="275" spans="1:122" s="30" customFormat="1" ht="15" customHeight="1" x14ac:dyDescent="0.25">
      <c r="A275" s="46"/>
      <c r="B275" s="75"/>
      <c r="C275" s="57" t="s">
        <v>322</v>
      </c>
      <c r="D275" s="25">
        <f>+E275+H275</f>
        <v>7</v>
      </c>
      <c r="E275" s="25">
        <f>F275+G275</f>
        <v>7</v>
      </c>
      <c r="F275" s="64">
        <v>3.5</v>
      </c>
      <c r="G275" s="64">
        <v>3.5</v>
      </c>
      <c r="H275" s="25">
        <f>I275+J275</f>
        <v>0</v>
      </c>
      <c r="I275" s="64">
        <v>0</v>
      </c>
      <c r="J275" s="64">
        <v>0</v>
      </c>
      <c r="K275" s="25">
        <f>+L275+O275</f>
        <v>4.5</v>
      </c>
      <c r="L275" s="25">
        <f>M275+N275</f>
        <v>4.5</v>
      </c>
      <c r="M275" s="64">
        <v>2</v>
      </c>
      <c r="N275" s="64">
        <v>2.5</v>
      </c>
      <c r="O275" s="25">
        <f>P275+Q275</f>
        <v>0</v>
      </c>
      <c r="P275" s="64">
        <v>0</v>
      </c>
      <c r="Q275" s="64">
        <v>0</v>
      </c>
      <c r="R275" s="25">
        <f>+S275+V275</f>
        <v>8.5</v>
      </c>
      <c r="S275" s="25">
        <f>T275+U275</f>
        <v>8.5</v>
      </c>
      <c r="T275" s="64">
        <v>5.5</v>
      </c>
      <c r="U275" s="64">
        <v>3</v>
      </c>
      <c r="V275" s="25">
        <f>W275+X275</f>
        <v>0</v>
      </c>
      <c r="W275" s="64">
        <v>0</v>
      </c>
      <c r="X275" s="64">
        <v>0</v>
      </c>
      <c r="Y275" s="25">
        <f>+Z275+AC275</f>
        <v>20</v>
      </c>
      <c r="Z275" s="25">
        <f>AA275+AB275</f>
        <v>20</v>
      </c>
      <c r="AA275" s="64">
        <f>+F275+M275+T275</f>
        <v>11</v>
      </c>
      <c r="AB275" s="64">
        <f>+G275+N275+U275</f>
        <v>9</v>
      </c>
      <c r="AC275" s="25">
        <f>AD275+AE275</f>
        <v>0</v>
      </c>
      <c r="AD275" s="64">
        <f>+I275+P275+W275</f>
        <v>0</v>
      </c>
      <c r="AE275" s="64">
        <f>+J275+Q275+X275</f>
        <v>0</v>
      </c>
      <c r="AF275" s="25">
        <f>+AG275+AJ275</f>
        <v>10</v>
      </c>
      <c r="AG275" s="25">
        <f>AH275+AI275</f>
        <v>10</v>
      </c>
      <c r="AH275" s="64">
        <v>5</v>
      </c>
      <c r="AI275" s="64">
        <v>5</v>
      </c>
      <c r="AJ275" s="25">
        <f>AK275+AL275</f>
        <v>0</v>
      </c>
      <c r="AK275" s="64">
        <v>0</v>
      </c>
      <c r="AL275" s="64">
        <v>0</v>
      </c>
      <c r="AM275" s="25">
        <f>+AN275+AQ275</f>
        <v>6.5</v>
      </c>
      <c r="AN275" s="25">
        <f>AO275+AP275</f>
        <v>6.5</v>
      </c>
      <c r="AO275" s="64">
        <v>2.5</v>
      </c>
      <c r="AP275" s="64">
        <v>4</v>
      </c>
      <c r="AQ275" s="25">
        <f>AR275+AS275</f>
        <v>0</v>
      </c>
      <c r="AR275" s="64">
        <v>0</v>
      </c>
      <c r="AS275" s="64">
        <v>0</v>
      </c>
      <c r="AT275" s="25">
        <f>+AU275+AX275</f>
        <v>5</v>
      </c>
      <c r="AU275" s="25">
        <f>AV275+AW275</f>
        <v>5</v>
      </c>
      <c r="AV275" s="64">
        <v>2.5</v>
      </c>
      <c r="AW275" s="64">
        <v>2.5</v>
      </c>
      <c r="AX275" s="25">
        <f>AY275+AZ275</f>
        <v>0</v>
      </c>
      <c r="AY275" s="64">
        <v>0</v>
      </c>
      <c r="AZ275" s="64">
        <v>0</v>
      </c>
      <c r="BA275" s="25">
        <f>+BB275+BE275</f>
        <v>21.5</v>
      </c>
      <c r="BB275" s="25">
        <f>BC275+BD275</f>
        <v>21.5</v>
      </c>
      <c r="BC275" s="64">
        <f>+AH275+AO275+AV275</f>
        <v>10</v>
      </c>
      <c r="BD275" s="64">
        <f>+AI275+AP275+AW275</f>
        <v>11.5</v>
      </c>
      <c r="BE275" s="25">
        <f>BF275+BG275</f>
        <v>0</v>
      </c>
      <c r="BF275" s="64">
        <f>+AK275+AR275+AY275</f>
        <v>0</v>
      </c>
      <c r="BG275" s="64">
        <f>+AL275+AS275+AZ275</f>
        <v>0</v>
      </c>
      <c r="BH275" s="25">
        <f>+BI275+BL275</f>
        <v>3</v>
      </c>
      <c r="BI275" s="25">
        <f>BJ275+BK275</f>
        <v>3</v>
      </c>
      <c r="BJ275" s="64">
        <v>2</v>
      </c>
      <c r="BK275" s="64">
        <v>1</v>
      </c>
      <c r="BL275" s="25">
        <f>BM275+BN275</f>
        <v>0</v>
      </c>
      <c r="BM275" s="64">
        <v>0</v>
      </c>
      <c r="BN275" s="64">
        <v>0</v>
      </c>
      <c r="BO275" s="25">
        <f>+BP275+BS275</f>
        <v>6.5</v>
      </c>
      <c r="BP275" s="25">
        <f>BQ275+BR275</f>
        <v>6.5</v>
      </c>
      <c r="BQ275" s="64">
        <v>3</v>
      </c>
      <c r="BR275" s="64">
        <v>3.5</v>
      </c>
      <c r="BS275" s="25">
        <f>BT275+BU275</f>
        <v>0</v>
      </c>
      <c r="BT275" s="64">
        <v>0</v>
      </c>
      <c r="BU275" s="64">
        <v>0</v>
      </c>
      <c r="BV275" s="25">
        <f>+BW275+BZ275</f>
        <v>3.5</v>
      </c>
      <c r="BW275" s="25">
        <f>BX275+BY275</f>
        <v>3.5</v>
      </c>
      <c r="BX275" s="64">
        <v>2</v>
      </c>
      <c r="BY275" s="64">
        <v>1.5</v>
      </c>
      <c r="BZ275" s="25">
        <f>CA275+CB275</f>
        <v>0</v>
      </c>
      <c r="CA275" s="64">
        <v>0</v>
      </c>
      <c r="CB275" s="64">
        <v>0</v>
      </c>
      <c r="CC275" s="25">
        <f>+CD275+CG275</f>
        <v>13</v>
      </c>
      <c r="CD275" s="25">
        <f>CE275+CF275</f>
        <v>13</v>
      </c>
      <c r="CE275" s="64">
        <f>+BJ275+BQ275+BX275</f>
        <v>7</v>
      </c>
      <c r="CF275" s="64">
        <f>+BK275+BR275+BY275</f>
        <v>6</v>
      </c>
      <c r="CG275" s="25">
        <f>CH275+CI275</f>
        <v>0</v>
      </c>
      <c r="CH275" s="64">
        <f>+BM275+BT275+CA275</f>
        <v>0</v>
      </c>
      <c r="CI275" s="64">
        <f>+BN275+BU275+CB275</f>
        <v>0</v>
      </c>
      <c r="CJ275" s="25">
        <f>+CK275+CN275</f>
        <v>0</v>
      </c>
      <c r="CK275" s="25">
        <f>CL275+CM275</f>
        <v>0</v>
      </c>
      <c r="CL275" s="64">
        <v>0</v>
      </c>
      <c r="CM275" s="64">
        <v>0</v>
      </c>
      <c r="CN275" s="25">
        <f>CO275+CP275</f>
        <v>0</v>
      </c>
      <c r="CO275" s="64">
        <v>0</v>
      </c>
      <c r="CP275" s="64">
        <v>0</v>
      </c>
      <c r="CQ275" s="25">
        <f>+CR275+CU275</f>
        <v>0</v>
      </c>
      <c r="CR275" s="25">
        <f>CS275+CT275</f>
        <v>0</v>
      </c>
      <c r="CS275" s="64">
        <v>0</v>
      </c>
      <c r="CT275" s="64">
        <v>0</v>
      </c>
      <c r="CU275" s="25">
        <f>CV275+CW275</f>
        <v>0</v>
      </c>
      <c r="CV275" s="64">
        <v>0</v>
      </c>
      <c r="CW275" s="64">
        <v>0</v>
      </c>
      <c r="CX275" s="25">
        <f>+CY275+DB275</f>
        <v>0</v>
      </c>
      <c r="CY275" s="25">
        <f>CZ275+DA275</f>
        <v>0</v>
      </c>
      <c r="CZ275" s="64">
        <v>0</v>
      </c>
      <c r="DA275" s="64">
        <v>0</v>
      </c>
      <c r="DB275" s="25">
        <f>DC275+DD275</f>
        <v>0</v>
      </c>
      <c r="DC275" s="64">
        <v>0</v>
      </c>
      <c r="DD275" s="64">
        <v>0</v>
      </c>
      <c r="DE275" s="25">
        <f>+DF275+DI275</f>
        <v>0</v>
      </c>
      <c r="DF275" s="25">
        <f>DG275+DH275</f>
        <v>0</v>
      </c>
      <c r="DG275" s="64">
        <f>+CL275+CS275+CZ275</f>
        <v>0</v>
      </c>
      <c r="DH275" s="64">
        <f>+CM275+CT275+DA275</f>
        <v>0</v>
      </c>
      <c r="DI275" s="25">
        <f>DJ275+DK275</f>
        <v>0</v>
      </c>
      <c r="DJ275" s="64">
        <f>+CO275+CV275+DC275</f>
        <v>0</v>
      </c>
      <c r="DK275" s="64">
        <f>+CP275+CW275+DD275</f>
        <v>0</v>
      </c>
      <c r="DL275" s="25">
        <f>+DM275+DP275</f>
        <v>54.5</v>
      </c>
      <c r="DM275" s="25">
        <f>DN275+DO275</f>
        <v>54.5</v>
      </c>
      <c r="DN275" s="64">
        <f>AA275+BC275+CE275+DG275</f>
        <v>28</v>
      </c>
      <c r="DO275" s="64">
        <f>AB275+BD275+CF275+DH275</f>
        <v>26.5</v>
      </c>
      <c r="DP275" s="25">
        <f>DQ275+DR275</f>
        <v>0</v>
      </c>
      <c r="DQ275" s="64">
        <f>AD275+BF275+CH275+DJ275</f>
        <v>0</v>
      </c>
      <c r="DR275" s="64">
        <f>AE275+BG275+CI275+DK275</f>
        <v>0</v>
      </c>
    </row>
    <row r="276" spans="1:122" s="30" customFormat="1" ht="15" customHeight="1" x14ac:dyDescent="0.25">
      <c r="A276" s="46"/>
      <c r="B276" s="75"/>
      <c r="C276" s="57" t="s">
        <v>399</v>
      </c>
      <c r="D276" s="25">
        <f>+E276+H276</f>
        <v>0</v>
      </c>
      <c r="E276" s="25">
        <f>F276+G276</f>
        <v>0</v>
      </c>
      <c r="F276" s="64">
        <v>0</v>
      </c>
      <c r="G276" s="64">
        <v>0</v>
      </c>
      <c r="H276" s="25">
        <f>I276+J276</f>
        <v>0</v>
      </c>
      <c r="I276" s="64">
        <v>0</v>
      </c>
      <c r="J276" s="64">
        <v>0</v>
      </c>
      <c r="K276" s="25">
        <f>+L276+O276</f>
        <v>0</v>
      </c>
      <c r="L276" s="25">
        <f>M276+N276</f>
        <v>0</v>
      </c>
      <c r="M276" s="64">
        <v>0</v>
      </c>
      <c r="N276" s="64">
        <v>0</v>
      </c>
      <c r="O276" s="25">
        <f>P276+Q276</f>
        <v>0</v>
      </c>
      <c r="P276" s="64">
        <v>0</v>
      </c>
      <c r="Q276" s="64">
        <v>0</v>
      </c>
      <c r="R276" s="25">
        <f>+S276+V276</f>
        <v>0</v>
      </c>
      <c r="S276" s="25">
        <f>T276+U276</f>
        <v>0</v>
      </c>
      <c r="T276" s="64">
        <v>0</v>
      </c>
      <c r="U276" s="64">
        <v>0</v>
      </c>
      <c r="V276" s="25">
        <f>W276+X276</f>
        <v>0</v>
      </c>
      <c r="W276" s="64">
        <v>0</v>
      </c>
      <c r="X276" s="64">
        <v>0</v>
      </c>
      <c r="Y276" s="25">
        <f>+Z276+AC276</f>
        <v>0</v>
      </c>
      <c r="Z276" s="25">
        <f>AA276+AB276</f>
        <v>0</v>
      </c>
      <c r="AA276" s="64">
        <f>+F276+M276+T276</f>
        <v>0</v>
      </c>
      <c r="AB276" s="64">
        <f>+G276+N276+U276</f>
        <v>0</v>
      </c>
      <c r="AC276" s="25">
        <f>AD276+AE276</f>
        <v>0</v>
      </c>
      <c r="AD276" s="64">
        <f>+I276+P276+W276</f>
        <v>0</v>
      </c>
      <c r="AE276" s="64">
        <f>+J276+Q276+X276</f>
        <v>0</v>
      </c>
      <c r="AF276" s="25">
        <f>+AG276+AJ276</f>
        <v>0</v>
      </c>
      <c r="AG276" s="25">
        <f>AH276+AI276</f>
        <v>0</v>
      </c>
      <c r="AH276" s="64">
        <v>0</v>
      </c>
      <c r="AI276" s="64">
        <v>0</v>
      </c>
      <c r="AJ276" s="25">
        <f>AK276+AL276</f>
        <v>0</v>
      </c>
      <c r="AK276" s="64">
        <v>0</v>
      </c>
      <c r="AL276" s="64">
        <v>0</v>
      </c>
      <c r="AM276" s="25">
        <f>+AN276+AQ276</f>
        <v>0</v>
      </c>
      <c r="AN276" s="25">
        <f>AO276+AP276</f>
        <v>0</v>
      </c>
      <c r="AO276" s="64">
        <v>0</v>
      </c>
      <c r="AP276" s="64">
        <v>0</v>
      </c>
      <c r="AQ276" s="25">
        <f>AR276+AS276</f>
        <v>0</v>
      </c>
      <c r="AR276" s="64">
        <v>0</v>
      </c>
      <c r="AS276" s="64">
        <v>0</v>
      </c>
      <c r="AT276" s="25">
        <f>+AU276+AX276</f>
        <v>0</v>
      </c>
      <c r="AU276" s="25">
        <f>AV276+AW276</f>
        <v>0</v>
      </c>
      <c r="AV276" s="64">
        <v>0</v>
      </c>
      <c r="AW276" s="64">
        <v>0</v>
      </c>
      <c r="AX276" s="25">
        <f>AY276+AZ276</f>
        <v>0</v>
      </c>
      <c r="AY276" s="64">
        <v>0</v>
      </c>
      <c r="AZ276" s="64">
        <v>0</v>
      </c>
      <c r="BA276" s="25">
        <f>+BB276+BE276</f>
        <v>0</v>
      </c>
      <c r="BB276" s="25">
        <f>BC276+BD276</f>
        <v>0</v>
      </c>
      <c r="BC276" s="64">
        <f>+AH276+AO276+AV276</f>
        <v>0</v>
      </c>
      <c r="BD276" s="64">
        <f>+AI276+AP276+AW276</f>
        <v>0</v>
      </c>
      <c r="BE276" s="25">
        <f>BF276+BG276</f>
        <v>0</v>
      </c>
      <c r="BF276" s="64">
        <f>+AK276+AR276+AY276</f>
        <v>0</v>
      </c>
      <c r="BG276" s="64">
        <f>+AL276+AS276+AZ276</f>
        <v>0</v>
      </c>
      <c r="BH276" s="25">
        <f>+BI276+BL276</f>
        <v>0</v>
      </c>
      <c r="BI276" s="25">
        <f>BJ276+BK276</f>
        <v>0</v>
      </c>
      <c r="BJ276" s="64">
        <v>0</v>
      </c>
      <c r="BK276" s="64">
        <v>0</v>
      </c>
      <c r="BL276" s="25">
        <f>BM276+BN276</f>
        <v>0</v>
      </c>
      <c r="BM276" s="64">
        <v>0</v>
      </c>
      <c r="BN276" s="64">
        <v>0</v>
      </c>
      <c r="BO276" s="25">
        <f>+BP276+BS276</f>
        <v>0</v>
      </c>
      <c r="BP276" s="25">
        <f>BQ276+BR276</f>
        <v>0</v>
      </c>
      <c r="BQ276" s="64">
        <v>0</v>
      </c>
      <c r="BR276" s="64">
        <v>0</v>
      </c>
      <c r="BS276" s="25">
        <f>BT276+BU276</f>
        <v>0</v>
      </c>
      <c r="BT276" s="64">
        <v>0</v>
      </c>
      <c r="BU276" s="64">
        <v>0</v>
      </c>
      <c r="BV276" s="25">
        <f>+BW276+BZ276</f>
        <v>0</v>
      </c>
      <c r="BW276" s="25">
        <f>BX276+BY276</f>
        <v>0</v>
      </c>
      <c r="BX276" s="64">
        <v>0</v>
      </c>
      <c r="BY276" s="64">
        <v>0</v>
      </c>
      <c r="BZ276" s="25">
        <f>CA276+CB276</f>
        <v>0</v>
      </c>
      <c r="CA276" s="64">
        <v>0</v>
      </c>
      <c r="CB276" s="64">
        <v>0</v>
      </c>
      <c r="CC276" s="25">
        <f>+CD276+CG276</f>
        <v>0</v>
      </c>
      <c r="CD276" s="25">
        <f>CE276+CF276</f>
        <v>0</v>
      </c>
      <c r="CE276" s="64">
        <f>+BJ276+BQ276+BX276</f>
        <v>0</v>
      </c>
      <c r="CF276" s="64">
        <f>+BK276+BR276+BY276</f>
        <v>0</v>
      </c>
      <c r="CG276" s="25">
        <f>CH276+CI276</f>
        <v>0</v>
      </c>
      <c r="CH276" s="64">
        <f>+BM276+BT276+CA276</f>
        <v>0</v>
      </c>
      <c r="CI276" s="64">
        <f>+BN276+BU276+CB276</f>
        <v>0</v>
      </c>
      <c r="CJ276" s="25">
        <f>+CK276+CN276</f>
        <v>0</v>
      </c>
      <c r="CK276" s="25">
        <f>CL276+CM276</f>
        <v>0</v>
      </c>
      <c r="CL276" s="64">
        <v>0</v>
      </c>
      <c r="CM276" s="64">
        <v>0</v>
      </c>
      <c r="CN276" s="25">
        <f>CO276+CP276</f>
        <v>0</v>
      </c>
      <c r="CO276" s="64">
        <v>0</v>
      </c>
      <c r="CP276" s="64">
        <v>0</v>
      </c>
      <c r="CQ276" s="25">
        <f>+CR276+CU276</f>
        <v>0</v>
      </c>
      <c r="CR276" s="25">
        <f>CS276+CT276</f>
        <v>0</v>
      </c>
      <c r="CS276" s="64">
        <v>0</v>
      </c>
      <c r="CT276" s="64">
        <v>0</v>
      </c>
      <c r="CU276" s="25">
        <f>CV276+CW276</f>
        <v>0</v>
      </c>
      <c r="CV276" s="64">
        <v>0</v>
      </c>
      <c r="CW276" s="64">
        <v>0</v>
      </c>
      <c r="CX276" s="25">
        <f>+CY276+DB276</f>
        <v>0</v>
      </c>
      <c r="CY276" s="25">
        <f>CZ276+DA276</f>
        <v>0</v>
      </c>
      <c r="CZ276" s="64">
        <v>0</v>
      </c>
      <c r="DA276" s="64">
        <v>0</v>
      </c>
      <c r="DB276" s="25">
        <f>DC276+DD276</f>
        <v>0</v>
      </c>
      <c r="DC276" s="64">
        <v>0</v>
      </c>
      <c r="DD276" s="64">
        <v>0</v>
      </c>
      <c r="DE276" s="25">
        <f>+DF276+DI276</f>
        <v>0</v>
      </c>
      <c r="DF276" s="25">
        <f>DG276+DH276</f>
        <v>0</v>
      </c>
      <c r="DG276" s="64">
        <f>+CL276+CS276+CZ276</f>
        <v>0</v>
      </c>
      <c r="DH276" s="64">
        <f>+CM276+CT276+DA276</f>
        <v>0</v>
      </c>
      <c r="DI276" s="25">
        <f>DJ276+DK276</f>
        <v>0</v>
      </c>
      <c r="DJ276" s="64">
        <f>+CO276+CV276+DC276</f>
        <v>0</v>
      </c>
      <c r="DK276" s="64">
        <f>+CP276+CW276+DD276</f>
        <v>0</v>
      </c>
      <c r="DL276" s="25">
        <f>+DM276+DP276</f>
        <v>0</v>
      </c>
      <c r="DM276" s="25">
        <f>DN276+DO276</f>
        <v>0</v>
      </c>
      <c r="DN276" s="64">
        <f>AA276+BC276+CE276+DG276</f>
        <v>0</v>
      </c>
      <c r="DO276" s="64">
        <f>AB276+BD276+CF276+DH276</f>
        <v>0</v>
      </c>
      <c r="DP276" s="25">
        <f>DQ276+DR276</f>
        <v>0</v>
      </c>
      <c r="DQ276" s="64">
        <f>AD276+BF276+CH276+DJ276</f>
        <v>0</v>
      </c>
      <c r="DR276" s="64">
        <f>AE276+BG276+CI276+DK276</f>
        <v>0</v>
      </c>
    </row>
    <row r="277" spans="1:122" s="30" customFormat="1" ht="15" customHeight="1" x14ac:dyDescent="0.25">
      <c r="A277" s="46"/>
      <c r="B277" s="75"/>
      <c r="C277" s="93" t="s">
        <v>113</v>
      </c>
      <c r="D277" s="25">
        <f t="shared" ref="D277" si="3627">+E277+H277</f>
        <v>0</v>
      </c>
      <c r="E277" s="25">
        <f t="shared" ref="E277" si="3628">F277+G277</f>
        <v>0</v>
      </c>
      <c r="F277" s="25">
        <f>SUM(F278:F279)</f>
        <v>0</v>
      </c>
      <c r="G277" s="25">
        <f>SUM(G278:G279)</f>
        <v>0</v>
      </c>
      <c r="H277" s="25">
        <f t="shared" ref="H277" si="3629">I277+J277</f>
        <v>0</v>
      </c>
      <c r="I277" s="25">
        <f>SUM(I278:I279)</f>
        <v>0</v>
      </c>
      <c r="J277" s="25">
        <f>SUM(J278:J279)</f>
        <v>0</v>
      </c>
      <c r="K277" s="25">
        <f t="shared" ref="K277" si="3630">+L277+O277</f>
        <v>0</v>
      </c>
      <c r="L277" s="25">
        <f t="shared" ref="L277" si="3631">M277+N277</f>
        <v>0</v>
      </c>
      <c r="M277" s="25">
        <f>SUM(M278:M279)</f>
        <v>0</v>
      </c>
      <c r="N277" s="25">
        <f>SUM(N278:N279)</f>
        <v>0</v>
      </c>
      <c r="O277" s="25">
        <f t="shared" ref="O277" si="3632">P277+Q277</f>
        <v>0</v>
      </c>
      <c r="P277" s="25">
        <f>SUM(P278:P279)</f>
        <v>0</v>
      </c>
      <c r="Q277" s="25">
        <f>SUM(Q278:Q279)</f>
        <v>0</v>
      </c>
      <c r="R277" s="25">
        <f t="shared" ref="R277" si="3633">+S277+V277</f>
        <v>0</v>
      </c>
      <c r="S277" s="25">
        <f t="shared" ref="S277" si="3634">T277+U277</f>
        <v>0</v>
      </c>
      <c r="T277" s="25">
        <f>SUM(T278:T279)</f>
        <v>0</v>
      </c>
      <c r="U277" s="25">
        <f>SUM(U278:U279)</f>
        <v>0</v>
      </c>
      <c r="V277" s="25">
        <f t="shared" ref="V277" si="3635">W277+X277</f>
        <v>0</v>
      </c>
      <c r="W277" s="25">
        <f>SUM(W278:W279)</f>
        <v>0</v>
      </c>
      <c r="X277" s="25">
        <f>SUM(X278:X279)</f>
        <v>0</v>
      </c>
      <c r="Y277" s="25">
        <f t="shared" ref="Y277" si="3636">+Z277+AC277</f>
        <v>0</v>
      </c>
      <c r="Z277" s="25">
        <f t="shared" ref="Z277" si="3637">AA277+AB277</f>
        <v>0</v>
      </c>
      <c r="AA277" s="25">
        <f>SUM(AA278:AA279)</f>
        <v>0</v>
      </c>
      <c r="AB277" s="25">
        <f>SUM(AB278:AB279)</f>
        <v>0</v>
      </c>
      <c r="AC277" s="25">
        <f t="shared" ref="AC277" si="3638">AD277+AE277</f>
        <v>0</v>
      </c>
      <c r="AD277" s="25">
        <f>SUM(AD278:AD279)</f>
        <v>0</v>
      </c>
      <c r="AE277" s="25">
        <f>SUM(AE278:AE279)</f>
        <v>0</v>
      </c>
      <c r="AF277" s="25">
        <f t="shared" ref="AF277" si="3639">+AG277+AJ277</f>
        <v>0</v>
      </c>
      <c r="AG277" s="25">
        <f t="shared" ref="AG277" si="3640">AH277+AI277</f>
        <v>0</v>
      </c>
      <c r="AH277" s="25">
        <f>SUM(AH278:AH279)</f>
        <v>0</v>
      </c>
      <c r="AI277" s="25">
        <f>SUM(AI278:AI279)</f>
        <v>0</v>
      </c>
      <c r="AJ277" s="25">
        <f t="shared" ref="AJ277" si="3641">AK277+AL277</f>
        <v>0</v>
      </c>
      <c r="AK277" s="25">
        <f>SUM(AK278:AK279)</f>
        <v>0</v>
      </c>
      <c r="AL277" s="25">
        <f>SUM(AL278:AL279)</f>
        <v>0</v>
      </c>
      <c r="AM277" s="25">
        <f t="shared" ref="AM277" si="3642">+AN277+AQ277</f>
        <v>0</v>
      </c>
      <c r="AN277" s="25">
        <f t="shared" ref="AN277" si="3643">AO277+AP277</f>
        <v>0</v>
      </c>
      <c r="AO277" s="25">
        <f>SUM(AO278:AO279)</f>
        <v>0</v>
      </c>
      <c r="AP277" s="25">
        <f>SUM(AP278:AP279)</f>
        <v>0</v>
      </c>
      <c r="AQ277" s="25">
        <f t="shared" ref="AQ277" si="3644">AR277+AS277</f>
        <v>0</v>
      </c>
      <c r="AR277" s="25">
        <f>SUM(AR278:AR279)</f>
        <v>0</v>
      </c>
      <c r="AS277" s="25">
        <f>SUM(AS278:AS279)</f>
        <v>0</v>
      </c>
      <c r="AT277" s="25">
        <f t="shared" ref="AT277" si="3645">+AU277+AX277</f>
        <v>0</v>
      </c>
      <c r="AU277" s="25">
        <f t="shared" ref="AU277" si="3646">AV277+AW277</f>
        <v>0</v>
      </c>
      <c r="AV277" s="25">
        <f>SUM(AV278:AV279)</f>
        <v>0</v>
      </c>
      <c r="AW277" s="25">
        <f>SUM(AW278:AW279)</f>
        <v>0</v>
      </c>
      <c r="AX277" s="25">
        <f t="shared" ref="AX277" si="3647">AY277+AZ277</f>
        <v>0</v>
      </c>
      <c r="AY277" s="25">
        <f>SUM(AY278:AY279)</f>
        <v>0</v>
      </c>
      <c r="AZ277" s="25">
        <f>SUM(AZ278:AZ279)</f>
        <v>0</v>
      </c>
      <c r="BA277" s="25">
        <f t="shared" ref="BA277" si="3648">+BB277+BE277</f>
        <v>0</v>
      </c>
      <c r="BB277" s="25">
        <f t="shared" ref="BB277" si="3649">BC277+BD277</f>
        <v>0</v>
      </c>
      <c r="BC277" s="25">
        <f>SUM(BC278:BC279)</f>
        <v>0</v>
      </c>
      <c r="BD277" s="25">
        <f>SUM(BD278:BD279)</f>
        <v>0</v>
      </c>
      <c r="BE277" s="25">
        <f t="shared" ref="BE277" si="3650">BF277+BG277</f>
        <v>0</v>
      </c>
      <c r="BF277" s="25">
        <f>SUM(BF278:BF279)</f>
        <v>0</v>
      </c>
      <c r="BG277" s="25">
        <f>SUM(BG278:BG279)</f>
        <v>0</v>
      </c>
      <c r="BH277" s="25">
        <f t="shared" ref="BH277" si="3651">+BI277+BL277</f>
        <v>0</v>
      </c>
      <c r="BI277" s="25">
        <f t="shared" ref="BI277" si="3652">BJ277+BK277</f>
        <v>0</v>
      </c>
      <c r="BJ277" s="25">
        <f>SUM(BJ278:BJ279)</f>
        <v>0</v>
      </c>
      <c r="BK277" s="25">
        <f>SUM(BK278:BK279)</f>
        <v>0</v>
      </c>
      <c r="BL277" s="25">
        <f t="shared" ref="BL277" si="3653">BM277+BN277</f>
        <v>0</v>
      </c>
      <c r="BM277" s="25">
        <f>SUM(BM278:BM279)</f>
        <v>0</v>
      </c>
      <c r="BN277" s="25">
        <f>SUM(BN278:BN279)</f>
        <v>0</v>
      </c>
      <c r="BO277" s="25">
        <f t="shared" ref="BO277" si="3654">+BP277+BS277</f>
        <v>0</v>
      </c>
      <c r="BP277" s="25">
        <f t="shared" ref="BP277" si="3655">BQ277+BR277</f>
        <v>0</v>
      </c>
      <c r="BQ277" s="25">
        <f>SUM(BQ278:BQ279)</f>
        <v>0</v>
      </c>
      <c r="BR277" s="25">
        <f>SUM(BR278:BR279)</f>
        <v>0</v>
      </c>
      <c r="BS277" s="25">
        <f t="shared" ref="BS277" si="3656">BT277+BU277</f>
        <v>0</v>
      </c>
      <c r="BT277" s="25">
        <f>SUM(BT278:BT279)</f>
        <v>0</v>
      </c>
      <c r="BU277" s="25">
        <f>SUM(BU278:BU279)</f>
        <v>0</v>
      </c>
      <c r="BV277" s="25">
        <f t="shared" ref="BV277" si="3657">+BW277+BZ277</f>
        <v>0</v>
      </c>
      <c r="BW277" s="25">
        <f t="shared" ref="BW277" si="3658">BX277+BY277</f>
        <v>0</v>
      </c>
      <c r="BX277" s="25">
        <f>SUM(BX278:BX279)</f>
        <v>0</v>
      </c>
      <c r="BY277" s="25">
        <f>SUM(BY278:BY279)</f>
        <v>0</v>
      </c>
      <c r="BZ277" s="25">
        <f t="shared" ref="BZ277" si="3659">CA277+CB277</f>
        <v>0</v>
      </c>
      <c r="CA277" s="25">
        <f>SUM(CA278:CA279)</f>
        <v>0</v>
      </c>
      <c r="CB277" s="25">
        <f>SUM(CB278:CB279)</f>
        <v>0</v>
      </c>
      <c r="CC277" s="25">
        <f t="shared" ref="CC277" si="3660">+CD277+CG277</f>
        <v>0</v>
      </c>
      <c r="CD277" s="25">
        <f t="shared" ref="CD277" si="3661">CE277+CF277</f>
        <v>0</v>
      </c>
      <c r="CE277" s="25">
        <f>SUM(CE278:CE279)</f>
        <v>0</v>
      </c>
      <c r="CF277" s="25">
        <f>SUM(CF278:CF279)</f>
        <v>0</v>
      </c>
      <c r="CG277" s="25">
        <f t="shared" ref="CG277" si="3662">CH277+CI277</f>
        <v>0</v>
      </c>
      <c r="CH277" s="25">
        <f>SUM(CH278:CH279)</f>
        <v>0</v>
      </c>
      <c r="CI277" s="25">
        <f>SUM(CI278:CI279)</f>
        <v>0</v>
      </c>
      <c r="CJ277" s="25">
        <f t="shared" ref="CJ277" si="3663">+CK277+CN277</f>
        <v>0</v>
      </c>
      <c r="CK277" s="25">
        <f t="shared" ref="CK277" si="3664">CL277+CM277</f>
        <v>0</v>
      </c>
      <c r="CL277" s="25">
        <f>SUM(CL278:CL279)</f>
        <v>0</v>
      </c>
      <c r="CM277" s="25">
        <f>SUM(CM278:CM279)</f>
        <v>0</v>
      </c>
      <c r="CN277" s="25">
        <f t="shared" ref="CN277" si="3665">CO277+CP277</f>
        <v>0</v>
      </c>
      <c r="CO277" s="25">
        <f>SUM(CO278:CO279)</f>
        <v>0</v>
      </c>
      <c r="CP277" s="25">
        <f>SUM(CP278:CP279)</f>
        <v>0</v>
      </c>
      <c r="CQ277" s="25">
        <f t="shared" ref="CQ277" si="3666">+CR277+CU277</f>
        <v>0</v>
      </c>
      <c r="CR277" s="25">
        <f t="shared" ref="CR277" si="3667">CS277+CT277</f>
        <v>0</v>
      </c>
      <c r="CS277" s="25">
        <f>SUM(CS278:CS279)</f>
        <v>0</v>
      </c>
      <c r="CT277" s="25">
        <f>SUM(CT278:CT279)</f>
        <v>0</v>
      </c>
      <c r="CU277" s="25">
        <f t="shared" ref="CU277" si="3668">CV277+CW277</f>
        <v>0</v>
      </c>
      <c r="CV277" s="25">
        <f>SUM(CV278:CV279)</f>
        <v>0</v>
      </c>
      <c r="CW277" s="25">
        <f>SUM(CW278:CW279)</f>
        <v>0</v>
      </c>
      <c r="CX277" s="25">
        <f t="shared" ref="CX277" si="3669">+CY277+DB277</f>
        <v>0</v>
      </c>
      <c r="CY277" s="25">
        <f t="shared" ref="CY277" si="3670">CZ277+DA277</f>
        <v>0</v>
      </c>
      <c r="CZ277" s="25">
        <f>SUM(CZ278:CZ279)</f>
        <v>0</v>
      </c>
      <c r="DA277" s="25">
        <f>SUM(DA278:DA279)</f>
        <v>0</v>
      </c>
      <c r="DB277" s="25">
        <f t="shared" ref="DB277" si="3671">DC277+DD277</f>
        <v>0</v>
      </c>
      <c r="DC277" s="25">
        <f>SUM(DC278:DC279)</f>
        <v>0</v>
      </c>
      <c r="DD277" s="25">
        <f>SUM(DD278:DD279)</f>
        <v>0</v>
      </c>
      <c r="DE277" s="25">
        <f t="shared" ref="DE277" si="3672">+DF277+DI277</f>
        <v>0</v>
      </c>
      <c r="DF277" s="25">
        <f t="shared" ref="DF277" si="3673">DG277+DH277</f>
        <v>0</v>
      </c>
      <c r="DG277" s="25">
        <f>SUM(DG278:DG279)</f>
        <v>0</v>
      </c>
      <c r="DH277" s="25">
        <f>SUM(DH278:DH279)</f>
        <v>0</v>
      </c>
      <c r="DI277" s="25">
        <f t="shared" ref="DI277" si="3674">DJ277+DK277</f>
        <v>0</v>
      </c>
      <c r="DJ277" s="25">
        <f>SUM(DJ278:DJ279)</f>
        <v>0</v>
      </c>
      <c r="DK277" s="25">
        <f>SUM(DK278:DK279)</f>
        <v>0</v>
      </c>
      <c r="DL277" s="25">
        <f t="shared" ref="DL277" si="3675">+DM277+DP277</f>
        <v>0</v>
      </c>
      <c r="DM277" s="25">
        <f t="shared" ref="DM277" si="3676">DN277+DO277</f>
        <v>0</v>
      </c>
      <c r="DN277" s="25">
        <f>SUM(DN278:DN279)</f>
        <v>0</v>
      </c>
      <c r="DO277" s="25">
        <f>SUM(DO278:DO279)</f>
        <v>0</v>
      </c>
      <c r="DP277" s="25">
        <f t="shared" ref="DP277" si="3677">DQ277+DR277</f>
        <v>0</v>
      </c>
      <c r="DQ277" s="25">
        <f>SUM(DQ278:DQ279)</f>
        <v>0</v>
      </c>
      <c r="DR277" s="25">
        <f>SUM(DR278:DR279)</f>
        <v>0</v>
      </c>
    </row>
    <row r="278" spans="1:122" s="30" customFormat="1" ht="15" customHeight="1" x14ac:dyDescent="0.25">
      <c r="A278" s="46"/>
      <c r="B278" s="75"/>
      <c r="C278" s="57" t="s">
        <v>323</v>
      </c>
      <c r="D278" s="25">
        <f>+E278+H278</f>
        <v>0</v>
      </c>
      <c r="E278" s="25">
        <f>F278+G278</f>
        <v>0</v>
      </c>
      <c r="F278" s="64">
        <v>0</v>
      </c>
      <c r="G278" s="64">
        <v>0</v>
      </c>
      <c r="H278" s="25">
        <f>I278+J278</f>
        <v>0</v>
      </c>
      <c r="I278" s="64">
        <v>0</v>
      </c>
      <c r="J278" s="64">
        <v>0</v>
      </c>
      <c r="K278" s="25">
        <f>+L278+O278</f>
        <v>0</v>
      </c>
      <c r="L278" s="25">
        <f>M278+N278</f>
        <v>0</v>
      </c>
      <c r="M278" s="64">
        <v>0</v>
      </c>
      <c r="N278" s="64">
        <v>0</v>
      </c>
      <c r="O278" s="25">
        <f>P278+Q278</f>
        <v>0</v>
      </c>
      <c r="P278" s="64">
        <v>0</v>
      </c>
      <c r="Q278" s="64">
        <v>0</v>
      </c>
      <c r="R278" s="25">
        <f>+S278+V278</f>
        <v>0</v>
      </c>
      <c r="S278" s="25">
        <f>T278+U278</f>
        <v>0</v>
      </c>
      <c r="T278" s="64">
        <v>0</v>
      </c>
      <c r="U278" s="64">
        <v>0</v>
      </c>
      <c r="V278" s="25">
        <f>W278+X278</f>
        <v>0</v>
      </c>
      <c r="W278" s="64">
        <v>0</v>
      </c>
      <c r="X278" s="64">
        <v>0</v>
      </c>
      <c r="Y278" s="25">
        <f>+Z278+AC278</f>
        <v>0</v>
      </c>
      <c r="Z278" s="25">
        <f>AA278+AB278</f>
        <v>0</v>
      </c>
      <c r="AA278" s="64">
        <f t="shared" ref="AA278:AB281" si="3678">+F278+M278+T278</f>
        <v>0</v>
      </c>
      <c r="AB278" s="64">
        <f t="shared" si="3678"/>
        <v>0</v>
      </c>
      <c r="AC278" s="25">
        <f>AD278+AE278</f>
        <v>0</v>
      </c>
      <c r="AD278" s="64">
        <f t="shared" ref="AD278:AE281" si="3679">+I278+P278+W278</f>
        <v>0</v>
      </c>
      <c r="AE278" s="64">
        <f t="shared" si="3679"/>
        <v>0</v>
      </c>
      <c r="AF278" s="25">
        <f>+AG278+AJ278</f>
        <v>0</v>
      </c>
      <c r="AG278" s="25">
        <f>AH278+AI278</f>
        <v>0</v>
      </c>
      <c r="AH278" s="64">
        <v>0</v>
      </c>
      <c r="AI278" s="64">
        <v>0</v>
      </c>
      <c r="AJ278" s="25">
        <f>AK278+AL278</f>
        <v>0</v>
      </c>
      <c r="AK278" s="64">
        <v>0</v>
      </c>
      <c r="AL278" s="64">
        <v>0</v>
      </c>
      <c r="AM278" s="25">
        <f>+AN278+AQ278</f>
        <v>0</v>
      </c>
      <c r="AN278" s="25">
        <f>AO278+AP278</f>
        <v>0</v>
      </c>
      <c r="AO278" s="64">
        <v>0</v>
      </c>
      <c r="AP278" s="64">
        <v>0</v>
      </c>
      <c r="AQ278" s="25">
        <f>AR278+AS278</f>
        <v>0</v>
      </c>
      <c r="AR278" s="64">
        <v>0</v>
      </c>
      <c r="AS278" s="64">
        <v>0</v>
      </c>
      <c r="AT278" s="25">
        <f>+AU278+AX278</f>
        <v>0</v>
      </c>
      <c r="AU278" s="25">
        <f>AV278+AW278</f>
        <v>0</v>
      </c>
      <c r="AV278" s="64">
        <v>0</v>
      </c>
      <c r="AW278" s="64">
        <v>0</v>
      </c>
      <c r="AX278" s="25">
        <f>AY278+AZ278</f>
        <v>0</v>
      </c>
      <c r="AY278" s="64">
        <v>0</v>
      </c>
      <c r="AZ278" s="64">
        <v>0</v>
      </c>
      <c r="BA278" s="25">
        <f>+BB278+BE278</f>
        <v>0</v>
      </c>
      <c r="BB278" s="25">
        <f>BC278+BD278</f>
        <v>0</v>
      </c>
      <c r="BC278" s="64">
        <f t="shared" ref="BC278:BD281" si="3680">+AH278+AO278+AV278</f>
        <v>0</v>
      </c>
      <c r="BD278" s="64">
        <f t="shared" si="3680"/>
        <v>0</v>
      </c>
      <c r="BE278" s="25">
        <f>BF278+BG278</f>
        <v>0</v>
      </c>
      <c r="BF278" s="64">
        <f t="shared" ref="BF278:BG281" si="3681">+AK278+AR278+AY278</f>
        <v>0</v>
      </c>
      <c r="BG278" s="64">
        <f t="shared" si="3681"/>
        <v>0</v>
      </c>
      <c r="BH278" s="25">
        <f>+BI278+BL278</f>
        <v>0</v>
      </c>
      <c r="BI278" s="25">
        <f>BJ278+BK278</f>
        <v>0</v>
      </c>
      <c r="BJ278" s="64">
        <v>0</v>
      </c>
      <c r="BK278" s="64">
        <v>0</v>
      </c>
      <c r="BL278" s="25">
        <f>BM278+BN278</f>
        <v>0</v>
      </c>
      <c r="BM278" s="64">
        <v>0</v>
      </c>
      <c r="BN278" s="64">
        <v>0</v>
      </c>
      <c r="BO278" s="25">
        <f>+BP278+BS278</f>
        <v>0</v>
      </c>
      <c r="BP278" s="25">
        <f>BQ278+BR278</f>
        <v>0</v>
      </c>
      <c r="BQ278" s="64">
        <v>0</v>
      </c>
      <c r="BR278" s="64">
        <v>0</v>
      </c>
      <c r="BS278" s="25">
        <f>BT278+BU278</f>
        <v>0</v>
      </c>
      <c r="BT278" s="64">
        <v>0</v>
      </c>
      <c r="BU278" s="64">
        <v>0</v>
      </c>
      <c r="BV278" s="25">
        <f>+BW278+BZ278</f>
        <v>0</v>
      </c>
      <c r="BW278" s="25">
        <f>BX278+BY278</f>
        <v>0</v>
      </c>
      <c r="BX278" s="64">
        <v>0</v>
      </c>
      <c r="BY278" s="64">
        <v>0</v>
      </c>
      <c r="BZ278" s="25">
        <f>CA278+CB278</f>
        <v>0</v>
      </c>
      <c r="CA278" s="64">
        <v>0</v>
      </c>
      <c r="CB278" s="64">
        <v>0</v>
      </c>
      <c r="CC278" s="25">
        <f>+CD278+CG278</f>
        <v>0</v>
      </c>
      <c r="CD278" s="25">
        <f>CE278+CF278</f>
        <v>0</v>
      </c>
      <c r="CE278" s="64">
        <f t="shared" ref="CE278:CF281" si="3682">+BJ278+BQ278+BX278</f>
        <v>0</v>
      </c>
      <c r="CF278" s="64">
        <f t="shared" si="3682"/>
        <v>0</v>
      </c>
      <c r="CG278" s="25">
        <f>CH278+CI278</f>
        <v>0</v>
      </c>
      <c r="CH278" s="64">
        <f t="shared" ref="CH278:CI281" si="3683">+BM278+BT278+CA278</f>
        <v>0</v>
      </c>
      <c r="CI278" s="64">
        <f t="shared" si="3683"/>
        <v>0</v>
      </c>
      <c r="CJ278" s="25">
        <f>+CK278+CN278</f>
        <v>0</v>
      </c>
      <c r="CK278" s="25">
        <f>CL278+CM278</f>
        <v>0</v>
      </c>
      <c r="CL278" s="64">
        <v>0</v>
      </c>
      <c r="CM278" s="64">
        <v>0</v>
      </c>
      <c r="CN278" s="25">
        <f>CO278+CP278</f>
        <v>0</v>
      </c>
      <c r="CO278" s="64">
        <v>0</v>
      </c>
      <c r="CP278" s="64">
        <v>0</v>
      </c>
      <c r="CQ278" s="25">
        <f>+CR278+CU278</f>
        <v>0</v>
      </c>
      <c r="CR278" s="25">
        <f>CS278+CT278</f>
        <v>0</v>
      </c>
      <c r="CS278" s="64">
        <v>0</v>
      </c>
      <c r="CT278" s="64">
        <v>0</v>
      </c>
      <c r="CU278" s="25">
        <f>CV278+CW278</f>
        <v>0</v>
      </c>
      <c r="CV278" s="64">
        <v>0</v>
      </c>
      <c r="CW278" s="64">
        <v>0</v>
      </c>
      <c r="CX278" s="25">
        <f>+CY278+DB278</f>
        <v>0</v>
      </c>
      <c r="CY278" s="25">
        <f>CZ278+DA278</f>
        <v>0</v>
      </c>
      <c r="CZ278" s="64">
        <v>0</v>
      </c>
      <c r="DA278" s="64">
        <v>0</v>
      </c>
      <c r="DB278" s="25">
        <f>DC278+DD278</f>
        <v>0</v>
      </c>
      <c r="DC278" s="64">
        <v>0</v>
      </c>
      <c r="DD278" s="64">
        <v>0</v>
      </c>
      <c r="DE278" s="25">
        <f>+DF278+DI278</f>
        <v>0</v>
      </c>
      <c r="DF278" s="25">
        <f>DG278+DH278</f>
        <v>0</v>
      </c>
      <c r="DG278" s="64">
        <f t="shared" ref="DG278:DH281" si="3684">+CL278+CS278+CZ278</f>
        <v>0</v>
      </c>
      <c r="DH278" s="64">
        <f t="shared" si="3684"/>
        <v>0</v>
      </c>
      <c r="DI278" s="25">
        <f>DJ278+DK278</f>
        <v>0</v>
      </c>
      <c r="DJ278" s="64">
        <f t="shared" ref="DJ278:DK281" si="3685">+CO278+CV278+DC278</f>
        <v>0</v>
      </c>
      <c r="DK278" s="64">
        <f t="shared" si="3685"/>
        <v>0</v>
      </c>
      <c r="DL278" s="25">
        <f>+DM278+DP278</f>
        <v>0</v>
      </c>
      <c r="DM278" s="25">
        <f>DN278+DO278</f>
        <v>0</v>
      </c>
      <c r="DN278" s="64">
        <f t="shared" ref="DN278:DO281" si="3686">AA278+BC278+CE278+DG278</f>
        <v>0</v>
      </c>
      <c r="DO278" s="64">
        <f t="shared" si="3686"/>
        <v>0</v>
      </c>
      <c r="DP278" s="25">
        <f>DQ278+DR278</f>
        <v>0</v>
      </c>
      <c r="DQ278" s="64">
        <f t="shared" ref="DQ278:DR281" si="3687">AD278+BF278+CH278+DJ278</f>
        <v>0</v>
      </c>
      <c r="DR278" s="64">
        <f t="shared" si="3687"/>
        <v>0</v>
      </c>
    </row>
    <row r="279" spans="1:122" s="30" customFormat="1" ht="15" customHeight="1" x14ac:dyDescent="0.25">
      <c r="A279" s="46"/>
      <c r="B279" s="75"/>
      <c r="C279" s="57" t="s">
        <v>324</v>
      </c>
      <c r="D279" s="25">
        <f>+E279+H279</f>
        <v>0</v>
      </c>
      <c r="E279" s="25">
        <f>F279+G279</f>
        <v>0</v>
      </c>
      <c r="F279" s="64">
        <v>0</v>
      </c>
      <c r="G279" s="64">
        <v>0</v>
      </c>
      <c r="H279" s="25">
        <f>I279+J279</f>
        <v>0</v>
      </c>
      <c r="I279" s="64">
        <v>0</v>
      </c>
      <c r="J279" s="64">
        <v>0</v>
      </c>
      <c r="K279" s="25">
        <f>+L279+O279</f>
        <v>0</v>
      </c>
      <c r="L279" s="25">
        <f>M279+N279</f>
        <v>0</v>
      </c>
      <c r="M279" s="64">
        <v>0</v>
      </c>
      <c r="N279" s="64">
        <v>0</v>
      </c>
      <c r="O279" s="25">
        <f>P279+Q279</f>
        <v>0</v>
      </c>
      <c r="P279" s="64">
        <v>0</v>
      </c>
      <c r="Q279" s="64">
        <v>0</v>
      </c>
      <c r="R279" s="25">
        <f>+S279+V279</f>
        <v>0</v>
      </c>
      <c r="S279" s="25">
        <f>T279+U279</f>
        <v>0</v>
      </c>
      <c r="T279" s="64">
        <v>0</v>
      </c>
      <c r="U279" s="64">
        <v>0</v>
      </c>
      <c r="V279" s="25">
        <f>W279+X279</f>
        <v>0</v>
      </c>
      <c r="W279" s="64">
        <v>0</v>
      </c>
      <c r="X279" s="64">
        <v>0</v>
      </c>
      <c r="Y279" s="25">
        <f>+Z279+AC279</f>
        <v>0</v>
      </c>
      <c r="Z279" s="25">
        <f>AA279+AB279</f>
        <v>0</v>
      </c>
      <c r="AA279" s="64">
        <f t="shared" si="3678"/>
        <v>0</v>
      </c>
      <c r="AB279" s="64">
        <f t="shared" si="3678"/>
        <v>0</v>
      </c>
      <c r="AC279" s="25">
        <f>AD279+AE279</f>
        <v>0</v>
      </c>
      <c r="AD279" s="64">
        <f t="shared" si="3679"/>
        <v>0</v>
      </c>
      <c r="AE279" s="64">
        <f t="shared" si="3679"/>
        <v>0</v>
      </c>
      <c r="AF279" s="25">
        <f>+AG279+AJ279</f>
        <v>0</v>
      </c>
      <c r="AG279" s="25">
        <f>AH279+AI279</f>
        <v>0</v>
      </c>
      <c r="AH279" s="64">
        <v>0</v>
      </c>
      <c r="AI279" s="64">
        <v>0</v>
      </c>
      <c r="AJ279" s="25">
        <f>AK279+AL279</f>
        <v>0</v>
      </c>
      <c r="AK279" s="64">
        <v>0</v>
      </c>
      <c r="AL279" s="64">
        <v>0</v>
      </c>
      <c r="AM279" s="25">
        <f>+AN279+AQ279</f>
        <v>0</v>
      </c>
      <c r="AN279" s="25">
        <f>AO279+AP279</f>
        <v>0</v>
      </c>
      <c r="AO279" s="64">
        <v>0</v>
      </c>
      <c r="AP279" s="64">
        <v>0</v>
      </c>
      <c r="AQ279" s="25">
        <f>AR279+AS279</f>
        <v>0</v>
      </c>
      <c r="AR279" s="64">
        <v>0</v>
      </c>
      <c r="AS279" s="64">
        <v>0</v>
      </c>
      <c r="AT279" s="25">
        <f>+AU279+AX279</f>
        <v>0</v>
      </c>
      <c r="AU279" s="25">
        <f>AV279+AW279</f>
        <v>0</v>
      </c>
      <c r="AV279" s="64">
        <v>0</v>
      </c>
      <c r="AW279" s="64">
        <v>0</v>
      </c>
      <c r="AX279" s="25">
        <f>AY279+AZ279</f>
        <v>0</v>
      </c>
      <c r="AY279" s="64">
        <v>0</v>
      </c>
      <c r="AZ279" s="64">
        <v>0</v>
      </c>
      <c r="BA279" s="25">
        <f>+BB279+BE279</f>
        <v>0</v>
      </c>
      <c r="BB279" s="25">
        <f>BC279+BD279</f>
        <v>0</v>
      </c>
      <c r="BC279" s="64">
        <f t="shared" si="3680"/>
        <v>0</v>
      </c>
      <c r="BD279" s="64">
        <f t="shared" si="3680"/>
        <v>0</v>
      </c>
      <c r="BE279" s="25">
        <f>BF279+BG279</f>
        <v>0</v>
      </c>
      <c r="BF279" s="64">
        <f t="shared" si="3681"/>
        <v>0</v>
      </c>
      <c r="BG279" s="64">
        <f t="shared" si="3681"/>
        <v>0</v>
      </c>
      <c r="BH279" s="25">
        <f>+BI279+BL279</f>
        <v>0</v>
      </c>
      <c r="BI279" s="25">
        <f>BJ279+BK279</f>
        <v>0</v>
      </c>
      <c r="BJ279" s="64">
        <v>0</v>
      </c>
      <c r="BK279" s="64">
        <v>0</v>
      </c>
      <c r="BL279" s="25">
        <f>BM279+BN279</f>
        <v>0</v>
      </c>
      <c r="BM279" s="64">
        <v>0</v>
      </c>
      <c r="BN279" s="64">
        <v>0</v>
      </c>
      <c r="BO279" s="25">
        <f>+BP279+BS279</f>
        <v>0</v>
      </c>
      <c r="BP279" s="25">
        <f>BQ279+BR279</f>
        <v>0</v>
      </c>
      <c r="BQ279" s="64">
        <v>0</v>
      </c>
      <c r="BR279" s="64">
        <v>0</v>
      </c>
      <c r="BS279" s="25">
        <f>BT279+BU279</f>
        <v>0</v>
      </c>
      <c r="BT279" s="64">
        <v>0</v>
      </c>
      <c r="BU279" s="64">
        <v>0</v>
      </c>
      <c r="BV279" s="25">
        <f>+BW279+BZ279</f>
        <v>0</v>
      </c>
      <c r="BW279" s="25">
        <f>BX279+BY279</f>
        <v>0</v>
      </c>
      <c r="BX279" s="64">
        <v>0</v>
      </c>
      <c r="BY279" s="64">
        <v>0</v>
      </c>
      <c r="BZ279" s="25">
        <f>CA279+CB279</f>
        <v>0</v>
      </c>
      <c r="CA279" s="64">
        <v>0</v>
      </c>
      <c r="CB279" s="64">
        <v>0</v>
      </c>
      <c r="CC279" s="25">
        <f>+CD279+CG279</f>
        <v>0</v>
      </c>
      <c r="CD279" s="25">
        <f>CE279+CF279</f>
        <v>0</v>
      </c>
      <c r="CE279" s="64">
        <f t="shared" si="3682"/>
        <v>0</v>
      </c>
      <c r="CF279" s="64">
        <f t="shared" si="3682"/>
        <v>0</v>
      </c>
      <c r="CG279" s="25">
        <f>CH279+CI279</f>
        <v>0</v>
      </c>
      <c r="CH279" s="64">
        <f t="shared" si="3683"/>
        <v>0</v>
      </c>
      <c r="CI279" s="64">
        <f t="shared" si="3683"/>
        <v>0</v>
      </c>
      <c r="CJ279" s="25">
        <f>+CK279+CN279</f>
        <v>0</v>
      </c>
      <c r="CK279" s="25">
        <f>CL279+CM279</f>
        <v>0</v>
      </c>
      <c r="CL279" s="64">
        <v>0</v>
      </c>
      <c r="CM279" s="64">
        <v>0</v>
      </c>
      <c r="CN279" s="25">
        <f>CO279+CP279</f>
        <v>0</v>
      </c>
      <c r="CO279" s="64">
        <v>0</v>
      </c>
      <c r="CP279" s="64">
        <v>0</v>
      </c>
      <c r="CQ279" s="25">
        <f>+CR279+CU279</f>
        <v>0</v>
      </c>
      <c r="CR279" s="25">
        <f>CS279+CT279</f>
        <v>0</v>
      </c>
      <c r="CS279" s="64">
        <v>0</v>
      </c>
      <c r="CT279" s="64">
        <v>0</v>
      </c>
      <c r="CU279" s="25">
        <f>CV279+CW279</f>
        <v>0</v>
      </c>
      <c r="CV279" s="64">
        <v>0</v>
      </c>
      <c r="CW279" s="64">
        <v>0</v>
      </c>
      <c r="CX279" s="25">
        <f>+CY279+DB279</f>
        <v>0</v>
      </c>
      <c r="CY279" s="25">
        <f>CZ279+DA279</f>
        <v>0</v>
      </c>
      <c r="CZ279" s="64">
        <v>0</v>
      </c>
      <c r="DA279" s="64">
        <v>0</v>
      </c>
      <c r="DB279" s="25">
        <f>DC279+DD279</f>
        <v>0</v>
      </c>
      <c r="DC279" s="64">
        <v>0</v>
      </c>
      <c r="DD279" s="64">
        <v>0</v>
      </c>
      <c r="DE279" s="25">
        <f>+DF279+DI279</f>
        <v>0</v>
      </c>
      <c r="DF279" s="25">
        <f>DG279+DH279</f>
        <v>0</v>
      </c>
      <c r="DG279" s="64">
        <f t="shared" si="3684"/>
        <v>0</v>
      </c>
      <c r="DH279" s="64">
        <f t="shared" si="3684"/>
        <v>0</v>
      </c>
      <c r="DI279" s="25">
        <f>DJ279+DK279</f>
        <v>0</v>
      </c>
      <c r="DJ279" s="64">
        <f t="shared" si="3685"/>
        <v>0</v>
      </c>
      <c r="DK279" s="64">
        <f t="shared" si="3685"/>
        <v>0</v>
      </c>
      <c r="DL279" s="25">
        <f>+DM279+DP279</f>
        <v>0</v>
      </c>
      <c r="DM279" s="25">
        <f>DN279+DO279</f>
        <v>0</v>
      </c>
      <c r="DN279" s="64">
        <f t="shared" si="3686"/>
        <v>0</v>
      </c>
      <c r="DO279" s="64">
        <f t="shared" si="3686"/>
        <v>0</v>
      </c>
      <c r="DP279" s="25">
        <f>DQ279+DR279</f>
        <v>0</v>
      </c>
      <c r="DQ279" s="64">
        <f t="shared" si="3687"/>
        <v>0</v>
      </c>
      <c r="DR279" s="64">
        <f t="shared" si="3687"/>
        <v>0</v>
      </c>
    </row>
    <row r="280" spans="1:122" s="30" customFormat="1" ht="15" customHeight="1" x14ac:dyDescent="0.25">
      <c r="A280" s="46"/>
      <c r="B280" s="75"/>
      <c r="C280" s="93" t="s">
        <v>364</v>
      </c>
      <c r="D280" s="25">
        <f>+E280+H280</f>
        <v>0</v>
      </c>
      <c r="E280" s="25">
        <f>F280+G280</f>
        <v>0</v>
      </c>
      <c r="F280" s="64">
        <v>0</v>
      </c>
      <c r="G280" s="64">
        <v>0</v>
      </c>
      <c r="H280" s="25">
        <f>I280+J280</f>
        <v>0</v>
      </c>
      <c r="I280" s="64">
        <v>0</v>
      </c>
      <c r="J280" s="64">
        <v>0</v>
      </c>
      <c r="K280" s="25">
        <f>+L280+O280</f>
        <v>0</v>
      </c>
      <c r="L280" s="25">
        <f>M280+N280</f>
        <v>0</v>
      </c>
      <c r="M280" s="64">
        <v>0</v>
      </c>
      <c r="N280" s="64">
        <v>0</v>
      </c>
      <c r="O280" s="25">
        <f>P280+Q280</f>
        <v>0</v>
      </c>
      <c r="P280" s="64">
        <v>0</v>
      </c>
      <c r="Q280" s="64">
        <v>0</v>
      </c>
      <c r="R280" s="25">
        <f>+S280+V280</f>
        <v>0</v>
      </c>
      <c r="S280" s="25">
        <f>T280+U280</f>
        <v>0</v>
      </c>
      <c r="T280" s="64">
        <v>0</v>
      </c>
      <c r="U280" s="64">
        <v>0</v>
      </c>
      <c r="V280" s="25">
        <f>W280+X280</f>
        <v>0</v>
      </c>
      <c r="W280" s="64">
        <v>0</v>
      </c>
      <c r="X280" s="64">
        <v>0</v>
      </c>
      <c r="Y280" s="25">
        <f>+Z280+AC280</f>
        <v>0</v>
      </c>
      <c r="Z280" s="25">
        <f>AA280+AB280</f>
        <v>0</v>
      </c>
      <c r="AA280" s="64">
        <f t="shared" si="3678"/>
        <v>0</v>
      </c>
      <c r="AB280" s="64">
        <f t="shared" si="3678"/>
        <v>0</v>
      </c>
      <c r="AC280" s="25">
        <f>AD280+AE280</f>
        <v>0</v>
      </c>
      <c r="AD280" s="64">
        <f t="shared" si="3679"/>
        <v>0</v>
      </c>
      <c r="AE280" s="64">
        <f t="shared" si="3679"/>
        <v>0</v>
      </c>
      <c r="AF280" s="25">
        <f>+AG280+AJ280</f>
        <v>0</v>
      </c>
      <c r="AG280" s="25">
        <f>AH280+AI280</f>
        <v>0</v>
      </c>
      <c r="AH280" s="64">
        <v>0</v>
      </c>
      <c r="AI280" s="64">
        <v>0</v>
      </c>
      <c r="AJ280" s="25">
        <f>AK280+AL280</f>
        <v>0</v>
      </c>
      <c r="AK280" s="64">
        <v>0</v>
      </c>
      <c r="AL280" s="64">
        <v>0</v>
      </c>
      <c r="AM280" s="25">
        <f>+AN280+AQ280</f>
        <v>0</v>
      </c>
      <c r="AN280" s="25">
        <f>AO280+AP280</f>
        <v>0</v>
      </c>
      <c r="AO280" s="64">
        <v>0</v>
      </c>
      <c r="AP280" s="64">
        <v>0</v>
      </c>
      <c r="AQ280" s="25">
        <f>AR280+AS280</f>
        <v>0</v>
      </c>
      <c r="AR280" s="64">
        <v>0</v>
      </c>
      <c r="AS280" s="64">
        <v>0</v>
      </c>
      <c r="AT280" s="25">
        <f>+AU280+AX280</f>
        <v>0</v>
      </c>
      <c r="AU280" s="25">
        <f>AV280+AW280</f>
        <v>0</v>
      </c>
      <c r="AV280" s="64">
        <v>0</v>
      </c>
      <c r="AW280" s="64">
        <v>0</v>
      </c>
      <c r="AX280" s="25">
        <f>AY280+AZ280</f>
        <v>0</v>
      </c>
      <c r="AY280" s="64">
        <v>0</v>
      </c>
      <c r="AZ280" s="64">
        <v>0</v>
      </c>
      <c r="BA280" s="25">
        <f>+BB280+BE280</f>
        <v>0</v>
      </c>
      <c r="BB280" s="25">
        <f>BC280+BD280</f>
        <v>0</v>
      </c>
      <c r="BC280" s="64">
        <f t="shared" si="3680"/>
        <v>0</v>
      </c>
      <c r="BD280" s="64">
        <f t="shared" si="3680"/>
        <v>0</v>
      </c>
      <c r="BE280" s="25">
        <f>BF280+BG280</f>
        <v>0</v>
      </c>
      <c r="BF280" s="64">
        <f t="shared" si="3681"/>
        <v>0</v>
      </c>
      <c r="BG280" s="64">
        <f t="shared" si="3681"/>
        <v>0</v>
      </c>
      <c r="BH280" s="25">
        <f>+BI280+BL280</f>
        <v>0</v>
      </c>
      <c r="BI280" s="25">
        <f>BJ280+BK280</f>
        <v>0</v>
      </c>
      <c r="BJ280" s="64">
        <v>0</v>
      </c>
      <c r="BK280" s="64">
        <v>0</v>
      </c>
      <c r="BL280" s="25">
        <f>BM280+BN280</f>
        <v>0</v>
      </c>
      <c r="BM280" s="64">
        <v>0</v>
      </c>
      <c r="BN280" s="64">
        <v>0</v>
      </c>
      <c r="BO280" s="25">
        <f>+BP280+BS280</f>
        <v>0</v>
      </c>
      <c r="BP280" s="25">
        <f>BQ280+BR280</f>
        <v>0</v>
      </c>
      <c r="BQ280" s="64">
        <v>0</v>
      </c>
      <c r="BR280" s="64">
        <v>0</v>
      </c>
      <c r="BS280" s="25">
        <f>BT280+BU280</f>
        <v>0</v>
      </c>
      <c r="BT280" s="64">
        <v>0</v>
      </c>
      <c r="BU280" s="64">
        <v>0</v>
      </c>
      <c r="BV280" s="25">
        <f>+BW280+BZ280</f>
        <v>0</v>
      </c>
      <c r="BW280" s="25">
        <f>BX280+BY280</f>
        <v>0</v>
      </c>
      <c r="BX280" s="64">
        <v>0</v>
      </c>
      <c r="BY280" s="64">
        <v>0</v>
      </c>
      <c r="BZ280" s="25">
        <f>CA280+CB280</f>
        <v>0</v>
      </c>
      <c r="CA280" s="64">
        <v>0</v>
      </c>
      <c r="CB280" s="64">
        <v>0</v>
      </c>
      <c r="CC280" s="25">
        <f>+CD280+CG280</f>
        <v>0</v>
      </c>
      <c r="CD280" s="25">
        <f>CE280+CF280</f>
        <v>0</v>
      </c>
      <c r="CE280" s="64">
        <f t="shared" si="3682"/>
        <v>0</v>
      </c>
      <c r="CF280" s="64">
        <f t="shared" si="3682"/>
        <v>0</v>
      </c>
      <c r="CG280" s="25">
        <f>CH280+CI280</f>
        <v>0</v>
      </c>
      <c r="CH280" s="64">
        <f t="shared" si="3683"/>
        <v>0</v>
      </c>
      <c r="CI280" s="64">
        <f t="shared" si="3683"/>
        <v>0</v>
      </c>
      <c r="CJ280" s="25">
        <f>+CK280+CN280</f>
        <v>0</v>
      </c>
      <c r="CK280" s="25">
        <f>CL280+CM280</f>
        <v>0</v>
      </c>
      <c r="CL280" s="64">
        <v>0</v>
      </c>
      <c r="CM280" s="64">
        <v>0</v>
      </c>
      <c r="CN280" s="25">
        <f>CO280+CP280</f>
        <v>0</v>
      </c>
      <c r="CO280" s="64">
        <v>0</v>
      </c>
      <c r="CP280" s="64">
        <v>0</v>
      </c>
      <c r="CQ280" s="25">
        <f>+CR280+CU280</f>
        <v>0</v>
      </c>
      <c r="CR280" s="25">
        <f>CS280+CT280</f>
        <v>0</v>
      </c>
      <c r="CS280" s="64">
        <v>0</v>
      </c>
      <c r="CT280" s="64">
        <v>0</v>
      </c>
      <c r="CU280" s="25">
        <f>CV280+CW280</f>
        <v>0</v>
      </c>
      <c r="CV280" s="64">
        <v>0</v>
      </c>
      <c r="CW280" s="64">
        <v>0</v>
      </c>
      <c r="CX280" s="25">
        <f>+CY280+DB280</f>
        <v>0</v>
      </c>
      <c r="CY280" s="25">
        <f>CZ280+DA280</f>
        <v>0</v>
      </c>
      <c r="CZ280" s="64">
        <v>0</v>
      </c>
      <c r="DA280" s="64">
        <v>0</v>
      </c>
      <c r="DB280" s="25">
        <f>DC280+DD280</f>
        <v>0</v>
      </c>
      <c r="DC280" s="64">
        <v>0</v>
      </c>
      <c r="DD280" s="64">
        <v>0</v>
      </c>
      <c r="DE280" s="25">
        <f>+DF280+DI280</f>
        <v>0</v>
      </c>
      <c r="DF280" s="25">
        <f>DG280+DH280</f>
        <v>0</v>
      </c>
      <c r="DG280" s="64">
        <f t="shared" si="3684"/>
        <v>0</v>
      </c>
      <c r="DH280" s="64">
        <f t="shared" si="3684"/>
        <v>0</v>
      </c>
      <c r="DI280" s="25">
        <f>DJ280+DK280</f>
        <v>0</v>
      </c>
      <c r="DJ280" s="64">
        <f t="shared" si="3685"/>
        <v>0</v>
      </c>
      <c r="DK280" s="64">
        <f t="shared" si="3685"/>
        <v>0</v>
      </c>
      <c r="DL280" s="25">
        <f>+DM280+DP280</f>
        <v>0</v>
      </c>
      <c r="DM280" s="25">
        <f>DN280+DO280</f>
        <v>0</v>
      </c>
      <c r="DN280" s="64">
        <f t="shared" si="3686"/>
        <v>0</v>
      </c>
      <c r="DO280" s="64">
        <f t="shared" si="3686"/>
        <v>0</v>
      </c>
      <c r="DP280" s="25">
        <f>DQ280+DR280</f>
        <v>0</v>
      </c>
      <c r="DQ280" s="64">
        <f t="shared" si="3687"/>
        <v>0</v>
      </c>
      <c r="DR280" s="64">
        <f t="shared" si="3687"/>
        <v>0</v>
      </c>
    </row>
    <row r="281" spans="1:122" s="30" customFormat="1" ht="15" customHeight="1" x14ac:dyDescent="0.25">
      <c r="A281" s="46"/>
      <c r="B281" s="75"/>
      <c r="C281" s="93" t="s">
        <v>44</v>
      </c>
      <c r="D281" s="25">
        <f>+E281+H281</f>
        <v>190</v>
      </c>
      <c r="E281" s="25">
        <f>F281+G281</f>
        <v>190</v>
      </c>
      <c r="F281" s="64">
        <v>136</v>
      </c>
      <c r="G281" s="64">
        <v>54</v>
      </c>
      <c r="H281" s="25">
        <f>I281+J281</f>
        <v>0</v>
      </c>
      <c r="I281" s="64">
        <v>0</v>
      </c>
      <c r="J281" s="64">
        <v>0</v>
      </c>
      <c r="K281" s="25">
        <f>+L281+O281</f>
        <v>340</v>
      </c>
      <c r="L281" s="25">
        <f>M281+N281</f>
        <v>340</v>
      </c>
      <c r="M281" s="64">
        <v>144</v>
      </c>
      <c r="N281" s="64">
        <v>196</v>
      </c>
      <c r="O281" s="25">
        <f>P281+Q281</f>
        <v>0</v>
      </c>
      <c r="P281" s="64">
        <v>0</v>
      </c>
      <c r="Q281" s="64">
        <v>0</v>
      </c>
      <c r="R281" s="25">
        <f>+S281+V281</f>
        <v>444</v>
      </c>
      <c r="S281" s="25">
        <f>T281+U281</f>
        <v>444</v>
      </c>
      <c r="T281" s="64">
        <v>289</v>
      </c>
      <c r="U281" s="64">
        <v>155</v>
      </c>
      <c r="V281" s="25">
        <f>W281+X281</f>
        <v>0</v>
      </c>
      <c r="W281" s="64">
        <v>0</v>
      </c>
      <c r="X281" s="64">
        <v>0</v>
      </c>
      <c r="Y281" s="25">
        <f>+Z281+AC281</f>
        <v>974</v>
      </c>
      <c r="Z281" s="25">
        <f>AA281+AB281</f>
        <v>974</v>
      </c>
      <c r="AA281" s="64">
        <f t="shared" si="3678"/>
        <v>569</v>
      </c>
      <c r="AB281" s="64">
        <f t="shared" si="3678"/>
        <v>405</v>
      </c>
      <c r="AC281" s="25">
        <f>AD281+AE281</f>
        <v>0</v>
      </c>
      <c r="AD281" s="64">
        <f t="shared" si="3679"/>
        <v>0</v>
      </c>
      <c r="AE281" s="64">
        <f t="shared" si="3679"/>
        <v>0</v>
      </c>
      <c r="AF281" s="25">
        <f>+AG281+AJ281</f>
        <v>407</v>
      </c>
      <c r="AG281" s="25">
        <f>AH281+AI281</f>
        <v>407</v>
      </c>
      <c r="AH281" s="64">
        <v>175</v>
      </c>
      <c r="AI281" s="64">
        <v>232</v>
      </c>
      <c r="AJ281" s="25">
        <f>AK281+AL281</f>
        <v>0</v>
      </c>
      <c r="AK281" s="64">
        <v>0</v>
      </c>
      <c r="AL281" s="64">
        <v>0</v>
      </c>
      <c r="AM281" s="25">
        <f>+AN281+AQ281</f>
        <v>489</v>
      </c>
      <c r="AN281" s="25">
        <f>AO281+AP281</f>
        <v>489</v>
      </c>
      <c r="AO281" s="64">
        <v>263</v>
      </c>
      <c r="AP281" s="64">
        <v>226</v>
      </c>
      <c r="AQ281" s="25">
        <f>AR281+AS281</f>
        <v>0</v>
      </c>
      <c r="AR281" s="64">
        <v>0</v>
      </c>
      <c r="AS281" s="64">
        <v>0</v>
      </c>
      <c r="AT281" s="25">
        <f>+AU281+AX281</f>
        <v>564</v>
      </c>
      <c r="AU281" s="25">
        <f>AV281+AW281</f>
        <v>564</v>
      </c>
      <c r="AV281" s="64">
        <v>254</v>
      </c>
      <c r="AW281" s="64">
        <v>310</v>
      </c>
      <c r="AX281" s="25">
        <f>AY281+AZ281</f>
        <v>0</v>
      </c>
      <c r="AY281" s="64">
        <v>0</v>
      </c>
      <c r="AZ281" s="64">
        <v>0</v>
      </c>
      <c r="BA281" s="25">
        <f>+BB281+BE281</f>
        <v>1460</v>
      </c>
      <c r="BB281" s="25">
        <f>BC281+BD281</f>
        <v>1460</v>
      </c>
      <c r="BC281" s="64">
        <f t="shared" si="3680"/>
        <v>692</v>
      </c>
      <c r="BD281" s="64">
        <f t="shared" si="3680"/>
        <v>768</v>
      </c>
      <c r="BE281" s="25">
        <f>BF281+BG281</f>
        <v>0</v>
      </c>
      <c r="BF281" s="64">
        <f t="shared" si="3681"/>
        <v>0</v>
      </c>
      <c r="BG281" s="64">
        <f t="shared" si="3681"/>
        <v>0</v>
      </c>
      <c r="BH281" s="25">
        <f>+BI281+BL281</f>
        <v>295</v>
      </c>
      <c r="BI281" s="25">
        <f>BJ281+BK281</f>
        <v>295</v>
      </c>
      <c r="BJ281" s="64">
        <v>159</v>
      </c>
      <c r="BK281" s="64">
        <v>136</v>
      </c>
      <c r="BL281" s="25">
        <f>BM281+BN281</f>
        <v>0</v>
      </c>
      <c r="BM281" s="64">
        <v>0</v>
      </c>
      <c r="BN281" s="64">
        <v>0</v>
      </c>
      <c r="BO281" s="25">
        <f>+BP281+BS281</f>
        <v>534</v>
      </c>
      <c r="BP281" s="25">
        <f>BQ281+BR281</f>
        <v>534</v>
      </c>
      <c r="BQ281" s="64">
        <v>200</v>
      </c>
      <c r="BR281" s="64">
        <v>334</v>
      </c>
      <c r="BS281" s="25">
        <f>BT281+BU281</f>
        <v>0</v>
      </c>
      <c r="BT281" s="64">
        <v>0</v>
      </c>
      <c r="BU281" s="64">
        <v>0</v>
      </c>
      <c r="BV281" s="25">
        <f>+BW281+BZ281</f>
        <v>310</v>
      </c>
      <c r="BW281" s="25">
        <f>BX281+BY281</f>
        <v>310</v>
      </c>
      <c r="BX281" s="64">
        <v>182</v>
      </c>
      <c r="BY281" s="64">
        <v>128</v>
      </c>
      <c r="BZ281" s="25">
        <f>CA281+CB281</f>
        <v>0</v>
      </c>
      <c r="CA281" s="64">
        <v>0</v>
      </c>
      <c r="CB281" s="64">
        <v>0</v>
      </c>
      <c r="CC281" s="25">
        <f>+CD281+CG281</f>
        <v>1139</v>
      </c>
      <c r="CD281" s="25">
        <f>CE281+CF281</f>
        <v>1139</v>
      </c>
      <c r="CE281" s="64">
        <f t="shared" si="3682"/>
        <v>541</v>
      </c>
      <c r="CF281" s="64">
        <f t="shared" si="3682"/>
        <v>598</v>
      </c>
      <c r="CG281" s="25">
        <f>CH281+CI281</f>
        <v>0</v>
      </c>
      <c r="CH281" s="64">
        <f t="shared" si="3683"/>
        <v>0</v>
      </c>
      <c r="CI281" s="64">
        <f t="shared" si="3683"/>
        <v>0</v>
      </c>
      <c r="CJ281" s="25">
        <f>+CK281+CN281</f>
        <v>0</v>
      </c>
      <c r="CK281" s="25">
        <f>CL281+CM281</f>
        <v>0</v>
      </c>
      <c r="CL281" s="64">
        <v>0</v>
      </c>
      <c r="CM281" s="64">
        <v>0</v>
      </c>
      <c r="CN281" s="25">
        <f>CO281+CP281</f>
        <v>0</v>
      </c>
      <c r="CO281" s="64">
        <v>0</v>
      </c>
      <c r="CP281" s="64">
        <v>0</v>
      </c>
      <c r="CQ281" s="25">
        <f>+CR281+CU281</f>
        <v>0</v>
      </c>
      <c r="CR281" s="25">
        <f>CS281+CT281</f>
        <v>0</v>
      </c>
      <c r="CS281" s="64">
        <v>0</v>
      </c>
      <c r="CT281" s="64">
        <v>0</v>
      </c>
      <c r="CU281" s="25">
        <f>CV281+CW281</f>
        <v>0</v>
      </c>
      <c r="CV281" s="64">
        <v>0</v>
      </c>
      <c r="CW281" s="64">
        <v>0</v>
      </c>
      <c r="CX281" s="25">
        <f>+CY281+DB281</f>
        <v>0</v>
      </c>
      <c r="CY281" s="25">
        <f>CZ281+DA281</f>
        <v>0</v>
      </c>
      <c r="CZ281" s="64">
        <v>0</v>
      </c>
      <c r="DA281" s="64">
        <v>0</v>
      </c>
      <c r="DB281" s="25">
        <f>DC281+DD281</f>
        <v>0</v>
      </c>
      <c r="DC281" s="64">
        <v>0</v>
      </c>
      <c r="DD281" s="64">
        <v>0</v>
      </c>
      <c r="DE281" s="25">
        <f>+DF281+DI281</f>
        <v>0</v>
      </c>
      <c r="DF281" s="25">
        <f>DG281+DH281</f>
        <v>0</v>
      </c>
      <c r="DG281" s="64">
        <f t="shared" si="3684"/>
        <v>0</v>
      </c>
      <c r="DH281" s="64">
        <f t="shared" si="3684"/>
        <v>0</v>
      </c>
      <c r="DI281" s="25">
        <f>DJ281+DK281</f>
        <v>0</v>
      </c>
      <c r="DJ281" s="64">
        <f t="shared" si="3685"/>
        <v>0</v>
      </c>
      <c r="DK281" s="64">
        <f t="shared" si="3685"/>
        <v>0</v>
      </c>
      <c r="DL281" s="25">
        <f>+DM281+DP281</f>
        <v>3573</v>
      </c>
      <c r="DM281" s="25">
        <f>DN281+DO281</f>
        <v>3573</v>
      </c>
      <c r="DN281" s="64">
        <f t="shared" si="3686"/>
        <v>1802</v>
      </c>
      <c r="DO281" s="64">
        <f t="shared" si="3686"/>
        <v>1771</v>
      </c>
      <c r="DP281" s="25">
        <f>DQ281+DR281</f>
        <v>0</v>
      </c>
      <c r="DQ281" s="64">
        <f t="shared" si="3687"/>
        <v>0</v>
      </c>
      <c r="DR281" s="64">
        <f t="shared" si="3687"/>
        <v>0</v>
      </c>
    </row>
    <row r="282" spans="1:122" s="30" customFormat="1" ht="15" customHeight="1" x14ac:dyDescent="0.25">
      <c r="A282" s="46"/>
      <c r="B282" s="75"/>
      <c r="C282" s="5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</row>
    <row r="283" spans="1:122" s="30" customFormat="1" ht="15" customHeight="1" x14ac:dyDescent="0.25">
      <c r="A283" s="44"/>
      <c r="B283" s="75" t="s">
        <v>115</v>
      </c>
      <c r="C283" s="93"/>
      <c r="D283" s="25">
        <f>E283+H283</f>
        <v>3217.5</v>
      </c>
      <c r="E283" s="25">
        <f>SUM(F283:G283)</f>
        <v>3217.5</v>
      </c>
      <c r="F283" s="25">
        <f>F284+F288+F294+F298+F301+F304+F308+F309+F291</f>
        <v>1561</v>
      </c>
      <c r="G283" s="25">
        <f>G284+G288+G294+G298+G301+G304+G308+G309+G291</f>
        <v>1656.5</v>
      </c>
      <c r="H283" s="25">
        <f>SUM(I283:J283)</f>
        <v>0</v>
      </c>
      <c r="I283" s="25">
        <f>I284+I288+I294+I298+I301+I304+I308+I309+I291</f>
        <v>0</v>
      </c>
      <c r="J283" s="25">
        <f>J284+J288+J294+J298+J301+J304+J308+J309+J291</f>
        <v>0</v>
      </c>
      <c r="K283" s="25">
        <f t="shared" ref="K283:K284" si="3688">L283+O283</f>
        <v>2996.5</v>
      </c>
      <c r="L283" s="25">
        <f t="shared" ref="L283:L284" si="3689">SUM(M283:N283)</f>
        <v>2996.5</v>
      </c>
      <c r="M283" s="25">
        <f>M284+M288+M294+M298+M301+M304+M308+M309+M291</f>
        <v>1491</v>
      </c>
      <c r="N283" s="25">
        <f>N284+N288+N294+N298+N301+N304+N308+N309+N291</f>
        <v>1505.5</v>
      </c>
      <c r="O283" s="25">
        <f t="shared" ref="O283:O284" si="3690">SUM(P283:Q283)</f>
        <v>0</v>
      </c>
      <c r="P283" s="25">
        <f>P284+P288+P294+P298+P301+P304+P308+P309+P291</f>
        <v>0</v>
      </c>
      <c r="Q283" s="25">
        <f>Q284+Q288+Q294+Q298+Q301+Q304+Q308+Q309+Q291</f>
        <v>0</v>
      </c>
      <c r="R283" s="25">
        <f t="shared" ref="R283:R284" si="3691">S283+V283</f>
        <v>3956</v>
      </c>
      <c r="S283" s="25">
        <f t="shared" ref="S283:S284" si="3692">SUM(T283:U283)</f>
        <v>3956</v>
      </c>
      <c r="T283" s="25">
        <f>T284+T288+T294+T298+T301+T304+T308+T309+T291</f>
        <v>1984</v>
      </c>
      <c r="U283" s="25">
        <f>U284+U288+U294+U298+U301+U304+U308+U309+U291</f>
        <v>1972</v>
      </c>
      <c r="V283" s="25">
        <f t="shared" ref="V283:V284" si="3693">SUM(W283:X283)</f>
        <v>0</v>
      </c>
      <c r="W283" s="25">
        <f>W284+W288+W294+W298+W301+W304+W308+W309+W291</f>
        <v>0</v>
      </c>
      <c r="X283" s="25">
        <f>X284+X288+X294+X298+X301+X304+X308+X309+X291</f>
        <v>0</v>
      </c>
      <c r="Y283" s="25">
        <f t="shared" ref="Y283" si="3694">Z283+AC283</f>
        <v>10170</v>
      </c>
      <c r="Z283" s="25">
        <f t="shared" ref="Z283" si="3695">SUM(AA283:AB283)</f>
        <v>10170</v>
      </c>
      <c r="AA283" s="25">
        <f>AA284+AA288+AA294+AA298+AA301+AA304+AA308+AA309+AA291</f>
        <v>5036</v>
      </c>
      <c r="AB283" s="25">
        <f>AB284+AB288+AB294+AB298+AB301+AB304+AB308+AB309+AB291</f>
        <v>5134</v>
      </c>
      <c r="AC283" s="25">
        <f t="shared" ref="AC283" si="3696">SUM(AD283:AE283)</f>
        <v>0</v>
      </c>
      <c r="AD283" s="25">
        <f>AD284+AD288+AD294+AD298+AD301+AD304+AD308+AD309+AD291</f>
        <v>0</v>
      </c>
      <c r="AE283" s="25">
        <f>AE284+AE288+AE294+AE298+AE301+AE304+AE308+AE309+AE291</f>
        <v>0</v>
      </c>
      <c r="AF283" s="25">
        <f t="shared" ref="AF283:AF284" si="3697">AG283+AJ283</f>
        <v>3912.5</v>
      </c>
      <c r="AG283" s="25">
        <f>SUM(AH283:AI283)</f>
        <v>3912.5</v>
      </c>
      <c r="AH283" s="25">
        <f>AH284+AH288+AH294+AH298+AH301+AH304+AH308+AH309+AH291</f>
        <v>1866.5</v>
      </c>
      <c r="AI283" s="25">
        <f>AI284+AI288+AI294+AI298+AI301+AI304+AI308+AI309+AI291</f>
        <v>2046</v>
      </c>
      <c r="AJ283" s="25">
        <f>SUM(AK283:AL283)</f>
        <v>0</v>
      </c>
      <c r="AK283" s="25">
        <f>AK284+AK288+AK294+AK298+AK301+AK304+AK308+AK309+AK291</f>
        <v>0</v>
      </c>
      <c r="AL283" s="25">
        <f>AL284+AL288+AL294+AL298+AL301+AL304+AL308+AL309+AL291</f>
        <v>0</v>
      </c>
      <c r="AM283" s="25">
        <f t="shared" ref="AM283:AM284" si="3698">AN283+AQ283</f>
        <v>3210</v>
      </c>
      <c r="AN283" s="25">
        <f t="shared" ref="AN283:AN284" si="3699">SUM(AO283:AP283)</f>
        <v>3210</v>
      </c>
      <c r="AO283" s="25">
        <f>AO284+AO288+AO294+AO298+AO301+AO304+AO308+AO309+AO291</f>
        <v>1622.5</v>
      </c>
      <c r="AP283" s="25">
        <f>AP284+AP288+AP294+AP298+AP301+AP304+AP308+AP309+AP291</f>
        <v>1587.5</v>
      </c>
      <c r="AQ283" s="25">
        <f t="shared" ref="AQ283:AQ284" si="3700">SUM(AR283:AS283)</f>
        <v>0</v>
      </c>
      <c r="AR283" s="25">
        <f>AR284+AR288+AR294+AR298+AR301+AR304+AR308+AR309+AR291</f>
        <v>0</v>
      </c>
      <c r="AS283" s="25">
        <f>AS284+AS288+AS294+AS298+AS301+AS304+AS308+AS309+AS291</f>
        <v>0</v>
      </c>
      <c r="AT283" s="25">
        <f t="shared" ref="AT283:AT284" si="3701">AU283+AX283</f>
        <v>3109</v>
      </c>
      <c r="AU283" s="25">
        <f t="shared" ref="AU283:AU284" si="3702">SUM(AV283:AW283)</f>
        <v>3109</v>
      </c>
      <c r="AV283" s="25">
        <f>AV284+AV288+AV294+AV298+AV301+AV304+AV308+AV309+AV291</f>
        <v>1534.5</v>
      </c>
      <c r="AW283" s="25">
        <f>AW284+AW288+AW294+AW298+AW301+AW304+AW308+AW309+AW291</f>
        <v>1574.5</v>
      </c>
      <c r="AX283" s="25">
        <f>SUM(AY283:AZ283)</f>
        <v>0</v>
      </c>
      <c r="AY283" s="25">
        <f>AY284+AY288+AY294+AY298+AY301+AY304+AY308+AY309+AY291</f>
        <v>0</v>
      </c>
      <c r="AZ283" s="25">
        <f>AZ284+AZ288+AZ294+AZ298+AZ301+AZ304+AZ308+AZ309+AZ291</f>
        <v>0</v>
      </c>
      <c r="BA283" s="25">
        <f t="shared" ref="BA283:BA284" si="3703">BB283+BE283</f>
        <v>10231.5</v>
      </c>
      <c r="BB283" s="25">
        <f t="shared" ref="BB283:BB284" si="3704">SUM(BC283:BD283)</f>
        <v>10231.5</v>
      </c>
      <c r="BC283" s="25">
        <f>BC284+BC288+BC294+BC298+BC301+BC304+BC308+BC309+BC291</f>
        <v>5023.5</v>
      </c>
      <c r="BD283" s="25">
        <f>BD284+BD288+BD294+BD298+BD301+BD304+BD308+BD309+BD291</f>
        <v>5208</v>
      </c>
      <c r="BE283" s="25">
        <f t="shared" ref="BE283:BE284" si="3705">SUM(BF283:BG283)</f>
        <v>0</v>
      </c>
      <c r="BF283" s="25">
        <f>BF284+BF288+BF294+BF298+BF301+BF304+BF308+BF309+BF291</f>
        <v>0</v>
      </c>
      <c r="BG283" s="25">
        <f>BG284+BG288+BG294+BG298+BG301+BG304+BG308+BG309+BG291</f>
        <v>0</v>
      </c>
      <c r="BH283" s="25">
        <f t="shared" ref="BH283:BH284" si="3706">BI283+BL283</f>
        <v>3127.5</v>
      </c>
      <c r="BI283" s="25">
        <f>SUM(BJ283:BK283)</f>
        <v>3127.5</v>
      </c>
      <c r="BJ283" s="25">
        <f>BJ284+BJ288+BJ294+BJ298+BJ301+BJ304+BJ308+BJ309+BJ291</f>
        <v>1683</v>
      </c>
      <c r="BK283" s="25">
        <f>BK284+BK288+BK294+BK298+BK301+BK304+BK308+BK309+BK291</f>
        <v>1444.5</v>
      </c>
      <c r="BL283" s="25">
        <f>SUM(BM283:BN283)</f>
        <v>0</v>
      </c>
      <c r="BM283" s="25">
        <f>BM284+BM288+BM294+BM298+BM301+BM304+BM308+BM309+BM291</f>
        <v>0</v>
      </c>
      <c r="BN283" s="25">
        <f>BN284+BN288+BN294+BN298+BN301+BN304+BN308+BN309+BN291</f>
        <v>0</v>
      </c>
      <c r="BO283" s="25">
        <f t="shared" ref="BO283:BO284" si="3707">BP283+BS283</f>
        <v>3499.5</v>
      </c>
      <c r="BP283" s="25">
        <f t="shared" ref="BP283:BP284" si="3708">SUM(BQ283:BR283)</f>
        <v>3499.5</v>
      </c>
      <c r="BQ283" s="25">
        <f>BQ284+BQ288+BQ294+BQ298+BQ301+BQ304+BQ308+BQ309+BQ291</f>
        <v>1697</v>
      </c>
      <c r="BR283" s="25">
        <f>BR284+BR288+BR294+BR298+BR301+BR304+BR308+BR309+BR291</f>
        <v>1802.5</v>
      </c>
      <c r="BS283" s="25">
        <f t="shared" ref="BS283:BS284" si="3709">SUM(BT283:BU283)</f>
        <v>0</v>
      </c>
      <c r="BT283" s="25">
        <f>BT284+BT288+BT294+BT298+BT301+BT304+BT308+BT309+BT291</f>
        <v>0</v>
      </c>
      <c r="BU283" s="25">
        <f>BU284+BU288+BU294+BU298+BU301+BU304+BU308+BU309+BU291</f>
        <v>0</v>
      </c>
      <c r="BV283" s="25">
        <f t="shared" ref="BV283:BV284" si="3710">BW283+BZ283</f>
        <v>3563.5</v>
      </c>
      <c r="BW283" s="25">
        <f t="shared" ref="BW283:BW284" si="3711">SUM(BX283:BY283)</f>
        <v>3563.5</v>
      </c>
      <c r="BX283" s="25">
        <f>BX284+BX288+BX294+BX298+BX301+BX304+BX308+BX309+BX291</f>
        <v>1721</v>
      </c>
      <c r="BY283" s="25">
        <f>BY284+BY288+BY294+BY298+BY301+BY304+BY308+BY309+BY291</f>
        <v>1842.5</v>
      </c>
      <c r="BZ283" s="25">
        <f t="shared" ref="BZ283:BZ284" si="3712">SUM(CA283:CB283)</f>
        <v>0</v>
      </c>
      <c r="CA283" s="25">
        <f>CA284+CA288+CA294+CA298+CA301+CA304+CA308+CA309+CA291</f>
        <v>0</v>
      </c>
      <c r="CB283" s="25">
        <f>CB284+CB288+CB294+CB298+CB301+CB304+CB308+CB309+CB291</f>
        <v>0</v>
      </c>
      <c r="CC283" s="25">
        <f t="shared" ref="CC283:CC284" si="3713">CD283+CG283</f>
        <v>10190.5</v>
      </c>
      <c r="CD283" s="25">
        <f t="shared" ref="CD283:CD284" si="3714">SUM(CE283:CF283)</f>
        <v>10190.5</v>
      </c>
      <c r="CE283" s="25">
        <f>CE284+CE288+CE294+CE298+CE301+CE304+CE308+CE309+CE291</f>
        <v>5101</v>
      </c>
      <c r="CF283" s="25">
        <f>CF284+CF288+CF294+CF298+CF301+CF304+CF308+CF309+CF291</f>
        <v>5089.5</v>
      </c>
      <c r="CG283" s="25">
        <f t="shared" ref="CG283:CG284" si="3715">SUM(CH283:CI283)</f>
        <v>0</v>
      </c>
      <c r="CH283" s="25">
        <f>CH284+CH288+CH294+CH298+CH301+CH304+CH308+CH309+CH291</f>
        <v>0</v>
      </c>
      <c r="CI283" s="25">
        <f>CI284+CI288+CI294+CI298+CI301+CI304+CI308+CI309+CI291</f>
        <v>0</v>
      </c>
      <c r="CJ283" s="25">
        <f t="shared" ref="CJ283:CJ284" si="3716">CK283+CN283</f>
        <v>0</v>
      </c>
      <c r="CK283" s="25">
        <f>SUM(CL283:CM283)</f>
        <v>0</v>
      </c>
      <c r="CL283" s="25">
        <f>CL284+CL288+CL294+CL298+CL301+CL304+CL308+CL309+CL291</f>
        <v>0</v>
      </c>
      <c r="CM283" s="25">
        <f>CM284+CM288+CM294+CM298+CM301+CM304+CM308+CM309+CM291</f>
        <v>0</v>
      </c>
      <c r="CN283" s="25">
        <f>SUM(CO283:CP283)</f>
        <v>0</v>
      </c>
      <c r="CO283" s="25">
        <f>CO284+CO288+CO294+CO298+CO301+CO304+CO308+CO309+CO291</f>
        <v>0</v>
      </c>
      <c r="CP283" s="25">
        <f>CP284+CP288+CP294+CP298+CP301+CP304+CP308+CP309+CP291</f>
        <v>0</v>
      </c>
      <c r="CQ283" s="25">
        <f t="shared" ref="CQ283:CQ284" si="3717">CR283+CU283</f>
        <v>0</v>
      </c>
      <c r="CR283" s="25">
        <f t="shared" ref="CR283:CR284" si="3718">SUM(CS283:CT283)</f>
        <v>0</v>
      </c>
      <c r="CS283" s="25">
        <f>CS284+CS288+CS294+CS298+CS301+CS304+CS308+CS309+CS291</f>
        <v>0</v>
      </c>
      <c r="CT283" s="25">
        <f>CT284+CT288+CT294+CT298+CT301+CT304+CT308+CT309+CT291</f>
        <v>0</v>
      </c>
      <c r="CU283" s="25">
        <f t="shared" ref="CU283:CU284" si="3719">SUM(CV283:CW283)</f>
        <v>0</v>
      </c>
      <c r="CV283" s="25">
        <f>CV284+CV288+CV294+CV298+CV301+CV304+CV308+CV309+CV291</f>
        <v>0</v>
      </c>
      <c r="CW283" s="25">
        <f>CW284+CW288+CW294+CW298+CW301+CW304+CW308+CW309+CW291</f>
        <v>0</v>
      </c>
      <c r="CX283" s="25">
        <f t="shared" ref="CX283:CX284" si="3720">CY283+DB283</f>
        <v>0</v>
      </c>
      <c r="CY283" s="25">
        <f t="shared" ref="CY283:CY284" si="3721">SUM(CZ283:DA283)</f>
        <v>0</v>
      </c>
      <c r="CZ283" s="25">
        <f>CZ284+CZ288+CZ294+CZ298+CZ301+CZ304+CZ308+CZ309+CZ291</f>
        <v>0</v>
      </c>
      <c r="DA283" s="25">
        <f>DA284+DA288+DA294+DA298+DA301+DA304+DA308+DA309+DA291</f>
        <v>0</v>
      </c>
      <c r="DB283" s="25">
        <f t="shared" ref="DB283:DB284" si="3722">SUM(DC283:DD283)</f>
        <v>0</v>
      </c>
      <c r="DC283" s="25">
        <f>DC284+DC288+DC294+DC298+DC301+DC304+DC308+DC309+DC291</f>
        <v>0</v>
      </c>
      <c r="DD283" s="25">
        <f>DD284+DD288+DD294+DD298+DD301+DD304+DD308+DD309+DD291</f>
        <v>0</v>
      </c>
      <c r="DE283" s="25">
        <f t="shared" ref="DE283:DE284" si="3723">DF283+DI283</f>
        <v>0</v>
      </c>
      <c r="DF283" s="25">
        <f t="shared" ref="DF283:DF284" si="3724">SUM(DG283:DH283)</f>
        <v>0</v>
      </c>
      <c r="DG283" s="25">
        <f>DG284+DG288+DG294+DG298+DG301+DG304+DG308+DG309+DG291</f>
        <v>0</v>
      </c>
      <c r="DH283" s="25">
        <f>DH284+DH288+DH294+DH298+DH301+DH304+DH308+DH309+DH291</f>
        <v>0</v>
      </c>
      <c r="DI283" s="25">
        <f t="shared" ref="DI283:DI284" si="3725">SUM(DJ283:DK283)</f>
        <v>0</v>
      </c>
      <c r="DJ283" s="25">
        <f>DJ284+DJ288+DJ294+DJ298+DJ301+DJ304+DJ308+DJ309+DJ291</f>
        <v>0</v>
      </c>
      <c r="DK283" s="25">
        <f>DK284+DK288+DK294+DK298+DK301+DK304+DK308+DK309+DK291</f>
        <v>0</v>
      </c>
      <c r="DL283" s="25">
        <f t="shared" ref="DL283" si="3726">DM283+DP283</f>
        <v>30592</v>
      </c>
      <c r="DM283" s="25">
        <f t="shared" ref="DM283" si="3727">SUM(DN283:DO283)</f>
        <v>30592</v>
      </c>
      <c r="DN283" s="25">
        <f>DN284+DN288+DN294+DN298+DN301+DN304+DN308+DN309+DN291</f>
        <v>15160.5</v>
      </c>
      <c r="DO283" s="25">
        <f>DO284+DO288+DO294+DO298+DO301+DO304+DO308+DO309+DO291</f>
        <v>15431.5</v>
      </c>
      <c r="DP283" s="25">
        <f t="shared" ref="DP283" si="3728">SUM(DQ283:DR283)</f>
        <v>0</v>
      </c>
      <c r="DQ283" s="25">
        <f>DQ284+DQ288+DQ294+DQ298+DQ301+DQ304+DQ308+DQ309+DQ291</f>
        <v>0</v>
      </c>
      <c r="DR283" s="25">
        <f>DR284+DR288+DR294+DR298+DR301+DR304+DR308+DR309+DR291</f>
        <v>0</v>
      </c>
    </row>
    <row r="284" spans="1:122" s="30" customFormat="1" ht="15" customHeight="1" x14ac:dyDescent="0.25">
      <c r="A284" s="46"/>
      <c r="B284" s="75"/>
      <c r="C284" s="93" t="s">
        <v>116</v>
      </c>
      <c r="D284" s="25">
        <f>E284+H284</f>
        <v>2560.5</v>
      </c>
      <c r="E284" s="25">
        <f>SUM(F284:G284)</f>
        <v>2560.5</v>
      </c>
      <c r="F284" s="25">
        <f>SUM(F285:F287)</f>
        <v>1234</v>
      </c>
      <c r="G284" s="25">
        <f>SUM(G285:G287)</f>
        <v>1326.5</v>
      </c>
      <c r="H284" s="25">
        <f>SUM(I284:J284)</f>
        <v>0</v>
      </c>
      <c r="I284" s="25">
        <f>SUM(I285:I287)</f>
        <v>0</v>
      </c>
      <c r="J284" s="25">
        <f>SUM(J285:J287)</f>
        <v>0</v>
      </c>
      <c r="K284" s="25">
        <f t="shared" si="3688"/>
        <v>2233.5</v>
      </c>
      <c r="L284" s="25">
        <f t="shared" si="3689"/>
        <v>2233.5</v>
      </c>
      <c r="M284" s="25">
        <f t="shared" ref="M284:N284" si="3729">SUM(M285:M287)</f>
        <v>1114</v>
      </c>
      <c r="N284" s="25">
        <f t="shared" si="3729"/>
        <v>1119.5</v>
      </c>
      <c r="O284" s="25">
        <f t="shared" si="3690"/>
        <v>0</v>
      </c>
      <c r="P284" s="25">
        <f t="shared" ref="P284:Q284" si="3730">SUM(P285:P287)</f>
        <v>0</v>
      </c>
      <c r="Q284" s="25">
        <f t="shared" si="3730"/>
        <v>0</v>
      </c>
      <c r="R284" s="25">
        <f t="shared" si="3691"/>
        <v>3204</v>
      </c>
      <c r="S284" s="25">
        <f t="shared" si="3692"/>
        <v>3204</v>
      </c>
      <c r="T284" s="25">
        <f t="shared" ref="T284:U284" si="3731">SUM(T285:T287)</f>
        <v>1628</v>
      </c>
      <c r="U284" s="25">
        <f t="shared" si="3731"/>
        <v>1576</v>
      </c>
      <c r="V284" s="25">
        <f t="shared" si="3693"/>
        <v>0</v>
      </c>
      <c r="W284" s="25">
        <f t="shared" ref="W284:X284" si="3732">SUM(W285:W287)</f>
        <v>0</v>
      </c>
      <c r="X284" s="25">
        <f t="shared" si="3732"/>
        <v>0</v>
      </c>
      <c r="Y284" s="25">
        <f>Z284+AC284</f>
        <v>7998</v>
      </c>
      <c r="Z284" s="25">
        <f>SUM(AA284:AB284)</f>
        <v>7998</v>
      </c>
      <c r="AA284" s="25">
        <f>SUM(AA285:AA287)</f>
        <v>3976</v>
      </c>
      <c r="AB284" s="25">
        <f>SUM(AB285:AB287)</f>
        <v>4022</v>
      </c>
      <c r="AC284" s="25">
        <f>SUM(AD284:AE284)</f>
        <v>0</v>
      </c>
      <c r="AD284" s="25">
        <f>SUM(AD285:AD287)</f>
        <v>0</v>
      </c>
      <c r="AE284" s="25">
        <f>SUM(AE285:AE287)</f>
        <v>0</v>
      </c>
      <c r="AF284" s="25">
        <f t="shared" si="3697"/>
        <v>3213.5</v>
      </c>
      <c r="AG284" s="25">
        <f>SUM(AH284:AI284)</f>
        <v>3213.5</v>
      </c>
      <c r="AH284" s="25">
        <f>SUM(AH285:AH287)</f>
        <v>1517.5</v>
      </c>
      <c r="AI284" s="25">
        <f>SUM(AI285:AI287)</f>
        <v>1696</v>
      </c>
      <c r="AJ284" s="25">
        <f>SUM(AK284:AL284)</f>
        <v>0</v>
      </c>
      <c r="AK284" s="25">
        <f>SUM(AK285:AK287)</f>
        <v>0</v>
      </c>
      <c r="AL284" s="25">
        <f>SUM(AL285:AL287)</f>
        <v>0</v>
      </c>
      <c r="AM284" s="25">
        <f t="shared" si="3698"/>
        <v>2701</v>
      </c>
      <c r="AN284" s="25">
        <f t="shared" si="3699"/>
        <v>2701</v>
      </c>
      <c r="AO284" s="25">
        <f t="shared" ref="AO284:AP284" si="3733">SUM(AO285:AO287)</f>
        <v>1361.5</v>
      </c>
      <c r="AP284" s="25">
        <f t="shared" si="3733"/>
        <v>1339.5</v>
      </c>
      <c r="AQ284" s="25">
        <f t="shared" si="3700"/>
        <v>0</v>
      </c>
      <c r="AR284" s="25">
        <f t="shared" ref="AR284:AS284" si="3734">SUM(AR285:AR287)</f>
        <v>0</v>
      </c>
      <c r="AS284" s="25">
        <f t="shared" si="3734"/>
        <v>0</v>
      </c>
      <c r="AT284" s="25">
        <f t="shared" si="3701"/>
        <v>2624</v>
      </c>
      <c r="AU284" s="25">
        <f t="shared" si="3702"/>
        <v>2624</v>
      </c>
      <c r="AV284" s="25">
        <f t="shared" ref="AV284:AW284" si="3735">SUM(AV285:AV287)</f>
        <v>1310.5</v>
      </c>
      <c r="AW284" s="25">
        <f t="shared" si="3735"/>
        <v>1313.5</v>
      </c>
      <c r="AX284" s="25">
        <f>SUM(AY284:AZ284)</f>
        <v>0</v>
      </c>
      <c r="AY284" s="25">
        <f t="shared" ref="AY284:AZ284" si="3736">SUM(AY285:AY287)</f>
        <v>0</v>
      </c>
      <c r="AZ284" s="25">
        <f t="shared" si="3736"/>
        <v>0</v>
      </c>
      <c r="BA284" s="25">
        <f t="shared" si="3703"/>
        <v>8538.5</v>
      </c>
      <c r="BB284" s="25">
        <f t="shared" si="3704"/>
        <v>8538.5</v>
      </c>
      <c r="BC284" s="25">
        <f t="shared" ref="BC284:BD284" si="3737">SUM(BC285:BC287)</f>
        <v>4189.5</v>
      </c>
      <c r="BD284" s="25">
        <f t="shared" si="3737"/>
        <v>4349</v>
      </c>
      <c r="BE284" s="25">
        <f t="shared" si="3705"/>
        <v>0</v>
      </c>
      <c r="BF284" s="25">
        <f t="shared" ref="BF284:BG284" si="3738">SUM(BF285:BF287)</f>
        <v>0</v>
      </c>
      <c r="BG284" s="25">
        <f t="shared" si="3738"/>
        <v>0</v>
      </c>
      <c r="BH284" s="25">
        <f t="shared" si="3706"/>
        <v>2611.5</v>
      </c>
      <c r="BI284" s="25">
        <f>SUM(BJ284:BK284)</f>
        <v>2611.5</v>
      </c>
      <c r="BJ284" s="25">
        <f>SUM(BJ285:BJ287)</f>
        <v>1438</v>
      </c>
      <c r="BK284" s="25">
        <f>SUM(BK285:BK287)</f>
        <v>1173.5</v>
      </c>
      <c r="BL284" s="25">
        <f>SUM(BM284:BN284)</f>
        <v>0</v>
      </c>
      <c r="BM284" s="25">
        <f>SUM(BM285:BM287)</f>
        <v>0</v>
      </c>
      <c r="BN284" s="25">
        <f>SUM(BN285:BN287)</f>
        <v>0</v>
      </c>
      <c r="BO284" s="25">
        <f t="shared" si="3707"/>
        <v>3044.5</v>
      </c>
      <c r="BP284" s="25">
        <f t="shared" si="3708"/>
        <v>3044.5</v>
      </c>
      <c r="BQ284" s="25">
        <f t="shared" ref="BQ284:BR284" si="3739">SUM(BQ285:BQ287)</f>
        <v>1474</v>
      </c>
      <c r="BR284" s="25">
        <f t="shared" si="3739"/>
        <v>1570.5</v>
      </c>
      <c r="BS284" s="25">
        <f t="shared" si="3709"/>
        <v>0</v>
      </c>
      <c r="BT284" s="25">
        <f t="shared" ref="BT284:BU284" si="3740">SUM(BT285:BT287)</f>
        <v>0</v>
      </c>
      <c r="BU284" s="25">
        <f t="shared" si="3740"/>
        <v>0</v>
      </c>
      <c r="BV284" s="25">
        <f t="shared" si="3710"/>
        <v>2851.5</v>
      </c>
      <c r="BW284" s="25">
        <f t="shared" si="3711"/>
        <v>2851.5</v>
      </c>
      <c r="BX284" s="25">
        <f t="shared" ref="BX284:BY284" si="3741">SUM(BX285:BX287)</f>
        <v>1363</v>
      </c>
      <c r="BY284" s="25">
        <f t="shared" si="3741"/>
        <v>1488.5</v>
      </c>
      <c r="BZ284" s="25">
        <f t="shared" si="3712"/>
        <v>0</v>
      </c>
      <c r="CA284" s="25">
        <f t="shared" ref="CA284:CB284" si="3742">SUM(CA285:CA287)</f>
        <v>0</v>
      </c>
      <c r="CB284" s="25">
        <f t="shared" si="3742"/>
        <v>0</v>
      </c>
      <c r="CC284" s="25">
        <f t="shared" si="3713"/>
        <v>8507.5</v>
      </c>
      <c r="CD284" s="25">
        <f t="shared" si="3714"/>
        <v>8507.5</v>
      </c>
      <c r="CE284" s="25">
        <f t="shared" ref="CE284:CF284" si="3743">SUM(CE285:CE287)</f>
        <v>4275</v>
      </c>
      <c r="CF284" s="25">
        <f t="shared" si="3743"/>
        <v>4232.5</v>
      </c>
      <c r="CG284" s="25">
        <f t="shared" si="3715"/>
        <v>0</v>
      </c>
      <c r="CH284" s="25">
        <f t="shared" ref="CH284:CI284" si="3744">SUM(CH285:CH287)</f>
        <v>0</v>
      </c>
      <c r="CI284" s="25">
        <f t="shared" si="3744"/>
        <v>0</v>
      </c>
      <c r="CJ284" s="25">
        <f t="shared" si="3716"/>
        <v>0</v>
      </c>
      <c r="CK284" s="25">
        <f>SUM(CL284:CM284)</f>
        <v>0</v>
      </c>
      <c r="CL284" s="25">
        <f>SUM(CL285:CL287)</f>
        <v>0</v>
      </c>
      <c r="CM284" s="25">
        <f>SUM(CM285:CM287)</f>
        <v>0</v>
      </c>
      <c r="CN284" s="25">
        <f>SUM(CO284:CP284)</f>
        <v>0</v>
      </c>
      <c r="CO284" s="25">
        <f>SUM(CO285:CO287)</f>
        <v>0</v>
      </c>
      <c r="CP284" s="25">
        <f>SUM(CP285:CP287)</f>
        <v>0</v>
      </c>
      <c r="CQ284" s="25">
        <f t="shared" si="3717"/>
        <v>0</v>
      </c>
      <c r="CR284" s="25">
        <f t="shared" si="3718"/>
        <v>0</v>
      </c>
      <c r="CS284" s="25">
        <f t="shared" ref="CS284:CT284" si="3745">SUM(CS285:CS287)</f>
        <v>0</v>
      </c>
      <c r="CT284" s="25">
        <f t="shared" si="3745"/>
        <v>0</v>
      </c>
      <c r="CU284" s="25">
        <f t="shared" si="3719"/>
        <v>0</v>
      </c>
      <c r="CV284" s="25">
        <f t="shared" ref="CV284:CW284" si="3746">SUM(CV285:CV287)</f>
        <v>0</v>
      </c>
      <c r="CW284" s="25">
        <f t="shared" si="3746"/>
        <v>0</v>
      </c>
      <c r="CX284" s="25">
        <f t="shared" si="3720"/>
        <v>0</v>
      </c>
      <c r="CY284" s="25">
        <f t="shared" si="3721"/>
        <v>0</v>
      </c>
      <c r="CZ284" s="25">
        <f t="shared" ref="CZ284:DA284" si="3747">SUM(CZ285:CZ287)</f>
        <v>0</v>
      </c>
      <c r="DA284" s="25">
        <f t="shared" si="3747"/>
        <v>0</v>
      </c>
      <c r="DB284" s="25">
        <f t="shared" si="3722"/>
        <v>0</v>
      </c>
      <c r="DC284" s="25">
        <f t="shared" ref="DC284:DD284" si="3748">SUM(DC285:DC287)</f>
        <v>0</v>
      </c>
      <c r="DD284" s="25">
        <f t="shared" si="3748"/>
        <v>0</v>
      </c>
      <c r="DE284" s="25">
        <f t="shared" si="3723"/>
        <v>0</v>
      </c>
      <c r="DF284" s="25">
        <f t="shared" si="3724"/>
        <v>0</v>
      </c>
      <c r="DG284" s="25">
        <f t="shared" ref="DG284:DH284" si="3749">SUM(DG285:DG287)</f>
        <v>0</v>
      </c>
      <c r="DH284" s="25">
        <f t="shared" si="3749"/>
        <v>0</v>
      </c>
      <c r="DI284" s="25">
        <f t="shared" si="3725"/>
        <v>0</v>
      </c>
      <c r="DJ284" s="25">
        <f t="shared" ref="DJ284:DK284" si="3750">SUM(DJ285:DJ287)</f>
        <v>0</v>
      </c>
      <c r="DK284" s="25">
        <f t="shared" si="3750"/>
        <v>0</v>
      </c>
      <c r="DL284" s="25">
        <f>DM284+DP284</f>
        <v>25044</v>
      </c>
      <c r="DM284" s="25">
        <f>SUM(DN284:DO284)</f>
        <v>25044</v>
      </c>
      <c r="DN284" s="25">
        <f>SUM(DN285:DN287)</f>
        <v>12440.5</v>
      </c>
      <c r="DO284" s="25">
        <f>SUM(DO285:DO287)</f>
        <v>12603.5</v>
      </c>
      <c r="DP284" s="25">
        <f>SUM(DQ284:DR284)</f>
        <v>0</v>
      </c>
      <c r="DQ284" s="25">
        <f>SUM(DQ285:DQ287)</f>
        <v>0</v>
      </c>
      <c r="DR284" s="25">
        <f>SUM(DR285:DR287)</f>
        <v>0</v>
      </c>
    </row>
    <row r="285" spans="1:122" s="30" customFormat="1" ht="15" customHeight="1" x14ac:dyDescent="0.25">
      <c r="A285" s="46"/>
      <c r="B285" s="75"/>
      <c r="C285" s="57" t="s">
        <v>217</v>
      </c>
      <c r="D285" s="25">
        <f>+E285+H285</f>
        <v>859.5</v>
      </c>
      <c r="E285" s="25">
        <f>F285+G285</f>
        <v>859.5</v>
      </c>
      <c r="F285" s="64">
        <v>429</v>
      </c>
      <c r="G285" s="64">
        <v>430.5</v>
      </c>
      <c r="H285" s="25">
        <f>I285+J285</f>
        <v>0</v>
      </c>
      <c r="I285" s="64">
        <v>0</v>
      </c>
      <c r="J285" s="64">
        <v>0</v>
      </c>
      <c r="K285" s="25">
        <f>+L285+O285</f>
        <v>834</v>
      </c>
      <c r="L285" s="25">
        <f>M285+N285</f>
        <v>834</v>
      </c>
      <c r="M285" s="64">
        <v>408</v>
      </c>
      <c r="N285" s="64">
        <v>426</v>
      </c>
      <c r="O285" s="25">
        <f>P285+Q285</f>
        <v>0</v>
      </c>
      <c r="P285" s="64">
        <v>0</v>
      </c>
      <c r="Q285" s="64">
        <v>0</v>
      </c>
      <c r="R285" s="25">
        <f>+S285+V285</f>
        <v>860.5</v>
      </c>
      <c r="S285" s="25">
        <f>T285+U285</f>
        <v>860.5</v>
      </c>
      <c r="T285" s="64">
        <v>424.5</v>
      </c>
      <c r="U285" s="64">
        <v>436</v>
      </c>
      <c r="V285" s="25">
        <f>W285+X285</f>
        <v>0</v>
      </c>
      <c r="W285" s="64">
        <v>0</v>
      </c>
      <c r="X285" s="64">
        <v>0</v>
      </c>
      <c r="Y285" s="25">
        <f>+Z285+AC285</f>
        <v>2554</v>
      </c>
      <c r="Z285" s="25">
        <f>AA285+AB285</f>
        <v>2554</v>
      </c>
      <c r="AA285" s="64">
        <f t="shared" ref="AA285:AB287" si="3751">+F285+M285+T285</f>
        <v>1261.5</v>
      </c>
      <c r="AB285" s="64">
        <f t="shared" si="3751"/>
        <v>1292.5</v>
      </c>
      <c r="AC285" s="25">
        <f>AD285+AE285</f>
        <v>0</v>
      </c>
      <c r="AD285" s="64">
        <f t="shared" ref="AD285:AE287" si="3752">+I285+P285+W285</f>
        <v>0</v>
      </c>
      <c r="AE285" s="64">
        <f t="shared" si="3752"/>
        <v>0</v>
      </c>
      <c r="AF285" s="25">
        <f>+AG285+AJ285</f>
        <v>1020.5</v>
      </c>
      <c r="AG285" s="25">
        <f>AH285+AI285</f>
        <v>1020.5</v>
      </c>
      <c r="AH285" s="64">
        <v>496</v>
      </c>
      <c r="AI285" s="64">
        <v>524.5</v>
      </c>
      <c r="AJ285" s="25">
        <f>AK285+AL285</f>
        <v>0</v>
      </c>
      <c r="AK285" s="64">
        <v>0</v>
      </c>
      <c r="AL285" s="64">
        <v>0</v>
      </c>
      <c r="AM285" s="25">
        <f>+AN285+AQ285</f>
        <v>996</v>
      </c>
      <c r="AN285" s="25">
        <f>AO285+AP285</f>
        <v>996</v>
      </c>
      <c r="AO285" s="64">
        <v>480.5</v>
      </c>
      <c r="AP285" s="64">
        <v>515.5</v>
      </c>
      <c r="AQ285" s="25">
        <f>AR285+AS285</f>
        <v>0</v>
      </c>
      <c r="AR285" s="64">
        <v>0</v>
      </c>
      <c r="AS285" s="64">
        <v>0</v>
      </c>
      <c r="AT285" s="25">
        <f>+AU285+AX285</f>
        <v>1011</v>
      </c>
      <c r="AU285" s="25">
        <f>AV285+AW285</f>
        <v>1011</v>
      </c>
      <c r="AV285" s="64">
        <v>509.5</v>
      </c>
      <c r="AW285" s="64">
        <v>501.5</v>
      </c>
      <c r="AX285" s="25">
        <f>AY285+AZ285</f>
        <v>0</v>
      </c>
      <c r="AY285" s="64">
        <v>0</v>
      </c>
      <c r="AZ285" s="64">
        <v>0</v>
      </c>
      <c r="BA285" s="25">
        <f>+BB285+BE285</f>
        <v>3027.5</v>
      </c>
      <c r="BB285" s="25">
        <f>BC285+BD285</f>
        <v>3027.5</v>
      </c>
      <c r="BC285" s="64">
        <f t="shared" ref="BC285:BD287" si="3753">+AH285+AO285+AV285</f>
        <v>1486</v>
      </c>
      <c r="BD285" s="64">
        <f t="shared" si="3753"/>
        <v>1541.5</v>
      </c>
      <c r="BE285" s="25">
        <f>BF285+BG285</f>
        <v>0</v>
      </c>
      <c r="BF285" s="64">
        <f t="shared" ref="BF285:BG287" si="3754">+AK285+AR285+AY285</f>
        <v>0</v>
      </c>
      <c r="BG285" s="64">
        <f t="shared" si="3754"/>
        <v>0</v>
      </c>
      <c r="BH285" s="25">
        <f>+BI285+BL285</f>
        <v>924</v>
      </c>
      <c r="BI285" s="25">
        <f>BJ285+BK285</f>
        <v>924</v>
      </c>
      <c r="BJ285" s="64">
        <v>467</v>
      </c>
      <c r="BK285" s="64">
        <v>457</v>
      </c>
      <c r="BL285" s="25">
        <f>BM285+BN285</f>
        <v>0</v>
      </c>
      <c r="BM285" s="64">
        <v>0</v>
      </c>
      <c r="BN285" s="64">
        <v>0</v>
      </c>
      <c r="BO285" s="25">
        <f>+BP285+BS285</f>
        <v>962</v>
      </c>
      <c r="BP285" s="25">
        <f>BQ285+BR285</f>
        <v>962</v>
      </c>
      <c r="BQ285" s="64">
        <v>475.5</v>
      </c>
      <c r="BR285" s="64">
        <v>486.5</v>
      </c>
      <c r="BS285" s="25">
        <f>BT285+BU285</f>
        <v>0</v>
      </c>
      <c r="BT285" s="64">
        <v>0</v>
      </c>
      <c r="BU285" s="64">
        <v>0</v>
      </c>
      <c r="BV285" s="25">
        <f>+BW285+BZ285</f>
        <v>876.5</v>
      </c>
      <c r="BW285" s="25">
        <f>BX285+BY285</f>
        <v>876.5</v>
      </c>
      <c r="BX285" s="64">
        <v>449</v>
      </c>
      <c r="BY285" s="64">
        <v>427.5</v>
      </c>
      <c r="BZ285" s="25">
        <f>CA285+CB285</f>
        <v>0</v>
      </c>
      <c r="CA285" s="64">
        <v>0</v>
      </c>
      <c r="CB285" s="64">
        <v>0</v>
      </c>
      <c r="CC285" s="25">
        <f>+CD285+CG285</f>
        <v>2762.5</v>
      </c>
      <c r="CD285" s="25">
        <f>CE285+CF285</f>
        <v>2762.5</v>
      </c>
      <c r="CE285" s="64">
        <f t="shared" ref="CE285:CF287" si="3755">+BJ285+BQ285+BX285</f>
        <v>1391.5</v>
      </c>
      <c r="CF285" s="64">
        <f t="shared" si="3755"/>
        <v>1371</v>
      </c>
      <c r="CG285" s="25">
        <f>CH285+CI285</f>
        <v>0</v>
      </c>
      <c r="CH285" s="64">
        <f t="shared" ref="CH285:CI287" si="3756">+BM285+BT285+CA285</f>
        <v>0</v>
      </c>
      <c r="CI285" s="64">
        <f t="shared" si="3756"/>
        <v>0</v>
      </c>
      <c r="CJ285" s="25">
        <f>+CK285+CN285</f>
        <v>0</v>
      </c>
      <c r="CK285" s="25">
        <f>CL285+CM285</f>
        <v>0</v>
      </c>
      <c r="CL285" s="64">
        <v>0</v>
      </c>
      <c r="CM285" s="64">
        <v>0</v>
      </c>
      <c r="CN285" s="25">
        <f>CO285+CP285</f>
        <v>0</v>
      </c>
      <c r="CO285" s="64">
        <v>0</v>
      </c>
      <c r="CP285" s="64">
        <v>0</v>
      </c>
      <c r="CQ285" s="25">
        <f>+CR285+CU285</f>
        <v>0</v>
      </c>
      <c r="CR285" s="25">
        <f>CS285+CT285</f>
        <v>0</v>
      </c>
      <c r="CS285" s="64">
        <v>0</v>
      </c>
      <c r="CT285" s="64">
        <v>0</v>
      </c>
      <c r="CU285" s="25">
        <f>CV285+CW285</f>
        <v>0</v>
      </c>
      <c r="CV285" s="64">
        <v>0</v>
      </c>
      <c r="CW285" s="64">
        <v>0</v>
      </c>
      <c r="CX285" s="25">
        <f>+CY285+DB285</f>
        <v>0</v>
      </c>
      <c r="CY285" s="25">
        <f>CZ285+DA285</f>
        <v>0</v>
      </c>
      <c r="CZ285" s="64">
        <v>0</v>
      </c>
      <c r="DA285" s="64">
        <v>0</v>
      </c>
      <c r="DB285" s="25">
        <f>DC285+DD285</f>
        <v>0</v>
      </c>
      <c r="DC285" s="64">
        <v>0</v>
      </c>
      <c r="DD285" s="64">
        <v>0</v>
      </c>
      <c r="DE285" s="25">
        <f>+DF285+DI285</f>
        <v>0</v>
      </c>
      <c r="DF285" s="25">
        <f>DG285+DH285</f>
        <v>0</v>
      </c>
      <c r="DG285" s="64">
        <f t="shared" ref="DG285:DH287" si="3757">+CL285+CS285+CZ285</f>
        <v>0</v>
      </c>
      <c r="DH285" s="64">
        <f t="shared" si="3757"/>
        <v>0</v>
      </c>
      <c r="DI285" s="25">
        <f>DJ285+DK285</f>
        <v>0</v>
      </c>
      <c r="DJ285" s="64">
        <f t="shared" ref="DJ285:DK287" si="3758">+CO285+CV285+DC285</f>
        <v>0</v>
      </c>
      <c r="DK285" s="64">
        <f t="shared" si="3758"/>
        <v>0</v>
      </c>
      <c r="DL285" s="25">
        <f>+DM285+DP285</f>
        <v>8344</v>
      </c>
      <c r="DM285" s="25">
        <f>DN285+DO285</f>
        <v>8344</v>
      </c>
      <c r="DN285" s="64">
        <f t="shared" ref="DN285:DO287" si="3759">AA285+BC285+CE285+DG285</f>
        <v>4139</v>
      </c>
      <c r="DO285" s="64">
        <f t="shared" si="3759"/>
        <v>4205</v>
      </c>
      <c r="DP285" s="25">
        <f>DQ285+DR285</f>
        <v>0</v>
      </c>
      <c r="DQ285" s="64">
        <f t="shared" ref="DQ285:DR287" si="3760">AD285+BF285+CH285+DJ285</f>
        <v>0</v>
      </c>
      <c r="DR285" s="64">
        <f t="shared" si="3760"/>
        <v>0</v>
      </c>
    </row>
    <row r="286" spans="1:122" s="30" customFormat="1" ht="15" customHeight="1" x14ac:dyDescent="0.25">
      <c r="A286" s="46"/>
      <c r="B286" s="75"/>
      <c r="C286" s="57" t="s">
        <v>116</v>
      </c>
      <c r="D286" s="25">
        <f>+E286+H286</f>
        <v>1701</v>
      </c>
      <c r="E286" s="25">
        <f>F286+G286</f>
        <v>1701</v>
      </c>
      <c r="F286" s="64">
        <v>805</v>
      </c>
      <c r="G286" s="64">
        <v>896</v>
      </c>
      <c r="H286" s="25">
        <f>I286+J286</f>
        <v>0</v>
      </c>
      <c r="I286" s="64">
        <v>0</v>
      </c>
      <c r="J286" s="64">
        <v>0</v>
      </c>
      <c r="K286" s="25">
        <f>+L286+O286</f>
        <v>1399.5</v>
      </c>
      <c r="L286" s="25">
        <f>M286+N286</f>
        <v>1399.5</v>
      </c>
      <c r="M286" s="64">
        <v>706</v>
      </c>
      <c r="N286" s="64">
        <v>693.5</v>
      </c>
      <c r="O286" s="25">
        <f>P286+Q286</f>
        <v>0</v>
      </c>
      <c r="P286" s="64">
        <v>0</v>
      </c>
      <c r="Q286" s="64">
        <v>0</v>
      </c>
      <c r="R286" s="25">
        <f>+S286+V286</f>
        <v>2343.5</v>
      </c>
      <c r="S286" s="25">
        <f>T286+U286</f>
        <v>2343.5</v>
      </c>
      <c r="T286" s="64">
        <v>1203.5</v>
      </c>
      <c r="U286" s="64">
        <v>1140</v>
      </c>
      <c r="V286" s="25">
        <f>W286+X286</f>
        <v>0</v>
      </c>
      <c r="W286" s="64">
        <v>0</v>
      </c>
      <c r="X286" s="64">
        <v>0</v>
      </c>
      <c r="Y286" s="25">
        <f>+Z286+AC286</f>
        <v>5444</v>
      </c>
      <c r="Z286" s="25">
        <f>AA286+AB286</f>
        <v>5444</v>
      </c>
      <c r="AA286" s="64">
        <f t="shared" si="3751"/>
        <v>2714.5</v>
      </c>
      <c r="AB286" s="64">
        <f t="shared" si="3751"/>
        <v>2729.5</v>
      </c>
      <c r="AC286" s="25">
        <f>AD286+AE286</f>
        <v>0</v>
      </c>
      <c r="AD286" s="64">
        <f t="shared" si="3752"/>
        <v>0</v>
      </c>
      <c r="AE286" s="64">
        <f t="shared" si="3752"/>
        <v>0</v>
      </c>
      <c r="AF286" s="25">
        <f>+AG286+AJ286</f>
        <v>2193</v>
      </c>
      <c r="AG286" s="25">
        <f>AH286+AI286</f>
        <v>2193</v>
      </c>
      <c r="AH286" s="64">
        <v>1021.5</v>
      </c>
      <c r="AI286" s="64">
        <v>1171.5</v>
      </c>
      <c r="AJ286" s="25">
        <f>AK286+AL286</f>
        <v>0</v>
      </c>
      <c r="AK286" s="64">
        <v>0</v>
      </c>
      <c r="AL286" s="64">
        <v>0</v>
      </c>
      <c r="AM286" s="25">
        <f>+AN286+AQ286</f>
        <v>1705</v>
      </c>
      <c r="AN286" s="25">
        <f>AO286+AP286</f>
        <v>1705</v>
      </c>
      <c r="AO286" s="64">
        <v>881</v>
      </c>
      <c r="AP286" s="64">
        <v>824</v>
      </c>
      <c r="AQ286" s="25">
        <f>AR286+AS286</f>
        <v>0</v>
      </c>
      <c r="AR286" s="64">
        <v>0</v>
      </c>
      <c r="AS286" s="64">
        <v>0</v>
      </c>
      <c r="AT286" s="25">
        <f>+AU286+AX286</f>
        <v>1613</v>
      </c>
      <c r="AU286" s="25">
        <f>AV286+AW286</f>
        <v>1613</v>
      </c>
      <c r="AV286" s="64">
        <v>801</v>
      </c>
      <c r="AW286" s="64">
        <v>812</v>
      </c>
      <c r="AX286" s="25">
        <f>AY286+AZ286</f>
        <v>0</v>
      </c>
      <c r="AY286" s="64">
        <v>0</v>
      </c>
      <c r="AZ286" s="64">
        <v>0</v>
      </c>
      <c r="BA286" s="25">
        <f>+BB286+BE286</f>
        <v>5511</v>
      </c>
      <c r="BB286" s="25">
        <f>BC286+BD286</f>
        <v>5511</v>
      </c>
      <c r="BC286" s="64">
        <f t="shared" si="3753"/>
        <v>2703.5</v>
      </c>
      <c r="BD286" s="64">
        <f t="shared" si="3753"/>
        <v>2807.5</v>
      </c>
      <c r="BE286" s="25">
        <f>BF286+BG286</f>
        <v>0</v>
      </c>
      <c r="BF286" s="64">
        <f t="shared" si="3754"/>
        <v>0</v>
      </c>
      <c r="BG286" s="64">
        <f t="shared" si="3754"/>
        <v>0</v>
      </c>
      <c r="BH286" s="25">
        <f>+BI286+BL286</f>
        <v>1687.5</v>
      </c>
      <c r="BI286" s="25">
        <f>BJ286+BK286</f>
        <v>1687.5</v>
      </c>
      <c r="BJ286" s="64">
        <v>971</v>
      </c>
      <c r="BK286" s="64">
        <v>716.5</v>
      </c>
      <c r="BL286" s="25">
        <f>BM286+BN286</f>
        <v>0</v>
      </c>
      <c r="BM286" s="64">
        <v>0</v>
      </c>
      <c r="BN286" s="64">
        <v>0</v>
      </c>
      <c r="BO286" s="25">
        <f>+BP286+BS286</f>
        <v>2082.5</v>
      </c>
      <c r="BP286" s="25">
        <f>BQ286+BR286</f>
        <v>2082.5</v>
      </c>
      <c r="BQ286" s="64">
        <v>998.5</v>
      </c>
      <c r="BR286" s="64">
        <v>1084</v>
      </c>
      <c r="BS286" s="25">
        <f>BT286+BU286</f>
        <v>0</v>
      </c>
      <c r="BT286" s="64">
        <v>0</v>
      </c>
      <c r="BU286" s="64">
        <v>0</v>
      </c>
      <c r="BV286" s="25">
        <f>+BW286+BZ286</f>
        <v>1975</v>
      </c>
      <c r="BW286" s="25">
        <f>BX286+BY286</f>
        <v>1975</v>
      </c>
      <c r="BX286" s="64">
        <v>914</v>
      </c>
      <c r="BY286" s="64">
        <v>1061</v>
      </c>
      <c r="BZ286" s="25">
        <f>CA286+CB286</f>
        <v>0</v>
      </c>
      <c r="CA286" s="64">
        <v>0</v>
      </c>
      <c r="CB286" s="64">
        <v>0</v>
      </c>
      <c r="CC286" s="25">
        <f>+CD286+CG286</f>
        <v>5745</v>
      </c>
      <c r="CD286" s="25">
        <f>CE286+CF286</f>
        <v>5745</v>
      </c>
      <c r="CE286" s="64">
        <f t="shared" si="3755"/>
        <v>2883.5</v>
      </c>
      <c r="CF286" s="64">
        <f t="shared" si="3755"/>
        <v>2861.5</v>
      </c>
      <c r="CG286" s="25">
        <f>CH286+CI286</f>
        <v>0</v>
      </c>
      <c r="CH286" s="64">
        <f t="shared" si="3756"/>
        <v>0</v>
      </c>
      <c r="CI286" s="64">
        <f t="shared" si="3756"/>
        <v>0</v>
      </c>
      <c r="CJ286" s="25">
        <f>+CK286+CN286</f>
        <v>0</v>
      </c>
      <c r="CK286" s="25">
        <f>CL286+CM286</f>
        <v>0</v>
      </c>
      <c r="CL286" s="64">
        <v>0</v>
      </c>
      <c r="CM286" s="64">
        <v>0</v>
      </c>
      <c r="CN286" s="25">
        <f>CO286+CP286</f>
        <v>0</v>
      </c>
      <c r="CO286" s="64">
        <v>0</v>
      </c>
      <c r="CP286" s="64">
        <v>0</v>
      </c>
      <c r="CQ286" s="25">
        <f>+CR286+CU286</f>
        <v>0</v>
      </c>
      <c r="CR286" s="25">
        <f>CS286+CT286</f>
        <v>0</v>
      </c>
      <c r="CS286" s="64">
        <v>0</v>
      </c>
      <c r="CT286" s="64">
        <v>0</v>
      </c>
      <c r="CU286" s="25">
        <f>CV286+CW286</f>
        <v>0</v>
      </c>
      <c r="CV286" s="64">
        <v>0</v>
      </c>
      <c r="CW286" s="64">
        <v>0</v>
      </c>
      <c r="CX286" s="25">
        <f>+CY286+DB286</f>
        <v>0</v>
      </c>
      <c r="CY286" s="25">
        <f>CZ286+DA286</f>
        <v>0</v>
      </c>
      <c r="CZ286" s="64">
        <v>0</v>
      </c>
      <c r="DA286" s="64">
        <v>0</v>
      </c>
      <c r="DB286" s="25">
        <f>DC286+DD286</f>
        <v>0</v>
      </c>
      <c r="DC286" s="64">
        <v>0</v>
      </c>
      <c r="DD286" s="64">
        <v>0</v>
      </c>
      <c r="DE286" s="25">
        <f>+DF286+DI286</f>
        <v>0</v>
      </c>
      <c r="DF286" s="25">
        <f>DG286+DH286</f>
        <v>0</v>
      </c>
      <c r="DG286" s="64">
        <f t="shared" si="3757"/>
        <v>0</v>
      </c>
      <c r="DH286" s="64">
        <f t="shared" si="3757"/>
        <v>0</v>
      </c>
      <c r="DI286" s="25">
        <f>DJ286+DK286</f>
        <v>0</v>
      </c>
      <c r="DJ286" s="64">
        <f t="shared" si="3758"/>
        <v>0</v>
      </c>
      <c r="DK286" s="64">
        <f t="shared" si="3758"/>
        <v>0</v>
      </c>
      <c r="DL286" s="25">
        <f>+DM286+DP286</f>
        <v>16700</v>
      </c>
      <c r="DM286" s="25">
        <f>DN286+DO286</f>
        <v>16700</v>
      </c>
      <c r="DN286" s="64">
        <f t="shared" si="3759"/>
        <v>8301.5</v>
      </c>
      <c r="DO286" s="64">
        <f t="shared" si="3759"/>
        <v>8398.5</v>
      </c>
      <c r="DP286" s="25">
        <f>DQ286+DR286</f>
        <v>0</v>
      </c>
      <c r="DQ286" s="64">
        <f t="shared" si="3760"/>
        <v>0</v>
      </c>
      <c r="DR286" s="64">
        <f t="shared" si="3760"/>
        <v>0</v>
      </c>
    </row>
    <row r="287" spans="1:122" s="30" customFormat="1" ht="15" customHeight="1" x14ac:dyDescent="0.25">
      <c r="A287" s="46"/>
      <c r="B287" s="75"/>
      <c r="C287" s="57" t="s">
        <v>117</v>
      </c>
      <c r="D287" s="25">
        <f>+E287+H287</f>
        <v>0</v>
      </c>
      <c r="E287" s="25">
        <f>F287+G287</f>
        <v>0</v>
      </c>
      <c r="F287" s="64">
        <v>0</v>
      </c>
      <c r="G287" s="64">
        <v>0</v>
      </c>
      <c r="H287" s="25">
        <f>I287+J287</f>
        <v>0</v>
      </c>
      <c r="I287" s="64">
        <v>0</v>
      </c>
      <c r="J287" s="64">
        <v>0</v>
      </c>
      <c r="K287" s="25">
        <f>+L287+O287</f>
        <v>0</v>
      </c>
      <c r="L287" s="25">
        <f>M287+N287</f>
        <v>0</v>
      </c>
      <c r="M287" s="64">
        <v>0</v>
      </c>
      <c r="N287" s="64">
        <v>0</v>
      </c>
      <c r="O287" s="25">
        <f>P287+Q287</f>
        <v>0</v>
      </c>
      <c r="P287" s="64">
        <v>0</v>
      </c>
      <c r="Q287" s="64">
        <v>0</v>
      </c>
      <c r="R287" s="25">
        <f>+S287+V287</f>
        <v>0</v>
      </c>
      <c r="S287" s="25">
        <f>T287+U287</f>
        <v>0</v>
      </c>
      <c r="T287" s="64">
        <v>0</v>
      </c>
      <c r="U287" s="64">
        <v>0</v>
      </c>
      <c r="V287" s="25">
        <f>W287+X287</f>
        <v>0</v>
      </c>
      <c r="W287" s="64">
        <v>0</v>
      </c>
      <c r="X287" s="64">
        <v>0</v>
      </c>
      <c r="Y287" s="25">
        <f>+Z287+AC287</f>
        <v>0</v>
      </c>
      <c r="Z287" s="25">
        <f>AA287+AB287</f>
        <v>0</v>
      </c>
      <c r="AA287" s="64">
        <f t="shared" si="3751"/>
        <v>0</v>
      </c>
      <c r="AB287" s="64">
        <f t="shared" si="3751"/>
        <v>0</v>
      </c>
      <c r="AC287" s="25">
        <f>AD287+AE287</f>
        <v>0</v>
      </c>
      <c r="AD287" s="64">
        <f t="shared" si="3752"/>
        <v>0</v>
      </c>
      <c r="AE287" s="64">
        <f t="shared" si="3752"/>
        <v>0</v>
      </c>
      <c r="AF287" s="25">
        <f>+AG287+AJ287</f>
        <v>0</v>
      </c>
      <c r="AG287" s="25">
        <f>AH287+AI287</f>
        <v>0</v>
      </c>
      <c r="AH287" s="64">
        <v>0</v>
      </c>
      <c r="AI287" s="64">
        <v>0</v>
      </c>
      <c r="AJ287" s="25">
        <f>AK287+AL287</f>
        <v>0</v>
      </c>
      <c r="AK287" s="64">
        <v>0</v>
      </c>
      <c r="AL287" s="64">
        <v>0</v>
      </c>
      <c r="AM287" s="25">
        <f>+AN287+AQ287</f>
        <v>0</v>
      </c>
      <c r="AN287" s="25">
        <f>AO287+AP287</f>
        <v>0</v>
      </c>
      <c r="AO287" s="64">
        <v>0</v>
      </c>
      <c r="AP287" s="64">
        <v>0</v>
      </c>
      <c r="AQ287" s="25">
        <f>AR287+AS287</f>
        <v>0</v>
      </c>
      <c r="AR287" s="64">
        <v>0</v>
      </c>
      <c r="AS287" s="64">
        <v>0</v>
      </c>
      <c r="AT287" s="25">
        <f>+AU287+AX287</f>
        <v>0</v>
      </c>
      <c r="AU287" s="25">
        <f>AV287+AW287</f>
        <v>0</v>
      </c>
      <c r="AV287" s="64">
        <v>0</v>
      </c>
      <c r="AW287" s="64">
        <v>0</v>
      </c>
      <c r="AX287" s="25">
        <f>AY287+AZ287</f>
        <v>0</v>
      </c>
      <c r="AY287" s="64">
        <v>0</v>
      </c>
      <c r="AZ287" s="64">
        <v>0</v>
      </c>
      <c r="BA287" s="25">
        <f>+BB287+BE287</f>
        <v>0</v>
      </c>
      <c r="BB287" s="25">
        <f>BC287+BD287</f>
        <v>0</v>
      </c>
      <c r="BC287" s="64">
        <f t="shared" si="3753"/>
        <v>0</v>
      </c>
      <c r="BD287" s="64">
        <f t="shared" si="3753"/>
        <v>0</v>
      </c>
      <c r="BE287" s="25">
        <f>BF287+BG287</f>
        <v>0</v>
      </c>
      <c r="BF287" s="64">
        <f t="shared" si="3754"/>
        <v>0</v>
      </c>
      <c r="BG287" s="64">
        <f t="shared" si="3754"/>
        <v>0</v>
      </c>
      <c r="BH287" s="25">
        <f>+BI287+BL287</f>
        <v>0</v>
      </c>
      <c r="BI287" s="25">
        <f>BJ287+BK287</f>
        <v>0</v>
      </c>
      <c r="BJ287" s="64">
        <v>0</v>
      </c>
      <c r="BK287" s="64">
        <v>0</v>
      </c>
      <c r="BL287" s="25">
        <f>BM287+BN287</f>
        <v>0</v>
      </c>
      <c r="BM287" s="64">
        <v>0</v>
      </c>
      <c r="BN287" s="64">
        <v>0</v>
      </c>
      <c r="BO287" s="25">
        <f>+BP287+BS287</f>
        <v>0</v>
      </c>
      <c r="BP287" s="25">
        <f>BQ287+BR287</f>
        <v>0</v>
      </c>
      <c r="BQ287" s="64">
        <v>0</v>
      </c>
      <c r="BR287" s="64">
        <v>0</v>
      </c>
      <c r="BS287" s="25">
        <f>BT287+BU287</f>
        <v>0</v>
      </c>
      <c r="BT287" s="64">
        <v>0</v>
      </c>
      <c r="BU287" s="64">
        <v>0</v>
      </c>
      <c r="BV287" s="25">
        <f>+BW287+BZ287</f>
        <v>0</v>
      </c>
      <c r="BW287" s="25">
        <f>BX287+BY287</f>
        <v>0</v>
      </c>
      <c r="BX287" s="64">
        <v>0</v>
      </c>
      <c r="BY287" s="64">
        <v>0</v>
      </c>
      <c r="BZ287" s="25">
        <f>CA287+CB287</f>
        <v>0</v>
      </c>
      <c r="CA287" s="64">
        <v>0</v>
      </c>
      <c r="CB287" s="64">
        <v>0</v>
      </c>
      <c r="CC287" s="25">
        <f>+CD287+CG287</f>
        <v>0</v>
      </c>
      <c r="CD287" s="25">
        <f>CE287+CF287</f>
        <v>0</v>
      </c>
      <c r="CE287" s="64">
        <f t="shared" si="3755"/>
        <v>0</v>
      </c>
      <c r="CF287" s="64">
        <f t="shared" si="3755"/>
        <v>0</v>
      </c>
      <c r="CG287" s="25">
        <f>CH287+CI287</f>
        <v>0</v>
      </c>
      <c r="CH287" s="64">
        <f t="shared" si="3756"/>
        <v>0</v>
      </c>
      <c r="CI287" s="64">
        <f t="shared" si="3756"/>
        <v>0</v>
      </c>
      <c r="CJ287" s="25">
        <f>+CK287+CN287</f>
        <v>0</v>
      </c>
      <c r="CK287" s="25">
        <f>CL287+CM287</f>
        <v>0</v>
      </c>
      <c r="CL287" s="64">
        <v>0</v>
      </c>
      <c r="CM287" s="64">
        <v>0</v>
      </c>
      <c r="CN287" s="25">
        <f>CO287+CP287</f>
        <v>0</v>
      </c>
      <c r="CO287" s="64">
        <v>0</v>
      </c>
      <c r="CP287" s="64">
        <v>0</v>
      </c>
      <c r="CQ287" s="25">
        <f>+CR287+CU287</f>
        <v>0</v>
      </c>
      <c r="CR287" s="25">
        <f>CS287+CT287</f>
        <v>0</v>
      </c>
      <c r="CS287" s="64">
        <v>0</v>
      </c>
      <c r="CT287" s="64">
        <v>0</v>
      </c>
      <c r="CU287" s="25">
        <f>CV287+CW287</f>
        <v>0</v>
      </c>
      <c r="CV287" s="64">
        <v>0</v>
      </c>
      <c r="CW287" s="64">
        <v>0</v>
      </c>
      <c r="CX287" s="25">
        <f>+CY287+DB287</f>
        <v>0</v>
      </c>
      <c r="CY287" s="25">
        <f>CZ287+DA287</f>
        <v>0</v>
      </c>
      <c r="CZ287" s="64">
        <v>0</v>
      </c>
      <c r="DA287" s="64">
        <v>0</v>
      </c>
      <c r="DB287" s="25">
        <f>DC287+DD287</f>
        <v>0</v>
      </c>
      <c r="DC287" s="64">
        <v>0</v>
      </c>
      <c r="DD287" s="64">
        <v>0</v>
      </c>
      <c r="DE287" s="25">
        <f>+DF287+DI287</f>
        <v>0</v>
      </c>
      <c r="DF287" s="25">
        <f>DG287+DH287</f>
        <v>0</v>
      </c>
      <c r="DG287" s="64">
        <f t="shared" si="3757"/>
        <v>0</v>
      </c>
      <c r="DH287" s="64">
        <f t="shared" si="3757"/>
        <v>0</v>
      </c>
      <c r="DI287" s="25">
        <f>DJ287+DK287</f>
        <v>0</v>
      </c>
      <c r="DJ287" s="64">
        <f t="shared" si="3758"/>
        <v>0</v>
      </c>
      <c r="DK287" s="64">
        <f t="shared" si="3758"/>
        <v>0</v>
      </c>
      <c r="DL287" s="25">
        <f>+DM287+DP287</f>
        <v>0</v>
      </c>
      <c r="DM287" s="25">
        <f>DN287+DO287</f>
        <v>0</v>
      </c>
      <c r="DN287" s="64">
        <f t="shared" si="3759"/>
        <v>0</v>
      </c>
      <c r="DO287" s="64">
        <f t="shared" si="3759"/>
        <v>0</v>
      </c>
      <c r="DP287" s="25">
        <f>DQ287+DR287</f>
        <v>0</v>
      </c>
      <c r="DQ287" s="64">
        <f t="shared" si="3760"/>
        <v>0</v>
      </c>
      <c r="DR287" s="64">
        <f t="shared" si="3760"/>
        <v>0</v>
      </c>
    </row>
    <row r="288" spans="1:122" s="30" customFormat="1" ht="15" customHeight="1" x14ac:dyDescent="0.25">
      <c r="A288" s="46"/>
      <c r="B288" s="75"/>
      <c r="C288" s="93" t="s">
        <v>118</v>
      </c>
      <c r="D288" s="25">
        <f>E288+H288</f>
        <v>0</v>
      </c>
      <c r="E288" s="25">
        <f>SUM(F288:G288)</f>
        <v>0</v>
      </c>
      <c r="F288" s="25">
        <f>SUM(F289:F290)</f>
        <v>0</v>
      </c>
      <c r="G288" s="25">
        <f>SUM(G289:G290)</f>
        <v>0</v>
      </c>
      <c r="H288" s="25">
        <f>SUM(I288:J288)</f>
        <v>0</v>
      </c>
      <c r="I288" s="25">
        <f>SUM(I289:I290)</f>
        <v>0</v>
      </c>
      <c r="J288" s="25">
        <f>SUM(J289:J290)</f>
        <v>0</v>
      </c>
      <c r="K288" s="25">
        <f t="shared" ref="K288" si="3761">L288+O288</f>
        <v>0</v>
      </c>
      <c r="L288" s="25">
        <f t="shared" ref="L288" si="3762">SUM(M288:N288)</f>
        <v>0</v>
      </c>
      <c r="M288" s="25">
        <f>SUM(M289:M290)</f>
        <v>0</v>
      </c>
      <c r="N288" s="25">
        <f>SUM(N289:N290)</f>
        <v>0</v>
      </c>
      <c r="O288" s="25">
        <f t="shared" ref="O288" si="3763">SUM(P288:Q288)</f>
        <v>0</v>
      </c>
      <c r="P288" s="25">
        <f>SUM(P289:P290)</f>
        <v>0</v>
      </c>
      <c r="Q288" s="25">
        <f>SUM(Q289:Q290)</f>
        <v>0</v>
      </c>
      <c r="R288" s="25">
        <f t="shared" ref="R288" si="3764">S288+V288</f>
        <v>0</v>
      </c>
      <c r="S288" s="25">
        <f t="shared" ref="S288" si="3765">SUM(T288:U288)</f>
        <v>0</v>
      </c>
      <c r="T288" s="25">
        <f>SUM(T289:T290)</f>
        <v>0</v>
      </c>
      <c r="U288" s="25">
        <f>SUM(U289:U290)</f>
        <v>0</v>
      </c>
      <c r="V288" s="25">
        <f t="shared" ref="V288" si="3766">SUM(W288:X288)</f>
        <v>0</v>
      </c>
      <c r="W288" s="25">
        <f>SUM(W289:W290)</f>
        <v>0</v>
      </c>
      <c r="X288" s="25">
        <f>SUM(X289:X290)</f>
        <v>0</v>
      </c>
      <c r="Y288" s="25">
        <f>Z288+AC288</f>
        <v>0</v>
      </c>
      <c r="Z288" s="25">
        <f>SUM(AA288:AB288)</f>
        <v>0</v>
      </c>
      <c r="AA288" s="25">
        <f>SUM(AA289:AA290)</f>
        <v>0</v>
      </c>
      <c r="AB288" s="25">
        <f>SUM(AB289:AB290)</f>
        <v>0</v>
      </c>
      <c r="AC288" s="25">
        <f>SUM(AD288:AE288)</f>
        <v>0</v>
      </c>
      <c r="AD288" s="25">
        <f>SUM(AD289:AD290)</f>
        <v>0</v>
      </c>
      <c r="AE288" s="25">
        <f>SUM(AE289:AE290)</f>
        <v>0</v>
      </c>
      <c r="AF288" s="25">
        <f t="shared" ref="AF288" si="3767">AG288+AJ288</f>
        <v>0</v>
      </c>
      <c r="AG288" s="25">
        <f>SUM(AH288:AI288)</f>
        <v>0</v>
      </c>
      <c r="AH288" s="25">
        <f>SUM(AH289:AH290)</f>
        <v>0</v>
      </c>
      <c r="AI288" s="25">
        <f>SUM(AI289:AI290)</f>
        <v>0</v>
      </c>
      <c r="AJ288" s="25">
        <f>SUM(AK288:AL288)</f>
        <v>0</v>
      </c>
      <c r="AK288" s="25">
        <f>SUM(AK289:AK290)</f>
        <v>0</v>
      </c>
      <c r="AL288" s="25">
        <f>SUM(AL289:AL290)</f>
        <v>0</v>
      </c>
      <c r="AM288" s="25">
        <f t="shared" ref="AM288" si="3768">AN288+AQ288</f>
        <v>0</v>
      </c>
      <c r="AN288" s="25">
        <f t="shared" ref="AN288" si="3769">SUM(AO288:AP288)</f>
        <v>0</v>
      </c>
      <c r="AO288" s="25">
        <f>SUM(AO289:AO290)</f>
        <v>0</v>
      </c>
      <c r="AP288" s="25">
        <f>SUM(AP289:AP290)</f>
        <v>0</v>
      </c>
      <c r="AQ288" s="25">
        <f t="shared" ref="AQ288" si="3770">SUM(AR288:AS288)</f>
        <v>0</v>
      </c>
      <c r="AR288" s="25">
        <f>SUM(AR289:AR290)</f>
        <v>0</v>
      </c>
      <c r="AS288" s="25">
        <f>SUM(AS289:AS290)</f>
        <v>0</v>
      </c>
      <c r="AT288" s="25">
        <f t="shared" ref="AT288" si="3771">AU288+AX288</f>
        <v>0</v>
      </c>
      <c r="AU288" s="25">
        <f t="shared" ref="AU288" si="3772">SUM(AV288:AW288)</f>
        <v>0</v>
      </c>
      <c r="AV288" s="25">
        <f>SUM(AV289:AV290)</f>
        <v>0</v>
      </c>
      <c r="AW288" s="25">
        <f>SUM(AW289:AW290)</f>
        <v>0</v>
      </c>
      <c r="AX288" s="25">
        <f>SUM(AY288:AZ288)</f>
        <v>0</v>
      </c>
      <c r="AY288" s="25">
        <f>SUM(AY289:AY290)</f>
        <v>0</v>
      </c>
      <c r="AZ288" s="25">
        <f>SUM(AZ289:AZ290)</f>
        <v>0</v>
      </c>
      <c r="BA288" s="25">
        <f t="shared" ref="BA288" si="3773">BB288+BE288</f>
        <v>0</v>
      </c>
      <c r="BB288" s="25">
        <f t="shared" ref="BB288" si="3774">SUM(BC288:BD288)</f>
        <v>0</v>
      </c>
      <c r="BC288" s="25">
        <f>SUM(BC289:BC290)</f>
        <v>0</v>
      </c>
      <c r="BD288" s="25">
        <f>SUM(BD289:BD290)</f>
        <v>0</v>
      </c>
      <c r="BE288" s="25">
        <f t="shared" ref="BE288" si="3775">SUM(BF288:BG288)</f>
        <v>0</v>
      </c>
      <c r="BF288" s="25">
        <f>SUM(BF289:BF290)</f>
        <v>0</v>
      </c>
      <c r="BG288" s="25">
        <f>SUM(BG289:BG290)</f>
        <v>0</v>
      </c>
      <c r="BH288" s="25">
        <f t="shared" ref="BH288" si="3776">BI288+BL288</f>
        <v>0</v>
      </c>
      <c r="BI288" s="25">
        <f>SUM(BJ288:BK288)</f>
        <v>0</v>
      </c>
      <c r="BJ288" s="25">
        <f>SUM(BJ289:BJ290)</f>
        <v>0</v>
      </c>
      <c r="BK288" s="25">
        <f>SUM(BK289:BK290)</f>
        <v>0</v>
      </c>
      <c r="BL288" s="25">
        <f>SUM(BM288:BN288)</f>
        <v>0</v>
      </c>
      <c r="BM288" s="25">
        <f>SUM(BM289:BM290)</f>
        <v>0</v>
      </c>
      <c r="BN288" s="25">
        <f>SUM(BN289:BN290)</f>
        <v>0</v>
      </c>
      <c r="BO288" s="25">
        <f t="shared" ref="BO288" si="3777">BP288+BS288</f>
        <v>0</v>
      </c>
      <c r="BP288" s="25">
        <f t="shared" ref="BP288" si="3778">SUM(BQ288:BR288)</f>
        <v>0</v>
      </c>
      <c r="BQ288" s="25">
        <f>SUM(BQ289:BQ290)</f>
        <v>0</v>
      </c>
      <c r="BR288" s="25">
        <f>SUM(BR289:BR290)</f>
        <v>0</v>
      </c>
      <c r="BS288" s="25">
        <f t="shared" ref="BS288" si="3779">SUM(BT288:BU288)</f>
        <v>0</v>
      </c>
      <c r="BT288" s="25">
        <f>SUM(BT289:BT290)</f>
        <v>0</v>
      </c>
      <c r="BU288" s="25">
        <f>SUM(BU289:BU290)</f>
        <v>0</v>
      </c>
      <c r="BV288" s="25">
        <f t="shared" ref="BV288" si="3780">BW288+BZ288</f>
        <v>0</v>
      </c>
      <c r="BW288" s="25">
        <f t="shared" ref="BW288" si="3781">SUM(BX288:BY288)</f>
        <v>0</v>
      </c>
      <c r="BX288" s="25">
        <f>SUM(BX289:BX290)</f>
        <v>0</v>
      </c>
      <c r="BY288" s="25">
        <f>SUM(BY289:BY290)</f>
        <v>0</v>
      </c>
      <c r="BZ288" s="25">
        <f t="shared" ref="BZ288" si="3782">SUM(CA288:CB288)</f>
        <v>0</v>
      </c>
      <c r="CA288" s="25">
        <f>SUM(CA289:CA290)</f>
        <v>0</v>
      </c>
      <c r="CB288" s="25">
        <f>SUM(CB289:CB290)</f>
        <v>0</v>
      </c>
      <c r="CC288" s="25">
        <f t="shared" ref="CC288" si="3783">CD288+CG288</f>
        <v>0</v>
      </c>
      <c r="CD288" s="25">
        <f t="shared" ref="CD288" si="3784">SUM(CE288:CF288)</f>
        <v>0</v>
      </c>
      <c r="CE288" s="25">
        <f>SUM(CE289:CE290)</f>
        <v>0</v>
      </c>
      <c r="CF288" s="25">
        <f>SUM(CF289:CF290)</f>
        <v>0</v>
      </c>
      <c r="CG288" s="25">
        <f t="shared" ref="CG288" si="3785">SUM(CH288:CI288)</f>
        <v>0</v>
      </c>
      <c r="CH288" s="25">
        <f>SUM(CH289:CH290)</f>
        <v>0</v>
      </c>
      <c r="CI288" s="25">
        <f>SUM(CI289:CI290)</f>
        <v>0</v>
      </c>
      <c r="CJ288" s="25">
        <f t="shared" ref="CJ288" si="3786">CK288+CN288</f>
        <v>0</v>
      </c>
      <c r="CK288" s="25">
        <f>SUM(CL288:CM288)</f>
        <v>0</v>
      </c>
      <c r="CL288" s="25">
        <f>SUM(CL289:CL290)</f>
        <v>0</v>
      </c>
      <c r="CM288" s="25">
        <f>SUM(CM289:CM290)</f>
        <v>0</v>
      </c>
      <c r="CN288" s="25">
        <f>SUM(CO288:CP288)</f>
        <v>0</v>
      </c>
      <c r="CO288" s="25">
        <f>SUM(CO289:CO290)</f>
        <v>0</v>
      </c>
      <c r="CP288" s="25">
        <f>SUM(CP289:CP290)</f>
        <v>0</v>
      </c>
      <c r="CQ288" s="25">
        <f t="shared" ref="CQ288" si="3787">CR288+CU288</f>
        <v>0</v>
      </c>
      <c r="CR288" s="25">
        <f t="shared" ref="CR288" si="3788">SUM(CS288:CT288)</f>
        <v>0</v>
      </c>
      <c r="CS288" s="25">
        <f>SUM(CS289:CS290)</f>
        <v>0</v>
      </c>
      <c r="CT288" s="25">
        <f>SUM(CT289:CT290)</f>
        <v>0</v>
      </c>
      <c r="CU288" s="25">
        <f t="shared" ref="CU288" si="3789">SUM(CV288:CW288)</f>
        <v>0</v>
      </c>
      <c r="CV288" s="25">
        <f>SUM(CV289:CV290)</f>
        <v>0</v>
      </c>
      <c r="CW288" s="25">
        <f>SUM(CW289:CW290)</f>
        <v>0</v>
      </c>
      <c r="CX288" s="25">
        <f t="shared" ref="CX288" si="3790">CY288+DB288</f>
        <v>0</v>
      </c>
      <c r="CY288" s="25">
        <f t="shared" ref="CY288" si="3791">SUM(CZ288:DA288)</f>
        <v>0</v>
      </c>
      <c r="CZ288" s="25">
        <f>SUM(CZ289:CZ290)</f>
        <v>0</v>
      </c>
      <c r="DA288" s="25">
        <f>SUM(DA289:DA290)</f>
        <v>0</v>
      </c>
      <c r="DB288" s="25">
        <f t="shared" ref="DB288" si="3792">SUM(DC288:DD288)</f>
        <v>0</v>
      </c>
      <c r="DC288" s="25">
        <f>SUM(DC289:DC290)</f>
        <v>0</v>
      </c>
      <c r="DD288" s="25">
        <f>SUM(DD289:DD290)</f>
        <v>0</v>
      </c>
      <c r="DE288" s="25">
        <f t="shared" ref="DE288" si="3793">DF288+DI288</f>
        <v>0</v>
      </c>
      <c r="DF288" s="25">
        <f t="shared" ref="DF288" si="3794">SUM(DG288:DH288)</f>
        <v>0</v>
      </c>
      <c r="DG288" s="25">
        <f>SUM(DG289:DG290)</f>
        <v>0</v>
      </c>
      <c r="DH288" s="25">
        <f>SUM(DH289:DH290)</f>
        <v>0</v>
      </c>
      <c r="DI288" s="25">
        <f t="shared" ref="DI288" si="3795">SUM(DJ288:DK288)</f>
        <v>0</v>
      </c>
      <c r="DJ288" s="25">
        <f>SUM(DJ289:DJ290)</f>
        <v>0</v>
      </c>
      <c r="DK288" s="25">
        <f>SUM(DK289:DK290)</f>
        <v>0</v>
      </c>
      <c r="DL288" s="25">
        <f>DM288+DP288</f>
        <v>0</v>
      </c>
      <c r="DM288" s="25">
        <f>SUM(DN288:DO288)</f>
        <v>0</v>
      </c>
      <c r="DN288" s="25">
        <f>SUM(DN289:DN290)</f>
        <v>0</v>
      </c>
      <c r="DO288" s="25">
        <f>SUM(DO289:DO290)</f>
        <v>0</v>
      </c>
      <c r="DP288" s="25">
        <f>SUM(DQ288:DR288)</f>
        <v>0</v>
      </c>
      <c r="DQ288" s="25">
        <f>SUM(DQ289:DQ290)</f>
        <v>0</v>
      </c>
      <c r="DR288" s="25">
        <f>SUM(DR289:DR290)</f>
        <v>0</v>
      </c>
    </row>
    <row r="289" spans="1:122" s="30" customFormat="1" ht="15" customHeight="1" x14ac:dyDescent="0.25">
      <c r="A289" s="46"/>
      <c r="B289" s="75"/>
      <c r="C289" s="57" t="s">
        <v>325</v>
      </c>
      <c r="D289" s="25">
        <f>+E289+H289</f>
        <v>0</v>
      </c>
      <c r="E289" s="25">
        <f>F289+G289</f>
        <v>0</v>
      </c>
      <c r="F289" s="64">
        <v>0</v>
      </c>
      <c r="G289" s="64">
        <v>0</v>
      </c>
      <c r="H289" s="25">
        <f>I289+J289</f>
        <v>0</v>
      </c>
      <c r="I289" s="64">
        <v>0</v>
      </c>
      <c r="J289" s="64">
        <v>0</v>
      </c>
      <c r="K289" s="25">
        <f>+L289+O289</f>
        <v>0</v>
      </c>
      <c r="L289" s="25">
        <f>M289+N289</f>
        <v>0</v>
      </c>
      <c r="M289" s="64">
        <v>0</v>
      </c>
      <c r="N289" s="64">
        <v>0</v>
      </c>
      <c r="O289" s="25">
        <f>P289+Q289</f>
        <v>0</v>
      </c>
      <c r="P289" s="64">
        <v>0</v>
      </c>
      <c r="Q289" s="64">
        <v>0</v>
      </c>
      <c r="R289" s="25">
        <f>+S289+V289</f>
        <v>0</v>
      </c>
      <c r="S289" s="25">
        <f>T289+U289</f>
        <v>0</v>
      </c>
      <c r="T289" s="64">
        <v>0</v>
      </c>
      <c r="U289" s="64">
        <v>0</v>
      </c>
      <c r="V289" s="25">
        <f>W289+X289</f>
        <v>0</v>
      </c>
      <c r="W289" s="64">
        <v>0</v>
      </c>
      <c r="X289" s="64">
        <v>0</v>
      </c>
      <c r="Y289" s="25">
        <f>+Z289+AC289</f>
        <v>0</v>
      </c>
      <c r="Z289" s="25">
        <f>AA289+AB289</f>
        <v>0</v>
      </c>
      <c r="AA289" s="64">
        <f>+F289+M289+T289</f>
        <v>0</v>
      </c>
      <c r="AB289" s="64">
        <f>+G289+N289+U289</f>
        <v>0</v>
      </c>
      <c r="AC289" s="25">
        <f>AD289+AE289</f>
        <v>0</v>
      </c>
      <c r="AD289" s="64">
        <f>+I289+P289+W289</f>
        <v>0</v>
      </c>
      <c r="AE289" s="64">
        <f>+J289+Q289+X289</f>
        <v>0</v>
      </c>
      <c r="AF289" s="25">
        <f>+AG289+AJ289</f>
        <v>0</v>
      </c>
      <c r="AG289" s="25">
        <f>AH289+AI289</f>
        <v>0</v>
      </c>
      <c r="AH289" s="64">
        <v>0</v>
      </c>
      <c r="AI289" s="64">
        <v>0</v>
      </c>
      <c r="AJ289" s="25">
        <f>AK289+AL289</f>
        <v>0</v>
      </c>
      <c r="AK289" s="64">
        <v>0</v>
      </c>
      <c r="AL289" s="64">
        <v>0</v>
      </c>
      <c r="AM289" s="25">
        <f>+AN289+AQ289</f>
        <v>0</v>
      </c>
      <c r="AN289" s="25">
        <f>AO289+AP289</f>
        <v>0</v>
      </c>
      <c r="AO289" s="64">
        <v>0</v>
      </c>
      <c r="AP289" s="64">
        <v>0</v>
      </c>
      <c r="AQ289" s="25">
        <f>AR289+AS289</f>
        <v>0</v>
      </c>
      <c r="AR289" s="64">
        <v>0</v>
      </c>
      <c r="AS289" s="64">
        <v>0</v>
      </c>
      <c r="AT289" s="25">
        <f>+AU289+AX289</f>
        <v>0</v>
      </c>
      <c r="AU289" s="25">
        <f>AV289+AW289</f>
        <v>0</v>
      </c>
      <c r="AV289" s="64">
        <v>0</v>
      </c>
      <c r="AW289" s="64">
        <v>0</v>
      </c>
      <c r="AX289" s="25">
        <f>AY289+AZ289</f>
        <v>0</v>
      </c>
      <c r="AY289" s="64">
        <v>0</v>
      </c>
      <c r="AZ289" s="64">
        <v>0</v>
      </c>
      <c r="BA289" s="25">
        <f>+BB289+BE289</f>
        <v>0</v>
      </c>
      <c r="BB289" s="25">
        <f>BC289+BD289</f>
        <v>0</v>
      </c>
      <c r="BC289" s="64">
        <f>+AH289+AO289+AV289</f>
        <v>0</v>
      </c>
      <c r="BD289" s="64">
        <f>+AI289+AP289+AW289</f>
        <v>0</v>
      </c>
      <c r="BE289" s="25">
        <f>BF289+BG289</f>
        <v>0</v>
      </c>
      <c r="BF289" s="64">
        <f>+AK289+AR289+AY289</f>
        <v>0</v>
      </c>
      <c r="BG289" s="64">
        <f>+AL289+AS289+AZ289</f>
        <v>0</v>
      </c>
      <c r="BH289" s="25">
        <f>+BI289+BL289</f>
        <v>0</v>
      </c>
      <c r="BI289" s="25">
        <f>BJ289+BK289</f>
        <v>0</v>
      </c>
      <c r="BJ289" s="64">
        <v>0</v>
      </c>
      <c r="BK289" s="64">
        <v>0</v>
      </c>
      <c r="BL289" s="25">
        <f>BM289+BN289</f>
        <v>0</v>
      </c>
      <c r="BM289" s="64">
        <v>0</v>
      </c>
      <c r="BN289" s="64">
        <v>0</v>
      </c>
      <c r="BO289" s="25">
        <f>+BP289+BS289</f>
        <v>0</v>
      </c>
      <c r="BP289" s="25">
        <f>BQ289+BR289</f>
        <v>0</v>
      </c>
      <c r="BQ289" s="64">
        <v>0</v>
      </c>
      <c r="BR289" s="64">
        <v>0</v>
      </c>
      <c r="BS289" s="25">
        <f>BT289+BU289</f>
        <v>0</v>
      </c>
      <c r="BT289" s="64">
        <v>0</v>
      </c>
      <c r="BU289" s="64">
        <v>0</v>
      </c>
      <c r="BV289" s="25">
        <f>+BW289+BZ289</f>
        <v>0</v>
      </c>
      <c r="BW289" s="25">
        <f>BX289+BY289</f>
        <v>0</v>
      </c>
      <c r="BX289" s="64">
        <v>0</v>
      </c>
      <c r="BY289" s="64">
        <v>0</v>
      </c>
      <c r="BZ289" s="25">
        <f>CA289+CB289</f>
        <v>0</v>
      </c>
      <c r="CA289" s="64">
        <v>0</v>
      </c>
      <c r="CB289" s="64">
        <v>0</v>
      </c>
      <c r="CC289" s="25">
        <f>+CD289+CG289</f>
        <v>0</v>
      </c>
      <c r="CD289" s="25">
        <f>CE289+CF289</f>
        <v>0</v>
      </c>
      <c r="CE289" s="64">
        <f>+BJ289+BQ289+BX289</f>
        <v>0</v>
      </c>
      <c r="CF289" s="64">
        <f>+BK289+BR289+BY289</f>
        <v>0</v>
      </c>
      <c r="CG289" s="25">
        <f>CH289+CI289</f>
        <v>0</v>
      </c>
      <c r="CH289" s="64">
        <f>+BM289+BT289+CA289</f>
        <v>0</v>
      </c>
      <c r="CI289" s="64">
        <f>+BN289+BU289+CB289</f>
        <v>0</v>
      </c>
      <c r="CJ289" s="25">
        <f>+CK289+CN289</f>
        <v>0</v>
      </c>
      <c r="CK289" s="25">
        <f>CL289+CM289</f>
        <v>0</v>
      </c>
      <c r="CL289" s="64">
        <v>0</v>
      </c>
      <c r="CM289" s="64">
        <v>0</v>
      </c>
      <c r="CN289" s="25">
        <f>CO289+CP289</f>
        <v>0</v>
      </c>
      <c r="CO289" s="64">
        <v>0</v>
      </c>
      <c r="CP289" s="64">
        <v>0</v>
      </c>
      <c r="CQ289" s="25">
        <f>+CR289+CU289</f>
        <v>0</v>
      </c>
      <c r="CR289" s="25">
        <f>CS289+CT289</f>
        <v>0</v>
      </c>
      <c r="CS289" s="64">
        <v>0</v>
      </c>
      <c r="CT289" s="64">
        <v>0</v>
      </c>
      <c r="CU289" s="25">
        <f>CV289+CW289</f>
        <v>0</v>
      </c>
      <c r="CV289" s="64">
        <v>0</v>
      </c>
      <c r="CW289" s="64">
        <v>0</v>
      </c>
      <c r="CX289" s="25">
        <f>+CY289+DB289</f>
        <v>0</v>
      </c>
      <c r="CY289" s="25">
        <f>CZ289+DA289</f>
        <v>0</v>
      </c>
      <c r="CZ289" s="64">
        <v>0</v>
      </c>
      <c r="DA289" s="64">
        <v>0</v>
      </c>
      <c r="DB289" s="25">
        <f>DC289+DD289</f>
        <v>0</v>
      </c>
      <c r="DC289" s="64">
        <v>0</v>
      </c>
      <c r="DD289" s="64">
        <v>0</v>
      </c>
      <c r="DE289" s="25">
        <f>+DF289+DI289</f>
        <v>0</v>
      </c>
      <c r="DF289" s="25">
        <f>DG289+DH289</f>
        <v>0</v>
      </c>
      <c r="DG289" s="64">
        <f>+CL289+CS289+CZ289</f>
        <v>0</v>
      </c>
      <c r="DH289" s="64">
        <f>+CM289+CT289+DA289</f>
        <v>0</v>
      </c>
      <c r="DI289" s="25">
        <f>DJ289+DK289</f>
        <v>0</v>
      </c>
      <c r="DJ289" s="64">
        <f>+CO289+CV289+DC289</f>
        <v>0</v>
      </c>
      <c r="DK289" s="64">
        <f>+CP289+CW289+DD289</f>
        <v>0</v>
      </c>
      <c r="DL289" s="25">
        <f>+DM289+DP289</f>
        <v>0</v>
      </c>
      <c r="DM289" s="25">
        <f>DN289+DO289</f>
        <v>0</v>
      </c>
      <c r="DN289" s="64">
        <f>AA289+BC289+CE289+DG289</f>
        <v>0</v>
      </c>
      <c r="DO289" s="64">
        <f>AB289+BD289+CF289+DH289</f>
        <v>0</v>
      </c>
      <c r="DP289" s="25">
        <f>DQ289+DR289</f>
        <v>0</v>
      </c>
      <c r="DQ289" s="64">
        <f>AD289+BF289+CH289+DJ289</f>
        <v>0</v>
      </c>
      <c r="DR289" s="64">
        <f>AE289+BG289+CI289+DK289</f>
        <v>0</v>
      </c>
    </row>
    <row r="290" spans="1:122" s="30" customFormat="1" ht="15" customHeight="1" x14ac:dyDescent="0.25">
      <c r="A290" s="46"/>
      <c r="B290" s="75"/>
      <c r="C290" s="57" t="s">
        <v>326</v>
      </c>
      <c r="D290" s="25">
        <f>+E290+H290</f>
        <v>0</v>
      </c>
      <c r="E290" s="25">
        <f>F290+G290</f>
        <v>0</v>
      </c>
      <c r="F290" s="64">
        <v>0</v>
      </c>
      <c r="G290" s="64">
        <v>0</v>
      </c>
      <c r="H290" s="25">
        <f>I290+J290</f>
        <v>0</v>
      </c>
      <c r="I290" s="64">
        <v>0</v>
      </c>
      <c r="J290" s="64">
        <v>0</v>
      </c>
      <c r="K290" s="25">
        <f>+L290+O290</f>
        <v>0</v>
      </c>
      <c r="L290" s="25">
        <f>M290+N290</f>
        <v>0</v>
      </c>
      <c r="M290" s="64">
        <v>0</v>
      </c>
      <c r="N290" s="64">
        <v>0</v>
      </c>
      <c r="O290" s="25">
        <f>P290+Q290</f>
        <v>0</v>
      </c>
      <c r="P290" s="64">
        <v>0</v>
      </c>
      <c r="Q290" s="64">
        <v>0</v>
      </c>
      <c r="R290" s="25">
        <f>+S290+V290</f>
        <v>0</v>
      </c>
      <c r="S290" s="25">
        <f>T290+U290</f>
        <v>0</v>
      </c>
      <c r="T290" s="64">
        <v>0</v>
      </c>
      <c r="U290" s="64">
        <v>0</v>
      </c>
      <c r="V290" s="25">
        <f>W290+X290</f>
        <v>0</v>
      </c>
      <c r="W290" s="64">
        <v>0</v>
      </c>
      <c r="X290" s="64">
        <v>0</v>
      </c>
      <c r="Y290" s="25">
        <f>+Z290+AC290</f>
        <v>0</v>
      </c>
      <c r="Z290" s="25">
        <f>AA290+AB290</f>
        <v>0</v>
      </c>
      <c r="AA290" s="64">
        <f>+F290+M290+T290</f>
        <v>0</v>
      </c>
      <c r="AB290" s="64">
        <f>+G290+N290+U290</f>
        <v>0</v>
      </c>
      <c r="AC290" s="25">
        <f>AD290+AE290</f>
        <v>0</v>
      </c>
      <c r="AD290" s="64">
        <f>+I290+P290+W290</f>
        <v>0</v>
      </c>
      <c r="AE290" s="64">
        <f>+J290+Q290+X290</f>
        <v>0</v>
      </c>
      <c r="AF290" s="25">
        <f>+AG290+AJ290</f>
        <v>0</v>
      </c>
      <c r="AG290" s="25">
        <f>AH290+AI290</f>
        <v>0</v>
      </c>
      <c r="AH290" s="64">
        <v>0</v>
      </c>
      <c r="AI290" s="64">
        <v>0</v>
      </c>
      <c r="AJ290" s="25">
        <f>AK290+AL290</f>
        <v>0</v>
      </c>
      <c r="AK290" s="64">
        <v>0</v>
      </c>
      <c r="AL290" s="64">
        <v>0</v>
      </c>
      <c r="AM290" s="25">
        <f>+AN290+AQ290</f>
        <v>0</v>
      </c>
      <c r="AN290" s="25">
        <f>AO290+AP290</f>
        <v>0</v>
      </c>
      <c r="AO290" s="64">
        <v>0</v>
      </c>
      <c r="AP290" s="64">
        <v>0</v>
      </c>
      <c r="AQ290" s="25">
        <f>AR290+AS290</f>
        <v>0</v>
      </c>
      <c r="AR290" s="64">
        <v>0</v>
      </c>
      <c r="AS290" s="64">
        <v>0</v>
      </c>
      <c r="AT290" s="25">
        <f>+AU290+AX290</f>
        <v>0</v>
      </c>
      <c r="AU290" s="25">
        <f>AV290+AW290</f>
        <v>0</v>
      </c>
      <c r="AV290" s="64">
        <v>0</v>
      </c>
      <c r="AW290" s="64">
        <v>0</v>
      </c>
      <c r="AX290" s="25">
        <f>AY290+AZ290</f>
        <v>0</v>
      </c>
      <c r="AY290" s="64">
        <v>0</v>
      </c>
      <c r="AZ290" s="64">
        <v>0</v>
      </c>
      <c r="BA290" s="25">
        <f>+BB290+BE290</f>
        <v>0</v>
      </c>
      <c r="BB290" s="25">
        <f>BC290+BD290</f>
        <v>0</v>
      </c>
      <c r="BC290" s="64">
        <f>+AH290+AO290+AV290</f>
        <v>0</v>
      </c>
      <c r="BD290" s="64">
        <f>+AI290+AP290+AW290</f>
        <v>0</v>
      </c>
      <c r="BE290" s="25">
        <f>BF290+BG290</f>
        <v>0</v>
      </c>
      <c r="BF290" s="64">
        <f>+AK290+AR290+AY290</f>
        <v>0</v>
      </c>
      <c r="BG290" s="64">
        <f>+AL290+AS290+AZ290</f>
        <v>0</v>
      </c>
      <c r="BH290" s="25">
        <f>+BI290+BL290</f>
        <v>0</v>
      </c>
      <c r="BI290" s="25">
        <f>BJ290+BK290</f>
        <v>0</v>
      </c>
      <c r="BJ290" s="64">
        <v>0</v>
      </c>
      <c r="BK290" s="64">
        <v>0</v>
      </c>
      <c r="BL290" s="25">
        <f>BM290+BN290</f>
        <v>0</v>
      </c>
      <c r="BM290" s="64">
        <v>0</v>
      </c>
      <c r="BN290" s="64">
        <v>0</v>
      </c>
      <c r="BO290" s="25">
        <f>+BP290+BS290</f>
        <v>0</v>
      </c>
      <c r="BP290" s="25">
        <f>BQ290+BR290</f>
        <v>0</v>
      </c>
      <c r="BQ290" s="64">
        <v>0</v>
      </c>
      <c r="BR290" s="64">
        <v>0</v>
      </c>
      <c r="BS290" s="25">
        <f>BT290+BU290</f>
        <v>0</v>
      </c>
      <c r="BT290" s="64">
        <v>0</v>
      </c>
      <c r="BU290" s="64">
        <v>0</v>
      </c>
      <c r="BV290" s="25">
        <f>+BW290+BZ290</f>
        <v>0</v>
      </c>
      <c r="BW290" s="25">
        <f>BX290+BY290</f>
        <v>0</v>
      </c>
      <c r="BX290" s="64">
        <v>0</v>
      </c>
      <c r="BY290" s="64">
        <v>0</v>
      </c>
      <c r="BZ290" s="25">
        <f>CA290+CB290</f>
        <v>0</v>
      </c>
      <c r="CA290" s="64">
        <v>0</v>
      </c>
      <c r="CB290" s="64">
        <v>0</v>
      </c>
      <c r="CC290" s="25">
        <f>+CD290+CG290</f>
        <v>0</v>
      </c>
      <c r="CD290" s="25">
        <f>CE290+CF290</f>
        <v>0</v>
      </c>
      <c r="CE290" s="64">
        <f>+BJ290+BQ290+BX290</f>
        <v>0</v>
      </c>
      <c r="CF290" s="64">
        <f>+BK290+BR290+BY290</f>
        <v>0</v>
      </c>
      <c r="CG290" s="25">
        <f>CH290+CI290</f>
        <v>0</v>
      </c>
      <c r="CH290" s="64">
        <f>+BM290+BT290+CA290</f>
        <v>0</v>
      </c>
      <c r="CI290" s="64">
        <f>+BN290+BU290+CB290</f>
        <v>0</v>
      </c>
      <c r="CJ290" s="25">
        <f>+CK290+CN290</f>
        <v>0</v>
      </c>
      <c r="CK290" s="25">
        <f>CL290+CM290</f>
        <v>0</v>
      </c>
      <c r="CL290" s="64">
        <v>0</v>
      </c>
      <c r="CM290" s="64">
        <v>0</v>
      </c>
      <c r="CN290" s="25">
        <f>CO290+CP290</f>
        <v>0</v>
      </c>
      <c r="CO290" s="64">
        <v>0</v>
      </c>
      <c r="CP290" s="64">
        <v>0</v>
      </c>
      <c r="CQ290" s="25">
        <f>+CR290+CU290</f>
        <v>0</v>
      </c>
      <c r="CR290" s="25">
        <f>CS290+CT290</f>
        <v>0</v>
      </c>
      <c r="CS290" s="64">
        <v>0</v>
      </c>
      <c r="CT290" s="64">
        <v>0</v>
      </c>
      <c r="CU290" s="25">
        <f>CV290+CW290</f>
        <v>0</v>
      </c>
      <c r="CV290" s="64">
        <v>0</v>
      </c>
      <c r="CW290" s="64">
        <v>0</v>
      </c>
      <c r="CX290" s="25">
        <f>+CY290+DB290</f>
        <v>0</v>
      </c>
      <c r="CY290" s="25">
        <f>CZ290+DA290</f>
        <v>0</v>
      </c>
      <c r="CZ290" s="64">
        <v>0</v>
      </c>
      <c r="DA290" s="64">
        <v>0</v>
      </c>
      <c r="DB290" s="25">
        <f>DC290+DD290</f>
        <v>0</v>
      </c>
      <c r="DC290" s="64">
        <v>0</v>
      </c>
      <c r="DD290" s="64">
        <v>0</v>
      </c>
      <c r="DE290" s="25">
        <f>+DF290+DI290</f>
        <v>0</v>
      </c>
      <c r="DF290" s="25">
        <f>DG290+DH290</f>
        <v>0</v>
      </c>
      <c r="DG290" s="64">
        <f>+CL290+CS290+CZ290</f>
        <v>0</v>
      </c>
      <c r="DH290" s="64">
        <f>+CM290+CT290+DA290</f>
        <v>0</v>
      </c>
      <c r="DI290" s="25">
        <f>DJ290+DK290</f>
        <v>0</v>
      </c>
      <c r="DJ290" s="64">
        <f>+CO290+CV290+DC290</f>
        <v>0</v>
      </c>
      <c r="DK290" s="64">
        <f>+CP290+CW290+DD290</f>
        <v>0</v>
      </c>
      <c r="DL290" s="25">
        <f>+DM290+DP290</f>
        <v>0</v>
      </c>
      <c r="DM290" s="25">
        <f>DN290+DO290</f>
        <v>0</v>
      </c>
      <c r="DN290" s="64">
        <f>AA290+BC290+CE290+DG290</f>
        <v>0</v>
      </c>
      <c r="DO290" s="64">
        <f>AB290+BD290+CF290+DH290</f>
        <v>0</v>
      </c>
      <c r="DP290" s="25">
        <f>DQ290+DR290</f>
        <v>0</v>
      </c>
      <c r="DQ290" s="64">
        <f>AD290+BF290+CH290+DJ290</f>
        <v>0</v>
      </c>
      <c r="DR290" s="64">
        <f>AE290+BG290+CI290+DK290</f>
        <v>0</v>
      </c>
    </row>
    <row r="291" spans="1:122" s="30" customFormat="1" ht="15" customHeight="1" x14ac:dyDescent="0.25">
      <c r="A291" s="46"/>
      <c r="B291" s="75"/>
      <c r="C291" s="93" t="s">
        <v>119</v>
      </c>
      <c r="D291" s="25">
        <f t="shared" ref="D291" si="3796">+E291+H291</f>
        <v>0</v>
      </c>
      <c r="E291" s="25">
        <f t="shared" ref="E291" si="3797">F291+G291</f>
        <v>0</v>
      </c>
      <c r="F291" s="25">
        <f>SUM(F292:F293)</f>
        <v>0</v>
      </c>
      <c r="G291" s="25">
        <f>SUM(G292:G293)</f>
        <v>0</v>
      </c>
      <c r="H291" s="25">
        <f t="shared" ref="H291" si="3798">I291+J291</f>
        <v>0</v>
      </c>
      <c r="I291" s="25">
        <f>SUM(I292:I293)</f>
        <v>0</v>
      </c>
      <c r="J291" s="25">
        <f>SUM(J292:J293)</f>
        <v>0</v>
      </c>
      <c r="K291" s="25">
        <f t="shared" ref="K291:K294" si="3799">+L291+O291</f>
        <v>0</v>
      </c>
      <c r="L291" s="25">
        <f t="shared" ref="L291:L294" si="3800">M291+N291</f>
        <v>0</v>
      </c>
      <c r="M291" s="25">
        <f>SUM(M292:M293)</f>
        <v>0</v>
      </c>
      <c r="N291" s="25">
        <f>SUM(N292:N293)</f>
        <v>0</v>
      </c>
      <c r="O291" s="25">
        <f t="shared" ref="O291:O294" si="3801">P291+Q291</f>
        <v>0</v>
      </c>
      <c r="P291" s="25">
        <f>SUM(P292:P293)</f>
        <v>0</v>
      </c>
      <c r="Q291" s="25">
        <f>SUM(Q292:Q293)</f>
        <v>0</v>
      </c>
      <c r="R291" s="25">
        <f t="shared" ref="R291:R294" si="3802">+S291+V291</f>
        <v>0</v>
      </c>
      <c r="S291" s="25">
        <f t="shared" ref="S291:S294" si="3803">T291+U291</f>
        <v>0</v>
      </c>
      <c r="T291" s="25">
        <f>SUM(T292:T293)</f>
        <v>0</v>
      </c>
      <c r="U291" s="25">
        <f>SUM(U292:U293)</f>
        <v>0</v>
      </c>
      <c r="V291" s="25">
        <f t="shared" ref="V291:V294" si="3804">W291+X291</f>
        <v>0</v>
      </c>
      <c r="W291" s="25">
        <f>SUM(W292:W293)</f>
        <v>0</v>
      </c>
      <c r="X291" s="25">
        <f>SUM(X292:X293)</f>
        <v>0</v>
      </c>
      <c r="Y291" s="25">
        <f t="shared" ref="Y291" si="3805">+Z291+AC291</f>
        <v>0</v>
      </c>
      <c r="Z291" s="25">
        <f t="shared" ref="Z291" si="3806">AA291+AB291</f>
        <v>0</v>
      </c>
      <c r="AA291" s="25">
        <f>SUM(AA292:AA293)</f>
        <v>0</v>
      </c>
      <c r="AB291" s="25">
        <f>SUM(AB292:AB293)</f>
        <v>0</v>
      </c>
      <c r="AC291" s="25">
        <f t="shared" ref="AC291" si="3807">AD291+AE291</f>
        <v>0</v>
      </c>
      <c r="AD291" s="25">
        <f>SUM(AD292:AD293)</f>
        <v>0</v>
      </c>
      <c r="AE291" s="25">
        <f>SUM(AE292:AE293)</f>
        <v>0</v>
      </c>
      <c r="AF291" s="25">
        <f t="shared" ref="AF291:AF294" si="3808">+AG291+AJ291</f>
        <v>0</v>
      </c>
      <c r="AG291" s="25">
        <f t="shared" ref="AG291" si="3809">AH291+AI291</f>
        <v>0</v>
      </c>
      <c r="AH291" s="25">
        <f>SUM(AH292:AH293)</f>
        <v>0</v>
      </c>
      <c r="AI291" s="25">
        <f>SUM(AI292:AI293)</f>
        <v>0</v>
      </c>
      <c r="AJ291" s="25">
        <f t="shared" ref="AJ291" si="3810">AK291+AL291</f>
        <v>0</v>
      </c>
      <c r="AK291" s="25">
        <f>SUM(AK292:AK293)</f>
        <v>0</v>
      </c>
      <c r="AL291" s="25">
        <f>SUM(AL292:AL293)</f>
        <v>0</v>
      </c>
      <c r="AM291" s="25">
        <f t="shared" ref="AM291" si="3811">+AN291+AQ291</f>
        <v>0</v>
      </c>
      <c r="AN291" s="25">
        <f t="shared" ref="AN291" si="3812">AO291+AP291</f>
        <v>0</v>
      </c>
      <c r="AO291" s="25">
        <f>SUM(AO292:AO293)</f>
        <v>0</v>
      </c>
      <c r="AP291" s="25">
        <f>SUM(AP292:AP293)</f>
        <v>0</v>
      </c>
      <c r="AQ291" s="25">
        <f t="shared" ref="AQ291" si="3813">AR291+AS291</f>
        <v>0</v>
      </c>
      <c r="AR291" s="25">
        <f>SUM(AR292:AR293)</f>
        <v>0</v>
      </c>
      <c r="AS291" s="25">
        <f>SUM(AS292:AS293)</f>
        <v>0</v>
      </c>
      <c r="AT291" s="25">
        <f t="shared" ref="AT291" si="3814">+AU291+AX291</f>
        <v>0</v>
      </c>
      <c r="AU291" s="25">
        <f t="shared" ref="AU291" si="3815">AV291+AW291</f>
        <v>0</v>
      </c>
      <c r="AV291" s="25">
        <f>SUM(AV292:AV293)</f>
        <v>0</v>
      </c>
      <c r="AW291" s="25">
        <f>SUM(AW292:AW293)</f>
        <v>0</v>
      </c>
      <c r="AX291" s="25">
        <f t="shared" ref="AX291:AX298" si="3816">AY291+AZ291</f>
        <v>0</v>
      </c>
      <c r="AY291" s="25">
        <f>SUM(AY292:AY293)</f>
        <v>0</v>
      </c>
      <c r="AZ291" s="25">
        <f>SUM(AZ292:AZ293)</f>
        <v>0</v>
      </c>
      <c r="BA291" s="25">
        <f t="shared" ref="BA291:BA294" si="3817">+BB291+BE291</f>
        <v>0</v>
      </c>
      <c r="BB291" s="25">
        <f t="shared" ref="BB291:BB294" si="3818">BC291+BD291</f>
        <v>0</v>
      </c>
      <c r="BC291" s="25">
        <f>SUM(BC292:BC293)</f>
        <v>0</v>
      </c>
      <c r="BD291" s="25">
        <f>SUM(BD292:BD293)</f>
        <v>0</v>
      </c>
      <c r="BE291" s="25">
        <f t="shared" ref="BE291:BE294" si="3819">BF291+BG291</f>
        <v>0</v>
      </c>
      <c r="BF291" s="25">
        <f>SUM(BF292:BF293)</f>
        <v>0</v>
      </c>
      <c r="BG291" s="25">
        <f>SUM(BG292:BG293)</f>
        <v>0</v>
      </c>
      <c r="BH291" s="25">
        <f t="shared" ref="BH291:BH294" si="3820">+BI291+BL291</f>
        <v>0</v>
      </c>
      <c r="BI291" s="25">
        <f t="shared" ref="BI291" si="3821">BJ291+BK291</f>
        <v>0</v>
      </c>
      <c r="BJ291" s="25">
        <f>SUM(BJ292:BJ293)</f>
        <v>0</v>
      </c>
      <c r="BK291" s="25">
        <f>SUM(BK292:BK293)</f>
        <v>0</v>
      </c>
      <c r="BL291" s="25">
        <f t="shared" ref="BL291" si="3822">BM291+BN291</f>
        <v>0</v>
      </c>
      <c r="BM291" s="25">
        <f>SUM(BM292:BM293)</f>
        <v>0</v>
      </c>
      <c r="BN291" s="25">
        <f>SUM(BN292:BN293)</f>
        <v>0</v>
      </c>
      <c r="BO291" s="25">
        <f t="shared" ref="BO291" si="3823">+BP291+BS291</f>
        <v>0</v>
      </c>
      <c r="BP291" s="25">
        <f t="shared" ref="BP291" si="3824">BQ291+BR291</f>
        <v>0</v>
      </c>
      <c r="BQ291" s="25">
        <f>SUM(BQ292:BQ293)</f>
        <v>0</v>
      </c>
      <c r="BR291" s="25">
        <f>SUM(BR292:BR293)</f>
        <v>0</v>
      </c>
      <c r="BS291" s="25">
        <f t="shared" ref="BS291" si="3825">BT291+BU291</f>
        <v>0</v>
      </c>
      <c r="BT291" s="25">
        <f>SUM(BT292:BT293)</f>
        <v>0</v>
      </c>
      <c r="BU291" s="25">
        <f>SUM(BU292:BU293)</f>
        <v>0</v>
      </c>
      <c r="BV291" s="25">
        <f t="shared" ref="BV291" si="3826">+BW291+BZ291</f>
        <v>0</v>
      </c>
      <c r="BW291" s="25">
        <f t="shared" ref="BW291" si="3827">BX291+BY291</f>
        <v>0</v>
      </c>
      <c r="BX291" s="25">
        <f>SUM(BX292:BX293)</f>
        <v>0</v>
      </c>
      <c r="BY291" s="25">
        <f>SUM(BY292:BY293)</f>
        <v>0</v>
      </c>
      <c r="BZ291" s="25">
        <f t="shared" ref="BZ291" si="3828">CA291+CB291</f>
        <v>0</v>
      </c>
      <c r="CA291" s="25">
        <f>SUM(CA292:CA293)</f>
        <v>0</v>
      </c>
      <c r="CB291" s="25">
        <f>SUM(CB292:CB293)</f>
        <v>0</v>
      </c>
      <c r="CC291" s="25">
        <f t="shared" ref="CC291:CC294" si="3829">+CD291+CG291</f>
        <v>0</v>
      </c>
      <c r="CD291" s="25">
        <f t="shared" ref="CD291:CD294" si="3830">CE291+CF291</f>
        <v>0</v>
      </c>
      <c r="CE291" s="25">
        <f>SUM(CE292:CE293)</f>
        <v>0</v>
      </c>
      <c r="CF291" s="25">
        <f>SUM(CF292:CF293)</f>
        <v>0</v>
      </c>
      <c r="CG291" s="25">
        <f t="shared" ref="CG291:CG294" si="3831">CH291+CI291</f>
        <v>0</v>
      </c>
      <c r="CH291" s="25">
        <f>SUM(CH292:CH293)</f>
        <v>0</v>
      </c>
      <c r="CI291" s="25">
        <f>SUM(CI292:CI293)</f>
        <v>0</v>
      </c>
      <c r="CJ291" s="25">
        <f t="shared" ref="CJ291:CJ294" si="3832">+CK291+CN291</f>
        <v>0</v>
      </c>
      <c r="CK291" s="25">
        <f t="shared" ref="CK291" si="3833">CL291+CM291</f>
        <v>0</v>
      </c>
      <c r="CL291" s="25">
        <f>SUM(CL292:CL293)</f>
        <v>0</v>
      </c>
      <c r="CM291" s="25">
        <f>SUM(CM292:CM293)</f>
        <v>0</v>
      </c>
      <c r="CN291" s="25">
        <f t="shared" ref="CN291" si="3834">CO291+CP291</f>
        <v>0</v>
      </c>
      <c r="CO291" s="25">
        <f>SUM(CO292:CO293)</f>
        <v>0</v>
      </c>
      <c r="CP291" s="25">
        <f>SUM(CP292:CP293)</f>
        <v>0</v>
      </c>
      <c r="CQ291" s="25">
        <f t="shared" ref="CQ291" si="3835">+CR291+CU291</f>
        <v>0</v>
      </c>
      <c r="CR291" s="25">
        <f t="shared" ref="CR291" si="3836">CS291+CT291</f>
        <v>0</v>
      </c>
      <c r="CS291" s="25">
        <f>SUM(CS292:CS293)</f>
        <v>0</v>
      </c>
      <c r="CT291" s="25">
        <f>SUM(CT292:CT293)</f>
        <v>0</v>
      </c>
      <c r="CU291" s="25">
        <f t="shared" ref="CU291" si="3837">CV291+CW291</f>
        <v>0</v>
      </c>
      <c r="CV291" s="25">
        <f>SUM(CV292:CV293)</f>
        <v>0</v>
      </c>
      <c r="CW291" s="25">
        <f>SUM(CW292:CW293)</f>
        <v>0</v>
      </c>
      <c r="CX291" s="25">
        <f t="shared" ref="CX291" si="3838">+CY291+DB291</f>
        <v>0</v>
      </c>
      <c r="CY291" s="25">
        <f t="shared" ref="CY291" si="3839">CZ291+DA291</f>
        <v>0</v>
      </c>
      <c r="CZ291" s="25">
        <f>SUM(CZ292:CZ293)</f>
        <v>0</v>
      </c>
      <c r="DA291" s="25">
        <f>SUM(DA292:DA293)</f>
        <v>0</v>
      </c>
      <c r="DB291" s="25">
        <f t="shared" ref="DB291" si="3840">DC291+DD291</f>
        <v>0</v>
      </c>
      <c r="DC291" s="25">
        <f>SUM(DC292:DC293)</f>
        <v>0</v>
      </c>
      <c r="DD291" s="25">
        <f>SUM(DD292:DD293)</f>
        <v>0</v>
      </c>
      <c r="DE291" s="25">
        <f t="shared" ref="DE291:DE294" si="3841">+DF291+DI291</f>
        <v>0</v>
      </c>
      <c r="DF291" s="25">
        <f t="shared" ref="DF291:DF294" si="3842">DG291+DH291</f>
        <v>0</v>
      </c>
      <c r="DG291" s="25">
        <f>SUM(DG292:DG293)</f>
        <v>0</v>
      </c>
      <c r="DH291" s="25">
        <f>SUM(DH292:DH293)</f>
        <v>0</v>
      </c>
      <c r="DI291" s="25">
        <f t="shared" ref="DI291:DI294" si="3843">DJ291+DK291</f>
        <v>0</v>
      </c>
      <c r="DJ291" s="25">
        <f>SUM(DJ292:DJ293)</f>
        <v>0</v>
      </c>
      <c r="DK291" s="25">
        <f>SUM(DK292:DK293)</f>
        <v>0</v>
      </c>
      <c r="DL291" s="25">
        <f t="shared" ref="DL291" si="3844">+DM291+DP291</f>
        <v>0</v>
      </c>
      <c r="DM291" s="25">
        <f t="shared" ref="DM291" si="3845">DN291+DO291</f>
        <v>0</v>
      </c>
      <c r="DN291" s="25">
        <f>SUM(DN292:DN293)</f>
        <v>0</v>
      </c>
      <c r="DO291" s="25">
        <f>SUM(DO292:DO293)</f>
        <v>0</v>
      </c>
      <c r="DP291" s="25">
        <f t="shared" ref="DP291" si="3846">DQ291+DR291</f>
        <v>0</v>
      </c>
      <c r="DQ291" s="25">
        <f>SUM(DQ292:DQ293)</f>
        <v>0</v>
      </c>
      <c r="DR291" s="25">
        <f>SUM(DR292:DR293)</f>
        <v>0</v>
      </c>
    </row>
    <row r="292" spans="1:122" s="30" customFormat="1" ht="15" customHeight="1" x14ac:dyDescent="0.25">
      <c r="A292" s="46"/>
      <c r="B292" s="75"/>
      <c r="C292" s="57" t="s">
        <v>327</v>
      </c>
      <c r="D292" s="25">
        <f>+E292+H292</f>
        <v>0</v>
      </c>
      <c r="E292" s="25">
        <f>F292+G292</f>
        <v>0</v>
      </c>
      <c r="F292" s="64">
        <v>0</v>
      </c>
      <c r="G292" s="64">
        <v>0</v>
      </c>
      <c r="H292" s="25">
        <f>I292+J292</f>
        <v>0</v>
      </c>
      <c r="I292" s="64">
        <v>0</v>
      </c>
      <c r="J292" s="64">
        <v>0</v>
      </c>
      <c r="K292" s="25">
        <f>+L292+O292</f>
        <v>0</v>
      </c>
      <c r="L292" s="25">
        <f>M292+N292</f>
        <v>0</v>
      </c>
      <c r="M292" s="64">
        <v>0</v>
      </c>
      <c r="N292" s="64">
        <v>0</v>
      </c>
      <c r="O292" s="25">
        <f>P292+Q292</f>
        <v>0</v>
      </c>
      <c r="P292" s="64">
        <v>0</v>
      </c>
      <c r="Q292" s="64">
        <v>0</v>
      </c>
      <c r="R292" s="25">
        <f>+S292+V292</f>
        <v>0</v>
      </c>
      <c r="S292" s="25">
        <f>T292+U292</f>
        <v>0</v>
      </c>
      <c r="T292" s="64">
        <v>0</v>
      </c>
      <c r="U292" s="64">
        <v>0</v>
      </c>
      <c r="V292" s="25">
        <f>W292+X292</f>
        <v>0</v>
      </c>
      <c r="W292" s="64">
        <v>0</v>
      </c>
      <c r="X292" s="64">
        <v>0</v>
      </c>
      <c r="Y292" s="25">
        <f>+Z292+AC292</f>
        <v>0</v>
      </c>
      <c r="Z292" s="25">
        <f>AA292+AB292</f>
        <v>0</v>
      </c>
      <c r="AA292" s="64">
        <f>+F292+M292+T292</f>
        <v>0</v>
      </c>
      <c r="AB292" s="64">
        <f>+G292+N292+U292</f>
        <v>0</v>
      </c>
      <c r="AC292" s="25">
        <f>AD292+AE292</f>
        <v>0</v>
      </c>
      <c r="AD292" s="64">
        <f>+I292+P292+W292</f>
        <v>0</v>
      </c>
      <c r="AE292" s="64">
        <f>+J292+Q292+X292</f>
        <v>0</v>
      </c>
      <c r="AF292" s="25">
        <f>+AG292+AJ292</f>
        <v>0</v>
      </c>
      <c r="AG292" s="25">
        <f>AH292+AI292</f>
        <v>0</v>
      </c>
      <c r="AH292" s="64">
        <v>0</v>
      </c>
      <c r="AI292" s="64">
        <v>0</v>
      </c>
      <c r="AJ292" s="25">
        <f>AK292+AL292</f>
        <v>0</v>
      </c>
      <c r="AK292" s="64">
        <v>0</v>
      </c>
      <c r="AL292" s="64">
        <v>0</v>
      </c>
      <c r="AM292" s="25">
        <f>+AN292+AQ292</f>
        <v>0</v>
      </c>
      <c r="AN292" s="25">
        <f>AO292+AP292</f>
        <v>0</v>
      </c>
      <c r="AO292" s="64">
        <v>0</v>
      </c>
      <c r="AP292" s="64">
        <v>0</v>
      </c>
      <c r="AQ292" s="25">
        <f>AR292+AS292</f>
        <v>0</v>
      </c>
      <c r="AR292" s="64">
        <v>0</v>
      </c>
      <c r="AS292" s="64">
        <v>0</v>
      </c>
      <c r="AT292" s="25">
        <f>+AU292+AX292</f>
        <v>0</v>
      </c>
      <c r="AU292" s="25">
        <f>AV292+AW292</f>
        <v>0</v>
      </c>
      <c r="AV292" s="64">
        <v>0</v>
      </c>
      <c r="AW292" s="64">
        <v>0</v>
      </c>
      <c r="AX292" s="25">
        <f>AY292+AZ292</f>
        <v>0</v>
      </c>
      <c r="AY292" s="64">
        <v>0</v>
      </c>
      <c r="AZ292" s="64">
        <v>0</v>
      </c>
      <c r="BA292" s="25">
        <f>+BB292+BE292</f>
        <v>0</v>
      </c>
      <c r="BB292" s="25">
        <f>BC292+BD292</f>
        <v>0</v>
      </c>
      <c r="BC292" s="64">
        <f>+AH292+AO292+AV292</f>
        <v>0</v>
      </c>
      <c r="BD292" s="64">
        <f>+AI292+AP292+AW292</f>
        <v>0</v>
      </c>
      <c r="BE292" s="25">
        <f>BF292+BG292</f>
        <v>0</v>
      </c>
      <c r="BF292" s="64">
        <f>+AK292+AR292+AY292</f>
        <v>0</v>
      </c>
      <c r="BG292" s="64">
        <f>+AL292+AS292+AZ292</f>
        <v>0</v>
      </c>
      <c r="BH292" s="25">
        <f>+BI292+BL292</f>
        <v>0</v>
      </c>
      <c r="BI292" s="25">
        <f>BJ292+BK292</f>
        <v>0</v>
      </c>
      <c r="BJ292" s="64">
        <v>0</v>
      </c>
      <c r="BK292" s="64">
        <v>0</v>
      </c>
      <c r="BL292" s="25">
        <f>BM292+BN292</f>
        <v>0</v>
      </c>
      <c r="BM292" s="64">
        <v>0</v>
      </c>
      <c r="BN292" s="64">
        <v>0</v>
      </c>
      <c r="BO292" s="25">
        <f>+BP292+BS292</f>
        <v>0</v>
      </c>
      <c r="BP292" s="25">
        <f>BQ292+BR292</f>
        <v>0</v>
      </c>
      <c r="BQ292" s="64">
        <v>0</v>
      </c>
      <c r="BR292" s="64">
        <v>0</v>
      </c>
      <c r="BS292" s="25">
        <f>BT292+BU292</f>
        <v>0</v>
      </c>
      <c r="BT292" s="64">
        <v>0</v>
      </c>
      <c r="BU292" s="64">
        <v>0</v>
      </c>
      <c r="BV292" s="25">
        <f>+BW292+BZ292</f>
        <v>0</v>
      </c>
      <c r="BW292" s="25">
        <f>BX292+BY292</f>
        <v>0</v>
      </c>
      <c r="BX292" s="64">
        <v>0</v>
      </c>
      <c r="BY292" s="64">
        <v>0</v>
      </c>
      <c r="BZ292" s="25">
        <f>CA292+CB292</f>
        <v>0</v>
      </c>
      <c r="CA292" s="64">
        <v>0</v>
      </c>
      <c r="CB292" s="64">
        <v>0</v>
      </c>
      <c r="CC292" s="25">
        <f>+CD292+CG292</f>
        <v>0</v>
      </c>
      <c r="CD292" s="25">
        <f>CE292+CF292</f>
        <v>0</v>
      </c>
      <c r="CE292" s="64">
        <f>+BJ292+BQ292+BX292</f>
        <v>0</v>
      </c>
      <c r="CF292" s="64">
        <f>+BK292+BR292+BY292</f>
        <v>0</v>
      </c>
      <c r="CG292" s="25">
        <f>CH292+CI292</f>
        <v>0</v>
      </c>
      <c r="CH292" s="64">
        <f>+BM292+BT292+CA292</f>
        <v>0</v>
      </c>
      <c r="CI292" s="64">
        <f>+BN292+BU292+CB292</f>
        <v>0</v>
      </c>
      <c r="CJ292" s="25">
        <f>+CK292+CN292</f>
        <v>0</v>
      </c>
      <c r="CK292" s="25">
        <f>CL292+CM292</f>
        <v>0</v>
      </c>
      <c r="CL292" s="64">
        <v>0</v>
      </c>
      <c r="CM292" s="64">
        <v>0</v>
      </c>
      <c r="CN292" s="25">
        <f>CO292+CP292</f>
        <v>0</v>
      </c>
      <c r="CO292" s="64">
        <v>0</v>
      </c>
      <c r="CP292" s="64">
        <v>0</v>
      </c>
      <c r="CQ292" s="25">
        <f>+CR292+CU292</f>
        <v>0</v>
      </c>
      <c r="CR292" s="25">
        <f>CS292+CT292</f>
        <v>0</v>
      </c>
      <c r="CS292" s="64">
        <v>0</v>
      </c>
      <c r="CT292" s="64">
        <v>0</v>
      </c>
      <c r="CU292" s="25">
        <f>CV292+CW292</f>
        <v>0</v>
      </c>
      <c r="CV292" s="64">
        <v>0</v>
      </c>
      <c r="CW292" s="64">
        <v>0</v>
      </c>
      <c r="CX292" s="25">
        <f>+CY292+DB292</f>
        <v>0</v>
      </c>
      <c r="CY292" s="25">
        <f>CZ292+DA292</f>
        <v>0</v>
      </c>
      <c r="CZ292" s="64">
        <v>0</v>
      </c>
      <c r="DA292" s="64">
        <v>0</v>
      </c>
      <c r="DB292" s="25">
        <f>DC292+DD292</f>
        <v>0</v>
      </c>
      <c r="DC292" s="64">
        <v>0</v>
      </c>
      <c r="DD292" s="64">
        <v>0</v>
      </c>
      <c r="DE292" s="25">
        <f>+DF292+DI292</f>
        <v>0</v>
      </c>
      <c r="DF292" s="25">
        <f>DG292+DH292</f>
        <v>0</v>
      </c>
      <c r="DG292" s="64">
        <f>+CL292+CS292+CZ292</f>
        <v>0</v>
      </c>
      <c r="DH292" s="64">
        <f>+CM292+CT292+DA292</f>
        <v>0</v>
      </c>
      <c r="DI292" s="25">
        <f>DJ292+DK292</f>
        <v>0</v>
      </c>
      <c r="DJ292" s="64">
        <f>+CO292+CV292+DC292</f>
        <v>0</v>
      </c>
      <c r="DK292" s="64">
        <f>+CP292+CW292+DD292</f>
        <v>0</v>
      </c>
      <c r="DL292" s="25">
        <f>+DM292+DP292</f>
        <v>0</v>
      </c>
      <c r="DM292" s="25">
        <f>DN292+DO292</f>
        <v>0</v>
      </c>
      <c r="DN292" s="64">
        <f>AA292+BC292+CE292+DG292</f>
        <v>0</v>
      </c>
      <c r="DO292" s="64">
        <f>AB292+BD292+CF292+DH292</f>
        <v>0</v>
      </c>
      <c r="DP292" s="25">
        <f>DQ292+DR292</f>
        <v>0</v>
      </c>
      <c r="DQ292" s="64">
        <f>AD292+BF292+CH292+DJ292</f>
        <v>0</v>
      </c>
      <c r="DR292" s="64">
        <f>AE292+BG292+CI292+DK292</f>
        <v>0</v>
      </c>
    </row>
    <row r="293" spans="1:122" s="30" customFormat="1" ht="15" customHeight="1" x14ac:dyDescent="0.25">
      <c r="A293" s="46"/>
      <c r="B293" s="75"/>
      <c r="C293" s="57" t="s">
        <v>383</v>
      </c>
      <c r="D293" s="25">
        <f>+E293+H293</f>
        <v>0</v>
      </c>
      <c r="E293" s="25">
        <f>F293+G293</f>
        <v>0</v>
      </c>
      <c r="F293" s="64">
        <v>0</v>
      </c>
      <c r="G293" s="64">
        <v>0</v>
      </c>
      <c r="H293" s="25">
        <f>I293+J293</f>
        <v>0</v>
      </c>
      <c r="I293" s="64">
        <v>0</v>
      </c>
      <c r="J293" s="64">
        <v>0</v>
      </c>
      <c r="K293" s="25">
        <f>+L293+O293</f>
        <v>0</v>
      </c>
      <c r="L293" s="25">
        <f>M293+N293</f>
        <v>0</v>
      </c>
      <c r="M293" s="64">
        <v>0</v>
      </c>
      <c r="N293" s="64">
        <v>0</v>
      </c>
      <c r="O293" s="25">
        <f>P293+Q293</f>
        <v>0</v>
      </c>
      <c r="P293" s="64">
        <v>0</v>
      </c>
      <c r="Q293" s="64">
        <v>0</v>
      </c>
      <c r="R293" s="25">
        <f>+S293+V293</f>
        <v>0</v>
      </c>
      <c r="S293" s="25">
        <f>T293+U293</f>
        <v>0</v>
      </c>
      <c r="T293" s="64">
        <v>0</v>
      </c>
      <c r="U293" s="64">
        <v>0</v>
      </c>
      <c r="V293" s="25">
        <f>W293+X293</f>
        <v>0</v>
      </c>
      <c r="W293" s="64">
        <v>0</v>
      </c>
      <c r="X293" s="64">
        <v>0</v>
      </c>
      <c r="Y293" s="25">
        <f>+Z293+AC293</f>
        <v>0</v>
      </c>
      <c r="Z293" s="25">
        <f>AA293+AB293</f>
        <v>0</v>
      </c>
      <c r="AA293" s="64">
        <f>+F293+M293+T293</f>
        <v>0</v>
      </c>
      <c r="AB293" s="64">
        <f>+G293+N293+U293</f>
        <v>0</v>
      </c>
      <c r="AC293" s="25">
        <f>AD293+AE293</f>
        <v>0</v>
      </c>
      <c r="AD293" s="64">
        <f>+I293+P293+W293</f>
        <v>0</v>
      </c>
      <c r="AE293" s="64">
        <f>+J293+Q293+X293</f>
        <v>0</v>
      </c>
      <c r="AF293" s="25">
        <f>+AG293+AJ293</f>
        <v>0</v>
      </c>
      <c r="AG293" s="25">
        <f>AH293+AI293</f>
        <v>0</v>
      </c>
      <c r="AH293" s="64">
        <v>0</v>
      </c>
      <c r="AI293" s="64">
        <v>0</v>
      </c>
      <c r="AJ293" s="25">
        <f>AK293+AL293</f>
        <v>0</v>
      </c>
      <c r="AK293" s="64">
        <v>0</v>
      </c>
      <c r="AL293" s="64">
        <v>0</v>
      </c>
      <c r="AM293" s="25">
        <f>+AN293+AQ293</f>
        <v>0</v>
      </c>
      <c r="AN293" s="25">
        <f>AO293+AP293</f>
        <v>0</v>
      </c>
      <c r="AO293" s="64">
        <v>0</v>
      </c>
      <c r="AP293" s="64">
        <v>0</v>
      </c>
      <c r="AQ293" s="25">
        <f>AR293+AS293</f>
        <v>0</v>
      </c>
      <c r="AR293" s="64">
        <v>0</v>
      </c>
      <c r="AS293" s="64">
        <v>0</v>
      </c>
      <c r="AT293" s="25">
        <f>+AU293+AX293</f>
        <v>0</v>
      </c>
      <c r="AU293" s="25">
        <f>AV293+AW293</f>
        <v>0</v>
      </c>
      <c r="AV293" s="64">
        <v>0</v>
      </c>
      <c r="AW293" s="64">
        <v>0</v>
      </c>
      <c r="AX293" s="25">
        <f>AY293+AZ293</f>
        <v>0</v>
      </c>
      <c r="AY293" s="64">
        <v>0</v>
      </c>
      <c r="AZ293" s="64">
        <v>0</v>
      </c>
      <c r="BA293" s="25">
        <f>+BB293+BE293</f>
        <v>0</v>
      </c>
      <c r="BB293" s="25">
        <f>BC293+BD293</f>
        <v>0</v>
      </c>
      <c r="BC293" s="64">
        <f>+AH293+AO293+AV293</f>
        <v>0</v>
      </c>
      <c r="BD293" s="64">
        <f>+AI293+AP293+AW293</f>
        <v>0</v>
      </c>
      <c r="BE293" s="25">
        <f>BF293+BG293</f>
        <v>0</v>
      </c>
      <c r="BF293" s="64">
        <f>+AK293+AR293+AY293</f>
        <v>0</v>
      </c>
      <c r="BG293" s="64">
        <f>+AL293+AS293+AZ293</f>
        <v>0</v>
      </c>
      <c r="BH293" s="25">
        <f>+BI293+BL293</f>
        <v>0</v>
      </c>
      <c r="BI293" s="25">
        <f>BJ293+BK293</f>
        <v>0</v>
      </c>
      <c r="BJ293" s="64">
        <v>0</v>
      </c>
      <c r="BK293" s="64">
        <v>0</v>
      </c>
      <c r="BL293" s="25">
        <f>BM293+BN293</f>
        <v>0</v>
      </c>
      <c r="BM293" s="64">
        <v>0</v>
      </c>
      <c r="BN293" s="64">
        <v>0</v>
      </c>
      <c r="BO293" s="25">
        <f>+BP293+BS293</f>
        <v>0</v>
      </c>
      <c r="BP293" s="25">
        <f>BQ293+BR293</f>
        <v>0</v>
      </c>
      <c r="BQ293" s="64">
        <v>0</v>
      </c>
      <c r="BR293" s="64">
        <v>0</v>
      </c>
      <c r="BS293" s="25">
        <f>BT293+BU293</f>
        <v>0</v>
      </c>
      <c r="BT293" s="64">
        <v>0</v>
      </c>
      <c r="BU293" s="64">
        <v>0</v>
      </c>
      <c r="BV293" s="25">
        <f>+BW293+BZ293</f>
        <v>0</v>
      </c>
      <c r="BW293" s="25">
        <f>BX293+BY293</f>
        <v>0</v>
      </c>
      <c r="BX293" s="64">
        <v>0</v>
      </c>
      <c r="BY293" s="64">
        <v>0</v>
      </c>
      <c r="BZ293" s="25">
        <f>CA293+CB293</f>
        <v>0</v>
      </c>
      <c r="CA293" s="64">
        <v>0</v>
      </c>
      <c r="CB293" s="64">
        <v>0</v>
      </c>
      <c r="CC293" s="25">
        <f>+CD293+CG293</f>
        <v>0</v>
      </c>
      <c r="CD293" s="25">
        <f>CE293+CF293</f>
        <v>0</v>
      </c>
      <c r="CE293" s="64">
        <f>+BJ293+BQ293+BX293</f>
        <v>0</v>
      </c>
      <c r="CF293" s="64">
        <f>+BK293+BR293+BY293</f>
        <v>0</v>
      </c>
      <c r="CG293" s="25">
        <f>CH293+CI293</f>
        <v>0</v>
      </c>
      <c r="CH293" s="64">
        <f>+BM293+BT293+CA293</f>
        <v>0</v>
      </c>
      <c r="CI293" s="64">
        <f>+BN293+BU293+CB293</f>
        <v>0</v>
      </c>
      <c r="CJ293" s="25">
        <f>+CK293+CN293</f>
        <v>0</v>
      </c>
      <c r="CK293" s="25">
        <f>CL293+CM293</f>
        <v>0</v>
      </c>
      <c r="CL293" s="64">
        <v>0</v>
      </c>
      <c r="CM293" s="64">
        <v>0</v>
      </c>
      <c r="CN293" s="25">
        <f>CO293+CP293</f>
        <v>0</v>
      </c>
      <c r="CO293" s="64">
        <v>0</v>
      </c>
      <c r="CP293" s="64">
        <v>0</v>
      </c>
      <c r="CQ293" s="25">
        <f>+CR293+CU293</f>
        <v>0</v>
      </c>
      <c r="CR293" s="25">
        <f>CS293+CT293</f>
        <v>0</v>
      </c>
      <c r="CS293" s="64">
        <v>0</v>
      </c>
      <c r="CT293" s="64">
        <v>0</v>
      </c>
      <c r="CU293" s="25">
        <f>CV293+CW293</f>
        <v>0</v>
      </c>
      <c r="CV293" s="64">
        <v>0</v>
      </c>
      <c r="CW293" s="64">
        <v>0</v>
      </c>
      <c r="CX293" s="25">
        <f>+CY293+DB293</f>
        <v>0</v>
      </c>
      <c r="CY293" s="25">
        <f>CZ293+DA293</f>
        <v>0</v>
      </c>
      <c r="CZ293" s="64">
        <v>0</v>
      </c>
      <c r="DA293" s="64">
        <v>0</v>
      </c>
      <c r="DB293" s="25">
        <f>DC293+DD293</f>
        <v>0</v>
      </c>
      <c r="DC293" s="64">
        <v>0</v>
      </c>
      <c r="DD293" s="64">
        <v>0</v>
      </c>
      <c r="DE293" s="25">
        <f>+DF293+DI293</f>
        <v>0</v>
      </c>
      <c r="DF293" s="25">
        <f>DG293+DH293</f>
        <v>0</v>
      </c>
      <c r="DG293" s="64">
        <f>+CL293+CS293+CZ293</f>
        <v>0</v>
      </c>
      <c r="DH293" s="64">
        <f>+CM293+CT293+DA293</f>
        <v>0</v>
      </c>
      <c r="DI293" s="25">
        <f>DJ293+DK293</f>
        <v>0</v>
      </c>
      <c r="DJ293" s="64">
        <f>+CO293+CV293+DC293</f>
        <v>0</v>
      </c>
      <c r="DK293" s="64">
        <f>+CP293+CW293+DD293</f>
        <v>0</v>
      </c>
      <c r="DL293" s="25">
        <f>+DM293+DP293</f>
        <v>0</v>
      </c>
      <c r="DM293" s="25">
        <f>DN293+DO293</f>
        <v>0</v>
      </c>
      <c r="DN293" s="64">
        <f>AA293+BC293+CE293+DG293</f>
        <v>0</v>
      </c>
      <c r="DO293" s="64">
        <f>AB293+BD293+CF293+DH293</f>
        <v>0</v>
      </c>
      <c r="DP293" s="25">
        <f>DQ293+DR293</f>
        <v>0</v>
      </c>
      <c r="DQ293" s="64">
        <f>AD293+BF293+CH293+DJ293</f>
        <v>0</v>
      </c>
      <c r="DR293" s="64">
        <f>AE293+BG293+CI293+DK293</f>
        <v>0</v>
      </c>
    </row>
    <row r="294" spans="1:122" s="30" customFormat="1" ht="15" customHeight="1" x14ac:dyDescent="0.25">
      <c r="A294" s="46"/>
      <c r="B294" s="75"/>
      <c r="C294" s="93" t="s">
        <v>120</v>
      </c>
      <c r="D294" s="25">
        <f t="shared" ref="D294" si="3847">+E294+H294</f>
        <v>59</v>
      </c>
      <c r="E294" s="25">
        <f t="shared" ref="E294" si="3848">F294+G294</f>
        <v>59</v>
      </c>
      <c r="F294" s="25">
        <f>SUM(F295:F297)</f>
        <v>34</v>
      </c>
      <c r="G294" s="25">
        <f>SUM(G295:G297)</f>
        <v>25</v>
      </c>
      <c r="H294" s="25">
        <f t="shared" ref="H294" si="3849">I294+J294</f>
        <v>0</v>
      </c>
      <c r="I294" s="25">
        <f>SUM(I295:I297)</f>
        <v>0</v>
      </c>
      <c r="J294" s="25">
        <f>SUM(J295:J297)</f>
        <v>0</v>
      </c>
      <c r="K294" s="25">
        <f t="shared" si="3799"/>
        <v>18</v>
      </c>
      <c r="L294" s="25">
        <f t="shared" si="3800"/>
        <v>18</v>
      </c>
      <c r="M294" s="25">
        <f t="shared" ref="M294:N294" si="3850">SUM(M295:M297)</f>
        <v>8</v>
      </c>
      <c r="N294" s="25">
        <f t="shared" si="3850"/>
        <v>10</v>
      </c>
      <c r="O294" s="25">
        <f t="shared" si="3801"/>
        <v>0</v>
      </c>
      <c r="P294" s="25">
        <f t="shared" ref="P294:Q294" si="3851">SUM(P295:P297)</f>
        <v>0</v>
      </c>
      <c r="Q294" s="25">
        <f t="shared" si="3851"/>
        <v>0</v>
      </c>
      <c r="R294" s="25">
        <f t="shared" si="3802"/>
        <v>37</v>
      </c>
      <c r="S294" s="25">
        <f t="shared" si="3803"/>
        <v>37</v>
      </c>
      <c r="T294" s="25">
        <f t="shared" ref="T294:U294" si="3852">SUM(T295:T297)</f>
        <v>20</v>
      </c>
      <c r="U294" s="25">
        <f t="shared" si="3852"/>
        <v>17</v>
      </c>
      <c r="V294" s="25">
        <f t="shared" si="3804"/>
        <v>0</v>
      </c>
      <c r="W294" s="25">
        <f t="shared" ref="W294:X294" si="3853">SUM(W295:W297)</f>
        <v>0</v>
      </c>
      <c r="X294" s="25">
        <f t="shared" si="3853"/>
        <v>0</v>
      </c>
      <c r="Y294" s="25">
        <f t="shared" ref="Y294" si="3854">+Z294+AC294</f>
        <v>114</v>
      </c>
      <c r="Z294" s="25">
        <f t="shared" ref="Z294" si="3855">AA294+AB294</f>
        <v>114</v>
      </c>
      <c r="AA294" s="25">
        <f t="shared" ref="AA294:AB294" si="3856">SUM(AA295:AA297)</f>
        <v>62</v>
      </c>
      <c r="AB294" s="25">
        <f t="shared" si="3856"/>
        <v>52</v>
      </c>
      <c r="AC294" s="25">
        <f t="shared" ref="AC294" si="3857">AD294+AE294</f>
        <v>0</v>
      </c>
      <c r="AD294" s="25">
        <f t="shared" ref="AD294:AE294" si="3858">SUM(AD295:AD297)</f>
        <v>0</v>
      </c>
      <c r="AE294" s="25">
        <f t="shared" si="3858"/>
        <v>0</v>
      </c>
      <c r="AF294" s="25">
        <f t="shared" si="3808"/>
        <v>49</v>
      </c>
      <c r="AG294" s="25">
        <f t="shared" ref="AG294" si="3859">AH294+AI294</f>
        <v>49</v>
      </c>
      <c r="AH294" s="25">
        <f>SUM(AH295:AH297)</f>
        <v>18</v>
      </c>
      <c r="AI294" s="25">
        <f>SUM(AI295:AI297)</f>
        <v>31</v>
      </c>
      <c r="AJ294" s="25">
        <f t="shared" ref="AJ294" si="3860">AK294+AL294</f>
        <v>0</v>
      </c>
      <c r="AK294" s="25">
        <f>SUM(AK295:AK297)</f>
        <v>0</v>
      </c>
      <c r="AL294" s="25">
        <f>SUM(AL295:AL297)</f>
        <v>0</v>
      </c>
      <c r="AM294" s="25">
        <f t="shared" ref="AM294" si="3861">+AN294+AQ294</f>
        <v>50</v>
      </c>
      <c r="AN294" s="25">
        <f t="shared" ref="AN294" si="3862">AO294+AP294</f>
        <v>50</v>
      </c>
      <c r="AO294" s="25">
        <f t="shared" ref="AO294:AP294" si="3863">SUM(AO295:AO297)</f>
        <v>27</v>
      </c>
      <c r="AP294" s="25">
        <f t="shared" si="3863"/>
        <v>23</v>
      </c>
      <c r="AQ294" s="25">
        <f t="shared" ref="AQ294" si="3864">AR294+AS294</f>
        <v>0</v>
      </c>
      <c r="AR294" s="25">
        <f t="shared" ref="AR294:AS294" si="3865">SUM(AR295:AR297)</f>
        <v>0</v>
      </c>
      <c r="AS294" s="25">
        <f t="shared" si="3865"/>
        <v>0</v>
      </c>
      <c r="AT294" s="25">
        <f t="shared" ref="AT294" si="3866">+AU294+AX294</f>
        <v>104</v>
      </c>
      <c r="AU294" s="25">
        <f t="shared" ref="AU294" si="3867">AV294+AW294</f>
        <v>104</v>
      </c>
      <c r="AV294" s="25">
        <f t="shared" ref="AV294:AW294" si="3868">SUM(AV295:AV297)</f>
        <v>24</v>
      </c>
      <c r="AW294" s="25">
        <f t="shared" si="3868"/>
        <v>80</v>
      </c>
      <c r="AX294" s="25">
        <f t="shared" si="3816"/>
        <v>0</v>
      </c>
      <c r="AY294" s="25">
        <f t="shared" ref="AY294:AZ294" si="3869">SUM(AY295:AY297)</f>
        <v>0</v>
      </c>
      <c r="AZ294" s="25">
        <f t="shared" si="3869"/>
        <v>0</v>
      </c>
      <c r="BA294" s="25">
        <f t="shared" si="3817"/>
        <v>203</v>
      </c>
      <c r="BB294" s="25">
        <f t="shared" si="3818"/>
        <v>203</v>
      </c>
      <c r="BC294" s="25">
        <f t="shared" ref="BC294:BD294" si="3870">SUM(BC295:BC297)</f>
        <v>69</v>
      </c>
      <c r="BD294" s="25">
        <f t="shared" si="3870"/>
        <v>134</v>
      </c>
      <c r="BE294" s="25">
        <f t="shared" si="3819"/>
        <v>0</v>
      </c>
      <c r="BF294" s="25">
        <f t="shared" ref="BF294:BG294" si="3871">SUM(BF295:BF297)</f>
        <v>0</v>
      </c>
      <c r="BG294" s="25">
        <f t="shared" si="3871"/>
        <v>0</v>
      </c>
      <c r="BH294" s="25">
        <f t="shared" si="3820"/>
        <v>53</v>
      </c>
      <c r="BI294" s="25">
        <f t="shared" ref="BI294" si="3872">BJ294+BK294</f>
        <v>53</v>
      </c>
      <c r="BJ294" s="25">
        <f>SUM(BJ295:BJ297)</f>
        <v>27</v>
      </c>
      <c r="BK294" s="25">
        <f>SUM(BK295:BK297)</f>
        <v>26</v>
      </c>
      <c r="BL294" s="25">
        <f t="shared" ref="BL294" si="3873">BM294+BN294</f>
        <v>0</v>
      </c>
      <c r="BM294" s="25">
        <f>SUM(BM295:BM297)</f>
        <v>0</v>
      </c>
      <c r="BN294" s="25">
        <f>SUM(BN295:BN297)</f>
        <v>0</v>
      </c>
      <c r="BO294" s="25">
        <f t="shared" ref="BO294" si="3874">+BP294+BS294</f>
        <v>42</v>
      </c>
      <c r="BP294" s="25">
        <f t="shared" ref="BP294" si="3875">BQ294+BR294</f>
        <v>42</v>
      </c>
      <c r="BQ294" s="25">
        <f t="shared" ref="BQ294:BR294" si="3876">SUM(BQ295:BQ297)</f>
        <v>22</v>
      </c>
      <c r="BR294" s="25">
        <f t="shared" si="3876"/>
        <v>20</v>
      </c>
      <c r="BS294" s="25">
        <f t="shared" ref="BS294" si="3877">BT294+BU294</f>
        <v>0</v>
      </c>
      <c r="BT294" s="25">
        <f t="shared" ref="BT294:BU294" si="3878">SUM(BT295:BT297)</f>
        <v>0</v>
      </c>
      <c r="BU294" s="25">
        <f t="shared" si="3878"/>
        <v>0</v>
      </c>
      <c r="BV294" s="25">
        <f t="shared" ref="BV294" si="3879">+BW294+BZ294</f>
        <v>187</v>
      </c>
      <c r="BW294" s="25">
        <f t="shared" ref="BW294" si="3880">BX294+BY294</f>
        <v>187</v>
      </c>
      <c r="BX294" s="25">
        <f t="shared" ref="BX294:BY294" si="3881">SUM(BX295:BX297)</f>
        <v>99</v>
      </c>
      <c r="BY294" s="25">
        <f t="shared" si="3881"/>
        <v>88</v>
      </c>
      <c r="BZ294" s="25">
        <f t="shared" ref="BZ294" si="3882">CA294+CB294</f>
        <v>0</v>
      </c>
      <c r="CA294" s="25">
        <f t="shared" ref="CA294:CB294" si="3883">SUM(CA295:CA297)</f>
        <v>0</v>
      </c>
      <c r="CB294" s="25">
        <f t="shared" si="3883"/>
        <v>0</v>
      </c>
      <c r="CC294" s="25">
        <f t="shared" si="3829"/>
        <v>282</v>
      </c>
      <c r="CD294" s="25">
        <f t="shared" si="3830"/>
        <v>282</v>
      </c>
      <c r="CE294" s="25">
        <f t="shared" ref="CE294:CF294" si="3884">SUM(CE295:CE297)</f>
        <v>148</v>
      </c>
      <c r="CF294" s="25">
        <f t="shared" si="3884"/>
        <v>134</v>
      </c>
      <c r="CG294" s="25">
        <f t="shared" si="3831"/>
        <v>0</v>
      </c>
      <c r="CH294" s="25">
        <f t="shared" ref="CH294:CI294" si="3885">SUM(CH295:CH297)</f>
        <v>0</v>
      </c>
      <c r="CI294" s="25">
        <f t="shared" si="3885"/>
        <v>0</v>
      </c>
      <c r="CJ294" s="25">
        <f t="shared" si="3832"/>
        <v>0</v>
      </c>
      <c r="CK294" s="25">
        <f t="shared" ref="CK294" si="3886">CL294+CM294</f>
        <v>0</v>
      </c>
      <c r="CL294" s="25">
        <f>SUM(CL295:CL297)</f>
        <v>0</v>
      </c>
      <c r="CM294" s="25">
        <f>SUM(CM295:CM297)</f>
        <v>0</v>
      </c>
      <c r="CN294" s="25">
        <f t="shared" ref="CN294" si="3887">CO294+CP294</f>
        <v>0</v>
      </c>
      <c r="CO294" s="25">
        <f>SUM(CO295:CO297)</f>
        <v>0</v>
      </c>
      <c r="CP294" s="25">
        <f>SUM(CP295:CP297)</f>
        <v>0</v>
      </c>
      <c r="CQ294" s="25">
        <f t="shared" ref="CQ294" si="3888">+CR294+CU294</f>
        <v>0</v>
      </c>
      <c r="CR294" s="25">
        <f t="shared" ref="CR294" si="3889">CS294+CT294</f>
        <v>0</v>
      </c>
      <c r="CS294" s="25">
        <f t="shared" ref="CS294:CT294" si="3890">SUM(CS295:CS297)</f>
        <v>0</v>
      </c>
      <c r="CT294" s="25">
        <f t="shared" si="3890"/>
        <v>0</v>
      </c>
      <c r="CU294" s="25">
        <f t="shared" ref="CU294" si="3891">CV294+CW294</f>
        <v>0</v>
      </c>
      <c r="CV294" s="25">
        <f t="shared" ref="CV294:CW294" si="3892">SUM(CV295:CV297)</f>
        <v>0</v>
      </c>
      <c r="CW294" s="25">
        <f t="shared" si="3892"/>
        <v>0</v>
      </c>
      <c r="CX294" s="25">
        <f t="shared" ref="CX294" si="3893">+CY294+DB294</f>
        <v>0</v>
      </c>
      <c r="CY294" s="25">
        <f t="shared" ref="CY294" si="3894">CZ294+DA294</f>
        <v>0</v>
      </c>
      <c r="CZ294" s="25">
        <f t="shared" ref="CZ294:DA294" si="3895">SUM(CZ295:CZ297)</f>
        <v>0</v>
      </c>
      <c r="DA294" s="25">
        <f t="shared" si="3895"/>
        <v>0</v>
      </c>
      <c r="DB294" s="25">
        <f t="shared" ref="DB294" si="3896">DC294+DD294</f>
        <v>0</v>
      </c>
      <c r="DC294" s="25">
        <f t="shared" ref="DC294:DD294" si="3897">SUM(DC295:DC297)</f>
        <v>0</v>
      </c>
      <c r="DD294" s="25">
        <f t="shared" si="3897"/>
        <v>0</v>
      </c>
      <c r="DE294" s="25">
        <f t="shared" si="3841"/>
        <v>0</v>
      </c>
      <c r="DF294" s="25">
        <f t="shared" si="3842"/>
        <v>0</v>
      </c>
      <c r="DG294" s="25">
        <f t="shared" ref="DG294:DH294" si="3898">SUM(DG295:DG297)</f>
        <v>0</v>
      </c>
      <c r="DH294" s="25">
        <f t="shared" si="3898"/>
        <v>0</v>
      </c>
      <c r="DI294" s="25">
        <f t="shared" si="3843"/>
        <v>0</v>
      </c>
      <c r="DJ294" s="25">
        <f t="shared" ref="DJ294:DK294" si="3899">SUM(DJ295:DJ297)</f>
        <v>0</v>
      </c>
      <c r="DK294" s="25">
        <f t="shared" si="3899"/>
        <v>0</v>
      </c>
      <c r="DL294" s="25">
        <f t="shared" ref="DL294" si="3900">+DM294+DP294</f>
        <v>599</v>
      </c>
      <c r="DM294" s="25">
        <f t="shared" ref="DM294" si="3901">DN294+DO294</f>
        <v>599</v>
      </c>
      <c r="DN294" s="25">
        <f t="shared" ref="DN294:DO294" si="3902">SUM(DN295:DN297)</f>
        <v>279</v>
      </c>
      <c r="DO294" s="25">
        <f t="shared" si="3902"/>
        <v>320</v>
      </c>
      <c r="DP294" s="25">
        <f t="shared" ref="DP294" si="3903">DQ294+DR294</f>
        <v>0</v>
      </c>
      <c r="DQ294" s="25">
        <f t="shared" ref="DQ294:DR294" si="3904">SUM(DQ295:DQ297)</f>
        <v>0</v>
      </c>
      <c r="DR294" s="25">
        <f t="shared" si="3904"/>
        <v>0</v>
      </c>
    </row>
    <row r="295" spans="1:122" s="30" customFormat="1" ht="15" customHeight="1" x14ac:dyDescent="0.25">
      <c r="A295" s="46"/>
      <c r="B295" s="75"/>
      <c r="C295" s="57" t="s">
        <v>328</v>
      </c>
      <c r="D295" s="25">
        <f>+E295+H295</f>
        <v>59</v>
      </c>
      <c r="E295" s="25">
        <f>F295+G295</f>
        <v>59</v>
      </c>
      <c r="F295" s="64">
        <v>34</v>
      </c>
      <c r="G295" s="64">
        <v>25</v>
      </c>
      <c r="H295" s="25">
        <f>I295+J295</f>
        <v>0</v>
      </c>
      <c r="I295" s="64">
        <v>0</v>
      </c>
      <c r="J295" s="64">
        <v>0</v>
      </c>
      <c r="K295" s="25">
        <f>+L295+O295</f>
        <v>18</v>
      </c>
      <c r="L295" s="25">
        <f>M295+N295</f>
        <v>18</v>
      </c>
      <c r="M295" s="64">
        <v>8</v>
      </c>
      <c r="N295" s="64">
        <v>10</v>
      </c>
      <c r="O295" s="25">
        <f>P295+Q295</f>
        <v>0</v>
      </c>
      <c r="P295" s="64">
        <v>0</v>
      </c>
      <c r="Q295" s="64">
        <v>0</v>
      </c>
      <c r="R295" s="25">
        <f>+S295+V295</f>
        <v>37</v>
      </c>
      <c r="S295" s="25">
        <f>T295+U295</f>
        <v>37</v>
      </c>
      <c r="T295" s="64">
        <v>20</v>
      </c>
      <c r="U295" s="64">
        <v>17</v>
      </c>
      <c r="V295" s="25">
        <f>W295+X295</f>
        <v>0</v>
      </c>
      <c r="W295" s="64">
        <v>0</v>
      </c>
      <c r="X295" s="64">
        <v>0</v>
      </c>
      <c r="Y295" s="25">
        <f>+Z295+AC295</f>
        <v>114</v>
      </c>
      <c r="Z295" s="25">
        <f>AA295+AB295</f>
        <v>114</v>
      </c>
      <c r="AA295" s="64">
        <f t="shared" ref="AA295:AB297" si="3905">+F295+M295+T295</f>
        <v>62</v>
      </c>
      <c r="AB295" s="64">
        <f t="shared" si="3905"/>
        <v>52</v>
      </c>
      <c r="AC295" s="25">
        <f>AD295+AE295</f>
        <v>0</v>
      </c>
      <c r="AD295" s="64">
        <f t="shared" ref="AD295:AE297" si="3906">+I295+P295+W295</f>
        <v>0</v>
      </c>
      <c r="AE295" s="64">
        <f t="shared" si="3906"/>
        <v>0</v>
      </c>
      <c r="AF295" s="25">
        <f>+AG295+AJ295</f>
        <v>49</v>
      </c>
      <c r="AG295" s="25">
        <f>AH295+AI295</f>
        <v>49</v>
      </c>
      <c r="AH295" s="64">
        <v>18</v>
      </c>
      <c r="AI295" s="64">
        <v>31</v>
      </c>
      <c r="AJ295" s="25">
        <f>AK295+AL295</f>
        <v>0</v>
      </c>
      <c r="AK295" s="64">
        <v>0</v>
      </c>
      <c r="AL295" s="64">
        <v>0</v>
      </c>
      <c r="AM295" s="25">
        <f>+AN295+AQ295</f>
        <v>50</v>
      </c>
      <c r="AN295" s="25">
        <f>AO295+AP295</f>
        <v>50</v>
      </c>
      <c r="AO295" s="64">
        <v>27</v>
      </c>
      <c r="AP295" s="64">
        <v>23</v>
      </c>
      <c r="AQ295" s="25">
        <f>AR295+AS295</f>
        <v>0</v>
      </c>
      <c r="AR295" s="64">
        <v>0</v>
      </c>
      <c r="AS295" s="64">
        <v>0</v>
      </c>
      <c r="AT295" s="25">
        <f>+AU295+AX295</f>
        <v>104</v>
      </c>
      <c r="AU295" s="25">
        <f>AV295+AW295</f>
        <v>104</v>
      </c>
      <c r="AV295" s="64">
        <v>24</v>
      </c>
      <c r="AW295" s="64">
        <v>80</v>
      </c>
      <c r="AX295" s="25">
        <f>AY295+AZ295</f>
        <v>0</v>
      </c>
      <c r="AY295" s="64">
        <v>0</v>
      </c>
      <c r="AZ295" s="64">
        <v>0</v>
      </c>
      <c r="BA295" s="25">
        <f>+BB295+BE295</f>
        <v>203</v>
      </c>
      <c r="BB295" s="25">
        <f>BC295+BD295</f>
        <v>203</v>
      </c>
      <c r="BC295" s="64">
        <f t="shared" ref="BC295:BD297" si="3907">+AH295+AO295+AV295</f>
        <v>69</v>
      </c>
      <c r="BD295" s="64">
        <f t="shared" si="3907"/>
        <v>134</v>
      </c>
      <c r="BE295" s="25">
        <f>BF295+BG295</f>
        <v>0</v>
      </c>
      <c r="BF295" s="64">
        <f t="shared" ref="BF295:BG297" si="3908">+AK295+AR295+AY295</f>
        <v>0</v>
      </c>
      <c r="BG295" s="64">
        <f t="shared" si="3908"/>
        <v>0</v>
      </c>
      <c r="BH295" s="25">
        <f>+BI295+BL295</f>
        <v>53</v>
      </c>
      <c r="BI295" s="25">
        <f>BJ295+BK295</f>
        <v>53</v>
      </c>
      <c r="BJ295" s="64">
        <v>27</v>
      </c>
      <c r="BK295" s="64">
        <v>26</v>
      </c>
      <c r="BL295" s="25">
        <f>BM295+BN295</f>
        <v>0</v>
      </c>
      <c r="BM295" s="64">
        <v>0</v>
      </c>
      <c r="BN295" s="64">
        <v>0</v>
      </c>
      <c r="BO295" s="25">
        <f>+BP295+BS295</f>
        <v>42</v>
      </c>
      <c r="BP295" s="25">
        <f>BQ295+BR295</f>
        <v>42</v>
      </c>
      <c r="BQ295" s="64">
        <v>22</v>
      </c>
      <c r="BR295" s="64">
        <v>20</v>
      </c>
      <c r="BS295" s="25">
        <f>BT295+BU295</f>
        <v>0</v>
      </c>
      <c r="BT295" s="64">
        <v>0</v>
      </c>
      <c r="BU295" s="64">
        <v>0</v>
      </c>
      <c r="BV295" s="25">
        <f>+BW295+BZ295</f>
        <v>187</v>
      </c>
      <c r="BW295" s="25">
        <f>BX295+BY295</f>
        <v>187</v>
      </c>
      <c r="BX295" s="64">
        <v>99</v>
      </c>
      <c r="BY295" s="64">
        <v>88</v>
      </c>
      <c r="BZ295" s="25">
        <f>CA295+CB295</f>
        <v>0</v>
      </c>
      <c r="CA295" s="64">
        <v>0</v>
      </c>
      <c r="CB295" s="64">
        <v>0</v>
      </c>
      <c r="CC295" s="25">
        <f>+CD295+CG295</f>
        <v>282</v>
      </c>
      <c r="CD295" s="25">
        <f>CE295+CF295</f>
        <v>282</v>
      </c>
      <c r="CE295" s="64">
        <f t="shared" ref="CE295:CF297" si="3909">+BJ295+BQ295+BX295</f>
        <v>148</v>
      </c>
      <c r="CF295" s="64">
        <f t="shared" si="3909"/>
        <v>134</v>
      </c>
      <c r="CG295" s="25">
        <f>CH295+CI295</f>
        <v>0</v>
      </c>
      <c r="CH295" s="64">
        <f t="shared" ref="CH295:CI297" si="3910">+BM295+BT295+CA295</f>
        <v>0</v>
      </c>
      <c r="CI295" s="64">
        <f t="shared" si="3910"/>
        <v>0</v>
      </c>
      <c r="CJ295" s="25">
        <f>+CK295+CN295</f>
        <v>0</v>
      </c>
      <c r="CK295" s="25">
        <f>CL295+CM295</f>
        <v>0</v>
      </c>
      <c r="CL295" s="64">
        <v>0</v>
      </c>
      <c r="CM295" s="64">
        <v>0</v>
      </c>
      <c r="CN295" s="25">
        <f>CO295+CP295</f>
        <v>0</v>
      </c>
      <c r="CO295" s="64">
        <v>0</v>
      </c>
      <c r="CP295" s="64">
        <v>0</v>
      </c>
      <c r="CQ295" s="25">
        <f>+CR295+CU295</f>
        <v>0</v>
      </c>
      <c r="CR295" s="25">
        <f>CS295+CT295</f>
        <v>0</v>
      </c>
      <c r="CS295" s="64">
        <v>0</v>
      </c>
      <c r="CT295" s="64">
        <v>0</v>
      </c>
      <c r="CU295" s="25">
        <f>CV295+CW295</f>
        <v>0</v>
      </c>
      <c r="CV295" s="64">
        <v>0</v>
      </c>
      <c r="CW295" s="64">
        <v>0</v>
      </c>
      <c r="CX295" s="25">
        <f>+CY295+DB295</f>
        <v>0</v>
      </c>
      <c r="CY295" s="25">
        <f>CZ295+DA295</f>
        <v>0</v>
      </c>
      <c r="CZ295" s="64">
        <v>0</v>
      </c>
      <c r="DA295" s="64">
        <v>0</v>
      </c>
      <c r="DB295" s="25">
        <f>DC295+DD295</f>
        <v>0</v>
      </c>
      <c r="DC295" s="64">
        <v>0</v>
      </c>
      <c r="DD295" s="64">
        <v>0</v>
      </c>
      <c r="DE295" s="25">
        <f>+DF295+DI295</f>
        <v>0</v>
      </c>
      <c r="DF295" s="25">
        <f>DG295+DH295</f>
        <v>0</v>
      </c>
      <c r="DG295" s="64">
        <f t="shared" ref="DG295:DH297" si="3911">+CL295+CS295+CZ295</f>
        <v>0</v>
      </c>
      <c r="DH295" s="64">
        <f t="shared" si="3911"/>
        <v>0</v>
      </c>
      <c r="DI295" s="25">
        <f>DJ295+DK295</f>
        <v>0</v>
      </c>
      <c r="DJ295" s="64">
        <f t="shared" ref="DJ295:DK297" si="3912">+CO295+CV295+DC295</f>
        <v>0</v>
      </c>
      <c r="DK295" s="64">
        <f t="shared" si="3912"/>
        <v>0</v>
      </c>
      <c r="DL295" s="25">
        <f>+DM295+DP295</f>
        <v>599</v>
      </c>
      <c r="DM295" s="25">
        <f>DN295+DO295</f>
        <v>599</v>
      </c>
      <c r="DN295" s="64">
        <f t="shared" ref="DN295:DO297" si="3913">AA295+BC295+CE295+DG295</f>
        <v>279</v>
      </c>
      <c r="DO295" s="64">
        <f t="shared" si="3913"/>
        <v>320</v>
      </c>
      <c r="DP295" s="25">
        <f>DQ295+DR295</f>
        <v>0</v>
      </c>
      <c r="DQ295" s="64">
        <f t="shared" ref="DQ295:DR297" si="3914">AD295+BF295+CH295+DJ295</f>
        <v>0</v>
      </c>
      <c r="DR295" s="64">
        <f t="shared" si="3914"/>
        <v>0</v>
      </c>
    </row>
    <row r="296" spans="1:122" s="30" customFormat="1" ht="15" customHeight="1" x14ac:dyDescent="0.25">
      <c r="A296" s="46"/>
      <c r="B296" s="75"/>
      <c r="C296" s="57" t="s">
        <v>329</v>
      </c>
      <c r="D296" s="25">
        <f>+E296+H296</f>
        <v>0</v>
      </c>
      <c r="E296" s="25">
        <f>F296+G296</f>
        <v>0</v>
      </c>
      <c r="F296" s="64">
        <v>0</v>
      </c>
      <c r="G296" s="64">
        <v>0</v>
      </c>
      <c r="H296" s="25">
        <f>I296+J296</f>
        <v>0</v>
      </c>
      <c r="I296" s="64">
        <v>0</v>
      </c>
      <c r="J296" s="64">
        <v>0</v>
      </c>
      <c r="K296" s="25">
        <f>+L296+O296</f>
        <v>0</v>
      </c>
      <c r="L296" s="25">
        <f>M296+N296</f>
        <v>0</v>
      </c>
      <c r="M296" s="64">
        <v>0</v>
      </c>
      <c r="N296" s="64">
        <v>0</v>
      </c>
      <c r="O296" s="25">
        <f>P296+Q296</f>
        <v>0</v>
      </c>
      <c r="P296" s="64">
        <v>0</v>
      </c>
      <c r="Q296" s="64">
        <v>0</v>
      </c>
      <c r="R296" s="25">
        <f>+S296+V296</f>
        <v>0</v>
      </c>
      <c r="S296" s="25">
        <f>T296+U296</f>
        <v>0</v>
      </c>
      <c r="T296" s="64">
        <v>0</v>
      </c>
      <c r="U296" s="64">
        <v>0</v>
      </c>
      <c r="V296" s="25">
        <f>W296+X296</f>
        <v>0</v>
      </c>
      <c r="W296" s="64">
        <v>0</v>
      </c>
      <c r="X296" s="64">
        <v>0</v>
      </c>
      <c r="Y296" s="25">
        <f>+Z296+AC296</f>
        <v>0</v>
      </c>
      <c r="Z296" s="25">
        <f>AA296+AB296</f>
        <v>0</v>
      </c>
      <c r="AA296" s="64">
        <f t="shared" si="3905"/>
        <v>0</v>
      </c>
      <c r="AB296" s="64">
        <f t="shared" si="3905"/>
        <v>0</v>
      </c>
      <c r="AC296" s="25">
        <f>AD296+AE296</f>
        <v>0</v>
      </c>
      <c r="AD296" s="64">
        <f t="shared" si="3906"/>
        <v>0</v>
      </c>
      <c r="AE296" s="64">
        <f t="shared" si="3906"/>
        <v>0</v>
      </c>
      <c r="AF296" s="25">
        <f>+AG296+AJ296</f>
        <v>0</v>
      </c>
      <c r="AG296" s="25">
        <f>AH296+AI296</f>
        <v>0</v>
      </c>
      <c r="AH296" s="64">
        <v>0</v>
      </c>
      <c r="AI296" s="64">
        <v>0</v>
      </c>
      <c r="AJ296" s="25">
        <f>AK296+AL296</f>
        <v>0</v>
      </c>
      <c r="AK296" s="64">
        <v>0</v>
      </c>
      <c r="AL296" s="64">
        <v>0</v>
      </c>
      <c r="AM296" s="25">
        <f>+AN296+AQ296</f>
        <v>0</v>
      </c>
      <c r="AN296" s="25">
        <f>AO296+AP296</f>
        <v>0</v>
      </c>
      <c r="AO296" s="64">
        <v>0</v>
      </c>
      <c r="AP296" s="64">
        <v>0</v>
      </c>
      <c r="AQ296" s="25">
        <f>AR296+AS296</f>
        <v>0</v>
      </c>
      <c r="AR296" s="64">
        <v>0</v>
      </c>
      <c r="AS296" s="64">
        <v>0</v>
      </c>
      <c r="AT296" s="25">
        <f>+AU296+AX296</f>
        <v>0</v>
      </c>
      <c r="AU296" s="25">
        <f>AV296+AW296</f>
        <v>0</v>
      </c>
      <c r="AV296" s="64">
        <v>0</v>
      </c>
      <c r="AW296" s="64">
        <v>0</v>
      </c>
      <c r="AX296" s="25">
        <f>AY296+AZ296</f>
        <v>0</v>
      </c>
      <c r="AY296" s="64">
        <v>0</v>
      </c>
      <c r="AZ296" s="64">
        <v>0</v>
      </c>
      <c r="BA296" s="25">
        <f>+BB296+BE296</f>
        <v>0</v>
      </c>
      <c r="BB296" s="25">
        <f>BC296+BD296</f>
        <v>0</v>
      </c>
      <c r="BC296" s="64">
        <f t="shared" si="3907"/>
        <v>0</v>
      </c>
      <c r="BD296" s="64">
        <f t="shared" si="3907"/>
        <v>0</v>
      </c>
      <c r="BE296" s="25">
        <f>BF296+BG296</f>
        <v>0</v>
      </c>
      <c r="BF296" s="64">
        <f t="shared" si="3908"/>
        <v>0</v>
      </c>
      <c r="BG296" s="64">
        <f t="shared" si="3908"/>
        <v>0</v>
      </c>
      <c r="BH296" s="25">
        <f>+BI296+BL296</f>
        <v>0</v>
      </c>
      <c r="BI296" s="25">
        <f>BJ296+BK296</f>
        <v>0</v>
      </c>
      <c r="BJ296" s="64">
        <v>0</v>
      </c>
      <c r="BK296" s="64">
        <v>0</v>
      </c>
      <c r="BL296" s="25">
        <f>BM296+BN296</f>
        <v>0</v>
      </c>
      <c r="BM296" s="64">
        <v>0</v>
      </c>
      <c r="BN296" s="64">
        <v>0</v>
      </c>
      <c r="BO296" s="25">
        <f>+BP296+BS296</f>
        <v>0</v>
      </c>
      <c r="BP296" s="25">
        <f>BQ296+BR296</f>
        <v>0</v>
      </c>
      <c r="BQ296" s="64">
        <v>0</v>
      </c>
      <c r="BR296" s="64">
        <v>0</v>
      </c>
      <c r="BS296" s="25">
        <f>BT296+BU296</f>
        <v>0</v>
      </c>
      <c r="BT296" s="64">
        <v>0</v>
      </c>
      <c r="BU296" s="64">
        <v>0</v>
      </c>
      <c r="BV296" s="25">
        <f>+BW296+BZ296</f>
        <v>0</v>
      </c>
      <c r="BW296" s="25">
        <f>BX296+BY296</f>
        <v>0</v>
      </c>
      <c r="BX296" s="64">
        <v>0</v>
      </c>
      <c r="BY296" s="64">
        <v>0</v>
      </c>
      <c r="BZ296" s="25">
        <f>CA296+CB296</f>
        <v>0</v>
      </c>
      <c r="CA296" s="64">
        <v>0</v>
      </c>
      <c r="CB296" s="64">
        <v>0</v>
      </c>
      <c r="CC296" s="25">
        <f>+CD296+CG296</f>
        <v>0</v>
      </c>
      <c r="CD296" s="25">
        <f>CE296+CF296</f>
        <v>0</v>
      </c>
      <c r="CE296" s="64">
        <f t="shared" si="3909"/>
        <v>0</v>
      </c>
      <c r="CF296" s="64">
        <f t="shared" si="3909"/>
        <v>0</v>
      </c>
      <c r="CG296" s="25">
        <f>CH296+CI296</f>
        <v>0</v>
      </c>
      <c r="CH296" s="64">
        <f t="shared" si="3910"/>
        <v>0</v>
      </c>
      <c r="CI296" s="64">
        <f t="shared" si="3910"/>
        <v>0</v>
      </c>
      <c r="CJ296" s="25">
        <f>+CK296+CN296</f>
        <v>0</v>
      </c>
      <c r="CK296" s="25">
        <f>CL296+CM296</f>
        <v>0</v>
      </c>
      <c r="CL296" s="64">
        <v>0</v>
      </c>
      <c r="CM296" s="64">
        <v>0</v>
      </c>
      <c r="CN296" s="25">
        <f>CO296+CP296</f>
        <v>0</v>
      </c>
      <c r="CO296" s="64">
        <v>0</v>
      </c>
      <c r="CP296" s="64">
        <v>0</v>
      </c>
      <c r="CQ296" s="25">
        <f>+CR296+CU296</f>
        <v>0</v>
      </c>
      <c r="CR296" s="25">
        <f>CS296+CT296</f>
        <v>0</v>
      </c>
      <c r="CS296" s="64">
        <v>0</v>
      </c>
      <c r="CT296" s="64">
        <v>0</v>
      </c>
      <c r="CU296" s="25">
        <f>CV296+CW296</f>
        <v>0</v>
      </c>
      <c r="CV296" s="64">
        <v>0</v>
      </c>
      <c r="CW296" s="64">
        <v>0</v>
      </c>
      <c r="CX296" s="25">
        <f>+CY296+DB296</f>
        <v>0</v>
      </c>
      <c r="CY296" s="25">
        <f>CZ296+DA296</f>
        <v>0</v>
      </c>
      <c r="CZ296" s="64">
        <v>0</v>
      </c>
      <c r="DA296" s="64">
        <v>0</v>
      </c>
      <c r="DB296" s="25">
        <f>DC296+DD296</f>
        <v>0</v>
      </c>
      <c r="DC296" s="64">
        <v>0</v>
      </c>
      <c r="DD296" s="64">
        <v>0</v>
      </c>
      <c r="DE296" s="25">
        <f>+DF296+DI296</f>
        <v>0</v>
      </c>
      <c r="DF296" s="25">
        <f>DG296+DH296</f>
        <v>0</v>
      </c>
      <c r="DG296" s="64">
        <f t="shared" si="3911"/>
        <v>0</v>
      </c>
      <c r="DH296" s="64">
        <f t="shared" si="3911"/>
        <v>0</v>
      </c>
      <c r="DI296" s="25">
        <f>DJ296+DK296</f>
        <v>0</v>
      </c>
      <c r="DJ296" s="64">
        <f t="shared" si="3912"/>
        <v>0</v>
      </c>
      <c r="DK296" s="64">
        <f t="shared" si="3912"/>
        <v>0</v>
      </c>
      <c r="DL296" s="25">
        <f>+DM296+DP296</f>
        <v>0</v>
      </c>
      <c r="DM296" s="25">
        <f>DN296+DO296</f>
        <v>0</v>
      </c>
      <c r="DN296" s="64">
        <f t="shared" si="3913"/>
        <v>0</v>
      </c>
      <c r="DO296" s="64">
        <f t="shared" si="3913"/>
        <v>0</v>
      </c>
      <c r="DP296" s="25">
        <f>DQ296+DR296</f>
        <v>0</v>
      </c>
      <c r="DQ296" s="64">
        <f t="shared" si="3914"/>
        <v>0</v>
      </c>
      <c r="DR296" s="64">
        <f t="shared" si="3914"/>
        <v>0</v>
      </c>
    </row>
    <row r="297" spans="1:122" s="30" customFormat="1" ht="15" customHeight="1" x14ac:dyDescent="0.25">
      <c r="A297" s="46"/>
      <c r="B297" s="75"/>
      <c r="C297" s="57" t="s">
        <v>330</v>
      </c>
      <c r="D297" s="25">
        <f>+E297+H297</f>
        <v>0</v>
      </c>
      <c r="E297" s="25">
        <f>F297+G297</f>
        <v>0</v>
      </c>
      <c r="F297" s="64">
        <v>0</v>
      </c>
      <c r="G297" s="64">
        <v>0</v>
      </c>
      <c r="H297" s="25">
        <f>I297+J297</f>
        <v>0</v>
      </c>
      <c r="I297" s="64">
        <v>0</v>
      </c>
      <c r="J297" s="64">
        <v>0</v>
      </c>
      <c r="K297" s="25">
        <f>+L297+O297</f>
        <v>0</v>
      </c>
      <c r="L297" s="25">
        <f>M297+N297</f>
        <v>0</v>
      </c>
      <c r="M297" s="64">
        <v>0</v>
      </c>
      <c r="N297" s="64">
        <v>0</v>
      </c>
      <c r="O297" s="25">
        <f>P297+Q297</f>
        <v>0</v>
      </c>
      <c r="P297" s="64">
        <v>0</v>
      </c>
      <c r="Q297" s="64">
        <v>0</v>
      </c>
      <c r="R297" s="25">
        <f>+S297+V297</f>
        <v>0</v>
      </c>
      <c r="S297" s="25">
        <f>T297+U297</f>
        <v>0</v>
      </c>
      <c r="T297" s="64">
        <v>0</v>
      </c>
      <c r="U297" s="64">
        <v>0</v>
      </c>
      <c r="V297" s="25">
        <f>W297+X297</f>
        <v>0</v>
      </c>
      <c r="W297" s="64">
        <v>0</v>
      </c>
      <c r="X297" s="64">
        <v>0</v>
      </c>
      <c r="Y297" s="25">
        <f>+Z297+AC297</f>
        <v>0</v>
      </c>
      <c r="Z297" s="25">
        <f>AA297+AB297</f>
        <v>0</v>
      </c>
      <c r="AA297" s="64">
        <f t="shared" si="3905"/>
        <v>0</v>
      </c>
      <c r="AB297" s="64">
        <f t="shared" si="3905"/>
        <v>0</v>
      </c>
      <c r="AC297" s="25">
        <f>AD297+AE297</f>
        <v>0</v>
      </c>
      <c r="AD297" s="64">
        <f t="shared" si="3906"/>
        <v>0</v>
      </c>
      <c r="AE297" s="64">
        <f t="shared" si="3906"/>
        <v>0</v>
      </c>
      <c r="AF297" s="25">
        <f>+AG297+AJ297</f>
        <v>0</v>
      </c>
      <c r="AG297" s="25">
        <f>AH297+AI297</f>
        <v>0</v>
      </c>
      <c r="AH297" s="64">
        <v>0</v>
      </c>
      <c r="AI297" s="64">
        <v>0</v>
      </c>
      <c r="AJ297" s="25">
        <f>AK297+AL297</f>
        <v>0</v>
      </c>
      <c r="AK297" s="64">
        <v>0</v>
      </c>
      <c r="AL297" s="64">
        <v>0</v>
      </c>
      <c r="AM297" s="25">
        <f>+AN297+AQ297</f>
        <v>0</v>
      </c>
      <c r="AN297" s="25">
        <f>AO297+AP297</f>
        <v>0</v>
      </c>
      <c r="AO297" s="64">
        <v>0</v>
      </c>
      <c r="AP297" s="64">
        <v>0</v>
      </c>
      <c r="AQ297" s="25">
        <f>AR297+AS297</f>
        <v>0</v>
      </c>
      <c r="AR297" s="64">
        <v>0</v>
      </c>
      <c r="AS297" s="64">
        <v>0</v>
      </c>
      <c r="AT297" s="25">
        <f>+AU297+AX297</f>
        <v>0</v>
      </c>
      <c r="AU297" s="25">
        <f>AV297+AW297</f>
        <v>0</v>
      </c>
      <c r="AV297" s="64">
        <v>0</v>
      </c>
      <c r="AW297" s="64">
        <v>0</v>
      </c>
      <c r="AX297" s="25">
        <f>AY297+AZ297</f>
        <v>0</v>
      </c>
      <c r="AY297" s="64">
        <v>0</v>
      </c>
      <c r="AZ297" s="64">
        <v>0</v>
      </c>
      <c r="BA297" s="25">
        <f>+BB297+BE297</f>
        <v>0</v>
      </c>
      <c r="BB297" s="25">
        <f>BC297+BD297</f>
        <v>0</v>
      </c>
      <c r="BC297" s="64">
        <f t="shared" si="3907"/>
        <v>0</v>
      </c>
      <c r="BD297" s="64">
        <f t="shared" si="3907"/>
        <v>0</v>
      </c>
      <c r="BE297" s="25">
        <f>BF297+BG297</f>
        <v>0</v>
      </c>
      <c r="BF297" s="64">
        <f t="shared" si="3908"/>
        <v>0</v>
      </c>
      <c r="BG297" s="64">
        <f t="shared" si="3908"/>
        <v>0</v>
      </c>
      <c r="BH297" s="25">
        <f>+BI297+BL297</f>
        <v>0</v>
      </c>
      <c r="BI297" s="25">
        <f>BJ297+BK297</f>
        <v>0</v>
      </c>
      <c r="BJ297" s="64">
        <v>0</v>
      </c>
      <c r="BK297" s="64">
        <v>0</v>
      </c>
      <c r="BL297" s="25">
        <f>BM297+BN297</f>
        <v>0</v>
      </c>
      <c r="BM297" s="64">
        <v>0</v>
      </c>
      <c r="BN297" s="64">
        <v>0</v>
      </c>
      <c r="BO297" s="25">
        <f>+BP297+BS297</f>
        <v>0</v>
      </c>
      <c r="BP297" s="25">
        <f>BQ297+BR297</f>
        <v>0</v>
      </c>
      <c r="BQ297" s="64">
        <v>0</v>
      </c>
      <c r="BR297" s="64">
        <v>0</v>
      </c>
      <c r="BS297" s="25">
        <f>BT297+BU297</f>
        <v>0</v>
      </c>
      <c r="BT297" s="64">
        <v>0</v>
      </c>
      <c r="BU297" s="64">
        <v>0</v>
      </c>
      <c r="BV297" s="25">
        <f>+BW297+BZ297</f>
        <v>0</v>
      </c>
      <c r="BW297" s="25">
        <f>BX297+BY297</f>
        <v>0</v>
      </c>
      <c r="BX297" s="64">
        <v>0</v>
      </c>
      <c r="BY297" s="64">
        <v>0</v>
      </c>
      <c r="BZ297" s="25">
        <f>CA297+CB297</f>
        <v>0</v>
      </c>
      <c r="CA297" s="64">
        <v>0</v>
      </c>
      <c r="CB297" s="64">
        <v>0</v>
      </c>
      <c r="CC297" s="25">
        <f>+CD297+CG297</f>
        <v>0</v>
      </c>
      <c r="CD297" s="25">
        <f>CE297+CF297</f>
        <v>0</v>
      </c>
      <c r="CE297" s="64">
        <f t="shared" si="3909"/>
        <v>0</v>
      </c>
      <c r="CF297" s="64">
        <f t="shared" si="3909"/>
        <v>0</v>
      </c>
      <c r="CG297" s="25">
        <f>CH297+CI297</f>
        <v>0</v>
      </c>
      <c r="CH297" s="64">
        <f t="shared" si="3910"/>
        <v>0</v>
      </c>
      <c r="CI297" s="64">
        <f t="shared" si="3910"/>
        <v>0</v>
      </c>
      <c r="CJ297" s="25">
        <f>+CK297+CN297</f>
        <v>0</v>
      </c>
      <c r="CK297" s="25">
        <f>CL297+CM297</f>
        <v>0</v>
      </c>
      <c r="CL297" s="64">
        <v>0</v>
      </c>
      <c r="CM297" s="64">
        <v>0</v>
      </c>
      <c r="CN297" s="25">
        <f>CO297+CP297</f>
        <v>0</v>
      </c>
      <c r="CO297" s="64">
        <v>0</v>
      </c>
      <c r="CP297" s="64">
        <v>0</v>
      </c>
      <c r="CQ297" s="25">
        <f>+CR297+CU297</f>
        <v>0</v>
      </c>
      <c r="CR297" s="25">
        <f>CS297+CT297</f>
        <v>0</v>
      </c>
      <c r="CS297" s="64">
        <v>0</v>
      </c>
      <c r="CT297" s="64">
        <v>0</v>
      </c>
      <c r="CU297" s="25">
        <f>CV297+CW297</f>
        <v>0</v>
      </c>
      <c r="CV297" s="64">
        <v>0</v>
      </c>
      <c r="CW297" s="64">
        <v>0</v>
      </c>
      <c r="CX297" s="25">
        <f>+CY297+DB297</f>
        <v>0</v>
      </c>
      <c r="CY297" s="25">
        <f>CZ297+DA297</f>
        <v>0</v>
      </c>
      <c r="CZ297" s="64">
        <v>0</v>
      </c>
      <c r="DA297" s="64">
        <v>0</v>
      </c>
      <c r="DB297" s="25">
        <f>DC297+DD297</f>
        <v>0</v>
      </c>
      <c r="DC297" s="64">
        <v>0</v>
      </c>
      <c r="DD297" s="64">
        <v>0</v>
      </c>
      <c r="DE297" s="25">
        <f>+DF297+DI297</f>
        <v>0</v>
      </c>
      <c r="DF297" s="25">
        <f>DG297+DH297</f>
        <v>0</v>
      </c>
      <c r="DG297" s="64">
        <f t="shared" si="3911"/>
        <v>0</v>
      </c>
      <c r="DH297" s="64">
        <f t="shared" si="3911"/>
        <v>0</v>
      </c>
      <c r="DI297" s="25">
        <f>DJ297+DK297</f>
        <v>0</v>
      </c>
      <c r="DJ297" s="64">
        <f t="shared" si="3912"/>
        <v>0</v>
      </c>
      <c r="DK297" s="64">
        <f t="shared" si="3912"/>
        <v>0</v>
      </c>
      <c r="DL297" s="25">
        <f>+DM297+DP297</f>
        <v>0</v>
      </c>
      <c r="DM297" s="25">
        <f>DN297+DO297</f>
        <v>0</v>
      </c>
      <c r="DN297" s="64">
        <f t="shared" si="3913"/>
        <v>0</v>
      </c>
      <c r="DO297" s="64">
        <f t="shared" si="3913"/>
        <v>0</v>
      </c>
      <c r="DP297" s="25">
        <f>DQ297+DR297</f>
        <v>0</v>
      </c>
      <c r="DQ297" s="64">
        <f t="shared" si="3914"/>
        <v>0</v>
      </c>
      <c r="DR297" s="64">
        <f t="shared" si="3914"/>
        <v>0</v>
      </c>
    </row>
    <row r="298" spans="1:122" s="30" customFormat="1" ht="15" customHeight="1" x14ac:dyDescent="0.25">
      <c r="A298" s="46"/>
      <c r="B298" s="75"/>
      <c r="C298" s="93" t="s">
        <v>121</v>
      </c>
      <c r="D298" s="25">
        <f t="shared" ref="D298" si="3915">+E298+H298</f>
        <v>0</v>
      </c>
      <c r="E298" s="25">
        <f t="shared" ref="E298" si="3916">F298+G298</f>
        <v>0</v>
      </c>
      <c r="F298" s="25">
        <f>SUM(F299:F300)</f>
        <v>0</v>
      </c>
      <c r="G298" s="25">
        <f>SUM(G299:G300)</f>
        <v>0</v>
      </c>
      <c r="H298" s="25">
        <f t="shared" ref="H298" si="3917">I298+J298</f>
        <v>0</v>
      </c>
      <c r="I298" s="25">
        <f>SUM(I299:I300)</f>
        <v>0</v>
      </c>
      <c r="J298" s="25">
        <f>SUM(J299:J300)</f>
        <v>0</v>
      </c>
      <c r="K298" s="25">
        <f t="shared" ref="K298" si="3918">+L298+O298</f>
        <v>0</v>
      </c>
      <c r="L298" s="25">
        <f t="shared" ref="L298" si="3919">M298+N298</f>
        <v>0</v>
      </c>
      <c r="M298" s="25">
        <f>SUM(M299:M300)</f>
        <v>0</v>
      </c>
      <c r="N298" s="25">
        <f>SUM(N299:N300)</f>
        <v>0</v>
      </c>
      <c r="O298" s="25">
        <f t="shared" ref="O298" si="3920">P298+Q298</f>
        <v>0</v>
      </c>
      <c r="P298" s="25">
        <f>SUM(P299:P300)</f>
        <v>0</v>
      </c>
      <c r="Q298" s="25">
        <f>SUM(Q299:Q300)</f>
        <v>0</v>
      </c>
      <c r="R298" s="25">
        <f t="shared" ref="R298" si="3921">+S298+V298</f>
        <v>0</v>
      </c>
      <c r="S298" s="25">
        <f t="shared" ref="S298" si="3922">T298+U298</f>
        <v>0</v>
      </c>
      <c r="T298" s="25">
        <f>SUM(T299:T300)</f>
        <v>0</v>
      </c>
      <c r="U298" s="25">
        <f>SUM(U299:U300)</f>
        <v>0</v>
      </c>
      <c r="V298" s="25">
        <f t="shared" ref="V298" si="3923">W298+X298</f>
        <v>0</v>
      </c>
      <c r="W298" s="25">
        <f>SUM(W299:W300)</f>
        <v>0</v>
      </c>
      <c r="X298" s="25">
        <f>SUM(X299:X300)</f>
        <v>0</v>
      </c>
      <c r="Y298" s="25">
        <f t="shared" ref="Y298" si="3924">+Z298+AC298</f>
        <v>0</v>
      </c>
      <c r="Z298" s="25">
        <f t="shared" ref="Z298" si="3925">AA298+AB298</f>
        <v>0</v>
      </c>
      <c r="AA298" s="25">
        <f>SUM(AA299:AA300)</f>
        <v>0</v>
      </c>
      <c r="AB298" s="25">
        <f>SUM(AB299:AB300)</f>
        <v>0</v>
      </c>
      <c r="AC298" s="25">
        <f t="shared" ref="AC298" si="3926">AD298+AE298</f>
        <v>0</v>
      </c>
      <c r="AD298" s="25">
        <f>SUM(AD299:AD300)</f>
        <v>0</v>
      </c>
      <c r="AE298" s="25">
        <f>SUM(AE299:AE300)</f>
        <v>0</v>
      </c>
      <c r="AF298" s="25">
        <f t="shared" ref="AF298" si="3927">+AG298+AJ298</f>
        <v>0</v>
      </c>
      <c r="AG298" s="25">
        <f t="shared" ref="AG298" si="3928">AH298+AI298</f>
        <v>0</v>
      </c>
      <c r="AH298" s="25">
        <f>SUM(AH299:AH300)</f>
        <v>0</v>
      </c>
      <c r="AI298" s="25">
        <f>SUM(AI299:AI300)</f>
        <v>0</v>
      </c>
      <c r="AJ298" s="25">
        <f t="shared" ref="AJ298" si="3929">AK298+AL298</f>
        <v>0</v>
      </c>
      <c r="AK298" s="25">
        <f>SUM(AK299:AK300)</f>
        <v>0</v>
      </c>
      <c r="AL298" s="25">
        <f>SUM(AL299:AL300)</f>
        <v>0</v>
      </c>
      <c r="AM298" s="25">
        <f t="shared" ref="AM298" si="3930">+AN298+AQ298</f>
        <v>0</v>
      </c>
      <c r="AN298" s="25">
        <f t="shared" ref="AN298" si="3931">AO298+AP298</f>
        <v>0</v>
      </c>
      <c r="AO298" s="25">
        <f>SUM(AO299:AO300)</f>
        <v>0</v>
      </c>
      <c r="AP298" s="25">
        <f>SUM(AP299:AP300)</f>
        <v>0</v>
      </c>
      <c r="AQ298" s="25">
        <f t="shared" ref="AQ298" si="3932">AR298+AS298</f>
        <v>0</v>
      </c>
      <c r="AR298" s="25">
        <f>SUM(AR299:AR300)</f>
        <v>0</v>
      </c>
      <c r="AS298" s="25">
        <f>SUM(AS299:AS300)</f>
        <v>0</v>
      </c>
      <c r="AT298" s="25">
        <f t="shared" ref="AT298" si="3933">+AU298+AX298</f>
        <v>0</v>
      </c>
      <c r="AU298" s="25">
        <f t="shared" ref="AU298" si="3934">AV298+AW298</f>
        <v>0</v>
      </c>
      <c r="AV298" s="25">
        <f>SUM(AV299:AV300)</f>
        <v>0</v>
      </c>
      <c r="AW298" s="25">
        <f>SUM(AW299:AW300)</f>
        <v>0</v>
      </c>
      <c r="AX298" s="25">
        <f t="shared" si="3816"/>
        <v>0</v>
      </c>
      <c r="AY298" s="25">
        <f>SUM(AY299:AY300)</f>
        <v>0</v>
      </c>
      <c r="AZ298" s="25">
        <f>SUM(AZ299:AZ300)</f>
        <v>0</v>
      </c>
      <c r="BA298" s="25">
        <f t="shared" ref="BA298" si="3935">+BB298+BE298</f>
        <v>0</v>
      </c>
      <c r="BB298" s="25">
        <f t="shared" ref="BB298" si="3936">BC298+BD298</f>
        <v>0</v>
      </c>
      <c r="BC298" s="25">
        <f>SUM(BC299:BC300)</f>
        <v>0</v>
      </c>
      <c r="BD298" s="25">
        <f>SUM(BD299:BD300)</f>
        <v>0</v>
      </c>
      <c r="BE298" s="25">
        <f t="shared" ref="BE298" si="3937">BF298+BG298</f>
        <v>0</v>
      </c>
      <c r="BF298" s="25">
        <f>SUM(BF299:BF300)</f>
        <v>0</v>
      </c>
      <c r="BG298" s="25">
        <f>SUM(BG299:BG300)</f>
        <v>0</v>
      </c>
      <c r="BH298" s="25">
        <f t="shared" ref="BH298" si="3938">+BI298+BL298</f>
        <v>0</v>
      </c>
      <c r="BI298" s="25">
        <f t="shared" ref="BI298" si="3939">BJ298+BK298</f>
        <v>0</v>
      </c>
      <c r="BJ298" s="25">
        <f>SUM(BJ299:BJ300)</f>
        <v>0</v>
      </c>
      <c r="BK298" s="25">
        <f>SUM(BK299:BK300)</f>
        <v>0</v>
      </c>
      <c r="BL298" s="25">
        <f t="shared" ref="BL298" si="3940">BM298+BN298</f>
        <v>0</v>
      </c>
      <c r="BM298" s="25">
        <f>SUM(BM299:BM300)</f>
        <v>0</v>
      </c>
      <c r="BN298" s="25">
        <f>SUM(BN299:BN300)</f>
        <v>0</v>
      </c>
      <c r="BO298" s="25">
        <f t="shared" ref="BO298" si="3941">+BP298+BS298</f>
        <v>0</v>
      </c>
      <c r="BP298" s="25">
        <f t="shared" ref="BP298" si="3942">BQ298+BR298</f>
        <v>0</v>
      </c>
      <c r="BQ298" s="25">
        <f>SUM(BQ299:BQ300)</f>
        <v>0</v>
      </c>
      <c r="BR298" s="25">
        <f>SUM(BR299:BR300)</f>
        <v>0</v>
      </c>
      <c r="BS298" s="25">
        <f t="shared" ref="BS298" si="3943">BT298+BU298</f>
        <v>0</v>
      </c>
      <c r="BT298" s="25">
        <f>SUM(BT299:BT300)</f>
        <v>0</v>
      </c>
      <c r="BU298" s="25">
        <f>SUM(BU299:BU300)</f>
        <v>0</v>
      </c>
      <c r="BV298" s="25">
        <f t="shared" ref="BV298" si="3944">+BW298+BZ298</f>
        <v>0</v>
      </c>
      <c r="BW298" s="25">
        <f t="shared" ref="BW298" si="3945">BX298+BY298</f>
        <v>0</v>
      </c>
      <c r="BX298" s="25">
        <f>SUM(BX299:BX300)</f>
        <v>0</v>
      </c>
      <c r="BY298" s="25">
        <f>SUM(BY299:BY300)</f>
        <v>0</v>
      </c>
      <c r="BZ298" s="25">
        <f t="shared" ref="BZ298" si="3946">CA298+CB298</f>
        <v>0</v>
      </c>
      <c r="CA298" s="25">
        <f>SUM(CA299:CA300)</f>
        <v>0</v>
      </c>
      <c r="CB298" s="25">
        <f>SUM(CB299:CB300)</f>
        <v>0</v>
      </c>
      <c r="CC298" s="25">
        <f t="shared" ref="CC298" si="3947">+CD298+CG298</f>
        <v>0</v>
      </c>
      <c r="CD298" s="25">
        <f t="shared" ref="CD298" si="3948">CE298+CF298</f>
        <v>0</v>
      </c>
      <c r="CE298" s="25">
        <f>SUM(CE299:CE300)</f>
        <v>0</v>
      </c>
      <c r="CF298" s="25">
        <f>SUM(CF299:CF300)</f>
        <v>0</v>
      </c>
      <c r="CG298" s="25">
        <f t="shared" ref="CG298" si="3949">CH298+CI298</f>
        <v>0</v>
      </c>
      <c r="CH298" s="25">
        <f>SUM(CH299:CH300)</f>
        <v>0</v>
      </c>
      <c r="CI298" s="25">
        <f>SUM(CI299:CI300)</f>
        <v>0</v>
      </c>
      <c r="CJ298" s="25">
        <f t="shared" ref="CJ298" si="3950">+CK298+CN298</f>
        <v>0</v>
      </c>
      <c r="CK298" s="25">
        <f t="shared" ref="CK298" si="3951">CL298+CM298</f>
        <v>0</v>
      </c>
      <c r="CL298" s="25">
        <f>SUM(CL299:CL300)</f>
        <v>0</v>
      </c>
      <c r="CM298" s="25">
        <f>SUM(CM299:CM300)</f>
        <v>0</v>
      </c>
      <c r="CN298" s="25">
        <f t="shared" ref="CN298" si="3952">CO298+CP298</f>
        <v>0</v>
      </c>
      <c r="CO298" s="25">
        <f>SUM(CO299:CO300)</f>
        <v>0</v>
      </c>
      <c r="CP298" s="25">
        <f>SUM(CP299:CP300)</f>
        <v>0</v>
      </c>
      <c r="CQ298" s="25">
        <f t="shared" ref="CQ298" si="3953">+CR298+CU298</f>
        <v>0</v>
      </c>
      <c r="CR298" s="25">
        <f t="shared" ref="CR298" si="3954">CS298+CT298</f>
        <v>0</v>
      </c>
      <c r="CS298" s="25">
        <f>SUM(CS299:CS300)</f>
        <v>0</v>
      </c>
      <c r="CT298" s="25">
        <f>SUM(CT299:CT300)</f>
        <v>0</v>
      </c>
      <c r="CU298" s="25">
        <f t="shared" ref="CU298" si="3955">CV298+CW298</f>
        <v>0</v>
      </c>
      <c r="CV298" s="25">
        <f>SUM(CV299:CV300)</f>
        <v>0</v>
      </c>
      <c r="CW298" s="25">
        <f>SUM(CW299:CW300)</f>
        <v>0</v>
      </c>
      <c r="CX298" s="25">
        <f t="shared" ref="CX298" si="3956">+CY298+DB298</f>
        <v>0</v>
      </c>
      <c r="CY298" s="25">
        <f t="shared" ref="CY298" si="3957">CZ298+DA298</f>
        <v>0</v>
      </c>
      <c r="CZ298" s="25">
        <f>SUM(CZ299:CZ300)</f>
        <v>0</v>
      </c>
      <c r="DA298" s="25">
        <f>SUM(DA299:DA300)</f>
        <v>0</v>
      </c>
      <c r="DB298" s="25">
        <f t="shared" ref="DB298" si="3958">DC298+DD298</f>
        <v>0</v>
      </c>
      <c r="DC298" s="25">
        <f>SUM(DC299:DC300)</f>
        <v>0</v>
      </c>
      <c r="DD298" s="25">
        <f>SUM(DD299:DD300)</f>
        <v>0</v>
      </c>
      <c r="DE298" s="25">
        <f t="shared" ref="DE298" si="3959">+DF298+DI298</f>
        <v>0</v>
      </c>
      <c r="DF298" s="25">
        <f t="shared" ref="DF298" si="3960">DG298+DH298</f>
        <v>0</v>
      </c>
      <c r="DG298" s="25">
        <f>SUM(DG299:DG300)</f>
        <v>0</v>
      </c>
      <c r="DH298" s="25">
        <f>SUM(DH299:DH300)</f>
        <v>0</v>
      </c>
      <c r="DI298" s="25">
        <f t="shared" ref="DI298" si="3961">DJ298+DK298</f>
        <v>0</v>
      </c>
      <c r="DJ298" s="25">
        <f>SUM(DJ299:DJ300)</f>
        <v>0</v>
      </c>
      <c r="DK298" s="25">
        <f>SUM(DK299:DK300)</f>
        <v>0</v>
      </c>
      <c r="DL298" s="25">
        <f t="shared" ref="DL298" si="3962">+DM298+DP298</f>
        <v>0</v>
      </c>
      <c r="DM298" s="25">
        <f t="shared" ref="DM298" si="3963">DN298+DO298</f>
        <v>0</v>
      </c>
      <c r="DN298" s="25">
        <f>SUM(DN299:DN300)</f>
        <v>0</v>
      </c>
      <c r="DO298" s="25">
        <f>SUM(DO299:DO300)</f>
        <v>0</v>
      </c>
      <c r="DP298" s="25">
        <f t="shared" ref="DP298" si="3964">DQ298+DR298</f>
        <v>0</v>
      </c>
      <c r="DQ298" s="25">
        <f>SUM(DQ299:DQ300)</f>
        <v>0</v>
      </c>
      <c r="DR298" s="25">
        <f>SUM(DR299:DR300)</f>
        <v>0</v>
      </c>
    </row>
    <row r="299" spans="1:122" s="30" customFormat="1" ht="15" customHeight="1" x14ac:dyDescent="0.25">
      <c r="A299" s="46"/>
      <c r="B299" s="75"/>
      <c r="C299" s="57" t="s">
        <v>331</v>
      </c>
      <c r="D299" s="25">
        <f>+E299+H299</f>
        <v>0</v>
      </c>
      <c r="E299" s="25">
        <f>F299+G299</f>
        <v>0</v>
      </c>
      <c r="F299" s="64">
        <v>0</v>
      </c>
      <c r="G299" s="64">
        <v>0</v>
      </c>
      <c r="H299" s="25">
        <f>I299+J299</f>
        <v>0</v>
      </c>
      <c r="I299" s="64">
        <v>0</v>
      </c>
      <c r="J299" s="64">
        <v>0</v>
      </c>
      <c r="K299" s="25">
        <f>+L299+O299</f>
        <v>0</v>
      </c>
      <c r="L299" s="25">
        <f>M299+N299</f>
        <v>0</v>
      </c>
      <c r="M299" s="64">
        <v>0</v>
      </c>
      <c r="N299" s="64">
        <v>0</v>
      </c>
      <c r="O299" s="25">
        <f>P299+Q299</f>
        <v>0</v>
      </c>
      <c r="P299" s="64">
        <v>0</v>
      </c>
      <c r="Q299" s="64">
        <v>0</v>
      </c>
      <c r="R299" s="25">
        <f>+S299+V299</f>
        <v>0</v>
      </c>
      <c r="S299" s="25">
        <f>T299+U299</f>
        <v>0</v>
      </c>
      <c r="T299" s="64">
        <v>0</v>
      </c>
      <c r="U299" s="64">
        <v>0</v>
      </c>
      <c r="V299" s="25">
        <f>W299+X299</f>
        <v>0</v>
      </c>
      <c r="W299" s="64">
        <v>0</v>
      </c>
      <c r="X299" s="64">
        <v>0</v>
      </c>
      <c r="Y299" s="25">
        <f>+Z299+AC299</f>
        <v>0</v>
      </c>
      <c r="Z299" s="25">
        <f>AA299+AB299</f>
        <v>0</v>
      </c>
      <c r="AA299" s="64">
        <f>+F299+M299+T299</f>
        <v>0</v>
      </c>
      <c r="AB299" s="64">
        <f>+G299+N299+U299</f>
        <v>0</v>
      </c>
      <c r="AC299" s="25">
        <f>AD299+AE299</f>
        <v>0</v>
      </c>
      <c r="AD299" s="64">
        <f>+I299+P299+W299</f>
        <v>0</v>
      </c>
      <c r="AE299" s="64">
        <f>+J299+Q299+X299</f>
        <v>0</v>
      </c>
      <c r="AF299" s="25">
        <f>+AG299+AJ299</f>
        <v>0</v>
      </c>
      <c r="AG299" s="25">
        <f>AH299+AI299</f>
        <v>0</v>
      </c>
      <c r="AH299" s="64">
        <v>0</v>
      </c>
      <c r="AI299" s="64">
        <v>0</v>
      </c>
      <c r="AJ299" s="25">
        <f>AK299+AL299</f>
        <v>0</v>
      </c>
      <c r="AK299" s="64">
        <v>0</v>
      </c>
      <c r="AL299" s="64">
        <v>0</v>
      </c>
      <c r="AM299" s="25">
        <f>+AN299+AQ299</f>
        <v>0</v>
      </c>
      <c r="AN299" s="25">
        <f>AO299+AP299</f>
        <v>0</v>
      </c>
      <c r="AO299" s="64">
        <v>0</v>
      </c>
      <c r="AP299" s="64">
        <v>0</v>
      </c>
      <c r="AQ299" s="25">
        <f>AR299+AS299</f>
        <v>0</v>
      </c>
      <c r="AR299" s="64">
        <v>0</v>
      </c>
      <c r="AS299" s="64">
        <v>0</v>
      </c>
      <c r="AT299" s="25">
        <f>+AU299+AX299</f>
        <v>0</v>
      </c>
      <c r="AU299" s="25">
        <f>AV299+AW299</f>
        <v>0</v>
      </c>
      <c r="AV299" s="64">
        <v>0</v>
      </c>
      <c r="AW299" s="64">
        <v>0</v>
      </c>
      <c r="AX299" s="25">
        <f>AY299+AZ299</f>
        <v>0</v>
      </c>
      <c r="AY299" s="64">
        <v>0</v>
      </c>
      <c r="AZ299" s="64">
        <v>0</v>
      </c>
      <c r="BA299" s="25">
        <f>+BB299+BE299</f>
        <v>0</v>
      </c>
      <c r="BB299" s="25">
        <f>BC299+BD299</f>
        <v>0</v>
      </c>
      <c r="BC299" s="64">
        <f>+AH299+AO299+AV299</f>
        <v>0</v>
      </c>
      <c r="BD299" s="64">
        <f>+AI299+AP299+AW299</f>
        <v>0</v>
      </c>
      <c r="BE299" s="25">
        <f>BF299+BG299</f>
        <v>0</v>
      </c>
      <c r="BF299" s="64">
        <f>+AK299+AR299+AY299</f>
        <v>0</v>
      </c>
      <c r="BG299" s="64">
        <f>+AL299+AS299+AZ299</f>
        <v>0</v>
      </c>
      <c r="BH299" s="25">
        <f>+BI299+BL299</f>
        <v>0</v>
      </c>
      <c r="BI299" s="25">
        <f>BJ299+BK299</f>
        <v>0</v>
      </c>
      <c r="BJ299" s="64">
        <v>0</v>
      </c>
      <c r="BK299" s="64">
        <v>0</v>
      </c>
      <c r="BL299" s="25">
        <f>BM299+BN299</f>
        <v>0</v>
      </c>
      <c r="BM299" s="64">
        <v>0</v>
      </c>
      <c r="BN299" s="64">
        <v>0</v>
      </c>
      <c r="BO299" s="25">
        <f>+BP299+BS299</f>
        <v>0</v>
      </c>
      <c r="BP299" s="25">
        <f>BQ299+BR299</f>
        <v>0</v>
      </c>
      <c r="BQ299" s="64">
        <v>0</v>
      </c>
      <c r="BR299" s="64">
        <v>0</v>
      </c>
      <c r="BS299" s="25">
        <f>BT299+BU299</f>
        <v>0</v>
      </c>
      <c r="BT299" s="64">
        <v>0</v>
      </c>
      <c r="BU299" s="64">
        <v>0</v>
      </c>
      <c r="BV299" s="25">
        <f>+BW299+BZ299</f>
        <v>0</v>
      </c>
      <c r="BW299" s="25">
        <f>BX299+BY299</f>
        <v>0</v>
      </c>
      <c r="BX299" s="64">
        <v>0</v>
      </c>
      <c r="BY299" s="64">
        <v>0</v>
      </c>
      <c r="BZ299" s="25">
        <f>CA299+CB299</f>
        <v>0</v>
      </c>
      <c r="CA299" s="64">
        <v>0</v>
      </c>
      <c r="CB299" s="64">
        <v>0</v>
      </c>
      <c r="CC299" s="25">
        <f>+CD299+CG299</f>
        <v>0</v>
      </c>
      <c r="CD299" s="25">
        <f>CE299+CF299</f>
        <v>0</v>
      </c>
      <c r="CE299" s="64">
        <f>+BJ299+BQ299+BX299</f>
        <v>0</v>
      </c>
      <c r="CF299" s="64">
        <f>+BK299+BR299+BY299</f>
        <v>0</v>
      </c>
      <c r="CG299" s="25">
        <f>CH299+CI299</f>
        <v>0</v>
      </c>
      <c r="CH299" s="64">
        <f>+BM299+BT299+CA299</f>
        <v>0</v>
      </c>
      <c r="CI299" s="64">
        <f>+BN299+BU299+CB299</f>
        <v>0</v>
      </c>
      <c r="CJ299" s="25">
        <f>+CK299+CN299</f>
        <v>0</v>
      </c>
      <c r="CK299" s="25">
        <f>CL299+CM299</f>
        <v>0</v>
      </c>
      <c r="CL299" s="64">
        <v>0</v>
      </c>
      <c r="CM299" s="64">
        <v>0</v>
      </c>
      <c r="CN299" s="25">
        <f>CO299+CP299</f>
        <v>0</v>
      </c>
      <c r="CO299" s="64">
        <v>0</v>
      </c>
      <c r="CP299" s="64">
        <v>0</v>
      </c>
      <c r="CQ299" s="25">
        <f>+CR299+CU299</f>
        <v>0</v>
      </c>
      <c r="CR299" s="25">
        <f>CS299+CT299</f>
        <v>0</v>
      </c>
      <c r="CS299" s="64">
        <v>0</v>
      </c>
      <c r="CT299" s="64">
        <v>0</v>
      </c>
      <c r="CU299" s="25">
        <f>CV299+CW299</f>
        <v>0</v>
      </c>
      <c r="CV299" s="64">
        <v>0</v>
      </c>
      <c r="CW299" s="64">
        <v>0</v>
      </c>
      <c r="CX299" s="25">
        <f>+CY299+DB299</f>
        <v>0</v>
      </c>
      <c r="CY299" s="25">
        <f>CZ299+DA299</f>
        <v>0</v>
      </c>
      <c r="CZ299" s="64">
        <v>0</v>
      </c>
      <c r="DA299" s="64">
        <v>0</v>
      </c>
      <c r="DB299" s="25">
        <f>DC299+DD299</f>
        <v>0</v>
      </c>
      <c r="DC299" s="64">
        <v>0</v>
      </c>
      <c r="DD299" s="64">
        <v>0</v>
      </c>
      <c r="DE299" s="25">
        <f>+DF299+DI299</f>
        <v>0</v>
      </c>
      <c r="DF299" s="25">
        <f>DG299+DH299</f>
        <v>0</v>
      </c>
      <c r="DG299" s="64">
        <f>+CL299+CS299+CZ299</f>
        <v>0</v>
      </c>
      <c r="DH299" s="64">
        <f>+CM299+CT299+DA299</f>
        <v>0</v>
      </c>
      <c r="DI299" s="25">
        <f>DJ299+DK299</f>
        <v>0</v>
      </c>
      <c r="DJ299" s="64">
        <f>+CO299+CV299+DC299</f>
        <v>0</v>
      </c>
      <c r="DK299" s="64">
        <f>+CP299+CW299+DD299</f>
        <v>0</v>
      </c>
      <c r="DL299" s="25">
        <f>+DM299+DP299</f>
        <v>0</v>
      </c>
      <c r="DM299" s="25">
        <f>DN299+DO299</f>
        <v>0</v>
      </c>
      <c r="DN299" s="64">
        <f>AA299+BC299+CE299+DG299</f>
        <v>0</v>
      </c>
      <c r="DO299" s="64">
        <f>AB299+BD299+CF299+DH299</f>
        <v>0</v>
      </c>
      <c r="DP299" s="25">
        <f>DQ299+DR299</f>
        <v>0</v>
      </c>
      <c r="DQ299" s="64">
        <f>AD299+BF299+CH299+DJ299</f>
        <v>0</v>
      </c>
      <c r="DR299" s="64">
        <f>AE299+BG299+CI299+DK299</f>
        <v>0</v>
      </c>
    </row>
    <row r="300" spans="1:122" s="30" customFormat="1" ht="15" customHeight="1" x14ac:dyDescent="0.25">
      <c r="A300" s="46"/>
      <c r="B300" s="75"/>
      <c r="C300" s="57" t="s">
        <v>332</v>
      </c>
      <c r="D300" s="25">
        <f>+E300+H300</f>
        <v>0</v>
      </c>
      <c r="E300" s="25">
        <f>F300+G300</f>
        <v>0</v>
      </c>
      <c r="F300" s="64">
        <v>0</v>
      </c>
      <c r="G300" s="64">
        <v>0</v>
      </c>
      <c r="H300" s="25">
        <f>I300+J300</f>
        <v>0</v>
      </c>
      <c r="I300" s="64">
        <v>0</v>
      </c>
      <c r="J300" s="64">
        <v>0</v>
      </c>
      <c r="K300" s="25">
        <f>+L300+O300</f>
        <v>0</v>
      </c>
      <c r="L300" s="25">
        <f>M300+N300</f>
        <v>0</v>
      </c>
      <c r="M300" s="64">
        <v>0</v>
      </c>
      <c r="N300" s="64">
        <v>0</v>
      </c>
      <c r="O300" s="25">
        <f>P300+Q300</f>
        <v>0</v>
      </c>
      <c r="P300" s="64">
        <v>0</v>
      </c>
      <c r="Q300" s="64">
        <v>0</v>
      </c>
      <c r="R300" s="25">
        <f>+S300+V300</f>
        <v>0</v>
      </c>
      <c r="S300" s="25">
        <f>T300+U300</f>
        <v>0</v>
      </c>
      <c r="T300" s="64">
        <v>0</v>
      </c>
      <c r="U300" s="64">
        <v>0</v>
      </c>
      <c r="V300" s="25">
        <f>W300+X300</f>
        <v>0</v>
      </c>
      <c r="W300" s="64">
        <v>0</v>
      </c>
      <c r="X300" s="64">
        <v>0</v>
      </c>
      <c r="Y300" s="25">
        <f>+Z300+AC300</f>
        <v>0</v>
      </c>
      <c r="Z300" s="25">
        <f>AA300+AB300</f>
        <v>0</v>
      </c>
      <c r="AA300" s="64">
        <f>+F300+M300+T300</f>
        <v>0</v>
      </c>
      <c r="AB300" s="64">
        <f>+G300+N300+U300</f>
        <v>0</v>
      </c>
      <c r="AC300" s="25">
        <f>AD300+AE300</f>
        <v>0</v>
      </c>
      <c r="AD300" s="64">
        <f>+I300+P300+W300</f>
        <v>0</v>
      </c>
      <c r="AE300" s="64">
        <f>+J300+Q300+X300</f>
        <v>0</v>
      </c>
      <c r="AF300" s="25">
        <f>+AG300+AJ300</f>
        <v>0</v>
      </c>
      <c r="AG300" s="25">
        <f>AH300+AI300</f>
        <v>0</v>
      </c>
      <c r="AH300" s="64">
        <v>0</v>
      </c>
      <c r="AI300" s="64">
        <v>0</v>
      </c>
      <c r="AJ300" s="25">
        <f>AK300+AL300</f>
        <v>0</v>
      </c>
      <c r="AK300" s="64">
        <v>0</v>
      </c>
      <c r="AL300" s="64">
        <v>0</v>
      </c>
      <c r="AM300" s="25">
        <f>+AN300+AQ300</f>
        <v>0</v>
      </c>
      <c r="AN300" s="25">
        <f>AO300+AP300</f>
        <v>0</v>
      </c>
      <c r="AO300" s="64">
        <v>0</v>
      </c>
      <c r="AP300" s="64">
        <v>0</v>
      </c>
      <c r="AQ300" s="25">
        <f>AR300+AS300</f>
        <v>0</v>
      </c>
      <c r="AR300" s="64">
        <v>0</v>
      </c>
      <c r="AS300" s="64">
        <v>0</v>
      </c>
      <c r="AT300" s="25">
        <f>+AU300+AX300</f>
        <v>0</v>
      </c>
      <c r="AU300" s="25">
        <f>AV300+AW300</f>
        <v>0</v>
      </c>
      <c r="AV300" s="64">
        <v>0</v>
      </c>
      <c r="AW300" s="64">
        <v>0</v>
      </c>
      <c r="AX300" s="25">
        <f>AY300+AZ300</f>
        <v>0</v>
      </c>
      <c r="AY300" s="64">
        <v>0</v>
      </c>
      <c r="AZ300" s="64">
        <v>0</v>
      </c>
      <c r="BA300" s="25">
        <f>+BB300+BE300</f>
        <v>0</v>
      </c>
      <c r="BB300" s="25">
        <f>BC300+BD300</f>
        <v>0</v>
      </c>
      <c r="BC300" s="64">
        <f>+AH300+AO300+AV300</f>
        <v>0</v>
      </c>
      <c r="BD300" s="64">
        <f>+AI300+AP300+AW300</f>
        <v>0</v>
      </c>
      <c r="BE300" s="25">
        <f>BF300+BG300</f>
        <v>0</v>
      </c>
      <c r="BF300" s="64">
        <f>+AK300+AR300+AY300</f>
        <v>0</v>
      </c>
      <c r="BG300" s="64">
        <f>+AL300+AS300+AZ300</f>
        <v>0</v>
      </c>
      <c r="BH300" s="25">
        <f>+BI300+BL300</f>
        <v>0</v>
      </c>
      <c r="BI300" s="25">
        <f>BJ300+BK300</f>
        <v>0</v>
      </c>
      <c r="BJ300" s="64">
        <v>0</v>
      </c>
      <c r="BK300" s="64">
        <v>0</v>
      </c>
      <c r="BL300" s="25">
        <f>BM300+BN300</f>
        <v>0</v>
      </c>
      <c r="BM300" s="64">
        <v>0</v>
      </c>
      <c r="BN300" s="64">
        <v>0</v>
      </c>
      <c r="BO300" s="25">
        <f>+BP300+BS300</f>
        <v>0</v>
      </c>
      <c r="BP300" s="25">
        <f>BQ300+BR300</f>
        <v>0</v>
      </c>
      <c r="BQ300" s="64">
        <v>0</v>
      </c>
      <c r="BR300" s="64">
        <v>0</v>
      </c>
      <c r="BS300" s="25">
        <f>BT300+BU300</f>
        <v>0</v>
      </c>
      <c r="BT300" s="64">
        <v>0</v>
      </c>
      <c r="BU300" s="64">
        <v>0</v>
      </c>
      <c r="BV300" s="25">
        <f>+BW300+BZ300</f>
        <v>0</v>
      </c>
      <c r="BW300" s="25">
        <f>BX300+BY300</f>
        <v>0</v>
      </c>
      <c r="BX300" s="64">
        <v>0</v>
      </c>
      <c r="BY300" s="64">
        <v>0</v>
      </c>
      <c r="BZ300" s="25">
        <f>CA300+CB300</f>
        <v>0</v>
      </c>
      <c r="CA300" s="64">
        <v>0</v>
      </c>
      <c r="CB300" s="64">
        <v>0</v>
      </c>
      <c r="CC300" s="25">
        <f>+CD300+CG300</f>
        <v>0</v>
      </c>
      <c r="CD300" s="25">
        <f>CE300+CF300</f>
        <v>0</v>
      </c>
      <c r="CE300" s="64">
        <f>+BJ300+BQ300+BX300</f>
        <v>0</v>
      </c>
      <c r="CF300" s="64">
        <f>+BK300+BR300+BY300</f>
        <v>0</v>
      </c>
      <c r="CG300" s="25">
        <f>CH300+CI300</f>
        <v>0</v>
      </c>
      <c r="CH300" s="64">
        <f>+BM300+BT300+CA300</f>
        <v>0</v>
      </c>
      <c r="CI300" s="64">
        <f>+BN300+BU300+CB300</f>
        <v>0</v>
      </c>
      <c r="CJ300" s="25">
        <f>+CK300+CN300</f>
        <v>0</v>
      </c>
      <c r="CK300" s="25">
        <f>CL300+CM300</f>
        <v>0</v>
      </c>
      <c r="CL300" s="64">
        <v>0</v>
      </c>
      <c r="CM300" s="64">
        <v>0</v>
      </c>
      <c r="CN300" s="25">
        <f>CO300+CP300</f>
        <v>0</v>
      </c>
      <c r="CO300" s="64">
        <v>0</v>
      </c>
      <c r="CP300" s="64">
        <v>0</v>
      </c>
      <c r="CQ300" s="25">
        <f>+CR300+CU300</f>
        <v>0</v>
      </c>
      <c r="CR300" s="25">
        <f>CS300+CT300</f>
        <v>0</v>
      </c>
      <c r="CS300" s="64">
        <v>0</v>
      </c>
      <c r="CT300" s="64">
        <v>0</v>
      </c>
      <c r="CU300" s="25">
        <f>CV300+CW300</f>
        <v>0</v>
      </c>
      <c r="CV300" s="64">
        <v>0</v>
      </c>
      <c r="CW300" s="64">
        <v>0</v>
      </c>
      <c r="CX300" s="25">
        <f>+CY300+DB300</f>
        <v>0</v>
      </c>
      <c r="CY300" s="25">
        <f>CZ300+DA300</f>
        <v>0</v>
      </c>
      <c r="CZ300" s="64">
        <v>0</v>
      </c>
      <c r="DA300" s="64">
        <v>0</v>
      </c>
      <c r="DB300" s="25">
        <f>DC300+DD300</f>
        <v>0</v>
      </c>
      <c r="DC300" s="64">
        <v>0</v>
      </c>
      <c r="DD300" s="64">
        <v>0</v>
      </c>
      <c r="DE300" s="25">
        <f>+DF300+DI300</f>
        <v>0</v>
      </c>
      <c r="DF300" s="25">
        <f>DG300+DH300</f>
        <v>0</v>
      </c>
      <c r="DG300" s="64">
        <f>+CL300+CS300+CZ300</f>
        <v>0</v>
      </c>
      <c r="DH300" s="64">
        <f>+CM300+CT300+DA300</f>
        <v>0</v>
      </c>
      <c r="DI300" s="25">
        <f>DJ300+DK300</f>
        <v>0</v>
      </c>
      <c r="DJ300" s="64">
        <f>+CO300+CV300+DC300</f>
        <v>0</v>
      </c>
      <c r="DK300" s="64">
        <f>+CP300+CW300+DD300</f>
        <v>0</v>
      </c>
      <c r="DL300" s="25">
        <f>+DM300+DP300</f>
        <v>0</v>
      </c>
      <c r="DM300" s="25">
        <f>DN300+DO300</f>
        <v>0</v>
      </c>
      <c r="DN300" s="64">
        <f>AA300+BC300+CE300+DG300</f>
        <v>0</v>
      </c>
      <c r="DO300" s="64">
        <f>AB300+BD300+CF300+DH300</f>
        <v>0</v>
      </c>
      <c r="DP300" s="25">
        <f>DQ300+DR300</f>
        <v>0</v>
      </c>
      <c r="DQ300" s="64">
        <f>AD300+BF300+CH300+DJ300</f>
        <v>0</v>
      </c>
      <c r="DR300" s="64">
        <f>AE300+BG300+CI300+DK300</f>
        <v>0</v>
      </c>
    </row>
    <row r="301" spans="1:122" s="30" customFormat="1" ht="15" customHeight="1" x14ac:dyDescent="0.25">
      <c r="A301" s="46"/>
      <c r="B301" s="75"/>
      <c r="C301" s="93" t="s">
        <v>122</v>
      </c>
      <c r="D301" s="25">
        <f>E301+H301</f>
        <v>172</v>
      </c>
      <c r="E301" s="25">
        <f>SUM(F301:G301)</f>
        <v>172</v>
      </c>
      <c r="F301" s="25">
        <f>SUM(F302:F303)</f>
        <v>73</v>
      </c>
      <c r="G301" s="25">
        <f>SUM(G302:G303)</f>
        <v>99</v>
      </c>
      <c r="H301" s="25">
        <f>SUM(I301:J301)</f>
        <v>0</v>
      </c>
      <c r="I301" s="25">
        <f>SUM(I302:I303)</f>
        <v>0</v>
      </c>
      <c r="J301" s="25">
        <f>SUM(J302:J303)</f>
        <v>0</v>
      </c>
      <c r="K301" s="25">
        <f t="shared" ref="K301" si="3965">L301+O301</f>
        <v>175</v>
      </c>
      <c r="L301" s="25">
        <f t="shared" ref="L301" si="3966">SUM(M301:N301)</f>
        <v>175</v>
      </c>
      <c r="M301" s="25">
        <f>SUM(M302:M303)</f>
        <v>82</v>
      </c>
      <c r="N301" s="25">
        <f>SUM(N302:N303)</f>
        <v>93</v>
      </c>
      <c r="O301" s="25">
        <f t="shared" ref="O301" si="3967">SUM(P301:Q301)</f>
        <v>0</v>
      </c>
      <c r="P301" s="25">
        <f>SUM(P302:P303)</f>
        <v>0</v>
      </c>
      <c r="Q301" s="25">
        <f>SUM(Q302:Q303)</f>
        <v>0</v>
      </c>
      <c r="R301" s="25">
        <f t="shared" ref="R301" si="3968">S301+V301</f>
        <v>208</v>
      </c>
      <c r="S301" s="25">
        <f t="shared" ref="S301" si="3969">SUM(T301:U301)</f>
        <v>208</v>
      </c>
      <c r="T301" s="25">
        <f>SUM(T302:T303)</f>
        <v>96</v>
      </c>
      <c r="U301" s="25">
        <f>SUM(U302:U303)</f>
        <v>112</v>
      </c>
      <c r="V301" s="25">
        <f t="shared" ref="V301" si="3970">SUM(W301:X301)</f>
        <v>0</v>
      </c>
      <c r="W301" s="25">
        <f>SUM(W302:W303)</f>
        <v>0</v>
      </c>
      <c r="X301" s="25">
        <f>SUM(X302:X303)</f>
        <v>0</v>
      </c>
      <c r="Y301" s="25">
        <f>Z301+AC301</f>
        <v>555</v>
      </c>
      <c r="Z301" s="25">
        <f>SUM(AA301:AB301)</f>
        <v>555</v>
      </c>
      <c r="AA301" s="25">
        <f>SUM(AA302:AA303)</f>
        <v>251</v>
      </c>
      <c r="AB301" s="25">
        <f>SUM(AB302:AB303)</f>
        <v>304</v>
      </c>
      <c r="AC301" s="25">
        <f>SUM(AD301:AE301)</f>
        <v>0</v>
      </c>
      <c r="AD301" s="25">
        <f>SUM(AD302:AD303)</f>
        <v>0</v>
      </c>
      <c r="AE301" s="25">
        <f>SUM(AE302:AE303)</f>
        <v>0</v>
      </c>
      <c r="AF301" s="25">
        <f t="shared" ref="AF301" si="3971">AG301+AJ301</f>
        <v>158</v>
      </c>
      <c r="AG301" s="25">
        <f>SUM(AH301:AI301)</f>
        <v>158</v>
      </c>
      <c r="AH301" s="25">
        <f>SUM(AH302:AH303)</f>
        <v>70</v>
      </c>
      <c r="AI301" s="25">
        <f>SUM(AI302:AI303)</f>
        <v>88</v>
      </c>
      <c r="AJ301" s="25">
        <f>SUM(AK301:AL301)</f>
        <v>0</v>
      </c>
      <c r="AK301" s="25">
        <f>SUM(AK302:AK303)</f>
        <v>0</v>
      </c>
      <c r="AL301" s="25">
        <f>SUM(AL302:AL303)</f>
        <v>0</v>
      </c>
      <c r="AM301" s="25">
        <f t="shared" ref="AM301" si="3972">AN301+AQ301</f>
        <v>168</v>
      </c>
      <c r="AN301" s="25">
        <f t="shared" ref="AN301" si="3973">SUM(AO301:AP301)</f>
        <v>168</v>
      </c>
      <c r="AO301" s="25">
        <f>SUM(AO302:AO303)</f>
        <v>80</v>
      </c>
      <c r="AP301" s="25">
        <f>SUM(AP302:AP303)</f>
        <v>88</v>
      </c>
      <c r="AQ301" s="25">
        <f t="shared" ref="AQ301" si="3974">SUM(AR301:AS301)</f>
        <v>0</v>
      </c>
      <c r="AR301" s="25">
        <f>SUM(AR302:AR303)</f>
        <v>0</v>
      </c>
      <c r="AS301" s="25">
        <f>SUM(AS302:AS303)</f>
        <v>0</v>
      </c>
      <c r="AT301" s="25">
        <f t="shared" ref="AT301" si="3975">AU301+AX301</f>
        <v>90</v>
      </c>
      <c r="AU301" s="25">
        <f t="shared" ref="AU301" si="3976">SUM(AV301:AW301)</f>
        <v>90</v>
      </c>
      <c r="AV301" s="25">
        <f>SUM(AV302:AV303)</f>
        <v>46</v>
      </c>
      <c r="AW301" s="25">
        <f>SUM(AW302:AW303)</f>
        <v>44</v>
      </c>
      <c r="AX301" s="25">
        <f>SUM(AY301:AZ301)</f>
        <v>0</v>
      </c>
      <c r="AY301" s="25">
        <f>SUM(AY302:AY303)</f>
        <v>0</v>
      </c>
      <c r="AZ301" s="25">
        <f>SUM(AZ302:AZ303)</f>
        <v>0</v>
      </c>
      <c r="BA301" s="25">
        <f t="shared" ref="BA301" si="3977">BB301+BE301</f>
        <v>416</v>
      </c>
      <c r="BB301" s="25">
        <f t="shared" ref="BB301" si="3978">SUM(BC301:BD301)</f>
        <v>416</v>
      </c>
      <c r="BC301" s="25">
        <f>SUM(BC302:BC303)</f>
        <v>196</v>
      </c>
      <c r="BD301" s="25">
        <f>SUM(BD302:BD303)</f>
        <v>220</v>
      </c>
      <c r="BE301" s="25">
        <f t="shared" ref="BE301" si="3979">SUM(BF301:BG301)</f>
        <v>0</v>
      </c>
      <c r="BF301" s="25">
        <f>SUM(BF302:BF303)</f>
        <v>0</v>
      </c>
      <c r="BG301" s="25">
        <f>SUM(BG302:BG303)</f>
        <v>0</v>
      </c>
      <c r="BH301" s="25">
        <f t="shared" ref="BH301" si="3980">BI301+BL301</f>
        <v>169</v>
      </c>
      <c r="BI301" s="25">
        <f>SUM(BJ301:BK301)</f>
        <v>169</v>
      </c>
      <c r="BJ301" s="25">
        <f>SUM(BJ302:BJ303)</f>
        <v>72</v>
      </c>
      <c r="BK301" s="25">
        <f>SUM(BK302:BK303)</f>
        <v>97</v>
      </c>
      <c r="BL301" s="25">
        <f>SUM(BM301:BN301)</f>
        <v>0</v>
      </c>
      <c r="BM301" s="25">
        <f>SUM(BM302:BM303)</f>
        <v>0</v>
      </c>
      <c r="BN301" s="25">
        <f>SUM(BN302:BN303)</f>
        <v>0</v>
      </c>
      <c r="BO301" s="25">
        <f t="shared" ref="BO301" si="3981">BP301+BS301</f>
        <v>126</v>
      </c>
      <c r="BP301" s="25">
        <f t="shared" ref="BP301" si="3982">SUM(BQ301:BR301)</f>
        <v>126</v>
      </c>
      <c r="BQ301" s="25">
        <f>SUM(BQ302:BQ303)</f>
        <v>56</v>
      </c>
      <c r="BR301" s="25">
        <f>SUM(BR302:BR303)</f>
        <v>70</v>
      </c>
      <c r="BS301" s="25">
        <f t="shared" ref="BS301" si="3983">SUM(BT301:BU301)</f>
        <v>0</v>
      </c>
      <c r="BT301" s="25">
        <f>SUM(BT302:BT303)</f>
        <v>0</v>
      </c>
      <c r="BU301" s="25">
        <f>SUM(BU302:BU303)</f>
        <v>0</v>
      </c>
      <c r="BV301" s="25">
        <f t="shared" ref="BV301" si="3984">BW301+BZ301</f>
        <v>144</v>
      </c>
      <c r="BW301" s="25">
        <f t="shared" ref="BW301" si="3985">SUM(BX301:BY301)</f>
        <v>144</v>
      </c>
      <c r="BX301" s="25">
        <f>SUM(BX302:BX303)</f>
        <v>68</v>
      </c>
      <c r="BY301" s="25">
        <f>SUM(BY302:BY303)</f>
        <v>76</v>
      </c>
      <c r="BZ301" s="25">
        <f t="shared" ref="BZ301" si="3986">SUM(CA301:CB301)</f>
        <v>0</v>
      </c>
      <c r="CA301" s="25">
        <f>SUM(CA302:CA303)</f>
        <v>0</v>
      </c>
      <c r="CB301" s="25">
        <f>SUM(CB302:CB303)</f>
        <v>0</v>
      </c>
      <c r="CC301" s="25">
        <f t="shared" ref="CC301" si="3987">CD301+CG301</f>
        <v>439</v>
      </c>
      <c r="CD301" s="25">
        <f t="shared" ref="CD301" si="3988">SUM(CE301:CF301)</f>
        <v>439</v>
      </c>
      <c r="CE301" s="25">
        <f>SUM(CE302:CE303)</f>
        <v>196</v>
      </c>
      <c r="CF301" s="25">
        <f>SUM(CF302:CF303)</f>
        <v>243</v>
      </c>
      <c r="CG301" s="25">
        <f t="shared" ref="CG301" si="3989">SUM(CH301:CI301)</f>
        <v>0</v>
      </c>
      <c r="CH301" s="25">
        <f>SUM(CH302:CH303)</f>
        <v>0</v>
      </c>
      <c r="CI301" s="25">
        <f>SUM(CI302:CI303)</f>
        <v>0</v>
      </c>
      <c r="CJ301" s="25">
        <f t="shared" ref="CJ301" si="3990">CK301+CN301</f>
        <v>0</v>
      </c>
      <c r="CK301" s="25">
        <f>SUM(CL301:CM301)</f>
        <v>0</v>
      </c>
      <c r="CL301" s="25">
        <f>SUM(CL302:CL303)</f>
        <v>0</v>
      </c>
      <c r="CM301" s="25">
        <f>SUM(CM302:CM303)</f>
        <v>0</v>
      </c>
      <c r="CN301" s="25">
        <f>SUM(CO301:CP301)</f>
        <v>0</v>
      </c>
      <c r="CO301" s="25">
        <f>SUM(CO302:CO303)</f>
        <v>0</v>
      </c>
      <c r="CP301" s="25">
        <f>SUM(CP302:CP303)</f>
        <v>0</v>
      </c>
      <c r="CQ301" s="25">
        <f t="shared" ref="CQ301" si="3991">CR301+CU301</f>
        <v>0</v>
      </c>
      <c r="CR301" s="25">
        <f t="shared" ref="CR301" si="3992">SUM(CS301:CT301)</f>
        <v>0</v>
      </c>
      <c r="CS301" s="25">
        <f>SUM(CS302:CS303)</f>
        <v>0</v>
      </c>
      <c r="CT301" s="25">
        <f>SUM(CT302:CT303)</f>
        <v>0</v>
      </c>
      <c r="CU301" s="25">
        <f t="shared" ref="CU301" si="3993">SUM(CV301:CW301)</f>
        <v>0</v>
      </c>
      <c r="CV301" s="25">
        <f>SUM(CV302:CV303)</f>
        <v>0</v>
      </c>
      <c r="CW301" s="25">
        <f>SUM(CW302:CW303)</f>
        <v>0</v>
      </c>
      <c r="CX301" s="25">
        <f t="shared" ref="CX301" si="3994">CY301+DB301</f>
        <v>0</v>
      </c>
      <c r="CY301" s="25">
        <f t="shared" ref="CY301" si="3995">SUM(CZ301:DA301)</f>
        <v>0</v>
      </c>
      <c r="CZ301" s="25">
        <f>SUM(CZ302:CZ303)</f>
        <v>0</v>
      </c>
      <c r="DA301" s="25">
        <f>SUM(DA302:DA303)</f>
        <v>0</v>
      </c>
      <c r="DB301" s="25">
        <f t="shared" ref="DB301" si="3996">SUM(DC301:DD301)</f>
        <v>0</v>
      </c>
      <c r="DC301" s="25">
        <f>SUM(DC302:DC303)</f>
        <v>0</v>
      </c>
      <c r="DD301" s="25">
        <f>SUM(DD302:DD303)</f>
        <v>0</v>
      </c>
      <c r="DE301" s="25">
        <f t="shared" ref="DE301" si="3997">DF301+DI301</f>
        <v>0</v>
      </c>
      <c r="DF301" s="25">
        <f t="shared" ref="DF301" si="3998">SUM(DG301:DH301)</f>
        <v>0</v>
      </c>
      <c r="DG301" s="25">
        <f>SUM(DG302:DG303)</f>
        <v>0</v>
      </c>
      <c r="DH301" s="25">
        <f>SUM(DH302:DH303)</f>
        <v>0</v>
      </c>
      <c r="DI301" s="25">
        <f t="shared" ref="DI301" si="3999">SUM(DJ301:DK301)</f>
        <v>0</v>
      </c>
      <c r="DJ301" s="25">
        <f>SUM(DJ302:DJ303)</f>
        <v>0</v>
      </c>
      <c r="DK301" s="25">
        <f>SUM(DK302:DK303)</f>
        <v>0</v>
      </c>
      <c r="DL301" s="25">
        <f>DM301+DP301</f>
        <v>1410</v>
      </c>
      <c r="DM301" s="25">
        <f>SUM(DN301:DO301)</f>
        <v>1410</v>
      </c>
      <c r="DN301" s="25">
        <f>SUM(DN302:DN303)</f>
        <v>643</v>
      </c>
      <c r="DO301" s="25">
        <f>SUM(DO302:DO303)</f>
        <v>767</v>
      </c>
      <c r="DP301" s="25">
        <f>SUM(DQ301:DR301)</f>
        <v>0</v>
      </c>
      <c r="DQ301" s="25">
        <f>SUM(DQ302:DQ303)</f>
        <v>0</v>
      </c>
      <c r="DR301" s="25">
        <f>SUM(DR302:DR303)</f>
        <v>0</v>
      </c>
    </row>
    <row r="302" spans="1:122" s="30" customFormat="1" ht="15" customHeight="1" x14ac:dyDescent="0.25">
      <c r="A302" s="46"/>
      <c r="B302" s="75"/>
      <c r="C302" s="57" t="s">
        <v>333</v>
      </c>
      <c r="D302" s="25">
        <f>+E302+H302</f>
        <v>172</v>
      </c>
      <c r="E302" s="25">
        <f>F302+G302</f>
        <v>172</v>
      </c>
      <c r="F302" s="64">
        <v>73</v>
      </c>
      <c r="G302" s="64">
        <v>99</v>
      </c>
      <c r="H302" s="25">
        <f>I302+J302</f>
        <v>0</v>
      </c>
      <c r="I302" s="64">
        <v>0</v>
      </c>
      <c r="J302" s="64">
        <v>0</v>
      </c>
      <c r="K302" s="25">
        <f>+L302+O302</f>
        <v>175</v>
      </c>
      <c r="L302" s="25">
        <f>M302+N302</f>
        <v>175</v>
      </c>
      <c r="M302" s="64">
        <v>82</v>
      </c>
      <c r="N302" s="64">
        <v>93</v>
      </c>
      <c r="O302" s="25">
        <f>P302+Q302</f>
        <v>0</v>
      </c>
      <c r="P302" s="64">
        <v>0</v>
      </c>
      <c r="Q302" s="64">
        <v>0</v>
      </c>
      <c r="R302" s="25">
        <f>+S302+V302</f>
        <v>208</v>
      </c>
      <c r="S302" s="25">
        <f>T302+U302</f>
        <v>208</v>
      </c>
      <c r="T302" s="64">
        <v>96</v>
      </c>
      <c r="U302" s="64">
        <v>112</v>
      </c>
      <c r="V302" s="25">
        <f>W302+X302</f>
        <v>0</v>
      </c>
      <c r="W302" s="64">
        <v>0</v>
      </c>
      <c r="X302" s="64">
        <v>0</v>
      </c>
      <c r="Y302" s="25">
        <f>+Z302+AC302</f>
        <v>555</v>
      </c>
      <c r="Z302" s="25">
        <f>AA302+AB302</f>
        <v>555</v>
      </c>
      <c r="AA302" s="64">
        <f>+F302+M302+T302</f>
        <v>251</v>
      </c>
      <c r="AB302" s="64">
        <f>+G302+N302+U302</f>
        <v>304</v>
      </c>
      <c r="AC302" s="25">
        <f>AD302+AE302</f>
        <v>0</v>
      </c>
      <c r="AD302" s="64">
        <f>+I302+P302+W302</f>
        <v>0</v>
      </c>
      <c r="AE302" s="64">
        <f>+J302+Q302+X302</f>
        <v>0</v>
      </c>
      <c r="AF302" s="25">
        <f>+AG302+AJ302</f>
        <v>158</v>
      </c>
      <c r="AG302" s="25">
        <f>AH302+AI302</f>
        <v>158</v>
      </c>
      <c r="AH302" s="64">
        <v>70</v>
      </c>
      <c r="AI302" s="64">
        <v>88</v>
      </c>
      <c r="AJ302" s="25">
        <f>AK302+AL302</f>
        <v>0</v>
      </c>
      <c r="AK302" s="64">
        <v>0</v>
      </c>
      <c r="AL302" s="64">
        <v>0</v>
      </c>
      <c r="AM302" s="25">
        <f>+AN302+AQ302</f>
        <v>168</v>
      </c>
      <c r="AN302" s="25">
        <f>AO302+AP302</f>
        <v>168</v>
      </c>
      <c r="AO302" s="64">
        <v>80</v>
      </c>
      <c r="AP302" s="64">
        <v>88</v>
      </c>
      <c r="AQ302" s="25">
        <f>AR302+AS302</f>
        <v>0</v>
      </c>
      <c r="AR302" s="64">
        <v>0</v>
      </c>
      <c r="AS302" s="64">
        <v>0</v>
      </c>
      <c r="AT302" s="25">
        <f>+AU302+AX302</f>
        <v>90</v>
      </c>
      <c r="AU302" s="25">
        <f>AV302+AW302</f>
        <v>90</v>
      </c>
      <c r="AV302" s="64">
        <v>46</v>
      </c>
      <c r="AW302" s="64">
        <v>44</v>
      </c>
      <c r="AX302" s="25">
        <f>AY302+AZ302</f>
        <v>0</v>
      </c>
      <c r="AY302" s="64">
        <v>0</v>
      </c>
      <c r="AZ302" s="64">
        <v>0</v>
      </c>
      <c r="BA302" s="25">
        <f>+BB302+BE302</f>
        <v>416</v>
      </c>
      <c r="BB302" s="25">
        <f>BC302+BD302</f>
        <v>416</v>
      </c>
      <c r="BC302" s="64">
        <f>+AH302+AO302+AV302</f>
        <v>196</v>
      </c>
      <c r="BD302" s="64">
        <f>+AI302+AP302+AW302</f>
        <v>220</v>
      </c>
      <c r="BE302" s="25">
        <f>BF302+BG302</f>
        <v>0</v>
      </c>
      <c r="BF302" s="64">
        <f>+AK302+AR302+AY302</f>
        <v>0</v>
      </c>
      <c r="BG302" s="64">
        <f>+AL302+AS302+AZ302</f>
        <v>0</v>
      </c>
      <c r="BH302" s="25">
        <f>+BI302+BL302</f>
        <v>169</v>
      </c>
      <c r="BI302" s="25">
        <f>BJ302+BK302</f>
        <v>169</v>
      </c>
      <c r="BJ302" s="64">
        <v>72</v>
      </c>
      <c r="BK302" s="64">
        <v>97</v>
      </c>
      <c r="BL302" s="25">
        <f>BM302+BN302</f>
        <v>0</v>
      </c>
      <c r="BM302" s="64">
        <v>0</v>
      </c>
      <c r="BN302" s="64">
        <v>0</v>
      </c>
      <c r="BO302" s="25">
        <f>+BP302+BS302</f>
        <v>126</v>
      </c>
      <c r="BP302" s="25">
        <f>BQ302+BR302</f>
        <v>126</v>
      </c>
      <c r="BQ302" s="64">
        <v>56</v>
      </c>
      <c r="BR302" s="64">
        <v>70</v>
      </c>
      <c r="BS302" s="25">
        <f>BT302+BU302</f>
        <v>0</v>
      </c>
      <c r="BT302" s="64">
        <v>0</v>
      </c>
      <c r="BU302" s="64">
        <v>0</v>
      </c>
      <c r="BV302" s="25">
        <f>+BW302+BZ302</f>
        <v>144</v>
      </c>
      <c r="BW302" s="25">
        <f>BX302+BY302</f>
        <v>144</v>
      </c>
      <c r="BX302" s="64">
        <v>68</v>
      </c>
      <c r="BY302" s="64">
        <v>76</v>
      </c>
      <c r="BZ302" s="25">
        <f>CA302+CB302</f>
        <v>0</v>
      </c>
      <c r="CA302" s="64">
        <v>0</v>
      </c>
      <c r="CB302" s="64">
        <v>0</v>
      </c>
      <c r="CC302" s="25">
        <f>+CD302+CG302</f>
        <v>439</v>
      </c>
      <c r="CD302" s="25">
        <f>CE302+CF302</f>
        <v>439</v>
      </c>
      <c r="CE302" s="64">
        <f>+BJ302+BQ302+BX302</f>
        <v>196</v>
      </c>
      <c r="CF302" s="64">
        <f>+BK302+BR302+BY302</f>
        <v>243</v>
      </c>
      <c r="CG302" s="25">
        <f>CH302+CI302</f>
        <v>0</v>
      </c>
      <c r="CH302" s="64">
        <f>+BM302+BT302+CA302</f>
        <v>0</v>
      </c>
      <c r="CI302" s="64">
        <f>+BN302+BU302+CB302</f>
        <v>0</v>
      </c>
      <c r="CJ302" s="25">
        <f>+CK302+CN302</f>
        <v>0</v>
      </c>
      <c r="CK302" s="25">
        <f>CL302+CM302</f>
        <v>0</v>
      </c>
      <c r="CL302" s="64">
        <v>0</v>
      </c>
      <c r="CM302" s="64">
        <v>0</v>
      </c>
      <c r="CN302" s="25">
        <f>CO302+CP302</f>
        <v>0</v>
      </c>
      <c r="CO302" s="64">
        <v>0</v>
      </c>
      <c r="CP302" s="64">
        <v>0</v>
      </c>
      <c r="CQ302" s="25">
        <f>+CR302+CU302</f>
        <v>0</v>
      </c>
      <c r="CR302" s="25">
        <f>CS302+CT302</f>
        <v>0</v>
      </c>
      <c r="CS302" s="64">
        <v>0</v>
      </c>
      <c r="CT302" s="64">
        <v>0</v>
      </c>
      <c r="CU302" s="25">
        <f>CV302+CW302</f>
        <v>0</v>
      </c>
      <c r="CV302" s="64">
        <v>0</v>
      </c>
      <c r="CW302" s="64">
        <v>0</v>
      </c>
      <c r="CX302" s="25">
        <f>+CY302+DB302</f>
        <v>0</v>
      </c>
      <c r="CY302" s="25">
        <f>CZ302+DA302</f>
        <v>0</v>
      </c>
      <c r="CZ302" s="64">
        <v>0</v>
      </c>
      <c r="DA302" s="64">
        <v>0</v>
      </c>
      <c r="DB302" s="25">
        <f>DC302+DD302</f>
        <v>0</v>
      </c>
      <c r="DC302" s="64">
        <v>0</v>
      </c>
      <c r="DD302" s="64">
        <v>0</v>
      </c>
      <c r="DE302" s="25">
        <f>+DF302+DI302</f>
        <v>0</v>
      </c>
      <c r="DF302" s="25">
        <f>DG302+DH302</f>
        <v>0</v>
      </c>
      <c r="DG302" s="64">
        <f>+CL302+CS302+CZ302</f>
        <v>0</v>
      </c>
      <c r="DH302" s="64">
        <f>+CM302+CT302+DA302</f>
        <v>0</v>
      </c>
      <c r="DI302" s="25">
        <f>DJ302+DK302</f>
        <v>0</v>
      </c>
      <c r="DJ302" s="64">
        <f>+CO302+CV302+DC302</f>
        <v>0</v>
      </c>
      <c r="DK302" s="64">
        <f>+CP302+CW302+DD302</f>
        <v>0</v>
      </c>
      <c r="DL302" s="25">
        <f>+DM302+DP302</f>
        <v>1410</v>
      </c>
      <c r="DM302" s="25">
        <f>DN302+DO302</f>
        <v>1410</v>
      </c>
      <c r="DN302" s="64">
        <f>AA302+BC302+CE302+DG302</f>
        <v>643</v>
      </c>
      <c r="DO302" s="64">
        <f>AB302+BD302+CF302+DH302</f>
        <v>767</v>
      </c>
      <c r="DP302" s="25">
        <f>DQ302+DR302</f>
        <v>0</v>
      </c>
      <c r="DQ302" s="64">
        <f>AD302+BF302+CH302+DJ302</f>
        <v>0</v>
      </c>
      <c r="DR302" s="64">
        <f>AE302+BG302+CI302+DK302</f>
        <v>0</v>
      </c>
    </row>
    <row r="303" spans="1:122" s="30" customFormat="1" ht="15" customHeight="1" x14ac:dyDescent="0.25">
      <c r="A303" s="46"/>
      <c r="B303" s="75"/>
      <c r="C303" s="57" t="s">
        <v>334</v>
      </c>
      <c r="D303" s="25">
        <f>+E303+H303</f>
        <v>0</v>
      </c>
      <c r="E303" s="25">
        <f>F303+G303</f>
        <v>0</v>
      </c>
      <c r="F303" s="64">
        <v>0</v>
      </c>
      <c r="G303" s="64">
        <v>0</v>
      </c>
      <c r="H303" s="25">
        <f>I303+J303</f>
        <v>0</v>
      </c>
      <c r="I303" s="64">
        <v>0</v>
      </c>
      <c r="J303" s="64">
        <v>0</v>
      </c>
      <c r="K303" s="25">
        <f>+L303+O303</f>
        <v>0</v>
      </c>
      <c r="L303" s="25">
        <f>M303+N303</f>
        <v>0</v>
      </c>
      <c r="M303" s="64">
        <v>0</v>
      </c>
      <c r="N303" s="64">
        <v>0</v>
      </c>
      <c r="O303" s="25">
        <f>P303+Q303</f>
        <v>0</v>
      </c>
      <c r="P303" s="64">
        <v>0</v>
      </c>
      <c r="Q303" s="64">
        <v>0</v>
      </c>
      <c r="R303" s="25">
        <f>+S303+V303</f>
        <v>0</v>
      </c>
      <c r="S303" s="25">
        <f>T303+U303</f>
        <v>0</v>
      </c>
      <c r="T303" s="64">
        <v>0</v>
      </c>
      <c r="U303" s="64">
        <v>0</v>
      </c>
      <c r="V303" s="25">
        <f>W303+X303</f>
        <v>0</v>
      </c>
      <c r="W303" s="64">
        <v>0</v>
      </c>
      <c r="X303" s="64">
        <v>0</v>
      </c>
      <c r="Y303" s="25">
        <f>+Z303+AC303</f>
        <v>0</v>
      </c>
      <c r="Z303" s="25">
        <f>AA303+AB303</f>
        <v>0</v>
      </c>
      <c r="AA303" s="64">
        <f>+F303+M303+T303</f>
        <v>0</v>
      </c>
      <c r="AB303" s="64">
        <f>+G303+N303+U303</f>
        <v>0</v>
      </c>
      <c r="AC303" s="25">
        <f>AD303+AE303</f>
        <v>0</v>
      </c>
      <c r="AD303" s="64">
        <f>+I303+P303+W303</f>
        <v>0</v>
      </c>
      <c r="AE303" s="64">
        <f>+J303+Q303+X303</f>
        <v>0</v>
      </c>
      <c r="AF303" s="25">
        <f>+AG303+AJ303</f>
        <v>0</v>
      </c>
      <c r="AG303" s="25">
        <f>AH303+AI303</f>
        <v>0</v>
      </c>
      <c r="AH303" s="64">
        <v>0</v>
      </c>
      <c r="AI303" s="64">
        <v>0</v>
      </c>
      <c r="AJ303" s="25">
        <f>AK303+AL303</f>
        <v>0</v>
      </c>
      <c r="AK303" s="64">
        <v>0</v>
      </c>
      <c r="AL303" s="64">
        <v>0</v>
      </c>
      <c r="AM303" s="25">
        <f>+AN303+AQ303</f>
        <v>0</v>
      </c>
      <c r="AN303" s="25">
        <f>AO303+AP303</f>
        <v>0</v>
      </c>
      <c r="AO303" s="64">
        <v>0</v>
      </c>
      <c r="AP303" s="64">
        <v>0</v>
      </c>
      <c r="AQ303" s="25">
        <f>AR303+AS303</f>
        <v>0</v>
      </c>
      <c r="AR303" s="64">
        <v>0</v>
      </c>
      <c r="AS303" s="64">
        <v>0</v>
      </c>
      <c r="AT303" s="25">
        <f>+AU303+AX303</f>
        <v>0</v>
      </c>
      <c r="AU303" s="25">
        <f>AV303+AW303</f>
        <v>0</v>
      </c>
      <c r="AV303" s="64">
        <v>0</v>
      </c>
      <c r="AW303" s="64">
        <v>0</v>
      </c>
      <c r="AX303" s="25">
        <f>AY303+AZ303</f>
        <v>0</v>
      </c>
      <c r="AY303" s="64">
        <v>0</v>
      </c>
      <c r="AZ303" s="64">
        <v>0</v>
      </c>
      <c r="BA303" s="25">
        <f>+BB303+BE303</f>
        <v>0</v>
      </c>
      <c r="BB303" s="25">
        <f>BC303+BD303</f>
        <v>0</v>
      </c>
      <c r="BC303" s="64">
        <f>+AH303+AO303+AV303</f>
        <v>0</v>
      </c>
      <c r="BD303" s="64">
        <f>+AI303+AP303+AW303</f>
        <v>0</v>
      </c>
      <c r="BE303" s="25">
        <f>BF303+BG303</f>
        <v>0</v>
      </c>
      <c r="BF303" s="64">
        <f>+AK303+AR303+AY303</f>
        <v>0</v>
      </c>
      <c r="BG303" s="64">
        <f>+AL303+AS303+AZ303</f>
        <v>0</v>
      </c>
      <c r="BH303" s="25">
        <f>+BI303+BL303</f>
        <v>0</v>
      </c>
      <c r="BI303" s="25">
        <f>BJ303+BK303</f>
        <v>0</v>
      </c>
      <c r="BJ303" s="64">
        <v>0</v>
      </c>
      <c r="BK303" s="64">
        <v>0</v>
      </c>
      <c r="BL303" s="25">
        <f>BM303+BN303</f>
        <v>0</v>
      </c>
      <c r="BM303" s="64">
        <v>0</v>
      </c>
      <c r="BN303" s="64">
        <v>0</v>
      </c>
      <c r="BO303" s="25">
        <f>+BP303+BS303</f>
        <v>0</v>
      </c>
      <c r="BP303" s="25">
        <f>BQ303+BR303</f>
        <v>0</v>
      </c>
      <c r="BQ303" s="64">
        <v>0</v>
      </c>
      <c r="BR303" s="64">
        <v>0</v>
      </c>
      <c r="BS303" s="25">
        <f>BT303+BU303</f>
        <v>0</v>
      </c>
      <c r="BT303" s="64">
        <v>0</v>
      </c>
      <c r="BU303" s="64">
        <v>0</v>
      </c>
      <c r="BV303" s="25">
        <f>+BW303+BZ303</f>
        <v>0</v>
      </c>
      <c r="BW303" s="25">
        <f>BX303+BY303</f>
        <v>0</v>
      </c>
      <c r="BX303" s="64">
        <v>0</v>
      </c>
      <c r="BY303" s="64">
        <v>0</v>
      </c>
      <c r="BZ303" s="25">
        <f>CA303+CB303</f>
        <v>0</v>
      </c>
      <c r="CA303" s="64">
        <v>0</v>
      </c>
      <c r="CB303" s="64">
        <v>0</v>
      </c>
      <c r="CC303" s="25">
        <f>+CD303+CG303</f>
        <v>0</v>
      </c>
      <c r="CD303" s="25">
        <f>CE303+CF303</f>
        <v>0</v>
      </c>
      <c r="CE303" s="64">
        <f>+BJ303+BQ303+BX303</f>
        <v>0</v>
      </c>
      <c r="CF303" s="64">
        <f>+BK303+BR303+BY303</f>
        <v>0</v>
      </c>
      <c r="CG303" s="25">
        <f>CH303+CI303</f>
        <v>0</v>
      </c>
      <c r="CH303" s="64">
        <f>+BM303+BT303+CA303</f>
        <v>0</v>
      </c>
      <c r="CI303" s="64">
        <f>+BN303+BU303+CB303</f>
        <v>0</v>
      </c>
      <c r="CJ303" s="25">
        <f>+CK303+CN303</f>
        <v>0</v>
      </c>
      <c r="CK303" s="25">
        <f>CL303+CM303</f>
        <v>0</v>
      </c>
      <c r="CL303" s="64">
        <v>0</v>
      </c>
      <c r="CM303" s="64">
        <v>0</v>
      </c>
      <c r="CN303" s="25">
        <f>CO303+CP303</f>
        <v>0</v>
      </c>
      <c r="CO303" s="64">
        <v>0</v>
      </c>
      <c r="CP303" s="64">
        <v>0</v>
      </c>
      <c r="CQ303" s="25">
        <f>+CR303+CU303</f>
        <v>0</v>
      </c>
      <c r="CR303" s="25">
        <f>CS303+CT303</f>
        <v>0</v>
      </c>
      <c r="CS303" s="64">
        <v>0</v>
      </c>
      <c r="CT303" s="64">
        <v>0</v>
      </c>
      <c r="CU303" s="25">
        <f>CV303+CW303</f>
        <v>0</v>
      </c>
      <c r="CV303" s="64">
        <v>0</v>
      </c>
      <c r="CW303" s="64">
        <v>0</v>
      </c>
      <c r="CX303" s="25">
        <f>+CY303+DB303</f>
        <v>0</v>
      </c>
      <c r="CY303" s="25">
        <f>CZ303+DA303</f>
        <v>0</v>
      </c>
      <c r="CZ303" s="64">
        <v>0</v>
      </c>
      <c r="DA303" s="64">
        <v>0</v>
      </c>
      <c r="DB303" s="25">
        <f>DC303+DD303</f>
        <v>0</v>
      </c>
      <c r="DC303" s="64">
        <v>0</v>
      </c>
      <c r="DD303" s="64">
        <v>0</v>
      </c>
      <c r="DE303" s="25">
        <f>+DF303+DI303</f>
        <v>0</v>
      </c>
      <c r="DF303" s="25">
        <f>DG303+DH303</f>
        <v>0</v>
      </c>
      <c r="DG303" s="64">
        <f>+CL303+CS303+CZ303</f>
        <v>0</v>
      </c>
      <c r="DH303" s="64">
        <f>+CM303+CT303+DA303</f>
        <v>0</v>
      </c>
      <c r="DI303" s="25">
        <f>DJ303+DK303</f>
        <v>0</v>
      </c>
      <c r="DJ303" s="64">
        <f>+CO303+CV303+DC303</f>
        <v>0</v>
      </c>
      <c r="DK303" s="64">
        <f>+CP303+CW303+DD303</f>
        <v>0</v>
      </c>
      <c r="DL303" s="25">
        <f>+DM303+DP303</f>
        <v>0</v>
      </c>
      <c r="DM303" s="25">
        <f>DN303+DO303</f>
        <v>0</v>
      </c>
      <c r="DN303" s="64">
        <f>AA303+BC303+CE303+DG303</f>
        <v>0</v>
      </c>
      <c r="DO303" s="64">
        <f>AB303+BD303+CF303+DH303</f>
        <v>0</v>
      </c>
      <c r="DP303" s="25">
        <f>DQ303+DR303</f>
        <v>0</v>
      </c>
      <c r="DQ303" s="64">
        <f>AD303+BF303+CH303+DJ303</f>
        <v>0</v>
      </c>
      <c r="DR303" s="64">
        <f>AE303+BG303+CI303+DK303</f>
        <v>0</v>
      </c>
    </row>
    <row r="304" spans="1:122" s="30" customFormat="1" ht="15" customHeight="1" x14ac:dyDescent="0.25">
      <c r="A304" s="46"/>
      <c r="B304" s="75"/>
      <c r="C304" s="93" t="s">
        <v>123</v>
      </c>
      <c r="D304" s="25">
        <f>E304+H304</f>
        <v>426</v>
      </c>
      <c r="E304" s="25">
        <f>SUM(F304:G304)</f>
        <v>426</v>
      </c>
      <c r="F304" s="25">
        <f>SUM(F305:F307)</f>
        <v>220</v>
      </c>
      <c r="G304" s="25">
        <f>SUM(G305:G307)</f>
        <v>206</v>
      </c>
      <c r="H304" s="25">
        <f>SUM(I304:J304)</f>
        <v>0</v>
      </c>
      <c r="I304" s="25">
        <f>SUM(I305:I307)</f>
        <v>0</v>
      </c>
      <c r="J304" s="25">
        <f>SUM(J305:J307)</f>
        <v>0</v>
      </c>
      <c r="K304" s="25">
        <f t="shared" ref="K304" si="4000">L304+O304</f>
        <v>570</v>
      </c>
      <c r="L304" s="25">
        <f t="shared" ref="L304" si="4001">SUM(M304:N304)</f>
        <v>570</v>
      </c>
      <c r="M304" s="25">
        <f t="shared" ref="M304:N304" si="4002">SUM(M305:M307)</f>
        <v>287</v>
      </c>
      <c r="N304" s="25">
        <f t="shared" si="4002"/>
        <v>283</v>
      </c>
      <c r="O304" s="25">
        <f t="shared" ref="O304" si="4003">SUM(P304:Q304)</f>
        <v>0</v>
      </c>
      <c r="P304" s="25">
        <f t="shared" ref="P304:Q304" si="4004">SUM(P305:P307)</f>
        <v>0</v>
      </c>
      <c r="Q304" s="25">
        <f t="shared" si="4004"/>
        <v>0</v>
      </c>
      <c r="R304" s="25">
        <f t="shared" ref="R304" si="4005">S304+V304</f>
        <v>507</v>
      </c>
      <c r="S304" s="25">
        <f t="shared" ref="S304" si="4006">SUM(T304:U304)</f>
        <v>507</v>
      </c>
      <c r="T304" s="25">
        <f t="shared" ref="T304:U304" si="4007">SUM(T305:T307)</f>
        <v>240</v>
      </c>
      <c r="U304" s="25">
        <f t="shared" si="4007"/>
        <v>267</v>
      </c>
      <c r="V304" s="25">
        <f t="shared" ref="V304" si="4008">SUM(W304:X304)</f>
        <v>0</v>
      </c>
      <c r="W304" s="25">
        <f t="shared" ref="W304:X304" si="4009">SUM(W305:W307)</f>
        <v>0</v>
      </c>
      <c r="X304" s="25">
        <f t="shared" si="4009"/>
        <v>0</v>
      </c>
      <c r="Y304" s="25">
        <f>Z304+AC304</f>
        <v>1503</v>
      </c>
      <c r="Z304" s="25">
        <f>SUM(AA304:AB304)</f>
        <v>1503</v>
      </c>
      <c r="AA304" s="25">
        <f>SUM(AA305:AA307)</f>
        <v>747</v>
      </c>
      <c r="AB304" s="25">
        <f>SUM(AB305:AB307)</f>
        <v>756</v>
      </c>
      <c r="AC304" s="25">
        <f>SUM(AD304:AE304)</f>
        <v>0</v>
      </c>
      <c r="AD304" s="25">
        <f>SUM(AD305:AD307)</f>
        <v>0</v>
      </c>
      <c r="AE304" s="25">
        <f>SUM(AE305:AE307)</f>
        <v>0</v>
      </c>
      <c r="AF304" s="25">
        <f t="shared" ref="AF304" si="4010">AG304+AJ304</f>
        <v>492</v>
      </c>
      <c r="AG304" s="25">
        <f>SUM(AH304:AI304)</f>
        <v>492</v>
      </c>
      <c r="AH304" s="25">
        <f>SUM(AH305:AH307)</f>
        <v>261</v>
      </c>
      <c r="AI304" s="25">
        <f>SUM(AI305:AI307)</f>
        <v>231</v>
      </c>
      <c r="AJ304" s="25">
        <f>SUM(AK304:AL304)</f>
        <v>0</v>
      </c>
      <c r="AK304" s="25">
        <f>SUM(AK305:AK307)</f>
        <v>0</v>
      </c>
      <c r="AL304" s="25">
        <f>SUM(AL305:AL307)</f>
        <v>0</v>
      </c>
      <c r="AM304" s="25">
        <f t="shared" ref="AM304" si="4011">AN304+AQ304</f>
        <v>291</v>
      </c>
      <c r="AN304" s="25">
        <f t="shared" ref="AN304" si="4012">SUM(AO304:AP304)</f>
        <v>291</v>
      </c>
      <c r="AO304" s="25">
        <f t="shared" ref="AO304:AP304" si="4013">SUM(AO305:AO307)</f>
        <v>154</v>
      </c>
      <c r="AP304" s="25">
        <f t="shared" si="4013"/>
        <v>137</v>
      </c>
      <c r="AQ304" s="25">
        <f t="shared" ref="AQ304" si="4014">SUM(AR304:AS304)</f>
        <v>0</v>
      </c>
      <c r="AR304" s="25">
        <f t="shared" ref="AR304:AS304" si="4015">SUM(AR305:AR307)</f>
        <v>0</v>
      </c>
      <c r="AS304" s="25">
        <f t="shared" si="4015"/>
        <v>0</v>
      </c>
      <c r="AT304" s="25">
        <f t="shared" ref="AT304" si="4016">AU304+AX304</f>
        <v>291</v>
      </c>
      <c r="AU304" s="25">
        <f t="shared" ref="AU304" si="4017">SUM(AV304:AW304)</f>
        <v>291</v>
      </c>
      <c r="AV304" s="25">
        <f t="shared" ref="AV304:AW304" si="4018">SUM(AV305:AV307)</f>
        <v>154</v>
      </c>
      <c r="AW304" s="25">
        <f t="shared" si="4018"/>
        <v>137</v>
      </c>
      <c r="AX304" s="25">
        <f>SUM(AY304:AZ304)</f>
        <v>0</v>
      </c>
      <c r="AY304" s="25">
        <f t="shared" ref="AY304:AZ304" si="4019">SUM(AY305:AY307)</f>
        <v>0</v>
      </c>
      <c r="AZ304" s="25">
        <f t="shared" si="4019"/>
        <v>0</v>
      </c>
      <c r="BA304" s="25">
        <f t="shared" ref="BA304" si="4020">BB304+BE304</f>
        <v>1074</v>
      </c>
      <c r="BB304" s="25">
        <f t="shared" ref="BB304" si="4021">SUM(BC304:BD304)</f>
        <v>1074</v>
      </c>
      <c r="BC304" s="25">
        <f t="shared" ref="BC304:BD304" si="4022">SUM(BC305:BC307)</f>
        <v>569</v>
      </c>
      <c r="BD304" s="25">
        <f t="shared" si="4022"/>
        <v>505</v>
      </c>
      <c r="BE304" s="25">
        <f t="shared" ref="BE304" si="4023">SUM(BF304:BG304)</f>
        <v>0</v>
      </c>
      <c r="BF304" s="25">
        <f t="shared" ref="BF304:BG304" si="4024">SUM(BF305:BF307)</f>
        <v>0</v>
      </c>
      <c r="BG304" s="25">
        <f t="shared" si="4024"/>
        <v>0</v>
      </c>
      <c r="BH304" s="25">
        <f t="shared" ref="BH304" si="4025">BI304+BL304</f>
        <v>294</v>
      </c>
      <c r="BI304" s="25">
        <f>SUM(BJ304:BK304)</f>
        <v>294</v>
      </c>
      <c r="BJ304" s="25">
        <f>SUM(BJ305:BJ307)</f>
        <v>146</v>
      </c>
      <c r="BK304" s="25">
        <f>SUM(BK305:BK307)</f>
        <v>148</v>
      </c>
      <c r="BL304" s="25">
        <f>SUM(BM304:BN304)</f>
        <v>0</v>
      </c>
      <c r="BM304" s="25">
        <f>SUM(BM305:BM307)</f>
        <v>0</v>
      </c>
      <c r="BN304" s="25">
        <f>SUM(BN305:BN307)</f>
        <v>0</v>
      </c>
      <c r="BO304" s="25">
        <f t="shared" ref="BO304" si="4026">BP304+BS304</f>
        <v>287</v>
      </c>
      <c r="BP304" s="25">
        <f t="shared" ref="BP304" si="4027">SUM(BQ304:BR304)</f>
        <v>287</v>
      </c>
      <c r="BQ304" s="25">
        <f t="shared" ref="BQ304:BR304" si="4028">SUM(BQ305:BQ307)</f>
        <v>145</v>
      </c>
      <c r="BR304" s="25">
        <f t="shared" si="4028"/>
        <v>142</v>
      </c>
      <c r="BS304" s="25">
        <f t="shared" ref="BS304" si="4029">SUM(BT304:BU304)</f>
        <v>0</v>
      </c>
      <c r="BT304" s="25">
        <f t="shared" ref="BT304:BU304" si="4030">SUM(BT305:BT307)</f>
        <v>0</v>
      </c>
      <c r="BU304" s="25">
        <f t="shared" si="4030"/>
        <v>0</v>
      </c>
      <c r="BV304" s="25">
        <f t="shared" ref="BV304" si="4031">BW304+BZ304</f>
        <v>381</v>
      </c>
      <c r="BW304" s="25">
        <f t="shared" ref="BW304" si="4032">SUM(BX304:BY304)</f>
        <v>381</v>
      </c>
      <c r="BX304" s="25">
        <f t="shared" ref="BX304:BY304" si="4033">SUM(BX305:BX307)</f>
        <v>191</v>
      </c>
      <c r="BY304" s="25">
        <f t="shared" si="4033"/>
        <v>190</v>
      </c>
      <c r="BZ304" s="25">
        <f t="shared" ref="BZ304" si="4034">SUM(CA304:CB304)</f>
        <v>0</v>
      </c>
      <c r="CA304" s="25">
        <f t="shared" ref="CA304:CB304" si="4035">SUM(CA305:CA307)</f>
        <v>0</v>
      </c>
      <c r="CB304" s="25">
        <f t="shared" si="4035"/>
        <v>0</v>
      </c>
      <c r="CC304" s="25">
        <f t="shared" ref="CC304" si="4036">CD304+CG304</f>
        <v>962</v>
      </c>
      <c r="CD304" s="25">
        <f t="shared" ref="CD304" si="4037">SUM(CE304:CF304)</f>
        <v>962</v>
      </c>
      <c r="CE304" s="25">
        <f t="shared" ref="CE304:CF304" si="4038">SUM(CE305:CE307)</f>
        <v>482</v>
      </c>
      <c r="CF304" s="25">
        <f t="shared" si="4038"/>
        <v>480</v>
      </c>
      <c r="CG304" s="25">
        <f t="shared" ref="CG304" si="4039">SUM(CH304:CI304)</f>
        <v>0</v>
      </c>
      <c r="CH304" s="25">
        <f t="shared" ref="CH304:CI304" si="4040">SUM(CH305:CH307)</f>
        <v>0</v>
      </c>
      <c r="CI304" s="25">
        <f t="shared" si="4040"/>
        <v>0</v>
      </c>
      <c r="CJ304" s="25">
        <f t="shared" ref="CJ304" si="4041">CK304+CN304</f>
        <v>0</v>
      </c>
      <c r="CK304" s="25">
        <f>SUM(CL304:CM304)</f>
        <v>0</v>
      </c>
      <c r="CL304" s="25">
        <f>SUM(CL305:CL307)</f>
        <v>0</v>
      </c>
      <c r="CM304" s="25">
        <f>SUM(CM305:CM307)</f>
        <v>0</v>
      </c>
      <c r="CN304" s="25">
        <f>SUM(CO304:CP304)</f>
        <v>0</v>
      </c>
      <c r="CO304" s="25">
        <f>SUM(CO305:CO307)</f>
        <v>0</v>
      </c>
      <c r="CP304" s="25">
        <f>SUM(CP305:CP307)</f>
        <v>0</v>
      </c>
      <c r="CQ304" s="25">
        <f t="shared" ref="CQ304" si="4042">CR304+CU304</f>
        <v>0</v>
      </c>
      <c r="CR304" s="25">
        <f t="shared" ref="CR304" si="4043">SUM(CS304:CT304)</f>
        <v>0</v>
      </c>
      <c r="CS304" s="25">
        <f t="shared" ref="CS304:CT304" si="4044">SUM(CS305:CS307)</f>
        <v>0</v>
      </c>
      <c r="CT304" s="25">
        <f t="shared" si="4044"/>
        <v>0</v>
      </c>
      <c r="CU304" s="25">
        <f t="shared" ref="CU304" si="4045">SUM(CV304:CW304)</f>
        <v>0</v>
      </c>
      <c r="CV304" s="25">
        <f t="shared" ref="CV304:CW304" si="4046">SUM(CV305:CV307)</f>
        <v>0</v>
      </c>
      <c r="CW304" s="25">
        <f t="shared" si="4046"/>
        <v>0</v>
      </c>
      <c r="CX304" s="25">
        <f t="shared" ref="CX304" si="4047">CY304+DB304</f>
        <v>0</v>
      </c>
      <c r="CY304" s="25">
        <f t="shared" ref="CY304" si="4048">SUM(CZ304:DA304)</f>
        <v>0</v>
      </c>
      <c r="CZ304" s="25">
        <f t="shared" ref="CZ304:DA304" si="4049">SUM(CZ305:CZ307)</f>
        <v>0</v>
      </c>
      <c r="DA304" s="25">
        <f t="shared" si="4049"/>
        <v>0</v>
      </c>
      <c r="DB304" s="25">
        <f t="shared" ref="DB304" si="4050">SUM(DC304:DD304)</f>
        <v>0</v>
      </c>
      <c r="DC304" s="25">
        <f t="shared" ref="DC304:DD304" si="4051">SUM(DC305:DC307)</f>
        <v>0</v>
      </c>
      <c r="DD304" s="25">
        <f t="shared" si="4051"/>
        <v>0</v>
      </c>
      <c r="DE304" s="25">
        <f t="shared" ref="DE304" si="4052">DF304+DI304</f>
        <v>0</v>
      </c>
      <c r="DF304" s="25">
        <f t="shared" ref="DF304" si="4053">SUM(DG304:DH304)</f>
        <v>0</v>
      </c>
      <c r="DG304" s="25">
        <f t="shared" ref="DG304:DH304" si="4054">SUM(DG305:DG307)</f>
        <v>0</v>
      </c>
      <c r="DH304" s="25">
        <f t="shared" si="4054"/>
        <v>0</v>
      </c>
      <c r="DI304" s="25">
        <f t="shared" ref="DI304" si="4055">SUM(DJ304:DK304)</f>
        <v>0</v>
      </c>
      <c r="DJ304" s="25">
        <f t="shared" ref="DJ304:DK304" si="4056">SUM(DJ305:DJ307)</f>
        <v>0</v>
      </c>
      <c r="DK304" s="25">
        <f t="shared" si="4056"/>
        <v>0</v>
      </c>
      <c r="DL304" s="25">
        <f>DM304+DP304</f>
        <v>3539</v>
      </c>
      <c r="DM304" s="25">
        <f>SUM(DN304:DO304)</f>
        <v>3539</v>
      </c>
      <c r="DN304" s="25">
        <f>SUM(DN305:DN307)</f>
        <v>1798</v>
      </c>
      <c r="DO304" s="25">
        <f>SUM(DO305:DO307)</f>
        <v>1741</v>
      </c>
      <c r="DP304" s="25">
        <f>SUM(DQ304:DR304)</f>
        <v>0</v>
      </c>
      <c r="DQ304" s="25">
        <f>SUM(DQ305:DQ307)</f>
        <v>0</v>
      </c>
      <c r="DR304" s="25">
        <f>SUM(DR305:DR307)</f>
        <v>0</v>
      </c>
    </row>
    <row r="305" spans="1:122" s="30" customFormat="1" ht="15" customHeight="1" x14ac:dyDescent="0.25">
      <c r="A305" s="46"/>
      <c r="B305" s="75"/>
      <c r="C305" s="57" t="s">
        <v>335</v>
      </c>
      <c r="D305" s="25">
        <f>+E305+H305</f>
        <v>426</v>
      </c>
      <c r="E305" s="25">
        <f>F305+G305</f>
        <v>426</v>
      </c>
      <c r="F305" s="64">
        <v>220</v>
      </c>
      <c r="G305" s="64">
        <v>206</v>
      </c>
      <c r="H305" s="25">
        <f>I305+J305</f>
        <v>0</v>
      </c>
      <c r="I305" s="64">
        <v>0</v>
      </c>
      <c r="J305" s="64">
        <v>0</v>
      </c>
      <c r="K305" s="25">
        <f>+L305+O305</f>
        <v>570</v>
      </c>
      <c r="L305" s="25">
        <f>M305+N305</f>
        <v>570</v>
      </c>
      <c r="M305" s="64">
        <v>287</v>
      </c>
      <c r="N305" s="64">
        <v>283</v>
      </c>
      <c r="O305" s="25">
        <f>P305+Q305</f>
        <v>0</v>
      </c>
      <c r="P305" s="64">
        <v>0</v>
      </c>
      <c r="Q305" s="64">
        <v>0</v>
      </c>
      <c r="R305" s="25">
        <f>+S305+V305</f>
        <v>507</v>
      </c>
      <c r="S305" s="25">
        <f>T305+U305</f>
        <v>507</v>
      </c>
      <c r="T305" s="64">
        <v>240</v>
      </c>
      <c r="U305" s="64">
        <v>267</v>
      </c>
      <c r="V305" s="25">
        <f>W305+X305</f>
        <v>0</v>
      </c>
      <c r="W305" s="64">
        <v>0</v>
      </c>
      <c r="X305" s="64">
        <v>0</v>
      </c>
      <c r="Y305" s="25">
        <f>+Z305+AC305</f>
        <v>1503</v>
      </c>
      <c r="Z305" s="25">
        <f>AA305+AB305</f>
        <v>1503</v>
      </c>
      <c r="AA305" s="64">
        <f t="shared" ref="AA305:AB309" si="4057">+F305+M305+T305</f>
        <v>747</v>
      </c>
      <c r="AB305" s="64">
        <f t="shared" si="4057"/>
        <v>756</v>
      </c>
      <c r="AC305" s="25">
        <f>AD305+AE305</f>
        <v>0</v>
      </c>
      <c r="AD305" s="64">
        <f t="shared" ref="AD305:AE309" si="4058">+I305+P305+W305</f>
        <v>0</v>
      </c>
      <c r="AE305" s="64">
        <f t="shared" si="4058"/>
        <v>0</v>
      </c>
      <c r="AF305" s="25">
        <f>+AG305+AJ305</f>
        <v>492</v>
      </c>
      <c r="AG305" s="25">
        <f>AH305+AI305</f>
        <v>492</v>
      </c>
      <c r="AH305" s="64">
        <v>261</v>
      </c>
      <c r="AI305" s="64">
        <v>231</v>
      </c>
      <c r="AJ305" s="25">
        <f>AK305+AL305</f>
        <v>0</v>
      </c>
      <c r="AK305" s="64">
        <v>0</v>
      </c>
      <c r="AL305" s="64">
        <v>0</v>
      </c>
      <c r="AM305" s="25">
        <f>+AN305+AQ305</f>
        <v>291</v>
      </c>
      <c r="AN305" s="25">
        <f>AO305+AP305</f>
        <v>291</v>
      </c>
      <c r="AO305" s="64">
        <v>154</v>
      </c>
      <c r="AP305" s="64">
        <v>137</v>
      </c>
      <c r="AQ305" s="25">
        <f>AR305+AS305</f>
        <v>0</v>
      </c>
      <c r="AR305" s="64">
        <v>0</v>
      </c>
      <c r="AS305" s="64">
        <v>0</v>
      </c>
      <c r="AT305" s="25">
        <f>+AU305+AX305</f>
        <v>291</v>
      </c>
      <c r="AU305" s="25">
        <f>AV305+AW305</f>
        <v>291</v>
      </c>
      <c r="AV305" s="64">
        <v>154</v>
      </c>
      <c r="AW305" s="64">
        <v>137</v>
      </c>
      <c r="AX305" s="25">
        <f>AY305+AZ305</f>
        <v>0</v>
      </c>
      <c r="AY305" s="64">
        <v>0</v>
      </c>
      <c r="AZ305" s="64">
        <v>0</v>
      </c>
      <c r="BA305" s="25">
        <f>+BB305+BE305</f>
        <v>1074</v>
      </c>
      <c r="BB305" s="25">
        <f>BC305+BD305</f>
        <v>1074</v>
      </c>
      <c r="BC305" s="64">
        <f t="shared" ref="BC305:BD309" si="4059">+AH305+AO305+AV305</f>
        <v>569</v>
      </c>
      <c r="BD305" s="64">
        <f t="shared" si="4059"/>
        <v>505</v>
      </c>
      <c r="BE305" s="25">
        <f>BF305+BG305</f>
        <v>0</v>
      </c>
      <c r="BF305" s="64">
        <f t="shared" ref="BF305:BG309" si="4060">+AK305+AR305+AY305</f>
        <v>0</v>
      </c>
      <c r="BG305" s="64">
        <f t="shared" si="4060"/>
        <v>0</v>
      </c>
      <c r="BH305" s="25">
        <f>+BI305+BL305</f>
        <v>294</v>
      </c>
      <c r="BI305" s="25">
        <f>BJ305+BK305</f>
        <v>294</v>
      </c>
      <c r="BJ305" s="64">
        <v>146</v>
      </c>
      <c r="BK305" s="64">
        <v>148</v>
      </c>
      <c r="BL305" s="25">
        <f>BM305+BN305</f>
        <v>0</v>
      </c>
      <c r="BM305" s="64">
        <v>0</v>
      </c>
      <c r="BN305" s="64">
        <v>0</v>
      </c>
      <c r="BO305" s="25">
        <f>+BP305+BS305</f>
        <v>287</v>
      </c>
      <c r="BP305" s="25">
        <f>BQ305+BR305</f>
        <v>287</v>
      </c>
      <c r="BQ305" s="64">
        <v>145</v>
      </c>
      <c r="BR305" s="64">
        <v>142</v>
      </c>
      <c r="BS305" s="25">
        <f>BT305+BU305</f>
        <v>0</v>
      </c>
      <c r="BT305" s="64">
        <v>0</v>
      </c>
      <c r="BU305" s="64">
        <v>0</v>
      </c>
      <c r="BV305" s="25">
        <f>+BW305+BZ305</f>
        <v>381</v>
      </c>
      <c r="BW305" s="25">
        <f>BX305+BY305</f>
        <v>381</v>
      </c>
      <c r="BX305" s="64">
        <v>191</v>
      </c>
      <c r="BY305" s="64">
        <v>190</v>
      </c>
      <c r="BZ305" s="25">
        <f>CA305+CB305</f>
        <v>0</v>
      </c>
      <c r="CA305" s="64">
        <v>0</v>
      </c>
      <c r="CB305" s="64">
        <v>0</v>
      </c>
      <c r="CC305" s="25">
        <f>+CD305+CG305</f>
        <v>962</v>
      </c>
      <c r="CD305" s="25">
        <f>CE305+CF305</f>
        <v>962</v>
      </c>
      <c r="CE305" s="64">
        <f t="shared" ref="CE305:CF309" si="4061">+BJ305+BQ305+BX305</f>
        <v>482</v>
      </c>
      <c r="CF305" s="64">
        <f t="shared" si="4061"/>
        <v>480</v>
      </c>
      <c r="CG305" s="25">
        <f>CH305+CI305</f>
        <v>0</v>
      </c>
      <c r="CH305" s="64">
        <f t="shared" ref="CH305:CI309" si="4062">+BM305+BT305+CA305</f>
        <v>0</v>
      </c>
      <c r="CI305" s="64">
        <f t="shared" si="4062"/>
        <v>0</v>
      </c>
      <c r="CJ305" s="25">
        <f>+CK305+CN305</f>
        <v>0</v>
      </c>
      <c r="CK305" s="25">
        <f>CL305+CM305</f>
        <v>0</v>
      </c>
      <c r="CL305" s="64">
        <v>0</v>
      </c>
      <c r="CM305" s="64">
        <v>0</v>
      </c>
      <c r="CN305" s="25">
        <f>CO305+CP305</f>
        <v>0</v>
      </c>
      <c r="CO305" s="64">
        <v>0</v>
      </c>
      <c r="CP305" s="64">
        <v>0</v>
      </c>
      <c r="CQ305" s="25">
        <f>+CR305+CU305</f>
        <v>0</v>
      </c>
      <c r="CR305" s="25">
        <f>CS305+CT305</f>
        <v>0</v>
      </c>
      <c r="CS305" s="64">
        <v>0</v>
      </c>
      <c r="CT305" s="64">
        <v>0</v>
      </c>
      <c r="CU305" s="25">
        <f>CV305+CW305</f>
        <v>0</v>
      </c>
      <c r="CV305" s="64">
        <v>0</v>
      </c>
      <c r="CW305" s="64">
        <v>0</v>
      </c>
      <c r="CX305" s="25">
        <f>+CY305+DB305</f>
        <v>0</v>
      </c>
      <c r="CY305" s="25">
        <f>CZ305+DA305</f>
        <v>0</v>
      </c>
      <c r="CZ305" s="64">
        <v>0</v>
      </c>
      <c r="DA305" s="64">
        <v>0</v>
      </c>
      <c r="DB305" s="25">
        <f>DC305+DD305</f>
        <v>0</v>
      </c>
      <c r="DC305" s="64">
        <v>0</v>
      </c>
      <c r="DD305" s="64">
        <v>0</v>
      </c>
      <c r="DE305" s="25">
        <f>+DF305+DI305</f>
        <v>0</v>
      </c>
      <c r="DF305" s="25">
        <f>DG305+DH305</f>
        <v>0</v>
      </c>
      <c r="DG305" s="64">
        <f t="shared" ref="DG305:DH309" si="4063">+CL305+CS305+CZ305</f>
        <v>0</v>
      </c>
      <c r="DH305" s="64">
        <f t="shared" si="4063"/>
        <v>0</v>
      </c>
      <c r="DI305" s="25">
        <f>DJ305+DK305</f>
        <v>0</v>
      </c>
      <c r="DJ305" s="64">
        <f t="shared" ref="DJ305:DK309" si="4064">+CO305+CV305+DC305</f>
        <v>0</v>
      </c>
      <c r="DK305" s="64">
        <f t="shared" si="4064"/>
        <v>0</v>
      </c>
      <c r="DL305" s="25">
        <f>+DM305+DP305</f>
        <v>3539</v>
      </c>
      <c r="DM305" s="25">
        <f>DN305+DO305</f>
        <v>3539</v>
      </c>
      <c r="DN305" s="64">
        <f t="shared" ref="DN305:DO309" si="4065">AA305+BC305+CE305+DG305</f>
        <v>1798</v>
      </c>
      <c r="DO305" s="64">
        <f t="shared" si="4065"/>
        <v>1741</v>
      </c>
      <c r="DP305" s="25">
        <f>DQ305+DR305</f>
        <v>0</v>
      </c>
      <c r="DQ305" s="64">
        <f t="shared" ref="DQ305:DR309" si="4066">AD305+BF305+CH305+DJ305</f>
        <v>0</v>
      </c>
      <c r="DR305" s="64">
        <f t="shared" si="4066"/>
        <v>0</v>
      </c>
    </row>
    <row r="306" spans="1:122" s="30" customFormat="1" ht="15" customHeight="1" x14ac:dyDescent="0.25">
      <c r="A306" s="46"/>
      <c r="B306" s="75"/>
      <c r="C306" s="57" t="s">
        <v>336</v>
      </c>
      <c r="D306" s="25">
        <f>+E306+H306</f>
        <v>0</v>
      </c>
      <c r="E306" s="25">
        <f>F306+G306</f>
        <v>0</v>
      </c>
      <c r="F306" s="64">
        <v>0</v>
      </c>
      <c r="G306" s="64">
        <v>0</v>
      </c>
      <c r="H306" s="25">
        <f>I306+J306</f>
        <v>0</v>
      </c>
      <c r="I306" s="64">
        <v>0</v>
      </c>
      <c r="J306" s="64">
        <v>0</v>
      </c>
      <c r="K306" s="25">
        <f>+L306+O306</f>
        <v>0</v>
      </c>
      <c r="L306" s="25">
        <f>M306+N306</f>
        <v>0</v>
      </c>
      <c r="M306" s="64">
        <v>0</v>
      </c>
      <c r="N306" s="64">
        <v>0</v>
      </c>
      <c r="O306" s="25">
        <f>P306+Q306</f>
        <v>0</v>
      </c>
      <c r="P306" s="64">
        <v>0</v>
      </c>
      <c r="Q306" s="64">
        <v>0</v>
      </c>
      <c r="R306" s="25">
        <f>+S306+V306</f>
        <v>0</v>
      </c>
      <c r="S306" s="25">
        <f>T306+U306</f>
        <v>0</v>
      </c>
      <c r="T306" s="64">
        <v>0</v>
      </c>
      <c r="U306" s="64">
        <v>0</v>
      </c>
      <c r="V306" s="25">
        <f>W306+X306</f>
        <v>0</v>
      </c>
      <c r="W306" s="64">
        <v>0</v>
      </c>
      <c r="X306" s="64">
        <v>0</v>
      </c>
      <c r="Y306" s="25">
        <f>+Z306+AC306</f>
        <v>0</v>
      </c>
      <c r="Z306" s="25">
        <f>AA306+AB306</f>
        <v>0</v>
      </c>
      <c r="AA306" s="64">
        <f t="shared" si="4057"/>
        <v>0</v>
      </c>
      <c r="AB306" s="64">
        <f t="shared" si="4057"/>
        <v>0</v>
      </c>
      <c r="AC306" s="25">
        <f>AD306+AE306</f>
        <v>0</v>
      </c>
      <c r="AD306" s="64">
        <f t="shared" si="4058"/>
        <v>0</v>
      </c>
      <c r="AE306" s="64">
        <f t="shared" si="4058"/>
        <v>0</v>
      </c>
      <c r="AF306" s="25">
        <f>+AG306+AJ306</f>
        <v>0</v>
      </c>
      <c r="AG306" s="25">
        <f>AH306+AI306</f>
        <v>0</v>
      </c>
      <c r="AH306" s="64">
        <v>0</v>
      </c>
      <c r="AI306" s="64">
        <v>0</v>
      </c>
      <c r="AJ306" s="25">
        <f>AK306+AL306</f>
        <v>0</v>
      </c>
      <c r="AK306" s="64">
        <v>0</v>
      </c>
      <c r="AL306" s="64">
        <v>0</v>
      </c>
      <c r="AM306" s="25">
        <f>+AN306+AQ306</f>
        <v>0</v>
      </c>
      <c r="AN306" s="25">
        <f>AO306+AP306</f>
        <v>0</v>
      </c>
      <c r="AO306" s="64">
        <v>0</v>
      </c>
      <c r="AP306" s="64">
        <v>0</v>
      </c>
      <c r="AQ306" s="25">
        <f>AR306+AS306</f>
        <v>0</v>
      </c>
      <c r="AR306" s="64">
        <v>0</v>
      </c>
      <c r="AS306" s="64">
        <v>0</v>
      </c>
      <c r="AT306" s="25">
        <f>+AU306+AX306</f>
        <v>0</v>
      </c>
      <c r="AU306" s="25">
        <f>AV306+AW306</f>
        <v>0</v>
      </c>
      <c r="AV306" s="64">
        <v>0</v>
      </c>
      <c r="AW306" s="64">
        <v>0</v>
      </c>
      <c r="AX306" s="25">
        <f>AY306+AZ306</f>
        <v>0</v>
      </c>
      <c r="AY306" s="64">
        <v>0</v>
      </c>
      <c r="AZ306" s="64">
        <v>0</v>
      </c>
      <c r="BA306" s="25">
        <f>+BB306+BE306</f>
        <v>0</v>
      </c>
      <c r="BB306" s="25">
        <f>BC306+BD306</f>
        <v>0</v>
      </c>
      <c r="BC306" s="64">
        <f t="shared" si="4059"/>
        <v>0</v>
      </c>
      <c r="BD306" s="64">
        <f t="shared" si="4059"/>
        <v>0</v>
      </c>
      <c r="BE306" s="25">
        <f>BF306+BG306</f>
        <v>0</v>
      </c>
      <c r="BF306" s="64">
        <f t="shared" si="4060"/>
        <v>0</v>
      </c>
      <c r="BG306" s="64">
        <f t="shared" si="4060"/>
        <v>0</v>
      </c>
      <c r="BH306" s="25">
        <f>+BI306+BL306</f>
        <v>0</v>
      </c>
      <c r="BI306" s="25">
        <f>BJ306+BK306</f>
        <v>0</v>
      </c>
      <c r="BJ306" s="64">
        <v>0</v>
      </c>
      <c r="BK306" s="64">
        <v>0</v>
      </c>
      <c r="BL306" s="25">
        <f>BM306+BN306</f>
        <v>0</v>
      </c>
      <c r="BM306" s="64">
        <v>0</v>
      </c>
      <c r="BN306" s="64">
        <v>0</v>
      </c>
      <c r="BO306" s="25">
        <f>+BP306+BS306</f>
        <v>0</v>
      </c>
      <c r="BP306" s="25">
        <f>BQ306+BR306</f>
        <v>0</v>
      </c>
      <c r="BQ306" s="64">
        <v>0</v>
      </c>
      <c r="BR306" s="64">
        <v>0</v>
      </c>
      <c r="BS306" s="25">
        <f>BT306+BU306</f>
        <v>0</v>
      </c>
      <c r="BT306" s="64">
        <v>0</v>
      </c>
      <c r="BU306" s="64">
        <v>0</v>
      </c>
      <c r="BV306" s="25">
        <f>+BW306+BZ306</f>
        <v>0</v>
      </c>
      <c r="BW306" s="25">
        <f>BX306+BY306</f>
        <v>0</v>
      </c>
      <c r="BX306" s="64">
        <v>0</v>
      </c>
      <c r="BY306" s="64">
        <v>0</v>
      </c>
      <c r="BZ306" s="25">
        <f>CA306+CB306</f>
        <v>0</v>
      </c>
      <c r="CA306" s="64">
        <v>0</v>
      </c>
      <c r="CB306" s="64">
        <v>0</v>
      </c>
      <c r="CC306" s="25">
        <f>+CD306+CG306</f>
        <v>0</v>
      </c>
      <c r="CD306" s="25">
        <f>CE306+CF306</f>
        <v>0</v>
      </c>
      <c r="CE306" s="64">
        <f t="shared" si="4061"/>
        <v>0</v>
      </c>
      <c r="CF306" s="64">
        <f t="shared" si="4061"/>
        <v>0</v>
      </c>
      <c r="CG306" s="25">
        <f>CH306+CI306</f>
        <v>0</v>
      </c>
      <c r="CH306" s="64">
        <f t="shared" si="4062"/>
        <v>0</v>
      </c>
      <c r="CI306" s="64">
        <f t="shared" si="4062"/>
        <v>0</v>
      </c>
      <c r="CJ306" s="25">
        <f>+CK306+CN306</f>
        <v>0</v>
      </c>
      <c r="CK306" s="25">
        <f>CL306+CM306</f>
        <v>0</v>
      </c>
      <c r="CL306" s="64">
        <v>0</v>
      </c>
      <c r="CM306" s="64">
        <v>0</v>
      </c>
      <c r="CN306" s="25">
        <f>CO306+CP306</f>
        <v>0</v>
      </c>
      <c r="CO306" s="64">
        <v>0</v>
      </c>
      <c r="CP306" s="64">
        <v>0</v>
      </c>
      <c r="CQ306" s="25">
        <f>+CR306+CU306</f>
        <v>0</v>
      </c>
      <c r="CR306" s="25">
        <f>CS306+CT306</f>
        <v>0</v>
      </c>
      <c r="CS306" s="64">
        <v>0</v>
      </c>
      <c r="CT306" s="64">
        <v>0</v>
      </c>
      <c r="CU306" s="25">
        <f>CV306+CW306</f>
        <v>0</v>
      </c>
      <c r="CV306" s="64">
        <v>0</v>
      </c>
      <c r="CW306" s="64">
        <v>0</v>
      </c>
      <c r="CX306" s="25">
        <f>+CY306+DB306</f>
        <v>0</v>
      </c>
      <c r="CY306" s="25">
        <f>CZ306+DA306</f>
        <v>0</v>
      </c>
      <c r="CZ306" s="64">
        <v>0</v>
      </c>
      <c r="DA306" s="64">
        <v>0</v>
      </c>
      <c r="DB306" s="25">
        <f>DC306+DD306</f>
        <v>0</v>
      </c>
      <c r="DC306" s="64">
        <v>0</v>
      </c>
      <c r="DD306" s="64">
        <v>0</v>
      </c>
      <c r="DE306" s="25">
        <f>+DF306+DI306</f>
        <v>0</v>
      </c>
      <c r="DF306" s="25">
        <f>DG306+DH306</f>
        <v>0</v>
      </c>
      <c r="DG306" s="64">
        <f t="shared" si="4063"/>
        <v>0</v>
      </c>
      <c r="DH306" s="64">
        <f t="shared" si="4063"/>
        <v>0</v>
      </c>
      <c r="DI306" s="25">
        <f>DJ306+DK306</f>
        <v>0</v>
      </c>
      <c r="DJ306" s="64">
        <f t="shared" si="4064"/>
        <v>0</v>
      </c>
      <c r="DK306" s="64">
        <f t="shared" si="4064"/>
        <v>0</v>
      </c>
      <c r="DL306" s="25">
        <f>+DM306+DP306</f>
        <v>0</v>
      </c>
      <c r="DM306" s="25">
        <f>DN306+DO306</f>
        <v>0</v>
      </c>
      <c r="DN306" s="64">
        <f t="shared" si="4065"/>
        <v>0</v>
      </c>
      <c r="DO306" s="64">
        <f t="shared" si="4065"/>
        <v>0</v>
      </c>
      <c r="DP306" s="25">
        <f>DQ306+DR306</f>
        <v>0</v>
      </c>
      <c r="DQ306" s="64">
        <f t="shared" si="4066"/>
        <v>0</v>
      </c>
      <c r="DR306" s="64">
        <f t="shared" si="4066"/>
        <v>0</v>
      </c>
    </row>
    <row r="307" spans="1:122" s="30" customFormat="1" ht="15" customHeight="1" x14ac:dyDescent="0.25">
      <c r="A307" s="46"/>
      <c r="B307" s="75"/>
      <c r="C307" s="57" t="s">
        <v>337</v>
      </c>
      <c r="D307" s="25">
        <f>+E307+H307</f>
        <v>0</v>
      </c>
      <c r="E307" s="25">
        <f>F307+G307</f>
        <v>0</v>
      </c>
      <c r="F307" s="64">
        <v>0</v>
      </c>
      <c r="G307" s="64">
        <v>0</v>
      </c>
      <c r="H307" s="25">
        <f>I307+J307</f>
        <v>0</v>
      </c>
      <c r="I307" s="64">
        <v>0</v>
      </c>
      <c r="J307" s="64">
        <v>0</v>
      </c>
      <c r="K307" s="25">
        <f>+L307+O307</f>
        <v>0</v>
      </c>
      <c r="L307" s="25">
        <f>M307+N307</f>
        <v>0</v>
      </c>
      <c r="M307" s="64">
        <v>0</v>
      </c>
      <c r="N307" s="64">
        <v>0</v>
      </c>
      <c r="O307" s="25">
        <f>P307+Q307</f>
        <v>0</v>
      </c>
      <c r="P307" s="64">
        <v>0</v>
      </c>
      <c r="Q307" s="64">
        <v>0</v>
      </c>
      <c r="R307" s="25">
        <f>+S307+V307</f>
        <v>0</v>
      </c>
      <c r="S307" s="25">
        <f>T307+U307</f>
        <v>0</v>
      </c>
      <c r="T307" s="64">
        <v>0</v>
      </c>
      <c r="U307" s="64">
        <v>0</v>
      </c>
      <c r="V307" s="25">
        <f>W307+X307</f>
        <v>0</v>
      </c>
      <c r="W307" s="64">
        <v>0</v>
      </c>
      <c r="X307" s="64">
        <v>0</v>
      </c>
      <c r="Y307" s="25">
        <f>+Z307+AC307</f>
        <v>0</v>
      </c>
      <c r="Z307" s="25">
        <f>AA307+AB307</f>
        <v>0</v>
      </c>
      <c r="AA307" s="64">
        <f t="shared" si="4057"/>
        <v>0</v>
      </c>
      <c r="AB307" s="64">
        <f t="shared" si="4057"/>
        <v>0</v>
      </c>
      <c r="AC307" s="25">
        <f>AD307+AE307</f>
        <v>0</v>
      </c>
      <c r="AD307" s="64">
        <f t="shared" si="4058"/>
        <v>0</v>
      </c>
      <c r="AE307" s="64">
        <f t="shared" si="4058"/>
        <v>0</v>
      </c>
      <c r="AF307" s="25">
        <f>+AG307+AJ307</f>
        <v>0</v>
      </c>
      <c r="AG307" s="25">
        <f>AH307+AI307</f>
        <v>0</v>
      </c>
      <c r="AH307" s="64">
        <v>0</v>
      </c>
      <c r="AI307" s="64">
        <v>0</v>
      </c>
      <c r="AJ307" s="25">
        <f>AK307+AL307</f>
        <v>0</v>
      </c>
      <c r="AK307" s="64">
        <v>0</v>
      </c>
      <c r="AL307" s="64">
        <v>0</v>
      </c>
      <c r="AM307" s="25">
        <f>+AN307+AQ307</f>
        <v>0</v>
      </c>
      <c r="AN307" s="25">
        <f>AO307+AP307</f>
        <v>0</v>
      </c>
      <c r="AO307" s="64">
        <v>0</v>
      </c>
      <c r="AP307" s="64">
        <v>0</v>
      </c>
      <c r="AQ307" s="25">
        <f>AR307+AS307</f>
        <v>0</v>
      </c>
      <c r="AR307" s="64">
        <v>0</v>
      </c>
      <c r="AS307" s="64">
        <v>0</v>
      </c>
      <c r="AT307" s="25">
        <f>+AU307+AX307</f>
        <v>0</v>
      </c>
      <c r="AU307" s="25">
        <f>AV307+AW307</f>
        <v>0</v>
      </c>
      <c r="AV307" s="64">
        <v>0</v>
      </c>
      <c r="AW307" s="64">
        <v>0</v>
      </c>
      <c r="AX307" s="25">
        <f>AY307+AZ307</f>
        <v>0</v>
      </c>
      <c r="AY307" s="64">
        <v>0</v>
      </c>
      <c r="AZ307" s="64">
        <v>0</v>
      </c>
      <c r="BA307" s="25">
        <f>+BB307+BE307</f>
        <v>0</v>
      </c>
      <c r="BB307" s="25">
        <f>BC307+BD307</f>
        <v>0</v>
      </c>
      <c r="BC307" s="64">
        <f t="shared" si="4059"/>
        <v>0</v>
      </c>
      <c r="BD307" s="64">
        <f t="shared" si="4059"/>
        <v>0</v>
      </c>
      <c r="BE307" s="25">
        <f>BF307+BG307</f>
        <v>0</v>
      </c>
      <c r="BF307" s="64">
        <f t="shared" si="4060"/>
        <v>0</v>
      </c>
      <c r="BG307" s="64">
        <f t="shared" si="4060"/>
        <v>0</v>
      </c>
      <c r="BH307" s="25">
        <f>+BI307+BL307</f>
        <v>0</v>
      </c>
      <c r="BI307" s="25">
        <f>BJ307+BK307</f>
        <v>0</v>
      </c>
      <c r="BJ307" s="64">
        <v>0</v>
      </c>
      <c r="BK307" s="64">
        <v>0</v>
      </c>
      <c r="BL307" s="25">
        <f>BM307+BN307</f>
        <v>0</v>
      </c>
      <c r="BM307" s="64">
        <v>0</v>
      </c>
      <c r="BN307" s="64">
        <v>0</v>
      </c>
      <c r="BO307" s="25">
        <f>+BP307+BS307</f>
        <v>0</v>
      </c>
      <c r="BP307" s="25">
        <f>BQ307+BR307</f>
        <v>0</v>
      </c>
      <c r="BQ307" s="64">
        <v>0</v>
      </c>
      <c r="BR307" s="64">
        <v>0</v>
      </c>
      <c r="BS307" s="25">
        <f>BT307+BU307</f>
        <v>0</v>
      </c>
      <c r="BT307" s="64">
        <v>0</v>
      </c>
      <c r="BU307" s="64">
        <v>0</v>
      </c>
      <c r="BV307" s="25">
        <f>+BW307+BZ307</f>
        <v>0</v>
      </c>
      <c r="BW307" s="25">
        <f>BX307+BY307</f>
        <v>0</v>
      </c>
      <c r="BX307" s="64">
        <v>0</v>
      </c>
      <c r="BY307" s="64">
        <v>0</v>
      </c>
      <c r="BZ307" s="25">
        <f>CA307+CB307</f>
        <v>0</v>
      </c>
      <c r="CA307" s="64">
        <v>0</v>
      </c>
      <c r="CB307" s="64">
        <v>0</v>
      </c>
      <c r="CC307" s="25">
        <f>+CD307+CG307</f>
        <v>0</v>
      </c>
      <c r="CD307" s="25">
        <f>CE307+CF307</f>
        <v>0</v>
      </c>
      <c r="CE307" s="64">
        <f t="shared" si="4061"/>
        <v>0</v>
      </c>
      <c r="CF307" s="64">
        <f t="shared" si="4061"/>
        <v>0</v>
      </c>
      <c r="CG307" s="25">
        <f>CH307+CI307</f>
        <v>0</v>
      </c>
      <c r="CH307" s="64">
        <f t="shared" si="4062"/>
        <v>0</v>
      </c>
      <c r="CI307" s="64">
        <f t="shared" si="4062"/>
        <v>0</v>
      </c>
      <c r="CJ307" s="25">
        <f>+CK307+CN307</f>
        <v>0</v>
      </c>
      <c r="CK307" s="25">
        <f>CL307+CM307</f>
        <v>0</v>
      </c>
      <c r="CL307" s="64">
        <v>0</v>
      </c>
      <c r="CM307" s="64">
        <v>0</v>
      </c>
      <c r="CN307" s="25">
        <f>CO307+CP307</f>
        <v>0</v>
      </c>
      <c r="CO307" s="64">
        <v>0</v>
      </c>
      <c r="CP307" s="64">
        <v>0</v>
      </c>
      <c r="CQ307" s="25">
        <f>+CR307+CU307</f>
        <v>0</v>
      </c>
      <c r="CR307" s="25">
        <f>CS307+CT307</f>
        <v>0</v>
      </c>
      <c r="CS307" s="64">
        <v>0</v>
      </c>
      <c r="CT307" s="64">
        <v>0</v>
      </c>
      <c r="CU307" s="25">
        <f>CV307+CW307</f>
        <v>0</v>
      </c>
      <c r="CV307" s="64">
        <v>0</v>
      </c>
      <c r="CW307" s="64">
        <v>0</v>
      </c>
      <c r="CX307" s="25">
        <f>+CY307+DB307</f>
        <v>0</v>
      </c>
      <c r="CY307" s="25">
        <f>CZ307+DA307</f>
        <v>0</v>
      </c>
      <c r="CZ307" s="64">
        <v>0</v>
      </c>
      <c r="DA307" s="64">
        <v>0</v>
      </c>
      <c r="DB307" s="25">
        <f>DC307+DD307</f>
        <v>0</v>
      </c>
      <c r="DC307" s="64">
        <v>0</v>
      </c>
      <c r="DD307" s="64">
        <v>0</v>
      </c>
      <c r="DE307" s="25">
        <f>+DF307+DI307</f>
        <v>0</v>
      </c>
      <c r="DF307" s="25">
        <f>DG307+DH307</f>
        <v>0</v>
      </c>
      <c r="DG307" s="64">
        <f t="shared" si="4063"/>
        <v>0</v>
      </c>
      <c r="DH307" s="64">
        <f t="shared" si="4063"/>
        <v>0</v>
      </c>
      <c r="DI307" s="25">
        <f>DJ307+DK307</f>
        <v>0</v>
      </c>
      <c r="DJ307" s="64">
        <f t="shared" si="4064"/>
        <v>0</v>
      </c>
      <c r="DK307" s="64">
        <f t="shared" si="4064"/>
        <v>0</v>
      </c>
      <c r="DL307" s="25">
        <f>+DM307+DP307</f>
        <v>0</v>
      </c>
      <c r="DM307" s="25">
        <f>DN307+DO307</f>
        <v>0</v>
      </c>
      <c r="DN307" s="64">
        <f t="shared" si="4065"/>
        <v>0</v>
      </c>
      <c r="DO307" s="64">
        <f t="shared" si="4065"/>
        <v>0</v>
      </c>
      <c r="DP307" s="25">
        <f>DQ307+DR307</f>
        <v>0</v>
      </c>
      <c r="DQ307" s="64">
        <f t="shared" si="4066"/>
        <v>0</v>
      </c>
      <c r="DR307" s="64">
        <f t="shared" si="4066"/>
        <v>0</v>
      </c>
    </row>
    <row r="308" spans="1:122" s="30" customFormat="1" ht="15" customHeight="1" x14ac:dyDescent="0.25">
      <c r="A308" s="46"/>
      <c r="B308" s="75"/>
      <c r="C308" s="93" t="s">
        <v>364</v>
      </c>
      <c r="D308" s="25">
        <f>+E308+H308</f>
        <v>0</v>
      </c>
      <c r="E308" s="25">
        <f>F308+G308</f>
        <v>0</v>
      </c>
      <c r="F308" s="64">
        <v>0</v>
      </c>
      <c r="G308" s="64">
        <v>0</v>
      </c>
      <c r="H308" s="25">
        <f>I308+J308</f>
        <v>0</v>
      </c>
      <c r="I308" s="64">
        <v>0</v>
      </c>
      <c r="J308" s="64">
        <v>0</v>
      </c>
      <c r="K308" s="25">
        <f>+L308+O308</f>
        <v>0</v>
      </c>
      <c r="L308" s="25">
        <f>M308+N308</f>
        <v>0</v>
      </c>
      <c r="M308" s="64">
        <v>0</v>
      </c>
      <c r="N308" s="64">
        <v>0</v>
      </c>
      <c r="O308" s="25">
        <f>P308+Q308</f>
        <v>0</v>
      </c>
      <c r="P308" s="64">
        <v>0</v>
      </c>
      <c r="Q308" s="64">
        <v>0</v>
      </c>
      <c r="R308" s="25">
        <f>+S308+V308</f>
        <v>0</v>
      </c>
      <c r="S308" s="25">
        <f>T308+U308</f>
        <v>0</v>
      </c>
      <c r="T308" s="64">
        <v>0</v>
      </c>
      <c r="U308" s="64">
        <v>0</v>
      </c>
      <c r="V308" s="25">
        <f>W308+X308</f>
        <v>0</v>
      </c>
      <c r="W308" s="64">
        <v>0</v>
      </c>
      <c r="X308" s="64">
        <v>0</v>
      </c>
      <c r="Y308" s="25">
        <f>+Z308+AC308</f>
        <v>0</v>
      </c>
      <c r="Z308" s="25">
        <f>AA308+AB308</f>
        <v>0</v>
      </c>
      <c r="AA308" s="64">
        <f t="shared" si="4057"/>
        <v>0</v>
      </c>
      <c r="AB308" s="64">
        <f t="shared" si="4057"/>
        <v>0</v>
      </c>
      <c r="AC308" s="25">
        <f>AD308+AE308</f>
        <v>0</v>
      </c>
      <c r="AD308" s="64">
        <f t="shared" si="4058"/>
        <v>0</v>
      </c>
      <c r="AE308" s="64">
        <f t="shared" si="4058"/>
        <v>0</v>
      </c>
      <c r="AF308" s="25">
        <f>+AG308+AJ308</f>
        <v>0</v>
      </c>
      <c r="AG308" s="25">
        <f>AH308+AI308</f>
        <v>0</v>
      </c>
      <c r="AH308" s="64">
        <v>0</v>
      </c>
      <c r="AI308" s="64">
        <v>0</v>
      </c>
      <c r="AJ308" s="25">
        <f>AK308+AL308</f>
        <v>0</v>
      </c>
      <c r="AK308" s="64">
        <v>0</v>
      </c>
      <c r="AL308" s="64">
        <v>0</v>
      </c>
      <c r="AM308" s="25">
        <f>+AN308+AQ308</f>
        <v>0</v>
      </c>
      <c r="AN308" s="25">
        <f>AO308+AP308</f>
        <v>0</v>
      </c>
      <c r="AO308" s="64">
        <v>0</v>
      </c>
      <c r="AP308" s="64">
        <v>0</v>
      </c>
      <c r="AQ308" s="25">
        <f>AR308+AS308</f>
        <v>0</v>
      </c>
      <c r="AR308" s="64">
        <v>0</v>
      </c>
      <c r="AS308" s="64">
        <v>0</v>
      </c>
      <c r="AT308" s="25">
        <f>+AU308+AX308</f>
        <v>0</v>
      </c>
      <c r="AU308" s="25">
        <f>AV308+AW308</f>
        <v>0</v>
      </c>
      <c r="AV308" s="64">
        <v>0</v>
      </c>
      <c r="AW308" s="64">
        <v>0</v>
      </c>
      <c r="AX308" s="25">
        <f>AY308+AZ308</f>
        <v>0</v>
      </c>
      <c r="AY308" s="64">
        <v>0</v>
      </c>
      <c r="AZ308" s="64">
        <v>0</v>
      </c>
      <c r="BA308" s="25">
        <f>+BB308+BE308</f>
        <v>0</v>
      </c>
      <c r="BB308" s="25">
        <f>BC308+BD308</f>
        <v>0</v>
      </c>
      <c r="BC308" s="64">
        <f t="shared" si="4059"/>
        <v>0</v>
      </c>
      <c r="BD308" s="64">
        <f t="shared" si="4059"/>
        <v>0</v>
      </c>
      <c r="BE308" s="25">
        <f>BF308+BG308</f>
        <v>0</v>
      </c>
      <c r="BF308" s="64">
        <f t="shared" si="4060"/>
        <v>0</v>
      </c>
      <c r="BG308" s="64">
        <f t="shared" si="4060"/>
        <v>0</v>
      </c>
      <c r="BH308" s="25">
        <f>+BI308+BL308</f>
        <v>0</v>
      </c>
      <c r="BI308" s="25">
        <f>BJ308+BK308</f>
        <v>0</v>
      </c>
      <c r="BJ308" s="64">
        <v>0</v>
      </c>
      <c r="BK308" s="64">
        <v>0</v>
      </c>
      <c r="BL308" s="25">
        <f>BM308+BN308</f>
        <v>0</v>
      </c>
      <c r="BM308" s="64">
        <v>0</v>
      </c>
      <c r="BN308" s="64">
        <v>0</v>
      </c>
      <c r="BO308" s="25">
        <f>+BP308+BS308</f>
        <v>0</v>
      </c>
      <c r="BP308" s="25">
        <f>BQ308+BR308</f>
        <v>0</v>
      </c>
      <c r="BQ308" s="64">
        <v>0</v>
      </c>
      <c r="BR308" s="64">
        <v>0</v>
      </c>
      <c r="BS308" s="25">
        <f>BT308+BU308</f>
        <v>0</v>
      </c>
      <c r="BT308" s="64">
        <v>0</v>
      </c>
      <c r="BU308" s="64">
        <v>0</v>
      </c>
      <c r="BV308" s="25">
        <f>+BW308+BZ308</f>
        <v>0</v>
      </c>
      <c r="BW308" s="25">
        <f>BX308+BY308</f>
        <v>0</v>
      </c>
      <c r="BX308" s="64">
        <v>0</v>
      </c>
      <c r="BY308" s="64">
        <v>0</v>
      </c>
      <c r="BZ308" s="25">
        <f>CA308+CB308</f>
        <v>0</v>
      </c>
      <c r="CA308" s="64">
        <v>0</v>
      </c>
      <c r="CB308" s="64">
        <v>0</v>
      </c>
      <c r="CC308" s="25">
        <f>+CD308+CG308</f>
        <v>0</v>
      </c>
      <c r="CD308" s="25">
        <f>CE308+CF308</f>
        <v>0</v>
      </c>
      <c r="CE308" s="64">
        <f t="shared" si="4061"/>
        <v>0</v>
      </c>
      <c r="CF308" s="64">
        <f t="shared" si="4061"/>
        <v>0</v>
      </c>
      <c r="CG308" s="25">
        <f>CH308+CI308</f>
        <v>0</v>
      </c>
      <c r="CH308" s="64">
        <f t="shared" si="4062"/>
        <v>0</v>
      </c>
      <c r="CI308" s="64">
        <f t="shared" si="4062"/>
        <v>0</v>
      </c>
      <c r="CJ308" s="25">
        <f>+CK308+CN308</f>
        <v>0</v>
      </c>
      <c r="CK308" s="25">
        <f>CL308+CM308</f>
        <v>0</v>
      </c>
      <c r="CL308" s="64">
        <v>0</v>
      </c>
      <c r="CM308" s="64">
        <v>0</v>
      </c>
      <c r="CN308" s="25">
        <f>CO308+CP308</f>
        <v>0</v>
      </c>
      <c r="CO308" s="64">
        <v>0</v>
      </c>
      <c r="CP308" s="64">
        <v>0</v>
      </c>
      <c r="CQ308" s="25">
        <f>+CR308+CU308</f>
        <v>0</v>
      </c>
      <c r="CR308" s="25">
        <f>CS308+CT308</f>
        <v>0</v>
      </c>
      <c r="CS308" s="64">
        <v>0</v>
      </c>
      <c r="CT308" s="64">
        <v>0</v>
      </c>
      <c r="CU308" s="25">
        <f>CV308+CW308</f>
        <v>0</v>
      </c>
      <c r="CV308" s="64">
        <v>0</v>
      </c>
      <c r="CW308" s="64">
        <v>0</v>
      </c>
      <c r="CX308" s="25">
        <f>+CY308+DB308</f>
        <v>0</v>
      </c>
      <c r="CY308" s="25">
        <f>CZ308+DA308</f>
        <v>0</v>
      </c>
      <c r="CZ308" s="64">
        <v>0</v>
      </c>
      <c r="DA308" s="64">
        <v>0</v>
      </c>
      <c r="DB308" s="25">
        <f>DC308+DD308</f>
        <v>0</v>
      </c>
      <c r="DC308" s="64">
        <v>0</v>
      </c>
      <c r="DD308" s="64">
        <v>0</v>
      </c>
      <c r="DE308" s="25">
        <f>+DF308+DI308</f>
        <v>0</v>
      </c>
      <c r="DF308" s="25">
        <f>DG308+DH308</f>
        <v>0</v>
      </c>
      <c r="DG308" s="64">
        <f t="shared" si="4063"/>
        <v>0</v>
      </c>
      <c r="DH308" s="64">
        <f t="shared" si="4063"/>
        <v>0</v>
      </c>
      <c r="DI308" s="25">
        <f>DJ308+DK308</f>
        <v>0</v>
      </c>
      <c r="DJ308" s="64">
        <f t="shared" si="4064"/>
        <v>0</v>
      </c>
      <c r="DK308" s="64">
        <f t="shared" si="4064"/>
        <v>0</v>
      </c>
      <c r="DL308" s="25">
        <f>+DM308+DP308</f>
        <v>0</v>
      </c>
      <c r="DM308" s="25">
        <f>DN308+DO308</f>
        <v>0</v>
      </c>
      <c r="DN308" s="64">
        <f t="shared" si="4065"/>
        <v>0</v>
      </c>
      <c r="DO308" s="64">
        <f t="shared" si="4065"/>
        <v>0</v>
      </c>
      <c r="DP308" s="25">
        <f>DQ308+DR308</f>
        <v>0</v>
      </c>
      <c r="DQ308" s="64">
        <f t="shared" si="4066"/>
        <v>0</v>
      </c>
      <c r="DR308" s="64">
        <f t="shared" si="4066"/>
        <v>0</v>
      </c>
    </row>
    <row r="309" spans="1:122" s="30" customFormat="1" ht="15" customHeight="1" x14ac:dyDescent="0.25">
      <c r="A309" s="46"/>
      <c r="B309" s="75"/>
      <c r="C309" s="93" t="s">
        <v>44</v>
      </c>
      <c r="D309" s="25">
        <f>+E309+H309</f>
        <v>0</v>
      </c>
      <c r="E309" s="25">
        <f>F309+G309</f>
        <v>0</v>
      </c>
      <c r="F309" s="64">
        <v>0</v>
      </c>
      <c r="G309" s="64">
        <v>0</v>
      </c>
      <c r="H309" s="25">
        <f>I309+J309</f>
        <v>0</v>
      </c>
      <c r="I309" s="64">
        <v>0</v>
      </c>
      <c r="J309" s="64">
        <v>0</v>
      </c>
      <c r="K309" s="25">
        <f>+L309+O309</f>
        <v>0</v>
      </c>
      <c r="L309" s="25">
        <f>M309+N309</f>
        <v>0</v>
      </c>
      <c r="M309" s="64">
        <v>0</v>
      </c>
      <c r="N309" s="64">
        <v>0</v>
      </c>
      <c r="O309" s="25">
        <f>P309+Q309</f>
        <v>0</v>
      </c>
      <c r="P309" s="64">
        <v>0</v>
      </c>
      <c r="Q309" s="64">
        <v>0</v>
      </c>
      <c r="R309" s="25">
        <f>+S309+V309</f>
        <v>0</v>
      </c>
      <c r="S309" s="25">
        <f>T309+U309</f>
        <v>0</v>
      </c>
      <c r="T309" s="64">
        <v>0</v>
      </c>
      <c r="U309" s="64">
        <v>0</v>
      </c>
      <c r="V309" s="25">
        <f>W309+X309</f>
        <v>0</v>
      </c>
      <c r="W309" s="64">
        <v>0</v>
      </c>
      <c r="X309" s="64">
        <v>0</v>
      </c>
      <c r="Y309" s="25">
        <f>+Z309+AC309</f>
        <v>0</v>
      </c>
      <c r="Z309" s="25">
        <f>AA309+AB309</f>
        <v>0</v>
      </c>
      <c r="AA309" s="64">
        <f t="shared" si="4057"/>
        <v>0</v>
      </c>
      <c r="AB309" s="64">
        <f t="shared" si="4057"/>
        <v>0</v>
      </c>
      <c r="AC309" s="25">
        <f>AD309+AE309</f>
        <v>0</v>
      </c>
      <c r="AD309" s="64">
        <f t="shared" si="4058"/>
        <v>0</v>
      </c>
      <c r="AE309" s="64">
        <f t="shared" si="4058"/>
        <v>0</v>
      </c>
      <c r="AF309" s="25">
        <f>+AG309+AJ309</f>
        <v>0</v>
      </c>
      <c r="AG309" s="25">
        <f>AH309+AI309</f>
        <v>0</v>
      </c>
      <c r="AH309" s="64">
        <v>0</v>
      </c>
      <c r="AI309" s="64">
        <v>0</v>
      </c>
      <c r="AJ309" s="25">
        <f>AK309+AL309</f>
        <v>0</v>
      </c>
      <c r="AK309" s="64">
        <v>0</v>
      </c>
      <c r="AL309" s="64">
        <v>0</v>
      </c>
      <c r="AM309" s="25">
        <f>+AN309+AQ309</f>
        <v>0</v>
      </c>
      <c r="AN309" s="25">
        <f>AO309+AP309</f>
        <v>0</v>
      </c>
      <c r="AO309" s="64">
        <v>0</v>
      </c>
      <c r="AP309" s="64">
        <v>0</v>
      </c>
      <c r="AQ309" s="25">
        <f>AR309+AS309</f>
        <v>0</v>
      </c>
      <c r="AR309" s="64">
        <v>0</v>
      </c>
      <c r="AS309" s="64">
        <v>0</v>
      </c>
      <c r="AT309" s="25">
        <f>+AU309+AX309</f>
        <v>0</v>
      </c>
      <c r="AU309" s="25">
        <f>AV309+AW309</f>
        <v>0</v>
      </c>
      <c r="AV309" s="64">
        <v>0</v>
      </c>
      <c r="AW309" s="64">
        <v>0</v>
      </c>
      <c r="AX309" s="25">
        <f>AY309+AZ309</f>
        <v>0</v>
      </c>
      <c r="AY309" s="64">
        <v>0</v>
      </c>
      <c r="AZ309" s="64">
        <v>0</v>
      </c>
      <c r="BA309" s="25">
        <f>+BB309+BE309</f>
        <v>0</v>
      </c>
      <c r="BB309" s="25">
        <f>BC309+BD309</f>
        <v>0</v>
      </c>
      <c r="BC309" s="64">
        <f t="shared" si="4059"/>
        <v>0</v>
      </c>
      <c r="BD309" s="64">
        <f t="shared" si="4059"/>
        <v>0</v>
      </c>
      <c r="BE309" s="25">
        <f>BF309+BG309</f>
        <v>0</v>
      </c>
      <c r="BF309" s="64">
        <f t="shared" si="4060"/>
        <v>0</v>
      </c>
      <c r="BG309" s="64">
        <f t="shared" si="4060"/>
        <v>0</v>
      </c>
      <c r="BH309" s="25">
        <f>+BI309+BL309</f>
        <v>0</v>
      </c>
      <c r="BI309" s="25">
        <f>BJ309+BK309</f>
        <v>0</v>
      </c>
      <c r="BJ309" s="64">
        <v>0</v>
      </c>
      <c r="BK309" s="64">
        <v>0</v>
      </c>
      <c r="BL309" s="25">
        <f>BM309+BN309</f>
        <v>0</v>
      </c>
      <c r="BM309" s="64">
        <v>0</v>
      </c>
      <c r="BN309" s="64">
        <v>0</v>
      </c>
      <c r="BO309" s="25">
        <f>+BP309+BS309</f>
        <v>0</v>
      </c>
      <c r="BP309" s="25">
        <f>BQ309+BR309</f>
        <v>0</v>
      </c>
      <c r="BQ309" s="64">
        <v>0</v>
      </c>
      <c r="BR309" s="64">
        <v>0</v>
      </c>
      <c r="BS309" s="25">
        <f>BT309+BU309</f>
        <v>0</v>
      </c>
      <c r="BT309" s="64">
        <v>0</v>
      </c>
      <c r="BU309" s="64">
        <v>0</v>
      </c>
      <c r="BV309" s="25">
        <f>+BW309+BZ309</f>
        <v>0</v>
      </c>
      <c r="BW309" s="25">
        <f>BX309+BY309</f>
        <v>0</v>
      </c>
      <c r="BX309" s="64">
        <v>0</v>
      </c>
      <c r="BY309" s="64">
        <v>0</v>
      </c>
      <c r="BZ309" s="25">
        <f>CA309+CB309</f>
        <v>0</v>
      </c>
      <c r="CA309" s="64">
        <v>0</v>
      </c>
      <c r="CB309" s="64">
        <v>0</v>
      </c>
      <c r="CC309" s="25">
        <f>+CD309+CG309</f>
        <v>0</v>
      </c>
      <c r="CD309" s="25">
        <f>CE309+CF309</f>
        <v>0</v>
      </c>
      <c r="CE309" s="64">
        <f t="shared" si="4061"/>
        <v>0</v>
      </c>
      <c r="CF309" s="64">
        <f t="shared" si="4061"/>
        <v>0</v>
      </c>
      <c r="CG309" s="25">
        <f>CH309+CI309</f>
        <v>0</v>
      </c>
      <c r="CH309" s="64">
        <f t="shared" si="4062"/>
        <v>0</v>
      </c>
      <c r="CI309" s="64">
        <f t="shared" si="4062"/>
        <v>0</v>
      </c>
      <c r="CJ309" s="25">
        <f>+CK309+CN309</f>
        <v>0</v>
      </c>
      <c r="CK309" s="25">
        <f>CL309+CM309</f>
        <v>0</v>
      </c>
      <c r="CL309" s="64">
        <v>0</v>
      </c>
      <c r="CM309" s="64">
        <v>0</v>
      </c>
      <c r="CN309" s="25">
        <f>CO309+CP309</f>
        <v>0</v>
      </c>
      <c r="CO309" s="64">
        <v>0</v>
      </c>
      <c r="CP309" s="64">
        <v>0</v>
      </c>
      <c r="CQ309" s="25">
        <f>+CR309+CU309</f>
        <v>0</v>
      </c>
      <c r="CR309" s="25">
        <f>CS309+CT309</f>
        <v>0</v>
      </c>
      <c r="CS309" s="64">
        <v>0</v>
      </c>
      <c r="CT309" s="64">
        <v>0</v>
      </c>
      <c r="CU309" s="25">
        <f>CV309+CW309</f>
        <v>0</v>
      </c>
      <c r="CV309" s="64">
        <v>0</v>
      </c>
      <c r="CW309" s="64">
        <v>0</v>
      </c>
      <c r="CX309" s="25">
        <f>+CY309+DB309</f>
        <v>0</v>
      </c>
      <c r="CY309" s="25">
        <f>CZ309+DA309</f>
        <v>0</v>
      </c>
      <c r="CZ309" s="64">
        <v>0</v>
      </c>
      <c r="DA309" s="64">
        <v>0</v>
      </c>
      <c r="DB309" s="25">
        <f>DC309+DD309</f>
        <v>0</v>
      </c>
      <c r="DC309" s="64">
        <v>0</v>
      </c>
      <c r="DD309" s="64">
        <v>0</v>
      </c>
      <c r="DE309" s="25">
        <f>+DF309+DI309</f>
        <v>0</v>
      </c>
      <c r="DF309" s="25">
        <f>DG309+DH309</f>
        <v>0</v>
      </c>
      <c r="DG309" s="64">
        <f t="shared" si="4063"/>
        <v>0</v>
      </c>
      <c r="DH309" s="64">
        <f t="shared" si="4063"/>
        <v>0</v>
      </c>
      <c r="DI309" s="25">
        <f>DJ309+DK309</f>
        <v>0</v>
      </c>
      <c r="DJ309" s="64">
        <f t="shared" si="4064"/>
        <v>0</v>
      </c>
      <c r="DK309" s="64">
        <f t="shared" si="4064"/>
        <v>0</v>
      </c>
      <c r="DL309" s="25">
        <f>+DM309+DP309</f>
        <v>0</v>
      </c>
      <c r="DM309" s="25">
        <f>DN309+DO309</f>
        <v>0</v>
      </c>
      <c r="DN309" s="64">
        <f t="shared" si="4065"/>
        <v>0</v>
      </c>
      <c r="DO309" s="64">
        <f t="shared" si="4065"/>
        <v>0</v>
      </c>
      <c r="DP309" s="25">
        <f>DQ309+DR309</f>
        <v>0</v>
      </c>
      <c r="DQ309" s="64">
        <f t="shared" si="4066"/>
        <v>0</v>
      </c>
      <c r="DR309" s="64">
        <f t="shared" si="4066"/>
        <v>0</v>
      </c>
    </row>
    <row r="310" spans="1:122" s="30" customFormat="1" ht="15" customHeight="1" x14ac:dyDescent="0.25">
      <c r="A310" s="46"/>
      <c r="B310" s="75"/>
      <c r="C310" s="5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  <c r="DA310" s="25"/>
      <c r="DB310" s="25"/>
      <c r="DC310" s="25"/>
      <c r="DD310" s="25"/>
      <c r="DE310" s="25"/>
      <c r="DF310" s="25"/>
      <c r="DG310" s="25"/>
      <c r="DH310" s="25"/>
      <c r="DI310" s="25"/>
      <c r="DJ310" s="25"/>
      <c r="DK310" s="25"/>
      <c r="DL310" s="25"/>
      <c r="DM310" s="25"/>
      <c r="DN310" s="25"/>
      <c r="DO310" s="25"/>
      <c r="DP310" s="25"/>
      <c r="DQ310" s="25"/>
      <c r="DR310" s="25"/>
    </row>
    <row r="311" spans="1:122" s="30" customFormat="1" ht="15" customHeight="1" x14ac:dyDescent="0.25">
      <c r="A311" s="44" t="s">
        <v>124</v>
      </c>
      <c r="B311" s="75"/>
      <c r="C311" s="93"/>
      <c r="D311" s="25">
        <f>E311+H311</f>
        <v>30806.75</v>
      </c>
      <c r="E311" s="25">
        <f>SUM(F311:G311)</f>
        <v>30806.75</v>
      </c>
      <c r="F311" s="25">
        <f>F313+F326+F333+F342+F359</f>
        <v>15149.25</v>
      </c>
      <c r="G311" s="25">
        <f>G313+G326+G333+G342+G359</f>
        <v>15657.5</v>
      </c>
      <c r="H311" s="25">
        <f>SUM(I311:J311)</f>
        <v>0</v>
      </c>
      <c r="I311" s="25">
        <f>I313+I326+I333+I342+I359</f>
        <v>0</v>
      </c>
      <c r="J311" s="25">
        <f>J313+J326+J333+J342+J359</f>
        <v>0</v>
      </c>
      <c r="K311" s="25">
        <f t="shared" ref="K311" si="4067">L311+O311</f>
        <v>33336.5</v>
      </c>
      <c r="L311" s="25">
        <f t="shared" ref="L311" si="4068">SUM(M311:N311)</f>
        <v>33336.5</v>
      </c>
      <c r="M311" s="25">
        <f>M313+M326+M333+M342+M359</f>
        <v>17148</v>
      </c>
      <c r="N311" s="25">
        <f>N313+N326+N333+N342+N359</f>
        <v>16188.5</v>
      </c>
      <c r="O311" s="25">
        <f t="shared" ref="O311" si="4069">SUM(P311:Q311)</f>
        <v>0</v>
      </c>
      <c r="P311" s="25">
        <f>P313+P326+P333+P342+P359</f>
        <v>0</v>
      </c>
      <c r="Q311" s="25">
        <f>Q313+Q326+Q333+Q342+Q359</f>
        <v>0</v>
      </c>
      <c r="R311" s="25">
        <f t="shared" ref="R311" si="4070">S311+V311</f>
        <v>35715.5</v>
      </c>
      <c r="S311" s="25">
        <f t="shared" ref="S311" si="4071">SUM(T311:U311)</f>
        <v>35715.5</v>
      </c>
      <c r="T311" s="25">
        <f>T313+T326+T333+T342+T359</f>
        <v>18961.5</v>
      </c>
      <c r="U311" s="25">
        <f>U313+U326+U333+U342+U359</f>
        <v>16754</v>
      </c>
      <c r="V311" s="25">
        <f t="shared" ref="V311" si="4072">SUM(W311:X311)</f>
        <v>0</v>
      </c>
      <c r="W311" s="25">
        <f>W313+W326+W333+W342+W359</f>
        <v>0</v>
      </c>
      <c r="X311" s="25">
        <f>X313+X326+X333+X342+X359</f>
        <v>0</v>
      </c>
      <c r="Y311" s="25">
        <f>Z311+AC311</f>
        <v>99858.75</v>
      </c>
      <c r="Z311" s="25">
        <f>SUM(AA311:AB311)</f>
        <v>99858.75</v>
      </c>
      <c r="AA311" s="25">
        <f>AA313+AA326+AA333+AA342+AA359</f>
        <v>51258.75</v>
      </c>
      <c r="AB311" s="25">
        <f>AB313+AB326+AB333+AB342+AB359</f>
        <v>48600</v>
      </c>
      <c r="AC311" s="25">
        <f>SUM(AD311:AE311)</f>
        <v>0</v>
      </c>
      <c r="AD311" s="25">
        <f>AD313+AD326+AD333+AD342+AD359</f>
        <v>0</v>
      </c>
      <c r="AE311" s="25">
        <f>AE313+AE326+AE333+AE342+AE359</f>
        <v>0</v>
      </c>
      <c r="AF311" s="25">
        <f t="shared" ref="AF311" si="4073">AG311+AJ311</f>
        <v>33609.5</v>
      </c>
      <c r="AG311" s="25">
        <f>SUM(AH311:AI311)</f>
        <v>33609.5</v>
      </c>
      <c r="AH311" s="25">
        <f>AH313+AH326+AH333+AH342+AH359</f>
        <v>16726.5</v>
      </c>
      <c r="AI311" s="25">
        <f>AI313+AI326+AI333+AI342+AI359</f>
        <v>16883</v>
      </c>
      <c r="AJ311" s="25">
        <f>SUM(AK311:AL311)</f>
        <v>0</v>
      </c>
      <c r="AK311" s="25">
        <f>AK313+AK326+AK333+AK342+AK359</f>
        <v>0</v>
      </c>
      <c r="AL311" s="25">
        <f>AL313+AL326+AL333+AL342+AL359</f>
        <v>0</v>
      </c>
      <c r="AM311" s="25">
        <f t="shared" ref="AM311" si="4074">AN311+AQ311</f>
        <v>35383.5</v>
      </c>
      <c r="AN311" s="25">
        <f t="shared" ref="AN311" si="4075">SUM(AO311:AP311)</f>
        <v>35383.5</v>
      </c>
      <c r="AO311" s="25">
        <f>AO313+AO326+AO333+AO342+AO359</f>
        <v>17846.5</v>
      </c>
      <c r="AP311" s="25">
        <f>AP313+AP326+AP333+AP342+AP359</f>
        <v>17537</v>
      </c>
      <c r="AQ311" s="25">
        <f t="shared" ref="AQ311" si="4076">SUM(AR311:AS311)</f>
        <v>0</v>
      </c>
      <c r="AR311" s="25">
        <f>AR313+AR326+AR333+AR342+AR359</f>
        <v>0</v>
      </c>
      <c r="AS311" s="25">
        <f>AS313+AS326+AS333+AS342+AS359</f>
        <v>0</v>
      </c>
      <c r="AT311" s="25">
        <f t="shared" ref="AT311" si="4077">AU311+AX311</f>
        <v>33479.75</v>
      </c>
      <c r="AU311" s="25">
        <f t="shared" ref="AU311" si="4078">SUM(AV311:AW311)</f>
        <v>33479.75</v>
      </c>
      <c r="AV311" s="25">
        <f>AV313+AV326+AV333+AV342+AV359</f>
        <v>16392.5</v>
      </c>
      <c r="AW311" s="25">
        <f>AW313+AW326+AW333+AW342+AW359</f>
        <v>17087.25</v>
      </c>
      <c r="AX311" s="25">
        <f>SUM(AY311:AZ311)</f>
        <v>0</v>
      </c>
      <c r="AY311" s="25">
        <f>AY313+AY326+AY333+AY342+AY359</f>
        <v>0</v>
      </c>
      <c r="AZ311" s="25">
        <f>AZ313+AZ326+AZ333+AZ342+AZ359</f>
        <v>0</v>
      </c>
      <c r="BA311" s="25">
        <f t="shared" ref="BA311" si="4079">BB311+BE311</f>
        <v>102472.75</v>
      </c>
      <c r="BB311" s="25">
        <f t="shared" ref="BB311" si="4080">SUM(BC311:BD311)</f>
        <v>102472.75</v>
      </c>
      <c r="BC311" s="25">
        <f>BC313+BC326+BC333+BC342+BC359</f>
        <v>50965.5</v>
      </c>
      <c r="BD311" s="25">
        <f>BD313+BD326+BD333+BD342+BD359</f>
        <v>51507.25</v>
      </c>
      <c r="BE311" s="25">
        <f t="shared" ref="BE311" si="4081">SUM(BF311:BG311)</f>
        <v>0</v>
      </c>
      <c r="BF311" s="25">
        <f>BF313+BF326+BF333+BF342+BF359</f>
        <v>0</v>
      </c>
      <c r="BG311" s="25">
        <f>BG313+BG326+BG333+BG342+BG359</f>
        <v>0</v>
      </c>
      <c r="BH311" s="25">
        <f t="shared" ref="BH311" si="4082">BI311+BL311</f>
        <v>37006.75</v>
      </c>
      <c r="BI311" s="25">
        <f>SUM(BJ311:BK311)</f>
        <v>37006.75</v>
      </c>
      <c r="BJ311" s="25">
        <f>BJ313+BJ326+BJ333+BJ342+BJ359</f>
        <v>18904.25</v>
      </c>
      <c r="BK311" s="25">
        <f>BK313+BK326+BK333+BK342+BK359</f>
        <v>18102.5</v>
      </c>
      <c r="BL311" s="25">
        <f>SUM(BM311:BN311)</f>
        <v>0</v>
      </c>
      <c r="BM311" s="25">
        <f>BM313+BM326+BM333+BM342+BM359</f>
        <v>0</v>
      </c>
      <c r="BN311" s="25">
        <f>BN313+BN326+BN333+BN342+BN359</f>
        <v>0</v>
      </c>
      <c r="BO311" s="25">
        <f t="shared" ref="BO311" si="4083">BP311+BS311</f>
        <v>35117.25</v>
      </c>
      <c r="BP311" s="25">
        <f t="shared" ref="BP311" si="4084">SUM(BQ311:BR311)</f>
        <v>35117.25</v>
      </c>
      <c r="BQ311" s="25">
        <f>BQ313+BQ326+BQ333+BQ342+BQ359</f>
        <v>17343.75</v>
      </c>
      <c r="BR311" s="25">
        <f>BR313+BR326+BR333+BR342+BR359</f>
        <v>17773.5</v>
      </c>
      <c r="BS311" s="25">
        <f t="shared" ref="BS311" si="4085">SUM(BT311:BU311)</f>
        <v>0</v>
      </c>
      <c r="BT311" s="25">
        <f>BT313+BT326+BT333+BT342+BT359</f>
        <v>0</v>
      </c>
      <c r="BU311" s="25">
        <f>BU313+BU326+BU333+BU342+BU359</f>
        <v>0</v>
      </c>
      <c r="BV311" s="25">
        <f t="shared" ref="BV311" si="4086">BW311+BZ311</f>
        <v>33000.5</v>
      </c>
      <c r="BW311" s="25">
        <f t="shared" ref="BW311" si="4087">SUM(BX311:BY311)</f>
        <v>33000.5</v>
      </c>
      <c r="BX311" s="25">
        <f>BX313+BX326+BX333+BX342+BX359</f>
        <v>16872.5</v>
      </c>
      <c r="BY311" s="25">
        <f>BY313+BY326+BY333+BY342+BY359</f>
        <v>16128</v>
      </c>
      <c r="BZ311" s="25">
        <f t="shared" ref="BZ311" si="4088">SUM(CA311:CB311)</f>
        <v>0</v>
      </c>
      <c r="CA311" s="25">
        <f>CA313+CA326+CA333+CA342+CA359</f>
        <v>0</v>
      </c>
      <c r="CB311" s="25">
        <f>CB313+CB326+CB333+CB342+CB359</f>
        <v>0</v>
      </c>
      <c r="CC311" s="25">
        <f t="shared" ref="CC311" si="4089">CD311+CG311</f>
        <v>105124.5</v>
      </c>
      <c r="CD311" s="25">
        <f t="shared" ref="CD311" si="4090">SUM(CE311:CF311)</f>
        <v>105124.5</v>
      </c>
      <c r="CE311" s="25">
        <f>CE313+CE326+CE333+CE342+CE359</f>
        <v>53120.5</v>
      </c>
      <c r="CF311" s="25">
        <f>CF313+CF326+CF333+CF342+CF359</f>
        <v>52004</v>
      </c>
      <c r="CG311" s="25">
        <f t="shared" ref="CG311" si="4091">SUM(CH311:CI311)</f>
        <v>0</v>
      </c>
      <c r="CH311" s="25">
        <f>CH313+CH326+CH333+CH342+CH359</f>
        <v>0</v>
      </c>
      <c r="CI311" s="25">
        <f>CI313+CI326+CI333+CI342+CI359</f>
        <v>0</v>
      </c>
      <c r="CJ311" s="25">
        <f t="shared" ref="CJ311" si="4092">CK311+CN311</f>
        <v>0</v>
      </c>
      <c r="CK311" s="25">
        <f>SUM(CL311:CM311)</f>
        <v>0</v>
      </c>
      <c r="CL311" s="25">
        <f>CL313+CL326+CL333+CL342+CL359</f>
        <v>0</v>
      </c>
      <c r="CM311" s="25">
        <f>CM313+CM326+CM333+CM342+CM359</f>
        <v>0</v>
      </c>
      <c r="CN311" s="25">
        <f>SUM(CO311:CP311)</f>
        <v>0</v>
      </c>
      <c r="CO311" s="25">
        <f>CO313+CO326+CO333+CO342+CO359</f>
        <v>0</v>
      </c>
      <c r="CP311" s="25">
        <f>CP313+CP326+CP333+CP342+CP359</f>
        <v>0</v>
      </c>
      <c r="CQ311" s="25">
        <f t="shared" ref="CQ311" si="4093">CR311+CU311</f>
        <v>0</v>
      </c>
      <c r="CR311" s="25">
        <f t="shared" ref="CR311" si="4094">SUM(CS311:CT311)</f>
        <v>0</v>
      </c>
      <c r="CS311" s="25">
        <f>CS313+CS326+CS333+CS342+CS359</f>
        <v>0</v>
      </c>
      <c r="CT311" s="25">
        <f>CT313+CT326+CT333+CT342+CT359</f>
        <v>0</v>
      </c>
      <c r="CU311" s="25">
        <f t="shared" ref="CU311" si="4095">SUM(CV311:CW311)</f>
        <v>0</v>
      </c>
      <c r="CV311" s="25">
        <f>CV313+CV326+CV333+CV342+CV359</f>
        <v>0</v>
      </c>
      <c r="CW311" s="25">
        <f>CW313+CW326+CW333+CW342+CW359</f>
        <v>0</v>
      </c>
      <c r="CX311" s="25">
        <f t="shared" ref="CX311" si="4096">CY311+DB311</f>
        <v>0</v>
      </c>
      <c r="CY311" s="25">
        <f t="shared" ref="CY311" si="4097">SUM(CZ311:DA311)</f>
        <v>0</v>
      </c>
      <c r="CZ311" s="25">
        <f>CZ313+CZ326+CZ333+CZ342+CZ359</f>
        <v>0</v>
      </c>
      <c r="DA311" s="25">
        <f>DA313+DA326+DA333+DA342+DA359</f>
        <v>0</v>
      </c>
      <c r="DB311" s="25">
        <f t="shared" ref="DB311" si="4098">SUM(DC311:DD311)</f>
        <v>0</v>
      </c>
      <c r="DC311" s="25">
        <f>DC313+DC326+DC333+DC342+DC359</f>
        <v>0</v>
      </c>
      <c r="DD311" s="25">
        <f>DD313+DD326+DD333+DD342+DD359</f>
        <v>0</v>
      </c>
      <c r="DE311" s="25">
        <f t="shared" ref="DE311" si="4099">DF311+DI311</f>
        <v>0</v>
      </c>
      <c r="DF311" s="25">
        <f t="shared" ref="DF311" si="4100">SUM(DG311:DH311)</f>
        <v>0</v>
      </c>
      <c r="DG311" s="25">
        <f>DG313+DG326+DG333+DG342+DG359</f>
        <v>0</v>
      </c>
      <c r="DH311" s="25">
        <f>DH313+DH326+DH333+DH342+DH359</f>
        <v>0</v>
      </c>
      <c r="DI311" s="25">
        <f t="shared" ref="DI311" si="4101">SUM(DJ311:DK311)</f>
        <v>0</v>
      </c>
      <c r="DJ311" s="25">
        <f>DJ313+DJ326+DJ333+DJ342+DJ359</f>
        <v>0</v>
      </c>
      <c r="DK311" s="25">
        <f>DK313+DK326+DK333+DK342+DK359</f>
        <v>0</v>
      </c>
      <c r="DL311" s="25">
        <f>DM311+DP311</f>
        <v>307456</v>
      </c>
      <c r="DM311" s="25">
        <f>SUM(DN311:DO311)</f>
        <v>307456</v>
      </c>
      <c r="DN311" s="25">
        <f>DN313+DN326+DN333+DN342+DN359</f>
        <v>155344.75</v>
      </c>
      <c r="DO311" s="25">
        <f>DO313+DO326+DO333+DO342+DO359</f>
        <v>152111.25</v>
      </c>
      <c r="DP311" s="25">
        <f>SUM(DQ311:DR311)</f>
        <v>0</v>
      </c>
      <c r="DQ311" s="25">
        <f>DQ313+DQ326+DQ333+DQ342+DQ359</f>
        <v>0</v>
      </c>
      <c r="DR311" s="25">
        <f>DR313+DR326+DR333+DR342+DR359</f>
        <v>0</v>
      </c>
    </row>
    <row r="312" spans="1:122" s="30" customFormat="1" ht="15" customHeight="1" x14ac:dyDescent="0.25">
      <c r="A312" s="44"/>
      <c r="B312" s="75"/>
      <c r="C312" s="93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  <c r="DA312" s="25"/>
      <c r="DB312" s="25"/>
      <c r="DC312" s="25"/>
      <c r="DD312" s="25"/>
      <c r="DE312" s="25"/>
      <c r="DF312" s="25"/>
      <c r="DG312" s="25"/>
      <c r="DH312" s="25"/>
      <c r="DI312" s="25"/>
      <c r="DJ312" s="25"/>
      <c r="DK312" s="25"/>
      <c r="DL312" s="25"/>
      <c r="DM312" s="25"/>
      <c r="DN312" s="25"/>
      <c r="DO312" s="25"/>
      <c r="DP312" s="25"/>
      <c r="DQ312" s="25"/>
      <c r="DR312" s="25"/>
    </row>
    <row r="313" spans="1:122" s="30" customFormat="1" ht="15" customHeight="1" x14ac:dyDescent="0.25">
      <c r="A313" s="44"/>
      <c r="B313" s="75" t="s">
        <v>125</v>
      </c>
      <c r="C313" s="93"/>
      <c r="D313" s="25">
        <f t="shared" ref="D313:D318" si="4102">E313+H313</f>
        <v>23008.25</v>
      </c>
      <c r="E313" s="25">
        <f t="shared" ref="E313:E318" si="4103">SUM(F313:G313)</f>
        <v>23008.25</v>
      </c>
      <c r="F313" s="25">
        <f>F314+F318+F321+F322+F323+F324</f>
        <v>11240.25</v>
      </c>
      <c r="G313" s="25">
        <f>G314+G318+G321+G322+G323+G324</f>
        <v>11768</v>
      </c>
      <c r="H313" s="25">
        <f t="shared" ref="H313:H314" si="4104">SUM(I313:J313)</f>
        <v>0</v>
      </c>
      <c r="I313" s="25">
        <f>I314+I318+I321+I322+I323+I324</f>
        <v>0</v>
      </c>
      <c r="J313" s="25">
        <f>J314+J318+J321+J322+J323+J324</f>
        <v>0</v>
      </c>
      <c r="K313" s="25">
        <f t="shared" ref="K313:K314" si="4105">L313+O313</f>
        <v>25605</v>
      </c>
      <c r="L313" s="25">
        <f t="shared" ref="L313:L314" si="4106">SUM(M313:N313)</f>
        <v>25605</v>
      </c>
      <c r="M313" s="25">
        <f>M314+M318+M321+M322+M323+M324</f>
        <v>13136</v>
      </c>
      <c r="N313" s="25">
        <f>N314+N318+N321+N322+N323+N324</f>
        <v>12469</v>
      </c>
      <c r="O313" s="25">
        <f t="shared" ref="O313:O314" si="4107">SUM(P313:Q313)</f>
        <v>0</v>
      </c>
      <c r="P313" s="25">
        <f>P314+P318+P321+P322+P323+P324</f>
        <v>0</v>
      </c>
      <c r="Q313" s="25">
        <f>Q314+Q318+Q321+Q322+Q323+Q324</f>
        <v>0</v>
      </c>
      <c r="R313" s="25">
        <f t="shared" ref="R313:R314" si="4108">S313+V313</f>
        <v>27062.5</v>
      </c>
      <c r="S313" s="25">
        <f t="shared" ref="S313:S314" si="4109">SUM(T313:U313)</f>
        <v>27062.5</v>
      </c>
      <c r="T313" s="25">
        <f>T314+T318+T321+T322+T323+T324</f>
        <v>14306</v>
      </c>
      <c r="U313" s="25">
        <f>U314+U318+U321+U322+U323+U324</f>
        <v>12756.5</v>
      </c>
      <c r="V313" s="25">
        <f t="shared" ref="V313:V314" si="4110">SUM(W313:X313)</f>
        <v>0</v>
      </c>
      <c r="W313" s="25">
        <f>W314+W318+W321+W322+W323+W324</f>
        <v>0</v>
      </c>
      <c r="X313" s="25">
        <f>X314+X318+X321+X322+X323+X324</f>
        <v>0</v>
      </c>
      <c r="Y313" s="25">
        <f t="shared" ref="Y313" si="4111">Z313+AC313</f>
        <v>75675.75</v>
      </c>
      <c r="Z313" s="25">
        <f t="shared" ref="Z313" si="4112">SUM(AA313:AB313)</f>
        <v>75675.75</v>
      </c>
      <c r="AA313" s="25">
        <f>AA314+AA318+AA321+AA322+AA323+AA324</f>
        <v>38682.25</v>
      </c>
      <c r="AB313" s="25">
        <f>AB314+AB318+AB321+AB322+AB323+AB324</f>
        <v>36993.5</v>
      </c>
      <c r="AC313" s="25">
        <f t="shared" ref="AC313" si="4113">SUM(AD313:AE313)</f>
        <v>0</v>
      </c>
      <c r="AD313" s="25">
        <f>AD314+AD318+AD321+AD322+AD323+AD324</f>
        <v>0</v>
      </c>
      <c r="AE313" s="25">
        <f>AE314+AE318+AE321+AE322+AE323+AE324</f>
        <v>0</v>
      </c>
      <c r="AF313" s="25">
        <f t="shared" ref="AF313:AF314" si="4114">AG313+AJ313</f>
        <v>25451</v>
      </c>
      <c r="AG313" s="25">
        <f t="shared" ref="AG313:AG314" si="4115">SUM(AH313:AI313)</f>
        <v>25451</v>
      </c>
      <c r="AH313" s="25">
        <f>AH314+AH318+AH321+AH322+AH323+AH324</f>
        <v>12738.5</v>
      </c>
      <c r="AI313" s="25">
        <f>AI314+AI318+AI321+AI322+AI323+AI324</f>
        <v>12712.5</v>
      </c>
      <c r="AJ313" s="25">
        <f t="shared" ref="AJ313:AJ314" si="4116">SUM(AK313:AL313)</f>
        <v>0</v>
      </c>
      <c r="AK313" s="25">
        <f>AK314+AK318+AK321+AK322+AK323+AK324</f>
        <v>0</v>
      </c>
      <c r="AL313" s="25">
        <f>AL314+AL318+AL321+AL322+AL323+AL324</f>
        <v>0</v>
      </c>
      <c r="AM313" s="25">
        <f t="shared" ref="AM313:AM314" si="4117">AN313+AQ313</f>
        <v>27096</v>
      </c>
      <c r="AN313" s="25">
        <f t="shared" ref="AN313:AN314" si="4118">SUM(AO313:AP313)</f>
        <v>27096</v>
      </c>
      <c r="AO313" s="25">
        <f>AO314+AO318+AO321+AO322+AO323+AO324</f>
        <v>13718</v>
      </c>
      <c r="AP313" s="25">
        <f>AP314+AP318+AP321+AP322+AP323+AP324</f>
        <v>13378</v>
      </c>
      <c r="AQ313" s="25">
        <f t="shared" ref="AQ313:AQ314" si="4119">SUM(AR313:AS313)</f>
        <v>0</v>
      </c>
      <c r="AR313" s="25">
        <f>AR314+AR318+AR321+AR322+AR323+AR324</f>
        <v>0</v>
      </c>
      <c r="AS313" s="25">
        <f>AS314+AS318+AS321+AS322+AS323+AS324</f>
        <v>0</v>
      </c>
      <c r="AT313" s="25">
        <f t="shared" ref="AT313:AT314" si="4120">AU313+AX313</f>
        <v>25447</v>
      </c>
      <c r="AU313" s="25">
        <f t="shared" ref="AU313:AU314" si="4121">SUM(AV313:AW313)</f>
        <v>25447</v>
      </c>
      <c r="AV313" s="25">
        <f>AV314+AV318+AV321+AV322+AV323+AV324</f>
        <v>12461</v>
      </c>
      <c r="AW313" s="25">
        <f>AW314+AW318+AW321+AW322+AW323+AW324</f>
        <v>12986</v>
      </c>
      <c r="AX313" s="25">
        <f>SUM(AY313:AZ313)</f>
        <v>0</v>
      </c>
      <c r="AY313" s="25">
        <f>AY314+AY318+AY321+AY322+AY323+AY324</f>
        <v>0</v>
      </c>
      <c r="AZ313" s="25">
        <f>AZ314+AZ318+AZ321+AZ322+AZ323+AZ324</f>
        <v>0</v>
      </c>
      <c r="BA313" s="25">
        <f t="shared" ref="BA313:BA314" si="4122">BB313+BE313</f>
        <v>77994</v>
      </c>
      <c r="BB313" s="25">
        <f t="shared" ref="BB313" si="4123">SUM(BC313:BD313)</f>
        <v>77994</v>
      </c>
      <c r="BC313" s="25">
        <f>BC314+BC318+BC321+BC322+BC323+BC324</f>
        <v>38917.5</v>
      </c>
      <c r="BD313" s="25">
        <f>BD314+BD318+BD321+BD322+BD323+BD324</f>
        <v>39076.5</v>
      </c>
      <c r="BE313" s="25">
        <f t="shared" ref="BE313" si="4124">SUM(BF313:BG313)</f>
        <v>0</v>
      </c>
      <c r="BF313" s="25">
        <f>BF314+BF318+BF321+BF322+BF323+BF324</f>
        <v>0</v>
      </c>
      <c r="BG313" s="25">
        <f>BG314+BG318+BG321+BG322+BG323+BG324</f>
        <v>0</v>
      </c>
      <c r="BH313" s="25">
        <f t="shared" ref="BH313:BH314" si="4125">BI313+BL313</f>
        <v>28506.75</v>
      </c>
      <c r="BI313" s="25">
        <f t="shared" ref="BI313:BI314" si="4126">SUM(BJ313:BK313)</f>
        <v>28506.75</v>
      </c>
      <c r="BJ313" s="25">
        <f>BJ314+BJ318+BJ321+BJ322+BJ323+BJ324</f>
        <v>14569.25</v>
      </c>
      <c r="BK313" s="25">
        <f>BK314+BK318+BK321+BK322+BK323+BK324</f>
        <v>13937.5</v>
      </c>
      <c r="BL313" s="25">
        <f t="shared" ref="BL313:BL314" si="4127">SUM(BM313:BN313)</f>
        <v>0</v>
      </c>
      <c r="BM313" s="25">
        <f>BM314+BM318+BM321+BM322+BM323+BM324</f>
        <v>0</v>
      </c>
      <c r="BN313" s="25">
        <f>BN314+BN318+BN321+BN322+BN323+BN324</f>
        <v>0</v>
      </c>
      <c r="BO313" s="25">
        <f t="shared" ref="BO313:BO314" si="4128">BP313+BS313</f>
        <v>27397.75</v>
      </c>
      <c r="BP313" s="25">
        <f t="shared" ref="BP313:BP314" si="4129">SUM(BQ313:BR313)</f>
        <v>27397.75</v>
      </c>
      <c r="BQ313" s="25">
        <f>BQ314+BQ318+BQ321+BQ322+BQ323+BQ324</f>
        <v>13346.25</v>
      </c>
      <c r="BR313" s="25">
        <f>BR314+BR318+BR321+BR322+BR323+BR324</f>
        <v>14051.5</v>
      </c>
      <c r="BS313" s="25">
        <f t="shared" ref="BS313:BS314" si="4130">SUM(BT313:BU313)</f>
        <v>0</v>
      </c>
      <c r="BT313" s="25">
        <f>BT314+BT318+BT321+BT322+BT323+BT324</f>
        <v>0</v>
      </c>
      <c r="BU313" s="25">
        <f>BU314+BU318+BU321+BU322+BU323+BU324</f>
        <v>0</v>
      </c>
      <c r="BV313" s="25">
        <f t="shared" ref="BV313:BV314" si="4131">BW313+BZ313</f>
        <v>25465.5</v>
      </c>
      <c r="BW313" s="25">
        <f t="shared" ref="BW313:BW314" si="4132">SUM(BX313:BY313)</f>
        <v>25465.5</v>
      </c>
      <c r="BX313" s="25">
        <f>BX314+BX318+BX321+BX322+BX323+BX324</f>
        <v>12997</v>
      </c>
      <c r="BY313" s="25">
        <f>BY314+BY318+BY321+BY322+BY323+BY324</f>
        <v>12468.5</v>
      </c>
      <c r="BZ313" s="25">
        <f t="shared" ref="BZ313:BZ314" si="4133">SUM(CA313:CB313)</f>
        <v>0</v>
      </c>
      <c r="CA313" s="25">
        <f>CA314+CA318+CA321+CA322+CA323+CA324</f>
        <v>0</v>
      </c>
      <c r="CB313" s="25">
        <f>CB314+CB318+CB321+CB322+CB323+CB324</f>
        <v>0</v>
      </c>
      <c r="CC313" s="25">
        <f t="shared" ref="CC313:CC314" si="4134">CD313+CG313</f>
        <v>81370</v>
      </c>
      <c r="CD313" s="25">
        <f t="shared" ref="CD313" si="4135">SUM(CE313:CF313)</f>
        <v>81370</v>
      </c>
      <c r="CE313" s="25">
        <f>CE314+CE318+CE321+CE322+CE323+CE324</f>
        <v>40912.5</v>
      </c>
      <c r="CF313" s="25">
        <f>CF314+CF318+CF321+CF322+CF323+CF324</f>
        <v>40457.5</v>
      </c>
      <c r="CG313" s="25">
        <f t="shared" ref="CG313" si="4136">SUM(CH313:CI313)</f>
        <v>0</v>
      </c>
      <c r="CH313" s="25">
        <f>CH314+CH318+CH321+CH322+CH323+CH324</f>
        <v>0</v>
      </c>
      <c r="CI313" s="25">
        <f>CI314+CI318+CI321+CI322+CI323+CI324</f>
        <v>0</v>
      </c>
      <c r="CJ313" s="25">
        <f t="shared" ref="CJ313:CJ314" si="4137">CK313+CN313</f>
        <v>0</v>
      </c>
      <c r="CK313" s="25">
        <f t="shared" ref="CK313:CK314" si="4138">SUM(CL313:CM313)</f>
        <v>0</v>
      </c>
      <c r="CL313" s="25">
        <f>CL314+CL318+CL321+CL322+CL323+CL324</f>
        <v>0</v>
      </c>
      <c r="CM313" s="25">
        <f>CM314+CM318+CM321+CM322+CM323+CM324</f>
        <v>0</v>
      </c>
      <c r="CN313" s="25">
        <f t="shared" ref="CN313:CN314" si="4139">SUM(CO313:CP313)</f>
        <v>0</v>
      </c>
      <c r="CO313" s="25">
        <f>CO314+CO318+CO321+CO322+CO323+CO324</f>
        <v>0</v>
      </c>
      <c r="CP313" s="25">
        <f>CP314+CP318+CP321+CP322+CP323+CP324</f>
        <v>0</v>
      </c>
      <c r="CQ313" s="25">
        <f t="shared" ref="CQ313:CQ314" si="4140">CR313+CU313</f>
        <v>0</v>
      </c>
      <c r="CR313" s="25">
        <f t="shared" ref="CR313:CR314" si="4141">SUM(CS313:CT313)</f>
        <v>0</v>
      </c>
      <c r="CS313" s="25">
        <f>CS314+CS318+CS321+CS322+CS323+CS324</f>
        <v>0</v>
      </c>
      <c r="CT313" s="25">
        <f>CT314+CT318+CT321+CT322+CT323+CT324</f>
        <v>0</v>
      </c>
      <c r="CU313" s="25">
        <f t="shared" ref="CU313:CU314" si="4142">SUM(CV313:CW313)</f>
        <v>0</v>
      </c>
      <c r="CV313" s="25">
        <f>CV314+CV318+CV321+CV322+CV323+CV324</f>
        <v>0</v>
      </c>
      <c r="CW313" s="25">
        <f>CW314+CW318+CW321+CW322+CW323+CW324</f>
        <v>0</v>
      </c>
      <c r="CX313" s="25">
        <f t="shared" ref="CX313:CX314" si="4143">CY313+DB313</f>
        <v>0</v>
      </c>
      <c r="CY313" s="25">
        <f t="shared" ref="CY313:CY314" si="4144">SUM(CZ313:DA313)</f>
        <v>0</v>
      </c>
      <c r="CZ313" s="25">
        <f>CZ314+CZ318+CZ321+CZ322+CZ323+CZ324</f>
        <v>0</v>
      </c>
      <c r="DA313" s="25">
        <f>DA314+DA318+DA321+DA322+DA323+DA324</f>
        <v>0</v>
      </c>
      <c r="DB313" s="25">
        <f t="shared" ref="DB313:DB314" si="4145">SUM(DC313:DD313)</f>
        <v>0</v>
      </c>
      <c r="DC313" s="25">
        <f>DC314+DC318+DC321+DC322+DC323+DC324</f>
        <v>0</v>
      </c>
      <c r="DD313" s="25">
        <f>DD314+DD318+DD321+DD322+DD323+DD324</f>
        <v>0</v>
      </c>
      <c r="DE313" s="25">
        <f t="shared" ref="DE313:DE314" si="4146">DF313+DI313</f>
        <v>0</v>
      </c>
      <c r="DF313" s="25">
        <f t="shared" ref="DF313" si="4147">SUM(DG313:DH313)</f>
        <v>0</v>
      </c>
      <c r="DG313" s="25">
        <f>DG314+DG318+DG321+DG322+DG323+DG324</f>
        <v>0</v>
      </c>
      <c r="DH313" s="25">
        <f>DH314+DH318+DH321+DH322+DH323+DH324</f>
        <v>0</v>
      </c>
      <c r="DI313" s="25">
        <f t="shared" ref="DI313" si="4148">SUM(DJ313:DK313)</f>
        <v>0</v>
      </c>
      <c r="DJ313" s="25">
        <f>DJ314+DJ318+DJ321+DJ322+DJ323+DJ324</f>
        <v>0</v>
      </c>
      <c r="DK313" s="25">
        <f>DK314+DK318+DK321+DK322+DK323+DK324</f>
        <v>0</v>
      </c>
      <c r="DL313" s="25">
        <f t="shared" ref="DL313" si="4149">DM313+DP313</f>
        <v>235039.75</v>
      </c>
      <c r="DM313" s="25">
        <f t="shared" ref="DM313" si="4150">SUM(DN313:DO313)</f>
        <v>235039.75</v>
      </c>
      <c r="DN313" s="25">
        <f>DN314+DN318+DN321+DN322+DN323+DN324</f>
        <v>118512.25</v>
      </c>
      <c r="DO313" s="25">
        <f>DO314+DO318+DO321+DO322+DO323+DO324</f>
        <v>116527.5</v>
      </c>
      <c r="DP313" s="25">
        <f t="shared" ref="DP313" si="4151">SUM(DQ313:DR313)</f>
        <v>0</v>
      </c>
      <c r="DQ313" s="25">
        <f>DQ314+DQ318+DQ321+DQ322+DQ323+DQ324</f>
        <v>0</v>
      </c>
      <c r="DR313" s="25">
        <f>DR314+DR318+DR321+DR322+DR323+DR324</f>
        <v>0</v>
      </c>
    </row>
    <row r="314" spans="1:122" s="30" customFormat="1" ht="15" customHeight="1" x14ac:dyDescent="0.25">
      <c r="A314" s="46"/>
      <c r="B314" s="75"/>
      <c r="C314" s="93" t="s">
        <v>126</v>
      </c>
      <c r="D314" s="25">
        <f t="shared" si="4102"/>
        <v>22871.25</v>
      </c>
      <c r="E314" s="25">
        <f t="shared" si="4103"/>
        <v>22871.25</v>
      </c>
      <c r="F314" s="25">
        <f>SUM(F315:F317)</f>
        <v>11182.25</v>
      </c>
      <c r="G314" s="25">
        <f>SUM(G315:G317)</f>
        <v>11689</v>
      </c>
      <c r="H314" s="25">
        <f t="shared" si="4104"/>
        <v>0</v>
      </c>
      <c r="I314" s="25">
        <f>SUM(I315:I317)</f>
        <v>0</v>
      </c>
      <c r="J314" s="25">
        <f>SUM(J315:J317)</f>
        <v>0</v>
      </c>
      <c r="K314" s="25">
        <f t="shared" si="4105"/>
        <v>25483</v>
      </c>
      <c r="L314" s="25">
        <f t="shared" si="4106"/>
        <v>25483</v>
      </c>
      <c r="M314" s="25">
        <f t="shared" ref="M314:N314" si="4152">SUM(M315:M317)</f>
        <v>13071</v>
      </c>
      <c r="N314" s="25">
        <f t="shared" si="4152"/>
        <v>12412</v>
      </c>
      <c r="O314" s="25">
        <f t="shared" si="4107"/>
        <v>0</v>
      </c>
      <c r="P314" s="25">
        <f t="shared" ref="P314:Q314" si="4153">SUM(P315:P317)</f>
        <v>0</v>
      </c>
      <c r="Q314" s="25">
        <f t="shared" si="4153"/>
        <v>0</v>
      </c>
      <c r="R314" s="25">
        <f t="shared" si="4108"/>
        <v>26935.5</v>
      </c>
      <c r="S314" s="25">
        <f t="shared" si="4109"/>
        <v>26935.5</v>
      </c>
      <c r="T314" s="25">
        <f t="shared" ref="T314:U314" si="4154">SUM(T315:T317)</f>
        <v>14241</v>
      </c>
      <c r="U314" s="25">
        <f t="shared" si="4154"/>
        <v>12694.5</v>
      </c>
      <c r="V314" s="25">
        <f t="shared" si="4110"/>
        <v>0</v>
      </c>
      <c r="W314" s="25">
        <f t="shared" ref="W314:X314" si="4155">SUM(W315:W317)</f>
        <v>0</v>
      </c>
      <c r="X314" s="25">
        <f t="shared" si="4155"/>
        <v>0</v>
      </c>
      <c r="Y314" s="25">
        <f t="shared" ref="Y314:Y318" si="4156">Z314+AC314</f>
        <v>75289.75</v>
      </c>
      <c r="Z314" s="25">
        <f t="shared" ref="Z314:Z318" si="4157">SUM(AA314:AB314)</f>
        <v>75289.75</v>
      </c>
      <c r="AA314" s="25">
        <f>SUM(AA315:AA317)</f>
        <v>38494.25</v>
      </c>
      <c r="AB314" s="25">
        <f>SUM(AB315:AB317)</f>
        <v>36795.5</v>
      </c>
      <c r="AC314" s="25">
        <f t="shared" ref="AC314:AC318" si="4158">SUM(AD314:AE314)</f>
        <v>0</v>
      </c>
      <c r="AD314" s="25">
        <f>SUM(AD315:AD317)</f>
        <v>0</v>
      </c>
      <c r="AE314" s="25">
        <f>SUM(AE315:AE317)</f>
        <v>0</v>
      </c>
      <c r="AF314" s="25">
        <f t="shared" si="4114"/>
        <v>25353</v>
      </c>
      <c r="AG314" s="25">
        <f t="shared" si="4115"/>
        <v>25353</v>
      </c>
      <c r="AH314" s="25">
        <f>SUM(AH315:AH317)</f>
        <v>12679.5</v>
      </c>
      <c r="AI314" s="25">
        <f>SUM(AI315:AI317)</f>
        <v>12673.5</v>
      </c>
      <c r="AJ314" s="25">
        <f t="shared" si="4116"/>
        <v>0</v>
      </c>
      <c r="AK314" s="25">
        <f>SUM(AK315:AK317)</f>
        <v>0</v>
      </c>
      <c r="AL314" s="25">
        <f>SUM(AL315:AL317)</f>
        <v>0</v>
      </c>
      <c r="AM314" s="25">
        <f t="shared" si="4117"/>
        <v>26928</v>
      </c>
      <c r="AN314" s="25">
        <f t="shared" si="4118"/>
        <v>26928</v>
      </c>
      <c r="AO314" s="25">
        <f t="shared" ref="AO314:AP314" si="4159">SUM(AO315:AO317)</f>
        <v>13644</v>
      </c>
      <c r="AP314" s="25">
        <f t="shared" si="4159"/>
        <v>13284</v>
      </c>
      <c r="AQ314" s="25">
        <f t="shared" si="4119"/>
        <v>0</v>
      </c>
      <c r="AR314" s="25">
        <f t="shared" ref="AR314:AS314" si="4160">SUM(AR315:AR317)</f>
        <v>0</v>
      </c>
      <c r="AS314" s="25">
        <f t="shared" si="4160"/>
        <v>0</v>
      </c>
      <c r="AT314" s="25">
        <f t="shared" si="4120"/>
        <v>25360</v>
      </c>
      <c r="AU314" s="25">
        <f t="shared" si="4121"/>
        <v>25360</v>
      </c>
      <c r="AV314" s="25">
        <f t="shared" ref="AV314:AW314" si="4161">SUM(AV315:AV317)</f>
        <v>12418</v>
      </c>
      <c r="AW314" s="25">
        <f t="shared" si="4161"/>
        <v>12942</v>
      </c>
      <c r="AX314" s="25">
        <f>SUM(AY314:AZ314)</f>
        <v>0</v>
      </c>
      <c r="AY314" s="25">
        <f t="shared" ref="AY314:AZ314" si="4162">SUM(AY315:AY317)</f>
        <v>0</v>
      </c>
      <c r="AZ314" s="25">
        <f t="shared" si="4162"/>
        <v>0</v>
      </c>
      <c r="BA314" s="25">
        <f t="shared" si="4122"/>
        <v>77641</v>
      </c>
      <c r="BB314" s="25">
        <f t="shared" ref="BB314" si="4163">SUM(BC314:BD314)</f>
        <v>77641</v>
      </c>
      <c r="BC314" s="25">
        <f t="shared" ref="BC314:BD314" si="4164">SUM(BC315:BC317)</f>
        <v>38741.5</v>
      </c>
      <c r="BD314" s="25">
        <f t="shared" si="4164"/>
        <v>38899.5</v>
      </c>
      <c r="BE314" s="25">
        <f t="shared" ref="BE314" si="4165">SUM(BF314:BG314)</f>
        <v>0</v>
      </c>
      <c r="BF314" s="25">
        <f t="shared" ref="BF314:BG314" si="4166">SUM(BF315:BF317)</f>
        <v>0</v>
      </c>
      <c r="BG314" s="25">
        <f t="shared" si="4166"/>
        <v>0</v>
      </c>
      <c r="BH314" s="25">
        <f t="shared" si="4125"/>
        <v>28335.75</v>
      </c>
      <c r="BI314" s="25">
        <f t="shared" si="4126"/>
        <v>28335.75</v>
      </c>
      <c r="BJ314" s="25">
        <f>SUM(BJ315:BJ317)</f>
        <v>14435.25</v>
      </c>
      <c r="BK314" s="25">
        <f>SUM(BK315:BK317)</f>
        <v>13900.5</v>
      </c>
      <c r="BL314" s="25">
        <f t="shared" si="4127"/>
        <v>0</v>
      </c>
      <c r="BM314" s="25">
        <f>SUM(BM315:BM317)</f>
        <v>0</v>
      </c>
      <c r="BN314" s="25">
        <f>SUM(BN315:BN317)</f>
        <v>0</v>
      </c>
      <c r="BO314" s="25">
        <f t="shared" si="4128"/>
        <v>27239.75</v>
      </c>
      <c r="BP314" s="25">
        <f t="shared" si="4129"/>
        <v>27239.75</v>
      </c>
      <c r="BQ314" s="25">
        <f t="shared" ref="BQ314:BR314" si="4167">SUM(BQ315:BQ317)</f>
        <v>13262.25</v>
      </c>
      <c r="BR314" s="25">
        <f t="shared" si="4167"/>
        <v>13977.5</v>
      </c>
      <c r="BS314" s="25">
        <f t="shared" si="4130"/>
        <v>0</v>
      </c>
      <c r="BT314" s="25">
        <f t="shared" ref="BT314:BU314" si="4168">SUM(BT315:BT317)</f>
        <v>0</v>
      </c>
      <c r="BU314" s="25">
        <f t="shared" si="4168"/>
        <v>0</v>
      </c>
      <c r="BV314" s="25">
        <f t="shared" si="4131"/>
        <v>25322.5</v>
      </c>
      <c r="BW314" s="25">
        <f t="shared" si="4132"/>
        <v>25322.5</v>
      </c>
      <c r="BX314" s="25">
        <f t="shared" ref="BX314:BY314" si="4169">SUM(BX315:BX317)</f>
        <v>12929</v>
      </c>
      <c r="BY314" s="25">
        <f t="shared" si="4169"/>
        <v>12393.5</v>
      </c>
      <c r="BZ314" s="25">
        <f t="shared" si="4133"/>
        <v>0</v>
      </c>
      <c r="CA314" s="25">
        <f t="shared" ref="CA314:CB314" si="4170">SUM(CA315:CA317)</f>
        <v>0</v>
      </c>
      <c r="CB314" s="25">
        <f t="shared" si="4170"/>
        <v>0</v>
      </c>
      <c r="CC314" s="25">
        <f t="shared" si="4134"/>
        <v>80898</v>
      </c>
      <c r="CD314" s="25">
        <f t="shared" ref="CD314" si="4171">SUM(CE314:CF314)</f>
        <v>80898</v>
      </c>
      <c r="CE314" s="25">
        <f t="shared" ref="CE314:CF314" si="4172">SUM(CE315:CE317)</f>
        <v>40626.5</v>
      </c>
      <c r="CF314" s="25">
        <f t="shared" si="4172"/>
        <v>40271.5</v>
      </c>
      <c r="CG314" s="25">
        <f t="shared" ref="CG314" si="4173">SUM(CH314:CI314)</f>
        <v>0</v>
      </c>
      <c r="CH314" s="25">
        <f t="shared" ref="CH314:CI314" si="4174">SUM(CH315:CH317)</f>
        <v>0</v>
      </c>
      <c r="CI314" s="25">
        <f t="shared" si="4174"/>
        <v>0</v>
      </c>
      <c r="CJ314" s="25">
        <f t="shared" si="4137"/>
        <v>0</v>
      </c>
      <c r="CK314" s="25">
        <f t="shared" si="4138"/>
        <v>0</v>
      </c>
      <c r="CL314" s="25">
        <f>SUM(CL315:CL317)</f>
        <v>0</v>
      </c>
      <c r="CM314" s="25">
        <f>SUM(CM315:CM317)</f>
        <v>0</v>
      </c>
      <c r="CN314" s="25">
        <f t="shared" si="4139"/>
        <v>0</v>
      </c>
      <c r="CO314" s="25">
        <f>SUM(CO315:CO317)</f>
        <v>0</v>
      </c>
      <c r="CP314" s="25">
        <f>SUM(CP315:CP317)</f>
        <v>0</v>
      </c>
      <c r="CQ314" s="25">
        <f t="shared" si="4140"/>
        <v>0</v>
      </c>
      <c r="CR314" s="25">
        <f t="shared" si="4141"/>
        <v>0</v>
      </c>
      <c r="CS314" s="25">
        <f t="shared" ref="CS314:CT314" si="4175">SUM(CS315:CS317)</f>
        <v>0</v>
      </c>
      <c r="CT314" s="25">
        <f t="shared" si="4175"/>
        <v>0</v>
      </c>
      <c r="CU314" s="25">
        <f t="shared" si="4142"/>
        <v>0</v>
      </c>
      <c r="CV314" s="25">
        <f t="shared" ref="CV314:CW314" si="4176">SUM(CV315:CV317)</f>
        <v>0</v>
      </c>
      <c r="CW314" s="25">
        <f t="shared" si="4176"/>
        <v>0</v>
      </c>
      <c r="CX314" s="25">
        <f t="shared" si="4143"/>
        <v>0</v>
      </c>
      <c r="CY314" s="25">
        <f t="shared" si="4144"/>
        <v>0</v>
      </c>
      <c r="CZ314" s="25">
        <f t="shared" ref="CZ314:DA314" si="4177">SUM(CZ315:CZ317)</f>
        <v>0</v>
      </c>
      <c r="DA314" s="25">
        <f t="shared" si="4177"/>
        <v>0</v>
      </c>
      <c r="DB314" s="25">
        <f t="shared" si="4145"/>
        <v>0</v>
      </c>
      <c r="DC314" s="25">
        <f t="shared" ref="DC314:DD314" si="4178">SUM(DC315:DC317)</f>
        <v>0</v>
      </c>
      <c r="DD314" s="25">
        <f t="shared" si="4178"/>
        <v>0</v>
      </c>
      <c r="DE314" s="25">
        <f t="shared" si="4146"/>
        <v>0</v>
      </c>
      <c r="DF314" s="25">
        <f t="shared" ref="DF314" si="4179">SUM(DG314:DH314)</f>
        <v>0</v>
      </c>
      <c r="DG314" s="25">
        <f t="shared" ref="DG314:DH314" si="4180">SUM(DG315:DG317)</f>
        <v>0</v>
      </c>
      <c r="DH314" s="25">
        <f t="shared" si="4180"/>
        <v>0</v>
      </c>
      <c r="DI314" s="25">
        <f t="shared" ref="DI314" si="4181">SUM(DJ314:DK314)</f>
        <v>0</v>
      </c>
      <c r="DJ314" s="25">
        <f t="shared" ref="DJ314:DK314" si="4182">SUM(DJ315:DJ317)</f>
        <v>0</v>
      </c>
      <c r="DK314" s="25">
        <f t="shared" si="4182"/>
        <v>0</v>
      </c>
      <c r="DL314" s="25">
        <f t="shared" ref="DL314:DL318" si="4183">DM314+DP314</f>
        <v>233828.75</v>
      </c>
      <c r="DM314" s="25">
        <f t="shared" ref="DM314:DM318" si="4184">SUM(DN314:DO314)</f>
        <v>233828.75</v>
      </c>
      <c r="DN314" s="25">
        <f>SUM(DN315:DN317)</f>
        <v>117862.25</v>
      </c>
      <c r="DO314" s="25">
        <f>SUM(DO315:DO317)</f>
        <v>115966.5</v>
      </c>
      <c r="DP314" s="25">
        <f t="shared" ref="DP314:DP318" si="4185">SUM(DQ314:DR314)</f>
        <v>0</v>
      </c>
      <c r="DQ314" s="25">
        <f>SUM(DQ315:DQ317)</f>
        <v>0</v>
      </c>
      <c r="DR314" s="25">
        <f>SUM(DR315:DR317)</f>
        <v>0</v>
      </c>
    </row>
    <row r="315" spans="1:122" s="30" customFormat="1" ht="15" customHeight="1" x14ac:dyDescent="0.25">
      <c r="A315" s="46"/>
      <c r="B315" s="75"/>
      <c r="C315" s="57" t="s">
        <v>218</v>
      </c>
      <c r="D315" s="25">
        <f>+E315+H315</f>
        <v>7292.25</v>
      </c>
      <c r="E315" s="25">
        <f>F315+G315</f>
        <v>7292.25</v>
      </c>
      <c r="F315" s="64">
        <v>3637.25</v>
      </c>
      <c r="G315" s="64">
        <v>3655</v>
      </c>
      <c r="H315" s="25">
        <f>I315+J315</f>
        <v>0</v>
      </c>
      <c r="I315" s="64">
        <v>0</v>
      </c>
      <c r="J315" s="64">
        <v>0</v>
      </c>
      <c r="K315" s="25">
        <f>+L315+O315</f>
        <v>6351.5</v>
      </c>
      <c r="L315" s="25">
        <f>M315+N315</f>
        <v>6351.5</v>
      </c>
      <c r="M315" s="64">
        <v>3154</v>
      </c>
      <c r="N315" s="64">
        <v>3197.5</v>
      </c>
      <c r="O315" s="25">
        <f>P315+Q315</f>
        <v>0</v>
      </c>
      <c r="P315" s="64">
        <v>0</v>
      </c>
      <c r="Q315" s="64">
        <v>0</v>
      </c>
      <c r="R315" s="25">
        <f>+S315+V315</f>
        <v>7367.5</v>
      </c>
      <c r="S315" s="25">
        <f>T315+U315</f>
        <v>7367.5</v>
      </c>
      <c r="T315" s="64">
        <v>3745.5</v>
      </c>
      <c r="U315" s="64">
        <v>3622</v>
      </c>
      <c r="V315" s="25">
        <f>W315+X315</f>
        <v>0</v>
      </c>
      <c r="W315" s="64">
        <v>0</v>
      </c>
      <c r="X315" s="64">
        <v>0</v>
      </c>
      <c r="Y315" s="25">
        <f>+Z315+AC315</f>
        <v>21011.25</v>
      </c>
      <c r="Z315" s="25">
        <f>AA315+AB315</f>
        <v>21011.25</v>
      </c>
      <c r="AA315" s="64">
        <f t="shared" ref="AA315:AB317" si="4186">+F315+M315+T315</f>
        <v>10536.75</v>
      </c>
      <c r="AB315" s="64">
        <f t="shared" si="4186"/>
        <v>10474.5</v>
      </c>
      <c r="AC315" s="25">
        <f>AD315+AE315</f>
        <v>0</v>
      </c>
      <c r="AD315" s="64">
        <f t="shared" ref="AD315:AE317" si="4187">+I315+P315+W315</f>
        <v>0</v>
      </c>
      <c r="AE315" s="64">
        <f t="shared" si="4187"/>
        <v>0</v>
      </c>
      <c r="AF315" s="25">
        <f>+AG315+AJ315</f>
        <v>7275.5</v>
      </c>
      <c r="AG315" s="25">
        <f>AH315+AI315</f>
        <v>7275.5</v>
      </c>
      <c r="AH315" s="64">
        <v>3636</v>
      </c>
      <c r="AI315" s="64">
        <v>3639.5</v>
      </c>
      <c r="AJ315" s="25">
        <f>AK315+AL315</f>
        <v>0</v>
      </c>
      <c r="AK315" s="64">
        <v>0</v>
      </c>
      <c r="AL315" s="64">
        <v>0</v>
      </c>
      <c r="AM315" s="25">
        <f>+AN315+AQ315</f>
        <v>7317.5</v>
      </c>
      <c r="AN315" s="25">
        <f>AO315+AP315</f>
        <v>7317.5</v>
      </c>
      <c r="AO315" s="64">
        <v>3717</v>
      </c>
      <c r="AP315" s="64">
        <v>3600.5</v>
      </c>
      <c r="AQ315" s="25">
        <f>AR315+AS315</f>
        <v>0</v>
      </c>
      <c r="AR315" s="64">
        <v>0</v>
      </c>
      <c r="AS315" s="64">
        <v>0</v>
      </c>
      <c r="AT315" s="25">
        <f>+AU315+AX315</f>
        <v>6228.5</v>
      </c>
      <c r="AU315" s="25">
        <f>AV315+AW315</f>
        <v>6228.5</v>
      </c>
      <c r="AV315" s="64">
        <v>3250</v>
      </c>
      <c r="AW315" s="64">
        <v>2978.5</v>
      </c>
      <c r="AX315" s="25">
        <f>AY315+AZ315</f>
        <v>0</v>
      </c>
      <c r="AY315" s="64">
        <v>0</v>
      </c>
      <c r="AZ315" s="64">
        <v>0</v>
      </c>
      <c r="BA315" s="25">
        <f>+BB315+BE315</f>
        <v>20821.5</v>
      </c>
      <c r="BB315" s="25">
        <f>BC315+BD315</f>
        <v>20821.5</v>
      </c>
      <c r="BC315" s="64">
        <f t="shared" ref="BC315:BD317" si="4188">+AH315+AO315+AV315</f>
        <v>10603</v>
      </c>
      <c r="BD315" s="64">
        <f t="shared" si="4188"/>
        <v>10218.5</v>
      </c>
      <c r="BE315" s="25">
        <f>BF315+BG315</f>
        <v>0</v>
      </c>
      <c r="BF315" s="64">
        <f t="shared" ref="BF315:BG317" si="4189">+AK315+AR315+AY315</f>
        <v>0</v>
      </c>
      <c r="BG315" s="64">
        <f t="shared" si="4189"/>
        <v>0</v>
      </c>
      <c r="BH315" s="25">
        <f>+BI315+BL315</f>
        <v>7799</v>
      </c>
      <c r="BI315" s="25">
        <f>BJ315+BK315</f>
        <v>7799</v>
      </c>
      <c r="BJ315" s="64">
        <v>4084.5</v>
      </c>
      <c r="BK315" s="64">
        <v>3714.5</v>
      </c>
      <c r="BL315" s="25">
        <f>BM315+BN315</f>
        <v>0</v>
      </c>
      <c r="BM315" s="64">
        <v>0</v>
      </c>
      <c r="BN315" s="64">
        <v>0</v>
      </c>
      <c r="BO315" s="25">
        <f>+BP315+BS315</f>
        <v>7518</v>
      </c>
      <c r="BP315" s="25">
        <f>BQ315+BR315</f>
        <v>7518</v>
      </c>
      <c r="BQ315" s="64">
        <v>3833</v>
      </c>
      <c r="BR315" s="64">
        <v>3685</v>
      </c>
      <c r="BS315" s="25">
        <f>BT315+BU315</f>
        <v>0</v>
      </c>
      <c r="BT315" s="64">
        <v>0</v>
      </c>
      <c r="BU315" s="64">
        <v>0</v>
      </c>
      <c r="BV315" s="25">
        <f>+BW315+BZ315</f>
        <v>7918</v>
      </c>
      <c r="BW315" s="25">
        <f>BX315+BY315</f>
        <v>7918</v>
      </c>
      <c r="BX315" s="64">
        <v>4200.5</v>
      </c>
      <c r="BY315" s="64">
        <v>3717.5</v>
      </c>
      <c r="BZ315" s="25">
        <f>CA315+CB315</f>
        <v>0</v>
      </c>
      <c r="CA315" s="64">
        <v>0</v>
      </c>
      <c r="CB315" s="64">
        <v>0</v>
      </c>
      <c r="CC315" s="25">
        <f>+CD315+CG315</f>
        <v>23235</v>
      </c>
      <c r="CD315" s="25">
        <f>CE315+CF315</f>
        <v>23235</v>
      </c>
      <c r="CE315" s="64">
        <f t="shared" ref="CE315:CF317" si="4190">+BJ315+BQ315+BX315</f>
        <v>12118</v>
      </c>
      <c r="CF315" s="64">
        <f t="shared" si="4190"/>
        <v>11117</v>
      </c>
      <c r="CG315" s="25">
        <f>CH315+CI315</f>
        <v>0</v>
      </c>
      <c r="CH315" s="64">
        <f t="shared" ref="CH315:CI317" si="4191">+BM315+BT315+CA315</f>
        <v>0</v>
      </c>
      <c r="CI315" s="64">
        <f t="shared" si="4191"/>
        <v>0</v>
      </c>
      <c r="CJ315" s="25">
        <f>+CK315+CN315</f>
        <v>0</v>
      </c>
      <c r="CK315" s="25">
        <f>CL315+CM315</f>
        <v>0</v>
      </c>
      <c r="CL315" s="64">
        <v>0</v>
      </c>
      <c r="CM315" s="64">
        <v>0</v>
      </c>
      <c r="CN315" s="25">
        <f>CO315+CP315</f>
        <v>0</v>
      </c>
      <c r="CO315" s="64">
        <v>0</v>
      </c>
      <c r="CP315" s="64">
        <v>0</v>
      </c>
      <c r="CQ315" s="25">
        <f>+CR315+CU315</f>
        <v>0</v>
      </c>
      <c r="CR315" s="25">
        <f>CS315+CT315</f>
        <v>0</v>
      </c>
      <c r="CS315" s="64">
        <v>0</v>
      </c>
      <c r="CT315" s="64">
        <v>0</v>
      </c>
      <c r="CU315" s="25">
        <f>CV315+CW315</f>
        <v>0</v>
      </c>
      <c r="CV315" s="64">
        <v>0</v>
      </c>
      <c r="CW315" s="64">
        <v>0</v>
      </c>
      <c r="CX315" s="25">
        <f>+CY315+DB315</f>
        <v>0</v>
      </c>
      <c r="CY315" s="25">
        <f>CZ315+DA315</f>
        <v>0</v>
      </c>
      <c r="CZ315" s="64">
        <v>0</v>
      </c>
      <c r="DA315" s="64">
        <v>0</v>
      </c>
      <c r="DB315" s="25">
        <f>DC315+DD315</f>
        <v>0</v>
      </c>
      <c r="DC315" s="64">
        <v>0</v>
      </c>
      <c r="DD315" s="64">
        <v>0</v>
      </c>
      <c r="DE315" s="25">
        <f>+DF315+DI315</f>
        <v>0</v>
      </c>
      <c r="DF315" s="25">
        <f>DG315+DH315</f>
        <v>0</v>
      </c>
      <c r="DG315" s="64">
        <f t="shared" ref="DG315:DH317" si="4192">+CL315+CS315+CZ315</f>
        <v>0</v>
      </c>
      <c r="DH315" s="64">
        <f t="shared" si="4192"/>
        <v>0</v>
      </c>
      <c r="DI315" s="25">
        <f>DJ315+DK315</f>
        <v>0</v>
      </c>
      <c r="DJ315" s="64">
        <f t="shared" ref="DJ315:DK317" si="4193">+CO315+CV315+DC315</f>
        <v>0</v>
      </c>
      <c r="DK315" s="64">
        <f t="shared" si="4193"/>
        <v>0</v>
      </c>
      <c r="DL315" s="25">
        <f>+DM315+DP315</f>
        <v>65067.75</v>
      </c>
      <c r="DM315" s="25">
        <f>DN315+DO315</f>
        <v>65067.75</v>
      </c>
      <c r="DN315" s="64">
        <f t="shared" ref="DN315:DO317" si="4194">AA315+BC315+CE315+DG315</f>
        <v>33257.75</v>
      </c>
      <c r="DO315" s="64">
        <f t="shared" si="4194"/>
        <v>31810</v>
      </c>
      <c r="DP315" s="25">
        <f>DQ315+DR315</f>
        <v>0</v>
      </c>
      <c r="DQ315" s="64">
        <f t="shared" ref="DQ315:DR317" si="4195">AD315+BF315+CH315+DJ315</f>
        <v>0</v>
      </c>
      <c r="DR315" s="64">
        <f t="shared" si="4195"/>
        <v>0</v>
      </c>
    </row>
    <row r="316" spans="1:122" s="30" customFormat="1" ht="15" customHeight="1" x14ac:dyDescent="0.25">
      <c r="A316" s="46"/>
      <c r="B316" s="75"/>
      <c r="C316" s="57" t="s">
        <v>126</v>
      </c>
      <c r="D316" s="25">
        <f>+E316+H316</f>
        <v>15579</v>
      </c>
      <c r="E316" s="25">
        <f>F316+G316</f>
        <v>15579</v>
      </c>
      <c r="F316" s="64">
        <v>7545</v>
      </c>
      <c r="G316" s="64">
        <v>8034</v>
      </c>
      <c r="H316" s="25">
        <f>I316+J316</f>
        <v>0</v>
      </c>
      <c r="I316" s="64">
        <v>0</v>
      </c>
      <c r="J316" s="64">
        <v>0</v>
      </c>
      <c r="K316" s="25">
        <f>+L316+O316</f>
        <v>19131.5</v>
      </c>
      <c r="L316" s="25">
        <f>M316+N316</f>
        <v>19131.5</v>
      </c>
      <c r="M316" s="64">
        <v>9917</v>
      </c>
      <c r="N316" s="64">
        <v>9214.5</v>
      </c>
      <c r="O316" s="25">
        <f>P316+Q316</f>
        <v>0</v>
      </c>
      <c r="P316" s="64">
        <v>0</v>
      </c>
      <c r="Q316" s="64">
        <v>0</v>
      </c>
      <c r="R316" s="25">
        <f>+S316+V316</f>
        <v>19568</v>
      </c>
      <c r="S316" s="25">
        <f>T316+U316</f>
        <v>19568</v>
      </c>
      <c r="T316" s="64">
        <v>10495.5</v>
      </c>
      <c r="U316" s="64">
        <v>9072.5</v>
      </c>
      <c r="V316" s="25">
        <f>W316+X316</f>
        <v>0</v>
      </c>
      <c r="W316" s="64">
        <v>0</v>
      </c>
      <c r="X316" s="64">
        <v>0</v>
      </c>
      <c r="Y316" s="25">
        <f>+Z316+AC316</f>
        <v>54278.5</v>
      </c>
      <c r="Z316" s="25">
        <f>AA316+AB316</f>
        <v>54278.5</v>
      </c>
      <c r="AA316" s="64">
        <f t="shared" si="4186"/>
        <v>27957.5</v>
      </c>
      <c r="AB316" s="64">
        <f t="shared" si="4186"/>
        <v>26321</v>
      </c>
      <c r="AC316" s="25">
        <f>AD316+AE316</f>
        <v>0</v>
      </c>
      <c r="AD316" s="64">
        <f t="shared" si="4187"/>
        <v>0</v>
      </c>
      <c r="AE316" s="64">
        <f t="shared" si="4187"/>
        <v>0</v>
      </c>
      <c r="AF316" s="25">
        <f>+AG316+AJ316</f>
        <v>18077.5</v>
      </c>
      <c r="AG316" s="25">
        <f>AH316+AI316</f>
        <v>18077.5</v>
      </c>
      <c r="AH316" s="64">
        <v>9043.5</v>
      </c>
      <c r="AI316" s="64">
        <v>9034</v>
      </c>
      <c r="AJ316" s="25">
        <f>AK316+AL316</f>
        <v>0</v>
      </c>
      <c r="AK316" s="64">
        <v>0</v>
      </c>
      <c r="AL316" s="64">
        <v>0</v>
      </c>
      <c r="AM316" s="25">
        <f>+AN316+AQ316</f>
        <v>19610.5</v>
      </c>
      <c r="AN316" s="25">
        <f>AO316+AP316</f>
        <v>19610.5</v>
      </c>
      <c r="AO316" s="64">
        <v>9927</v>
      </c>
      <c r="AP316" s="64">
        <v>9683.5</v>
      </c>
      <c r="AQ316" s="25">
        <f>AR316+AS316</f>
        <v>0</v>
      </c>
      <c r="AR316" s="64">
        <v>0</v>
      </c>
      <c r="AS316" s="64">
        <v>0</v>
      </c>
      <c r="AT316" s="25">
        <f>+AU316+AX316</f>
        <v>19131.5</v>
      </c>
      <c r="AU316" s="25">
        <f>AV316+AW316</f>
        <v>19131.5</v>
      </c>
      <c r="AV316" s="64">
        <v>9168</v>
      </c>
      <c r="AW316" s="64">
        <v>9963.5</v>
      </c>
      <c r="AX316" s="25">
        <f>AY316+AZ316</f>
        <v>0</v>
      </c>
      <c r="AY316" s="64">
        <v>0</v>
      </c>
      <c r="AZ316" s="64">
        <v>0</v>
      </c>
      <c r="BA316" s="25">
        <f>+BB316+BE316</f>
        <v>56819.5</v>
      </c>
      <c r="BB316" s="25">
        <f>BC316+BD316</f>
        <v>56819.5</v>
      </c>
      <c r="BC316" s="64">
        <f t="shared" si="4188"/>
        <v>28138.5</v>
      </c>
      <c r="BD316" s="64">
        <f t="shared" si="4188"/>
        <v>28681</v>
      </c>
      <c r="BE316" s="25">
        <f>BF316+BG316</f>
        <v>0</v>
      </c>
      <c r="BF316" s="64">
        <f t="shared" si="4189"/>
        <v>0</v>
      </c>
      <c r="BG316" s="64">
        <f t="shared" si="4189"/>
        <v>0</v>
      </c>
      <c r="BH316" s="25">
        <f>+BI316+BL316</f>
        <v>20536.75</v>
      </c>
      <c r="BI316" s="25">
        <f>BJ316+BK316</f>
        <v>20536.75</v>
      </c>
      <c r="BJ316" s="64">
        <v>10350.75</v>
      </c>
      <c r="BK316" s="64">
        <v>10186</v>
      </c>
      <c r="BL316" s="25">
        <f>BM316+BN316</f>
        <v>0</v>
      </c>
      <c r="BM316" s="64">
        <v>0</v>
      </c>
      <c r="BN316" s="64">
        <v>0</v>
      </c>
      <c r="BO316" s="25">
        <f>+BP316+BS316</f>
        <v>19721.75</v>
      </c>
      <c r="BP316" s="25">
        <f>BQ316+BR316</f>
        <v>19721.75</v>
      </c>
      <c r="BQ316" s="64">
        <v>9429.25</v>
      </c>
      <c r="BR316" s="64">
        <v>10292.5</v>
      </c>
      <c r="BS316" s="25">
        <f>BT316+BU316</f>
        <v>0</v>
      </c>
      <c r="BT316" s="64">
        <v>0</v>
      </c>
      <c r="BU316" s="64">
        <v>0</v>
      </c>
      <c r="BV316" s="25">
        <f>+BW316+BZ316</f>
        <v>17404.5</v>
      </c>
      <c r="BW316" s="25">
        <f>BX316+BY316</f>
        <v>17404.5</v>
      </c>
      <c r="BX316" s="64">
        <v>8728.5</v>
      </c>
      <c r="BY316" s="64">
        <v>8676</v>
      </c>
      <c r="BZ316" s="25">
        <f>CA316+CB316</f>
        <v>0</v>
      </c>
      <c r="CA316" s="64">
        <v>0</v>
      </c>
      <c r="CB316" s="64">
        <v>0</v>
      </c>
      <c r="CC316" s="25">
        <f>+CD316+CG316</f>
        <v>57663</v>
      </c>
      <c r="CD316" s="25">
        <f>CE316+CF316</f>
        <v>57663</v>
      </c>
      <c r="CE316" s="64">
        <f t="shared" si="4190"/>
        <v>28508.5</v>
      </c>
      <c r="CF316" s="64">
        <f t="shared" si="4190"/>
        <v>29154.5</v>
      </c>
      <c r="CG316" s="25">
        <f>CH316+CI316</f>
        <v>0</v>
      </c>
      <c r="CH316" s="64">
        <f t="shared" si="4191"/>
        <v>0</v>
      </c>
      <c r="CI316" s="64">
        <f t="shared" si="4191"/>
        <v>0</v>
      </c>
      <c r="CJ316" s="25">
        <f>+CK316+CN316</f>
        <v>0</v>
      </c>
      <c r="CK316" s="25">
        <f>CL316+CM316</f>
        <v>0</v>
      </c>
      <c r="CL316" s="64">
        <v>0</v>
      </c>
      <c r="CM316" s="64">
        <v>0</v>
      </c>
      <c r="CN316" s="25">
        <f>CO316+CP316</f>
        <v>0</v>
      </c>
      <c r="CO316" s="64">
        <v>0</v>
      </c>
      <c r="CP316" s="64">
        <v>0</v>
      </c>
      <c r="CQ316" s="25">
        <f>+CR316+CU316</f>
        <v>0</v>
      </c>
      <c r="CR316" s="25">
        <f>CS316+CT316</f>
        <v>0</v>
      </c>
      <c r="CS316" s="64">
        <v>0</v>
      </c>
      <c r="CT316" s="64">
        <v>0</v>
      </c>
      <c r="CU316" s="25">
        <f>CV316+CW316</f>
        <v>0</v>
      </c>
      <c r="CV316" s="64">
        <v>0</v>
      </c>
      <c r="CW316" s="64">
        <v>0</v>
      </c>
      <c r="CX316" s="25">
        <f>+CY316+DB316</f>
        <v>0</v>
      </c>
      <c r="CY316" s="25">
        <f>CZ316+DA316</f>
        <v>0</v>
      </c>
      <c r="CZ316" s="64">
        <v>0</v>
      </c>
      <c r="DA316" s="64">
        <v>0</v>
      </c>
      <c r="DB316" s="25">
        <f>DC316+DD316</f>
        <v>0</v>
      </c>
      <c r="DC316" s="64">
        <v>0</v>
      </c>
      <c r="DD316" s="64">
        <v>0</v>
      </c>
      <c r="DE316" s="25">
        <f>+DF316+DI316</f>
        <v>0</v>
      </c>
      <c r="DF316" s="25">
        <f>DG316+DH316</f>
        <v>0</v>
      </c>
      <c r="DG316" s="64">
        <f t="shared" si="4192"/>
        <v>0</v>
      </c>
      <c r="DH316" s="64">
        <f t="shared" si="4192"/>
        <v>0</v>
      </c>
      <c r="DI316" s="25">
        <f>DJ316+DK316</f>
        <v>0</v>
      </c>
      <c r="DJ316" s="64">
        <f t="shared" si="4193"/>
        <v>0</v>
      </c>
      <c r="DK316" s="64">
        <f t="shared" si="4193"/>
        <v>0</v>
      </c>
      <c r="DL316" s="25">
        <f>+DM316+DP316</f>
        <v>168761</v>
      </c>
      <c r="DM316" s="25">
        <f>DN316+DO316</f>
        <v>168761</v>
      </c>
      <c r="DN316" s="64">
        <f t="shared" si="4194"/>
        <v>84604.5</v>
      </c>
      <c r="DO316" s="64">
        <f t="shared" si="4194"/>
        <v>84156.5</v>
      </c>
      <c r="DP316" s="25">
        <f>DQ316+DR316</f>
        <v>0</v>
      </c>
      <c r="DQ316" s="64">
        <f t="shared" si="4195"/>
        <v>0</v>
      </c>
      <c r="DR316" s="64">
        <f t="shared" si="4195"/>
        <v>0</v>
      </c>
    </row>
    <row r="317" spans="1:122" s="30" customFormat="1" ht="15" customHeight="1" x14ac:dyDescent="0.25">
      <c r="A317" s="46"/>
      <c r="B317" s="75"/>
      <c r="C317" s="57" t="s">
        <v>127</v>
      </c>
      <c r="D317" s="25">
        <f>+E317+H317</f>
        <v>0</v>
      </c>
      <c r="E317" s="25">
        <f>F317+G317</f>
        <v>0</v>
      </c>
      <c r="F317" s="64">
        <v>0</v>
      </c>
      <c r="G317" s="64">
        <v>0</v>
      </c>
      <c r="H317" s="25">
        <f>I317+J317</f>
        <v>0</v>
      </c>
      <c r="I317" s="64">
        <v>0</v>
      </c>
      <c r="J317" s="64">
        <v>0</v>
      </c>
      <c r="K317" s="25">
        <f>+L317+O317</f>
        <v>0</v>
      </c>
      <c r="L317" s="25">
        <f>M317+N317</f>
        <v>0</v>
      </c>
      <c r="M317" s="64">
        <v>0</v>
      </c>
      <c r="N317" s="64">
        <v>0</v>
      </c>
      <c r="O317" s="25">
        <f>P317+Q317</f>
        <v>0</v>
      </c>
      <c r="P317" s="64">
        <v>0</v>
      </c>
      <c r="Q317" s="64">
        <v>0</v>
      </c>
      <c r="R317" s="25">
        <f>+S317+V317</f>
        <v>0</v>
      </c>
      <c r="S317" s="25">
        <f>T317+U317</f>
        <v>0</v>
      </c>
      <c r="T317" s="64">
        <v>0</v>
      </c>
      <c r="U317" s="64">
        <v>0</v>
      </c>
      <c r="V317" s="25">
        <f>W317+X317</f>
        <v>0</v>
      </c>
      <c r="W317" s="64">
        <v>0</v>
      </c>
      <c r="X317" s="64">
        <v>0</v>
      </c>
      <c r="Y317" s="25">
        <f>+Z317+AC317</f>
        <v>0</v>
      </c>
      <c r="Z317" s="25">
        <f>AA317+AB317</f>
        <v>0</v>
      </c>
      <c r="AA317" s="64">
        <f t="shared" si="4186"/>
        <v>0</v>
      </c>
      <c r="AB317" s="64">
        <f t="shared" si="4186"/>
        <v>0</v>
      </c>
      <c r="AC317" s="25">
        <f>AD317+AE317</f>
        <v>0</v>
      </c>
      <c r="AD317" s="64">
        <f t="shared" si="4187"/>
        <v>0</v>
      </c>
      <c r="AE317" s="64">
        <f t="shared" si="4187"/>
        <v>0</v>
      </c>
      <c r="AF317" s="25">
        <f>+AG317+AJ317</f>
        <v>0</v>
      </c>
      <c r="AG317" s="25">
        <f>AH317+AI317</f>
        <v>0</v>
      </c>
      <c r="AH317" s="64">
        <v>0</v>
      </c>
      <c r="AI317" s="64">
        <v>0</v>
      </c>
      <c r="AJ317" s="25">
        <f>AK317+AL317</f>
        <v>0</v>
      </c>
      <c r="AK317" s="64">
        <v>0</v>
      </c>
      <c r="AL317" s="64">
        <v>0</v>
      </c>
      <c r="AM317" s="25">
        <f>+AN317+AQ317</f>
        <v>0</v>
      </c>
      <c r="AN317" s="25">
        <f>AO317+AP317</f>
        <v>0</v>
      </c>
      <c r="AO317" s="64">
        <v>0</v>
      </c>
      <c r="AP317" s="64">
        <v>0</v>
      </c>
      <c r="AQ317" s="25">
        <f>AR317+AS317</f>
        <v>0</v>
      </c>
      <c r="AR317" s="64">
        <v>0</v>
      </c>
      <c r="AS317" s="64">
        <v>0</v>
      </c>
      <c r="AT317" s="25">
        <f>+AU317+AX317</f>
        <v>0</v>
      </c>
      <c r="AU317" s="25">
        <f>AV317+AW317</f>
        <v>0</v>
      </c>
      <c r="AV317" s="64">
        <v>0</v>
      </c>
      <c r="AW317" s="64">
        <v>0</v>
      </c>
      <c r="AX317" s="25">
        <f>AY317+AZ317</f>
        <v>0</v>
      </c>
      <c r="AY317" s="64">
        <v>0</v>
      </c>
      <c r="AZ317" s="64">
        <v>0</v>
      </c>
      <c r="BA317" s="25">
        <f>+BB317+BE317</f>
        <v>0</v>
      </c>
      <c r="BB317" s="25">
        <f>BC317+BD317</f>
        <v>0</v>
      </c>
      <c r="BC317" s="64">
        <f t="shared" si="4188"/>
        <v>0</v>
      </c>
      <c r="BD317" s="64">
        <f t="shared" si="4188"/>
        <v>0</v>
      </c>
      <c r="BE317" s="25">
        <f>BF317+BG317</f>
        <v>0</v>
      </c>
      <c r="BF317" s="64">
        <f t="shared" si="4189"/>
        <v>0</v>
      </c>
      <c r="BG317" s="64">
        <f t="shared" si="4189"/>
        <v>0</v>
      </c>
      <c r="BH317" s="25">
        <f>+BI317+BL317</f>
        <v>0</v>
      </c>
      <c r="BI317" s="25">
        <f>BJ317+BK317</f>
        <v>0</v>
      </c>
      <c r="BJ317" s="64">
        <v>0</v>
      </c>
      <c r="BK317" s="64">
        <v>0</v>
      </c>
      <c r="BL317" s="25">
        <f>BM317+BN317</f>
        <v>0</v>
      </c>
      <c r="BM317" s="64">
        <v>0</v>
      </c>
      <c r="BN317" s="64">
        <v>0</v>
      </c>
      <c r="BO317" s="25">
        <f>+BP317+BS317</f>
        <v>0</v>
      </c>
      <c r="BP317" s="25">
        <f>BQ317+BR317</f>
        <v>0</v>
      </c>
      <c r="BQ317" s="64">
        <v>0</v>
      </c>
      <c r="BR317" s="64">
        <v>0</v>
      </c>
      <c r="BS317" s="25">
        <f>BT317+BU317</f>
        <v>0</v>
      </c>
      <c r="BT317" s="64">
        <v>0</v>
      </c>
      <c r="BU317" s="64">
        <v>0</v>
      </c>
      <c r="BV317" s="25">
        <f>+BW317+BZ317</f>
        <v>0</v>
      </c>
      <c r="BW317" s="25">
        <f>BX317+BY317</f>
        <v>0</v>
      </c>
      <c r="BX317" s="64">
        <v>0</v>
      </c>
      <c r="BY317" s="64">
        <v>0</v>
      </c>
      <c r="BZ317" s="25">
        <f>CA317+CB317</f>
        <v>0</v>
      </c>
      <c r="CA317" s="64">
        <v>0</v>
      </c>
      <c r="CB317" s="64">
        <v>0</v>
      </c>
      <c r="CC317" s="25">
        <f>+CD317+CG317</f>
        <v>0</v>
      </c>
      <c r="CD317" s="25">
        <f>CE317+CF317</f>
        <v>0</v>
      </c>
      <c r="CE317" s="64">
        <f t="shared" si="4190"/>
        <v>0</v>
      </c>
      <c r="CF317" s="64">
        <f t="shared" si="4190"/>
        <v>0</v>
      </c>
      <c r="CG317" s="25">
        <f>CH317+CI317</f>
        <v>0</v>
      </c>
      <c r="CH317" s="64">
        <f t="shared" si="4191"/>
        <v>0</v>
      </c>
      <c r="CI317" s="64">
        <f t="shared" si="4191"/>
        <v>0</v>
      </c>
      <c r="CJ317" s="25">
        <f>+CK317+CN317</f>
        <v>0</v>
      </c>
      <c r="CK317" s="25">
        <f>CL317+CM317</f>
        <v>0</v>
      </c>
      <c r="CL317" s="64">
        <v>0</v>
      </c>
      <c r="CM317" s="64">
        <v>0</v>
      </c>
      <c r="CN317" s="25">
        <f>CO317+CP317</f>
        <v>0</v>
      </c>
      <c r="CO317" s="64">
        <v>0</v>
      </c>
      <c r="CP317" s="64">
        <v>0</v>
      </c>
      <c r="CQ317" s="25">
        <f>+CR317+CU317</f>
        <v>0</v>
      </c>
      <c r="CR317" s="25">
        <f>CS317+CT317</f>
        <v>0</v>
      </c>
      <c r="CS317" s="64">
        <v>0</v>
      </c>
      <c r="CT317" s="64">
        <v>0</v>
      </c>
      <c r="CU317" s="25">
        <f>CV317+CW317</f>
        <v>0</v>
      </c>
      <c r="CV317" s="64">
        <v>0</v>
      </c>
      <c r="CW317" s="64">
        <v>0</v>
      </c>
      <c r="CX317" s="25">
        <f>+CY317+DB317</f>
        <v>0</v>
      </c>
      <c r="CY317" s="25">
        <f>CZ317+DA317</f>
        <v>0</v>
      </c>
      <c r="CZ317" s="64">
        <v>0</v>
      </c>
      <c r="DA317" s="64">
        <v>0</v>
      </c>
      <c r="DB317" s="25">
        <f>DC317+DD317</f>
        <v>0</v>
      </c>
      <c r="DC317" s="64">
        <v>0</v>
      </c>
      <c r="DD317" s="64">
        <v>0</v>
      </c>
      <c r="DE317" s="25">
        <f>+DF317+DI317</f>
        <v>0</v>
      </c>
      <c r="DF317" s="25">
        <f>DG317+DH317</f>
        <v>0</v>
      </c>
      <c r="DG317" s="64">
        <f t="shared" si="4192"/>
        <v>0</v>
      </c>
      <c r="DH317" s="64">
        <f t="shared" si="4192"/>
        <v>0</v>
      </c>
      <c r="DI317" s="25">
        <f>DJ317+DK317</f>
        <v>0</v>
      </c>
      <c r="DJ317" s="64">
        <f t="shared" si="4193"/>
        <v>0</v>
      </c>
      <c r="DK317" s="64">
        <f t="shared" si="4193"/>
        <v>0</v>
      </c>
      <c r="DL317" s="25">
        <f>+DM317+DP317</f>
        <v>0</v>
      </c>
      <c r="DM317" s="25">
        <f>DN317+DO317</f>
        <v>0</v>
      </c>
      <c r="DN317" s="64">
        <f t="shared" si="4194"/>
        <v>0</v>
      </c>
      <c r="DO317" s="64">
        <f t="shared" si="4194"/>
        <v>0</v>
      </c>
      <c r="DP317" s="25">
        <f>DQ317+DR317</f>
        <v>0</v>
      </c>
      <c r="DQ317" s="64">
        <f t="shared" si="4195"/>
        <v>0</v>
      </c>
      <c r="DR317" s="64">
        <f t="shared" si="4195"/>
        <v>0</v>
      </c>
    </row>
    <row r="318" spans="1:122" s="30" customFormat="1" ht="15" customHeight="1" x14ac:dyDescent="0.25">
      <c r="A318" s="46"/>
      <c r="B318" s="75"/>
      <c r="C318" s="93" t="s">
        <v>128</v>
      </c>
      <c r="D318" s="25">
        <f t="shared" si="4102"/>
        <v>0</v>
      </c>
      <c r="E318" s="25">
        <f t="shared" si="4103"/>
        <v>0</v>
      </c>
      <c r="F318" s="25">
        <f>SUM(F319:F320)</f>
        <v>0</v>
      </c>
      <c r="G318" s="25">
        <f>SUM(G319:G320)</f>
        <v>0</v>
      </c>
      <c r="H318" s="25">
        <f t="shared" ref="H318" si="4196">SUM(I318:J318)</f>
        <v>0</v>
      </c>
      <c r="I318" s="25">
        <f>SUM(I319:I320)</f>
        <v>0</v>
      </c>
      <c r="J318" s="25">
        <f>SUM(J319:J320)</f>
        <v>0</v>
      </c>
      <c r="K318" s="25">
        <f t="shared" ref="K318" si="4197">L318+O318</f>
        <v>0</v>
      </c>
      <c r="L318" s="25">
        <f t="shared" ref="L318" si="4198">SUM(M318:N318)</f>
        <v>0</v>
      </c>
      <c r="M318" s="25">
        <f>SUM(M319:M320)</f>
        <v>0</v>
      </c>
      <c r="N318" s="25">
        <f>SUM(N319:N320)</f>
        <v>0</v>
      </c>
      <c r="O318" s="25">
        <f t="shared" ref="O318" si="4199">SUM(P318:Q318)</f>
        <v>0</v>
      </c>
      <c r="P318" s="25">
        <f>SUM(P319:P320)</f>
        <v>0</v>
      </c>
      <c r="Q318" s="25">
        <f>SUM(Q319:Q320)</f>
        <v>0</v>
      </c>
      <c r="R318" s="25">
        <f t="shared" ref="R318" si="4200">S318+V318</f>
        <v>0</v>
      </c>
      <c r="S318" s="25">
        <f t="shared" ref="S318" si="4201">SUM(T318:U318)</f>
        <v>0</v>
      </c>
      <c r="T318" s="25">
        <f>SUM(T319:T320)</f>
        <v>0</v>
      </c>
      <c r="U318" s="25">
        <f>SUM(U319:U320)</f>
        <v>0</v>
      </c>
      <c r="V318" s="25">
        <f t="shared" ref="V318" si="4202">SUM(W318:X318)</f>
        <v>0</v>
      </c>
      <c r="W318" s="25">
        <f>SUM(W319:W320)</f>
        <v>0</v>
      </c>
      <c r="X318" s="25">
        <f>SUM(X319:X320)</f>
        <v>0</v>
      </c>
      <c r="Y318" s="25">
        <f t="shared" si="4156"/>
        <v>0</v>
      </c>
      <c r="Z318" s="25">
        <f t="shared" si="4157"/>
        <v>0</v>
      </c>
      <c r="AA318" s="25">
        <f>SUM(AA319:AA320)</f>
        <v>0</v>
      </c>
      <c r="AB318" s="25">
        <f>SUM(AB319:AB320)</f>
        <v>0</v>
      </c>
      <c r="AC318" s="25">
        <f t="shared" si="4158"/>
        <v>0</v>
      </c>
      <c r="AD318" s="25">
        <f>SUM(AD319:AD320)</f>
        <v>0</v>
      </c>
      <c r="AE318" s="25">
        <f>SUM(AE319:AE320)</f>
        <v>0</v>
      </c>
      <c r="AF318" s="25">
        <f t="shared" ref="AF318" si="4203">AG318+AJ318</f>
        <v>0</v>
      </c>
      <c r="AG318" s="25">
        <f t="shared" ref="AG318" si="4204">SUM(AH318:AI318)</f>
        <v>0</v>
      </c>
      <c r="AH318" s="25">
        <f>SUM(AH319:AH320)</f>
        <v>0</v>
      </c>
      <c r="AI318" s="25">
        <f>SUM(AI319:AI320)</f>
        <v>0</v>
      </c>
      <c r="AJ318" s="25">
        <f t="shared" ref="AJ318" si="4205">SUM(AK318:AL318)</f>
        <v>0</v>
      </c>
      <c r="AK318" s="25">
        <f>SUM(AK319:AK320)</f>
        <v>0</v>
      </c>
      <c r="AL318" s="25">
        <f>SUM(AL319:AL320)</f>
        <v>0</v>
      </c>
      <c r="AM318" s="25">
        <f t="shared" ref="AM318" si="4206">AN318+AQ318</f>
        <v>0</v>
      </c>
      <c r="AN318" s="25">
        <f t="shared" ref="AN318" si="4207">SUM(AO318:AP318)</f>
        <v>0</v>
      </c>
      <c r="AO318" s="25">
        <f>SUM(AO319:AO320)</f>
        <v>0</v>
      </c>
      <c r="AP318" s="25">
        <f>SUM(AP319:AP320)</f>
        <v>0</v>
      </c>
      <c r="AQ318" s="25">
        <f t="shared" ref="AQ318" si="4208">SUM(AR318:AS318)</f>
        <v>0</v>
      </c>
      <c r="AR318" s="25">
        <f>SUM(AR319:AR320)</f>
        <v>0</v>
      </c>
      <c r="AS318" s="25">
        <f>SUM(AS319:AS320)</f>
        <v>0</v>
      </c>
      <c r="AT318" s="25">
        <f t="shared" ref="AT318" si="4209">AU318+AX318</f>
        <v>0</v>
      </c>
      <c r="AU318" s="25">
        <f t="shared" ref="AU318" si="4210">SUM(AV318:AW318)</f>
        <v>0</v>
      </c>
      <c r="AV318" s="25">
        <f>SUM(AV319:AV320)</f>
        <v>0</v>
      </c>
      <c r="AW318" s="25">
        <f>SUM(AW319:AW320)</f>
        <v>0</v>
      </c>
      <c r="AX318" s="25">
        <f>SUM(AY318:AZ318)</f>
        <v>0</v>
      </c>
      <c r="AY318" s="25">
        <f>SUM(AY319:AY320)</f>
        <v>0</v>
      </c>
      <c r="AZ318" s="25">
        <f>SUM(AZ319:AZ320)</f>
        <v>0</v>
      </c>
      <c r="BA318" s="25">
        <f t="shared" ref="BA318" si="4211">BB318+BE318</f>
        <v>0</v>
      </c>
      <c r="BB318" s="25">
        <f t="shared" ref="BB318" si="4212">SUM(BC318:BD318)</f>
        <v>0</v>
      </c>
      <c r="BC318" s="25">
        <f>SUM(BC319:BC320)</f>
        <v>0</v>
      </c>
      <c r="BD318" s="25">
        <f>SUM(BD319:BD320)</f>
        <v>0</v>
      </c>
      <c r="BE318" s="25">
        <f t="shared" ref="BE318" si="4213">SUM(BF318:BG318)</f>
        <v>0</v>
      </c>
      <c r="BF318" s="25">
        <f>SUM(BF319:BF320)</f>
        <v>0</v>
      </c>
      <c r="BG318" s="25">
        <f>SUM(BG319:BG320)</f>
        <v>0</v>
      </c>
      <c r="BH318" s="25">
        <f t="shared" ref="BH318" si="4214">BI318+BL318</f>
        <v>0</v>
      </c>
      <c r="BI318" s="25">
        <f t="shared" ref="BI318" si="4215">SUM(BJ318:BK318)</f>
        <v>0</v>
      </c>
      <c r="BJ318" s="25">
        <f>SUM(BJ319:BJ320)</f>
        <v>0</v>
      </c>
      <c r="BK318" s="25">
        <f>SUM(BK319:BK320)</f>
        <v>0</v>
      </c>
      <c r="BL318" s="25">
        <f t="shared" ref="BL318" si="4216">SUM(BM318:BN318)</f>
        <v>0</v>
      </c>
      <c r="BM318" s="25">
        <f>SUM(BM319:BM320)</f>
        <v>0</v>
      </c>
      <c r="BN318" s="25">
        <f>SUM(BN319:BN320)</f>
        <v>0</v>
      </c>
      <c r="BO318" s="25">
        <f t="shared" ref="BO318" si="4217">BP318+BS318</f>
        <v>0</v>
      </c>
      <c r="BP318" s="25">
        <f t="shared" ref="BP318" si="4218">SUM(BQ318:BR318)</f>
        <v>0</v>
      </c>
      <c r="BQ318" s="25">
        <f>SUM(BQ319:BQ320)</f>
        <v>0</v>
      </c>
      <c r="BR318" s="25">
        <f>SUM(BR319:BR320)</f>
        <v>0</v>
      </c>
      <c r="BS318" s="25">
        <f t="shared" ref="BS318" si="4219">SUM(BT318:BU318)</f>
        <v>0</v>
      </c>
      <c r="BT318" s="25">
        <f>SUM(BT319:BT320)</f>
        <v>0</v>
      </c>
      <c r="BU318" s="25">
        <f>SUM(BU319:BU320)</f>
        <v>0</v>
      </c>
      <c r="BV318" s="25">
        <f t="shared" ref="BV318" si="4220">BW318+BZ318</f>
        <v>0</v>
      </c>
      <c r="BW318" s="25">
        <f t="shared" ref="BW318" si="4221">SUM(BX318:BY318)</f>
        <v>0</v>
      </c>
      <c r="BX318" s="25">
        <f>SUM(BX319:BX320)</f>
        <v>0</v>
      </c>
      <c r="BY318" s="25">
        <f>SUM(BY319:BY320)</f>
        <v>0</v>
      </c>
      <c r="BZ318" s="25">
        <f t="shared" ref="BZ318" si="4222">SUM(CA318:CB318)</f>
        <v>0</v>
      </c>
      <c r="CA318" s="25">
        <f>SUM(CA319:CA320)</f>
        <v>0</v>
      </c>
      <c r="CB318" s="25">
        <f>SUM(CB319:CB320)</f>
        <v>0</v>
      </c>
      <c r="CC318" s="25">
        <f t="shared" ref="CC318" si="4223">CD318+CG318</f>
        <v>0</v>
      </c>
      <c r="CD318" s="25">
        <f t="shared" ref="CD318" si="4224">SUM(CE318:CF318)</f>
        <v>0</v>
      </c>
      <c r="CE318" s="25">
        <f>SUM(CE319:CE320)</f>
        <v>0</v>
      </c>
      <c r="CF318" s="25">
        <f>SUM(CF319:CF320)</f>
        <v>0</v>
      </c>
      <c r="CG318" s="25">
        <f t="shared" ref="CG318" si="4225">SUM(CH318:CI318)</f>
        <v>0</v>
      </c>
      <c r="CH318" s="25">
        <f>SUM(CH319:CH320)</f>
        <v>0</v>
      </c>
      <c r="CI318" s="25">
        <f>SUM(CI319:CI320)</f>
        <v>0</v>
      </c>
      <c r="CJ318" s="25">
        <f t="shared" ref="CJ318" si="4226">CK318+CN318</f>
        <v>0</v>
      </c>
      <c r="CK318" s="25">
        <f t="shared" ref="CK318" si="4227">SUM(CL318:CM318)</f>
        <v>0</v>
      </c>
      <c r="CL318" s="25">
        <f>SUM(CL319:CL320)</f>
        <v>0</v>
      </c>
      <c r="CM318" s="25">
        <f>SUM(CM319:CM320)</f>
        <v>0</v>
      </c>
      <c r="CN318" s="25">
        <f t="shared" ref="CN318" si="4228">SUM(CO318:CP318)</f>
        <v>0</v>
      </c>
      <c r="CO318" s="25">
        <f>SUM(CO319:CO320)</f>
        <v>0</v>
      </c>
      <c r="CP318" s="25">
        <f>SUM(CP319:CP320)</f>
        <v>0</v>
      </c>
      <c r="CQ318" s="25">
        <f t="shared" ref="CQ318" si="4229">CR318+CU318</f>
        <v>0</v>
      </c>
      <c r="CR318" s="25">
        <f t="shared" ref="CR318" si="4230">SUM(CS318:CT318)</f>
        <v>0</v>
      </c>
      <c r="CS318" s="25">
        <f>SUM(CS319:CS320)</f>
        <v>0</v>
      </c>
      <c r="CT318" s="25">
        <f>SUM(CT319:CT320)</f>
        <v>0</v>
      </c>
      <c r="CU318" s="25">
        <f t="shared" ref="CU318" si="4231">SUM(CV318:CW318)</f>
        <v>0</v>
      </c>
      <c r="CV318" s="25">
        <f>SUM(CV319:CV320)</f>
        <v>0</v>
      </c>
      <c r="CW318" s="25">
        <f>SUM(CW319:CW320)</f>
        <v>0</v>
      </c>
      <c r="CX318" s="25">
        <f t="shared" ref="CX318" si="4232">CY318+DB318</f>
        <v>0</v>
      </c>
      <c r="CY318" s="25">
        <f t="shared" ref="CY318" si="4233">SUM(CZ318:DA318)</f>
        <v>0</v>
      </c>
      <c r="CZ318" s="25">
        <f>SUM(CZ319:CZ320)</f>
        <v>0</v>
      </c>
      <c r="DA318" s="25">
        <f>SUM(DA319:DA320)</f>
        <v>0</v>
      </c>
      <c r="DB318" s="25">
        <f t="shared" ref="DB318" si="4234">SUM(DC318:DD318)</f>
        <v>0</v>
      </c>
      <c r="DC318" s="25">
        <f>SUM(DC319:DC320)</f>
        <v>0</v>
      </c>
      <c r="DD318" s="25">
        <f>SUM(DD319:DD320)</f>
        <v>0</v>
      </c>
      <c r="DE318" s="25">
        <f t="shared" ref="DE318" si="4235">DF318+DI318</f>
        <v>0</v>
      </c>
      <c r="DF318" s="25">
        <f t="shared" ref="DF318" si="4236">SUM(DG318:DH318)</f>
        <v>0</v>
      </c>
      <c r="DG318" s="25">
        <f>SUM(DG319:DG320)</f>
        <v>0</v>
      </c>
      <c r="DH318" s="25">
        <f>SUM(DH319:DH320)</f>
        <v>0</v>
      </c>
      <c r="DI318" s="25">
        <f t="shared" ref="DI318" si="4237">SUM(DJ318:DK318)</f>
        <v>0</v>
      </c>
      <c r="DJ318" s="25">
        <f>SUM(DJ319:DJ320)</f>
        <v>0</v>
      </c>
      <c r="DK318" s="25">
        <f>SUM(DK319:DK320)</f>
        <v>0</v>
      </c>
      <c r="DL318" s="25">
        <f t="shared" si="4183"/>
        <v>0</v>
      </c>
      <c r="DM318" s="25">
        <f t="shared" si="4184"/>
        <v>0</v>
      </c>
      <c r="DN318" s="25">
        <f>SUM(DN319:DN320)</f>
        <v>0</v>
      </c>
      <c r="DO318" s="25">
        <f>SUM(DO319:DO320)</f>
        <v>0</v>
      </c>
      <c r="DP318" s="25">
        <f t="shared" si="4185"/>
        <v>0</v>
      </c>
      <c r="DQ318" s="25">
        <f>SUM(DQ319:DQ320)</f>
        <v>0</v>
      </c>
      <c r="DR318" s="25">
        <f>SUM(DR319:DR320)</f>
        <v>0</v>
      </c>
    </row>
    <row r="319" spans="1:122" s="30" customFormat="1" ht="15" customHeight="1" x14ac:dyDescent="0.25">
      <c r="A319" s="46"/>
      <c r="B319" s="75"/>
      <c r="C319" s="57" t="s">
        <v>338</v>
      </c>
      <c r="D319" s="25">
        <f t="shared" ref="D319:D324" si="4238">+E319+H319</f>
        <v>0</v>
      </c>
      <c r="E319" s="25">
        <f t="shared" ref="E319:E324" si="4239">F319+G319</f>
        <v>0</v>
      </c>
      <c r="F319" s="64">
        <v>0</v>
      </c>
      <c r="G319" s="64">
        <v>0</v>
      </c>
      <c r="H319" s="25">
        <f t="shared" ref="H319:H324" si="4240">I319+J319</f>
        <v>0</v>
      </c>
      <c r="I319" s="64">
        <v>0</v>
      </c>
      <c r="J319" s="64">
        <v>0</v>
      </c>
      <c r="K319" s="25">
        <f t="shared" ref="K319:K324" si="4241">+L319+O319</f>
        <v>0</v>
      </c>
      <c r="L319" s="25">
        <f t="shared" ref="L319:L324" si="4242">M319+N319</f>
        <v>0</v>
      </c>
      <c r="M319" s="64">
        <v>0</v>
      </c>
      <c r="N319" s="64">
        <v>0</v>
      </c>
      <c r="O319" s="25">
        <f t="shared" ref="O319:O324" si="4243">P319+Q319</f>
        <v>0</v>
      </c>
      <c r="P319" s="64">
        <v>0</v>
      </c>
      <c r="Q319" s="64">
        <v>0</v>
      </c>
      <c r="R319" s="25">
        <f t="shared" ref="R319:R324" si="4244">+S319+V319</f>
        <v>0</v>
      </c>
      <c r="S319" s="25">
        <f t="shared" ref="S319:S324" si="4245">T319+U319</f>
        <v>0</v>
      </c>
      <c r="T319" s="64">
        <v>0</v>
      </c>
      <c r="U319" s="64">
        <v>0</v>
      </c>
      <c r="V319" s="25">
        <f t="shared" ref="V319:V324" si="4246">W319+X319</f>
        <v>0</v>
      </c>
      <c r="W319" s="64">
        <v>0</v>
      </c>
      <c r="X319" s="64">
        <v>0</v>
      </c>
      <c r="Y319" s="25">
        <f t="shared" ref="Y319:Y324" si="4247">+Z319+AC319</f>
        <v>0</v>
      </c>
      <c r="Z319" s="25">
        <f t="shared" ref="Z319:Z324" si="4248">AA319+AB319</f>
        <v>0</v>
      </c>
      <c r="AA319" s="64">
        <f t="shared" ref="AA319:AB324" si="4249">+F319+M319+T319</f>
        <v>0</v>
      </c>
      <c r="AB319" s="64">
        <f t="shared" si="4249"/>
        <v>0</v>
      </c>
      <c r="AC319" s="25">
        <f t="shared" ref="AC319:AC324" si="4250">AD319+AE319</f>
        <v>0</v>
      </c>
      <c r="AD319" s="64">
        <f t="shared" ref="AD319:AE324" si="4251">+I319+P319+W319</f>
        <v>0</v>
      </c>
      <c r="AE319" s="64">
        <f t="shared" si="4251"/>
        <v>0</v>
      </c>
      <c r="AF319" s="25">
        <f t="shared" ref="AF319:AF324" si="4252">+AG319+AJ319</f>
        <v>0</v>
      </c>
      <c r="AG319" s="25">
        <f t="shared" ref="AG319:AG324" si="4253">AH319+AI319</f>
        <v>0</v>
      </c>
      <c r="AH319" s="64">
        <v>0</v>
      </c>
      <c r="AI319" s="64">
        <v>0</v>
      </c>
      <c r="AJ319" s="25">
        <f t="shared" ref="AJ319:AJ324" si="4254">AK319+AL319</f>
        <v>0</v>
      </c>
      <c r="AK319" s="64">
        <v>0</v>
      </c>
      <c r="AL319" s="64">
        <v>0</v>
      </c>
      <c r="AM319" s="25">
        <f t="shared" ref="AM319:AM324" si="4255">+AN319+AQ319</f>
        <v>0</v>
      </c>
      <c r="AN319" s="25">
        <f t="shared" ref="AN319:AN324" si="4256">AO319+AP319</f>
        <v>0</v>
      </c>
      <c r="AO319" s="64">
        <v>0</v>
      </c>
      <c r="AP319" s="64">
        <v>0</v>
      </c>
      <c r="AQ319" s="25">
        <f t="shared" ref="AQ319:AQ324" si="4257">AR319+AS319</f>
        <v>0</v>
      </c>
      <c r="AR319" s="64">
        <v>0</v>
      </c>
      <c r="AS319" s="64">
        <v>0</v>
      </c>
      <c r="AT319" s="25">
        <f t="shared" ref="AT319:AT324" si="4258">+AU319+AX319</f>
        <v>0</v>
      </c>
      <c r="AU319" s="25">
        <f t="shared" ref="AU319:AU324" si="4259">AV319+AW319</f>
        <v>0</v>
      </c>
      <c r="AV319" s="64">
        <v>0</v>
      </c>
      <c r="AW319" s="64">
        <v>0</v>
      </c>
      <c r="AX319" s="25">
        <f t="shared" ref="AX319:AX324" si="4260">AY319+AZ319</f>
        <v>0</v>
      </c>
      <c r="AY319" s="64">
        <v>0</v>
      </c>
      <c r="AZ319" s="64">
        <v>0</v>
      </c>
      <c r="BA319" s="25">
        <f t="shared" ref="BA319:BA324" si="4261">+BB319+BE319</f>
        <v>0</v>
      </c>
      <c r="BB319" s="25">
        <f t="shared" ref="BB319:BB324" si="4262">BC319+BD319</f>
        <v>0</v>
      </c>
      <c r="BC319" s="64">
        <f t="shared" ref="BC319:BD324" si="4263">+AH319+AO319+AV319</f>
        <v>0</v>
      </c>
      <c r="BD319" s="64">
        <f t="shared" si="4263"/>
        <v>0</v>
      </c>
      <c r="BE319" s="25">
        <f t="shared" ref="BE319:BE324" si="4264">BF319+BG319</f>
        <v>0</v>
      </c>
      <c r="BF319" s="64">
        <f t="shared" ref="BF319:BG324" si="4265">+AK319+AR319+AY319</f>
        <v>0</v>
      </c>
      <c r="BG319" s="64">
        <f t="shared" si="4265"/>
        <v>0</v>
      </c>
      <c r="BH319" s="25">
        <f t="shared" ref="BH319:BH324" si="4266">+BI319+BL319</f>
        <v>0</v>
      </c>
      <c r="BI319" s="25">
        <f t="shared" ref="BI319:BI324" si="4267">BJ319+BK319</f>
        <v>0</v>
      </c>
      <c r="BJ319" s="64">
        <v>0</v>
      </c>
      <c r="BK319" s="64">
        <v>0</v>
      </c>
      <c r="BL319" s="25">
        <f t="shared" ref="BL319:BL324" si="4268">BM319+BN319</f>
        <v>0</v>
      </c>
      <c r="BM319" s="64">
        <v>0</v>
      </c>
      <c r="BN319" s="64">
        <v>0</v>
      </c>
      <c r="BO319" s="25">
        <f t="shared" ref="BO319:BO324" si="4269">+BP319+BS319</f>
        <v>0</v>
      </c>
      <c r="BP319" s="25">
        <f t="shared" ref="BP319:BP324" si="4270">BQ319+BR319</f>
        <v>0</v>
      </c>
      <c r="BQ319" s="64">
        <v>0</v>
      </c>
      <c r="BR319" s="64">
        <v>0</v>
      </c>
      <c r="BS319" s="25">
        <f t="shared" ref="BS319:BS324" si="4271">BT319+BU319</f>
        <v>0</v>
      </c>
      <c r="BT319" s="64">
        <v>0</v>
      </c>
      <c r="BU319" s="64">
        <v>0</v>
      </c>
      <c r="BV319" s="25">
        <f t="shared" ref="BV319:BV324" si="4272">+BW319+BZ319</f>
        <v>0</v>
      </c>
      <c r="BW319" s="25">
        <f t="shared" ref="BW319:BW324" si="4273">BX319+BY319</f>
        <v>0</v>
      </c>
      <c r="BX319" s="64">
        <v>0</v>
      </c>
      <c r="BY319" s="64">
        <v>0</v>
      </c>
      <c r="BZ319" s="25">
        <f t="shared" ref="BZ319:BZ324" si="4274">CA319+CB319</f>
        <v>0</v>
      </c>
      <c r="CA319" s="64">
        <v>0</v>
      </c>
      <c r="CB319" s="64">
        <v>0</v>
      </c>
      <c r="CC319" s="25">
        <f t="shared" ref="CC319:CC324" si="4275">+CD319+CG319</f>
        <v>0</v>
      </c>
      <c r="CD319" s="25">
        <f t="shared" ref="CD319:CD324" si="4276">CE319+CF319</f>
        <v>0</v>
      </c>
      <c r="CE319" s="64">
        <f t="shared" ref="CE319:CF324" si="4277">+BJ319+BQ319+BX319</f>
        <v>0</v>
      </c>
      <c r="CF319" s="64">
        <f t="shared" si="4277"/>
        <v>0</v>
      </c>
      <c r="CG319" s="25">
        <f t="shared" ref="CG319:CG324" si="4278">CH319+CI319</f>
        <v>0</v>
      </c>
      <c r="CH319" s="64">
        <f t="shared" ref="CH319:CI324" si="4279">+BM319+BT319+CA319</f>
        <v>0</v>
      </c>
      <c r="CI319" s="64">
        <f t="shared" si="4279"/>
        <v>0</v>
      </c>
      <c r="CJ319" s="25">
        <f t="shared" ref="CJ319:CJ324" si="4280">+CK319+CN319</f>
        <v>0</v>
      </c>
      <c r="CK319" s="25">
        <f t="shared" ref="CK319:CK324" si="4281">CL319+CM319</f>
        <v>0</v>
      </c>
      <c r="CL319" s="64">
        <v>0</v>
      </c>
      <c r="CM319" s="64">
        <v>0</v>
      </c>
      <c r="CN319" s="25">
        <f t="shared" ref="CN319:CN324" si="4282">CO319+CP319</f>
        <v>0</v>
      </c>
      <c r="CO319" s="64">
        <v>0</v>
      </c>
      <c r="CP319" s="64">
        <v>0</v>
      </c>
      <c r="CQ319" s="25">
        <f t="shared" ref="CQ319:CQ324" si="4283">+CR319+CU319</f>
        <v>0</v>
      </c>
      <c r="CR319" s="25">
        <f t="shared" ref="CR319:CR324" si="4284">CS319+CT319</f>
        <v>0</v>
      </c>
      <c r="CS319" s="64">
        <v>0</v>
      </c>
      <c r="CT319" s="64">
        <v>0</v>
      </c>
      <c r="CU319" s="25">
        <f t="shared" ref="CU319:CU324" si="4285">CV319+CW319</f>
        <v>0</v>
      </c>
      <c r="CV319" s="64">
        <v>0</v>
      </c>
      <c r="CW319" s="64">
        <v>0</v>
      </c>
      <c r="CX319" s="25">
        <f t="shared" ref="CX319:CX324" si="4286">+CY319+DB319</f>
        <v>0</v>
      </c>
      <c r="CY319" s="25">
        <f t="shared" ref="CY319:CY324" si="4287">CZ319+DA319</f>
        <v>0</v>
      </c>
      <c r="CZ319" s="64">
        <v>0</v>
      </c>
      <c r="DA319" s="64">
        <v>0</v>
      </c>
      <c r="DB319" s="25">
        <f t="shared" ref="DB319:DB324" si="4288">DC319+DD319</f>
        <v>0</v>
      </c>
      <c r="DC319" s="64">
        <v>0</v>
      </c>
      <c r="DD319" s="64">
        <v>0</v>
      </c>
      <c r="DE319" s="25">
        <f t="shared" ref="DE319:DE324" si="4289">+DF319+DI319</f>
        <v>0</v>
      </c>
      <c r="DF319" s="25">
        <f t="shared" ref="DF319:DF324" si="4290">DG319+DH319</f>
        <v>0</v>
      </c>
      <c r="DG319" s="64">
        <f t="shared" ref="DG319:DH324" si="4291">+CL319+CS319+CZ319</f>
        <v>0</v>
      </c>
      <c r="DH319" s="64">
        <f t="shared" si="4291"/>
        <v>0</v>
      </c>
      <c r="DI319" s="25">
        <f t="shared" ref="DI319:DI324" si="4292">DJ319+DK319</f>
        <v>0</v>
      </c>
      <c r="DJ319" s="64">
        <f t="shared" ref="DJ319:DK324" si="4293">+CO319+CV319+DC319</f>
        <v>0</v>
      </c>
      <c r="DK319" s="64">
        <f t="shared" si="4293"/>
        <v>0</v>
      </c>
      <c r="DL319" s="25">
        <f t="shared" ref="DL319:DL324" si="4294">+DM319+DP319</f>
        <v>0</v>
      </c>
      <c r="DM319" s="25">
        <f t="shared" ref="DM319:DM324" si="4295">DN319+DO319</f>
        <v>0</v>
      </c>
      <c r="DN319" s="64">
        <f t="shared" ref="DN319:DO324" si="4296">AA319+BC319+CE319+DG319</f>
        <v>0</v>
      </c>
      <c r="DO319" s="64">
        <f t="shared" si="4296"/>
        <v>0</v>
      </c>
      <c r="DP319" s="25">
        <f t="shared" ref="DP319:DP324" si="4297">DQ319+DR319</f>
        <v>0</v>
      </c>
      <c r="DQ319" s="64">
        <f t="shared" ref="DQ319:DR324" si="4298">AD319+BF319+CH319+DJ319</f>
        <v>0</v>
      </c>
      <c r="DR319" s="64">
        <f t="shared" si="4298"/>
        <v>0</v>
      </c>
    </row>
    <row r="320" spans="1:122" s="30" customFormat="1" ht="15" customHeight="1" x14ac:dyDescent="0.25">
      <c r="A320" s="46"/>
      <c r="B320" s="75"/>
      <c r="C320" s="57" t="s">
        <v>388</v>
      </c>
      <c r="D320" s="25">
        <f t="shared" si="4238"/>
        <v>0</v>
      </c>
      <c r="E320" s="25">
        <f t="shared" si="4239"/>
        <v>0</v>
      </c>
      <c r="F320" s="64">
        <v>0</v>
      </c>
      <c r="G320" s="64">
        <v>0</v>
      </c>
      <c r="H320" s="25">
        <f t="shared" si="4240"/>
        <v>0</v>
      </c>
      <c r="I320" s="64">
        <v>0</v>
      </c>
      <c r="J320" s="64">
        <v>0</v>
      </c>
      <c r="K320" s="25">
        <f t="shared" si="4241"/>
        <v>0</v>
      </c>
      <c r="L320" s="25">
        <f t="shared" si="4242"/>
        <v>0</v>
      </c>
      <c r="M320" s="64">
        <v>0</v>
      </c>
      <c r="N320" s="64">
        <v>0</v>
      </c>
      <c r="O320" s="25">
        <f t="shared" si="4243"/>
        <v>0</v>
      </c>
      <c r="P320" s="64">
        <v>0</v>
      </c>
      <c r="Q320" s="64">
        <v>0</v>
      </c>
      <c r="R320" s="25">
        <f t="shared" si="4244"/>
        <v>0</v>
      </c>
      <c r="S320" s="25">
        <f t="shared" si="4245"/>
        <v>0</v>
      </c>
      <c r="T320" s="64">
        <v>0</v>
      </c>
      <c r="U320" s="64">
        <v>0</v>
      </c>
      <c r="V320" s="25">
        <f t="shared" si="4246"/>
        <v>0</v>
      </c>
      <c r="W320" s="64">
        <v>0</v>
      </c>
      <c r="X320" s="64">
        <v>0</v>
      </c>
      <c r="Y320" s="25">
        <f t="shared" si="4247"/>
        <v>0</v>
      </c>
      <c r="Z320" s="25">
        <f t="shared" si="4248"/>
        <v>0</v>
      </c>
      <c r="AA320" s="64">
        <f t="shared" si="4249"/>
        <v>0</v>
      </c>
      <c r="AB320" s="64">
        <f t="shared" si="4249"/>
        <v>0</v>
      </c>
      <c r="AC320" s="25">
        <f t="shared" si="4250"/>
        <v>0</v>
      </c>
      <c r="AD320" s="64">
        <f t="shared" si="4251"/>
        <v>0</v>
      </c>
      <c r="AE320" s="64">
        <f t="shared" si="4251"/>
        <v>0</v>
      </c>
      <c r="AF320" s="25">
        <f t="shared" si="4252"/>
        <v>0</v>
      </c>
      <c r="AG320" s="25">
        <f t="shared" si="4253"/>
        <v>0</v>
      </c>
      <c r="AH320" s="64">
        <v>0</v>
      </c>
      <c r="AI320" s="64">
        <v>0</v>
      </c>
      <c r="AJ320" s="25">
        <f t="shared" si="4254"/>
        <v>0</v>
      </c>
      <c r="AK320" s="64">
        <v>0</v>
      </c>
      <c r="AL320" s="64">
        <v>0</v>
      </c>
      <c r="AM320" s="25">
        <f t="shared" si="4255"/>
        <v>0</v>
      </c>
      <c r="AN320" s="25">
        <f t="shared" si="4256"/>
        <v>0</v>
      </c>
      <c r="AO320" s="64">
        <v>0</v>
      </c>
      <c r="AP320" s="64">
        <v>0</v>
      </c>
      <c r="AQ320" s="25">
        <f t="shared" si="4257"/>
        <v>0</v>
      </c>
      <c r="AR320" s="64">
        <v>0</v>
      </c>
      <c r="AS320" s="64">
        <v>0</v>
      </c>
      <c r="AT320" s="25">
        <f t="shared" si="4258"/>
        <v>0</v>
      </c>
      <c r="AU320" s="25">
        <f t="shared" si="4259"/>
        <v>0</v>
      </c>
      <c r="AV320" s="64">
        <v>0</v>
      </c>
      <c r="AW320" s="64">
        <v>0</v>
      </c>
      <c r="AX320" s="25">
        <f t="shared" si="4260"/>
        <v>0</v>
      </c>
      <c r="AY320" s="64">
        <v>0</v>
      </c>
      <c r="AZ320" s="64">
        <v>0</v>
      </c>
      <c r="BA320" s="25">
        <f t="shared" si="4261"/>
        <v>0</v>
      </c>
      <c r="BB320" s="25">
        <f t="shared" si="4262"/>
        <v>0</v>
      </c>
      <c r="BC320" s="64">
        <f t="shared" si="4263"/>
        <v>0</v>
      </c>
      <c r="BD320" s="64">
        <f t="shared" si="4263"/>
        <v>0</v>
      </c>
      <c r="BE320" s="25">
        <f t="shared" si="4264"/>
        <v>0</v>
      </c>
      <c r="BF320" s="64">
        <f t="shared" si="4265"/>
        <v>0</v>
      </c>
      <c r="BG320" s="64">
        <f t="shared" si="4265"/>
        <v>0</v>
      </c>
      <c r="BH320" s="25">
        <f t="shared" si="4266"/>
        <v>0</v>
      </c>
      <c r="BI320" s="25">
        <f t="shared" si="4267"/>
        <v>0</v>
      </c>
      <c r="BJ320" s="64">
        <v>0</v>
      </c>
      <c r="BK320" s="64">
        <v>0</v>
      </c>
      <c r="BL320" s="25">
        <f t="shared" si="4268"/>
        <v>0</v>
      </c>
      <c r="BM320" s="64">
        <v>0</v>
      </c>
      <c r="BN320" s="64">
        <v>0</v>
      </c>
      <c r="BO320" s="25">
        <f t="shared" si="4269"/>
        <v>0</v>
      </c>
      <c r="BP320" s="25">
        <f t="shared" si="4270"/>
        <v>0</v>
      </c>
      <c r="BQ320" s="64">
        <v>0</v>
      </c>
      <c r="BR320" s="64">
        <v>0</v>
      </c>
      <c r="BS320" s="25">
        <f t="shared" si="4271"/>
        <v>0</v>
      </c>
      <c r="BT320" s="64">
        <v>0</v>
      </c>
      <c r="BU320" s="64">
        <v>0</v>
      </c>
      <c r="BV320" s="25">
        <f t="shared" si="4272"/>
        <v>0</v>
      </c>
      <c r="BW320" s="25">
        <f t="shared" si="4273"/>
        <v>0</v>
      </c>
      <c r="BX320" s="64">
        <v>0</v>
      </c>
      <c r="BY320" s="64">
        <v>0</v>
      </c>
      <c r="BZ320" s="25">
        <f t="shared" si="4274"/>
        <v>0</v>
      </c>
      <c r="CA320" s="64">
        <v>0</v>
      </c>
      <c r="CB320" s="64">
        <v>0</v>
      </c>
      <c r="CC320" s="25">
        <f t="shared" si="4275"/>
        <v>0</v>
      </c>
      <c r="CD320" s="25">
        <f t="shared" si="4276"/>
        <v>0</v>
      </c>
      <c r="CE320" s="64">
        <f t="shared" si="4277"/>
        <v>0</v>
      </c>
      <c r="CF320" s="64">
        <f t="shared" si="4277"/>
        <v>0</v>
      </c>
      <c r="CG320" s="25">
        <f t="shared" si="4278"/>
        <v>0</v>
      </c>
      <c r="CH320" s="64">
        <f t="shared" si="4279"/>
        <v>0</v>
      </c>
      <c r="CI320" s="64">
        <f t="shared" si="4279"/>
        <v>0</v>
      </c>
      <c r="CJ320" s="25">
        <f t="shared" si="4280"/>
        <v>0</v>
      </c>
      <c r="CK320" s="25">
        <f t="shared" si="4281"/>
        <v>0</v>
      </c>
      <c r="CL320" s="64">
        <v>0</v>
      </c>
      <c r="CM320" s="64">
        <v>0</v>
      </c>
      <c r="CN320" s="25">
        <f t="shared" si="4282"/>
        <v>0</v>
      </c>
      <c r="CO320" s="64">
        <v>0</v>
      </c>
      <c r="CP320" s="64">
        <v>0</v>
      </c>
      <c r="CQ320" s="25">
        <f t="shared" si="4283"/>
        <v>0</v>
      </c>
      <c r="CR320" s="25">
        <f t="shared" si="4284"/>
        <v>0</v>
      </c>
      <c r="CS320" s="64">
        <v>0</v>
      </c>
      <c r="CT320" s="64">
        <v>0</v>
      </c>
      <c r="CU320" s="25">
        <f t="shared" si="4285"/>
        <v>0</v>
      </c>
      <c r="CV320" s="64">
        <v>0</v>
      </c>
      <c r="CW320" s="64">
        <v>0</v>
      </c>
      <c r="CX320" s="25">
        <f t="shared" si="4286"/>
        <v>0</v>
      </c>
      <c r="CY320" s="25">
        <f t="shared" si="4287"/>
        <v>0</v>
      </c>
      <c r="CZ320" s="64">
        <v>0</v>
      </c>
      <c r="DA320" s="64">
        <v>0</v>
      </c>
      <c r="DB320" s="25">
        <f t="shared" si="4288"/>
        <v>0</v>
      </c>
      <c r="DC320" s="64">
        <v>0</v>
      </c>
      <c r="DD320" s="64">
        <v>0</v>
      </c>
      <c r="DE320" s="25">
        <f t="shared" si="4289"/>
        <v>0</v>
      </c>
      <c r="DF320" s="25">
        <f t="shared" si="4290"/>
        <v>0</v>
      </c>
      <c r="DG320" s="64">
        <f t="shared" si="4291"/>
        <v>0</v>
      </c>
      <c r="DH320" s="64">
        <f t="shared" si="4291"/>
        <v>0</v>
      </c>
      <c r="DI320" s="25">
        <f t="shared" si="4292"/>
        <v>0</v>
      </c>
      <c r="DJ320" s="64">
        <f t="shared" si="4293"/>
        <v>0</v>
      </c>
      <c r="DK320" s="64">
        <f t="shared" si="4293"/>
        <v>0</v>
      </c>
      <c r="DL320" s="25">
        <f t="shared" si="4294"/>
        <v>0</v>
      </c>
      <c r="DM320" s="25">
        <f t="shared" si="4295"/>
        <v>0</v>
      </c>
      <c r="DN320" s="64">
        <f t="shared" si="4296"/>
        <v>0</v>
      </c>
      <c r="DO320" s="64">
        <f t="shared" si="4296"/>
        <v>0</v>
      </c>
      <c r="DP320" s="25">
        <f t="shared" si="4297"/>
        <v>0</v>
      </c>
      <c r="DQ320" s="64">
        <f t="shared" si="4298"/>
        <v>0</v>
      </c>
      <c r="DR320" s="64">
        <f t="shared" si="4298"/>
        <v>0</v>
      </c>
    </row>
    <row r="321" spans="1:122" s="30" customFormat="1" ht="15" customHeight="1" x14ac:dyDescent="0.25">
      <c r="A321" s="46"/>
      <c r="B321" s="75"/>
      <c r="C321" s="93" t="s">
        <v>412</v>
      </c>
      <c r="D321" s="25">
        <f t="shared" si="4238"/>
        <v>0</v>
      </c>
      <c r="E321" s="25">
        <f t="shared" si="4239"/>
        <v>0</v>
      </c>
      <c r="F321" s="64">
        <v>0</v>
      </c>
      <c r="G321" s="64">
        <v>0</v>
      </c>
      <c r="H321" s="25">
        <f t="shared" si="4240"/>
        <v>0</v>
      </c>
      <c r="I321" s="64">
        <v>0</v>
      </c>
      <c r="J321" s="64">
        <v>0</v>
      </c>
      <c r="K321" s="25">
        <f t="shared" si="4241"/>
        <v>0</v>
      </c>
      <c r="L321" s="25">
        <f t="shared" si="4242"/>
        <v>0</v>
      </c>
      <c r="M321" s="64">
        <v>0</v>
      </c>
      <c r="N321" s="64">
        <v>0</v>
      </c>
      <c r="O321" s="25">
        <f t="shared" si="4243"/>
        <v>0</v>
      </c>
      <c r="P321" s="64">
        <v>0</v>
      </c>
      <c r="Q321" s="64">
        <v>0</v>
      </c>
      <c r="R321" s="25">
        <f t="shared" si="4244"/>
        <v>0</v>
      </c>
      <c r="S321" s="25">
        <f t="shared" si="4245"/>
        <v>0</v>
      </c>
      <c r="T321" s="64">
        <v>0</v>
      </c>
      <c r="U321" s="64">
        <v>0</v>
      </c>
      <c r="V321" s="25">
        <f t="shared" si="4246"/>
        <v>0</v>
      </c>
      <c r="W321" s="64">
        <v>0</v>
      </c>
      <c r="X321" s="64">
        <v>0</v>
      </c>
      <c r="Y321" s="25">
        <f t="shared" si="4247"/>
        <v>0</v>
      </c>
      <c r="Z321" s="25">
        <f t="shared" si="4248"/>
        <v>0</v>
      </c>
      <c r="AA321" s="64">
        <f t="shared" si="4249"/>
        <v>0</v>
      </c>
      <c r="AB321" s="64">
        <f t="shared" si="4249"/>
        <v>0</v>
      </c>
      <c r="AC321" s="25">
        <f t="shared" si="4250"/>
        <v>0</v>
      </c>
      <c r="AD321" s="64">
        <f t="shared" si="4251"/>
        <v>0</v>
      </c>
      <c r="AE321" s="64">
        <f t="shared" si="4251"/>
        <v>0</v>
      </c>
      <c r="AF321" s="25">
        <f t="shared" si="4252"/>
        <v>0</v>
      </c>
      <c r="AG321" s="25">
        <f t="shared" si="4253"/>
        <v>0</v>
      </c>
      <c r="AH321" s="64">
        <v>0</v>
      </c>
      <c r="AI321" s="64">
        <v>0</v>
      </c>
      <c r="AJ321" s="25">
        <f t="shared" si="4254"/>
        <v>0</v>
      </c>
      <c r="AK321" s="64">
        <v>0</v>
      </c>
      <c r="AL321" s="64">
        <v>0</v>
      </c>
      <c r="AM321" s="25">
        <f t="shared" si="4255"/>
        <v>0</v>
      </c>
      <c r="AN321" s="25">
        <f t="shared" si="4256"/>
        <v>0</v>
      </c>
      <c r="AO321" s="64">
        <v>0</v>
      </c>
      <c r="AP321" s="64">
        <v>0</v>
      </c>
      <c r="AQ321" s="25">
        <f t="shared" si="4257"/>
        <v>0</v>
      </c>
      <c r="AR321" s="64">
        <v>0</v>
      </c>
      <c r="AS321" s="64">
        <v>0</v>
      </c>
      <c r="AT321" s="25">
        <f t="shared" si="4258"/>
        <v>0</v>
      </c>
      <c r="AU321" s="25">
        <f t="shared" si="4259"/>
        <v>0</v>
      </c>
      <c r="AV321" s="64">
        <v>0</v>
      </c>
      <c r="AW321" s="64">
        <v>0</v>
      </c>
      <c r="AX321" s="25">
        <f t="shared" si="4260"/>
        <v>0</v>
      </c>
      <c r="AY321" s="64">
        <v>0</v>
      </c>
      <c r="AZ321" s="64">
        <v>0</v>
      </c>
      <c r="BA321" s="25">
        <f t="shared" si="4261"/>
        <v>0</v>
      </c>
      <c r="BB321" s="25">
        <f t="shared" si="4262"/>
        <v>0</v>
      </c>
      <c r="BC321" s="64">
        <f t="shared" si="4263"/>
        <v>0</v>
      </c>
      <c r="BD321" s="64">
        <f t="shared" si="4263"/>
        <v>0</v>
      </c>
      <c r="BE321" s="25">
        <f t="shared" si="4264"/>
        <v>0</v>
      </c>
      <c r="BF321" s="64">
        <f t="shared" si="4265"/>
        <v>0</v>
      </c>
      <c r="BG321" s="64">
        <f t="shared" si="4265"/>
        <v>0</v>
      </c>
      <c r="BH321" s="25">
        <f t="shared" si="4266"/>
        <v>0</v>
      </c>
      <c r="BI321" s="25">
        <f t="shared" si="4267"/>
        <v>0</v>
      </c>
      <c r="BJ321" s="64">
        <v>0</v>
      </c>
      <c r="BK321" s="64">
        <v>0</v>
      </c>
      <c r="BL321" s="25">
        <f t="shared" si="4268"/>
        <v>0</v>
      </c>
      <c r="BM321" s="64">
        <v>0</v>
      </c>
      <c r="BN321" s="64">
        <v>0</v>
      </c>
      <c r="BO321" s="25">
        <f t="shared" si="4269"/>
        <v>0</v>
      </c>
      <c r="BP321" s="25">
        <f t="shared" si="4270"/>
        <v>0</v>
      </c>
      <c r="BQ321" s="64">
        <v>0</v>
      </c>
      <c r="BR321" s="64">
        <v>0</v>
      </c>
      <c r="BS321" s="25">
        <f t="shared" si="4271"/>
        <v>0</v>
      </c>
      <c r="BT321" s="64">
        <v>0</v>
      </c>
      <c r="BU321" s="64">
        <v>0</v>
      </c>
      <c r="BV321" s="25">
        <f t="shared" si="4272"/>
        <v>0</v>
      </c>
      <c r="BW321" s="25">
        <f t="shared" si="4273"/>
        <v>0</v>
      </c>
      <c r="BX321" s="64">
        <v>0</v>
      </c>
      <c r="BY321" s="64">
        <v>0</v>
      </c>
      <c r="BZ321" s="25">
        <f t="shared" si="4274"/>
        <v>0</v>
      </c>
      <c r="CA321" s="64">
        <v>0</v>
      </c>
      <c r="CB321" s="64">
        <v>0</v>
      </c>
      <c r="CC321" s="25">
        <f t="shared" si="4275"/>
        <v>0</v>
      </c>
      <c r="CD321" s="25">
        <f t="shared" si="4276"/>
        <v>0</v>
      </c>
      <c r="CE321" s="64">
        <f t="shared" si="4277"/>
        <v>0</v>
      </c>
      <c r="CF321" s="64">
        <f t="shared" si="4277"/>
        <v>0</v>
      </c>
      <c r="CG321" s="25">
        <f t="shared" si="4278"/>
        <v>0</v>
      </c>
      <c r="CH321" s="64">
        <f t="shared" si="4279"/>
        <v>0</v>
      </c>
      <c r="CI321" s="64">
        <f t="shared" si="4279"/>
        <v>0</v>
      </c>
      <c r="CJ321" s="25">
        <f t="shared" si="4280"/>
        <v>0</v>
      </c>
      <c r="CK321" s="25">
        <f t="shared" si="4281"/>
        <v>0</v>
      </c>
      <c r="CL321" s="64">
        <v>0</v>
      </c>
      <c r="CM321" s="64">
        <v>0</v>
      </c>
      <c r="CN321" s="25">
        <f t="shared" si="4282"/>
        <v>0</v>
      </c>
      <c r="CO321" s="64">
        <v>0</v>
      </c>
      <c r="CP321" s="64">
        <v>0</v>
      </c>
      <c r="CQ321" s="25">
        <f t="shared" si="4283"/>
        <v>0</v>
      </c>
      <c r="CR321" s="25">
        <f t="shared" si="4284"/>
        <v>0</v>
      </c>
      <c r="CS321" s="64">
        <v>0</v>
      </c>
      <c r="CT321" s="64">
        <v>0</v>
      </c>
      <c r="CU321" s="25">
        <f t="shared" si="4285"/>
        <v>0</v>
      </c>
      <c r="CV321" s="64">
        <v>0</v>
      </c>
      <c r="CW321" s="64">
        <v>0</v>
      </c>
      <c r="CX321" s="25">
        <f t="shared" si="4286"/>
        <v>0</v>
      </c>
      <c r="CY321" s="25">
        <f t="shared" si="4287"/>
        <v>0</v>
      </c>
      <c r="CZ321" s="64">
        <v>0</v>
      </c>
      <c r="DA321" s="64">
        <v>0</v>
      </c>
      <c r="DB321" s="25">
        <f t="shared" si="4288"/>
        <v>0</v>
      </c>
      <c r="DC321" s="64">
        <v>0</v>
      </c>
      <c r="DD321" s="64">
        <v>0</v>
      </c>
      <c r="DE321" s="25">
        <f t="shared" si="4289"/>
        <v>0</v>
      </c>
      <c r="DF321" s="25">
        <f t="shared" si="4290"/>
        <v>0</v>
      </c>
      <c r="DG321" s="64">
        <f t="shared" si="4291"/>
        <v>0</v>
      </c>
      <c r="DH321" s="64">
        <f t="shared" si="4291"/>
        <v>0</v>
      </c>
      <c r="DI321" s="25">
        <f t="shared" si="4292"/>
        <v>0</v>
      </c>
      <c r="DJ321" s="64">
        <f t="shared" si="4293"/>
        <v>0</v>
      </c>
      <c r="DK321" s="64">
        <f t="shared" si="4293"/>
        <v>0</v>
      </c>
      <c r="DL321" s="25">
        <f t="shared" si="4294"/>
        <v>0</v>
      </c>
      <c r="DM321" s="25">
        <f t="shared" si="4295"/>
        <v>0</v>
      </c>
      <c r="DN321" s="64">
        <f t="shared" si="4296"/>
        <v>0</v>
      </c>
      <c r="DO321" s="64">
        <f t="shared" si="4296"/>
        <v>0</v>
      </c>
      <c r="DP321" s="25">
        <f t="shared" si="4297"/>
        <v>0</v>
      </c>
      <c r="DQ321" s="64">
        <f t="shared" si="4298"/>
        <v>0</v>
      </c>
      <c r="DR321" s="64">
        <f t="shared" si="4298"/>
        <v>0</v>
      </c>
    </row>
    <row r="322" spans="1:122" s="30" customFormat="1" ht="15" customHeight="1" x14ac:dyDescent="0.25">
      <c r="A322" s="46"/>
      <c r="B322" s="75"/>
      <c r="C322" s="93" t="s">
        <v>339</v>
      </c>
      <c r="D322" s="25">
        <f t="shared" si="4238"/>
        <v>0</v>
      </c>
      <c r="E322" s="25">
        <f t="shared" si="4239"/>
        <v>0</v>
      </c>
      <c r="F322" s="64">
        <v>0</v>
      </c>
      <c r="G322" s="64">
        <v>0</v>
      </c>
      <c r="H322" s="25">
        <f t="shared" si="4240"/>
        <v>0</v>
      </c>
      <c r="I322" s="64">
        <v>0</v>
      </c>
      <c r="J322" s="64">
        <v>0</v>
      </c>
      <c r="K322" s="25">
        <f t="shared" si="4241"/>
        <v>0</v>
      </c>
      <c r="L322" s="25">
        <f t="shared" si="4242"/>
        <v>0</v>
      </c>
      <c r="M322" s="64">
        <v>0</v>
      </c>
      <c r="N322" s="64">
        <v>0</v>
      </c>
      <c r="O322" s="25">
        <f t="shared" si="4243"/>
        <v>0</v>
      </c>
      <c r="P322" s="64">
        <v>0</v>
      </c>
      <c r="Q322" s="64">
        <v>0</v>
      </c>
      <c r="R322" s="25">
        <f t="shared" si="4244"/>
        <v>0</v>
      </c>
      <c r="S322" s="25">
        <f t="shared" si="4245"/>
        <v>0</v>
      </c>
      <c r="T322" s="64">
        <v>0</v>
      </c>
      <c r="U322" s="64">
        <v>0</v>
      </c>
      <c r="V322" s="25">
        <f t="shared" si="4246"/>
        <v>0</v>
      </c>
      <c r="W322" s="64">
        <v>0</v>
      </c>
      <c r="X322" s="64">
        <v>0</v>
      </c>
      <c r="Y322" s="25">
        <f t="shared" si="4247"/>
        <v>0</v>
      </c>
      <c r="Z322" s="25">
        <f t="shared" si="4248"/>
        <v>0</v>
      </c>
      <c r="AA322" s="64">
        <f t="shared" si="4249"/>
        <v>0</v>
      </c>
      <c r="AB322" s="64">
        <f t="shared" si="4249"/>
        <v>0</v>
      </c>
      <c r="AC322" s="25">
        <f t="shared" si="4250"/>
        <v>0</v>
      </c>
      <c r="AD322" s="64">
        <f t="shared" si="4251"/>
        <v>0</v>
      </c>
      <c r="AE322" s="64">
        <f t="shared" si="4251"/>
        <v>0</v>
      </c>
      <c r="AF322" s="25">
        <f t="shared" si="4252"/>
        <v>0</v>
      </c>
      <c r="AG322" s="25">
        <f t="shared" si="4253"/>
        <v>0</v>
      </c>
      <c r="AH322" s="64">
        <v>0</v>
      </c>
      <c r="AI322" s="64">
        <v>0</v>
      </c>
      <c r="AJ322" s="25">
        <f t="shared" si="4254"/>
        <v>0</v>
      </c>
      <c r="AK322" s="64">
        <v>0</v>
      </c>
      <c r="AL322" s="64">
        <v>0</v>
      </c>
      <c r="AM322" s="25">
        <f t="shared" si="4255"/>
        <v>0</v>
      </c>
      <c r="AN322" s="25">
        <f t="shared" si="4256"/>
        <v>0</v>
      </c>
      <c r="AO322" s="64">
        <v>0</v>
      </c>
      <c r="AP322" s="64">
        <v>0</v>
      </c>
      <c r="AQ322" s="25">
        <f t="shared" si="4257"/>
        <v>0</v>
      </c>
      <c r="AR322" s="64">
        <v>0</v>
      </c>
      <c r="AS322" s="64">
        <v>0</v>
      </c>
      <c r="AT322" s="25">
        <f t="shared" si="4258"/>
        <v>0</v>
      </c>
      <c r="AU322" s="25">
        <f t="shared" si="4259"/>
        <v>0</v>
      </c>
      <c r="AV322" s="64">
        <v>0</v>
      </c>
      <c r="AW322" s="64">
        <v>0</v>
      </c>
      <c r="AX322" s="25">
        <f t="shared" si="4260"/>
        <v>0</v>
      </c>
      <c r="AY322" s="64">
        <v>0</v>
      </c>
      <c r="AZ322" s="64">
        <v>0</v>
      </c>
      <c r="BA322" s="25">
        <f t="shared" si="4261"/>
        <v>0</v>
      </c>
      <c r="BB322" s="25">
        <f t="shared" si="4262"/>
        <v>0</v>
      </c>
      <c r="BC322" s="64">
        <f t="shared" si="4263"/>
        <v>0</v>
      </c>
      <c r="BD322" s="64">
        <f t="shared" si="4263"/>
        <v>0</v>
      </c>
      <c r="BE322" s="25">
        <f t="shared" si="4264"/>
        <v>0</v>
      </c>
      <c r="BF322" s="64">
        <f t="shared" si="4265"/>
        <v>0</v>
      </c>
      <c r="BG322" s="64">
        <f t="shared" si="4265"/>
        <v>0</v>
      </c>
      <c r="BH322" s="25">
        <f t="shared" si="4266"/>
        <v>0</v>
      </c>
      <c r="BI322" s="25">
        <f t="shared" si="4267"/>
        <v>0</v>
      </c>
      <c r="BJ322" s="64">
        <v>0</v>
      </c>
      <c r="BK322" s="64">
        <v>0</v>
      </c>
      <c r="BL322" s="25">
        <f t="shared" si="4268"/>
        <v>0</v>
      </c>
      <c r="BM322" s="64">
        <v>0</v>
      </c>
      <c r="BN322" s="64">
        <v>0</v>
      </c>
      <c r="BO322" s="25">
        <f t="shared" si="4269"/>
        <v>0</v>
      </c>
      <c r="BP322" s="25">
        <f t="shared" si="4270"/>
        <v>0</v>
      </c>
      <c r="BQ322" s="64">
        <v>0</v>
      </c>
      <c r="BR322" s="64">
        <v>0</v>
      </c>
      <c r="BS322" s="25">
        <f t="shared" si="4271"/>
        <v>0</v>
      </c>
      <c r="BT322" s="64">
        <v>0</v>
      </c>
      <c r="BU322" s="64">
        <v>0</v>
      </c>
      <c r="BV322" s="25">
        <f t="shared" si="4272"/>
        <v>0</v>
      </c>
      <c r="BW322" s="25">
        <f t="shared" si="4273"/>
        <v>0</v>
      </c>
      <c r="BX322" s="64">
        <v>0</v>
      </c>
      <c r="BY322" s="64">
        <v>0</v>
      </c>
      <c r="BZ322" s="25">
        <f t="shared" si="4274"/>
        <v>0</v>
      </c>
      <c r="CA322" s="64">
        <v>0</v>
      </c>
      <c r="CB322" s="64">
        <v>0</v>
      </c>
      <c r="CC322" s="25">
        <f t="shared" si="4275"/>
        <v>0</v>
      </c>
      <c r="CD322" s="25">
        <f t="shared" si="4276"/>
        <v>0</v>
      </c>
      <c r="CE322" s="64">
        <f t="shared" si="4277"/>
        <v>0</v>
      </c>
      <c r="CF322" s="64">
        <f t="shared" si="4277"/>
        <v>0</v>
      </c>
      <c r="CG322" s="25">
        <f t="shared" si="4278"/>
        <v>0</v>
      </c>
      <c r="CH322" s="64">
        <f t="shared" si="4279"/>
        <v>0</v>
      </c>
      <c r="CI322" s="64">
        <f t="shared" si="4279"/>
        <v>0</v>
      </c>
      <c r="CJ322" s="25">
        <f t="shared" si="4280"/>
        <v>0</v>
      </c>
      <c r="CK322" s="25">
        <f t="shared" si="4281"/>
        <v>0</v>
      </c>
      <c r="CL322" s="64">
        <v>0</v>
      </c>
      <c r="CM322" s="64">
        <v>0</v>
      </c>
      <c r="CN322" s="25">
        <f t="shared" si="4282"/>
        <v>0</v>
      </c>
      <c r="CO322" s="64">
        <v>0</v>
      </c>
      <c r="CP322" s="64">
        <v>0</v>
      </c>
      <c r="CQ322" s="25">
        <f t="shared" si="4283"/>
        <v>0</v>
      </c>
      <c r="CR322" s="25">
        <f t="shared" si="4284"/>
        <v>0</v>
      </c>
      <c r="CS322" s="64">
        <v>0</v>
      </c>
      <c r="CT322" s="64">
        <v>0</v>
      </c>
      <c r="CU322" s="25">
        <f t="shared" si="4285"/>
        <v>0</v>
      </c>
      <c r="CV322" s="64">
        <v>0</v>
      </c>
      <c r="CW322" s="64">
        <v>0</v>
      </c>
      <c r="CX322" s="25">
        <f t="shared" si="4286"/>
        <v>0</v>
      </c>
      <c r="CY322" s="25">
        <f t="shared" si="4287"/>
        <v>0</v>
      </c>
      <c r="CZ322" s="64">
        <v>0</v>
      </c>
      <c r="DA322" s="64">
        <v>0</v>
      </c>
      <c r="DB322" s="25">
        <f t="shared" si="4288"/>
        <v>0</v>
      </c>
      <c r="DC322" s="64">
        <v>0</v>
      </c>
      <c r="DD322" s="64">
        <v>0</v>
      </c>
      <c r="DE322" s="25">
        <f t="shared" si="4289"/>
        <v>0</v>
      </c>
      <c r="DF322" s="25">
        <f t="shared" si="4290"/>
        <v>0</v>
      </c>
      <c r="DG322" s="64">
        <f t="shared" si="4291"/>
        <v>0</v>
      </c>
      <c r="DH322" s="64">
        <f t="shared" si="4291"/>
        <v>0</v>
      </c>
      <c r="DI322" s="25">
        <f t="shared" si="4292"/>
        <v>0</v>
      </c>
      <c r="DJ322" s="64">
        <f t="shared" si="4293"/>
        <v>0</v>
      </c>
      <c r="DK322" s="64">
        <f t="shared" si="4293"/>
        <v>0</v>
      </c>
      <c r="DL322" s="25">
        <f t="shared" si="4294"/>
        <v>0</v>
      </c>
      <c r="DM322" s="25">
        <f t="shared" si="4295"/>
        <v>0</v>
      </c>
      <c r="DN322" s="64">
        <f t="shared" si="4296"/>
        <v>0</v>
      </c>
      <c r="DO322" s="64">
        <f t="shared" si="4296"/>
        <v>0</v>
      </c>
      <c r="DP322" s="25">
        <f t="shared" si="4297"/>
        <v>0</v>
      </c>
      <c r="DQ322" s="64">
        <f t="shared" si="4298"/>
        <v>0</v>
      </c>
      <c r="DR322" s="64">
        <f t="shared" si="4298"/>
        <v>0</v>
      </c>
    </row>
    <row r="323" spans="1:122" s="30" customFormat="1" ht="15" customHeight="1" x14ac:dyDescent="0.25">
      <c r="A323" s="46"/>
      <c r="B323" s="75"/>
      <c r="C323" s="93" t="s">
        <v>364</v>
      </c>
      <c r="D323" s="25">
        <f t="shared" si="4238"/>
        <v>0</v>
      </c>
      <c r="E323" s="25">
        <f t="shared" si="4239"/>
        <v>0</v>
      </c>
      <c r="F323" s="64">
        <v>0</v>
      </c>
      <c r="G323" s="64">
        <v>0</v>
      </c>
      <c r="H323" s="25">
        <f t="shared" si="4240"/>
        <v>0</v>
      </c>
      <c r="I323" s="64">
        <v>0</v>
      </c>
      <c r="J323" s="64">
        <v>0</v>
      </c>
      <c r="K323" s="25">
        <f t="shared" si="4241"/>
        <v>0</v>
      </c>
      <c r="L323" s="25">
        <f t="shared" si="4242"/>
        <v>0</v>
      </c>
      <c r="M323" s="64">
        <v>0</v>
      </c>
      <c r="N323" s="64">
        <v>0</v>
      </c>
      <c r="O323" s="25">
        <f t="shared" si="4243"/>
        <v>0</v>
      </c>
      <c r="P323" s="64">
        <v>0</v>
      </c>
      <c r="Q323" s="64">
        <v>0</v>
      </c>
      <c r="R323" s="25">
        <f t="shared" si="4244"/>
        <v>0</v>
      </c>
      <c r="S323" s="25">
        <f t="shared" si="4245"/>
        <v>0</v>
      </c>
      <c r="T323" s="64">
        <v>0</v>
      </c>
      <c r="U323" s="64">
        <v>0</v>
      </c>
      <c r="V323" s="25">
        <f t="shared" si="4246"/>
        <v>0</v>
      </c>
      <c r="W323" s="64">
        <v>0</v>
      </c>
      <c r="X323" s="64">
        <v>0</v>
      </c>
      <c r="Y323" s="25">
        <f t="shared" si="4247"/>
        <v>0</v>
      </c>
      <c r="Z323" s="25">
        <f t="shared" si="4248"/>
        <v>0</v>
      </c>
      <c r="AA323" s="64">
        <f t="shared" si="4249"/>
        <v>0</v>
      </c>
      <c r="AB323" s="64">
        <f t="shared" si="4249"/>
        <v>0</v>
      </c>
      <c r="AC323" s="25">
        <f t="shared" si="4250"/>
        <v>0</v>
      </c>
      <c r="AD323" s="64">
        <f t="shared" si="4251"/>
        <v>0</v>
      </c>
      <c r="AE323" s="64">
        <f t="shared" si="4251"/>
        <v>0</v>
      </c>
      <c r="AF323" s="25">
        <f t="shared" si="4252"/>
        <v>0</v>
      </c>
      <c r="AG323" s="25">
        <f t="shared" si="4253"/>
        <v>0</v>
      </c>
      <c r="AH323" s="64">
        <v>0</v>
      </c>
      <c r="AI323" s="64">
        <v>0</v>
      </c>
      <c r="AJ323" s="25">
        <f t="shared" si="4254"/>
        <v>0</v>
      </c>
      <c r="AK323" s="64">
        <v>0</v>
      </c>
      <c r="AL323" s="64">
        <v>0</v>
      </c>
      <c r="AM323" s="25">
        <f t="shared" si="4255"/>
        <v>0</v>
      </c>
      <c r="AN323" s="25">
        <f t="shared" si="4256"/>
        <v>0</v>
      </c>
      <c r="AO323" s="64">
        <v>0</v>
      </c>
      <c r="AP323" s="64">
        <v>0</v>
      </c>
      <c r="AQ323" s="25">
        <f t="shared" si="4257"/>
        <v>0</v>
      </c>
      <c r="AR323" s="64">
        <v>0</v>
      </c>
      <c r="AS323" s="64">
        <v>0</v>
      </c>
      <c r="AT323" s="25">
        <f t="shared" si="4258"/>
        <v>0</v>
      </c>
      <c r="AU323" s="25">
        <f t="shared" si="4259"/>
        <v>0</v>
      </c>
      <c r="AV323" s="64">
        <v>0</v>
      </c>
      <c r="AW323" s="64">
        <v>0</v>
      </c>
      <c r="AX323" s="25">
        <f t="shared" si="4260"/>
        <v>0</v>
      </c>
      <c r="AY323" s="64">
        <v>0</v>
      </c>
      <c r="AZ323" s="64">
        <v>0</v>
      </c>
      <c r="BA323" s="25">
        <f t="shared" si="4261"/>
        <v>0</v>
      </c>
      <c r="BB323" s="25">
        <f t="shared" si="4262"/>
        <v>0</v>
      </c>
      <c r="BC323" s="64">
        <f t="shared" si="4263"/>
        <v>0</v>
      </c>
      <c r="BD323" s="64">
        <f t="shared" si="4263"/>
        <v>0</v>
      </c>
      <c r="BE323" s="25">
        <f t="shared" si="4264"/>
        <v>0</v>
      </c>
      <c r="BF323" s="64">
        <f t="shared" si="4265"/>
        <v>0</v>
      </c>
      <c r="BG323" s="64">
        <f t="shared" si="4265"/>
        <v>0</v>
      </c>
      <c r="BH323" s="25">
        <f t="shared" si="4266"/>
        <v>0</v>
      </c>
      <c r="BI323" s="25">
        <f t="shared" si="4267"/>
        <v>0</v>
      </c>
      <c r="BJ323" s="64">
        <v>0</v>
      </c>
      <c r="BK323" s="64">
        <v>0</v>
      </c>
      <c r="BL323" s="25">
        <f t="shared" si="4268"/>
        <v>0</v>
      </c>
      <c r="BM323" s="64">
        <v>0</v>
      </c>
      <c r="BN323" s="64">
        <v>0</v>
      </c>
      <c r="BO323" s="25">
        <f t="shared" si="4269"/>
        <v>0</v>
      </c>
      <c r="BP323" s="25">
        <f t="shared" si="4270"/>
        <v>0</v>
      </c>
      <c r="BQ323" s="64">
        <v>0</v>
      </c>
      <c r="BR323" s="64">
        <v>0</v>
      </c>
      <c r="BS323" s="25">
        <f t="shared" si="4271"/>
        <v>0</v>
      </c>
      <c r="BT323" s="64">
        <v>0</v>
      </c>
      <c r="BU323" s="64">
        <v>0</v>
      </c>
      <c r="BV323" s="25">
        <f t="shared" si="4272"/>
        <v>0</v>
      </c>
      <c r="BW323" s="25">
        <f t="shared" si="4273"/>
        <v>0</v>
      </c>
      <c r="BX323" s="64">
        <v>0</v>
      </c>
      <c r="BY323" s="64">
        <v>0</v>
      </c>
      <c r="BZ323" s="25">
        <f t="shared" si="4274"/>
        <v>0</v>
      </c>
      <c r="CA323" s="64">
        <v>0</v>
      </c>
      <c r="CB323" s="64">
        <v>0</v>
      </c>
      <c r="CC323" s="25">
        <f t="shared" si="4275"/>
        <v>0</v>
      </c>
      <c r="CD323" s="25">
        <f t="shared" si="4276"/>
        <v>0</v>
      </c>
      <c r="CE323" s="64">
        <f t="shared" si="4277"/>
        <v>0</v>
      </c>
      <c r="CF323" s="64">
        <f t="shared" si="4277"/>
        <v>0</v>
      </c>
      <c r="CG323" s="25">
        <f t="shared" si="4278"/>
        <v>0</v>
      </c>
      <c r="CH323" s="64">
        <f t="shared" si="4279"/>
        <v>0</v>
      </c>
      <c r="CI323" s="64">
        <f t="shared" si="4279"/>
        <v>0</v>
      </c>
      <c r="CJ323" s="25">
        <f t="shared" si="4280"/>
        <v>0</v>
      </c>
      <c r="CK323" s="25">
        <f t="shared" si="4281"/>
        <v>0</v>
      </c>
      <c r="CL323" s="64">
        <v>0</v>
      </c>
      <c r="CM323" s="64">
        <v>0</v>
      </c>
      <c r="CN323" s="25">
        <f t="shared" si="4282"/>
        <v>0</v>
      </c>
      <c r="CO323" s="64">
        <v>0</v>
      </c>
      <c r="CP323" s="64">
        <v>0</v>
      </c>
      <c r="CQ323" s="25">
        <f t="shared" si="4283"/>
        <v>0</v>
      </c>
      <c r="CR323" s="25">
        <f t="shared" si="4284"/>
        <v>0</v>
      </c>
      <c r="CS323" s="64">
        <v>0</v>
      </c>
      <c r="CT323" s="64">
        <v>0</v>
      </c>
      <c r="CU323" s="25">
        <f t="shared" si="4285"/>
        <v>0</v>
      </c>
      <c r="CV323" s="64">
        <v>0</v>
      </c>
      <c r="CW323" s="64">
        <v>0</v>
      </c>
      <c r="CX323" s="25">
        <f t="shared" si="4286"/>
        <v>0</v>
      </c>
      <c r="CY323" s="25">
        <f t="shared" si="4287"/>
        <v>0</v>
      </c>
      <c r="CZ323" s="64">
        <v>0</v>
      </c>
      <c r="DA323" s="64">
        <v>0</v>
      </c>
      <c r="DB323" s="25">
        <f t="shared" si="4288"/>
        <v>0</v>
      </c>
      <c r="DC323" s="64">
        <v>0</v>
      </c>
      <c r="DD323" s="64">
        <v>0</v>
      </c>
      <c r="DE323" s="25">
        <f t="shared" si="4289"/>
        <v>0</v>
      </c>
      <c r="DF323" s="25">
        <f t="shared" si="4290"/>
        <v>0</v>
      </c>
      <c r="DG323" s="64">
        <f t="shared" si="4291"/>
        <v>0</v>
      </c>
      <c r="DH323" s="64">
        <f t="shared" si="4291"/>
        <v>0</v>
      </c>
      <c r="DI323" s="25">
        <f t="shared" si="4292"/>
        <v>0</v>
      </c>
      <c r="DJ323" s="64">
        <f t="shared" si="4293"/>
        <v>0</v>
      </c>
      <c r="DK323" s="64">
        <f t="shared" si="4293"/>
        <v>0</v>
      </c>
      <c r="DL323" s="25">
        <f t="shared" si="4294"/>
        <v>0</v>
      </c>
      <c r="DM323" s="25">
        <f t="shared" si="4295"/>
        <v>0</v>
      </c>
      <c r="DN323" s="64">
        <f t="shared" si="4296"/>
        <v>0</v>
      </c>
      <c r="DO323" s="64">
        <f t="shared" si="4296"/>
        <v>0</v>
      </c>
      <c r="DP323" s="25">
        <f t="shared" si="4297"/>
        <v>0</v>
      </c>
      <c r="DQ323" s="64">
        <f t="shared" si="4298"/>
        <v>0</v>
      </c>
      <c r="DR323" s="64">
        <f t="shared" si="4298"/>
        <v>0</v>
      </c>
    </row>
    <row r="324" spans="1:122" s="30" customFormat="1" ht="15" customHeight="1" x14ac:dyDescent="0.25">
      <c r="A324" s="46"/>
      <c r="B324" s="75"/>
      <c r="C324" s="93" t="s">
        <v>44</v>
      </c>
      <c r="D324" s="25">
        <f t="shared" si="4238"/>
        <v>137</v>
      </c>
      <c r="E324" s="25">
        <f t="shared" si="4239"/>
        <v>137</v>
      </c>
      <c r="F324" s="64">
        <v>58</v>
      </c>
      <c r="G324" s="64">
        <v>79</v>
      </c>
      <c r="H324" s="25">
        <f t="shared" si="4240"/>
        <v>0</v>
      </c>
      <c r="I324" s="64">
        <v>0</v>
      </c>
      <c r="J324" s="64">
        <v>0</v>
      </c>
      <c r="K324" s="25">
        <f t="shared" si="4241"/>
        <v>122</v>
      </c>
      <c r="L324" s="25">
        <f t="shared" si="4242"/>
        <v>122</v>
      </c>
      <c r="M324" s="64">
        <v>65</v>
      </c>
      <c r="N324" s="64">
        <v>57</v>
      </c>
      <c r="O324" s="25">
        <f t="shared" si="4243"/>
        <v>0</v>
      </c>
      <c r="P324" s="64">
        <v>0</v>
      </c>
      <c r="Q324" s="64">
        <v>0</v>
      </c>
      <c r="R324" s="25">
        <f t="shared" si="4244"/>
        <v>127</v>
      </c>
      <c r="S324" s="25">
        <f t="shared" si="4245"/>
        <v>127</v>
      </c>
      <c r="T324" s="64">
        <v>65</v>
      </c>
      <c r="U324" s="64">
        <v>62</v>
      </c>
      <c r="V324" s="25">
        <f t="shared" si="4246"/>
        <v>0</v>
      </c>
      <c r="W324" s="64">
        <v>0</v>
      </c>
      <c r="X324" s="64">
        <v>0</v>
      </c>
      <c r="Y324" s="25">
        <f t="shared" si="4247"/>
        <v>386</v>
      </c>
      <c r="Z324" s="25">
        <f t="shared" si="4248"/>
        <v>386</v>
      </c>
      <c r="AA324" s="64">
        <f t="shared" si="4249"/>
        <v>188</v>
      </c>
      <c r="AB324" s="64">
        <f t="shared" si="4249"/>
        <v>198</v>
      </c>
      <c r="AC324" s="25">
        <f t="shared" si="4250"/>
        <v>0</v>
      </c>
      <c r="AD324" s="64">
        <f t="shared" si="4251"/>
        <v>0</v>
      </c>
      <c r="AE324" s="64">
        <f t="shared" si="4251"/>
        <v>0</v>
      </c>
      <c r="AF324" s="25">
        <f t="shared" si="4252"/>
        <v>98</v>
      </c>
      <c r="AG324" s="25">
        <f t="shared" si="4253"/>
        <v>98</v>
      </c>
      <c r="AH324" s="64">
        <v>59</v>
      </c>
      <c r="AI324" s="64">
        <v>39</v>
      </c>
      <c r="AJ324" s="25">
        <f t="shared" si="4254"/>
        <v>0</v>
      </c>
      <c r="AK324" s="64">
        <v>0</v>
      </c>
      <c r="AL324" s="64">
        <v>0</v>
      </c>
      <c r="AM324" s="25">
        <f t="shared" si="4255"/>
        <v>168</v>
      </c>
      <c r="AN324" s="25">
        <f t="shared" si="4256"/>
        <v>168</v>
      </c>
      <c r="AO324" s="64">
        <v>74</v>
      </c>
      <c r="AP324" s="64">
        <v>94</v>
      </c>
      <c r="AQ324" s="25">
        <f t="shared" si="4257"/>
        <v>0</v>
      </c>
      <c r="AR324" s="64">
        <v>0</v>
      </c>
      <c r="AS324" s="64">
        <v>0</v>
      </c>
      <c r="AT324" s="25">
        <f t="shared" si="4258"/>
        <v>87</v>
      </c>
      <c r="AU324" s="25">
        <f t="shared" si="4259"/>
        <v>87</v>
      </c>
      <c r="AV324" s="64">
        <v>43</v>
      </c>
      <c r="AW324" s="64">
        <v>44</v>
      </c>
      <c r="AX324" s="25">
        <f t="shared" si="4260"/>
        <v>0</v>
      </c>
      <c r="AY324" s="64">
        <v>0</v>
      </c>
      <c r="AZ324" s="64">
        <v>0</v>
      </c>
      <c r="BA324" s="25">
        <f t="shared" si="4261"/>
        <v>353</v>
      </c>
      <c r="BB324" s="25">
        <f t="shared" si="4262"/>
        <v>353</v>
      </c>
      <c r="BC324" s="64">
        <f t="shared" si="4263"/>
        <v>176</v>
      </c>
      <c r="BD324" s="64">
        <f t="shared" si="4263"/>
        <v>177</v>
      </c>
      <c r="BE324" s="25">
        <f t="shared" si="4264"/>
        <v>0</v>
      </c>
      <c r="BF324" s="64">
        <f t="shared" si="4265"/>
        <v>0</v>
      </c>
      <c r="BG324" s="64">
        <f t="shared" si="4265"/>
        <v>0</v>
      </c>
      <c r="BH324" s="25">
        <f t="shared" si="4266"/>
        <v>171</v>
      </c>
      <c r="BI324" s="25">
        <f t="shared" si="4267"/>
        <v>171</v>
      </c>
      <c r="BJ324" s="64">
        <v>134</v>
      </c>
      <c r="BK324" s="64">
        <v>37</v>
      </c>
      <c r="BL324" s="25">
        <f t="shared" si="4268"/>
        <v>0</v>
      </c>
      <c r="BM324" s="64">
        <v>0</v>
      </c>
      <c r="BN324" s="64">
        <v>0</v>
      </c>
      <c r="BO324" s="25">
        <f t="shared" si="4269"/>
        <v>158</v>
      </c>
      <c r="BP324" s="25">
        <f t="shared" si="4270"/>
        <v>158</v>
      </c>
      <c r="BQ324" s="64">
        <v>84</v>
      </c>
      <c r="BR324" s="64">
        <v>74</v>
      </c>
      <c r="BS324" s="25">
        <f t="shared" si="4271"/>
        <v>0</v>
      </c>
      <c r="BT324" s="64">
        <v>0</v>
      </c>
      <c r="BU324" s="64">
        <v>0</v>
      </c>
      <c r="BV324" s="25">
        <f t="shared" si="4272"/>
        <v>143</v>
      </c>
      <c r="BW324" s="25">
        <f t="shared" si="4273"/>
        <v>143</v>
      </c>
      <c r="BX324" s="64">
        <v>68</v>
      </c>
      <c r="BY324" s="64">
        <v>75</v>
      </c>
      <c r="BZ324" s="25">
        <f t="shared" si="4274"/>
        <v>0</v>
      </c>
      <c r="CA324" s="64">
        <v>0</v>
      </c>
      <c r="CB324" s="64">
        <v>0</v>
      </c>
      <c r="CC324" s="25">
        <f t="shared" si="4275"/>
        <v>472</v>
      </c>
      <c r="CD324" s="25">
        <f t="shared" si="4276"/>
        <v>472</v>
      </c>
      <c r="CE324" s="64">
        <f t="shared" si="4277"/>
        <v>286</v>
      </c>
      <c r="CF324" s="64">
        <f t="shared" si="4277"/>
        <v>186</v>
      </c>
      <c r="CG324" s="25">
        <f t="shared" si="4278"/>
        <v>0</v>
      </c>
      <c r="CH324" s="64">
        <f t="shared" si="4279"/>
        <v>0</v>
      </c>
      <c r="CI324" s="64">
        <f t="shared" si="4279"/>
        <v>0</v>
      </c>
      <c r="CJ324" s="25">
        <f t="shared" si="4280"/>
        <v>0</v>
      </c>
      <c r="CK324" s="25">
        <f t="shared" si="4281"/>
        <v>0</v>
      </c>
      <c r="CL324" s="64">
        <v>0</v>
      </c>
      <c r="CM324" s="64">
        <v>0</v>
      </c>
      <c r="CN324" s="25">
        <f t="shared" si="4282"/>
        <v>0</v>
      </c>
      <c r="CO324" s="64">
        <v>0</v>
      </c>
      <c r="CP324" s="64">
        <v>0</v>
      </c>
      <c r="CQ324" s="25">
        <f t="shared" si="4283"/>
        <v>0</v>
      </c>
      <c r="CR324" s="25">
        <f t="shared" si="4284"/>
        <v>0</v>
      </c>
      <c r="CS324" s="64">
        <v>0</v>
      </c>
      <c r="CT324" s="64">
        <v>0</v>
      </c>
      <c r="CU324" s="25">
        <f t="shared" si="4285"/>
        <v>0</v>
      </c>
      <c r="CV324" s="64">
        <v>0</v>
      </c>
      <c r="CW324" s="64">
        <v>0</v>
      </c>
      <c r="CX324" s="25">
        <f t="shared" si="4286"/>
        <v>0</v>
      </c>
      <c r="CY324" s="25">
        <f t="shared" si="4287"/>
        <v>0</v>
      </c>
      <c r="CZ324" s="64">
        <v>0</v>
      </c>
      <c r="DA324" s="64">
        <v>0</v>
      </c>
      <c r="DB324" s="25">
        <f t="shared" si="4288"/>
        <v>0</v>
      </c>
      <c r="DC324" s="64">
        <v>0</v>
      </c>
      <c r="DD324" s="64">
        <v>0</v>
      </c>
      <c r="DE324" s="25">
        <f t="shared" si="4289"/>
        <v>0</v>
      </c>
      <c r="DF324" s="25">
        <f t="shared" si="4290"/>
        <v>0</v>
      </c>
      <c r="DG324" s="64">
        <f t="shared" si="4291"/>
        <v>0</v>
      </c>
      <c r="DH324" s="64">
        <f t="shared" si="4291"/>
        <v>0</v>
      </c>
      <c r="DI324" s="25">
        <f t="shared" si="4292"/>
        <v>0</v>
      </c>
      <c r="DJ324" s="64">
        <f t="shared" si="4293"/>
        <v>0</v>
      </c>
      <c r="DK324" s="64">
        <f t="shared" si="4293"/>
        <v>0</v>
      </c>
      <c r="DL324" s="25">
        <f t="shared" si="4294"/>
        <v>1211</v>
      </c>
      <c r="DM324" s="25">
        <f t="shared" si="4295"/>
        <v>1211</v>
      </c>
      <c r="DN324" s="64">
        <f t="shared" si="4296"/>
        <v>650</v>
      </c>
      <c r="DO324" s="64">
        <f t="shared" si="4296"/>
        <v>561</v>
      </c>
      <c r="DP324" s="25">
        <f t="shared" si="4297"/>
        <v>0</v>
      </c>
      <c r="DQ324" s="64">
        <f t="shared" si="4298"/>
        <v>0</v>
      </c>
      <c r="DR324" s="64">
        <f t="shared" si="4298"/>
        <v>0</v>
      </c>
    </row>
    <row r="325" spans="1:122" s="30" customFormat="1" ht="15" customHeight="1" x14ac:dyDescent="0.25">
      <c r="A325" s="46"/>
      <c r="B325" s="75"/>
      <c r="C325" s="5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  <c r="DA325" s="25"/>
      <c r="DB325" s="25"/>
      <c r="DC325" s="25"/>
      <c r="DD325" s="25"/>
      <c r="DE325" s="25"/>
      <c r="DF325" s="25"/>
      <c r="DG325" s="25"/>
      <c r="DH325" s="25"/>
      <c r="DI325" s="25"/>
      <c r="DJ325" s="25"/>
      <c r="DK325" s="25"/>
      <c r="DL325" s="25"/>
      <c r="DM325" s="25"/>
      <c r="DN325" s="25"/>
      <c r="DO325" s="25"/>
      <c r="DP325" s="25"/>
      <c r="DQ325" s="25"/>
      <c r="DR325" s="25"/>
    </row>
    <row r="326" spans="1:122" s="30" customFormat="1" ht="15" customHeight="1" x14ac:dyDescent="0.25">
      <c r="A326" s="44"/>
      <c r="B326" s="75" t="s">
        <v>129</v>
      </c>
      <c r="C326" s="93"/>
      <c r="D326" s="25">
        <f>E326+H326</f>
        <v>553</v>
      </c>
      <c r="E326" s="25">
        <f>SUM(F326:G326)</f>
        <v>553</v>
      </c>
      <c r="F326" s="25">
        <f>F327+F330+F331</f>
        <v>285.5</v>
      </c>
      <c r="G326" s="25">
        <f>G327+G330+G331</f>
        <v>267.5</v>
      </c>
      <c r="H326" s="25">
        <f>SUM(I326:J326)</f>
        <v>0</v>
      </c>
      <c r="I326" s="25">
        <f>I327+I330+I331</f>
        <v>0</v>
      </c>
      <c r="J326" s="25">
        <f>J327+J330+J331</f>
        <v>0</v>
      </c>
      <c r="K326" s="25">
        <f t="shared" ref="K326:K327" si="4299">L326+O326</f>
        <v>548</v>
      </c>
      <c r="L326" s="25">
        <f t="shared" ref="L326:L327" si="4300">SUM(M326:N326)</f>
        <v>548</v>
      </c>
      <c r="M326" s="25">
        <f t="shared" ref="M326:N326" si="4301">M327+M330+M331</f>
        <v>270.5</v>
      </c>
      <c r="N326" s="25">
        <f t="shared" si="4301"/>
        <v>277.5</v>
      </c>
      <c r="O326" s="25">
        <f t="shared" ref="O326:O327" si="4302">SUM(P326:Q326)</f>
        <v>0</v>
      </c>
      <c r="P326" s="25">
        <f t="shared" ref="P326:Q326" si="4303">P327+P330+P331</f>
        <v>0</v>
      </c>
      <c r="Q326" s="25">
        <f t="shared" si="4303"/>
        <v>0</v>
      </c>
      <c r="R326" s="25">
        <f t="shared" ref="R326:R327" si="4304">S326+V326</f>
        <v>871.5</v>
      </c>
      <c r="S326" s="25">
        <f t="shared" ref="S326:S327" si="4305">SUM(T326:U326)</f>
        <v>871.5</v>
      </c>
      <c r="T326" s="25">
        <f t="shared" ref="T326:U326" si="4306">T327+T330+T331</f>
        <v>409.5</v>
      </c>
      <c r="U326" s="25">
        <f t="shared" si="4306"/>
        <v>462</v>
      </c>
      <c r="V326" s="25">
        <f t="shared" ref="V326:V327" si="4307">SUM(W326:X326)</f>
        <v>0</v>
      </c>
      <c r="W326" s="25">
        <f t="shared" ref="W326:X326" si="4308">W327+W330+W331</f>
        <v>0</v>
      </c>
      <c r="X326" s="25">
        <f t="shared" si="4308"/>
        <v>0</v>
      </c>
      <c r="Y326" s="25">
        <f>Z326+AC326</f>
        <v>1972.5</v>
      </c>
      <c r="Z326" s="25">
        <f>SUM(AA326:AB326)</f>
        <v>1972.5</v>
      </c>
      <c r="AA326" s="25">
        <f>AA327+AA330+AA331</f>
        <v>965.5</v>
      </c>
      <c r="AB326" s="25">
        <f>AB327+AB330+AB331</f>
        <v>1007</v>
      </c>
      <c r="AC326" s="25">
        <f>SUM(AD326:AE326)</f>
        <v>0</v>
      </c>
      <c r="AD326" s="25">
        <f>AD327+AD330+AD331</f>
        <v>0</v>
      </c>
      <c r="AE326" s="25">
        <f>AE327+AE330+AE331</f>
        <v>0</v>
      </c>
      <c r="AF326" s="25">
        <f t="shared" ref="AF326:AF327" si="4309">AG326+AJ326</f>
        <v>664.5</v>
      </c>
      <c r="AG326" s="25">
        <f>SUM(AH326:AI326)</f>
        <v>664.5</v>
      </c>
      <c r="AH326" s="25">
        <f>AH327+AH330+AH331</f>
        <v>338.5</v>
      </c>
      <c r="AI326" s="25">
        <f>AI327+AI330+AI331</f>
        <v>326</v>
      </c>
      <c r="AJ326" s="25">
        <f>SUM(AK326:AL326)</f>
        <v>0</v>
      </c>
      <c r="AK326" s="25">
        <f>AK327+AK330+AK331</f>
        <v>0</v>
      </c>
      <c r="AL326" s="25">
        <f>AL327+AL330+AL331</f>
        <v>0</v>
      </c>
      <c r="AM326" s="25">
        <f t="shared" ref="AM326:AM327" si="4310">AN326+AQ326</f>
        <v>576.5</v>
      </c>
      <c r="AN326" s="25">
        <f t="shared" ref="AN326:AN327" si="4311">SUM(AO326:AP326)</f>
        <v>576.5</v>
      </c>
      <c r="AO326" s="25">
        <f t="shared" ref="AO326:AP326" si="4312">AO327+AO330+AO331</f>
        <v>282</v>
      </c>
      <c r="AP326" s="25">
        <f t="shared" si="4312"/>
        <v>294.5</v>
      </c>
      <c r="AQ326" s="25">
        <f t="shared" ref="AQ326:AQ327" si="4313">SUM(AR326:AS326)</f>
        <v>0</v>
      </c>
      <c r="AR326" s="25">
        <f t="shared" ref="AR326:AS326" si="4314">AR327+AR330+AR331</f>
        <v>0</v>
      </c>
      <c r="AS326" s="25">
        <f t="shared" si="4314"/>
        <v>0</v>
      </c>
      <c r="AT326" s="25">
        <f t="shared" ref="AT326:AT327" si="4315">AU326+AX326</f>
        <v>512</v>
      </c>
      <c r="AU326" s="25">
        <f t="shared" ref="AU326:AU327" si="4316">SUM(AV326:AW326)</f>
        <v>512</v>
      </c>
      <c r="AV326" s="25">
        <f t="shared" ref="AV326:AW326" si="4317">AV327+AV330+AV331</f>
        <v>245.5</v>
      </c>
      <c r="AW326" s="25">
        <f t="shared" si="4317"/>
        <v>266.5</v>
      </c>
      <c r="AX326" s="25">
        <f>SUM(AY326:AZ326)</f>
        <v>0</v>
      </c>
      <c r="AY326" s="25">
        <f t="shared" ref="AY326:AZ326" si="4318">AY327+AY330+AY331</f>
        <v>0</v>
      </c>
      <c r="AZ326" s="25">
        <f t="shared" si="4318"/>
        <v>0</v>
      </c>
      <c r="BA326" s="25">
        <f t="shared" ref="BA326:BA327" si="4319">BB326+BE326</f>
        <v>1753</v>
      </c>
      <c r="BB326" s="25">
        <f t="shared" ref="BB326:BB327" si="4320">SUM(BC326:BD326)</f>
        <v>1753</v>
      </c>
      <c r="BC326" s="25">
        <f t="shared" ref="BC326:BD326" si="4321">BC327+BC330+BC331</f>
        <v>866</v>
      </c>
      <c r="BD326" s="25">
        <f t="shared" si="4321"/>
        <v>887</v>
      </c>
      <c r="BE326" s="25">
        <f t="shared" ref="BE326:BE327" si="4322">SUM(BF326:BG326)</f>
        <v>0</v>
      </c>
      <c r="BF326" s="25">
        <f t="shared" ref="BF326:BG326" si="4323">BF327+BF330+BF331</f>
        <v>0</v>
      </c>
      <c r="BG326" s="25">
        <f t="shared" si="4323"/>
        <v>0</v>
      </c>
      <c r="BH326" s="25">
        <f t="shared" ref="BH326:BH327" si="4324">BI326+BL326</f>
        <v>518</v>
      </c>
      <c r="BI326" s="25">
        <f>SUM(BJ326:BK326)</f>
        <v>518</v>
      </c>
      <c r="BJ326" s="25">
        <f>BJ327+BJ330+BJ331</f>
        <v>257.5</v>
      </c>
      <c r="BK326" s="25">
        <f>BK327+BK330+BK331</f>
        <v>260.5</v>
      </c>
      <c r="BL326" s="25">
        <f>SUM(BM326:BN326)</f>
        <v>0</v>
      </c>
      <c r="BM326" s="25">
        <f>BM327+BM330+BM331</f>
        <v>0</v>
      </c>
      <c r="BN326" s="25">
        <f>BN327+BN330+BN331</f>
        <v>0</v>
      </c>
      <c r="BO326" s="25">
        <f t="shared" ref="BO326:BO327" si="4325">BP326+BS326</f>
        <v>403</v>
      </c>
      <c r="BP326" s="25">
        <f t="shared" ref="BP326:BP327" si="4326">SUM(BQ326:BR326)</f>
        <v>403</v>
      </c>
      <c r="BQ326" s="25">
        <f t="shared" ref="BQ326:BR326" si="4327">BQ327+BQ330+BQ331</f>
        <v>195</v>
      </c>
      <c r="BR326" s="25">
        <f t="shared" si="4327"/>
        <v>208</v>
      </c>
      <c r="BS326" s="25">
        <f t="shared" ref="BS326:BS327" si="4328">SUM(BT326:BU326)</f>
        <v>0</v>
      </c>
      <c r="BT326" s="25">
        <f t="shared" ref="BT326:BU326" si="4329">BT327+BT330+BT331</f>
        <v>0</v>
      </c>
      <c r="BU326" s="25">
        <f t="shared" si="4329"/>
        <v>0</v>
      </c>
      <c r="BV326" s="25">
        <f t="shared" ref="BV326:BV327" si="4330">BW326+BZ326</f>
        <v>454.5</v>
      </c>
      <c r="BW326" s="25">
        <f t="shared" ref="BW326:BW327" si="4331">SUM(BX326:BY326)</f>
        <v>454.5</v>
      </c>
      <c r="BX326" s="25">
        <f t="shared" ref="BX326:BY326" si="4332">BX327+BX330+BX331</f>
        <v>222.5</v>
      </c>
      <c r="BY326" s="25">
        <f t="shared" si="4332"/>
        <v>232</v>
      </c>
      <c r="BZ326" s="25">
        <f t="shared" ref="BZ326:BZ327" si="4333">SUM(CA326:CB326)</f>
        <v>0</v>
      </c>
      <c r="CA326" s="25">
        <f t="shared" ref="CA326:CB326" si="4334">CA327+CA330+CA331</f>
        <v>0</v>
      </c>
      <c r="CB326" s="25">
        <f t="shared" si="4334"/>
        <v>0</v>
      </c>
      <c r="CC326" s="25">
        <f t="shared" ref="CC326:CC327" si="4335">CD326+CG326</f>
        <v>1375.5</v>
      </c>
      <c r="CD326" s="25">
        <f t="shared" ref="CD326:CD327" si="4336">SUM(CE326:CF326)</f>
        <v>1375.5</v>
      </c>
      <c r="CE326" s="25">
        <f t="shared" ref="CE326:CF326" si="4337">CE327+CE330+CE331</f>
        <v>675</v>
      </c>
      <c r="CF326" s="25">
        <f t="shared" si="4337"/>
        <v>700.5</v>
      </c>
      <c r="CG326" s="25">
        <f t="shared" ref="CG326:CG327" si="4338">SUM(CH326:CI326)</f>
        <v>0</v>
      </c>
      <c r="CH326" s="25">
        <f t="shared" ref="CH326:CI326" si="4339">CH327+CH330+CH331</f>
        <v>0</v>
      </c>
      <c r="CI326" s="25">
        <f t="shared" si="4339"/>
        <v>0</v>
      </c>
      <c r="CJ326" s="25">
        <f t="shared" ref="CJ326:CJ327" si="4340">CK326+CN326</f>
        <v>0</v>
      </c>
      <c r="CK326" s="25">
        <f>SUM(CL326:CM326)</f>
        <v>0</v>
      </c>
      <c r="CL326" s="25">
        <f>CL327+CL330+CL331</f>
        <v>0</v>
      </c>
      <c r="CM326" s="25">
        <f>CM327+CM330+CM331</f>
        <v>0</v>
      </c>
      <c r="CN326" s="25">
        <f>SUM(CO326:CP326)</f>
        <v>0</v>
      </c>
      <c r="CO326" s="25">
        <f>CO327+CO330+CO331</f>
        <v>0</v>
      </c>
      <c r="CP326" s="25">
        <f>CP327+CP330+CP331</f>
        <v>0</v>
      </c>
      <c r="CQ326" s="25">
        <f t="shared" ref="CQ326:CQ327" si="4341">CR326+CU326</f>
        <v>0</v>
      </c>
      <c r="CR326" s="25">
        <f t="shared" ref="CR326:CR327" si="4342">SUM(CS326:CT326)</f>
        <v>0</v>
      </c>
      <c r="CS326" s="25">
        <f t="shared" ref="CS326:CT326" si="4343">CS327+CS330+CS331</f>
        <v>0</v>
      </c>
      <c r="CT326" s="25">
        <f t="shared" si="4343"/>
        <v>0</v>
      </c>
      <c r="CU326" s="25">
        <f t="shared" ref="CU326:CU327" si="4344">SUM(CV326:CW326)</f>
        <v>0</v>
      </c>
      <c r="CV326" s="25">
        <f t="shared" ref="CV326:CW326" si="4345">CV327+CV330+CV331</f>
        <v>0</v>
      </c>
      <c r="CW326" s="25">
        <f t="shared" si="4345"/>
        <v>0</v>
      </c>
      <c r="CX326" s="25">
        <f t="shared" ref="CX326:CX327" si="4346">CY326+DB326</f>
        <v>0</v>
      </c>
      <c r="CY326" s="25">
        <f t="shared" ref="CY326:CY327" si="4347">SUM(CZ326:DA326)</f>
        <v>0</v>
      </c>
      <c r="CZ326" s="25">
        <f t="shared" ref="CZ326:DA326" si="4348">CZ327+CZ330+CZ331</f>
        <v>0</v>
      </c>
      <c r="DA326" s="25">
        <f t="shared" si="4348"/>
        <v>0</v>
      </c>
      <c r="DB326" s="25">
        <f t="shared" ref="DB326:DB327" si="4349">SUM(DC326:DD326)</f>
        <v>0</v>
      </c>
      <c r="DC326" s="25">
        <f t="shared" ref="DC326:DD326" si="4350">DC327+DC330+DC331</f>
        <v>0</v>
      </c>
      <c r="DD326" s="25">
        <f t="shared" si="4350"/>
        <v>0</v>
      </c>
      <c r="DE326" s="25">
        <f t="shared" ref="DE326:DE327" si="4351">DF326+DI326</f>
        <v>0</v>
      </c>
      <c r="DF326" s="25">
        <f t="shared" ref="DF326:DF327" si="4352">SUM(DG326:DH326)</f>
        <v>0</v>
      </c>
      <c r="DG326" s="25">
        <f t="shared" ref="DG326:DH326" si="4353">DG327+DG330+DG331</f>
        <v>0</v>
      </c>
      <c r="DH326" s="25">
        <f t="shared" si="4353"/>
        <v>0</v>
      </c>
      <c r="DI326" s="25">
        <f t="shared" ref="DI326:DI327" si="4354">SUM(DJ326:DK326)</f>
        <v>0</v>
      </c>
      <c r="DJ326" s="25">
        <f t="shared" ref="DJ326:DK326" si="4355">DJ327+DJ330+DJ331</f>
        <v>0</v>
      </c>
      <c r="DK326" s="25">
        <f t="shared" si="4355"/>
        <v>0</v>
      </c>
      <c r="DL326" s="25">
        <f>DM326+DP326</f>
        <v>5101</v>
      </c>
      <c r="DM326" s="25">
        <f>SUM(DN326:DO326)</f>
        <v>5101</v>
      </c>
      <c r="DN326" s="25">
        <f>DN327+DN330+DN331</f>
        <v>2506.5</v>
      </c>
      <c r="DO326" s="25">
        <f>DO327+DO330+DO331</f>
        <v>2594.5</v>
      </c>
      <c r="DP326" s="25">
        <f>SUM(DQ326:DR326)</f>
        <v>0</v>
      </c>
      <c r="DQ326" s="25">
        <f>DQ327+DQ330+DQ331</f>
        <v>0</v>
      </c>
      <c r="DR326" s="25">
        <f>DR327+DR330+DR331</f>
        <v>0</v>
      </c>
    </row>
    <row r="327" spans="1:122" s="30" customFormat="1" ht="15" customHeight="1" x14ac:dyDescent="0.25">
      <c r="A327" s="46"/>
      <c r="B327" s="75"/>
      <c r="C327" s="93" t="s">
        <v>130</v>
      </c>
      <c r="D327" s="25">
        <f>E327+H327</f>
        <v>553</v>
      </c>
      <c r="E327" s="25">
        <f>SUM(F327:G327)</f>
        <v>553</v>
      </c>
      <c r="F327" s="25">
        <f>SUM(F328:F329)</f>
        <v>285.5</v>
      </c>
      <c r="G327" s="25">
        <f>SUM(G328:G329)</f>
        <v>267.5</v>
      </c>
      <c r="H327" s="25">
        <f>SUM(I327:J327)</f>
        <v>0</v>
      </c>
      <c r="I327" s="25">
        <f>SUM(I328:I329)</f>
        <v>0</v>
      </c>
      <c r="J327" s="25">
        <f>SUM(J328:J329)</f>
        <v>0</v>
      </c>
      <c r="K327" s="25">
        <f t="shared" si="4299"/>
        <v>548</v>
      </c>
      <c r="L327" s="25">
        <f t="shared" si="4300"/>
        <v>548</v>
      </c>
      <c r="M327" s="25">
        <f t="shared" ref="M327:N327" si="4356">SUM(M328:M329)</f>
        <v>270.5</v>
      </c>
      <c r="N327" s="25">
        <f t="shared" si="4356"/>
        <v>277.5</v>
      </c>
      <c r="O327" s="25">
        <f t="shared" si="4302"/>
        <v>0</v>
      </c>
      <c r="P327" s="25">
        <f t="shared" ref="P327:Q327" si="4357">SUM(P328:P329)</f>
        <v>0</v>
      </c>
      <c r="Q327" s="25">
        <f t="shared" si="4357"/>
        <v>0</v>
      </c>
      <c r="R327" s="25">
        <f t="shared" si="4304"/>
        <v>871.5</v>
      </c>
      <c r="S327" s="25">
        <f t="shared" si="4305"/>
        <v>871.5</v>
      </c>
      <c r="T327" s="25">
        <f t="shared" ref="T327:U327" si="4358">SUM(T328:T329)</f>
        <v>409.5</v>
      </c>
      <c r="U327" s="25">
        <f t="shared" si="4358"/>
        <v>462</v>
      </c>
      <c r="V327" s="25">
        <f t="shared" si="4307"/>
        <v>0</v>
      </c>
      <c r="W327" s="25">
        <f t="shared" ref="W327:X327" si="4359">SUM(W328:W329)</f>
        <v>0</v>
      </c>
      <c r="X327" s="25">
        <f t="shared" si="4359"/>
        <v>0</v>
      </c>
      <c r="Y327" s="25">
        <f>Z327+AC327</f>
        <v>1972.5</v>
      </c>
      <c r="Z327" s="25">
        <f>SUM(AA327:AB327)</f>
        <v>1972.5</v>
      </c>
      <c r="AA327" s="25">
        <f>SUM(AA328:AA329)</f>
        <v>965.5</v>
      </c>
      <c r="AB327" s="25">
        <f>SUM(AB328:AB329)</f>
        <v>1007</v>
      </c>
      <c r="AC327" s="25">
        <f>SUM(AD327:AE327)</f>
        <v>0</v>
      </c>
      <c r="AD327" s="25">
        <f>SUM(AD328:AD329)</f>
        <v>0</v>
      </c>
      <c r="AE327" s="25">
        <f>SUM(AE328:AE329)</f>
        <v>0</v>
      </c>
      <c r="AF327" s="25">
        <f t="shared" si="4309"/>
        <v>664.5</v>
      </c>
      <c r="AG327" s="25">
        <f>SUM(AH327:AI327)</f>
        <v>664.5</v>
      </c>
      <c r="AH327" s="25">
        <f>SUM(AH328:AH329)</f>
        <v>338.5</v>
      </c>
      <c r="AI327" s="25">
        <f>SUM(AI328:AI329)</f>
        <v>326</v>
      </c>
      <c r="AJ327" s="25">
        <f>SUM(AK327:AL327)</f>
        <v>0</v>
      </c>
      <c r="AK327" s="25">
        <f>SUM(AK328:AK329)</f>
        <v>0</v>
      </c>
      <c r="AL327" s="25">
        <f>SUM(AL328:AL329)</f>
        <v>0</v>
      </c>
      <c r="AM327" s="25">
        <f t="shared" si="4310"/>
        <v>576.5</v>
      </c>
      <c r="AN327" s="25">
        <f t="shared" si="4311"/>
        <v>576.5</v>
      </c>
      <c r="AO327" s="25">
        <f t="shared" ref="AO327:AP327" si="4360">SUM(AO328:AO329)</f>
        <v>282</v>
      </c>
      <c r="AP327" s="25">
        <f t="shared" si="4360"/>
        <v>294.5</v>
      </c>
      <c r="AQ327" s="25">
        <f t="shared" si="4313"/>
        <v>0</v>
      </c>
      <c r="AR327" s="25">
        <f t="shared" ref="AR327:AS327" si="4361">SUM(AR328:AR329)</f>
        <v>0</v>
      </c>
      <c r="AS327" s="25">
        <f t="shared" si="4361"/>
        <v>0</v>
      </c>
      <c r="AT327" s="25">
        <f t="shared" si="4315"/>
        <v>512</v>
      </c>
      <c r="AU327" s="25">
        <f t="shared" si="4316"/>
        <v>512</v>
      </c>
      <c r="AV327" s="25">
        <f t="shared" ref="AV327:AW327" si="4362">SUM(AV328:AV329)</f>
        <v>245.5</v>
      </c>
      <c r="AW327" s="25">
        <f t="shared" si="4362"/>
        <v>266.5</v>
      </c>
      <c r="AX327" s="25">
        <f>SUM(AY327:AZ327)</f>
        <v>0</v>
      </c>
      <c r="AY327" s="25">
        <f t="shared" ref="AY327:AZ327" si="4363">SUM(AY328:AY329)</f>
        <v>0</v>
      </c>
      <c r="AZ327" s="25">
        <f t="shared" si="4363"/>
        <v>0</v>
      </c>
      <c r="BA327" s="25">
        <f t="shared" si="4319"/>
        <v>1753</v>
      </c>
      <c r="BB327" s="25">
        <f t="shared" si="4320"/>
        <v>1753</v>
      </c>
      <c r="BC327" s="25">
        <f t="shared" ref="BC327:BD327" si="4364">SUM(BC328:BC329)</f>
        <v>866</v>
      </c>
      <c r="BD327" s="25">
        <f t="shared" si="4364"/>
        <v>887</v>
      </c>
      <c r="BE327" s="25">
        <f t="shared" si="4322"/>
        <v>0</v>
      </c>
      <c r="BF327" s="25">
        <f t="shared" ref="BF327:BG327" si="4365">SUM(BF328:BF329)</f>
        <v>0</v>
      </c>
      <c r="BG327" s="25">
        <f t="shared" si="4365"/>
        <v>0</v>
      </c>
      <c r="BH327" s="25">
        <f t="shared" si="4324"/>
        <v>518</v>
      </c>
      <c r="BI327" s="25">
        <f>SUM(BJ327:BK327)</f>
        <v>518</v>
      </c>
      <c r="BJ327" s="25">
        <f>SUM(BJ328:BJ329)</f>
        <v>257.5</v>
      </c>
      <c r="BK327" s="25">
        <f>SUM(BK328:BK329)</f>
        <v>260.5</v>
      </c>
      <c r="BL327" s="25">
        <f>SUM(BM327:BN327)</f>
        <v>0</v>
      </c>
      <c r="BM327" s="25">
        <f>SUM(BM328:BM329)</f>
        <v>0</v>
      </c>
      <c r="BN327" s="25">
        <f>SUM(BN328:BN329)</f>
        <v>0</v>
      </c>
      <c r="BO327" s="25">
        <f t="shared" si="4325"/>
        <v>403</v>
      </c>
      <c r="BP327" s="25">
        <f t="shared" si="4326"/>
        <v>403</v>
      </c>
      <c r="BQ327" s="25">
        <f t="shared" ref="BQ327:BR327" si="4366">SUM(BQ328:BQ329)</f>
        <v>195</v>
      </c>
      <c r="BR327" s="25">
        <f t="shared" si="4366"/>
        <v>208</v>
      </c>
      <c r="BS327" s="25">
        <f t="shared" si="4328"/>
        <v>0</v>
      </c>
      <c r="BT327" s="25">
        <f t="shared" ref="BT327:BU327" si="4367">SUM(BT328:BT329)</f>
        <v>0</v>
      </c>
      <c r="BU327" s="25">
        <f t="shared" si="4367"/>
        <v>0</v>
      </c>
      <c r="BV327" s="25">
        <f t="shared" si="4330"/>
        <v>454.5</v>
      </c>
      <c r="BW327" s="25">
        <f t="shared" si="4331"/>
        <v>454.5</v>
      </c>
      <c r="BX327" s="25">
        <f t="shared" ref="BX327:BY327" si="4368">SUM(BX328:BX329)</f>
        <v>222.5</v>
      </c>
      <c r="BY327" s="25">
        <f t="shared" si="4368"/>
        <v>232</v>
      </c>
      <c r="BZ327" s="25">
        <f t="shared" si="4333"/>
        <v>0</v>
      </c>
      <c r="CA327" s="25">
        <f t="shared" ref="CA327:CB327" si="4369">SUM(CA328:CA329)</f>
        <v>0</v>
      </c>
      <c r="CB327" s="25">
        <f t="shared" si="4369"/>
        <v>0</v>
      </c>
      <c r="CC327" s="25">
        <f t="shared" si="4335"/>
        <v>1375.5</v>
      </c>
      <c r="CD327" s="25">
        <f t="shared" si="4336"/>
        <v>1375.5</v>
      </c>
      <c r="CE327" s="25">
        <f t="shared" ref="CE327:CF327" si="4370">SUM(CE328:CE329)</f>
        <v>675</v>
      </c>
      <c r="CF327" s="25">
        <f t="shared" si="4370"/>
        <v>700.5</v>
      </c>
      <c r="CG327" s="25">
        <f t="shared" si="4338"/>
        <v>0</v>
      </c>
      <c r="CH327" s="25">
        <f t="shared" ref="CH327:CI327" si="4371">SUM(CH328:CH329)</f>
        <v>0</v>
      </c>
      <c r="CI327" s="25">
        <f t="shared" si="4371"/>
        <v>0</v>
      </c>
      <c r="CJ327" s="25">
        <f t="shared" si="4340"/>
        <v>0</v>
      </c>
      <c r="CK327" s="25">
        <f>SUM(CL327:CM327)</f>
        <v>0</v>
      </c>
      <c r="CL327" s="25">
        <f>SUM(CL328:CL329)</f>
        <v>0</v>
      </c>
      <c r="CM327" s="25">
        <f>SUM(CM328:CM329)</f>
        <v>0</v>
      </c>
      <c r="CN327" s="25">
        <f>SUM(CO327:CP327)</f>
        <v>0</v>
      </c>
      <c r="CO327" s="25">
        <f>SUM(CO328:CO329)</f>
        <v>0</v>
      </c>
      <c r="CP327" s="25">
        <f>SUM(CP328:CP329)</f>
        <v>0</v>
      </c>
      <c r="CQ327" s="25">
        <f t="shared" si="4341"/>
        <v>0</v>
      </c>
      <c r="CR327" s="25">
        <f t="shared" si="4342"/>
        <v>0</v>
      </c>
      <c r="CS327" s="25">
        <f t="shared" ref="CS327:CT327" si="4372">SUM(CS328:CS329)</f>
        <v>0</v>
      </c>
      <c r="CT327" s="25">
        <f t="shared" si="4372"/>
        <v>0</v>
      </c>
      <c r="CU327" s="25">
        <f t="shared" si="4344"/>
        <v>0</v>
      </c>
      <c r="CV327" s="25">
        <f t="shared" ref="CV327:CW327" si="4373">SUM(CV328:CV329)</f>
        <v>0</v>
      </c>
      <c r="CW327" s="25">
        <f t="shared" si="4373"/>
        <v>0</v>
      </c>
      <c r="CX327" s="25">
        <f t="shared" si="4346"/>
        <v>0</v>
      </c>
      <c r="CY327" s="25">
        <f t="shared" si="4347"/>
        <v>0</v>
      </c>
      <c r="CZ327" s="25">
        <f t="shared" ref="CZ327:DA327" si="4374">SUM(CZ328:CZ329)</f>
        <v>0</v>
      </c>
      <c r="DA327" s="25">
        <f t="shared" si="4374"/>
        <v>0</v>
      </c>
      <c r="DB327" s="25">
        <f t="shared" si="4349"/>
        <v>0</v>
      </c>
      <c r="DC327" s="25">
        <f t="shared" ref="DC327:DD327" si="4375">SUM(DC328:DC329)</f>
        <v>0</v>
      </c>
      <c r="DD327" s="25">
        <f t="shared" si="4375"/>
        <v>0</v>
      </c>
      <c r="DE327" s="25">
        <f t="shared" si="4351"/>
        <v>0</v>
      </c>
      <c r="DF327" s="25">
        <f t="shared" si="4352"/>
        <v>0</v>
      </c>
      <c r="DG327" s="25">
        <f t="shared" ref="DG327:DH327" si="4376">SUM(DG328:DG329)</f>
        <v>0</v>
      </c>
      <c r="DH327" s="25">
        <f t="shared" si="4376"/>
        <v>0</v>
      </c>
      <c r="DI327" s="25">
        <f t="shared" si="4354"/>
        <v>0</v>
      </c>
      <c r="DJ327" s="25">
        <f t="shared" ref="DJ327:DK327" si="4377">SUM(DJ328:DJ329)</f>
        <v>0</v>
      </c>
      <c r="DK327" s="25">
        <f t="shared" si="4377"/>
        <v>0</v>
      </c>
      <c r="DL327" s="25">
        <f>DM327+DP327</f>
        <v>5101</v>
      </c>
      <c r="DM327" s="25">
        <f>SUM(DN327:DO327)</f>
        <v>5101</v>
      </c>
      <c r="DN327" s="25">
        <f>SUM(DN328:DN329)</f>
        <v>2506.5</v>
      </c>
      <c r="DO327" s="25">
        <f>SUM(DO328:DO329)</f>
        <v>2594.5</v>
      </c>
      <c r="DP327" s="25">
        <f>SUM(DQ327:DR327)</f>
        <v>0</v>
      </c>
      <c r="DQ327" s="25">
        <f>SUM(DQ328:DQ329)</f>
        <v>0</v>
      </c>
      <c r="DR327" s="25">
        <f>SUM(DR328:DR329)</f>
        <v>0</v>
      </c>
    </row>
    <row r="328" spans="1:122" s="30" customFormat="1" ht="15" customHeight="1" x14ac:dyDescent="0.25">
      <c r="A328" s="46"/>
      <c r="B328" s="75"/>
      <c r="C328" s="57" t="s">
        <v>219</v>
      </c>
      <c r="D328" s="25">
        <f>+E328+H328</f>
        <v>553</v>
      </c>
      <c r="E328" s="25">
        <f>F328+G328</f>
        <v>553</v>
      </c>
      <c r="F328" s="64">
        <v>285.5</v>
      </c>
      <c r="G328" s="64">
        <v>267.5</v>
      </c>
      <c r="H328" s="25">
        <f>I328+J328</f>
        <v>0</v>
      </c>
      <c r="I328" s="64">
        <v>0</v>
      </c>
      <c r="J328" s="64">
        <v>0</v>
      </c>
      <c r="K328" s="25">
        <f>+L328+O328</f>
        <v>548</v>
      </c>
      <c r="L328" s="25">
        <f>M328+N328</f>
        <v>548</v>
      </c>
      <c r="M328" s="64">
        <v>270.5</v>
      </c>
      <c r="N328" s="64">
        <v>277.5</v>
      </c>
      <c r="O328" s="25">
        <f>P328+Q328</f>
        <v>0</v>
      </c>
      <c r="P328" s="64">
        <v>0</v>
      </c>
      <c r="Q328" s="64">
        <v>0</v>
      </c>
      <c r="R328" s="25">
        <f>+S328+V328</f>
        <v>871.5</v>
      </c>
      <c r="S328" s="25">
        <f>T328+U328</f>
        <v>871.5</v>
      </c>
      <c r="T328" s="64">
        <v>409.5</v>
      </c>
      <c r="U328" s="64">
        <v>462</v>
      </c>
      <c r="V328" s="25">
        <f>W328+X328</f>
        <v>0</v>
      </c>
      <c r="W328" s="64">
        <v>0</v>
      </c>
      <c r="X328" s="64">
        <v>0</v>
      </c>
      <c r="Y328" s="25">
        <f>+Z328+AC328</f>
        <v>1972.5</v>
      </c>
      <c r="Z328" s="25">
        <f>AA328+AB328</f>
        <v>1972.5</v>
      </c>
      <c r="AA328" s="64">
        <f t="shared" ref="AA328:AB331" si="4378">+F328+M328+T328</f>
        <v>965.5</v>
      </c>
      <c r="AB328" s="64">
        <f t="shared" si="4378"/>
        <v>1007</v>
      </c>
      <c r="AC328" s="25">
        <f>AD328+AE328</f>
        <v>0</v>
      </c>
      <c r="AD328" s="64">
        <f t="shared" ref="AD328:AE331" si="4379">+I328+P328+W328</f>
        <v>0</v>
      </c>
      <c r="AE328" s="64">
        <f t="shared" si="4379"/>
        <v>0</v>
      </c>
      <c r="AF328" s="25">
        <f>+AG328+AJ328</f>
        <v>664.5</v>
      </c>
      <c r="AG328" s="25">
        <f>AH328+AI328</f>
        <v>664.5</v>
      </c>
      <c r="AH328" s="64">
        <v>338.5</v>
      </c>
      <c r="AI328" s="64">
        <v>326</v>
      </c>
      <c r="AJ328" s="25">
        <f>AK328+AL328</f>
        <v>0</v>
      </c>
      <c r="AK328" s="64">
        <v>0</v>
      </c>
      <c r="AL328" s="64">
        <v>0</v>
      </c>
      <c r="AM328" s="25">
        <f>+AN328+AQ328</f>
        <v>576.5</v>
      </c>
      <c r="AN328" s="25">
        <f>AO328+AP328</f>
        <v>576.5</v>
      </c>
      <c r="AO328" s="64">
        <v>282</v>
      </c>
      <c r="AP328" s="64">
        <v>294.5</v>
      </c>
      <c r="AQ328" s="25">
        <f>AR328+AS328</f>
        <v>0</v>
      </c>
      <c r="AR328" s="64">
        <v>0</v>
      </c>
      <c r="AS328" s="64">
        <v>0</v>
      </c>
      <c r="AT328" s="25">
        <f>+AU328+AX328</f>
        <v>512</v>
      </c>
      <c r="AU328" s="25">
        <f>AV328+AW328</f>
        <v>512</v>
      </c>
      <c r="AV328" s="64">
        <v>245.5</v>
      </c>
      <c r="AW328" s="64">
        <v>266.5</v>
      </c>
      <c r="AX328" s="25">
        <f>AY328+AZ328</f>
        <v>0</v>
      </c>
      <c r="AY328" s="64">
        <v>0</v>
      </c>
      <c r="AZ328" s="64">
        <v>0</v>
      </c>
      <c r="BA328" s="25">
        <f>+BB328+BE328</f>
        <v>1753</v>
      </c>
      <c r="BB328" s="25">
        <f>BC328+BD328</f>
        <v>1753</v>
      </c>
      <c r="BC328" s="64">
        <f t="shared" ref="BC328:BD331" si="4380">+AH328+AO328+AV328</f>
        <v>866</v>
      </c>
      <c r="BD328" s="64">
        <f t="shared" si="4380"/>
        <v>887</v>
      </c>
      <c r="BE328" s="25">
        <f>BF328+BG328</f>
        <v>0</v>
      </c>
      <c r="BF328" s="64">
        <f t="shared" ref="BF328:BG331" si="4381">+AK328+AR328+AY328</f>
        <v>0</v>
      </c>
      <c r="BG328" s="64">
        <f t="shared" si="4381"/>
        <v>0</v>
      </c>
      <c r="BH328" s="25">
        <f>+BI328+BL328</f>
        <v>518</v>
      </c>
      <c r="BI328" s="25">
        <f>BJ328+BK328</f>
        <v>518</v>
      </c>
      <c r="BJ328" s="64">
        <v>257.5</v>
      </c>
      <c r="BK328" s="64">
        <v>260.5</v>
      </c>
      <c r="BL328" s="25">
        <f>BM328+BN328</f>
        <v>0</v>
      </c>
      <c r="BM328" s="64">
        <v>0</v>
      </c>
      <c r="BN328" s="64">
        <v>0</v>
      </c>
      <c r="BO328" s="25">
        <f>+BP328+BS328</f>
        <v>403</v>
      </c>
      <c r="BP328" s="25">
        <f>BQ328+BR328</f>
        <v>403</v>
      </c>
      <c r="BQ328" s="64">
        <v>195</v>
      </c>
      <c r="BR328" s="64">
        <v>208</v>
      </c>
      <c r="BS328" s="25">
        <f>BT328+BU328</f>
        <v>0</v>
      </c>
      <c r="BT328" s="64">
        <v>0</v>
      </c>
      <c r="BU328" s="64">
        <v>0</v>
      </c>
      <c r="BV328" s="25">
        <f>+BW328+BZ328</f>
        <v>454.5</v>
      </c>
      <c r="BW328" s="25">
        <f>BX328+BY328</f>
        <v>454.5</v>
      </c>
      <c r="BX328" s="64">
        <v>222.5</v>
      </c>
      <c r="BY328" s="64">
        <v>232</v>
      </c>
      <c r="BZ328" s="25">
        <f>CA328+CB328</f>
        <v>0</v>
      </c>
      <c r="CA328" s="64">
        <v>0</v>
      </c>
      <c r="CB328" s="64">
        <v>0</v>
      </c>
      <c r="CC328" s="25">
        <f>+CD328+CG328</f>
        <v>1375.5</v>
      </c>
      <c r="CD328" s="25">
        <f>CE328+CF328</f>
        <v>1375.5</v>
      </c>
      <c r="CE328" s="64">
        <f t="shared" ref="CE328:CF331" si="4382">+BJ328+BQ328+BX328</f>
        <v>675</v>
      </c>
      <c r="CF328" s="64">
        <f t="shared" si="4382"/>
        <v>700.5</v>
      </c>
      <c r="CG328" s="25">
        <f>CH328+CI328</f>
        <v>0</v>
      </c>
      <c r="CH328" s="64">
        <f t="shared" ref="CH328:CI331" si="4383">+BM328+BT328+CA328</f>
        <v>0</v>
      </c>
      <c r="CI328" s="64">
        <f t="shared" si="4383"/>
        <v>0</v>
      </c>
      <c r="CJ328" s="25">
        <f>+CK328+CN328</f>
        <v>0</v>
      </c>
      <c r="CK328" s="25">
        <f>CL328+CM328</f>
        <v>0</v>
      </c>
      <c r="CL328" s="64">
        <v>0</v>
      </c>
      <c r="CM328" s="64">
        <v>0</v>
      </c>
      <c r="CN328" s="25">
        <f>CO328+CP328</f>
        <v>0</v>
      </c>
      <c r="CO328" s="64">
        <v>0</v>
      </c>
      <c r="CP328" s="64">
        <v>0</v>
      </c>
      <c r="CQ328" s="25">
        <f>+CR328+CU328</f>
        <v>0</v>
      </c>
      <c r="CR328" s="25">
        <f>CS328+CT328</f>
        <v>0</v>
      </c>
      <c r="CS328" s="64">
        <v>0</v>
      </c>
      <c r="CT328" s="64">
        <v>0</v>
      </c>
      <c r="CU328" s="25">
        <f>CV328+CW328</f>
        <v>0</v>
      </c>
      <c r="CV328" s="64">
        <v>0</v>
      </c>
      <c r="CW328" s="64">
        <v>0</v>
      </c>
      <c r="CX328" s="25">
        <f>+CY328+DB328</f>
        <v>0</v>
      </c>
      <c r="CY328" s="25">
        <f>CZ328+DA328</f>
        <v>0</v>
      </c>
      <c r="CZ328" s="64">
        <v>0</v>
      </c>
      <c r="DA328" s="64">
        <v>0</v>
      </c>
      <c r="DB328" s="25">
        <f>DC328+DD328</f>
        <v>0</v>
      </c>
      <c r="DC328" s="64">
        <v>0</v>
      </c>
      <c r="DD328" s="64">
        <v>0</v>
      </c>
      <c r="DE328" s="25">
        <f>+DF328+DI328</f>
        <v>0</v>
      </c>
      <c r="DF328" s="25">
        <f>DG328+DH328</f>
        <v>0</v>
      </c>
      <c r="DG328" s="64">
        <f t="shared" ref="DG328:DH331" si="4384">+CL328+CS328+CZ328</f>
        <v>0</v>
      </c>
      <c r="DH328" s="64">
        <f t="shared" si="4384"/>
        <v>0</v>
      </c>
      <c r="DI328" s="25">
        <f>DJ328+DK328</f>
        <v>0</v>
      </c>
      <c r="DJ328" s="64">
        <f t="shared" ref="DJ328:DK331" si="4385">+CO328+CV328+DC328</f>
        <v>0</v>
      </c>
      <c r="DK328" s="64">
        <f t="shared" si="4385"/>
        <v>0</v>
      </c>
      <c r="DL328" s="25">
        <f>+DM328+DP328</f>
        <v>5101</v>
      </c>
      <c r="DM328" s="25">
        <f>DN328+DO328</f>
        <v>5101</v>
      </c>
      <c r="DN328" s="64">
        <f t="shared" ref="DN328:DO331" si="4386">AA328+BC328+CE328+DG328</f>
        <v>2506.5</v>
      </c>
      <c r="DO328" s="64">
        <f t="shared" si="4386"/>
        <v>2594.5</v>
      </c>
      <c r="DP328" s="25">
        <f>DQ328+DR328</f>
        <v>0</v>
      </c>
      <c r="DQ328" s="64">
        <f t="shared" ref="DQ328:DR331" si="4387">AD328+BF328+CH328+DJ328</f>
        <v>0</v>
      </c>
      <c r="DR328" s="64">
        <f t="shared" si="4387"/>
        <v>0</v>
      </c>
    </row>
    <row r="329" spans="1:122" s="30" customFormat="1" ht="15" customHeight="1" x14ac:dyDescent="0.25">
      <c r="A329" s="46"/>
      <c r="B329" s="75"/>
      <c r="C329" s="57" t="s">
        <v>130</v>
      </c>
      <c r="D329" s="25">
        <f>+E329+H329</f>
        <v>0</v>
      </c>
      <c r="E329" s="25">
        <f>F329+G329</f>
        <v>0</v>
      </c>
      <c r="F329" s="64">
        <v>0</v>
      </c>
      <c r="G329" s="64">
        <v>0</v>
      </c>
      <c r="H329" s="25">
        <f>I329+J329</f>
        <v>0</v>
      </c>
      <c r="I329" s="64">
        <v>0</v>
      </c>
      <c r="J329" s="64">
        <v>0</v>
      </c>
      <c r="K329" s="25">
        <f>+L329+O329</f>
        <v>0</v>
      </c>
      <c r="L329" s="25">
        <f>M329+N329</f>
        <v>0</v>
      </c>
      <c r="M329" s="64">
        <v>0</v>
      </c>
      <c r="N329" s="64">
        <v>0</v>
      </c>
      <c r="O329" s="25">
        <f>P329+Q329</f>
        <v>0</v>
      </c>
      <c r="P329" s="64">
        <v>0</v>
      </c>
      <c r="Q329" s="64">
        <v>0</v>
      </c>
      <c r="R329" s="25">
        <f>+S329+V329</f>
        <v>0</v>
      </c>
      <c r="S329" s="25">
        <f>T329+U329</f>
        <v>0</v>
      </c>
      <c r="T329" s="64">
        <v>0</v>
      </c>
      <c r="U329" s="64">
        <v>0</v>
      </c>
      <c r="V329" s="25">
        <f>W329+X329</f>
        <v>0</v>
      </c>
      <c r="W329" s="64">
        <v>0</v>
      </c>
      <c r="X329" s="64">
        <v>0</v>
      </c>
      <c r="Y329" s="25">
        <f>+Z329+AC329</f>
        <v>0</v>
      </c>
      <c r="Z329" s="25">
        <f>AA329+AB329</f>
        <v>0</v>
      </c>
      <c r="AA329" s="64">
        <f t="shared" si="4378"/>
        <v>0</v>
      </c>
      <c r="AB329" s="64">
        <f t="shared" si="4378"/>
        <v>0</v>
      </c>
      <c r="AC329" s="25">
        <f>AD329+AE329</f>
        <v>0</v>
      </c>
      <c r="AD329" s="64">
        <f t="shared" si="4379"/>
        <v>0</v>
      </c>
      <c r="AE329" s="64">
        <f t="shared" si="4379"/>
        <v>0</v>
      </c>
      <c r="AF329" s="25">
        <f>+AG329+AJ329</f>
        <v>0</v>
      </c>
      <c r="AG329" s="25">
        <f>AH329+AI329</f>
        <v>0</v>
      </c>
      <c r="AH329" s="64">
        <v>0</v>
      </c>
      <c r="AI329" s="64">
        <v>0</v>
      </c>
      <c r="AJ329" s="25">
        <f>AK329+AL329</f>
        <v>0</v>
      </c>
      <c r="AK329" s="64">
        <v>0</v>
      </c>
      <c r="AL329" s="64">
        <v>0</v>
      </c>
      <c r="AM329" s="25">
        <f>+AN329+AQ329</f>
        <v>0</v>
      </c>
      <c r="AN329" s="25">
        <f>AO329+AP329</f>
        <v>0</v>
      </c>
      <c r="AO329" s="64">
        <v>0</v>
      </c>
      <c r="AP329" s="64">
        <v>0</v>
      </c>
      <c r="AQ329" s="25">
        <f>AR329+AS329</f>
        <v>0</v>
      </c>
      <c r="AR329" s="64">
        <v>0</v>
      </c>
      <c r="AS329" s="64">
        <v>0</v>
      </c>
      <c r="AT329" s="25">
        <f>+AU329+AX329</f>
        <v>0</v>
      </c>
      <c r="AU329" s="25">
        <f>AV329+AW329</f>
        <v>0</v>
      </c>
      <c r="AV329" s="64">
        <v>0</v>
      </c>
      <c r="AW329" s="64">
        <v>0</v>
      </c>
      <c r="AX329" s="25">
        <f>AY329+AZ329</f>
        <v>0</v>
      </c>
      <c r="AY329" s="64">
        <v>0</v>
      </c>
      <c r="AZ329" s="64">
        <v>0</v>
      </c>
      <c r="BA329" s="25">
        <f>+BB329+BE329</f>
        <v>0</v>
      </c>
      <c r="BB329" s="25">
        <f>BC329+BD329</f>
        <v>0</v>
      </c>
      <c r="BC329" s="64">
        <f t="shared" si="4380"/>
        <v>0</v>
      </c>
      <c r="BD329" s="64">
        <f t="shared" si="4380"/>
        <v>0</v>
      </c>
      <c r="BE329" s="25">
        <f>BF329+BG329</f>
        <v>0</v>
      </c>
      <c r="BF329" s="64">
        <f t="shared" si="4381"/>
        <v>0</v>
      </c>
      <c r="BG329" s="64">
        <f t="shared" si="4381"/>
        <v>0</v>
      </c>
      <c r="BH329" s="25">
        <f>+BI329+BL329</f>
        <v>0</v>
      </c>
      <c r="BI329" s="25">
        <f>BJ329+BK329</f>
        <v>0</v>
      </c>
      <c r="BJ329" s="64">
        <v>0</v>
      </c>
      <c r="BK329" s="64">
        <v>0</v>
      </c>
      <c r="BL329" s="25">
        <f>BM329+BN329</f>
        <v>0</v>
      </c>
      <c r="BM329" s="64">
        <v>0</v>
      </c>
      <c r="BN329" s="64">
        <v>0</v>
      </c>
      <c r="BO329" s="25">
        <f>+BP329+BS329</f>
        <v>0</v>
      </c>
      <c r="BP329" s="25">
        <f>BQ329+BR329</f>
        <v>0</v>
      </c>
      <c r="BQ329" s="64">
        <v>0</v>
      </c>
      <c r="BR329" s="64">
        <v>0</v>
      </c>
      <c r="BS329" s="25">
        <f>BT329+BU329</f>
        <v>0</v>
      </c>
      <c r="BT329" s="64">
        <v>0</v>
      </c>
      <c r="BU329" s="64">
        <v>0</v>
      </c>
      <c r="BV329" s="25">
        <f>+BW329+BZ329</f>
        <v>0</v>
      </c>
      <c r="BW329" s="25">
        <f>BX329+BY329</f>
        <v>0</v>
      </c>
      <c r="BX329" s="64">
        <v>0</v>
      </c>
      <c r="BY329" s="64">
        <v>0</v>
      </c>
      <c r="BZ329" s="25">
        <f>CA329+CB329</f>
        <v>0</v>
      </c>
      <c r="CA329" s="64">
        <v>0</v>
      </c>
      <c r="CB329" s="64">
        <v>0</v>
      </c>
      <c r="CC329" s="25">
        <f>+CD329+CG329</f>
        <v>0</v>
      </c>
      <c r="CD329" s="25">
        <f>CE329+CF329</f>
        <v>0</v>
      </c>
      <c r="CE329" s="64">
        <f t="shared" si="4382"/>
        <v>0</v>
      </c>
      <c r="CF329" s="64">
        <f t="shared" si="4382"/>
        <v>0</v>
      </c>
      <c r="CG329" s="25">
        <f>CH329+CI329</f>
        <v>0</v>
      </c>
      <c r="CH329" s="64">
        <f t="shared" si="4383"/>
        <v>0</v>
      </c>
      <c r="CI329" s="64">
        <f t="shared" si="4383"/>
        <v>0</v>
      </c>
      <c r="CJ329" s="25">
        <f>+CK329+CN329</f>
        <v>0</v>
      </c>
      <c r="CK329" s="25">
        <f>CL329+CM329</f>
        <v>0</v>
      </c>
      <c r="CL329" s="64">
        <v>0</v>
      </c>
      <c r="CM329" s="64">
        <v>0</v>
      </c>
      <c r="CN329" s="25">
        <f>CO329+CP329</f>
        <v>0</v>
      </c>
      <c r="CO329" s="64">
        <v>0</v>
      </c>
      <c r="CP329" s="64">
        <v>0</v>
      </c>
      <c r="CQ329" s="25">
        <f>+CR329+CU329</f>
        <v>0</v>
      </c>
      <c r="CR329" s="25">
        <f>CS329+CT329</f>
        <v>0</v>
      </c>
      <c r="CS329" s="64">
        <v>0</v>
      </c>
      <c r="CT329" s="64">
        <v>0</v>
      </c>
      <c r="CU329" s="25">
        <f>CV329+CW329</f>
        <v>0</v>
      </c>
      <c r="CV329" s="64">
        <v>0</v>
      </c>
      <c r="CW329" s="64">
        <v>0</v>
      </c>
      <c r="CX329" s="25">
        <f>+CY329+DB329</f>
        <v>0</v>
      </c>
      <c r="CY329" s="25">
        <f>CZ329+DA329</f>
        <v>0</v>
      </c>
      <c r="CZ329" s="64">
        <v>0</v>
      </c>
      <c r="DA329" s="64">
        <v>0</v>
      </c>
      <c r="DB329" s="25">
        <f>DC329+DD329</f>
        <v>0</v>
      </c>
      <c r="DC329" s="64">
        <v>0</v>
      </c>
      <c r="DD329" s="64">
        <v>0</v>
      </c>
      <c r="DE329" s="25">
        <f>+DF329+DI329</f>
        <v>0</v>
      </c>
      <c r="DF329" s="25">
        <f>DG329+DH329</f>
        <v>0</v>
      </c>
      <c r="DG329" s="64">
        <f t="shared" si="4384"/>
        <v>0</v>
      </c>
      <c r="DH329" s="64">
        <f t="shared" si="4384"/>
        <v>0</v>
      </c>
      <c r="DI329" s="25">
        <f>DJ329+DK329</f>
        <v>0</v>
      </c>
      <c r="DJ329" s="64">
        <f t="shared" si="4385"/>
        <v>0</v>
      </c>
      <c r="DK329" s="64">
        <f t="shared" si="4385"/>
        <v>0</v>
      </c>
      <c r="DL329" s="25">
        <f>+DM329+DP329</f>
        <v>0</v>
      </c>
      <c r="DM329" s="25">
        <f>DN329+DO329</f>
        <v>0</v>
      </c>
      <c r="DN329" s="64">
        <f t="shared" si="4386"/>
        <v>0</v>
      </c>
      <c r="DO329" s="64">
        <f t="shared" si="4386"/>
        <v>0</v>
      </c>
      <c r="DP329" s="25">
        <f>DQ329+DR329</f>
        <v>0</v>
      </c>
      <c r="DQ329" s="64">
        <f t="shared" si="4387"/>
        <v>0</v>
      </c>
      <c r="DR329" s="64">
        <f t="shared" si="4387"/>
        <v>0</v>
      </c>
    </row>
    <row r="330" spans="1:122" s="30" customFormat="1" ht="15" customHeight="1" x14ac:dyDescent="0.25">
      <c r="A330" s="46"/>
      <c r="B330" s="75"/>
      <c r="C330" s="93" t="s">
        <v>340</v>
      </c>
      <c r="D330" s="25">
        <f>+E330+H330</f>
        <v>0</v>
      </c>
      <c r="E330" s="25">
        <f>F330+G330</f>
        <v>0</v>
      </c>
      <c r="F330" s="64">
        <v>0</v>
      </c>
      <c r="G330" s="64">
        <v>0</v>
      </c>
      <c r="H330" s="25">
        <f>I330+J330</f>
        <v>0</v>
      </c>
      <c r="I330" s="64">
        <v>0</v>
      </c>
      <c r="J330" s="64">
        <v>0</v>
      </c>
      <c r="K330" s="25">
        <f>+L330+O330</f>
        <v>0</v>
      </c>
      <c r="L330" s="25">
        <f>M330+N330</f>
        <v>0</v>
      </c>
      <c r="M330" s="64">
        <v>0</v>
      </c>
      <c r="N330" s="64">
        <v>0</v>
      </c>
      <c r="O330" s="25">
        <f>P330+Q330</f>
        <v>0</v>
      </c>
      <c r="P330" s="64">
        <v>0</v>
      </c>
      <c r="Q330" s="64">
        <v>0</v>
      </c>
      <c r="R330" s="25">
        <f>+S330+V330</f>
        <v>0</v>
      </c>
      <c r="S330" s="25">
        <f>T330+U330</f>
        <v>0</v>
      </c>
      <c r="T330" s="64">
        <v>0</v>
      </c>
      <c r="U330" s="64">
        <v>0</v>
      </c>
      <c r="V330" s="25">
        <f>W330+X330</f>
        <v>0</v>
      </c>
      <c r="W330" s="64">
        <v>0</v>
      </c>
      <c r="X330" s="64">
        <v>0</v>
      </c>
      <c r="Y330" s="25">
        <f>+Z330+AC330</f>
        <v>0</v>
      </c>
      <c r="Z330" s="25">
        <f>AA330+AB330</f>
        <v>0</v>
      </c>
      <c r="AA330" s="64">
        <f t="shared" si="4378"/>
        <v>0</v>
      </c>
      <c r="AB330" s="64">
        <f t="shared" si="4378"/>
        <v>0</v>
      </c>
      <c r="AC330" s="25">
        <f>AD330+AE330</f>
        <v>0</v>
      </c>
      <c r="AD330" s="64">
        <f t="shared" si="4379"/>
        <v>0</v>
      </c>
      <c r="AE330" s="64">
        <f t="shared" si="4379"/>
        <v>0</v>
      </c>
      <c r="AF330" s="25">
        <f>+AG330+AJ330</f>
        <v>0</v>
      </c>
      <c r="AG330" s="25">
        <f>AH330+AI330</f>
        <v>0</v>
      </c>
      <c r="AH330" s="64">
        <v>0</v>
      </c>
      <c r="AI330" s="64">
        <v>0</v>
      </c>
      <c r="AJ330" s="25">
        <f>AK330+AL330</f>
        <v>0</v>
      </c>
      <c r="AK330" s="64">
        <v>0</v>
      </c>
      <c r="AL330" s="64">
        <v>0</v>
      </c>
      <c r="AM330" s="25">
        <f>+AN330+AQ330</f>
        <v>0</v>
      </c>
      <c r="AN330" s="25">
        <f>AO330+AP330</f>
        <v>0</v>
      </c>
      <c r="AO330" s="64">
        <v>0</v>
      </c>
      <c r="AP330" s="64">
        <v>0</v>
      </c>
      <c r="AQ330" s="25">
        <f>AR330+AS330</f>
        <v>0</v>
      </c>
      <c r="AR330" s="64">
        <v>0</v>
      </c>
      <c r="AS330" s="64">
        <v>0</v>
      </c>
      <c r="AT330" s="25">
        <f>+AU330+AX330</f>
        <v>0</v>
      </c>
      <c r="AU330" s="25">
        <f>AV330+AW330</f>
        <v>0</v>
      </c>
      <c r="AV330" s="64">
        <v>0</v>
      </c>
      <c r="AW330" s="64">
        <v>0</v>
      </c>
      <c r="AX330" s="25">
        <f>AY330+AZ330</f>
        <v>0</v>
      </c>
      <c r="AY330" s="64">
        <v>0</v>
      </c>
      <c r="AZ330" s="64">
        <v>0</v>
      </c>
      <c r="BA330" s="25">
        <f>+BB330+BE330</f>
        <v>0</v>
      </c>
      <c r="BB330" s="25">
        <f>BC330+BD330</f>
        <v>0</v>
      </c>
      <c r="BC330" s="64">
        <f t="shared" si="4380"/>
        <v>0</v>
      </c>
      <c r="BD330" s="64">
        <f t="shared" si="4380"/>
        <v>0</v>
      </c>
      <c r="BE330" s="25">
        <f>BF330+BG330</f>
        <v>0</v>
      </c>
      <c r="BF330" s="64">
        <f t="shared" si="4381"/>
        <v>0</v>
      </c>
      <c r="BG330" s="64">
        <f t="shared" si="4381"/>
        <v>0</v>
      </c>
      <c r="BH330" s="25">
        <f>+BI330+BL330</f>
        <v>0</v>
      </c>
      <c r="BI330" s="25">
        <f>BJ330+BK330</f>
        <v>0</v>
      </c>
      <c r="BJ330" s="64">
        <v>0</v>
      </c>
      <c r="BK330" s="64">
        <v>0</v>
      </c>
      <c r="BL330" s="25">
        <f>BM330+BN330</f>
        <v>0</v>
      </c>
      <c r="BM330" s="64">
        <v>0</v>
      </c>
      <c r="BN330" s="64">
        <v>0</v>
      </c>
      <c r="BO330" s="25">
        <f>+BP330+BS330</f>
        <v>0</v>
      </c>
      <c r="BP330" s="25">
        <f>BQ330+BR330</f>
        <v>0</v>
      </c>
      <c r="BQ330" s="64">
        <v>0</v>
      </c>
      <c r="BR330" s="64">
        <v>0</v>
      </c>
      <c r="BS330" s="25">
        <f>BT330+BU330</f>
        <v>0</v>
      </c>
      <c r="BT330" s="64">
        <v>0</v>
      </c>
      <c r="BU330" s="64">
        <v>0</v>
      </c>
      <c r="BV330" s="25">
        <f>+BW330+BZ330</f>
        <v>0</v>
      </c>
      <c r="BW330" s="25">
        <f>BX330+BY330</f>
        <v>0</v>
      </c>
      <c r="BX330" s="64">
        <v>0</v>
      </c>
      <c r="BY330" s="64">
        <v>0</v>
      </c>
      <c r="BZ330" s="25">
        <f>CA330+CB330</f>
        <v>0</v>
      </c>
      <c r="CA330" s="64">
        <v>0</v>
      </c>
      <c r="CB330" s="64">
        <v>0</v>
      </c>
      <c r="CC330" s="25">
        <f>+CD330+CG330</f>
        <v>0</v>
      </c>
      <c r="CD330" s="25">
        <f>CE330+CF330</f>
        <v>0</v>
      </c>
      <c r="CE330" s="64">
        <f t="shared" si="4382"/>
        <v>0</v>
      </c>
      <c r="CF330" s="64">
        <f t="shared" si="4382"/>
        <v>0</v>
      </c>
      <c r="CG330" s="25">
        <f>CH330+CI330</f>
        <v>0</v>
      </c>
      <c r="CH330" s="64">
        <f t="shared" si="4383"/>
        <v>0</v>
      </c>
      <c r="CI330" s="64">
        <f t="shared" si="4383"/>
        <v>0</v>
      </c>
      <c r="CJ330" s="25">
        <f>+CK330+CN330</f>
        <v>0</v>
      </c>
      <c r="CK330" s="25">
        <f>CL330+CM330</f>
        <v>0</v>
      </c>
      <c r="CL330" s="64">
        <v>0</v>
      </c>
      <c r="CM330" s="64">
        <v>0</v>
      </c>
      <c r="CN330" s="25">
        <f>CO330+CP330</f>
        <v>0</v>
      </c>
      <c r="CO330" s="64">
        <v>0</v>
      </c>
      <c r="CP330" s="64">
        <v>0</v>
      </c>
      <c r="CQ330" s="25">
        <f>+CR330+CU330</f>
        <v>0</v>
      </c>
      <c r="CR330" s="25">
        <f>CS330+CT330</f>
        <v>0</v>
      </c>
      <c r="CS330" s="64">
        <v>0</v>
      </c>
      <c r="CT330" s="64">
        <v>0</v>
      </c>
      <c r="CU330" s="25">
        <f>CV330+CW330</f>
        <v>0</v>
      </c>
      <c r="CV330" s="64">
        <v>0</v>
      </c>
      <c r="CW330" s="64">
        <v>0</v>
      </c>
      <c r="CX330" s="25">
        <f>+CY330+DB330</f>
        <v>0</v>
      </c>
      <c r="CY330" s="25">
        <f>CZ330+DA330</f>
        <v>0</v>
      </c>
      <c r="CZ330" s="64">
        <v>0</v>
      </c>
      <c r="DA330" s="64">
        <v>0</v>
      </c>
      <c r="DB330" s="25">
        <f>DC330+DD330</f>
        <v>0</v>
      </c>
      <c r="DC330" s="64">
        <v>0</v>
      </c>
      <c r="DD330" s="64">
        <v>0</v>
      </c>
      <c r="DE330" s="25">
        <f>+DF330+DI330</f>
        <v>0</v>
      </c>
      <c r="DF330" s="25">
        <f>DG330+DH330</f>
        <v>0</v>
      </c>
      <c r="DG330" s="64">
        <f t="shared" si="4384"/>
        <v>0</v>
      </c>
      <c r="DH330" s="64">
        <f t="shared" si="4384"/>
        <v>0</v>
      </c>
      <c r="DI330" s="25">
        <f>DJ330+DK330</f>
        <v>0</v>
      </c>
      <c r="DJ330" s="64">
        <f t="shared" si="4385"/>
        <v>0</v>
      </c>
      <c r="DK330" s="64">
        <f t="shared" si="4385"/>
        <v>0</v>
      </c>
      <c r="DL330" s="25">
        <f>+DM330+DP330</f>
        <v>0</v>
      </c>
      <c r="DM330" s="25">
        <f>DN330+DO330</f>
        <v>0</v>
      </c>
      <c r="DN330" s="64">
        <f t="shared" si="4386"/>
        <v>0</v>
      </c>
      <c r="DO330" s="64">
        <f t="shared" si="4386"/>
        <v>0</v>
      </c>
      <c r="DP330" s="25">
        <f>DQ330+DR330</f>
        <v>0</v>
      </c>
      <c r="DQ330" s="64">
        <f t="shared" si="4387"/>
        <v>0</v>
      </c>
      <c r="DR330" s="64">
        <f t="shared" si="4387"/>
        <v>0</v>
      </c>
    </row>
    <row r="331" spans="1:122" s="30" customFormat="1" ht="15" customHeight="1" x14ac:dyDescent="0.25">
      <c r="A331" s="46"/>
      <c r="B331" s="75"/>
      <c r="C331" s="93" t="s">
        <v>44</v>
      </c>
      <c r="D331" s="25">
        <f>+E331+H331</f>
        <v>0</v>
      </c>
      <c r="E331" s="25">
        <f>F331+G331</f>
        <v>0</v>
      </c>
      <c r="F331" s="64">
        <v>0</v>
      </c>
      <c r="G331" s="64">
        <v>0</v>
      </c>
      <c r="H331" s="25">
        <f>I331+J331</f>
        <v>0</v>
      </c>
      <c r="I331" s="64">
        <v>0</v>
      </c>
      <c r="J331" s="64">
        <v>0</v>
      </c>
      <c r="K331" s="25">
        <f>+L331+O331</f>
        <v>0</v>
      </c>
      <c r="L331" s="25">
        <f>M331+N331</f>
        <v>0</v>
      </c>
      <c r="M331" s="64">
        <v>0</v>
      </c>
      <c r="N331" s="64">
        <v>0</v>
      </c>
      <c r="O331" s="25">
        <f>P331+Q331</f>
        <v>0</v>
      </c>
      <c r="P331" s="64">
        <v>0</v>
      </c>
      <c r="Q331" s="64">
        <v>0</v>
      </c>
      <c r="R331" s="25">
        <f>+S331+V331</f>
        <v>0</v>
      </c>
      <c r="S331" s="25">
        <f>T331+U331</f>
        <v>0</v>
      </c>
      <c r="T331" s="64">
        <v>0</v>
      </c>
      <c r="U331" s="64">
        <v>0</v>
      </c>
      <c r="V331" s="25">
        <f>W331+X331</f>
        <v>0</v>
      </c>
      <c r="W331" s="64">
        <v>0</v>
      </c>
      <c r="X331" s="64">
        <v>0</v>
      </c>
      <c r="Y331" s="25">
        <f>+Z331+AC331</f>
        <v>0</v>
      </c>
      <c r="Z331" s="25">
        <f>AA331+AB331</f>
        <v>0</v>
      </c>
      <c r="AA331" s="64">
        <f t="shared" si="4378"/>
        <v>0</v>
      </c>
      <c r="AB331" s="64">
        <f t="shared" si="4378"/>
        <v>0</v>
      </c>
      <c r="AC331" s="25">
        <f>AD331+AE331</f>
        <v>0</v>
      </c>
      <c r="AD331" s="64">
        <f t="shared" si="4379"/>
        <v>0</v>
      </c>
      <c r="AE331" s="64">
        <f t="shared" si="4379"/>
        <v>0</v>
      </c>
      <c r="AF331" s="25">
        <f>+AG331+AJ331</f>
        <v>0</v>
      </c>
      <c r="AG331" s="25">
        <f>AH331+AI331</f>
        <v>0</v>
      </c>
      <c r="AH331" s="64">
        <v>0</v>
      </c>
      <c r="AI331" s="64">
        <v>0</v>
      </c>
      <c r="AJ331" s="25">
        <f>AK331+AL331</f>
        <v>0</v>
      </c>
      <c r="AK331" s="64">
        <v>0</v>
      </c>
      <c r="AL331" s="64">
        <v>0</v>
      </c>
      <c r="AM331" s="25">
        <f>+AN331+AQ331</f>
        <v>0</v>
      </c>
      <c r="AN331" s="25">
        <f>AO331+AP331</f>
        <v>0</v>
      </c>
      <c r="AO331" s="64">
        <v>0</v>
      </c>
      <c r="AP331" s="64">
        <v>0</v>
      </c>
      <c r="AQ331" s="25">
        <f>AR331+AS331</f>
        <v>0</v>
      </c>
      <c r="AR331" s="64">
        <v>0</v>
      </c>
      <c r="AS331" s="64">
        <v>0</v>
      </c>
      <c r="AT331" s="25">
        <f>+AU331+AX331</f>
        <v>0</v>
      </c>
      <c r="AU331" s="25">
        <f>AV331+AW331</f>
        <v>0</v>
      </c>
      <c r="AV331" s="64">
        <v>0</v>
      </c>
      <c r="AW331" s="64">
        <v>0</v>
      </c>
      <c r="AX331" s="25">
        <f>AY331+AZ331</f>
        <v>0</v>
      </c>
      <c r="AY331" s="64">
        <v>0</v>
      </c>
      <c r="AZ331" s="64">
        <v>0</v>
      </c>
      <c r="BA331" s="25">
        <f>+BB331+BE331</f>
        <v>0</v>
      </c>
      <c r="BB331" s="25">
        <f>BC331+BD331</f>
        <v>0</v>
      </c>
      <c r="BC331" s="64">
        <f t="shared" si="4380"/>
        <v>0</v>
      </c>
      <c r="BD331" s="64">
        <f t="shared" si="4380"/>
        <v>0</v>
      </c>
      <c r="BE331" s="25">
        <f>BF331+BG331</f>
        <v>0</v>
      </c>
      <c r="BF331" s="64">
        <f t="shared" si="4381"/>
        <v>0</v>
      </c>
      <c r="BG331" s="64">
        <f t="shared" si="4381"/>
        <v>0</v>
      </c>
      <c r="BH331" s="25">
        <f>+BI331+BL331</f>
        <v>0</v>
      </c>
      <c r="BI331" s="25">
        <f>BJ331+BK331</f>
        <v>0</v>
      </c>
      <c r="BJ331" s="64">
        <v>0</v>
      </c>
      <c r="BK331" s="64">
        <v>0</v>
      </c>
      <c r="BL331" s="25">
        <f>BM331+BN331</f>
        <v>0</v>
      </c>
      <c r="BM331" s="64">
        <v>0</v>
      </c>
      <c r="BN331" s="64">
        <v>0</v>
      </c>
      <c r="BO331" s="25">
        <f>+BP331+BS331</f>
        <v>0</v>
      </c>
      <c r="BP331" s="25">
        <f>BQ331+BR331</f>
        <v>0</v>
      </c>
      <c r="BQ331" s="64">
        <v>0</v>
      </c>
      <c r="BR331" s="64">
        <v>0</v>
      </c>
      <c r="BS331" s="25">
        <f>BT331+BU331</f>
        <v>0</v>
      </c>
      <c r="BT331" s="64">
        <v>0</v>
      </c>
      <c r="BU331" s="64">
        <v>0</v>
      </c>
      <c r="BV331" s="25">
        <f>+BW331+BZ331</f>
        <v>0</v>
      </c>
      <c r="BW331" s="25">
        <f>BX331+BY331</f>
        <v>0</v>
      </c>
      <c r="BX331" s="64">
        <v>0</v>
      </c>
      <c r="BY331" s="64">
        <v>0</v>
      </c>
      <c r="BZ331" s="25">
        <f>CA331+CB331</f>
        <v>0</v>
      </c>
      <c r="CA331" s="64">
        <v>0</v>
      </c>
      <c r="CB331" s="64">
        <v>0</v>
      </c>
      <c r="CC331" s="25">
        <f>+CD331+CG331</f>
        <v>0</v>
      </c>
      <c r="CD331" s="25">
        <f>CE331+CF331</f>
        <v>0</v>
      </c>
      <c r="CE331" s="64">
        <f t="shared" si="4382"/>
        <v>0</v>
      </c>
      <c r="CF331" s="64">
        <f t="shared" si="4382"/>
        <v>0</v>
      </c>
      <c r="CG331" s="25">
        <f>CH331+CI331</f>
        <v>0</v>
      </c>
      <c r="CH331" s="64">
        <f t="shared" si="4383"/>
        <v>0</v>
      </c>
      <c r="CI331" s="64">
        <f t="shared" si="4383"/>
        <v>0</v>
      </c>
      <c r="CJ331" s="25">
        <f>+CK331+CN331</f>
        <v>0</v>
      </c>
      <c r="CK331" s="25">
        <f>CL331+CM331</f>
        <v>0</v>
      </c>
      <c r="CL331" s="64">
        <v>0</v>
      </c>
      <c r="CM331" s="64">
        <v>0</v>
      </c>
      <c r="CN331" s="25">
        <f>CO331+CP331</f>
        <v>0</v>
      </c>
      <c r="CO331" s="64">
        <v>0</v>
      </c>
      <c r="CP331" s="64">
        <v>0</v>
      </c>
      <c r="CQ331" s="25">
        <f>+CR331+CU331</f>
        <v>0</v>
      </c>
      <c r="CR331" s="25">
        <f>CS331+CT331</f>
        <v>0</v>
      </c>
      <c r="CS331" s="64">
        <v>0</v>
      </c>
      <c r="CT331" s="64">
        <v>0</v>
      </c>
      <c r="CU331" s="25">
        <f>CV331+CW331</f>
        <v>0</v>
      </c>
      <c r="CV331" s="64">
        <v>0</v>
      </c>
      <c r="CW331" s="64">
        <v>0</v>
      </c>
      <c r="CX331" s="25">
        <f>+CY331+DB331</f>
        <v>0</v>
      </c>
      <c r="CY331" s="25">
        <f>CZ331+DA331</f>
        <v>0</v>
      </c>
      <c r="CZ331" s="64">
        <v>0</v>
      </c>
      <c r="DA331" s="64">
        <v>0</v>
      </c>
      <c r="DB331" s="25">
        <f>DC331+DD331</f>
        <v>0</v>
      </c>
      <c r="DC331" s="64">
        <v>0</v>
      </c>
      <c r="DD331" s="64">
        <v>0</v>
      </c>
      <c r="DE331" s="25">
        <f>+DF331+DI331</f>
        <v>0</v>
      </c>
      <c r="DF331" s="25">
        <f>DG331+DH331</f>
        <v>0</v>
      </c>
      <c r="DG331" s="64">
        <f t="shared" si="4384"/>
        <v>0</v>
      </c>
      <c r="DH331" s="64">
        <f t="shared" si="4384"/>
        <v>0</v>
      </c>
      <c r="DI331" s="25">
        <f>DJ331+DK331</f>
        <v>0</v>
      </c>
      <c r="DJ331" s="64">
        <f t="shared" si="4385"/>
        <v>0</v>
      </c>
      <c r="DK331" s="64">
        <f t="shared" si="4385"/>
        <v>0</v>
      </c>
      <c r="DL331" s="25">
        <f>+DM331+DP331</f>
        <v>0</v>
      </c>
      <c r="DM331" s="25">
        <f>DN331+DO331</f>
        <v>0</v>
      </c>
      <c r="DN331" s="64">
        <f t="shared" si="4386"/>
        <v>0</v>
      </c>
      <c r="DO331" s="64">
        <f t="shared" si="4386"/>
        <v>0</v>
      </c>
      <c r="DP331" s="25">
        <f>DQ331+DR331</f>
        <v>0</v>
      </c>
      <c r="DQ331" s="64">
        <f t="shared" si="4387"/>
        <v>0</v>
      </c>
      <c r="DR331" s="64">
        <f t="shared" si="4387"/>
        <v>0</v>
      </c>
    </row>
    <row r="332" spans="1:122" s="30" customFormat="1" ht="15" customHeight="1" x14ac:dyDescent="0.25">
      <c r="A332" s="46"/>
      <c r="B332" s="75"/>
      <c r="C332" s="5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  <c r="DA332" s="25"/>
      <c r="DB332" s="25"/>
      <c r="DC332" s="25"/>
      <c r="DD332" s="25"/>
      <c r="DE332" s="25"/>
      <c r="DF332" s="25"/>
      <c r="DG332" s="25"/>
      <c r="DH332" s="25"/>
      <c r="DI332" s="25"/>
      <c r="DJ332" s="25"/>
      <c r="DK332" s="25"/>
      <c r="DL332" s="25"/>
      <c r="DM332" s="25"/>
      <c r="DN332" s="25"/>
      <c r="DO332" s="25"/>
      <c r="DP332" s="25"/>
      <c r="DQ332" s="25"/>
      <c r="DR332" s="25"/>
    </row>
    <row r="333" spans="1:122" s="30" customFormat="1" ht="15" customHeight="1" x14ac:dyDescent="0.25">
      <c r="A333" s="44"/>
      <c r="B333" s="75" t="s">
        <v>131</v>
      </c>
      <c r="C333" s="93"/>
      <c r="D333" s="25">
        <f>E333+H333</f>
        <v>4043.5</v>
      </c>
      <c r="E333" s="25">
        <f>SUM(F333:G333)</f>
        <v>4043.5</v>
      </c>
      <c r="F333" s="25">
        <f>F334+F337+F338+F339+F340</f>
        <v>2002.5</v>
      </c>
      <c r="G333" s="25">
        <f>G334+G337+G338+G339+G340</f>
        <v>2041</v>
      </c>
      <c r="H333" s="25">
        <f>SUM(I333:J333)</f>
        <v>0</v>
      </c>
      <c r="I333" s="25">
        <f>I334+I337+I338+I339+I340</f>
        <v>0</v>
      </c>
      <c r="J333" s="25">
        <f>J334+J337+J338+J339+J340</f>
        <v>0</v>
      </c>
      <c r="K333" s="25">
        <f t="shared" ref="K333:K334" si="4388">L333+O333</f>
        <v>4005</v>
      </c>
      <c r="L333" s="25">
        <f t="shared" ref="L333:L334" si="4389">SUM(M333:N333)</f>
        <v>4005</v>
      </c>
      <c r="M333" s="25">
        <f>M334+M337+M338+M339+M340</f>
        <v>2109</v>
      </c>
      <c r="N333" s="25">
        <f>N334+N337+N338+N339+N340</f>
        <v>1896</v>
      </c>
      <c r="O333" s="25">
        <f t="shared" ref="O333:O334" si="4390">SUM(P333:Q333)</f>
        <v>0</v>
      </c>
      <c r="P333" s="25">
        <f>P334+P337+P338+P339+P340</f>
        <v>0</v>
      </c>
      <c r="Q333" s="25">
        <f>Q334+Q337+Q338+Q339+Q340</f>
        <v>0</v>
      </c>
      <c r="R333" s="25">
        <f t="shared" ref="R333:R334" si="4391">S333+V333</f>
        <v>4286</v>
      </c>
      <c r="S333" s="25">
        <f t="shared" ref="S333:S334" si="4392">SUM(T333:U333)</f>
        <v>4286</v>
      </c>
      <c r="T333" s="25">
        <f>T334+T337+T338+T339+T340</f>
        <v>2380.5</v>
      </c>
      <c r="U333" s="25">
        <f>U334+U337+U338+U339+U340</f>
        <v>1905.5</v>
      </c>
      <c r="V333" s="25">
        <f t="shared" ref="V333:V334" si="4393">SUM(W333:X333)</f>
        <v>0</v>
      </c>
      <c r="W333" s="25">
        <f>W334+W337+W338+W339+W340</f>
        <v>0</v>
      </c>
      <c r="X333" s="25">
        <f>X334+X337+X338+X339+X340</f>
        <v>0</v>
      </c>
      <c r="Y333" s="25">
        <f>Z333+AC333</f>
        <v>12334.5</v>
      </c>
      <c r="Z333" s="25">
        <f>SUM(AA333:AB333)</f>
        <v>12334.5</v>
      </c>
      <c r="AA333" s="25">
        <f>AA334+AA337+AA338+AA339+AA340</f>
        <v>6492</v>
      </c>
      <c r="AB333" s="25">
        <f>AB334+AB337+AB338+AB339+AB340</f>
        <v>5842.5</v>
      </c>
      <c r="AC333" s="25">
        <f>SUM(AD333:AE333)</f>
        <v>0</v>
      </c>
      <c r="AD333" s="25">
        <f>AD334+AD337+AD338+AD339+AD340</f>
        <v>0</v>
      </c>
      <c r="AE333" s="25">
        <f>AE334+AE337+AE338+AE339+AE340</f>
        <v>0</v>
      </c>
      <c r="AF333" s="25">
        <f t="shared" ref="AF333:AF334" si="4394">AG333+AJ333</f>
        <v>4104</v>
      </c>
      <c r="AG333" s="25">
        <f>SUM(AH333:AI333)</f>
        <v>4104</v>
      </c>
      <c r="AH333" s="25">
        <f>AH334+AH337+AH338+AH339+AH340</f>
        <v>1957.5</v>
      </c>
      <c r="AI333" s="25">
        <f>AI334+AI337+AI338+AI339+AI340</f>
        <v>2146.5</v>
      </c>
      <c r="AJ333" s="25">
        <f>SUM(AK333:AL333)</f>
        <v>0</v>
      </c>
      <c r="AK333" s="25">
        <f>AK334+AK337+AK338+AK339+AK340</f>
        <v>0</v>
      </c>
      <c r="AL333" s="25">
        <f>AL334+AL337+AL338+AL339+AL340</f>
        <v>0</v>
      </c>
      <c r="AM333" s="25">
        <f t="shared" ref="AM333:AM334" si="4395">AN333+AQ333</f>
        <v>3890.5</v>
      </c>
      <c r="AN333" s="25">
        <f t="shared" ref="AN333:AN334" si="4396">SUM(AO333:AP333)</f>
        <v>3890.5</v>
      </c>
      <c r="AO333" s="25">
        <f>AO334+AO337+AO338+AO339+AO340</f>
        <v>2093</v>
      </c>
      <c r="AP333" s="25">
        <f>AP334+AP337+AP338+AP339+AP340</f>
        <v>1797.5</v>
      </c>
      <c r="AQ333" s="25">
        <f t="shared" ref="AQ333:AQ334" si="4397">SUM(AR333:AS333)</f>
        <v>0</v>
      </c>
      <c r="AR333" s="25">
        <f>AR334+AR337+AR338+AR339+AR340</f>
        <v>0</v>
      </c>
      <c r="AS333" s="25">
        <f>AS334+AS337+AS338+AS339+AS340</f>
        <v>0</v>
      </c>
      <c r="AT333" s="25">
        <f t="shared" ref="AT333:AT334" si="4398">AU333+AX333</f>
        <v>4169.75</v>
      </c>
      <c r="AU333" s="25">
        <f t="shared" ref="AU333:AU334" si="4399">SUM(AV333:AW333)</f>
        <v>4169.75</v>
      </c>
      <c r="AV333" s="25">
        <f>AV334+AV337+AV338+AV339+AV340</f>
        <v>2072.5</v>
      </c>
      <c r="AW333" s="25">
        <f>AW334+AW337+AW338+AW339+AW340</f>
        <v>2097.25</v>
      </c>
      <c r="AX333" s="25">
        <f>SUM(AY333:AZ333)</f>
        <v>0</v>
      </c>
      <c r="AY333" s="25">
        <f>AY334+AY337+AY338+AY339+AY340</f>
        <v>0</v>
      </c>
      <c r="AZ333" s="25">
        <f>AZ334+AZ337+AZ338+AZ339+AZ340</f>
        <v>0</v>
      </c>
      <c r="BA333" s="25">
        <f t="shared" ref="BA333:BA334" si="4400">BB333+BE333</f>
        <v>12164.25</v>
      </c>
      <c r="BB333" s="25">
        <f t="shared" ref="BB333:BB334" si="4401">SUM(BC333:BD333)</f>
        <v>12164.25</v>
      </c>
      <c r="BC333" s="25">
        <f>BC334+BC337+BC338+BC339+BC340</f>
        <v>6123</v>
      </c>
      <c r="BD333" s="25">
        <f>BD334+BD337+BD338+BD339+BD340</f>
        <v>6041.25</v>
      </c>
      <c r="BE333" s="25">
        <f t="shared" ref="BE333:BE334" si="4402">SUM(BF333:BG333)</f>
        <v>0</v>
      </c>
      <c r="BF333" s="25">
        <f>BF334+BF337+BF338+BF339+BF340</f>
        <v>0</v>
      </c>
      <c r="BG333" s="25">
        <f>BG334+BG337+BG338+BG339+BG340</f>
        <v>0</v>
      </c>
      <c r="BH333" s="25">
        <f t="shared" ref="BH333:BH334" si="4403">BI333+BL333</f>
        <v>4399.5</v>
      </c>
      <c r="BI333" s="25">
        <f>SUM(BJ333:BK333)</f>
        <v>4399.5</v>
      </c>
      <c r="BJ333" s="25">
        <f>BJ334+BJ337+BJ338+BJ339+BJ340</f>
        <v>2243</v>
      </c>
      <c r="BK333" s="25">
        <f>BK334+BK337+BK338+BK339+BK340</f>
        <v>2156.5</v>
      </c>
      <c r="BL333" s="25">
        <f>SUM(BM333:BN333)</f>
        <v>0</v>
      </c>
      <c r="BM333" s="25">
        <f>BM334+BM337+BM338+BM339+BM340</f>
        <v>0</v>
      </c>
      <c r="BN333" s="25">
        <f>BN334+BN337+BN338+BN339+BN340</f>
        <v>0</v>
      </c>
      <c r="BO333" s="25">
        <f t="shared" ref="BO333:BO334" si="4404">BP333+BS333</f>
        <v>4210.5</v>
      </c>
      <c r="BP333" s="25">
        <f t="shared" ref="BP333:BP334" si="4405">SUM(BQ333:BR333)</f>
        <v>4210.5</v>
      </c>
      <c r="BQ333" s="25">
        <f>BQ334+BQ337+BQ338+BQ339+BQ340</f>
        <v>2234</v>
      </c>
      <c r="BR333" s="25">
        <f>BR334+BR337+BR338+BR339+BR340</f>
        <v>1976.5</v>
      </c>
      <c r="BS333" s="25">
        <f t="shared" ref="BS333:BS334" si="4406">SUM(BT333:BU333)</f>
        <v>0</v>
      </c>
      <c r="BT333" s="25">
        <f>BT334+BT337+BT338+BT339+BT340</f>
        <v>0</v>
      </c>
      <c r="BU333" s="25">
        <f>BU334+BU337+BU338+BU339+BU340</f>
        <v>0</v>
      </c>
      <c r="BV333" s="25">
        <f t="shared" ref="BV333:BV334" si="4407">BW333+BZ333</f>
        <v>3972.5</v>
      </c>
      <c r="BW333" s="25">
        <f t="shared" ref="BW333:BW334" si="4408">SUM(BX333:BY333)</f>
        <v>3972.5</v>
      </c>
      <c r="BX333" s="25">
        <f>BX334+BX337+BX338+BX339+BX340</f>
        <v>2118</v>
      </c>
      <c r="BY333" s="25">
        <f>BY334+BY337+BY338+BY339+BY340</f>
        <v>1854.5</v>
      </c>
      <c r="BZ333" s="25">
        <f t="shared" ref="BZ333:BZ334" si="4409">SUM(CA333:CB333)</f>
        <v>0</v>
      </c>
      <c r="CA333" s="25">
        <f>CA334+CA337+CA338+CA339+CA340</f>
        <v>0</v>
      </c>
      <c r="CB333" s="25">
        <f>CB334+CB337+CB338+CB339+CB340</f>
        <v>0</v>
      </c>
      <c r="CC333" s="25">
        <f t="shared" ref="CC333:CC334" si="4410">CD333+CG333</f>
        <v>12582.5</v>
      </c>
      <c r="CD333" s="25">
        <f t="shared" ref="CD333:CD334" si="4411">SUM(CE333:CF333)</f>
        <v>12582.5</v>
      </c>
      <c r="CE333" s="25">
        <f>CE334+CE337+CE338+CE339+CE340</f>
        <v>6595</v>
      </c>
      <c r="CF333" s="25">
        <f>CF334+CF337+CF338+CF339+CF340</f>
        <v>5987.5</v>
      </c>
      <c r="CG333" s="25">
        <f t="shared" ref="CG333:CG334" si="4412">SUM(CH333:CI333)</f>
        <v>0</v>
      </c>
      <c r="CH333" s="25">
        <f>CH334+CH337+CH338+CH339+CH340</f>
        <v>0</v>
      </c>
      <c r="CI333" s="25">
        <f>CI334+CI337+CI338+CI339+CI340</f>
        <v>0</v>
      </c>
      <c r="CJ333" s="25">
        <f t="shared" ref="CJ333:CJ334" si="4413">CK333+CN333</f>
        <v>0</v>
      </c>
      <c r="CK333" s="25">
        <f>SUM(CL333:CM333)</f>
        <v>0</v>
      </c>
      <c r="CL333" s="25">
        <f>CL334+CL337+CL338+CL339+CL340</f>
        <v>0</v>
      </c>
      <c r="CM333" s="25">
        <f>CM334+CM337+CM338+CM339+CM340</f>
        <v>0</v>
      </c>
      <c r="CN333" s="25">
        <f>SUM(CO333:CP333)</f>
        <v>0</v>
      </c>
      <c r="CO333" s="25">
        <f>CO334+CO337+CO338+CO339+CO340</f>
        <v>0</v>
      </c>
      <c r="CP333" s="25">
        <f>CP334+CP337+CP338+CP339+CP340</f>
        <v>0</v>
      </c>
      <c r="CQ333" s="25">
        <f t="shared" ref="CQ333:CQ334" si="4414">CR333+CU333</f>
        <v>0</v>
      </c>
      <c r="CR333" s="25">
        <f t="shared" ref="CR333:CR334" si="4415">SUM(CS333:CT333)</f>
        <v>0</v>
      </c>
      <c r="CS333" s="25">
        <f>CS334+CS337+CS338+CS339+CS340</f>
        <v>0</v>
      </c>
      <c r="CT333" s="25">
        <f>CT334+CT337+CT338+CT339+CT340</f>
        <v>0</v>
      </c>
      <c r="CU333" s="25">
        <f t="shared" ref="CU333:CU334" si="4416">SUM(CV333:CW333)</f>
        <v>0</v>
      </c>
      <c r="CV333" s="25">
        <f>CV334+CV337+CV338+CV339+CV340</f>
        <v>0</v>
      </c>
      <c r="CW333" s="25">
        <f>CW334+CW337+CW338+CW339+CW340</f>
        <v>0</v>
      </c>
      <c r="CX333" s="25">
        <f t="shared" ref="CX333:CX334" si="4417">CY333+DB333</f>
        <v>0</v>
      </c>
      <c r="CY333" s="25">
        <f t="shared" ref="CY333:CY334" si="4418">SUM(CZ333:DA333)</f>
        <v>0</v>
      </c>
      <c r="CZ333" s="25">
        <f>CZ334+CZ337+CZ338+CZ339+CZ340</f>
        <v>0</v>
      </c>
      <c r="DA333" s="25">
        <f>DA334+DA337+DA338+DA339+DA340</f>
        <v>0</v>
      </c>
      <c r="DB333" s="25">
        <f t="shared" ref="DB333:DB334" si="4419">SUM(DC333:DD333)</f>
        <v>0</v>
      </c>
      <c r="DC333" s="25">
        <f>DC334+DC337+DC338+DC339+DC340</f>
        <v>0</v>
      </c>
      <c r="DD333" s="25">
        <f>DD334+DD337+DD338+DD339+DD340</f>
        <v>0</v>
      </c>
      <c r="DE333" s="25">
        <f t="shared" ref="DE333:DE334" si="4420">DF333+DI333</f>
        <v>0</v>
      </c>
      <c r="DF333" s="25">
        <f t="shared" ref="DF333:DF334" si="4421">SUM(DG333:DH333)</f>
        <v>0</v>
      </c>
      <c r="DG333" s="25">
        <f>DG334+DG337+DG338+DG339+DG340</f>
        <v>0</v>
      </c>
      <c r="DH333" s="25">
        <f>DH334+DH337+DH338+DH339+DH340</f>
        <v>0</v>
      </c>
      <c r="DI333" s="25">
        <f t="shared" ref="DI333:DI334" si="4422">SUM(DJ333:DK333)</f>
        <v>0</v>
      </c>
      <c r="DJ333" s="25">
        <f>DJ334+DJ337+DJ338+DJ339+DJ340</f>
        <v>0</v>
      </c>
      <c r="DK333" s="25">
        <f>DK334+DK337+DK338+DK339+DK340</f>
        <v>0</v>
      </c>
      <c r="DL333" s="25">
        <f>DM333+DP333</f>
        <v>37081.25</v>
      </c>
      <c r="DM333" s="25">
        <f>SUM(DN333:DO333)</f>
        <v>37081.25</v>
      </c>
      <c r="DN333" s="25">
        <f>DN334+DN337+DN338+DN339+DN340</f>
        <v>19210</v>
      </c>
      <c r="DO333" s="25">
        <f>DO334+DO337+DO338+DO339+DO340</f>
        <v>17871.25</v>
      </c>
      <c r="DP333" s="25">
        <f>SUM(DQ333:DR333)</f>
        <v>0</v>
      </c>
      <c r="DQ333" s="25">
        <f>DQ334+DQ337+DQ338+DQ339+DQ340</f>
        <v>0</v>
      </c>
      <c r="DR333" s="25">
        <f>DR334+DR337+DR338+DR339+DR340</f>
        <v>0</v>
      </c>
    </row>
    <row r="334" spans="1:122" s="30" customFormat="1" ht="15" customHeight="1" x14ac:dyDescent="0.25">
      <c r="A334" s="46"/>
      <c r="B334" s="75"/>
      <c r="C334" s="93" t="s">
        <v>132</v>
      </c>
      <c r="D334" s="25">
        <f>E334+H334</f>
        <v>3691.5</v>
      </c>
      <c r="E334" s="25">
        <f>SUM(F334:G334)</f>
        <v>3691.5</v>
      </c>
      <c r="F334" s="25">
        <f>SUM(F335:F336)</f>
        <v>1826.5</v>
      </c>
      <c r="G334" s="25">
        <f>SUM(G335:G336)</f>
        <v>1865</v>
      </c>
      <c r="H334" s="25">
        <f>SUM(I334:J334)</f>
        <v>0</v>
      </c>
      <c r="I334" s="25">
        <f>SUM(I335:I336)</f>
        <v>0</v>
      </c>
      <c r="J334" s="25">
        <f>SUM(J335:J336)</f>
        <v>0</v>
      </c>
      <c r="K334" s="25">
        <f t="shared" si="4388"/>
        <v>3655</v>
      </c>
      <c r="L334" s="25">
        <f t="shared" si="4389"/>
        <v>3655</v>
      </c>
      <c r="M334" s="25">
        <f>SUM(M335:M336)</f>
        <v>1860</v>
      </c>
      <c r="N334" s="25">
        <f>SUM(N335:N336)</f>
        <v>1795</v>
      </c>
      <c r="O334" s="25">
        <f t="shared" si="4390"/>
        <v>0</v>
      </c>
      <c r="P334" s="25">
        <f>SUM(P335:P336)</f>
        <v>0</v>
      </c>
      <c r="Q334" s="25">
        <f>SUM(Q335:Q336)</f>
        <v>0</v>
      </c>
      <c r="R334" s="25">
        <f t="shared" si="4391"/>
        <v>3856</v>
      </c>
      <c r="S334" s="25">
        <f t="shared" si="4392"/>
        <v>3856</v>
      </c>
      <c r="T334" s="25">
        <f>SUM(T335:T336)</f>
        <v>2107.5</v>
      </c>
      <c r="U334" s="25">
        <f>SUM(U335:U336)</f>
        <v>1748.5</v>
      </c>
      <c r="V334" s="25">
        <f t="shared" si="4393"/>
        <v>0</v>
      </c>
      <c r="W334" s="25">
        <f>SUM(W335:W336)</f>
        <v>0</v>
      </c>
      <c r="X334" s="25">
        <f>SUM(X335:X336)</f>
        <v>0</v>
      </c>
      <c r="Y334" s="25">
        <f>Z334+AC334</f>
        <v>11202.5</v>
      </c>
      <c r="Z334" s="25">
        <f>SUM(AA334:AB334)</f>
        <v>11202.5</v>
      </c>
      <c r="AA334" s="25">
        <f>SUM(AA335:AA336)</f>
        <v>5794</v>
      </c>
      <c r="AB334" s="25">
        <f>SUM(AB335:AB336)</f>
        <v>5408.5</v>
      </c>
      <c r="AC334" s="25">
        <f>SUM(AD334:AE334)</f>
        <v>0</v>
      </c>
      <c r="AD334" s="25">
        <f>SUM(AD335:AD336)</f>
        <v>0</v>
      </c>
      <c r="AE334" s="25">
        <f>SUM(AE335:AE336)</f>
        <v>0</v>
      </c>
      <c r="AF334" s="25">
        <f t="shared" si="4394"/>
        <v>3774</v>
      </c>
      <c r="AG334" s="25">
        <f>SUM(AH334:AI334)</f>
        <v>3774</v>
      </c>
      <c r="AH334" s="25">
        <f>SUM(AH335:AH336)</f>
        <v>1755.5</v>
      </c>
      <c r="AI334" s="25">
        <f>SUM(AI335:AI336)</f>
        <v>2018.5</v>
      </c>
      <c r="AJ334" s="25">
        <f>SUM(AK334:AL334)</f>
        <v>0</v>
      </c>
      <c r="AK334" s="25">
        <f>SUM(AK335:AK336)</f>
        <v>0</v>
      </c>
      <c r="AL334" s="25">
        <f>SUM(AL335:AL336)</f>
        <v>0</v>
      </c>
      <c r="AM334" s="25">
        <f t="shared" si="4395"/>
        <v>3325.5</v>
      </c>
      <c r="AN334" s="25">
        <f t="shared" si="4396"/>
        <v>3325.5</v>
      </c>
      <c r="AO334" s="25">
        <f>SUM(AO335:AO336)</f>
        <v>1707</v>
      </c>
      <c r="AP334" s="25">
        <f>SUM(AP335:AP336)</f>
        <v>1618.5</v>
      </c>
      <c r="AQ334" s="25">
        <f t="shared" si="4397"/>
        <v>0</v>
      </c>
      <c r="AR334" s="25">
        <f>SUM(AR335:AR336)</f>
        <v>0</v>
      </c>
      <c r="AS334" s="25">
        <f>SUM(AS335:AS336)</f>
        <v>0</v>
      </c>
      <c r="AT334" s="25">
        <f t="shared" si="4398"/>
        <v>3773.75</v>
      </c>
      <c r="AU334" s="25">
        <f t="shared" si="4399"/>
        <v>3773.75</v>
      </c>
      <c r="AV334" s="25">
        <f>SUM(AV335:AV336)</f>
        <v>1813.5</v>
      </c>
      <c r="AW334" s="25">
        <f>SUM(AW335:AW336)</f>
        <v>1960.25</v>
      </c>
      <c r="AX334" s="25">
        <f>SUM(AY334:AZ334)</f>
        <v>0</v>
      </c>
      <c r="AY334" s="25">
        <f>SUM(AY335:AY336)</f>
        <v>0</v>
      </c>
      <c r="AZ334" s="25">
        <f>SUM(AZ335:AZ336)</f>
        <v>0</v>
      </c>
      <c r="BA334" s="25">
        <f t="shared" si="4400"/>
        <v>10873.25</v>
      </c>
      <c r="BB334" s="25">
        <f t="shared" si="4401"/>
        <v>10873.25</v>
      </c>
      <c r="BC334" s="25">
        <f>SUM(BC335:BC336)</f>
        <v>5276</v>
      </c>
      <c r="BD334" s="25">
        <f>SUM(BD335:BD336)</f>
        <v>5597.25</v>
      </c>
      <c r="BE334" s="25">
        <f t="shared" si="4402"/>
        <v>0</v>
      </c>
      <c r="BF334" s="25">
        <f>SUM(BF335:BF336)</f>
        <v>0</v>
      </c>
      <c r="BG334" s="25">
        <f>SUM(BG335:BG336)</f>
        <v>0</v>
      </c>
      <c r="BH334" s="25">
        <f t="shared" si="4403"/>
        <v>4011.5</v>
      </c>
      <c r="BI334" s="25">
        <f>SUM(BJ334:BK334)</f>
        <v>4011.5</v>
      </c>
      <c r="BJ334" s="25">
        <f>SUM(BJ335:BJ336)</f>
        <v>2046</v>
      </c>
      <c r="BK334" s="25">
        <f>SUM(BK335:BK336)</f>
        <v>1965.5</v>
      </c>
      <c r="BL334" s="25">
        <f>SUM(BM334:BN334)</f>
        <v>0</v>
      </c>
      <c r="BM334" s="25">
        <f>SUM(BM335:BM336)</f>
        <v>0</v>
      </c>
      <c r="BN334" s="25">
        <f>SUM(BN335:BN336)</f>
        <v>0</v>
      </c>
      <c r="BO334" s="25">
        <f t="shared" si="4404"/>
        <v>3840.5</v>
      </c>
      <c r="BP334" s="25">
        <f t="shared" si="4405"/>
        <v>3840.5</v>
      </c>
      <c r="BQ334" s="25">
        <f>SUM(BQ335:BQ336)</f>
        <v>2033</v>
      </c>
      <c r="BR334" s="25">
        <f>SUM(BR335:BR336)</f>
        <v>1807.5</v>
      </c>
      <c r="BS334" s="25">
        <f t="shared" si="4406"/>
        <v>0</v>
      </c>
      <c r="BT334" s="25">
        <f>SUM(BT335:BT336)</f>
        <v>0</v>
      </c>
      <c r="BU334" s="25">
        <f>SUM(BU335:BU336)</f>
        <v>0</v>
      </c>
      <c r="BV334" s="25">
        <f t="shared" si="4407"/>
        <v>3488.5</v>
      </c>
      <c r="BW334" s="25">
        <f t="shared" si="4408"/>
        <v>3488.5</v>
      </c>
      <c r="BX334" s="25">
        <f>SUM(BX335:BX336)</f>
        <v>1879</v>
      </c>
      <c r="BY334" s="25">
        <f>SUM(BY335:BY336)</f>
        <v>1609.5</v>
      </c>
      <c r="BZ334" s="25">
        <f t="shared" si="4409"/>
        <v>0</v>
      </c>
      <c r="CA334" s="25">
        <f>SUM(CA335:CA336)</f>
        <v>0</v>
      </c>
      <c r="CB334" s="25">
        <f>SUM(CB335:CB336)</f>
        <v>0</v>
      </c>
      <c r="CC334" s="25">
        <f t="shared" si="4410"/>
        <v>11340.5</v>
      </c>
      <c r="CD334" s="25">
        <f t="shared" si="4411"/>
        <v>11340.5</v>
      </c>
      <c r="CE334" s="25">
        <f>SUM(CE335:CE336)</f>
        <v>5958</v>
      </c>
      <c r="CF334" s="25">
        <f>SUM(CF335:CF336)</f>
        <v>5382.5</v>
      </c>
      <c r="CG334" s="25">
        <f t="shared" si="4412"/>
        <v>0</v>
      </c>
      <c r="CH334" s="25">
        <f>SUM(CH335:CH336)</f>
        <v>0</v>
      </c>
      <c r="CI334" s="25">
        <f>SUM(CI335:CI336)</f>
        <v>0</v>
      </c>
      <c r="CJ334" s="25">
        <f t="shared" si="4413"/>
        <v>0</v>
      </c>
      <c r="CK334" s="25">
        <f>SUM(CL334:CM334)</f>
        <v>0</v>
      </c>
      <c r="CL334" s="25">
        <f>SUM(CL335:CL336)</f>
        <v>0</v>
      </c>
      <c r="CM334" s="25">
        <f>SUM(CM335:CM336)</f>
        <v>0</v>
      </c>
      <c r="CN334" s="25">
        <f>SUM(CO334:CP334)</f>
        <v>0</v>
      </c>
      <c r="CO334" s="25">
        <f>SUM(CO335:CO336)</f>
        <v>0</v>
      </c>
      <c r="CP334" s="25">
        <f>SUM(CP335:CP336)</f>
        <v>0</v>
      </c>
      <c r="CQ334" s="25">
        <f t="shared" si="4414"/>
        <v>0</v>
      </c>
      <c r="CR334" s="25">
        <f t="shared" si="4415"/>
        <v>0</v>
      </c>
      <c r="CS334" s="25">
        <f>SUM(CS335:CS336)</f>
        <v>0</v>
      </c>
      <c r="CT334" s="25">
        <f>SUM(CT335:CT336)</f>
        <v>0</v>
      </c>
      <c r="CU334" s="25">
        <f t="shared" si="4416"/>
        <v>0</v>
      </c>
      <c r="CV334" s="25">
        <f>SUM(CV335:CV336)</f>
        <v>0</v>
      </c>
      <c r="CW334" s="25">
        <f>SUM(CW335:CW336)</f>
        <v>0</v>
      </c>
      <c r="CX334" s="25">
        <f t="shared" si="4417"/>
        <v>0</v>
      </c>
      <c r="CY334" s="25">
        <f t="shared" si="4418"/>
        <v>0</v>
      </c>
      <c r="CZ334" s="25">
        <f>SUM(CZ335:CZ336)</f>
        <v>0</v>
      </c>
      <c r="DA334" s="25">
        <f>SUM(DA335:DA336)</f>
        <v>0</v>
      </c>
      <c r="DB334" s="25">
        <f t="shared" si="4419"/>
        <v>0</v>
      </c>
      <c r="DC334" s="25">
        <f>SUM(DC335:DC336)</f>
        <v>0</v>
      </c>
      <c r="DD334" s="25">
        <f>SUM(DD335:DD336)</f>
        <v>0</v>
      </c>
      <c r="DE334" s="25">
        <f t="shared" si="4420"/>
        <v>0</v>
      </c>
      <c r="DF334" s="25">
        <f t="shared" si="4421"/>
        <v>0</v>
      </c>
      <c r="DG334" s="25">
        <f>SUM(DG335:DG336)</f>
        <v>0</v>
      </c>
      <c r="DH334" s="25">
        <f>SUM(DH335:DH336)</f>
        <v>0</v>
      </c>
      <c r="DI334" s="25">
        <f t="shared" si="4422"/>
        <v>0</v>
      </c>
      <c r="DJ334" s="25">
        <f>SUM(DJ335:DJ336)</f>
        <v>0</v>
      </c>
      <c r="DK334" s="25">
        <f>SUM(DK335:DK336)</f>
        <v>0</v>
      </c>
      <c r="DL334" s="25">
        <f>DM334+DP334</f>
        <v>33416.25</v>
      </c>
      <c r="DM334" s="25">
        <f>SUM(DN334:DO334)</f>
        <v>33416.25</v>
      </c>
      <c r="DN334" s="25">
        <f>SUM(DN335:DN336)</f>
        <v>17028</v>
      </c>
      <c r="DO334" s="25">
        <f>SUM(DO335:DO336)</f>
        <v>16388.25</v>
      </c>
      <c r="DP334" s="25">
        <f>SUM(DQ334:DR334)</f>
        <v>0</v>
      </c>
      <c r="DQ334" s="25">
        <f>SUM(DQ335:DQ336)</f>
        <v>0</v>
      </c>
      <c r="DR334" s="25">
        <f>SUM(DR335:DR336)</f>
        <v>0</v>
      </c>
    </row>
    <row r="335" spans="1:122" s="30" customFormat="1" ht="15" customHeight="1" x14ac:dyDescent="0.25">
      <c r="A335" s="46"/>
      <c r="B335" s="75"/>
      <c r="C335" s="57" t="s">
        <v>220</v>
      </c>
      <c r="D335" s="25">
        <f t="shared" ref="D335:D340" si="4423">+E335+H335</f>
        <v>798.5</v>
      </c>
      <c r="E335" s="25">
        <f t="shared" ref="E335:E340" si="4424">F335+G335</f>
        <v>798.5</v>
      </c>
      <c r="F335" s="64">
        <v>415</v>
      </c>
      <c r="G335" s="64">
        <v>383.5</v>
      </c>
      <c r="H335" s="25">
        <f>I335+J335</f>
        <v>0</v>
      </c>
      <c r="I335" s="64">
        <v>0</v>
      </c>
      <c r="J335" s="64">
        <v>0</v>
      </c>
      <c r="K335" s="25">
        <f>+L335+O335</f>
        <v>751.5</v>
      </c>
      <c r="L335" s="25">
        <f>M335+N335</f>
        <v>751.5</v>
      </c>
      <c r="M335" s="64">
        <v>402</v>
      </c>
      <c r="N335" s="64">
        <v>349.5</v>
      </c>
      <c r="O335" s="25">
        <f>P335+Q335</f>
        <v>0</v>
      </c>
      <c r="P335" s="64">
        <v>0</v>
      </c>
      <c r="Q335" s="64">
        <v>0</v>
      </c>
      <c r="R335" s="25">
        <f>+S335+V335</f>
        <v>801</v>
      </c>
      <c r="S335" s="25">
        <f>T335+U335</f>
        <v>801</v>
      </c>
      <c r="T335" s="64">
        <v>498.5</v>
      </c>
      <c r="U335" s="64">
        <v>302.5</v>
      </c>
      <c r="V335" s="25">
        <f>W335+X335</f>
        <v>0</v>
      </c>
      <c r="W335" s="64">
        <v>0</v>
      </c>
      <c r="X335" s="64">
        <v>0</v>
      </c>
      <c r="Y335" s="25">
        <f t="shared" ref="Y335:Y340" si="4425">+Z335+AC335</f>
        <v>2351</v>
      </c>
      <c r="Z335" s="25">
        <f t="shared" ref="Z335:Z340" si="4426">AA335+AB335</f>
        <v>2351</v>
      </c>
      <c r="AA335" s="64">
        <f>+F335+M335+T335</f>
        <v>1315.5</v>
      </c>
      <c r="AB335" s="64">
        <f>+G335+N335+U335</f>
        <v>1035.5</v>
      </c>
      <c r="AC335" s="25">
        <f t="shared" ref="AC335:AC340" si="4427">AD335+AE335</f>
        <v>0</v>
      </c>
      <c r="AD335" s="64">
        <f>+I335+P335+W335</f>
        <v>0</v>
      </c>
      <c r="AE335" s="64">
        <f>+J335+Q335+X335</f>
        <v>0</v>
      </c>
      <c r="AF335" s="25">
        <f>+AG335+AJ335</f>
        <v>760.5</v>
      </c>
      <c r="AG335" s="25">
        <f t="shared" ref="AG335:AG340" si="4428">AH335+AI335</f>
        <v>760.5</v>
      </c>
      <c r="AH335" s="64">
        <v>341.5</v>
      </c>
      <c r="AI335" s="64">
        <v>419</v>
      </c>
      <c r="AJ335" s="25">
        <f>AK335+AL335</f>
        <v>0</v>
      </c>
      <c r="AK335" s="64">
        <v>0</v>
      </c>
      <c r="AL335" s="64">
        <v>0</v>
      </c>
      <c r="AM335" s="25">
        <f>+AN335+AQ335</f>
        <v>495.5</v>
      </c>
      <c r="AN335" s="25">
        <f>AO335+AP335</f>
        <v>495.5</v>
      </c>
      <c r="AO335" s="64">
        <v>359</v>
      </c>
      <c r="AP335" s="64">
        <v>136.5</v>
      </c>
      <c r="AQ335" s="25">
        <f>AR335+AS335</f>
        <v>0</v>
      </c>
      <c r="AR335" s="64">
        <v>0</v>
      </c>
      <c r="AS335" s="64">
        <v>0</v>
      </c>
      <c r="AT335" s="25">
        <f>+AU335+AX335</f>
        <v>684</v>
      </c>
      <c r="AU335" s="25">
        <f>AV335+AW335</f>
        <v>684</v>
      </c>
      <c r="AV335" s="64">
        <v>313.5</v>
      </c>
      <c r="AW335" s="64">
        <v>370.5</v>
      </c>
      <c r="AX335" s="25">
        <f>AY335+AZ335</f>
        <v>0</v>
      </c>
      <c r="AY335" s="64">
        <v>0</v>
      </c>
      <c r="AZ335" s="64">
        <v>0</v>
      </c>
      <c r="BA335" s="25">
        <f>+BB335+BE335</f>
        <v>1940</v>
      </c>
      <c r="BB335" s="25">
        <f>BC335+BD335</f>
        <v>1940</v>
      </c>
      <c r="BC335" s="64">
        <f>+AH335+AO335+AV335</f>
        <v>1014</v>
      </c>
      <c r="BD335" s="64">
        <f>+AI335+AP335+AW335</f>
        <v>926</v>
      </c>
      <c r="BE335" s="25">
        <f>BF335+BG335</f>
        <v>0</v>
      </c>
      <c r="BF335" s="64">
        <f>+AK335+AR335+AY335</f>
        <v>0</v>
      </c>
      <c r="BG335" s="64">
        <f>+AL335+AS335+AZ335</f>
        <v>0</v>
      </c>
      <c r="BH335" s="25">
        <f>+BI335+BL335</f>
        <v>730</v>
      </c>
      <c r="BI335" s="25">
        <f t="shared" ref="BI335:BI340" si="4429">BJ335+BK335</f>
        <v>730</v>
      </c>
      <c r="BJ335" s="64">
        <v>379.5</v>
      </c>
      <c r="BK335" s="64">
        <v>350.5</v>
      </c>
      <c r="BL335" s="25">
        <f>BM335+BN335</f>
        <v>0</v>
      </c>
      <c r="BM335" s="64">
        <v>0</v>
      </c>
      <c r="BN335" s="64">
        <v>0</v>
      </c>
      <c r="BO335" s="25">
        <f>+BP335+BS335</f>
        <v>667.5</v>
      </c>
      <c r="BP335" s="25">
        <f>BQ335+BR335</f>
        <v>667.5</v>
      </c>
      <c r="BQ335" s="64">
        <v>368.5</v>
      </c>
      <c r="BR335" s="64">
        <v>299</v>
      </c>
      <c r="BS335" s="25">
        <f>BT335+BU335</f>
        <v>0</v>
      </c>
      <c r="BT335" s="64">
        <v>0</v>
      </c>
      <c r="BU335" s="64">
        <v>0</v>
      </c>
      <c r="BV335" s="25">
        <f>+BW335+BZ335</f>
        <v>654.5</v>
      </c>
      <c r="BW335" s="25">
        <f>BX335+BY335</f>
        <v>654.5</v>
      </c>
      <c r="BX335" s="64">
        <v>417.5</v>
      </c>
      <c r="BY335" s="64">
        <v>237</v>
      </c>
      <c r="BZ335" s="25">
        <f>CA335+CB335</f>
        <v>0</v>
      </c>
      <c r="CA335" s="64">
        <v>0</v>
      </c>
      <c r="CB335" s="64">
        <v>0</v>
      </c>
      <c r="CC335" s="25">
        <f>+CD335+CG335</f>
        <v>2052</v>
      </c>
      <c r="CD335" s="25">
        <f>CE335+CF335</f>
        <v>2052</v>
      </c>
      <c r="CE335" s="64">
        <f>+BJ335+BQ335+BX335</f>
        <v>1165.5</v>
      </c>
      <c r="CF335" s="64">
        <f>+BK335+BR335+BY335</f>
        <v>886.5</v>
      </c>
      <c r="CG335" s="25">
        <f>CH335+CI335</f>
        <v>0</v>
      </c>
      <c r="CH335" s="64">
        <f>+BM335+BT335+CA335</f>
        <v>0</v>
      </c>
      <c r="CI335" s="64">
        <f>+BN335+BU335+CB335</f>
        <v>0</v>
      </c>
      <c r="CJ335" s="25">
        <f>+CK335+CN335</f>
        <v>0</v>
      </c>
      <c r="CK335" s="25">
        <f t="shared" ref="CK335:CK340" si="4430">CL335+CM335</f>
        <v>0</v>
      </c>
      <c r="CL335" s="64">
        <v>0</v>
      </c>
      <c r="CM335" s="64">
        <v>0</v>
      </c>
      <c r="CN335" s="25">
        <f>CO335+CP335</f>
        <v>0</v>
      </c>
      <c r="CO335" s="64">
        <v>0</v>
      </c>
      <c r="CP335" s="64">
        <v>0</v>
      </c>
      <c r="CQ335" s="25">
        <f>+CR335+CU335</f>
        <v>0</v>
      </c>
      <c r="CR335" s="25">
        <f>CS335+CT335</f>
        <v>0</v>
      </c>
      <c r="CS335" s="64">
        <v>0</v>
      </c>
      <c r="CT335" s="64">
        <v>0</v>
      </c>
      <c r="CU335" s="25">
        <f>CV335+CW335</f>
        <v>0</v>
      </c>
      <c r="CV335" s="64">
        <v>0</v>
      </c>
      <c r="CW335" s="64">
        <v>0</v>
      </c>
      <c r="CX335" s="25">
        <f>+CY335+DB335</f>
        <v>0</v>
      </c>
      <c r="CY335" s="25">
        <f>CZ335+DA335</f>
        <v>0</v>
      </c>
      <c r="CZ335" s="64">
        <v>0</v>
      </c>
      <c r="DA335" s="64">
        <v>0</v>
      </c>
      <c r="DB335" s="25">
        <f>DC335+DD335</f>
        <v>0</v>
      </c>
      <c r="DC335" s="64">
        <v>0</v>
      </c>
      <c r="DD335" s="64">
        <v>0</v>
      </c>
      <c r="DE335" s="25">
        <f>+DF335+DI335</f>
        <v>0</v>
      </c>
      <c r="DF335" s="25">
        <f>DG335+DH335</f>
        <v>0</v>
      </c>
      <c r="DG335" s="64">
        <f>+CL335+CS335+CZ335</f>
        <v>0</v>
      </c>
      <c r="DH335" s="64">
        <f>+CM335+CT335+DA335</f>
        <v>0</v>
      </c>
      <c r="DI335" s="25">
        <f>DJ335+DK335</f>
        <v>0</v>
      </c>
      <c r="DJ335" s="64">
        <f>+CO335+CV335+DC335</f>
        <v>0</v>
      </c>
      <c r="DK335" s="64">
        <f>+CP335+CW335+DD335</f>
        <v>0</v>
      </c>
      <c r="DL335" s="25">
        <f t="shared" ref="DL335:DL340" si="4431">+DM335+DP335</f>
        <v>6343</v>
      </c>
      <c r="DM335" s="25">
        <f t="shared" ref="DM335:DM340" si="4432">DN335+DO335</f>
        <v>6343</v>
      </c>
      <c r="DN335" s="64">
        <f>AA335+BC335+CE335+DG335</f>
        <v>3495</v>
      </c>
      <c r="DO335" s="64">
        <f>AB335+BD335+CF335+DH335</f>
        <v>2848</v>
      </c>
      <c r="DP335" s="25">
        <f t="shared" ref="DP335:DP340" si="4433">DQ335+DR335</f>
        <v>0</v>
      </c>
      <c r="DQ335" s="64">
        <f>AD335+BF335+CH335+DJ335</f>
        <v>0</v>
      </c>
      <c r="DR335" s="64">
        <f>AE335+BG335+CI335+DK335</f>
        <v>0</v>
      </c>
    </row>
    <row r="336" spans="1:122" s="30" customFormat="1" ht="15" customHeight="1" x14ac:dyDescent="0.25">
      <c r="A336" s="46"/>
      <c r="B336" s="75"/>
      <c r="C336" s="57" t="s">
        <v>132</v>
      </c>
      <c r="D336" s="25">
        <f t="shared" si="4423"/>
        <v>2893</v>
      </c>
      <c r="E336" s="25">
        <f t="shared" si="4424"/>
        <v>2893</v>
      </c>
      <c r="F336" s="64">
        <v>1411.5</v>
      </c>
      <c r="G336" s="64">
        <v>1481.5</v>
      </c>
      <c r="H336" s="25">
        <f>I336+J336</f>
        <v>0</v>
      </c>
      <c r="I336" s="64">
        <v>0</v>
      </c>
      <c r="J336" s="64">
        <v>0</v>
      </c>
      <c r="K336" s="25">
        <f>+L336+O336</f>
        <v>2903.5</v>
      </c>
      <c r="L336" s="25">
        <f>M336+N336</f>
        <v>2903.5</v>
      </c>
      <c r="M336" s="64">
        <v>1458</v>
      </c>
      <c r="N336" s="64">
        <v>1445.5</v>
      </c>
      <c r="O336" s="25">
        <f>P336+Q336</f>
        <v>0</v>
      </c>
      <c r="P336" s="64">
        <v>0</v>
      </c>
      <c r="Q336" s="64">
        <v>0</v>
      </c>
      <c r="R336" s="25">
        <f>+S336+V336</f>
        <v>3055</v>
      </c>
      <c r="S336" s="25">
        <f>T336+U336</f>
        <v>3055</v>
      </c>
      <c r="T336" s="64">
        <v>1609</v>
      </c>
      <c r="U336" s="64">
        <v>1446</v>
      </c>
      <c r="V336" s="25">
        <f>W336+X336</f>
        <v>0</v>
      </c>
      <c r="W336" s="64">
        <v>0</v>
      </c>
      <c r="X336" s="64">
        <v>0</v>
      </c>
      <c r="Y336" s="25">
        <f t="shared" si="4425"/>
        <v>8851.5</v>
      </c>
      <c r="Z336" s="25">
        <f t="shared" si="4426"/>
        <v>8851.5</v>
      </c>
      <c r="AA336" s="64">
        <f>+F336+M336+T336</f>
        <v>4478.5</v>
      </c>
      <c r="AB336" s="64">
        <f>+G336+N336+U336</f>
        <v>4373</v>
      </c>
      <c r="AC336" s="25">
        <f t="shared" si="4427"/>
        <v>0</v>
      </c>
      <c r="AD336" s="64">
        <f>+I336+P336+W336</f>
        <v>0</v>
      </c>
      <c r="AE336" s="64">
        <f>+J336+Q336+X336</f>
        <v>0</v>
      </c>
      <c r="AF336" s="25">
        <f>+AG336+AJ336</f>
        <v>3013.5</v>
      </c>
      <c r="AG336" s="25">
        <f t="shared" si="4428"/>
        <v>3013.5</v>
      </c>
      <c r="AH336" s="64">
        <v>1414</v>
      </c>
      <c r="AI336" s="64">
        <v>1599.5</v>
      </c>
      <c r="AJ336" s="25">
        <f>AK336+AL336</f>
        <v>0</v>
      </c>
      <c r="AK336" s="64">
        <v>0</v>
      </c>
      <c r="AL336" s="64">
        <v>0</v>
      </c>
      <c r="AM336" s="25">
        <f>+AN336+AQ336</f>
        <v>2830</v>
      </c>
      <c r="AN336" s="25">
        <f>AO336+AP336</f>
        <v>2830</v>
      </c>
      <c r="AO336" s="64">
        <v>1348</v>
      </c>
      <c r="AP336" s="64">
        <v>1482</v>
      </c>
      <c r="AQ336" s="25">
        <f>AR336+AS336</f>
        <v>0</v>
      </c>
      <c r="AR336" s="64">
        <v>0</v>
      </c>
      <c r="AS336" s="64">
        <v>0</v>
      </c>
      <c r="AT336" s="25">
        <f>+AU336+AX336</f>
        <v>3089.75</v>
      </c>
      <c r="AU336" s="25">
        <f>AV336+AW336</f>
        <v>3089.75</v>
      </c>
      <c r="AV336" s="64">
        <v>1500</v>
      </c>
      <c r="AW336" s="64">
        <v>1589.75</v>
      </c>
      <c r="AX336" s="25">
        <f>AY336+AZ336</f>
        <v>0</v>
      </c>
      <c r="AY336" s="64">
        <v>0</v>
      </c>
      <c r="AZ336" s="64">
        <v>0</v>
      </c>
      <c r="BA336" s="25">
        <f>+BB336+BE336</f>
        <v>8933.25</v>
      </c>
      <c r="BB336" s="25">
        <f>BC336+BD336</f>
        <v>8933.25</v>
      </c>
      <c r="BC336" s="64">
        <f>+AH336+AO336+AV336</f>
        <v>4262</v>
      </c>
      <c r="BD336" s="64">
        <f>+AI336+AP336+AW336</f>
        <v>4671.25</v>
      </c>
      <c r="BE336" s="25">
        <f>BF336+BG336</f>
        <v>0</v>
      </c>
      <c r="BF336" s="64">
        <f>+AK336+AR336+AY336</f>
        <v>0</v>
      </c>
      <c r="BG336" s="64">
        <f>+AL336+AS336+AZ336</f>
        <v>0</v>
      </c>
      <c r="BH336" s="25">
        <f>+BI336+BL336</f>
        <v>3281.5</v>
      </c>
      <c r="BI336" s="25">
        <f t="shared" si="4429"/>
        <v>3281.5</v>
      </c>
      <c r="BJ336" s="64">
        <v>1666.5</v>
      </c>
      <c r="BK336" s="64">
        <v>1615</v>
      </c>
      <c r="BL336" s="25">
        <f>BM336+BN336</f>
        <v>0</v>
      </c>
      <c r="BM336" s="64">
        <v>0</v>
      </c>
      <c r="BN336" s="64">
        <v>0</v>
      </c>
      <c r="BO336" s="25">
        <f>+BP336+BS336</f>
        <v>3173</v>
      </c>
      <c r="BP336" s="25">
        <f>BQ336+BR336</f>
        <v>3173</v>
      </c>
      <c r="BQ336" s="64">
        <v>1664.5</v>
      </c>
      <c r="BR336" s="64">
        <v>1508.5</v>
      </c>
      <c r="BS336" s="25">
        <f>BT336+BU336</f>
        <v>0</v>
      </c>
      <c r="BT336" s="64">
        <v>0</v>
      </c>
      <c r="BU336" s="64">
        <v>0</v>
      </c>
      <c r="BV336" s="25">
        <f>+BW336+BZ336</f>
        <v>2834</v>
      </c>
      <c r="BW336" s="25">
        <f>BX336+BY336</f>
        <v>2834</v>
      </c>
      <c r="BX336" s="64">
        <v>1461.5</v>
      </c>
      <c r="BY336" s="64">
        <v>1372.5</v>
      </c>
      <c r="BZ336" s="25">
        <f>CA336+CB336</f>
        <v>0</v>
      </c>
      <c r="CA336" s="64">
        <v>0</v>
      </c>
      <c r="CB336" s="64">
        <v>0</v>
      </c>
      <c r="CC336" s="25">
        <f>+CD336+CG336</f>
        <v>9288.5</v>
      </c>
      <c r="CD336" s="25">
        <f>CE336+CF336</f>
        <v>9288.5</v>
      </c>
      <c r="CE336" s="64">
        <f>+BJ336+BQ336+BX336</f>
        <v>4792.5</v>
      </c>
      <c r="CF336" s="64">
        <f>+BK336+BR336+BY336</f>
        <v>4496</v>
      </c>
      <c r="CG336" s="25">
        <f>CH336+CI336</f>
        <v>0</v>
      </c>
      <c r="CH336" s="64">
        <f>+BM336+BT336+CA336</f>
        <v>0</v>
      </c>
      <c r="CI336" s="64">
        <f>+BN336+BU336+CB336</f>
        <v>0</v>
      </c>
      <c r="CJ336" s="25">
        <f>+CK336+CN336</f>
        <v>0</v>
      </c>
      <c r="CK336" s="25">
        <f t="shared" si="4430"/>
        <v>0</v>
      </c>
      <c r="CL336" s="64">
        <v>0</v>
      </c>
      <c r="CM336" s="64">
        <v>0</v>
      </c>
      <c r="CN336" s="25">
        <f>CO336+CP336</f>
        <v>0</v>
      </c>
      <c r="CO336" s="64">
        <v>0</v>
      </c>
      <c r="CP336" s="64">
        <v>0</v>
      </c>
      <c r="CQ336" s="25">
        <f>+CR336+CU336</f>
        <v>0</v>
      </c>
      <c r="CR336" s="25">
        <f>CS336+CT336</f>
        <v>0</v>
      </c>
      <c r="CS336" s="64">
        <v>0</v>
      </c>
      <c r="CT336" s="64">
        <v>0</v>
      </c>
      <c r="CU336" s="25">
        <f>CV336+CW336</f>
        <v>0</v>
      </c>
      <c r="CV336" s="64">
        <v>0</v>
      </c>
      <c r="CW336" s="64">
        <v>0</v>
      </c>
      <c r="CX336" s="25">
        <f>+CY336+DB336</f>
        <v>0</v>
      </c>
      <c r="CY336" s="25">
        <f>CZ336+DA336</f>
        <v>0</v>
      </c>
      <c r="CZ336" s="64">
        <v>0</v>
      </c>
      <c r="DA336" s="64">
        <v>0</v>
      </c>
      <c r="DB336" s="25">
        <f>DC336+DD336</f>
        <v>0</v>
      </c>
      <c r="DC336" s="64">
        <v>0</v>
      </c>
      <c r="DD336" s="64">
        <v>0</v>
      </c>
      <c r="DE336" s="25">
        <f>+DF336+DI336</f>
        <v>0</v>
      </c>
      <c r="DF336" s="25">
        <f>DG336+DH336</f>
        <v>0</v>
      </c>
      <c r="DG336" s="64">
        <f>+CL336+CS336+CZ336</f>
        <v>0</v>
      </c>
      <c r="DH336" s="64">
        <f>+CM336+CT336+DA336</f>
        <v>0</v>
      </c>
      <c r="DI336" s="25">
        <f>DJ336+DK336</f>
        <v>0</v>
      </c>
      <c r="DJ336" s="64">
        <f>+CO336+CV336+DC336</f>
        <v>0</v>
      </c>
      <c r="DK336" s="64">
        <f>+CP336+CW336+DD336</f>
        <v>0</v>
      </c>
      <c r="DL336" s="25">
        <f t="shared" si="4431"/>
        <v>27073.25</v>
      </c>
      <c r="DM336" s="25">
        <f t="shared" si="4432"/>
        <v>27073.25</v>
      </c>
      <c r="DN336" s="64">
        <f>AA336+BC336+CE336+DG336</f>
        <v>13533</v>
      </c>
      <c r="DO336" s="64">
        <f>AB336+BD336+CF336+DH336</f>
        <v>13540.25</v>
      </c>
      <c r="DP336" s="25">
        <f t="shared" si="4433"/>
        <v>0</v>
      </c>
      <c r="DQ336" s="64">
        <f>AD336+BF336+CH336+DJ336</f>
        <v>0</v>
      </c>
      <c r="DR336" s="64">
        <f>AE336+BG336+CI336+DK336</f>
        <v>0</v>
      </c>
    </row>
    <row r="337" spans="1:122" s="30" customFormat="1" ht="15" customHeight="1" x14ac:dyDescent="0.25">
      <c r="A337" s="46"/>
      <c r="B337" s="75"/>
      <c r="C337" s="93" t="s">
        <v>341</v>
      </c>
      <c r="D337" s="25">
        <f t="shared" si="4423"/>
        <v>0</v>
      </c>
      <c r="E337" s="25">
        <f t="shared" si="4424"/>
        <v>0</v>
      </c>
      <c r="F337" s="64">
        <v>0</v>
      </c>
      <c r="G337" s="64">
        <v>0</v>
      </c>
      <c r="H337" s="25">
        <v>0</v>
      </c>
      <c r="I337" s="64">
        <v>0</v>
      </c>
      <c r="J337" s="64">
        <v>0</v>
      </c>
      <c r="K337" s="25">
        <f t="shared" ref="K337" si="4434">+L337+O337</f>
        <v>0</v>
      </c>
      <c r="L337" s="25">
        <f t="shared" ref="L337" si="4435">M337+N337</f>
        <v>0</v>
      </c>
      <c r="M337" s="64">
        <v>0</v>
      </c>
      <c r="N337" s="64">
        <v>0</v>
      </c>
      <c r="O337" s="25">
        <v>0</v>
      </c>
      <c r="P337" s="64">
        <v>0</v>
      </c>
      <c r="Q337" s="64">
        <v>0</v>
      </c>
      <c r="R337" s="25">
        <f t="shared" ref="R337" si="4436">+S337+V337</f>
        <v>0</v>
      </c>
      <c r="S337" s="25">
        <f t="shared" ref="S337" si="4437">T337+U337</f>
        <v>0</v>
      </c>
      <c r="T337" s="64">
        <v>0</v>
      </c>
      <c r="U337" s="64">
        <v>0</v>
      </c>
      <c r="V337" s="25">
        <v>0</v>
      </c>
      <c r="W337" s="64">
        <v>0</v>
      </c>
      <c r="X337" s="64">
        <v>0</v>
      </c>
      <c r="Y337" s="25">
        <f t="shared" si="4425"/>
        <v>0</v>
      </c>
      <c r="Z337" s="25">
        <f t="shared" si="4426"/>
        <v>0</v>
      </c>
      <c r="AA337" s="64">
        <f t="shared" ref="AA337:AB337" si="4438">+F337+M337+T337</f>
        <v>0</v>
      </c>
      <c r="AB337" s="64">
        <f t="shared" si="4438"/>
        <v>0</v>
      </c>
      <c r="AC337" s="25">
        <f t="shared" si="4427"/>
        <v>0</v>
      </c>
      <c r="AD337" s="64">
        <f t="shared" ref="AD337:AE337" si="4439">+I337+P337+W337</f>
        <v>0</v>
      </c>
      <c r="AE337" s="64">
        <f t="shared" si="4439"/>
        <v>0</v>
      </c>
      <c r="AF337" s="25">
        <f t="shared" ref="AF337" si="4440">+AG337+AJ337</f>
        <v>0</v>
      </c>
      <c r="AG337" s="25">
        <f t="shared" si="4428"/>
        <v>0</v>
      </c>
      <c r="AH337" s="64">
        <v>0</v>
      </c>
      <c r="AI337" s="64">
        <v>0</v>
      </c>
      <c r="AJ337" s="25">
        <v>0</v>
      </c>
      <c r="AK337" s="64">
        <v>0</v>
      </c>
      <c r="AL337" s="64">
        <v>0</v>
      </c>
      <c r="AM337" s="25">
        <f t="shared" ref="AM337" si="4441">+AN337+AQ337</f>
        <v>0</v>
      </c>
      <c r="AN337" s="25">
        <f t="shared" ref="AN337" si="4442">AO337+AP337</f>
        <v>0</v>
      </c>
      <c r="AO337" s="64">
        <v>0</v>
      </c>
      <c r="AP337" s="64">
        <v>0</v>
      </c>
      <c r="AQ337" s="25">
        <v>0</v>
      </c>
      <c r="AR337" s="64">
        <v>0</v>
      </c>
      <c r="AS337" s="64">
        <v>0</v>
      </c>
      <c r="AT337" s="25">
        <f t="shared" ref="AT337" si="4443">+AU337+AX337</f>
        <v>0</v>
      </c>
      <c r="AU337" s="25">
        <f t="shared" ref="AU337" si="4444">AV337+AW337</f>
        <v>0</v>
      </c>
      <c r="AV337" s="64">
        <v>0</v>
      </c>
      <c r="AW337" s="64">
        <v>0</v>
      </c>
      <c r="AX337" s="25">
        <v>0</v>
      </c>
      <c r="AY337" s="64">
        <v>0</v>
      </c>
      <c r="AZ337" s="64">
        <v>0</v>
      </c>
      <c r="BA337" s="25">
        <f t="shared" ref="BA337" si="4445">+BB337+BE337</f>
        <v>0</v>
      </c>
      <c r="BB337" s="25">
        <f t="shared" ref="BB337" si="4446">BC337+BD337</f>
        <v>0</v>
      </c>
      <c r="BC337" s="64">
        <f t="shared" ref="BC337:BD337" si="4447">+AH337+AO337+AV337</f>
        <v>0</v>
      </c>
      <c r="BD337" s="64">
        <f t="shared" si="4447"/>
        <v>0</v>
      </c>
      <c r="BE337" s="25">
        <f t="shared" ref="BE337" si="4448">BF337+BG337</f>
        <v>0</v>
      </c>
      <c r="BF337" s="64">
        <f t="shared" ref="BF337:BG337" si="4449">+AK337+AR337+AY337</f>
        <v>0</v>
      </c>
      <c r="BG337" s="64">
        <f t="shared" si="4449"/>
        <v>0</v>
      </c>
      <c r="BH337" s="25">
        <f t="shared" ref="BH337" si="4450">+BI337+BL337</f>
        <v>0</v>
      </c>
      <c r="BI337" s="25">
        <f t="shared" si="4429"/>
        <v>0</v>
      </c>
      <c r="BJ337" s="64">
        <v>0</v>
      </c>
      <c r="BK337" s="64">
        <v>0</v>
      </c>
      <c r="BL337" s="25">
        <v>0</v>
      </c>
      <c r="BM337" s="64">
        <v>0</v>
      </c>
      <c r="BN337" s="64">
        <v>0</v>
      </c>
      <c r="BO337" s="25">
        <f t="shared" ref="BO337" si="4451">+BP337+BS337</f>
        <v>0</v>
      </c>
      <c r="BP337" s="25">
        <f t="shared" ref="BP337" si="4452">BQ337+BR337</f>
        <v>0</v>
      </c>
      <c r="BQ337" s="64">
        <v>0</v>
      </c>
      <c r="BR337" s="64">
        <v>0</v>
      </c>
      <c r="BS337" s="25">
        <v>0</v>
      </c>
      <c r="BT337" s="64">
        <v>0</v>
      </c>
      <c r="BU337" s="64">
        <v>0</v>
      </c>
      <c r="BV337" s="25">
        <f t="shared" ref="BV337" si="4453">+BW337+BZ337</f>
        <v>0</v>
      </c>
      <c r="BW337" s="25">
        <f t="shared" ref="BW337" si="4454">BX337+BY337</f>
        <v>0</v>
      </c>
      <c r="BX337" s="64">
        <v>0</v>
      </c>
      <c r="BY337" s="64">
        <v>0</v>
      </c>
      <c r="BZ337" s="25">
        <v>0</v>
      </c>
      <c r="CA337" s="64">
        <v>0</v>
      </c>
      <c r="CB337" s="64">
        <v>0</v>
      </c>
      <c r="CC337" s="25">
        <f t="shared" ref="CC337" si="4455">+CD337+CG337</f>
        <v>0</v>
      </c>
      <c r="CD337" s="25">
        <f t="shared" ref="CD337" si="4456">CE337+CF337</f>
        <v>0</v>
      </c>
      <c r="CE337" s="64">
        <f t="shared" ref="CE337:CF337" si="4457">+BJ337+BQ337+BX337</f>
        <v>0</v>
      </c>
      <c r="CF337" s="64">
        <f t="shared" si="4457"/>
        <v>0</v>
      </c>
      <c r="CG337" s="25">
        <f t="shared" ref="CG337" si="4458">CH337+CI337</f>
        <v>0</v>
      </c>
      <c r="CH337" s="64">
        <f t="shared" ref="CH337:CI337" si="4459">+BM337+BT337+CA337</f>
        <v>0</v>
      </c>
      <c r="CI337" s="64">
        <f t="shared" si="4459"/>
        <v>0</v>
      </c>
      <c r="CJ337" s="25">
        <f t="shared" ref="CJ337" si="4460">+CK337+CN337</f>
        <v>0</v>
      </c>
      <c r="CK337" s="25">
        <f t="shared" si="4430"/>
        <v>0</v>
      </c>
      <c r="CL337" s="64">
        <v>0</v>
      </c>
      <c r="CM337" s="64">
        <v>0</v>
      </c>
      <c r="CN337" s="25">
        <v>0</v>
      </c>
      <c r="CO337" s="64">
        <v>0</v>
      </c>
      <c r="CP337" s="64">
        <v>0</v>
      </c>
      <c r="CQ337" s="25">
        <f t="shared" ref="CQ337" si="4461">+CR337+CU337</f>
        <v>0</v>
      </c>
      <c r="CR337" s="25">
        <f t="shared" ref="CR337" si="4462">CS337+CT337</f>
        <v>0</v>
      </c>
      <c r="CS337" s="64">
        <v>0</v>
      </c>
      <c r="CT337" s="64">
        <v>0</v>
      </c>
      <c r="CU337" s="25">
        <v>0</v>
      </c>
      <c r="CV337" s="64">
        <v>0</v>
      </c>
      <c r="CW337" s="64">
        <v>0</v>
      </c>
      <c r="CX337" s="25">
        <f t="shared" ref="CX337" si="4463">+CY337+DB337</f>
        <v>0</v>
      </c>
      <c r="CY337" s="25">
        <f t="shared" ref="CY337" si="4464">CZ337+DA337</f>
        <v>0</v>
      </c>
      <c r="CZ337" s="64">
        <v>0</v>
      </c>
      <c r="DA337" s="64">
        <v>0</v>
      </c>
      <c r="DB337" s="25">
        <v>0</v>
      </c>
      <c r="DC337" s="64">
        <v>0</v>
      </c>
      <c r="DD337" s="64">
        <v>0</v>
      </c>
      <c r="DE337" s="25">
        <f t="shared" ref="DE337" si="4465">+DF337+DI337</f>
        <v>0</v>
      </c>
      <c r="DF337" s="25">
        <f t="shared" ref="DF337" si="4466">DG337+DH337</f>
        <v>0</v>
      </c>
      <c r="DG337" s="64">
        <f t="shared" ref="DG337:DH337" si="4467">+CL337+CS337+CZ337</f>
        <v>0</v>
      </c>
      <c r="DH337" s="64">
        <f t="shared" si="4467"/>
        <v>0</v>
      </c>
      <c r="DI337" s="25">
        <f t="shared" ref="DI337" si="4468">DJ337+DK337</f>
        <v>0</v>
      </c>
      <c r="DJ337" s="64">
        <f t="shared" ref="DJ337:DK337" si="4469">+CO337+CV337+DC337</f>
        <v>0</v>
      </c>
      <c r="DK337" s="64">
        <f t="shared" si="4469"/>
        <v>0</v>
      </c>
      <c r="DL337" s="25">
        <f t="shared" si="4431"/>
        <v>0</v>
      </c>
      <c r="DM337" s="25">
        <f t="shared" si="4432"/>
        <v>0</v>
      </c>
      <c r="DN337" s="64">
        <f t="shared" ref="DN337:DO337" si="4470">AA337+BC337+CE337+DG337</f>
        <v>0</v>
      </c>
      <c r="DO337" s="64">
        <f t="shared" si="4470"/>
        <v>0</v>
      </c>
      <c r="DP337" s="25">
        <f t="shared" si="4433"/>
        <v>0</v>
      </c>
      <c r="DQ337" s="64">
        <f t="shared" ref="DQ337:DR337" si="4471">AD337+BF337+CH337+DJ337</f>
        <v>0</v>
      </c>
      <c r="DR337" s="64">
        <f t="shared" si="4471"/>
        <v>0</v>
      </c>
    </row>
    <row r="338" spans="1:122" s="30" customFormat="1" ht="15" customHeight="1" x14ac:dyDescent="0.25">
      <c r="A338" s="46"/>
      <c r="B338" s="75"/>
      <c r="C338" s="93" t="s">
        <v>422</v>
      </c>
      <c r="D338" s="25">
        <f t="shared" si="4423"/>
        <v>0</v>
      </c>
      <c r="E338" s="25">
        <f t="shared" si="4424"/>
        <v>0</v>
      </c>
      <c r="F338" s="64">
        <v>0</v>
      </c>
      <c r="G338" s="64">
        <v>0</v>
      </c>
      <c r="H338" s="25">
        <f>I338+J338</f>
        <v>0</v>
      </c>
      <c r="I338" s="64">
        <v>0</v>
      </c>
      <c r="J338" s="64">
        <v>0</v>
      </c>
      <c r="K338" s="25">
        <f>+L338+O338</f>
        <v>0</v>
      </c>
      <c r="L338" s="25">
        <f>M338+N338</f>
        <v>0</v>
      </c>
      <c r="M338" s="64">
        <v>0</v>
      </c>
      <c r="N338" s="64">
        <v>0</v>
      </c>
      <c r="O338" s="25">
        <f>P338+Q338</f>
        <v>0</v>
      </c>
      <c r="P338" s="64">
        <v>0</v>
      </c>
      <c r="Q338" s="64">
        <v>0</v>
      </c>
      <c r="R338" s="25">
        <f>+S338+V338</f>
        <v>0</v>
      </c>
      <c r="S338" s="25">
        <f>T338+U338</f>
        <v>0</v>
      </c>
      <c r="T338" s="64">
        <v>0</v>
      </c>
      <c r="U338" s="64">
        <v>0</v>
      </c>
      <c r="V338" s="25">
        <f>W338+X338</f>
        <v>0</v>
      </c>
      <c r="W338" s="64">
        <v>0</v>
      </c>
      <c r="X338" s="64">
        <v>0</v>
      </c>
      <c r="Y338" s="25">
        <f t="shared" si="4425"/>
        <v>0</v>
      </c>
      <c r="Z338" s="25">
        <f t="shared" si="4426"/>
        <v>0</v>
      </c>
      <c r="AA338" s="64">
        <f t="shared" ref="AA338:AB340" si="4472">+F338+M338+T338</f>
        <v>0</v>
      </c>
      <c r="AB338" s="64">
        <f t="shared" si="4472"/>
        <v>0</v>
      </c>
      <c r="AC338" s="25">
        <f t="shared" si="4427"/>
        <v>0</v>
      </c>
      <c r="AD338" s="64">
        <f t="shared" ref="AD338:AE340" si="4473">+I338+P338+W338</f>
        <v>0</v>
      </c>
      <c r="AE338" s="64">
        <f t="shared" si="4473"/>
        <v>0</v>
      </c>
      <c r="AF338" s="25">
        <f>+AG338+AJ338</f>
        <v>0</v>
      </c>
      <c r="AG338" s="25">
        <f t="shared" si="4428"/>
        <v>0</v>
      </c>
      <c r="AH338" s="64">
        <v>0</v>
      </c>
      <c r="AI338" s="64">
        <v>0</v>
      </c>
      <c r="AJ338" s="25">
        <f>AK338+AL338</f>
        <v>0</v>
      </c>
      <c r="AK338" s="64">
        <v>0</v>
      </c>
      <c r="AL338" s="64">
        <v>0</v>
      </c>
      <c r="AM338" s="25">
        <f>+AN338+AQ338</f>
        <v>0</v>
      </c>
      <c r="AN338" s="25">
        <f>AO338+AP338</f>
        <v>0</v>
      </c>
      <c r="AO338" s="64">
        <v>0</v>
      </c>
      <c r="AP338" s="64">
        <v>0</v>
      </c>
      <c r="AQ338" s="25">
        <f>AR338+AS338</f>
        <v>0</v>
      </c>
      <c r="AR338" s="64">
        <v>0</v>
      </c>
      <c r="AS338" s="64">
        <v>0</v>
      </c>
      <c r="AT338" s="25">
        <f>+AU338+AX338</f>
        <v>0</v>
      </c>
      <c r="AU338" s="25">
        <f>AV338+AW338</f>
        <v>0</v>
      </c>
      <c r="AV338" s="64">
        <v>0</v>
      </c>
      <c r="AW338" s="64">
        <v>0</v>
      </c>
      <c r="AX338" s="25">
        <f>AY338+AZ338</f>
        <v>0</v>
      </c>
      <c r="AY338" s="64">
        <v>0</v>
      </c>
      <c r="AZ338" s="64">
        <v>0</v>
      </c>
      <c r="BA338" s="25">
        <f>+BB338+BE338</f>
        <v>0</v>
      </c>
      <c r="BB338" s="25">
        <f>BC338+BD338</f>
        <v>0</v>
      </c>
      <c r="BC338" s="64">
        <f t="shared" ref="BC338:BD340" si="4474">+AH338+AO338+AV338</f>
        <v>0</v>
      </c>
      <c r="BD338" s="64">
        <f t="shared" si="4474"/>
        <v>0</v>
      </c>
      <c r="BE338" s="25">
        <f>BF338+BG338</f>
        <v>0</v>
      </c>
      <c r="BF338" s="64">
        <f t="shared" ref="BF338:BG340" si="4475">+AK338+AR338+AY338</f>
        <v>0</v>
      </c>
      <c r="BG338" s="64">
        <f t="shared" si="4475"/>
        <v>0</v>
      </c>
      <c r="BH338" s="25">
        <f>+BI338+BL338</f>
        <v>0</v>
      </c>
      <c r="BI338" s="25">
        <f t="shared" si="4429"/>
        <v>0</v>
      </c>
      <c r="BJ338" s="64">
        <v>0</v>
      </c>
      <c r="BK338" s="64">
        <v>0</v>
      </c>
      <c r="BL338" s="25">
        <f>BM338+BN338</f>
        <v>0</v>
      </c>
      <c r="BM338" s="64">
        <v>0</v>
      </c>
      <c r="BN338" s="64">
        <v>0</v>
      </c>
      <c r="BO338" s="25">
        <f>+BP338+BS338</f>
        <v>0</v>
      </c>
      <c r="BP338" s="25">
        <f>BQ338+BR338</f>
        <v>0</v>
      </c>
      <c r="BQ338" s="64">
        <v>0</v>
      </c>
      <c r="BR338" s="64">
        <v>0</v>
      </c>
      <c r="BS338" s="25">
        <f>BT338+BU338</f>
        <v>0</v>
      </c>
      <c r="BT338" s="64">
        <v>0</v>
      </c>
      <c r="BU338" s="64">
        <v>0</v>
      </c>
      <c r="BV338" s="25">
        <f>+BW338+BZ338</f>
        <v>0</v>
      </c>
      <c r="BW338" s="25">
        <f>BX338+BY338</f>
        <v>0</v>
      </c>
      <c r="BX338" s="64">
        <v>0</v>
      </c>
      <c r="BY338" s="64">
        <v>0</v>
      </c>
      <c r="BZ338" s="25">
        <f>CA338+CB338</f>
        <v>0</v>
      </c>
      <c r="CA338" s="64">
        <v>0</v>
      </c>
      <c r="CB338" s="64">
        <v>0</v>
      </c>
      <c r="CC338" s="25">
        <f>+CD338+CG338</f>
        <v>0</v>
      </c>
      <c r="CD338" s="25">
        <f>CE338+CF338</f>
        <v>0</v>
      </c>
      <c r="CE338" s="64">
        <f t="shared" ref="CE338:CF340" si="4476">+BJ338+BQ338+BX338</f>
        <v>0</v>
      </c>
      <c r="CF338" s="64">
        <f t="shared" si="4476"/>
        <v>0</v>
      </c>
      <c r="CG338" s="25">
        <f>CH338+CI338</f>
        <v>0</v>
      </c>
      <c r="CH338" s="64">
        <f t="shared" ref="CH338:CI340" si="4477">+BM338+BT338+CA338</f>
        <v>0</v>
      </c>
      <c r="CI338" s="64">
        <f t="shared" si="4477"/>
        <v>0</v>
      </c>
      <c r="CJ338" s="25">
        <f>+CK338+CN338</f>
        <v>0</v>
      </c>
      <c r="CK338" s="25">
        <f t="shared" si="4430"/>
        <v>0</v>
      </c>
      <c r="CL338" s="64">
        <v>0</v>
      </c>
      <c r="CM338" s="64">
        <v>0</v>
      </c>
      <c r="CN338" s="25">
        <f>CO338+CP338</f>
        <v>0</v>
      </c>
      <c r="CO338" s="64">
        <v>0</v>
      </c>
      <c r="CP338" s="64">
        <v>0</v>
      </c>
      <c r="CQ338" s="25">
        <f>+CR338+CU338</f>
        <v>0</v>
      </c>
      <c r="CR338" s="25">
        <f>CS338+CT338</f>
        <v>0</v>
      </c>
      <c r="CS338" s="64">
        <v>0</v>
      </c>
      <c r="CT338" s="64">
        <v>0</v>
      </c>
      <c r="CU338" s="25">
        <f>CV338+CW338</f>
        <v>0</v>
      </c>
      <c r="CV338" s="64">
        <v>0</v>
      </c>
      <c r="CW338" s="64">
        <v>0</v>
      </c>
      <c r="CX338" s="25">
        <f>+CY338+DB338</f>
        <v>0</v>
      </c>
      <c r="CY338" s="25">
        <f>CZ338+DA338</f>
        <v>0</v>
      </c>
      <c r="CZ338" s="64">
        <v>0</v>
      </c>
      <c r="DA338" s="64">
        <v>0</v>
      </c>
      <c r="DB338" s="25">
        <f>DC338+DD338</f>
        <v>0</v>
      </c>
      <c r="DC338" s="64">
        <v>0</v>
      </c>
      <c r="DD338" s="64">
        <v>0</v>
      </c>
      <c r="DE338" s="25">
        <f>+DF338+DI338</f>
        <v>0</v>
      </c>
      <c r="DF338" s="25">
        <f>DG338+DH338</f>
        <v>0</v>
      </c>
      <c r="DG338" s="64">
        <f t="shared" ref="DG338:DH340" si="4478">+CL338+CS338+CZ338</f>
        <v>0</v>
      </c>
      <c r="DH338" s="64">
        <f t="shared" si="4478"/>
        <v>0</v>
      </c>
      <c r="DI338" s="25">
        <f>DJ338+DK338</f>
        <v>0</v>
      </c>
      <c r="DJ338" s="64">
        <f t="shared" ref="DJ338:DK340" si="4479">+CO338+CV338+DC338</f>
        <v>0</v>
      </c>
      <c r="DK338" s="64">
        <f t="shared" si="4479"/>
        <v>0</v>
      </c>
      <c r="DL338" s="25">
        <f t="shared" si="4431"/>
        <v>0</v>
      </c>
      <c r="DM338" s="25">
        <f t="shared" si="4432"/>
        <v>0</v>
      </c>
      <c r="DN338" s="64">
        <f t="shared" ref="DN338:DO340" si="4480">AA338+BC338+CE338+DG338</f>
        <v>0</v>
      </c>
      <c r="DO338" s="64">
        <f t="shared" si="4480"/>
        <v>0</v>
      </c>
      <c r="DP338" s="25">
        <f t="shared" si="4433"/>
        <v>0</v>
      </c>
      <c r="DQ338" s="64">
        <f t="shared" ref="DQ338:DR340" si="4481">AD338+BF338+CH338+DJ338</f>
        <v>0</v>
      </c>
      <c r="DR338" s="64">
        <f t="shared" si="4481"/>
        <v>0</v>
      </c>
    </row>
    <row r="339" spans="1:122" s="30" customFormat="1" ht="15" customHeight="1" x14ac:dyDescent="0.25">
      <c r="A339" s="46"/>
      <c r="B339" s="75"/>
      <c r="C339" s="93" t="s">
        <v>364</v>
      </c>
      <c r="D339" s="25">
        <f t="shared" si="4423"/>
        <v>0</v>
      </c>
      <c r="E339" s="25">
        <f t="shared" si="4424"/>
        <v>0</v>
      </c>
      <c r="F339" s="64">
        <v>0</v>
      </c>
      <c r="G339" s="64">
        <v>0</v>
      </c>
      <c r="H339" s="25">
        <f>I339+J339</f>
        <v>0</v>
      </c>
      <c r="I339" s="64">
        <v>0</v>
      </c>
      <c r="J339" s="64">
        <v>0</v>
      </c>
      <c r="K339" s="25">
        <f>+L339+O339</f>
        <v>0</v>
      </c>
      <c r="L339" s="25">
        <f>M339+N339</f>
        <v>0</v>
      </c>
      <c r="M339" s="64">
        <v>0</v>
      </c>
      <c r="N339" s="64">
        <v>0</v>
      </c>
      <c r="O339" s="25">
        <f>P339+Q339</f>
        <v>0</v>
      </c>
      <c r="P339" s="64">
        <v>0</v>
      </c>
      <c r="Q339" s="64">
        <v>0</v>
      </c>
      <c r="R339" s="25">
        <f>+S339+V339</f>
        <v>0</v>
      </c>
      <c r="S339" s="25">
        <f>T339+U339</f>
        <v>0</v>
      </c>
      <c r="T339" s="64">
        <v>0</v>
      </c>
      <c r="U339" s="64">
        <v>0</v>
      </c>
      <c r="V339" s="25">
        <f>W339+X339</f>
        <v>0</v>
      </c>
      <c r="W339" s="64">
        <v>0</v>
      </c>
      <c r="X339" s="64">
        <v>0</v>
      </c>
      <c r="Y339" s="25">
        <f t="shared" si="4425"/>
        <v>0</v>
      </c>
      <c r="Z339" s="25">
        <f t="shared" si="4426"/>
        <v>0</v>
      </c>
      <c r="AA339" s="64">
        <f t="shared" si="4472"/>
        <v>0</v>
      </c>
      <c r="AB339" s="64">
        <f t="shared" si="4472"/>
        <v>0</v>
      </c>
      <c r="AC339" s="25">
        <f t="shared" si="4427"/>
        <v>0</v>
      </c>
      <c r="AD339" s="64">
        <f t="shared" si="4473"/>
        <v>0</v>
      </c>
      <c r="AE339" s="64">
        <f t="shared" si="4473"/>
        <v>0</v>
      </c>
      <c r="AF339" s="25">
        <f>+AG339+AJ339</f>
        <v>0</v>
      </c>
      <c r="AG339" s="25">
        <f t="shared" si="4428"/>
        <v>0</v>
      </c>
      <c r="AH339" s="64">
        <v>0</v>
      </c>
      <c r="AI339" s="64">
        <v>0</v>
      </c>
      <c r="AJ339" s="25">
        <f>AK339+AL339</f>
        <v>0</v>
      </c>
      <c r="AK339" s="64">
        <v>0</v>
      </c>
      <c r="AL339" s="64">
        <v>0</v>
      </c>
      <c r="AM339" s="25">
        <f>+AN339+AQ339</f>
        <v>0</v>
      </c>
      <c r="AN339" s="25">
        <f>AO339+AP339</f>
        <v>0</v>
      </c>
      <c r="AO339" s="64">
        <v>0</v>
      </c>
      <c r="AP339" s="64">
        <v>0</v>
      </c>
      <c r="AQ339" s="25">
        <f>AR339+AS339</f>
        <v>0</v>
      </c>
      <c r="AR339" s="64">
        <v>0</v>
      </c>
      <c r="AS339" s="64">
        <v>0</v>
      </c>
      <c r="AT339" s="25">
        <f>+AU339+AX339</f>
        <v>0</v>
      </c>
      <c r="AU339" s="25">
        <f>AV339+AW339</f>
        <v>0</v>
      </c>
      <c r="AV339" s="64">
        <v>0</v>
      </c>
      <c r="AW339" s="64">
        <v>0</v>
      </c>
      <c r="AX339" s="25">
        <f>AY339+AZ339</f>
        <v>0</v>
      </c>
      <c r="AY339" s="64">
        <v>0</v>
      </c>
      <c r="AZ339" s="64">
        <v>0</v>
      </c>
      <c r="BA339" s="25">
        <f>+BB339+BE339</f>
        <v>0</v>
      </c>
      <c r="BB339" s="25">
        <f>BC339+BD339</f>
        <v>0</v>
      </c>
      <c r="BC339" s="64">
        <f t="shared" si="4474"/>
        <v>0</v>
      </c>
      <c r="BD339" s="64">
        <f t="shared" si="4474"/>
        <v>0</v>
      </c>
      <c r="BE339" s="25">
        <f>BF339+BG339</f>
        <v>0</v>
      </c>
      <c r="BF339" s="64">
        <f t="shared" si="4475"/>
        <v>0</v>
      </c>
      <c r="BG339" s="64">
        <f t="shared" si="4475"/>
        <v>0</v>
      </c>
      <c r="BH339" s="25">
        <f>+BI339+BL339</f>
        <v>0</v>
      </c>
      <c r="BI339" s="25">
        <f t="shared" si="4429"/>
        <v>0</v>
      </c>
      <c r="BJ339" s="64">
        <v>0</v>
      </c>
      <c r="BK339" s="64">
        <v>0</v>
      </c>
      <c r="BL339" s="25">
        <f>BM339+BN339</f>
        <v>0</v>
      </c>
      <c r="BM339" s="64">
        <v>0</v>
      </c>
      <c r="BN339" s="64">
        <v>0</v>
      </c>
      <c r="BO339" s="25">
        <f>+BP339+BS339</f>
        <v>0</v>
      </c>
      <c r="BP339" s="25">
        <f>BQ339+BR339</f>
        <v>0</v>
      </c>
      <c r="BQ339" s="64">
        <v>0</v>
      </c>
      <c r="BR339" s="64">
        <v>0</v>
      </c>
      <c r="BS339" s="25">
        <f>BT339+BU339</f>
        <v>0</v>
      </c>
      <c r="BT339" s="64">
        <v>0</v>
      </c>
      <c r="BU339" s="64">
        <v>0</v>
      </c>
      <c r="BV339" s="25">
        <f>+BW339+BZ339</f>
        <v>0</v>
      </c>
      <c r="BW339" s="25">
        <f>BX339+BY339</f>
        <v>0</v>
      </c>
      <c r="BX339" s="64">
        <v>0</v>
      </c>
      <c r="BY339" s="64">
        <v>0</v>
      </c>
      <c r="BZ339" s="25">
        <f>CA339+CB339</f>
        <v>0</v>
      </c>
      <c r="CA339" s="64">
        <v>0</v>
      </c>
      <c r="CB339" s="64">
        <v>0</v>
      </c>
      <c r="CC339" s="25">
        <f>+CD339+CG339</f>
        <v>0</v>
      </c>
      <c r="CD339" s="25">
        <f>CE339+CF339</f>
        <v>0</v>
      </c>
      <c r="CE339" s="64">
        <f t="shared" si="4476"/>
        <v>0</v>
      </c>
      <c r="CF339" s="64">
        <f t="shared" si="4476"/>
        <v>0</v>
      </c>
      <c r="CG339" s="25">
        <f>CH339+CI339</f>
        <v>0</v>
      </c>
      <c r="CH339" s="64">
        <f t="shared" si="4477"/>
        <v>0</v>
      </c>
      <c r="CI339" s="64">
        <f t="shared" si="4477"/>
        <v>0</v>
      </c>
      <c r="CJ339" s="25">
        <f>+CK339+CN339</f>
        <v>0</v>
      </c>
      <c r="CK339" s="25">
        <f t="shared" si="4430"/>
        <v>0</v>
      </c>
      <c r="CL339" s="64">
        <v>0</v>
      </c>
      <c r="CM339" s="64">
        <v>0</v>
      </c>
      <c r="CN339" s="25">
        <f>CO339+CP339</f>
        <v>0</v>
      </c>
      <c r="CO339" s="64">
        <v>0</v>
      </c>
      <c r="CP339" s="64">
        <v>0</v>
      </c>
      <c r="CQ339" s="25">
        <f>+CR339+CU339</f>
        <v>0</v>
      </c>
      <c r="CR339" s="25">
        <f>CS339+CT339</f>
        <v>0</v>
      </c>
      <c r="CS339" s="64">
        <v>0</v>
      </c>
      <c r="CT339" s="64">
        <v>0</v>
      </c>
      <c r="CU339" s="25">
        <f>CV339+CW339</f>
        <v>0</v>
      </c>
      <c r="CV339" s="64">
        <v>0</v>
      </c>
      <c r="CW339" s="64">
        <v>0</v>
      </c>
      <c r="CX339" s="25">
        <f>+CY339+DB339</f>
        <v>0</v>
      </c>
      <c r="CY339" s="25">
        <f>CZ339+DA339</f>
        <v>0</v>
      </c>
      <c r="CZ339" s="64">
        <v>0</v>
      </c>
      <c r="DA339" s="64">
        <v>0</v>
      </c>
      <c r="DB339" s="25">
        <f>DC339+DD339</f>
        <v>0</v>
      </c>
      <c r="DC339" s="64">
        <v>0</v>
      </c>
      <c r="DD339" s="64">
        <v>0</v>
      </c>
      <c r="DE339" s="25">
        <f>+DF339+DI339</f>
        <v>0</v>
      </c>
      <c r="DF339" s="25">
        <f>DG339+DH339</f>
        <v>0</v>
      </c>
      <c r="DG339" s="64">
        <f t="shared" si="4478"/>
        <v>0</v>
      </c>
      <c r="DH339" s="64">
        <f t="shared" si="4478"/>
        <v>0</v>
      </c>
      <c r="DI339" s="25">
        <f>DJ339+DK339</f>
        <v>0</v>
      </c>
      <c r="DJ339" s="64">
        <f t="shared" si="4479"/>
        <v>0</v>
      </c>
      <c r="DK339" s="64">
        <f t="shared" si="4479"/>
        <v>0</v>
      </c>
      <c r="DL339" s="25">
        <f t="shared" si="4431"/>
        <v>0</v>
      </c>
      <c r="DM339" s="25">
        <f t="shared" si="4432"/>
        <v>0</v>
      </c>
      <c r="DN339" s="64">
        <f t="shared" si="4480"/>
        <v>0</v>
      </c>
      <c r="DO339" s="64">
        <f t="shared" si="4480"/>
        <v>0</v>
      </c>
      <c r="DP339" s="25">
        <f t="shared" si="4433"/>
        <v>0</v>
      </c>
      <c r="DQ339" s="64">
        <f t="shared" si="4481"/>
        <v>0</v>
      </c>
      <c r="DR339" s="64">
        <f t="shared" si="4481"/>
        <v>0</v>
      </c>
    </row>
    <row r="340" spans="1:122" s="30" customFormat="1" ht="15.75" x14ac:dyDescent="0.25">
      <c r="A340" s="46"/>
      <c r="B340" s="75"/>
      <c r="C340" s="93" t="s">
        <v>44</v>
      </c>
      <c r="D340" s="25">
        <f t="shared" si="4423"/>
        <v>352</v>
      </c>
      <c r="E340" s="25">
        <f t="shared" si="4424"/>
        <v>352</v>
      </c>
      <c r="F340" s="64">
        <v>176</v>
      </c>
      <c r="G340" s="64">
        <v>176</v>
      </c>
      <c r="H340" s="25">
        <f>I340+J340</f>
        <v>0</v>
      </c>
      <c r="I340" s="64">
        <v>0</v>
      </c>
      <c r="J340" s="64">
        <v>0</v>
      </c>
      <c r="K340" s="25">
        <f>+L340+O340</f>
        <v>350</v>
      </c>
      <c r="L340" s="25">
        <f>M340+N340</f>
        <v>350</v>
      </c>
      <c r="M340" s="64">
        <v>249</v>
      </c>
      <c r="N340" s="64">
        <v>101</v>
      </c>
      <c r="O340" s="25">
        <f>P340+Q340</f>
        <v>0</v>
      </c>
      <c r="P340" s="64">
        <v>0</v>
      </c>
      <c r="Q340" s="64">
        <v>0</v>
      </c>
      <c r="R340" s="25">
        <f>+S340+V340</f>
        <v>430</v>
      </c>
      <c r="S340" s="25">
        <f>T340+U340</f>
        <v>430</v>
      </c>
      <c r="T340" s="64">
        <v>273</v>
      </c>
      <c r="U340" s="64">
        <v>157</v>
      </c>
      <c r="V340" s="25">
        <f>W340+X340</f>
        <v>0</v>
      </c>
      <c r="W340" s="64">
        <v>0</v>
      </c>
      <c r="X340" s="64">
        <v>0</v>
      </c>
      <c r="Y340" s="25">
        <f t="shared" si="4425"/>
        <v>1132</v>
      </c>
      <c r="Z340" s="25">
        <f t="shared" si="4426"/>
        <v>1132</v>
      </c>
      <c r="AA340" s="64">
        <f t="shared" si="4472"/>
        <v>698</v>
      </c>
      <c r="AB340" s="64">
        <f t="shared" si="4472"/>
        <v>434</v>
      </c>
      <c r="AC340" s="25">
        <f t="shared" si="4427"/>
        <v>0</v>
      </c>
      <c r="AD340" s="64">
        <f t="shared" si="4473"/>
        <v>0</v>
      </c>
      <c r="AE340" s="64">
        <f t="shared" si="4473"/>
        <v>0</v>
      </c>
      <c r="AF340" s="25">
        <f>+AG340+AJ340</f>
        <v>330</v>
      </c>
      <c r="AG340" s="25">
        <f t="shared" si="4428"/>
        <v>330</v>
      </c>
      <c r="AH340" s="64">
        <v>202</v>
      </c>
      <c r="AI340" s="64">
        <v>128</v>
      </c>
      <c r="AJ340" s="25">
        <f>AK340+AL340</f>
        <v>0</v>
      </c>
      <c r="AK340" s="64">
        <v>0</v>
      </c>
      <c r="AL340" s="64">
        <v>0</v>
      </c>
      <c r="AM340" s="25">
        <f>+AN340+AQ340</f>
        <v>565</v>
      </c>
      <c r="AN340" s="25">
        <f>AO340+AP340</f>
        <v>565</v>
      </c>
      <c r="AO340" s="64">
        <v>386</v>
      </c>
      <c r="AP340" s="64">
        <v>179</v>
      </c>
      <c r="AQ340" s="25">
        <f>AR340+AS340</f>
        <v>0</v>
      </c>
      <c r="AR340" s="64">
        <v>0</v>
      </c>
      <c r="AS340" s="64">
        <v>0</v>
      </c>
      <c r="AT340" s="25">
        <f>+AU340+AX340</f>
        <v>396</v>
      </c>
      <c r="AU340" s="25">
        <f>AV340+AW340</f>
        <v>396</v>
      </c>
      <c r="AV340" s="64">
        <v>259</v>
      </c>
      <c r="AW340" s="64">
        <v>137</v>
      </c>
      <c r="AX340" s="25">
        <f>AY340+AZ340</f>
        <v>0</v>
      </c>
      <c r="AY340" s="64">
        <v>0</v>
      </c>
      <c r="AZ340" s="64">
        <v>0</v>
      </c>
      <c r="BA340" s="25">
        <f>+BB340+BE340</f>
        <v>1291</v>
      </c>
      <c r="BB340" s="25">
        <f>BC340+BD340</f>
        <v>1291</v>
      </c>
      <c r="BC340" s="64">
        <f t="shared" si="4474"/>
        <v>847</v>
      </c>
      <c r="BD340" s="64">
        <f t="shared" si="4474"/>
        <v>444</v>
      </c>
      <c r="BE340" s="25">
        <f>BF340+BG340</f>
        <v>0</v>
      </c>
      <c r="BF340" s="64">
        <f t="shared" si="4475"/>
        <v>0</v>
      </c>
      <c r="BG340" s="64">
        <f t="shared" si="4475"/>
        <v>0</v>
      </c>
      <c r="BH340" s="25">
        <f>+BI340+BL340</f>
        <v>388</v>
      </c>
      <c r="BI340" s="25">
        <f t="shared" si="4429"/>
        <v>388</v>
      </c>
      <c r="BJ340" s="64">
        <v>197</v>
      </c>
      <c r="BK340" s="64">
        <v>191</v>
      </c>
      <c r="BL340" s="25">
        <f>BM340+BN340</f>
        <v>0</v>
      </c>
      <c r="BM340" s="64">
        <v>0</v>
      </c>
      <c r="BN340" s="64">
        <v>0</v>
      </c>
      <c r="BO340" s="25">
        <f>+BP340+BS340</f>
        <v>370</v>
      </c>
      <c r="BP340" s="25">
        <f>BQ340+BR340</f>
        <v>370</v>
      </c>
      <c r="BQ340" s="64">
        <v>201</v>
      </c>
      <c r="BR340" s="64">
        <v>169</v>
      </c>
      <c r="BS340" s="25">
        <f>BT340+BU340</f>
        <v>0</v>
      </c>
      <c r="BT340" s="64">
        <v>0</v>
      </c>
      <c r="BU340" s="64">
        <v>0</v>
      </c>
      <c r="BV340" s="25">
        <f>+BW340+BZ340</f>
        <v>484</v>
      </c>
      <c r="BW340" s="25">
        <f>BX340+BY340</f>
        <v>484</v>
      </c>
      <c r="BX340" s="64">
        <v>239</v>
      </c>
      <c r="BY340" s="64">
        <v>245</v>
      </c>
      <c r="BZ340" s="25">
        <f>CA340+CB340</f>
        <v>0</v>
      </c>
      <c r="CA340" s="64">
        <v>0</v>
      </c>
      <c r="CB340" s="64">
        <v>0</v>
      </c>
      <c r="CC340" s="25">
        <f>+CD340+CG340</f>
        <v>1242</v>
      </c>
      <c r="CD340" s="25">
        <f>CE340+CF340</f>
        <v>1242</v>
      </c>
      <c r="CE340" s="64">
        <f t="shared" si="4476"/>
        <v>637</v>
      </c>
      <c r="CF340" s="64">
        <f t="shared" si="4476"/>
        <v>605</v>
      </c>
      <c r="CG340" s="25">
        <f>CH340+CI340</f>
        <v>0</v>
      </c>
      <c r="CH340" s="64">
        <f t="shared" si="4477"/>
        <v>0</v>
      </c>
      <c r="CI340" s="64">
        <f t="shared" si="4477"/>
        <v>0</v>
      </c>
      <c r="CJ340" s="25">
        <f>+CK340+CN340</f>
        <v>0</v>
      </c>
      <c r="CK340" s="25">
        <f t="shared" si="4430"/>
        <v>0</v>
      </c>
      <c r="CL340" s="64">
        <v>0</v>
      </c>
      <c r="CM340" s="64">
        <v>0</v>
      </c>
      <c r="CN340" s="25">
        <f>CO340+CP340</f>
        <v>0</v>
      </c>
      <c r="CO340" s="64">
        <v>0</v>
      </c>
      <c r="CP340" s="64">
        <v>0</v>
      </c>
      <c r="CQ340" s="25">
        <f>+CR340+CU340</f>
        <v>0</v>
      </c>
      <c r="CR340" s="25">
        <f>CS340+CT340</f>
        <v>0</v>
      </c>
      <c r="CS340" s="64">
        <v>0</v>
      </c>
      <c r="CT340" s="64">
        <v>0</v>
      </c>
      <c r="CU340" s="25">
        <f>CV340+CW340</f>
        <v>0</v>
      </c>
      <c r="CV340" s="64">
        <v>0</v>
      </c>
      <c r="CW340" s="64">
        <v>0</v>
      </c>
      <c r="CX340" s="25">
        <f>+CY340+DB340</f>
        <v>0</v>
      </c>
      <c r="CY340" s="25">
        <f>CZ340+DA340</f>
        <v>0</v>
      </c>
      <c r="CZ340" s="64">
        <v>0</v>
      </c>
      <c r="DA340" s="64">
        <v>0</v>
      </c>
      <c r="DB340" s="25">
        <f>DC340+DD340</f>
        <v>0</v>
      </c>
      <c r="DC340" s="64">
        <v>0</v>
      </c>
      <c r="DD340" s="64">
        <v>0</v>
      </c>
      <c r="DE340" s="25">
        <f>+DF340+DI340</f>
        <v>0</v>
      </c>
      <c r="DF340" s="25">
        <f>DG340+DH340</f>
        <v>0</v>
      </c>
      <c r="DG340" s="64">
        <f t="shared" si="4478"/>
        <v>0</v>
      </c>
      <c r="DH340" s="64">
        <f t="shared" si="4478"/>
        <v>0</v>
      </c>
      <c r="DI340" s="25">
        <f>DJ340+DK340</f>
        <v>0</v>
      </c>
      <c r="DJ340" s="64">
        <f t="shared" si="4479"/>
        <v>0</v>
      </c>
      <c r="DK340" s="64">
        <f t="shared" si="4479"/>
        <v>0</v>
      </c>
      <c r="DL340" s="25">
        <f t="shared" si="4431"/>
        <v>3665</v>
      </c>
      <c r="DM340" s="25">
        <f t="shared" si="4432"/>
        <v>3665</v>
      </c>
      <c r="DN340" s="64">
        <f t="shared" si="4480"/>
        <v>2182</v>
      </c>
      <c r="DO340" s="64">
        <f t="shared" si="4480"/>
        <v>1483</v>
      </c>
      <c r="DP340" s="25">
        <f t="shared" si="4433"/>
        <v>0</v>
      </c>
      <c r="DQ340" s="64">
        <f t="shared" si="4481"/>
        <v>0</v>
      </c>
      <c r="DR340" s="64">
        <f t="shared" si="4481"/>
        <v>0</v>
      </c>
    </row>
    <row r="341" spans="1:122" s="30" customFormat="1" ht="15" customHeight="1" x14ac:dyDescent="0.25">
      <c r="A341" s="46"/>
      <c r="B341" s="75"/>
      <c r="C341" s="5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  <c r="DA341" s="25"/>
      <c r="DB341" s="25"/>
      <c r="DC341" s="25"/>
      <c r="DD341" s="25"/>
      <c r="DE341" s="25"/>
      <c r="DF341" s="25"/>
      <c r="DG341" s="25"/>
      <c r="DH341" s="25"/>
      <c r="DI341" s="25"/>
      <c r="DJ341" s="25"/>
      <c r="DK341" s="25"/>
      <c r="DL341" s="25"/>
      <c r="DM341" s="25"/>
      <c r="DN341" s="25"/>
      <c r="DO341" s="25"/>
      <c r="DP341" s="25"/>
      <c r="DQ341" s="25"/>
      <c r="DR341" s="25"/>
    </row>
    <row r="342" spans="1:122" s="30" customFormat="1" ht="15" customHeight="1" x14ac:dyDescent="0.25">
      <c r="A342" s="44"/>
      <c r="B342" s="75" t="s">
        <v>133</v>
      </c>
      <c r="C342" s="93"/>
      <c r="D342" s="25">
        <f>E342+H342</f>
        <v>141.5</v>
      </c>
      <c r="E342" s="25">
        <f>SUM(F342:G342)</f>
        <v>141.5</v>
      </c>
      <c r="F342" s="25">
        <f>F343+F347+F348+F351+F355+F356+F357</f>
        <v>70</v>
      </c>
      <c r="G342" s="25">
        <f>G343+G347+G348+G351+G355+G356+G357</f>
        <v>71.5</v>
      </c>
      <c r="H342" s="25">
        <f>SUM(I342:J342)</f>
        <v>0</v>
      </c>
      <c r="I342" s="25">
        <f>I343+I347+I348+I351+I355+I356+I357</f>
        <v>0</v>
      </c>
      <c r="J342" s="25">
        <f>J343+J347+J348+J351+J355+J356+J357</f>
        <v>0</v>
      </c>
      <c r="K342" s="25">
        <f t="shared" ref="K342" si="4482">L342+O342</f>
        <v>114.5</v>
      </c>
      <c r="L342" s="25">
        <f t="shared" ref="L342" si="4483">SUM(M342:N342)</f>
        <v>114.5</v>
      </c>
      <c r="M342" s="25">
        <f>M343+M347+M348+M351+M355+M356+M357</f>
        <v>56.5</v>
      </c>
      <c r="N342" s="25">
        <f>N343+N347+N348+N351+N355+N356+N357</f>
        <v>58</v>
      </c>
      <c r="O342" s="25">
        <f t="shared" ref="O342" si="4484">SUM(P342:Q342)</f>
        <v>0</v>
      </c>
      <c r="P342" s="25">
        <f>P343+P347+P348+P351+P355+P356+P357</f>
        <v>0</v>
      </c>
      <c r="Q342" s="25">
        <f>Q343+Q347+Q348+Q351+Q355+Q356+Q357</f>
        <v>0</v>
      </c>
      <c r="R342" s="25">
        <f t="shared" ref="R342" si="4485">S342+V342</f>
        <v>141</v>
      </c>
      <c r="S342" s="25">
        <f t="shared" ref="S342" si="4486">SUM(T342:U342)</f>
        <v>141</v>
      </c>
      <c r="T342" s="25">
        <f>T343+T347+T348+T351+T355+T356+T357</f>
        <v>72</v>
      </c>
      <c r="U342" s="25">
        <f>U343+U347+U348+U351+U355+U356+U357</f>
        <v>69</v>
      </c>
      <c r="V342" s="25">
        <f t="shared" ref="V342" si="4487">SUM(W342:X342)</f>
        <v>0</v>
      </c>
      <c r="W342" s="25">
        <f>W343+W347+W348+W351+W355+W356+W357</f>
        <v>0</v>
      </c>
      <c r="X342" s="25">
        <f>X343+X347+X348+X351+X355+X356+X357</f>
        <v>0</v>
      </c>
      <c r="Y342" s="25">
        <f>Z342+AC342</f>
        <v>397</v>
      </c>
      <c r="Z342" s="25">
        <f>SUM(AA342:AB342)</f>
        <v>397</v>
      </c>
      <c r="AA342" s="25">
        <f>AA343+AA347+AA348+AA351+AA355+AA356+AA357</f>
        <v>198.5</v>
      </c>
      <c r="AB342" s="25">
        <f>AB343+AB347+AB348+AB351+AB355+AB356+AB357</f>
        <v>198.5</v>
      </c>
      <c r="AC342" s="25">
        <f>SUM(AD342:AE342)</f>
        <v>0</v>
      </c>
      <c r="AD342" s="25">
        <f>AD343+AD347+AD348+AD351+AD355+AD356+AD357</f>
        <v>0</v>
      </c>
      <c r="AE342" s="25">
        <f>AE343+AE347+AE348+AE351+AE355+AE356+AE357</f>
        <v>0</v>
      </c>
      <c r="AF342" s="25">
        <f t="shared" ref="AF342" si="4488">AG342+AJ342</f>
        <v>124</v>
      </c>
      <c r="AG342" s="25">
        <f>SUM(AH342:AI342)</f>
        <v>124</v>
      </c>
      <c r="AH342" s="25">
        <f>AH343+AH347+AH348+AH351+AH355+AH356+AH357</f>
        <v>63</v>
      </c>
      <c r="AI342" s="25">
        <f>AI343+AI347+AI348+AI351+AI355+AI356+AI357</f>
        <v>61</v>
      </c>
      <c r="AJ342" s="25">
        <f>SUM(AK342:AL342)</f>
        <v>0</v>
      </c>
      <c r="AK342" s="25">
        <f>AK343+AK347+AK348+AK351+AK355+AK356+AK357</f>
        <v>0</v>
      </c>
      <c r="AL342" s="25">
        <f>AL343+AL347+AL348+AL351+AL355+AL356+AL357</f>
        <v>0</v>
      </c>
      <c r="AM342" s="25">
        <f t="shared" ref="AM342" si="4489">AN342+AQ342</f>
        <v>175</v>
      </c>
      <c r="AN342" s="25">
        <f t="shared" ref="AN342" si="4490">SUM(AO342:AP342)</f>
        <v>175</v>
      </c>
      <c r="AO342" s="25">
        <f>AO343+AO347+AO348+AO351+AO355+AO356+AO357</f>
        <v>91.5</v>
      </c>
      <c r="AP342" s="25">
        <f>AP343+AP347+AP348+AP351+AP355+AP356+AP357</f>
        <v>83.5</v>
      </c>
      <c r="AQ342" s="25">
        <f t="shared" ref="AQ342" si="4491">SUM(AR342:AS342)</f>
        <v>0</v>
      </c>
      <c r="AR342" s="25">
        <f>AR343+AR347+AR348+AR351+AR355+AR356+AR357</f>
        <v>0</v>
      </c>
      <c r="AS342" s="25">
        <f>AS343+AS347+AS348+AS351+AS355+AS356+AS357</f>
        <v>0</v>
      </c>
      <c r="AT342" s="25">
        <f t="shared" ref="AT342" si="4492">AU342+AX342</f>
        <v>187</v>
      </c>
      <c r="AU342" s="25">
        <f t="shared" ref="AU342" si="4493">SUM(AV342:AW342)</f>
        <v>187</v>
      </c>
      <c r="AV342" s="25">
        <f>AV343+AV347+AV348+AV351+AV355+AV356+AV357</f>
        <v>83.5</v>
      </c>
      <c r="AW342" s="25">
        <f>AW343+AW347+AW348+AW351+AW355+AW356+AW357</f>
        <v>103.5</v>
      </c>
      <c r="AX342" s="25">
        <f>SUM(AY342:AZ342)</f>
        <v>0</v>
      </c>
      <c r="AY342" s="25">
        <f>AY343+AY347+AY348+AY351+AY355+AY356+AY357</f>
        <v>0</v>
      </c>
      <c r="AZ342" s="25">
        <f>AZ343+AZ347+AZ348+AZ351+AZ355+AZ356+AZ357</f>
        <v>0</v>
      </c>
      <c r="BA342" s="25">
        <f t="shared" ref="BA342" si="4494">BB342+BE342</f>
        <v>486</v>
      </c>
      <c r="BB342" s="25">
        <f t="shared" ref="BB342" si="4495">SUM(BC342:BD342)</f>
        <v>486</v>
      </c>
      <c r="BC342" s="25">
        <f>BC343+BC347+BC348+BC351+BC355+BC356+BC357</f>
        <v>238</v>
      </c>
      <c r="BD342" s="25">
        <f>BD343+BD347+BD348+BD351+BD355+BD356+BD357</f>
        <v>248</v>
      </c>
      <c r="BE342" s="25">
        <f t="shared" ref="BE342" si="4496">SUM(BF342:BG342)</f>
        <v>0</v>
      </c>
      <c r="BF342" s="25">
        <f>BF343+BF347+BF348+BF351+BF355+BF356+BF357</f>
        <v>0</v>
      </c>
      <c r="BG342" s="25">
        <f>BG343+BG347+BG348+BG351+BG355+BG356+BG357</f>
        <v>0</v>
      </c>
      <c r="BH342" s="25">
        <f t="shared" ref="BH342" si="4497">BI342+BL342</f>
        <v>140.5</v>
      </c>
      <c r="BI342" s="25">
        <f>SUM(BJ342:BK342)</f>
        <v>140.5</v>
      </c>
      <c r="BJ342" s="25">
        <f>BJ343+BJ347+BJ348+BJ351+BJ355+BJ356+BJ357</f>
        <v>69.5</v>
      </c>
      <c r="BK342" s="25">
        <f>BK343+BK347+BK348+BK351+BK355+BK356+BK357</f>
        <v>71</v>
      </c>
      <c r="BL342" s="25">
        <f>SUM(BM342:BN342)</f>
        <v>0</v>
      </c>
      <c r="BM342" s="25">
        <f>BM343+BM347+BM348+BM351+BM355+BM356+BM357</f>
        <v>0</v>
      </c>
      <c r="BN342" s="25">
        <f>BN343+BN347+BN348+BN351+BN355+BN356+BN357</f>
        <v>0</v>
      </c>
      <c r="BO342" s="25">
        <f t="shared" ref="BO342" si="4498">BP342+BS342</f>
        <v>125.5</v>
      </c>
      <c r="BP342" s="25">
        <f t="shared" ref="BP342" si="4499">SUM(BQ342:BR342)</f>
        <v>125.5</v>
      </c>
      <c r="BQ342" s="25">
        <f>BQ343+BQ347+BQ348+BQ351+BQ355+BQ356+BQ357</f>
        <v>65.5</v>
      </c>
      <c r="BR342" s="25">
        <f>BR343+BR347+BR348+BR351+BR355+BR356+BR357</f>
        <v>60</v>
      </c>
      <c r="BS342" s="25">
        <f t="shared" ref="BS342" si="4500">SUM(BT342:BU342)</f>
        <v>0</v>
      </c>
      <c r="BT342" s="25">
        <f>BT343+BT347+BT348+BT351+BT355+BT356+BT357</f>
        <v>0</v>
      </c>
      <c r="BU342" s="25">
        <f>BU343+BU347+BU348+BU351+BU355+BU356+BU357</f>
        <v>0</v>
      </c>
      <c r="BV342" s="25">
        <f t="shared" ref="BV342" si="4501">BW342+BZ342</f>
        <v>128.5</v>
      </c>
      <c r="BW342" s="25">
        <f t="shared" ref="BW342" si="4502">SUM(BX342:BY342)</f>
        <v>128.5</v>
      </c>
      <c r="BX342" s="25">
        <f>BX343+BX347+BX348+BX351+BX355+BX356+BX357</f>
        <v>63</v>
      </c>
      <c r="BY342" s="25">
        <f>BY343+BY347+BY348+BY351+BY355+BY356+BY357</f>
        <v>65.5</v>
      </c>
      <c r="BZ342" s="25">
        <f t="shared" ref="BZ342" si="4503">SUM(CA342:CB342)</f>
        <v>0</v>
      </c>
      <c r="CA342" s="25">
        <f>CA343+CA347+CA348+CA351+CA355+CA356+CA357</f>
        <v>0</v>
      </c>
      <c r="CB342" s="25">
        <f>CB343+CB347+CB348+CB351+CB355+CB356+CB357</f>
        <v>0</v>
      </c>
      <c r="CC342" s="25">
        <f t="shared" ref="CC342" si="4504">CD342+CG342</f>
        <v>394.5</v>
      </c>
      <c r="CD342" s="25">
        <f t="shared" ref="CD342" si="4505">SUM(CE342:CF342)</f>
        <v>394.5</v>
      </c>
      <c r="CE342" s="25">
        <f>CE343+CE347+CE348+CE351+CE355+CE356+CE357</f>
        <v>198</v>
      </c>
      <c r="CF342" s="25">
        <f>CF343+CF347+CF348+CF351+CF355+CF356+CF357</f>
        <v>196.5</v>
      </c>
      <c r="CG342" s="25">
        <f t="shared" ref="CG342" si="4506">SUM(CH342:CI342)</f>
        <v>0</v>
      </c>
      <c r="CH342" s="25">
        <f>CH343+CH347+CH348+CH351+CH355+CH356+CH357</f>
        <v>0</v>
      </c>
      <c r="CI342" s="25">
        <f>CI343+CI347+CI348+CI351+CI355+CI356+CI357</f>
        <v>0</v>
      </c>
      <c r="CJ342" s="25">
        <f t="shared" ref="CJ342" si="4507">CK342+CN342</f>
        <v>0</v>
      </c>
      <c r="CK342" s="25">
        <f>SUM(CL342:CM342)</f>
        <v>0</v>
      </c>
      <c r="CL342" s="25">
        <f>CL343+CL347+CL348+CL351+CL355+CL356+CL357</f>
        <v>0</v>
      </c>
      <c r="CM342" s="25">
        <f>CM343+CM347+CM348+CM351+CM355+CM356+CM357</f>
        <v>0</v>
      </c>
      <c r="CN342" s="25">
        <f>SUM(CO342:CP342)</f>
        <v>0</v>
      </c>
      <c r="CO342" s="25">
        <f>CO343+CO347+CO348+CO351+CO355+CO356+CO357</f>
        <v>0</v>
      </c>
      <c r="CP342" s="25">
        <f>CP343+CP347+CP348+CP351+CP355+CP356+CP357</f>
        <v>0</v>
      </c>
      <c r="CQ342" s="25">
        <f t="shared" ref="CQ342" si="4508">CR342+CU342</f>
        <v>0</v>
      </c>
      <c r="CR342" s="25">
        <f t="shared" ref="CR342" si="4509">SUM(CS342:CT342)</f>
        <v>0</v>
      </c>
      <c r="CS342" s="25">
        <f>CS343+CS347+CS348+CS351+CS355+CS356+CS357</f>
        <v>0</v>
      </c>
      <c r="CT342" s="25">
        <f>CT343+CT347+CT348+CT351+CT355+CT356+CT357</f>
        <v>0</v>
      </c>
      <c r="CU342" s="25">
        <f t="shared" ref="CU342" si="4510">SUM(CV342:CW342)</f>
        <v>0</v>
      </c>
      <c r="CV342" s="25">
        <f>CV343+CV347+CV348+CV351+CV355+CV356+CV357</f>
        <v>0</v>
      </c>
      <c r="CW342" s="25">
        <f>CW343+CW347+CW348+CW351+CW355+CW356+CW357</f>
        <v>0</v>
      </c>
      <c r="CX342" s="25">
        <f t="shared" ref="CX342" si="4511">CY342+DB342</f>
        <v>0</v>
      </c>
      <c r="CY342" s="25">
        <f t="shared" ref="CY342" si="4512">SUM(CZ342:DA342)</f>
        <v>0</v>
      </c>
      <c r="CZ342" s="25">
        <f>CZ343+CZ347+CZ348+CZ351+CZ355+CZ356+CZ357</f>
        <v>0</v>
      </c>
      <c r="DA342" s="25">
        <f>DA343+DA347+DA348+DA351+DA355+DA356+DA357</f>
        <v>0</v>
      </c>
      <c r="DB342" s="25">
        <f t="shared" ref="DB342" si="4513">SUM(DC342:DD342)</f>
        <v>0</v>
      </c>
      <c r="DC342" s="25">
        <f>DC343+DC347+DC348+DC351+DC355+DC356+DC357</f>
        <v>0</v>
      </c>
      <c r="DD342" s="25">
        <f>DD343+DD347+DD348+DD351+DD355+DD356+DD357</f>
        <v>0</v>
      </c>
      <c r="DE342" s="25">
        <f t="shared" ref="DE342" si="4514">DF342+DI342</f>
        <v>0</v>
      </c>
      <c r="DF342" s="25">
        <f t="shared" ref="DF342" si="4515">SUM(DG342:DH342)</f>
        <v>0</v>
      </c>
      <c r="DG342" s="25">
        <f>DG343+DG347+DG348+DG351+DG355+DG356+DG357</f>
        <v>0</v>
      </c>
      <c r="DH342" s="25">
        <f>DH343+DH347+DH348+DH351+DH355+DH356+DH357</f>
        <v>0</v>
      </c>
      <c r="DI342" s="25">
        <f t="shared" ref="DI342" si="4516">SUM(DJ342:DK342)</f>
        <v>0</v>
      </c>
      <c r="DJ342" s="25">
        <f>DJ343+DJ347+DJ348+DJ351+DJ355+DJ356+DJ357</f>
        <v>0</v>
      </c>
      <c r="DK342" s="25">
        <f>DK343+DK347+DK348+DK351+DK355+DK356+DK357</f>
        <v>0</v>
      </c>
      <c r="DL342" s="25">
        <f>DM342+DP342</f>
        <v>1277.5</v>
      </c>
      <c r="DM342" s="25">
        <f>SUM(DN342:DO342)</f>
        <v>1277.5</v>
      </c>
      <c r="DN342" s="25">
        <f>DN343+DN347+DN348+DN351+DN355+DN356+DN357</f>
        <v>634.5</v>
      </c>
      <c r="DO342" s="25">
        <f>DO343+DO347+DO348+DO351+DO355+DO356+DO357</f>
        <v>643</v>
      </c>
      <c r="DP342" s="25">
        <f>SUM(DQ342:DR342)</f>
        <v>0</v>
      </c>
      <c r="DQ342" s="25">
        <f>DQ343+DQ347+DQ348+DQ351+DQ355+DQ356+DQ357</f>
        <v>0</v>
      </c>
      <c r="DR342" s="25">
        <f>DR343+DR347+DR348+DR351+DR355+DR356+DR357</f>
        <v>0</v>
      </c>
    </row>
    <row r="343" spans="1:122" s="30" customFormat="1" ht="15" customHeight="1" x14ac:dyDescent="0.25">
      <c r="A343" s="46"/>
      <c r="B343" s="75"/>
      <c r="C343" s="93" t="s">
        <v>134</v>
      </c>
      <c r="D343" s="25">
        <f t="shared" ref="D343" si="4517">+E343+H343</f>
        <v>141.5</v>
      </c>
      <c r="E343" s="25">
        <f t="shared" ref="E343" si="4518">F343+G343</f>
        <v>141.5</v>
      </c>
      <c r="F343" s="25">
        <f>SUM(F344:F346)</f>
        <v>70</v>
      </c>
      <c r="G343" s="25">
        <f>SUM(G344:G346)</f>
        <v>71.5</v>
      </c>
      <c r="H343" s="25">
        <f t="shared" ref="H343" si="4519">I343+J343</f>
        <v>0</v>
      </c>
      <c r="I343" s="25">
        <f>SUM(I344:I346)</f>
        <v>0</v>
      </c>
      <c r="J343" s="25">
        <f>SUM(J344:J346)</f>
        <v>0</v>
      </c>
      <c r="K343" s="25">
        <f t="shared" ref="K343" si="4520">+L343+O343</f>
        <v>114.5</v>
      </c>
      <c r="L343" s="25">
        <f t="shared" ref="L343" si="4521">M343+N343</f>
        <v>114.5</v>
      </c>
      <c r="M343" s="25">
        <f t="shared" ref="M343:N343" si="4522">SUM(M344:M346)</f>
        <v>56.5</v>
      </c>
      <c r="N343" s="25">
        <f t="shared" si="4522"/>
        <v>58</v>
      </c>
      <c r="O343" s="25">
        <f t="shared" ref="O343" si="4523">P343+Q343</f>
        <v>0</v>
      </c>
      <c r="P343" s="25">
        <f t="shared" ref="P343:Q343" si="4524">SUM(P344:P346)</f>
        <v>0</v>
      </c>
      <c r="Q343" s="25">
        <f t="shared" si="4524"/>
        <v>0</v>
      </c>
      <c r="R343" s="25">
        <f t="shared" ref="R343" si="4525">+S343+V343</f>
        <v>141</v>
      </c>
      <c r="S343" s="25">
        <f t="shared" ref="S343" si="4526">T343+U343</f>
        <v>141</v>
      </c>
      <c r="T343" s="25">
        <f t="shared" ref="T343:U343" si="4527">SUM(T344:T346)</f>
        <v>72</v>
      </c>
      <c r="U343" s="25">
        <f t="shared" si="4527"/>
        <v>69</v>
      </c>
      <c r="V343" s="25">
        <f t="shared" ref="V343" si="4528">W343+X343</f>
        <v>0</v>
      </c>
      <c r="W343" s="25">
        <f t="shared" ref="W343:X343" si="4529">SUM(W344:W346)</f>
        <v>0</v>
      </c>
      <c r="X343" s="25">
        <f t="shared" si="4529"/>
        <v>0</v>
      </c>
      <c r="Y343" s="25">
        <f t="shared" ref="Y343" si="4530">+Z343+AC343</f>
        <v>397</v>
      </c>
      <c r="Z343" s="25">
        <f t="shared" ref="Z343" si="4531">AA343+AB343</f>
        <v>397</v>
      </c>
      <c r="AA343" s="25">
        <f t="shared" ref="AA343:AB343" si="4532">SUM(AA344:AA346)</f>
        <v>198.5</v>
      </c>
      <c r="AB343" s="25">
        <f t="shared" si="4532"/>
        <v>198.5</v>
      </c>
      <c r="AC343" s="25">
        <f t="shared" ref="AC343" si="4533">AD343+AE343</f>
        <v>0</v>
      </c>
      <c r="AD343" s="25">
        <f t="shared" ref="AD343:AE343" si="4534">SUM(AD344:AD346)</f>
        <v>0</v>
      </c>
      <c r="AE343" s="25">
        <f t="shared" si="4534"/>
        <v>0</v>
      </c>
      <c r="AF343" s="25">
        <f t="shared" ref="AF343" si="4535">+AG343+AJ343</f>
        <v>124</v>
      </c>
      <c r="AG343" s="25">
        <f t="shared" ref="AG343" si="4536">AH343+AI343</f>
        <v>124</v>
      </c>
      <c r="AH343" s="25">
        <f>SUM(AH344:AH346)</f>
        <v>63</v>
      </c>
      <c r="AI343" s="25">
        <f>SUM(AI344:AI346)</f>
        <v>61</v>
      </c>
      <c r="AJ343" s="25">
        <f t="shared" ref="AJ343" si="4537">AK343+AL343</f>
        <v>0</v>
      </c>
      <c r="AK343" s="25">
        <f>SUM(AK344:AK346)</f>
        <v>0</v>
      </c>
      <c r="AL343" s="25">
        <f>SUM(AL344:AL346)</f>
        <v>0</v>
      </c>
      <c r="AM343" s="25">
        <f t="shared" ref="AM343" si="4538">+AN343+AQ343</f>
        <v>175</v>
      </c>
      <c r="AN343" s="25">
        <f t="shared" ref="AN343" si="4539">AO343+AP343</f>
        <v>175</v>
      </c>
      <c r="AO343" s="25">
        <f t="shared" ref="AO343:AP343" si="4540">SUM(AO344:AO346)</f>
        <v>91.5</v>
      </c>
      <c r="AP343" s="25">
        <f t="shared" si="4540"/>
        <v>83.5</v>
      </c>
      <c r="AQ343" s="25">
        <f t="shared" ref="AQ343" si="4541">AR343+AS343</f>
        <v>0</v>
      </c>
      <c r="AR343" s="25">
        <f t="shared" ref="AR343:AS343" si="4542">SUM(AR344:AR346)</f>
        <v>0</v>
      </c>
      <c r="AS343" s="25">
        <f t="shared" si="4542"/>
        <v>0</v>
      </c>
      <c r="AT343" s="25">
        <f t="shared" ref="AT343" si="4543">+AU343+AX343</f>
        <v>170</v>
      </c>
      <c r="AU343" s="25">
        <f t="shared" ref="AU343" si="4544">AV343+AW343</f>
        <v>170</v>
      </c>
      <c r="AV343" s="25">
        <f t="shared" ref="AV343:AW343" si="4545">SUM(AV344:AV346)</f>
        <v>83.5</v>
      </c>
      <c r="AW343" s="25">
        <f t="shared" si="4545"/>
        <v>86.5</v>
      </c>
      <c r="AX343" s="25">
        <f t="shared" ref="AX343:AX348" si="4546">AY343+AZ343</f>
        <v>0</v>
      </c>
      <c r="AY343" s="25">
        <f t="shared" ref="AY343:AZ343" si="4547">SUM(AY344:AY346)</f>
        <v>0</v>
      </c>
      <c r="AZ343" s="25">
        <f t="shared" si="4547"/>
        <v>0</v>
      </c>
      <c r="BA343" s="25">
        <f t="shared" ref="BA343" si="4548">+BB343+BE343</f>
        <v>469</v>
      </c>
      <c r="BB343" s="25">
        <f t="shared" ref="BB343" si="4549">BC343+BD343</f>
        <v>469</v>
      </c>
      <c r="BC343" s="25">
        <f t="shared" ref="BC343:BD343" si="4550">SUM(BC344:BC346)</f>
        <v>238</v>
      </c>
      <c r="BD343" s="25">
        <f t="shared" si="4550"/>
        <v>231</v>
      </c>
      <c r="BE343" s="25">
        <f t="shared" ref="BE343" si="4551">BF343+BG343</f>
        <v>0</v>
      </c>
      <c r="BF343" s="25">
        <f t="shared" ref="BF343:BG343" si="4552">SUM(BF344:BF346)</f>
        <v>0</v>
      </c>
      <c r="BG343" s="25">
        <f t="shared" si="4552"/>
        <v>0</v>
      </c>
      <c r="BH343" s="25">
        <f t="shared" ref="BH343" si="4553">+BI343+BL343</f>
        <v>140.5</v>
      </c>
      <c r="BI343" s="25">
        <f t="shared" ref="BI343" si="4554">BJ343+BK343</f>
        <v>140.5</v>
      </c>
      <c r="BJ343" s="25">
        <f>SUM(BJ344:BJ346)</f>
        <v>69.5</v>
      </c>
      <c r="BK343" s="25">
        <f>SUM(BK344:BK346)</f>
        <v>71</v>
      </c>
      <c r="BL343" s="25">
        <f t="shared" ref="BL343" si="4555">BM343+BN343</f>
        <v>0</v>
      </c>
      <c r="BM343" s="25">
        <f>SUM(BM344:BM346)</f>
        <v>0</v>
      </c>
      <c r="BN343" s="25">
        <f>SUM(BN344:BN346)</f>
        <v>0</v>
      </c>
      <c r="BO343" s="25">
        <f t="shared" ref="BO343" si="4556">+BP343+BS343</f>
        <v>125.5</v>
      </c>
      <c r="BP343" s="25">
        <f t="shared" ref="BP343" si="4557">BQ343+BR343</f>
        <v>125.5</v>
      </c>
      <c r="BQ343" s="25">
        <f t="shared" ref="BQ343:BR343" si="4558">SUM(BQ344:BQ346)</f>
        <v>65.5</v>
      </c>
      <c r="BR343" s="25">
        <f t="shared" si="4558"/>
        <v>60</v>
      </c>
      <c r="BS343" s="25">
        <f t="shared" ref="BS343" si="4559">BT343+BU343</f>
        <v>0</v>
      </c>
      <c r="BT343" s="25">
        <f t="shared" ref="BT343:BU343" si="4560">SUM(BT344:BT346)</f>
        <v>0</v>
      </c>
      <c r="BU343" s="25">
        <f t="shared" si="4560"/>
        <v>0</v>
      </c>
      <c r="BV343" s="25">
        <f t="shared" ref="BV343" si="4561">+BW343+BZ343</f>
        <v>128.5</v>
      </c>
      <c r="BW343" s="25">
        <f t="shared" ref="BW343" si="4562">BX343+BY343</f>
        <v>128.5</v>
      </c>
      <c r="BX343" s="25">
        <f t="shared" ref="BX343:BY343" si="4563">SUM(BX344:BX346)</f>
        <v>63</v>
      </c>
      <c r="BY343" s="25">
        <f t="shared" si="4563"/>
        <v>65.5</v>
      </c>
      <c r="BZ343" s="25">
        <f t="shared" ref="BZ343" si="4564">CA343+CB343</f>
        <v>0</v>
      </c>
      <c r="CA343" s="25">
        <f t="shared" ref="CA343:CB343" si="4565">SUM(CA344:CA346)</f>
        <v>0</v>
      </c>
      <c r="CB343" s="25">
        <f t="shared" si="4565"/>
        <v>0</v>
      </c>
      <c r="CC343" s="25">
        <f t="shared" ref="CC343" si="4566">+CD343+CG343</f>
        <v>394.5</v>
      </c>
      <c r="CD343" s="25">
        <f t="shared" ref="CD343" si="4567">CE343+CF343</f>
        <v>394.5</v>
      </c>
      <c r="CE343" s="25">
        <f t="shared" ref="CE343:CF343" si="4568">SUM(CE344:CE346)</f>
        <v>198</v>
      </c>
      <c r="CF343" s="25">
        <f t="shared" si="4568"/>
        <v>196.5</v>
      </c>
      <c r="CG343" s="25">
        <f t="shared" ref="CG343" si="4569">CH343+CI343</f>
        <v>0</v>
      </c>
      <c r="CH343" s="25">
        <f t="shared" ref="CH343:CI343" si="4570">SUM(CH344:CH346)</f>
        <v>0</v>
      </c>
      <c r="CI343" s="25">
        <f t="shared" si="4570"/>
        <v>0</v>
      </c>
      <c r="CJ343" s="25">
        <f t="shared" ref="CJ343" si="4571">+CK343+CN343</f>
        <v>0</v>
      </c>
      <c r="CK343" s="25">
        <f t="shared" ref="CK343" si="4572">CL343+CM343</f>
        <v>0</v>
      </c>
      <c r="CL343" s="25">
        <f>SUM(CL344:CL346)</f>
        <v>0</v>
      </c>
      <c r="CM343" s="25">
        <f>SUM(CM344:CM346)</f>
        <v>0</v>
      </c>
      <c r="CN343" s="25">
        <f t="shared" ref="CN343" si="4573">CO343+CP343</f>
        <v>0</v>
      </c>
      <c r="CO343" s="25">
        <f>SUM(CO344:CO346)</f>
        <v>0</v>
      </c>
      <c r="CP343" s="25">
        <f>SUM(CP344:CP346)</f>
        <v>0</v>
      </c>
      <c r="CQ343" s="25">
        <f t="shared" ref="CQ343" si="4574">+CR343+CU343</f>
        <v>0</v>
      </c>
      <c r="CR343" s="25">
        <f t="shared" ref="CR343" si="4575">CS343+CT343</f>
        <v>0</v>
      </c>
      <c r="CS343" s="25">
        <f t="shared" ref="CS343:CT343" si="4576">SUM(CS344:CS346)</f>
        <v>0</v>
      </c>
      <c r="CT343" s="25">
        <f t="shared" si="4576"/>
        <v>0</v>
      </c>
      <c r="CU343" s="25">
        <f t="shared" ref="CU343" si="4577">CV343+CW343</f>
        <v>0</v>
      </c>
      <c r="CV343" s="25">
        <f t="shared" ref="CV343:CW343" si="4578">SUM(CV344:CV346)</f>
        <v>0</v>
      </c>
      <c r="CW343" s="25">
        <f t="shared" si="4578"/>
        <v>0</v>
      </c>
      <c r="CX343" s="25">
        <f t="shared" ref="CX343" si="4579">+CY343+DB343</f>
        <v>0</v>
      </c>
      <c r="CY343" s="25">
        <f t="shared" ref="CY343" si="4580">CZ343+DA343</f>
        <v>0</v>
      </c>
      <c r="CZ343" s="25">
        <f t="shared" ref="CZ343:DA343" si="4581">SUM(CZ344:CZ346)</f>
        <v>0</v>
      </c>
      <c r="DA343" s="25">
        <f t="shared" si="4581"/>
        <v>0</v>
      </c>
      <c r="DB343" s="25">
        <f t="shared" ref="DB343" si="4582">DC343+DD343</f>
        <v>0</v>
      </c>
      <c r="DC343" s="25">
        <f t="shared" ref="DC343:DD343" si="4583">SUM(DC344:DC346)</f>
        <v>0</v>
      </c>
      <c r="DD343" s="25">
        <f t="shared" si="4583"/>
        <v>0</v>
      </c>
      <c r="DE343" s="25">
        <f t="shared" ref="DE343" si="4584">+DF343+DI343</f>
        <v>0</v>
      </c>
      <c r="DF343" s="25">
        <f t="shared" ref="DF343" si="4585">DG343+DH343</f>
        <v>0</v>
      </c>
      <c r="DG343" s="25">
        <f t="shared" ref="DG343:DH343" si="4586">SUM(DG344:DG346)</f>
        <v>0</v>
      </c>
      <c r="DH343" s="25">
        <f t="shared" si="4586"/>
        <v>0</v>
      </c>
      <c r="DI343" s="25">
        <f t="shared" ref="DI343" si="4587">DJ343+DK343</f>
        <v>0</v>
      </c>
      <c r="DJ343" s="25">
        <f t="shared" ref="DJ343:DK343" si="4588">SUM(DJ344:DJ346)</f>
        <v>0</v>
      </c>
      <c r="DK343" s="25">
        <f t="shared" si="4588"/>
        <v>0</v>
      </c>
      <c r="DL343" s="25">
        <f t="shared" ref="DL343" si="4589">+DM343+DP343</f>
        <v>1260.5</v>
      </c>
      <c r="DM343" s="25">
        <f t="shared" ref="DM343" si="4590">DN343+DO343</f>
        <v>1260.5</v>
      </c>
      <c r="DN343" s="25">
        <f t="shared" ref="DN343:DO343" si="4591">SUM(DN344:DN346)</f>
        <v>634.5</v>
      </c>
      <c r="DO343" s="25">
        <f t="shared" si="4591"/>
        <v>626</v>
      </c>
      <c r="DP343" s="25">
        <f t="shared" ref="DP343" si="4592">DQ343+DR343</f>
        <v>0</v>
      </c>
      <c r="DQ343" s="25">
        <f t="shared" ref="DQ343:DR343" si="4593">SUM(DQ344:DQ346)</f>
        <v>0</v>
      </c>
      <c r="DR343" s="25">
        <f t="shared" si="4593"/>
        <v>0</v>
      </c>
    </row>
    <row r="344" spans="1:122" s="30" customFormat="1" ht="15" customHeight="1" x14ac:dyDescent="0.25">
      <c r="A344" s="46"/>
      <c r="B344" s="75"/>
      <c r="C344" s="57" t="s">
        <v>221</v>
      </c>
      <c r="D344" s="25">
        <f>+E344+H344</f>
        <v>141.5</v>
      </c>
      <c r="E344" s="25">
        <f>F344+G344</f>
        <v>141.5</v>
      </c>
      <c r="F344" s="64">
        <v>70</v>
      </c>
      <c r="G344" s="64">
        <v>71.5</v>
      </c>
      <c r="H344" s="25">
        <f>I344+J344</f>
        <v>0</v>
      </c>
      <c r="I344" s="64">
        <v>0</v>
      </c>
      <c r="J344" s="64">
        <v>0</v>
      </c>
      <c r="K344" s="25">
        <f>+L344+O344</f>
        <v>114.5</v>
      </c>
      <c r="L344" s="25">
        <f>M344+N344</f>
        <v>114.5</v>
      </c>
      <c r="M344" s="64">
        <v>56.5</v>
      </c>
      <c r="N344" s="64">
        <v>58</v>
      </c>
      <c r="O344" s="25">
        <f>P344+Q344</f>
        <v>0</v>
      </c>
      <c r="P344" s="64">
        <v>0</v>
      </c>
      <c r="Q344" s="64">
        <v>0</v>
      </c>
      <c r="R344" s="25">
        <f>+S344+V344</f>
        <v>133</v>
      </c>
      <c r="S344" s="25">
        <f>T344+U344</f>
        <v>133</v>
      </c>
      <c r="T344" s="64">
        <v>68</v>
      </c>
      <c r="U344" s="64">
        <v>65</v>
      </c>
      <c r="V344" s="25">
        <f>W344+X344</f>
        <v>0</v>
      </c>
      <c r="W344" s="64">
        <v>0</v>
      </c>
      <c r="X344" s="64">
        <v>0</v>
      </c>
      <c r="Y344" s="25">
        <f>+Z344+AC344</f>
        <v>389</v>
      </c>
      <c r="Z344" s="25">
        <f>AA344+AB344</f>
        <v>389</v>
      </c>
      <c r="AA344" s="64">
        <f t="shared" ref="AA344:AB347" si="4594">+F344+M344+T344</f>
        <v>194.5</v>
      </c>
      <c r="AB344" s="64">
        <f t="shared" si="4594"/>
        <v>194.5</v>
      </c>
      <c r="AC344" s="25">
        <f>AD344+AE344</f>
        <v>0</v>
      </c>
      <c r="AD344" s="64">
        <f t="shared" ref="AD344:AE347" si="4595">+I344+P344+W344</f>
        <v>0</v>
      </c>
      <c r="AE344" s="64">
        <f t="shared" si="4595"/>
        <v>0</v>
      </c>
      <c r="AF344" s="25">
        <f>+AG344+AJ344</f>
        <v>124</v>
      </c>
      <c r="AG344" s="25">
        <f>AH344+AI344</f>
        <v>124</v>
      </c>
      <c r="AH344" s="64">
        <v>63</v>
      </c>
      <c r="AI344" s="64">
        <v>61</v>
      </c>
      <c r="AJ344" s="25">
        <f>AK344+AL344</f>
        <v>0</v>
      </c>
      <c r="AK344" s="64">
        <v>0</v>
      </c>
      <c r="AL344" s="64">
        <v>0</v>
      </c>
      <c r="AM344" s="25">
        <f>+AN344+AQ344</f>
        <v>167</v>
      </c>
      <c r="AN344" s="25">
        <f>AO344+AP344</f>
        <v>167</v>
      </c>
      <c r="AO344" s="64">
        <v>87.5</v>
      </c>
      <c r="AP344" s="64">
        <v>79.5</v>
      </c>
      <c r="AQ344" s="25">
        <f>AR344+AS344</f>
        <v>0</v>
      </c>
      <c r="AR344" s="64">
        <v>0</v>
      </c>
      <c r="AS344" s="64">
        <v>0</v>
      </c>
      <c r="AT344" s="25">
        <f>+AU344+AX344</f>
        <v>160</v>
      </c>
      <c r="AU344" s="25">
        <f>AV344+AW344</f>
        <v>160</v>
      </c>
      <c r="AV344" s="64">
        <v>77.5</v>
      </c>
      <c r="AW344" s="64">
        <v>82.5</v>
      </c>
      <c r="AX344" s="25">
        <f>AY344+AZ344</f>
        <v>0</v>
      </c>
      <c r="AY344" s="64">
        <v>0</v>
      </c>
      <c r="AZ344" s="64">
        <v>0</v>
      </c>
      <c r="BA344" s="25">
        <f>+BB344+BE344</f>
        <v>451</v>
      </c>
      <c r="BB344" s="25">
        <f>BC344+BD344</f>
        <v>451</v>
      </c>
      <c r="BC344" s="64">
        <f t="shared" ref="BC344:BD347" si="4596">+AH344+AO344+AV344</f>
        <v>228</v>
      </c>
      <c r="BD344" s="64">
        <f t="shared" si="4596"/>
        <v>223</v>
      </c>
      <c r="BE344" s="25">
        <f>BF344+BG344</f>
        <v>0</v>
      </c>
      <c r="BF344" s="64">
        <f t="shared" ref="BF344:BG347" si="4597">+AK344+AR344+AY344</f>
        <v>0</v>
      </c>
      <c r="BG344" s="64">
        <f t="shared" si="4597"/>
        <v>0</v>
      </c>
      <c r="BH344" s="25">
        <f>+BI344+BL344</f>
        <v>132.5</v>
      </c>
      <c r="BI344" s="25">
        <f>BJ344+BK344</f>
        <v>132.5</v>
      </c>
      <c r="BJ344" s="64">
        <v>65.5</v>
      </c>
      <c r="BK344" s="64">
        <v>67</v>
      </c>
      <c r="BL344" s="25">
        <f>BM344+BN344</f>
        <v>0</v>
      </c>
      <c r="BM344" s="64">
        <v>0</v>
      </c>
      <c r="BN344" s="64">
        <v>0</v>
      </c>
      <c r="BO344" s="25">
        <f>+BP344+BS344</f>
        <v>125.5</v>
      </c>
      <c r="BP344" s="25">
        <f>BQ344+BR344</f>
        <v>125.5</v>
      </c>
      <c r="BQ344" s="64">
        <v>65.5</v>
      </c>
      <c r="BR344" s="64">
        <v>60</v>
      </c>
      <c r="BS344" s="25">
        <f>BT344+BU344</f>
        <v>0</v>
      </c>
      <c r="BT344" s="64">
        <v>0</v>
      </c>
      <c r="BU344" s="64">
        <v>0</v>
      </c>
      <c r="BV344" s="25">
        <f>+BW344+BZ344</f>
        <v>118.5</v>
      </c>
      <c r="BW344" s="25">
        <f>BX344+BY344</f>
        <v>118.5</v>
      </c>
      <c r="BX344" s="64">
        <v>58</v>
      </c>
      <c r="BY344" s="64">
        <v>60.5</v>
      </c>
      <c r="BZ344" s="25">
        <f>CA344+CB344</f>
        <v>0</v>
      </c>
      <c r="CA344" s="64">
        <v>0</v>
      </c>
      <c r="CB344" s="64">
        <v>0</v>
      </c>
      <c r="CC344" s="25">
        <f>+CD344+CG344</f>
        <v>376.5</v>
      </c>
      <c r="CD344" s="25">
        <f>CE344+CF344</f>
        <v>376.5</v>
      </c>
      <c r="CE344" s="64">
        <f t="shared" ref="CE344:CF347" si="4598">+BJ344+BQ344+BX344</f>
        <v>189</v>
      </c>
      <c r="CF344" s="64">
        <f t="shared" si="4598"/>
        <v>187.5</v>
      </c>
      <c r="CG344" s="25">
        <f>CH344+CI344</f>
        <v>0</v>
      </c>
      <c r="CH344" s="64">
        <f t="shared" ref="CH344:CI347" si="4599">+BM344+BT344+CA344</f>
        <v>0</v>
      </c>
      <c r="CI344" s="64">
        <f t="shared" si="4599"/>
        <v>0</v>
      </c>
      <c r="CJ344" s="25">
        <f>+CK344+CN344</f>
        <v>0</v>
      </c>
      <c r="CK344" s="25">
        <f>CL344+CM344</f>
        <v>0</v>
      </c>
      <c r="CL344" s="64">
        <v>0</v>
      </c>
      <c r="CM344" s="64">
        <v>0</v>
      </c>
      <c r="CN344" s="25">
        <f>CO344+CP344</f>
        <v>0</v>
      </c>
      <c r="CO344" s="64">
        <v>0</v>
      </c>
      <c r="CP344" s="64">
        <v>0</v>
      </c>
      <c r="CQ344" s="25">
        <f>+CR344+CU344</f>
        <v>0</v>
      </c>
      <c r="CR344" s="25">
        <f>CS344+CT344</f>
        <v>0</v>
      </c>
      <c r="CS344" s="64">
        <v>0</v>
      </c>
      <c r="CT344" s="64">
        <v>0</v>
      </c>
      <c r="CU344" s="25">
        <f>CV344+CW344</f>
        <v>0</v>
      </c>
      <c r="CV344" s="64">
        <v>0</v>
      </c>
      <c r="CW344" s="64">
        <v>0</v>
      </c>
      <c r="CX344" s="25">
        <f>+CY344+DB344</f>
        <v>0</v>
      </c>
      <c r="CY344" s="25">
        <f>CZ344+DA344</f>
        <v>0</v>
      </c>
      <c r="CZ344" s="64">
        <v>0</v>
      </c>
      <c r="DA344" s="64">
        <v>0</v>
      </c>
      <c r="DB344" s="25">
        <f>DC344+DD344</f>
        <v>0</v>
      </c>
      <c r="DC344" s="64">
        <v>0</v>
      </c>
      <c r="DD344" s="64">
        <v>0</v>
      </c>
      <c r="DE344" s="25">
        <f>+DF344+DI344</f>
        <v>0</v>
      </c>
      <c r="DF344" s="25">
        <f>DG344+DH344</f>
        <v>0</v>
      </c>
      <c r="DG344" s="64">
        <f t="shared" ref="DG344:DH347" si="4600">+CL344+CS344+CZ344</f>
        <v>0</v>
      </c>
      <c r="DH344" s="64">
        <f t="shared" si="4600"/>
        <v>0</v>
      </c>
      <c r="DI344" s="25">
        <f>DJ344+DK344</f>
        <v>0</v>
      </c>
      <c r="DJ344" s="64">
        <f t="shared" ref="DJ344:DK347" si="4601">+CO344+CV344+DC344</f>
        <v>0</v>
      </c>
      <c r="DK344" s="64">
        <f t="shared" si="4601"/>
        <v>0</v>
      </c>
      <c r="DL344" s="25">
        <f>+DM344+DP344</f>
        <v>1216.5</v>
      </c>
      <c r="DM344" s="25">
        <f>DN344+DO344</f>
        <v>1216.5</v>
      </c>
      <c r="DN344" s="64">
        <f t="shared" ref="DN344:DO347" si="4602">AA344+BC344+CE344+DG344</f>
        <v>611.5</v>
      </c>
      <c r="DO344" s="64">
        <f t="shared" si="4602"/>
        <v>605</v>
      </c>
      <c r="DP344" s="25">
        <f>DQ344+DR344</f>
        <v>0</v>
      </c>
      <c r="DQ344" s="64">
        <f t="shared" ref="DQ344:DR347" si="4603">AD344+BF344+CH344+DJ344</f>
        <v>0</v>
      </c>
      <c r="DR344" s="64">
        <f t="shared" si="4603"/>
        <v>0</v>
      </c>
    </row>
    <row r="345" spans="1:122" s="30" customFormat="1" ht="15" customHeight="1" x14ac:dyDescent="0.25">
      <c r="A345" s="46"/>
      <c r="B345" s="75"/>
      <c r="C345" s="57" t="s">
        <v>134</v>
      </c>
      <c r="D345" s="25">
        <f>+E345+H345</f>
        <v>0</v>
      </c>
      <c r="E345" s="25">
        <f>F345+G345</f>
        <v>0</v>
      </c>
      <c r="F345" s="64">
        <v>0</v>
      </c>
      <c r="G345" s="64">
        <v>0</v>
      </c>
      <c r="H345" s="25">
        <f>I345+J345</f>
        <v>0</v>
      </c>
      <c r="I345" s="64">
        <v>0</v>
      </c>
      <c r="J345" s="64">
        <v>0</v>
      </c>
      <c r="K345" s="25">
        <f>+L345+O345</f>
        <v>0</v>
      </c>
      <c r="L345" s="25">
        <f>M345+N345</f>
        <v>0</v>
      </c>
      <c r="M345" s="64">
        <v>0</v>
      </c>
      <c r="N345" s="64">
        <v>0</v>
      </c>
      <c r="O345" s="25">
        <f>P345+Q345</f>
        <v>0</v>
      </c>
      <c r="P345" s="64">
        <v>0</v>
      </c>
      <c r="Q345" s="64">
        <v>0</v>
      </c>
      <c r="R345" s="25">
        <f>+S345+V345</f>
        <v>8</v>
      </c>
      <c r="S345" s="25">
        <f>T345+U345</f>
        <v>8</v>
      </c>
      <c r="T345" s="64">
        <v>4</v>
      </c>
      <c r="U345" s="64">
        <v>4</v>
      </c>
      <c r="V345" s="25">
        <f>W345+X345</f>
        <v>0</v>
      </c>
      <c r="W345" s="64">
        <v>0</v>
      </c>
      <c r="X345" s="64">
        <v>0</v>
      </c>
      <c r="Y345" s="25">
        <f>+Z345+AC345</f>
        <v>8</v>
      </c>
      <c r="Z345" s="25">
        <f>AA345+AB345</f>
        <v>8</v>
      </c>
      <c r="AA345" s="64">
        <f t="shared" si="4594"/>
        <v>4</v>
      </c>
      <c r="AB345" s="64">
        <f t="shared" si="4594"/>
        <v>4</v>
      </c>
      <c r="AC345" s="25">
        <f>AD345+AE345</f>
        <v>0</v>
      </c>
      <c r="AD345" s="64">
        <f t="shared" si="4595"/>
        <v>0</v>
      </c>
      <c r="AE345" s="64">
        <f t="shared" si="4595"/>
        <v>0</v>
      </c>
      <c r="AF345" s="25">
        <f>+AG345+AJ345</f>
        <v>0</v>
      </c>
      <c r="AG345" s="25">
        <f>AH345+AI345</f>
        <v>0</v>
      </c>
      <c r="AH345" s="64">
        <v>0</v>
      </c>
      <c r="AI345" s="64">
        <v>0</v>
      </c>
      <c r="AJ345" s="25">
        <f>AK345+AL345</f>
        <v>0</v>
      </c>
      <c r="AK345" s="64">
        <v>0</v>
      </c>
      <c r="AL345" s="64">
        <v>0</v>
      </c>
      <c r="AM345" s="25">
        <f>+AN345+AQ345</f>
        <v>8</v>
      </c>
      <c r="AN345" s="25">
        <f>AO345+AP345</f>
        <v>8</v>
      </c>
      <c r="AO345" s="64">
        <v>4</v>
      </c>
      <c r="AP345" s="64">
        <v>4</v>
      </c>
      <c r="AQ345" s="25">
        <f>AR345+AS345</f>
        <v>0</v>
      </c>
      <c r="AR345" s="64">
        <v>0</v>
      </c>
      <c r="AS345" s="64">
        <v>0</v>
      </c>
      <c r="AT345" s="25">
        <f>+AU345+AX345</f>
        <v>10</v>
      </c>
      <c r="AU345" s="25">
        <f>AV345+AW345</f>
        <v>10</v>
      </c>
      <c r="AV345" s="64">
        <v>6</v>
      </c>
      <c r="AW345" s="64">
        <v>4</v>
      </c>
      <c r="AX345" s="25">
        <f>AY345+AZ345</f>
        <v>0</v>
      </c>
      <c r="AY345" s="64">
        <v>0</v>
      </c>
      <c r="AZ345" s="64">
        <v>0</v>
      </c>
      <c r="BA345" s="25">
        <f>+BB345+BE345</f>
        <v>18</v>
      </c>
      <c r="BB345" s="25">
        <f>BC345+BD345</f>
        <v>18</v>
      </c>
      <c r="BC345" s="64">
        <f t="shared" si="4596"/>
        <v>10</v>
      </c>
      <c r="BD345" s="64">
        <f t="shared" si="4596"/>
        <v>8</v>
      </c>
      <c r="BE345" s="25">
        <f>BF345+BG345</f>
        <v>0</v>
      </c>
      <c r="BF345" s="64">
        <f t="shared" si="4597"/>
        <v>0</v>
      </c>
      <c r="BG345" s="64">
        <f t="shared" si="4597"/>
        <v>0</v>
      </c>
      <c r="BH345" s="25">
        <f>+BI345+BL345</f>
        <v>8</v>
      </c>
      <c r="BI345" s="25">
        <f>BJ345+BK345</f>
        <v>8</v>
      </c>
      <c r="BJ345" s="64">
        <v>4</v>
      </c>
      <c r="BK345" s="64">
        <v>4</v>
      </c>
      <c r="BL345" s="25">
        <f>BM345+BN345</f>
        <v>0</v>
      </c>
      <c r="BM345" s="64">
        <v>0</v>
      </c>
      <c r="BN345" s="64">
        <v>0</v>
      </c>
      <c r="BO345" s="25">
        <f>+BP345+BS345</f>
        <v>0</v>
      </c>
      <c r="BP345" s="25">
        <f>BQ345+BR345</f>
        <v>0</v>
      </c>
      <c r="BQ345" s="64">
        <v>0</v>
      </c>
      <c r="BR345" s="64">
        <v>0</v>
      </c>
      <c r="BS345" s="25">
        <f>BT345+BU345</f>
        <v>0</v>
      </c>
      <c r="BT345" s="64">
        <v>0</v>
      </c>
      <c r="BU345" s="64">
        <v>0</v>
      </c>
      <c r="BV345" s="25">
        <f>+BW345+BZ345</f>
        <v>10</v>
      </c>
      <c r="BW345" s="25">
        <f>BX345+BY345</f>
        <v>10</v>
      </c>
      <c r="BX345" s="64">
        <v>5</v>
      </c>
      <c r="BY345" s="64">
        <v>5</v>
      </c>
      <c r="BZ345" s="25">
        <f>CA345+CB345</f>
        <v>0</v>
      </c>
      <c r="CA345" s="64">
        <v>0</v>
      </c>
      <c r="CB345" s="64">
        <v>0</v>
      </c>
      <c r="CC345" s="25">
        <f>+CD345+CG345</f>
        <v>18</v>
      </c>
      <c r="CD345" s="25">
        <f>CE345+CF345</f>
        <v>18</v>
      </c>
      <c r="CE345" s="64">
        <f t="shared" si="4598"/>
        <v>9</v>
      </c>
      <c r="CF345" s="64">
        <f t="shared" si="4598"/>
        <v>9</v>
      </c>
      <c r="CG345" s="25">
        <f>CH345+CI345</f>
        <v>0</v>
      </c>
      <c r="CH345" s="64">
        <f t="shared" si="4599"/>
        <v>0</v>
      </c>
      <c r="CI345" s="64">
        <f t="shared" si="4599"/>
        <v>0</v>
      </c>
      <c r="CJ345" s="25">
        <f>+CK345+CN345</f>
        <v>0</v>
      </c>
      <c r="CK345" s="25">
        <f>CL345+CM345</f>
        <v>0</v>
      </c>
      <c r="CL345" s="64">
        <v>0</v>
      </c>
      <c r="CM345" s="64">
        <v>0</v>
      </c>
      <c r="CN345" s="25">
        <f>CO345+CP345</f>
        <v>0</v>
      </c>
      <c r="CO345" s="64">
        <v>0</v>
      </c>
      <c r="CP345" s="64">
        <v>0</v>
      </c>
      <c r="CQ345" s="25">
        <f>+CR345+CU345</f>
        <v>0</v>
      </c>
      <c r="CR345" s="25">
        <f>CS345+CT345</f>
        <v>0</v>
      </c>
      <c r="CS345" s="64">
        <v>0</v>
      </c>
      <c r="CT345" s="64">
        <v>0</v>
      </c>
      <c r="CU345" s="25">
        <f>CV345+CW345</f>
        <v>0</v>
      </c>
      <c r="CV345" s="64">
        <v>0</v>
      </c>
      <c r="CW345" s="64">
        <v>0</v>
      </c>
      <c r="CX345" s="25">
        <f>+CY345+DB345</f>
        <v>0</v>
      </c>
      <c r="CY345" s="25">
        <f>CZ345+DA345</f>
        <v>0</v>
      </c>
      <c r="CZ345" s="64">
        <v>0</v>
      </c>
      <c r="DA345" s="64">
        <v>0</v>
      </c>
      <c r="DB345" s="25">
        <f>DC345+DD345</f>
        <v>0</v>
      </c>
      <c r="DC345" s="64">
        <v>0</v>
      </c>
      <c r="DD345" s="64">
        <v>0</v>
      </c>
      <c r="DE345" s="25">
        <f>+DF345+DI345</f>
        <v>0</v>
      </c>
      <c r="DF345" s="25">
        <f>DG345+DH345</f>
        <v>0</v>
      </c>
      <c r="DG345" s="64">
        <f t="shared" si="4600"/>
        <v>0</v>
      </c>
      <c r="DH345" s="64">
        <f t="shared" si="4600"/>
        <v>0</v>
      </c>
      <c r="DI345" s="25">
        <f>DJ345+DK345</f>
        <v>0</v>
      </c>
      <c r="DJ345" s="64">
        <f t="shared" si="4601"/>
        <v>0</v>
      </c>
      <c r="DK345" s="64">
        <f t="shared" si="4601"/>
        <v>0</v>
      </c>
      <c r="DL345" s="25">
        <f>+DM345+DP345</f>
        <v>44</v>
      </c>
      <c r="DM345" s="25">
        <f>DN345+DO345</f>
        <v>44</v>
      </c>
      <c r="DN345" s="64">
        <f t="shared" si="4602"/>
        <v>23</v>
      </c>
      <c r="DO345" s="64">
        <f t="shared" si="4602"/>
        <v>21</v>
      </c>
      <c r="DP345" s="25">
        <f>DQ345+DR345</f>
        <v>0</v>
      </c>
      <c r="DQ345" s="64">
        <f t="shared" si="4603"/>
        <v>0</v>
      </c>
      <c r="DR345" s="64">
        <f t="shared" si="4603"/>
        <v>0</v>
      </c>
    </row>
    <row r="346" spans="1:122" s="30" customFormat="1" ht="15" customHeight="1" x14ac:dyDescent="0.25">
      <c r="A346" s="46"/>
      <c r="B346" s="75"/>
      <c r="C346" s="57" t="s">
        <v>135</v>
      </c>
      <c r="D346" s="25">
        <f>+E346+H346</f>
        <v>0</v>
      </c>
      <c r="E346" s="25">
        <f>F346+G346</f>
        <v>0</v>
      </c>
      <c r="F346" s="64">
        <v>0</v>
      </c>
      <c r="G346" s="64">
        <v>0</v>
      </c>
      <c r="H346" s="25">
        <f>I346+J346</f>
        <v>0</v>
      </c>
      <c r="I346" s="64">
        <v>0</v>
      </c>
      <c r="J346" s="64">
        <v>0</v>
      </c>
      <c r="K346" s="25">
        <f>+L346+O346</f>
        <v>0</v>
      </c>
      <c r="L346" s="25">
        <f>M346+N346</f>
        <v>0</v>
      </c>
      <c r="M346" s="64">
        <v>0</v>
      </c>
      <c r="N346" s="64">
        <v>0</v>
      </c>
      <c r="O346" s="25">
        <f>P346+Q346</f>
        <v>0</v>
      </c>
      <c r="P346" s="64">
        <v>0</v>
      </c>
      <c r="Q346" s="64">
        <v>0</v>
      </c>
      <c r="R346" s="25">
        <f>+S346+V346</f>
        <v>0</v>
      </c>
      <c r="S346" s="25">
        <f>T346+U346</f>
        <v>0</v>
      </c>
      <c r="T346" s="64">
        <v>0</v>
      </c>
      <c r="U346" s="64">
        <v>0</v>
      </c>
      <c r="V346" s="25">
        <f>W346+X346</f>
        <v>0</v>
      </c>
      <c r="W346" s="64">
        <v>0</v>
      </c>
      <c r="X346" s="64">
        <v>0</v>
      </c>
      <c r="Y346" s="25">
        <f>+Z346+AC346</f>
        <v>0</v>
      </c>
      <c r="Z346" s="25">
        <f>AA346+AB346</f>
        <v>0</v>
      </c>
      <c r="AA346" s="64">
        <f t="shared" si="4594"/>
        <v>0</v>
      </c>
      <c r="AB346" s="64">
        <f t="shared" si="4594"/>
        <v>0</v>
      </c>
      <c r="AC346" s="25">
        <f>AD346+AE346</f>
        <v>0</v>
      </c>
      <c r="AD346" s="64">
        <f t="shared" si="4595"/>
        <v>0</v>
      </c>
      <c r="AE346" s="64">
        <f t="shared" si="4595"/>
        <v>0</v>
      </c>
      <c r="AF346" s="25">
        <f>+AG346+AJ346</f>
        <v>0</v>
      </c>
      <c r="AG346" s="25">
        <f>AH346+AI346</f>
        <v>0</v>
      </c>
      <c r="AH346" s="64">
        <v>0</v>
      </c>
      <c r="AI346" s="64">
        <v>0</v>
      </c>
      <c r="AJ346" s="25">
        <f>AK346+AL346</f>
        <v>0</v>
      </c>
      <c r="AK346" s="64">
        <v>0</v>
      </c>
      <c r="AL346" s="64">
        <v>0</v>
      </c>
      <c r="AM346" s="25">
        <f>+AN346+AQ346</f>
        <v>0</v>
      </c>
      <c r="AN346" s="25">
        <f>AO346+AP346</f>
        <v>0</v>
      </c>
      <c r="AO346" s="64">
        <v>0</v>
      </c>
      <c r="AP346" s="64">
        <v>0</v>
      </c>
      <c r="AQ346" s="25">
        <f>AR346+AS346</f>
        <v>0</v>
      </c>
      <c r="AR346" s="64">
        <v>0</v>
      </c>
      <c r="AS346" s="64">
        <v>0</v>
      </c>
      <c r="AT346" s="25">
        <f>+AU346+AX346</f>
        <v>0</v>
      </c>
      <c r="AU346" s="25">
        <f>AV346+AW346</f>
        <v>0</v>
      </c>
      <c r="AV346" s="64">
        <v>0</v>
      </c>
      <c r="AW346" s="64">
        <v>0</v>
      </c>
      <c r="AX346" s="25">
        <f>AY346+AZ346</f>
        <v>0</v>
      </c>
      <c r="AY346" s="64">
        <v>0</v>
      </c>
      <c r="AZ346" s="64">
        <v>0</v>
      </c>
      <c r="BA346" s="25">
        <f>+BB346+BE346</f>
        <v>0</v>
      </c>
      <c r="BB346" s="25">
        <f>BC346+BD346</f>
        <v>0</v>
      </c>
      <c r="BC346" s="64">
        <f t="shared" si="4596"/>
        <v>0</v>
      </c>
      <c r="BD346" s="64">
        <f t="shared" si="4596"/>
        <v>0</v>
      </c>
      <c r="BE346" s="25">
        <f>BF346+BG346</f>
        <v>0</v>
      </c>
      <c r="BF346" s="64">
        <f t="shared" si="4597"/>
        <v>0</v>
      </c>
      <c r="BG346" s="64">
        <f t="shared" si="4597"/>
        <v>0</v>
      </c>
      <c r="BH346" s="25">
        <f>+BI346+BL346</f>
        <v>0</v>
      </c>
      <c r="BI346" s="25">
        <f>BJ346+BK346</f>
        <v>0</v>
      </c>
      <c r="BJ346" s="64">
        <v>0</v>
      </c>
      <c r="BK346" s="64">
        <v>0</v>
      </c>
      <c r="BL346" s="25">
        <f>BM346+BN346</f>
        <v>0</v>
      </c>
      <c r="BM346" s="64">
        <v>0</v>
      </c>
      <c r="BN346" s="64">
        <v>0</v>
      </c>
      <c r="BO346" s="25">
        <f>+BP346+BS346</f>
        <v>0</v>
      </c>
      <c r="BP346" s="25">
        <f>BQ346+BR346</f>
        <v>0</v>
      </c>
      <c r="BQ346" s="64">
        <v>0</v>
      </c>
      <c r="BR346" s="64">
        <v>0</v>
      </c>
      <c r="BS346" s="25">
        <f>BT346+BU346</f>
        <v>0</v>
      </c>
      <c r="BT346" s="64">
        <v>0</v>
      </c>
      <c r="BU346" s="64">
        <v>0</v>
      </c>
      <c r="BV346" s="25">
        <f>+BW346+BZ346</f>
        <v>0</v>
      </c>
      <c r="BW346" s="25">
        <f>BX346+BY346</f>
        <v>0</v>
      </c>
      <c r="BX346" s="64">
        <v>0</v>
      </c>
      <c r="BY346" s="64">
        <v>0</v>
      </c>
      <c r="BZ346" s="25">
        <f>CA346+CB346</f>
        <v>0</v>
      </c>
      <c r="CA346" s="64">
        <v>0</v>
      </c>
      <c r="CB346" s="64">
        <v>0</v>
      </c>
      <c r="CC346" s="25">
        <f>+CD346+CG346</f>
        <v>0</v>
      </c>
      <c r="CD346" s="25">
        <f>CE346+CF346</f>
        <v>0</v>
      </c>
      <c r="CE346" s="64">
        <f t="shared" si="4598"/>
        <v>0</v>
      </c>
      <c r="CF346" s="64">
        <f t="shared" si="4598"/>
        <v>0</v>
      </c>
      <c r="CG346" s="25">
        <f>CH346+CI346</f>
        <v>0</v>
      </c>
      <c r="CH346" s="64">
        <f t="shared" si="4599"/>
        <v>0</v>
      </c>
      <c r="CI346" s="64">
        <f t="shared" si="4599"/>
        <v>0</v>
      </c>
      <c r="CJ346" s="25">
        <f>+CK346+CN346</f>
        <v>0</v>
      </c>
      <c r="CK346" s="25">
        <f>CL346+CM346</f>
        <v>0</v>
      </c>
      <c r="CL346" s="64">
        <v>0</v>
      </c>
      <c r="CM346" s="64">
        <v>0</v>
      </c>
      <c r="CN346" s="25">
        <f>CO346+CP346</f>
        <v>0</v>
      </c>
      <c r="CO346" s="64">
        <v>0</v>
      </c>
      <c r="CP346" s="64">
        <v>0</v>
      </c>
      <c r="CQ346" s="25">
        <f>+CR346+CU346</f>
        <v>0</v>
      </c>
      <c r="CR346" s="25">
        <f>CS346+CT346</f>
        <v>0</v>
      </c>
      <c r="CS346" s="64">
        <v>0</v>
      </c>
      <c r="CT346" s="64">
        <v>0</v>
      </c>
      <c r="CU346" s="25">
        <f>CV346+CW346</f>
        <v>0</v>
      </c>
      <c r="CV346" s="64">
        <v>0</v>
      </c>
      <c r="CW346" s="64">
        <v>0</v>
      </c>
      <c r="CX346" s="25">
        <f>+CY346+DB346</f>
        <v>0</v>
      </c>
      <c r="CY346" s="25">
        <f>CZ346+DA346</f>
        <v>0</v>
      </c>
      <c r="CZ346" s="64">
        <v>0</v>
      </c>
      <c r="DA346" s="64">
        <v>0</v>
      </c>
      <c r="DB346" s="25">
        <f>DC346+DD346</f>
        <v>0</v>
      </c>
      <c r="DC346" s="64">
        <v>0</v>
      </c>
      <c r="DD346" s="64">
        <v>0</v>
      </c>
      <c r="DE346" s="25">
        <f>+DF346+DI346</f>
        <v>0</v>
      </c>
      <c r="DF346" s="25">
        <f>DG346+DH346</f>
        <v>0</v>
      </c>
      <c r="DG346" s="64">
        <f t="shared" si="4600"/>
        <v>0</v>
      </c>
      <c r="DH346" s="64">
        <f t="shared" si="4600"/>
        <v>0</v>
      </c>
      <c r="DI346" s="25">
        <f>DJ346+DK346</f>
        <v>0</v>
      </c>
      <c r="DJ346" s="64">
        <f t="shared" si="4601"/>
        <v>0</v>
      </c>
      <c r="DK346" s="64">
        <f t="shared" si="4601"/>
        <v>0</v>
      </c>
      <c r="DL346" s="25">
        <f>+DM346+DP346</f>
        <v>0</v>
      </c>
      <c r="DM346" s="25">
        <f>DN346+DO346</f>
        <v>0</v>
      </c>
      <c r="DN346" s="64">
        <f t="shared" si="4602"/>
        <v>0</v>
      </c>
      <c r="DO346" s="64">
        <f t="shared" si="4602"/>
        <v>0</v>
      </c>
      <c r="DP346" s="25">
        <f>DQ346+DR346</f>
        <v>0</v>
      </c>
      <c r="DQ346" s="64">
        <f t="shared" si="4603"/>
        <v>0</v>
      </c>
      <c r="DR346" s="64">
        <f t="shared" si="4603"/>
        <v>0</v>
      </c>
    </row>
    <row r="347" spans="1:122" s="30" customFormat="1" ht="15" customHeight="1" x14ac:dyDescent="0.25">
      <c r="A347" s="46"/>
      <c r="B347" s="75"/>
      <c r="C347" s="93" t="s">
        <v>342</v>
      </c>
      <c r="D347" s="25">
        <f>+E347+H347</f>
        <v>0</v>
      </c>
      <c r="E347" s="25">
        <f>F347+G347</f>
        <v>0</v>
      </c>
      <c r="F347" s="64">
        <v>0</v>
      </c>
      <c r="G347" s="64">
        <v>0</v>
      </c>
      <c r="H347" s="25">
        <f>I347+J347</f>
        <v>0</v>
      </c>
      <c r="I347" s="64">
        <v>0</v>
      </c>
      <c r="J347" s="64">
        <v>0</v>
      </c>
      <c r="K347" s="25">
        <f>+L347+O347</f>
        <v>0</v>
      </c>
      <c r="L347" s="25">
        <f>M347+N347</f>
        <v>0</v>
      </c>
      <c r="M347" s="64">
        <v>0</v>
      </c>
      <c r="N347" s="64">
        <v>0</v>
      </c>
      <c r="O347" s="25">
        <f>P347+Q347</f>
        <v>0</v>
      </c>
      <c r="P347" s="64">
        <v>0</v>
      </c>
      <c r="Q347" s="64">
        <v>0</v>
      </c>
      <c r="R347" s="25">
        <f>+S347+V347</f>
        <v>0</v>
      </c>
      <c r="S347" s="25">
        <f>T347+U347</f>
        <v>0</v>
      </c>
      <c r="T347" s="64">
        <v>0</v>
      </c>
      <c r="U347" s="64">
        <v>0</v>
      </c>
      <c r="V347" s="25">
        <f>W347+X347</f>
        <v>0</v>
      </c>
      <c r="W347" s="64">
        <v>0</v>
      </c>
      <c r="X347" s="64">
        <v>0</v>
      </c>
      <c r="Y347" s="25">
        <f>+Z347+AC347</f>
        <v>0</v>
      </c>
      <c r="Z347" s="25">
        <f>AA347+AB347</f>
        <v>0</v>
      </c>
      <c r="AA347" s="64">
        <f t="shared" si="4594"/>
        <v>0</v>
      </c>
      <c r="AB347" s="64">
        <f t="shared" si="4594"/>
        <v>0</v>
      </c>
      <c r="AC347" s="25">
        <f>AD347+AE347</f>
        <v>0</v>
      </c>
      <c r="AD347" s="64">
        <f t="shared" si="4595"/>
        <v>0</v>
      </c>
      <c r="AE347" s="64">
        <f t="shared" si="4595"/>
        <v>0</v>
      </c>
      <c r="AF347" s="25">
        <f>+AG347+AJ347</f>
        <v>0</v>
      </c>
      <c r="AG347" s="25">
        <f>AH347+AI347</f>
        <v>0</v>
      </c>
      <c r="AH347" s="64">
        <v>0</v>
      </c>
      <c r="AI347" s="64">
        <v>0</v>
      </c>
      <c r="AJ347" s="25">
        <f>AK347+AL347</f>
        <v>0</v>
      </c>
      <c r="AK347" s="64">
        <v>0</v>
      </c>
      <c r="AL347" s="64">
        <v>0</v>
      </c>
      <c r="AM347" s="25">
        <f>+AN347+AQ347</f>
        <v>0</v>
      </c>
      <c r="AN347" s="25">
        <f>AO347+AP347</f>
        <v>0</v>
      </c>
      <c r="AO347" s="64">
        <v>0</v>
      </c>
      <c r="AP347" s="64">
        <v>0</v>
      </c>
      <c r="AQ347" s="25">
        <f>AR347+AS347</f>
        <v>0</v>
      </c>
      <c r="AR347" s="64">
        <v>0</v>
      </c>
      <c r="AS347" s="64">
        <v>0</v>
      </c>
      <c r="AT347" s="25">
        <f>+AU347+AX347</f>
        <v>0</v>
      </c>
      <c r="AU347" s="25">
        <f>AV347+AW347</f>
        <v>0</v>
      </c>
      <c r="AV347" s="64">
        <v>0</v>
      </c>
      <c r="AW347" s="64">
        <v>0</v>
      </c>
      <c r="AX347" s="25">
        <f>AY347+AZ347</f>
        <v>0</v>
      </c>
      <c r="AY347" s="64">
        <v>0</v>
      </c>
      <c r="AZ347" s="64">
        <v>0</v>
      </c>
      <c r="BA347" s="25">
        <f>+BB347+BE347</f>
        <v>0</v>
      </c>
      <c r="BB347" s="25">
        <f>BC347+BD347</f>
        <v>0</v>
      </c>
      <c r="BC347" s="64">
        <f t="shared" si="4596"/>
        <v>0</v>
      </c>
      <c r="BD347" s="64">
        <f t="shared" si="4596"/>
        <v>0</v>
      </c>
      <c r="BE347" s="25">
        <f>BF347+BG347</f>
        <v>0</v>
      </c>
      <c r="BF347" s="64">
        <f t="shared" si="4597"/>
        <v>0</v>
      </c>
      <c r="BG347" s="64">
        <f t="shared" si="4597"/>
        <v>0</v>
      </c>
      <c r="BH347" s="25">
        <f>+BI347+BL347</f>
        <v>0</v>
      </c>
      <c r="BI347" s="25">
        <f>BJ347+BK347</f>
        <v>0</v>
      </c>
      <c r="BJ347" s="64">
        <v>0</v>
      </c>
      <c r="BK347" s="64">
        <v>0</v>
      </c>
      <c r="BL347" s="25">
        <f>BM347+BN347</f>
        <v>0</v>
      </c>
      <c r="BM347" s="64">
        <v>0</v>
      </c>
      <c r="BN347" s="64">
        <v>0</v>
      </c>
      <c r="BO347" s="25">
        <f>+BP347+BS347</f>
        <v>0</v>
      </c>
      <c r="BP347" s="25">
        <f>BQ347+BR347</f>
        <v>0</v>
      </c>
      <c r="BQ347" s="64">
        <v>0</v>
      </c>
      <c r="BR347" s="64">
        <v>0</v>
      </c>
      <c r="BS347" s="25">
        <f>BT347+BU347</f>
        <v>0</v>
      </c>
      <c r="BT347" s="64">
        <v>0</v>
      </c>
      <c r="BU347" s="64">
        <v>0</v>
      </c>
      <c r="BV347" s="25">
        <f>+BW347+BZ347</f>
        <v>0</v>
      </c>
      <c r="BW347" s="25">
        <f>BX347+BY347</f>
        <v>0</v>
      </c>
      <c r="BX347" s="64">
        <v>0</v>
      </c>
      <c r="BY347" s="64">
        <v>0</v>
      </c>
      <c r="BZ347" s="25">
        <f>CA347+CB347</f>
        <v>0</v>
      </c>
      <c r="CA347" s="64">
        <v>0</v>
      </c>
      <c r="CB347" s="64">
        <v>0</v>
      </c>
      <c r="CC347" s="25">
        <f>+CD347+CG347</f>
        <v>0</v>
      </c>
      <c r="CD347" s="25">
        <f>CE347+CF347</f>
        <v>0</v>
      </c>
      <c r="CE347" s="64">
        <f t="shared" si="4598"/>
        <v>0</v>
      </c>
      <c r="CF347" s="64">
        <f t="shared" si="4598"/>
        <v>0</v>
      </c>
      <c r="CG347" s="25">
        <f>CH347+CI347</f>
        <v>0</v>
      </c>
      <c r="CH347" s="64">
        <f t="shared" si="4599"/>
        <v>0</v>
      </c>
      <c r="CI347" s="64">
        <f t="shared" si="4599"/>
        <v>0</v>
      </c>
      <c r="CJ347" s="25">
        <f>+CK347+CN347</f>
        <v>0</v>
      </c>
      <c r="CK347" s="25">
        <f>CL347+CM347</f>
        <v>0</v>
      </c>
      <c r="CL347" s="64">
        <v>0</v>
      </c>
      <c r="CM347" s="64">
        <v>0</v>
      </c>
      <c r="CN347" s="25">
        <f>CO347+CP347</f>
        <v>0</v>
      </c>
      <c r="CO347" s="64">
        <v>0</v>
      </c>
      <c r="CP347" s="64">
        <v>0</v>
      </c>
      <c r="CQ347" s="25">
        <f>+CR347+CU347</f>
        <v>0</v>
      </c>
      <c r="CR347" s="25">
        <f>CS347+CT347</f>
        <v>0</v>
      </c>
      <c r="CS347" s="64">
        <v>0</v>
      </c>
      <c r="CT347" s="64">
        <v>0</v>
      </c>
      <c r="CU347" s="25">
        <f>CV347+CW347</f>
        <v>0</v>
      </c>
      <c r="CV347" s="64">
        <v>0</v>
      </c>
      <c r="CW347" s="64">
        <v>0</v>
      </c>
      <c r="CX347" s="25">
        <f>+CY347+DB347</f>
        <v>0</v>
      </c>
      <c r="CY347" s="25">
        <f>CZ347+DA347</f>
        <v>0</v>
      </c>
      <c r="CZ347" s="64">
        <v>0</v>
      </c>
      <c r="DA347" s="64">
        <v>0</v>
      </c>
      <c r="DB347" s="25">
        <f>DC347+DD347</f>
        <v>0</v>
      </c>
      <c r="DC347" s="64">
        <v>0</v>
      </c>
      <c r="DD347" s="64">
        <v>0</v>
      </c>
      <c r="DE347" s="25">
        <f>+DF347+DI347</f>
        <v>0</v>
      </c>
      <c r="DF347" s="25">
        <f>DG347+DH347</f>
        <v>0</v>
      </c>
      <c r="DG347" s="64">
        <f t="shared" si="4600"/>
        <v>0</v>
      </c>
      <c r="DH347" s="64">
        <f t="shared" si="4600"/>
        <v>0</v>
      </c>
      <c r="DI347" s="25">
        <f>DJ347+DK347</f>
        <v>0</v>
      </c>
      <c r="DJ347" s="64">
        <f t="shared" si="4601"/>
        <v>0</v>
      </c>
      <c r="DK347" s="64">
        <f t="shared" si="4601"/>
        <v>0</v>
      </c>
      <c r="DL347" s="25">
        <f>+DM347+DP347</f>
        <v>0</v>
      </c>
      <c r="DM347" s="25">
        <f>DN347+DO347</f>
        <v>0</v>
      </c>
      <c r="DN347" s="64">
        <f t="shared" si="4602"/>
        <v>0</v>
      </c>
      <c r="DO347" s="64">
        <f t="shared" si="4602"/>
        <v>0</v>
      </c>
      <c r="DP347" s="25">
        <f>DQ347+DR347</f>
        <v>0</v>
      </c>
      <c r="DQ347" s="64">
        <f t="shared" si="4603"/>
        <v>0</v>
      </c>
      <c r="DR347" s="64">
        <f t="shared" si="4603"/>
        <v>0</v>
      </c>
    </row>
    <row r="348" spans="1:122" s="30" customFormat="1" ht="15" customHeight="1" x14ac:dyDescent="0.25">
      <c r="A348" s="46"/>
      <c r="B348" s="75"/>
      <c r="C348" s="93" t="s">
        <v>136</v>
      </c>
      <c r="D348" s="25">
        <f t="shared" ref="D348" si="4604">+E348+H348</f>
        <v>0</v>
      </c>
      <c r="E348" s="25">
        <f t="shared" ref="E348" si="4605">F348+G348</f>
        <v>0</v>
      </c>
      <c r="F348" s="25">
        <f>SUM(F349:F350)</f>
        <v>0</v>
      </c>
      <c r="G348" s="25">
        <f>SUM(G349:G350)</f>
        <v>0</v>
      </c>
      <c r="H348" s="25">
        <f t="shared" ref="H348" si="4606">I348+J348</f>
        <v>0</v>
      </c>
      <c r="I348" s="25">
        <f>SUM(I349:I350)</f>
        <v>0</v>
      </c>
      <c r="J348" s="25">
        <f>SUM(J349:J350)</f>
        <v>0</v>
      </c>
      <c r="K348" s="25">
        <f t="shared" ref="K348" si="4607">+L348+O348</f>
        <v>0</v>
      </c>
      <c r="L348" s="25">
        <f t="shared" ref="L348" si="4608">M348+N348</f>
        <v>0</v>
      </c>
      <c r="M348" s="25">
        <f>SUM(M349:M350)</f>
        <v>0</v>
      </c>
      <c r="N348" s="25">
        <f>SUM(N349:N350)</f>
        <v>0</v>
      </c>
      <c r="O348" s="25">
        <f t="shared" ref="O348" si="4609">P348+Q348</f>
        <v>0</v>
      </c>
      <c r="P348" s="25">
        <f>SUM(P349:P350)</f>
        <v>0</v>
      </c>
      <c r="Q348" s="25">
        <f>SUM(Q349:Q350)</f>
        <v>0</v>
      </c>
      <c r="R348" s="25">
        <f t="shared" ref="R348" si="4610">+S348+V348</f>
        <v>0</v>
      </c>
      <c r="S348" s="25">
        <f t="shared" ref="S348" si="4611">T348+U348</f>
        <v>0</v>
      </c>
      <c r="T348" s="25">
        <f>SUM(T349:T350)</f>
        <v>0</v>
      </c>
      <c r="U348" s="25">
        <f>SUM(U349:U350)</f>
        <v>0</v>
      </c>
      <c r="V348" s="25">
        <f t="shared" ref="V348" si="4612">W348+X348</f>
        <v>0</v>
      </c>
      <c r="W348" s="25">
        <f>SUM(W349:W350)</f>
        <v>0</v>
      </c>
      <c r="X348" s="25">
        <f>SUM(X349:X350)</f>
        <v>0</v>
      </c>
      <c r="Y348" s="25">
        <f t="shared" ref="Y348" si="4613">+Z348+AC348</f>
        <v>0</v>
      </c>
      <c r="Z348" s="25">
        <f t="shared" ref="Z348" si="4614">AA348+AB348</f>
        <v>0</v>
      </c>
      <c r="AA348" s="25">
        <f>SUM(AA349:AA350)</f>
        <v>0</v>
      </c>
      <c r="AB348" s="25">
        <f>SUM(AB349:AB350)</f>
        <v>0</v>
      </c>
      <c r="AC348" s="25">
        <f t="shared" ref="AC348" si="4615">AD348+AE348</f>
        <v>0</v>
      </c>
      <c r="AD348" s="25">
        <f>SUM(AD349:AD350)</f>
        <v>0</v>
      </c>
      <c r="AE348" s="25">
        <f>SUM(AE349:AE350)</f>
        <v>0</v>
      </c>
      <c r="AF348" s="25">
        <f t="shared" ref="AF348" si="4616">+AG348+AJ348</f>
        <v>0</v>
      </c>
      <c r="AG348" s="25">
        <f t="shared" ref="AG348" si="4617">AH348+AI348</f>
        <v>0</v>
      </c>
      <c r="AH348" s="25">
        <f>SUM(AH349:AH350)</f>
        <v>0</v>
      </c>
      <c r="AI348" s="25">
        <f>SUM(AI349:AI350)</f>
        <v>0</v>
      </c>
      <c r="AJ348" s="25">
        <f t="shared" ref="AJ348" si="4618">AK348+AL348</f>
        <v>0</v>
      </c>
      <c r="AK348" s="25">
        <f>SUM(AK349:AK350)</f>
        <v>0</v>
      </c>
      <c r="AL348" s="25">
        <f>SUM(AL349:AL350)</f>
        <v>0</v>
      </c>
      <c r="AM348" s="25">
        <f t="shared" ref="AM348" si="4619">+AN348+AQ348</f>
        <v>0</v>
      </c>
      <c r="AN348" s="25">
        <f t="shared" ref="AN348" si="4620">AO348+AP348</f>
        <v>0</v>
      </c>
      <c r="AO348" s="25">
        <f>SUM(AO349:AO350)</f>
        <v>0</v>
      </c>
      <c r="AP348" s="25">
        <f>SUM(AP349:AP350)</f>
        <v>0</v>
      </c>
      <c r="AQ348" s="25">
        <f t="shared" ref="AQ348" si="4621">AR348+AS348</f>
        <v>0</v>
      </c>
      <c r="AR348" s="25">
        <f>SUM(AR349:AR350)</f>
        <v>0</v>
      </c>
      <c r="AS348" s="25">
        <f>SUM(AS349:AS350)</f>
        <v>0</v>
      </c>
      <c r="AT348" s="25">
        <f t="shared" ref="AT348" si="4622">+AU348+AX348</f>
        <v>0</v>
      </c>
      <c r="AU348" s="25">
        <f t="shared" ref="AU348" si="4623">AV348+AW348</f>
        <v>0</v>
      </c>
      <c r="AV348" s="25">
        <f>SUM(AV349:AV350)</f>
        <v>0</v>
      </c>
      <c r="AW348" s="25">
        <f>SUM(AW349:AW350)</f>
        <v>0</v>
      </c>
      <c r="AX348" s="25">
        <f t="shared" si="4546"/>
        <v>0</v>
      </c>
      <c r="AY348" s="25">
        <f>SUM(AY349:AY350)</f>
        <v>0</v>
      </c>
      <c r="AZ348" s="25">
        <f>SUM(AZ349:AZ350)</f>
        <v>0</v>
      </c>
      <c r="BA348" s="25">
        <f t="shared" ref="BA348" si="4624">+BB348+BE348</f>
        <v>0</v>
      </c>
      <c r="BB348" s="25">
        <f t="shared" ref="BB348" si="4625">BC348+BD348</f>
        <v>0</v>
      </c>
      <c r="BC348" s="25">
        <f>SUM(BC349:BC350)</f>
        <v>0</v>
      </c>
      <c r="BD348" s="25">
        <f>SUM(BD349:BD350)</f>
        <v>0</v>
      </c>
      <c r="BE348" s="25">
        <f t="shared" ref="BE348" si="4626">BF348+BG348</f>
        <v>0</v>
      </c>
      <c r="BF348" s="25">
        <f>SUM(BF349:BF350)</f>
        <v>0</v>
      </c>
      <c r="BG348" s="25">
        <f>SUM(BG349:BG350)</f>
        <v>0</v>
      </c>
      <c r="BH348" s="25">
        <f t="shared" ref="BH348" si="4627">+BI348+BL348</f>
        <v>0</v>
      </c>
      <c r="BI348" s="25">
        <f t="shared" ref="BI348" si="4628">BJ348+BK348</f>
        <v>0</v>
      </c>
      <c r="BJ348" s="25">
        <f>SUM(BJ349:BJ350)</f>
        <v>0</v>
      </c>
      <c r="BK348" s="25">
        <f>SUM(BK349:BK350)</f>
        <v>0</v>
      </c>
      <c r="BL348" s="25">
        <f t="shared" ref="BL348" si="4629">BM348+BN348</f>
        <v>0</v>
      </c>
      <c r="BM348" s="25">
        <f>SUM(BM349:BM350)</f>
        <v>0</v>
      </c>
      <c r="BN348" s="25">
        <f>SUM(BN349:BN350)</f>
        <v>0</v>
      </c>
      <c r="BO348" s="25">
        <f t="shared" ref="BO348" si="4630">+BP348+BS348</f>
        <v>0</v>
      </c>
      <c r="BP348" s="25">
        <f t="shared" ref="BP348" si="4631">BQ348+BR348</f>
        <v>0</v>
      </c>
      <c r="BQ348" s="25">
        <f>SUM(BQ349:BQ350)</f>
        <v>0</v>
      </c>
      <c r="BR348" s="25">
        <f>SUM(BR349:BR350)</f>
        <v>0</v>
      </c>
      <c r="BS348" s="25">
        <f t="shared" ref="BS348" si="4632">BT348+BU348</f>
        <v>0</v>
      </c>
      <c r="BT348" s="25">
        <f>SUM(BT349:BT350)</f>
        <v>0</v>
      </c>
      <c r="BU348" s="25">
        <f>SUM(BU349:BU350)</f>
        <v>0</v>
      </c>
      <c r="BV348" s="25">
        <f t="shared" ref="BV348" si="4633">+BW348+BZ348</f>
        <v>0</v>
      </c>
      <c r="BW348" s="25">
        <f t="shared" ref="BW348" si="4634">BX348+BY348</f>
        <v>0</v>
      </c>
      <c r="BX348" s="25">
        <f>SUM(BX349:BX350)</f>
        <v>0</v>
      </c>
      <c r="BY348" s="25">
        <f>SUM(BY349:BY350)</f>
        <v>0</v>
      </c>
      <c r="BZ348" s="25">
        <f t="shared" ref="BZ348" si="4635">CA348+CB348</f>
        <v>0</v>
      </c>
      <c r="CA348" s="25">
        <f>SUM(CA349:CA350)</f>
        <v>0</v>
      </c>
      <c r="CB348" s="25">
        <f>SUM(CB349:CB350)</f>
        <v>0</v>
      </c>
      <c r="CC348" s="25">
        <f t="shared" ref="CC348" si="4636">+CD348+CG348</f>
        <v>0</v>
      </c>
      <c r="CD348" s="25">
        <f t="shared" ref="CD348" si="4637">CE348+CF348</f>
        <v>0</v>
      </c>
      <c r="CE348" s="25">
        <f>SUM(CE349:CE350)</f>
        <v>0</v>
      </c>
      <c r="CF348" s="25">
        <f>SUM(CF349:CF350)</f>
        <v>0</v>
      </c>
      <c r="CG348" s="25">
        <f t="shared" ref="CG348" si="4638">CH348+CI348</f>
        <v>0</v>
      </c>
      <c r="CH348" s="25">
        <f>SUM(CH349:CH350)</f>
        <v>0</v>
      </c>
      <c r="CI348" s="25">
        <f>SUM(CI349:CI350)</f>
        <v>0</v>
      </c>
      <c r="CJ348" s="25">
        <f t="shared" ref="CJ348" si="4639">+CK348+CN348</f>
        <v>0</v>
      </c>
      <c r="CK348" s="25">
        <f t="shared" ref="CK348" si="4640">CL348+CM348</f>
        <v>0</v>
      </c>
      <c r="CL348" s="25">
        <f>SUM(CL349:CL350)</f>
        <v>0</v>
      </c>
      <c r="CM348" s="25">
        <f>SUM(CM349:CM350)</f>
        <v>0</v>
      </c>
      <c r="CN348" s="25">
        <f t="shared" ref="CN348" si="4641">CO348+CP348</f>
        <v>0</v>
      </c>
      <c r="CO348" s="25">
        <f>SUM(CO349:CO350)</f>
        <v>0</v>
      </c>
      <c r="CP348" s="25">
        <f>SUM(CP349:CP350)</f>
        <v>0</v>
      </c>
      <c r="CQ348" s="25">
        <f t="shared" ref="CQ348" si="4642">+CR348+CU348</f>
        <v>0</v>
      </c>
      <c r="CR348" s="25">
        <f t="shared" ref="CR348" si="4643">CS348+CT348</f>
        <v>0</v>
      </c>
      <c r="CS348" s="25">
        <f>SUM(CS349:CS350)</f>
        <v>0</v>
      </c>
      <c r="CT348" s="25">
        <f>SUM(CT349:CT350)</f>
        <v>0</v>
      </c>
      <c r="CU348" s="25">
        <f t="shared" ref="CU348" si="4644">CV348+CW348</f>
        <v>0</v>
      </c>
      <c r="CV348" s="25">
        <f>SUM(CV349:CV350)</f>
        <v>0</v>
      </c>
      <c r="CW348" s="25">
        <f>SUM(CW349:CW350)</f>
        <v>0</v>
      </c>
      <c r="CX348" s="25">
        <f t="shared" ref="CX348" si="4645">+CY348+DB348</f>
        <v>0</v>
      </c>
      <c r="CY348" s="25">
        <f t="shared" ref="CY348" si="4646">CZ348+DA348</f>
        <v>0</v>
      </c>
      <c r="CZ348" s="25">
        <f>SUM(CZ349:CZ350)</f>
        <v>0</v>
      </c>
      <c r="DA348" s="25">
        <f>SUM(DA349:DA350)</f>
        <v>0</v>
      </c>
      <c r="DB348" s="25">
        <f t="shared" ref="DB348" si="4647">DC348+DD348</f>
        <v>0</v>
      </c>
      <c r="DC348" s="25">
        <f>SUM(DC349:DC350)</f>
        <v>0</v>
      </c>
      <c r="DD348" s="25">
        <f>SUM(DD349:DD350)</f>
        <v>0</v>
      </c>
      <c r="DE348" s="25">
        <f t="shared" ref="DE348" si="4648">+DF348+DI348</f>
        <v>0</v>
      </c>
      <c r="DF348" s="25">
        <f t="shared" ref="DF348" si="4649">DG348+DH348</f>
        <v>0</v>
      </c>
      <c r="DG348" s="25">
        <f>SUM(DG349:DG350)</f>
        <v>0</v>
      </c>
      <c r="DH348" s="25">
        <f>SUM(DH349:DH350)</f>
        <v>0</v>
      </c>
      <c r="DI348" s="25">
        <f t="shared" ref="DI348" si="4650">DJ348+DK348</f>
        <v>0</v>
      </c>
      <c r="DJ348" s="25">
        <f>SUM(DJ349:DJ350)</f>
        <v>0</v>
      </c>
      <c r="DK348" s="25">
        <f>SUM(DK349:DK350)</f>
        <v>0</v>
      </c>
      <c r="DL348" s="25">
        <f t="shared" ref="DL348" si="4651">+DM348+DP348</f>
        <v>0</v>
      </c>
      <c r="DM348" s="25">
        <f t="shared" ref="DM348" si="4652">DN348+DO348</f>
        <v>0</v>
      </c>
      <c r="DN348" s="25">
        <f>SUM(DN349:DN350)</f>
        <v>0</v>
      </c>
      <c r="DO348" s="25">
        <f>SUM(DO349:DO350)</f>
        <v>0</v>
      </c>
      <c r="DP348" s="25">
        <f t="shared" ref="DP348" si="4653">DQ348+DR348</f>
        <v>0</v>
      </c>
      <c r="DQ348" s="25">
        <f>SUM(DQ349:DQ350)</f>
        <v>0</v>
      </c>
      <c r="DR348" s="25">
        <f>SUM(DR349:DR350)</f>
        <v>0</v>
      </c>
    </row>
    <row r="349" spans="1:122" s="30" customFormat="1" ht="15" customHeight="1" x14ac:dyDescent="0.25">
      <c r="A349" s="46"/>
      <c r="B349" s="75"/>
      <c r="C349" s="57" t="s">
        <v>343</v>
      </c>
      <c r="D349" s="25">
        <f>+E349+H349</f>
        <v>0</v>
      </c>
      <c r="E349" s="25">
        <f>F349+G349</f>
        <v>0</v>
      </c>
      <c r="F349" s="64">
        <v>0</v>
      </c>
      <c r="G349" s="64">
        <v>0</v>
      </c>
      <c r="H349" s="25">
        <f>I349+J349</f>
        <v>0</v>
      </c>
      <c r="I349" s="64">
        <v>0</v>
      </c>
      <c r="J349" s="64">
        <v>0</v>
      </c>
      <c r="K349" s="25">
        <f>+L349+O349</f>
        <v>0</v>
      </c>
      <c r="L349" s="25">
        <f>M349+N349</f>
        <v>0</v>
      </c>
      <c r="M349" s="64">
        <v>0</v>
      </c>
      <c r="N349" s="64">
        <v>0</v>
      </c>
      <c r="O349" s="25">
        <f>P349+Q349</f>
        <v>0</v>
      </c>
      <c r="P349" s="64">
        <v>0</v>
      </c>
      <c r="Q349" s="64">
        <v>0</v>
      </c>
      <c r="R349" s="25">
        <f>+S349+V349</f>
        <v>0</v>
      </c>
      <c r="S349" s="25">
        <f>T349+U349</f>
        <v>0</v>
      </c>
      <c r="T349" s="64">
        <v>0</v>
      </c>
      <c r="U349" s="64">
        <v>0</v>
      </c>
      <c r="V349" s="25">
        <f>W349+X349</f>
        <v>0</v>
      </c>
      <c r="W349" s="64">
        <v>0</v>
      </c>
      <c r="X349" s="64">
        <v>0</v>
      </c>
      <c r="Y349" s="25">
        <f>+Z349+AC349</f>
        <v>0</v>
      </c>
      <c r="Z349" s="25">
        <f>AA349+AB349</f>
        <v>0</v>
      </c>
      <c r="AA349" s="64">
        <f>+F349+M349+T349</f>
        <v>0</v>
      </c>
      <c r="AB349" s="64">
        <f>+G349+N349+U349</f>
        <v>0</v>
      </c>
      <c r="AC349" s="25">
        <f>AD349+AE349</f>
        <v>0</v>
      </c>
      <c r="AD349" s="64">
        <f>+I349+P349+W349</f>
        <v>0</v>
      </c>
      <c r="AE349" s="64">
        <f>+J349+Q349+X349</f>
        <v>0</v>
      </c>
      <c r="AF349" s="25">
        <f>+AG349+AJ349</f>
        <v>0</v>
      </c>
      <c r="AG349" s="25">
        <f>AH349+AI349</f>
        <v>0</v>
      </c>
      <c r="AH349" s="64">
        <v>0</v>
      </c>
      <c r="AI349" s="64">
        <v>0</v>
      </c>
      <c r="AJ349" s="25">
        <f>AK349+AL349</f>
        <v>0</v>
      </c>
      <c r="AK349" s="64">
        <v>0</v>
      </c>
      <c r="AL349" s="64">
        <v>0</v>
      </c>
      <c r="AM349" s="25">
        <f>+AN349+AQ349</f>
        <v>0</v>
      </c>
      <c r="AN349" s="25">
        <f>AO349+AP349</f>
        <v>0</v>
      </c>
      <c r="AO349" s="64">
        <v>0</v>
      </c>
      <c r="AP349" s="64">
        <v>0</v>
      </c>
      <c r="AQ349" s="25">
        <f>AR349+AS349</f>
        <v>0</v>
      </c>
      <c r="AR349" s="64">
        <v>0</v>
      </c>
      <c r="AS349" s="64">
        <v>0</v>
      </c>
      <c r="AT349" s="25">
        <f>+AU349+AX349</f>
        <v>0</v>
      </c>
      <c r="AU349" s="25">
        <f>AV349+AW349</f>
        <v>0</v>
      </c>
      <c r="AV349" s="64">
        <v>0</v>
      </c>
      <c r="AW349" s="64">
        <v>0</v>
      </c>
      <c r="AX349" s="25">
        <f>AY349+AZ349</f>
        <v>0</v>
      </c>
      <c r="AY349" s="64">
        <v>0</v>
      </c>
      <c r="AZ349" s="64">
        <v>0</v>
      </c>
      <c r="BA349" s="25">
        <f>+BB349+BE349</f>
        <v>0</v>
      </c>
      <c r="BB349" s="25">
        <f>BC349+BD349</f>
        <v>0</v>
      </c>
      <c r="BC349" s="64">
        <f>+AH349+AO349+AV349</f>
        <v>0</v>
      </c>
      <c r="BD349" s="64">
        <f>+AI349+AP349+AW349</f>
        <v>0</v>
      </c>
      <c r="BE349" s="25">
        <f>BF349+BG349</f>
        <v>0</v>
      </c>
      <c r="BF349" s="64">
        <f>+AK349+AR349+AY349</f>
        <v>0</v>
      </c>
      <c r="BG349" s="64">
        <f>+AL349+AS349+AZ349</f>
        <v>0</v>
      </c>
      <c r="BH349" s="25">
        <f>+BI349+BL349</f>
        <v>0</v>
      </c>
      <c r="BI349" s="25">
        <f>BJ349+BK349</f>
        <v>0</v>
      </c>
      <c r="BJ349" s="64">
        <v>0</v>
      </c>
      <c r="BK349" s="64">
        <v>0</v>
      </c>
      <c r="BL349" s="25">
        <f>BM349+BN349</f>
        <v>0</v>
      </c>
      <c r="BM349" s="64">
        <v>0</v>
      </c>
      <c r="BN349" s="64">
        <v>0</v>
      </c>
      <c r="BO349" s="25">
        <f>+BP349+BS349</f>
        <v>0</v>
      </c>
      <c r="BP349" s="25">
        <f>BQ349+BR349</f>
        <v>0</v>
      </c>
      <c r="BQ349" s="64">
        <v>0</v>
      </c>
      <c r="BR349" s="64">
        <v>0</v>
      </c>
      <c r="BS349" s="25">
        <f>BT349+BU349</f>
        <v>0</v>
      </c>
      <c r="BT349" s="64">
        <v>0</v>
      </c>
      <c r="BU349" s="64">
        <v>0</v>
      </c>
      <c r="BV349" s="25">
        <f>+BW349+BZ349</f>
        <v>0</v>
      </c>
      <c r="BW349" s="25">
        <f>BX349+BY349</f>
        <v>0</v>
      </c>
      <c r="BX349" s="64">
        <v>0</v>
      </c>
      <c r="BY349" s="64">
        <v>0</v>
      </c>
      <c r="BZ349" s="25">
        <f>CA349+CB349</f>
        <v>0</v>
      </c>
      <c r="CA349" s="64">
        <v>0</v>
      </c>
      <c r="CB349" s="64">
        <v>0</v>
      </c>
      <c r="CC349" s="25">
        <f>+CD349+CG349</f>
        <v>0</v>
      </c>
      <c r="CD349" s="25">
        <f>CE349+CF349</f>
        <v>0</v>
      </c>
      <c r="CE349" s="64">
        <f>+BJ349+BQ349+BX349</f>
        <v>0</v>
      </c>
      <c r="CF349" s="64">
        <f>+BK349+BR349+BY349</f>
        <v>0</v>
      </c>
      <c r="CG349" s="25">
        <f>CH349+CI349</f>
        <v>0</v>
      </c>
      <c r="CH349" s="64">
        <f>+BM349+BT349+CA349</f>
        <v>0</v>
      </c>
      <c r="CI349" s="64">
        <f>+BN349+BU349+CB349</f>
        <v>0</v>
      </c>
      <c r="CJ349" s="25">
        <f>+CK349+CN349</f>
        <v>0</v>
      </c>
      <c r="CK349" s="25">
        <f>CL349+CM349</f>
        <v>0</v>
      </c>
      <c r="CL349" s="64">
        <v>0</v>
      </c>
      <c r="CM349" s="64">
        <v>0</v>
      </c>
      <c r="CN349" s="25">
        <f>CO349+CP349</f>
        <v>0</v>
      </c>
      <c r="CO349" s="64">
        <v>0</v>
      </c>
      <c r="CP349" s="64">
        <v>0</v>
      </c>
      <c r="CQ349" s="25">
        <f>+CR349+CU349</f>
        <v>0</v>
      </c>
      <c r="CR349" s="25">
        <f>CS349+CT349</f>
        <v>0</v>
      </c>
      <c r="CS349" s="64">
        <v>0</v>
      </c>
      <c r="CT349" s="64">
        <v>0</v>
      </c>
      <c r="CU349" s="25">
        <f>CV349+CW349</f>
        <v>0</v>
      </c>
      <c r="CV349" s="64">
        <v>0</v>
      </c>
      <c r="CW349" s="64">
        <v>0</v>
      </c>
      <c r="CX349" s="25">
        <f>+CY349+DB349</f>
        <v>0</v>
      </c>
      <c r="CY349" s="25">
        <f>CZ349+DA349</f>
        <v>0</v>
      </c>
      <c r="CZ349" s="64">
        <v>0</v>
      </c>
      <c r="DA349" s="64">
        <v>0</v>
      </c>
      <c r="DB349" s="25">
        <f>DC349+DD349</f>
        <v>0</v>
      </c>
      <c r="DC349" s="64">
        <v>0</v>
      </c>
      <c r="DD349" s="64">
        <v>0</v>
      </c>
      <c r="DE349" s="25">
        <f>+DF349+DI349</f>
        <v>0</v>
      </c>
      <c r="DF349" s="25">
        <f>DG349+DH349</f>
        <v>0</v>
      </c>
      <c r="DG349" s="64">
        <f>+CL349+CS349+CZ349</f>
        <v>0</v>
      </c>
      <c r="DH349" s="64">
        <f>+CM349+CT349+DA349</f>
        <v>0</v>
      </c>
      <c r="DI349" s="25">
        <f>DJ349+DK349</f>
        <v>0</v>
      </c>
      <c r="DJ349" s="64">
        <f>+CO349+CV349+DC349</f>
        <v>0</v>
      </c>
      <c r="DK349" s="64">
        <f>+CP349+CW349+DD349</f>
        <v>0</v>
      </c>
      <c r="DL349" s="25">
        <f>+DM349+DP349</f>
        <v>0</v>
      </c>
      <c r="DM349" s="25">
        <f>DN349+DO349</f>
        <v>0</v>
      </c>
      <c r="DN349" s="64">
        <f>AA349+BC349+CE349+DG349</f>
        <v>0</v>
      </c>
      <c r="DO349" s="64">
        <f>AB349+BD349+CF349+DH349</f>
        <v>0</v>
      </c>
      <c r="DP349" s="25">
        <f>DQ349+DR349</f>
        <v>0</v>
      </c>
      <c r="DQ349" s="64">
        <f>AD349+BF349+CH349+DJ349</f>
        <v>0</v>
      </c>
      <c r="DR349" s="64">
        <f>AE349+BG349+CI349+DK349</f>
        <v>0</v>
      </c>
    </row>
    <row r="350" spans="1:122" s="30" customFormat="1" ht="15" customHeight="1" x14ac:dyDescent="0.25">
      <c r="A350" s="46"/>
      <c r="B350" s="75"/>
      <c r="C350" s="57" t="s">
        <v>344</v>
      </c>
      <c r="D350" s="25">
        <f>+E350+H350</f>
        <v>0</v>
      </c>
      <c r="E350" s="25">
        <f>F350+G350</f>
        <v>0</v>
      </c>
      <c r="F350" s="64">
        <v>0</v>
      </c>
      <c r="G350" s="64">
        <v>0</v>
      </c>
      <c r="H350" s="25">
        <f>I350+J350</f>
        <v>0</v>
      </c>
      <c r="I350" s="64">
        <v>0</v>
      </c>
      <c r="J350" s="64">
        <v>0</v>
      </c>
      <c r="K350" s="25">
        <f>+L350+O350</f>
        <v>0</v>
      </c>
      <c r="L350" s="25">
        <f>M350+N350</f>
        <v>0</v>
      </c>
      <c r="M350" s="64">
        <v>0</v>
      </c>
      <c r="N350" s="64">
        <v>0</v>
      </c>
      <c r="O350" s="25">
        <f>P350+Q350</f>
        <v>0</v>
      </c>
      <c r="P350" s="64">
        <v>0</v>
      </c>
      <c r="Q350" s="64">
        <v>0</v>
      </c>
      <c r="R350" s="25">
        <f>+S350+V350</f>
        <v>0</v>
      </c>
      <c r="S350" s="25">
        <f>T350+U350</f>
        <v>0</v>
      </c>
      <c r="T350" s="64">
        <v>0</v>
      </c>
      <c r="U350" s="64">
        <v>0</v>
      </c>
      <c r="V350" s="25">
        <f>W350+X350</f>
        <v>0</v>
      </c>
      <c r="W350" s="64">
        <v>0</v>
      </c>
      <c r="X350" s="64">
        <v>0</v>
      </c>
      <c r="Y350" s="25">
        <f>+Z350+AC350</f>
        <v>0</v>
      </c>
      <c r="Z350" s="25">
        <f>AA350+AB350</f>
        <v>0</v>
      </c>
      <c r="AA350" s="64">
        <f>+F350+M350+T350</f>
        <v>0</v>
      </c>
      <c r="AB350" s="64">
        <f>+G350+N350+U350</f>
        <v>0</v>
      </c>
      <c r="AC350" s="25">
        <f>AD350+AE350</f>
        <v>0</v>
      </c>
      <c r="AD350" s="64">
        <f>+I350+P350+W350</f>
        <v>0</v>
      </c>
      <c r="AE350" s="64">
        <f>+J350+Q350+X350</f>
        <v>0</v>
      </c>
      <c r="AF350" s="25">
        <f>+AG350+AJ350</f>
        <v>0</v>
      </c>
      <c r="AG350" s="25">
        <f>AH350+AI350</f>
        <v>0</v>
      </c>
      <c r="AH350" s="64">
        <v>0</v>
      </c>
      <c r="AI350" s="64">
        <v>0</v>
      </c>
      <c r="AJ350" s="25">
        <f>AK350+AL350</f>
        <v>0</v>
      </c>
      <c r="AK350" s="64">
        <v>0</v>
      </c>
      <c r="AL350" s="64">
        <v>0</v>
      </c>
      <c r="AM350" s="25">
        <f>+AN350+AQ350</f>
        <v>0</v>
      </c>
      <c r="AN350" s="25">
        <f>AO350+AP350</f>
        <v>0</v>
      </c>
      <c r="AO350" s="64">
        <v>0</v>
      </c>
      <c r="AP350" s="64">
        <v>0</v>
      </c>
      <c r="AQ350" s="25">
        <f>AR350+AS350</f>
        <v>0</v>
      </c>
      <c r="AR350" s="64">
        <v>0</v>
      </c>
      <c r="AS350" s="64">
        <v>0</v>
      </c>
      <c r="AT350" s="25">
        <f>+AU350+AX350</f>
        <v>0</v>
      </c>
      <c r="AU350" s="25">
        <f>AV350+AW350</f>
        <v>0</v>
      </c>
      <c r="AV350" s="64">
        <v>0</v>
      </c>
      <c r="AW350" s="64">
        <v>0</v>
      </c>
      <c r="AX350" s="25">
        <f>AY350+AZ350</f>
        <v>0</v>
      </c>
      <c r="AY350" s="64">
        <v>0</v>
      </c>
      <c r="AZ350" s="64">
        <v>0</v>
      </c>
      <c r="BA350" s="25">
        <f>+BB350+BE350</f>
        <v>0</v>
      </c>
      <c r="BB350" s="25">
        <f>BC350+BD350</f>
        <v>0</v>
      </c>
      <c r="BC350" s="64">
        <f>+AH350+AO350+AV350</f>
        <v>0</v>
      </c>
      <c r="BD350" s="64">
        <f>+AI350+AP350+AW350</f>
        <v>0</v>
      </c>
      <c r="BE350" s="25">
        <f>BF350+BG350</f>
        <v>0</v>
      </c>
      <c r="BF350" s="64">
        <f>+AK350+AR350+AY350</f>
        <v>0</v>
      </c>
      <c r="BG350" s="64">
        <f>+AL350+AS350+AZ350</f>
        <v>0</v>
      </c>
      <c r="BH350" s="25">
        <f>+BI350+BL350</f>
        <v>0</v>
      </c>
      <c r="BI350" s="25">
        <f>BJ350+BK350</f>
        <v>0</v>
      </c>
      <c r="BJ350" s="64">
        <v>0</v>
      </c>
      <c r="BK350" s="64">
        <v>0</v>
      </c>
      <c r="BL350" s="25">
        <f>BM350+BN350</f>
        <v>0</v>
      </c>
      <c r="BM350" s="64">
        <v>0</v>
      </c>
      <c r="BN350" s="64">
        <v>0</v>
      </c>
      <c r="BO350" s="25">
        <f>+BP350+BS350</f>
        <v>0</v>
      </c>
      <c r="BP350" s="25">
        <f>BQ350+BR350</f>
        <v>0</v>
      </c>
      <c r="BQ350" s="64">
        <v>0</v>
      </c>
      <c r="BR350" s="64">
        <v>0</v>
      </c>
      <c r="BS350" s="25">
        <f>BT350+BU350</f>
        <v>0</v>
      </c>
      <c r="BT350" s="64">
        <v>0</v>
      </c>
      <c r="BU350" s="64">
        <v>0</v>
      </c>
      <c r="BV350" s="25">
        <f>+BW350+BZ350</f>
        <v>0</v>
      </c>
      <c r="BW350" s="25">
        <f>BX350+BY350</f>
        <v>0</v>
      </c>
      <c r="BX350" s="64">
        <v>0</v>
      </c>
      <c r="BY350" s="64">
        <v>0</v>
      </c>
      <c r="BZ350" s="25">
        <f>CA350+CB350</f>
        <v>0</v>
      </c>
      <c r="CA350" s="64">
        <v>0</v>
      </c>
      <c r="CB350" s="64">
        <v>0</v>
      </c>
      <c r="CC350" s="25">
        <f>+CD350+CG350</f>
        <v>0</v>
      </c>
      <c r="CD350" s="25">
        <f>CE350+CF350</f>
        <v>0</v>
      </c>
      <c r="CE350" s="64">
        <f>+BJ350+BQ350+BX350</f>
        <v>0</v>
      </c>
      <c r="CF350" s="64">
        <f>+BK350+BR350+BY350</f>
        <v>0</v>
      </c>
      <c r="CG350" s="25">
        <f>CH350+CI350</f>
        <v>0</v>
      </c>
      <c r="CH350" s="64">
        <f>+BM350+BT350+CA350</f>
        <v>0</v>
      </c>
      <c r="CI350" s="64">
        <f>+BN350+BU350+CB350</f>
        <v>0</v>
      </c>
      <c r="CJ350" s="25">
        <f>+CK350+CN350</f>
        <v>0</v>
      </c>
      <c r="CK350" s="25">
        <f>CL350+CM350</f>
        <v>0</v>
      </c>
      <c r="CL350" s="64">
        <v>0</v>
      </c>
      <c r="CM350" s="64">
        <v>0</v>
      </c>
      <c r="CN350" s="25">
        <f>CO350+CP350</f>
        <v>0</v>
      </c>
      <c r="CO350" s="64">
        <v>0</v>
      </c>
      <c r="CP350" s="64">
        <v>0</v>
      </c>
      <c r="CQ350" s="25">
        <f>+CR350+CU350</f>
        <v>0</v>
      </c>
      <c r="CR350" s="25">
        <f>CS350+CT350</f>
        <v>0</v>
      </c>
      <c r="CS350" s="64">
        <v>0</v>
      </c>
      <c r="CT350" s="64">
        <v>0</v>
      </c>
      <c r="CU350" s="25">
        <f>CV350+CW350</f>
        <v>0</v>
      </c>
      <c r="CV350" s="64">
        <v>0</v>
      </c>
      <c r="CW350" s="64">
        <v>0</v>
      </c>
      <c r="CX350" s="25">
        <f>+CY350+DB350</f>
        <v>0</v>
      </c>
      <c r="CY350" s="25">
        <f>CZ350+DA350</f>
        <v>0</v>
      </c>
      <c r="CZ350" s="64">
        <v>0</v>
      </c>
      <c r="DA350" s="64">
        <v>0</v>
      </c>
      <c r="DB350" s="25">
        <f>DC350+DD350</f>
        <v>0</v>
      </c>
      <c r="DC350" s="64">
        <v>0</v>
      </c>
      <c r="DD350" s="64">
        <v>0</v>
      </c>
      <c r="DE350" s="25">
        <f>+DF350+DI350</f>
        <v>0</v>
      </c>
      <c r="DF350" s="25">
        <f>DG350+DH350</f>
        <v>0</v>
      </c>
      <c r="DG350" s="64">
        <f>+CL350+CS350+CZ350</f>
        <v>0</v>
      </c>
      <c r="DH350" s="64">
        <f>+CM350+CT350+DA350</f>
        <v>0</v>
      </c>
      <c r="DI350" s="25">
        <f>DJ350+DK350</f>
        <v>0</v>
      </c>
      <c r="DJ350" s="64">
        <f>+CO350+CV350+DC350</f>
        <v>0</v>
      </c>
      <c r="DK350" s="64">
        <f>+CP350+CW350+DD350</f>
        <v>0</v>
      </c>
      <c r="DL350" s="25">
        <f>+DM350+DP350</f>
        <v>0</v>
      </c>
      <c r="DM350" s="25">
        <f>DN350+DO350</f>
        <v>0</v>
      </c>
      <c r="DN350" s="64">
        <f>AA350+BC350+CE350+DG350</f>
        <v>0</v>
      </c>
      <c r="DO350" s="64">
        <f>AB350+BD350+CF350+DH350</f>
        <v>0</v>
      </c>
      <c r="DP350" s="25">
        <f>DQ350+DR350</f>
        <v>0</v>
      </c>
      <c r="DQ350" s="64">
        <f>AD350+BF350+CH350+DJ350</f>
        <v>0</v>
      </c>
      <c r="DR350" s="64">
        <f>AE350+BG350+CI350+DK350</f>
        <v>0</v>
      </c>
    </row>
    <row r="351" spans="1:122" s="30" customFormat="1" ht="15" customHeight="1" x14ac:dyDescent="0.25">
      <c r="A351" s="46"/>
      <c r="B351" s="75"/>
      <c r="C351" s="93" t="s">
        <v>137</v>
      </c>
      <c r="D351" s="25">
        <f>E351+H351</f>
        <v>0</v>
      </c>
      <c r="E351" s="25">
        <f>SUM(F351:G351)</f>
        <v>0</v>
      </c>
      <c r="F351" s="25">
        <f>SUM(F352:F354)</f>
        <v>0</v>
      </c>
      <c r="G351" s="25">
        <f>SUM(G352:G354)</f>
        <v>0</v>
      </c>
      <c r="H351" s="25">
        <f>SUM(I351:J351)</f>
        <v>0</v>
      </c>
      <c r="I351" s="25">
        <f>SUM(I352:I354)</f>
        <v>0</v>
      </c>
      <c r="J351" s="25">
        <f>SUM(J352:J354)</f>
        <v>0</v>
      </c>
      <c r="K351" s="25">
        <f t="shared" ref="K351" si="4654">L351+O351</f>
        <v>0</v>
      </c>
      <c r="L351" s="25">
        <f t="shared" ref="L351" si="4655">SUM(M351:N351)</f>
        <v>0</v>
      </c>
      <c r="M351" s="25">
        <f t="shared" ref="M351:N351" si="4656">SUM(M352:M354)</f>
        <v>0</v>
      </c>
      <c r="N351" s="25">
        <f t="shared" si="4656"/>
        <v>0</v>
      </c>
      <c r="O351" s="25">
        <f t="shared" ref="O351" si="4657">SUM(P351:Q351)</f>
        <v>0</v>
      </c>
      <c r="P351" s="25">
        <f t="shared" ref="P351:Q351" si="4658">SUM(P352:P354)</f>
        <v>0</v>
      </c>
      <c r="Q351" s="25">
        <f t="shared" si="4658"/>
        <v>0</v>
      </c>
      <c r="R351" s="25">
        <f t="shared" ref="R351" si="4659">S351+V351</f>
        <v>0</v>
      </c>
      <c r="S351" s="25">
        <f t="shared" ref="S351" si="4660">SUM(T351:U351)</f>
        <v>0</v>
      </c>
      <c r="T351" s="25">
        <f t="shared" ref="T351:U351" si="4661">SUM(T352:T354)</f>
        <v>0</v>
      </c>
      <c r="U351" s="25">
        <f t="shared" si="4661"/>
        <v>0</v>
      </c>
      <c r="V351" s="25">
        <f t="shared" ref="V351" si="4662">SUM(W351:X351)</f>
        <v>0</v>
      </c>
      <c r="W351" s="25">
        <f t="shared" ref="W351:X351" si="4663">SUM(W352:W354)</f>
        <v>0</v>
      </c>
      <c r="X351" s="25">
        <f t="shared" si="4663"/>
        <v>0</v>
      </c>
      <c r="Y351" s="25">
        <f>Z351+AC351</f>
        <v>0</v>
      </c>
      <c r="Z351" s="25">
        <f>SUM(AA351:AB351)</f>
        <v>0</v>
      </c>
      <c r="AA351" s="25">
        <f>SUM(AA352:AA354)</f>
        <v>0</v>
      </c>
      <c r="AB351" s="25">
        <f>SUM(AB352:AB354)</f>
        <v>0</v>
      </c>
      <c r="AC351" s="25">
        <f>SUM(AD351:AE351)</f>
        <v>0</v>
      </c>
      <c r="AD351" s="25">
        <f>SUM(AD352:AD354)</f>
        <v>0</v>
      </c>
      <c r="AE351" s="25">
        <f>SUM(AE352:AE354)</f>
        <v>0</v>
      </c>
      <c r="AF351" s="25">
        <f t="shared" ref="AF351" si="4664">AG351+AJ351</f>
        <v>0</v>
      </c>
      <c r="AG351" s="25">
        <f>SUM(AH351:AI351)</f>
        <v>0</v>
      </c>
      <c r="AH351" s="25">
        <f>SUM(AH352:AH354)</f>
        <v>0</v>
      </c>
      <c r="AI351" s="25">
        <f>SUM(AI352:AI354)</f>
        <v>0</v>
      </c>
      <c r="AJ351" s="25">
        <f>SUM(AK351:AL351)</f>
        <v>0</v>
      </c>
      <c r="AK351" s="25">
        <f>SUM(AK352:AK354)</f>
        <v>0</v>
      </c>
      <c r="AL351" s="25">
        <f>SUM(AL352:AL354)</f>
        <v>0</v>
      </c>
      <c r="AM351" s="25">
        <f t="shared" ref="AM351" si="4665">AN351+AQ351</f>
        <v>0</v>
      </c>
      <c r="AN351" s="25">
        <f t="shared" ref="AN351" si="4666">SUM(AO351:AP351)</f>
        <v>0</v>
      </c>
      <c r="AO351" s="25">
        <f t="shared" ref="AO351:AP351" si="4667">SUM(AO352:AO354)</f>
        <v>0</v>
      </c>
      <c r="AP351" s="25">
        <f t="shared" si="4667"/>
        <v>0</v>
      </c>
      <c r="AQ351" s="25">
        <f t="shared" ref="AQ351" si="4668">SUM(AR351:AS351)</f>
        <v>0</v>
      </c>
      <c r="AR351" s="25">
        <f t="shared" ref="AR351:AS351" si="4669">SUM(AR352:AR354)</f>
        <v>0</v>
      </c>
      <c r="AS351" s="25">
        <f t="shared" si="4669"/>
        <v>0</v>
      </c>
      <c r="AT351" s="25">
        <f t="shared" ref="AT351" si="4670">AU351+AX351</f>
        <v>0</v>
      </c>
      <c r="AU351" s="25">
        <f t="shared" ref="AU351" si="4671">SUM(AV351:AW351)</f>
        <v>0</v>
      </c>
      <c r="AV351" s="25">
        <f t="shared" ref="AV351:AW351" si="4672">SUM(AV352:AV354)</f>
        <v>0</v>
      </c>
      <c r="AW351" s="25">
        <f t="shared" si="4672"/>
        <v>0</v>
      </c>
      <c r="AX351" s="25">
        <f>SUM(AY351:AZ351)</f>
        <v>0</v>
      </c>
      <c r="AY351" s="25">
        <f t="shared" ref="AY351:AZ351" si="4673">SUM(AY352:AY354)</f>
        <v>0</v>
      </c>
      <c r="AZ351" s="25">
        <f t="shared" si="4673"/>
        <v>0</v>
      </c>
      <c r="BA351" s="25">
        <f t="shared" ref="BA351" si="4674">BB351+BE351</f>
        <v>0</v>
      </c>
      <c r="BB351" s="25">
        <f t="shared" ref="BB351" si="4675">SUM(BC351:BD351)</f>
        <v>0</v>
      </c>
      <c r="BC351" s="25">
        <f t="shared" ref="BC351:BD351" si="4676">SUM(BC352:BC354)</f>
        <v>0</v>
      </c>
      <c r="BD351" s="25">
        <f t="shared" si="4676"/>
        <v>0</v>
      </c>
      <c r="BE351" s="25">
        <f t="shared" ref="BE351" si="4677">SUM(BF351:BG351)</f>
        <v>0</v>
      </c>
      <c r="BF351" s="25">
        <f t="shared" ref="BF351:BG351" si="4678">SUM(BF352:BF354)</f>
        <v>0</v>
      </c>
      <c r="BG351" s="25">
        <f t="shared" si="4678"/>
        <v>0</v>
      </c>
      <c r="BH351" s="25">
        <f t="shared" ref="BH351" si="4679">BI351+BL351</f>
        <v>0</v>
      </c>
      <c r="BI351" s="25">
        <f>SUM(BJ351:BK351)</f>
        <v>0</v>
      </c>
      <c r="BJ351" s="25">
        <f>SUM(BJ352:BJ354)</f>
        <v>0</v>
      </c>
      <c r="BK351" s="25">
        <f>SUM(BK352:BK354)</f>
        <v>0</v>
      </c>
      <c r="BL351" s="25">
        <f>SUM(BM351:BN351)</f>
        <v>0</v>
      </c>
      <c r="BM351" s="25">
        <f>SUM(BM352:BM354)</f>
        <v>0</v>
      </c>
      <c r="BN351" s="25">
        <f>SUM(BN352:BN354)</f>
        <v>0</v>
      </c>
      <c r="BO351" s="25">
        <f t="shared" ref="BO351" si="4680">BP351+BS351</f>
        <v>0</v>
      </c>
      <c r="BP351" s="25">
        <f t="shared" ref="BP351" si="4681">SUM(BQ351:BR351)</f>
        <v>0</v>
      </c>
      <c r="BQ351" s="25">
        <f t="shared" ref="BQ351:BR351" si="4682">SUM(BQ352:BQ354)</f>
        <v>0</v>
      </c>
      <c r="BR351" s="25">
        <f t="shared" si="4682"/>
        <v>0</v>
      </c>
      <c r="BS351" s="25">
        <f t="shared" ref="BS351" si="4683">SUM(BT351:BU351)</f>
        <v>0</v>
      </c>
      <c r="BT351" s="25">
        <f t="shared" ref="BT351:BU351" si="4684">SUM(BT352:BT354)</f>
        <v>0</v>
      </c>
      <c r="BU351" s="25">
        <f t="shared" si="4684"/>
        <v>0</v>
      </c>
      <c r="BV351" s="25">
        <f t="shared" ref="BV351" si="4685">BW351+BZ351</f>
        <v>0</v>
      </c>
      <c r="BW351" s="25">
        <f t="shared" ref="BW351" si="4686">SUM(BX351:BY351)</f>
        <v>0</v>
      </c>
      <c r="BX351" s="25">
        <f t="shared" ref="BX351:BY351" si="4687">SUM(BX352:BX354)</f>
        <v>0</v>
      </c>
      <c r="BY351" s="25">
        <f t="shared" si="4687"/>
        <v>0</v>
      </c>
      <c r="BZ351" s="25">
        <f t="shared" ref="BZ351" si="4688">SUM(CA351:CB351)</f>
        <v>0</v>
      </c>
      <c r="CA351" s="25">
        <f t="shared" ref="CA351:CB351" si="4689">SUM(CA352:CA354)</f>
        <v>0</v>
      </c>
      <c r="CB351" s="25">
        <f t="shared" si="4689"/>
        <v>0</v>
      </c>
      <c r="CC351" s="25">
        <f t="shared" ref="CC351" si="4690">CD351+CG351</f>
        <v>0</v>
      </c>
      <c r="CD351" s="25">
        <f t="shared" ref="CD351" si="4691">SUM(CE351:CF351)</f>
        <v>0</v>
      </c>
      <c r="CE351" s="25">
        <f t="shared" ref="CE351:CF351" si="4692">SUM(CE352:CE354)</f>
        <v>0</v>
      </c>
      <c r="CF351" s="25">
        <f t="shared" si="4692"/>
        <v>0</v>
      </c>
      <c r="CG351" s="25">
        <f t="shared" ref="CG351" si="4693">SUM(CH351:CI351)</f>
        <v>0</v>
      </c>
      <c r="CH351" s="25">
        <f t="shared" ref="CH351:CI351" si="4694">SUM(CH352:CH354)</f>
        <v>0</v>
      </c>
      <c r="CI351" s="25">
        <f t="shared" si="4694"/>
        <v>0</v>
      </c>
      <c r="CJ351" s="25">
        <f t="shared" ref="CJ351" si="4695">CK351+CN351</f>
        <v>0</v>
      </c>
      <c r="CK351" s="25">
        <f>SUM(CL351:CM351)</f>
        <v>0</v>
      </c>
      <c r="CL351" s="25">
        <f>SUM(CL352:CL354)</f>
        <v>0</v>
      </c>
      <c r="CM351" s="25">
        <f>SUM(CM352:CM354)</f>
        <v>0</v>
      </c>
      <c r="CN351" s="25">
        <f>SUM(CO351:CP351)</f>
        <v>0</v>
      </c>
      <c r="CO351" s="25">
        <f>SUM(CO352:CO354)</f>
        <v>0</v>
      </c>
      <c r="CP351" s="25">
        <f>SUM(CP352:CP354)</f>
        <v>0</v>
      </c>
      <c r="CQ351" s="25">
        <f t="shared" ref="CQ351" si="4696">CR351+CU351</f>
        <v>0</v>
      </c>
      <c r="CR351" s="25">
        <f t="shared" ref="CR351" si="4697">SUM(CS351:CT351)</f>
        <v>0</v>
      </c>
      <c r="CS351" s="25">
        <f t="shared" ref="CS351:CT351" si="4698">SUM(CS352:CS354)</f>
        <v>0</v>
      </c>
      <c r="CT351" s="25">
        <f t="shared" si="4698"/>
        <v>0</v>
      </c>
      <c r="CU351" s="25">
        <f t="shared" ref="CU351" si="4699">SUM(CV351:CW351)</f>
        <v>0</v>
      </c>
      <c r="CV351" s="25">
        <f t="shared" ref="CV351:CW351" si="4700">SUM(CV352:CV354)</f>
        <v>0</v>
      </c>
      <c r="CW351" s="25">
        <f t="shared" si="4700"/>
        <v>0</v>
      </c>
      <c r="CX351" s="25">
        <f t="shared" ref="CX351" si="4701">CY351+DB351</f>
        <v>0</v>
      </c>
      <c r="CY351" s="25">
        <f t="shared" ref="CY351" si="4702">SUM(CZ351:DA351)</f>
        <v>0</v>
      </c>
      <c r="CZ351" s="25">
        <f t="shared" ref="CZ351:DA351" si="4703">SUM(CZ352:CZ354)</f>
        <v>0</v>
      </c>
      <c r="DA351" s="25">
        <f t="shared" si="4703"/>
        <v>0</v>
      </c>
      <c r="DB351" s="25">
        <f t="shared" ref="DB351" si="4704">SUM(DC351:DD351)</f>
        <v>0</v>
      </c>
      <c r="DC351" s="25">
        <f t="shared" ref="DC351:DD351" si="4705">SUM(DC352:DC354)</f>
        <v>0</v>
      </c>
      <c r="DD351" s="25">
        <f t="shared" si="4705"/>
        <v>0</v>
      </c>
      <c r="DE351" s="25">
        <f t="shared" ref="DE351" si="4706">DF351+DI351</f>
        <v>0</v>
      </c>
      <c r="DF351" s="25">
        <f t="shared" ref="DF351" si="4707">SUM(DG351:DH351)</f>
        <v>0</v>
      </c>
      <c r="DG351" s="25">
        <f t="shared" ref="DG351:DH351" si="4708">SUM(DG352:DG354)</f>
        <v>0</v>
      </c>
      <c r="DH351" s="25">
        <f t="shared" si="4708"/>
        <v>0</v>
      </c>
      <c r="DI351" s="25">
        <f t="shared" ref="DI351" si="4709">SUM(DJ351:DK351)</f>
        <v>0</v>
      </c>
      <c r="DJ351" s="25">
        <f t="shared" ref="DJ351:DK351" si="4710">SUM(DJ352:DJ354)</f>
        <v>0</v>
      </c>
      <c r="DK351" s="25">
        <f t="shared" si="4710"/>
        <v>0</v>
      </c>
      <c r="DL351" s="25">
        <f>DM351+DP351</f>
        <v>0</v>
      </c>
      <c r="DM351" s="25">
        <f>SUM(DN351:DO351)</f>
        <v>0</v>
      </c>
      <c r="DN351" s="25">
        <f>SUM(DN352:DN354)</f>
        <v>0</v>
      </c>
      <c r="DO351" s="25">
        <f>SUM(DO352:DO354)</f>
        <v>0</v>
      </c>
      <c r="DP351" s="25">
        <f>SUM(DQ351:DR351)</f>
        <v>0</v>
      </c>
      <c r="DQ351" s="25">
        <f>SUM(DQ352:DQ354)</f>
        <v>0</v>
      </c>
      <c r="DR351" s="25">
        <f>SUM(DR352:DR354)</f>
        <v>0</v>
      </c>
    </row>
    <row r="352" spans="1:122" s="30" customFormat="1" ht="15" customHeight="1" x14ac:dyDescent="0.25">
      <c r="A352" s="46"/>
      <c r="B352" s="75"/>
      <c r="C352" s="57" t="s">
        <v>345</v>
      </c>
      <c r="D352" s="25">
        <f>+E352+H352</f>
        <v>0</v>
      </c>
      <c r="E352" s="25">
        <f>F352+G352</f>
        <v>0</v>
      </c>
      <c r="F352" s="64">
        <v>0</v>
      </c>
      <c r="G352" s="64">
        <v>0</v>
      </c>
      <c r="H352" s="25">
        <f>I352+J352</f>
        <v>0</v>
      </c>
      <c r="I352" s="64">
        <v>0</v>
      </c>
      <c r="J352" s="64">
        <v>0</v>
      </c>
      <c r="K352" s="25">
        <f>+L352+O352</f>
        <v>0</v>
      </c>
      <c r="L352" s="25">
        <f>M352+N352</f>
        <v>0</v>
      </c>
      <c r="M352" s="64">
        <v>0</v>
      </c>
      <c r="N352" s="64">
        <v>0</v>
      </c>
      <c r="O352" s="25">
        <f>P352+Q352</f>
        <v>0</v>
      </c>
      <c r="P352" s="64">
        <v>0</v>
      </c>
      <c r="Q352" s="64">
        <v>0</v>
      </c>
      <c r="R352" s="25">
        <f>+S352+V352</f>
        <v>0</v>
      </c>
      <c r="S352" s="25">
        <f>T352+U352</f>
        <v>0</v>
      </c>
      <c r="T352" s="64">
        <v>0</v>
      </c>
      <c r="U352" s="64">
        <v>0</v>
      </c>
      <c r="V352" s="25">
        <f>W352+X352</f>
        <v>0</v>
      </c>
      <c r="W352" s="64">
        <v>0</v>
      </c>
      <c r="X352" s="64">
        <v>0</v>
      </c>
      <c r="Y352" s="25">
        <f>+Z352+AC352</f>
        <v>0</v>
      </c>
      <c r="Z352" s="25">
        <f>AA352+AB352</f>
        <v>0</v>
      </c>
      <c r="AA352" s="64">
        <f t="shared" ref="AA352:AB354" si="4711">+F352+M352+T352</f>
        <v>0</v>
      </c>
      <c r="AB352" s="64">
        <f t="shared" si="4711"/>
        <v>0</v>
      </c>
      <c r="AC352" s="25">
        <f>AD352+AE352</f>
        <v>0</v>
      </c>
      <c r="AD352" s="64">
        <f t="shared" ref="AD352:AE354" si="4712">+I352+P352+W352</f>
        <v>0</v>
      </c>
      <c r="AE352" s="64">
        <f t="shared" si="4712"/>
        <v>0</v>
      </c>
      <c r="AF352" s="25">
        <f>+AG352+AJ352</f>
        <v>0</v>
      </c>
      <c r="AG352" s="25">
        <f>AH352+AI352</f>
        <v>0</v>
      </c>
      <c r="AH352" s="64">
        <v>0</v>
      </c>
      <c r="AI352" s="64">
        <v>0</v>
      </c>
      <c r="AJ352" s="25">
        <f>AK352+AL352</f>
        <v>0</v>
      </c>
      <c r="AK352" s="64">
        <v>0</v>
      </c>
      <c r="AL352" s="64">
        <v>0</v>
      </c>
      <c r="AM352" s="25">
        <f>+AN352+AQ352</f>
        <v>0</v>
      </c>
      <c r="AN352" s="25">
        <f>AO352+AP352</f>
        <v>0</v>
      </c>
      <c r="AO352" s="64">
        <v>0</v>
      </c>
      <c r="AP352" s="64">
        <v>0</v>
      </c>
      <c r="AQ352" s="25">
        <f>AR352+AS352</f>
        <v>0</v>
      </c>
      <c r="AR352" s="64">
        <v>0</v>
      </c>
      <c r="AS352" s="64">
        <v>0</v>
      </c>
      <c r="AT352" s="25">
        <f>+AU352+AX352</f>
        <v>0</v>
      </c>
      <c r="AU352" s="25">
        <f>AV352+AW352</f>
        <v>0</v>
      </c>
      <c r="AV352" s="64">
        <v>0</v>
      </c>
      <c r="AW352" s="64">
        <v>0</v>
      </c>
      <c r="AX352" s="25">
        <f>AY352+AZ352</f>
        <v>0</v>
      </c>
      <c r="AY352" s="64">
        <v>0</v>
      </c>
      <c r="AZ352" s="64">
        <v>0</v>
      </c>
      <c r="BA352" s="25">
        <f>+BB352+BE352</f>
        <v>0</v>
      </c>
      <c r="BB352" s="25">
        <f>BC352+BD352</f>
        <v>0</v>
      </c>
      <c r="BC352" s="64">
        <f t="shared" ref="BC352:BD354" si="4713">+AH352+AO352+AV352</f>
        <v>0</v>
      </c>
      <c r="BD352" s="64">
        <f t="shared" si="4713"/>
        <v>0</v>
      </c>
      <c r="BE352" s="25">
        <f>BF352+BG352</f>
        <v>0</v>
      </c>
      <c r="BF352" s="64">
        <f t="shared" ref="BF352:BG354" si="4714">+AK352+AR352+AY352</f>
        <v>0</v>
      </c>
      <c r="BG352" s="64">
        <f t="shared" si="4714"/>
        <v>0</v>
      </c>
      <c r="BH352" s="25">
        <f>+BI352+BL352</f>
        <v>0</v>
      </c>
      <c r="BI352" s="25">
        <f>BJ352+BK352</f>
        <v>0</v>
      </c>
      <c r="BJ352" s="64">
        <v>0</v>
      </c>
      <c r="BK352" s="64">
        <v>0</v>
      </c>
      <c r="BL352" s="25">
        <f>BM352+BN352</f>
        <v>0</v>
      </c>
      <c r="BM352" s="64">
        <v>0</v>
      </c>
      <c r="BN352" s="64">
        <v>0</v>
      </c>
      <c r="BO352" s="25">
        <f>+BP352+BS352</f>
        <v>0</v>
      </c>
      <c r="BP352" s="25">
        <f>BQ352+BR352</f>
        <v>0</v>
      </c>
      <c r="BQ352" s="64">
        <v>0</v>
      </c>
      <c r="BR352" s="64">
        <v>0</v>
      </c>
      <c r="BS352" s="25">
        <f>BT352+BU352</f>
        <v>0</v>
      </c>
      <c r="BT352" s="64">
        <v>0</v>
      </c>
      <c r="BU352" s="64">
        <v>0</v>
      </c>
      <c r="BV352" s="25">
        <f>+BW352+BZ352</f>
        <v>0</v>
      </c>
      <c r="BW352" s="25">
        <f>BX352+BY352</f>
        <v>0</v>
      </c>
      <c r="BX352" s="64">
        <v>0</v>
      </c>
      <c r="BY352" s="64">
        <v>0</v>
      </c>
      <c r="BZ352" s="25">
        <f>CA352+CB352</f>
        <v>0</v>
      </c>
      <c r="CA352" s="64">
        <v>0</v>
      </c>
      <c r="CB352" s="64">
        <v>0</v>
      </c>
      <c r="CC352" s="25">
        <f>+CD352+CG352</f>
        <v>0</v>
      </c>
      <c r="CD352" s="25">
        <f>CE352+CF352</f>
        <v>0</v>
      </c>
      <c r="CE352" s="64">
        <f t="shared" ref="CE352:CF354" si="4715">+BJ352+BQ352+BX352</f>
        <v>0</v>
      </c>
      <c r="CF352" s="64">
        <f t="shared" si="4715"/>
        <v>0</v>
      </c>
      <c r="CG352" s="25">
        <f>CH352+CI352</f>
        <v>0</v>
      </c>
      <c r="CH352" s="64">
        <f t="shared" ref="CH352:CI354" si="4716">+BM352+BT352+CA352</f>
        <v>0</v>
      </c>
      <c r="CI352" s="64">
        <f t="shared" si="4716"/>
        <v>0</v>
      </c>
      <c r="CJ352" s="25">
        <f>+CK352+CN352</f>
        <v>0</v>
      </c>
      <c r="CK352" s="25">
        <f>CL352+CM352</f>
        <v>0</v>
      </c>
      <c r="CL352" s="64">
        <v>0</v>
      </c>
      <c r="CM352" s="64">
        <v>0</v>
      </c>
      <c r="CN352" s="25">
        <f>CO352+CP352</f>
        <v>0</v>
      </c>
      <c r="CO352" s="64">
        <v>0</v>
      </c>
      <c r="CP352" s="64">
        <v>0</v>
      </c>
      <c r="CQ352" s="25">
        <f>+CR352+CU352</f>
        <v>0</v>
      </c>
      <c r="CR352" s="25">
        <f>CS352+CT352</f>
        <v>0</v>
      </c>
      <c r="CS352" s="64">
        <v>0</v>
      </c>
      <c r="CT352" s="64">
        <v>0</v>
      </c>
      <c r="CU352" s="25">
        <f>CV352+CW352</f>
        <v>0</v>
      </c>
      <c r="CV352" s="64">
        <v>0</v>
      </c>
      <c r="CW352" s="64">
        <v>0</v>
      </c>
      <c r="CX352" s="25">
        <f>+CY352+DB352</f>
        <v>0</v>
      </c>
      <c r="CY352" s="25">
        <f>CZ352+DA352</f>
        <v>0</v>
      </c>
      <c r="CZ352" s="64">
        <v>0</v>
      </c>
      <c r="DA352" s="64">
        <v>0</v>
      </c>
      <c r="DB352" s="25">
        <f>DC352+DD352</f>
        <v>0</v>
      </c>
      <c r="DC352" s="64">
        <v>0</v>
      </c>
      <c r="DD352" s="64">
        <v>0</v>
      </c>
      <c r="DE352" s="25">
        <f>+DF352+DI352</f>
        <v>0</v>
      </c>
      <c r="DF352" s="25">
        <f>DG352+DH352</f>
        <v>0</v>
      </c>
      <c r="DG352" s="64">
        <f t="shared" ref="DG352:DH354" si="4717">+CL352+CS352+CZ352</f>
        <v>0</v>
      </c>
      <c r="DH352" s="64">
        <f t="shared" si="4717"/>
        <v>0</v>
      </c>
      <c r="DI352" s="25">
        <f>DJ352+DK352</f>
        <v>0</v>
      </c>
      <c r="DJ352" s="64">
        <f t="shared" ref="DJ352:DK354" si="4718">+CO352+CV352+DC352</f>
        <v>0</v>
      </c>
      <c r="DK352" s="64">
        <f t="shared" si="4718"/>
        <v>0</v>
      </c>
      <c r="DL352" s="25">
        <f>+DM352+DP352</f>
        <v>0</v>
      </c>
      <c r="DM352" s="25">
        <f>DN352+DO352</f>
        <v>0</v>
      </c>
      <c r="DN352" s="64">
        <f t="shared" ref="DN352:DO354" si="4719">AA352+BC352+CE352+DG352</f>
        <v>0</v>
      </c>
      <c r="DO352" s="64">
        <f t="shared" si="4719"/>
        <v>0</v>
      </c>
      <c r="DP352" s="25">
        <f>DQ352+DR352</f>
        <v>0</v>
      </c>
      <c r="DQ352" s="64">
        <f t="shared" ref="DQ352:DR354" si="4720">AD352+BF352+CH352+DJ352</f>
        <v>0</v>
      </c>
      <c r="DR352" s="64">
        <f t="shared" si="4720"/>
        <v>0</v>
      </c>
    </row>
    <row r="353" spans="1:122" s="30" customFormat="1" ht="15" customHeight="1" x14ac:dyDescent="0.25">
      <c r="A353" s="46"/>
      <c r="B353" s="75"/>
      <c r="C353" s="57" t="s">
        <v>346</v>
      </c>
      <c r="D353" s="25">
        <f>+E353+H353</f>
        <v>0</v>
      </c>
      <c r="E353" s="25">
        <f>F353+G353</f>
        <v>0</v>
      </c>
      <c r="F353" s="64">
        <v>0</v>
      </c>
      <c r="G353" s="64">
        <v>0</v>
      </c>
      <c r="H353" s="25">
        <f>I353+J353</f>
        <v>0</v>
      </c>
      <c r="I353" s="64">
        <v>0</v>
      </c>
      <c r="J353" s="64">
        <v>0</v>
      </c>
      <c r="K353" s="25">
        <f>+L353+O353</f>
        <v>0</v>
      </c>
      <c r="L353" s="25">
        <f>M353+N353</f>
        <v>0</v>
      </c>
      <c r="M353" s="64">
        <v>0</v>
      </c>
      <c r="N353" s="64">
        <v>0</v>
      </c>
      <c r="O353" s="25">
        <f>P353+Q353</f>
        <v>0</v>
      </c>
      <c r="P353" s="64">
        <v>0</v>
      </c>
      <c r="Q353" s="64">
        <v>0</v>
      </c>
      <c r="R353" s="25">
        <f>+S353+V353</f>
        <v>0</v>
      </c>
      <c r="S353" s="25">
        <f>T353+U353</f>
        <v>0</v>
      </c>
      <c r="T353" s="64">
        <v>0</v>
      </c>
      <c r="U353" s="64">
        <v>0</v>
      </c>
      <c r="V353" s="25">
        <f>W353+X353</f>
        <v>0</v>
      </c>
      <c r="W353" s="64">
        <v>0</v>
      </c>
      <c r="X353" s="64">
        <v>0</v>
      </c>
      <c r="Y353" s="25">
        <f>+Z353+AC353</f>
        <v>0</v>
      </c>
      <c r="Z353" s="25">
        <f>AA353+AB353</f>
        <v>0</v>
      </c>
      <c r="AA353" s="64">
        <f t="shared" si="4711"/>
        <v>0</v>
      </c>
      <c r="AB353" s="64">
        <f t="shared" si="4711"/>
        <v>0</v>
      </c>
      <c r="AC353" s="25">
        <f>AD353+AE353</f>
        <v>0</v>
      </c>
      <c r="AD353" s="64">
        <f t="shared" si="4712"/>
        <v>0</v>
      </c>
      <c r="AE353" s="64">
        <f t="shared" si="4712"/>
        <v>0</v>
      </c>
      <c r="AF353" s="25">
        <f>+AG353+AJ353</f>
        <v>0</v>
      </c>
      <c r="AG353" s="25">
        <f>AH353+AI353</f>
        <v>0</v>
      </c>
      <c r="AH353" s="64">
        <v>0</v>
      </c>
      <c r="AI353" s="64">
        <v>0</v>
      </c>
      <c r="AJ353" s="25">
        <f>AK353+AL353</f>
        <v>0</v>
      </c>
      <c r="AK353" s="64">
        <v>0</v>
      </c>
      <c r="AL353" s="64">
        <v>0</v>
      </c>
      <c r="AM353" s="25">
        <f>+AN353+AQ353</f>
        <v>0</v>
      </c>
      <c r="AN353" s="25">
        <f>AO353+AP353</f>
        <v>0</v>
      </c>
      <c r="AO353" s="64">
        <v>0</v>
      </c>
      <c r="AP353" s="64">
        <v>0</v>
      </c>
      <c r="AQ353" s="25">
        <f>AR353+AS353</f>
        <v>0</v>
      </c>
      <c r="AR353" s="64">
        <v>0</v>
      </c>
      <c r="AS353" s="64">
        <v>0</v>
      </c>
      <c r="AT353" s="25">
        <f>+AU353+AX353</f>
        <v>0</v>
      </c>
      <c r="AU353" s="25">
        <f>AV353+AW353</f>
        <v>0</v>
      </c>
      <c r="AV353" s="64">
        <v>0</v>
      </c>
      <c r="AW353" s="64">
        <v>0</v>
      </c>
      <c r="AX353" s="25">
        <f>AY353+AZ353</f>
        <v>0</v>
      </c>
      <c r="AY353" s="64">
        <v>0</v>
      </c>
      <c r="AZ353" s="64">
        <v>0</v>
      </c>
      <c r="BA353" s="25">
        <f>+BB353+BE353</f>
        <v>0</v>
      </c>
      <c r="BB353" s="25">
        <f>BC353+BD353</f>
        <v>0</v>
      </c>
      <c r="BC353" s="64">
        <f t="shared" si="4713"/>
        <v>0</v>
      </c>
      <c r="BD353" s="64">
        <f t="shared" si="4713"/>
        <v>0</v>
      </c>
      <c r="BE353" s="25">
        <f>BF353+BG353</f>
        <v>0</v>
      </c>
      <c r="BF353" s="64">
        <f t="shared" si="4714"/>
        <v>0</v>
      </c>
      <c r="BG353" s="64">
        <f t="shared" si="4714"/>
        <v>0</v>
      </c>
      <c r="BH353" s="25">
        <f>+BI353+BL353</f>
        <v>0</v>
      </c>
      <c r="BI353" s="25">
        <f>BJ353+BK353</f>
        <v>0</v>
      </c>
      <c r="BJ353" s="64">
        <v>0</v>
      </c>
      <c r="BK353" s="64">
        <v>0</v>
      </c>
      <c r="BL353" s="25">
        <f>BM353+BN353</f>
        <v>0</v>
      </c>
      <c r="BM353" s="64">
        <v>0</v>
      </c>
      <c r="BN353" s="64">
        <v>0</v>
      </c>
      <c r="BO353" s="25">
        <f>+BP353+BS353</f>
        <v>0</v>
      </c>
      <c r="BP353" s="25">
        <f>BQ353+BR353</f>
        <v>0</v>
      </c>
      <c r="BQ353" s="64">
        <v>0</v>
      </c>
      <c r="BR353" s="64">
        <v>0</v>
      </c>
      <c r="BS353" s="25">
        <f>BT353+BU353</f>
        <v>0</v>
      </c>
      <c r="BT353" s="64">
        <v>0</v>
      </c>
      <c r="BU353" s="64">
        <v>0</v>
      </c>
      <c r="BV353" s="25">
        <f>+BW353+BZ353</f>
        <v>0</v>
      </c>
      <c r="BW353" s="25">
        <f>BX353+BY353</f>
        <v>0</v>
      </c>
      <c r="BX353" s="64">
        <v>0</v>
      </c>
      <c r="BY353" s="64">
        <v>0</v>
      </c>
      <c r="BZ353" s="25">
        <f>CA353+CB353</f>
        <v>0</v>
      </c>
      <c r="CA353" s="64">
        <v>0</v>
      </c>
      <c r="CB353" s="64">
        <v>0</v>
      </c>
      <c r="CC353" s="25">
        <f>+CD353+CG353</f>
        <v>0</v>
      </c>
      <c r="CD353" s="25">
        <f>CE353+CF353</f>
        <v>0</v>
      </c>
      <c r="CE353" s="64">
        <f t="shared" si="4715"/>
        <v>0</v>
      </c>
      <c r="CF353" s="64">
        <f t="shared" si="4715"/>
        <v>0</v>
      </c>
      <c r="CG353" s="25">
        <f>CH353+CI353</f>
        <v>0</v>
      </c>
      <c r="CH353" s="64">
        <f t="shared" si="4716"/>
        <v>0</v>
      </c>
      <c r="CI353" s="64">
        <f t="shared" si="4716"/>
        <v>0</v>
      </c>
      <c r="CJ353" s="25">
        <f>+CK353+CN353</f>
        <v>0</v>
      </c>
      <c r="CK353" s="25">
        <f>CL353+CM353</f>
        <v>0</v>
      </c>
      <c r="CL353" s="64">
        <v>0</v>
      </c>
      <c r="CM353" s="64">
        <v>0</v>
      </c>
      <c r="CN353" s="25">
        <f>CO353+CP353</f>
        <v>0</v>
      </c>
      <c r="CO353" s="64">
        <v>0</v>
      </c>
      <c r="CP353" s="64">
        <v>0</v>
      </c>
      <c r="CQ353" s="25">
        <f>+CR353+CU353</f>
        <v>0</v>
      </c>
      <c r="CR353" s="25">
        <f>CS353+CT353</f>
        <v>0</v>
      </c>
      <c r="CS353" s="64">
        <v>0</v>
      </c>
      <c r="CT353" s="64">
        <v>0</v>
      </c>
      <c r="CU353" s="25">
        <f>CV353+CW353</f>
        <v>0</v>
      </c>
      <c r="CV353" s="64">
        <v>0</v>
      </c>
      <c r="CW353" s="64">
        <v>0</v>
      </c>
      <c r="CX353" s="25">
        <f>+CY353+DB353</f>
        <v>0</v>
      </c>
      <c r="CY353" s="25">
        <f>CZ353+DA353</f>
        <v>0</v>
      </c>
      <c r="CZ353" s="64">
        <v>0</v>
      </c>
      <c r="DA353" s="64">
        <v>0</v>
      </c>
      <c r="DB353" s="25">
        <f>DC353+DD353</f>
        <v>0</v>
      </c>
      <c r="DC353" s="64">
        <v>0</v>
      </c>
      <c r="DD353" s="64">
        <v>0</v>
      </c>
      <c r="DE353" s="25">
        <f>+DF353+DI353</f>
        <v>0</v>
      </c>
      <c r="DF353" s="25">
        <f>DG353+DH353</f>
        <v>0</v>
      </c>
      <c r="DG353" s="64">
        <f t="shared" si="4717"/>
        <v>0</v>
      </c>
      <c r="DH353" s="64">
        <f t="shared" si="4717"/>
        <v>0</v>
      </c>
      <c r="DI353" s="25">
        <f>DJ353+DK353</f>
        <v>0</v>
      </c>
      <c r="DJ353" s="64">
        <f t="shared" si="4718"/>
        <v>0</v>
      </c>
      <c r="DK353" s="64">
        <f t="shared" si="4718"/>
        <v>0</v>
      </c>
      <c r="DL353" s="25">
        <f>+DM353+DP353</f>
        <v>0</v>
      </c>
      <c r="DM353" s="25">
        <f>DN353+DO353</f>
        <v>0</v>
      </c>
      <c r="DN353" s="64">
        <f t="shared" si="4719"/>
        <v>0</v>
      </c>
      <c r="DO353" s="64">
        <f t="shared" si="4719"/>
        <v>0</v>
      </c>
      <c r="DP353" s="25">
        <f>DQ353+DR353</f>
        <v>0</v>
      </c>
      <c r="DQ353" s="64">
        <f t="shared" si="4720"/>
        <v>0</v>
      </c>
      <c r="DR353" s="64">
        <f t="shared" si="4720"/>
        <v>0</v>
      </c>
    </row>
    <row r="354" spans="1:122" s="30" customFormat="1" ht="15" customHeight="1" x14ac:dyDescent="0.25">
      <c r="A354" s="46"/>
      <c r="B354" s="75"/>
      <c r="C354" s="57" t="s">
        <v>347</v>
      </c>
      <c r="D354" s="25">
        <f>+E354+H354</f>
        <v>0</v>
      </c>
      <c r="E354" s="25">
        <f>F354+G354</f>
        <v>0</v>
      </c>
      <c r="F354" s="64">
        <v>0</v>
      </c>
      <c r="G354" s="64">
        <v>0</v>
      </c>
      <c r="H354" s="25">
        <f>I354+J354</f>
        <v>0</v>
      </c>
      <c r="I354" s="64">
        <v>0</v>
      </c>
      <c r="J354" s="64">
        <v>0</v>
      </c>
      <c r="K354" s="25">
        <f>+L354+O354</f>
        <v>0</v>
      </c>
      <c r="L354" s="25">
        <f>M354+N354</f>
        <v>0</v>
      </c>
      <c r="M354" s="64">
        <v>0</v>
      </c>
      <c r="N354" s="64">
        <v>0</v>
      </c>
      <c r="O354" s="25">
        <f>P354+Q354</f>
        <v>0</v>
      </c>
      <c r="P354" s="64">
        <v>0</v>
      </c>
      <c r="Q354" s="64">
        <v>0</v>
      </c>
      <c r="R354" s="25">
        <f>+S354+V354</f>
        <v>0</v>
      </c>
      <c r="S354" s="25">
        <f>T354+U354</f>
        <v>0</v>
      </c>
      <c r="T354" s="64">
        <v>0</v>
      </c>
      <c r="U354" s="64">
        <v>0</v>
      </c>
      <c r="V354" s="25">
        <f>W354+X354</f>
        <v>0</v>
      </c>
      <c r="W354" s="64">
        <v>0</v>
      </c>
      <c r="X354" s="64">
        <v>0</v>
      </c>
      <c r="Y354" s="25">
        <f>+Z354+AC354</f>
        <v>0</v>
      </c>
      <c r="Z354" s="25">
        <f>AA354+AB354</f>
        <v>0</v>
      </c>
      <c r="AA354" s="64">
        <f t="shared" si="4711"/>
        <v>0</v>
      </c>
      <c r="AB354" s="64">
        <f t="shared" si="4711"/>
        <v>0</v>
      </c>
      <c r="AC354" s="25">
        <f>AD354+AE354</f>
        <v>0</v>
      </c>
      <c r="AD354" s="64">
        <f t="shared" si="4712"/>
        <v>0</v>
      </c>
      <c r="AE354" s="64">
        <f t="shared" si="4712"/>
        <v>0</v>
      </c>
      <c r="AF354" s="25">
        <f>+AG354+AJ354</f>
        <v>0</v>
      </c>
      <c r="AG354" s="25">
        <f>AH354+AI354</f>
        <v>0</v>
      </c>
      <c r="AH354" s="64">
        <v>0</v>
      </c>
      <c r="AI354" s="64">
        <v>0</v>
      </c>
      <c r="AJ354" s="25">
        <f>AK354+AL354</f>
        <v>0</v>
      </c>
      <c r="AK354" s="64">
        <v>0</v>
      </c>
      <c r="AL354" s="64">
        <v>0</v>
      </c>
      <c r="AM354" s="25">
        <f>+AN354+AQ354</f>
        <v>0</v>
      </c>
      <c r="AN354" s="25">
        <f>AO354+AP354</f>
        <v>0</v>
      </c>
      <c r="AO354" s="64">
        <v>0</v>
      </c>
      <c r="AP354" s="64">
        <v>0</v>
      </c>
      <c r="AQ354" s="25">
        <f>AR354+AS354</f>
        <v>0</v>
      </c>
      <c r="AR354" s="64">
        <v>0</v>
      </c>
      <c r="AS354" s="64">
        <v>0</v>
      </c>
      <c r="AT354" s="25">
        <f>+AU354+AX354</f>
        <v>0</v>
      </c>
      <c r="AU354" s="25">
        <f>AV354+AW354</f>
        <v>0</v>
      </c>
      <c r="AV354" s="64">
        <v>0</v>
      </c>
      <c r="AW354" s="64">
        <v>0</v>
      </c>
      <c r="AX354" s="25">
        <f>AY354+AZ354</f>
        <v>0</v>
      </c>
      <c r="AY354" s="64">
        <v>0</v>
      </c>
      <c r="AZ354" s="64">
        <v>0</v>
      </c>
      <c r="BA354" s="25">
        <f>+BB354+BE354</f>
        <v>0</v>
      </c>
      <c r="BB354" s="25">
        <f>BC354+BD354</f>
        <v>0</v>
      </c>
      <c r="BC354" s="64">
        <f t="shared" si="4713"/>
        <v>0</v>
      </c>
      <c r="BD354" s="64">
        <f t="shared" si="4713"/>
        <v>0</v>
      </c>
      <c r="BE354" s="25">
        <f>BF354+BG354</f>
        <v>0</v>
      </c>
      <c r="BF354" s="64">
        <f t="shared" si="4714"/>
        <v>0</v>
      </c>
      <c r="BG354" s="64">
        <f t="shared" si="4714"/>
        <v>0</v>
      </c>
      <c r="BH354" s="25">
        <f>+BI354+BL354</f>
        <v>0</v>
      </c>
      <c r="BI354" s="25">
        <f>BJ354+BK354</f>
        <v>0</v>
      </c>
      <c r="BJ354" s="64">
        <v>0</v>
      </c>
      <c r="BK354" s="64">
        <v>0</v>
      </c>
      <c r="BL354" s="25">
        <f>BM354+BN354</f>
        <v>0</v>
      </c>
      <c r="BM354" s="64">
        <v>0</v>
      </c>
      <c r="BN354" s="64">
        <v>0</v>
      </c>
      <c r="BO354" s="25">
        <f>+BP354+BS354</f>
        <v>0</v>
      </c>
      <c r="BP354" s="25">
        <f>BQ354+BR354</f>
        <v>0</v>
      </c>
      <c r="BQ354" s="64">
        <v>0</v>
      </c>
      <c r="BR354" s="64">
        <v>0</v>
      </c>
      <c r="BS354" s="25">
        <f>BT354+BU354</f>
        <v>0</v>
      </c>
      <c r="BT354" s="64">
        <v>0</v>
      </c>
      <c r="BU354" s="64">
        <v>0</v>
      </c>
      <c r="BV354" s="25">
        <f>+BW354+BZ354</f>
        <v>0</v>
      </c>
      <c r="BW354" s="25">
        <f>BX354+BY354</f>
        <v>0</v>
      </c>
      <c r="BX354" s="64">
        <v>0</v>
      </c>
      <c r="BY354" s="64">
        <v>0</v>
      </c>
      <c r="BZ354" s="25">
        <f>CA354+CB354</f>
        <v>0</v>
      </c>
      <c r="CA354" s="64">
        <v>0</v>
      </c>
      <c r="CB354" s="64">
        <v>0</v>
      </c>
      <c r="CC354" s="25">
        <f>+CD354+CG354</f>
        <v>0</v>
      </c>
      <c r="CD354" s="25">
        <f>CE354+CF354</f>
        <v>0</v>
      </c>
      <c r="CE354" s="64">
        <f t="shared" si="4715"/>
        <v>0</v>
      </c>
      <c r="CF354" s="64">
        <f t="shared" si="4715"/>
        <v>0</v>
      </c>
      <c r="CG354" s="25">
        <f>CH354+CI354</f>
        <v>0</v>
      </c>
      <c r="CH354" s="64">
        <f t="shared" si="4716"/>
        <v>0</v>
      </c>
      <c r="CI354" s="64">
        <f t="shared" si="4716"/>
        <v>0</v>
      </c>
      <c r="CJ354" s="25">
        <f>+CK354+CN354</f>
        <v>0</v>
      </c>
      <c r="CK354" s="25">
        <f>CL354+CM354</f>
        <v>0</v>
      </c>
      <c r="CL354" s="64">
        <v>0</v>
      </c>
      <c r="CM354" s="64">
        <v>0</v>
      </c>
      <c r="CN354" s="25">
        <f>CO354+CP354</f>
        <v>0</v>
      </c>
      <c r="CO354" s="64">
        <v>0</v>
      </c>
      <c r="CP354" s="64">
        <v>0</v>
      </c>
      <c r="CQ354" s="25">
        <f>+CR354+CU354</f>
        <v>0</v>
      </c>
      <c r="CR354" s="25">
        <f>CS354+CT354</f>
        <v>0</v>
      </c>
      <c r="CS354" s="64">
        <v>0</v>
      </c>
      <c r="CT354" s="64">
        <v>0</v>
      </c>
      <c r="CU354" s="25">
        <f>CV354+CW354</f>
        <v>0</v>
      </c>
      <c r="CV354" s="64">
        <v>0</v>
      </c>
      <c r="CW354" s="64">
        <v>0</v>
      </c>
      <c r="CX354" s="25">
        <f>+CY354+DB354</f>
        <v>0</v>
      </c>
      <c r="CY354" s="25">
        <f>CZ354+DA354</f>
        <v>0</v>
      </c>
      <c r="CZ354" s="64">
        <v>0</v>
      </c>
      <c r="DA354" s="64">
        <v>0</v>
      </c>
      <c r="DB354" s="25">
        <f>DC354+DD354</f>
        <v>0</v>
      </c>
      <c r="DC354" s="64">
        <v>0</v>
      </c>
      <c r="DD354" s="64">
        <v>0</v>
      </c>
      <c r="DE354" s="25">
        <f>+DF354+DI354</f>
        <v>0</v>
      </c>
      <c r="DF354" s="25">
        <f>DG354+DH354</f>
        <v>0</v>
      </c>
      <c r="DG354" s="64">
        <f t="shared" si="4717"/>
        <v>0</v>
      </c>
      <c r="DH354" s="64">
        <f t="shared" si="4717"/>
        <v>0</v>
      </c>
      <c r="DI354" s="25">
        <f>DJ354+DK354</f>
        <v>0</v>
      </c>
      <c r="DJ354" s="64">
        <f t="shared" si="4718"/>
        <v>0</v>
      </c>
      <c r="DK354" s="64">
        <f t="shared" si="4718"/>
        <v>0</v>
      </c>
      <c r="DL354" s="25">
        <f>+DM354+DP354</f>
        <v>0</v>
      </c>
      <c r="DM354" s="25">
        <f>DN354+DO354</f>
        <v>0</v>
      </c>
      <c r="DN354" s="64">
        <f t="shared" si="4719"/>
        <v>0</v>
      </c>
      <c r="DO354" s="64">
        <f t="shared" si="4719"/>
        <v>0</v>
      </c>
      <c r="DP354" s="25">
        <f>DQ354+DR354</f>
        <v>0</v>
      </c>
      <c r="DQ354" s="64">
        <f t="shared" si="4720"/>
        <v>0</v>
      </c>
      <c r="DR354" s="64">
        <f t="shared" si="4720"/>
        <v>0</v>
      </c>
    </row>
    <row r="355" spans="1:122" s="30" customFormat="1" ht="15" customHeight="1" x14ac:dyDescent="0.25">
      <c r="A355" s="46"/>
      <c r="B355" s="75"/>
      <c r="C355" s="93" t="s">
        <v>348</v>
      </c>
      <c r="D355" s="25">
        <f t="shared" ref="D355" si="4721">+E355+H355</f>
        <v>0</v>
      </c>
      <c r="E355" s="25">
        <f t="shared" ref="E355" si="4722">F355+G355</f>
        <v>0</v>
      </c>
      <c r="F355" s="64">
        <v>0</v>
      </c>
      <c r="G355" s="64">
        <v>0</v>
      </c>
      <c r="H355" s="25">
        <f t="shared" ref="H355" si="4723">I355+J355</f>
        <v>0</v>
      </c>
      <c r="I355" s="64">
        <v>0</v>
      </c>
      <c r="J355" s="64">
        <v>0</v>
      </c>
      <c r="K355" s="25">
        <f t="shared" ref="K355" si="4724">+L355+O355</f>
        <v>0</v>
      </c>
      <c r="L355" s="25">
        <f t="shared" ref="L355" si="4725">M355+N355</f>
        <v>0</v>
      </c>
      <c r="M355" s="64">
        <v>0</v>
      </c>
      <c r="N355" s="64">
        <v>0</v>
      </c>
      <c r="O355" s="25">
        <f t="shared" ref="O355" si="4726">P355+Q355</f>
        <v>0</v>
      </c>
      <c r="P355" s="64">
        <v>0</v>
      </c>
      <c r="Q355" s="64">
        <v>0</v>
      </c>
      <c r="R355" s="25">
        <f t="shared" ref="R355" si="4727">+S355+V355</f>
        <v>0</v>
      </c>
      <c r="S355" s="25">
        <f t="shared" ref="S355" si="4728">T355+U355</f>
        <v>0</v>
      </c>
      <c r="T355" s="64">
        <v>0</v>
      </c>
      <c r="U355" s="64">
        <v>0</v>
      </c>
      <c r="V355" s="25">
        <f t="shared" ref="V355" si="4729">W355+X355</f>
        <v>0</v>
      </c>
      <c r="W355" s="64">
        <v>0</v>
      </c>
      <c r="X355" s="64">
        <v>0</v>
      </c>
      <c r="Y355" s="25">
        <f t="shared" ref="Y355" si="4730">+Z355+AC355</f>
        <v>0</v>
      </c>
      <c r="Z355" s="25">
        <f t="shared" ref="Z355" si="4731">AA355+AB355</f>
        <v>0</v>
      </c>
      <c r="AA355" s="64">
        <f t="shared" ref="AA355:AB355" si="4732">+F355+M355+T355</f>
        <v>0</v>
      </c>
      <c r="AB355" s="64">
        <f t="shared" si="4732"/>
        <v>0</v>
      </c>
      <c r="AC355" s="25">
        <f t="shared" ref="AC355" si="4733">AD355+AE355</f>
        <v>0</v>
      </c>
      <c r="AD355" s="64">
        <f t="shared" ref="AD355:AE355" si="4734">+I355+P355+W355</f>
        <v>0</v>
      </c>
      <c r="AE355" s="64">
        <f t="shared" si="4734"/>
        <v>0</v>
      </c>
      <c r="AF355" s="25">
        <f t="shared" ref="AF355" si="4735">+AG355+AJ355</f>
        <v>0</v>
      </c>
      <c r="AG355" s="25">
        <f t="shared" ref="AG355" si="4736">AH355+AI355</f>
        <v>0</v>
      </c>
      <c r="AH355" s="64">
        <v>0</v>
      </c>
      <c r="AI355" s="64">
        <v>0</v>
      </c>
      <c r="AJ355" s="25">
        <f t="shared" ref="AJ355" si="4737">AK355+AL355</f>
        <v>0</v>
      </c>
      <c r="AK355" s="64">
        <v>0</v>
      </c>
      <c r="AL355" s="64">
        <v>0</v>
      </c>
      <c r="AM355" s="25">
        <f t="shared" ref="AM355" si="4738">+AN355+AQ355</f>
        <v>0</v>
      </c>
      <c r="AN355" s="25">
        <f t="shared" ref="AN355" si="4739">AO355+AP355</f>
        <v>0</v>
      </c>
      <c r="AO355" s="64">
        <v>0</v>
      </c>
      <c r="AP355" s="64">
        <v>0</v>
      </c>
      <c r="AQ355" s="25">
        <f t="shared" ref="AQ355" si="4740">AR355+AS355</f>
        <v>0</v>
      </c>
      <c r="AR355" s="64">
        <v>0</v>
      </c>
      <c r="AS355" s="64">
        <v>0</v>
      </c>
      <c r="AT355" s="25">
        <f t="shared" ref="AT355" si="4741">+AU355+AX355</f>
        <v>0</v>
      </c>
      <c r="AU355" s="25">
        <f t="shared" ref="AU355" si="4742">AV355+AW355</f>
        <v>0</v>
      </c>
      <c r="AV355" s="64">
        <v>0</v>
      </c>
      <c r="AW355" s="64">
        <v>0</v>
      </c>
      <c r="AX355" s="25">
        <f t="shared" ref="AX355" si="4743">AY355+AZ355</f>
        <v>0</v>
      </c>
      <c r="AY355" s="64">
        <v>0</v>
      </c>
      <c r="AZ355" s="64">
        <v>0</v>
      </c>
      <c r="BA355" s="25">
        <f t="shared" ref="BA355" si="4744">+BB355+BE355</f>
        <v>0</v>
      </c>
      <c r="BB355" s="25">
        <f t="shared" ref="BB355" si="4745">BC355+BD355</f>
        <v>0</v>
      </c>
      <c r="BC355" s="64">
        <f t="shared" ref="BC355:BD355" si="4746">+AH355+AO355+AV355</f>
        <v>0</v>
      </c>
      <c r="BD355" s="64">
        <f t="shared" si="4746"/>
        <v>0</v>
      </c>
      <c r="BE355" s="25">
        <f t="shared" ref="BE355" si="4747">BF355+BG355</f>
        <v>0</v>
      </c>
      <c r="BF355" s="64">
        <f t="shared" ref="BF355:BG355" si="4748">+AK355+AR355+AY355</f>
        <v>0</v>
      </c>
      <c r="BG355" s="64">
        <f t="shared" si="4748"/>
        <v>0</v>
      </c>
      <c r="BH355" s="25">
        <f t="shared" ref="BH355" si="4749">+BI355+BL355</f>
        <v>0</v>
      </c>
      <c r="BI355" s="25">
        <f t="shared" ref="BI355" si="4750">BJ355+BK355</f>
        <v>0</v>
      </c>
      <c r="BJ355" s="64">
        <v>0</v>
      </c>
      <c r="BK355" s="64">
        <v>0</v>
      </c>
      <c r="BL355" s="25">
        <f t="shared" ref="BL355" si="4751">BM355+BN355</f>
        <v>0</v>
      </c>
      <c r="BM355" s="64">
        <v>0</v>
      </c>
      <c r="BN355" s="64">
        <v>0</v>
      </c>
      <c r="BO355" s="25">
        <f t="shared" ref="BO355" si="4752">+BP355+BS355</f>
        <v>0</v>
      </c>
      <c r="BP355" s="25">
        <f t="shared" ref="BP355" si="4753">BQ355+BR355</f>
        <v>0</v>
      </c>
      <c r="BQ355" s="64">
        <v>0</v>
      </c>
      <c r="BR355" s="64">
        <v>0</v>
      </c>
      <c r="BS355" s="25">
        <f t="shared" ref="BS355" si="4754">BT355+BU355</f>
        <v>0</v>
      </c>
      <c r="BT355" s="64">
        <v>0</v>
      </c>
      <c r="BU355" s="64">
        <v>0</v>
      </c>
      <c r="BV355" s="25">
        <f t="shared" ref="BV355" si="4755">+BW355+BZ355</f>
        <v>0</v>
      </c>
      <c r="BW355" s="25">
        <f t="shared" ref="BW355" si="4756">BX355+BY355</f>
        <v>0</v>
      </c>
      <c r="BX355" s="64">
        <v>0</v>
      </c>
      <c r="BY355" s="64">
        <v>0</v>
      </c>
      <c r="BZ355" s="25">
        <f t="shared" ref="BZ355" si="4757">CA355+CB355</f>
        <v>0</v>
      </c>
      <c r="CA355" s="64">
        <v>0</v>
      </c>
      <c r="CB355" s="64">
        <v>0</v>
      </c>
      <c r="CC355" s="25">
        <f t="shared" ref="CC355" si="4758">+CD355+CG355</f>
        <v>0</v>
      </c>
      <c r="CD355" s="25">
        <f t="shared" ref="CD355" si="4759">CE355+CF355</f>
        <v>0</v>
      </c>
      <c r="CE355" s="64">
        <f t="shared" ref="CE355" si="4760">+BJ355+BQ355+BX355</f>
        <v>0</v>
      </c>
      <c r="CF355" s="64">
        <f t="shared" ref="CF355" si="4761">+BK355+BR355+BY355</f>
        <v>0</v>
      </c>
      <c r="CG355" s="25">
        <f t="shared" ref="CG355" si="4762">CH355+CI355</f>
        <v>0</v>
      </c>
      <c r="CH355" s="64">
        <f t="shared" ref="CH355" si="4763">+BM355+BT355+CA355</f>
        <v>0</v>
      </c>
      <c r="CI355" s="64">
        <f t="shared" ref="CI355" si="4764">+BN355+BU355+CB355</f>
        <v>0</v>
      </c>
      <c r="CJ355" s="25">
        <f t="shared" ref="CJ355" si="4765">+CK355+CN355</f>
        <v>0</v>
      </c>
      <c r="CK355" s="25">
        <f t="shared" ref="CK355" si="4766">CL355+CM355</f>
        <v>0</v>
      </c>
      <c r="CL355" s="64">
        <v>0</v>
      </c>
      <c r="CM355" s="64">
        <v>0</v>
      </c>
      <c r="CN355" s="25">
        <f t="shared" ref="CN355" si="4767">CO355+CP355</f>
        <v>0</v>
      </c>
      <c r="CO355" s="64">
        <v>0</v>
      </c>
      <c r="CP355" s="64">
        <v>0</v>
      </c>
      <c r="CQ355" s="25">
        <f t="shared" ref="CQ355" si="4768">+CR355+CU355</f>
        <v>0</v>
      </c>
      <c r="CR355" s="25">
        <f t="shared" ref="CR355" si="4769">CS355+CT355</f>
        <v>0</v>
      </c>
      <c r="CS355" s="64">
        <v>0</v>
      </c>
      <c r="CT355" s="64">
        <v>0</v>
      </c>
      <c r="CU355" s="25">
        <f t="shared" ref="CU355" si="4770">CV355+CW355</f>
        <v>0</v>
      </c>
      <c r="CV355" s="64">
        <v>0</v>
      </c>
      <c r="CW355" s="64">
        <v>0</v>
      </c>
      <c r="CX355" s="25">
        <f t="shared" ref="CX355" si="4771">+CY355+DB355</f>
        <v>0</v>
      </c>
      <c r="CY355" s="25">
        <f t="shared" ref="CY355" si="4772">CZ355+DA355</f>
        <v>0</v>
      </c>
      <c r="CZ355" s="64">
        <v>0</v>
      </c>
      <c r="DA355" s="64">
        <v>0</v>
      </c>
      <c r="DB355" s="25">
        <f t="shared" ref="DB355" si="4773">DC355+DD355</f>
        <v>0</v>
      </c>
      <c r="DC355" s="64">
        <v>0</v>
      </c>
      <c r="DD355" s="64">
        <v>0</v>
      </c>
      <c r="DE355" s="25">
        <f t="shared" ref="DE355" si="4774">+DF355+DI355</f>
        <v>0</v>
      </c>
      <c r="DF355" s="25">
        <f t="shared" ref="DF355" si="4775">DG355+DH355</f>
        <v>0</v>
      </c>
      <c r="DG355" s="64">
        <f t="shared" ref="DG355" si="4776">+CL355+CS355+CZ355</f>
        <v>0</v>
      </c>
      <c r="DH355" s="64">
        <f t="shared" ref="DH355" si="4777">+CM355+CT355+DA355</f>
        <v>0</v>
      </c>
      <c r="DI355" s="25">
        <f t="shared" ref="DI355" si="4778">DJ355+DK355</f>
        <v>0</v>
      </c>
      <c r="DJ355" s="64">
        <f t="shared" ref="DJ355" si="4779">+CO355+CV355+DC355</f>
        <v>0</v>
      </c>
      <c r="DK355" s="64">
        <f t="shared" ref="DK355" si="4780">+CP355+CW355+DD355</f>
        <v>0</v>
      </c>
      <c r="DL355" s="25">
        <f t="shared" ref="DL355" si="4781">+DM355+DP355</f>
        <v>0</v>
      </c>
      <c r="DM355" s="25">
        <f t="shared" ref="DM355" si="4782">DN355+DO355</f>
        <v>0</v>
      </c>
      <c r="DN355" s="64">
        <f t="shared" ref="DN355:DO355" si="4783">AA355+BC355+CE355+DG355</f>
        <v>0</v>
      </c>
      <c r="DO355" s="64">
        <f t="shared" si="4783"/>
        <v>0</v>
      </c>
      <c r="DP355" s="25">
        <f t="shared" ref="DP355" si="4784">DQ355+DR355</f>
        <v>0</v>
      </c>
      <c r="DQ355" s="64">
        <f t="shared" ref="DQ355:DR355" si="4785">AD355+BF355+CH355+DJ355</f>
        <v>0</v>
      </c>
      <c r="DR355" s="64">
        <f t="shared" si="4785"/>
        <v>0</v>
      </c>
    </row>
    <row r="356" spans="1:122" s="30" customFormat="1" ht="15" customHeight="1" x14ac:dyDescent="0.25">
      <c r="A356" s="46"/>
      <c r="B356" s="75"/>
      <c r="C356" s="93" t="s">
        <v>364</v>
      </c>
      <c r="D356" s="25">
        <f>+E356+H356</f>
        <v>0</v>
      </c>
      <c r="E356" s="25">
        <f>F356+G356</f>
        <v>0</v>
      </c>
      <c r="F356" s="64">
        <v>0</v>
      </c>
      <c r="G356" s="64">
        <v>0</v>
      </c>
      <c r="H356" s="25">
        <f>I356+J356</f>
        <v>0</v>
      </c>
      <c r="I356" s="64">
        <v>0</v>
      </c>
      <c r="J356" s="64">
        <v>0</v>
      </c>
      <c r="K356" s="25">
        <f>+L356+O356</f>
        <v>0</v>
      </c>
      <c r="L356" s="25">
        <f>M356+N356</f>
        <v>0</v>
      </c>
      <c r="M356" s="64">
        <v>0</v>
      </c>
      <c r="N356" s="64">
        <v>0</v>
      </c>
      <c r="O356" s="25">
        <f>P356+Q356</f>
        <v>0</v>
      </c>
      <c r="P356" s="64">
        <v>0</v>
      </c>
      <c r="Q356" s="64">
        <v>0</v>
      </c>
      <c r="R356" s="25">
        <f>+S356+V356</f>
        <v>0</v>
      </c>
      <c r="S356" s="25">
        <f>T356+U356</f>
        <v>0</v>
      </c>
      <c r="T356" s="64">
        <v>0</v>
      </c>
      <c r="U356" s="64">
        <v>0</v>
      </c>
      <c r="V356" s="25">
        <f>W356+X356</f>
        <v>0</v>
      </c>
      <c r="W356" s="64">
        <v>0</v>
      </c>
      <c r="X356" s="64">
        <v>0</v>
      </c>
      <c r="Y356" s="25">
        <f>+Z356+AC356</f>
        <v>0</v>
      </c>
      <c r="Z356" s="25">
        <f>AA356+AB356</f>
        <v>0</v>
      </c>
      <c r="AA356" s="64">
        <f>+F356+M356+T356</f>
        <v>0</v>
      </c>
      <c r="AB356" s="64">
        <f>+G356+N356+U356</f>
        <v>0</v>
      </c>
      <c r="AC356" s="25">
        <f>AD356+AE356</f>
        <v>0</v>
      </c>
      <c r="AD356" s="64">
        <f>+I356+P356+W356</f>
        <v>0</v>
      </c>
      <c r="AE356" s="64">
        <f>+J356+Q356+X356</f>
        <v>0</v>
      </c>
      <c r="AF356" s="25">
        <f>+AG356+AJ356</f>
        <v>0</v>
      </c>
      <c r="AG356" s="25">
        <f>AH356+AI356</f>
        <v>0</v>
      </c>
      <c r="AH356" s="64">
        <v>0</v>
      </c>
      <c r="AI356" s="64">
        <v>0</v>
      </c>
      <c r="AJ356" s="25">
        <f>AK356+AL356</f>
        <v>0</v>
      </c>
      <c r="AK356" s="64">
        <v>0</v>
      </c>
      <c r="AL356" s="64">
        <v>0</v>
      </c>
      <c r="AM356" s="25">
        <f>+AN356+AQ356</f>
        <v>0</v>
      </c>
      <c r="AN356" s="25">
        <f>AO356+AP356</f>
        <v>0</v>
      </c>
      <c r="AO356" s="64">
        <v>0</v>
      </c>
      <c r="AP356" s="64">
        <v>0</v>
      </c>
      <c r="AQ356" s="25">
        <f>AR356+AS356</f>
        <v>0</v>
      </c>
      <c r="AR356" s="64">
        <v>0</v>
      </c>
      <c r="AS356" s="64">
        <v>0</v>
      </c>
      <c r="AT356" s="25">
        <f>+AU356+AX356</f>
        <v>0</v>
      </c>
      <c r="AU356" s="25">
        <f>AV356+AW356</f>
        <v>0</v>
      </c>
      <c r="AV356" s="64">
        <v>0</v>
      </c>
      <c r="AW356" s="64">
        <v>0</v>
      </c>
      <c r="AX356" s="25">
        <f>AY356+AZ356</f>
        <v>0</v>
      </c>
      <c r="AY356" s="64">
        <v>0</v>
      </c>
      <c r="AZ356" s="64">
        <v>0</v>
      </c>
      <c r="BA356" s="25">
        <f>+BB356+BE356</f>
        <v>0</v>
      </c>
      <c r="BB356" s="25">
        <f>BC356+BD356</f>
        <v>0</v>
      </c>
      <c r="BC356" s="64">
        <f>+AH356+AO356+AV356</f>
        <v>0</v>
      </c>
      <c r="BD356" s="64">
        <f>+AI356+AP356+AW356</f>
        <v>0</v>
      </c>
      <c r="BE356" s="25">
        <f>BF356+BG356</f>
        <v>0</v>
      </c>
      <c r="BF356" s="64">
        <f>+AK356+AR356+AY356</f>
        <v>0</v>
      </c>
      <c r="BG356" s="64">
        <f>+AL356+AS356+AZ356</f>
        <v>0</v>
      </c>
      <c r="BH356" s="25">
        <f>+BI356+BL356</f>
        <v>0</v>
      </c>
      <c r="BI356" s="25">
        <f>BJ356+BK356</f>
        <v>0</v>
      </c>
      <c r="BJ356" s="64">
        <v>0</v>
      </c>
      <c r="BK356" s="64">
        <v>0</v>
      </c>
      <c r="BL356" s="25">
        <f>BM356+BN356</f>
        <v>0</v>
      </c>
      <c r="BM356" s="64">
        <v>0</v>
      </c>
      <c r="BN356" s="64">
        <v>0</v>
      </c>
      <c r="BO356" s="25">
        <f>+BP356+BS356</f>
        <v>0</v>
      </c>
      <c r="BP356" s="25">
        <f>BQ356+BR356</f>
        <v>0</v>
      </c>
      <c r="BQ356" s="64">
        <v>0</v>
      </c>
      <c r="BR356" s="64">
        <v>0</v>
      </c>
      <c r="BS356" s="25">
        <f>BT356+BU356</f>
        <v>0</v>
      </c>
      <c r="BT356" s="64">
        <v>0</v>
      </c>
      <c r="BU356" s="64">
        <v>0</v>
      </c>
      <c r="BV356" s="25">
        <f>+BW356+BZ356</f>
        <v>0</v>
      </c>
      <c r="BW356" s="25">
        <f>BX356+BY356</f>
        <v>0</v>
      </c>
      <c r="BX356" s="64">
        <v>0</v>
      </c>
      <c r="BY356" s="64">
        <v>0</v>
      </c>
      <c r="BZ356" s="25">
        <f>CA356+CB356</f>
        <v>0</v>
      </c>
      <c r="CA356" s="64">
        <v>0</v>
      </c>
      <c r="CB356" s="64">
        <v>0</v>
      </c>
      <c r="CC356" s="25">
        <f>+CD356+CG356</f>
        <v>0</v>
      </c>
      <c r="CD356" s="25">
        <f>CE356+CF356</f>
        <v>0</v>
      </c>
      <c r="CE356" s="64">
        <f>+BJ356+BQ356+BX356</f>
        <v>0</v>
      </c>
      <c r="CF356" s="64">
        <f>+BK356+BR356+BY356</f>
        <v>0</v>
      </c>
      <c r="CG356" s="25">
        <f>CH356+CI356</f>
        <v>0</v>
      </c>
      <c r="CH356" s="64">
        <f>+BM356+BT356+CA356</f>
        <v>0</v>
      </c>
      <c r="CI356" s="64">
        <f>+BN356+BU356+CB356</f>
        <v>0</v>
      </c>
      <c r="CJ356" s="25">
        <f>+CK356+CN356</f>
        <v>0</v>
      </c>
      <c r="CK356" s="25">
        <f>CL356+CM356</f>
        <v>0</v>
      </c>
      <c r="CL356" s="64">
        <v>0</v>
      </c>
      <c r="CM356" s="64">
        <v>0</v>
      </c>
      <c r="CN356" s="25">
        <f>CO356+CP356</f>
        <v>0</v>
      </c>
      <c r="CO356" s="64">
        <v>0</v>
      </c>
      <c r="CP356" s="64">
        <v>0</v>
      </c>
      <c r="CQ356" s="25">
        <f>+CR356+CU356</f>
        <v>0</v>
      </c>
      <c r="CR356" s="25">
        <f>CS356+CT356</f>
        <v>0</v>
      </c>
      <c r="CS356" s="64">
        <v>0</v>
      </c>
      <c r="CT356" s="64">
        <v>0</v>
      </c>
      <c r="CU356" s="25">
        <f>CV356+CW356</f>
        <v>0</v>
      </c>
      <c r="CV356" s="64">
        <v>0</v>
      </c>
      <c r="CW356" s="64">
        <v>0</v>
      </c>
      <c r="CX356" s="25">
        <f>+CY356+DB356</f>
        <v>0</v>
      </c>
      <c r="CY356" s="25">
        <f>CZ356+DA356</f>
        <v>0</v>
      </c>
      <c r="CZ356" s="64">
        <v>0</v>
      </c>
      <c r="DA356" s="64">
        <v>0</v>
      </c>
      <c r="DB356" s="25">
        <f>DC356+DD356</f>
        <v>0</v>
      </c>
      <c r="DC356" s="64">
        <v>0</v>
      </c>
      <c r="DD356" s="64">
        <v>0</v>
      </c>
      <c r="DE356" s="25">
        <f>+DF356+DI356</f>
        <v>0</v>
      </c>
      <c r="DF356" s="25">
        <f>DG356+DH356</f>
        <v>0</v>
      </c>
      <c r="DG356" s="64">
        <f>+CL356+CS356+CZ356</f>
        <v>0</v>
      </c>
      <c r="DH356" s="64">
        <f>+CM356+CT356+DA356</f>
        <v>0</v>
      </c>
      <c r="DI356" s="25">
        <f>DJ356+DK356</f>
        <v>0</v>
      </c>
      <c r="DJ356" s="64">
        <f>+CO356+CV356+DC356</f>
        <v>0</v>
      </c>
      <c r="DK356" s="64">
        <f>+CP356+CW356+DD356</f>
        <v>0</v>
      </c>
      <c r="DL356" s="25">
        <f>+DM356+DP356</f>
        <v>0</v>
      </c>
      <c r="DM356" s="25">
        <f>DN356+DO356</f>
        <v>0</v>
      </c>
      <c r="DN356" s="64">
        <f>AA356+BC356+CE356+DG356</f>
        <v>0</v>
      </c>
      <c r="DO356" s="64">
        <f>AB356+BD356+CF356+DH356</f>
        <v>0</v>
      </c>
      <c r="DP356" s="25">
        <f>DQ356+DR356</f>
        <v>0</v>
      </c>
      <c r="DQ356" s="64">
        <f>AD356+BF356+CH356+DJ356</f>
        <v>0</v>
      </c>
      <c r="DR356" s="64">
        <f>AE356+BG356+CI356+DK356</f>
        <v>0</v>
      </c>
    </row>
    <row r="357" spans="1:122" s="30" customFormat="1" ht="15" customHeight="1" x14ac:dyDescent="0.25">
      <c r="A357" s="46"/>
      <c r="B357" s="75"/>
      <c r="C357" s="93" t="s">
        <v>44</v>
      </c>
      <c r="D357" s="25">
        <f>+E357+H357</f>
        <v>0</v>
      </c>
      <c r="E357" s="25">
        <f>F357+G357</f>
        <v>0</v>
      </c>
      <c r="F357" s="64">
        <v>0</v>
      </c>
      <c r="G357" s="64">
        <v>0</v>
      </c>
      <c r="H357" s="25">
        <f>I357+J357</f>
        <v>0</v>
      </c>
      <c r="I357" s="64">
        <v>0</v>
      </c>
      <c r="J357" s="64">
        <v>0</v>
      </c>
      <c r="K357" s="25">
        <f>+L357+O357</f>
        <v>0</v>
      </c>
      <c r="L357" s="25">
        <f>M357+N357</f>
        <v>0</v>
      </c>
      <c r="M357" s="64">
        <v>0</v>
      </c>
      <c r="N357" s="64">
        <v>0</v>
      </c>
      <c r="O357" s="25">
        <f>P357+Q357</f>
        <v>0</v>
      </c>
      <c r="P357" s="64">
        <v>0</v>
      </c>
      <c r="Q357" s="64">
        <v>0</v>
      </c>
      <c r="R357" s="25">
        <f>+S357+V357</f>
        <v>0</v>
      </c>
      <c r="S357" s="25">
        <f>T357+U357</f>
        <v>0</v>
      </c>
      <c r="T357" s="64">
        <v>0</v>
      </c>
      <c r="U357" s="64">
        <v>0</v>
      </c>
      <c r="V357" s="25">
        <f>W357+X357</f>
        <v>0</v>
      </c>
      <c r="W357" s="64">
        <v>0</v>
      </c>
      <c r="X357" s="64">
        <v>0</v>
      </c>
      <c r="Y357" s="25">
        <f>+Z357+AC357</f>
        <v>0</v>
      </c>
      <c r="Z357" s="25">
        <f>AA357+AB357</f>
        <v>0</v>
      </c>
      <c r="AA357" s="64">
        <f>+F357+M357+T357</f>
        <v>0</v>
      </c>
      <c r="AB357" s="64">
        <f>+G357+N357+U357</f>
        <v>0</v>
      </c>
      <c r="AC357" s="25">
        <f>AD357+AE357</f>
        <v>0</v>
      </c>
      <c r="AD357" s="64">
        <f>+I357+P357+W357</f>
        <v>0</v>
      </c>
      <c r="AE357" s="64">
        <f>+J357+Q357+X357</f>
        <v>0</v>
      </c>
      <c r="AF357" s="25">
        <f>+AG357+AJ357</f>
        <v>0</v>
      </c>
      <c r="AG357" s="25">
        <f>AH357+AI357</f>
        <v>0</v>
      </c>
      <c r="AH357" s="64">
        <v>0</v>
      </c>
      <c r="AI357" s="64">
        <v>0</v>
      </c>
      <c r="AJ357" s="25">
        <f>AK357+AL357</f>
        <v>0</v>
      </c>
      <c r="AK357" s="64">
        <v>0</v>
      </c>
      <c r="AL357" s="64">
        <v>0</v>
      </c>
      <c r="AM357" s="25">
        <f>+AN357+AQ357</f>
        <v>0</v>
      </c>
      <c r="AN357" s="25">
        <f>AO357+AP357</f>
        <v>0</v>
      </c>
      <c r="AO357" s="64">
        <v>0</v>
      </c>
      <c r="AP357" s="64">
        <v>0</v>
      </c>
      <c r="AQ357" s="25">
        <f>AR357+AS357</f>
        <v>0</v>
      </c>
      <c r="AR357" s="64">
        <v>0</v>
      </c>
      <c r="AS357" s="64">
        <v>0</v>
      </c>
      <c r="AT357" s="25">
        <f>+AU357+AX357</f>
        <v>17</v>
      </c>
      <c r="AU357" s="25">
        <f>AV357+AW357</f>
        <v>17</v>
      </c>
      <c r="AV357" s="64">
        <v>0</v>
      </c>
      <c r="AW357" s="64">
        <v>17</v>
      </c>
      <c r="AX357" s="25">
        <f>AY357+AZ357</f>
        <v>0</v>
      </c>
      <c r="AY357" s="64">
        <v>0</v>
      </c>
      <c r="AZ357" s="64">
        <v>0</v>
      </c>
      <c r="BA357" s="25">
        <f>+BB357+BE357</f>
        <v>17</v>
      </c>
      <c r="BB357" s="25">
        <f>BC357+BD357</f>
        <v>17</v>
      </c>
      <c r="BC357" s="64">
        <f>+AH357+AO357+AV357</f>
        <v>0</v>
      </c>
      <c r="BD357" s="64">
        <f>+AI357+AP357+AW357</f>
        <v>17</v>
      </c>
      <c r="BE357" s="25">
        <f>BF357+BG357</f>
        <v>0</v>
      </c>
      <c r="BF357" s="64">
        <f>+AK357+AR357+AY357</f>
        <v>0</v>
      </c>
      <c r="BG357" s="64">
        <f>+AL357+AS357+AZ357</f>
        <v>0</v>
      </c>
      <c r="BH357" s="25">
        <f>+BI357+BL357</f>
        <v>0</v>
      </c>
      <c r="BI357" s="25">
        <f>BJ357+BK357</f>
        <v>0</v>
      </c>
      <c r="BJ357" s="64">
        <v>0</v>
      </c>
      <c r="BK357" s="64">
        <v>0</v>
      </c>
      <c r="BL357" s="25">
        <f>BM357+BN357</f>
        <v>0</v>
      </c>
      <c r="BM357" s="64">
        <v>0</v>
      </c>
      <c r="BN357" s="64">
        <v>0</v>
      </c>
      <c r="BO357" s="25">
        <f>+BP357+BS357</f>
        <v>0</v>
      </c>
      <c r="BP357" s="25">
        <f>BQ357+BR357</f>
        <v>0</v>
      </c>
      <c r="BQ357" s="64">
        <v>0</v>
      </c>
      <c r="BR357" s="64">
        <v>0</v>
      </c>
      <c r="BS357" s="25">
        <f>BT357+BU357</f>
        <v>0</v>
      </c>
      <c r="BT357" s="64">
        <v>0</v>
      </c>
      <c r="BU357" s="64">
        <v>0</v>
      </c>
      <c r="BV357" s="25">
        <f>+BW357+BZ357</f>
        <v>0</v>
      </c>
      <c r="BW357" s="25">
        <f>BX357+BY357</f>
        <v>0</v>
      </c>
      <c r="BX357" s="64">
        <v>0</v>
      </c>
      <c r="BY357" s="64">
        <v>0</v>
      </c>
      <c r="BZ357" s="25">
        <f>CA357+CB357</f>
        <v>0</v>
      </c>
      <c r="CA357" s="64">
        <v>0</v>
      </c>
      <c r="CB357" s="64">
        <v>0</v>
      </c>
      <c r="CC357" s="25">
        <f>+CD357+CG357</f>
        <v>0</v>
      </c>
      <c r="CD357" s="25">
        <f>CE357+CF357</f>
        <v>0</v>
      </c>
      <c r="CE357" s="64">
        <f>+BJ357+BQ357+BX357</f>
        <v>0</v>
      </c>
      <c r="CF357" s="64">
        <f>+BK357+BR357+BY357</f>
        <v>0</v>
      </c>
      <c r="CG357" s="25">
        <f>CH357+CI357</f>
        <v>0</v>
      </c>
      <c r="CH357" s="64">
        <f>+BM357+BT357+CA357</f>
        <v>0</v>
      </c>
      <c r="CI357" s="64">
        <f>+BN357+BU357+CB357</f>
        <v>0</v>
      </c>
      <c r="CJ357" s="25">
        <f>+CK357+CN357</f>
        <v>0</v>
      </c>
      <c r="CK357" s="25">
        <f>CL357+CM357</f>
        <v>0</v>
      </c>
      <c r="CL357" s="64">
        <v>0</v>
      </c>
      <c r="CM357" s="64">
        <v>0</v>
      </c>
      <c r="CN357" s="25">
        <f>CO357+CP357</f>
        <v>0</v>
      </c>
      <c r="CO357" s="64">
        <v>0</v>
      </c>
      <c r="CP357" s="64">
        <v>0</v>
      </c>
      <c r="CQ357" s="25">
        <f>+CR357+CU357</f>
        <v>0</v>
      </c>
      <c r="CR357" s="25">
        <f>CS357+CT357</f>
        <v>0</v>
      </c>
      <c r="CS357" s="64">
        <v>0</v>
      </c>
      <c r="CT357" s="64">
        <v>0</v>
      </c>
      <c r="CU357" s="25">
        <f>CV357+CW357</f>
        <v>0</v>
      </c>
      <c r="CV357" s="64">
        <v>0</v>
      </c>
      <c r="CW357" s="64">
        <v>0</v>
      </c>
      <c r="CX357" s="25">
        <f>+CY357+DB357</f>
        <v>0</v>
      </c>
      <c r="CY357" s="25">
        <f>CZ357+DA357</f>
        <v>0</v>
      </c>
      <c r="CZ357" s="64">
        <v>0</v>
      </c>
      <c r="DA357" s="64">
        <v>0</v>
      </c>
      <c r="DB357" s="25">
        <f>DC357+DD357</f>
        <v>0</v>
      </c>
      <c r="DC357" s="64">
        <v>0</v>
      </c>
      <c r="DD357" s="64">
        <v>0</v>
      </c>
      <c r="DE357" s="25">
        <f>+DF357+DI357</f>
        <v>0</v>
      </c>
      <c r="DF357" s="25">
        <f>DG357+DH357</f>
        <v>0</v>
      </c>
      <c r="DG357" s="64">
        <f>+CL357+CS357+CZ357</f>
        <v>0</v>
      </c>
      <c r="DH357" s="64">
        <f>+CM357+CT357+DA357</f>
        <v>0</v>
      </c>
      <c r="DI357" s="25">
        <f>DJ357+DK357</f>
        <v>0</v>
      </c>
      <c r="DJ357" s="64">
        <f>+CO357+CV357+DC357</f>
        <v>0</v>
      </c>
      <c r="DK357" s="64">
        <f>+CP357+CW357+DD357</f>
        <v>0</v>
      </c>
      <c r="DL357" s="25">
        <f>+DM357+DP357</f>
        <v>17</v>
      </c>
      <c r="DM357" s="25">
        <f>DN357+DO357</f>
        <v>17</v>
      </c>
      <c r="DN357" s="64">
        <f>AA357+BC357+CE357+DG357</f>
        <v>0</v>
      </c>
      <c r="DO357" s="64">
        <f>AB357+BD357+CF357+DH357</f>
        <v>17</v>
      </c>
      <c r="DP357" s="25">
        <f>DQ357+DR357</f>
        <v>0</v>
      </c>
      <c r="DQ357" s="64">
        <f>AD357+BF357+CH357+DJ357</f>
        <v>0</v>
      </c>
      <c r="DR357" s="64">
        <f>AE357+BG357+CI357+DK357</f>
        <v>0</v>
      </c>
    </row>
    <row r="358" spans="1:122" s="30" customFormat="1" ht="15" customHeight="1" x14ac:dyDescent="0.25">
      <c r="A358" s="46"/>
      <c r="B358" s="75"/>
      <c r="C358" s="5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  <c r="DA358" s="25"/>
      <c r="DB358" s="25"/>
      <c r="DC358" s="25"/>
      <c r="DD358" s="25"/>
      <c r="DE358" s="25"/>
      <c r="DF358" s="25"/>
      <c r="DG358" s="25"/>
      <c r="DH358" s="25"/>
      <c r="DI358" s="25"/>
      <c r="DJ358" s="25"/>
      <c r="DK358" s="25"/>
      <c r="DL358" s="25"/>
      <c r="DM358" s="25"/>
      <c r="DN358" s="25"/>
      <c r="DO358" s="25"/>
      <c r="DP358" s="25"/>
      <c r="DQ358" s="25"/>
      <c r="DR358" s="25"/>
    </row>
    <row r="359" spans="1:122" s="30" customFormat="1" ht="15" customHeight="1" x14ac:dyDescent="0.25">
      <c r="A359" s="44"/>
      <c r="B359" s="75" t="s">
        <v>138</v>
      </c>
      <c r="C359" s="93"/>
      <c r="D359" s="25">
        <f t="shared" ref="D359:D360" si="4786">E359+H359</f>
        <v>3060.5</v>
      </c>
      <c r="E359" s="25">
        <f t="shared" ref="E359:E360" si="4787">SUM(F359:G359)</f>
        <v>3060.5</v>
      </c>
      <c r="F359" s="25">
        <f>F360+F364+F367+F371+F372</f>
        <v>1551</v>
      </c>
      <c r="G359" s="25">
        <f>G360+G364+G367+G371+G372</f>
        <v>1509.5</v>
      </c>
      <c r="H359" s="25">
        <f t="shared" ref="H359:H360" si="4788">SUM(I359:J359)</f>
        <v>0</v>
      </c>
      <c r="I359" s="25">
        <f>I360+I364+I367+I371+I372</f>
        <v>0</v>
      </c>
      <c r="J359" s="25">
        <f>J360+J364+J367+J371+J372</f>
        <v>0</v>
      </c>
      <c r="K359" s="25">
        <f t="shared" ref="K359" si="4789">L359+O359</f>
        <v>3064</v>
      </c>
      <c r="L359" s="25">
        <f t="shared" ref="L359" si="4790">SUM(M359:N359)</f>
        <v>3064</v>
      </c>
      <c r="M359" s="25">
        <f>M360+M364+M367+M371+M372</f>
        <v>1576</v>
      </c>
      <c r="N359" s="25">
        <f>N360+N364+N367+N371+N372</f>
        <v>1488</v>
      </c>
      <c r="O359" s="25">
        <f t="shared" ref="O359" si="4791">SUM(P359:Q359)</f>
        <v>0</v>
      </c>
      <c r="P359" s="25">
        <f>P360+P364+P367+P371+P372</f>
        <v>0</v>
      </c>
      <c r="Q359" s="25">
        <f>Q360+Q364+Q367+Q371+Q372</f>
        <v>0</v>
      </c>
      <c r="R359" s="25">
        <f t="shared" ref="R359" si="4792">S359+V359</f>
        <v>3354.5</v>
      </c>
      <c r="S359" s="25">
        <f t="shared" ref="S359" si="4793">SUM(T359:U359)</f>
        <v>3354.5</v>
      </c>
      <c r="T359" s="25">
        <f>T360+T364+T367+T371+T372</f>
        <v>1793.5</v>
      </c>
      <c r="U359" s="25">
        <f>U360+U364+U367+U371+U372</f>
        <v>1561</v>
      </c>
      <c r="V359" s="25">
        <f t="shared" ref="V359" si="4794">SUM(W359:X359)</f>
        <v>0</v>
      </c>
      <c r="W359" s="25">
        <f>W360+W364+W367+W371+W372</f>
        <v>0</v>
      </c>
      <c r="X359" s="25">
        <f>X360+X364+X367+X371+X372</f>
        <v>0</v>
      </c>
      <c r="Y359" s="25">
        <f t="shared" ref="Y359" si="4795">Z359+AC359</f>
        <v>9479</v>
      </c>
      <c r="Z359" s="25">
        <f t="shared" ref="Z359" si="4796">SUM(AA359:AB359)</f>
        <v>9479</v>
      </c>
      <c r="AA359" s="25">
        <f>AA360+AA364+AA367+AA371+AA372</f>
        <v>4920.5</v>
      </c>
      <c r="AB359" s="25">
        <f>AB360+AB364+AB367+AB371+AB372</f>
        <v>4558.5</v>
      </c>
      <c r="AC359" s="25">
        <f t="shared" ref="AC359" si="4797">SUM(AD359:AE359)</f>
        <v>0</v>
      </c>
      <c r="AD359" s="25">
        <f>AD360+AD364+AD367+AD371+AD372</f>
        <v>0</v>
      </c>
      <c r="AE359" s="25">
        <f>AE360+AE364+AE367+AE371+AE372</f>
        <v>0</v>
      </c>
      <c r="AF359" s="25">
        <f t="shared" ref="AF359" si="4798">AG359+AJ359</f>
        <v>3266</v>
      </c>
      <c r="AG359" s="25">
        <f t="shared" ref="AG359" si="4799">SUM(AH359:AI359)</f>
        <v>3266</v>
      </c>
      <c r="AH359" s="25">
        <f>AH360+AH364+AH367+AH371+AH372</f>
        <v>1629</v>
      </c>
      <c r="AI359" s="25">
        <f>AI360+AI364+AI367+AI371+AI372</f>
        <v>1637</v>
      </c>
      <c r="AJ359" s="25">
        <f t="shared" ref="AJ359" si="4800">SUM(AK359:AL359)</f>
        <v>0</v>
      </c>
      <c r="AK359" s="25">
        <f>AK360+AK364+AK367+AK371+AK372</f>
        <v>0</v>
      </c>
      <c r="AL359" s="25">
        <f>AL360+AL364+AL367+AL371+AL372</f>
        <v>0</v>
      </c>
      <c r="AM359" s="25">
        <f t="shared" ref="AM359" si="4801">AN359+AQ359</f>
        <v>3645.5</v>
      </c>
      <c r="AN359" s="25">
        <f t="shared" ref="AN359" si="4802">SUM(AO359:AP359)</f>
        <v>3645.5</v>
      </c>
      <c r="AO359" s="25">
        <f>AO360+AO364+AO367+AO371+AO372</f>
        <v>1662</v>
      </c>
      <c r="AP359" s="25">
        <f>AP360+AP364+AP367+AP371+AP372</f>
        <v>1983.5</v>
      </c>
      <c r="AQ359" s="25">
        <f t="shared" ref="AQ359" si="4803">SUM(AR359:AS359)</f>
        <v>0</v>
      </c>
      <c r="AR359" s="25">
        <f>AR360+AR364+AR367+AR371+AR372</f>
        <v>0</v>
      </c>
      <c r="AS359" s="25">
        <f>AS360+AS364+AS367+AS371+AS372</f>
        <v>0</v>
      </c>
      <c r="AT359" s="25">
        <f t="shared" ref="AT359" si="4804">AU359+AX359</f>
        <v>3164</v>
      </c>
      <c r="AU359" s="25">
        <f t="shared" ref="AU359" si="4805">SUM(AV359:AW359)</f>
        <v>3164</v>
      </c>
      <c r="AV359" s="25">
        <f>AV360+AV364+AV367+AV371+AV372</f>
        <v>1530</v>
      </c>
      <c r="AW359" s="25">
        <f>AW360+AW364+AW367+AW371+AW372</f>
        <v>1634</v>
      </c>
      <c r="AX359" s="25">
        <f t="shared" ref="AX359" si="4806">SUM(AY359:AZ359)</f>
        <v>0</v>
      </c>
      <c r="AY359" s="25">
        <f>AY360+AY364+AY367+AY371+AY372</f>
        <v>0</v>
      </c>
      <c r="AZ359" s="25">
        <f>AZ360+AZ364+AZ367+AZ371+AZ372</f>
        <v>0</v>
      </c>
      <c r="BA359" s="25">
        <f t="shared" ref="BA359" si="4807">BB359+BE359</f>
        <v>10075.5</v>
      </c>
      <c r="BB359" s="25">
        <f t="shared" ref="BB359" si="4808">SUM(BC359:BD359)</f>
        <v>10075.5</v>
      </c>
      <c r="BC359" s="25">
        <f>BC360+BC364+BC367+BC371+BC372</f>
        <v>4821</v>
      </c>
      <c r="BD359" s="25">
        <f>BD360+BD364+BD367+BD371+BD372</f>
        <v>5254.5</v>
      </c>
      <c r="BE359" s="25">
        <f t="shared" ref="BE359" si="4809">SUM(BF359:BG359)</f>
        <v>0</v>
      </c>
      <c r="BF359" s="25">
        <f>BF360+BF364+BF367+BF371+BF372</f>
        <v>0</v>
      </c>
      <c r="BG359" s="25">
        <f>BG360+BG364+BG367+BG371+BG372</f>
        <v>0</v>
      </c>
      <c r="BH359" s="25">
        <f t="shared" ref="BH359" si="4810">BI359+BL359</f>
        <v>3442</v>
      </c>
      <c r="BI359" s="25">
        <f t="shared" ref="BI359" si="4811">SUM(BJ359:BK359)</f>
        <v>3442</v>
      </c>
      <c r="BJ359" s="25">
        <f>BJ360+BJ364+BJ367+BJ371+BJ372</f>
        <v>1765</v>
      </c>
      <c r="BK359" s="25">
        <f>BK360+BK364+BK367+BK371+BK372</f>
        <v>1677</v>
      </c>
      <c r="BL359" s="25">
        <f t="shared" ref="BL359" si="4812">SUM(BM359:BN359)</f>
        <v>0</v>
      </c>
      <c r="BM359" s="25">
        <f>BM360+BM364+BM367+BM371+BM372</f>
        <v>0</v>
      </c>
      <c r="BN359" s="25">
        <f>BN360+BN364+BN367+BN371+BN372</f>
        <v>0</v>
      </c>
      <c r="BO359" s="25">
        <f t="shared" ref="BO359" si="4813">BP359+BS359</f>
        <v>2980.5</v>
      </c>
      <c r="BP359" s="25">
        <f t="shared" ref="BP359" si="4814">SUM(BQ359:BR359)</f>
        <v>2980.5</v>
      </c>
      <c r="BQ359" s="25">
        <f>BQ360+BQ364+BQ367+BQ371+BQ372</f>
        <v>1503</v>
      </c>
      <c r="BR359" s="25">
        <f>BR360+BR364+BR367+BR371+BR372</f>
        <v>1477.5</v>
      </c>
      <c r="BS359" s="25">
        <f t="shared" ref="BS359" si="4815">SUM(BT359:BU359)</f>
        <v>0</v>
      </c>
      <c r="BT359" s="25">
        <f>BT360+BT364+BT367+BT371+BT372</f>
        <v>0</v>
      </c>
      <c r="BU359" s="25">
        <f>BU360+BU364+BU367+BU371+BU372</f>
        <v>0</v>
      </c>
      <c r="BV359" s="25">
        <f t="shared" ref="BV359" si="4816">BW359+BZ359</f>
        <v>2979.5</v>
      </c>
      <c r="BW359" s="25">
        <f t="shared" ref="BW359" si="4817">SUM(BX359:BY359)</f>
        <v>2979.5</v>
      </c>
      <c r="BX359" s="25">
        <f>BX360+BX364+BX367+BX371+BX372</f>
        <v>1472</v>
      </c>
      <c r="BY359" s="25">
        <f>BY360+BY364+BY367+BY371+BY372</f>
        <v>1507.5</v>
      </c>
      <c r="BZ359" s="25">
        <f t="shared" ref="BZ359" si="4818">SUM(CA359:CB359)</f>
        <v>0</v>
      </c>
      <c r="CA359" s="25">
        <f>CA360+CA364+CA367+CA371+CA372</f>
        <v>0</v>
      </c>
      <c r="CB359" s="25">
        <f>CB360+CB364+CB367+CB371+CB372</f>
        <v>0</v>
      </c>
      <c r="CC359" s="25">
        <f t="shared" ref="CC359" si="4819">CD359+CG359</f>
        <v>9402</v>
      </c>
      <c r="CD359" s="25">
        <f t="shared" ref="CD359" si="4820">SUM(CE359:CF359)</f>
        <v>9402</v>
      </c>
      <c r="CE359" s="25">
        <f>CE360+CE364+CE367+CE371+CE372</f>
        <v>4740</v>
      </c>
      <c r="CF359" s="25">
        <f>CF360+CF364+CF367+CF371+CF372</f>
        <v>4662</v>
      </c>
      <c r="CG359" s="25">
        <f t="shared" ref="CG359" si="4821">SUM(CH359:CI359)</f>
        <v>0</v>
      </c>
      <c r="CH359" s="25">
        <f>CH360+CH364+CH367+CH371+CH372</f>
        <v>0</v>
      </c>
      <c r="CI359" s="25">
        <f>CI360+CI364+CI367+CI371+CI372</f>
        <v>0</v>
      </c>
      <c r="CJ359" s="25">
        <f t="shared" ref="CJ359" si="4822">CK359+CN359</f>
        <v>0</v>
      </c>
      <c r="CK359" s="25">
        <f t="shared" ref="CK359" si="4823">SUM(CL359:CM359)</f>
        <v>0</v>
      </c>
      <c r="CL359" s="25">
        <f>CL360+CL364+CL367+CL371+CL372</f>
        <v>0</v>
      </c>
      <c r="CM359" s="25">
        <f>CM360+CM364+CM367+CM371+CM372</f>
        <v>0</v>
      </c>
      <c r="CN359" s="25">
        <f t="shared" ref="CN359" si="4824">SUM(CO359:CP359)</f>
        <v>0</v>
      </c>
      <c r="CO359" s="25">
        <f>CO360+CO364+CO367+CO371+CO372</f>
        <v>0</v>
      </c>
      <c r="CP359" s="25">
        <f>CP360+CP364+CP367+CP371+CP372</f>
        <v>0</v>
      </c>
      <c r="CQ359" s="25">
        <f t="shared" ref="CQ359" si="4825">CR359+CU359</f>
        <v>0</v>
      </c>
      <c r="CR359" s="25">
        <f t="shared" ref="CR359" si="4826">SUM(CS359:CT359)</f>
        <v>0</v>
      </c>
      <c r="CS359" s="25">
        <f>CS360+CS364+CS367+CS371+CS372</f>
        <v>0</v>
      </c>
      <c r="CT359" s="25">
        <f>CT360+CT364+CT367+CT371+CT372</f>
        <v>0</v>
      </c>
      <c r="CU359" s="25">
        <f t="shared" ref="CU359" si="4827">SUM(CV359:CW359)</f>
        <v>0</v>
      </c>
      <c r="CV359" s="25">
        <f>CV360+CV364+CV367+CV371+CV372</f>
        <v>0</v>
      </c>
      <c r="CW359" s="25">
        <f>CW360+CW364+CW367+CW371+CW372</f>
        <v>0</v>
      </c>
      <c r="CX359" s="25">
        <f t="shared" ref="CX359" si="4828">CY359+DB359</f>
        <v>0</v>
      </c>
      <c r="CY359" s="25">
        <f t="shared" ref="CY359" si="4829">SUM(CZ359:DA359)</f>
        <v>0</v>
      </c>
      <c r="CZ359" s="25">
        <f>CZ360+CZ364+CZ367+CZ371+CZ372</f>
        <v>0</v>
      </c>
      <c r="DA359" s="25">
        <f>DA360+DA364+DA367+DA371+DA372</f>
        <v>0</v>
      </c>
      <c r="DB359" s="25">
        <f t="shared" ref="DB359" si="4830">SUM(DC359:DD359)</f>
        <v>0</v>
      </c>
      <c r="DC359" s="25">
        <f>DC360+DC364+DC367+DC371+DC372</f>
        <v>0</v>
      </c>
      <c r="DD359" s="25">
        <f>DD360+DD364+DD367+DD371+DD372</f>
        <v>0</v>
      </c>
      <c r="DE359" s="25">
        <f t="shared" ref="DE359" si="4831">DF359+DI359</f>
        <v>0</v>
      </c>
      <c r="DF359" s="25">
        <f t="shared" ref="DF359" si="4832">SUM(DG359:DH359)</f>
        <v>0</v>
      </c>
      <c r="DG359" s="25">
        <f>DG360+DG364+DG367+DG371+DG372</f>
        <v>0</v>
      </c>
      <c r="DH359" s="25">
        <f>DH360+DH364+DH367+DH371+DH372</f>
        <v>0</v>
      </c>
      <c r="DI359" s="25">
        <f t="shared" ref="DI359" si="4833">SUM(DJ359:DK359)</f>
        <v>0</v>
      </c>
      <c r="DJ359" s="25">
        <f>DJ360+DJ364+DJ367+DJ371+DJ372</f>
        <v>0</v>
      </c>
      <c r="DK359" s="25">
        <f>DK360+DK364+DK367+DK371+DK372</f>
        <v>0</v>
      </c>
      <c r="DL359" s="25">
        <f t="shared" ref="DL359" si="4834">DM359+DP359</f>
        <v>28956.5</v>
      </c>
      <c r="DM359" s="25">
        <f t="shared" ref="DM359" si="4835">SUM(DN359:DO359)</f>
        <v>28956.5</v>
      </c>
      <c r="DN359" s="25">
        <f>DN360+DN364+DN367+DN371+DN372</f>
        <v>14481.5</v>
      </c>
      <c r="DO359" s="25">
        <f>DO360+DO364+DO367+DO371+DO372</f>
        <v>14475</v>
      </c>
      <c r="DP359" s="25">
        <f t="shared" ref="DP359" si="4836">SUM(DQ359:DR359)</f>
        <v>0</v>
      </c>
      <c r="DQ359" s="25">
        <f>DQ360+DQ364+DQ367+DQ371+DQ372</f>
        <v>0</v>
      </c>
      <c r="DR359" s="25">
        <f>DR360+DR364+DR367+DR371+DR372</f>
        <v>0</v>
      </c>
    </row>
    <row r="360" spans="1:122" s="30" customFormat="1" ht="15" customHeight="1" x14ac:dyDescent="0.25">
      <c r="A360" s="44"/>
      <c r="B360" s="75"/>
      <c r="C360" s="93" t="s">
        <v>139</v>
      </c>
      <c r="D360" s="25">
        <f t="shared" si="4786"/>
        <v>3060.5</v>
      </c>
      <c r="E360" s="25">
        <f t="shared" si="4787"/>
        <v>3060.5</v>
      </c>
      <c r="F360" s="25">
        <f>SUM(F361:F363)</f>
        <v>1551</v>
      </c>
      <c r="G360" s="25">
        <f>SUM(G361:G363)</f>
        <v>1509.5</v>
      </c>
      <c r="H360" s="25">
        <f t="shared" si="4788"/>
        <v>0</v>
      </c>
      <c r="I360" s="25">
        <f>SUM(I361:I363)</f>
        <v>0</v>
      </c>
      <c r="J360" s="25">
        <f>SUM(J361:J363)</f>
        <v>0</v>
      </c>
      <c r="K360" s="25">
        <f t="shared" ref="K360" si="4837">L360+O360</f>
        <v>3064</v>
      </c>
      <c r="L360" s="25">
        <f t="shared" ref="L360" si="4838">SUM(M360:N360)</f>
        <v>3064</v>
      </c>
      <c r="M360" s="25">
        <f>SUM(M361:M363)</f>
        <v>1576</v>
      </c>
      <c r="N360" s="25">
        <f>SUM(N361:N363)</f>
        <v>1488</v>
      </c>
      <c r="O360" s="25">
        <f t="shared" ref="O360" si="4839">SUM(P360:Q360)</f>
        <v>0</v>
      </c>
      <c r="P360" s="25">
        <f>SUM(P361:P363)</f>
        <v>0</v>
      </c>
      <c r="Q360" s="25">
        <f>SUM(Q361:Q363)</f>
        <v>0</v>
      </c>
      <c r="R360" s="25">
        <f t="shared" ref="R360" si="4840">S360+V360</f>
        <v>3354.5</v>
      </c>
      <c r="S360" s="25">
        <f t="shared" ref="S360" si="4841">SUM(T360:U360)</f>
        <v>3354.5</v>
      </c>
      <c r="T360" s="25">
        <f>SUM(T361:T363)</f>
        <v>1793.5</v>
      </c>
      <c r="U360" s="25">
        <f>SUM(U361:U363)</f>
        <v>1561</v>
      </c>
      <c r="V360" s="25">
        <f t="shared" ref="V360" si="4842">SUM(W360:X360)</f>
        <v>0</v>
      </c>
      <c r="W360" s="25">
        <f>SUM(W361:W363)</f>
        <v>0</v>
      </c>
      <c r="X360" s="25">
        <f>SUM(X361:X363)</f>
        <v>0</v>
      </c>
      <c r="Y360" s="25">
        <f t="shared" ref="Y360" si="4843">Z360+AC360</f>
        <v>9479</v>
      </c>
      <c r="Z360" s="25">
        <f t="shared" ref="Z360" si="4844">SUM(AA360:AB360)</f>
        <v>9479</v>
      </c>
      <c r="AA360" s="25">
        <f>SUM(AA361:AA363)</f>
        <v>4920.5</v>
      </c>
      <c r="AB360" s="25">
        <f>SUM(AB361:AB363)</f>
        <v>4558.5</v>
      </c>
      <c r="AC360" s="25">
        <f t="shared" ref="AC360" si="4845">SUM(AD360:AE360)</f>
        <v>0</v>
      </c>
      <c r="AD360" s="25">
        <f>SUM(AD361:AD363)</f>
        <v>0</v>
      </c>
      <c r="AE360" s="25">
        <f>SUM(AE361:AE363)</f>
        <v>0</v>
      </c>
      <c r="AF360" s="25">
        <f t="shared" ref="AF360" si="4846">AG360+AJ360</f>
        <v>3266</v>
      </c>
      <c r="AG360" s="25">
        <f t="shared" ref="AG360" si="4847">SUM(AH360:AI360)</f>
        <v>3266</v>
      </c>
      <c r="AH360" s="25">
        <f>SUM(AH361:AH363)</f>
        <v>1629</v>
      </c>
      <c r="AI360" s="25">
        <f>SUM(AI361:AI363)</f>
        <v>1637</v>
      </c>
      <c r="AJ360" s="25">
        <f t="shared" ref="AJ360" si="4848">SUM(AK360:AL360)</f>
        <v>0</v>
      </c>
      <c r="AK360" s="25">
        <f>SUM(AK361:AK363)</f>
        <v>0</v>
      </c>
      <c r="AL360" s="25">
        <f>SUM(AL361:AL363)</f>
        <v>0</v>
      </c>
      <c r="AM360" s="25">
        <f t="shared" ref="AM360" si="4849">AN360+AQ360</f>
        <v>3645.5</v>
      </c>
      <c r="AN360" s="25">
        <f t="shared" ref="AN360" si="4850">SUM(AO360:AP360)</f>
        <v>3645.5</v>
      </c>
      <c r="AO360" s="25">
        <f>SUM(AO361:AO363)</f>
        <v>1662</v>
      </c>
      <c r="AP360" s="25">
        <f>SUM(AP361:AP363)</f>
        <v>1983.5</v>
      </c>
      <c r="AQ360" s="25">
        <f t="shared" ref="AQ360" si="4851">SUM(AR360:AS360)</f>
        <v>0</v>
      </c>
      <c r="AR360" s="25">
        <f>SUM(AR361:AR363)</f>
        <v>0</v>
      </c>
      <c r="AS360" s="25">
        <f>SUM(AS361:AS363)</f>
        <v>0</v>
      </c>
      <c r="AT360" s="25">
        <f t="shared" ref="AT360" si="4852">AU360+AX360</f>
        <v>3164</v>
      </c>
      <c r="AU360" s="25">
        <f t="shared" ref="AU360" si="4853">SUM(AV360:AW360)</f>
        <v>3164</v>
      </c>
      <c r="AV360" s="25">
        <f>SUM(AV361:AV363)</f>
        <v>1530</v>
      </c>
      <c r="AW360" s="25">
        <f>SUM(AW361:AW363)</f>
        <v>1634</v>
      </c>
      <c r="AX360" s="25">
        <f>SUM(AY360:AZ360)</f>
        <v>0</v>
      </c>
      <c r="AY360" s="25">
        <f>SUM(AY361:AY363)</f>
        <v>0</v>
      </c>
      <c r="AZ360" s="25">
        <f>SUM(AZ361:AZ363)</f>
        <v>0</v>
      </c>
      <c r="BA360" s="25">
        <f t="shared" ref="BA360" si="4854">BB360+BE360</f>
        <v>10075.5</v>
      </c>
      <c r="BB360" s="25">
        <f t="shared" ref="BB360" si="4855">SUM(BC360:BD360)</f>
        <v>10075.5</v>
      </c>
      <c r="BC360" s="25">
        <f>SUM(BC361:BC363)</f>
        <v>4821</v>
      </c>
      <c r="BD360" s="25">
        <f>SUM(BD361:BD363)</f>
        <v>5254.5</v>
      </c>
      <c r="BE360" s="25">
        <f t="shared" ref="BE360" si="4856">SUM(BF360:BG360)</f>
        <v>0</v>
      </c>
      <c r="BF360" s="25">
        <f>SUM(BF361:BF363)</f>
        <v>0</v>
      </c>
      <c r="BG360" s="25">
        <f>SUM(BG361:BG363)</f>
        <v>0</v>
      </c>
      <c r="BH360" s="25">
        <f t="shared" ref="BH360" si="4857">BI360+BL360</f>
        <v>3442</v>
      </c>
      <c r="BI360" s="25">
        <f t="shared" ref="BI360" si="4858">SUM(BJ360:BK360)</f>
        <v>3442</v>
      </c>
      <c r="BJ360" s="25">
        <f>SUM(BJ361:BJ363)</f>
        <v>1765</v>
      </c>
      <c r="BK360" s="25">
        <f>SUM(BK361:BK363)</f>
        <v>1677</v>
      </c>
      <c r="BL360" s="25">
        <f t="shared" ref="BL360" si="4859">SUM(BM360:BN360)</f>
        <v>0</v>
      </c>
      <c r="BM360" s="25">
        <f>SUM(BM361:BM363)</f>
        <v>0</v>
      </c>
      <c r="BN360" s="25">
        <f>SUM(BN361:BN363)</f>
        <v>0</v>
      </c>
      <c r="BO360" s="25">
        <f t="shared" ref="BO360" si="4860">BP360+BS360</f>
        <v>2980.5</v>
      </c>
      <c r="BP360" s="25">
        <f t="shared" ref="BP360" si="4861">SUM(BQ360:BR360)</f>
        <v>2980.5</v>
      </c>
      <c r="BQ360" s="25">
        <f>SUM(BQ361:BQ363)</f>
        <v>1503</v>
      </c>
      <c r="BR360" s="25">
        <f>SUM(BR361:BR363)</f>
        <v>1477.5</v>
      </c>
      <c r="BS360" s="25">
        <f t="shared" ref="BS360" si="4862">SUM(BT360:BU360)</f>
        <v>0</v>
      </c>
      <c r="BT360" s="25">
        <f>SUM(BT361:BT363)</f>
        <v>0</v>
      </c>
      <c r="BU360" s="25">
        <f>SUM(BU361:BU363)</f>
        <v>0</v>
      </c>
      <c r="BV360" s="25">
        <f t="shared" ref="BV360" si="4863">BW360+BZ360</f>
        <v>2979.5</v>
      </c>
      <c r="BW360" s="25">
        <f t="shared" ref="BW360" si="4864">SUM(BX360:BY360)</f>
        <v>2979.5</v>
      </c>
      <c r="BX360" s="25">
        <f>SUM(BX361:BX363)</f>
        <v>1472</v>
      </c>
      <c r="BY360" s="25">
        <f>SUM(BY361:BY363)</f>
        <v>1507.5</v>
      </c>
      <c r="BZ360" s="25">
        <f t="shared" ref="BZ360" si="4865">SUM(CA360:CB360)</f>
        <v>0</v>
      </c>
      <c r="CA360" s="25">
        <f>SUM(CA361:CA363)</f>
        <v>0</v>
      </c>
      <c r="CB360" s="25">
        <f>SUM(CB361:CB363)</f>
        <v>0</v>
      </c>
      <c r="CC360" s="25">
        <f t="shared" ref="CC360" si="4866">CD360+CG360</f>
        <v>9402</v>
      </c>
      <c r="CD360" s="25">
        <f t="shared" ref="CD360" si="4867">SUM(CE360:CF360)</f>
        <v>9402</v>
      </c>
      <c r="CE360" s="25">
        <f>SUM(CE361:CE363)</f>
        <v>4740</v>
      </c>
      <c r="CF360" s="25">
        <f>SUM(CF361:CF363)</f>
        <v>4662</v>
      </c>
      <c r="CG360" s="25">
        <f t="shared" ref="CG360" si="4868">SUM(CH360:CI360)</f>
        <v>0</v>
      </c>
      <c r="CH360" s="25">
        <f>SUM(CH361:CH363)</f>
        <v>0</v>
      </c>
      <c r="CI360" s="25">
        <f>SUM(CI361:CI363)</f>
        <v>0</v>
      </c>
      <c r="CJ360" s="25">
        <f t="shared" ref="CJ360" si="4869">CK360+CN360</f>
        <v>0</v>
      </c>
      <c r="CK360" s="25">
        <f t="shared" ref="CK360" si="4870">SUM(CL360:CM360)</f>
        <v>0</v>
      </c>
      <c r="CL360" s="25">
        <f>SUM(CL361:CL363)</f>
        <v>0</v>
      </c>
      <c r="CM360" s="25">
        <f>SUM(CM361:CM363)</f>
        <v>0</v>
      </c>
      <c r="CN360" s="25">
        <f t="shared" ref="CN360" si="4871">SUM(CO360:CP360)</f>
        <v>0</v>
      </c>
      <c r="CO360" s="25">
        <f>SUM(CO361:CO363)</f>
        <v>0</v>
      </c>
      <c r="CP360" s="25">
        <f>SUM(CP361:CP363)</f>
        <v>0</v>
      </c>
      <c r="CQ360" s="25">
        <f t="shared" ref="CQ360" si="4872">CR360+CU360</f>
        <v>0</v>
      </c>
      <c r="CR360" s="25">
        <f t="shared" ref="CR360" si="4873">SUM(CS360:CT360)</f>
        <v>0</v>
      </c>
      <c r="CS360" s="25">
        <f>SUM(CS361:CS363)</f>
        <v>0</v>
      </c>
      <c r="CT360" s="25">
        <f>SUM(CT361:CT363)</f>
        <v>0</v>
      </c>
      <c r="CU360" s="25">
        <f t="shared" ref="CU360" si="4874">SUM(CV360:CW360)</f>
        <v>0</v>
      </c>
      <c r="CV360" s="25">
        <f>SUM(CV361:CV363)</f>
        <v>0</v>
      </c>
      <c r="CW360" s="25">
        <f>SUM(CW361:CW363)</f>
        <v>0</v>
      </c>
      <c r="CX360" s="25">
        <f t="shared" ref="CX360" si="4875">CY360+DB360</f>
        <v>0</v>
      </c>
      <c r="CY360" s="25">
        <f t="shared" ref="CY360" si="4876">SUM(CZ360:DA360)</f>
        <v>0</v>
      </c>
      <c r="CZ360" s="25">
        <f>SUM(CZ361:CZ363)</f>
        <v>0</v>
      </c>
      <c r="DA360" s="25">
        <f>SUM(DA361:DA363)</f>
        <v>0</v>
      </c>
      <c r="DB360" s="25">
        <f t="shared" ref="DB360" si="4877">SUM(DC360:DD360)</f>
        <v>0</v>
      </c>
      <c r="DC360" s="25">
        <f>SUM(DC361:DC363)</f>
        <v>0</v>
      </c>
      <c r="DD360" s="25">
        <f>SUM(DD361:DD363)</f>
        <v>0</v>
      </c>
      <c r="DE360" s="25">
        <f t="shared" ref="DE360" si="4878">DF360+DI360</f>
        <v>0</v>
      </c>
      <c r="DF360" s="25">
        <f t="shared" ref="DF360" si="4879">SUM(DG360:DH360)</f>
        <v>0</v>
      </c>
      <c r="DG360" s="25">
        <f>SUM(DG361:DG363)</f>
        <v>0</v>
      </c>
      <c r="DH360" s="25">
        <f>SUM(DH361:DH363)</f>
        <v>0</v>
      </c>
      <c r="DI360" s="25">
        <f t="shared" ref="DI360" si="4880">SUM(DJ360:DK360)</f>
        <v>0</v>
      </c>
      <c r="DJ360" s="25">
        <f>SUM(DJ361:DJ363)</f>
        <v>0</v>
      </c>
      <c r="DK360" s="25">
        <f>SUM(DK361:DK363)</f>
        <v>0</v>
      </c>
      <c r="DL360" s="25">
        <f t="shared" ref="DL360" si="4881">DM360+DP360</f>
        <v>28956.5</v>
      </c>
      <c r="DM360" s="25">
        <f t="shared" ref="DM360" si="4882">SUM(DN360:DO360)</f>
        <v>28956.5</v>
      </c>
      <c r="DN360" s="25">
        <f>SUM(DN361:DN363)</f>
        <v>14481.5</v>
      </c>
      <c r="DO360" s="25">
        <f>SUM(DO361:DO363)</f>
        <v>14475</v>
      </c>
      <c r="DP360" s="25">
        <f t="shared" ref="DP360" si="4883">SUM(DQ360:DR360)</f>
        <v>0</v>
      </c>
      <c r="DQ360" s="25">
        <f>SUM(DQ361:DQ363)</f>
        <v>0</v>
      </c>
      <c r="DR360" s="25">
        <f>SUM(DR361:DR363)</f>
        <v>0</v>
      </c>
    </row>
    <row r="361" spans="1:122" s="30" customFormat="1" ht="15" customHeight="1" x14ac:dyDescent="0.25">
      <c r="A361" s="46"/>
      <c r="B361" s="75"/>
      <c r="C361" s="57" t="s">
        <v>222</v>
      </c>
      <c r="D361" s="25">
        <f>+E361+H361</f>
        <v>1073</v>
      </c>
      <c r="E361" s="25">
        <f>F361+G361</f>
        <v>1073</v>
      </c>
      <c r="F361" s="64">
        <v>510.5</v>
      </c>
      <c r="G361" s="64">
        <v>562.5</v>
      </c>
      <c r="H361" s="25">
        <f>I361+J361</f>
        <v>0</v>
      </c>
      <c r="I361" s="64">
        <v>0</v>
      </c>
      <c r="J361" s="64">
        <v>0</v>
      </c>
      <c r="K361" s="25">
        <f>+L361+O361</f>
        <v>907.5</v>
      </c>
      <c r="L361" s="25">
        <f>M361+N361</f>
        <v>907.5</v>
      </c>
      <c r="M361" s="64">
        <v>471.5</v>
      </c>
      <c r="N361" s="64">
        <v>436</v>
      </c>
      <c r="O361" s="25">
        <f>P361+Q361</f>
        <v>0</v>
      </c>
      <c r="P361" s="64">
        <v>0</v>
      </c>
      <c r="Q361" s="64">
        <v>0</v>
      </c>
      <c r="R361" s="25">
        <f>+S361+V361</f>
        <v>1085</v>
      </c>
      <c r="S361" s="25">
        <f>T361+U361</f>
        <v>1085</v>
      </c>
      <c r="T361" s="64">
        <v>511</v>
      </c>
      <c r="U361" s="64">
        <v>574</v>
      </c>
      <c r="V361" s="25">
        <f>W361+X361</f>
        <v>0</v>
      </c>
      <c r="W361" s="64">
        <v>0</v>
      </c>
      <c r="X361" s="64">
        <v>0</v>
      </c>
      <c r="Y361" s="25">
        <f>+Z361+AC361</f>
        <v>3065.5</v>
      </c>
      <c r="Z361" s="25">
        <f>AA361+AB361</f>
        <v>3065.5</v>
      </c>
      <c r="AA361" s="64">
        <f t="shared" ref="AA361:AB363" si="4884">+F361+M361+T361</f>
        <v>1493</v>
      </c>
      <c r="AB361" s="64">
        <f t="shared" si="4884"/>
        <v>1572.5</v>
      </c>
      <c r="AC361" s="25">
        <f>AD361+AE361</f>
        <v>0</v>
      </c>
      <c r="AD361" s="64">
        <f t="shared" ref="AD361:AE363" si="4885">+I361+P361+W361</f>
        <v>0</v>
      </c>
      <c r="AE361" s="64">
        <f t="shared" si="4885"/>
        <v>0</v>
      </c>
      <c r="AF361" s="25">
        <f>+AG361+AJ361</f>
        <v>985.5</v>
      </c>
      <c r="AG361" s="25">
        <f>AH361+AI361</f>
        <v>985.5</v>
      </c>
      <c r="AH361" s="64">
        <v>517</v>
      </c>
      <c r="AI361" s="64">
        <v>468.5</v>
      </c>
      <c r="AJ361" s="25">
        <f>AK361+AL361</f>
        <v>0</v>
      </c>
      <c r="AK361" s="64">
        <v>0</v>
      </c>
      <c r="AL361" s="64">
        <v>0</v>
      </c>
      <c r="AM361" s="25">
        <f>+AN361+AQ361</f>
        <v>980</v>
      </c>
      <c r="AN361" s="25">
        <f>AO361+AP361</f>
        <v>980</v>
      </c>
      <c r="AO361" s="64">
        <v>492</v>
      </c>
      <c r="AP361" s="64">
        <v>488</v>
      </c>
      <c r="AQ361" s="25">
        <f>AR361+AS361</f>
        <v>0</v>
      </c>
      <c r="AR361" s="64">
        <v>0</v>
      </c>
      <c r="AS361" s="64">
        <v>0</v>
      </c>
      <c r="AT361" s="25">
        <f>+AU361+AX361</f>
        <v>1155</v>
      </c>
      <c r="AU361" s="25">
        <f>AV361+AW361</f>
        <v>1155</v>
      </c>
      <c r="AV361" s="64">
        <v>586</v>
      </c>
      <c r="AW361" s="64">
        <v>569</v>
      </c>
      <c r="AX361" s="25">
        <f>AY361+AZ361</f>
        <v>0</v>
      </c>
      <c r="AY361" s="64">
        <v>0</v>
      </c>
      <c r="AZ361" s="64">
        <v>0</v>
      </c>
      <c r="BA361" s="25">
        <f>+BB361+BE361</f>
        <v>3120.5</v>
      </c>
      <c r="BB361" s="25">
        <f>BC361+BD361</f>
        <v>3120.5</v>
      </c>
      <c r="BC361" s="64">
        <f t="shared" ref="BC361:BD363" si="4886">+AH361+AO361+AV361</f>
        <v>1595</v>
      </c>
      <c r="BD361" s="64">
        <f t="shared" si="4886"/>
        <v>1525.5</v>
      </c>
      <c r="BE361" s="25">
        <f>BF361+BG361</f>
        <v>0</v>
      </c>
      <c r="BF361" s="64">
        <f t="shared" ref="BF361:BG363" si="4887">+AK361+AR361+AY361</f>
        <v>0</v>
      </c>
      <c r="BG361" s="64">
        <f t="shared" si="4887"/>
        <v>0</v>
      </c>
      <c r="BH361" s="25">
        <f>+BI361+BL361</f>
        <v>1375</v>
      </c>
      <c r="BI361" s="25">
        <f>BJ361+BK361</f>
        <v>1375</v>
      </c>
      <c r="BJ361" s="64">
        <v>669.5</v>
      </c>
      <c r="BK361" s="64">
        <v>705.5</v>
      </c>
      <c r="BL361" s="25">
        <f>BM361+BN361</f>
        <v>0</v>
      </c>
      <c r="BM361" s="64">
        <v>0</v>
      </c>
      <c r="BN361" s="64">
        <v>0</v>
      </c>
      <c r="BO361" s="25">
        <f>+BP361+BS361</f>
        <v>1098.5</v>
      </c>
      <c r="BP361" s="25">
        <f>BQ361+BR361</f>
        <v>1098.5</v>
      </c>
      <c r="BQ361" s="64">
        <v>555</v>
      </c>
      <c r="BR361" s="64">
        <v>543.5</v>
      </c>
      <c r="BS361" s="25">
        <f>BT361+BU361</f>
        <v>0</v>
      </c>
      <c r="BT361" s="64">
        <v>0</v>
      </c>
      <c r="BU361" s="64">
        <v>0</v>
      </c>
      <c r="BV361" s="25">
        <f>+BW361+BZ361</f>
        <v>1102.5</v>
      </c>
      <c r="BW361" s="25">
        <f>BX361+BY361</f>
        <v>1102.5</v>
      </c>
      <c r="BX361" s="64">
        <v>529</v>
      </c>
      <c r="BY361" s="64">
        <v>573.5</v>
      </c>
      <c r="BZ361" s="25">
        <f>CA361+CB361</f>
        <v>0</v>
      </c>
      <c r="CA361" s="64">
        <v>0</v>
      </c>
      <c r="CB361" s="64">
        <v>0</v>
      </c>
      <c r="CC361" s="25">
        <f>+CD361+CG361</f>
        <v>3576</v>
      </c>
      <c r="CD361" s="25">
        <f>CE361+CF361</f>
        <v>3576</v>
      </c>
      <c r="CE361" s="64">
        <f t="shared" ref="CE361:CF363" si="4888">+BJ361+BQ361+BX361</f>
        <v>1753.5</v>
      </c>
      <c r="CF361" s="64">
        <f t="shared" si="4888"/>
        <v>1822.5</v>
      </c>
      <c r="CG361" s="25">
        <f>CH361+CI361</f>
        <v>0</v>
      </c>
      <c r="CH361" s="64">
        <f t="shared" ref="CH361:CI363" si="4889">+BM361+BT361+CA361</f>
        <v>0</v>
      </c>
      <c r="CI361" s="64">
        <f t="shared" si="4889"/>
        <v>0</v>
      </c>
      <c r="CJ361" s="25">
        <f>+CK361+CN361</f>
        <v>0</v>
      </c>
      <c r="CK361" s="25">
        <f>CL361+CM361</f>
        <v>0</v>
      </c>
      <c r="CL361" s="64">
        <v>0</v>
      </c>
      <c r="CM361" s="64">
        <v>0</v>
      </c>
      <c r="CN361" s="25">
        <f>CO361+CP361</f>
        <v>0</v>
      </c>
      <c r="CO361" s="64">
        <v>0</v>
      </c>
      <c r="CP361" s="64">
        <v>0</v>
      </c>
      <c r="CQ361" s="25">
        <f>+CR361+CU361</f>
        <v>0</v>
      </c>
      <c r="CR361" s="25">
        <f>CS361+CT361</f>
        <v>0</v>
      </c>
      <c r="CS361" s="64">
        <v>0</v>
      </c>
      <c r="CT361" s="64">
        <v>0</v>
      </c>
      <c r="CU361" s="25">
        <f>CV361+CW361</f>
        <v>0</v>
      </c>
      <c r="CV361" s="64">
        <v>0</v>
      </c>
      <c r="CW361" s="64">
        <v>0</v>
      </c>
      <c r="CX361" s="25">
        <f>+CY361+DB361</f>
        <v>0</v>
      </c>
      <c r="CY361" s="25">
        <f>CZ361+DA361</f>
        <v>0</v>
      </c>
      <c r="CZ361" s="64">
        <v>0</v>
      </c>
      <c r="DA361" s="64">
        <v>0</v>
      </c>
      <c r="DB361" s="25">
        <f>DC361+DD361</f>
        <v>0</v>
      </c>
      <c r="DC361" s="64">
        <v>0</v>
      </c>
      <c r="DD361" s="64">
        <v>0</v>
      </c>
      <c r="DE361" s="25">
        <f>+DF361+DI361</f>
        <v>0</v>
      </c>
      <c r="DF361" s="25">
        <f>DG361+DH361</f>
        <v>0</v>
      </c>
      <c r="DG361" s="64">
        <f t="shared" ref="DG361:DH363" si="4890">+CL361+CS361+CZ361</f>
        <v>0</v>
      </c>
      <c r="DH361" s="64">
        <f t="shared" si="4890"/>
        <v>0</v>
      </c>
      <c r="DI361" s="25">
        <f>DJ361+DK361</f>
        <v>0</v>
      </c>
      <c r="DJ361" s="64">
        <f t="shared" ref="DJ361:DK363" si="4891">+CO361+CV361+DC361</f>
        <v>0</v>
      </c>
      <c r="DK361" s="64">
        <f t="shared" si="4891"/>
        <v>0</v>
      </c>
      <c r="DL361" s="25">
        <f>+DM361+DP361</f>
        <v>9762</v>
      </c>
      <c r="DM361" s="25">
        <f>DN361+DO361</f>
        <v>9762</v>
      </c>
      <c r="DN361" s="64">
        <f t="shared" ref="DN361:DO363" si="4892">AA361+BC361+CE361+DG361</f>
        <v>4841.5</v>
      </c>
      <c r="DO361" s="64">
        <f t="shared" si="4892"/>
        <v>4920.5</v>
      </c>
      <c r="DP361" s="25">
        <f>DQ361+DR361</f>
        <v>0</v>
      </c>
      <c r="DQ361" s="64">
        <f t="shared" ref="DQ361:DR363" si="4893">AD361+BF361+CH361+DJ361</f>
        <v>0</v>
      </c>
      <c r="DR361" s="64">
        <f t="shared" si="4893"/>
        <v>0</v>
      </c>
    </row>
    <row r="362" spans="1:122" s="30" customFormat="1" ht="15" customHeight="1" x14ac:dyDescent="0.25">
      <c r="A362" s="46"/>
      <c r="B362" s="75"/>
      <c r="C362" s="57" t="s">
        <v>139</v>
      </c>
      <c r="D362" s="25">
        <f>+E362+H362</f>
        <v>1987.5</v>
      </c>
      <c r="E362" s="25">
        <f>F362+G362</f>
        <v>1987.5</v>
      </c>
      <c r="F362" s="64">
        <v>1040.5</v>
      </c>
      <c r="G362" s="64">
        <v>947</v>
      </c>
      <c r="H362" s="25">
        <f>I362+J362</f>
        <v>0</v>
      </c>
      <c r="I362" s="64">
        <v>0</v>
      </c>
      <c r="J362" s="64">
        <v>0</v>
      </c>
      <c r="K362" s="25">
        <f>+L362+O362</f>
        <v>2156.5</v>
      </c>
      <c r="L362" s="25">
        <f>M362+N362</f>
        <v>2156.5</v>
      </c>
      <c r="M362" s="64">
        <v>1104.5</v>
      </c>
      <c r="N362" s="64">
        <v>1052</v>
      </c>
      <c r="O362" s="25">
        <f>P362+Q362</f>
        <v>0</v>
      </c>
      <c r="P362" s="64">
        <v>0</v>
      </c>
      <c r="Q362" s="64">
        <v>0</v>
      </c>
      <c r="R362" s="25">
        <f>+S362+V362</f>
        <v>2269.5</v>
      </c>
      <c r="S362" s="25">
        <f>T362+U362</f>
        <v>2269.5</v>
      </c>
      <c r="T362" s="64">
        <v>1282.5</v>
      </c>
      <c r="U362" s="64">
        <v>987</v>
      </c>
      <c r="V362" s="25">
        <f>W362+X362</f>
        <v>0</v>
      </c>
      <c r="W362" s="64">
        <v>0</v>
      </c>
      <c r="X362" s="64">
        <v>0</v>
      </c>
      <c r="Y362" s="25">
        <f>+Z362+AC362</f>
        <v>6413.5</v>
      </c>
      <c r="Z362" s="25">
        <f>AA362+AB362</f>
        <v>6413.5</v>
      </c>
      <c r="AA362" s="64">
        <f t="shared" si="4884"/>
        <v>3427.5</v>
      </c>
      <c r="AB362" s="64">
        <f t="shared" si="4884"/>
        <v>2986</v>
      </c>
      <c r="AC362" s="25">
        <f>AD362+AE362</f>
        <v>0</v>
      </c>
      <c r="AD362" s="64">
        <f t="shared" si="4885"/>
        <v>0</v>
      </c>
      <c r="AE362" s="64">
        <f t="shared" si="4885"/>
        <v>0</v>
      </c>
      <c r="AF362" s="25">
        <f>+AG362+AJ362</f>
        <v>2280.5</v>
      </c>
      <c r="AG362" s="25">
        <f>AH362+AI362</f>
        <v>2280.5</v>
      </c>
      <c r="AH362" s="64">
        <v>1112</v>
      </c>
      <c r="AI362" s="64">
        <v>1168.5</v>
      </c>
      <c r="AJ362" s="25">
        <f>AK362+AL362</f>
        <v>0</v>
      </c>
      <c r="AK362" s="64">
        <v>0</v>
      </c>
      <c r="AL362" s="64">
        <v>0</v>
      </c>
      <c r="AM362" s="25">
        <f>+AN362+AQ362</f>
        <v>2665.5</v>
      </c>
      <c r="AN362" s="25">
        <f>AO362+AP362</f>
        <v>2665.5</v>
      </c>
      <c r="AO362" s="64">
        <v>1170</v>
      </c>
      <c r="AP362" s="64">
        <v>1495.5</v>
      </c>
      <c r="AQ362" s="25">
        <f>AR362+AS362</f>
        <v>0</v>
      </c>
      <c r="AR362" s="64">
        <v>0</v>
      </c>
      <c r="AS362" s="64">
        <v>0</v>
      </c>
      <c r="AT362" s="25">
        <f>+AU362+AX362</f>
        <v>2009</v>
      </c>
      <c r="AU362" s="25">
        <f>AV362+AW362</f>
        <v>2009</v>
      </c>
      <c r="AV362" s="64">
        <v>944</v>
      </c>
      <c r="AW362" s="64">
        <v>1065</v>
      </c>
      <c r="AX362" s="25">
        <f>AY362+AZ362</f>
        <v>0</v>
      </c>
      <c r="AY362" s="64">
        <v>0</v>
      </c>
      <c r="AZ362" s="64">
        <v>0</v>
      </c>
      <c r="BA362" s="25">
        <f>+BB362+BE362</f>
        <v>6955</v>
      </c>
      <c r="BB362" s="25">
        <f>BC362+BD362</f>
        <v>6955</v>
      </c>
      <c r="BC362" s="64">
        <f t="shared" si="4886"/>
        <v>3226</v>
      </c>
      <c r="BD362" s="64">
        <f t="shared" si="4886"/>
        <v>3729</v>
      </c>
      <c r="BE362" s="25">
        <f>BF362+BG362</f>
        <v>0</v>
      </c>
      <c r="BF362" s="64">
        <f t="shared" si="4887"/>
        <v>0</v>
      </c>
      <c r="BG362" s="64">
        <f t="shared" si="4887"/>
        <v>0</v>
      </c>
      <c r="BH362" s="25">
        <f>+BI362+BL362</f>
        <v>2067</v>
      </c>
      <c r="BI362" s="25">
        <f>BJ362+BK362</f>
        <v>2067</v>
      </c>
      <c r="BJ362" s="64">
        <v>1095.5</v>
      </c>
      <c r="BK362" s="64">
        <v>971.5</v>
      </c>
      <c r="BL362" s="25">
        <f>BM362+BN362</f>
        <v>0</v>
      </c>
      <c r="BM362" s="64">
        <v>0</v>
      </c>
      <c r="BN362" s="64">
        <v>0</v>
      </c>
      <c r="BO362" s="25">
        <f>+BP362+BS362</f>
        <v>1882</v>
      </c>
      <c r="BP362" s="25">
        <f>BQ362+BR362</f>
        <v>1882</v>
      </c>
      <c r="BQ362" s="64">
        <v>948</v>
      </c>
      <c r="BR362" s="64">
        <v>934</v>
      </c>
      <c r="BS362" s="25">
        <f>BT362+BU362</f>
        <v>0</v>
      </c>
      <c r="BT362" s="64">
        <v>0</v>
      </c>
      <c r="BU362" s="64">
        <v>0</v>
      </c>
      <c r="BV362" s="25">
        <f>+BW362+BZ362</f>
        <v>1877</v>
      </c>
      <c r="BW362" s="25">
        <f>BX362+BY362</f>
        <v>1877</v>
      </c>
      <c r="BX362" s="64">
        <v>943</v>
      </c>
      <c r="BY362" s="64">
        <v>934</v>
      </c>
      <c r="BZ362" s="25">
        <f>CA362+CB362</f>
        <v>0</v>
      </c>
      <c r="CA362" s="64">
        <v>0</v>
      </c>
      <c r="CB362" s="64">
        <v>0</v>
      </c>
      <c r="CC362" s="25">
        <f>+CD362+CG362</f>
        <v>5826</v>
      </c>
      <c r="CD362" s="25">
        <f>CE362+CF362</f>
        <v>5826</v>
      </c>
      <c r="CE362" s="64">
        <f t="shared" si="4888"/>
        <v>2986.5</v>
      </c>
      <c r="CF362" s="64">
        <f t="shared" si="4888"/>
        <v>2839.5</v>
      </c>
      <c r="CG362" s="25">
        <f>CH362+CI362</f>
        <v>0</v>
      </c>
      <c r="CH362" s="64">
        <f t="shared" si="4889"/>
        <v>0</v>
      </c>
      <c r="CI362" s="64">
        <f t="shared" si="4889"/>
        <v>0</v>
      </c>
      <c r="CJ362" s="25">
        <f>+CK362+CN362</f>
        <v>0</v>
      </c>
      <c r="CK362" s="25">
        <f>CL362+CM362</f>
        <v>0</v>
      </c>
      <c r="CL362" s="64">
        <v>0</v>
      </c>
      <c r="CM362" s="64">
        <v>0</v>
      </c>
      <c r="CN362" s="25">
        <f>CO362+CP362</f>
        <v>0</v>
      </c>
      <c r="CO362" s="64">
        <v>0</v>
      </c>
      <c r="CP362" s="64">
        <v>0</v>
      </c>
      <c r="CQ362" s="25">
        <f>+CR362+CU362</f>
        <v>0</v>
      </c>
      <c r="CR362" s="25">
        <f>CS362+CT362</f>
        <v>0</v>
      </c>
      <c r="CS362" s="64">
        <v>0</v>
      </c>
      <c r="CT362" s="64">
        <v>0</v>
      </c>
      <c r="CU362" s="25">
        <f>CV362+CW362</f>
        <v>0</v>
      </c>
      <c r="CV362" s="64">
        <v>0</v>
      </c>
      <c r="CW362" s="64">
        <v>0</v>
      </c>
      <c r="CX362" s="25">
        <f>+CY362+DB362</f>
        <v>0</v>
      </c>
      <c r="CY362" s="25">
        <f>CZ362+DA362</f>
        <v>0</v>
      </c>
      <c r="CZ362" s="64">
        <v>0</v>
      </c>
      <c r="DA362" s="64">
        <v>0</v>
      </c>
      <c r="DB362" s="25">
        <f>DC362+DD362</f>
        <v>0</v>
      </c>
      <c r="DC362" s="64">
        <v>0</v>
      </c>
      <c r="DD362" s="64">
        <v>0</v>
      </c>
      <c r="DE362" s="25">
        <f>+DF362+DI362</f>
        <v>0</v>
      </c>
      <c r="DF362" s="25">
        <f>DG362+DH362</f>
        <v>0</v>
      </c>
      <c r="DG362" s="64">
        <f t="shared" si="4890"/>
        <v>0</v>
      </c>
      <c r="DH362" s="64">
        <f t="shared" si="4890"/>
        <v>0</v>
      </c>
      <c r="DI362" s="25">
        <f>DJ362+DK362</f>
        <v>0</v>
      </c>
      <c r="DJ362" s="64">
        <f t="shared" si="4891"/>
        <v>0</v>
      </c>
      <c r="DK362" s="64">
        <f t="shared" si="4891"/>
        <v>0</v>
      </c>
      <c r="DL362" s="25">
        <f>+DM362+DP362</f>
        <v>19194.5</v>
      </c>
      <c r="DM362" s="25">
        <f>DN362+DO362</f>
        <v>19194.5</v>
      </c>
      <c r="DN362" s="64">
        <f t="shared" si="4892"/>
        <v>9640</v>
      </c>
      <c r="DO362" s="64">
        <f t="shared" si="4892"/>
        <v>9554.5</v>
      </c>
      <c r="DP362" s="25">
        <f>DQ362+DR362</f>
        <v>0</v>
      </c>
      <c r="DQ362" s="64">
        <f t="shared" si="4893"/>
        <v>0</v>
      </c>
      <c r="DR362" s="64">
        <f t="shared" si="4893"/>
        <v>0</v>
      </c>
    </row>
    <row r="363" spans="1:122" s="30" customFormat="1" ht="14.25" customHeight="1" x14ac:dyDescent="0.25">
      <c r="A363" s="46"/>
      <c r="B363" s="75"/>
      <c r="C363" s="57" t="s">
        <v>223</v>
      </c>
      <c r="D363" s="25">
        <f>+E363+H363</f>
        <v>0</v>
      </c>
      <c r="E363" s="25">
        <f>F363+G363</f>
        <v>0</v>
      </c>
      <c r="F363" s="64">
        <v>0</v>
      </c>
      <c r="G363" s="64">
        <v>0</v>
      </c>
      <c r="H363" s="25">
        <f>I363+J363</f>
        <v>0</v>
      </c>
      <c r="I363" s="64">
        <v>0</v>
      </c>
      <c r="J363" s="64">
        <v>0</v>
      </c>
      <c r="K363" s="25">
        <f>+L363+O363</f>
        <v>0</v>
      </c>
      <c r="L363" s="25">
        <f>M363+N363</f>
        <v>0</v>
      </c>
      <c r="M363" s="64">
        <v>0</v>
      </c>
      <c r="N363" s="64">
        <v>0</v>
      </c>
      <c r="O363" s="25">
        <f>P363+Q363</f>
        <v>0</v>
      </c>
      <c r="P363" s="64">
        <v>0</v>
      </c>
      <c r="Q363" s="64">
        <v>0</v>
      </c>
      <c r="R363" s="25">
        <f>+S363+V363</f>
        <v>0</v>
      </c>
      <c r="S363" s="25">
        <f>T363+U363</f>
        <v>0</v>
      </c>
      <c r="T363" s="64">
        <v>0</v>
      </c>
      <c r="U363" s="64">
        <v>0</v>
      </c>
      <c r="V363" s="25">
        <f>W363+X363</f>
        <v>0</v>
      </c>
      <c r="W363" s="64">
        <v>0</v>
      </c>
      <c r="X363" s="64">
        <v>0</v>
      </c>
      <c r="Y363" s="25">
        <f>+Z363+AC363</f>
        <v>0</v>
      </c>
      <c r="Z363" s="25">
        <f>AA363+AB363</f>
        <v>0</v>
      </c>
      <c r="AA363" s="64">
        <f t="shared" si="4884"/>
        <v>0</v>
      </c>
      <c r="AB363" s="64">
        <f t="shared" si="4884"/>
        <v>0</v>
      </c>
      <c r="AC363" s="25">
        <f>AD363+AE363</f>
        <v>0</v>
      </c>
      <c r="AD363" s="64">
        <f t="shared" si="4885"/>
        <v>0</v>
      </c>
      <c r="AE363" s="64">
        <f t="shared" si="4885"/>
        <v>0</v>
      </c>
      <c r="AF363" s="25">
        <f>+AG363+AJ363</f>
        <v>0</v>
      </c>
      <c r="AG363" s="25">
        <f>AH363+AI363</f>
        <v>0</v>
      </c>
      <c r="AH363" s="64">
        <v>0</v>
      </c>
      <c r="AI363" s="64">
        <v>0</v>
      </c>
      <c r="AJ363" s="25">
        <f>AK363+AL363</f>
        <v>0</v>
      </c>
      <c r="AK363" s="64">
        <v>0</v>
      </c>
      <c r="AL363" s="64">
        <v>0</v>
      </c>
      <c r="AM363" s="25">
        <f>+AN363+AQ363</f>
        <v>0</v>
      </c>
      <c r="AN363" s="25">
        <f>AO363+AP363</f>
        <v>0</v>
      </c>
      <c r="AO363" s="64">
        <v>0</v>
      </c>
      <c r="AP363" s="64">
        <v>0</v>
      </c>
      <c r="AQ363" s="25">
        <f>AR363+AS363</f>
        <v>0</v>
      </c>
      <c r="AR363" s="64">
        <v>0</v>
      </c>
      <c r="AS363" s="64">
        <v>0</v>
      </c>
      <c r="AT363" s="25">
        <f>+AU363+AX363</f>
        <v>0</v>
      </c>
      <c r="AU363" s="25">
        <f>AV363+AW363</f>
        <v>0</v>
      </c>
      <c r="AV363" s="64">
        <v>0</v>
      </c>
      <c r="AW363" s="64">
        <v>0</v>
      </c>
      <c r="AX363" s="25">
        <f>AY363+AZ363</f>
        <v>0</v>
      </c>
      <c r="AY363" s="64">
        <v>0</v>
      </c>
      <c r="AZ363" s="64">
        <v>0</v>
      </c>
      <c r="BA363" s="25">
        <f>+BB363+BE363</f>
        <v>0</v>
      </c>
      <c r="BB363" s="25">
        <f>BC363+BD363</f>
        <v>0</v>
      </c>
      <c r="BC363" s="64">
        <f t="shared" si="4886"/>
        <v>0</v>
      </c>
      <c r="BD363" s="64">
        <f t="shared" si="4886"/>
        <v>0</v>
      </c>
      <c r="BE363" s="25">
        <f>BF363+BG363</f>
        <v>0</v>
      </c>
      <c r="BF363" s="64">
        <f t="shared" si="4887"/>
        <v>0</v>
      </c>
      <c r="BG363" s="64">
        <f t="shared" si="4887"/>
        <v>0</v>
      </c>
      <c r="BH363" s="25">
        <f>+BI363+BL363</f>
        <v>0</v>
      </c>
      <c r="BI363" s="25">
        <f>BJ363+BK363</f>
        <v>0</v>
      </c>
      <c r="BJ363" s="64">
        <v>0</v>
      </c>
      <c r="BK363" s="64">
        <v>0</v>
      </c>
      <c r="BL363" s="25">
        <f>BM363+BN363</f>
        <v>0</v>
      </c>
      <c r="BM363" s="64">
        <v>0</v>
      </c>
      <c r="BN363" s="64">
        <v>0</v>
      </c>
      <c r="BO363" s="25">
        <f>+BP363+BS363</f>
        <v>0</v>
      </c>
      <c r="BP363" s="25">
        <f>BQ363+BR363</f>
        <v>0</v>
      </c>
      <c r="BQ363" s="64">
        <v>0</v>
      </c>
      <c r="BR363" s="64">
        <v>0</v>
      </c>
      <c r="BS363" s="25">
        <f>BT363+BU363</f>
        <v>0</v>
      </c>
      <c r="BT363" s="64">
        <v>0</v>
      </c>
      <c r="BU363" s="64">
        <v>0</v>
      </c>
      <c r="BV363" s="25">
        <f>+BW363+BZ363</f>
        <v>0</v>
      </c>
      <c r="BW363" s="25">
        <f>BX363+BY363</f>
        <v>0</v>
      </c>
      <c r="BX363" s="64">
        <v>0</v>
      </c>
      <c r="BY363" s="64">
        <v>0</v>
      </c>
      <c r="BZ363" s="25">
        <f>CA363+CB363</f>
        <v>0</v>
      </c>
      <c r="CA363" s="64">
        <v>0</v>
      </c>
      <c r="CB363" s="64">
        <v>0</v>
      </c>
      <c r="CC363" s="25">
        <f>+CD363+CG363</f>
        <v>0</v>
      </c>
      <c r="CD363" s="25">
        <f>CE363+CF363</f>
        <v>0</v>
      </c>
      <c r="CE363" s="64">
        <f t="shared" si="4888"/>
        <v>0</v>
      </c>
      <c r="CF363" s="64">
        <f t="shared" si="4888"/>
        <v>0</v>
      </c>
      <c r="CG363" s="25">
        <f>CH363+CI363</f>
        <v>0</v>
      </c>
      <c r="CH363" s="64">
        <f t="shared" si="4889"/>
        <v>0</v>
      </c>
      <c r="CI363" s="64">
        <f t="shared" si="4889"/>
        <v>0</v>
      </c>
      <c r="CJ363" s="25">
        <f>+CK363+CN363</f>
        <v>0</v>
      </c>
      <c r="CK363" s="25">
        <f>CL363+CM363</f>
        <v>0</v>
      </c>
      <c r="CL363" s="64">
        <v>0</v>
      </c>
      <c r="CM363" s="64">
        <v>0</v>
      </c>
      <c r="CN363" s="25">
        <f>CO363+CP363</f>
        <v>0</v>
      </c>
      <c r="CO363" s="64">
        <v>0</v>
      </c>
      <c r="CP363" s="64">
        <v>0</v>
      </c>
      <c r="CQ363" s="25">
        <f>+CR363+CU363</f>
        <v>0</v>
      </c>
      <c r="CR363" s="25">
        <f>CS363+CT363</f>
        <v>0</v>
      </c>
      <c r="CS363" s="64">
        <v>0</v>
      </c>
      <c r="CT363" s="64">
        <v>0</v>
      </c>
      <c r="CU363" s="25">
        <f>CV363+CW363</f>
        <v>0</v>
      </c>
      <c r="CV363" s="64">
        <v>0</v>
      </c>
      <c r="CW363" s="64">
        <v>0</v>
      </c>
      <c r="CX363" s="25">
        <f>+CY363+DB363</f>
        <v>0</v>
      </c>
      <c r="CY363" s="25">
        <f>CZ363+DA363</f>
        <v>0</v>
      </c>
      <c r="CZ363" s="64">
        <v>0</v>
      </c>
      <c r="DA363" s="64">
        <v>0</v>
      </c>
      <c r="DB363" s="25">
        <f>DC363+DD363</f>
        <v>0</v>
      </c>
      <c r="DC363" s="64">
        <v>0</v>
      </c>
      <c r="DD363" s="64">
        <v>0</v>
      </c>
      <c r="DE363" s="25">
        <f>+DF363+DI363</f>
        <v>0</v>
      </c>
      <c r="DF363" s="25">
        <f>DG363+DH363</f>
        <v>0</v>
      </c>
      <c r="DG363" s="64">
        <f t="shared" si="4890"/>
        <v>0</v>
      </c>
      <c r="DH363" s="64">
        <f t="shared" si="4890"/>
        <v>0</v>
      </c>
      <c r="DI363" s="25">
        <f>DJ363+DK363</f>
        <v>0</v>
      </c>
      <c r="DJ363" s="64">
        <f t="shared" si="4891"/>
        <v>0</v>
      </c>
      <c r="DK363" s="64">
        <f t="shared" si="4891"/>
        <v>0</v>
      </c>
      <c r="DL363" s="25">
        <f>+DM363+DP363</f>
        <v>0</v>
      </c>
      <c r="DM363" s="25">
        <f>DN363+DO363</f>
        <v>0</v>
      </c>
      <c r="DN363" s="64">
        <f t="shared" si="4892"/>
        <v>0</v>
      </c>
      <c r="DO363" s="64">
        <f t="shared" si="4892"/>
        <v>0</v>
      </c>
      <c r="DP363" s="25">
        <f>DQ363+DR363</f>
        <v>0</v>
      </c>
      <c r="DQ363" s="64">
        <f t="shared" si="4893"/>
        <v>0</v>
      </c>
      <c r="DR363" s="64">
        <f t="shared" si="4893"/>
        <v>0</v>
      </c>
    </row>
    <row r="364" spans="1:122" s="30" customFormat="1" ht="15" customHeight="1" x14ac:dyDescent="0.25">
      <c r="A364" s="46"/>
      <c r="B364" s="75"/>
      <c r="C364" s="93" t="s">
        <v>140</v>
      </c>
      <c r="D364" s="25">
        <f t="shared" ref="D364" si="4894">+E364+H364</f>
        <v>0</v>
      </c>
      <c r="E364" s="25">
        <f t="shared" ref="E364" si="4895">F364+G364</f>
        <v>0</v>
      </c>
      <c r="F364" s="64">
        <f>F365+F366</f>
        <v>0</v>
      </c>
      <c r="G364" s="64">
        <f>G365+G366</f>
        <v>0</v>
      </c>
      <c r="H364" s="25">
        <f>+I364+L364</f>
        <v>0</v>
      </c>
      <c r="I364" s="25">
        <f>J364+K364</f>
        <v>0</v>
      </c>
      <c r="J364" s="64">
        <f>J365+J366</f>
        <v>0</v>
      </c>
      <c r="K364" s="25">
        <f t="shared" ref="K364" si="4896">+L364+O364</f>
        <v>0</v>
      </c>
      <c r="L364" s="25">
        <f t="shared" ref="L364" si="4897">M364+N364</f>
        <v>0</v>
      </c>
      <c r="M364" s="64">
        <f>M365+M366</f>
        <v>0</v>
      </c>
      <c r="N364" s="64">
        <f>N365+N366</f>
        <v>0</v>
      </c>
      <c r="O364" s="25">
        <f>+P364+S364</f>
        <v>0</v>
      </c>
      <c r="P364" s="25">
        <f>P365+P366</f>
        <v>0</v>
      </c>
      <c r="Q364" s="64">
        <f>Q365+Q366</f>
        <v>0</v>
      </c>
      <c r="R364" s="25">
        <f t="shared" ref="R364" si="4898">+S364+V364</f>
        <v>0</v>
      </c>
      <c r="S364" s="25">
        <f t="shared" ref="S364" si="4899">T364+U364</f>
        <v>0</v>
      </c>
      <c r="T364" s="64">
        <f>T365+T366</f>
        <v>0</v>
      </c>
      <c r="U364" s="64">
        <f>U365+U366</f>
        <v>0</v>
      </c>
      <c r="V364" s="25">
        <f t="shared" ref="V364" si="4900">W364+X364</f>
        <v>0</v>
      </c>
      <c r="W364" s="64">
        <f>W365+W366</f>
        <v>0</v>
      </c>
      <c r="X364" s="64">
        <f>X365+X366</f>
        <v>0</v>
      </c>
      <c r="Y364" s="25">
        <f t="shared" ref="Y364" si="4901">+Z364+AC364</f>
        <v>0</v>
      </c>
      <c r="Z364" s="25">
        <f t="shared" ref="Z364" si="4902">AA364+AB364</f>
        <v>0</v>
      </c>
      <c r="AA364" s="64">
        <f t="shared" ref="AA364:AB364" si="4903">+F364+M364+T364</f>
        <v>0</v>
      </c>
      <c r="AB364" s="64">
        <f t="shared" si="4903"/>
        <v>0</v>
      </c>
      <c r="AC364" s="25">
        <f t="shared" ref="AC364" si="4904">AD364+AE364</f>
        <v>0</v>
      </c>
      <c r="AD364" s="64">
        <f t="shared" ref="AD364:AE364" si="4905">+I364+P364+W364</f>
        <v>0</v>
      </c>
      <c r="AE364" s="64">
        <f t="shared" si="4905"/>
        <v>0</v>
      </c>
      <c r="AF364" s="25">
        <f t="shared" ref="AF364" si="4906">+AG364+AJ364</f>
        <v>0</v>
      </c>
      <c r="AG364" s="25">
        <f t="shared" ref="AG364" si="4907">AH364+AI364</f>
        <v>0</v>
      </c>
      <c r="AH364" s="64">
        <f>AH365+AH366</f>
        <v>0</v>
      </c>
      <c r="AI364" s="64">
        <f>AI365+AI366</f>
        <v>0</v>
      </c>
      <c r="AJ364" s="25">
        <f>+AK364+AN364</f>
        <v>0</v>
      </c>
      <c r="AK364" s="25">
        <f>AL364+AM364</f>
        <v>0</v>
      </c>
      <c r="AL364" s="64">
        <f>AL365+AL366</f>
        <v>0</v>
      </c>
      <c r="AM364" s="25">
        <f t="shared" ref="AM364" si="4908">+AN364+AQ364</f>
        <v>0</v>
      </c>
      <c r="AN364" s="25">
        <f t="shared" ref="AN364" si="4909">AO364+AP364</f>
        <v>0</v>
      </c>
      <c r="AO364" s="64">
        <f>AO365+AO366</f>
        <v>0</v>
      </c>
      <c r="AP364" s="64">
        <f>AP365+AP366</f>
        <v>0</v>
      </c>
      <c r="AQ364" s="25">
        <f>+AR364+AU364</f>
        <v>0</v>
      </c>
      <c r="AR364" s="25">
        <f>AR365+AR366</f>
        <v>0</v>
      </c>
      <c r="AS364" s="64">
        <f>AS365+AS366</f>
        <v>0</v>
      </c>
      <c r="AT364" s="25">
        <f t="shared" ref="AT364" si="4910">+AU364+AX364</f>
        <v>0</v>
      </c>
      <c r="AU364" s="25">
        <f t="shared" ref="AU364" si="4911">AV364+AW364</f>
        <v>0</v>
      </c>
      <c r="AV364" s="64">
        <f>AV365+AV366</f>
        <v>0</v>
      </c>
      <c r="AW364" s="64">
        <f>AW365+AW366</f>
        <v>0</v>
      </c>
      <c r="AX364" s="25">
        <f t="shared" ref="AX364" si="4912">AY364+AZ364</f>
        <v>0</v>
      </c>
      <c r="AY364" s="64">
        <f>AY365+AY366</f>
        <v>0</v>
      </c>
      <c r="AZ364" s="64">
        <f>AZ365+AZ366</f>
        <v>0</v>
      </c>
      <c r="BA364" s="25">
        <f t="shared" ref="BA364" si="4913">+BB364+BE364</f>
        <v>0</v>
      </c>
      <c r="BB364" s="25">
        <f t="shared" ref="BB364" si="4914">BC364+BD364</f>
        <v>0</v>
      </c>
      <c r="BC364" s="64">
        <f t="shared" ref="BC364" si="4915">+AH364+AO364+AV364</f>
        <v>0</v>
      </c>
      <c r="BD364" s="64">
        <f t="shared" ref="BD364" si="4916">+AI364+AP364+AW364</f>
        <v>0</v>
      </c>
      <c r="BE364" s="25">
        <f t="shared" ref="BE364" si="4917">BF364+BG364</f>
        <v>0</v>
      </c>
      <c r="BF364" s="64">
        <f t="shared" ref="BF364" si="4918">+AK364+AR364+AY364</f>
        <v>0</v>
      </c>
      <c r="BG364" s="64">
        <f t="shared" ref="BG364" si="4919">+AL364+AS364+AZ364</f>
        <v>0</v>
      </c>
      <c r="BH364" s="25">
        <f t="shared" ref="BH364" si="4920">+BI364+BL364</f>
        <v>0</v>
      </c>
      <c r="BI364" s="25">
        <f t="shared" ref="BI364" si="4921">BJ364+BK364</f>
        <v>0</v>
      </c>
      <c r="BJ364" s="64">
        <f>BJ365+BJ366</f>
        <v>0</v>
      </c>
      <c r="BK364" s="64">
        <f>BK365+BK366</f>
        <v>0</v>
      </c>
      <c r="BL364" s="25">
        <f>+BM364+BP364</f>
        <v>0</v>
      </c>
      <c r="BM364" s="25">
        <f>BN364+BO364</f>
        <v>0</v>
      </c>
      <c r="BN364" s="64">
        <f>BN365+BN366</f>
        <v>0</v>
      </c>
      <c r="BO364" s="25">
        <f t="shared" ref="BO364" si="4922">+BP364+BS364</f>
        <v>0</v>
      </c>
      <c r="BP364" s="25">
        <f t="shared" ref="BP364" si="4923">BQ364+BR364</f>
        <v>0</v>
      </c>
      <c r="BQ364" s="64">
        <f>BQ365+BQ366</f>
        <v>0</v>
      </c>
      <c r="BR364" s="64">
        <f>BR365+BR366</f>
        <v>0</v>
      </c>
      <c r="BS364" s="25">
        <f>+BT364+BW364</f>
        <v>0</v>
      </c>
      <c r="BT364" s="25">
        <f>BT365+BT366</f>
        <v>0</v>
      </c>
      <c r="BU364" s="64">
        <f>BU365+BU366</f>
        <v>0</v>
      </c>
      <c r="BV364" s="25">
        <f t="shared" ref="BV364" si="4924">+BW364+BZ364</f>
        <v>0</v>
      </c>
      <c r="BW364" s="25">
        <f t="shared" ref="BW364" si="4925">BX364+BY364</f>
        <v>0</v>
      </c>
      <c r="BX364" s="64">
        <f>BX365+BX366</f>
        <v>0</v>
      </c>
      <c r="BY364" s="64">
        <f>BY365+BY366</f>
        <v>0</v>
      </c>
      <c r="BZ364" s="25">
        <f t="shared" ref="BZ364" si="4926">CA364+CB364</f>
        <v>0</v>
      </c>
      <c r="CA364" s="64">
        <f>CA365+CA366</f>
        <v>0</v>
      </c>
      <c r="CB364" s="64">
        <f>CB365+CB366</f>
        <v>0</v>
      </c>
      <c r="CC364" s="25">
        <f t="shared" ref="CC364" si="4927">+CD364+CG364</f>
        <v>0</v>
      </c>
      <c r="CD364" s="25">
        <f t="shared" ref="CD364" si="4928">CE364+CF364</f>
        <v>0</v>
      </c>
      <c r="CE364" s="64">
        <f t="shared" ref="CE364:CF364" si="4929">+BJ364+BQ364+BX364</f>
        <v>0</v>
      </c>
      <c r="CF364" s="64">
        <f t="shared" si="4929"/>
        <v>0</v>
      </c>
      <c r="CG364" s="25">
        <f t="shared" ref="CG364" si="4930">CH364+CI364</f>
        <v>0</v>
      </c>
      <c r="CH364" s="64">
        <f t="shared" ref="CH364:CI364" si="4931">+BM364+BT364+CA364</f>
        <v>0</v>
      </c>
      <c r="CI364" s="64">
        <f t="shared" si="4931"/>
        <v>0</v>
      </c>
      <c r="CJ364" s="25">
        <f t="shared" ref="CJ364" si="4932">+CK364+CN364</f>
        <v>0</v>
      </c>
      <c r="CK364" s="25">
        <f t="shared" ref="CK364" si="4933">CL364+CM364</f>
        <v>0</v>
      </c>
      <c r="CL364" s="64">
        <f>CL365+CL366</f>
        <v>0</v>
      </c>
      <c r="CM364" s="64">
        <f>CM365+CM366</f>
        <v>0</v>
      </c>
      <c r="CN364" s="25">
        <f>+CO364+CR364</f>
        <v>0</v>
      </c>
      <c r="CO364" s="25">
        <f>CP364+CQ364</f>
        <v>0</v>
      </c>
      <c r="CP364" s="64">
        <f>CP365+CP366</f>
        <v>0</v>
      </c>
      <c r="CQ364" s="25">
        <f t="shared" ref="CQ364" si="4934">+CR364+CU364</f>
        <v>0</v>
      </c>
      <c r="CR364" s="25">
        <f t="shared" ref="CR364" si="4935">CS364+CT364</f>
        <v>0</v>
      </c>
      <c r="CS364" s="64">
        <f>CS365+CS366</f>
        <v>0</v>
      </c>
      <c r="CT364" s="64">
        <f>CT365+CT366</f>
        <v>0</v>
      </c>
      <c r="CU364" s="25">
        <f>+CV364+CY364</f>
        <v>0</v>
      </c>
      <c r="CV364" s="25">
        <f>CV365+CV366</f>
        <v>0</v>
      </c>
      <c r="CW364" s="64">
        <f>CW365+CW366</f>
        <v>0</v>
      </c>
      <c r="CX364" s="25">
        <f t="shared" ref="CX364" si="4936">+CY364+DB364</f>
        <v>0</v>
      </c>
      <c r="CY364" s="25">
        <f t="shared" ref="CY364" si="4937">CZ364+DA364</f>
        <v>0</v>
      </c>
      <c r="CZ364" s="64">
        <f>CZ365+CZ366</f>
        <v>0</v>
      </c>
      <c r="DA364" s="64">
        <f>DA365+DA366</f>
        <v>0</v>
      </c>
      <c r="DB364" s="25">
        <f t="shared" ref="DB364" si="4938">DC364+DD364</f>
        <v>0</v>
      </c>
      <c r="DC364" s="64">
        <f>DC365+DC366</f>
        <v>0</v>
      </c>
      <c r="DD364" s="64">
        <f>DD365+DD366</f>
        <v>0</v>
      </c>
      <c r="DE364" s="25">
        <f t="shared" ref="DE364" si="4939">+DF364+DI364</f>
        <v>0</v>
      </c>
      <c r="DF364" s="25">
        <f t="shared" ref="DF364" si="4940">DG364+DH364</f>
        <v>0</v>
      </c>
      <c r="DG364" s="64">
        <f t="shared" ref="DG364:DH364" si="4941">+CL364+CS364+CZ364</f>
        <v>0</v>
      </c>
      <c r="DH364" s="64">
        <f t="shared" si="4941"/>
        <v>0</v>
      </c>
      <c r="DI364" s="25">
        <f t="shared" ref="DI364" si="4942">DJ364+DK364</f>
        <v>0</v>
      </c>
      <c r="DJ364" s="64">
        <f t="shared" ref="DJ364:DK364" si="4943">+CO364+CV364+DC364</f>
        <v>0</v>
      </c>
      <c r="DK364" s="64">
        <f t="shared" si="4943"/>
        <v>0</v>
      </c>
      <c r="DL364" s="25">
        <f t="shared" ref="DL364" si="4944">+DM364+DP364</f>
        <v>0</v>
      </c>
      <c r="DM364" s="25">
        <f t="shared" ref="DM364" si="4945">DN364+DO364</f>
        <v>0</v>
      </c>
      <c r="DN364" s="64">
        <f t="shared" ref="DN364" si="4946">AA364+BC364+CE364+DG364</f>
        <v>0</v>
      </c>
      <c r="DO364" s="64">
        <f t="shared" ref="DO364" si="4947">AB364+BD364+CF364+DH364</f>
        <v>0</v>
      </c>
      <c r="DP364" s="25">
        <f t="shared" ref="DP364" si="4948">DQ364+DR364</f>
        <v>0</v>
      </c>
      <c r="DQ364" s="64">
        <f t="shared" ref="DQ364" si="4949">AD364+BF364+CH364+DJ364</f>
        <v>0</v>
      </c>
      <c r="DR364" s="64">
        <f t="shared" ref="DR364" si="4950">AE364+BG364+CI364+DK364</f>
        <v>0</v>
      </c>
    </row>
    <row r="365" spans="1:122" s="30" customFormat="1" ht="15" customHeight="1" x14ac:dyDescent="0.25">
      <c r="A365" s="46"/>
      <c r="B365" s="75"/>
      <c r="C365" s="57" t="s">
        <v>349</v>
      </c>
      <c r="D365" s="25">
        <f>+E365+H365</f>
        <v>0</v>
      </c>
      <c r="E365" s="25">
        <f>F365+G365</f>
        <v>0</v>
      </c>
      <c r="F365" s="64">
        <v>0</v>
      </c>
      <c r="G365" s="64">
        <v>0</v>
      </c>
      <c r="H365" s="25">
        <f>I365+J365</f>
        <v>0</v>
      </c>
      <c r="I365" s="64">
        <v>0</v>
      </c>
      <c r="J365" s="64">
        <v>0</v>
      </c>
      <c r="K365" s="25">
        <f>+L365+O365</f>
        <v>0</v>
      </c>
      <c r="L365" s="25">
        <f>M365+N365</f>
        <v>0</v>
      </c>
      <c r="M365" s="64">
        <v>0</v>
      </c>
      <c r="N365" s="64">
        <v>0</v>
      </c>
      <c r="O365" s="25">
        <f>P365+Q365</f>
        <v>0</v>
      </c>
      <c r="P365" s="64">
        <v>0</v>
      </c>
      <c r="Q365" s="64">
        <v>0</v>
      </c>
      <c r="R365" s="25">
        <f>+S365+V365</f>
        <v>0</v>
      </c>
      <c r="S365" s="25">
        <f>T365+U365</f>
        <v>0</v>
      </c>
      <c r="T365" s="64">
        <v>0</v>
      </c>
      <c r="U365" s="64">
        <v>0</v>
      </c>
      <c r="V365" s="25">
        <f>W365+X365</f>
        <v>0</v>
      </c>
      <c r="W365" s="64">
        <v>0</v>
      </c>
      <c r="X365" s="64">
        <v>0</v>
      </c>
      <c r="Y365" s="25">
        <f>+Z365+AC365</f>
        <v>0</v>
      </c>
      <c r="Z365" s="25">
        <f>AA365+AB365</f>
        <v>0</v>
      </c>
      <c r="AA365" s="64">
        <f>+F365+M365+T365</f>
        <v>0</v>
      </c>
      <c r="AB365" s="64">
        <f>+G365+N365+U365</f>
        <v>0</v>
      </c>
      <c r="AC365" s="25">
        <f>AD365+AE365</f>
        <v>0</v>
      </c>
      <c r="AD365" s="64">
        <f>+I365+P365+W365</f>
        <v>0</v>
      </c>
      <c r="AE365" s="64">
        <f>+J365+Q365+X365</f>
        <v>0</v>
      </c>
      <c r="AF365" s="25">
        <f>+AG365+AJ365</f>
        <v>0</v>
      </c>
      <c r="AG365" s="25">
        <f>AH365+AI365</f>
        <v>0</v>
      </c>
      <c r="AH365" s="64">
        <v>0</v>
      </c>
      <c r="AI365" s="64">
        <v>0</v>
      </c>
      <c r="AJ365" s="25">
        <f>AK365+AL365</f>
        <v>0</v>
      </c>
      <c r="AK365" s="64">
        <v>0</v>
      </c>
      <c r="AL365" s="64">
        <v>0</v>
      </c>
      <c r="AM365" s="25">
        <f>+AN365+AQ365</f>
        <v>0</v>
      </c>
      <c r="AN365" s="25">
        <f>AO365+AP365</f>
        <v>0</v>
      </c>
      <c r="AO365" s="64">
        <v>0</v>
      </c>
      <c r="AP365" s="64">
        <v>0</v>
      </c>
      <c r="AQ365" s="25">
        <f>AR365+AS365</f>
        <v>0</v>
      </c>
      <c r="AR365" s="64">
        <v>0</v>
      </c>
      <c r="AS365" s="64">
        <v>0</v>
      </c>
      <c r="AT365" s="25">
        <f>+AU365+AX365</f>
        <v>0</v>
      </c>
      <c r="AU365" s="25">
        <f>AV365+AW365</f>
        <v>0</v>
      </c>
      <c r="AV365" s="64">
        <v>0</v>
      </c>
      <c r="AW365" s="64">
        <v>0</v>
      </c>
      <c r="AX365" s="25">
        <f>AY365+AZ365</f>
        <v>0</v>
      </c>
      <c r="AY365" s="64">
        <v>0</v>
      </c>
      <c r="AZ365" s="64">
        <v>0</v>
      </c>
      <c r="BA365" s="25">
        <f>+BB365+BE365</f>
        <v>0</v>
      </c>
      <c r="BB365" s="25">
        <f>BC365+BD365</f>
        <v>0</v>
      </c>
      <c r="BC365" s="64">
        <f>+AH365+AO365+AV365</f>
        <v>0</v>
      </c>
      <c r="BD365" s="64">
        <f>+AI365+AP365+AW365</f>
        <v>0</v>
      </c>
      <c r="BE365" s="25">
        <f>BF365+BG365</f>
        <v>0</v>
      </c>
      <c r="BF365" s="64">
        <f>+AK365+AR365+AY365</f>
        <v>0</v>
      </c>
      <c r="BG365" s="64">
        <f>+AL365+AS365+AZ365</f>
        <v>0</v>
      </c>
      <c r="BH365" s="25">
        <f>+BI365+BL365</f>
        <v>0</v>
      </c>
      <c r="BI365" s="25">
        <f>BJ365+BK365</f>
        <v>0</v>
      </c>
      <c r="BJ365" s="64">
        <v>0</v>
      </c>
      <c r="BK365" s="64">
        <v>0</v>
      </c>
      <c r="BL365" s="25">
        <f>BM365+BN365</f>
        <v>0</v>
      </c>
      <c r="BM365" s="64">
        <v>0</v>
      </c>
      <c r="BN365" s="64">
        <v>0</v>
      </c>
      <c r="BO365" s="25">
        <f>+BP365+BS365</f>
        <v>0</v>
      </c>
      <c r="BP365" s="25">
        <f>BQ365+BR365</f>
        <v>0</v>
      </c>
      <c r="BQ365" s="64">
        <v>0</v>
      </c>
      <c r="BR365" s="64">
        <v>0</v>
      </c>
      <c r="BS365" s="25">
        <f>BT365+BU365</f>
        <v>0</v>
      </c>
      <c r="BT365" s="64">
        <v>0</v>
      </c>
      <c r="BU365" s="64">
        <v>0</v>
      </c>
      <c r="BV365" s="25">
        <f>+BW365+BZ365</f>
        <v>0</v>
      </c>
      <c r="BW365" s="25">
        <f>BX365+BY365</f>
        <v>0</v>
      </c>
      <c r="BX365" s="64">
        <v>0</v>
      </c>
      <c r="BY365" s="64">
        <v>0</v>
      </c>
      <c r="BZ365" s="25">
        <f>CA365+CB365</f>
        <v>0</v>
      </c>
      <c r="CA365" s="64">
        <v>0</v>
      </c>
      <c r="CB365" s="64">
        <v>0</v>
      </c>
      <c r="CC365" s="25">
        <f>+CD365+CG365</f>
        <v>0</v>
      </c>
      <c r="CD365" s="25">
        <f>CE365+CF365</f>
        <v>0</v>
      </c>
      <c r="CE365" s="64">
        <f>+BJ365+BQ365+BX365</f>
        <v>0</v>
      </c>
      <c r="CF365" s="64">
        <f>+BK365+BR365+BY365</f>
        <v>0</v>
      </c>
      <c r="CG365" s="25">
        <f>CH365+CI365</f>
        <v>0</v>
      </c>
      <c r="CH365" s="64">
        <f>+BM365+BT365+CA365</f>
        <v>0</v>
      </c>
      <c r="CI365" s="64">
        <f>+BN365+BU365+CB365</f>
        <v>0</v>
      </c>
      <c r="CJ365" s="25">
        <f>+CK365+CN365</f>
        <v>0</v>
      </c>
      <c r="CK365" s="25">
        <f>CL365+CM365</f>
        <v>0</v>
      </c>
      <c r="CL365" s="64">
        <v>0</v>
      </c>
      <c r="CM365" s="64">
        <v>0</v>
      </c>
      <c r="CN365" s="25">
        <f>CO365+CP365</f>
        <v>0</v>
      </c>
      <c r="CO365" s="64">
        <v>0</v>
      </c>
      <c r="CP365" s="64">
        <v>0</v>
      </c>
      <c r="CQ365" s="25">
        <f>+CR365+CU365</f>
        <v>0</v>
      </c>
      <c r="CR365" s="25">
        <f>CS365+CT365</f>
        <v>0</v>
      </c>
      <c r="CS365" s="64">
        <v>0</v>
      </c>
      <c r="CT365" s="64">
        <v>0</v>
      </c>
      <c r="CU365" s="25">
        <f>CV365+CW365</f>
        <v>0</v>
      </c>
      <c r="CV365" s="64">
        <v>0</v>
      </c>
      <c r="CW365" s="64">
        <v>0</v>
      </c>
      <c r="CX365" s="25">
        <f>+CY365+DB365</f>
        <v>0</v>
      </c>
      <c r="CY365" s="25">
        <f>CZ365+DA365</f>
        <v>0</v>
      </c>
      <c r="CZ365" s="64">
        <v>0</v>
      </c>
      <c r="DA365" s="64">
        <v>0</v>
      </c>
      <c r="DB365" s="25">
        <f>DC365+DD365</f>
        <v>0</v>
      </c>
      <c r="DC365" s="64">
        <v>0</v>
      </c>
      <c r="DD365" s="64">
        <v>0</v>
      </c>
      <c r="DE365" s="25">
        <f>+DF365+DI365</f>
        <v>0</v>
      </c>
      <c r="DF365" s="25">
        <f>DG365+DH365</f>
        <v>0</v>
      </c>
      <c r="DG365" s="64">
        <f>+CL365+CS365+CZ365</f>
        <v>0</v>
      </c>
      <c r="DH365" s="64">
        <f>+CM365+CT365+DA365</f>
        <v>0</v>
      </c>
      <c r="DI365" s="25">
        <f>DJ365+DK365</f>
        <v>0</v>
      </c>
      <c r="DJ365" s="64">
        <f>+CO365+CV365+DC365</f>
        <v>0</v>
      </c>
      <c r="DK365" s="64">
        <f>+CP365+CW365+DD365</f>
        <v>0</v>
      </c>
      <c r="DL365" s="25">
        <f>+DM365+DP365</f>
        <v>0</v>
      </c>
      <c r="DM365" s="25">
        <f>DN365+DO365</f>
        <v>0</v>
      </c>
      <c r="DN365" s="64">
        <f>AA365+BC365+CE365+DG365</f>
        <v>0</v>
      </c>
      <c r="DO365" s="64">
        <f>AB365+BD365+CF365+DH365</f>
        <v>0</v>
      </c>
      <c r="DP365" s="25">
        <f>DQ365+DR365</f>
        <v>0</v>
      </c>
      <c r="DQ365" s="64">
        <f>AD365+BF365+CH365+DJ365</f>
        <v>0</v>
      </c>
      <c r="DR365" s="64">
        <f>AE365+BG365+CI365+DK365</f>
        <v>0</v>
      </c>
    </row>
    <row r="366" spans="1:122" s="30" customFormat="1" ht="15" customHeight="1" x14ac:dyDescent="0.25">
      <c r="A366" s="46"/>
      <c r="B366" s="75"/>
      <c r="C366" s="57" t="s">
        <v>350</v>
      </c>
      <c r="D366" s="25">
        <f>+E366+H366</f>
        <v>0</v>
      </c>
      <c r="E366" s="25">
        <f>F366+G366</f>
        <v>0</v>
      </c>
      <c r="F366" s="64">
        <v>0</v>
      </c>
      <c r="G366" s="64">
        <v>0</v>
      </c>
      <c r="H366" s="25">
        <f>I366+J366</f>
        <v>0</v>
      </c>
      <c r="I366" s="64">
        <v>0</v>
      </c>
      <c r="J366" s="64">
        <v>0</v>
      </c>
      <c r="K366" s="25">
        <f>+L366+O366</f>
        <v>0</v>
      </c>
      <c r="L366" s="25">
        <f>M366+N366</f>
        <v>0</v>
      </c>
      <c r="M366" s="64">
        <v>0</v>
      </c>
      <c r="N366" s="64">
        <v>0</v>
      </c>
      <c r="O366" s="25">
        <f>P366+Q366</f>
        <v>0</v>
      </c>
      <c r="P366" s="64">
        <v>0</v>
      </c>
      <c r="Q366" s="64">
        <v>0</v>
      </c>
      <c r="R366" s="25">
        <f>+S366+V366</f>
        <v>0</v>
      </c>
      <c r="S366" s="25">
        <f>T366+U366</f>
        <v>0</v>
      </c>
      <c r="T366" s="64">
        <v>0</v>
      </c>
      <c r="U366" s="64">
        <v>0</v>
      </c>
      <c r="V366" s="25">
        <f>W366+X366</f>
        <v>0</v>
      </c>
      <c r="W366" s="64">
        <v>0</v>
      </c>
      <c r="X366" s="64">
        <v>0</v>
      </c>
      <c r="Y366" s="25">
        <f>+Z366+AC366</f>
        <v>0</v>
      </c>
      <c r="Z366" s="25">
        <f>AA366+AB366</f>
        <v>0</v>
      </c>
      <c r="AA366" s="64">
        <f>+F366+M366+T366</f>
        <v>0</v>
      </c>
      <c r="AB366" s="64">
        <f>+G366+N366+U366</f>
        <v>0</v>
      </c>
      <c r="AC366" s="25">
        <f>AD366+AE366</f>
        <v>0</v>
      </c>
      <c r="AD366" s="64">
        <f>+I366+P366+W366</f>
        <v>0</v>
      </c>
      <c r="AE366" s="64">
        <f>+J366+Q366+X366</f>
        <v>0</v>
      </c>
      <c r="AF366" s="25">
        <f>+AG366+AJ366</f>
        <v>0</v>
      </c>
      <c r="AG366" s="25">
        <f>AH366+AI366</f>
        <v>0</v>
      </c>
      <c r="AH366" s="64">
        <v>0</v>
      </c>
      <c r="AI366" s="64">
        <v>0</v>
      </c>
      <c r="AJ366" s="25">
        <f>AK366+AL366</f>
        <v>0</v>
      </c>
      <c r="AK366" s="64">
        <v>0</v>
      </c>
      <c r="AL366" s="64">
        <v>0</v>
      </c>
      <c r="AM366" s="25">
        <f>+AN366+AQ366</f>
        <v>0</v>
      </c>
      <c r="AN366" s="25">
        <f>AO366+AP366</f>
        <v>0</v>
      </c>
      <c r="AO366" s="64">
        <v>0</v>
      </c>
      <c r="AP366" s="64">
        <v>0</v>
      </c>
      <c r="AQ366" s="25">
        <f>AR366+AS366</f>
        <v>0</v>
      </c>
      <c r="AR366" s="64">
        <v>0</v>
      </c>
      <c r="AS366" s="64">
        <v>0</v>
      </c>
      <c r="AT366" s="25">
        <f>+AU366+AX366</f>
        <v>0</v>
      </c>
      <c r="AU366" s="25">
        <f>AV366+AW366</f>
        <v>0</v>
      </c>
      <c r="AV366" s="64">
        <v>0</v>
      </c>
      <c r="AW366" s="64">
        <v>0</v>
      </c>
      <c r="AX366" s="25">
        <f>AY366+AZ366</f>
        <v>0</v>
      </c>
      <c r="AY366" s="64">
        <v>0</v>
      </c>
      <c r="AZ366" s="64">
        <v>0</v>
      </c>
      <c r="BA366" s="25">
        <f>+BB366+BE366</f>
        <v>0</v>
      </c>
      <c r="BB366" s="25">
        <f>BC366+BD366</f>
        <v>0</v>
      </c>
      <c r="BC366" s="64">
        <f>+AH366+AO366+AV366</f>
        <v>0</v>
      </c>
      <c r="BD366" s="64">
        <f>+AI366+AP366+AW366</f>
        <v>0</v>
      </c>
      <c r="BE366" s="25">
        <f>BF366+BG366</f>
        <v>0</v>
      </c>
      <c r="BF366" s="64">
        <f>+AK366+AR366+AY366</f>
        <v>0</v>
      </c>
      <c r="BG366" s="64">
        <f>+AL366+AS366+AZ366</f>
        <v>0</v>
      </c>
      <c r="BH366" s="25">
        <f>+BI366+BL366</f>
        <v>0</v>
      </c>
      <c r="BI366" s="25">
        <f>BJ366+BK366</f>
        <v>0</v>
      </c>
      <c r="BJ366" s="64">
        <v>0</v>
      </c>
      <c r="BK366" s="64">
        <v>0</v>
      </c>
      <c r="BL366" s="25">
        <f>BM366+BN366</f>
        <v>0</v>
      </c>
      <c r="BM366" s="64">
        <v>0</v>
      </c>
      <c r="BN366" s="64">
        <v>0</v>
      </c>
      <c r="BO366" s="25">
        <f>+BP366+BS366</f>
        <v>0</v>
      </c>
      <c r="BP366" s="25">
        <f>BQ366+BR366</f>
        <v>0</v>
      </c>
      <c r="BQ366" s="64">
        <v>0</v>
      </c>
      <c r="BR366" s="64">
        <v>0</v>
      </c>
      <c r="BS366" s="25">
        <f>BT366+BU366</f>
        <v>0</v>
      </c>
      <c r="BT366" s="64">
        <v>0</v>
      </c>
      <c r="BU366" s="64">
        <v>0</v>
      </c>
      <c r="BV366" s="25">
        <f>+BW366+BZ366</f>
        <v>0</v>
      </c>
      <c r="BW366" s="25">
        <f>BX366+BY366</f>
        <v>0</v>
      </c>
      <c r="BX366" s="64">
        <v>0</v>
      </c>
      <c r="BY366" s="64">
        <v>0</v>
      </c>
      <c r="BZ366" s="25">
        <f>CA366+CB366</f>
        <v>0</v>
      </c>
      <c r="CA366" s="64">
        <v>0</v>
      </c>
      <c r="CB366" s="64">
        <v>0</v>
      </c>
      <c r="CC366" s="25">
        <f>+CD366+CG366</f>
        <v>0</v>
      </c>
      <c r="CD366" s="25">
        <f>CE366+CF366</f>
        <v>0</v>
      </c>
      <c r="CE366" s="64">
        <f>+BJ366+BQ366+BX366</f>
        <v>0</v>
      </c>
      <c r="CF366" s="64">
        <f>+BK366+BR366+BY366</f>
        <v>0</v>
      </c>
      <c r="CG366" s="25">
        <f>CH366+CI366</f>
        <v>0</v>
      </c>
      <c r="CH366" s="64">
        <f>+BM366+BT366+CA366</f>
        <v>0</v>
      </c>
      <c r="CI366" s="64">
        <f>+BN366+BU366+CB366</f>
        <v>0</v>
      </c>
      <c r="CJ366" s="25">
        <f>+CK366+CN366</f>
        <v>0</v>
      </c>
      <c r="CK366" s="25">
        <f>CL366+CM366</f>
        <v>0</v>
      </c>
      <c r="CL366" s="64">
        <v>0</v>
      </c>
      <c r="CM366" s="64">
        <v>0</v>
      </c>
      <c r="CN366" s="25">
        <f>CO366+CP366</f>
        <v>0</v>
      </c>
      <c r="CO366" s="64">
        <v>0</v>
      </c>
      <c r="CP366" s="64">
        <v>0</v>
      </c>
      <c r="CQ366" s="25">
        <f>+CR366+CU366</f>
        <v>0</v>
      </c>
      <c r="CR366" s="25">
        <f>CS366+CT366</f>
        <v>0</v>
      </c>
      <c r="CS366" s="64">
        <v>0</v>
      </c>
      <c r="CT366" s="64">
        <v>0</v>
      </c>
      <c r="CU366" s="25">
        <f>CV366+CW366</f>
        <v>0</v>
      </c>
      <c r="CV366" s="64">
        <v>0</v>
      </c>
      <c r="CW366" s="64">
        <v>0</v>
      </c>
      <c r="CX366" s="25">
        <f>+CY366+DB366</f>
        <v>0</v>
      </c>
      <c r="CY366" s="25">
        <f>CZ366+DA366</f>
        <v>0</v>
      </c>
      <c r="CZ366" s="64">
        <v>0</v>
      </c>
      <c r="DA366" s="64">
        <v>0</v>
      </c>
      <c r="DB366" s="25">
        <f>DC366+DD366</f>
        <v>0</v>
      </c>
      <c r="DC366" s="64">
        <v>0</v>
      </c>
      <c r="DD366" s="64">
        <v>0</v>
      </c>
      <c r="DE366" s="25">
        <f>+DF366+DI366</f>
        <v>0</v>
      </c>
      <c r="DF366" s="25">
        <f>DG366+DH366</f>
        <v>0</v>
      </c>
      <c r="DG366" s="64">
        <f>+CL366+CS366+CZ366</f>
        <v>0</v>
      </c>
      <c r="DH366" s="64">
        <f>+CM366+CT366+DA366</f>
        <v>0</v>
      </c>
      <c r="DI366" s="25">
        <f>DJ366+DK366</f>
        <v>0</v>
      </c>
      <c r="DJ366" s="64">
        <f>+CO366+CV366+DC366</f>
        <v>0</v>
      </c>
      <c r="DK366" s="64">
        <f>+CP366+CW366+DD366</f>
        <v>0</v>
      </c>
      <c r="DL366" s="25">
        <f>+DM366+DP366</f>
        <v>0</v>
      </c>
      <c r="DM366" s="25">
        <f>DN366+DO366</f>
        <v>0</v>
      </c>
      <c r="DN366" s="64">
        <f>AA366+BC366+CE366+DG366</f>
        <v>0</v>
      </c>
      <c r="DO366" s="64">
        <f>AB366+BD366+CF366+DH366</f>
        <v>0</v>
      </c>
      <c r="DP366" s="25">
        <f>DQ366+DR366</f>
        <v>0</v>
      </c>
      <c r="DQ366" s="64">
        <f>AD366+BF366+CH366+DJ366</f>
        <v>0</v>
      </c>
      <c r="DR366" s="64">
        <f>AE366+BG366+CI366+DK366</f>
        <v>0</v>
      </c>
    </row>
    <row r="367" spans="1:122" s="30" customFormat="1" ht="15" customHeight="1" x14ac:dyDescent="0.25">
      <c r="A367" s="46"/>
      <c r="B367" s="75"/>
      <c r="C367" s="93" t="s">
        <v>387</v>
      </c>
      <c r="D367" s="25">
        <f t="shared" ref="D367" si="4951">E367+H367</f>
        <v>0</v>
      </c>
      <c r="E367" s="25">
        <f t="shared" ref="E367" si="4952">SUM(F367:G367)</f>
        <v>0</v>
      </c>
      <c r="F367" s="25">
        <f>SUM(F368:F370)</f>
        <v>0</v>
      </c>
      <c r="G367" s="25">
        <f>SUM(G368:G370)</f>
        <v>0</v>
      </c>
      <c r="H367" s="25">
        <f t="shared" ref="H367" si="4953">SUM(I367:J367)</f>
        <v>0</v>
      </c>
      <c r="I367" s="25">
        <f>SUM(I368:I370)</f>
        <v>0</v>
      </c>
      <c r="J367" s="25">
        <f>SUM(J368:J370)</f>
        <v>0</v>
      </c>
      <c r="K367" s="25">
        <f t="shared" ref="K367" si="4954">L367+O367</f>
        <v>0</v>
      </c>
      <c r="L367" s="25">
        <f t="shared" ref="L367" si="4955">SUM(M367:N367)</f>
        <v>0</v>
      </c>
      <c r="M367" s="25">
        <f>SUM(M368:M370)</f>
        <v>0</v>
      </c>
      <c r="N367" s="25">
        <f>SUM(N368:N370)</f>
        <v>0</v>
      </c>
      <c r="O367" s="25">
        <f t="shared" ref="O367" si="4956">SUM(P367:Q367)</f>
        <v>0</v>
      </c>
      <c r="P367" s="25">
        <f>SUM(P368:P370)</f>
        <v>0</v>
      </c>
      <c r="Q367" s="25">
        <f>SUM(Q368:Q370)</f>
        <v>0</v>
      </c>
      <c r="R367" s="25">
        <f t="shared" ref="R367" si="4957">S367+V367</f>
        <v>0</v>
      </c>
      <c r="S367" s="25">
        <f t="shared" ref="S367" si="4958">SUM(T367:U367)</f>
        <v>0</v>
      </c>
      <c r="T367" s="25">
        <f>SUM(T368:T370)</f>
        <v>0</v>
      </c>
      <c r="U367" s="25">
        <f>SUM(U368:U370)</f>
        <v>0</v>
      </c>
      <c r="V367" s="25">
        <f t="shared" ref="V367" si="4959">SUM(W367:X367)</f>
        <v>0</v>
      </c>
      <c r="W367" s="25">
        <f>SUM(W368:W370)</f>
        <v>0</v>
      </c>
      <c r="X367" s="25">
        <f>SUM(X368:X370)</f>
        <v>0</v>
      </c>
      <c r="Y367" s="25">
        <f t="shared" ref="Y367" si="4960">Z367+AC367</f>
        <v>0</v>
      </c>
      <c r="Z367" s="25">
        <f t="shared" ref="Z367" si="4961">SUM(AA367:AB367)</f>
        <v>0</v>
      </c>
      <c r="AA367" s="25">
        <f>SUM(AA368:AA370)</f>
        <v>0</v>
      </c>
      <c r="AB367" s="25">
        <f>SUM(AB368:AB370)</f>
        <v>0</v>
      </c>
      <c r="AC367" s="25">
        <f t="shared" ref="AC367" si="4962">SUM(AD367:AE367)</f>
        <v>0</v>
      </c>
      <c r="AD367" s="25">
        <f>SUM(AD368:AD370)</f>
        <v>0</v>
      </c>
      <c r="AE367" s="25">
        <f>SUM(AE368:AE370)</f>
        <v>0</v>
      </c>
      <c r="AF367" s="25">
        <f t="shared" ref="AF367" si="4963">AG367+AJ367</f>
        <v>0</v>
      </c>
      <c r="AG367" s="25">
        <f t="shared" ref="AG367" si="4964">SUM(AH367:AI367)</f>
        <v>0</v>
      </c>
      <c r="AH367" s="25">
        <f>SUM(AH368:AH370)</f>
        <v>0</v>
      </c>
      <c r="AI367" s="25">
        <f>SUM(AI368:AI370)</f>
        <v>0</v>
      </c>
      <c r="AJ367" s="25">
        <f t="shared" ref="AJ367" si="4965">SUM(AK367:AL367)</f>
        <v>0</v>
      </c>
      <c r="AK367" s="25">
        <f>SUM(AK368:AK370)</f>
        <v>0</v>
      </c>
      <c r="AL367" s="25">
        <f>SUM(AL368:AL370)</f>
        <v>0</v>
      </c>
      <c r="AM367" s="25">
        <f t="shared" ref="AM367" si="4966">AN367+AQ367</f>
        <v>0</v>
      </c>
      <c r="AN367" s="25">
        <f t="shared" ref="AN367" si="4967">SUM(AO367:AP367)</f>
        <v>0</v>
      </c>
      <c r="AO367" s="25">
        <f>SUM(AO368:AO370)</f>
        <v>0</v>
      </c>
      <c r="AP367" s="25">
        <f>SUM(AP368:AP370)</f>
        <v>0</v>
      </c>
      <c r="AQ367" s="25">
        <f t="shared" ref="AQ367" si="4968">SUM(AR367:AS367)</f>
        <v>0</v>
      </c>
      <c r="AR367" s="25">
        <f>SUM(AR368:AR370)</f>
        <v>0</v>
      </c>
      <c r="AS367" s="25">
        <f>SUM(AS368:AS370)</f>
        <v>0</v>
      </c>
      <c r="AT367" s="25">
        <f t="shared" ref="AT367" si="4969">AU367+AX367</f>
        <v>0</v>
      </c>
      <c r="AU367" s="25">
        <f t="shared" ref="AU367" si="4970">SUM(AV367:AW367)</f>
        <v>0</v>
      </c>
      <c r="AV367" s="25">
        <f>SUM(AV368:AV370)</f>
        <v>0</v>
      </c>
      <c r="AW367" s="25">
        <f>SUM(AW368:AW370)</f>
        <v>0</v>
      </c>
      <c r="AX367" s="25">
        <f>SUM(AY367:AZ367)</f>
        <v>0</v>
      </c>
      <c r="AY367" s="25">
        <f>SUM(AY368:AY370)</f>
        <v>0</v>
      </c>
      <c r="AZ367" s="25">
        <f>SUM(AZ368:AZ370)</f>
        <v>0</v>
      </c>
      <c r="BA367" s="25">
        <f t="shared" ref="BA367" si="4971">BB367+BE367</f>
        <v>0</v>
      </c>
      <c r="BB367" s="25">
        <f t="shared" ref="BB367" si="4972">SUM(BC367:BD367)</f>
        <v>0</v>
      </c>
      <c r="BC367" s="25">
        <f>SUM(BC368:BC370)</f>
        <v>0</v>
      </c>
      <c r="BD367" s="25">
        <f>SUM(BD368:BD370)</f>
        <v>0</v>
      </c>
      <c r="BE367" s="25">
        <f t="shared" ref="BE367" si="4973">SUM(BF367:BG367)</f>
        <v>0</v>
      </c>
      <c r="BF367" s="25">
        <f>SUM(BF368:BF370)</f>
        <v>0</v>
      </c>
      <c r="BG367" s="25">
        <f>SUM(BG368:BG370)</f>
        <v>0</v>
      </c>
      <c r="BH367" s="25">
        <f t="shared" ref="BH367" si="4974">BI367+BL367</f>
        <v>0</v>
      </c>
      <c r="BI367" s="25">
        <f t="shared" ref="BI367" si="4975">SUM(BJ367:BK367)</f>
        <v>0</v>
      </c>
      <c r="BJ367" s="25">
        <f>SUM(BJ368:BJ370)</f>
        <v>0</v>
      </c>
      <c r="BK367" s="25">
        <f>SUM(BK368:BK370)</f>
        <v>0</v>
      </c>
      <c r="BL367" s="25">
        <f t="shared" ref="BL367" si="4976">SUM(BM367:BN367)</f>
        <v>0</v>
      </c>
      <c r="BM367" s="25">
        <f>SUM(BM368:BM370)</f>
        <v>0</v>
      </c>
      <c r="BN367" s="25">
        <f>SUM(BN368:BN370)</f>
        <v>0</v>
      </c>
      <c r="BO367" s="25">
        <f t="shared" ref="BO367" si="4977">BP367+BS367</f>
        <v>0</v>
      </c>
      <c r="BP367" s="25">
        <f t="shared" ref="BP367" si="4978">SUM(BQ367:BR367)</f>
        <v>0</v>
      </c>
      <c r="BQ367" s="25">
        <f>SUM(BQ368:BQ370)</f>
        <v>0</v>
      </c>
      <c r="BR367" s="25">
        <f>SUM(BR368:BR370)</f>
        <v>0</v>
      </c>
      <c r="BS367" s="25">
        <f t="shared" ref="BS367" si="4979">SUM(BT367:BU367)</f>
        <v>0</v>
      </c>
      <c r="BT367" s="25">
        <f>SUM(BT368:BT370)</f>
        <v>0</v>
      </c>
      <c r="BU367" s="25">
        <f>SUM(BU368:BU370)</f>
        <v>0</v>
      </c>
      <c r="BV367" s="25">
        <f t="shared" ref="BV367" si="4980">BW367+BZ367</f>
        <v>0</v>
      </c>
      <c r="BW367" s="25">
        <f t="shared" ref="BW367" si="4981">SUM(BX367:BY367)</f>
        <v>0</v>
      </c>
      <c r="BX367" s="25">
        <f>SUM(BX368:BX370)</f>
        <v>0</v>
      </c>
      <c r="BY367" s="25">
        <f>SUM(BY368:BY370)</f>
        <v>0</v>
      </c>
      <c r="BZ367" s="25">
        <f t="shared" ref="BZ367" si="4982">SUM(CA367:CB367)</f>
        <v>0</v>
      </c>
      <c r="CA367" s="25">
        <f>SUM(CA368:CA370)</f>
        <v>0</v>
      </c>
      <c r="CB367" s="25">
        <f>SUM(CB368:CB370)</f>
        <v>0</v>
      </c>
      <c r="CC367" s="25">
        <f t="shared" ref="CC367" si="4983">CD367+CG367</f>
        <v>0</v>
      </c>
      <c r="CD367" s="25">
        <f t="shared" ref="CD367" si="4984">SUM(CE367:CF367)</f>
        <v>0</v>
      </c>
      <c r="CE367" s="25">
        <f>SUM(CE368:CE370)</f>
        <v>0</v>
      </c>
      <c r="CF367" s="25">
        <f>SUM(CF368:CF370)</f>
        <v>0</v>
      </c>
      <c r="CG367" s="25">
        <f t="shared" ref="CG367" si="4985">SUM(CH367:CI367)</f>
        <v>0</v>
      </c>
      <c r="CH367" s="25">
        <f>SUM(CH368:CH370)</f>
        <v>0</v>
      </c>
      <c r="CI367" s="25">
        <f>SUM(CI368:CI370)</f>
        <v>0</v>
      </c>
      <c r="CJ367" s="25">
        <f t="shared" ref="CJ367" si="4986">CK367+CN367</f>
        <v>0</v>
      </c>
      <c r="CK367" s="25">
        <f t="shared" ref="CK367" si="4987">SUM(CL367:CM367)</f>
        <v>0</v>
      </c>
      <c r="CL367" s="25">
        <f>SUM(CL368:CL370)</f>
        <v>0</v>
      </c>
      <c r="CM367" s="25">
        <f>SUM(CM368:CM370)</f>
        <v>0</v>
      </c>
      <c r="CN367" s="25">
        <f t="shared" ref="CN367" si="4988">SUM(CO367:CP367)</f>
        <v>0</v>
      </c>
      <c r="CO367" s="25">
        <f>SUM(CO368:CO370)</f>
        <v>0</v>
      </c>
      <c r="CP367" s="25">
        <f>SUM(CP368:CP370)</f>
        <v>0</v>
      </c>
      <c r="CQ367" s="25">
        <f t="shared" ref="CQ367" si="4989">CR367+CU367</f>
        <v>0</v>
      </c>
      <c r="CR367" s="25">
        <f t="shared" ref="CR367" si="4990">SUM(CS367:CT367)</f>
        <v>0</v>
      </c>
      <c r="CS367" s="25">
        <f>SUM(CS368:CS370)</f>
        <v>0</v>
      </c>
      <c r="CT367" s="25">
        <f>SUM(CT368:CT370)</f>
        <v>0</v>
      </c>
      <c r="CU367" s="25">
        <f t="shared" ref="CU367" si="4991">SUM(CV367:CW367)</f>
        <v>0</v>
      </c>
      <c r="CV367" s="25">
        <f>SUM(CV368:CV370)</f>
        <v>0</v>
      </c>
      <c r="CW367" s="25">
        <f>SUM(CW368:CW370)</f>
        <v>0</v>
      </c>
      <c r="CX367" s="25">
        <f t="shared" ref="CX367" si="4992">CY367+DB367</f>
        <v>0</v>
      </c>
      <c r="CY367" s="25">
        <f t="shared" ref="CY367" si="4993">SUM(CZ367:DA367)</f>
        <v>0</v>
      </c>
      <c r="CZ367" s="25">
        <f>SUM(CZ368:CZ370)</f>
        <v>0</v>
      </c>
      <c r="DA367" s="25">
        <f>SUM(DA368:DA370)</f>
        <v>0</v>
      </c>
      <c r="DB367" s="25">
        <f t="shared" ref="DB367" si="4994">SUM(DC367:DD367)</f>
        <v>0</v>
      </c>
      <c r="DC367" s="25">
        <f>SUM(DC368:DC370)</f>
        <v>0</v>
      </c>
      <c r="DD367" s="25">
        <f>SUM(DD368:DD370)</f>
        <v>0</v>
      </c>
      <c r="DE367" s="25">
        <f t="shared" ref="DE367" si="4995">DF367+DI367</f>
        <v>0</v>
      </c>
      <c r="DF367" s="25">
        <f t="shared" ref="DF367" si="4996">SUM(DG367:DH367)</f>
        <v>0</v>
      </c>
      <c r="DG367" s="25">
        <f>SUM(DG368:DG370)</f>
        <v>0</v>
      </c>
      <c r="DH367" s="25">
        <f>SUM(DH368:DH370)</f>
        <v>0</v>
      </c>
      <c r="DI367" s="25">
        <f t="shared" ref="DI367" si="4997">SUM(DJ367:DK367)</f>
        <v>0</v>
      </c>
      <c r="DJ367" s="25">
        <f>SUM(DJ368:DJ370)</f>
        <v>0</v>
      </c>
      <c r="DK367" s="25">
        <f>SUM(DK368:DK370)</f>
        <v>0</v>
      </c>
      <c r="DL367" s="25">
        <f t="shared" ref="DL367" si="4998">DM367+DP367</f>
        <v>0</v>
      </c>
      <c r="DM367" s="25">
        <f t="shared" ref="DM367" si="4999">SUM(DN367:DO367)</f>
        <v>0</v>
      </c>
      <c r="DN367" s="25">
        <f>SUM(DN368:DN370)</f>
        <v>0</v>
      </c>
      <c r="DO367" s="25">
        <f>SUM(DO368:DO370)</f>
        <v>0</v>
      </c>
      <c r="DP367" s="25">
        <f t="shared" ref="DP367" si="5000">SUM(DQ367:DR367)</f>
        <v>0</v>
      </c>
      <c r="DQ367" s="25">
        <f>SUM(DQ368:DQ370)</f>
        <v>0</v>
      </c>
      <c r="DR367" s="25">
        <f>SUM(DR368:DR370)</f>
        <v>0</v>
      </c>
    </row>
    <row r="368" spans="1:122" s="30" customFormat="1" ht="15" customHeight="1" x14ac:dyDescent="0.25">
      <c r="A368" s="46"/>
      <c r="B368" s="75"/>
      <c r="C368" s="57" t="s">
        <v>351</v>
      </c>
      <c r="D368" s="25">
        <f>+E368+H368</f>
        <v>0</v>
      </c>
      <c r="E368" s="25">
        <f>F368+G368</f>
        <v>0</v>
      </c>
      <c r="F368" s="64">
        <v>0</v>
      </c>
      <c r="G368" s="64">
        <v>0</v>
      </c>
      <c r="H368" s="25">
        <f>I368+J368</f>
        <v>0</v>
      </c>
      <c r="I368" s="64">
        <v>0</v>
      </c>
      <c r="J368" s="64">
        <v>0</v>
      </c>
      <c r="K368" s="25">
        <f>+L368+O368</f>
        <v>0</v>
      </c>
      <c r="L368" s="25">
        <f>M368+N368</f>
        <v>0</v>
      </c>
      <c r="M368" s="64">
        <v>0</v>
      </c>
      <c r="N368" s="64">
        <v>0</v>
      </c>
      <c r="O368" s="25">
        <f>P368+Q368</f>
        <v>0</v>
      </c>
      <c r="P368" s="64">
        <v>0</v>
      </c>
      <c r="Q368" s="64">
        <v>0</v>
      </c>
      <c r="R368" s="25">
        <f>+S368+V368</f>
        <v>0</v>
      </c>
      <c r="S368" s="25">
        <f>T368+U368</f>
        <v>0</v>
      </c>
      <c r="T368" s="64">
        <v>0</v>
      </c>
      <c r="U368" s="64">
        <v>0</v>
      </c>
      <c r="V368" s="25">
        <f>W368+X368</f>
        <v>0</v>
      </c>
      <c r="W368" s="64">
        <v>0</v>
      </c>
      <c r="X368" s="64">
        <v>0</v>
      </c>
      <c r="Y368" s="25">
        <f>+Z368+AC368</f>
        <v>0</v>
      </c>
      <c r="Z368" s="25">
        <f>AA368+AB368</f>
        <v>0</v>
      </c>
      <c r="AA368" s="64">
        <f t="shared" ref="AA368:AB372" si="5001">+F368+M368+T368</f>
        <v>0</v>
      </c>
      <c r="AB368" s="64">
        <f t="shared" si="5001"/>
        <v>0</v>
      </c>
      <c r="AC368" s="25">
        <f>AD368+AE368</f>
        <v>0</v>
      </c>
      <c r="AD368" s="64">
        <f t="shared" ref="AD368:AE372" si="5002">+I368+P368+W368</f>
        <v>0</v>
      </c>
      <c r="AE368" s="64">
        <f t="shared" si="5002"/>
        <v>0</v>
      </c>
      <c r="AF368" s="25">
        <f>+AG368+AJ368</f>
        <v>0</v>
      </c>
      <c r="AG368" s="25">
        <f>AH368+AI368</f>
        <v>0</v>
      </c>
      <c r="AH368" s="64">
        <v>0</v>
      </c>
      <c r="AI368" s="64">
        <v>0</v>
      </c>
      <c r="AJ368" s="25">
        <f>AK368+AL368</f>
        <v>0</v>
      </c>
      <c r="AK368" s="64">
        <v>0</v>
      </c>
      <c r="AL368" s="64">
        <v>0</v>
      </c>
      <c r="AM368" s="25">
        <f>+AN368+AQ368</f>
        <v>0</v>
      </c>
      <c r="AN368" s="25">
        <f>AO368+AP368</f>
        <v>0</v>
      </c>
      <c r="AO368" s="64">
        <v>0</v>
      </c>
      <c r="AP368" s="64">
        <v>0</v>
      </c>
      <c r="AQ368" s="25">
        <f>AR368+AS368</f>
        <v>0</v>
      </c>
      <c r="AR368" s="64">
        <v>0</v>
      </c>
      <c r="AS368" s="64">
        <v>0</v>
      </c>
      <c r="AT368" s="25">
        <f>+AU368+AX368</f>
        <v>0</v>
      </c>
      <c r="AU368" s="25">
        <f>AV368+AW368</f>
        <v>0</v>
      </c>
      <c r="AV368" s="64">
        <v>0</v>
      </c>
      <c r="AW368" s="64">
        <v>0</v>
      </c>
      <c r="AX368" s="25">
        <f>AY368+AZ368</f>
        <v>0</v>
      </c>
      <c r="AY368" s="64">
        <v>0</v>
      </c>
      <c r="AZ368" s="64">
        <v>0</v>
      </c>
      <c r="BA368" s="25">
        <f>+BB368+BE368</f>
        <v>0</v>
      </c>
      <c r="BB368" s="25">
        <f>BC368+BD368</f>
        <v>0</v>
      </c>
      <c r="BC368" s="64">
        <f t="shared" ref="BC368:BD372" si="5003">+AH368+AO368+AV368</f>
        <v>0</v>
      </c>
      <c r="BD368" s="64">
        <f t="shared" si="5003"/>
        <v>0</v>
      </c>
      <c r="BE368" s="25">
        <f>BF368+BG368</f>
        <v>0</v>
      </c>
      <c r="BF368" s="64">
        <f t="shared" ref="BF368:BG372" si="5004">+AK368+AR368+AY368</f>
        <v>0</v>
      </c>
      <c r="BG368" s="64">
        <f t="shared" si="5004"/>
        <v>0</v>
      </c>
      <c r="BH368" s="25">
        <f>+BI368+BL368</f>
        <v>0</v>
      </c>
      <c r="BI368" s="25">
        <f>BJ368+BK368</f>
        <v>0</v>
      </c>
      <c r="BJ368" s="64">
        <v>0</v>
      </c>
      <c r="BK368" s="64">
        <v>0</v>
      </c>
      <c r="BL368" s="25">
        <f>BM368+BN368</f>
        <v>0</v>
      </c>
      <c r="BM368" s="64">
        <v>0</v>
      </c>
      <c r="BN368" s="64">
        <v>0</v>
      </c>
      <c r="BO368" s="25">
        <f>+BP368+BS368</f>
        <v>0</v>
      </c>
      <c r="BP368" s="25">
        <f>BQ368+BR368</f>
        <v>0</v>
      </c>
      <c r="BQ368" s="64">
        <v>0</v>
      </c>
      <c r="BR368" s="64">
        <v>0</v>
      </c>
      <c r="BS368" s="25">
        <f>BT368+BU368</f>
        <v>0</v>
      </c>
      <c r="BT368" s="64">
        <v>0</v>
      </c>
      <c r="BU368" s="64">
        <v>0</v>
      </c>
      <c r="BV368" s="25">
        <f>+BW368+BZ368</f>
        <v>0</v>
      </c>
      <c r="BW368" s="25">
        <f>BX368+BY368</f>
        <v>0</v>
      </c>
      <c r="BX368" s="64">
        <v>0</v>
      </c>
      <c r="BY368" s="64">
        <v>0</v>
      </c>
      <c r="BZ368" s="25">
        <f>CA368+CB368</f>
        <v>0</v>
      </c>
      <c r="CA368" s="64">
        <v>0</v>
      </c>
      <c r="CB368" s="64">
        <v>0</v>
      </c>
      <c r="CC368" s="25">
        <f>+CD368+CG368</f>
        <v>0</v>
      </c>
      <c r="CD368" s="25">
        <f>CE368+CF368</f>
        <v>0</v>
      </c>
      <c r="CE368" s="64">
        <f t="shared" ref="CE368:CF372" si="5005">+BJ368+BQ368+BX368</f>
        <v>0</v>
      </c>
      <c r="CF368" s="64">
        <f t="shared" si="5005"/>
        <v>0</v>
      </c>
      <c r="CG368" s="25">
        <f>CH368+CI368</f>
        <v>0</v>
      </c>
      <c r="CH368" s="64">
        <f t="shared" ref="CH368:CI372" si="5006">+BM368+BT368+CA368</f>
        <v>0</v>
      </c>
      <c r="CI368" s="64">
        <f t="shared" si="5006"/>
        <v>0</v>
      </c>
      <c r="CJ368" s="25">
        <f>+CK368+CN368</f>
        <v>0</v>
      </c>
      <c r="CK368" s="25">
        <f>CL368+CM368</f>
        <v>0</v>
      </c>
      <c r="CL368" s="64">
        <v>0</v>
      </c>
      <c r="CM368" s="64">
        <v>0</v>
      </c>
      <c r="CN368" s="25">
        <f>CO368+CP368</f>
        <v>0</v>
      </c>
      <c r="CO368" s="64">
        <v>0</v>
      </c>
      <c r="CP368" s="64">
        <v>0</v>
      </c>
      <c r="CQ368" s="25">
        <f>+CR368+CU368</f>
        <v>0</v>
      </c>
      <c r="CR368" s="25">
        <f>CS368+CT368</f>
        <v>0</v>
      </c>
      <c r="CS368" s="64">
        <v>0</v>
      </c>
      <c r="CT368" s="64">
        <v>0</v>
      </c>
      <c r="CU368" s="25">
        <f>CV368+CW368</f>
        <v>0</v>
      </c>
      <c r="CV368" s="64">
        <v>0</v>
      </c>
      <c r="CW368" s="64">
        <v>0</v>
      </c>
      <c r="CX368" s="25">
        <f>+CY368+DB368</f>
        <v>0</v>
      </c>
      <c r="CY368" s="25">
        <f>CZ368+DA368</f>
        <v>0</v>
      </c>
      <c r="CZ368" s="64">
        <v>0</v>
      </c>
      <c r="DA368" s="64">
        <v>0</v>
      </c>
      <c r="DB368" s="25">
        <f>DC368+DD368</f>
        <v>0</v>
      </c>
      <c r="DC368" s="64">
        <v>0</v>
      </c>
      <c r="DD368" s="64">
        <v>0</v>
      </c>
      <c r="DE368" s="25">
        <f>+DF368+DI368</f>
        <v>0</v>
      </c>
      <c r="DF368" s="25">
        <f>DG368+DH368</f>
        <v>0</v>
      </c>
      <c r="DG368" s="64">
        <f t="shared" ref="DG368:DH372" si="5007">+CL368+CS368+CZ368</f>
        <v>0</v>
      </c>
      <c r="DH368" s="64">
        <f t="shared" si="5007"/>
        <v>0</v>
      </c>
      <c r="DI368" s="25">
        <f>DJ368+DK368</f>
        <v>0</v>
      </c>
      <c r="DJ368" s="64">
        <f t="shared" ref="DJ368:DK372" si="5008">+CO368+CV368+DC368</f>
        <v>0</v>
      </c>
      <c r="DK368" s="64">
        <f t="shared" si="5008"/>
        <v>0</v>
      </c>
      <c r="DL368" s="25">
        <f>+DM368+DP368</f>
        <v>0</v>
      </c>
      <c r="DM368" s="25">
        <f>DN368+DO368</f>
        <v>0</v>
      </c>
      <c r="DN368" s="64">
        <f t="shared" ref="DN368:DO372" si="5009">AA368+BC368+CE368+DG368</f>
        <v>0</v>
      </c>
      <c r="DO368" s="64">
        <f t="shared" si="5009"/>
        <v>0</v>
      </c>
      <c r="DP368" s="25">
        <f>DQ368+DR368</f>
        <v>0</v>
      </c>
      <c r="DQ368" s="64">
        <f t="shared" ref="DQ368:DR372" si="5010">AD368+BF368+CH368+DJ368</f>
        <v>0</v>
      </c>
      <c r="DR368" s="64">
        <f t="shared" si="5010"/>
        <v>0</v>
      </c>
    </row>
    <row r="369" spans="1:122" s="30" customFormat="1" ht="15" customHeight="1" x14ac:dyDescent="0.25">
      <c r="A369" s="46"/>
      <c r="B369" s="75"/>
      <c r="C369" s="57" t="s">
        <v>352</v>
      </c>
      <c r="D369" s="25">
        <f>+E369+H369</f>
        <v>0</v>
      </c>
      <c r="E369" s="25">
        <f>F369+G369</f>
        <v>0</v>
      </c>
      <c r="F369" s="64">
        <v>0</v>
      </c>
      <c r="G369" s="64">
        <v>0</v>
      </c>
      <c r="H369" s="25">
        <f>I369+J369</f>
        <v>0</v>
      </c>
      <c r="I369" s="64">
        <v>0</v>
      </c>
      <c r="J369" s="64">
        <v>0</v>
      </c>
      <c r="K369" s="25">
        <f>+L369+O369</f>
        <v>0</v>
      </c>
      <c r="L369" s="25">
        <f>M369+N369</f>
        <v>0</v>
      </c>
      <c r="M369" s="64">
        <v>0</v>
      </c>
      <c r="N369" s="64">
        <v>0</v>
      </c>
      <c r="O369" s="25">
        <f>P369+Q369</f>
        <v>0</v>
      </c>
      <c r="P369" s="64">
        <v>0</v>
      </c>
      <c r="Q369" s="64">
        <v>0</v>
      </c>
      <c r="R369" s="25">
        <f>+S369+V369</f>
        <v>0</v>
      </c>
      <c r="S369" s="25">
        <f>T369+U369</f>
        <v>0</v>
      </c>
      <c r="T369" s="64">
        <v>0</v>
      </c>
      <c r="U369" s="64">
        <v>0</v>
      </c>
      <c r="V369" s="25">
        <f>W369+X369</f>
        <v>0</v>
      </c>
      <c r="W369" s="64">
        <v>0</v>
      </c>
      <c r="X369" s="64">
        <v>0</v>
      </c>
      <c r="Y369" s="25">
        <f>+Z369+AC369</f>
        <v>0</v>
      </c>
      <c r="Z369" s="25">
        <f>AA369+AB369</f>
        <v>0</v>
      </c>
      <c r="AA369" s="64">
        <f t="shared" si="5001"/>
        <v>0</v>
      </c>
      <c r="AB369" s="64">
        <f t="shared" si="5001"/>
        <v>0</v>
      </c>
      <c r="AC369" s="25">
        <f>AD369+AE369</f>
        <v>0</v>
      </c>
      <c r="AD369" s="64">
        <f t="shared" si="5002"/>
        <v>0</v>
      </c>
      <c r="AE369" s="64">
        <f t="shared" si="5002"/>
        <v>0</v>
      </c>
      <c r="AF369" s="25">
        <f>+AG369+AJ369</f>
        <v>0</v>
      </c>
      <c r="AG369" s="25">
        <f>AH369+AI369</f>
        <v>0</v>
      </c>
      <c r="AH369" s="64">
        <v>0</v>
      </c>
      <c r="AI369" s="64">
        <v>0</v>
      </c>
      <c r="AJ369" s="25">
        <f>AK369+AL369</f>
        <v>0</v>
      </c>
      <c r="AK369" s="64">
        <v>0</v>
      </c>
      <c r="AL369" s="64">
        <v>0</v>
      </c>
      <c r="AM369" s="25">
        <f>+AN369+AQ369</f>
        <v>0</v>
      </c>
      <c r="AN369" s="25">
        <f>AO369+AP369</f>
        <v>0</v>
      </c>
      <c r="AO369" s="64">
        <v>0</v>
      </c>
      <c r="AP369" s="64">
        <v>0</v>
      </c>
      <c r="AQ369" s="25">
        <f>AR369+AS369</f>
        <v>0</v>
      </c>
      <c r="AR369" s="64">
        <v>0</v>
      </c>
      <c r="AS369" s="64">
        <v>0</v>
      </c>
      <c r="AT369" s="25">
        <f>+AU369+AX369</f>
        <v>0</v>
      </c>
      <c r="AU369" s="25">
        <f>AV369+AW369</f>
        <v>0</v>
      </c>
      <c r="AV369" s="64">
        <v>0</v>
      </c>
      <c r="AW369" s="64">
        <v>0</v>
      </c>
      <c r="AX369" s="25">
        <f>AY369+AZ369</f>
        <v>0</v>
      </c>
      <c r="AY369" s="64">
        <v>0</v>
      </c>
      <c r="AZ369" s="64">
        <v>0</v>
      </c>
      <c r="BA369" s="25">
        <f>+BB369+BE369</f>
        <v>0</v>
      </c>
      <c r="BB369" s="25">
        <f>BC369+BD369</f>
        <v>0</v>
      </c>
      <c r="BC369" s="64">
        <f t="shared" si="5003"/>
        <v>0</v>
      </c>
      <c r="BD369" s="64">
        <f t="shared" si="5003"/>
        <v>0</v>
      </c>
      <c r="BE369" s="25">
        <f>BF369+BG369</f>
        <v>0</v>
      </c>
      <c r="BF369" s="64">
        <f t="shared" si="5004"/>
        <v>0</v>
      </c>
      <c r="BG369" s="64">
        <f t="shared" si="5004"/>
        <v>0</v>
      </c>
      <c r="BH369" s="25">
        <f>+BI369+BL369</f>
        <v>0</v>
      </c>
      <c r="BI369" s="25">
        <f>BJ369+BK369</f>
        <v>0</v>
      </c>
      <c r="BJ369" s="64">
        <v>0</v>
      </c>
      <c r="BK369" s="64">
        <v>0</v>
      </c>
      <c r="BL369" s="25">
        <f>BM369+BN369</f>
        <v>0</v>
      </c>
      <c r="BM369" s="64">
        <v>0</v>
      </c>
      <c r="BN369" s="64">
        <v>0</v>
      </c>
      <c r="BO369" s="25">
        <f>+BP369+BS369</f>
        <v>0</v>
      </c>
      <c r="BP369" s="25">
        <f>BQ369+BR369</f>
        <v>0</v>
      </c>
      <c r="BQ369" s="64">
        <v>0</v>
      </c>
      <c r="BR369" s="64">
        <v>0</v>
      </c>
      <c r="BS369" s="25">
        <f>BT369+BU369</f>
        <v>0</v>
      </c>
      <c r="BT369" s="64">
        <v>0</v>
      </c>
      <c r="BU369" s="64">
        <v>0</v>
      </c>
      <c r="BV369" s="25">
        <f>+BW369+BZ369</f>
        <v>0</v>
      </c>
      <c r="BW369" s="25">
        <f>BX369+BY369</f>
        <v>0</v>
      </c>
      <c r="BX369" s="64">
        <v>0</v>
      </c>
      <c r="BY369" s="64">
        <v>0</v>
      </c>
      <c r="BZ369" s="25">
        <f>CA369+CB369</f>
        <v>0</v>
      </c>
      <c r="CA369" s="64">
        <v>0</v>
      </c>
      <c r="CB369" s="64">
        <v>0</v>
      </c>
      <c r="CC369" s="25">
        <f>+CD369+CG369</f>
        <v>0</v>
      </c>
      <c r="CD369" s="25">
        <f>CE369+CF369</f>
        <v>0</v>
      </c>
      <c r="CE369" s="64">
        <f t="shared" si="5005"/>
        <v>0</v>
      </c>
      <c r="CF369" s="64">
        <f t="shared" si="5005"/>
        <v>0</v>
      </c>
      <c r="CG369" s="25">
        <f>CH369+CI369</f>
        <v>0</v>
      </c>
      <c r="CH369" s="64">
        <f t="shared" si="5006"/>
        <v>0</v>
      </c>
      <c r="CI369" s="64">
        <f t="shared" si="5006"/>
        <v>0</v>
      </c>
      <c r="CJ369" s="25">
        <f>+CK369+CN369</f>
        <v>0</v>
      </c>
      <c r="CK369" s="25">
        <f>CL369+CM369</f>
        <v>0</v>
      </c>
      <c r="CL369" s="64">
        <v>0</v>
      </c>
      <c r="CM369" s="64">
        <v>0</v>
      </c>
      <c r="CN369" s="25">
        <f>CO369+CP369</f>
        <v>0</v>
      </c>
      <c r="CO369" s="64">
        <v>0</v>
      </c>
      <c r="CP369" s="64">
        <v>0</v>
      </c>
      <c r="CQ369" s="25">
        <f>+CR369+CU369</f>
        <v>0</v>
      </c>
      <c r="CR369" s="25">
        <f>CS369+CT369</f>
        <v>0</v>
      </c>
      <c r="CS369" s="64">
        <v>0</v>
      </c>
      <c r="CT369" s="64">
        <v>0</v>
      </c>
      <c r="CU369" s="25">
        <f>CV369+CW369</f>
        <v>0</v>
      </c>
      <c r="CV369" s="64">
        <v>0</v>
      </c>
      <c r="CW369" s="64">
        <v>0</v>
      </c>
      <c r="CX369" s="25">
        <f>+CY369+DB369</f>
        <v>0</v>
      </c>
      <c r="CY369" s="25">
        <f>CZ369+DA369</f>
        <v>0</v>
      </c>
      <c r="CZ369" s="64">
        <v>0</v>
      </c>
      <c r="DA369" s="64">
        <v>0</v>
      </c>
      <c r="DB369" s="25">
        <f>DC369+DD369</f>
        <v>0</v>
      </c>
      <c r="DC369" s="64">
        <v>0</v>
      </c>
      <c r="DD369" s="64">
        <v>0</v>
      </c>
      <c r="DE369" s="25">
        <f>+DF369+DI369</f>
        <v>0</v>
      </c>
      <c r="DF369" s="25">
        <f>DG369+DH369</f>
        <v>0</v>
      </c>
      <c r="DG369" s="64">
        <f t="shared" si="5007"/>
        <v>0</v>
      </c>
      <c r="DH369" s="64">
        <f t="shared" si="5007"/>
        <v>0</v>
      </c>
      <c r="DI369" s="25">
        <f>DJ369+DK369</f>
        <v>0</v>
      </c>
      <c r="DJ369" s="64">
        <f t="shared" si="5008"/>
        <v>0</v>
      </c>
      <c r="DK369" s="64">
        <f t="shared" si="5008"/>
        <v>0</v>
      </c>
      <c r="DL369" s="25">
        <f>+DM369+DP369</f>
        <v>0</v>
      </c>
      <c r="DM369" s="25">
        <f>DN369+DO369</f>
        <v>0</v>
      </c>
      <c r="DN369" s="64">
        <f t="shared" si="5009"/>
        <v>0</v>
      </c>
      <c r="DO369" s="64">
        <f t="shared" si="5009"/>
        <v>0</v>
      </c>
      <c r="DP369" s="25">
        <f>DQ369+DR369</f>
        <v>0</v>
      </c>
      <c r="DQ369" s="64">
        <f t="shared" si="5010"/>
        <v>0</v>
      </c>
      <c r="DR369" s="64">
        <f t="shared" si="5010"/>
        <v>0</v>
      </c>
    </row>
    <row r="370" spans="1:122" s="30" customFormat="1" ht="15" customHeight="1" x14ac:dyDescent="0.25">
      <c r="A370" s="46"/>
      <c r="B370" s="75"/>
      <c r="C370" s="57" t="s">
        <v>405</v>
      </c>
      <c r="D370" s="25">
        <f>+E370+H370</f>
        <v>0</v>
      </c>
      <c r="E370" s="25">
        <f>F370+G370</f>
        <v>0</v>
      </c>
      <c r="F370" s="64">
        <v>0</v>
      </c>
      <c r="G370" s="64">
        <v>0</v>
      </c>
      <c r="H370" s="25">
        <f>I370+J370</f>
        <v>0</v>
      </c>
      <c r="I370" s="64">
        <v>0</v>
      </c>
      <c r="J370" s="64">
        <v>0</v>
      </c>
      <c r="K370" s="25">
        <f>+L370+O370</f>
        <v>0</v>
      </c>
      <c r="L370" s="25">
        <f>M370+N370</f>
        <v>0</v>
      </c>
      <c r="M370" s="64">
        <v>0</v>
      </c>
      <c r="N370" s="64">
        <v>0</v>
      </c>
      <c r="O370" s="25">
        <f>P370+Q370</f>
        <v>0</v>
      </c>
      <c r="P370" s="64">
        <v>0</v>
      </c>
      <c r="Q370" s="64">
        <v>0</v>
      </c>
      <c r="R370" s="25">
        <f>+S370+V370</f>
        <v>0</v>
      </c>
      <c r="S370" s="25">
        <f>T370+U370</f>
        <v>0</v>
      </c>
      <c r="T370" s="64">
        <v>0</v>
      </c>
      <c r="U370" s="64">
        <v>0</v>
      </c>
      <c r="V370" s="25">
        <f>W370+X370</f>
        <v>0</v>
      </c>
      <c r="W370" s="64">
        <v>0</v>
      </c>
      <c r="X370" s="64">
        <v>0</v>
      </c>
      <c r="Y370" s="25">
        <f>+Z370+AC370</f>
        <v>0</v>
      </c>
      <c r="Z370" s="25">
        <f>AA370+AB370</f>
        <v>0</v>
      </c>
      <c r="AA370" s="64">
        <f t="shared" si="5001"/>
        <v>0</v>
      </c>
      <c r="AB370" s="64">
        <f t="shared" si="5001"/>
        <v>0</v>
      </c>
      <c r="AC370" s="25">
        <f>AD370+AE370</f>
        <v>0</v>
      </c>
      <c r="AD370" s="64">
        <f t="shared" si="5002"/>
        <v>0</v>
      </c>
      <c r="AE370" s="64">
        <f t="shared" si="5002"/>
        <v>0</v>
      </c>
      <c r="AF370" s="25">
        <f>+AG370+AJ370</f>
        <v>0</v>
      </c>
      <c r="AG370" s="25">
        <f>AH370+AI370</f>
        <v>0</v>
      </c>
      <c r="AH370" s="64">
        <v>0</v>
      </c>
      <c r="AI370" s="64">
        <v>0</v>
      </c>
      <c r="AJ370" s="25">
        <f>AK370+AL370</f>
        <v>0</v>
      </c>
      <c r="AK370" s="64">
        <v>0</v>
      </c>
      <c r="AL370" s="64">
        <v>0</v>
      </c>
      <c r="AM370" s="25">
        <f>+AN370+AQ370</f>
        <v>0</v>
      </c>
      <c r="AN370" s="25">
        <f>AO370+AP370</f>
        <v>0</v>
      </c>
      <c r="AO370" s="64">
        <v>0</v>
      </c>
      <c r="AP370" s="64">
        <v>0</v>
      </c>
      <c r="AQ370" s="25">
        <f>AR370+AS370</f>
        <v>0</v>
      </c>
      <c r="AR370" s="64">
        <v>0</v>
      </c>
      <c r="AS370" s="64">
        <v>0</v>
      </c>
      <c r="AT370" s="25">
        <f>+AU370+AX370</f>
        <v>0</v>
      </c>
      <c r="AU370" s="25">
        <f>AV370+AW370</f>
        <v>0</v>
      </c>
      <c r="AV370" s="64">
        <v>0</v>
      </c>
      <c r="AW370" s="64">
        <v>0</v>
      </c>
      <c r="AX370" s="25">
        <f>AY370+AZ370</f>
        <v>0</v>
      </c>
      <c r="AY370" s="64">
        <v>0</v>
      </c>
      <c r="AZ370" s="64">
        <v>0</v>
      </c>
      <c r="BA370" s="25">
        <f>+BB370+BE370</f>
        <v>0</v>
      </c>
      <c r="BB370" s="25">
        <f>BC370+BD370</f>
        <v>0</v>
      </c>
      <c r="BC370" s="64">
        <f t="shared" si="5003"/>
        <v>0</v>
      </c>
      <c r="BD370" s="64">
        <f t="shared" si="5003"/>
        <v>0</v>
      </c>
      <c r="BE370" s="25">
        <f>BF370+BG370</f>
        <v>0</v>
      </c>
      <c r="BF370" s="64">
        <f t="shared" si="5004"/>
        <v>0</v>
      </c>
      <c r="BG370" s="64">
        <f t="shared" si="5004"/>
        <v>0</v>
      </c>
      <c r="BH370" s="25">
        <f>+BI370+BL370</f>
        <v>0</v>
      </c>
      <c r="BI370" s="25">
        <f>BJ370+BK370</f>
        <v>0</v>
      </c>
      <c r="BJ370" s="64">
        <v>0</v>
      </c>
      <c r="BK370" s="64">
        <v>0</v>
      </c>
      <c r="BL370" s="25">
        <f>BM370+BN370</f>
        <v>0</v>
      </c>
      <c r="BM370" s="64">
        <v>0</v>
      </c>
      <c r="BN370" s="64">
        <v>0</v>
      </c>
      <c r="BO370" s="25">
        <f>+BP370+BS370</f>
        <v>0</v>
      </c>
      <c r="BP370" s="25">
        <f>BQ370+BR370</f>
        <v>0</v>
      </c>
      <c r="BQ370" s="64">
        <v>0</v>
      </c>
      <c r="BR370" s="64">
        <v>0</v>
      </c>
      <c r="BS370" s="25">
        <f>BT370+BU370</f>
        <v>0</v>
      </c>
      <c r="BT370" s="64">
        <v>0</v>
      </c>
      <c r="BU370" s="64">
        <v>0</v>
      </c>
      <c r="BV370" s="25">
        <f>+BW370+BZ370</f>
        <v>0</v>
      </c>
      <c r="BW370" s="25">
        <f>BX370+BY370</f>
        <v>0</v>
      </c>
      <c r="BX370" s="64">
        <v>0</v>
      </c>
      <c r="BY370" s="64">
        <v>0</v>
      </c>
      <c r="BZ370" s="25">
        <f>CA370+CB370</f>
        <v>0</v>
      </c>
      <c r="CA370" s="64">
        <v>0</v>
      </c>
      <c r="CB370" s="64">
        <v>0</v>
      </c>
      <c r="CC370" s="25">
        <f>+CD370+CG370</f>
        <v>0</v>
      </c>
      <c r="CD370" s="25">
        <f>CE370+CF370</f>
        <v>0</v>
      </c>
      <c r="CE370" s="64">
        <f t="shared" si="5005"/>
        <v>0</v>
      </c>
      <c r="CF370" s="64">
        <f t="shared" si="5005"/>
        <v>0</v>
      </c>
      <c r="CG370" s="25">
        <f>CH370+CI370</f>
        <v>0</v>
      </c>
      <c r="CH370" s="64">
        <f t="shared" si="5006"/>
        <v>0</v>
      </c>
      <c r="CI370" s="64">
        <f t="shared" si="5006"/>
        <v>0</v>
      </c>
      <c r="CJ370" s="25">
        <f>+CK370+CN370</f>
        <v>0</v>
      </c>
      <c r="CK370" s="25">
        <f>CL370+CM370</f>
        <v>0</v>
      </c>
      <c r="CL370" s="64">
        <v>0</v>
      </c>
      <c r="CM370" s="64">
        <v>0</v>
      </c>
      <c r="CN370" s="25">
        <f>CO370+CP370</f>
        <v>0</v>
      </c>
      <c r="CO370" s="64">
        <v>0</v>
      </c>
      <c r="CP370" s="64">
        <v>0</v>
      </c>
      <c r="CQ370" s="25">
        <f>+CR370+CU370</f>
        <v>0</v>
      </c>
      <c r="CR370" s="25">
        <f>CS370+CT370</f>
        <v>0</v>
      </c>
      <c r="CS370" s="64">
        <v>0</v>
      </c>
      <c r="CT370" s="64">
        <v>0</v>
      </c>
      <c r="CU370" s="25">
        <f>CV370+CW370</f>
        <v>0</v>
      </c>
      <c r="CV370" s="64">
        <v>0</v>
      </c>
      <c r="CW370" s="64">
        <v>0</v>
      </c>
      <c r="CX370" s="25">
        <f>+CY370+DB370</f>
        <v>0</v>
      </c>
      <c r="CY370" s="25">
        <f>CZ370+DA370</f>
        <v>0</v>
      </c>
      <c r="CZ370" s="64">
        <v>0</v>
      </c>
      <c r="DA370" s="64">
        <v>0</v>
      </c>
      <c r="DB370" s="25">
        <f>DC370+DD370</f>
        <v>0</v>
      </c>
      <c r="DC370" s="64">
        <v>0</v>
      </c>
      <c r="DD370" s="64">
        <v>0</v>
      </c>
      <c r="DE370" s="25">
        <f>+DF370+DI370</f>
        <v>0</v>
      </c>
      <c r="DF370" s="25">
        <f>DG370+DH370</f>
        <v>0</v>
      </c>
      <c r="DG370" s="64">
        <f t="shared" si="5007"/>
        <v>0</v>
      </c>
      <c r="DH370" s="64">
        <f t="shared" si="5007"/>
        <v>0</v>
      </c>
      <c r="DI370" s="25">
        <f>DJ370+DK370</f>
        <v>0</v>
      </c>
      <c r="DJ370" s="64">
        <f t="shared" si="5008"/>
        <v>0</v>
      </c>
      <c r="DK370" s="64">
        <f t="shared" si="5008"/>
        <v>0</v>
      </c>
      <c r="DL370" s="25">
        <f>+DM370+DP370</f>
        <v>0</v>
      </c>
      <c r="DM370" s="25">
        <f>DN370+DO370</f>
        <v>0</v>
      </c>
      <c r="DN370" s="64">
        <f t="shared" si="5009"/>
        <v>0</v>
      </c>
      <c r="DO370" s="64">
        <f t="shared" si="5009"/>
        <v>0</v>
      </c>
      <c r="DP370" s="25">
        <f>DQ370+DR370</f>
        <v>0</v>
      </c>
      <c r="DQ370" s="64">
        <f t="shared" si="5010"/>
        <v>0</v>
      </c>
      <c r="DR370" s="64">
        <f t="shared" si="5010"/>
        <v>0</v>
      </c>
    </row>
    <row r="371" spans="1:122" s="30" customFormat="1" ht="15" customHeight="1" x14ac:dyDescent="0.25">
      <c r="A371" s="46"/>
      <c r="B371" s="75"/>
      <c r="C371" s="93" t="s">
        <v>364</v>
      </c>
      <c r="D371" s="25">
        <f>+E371+H371</f>
        <v>0</v>
      </c>
      <c r="E371" s="25">
        <f>F371+G371</f>
        <v>0</v>
      </c>
      <c r="F371" s="64">
        <v>0</v>
      </c>
      <c r="G371" s="64">
        <v>0</v>
      </c>
      <c r="H371" s="25">
        <f>I371+J371</f>
        <v>0</v>
      </c>
      <c r="I371" s="64">
        <v>0</v>
      </c>
      <c r="J371" s="64">
        <v>0</v>
      </c>
      <c r="K371" s="25">
        <f>+L371+O371</f>
        <v>0</v>
      </c>
      <c r="L371" s="25">
        <f>M371+N371</f>
        <v>0</v>
      </c>
      <c r="M371" s="64">
        <v>0</v>
      </c>
      <c r="N371" s="64">
        <v>0</v>
      </c>
      <c r="O371" s="25">
        <f>P371+Q371</f>
        <v>0</v>
      </c>
      <c r="P371" s="64">
        <v>0</v>
      </c>
      <c r="Q371" s="64">
        <v>0</v>
      </c>
      <c r="R371" s="25">
        <f>+S371+V371</f>
        <v>0</v>
      </c>
      <c r="S371" s="25">
        <f>T371+U371</f>
        <v>0</v>
      </c>
      <c r="T371" s="64">
        <v>0</v>
      </c>
      <c r="U371" s="64">
        <v>0</v>
      </c>
      <c r="V371" s="25">
        <f>W371+X371</f>
        <v>0</v>
      </c>
      <c r="W371" s="64">
        <v>0</v>
      </c>
      <c r="X371" s="64">
        <v>0</v>
      </c>
      <c r="Y371" s="25">
        <f>+Z371+AC371</f>
        <v>0</v>
      </c>
      <c r="Z371" s="25">
        <f>AA371+AB371</f>
        <v>0</v>
      </c>
      <c r="AA371" s="64">
        <f t="shared" si="5001"/>
        <v>0</v>
      </c>
      <c r="AB371" s="64">
        <f t="shared" si="5001"/>
        <v>0</v>
      </c>
      <c r="AC371" s="25">
        <f>AD371+AE371</f>
        <v>0</v>
      </c>
      <c r="AD371" s="64">
        <f t="shared" si="5002"/>
        <v>0</v>
      </c>
      <c r="AE371" s="64">
        <f t="shared" si="5002"/>
        <v>0</v>
      </c>
      <c r="AF371" s="25">
        <f>+AG371+AJ371</f>
        <v>0</v>
      </c>
      <c r="AG371" s="25">
        <f>AH371+AI371</f>
        <v>0</v>
      </c>
      <c r="AH371" s="64">
        <v>0</v>
      </c>
      <c r="AI371" s="64">
        <v>0</v>
      </c>
      <c r="AJ371" s="25">
        <f>AK371+AL371</f>
        <v>0</v>
      </c>
      <c r="AK371" s="64">
        <v>0</v>
      </c>
      <c r="AL371" s="64">
        <v>0</v>
      </c>
      <c r="AM371" s="25">
        <f>+AN371+AQ371</f>
        <v>0</v>
      </c>
      <c r="AN371" s="25">
        <f>AO371+AP371</f>
        <v>0</v>
      </c>
      <c r="AO371" s="64">
        <v>0</v>
      </c>
      <c r="AP371" s="64">
        <v>0</v>
      </c>
      <c r="AQ371" s="25">
        <f>AR371+AS371</f>
        <v>0</v>
      </c>
      <c r="AR371" s="64">
        <v>0</v>
      </c>
      <c r="AS371" s="64">
        <v>0</v>
      </c>
      <c r="AT371" s="25">
        <f>+AU371+AX371</f>
        <v>0</v>
      </c>
      <c r="AU371" s="25">
        <f>AV371+AW371</f>
        <v>0</v>
      </c>
      <c r="AV371" s="64">
        <v>0</v>
      </c>
      <c r="AW371" s="64">
        <v>0</v>
      </c>
      <c r="AX371" s="25">
        <f>AY371+AZ371</f>
        <v>0</v>
      </c>
      <c r="AY371" s="64">
        <v>0</v>
      </c>
      <c r="AZ371" s="64">
        <v>0</v>
      </c>
      <c r="BA371" s="25">
        <f>+BB371+BE371</f>
        <v>0</v>
      </c>
      <c r="BB371" s="25">
        <f>BC371+BD371</f>
        <v>0</v>
      </c>
      <c r="BC371" s="64">
        <f t="shared" si="5003"/>
        <v>0</v>
      </c>
      <c r="BD371" s="64">
        <f t="shared" si="5003"/>
        <v>0</v>
      </c>
      <c r="BE371" s="25">
        <f>BF371+BG371</f>
        <v>0</v>
      </c>
      <c r="BF371" s="64">
        <f t="shared" si="5004"/>
        <v>0</v>
      </c>
      <c r="BG371" s="64">
        <f t="shared" si="5004"/>
        <v>0</v>
      </c>
      <c r="BH371" s="25">
        <f>+BI371+BL371</f>
        <v>0</v>
      </c>
      <c r="BI371" s="25">
        <f>BJ371+BK371</f>
        <v>0</v>
      </c>
      <c r="BJ371" s="64">
        <v>0</v>
      </c>
      <c r="BK371" s="64">
        <v>0</v>
      </c>
      <c r="BL371" s="25">
        <f>BM371+BN371</f>
        <v>0</v>
      </c>
      <c r="BM371" s="64">
        <v>0</v>
      </c>
      <c r="BN371" s="64">
        <v>0</v>
      </c>
      <c r="BO371" s="25">
        <f>+BP371+BS371</f>
        <v>0</v>
      </c>
      <c r="BP371" s="25">
        <f>BQ371+BR371</f>
        <v>0</v>
      </c>
      <c r="BQ371" s="64">
        <v>0</v>
      </c>
      <c r="BR371" s="64">
        <v>0</v>
      </c>
      <c r="BS371" s="25">
        <f>BT371+BU371</f>
        <v>0</v>
      </c>
      <c r="BT371" s="64">
        <v>0</v>
      </c>
      <c r="BU371" s="64">
        <v>0</v>
      </c>
      <c r="BV371" s="25">
        <f>+BW371+BZ371</f>
        <v>0</v>
      </c>
      <c r="BW371" s="25">
        <f>BX371+BY371</f>
        <v>0</v>
      </c>
      <c r="BX371" s="64">
        <v>0</v>
      </c>
      <c r="BY371" s="64">
        <v>0</v>
      </c>
      <c r="BZ371" s="25">
        <f>CA371+CB371</f>
        <v>0</v>
      </c>
      <c r="CA371" s="64">
        <v>0</v>
      </c>
      <c r="CB371" s="64">
        <v>0</v>
      </c>
      <c r="CC371" s="25">
        <f>+CD371+CG371</f>
        <v>0</v>
      </c>
      <c r="CD371" s="25">
        <f>CE371+CF371</f>
        <v>0</v>
      </c>
      <c r="CE371" s="64">
        <f t="shared" si="5005"/>
        <v>0</v>
      </c>
      <c r="CF371" s="64">
        <f t="shared" si="5005"/>
        <v>0</v>
      </c>
      <c r="CG371" s="25">
        <f>CH371+CI371</f>
        <v>0</v>
      </c>
      <c r="CH371" s="64">
        <f t="shared" si="5006"/>
        <v>0</v>
      </c>
      <c r="CI371" s="64">
        <f t="shared" si="5006"/>
        <v>0</v>
      </c>
      <c r="CJ371" s="25">
        <f>+CK371+CN371</f>
        <v>0</v>
      </c>
      <c r="CK371" s="25">
        <f>CL371+CM371</f>
        <v>0</v>
      </c>
      <c r="CL371" s="64">
        <v>0</v>
      </c>
      <c r="CM371" s="64">
        <v>0</v>
      </c>
      <c r="CN371" s="25">
        <f>CO371+CP371</f>
        <v>0</v>
      </c>
      <c r="CO371" s="64">
        <v>0</v>
      </c>
      <c r="CP371" s="64">
        <v>0</v>
      </c>
      <c r="CQ371" s="25">
        <f>+CR371+CU371</f>
        <v>0</v>
      </c>
      <c r="CR371" s="25">
        <f>CS371+CT371</f>
        <v>0</v>
      </c>
      <c r="CS371" s="64">
        <v>0</v>
      </c>
      <c r="CT371" s="64">
        <v>0</v>
      </c>
      <c r="CU371" s="25">
        <f>CV371+CW371</f>
        <v>0</v>
      </c>
      <c r="CV371" s="64">
        <v>0</v>
      </c>
      <c r="CW371" s="64">
        <v>0</v>
      </c>
      <c r="CX371" s="25">
        <f>+CY371+DB371</f>
        <v>0</v>
      </c>
      <c r="CY371" s="25">
        <f>CZ371+DA371</f>
        <v>0</v>
      </c>
      <c r="CZ371" s="64">
        <v>0</v>
      </c>
      <c r="DA371" s="64">
        <v>0</v>
      </c>
      <c r="DB371" s="25">
        <f>DC371+DD371</f>
        <v>0</v>
      </c>
      <c r="DC371" s="64">
        <v>0</v>
      </c>
      <c r="DD371" s="64">
        <v>0</v>
      </c>
      <c r="DE371" s="25">
        <f>+DF371+DI371</f>
        <v>0</v>
      </c>
      <c r="DF371" s="25">
        <f>DG371+DH371</f>
        <v>0</v>
      </c>
      <c r="DG371" s="64">
        <f t="shared" si="5007"/>
        <v>0</v>
      </c>
      <c r="DH371" s="64">
        <f t="shared" si="5007"/>
        <v>0</v>
      </c>
      <c r="DI371" s="25">
        <f>DJ371+DK371</f>
        <v>0</v>
      </c>
      <c r="DJ371" s="64">
        <f t="shared" si="5008"/>
        <v>0</v>
      </c>
      <c r="DK371" s="64">
        <f t="shared" si="5008"/>
        <v>0</v>
      </c>
      <c r="DL371" s="25">
        <f>+DM371+DP371</f>
        <v>0</v>
      </c>
      <c r="DM371" s="25">
        <f>DN371+DO371</f>
        <v>0</v>
      </c>
      <c r="DN371" s="64">
        <f t="shared" si="5009"/>
        <v>0</v>
      </c>
      <c r="DO371" s="64">
        <f t="shared" si="5009"/>
        <v>0</v>
      </c>
      <c r="DP371" s="25">
        <f>DQ371+DR371</f>
        <v>0</v>
      </c>
      <c r="DQ371" s="64">
        <f t="shared" si="5010"/>
        <v>0</v>
      </c>
      <c r="DR371" s="64">
        <f t="shared" si="5010"/>
        <v>0</v>
      </c>
    </row>
    <row r="372" spans="1:122" s="30" customFormat="1" ht="15" customHeight="1" x14ac:dyDescent="0.25">
      <c r="A372" s="46"/>
      <c r="B372" s="75"/>
      <c r="C372" s="93" t="s">
        <v>44</v>
      </c>
      <c r="D372" s="25">
        <f>+E372+H372</f>
        <v>0</v>
      </c>
      <c r="E372" s="25">
        <f>F372+G372</f>
        <v>0</v>
      </c>
      <c r="F372" s="64">
        <v>0</v>
      </c>
      <c r="G372" s="64">
        <v>0</v>
      </c>
      <c r="H372" s="25">
        <f>I372+J372</f>
        <v>0</v>
      </c>
      <c r="I372" s="64">
        <v>0</v>
      </c>
      <c r="J372" s="64">
        <v>0</v>
      </c>
      <c r="K372" s="25">
        <f>+L372+O372</f>
        <v>0</v>
      </c>
      <c r="L372" s="25">
        <f>M372+N372</f>
        <v>0</v>
      </c>
      <c r="M372" s="64">
        <v>0</v>
      </c>
      <c r="N372" s="64">
        <v>0</v>
      </c>
      <c r="O372" s="25">
        <f>P372+Q372</f>
        <v>0</v>
      </c>
      <c r="P372" s="64">
        <v>0</v>
      </c>
      <c r="Q372" s="64">
        <v>0</v>
      </c>
      <c r="R372" s="25">
        <f>+S372+V372</f>
        <v>0</v>
      </c>
      <c r="S372" s="25">
        <f>T372+U372</f>
        <v>0</v>
      </c>
      <c r="T372" s="64">
        <v>0</v>
      </c>
      <c r="U372" s="64">
        <v>0</v>
      </c>
      <c r="V372" s="25">
        <f>W372+X372</f>
        <v>0</v>
      </c>
      <c r="W372" s="64">
        <v>0</v>
      </c>
      <c r="X372" s="64">
        <v>0</v>
      </c>
      <c r="Y372" s="25">
        <f>+Z372+AC372</f>
        <v>0</v>
      </c>
      <c r="Z372" s="25">
        <f>AA372+AB372</f>
        <v>0</v>
      </c>
      <c r="AA372" s="64">
        <f t="shared" si="5001"/>
        <v>0</v>
      </c>
      <c r="AB372" s="64">
        <f t="shared" si="5001"/>
        <v>0</v>
      </c>
      <c r="AC372" s="25">
        <f>AD372+AE372</f>
        <v>0</v>
      </c>
      <c r="AD372" s="64">
        <f t="shared" si="5002"/>
        <v>0</v>
      </c>
      <c r="AE372" s="64">
        <f t="shared" si="5002"/>
        <v>0</v>
      </c>
      <c r="AF372" s="25">
        <f>+AG372+AJ372</f>
        <v>0</v>
      </c>
      <c r="AG372" s="25">
        <f>AH372+AI372</f>
        <v>0</v>
      </c>
      <c r="AH372" s="64">
        <v>0</v>
      </c>
      <c r="AI372" s="64">
        <v>0</v>
      </c>
      <c r="AJ372" s="25">
        <f>AK372+AL372</f>
        <v>0</v>
      </c>
      <c r="AK372" s="64">
        <v>0</v>
      </c>
      <c r="AL372" s="64">
        <v>0</v>
      </c>
      <c r="AM372" s="25">
        <f>+AN372+AQ372</f>
        <v>0</v>
      </c>
      <c r="AN372" s="25">
        <f>AO372+AP372</f>
        <v>0</v>
      </c>
      <c r="AO372" s="64">
        <v>0</v>
      </c>
      <c r="AP372" s="64">
        <v>0</v>
      </c>
      <c r="AQ372" s="25">
        <f>AR372+AS372</f>
        <v>0</v>
      </c>
      <c r="AR372" s="64">
        <v>0</v>
      </c>
      <c r="AS372" s="64">
        <v>0</v>
      </c>
      <c r="AT372" s="25">
        <f>+AU372+AX372</f>
        <v>0</v>
      </c>
      <c r="AU372" s="25">
        <f>AV372+AW372</f>
        <v>0</v>
      </c>
      <c r="AV372" s="64">
        <v>0</v>
      </c>
      <c r="AW372" s="64">
        <v>0</v>
      </c>
      <c r="AX372" s="25">
        <f>AY372+AZ372</f>
        <v>0</v>
      </c>
      <c r="AY372" s="64">
        <v>0</v>
      </c>
      <c r="AZ372" s="64">
        <v>0</v>
      </c>
      <c r="BA372" s="25">
        <f>+BB372+BE372</f>
        <v>0</v>
      </c>
      <c r="BB372" s="25">
        <f>BC372+BD372</f>
        <v>0</v>
      </c>
      <c r="BC372" s="64">
        <f t="shared" si="5003"/>
        <v>0</v>
      </c>
      <c r="BD372" s="64">
        <f t="shared" si="5003"/>
        <v>0</v>
      </c>
      <c r="BE372" s="25">
        <f>BF372+BG372</f>
        <v>0</v>
      </c>
      <c r="BF372" s="64">
        <f t="shared" si="5004"/>
        <v>0</v>
      </c>
      <c r="BG372" s="64">
        <f t="shared" si="5004"/>
        <v>0</v>
      </c>
      <c r="BH372" s="25">
        <f>+BI372+BL372</f>
        <v>0</v>
      </c>
      <c r="BI372" s="25">
        <f>BJ372+BK372</f>
        <v>0</v>
      </c>
      <c r="BJ372" s="64">
        <v>0</v>
      </c>
      <c r="BK372" s="64">
        <v>0</v>
      </c>
      <c r="BL372" s="25">
        <f>BM372+BN372</f>
        <v>0</v>
      </c>
      <c r="BM372" s="64">
        <v>0</v>
      </c>
      <c r="BN372" s="64">
        <v>0</v>
      </c>
      <c r="BO372" s="25">
        <f>+BP372+BS372</f>
        <v>0</v>
      </c>
      <c r="BP372" s="25">
        <f>BQ372+BR372</f>
        <v>0</v>
      </c>
      <c r="BQ372" s="64">
        <v>0</v>
      </c>
      <c r="BR372" s="64">
        <v>0</v>
      </c>
      <c r="BS372" s="25">
        <f>BT372+BU372</f>
        <v>0</v>
      </c>
      <c r="BT372" s="64">
        <v>0</v>
      </c>
      <c r="BU372" s="64">
        <v>0</v>
      </c>
      <c r="BV372" s="25">
        <f>+BW372+BZ372</f>
        <v>0</v>
      </c>
      <c r="BW372" s="25">
        <f>BX372+BY372</f>
        <v>0</v>
      </c>
      <c r="BX372" s="64">
        <v>0</v>
      </c>
      <c r="BY372" s="64">
        <v>0</v>
      </c>
      <c r="BZ372" s="25">
        <f>CA372+CB372</f>
        <v>0</v>
      </c>
      <c r="CA372" s="64">
        <v>0</v>
      </c>
      <c r="CB372" s="64">
        <v>0</v>
      </c>
      <c r="CC372" s="25">
        <f>+CD372+CG372</f>
        <v>0</v>
      </c>
      <c r="CD372" s="25">
        <f>CE372+CF372</f>
        <v>0</v>
      </c>
      <c r="CE372" s="64">
        <f t="shared" si="5005"/>
        <v>0</v>
      </c>
      <c r="CF372" s="64">
        <f t="shared" si="5005"/>
        <v>0</v>
      </c>
      <c r="CG372" s="25">
        <f>CH372+CI372</f>
        <v>0</v>
      </c>
      <c r="CH372" s="64">
        <f t="shared" si="5006"/>
        <v>0</v>
      </c>
      <c r="CI372" s="64">
        <f t="shared" si="5006"/>
        <v>0</v>
      </c>
      <c r="CJ372" s="25">
        <f>+CK372+CN372</f>
        <v>0</v>
      </c>
      <c r="CK372" s="25">
        <f>CL372+CM372</f>
        <v>0</v>
      </c>
      <c r="CL372" s="64">
        <v>0</v>
      </c>
      <c r="CM372" s="64">
        <v>0</v>
      </c>
      <c r="CN372" s="25">
        <f>CO372+CP372</f>
        <v>0</v>
      </c>
      <c r="CO372" s="64">
        <v>0</v>
      </c>
      <c r="CP372" s="64">
        <v>0</v>
      </c>
      <c r="CQ372" s="25">
        <f>+CR372+CU372</f>
        <v>0</v>
      </c>
      <c r="CR372" s="25">
        <f>CS372+CT372</f>
        <v>0</v>
      </c>
      <c r="CS372" s="64">
        <v>0</v>
      </c>
      <c r="CT372" s="64">
        <v>0</v>
      </c>
      <c r="CU372" s="25">
        <f>CV372+CW372</f>
        <v>0</v>
      </c>
      <c r="CV372" s="64">
        <v>0</v>
      </c>
      <c r="CW372" s="64">
        <v>0</v>
      </c>
      <c r="CX372" s="25">
        <f>+CY372+DB372</f>
        <v>0</v>
      </c>
      <c r="CY372" s="25">
        <f>CZ372+DA372</f>
        <v>0</v>
      </c>
      <c r="CZ372" s="64">
        <v>0</v>
      </c>
      <c r="DA372" s="64">
        <v>0</v>
      </c>
      <c r="DB372" s="25">
        <f>DC372+DD372</f>
        <v>0</v>
      </c>
      <c r="DC372" s="64">
        <v>0</v>
      </c>
      <c r="DD372" s="64">
        <v>0</v>
      </c>
      <c r="DE372" s="25">
        <f>+DF372+DI372</f>
        <v>0</v>
      </c>
      <c r="DF372" s="25">
        <f>DG372+DH372</f>
        <v>0</v>
      </c>
      <c r="DG372" s="64">
        <f t="shared" si="5007"/>
        <v>0</v>
      </c>
      <c r="DH372" s="64">
        <f t="shared" si="5007"/>
        <v>0</v>
      </c>
      <c r="DI372" s="25">
        <f>DJ372+DK372</f>
        <v>0</v>
      </c>
      <c r="DJ372" s="64">
        <f t="shared" si="5008"/>
        <v>0</v>
      </c>
      <c r="DK372" s="64">
        <f t="shared" si="5008"/>
        <v>0</v>
      </c>
      <c r="DL372" s="25">
        <f>+DM372+DP372</f>
        <v>0</v>
      </c>
      <c r="DM372" s="25">
        <f>DN372+DO372</f>
        <v>0</v>
      </c>
      <c r="DN372" s="64">
        <f t="shared" si="5009"/>
        <v>0</v>
      </c>
      <c r="DO372" s="64">
        <f t="shared" si="5009"/>
        <v>0</v>
      </c>
      <c r="DP372" s="25">
        <f>DQ372+DR372</f>
        <v>0</v>
      </c>
      <c r="DQ372" s="64">
        <f t="shared" si="5010"/>
        <v>0</v>
      </c>
      <c r="DR372" s="64">
        <f t="shared" si="5010"/>
        <v>0</v>
      </c>
    </row>
    <row r="373" spans="1:122" s="30" customFormat="1" ht="15" customHeight="1" x14ac:dyDescent="0.25">
      <c r="A373" s="46"/>
      <c r="B373" s="75"/>
      <c r="C373" s="5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  <c r="DA373" s="25"/>
      <c r="DB373" s="25"/>
      <c r="DC373" s="25"/>
      <c r="DD373" s="25"/>
      <c r="DE373" s="25"/>
      <c r="DF373" s="25"/>
      <c r="DG373" s="25"/>
      <c r="DH373" s="25"/>
      <c r="DI373" s="25"/>
      <c r="DJ373" s="25"/>
      <c r="DK373" s="25"/>
      <c r="DL373" s="25"/>
      <c r="DM373" s="25"/>
      <c r="DN373" s="25"/>
      <c r="DO373" s="25"/>
      <c r="DP373" s="25"/>
      <c r="DQ373" s="25"/>
      <c r="DR373" s="25"/>
    </row>
    <row r="374" spans="1:122" s="30" customFormat="1" ht="15" customHeight="1" x14ac:dyDescent="0.25">
      <c r="A374" s="44" t="s">
        <v>141</v>
      </c>
      <c r="B374" s="75"/>
      <c r="C374" s="93"/>
      <c r="D374" s="25">
        <f>E374+H374</f>
        <v>88380.5</v>
      </c>
      <c r="E374" s="25">
        <f>SUM(F374:G374)</f>
        <v>35098</v>
      </c>
      <c r="F374" s="25">
        <f>F376+F390+F402+F411</f>
        <v>19756.5</v>
      </c>
      <c r="G374" s="25">
        <f>G376+G390+G402+G411</f>
        <v>15341.5</v>
      </c>
      <c r="H374" s="25">
        <f>SUM(I374:J374)</f>
        <v>53282.5</v>
      </c>
      <c r="I374" s="25">
        <f>I376+I390+I402+I411</f>
        <v>25934</v>
      </c>
      <c r="J374" s="25">
        <f>J376+J390+J402+J411</f>
        <v>27348.5</v>
      </c>
      <c r="K374" s="25">
        <f t="shared" ref="K374" si="5011">L374+O374</f>
        <v>93378.5</v>
      </c>
      <c r="L374" s="25">
        <f t="shared" ref="L374" si="5012">SUM(M374:N374)</f>
        <v>40988.5</v>
      </c>
      <c r="M374" s="25">
        <f>M376+M390+M402+M411</f>
        <v>24098</v>
      </c>
      <c r="N374" s="25">
        <f>N376+N390+N402+N411</f>
        <v>16890.5</v>
      </c>
      <c r="O374" s="25">
        <f t="shared" ref="O374" si="5013">SUM(P374:Q374)</f>
        <v>52390</v>
      </c>
      <c r="P374" s="25">
        <f>P376+P390+P402+P411</f>
        <v>22421.5</v>
      </c>
      <c r="Q374" s="25">
        <f>Q376+Q390+Q402+Q411</f>
        <v>29968.5</v>
      </c>
      <c r="R374" s="25">
        <f t="shared" ref="R374" si="5014">S374+V374</f>
        <v>102732.5</v>
      </c>
      <c r="S374" s="25">
        <f t="shared" ref="S374" si="5015">SUM(T374:U374)</f>
        <v>41446.25</v>
      </c>
      <c r="T374" s="25">
        <f>T376+T390+T402+T411</f>
        <v>23682.25</v>
      </c>
      <c r="U374" s="25">
        <f>U376+U390+U402+U411</f>
        <v>17764</v>
      </c>
      <c r="V374" s="25">
        <f t="shared" ref="V374" si="5016">SUM(W374:X374)</f>
        <v>61286.25</v>
      </c>
      <c r="W374" s="25">
        <f>W376+W390+W402+W411</f>
        <v>28389.25</v>
      </c>
      <c r="X374" s="25">
        <f>X376+X390+X402+X411</f>
        <v>32897</v>
      </c>
      <c r="Y374" s="25">
        <f>Z374+AC374</f>
        <v>284491.5</v>
      </c>
      <c r="Z374" s="25">
        <f>SUM(AA374:AB374)</f>
        <v>117532.75</v>
      </c>
      <c r="AA374" s="25">
        <f>AA376+AA390+AA402+AA411</f>
        <v>67536.75</v>
      </c>
      <c r="AB374" s="25">
        <f>AB376+AB390+AB402+AB411</f>
        <v>49996</v>
      </c>
      <c r="AC374" s="25">
        <f>SUM(AD374:AE374)</f>
        <v>166958.75</v>
      </c>
      <c r="AD374" s="25">
        <f>AD376+AD390+AD402+AD411</f>
        <v>76744.75</v>
      </c>
      <c r="AE374" s="25">
        <f>AE376+AE390+AE402+AE411</f>
        <v>90214</v>
      </c>
      <c r="AF374" s="25">
        <f t="shared" ref="AF374" si="5017">AG374+AJ374</f>
        <v>96431.75</v>
      </c>
      <c r="AG374" s="25">
        <f>SUM(AH374:AI374)</f>
        <v>37243.25</v>
      </c>
      <c r="AH374" s="25">
        <f>AH376+AH390+AH402+AH411</f>
        <v>21286.5</v>
      </c>
      <c r="AI374" s="25">
        <f>AI376+AI390+AI402+AI411</f>
        <v>15956.75</v>
      </c>
      <c r="AJ374" s="25">
        <f>SUM(AK374:AL374)</f>
        <v>59188.5</v>
      </c>
      <c r="AK374" s="25">
        <f>AK376+AK390+AK402+AK411</f>
        <v>29155</v>
      </c>
      <c r="AL374" s="25">
        <f>AL376+AL390+AL402+AL411</f>
        <v>30033.5</v>
      </c>
      <c r="AM374" s="25">
        <f t="shared" ref="AM374" si="5018">AN374+AQ374</f>
        <v>102091.5</v>
      </c>
      <c r="AN374" s="25">
        <f t="shared" ref="AN374" si="5019">SUM(AO374:AP374)</f>
        <v>42026.5</v>
      </c>
      <c r="AO374" s="25">
        <f>AO376+AO390+AO402+AO411</f>
        <v>23819.5</v>
      </c>
      <c r="AP374" s="25">
        <f>AP376+AP390+AP402+AP411</f>
        <v>18207</v>
      </c>
      <c r="AQ374" s="25">
        <f t="shared" ref="AQ374" si="5020">SUM(AR374:AS374)</f>
        <v>60065</v>
      </c>
      <c r="AR374" s="25">
        <f>AR376+AR390+AR402+AR411</f>
        <v>28559.75</v>
      </c>
      <c r="AS374" s="25">
        <f>AS376+AS390+AS402+AS411</f>
        <v>31505.25</v>
      </c>
      <c r="AT374" s="25">
        <f t="shared" ref="AT374" si="5021">AU374+AX374</f>
        <v>96350</v>
      </c>
      <c r="AU374" s="25">
        <f t="shared" ref="AU374" si="5022">SUM(AV374:AW374)</f>
        <v>36298</v>
      </c>
      <c r="AV374" s="25">
        <f>AV376+AV390+AV402+AV411</f>
        <v>20580.5</v>
      </c>
      <c r="AW374" s="25">
        <f>AW376+AW390+AW402+AW411</f>
        <v>15717.5</v>
      </c>
      <c r="AX374" s="25">
        <f>SUM(AY374:AZ374)</f>
        <v>60052</v>
      </c>
      <c r="AY374" s="25">
        <f>AY376+AY390+AY402+AY411</f>
        <v>30423</v>
      </c>
      <c r="AZ374" s="25">
        <f>AZ376+AZ390+AZ402+AZ411</f>
        <v>29629</v>
      </c>
      <c r="BA374" s="25">
        <f t="shared" ref="BA374" si="5023">BB374+BE374</f>
        <v>294873.25</v>
      </c>
      <c r="BB374" s="25">
        <f t="shared" ref="BB374" si="5024">SUM(BC374:BD374)</f>
        <v>115567.75</v>
      </c>
      <c r="BC374" s="25">
        <f>BC376+BC390+BC402+BC411</f>
        <v>65686.5</v>
      </c>
      <c r="BD374" s="25">
        <f>BD376+BD390+BD402+BD411</f>
        <v>49881.25</v>
      </c>
      <c r="BE374" s="25">
        <f t="shared" ref="BE374" si="5025">SUM(BF374:BG374)</f>
        <v>179305.5</v>
      </c>
      <c r="BF374" s="25">
        <f>BF376+BF390+BF402+BF411</f>
        <v>88137.75</v>
      </c>
      <c r="BG374" s="25">
        <f>BG376+BG390+BG402+BG411</f>
        <v>91167.75</v>
      </c>
      <c r="BH374" s="25">
        <f t="shared" ref="BH374" si="5026">BI374+BL374</f>
        <v>98302.25</v>
      </c>
      <c r="BI374" s="25">
        <f>SUM(BJ374:BK374)</f>
        <v>37853.75</v>
      </c>
      <c r="BJ374" s="25">
        <f>BJ376+BJ390+BJ402+BJ411</f>
        <v>21892.75</v>
      </c>
      <c r="BK374" s="25">
        <f>BK376+BK390+BK402+BK411</f>
        <v>15961</v>
      </c>
      <c r="BL374" s="25">
        <f>SUM(BM374:BN374)</f>
        <v>60448.5</v>
      </c>
      <c r="BM374" s="25">
        <f>BM376+BM390+BM402+BM411</f>
        <v>29435</v>
      </c>
      <c r="BN374" s="25">
        <f>BN376+BN390+BN402+BN411</f>
        <v>31013.5</v>
      </c>
      <c r="BO374" s="25">
        <f t="shared" ref="BO374" si="5027">BP374+BS374</f>
        <v>99105.5</v>
      </c>
      <c r="BP374" s="25">
        <f t="shared" ref="BP374" si="5028">SUM(BQ374:BR374)</f>
        <v>38260.75</v>
      </c>
      <c r="BQ374" s="25">
        <f>BQ376+BQ390+BQ402+BQ411</f>
        <v>22196.75</v>
      </c>
      <c r="BR374" s="25">
        <f>BR376+BR390+BR402+BR411</f>
        <v>16064</v>
      </c>
      <c r="BS374" s="25">
        <f t="shared" ref="BS374" si="5029">SUM(BT374:BU374)</f>
        <v>60844.75</v>
      </c>
      <c r="BT374" s="25">
        <f>BT376+BT390+BT402+BT411</f>
        <v>26745.25</v>
      </c>
      <c r="BU374" s="25">
        <f>BU376+BU390+BU402+BU411</f>
        <v>34099.5</v>
      </c>
      <c r="BV374" s="25">
        <f t="shared" ref="BV374" si="5030">BW374+BZ374</f>
        <v>98328.25</v>
      </c>
      <c r="BW374" s="25">
        <f t="shared" ref="BW374" si="5031">SUM(BX374:BY374)</f>
        <v>44636</v>
      </c>
      <c r="BX374" s="25">
        <f>BX376+BX390+BX402+BX411</f>
        <v>24574</v>
      </c>
      <c r="BY374" s="25">
        <f>BY376+BY390+BY402+BY411</f>
        <v>20062</v>
      </c>
      <c r="BZ374" s="25">
        <f t="shared" ref="BZ374" si="5032">SUM(CA374:CB374)</f>
        <v>53692.25</v>
      </c>
      <c r="CA374" s="25">
        <f>CA376+CA390+CA402+CA411</f>
        <v>25301</v>
      </c>
      <c r="CB374" s="25">
        <f>CB376+CB390+CB402+CB411</f>
        <v>28391.25</v>
      </c>
      <c r="CC374" s="25">
        <f t="shared" ref="CC374" si="5033">CD374+CG374</f>
        <v>295736</v>
      </c>
      <c r="CD374" s="25">
        <f t="shared" ref="CD374" si="5034">SUM(CE374:CF374)</f>
        <v>120750.5</v>
      </c>
      <c r="CE374" s="25">
        <f>CE376+CE390+CE402+CE411</f>
        <v>68663.5</v>
      </c>
      <c r="CF374" s="25">
        <f>CF376+CF390+CF402+CF411</f>
        <v>52087</v>
      </c>
      <c r="CG374" s="25">
        <f t="shared" ref="CG374" si="5035">SUM(CH374:CI374)</f>
        <v>174985.5</v>
      </c>
      <c r="CH374" s="25">
        <f>CH376+CH390+CH402+CH411</f>
        <v>81481.25</v>
      </c>
      <c r="CI374" s="25">
        <f>CI376+CI390+CI402+CI411</f>
        <v>93504.25</v>
      </c>
      <c r="CJ374" s="25">
        <f t="shared" ref="CJ374" si="5036">CK374+CN374</f>
        <v>0</v>
      </c>
      <c r="CK374" s="25">
        <f>SUM(CL374:CM374)</f>
        <v>0</v>
      </c>
      <c r="CL374" s="25">
        <f>CL376+CL390+CL402+CL411</f>
        <v>0</v>
      </c>
      <c r="CM374" s="25">
        <f>CM376+CM390+CM402+CM411</f>
        <v>0</v>
      </c>
      <c r="CN374" s="25">
        <f>SUM(CO374:CP374)</f>
        <v>0</v>
      </c>
      <c r="CO374" s="25">
        <f>CO376+CO390+CO402+CO411</f>
        <v>0</v>
      </c>
      <c r="CP374" s="25">
        <f>CP376+CP390+CP402+CP411</f>
        <v>0</v>
      </c>
      <c r="CQ374" s="25">
        <f t="shared" ref="CQ374" si="5037">CR374+CU374</f>
        <v>0</v>
      </c>
      <c r="CR374" s="25">
        <f t="shared" ref="CR374" si="5038">SUM(CS374:CT374)</f>
        <v>0</v>
      </c>
      <c r="CS374" s="25">
        <f>CS376+CS390+CS402+CS411</f>
        <v>0</v>
      </c>
      <c r="CT374" s="25">
        <f>CT376+CT390+CT402+CT411</f>
        <v>0</v>
      </c>
      <c r="CU374" s="25">
        <f t="shared" ref="CU374" si="5039">SUM(CV374:CW374)</f>
        <v>0</v>
      </c>
      <c r="CV374" s="25">
        <f>CV376+CV390+CV402+CV411</f>
        <v>0</v>
      </c>
      <c r="CW374" s="25">
        <f>CW376+CW390+CW402+CW411</f>
        <v>0</v>
      </c>
      <c r="CX374" s="25">
        <f t="shared" ref="CX374" si="5040">CY374+DB374</f>
        <v>0</v>
      </c>
      <c r="CY374" s="25">
        <f t="shared" ref="CY374" si="5041">SUM(CZ374:DA374)</f>
        <v>0</v>
      </c>
      <c r="CZ374" s="25">
        <f>CZ376+CZ390+CZ402+CZ411</f>
        <v>0</v>
      </c>
      <c r="DA374" s="25">
        <f>DA376+DA390+DA402+DA411</f>
        <v>0</v>
      </c>
      <c r="DB374" s="25">
        <f t="shared" ref="DB374" si="5042">SUM(DC374:DD374)</f>
        <v>0</v>
      </c>
      <c r="DC374" s="25">
        <f>DC376+DC390+DC402+DC411</f>
        <v>0</v>
      </c>
      <c r="DD374" s="25">
        <f>DD376+DD390+DD402+DD411</f>
        <v>0</v>
      </c>
      <c r="DE374" s="25">
        <f t="shared" ref="DE374" si="5043">DF374+DI374</f>
        <v>0</v>
      </c>
      <c r="DF374" s="25">
        <f t="shared" ref="DF374" si="5044">SUM(DG374:DH374)</f>
        <v>0</v>
      </c>
      <c r="DG374" s="25">
        <f>DG376+DG390+DG402+DG411</f>
        <v>0</v>
      </c>
      <c r="DH374" s="25">
        <f>DH376+DH390+DH402+DH411</f>
        <v>0</v>
      </c>
      <c r="DI374" s="25">
        <f t="shared" ref="DI374" si="5045">SUM(DJ374:DK374)</f>
        <v>0</v>
      </c>
      <c r="DJ374" s="25">
        <f>DJ376+DJ390+DJ402+DJ411</f>
        <v>0</v>
      </c>
      <c r="DK374" s="25">
        <f>DK376+DK390+DK402+DK411</f>
        <v>0</v>
      </c>
      <c r="DL374" s="25">
        <f>DM374+DP374</f>
        <v>875100.75</v>
      </c>
      <c r="DM374" s="25">
        <f>SUM(DN374:DO374)</f>
        <v>353851</v>
      </c>
      <c r="DN374" s="25">
        <f>DN376+DN390+DN402+DN411</f>
        <v>201886.75</v>
      </c>
      <c r="DO374" s="25">
        <f>DO376+DO390+DO402+DO411</f>
        <v>151964.25</v>
      </c>
      <c r="DP374" s="25">
        <f>SUM(DQ374:DR374)</f>
        <v>521249.75</v>
      </c>
      <c r="DQ374" s="25">
        <f>DQ376+DQ390+DQ402+DQ411</f>
        <v>246363.75</v>
      </c>
      <c r="DR374" s="25">
        <f>DR376+DR390+DR402+DR411</f>
        <v>274886</v>
      </c>
    </row>
    <row r="375" spans="1:122" s="30" customFormat="1" ht="15" customHeight="1" x14ac:dyDescent="0.25">
      <c r="A375" s="44"/>
      <c r="B375" s="75"/>
      <c r="C375" s="93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  <c r="DA375" s="25"/>
      <c r="DB375" s="25"/>
      <c r="DC375" s="25"/>
      <c r="DD375" s="25"/>
      <c r="DE375" s="25"/>
      <c r="DF375" s="25"/>
      <c r="DG375" s="25"/>
      <c r="DH375" s="25"/>
      <c r="DI375" s="25"/>
      <c r="DJ375" s="25"/>
      <c r="DK375" s="25"/>
      <c r="DL375" s="25"/>
      <c r="DM375" s="25"/>
      <c r="DN375" s="25"/>
      <c r="DO375" s="25"/>
      <c r="DP375" s="25"/>
      <c r="DQ375" s="25"/>
      <c r="DR375" s="25"/>
    </row>
    <row r="376" spans="1:122" s="30" customFormat="1" ht="15" customHeight="1" x14ac:dyDescent="0.25">
      <c r="A376" s="44"/>
      <c r="B376" s="75" t="s">
        <v>142</v>
      </c>
      <c r="C376" s="93"/>
      <c r="D376" s="25">
        <f>E376+H376</f>
        <v>65204.25</v>
      </c>
      <c r="E376" s="25">
        <f>E377+E384+E381+E387+E388</f>
        <v>18962.5</v>
      </c>
      <c r="F376" s="25">
        <f>F377++F381+F384+F387+F388</f>
        <v>11467.5</v>
      </c>
      <c r="G376" s="25">
        <f>G377++G381+G384+G387+G388</f>
        <v>7495</v>
      </c>
      <c r="H376" s="25">
        <f>H377+H384+H381+H387+H388</f>
        <v>46241.75</v>
      </c>
      <c r="I376" s="25">
        <f>I377++I381+I384+I387+I388</f>
        <v>22551.25</v>
      </c>
      <c r="J376" s="25">
        <f>J377++J381+J384+J387+J388</f>
        <v>23690.5</v>
      </c>
      <c r="K376" s="25">
        <f t="shared" ref="K376:K377" si="5046">L376+O376</f>
        <v>66332.25</v>
      </c>
      <c r="L376" s="25">
        <f>L377+L384+L381+L387+L388</f>
        <v>22274.5</v>
      </c>
      <c r="M376" s="25">
        <f>M377++M381+M384+M387+M388</f>
        <v>14178</v>
      </c>
      <c r="N376" s="25">
        <f>N377++N381+N384+N387+N388</f>
        <v>8096.5</v>
      </c>
      <c r="O376" s="25">
        <f>O377+O384+O381+O387+O388</f>
        <v>44057.75</v>
      </c>
      <c r="P376" s="25">
        <f>P377++P381+P384+P387+P388</f>
        <v>18135.5</v>
      </c>
      <c r="Q376" s="25">
        <f>Q377++Q381+Q384+Q387+Q388</f>
        <v>25922.25</v>
      </c>
      <c r="R376" s="25">
        <f t="shared" ref="R376:R377" si="5047">S376+V376</f>
        <v>76168</v>
      </c>
      <c r="S376" s="25">
        <f>S377+S384+S381+S387+S388</f>
        <v>21658.75</v>
      </c>
      <c r="T376" s="25">
        <f>T377++T381+T384+T387+T388</f>
        <v>12938.25</v>
      </c>
      <c r="U376" s="25">
        <f>U377++U381+U384+U387+U388</f>
        <v>8720.5</v>
      </c>
      <c r="V376" s="25">
        <f>V377+V384+V381+V387+V388</f>
        <v>54509.25</v>
      </c>
      <c r="W376" s="25">
        <f>W377++W381+W384+W387+W388</f>
        <v>24818.25</v>
      </c>
      <c r="X376" s="25">
        <f>X377++X381+X384+X387+X388</f>
        <v>29691</v>
      </c>
      <c r="Y376" s="25">
        <f t="shared" ref="Y376:Y377" si="5048">Z376+AC376</f>
        <v>207704.5</v>
      </c>
      <c r="Z376" s="25">
        <f>Z377+Z384+Z381+Z387+Z388</f>
        <v>62895.75</v>
      </c>
      <c r="AA376" s="25">
        <f>AA377++AA381+AA384+AA387+AA388</f>
        <v>38583.75</v>
      </c>
      <c r="AB376" s="25">
        <f>AB377++AB381+AB384+AB387+AB388</f>
        <v>24312</v>
      </c>
      <c r="AC376" s="25">
        <f>AC377+AC384+AC381+AC387+AC388</f>
        <v>144808.75</v>
      </c>
      <c r="AD376" s="25">
        <f>AD377++AD381+AD384+AD387+AD388</f>
        <v>65505</v>
      </c>
      <c r="AE376" s="25">
        <f>AE377++AE381+AE384+AE387+AE388</f>
        <v>79303.75</v>
      </c>
      <c r="AF376" s="25">
        <f t="shared" ref="AF376:AF377" si="5049">AG376+AJ376</f>
        <v>72910.75</v>
      </c>
      <c r="AG376" s="25">
        <f>AG377+AG384+AG381+AG387+AG388</f>
        <v>19750.75</v>
      </c>
      <c r="AH376" s="25">
        <f>AH377++AH381+AH384+AH387+AH388</f>
        <v>12324.25</v>
      </c>
      <c r="AI376" s="25">
        <f>AI377++AI381+AI384+AI387+AI388</f>
        <v>7426.5</v>
      </c>
      <c r="AJ376" s="25">
        <f>AJ377+AJ384+AJ381+AJ387+AJ388</f>
        <v>53160</v>
      </c>
      <c r="AK376" s="25">
        <f>AK377++AK381+AK384+AK387+AK388</f>
        <v>26249.75</v>
      </c>
      <c r="AL376" s="25">
        <f>AL377++AL381+AL384+AL387+AL388</f>
        <v>26910.25</v>
      </c>
      <c r="AM376" s="25">
        <f t="shared" ref="AM376:AM377" si="5050">AN376+AQ376</f>
        <v>75355.25</v>
      </c>
      <c r="AN376" s="25">
        <f>AN377+AN384+AN381+AN387+AN388</f>
        <v>22491.5</v>
      </c>
      <c r="AO376" s="25">
        <f>AO377++AO381+AO384+AO387+AO388</f>
        <v>13861.5</v>
      </c>
      <c r="AP376" s="25">
        <f>AP377++AP381+AP384+AP387+AP388</f>
        <v>8630</v>
      </c>
      <c r="AQ376" s="25">
        <f>AQ377+AQ384+AQ381+AQ387+AQ388</f>
        <v>52863.75</v>
      </c>
      <c r="AR376" s="25">
        <f>AR377++AR381+AR384+AR387+AR388</f>
        <v>25131.5</v>
      </c>
      <c r="AS376" s="25">
        <f>AS377++AS381+AS384+AS387+AS388</f>
        <v>27732.25</v>
      </c>
      <c r="AT376" s="25">
        <f t="shared" ref="AT376:AT377" si="5051">AU376+AX376</f>
        <v>78527.75</v>
      </c>
      <c r="AU376" s="25">
        <f>AU377+AU384+AU381+AU387+AU388</f>
        <v>21518</v>
      </c>
      <c r="AV376" s="25">
        <f>AV377++AV381+AV384+AV387+AV388</f>
        <v>13234</v>
      </c>
      <c r="AW376" s="25">
        <f>AW377++AW381+AW384+AW387+AW388</f>
        <v>8284</v>
      </c>
      <c r="AX376" s="25">
        <f>AX377+AX384+AX381+AX387+AX388</f>
        <v>57009.75</v>
      </c>
      <c r="AY376" s="25">
        <f>AY377++AY381+AY384+AY387+AY388</f>
        <v>28821.75</v>
      </c>
      <c r="AZ376" s="25">
        <f>AZ377++AZ381+AZ384+AZ387+AZ388</f>
        <v>28188</v>
      </c>
      <c r="BA376" s="25">
        <f t="shared" ref="BA376:BA377" si="5052">BB376+BE376</f>
        <v>226793.75</v>
      </c>
      <c r="BB376" s="25">
        <f>BB377+BB384+BB381+BB387+BB388</f>
        <v>63760.25</v>
      </c>
      <c r="BC376" s="25">
        <f>BC377++BC381+BC384+BC387+BC388</f>
        <v>39419.75</v>
      </c>
      <c r="BD376" s="25">
        <f>BD377++BD381+BD384+BD387+BD388</f>
        <v>24340.5</v>
      </c>
      <c r="BE376" s="25">
        <f>BE377+BE384+BE381+BE387+BE388</f>
        <v>163033.5</v>
      </c>
      <c r="BF376" s="25">
        <f>BF377++BF381+BF384+BF387+BF388</f>
        <v>80203</v>
      </c>
      <c r="BG376" s="25">
        <f>BG377++BG381+BG384+BG387+BG388</f>
        <v>82830.5</v>
      </c>
      <c r="BH376" s="25">
        <f t="shared" ref="BH376:BH377" si="5053">BI376+BL376</f>
        <v>75940</v>
      </c>
      <c r="BI376" s="25">
        <f>BI377+BI384+BI381+BI387+BI388</f>
        <v>21148.75</v>
      </c>
      <c r="BJ376" s="25">
        <f>BJ377++BJ381+BJ384+BJ387+BJ388</f>
        <v>13181.25</v>
      </c>
      <c r="BK376" s="25">
        <f>BK377++BK381+BK384+BK387+BK388</f>
        <v>7967.5</v>
      </c>
      <c r="BL376" s="25">
        <f>BL377+BL384+BL381+BL387+BL388</f>
        <v>54791.25</v>
      </c>
      <c r="BM376" s="25">
        <f>BM377++BM381+BM384+BM387+BM388</f>
        <v>26615</v>
      </c>
      <c r="BN376" s="25">
        <f>BN377++BN381+BN384+BN387+BN388</f>
        <v>28176.25</v>
      </c>
      <c r="BO376" s="25">
        <f t="shared" ref="BO376:BO377" si="5054">BP376+BS376</f>
        <v>75921.5</v>
      </c>
      <c r="BP376" s="25">
        <f>BP377+BP384+BP381+BP387+BP388</f>
        <v>21372.75</v>
      </c>
      <c r="BQ376" s="25">
        <f>BQ377++BQ381+BQ384+BQ387+BQ388</f>
        <v>13331.25</v>
      </c>
      <c r="BR376" s="25">
        <f>BR377++BR381+BR384+BR387+BR388</f>
        <v>8041.5</v>
      </c>
      <c r="BS376" s="25">
        <f>BS377+BS384+BS381+BS387+BS388</f>
        <v>54548.75</v>
      </c>
      <c r="BT376" s="25">
        <f>BT377++BT381+BT384+BT387+BT388</f>
        <v>23721.25</v>
      </c>
      <c r="BU376" s="25">
        <f>BU377++BU381+BU384+BU387+BU388</f>
        <v>30827.5</v>
      </c>
      <c r="BV376" s="25">
        <f t="shared" ref="BV376:BV377" si="5055">BW376+BZ376</f>
        <v>75570.75</v>
      </c>
      <c r="BW376" s="25">
        <f>BW377+BW384+BW381+BW387+BW388</f>
        <v>25914.5</v>
      </c>
      <c r="BX376" s="25">
        <f>BX377++BX381+BX384+BX387+BX388</f>
        <v>15218.5</v>
      </c>
      <c r="BY376" s="25">
        <f>BY377++BY381+BY384+BY387+BY388</f>
        <v>10696</v>
      </c>
      <c r="BZ376" s="25">
        <f>BZ377+BZ384+BZ381+BZ387+BZ388</f>
        <v>49656.25</v>
      </c>
      <c r="CA376" s="25">
        <f>CA377++CA381+CA384+CA387+CA388</f>
        <v>23432</v>
      </c>
      <c r="CB376" s="25">
        <f>CB377++CB381+CB384+CB387+CB388</f>
        <v>26224.25</v>
      </c>
      <c r="CC376" s="25">
        <f t="shared" ref="CC376:CC377" si="5056">CD376+CG376</f>
        <v>227432.25</v>
      </c>
      <c r="CD376" s="25">
        <f>CD377+CD384+CD381+CD387+CD388</f>
        <v>68436</v>
      </c>
      <c r="CE376" s="25">
        <f>CE377++CE381+CE384+CE387+CE388</f>
        <v>41731</v>
      </c>
      <c r="CF376" s="25">
        <f>CF377++CF381+CF384+CF387+CF388</f>
        <v>26705</v>
      </c>
      <c r="CG376" s="25">
        <f>CG377+CG384+CG381+CG387+CG388</f>
        <v>158996.25</v>
      </c>
      <c r="CH376" s="25">
        <f>CH377++CH381+CH384+CH387+CH388</f>
        <v>73768.25</v>
      </c>
      <c r="CI376" s="25">
        <f>CI377++CI381+CI384+CI387+CI388</f>
        <v>85228</v>
      </c>
      <c r="CJ376" s="25">
        <f t="shared" ref="CJ376:CJ377" si="5057">CK376+CN376</f>
        <v>0</v>
      </c>
      <c r="CK376" s="25">
        <f>CK377+CK384+CK381+CK387+CK388</f>
        <v>0</v>
      </c>
      <c r="CL376" s="25">
        <f>CL377++CL381+CL384+CL387+CL388</f>
        <v>0</v>
      </c>
      <c r="CM376" s="25">
        <f>CM377++CM381+CM384+CM387+CM388</f>
        <v>0</v>
      </c>
      <c r="CN376" s="25">
        <f>CN377+CN384+CN381+CN387+CN388</f>
        <v>0</v>
      </c>
      <c r="CO376" s="25">
        <f>CO377++CO381+CO384+CO387+CO388</f>
        <v>0</v>
      </c>
      <c r="CP376" s="25">
        <f>CP377++CP381+CP384+CP387+CP388</f>
        <v>0</v>
      </c>
      <c r="CQ376" s="25">
        <f t="shared" ref="CQ376:CQ377" si="5058">CR376+CU376</f>
        <v>0</v>
      </c>
      <c r="CR376" s="25">
        <f>CR377+CR384+CR381+CR387+CR388</f>
        <v>0</v>
      </c>
      <c r="CS376" s="25">
        <f>CS377++CS381+CS384+CS387+CS388</f>
        <v>0</v>
      </c>
      <c r="CT376" s="25">
        <f>CT377++CT381+CT384+CT387+CT388</f>
        <v>0</v>
      </c>
      <c r="CU376" s="25">
        <f>CU377+CU384+CU381+CU387+CU388</f>
        <v>0</v>
      </c>
      <c r="CV376" s="25">
        <f>CV377++CV381+CV384+CV387+CV388</f>
        <v>0</v>
      </c>
      <c r="CW376" s="25">
        <f>CW377++CW381+CW384+CW387+CW388</f>
        <v>0</v>
      </c>
      <c r="CX376" s="25">
        <f t="shared" ref="CX376:CX377" si="5059">CY376+DB376</f>
        <v>0</v>
      </c>
      <c r="CY376" s="25">
        <f>CY377+CY384+CY381+CY387+CY388</f>
        <v>0</v>
      </c>
      <c r="CZ376" s="25">
        <f>CZ377++CZ381+CZ384+CZ387+CZ388</f>
        <v>0</v>
      </c>
      <c r="DA376" s="25">
        <f>DA377++DA381+DA384+DA387+DA388</f>
        <v>0</v>
      </c>
      <c r="DB376" s="25">
        <f>DB377+DB384+DB381+DB387+DB388</f>
        <v>0</v>
      </c>
      <c r="DC376" s="25">
        <f>DC377++DC381+DC384+DC387+DC388</f>
        <v>0</v>
      </c>
      <c r="DD376" s="25">
        <f>DD377++DD381+DD384+DD387+DD388</f>
        <v>0</v>
      </c>
      <c r="DE376" s="25">
        <f t="shared" ref="DE376:DE377" si="5060">DF376+DI376</f>
        <v>0</v>
      </c>
      <c r="DF376" s="25">
        <f>DF377+DF384+DF381+DF387+DF388</f>
        <v>0</v>
      </c>
      <c r="DG376" s="25">
        <f>DG377++DG381+DG384+DG387+DG388</f>
        <v>0</v>
      </c>
      <c r="DH376" s="25">
        <f>DH377++DH381+DH384+DH387+DH388</f>
        <v>0</v>
      </c>
      <c r="DI376" s="25">
        <f>DI377+DI384+DI381+DI387+DI388</f>
        <v>0</v>
      </c>
      <c r="DJ376" s="25">
        <f>DJ377++DJ381+DJ384+DJ387+DJ388</f>
        <v>0</v>
      </c>
      <c r="DK376" s="25">
        <f>DK377++DK381+DK384+DK387+DK388</f>
        <v>0</v>
      </c>
      <c r="DL376" s="25">
        <f t="shared" ref="DL376:DL377" si="5061">DM376+DP376</f>
        <v>661930.5</v>
      </c>
      <c r="DM376" s="25">
        <f>DM377+DM384+DM381+DM387+DM388</f>
        <v>195092</v>
      </c>
      <c r="DN376" s="25">
        <f>DN377++DN381+DN384+DN387+DN388</f>
        <v>119734.5</v>
      </c>
      <c r="DO376" s="25">
        <f>DO377++DO381+DO384+DO387+DO388</f>
        <v>75357.5</v>
      </c>
      <c r="DP376" s="25">
        <f>DP377+DP384+DP381+DP387+DP388</f>
        <v>466838.5</v>
      </c>
      <c r="DQ376" s="25">
        <f>DQ377++DQ381+DQ384+DQ387+DQ388</f>
        <v>219476.25</v>
      </c>
      <c r="DR376" s="25">
        <f>DR377++DR381+DR384+DR387+DR388</f>
        <v>247362.25</v>
      </c>
    </row>
    <row r="377" spans="1:122" s="30" customFormat="1" ht="15" customHeight="1" x14ac:dyDescent="0.25">
      <c r="A377" s="46"/>
      <c r="B377" s="75"/>
      <c r="C377" s="93" t="s">
        <v>143</v>
      </c>
      <c r="D377" s="25">
        <f t="shared" ref="D377" si="5062">E377+H377</f>
        <v>2921</v>
      </c>
      <c r="E377" s="25">
        <f t="shared" ref="E377" si="5063">SUM(F377:G377)</f>
        <v>2921</v>
      </c>
      <c r="F377" s="25">
        <f>SUM(F378:F380)</f>
        <v>1381</v>
      </c>
      <c r="G377" s="25">
        <f>SUM(G378:G380)</f>
        <v>1540</v>
      </c>
      <c r="H377" s="25">
        <f t="shared" ref="H377" si="5064">SUM(I377:J377)</f>
        <v>0</v>
      </c>
      <c r="I377" s="25">
        <f>SUM(I378:I380)</f>
        <v>0</v>
      </c>
      <c r="J377" s="25">
        <f>SUM(J378:J380)</f>
        <v>0</v>
      </c>
      <c r="K377" s="25">
        <f t="shared" si="5046"/>
        <v>4233</v>
      </c>
      <c r="L377" s="25">
        <f t="shared" ref="L377" si="5065">SUM(M377:N377)</f>
        <v>4233</v>
      </c>
      <c r="M377" s="25">
        <f>SUM(M378:M380)</f>
        <v>2302</v>
      </c>
      <c r="N377" s="25">
        <f>SUM(N378:N380)</f>
        <v>1931</v>
      </c>
      <c r="O377" s="25">
        <f t="shared" ref="O377" si="5066">SUM(P377:Q377)</f>
        <v>0</v>
      </c>
      <c r="P377" s="25">
        <f>SUM(P378:P380)</f>
        <v>0</v>
      </c>
      <c r="Q377" s="25">
        <f>SUM(Q378:Q380)</f>
        <v>0</v>
      </c>
      <c r="R377" s="25">
        <f t="shared" si="5047"/>
        <v>5559</v>
      </c>
      <c r="S377" s="25">
        <f t="shared" ref="S377" si="5067">SUM(T377:U377)</f>
        <v>5559</v>
      </c>
      <c r="T377" s="25">
        <f>SUM(T378:T380)</f>
        <v>2531</v>
      </c>
      <c r="U377" s="25">
        <f>SUM(U378:U380)</f>
        <v>3028</v>
      </c>
      <c r="V377" s="25">
        <f t="shared" ref="V377" si="5068">SUM(W377:X377)</f>
        <v>0</v>
      </c>
      <c r="W377" s="25">
        <f>SUM(W378:W380)</f>
        <v>0</v>
      </c>
      <c r="X377" s="25">
        <f>SUM(X378:X380)</f>
        <v>0</v>
      </c>
      <c r="Y377" s="25">
        <f t="shared" si="5048"/>
        <v>12713</v>
      </c>
      <c r="Z377" s="25">
        <f t="shared" ref="Z377" si="5069">SUM(AA377:AB377)</f>
        <v>12713</v>
      </c>
      <c r="AA377" s="25">
        <f>SUM(AA378:AA380)</f>
        <v>6214</v>
      </c>
      <c r="AB377" s="25">
        <f>SUM(AB378:AB380)</f>
        <v>6499</v>
      </c>
      <c r="AC377" s="25">
        <f t="shared" ref="AC377" si="5070">SUM(AD377:AE377)</f>
        <v>0</v>
      </c>
      <c r="AD377" s="25">
        <f>SUM(AD378:AD380)</f>
        <v>0</v>
      </c>
      <c r="AE377" s="25">
        <f>SUM(AE378:AE380)</f>
        <v>0</v>
      </c>
      <c r="AF377" s="25">
        <f t="shared" si="5049"/>
        <v>4521</v>
      </c>
      <c r="AG377" s="25">
        <f t="shared" ref="AG377" si="5071">SUM(AH377:AI377)</f>
        <v>4521</v>
      </c>
      <c r="AH377" s="25">
        <f>SUM(AH378:AH380)</f>
        <v>2384</v>
      </c>
      <c r="AI377" s="25">
        <f>SUM(AI378:AI380)</f>
        <v>2137</v>
      </c>
      <c r="AJ377" s="25">
        <f t="shared" ref="AJ377" si="5072">SUM(AK377:AL377)</f>
        <v>0</v>
      </c>
      <c r="AK377" s="25">
        <f>SUM(AK378:AK380)</f>
        <v>0</v>
      </c>
      <c r="AL377" s="25">
        <f>SUM(AL378:AL380)</f>
        <v>0</v>
      </c>
      <c r="AM377" s="25">
        <f t="shared" si="5050"/>
        <v>5772</v>
      </c>
      <c r="AN377" s="25">
        <f t="shared" ref="AN377" si="5073">SUM(AO377:AP377)</f>
        <v>5772</v>
      </c>
      <c r="AO377" s="25">
        <f>SUM(AO378:AO380)</f>
        <v>2981</v>
      </c>
      <c r="AP377" s="25">
        <f>SUM(AP378:AP380)</f>
        <v>2791</v>
      </c>
      <c r="AQ377" s="25">
        <f t="shared" ref="AQ377" si="5074">SUM(AR377:AS377)</f>
        <v>0</v>
      </c>
      <c r="AR377" s="25">
        <f>SUM(AR378:AR380)</f>
        <v>0</v>
      </c>
      <c r="AS377" s="25">
        <f>SUM(AS378:AS380)</f>
        <v>0</v>
      </c>
      <c r="AT377" s="25">
        <f t="shared" si="5051"/>
        <v>4143</v>
      </c>
      <c r="AU377" s="25">
        <f t="shared" ref="AU377" si="5075">SUM(AV377:AW377)</f>
        <v>4143</v>
      </c>
      <c r="AV377" s="25">
        <f>SUM(AV378:AV380)</f>
        <v>2094</v>
      </c>
      <c r="AW377" s="25">
        <f>SUM(AW378:AW380)</f>
        <v>2049</v>
      </c>
      <c r="AX377" s="25">
        <f>SUM(AY377:AZ377)</f>
        <v>0</v>
      </c>
      <c r="AY377" s="25">
        <f>SUM(AY378:AY380)</f>
        <v>0</v>
      </c>
      <c r="AZ377" s="25">
        <f>SUM(AZ378:AZ380)</f>
        <v>0</v>
      </c>
      <c r="BA377" s="25">
        <f t="shared" si="5052"/>
        <v>14436</v>
      </c>
      <c r="BB377" s="25">
        <f t="shared" ref="BB377" si="5076">SUM(BC377:BD377)</f>
        <v>14436</v>
      </c>
      <c r="BC377" s="25">
        <f>SUM(BC378:BC380)</f>
        <v>7459</v>
      </c>
      <c r="BD377" s="25">
        <f>SUM(BD378:BD380)</f>
        <v>6977</v>
      </c>
      <c r="BE377" s="25">
        <f t="shared" ref="BE377" si="5077">SUM(BF377:BG377)</f>
        <v>0</v>
      </c>
      <c r="BF377" s="25">
        <f>SUM(BF378:BF380)</f>
        <v>0</v>
      </c>
      <c r="BG377" s="25">
        <f>SUM(BG378:BG380)</f>
        <v>0</v>
      </c>
      <c r="BH377" s="25">
        <f t="shared" si="5053"/>
        <v>4332</v>
      </c>
      <c r="BI377" s="25">
        <f t="shared" ref="BI377" si="5078">SUM(BJ377:BK377)</f>
        <v>4332</v>
      </c>
      <c r="BJ377" s="25">
        <f>SUM(BJ378:BJ380)</f>
        <v>2075</v>
      </c>
      <c r="BK377" s="25">
        <f>SUM(BK378:BK380)</f>
        <v>2257</v>
      </c>
      <c r="BL377" s="25">
        <f t="shared" ref="BL377" si="5079">SUM(BM377:BN377)</f>
        <v>0</v>
      </c>
      <c r="BM377" s="25">
        <f>SUM(BM378:BM380)</f>
        <v>0</v>
      </c>
      <c r="BN377" s="25">
        <f>SUM(BN378:BN380)</f>
        <v>0</v>
      </c>
      <c r="BO377" s="25">
        <f t="shared" si="5054"/>
        <v>4491</v>
      </c>
      <c r="BP377" s="25">
        <f t="shared" ref="BP377" si="5080">SUM(BQ377:BR377)</f>
        <v>4491</v>
      </c>
      <c r="BQ377" s="25">
        <f>SUM(BQ378:BQ380)</f>
        <v>2435</v>
      </c>
      <c r="BR377" s="25">
        <f>SUM(BR378:BR380)</f>
        <v>2056</v>
      </c>
      <c r="BS377" s="25">
        <f t="shared" ref="BS377" si="5081">SUM(BT377:BU377)</f>
        <v>0</v>
      </c>
      <c r="BT377" s="25">
        <f>SUM(BT378:BT380)</f>
        <v>0</v>
      </c>
      <c r="BU377" s="25">
        <f>SUM(BU378:BU380)</f>
        <v>0</v>
      </c>
      <c r="BV377" s="25">
        <f t="shared" si="5055"/>
        <v>5436</v>
      </c>
      <c r="BW377" s="25">
        <f t="shared" ref="BW377" si="5082">SUM(BX377:BY377)</f>
        <v>5436</v>
      </c>
      <c r="BX377" s="25">
        <f>SUM(BX378:BX380)</f>
        <v>2691</v>
      </c>
      <c r="BY377" s="25">
        <f>SUM(BY378:BY380)</f>
        <v>2745</v>
      </c>
      <c r="BZ377" s="25">
        <f t="shared" ref="BZ377" si="5083">SUM(CA377:CB377)</f>
        <v>0</v>
      </c>
      <c r="CA377" s="25">
        <f>SUM(CA378:CA380)</f>
        <v>0</v>
      </c>
      <c r="CB377" s="25">
        <f>SUM(CB378:CB380)</f>
        <v>0</v>
      </c>
      <c r="CC377" s="25">
        <f t="shared" si="5056"/>
        <v>14259</v>
      </c>
      <c r="CD377" s="25">
        <f t="shared" ref="CD377" si="5084">SUM(CE377:CF377)</f>
        <v>14259</v>
      </c>
      <c r="CE377" s="25">
        <f>SUM(CE378:CE380)</f>
        <v>7201</v>
      </c>
      <c r="CF377" s="25">
        <f>SUM(CF378:CF380)</f>
        <v>7058</v>
      </c>
      <c r="CG377" s="25">
        <f t="shared" ref="CG377" si="5085">SUM(CH377:CI377)</f>
        <v>0</v>
      </c>
      <c r="CH377" s="25">
        <f>SUM(CH378:CH380)</f>
        <v>0</v>
      </c>
      <c r="CI377" s="25">
        <f>SUM(CI378:CI380)</f>
        <v>0</v>
      </c>
      <c r="CJ377" s="25">
        <f t="shared" si="5057"/>
        <v>0</v>
      </c>
      <c r="CK377" s="25">
        <f t="shared" ref="CK377" si="5086">SUM(CL377:CM377)</f>
        <v>0</v>
      </c>
      <c r="CL377" s="25">
        <f>SUM(CL378:CL380)</f>
        <v>0</v>
      </c>
      <c r="CM377" s="25">
        <f>SUM(CM378:CM380)</f>
        <v>0</v>
      </c>
      <c r="CN377" s="25">
        <f t="shared" ref="CN377" si="5087">SUM(CO377:CP377)</f>
        <v>0</v>
      </c>
      <c r="CO377" s="25">
        <f>SUM(CO378:CO380)</f>
        <v>0</v>
      </c>
      <c r="CP377" s="25">
        <f>SUM(CP378:CP380)</f>
        <v>0</v>
      </c>
      <c r="CQ377" s="25">
        <f t="shared" si="5058"/>
        <v>0</v>
      </c>
      <c r="CR377" s="25">
        <f t="shared" ref="CR377" si="5088">SUM(CS377:CT377)</f>
        <v>0</v>
      </c>
      <c r="CS377" s="25">
        <f>SUM(CS378:CS380)</f>
        <v>0</v>
      </c>
      <c r="CT377" s="25">
        <f>SUM(CT378:CT380)</f>
        <v>0</v>
      </c>
      <c r="CU377" s="25">
        <f t="shared" ref="CU377" si="5089">SUM(CV377:CW377)</f>
        <v>0</v>
      </c>
      <c r="CV377" s="25">
        <f>SUM(CV378:CV380)</f>
        <v>0</v>
      </c>
      <c r="CW377" s="25">
        <f>SUM(CW378:CW380)</f>
        <v>0</v>
      </c>
      <c r="CX377" s="25">
        <f t="shared" si="5059"/>
        <v>0</v>
      </c>
      <c r="CY377" s="25">
        <f t="shared" ref="CY377" si="5090">SUM(CZ377:DA377)</f>
        <v>0</v>
      </c>
      <c r="CZ377" s="25">
        <f>SUM(CZ378:CZ380)</f>
        <v>0</v>
      </c>
      <c r="DA377" s="25">
        <f>SUM(DA378:DA380)</f>
        <v>0</v>
      </c>
      <c r="DB377" s="25">
        <f t="shared" ref="DB377" si="5091">SUM(DC377:DD377)</f>
        <v>0</v>
      </c>
      <c r="DC377" s="25">
        <f>SUM(DC378:DC380)</f>
        <v>0</v>
      </c>
      <c r="DD377" s="25">
        <f>SUM(DD378:DD380)</f>
        <v>0</v>
      </c>
      <c r="DE377" s="25">
        <f t="shared" si="5060"/>
        <v>0</v>
      </c>
      <c r="DF377" s="25">
        <f t="shared" ref="DF377" si="5092">SUM(DG377:DH377)</f>
        <v>0</v>
      </c>
      <c r="DG377" s="25">
        <f>SUM(DG378:DG380)</f>
        <v>0</v>
      </c>
      <c r="DH377" s="25">
        <f>SUM(DH378:DH380)</f>
        <v>0</v>
      </c>
      <c r="DI377" s="25">
        <f t="shared" ref="DI377" si="5093">SUM(DJ377:DK377)</f>
        <v>0</v>
      </c>
      <c r="DJ377" s="25">
        <f>SUM(DJ378:DJ380)</f>
        <v>0</v>
      </c>
      <c r="DK377" s="25">
        <f>SUM(DK378:DK380)</f>
        <v>0</v>
      </c>
      <c r="DL377" s="25">
        <f t="shared" si="5061"/>
        <v>41408</v>
      </c>
      <c r="DM377" s="25">
        <f t="shared" ref="DM377" si="5094">SUM(DN377:DO377)</f>
        <v>41408</v>
      </c>
      <c r="DN377" s="25">
        <f>SUM(DN378:DN380)</f>
        <v>20874</v>
      </c>
      <c r="DO377" s="25">
        <f>SUM(DO378:DO380)</f>
        <v>20534</v>
      </c>
      <c r="DP377" s="25">
        <f t="shared" ref="DP377" si="5095">SUM(DQ377:DR377)</f>
        <v>0</v>
      </c>
      <c r="DQ377" s="25">
        <f>SUM(DQ378:DQ380)</f>
        <v>0</v>
      </c>
      <c r="DR377" s="25">
        <f>SUM(DR378:DR380)</f>
        <v>0</v>
      </c>
    </row>
    <row r="378" spans="1:122" s="30" customFormat="1" ht="15" customHeight="1" x14ac:dyDescent="0.25">
      <c r="A378" s="46"/>
      <c r="B378" s="75"/>
      <c r="C378" s="57" t="s">
        <v>143</v>
      </c>
      <c r="D378" s="25">
        <f>+E378+H378</f>
        <v>2921</v>
      </c>
      <c r="E378" s="25">
        <f>F378+G378</f>
        <v>2921</v>
      </c>
      <c r="F378" s="64">
        <v>1381</v>
      </c>
      <c r="G378" s="64">
        <v>1540</v>
      </c>
      <c r="H378" s="25">
        <f>I378+J378</f>
        <v>0</v>
      </c>
      <c r="I378" s="64">
        <v>0</v>
      </c>
      <c r="J378" s="64">
        <v>0</v>
      </c>
      <c r="K378" s="25">
        <f>+L378+O378</f>
        <v>4233</v>
      </c>
      <c r="L378" s="25">
        <f>M378+N378</f>
        <v>4233</v>
      </c>
      <c r="M378" s="64">
        <v>2302</v>
      </c>
      <c r="N378" s="64">
        <v>1931</v>
      </c>
      <c r="O378" s="25">
        <f>P378+Q378</f>
        <v>0</v>
      </c>
      <c r="P378" s="64">
        <v>0</v>
      </c>
      <c r="Q378" s="64">
        <v>0</v>
      </c>
      <c r="R378" s="25">
        <f>+S378+V378</f>
        <v>5559</v>
      </c>
      <c r="S378" s="25">
        <f>T378+U378</f>
        <v>5559</v>
      </c>
      <c r="T378" s="64">
        <v>2531</v>
      </c>
      <c r="U378" s="64">
        <v>3028</v>
      </c>
      <c r="V378" s="25">
        <f>W378+X378</f>
        <v>0</v>
      </c>
      <c r="W378" s="64">
        <v>0</v>
      </c>
      <c r="X378" s="64">
        <v>0</v>
      </c>
      <c r="Y378" s="25">
        <f>+Z378+AC378</f>
        <v>12713</v>
      </c>
      <c r="Z378" s="25">
        <f>AA378+AB378</f>
        <v>12713</v>
      </c>
      <c r="AA378" s="64">
        <f t="shared" ref="AA378:AB380" si="5096">+F378+M378+T378</f>
        <v>6214</v>
      </c>
      <c r="AB378" s="64">
        <f t="shared" si="5096"/>
        <v>6499</v>
      </c>
      <c r="AC378" s="25">
        <f>AD378+AE378</f>
        <v>0</v>
      </c>
      <c r="AD378" s="64">
        <f t="shared" ref="AD378:AE380" si="5097">+I378+P378+W378</f>
        <v>0</v>
      </c>
      <c r="AE378" s="64">
        <f t="shared" si="5097"/>
        <v>0</v>
      </c>
      <c r="AF378" s="25">
        <f>+AG378+AJ378</f>
        <v>4521</v>
      </c>
      <c r="AG378" s="25">
        <f>AH378+AI378</f>
        <v>4521</v>
      </c>
      <c r="AH378" s="64">
        <v>2384</v>
      </c>
      <c r="AI378" s="64">
        <v>2137</v>
      </c>
      <c r="AJ378" s="25">
        <f>AK378+AL378</f>
        <v>0</v>
      </c>
      <c r="AK378" s="64">
        <v>0</v>
      </c>
      <c r="AL378" s="64">
        <v>0</v>
      </c>
      <c r="AM378" s="25">
        <f>+AN378+AQ378</f>
        <v>5772</v>
      </c>
      <c r="AN378" s="25">
        <f>AO378+AP378</f>
        <v>5772</v>
      </c>
      <c r="AO378" s="64">
        <v>2981</v>
      </c>
      <c r="AP378" s="64">
        <v>2791</v>
      </c>
      <c r="AQ378" s="25">
        <f>AR378+AS378</f>
        <v>0</v>
      </c>
      <c r="AR378" s="64">
        <v>0</v>
      </c>
      <c r="AS378" s="64">
        <v>0</v>
      </c>
      <c r="AT378" s="25">
        <f>+AU378+AX378</f>
        <v>4143</v>
      </c>
      <c r="AU378" s="25">
        <f>AV378+AW378</f>
        <v>4143</v>
      </c>
      <c r="AV378" s="64">
        <v>2094</v>
      </c>
      <c r="AW378" s="64">
        <v>2049</v>
      </c>
      <c r="AX378" s="25">
        <f>AY378+AZ378</f>
        <v>0</v>
      </c>
      <c r="AY378" s="64">
        <v>0</v>
      </c>
      <c r="AZ378" s="64">
        <v>0</v>
      </c>
      <c r="BA378" s="25">
        <f>+BB378+BE378</f>
        <v>14436</v>
      </c>
      <c r="BB378" s="25">
        <f>BC378+BD378</f>
        <v>14436</v>
      </c>
      <c r="BC378" s="64">
        <f t="shared" ref="BC378:BD380" si="5098">+AH378+AO378+AV378</f>
        <v>7459</v>
      </c>
      <c r="BD378" s="64">
        <f t="shared" si="5098"/>
        <v>6977</v>
      </c>
      <c r="BE378" s="25">
        <f>BF378+BG378</f>
        <v>0</v>
      </c>
      <c r="BF378" s="64">
        <f t="shared" ref="BF378:BG380" si="5099">+AK378+AR378+AY378</f>
        <v>0</v>
      </c>
      <c r="BG378" s="64">
        <f t="shared" si="5099"/>
        <v>0</v>
      </c>
      <c r="BH378" s="25">
        <f>+BI378+BL378</f>
        <v>4332</v>
      </c>
      <c r="BI378" s="25">
        <f>BJ378+BK378</f>
        <v>4332</v>
      </c>
      <c r="BJ378" s="64">
        <v>2075</v>
      </c>
      <c r="BK378" s="64">
        <v>2257</v>
      </c>
      <c r="BL378" s="25">
        <f>BM378+BN378</f>
        <v>0</v>
      </c>
      <c r="BM378" s="64">
        <v>0</v>
      </c>
      <c r="BN378" s="64">
        <v>0</v>
      </c>
      <c r="BO378" s="25">
        <f>+BP378+BS378</f>
        <v>4491</v>
      </c>
      <c r="BP378" s="25">
        <f>BQ378+BR378</f>
        <v>4491</v>
      </c>
      <c r="BQ378" s="64">
        <v>2435</v>
      </c>
      <c r="BR378" s="64">
        <v>2056</v>
      </c>
      <c r="BS378" s="25">
        <f>BT378+BU378</f>
        <v>0</v>
      </c>
      <c r="BT378" s="64">
        <v>0</v>
      </c>
      <c r="BU378" s="64">
        <v>0</v>
      </c>
      <c r="BV378" s="25">
        <f>+BW378+BZ378</f>
        <v>5436</v>
      </c>
      <c r="BW378" s="25">
        <f>BX378+BY378</f>
        <v>5436</v>
      </c>
      <c r="BX378" s="64">
        <v>2691</v>
      </c>
      <c r="BY378" s="64">
        <v>2745</v>
      </c>
      <c r="BZ378" s="25">
        <f>CA378+CB378</f>
        <v>0</v>
      </c>
      <c r="CA378" s="64">
        <v>0</v>
      </c>
      <c r="CB378" s="64">
        <v>0</v>
      </c>
      <c r="CC378" s="25">
        <f>+CD378+CG378</f>
        <v>14259</v>
      </c>
      <c r="CD378" s="25">
        <f>CE378+CF378</f>
        <v>14259</v>
      </c>
      <c r="CE378" s="64">
        <f t="shared" ref="CE378:CF380" si="5100">+BJ378+BQ378+BX378</f>
        <v>7201</v>
      </c>
      <c r="CF378" s="64">
        <f t="shared" si="5100"/>
        <v>7058</v>
      </c>
      <c r="CG378" s="25">
        <f>CH378+CI378</f>
        <v>0</v>
      </c>
      <c r="CH378" s="64">
        <f t="shared" ref="CH378:CI380" si="5101">+BM378+BT378+CA378</f>
        <v>0</v>
      </c>
      <c r="CI378" s="64">
        <f t="shared" si="5101"/>
        <v>0</v>
      </c>
      <c r="CJ378" s="25">
        <f>+CK378+CN378</f>
        <v>0</v>
      </c>
      <c r="CK378" s="25">
        <f>CL378+CM378</f>
        <v>0</v>
      </c>
      <c r="CL378" s="64">
        <v>0</v>
      </c>
      <c r="CM378" s="64">
        <v>0</v>
      </c>
      <c r="CN378" s="25">
        <f>CO378+CP378</f>
        <v>0</v>
      </c>
      <c r="CO378" s="64">
        <v>0</v>
      </c>
      <c r="CP378" s="64">
        <v>0</v>
      </c>
      <c r="CQ378" s="25">
        <f>+CR378+CU378</f>
        <v>0</v>
      </c>
      <c r="CR378" s="25">
        <f>CS378+CT378</f>
        <v>0</v>
      </c>
      <c r="CS378" s="64">
        <v>0</v>
      </c>
      <c r="CT378" s="64">
        <v>0</v>
      </c>
      <c r="CU378" s="25">
        <f>CV378+CW378</f>
        <v>0</v>
      </c>
      <c r="CV378" s="64">
        <v>0</v>
      </c>
      <c r="CW378" s="64">
        <v>0</v>
      </c>
      <c r="CX378" s="25">
        <f>+CY378+DB378</f>
        <v>0</v>
      </c>
      <c r="CY378" s="25">
        <f>CZ378+DA378</f>
        <v>0</v>
      </c>
      <c r="CZ378" s="64">
        <v>0</v>
      </c>
      <c r="DA378" s="64">
        <v>0</v>
      </c>
      <c r="DB378" s="25">
        <f>DC378+DD378</f>
        <v>0</v>
      </c>
      <c r="DC378" s="64">
        <v>0</v>
      </c>
      <c r="DD378" s="64">
        <v>0</v>
      </c>
      <c r="DE378" s="25">
        <f>+DF378+DI378</f>
        <v>0</v>
      </c>
      <c r="DF378" s="25">
        <f>DG378+DH378</f>
        <v>0</v>
      </c>
      <c r="DG378" s="64">
        <f t="shared" ref="DG378:DH380" si="5102">+CL378+CS378+CZ378</f>
        <v>0</v>
      </c>
      <c r="DH378" s="64">
        <f t="shared" si="5102"/>
        <v>0</v>
      </c>
      <c r="DI378" s="25">
        <f>DJ378+DK378</f>
        <v>0</v>
      </c>
      <c r="DJ378" s="64">
        <f t="shared" ref="DJ378:DK380" si="5103">+CO378+CV378+DC378</f>
        <v>0</v>
      </c>
      <c r="DK378" s="64">
        <f t="shared" si="5103"/>
        <v>0</v>
      </c>
      <c r="DL378" s="25">
        <f>+DM378+DP378</f>
        <v>41408</v>
      </c>
      <c r="DM378" s="25">
        <f>DN378+DO378</f>
        <v>41408</v>
      </c>
      <c r="DN378" s="64">
        <f t="shared" ref="DN378:DO380" si="5104">AA378+BC378+CE378+DG378</f>
        <v>20874</v>
      </c>
      <c r="DO378" s="64">
        <f t="shared" si="5104"/>
        <v>20534</v>
      </c>
      <c r="DP378" s="25">
        <f>DQ378+DR378</f>
        <v>0</v>
      </c>
      <c r="DQ378" s="64">
        <f t="shared" ref="DQ378:DR380" si="5105">AD378+BF378+CH378+DJ378</f>
        <v>0</v>
      </c>
      <c r="DR378" s="64">
        <f t="shared" si="5105"/>
        <v>0</v>
      </c>
    </row>
    <row r="379" spans="1:122" s="30" customFormat="1" ht="15" customHeight="1" x14ac:dyDescent="0.25">
      <c r="A379" s="46"/>
      <c r="B379" s="75"/>
      <c r="C379" s="57" t="s">
        <v>406</v>
      </c>
      <c r="D379" s="25">
        <f>+E379+H379</f>
        <v>0</v>
      </c>
      <c r="E379" s="25">
        <f>F379+G379</f>
        <v>0</v>
      </c>
      <c r="F379" s="64">
        <v>0</v>
      </c>
      <c r="G379" s="64">
        <v>0</v>
      </c>
      <c r="H379" s="25">
        <f>I379+J379</f>
        <v>0</v>
      </c>
      <c r="I379" s="64">
        <v>0</v>
      </c>
      <c r="J379" s="64">
        <v>0</v>
      </c>
      <c r="K379" s="25">
        <f>+L379+O379</f>
        <v>0</v>
      </c>
      <c r="L379" s="25">
        <f>M379+N379</f>
        <v>0</v>
      </c>
      <c r="M379" s="64">
        <v>0</v>
      </c>
      <c r="N379" s="64">
        <v>0</v>
      </c>
      <c r="O379" s="25">
        <f>P379+Q379</f>
        <v>0</v>
      </c>
      <c r="P379" s="64">
        <v>0</v>
      </c>
      <c r="Q379" s="64">
        <v>0</v>
      </c>
      <c r="R379" s="25">
        <f>+S379+V379</f>
        <v>0</v>
      </c>
      <c r="S379" s="25">
        <f>T379+U379</f>
        <v>0</v>
      </c>
      <c r="T379" s="64">
        <v>0</v>
      </c>
      <c r="U379" s="64">
        <v>0</v>
      </c>
      <c r="V379" s="25">
        <f>W379+X379</f>
        <v>0</v>
      </c>
      <c r="W379" s="64">
        <v>0</v>
      </c>
      <c r="X379" s="64">
        <v>0</v>
      </c>
      <c r="Y379" s="25">
        <f>+Z379+AC379</f>
        <v>0</v>
      </c>
      <c r="Z379" s="25">
        <f>AA379+AB379</f>
        <v>0</v>
      </c>
      <c r="AA379" s="64">
        <f t="shared" si="5096"/>
        <v>0</v>
      </c>
      <c r="AB379" s="64">
        <f t="shared" si="5096"/>
        <v>0</v>
      </c>
      <c r="AC379" s="25">
        <f>AD379+AE379</f>
        <v>0</v>
      </c>
      <c r="AD379" s="64">
        <f t="shared" si="5097"/>
        <v>0</v>
      </c>
      <c r="AE379" s="64">
        <f t="shared" si="5097"/>
        <v>0</v>
      </c>
      <c r="AF379" s="25">
        <f>+AG379+AJ379</f>
        <v>0</v>
      </c>
      <c r="AG379" s="25">
        <f>AH379+AI379</f>
        <v>0</v>
      </c>
      <c r="AH379" s="64">
        <v>0</v>
      </c>
      <c r="AI379" s="64">
        <v>0</v>
      </c>
      <c r="AJ379" s="25">
        <f>AK379+AL379</f>
        <v>0</v>
      </c>
      <c r="AK379" s="64">
        <v>0</v>
      </c>
      <c r="AL379" s="64">
        <v>0</v>
      </c>
      <c r="AM379" s="25">
        <f>+AN379+AQ379</f>
        <v>0</v>
      </c>
      <c r="AN379" s="25">
        <f>AO379+AP379</f>
        <v>0</v>
      </c>
      <c r="AO379" s="64">
        <v>0</v>
      </c>
      <c r="AP379" s="64">
        <v>0</v>
      </c>
      <c r="AQ379" s="25">
        <f>AR379+AS379</f>
        <v>0</v>
      </c>
      <c r="AR379" s="64">
        <v>0</v>
      </c>
      <c r="AS379" s="64">
        <v>0</v>
      </c>
      <c r="AT379" s="25">
        <f>+AU379+AX379</f>
        <v>0</v>
      </c>
      <c r="AU379" s="25">
        <f>AV379+AW379</f>
        <v>0</v>
      </c>
      <c r="AV379" s="64">
        <v>0</v>
      </c>
      <c r="AW379" s="64">
        <v>0</v>
      </c>
      <c r="AX379" s="25">
        <f>AY379+AZ379</f>
        <v>0</v>
      </c>
      <c r="AY379" s="64">
        <v>0</v>
      </c>
      <c r="AZ379" s="64">
        <v>0</v>
      </c>
      <c r="BA379" s="25">
        <f>+BB379+BE379</f>
        <v>0</v>
      </c>
      <c r="BB379" s="25">
        <f>BC379+BD379</f>
        <v>0</v>
      </c>
      <c r="BC379" s="64">
        <f t="shared" si="5098"/>
        <v>0</v>
      </c>
      <c r="BD379" s="64">
        <f t="shared" si="5098"/>
        <v>0</v>
      </c>
      <c r="BE379" s="25">
        <f>BF379+BG379</f>
        <v>0</v>
      </c>
      <c r="BF379" s="64">
        <f t="shared" si="5099"/>
        <v>0</v>
      </c>
      <c r="BG379" s="64">
        <f t="shared" si="5099"/>
        <v>0</v>
      </c>
      <c r="BH379" s="25">
        <f>+BI379+BL379</f>
        <v>0</v>
      </c>
      <c r="BI379" s="25">
        <f>BJ379+BK379</f>
        <v>0</v>
      </c>
      <c r="BJ379" s="64">
        <v>0</v>
      </c>
      <c r="BK379" s="64">
        <v>0</v>
      </c>
      <c r="BL379" s="25">
        <f>BM379+BN379</f>
        <v>0</v>
      </c>
      <c r="BM379" s="64">
        <v>0</v>
      </c>
      <c r="BN379" s="64">
        <v>0</v>
      </c>
      <c r="BO379" s="25">
        <f>+BP379+BS379</f>
        <v>0</v>
      </c>
      <c r="BP379" s="25">
        <f>BQ379+BR379</f>
        <v>0</v>
      </c>
      <c r="BQ379" s="64">
        <v>0</v>
      </c>
      <c r="BR379" s="64">
        <v>0</v>
      </c>
      <c r="BS379" s="25">
        <f>BT379+BU379</f>
        <v>0</v>
      </c>
      <c r="BT379" s="64">
        <v>0</v>
      </c>
      <c r="BU379" s="64">
        <v>0</v>
      </c>
      <c r="BV379" s="25">
        <f>+BW379+BZ379</f>
        <v>0</v>
      </c>
      <c r="BW379" s="25">
        <f>BX379+BY379</f>
        <v>0</v>
      </c>
      <c r="BX379" s="64">
        <v>0</v>
      </c>
      <c r="BY379" s="64">
        <v>0</v>
      </c>
      <c r="BZ379" s="25">
        <f>CA379+CB379</f>
        <v>0</v>
      </c>
      <c r="CA379" s="64">
        <v>0</v>
      </c>
      <c r="CB379" s="64">
        <v>0</v>
      </c>
      <c r="CC379" s="25">
        <f>+CD379+CG379</f>
        <v>0</v>
      </c>
      <c r="CD379" s="25">
        <f>CE379+CF379</f>
        <v>0</v>
      </c>
      <c r="CE379" s="64">
        <f t="shared" si="5100"/>
        <v>0</v>
      </c>
      <c r="CF379" s="64">
        <f t="shared" si="5100"/>
        <v>0</v>
      </c>
      <c r="CG379" s="25">
        <f>CH379+CI379</f>
        <v>0</v>
      </c>
      <c r="CH379" s="64">
        <f t="shared" si="5101"/>
        <v>0</v>
      </c>
      <c r="CI379" s="64">
        <f t="shared" si="5101"/>
        <v>0</v>
      </c>
      <c r="CJ379" s="25">
        <f>+CK379+CN379</f>
        <v>0</v>
      </c>
      <c r="CK379" s="25">
        <f>CL379+CM379</f>
        <v>0</v>
      </c>
      <c r="CL379" s="64">
        <v>0</v>
      </c>
      <c r="CM379" s="64">
        <v>0</v>
      </c>
      <c r="CN379" s="25">
        <f>CO379+CP379</f>
        <v>0</v>
      </c>
      <c r="CO379" s="64">
        <v>0</v>
      </c>
      <c r="CP379" s="64">
        <v>0</v>
      </c>
      <c r="CQ379" s="25">
        <f>+CR379+CU379</f>
        <v>0</v>
      </c>
      <c r="CR379" s="25">
        <f>CS379+CT379</f>
        <v>0</v>
      </c>
      <c r="CS379" s="64">
        <v>0</v>
      </c>
      <c r="CT379" s="64">
        <v>0</v>
      </c>
      <c r="CU379" s="25">
        <f>CV379+CW379</f>
        <v>0</v>
      </c>
      <c r="CV379" s="64">
        <v>0</v>
      </c>
      <c r="CW379" s="64">
        <v>0</v>
      </c>
      <c r="CX379" s="25">
        <f>+CY379+DB379</f>
        <v>0</v>
      </c>
      <c r="CY379" s="25">
        <f>CZ379+DA379</f>
        <v>0</v>
      </c>
      <c r="CZ379" s="64">
        <v>0</v>
      </c>
      <c r="DA379" s="64">
        <v>0</v>
      </c>
      <c r="DB379" s="25">
        <f>DC379+DD379</f>
        <v>0</v>
      </c>
      <c r="DC379" s="64">
        <v>0</v>
      </c>
      <c r="DD379" s="64">
        <v>0</v>
      </c>
      <c r="DE379" s="25">
        <f>+DF379+DI379</f>
        <v>0</v>
      </c>
      <c r="DF379" s="25">
        <f>DG379+DH379</f>
        <v>0</v>
      </c>
      <c r="DG379" s="64">
        <f t="shared" si="5102"/>
        <v>0</v>
      </c>
      <c r="DH379" s="64">
        <f t="shared" si="5102"/>
        <v>0</v>
      </c>
      <c r="DI379" s="25">
        <f>DJ379+DK379</f>
        <v>0</v>
      </c>
      <c r="DJ379" s="64">
        <f t="shared" si="5103"/>
        <v>0</v>
      </c>
      <c r="DK379" s="64">
        <f t="shared" si="5103"/>
        <v>0</v>
      </c>
      <c r="DL379" s="25">
        <f>+DM379+DP379</f>
        <v>0</v>
      </c>
      <c r="DM379" s="25">
        <f>DN379+DO379</f>
        <v>0</v>
      </c>
      <c r="DN379" s="64">
        <f t="shared" si="5104"/>
        <v>0</v>
      </c>
      <c r="DO379" s="64">
        <f t="shared" si="5104"/>
        <v>0</v>
      </c>
      <c r="DP379" s="25">
        <f>DQ379+DR379</f>
        <v>0</v>
      </c>
      <c r="DQ379" s="64">
        <f t="shared" si="5105"/>
        <v>0</v>
      </c>
      <c r="DR379" s="64">
        <f t="shared" si="5105"/>
        <v>0</v>
      </c>
    </row>
    <row r="380" spans="1:122" s="30" customFormat="1" ht="15" customHeight="1" x14ac:dyDescent="0.25">
      <c r="A380" s="46"/>
      <c r="B380" s="75"/>
      <c r="C380" s="57" t="s">
        <v>144</v>
      </c>
      <c r="D380" s="25">
        <f>+E380+H380</f>
        <v>0</v>
      </c>
      <c r="E380" s="25">
        <f>F380+G380</f>
        <v>0</v>
      </c>
      <c r="F380" s="64">
        <v>0</v>
      </c>
      <c r="G380" s="64">
        <v>0</v>
      </c>
      <c r="H380" s="25">
        <f>I380+J380</f>
        <v>0</v>
      </c>
      <c r="I380" s="64">
        <v>0</v>
      </c>
      <c r="J380" s="64">
        <v>0</v>
      </c>
      <c r="K380" s="25">
        <f>+L380+O380</f>
        <v>0</v>
      </c>
      <c r="L380" s="25">
        <f>M380+N380</f>
        <v>0</v>
      </c>
      <c r="M380" s="64">
        <v>0</v>
      </c>
      <c r="N380" s="64">
        <v>0</v>
      </c>
      <c r="O380" s="25">
        <f>P380+Q380</f>
        <v>0</v>
      </c>
      <c r="P380" s="64">
        <v>0</v>
      </c>
      <c r="Q380" s="64">
        <v>0</v>
      </c>
      <c r="R380" s="25">
        <f>+S380+V380</f>
        <v>0</v>
      </c>
      <c r="S380" s="25">
        <f>T380+U380</f>
        <v>0</v>
      </c>
      <c r="T380" s="64">
        <v>0</v>
      </c>
      <c r="U380" s="64">
        <v>0</v>
      </c>
      <c r="V380" s="25">
        <f>W380+X380</f>
        <v>0</v>
      </c>
      <c r="W380" s="64">
        <v>0</v>
      </c>
      <c r="X380" s="64">
        <v>0</v>
      </c>
      <c r="Y380" s="25">
        <f>+Z380+AC380</f>
        <v>0</v>
      </c>
      <c r="Z380" s="25">
        <f>AA380+AB380</f>
        <v>0</v>
      </c>
      <c r="AA380" s="64">
        <f t="shared" si="5096"/>
        <v>0</v>
      </c>
      <c r="AB380" s="64">
        <f t="shared" si="5096"/>
        <v>0</v>
      </c>
      <c r="AC380" s="25">
        <f>AD380+AE380</f>
        <v>0</v>
      </c>
      <c r="AD380" s="64">
        <f t="shared" si="5097"/>
        <v>0</v>
      </c>
      <c r="AE380" s="64">
        <f t="shared" si="5097"/>
        <v>0</v>
      </c>
      <c r="AF380" s="25">
        <f>+AG380+AJ380</f>
        <v>0</v>
      </c>
      <c r="AG380" s="25">
        <f>AH380+AI380</f>
        <v>0</v>
      </c>
      <c r="AH380" s="64">
        <v>0</v>
      </c>
      <c r="AI380" s="64">
        <v>0</v>
      </c>
      <c r="AJ380" s="25">
        <f>AK380+AL380</f>
        <v>0</v>
      </c>
      <c r="AK380" s="64">
        <v>0</v>
      </c>
      <c r="AL380" s="64">
        <v>0</v>
      </c>
      <c r="AM380" s="25">
        <f>+AN380+AQ380</f>
        <v>0</v>
      </c>
      <c r="AN380" s="25">
        <f>AO380+AP380</f>
        <v>0</v>
      </c>
      <c r="AO380" s="64">
        <v>0</v>
      </c>
      <c r="AP380" s="64">
        <v>0</v>
      </c>
      <c r="AQ380" s="25">
        <f>AR380+AS380</f>
        <v>0</v>
      </c>
      <c r="AR380" s="64">
        <v>0</v>
      </c>
      <c r="AS380" s="64">
        <v>0</v>
      </c>
      <c r="AT380" s="25">
        <f>+AU380+AX380</f>
        <v>0</v>
      </c>
      <c r="AU380" s="25">
        <f>AV380+AW380</f>
        <v>0</v>
      </c>
      <c r="AV380" s="64">
        <v>0</v>
      </c>
      <c r="AW380" s="64">
        <v>0</v>
      </c>
      <c r="AX380" s="25">
        <f>AY380+AZ380</f>
        <v>0</v>
      </c>
      <c r="AY380" s="64">
        <v>0</v>
      </c>
      <c r="AZ380" s="64">
        <v>0</v>
      </c>
      <c r="BA380" s="25">
        <f>+BB380+BE380</f>
        <v>0</v>
      </c>
      <c r="BB380" s="25">
        <f>BC380+BD380</f>
        <v>0</v>
      </c>
      <c r="BC380" s="64">
        <f t="shared" si="5098"/>
        <v>0</v>
      </c>
      <c r="BD380" s="64">
        <f t="shared" si="5098"/>
        <v>0</v>
      </c>
      <c r="BE380" s="25">
        <f>BF380+BG380</f>
        <v>0</v>
      </c>
      <c r="BF380" s="64">
        <f t="shared" si="5099"/>
        <v>0</v>
      </c>
      <c r="BG380" s="64">
        <f t="shared" si="5099"/>
        <v>0</v>
      </c>
      <c r="BH380" s="25">
        <f>+BI380+BL380</f>
        <v>0</v>
      </c>
      <c r="BI380" s="25">
        <f>BJ380+BK380</f>
        <v>0</v>
      </c>
      <c r="BJ380" s="64">
        <v>0</v>
      </c>
      <c r="BK380" s="64">
        <v>0</v>
      </c>
      <c r="BL380" s="25">
        <f>BM380+BN380</f>
        <v>0</v>
      </c>
      <c r="BM380" s="64">
        <v>0</v>
      </c>
      <c r="BN380" s="64">
        <v>0</v>
      </c>
      <c r="BO380" s="25">
        <f>+BP380+BS380</f>
        <v>0</v>
      </c>
      <c r="BP380" s="25">
        <f>BQ380+BR380</f>
        <v>0</v>
      </c>
      <c r="BQ380" s="64">
        <v>0</v>
      </c>
      <c r="BR380" s="64">
        <v>0</v>
      </c>
      <c r="BS380" s="25">
        <f>BT380+BU380</f>
        <v>0</v>
      </c>
      <c r="BT380" s="64">
        <v>0</v>
      </c>
      <c r="BU380" s="64">
        <v>0</v>
      </c>
      <c r="BV380" s="25">
        <f>+BW380+BZ380</f>
        <v>0</v>
      </c>
      <c r="BW380" s="25">
        <f>BX380+BY380</f>
        <v>0</v>
      </c>
      <c r="BX380" s="64">
        <v>0</v>
      </c>
      <c r="BY380" s="64">
        <v>0</v>
      </c>
      <c r="BZ380" s="25">
        <f>CA380+CB380</f>
        <v>0</v>
      </c>
      <c r="CA380" s="64">
        <v>0</v>
      </c>
      <c r="CB380" s="64">
        <v>0</v>
      </c>
      <c r="CC380" s="25">
        <f>+CD380+CG380</f>
        <v>0</v>
      </c>
      <c r="CD380" s="25">
        <f>CE380+CF380</f>
        <v>0</v>
      </c>
      <c r="CE380" s="64">
        <f t="shared" si="5100"/>
        <v>0</v>
      </c>
      <c r="CF380" s="64">
        <f t="shared" si="5100"/>
        <v>0</v>
      </c>
      <c r="CG380" s="25">
        <f>CH380+CI380</f>
        <v>0</v>
      </c>
      <c r="CH380" s="64">
        <f t="shared" si="5101"/>
        <v>0</v>
      </c>
      <c r="CI380" s="64">
        <f t="shared" si="5101"/>
        <v>0</v>
      </c>
      <c r="CJ380" s="25">
        <f>+CK380+CN380</f>
        <v>0</v>
      </c>
      <c r="CK380" s="25">
        <f>CL380+CM380</f>
        <v>0</v>
      </c>
      <c r="CL380" s="64">
        <v>0</v>
      </c>
      <c r="CM380" s="64">
        <v>0</v>
      </c>
      <c r="CN380" s="25">
        <f>CO380+CP380</f>
        <v>0</v>
      </c>
      <c r="CO380" s="64">
        <v>0</v>
      </c>
      <c r="CP380" s="64">
        <v>0</v>
      </c>
      <c r="CQ380" s="25">
        <f>+CR380+CU380</f>
        <v>0</v>
      </c>
      <c r="CR380" s="25">
        <f>CS380+CT380</f>
        <v>0</v>
      </c>
      <c r="CS380" s="64">
        <v>0</v>
      </c>
      <c r="CT380" s="64">
        <v>0</v>
      </c>
      <c r="CU380" s="25">
        <f>CV380+CW380</f>
        <v>0</v>
      </c>
      <c r="CV380" s="64">
        <v>0</v>
      </c>
      <c r="CW380" s="64">
        <v>0</v>
      </c>
      <c r="CX380" s="25">
        <f>+CY380+DB380</f>
        <v>0</v>
      </c>
      <c r="CY380" s="25">
        <f>CZ380+DA380</f>
        <v>0</v>
      </c>
      <c r="CZ380" s="64">
        <v>0</v>
      </c>
      <c r="DA380" s="64">
        <v>0</v>
      </c>
      <c r="DB380" s="25">
        <f>DC380+DD380</f>
        <v>0</v>
      </c>
      <c r="DC380" s="64">
        <v>0</v>
      </c>
      <c r="DD380" s="64">
        <v>0</v>
      </c>
      <c r="DE380" s="25">
        <f>+DF380+DI380</f>
        <v>0</v>
      </c>
      <c r="DF380" s="25">
        <f>DG380+DH380</f>
        <v>0</v>
      </c>
      <c r="DG380" s="64">
        <f t="shared" si="5102"/>
        <v>0</v>
      </c>
      <c r="DH380" s="64">
        <f t="shared" si="5102"/>
        <v>0</v>
      </c>
      <c r="DI380" s="25">
        <f>DJ380+DK380</f>
        <v>0</v>
      </c>
      <c r="DJ380" s="64">
        <f t="shared" si="5103"/>
        <v>0</v>
      </c>
      <c r="DK380" s="64">
        <f t="shared" si="5103"/>
        <v>0</v>
      </c>
      <c r="DL380" s="25">
        <f>+DM380+DP380</f>
        <v>0</v>
      </c>
      <c r="DM380" s="25">
        <f>DN380+DO380</f>
        <v>0</v>
      </c>
      <c r="DN380" s="64">
        <f t="shared" si="5104"/>
        <v>0</v>
      </c>
      <c r="DO380" s="64">
        <f t="shared" si="5104"/>
        <v>0</v>
      </c>
      <c r="DP380" s="25">
        <f>DQ380+DR380</f>
        <v>0</v>
      </c>
      <c r="DQ380" s="64">
        <f t="shared" si="5105"/>
        <v>0</v>
      </c>
      <c r="DR380" s="64">
        <f t="shared" si="5105"/>
        <v>0</v>
      </c>
    </row>
    <row r="381" spans="1:122" s="30" customFormat="1" ht="15" customHeight="1" x14ac:dyDescent="0.25">
      <c r="A381" s="46"/>
      <c r="B381" s="75"/>
      <c r="C381" s="93" t="s">
        <v>384</v>
      </c>
      <c r="D381" s="25">
        <f t="shared" ref="D381" si="5106">+E381+H381</f>
        <v>0</v>
      </c>
      <c r="E381" s="25">
        <f t="shared" ref="E381" si="5107">F381+G381</f>
        <v>0</v>
      </c>
      <c r="F381" s="64">
        <f>F382+F383</f>
        <v>0</v>
      </c>
      <c r="G381" s="64">
        <f>G382+G383</f>
        <v>0</v>
      </c>
      <c r="H381" s="25">
        <f>+I381+L381</f>
        <v>0</v>
      </c>
      <c r="I381" s="25">
        <f>J381+K381</f>
        <v>0</v>
      </c>
      <c r="J381" s="64">
        <f>J382+J383</f>
        <v>0</v>
      </c>
      <c r="K381" s="25">
        <f t="shared" ref="K381" si="5108">+L381+O381</f>
        <v>0</v>
      </c>
      <c r="L381" s="25">
        <f t="shared" ref="L381" si="5109">M381+N381</f>
        <v>0</v>
      </c>
      <c r="M381" s="64">
        <f>M382+M383</f>
        <v>0</v>
      </c>
      <c r="N381" s="64">
        <f>N382+N383</f>
        <v>0</v>
      </c>
      <c r="O381" s="25">
        <f>+P381+S381</f>
        <v>0</v>
      </c>
      <c r="P381" s="25">
        <f>P382+P383</f>
        <v>0</v>
      </c>
      <c r="Q381" s="64">
        <f>Q382+Q383</f>
        <v>0</v>
      </c>
      <c r="R381" s="25">
        <f t="shared" ref="R381" si="5110">+S381+V381</f>
        <v>0</v>
      </c>
      <c r="S381" s="25">
        <f t="shared" ref="S381" si="5111">T381+U381</f>
        <v>0</v>
      </c>
      <c r="T381" s="64">
        <f>T382+T383</f>
        <v>0</v>
      </c>
      <c r="U381" s="64">
        <f>U382+U383</f>
        <v>0</v>
      </c>
      <c r="V381" s="25">
        <f t="shared" ref="V381" si="5112">W381+X381</f>
        <v>0</v>
      </c>
      <c r="W381" s="64">
        <f>W382+W383</f>
        <v>0</v>
      </c>
      <c r="X381" s="64">
        <f>X382+X383</f>
        <v>0</v>
      </c>
      <c r="Y381" s="25">
        <f t="shared" ref="Y381" si="5113">+Z381+AC381</f>
        <v>0</v>
      </c>
      <c r="Z381" s="25">
        <f t="shared" ref="Z381" si="5114">AA381+AB381</f>
        <v>0</v>
      </c>
      <c r="AA381" s="64">
        <f t="shared" ref="AA381" si="5115">+F381+M381+T381</f>
        <v>0</v>
      </c>
      <c r="AB381" s="64">
        <f t="shared" ref="AB381" si="5116">+G381+N381+U381</f>
        <v>0</v>
      </c>
      <c r="AC381" s="25">
        <f t="shared" ref="AC381" si="5117">AD381+AE381</f>
        <v>0</v>
      </c>
      <c r="AD381" s="64">
        <f t="shared" ref="AD381" si="5118">+I381+P381+W381</f>
        <v>0</v>
      </c>
      <c r="AE381" s="64">
        <f t="shared" ref="AE381" si="5119">+J381+Q381+X381</f>
        <v>0</v>
      </c>
      <c r="AF381" s="25">
        <f t="shared" ref="AF381" si="5120">+AG381+AJ381</f>
        <v>0</v>
      </c>
      <c r="AG381" s="25">
        <f t="shared" ref="AG381" si="5121">AH381+AI381</f>
        <v>0</v>
      </c>
      <c r="AH381" s="64">
        <f>AH382+AH383</f>
        <v>0</v>
      </c>
      <c r="AI381" s="64">
        <f>AI382+AI383</f>
        <v>0</v>
      </c>
      <c r="AJ381" s="25">
        <f>+AK381+AN381</f>
        <v>0</v>
      </c>
      <c r="AK381" s="25">
        <f>AL381+AM381</f>
        <v>0</v>
      </c>
      <c r="AL381" s="64">
        <f>AL382+AL383</f>
        <v>0</v>
      </c>
      <c r="AM381" s="25">
        <f t="shared" ref="AM381" si="5122">+AN381+AQ381</f>
        <v>0</v>
      </c>
      <c r="AN381" s="25">
        <f t="shared" ref="AN381" si="5123">AO381+AP381</f>
        <v>0</v>
      </c>
      <c r="AO381" s="64">
        <f>AO382+AO383</f>
        <v>0</v>
      </c>
      <c r="AP381" s="64">
        <f>AP382+AP383</f>
        <v>0</v>
      </c>
      <c r="AQ381" s="25">
        <f>+AR381+AU381</f>
        <v>0</v>
      </c>
      <c r="AR381" s="25">
        <f>AR382+AR383</f>
        <v>0</v>
      </c>
      <c r="AS381" s="64">
        <f>AS382+AS383</f>
        <v>0</v>
      </c>
      <c r="AT381" s="25">
        <f t="shared" ref="AT381" si="5124">+AU381+AX381</f>
        <v>0</v>
      </c>
      <c r="AU381" s="25">
        <f t="shared" ref="AU381" si="5125">AV381+AW381</f>
        <v>0</v>
      </c>
      <c r="AV381" s="64">
        <f>AV382+AV383</f>
        <v>0</v>
      </c>
      <c r="AW381" s="64">
        <f>AW382+AW383</f>
        <v>0</v>
      </c>
      <c r="AX381" s="25">
        <f t="shared" ref="AX381" si="5126">AY381+AZ381</f>
        <v>0</v>
      </c>
      <c r="AY381" s="64">
        <f>AY382+AY383</f>
        <v>0</v>
      </c>
      <c r="AZ381" s="64">
        <f>AZ382+AZ383</f>
        <v>0</v>
      </c>
      <c r="BA381" s="25">
        <f t="shared" ref="BA381" si="5127">+BB381+BE381</f>
        <v>0</v>
      </c>
      <c r="BB381" s="25">
        <f t="shared" ref="BB381" si="5128">BC381+BD381</f>
        <v>0</v>
      </c>
      <c r="BC381" s="64">
        <f t="shared" ref="BC381" si="5129">+AH381+AO381+AV381</f>
        <v>0</v>
      </c>
      <c r="BD381" s="64">
        <f t="shared" ref="BD381" si="5130">+AI381+AP381+AW381</f>
        <v>0</v>
      </c>
      <c r="BE381" s="25">
        <f t="shared" ref="BE381" si="5131">BF381+BG381</f>
        <v>0</v>
      </c>
      <c r="BF381" s="64">
        <f t="shared" ref="BF381" si="5132">+AK381+AR381+AY381</f>
        <v>0</v>
      </c>
      <c r="BG381" s="64">
        <f t="shared" ref="BG381" si="5133">+AL381+AS381+AZ381</f>
        <v>0</v>
      </c>
      <c r="BH381" s="25">
        <f t="shared" ref="BH381" si="5134">+BI381+BL381</f>
        <v>0</v>
      </c>
      <c r="BI381" s="25">
        <f t="shared" ref="BI381" si="5135">BJ381+BK381</f>
        <v>0</v>
      </c>
      <c r="BJ381" s="64">
        <f>BJ382+BJ383</f>
        <v>0</v>
      </c>
      <c r="BK381" s="64">
        <f>BK382+BK383</f>
        <v>0</v>
      </c>
      <c r="BL381" s="25">
        <f>+BM381+BP381</f>
        <v>0</v>
      </c>
      <c r="BM381" s="25">
        <f>BN381+BO381</f>
        <v>0</v>
      </c>
      <c r="BN381" s="64">
        <f>BN382+BN383</f>
        <v>0</v>
      </c>
      <c r="BO381" s="25">
        <f t="shared" ref="BO381" si="5136">+BP381+BS381</f>
        <v>0</v>
      </c>
      <c r="BP381" s="25">
        <f t="shared" ref="BP381" si="5137">BQ381+BR381</f>
        <v>0</v>
      </c>
      <c r="BQ381" s="64">
        <f>BQ382+BQ383</f>
        <v>0</v>
      </c>
      <c r="BR381" s="64">
        <f>BR382+BR383</f>
        <v>0</v>
      </c>
      <c r="BS381" s="25">
        <f>+BT381+BW381</f>
        <v>0</v>
      </c>
      <c r="BT381" s="25">
        <f>BT382+BT383</f>
        <v>0</v>
      </c>
      <c r="BU381" s="64">
        <f>BU382+BU383</f>
        <v>0</v>
      </c>
      <c r="BV381" s="25">
        <f t="shared" ref="BV381" si="5138">+BW381+BZ381</f>
        <v>0</v>
      </c>
      <c r="BW381" s="25">
        <f t="shared" ref="BW381" si="5139">BX381+BY381</f>
        <v>0</v>
      </c>
      <c r="BX381" s="64">
        <f>BX382+BX383</f>
        <v>0</v>
      </c>
      <c r="BY381" s="64">
        <f>BY382+BY383</f>
        <v>0</v>
      </c>
      <c r="BZ381" s="25">
        <f t="shared" ref="BZ381" si="5140">CA381+CB381</f>
        <v>0</v>
      </c>
      <c r="CA381" s="64">
        <f>CA382+CA383</f>
        <v>0</v>
      </c>
      <c r="CB381" s="64">
        <f>CB382+CB383</f>
        <v>0</v>
      </c>
      <c r="CC381" s="25">
        <f t="shared" ref="CC381" si="5141">+CD381+CG381</f>
        <v>0</v>
      </c>
      <c r="CD381" s="25">
        <f t="shared" ref="CD381" si="5142">CE381+CF381</f>
        <v>0</v>
      </c>
      <c r="CE381" s="64">
        <f t="shared" ref="CE381" si="5143">+BJ381+BQ381+BX381</f>
        <v>0</v>
      </c>
      <c r="CF381" s="64">
        <f t="shared" ref="CF381" si="5144">+BK381+BR381+BY381</f>
        <v>0</v>
      </c>
      <c r="CG381" s="25">
        <f t="shared" ref="CG381" si="5145">CH381+CI381</f>
        <v>0</v>
      </c>
      <c r="CH381" s="64">
        <f t="shared" ref="CH381" si="5146">+BM381+BT381+CA381</f>
        <v>0</v>
      </c>
      <c r="CI381" s="64">
        <f t="shared" ref="CI381" si="5147">+BN381+BU381+CB381</f>
        <v>0</v>
      </c>
      <c r="CJ381" s="25">
        <f t="shared" ref="CJ381" si="5148">+CK381+CN381</f>
        <v>0</v>
      </c>
      <c r="CK381" s="25">
        <f t="shared" ref="CK381" si="5149">CL381+CM381</f>
        <v>0</v>
      </c>
      <c r="CL381" s="64">
        <f>CL382+CL383</f>
        <v>0</v>
      </c>
      <c r="CM381" s="64">
        <f>CM382+CM383</f>
        <v>0</v>
      </c>
      <c r="CN381" s="25">
        <f>+CO381+CR381</f>
        <v>0</v>
      </c>
      <c r="CO381" s="25">
        <f>CP381+CQ381</f>
        <v>0</v>
      </c>
      <c r="CP381" s="64">
        <f>CP382+CP383</f>
        <v>0</v>
      </c>
      <c r="CQ381" s="25">
        <f t="shared" ref="CQ381" si="5150">+CR381+CU381</f>
        <v>0</v>
      </c>
      <c r="CR381" s="25">
        <f t="shared" ref="CR381" si="5151">CS381+CT381</f>
        <v>0</v>
      </c>
      <c r="CS381" s="64">
        <f>CS382+CS383</f>
        <v>0</v>
      </c>
      <c r="CT381" s="64">
        <f>CT382+CT383</f>
        <v>0</v>
      </c>
      <c r="CU381" s="25">
        <f>+CV381+CY381</f>
        <v>0</v>
      </c>
      <c r="CV381" s="25">
        <f>CV382+CV383</f>
        <v>0</v>
      </c>
      <c r="CW381" s="64">
        <f>CW382+CW383</f>
        <v>0</v>
      </c>
      <c r="CX381" s="25">
        <f t="shared" ref="CX381" si="5152">+CY381+DB381</f>
        <v>0</v>
      </c>
      <c r="CY381" s="25">
        <f t="shared" ref="CY381" si="5153">CZ381+DA381</f>
        <v>0</v>
      </c>
      <c r="CZ381" s="64">
        <f>CZ382+CZ383</f>
        <v>0</v>
      </c>
      <c r="DA381" s="64">
        <f>DA382+DA383</f>
        <v>0</v>
      </c>
      <c r="DB381" s="25">
        <f t="shared" ref="DB381" si="5154">DC381+DD381</f>
        <v>0</v>
      </c>
      <c r="DC381" s="64">
        <f>DC382+DC383</f>
        <v>0</v>
      </c>
      <c r="DD381" s="64">
        <f>DD382+DD383</f>
        <v>0</v>
      </c>
      <c r="DE381" s="25">
        <f t="shared" ref="DE381" si="5155">+DF381+DI381</f>
        <v>0</v>
      </c>
      <c r="DF381" s="25">
        <f t="shared" ref="DF381" si="5156">DG381+DH381</f>
        <v>0</v>
      </c>
      <c r="DG381" s="64">
        <f t="shared" ref="DG381" si="5157">+CL381+CS381+CZ381</f>
        <v>0</v>
      </c>
      <c r="DH381" s="64">
        <f t="shared" ref="DH381" si="5158">+CM381+CT381+DA381</f>
        <v>0</v>
      </c>
      <c r="DI381" s="25">
        <f t="shared" ref="DI381" si="5159">DJ381+DK381</f>
        <v>0</v>
      </c>
      <c r="DJ381" s="64">
        <f t="shared" ref="DJ381" si="5160">+CO381+CV381+DC381</f>
        <v>0</v>
      </c>
      <c r="DK381" s="64">
        <f t="shared" ref="DK381" si="5161">+CP381+CW381+DD381</f>
        <v>0</v>
      </c>
      <c r="DL381" s="25">
        <f t="shared" ref="DL381" si="5162">+DM381+DP381</f>
        <v>0</v>
      </c>
      <c r="DM381" s="25">
        <f t="shared" ref="DM381" si="5163">DN381+DO381</f>
        <v>0</v>
      </c>
      <c r="DN381" s="64">
        <f t="shared" ref="DN381" si="5164">AA381+BC381+CE381+DG381</f>
        <v>0</v>
      </c>
      <c r="DO381" s="64">
        <f t="shared" ref="DO381" si="5165">AB381+BD381+CF381+DH381</f>
        <v>0</v>
      </c>
      <c r="DP381" s="25">
        <f t="shared" ref="DP381" si="5166">DQ381+DR381</f>
        <v>0</v>
      </c>
      <c r="DQ381" s="64">
        <f t="shared" ref="DQ381" si="5167">AD381+BF381+CH381+DJ381</f>
        <v>0</v>
      </c>
      <c r="DR381" s="64">
        <f t="shared" ref="DR381" si="5168">AE381+BG381+CI381+DK381</f>
        <v>0</v>
      </c>
    </row>
    <row r="382" spans="1:122" s="30" customFormat="1" ht="15" customHeight="1" x14ac:dyDescent="0.25">
      <c r="A382" s="46"/>
      <c r="B382" s="75"/>
      <c r="C382" s="57" t="s">
        <v>354</v>
      </c>
      <c r="D382" s="25">
        <f>+E382+H382</f>
        <v>0</v>
      </c>
      <c r="E382" s="25">
        <f>F382+G382</f>
        <v>0</v>
      </c>
      <c r="F382" s="64">
        <v>0</v>
      </c>
      <c r="G382" s="64">
        <v>0</v>
      </c>
      <c r="H382" s="25">
        <f>I382+J382</f>
        <v>0</v>
      </c>
      <c r="I382" s="64">
        <v>0</v>
      </c>
      <c r="J382" s="64">
        <v>0</v>
      </c>
      <c r="K382" s="25">
        <f>+L382+O382</f>
        <v>0</v>
      </c>
      <c r="L382" s="25">
        <f>M382+N382</f>
        <v>0</v>
      </c>
      <c r="M382" s="64">
        <v>0</v>
      </c>
      <c r="N382" s="64">
        <v>0</v>
      </c>
      <c r="O382" s="25">
        <f>P382+Q382</f>
        <v>0</v>
      </c>
      <c r="P382" s="64">
        <v>0</v>
      </c>
      <c r="Q382" s="64">
        <v>0</v>
      </c>
      <c r="R382" s="25">
        <f>+S382+V382</f>
        <v>0</v>
      </c>
      <c r="S382" s="25">
        <f>T382+U382</f>
        <v>0</v>
      </c>
      <c r="T382" s="64">
        <v>0</v>
      </c>
      <c r="U382" s="64">
        <v>0</v>
      </c>
      <c r="V382" s="25">
        <f>W382+X382</f>
        <v>0</v>
      </c>
      <c r="W382" s="64">
        <v>0</v>
      </c>
      <c r="X382" s="64">
        <v>0</v>
      </c>
      <c r="Y382" s="25">
        <f>+Z382+AC382</f>
        <v>0</v>
      </c>
      <c r="Z382" s="25">
        <f>AA382+AB382</f>
        <v>0</v>
      </c>
      <c r="AA382" s="64">
        <f>+F382+M382+T382</f>
        <v>0</v>
      </c>
      <c r="AB382" s="64">
        <f>+G382+N382+U382</f>
        <v>0</v>
      </c>
      <c r="AC382" s="25">
        <f>AD382+AE382</f>
        <v>0</v>
      </c>
      <c r="AD382" s="64">
        <f>+I382+P382+W382</f>
        <v>0</v>
      </c>
      <c r="AE382" s="64">
        <f>+J382+Q382+X382</f>
        <v>0</v>
      </c>
      <c r="AF382" s="25">
        <f>+AG382+AJ382</f>
        <v>0</v>
      </c>
      <c r="AG382" s="25">
        <f>AH382+AI382</f>
        <v>0</v>
      </c>
      <c r="AH382" s="64">
        <v>0</v>
      </c>
      <c r="AI382" s="64">
        <v>0</v>
      </c>
      <c r="AJ382" s="25">
        <f>AK382+AL382</f>
        <v>0</v>
      </c>
      <c r="AK382" s="64">
        <v>0</v>
      </c>
      <c r="AL382" s="64">
        <v>0</v>
      </c>
      <c r="AM382" s="25">
        <f>+AN382+AQ382</f>
        <v>0</v>
      </c>
      <c r="AN382" s="25">
        <f>AO382+AP382</f>
        <v>0</v>
      </c>
      <c r="AO382" s="64">
        <v>0</v>
      </c>
      <c r="AP382" s="64">
        <v>0</v>
      </c>
      <c r="AQ382" s="25">
        <f>AR382+AS382</f>
        <v>0</v>
      </c>
      <c r="AR382" s="64">
        <v>0</v>
      </c>
      <c r="AS382" s="64">
        <v>0</v>
      </c>
      <c r="AT382" s="25">
        <f>+AU382+AX382</f>
        <v>0</v>
      </c>
      <c r="AU382" s="25">
        <f>AV382+AW382</f>
        <v>0</v>
      </c>
      <c r="AV382" s="64">
        <v>0</v>
      </c>
      <c r="AW382" s="64">
        <v>0</v>
      </c>
      <c r="AX382" s="25">
        <f>AY382+AZ382</f>
        <v>0</v>
      </c>
      <c r="AY382" s="64">
        <v>0</v>
      </c>
      <c r="AZ382" s="64">
        <v>0</v>
      </c>
      <c r="BA382" s="25">
        <f>+BB382+BE382</f>
        <v>0</v>
      </c>
      <c r="BB382" s="25">
        <f>BC382+BD382</f>
        <v>0</v>
      </c>
      <c r="BC382" s="64">
        <f>+AH382+AO382+AV382</f>
        <v>0</v>
      </c>
      <c r="BD382" s="64">
        <f>+AI382+AP382+AW382</f>
        <v>0</v>
      </c>
      <c r="BE382" s="25">
        <f>BF382+BG382</f>
        <v>0</v>
      </c>
      <c r="BF382" s="64">
        <f>+AK382+AR382+AY382</f>
        <v>0</v>
      </c>
      <c r="BG382" s="64">
        <f>+AL382+AS382+AZ382</f>
        <v>0</v>
      </c>
      <c r="BH382" s="25">
        <f>+BI382+BL382</f>
        <v>0</v>
      </c>
      <c r="BI382" s="25">
        <f>BJ382+BK382</f>
        <v>0</v>
      </c>
      <c r="BJ382" s="64">
        <v>0</v>
      </c>
      <c r="BK382" s="64">
        <v>0</v>
      </c>
      <c r="BL382" s="25">
        <f>BM382+BN382</f>
        <v>0</v>
      </c>
      <c r="BM382" s="64">
        <v>0</v>
      </c>
      <c r="BN382" s="64">
        <v>0</v>
      </c>
      <c r="BO382" s="25">
        <f>+BP382+BS382</f>
        <v>0</v>
      </c>
      <c r="BP382" s="25">
        <f>BQ382+BR382</f>
        <v>0</v>
      </c>
      <c r="BQ382" s="64">
        <v>0</v>
      </c>
      <c r="BR382" s="64">
        <v>0</v>
      </c>
      <c r="BS382" s="25">
        <f>BT382+BU382</f>
        <v>0</v>
      </c>
      <c r="BT382" s="64">
        <v>0</v>
      </c>
      <c r="BU382" s="64">
        <v>0</v>
      </c>
      <c r="BV382" s="25">
        <f>+BW382+BZ382</f>
        <v>0</v>
      </c>
      <c r="BW382" s="25">
        <f>BX382+BY382</f>
        <v>0</v>
      </c>
      <c r="BX382" s="64">
        <v>0</v>
      </c>
      <c r="BY382" s="64">
        <v>0</v>
      </c>
      <c r="BZ382" s="25">
        <f>CA382+CB382</f>
        <v>0</v>
      </c>
      <c r="CA382" s="64">
        <v>0</v>
      </c>
      <c r="CB382" s="64">
        <v>0</v>
      </c>
      <c r="CC382" s="25">
        <f>+CD382+CG382</f>
        <v>0</v>
      </c>
      <c r="CD382" s="25">
        <f>CE382+CF382</f>
        <v>0</v>
      </c>
      <c r="CE382" s="64">
        <f>+BJ382+BQ382+BX382</f>
        <v>0</v>
      </c>
      <c r="CF382" s="64">
        <f>+BK382+BR382+BY382</f>
        <v>0</v>
      </c>
      <c r="CG382" s="25">
        <f>CH382+CI382</f>
        <v>0</v>
      </c>
      <c r="CH382" s="64">
        <f>+BM382+BT382+CA382</f>
        <v>0</v>
      </c>
      <c r="CI382" s="64">
        <f>+BN382+BU382+CB382</f>
        <v>0</v>
      </c>
      <c r="CJ382" s="25">
        <f>+CK382+CN382</f>
        <v>0</v>
      </c>
      <c r="CK382" s="25">
        <f>CL382+CM382</f>
        <v>0</v>
      </c>
      <c r="CL382" s="64">
        <v>0</v>
      </c>
      <c r="CM382" s="64">
        <v>0</v>
      </c>
      <c r="CN382" s="25">
        <f>CO382+CP382</f>
        <v>0</v>
      </c>
      <c r="CO382" s="64">
        <v>0</v>
      </c>
      <c r="CP382" s="64">
        <v>0</v>
      </c>
      <c r="CQ382" s="25">
        <f>+CR382+CU382</f>
        <v>0</v>
      </c>
      <c r="CR382" s="25">
        <f>CS382+CT382</f>
        <v>0</v>
      </c>
      <c r="CS382" s="64">
        <v>0</v>
      </c>
      <c r="CT382" s="64">
        <v>0</v>
      </c>
      <c r="CU382" s="25">
        <f>CV382+CW382</f>
        <v>0</v>
      </c>
      <c r="CV382" s="64">
        <v>0</v>
      </c>
      <c r="CW382" s="64">
        <v>0</v>
      </c>
      <c r="CX382" s="25">
        <f>+CY382+DB382</f>
        <v>0</v>
      </c>
      <c r="CY382" s="25">
        <f>CZ382+DA382</f>
        <v>0</v>
      </c>
      <c r="CZ382" s="64">
        <v>0</v>
      </c>
      <c r="DA382" s="64">
        <v>0</v>
      </c>
      <c r="DB382" s="25">
        <f>DC382+DD382</f>
        <v>0</v>
      </c>
      <c r="DC382" s="64">
        <v>0</v>
      </c>
      <c r="DD382" s="64">
        <v>0</v>
      </c>
      <c r="DE382" s="25">
        <f>+DF382+DI382</f>
        <v>0</v>
      </c>
      <c r="DF382" s="25">
        <f>DG382+DH382</f>
        <v>0</v>
      </c>
      <c r="DG382" s="64">
        <f>+CL382+CS382+CZ382</f>
        <v>0</v>
      </c>
      <c r="DH382" s="64">
        <f>+CM382+CT382+DA382</f>
        <v>0</v>
      </c>
      <c r="DI382" s="25">
        <f>DJ382+DK382</f>
        <v>0</v>
      </c>
      <c r="DJ382" s="64">
        <f>+CO382+CV382+DC382</f>
        <v>0</v>
      </c>
      <c r="DK382" s="64">
        <f>+CP382+CW382+DD382</f>
        <v>0</v>
      </c>
      <c r="DL382" s="25">
        <f>+DM382+DP382</f>
        <v>0</v>
      </c>
      <c r="DM382" s="25">
        <f>DN382+DO382</f>
        <v>0</v>
      </c>
      <c r="DN382" s="64">
        <f>AA382+BC382+CE382+DG382</f>
        <v>0</v>
      </c>
      <c r="DO382" s="64">
        <f>AB382+BD382+CF382+DH382</f>
        <v>0</v>
      </c>
      <c r="DP382" s="25">
        <f>DQ382+DR382</f>
        <v>0</v>
      </c>
      <c r="DQ382" s="64">
        <f>AD382+BF382+CH382+DJ382</f>
        <v>0</v>
      </c>
      <c r="DR382" s="64">
        <f>AE382+BG382+CI382+DK382</f>
        <v>0</v>
      </c>
    </row>
    <row r="383" spans="1:122" s="30" customFormat="1" ht="15" customHeight="1" x14ac:dyDescent="0.25">
      <c r="A383" s="46"/>
      <c r="B383" s="75"/>
      <c r="C383" s="57" t="s">
        <v>353</v>
      </c>
      <c r="D383" s="25">
        <f>+E383+H383</f>
        <v>0</v>
      </c>
      <c r="E383" s="25">
        <f>F383+G383</f>
        <v>0</v>
      </c>
      <c r="F383" s="64">
        <v>0</v>
      </c>
      <c r="G383" s="64">
        <v>0</v>
      </c>
      <c r="H383" s="25">
        <f>I383+J383</f>
        <v>0</v>
      </c>
      <c r="I383" s="64">
        <v>0</v>
      </c>
      <c r="J383" s="64">
        <v>0</v>
      </c>
      <c r="K383" s="25">
        <f>+L383+O383</f>
        <v>0</v>
      </c>
      <c r="L383" s="25">
        <f>M383+N383</f>
        <v>0</v>
      </c>
      <c r="M383" s="64">
        <v>0</v>
      </c>
      <c r="N383" s="64">
        <v>0</v>
      </c>
      <c r="O383" s="25">
        <f>P383+Q383</f>
        <v>0</v>
      </c>
      <c r="P383" s="64">
        <v>0</v>
      </c>
      <c r="Q383" s="64">
        <v>0</v>
      </c>
      <c r="R383" s="25">
        <f>+S383+V383</f>
        <v>0</v>
      </c>
      <c r="S383" s="25">
        <f>T383+U383</f>
        <v>0</v>
      </c>
      <c r="T383" s="64">
        <v>0</v>
      </c>
      <c r="U383" s="64">
        <v>0</v>
      </c>
      <c r="V383" s="25">
        <f>W383+X383</f>
        <v>0</v>
      </c>
      <c r="W383" s="64">
        <v>0</v>
      </c>
      <c r="X383" s="64">
        <v>0</v>
      </c>
      <c r="Y383" s="25">
        <f>+Z383+AC383</f>
        <v>0</v>
      </c>
      <c r="Z383" s="25">
        <f>AA383+AB383</f>
        <v>0</v>
      </c>
      <c r="AA383" s="64">
        <f>+F383+M383+T383</f>
        <v>0</v>
      </c>
      <c r="AB383" s="64">
        <f>+G383+N383+U383</f>
        <v>0</v>
      </c>
      <c r="AC383" s="25">
        <f>AD383+AE383</f>
        <v>0</v>
      </c>
      <c r="AD383" s="64">
        <f>+I383+P383+W383</f>
        <v>0</v>
      </c>
      <c r="AE383" s="64">
        <f>+J383+Q383+X383</f>
        <v>0</v>
      </c>
      <c r="AF383" s="25">
        <f>+AG383+AJ383</f>
        <v>0</v>
      </c>
      <c r="AG383" s="25">
        <f>AH383+AI383</f>
        <v>0</v>
      </c>
      <c r="AH383" s="64">
        <v>0</v>
      </c>
      <c r="AI383" s="64">
        <v>0</v>
      </c>
      <c r="AJ383" s="25">
        <f>AK383+AL383</f>
        <v>0</v>
      </c>
      <c r="AK383" s="64">
        <v>0</v>
      </c>
      <c r="AL383" s="64">
        <v>0</v>
      </c>
      <c r="AM383" s="25">
        <f>+AN383+AQ383</f>
        <v>0</v>
      </c>
      <c r="AN383" s="25">
        <f>AO383+AP383</f>
        <v>0</v>
      </c>
      <c r="AO383" s="64">
        <v>0</v>
      </c>
      <c r="AP383" s="64">
        <v>0</v>
      </c>
      <c r="AQ383" s="25">
        <f>AR383+AS383</f>
        <v>0</v>
      </c>
      <c r="AR383" s="64">
        <v>0</v>
      </c>
      <c r="AS383" s="64">
        <v>0</v>
      </c>
      <c r="AT383" s="25">
        <f>+AU383+AX383</f>
        <v>0</v>
      </c>
      <c r="AU383" s="25">
        <f>AV383+AW383</f>
        <v>0</v>
      </c>
      <c r="AV383" s="64">
        <v>0</v>
      </c>
      <c r="AW383" s="64">
        <v>0</v>
      </c>
      <c r="AX383" s="25">
        <f>AY383+AZ383</f>
        <v>0</v>
      </c>
      <c r="AY383" s="64">
        <v>0</v>
      </c>
      <c r="AZ383" s="64">
        <v>0</v>
      </c>
      <c r="BA383" s="25">
        <f>+BB383+BE383</f>
        <v>0</v>
      </c>
      <c r="BB383" s="25">
        <f>BC383+BD383</f>
        <v>0</v>
      </c>
      <c r="BC383" s="64">
        <f>+AH383+AO383+AV383</f>
        <v>0</v>
      </c>
      <c r="BD383" s="64">
        <f>+AI383+AP383+AW383</f>
        <v>0</v>
      </c>
      <c r="BE383" s="25">
        <f>BF383+BG383</f>
        <v>0</v>
      </c>
      <c r="BF383" s="64">
        <f>+AK383+AR383+AY383</f>
        <v>0</v>
      </c>
      <c r="BG383" s="64">
        <f>+AL383+AS383+AZ383</f>
        <v>0</v>
      </c>
      <c r="BH383" s="25">
        <f>+BI383+BL383</f>
        <v>0</v>
      </c>
      <c r="BI383" s="25">
        <f>BJ383+BK383</f>
        <v>0</v>
      </c>
      <c r="BJ383" s="64">
        <v>0</v>
      </c>
      <c r="BK383" s="64">
        <v>0</v>
      </c>
      <c r="BL383" s="25">
        <f>BM383+BN383</f>
        <v>0</v>
      </c>
      <c r="BM383" s="64">
        <v>0</v>
      </c>
      <c r="BN383" s="64">
        <v>0</v>
      </c>
      <c r="BO383" s="25">
        <f>+BP383+BS383</f>
        <v>0</v>
      </c>
      <c r="BP383" s="25">
        <f>BQ383+BR383</f>
        <v>0</v>
      </c>
      <c r="BQ383" s="64">
        <v>0</v>
      </c>
      <c r="BR383" s="64">
        <v>0</v>
      </c>
      <c r="BS383" s="25">
        <f>BT383+BU383</f>
        <v>0</v>
      </c>
      <c r="BT383" s="64">
        <v>0</v>
      </c>
      <c r="BU383" s="64">
        <v>0</v>
      </c>
      <c r="BV383" s="25">
        <f>+BW383+BZ383</f>
        <v>0</v>
      </c>
      <c r="BW383" s="25">
        <f>BX383+BY383</f>
        <v>0</v>
      </c>
      <c r="BX383" s="64">
        <v>0</v>
      </c>
      <c r="BY383" s="64">
        <v>0</v>
      </c>
      <c r="BZ383" s="25">
        <f>CA383+CB383</f>
        <v>0</v>
      </c>
      <c r="CA383" s="64">
        <v>0</v>
      </c>
      <c r="CB383" s="64">
        <v>0</v>
      </c>
      <c r="CC383" s="25">
        <f>+CD383+CG383</f>
        <v>0</v>
      </c>
      <c r="CD383" s="25">
        <f>CE383+CF383</f>
        <v>0</v>
      </c>
      <c r="CE383" s="64">
        <f>+BJ383+BQ383+BX383</f>
        <v>0</v>
      </c>
      <c r="CF383" s="64">
        <f>+BK383+BR383+BY383</f>
        <v>0</v>
      </c>
      <c r="CG383" s="25">
        <f>CH383+CI383</f>
        <v>0</v>
      </c>
      <c r="CH383" s="64">
        <f>+BM383+BT383+CA383</f>
        <v>0</v>
      </c>
      <c r="CI383" s="64">
        <f>+BN383+BU383+CB383</f>
        <v>0</v>
      </c>
      <c r="CJ383" s="25">
        <f>+CK383+CN383</f>
        <v>0</v>
      </c>
      <c r="CK383" s="25">
        <f>CL383+CM383</f>
        <v>0</v>
      </c>
      <c r="CL383" s="64">
        <v>0</v>
      </c>
      <c r="CM383" s="64">
        <v>0</v>
      </c>
      <c r="CN383" s="25">
        <f>CO383+CP383</f>
        <v>0</v>
      </c>
      <c r="CO383" s="64">
        <v>0</v>
      </c>
      <c r="CP383" s="64">
        <v>0</v>
      </c>
      <c r="CQ383" s="25">
        <f>+CR383+CU383</f>
        <v>0</v>
      </c>
      <c r="CR383" s="25">
        <f>CS383+CT383</f>
        <v>0</v>
      </c>
      <c r="CS383" s="64">
        <v>0</v>
      </c>
      <c r="CT383" s="64">
        <v>0</v>
      </c>
      <c r="CU383" s="25">
        <f>CV383+CW383</f>
        <v>0</v>
      </c>
      <c r="CV383" s="64">
        <v>0</v>
      </c>
      <c r="CW383" s="64">
        <v>0</v>
      </c>
      <c r="CX383" s="25">
        <f>+CY383+DB383</f>
        <v>0</v>
      </c>
      <c r="CY383" s="25">
        <f>CZ383+DA383</f>
        <v>0</v>
      </c>
      <c r="CZ383" s="64">
        <v>0</v>
      </c>
      <c r="DA383" s="64">
        <v>0</v>
      </c>
      <c r="DB383" s="25">
        <f>DC383+DD383</f>
        <v>0</v>
      </c>
      <c r="DC383" s="64">
        <v>0</v>
      </c>
      <c r="DD383" s="64">
        <v>0</v>
      </c>
      <c r="DE383" s="25">
        <f>+DF383+DI383</f>
        <v>0</v>
      </c>
      <c r="DF383" s="25">
        <f>DG383+DH383</f>
        <v>0</v>
      </c>
      <c r="DG383" s="64">
        <f>+CL383+CS383+CZ383</f>
        <v>0</v>
      </c>
      <c r="DH383" s="64">
        <f>+CM383+CT383+DA383</f>
        <v>0</v>
      </c>
      <c r="DI383" s="25">
        <f>DJ383+DK383</f>
        <v>0</v>
      </c>
      <c r="DJ383" s="64">
        <f>+CO383+CV383+DC383</f>
        <v>0</v>
      </c>
      <c r="DK383" s="64">
        <f>+CP383+CW383+DD383</f>
        <v>0</v>
      </c>
      <c r="DL383" s="25">
        <f>+DM383+DP383</f>
        <v>0</v>
      </c>
      <c r="DM383" s="25">
        <f>DN383+DO383</f>
        <v>0</v>
      </c>
      <c r="DN383" s="64">
        <f>AA383+BC383+CE383+DG383</f>
        <v>0</v>
      </c>
      <c r="DO383" s="64">
        <f>AB383+BD383+CF383+DH383</f>
        <v>0</v>
      </c>
      <c r="DP383" s="25">
        <f>DQ383+DR383</f>
        <v>0</v>
      </c>
      <c r="DQ383" s="64">
        <f>AD383+BF383+CH383+DJ383</f>
        <v>0</v>
      </c>
      <c r="DR383" s="64">
        <f>AE383+BG383+CI383+DK383</f>
        <v>0</v>
      </c>
    </row>
    <row r="384" spans="1:122" s="30" customFormat="1" ht="15" customHeight="1" x14ac:dyDescent="0.25">
      <c r="A384" s="46"/>
      <c r="B384" s="75"/>
      <c r="C384" s="93" t="s">
        <v>423</v>
      </c>
      <c r="D384" s="25">
        <f t="shared" ref="D384" si="5169">+E384+H384</f>
        <v>0</v>
      </c>
      <c r="E384" s="25">
        <f t="shared" ref="E384" si="5170">F384+G384</f>
        <v>0</v>
      </c>
      <c r="F384" s="64">
        <f>F385+F386</f>
        <v>0</v>
      </c>
      <c r="G384" s="64">
        <f>G385+G386</f>
        <v>0</v>
      </c>
      <c r="H384" s="25">
        <f>+I384+L384</f>
        <v>0</v>
      </c>
      <c r="I384" s="25">
        <f>J384+K384</f>
        <v>0</v>
      </c>
      <c r="J384" s="64">
        <f>J385+J386</f>
        <v>0</v>
      </c>
      <c r="K384" s="25">
        <f t="shared" ref="K384" si="5171">+L384+O384</f>
        <v>0</v>
      </c>
      <c r="L384" s="25">
        <f t="shared" ref="L384" si="5172">M384+N384</f>
        <v>0</v>
      </c>
      <c r="M384" s="64">
        <f>M385+M386</f>
        <v>0</v>
      </c>
      <c r="N384" s="64">
        <f>N385+N386</f>
        <v>0</v>
      </c>
      <c r="O384" s="25">
        <f>+P384+S384</f>
        <v>0</v>
      </c>
      <c r="P384" s="25">
        <f>P385+P386</f>
        <v>0</v>
      </c>
      <c r="Q384" s="64">
        <f>Q385+Q386</f>
        <v>0</v>
      </c>
      <c r="R384" s="25">
        <f t="shared" ref="R384" si="5173">+S384+V384</f>
        <v>0</v>
      </c>
      <c r="S384" s="25">
        <f t="shared" ref="S384" si="5174">T384+U384</f>
        <v>0</v>
      </c>
      <c r="T384" s="64">
        <f>T385+T386</f>
        <v>0</v>
      </c>
      <c r="U384" s="64">
        <f>U385+U386</f>
        <v>0</v>
      </c>
      <c r="V384" s="25">
        <f t="shared" ref="V384" si="5175">W384+X384</f>
        <v>0</v>
      </c>
      <c r="W384" s="64">
        <f>W385+W386</f>
        <v>0</v>
      </c>
      <c r="X384" s="64">
        <f>X385+X386</f>
        <v>0</v>
      </c>
      <c r="Y384" s="25">
        <f t="shared" ref="Y384" si="5176">+Z384+AC384</f>
        <v>0</v>
      </c>
      <c r="Z384" s="25">
        <f t="shared" ref="Z384" si="5177">AA384+AB384</f>
        <v>0</v>
      </c>
      <c r="AA384" s="64">
        <f t="shared" ref="AA384" si="5178">+F384+M384+T384</f>
        <v>0</v>
      </c>
      <c r="AB384" s="64">
        <f t="shared" ref="AB384" si="5179">+G384+N384+U384</f>
        <v>0</v>
      </c>
      <c r="AC384" s="25">
        <f t="shared" ref="AC384" si="5180">AD384+AE384</f>
        <v>0</v>
      </c>
      <c r="AD384" s="64">
        <f t="shared" ref="AD384" si="5181">+I384+P384+W384</f>
        <v>0</v>
      </c>
      <c r="AE384" s="64">
        <f t="shared" ref="AE384" si="5182">+J384+Q384+X384</f>
        <v>0</v>
      </c>
      <c r="AF384" s="25">
        <f t="shared" ref="AF384" si="5183">+AG384+AJ384</f>
        <v>0</v>
      </c>
      <c r="AG384" s="25">
        <f t="shared" ref="AG384" si="5184">AH384+AI384</f>
        <v>0</v>
      </c>
      <c r="AH384" s="64">
        <f>AH385+AH386</f>
        <v>0</v>
      </c>
      <c r="AI384" s="64">
        <f>AI385+AI386</f>
        <v>0</v>
      </c>
      <c r="AJ384" s="25">
        <f>+AK384+AN384</f>
        <v>0</v>
      </c>
      <c r="AK384" s="25">
        <f>AL384+AM384</f>
        <v>0</v>
      </c>
      <c r="AL384" s="64">
        <f>AL385+AL386</f>
        <v>0</v>
      </c>
      <c r="AM384" s="25">
        <f t="shared" ref="AM384" si="5185">+AN384+AQ384</f>
        <v>0</v>
      </c>
      <c r="AN384" s="25">
        <f t="shared" ref="AN384" si="5186">AO384+AP384</f>
        <v>0</v>
      </c>
      <c r="AO384" s="64">
        <f>AO385+AO386</f>
        <v>0</v>
      </c>
      <c r="AP384" s="64">
        <f>AP385+AP386</f>
        <v>0</v>
      </c>
      <c r="AQ384" s="25">
        <f>+AR384+AU384</f>
        <v>0</v>
      </c>
      <c r="AR384" s="25">
        <f>AR385+AR386</f>
        <v>0</v>
      </c>
      <c r="AS384" s="64">
        <f>AS385+AS386</f>
        <v>0</v>
      </c>
      <c r="AT384" s="25">
        <f t="shared" ref="AT384" si="5187">+AU384+AX384</f>
        <v>0</v>
      </c>
      <c r="AU384" s="25">
        <f t="shared" ref="AU384" si="5188">AV384+AW384</f>
        <v>0</v>
      </c>
      <c r="AV384" s="64">
        <f>AV385+AV386</f>
        <v>0</v>
      </c>
      <c r="AW384" s="64">
        <f>AW385+AW386</f>
        <v>0</v>
      </c>
      <c r="AX384" s="25">
        <f t="shared" ref="AX384" si="5189">AY384+AZ384</f>
        <v>0</v>
      </c>
      <c r="AY384" s="64">
        <f>AY385+AY386</f>
        <v>0</v>
      </c>
      <c r="AZ384" s="64">
        <f>AZ385+AZ386</f>
        <v>0</v>
      </c>
      <c r="BA384" s="25">
        <f t="shared" ref="BA384" si="5190">+BB384+BE384</f>
        <v>0</v>
      </c>
      <c r="BB384" s="25">
        <f t="shared" ref="BB384" si="5191">BC384+BD384</f>
        <v>0</v>
      </c>
      <c r="BC384" s="64">
        <f t="shared" ref="BC384" si="5192">+AH384+AO384+AV384</f>
        <v>0</v>
      </c>
      <c r="BD384" s="64">
        <f t="shared" ref="BD384" si="5193">+AI384+AP384+AW384</f>
        <v>0</v>
      </c>
      <c r="BE384" s="25">
        <f t="shared" ref="BE384" si="5194">BF384+BG384</f>
        <v>0</v>
      </c>
      <c r="BF384" s="64">
        <f t="shared" ref="BF384" si="5195">+AK384+AR384+AY384</f>
        <v>0</v>
      </c>
      <c r="BG384" s="64">
        <f t="shared" ref="BG384" si="5196">+AL384+AS384+AZ384</f>
        <v>0</v>
      </c>
      <c r="BH384" s="25">
        <f t="shared" ref="BH384" si="5197">+BI384+BL384</f>
        <v>0</v>
      </c>
      <c r="BI384" s="25">
        <f t="shared" ref="BI384" si="5198">BJ384+BK384</f>
        <v>0</v>
      </c>
      <c r="BJ384" s="64">
        <f>BJ385+BJ386</f>
        <v>0</v>
      </c>
      <c r="BK384" s="64">
        <f>BK385+BK386</f>
        <v>0</v>
      </c>
      <c r="BL384" s="25">
        <f>+BM384+BP384</f>
        <v>0</v>
      </c>
      <c r="BM384" s="25">
        <f>BN384+BO384</f>
        <v>0</v>
      </c>
      <c r="BN384" s="64">
        <f>BN385+BN386</f>
        <v>0</v>
      </c>
      <c r="BO384" s="25">
        <f t="shared" ref="BO384" si="5199">+BP384+BS384</f>
        <v>0</v>
      </c>
      <c r="BP384" s="25">
        <f t="shared" ref="BP384" si="5200">BQ384+BR384</f>
        <v>0</v>
      </c>
      <c r="BQ384" s="64">
        <f>BQ385+BQ386</f>
        <v>0</v>
      </c>
      <c r="BR384" s="64">
        <f>BR385+BR386</f>
        <v>0</v>
      </c>
      <c r="BS384" s="25">
        <f>+BT384+BW384</f>
        <v>0</v>
      </c>
      <c r="BT384" s="25">
        <f>BT385+BT386</f>
        <v>0</v>
      </c>
      <c r="BU384" s="64">
        <f>BU385+BU386</f>
        <v>0</v>
      </c>
      <c r="BV384" s="25">
        <f t="shared" ref="BV384" si="5201">+BW384+BZ384</f>
        <v>0</v>
      </c>
      <c r="BW384" s="25">
        <f t="shared" ref="BW384" si="5202">BX384+BY384</f>
        <v>0</v>
      </c>
      <c r="BX384" s="64">
        <f>BX385+BX386</f>
        <v>0</v>
      </c>
      <c r="BY384" s="64">
        <f>BY385+BY386</f>
        <v>0</v>
      </c>
      <c r="BZ384" s="25">
        <f t="shared" ref="BZ384" si="5203">CA384+CB384</f>
        <v>0</v>
      </c>
      <c r="CA384" s="64">
        <f>CA385+CA386</f>
        <v>0</v>
      </c>
      <c r="CB384" s="64">
        <f>CB385+CB386</f>
        <v>0</v>
      </c>
      <c r="CC384" s="25">
        <f t="shared" ref="CC384" si="5204">+CD384+CG384</f>
        <v>0</v>
      </c>
      <c r="CD384" s="25">
        <f t="shared" ref="CD384" si="5205">CE384+CF384</f>
        <v>0</v>
      </c>
      <c r="CE384" s="64">
        <f t="shared" ref="CE384" si="5206">+BJ384+BQ384+BX384</f>
        <v>0</v>
      </c>
      <c r="CF384" s="64">
        <f t="shared" ref="CF384" si="5207">+BK384+BR384+BY384</f>
        <v>0</v>
      </c>
      <c r="CG384" s="25">
        <f t="shared" ref="CG384" si="5208">CH384+CI384</f>
        <v>0</v>
      </c>
      <c r="CH384" s="64">
        <f t="shared" ref="CH384" si="5209">+BM384+BT384+CA384</f>
        <v>0</v>
      </c>
      <c r="CI384" s="64">
        <f t="shared" ref="CI384" si="5210">+BN384+BU384+CB384</f>
        <v>0</v>
      </c>
      <c r="CJ384" s="25">
        <f t="shared" ref="CJ384" si="5211">+CK384+CN384</f>
        <v>0</v>
      </c>
      <c r="CK384" s="25">
        <f t="shared" ref="CK384" si="5212">CL384+CM384</f>
        <v>0</v>
      </c>
      <c r="CL384" s="64">
        <f>CL385+CL386</f>
        <v>0</v>
      </c>
      <c r="CM384" s="64">
        <f>CM385+CM386</f>
        <v>0</v>
      </c>
      <c r="CN384" s="25">
        <f>+CO384+CR384</f>
        <v>0</v>
      </c>
      <c r="CO384" s="25">
        <f>CP384+CQ384</f>
        <v>0</v>
      </c>
      <c r="CP384" s="64">
        <f>CP385+CP386</f>
        <v>0</v>
      </c>
      <c r="CQ384" s="25">
        <f t="shared" ref="CQ384" si="5213">+CR384+CU384</f>
        <v>0</v>
      </c>
      <c r="CR384" s="25">
        <f t="shared" ref="CR384" si="5214">CS384+CT384</f>
        <v>0</v>
      </c>
      <c r="CS384" s="64">
        <f>CS385+CS386</f>
        <v>0</v>
      </c>
      <c r="CT384" s="64">
        <f>CT385+CT386</f>
        <v>0</v>
      </c>
      <c r="CU384" s="25">
        <f>+CV384+CY384</f>
        <v>0</v>
      </c>
      <c r="CV384" s="25">
        <f>CV385+CV386</f>
        <v>0</v>
      </c>
      <c r="CW384" s="64">
        <f>CW385+CW386</f>
        <v>0</v>
      </c>
      <c r="CX384" s="25">
        <f t="shared" ref="CX384" si="5215">+CY384+DB384</f>
        <v>0</v>
      </c>
      <c r="CY384" s="25">
        <f t="shared" ref="CY384" si="5216">CZ384+DA384</f>
        <v>0</v>
      </c>
      <c r="CZ384" s="64">
        <f>CZ385+CZ386</f>
        <v>0</v>
      </c>
      <c r="DA384" s="64">
        <f>DA385+DA386</f>
        <v>0</v>
      </c>
      <c r="DB384" s="25">
        <f t="shared" ref="DB384" si="5217">DC384+DD384</f>
        <v>0</v>
      </c>
      <c r="DC384" s="64">
        <f>DC385+DC386</f>
        <v>0</v>
      </c>
      <c r="DD384" s="64">
        <f>DD385+DD386</f>
        <v>0</v>
      </c>
      <c r="DE384" s="25">
        <f t="shared" ref="DE384" si="5218">+DF384+DI384</f>
        <v>0</v>
      </c>
      <c r="DF384" s="25">
        <f t="shared" ref="DF384" si="5219">DG384+DH384</f>
        <v>0</v>
      </c>
      <c r="DG384" s="64">
        <f t="shared" ref="DG384" si="5220">+CL384+CS384+CZ384</f>
        <v>0</v>
      </c>
      <c r="DH384" s="64">
        <f t="shared" ref="DH384" si="5221">+CM384+CT384+DA384</f>
        <v>0</v>
      </c>
      <c r="DI384" s="25">
        <f t="shared" ref="DI384" si="5222">DJ384+DK384</f>
        <v>0</v>
      </c>
      <c r="DJ384" s="64">
        <f t="shared" ref="DJ384" si="5223">+CO384+CV384+DC384</f>
        <v>0</v>
      </c>
      <c r="DK384" s="64">
        <f t="shared" ref="DK384" si="5224">+CP384+CW384+DD384</f>
        <v>0</v>
      </c>
      <c r="DL384" s="25">
        <f t="shared" ref="DL384" si="5225">+DM384+DP384</f>
        <v>0</v>
      </c>
      <c r="DM384" s="25">
        <f t="shared" ref="DM384" si="5226">DN384+DO384</f>
        <v>0</v>
      </c>
      <c r="DN384" s="64">
        <f t="shared" ref="DN384" si="5227">AA384+BC384+CE384+DG384</f>
        <v>0</v>
      </c>
      <c r="DO384" s="64">
        <f t="shared" ref="DO384" si="5228">AB384+BD384+CF384+DH384</f>
        <v>0</v>
      </c>
      <c r="DP384" s="25">
        <f t="shared" ref="DP384" si="5229">DQ384+DR384</f>
        <v>0</v>
      </c>
      <c r="DQ384" s="64">
        <f t="shared" ref="DQ384" si="5230">AD384+BF384+CH384+DJ384</f>
        <v>0</v>
      </c>
      <c r="DR384" s="64">
        <f t="shared" ref="DR384" si="5231">AE384+BG384+CI384+DK384</f>
        <v>0</v>
      </c>
    </row>
    <row r="385" spans="1:122" s="30" customFormat="1" ht="15" customHeight="1" x14ac:dyDescent="0.25">
      <c r="A385" s="46"/>
      <c r="B385" s="75"/>
      <c r="C385" s="57" t="s">
        <v>414</v>
      </c>
      <c r="D385" s="25">
        <f>+E385+H385</f>
        <v>0</v>
      </c>
      <c r="E385" s="25">
        <f>F385+G385</f>
        <v>0</v>
      </c>
      <c r="F385" s="64">
        <v>0</v>
      </c>
      <c r="G385" s="64">
        <v>0</v>
      </c>
      <c r="H385" s="25">
        <f>I385+J385</f>
        <v>0</v>
      </c>
      <c r="I385" s="64">
        <v>0</v>
      </c>
      <c r="J385" s="64">
        <v>0</v>
      </c>
      <c r="K385" s="25">
        <f>+L385+O385</f>
        <v>0</v>
      </c>
      <c r="L385" s="25">
        <f>M385+N385</f>
        <v>0</v>
      </c>
      <c r="M385" s="64">
        <v>0</v>
      </c>
      <c r="N385" s="64">
        <v>0</v>
      </c>
      <c r="O385" s="25">
        <f>P385+Q385</f>
        <v>0</v>
      </c>
      <c r="P385" s="64">
        <v>0</v>
      </c>
      <c r="Q385" s="64">
        <v>0</v>
      </c>
      <c r="R385" s="25">
        <f>+S385+V385</f>
        <v>0</v>
      </c>
      <c r="S385" s="25">
        <f>T385+U385</f>
        <v>0</v>
      </c>
      <c r="T385" s="64">
        <v>0</v>
      </c>
      <c r="U385" s="64">
        <v>0</v>
      </c>
      <c r="V385" s="25">
        <f>W385+X385</f>
        <v>0</v>
      </c>
      <c r="W385" s="64">
        <v>0</v>
      </c>
      <c r="X385" s="64">
        <v>0</v>
      </c>
      <c r="Y385" s="25">
        <f>+Z385+AC385</f>
        <v>0</v>
      </c>
      <c r="Z385" s="25">
        <f>AA385+AB385</f>
        <v>0</v>
      </c>
      <c r="AA385" s="64">
        <f t="shared" ref="AA385:AB388" si="5232">+F385+M385+T385</f>
        <v>0</v>
      </c>
      <c r="AB385" s="64">
        <f t="shared" si="5232"/>
        <v>0</v>
      </c>
      <c r="AC385" s="25">
        <f>AD385+AE385</f>
        <v>0</v>
      </c>
      <c r="AD385" s="64">
        <f t="shared" ref="AD385:AE388" si="5233">+I385+P385+W385</f>
        <v>0</v>
      </c>
      <c r="AE385" s="64">
        <f t="shared" si="5233"/>
        <v>0</v>
      </c>
      <c r="AF385" s="25">
        <f>+AG385+AJ385</f>
        <v>0</v>
      </c>
      <c r="AG385" s="25">
        <f>AH385+AI385</f>
        <v>0</v>
      </c>
      <c r="AH385" s="64">
        <v>0</v>
      </c>
      <c r="AI385" s="64">
        <v>0</v>
      </c>
      <c r="AJ385" s="25">
        <f>AK385+AL385</f>
        <v>0</v>
      </c>
      <c r="AK385" s="64">
        <v>0</v>
      </c>
      <c r="AL385" s="64">
        <v>0</v>
      </c>
      <c r="AM385" s="25">
        <f>+AN385+AQ385</f>
        <v>0</v>
      </c>
      <c r="AN385" s="25">
        <f>AO385+AP385</f>
        <v>0</v>
      </c>
      <c r="AO385" s="64">
        <v>0</v>
      </c>
      <c r="AP385" s="64">
        <v>0</v>
      </c>
      <c r="AQ385" s="25">
        <f>AR385+AS385</f>
        <v>0</v>
      </c>
      <c r="AR385" s="64">
        <v>0</v>
      </c>
      <c r="AS385" s="64">
        <v>0</v>
      </c>
      <c r="AT385" s="25">
        <f>+AU385+AX385</f>
        <v>0</v>
      </c>
      <c r="AU385" s="25">
        <f>AV385+AW385</f>
        <v>0</v>
      </c>
      <c r="AV385" s="64">
        <v>0</v>
      </c>
      <c r="AW385" s="64">
        <v>0</v>
      </c>
      <c r="AX385" s="25">
        <f>AY385+AZ385</f>
        <v>0</v>
      </c>
      <c r="AY385" s="64">
        <v>0</v>
      </c>
      <c r="AZ385" s="64">
        <v>0</v>
      </c>
      <c r="BA385" s="25">
        <f>+BB385+BE385</f>
        <v>0</v>
      </c>
      <c r="BB385" s="25">
        <f>BC385+BD385</f>
        <v>0</v>
      </c>
      <c r="BC385" s="64">
        <f t="shared" ref="BC385:BD388" si="5234">+AH385+AO385+AV385</f>
        <v>0</v>
      </c>
      <c r="BD385" s="64">
        <f t="shared" si="5234"/>
        <v>0</v>
      </c>
      <c r="BE385" s="25">
        <f>BF385+BG385</f>
        <v>0</v>
      </c>
      <c r="BF385" s="64">
        <f t="shared" ref="BF385:BG388" si="5235">+AK385+AR385+AY385</f>
        <v>0</v>
      </c>
      <c r="BG385" s="64">
        <f t="shared" si="5235"/>
        <v>0</v>
      </c>
      <c r="BH385" s="25">
        <f>+BI385+BL385</f>
        <v>0</v>
      </c>
      <c r="BI385" s="25">
        <f>BJ385+BK385</f>
        <v>0</v>
      </c>
      <c r="BJ385" s="64">
        <v>0</v>
      </c>
      <c r="BK385" s="64">
        <v>0</v>
      </c>
      <c r="BL385" s="25">
        <f>BM385+BN385</f>
        <v>0</v>
      </c>
      <c r="BM385" s="64">
        <v>0</v>
      </c>
      <c r="BN385" s="64">
        <v>0</v>
      </c>
      <c r="BO385" s="25">
        <f>+BP385+BS385</f>
        <v>0</v>
      </c>
      <c r="BP385" s="25">
        <f>BQ385+BR385</f>
        <v>0</v>
      </c>
      <c r="BQ385" s="64">
        <v>0</v>
      </c>
      <c r="BR385" s="64">
        <v>0</v>
      </c>
      <c r="BS385" s="25">
        <f>BT385+BU385</f>
        <v>0</v>
      </c>
      <c r="BT385" s="64">
        <v>0</v>
      </c>
      <c r="BU385" s="64">
        <v>0</v>
      </c>
      <c r="BV385" s="25">
        <f>+BW385+BZ385</f>
        <v>0</v>
      </c>
      <c r="BW385" s="25">
        <f>BX385+BY385</f>
        <v>0</v>
      </c>
      <c r="BX385" s="64">
        <v>0</v>
      </c>
      <c r="BY385" s="64">
        <v>0</v>
      </c>
      <c r="BZ385" s="25">
        <f>CA385+CB385</f>
        <v>0</v>
      </c>
      <c r="CA385" s="64">
        <v>0</v>
      </c>
      <c r="CB385" s="64">
        <v>0</v>
      </c>
      <c r="CC385" s="25">
        <f>+CD385+CG385</f>
        <v>0</v>
      </c>
      <c r="CD385" s="25">
        <f>CE385+CF385</f>
        <v>0</v>
      </c>
      <c r="CE385" s="64">
        <f t="shared" ref="CE385:CF388" si="5236">+BJ385+BQ385+BX385</f>
        <v>0</v>
      </c>
      <c r="CF385" s="64">
        <f t="shared" si="5236"/>
        <v>0</v>
      </c>
      <c r="CG385" s="25">
        <f>CH385+CI385</f>
        <v>0</v>
      </c>
      <c r="CH385" s="64">
        <f t="shared" ref="CH385:CI388" si="5237">+BM385+BT385+CA385</f>
        <v>0</v>
      </c>
      <c r="CI385" s="64">
        <f t="shared" si="5237"/>
        <v>0</v>
      </c>
      <c r="CJ385" s="25">
        <f>+CK385+CN385</f>
        <v>0</v>
      </c>
      <c r="CK385" s="25">
        <f>CL385+CM385</f>
        <v>0</v>
      </c>
      <c r="CL385" s="64">
        <v>0</v>
      </c>
      <c r="CM385" s="64">
        <v>0</v>
      </c>
      <c r="CN385" s="25">
        <f>CO385+CP385</f>
        <v>0</v>
      </c>
      <c r="CO385" s="64">
        <v>0</v>
      </c>
      <c r="CP385" s="64">
        <v>0</v>
      </c>
      <c r="CQ385" s="25">
        <f>+CR385+CU385</f>
        <v>0</v>
      </c>
      <c r="CR385" s="25">
        <f>CS385+CT385</f>
        <v>0</v>
      </c>
      <c r="CS385" s="64">
        <v>0</v>
      </c>
      <c r="CT385" s="64">
        <v>0</v>
      </c>
      <c r="CU385" s="25">
        <f>CV385+CW385</f>
        <v>0</v>
      </c>
      <c r="CV385" s="64">
        <v>0</v>
      </c>
      <c r="CW385" s="64">
        <v>0</v>
      </c>
      <c r="CX385" s="25">
        <f>+CY385+DB385</f>
        <v>0</v>
      </c>
      <c r="CY385" s="25">
        <f>CZ385+DA385</f>
        <v>0</v>
      </c>
      <c r="CZ385" s="64">
        <v>0</v>
      </c>
      <c r="DA385" s="64">
        <v>0</v>
      </c>
      <c r="DB385" s="25">
        <f>DC385+DD385</f>
        <v>0</v>
      </c>
      <c r="DC385" s="64">
        <v>0</v>
      </c>
      <c r="DD385" s="64">
        <v>0</v>
      </c>
      <c r="DE385" s="25">
        <f>+DF385+DI385</f>
        <v>0</v>
      </c>
      <c r="DF385" s="25">
        <f>DG385+DH385</f>
        <v>0</v>
      </c>
      <c r="DG385" s="64">
        <f t="shared" ref="DG385:DH388" si="5238">+CL385+CS385+CZ385</f>
        <v>0</v>
      </c>
      <c r="DH385" s="64">
        <f t="shared" si="5238"/>
        <v>0</v>
      </c>
      <c r="DI385" s="25">
        <f>DJ385+DK385</f>
        <v>0</v>
      </c>
      <c r="DJ385" s="64">
        <f t="shared" ref="DJ385:DK388" si="5239">+CO385+CV385+DC385</f>
        <v>0</v>
      </c>
      <c r="DK385" s="64">
        <f t="shared" si="5239"/>
        <v>0</v>
      </c>
      <c r="DL385" s="25">
        <f>+DM385+DP385</f>
        <v>0</v>
      </c>
      <c r="DM385" s="25">
        <f>DN385+DO385</f>
        <v>0</v>
      </c>
      <c r="DN385" s="64">
        <f t="shared" ref="DN385:DO388" si="5240">AA385+BC385+CE385+DG385</f>
        <v>0</v>
      </c>
      <c r="DO385" s="64">
        <f t="shared" si="5240"/>
        <v>0</v>
      </c>
      <c r="DP385" s="25">
        <f>DQ385+DR385</f>
        <v>0</v>
      </c>
      <c r="DQ385" s="64">
        <f t="shared" ref="DQ385:DR388" si="5241">AD385+BF385+CH385+DJ385</f>
        <v>0</v>
      </c>
      <c r="DR385" s="64">
        <f t="shared" si="5241"/>
        <v>0</v>
      </c>
    </row>
    <row r="386" spans="1:122" s="30" customFormat="1" ht="15" customHeight="1" x14ac:dyDescent="0.25">
      <c r="A386" s="46"/>
      <c r="B386" s="75"/>
      <c r="C386" s="57" t="s">
        <v>413</v>
      </c>
      <c r="D386" s="25">
        <f>+E386+H386</f>
        <v>0</v>
      </c>
      <c r="E386" s="25">
        <f>F386+G386</f>
        <v>0</v>
      </c>
      <c r="F386" s="64">
        <v>0</v>
      </c>
      <c r="G386" s="64">
        <v>0</v>
      </c>
      <c r="H386" s="25">
        <f>I386+J386</f>
        <v>0</v>
      </c>
      <c r="I386" s="64">
        <v>0</v>
      </c>
      <c r="J386" s="64">
        <v>0</v>
      </c>
      <c r="K386" s="25">
        <f>+L386+O386</f>
        <v>0</v>
      </c>
      <c r="L386" s="25">
        <f>M386+N386</f>
        <v>0</v>
      </c>
      <c r="M386" s="64">
        <v>0</v>
      </c>
      <c r="N386" s="64">
        <v>0</v>
      </c>
      <c r="O386" s="25">
        <f>P386+Q386</f>
        <v>0</v>
      </c>
      <c r="P386" s="64">
        <v>0</v>
      </c>
      <c r="Q386" s="64">
        <v>0</v>
      </c>
      <c r="R386" s="25">
        <f>+S386+V386</f>
        <v>0</v>
      </c>
      <c r="S386" s="25">
        <f>T386+U386</f>
        <v>0</v>
      </c>
      <c r="T386" s="64">
        <v>0</v>
      </c>
      <c r="U386" s="64">
        <v>0</v>
      </c>
      <c r="V386" s="25">
        <f>W386+X386</f>
        <v>0</v>
      </c>
      <c r="W386" s="64">
        <v>0</v>
      </c>
      <c r="X386" s="64">
        <v>0</v>
      </c>
      <c r="Y386" s="25">
        <f>+Z386+AC386</f>
        <v>0</v>
      </c>
      <c r="Z386" s="25">
        <f>AA386+AB386</f>
        <v>0</v>
      </c>
      <c r="AA386" s="64">
        <f t="shared" si="5232"/>
        <v>0</v>
      </c>
      <c r="AB386" s="64">
        <f t="shared" si="5232"/>
        <v>0</v>
      </c>
      <c r="AC386" s="25">
        <f>AD386+AE386</f>
        <v>0</v>
      </c>
      <c r="AD386" s="64">
        <f t="shared" si="5233"/>
        <v>0</v>
      </c>
      <c r="AE386" s="64">
        <f t="shared" si="5233"/>
        <v>0</v>
      </c>
      <c r="AF386" s="25">
        <f>+AG386+AJ386</f>
        <v>0</v>
      </c>
      <c r="AG386" s="25">
        <f>AH386+AI386</f>
        <v>0</v>
      </c>
      <c r="AH386" s="64">
        <v>0</v>
      </c>
      <c r="AI386" s="64">
        <v>0</v>
      </c>
      <c r="AJ386" s="25">
        <f>AK386+AL386</f>
        <v>0</v>
      </c>
      <c r="AK386" s="64">
        <v>0</v>
      </c>
      <c r="AL386" s="64">
        <v>0</v>
      </c>
      <c r="AM386" s="25">
        <f>+AN386+AQ386</f>
        <v>0</v>
      </c>
      <c r="AN386" s="25">
        <f>AO386+AP386</f>
        <v>0</v>
      </c>
      <c r="AO386" s="64">
        <v>0</v>
      </c>
      <c r="AP386" s="64">
        <v>0</v>
      </c>
      <c r="AQ386" s="25">
        <f>AR386+AS386</f>
        <v>0</v>
      </c>
      <c r="AR386" s="64">
        <v>0</v>
      </c>
      <c r="AS386" s="64">
        <v>0</v>
      </c>
      <c r="AT386" s="25">
        <f>+AU386+AX386</f>
        <v>0</v>
      </c>
      <c r="AU386" s="25">
        <f>AV386+AW386</f>
        <v>0</v>
      </c>
      <c r="AV386" s="64">
        <v>0</v>
      </c>
      <c r="AW386" s="64">
        <v>0</v>
      </c>
      <c r="AX386" s="25">
        <f>AY386+AZ386</f>
        <v>0</v>
      </c>
      <c r="AY386" s="64">
        <v>0</v>
      </c>
      <c r="AZ386" s="64">
        <v>0</v>
      </c>
      <c r="BA386" s="25">
        <f>+BB386+BE386</f>
        <v>0</v>
      </c>
      <c r="BB386" s="25">
        <f>BC386+BD386</f>
        <v>0</v>
      </c>
      <c r="BC386" s="64">
        <f t="shared" si="5234"/>
        <v>0</v>
      </c>
      <c r="BD386" s="64">
        <f t="shared" si="5234"/>
        <v>0</v>
      </c>
      <c r="BE386" s="25">
        <f>BF386+BG386</f>
        <v>0</v>
      </c>
      <c r="BF386" s="64">
        <f t="shared" si="5235"/>
        <v>0</v>
      </c>
      <c r="BG386" s="64">
        <f t="shared" si="5235"/>
        <v>0</v>
      </c>
      <c r="BH386" s="25">
        <f>+BI386+BL386</f>
        <v>0</v>
      </c>
      <c r="BI386" s="25">
        <f>BJ386+BK386</f>
        <v>0</v>
      </c>
      <c r="BJ386" s="64">
        <v>0</v>
      </c>
      <c r="BK386" s="64">
        <v>0</v>
      </c>
      <c r="BL386" s="25">
        <f>BM386+BN386</f>
        <v>0</v>
      </c>
      <c r="BM386" s="64">
        <v>0</v>
      </c>
      <c r="BN386" s="64">
        <v>0</v>
      </c>
      <c r="BO386" s="25">
        <f>+BP386+BS386</f>
        <v>0</v>
      </c>
      <c r="BP386" s="25">
        <f>BQ386+BR386</f>
        <v>0</v>
      </c>
      <c r="BQ386" s="64">
        <v>0</v>
      </c>
      <c r="BR386" s="64">
        <v>0</v>
      </c>
      <c r="BS386" s="25">
        <f>BT386+BU386</f>
        <v>0</v>
      </c>
      <c r="BT386" s="64">
        <v>0</v>
      </c>
      <c r="BU386" s="64">
        <v>0</v>
      </c>
      <c r="BV386" s="25">
        <f>+BW386+BZ386</f>
        <v>0</v>
      </c>
      <c r="BW386" s="25">
        <f>BX386+BY386</f>
        <v>0</v>
      </c>
      <c r="BX386" s="64">
        <v>0</v>
      </c>
      <c r="BY386" s="64">
        <v>0</v>
      </c>
      <c r="BZ386" s="25">
        <f>CA386+CB386</f>
        <v>0</v>
      </c>
      <c r="CA386" s="64">
        <v>0</v>
      </c>
      <c r="CB386" s="64">
        <v>0</v>
      </c>
      <c r="CC386" s="25">
        <f>+CD386+CG386</f>
        <v>0</v>
      </c>
      <c r="CD386" s="25">
        <f>CE386+CF386</f>
        <v>0</v>
      </c>
      <c r="CE386" s="64">
        <f t="shared" si="5236"/>
        <v>0</v>
      </c>
      <c r="CF386" s="64">
        <f t="shared" si="5236"/>
        <v>0</v>
      </c>
      <c r="CG386" s="25">
        <f>CH386+CI386</f>
        <v>0</v>
      </c>
      <c r="CH386" s="64">
        <f t="shared" si="5237"/>
        <v>0</v>
      </c>
      <c r="CI386" s="64">
        <f t="shared" si="5237"/>
        <v>0</v>
      </c>
      <c r="CJ386" s="25">
        <f>+CK386+CN386</f>
        <v>0</v>
      </c>
      <c r="CK386" s="25">
        <f>CL386+CM386</f>
        <v>0</v>
      </c>
      <c r="CL386" s="64">
        <v>0</v>
      </c>
      <c r="CM386" s="64">
        <v>0</v>
      </c>
      <c r="CN386" s="25">
        <f>CO386+CP386</f>
        <v>0</v>
      </c>
      <c r="CO386" s="64">
        <v>0</v>
      </c>
      <c r="CP386" s="64">
        <v>0</v>
      </c>
      <c r="CQ386" s="25">
        <f>+CR386+CU386</f>
        <v>0</v>
      </c>
      <c r="CR386" s="25">
        <f>CS386+CT386</f>
        <v>0</v>
      </c>
      <c r="CS386" s="64">
        <v>0</v>
      </c>
      <c r="CT386" s="64">
        <v>0</v>
      </c>
      <c r="CU386" s="25">
        <f>CV386+CW386</f>
        <v>0</v>
      </c>
      <c r="CV386" s="64">
        <v>0</v>
      </c>
      <c r="CW386" s="64">
        <v>0</v>
      </c>
      <c r="CX386" s="25">
        <f>+CY386+DB386</f>
        <v>0</v>
      </c>
      <c r="CY386" s="25">
        <f>CZ386+DA386</f>
        <v>0</v>
      </c>
      <c r="CZ386" s="64">
        <v>0</v>
      </c>
      <c r="DA386" s="64">
        <v>0</v>
      </c>
      <c r="DB386" s="25">
        <f>DC386+DD386</f>
        <v>0</v>
      </c>
      <c r="DC386" s="64">
        <v>0</v>
      </c>
      <c r="DD386" s="64">
        <v>0</v>
      </c>
      <c r="DE386" s="25">
        <f>+DF386+DI386</f>
        <v>0</v>
      </c>
      <c r="DF386" s="25">
        <f>DG386+DH386</f>
        <v>0</v>
      </c>
      <c r="DG386" s="64">
        <f t="shared" si="5238"/>
        <v>0</v>
      </c>
      <c r="DH386" s="64">
        <f t="shared" si="5238"/>
        <v>0</v>
      </c>
      <c r="DI386" s="25">
        <f>DJ386+DK386</f>
        <v>0</v>
      </c>
      <c r="DJ386" s="64">
        <f t="shared" si="5239"/>
        <v>0</v>
      </c>
      <c r="DK386" s="64">
        <f t="shared" si="5239"/>
        <v>0</v>
      </c>
      <c r="DL386" s="25">
        <f>+DM386+DP386</f>
        <v>0</v>
      </c>
      <c r="DM386" s="25">
        <f>DN386+DO386</f>
        <v>0</v>
      </c>
      <c r="DN386" s="64">
        <f t="shared" si="5240"/>
        <v>0</v>
      </c>
      <c r="DO386" s="64">
        <f t="shared" si="5240"/>
        <v>0</v>
      </c>
      <c r="DP386" s="25">
        <f>DQ386+DR386</f>
        <v>0</v>
      </c>
      <c r="DQ386" s="64">
        <f t="shared" si="5241"/>
        <v>0</v>
      </c>
      <c r="DR386" s="64">
        <f t="shared" si="5241"/>
        <v>0</v>
      </c>
    </row>
    <row r="387" spans="1:122" s="30" customFormat="1" ht="15" customHeight="1" x14ac:dyDescent="0.25">
      <c r="A387" s="46"/>
      <c r="B387" s="75"/>
      <c r="C387" s="93" t="s">
        <v>364</v>
      </c>
      <c r="D387" s="25">
        <f>+E387+H387</f>
        <v>0</v>
      </c>
      <c r="E387" s="25">
        <f>F387+G387</f>
        <v>0</v>
      </c>
      <c r="F387" s="64">
        <v>0</v>
      </c>
      <c r="G387" s="64">
        <v>0</v>
      </c>
      <c r="H387" s="25">
        <f>I387+J387</f>
        <v>0</v>
      </c>
      <c r="I387" s="64">
        <v>0</v>
      </c>
      <c r="J387" s="64">
        <v>0</v>
      </c>
      <c r="K387" s="25">
        <f>+L387+O387</f>
        <v>63</v>
      </c>
      <c r="L387" s="25">
        <f>M387+N387</f>
        <v>0</v>
      </c>
      <c r="M387" s="64">
        <v>0</v>
      </c>
      <c r="N387" s="64">
        <v>0</v>
      </c>
      <c r="O387" s="25">
        <f>P387+Q387</f>
        <v>63</v>
      </c>
      <c r="P387" s="64">
        <v>0</v>
      </c>
      <c r="Q387" s="64">
        <v>63</v>
      </c>
      <c r="R387" s="25">
        <f>+S387+V387</f>
        <v>0</v>
      </c>
      <c r="S387" s="25">
        <f>T387+U387</f>
        <v>0</v>
      </c>
      <c r="T387" s="64">
        <v>0</v>
      </c>
      <c r="U387" s="64">
        <v>0</v>
      </c>
      <c r="V387" s="25">
        <f>W387+X387</f>
        <v>0</v>
      </c>
      <c r="W387" s="64">
        <v>0</v>
      </c>
      <c r="X387" s="64">
        <v>0</v>
      </c>
      <c r="Y387" s="25">
        <f>+Z387+AC387</f>
        <v>63</v>
      </c>
      <c r="Z387" s="25">
        <f>AA387+AB387</f>
        <v>0</v>
      </c>
      <c r="AA387" s="64">
        <f t="shared" si="5232"/>
        <v>0</v>
      </c>
      <c r="AB387" s="64">
        <f t="shared" si="5232"/>
        <v>0</v>
      </c>
      <c r="AC387" s="25">
        <f>AD387+AE387</f>
        <v>63</v>
      </c>
      <c r="AD387" s="64">
        <f t="shared" si="5233"/>
        <v>0</v>
      </c>
      <c r="AE387" s="64">
        <f t="shared" si="5233"/>
        <v>63</v>
      </c>
      <c r="AF387" s="25">
        <f>+AG387+AJ387</f>
        <v>0</v>
      </c>
      <c r="AG387" s="25">
        <f>AH387+AI387</f>
        <v>0</v>
      </c>
      <c r="AH387" s="64">
        <v>0</v>
      </c>
      <c r="AI387" s="64">
        <v>0</v>
      </c>
      <c r="AJ387" s="25">
        <f>AK387+AL387</f>
        <v>0</v>
      </c>
      <c r="AK387" s="64">
        <v>0</v>
      </c>
      <c r="AL387" s="64">
        <v>0</v>
      </c>
      <c r="AM387" s="25">
        <f>+AN387+AQ387</f>
        <v>0</v>
      </c>
      <c r="AN387" s="25">
        <f>AO387+AP387</f>
        <v>0</v>
      </c>
      <c r="AO387" s="64">
        <v>0</v>
      </c>
      <c r="AP387" s="64">
        <v>0</v>
      </c>
      <c r="AQ387" s="25">
        <f>AR387+AS387</f>
        <v>0</v>
      </c>
      <c r="AR387" s="64">
        <v>0</v>
      </c>
      <c r="AS387" s="64">
        <v>0</v>
      </c>
      <c r="AT387" s="25">
        <f>+AU387+AX387</f>
        <v>0</v>
      </c>
      <c r="AU387" s="25">
        <f>AV387+AW387</f>
        <v>0</v>
      </c>
      <c r="AV387" s="64">
        <v>0</v>
      </c>
      <c r="AW387" s="64">
        <v>0</v>
      </c>
      <c r="AX387" s="25">
        <f>AY387+AZ387</f>
        <v>0</v>
      </c>
      <c r="AY387" s="64">
        <v>0</v>
      </c>
      <c r="AZ387" s="64">
        <v>0</v>
      </c>
      <c r="BA387" s="25">
        <f>+BB387+BE387</f>
        <v>0</v>
      </c>
      <c r="BB387" s="25">
        <f>BC387+BD387</f>
        <v>0</v>
      </c>
      <c r="BC387" s="64">
        <f t="shared" si="5234"/>
        <v>0</v>
      </c>
      <c r="BD387" s="64">
        <f t="shared" si="5234"/>
        <v>0</v>
      </c>
      <c r="BE387" s="25">
        <f>BF387+BG387</f>
        <v>0</v>
      </c>
      <c r="BF387" s="64">
        <f t="shared" si="5235"/>
        <v>0</v>
      </c>
      <c r="BG387" s="64">
        <f t="shared" si="5235"/>
        <v>0</v>
      </c>
      <c r="BH387" s="25">
        <f>+BI387+BL387</f>
        <v>0</v>
      </c>
      <c r="BI387" s="25">
        <f>BJ387+BK387</f>
        <v>0</v>
      </c>
      <c r="BJ387" s="64">
        <v>0</v>
      </c>
      <c r="BK387" s="64">
        <v>0</v>
      </c>
      <c r="BL387" s="25">
        <f>BM387+BN387</f>
        <v>0</v>
      </c>
      <c r="BM387" s="64">
        <v>0</v>
      </c>
      <c r="BN387" s="64">
        <v>0</v>
      </c>
      <c r="BO387" s="25">
        <f>+BP387+BS387</f>
        <v>18</v>
      </c>
      <c r="BP387" s="25">
        <f>BQ387+BR387</f>
        <v>18</v>
      </c>
      <c r="BQ387" s="64">
        <v>0</v>
      </c>
      <c r="BR387" s="64">
        <v>18</v>
      </c>
      <c r="BS387" s="25">
        <f>BT387+BU387</f>
        <v>0</v>
      </c>
      <c r="BT387" s="64">
        <v>0</v>
      </c>
      <c r="BU387" s="64">
        <v>0</v>
      </c>
      <c r="BV387" s="25">
        <f>+BW387+BZ387</f>
        <v>0</v>
      </c>
      <c r="BW387" s="25">
        <f>BX387+BY387</f>
        <v>0</v>
      </c>
      <c r="BX387" s="64">
        <v>0</v>
      </c>
      <c r="BY387" s="64">
        <v>0</v>
      </c>
      <c r="BZ387" s="25">
        <f>CA387+CB387</f>
        <v>0</v>
      </c>
      <c r="CA387" s="64">
        <v>0</v>
      </c>
      <c r="CB387" s="64">
        <v>0</v>
      </c>
      <c r="CC387" s="25">
        <f>+CD387+CG387</f>
        <v>18</v>
      </c>
      <c r="CD387" s="25">
        <f>CE387+CF387</f>
        <v>18</v>
      </c>
      <c r="CE387" s="64">
        <f t="shared" si="5236"/>
        <v>0</v>
      </c>
      <c r="CF387" s="64">
        <f t="shared" si="5236"/>
        <v>18</v>
      </c>
      <c r="CG387" s="25">
        <f>CH387+CI387</f>
        <v>0</v>
      </c>
      <c r="CH387" s="64">
        <f t="shared" si="5237"/>
        <v>0</v>
      </c>
      <c r="CI387" s="64">
        <f t="shared" si="5237"/>
        <v>0</v>
      </c>
      <c r="CJ387" s="25">
        <f>+CK387+CN387</f>
        <v>0</v>
      </c>
      <c r="CK387" s="25">
        <f>CL387+CM387</f>
        <v>0</v>
      </c>
      <c r="CL387" s="64">
        <v>0</v>
      </c>
      <c r="CM387" s="64">
        <v>0</v>
      </c>
      <c r="CN387" s="25">
        <f>CO387+CP387</f>
        <v>0</v>
      </c>
      <c r="CO387" s="64">
        <v>0</v>
      </c>
      <c r="CP387" s="64">
        <v>0</v>
      </c>
      <c r="CQ387" s="25">
        <f>+CR387+CU387</f>
        <v>0</v>
      </c>
      <c r="CR387" s="25">
        <f>CS387+CT387</f>
        <v>0</v>
      </c>
      <c r="CS387" s="64">
        <v>0</v>
      </c>
      <c r="CT387" s="64">
        <v>0</v>
      </c>
      <c r="CU387" s="25">
        <f>CV387+CW387</f>
        <v>0</v>
      </c>
      <c r="CV387" s="64">
        <v>0</v>
      </c>
      <c r="CW387" s="64">
        <v>0</v>
      </c>
      <c r="CX387" s="25">
        <f>+CY387+DB387</f>
        <v>0</v>
      </c>
      <c r="CY387" s="25">
        <f>CZ387+DA387</f>
        <v>0</v>
      </c>
      <c r="CZ387" s="64">
        <v>0</v>
      </c>
      <c r="DA387" s="64">
        <v>0</v>
      </c>
      <c r="DB387" s="25">
        <f>DC387+DD387</f>
        <v>0</v>
      </c>
      <c r="DC387" s="64">
        <v>0</v>
      </c>
      <c r="DD387" s="64">
        <v>0</v>
      </c>
      <c r="DE387" s="25">
        <f>+DF387+DI387</f>
        <v>0</v>
      </c>
      <c r="DF387" s="25">
        <f>DG387+DH387</f>
        <v>0</v>
      </c>
      <c r="DG387" s="64">
        <f t="shared" si="5238"/>
        <v>0</v>
      </c>
      <c r="DH387" s="64">
        <f t="shared" si="5238"/>
        <v>0</v>
      </c>
      <c r="DI387" s="25">
        <f>DJ387+DK387</f>
        <v>0</v>
      </c>
      <c r="DJ387" s="64">
        <f t="shared" si="5239"/>
        <v>0</v>
      </c>
      <c r="DK387" s="64">
        <f t="shared" si="5239"/>
        <v>0</v>
      </c>
      <c r="DL387" s="25">
        <f>+DM387+DP387</f>
        <v>81</v>
      </c>
      <c r="DM387" s="25">
        <f>DN387+DO387</f>
        <v>18</v>
      </c>
      <c r="DN387" s="64">
        <f t="shared" si="5240"/>
        <v>0</v>
      </c>
      <c r="DO387" s="64">
        <f t="shared" si="5240"/>
        <v>18</v>
      </c>
      <c r="DP387" s="25">
        <f>DQ387+DR387</f>
        <v>63</v>
      </c>
      <c r="DQ387" s="64">
        <f t="shared" si="5241"/>
        <v>0</v>
      </c>
      <c r="DR387" s="64">
        <f t="shared" si="5241"/>
        <v>63</v>
      </c>
    </row>
    <row r="388" spans="1:122" s="30" customFormat="1" ht="15" customHeight="1" x14ac:dyDescent="0.25">
      <c r="A388" s="46"/>
      <c r="B388" s="75"/>
      <c r="C388" s="93" t="s">
        <v>44</v>
      </c>
      <c r="D388" s="25">
        <f>+E388+H388</f>
        <v>62283.25</v>
      </c>
      <c r="E388" s="25">
        <f>F388+G388</f>
        <v>16041.5</v>
      </c>
      <c r="F388" s="64">
        <v>10086.5</v>
      </c>
      <c r="G388" s="64">
        <v>5955</v>
      </c>
      <c r="H388" s="25">
        <f>I388+J388</f>
        <v>46241.75</v>
      </c>
      <c r="I388" s="64">
        <v>22551.25</v>
      </c>
      <c r="J388" s="64">
        <v>23690.5</v>
      </c>
      <c r="K388" s="25">
        <f>+L388+O388</f>
        <v>62036.25</v>
      </c>
      <c r="L388" s="25">
        <f>M388+N388</f>
        <v>18041.5</v>
      </c>
      <c r="M388" s="64">
        <v>11876</v>
      </c>
      <c r="N388" s="64">
        <v>6165.5</v>
      </c>
      <c r="O388" s="25">
        <f>P388+Q388</f>
        <v>43994.75</v>
      </c>
      <c r="P388" s="64">
        <v>18135.5</v>
      </c>
      <c r="Q388" s="64">
        <v>25859.25</v>
      </c>
      <c r="R388" s="25">
        <f>+S388+V388</f>
        <v>70609</v>
      </c>
      <c r="S388" s="25">
        <f>T388+U388</f>
        <v>16099.75</v>
      </c>
      <c r="T388" s="64">
        <v>10407.25</v>
      </c>
      <c r="U388" s="64">
        <v>5692.5</v>
      </c>
      <c r="V388" s="25">
        <f>W388+X388</f>
        <v>54509.25</v>
      </c>
      <c r="W388" s="64">
        <v>24818.25</v>
      </c>
      <c r="X388" s="64">
        <v>29691</v>
      </c>
      <c r="Y388" s="25">
        <f>+Z388+AC388</f>
        <v>194928.5</v>
      </c>
      <c r="Z388" s="25">
        <f>AA388+AB388</f>
        <v>50182.75</v>
      </c>
      <c r="AA388" s="64">
        <f t="shared" si="5232"/>
        <v>32369.75</v>
      </c>
      <c r="AB388" s="64">
        <f t="shared" si="5232"/>
        <v>17813</v>
      </c>
      <c r="AC388" s="25">
        <f>AD388+AE388</f>
        <v>144745.75</v>
      </c>
      <c r="AD388" s="64">
        <f t="shared" si="5233"/>
        <v>65505</v>
      </c>
      <c r="AE388" s="64">
        <f t="shared" si="5233"/>
        <v>79240.75</v>
      </c>
      <c r="AF388" s="25">
        <f>+AG388+AJ388</f>
        <v>68389.75</v>
      </c>
      <c r="AG388" s="25">
        <f>AH388+AI388</f>
        <v>15229.75</v>
      </c>
      <c r="AH388" s="64">
        <v>9940.25</v>
      </c>
      <c r="AI388" s="64">
        <v>5289.5</v>
      </c>
      <c r="AJ388" s="25">
        <f>AK388+AL388</f>
        <v>53160</v>
      </c>
      <c r="AK388" s="64">
        <v>26249.75</v>
      </c>
      <c r="AL388" s="64">
        <v>26910.25</v>
      </c>
      <c r="AM388" s="25">
        <f>+AN388+AQ388</f>
        <v>69583.25</v>
      </c>
      <c r="AN388" s="25">
        <f>AO388+AP388</f>
        <v>16719.5</v>
      </c>
      <c r="AO388" s="64">
        <v>10880.5</v>
      </c>
      <c r="AP388" s="64">
        <v>5839</v>
      </c>
      <c r="AQ388" s="25">
        <f>AR388+AS388</f>
        <v>52863.75</v>
      </c>
      <c r="AR388" s="64">
        <v>25131.5</v>
      </c>
      <c r="AS388" s="64">
        <v>27732.25</v>
      </c>
      <c r="AT388" s="25">
        <f>+AU388+AX388</f>
        <v>74384.75</v>
      </c>
      <c r="AU388" s="25">
        <f>AV388+AW388</f>
        <v>17375</v>
      </c>
      <c r="AV388" s="64">
        <v>11140</v>
      </c>
      <c r="AW388" s="64">
        <v>6235</v>
      </c>
      <c r="AX388" s="25">
        <f>AY388+AZ388</f>
        <v>57009.75</v>
      </c>
      <c r="AY388" s="64">
        <v>28821.75</v>
      </c>
      <c r="AZ388" s="64">
        <v>28188</v>
      </c>
      <c r="BA388" s="25">
        <f>+BB388+BE388</f>
        <v>212357.75</v>
      </c>
      <c r="BB388" s="25">
        <f>BC388+BD388</f>
        <v>49324.25</v>
      </c>
      <c r="BC388" s="64">
        <f t="shared" si="5234"/>
        <v>31960.75</v>
      </c>
      <c r="BD388" s="64">
        <f t="shared" si="5234"/>
        <v>17363.5</v>
      </c>
      <c r="BE388" s="25">
        <f>BF388+BG388</f>
        <v>163033.5</v>
      </c>
      <c r="BF388" s="64">
        <f t="shared" si="5235"/>
        <v>80203</v>
      </c>
      <c r="BG388" s="64">
        <f t="shared" si="5235"/>
        <v>82830.5</v>
      </c>
      <c r="BH388" s="25">
        <f>+BI388+BL388</f>
        <v>71608</v>
      </c>
      <c r="BI388" s="25">
        <f>BJ388+BK388</f>
        <v>16816.75</v>
      </c>
      <c r="BJ388" s="64">
        <v>11106.25</v>
      </c>
      <c r="BK388" s="64">
        <v>5710.5</v>
      </c>
      <c r="BL388" s="25">
        <f>BM388+BN388</f>
        <v>54791.25</v>
      </c>
      <c r="BM388" s="64">
        <v>26615</v>
      </c>
      <c r="BN388" s="64">
        <v>28176.25</v>
      </c>
      <c r="BO388" s="25">
        <f>+BP388+BS388</f>
        <v>71412.5</v>
      </c>
      <c r="BP388" s="25">
        <f>BQ388+BR388</f>
        <v>16863.75</v>
      </c>
      <c r="BQ388" s="64">
        <v>10896.25</v>
      </c>
      <c r="BR388" s="64">
        <v>5967.5</v>
      </c>
      <c r="BS388" s="25">
        <f>BT388+BU388</f>
        <v>54548.75</v>
      </c>
      <c r="BT388" s="64">
        <v>23721.25</v>
      </c>
      <c r="BU388" s="64">
        <v>30827.5</v>
      </c>
      <c r="BV388" s="25">
        <f>+BW388+BZ388</f>
        <v>70134.75</v>
      </c>
      <c r="BW388" s="25">
        <f>BX388+BY388</f>
        <v>20478.5</v>
      </c>
      <c r="BX388" s="64">
        <v>12527.5</v>
      </c>
      <c r="BY388" s="64">
        <v>7951</v>
      </c>
      <c r="BZ388" s="25">
        <f>CA388+CB388</f>
        <v>49656.25</v>
      </c>
      <c r="CA388" s="64">
        <v>23432</v>
      </c>
      <c r="CB388" s="64">
        <v>26224.25</v>
      </c>
      <c r="CC388" s="25">
        <f>+CD388+CG388</f>
        <v>213155.25</v>
      </c>
      <c r="CD388" s="25">
        <f>CE388+CF388</f>
        <v>54159</v>
      </c>
      <c r="CE388" s="64">
        <f t="shared" si="5236"/>
        <v>34530</v>
      </c>
      <c r="CF388" s="64">
        <f t="shared" si="5236"/>
        <v>19629</v>
      </c>
      <c r="CG388" s="25">
        <f>CH388+CI388</f>
        <v>158996.25</v>
      </c>
      <c r="CH388" s="64">
        <f t="shared" si="5237"/>
        <v>73768.25</v>
      </c>
      <c r="CI388" s="64">
        <f t="shared" si="5237"/>
        <v>85228</v>
      </c>
      <c r="CJ388" s="25">
        <f>+CK388+CN388</f>
        <v>0</v>
      </c>
      <c r="CK388" s="25">
        <f>CL388+CM388</f>
        <v>0</v>
      </c>
      <c r="CL388" s="64">
        <v>0</v>
      </c>
      <c r="CM388" s="64">
        <v>0</v>
      </c>
      <c r="CN388" s="25">
        <f>CO388+CP388</f>
        <v>0</v>
      </c>
      <c r="CO388" s="64">
        <v>0</v>
      </c>
      <c r="CP388" s="64">
        <v>0</v>
      </c>
      <c r="CQ388" s="25">
        <f>+CR388+CU388</f>
        <v>0</v>
      </c>
      <c r="CR388" s="25">
        <f>CS388+CT388</f>
        <v>0</v>
      </c>
      <c r="CS388" s="64">
        <v>0</v>
      </c>
      <c r="CT388" s="64">
        <v>0</v>
      </c>
      <c r="CU388" s="25">
        <f>CV388+CW388</f>
        <v>0</v>
      </c>
      <c r="CV388" s="64">
        <v>0</v>
      </c>
      <c r="CW388" s="64">
        <v>0</v>
      </c>
      <c r="CX388" s="25">
        <f>+CY388+DB388</f>
        <v>0</v>
      </c>
      <c r="CY388" s="25">
        <f>CZ388+DA388</f>
        <v>0</v>
      </c>
      <c r="CZ388" s="64">
        <v>0</v>
      </c>
      <c r="DA388" s="64">
        <v>0</v>
      </c>
      <c r="DB388" s="25">
        <f>DC388+DD388</f>
        <v>0</v>
      </c>
      <c r="DC388" s="64">
        <v>0</v>
      </c>
      <c r="DD388" s="64">
        <v>0</v>
      </c>
      <c r="DE388" s="25">
        <f>+DF388+DI388</f>
        <v>0</v>
      </c>
      <c r="DF388" s="25">
        <f>DG388+DH388</f>
        <v>0</v>
      </c>
      <c r="DG388" s="64">
        <f t="shared" si="5238"/>
        <v>0</v>
      </c>
      <c r="DH388" s="64">
        <f t="shared" si="5238"/>
        <v>0</v>
      </c>
      <c r="DI388" s="25">
        <f>DJ388+DK388</f>
        <v>0</v>
      </c>
      <c r="DJ388" s="64">
        <f t="shared" si="5239"/>
        <v>0</v>
      </c>
      <c r="DK388" s="64">
        <f t="shared" si="5239"/>
        <v>0</v>
      </c>
      <c r="DL388" s="25">
        <f>+DM388+DP388</f>
        <v>620441.5</v>
      </c>
      <c r="DM388" s="25">
        <f>DN388+DO388</f>
        <v>153666</v>
      </c>
      <c r="DN388" s="64">
        <f t="shared" si="5240"/>
        <v>98860.5</v>
      </c>
      <c r="DO388" s="64">
        <f t="shared" si="5240"/>
        <v>54805.5</v>
      </c>
      <c r="DP388" s="25">
        <f>DQ388+DR388</f>
        <v>466775.5</v>
      </c>
      <c r="DQ388" s="64">
        <f t="shared" si="5241"/>
        <v>219476.25</v>
      </c>
      <c r="DR388" s="64">
        <f t="shared" si="5241"/>
        <v>247299.25</v>
      </c>
    </row>
    <row r="389" spans="1:122" s="30" customFormat="1" ht="15" customHeight="1" x14ac:dyDescent="0.25">
      <c r="A389" s="46"/>
      <c r="B389" s="75"/>
      <c r="C389" s="5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  <c r="DA389" s="25"/>
      <c r="DB389" s="25"/>
      <c r="DC389" s="25"/>
      <c r="DD389" s="25"/>
      <c r="DE389" s="25"/>
      <c r="DF389" s="25"/>
      <c r="DG389" s="25"/>
      <c r="DH389" s="25"/>
      <c r="DI389" s="25"/>
      <c r="DJ389" s="25"/>
      <c r="DK389" s="25"/>
      <c r="DL389" s="25"/>
      <c r="DM389" s="25"/>
      <c r="DN389" s="25"/>
      <c r="DO389" s="25"/>
      <c r="DP389" s="25"/>
      <c r="DQ389" s="25"/>
      <c r="DR389" s="25"/>
    </row>
    <row r="390" spans="1:122" s="30" customFormat="1" ht="15" customHeight="1" x14ac:dyDescent="0.25">
      <c r="A390" s="44"/>
      <c r="B390" s="75" t="s">
        <v>145</v>
      </c>
      <c r="C390" s="93"/>
      <c r="D390" s="25">
        <f>E390+H390</f>
        <v>15284.75</v>
      </c>
      <c r="E390" s="25">
        <f>SUM(F390:G390)</f>
        <v>8550</v>
      </c>
      <c r="F390" s="25">
        <f>F391+F394+F398+F399+F400+F395</f>
        <v>4472</v>
      </c>
      <c r="G390" s="25">
        <f>G391+G394+G398+G399+G400+G395</f>
        <v>4078</v>
      </c>
      <c r="H390" s="25">
        <f>SUM(I390:J390)</f>
        <v>6734.75</v>
      </c>
      <c r="I390" s="25">
        <f>I391+I394+I398+I399+I400+I395</f>
        <v>3165.25</v>
      </c>
      <c r="J390" s="25">
        <f>J391+J394+J398+J399+J400+J395</f>
        <v>3569.5</v>
      </c>
      <c r="K390" s="25">
        <f t="shared" ref="K390:K391" si="5242">L390+O390</f>
        <v>17923.25</v>
      </c>
      <c r="L390" s="25">
        <f t="shared" ref="L390" si="5243">SUM(M390:N390)</f>
        <v>9955</v>
      </c>
      <c r="M390" s="25">
        <f>M391+M394+M398+M399+M400+M395</f>
        <v>5436</v>
      </c>
      <c r="N390" s="25">
        <f>N391+N394+N398+N399+N400+N395</f>
        <v>4519</v>
      </c>
      <c r="O390" s="25">
        <f t="shared" ref="O390" si="5244">SUM(P390:Q390)</f>
        <v>7968.25</v>
      </c>
      <c r="P390" s="25">
        <f>P391+P394+P398+P399+P400+P395</f>
        <v>4132</v>
      </c>
      <c r="Q390" s="25">
        <f>Q391+Q394+Q398+Q399+Q400+Q395</f>
        <v>3836.25</v>
      </c>
      <c r="R390" s="25">
        <f t="shared" ref="R390:R391" si="5245">S390+V390</f>
        <v>17609</v>
      </c>
      <c r="S390" s="25">
        <f t="shared" ref="S390" si="5246">SUM(T390:U390)</f>
        <v>11069</v>
      </c>
      <c r="T390" s="25">
        <f>T391+T394+T398+T399+T400+T395</f>
        <v>6016.5</v>
      </c>
      <c r="U390" s="25">
        <f>U391+U394+U398+U399+U400+U395</f>
        <v>5052.5</v>
      </c>
      <c r="V390" s="25">
        <f t="shared" ref="V390" si="5247">SUM(W390:X390)</f>
        <v>6540</v>
      </c>
      <c r="W390" s="25">
        <f>W391+W394+W398+W399+W400+W395</f>
        <v>3453</v>
      </c>
      <c r="X390" s="25">
        <f>X391+X394+X398+X399+X400+X395</f>
        <v>3087</v>
      </c>
      <c r="Y390" s="25">
        <f t="shared" ref="Y390" si="5248">Z390+AC390</f>
        <v>50817</v>
      </c>
      <c r="Z390" s="25">
        <f t="shared" ref="Z390" si="5249">SUM(AA390:AB390)</f>
        <v>29574</v>
      </c>
      <c r="AA390" s="25">
        <f>AA391+AA394+AA398+AA399+AA400+AA395</f>
        <v>15924.5</v>
      </c>
      <c r="AB390" s="25">
        <f>AB391+AB394+AB398+AB399+AB400+AB395</f>
        <v>13649.5</v>
      </c>
      <c r="AC390" s="25">
        <f t="shared" ref="AC390" si="5250">SUM(AD390:AE390)</f>
        <v>21243</v>
      </c>
      <c r="AD390" s="25">
        <f>AD391+AD394+AD398+AD399+AD400+AD395</f>
        <v>10750.25</v>
      </c>
      <c r="AE390" s="25">
        <f>AE391+AE394+AE398+AE399+AE400+AE395</f>
        <v>10492.75</v>
      </c>
      <c r="AF390" s="25">
        <f t="shared" ref="AF390:AF391" si="5251">AG390+AJ390</f>
        <v>13905</v>
      </c>
      <c r="AG390" s="25">
        <f>SUM(AH390:AI390)</f>
        <v>8157.5</v>
      </c>
      <c r="AH390" s="25">
        <f>AH391+AH394+AH398+AH399+AH400+AH395</f>
        <v>4365.25</v>
      </c>
      <c r="AI390" s="25">
        <f>AI391+AI394+AI398+AI399+AI400+AI395</f>
        <v>3792.25</v>
      </c>
      <c r="AJ390" s="25">
        <f>SUM(AK390:AL390)</f>
        <v>5747.5</v>
      </c>
      <c r="AK390" s="25">
        <f>AK391+AK394+AK398+AK399+AK400+AK395</f>
        <v>2736.25</v>
      </c>
      <c r="AL390" s="25">
        <f>AL391+AL394+AL398+AL399+AL400+AL395</f>
        <v>3011.25</v>
      </c>
      <c r="AM390" s="25">
        <f t="shared" ref="AM390:AM391" si="5252">AN390+AQ390</f>
        <v>17097.75</v>
      </c>
      <c r="AN390" s="25">
        <f t="shared" ref="AN390" si="5253">SUM(AO390:AP390)</f>
        <v>10150.5</v>
      </c>
      <c r="AO390" s="25">
        <f>AO391+AO394+AO398+AO399+AO400+AO395</f>
        <v>5104</v>
      </c>
      <c r="AP390" s="25">
        <f>AP391+AP394+AP398+AP399+AP400+AP395</f>
        <v>5046.5</v>
      </c>
      <c r="AQ390" s="25">
        <f t="shared" ref="AQ390" si="5254">SUM(AR390:AS390)</f>
        <v>6947.25</v>
      </c>
      <c r="AR390" s="25">
        <f>AR391+AR394+AR398+AR399+AR400+AR395</f>
        <v>3270.25</v>
      </c>
      <c r="AS390" s="25">
        <f>AS391+AS394+AS398+AS399+AS400+AS395</f>
        <v>3677</v>
      </c>
      <c r="AT390" s="25">
        <f t="shared" ref="AT390:AT391" si="5255">AU390+AX390</f>
        <v>8554.25</v>
      </c>
      <c r="AU390" s="25">
        <f t="shared" ref="AU390" si="5256">SUM(AV390:AW390)</f>
        <v>5747</v>
      </c>
      <c r="AV390" s="25">
        <f>AV391+AV394+AV398+AV399+AV400+AV395</f>
        <v>2909.5</v>
      </c>
      <c r="AW390" s="25">
        <f>AW391+AW394+AW398+AW399+AW400+AW395</f>
        <v>2837.5</v>
      </c>
      <c r="AX390" s="25">
        <f>SUM(AY390:AZ390)</f>
        <v>2807.25</v>
      </c>
      <c r="AY390" s="25">
        <f>AY391+AY394+AY398+AY399+AY400+AY395</f>
        <v>1529.25</v>
      </c>
      <c r="AZ390" s="25">
        <f>AZ391+AZ394+AZ398+AZ399+AZ400+AZ395</f>
        <v>1278</v>
      </c>
      <c r="BA390" s="25">
        <f t="shared" ref="BA390:BA391" si="5257">BB390+BE390</f>
        <v>39557</v>
      </c>
      <c r="BB390" s="25">
        <f t="shared" ref="BB390" si="5258">SUM(BC390:BD390)</f>
        <v>24055</v>
      </c>
      <c r="BC390" s="25">
        <f>BC391+BC394+BC398+BC399+BC400+BC395</f>
        <v>12378.75</v>
      </c>
      <c r="BD390" s="25">
        <f>BD391+BD394+BD398+BD399+BD400+BD395</f>
        <v>11676.25</v>
      </c>
      <c r="BE390" s="25">
        <f t="shared" ref="BE390" si="5259">SUM(BF390:BG390)</f>
        <v>15502</v>
      </c>
      <c r="BF390" s="25">
        <f>BF391+BF394+BF398+BF399+BF400+BF395</f>
        <v>7535.75</v>
      </c>
      <c r="BG390" s="25">
        <f>BG391+BG394+BG398+BG399+BG400+BG395</f>
        <v>7966.25</v>
      </c>
      <c r="BH390" s="25">
        <f t="shared" ref="BH390:BH391" si="5260">BI390+BL390</f>
        <v>14038.25</v>
      </c>
      <c r="BI390" s="25">
        <f>SUM(BJ390:BK390)</f>
        <v>8763</v>
      </c>
      <c r="BJ390" s="25">
        <f>BJ391+BJ394+BJ398+BJ399+BJ400+BJ395</f>
        <v>4519.5</v>
      </c>
      <c r="BK390" s="25">
        <f>BK391+BK394+BK398+BK399+BK400+BK395</f>
        <v>4243.5</v>
      </c>
      <c r="BL390" s="25">
        <f>SUM(BM390:BN390)</f>
        <v>5275.25</v>
      </c>
      <c r="BM390" s="25">
        <f>BM391+BM394+BM398+BM399+BM400+BM395</f>
        <v>2628</v>
      </c>
      <c r="BN390" s="25">
        <f>BN391+BN394+BN398+BN399+BN400+BN395</f>
        <v>2647.25</v>
      </c>
      <c r="BO390" s="25">
        <f t="shared" ref="BO390:BO391" si="5261">BP390+BS390</f>
        <v>14751</v>
      </c>
      <c r="BP390" s="25">
        <f t="shared" ref="BP390" si="5262">SUM(BQ390:BR390)</f>
        <v>8882</v>
      </c>
      <c r="BQ390" s="25">
        <f>BQ391+BQ394+BQ398+BQ399+BQ400+BQ395</f>
        <v>4641.5</v>
      </c>
      <c r="BR390" s="25">
        <f>BR391+BR394+BR398+BR399+BR400+BR395</f>
        <v>4240.5</v>
      </c>
      <c r="BS390" s="25">
        <f t="shared" ref="BS390" si="5263">SUM(BT390:BU390)</f>
        <v>5869</v>
      </c>
      <c r="BT390" s="25">
        <f>BT391+BT394+BT398+BT399+BT400+BT395</f>
        <v>2762</v>
      </c>
      <c r="BU390" s="25">
        <f>BU391+BU394+BU398+BU399+BU400+BU395</f>
        <v>3107</v>
      </c>
      <c r="BV390" s="25">
        <f t="shared" ref="BV390:BV391" si="5264">BW390+BZ390</f>
        <v>13496.5</v>
      </c>
      <c r="BW390" s="25">
        <f t="shared" ref="BW390" si="5265">SUM(BX390:BY390)</f>
        <v>9843.5</v>
      </c>
      <c r="BX390" s="25">
        <f>BX391+BX394+BX398+BX399+BX400+BX395</f>
        <v>4969</v>
      </c>
      <c r="BY390" s="25">
        <f>BY391+BY394+BY398+BY399+BY400+BY395</f>
        <v>4874.5</v>
      </c>
      <c r="BZ390" s="25">
        <f t="shared" ref="BZ390" si="5266">SUM(CA390:CB390)</f>
        <v>3653</v>
      </c>
      <c r="CA390" s="25">
        <f>CA391+CA394+CA398+CA399+CA400+CA395</f>
        <v>1660</v>
      </c>
      <c r="CB390" s="25">
        <f>CB391+CB394+CB398+CB399+CB400+CB395</f>
        <v>1993</v>
      </c>
      <c r="CC390" s="25">
        <f t="shared" ref="CC390:CC391" si="5267">CD390+CG390</f>
        <v>42285.75</v>
      </c>
      <c r="CD390" s="25">
        <f t="shared" ref="CD390" si="5268">SUM(CE390:CF390)</f>
        <v>27488.5</v>
      </c>
      <c r="CE390" s="25">
        <f>CE391+CE394+CE398+CE399+CE400+CE395</f>
        <v>14130</v>
      </c>
      <c r="CF390" s="25">
        <f>CF391+CF394+CF398+CF399+CF400+CF395</f>
        <v>13358.5</v>
      </c>
      <c r="CG390" s="25">
        <f t="shared" ref="CG390" si="5269">SUM(CH390:CI390)</f>
        <v>14797.25</v>
      </c>
      <c r="CH390" s="25">
        <f>CH391+CH394+CH398+CH399+CH400+CH395</f>
        <v>7050</v>
      </c>
      <c r="CI390" s="25">
        <f>CI391+CI394+CI398+CI399+CI400+CI395</f>
        <v>7747.25</v>
      </c>
      <c r="CJ390" s="25">
        <f t="shared" ref="CJ390:CJ391" si="5270">CK390+CN390</f>
        <v>0</v>
      </c>
      <c r="CK390" s="25">
        <f>SUM(CL390:CM390)</f>
        <v>0</v>
      </c>
      <c r="CL390" s="25">
        <f>CL391+CL394+CL398+CL399+CL400+CL395</f>
        <v>0</v>
      </c>
      <c r="CM390" s="25">
        <f>CM391+CM394+CM398+CM399+CM400+CM395</f>
        <v>0</v>
      </c>
      <c r="CN390" s="25">
        <f>SUM(CO390:CP390)</f>
        <v>0</v>
      </c>
      <c r="CO390" s="25">
        <f>CO391+CO394+CO398+CO399+CO400+CO395</f>
        <v>0</v>
      </c>
      <c r="CP390" s="25">
        <f>CP391+CP394+CP398+CP399+CP400+CP395</f>
        <v>0</v>
      </c>
      <c r="CQ390" s="25">
        <f t="shared" ref="CQ390:CQ391" si="5271">CR390+CU390</f>
        <v>0</v>
      </c>
      <c r="CR390" s="25">
        <f t="shared" ref="CR390" si="5272">SUM(CS390:CT390)</f>
        <v>0</v>
      </c>
      <c r="CS390" s="25">
        <f>CS391+CS394+CS398+CS399+CS400+CS395</f>
        <v>0</v>
      </c>
      <c r="CT390" s="25">
        <f>CT391+CT394+CT398+CT399+CT400+CT395</f>
        <v>0</v>
      </c>
      <c r="CU390" s="25">
        <f t="shared" ref="CU390" si="5273">SUM(CV390:CW390)</f>
        <v>0</v>
      </c>
      <c r="CV390" s="25">
        <f>CV391+CV394+CV398+CV399+CV400+CV395</f>
        <v>0</v>
      </c>
      <c r="CW390" s="25">
        <f>CW391+CW394+CW398+CW399+CW400+CW395</f>
        <v>0</v>
      </c>
      <c r="CX390" s="25">
        <f t="shared" ref="CX390:CX391" si="5274">CY390+DB390</f>
        <v>0</v>
      </c>
      <c r="CY390" s="25">
        <f t="shared" ref="CY390" si="5275">SUM(CZ390:DA390)</f>
        <v>0</v>
      </c>
      <c r="CZ390" s="25">
        <f>CZ391+CZ394+CZ398+CZ399+CZ400+CZ395</f>
        <v>0</v>
      </c>
      <c r="DA390" s="25">
        <f>DA391+DA394+DA398+DA399+DA400+DA395</f>
        <v>0</v>
      </c>
      <c r="DB390" s="25">
        <f t="shared" ref="DB390" si="5276">SUM(DC390:DD390)</f>
        <v>0</v>
      </c>
      <c r="DC390" s="25">
        <f>DC391+DC394+DC398+DC399+DC400+DC395</f>
        <v>0</v>
      </c>
      <c r="DD390" s="25">
        <f>DD391+DD394+DD398+DD399+DD400+DD395</f>
        <v>0</v>
      </c>
      <c r="DE390" s="25">
        <f t="shared" ref="DE390:DE391" si="5277">DF390+DI390</f>
        <v>0</v>
      </c>
      <c r="DF390" s="25">
        <f t="shared" ref="DF390" si="5278">SUM(DG390:DH390)</f>
        <v>0</v>
      </c>
      <c r="DG390" s="25">
        <f>DG391+DG394+DG398+DG399+DG400+DG395</f>
        <v>0</v>
      </c>
      <c r="DH390" s="25">
        <f>DH391+DH394+DH398+DH399+DH400+DH395</f>
        <v>0</v>
      </c>
      <c r="DI390" s="25">
        <f t="shared" ref="DI390" si="5279">SUM(DJ390:DK390)</f>
        <v>0</v>
      </c>
      <c r="DJ390" s="25">
        <f>DJ391+DJ394+DJ398+DJ399+DJ400+DJ395</f>
        <v>0</v>
      </c>
      <c r="DK390" s="25">
        <f>DK391+DK394+DK398+DK399+DK400+DK395</f>
        <v>0</v>
      </c>
      <c r="DL390" s="25">
        <f t="shared" ref="DL390" si="5280">DM390+DP390</f>
        <v>132659.75</v>
      </c>
      <c r="DM390" s="25">
        <f t="shared" ref="DM390" si="5281">SUM(DN390:DO390)</f>
        <v>81117.5</v>
      </c>
      <c r="DN390" s="25">
        <f>DN391+DN394+DN398+DN399+DN400+DN395</f>
        <v>42433.25</v>
      </c>
      <c r="DO390" s="25">
        <f>DO391+DO394+DO398+DO399+DO400+DO395</f>
        <v>38684.25</v>
      </c>
      <c r="DP390" s="25">
        <f t="shared" ref="DP390" si="5282">SUM(DQ390:DR390)</f>
        <v>51542.25</v>
      </c>
      <c r="DQ390" s="25">
        <f>DQ391+DQ394+DQ398+DQ399+DQ400+DQ395</f>
        <v>25336</v>
      </c>
      <c r="DR390" s="25">
        <f>DR391+DR394+DR398+DR399+DR400+DR395</f>
        <v>26206.25</v>
      </c>
    </row>
    <row r="391" spans="1:122" s="30" customFormat="1" ht="15" customHeight="1" x14ac:dyDescent="0.25">
      <c r="A391" s="46"/>
      <c r="B391" s="75"/>
      <c r="C391" s="93" t="s">
        <v>146</v>
      </c>
      <c r="D391" s="25">
        <f>E391+H391</f>
        <v>15132.75</v>
      </c>
      <c r="E391" s="25">
        <f>+F391+G391</f>
        <v>8398</v>
      </c>
      <c r="F391" s="25">
        <f>SUM(F392:F393)</f>
        <v>4386</v>
      </c>
      <c r="G391" s="25">
        <f>SUM(G392:G393)</f>
        <v>4012</v>
      </c>
      <c r="H391" s="25">
        <f>+I391+J391</f>
        <v>6734.75</v>
      </c>
      <c r="I391" s="25">
        <f>SUM(I392:I393)</f>
        <v>3165.25</v>
      </c>
      <c r="J391" s="25">
        <f>SUM(J392:J393)</f>
        <v>3569.5</v>
      </c>
      <c r="K391" s="25">
        <f t="shared" si="5242"/>
        <v>17654.25</v>
      </c>
      <c r="L391" s="25">
        <f t="shared" ref="L391" si="5283">+M391+N391</f>
        <v>9686</v>
      </c>
      <c r="M391" s="25">
        <f>SUM(M392:M393)</f>
        <v>5306</v>
      </c>
      <c r="N391" s="25">
        <f>SUM(N392:N393)</f>
        <v>4380</v>
      </c>
      <c r="O391" s="25">
        <f t="shared" ref="O391" si="5284">+P391+Q391</f>
        <v>7968.25</v>
      </c>
      <c r="P391" s="25">
        <f>SUM(P392:P393)</f>
        <v>4132</v>
      </c>
      <c r="Q391" s="25">
        <f>SUM(Q392:Q393)</f>
        <v>3836.25</v>
      </c>
      <c r="R391" s="25">
        <f t="shared" si="5245"/>
        <v>17293</v>
      </c>
      <c r="S391" s="25">
        <f t="shared" ref="S391" si="5285">+T391+U391</f>
        <v>10753</v>
      </c>
      <c r="T391" s="25">
        <f>SUM(T392:T393)</f>
        <v>5864.5</v>
      </c>
      <c r="U391" s="25">
        <f>SUM(U392:U393)</f>
        <v>4888.5</v>
      </c>
      <c r="V391" s="25">
        <f t="shared" ref="V391" si="5286">+W391+X391</f>
        <v>6540</v>
      </c>
      <c r="W391" s="25">
        <f>SUM(W392:W393)</f>
        <v>3453</v>
      </c>
      <c r="X391" s="25">
        <f>SUM(X392:X393)</f>
        <v>3087</v>
      </c>
      <c r="Y391" s="25">
        <f>Z391+AC391</f>
        <v>50080</v>
      </c>
      <c r="Z391" s="25">
        <f>+AA391+AB391</f>
        <v>28837</v>
      </c>
      <c r="AA391" s="25">
        <f>SUM(AA392:AA393)</f>
        <v>15556.5</v>
      </c>
      <c r="AB391" s="25">
        <f>SUM(AB392:AB393)</f>
        <v>13280.5</v>
      </c>
      <c r="AC391" s="25">
        <f>+AD391+AE391</f>
        <v>21243</v>
      </c>
      <c r="AD391" s="25">
        <f>SUM(AD392:AD393)</f>
        <v>10750.25</v>
      </c>
      <c r="AE391" s="25">
        <f>SUM(AE392:AE393)</f>
        <v>10492.75</v>
      </c>
      <c r="AF391" s="25">
        <f t="shared" si="5251"/>
        <v>13785</v>
      </c>
      <c r="AG391" s="25">
        <f>+AH391+AI391</f>
        <v>8037.5</v>
      </c>
      <c r="AH391" s="25">
        <f>SUM(AH392:AH393)</f>
        <v>4312.25</v>
      </c>
      <c r="AI391" s="25">
        <f>SUM(AI392:AI393)</f>
        <v>3725.25</v>
      </c>
      <c r="AJ391" s="25">
        <f>+AK391+AL391</f>
        <v>5747.5</v>
      </c>
      <c r="AK391" s="25">
        <f>SUM(AK392:AK393)</f>
        <v>2736.25</v>
      </c>
      <c r="AL391" s="25">
        <f>SUM(AL392:AL393)</f>
        <v>3011.25</v>
      </c>
      <c r="AM391" s="25">
        <f t="shared" si="5252"/>
        <v>16858.75</v>
      </c>
      <c r="AN391" s="25">
        <f t="shared" ref="AN391" si="5287">+AO391+AP391</f>
        <v>9911.5</v>
      </c>
      <c r="AO391" s="25">
        <f>SUM(AO392:AO393)</f>
        <v>4971</v>
      </c>
      <c r="AP391" s="25">
        <f>SUM(AP392:AP393)</f>
        <v>4940.5</v>
      </c>
      <c r="AQ391" s="25">
        <f t="shared" ref="AQ391" si="5288">+AR391+AS391</f>
        <v>6947.25</v>
      </c>
      <c r="AR391" s="25">
        <f>SUM(AR392:AR393)</f>
        <v>3270.25</v>
      </c>
      <c r="AS391" s="25">
        <f>SUM(AS392:AS393)</f>
        <v>3677</v>
      </c>
      <c r="AT391" s="25">
        <f t="shared" si="5255"/>
        <v>6933.75</v>
      </c>
      <c r="AU391" s="25">
        <f t="shared" ref="AU391" si="5289">+AV391+AW391</f>
        <v>4126.5</v>
      </c>
      <c r="AV391" s="25">
        <f>SUM(AV392:AV393)</f>
        <v>2185.5</v>
      </c>
      <c r="AW391" s="25">
        <f>SUM(AW392:AW393)</f>
        <v>1941</v>
      </c>
      <c r="AX391" s="25">
        <f>+AY391+AZ391</f>
        <v>2807.25</v>
      </c>
      <c r="AY391" s="25">
        <f>SUM(AY392:AY393)</f>
        <v>1529.25</v>
      </c>
      <c r="AZ391" s="25">
        <f>SUM(AZ392:AZ393)</f>
        <v>1278</v>
      </c>
      <c r="BA391" s="25">
        <f t="shared" si="5257"/>
        <v>37577.5</v>
      </c>
      <c r="BB391" s="25">
        <f t="shared" ref="BB391" si="5290">+BC391+BD391</f>
        <v>22075.5</v>
      </c>
      <c r="BC391" s="25">
        <f>SUM(BC392:BC393)</f>
        <v>11468.75</v>
      </c>
      <c r="BD391" s="25">
        <f>SUM(BD392:BD393)</f>
        <v>10606.75</v>
      </c>
      <c r="BE391" s="25">
        <f t="shared" ref="BE391" si="5291">+BF391+BG391</f>
        <v>15502</v>
      </c>
      <c r="BF391" s="25">
        <f>SUM(BF392:BF393)</f>
        <v>7535.75</v>
      </c>
      <c r="BG391" s="25">
        <f>SUM(BG392:BG393)</f>
        <v>7966.25</v>
      </c>
      <c r="BH391" s="25">
        <f t="shared" si="5260"/>
        <v>10300.25</v>
      </c>
      <c r="BI391" s="25">
        <f>+BJ391+BK391</f>
        <v>5025</v>
      </c>
      <c r="BJ391" s="25">
        <f>SUM(BJ392:BJ393)</f>
        <v>2653.5</v>
      </c>
      <c r="BK391" s="25">
        <f>SUM(BK392:BK393)</f>
        <v>2371.5</v>
      </c>
      <c r="BL391" s="25">
        <f>+BM391+BN391</f>
        <v>5275.25</v>
      </c>
      <c r="BM391" s="25">
        <f>SUM(BM392:BM393)</f>
        <v>2628</v>
      </c>
      <c r="BN391" s="25">
        <f>SUM(BN392:BN393)</f>
        <v>2647.25</v>
      </c>
      <c r="BO391" s="25">
        <f t="shared" si="5261"/>
        <v>13252</v>
      </c>
      <c r="BP391" s="25">
        <f t="shared" ref="BP391" si="5292">+BQ391+BR391</f>
        <v>7383</v>
      </c>
      <c r="BQ391" s="25">
        <f>SUM(BQ392:BQ393)</f>
        <v>3815.5</v>
      </c>
      <c r="BR391" s="25">
        <f>SUM(BR392:BR393)</f>
        <v>3567.5</v>
      </c>
      <c r="BS391" s="25">
        <f t="shared" ref="BS391" si="5293">+BT391+BU391</f>
        <v>5869</v>
      </c>
      <c r="BT391" s="25">
        <f>SUM(BT392:BT393)</f>
        <v>2762</v>
      </c>
      <c r="BU391" s="25">
        <f>SUM(BU392:BU393)</f>
        <v>3107</v>
      </c>
      <c r="BV391" s="25">
        <f t="shared" si="5264"/>
        <v>12816.5</v>
      </c>
      <c r="BW391" s="25">
        <f t="shared" ref="BW391" si="5294">+BX391+BY391</f>
        <v>9163.5</v>
      </c>
      <c r="BX391" s="25">
        <f>SUM(BX392:BX393)</f>
        <v>4589</v>
      </c>
      <c r="BY391" s="25">
        <f>SUM(BY392:BY393)</f>
        <v>4574.5</v>
      </c>
      <c r="BZ391" s="25">
        <f t="shared" ref="BZ391" si="5295">+CA391+CB391</f>
        <v>3653</v>
      </c>
      <c r="CA391" s="25">
        <f>SUM(CA392:CA393)</f>
        <v>1660</v>
      </c>
      <c r="CB391" s="25">
        <f>SUM(CB392:CB393)</f>
        <v>1993</v>
      </c>
      <c r="CC391" s="25">
        <f t="shared" si="5267"/>
        <v>36368.75</v>
      </c>
      <c r="CD391" s="25">
        <f t="shared" ref="CD391" si="5296">+CE391+CF391</f>
        <v>21571.5</v>
      </c>
      <c r="CE391" s="25">
        <f>SUM(CE392:CE393)</f>
        <v>11058</v>
      </c>
      <c r="CF391" s="25">
        <f>SUM(CF392:CF393)</f>
        <v>10513.5</v>
      </c>
      <c r="CG391" s="25">
        <f t="shared" ref="CG391" si="5297">+CH391+CI391</f>
        <v>14797.25</v>
      </c>
      <c r="CH391" s="25">
        <f>SUM(CH392:CH393)</f>
        <v>7050</v>
      </c>
      <c r="CI391" s="25">
        <f>SUM(CI392:CI393)</f>
        <v>7747.25</v>
      </c>
      <c r="CJ391" s="25">
        <f t="shared" si="5270"/>
        <v>0</v>
      </c>
      <c r="CK391" s="25">
        <f>+CL391+CM391</f>
        <v>0</v>
      </c>
      <c r="CL391" s="25">
        <f>SUM(CL392:CL393)</f>
        <v>0</v>
      </c>
      <c r="CM391" s="25">
        <f>SUM(CM392:CM393)</f>
        <v>0</v>
      </c>
      <c r="CN391" s="25">
        <f>+CO391+CP391</f>
        <v>0</v>
      </c>
      <c r="CO391" s="25">
        <f>SUM(CO392:CO393)</f>
        <v>0</v>
      </c>
      <c r="CP391" s="25">
        <f>SUM(CP392:CP393)</f>
        <v>0</v>
      </c>
      <c r="CQ391" s="25">
        <f t="shared" si="5271"/>
        <v>0</v>
      </c>
      <c r="CR391" s="25">
        <f t="shared" ref="CR391" si="5298">+CS391+CT391</f>
        <v>0</v>
      </c>
      <c r="CS391" s="25">
        <f>SUM(CS392:CS393)</f>
        <v>0</v>
      </c>
      <c r="CT391" s="25">
        <f>SUM(CT392:CT393)</f>
        <v>0</v>
      </c>
      <c r="CU391" s="25">
        <f t="shared" ref="CU391" si="5299">+CV391+CW391</f>
        <v>0</v>
      </c>
      <c r="CV391" s="25">
        <f>SUM(CV392:CV393)</f>
        <v>0</v>
      </c>
      <c r="CW391" s="25">
        <f>SUM(CW392:CW393)</f>
        <v>0</v>
      </c>
      <c r="CX391" s="25">
        <f t="shared" si="5274"/>
        <v>0</v>
      </c>
      <c r="CY391" s="25">
        <f t="shared" ref="CY391" si="5300">+CZ391+DA391</f>
        <v>0</v>
      </c>
      <c r="CZ391" s="25">
        <f>SUM(CZ392:CZ393)</f>
        <v>0</v>
      </c>
      <c r="DA391" s="25">
        <f>SUM(DA392:DA393)</f>
        <v>0</v>
      </c>
      <c r="DB391" s="25">
        <f t="shared" ref="DB391" si="5301">+DC391+DD391</f>
        <v>0</v>
      </c>
      <c r="DC391" s="25">
        <f>SUM(DC392:DC393)</f>
        <v>0</v>
      </c>
      <c r="DD391" s="25">
        <f>SUM(DD392:DD393)</f>
        <v>0</v>
      </c>
      <c r="DE391" s="25">
        <f t="shared" si="5277"/>
        <v>0</v>
      </c>
      <c r="DF391" s="25">
        <f t="shared" ref="DF391" si="5302">+DG391+DH391</f>
        <v>0</v>
      </c>
      <c r="DG391" s="25">
        <f>SUM(DG392:DG393)</f>
        <v>0</v>
      </c>
      <c r="DH391" s="25">
        <f>SUM(DH392:DH393)</f>
        <v>0</v>
      </c>
      <c r="DI391" s="25">
        <f t="shared" ref="DI391" si="5303">+DJ391+DK391</f>
        <v>0</v>
      </c>
      <c r="DJ391" s="25">
        <f>SUM(DJ392:DJ393)</f>
        <v>0</v>
      </c>
      <c r="DK391" s="25">
        <f>SUM(DK392:DK393)</f>
        <v>0</v>
      </c>
      <c r="DL391" s="25">
        <f>DM391+DP391</f>
        <v>124026.25</v>
      </c>
      <c r="DM391" s="25">
        <f>+DN391+DO391</f>
        <v>72484</v>
      </c>
      <c r="DN391" s="25">
        <f>SUM(DN392:DN393)</f>
        <v>38083.25</v>
      </c>
      <c r="DO391" s="25">
        <f>SUM(DO392:DO393)</f>
        <v>34400.75</v>
      </c>
      <c r="DP391" s="25">
        <f>+DQ391+DR391</f>
        <v>51542.25</v>
      </c>
      <c r="DQ391" s="25">
        <f>SUM(DQ392:DQ393)</f>
        <v>25336</v>
      </c>
      <c r="DR391" s="25">
        <f>SUM(DR392:DR393)</f>
        <v>26206.25</v>
      </c>
    </row>
    <row r="392" spans="1:122" s="30" customFormat="1" ht="15" customHeight="1" x14ac:dyDescent="0.25">
      <c r="A392" s="46"/>
      <c r="B392" s="75"/>
      <c r="C392" s="57" t="s">
        <v>146</v>
      </c>
      <c r="D392" s="25">
        <f>+E392+H392</f>
        <v>15132.75</v>
      </c>
      <c r="E392" s="25">
        <f>F392+G392</f>
        <v>8398</v>
      </c>
      <c r="F392" s="64">
        <v>4386</v>
      </c>
      <c r="G392" s="64">
        <v>4012</v>
      </c>
      <c r="H392" s="25">
        <f>I392+J392</f>
        <v>6734.75</v>
      </c>
      <c r="I392" s="64">
        <v>3165.25</v>
      </c>
      <c r="J392" s="64">
        <v>3569.5</v>
      </c>
      <c r="K392" s="25">
        <f>+L392+O392</f>
        <v>17654.25</v>
      </c>
      <c r="L392" s="25">
        <f>M392+N392</f>
        <v>9686</v>
      </c>
      <c r="M392" s="64">
        <v>5306</v>
      </c>
      <c r="N392" s="64">
        <v>4380</v>
      </c>
      <c r="O392" s="25">
        <f>P392+Q392</f>
        <v>7968.25</v>
      </c>
      <c r="P392" s="64">
        <v>4132</v>
      </c>
      <c r="Q392" s="64">
        <v>3836.25</v>
      </c>
      <c r="R392" s="25">
        <f>+S392+V392</f>
        <v>17293</v>
      </c>
      <c r="S392" s="25">
        <f>T392+U392</f>
        <v>10753</v>
      </c>
      <c r="T392" s="64">
        <v>5864.5</v>
      </c>
      <c r="U392" s="64">
        <v>4888.5</v>
      </c>
      <c r="V392" s="25">
        <f>W392+X392</f>
        <v>6540</v>
      </c>
      <c r="W392" s="64">
        <v>3453</v>
      </c>
      <c r="X392" s="64">
        <v>3087</v>
      </c>
      <c r="Y392" s="25">
        <f>+Z392+AC392</f>
        <v>50080</v>
      </c>
      <c r="Z392" s="25">
        <f>AA392+AB392</f>
        <v>28837</v>
      </c>
      <c r="AA392" s="64">
        <f>+F392+M392+T392</f>
        <v>15556.5</v>
      </c>
      <c r="AB392" s="64">
        <f>+G392+N392+U392</f>
        <v>13280.5</v>
      </c>
      <c r="AC392" s="25">
        <f>AD392+AE392</f>
        <v>21243</v>
      </c>
      <c r="AD392" s="64">
        <f>+I392+P392+W392</f>
        <v>10750.25</v>
      </c>
      <c r="AE392" s="64">
        <f>+J392+Q392+X392</f>
        <v>10492.75</v>
      </c>
      <c r="AF392" s="25">
        <f>+AG392+AJ392</f>
        <v>13785</v>
      </c>
      <c r="AG392" s="25">
        <f>AH392+AI392</f>
        <v>8037.5</v>
      </c>
      <c r="AH392" s="64">
        <v>4312.25</v>
      </c>
      <c r="AI392" s="64">
        <v>3725.25</v>
      </c>
      <c r="AJ392" s="25">
        <f>AK392+AL392</f>
        <v>5747.5</v>
      </c>
      <c r="AK392" s="64">
        <v>2736.25</v>
      </c>
      <c r="AL392" s="64">
        <v>3011.25</v>
      </c>
      <c r="AM392" s="25">
        <f>+AN392+AQ392</f>
        <v>16858.75</v>
      </c>
      <c r="AN392" s="25">
        <f>AO392+AP392</f>
        <v>9911.5</v>
      </c>
      <c r="AO392" s="64">
        <v>4971</v>
      </c>
      <c r="AP392" s="64">
        <v>4940.5</v>
      </c>
      <c r="AQ392" s="25">
        <f>AR392+AS392</f>
        <v>6947.25</v>
      </c>
      <c r="AR392" s="64">
        <v>3270.25</v>
      </c>
      <c r="AS392" s="64">
        <v>3677</v>
      </c>
      <c r="AT392" s="25">
        <f>+AU392+AX392</f>
        <v>6933.75</v>
      </c>
      <c r="AU392" s="25">
        <f>AV392+AW392</f>
        <v>4126.5</v>
      </c>
      <c r="AV392" s="64">
        <v>2185.5</v>
      </c>
      <c r="AW392" s="64">
        <v>1941</v>
      </c>
      <c r="AX392" s="25">
        <f>AY392+AZ392</f>
        <v>2807.25</v>
      </c>
      <c r="AY392" s="64">
        <v>1529.25</v>
      </c>
      <c r="AZ392" s="64">
        <v>1278</v>
      </c>
      <c r="BA392" s="25">
        <f>+BB392+BE392</f>
        <v>37577.5</v>
      </c>
      <c r="BB392" s="25">
        <f>BC392+BD392</f>
        <v>22075.5</v>
      </c>
      <c r="BC392" s="64">
        <f>+AH392+AO392+AV392</f>
        <v>11468.75</v>
      </c>
      <c r="BD392" s="64">
        <f>+AI392+AP392+AW392</f>
        <v>10606.75</v>
      </c>
      <c r="BE392" s="25">
        <f>BF392+BG392</f>
        <v>15502</v>
      </c>
      <c r="BF392" s="64">
        <f>+AK392+AR392+AY392</f>
        <v>7535.75</v>
      </c>
      <c r="BG392" s="64">
        <f>+AL392+AS392+AZ392</f>
        <v>7966.25</v>
      </c>
      <c r="BH392" s="25">
        <f>+BI392+BL392</f>
        <v>10300.25</v>
      </c>
      <c r="BI392" s="25">
        <f>BJ392+BK392</f>
        <v>5025</v>
      </c>
      <c r="BJ392" s="64">
        <v>2653.5</v>
      </c>
      <c r="BK392" s="64">
        <v>2371.5</v>
      </c>
      <c r="BL392" s="25">
        <f>BM392+BN392</f>
        <v>5275.25</v>
      </c>
      <c r="BM392" s="64">
        <v>2628</v>
      </c>
      <c r="BN392" s="64">
        <v>2647.25</v>
      </c>
      <c r="BO392" s="25">
        <f>+BP392+BS392</f>
        <v>13252</v>
      </c>
      <c r="BP392" s="25">
        <f>BQ392+BR392</f>
        <v>7383</v>
      </c>
      <c r="BQ392" s="64">
        <v>3815.5</v>
      </c>
      <c r="BR392" s="64">
        <v>3567.5</v>
      </c>
      <c r="BS392" s="25">
        <f>BT392+BU392</f>
        <v>5869</v>
      </c>
      <c r="BT392" s="64">
        <v>2762</v>
      </c>
      <c r="BU392" s="64">
        <v>3107</v>
      </c>
      <c r="BV392" s="25">
        <f>+BW392+BZ392</f>
        <v>12816.5</v>
      </c>
      <c r="BW392" s="25">
        <f>BX392+BY392</f>
        <v>9163.5</v>
      </c>
      <c r="BX392" s="64">
        <v>4589</v>
      </c>
      <c r="BY392" s="64">
        <v>4574.5</v>
      </c>
      <c r="BZ392" s="25">
        <f>CA392+CB392</f>
        <v>3653</v>
      </c>
      <c r="CA392" s="64">
        <v>1660</v>
      </c>
      <c r="CB392" s="64">
        <v>1993</v>
      </c>
      <c r="CC392" s="25">
        <f>+CD392+CG392</f>
        <v>36368.75</v>
      </c>
      <c r="CD392" s="25">
        <f>CE392+CF392</f>
        <v>21571.5</v>
      </c>
      <c r="CE392" s="64">
        <f>+BJ392+BQ392+BX392</f>
        <v>11058</v>
      </c>
      <c r="CF392" s="64">
        <f>+BK392+BR392+BY392</f>
        <v>10513.5</v>
      </c>
      <c r="CG392" s="25">
        <f>CH392+CI392</f>
        <v>14797.25</v>
      </c>
      <c r="CH392" s="64">
        <f>+BM392+BT392+CA392</f>
        <v>7050</v>
      </c>
      <c r="CI392" s="64">
        <f>+BN392+BU392+CB392</f>
        <v>7747.25</v>
      </c>
      <c r="CJ392" s="25">
        <f>+CK392+CN392</f>
        <v>0</v>
      </c>
      <c r="CK392" s="25">
        <f>CL392+CM392</f>
        <v>0</v>
      </c>
      <c r="CL392" s="64">
        <v>0</v>
      </c>
      <c r="CM392" s="64">
        <v>0</v>
      </c>
      <c r="CN392" s="25">
        <f>CO392+CP392</f>
        <v>0</v>
      </c>
      <c r="CO392" s="64">
        <v>0</v>
      </c>
      <c r="CP392" s="64">
        <v>0</v>
      </c>
      <c r="CQ392" s="25">
        <f>+CR392+CU392</f>
        <v>0</v>
      </c>
      <c r="CR392" s="25">
        <f>CS392+CT392</f>
        <v>0</v>
      </c>
      <c r="CS392" s="64">
        <v>0</v>
      </c>
      <c r="CT392" s="64">
        <v>0</v>
      </c>
      <c r="CU392" s="25">
        <f>CV392+CW392</f>
        <v>0</v>
      </c>
      <c r="CV392" s="64">
        <v>0</v>
      </c>
      <c r="CW392" s="64">
        <v>0</v>
      </c>
      <c r="CX392" s="25">
        <f>+CY392+DB392</f>
        <v>0</v>
      </c>
      <c r="CY392" s="25">
        <f>CZ392+DA392</f>
        <v>0</v>
      </c>
      <c r="CZ392" s="64">
        <v>0</v>
      </c>
      <c r="DA392" s="64">
        <v>0</v>
      </c>
      <c r="DB392" s="25">
        <f>DC392+DD392</f>
        <v>0</v>
      </c>
      <c r="DC392" s="64">
        <v>0</v>
      </c>
      <c r="DD392" s="64">
        <v>0</v>
      </c>
      <c r="DE392" s="25">
        <f>+DF392+DI392</f>
        <v>0</v>
      </c>
      <c r="DF392" s="25">
        <f>DG392+DH392</f>
        <v>0</v>
      </c>
      <c r="DG392" s="64">
        <f>+CL392+CS392+CZ392</f>
        <v>0</v>
      </c>
      <c r="DH392" s="64">
        <f>+CM392+CT392+DA392</f>
        <v>0</v>
      </c>
      <c r="DI392" s="25">
        <f>DJ392+DK392</f>
        <v>0</v>
      </c>
      <c r="DJ392" s="64">
        <f>+CO392+CV392+DC392</f>
        <v>0</v>
      </c>
      <c r="DK392" s="64">
        <f>+CP392+CW392+DD392</f>
        <v>0</v>
      </c>
      <c r="DL392" s="25">
        <f>+DM392+DP392</f>
        <v>124026.25</v>
      </c>
      <c r="DM392" s="25">
        <f>DN392+DO392</f>
        <v>72484</v>
      </c>
      <c r="DN392" s="64">
        <f>AA392+BC392+CE392+DG392</f>
        <v>38083.25</v>
      </c>
      <c r="DO392" s="64">
        <f>AB392+BD392+CF392+DH392</f>
        <v>34400.75</v>
      </c>
      <c r="DP392" s="25">
        <f>DQ392+DR392</f>
        <v>51542.25</v>
      </c>
      <c r="DQ392" s="64">
        <f>AD392+BF392+CH392+DJ392</f>
        <v>25336</v>
      </c>
      <c r="DR392" s="64">
        <f>AE392+BG392+CI392+DK392</f>
        <v>26206.25</v>
      </c>
    </row>
    <row r="393" spans="1:122" s="30" customFormat="1" ht="15" customHeight="1" x14ac:dyDescent="0.25">
      <c r="A393" s="46"/>
      <c r="B393" s="75"/>
      <c r="C393" s="57" t="s">
        <v>147</v>
      </c>
      <c r="D393" s="25">
        <f>+E393+H393</f>
        <v>0</v>
      </c>
      <c r="E393" s="25">
        <f>F393+G393</f>
        <v>0</v>
      </c>
      <c r="F393" s="64">
        <v>0</v>
      </c>
      <c r="G393" s="64">
        <v>0</v>
      </c>
      <c r="H393" s="25">
        <f>I393+J393</f>
        <v>0</v>
      </c>
      <c r="I393" s="64">
        <v>0</v>
      </c>
      <c r="J393" s="64">
        <v>0</v>
      </c>
      <c r="K393" s="25">
        <f>+L393+O393</f>
        <v>0</v>
      </c>
      <c r="L393" s="25">
        <f>M393+N393</f>
        <v>0</v>
      </c>
      <c r="M393" s="64">
        <v>0</v>
      </c>
      <c r="N393" s="64">
        <v>0</v>
      </c>
      <c r="O393" s="25">
        <f>P393+Q393</f>
        <v>0</v>
      </c>
      <c r="P393" s="64">
        <v>0</v>
      </c>
      <c r="Q393" s="64">
        <v>0</v>
      </c>
      <c r="R393" s="25">
        <f>+S393+V393</f>
        <v>0</v>
      </c>
      <c r="S393" s="25">
        <f>T393+U393</f>
        <v>0</v>
      </c>
      <c r="T393" s="64">
        <v>0</v>
      </c>
      <c r="U393" s="64">
        <v>0</v>
      </c>
      <c r="V393" s="25">
        <f>W393+X393</f>
        <v>0</v>
      </c>
      <c r="W393" s="64">
        <v>0</v>
      </c>
      <c r="X393" s="64">
        <v>0</v>
      </c>
      <c r="Y393" s="25">
        <f>+Z393+AC393</f>
        <v>0</v>
      </c>
      <c r="Z393" s="25">
        <f>AA393+AB393</f>
        <v>0</v>
      </c>
      <c r="AA393" s="64">
        <f>+F393+M393+T393</f>
        <v>0</v>
      </c>
      <c r="AB393" s="64">
        <f>+G393+N393+U393</f>
        <v>0</v>
      </c>
      <c r="AC393" s="25">
        <f>AD393+AE393</f>
        <v>0</v>
      </c>
      <c r="AD393" s="64">
        <f>+I393+P393+W393</f>
        <v>0</v>
      </c>
      <c r="AE393" s="64">
        <f>+J393+Q393+X393</f>
        <v>0</v>
      </c>
      <c r="AF393" s="25">
        <f>+AG393+AJ393</f>
        <v>0</v>
      </c>
      <c r="AG393" s="25">
        <f>AH393+AI393</f>
        <v>0</v>
      </c>
      <c r="AH393" s="64">
        <v>0</v>
      </c>
      <c r="AI393" s="64">
        <v>0</v>
      </c>
      <c r="AJ393" s="25">
        <f>AK393+AL393</f>
        <v>0</v>
      </c>
      <c r="AK393" s="64">
        <v>0</v>
      </c>
      <c r="AL393" s="64">
        <v>0</v>
      </c>
      <c r="AM393" s="25">
        <f>+AN393+AQ393</f>
        <v>0</v>
      </c>
      <c r="AN393" s="25">
        <f>AO393+AP393</f>
        <v>0</v>
      </c>
      <c r="AO393" s="64">
        <v>0</v>
      </c>
      <c r="AP393" s="64">
        <v>0</v>
      </c>
      <c r="AQ393" s="25">
        <f>AR393+AS393</f>
        <v>0</v>
      </c>
      <c r="AR393" s="64">
        <v>0</v>
      </c>
      <c r="AS393" s="64">
        <v>0</v>
      </c>
      <c r="AT393" s="25">
        <f>+AU393+AX393</f>
        <v>0</v>
      </c>
      <c r="AU393" s="25">
        <f>AV393+AW393</f>
        <v>0</v>
      </c>
      <c r="AV393" s="64">
        <v>0</v>
      </c>
      <c r="AW393" s="64">
        <v>0</v>
      </c>
      <c r="AX393" s="25">
        <f>AY393+AZ393</f>
        <v>0</v>
      </c>
      <c r="AY393" s="64">
        <v>0</v>
      </c>
      <c r="AZ393" s="64">
        <v>0</v>
      </c>
      <c r="BA393" s="25">
        <f>+BB393+BE393</f>
        <v>0</v>
      </c>
      <c r="BB393" s="25">
        <f>BC393+BD393</f>
        <v>0</v>
      </c>
      <c r="BC393" s="64">
        <f>+AH393+AO393+AV393</f>
        <v>0</v>
      </c>
      <c r="BD393" s="64">
        <f>+AI393+AP393+AW393</f>
        <v>0</v>
      </c>
      <c r="BE393" s="25">
        <f>BF393+BG393</f>
        <v>0</v>
      </c>
      <c r="BF393" s="64">
        <f>+AK393+AR393+AY393</f>
        <v>0</v>
      </c>
      <c r="BG393" s="64">
        <f>+AL393+AS393+AZ393</f>
        <v>0</v>
      </c>
      <c r="BH393" s="25">
        <f>+BI393+BL393</f>
        <v>0</v>
      </c>
      <c r="BI393" s="25">
        <f>BJ393+BK393</f>
        <v>0</v>
      </c>
      <c r="BJ393" s="64">
        <v>0</v>
      </c>
      <c r="BK393" s="64">
        <v>0</v>
      </c>
      <c r="BL393" s="25">
        <f>BM393+BN393</f>
        <v>0</v>
      </c>
      <c r="BM393" s="64">
        <v>0</v>
      </c>
      <c r="BN393" s="64">
        <v>0</v>
      </c>
      <c r="BO393" s="25">
        <f>+BP393+BS393</f>
        <v>0</v>
      </c>
      <c r="BP393" s="25">
        <f>BQ393+BR393</f>
        <v>0</v>
      </c>
      <c r="BQ393" s="64">
        <v>0</v>
      </c>
      <c r="BR393" s="64">
        <v>0</v>
      </c>
      <c r="BS393" s="25">
        <f>BT393+BU393</f>
        <v>0</v>
      </c>
      <c r="BT393" s="64">
        <v>0</v>
      </c>
      <c r="BU393" s="64">
        <v>0</v>
      </c>
      <c r="BV393" s="25">
        <f>+BW393+BZ393</f>
        <v>0</v>
      </c>
      <c r="BW393" s="25">
        <f>BX393+BY393</f>
        <v>0</v>
      </c>
      <c r="BX393" s="64">
        <v>0</v>
      </c>
      <c r="BY393" s="64">
        <v>0</v>
      </c>
      <c r="BZ393" s="25">
        <f>CA393+CB393</f>
        <v>0</v>
      </c>
      <c r="CA393" s="64">
        <v>0</v>
      </c>
      <c r="CB393" s="64">
        <v>0</v>
      </c>
      <c r="CC393" s="25">
        <f>+CD393+CG393</f>
        <v>0</v>
      </c>
      <c r="CD393" s="25">
        <f>CE393+CF393</f>
        <v>0</v>
      </c>
      <c r="CE393" s="64">
        <f>+BJ393+BQ393+BX393</f>
        <v>0</v>
      </c>
      <c r="CF393" s="64">
        <f>+BK393+BR393+BY393</f>
        <v>0</v>
      </c>
      <c r="CG393" s="25">
        <f>CH393+CI393</f>
        <v>0</v>
      </c>
      <c r="CH393" s="64">
        <f>+BM393+BT393+CA393</f>
        <v>0</v>
      </c>
      <c r="CI393" s="64">
        <f>+BN393+BU393+CB393</f>
        <v>0</v>
      </c>
      <c r="CJ393" s="25">
        <f>+CK393+CN393</f>
        <v>0</v>
      </c>
      <c r="CK393" s="25">
        <f>CL393+CM393</f>
        <v>0</v>
      </c>
      <c r="CL393" s="64">
        <v>0</v>
      </c>
      <c r="CM393" s="64">
        <v>0</v>
      </c>
      <c r="CN393" s="25">
        <f>CO393+CP393</f>
        <v>0</v>
      </c>
      <c r="CO393" s="64">
        <v>0</v>
      </c>
      <c r="CP393" s="64">
        <v>0</v>
      </c>
      <c r="CQ393" s="25">
        <f>+CR393+CU393</f>
        <v>0</v>
      </c>
      <c r="CR393" s="25">
        <f>CS393+CT393</f>
        <v>0</v>
      </c>
      <c r="CS393" s="64">
        <v>0</v>
      </c>
      <c r="CT393" s="64">
        <v>0</v>
      </c>
      <c r="CU393" s="25">
        <f>CV393+CW393</f>
        <v>0</v>
      </c>
      <c r="CV393" s="64">
        <v>0</v>
      </c>
      <c r="CW393" s="64">
        <v>0</v>
      </c>
      <c r="CX393" s="25">
        <f>+CY393+DB393</f>
        <v>0</v>
      </c>
      <c r="CY393" s="25">
        <f>CZ393+DA393</f>
        <v>0</v>
      </c>
      <c r="CZ393" s="64">
        <v>0</v>
      </c>
      <c r="DA393" s="64">
        <v>0</v>
      </c>
      <c r="DB393" s="25">
        <f>DC393+DD393</f>
        <v>0</v>
      </c>
      <c r="DC393" s="64">
        <v>0</v>
      </c>
      <c r="DD393" s="64">
        <v>0</v>
      </c>
      <c r="DE393" s="25">
        <f>+DF393+DI393</f>
        <v>0</v>
      </c>
      <c r="DF393" s="25">
        <f>DG393+DH393</f>
        <v>0</v>
      </c>
      <c r="DG393" s="64">
        <f>+CL393+CS393+CZ393</f>
        <v>0</v>
      </c>
      <c r="DH393" s="64">
        <f>+CM393+CT393+DA393</f>
        <v>0</v>
      </c>
      <c r="DI393" s="25">
        <f>DJ393+DK393</f>
        <v>0</v>
      </c>
      <c r="DJ393" s="64">
        <f>+CO393+CV393+DC393</f>
        <v>0</v>
      </c>
      <c r="DK393" s="64">
        <f>+CP393+CW393+DD393</f>
        <v>0</v>
      </c>
      <c r="DL393" s="25">
        <f>+DM393+DP393</f>
        <v>0</v>
      </c>
      <c r="DM393" s="25">
        <f>DN393+DO393</f>
        <v>0</v>
      </c>
      <c r="DN393" s="64">
        <f>AA393+BC393+CE393+DG393</f>
        <v>0</v>
      </c>
      <c r="DO393" s="64">
        <f>AB393+BD393+CF393+DH393</f>
        <v>0</v>
      </c>
      <c r="DP393" s="25">
        <f>DQ393+DR393</f>
        <v>0</v>
      </c>
      <c r="DQ393" s="64">
        <f>AD393+BF393+CH393+DJ393</f>
        <v>0</v>
      </c>
      <c r="DR393" s="64">
        <f>AE393+BG393+CI393+DK393</f>
        <v>0</v>
      </c>
    </row>
    <row r="394" spans="1:122" s="30" customFormat="1" ht="15" customHeight="1" x14ac:dyDescent="0.2">
      <c r="A394" s="46"/>
      <c r="B394" s="76"/>
      <c r="C394" s="93" t="s">
        <v>373</v>
      </c>
      <c r="D394" s="25">
        <f t="shared" ref="D394:D395" si="5304">+E394+H394</f>
        <v>0</v>
      </c>
      <c r="E394" s="25">
        <f t="shared" ref="E394:E395" si="5305">F394+G394</f>
        <v>0</v>
      </c>
      <c r="F394" s="25">
        <v>0</v>
      </c>
      <c r="G394" s="25">
        <v>0</v>
      </c>
      <c r="H394" s="25">
        <f t="shared" ref="H394" si="5306">I394+J394</f>
        <v>0</v>
      </c>
      <c r="I394" s="25">
        <v>0</v>
      </c>
      <c r="J394" s="25">
        <v>0</v>
      </c>
      <c r="K394" s="25">
        <f t="shared" ref="K394:K395" si="5307">+L394+O394</f>
        <v>0</v>
      </c>
      <c r="L394" s="25">
        <f t="shared" ref="L394:L395" si="5308">M394+N394</f>
        <v>0</v>
      </c>
      <c r="M394" s="25">
        <v>0</v>
      </c>
      <c r="N394" s="25">
        <v>0</v>
      </c>
      <c r="O394" s="25">
        <f t="shared" ref="O394" si="5309">P394+Q394</f>
        <v>0</v>
      </c>
      <c r="P394" s="25">
        <v>0</v>
      </c>
      <c r="Q394" s="25">
        <v>0</v>
      </c>
      <c r="R394" s="25">
        <f t="shared" ref="R394:R395" si="5310">+S394+V394</f>
        <v>0</v>
      </c>
      <c r="S394" s="25">
        <f t="shared" ref="S394:S395" si="5311">T394+U394</f>
        <v>0</v>
      </c>
      <c r="T394" s="25">
        <v>0</v>
      </c>
      <c r="U394" s="25">
        <v>0</v>
      </c>
      <c r="V394" s="25">
        <f t="shared" ref="V394:V395" si="5312">W394+X394</f>
        <v>0</v>
      </c>
      <c r="W394" s="25">
        <v>0</v>
      </c>
      <c r="X394" s="25">
        <v>0</v>
      </c>
      <c r="Y394" s="25">
        <f t="shared" ref="Y394:Y395" si="5313">+Z394+AC394</f>
        <v>0</v>
      </c>
      <c r="Z394" s="25">
        <f t="shared" ref="Z394:Z395" si="5314">AA394+AB394</f>
        <v>0</v>
      </c>
      <c r="AA394" s="25">
        <f t="shared" ref="AA394:AB395" si="5315">+F394+M394+T394</f>
        <v>0</v>
      </c>
      <c r="AB394" s="25">
        <f t="shared" si="5315"/>
        <v>0</v>
      </c>
      <c r="AC394" s="25">
        <f t="shared" ref="AC394:AC395" si="5316">AD394+AE394</f>
        <v>0</v>
      </c>
      <c r="AD394" s="25">
        <f t="shared" ref="AD394:AE395" si="5317">+I394+P394+W394</f>
        <v>0</v>
      </c>
      <c r="AE394" s="25">
        <f t="shared" si="5317"/>
        <v>0</v>
      </c>
      <c r="AF394" s="25">
        <f t="shared" ref="AF394:AF395" si="5318">+AG394+AJ394</f>
        <v>0</v>
      </c>
      <c r="AG394" s="25">
        <f t="shared" ref="AG394:AG395" si="5319">AH394+AI394</f>
        <v>0</v>
      </c>
      <c r="AH394" s="25">
        <v>0</v>
      </c>
      <c r="AI394" s="25">
        <v>0</v>
      </c>
      <c r="AJ394" s="25">
        <f t="shared" ref="AJ394" si="5320">AK394+AL394</f>
        <v>0</v>
      </c>
      <c r="AK394" s="25">
        <v>0</v>
      </c>
      <c r="AL394" s="25">
        <v>0</v>
      </c>
      <c r="AM394" s="25">
        <f t="shared" ref="AM394:AM395" si="5321">+AN394+AQ394</f>
        <v>0</v>
      </c>
      <c r="AN394" s="25">
        <f t="shared" ref="AN394:AN395" si="5322">AO394+AP394</f>
        <v>0</v>
      </c>
      <c r="AO394" s="25">
        <v>0</v>
      </c>
      <c r="AP394" s="25">
        <v>0</v>
      </c>
      <c r="AQ394" s="25">
        <f t="shared" ref="AQ394" si="5323">AR394+AS394</f>
        <v>0</v>
      </c>
      <c r="AR394" s="25">
        <v>0</v>
      </c>
      <c r="AS394" s="25">
        <v>0</v>
      </c>
      <c r="AT394" s="25">
        <f t="shared" ref="AT394:AT395" si="5324">+AU394+AX394</f>
        <v>0</v>
      </c>
      <c r="AU394" s="25">
        <f t="shared" ref="AU394:AU395" si="5325">AV394+AW394</f>
        <v>0</v>
      </c>
      <c r="AV394" s="25">
        <v>0</v>
      </c>
      <c r="AW394" s="25">
        <v>0</v>
      </c>
      <c r="AX394" s="25">
        <f t="shared" ref="AX394:AX395" si="5326">AY394+AZ394</f>
        <v>0</v>
      </c>
      <c r="AY394" s="25">
        <v>0</v>
      </c>
      <c r="AZ394" s="25">
        <v>0</v>
      </c>
      <c r="BA394" s="25">
        <f t="shared" ref="BA394:BA395" si="5327">+BB394+BE394</f>
        <v>0</v>
      </c>
      <c r="BB394" s="25">
        <f t="shared" ref="BB394:BB395" si="5328">BC394+BD394</f>
        <v>0</v>
      </c>
      <c r="BC394" s="25">
        <f t="shared" ref="BC394:BD395" si="5329">+AH394+AO394+AV394</f>
        <v>0</v>
      </c>
      <c r="BD394" s="25">
        <f t="shared" si="5329"/>
        <v>0</v>
      </c>
      <c r="BE394" s="25">
        <f t="shared" ref="BE394:BE395" si="5330">BF394+BG394</f>
        <v>0</v>
      </c>
      <c r="BF394" s="25">
        <f t="shared" ref="BF394:BG395" si="5331">+AK394+AR394+AY394</f>
        <v>0</v>
      </c>
      <c r="BG394" s="25">
        <f t="shared" si="5331"/>
        <v>0</v>
      </c>
      <c r="BH394" s="25">
        <f t="shared" ref="BH394:BH395" si="5332">+BI394+BL394</f>
        <v>0</v>
      </c>
      <c r="BI394" s="25">
        <f t="shared" ref="BI394:BI395" si="5333">BJ394+BK394</f>
        <v>0</v>
      </c>
      <c r="BJ394" s="25">
        <v>0</v>
      </c>
      <c r="BK394" s="25">
        <v>0</v>
      </c>
      <c r="BL394" s="25">
        <f t="shared" ref="BL394" si="5334">BM394+BN394</f>
        <v>0</v>
      </c>
      <c r="BM394" s="25">
        <v>0</v>
      </c>
      <c r="BN394" s="25">
        <v>0</v>
      </c>
      <c r="BO394" s="25">
        <f t="shared" ref="BO394:BO395" si="5335">+BP394+BS394</f>
        <v>0</v>
      </c>
      <c r="BP394" s="25">
        <f t="shared" ref="BP394:BP395" si="5336">BQ394+BR394</f>
        <v>0</v>
      </c>
      <c r="BQ394" s="25">
        <v>0</v>
      </c>
      <c r="BR394" s="25">
        <v>0</v>
      </c>
      <c r="BS394" s="25">
        <f t="shared" ref="BS394" si="5337">BT394+BU394</f>
        <v>0</v>
      </c>
      <c r="BT394" s="25">
        <v>0</v>
      </c>
      <c r="BU394" s="25">
        <v>0</v>
      </c>
      <c r="BV394" s="25">
        <f t="shared" ref="BV394:BV395" si="5338">+BW394+BZ394</f>
        <v>0</v>
      </c>
      <c r="BW394" s="25">
        <f t="shared" ref="BW394:BW395" si="5339">BX394+BY394</f>
        <v>0</v>
      </c>
      <c r="BX394" s="25">
        <v>0</v>
      </c>
      <c r="BY394" s="25">
        <v>0</v>
      </c>
      <c r="BZ394" s="25">
        <f t="shared" ref="BZ394:BZ395" si="5340">CA394+CB394</f>
        <v>0</v>
      </c>
      <c r="CA394" s="25">
        <v>0</v>
      </c>
      <c r="CB394" s="25">
        <v>0</v>
      </c>
      <c r="CC394" s="25">
        <f t="shared" ref="CC394:CC395" si="5341">+CD394+CG394</f>
        <v>0</v>
      </c>
      <c r="CD394" s="25">
        <f t="shared" ref="CD394:CD395" si="5342">CE394+CF394</f>
        <v>0</v>
      </c>
      <c r="CE394" s="25">
        <f t="shared" ref="CE394:CF395" si="5343">+BJ394+BQ394+BX394</f>
        <v>0</v>
      </c>
      <c r="CF394" s="25">
        <f t="shared" si="5343"/>
        <v>0</v>
      </c>
      <c r="CG394" s="25">
        <f t="shared" ref="CG394:CG395" si="5344">CH394+CI394</f>
        <v>0</v>
      </c>
      <c r="CH394" s="25">
        <f t="shared" ref="CH394:CI395" si="5345">+BM394+BT394+CA394</f>
        <v>0</v>
      </c>
      <c r="CI394" s="25">
        <f t="shared" si="5345"/>
        <v>0</v>
      </c>
      <c r="CJ394" s="25">
        <f t="shared" ref="CJ394:CJ395" si="5346">+CK394+CN394</f>
        <v>0</v>
      </c>
      <c r="CK394" s="25">
        <f t="shared" ref="CK394:CK395" si="5347">CL394+CM394</f>
        <v>0</v>
      </c>
      <c r="CL394" s="25">
        <v>0</v>
      </c>
      <c r="CM394" s="25">
        <v>0</v>
      </c>
      <c r="CN394" s="25">
        <f t="shared" ref="CN394" si="5348">CO394+CP394</f>
        <v>0</v>
      </c>
      <c r="CO394" s="25">
        <v>0</v>
      </c>
      <c r="CP394" s="25">
        <v>0</v>
      </c>
      <c r="CQ394" s="25">
        <f t="shared" ref="CQ394:CQ395" si="5349">+CR394+CU394</f>
        <v>0</v>
      </c>
      <c r="CR394" s="25">
        <f t="shared" ref="CR394:CR395" si="5350">CS394+CT394</f>
        <v>0</v>
      </c>
      <c r="CS394" s="25">
        <v>0</v>
      </c>
      <c r="CT394" s="25">
        <v>0</v>
      </c>
      <c r="CU394" s="25">
        <f t="shared" ref="CU394" si="5351">CV394+CW394</f>
        <v>0</v>
      </c>
      <c r="CV394" s="25">
        <v>0</v>
      </c>
      <c r="CW394" s="25">
        <v>0</v>
      </c>
      <c r="CX394" s="25">
        <f t="shared" ref="CX394:CX395" si="5352">+CY394+DB394</f>
        <v>0</v>
      </c>
      <c r="CY394" s="25">
        <f t="shared" ref="CY394:CY395" si="5353">CZ394+DA394</f>
        <v>0</v>
      </c>
      <c r="CZ394" s="25">
        <v>0</v>
      </c>
      <c r="DA394" s="25">
        <v>0</v>
      </c>
      <c r="DB394" s="25">
        <f t="shared" ref="DB394:DB395" si="5354">DC394+DD394</f>
        <v>0</v>
      </c>
      <c r="DC394" s="25">
        <v>0</v>
      </c>
      <c r="DD394" s="25">
        <v>0</v>
      </c>
      <c r="DE394" s="25">
        <f t="shared" ref="DE394:DE395" si="5355">+DF394+DI394</f>
        <v>0</v>
      </c>
      <c r="DF394" s="25">
        <f t="shared" ref="DF394:DF395" si="5356">DG394+DH394</f>
        <v>0</v>
      </c>
      <c r="DG394" s="25">
        <f t="shared" ref="DG394:DH395" si="5357">+CL394+CS394+CZ394</f>
        <v>0</v>
      </c>
      <c r="DH394" s="25">
        <f t="shared" si="5357"/>
        <v>0</v>
      </c>
      <c r="DI394" s="25">
        <f t="shared" ref="DI394:DI395" si="5358">DJ394+DK394</f>
        <v>0</v>
      </c>
      <c r="DJ394" s="25">
        <f t="shared" ref="DJ394:DK395" si="5359">+CO394+CV394+DC394</f>
        <v>0</v>
      </c>
      <c r="DK394" s="25">
        <f t="shared" si="5359"/>
        <v>0</v>
      </c>
      <c r="DL394" s="25">
        <f t="shared" ref="DL394:DL395" si="5360">+DM394+DP394</f>
        <v>0</v>
      </c>
      <c r="DM394" s="25">
        <f t="shared" ref="DM394:DM395" si="5361">DN394+DO394</f>
        <v>0</v>
      </c>
      <c r="DN394" s="25">
        <f t="shared" ref="DN394:DO395" si="5362">AA394+BC394+CE394+DG394</f>
        <v>0</v>
      </c>
      <c r="DO394" s="25">
        <f t="shared" si="5362"/>
        <v>0</v>
      </c>
      <c r="DP394" s="25">
        <f t="shared" ref="DP394:DP395" si="5363">DQ394+DR394</f>
        <v>0</v>
      </c>
      <c r="DQ394" s="25">
        <f t="shared" ref="DQ394:DR395" si="5364">AD394+BF394+CH394+DJ394</f>
        <v>0</v>
      </c>
      <c r="DR394" s="25">
        <f t="shared" si="5364"/>
        <v>0</v>
      </c>
    </row>
    <row r="395" spans="1:122" s="30" customFormat="1" ht="15" customHeight="1" x14ac:dyDescent="0.2">
      <c r="A395" s="46"/>
      <c r="B395" s="76"/>
      <c r="C395" s="93" t="s">
        <v>424</v>
      </c>
      <c r="D395" s="25">
        <f t="shared" si="5304"/>
        <v>0</v>
      </c>
      <c r="E395" s="25">
        <f t="shared" si="5305"/>
        <v>0</v>
      </c>
      <c r="F395" s="64">
        <f>F396+F397</f>
        <v>0</v>
      </c>
      <c r="G395" s="64">
        <f>G396+G397</f>
        <v>0</v>
      </c>
      <c r="H395" s="25">
        <f>+I395+L395</f>
        <v>0</v>
      </c>
      <c r="I395" s="25">
        <f>J395+K395</f>
        <v>0</v>
      </c>
      <c r="J395" s="64">
        <f>J396+J397</f>
        <v>0</v>
      </c>
      <c r="K395" s="25">
        <f t="shared" si="5307"/>
        <v>0</v>
      </c>
      <c r="L395" s="25">
        <f t="shared" si="5308"/>
        <v>0</v>
      </c>
      <c r="M395" s="64">
        <f>M396+M397</f>
        <v>0</v>
      </c>
      <c r="N395" s="64">
        <f>N396+N397</f>
        <v>0</v>
      </c>
      <c r="O395" s="25">
        <f>+P395+S395</f>
        <v>0</v>
      </c>
      <c r="P395" s="25">
        <f>P396+P397</f>
        <v>0</v>
      </c>
      <c r="Q395" s="64">
        <f>Q396+Q397</f>
        <v>0</v>
      </c>
      <c r="R395" s="25">
        <f t="shared" si="5310"/>
        <v>0</v>
      </c>
      <c r="S395" s="25">
        <f t="shared" si="5311"/>
        <v>0</v>
      </c>
      <c r="T395" s="64">
        <f>T396+T397</f>
        <v>0</v>
      </c>
      <c r="U395" s="64">
        <f>U396+U397</f>
        <v>0</v>
      </c>
      <c r="V395" s="25">
        <f t="shared" si="5312"/>
        <v>0</v>
      </c>
      <c r="W395" s="64">
        <f>W396+W397</f>
        <v>0</v>
      </c>
      <c r="X395" s="64">
        <f>X396+X397</f>
        <v>0</v>
      </c>
      <c r="Y395" s="25">
        <f t="shared" si="5313"/>
        <v>0</v>
      </c>
      <c r="Z395" s="25">
        <f t="shared" si="5314"/>
        <v>0</v>
      </c>
      <c r="AA395" s="64">
        <f t="shared" si="5315"/>
        <v>0</v>
      </c>
      <c r="AB395" s="64">
        <f t="shared" si="5315"/>
        <v>0</v>
      </c>
      <c r="AC395" s="25">
        <f t="shared" si="5316"/>
        <v>0</v>
      </c>
      <c r="AD395" s="64">
        <f t="shared" si="5317"/>
        <v>0</v>
      </c>
      <c r="AE395" s="64">
        <f t="shared" si="5317"/>
        <v>0</v>
      </c>
      <c r="AF395" s="25">
        <f t="shared" si="5318"/>
        <v>0</v>
      </c>
      <c r="AG395" s="25">
        <f t="shared" si="5319"/>
        <v>0</v>
      </c>
      <c r="AH395" s="64">
        <f>AH396+AH397</f>
        <v>0</v>
      </c>
      <c r="AI395" s="64">
        <f>AI396+AI397</f>
        <v>0</v>
      </c>
      <c r="AJ395" s="25">
        <f>+AK395+AN395</f>
        <v>0</v>
      </c>
      <c r="AK395" s="25">
        <f>AL395+AM395</f>
        <v>0</v>
      </c>
      <c r="AL395" s="64">
        <f>AL396+AL397</f>
        <v>0</v>
      </c>
      <c r="AM395" s="25">
        <f t="shared" si="5321"/>
        <v>0</v>
      </c>
      <c r="AN395" s="25">
        <f t="shared" si="5322"/>
        <v>0</v>
      </c>
      <c r="AO395" s="64">
        <f>AO396+AO397</f>
        <v>0</v>
      </c>
      <c r="AP395" s="64">
        <f>AP396+AP397</f>
        <v>0</v>
      </c>
      <c r="AQ395" s="25">
        <f>+AR395+AU395</f>
        <v>0</v>
      </c>
      <c r="AR395" s="25">
        <f>AR396+AR397</f>
        <v>0</v>
      </c>
      <c r="AS395" s="64">
        <f>AS396+AS397</f>
        <v>0</v>
      </c>
      <c r="AT395" s="25">
        <f t="shared" si="5324"/>
        <v>0</v>
      </c>
      <c r="AU395" s="25">
        <f t="shared" si="5325"/>
        <v>0</v>
      </c>
      <c r="AV395" s="64">
        <f>AV396+AV397</f>
        <v>0</v>
      </c>
      <c r="AW395" s="64">
        <f>AW396+AW397</f>
        <v>0</v>
      </c>
      <c r="AX395" s="25">
        <f t="shared" si="5326"/>
        <v>0</v>
      </c>
      <c r="AY395" s="64">
        <f>AY396+AY397</f>
        <v>0</v>
      </c>
      <c r="AZ395" s="64">
        <f>AZ396+AZ397</f>
        <v>0</v>
      </c>
      <c r="BA395" s="25">
        <f t="shared" si="5327"/>
        <v>0</v>
      </c>
      <c r="BB395" s="25">
        <f t="shared" si="5328"/>
        <v>0</v>
      </c>
      <c r="BC395" s="64">
        <f t="shared" si="5329"/>
        <v>0</v>
      </c>
      <c r="BD395" s="64">
        <f t="shared" si="5329"/>
        <v>0</v>
      </c>
      <c r="BE395" s="25">
        <f t="shared" si="5330"/>
        <v>0</v>
      </c>
      <c r="BF395" s="64">
        <f t="shared" si="5331"/>
        <v>0</v>
      </c>
      <c r="BG395" s="64">
        <f t="shared" si="5331"/>
        <v>0</v>
      </c>
      <c r="BH395" s="25">
        <f t="shared" si="5332"/>
        <v>0</v>
      </c>
      <c r="BI395" s="25">
        <f t="shared" si="5333"/>
        <v>0</v>
      </c>
      <c r="BJ395" s="64">
        <f>BJ396+BJ397</f>
        <v>0</v>
      </c>
      <c r="BK395" s="64">
        <f>BK396+BK397</f>
        <v>0</v>
      </c>
      <c r="BL395" s="25">
        <f>+BM395+BP395</f>
        <v>0</v>
      </c>
      <c r="BM395" s="25">
        <f>BN395+BO395</f>
        <v>0</v>
      </c>
      <c r="BN395" s="64">
        <f>BN396+BN397</f>
        <v>0</v>
      </c>
      <c r="BO395" s="25">
        <f t="shared" si="5335"/>
        <v>0</v>
      </c>
      <c r="BP395" s="25">
        <f t="shared" si="5336"/>
        <v>0</v>
      </c>
      <c r="BQ395" s="64">
        <f>BQ396+BQ397</f>
        <v>0</v>
      </c>
      <c r="BR395" s="64">
        <f>BR396+BR397</f>
        <v>0</v>
      </c>
      <c r="BS395" s="25">
        <f>+BT395+BW395</f>
        <v>0</v>
      </c>
      <c r="BT395" s="25">
        <f>BT396+BT397</f>
        <v>0</v>
      </c>
      <c r="BU395" s="64">
        <f>BU396+BU397</f>
        <v>0</v>
      </c>
      <c r="BV395" s="25">
        <f t="shared" si="5338"/>
        <v>0</v>
      </c>
      <c r="BW395" s="25">
        <f t="shared" si="5339"/>
        <v>0</v>
      </c>
      <c r="BX395" s="64">
        <f>BX396+BX397</f>
        <v>0</v>
      </c>
      <c r="BY395" s="64">
        <f>BY396+BY397</f>
        <v>0</v>
      </c>
      <c r="BZ395" s="25">
        <f t="shared" si="5340"/>
        <v>0</v>
      </c>
      <c r="CA395" s="64">
        <f>CA396+CA397</f>
        <v>0</v>
      </c>
      <c r="CB395" s="64">
        <f>CB396+CB397</f>
        <v>0</v>
      </c>
      <c r="CC395" s="25">
        <f t="shared" si="5341"/>
        <v>0</v>
      </c>
      <c r="CD395" s="25">
        <f t="shared" si="5342"/>
        <v>0</v>
      </c>
      <c r="CE395" s="64">
        <f t="shared" si="5343"/>
        <v>0</v>
      </c>
      <c r="CF395" s="64">
        <f t="shared" si="5343"/>
        <v>0</v>
      </c>
      <c r="CG395" s="25">
        <f t="shared" si="5344"/>
        <v>0</v>
      </c>
      <c r="CH395" s="64">
        <f t="shared" si="5345"/>
        <v>0</v>
      </c>
      <c r="CI395" s="64">
        <f t="shared" si="5345"/>
        <v>0</v>
      </c>
      <c r="CJ395" s="25">
        <f t="shared" si="5346"/>
        <v>0</v>
      </c>
      <c r="CK395" s="25">
        <f t="shared" si="5347"/>
        <v>0</v>
      </c>
      <c r="CL395" s="64">
        <f>CL396+CL397</f>
        <v>0</v>
      </c>
      <c r="CM395" s="64">
        <f>CM396+CM397</f>
        <v>0</v>
      </c>
      <c r="CN395" s="25">
        <f>+CO395+CR395</f>
        <v>0</v>
      </c>
      <c r="CO395" s="25">
        <f>CP395+CQ395</f>
        <v>0</v>
      </c>
      <c r="CP395" s="64">
        <f>CP396+CP397</f>
        <v>0</v>
      </c>
      <c r="CQ395" s="25">
        <f t="shared" si="5349"/>
        <v>0</v>
      </c>
      <c r="CR395" s="25">
        <f t="shared" si="5350"/>
        <v>0</v>
      </c>
      <c r="CS395" s="64">
        <f>CS396+CS397</f>
        <v>0</v>
      </c>
      <c r="CT395" s="64">
        <f>CT396+CT397</f>
        <v>0</v>
      </c>
      <c r="CU395" s="25">
        <f>+CV395+CY395</f>
        <v>0</v>
      </c>
      <c r="CV395" s="25">
        <f>CV396+CV397</f>
        <v>0</v>
      </c>
      <c r="CW395" s="64">
        <f>CW396+CW397</f>
        <v>0</v>
      </c>
      <c r="CX395" s="25">
        <f t="shared" si="5352"/>
        <v>0</v>
      </c>
      <c r="CY395" s="25">
        <f t="shared" si="5353"/>
        <v>0</v>
      </c>
      <c r="CZ395" s="64">
        <f>CZ396+CZ397</f>
        <v>0</v>
      </c>
      <c r="DA395" s="64">
        <f>DA396+DA397</f>
        <v>0</v>
      </c>
      <c r="DB395" s="25">
        <f t="shared" si="5354"/>
        <v>0</v>
      </c>
      <c r="DC395" s="64">
        <f>DC396+DC397</f>
        <v>0</v>
      </c>
      <c r="DD395" s="64">
        <f>DD396+DD397</f>
        <v>0</v>
      </c>
      <c r="DE395" s="25">
        <f t="shared" si="5355"/>
        <v>0</v>
      </c>
      <c r="DF395" s="25">
        <f t="shared" si="5356"/>
        <v>0</v>
      </c>
      <c r="DG395" s="64">
        <f t="shared" si="5357"/>
        <v>0</v>
      </c>
      <c r="DH395" s="64">
        <f t="shared" si="5357"/>
        <v>0</v>
      </c>
      <c r="DI395" s="25">
        <f t="shared" si="5358"/>
        <v>0</v>
      </c>
      <c r="DJ395" s="64">
        <f t="shared" si="5359"/>
        <v>0</v>
      </c>
      <c r="DK395" s="64">
        <f t="shared" si="5359"/>
        <v>0</v>
      </c>
      <c r="DL395" s="25">
        <f t="shared" si="5360"/>
        <v>0</v>
      </c>
      <c r="DM395" s="25">
        <f t="shared" si="5361"/>
        <v>0</v>
      </c>
      <c r="DN395" s="64">
        <f t="shared" si="5362"/>
        <v>0</v>
      </c>
      <c r="DO395" s="64">
        <f t="shared" si="5362"/>
        <v>0</v>
      </c>
      <c r="DP395" s="25">
        <f t="shared" si="5363"/>
        <v>0</v>
      </c>
      <c r="DQ395" s="64">
        <f t="shared" si="5364"/>
        <v>0</v>
      </c>
      <c r="DR395" s="64">
        <f t="shared" si="5364"/>
        <v>0</v>
      </c>
    </row>
    <row r="396" spans="1:122" s="30" customFormat="1" ht="15" customHeight="1" x14ac:dyDescent="0.2">
      <c r="A396" s="46"/>
      <c r="B396" s="76"/>
      <c r="C396" s="57" t="s">
        <v>415</v>
      </c>
      <c r="D396" s="25">
        <f>+E396+H396</f>
        <v>0</v>
      </c>
      <c r="E396" s="25">
        <f>F396+G396</f>
        <v>0</v>
      </c>
      <c r="F396" s="64">
        <v>0</v>
      </c>
      <c r="G396" s="64">
        <v>0</v>
      </c>
      <c r="H396" s="25">
        <f>I396+J396</f>
        <v>0</v>
      </c>
      <c r="I396" s="64">
        <v>0</v>
      </c>
      <c r="J396" s="64">
        <v>0</v>
      </c>
      <c r="K396" s="25">
        <f>+L396+O396</f>
        <v>0</v>
      </c>
      <c r="L396" s="25">
        <f>M396+N396</f>
        <v>0</v>
      </c>
      <c r="M396" s="64">
        <v>0</v>
      </c>
      <c r="N396" s="64">
        <v>0</v>
      </c>
      <c r="O396" s="25">
        <f>P396+Q396</f>
        <v>0</v>
      </c>
      <c r="P396" s="64">
        <v>0</v>
      </c>
      <c r="Q396" s="64">
        <v>0</v>
      </c>
      <c r="R396" s="25">
        <f>+S396+V396</f>
        <v>0</v>
      </c>
      <c r="S396" s="25">
        <f>T396+U396</f>
        <v>0</v>
      </c>
      <c r="T396" s="64">
        <v>0</v>
      </c>
      <c r="U396" s="64">
        <v>0</v>
      </c>
      <c r="V396" s="25">
        <f>W396+X396</f>
        <v>0</v>
      </c>
      <c r="W396" s="64">
        <v>0</v>
      </c>
      <c r="X396" s="64">
        <v>0</v>
      </c>
      <c r="Y396" s="25">
        <f>+Z396+AC396</f>
        <v>0</v>
      </c>
      <c r="Z396" s="25">
        <f>AA396+AB396</f>
        <v>0</v>
      </c>
      <c r="AA396" s="64">
        <f t="shared" ref="AA396:AB400" si="5365">+F396+M396+T396</f>
        <v>0</v>
      </c>
      <c r="AB396" s="64">
        <f t="shared" si="5365"/>
        <v>0</v>
      </c>
      <c r="AC396" s="25">
        <f>AD396+AE396</f>
        <v>0</v>
      </c>
      <c r="AD396" s="64">
        <f t="shared" ref="AD396:AE400" si="5366">+I396+P396+W396</f>
        <v>0</v>
      </c>
      <c r="AE396" s="64">
        <f t="shared" si="5366"/>
        <v>0</v>
      </c>
      <c r="AF396" s="25">
        <f>+AG396+AJ396</f>
        <v>0</v>
      </c>
      <c r="AG396" s="25">
        <f>AH396+AI396</f>
        <v>0</v>
      </c>
      <c r="AH396" s="64">
        <v>0</v>
      </c>
      <c r="AI396" s="64">
        <v>0</v>
      </c>
      <c r="AJ396" s="25">
        <f>AK396+AL396</f>
        <v>0</v>
      </c>
      <c r="AK396" s="64">
        <v>0</v>
      </c>
      <c r="AL396" s="64">
        <v>0</v>
      </c>
      <c r="AM396" s="25">
        <f>+AN396+AQ396</f>
        <v>0</v>
      </c>
      <c r="AN396" s="25">
        <f>AO396+AP396</f>
        <v>0</v>
      </c>
      <c r="AO396" s="64">
        <v>0</v>
      </c>
      <c r="AP396" s="64">
        <v>0</v>
      </c>
      <c r="AQ396" s="25">
        <f>AR396+AS396</f>
        <v>0</v>
      </c>
      <c r="AR396" s="64">
        <v>0</v>
      </c>
      <c r="AS396" s="64">
        <v>0</v>
      </c>
      <c r="AT396" s="25">
        <f>+AU396+AX396</f>
        <v>0</v>
      </c>
      <c r="AU396" s="25">
        <f>AV396+AW396</f>
        <v>0</v>
      </c>
      <c r="AV396" s="64">
        <v>0</v>
      </c>
      <c r="AW396" s="64">
        <v>0</v>
      </c>
      <c r="AX396" s="25">
        <f>AY396+AZ396</f>
        <v>0</v>
      </c>
      <c r="AY396" s="64">
        <v>0</v>
      </c>
      <c r="AZ396" s="64">
        <v>0</v>
      </c>
      <c r="BA396" s="25">
        <f>+BB396+BE396</f>
        <v>0</v>
      </c>
      <c r="BB396" s="25">
        <f>BC396+BD396</f>
        <v>0</v>
      </c>
      <c r="BC396" s="64">
        <f t="shared" ref="BC396:BD400" si="5367">+AH396+AO396+AV396</f>
        <v>0</v>
      </c>
      <c r="BD396" s="64">
        <f t="shared" si="5367"/>
        <v>0</v>
      </c>
      <c r="BE396" s="25">
        <f>BF396+BG396</f>
        <v>0</v>
      </c>
      <c r="BF396" s="64">
        <f t="shared" ref="BF396:BG400" si="5368">+AK396+AR396+AY396</f>
        <v>0</v>
      </c>
      <c r="BG396" s="64">
        <f t="shared" si="5368"/>
        <v>0</v>
      </c>
      <c r="BH396" s="25">
        <f>+BI396+BL396</f>
        <v>0</v>
      </c>
      <c r="BI396" s="25">
        <f>BJ396+BK396</f>
        <v>0</v>
      </c>
      <c r="BJ396" s="64">
        <v>0</v>
      </c>
      <c r="BK396" s="64">
        <v>0</v>
      </c>
      <c r="BL396" s="25">
        <f>BM396+BN396</f>
        <v>0</v>
      </c>
      <c r="BM396" s="64">
        <v>0</v>
      </c>
      <c r="BN396" s="64">
        <v>0</v>
      </c>
      <c r="BO396" s="25">
        <f>+BP396+BS396</f>
        <v>0</v>
      </c>
      <c r="BP396" s="25">
        <f>BQ396+BR396</f>
        <v>0</v>
      </c>
      <c r="BQ396" s="64">
        <v>0</v>
      </c>
      <c r="BR396" s="64">
        <v>0</v>
      </c>
      <c r="BS396" s="25">
        <f>BT396+BU396</f>
        <v>0</v>
      </c>
      <c r="BT396" s="64">
        <v>0</v>
      </c>
      <c r="BU396" s="64">
        <v>0</v>
      </c>
      <c r="BV396" s="25">
        <f>+BW396+BZ396</f>
        <v>0</v>
      </c>
      <c r="BW396" s="25">
        <f>BX396+BY396</f>
        <v>0</v>
      </c>
      <c r="BX396" s="64">
        <v>0</v>
      </c>
      <c r="BY396" s="64">
        <v>0</v>
      </c>
      <c r="BZ396" s="25">
        <f>CA396+CB396</f>
        <v>0</v>
      </c>
      <c r="CA396" s="64">
        <v>0</v>
      </c>
      <c r="CB396" s="64">
        <v>0</v>
      </c>
      <c r="CC396" s="25">
        <f>+CD396+CG396</f>
        <v>0</v>
      </c>
      <c r="CD396" s="25">
        <f>CE396+CF396</f>
        <v>0</v>
      </c>
      <c r="CE396" s="64">
        <f t="shared" ref="CE396:CF400" si="5369">+BJ396+BQ396+BX396</f>
        <v>0</v>
      </c>
      <c r="CF396" s="64">
        <f t="shared" si="5369"/>
        <v>0</v>
      </c>
      <c r="CG396" s="25">
        <f>CH396+CI396</f>
        <v>0</v>
      </c>
      <c r="CH396" s="64">
        <f t="shared" ref="CH396:CI400" si="5370">+BM396+BT396+CA396</f>
        <v>0</v>
      </c>
      <c r="CI396" s="64">
        <f t="shared" si="5370"/>
        <v>0</v>
      </c>
      <c r="CJ396" s="25">
        <f>+CK396+CN396</f>
        <v>0</v>
      </c>
      <c r="CK396" s="25">
        <f>CL396+CM396</f>
        <v>0</v>
      </c>
      <c r="CL396" s="64">
        <v>0</v>
      </c>
      <c r="CM396" s="64">
        <v>0</v>
      </c>
      <c r="CN396" s="25">
        <f>CO396+CP396</f>
        <v>0</v>
      </c>
      <c r="CO396" s="64">
        <v>0</v>
      </c>
      <c r="CP396" s="64">
        <v>0</v>
      </c>
      <c r="CQ396" s="25">
        <f>+CR396+CU396</f>
        <v>0</v>
      </c>
      <c r="CR396" s="25">
        <f>CS396+CT396</f>
        <v>0</v>
      </c>
      <c r="CS396" s="64">
        <v>0</v>
      </c>
      <c r="CT396" s="64">
        <v>0</v>
      </c>
      <c r="CU396" s="25">
        <f>CV396+CW396</f>
        <v>0</v>
      </c>
      <c r="CV396" s="64">
        <v>0</v>
      </c>
      <c r="CW396" s="64">
        <v>0</v>
      </c>
      <c r="CX396" s="25">
        <f>+CY396+DB396</f>
        <v>0</v>
      </c>
      <c r="CY396" s="25">
        <f>CZ396+DA396</f>
        <v>0</v>
      </c>
      <c r="CZ396" s="64">
        <v>0</v>
      </c>
      <c r="DA396" s="64">
        <v>0</v>
      </c>
      <c r="DB396" s="25">
        <f>DC396+DD396</f>
        <v>0</v>
      </c>
      <c r="DC396" s="64">
        <v>0</v>
      </c>
      <c r="DD396" s="64">
        <v>0</v>
      </c>
      <c r="DE396" s="25">
        <f>+DF396+DI396</f>
        <v>0</v>
      </c>
      <c r="DF396" s="25">
        <f>DG396+DH396</f>
        <v>0</v>
      </c>
      <c r="DG396" s="64">
        <f t="shared" ref="DG396:DH400" si="5371">+CL396+CS396+CZ396</f>
        <v>0</v>
      </c>
      <c r="DH396" s="64">
        <f t="shared" si="5371"/>
        <v>0</v>
      </c>
      <c r="DI396" s="25">
        <f>DJ396+DK396</f>
        <v>0</v>
      </c>
      <c r="DJ396" s="64">
        <f t="shared" ref="DJ396:DK400" si="5372">+CO396+CV396+DC396</f>
        <v>0</v>
      </c>
      <c r="DK396" s="64">
        <f t="shared" si="5372"/>
        <v>0</v>
      </c>
      <c r="DL396" s="25">
        <f>+DM396+DP396</f>
        <v>0</v>
      </c>
      <c r="DM396" s="25">
        <f>DN396+DO396</f>
        <v>0</v>
      </c>
      <c r="DN396" s="64">
        <f t="shared" ref="DN396:DO400" si="5373">AA396+BC396+CE396+DG396</f>
        <v>0</v>
      </c>
      <c r="DO396" s="64">
        <f t="shared" si="5373"/>
        <v>0</v>
      </c>
      <c r="DP396" s="25">
        <f>DQ396+DR396</f>
        <v>0</v>
      </c>
      <c r="DQ396" s="64">
        <f t="shared" ref="DQ396:DR400" si="5374">AD396+BF396+CH396+DJ396</f>
        <v>0</v>
      </c>
      <c r="DR396" s="64">
        <f t="shared" si="5374"/>
        <v>0</v>
      </c>
    </row>
    <row r="397" spans="1:122" s="30" customFormat="1" ht="15" customHeight="1" x14ac:dyDescent="0.2">
      <c r="A397" s="46"/>
      <c r="B397" s="76"/>
      <c r="C397" s="57" t="s">
        <v>416</v>
      </c>
      <c r="D397" s="25">
        <f>+E397+H397</f>
        <v>0</v>
      </c>
      <c r="E397" s="25">
        <f>F397+G397</f>
        <v>0</v>
      </c>
      <c r="F397" s="64">
        <v>0</v>
      </c>
      <c r="G397" s="64">
        <v>0</v>
      </c>
      <c r="H397" s="25">
        <f>I397+J397</f>
        <v>0</v>
      </c>
      <c r="I397" s="64">
        <v>0</v>
      </c>
      <c r="J397" s="64">
        <v>0</v>
      </c>
      <c r="K397" s="25">
        <f>+L397+O397</f>
        <v>0</v>
      </c>
      <c r="L397" s="25">
        <f>M397+N397</f>
        <v>0</v>
      </c>
      <c r="M397" s="64">
        <v>0</v>
      </c>
      <c r="N397" s="64">
        <v>0</v>
      </c>
      <c r="O397" s="25">
        <f>P397+Q397</f>
        <v>0</v>
      </c>
      <c r="P397" s="64">
        <v>0</v>
      </c>
      <c r="Q397" s="64">
        <v>0</v>
      </c>
      <c r="R397" s="25">
        <f>+S397+V397</f>
        <v>0</v>
      </c>
      <c r="S397" s="25">
        <f>T397+U397</f>
        <v>0</v>
      </c>
      <c r="T397" s="64">
        <v>0</v>
      </c>
      <c r="U397" s="64">
        <v>0</v>
      </c>
      <c r="V397" s="25">
        <f>W397+X397</f>
        <v>0</v>
      </c>
      <c r="W397" s="64">
        <v>0</v>
      </c>
      <c r="X397" s="64">
        <v>0</v>
      </c>
      <c r="Y397" s="25">
        <f>+Z397+AC397</f>
        <v>0</v>
      </c>
      <c r="Z397" s="25">
        <f>AA397+AB397</f>
        <v>0</v>
      </c>
      <c r="AA397" s="64">
        <f t="shared" si="5365"/>
        <v>0</v>
      </c>
      <c r="AB397" s="64">
        <f t="shared" si="5365"/>
        <v>0</v>
      </c>
      <c r="AC397" s="25">
        <f>AD397+AE397</f>
        <v>0</v>
      </c>
      <c r="AD397" s="64">
        <f t="shared" si="5366"/>
        <v>0</v>
      </c>
      <c r="AE397" s="64">
        <f t="shared" si="5366"/>
        <v>0</v>
      </c>
      <c r="AF397" s="25">
        <f>+AG397+AJ397</f>
        <v>0</v>
      </c>
      <c r="AG397" s="25">
        <f>AH397+AI397</f>
        <v>0</v>
      </c>
      <c r="AH397" s="64">
        <v>0</v>
      </c>
      <c r="AI397" s="64">
        <v>0</v>
      </c>
      <c r="AJ397" s="25">
        <f>AK397+AL397</f>
        <v>0</v>
      </c>
      <c r="AK397" s="64">
        <v>0</v>
      </c>
      <c r="AL397" s="64">
        <v>0</v>
      </c>
      <c r="AM397" s="25">
        <f>+AN397+AQ397</f>
        <v>0</v>
      </c>
      <c r="AN397" s="25">
        <f>AO397+AP397</f>
        <v>0</v>
      </c>
      <c r="AO397" s="64">
        <v>0</v>
      </c>
      <c r="AP397" s="64">
        <v>0</v>
      </c>
      <c r="AQ397" s="25">
        <f>AR397+AS397</f>
        <v>0</v>
      </c>
      <c r="AR397" s="64">
        <v>0</v>
      </c>
      <c r="AS397" s="64">
        <v>0</v>
      </c>
      <c r="AT397" s="25">
        <f>+AU397+AX397</f>
        <v>0</v>
      </c>
      <c r="AU397" s="25">
        <f>AV397+AW397</f>
        <v>0</v>
      </c>
      <c r="AV397" s="64">
        <v>0</v>
      </c>
      <c r="AW397" s="64">
        <v>0</v>
      </c>
      <c r="AX397" s="25">
        <f>AY397+AZ397</f>
        <v>0</v>
      </c>
      <c r="AY397" s="64">
        <v>0</v>
      </c>
      <c r="AZ397" s="64">
        <v>0</v>
      </c>
      <c r="BA397" s="25">
        <f>+BB397+BE397</f>
        <v>0</v>
      </c>
      <c r="BB397" s="25">
        <f>BC397+BD397</f>
        <v>0</v>
      </c>
      <c r="BC397" s="64">
        <f t="shared" si="5367"/>
        <v>0</v>
      </c>
      <c r="BD397" s="64">
        <f t="shared" si="5367"/>
        <v>0</v>
      </c>
      <c r="BE397" s="25">
        <f>BF397+BG397</f>
        <v>0</v>
      </c>
      <c r="BF397" s="64">
        <f t="shared" si="5368"/>
        <v>0</v>
      </c>
      <c r="BG397" s="64">
        <f t="shared" si="5368"/>
        <v>0</v>
      </c>
      <c r="BH397" s="25">
        <f>+BI397+BL397</f>
        <v>0</v>
      </c>
      <c r="BI397" s="25">
        <f>BJ397+BK397</f>
        <v>0</v>
      </c>
      <c r="BJ397" s="64">
        <v>0</v>
      </c>
      <c r="BK397" s="64">
        <v>0</v>
      </c>
      <c r="BL397" s="25">
        <f>BM397+BN397</f>
        <v>0</v>
      </c>
      <c r="BM397" s="64">
        <v>0</v>
      </c>
      <c r="BN397" s="64">
        <v>0</v>
      </c>
      <c r="BO397" s="25">
        <f>+BP397+BS397</f>
        <v>0</v>
      </c>
      <c r="BP397" s="25">
        <f>BQ397+BR397</f>
        <v>0</v>
      </c>
      <c r="BQ397" s="64">
        <v>0</v>
      </c>
      <c r="BR397" s="64">
        <v>0</v>
      </c>
      <c r="BS397" s="25">
        <f>BT397+BU397</f>
        <v>0</v>
      </c>
      <c r="BT397" s="64">
        <v>0</v>
      </c>
      <c r="BU397" s="64">
        <v>0</v>
      </c>
      <c r="BV397" s="25">
        <f>+BW397+BZ397</f>
        <v>0</v>
      </c>
      <c r="BW397" s="25">
        <f>BX397+BY397</f>
        <v>0</v>
      </c>
      <c r="BX397" s="64">
        <v>0</v>
      </c>
      <c r="BY397" s="64">
        <v>0</v>
      </c>
      <c r="BZ397" s="25">
        <f>CA397+CB397</f>
        <v>0</v>
      </c>
      <c r="CA397" s="64">
        <v>0</v>
      </c>
      <c r="CB397" s="64">
        <v>0</v>
      </c>
      <c r="CC397" s="25">
        <f>+CD397+CG397</f>
        <v>0</v>
      </c>
      <c r="CD397" s="25">
        <f>CE397+CF397</f>
        <v>0</v>
      </c>
      <c r="CE397" s="64">
        <f t="shared" si="5369"/>
        <v>0</v>
      </c>
      <c r="CF397" s="64">
        <f t="shared" si="5369"/>
        <v>0</v>
      </c>
      <c r="CG397" s="25">
        <f>CH397+CI397</f>
        <v>0</v>
      </c>
      <c r="CH397" s="64">
        <f t="shared" si="5370"/>
        <v>0</v>
      </c>
      <c r="CI397" s="64">
        <f t="shared" si="5370"/>
        <v>0</v>
      </c>
      <c r="CJ397" s="25">
        <f>+CK397+CN397</f>
        <v>0</v>
      </c>
      <c r="CK397" s="25">
        <f>CL397+CM397</f>
        <v>0</v>
      </c>
      <c r="CL397" s="64">
        <v>0</v>
      </c>
      <c r="CM397" s="64">
        <v>0</v>
      </c>
      <c r="CN397" s="25">
        <f>CO397+CP397</f>
        <v>0</v>
      </c>
      <c r="CO397" s="64">
        <v>0</v>
      </c>
      <c r="CP397" s="64">
        <v>0</v>
      </c>
      <c r="CQ397" s="25">
        <f>+CR397+CU397</f>
        <v>0</v>
      </c>
      <c r="CR397" s="25">
        <f>CS397+CT397</f>
        <v>0</v>
      </c>
      <c r="CS397" s="64">
        <v>0</v>
      </c>
      <c r="CT397" s="64">
        <v>0</v>
      </c>
      <c r="CU397" s="25">
        <f>CV397+CW397</f>
        <v>0</v>
      </c>
      <c r="CV397" s="64">
        <v>0</v>
      </c>
      <c r="CW397" s="64">
        <v>0</v>
      </c>
      <c r="CX397" s="25">
        <f>+CY397+DB397</f>
        <v>0</v>
      </c>
      <c r="CY397" s="25">
        <f>CZ397+DA397</f>
        <v>0</v>
      </c>
      <c r="CZ397" s="64">
        <v>0</v>
      </c>
      <c r="DA397" s="64">
        <v>0</v>
      </c>
      <c r="DB397" s="25">
        <f>DC397+DD397</f>
        <v>0</v>
      </c>
      <c r="DC397" s="64">
        <v>0</v>
      </c>
      <c r="DD397" s="64">
        <v>0</v>
      </c>
      <c r="DE397" s="25">
        <f>+DF397+DI397</f>
        <v>0</v>
      </c>
      <c r="DF397" s="25">
        <f>DG397+DH397</f>
        <v>0</v>
      </c>
      <c r="DG397" s="64">
        <f t="shared" si="5371"/>
        <v>0</v>
      </c>
      <c r="DH397" s="64">
        <f t="shared" si="5371"/>
        <v>0</v>
      </c>
      <c r="DI397" s="25">
        <f>DJ397+DK397</f>
        <v>0</v>
      </c>
      <c r="DJ397" s="64">
        <f t="shared" si="5372"/>
        <v>0</v>
      </c>
      <c r="DK397" s="64">
        <f t="shared" si="5372"/>
        <v>0</v>
      </c>
      <c r="DL397" s="25">
        <f>+DM397+DP397</f>
        <v>0</v>
      </c>
      <c r="DM397" s="25">
        <f>DN397+DO397</f>
        <v>0</v>
      </c>
      <c r="DN397" s="64">
        <f t="shared" si="5373"/>
        <v>0</v>
      </c>
      <c r="DO397" s="64">
        <f t="shared" si="5373"/>
        <v>0</v>
      </c>
      <c r="DP397" s="25">
        <f>DQ397+DR397</f>
        <v>0</v>
      </c>
      <c r="DQ397" s="64">
        <f t="shared" si="5374"/>
        <v>0</v>
      </c>
      <c r="DR397" s="64">
        <f t="shared" si="5374"/>
        <v>0</v>
      </c>
    </row>
    <row r="398" spans="1:122" s="30" customFormat="1" ht="15" customHeight="1" x14ac:dyDescent="0.2">
      <c r="A398" s="46"/>
      <c r="B398" s="76"/>
      <c r="C398" s="93" t="s">
        <v>355</v>
      </c>
      <c r="D398" s="25">
        <f>+E398+H398</f>
        <v>0</v>
      </c>
      <c r="E398" s="25">
        <f>F398+G398</f>
        <v>0</v>
      </c>
      <c r="F398" s="64">
        <v>0</v>
      </c>
      <c r="G398" s="64">
        <v>0</v>
      </c>
      <c r="H398" s="25">
        <f>I398+J398</f>
        <v>0</v>
      </c>
      <c r="I398" s="64">
        <v>0</v>
      </c>
      <c r="J398" s="64">
        <v>0</v>
      </c>
      <c r="K398" s="25">
        <f>+L398+O398</f>
        <v>0</v>
      </c>
      <c r="L398" s="25">
        <f>M398+N398</f>
        <v>0</v>
      </c>
      <c r="M398" s="64">
        <v>0</v>
      </c>
      <c r="N398" s="64">
        <v>0</v>
      </c>
      <c r="O398" s="25">
        <f>P398+Q398</f>
        <v>0</v>
      </c>
      <c r="P398" s="64">
        <v>0</v>
      </c>
      <c r="Q398" s="64">
        <v>0</v>
      </c>
      <c r="R398" s="25">
        <f>+S398+V398</f>
        <v>0</v>
      </c>
      <c r="S398" s="25">
        <f>T398+U398</f>
        <v>0</v>
      </c>
      <c r="T398" s="64">
        <v>0</v>
      </c>
      <c r="U398" s="64">
        <v>0</v>
      </c>
      <c r="V398" s="25">
        <f>W398+X398</f>
        <v>0</v>
      </c>
      <c r="W398" s="64">
        <v>0</v>
      </c>
      <c r="X398" s="64">
        <v>0</v>
      </c>
      <c r="Y398" s="25">
        <f>+Z398+AC398</f>
        <v>0</v>
      </c>
      <c r="Z398" s="25">
        <f>AA398+AB398</f>
        <v>0</v>
      </c>
      <c r="AA398" s="64">
        <f t="shared" si="5365"/>
        <v>0</v>
      </c>
      <c r="AB398" s="64">
        <f t="shared" si="5365"/>
        <v>0</v>
      </c>
      <c r="AC398" s="25">
        <f>AD398+AE398</f>
        <v>0</v>
      </c>
      <c r="AD398" s="64">
        <f t="shared" si="5366"/>
        <v>0</v>
      </c>
      <c r="AE398" s="64">
        <f t="shared" si="5366"/>
        <v>0</v>
      </c>
      <c r="AF398" s="25">
        <f>+AG398+AJ398</f>
        <v>0</v>
      </c>
      <c r="AG398" s="25">
        <f>AH398+AI398</f>
        <v>0</v>
      </c>
      <c r="AH398" s="64">
        <v>0</v>
      </c>
      <c r="AI398" s="64">
        <v>0</v>
      </c>
      <c r="AJ398" s="25">
        <f>AK398+AL398</f>
        <v>0</v>
      </c>
      <c r="AK398" s="64">
        <v>0</v>
      </c>
      <c r="AL398" s="64">
        <v>0</v>
      </c>
      <c r="AM398" s="25">
        <f>+AN398+AQ398</f>
        <v>0</v>
      </c>
      <c r="AN398" s="25">
        <f>AO398+AP398</f>
        <v>0</v>
      </c>
      <c r="AO398" s="64">
        <v>0</v>
      </c>
      <c r="AP398" s="64">
        <v>0</v>
      </c>
      <c r="AQ398" s="25">
        <f>AR398+AS398</f>
        <v>0</v>
      </c>
      <c r="AR398" s="64">
        <v>0</v>
      </c>
      <c r="AS398" s="64">
        <v>0</v>
      </c>
      <c r="AT398" s="25">
        <f>+AU398+AX398</f>
        <v>0</v>
      </c>
      <c r="AU398" s="25">
        <f>AV398+AW398</f>
        <v>0</v>
      </c>
      <c r="AV398" s="64">
        <v>0</v>
      </c>
      <c r="AW398" s="64">
        <v>0</v>
      </c>
      <c r="AX398" s="25">
        <f>AY398+AZ398</f>
        <v>0</v>
      </c>
      <c r="AY398" s="64">
        <v>0</v>
      </c>
      <c r="AZ398" s="64">
        <v>0</v>
      </c>
      <c r="BA398" s="25">
        <f>+BB398+BE398</f>
        <v>0</v>
      </c>
      <c r="BB398" s="25">
        <f>BC398+BD398</f>
        <v>0</v>
      </c>
      <c r="BC398" s="64">
        <f t="shared" si="5367"/>
        <v>0</v>
      </c>
      <c r="BD398" s="64">
        <f t="shared" si="5367"/>
        <v>0</v>
      </c>
      <c r="BE398" s="25">
        <f>BF398+BG398</f>
        <v>0</v>
      </c>
      <c r="BF398" s="64">
        <f t="shared" si="5368"/>
        <v>0</v>
      </c>
      <c r="BG398" s="64">
        <f t="shared" si="5368"/>
        <v>0</v>
      </c>
      <c r="BH398" s="25">
        <f>+BI398+BL398</f>
        <v>0</v>
      </c>
      <c r="BI398" s="25">
        <f>BJ398+BK398</f>
        <v>0</v>
      </c>
      <c r="BJ398" s="64">
        <v>0</v>
      </c>
      <c r="BK398" s="64">
        <v>0</v>
      </c>
      <c r="BL398" s="25">
        <f>BM398+BN398</f>
        <v>0</v>
      </c>
      <c r="BM398" s="64">
        <v>0</v>
      </c>
      <c r="BN398" s="64">
        <v>0</v>
      </c>
      <c r="BO398" s="25">
        <f>+BP398+BS398</f>
        <v>0</v>
      </c>
      <c r="BP398" s="25">
        <f>BQ398+BR398</f>
        <v>0</v>
      </c>
      <c r="BQ398" s="64">
        <v>0</v>
      </c>
      <c r="BR398" s="64">
        <v>0</v>
      </c>
      <c r="BS398" s="25">
        <f>BT398+BU398</f>
        <v>0</v>
      </c>
      <c r="BT398" s="64">
        <v>0</v>
      </c>
      <c r="BU398" s="64">
        <v>0</v>
      </c>
      <c r="BV398" s="25">
        <f>+BW398+BZ398</f>
        <v>0</v>
      </c>
      <c r="BW398" s="25">
        <f>BX398+BY398</f>
        <v>0</v>
      </c>
      <c r="BX398" s="64">
        <v>0</v>
      </c>
      <c r="BY398" s="64">
        <v>0</v>
      </c>
      <c r="BZ398" s="25">
        <f>CA398+CB398</f>
        <v>0</v>
      </c>
      <c r="CA398" s="64">
        <v>0</v>
      </c>
      <c r="CB398" s="64">
        <v>0</v>
      </c>
      <c r="CC398" s="25">
        <f>+CD398+CG398</f>
        <v>0</v>
      </c>
      <c r="CD398" s="25">
        <f>CE398+CF398</f>
        <v>0</v>
      </c>
      <c r="CE398" s="64">
        <f t="shared" si="5369"/>
        <v>0</v>
      </c>
      <c r="CF398" s="64">
        <f t="shared" si="5369"/>
        <v>0</v>
      </c>
      <c r="CG398" s="25">
        <f>CH398+CI398</f>
        <v>0</v>
      </c>
      <c r="CH398" s="64">
        <f t="shared" si="5370"/>
        <v>0</v>
      </c>
      <c r="CI398" s="64">
        <f t="shared" si="5370"/>
        <v>0</v>
      </c>
      <c r="CJ398" s="25">
        <f>+CK398+CN398</f>
        <v>0</v>
      </c>
      <c r="CK398" s="25">
        <f>CL398+CM398</f>
        <v>0</v>
      </c>
      <c r="CL398" s="64">
        <v>0</v>
      </c>
      <c r="CM398" s="64">
        <v>0</v>
      </c>
      <c r="CN398" s="25">
        <f>CO398+CP398</f>
        <v>0</v>
      </c>
      <c r="CO398" s="64">
        <v>0</v>
      </c>
      <c r="CP398" s="64">
        <v>0</v>
      </c>
      <c r="CQ398" s="25">
        <f>+CR398+CU398</f>
        <v>0</v>
      </c>
      <c r="CR398" s="25">
        <f>CS398+CT398</f>
        <v>0</v>
      </c>
      <c r="CS398" s="64">
        <v>0</v>
      </c>
      <c r="CT398" s="64">
        <v>0</v>
      </c>
      <c r="CU398" s="25">
        <f>CV398+CW398</f>
        <v>0</v>
      </c>
      <c r="CV398" s="64">
        <v>0</v>
      </c>
      <c r="CW398" s="64">
        <v>0</v>
      </c>
      <c r="CX398" s="25">
        <f>+CY398+DB398</f>
        <v>0</v>
      </c>
      <c r="CY398" s="25">
        <f>CZ398+DA398</f>
        <v>0</v>
      </c>
      <c r="CZ398" s="64">
        <v>0</v>
      </c>
      <c r="DA398" s="64">
        <v>0</v>
      </c>
      <c r="DB398" s="25">
        <f>DC398+DD398</f>
        <v>0</v>
      </c>
      <c r="DC398" s="64">
        <v>0</v>
      </c>
      <c r="DD398" s="64">
        <v>0</v>
      </c>
      <c r="DE398" s="25">
        <f>+DF398+DI398</f>
        <v>0</v>
      </c>
      <c r="DF398" s="25">
        <f>DG398+DH398</f>
        <v>0</v>
      </c>
      <c r="DG398" s="64">
        <f t="shared" si="5371"/>
        <v>0</v>
      </c>
      <c r="DH398" s="64">
        <f t="shared" si="5371"/>
        <v>0</v>
      </c>
      <c r="DI398" s="25">
        <f>DJ398+DK398</f>
        <v>0</v>
      </c>
      <c r="DJ398" s="64">
        <f t="shared" si="5372"/>
        <v>0</v>
      </c>
      <c r="DK398" s="64">
        <f t="shared" si="5372"/>
        <v>0</v>
      </c>
      <c r="DL398" s="25">
        <f>+DM398+DP398</f>
        <v>0</v>
      </c>
      <c r="DM398" s="25">
        <f>DN398+DO398</f>
        <v>0</v>
      </c>
      <c r="DN398" s="64">
        <f t="shared" si="5373"/>
        <v>0</v>
      </c>
      <c r="DO398" s="64">
        <f t="shared" si="5373"/>
        <v>0</v>
      </c>
      <c r="DP398" s="25">
        <f>DQ398+DR398</f>
        <v>0</v>
      </c>
      <c r="DQ398" s="64">
        <f t="shared" si="5374"/>
        <v>0</v>
      </c>
      <c r="DR398" s="64">
        <f t="shared" si="5374"/>
        <v>0</v>
      </c>
    </row>
    <row r="399" spans="1:122" s="30" customFormat="1" ht="15" customHeight="1" x14ac:dyDescent="0.25">
      <c r="A399" s="46"/>
      <c r="B399" s="75"/>
      <c r="C399" s="93" t="s">
        <v>364</v>
      </c>
      <c r="D399" s="25">
        <f>+E399+H399</f>
        <v>0</v>
      </c>
      <c r="E399" s="25">
        <f>F399+G399</f>
        <v>0</v>
      </c>
      <c r="F399" s="64">
        <v>0</v>
      </c>
      <c r="G399" s="64">
        <v>0</v>
      </c>
      <c r="H399" s="25">
        <f>I399+J399</f>
        <v>0</v>
      </c>
      <c r="I399" s="64">
        <v>0</v>
      </c>
      <c r="J399" s="64">
        <v>0</v>
      </c>
      <c r="K399" s="25">
        <f>+L399+O399</f>
        <v>0</v>
      </c>
      <c r="L399" s="25">
        <f>M399+N399</f>
        <v>0</v>
      </c>
      <c r="M399" s="64">
        <v>0</v>
      </c>
      <c r="N399" s="64">
        <v>0</v>
      </c>
      <c r="O399" s="25">
        <f>P399+Q399</f>
        <v>0</v>
      </c>
      <c r="P399" s="64">
        <v>0</v>
      </c>
      <c r="Q399" s="64">
        <v>0</v>
      </c>
      <c r="R399" s="25">
        <f>+S399+V399</f>
        <v>0</v>
      </c>
      <c r="S399" s="25">
        <f>T399+U399</f>
        <v>0</v>
      </c>
      <c r="T399" s="64">
        <v>0</v>
      </c>
      <c r="U399" s="64">
        <v>0</v>
      </c>
      <c r="V399" s="25">
        <f>W399+X399</f>
        <v>0</v>
      </c>
      <c r="W399" s="64">
        <v>0</v>
      </c>
      <c r="X399" s="64">
        <v>0</v>
      </c>
      <c r="Y399" s="25">
        <f>+Z399+AC399</f>
        <v>0</v>
      </c>
      <c r="Z399" s="25">
        <f>AA399+AB399</f>
        <v>0</v>
      </c>
      <c r="AA399" s="64">
        <f t="shared" si="5365"/>
        <v>0</v>
      </c>
      <c r="AB399" s="64">
        <f t="shared" si="5365"/>
        <v>0</v>
      </c>
      <c r="AC399" s="25">
        <f>AD399+AE399</f>
        <v>0</v>
      </c>
      <c r="AD399" s="64">
        <f t="shared" si="5366"/>
        <v>0</v>
      </c>
      <c r="AE399" s="64">
        <f t="shared" si="5366"/>
        <v>0</v>
      </c>
      <c r="AF399" s="25">
        <f>+AG399+AJ399</f>
        <v>0</v>
      </c>
      <c r="AG399" s="25">
        <f>AH399+AI399</f>
        <v>0</v>
      </c>
      <c r="AH399" s="64">
        <v>0</v>
      </c>
      <c r="AI399" s="64">
        <v>0</v>
      </c>
      <c r="AJ399" s="25">
        <f>AK399+AL399</f>
        <v>0</v>
      </c>
      <c r="AK399" s="64">
        <v>0</v>
      </c>
      <c r="AL399" s="64">
        <v>0</v>
      </c>
      <c r="AM399" s="25">
        <f>+AN399+AQ399</f>
        <v>0</v>
      </c>
      <c r="AN399" s="25">
        <f>AO399+AP399</f>
        <v>0</v>
      </c>
      <c r="AO399" s="64">
        <v>0</v>
      </c>
      <c r="AP399" s="64">
        <v>0</v>
      </c>
      <c r="AQ399" s="25">
        <f>AR399+AS399</f>
        <v>0</v>
      </c>
      <c r="AR399" s="64">
        <v>0</v>
      </c>
      <c r="AS399" s="64">
        <v>0</v>
      </c>
      <c r="AT399" s="25">
        <f>+AU399+AX399</f>
        <v>0</v>
      </c>
      <c r="AU399" s="25">
        <f>AV399+AW399</f>
        <v>0</v>
      </c>
      <c r="AV399" s="64">
        <v>0</v>
      </c>
      <c r="AW399" s="64">
        <v>0</v>
      </c>
      <c r="AX399" s="25">
        <f>AY399+AZ399</f>
        <v>0</v>
      </c>
      <c r="AY399" s="64">
        <v>0</v>
      </c>
      <c r="AZ399" s="64">
        <v>0</v>
      </c>
      <c r="BA399" s="25">
        <f>+BB399+BE399</f>
        <v>0</v>
      </c>
      <c r="BB399" s="25">
        <f>BC399+BD399</f>
        <v>0</v>
      </c>
      <c r="BC399" s="64">
        <f t="shared" si="5367"/>
        <v>0</v>
      </c>
      <c r="BD399" s="64">
        <f t="shared" si="5367"/>
        <v>0</v>
      </c>
      <c r="BE399" s="25">
        <f>BF399+BG399</f>
        <v>0</v>
      </c>
      <c r="BF399" s="64">
        <f t="shared" si="5368"/>
        <v>0</v>
      </c>
      <c r="BG399" s="64">
        <f t="shared" si="5368"/>
        <v>0</v>
      </c>
      <c r="BH399" s="25">
        <f>+BI399+BL399</f>
        <v>0</v>
      </c>
      <c r="BI399" s="25">
        <f>BJ399+BK399</f>
        <v>0</v>
      </c>
      <c r="BJ399" s="64">
        <v>0</v>
      </c>
      <c r="BK399" s="64">
        <v>0</v>
      </c>
      <c r="BL399" s="25">
        <f>BM399+BN399</f>
        <v>0</v>
      </c>
      <c r="BM399" s="64">
        <v>0</v>
      </c>
      <c r="BN399" s="64">
        <v>0</v>
      </c>
      <c r="BO399" s="25">
        <f>+BP399+BS399</f>
        <v>0</v>
      </c>
      <c r="BP399" s="25">
        <f>BQ399+BR399</f>
        <v>0</v>
      </c>
      <c r="BQ399" s="64">
        <v>0</v>
      </c>
      <c r="BR399" s="64">
        <v>0</v>
      </c>
      <c r="BS399" s="25">
        <f>BT399+BU399</f>
        <v>0</v>
      </c>
      <c r="BT399" s="64">
        <v>0</v>
      </c>
      <c r="BU399" s="64">
        <v>0</v>
      </c>
      <c r="BV399" s="25">
        <f>+BW399+BZ399</f>
        <v>0</v>
      </c>
      <c r="BW399" s="25">
        <f>BX399+BY399</f>
        <v>0</v>
      </c>
      <c r="BX399" s="64">
        <v>0</v>
      </c>
      <c r="BY399" s="64">
        <v>0</v>
      </c>
      <c r="BZ399" s="25">
        <f>CA399+CB399</f>
        <v>0</v>
      </c>
      <c r="CA399" s="64">
        <v>0</v>
      </c>
      <c r="CB399" s="64">
        <v>0</v>
      </c>
      <c r="CC399" s="25">
        <f>+CD399+CG399</f>
        <v>0</v>
      </c>
      <c r="CD399" s="25">
        <f>CE399+CF399</f>
        <v>0</v>
      </c>
      <c r="CE399" s="64">
        <f t="shared" si="5369"/>
        <v>0</v>
      </c>
      <c r="CF399" s="64">
        <f t="shared" si="5369"/>
        <v>0</v>
      </c>
      <c r="CG399" s="25">
        <f>CH399+CI399</f>
        <v>0</v>
      </c>
      <c r="CH399" s="64">
        <f t="shared" si="5370"/>
        <v>0</v>
      </c>
      <c r="CI399" s="64">
        <f t="shared" si="5370"/>
        <v>0</v>
      </c>
      <c r="CJ399" s="25">
        <f>+CK399+CN399</f>
        <v>0</v>
      </c>
      <c r="CK399" s="25">
        <f>CL399+CM399</f>
        <v>0</v>
      </c>
      <c r="CL399" s="64">
        <v>0</v>
      </c>
      <c r="CM399" s="64">
        <v>0</v>
      </c>
      <c r="CN399" s="25">
        <f>CO399+CP399</f>
        <v>0</v>
      </c>
      <c r="CO399" s="64">
        <v>0</v>
      </c>
      <c r="CP399" s="64">
        <v>0</v>
      </c>
      <c r="CQ399" s="25">
        <f>+CR399+CU399</f>
        <v>0</v>
      </c>
      <c r="CR399" s="25">
        <f>CS399+CT399</f>
        <v>0</v>
      </c>
      <c r="CS399" s="64">
        <v>0</v>
      </c>
      <c r="CT399" s="64">
        <v>0</v>
      </c>
      <c r="CU399" s="25">
        <f>CV399+CW399</f>
        <v>0</v>
      </c>
      <c r="CV399" s="64">
        <v>0</v>
      </c>
      <c r="CW399" s="64">
        <v>0</v>
      </c>
      <c r="CX399" s="25">
        <f>+CY399+DB399</f>
        <v>0</v>
      </c>
      <c r="CY399" s="25">
        <f>CZ399+DA399</f>
        <v>0</v>
      </c>
      <c r="CZ399" s="64">
        <v>0</v>
      </c>
      <c r="DA399" s="64">
        <v>0</v>
      </c>
      <c r="DB399" s="25">
        <f>DC399+DD399</f>
        <v>0</v>
      </c>
      <c r="DC399" s="64">
        <v>0</v>
      </c>
      <c r="DD399" s="64">
        <v>0</v>
      </c>
      <c r="DE399" s="25">
        <f>+DF399+DI399</f>
        <v>0</v>
      </c>
      <c r="DF399" s="25">
        <f>DG399+DH399</f>
        <v>0</v>
      </c>
      <c r="DG399" s="64">
        <f t="shared" si="5371"/>
        <v>0</v>
      </c>
      <c r="DH399" s="64">
        <f t="shared" si="5371"/>
        <v>0</v>
      </c>
      <c r="DI399" s="25">
        <f>DJ399+DK399</f>
        <v>0</v>
      </c>
      <c r="DJ399" s="64">
        <f t="shared" si="5372"/>
        <v>0</v>
      </c>
      <c r="DK399" s="64">
        <f t="shared" si="5372"/>
        <v>0</v>
      </c>
      <c r="DL399" s="25">
        <f>+DM399+DP399</f>
        <v>0</v>
      </c>
      <c r="DM399" s="25">
        <f>DN399+DO399</f>
        <v>0</v>
      </c>
      <c r="DN399" s="64">
        <f t="shared" si="5373"/>
        <v>0</v>
      </c>
      <c r="DO399" s="64">
        <f t="shared" si="5373"/>
        <v>0</v>
      </c>
      <c r="DP399" s="25">
        <f>DQ399+DR399</f>
        <v>0</v>
      </c>
      <c r="DQ399" s="64">
        <f t="shared" si="5374"/>
        <v>0</v>
      </c>
      <c r="DR399" s="64">
        <f t="shared" si="5374"/>
        <v>0</v>
      </c>
    </row>
    <row r="400" spans="1:122" s="30" customFormat="1" ht="15" customHeight="1" x14ac:dyDescent="0.25">
      <c r="A400" s="46"/>
      <c r="B400" s="75"/>
      <c r="C400" s="93" t="s">
        <v>44</v>
      </c>
      <c r="D400" s="25">
        <f>+E400+H400</f>
        <v>152</v>
      </c>
      <c r="E400" s="25">
        <f>F400+G400</f>
        <v>152</v>
      </c>
      <c r="F400" s="64">
        <v>86</v>
      </c>
      <c r="G400" s="64">
        <v>66</v>
      </c>
      <c r="H400" s="25">
        <f>I400+J400</f>
        <v>0</v>
      </c>
      <c r="I400" s="64">
        <v>0</v>
      </c>
      <c r="J400" s="64">
        <v>0</v>
      </c>
      <c r="K400" s="25">
        <f>+L400+O400</f>
        <v>269</v>
      </c>
      <c r="L400" s="25">
        <f>M400+N400</f>
        <v>269</v>
      </c>
      <c r="M400" s="64">
        <v>130</v>
      </c>
      <c r="N400" s="64">
        <v>139</v>
      </c>
      <c r="O400" s="25">
        <f>P400+Q400</f>
        <v>0</v>
      </c>
      <c r="P400" s="64">
        <v>0</v>
      </c>
      <c r="Q400" s="64">
        <v>0</v>
      </c>
      <c r="R400" s="25">
        <f>+S400+V400</f>
        <v>316</v>
      </c>
      <c r="S400" s="25">
        <f>T400+U400</f>
        <v>316</v>
      </c>
      <c r="T400" s="64">
        <v>152</v>
      </c>
      <c r="U400" s="64">
        <v>164</v>
      </c>
      <c r="V400" s="25">
        <f>W400+X400</f>
        <v>0</v>
      </c>
      <c r="W400" s="64">
        <v>0</v>
      </c>
      <c r="X400" s="64">
        <v>0</v>
      </c>
      <c r="Y400" s="25">
        <f>+Z400+AC400</f>
        <v>737</v>
      </c>
      <c r="Z400" s="25">
        <f>AA400+AB400</f>
        <v>737</v>
      </c>
      <c r="AA400" s="64">
        <f t="shared" si="5365"/>
        <v>368</v>
      </c>
      <c r="AB400" s="64">
        <f t="shared" si="5365"/>
        <v>369</v>
      </c>
      <c r="AC400" s="25">
        <f>AD400+AE400</f>
        <v>0</v>
      </c>
      <c r="AD400" s="64">
        <f t="shared" si="5366"/>
        <v>0</v>
      </c>
      <c r="AE400" s="64">
        <f t="shared" si="5366"/>
        <v>0</v>
      </c>
      <c r="AF400" s="25">
        <f>+AG400+AJ400</f>
        <v>120</v>
      </c>
      <c r="AG400" s="25">
        <f>AH400+AI400</f>
        <v>120</v>
      </c>
      <c r="AH400" s="64">
        <v>53</v>
      </c>
      <c r="AI400" s="64">
        <v>67</v>
      </c>
      <c r="AJ400" s="25">
        <f>AK400+AL400</f>
        <v>0</v>
      </c>
      <c r="AK400" s="64">
        <v>0</v>
      </c>
      <c r="AL400" s="64">
        <v>0</v>
      </c>
      <c r="AM400" s="25">
        <f>+AN400+AQ400</f>
        <v>239</v>
      </c>
      <c r="AN400" s="25">
        <f>AO400+AP400</f>
        <v>239</v>
      </c>
      <c r="AO400" s="64">
        <v>133</v>
      </c>
      <c r="AP400" s="64">
        <v>106</v>
      </c>
      <c r="AQ400" s="25">
        <f>AR400+AS400</f>
        <v>0</v>
      </c>
      <c r="AR400" s="64">
        <v>0</v>
      </c>
      <c r="AS400" s="64">
        <v>0</v>
      </c>
      <c r="AT400" s="25">
        <f>+AU400+AX400</f>
        <v>1620.5</v>
      </c>
      <c r="AU400" s="25">
        <f>AV400+AW400</f>
        <v>1620.5</v>
      </c>
      <c r="AV400" s="64">
        <v>724</v>
      </c>
      <c r="AW400" s="64">
        <v>896.5</v>
      </c>
      <c r="AX400" s="25">
        <f>AY400+AZ400</f>
        <v>0</v>
      </c>
      <c r="AY400" s="64">
        <v>0</v>
      </c>
      <c r="AZ400" s="64">
        <v>0</v>
      </c>
      <c r="BA400" s="25">
        <f>+BB400+BE400</f>
        <v>1979.5</v>
      </c>
      <c r="BB400" s="25">
        <f>BC400+BD400</f>
        <v>1979.5</v>
      </c>
      <c r="BC400" s="64">
        <f t="shared" si="5367"/>
        <v>910</v>
      </c>
      <c r="BD400" s="64">
        <f t="shared" si="5367"/>
        <v>1069.5</v>
      </c>
      <c r="BE400" s="25">
        <f>BF400+BG400</f>
        <v>0</v>
      </c>
      <c r="BF400" s="64">
        <f t="shared" si="5368"/>
        <v>0</v>
      </c>
      <c r="BG400" s="64">
        <f t="shared" si="5368"/>
        <v>0</v>
      </c>
      <c r="BH400" s="25">
        <f>+BI400+BL400</f>
        <v>3738</v>
      </c>
      <c r="BI400" s="25">
        <f>BJ400+BK400</f>
        <v>3738</v>
      </c>
      <c r="BJ400" s="64">
        <v>1866</v>
      </c>
      <c r="BK400" s="64">
        <v>1872</v>
      </c>
      <c r="BL400" s="25">
        <f>BM400+BN400</f>
        <v>0</v>
      </c>
      <c r="BM400" s="64">
        <v>0</v>
      </c>
      <c r="BN400" s="64">
        <v>0</v>
      </c>
      <c r="BO400" s="25">
        <f>+BP400+BS400</f>
        <v>1499</v>
      </c>
      <c r="BP400" s="25">
        <f>BQ400+BR400</f>
        <v>1499</v>
      </c>
      <c r="BQ400" s="64">
        <v>826</v>
      </c>
      <c r="BR400" s="64">
        <v>673</v>
      </c>
      <c r="BS400" s="25">
        <f>BT400+BU400</f>
        <v>0</v>
      </c>
      <c r="BT400" s="64">
        <v>0</v>
      </c>
      <c r="BU400" s="64">
        <v>0</v>
      </c>
      <c r="BV400" s="25">
        <f>+BW400+BZ400</f>
        <v>680</v>
      </c>
      <c r="BW400" s="25">
        <f>BX400+BY400</f>
        <v>680</v>
      </c>
      <c r="BX400" s="64">
        <v>380</v>
      </c>
      <c r="BY400" s="64">
        <v>300</v>
      </c>
      <c r="BZ400" s="25">
        <f>CA400+CB400</f>
        <v>0</v>
      </c>
      <c r="CA400" s="64">
        <v>0</v>
      </c>
      <c r="CB400" s="64">
        <v>0</v>
      </c>
      <c r="CC400" s="25">
        <f>+CD400+CG400</f>
        <v>5917</v>
      </c>
      <c r="CD400" s="25">
        <f>CE400+CF400</f>
        <v>5917</v>
      </c>
      <c r="CE400" s="64">
        <f t="shared" si="5369"/>
        <v>3072</v>
      </c>
      <c r="CF400" s="64">
        <f t="shared" si="5369"/>
        <v>2845</v>
      </c>
      <c r="CG400" s="25">
        <f>CH400+CI400</f>
        <v>0</v>
      </c>
      <c r="CH400" s="64">
        <f t="shared" si="5370"/>
        <v>0</v>
      </c>
      <c r="CI400" s="64">
        <f t="shared" si="5370"/>
        <v>0</v>
      </c>
      <c r="CJ400" s="25">
        <f>+CK400+CN400</f>
        <v>0</v>
      </c>
      <c r="CK400" s="25">
        <f>CL400+CM400</f>
        <v>0</v>
      </c>
      <c r="CL400" s="64">
        <v>0</v>
      </c>
      <c r="CM400" s="64">
        <v>0</v>
      </c>
      <c r="CN400" s="25">
        <f>CO400+CP400</f>
        <v>0</v>
      </c>
      <c r="CO400" s="64">
        <v>0</v>
      </c>
      <c r="CP400" s="64">
        <v>0</v>
      </c>
      <c r="CQ400" s="25">
        <f>+CR400+CU400</f>
        <v>0</v>
      </c>
      <c r="CR400" s="25">
        <f>CS400+CT400</f>
        <v>0</v>
      </c>
      <c r="CS400" s="64">
        <v>0</v>
      </c>
      <c r="CT400" s="64">
        <v>0</v>
      </c>
      <c r="CU400" s="25">
        <f>CV400+CW400</f>
        <v>0</v>
      </c>
      <c r="CV400" s="64">
        <v>0</v>
      </c>
      <c r="CW400" s="64">
        <v>0</v>
      </c>
      <c r="CX400" s="25">
        <f>+CY400+DB400</f>
        <v>0</v>
      </c>
      <c r="CY400" s="25">
        <f>CZ400+DA400</f>
        <v>0</v>
      </c>
      <c r="CZ400" s="64">
        <v>0</v>
      </c>
      <c r="DA400" s="64">
        <v>0</v>
      </c>
      <c r="DB400" s="25">
        <f>DC400+DD400</f>
        <v>0</v>
      </c>
      <c r="DC400" s="64">
        <v>0</v>
      </c>
      <c r="DD400" s="64">
        <v>0</v>
      </c>
      <c r="DE400" s="25">
        <f>+DF400+DI400</f>
        <v>0</v>
      </c>
      <c r="DF400" s="25">
        <f>DG400+DH400</f>
        <v>0</v>
      </c>
      <c r="DG400" s="64">
        <f t="shared" si="5371"/>
        <v>0</v>
      </c>
      <c r="DH400" s="64">
        <f t="shared" si="5371"/>
        <v>0</v>
      </c>
      <c r="DI400" s="25">
        <f>DJ400+DK400</f>
        <v>0</v>
      </c>
      <c r="DJ400" s="64">
        <f t="shared" si="5372"/>
        <v>0</v>
      </c>
      <c r="DK400" s="64">
        <f t="shared" si="5372"/>
        <v>0</v>
      </c>
      <c r="DL400" s="25">
        <f>+DM400+DP400</f>
        <v>8633.5</v>
      </c>
      <c r="DM400" s="25">
        <f>DN400+DO400</f>
        <v>8633.5</v>
      </c>
      <c r="DN400" s="64">
        <f t="shared" si="5373"/>
        <v>4350</v>
      </c>
      <c r="DO400" s="64">
        <f t="shared" si="5373"/>
        <v>4283.5</v>
      </c>
      <c r="DP400" s="25">
        <f>DQ400+DR400</f>
        <v>0</v>
      </c>
      <c r="DQ400" s="64">
        <f t="shared" si="5374"/>
        <v>0</v>
      </c>
      <c r="DR400" s="64">
        <f t="shared" si="5374"/>
        <v>0</v>
      </c>
    </row>
    <row r="401" spans="1:122" s="30" customFormat="1" ht="15" customHeight="1" x14ac:dyDescent="0.25">
      <c r="A401" s="46"/>
      <c r="B401" s="75"/>
      <c r="C401" s="5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  <c r="DA401" s="25"/>
      <c r="DB401" s="25"/>
      <c r="DC401" s="25"/>
      <c r="DD401" s="25"/>
      <c r="DE401" s="25"/>
      <c r="DF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R401" s="25"/>
    </row>
    <row r="402" spans="1:122" s="30" customFormat="1" ht="15" customHeight="1" x14ac:dyDescent="0.25">
      <c r="A402" s="44"/>
      <c r="B402" s="75" t="s">
        <v>148</v>
      </c>
      <c r="C402" s="93"/>
      <c r="D402" s="25">
        <f>E402+H402</f>
        <v>681</v>
      </c>
      <c r="E402" s="25">
        <f>SUM(F402:G402)</f>
        <v>681</v>
      </c>
      <c r="F402" s="25">
        <f>+F403+F406+F407+F408+F409</f>
        <v>346.5</v>
      </c>
      <c r="G402" s="25">
        <f>+G403+G406+G407+G408+G409</f>
        <v>334.5</v>
      </c>
      <c r="H402" s="25">
        <f>SUM(I402:J402)</f>
        <v>0</v>
      </c>
      <c r="I402" s="25">
        <f>+I403+I406+I407+I408+I409</f>
        <v>0</v>
      </c>
      <c r="J402" s="25">
        <f>+J403+J406+J407+J408+J409</f>
        <v>0</v>
      </c>
      <c r="K402" s="25">
        <f t="shared" ref="K402:K403" si="5375">L402+O402</f>
        <v>683.5</v>
      </c>
      <c r="L402" s="25">
        <f t="shared" ref="L402:L403" si="5376">SUM(M402:N402)</f>
        <v>683.5</v>
      </c>
      <c r="M402" s="25">
        <f>+M403+M406+M407+M408+M409</f>
        <v>339.5</v>
      </c>
      <c r="N402" s="25">
        <f>+N403+N406+N407+N408+N409</f>
        <v>344</v>
      </c>
      <c r="O402" s="25">
        <f t="shared" ref="O402:O403" si="5377">SUM(P402:Q402)</f>
        <v>0</v>
      </c>
      <c r="P402" s="25">
        <f>+P403+P406+P407+P408+P409</f>
        <v>0</v>
      </c>
      <c r="Q402" s="25">
        <f>+Q403+Q406+Q407+Q408+Q409</f>
        <v>0</v>
      </c>
      <c r="R402" s="25">
        <f t="shared" ref="R402:R403" si="5378">S402+V402</f>
        <v>869.5</v>
      </c>
      <c r="S402" s="25">
        <f t="shared" ref="S402:S403" si="5379">SUM(T402:U402)</f>
        <v>869.5</v>
      </c>
      <c r="T402" s="25">
        <f>+T403+T406+T407+T408+T409</f>
        <v>439.5</v>
      </c>
      <c r="U402" s="25">
        <f>+U403+U406+U407+U408+U409</f>
        <v>430</v>
      </c>
      <c r="V402" s="25">
        <f t="shared" ref="V402:V403" si="5380">SUM(W402:X402)</f>
        <v>0</v>
      </c>
      <c r="W402" s="25">
        <f>+W403+W406+W407+W408+W409</f>
        <v>0</v>
      </c>
      <c r="X402" s="25">
        <f>+X403+X406+X407+X408+X409</f>
        <v>0</v>
      </c>
      <c r="Y402" s="25">
        <f>Z402+AC402</f>
        <v>2234</v>
      </c>
      <c r="Z402" s="25">
        <f>SUM(AA402:AB402)</f>
        <v>2234</v>
      </c>
      <c r="AA402" s="25">
        <f>+AA403+AA406+AA407+AA408+AA409</f>
        <v>1125.5</v>
      </c>
      <c r="AB402" s="25">
        <f>+AB403+AB406+AB407+AB408+AB409</f>
        <v>1108.5</v>
      </c>
      <c r="AC402" s="25">
        <f>SUM(AD402:AE402)</f>
        <v>0</v>
      </c>
      <c r="AD402" s="25">
        <f>+AD403+AD406+AD407+AD408+AD409</f>
        <v>0</v>
      </c>
      <c r="AE402" s="25">
        <f>+AE403+AE406+AE407+AE408+AE409</f>
        <v>0</v>
      </c>
      <c r="AF402" s="25">
        <f t="shared" ref="AF402:AF403" si="5381">AG402+AJ402</f>
        <v>1190</v>
      </c>
      <c r="AG402" s="25">
        <f>SUM(AH402:AI402)</f>
        <v>1190</v>
      </c>
      <c r="AH402" s="25">
        <f>+AH403+AH406+AH407+AH408+AH409</f>
        <v>623</v>
      </c>
      <c r="AI402" s="25">
        <f>+AI403+AI406+AI407+AI408+AI409</f>
        <v>567</v>
      </c>
      <c r="AJ402" s="25">
        <f>SUM(AK402:AL402)</f>
        <v>0</v>
      </c>
      <c r="AK402" s="25">
        <f>+AK403+AK406+AK407+AK408+AK409</f>
        <v>0</v>
      </c>
      <c r="AL402" s="25">
        <f>+AL403+AL406+AL407+AL408+AL409</f>
        <v>0</v>
      </c>
      <c r="AM402" s="25">
        <f t="shared" ref="AM402:AM403" si="5382">AN402+AQ402</f>
        <v>803.5</v>
      </c>
      <c r="AN402" s="25">
        <f t="shared" ref="AN402:AN403" si="5383">SUM(AO402:AP402)</f>
        <v>803.5</v>
      </c>
      <c r="AO402" s="25">
        <f>+AO403+AO406+AO407+AO408+AO409</f>
        <v>403</v>
      </c>
      <c r="AP402" s="25">
        <f>+AP403+AP406+AP407+AP408+AP409</f>
        <v>400.5</v>
      </c>
      <c r="AQ402" s="25">
        <f t="shared" ref="AQ402:AQ403" si="5384">SUM(AR402:AS402)</f>
        <v>0</v>
      </c>
      <c r="AR402" s="25">
        <f>+AR403+AR406+AR407+AR408+AR409</f>
        <v>0</v>
      </c>
      <c r="AS402" s="25">
        <f>+AS403+AS406+AS407+AS408+AS409</f>
        <v>0</v>
      </c>
      <c r="AT402" s="25">
        <f t="shared" ref="AT402:AT403" si="5385">AU402+AX402</f>
        <v>739</v>
      </c>
      <c r="AU402" s="25">
        <f t="shared" ref="AU402:AU403" si="5386">SUM(AV402:AW402)</f>
        <v>739</v>
      </c>
      <c r="AV402" s="25">
        <f>+AV403+AV406+AV407+AV408+AV409</f>
        <v>347.5</v>
      </c>
      <c r="AW402" s="25">
        <f>+AW403+AW406+AW407+AW408+AW409</f>
        <v>391.5</v>
      </c>
      <c r="AX402" s="25">
        <f>SUM(AY402:AZ402)</f>
        <v>0</v>
      </c>
      <c r="AY402" s="25">
        <f>+AY403+AY406+AY407+AY408+AY409</f>
        <v>0</v>
      </c>
      <c r="AZ402" s="25">
        <f>+AZ403+AZ406+AZ407+AZ408+AZ409</f>
        <v>0</v>
      </c>
      <c r="BA402" s="25">
        <f t="shared" ref="BA402:BA403" si="5387">BB402+BE402</f>
        <v>2732.5</v>
      </c>
      <c r="BB402" s="25">
        <f t="shared" ref="BB402:BB403" si="5388">SUM(BC402:BD402)</f>
        <v>2732.5</v>
      </c>
      <c r="BC402" s="25">
        <f>+BC403+BC406+BC407+BC408+BC409</f>
        <v>1373.5</v>
      </c>
      <c r="BD402" s="25">
        <f>+BD403+BD406+BD407+BD408+BD409</f>
        <v>1359</v>
      </c>
      <c r="BE402" s="25">
        <f t="shared" ref="BE402:BE403" si="5389">SUM(BF402:BG402)</f>
        <v>0</v>
      </c>
      <c r="BF402" s="25">
        <f>+BF403+BF406+BF407+BF408+BF409</f>
        <v>0</v>
      </c>
      <c r="BG402" s="25">
        <f>+BG403+BG406+BG407+BG408+BG409</f>
        <v>0</v>
      </c>
      <c r="BH402" s="25">
        <f t="shared" ref="BH402:BH403" si="5390">BI402+BL402</f>
        <v>538.5</v>
      </c>
      <c r="BI402" s="25">
        <f>SUM(BJ402:BK402)</f>
        <v>538.5</v>
      </c>
      <c r="BJ402" s="25">
        <f>+BJ403+BJ406+BJ407+BJ408+BJ409</f>
        <v>258</v>
      </c>
      <c r="BK402" s="25">
        <f>+BK403+BK406+BK407+BK408+BK409</f>
        <v>280.5</v>
      </c>
      <c r="BL402" s="25">
        <f>SUM(BM402:BN402)</f>
        <v>0</v>
      </c>
      <c r="BM402" s="25">
        <f>+BM403+BM406+BM407+BM408+BM409</f>
        <v>0</v>
      </c>
      <c r="BN402" s="25">
        <f>+BN403+BN406+BN407+BN408+BN409</f>
        <v>0</v>
      </c>
      <c r="BO402" s="25">
        <f t="shared" ref="BO402:BO403" si="5391">BP402+BS402</f>
        <v>789</v>
      </c>
      <c r="BP402" s="25">
        <f t="shared" ref="BP402:BP403" si="5392">SUM(BQ402:BR402)</f>
        <v>789</v>
      </c>
      <c r="BQ402" s="25">
        <f>+BQ403+BQ406+BQ407+BQ408+BQ409</f>
        <v>446</v>
      </c>
      <c r="BR402" s="25">
        <f>+BR403+BR406+BR407+BR408+BR409</f>
        <v>343</v>
      </c>
      <c r="BS402" s="25">
        <f t="shared" ref="BS402:BS403" si="5393">SUM(BT402:BU402)</f>
        <v>0</v>
      </c>
      <c r="BT402" s="25">
        <f>+BT403+BT406+BT407+BT408+BT409</f>
        <v>0</v>
      </c>
      <c r="BU402" s="25">
        <f>+BU403+BU406+BU407+BU408+BU409</f>
        <v>0</v>
      </c>
      <c r="BV402" s="25">
        <f t="shared" ref="BV402:BV403" si="5394">BW402+BZ402</f>
        <v>496</v>
      </c>
      <c r="BW402" s="25">
        <f t="shared" ref="BW402:BW403" si="5395">SUM(BX402:BY402)</f>
        <v>496</v>
      </c>
      <c r="BX402" s="25">
        <f>+BX403+BX406+BX407+BX408+BX409</f>
        <v>229</v>
      </c>
      <c r="BY402" s="25">
        <f>+BY403+BY406+BY407+BY408+BY409</f>
        <v>267</v>
      </c>
      <c r="BZ402" s="25">
        <f t="shared" ref="BZ402:BZ403" si="5396">SUM(CA402:CB402)</f>
        <v>0</v>
      </c>
      <c r="CA402" s="25">
        <f>+CA403+CA406+CA407+CA408+CA409</f>
        <v>0</v>
      </c>
      <c r="CB402" s="25">
        <f>+CB403+CB406+CB407+CB408+CB409</f>
        <v>0</v>
      </c>
      <c r="CC402" s="25">
        <f t="shared" ref="CC402:CC403" si="5397">CD402+CG402</f>
        <v>1823.5</v>
      </c>
      <c r="CD402" s="25">
        <f t="shared" ref="CD402:CD403" si="5398">SUM(CE402:CF402)</f>
        <v>1823.5</v>
      </c>
      <c r="CE402" s="25">
        <f>+CE403+CE406+CE407+CE408+CE409</f>
        <v>933</v>
      </c>
      <c r="CF402" s="25">
        <f>+CF403+CF406+CF407+CF408+CF409</f>
        <v>890.5</v>
      </c>
      <c r="CG402" s="25">
        <f t="shared" ref="CG402:CG403" si="5399">SUM(CH402:CI402)</f>
        <v>0</v>
      </c>
      <c r="CH402" s="25">
        <f>+CH403+CH406+CH407+CH408+CH409</f>
        <v>0</v>
      </c>
      <c r="CI402" s="25">
        <f>+CI403+CI406+CI407+CI408+CI409</f>
        <v>0</v>
      </c>
      <c r="CJ402" s="25">
        <f t="shared" ref="CJ402:CJ403" si="5400">CK402+CN402</f>
        <v>0</v>
      </c>
      <c r="CK402" s="25">
        <f>SUM(CL402:CM402)</f>
        <v>0</v>
      </c>
      <c r="CL402" s="25">
        <f>+CL403+CL406+CL407+CL408+CL409</f>
        <v>0</v>
      </c>
      <c r="CM402" s="25">
        <f>+CM403+CM406+CM407+CM408+CM409</f>
        <v>0</v>
      </c>
      <c r="CN402" s="25">
        <f>SUM(CO402:CP402)</f>
        <v>0</v>
      </c>
      <c r="CO402" s="25">
        <f>+CO403+CO406+CO407+CO408+CO409</f>
        <v>0</v>
      </c>
      <c r="CP402" s="25">
        <f>+CP403+CP406+CP407+CP408+CP409</f>
        <v>0</v>
      </c>
      <c r="CQ402" s="25">
        <f t="shared" ref="CQ402:CQ403" si="5401">CR402+CU402</f>
        <v>0</v>
      </c>
      <c r="CR402" s="25">
        <f t="shared" ref="CR402:CR403" si="5402">SUM(CS402:CT402)</f>
        <v>0</v>
      </c>
      <c r="CS402" s="25">
        <f>+CS403+CS406+CS407+CS408+CS409</f>
        <v>0</v>
      </c>
      <c r="CT402" s="25">
        <f>+CT403+CT406+CT407+CT408+CT409</f>
        <v>0</v>
      </c>
      <c r="CU402" s="25">
        <f t="shared" ref="CU402:CU403" si="5403">SUM(CV402:CW402)</f>
        <v>0</v>
      </c>
      <c r="CV402" s="25">
        <f>+CV403+CV406+CV407+CV408+CV409</f>
        <v>0</v>
      </c>
      <c r="CW402" s="25">
        <f>+CW403+CW406+CW407+CW408+CW409</f>
        <v>0</v>
      </c>
      <c r="CX402" s="25">
        <f t="shared" ref="CX402:CX403" si="5404">CY402+DB402</f>
        <v>0</v>
      </c>
      <c r="CY402" s="25">
        <f t="shared" ref="CY402:CY403" si="5405">SUM(CZ402:DA402)</f>
        <v>0</v>
      </c>
      <c r="CZ402" s="25">
        <f>+CZ403+CZ406+CZ407+CZ408+CZ409</f>
        <v>0</v>
      </c>
      <c r="DA402" s="25">
        <f>+DA403+DA406+DA407+DA408+DA409</f>
        <v>0</v>
      </c>
      <c r="DB402" s="25">
        <f t="shared" ref="DB402:DB403" si="5406">SUM(DC402:DD402)</f>
        <v>0</v>
      </c>
      <c r="DC402" s="25">
        <f>+DC403+DC406+DC407+DC408+DC409</f>
        <v>0</v>
      </c>
      <c r="DD402" s="25">
        <f>+DD403+DD406+DD407+DD408+DD409</f>
        <v>0</v>
      </c>
      <c r="DE402" s="25">
        <f t="shared" ref="DE402:DE403" si="5407">DF402+DI402</f>
        <v>0</v>
      </c>
      <c r="DF402" s="25">
        <f t="shared" ref="DF402:DF403" si="5408">SUM(DG402:DH402)</f>
        <v>0</v>
      </c>
      <c r="DG402" s="25">
        <f>+DG403+DG406+DG407+DG408+DG409</f>
        <v>0</v>
      </c>
      <c r="DH402" s="25">
        <f>+DH403+DH406+DH407+DH408+DH409</f>
        <v>0</v>
      </c>
      <c r="DI402" s="25">
        <f t="shared" ref="DI402:DI403" si="5409">SUM(DJ402:DK402)</f>
        <v>0</v>
      </c>
      <c r="DJ402" s="25">
        <f>+DJ403+DJ406+DJ407+DJ408+DJ409</f>
        <v>0</v>
      </c>
      <c r="DK402" s="25">
        <f>+DK403+DK406+DK407+DK408+DK409</f>
        <v>0</v>
      </c>
      <c r="DL402" s="25">
        <f>DM402+DP402</f>
        <v>6790</v>
      </c>
      <c r="DM402" s="25">
        <f>SUM(DN402:DO402)</f>
        <v>6790</v>
      </c>
      <c r="DN402" s="25">
        <f>+DN403+DN406+DN407+DN408+DN409</f>
        <v>3432</v>
      </c>
      <c r="DO402" s="25">
        <f>+DO403+DO406+DO407+DO408+DO409</f>
        <v>3358</v>
      </c>
      <c r="DP402" s="25">
        <f>SUM(DQ402:DR402)</f>
        <v>0</v>
      </c>
      <c r="DQ402" s="25">
        <f>+DQ403+DQ406+DQ407+DQ408+DQ409</f>
        <v>0</v>
      </c>
      <c r="DR402" s="25">
        <f>+DR403+DR406+DR407+DR408+DR409</f>
        <v>0</v>
      </c>
    </row>
    <row r="403" spans="1:122" s="30" customFormat="1" ht="15" customHeight="1" x14ac:dyDescent="0.25">
      <c r="A403" s="46"/>
      <c r="B403" s="75"/>
      <c r="C403" s="93" t="s">
        <v>149</v>
      </c>
      <c r="D403" s="25">
        <f>E403+H403</f>
        <v>681</v>
      </c>
      <c r="E403" s="25">
        <f>SUM(F403:G403)</f>
        <v>681</v>
      </c>
      <c r="F403" s="25">
        <f>SUM(F404:F405)</f>
        <v>346.5</v>
      </c>
      <c r="G403" s="25">
        <f>SUM(G404:G405)</f>
        <v>334.5</v>
      </c>
      <c r="H403" s="25">
        <f>SUM(I403:J403)</f>
        <v>0</v>
      </c>
      <c r="I403" s="25">
        <f>SUM(I404:I405)</f>
        <v>0</v>
      </c>
      <c r="J403" s="25">
        <f>SUM(J404:J405)</f>
        <v>0</v>
      </c>
      <c r="K403" s="25">
        <f t="shared" si="5375"/>
        <v>683.5</v>
      </c>
      <c r="L403" s="25">
        <f t="shared" si="5376"/>
        <v>683.5</v>
      </c>
      <c r="M403" s="25">
        <f>SUM(M404:M405)</f>
        <v>339.5</v>
      </c>
      <c r="N403" s="25">
        <f>SUM(N404:N405)</f>
        <v>344</v>
      </c>
      <c r="O403" s="25">
        <f t="shared" si="5377"/>
        <v>0</v>
      </c>
      <c r="P403" s="25">
        <f>SUM(P404:P405)</f>
        <v>0</v>
      </c>
      <c r="Q403" s="25">
        <f>SUM(Q404:Q405)</f>
        <v>0</v>
      </c>
      <c r="R403" s="25">
        <f t="shared" si="5378"/>
        <v>869.5</v>
      </c>
      <c r="S403" s="25">
        <f t="shared" si="5379"/>
        <v>869.5</v>
      </c>
      <c r="T403" s="25">
        <f>SUM(T404:T405)</f>
        <v>439.5</v>
      </c>
      <c r="U403" s="25">
        <f>SUM(U404:U405)</f>
        <v>430</v>
      </c>
      <c r="V403" s="25">
        <f t="shared" si="5380"/>
        <v>0</v>
      </c>
      <c r="W403" s="25">
        <f>SUM(W404:W405)</f>
        <v>0</v>
      </c>
      <c r="X403" s="25">
        <f>SUM(X404:X405)</f>
        <v>0</v>
      </c>
      <c r="Y403" s="25">
        <f>Z403+AC403</f>
        <v>2234</v>
      </c>
      <c r="Z403" s="25">
        <f>SUM(AA403:AB403)</f>
        <v>2234</v>
      </c>
      <c r="AA403" s="25">
        <f>SUM(AA404:AA405)</f>
        <v>1125.5</v>
      </c>
      <c r="AB403" s="25">
        <f>SUM(AB404:AB405)</f>
        <v>1108.5</v>
      </c>
      <c r="AC403" s="25">
        <f>SUM(AD403:AE403)</f>
        <v>0</v>
      </c>
      <c r="AD403" s="25">
        <f>SUM(AD404:AD405)</f>
        <v>0</v>
      </c>
      <c r="AE403" s="25">
        <f>SUM(AE404:AE405)</f>
        <v>0</v>
      </c>
      <c r="AF403" s="25">
        <f t="shared" si="5381"/>
        <v>1190</v>
      </c>
      <c r="AG403" s="25">
        <f>SUM(AH403:AI403)</f>
        <v>1190</v>
      </c>
      <c r="AH403" s="25">
        <f>SUM(AH404:AH405)</f>
        <v>623</v>
      </c>
      <c r="AI403" s="25">
        <f>SUM(AI404:AI405)</f>
        <v>567</v>
      </c>
      <c r="AJ403" s="25">
        <f>SUM(AK403:AL403)</f>
        <v>0</v>
      </c>
      <c r="AK403" s="25">
        <f>SUM(AK404:AK405)</f>
        <v>0</v>
      </c>
      <c r="AL403" s="25">
        <f>SUM(AL404:AL405)</f>
        <v>0</v>
      </c>
      <c r="AM403" s="25">
        <f t="shared" si="5382"/>
        <v>803.5</v>
      </c>
      <c r="AN403" s="25">
        <f t="shared" si="5383"/>
        <v>803.5</v>
      </c>
      <c r="AO403" s="25">
        <f>SUM(AO404:AO405)</f>
        <v>403</v>
      </c>
      <c r="AP403" s="25">
        <f>SUM(AP404:AP405)</f>
        <v>400.5</v>
      </c>
      <c r="AQ403" s="25">
        <f t="shared" si="5384"/>
        <v>0</v>
      </c>
      <c r="AR403" s="25">
        <f>SUM(AR404:AR405)</f>
        <v>0</v>
      </c>
      <c r="AS403" s="25">
        <f>SUM(AS404:AS405)</f>
        <v>0</v>
      </c>
      <c r="AT403" s="25">
        <f t="shared" si="5385"/>
        <v>739</v>
      </c>
      <c r="AU403" s="25">
        <f t="shared" si="5386"/>
        <v>739</v>
      </c>
      <c r="AV403" s="25">
        <f>SUM(AV404:AV405)</f>
        <v>347.5</v>
      </c>
      <c r="AW403" s="25">
        <f>SUM(AW404:AW405)</f>
        <v>391.5</v>
      </c>
      <c r="AX403" s="25">
        <f>SUM(AY403:AZ403)</f>
        <v>0</v>
      </c>
      <c r="AY403" s="25">
        <f>SUM(AY404:AY405)</f>
        <v>0</v>
      </c>
      <c r="AZ403" s="25">
        <f>SUM(AZ404:AZ405)</f>
        <v>0</v>
      </c>
      <c r="BA403" s="25">
        <f t="shared" si="5387"/>
        <v>2732.5</v>
      </c>
      <c r="BB403" s="25">
        <f t="shared" si="5388"/>
        <v>2732.5</v>
      </c>
      <c r="BC403" s="25">
        <f>SUM(BC404:BC405)</f>
        <v>1373.5</v>
      </c>
      <c r="BD403" s="25">
        <f>SUM(BD404:BD405)</f>
        <v>1359</v>
      </c>
      <c r="BE403" s="25">
        <f t="shared" si="5389"/>
        <v>0</v>
      </c>
      <c r="BF403" s="25">
        <f>SUM(BF404:BF405)</f>
        <v>0</v>
      </c>
      <c r="BG403" s="25">
        <f>SUM(BG404:BG405)</f>
        <v>0</v>
      </c>
      <c r="BH403" s="25">
        <f t="shared" si="5390"/>
        <v>538.5</v>
      </c>
      <c r="BI403" s="25">
        <f>SUM(BJ403:BK403)</f>
        <v>538.5</v>
      </c>
      <c r="BJ403" s="25">
        <f>SUM(BJ404:BJ405)</f>
        <v>258</v>
      </c>
      <c r="BK403" s="25">
        <f>SUM(BK404:BK405)</f>
        <v>280.5</v>
      </c>
      <c r="BL403" s="25">
        <f>SUM(BM403:BN403)</f>
        <v>0</v>
      </c>
      <c r="BM403" s="25">
        <f>SUM(BM404:BM405)</f>
        <v>0</v>
      </c>
      <c r="BN403" s="25">
        <f>SUM(BN404:BN405)</f>
        <v>0</v>
      </c>
      <c r="BO403" s="25">
        <f t="shared" si="5391"/>
        <v>789</v>
      </c>
      <c r="BP403" s="25">
        <f t="shared" si="5392"/>
        <v>789</v>
      </c>
      <c r="BQ403" s="25">
        <f>SUM(BQ404:BQ405)</f>
        <v>446</v>
      </c>
      <c r="BR403" s="25">
        <f>SUM(BR404:BR405)</f>
        <v>343</v>
      </c>
      <c r="BS403" s="25">
        <f t="shared" si="5393"/>
        <v>0</v>
      </c>
      <c r="BT403" s="25">
        <f>SUM(BT404:BT405)</f>
        <v>0</v>
      </c>
      <c r="BU403" s="25">
        <f>SUM(BU404:BU405)</f>
        <v>0</v>
      </c>
      <c r="BV403" s="25">
        <f t="shared" si="5394"/>
        <v>496</v>
      </c>
      <c r="BW403" s="25">
        <f t="shared" si="5395"/>
        <v>496</v>
      </c>
      <c r="BX403" s="25">
        <f>SUM(BX404:BX405)</f>
        <v>229</v>
      </c>
      <c r="BY403" s="25">
        <f>SUM(BY404:BY405)</f>
        <v>267</v>
      </c>
      <c r="BZ403" s="25">
        <f t="shared" si="5396"/>
        <v>0</v>
      </c>
      <c r="CA403" s="25">
        <f>SUM(CA404:CA405)</f>
        <v>0</v>
      </c>
      <c r="CB403" s="25">
        <f>SUM(CB404:CB405)</f>
        <v>0</v>
      </c>
      <c r="CC403" s="25">
        <f t="shared" si="5397"/>
        <v>1823.5</v>
      </c>
      <c r="CD403" s="25">
        <f t="shared" si="5398"/>
        <v>1823.5</v>
      </c>
      <c r="CE403" s="25">
        <f>SUM(CE404:CE405)</f>
        <v>933</v>
      </c>
      <c r="CF403" s="25">
        <f>SUM(CF404:CF405)</f>
        <v>890.5</v>
      </c>
      <c r="CG403" s="25">
        <f t="shared" si="5399"/>
        <v>0</v>
      </c>
      <c r="CH403" s="25">
        <f>SUM(CH404:CH405)</f>
        <v>0</v>
      </c>
      <c r="CI403" s="25">
        <f>SUM(CI404:CI405)</f>
        <v>0</v>
      </c>
      <c r="CJ403" s="25">
        <f t="shared" si="5400"/>
        <v>0</v>
      </c>
      <c r="CK403" s="25">
        <f>SUM(CL403:CM403)</f>
        <v>0</v>
      </c>
      <c r="CL403" s="25">
        <f>SUM(CL404:CL405)</f>
        <v>0</v>
      </c>
      <c r="CM403" s="25">
        <f>SUM(CM404:CM405)</f>
        <v>0</v>
      </c>
      <c r="CN403" s="25">
        <f>SUM(CO403:CP403)</f>
        <v>0</v>
      </c>
      <c r="CO403" s="25">
        <f>SUM(CO404:CO405)</f>
        <v>0</v>
      </c>
      <c r="CP403" s="25">
        <f>SUM(CP404:CP405)</f>
        <v>0</v>
      </c>
      <c r="CQ403" s="25">
        <f t="shared" si="5401"/>
        <v>0</v>
      </c>
      <c r="CR403" s="25">
        <f t="shared" si="5402"/>
        <v>0</v>
      </c>
      <c r="CS403" s="25">
        <f>SUM(CS404:CS405)</f>
        <v>0</v>
      </c>
      <c r="CT403" s="25">
        <f>SUM(CT404:CT405)</f>
        <v>0</v>
      </c>
      <c r="CU403" s="25">
        <f t="shared" si="5403"/>
        <v>0</v>
      </c>
      <c r="CV403" s="25">
        <f>SUM(CV404:CV405)</f>
        <v>0</v>
      </c>
      <c r="CW403" s="25">
        <f>SUM(CW404:CW405)</f>
        <v>0</v>
      </c>
      <c r="CX403" s="25">
        <f t="shared" si="5404"/>
        <v>0</v>
      </c>
      <c r="CY403" s="25">
        <f t="shared" si="5405"/>
        <v>0</v>
      </c>
      <c r="CZ403" s="25">
        <f>SUM(CZ404:CZ405)</f>
        <v>0</v>
      </c>
      <c r="DA403" s="25">
        <f>SUM(DA404:DA405)</f>
        <v>0</v>
      </c>
      <c r="DB403" s="25">
        <f t="shared" si="5406"/>
        <v>0</v>
      </c>
      <c r="DC403" s="25">
        <f>SUM(DC404:DC405)</f>
        <v>0</v>
      </c>
      <c r="DD403" s="25">
        <f>SUM(DD404:DD405)</f>
        <v>0</v>
      </c>
      <c r="DE403" s="25">
        <f t="shared" si="5407"/>
        <v>0</v>
      </c>
      <c r="DF403" s="25">
        <f t="shared" si="5408"/>
        <v>0</v>
      </c>
      <c r="DG403" s="25">
        <f>SUM(DG404:DG405)</f>
        <v>0</v>
      </c>
      <c r="DH403" s="25">
        <f>SUM(DH404:DH405)</f>
        <v>0</v>
      </c>
      <c r="DI403" s="25">
        <f t="shared" si="5409"/>
        <v>0</v>
      </c>
      <c r="DJ403" s="25">
        <f>SUM(DJ404:DJ405)</f>
        <v>0</v>
      </c>
      <c r="DK403" s="25">
        <f>SUM(DK404:DK405)</f>
        <v>0</v>
      </c>
      <c r="DL403" s="25">
        <f>DM403+DP403</f>
        <v>6790</v>
      </c>
      <c r="DM403" s="25">
        <f>SUM(DN403:DO403)</f>
        <v>6790</v>
      </c>
      <c r="DN403" s="25">
        <f>SUM(DN404:DN405)</f>
        <v>3432</v>
      </c>
      <c r="DO403" s="25">
        <f>SUM(DO404:DO405)</f>
        <v>3358</v>
      </c>
      <c r="DP403" s="25">
        <f>SUM(DQ403:DR403)</f>
        <v>0</v>
      </c>
      <c r="DQ403" s="25">
        <f>SUM(DQ404:DQ405)</f>
        <v>0</v>
      </c>
      <c r="DR403" s="25">
        <f>SUM(DR404:DR405)</f>
        <v>0</v>
      </c>
    </row>
    <row r="404" spans="1:122" s="30" customFormat="1" ht="15" customHeight="1" x14ac:dyDescent="0.25">
      <c r="A404" s="46"/>
      <c r="B404" s="75"/>
      <c r="C404" s="57" t="s">
        <v>224</v>
      </c>
      <c r="D404" s="25">
        <f t="shared" ref="D404:D409" si="5410">+E404+H404</f>
        <v>128.5</v>
      </c>
      <c r="E404" s="25">
        <f t="shared" ref="E404:E409" si="5411">F404+G404</f>
        <v>128.5</v>
      </c>
      <c r="F404" s="64">
        <v>66</v>
      </c>
      <c r="G404" s="64">
        <v>62.5</v>
      </c>
      <c r="H404" s="25">
        <f t="shared" ref="H404:H409" si="5412">I404+J404</f>
        <v>0</v>
      </c>
      <c r="I404" s="64">
        <v>0</v>
      </c>
      <c r="J404" s="64">
        <v>0</v>
      </c>
      <c r="K404" s="25">
        <f t="shared" ref="K404:K409" si="5413">+L404+O404</f>
        <v>94.5</v>
      </c>
      <c r="L404" s="25">
        <f t="shared" ref="L404:L409" si="5414">M404+N404</f>
        <v>94.5</v>
      </c>
      <c r="M404" s="64">
        <v>47</v>
      </c>
      <c r="N404" s="64">
        <v>47.5</v>
      </c>
      <c r="O404" s="25">
        <f t="shared" ref="O404:O409" si="5415">P404+Q404</f>
        <v>0</v>
      </c>
      <c r="P404" s="64">
        <v>0</v>
      </c>
      <c r="Q404" s="64">
        <v>0</v>
      </c>
      <c r="R404" s="25">
        <f t="shared" ref="R404:R409" si="5416">+S404+V404</f>
        <v>79</v>
      </c>
      <c r="S404" s="25">
        <f t="shared" ref="S404:S409" si="5417">T404+U404</f>
        <v>79</v>
      </c>
      <c r="T404" s="64">
        <v>41</v>
      </c>
      <c r="U404" s="64">
        <v>38</v>
      </c>
      <c r="V404" s="25">
        <f t="shared" ref="V404:V409" si="5418">W404+X404</f>
        <v>0</v>
      </c>
      <c r="W404" s="64">
        <v>0</v>
      </c>
      <c r="X404" s="64">
        <v>0</v>
      </c>
      <c r="Y404" s="25">
        <f t="shared" ref="Y404:Y409" si="5419">+Z404+AC404</f>
        <v>302</v>
      </c>
      <c r="Z404" s="25">
        <f t="shared" ref="Z404:Z409" si="5420">AA404+AB404</f>
        <v>302</v>
      </c>
      <c r="AA404" s="64">
        <f t="shared" ref="AA404:AB409" si="5421">+F404+M404+T404</f>
        <v>154</v>
      </c>
      <c r="AB404" s="64">
        <f t="shared" si="5421"/>
        <v>148</v>
      </c>
      <c r="AC404" s="25">
        <f t="shared" ref="AC404:AC409" si="5422">AD404+AE404</f>
        <v>0</v>
      </c>
      <c r="AD404" s="64">
        <f t="shared" ref="AD404:AE409" si="5423">+I404+P404+W404</f>
        <v>0</v>
      </c>
      <c r="AE404" s="64">
        <f t="shared" si="5423"/>
        <v>0</v>
      </c>
      <c r="AF404" s="25">
        <f t="shared" ref="AF404:AF409" si="5424">+AG404+AJ404</f>
        <v>99</v>
      </c>
      <c r="AG404" s="25">
        <f t="shared" ref="AG404:AG409" si="5425">AH404+AI404</f>
        <v>99</v>
      </c>
      <c r="AH404" s="64">
        <v>47</v>
      </c>
      <c r="AI404" s="64">
        <v>52</v>
      </c>
      <c r="AJ404" s="25">
        <f t="shared" ref="AJ404:AJ409" si="5426">AK404+AL404</f>
        <v>0</v>
      </c>
      <c r="AK404" s="64">
        <v>0</v>
      </c>
      <c r="AL404" s="64">
        <v>0</v>
      </c>
      <c r="AM404" s="25">
        <f t="shared" ref="AM404:AM409" si="5427">+AN404+AQ404</f>
        <v>82.5</v>
      </c>
      <c r="AN404" s="25">
        <f t="shared" ref="AN404:AN409" si="5428">AO404+AP404</f>
        <v>82.5</v>
      </c>
      <c r="AO404" s="64">
        <v>40</v>
      </c>
      <c r="AP404" s="64">
        <v>42.5</v>
      </c>
      <c r="AQ404" s="25">
        <f t="shared" ref="AQ404:AQ409" si="5429">AR404+AS404</f>
        <v>0</v>
      </c>
      <c r="AR404" s="64">
        <v>0</v>
      </c>
      <c r="AS404" s="64">
        <v>0</v>
      </c>
      <c r="AT404" s="25">
        <f t="shared" ref="AT404:AT409" si="5430">+AU404+AX404</f>
        <v>93</v>
      </c>
      <c r="AU404" s="25">
        <f t="shared" ref="AU404:AU409" si="5431">AV404+AW404</f>
        <v>93</v>
      </c>
      <c r="AV404" s="64">
        <v>49.5</v>
      </c>
      <c r="AW404" s="64">
        <v>43.5</v>
      </c>
      <c r="AX404" s="25">
        <f t="shared" ref="AX404:AX409" si="5432">AY404+AZ404</f>
        <v>0</v>
      </c>
      <c r="AY404" s="64">
        <v>0</v>
      </c>
      <c r="AZ404" s="64">
        <v>0</v>
      </c>
      <c r="BA404" s="25">
        <f t="shared" ref="BA404:BA409" si="5433">+BB404+BE404</f>
        <v>274.5</v>
      </c>
      <c r="BB404" s="25">
        <f t="shared" ref="BB404:BB409" si="5434">BC404+BD404</f>
        <v>274.5</v>
      </c>
      <c r="BC404" s="64">
        <f t="shared" ref="BC404:BD409" si="5435">+AH404+AO404+AV404</f>
        <v>136.5</v>
      </c>
      <c r="BD404" s="64">
        <f t="shared" si="5435"/>
        <v>138</v>
      </c>
      <c r="BE404" s="25">
        <f t="shared" ref="BE404:BE409" si="5436">BF404+BG404</f>
        <v>0</v>
      </c>
      <c r="BF404" s="64">
        <f t="shared" ref="BF404:BG409" si="5437">+AK404+AR404+AY404</f>
        <v>0</v>
      </c>
      <c r="BG404" s="64">
        <f t="shared" si="5437"/>
        <v>0</v>
      </c>
      <c r="BH404" s="25">
        <f t="shared" ref="BH404:BH409" si="5438">+BI404+BL404</f>
        <v>61.5</v>
      </c>
      <c r="BI404" s="25">
        <f t="shared" ref="BI404:BI409" si="5439">BJ404+BK404</f>
        <v>61.5</v>
      </c>
      <c r="BJ404" s="64">
        <v>28</v>
      </c>
      <c r="BK404" s="64">
        <v>33.5</v>
      </c>
      <c r="BL404" s="25">
        <f t="shared" ref="BL404:BL409" si="5440">BM404+BN404</f>
        <v>0</v>
      </c>
      <c r="BM404" s="64">
        <v>0</v>
      </c>
      <c r="BN404" s="64">
        <v>0</v>
      </c>
      <c r="BO404" s="25">
        <f t="shared" ref="BO404:BO409" si="5441">+BP404+BS404</f>
        <v>93.5</v>
      </c>
      <c r="BP404" s="25">
        <f t="shared" ref="BP404:BP409" si="5442">BQ404+BR404</f>
        <v>93.5</v>
      </c>
      <c r="BQ404" s="64">
        <v>49</v>
      </c>
      <c r="BR404" s="64">
        <v>44.5</v>
      </c>
      <c r="BS404" s="25">
        <f t="shared" ref="BS404:BS409" si="5443">BT404+BU404</f>
        <v>0</v>
      </c>
      <c r="BT404" s="64">
        <v>0</v>
      </c>
      <c r="BU404" s="64">
        <v>0</v>
      </c>
      <c r="BV404" s="25">
        <f t="shared" ref="BV404:BV409" si="5444">+BW404+BZ404</f>
        <v>62.5</v>
      </c>
      <c r="BW404" s="25">
        <f t="shared" ref="BW404:BW409" si="5445">BX404+BY404</f>
        <v>62.5</v>
      </c>
      <c r="BX404" s="64">
        <v>30</v>
      </c>
      <c r="BY404" s="64">
        <v>32.5</v>
      </c>
      <c r="BZ404" s="25">
        <f t="shared" ref="BZ404:BZ409" si="5446">CA404+CB404</f>
        <v>0</v>
      </c>
      <c r="CA404" s="64">
        <v>0</v>
      </c>
      <c r="CB404" s="64">
        <v>0</v>
      </c>
      <c r="CC404" s="25">
        <f t="shared" ref="CC404:CC409" si="5447">+CD404+CG404</f>
        <v>217.5</v>
      </c>
      <c r="CD404" s="25">
        <f t="shared" ref="CD404:CD409" si="5448">CE404+CF404</f>
        <v>217.5</v>
      </c>
      <c r="CE404" s="64">
        <f t="shared" ref="CE404:CF409" si="5449">+BJ404+BQ404+BX404</f>
        <v>107</v>
      </c>
      <c r="CF404" s="64">
        <f t="shared" si="5449"/>
        <v>110.5</v>
      </c>
      <c r="CG404" s="25">
        <f t="shared" ref="CG404:CG409" si="5450">CH404+CI404</f>
        <v>0</v>
      </c>
      <c r="CH404" s="64">
        <f t="shared" ref="CH404:CI409" si="5451">+BM404+BT404+CA404</f>
        <v>0</v>
      </c>
      <c r="CI404" s="64">
        <f t="shared" si="5451"/>
        <v>0</v>
      </c>
      <c r="CJ404" s="25">
        <f t="shared" ref="CJ404:CJ409" si="5452">+CK404+CN404</f>
        <v>0</v>
      </c>
      <c r="CK404" s="25">
        <f t="shared" ref="CK404:CK409" si="5453">CL404+CM404</f>
        <v>0</v>
      </c>
      <c r="CL404" s="64">
        <v>0</v>
      </c>
      <c r="CM404" s="64">
        <v>0</v>
      </c>
      <c r="CN404" s="25">
        <f t="shared" ref="CN404:CN409" si="5454">CO404+CP404</f>
        <v>0</v>
      </c>
      <c r="CO404" s="64">
        <v>0</v>
      </c>
      <c r="CP404" s="64">
        <v>0</v>
      </c>
      <c r="CQ404" s="25">
        <f t="shared" ref="CQ404:CQ409" si="5455">+CR404+CU404</f>
        <v>0</v>
      </c>
      <c r="CR404" s="25">
        <f t="shared" ref="CR404:CR409" si="5456">CS404+CT404</f>
        <v>0</v>
      </c>
      <c r="CS404" s="64">
        <v>0</v>
      </c>
      <c r="CT404" s="64">
        <v>0</v>
      </c>
      <c r="CU404" s="25">
        <f t="shared" ref="CU404:CU409" si="5457">CV404+CW404</f>
        <v>0</v>
      </c>
      <c r="CV404" s="64">
        <v>0</v>
      </c>
      <c r="CW404" s="64">
        <v>0</v>
      </c>
      <c r="CX404" s="25">
        <f t="shared" ref="CX404:CX409" si="5458">+CY404+DB404</f>
        <v>0</v>
      </c>
      <c r="CY404" s="25">
        <f t="shared" ref="CY404:CY409" si="5459">CZ404+DA404</f>
        <v>0</v>
      </c>
      <c r="CZ404" s="64">
        <v>0</v>
      </c>
      <c r="DA404" s="64">
        <v>0</v>
      </c>
      <c r="DB404" s="25">
        <f t="shared" ref="DB404:DB409" si="5460">DC404+DD404</f>
        <v>0</v>
      </c>
      <c r="DC404" s="64">
        <v>0</v>
      </c>
      <c r="DD404" s="64">
        <v>0</v>
      </c>
      <c r="DE404" s="25">
        <f t="shared" ref="DE404:DE409" si="5461">+DF404+DI404</f>
        <v>0</v>
      </c>
      <c r="DF404" s="25">
        <f t="shared" ref="DF404:DF409" si="5462">DG404+DH404</f>
        <v>0</v>
      </c>
      <c r="DG404" s="64">
        <f t="shared" ref="DG404:DH409" si="5463">+CL404+CS404+CZ404</f>
        <v>0</v>
      </c>
      <c r="DH404" s="64">
        <f t="shared" si="5463"/>
        <v>0</v>
      </c>
      <c r="DI404" s="25">
        <f t="shared" ref="DI404:DI409" si="5464">DJ404+DK404</f>
        <v>0</v>
      </c>
      <c r="DJ404" s="64">
        <f t="shared" ref="DJ404:DK409" si="5465">+CO404+CV404+DC404</f>
        <v>0</v>
      </c>
      <c r="DK404" s="64">
        <f t="shared" si="5465"/>
        <v>0</v>
      </c>
      <c r="DL404" s="25">
        <f t="shared" ref="DL404:DL409" si="5466">+DM404+DP404</f>
        <v>794</v>
      </c>
      <c r="DM404" s="25">
        <f t="shared" ref="DM404:DM409" si="5467">DN404+DO404</f>
        <v>794</v>
      </c>
      <c r="DN404" s="64">
        <f t="shared" ref="DN404:DO409" si="5468">AA404+BC404+CE404+DG404</f>
        <v>397.5</v>
      </c>
      <c r="DO404" s="64">
        <f t="shared" si="5468"/>
        <v>396.5</v>
      </c>
      <c r="DP404" s="25">
        <f t="shared" ref="DP404:DP409" si="5469">DQ404+DR404</f>
        <v>0</v>
      </c>
      <c r="DQ404" s="64">
        <f t="shared" ref="DQ404:DR409" si="5470">AD404+BF404+CH404+DJ404</f>
        <v>0</v>
      </c>
      <c r="DR404" s="64">
        <f t="shared" si="5470"/>
        <v>0</v>
      </c>
    </row>
    <row r="405" spans="1:122" s="30" customFormat="1" ht="15" customHeight="1" x14ac:dyDescent="0.25">
      <c r="A405" s="46"/>
      <c r="B405" s="75"/>
      <c r="C405" s="57" t="s">
        <v>149</v>
      </c>
      <c r="D405" s="25">
        <f t="shared" si="5410"/>
        <v>552.5</v>
      </c>
      <c r="E405" s="25">
        <f t="shared" si="5411"/>
        <v>552.5</v>
      </c>
      <c r="F405" s="64">
        <v>280.5</v>
      </c>
      <c r="G405" s="64">
        <v>272</v>
      </c>
      <c r="H405" s="25">
        <f t="shared" si="5412"/>
        <v>0</v>
      </c>
      <c r="I405" s="64">
        <v>0</v>
      </c>
      <c r="J405" s="64">
        <v>0</v>
      </c>
      <c r="K405" s="25">
        <f t="shared" si="5413"/>
        <v>589</v>
      </c>
      <c r="L405" s="25">
        <f t="shared" si="5414"/>
        <v>589</v>
      </c>
      <c r="M405" s="64">
        <v>292.5</v>
      </c>
      <c r="N405" s="64">
        <v>296.5</v>
      </c>
      <c r="O405" s="25">
        <f t="shared" si="5415"/>
        <v>0</v>
      </c>
      <c r="P405" s="64">
        <v>0</v>
      </c>
      <c r="Q405" s="64">
        <v>0</v>
      </c>
      <c r="R405" s="25">
        <f t="shared" si="5416"/>
        <v>790.5</v>
      </c>
      <c r="S405" s="25">
        <f t="shared" si="5417"/>
        <v>790.5</v>
      </c>
      <c r="T405" s="64">
        <v>398.5</v>
      </c>
      <c r="U405" s="64">
        <v>392</v>
      </c>
      <c r="V405" s="25">
        <f t="shared" si="5418"/>
        <v>0</v>
      </c>
      <c r="W405" s="64">
        <v>0</v>
      </c>
      <c r="X405" s="64">
        <v>0</v>
      </c>
      <c r="Y405" s="25">
        <f t="shared" si="5419"/>
        <v>1932</v>
      </c>
      <c r="Z405" s="25">
        <f t="shared" si="5420"/>
        <v>1932</v>
      </c>
      <c r="AA405" s="64">
        <f t="shared" si="5421"/>
        <v>971.5</v>
      </c>
      <c r="AB405" s="64">
        <f t="shared" si="5421"/>
        <v>960.5</v>
      </c>
      <c r="AC405" s="25">
        <f t="shared" si="5422"/>
        <v>0</v>
      </c>
      <c r="AD405" s="64">
        <f t="shared" si="5423"/>
        <v>0</v>
      </c>
      <c r="AE405" s="64">
        <f t="shared" si="5423"/>
        <v>0</v>
      </c>
      <c r="AF405" s="25">
        <f t="shared" si="5424"/>
        <v>1091</v>
      </c>
      <c r="AG405" s="25">
        <f t="shared" si="5425"/>
        <v>1091</v>
      </c>
      <c r="AH405" s="64">
        <v>576</v>
      </c>
      <c r="AI405" s="64">
        <v>515</v>
      </c>
      <c r="AJ405" s="25">
        <f t="shared" si="5426"/>
        <v>0</v>
      </c>
      <c r="AK405" s="64">
        <v>0</v>
      </c>
      <c r="AL405" s="64">
        <v>0</v>
      </c>
      <c r="AM405" s="25">
        <f t="shared" si="5427"/>
        <v>721</v>
      </c>
      <c r="AN405" s="25">
        <f t="shared" si="5428"/>
        <v>721</v>
      </c>
      <c r="AO405" s="64">
        <v>363</v>
      </c>
      <c r="AP405" s="64">
        <v>358</v>
      </c>
      <c r="AQ405" s="25">
        <f t="shared" si="5429"/>
        <v>0</v>
      </c>
      <c r="AR405" s="64">
        <v>0</v>
      </c>
      <c r="AS405" s="64">
        <v>0</v>
      </c>
      <c r="AT405" s="25">
        <f t="shared" si="5430"/>
        <v>646</v>
      </c>
      <c r="AU405" s="25">
        <f t="shared" si="5431"/>
        <v>646</v>
      </c>
      <c r="AV405" s="64">
        <v>298</v>
      </c>
      <c r="AW405" s="64">
        <v>348</v>
      </c>
      <c r="AX405" s="25">
        <f t="shared" si="5432"/>
        <v>0</v>
      </c>
      <c r="AY405" s="64">
        <v>0</v>
      </c>
      <c r="AZ405" s="64">
        <v>0</v>
      </c>
      <c r="BA405" s="25">
        <f t="shared" si="5433"/>
        <v>2458</v>
      </c>
      <c r="BB405" s="25">
        <f t="shared" si="5434"/>
        <v>2458</v>
      </c>
      <c r="BC405" s="64">
        <f t="shared" si="5435"/>
        <v>1237</v>
      </c>
      <c r="BD405" s="64">
        <f t="shared" si="5435"/>
        <v>1221</v>
      </c>
      <c r="BE405" s="25">
        <f t="shared" si="5436"/>
        <v>0</v>
      </c>
      <c r="BF405" s="64">
        <f t="shared" si="5437"/>
        <v>0</v>
      </c>
      <c r="BG405" s="64">
        <f t="shared" si="5437"/>
        <v>0</v>
      </c>
      <c r="BH405" s="25">
        <f t="shared" si="5438"/>
        <v>477</v>
      </c>
      <c r="BI405" s="25">
        <f t="shared" si="5439"/>
        <v>477</v>
      </c>
      <c r="BJ405" s="64">
        <v>230</v>
      </c>
      <c r="BK405" s="64">
        <v>247</v>
      </c>
      <c r="BL405" s="25">
        <f t="shared" si="5440"/>
        <v>0</v>
      </c>
      <c r="BM405" s="64">
        <v>0</v>
      </c>
      <c r="BN405" s="64">
        <v>0</v>
      </c>
      <c r="BO405" s="25">
        <f t="shared" si="5441"/>
        <v>695.5</v>
      </c>
      <c r="BP405" s="25">
        <f t="shared" si="5442"/>
        <v>695.5</v>
      </c>
      <c r="BQ405" s="64">
        <v>397</v>
      </c>
      <c r="BR405" s="64">
        <v>298.5</v>
      </c>
      <c r="BS405" s="25">
        <f t="shared" si="5443"/>
        <v>0</v>
      </c>
      <c r="BT405" s="64">
        <v>0</v>
      </c>
      <c r="BU405" s="64">
        <v>0</v>
      </c>
      <c r="BV405" s="25">
        <f t="shared" si="5444"/>
        <v>433.5</v>
      </c>
      <c r="BW405" s="25">
        <f t="shared" si="5445"/>
        <v>433.5</v>
      </c>
      <c r="BX405" s="64">
        <v>199</v>
      </c>
      <c r="BY405" s="64">
        <v>234.5</v>
      </c>
      <c r="BZ405" s="25">
        <f t="shared" si="5446"/>
        <v>0</v>
      </c>
      <c r="CA405" s="64">
        <v>0</v>
      </c>
      <c r="CB405" s="64">
        <v>0</v>
      </c>
      <c r="CC405" s="25">
        <f t="shared" si="5447"/>
        <v>1606</v>
      </c>
      <c r="CD405" s="25">
        <f t="shared" si="5448"/>
        <v>1606</v>
      </c>
      <c r="CE405" s="64">
        <f t="shared" si="5449"/>
        <v>826</v>
      </c>
      <c r="CF405" s="64">
        <f t="shared" si="5449"/>
        <v>780</v>
      </c>
      <c r="CG405" s="25">
        <f t="shared" si="5450"/>
        <v>0</v>
      </c>
      <c r="CH405" s="64">
        <f t="shared" si="5451"/>
        <v>0</v>
      </c>
      <c r="CI405" s="64">
        <f t="shared" si="5451"/>
        <v>0</v>
      </c>
      <c r="CJ405" s="25">
        <f t="shared" si="5452"/>
        <v>0</v>
      </c>
      <c r="CK405" s="25">
        <f t="shared" si="5453"/>
        <v>0</v>
      </c>
      <c r="CL405" s="64">
        <v>0</v>
      </c>
      <c r="CM405" s="64">
        <v>0</v>
      </c>
      <c r="CN405" s="25">
        <f t="shared" si="5454"/>
        <v>0</v>
      </c>
      <c r="CO405" s="64">
        <v>0</v>
      </c>
      <c r="CP405" s="64">
        <v>0</v>
      </c>
      <c r="CQ405" s="25">
        <f t="shared" si="5455"/>
        <v>0</v>
      </c>
      <c r="CR405" s="25">
        <f t="shared" si="5456"/>
        <v>0</v>
      </c>
      <c r="CS405" s="64">
        <v>0</v>
      </c>
      <c r="CT405" s="64">
        <v>0</v>
      </c>
      <c r="CU405" s="25">
        <f t="shared" si="5457"/>
        <v>0</v>
      </c>
      <c r="CV405" s="64">
        <v>0</v>
      </c>
      <c r="CW405" s="64">
        <v>0</v>
      </c>
      <c r="CX405" s="25">
        <f t="shared" si="5458"/>
        <v>0</v>
      </c>
      <c r="CY405" s="25">
        <f t="shared" si="5459"/>
        <v>0</v>
      </c>
      <c r="CZ405" s="64">
        <v>0</v>
      </c>
      <c r="DA405" s="64">
        <v>0</v>
      </c>
      <c r="DB405" s="25">
        <f t="shared" si="5460"/>
        <v>0</v>
      </c>
      <c r="DC405" s="64">
        <v>0</v>
      </c>
      <c r="DD405" s="64">
        <v>0</v>
      </c>
      <c r="DE405" s="25">
        <f t="shared" si="5461"/>
        <v>0</v>
      </c>
      <c r="DF405" s="25">
        <f t="shared" si="5462"/>
        <v>0</v>
      </c>
      <c r="DG405" s="64">
        <f t="shared" si="5463"/>
        <v>0</v>
      </c>
      <c r="DH405" s="64">
        <f t="shared" si="5463"/>
        <v>0</v>
      </c>
      <c r="DI405" s="25">
        <f t="shared" si="5464"/>
        <v>0</v>
      </c>
      <c r="DJ405" s="64">
        <f t="shared" si="5465"/>
        <v>0</v>
      </c>
      <c r="DK405" s="64">
        <f t="shared" si="5465"/>
        <v>0</v>
      </c>
      <c r="DL405" s="25">
        <f t="shared" si="5466"/>
        <v>5996</v>
      </c>
      <c r="DM405" s="25">
        <f t="shared" si="5467"/>
        <v>5996</v>
      </c>
      <c r="DN405" s="64">
        <f t="shared" si="5468"/>
        <v>3034.5</v>
      </c>
      <c r="DO405" s="64">
        <f t="shared" si="5468"/>
        <v>2961.5</v>
      </c>
      <c r="DP405" s="25">
        <f t="shared" si="5469"/>
        <v>0</v>
      </c>
      <c r="DQ405" s="64">
        <f t="shared" si="5470"/>
        <v>0</v>
      </c>
      <c r="DR405" s="64">
        <f t="shared" si="5470"/>
        <v>0</v>
      </c>
    </row>
    <row r="406" spans="1:122" s="30" customFormat="1" ht="15" customHeight="1" x14ac:dyDescent="0.25">
      <c r="A406" s="46"/>
      <c r="B406" s="75"/>
      <c r="C406" s="93" t="s">
        <v>356</v>
      </c>
      <c r="D406" s="25">
        <f t="shared" si="5410"/>
        <v>0</v>
      </c>
      <c r="E406" s="25">
        <f t="shared" si="5411"/>
        <v>0</v>
      </c>
      <c r="F406" s="64">
        <v>0</v>
      </c>
      <c r="G406" s="64">
        <v>0</v>
      </c>
      <c r="H406" s="25">
        <f t="shared" si="5412"/>
        <v>0</v>
      </c>
      <c r="I406" s="64">
        <v>0</v>
      </c>
      <c r="J406" s="64">
        <v>0</v>
      </c>
      <c r="K406" s="25">
        <f t="shared" si="5413"/>
        <v>0</v>
      </c>
      <c r="L406" s="25">
        <f t="shared" si="5414"/>
        <v>0</v>
      </c>
      <c r="M406" s="64">
        <v>0</v>
      </c>
      <c r="N406" s="64">
        <v>0</v>
      </c>
      <c r="O406" s="25">
        <f t="shared" si="5415"/>
        <v>0</v>
      </c>
      <c r="P406" s="64">
        <v>0</v>
      </c>
      <c r="Q406" s="64">
        <v>0</v>
      </c>
      <c r="R406" s="25">
        <f t="shared" si="5416"/>
        <v>0</v>
      </c>
      <c r="S406" s="25">
        <f t="shared" si="5417"/>
        <v>0</v>
      </c>
      <c r="T406" s="64">
        <v>0</v>
      </c>
      <c r="U406" s="64">
        <v>0</v>
      </c>
      <c r="V406" s="25">
        <f t="shared" si="5418"/>
        <v>0</v>
      </c>
      <c r="W406" s="64">
        <v>0</v>
      </c>
      <c r="X406" s="64">
        <v>0</v>
      </c>
      <c r="Y406" s="25">
        <f t="shared" si="5419"/>
        <v>0</v>
      </c>
      <c r="Z406" s="25">
        <f t="shared" si="5420"/>
        <v>0</v>
      </c>
      <c r="AA406" s="64">
        <f t="shared" si="5421"/>
        <v>0</v>
      </c>
      <c r="AB406" s="64">
        <f t="shared" si="5421"/>
        <v>0</v>
      </c>
      <c r="AC406" s="25">
        <f t="shared" si="5422"/>
        <v>0</v>
      </c>
      <c r="AD406" s="64">
        <f t="shared" si="5423"/>
        <v>0</v>
      </c>
      <c r="AE406" s="64">
        <f t="shared" si="5423"/>
        <v>0</v>
      </c>
      <c r="AF406" s="25">
        <f t="shared" si="5424"/>
        <v>0</v>
      </c>
      <c r="AG406" s="25">
        <f t="shared" si="5425"/>
        <v>0</v>
      </c>
      <c r="AH406" s="64">
        <v>0</v>
      </c>
      <c r="AI406" s="64">
        <v>0</v>
      </c>
      <c r="AJ406" s="25">
        <f t="shared" si="5426"/>
        <v>0</v>
      </c>
      <c r="AK406" s="64">
        <v>0</v>
      </c>
      <c r="AL406" s="64">
        <v>0</v>
      </c>
      <c r="AM406" s="25">
        <f t="shared" si="5427"/>
        <v>0</v>
      </c>
      <c r="AN406" s="25">
        <f t="shared" si="5428"/>
        <v>0</v>
      </c>
      <c r="AO406" s="64">
        <v>0</v>
      </c>
      <c r="AP406" s="64">
        <v>0</v>
      </c>
      <c r="AQ406" s="25">
        <f t="shared" si="5429"/>
        <v>0</v>
      </c>
      <c r="AR406" s="64">
        <v>0</v>
      </c>
      <c r="AS406" s="64">
        <v>0</v>
      </c>
      <c r="AT406" s="25">
        <f t="shared" si="5430"/>
        <v>0</v>
      </c>
      <c r="AU406" s="25">
        <f t="shared" si="5431"/>
        <v>0</v>
      </c>
      <c r="AV406" s="64">
        <v>0</v>
      </c>
      <c r="AW406" s="64">
        <v>0</v>
      </c>
      <c r="AX406" s="25">
        <f t="shared" si="5432"/>
        <v>0</v>
      </c>
      <c r="AY406" s="64">
        <v>0</v>
      </c>
      <c r="AZ406" s="64">
        <v>0</v>
      </c>
      <c r="BA406" s="25">
        <f t="shared" si="5433"/>
        <v>0</v>
      </c>
      <c r="BB406" s="25">
        <f t="shared" si="5434"/>
        <v>0</v>
      </c>
      <c r="BC406" s="64">
        <f t="shared" si="5435"/>
        <v>0</v>
      </c>
      <c r="BD406" s="64">
        <f t="shared" si="5435"/>
        <v>0</v>
      </c>
      <c r="BE406" s="25">
        <f t="shared" si="5436"/>
        <v>0</v>
      </c>
      <c r="BF406" s="64">
        <f t="shared" si="5437"/>
        <v>0</v>
      </c>
      <c r="BG406" s="64">
        <f t="shared" si="5437"/>
        <v>0</v>
      </c>
      <c r="BH406" s="25">
        <f t="shared" si="5438"/>
        <v>0</v>
      </c>
      <c r="BI406" s="25">
        <f t="shared" si="5439"/>
        <v>0</v>
      </c>
      <c r="BJ406" s="64">
        <v>0</v>
      </c>
      <c r="BK406" s="64">
        <v>0</v>
      </c>
      <c r="BL406" s="25">
        <f t="shared" si="5440"/>
        <v>0</v>
      </c>
      <c r="BM406" s="64">
        <v>0</v>
      </c>
      <c r="BN406" s="64">
        <v>0</v>
      </c>
      <c r="BO406" s="25">
        <f t="shared" si="5441"/>
        <v>0</v>
      </c>
      <c r="BP406" s="25">
        <f t="shared" si="5442"/>
        <v>0</v>
      </c>
      <c r="BQ406" s="64">
        <v>0</v>
      </c>
      <c r="BR406" s="64">
        <v>0</v>
      </c>
      <c r="BS406" s="25">
        <f t="shared" si="5443"/>
        <v>0</v>
      </c>
      <c r="BT406" s="64">
        <v>0</v>
      </c>
      <c r="BU406" s="64">
        <v>0</v>
      </c>
      <c r="BV406" s="25">
        <f t="shared" si="5444"/>
        <v>0</v>
      </c>
      <c r="BW406" s="25">
        <f t="shared" si="5445"/>
        <v>0</v>
      </c>
      <c r="BX406" s="64">
        <v>0</v>
      </c>
      <c r="BY406" s="64">
        <v>0</v>
      </c>
      <c r="BZ406" s="25">
        <f t="shared" si="5446"/>
        <v>0</v>
      </c>
      <c r="CA406" s="64">
        <v>0</v>
      </c>
      <c r="CB406" s="64">
        <v>0</v>
      </c>
      <c r="CC406" s="25">
        <f t="shared" si="5447"/>
        <v>0</v>
      </c>
      <c r="CD406" s="25">
        <f t="shared" si="5448"/>
        <v>0</v>
      </c>
      <c r="CE406" s="64">
        <f t="shared" si="5449"/>
        <v>0</v>
      </c>
      <c r="CF406" s="64">
        <f t="shared" si="5449"/>
        <v>0</v>
      </c>
      <c r="CG406" s="25">
        <f t="shared" si="5450"/>
        <v>0</v>
      </c>
      <c r="CH406" s="64">
        <f t="shared" si="5451"/>
        <v>0</v>
      </c>
      <c r="CI406" s="64">
        <f t="shared" si="5451"/>
        <v>0</v>
      </c>
      <c r="CJ406" s="25">
        <f t="shared" si="5452"/>
        <v>0</v>
      </c>
      <c r="CK406" s="25">
        <f t="shared" si="5453"/>
        <v>0</v>
      </c>
      <c r="CL406" s="64">
        <v>0</v>
      </c>
      <c r="CM406" s="64">
        <v>0</v>
      </c>
      <c r="CN406" s="25">
        <f t="shared" si="5454"/>
        <v>0</v>
      </c>
      <c r="CO406" s="64">
        <v>0</v>
      </c>
      <c r="CP406" s="64">
        <v>0</v>
      </c>
      <c r="CQ406" s="25">
        <f t="shared" si="5455"/>
        <v>0</v>
      </c>
      <c r="CR406" s="25">
        <f t="shared" si="5456"/>
        <v>0</v>
      </c>
      <c r="CS406" s="64">
        <v>0</v>
      </c>
      <c r="CT406" s="64">
        <v>0</v>
      </c>
      <c r="CU406" s="25">
        <f t="shared" si="5457"/>
        <v>0</v>
      </c>
      <c r="CV406" s="64">
        <v>0</v>
      </c>
      <c r="CW406" s="64">
        <v>0</v>
      </c>
      <c r="CX406" s="25">
        <f t="shared" si="5458"/>
        <v>0</v>
      </c>
      <c r="CY406" s="25">
        <f t="shared" si="5459"/>
        <v>0</v>
      </c>
      <c r="CZ406" s="64">
        <v>0</v>
      </c>
      <c r="DA406" s="64">
        <v>0</v>
      </c>
      <c r="DB406" s="25">
        <f t="shared" si="5460"/>
        <v>0</v>
      </c>
      <c r="DC406" s="64">
        <v>0</v>
      </c>
      <c r="DD406" s="64">
        <v>0</v>
      </c>
      <c r="DE406" s="25">
        <f t="shared" si="5461"/>
        <v>0</v>
      </c>
      <c r="DF406" s="25">
        <f t="shared" si="5462"/>
        <v>0</v>
      </c>
      <c r="DG406" s="64">
        <f t="shared" si="5463"/>
        <v>0</v>
      </c>
      <c r="DH406" s="64">
        <f t="shared" si="5463"/>
        <v>0</v>
      </c>
      <c r="DI406" s="25">
        <f t="shared" si="5464"/>
        <v>0</v>
      </c>
      <c r="DJ406" s="64">
        <f t="shared" si="5465"/>
        <v>0</v>
      </c>
      <c r="DK406" s="64">
        <f t="shared" si="5465"/>
        <v>0</v>
      </c>
      <c r="DL406" s="25">
        <f t="shared" si="5466"/>
        <v>0</v>
      </c>
      <c r="DM406" s="25">
        <f t="shared" si="5467"/>
        <v>0</v>
      </c>
      <c r="DN406" s="64">
        <f t="shared" si="5468"/>
        <v>0</v>
      </c>
      <c r="DO406" s="64">
        <f t="shared" si="5468"/>
        <v>0</v>
      </c>
      <c r="DP406" s="25">
        <f t="shared" si="5469"/>
        <v>0</v>
      </c>
      <c r="DQ406" s="64">
        <f t="shared" si="5470"/>
        <v>0</v>
      </c>
      <c r="DR406" s="64">
        <f t="shared" si="5470"/>
        <v>0</v>
      </c>
    </row>
    <row r="407" spans="1:122" s="30" customFormat="1" ht="15" customHeight="1" x14ac:dyDescent="0.25">
      <c r="A407" s="46"/>
      <c r="B407" s="75"/>
      <c r="C407" s="93" t="s">
        <v>417</v>
      </c>
      <c r="D407" s="25">
        <f t="shared" si="5410"/>
        <v>0</v>
      </c>
      <c r="E407" s="25">
        <f t="shared" si="5411"/>
        <v>0</v>
      </c>
      <c r="F407" s="64">
        <v>0</v>
      </c>
      <c r="G407" s="64">
        <v>0</v>
      </c>
      <c r="H407" s="25">
        <f t="shared" si="5412"/>
        <v>0</v>
      </c>
      <c r="I407" s="64">
        <v>0</v>
      </c>
      <c r="J407" s="64">
        <v>0</v>
      </c>
      <c r="K407" s="25">
        <f t="shared" si="5413"/>
        <v>0</v>
      </c>
      <c r="L407" s="25">
        <f t="shared" si="5414"/>
        <v>0</v>
      </c>
      <c r="M407" s="64">
        <v>0</v>
      </c>
      <c r="N407" s="64">
        <v>0</v>
      </c>
      <c r="O407" s="25">
        <f t="shared" si="5415"/>
        <v>0</v>
      </c>
      <c r="P407" s="64">
        <v>0</v>
      </c>
      <c r="Q407" s="64">
        <v>0</v>
      </c>
      <c r="R407" s="25">
        <f t="shared" si="5416"/>
        <v>0</v>
      </c>
      <c r="S407" s="25">
        <f t="shared" si="5417"/>
        <v>0</v>
      </c>
      <c r="T407" s="64">
        <v>0</v>
      </c>
      <c r="U407" s="64">
        <v>0</v>
      </c>
      <c r="V407" s="25">
        <f t="shared" si="5418"/>
        <v>0</v>
      </c>
      <c r="W407" s="64">
        <v>0</v>
      </c>
      <c r="X407" s="64">
        <v>0</v>
      </c>
      <c r="Y407" s="25">
        <f t="shared" si="5419"/>
        <v>0</v>
      </c>
      <c r="Z407" s="25">
        <f t="shared" si="5420"/>
        <v>0</v>
      </c>
      <c r="AA407" s="64">
        <f t="shared" si="5421"/>
        <v>0</v>
      </c>
      <c r="AB407" s="64">
        <f t="shared" si="5421"/>
        <v>0</v>
      </c>
      <c r="AC407" s="25">
        <f t="shared" si="5422"/>
        <v>0</v>
      </c>
      <c r="AD407" s="64">
        <f t="shared" si="5423"/>
        <v>0</v>
      </c>
      <c r="AE407" s="64">
        <f t="shared" si="5423"/>
        <v>0</v>
      </c>
      <c r="AF407" s="25">
        <f t="shared" si="5424"/>
        <v>0</v>
      </c>
      <c r="AG407" s="25">
        <f t="shared" si="5425"/>
        <v>0</v>
      </c>
      <c r="AH407" s="64">
        <v>0</v>
      </c>
      <c r="AI407" s="64">
        <v>0</v>
      </c>
      <c r="AJ407" s="25">
        <f t="shared" si="5426"/>
        <v>0</v>
      </c>
      <c r="AK407" s="64">
        <v>0</v>
      </c>
      <c r="AL407" s="64">
        <v>0</v>
      </c>
      <c r="AM407" s="25">
        <f t="shared" si="5427"/>
        <v>0</v>
      </c>
      <c r="AN407" s="25">
        <f t="shared" si="5428"/>
        <v>0</v>
      </c>
      <c r="AO407" s="64">
        <v>0</v>
      </c>
      <c r="AP407" s="64">
        <v>0</v>
      </c>
      <c r="AQ407" s="25">
        <f t="shared" si="5429"/>
        <v>0</v>
      </c>
      <c r="AR407" s="64">
        <v>0</v>
      </c>
      <c r="AS407" s="64">
        <v>0</v>
      </c>
      <c r="AT407" s="25">
        <f t="shared" si="5430"/>
        <v>0</v>
      </c>
      <c r="AU407" s="25">
        <f t="shared" si="5431"/>
        <v>0</v>
      </c>
      <c r="AV407" s="64">
        <v>0</v>
      </c>
      <c r="AW407" s="64">
        <v>0</v>
      </c>
      <c r="AX407" s="25">
        <f t="shared" si="5432"/>
        <v>0</v>
      </c>
      <c r="AY407" s="64">
        <v>0</v>
      </c>
      <c r="AZ407" s="64">
        <v>0</v>
      </c>
      <c r="BA407" s="25">
        <f t="shared" si="5433"/>
        <v>0</v>
      </c>
      <c r="BB407" s="25">
        <f t="shared" si="5434"/>
        <v>0</v>
      </c>
      <c r="BC407" s="64">
        <f t="shared" si="5435"/>
        <v>0</v>
      </c>
      <c r="BD407" s="64">
        <f t="shared" si="5435"/>
        <v>0</v>
      </c>
      <c r="BE407" s="25">
        <f t="shared" si="5436"/>
        <v>0</v>
      </c>
      <c r="BF407" s="64">
        <f t="shared" si="5437"/>
        <v>0</v>
      </c>
      <c r="BG407" s="64">
        <f t="shared" si="5437"/>
        <v>0</v>
      </c>
      <c r="BH407" s="25">
        <f t="shared" si="5438"/>
        <v>0</v>
      </c>
      <c r="BI407" s="25">
        <f t="shared" si="5439"/>
        <v>0</v>
      </c>
      <c r="BJ407" s="64">
        <v>0</v>
      </c>
      <c r="BK407" s="64">
        <v>0</v>
      </c>
      <c r="BL407" s="25">
        <f t="shared" si="5440"/>
        <v>0</v>
      </c>
      <c r="BM407" s="64">
        <v>0</v>
      </c>
      <c r="BN407" s="64">
        <v>0</v>
      </c>
      <c r="BO407" s="25">
        <f t="shared" si="5441"/>
        <v>0</v>
      </c>
      <c r="BP407" s="25">
        <f t="shared" si="5442"/>
        <v>0</v>
      </c>
      <c r="BQ407" s="64">
        <v>0</v>
      </c>
      <c r="BR407" s="64">
        <v>0</v>
      </c>
      <c r="BS407" s="25">
        <f t="shared" si="5443"/>
        <v>0</v>
      </c>
      <c r="BT407" s="64">
        <v>0</v>
      </c>
      <c r="BU407" s="64">
        <v>0</v>
      </c>
      <c r="BV407" s="25">
        <f t="shared" si="5444"/>
        <v>0</v>
      </c>
      <c r="BW407" s="25">
        <f t="shared" si="5445"/>
        <v>0</v>
      </c>
      <c r="BX407" s="64">
        <v>0</v>
      </c>
      <c r="BY407" s="64">
        <v>0</v>
      </c>
      <c r="BZ407" s="25">
        <f t="shared" si="5446"/>
        <v>0</v>
      </c>
      <c r="CA407" s="64">
        <v>0</v>
      </c>
      <c r="CB407" s="64">
        <v>0</v>
      </c>
      <c r="CC407" s="25">
        <f t="shared" si="5447"/>
        <v>0</v>
      </c>
      <c r="CD407" s="25">
        <f t="shared" si="5448"/>
        <v>0</v>
      </c>
      <c r="CE407" s="64">
        <f t="shared" si="5449"/>
        <v>0</v>
      </c>
      <c r="CF407" s="64">
        <f t="shared" si="5449"/>
        <v>0</v>
      </c>
      <c r="CG407" s="25">
        <f t="shared" si="5450"/>
        <v>0</v>
      </c>
      <c r="CH407" s="64">
        <f t="shared" si="5451"/>
        <v>0</v>
      </c>
      <c r="CI407" s="64">
        <f t="shared" si="5451"/>
        <v>0</v>
      </c>
      <c r="CJ407" s="25">
        <f t="shared" si="5452"/>
        <v>0</v>
      </c>
      <c r="CK407" s="25">
        <f t="shared" si="5453"/>
        <v>0</v>
      </c>
      <c r="CL407" s="64">
        <v>0</v>
      </c>
      <c r="CM407" s="64">
        <v>0</v>
      </c>
      <c r="CN407" s="25">
        <f t="shared" si="5454"/>
        <v>0</v>
      </c>
      <c r="CO407" s="64">
        <v>0</v>
      </c>
      <c r="CP407" s="64">
        <v>0</v>
      </c>
      <c r="CQ407" s="25">
        <f t="shared" si="5455"/>
        <v>0</v>
      </c>
      <c r="CR407" s="25">
        <f t="shared" si="5456"/>
        <v>0</v>
      </c>
      <c r="CS407" s="64">
        <v>0</v>
      </c>
      <c r="CT407" s="64">
        <v>0</v>
      </c>
      <c r="CU407" s="25">
        <f t="shared" si="5457"/>
        <v>0</v>
      </c>
      <c r="CV407" s="64">
        <v>0</v>
      </c>
      <c r="CW407" s="64">
        <v>0</v>
      </c>
      <c r="CX407" s="25">
        <f t="shared" si="5458"/>
        <v>0</v>
      </c>
      <c r="CY407" s="25">
        <f t="shared" si="5459"/>
        <v>0</v>
      </c>
      <c r="CZ407" s="64">
        <v>0</v>
      </c>
      <c r="DA407" s="64">
        <v>0</v>
      </c>
      <c r="DB407" s="25">
        <f t="shared" si="5460"/>
        <v>0</v>
      </c>
      <c r="DC407" s="64">
        <v>0</v>
      </c>
      <c r="DD407" s="64">
        <v>0</v>
      </c>
      <c r="DE407" s="25">
        <f t="shared" si="5461"/>
        <v>0</v>
      </c>
      <c r="DF407" s="25">
        <f t="shared" si="5462"/>
        <v>0</v>
      </c>
      <c r="DG407" s="64">
        <f t="shared" si="5463"/>
        <v>0</v>
      </c>
      <c r="DH407" s="64">
        <f t="shared" si="5463"/>
        <v>0</v>
      </c>
      <c r="DI407" s="25">
        <f t="shared" si="5464"/>
        <v>0</v>
      </c>
      <c r="DJ407" s="64">
        <f t="shared" si="5465"/>
        <v>0</v>
      </c>
      <c r="DK407" s="64">
        <f t="shared" si="5465"/>
        <v>0</v>
      </c>
      <c r="DL407" s="25">
        <f t="shared" si="5466"/>
        <v>0</v>
      </c>
      <c r="DM407" s="25">
        <f t="shared" si="5467"/>
        <v>0</v>
      </c>
      <c r="DN407" s="64">
        <f t="shared" si="5468"/>
        <v>0</v>
      </c>
      <c r="DO407" s="64">
        <f t="shared" si="5468"/>
        <v>0</v>
      </c>
      <c r="DP407" s="25">
        <f t="shared" si="5469"/>
        <v>0</v>
      </c>
      <c r="DQ407" s="64">
        <f t="shared" si="5470"/>
        <v>0</v>
      </c>
      <c r="DR407" s="64">
        <f t="shared" si="5470"/>
        <v>0</v>
      </c>
    </row>
    <row r="408" spans="1:122" s="30" customFormat="1" ht="15" customHeight="1" x14ac:dyDescent="0.25">
      <c r="A408" s="46"/>
      <c r="B408" s="75"/>
      <c r="C408" s="93" t="s">
        <v>364</v>
      </c>
      <c r="D408" s="25">
        <f t="shared" si="5410"/>
        <v>0</v>
      </c>
      <c r="E408" s="25">
        <f t="shared" si="5411"/>
        <v>0</v>
      </c>
      <c r="F408" s="64">
        <v>0</v>
      </c>
      <c r="G408" s="64">
        <v>0</v>
      </c>
      <c r="H408" s="25">
        <f t="shared" si="5412"/>
        <v>0</v>
      </c>
      <c r="I408" s="64">
        <v>0</v>
      </c>
      <c r="J408" s="64">
        <v>0</v>
      </c>
      <c r="K408" s="25">
        <f t="shared" si="5413"/>
        <v>0</v>
      </c>
      <c r="L408" s="25">
        <f t="shared" si="5414"/>
        <v>0</v>
      </c>
      <c r="M408" s="64">
        <v>0</v>
      </c>
      <c r="N408" s="64">
        <v>0</v>
      </c>
      <c r="O408" s="25">
        <f t="shared" si="5415"/>
        <v>0</v>
      </c>
      <c r="P408" s="64">
        <v>0</v>
      </c>
      <c r="Q408" s="64">
        <v>0</v>
      </c>
      <c r="R408" s="25">
        <f t="shared" si="5416"/>
        <v>0</v>
      </c>
      <c r="S408" s="25">
        <f t="shared" si="5417"/>
        <v>0</v>
      </c>
      <c r="T408" s="64">
        <v>0</v>
      </c>
      <c r="U408" s="64">
        <v>0</v>
      </c>
      <c r="V408" s="25">
        <f t="shared" si="5418"/>
        <v>0</v>
      </c>
      <c r="W408" s="64">
        <v>0</v>
      </c>
      <c r="X408" s="64">
        <v>0</v>
      </c>
      <c r="Y408" s="25">
        <f t="shared" si="5419"/>
        <v>0</v>
      </c>
      <c r="Z408" s="25">
        <f t="shared" si="5420"/>
        <v>0</v>
      </c>
      <c r="AA408" s="64">
        <f t="shared" si="5421"/>
        <v>0</v>
      </c>
      <c r="AB408" s="64">
        <f t="shared" si="5421"/>
        <v>0</v>
      </c>
      <c r="AC408" s="25">
        <f t="shared" si="5422"/>
        <v>0</v>
      </c>
      <c r="AD408" s="64">
        <f t="shared" si="5423"/>
        <v>0</v>
      </c>
      <c r="AE408" s="64">
        <f t="shared" si="5423"/>
        <v>0</v>
      </c>
      <c r="AF408" s="25">
        <f t="shared" si="5424"/>
        <v>0</v>
      </c>
      <c r="AG408" s="25">
        <f t="shared" si="5425"/>
        <v>0</v>
      </c>
      <c r="AH408" s="64">
        <v>0</v>
      </c>
      <c r="AI408" s="64">
        <v>0</v>
      </c>
      <c r="AJ408" s="25">
        <f t="shared" si="5426"/>
        <v>0</v>
      </c>
      <c r="AK408" s="64">
        <v>0</v>
      </c>
      <c r="AL408" s="64">
        <v>0</v>
      </c>
      <c r="AM408" s="25">
        <f t="shared" si="5427"/>
        <v>0</v>
      </c>
      <c r="AN408" s="25">
        <f t="shared" si="5428"/>
        <v>0</v>
      </c>
      <c r="AO408" s="64">
        <v>0</v>
      </c>
      <c r="AP408" s="64">
        <v>0</v>
      </c>
      <c r="AQ408" s="25">
        <f t="shared" si="5429"/>
        <v>0</v>
      </c>
      <c r="AR408" s="64">
        <v>0</v>
      </c>
      <c r="AS408" s="64">
        <v>0</v>
      </c>
      <c r="AT408" s="25">
        <f t="shared" si="5430"/>
        <v>0</v>
      </c>
      <c r="AU408" s="25">
        <f t="shared" si="5431"/>
        <v>0</v>
      </c>
      <c r="AV408" s="64">
        <v>0</v>
      </c>
      <c r="AW408" s="64">
        <v>0</v>
      </c>
      <c r="AX408" s="25">
        <f t="shared" si="5432"/>
        <v>0</v>
      </c>
      <c r="AY408" s="64">
        <v>0</v>
      </c>
      <c r="AZ408" s="64">
        <v>0</v>
      </c>
      <c r="BA408" s="25">
        <f t="shared" si="5433"/>
        <v>0</v>
      </c>
      <c r="BB408" s="25">
        <f t="shared" si="5434"/>
        <v>0</v>
      </c>
      <c r="BC408" s="64">
        <f t="shared" si="5435"/>
        <v>0</v>
      </c>
      <c r="BD408" s="64">
        <f t="shared" si="5435"/>
        <v>0</v>
      </c>
      <c r="BE408" s="25">
        <f t="shared" si="5436"/>
        <v>0</v>
      </c>
      <c r="BF408" s="64">
        <f t="shared" si="5437"/>
        <v>0</v>
      </c>
      <c r="BG408" s="64">
        <f t="shared" si="5437"/>
        <v>0</v>
      </c>
      <c r="BH408" s="25">
        <f t="shared" si="5438"/>
        <v>0</v>
      </c>
      <c r="BI408" s="25">
        <f t="shared" si="5439"/>
        <v>0</v>
      </c>
      <c r="BJ408" s="64">
        <v>0</v>
      </c>
      <c r="BK408" s="64">
        <v>0</v>
      </c>
      <c r="BL408" s="25">
        <f t="shared" si="5440"/>
        <v>0</v>
      </c>
      <c r="BM408" s="64">
        <v>0</v>
      </c>
      <c r="BN408" s="64">
        <v>0</v>
      </c>
      <c r="BO408" s="25">
        <f t="shared" si="5441"/>
        <v>0</v>
      </c>
      <c r="BP408" s="25">
        <f t="shared" si="5442"/>
        <v>0</v>
      </c>
      <c r="BQ408" s="64">
        <v>0</v>
      </c>
      <c r="BR408" s="64">
        <v>0</v>
      </c>
      <c r="BS408" s="25">
        <f t="shared" si="5443"/>
        <v>0</v>
      </c>
      <c r="BT408" s="64">
        <v>0</v>
      </c>
      <c r="BU408" s="64">
        <v>0</v>
      </c>
      <c r="BV408" s="25">
        <f t="shared" si="5444"/>
        <v>0</v>
      </c>
      <c r="BW408" s="25">
        <f t="shared" si="5445"/>
        <v>0</v>
      </c>
      <c r="BX408" s="64">
        <v>0</v>
      </c>
      <c r="BY408" s="64">
        <v>0</v>
      </c>
      <c r="BZ408" s="25">
        <f t="shared" si="5446"/>
        <v>0</v>
      </c>
      <c r="CA408" s="64">
        <v>0</v>
      </c>
      <c r="CB408" s="64">
        <v>0</v>
      </c>
      <c r="CC408" s="25">
        <f t="shared" si="5447"/>
        <v>0</v>
      </c>
      <c r="CD408" s="25">
        <f t="shared" si="5448"/>
        <v>0</v>
      </c>
      <c r="CE408" s="64">
        <f t="shared" si="5449"/>
        <v>0</v>
      </c>
      <c r="CF408" s="64">
        <f t="shared" si="5449"/>
        <v>0</v>
      </c>
      <c r="CG408" s="25">
        <f t="shared" si="5450"/>
        <v>0</v>
      </c>
      <c r="CH408" s="64">
        <f t="shared" si="5451"/>
        <v>0</v>
      </c>
      <c r="CI408" s="64">
        <f t="shared" si="5451"/>
        <v>0</v>
      </c>
      <c r="CJ408" s="25">
        <f t="shared" si="5452"/>
        <v>0</v>
      </c>
      <c r="CK408" s="25">
        <f t="shared" si="5453"/>
        <v>0</v>
      </c>
      <c r="CL408" s="64">
        <v>0</v>
      </c>
      <c r="CM408" s="64">
        <v>0</v>
      </c>
      <c r="CN408" s="25">
        <f t="shared" si="5454"/>
        <v>0</v>
      </c>
      <c r="CO408" s="64">
        <v>0</v>
      </c>
      <c r="CP408" s="64">
        <v>0</v>
      </c>
      <c r="CQ408" s="25">
        <f t="shared" si="5455"/>
        <v>0</v>
      </c>
      <c r="CR408" s="25">
        <f t="shared" si="5456"/>
        <v>0</v>
      </c>
      <c r="CS408" s="64">
        <v>0</v>
      </c>
      <c r="CT408" s="64">
        <v>0</v>
      </c>
      <c r="CU408" s="25">
        <f t="shared" si="5457"/>
        <v>0</v>
      </c>
      <c r="CV408" s="64">
        <v>0</v>
      </c>
      <c r="CW408" s="64">
        <v>0</v>
      </c>
      <c r="CX408" s="25">
        <f t="shared" si="5458"/>
        <v>0</v>
      </c>
      <c r="CY408" s="25">
        <f t="shared" si="5459"/>
        <v>0</v>
      </c>
      <c r="CZ408" s="64">
        <v>0</v>
      </c>
      <c r="DA408" s="64">
        <v>0</v>
      </c>
      <c r="DB408" s="25">
        <f t="shared" si="5460"/>
        <v>0</v>
      </c>
      <c r="DC408" s="64">
        <v>0</v>
      </c>
      <c r="DD408" s="64">
        <v>0</v>
      </c>
      <c r="DE408" s="25">
        <f t="shared" si="5461"/>
        <v>0</v>
      </c>
      <c r="DF408" s="25">
        <f t="shared" si="5462"/>
        <v>0</v>
      </c>
      <c r="DG408" s="64">
        <f t="shared" si="5463"/>
        <v>0</v>
      </c>
      <c r="DH408" s="64">
        <f t="shared" si="5463"/>
        <v>0</v>
      </c>
      <c r="DI408" s="25">
        <f t="shared" si="5464"/>
        <v>0</v>
      </c>
      <c r="DJ408" s="64">
        <f t="shared" si="5465"/>
        <v>0</v>
      </c>
      <c r="DK408" s="64">
        <f t="shared" si="5465"/>
        <v>0</v>
      </c>
      <c r="DL408" s="25">
        <f t="shared" si="5466"/>
        <v>0</v>
      </c>
      <c r="DM408" s="25">
        <f t="shared" si="5467"/>
        <v>0</v>
      </c>
      <c r="DN408" s="64">
        <f t="shared" si="5468"/>
        <v>0</v>
      </c>
      <c r="DO408" s="64">
        <f t="shared" si="5468"/>
        <v>0</v>
      </c>
      <c r="DP408" s="25">
        <f t="shared" si="5469"/>
        <v>0</v>
      </c>
      <c r="DQ408" s="64">
        <f t="shared" si="5470"/>
        <v>0</v>
      </c>
      <c r="DR408" s="64">
        <f t="shared" si="5470"/>
        <v>0</v>
      </c>
    </row>
    <row r="409" spans="1:122" s="30" customFormat="1" ht="15" customHeight="1" x14ac:dyDescent="0.25">
      <c r="A409" s="46"/>
      <c r="B409" s="75"/>
      <c r="C409" s="93" t="s">
        <v>44</v>
      </c>
      <c r="D409" s="25">
        <f t="shared" si="5410"/>
        <v>0</v>
      </c>
      <c r="E409" s="25">
        <f t="shared" si="5411"/>
        <v>0</v>
      </c>
      <c r="F409" s="64">
        <v>0</v>
      </c>
      <c r="G409" s="64">
        <v>0</v>
      </c>
      <c r="H409" s="25">
        <f t="shared" si="5412"/>
        <v>0</v>
      </c>
      <c r="I409" s="64">
        <v>0</v>
      </c>
      <c r="J409" s="64">
        <v>0</v>
      </c>
      <c r="K409" s="25">
        <f t="shared" si="5413"/>
        <v>0</v>
      </c>
      <c r="L409" s="25">
        <f t="shared" si="5414"/>
        <v>0</v>
      </c>
      <c r="M409" s="64">
        <v>0</v>
      </c>
      <c r="N409" s="64">
        <v>0</v>
      </c>
      <c r="O409" s="25">
        <f t="shared" si="5415"/>
        <v>0</v>
      </c>
      <c r="P409" s="64">
        <v>0</v>
      </c>
      <c r="Q409" s="64">
        <v>0</v>
      </c>
      <c r="R409" s="25">
        <f t="shared" si="5416"/>
        <v>0</v>
      </c>
      <c r="S409" s="25">
        <f t="shared" si="5417"/>
        <v>0</v>
      </c>
      <c r="T409" s="64">
        <v>0</v>
      </c>
      <c r="U409" s="64">
        <v>0</v>
      </c>
      <c r="V409" s="25">
        <f t="shared" si="5418"/>
        <v>0</v>
      </c>
      <c r="W409" s="64">
        <v>0</v>
      </c>
      <c r="X409" s="64">
        <v>0</v>
      </c>
      <c r="Y409" s="25">
        <f t="shared" si="5419"/>
        <v>0</v>
      </c>
      <c r="Z409" s="25">
        <f t="shared" si="5420"/>
        <v>0</v>
      </c>
      <c r="AA409" s="64">
        <f t="shared" si="5421"/>
        <v>0</v>
      </c>
      <c r="AB409" s="64">
        <f t="shared" si="5421"/>
        <v>0</v>
      </c>
      <c r="AC409" s="25">
        <f t="shared" si="5422"/>
        <v>0</v>
      </c>
      <c r="AD409" s="64">
        <f t="shared" si="5423"/>
        <v>0</v>
      </c>
      <c r="AE409" s="64">
        <f t="shared" si="5423"/>
        <v>0</v>
      </c>
      <c r="AF409" s="25">
        <f t="shared" si="5424"/>
        <v>0</v>
      </c>
      <c r="AG409" s="25">
        <f t="shared" si="5425"/>
        <v>0</v>
      </c>
      <c r="AH409" s="64">
        <v>0</v>
      </c>
      <c r="AI409" s="64">
        <v>0</v>
      </c>
      <c r="AJ409" s="25">
        <f t="shared" si="5426"/>
        <v>0</v>
      </c>
      <c r="AK409" s="64">
        <v>0</v>
      </c>
      <c r="AL409" s="64">
        <v>0</v>
      </c>
      <c r="AM409" s="25">
        <f t="shared" si="5427"/>
        <v>0</v>
      </c>
      <c r="AN409" s="25">
        <f t="shared" si="5428"/>
        <v>0</v>
      </c>
      <c r="AO409" s="64">
        <v>0</v>
      </c>
      <c r="AP409" s="64">
        <v>0</v>
      </c>
      <c r="AQ409" s="25">
        <f t="shared" si="5429"/>
        <v>0</v>
      </c>
      <c r="AR409" s="64">
        <v>0</v>
      </c>
      <c r="AS409" s="64">
        <v>0</v>
      </c>
      <c r="AT409" s="25">
        <f t="shared" si="5430"/>
        <v>0</v>
      </c>
      <c r="AU409" s="25">
        <f t="shared" si="5431"/>
        <v>0</v>
      </c>
      <c r="AV409" s="64">
        <v>0</v>
      </c>
      <c r="AW409" s="64">
        <v>0</v>
      </c>
      <c r="AX409" s="25">
        <f t="shared" si="5432"/>
        <v>0</v>
      </c>
      <c r="AY409" s="64">
        <v>0</v>
      </c>
      <c r="AZ409" s="64">
        <v>0</v>
      </c>
      <c r="BA409" s="25">
        <f t="shared" si="5433"/>
        <v>0</v>
      </c>
      <c r="BB409" s="25">
        <f t="shared" si="5434"/>
        <v>0</v>
      </c>
      <c r="BC409" s="64">
        <f t="shared" si="5435"/>
        <v>0</v>
      </c>
      <c r="BD409" s="64">
        <f t="shared" si="5435"/>
        <v>0</v>
      </c>
      <c r="BE409" s="25">
        <f t="shared" si="5436"/>
        <v>0</v>
      </c>
      <c r="BF409" s="64">
        <f t="shared" si="5437"/>
        <v>0</v>
      </c>
      <c r="BG409" s="64">
        <f t="shared" si="5437"/>
        <v>0</v>
      </c>
      <c r="BH409" s="25">
        <f t="shared" si="5438"/>
        <v>0</v>
      </c>
      <c r="BI409" s="25">
        <f t="shared" si="5439"/>
        <v>0</v>
      </c>
      <c r="BJ409" s="64">
        <v>0</v>
      </c>
      <c r="BK409" s="64">
        <v>0</v>
      </c>
      <c r="BL409" s="25">
        <f t="shared" si="5440"/>
        <v>0</v>
      </c>
      <c r="BM409" s="64">
        <v>0</v>
      </c>
      <c r="BN409" s="64">
        <v>0</v>
      </c>
      <c r="BO409" s="25">
        <f t="shared" si="5441"/>
        <v>0</v>
      </c>
      <c r="BP409" s="25">
        <f t="shared" si="5442"/>
        <v>0</v>
      </c>
      <c r="BQ409" s="64">
        <v>0</v>
      </c>
      <c r="BR409" s="64">
        <v>0</v>
      </c>
      <c r="BS409" s="25">
        <f t="shared" si="5443"/>
        <v>0</v>
      </c>
      <c r="BT409" s="64">
        <v>0</v>
      </c>
      <c r="BU409" s="64">
        <v>0</v>
      </c>
      <c r="BV409" s="25">
        <f t="shared" si="5444"/>
        <v>0</v>
      </c>
      <c r="BW409" s="25">
        <f t="shared" si="5445"/>
        <v>0</v>
      </c>
      <c r="BX409" s="64">
        <v>0</v>
      </c>
      <c r="BY409" s="64">
        <v>0</v>
      </c>
      <c r="BZ409" s="25">
        <f t="shared" si="5446"/>
        <v>0</v>
      </c>
      <c r="CA409" s="64">
        <v>0</v>
      </c>
      <c r="CB409" s="64">
        <v>0</v>
      </c>
      <c r="CC409" s="25">
        <f t="shared" si="5447"/>
        <v>0</v>
      </c>
      <c r="CD409" s="25">
        <f t="shared" si="5448"/>
        <v>0</v>
      </c>
      <c r="CE409" s="64">
        <f t="shared" si="5449"/>
        <v>0</v>
      </c>
      <c r="CF409" s="64">
        <f t="shared" si="5449"/>
        <v>0</v>
      </c>
      <c r="CG409" s="25">
        <f t="shared" si="5450"/>
        <v>0</v>
      </c>
      <c r="CH409" s="64">
        <f t="shared" si="5451"/>
        <v>0</v>
      </c>
      <c r="CI409" s="64">
        <f t="shared" si="5451"/>
        <v>0</v>
      </c>
      <c r="CJ409" s="25">
        <f t="shared" si="5452"/>
        <v>0</v>
      </c>
      <c r="CK409" s="25">
        <f t="shared" si="5453"/>
        <v>0</v>
      </c>
      <c r="CL409" s="64">
        <v>0</v>
      </c>
      <c r="CM409" s="64">
        <v>0</v>
      </c>
      <c r="CN409" s="25">
        <f t="shared" si="5454"/>
        <v>0</v>
      </c>
      <c r="CO409" s="64">
        <v>0</v>
      </c>
      <c r="CP409" s="64">
        <v>0</v>
      </c>
      <c r="CQ409" s="25">
        <f t="shared" si="5455"/>
        <v>0</v>
      </c>
      <c r="CR409" s="25">
        <f t="shared" si="5456"/>
        <v>0</v>
      </c>
      <c r="CS409" s="64">
        <v>0</v>
      </c>
      <c r="CT409" s="64">
        <v>0</v>
      </c>
      <c r="CU409" s="25">
        <f t="shared" si="5457"/>
        <v>0</v>
      </c>
      <c r="CV409" s="64">
        <v>0</v>
      </c>
      <c r="CW409" s="64">
        <v>0</v>
      </c>
      <c r="CX409" s="25">
        <f t="shared" si="5458"/>
        <v>0</v>
      </c>
      <c r="CY409" s="25">
        <f t="shared" si="5459"/>
        <v>0</v>
      </c>
      <c r="CZ409" s="64">
        <v>0</v>
      </c>
      <c r="DA409" s="64">
        <v>0</v>
      </c>
      <c r="DB409" s="25">
        <f t="shared" si="5460"/>
        <v>0</v>
      </c>
      <c r="DC409" s="64">
        <v>0</v>
      </c>
      <c r="DD409" s="64">
        <v>0</v>
      </c>
      <c r="DE409" s="25">
        <f t="shared" si="5461"/>
        <v>0</v>
      </c>
      <c r="DF409" s="25">
        <f t="shared" si="5462"/>
        <v>0</v>
      </c>
      <c r="DG409" s="64">
        <f t="shared" si="5463"/>
        <v>0</v>
      </c>
      <c r="DH409" s="64">
        <f t="shared" si="5463"/>
        <v>0</v>
      </c>
      <c r="DI409" s="25">
        <f t="shared" si="5464"/>
        <v>0</v>
      </c>
      <c r="DJ409" s="64">
        <f t="shared" si="5465"/>
        <v>0</v>
      </c>
      <c r="DK409" s="64">
        <f t="shared" si="5465"/>
        <v>0</v>
      </c>
      <c r="DL409" s="25">
        <f t="shared" si="5466"/>
        <v>0</v>
      </c>
      <c r="DM409" s="25">
        <f t="shared" si="5467"/>
        <v>0</v>
      </c>
      <c r="DN409" s="64">
        <f t="shared" si="5468"/>
        <v>0</v>
      </c>
      <c r="DO409" s="64">
        <f t="shared" si="5468"/>
        <v>0</v>
      </c>
      <c r="DP409" s="25">
        <f t="shared" si="5469"/>
        <v>0</v>
      </c>
      <c r="DQ409" s="64">
        <f t="shared" si="5470"/>
        <v>0</v>
      </c>
      <c r="DR409" s="64">
        <f t="shared" si="5470"/>
        <v>0</v>
      </c>
    </row>
    <row r="410" spans="1:122" s="30" customFormat="1" ht="15" customHeight="1" x14ac:dyDescent="0.25">
      <c r="A410" s="46"/>
      <c r="B410" s="75"/>
      <c r="C410" s="5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  <c r="DA410" s="25"/>
      <c r="DB410" s="25"/>
      <c r="DC410" s="25"/>
      <c r="DD410" s="25"/>
      <c r="DE410" s="25"/>
      <c r="DF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R410" s="25"/>
    </row>
    <row r="411" spans="1:122" s="30" customFormat="1" ht="15" customHeight="1" x14ac:dyDescent="0.25">
      <c r="A411" s="44"/>
      <c r="B411" s="75" t="s">
        <v>400</v>
      </c>
      <c r="C411" s="93"/>
      <c r="D411" s="25">
        <f>E411+H411</f>
        <v>7210.5</v>
      </c>
      <c r="E411" s="25">
        <f>SUM(F411:G411)</f>
        <v>6904.5</v>
      </c>
      <c r="F411" s="25">
        <f>F412+F415+F419+F420+F422+F423+F424+F425</f>
        <v>3470.5</v>
      </c>
      <c r="G411" s="25">
        <f>G412+G415+G419+G420+G422+G423+G424+G425</f>
        <v>3434</v>
      </c>
      <c r="H411" s="25">
        <f>SUM(I411:J411)</f>
        <v>306</v>
      </c>
      <c r="I411" s="25">
        <f>I412+I415+I419+I420+I422+I423+I424+I425</f>
        <v>217.5</v>
      </c>
      <c r="J411" s="25">
        <f>J412+J415+J419+J420+J422+J423+J424+J425</f>
        <v>88.5</v>
      </c>
      <c r="K411" s="25">
        <f t="shared" ref="K411:K412" si="5471">L411+O411</f>
        <v>8439.5</v>
      </c>
      <c r="L411" s="25">
        <f t="shared" ref="L411" si="5472">SUM(M411:N411)</f>
        <v>8075.5</v>
      </c>
      <c r="M411" s="25">
        <f>M412+M415+M419+M420+M422+M423+M424+M425</f>
        <v>4144.5</v>
      </c>
      <c r="N411" s="25">
        <f>N412+N415+N419+N420+N422+N423+N424+N425</f>
        <v>3931</v>
      </c>
      <c r="O411" s="25">
        <f t="shared" ref="O411" si="5473">SUM(P411:Q411)</f>
        <v>364</v>
      </c>
      <c r="P411" s="25">
        <f>P412+P415+P419+P420+P422+P423+P424+P425</f>
        <v>154</v>
      </c>
      <c r="Q411" s="25">
        <f>Q412+Q415+Q419+Q420+Q422+Q423+Q424+Q425</f>
        <v>210</v>
      </c>
      <c r="R411" s="25">
        <f t="shared" ref="R411:R412" si="5474">S411+V411</f>
        <v>8086</v>
      </c>
      <c r="S411" s="25">
        <f t="shared" ref="S411" si="5475">SUM(T411:U411)</f>
        <v>7849</v>
      </c>
      <c r="T411" s="25">
        <f>T412+T415+T419+T420+T422+T423+T424+T425</f>
        <v>4288</v>
      </c>
      <c r="U411" s="25">
        <f>U412+U415+U419+U420+U422+U423+U424+U425</f>
        <v>3561</v>
      </c>
      <c r="V411" s="25">
        <f t="shared" ref="V411" si="5476">SUM(W411:X411)</f>
        <v>237</v>
      </c>
      <c r="W411" s="25">
        <f>W412+W415+W419+W420+W422+W423+W424+W425</f>
        <v>118</v>
      </c>
      <c r="X411" s="25">
        <f>X412+X415+X419+X420+X422+X423+X424+X425</f>
        <v>119</v>
      </c>
      <c r="Y411" s="25">
        <f>Z411+AC411</f>
        <v>23736</v>
      </c>
      <c r="Z411" s="25">
        <f>SUM(AA411:AB411)</f>
        <v>22829</v>
      </c>
      <c r="AA411" s="25">
        <f>AA412+AA415+AA419+AA420+AA422+AA423+AA424+AA425</f>
        <v>11903</v>
      </c>
      <c r="AB411" s="25">
        <f>AB412+AB415+AB419+AB420+AB422+AB423+AB424+AB425</f>
        <v>10926</v>
      </c>
      <c r="AC411" s="25">
        <f>SUM(AD411:AE411)</f>
        <v>907</v>
      </c>
      <c r="AD411" s="25">
        <f>AD412+AD415+AD419+AD420+AD422+AD423+AD424+AD425</f>
        <v>489.5</v>
      </c>
      <c r="AE411" s="25">
        <f>AE412+AE415+AE419+AE420+AE422+AE423+AE424+AE425</f>
        <v>417.5</v>
      </c>
      <c r="AF411" s="25">
        <f t="shared" ref="AF411:AF412" si="5477">AG411+AJ411</f>
        <v>8426</v>
      </c>
      <c r="AG411" s="25">
        <f>SUM(AH411:AI411)</f>
        <v>8145</v>
      </c>
      <c r="AH411" s="25">
        <f>AH412+AH415+AH419+AH420+AH422+AH423+AH424+AH425</f>
        <v>3974</v>
      </c>
      <c r="AI411" s="25">
        <f>AI412+AI415+AI419+AI420+AI422+AI423+AI424+AI425</f>
        <v>4171</v>
      </c>
      <c r="AJ411" s="25">
        <f>SUM(AK411:AL411)</f>
        <v>281</v>
      </c>
      <c r="AK411" s="25">
        <f>AK412+AK415+AK419+AK420+AK422+AK423+AK424+AK425</f>
        <v>169</v>
      </c>
      <c r="AL411" s="25">
        <f>AL412+AL415+AL419+AL420+AL422+AL423+AL424+AL425</f>
        <v>112</v>
      </c>
      <c r="AM411" s="25">
        <f t="shared" ref="AM411:AM412" si="5478">AN411+AQ411</f>
        <v>8835</v>
      </c>
      <c r="AN411" s="25">
        <f t="shared" ref="AN411" si="5479">SUM(AO411:AP411)</f>
        <v>8581</v>
      </c>
      <c r="AO411" s="25">
        <f>AO412+AO415+AO419+AO420+AO422+AO423+AO424+AO425</f>
        <v>4451</v>
      </c>
      <c r="AP411" s="25">
        <f>AP412+AP415+AP419+AP420+AP422+AP423+AP424+AP425</f>
        <v>4130</v>
      </c>
      <c r="AQ411" s="25">
        <f t="shared" ref="AQ411" si="5480">SUM(AR411:AS411)</f>
        <v>254</v>
      </c>
      <c r="AR411" s="25">
        <f>AR412+AR415+AR419+AR420+AR422+AR423+AR424+AR425</f>
        <v>158</v>
      </c>
      <c r="AS411" s="25">
        <f>AS412+AS415+AS419+AS420+AS422+AS423+AS424+AS425</f>
        <v>96</v>
      </c>
      <c r="AT411" s="25">
        <f t="shared" ref="AT411:AT412" si="5481">AU411+AX411</f>
        <v>8529</v>
      </c>
      <c r="AU411" s="25">
        <f t="shared" ref="AU411" si="5482">SUM(AV411:AW411)</f>
        <v>8294</v>
      </c>
      <c r="AV411" s="25">
        <f>AV412+AV415+AV419+AV420+AV422+AV423+AV424+AV425</f>
        <v>4089.5</v>
      </c>
      <c r="AW411" s="25">
        <f>AW412+AW415+AW419+AW420+AW422+AW423+AW424+AW425</f>
        <v>4204.5</v>
      </c>
      <c r="AX411" s="25">
        <f>SUM(AY411:AZ411)</f>
        <v>235</v>
      </c>
      <c r="AY411" s="25">
        <f>AY412+AY415+AY419+AY420+AY422+AY423+AY424+AY425</f>
        <v>72</v>
      </c>
      <c r="AZ411" s="25">
        <f>AZ412+AZ415+AZ419+AZ420+AZ422+AZ423+AZ424+AZ425</f>
        <v>163</v>
      </c>
      <c r="BA411" s="25">
        <f t="shared" ref="BA411:BA412" si="5483">BB411+BE411</f>
        <v>25790</v>
      </c>
      <c r="BB411" s="25">
        <f t="shared" ref="BB411" si="5484">SUM(BC411:BD411)</f>
        <v>25020</v>
      </c>
      <c r="BC411" s="25">
        <f>BC412+BC415+BC419+BC420+BC422+BC423+BC424+BC425</f>
        <v>12514.5</v>
      </c>
      <c r="BD411" s="25">
        <f>BD412+BD415+BD419+BD420+BD422+BD423+BD424+BD425</f>
        <v>12505.5</v>
      </c>
      <c r="BE411" s="25">
        <f t="shared" ref="BE411" si="5485">SUM(BF411:BG411)</f>
        <v>770</v>
      </c>
      <c r="BF411" s="25">
        <f>BF412+BF415+BF419+BF420+BF422+BF423+BF424+BF425</f>
        <v>399</v>
      </c>
      <c r="BG411" s="25">
        <f>BG412+BG415+BG419+BG420+BG422+BG423+BG424+BG425</f>
        <v>371</v>
      </c>
      <c r="BH411" s="25">
        <f t="shared" ref="BH411:BH412" si="5486">BI411+BL411</f>
        <v>7785.5</v>
      </c>
      <c r="BI411" s="25">
        <f>SUM(BJ411:BK411)</f>
        <v>7403.5</v>
      </c>
      <c r="BJ411" s="25">
        <f>BJ412+BJ415+BJ419+BJ420+BJ422+BJ423+BJ424+BJ425</f>
        <v>3934</v>
      </c>
      <c r="BK411" s="25">
        <f>BK412+BK415+BK419+BK420+BK422+BK423+BK424+BK425</f>
        <v>3469.5</v>
      </c>
      <c r="BL411" s="25">
        <f>SUM(BM411:BN411)</f>
        <v>382</v>
      </c>
      <c r="BM411" s="25">
        <f>BM412+BM415+BM419+BM420+BM422+BM423+BM424+BM425</f>
        <v>192</v>
      </c>
      <c r="BN411" s="25">
        <f>BN412+BN415+BN419+BN420+BN422+BN423+BN424+BN425</f>
        <v>190</v>
      </c>
      <c r="BO411" s="25">
        <f t="shared" ref="BO411:BO412" si="5487">BP411+BS411</f>
        <v>7644</v>
      </c>
      <c r="BP411" s="25">
        <f t="shared" ref="BP411" si="5488">SUM(BQ411:BR411)</f>
        <v>7217</v>
      </c>
      <c r="BQ411" s="25">
        <f>BQ412+BQ415+BQ419+BQ420+BQ422+BQ423+BQ424+BQ425</f>
        <v>3778</v>
      </c>
      <c r="BR411" s="25">
        <f>BR412+BR415+BR419+BR420+BR422+BR423+BR424+BR425</f>
        <v>3439</v>
      </c>
      <c r="BS411" s="25">
        <f t="shared" ref="BS411" si="5489">SUM(BT411:BU411)</f>
        <v>427</v>
      </c>
      <c r="BT411" s="25">
        <f>BT412+BT415+BT419+BT420+BT422+BT423+BT424+BT425</f>
        <v>262</v>
      </c>
      <c r="BU411" s="25">
        <f>BU412+BU415+BU419+BU420+BU422+BU423+BU424+BU425</f>
        <v>165</v>
      </c>
      <c r="BV411" s="25">
        <f t="shared" ref="BV411:BV412" si="5490">BW411+BZ411</f>
        <v>8765</v>
      </c>
      <c r="BW411" s="25">
        <f t="shared" ref="BW411" si="5491">SUM(BX411:BY411)</f>
        <v>8382</v>
      </c>
      <c r="BX411" s="25">
        <f>BX412+BX415+BX419+BX420+BX422+BX423+BX424+BX425</f>
        <v>4157.5</v>
      </c>
      <c r="BY411" s="25">
        <f>BY412+BY415+BY419+BY420+BY422+BY423+BY424+BY425</f>
        <v>4224.5</v>
      </c>
      <c r="BZ411" s="25">
        <f t="shared" ref="BZ411" si="5492">SUM(CA411:CB411)</f>
        <v>383</v>
      </c>
      <c r="CA411" s="25">
        <f>CA412+CA415+CA419+CA420+CA422+CA423+CA424+CA425</f>
        <v>209</v>
      </c>
      <c r="CB411" s="25">
        <f>CB412+CB415+CB419+CB420+CB422+CB423+CB424+CB425</f>
        <v>174</v>
      </c>
      <c r="CC411" s="25">
        <f t="shared" ref="CC411:CC412" si="5493">CD411+CG411</f>
        <v>24194.5</v>
      </c>
      <c r="CD411" s="25">
        <f t="shared" ref="CD411" si="5494">SUM(CE411:CF411)</f>
        <v>23002.5</v>
      </c>
      <c r="CE411" s="25">
        <f>CE412+CE415+CE419+CE420+CE422+CE423+CE424+CE425</f>
        <v>11869.5</v>
      </c>
      <c r="CF411" s="25">
        <f>CF412+CF415+CF419+CF420+CF422+CF423+CF424+CF425</f>
        <v>11133</v>
      </c>
      <c r="CG411" s="25">
        <f t="shared" ref="CG411" si="5495">SUM(CH411:CI411)</f>
        <v>1192</v>
      </c>
      <c r="CH411" s="25">
        <f>CH412+CH415+CH419+CH420+CH422+CH423+CH424+CH425</f>
        <v>663</v>
      </c>
      <c r="CI411" s="25">
        <f>CI412+CI415+CI419+CI420+CI422+CI423+CI424+CI425</f>
        <v>529</v>
      </c>
      <c r="CJ411" s="25">
        <f t="shared" ref="CJ411:CJ412" si="5496">CK411+CN411</f>
        <v>0</v>
      </c>
      <c r="CK411" s="25">
        <f>SUM(CL411:CM411)</f>
        <v>0</v>
      </c>
      <c r="CL411" s="25">
        <f>CL412+CL415+CL419+CL420+CL422+CL423+CL424+CL425</f>
        <v>0</v>
      </c>
      <c r="CM411" s="25">
        <f>CM412+CM415+CM419+CM420+CM422+CM423+CM424+CM425</f>
        <v>0</v>
      </c>
      <c r="CN411" s="25">
        <f>SUM(CO411:CP411)</f>
        <v>0</v>
      </c>
      <c r="CO411" s="25">
        <f>CO412+CO415+CO419+CO420+CO422+CO423+CO424+CO425</f>
        <v>0</v>
      </c>
      <c r="CP411" s="25">
        <f>CP412+CP415+CP419+CP420+CP422+CP423+CP424+CP425</f>
        <v>0</v>
      </c>
      <c r="CQ411" s="25">
        <f t="shared" ref="CQ411:CQ412" si="5497">CR411+CU411</f>
        <v>0</v>
      </c>
      <c r="CR411" s="25">
        <f t="shared" ref="CR411" si="5498">SUM(CS411:CT411)</f>
        <v>0</v>
      </c>
      <c r="CS411" s="25">
        <f>CS412+CS415+CS419+CS420+CS422+CS423+CS424+CS425</f>
        <v>0</v>
      </c>
      <c r="CT411" s="25">
        <f>CT412+CT415+CT419+CT420+CT422+CT423+CT424+CT425</f>
        <v>0</v>
      </c>
      <c r="CU411" s="25">
        <f t="shared" ref="CU411" si="5499">SUM(CV411:CW411)</f>
        <v>0</v>
      </c>
      <c r="CV411" s="25">
        <f>CV412+CV415+CV419+CV420+CV422+CV423+CV424+CV425</f>
        <v>0</v>
      </c>
      <c r="CW411" s="25">
        <f>CW412+CW415+CW419+CW420+CW422+CW423+CW424+CW425</f>
        <v>0</v>
      </c>
      <c r="CX411" s="25">
        <f t="shared" ref="CX411:CX412" si="5500">CY411+DB411</f>
        <v>0</v>
      </c>
      <c r="CY411" s="25">
        <f t="shared" ref="CY411" si="5501">SUM(CZ411:DA411)</f>
        <v>0</v>
      </c>
      <c r="CZ411" s="25">
        <f>CZ412+CZ415+CZ419+CZ420+CZ422+CZ423+CZ424+CZ425</f>
        <v>0</v>
      </c>
      <c r="DA411" s="25">
        <f>DA412+DA415+DA419+DA420+DA422+DA423+DA424+DA425</f>
        <v>0</v>
      </c>
      <c r="DB411" s="25">
        <f t="shared" ref="DB411" si="5502">SUM(DC411:DD411)</f>
        <v>0</v>
      </c>
      <c r="DC411" s="25">
        <f>DC412+DC415+DC419+DC420+DC422+DC423+DC424+DC425</f>
        <v>0</v>
      </c>
      <c r="DD411" s="25">
        <f>DD412+DD415+DD419+DD420+DD422+DD423+DD424+DD425</f>
        <v>0</v>
      </c>
      <c r="DE411" s="25">
        <f t="shared" ref="DE411:DE412" si="5503">DF411+DI411</f>
        <v>0</v>
      </c>
      <c r="DF411" s="25">
        <f t="shared" ref="DF411" si="5504">SUM(DG411:DH411)</f>
        <v>0</v>
      </c>
      <c r="DG411" s="25">
        <f>DG412+DG415+DG419+DG420+DG422+DG423+DG424+DG425</f>
        <v>0</v>
      </c>
      <c r="DH411" s="25">
        <f>DH412+DH415+DH419+DH420+DH422+DH423+DH424+DH425</f>
        <v>0</v>
      </c>
      <c r="DI411" s="25">
        <f t="shared" ref="DI411" si="5505">SUM(DJ411:DK411)</f>
        <v>0</v>
      </c>
      <c r="DJ411" s="25">
        <f>DJ412+DJ415+DJ419+DJ420+DJ422+DJ423+DJ424+DJ425</f>
        <v>0</v>
      </c>
      <c r="DK411" s="25">
        <f>DK412+DK415+DK419+DK420+DK422+DK423+DK424+DK425</f>
        <v>0</v>
      </c>
      <c r="DL411" s="25">
        <f>DM411+DP411</f>
        <v>73720.5</v>
      </c>
      <c r="DM411" s="25">
        <f>SUM(DN411:DO411)</f>
        <v>70851.5</v>
      </c>
      <c r="DN411" s="25">
        <f>DN412+DN415+DN419+DN420+DN422+DN423+DN424+DN425</f>
        <v>36287</v>
      </c>
      <c r="DO411" s="25">
        <f>DO412+DO415+DO419+DO420+DO422+DO423+DO424+DO425</f>
        <v>34564.5</v>
      </c>
      <c r="DP411" s="25">
        <f>SUM(DQ411:DR411)</f>
        <v>2869</v>
      </c>
      <c r="DQ411" s="25">
        <f>DQ412+DQ415+DQ419+DQ420+DQ422+DQ423+DQ424+DQ425</f>
        <v>1551.5</v>
      </c>
      <c r="DR411" s="25">
        <f>DR412+DR415+DR419+DR420+DR422+DR423+DR424+DR425</f>
        <v>1317.5</v>
      </c>
    </row>
    <row r="412" spans="1:122" s="30" customFormat="1" ht="15" customHeight="1" x14ac:dyDescent="0.25">
      <c r="A412" s="46"/>
      <c r="B412" s="75"/>
      <c r="C412" s="93" t="s">
        <v>150</v>
      </c>
      <c r="D412" s="25">
        <f>E412+H412</f>
        <v>7210.5</v>
      </c>
      <c r="E412" s="25">
        <f>SUM(F412:G412)</f>
        <v>6904.5</v>
      </c>
      <c r="F412" s="25">
        <f>SUM(F413:F414)</f>
        <v>3470.5</v>
      </c>
      <c r="G412" s="25">
        <f>SUM(G413:G414)</f>
        <v>3434</v>
      </c>
      <c r="H412" s="25">
        <f>SUM(I412:J412)</f>
        <v>306</v>
      </c>
      <c r="I412" s="25">
        <f>SUM(I413:I414)</f>
        <v>217.5</v>
      </c>
      <c r="J412" s="25">
        <f>SUM(J413:J414)</f>
        <v>88.5</v>
      </c>
      <c r="K412" s="25">
        <f t="shared" si="5471"/>
        <v>8439.5</v>
      </c>
      <c r="L412" s="25">
        <f t="shared" ref="L412" si="5506">SUM(M412:N412)</f>
        <v>8075.5</v>
      </c>
      <c r="M412" s="25">
        <f>SUM(M413:M414)</f>
        <v>4144.5</v>
      </c>
      <c r="N412" s="25">
        <f>SUM(N413:N414)</f>
        <v>3931</v>
      </c>
      <c r="O412" s="25">
        <f t="shared" ref="O412" si="5507">SUM(P412:Q412)</f>
        <v>364</v>
      </c>
      <c r="P412" s="25">
        <f>SUM(P413:P414)</f>
        <v>154</v>
      </c>
      <c r="Q412" s="25">
        <f>SUM(Q413:Q414)</f>
        <v>210</v>
      </c>
      <c r="R412" s="25">
        <f t="shared" si="5474"/>
        <v>8086</v>
      </c>
      <c r="S412" s="25">
        <f t="shared" ref="S412" si="5508">SUM(T412:U412)</f>
        <v>7849</v>
      </c>
      <c r="T412" s="25">
        <f>SUM(T413:T414)</f>
        <v>4288</v>
      </c>
      <c r="U412" s="25">
        <f>SUM(U413:U414)</f>
        <v>3561</v>
      </c>
      <c r="V412" s="25">
        <f t="shared" ref="V412" si="5509">SUM(W412:X412)</f>
        <v>237</v>
      </c>
      <c r="W412" s="25">
        <f>SUM(W413:W414)</f>
        <v>118</v>
      </c>
      <c r="X412" s="25">
        <f>SUM(X413:X414)</f>
        <v>119</v>
      </c>
      <c r="Y412" s="25">
        <f>Z412+AC412</f>
        <v>23736</v>
      </c>
      <c r="Z412" s="25">
        <f>SUM(AA412:AB412)</f>
        <v>22829</v>
      </c>
      <c r="AA412" s="25">
        <f>SUM(AA413:AA414)</f>
        <v>11903</v>
      </c>
      <c r="AB412" s="25">
        <f>SUM(AB413:AB414)</f>
        <v>10926</v>
      </c>
      <c r="AC412" s="25">
        <f>SUM(AD412:AE412)</f>
        <v>907</v>
      </c>
      <c r="AD412" s="25">
        <f>SUM(AD413:AD414)</f>
        <v>489.5</v>
      </c>
      <c r="AE412" s="25">
        <f>SUM(AE413:AE414)</f>
        <v>417.5</v>
      </c>
      <c r="AF412" s="25">
        <f t="shared" si="5477"/>
        <v>8408</v>
      </c>
      <c r="AG412" s="25">
        <f>SUM(AH412:AI412)</f>
        <v>8127</v>
      </c>
      <c r="AH412" s="25">
        <f>SUM(AH413:AH414)</f>
        <v>3956</v>
      </c>
      <c r="AI412" s="25">
        <f>SUM(AI413:AI414)</f>
        <v>4171</v>
      </c>
      <c r="AJ412" s="25">
        <f>SUM(AK412:AL412)</f>
        <v>281</v>
      </c>
      <c r="AK412" s="25">
        <f>SUM(AK413:AK414)</f>
        <v>169</v>
      </c>
      <c r="AL412" s="25">
        <f>SUM(AL413:AL414)</f>
        <v>112</v>
      </c>
      <c r="AM412" s="25">
        <f t="shared" si="5478"/>
        <v>8835</v>
      </c>
      <c r="AN412" s="25">
        <f t="shared" ref="AN412" si="5510">SUM(AO412:AP412)</f>
        <v>8581</v>
      </c>
      <c r="AO412" s="25">
        <f>SUM(AO413:AO414)</f>
        <v>4451</v>
      </c>
      <c r="AP412" s="25">
        <f>SUM(AP413:AP414)</f>
        <v>4130</v>
      </c>
      <c r="AQ412" s="25">
        <f t="shared" ref="AQ412" si="5511">SUM(AR412:AS412)</f>
        <v>254</v>
      </c>
      <c r="AR412" s="25">
        <f>SUM(AR413:AR414)</f>
        <v>158</v>
      </c>
      <c r="AS412" s="25">
        <f>SUM(AS413:AS414)</f>
        <v>96</v>
      </c>
      <c r="AT412" s="25">
        <f t="shared" si="5481"/>
        <v>8528.5</v>
      </c>
      <c r="AU412" s="25">
        <f t="shared" ref="AU412" si="5512">SUM(AV412:AW412)</f>
        <v>8293.5</v>
      </c>
      <c r="AV412" s="25">
        <f>SUM(AV413:AV414)</f>
        <v>4089</v>
      </c>
      <c r="AW412" s="25">
        <f>SUM(AW413:AW414)</f>
        <v>4204.5</v>
      </c>
      <c r="AX412" s="25">
        <f>SUM(AY412:AZ412)</f>
        <v>235</v>
      </c>
      <c r="AY412" s="25">
        <f>SUM(AY413:AY414)</f>
        <v>72</v>
      </c>
      <c r="AZ412" s="25">
        <f>SUM(AZ413:AZ414)</f>
        <v>163</v>
      </c>
      <c r="BA412" s="25">
        <f t="shared" si="5483"/>
        <v>25771.5</v>
      </c>
      <c r="BB412" s="25">
        <f t="shared" ref="BB412" si="5513">SUM(BC412:BD412)</f>
        <v>25001.5</v>
      </c>
      <c r="BC412" s="25">
        <f>SUM(BC413:BC414)</f>
        <v>12496</v>
      </c>
      <c r="BD412" s="25">
        <f>SUM(BD413:BD414)</f>
        <v>12505.5</v>
      </c>
      <c r="BE412" s="25">
        <f t="shared" ref="BE412" si="5514">SUM(BF412:BG412)</f>
        <v>770</v>
      </c>
      <c r="BF412" s="25">
        <f>SUM(BF413:BF414)</f>
        <v>399</v>
      </c>
      <c r="BG412" s="25">
        <f>SUM(BG413:BG414)</f>
        <v>371</v>
      </c>
      <c r="BH412" s="25">
        <f t="shared" si="5486"/>
        <v>7771.5</v>
      </c>
      <c r="BI412" s="25">
        <f>SUM(BJ412:BK412)</f>
        <v>7389.5</v>
      </c>
      <c r="BJ412" s="25">
        <f>SUM(BJ413:BJ414)</f>
        <v>3934</v>
      </c>
      <c r="BK412" s="25">
        <f>SUM(BK413:BK414)</f>
        <v>3455.5</v>
      </c>
      <c r="BL412" s="25">
        <f>SUM(BM412:BN412)</f>
        <v>382</v>
      </c>
      <c r="BM412" s="25">
        <f>SUM(BM413:BM414)</f>
        <v>192</v>
      </c>
      <c r="BN412" s="25">
        <f>SUM(BN413:BN414)</f>
        <v>190</v>
      </c>
      <c r="BO412" s="25">
        <f t="shared" si="5487"/>
        <v>7644</v>
      </c>
      <c r="BP412" s="25">
        <f t="shared" ref="BP412" si="5515">SUM(BQ412:BR412)</f>
        <v>7217</v>
      </c>
      <c r="BQ412" s="25">
        <f>SUM(BQ413:BQ414)</f>
        <v>3778</v>
      </c>
      <c r="BR412" s="25">
        <f>SUM(BR413:BR414)</f>
        <v>3439</v>
      </c>
      <c r="BS412" s="25">
        <f t="shared" ref="BS412" si="5516">SUM(BT412:BU412)</f>
        <v>427</v>
      </c>
      <c r="BT412" s="25">
        <f>SUM(BT413:BT414)</f>
        <v>262</v>
      </c>
      <c r="BU412" s="25">
        <f>SUM(BU413:BU414)</f>
        <v>165</v>
      </c>
      <c r="BV412" s="25">
        <f t="shared" si="5490"/>
        <v>8750.5</v>
      </c>
      <c r="BW412" s="25">
        <f t="shared" ref="BW412" si="5517">SUM(BX412:BY412)</f>
        <v>8367.5</v>
      </c>
      <c r="BX412" s="25">
        <f>SUM(BX413:BX414)</f>
        <v>4143</v>
      </c>
      <c r="BY412" s="25">
        <f>SUM(BY413:BY414)</f>
        <v>4224.5</v>
      </c>
      <c r="BZ412" s="25">
        <f t="shared" ref="BZ412" si="5518">SUM(CA412:CB412)</f>
        <v>383</v>
      </c>
      <c r="CA412" s="25">
        <f>SUM(CA413:CA414)</f>
        <v>209</v>
      </c>
      <c r="CB412" s="25">
        <f>SUM(CB413:CB414)</f>
        <v>174</v>
      </c>
      <c r="CC412" s="25">
        <f t="shared" si="5493"/>
        <v>24166</v>
      </c>
      <c r="CD412" s="25">
        <f t="shared" ref="CD412" si="5519">SUM(CE412:CF412)</f>
        <v>22974</v>
      </c>
      <c r="CE412" s="25">
        <f>SUM(CE413:CE414)</f>
        <v>11855</v>
      </c>
      <c r="CF412" s="25">
        <f>SUM(CF413:CF414)</f>
        <v>11119</v>
      </c>
      <c r="CG412" s="25">
        <f t="shared" ref="CG412" si="5520">SUM(CH412:CI412)</f>
        <v>1192</v>
      </c>
      <c r="CH412" s="25">
        <f>SUM(CH413:CH414)</f>
        <v>663</v>
      </c>
      <c r="CI412" s="25">
        <f>SUM(CI413:CI414)</f>
        <v>529</v>
      </c>
      <c r="CJ412" s="25">
        <f t="shared" si="5496"/>
        <v>0</v>
      </c>
      <c r="CK412" s="25">
        <f>SUM(CL412:CM412)</f>
        <v>0</v>
      </c>
      <c r="CL412" s="25">
        <f>SUM(CL413:CL414)</f>
        <v>0</v>
      </c>
      <c r="CM412" s="25">
        <f>SUM(CM413:CM414)</f>
        <v>0</v>
      </c>
      <c r="CN412" s="25">
        <f>SUM(CO412:CP412)</f>
        <v>0</v>
      </c>
      <c r="CO412" s="25">
        <f>SUM(CO413:CO414)</f>
        <v>0</v>
      </c>
      <c r="CP412" s="25">
        <f>SUM(CP413:CP414)</f>
        <v>0</v>
      </c>
      <c r="CQ412" s="25">
        <f t="shared" si="5497"/>
        <v>0</v>
      </c>
      <c r="CR412" s="25">
        <f t="shared" ref="CR412" si="5521">SUM(CS412:CT412)</f>
        <v>0</v>
      </c>
      <c r="CS412" s="25">
        <f>SUM(CS413:CS414)</f>
        <v>0</v>
      </c>
      <c r="CT412" s="25">
        <f>SUM(CT413:CT414)</f>
        <v>0</v>
      </c>
      <c r="CU412" s="25">
        <f t="shared" ref="CU412" si="5522">SUM(CV412:CW412)</f>
        <v>0</v>
      </c>
      <c r="CV412" s="25">
        <f>SUM(CV413:CV414)</f>
        <v>0</v>
      </c>
      <c r="CW412" s="25">
        <f>SUM(CW413:CW414)</f>
        <v>0</v>
      </c>
      <c r="CX412" s="25">
        <f t="shared" si="5500"/>
        <v>0</v>
      </c>
      <c r="CY412" s="25">
        <f t="shared" ref="CY412" si="5523">SUM(CZ412:DA412)</f>
        <v>0</v>
      </c>
      <c r="CZ412" s="25">
        <f>SUM(CZ413:CZ414)</f>
        <v>0</v>
      </c>
      <c r="DA412" s="25">
        <f>SUM(DA413:DA414)</f>
        <v>0</v>
      </c>
      <c r="DB412" s="25">
        <f t="shared" ref="DB412" si="5524">SUM(DC412:DD412)</f>
        <v>0</v>
      </c>
      <c r="DC412" s="25">
        <f>SUM(DC413:DC414)</f>
        <v>0</v>
      </c>
      <c r="DD412" s="25">
        <f>SUM(DD413:DD414)</f>
        <v>0</v>
      </c>
      <c r="DE412" s="25">
        <f t="shared" si="5503"/>
        <v>0</v>
      </c>
      <c r="DF412" s="25">
        <f t="shared" ref="DF412" si="5525">SUM(DG412:DH412)</f>
        <v>0</v>
      </c>
      <c r="DG412" s="25">
        <f>SUM(DG413:DG414)</f>
        <v>0</v>
      </c>
      <c r="DH412" s="25">
        <f>SUM(DH413:DH414)</f>
        <v>0</v>
      </c>
      <c r="DI412" s="25">
        <f t="shared" ref="DI412" si="5526">SUM(DJ412:DK412)</f>
        <v>0</v>
      </c>
      <c r="DJ412" s="25">
        <f>SUM(DJ413:DJ414)</f>
        <v>0</v>
      </c>
      <c r="DK412" s="25">
        <f>SUM(DK413:DK414)</f>
        <v>0</v>
      </c>
      <c r="DL412" s="25">
        <f>DM412+DP412</f>
        <v>73673.5</v>
      </c>
      <c r="DM412" s="25">
        <f>SUM(DN412:DO412)</f>
        <v>70804.5</v>
      </c>
      <c r="DN412" s="25">
        <f>SUM(DN413:DN414)</f>
        <v>36254</v>
      </c>
      <c r="DO412" s="25">
        <f>SUM(DO413:DO414)</f>
        <v>34550.5</v>
      </c>
      <c r="DP412" s="25">
        <f>SUM(DQ412:DR412)</f>
        <v>2869</v>
      </c>
      <c r="DQ412" s="25">
        <f>SUM(DQ413:DQ414)</f>
        <v>1551.5</v>
      </c>
      <c r="DR412" s="25">
        <f>SUM(DR413:DR414)</f>
        <v>1317.5</v>
      </c>
    </row>
    <row r="413" spans="1:122" s="30" customFormat="1" ht="15" customHeight="1" x14ac:dyDescent="0.25">
      <c r="A413" s="46"/>
      <c r="B413" s="75"/>
      <c r="C413" s="57" t="s">
        <v>225</v>
      </c>
      <c r="D413" s="25">
        <f>+E413+H413</f>
        <v>0</v>
      </c>
      <c r="E413" s="25">
        <f>F413+G413</f>
        <v>0</v>
      </c>
      <c r="F413" s="64">
        <v>0</v>
      </c>
      <c r="G413" s="64">
        <v>0</v>
      </c>
      <c r="H413" s="25">
        <f>I413+J413</f>
        <v>0</v>
      </c>
      <c r="I413" s="64">
        <v>0</v>
      </c>
      <c r="J413" s="64">
        <v>0</v>
      </c>
      <c r="K413" s="25">
        <f>+L413+O413</f>
        <v>0</v>
      </c>
      <c r="L413" s="25">
        <f>M413+N413</f>
        <v>0</v>
      </c>
      <c r="M413" s="64">
        <v>0</v>
      </c>
      <c r="N413" s="64">
        <v>0</v>
      </c>
      <c r="O413" s="25">
        <f>P413+Q413</f>
        <v>0</v>
      </c>
      <c r="P413" s="64">
        <v>0</v>
      </c>
      <c r="Q413" s="64">
        <v>0</v>
      </c>
      <c r="R413" s="25">
        <f>+S413+V413</f>
        <v>0</v>
      </c>
      <c r="S413" s="25">
        <f>T413+U413</f>
        <v>0</v>
      </c>
      <c r="T413" s="64">
        <v>0</v>
      </c>
      <c r="U413" s="64">
        <v>0</v>
      </c>
      <c r="V413" s="25">
        <f>W413+X413</f>
        <v>0</v>
      </c>
      <c r="W413" s="64">
        <v>0</v>
      </c>
      <c r="X413" s="64">
        <v>0</v>
      </c>
      <c r="Y413" s="25">
        <f>+Z413+AC413</f>
        <v>0</v>
      </c>
      <c r="Z413" s="25">
        <f>AA413+AB413</f>
        <v>0</v>
      </c>
      <c r="AA413" s="64">
        <f>+F413+M413+T413</f>
        <v>0</v>
      </c>
      <c r="AB413" s="64">
        <f>+G413+N413+U413</f>
        <v>0</v>
      </c>
      <c r="AC413" s="25">
        <f>AD413+AE413</f>
        <v>0</v>
      </c>
      <c r="AD413" s="64">
        <f>+I413+P413+W413</f>
        <v>0</v>
      </c>
      <c r="AE413" s="64">
        <f>+J413+Q413+X413</f>
        <v>0</v>
      </c>
      <c r="AF413" s="25">
        <f>+AG413+AJ413</f>
        <v>0</v>
      </c>
      <c r="AG413" s="25">
        <f>AH413+AI413</f>
        <v>0</v>
      </c>
      <c r="AH413" s="64">
        <v>0</v>
      </c>
      <c r="AI413" s="64">
        <v>0</v>
      </c>
      <c r="AJ413" s="25">
        <f>AK413+AL413</f>
        <v>0</v>
      </c>
      <c r="AK413" s="64">
        <v>0</v>
      </c>
      <c r="AL413" s="64">
        <v>0</v>
      </c>
      <c r="AM413" s="25">
        <f>+AN413+AQ413</f>
        <v>0</v>
      </c>
      <c r="AN413" s="25">
        <f>AO413+AP413</f>
        <v>0</v>
      </c>
      <c r="AO413" s="64">
        <v>0</v>
      </c>
      <c r="AP413" s="64">
        <v>0</v>
      </c>
      <c r="AQ413" s="25">
        <f>AR413+AS413</f>
        <v>0</v>
      </c>
      <c r="AR413" s="64">
        <v>0</v>
      </c>
      <c r="AS413" s="64">
        <v>0</v>
      </c>
      <c r="AT413" s="25">
        <f>+AU413+AX413</f>
        <v>0</v>
      </c>
      <c r="AU413" s="25">
        <f>AV413+AW413</f>
        <v>0</v>
      </c>
      <c r="AV413" s="64">
        <v>0</v>
      </c>
      <c r="AW413" s="64">
        <v>0</v>
      </c>
      <c r="AX413" s="25">
        <f>AY413+AZ413</f>
        <v>0</v>
      </c>
      <c r="AY413" s="64">
        <v>0</v>
      </c>
      <c r="AZ413" s="64">
        <v>0</v>
      </c>
      <c r="BA413" s="25">
        <f>+BB413+BE413</f>
        <v>0</v>
      </c>
      <c r="BB413" s="25">
        <f>BC413+BD413</f>
        <v>0</v>
      </c>
      <c r="BC413" s="64">
        <f>+AH413+AO413+AV413</f>
        <v>0</v>
      </c>
      <c r="BD413" s="64">
        <f>+AI413+AP413+AW413</f>
        <v>0</v>
      </c>
      <c r="BE413" s="25">
        <f>BF413+BG413</f>
        <v>0</v>
      </c>
      <c r="BF413" s="64">
        <f>+AK413+AR413+AY413</f>
        <v>0</v>
      </c>
      <c r="BG413" s="64">
        <f>+AL413+AS413+AZ413</f>
        <v>0</v>
      </c>
      <c r="BH413" s="25">
        <f>+BI413+BL413</f>
        <v>0</v>
      </c>
      <c r="BI413" s="25">
        <f>BJ413+BK413</f>
        <v>0</v>
      </c>
      <c r="BJ413" s="64">
        <v>0</v>
      </c>
      <c r="BK413" s="64">
        <v>0</v>
      </c>
      <c r="BL413" s="25">
        <f>BM413+BN413</f>
        <v>0</v>
      </c>
      <c r="BM413" s="64">
        <v>0</v>
      </c>
      <c r="BN413" s="64">
        <v>0</v>
      </c>
      <c r="BO413" s="25">
        <f>+BP413+BS413</f>
        <v>0</v>
      </c>
      <c r="BP413" s="25">
        <f>BQ413+BR413</f>
        <v>0</v>
      </c>
      <c r="BQ413" s="64">
        <v>0</v>
      </c>
      <c r="BR413" s="64">
        <v>0</v>
      </c>
      <c r="BS413" s="25">
        <f>BT413+BU413</f>
        <v>0</v>
      </c>
      <c r="BT413" s="64">
        <v>0</v>
      </c>
      <c r="BU413" s="64">
        <v>0</v>
      </c>
      <c r="BV413" s="25">
        <f>+BW413+BZ413</f>
        <v>0</v>
      </c>
      <c r="BW413" s="25">
        <f>BX413+BY413</f>
        <v>0</v>
      </c>
      <c r="BX413" s="64">
        <v>0</v>
      </c>
      <c r="BY413" s="64">
        <v>0</v>
      </c>
      <c r="BZ413" s="25">
        <f>CA413+CB413</f>
        <v>0</v>
      </c>
      <c r="CA413" s="64">
        <v>0</v>
      </c>
      <c r="CB413" s="64">
        <v>0</v>
      </c>
      <c r="CC413" s="25">
        <f>+CD413+CG413</f>
        <v>0</v>
      </c>
      <c r="CD413" s="25">
        <f>CE413+CF413</f>
        <v>0</v>
      </c>
      <c r="CE413" s="64">
        <f>+BJ413+BQ413+BX413</f>
        <v>0</v>
      </c>
      <c r="CF413" s="64">
        <f>+BK413+BR413+BY413</f>
        <v>0</v>
      </c>
      <c r="CG413" s="25">
        <f>CH413+CI413</f>
        <v>0</v>
      </c>
      <c r="CH413" s="64">
        <f>+BM413+BT413+CA413</f>
        <v>0</v>
      </c>
      <c r="CI413" s="64">
        <f>+BN413+BU413+CB413</f>
        <v>0</v>
      </c>
      <c r="CJ413" s="25">
        <f>+CK413+CN413</f>
        <v>0</v>
      </c>
      <c r="CK413" s="25">
        <f>CL413+CM413</f>
        <v>0</v>
      </c>
      <c r="CL413" s="64">
        <v>0</v>
      </c>
      <c r="CM413" s="64">
        <v>0</v>
      </c>
      <c r="CN413" s="25">
        <f>CO413+CP413</f>
        <v>0</v>
      </c>
      <c r="CO413" s="64">
        <v>0</v>
      </c>
      <c r="CP413" s="64">
        <v>0</v>
      </c>
      <c r="CQ413" s="25">
        <f>+CR413+CU413</f>
        <v>0</v>
      </c>
      <c r="CR413" s="25">
        <f>CS413+CT413</f>
        <v>0</v>
      </c>
      <c r="CS413" s="64">
        <v>0</v>
      </c>
      <c r="CT413" s="64">
        <v>0</v>
      </c>
      <c r="CU413" s="25">
        <f>CV413+CW413</f>
        <v>0</v>
      </c>
      <c r="CV413" s="64">
        <v>0</v>
      </c>
      <c r="CW413" s="64">
        <v>0</v>
      </c>
      <c r="CX413" s="25">
        <f>+CY413+DB413</f>
        <v>0</v>
      </c>
      <c r="CY413" s="25">
        <f>CZ413+DA413</f>
        <v>0</v>
      </c>
      <c r="CZ413" s="64">
        <v>0</v>
      </c>
      <c r="DA413" s="64">
        <v>0</v>
      </c>
      <c r="DB413" s="25">
        <f>DC413+DD413</f>
        <v>0</v>
      </c>
      <c r="DC413" s="64">
        <v>0</v>
      </c>
      <c r="DD413" s="64">
        <v>0</v>
      </c>
      <c r="DE413" s="25">
        <f>+DF413+DI413</f>
        <v>0</v>
      </c>
      <c r="DF413" s="25">
        <f>DG413+DH413</f>
        <v>0</v>
      </c>
      <c r="DG413" s="64">
        <f>+CL413+CS413+CZ413</f>
        <v>0</v>
      </c>
      <c r="DH413" s="64">
        <f>+CM413+CT413+DA413</f>
        <v>0</v>
      </c>
      <c r="DI413" s="25">
        <f>DJ413+DK413</f>
        <v>0</v>
      </c>
      <c r="DJ413" s="64">
        <f>+CO413+CV413+DC413</f>
        <v>0</v>
      </c>
      <c r="DK413" s="64">
        <f>+CP413+CW413+DD413</f>
        <v>0</v>
      </c>
      <c r="DL413" s="25">
        <f>+DM413+DP413</f>
        <v>0</v>
      </c>
      <c r="DM413" s="25">
        <f>DN413+DO413</f>
        <v>0</v>
      </c>
      <c r="DN413" s="64">
        <f>AA413+BC413+CE413+DG413</f>
        <v>0</v>
      </c>
      <c r="DO413" s="64">
        <f>AB413+BD413+CF413+DH413</f>
        <v>0</v>
      </c>
      <c r="DP413" s="25">
        <f>DQ413+DR413</f>
        <v>0</v>
      </c>
      <c r="DQ413" s="64">
        <f>AD413+BF413+CH413+DJ413</f>
        <v>0</v>
      </c>
      <c r="DR413" s="64">
        <f>AE413+BG413+CI413+DK413</f>
        <v>0</v>
      </c>
    </row>
    <row r="414" spans="1:122" s="30" customFormat="1" ht="15" customHeight="1" x14ac:dyDescent="0.25">
      <c r="A414" s="46"/>
      <c r="B414" s="75"/>
      <c r="C414" s="57" t="s">
        <v>150</v>
      </c>
      <c r="D414" s="25">
        <f>+E414+H414</f>
        <v>7210.5</v>
      </c>
      <c r="E414" s="25">
        <f>F414+G414</f>
        <v>6904.5</v>
      </c>
      <c r="F414" s="64">
        <v>3470.5</v>
      </c>
      <c r="G414" s="64">
        <v>3434</v>
      </c>
      <c r="H414" s="25">
        <f>I414+J414</f>
        <v>306</v>
      </c>
      <c r="I414" s="64">
        <v>217.5</v>
      </c>
      <c r="J414" s="64">
        <v>88.5</v>
      </c>
      <c r="K414" s="25">
        <f>+L414+O414</f>
        <v>8439.5</v>
      </c>
      <c r="L414" s="25">
        <f>M414+N414</f>
        <v>8075.5</v>
      </c>
      <c r="M414" s="64">
        <v>4144.5</v>
      </c>
      <c r="N414" s="64">
        <v>3931</v>
      </c>
      <c r="O414" s="25">
        <f>P414+Q414</f>
        <v>364</v>
      </c>
      <c r="P414" s="64">
        <v>154</v>
      </c>
      <c r="Q414" s="64">
        <v>210</v>
      </c>
      <c r="R414" s="25">
        <f>+S414+V414</f>
        <v>8086</v>
      </c>
      <c r="S414" s="25">
        <f>T414+U414</f>
        <v>7849</v>
      </c>
      <c r="T414" s="64">
        <v>4288</v>
      </c>
      <c r="U414" s="64">
        <v>3561</v>
      </c>
      <c r="V414" s="25">
        <f>W414+X414</f>
        <v>237</v>
      </c>
      <c r="W414" s="64">
        <v>118</v>
      </c>
      <c r="X414" s="64">
        <v>119</v>
      </c>
      <c r="Y414" s="25">
        <f>+Z414+AC414</f>
        <v>23736</v>
      </c>
      <c r="Z414" s="25">
        <f>AA414+AB414</f>
        <v>22829</v>
      </c>
      <c r="AA414" s="64">
        <f>+F414+M414+T414</f>
        <v>11903</v>
      </c>
      <c r="AB414" s="64">
        <f>+G414+N414+U414</f>
        <v>10926</v>
      </c>
      <c r="AC414" s="25">
        <f>AD414+AE414</f>
        <v>907</v>
      </c>
      <c r="AD414" s="64">
        <f>+I414+P414+W414</f>
        <v>489.5</v>
      </c>
      <c r="AE414" s="64">
        <f>+J414+Q414+X414</f>
        <v>417.5</v>
      </c>
      <c r="AF414" s="25">
        <f>+AG414+AJ414</f>
        <v>8408</v>
      </c>
      <c r="AG414" s="25">
        <f>AH414+AI414</f>
        <v>8127</v>
      </c>
      <c r="AH414" s="64">
        <v>3956</v>
      </c>
      <c r="AI414" s="64">
        <v>4171</v>
      </c>
      <c r="AJ414" s="25">
        <f>AK414+AL414</f>
        <v>281</v>
      </c>
      <c r="AK414" s="64">
        <v>169</v>
      </c>
      <c r="AL414" s="64">
        <v>112</v>
      </c>
      <c r="AM414" s="25">
        <f>+AN414+AQ414</f>
        <v>8835</v>
      </c>
      <c r="AN414" s="25">
        <f>AO414+AP414</f>
        <v>8581</v>
      </c>
      <c r="AO414" s="64">
        <v>4451</v>
      </c>
      <c r="AP414" s="64">
        <v>4130</v>
      </c>
      <c r="AQ414" s="25">
        <f>AR414+AS414</f>
        <v>254</v>
      </c>
      <c r="AR414" s="64">
        <v>158</v>
      </c>
      <c r="AS414" s="64">
        <v>96</v>
      </c>
      <c r="AT414" s="25">
        <f>+AU414+AX414</f>
        <v>8528.5</v>
      </c>
      <c r="AU414" s="25">
        <f>AV414+AW414</f>
        <v>8293.5</v>
      </c>
      <c r="AV414" s="64">
        <v>4089</v>
      </c>
      <c r="AW414" s="64">
        <v>4204.5</v>
      </c>
      <c r="AX414" s="25">
        <f>AY414+AZ414</f>
        <v>235</v>
      </c>
      <c r="AY414" s="64">
        <v>72</v>
      </c>
      <c r="AZ414" s="64">
        <v>163</v>
      </c>
      <c r="BA414" s="25">
        <f>+BB414+BE414</f>
        <v>25771.5</v>
      </c>
      <c r="BB414" s="25">
        <f>BC414+BD414</f>
        <v>25001.5</v>
      </c>
      <c r="BC414" s="64">
        <f>+AH414+AO414+AV414</f>
        <v>12496</v>
      </c>
      <c r="BD414" s="64">
        <f>+AI414+AP414+AW414</f>
        <v>12505.5</v>
      </c>
      <c r="BE414" s="25">
        <f>BF414+BG414</f>
        <v>770</v>
      </c>
      <c r="BF414" s="64">
        <f>+AK414+AR414+AY414</f>
        <v>399</v>
      </c>
      <c r="BG414" s="64">
        <f>+AL414+AS414+AZ414</f>
        <v>371</v>
      </c>
      <c r="BH414" s="25">
        <f>+BI414+BL414</f>
        <v>7771.5</v>
      </c>
      <c r="BI414" s="25">
        <f>BJ414+BK414</f>
        <v>7389.5</v>
      </c>
      <c r="BJ414" s="64">
        <v>3934</v>
      </c>
      <c r="BK414" s="64">
        <v>3455.5</v>
      </c>
      <c r="BL414" s="25">
        <f>BM414+BN414</f>
        <v>382</v>
      </c>
      <c r="BM414" s="64">
        <v>192</v>
      </c>
      <c r="BN414" s="64">
        <v>190</v>
      </c>
      <c r="BO414" s="25">
        <f>+BP414+BS414</f>
        <v>7644</v>
      </c>
      <c r="BP414" s="25">
        <f>BQ414+BR414</f>
        <v>7217</v>
      </c>
      <c r="BQ414" s="64">
        <v>3778</v>
      </c>
      <c r="BR414" s="64">
        <v>3439</v>
      </c>
      <c r="BS414" s="25">
        <f>BT414+BU414</f>
        <v>427</v>
      </c>
      <c r="BT414" s="64">
        <v>262</v>
      </c>
      <c r="BU414" s="64">
        <v>165</v>
      </c>
      <c r="BV414" s="25">
        <f>+BW414+BZ414</f>
        <v>8750.5</v>
      </c>
      <c r="BW414" s="25">
        <f>BX414+BY414</f>
        <v>8367.5</v>
      </c>
      <c r="BX414" s="64">
        <v>4143</v>
      </c>
      <c r="BY414" s="64">
        <v>4224.5</v>
      </c>
      <c r="BZ414" s="25">
        <f>CA414+CB414</f>
        <v>383</v>
      </c>
      <c r="CA414" s="64">
        <v>209</v>
      </c>
      <c r="CB414" s="64">
        <v>174</v>
      </c>
      <c r="CC414" s="25">
        <f>+CD414+CG414</f>
        <v>24166</v>
      </c>
      <c r="CD414" s="25">
        <f>CE414+CF414</f>
        <v>22974</v>
      </c>
      <c r="CE414" s="64">
        <f>+BJ414+BQ414+BX414</f>
        <v>11855</v>
      </c>
      <c r="CF414" s="64">
        <f>+BK414+BR414+BY414</f>
        <v>11119</v>
      </c>
      <c r="CG414" s="25">
        <f>CH414+CI414</f>
        <v>1192</v>
      </c>
      <c r="CH414" s="64">
        <f>+BM414+BT414+CA414</f>
        <v>663</v>
      </c>
      <c r="CI414" s="64">
        <f>+BN414+BU414+CB414</f>
        <v>529</v>
      </c>
      <c r="CJ414" s="25">
        <f>+CK414+CN414</f>
        <v>0</v>
      </c>
      <c r="CK414" s="25">
        <f>CL414+CM414</f>
        <v>0</v>
      </c>
      <c r="CL414" s="64">
        <v>0</v>
      </c>
      <c r="CM414" s="64">
        <v>0</v>
      </c>
      <c r="CN414" s="25">
        <f>CO414+CP414</f>
        <v>0</v>
      </c>
      <c r="CO414" s="64">
        <v>0</v>
      </c>
      <c r="CP414" s="64">
        <v>0</v>
      </c>
      <c r="CQ414" s="25">
        <f>+CR414+CU414</f>
        <v>0</v>
      </c>
      <c r="CR414" s="25">
        <f>CS414+CT414</f>
        <v>0</v>
      </c>
      <c r="CS414" s="64">
        <v>0</v>
      </c>
      <c r="CT414" s="64">
        <v>0</v>
      </c>
      <c r="CU414" s="25">
        <f>CV414+CW414</f>
        <v>0</v>
      </c>
      <c r="CV414" s="64">
        <v>0</v>
      </c>
      <c r="CW414" s="64">
        <v>0</v>
      </c>
      <c r="CX414" s="25">
        <f>+CY414+DB414</f>
        <v>0</v>
      </c>
      <c r="CY414" s="25">
        <f>CZ414+DA414</f>
        <v>0</v>
      </c>
      <c r="CZ414" s="64">
        <v>0</v>
      </c>
      <c r="DA414" s="64">
        <v>0</v>
      </c>
      <c r="DB414" s="25">
        <f>DC414+DD414</f>
        <v>0</v>
      </c>
      <c r="DC414" s="64">
        <v>0</v>
      </c>
      <c r="DD414" s="64">
        <v>0</v>
      </c>
      <c r="DE414" s="25">
        <f>+DF414+DI414</f>
        <v>0</v>
      </c>
      <c r="DF414" s="25">
        <f>DG414+DH414</f>
        <v>0</v>
      </c>
      <c r="DG414" s="64">
        <f>+CL414+CS414+CZ414</f>
        <v>0</v>
      </c>
      <c r="DH414" s="64">
        <f>+CM414+CT414+DA414</f>
        <v>0</v>
      </c>
      <c r="DI414" s="25">
        <f>DJ414+DK414</f>
        <v>0</v>
      </c>
      <c r="DJ414" s="64">
        <f>+CO414+CV414+DC414</f>
        <v>0</v>
      </c>
      <c r="DK414" s="64">
        <f>+CP414+CW414+DD414</f>
        <v>0</v>
      </c>
      <c r="DL414" s="25">
        <f>+DM414+DP414</f>
        <v>73673.5</v>
      </c>
      <c r="DM414" s="25">
        <f>DN414+DO414</f>
        <v>70804.5</v>
      </c>
      <c r="DN414" s="64">
        <f>AA414+BC414+CE414+DG414</f>
        <v>36254</v>
      </c>
      <c r="DO414" s="64">
        <f>AB414+BD414+CF414+DH414</f>
        <v>34550.5</v>
      </c>
      <c r="DP414" s="25">
        <f>DQ414+DR414</f>
        <v>2869</v>
      </c>
      <c r="DQ414" s="64">
        <f>AD414+BF414+CH414+DJ414</f>
        <v>1551.5</v>
      </c>
      <c r="DR414" s="64">
        <f>AE414+BG414+CI414+DK414</f>
        <v>1317.5</v>
      </c>
    </row>
    <row r="415" spans="1:122" s="30" customFormat="1" ht="15" customHeight="1" x14ac:dyDescent="0.25">
      <c r="A415" s="46"/>
      <c r="B415" s="75"/>
      <c r="C415" s="93" t="s">
        <v>374</v>
      </c>
      <c r="D415" s="25">
        <f>E415+H415</f>
        <v>0</v>
      </c>
      <c r="E415" s="25">
        <f>SUM(F415:G415)</f>
        <v>0</v>
      </c>
      <c r="F415" s="25">
        <f>SUM(F416:F417)</f>
        <v>0</v>
      </c>
      <c r="G415" s="25">
        <f>SUM(G416:G417)</f>
        <v>0</v>
      </c>
      <c r="H415" s="25">
        <f>SUM(I415:J415)</f>
        <v>0</v>
      </c>
      <c r="I415" s="25">
        <f>SUM(I416:I417)</f>
        <v>0</v>
      </c>
      <c r="J415" s="25">
        <f>SUM(J416:J417)</f>
        <v>0</v>
      </c>
      <c r="K415" s="25">
        <f t="shared" ref="K415" si="5527">L415+O415</f>
        <v>0</v>
      </c>
      <c r="L415" s="25">
        <f t="shared" ref="L415" si="5528">SUM(M415:N415)</f>
        <v>0</v>
      </c>
      <c r="M415" s="25">
        <f t="shared" ref="M415:N415" si="5529">SUM(M416:M417)</f>
        <v>0</v>
      </c>
      <c r="N415" s="25">
        <f t="shared" si="5529"/>
        <v>0</v>
      </c>
      <c r="O415" s="25">
        <f t="shared" ref="O415" si="5530">SUM(P415:Q415)</f>
        <v>0</v>
      </c>
      <c r="P415" s="25">
        <f t="shared" ref="P415:Q415" si="5531">SUM(P416:P417)</f>
        <v>0</v>
      </c>
      <c r="Q415" s="25">
        <f t="shared" si="5531"/>
        <v>0</v>
      </c>
      <c r="R415" s="25">
        <f t="shared" ref="R415" si="5532">S415+V415</f>
        <v>0</v>
      </c>
      <c r="S415" s="25">
        <f t="shared" ref="S415" si="5533">SUM(T415:U415)</f>
        <v>0</v>
      </c>
      <c r="T415" s="25">
        <f t="shared" ref="T415:U415" si="5534">SUM(T416:T417)</f>
        <v>0</v>
      </c>
      <c r="U415" s="25">
        <f t="shared" si="5534"/>
        <v>0</v>
      </c>
      <c r="V415" s="25">
        <f t="shared" ref="V415" si="5535">SUM(W415:X415)</f>
        <v>0</v>
      </c>
      <c r="W415" s="25">
        <f t="shared" ref="W415:X415" si="5536">SUM(W416:W417)</f>
        <v>0</v>
      </c>
      <c r="X415" s="25">
        <f t="shared" si="5536"/>
        <v>0</v>
      </c>
      <c r="Y415" s="25">
        <f>Z415+AC415</f>
        <v>0</v>
      </c>
      <c r="Z415" s="25">
        <f>SUM(AA415:AB415)</f>
        <v>0</v>
      </c>
      <c r="AA415" s="25">
        <f>SUM(AA416:AA417)</f>
        <v>0</v>
      </c>
      <c r="AB415" s="25">
        <f>SUM(AB416:AB417)</f>
        <v>0</v>
      </c>
      <c r="AC415" s="25">
        <f>SUM(AD415:AE415)</f>
        <v>0</v>
      </c>
      <c r="AD415" s="25">
        <f>SUM(AD416:AD417)</f>
        <v>0</v>
      </c>
      <c r="AE415" s="25">
        <f>SUM(AE416:AE417)</f>
        <v>0</v>
      </c>
      <c r="AF415" s="25">
        <f t="shared" ref="AF415" si="5537">AG415+AJ415</f>
        <v>0</v>
      </c>
      <c r="AG415" s="25">
        <f>SUM(AH415:AI415)</f>
        <v>0</v>
      </c>
      <c r="AH415" s="25">
        <f>SUM(AH416:AH417)</f>
        <v>0</v>
      </c>
      <c r="AI415" s="25">
        <f>SUM(AI416:AI417)</f>
        <v>0</v>
      </c>
      <c r="AJ415" s="25">
        <f>SUM(AK415:AL415)</f>
        <v>0</v>
      </c>
      <c r="AK415" s="25">
        <f>SUM(AK416:AK417)</f>
        <v>0</v>
      </c>
      <c r="AL415" s="25">
        <f>SUM(AL416:AL417)</f>
        <v>0</v>
      </c>
      <c r="AM415" s="25">
        <f t="shared" ref="AM415" si="5538">AN415+AQ415</f>
        <v>0</v>
      </c>
      <c r="AN415" s="25">
        <f t="shared" ref="AN415" si="5539">SUM(AO415:AP415)</f>
        <v>0</v>
      </c>
      <c r="AO415" s="25">
        <f t="shared" ref="AO415:AP415" si="5540">SUM(AO416:AO417)</f>
        <v>0</v>
      </c>
      <c r="AP415" s="25">
        <f t="shared" si="5540"/>
        <v>0</v>
      </c>
      <c r="AQ415" s="25">
        <f t="shared" ref="AQ415" si="5541">SUM(AR415:AS415)</f>
        <v>0</v>
      </c>
      <c r="AR415" s="25">
        <f t="shared" ref="AR415:AS415" si="5542">SUM(AR416:AR417)</f>
        <v>0</v>
      </c>
      <c r="AS415" s="25">
        <f t="shared" si="5542"/>
        <v>0</v>
      </c>
      <c r="AT415" s="25">
        <f t="shared" ref="AT415" si="5543">AU415+AX415</f>
        <v>0</v>
      </c>
      <c r="AU415" s="25">
        <f t="shared" ref="AU415" si="5544">SUM(AV415:AW415)</f>
        <v>0</v>
      </c>
      <c r="AV415" s="25">
        <f t="shared" ref="AV415:AW415" si="5545">SUM(AV416:AV417)</f>
        <v>0</v>
      </c>
      <c r="AW415" s="25">
        <f t="shared" si="5545"/>
        <v>0</v>
      </c>
      <c r="AX415" s="25">
        <f>SUM(AY415:AZ415)</f>
        <v>0</v>
      </c>
      <c r="AY415" s="25">
        <f t="shared" ref="AY415:AZ415" si="5546">SUM(AY416:AY417)</f>
        <v>0</v>
      </c>
      <c r="AZ415" s="25">
        <f t="shared" si="5546"/>
        <v>0</v>
      </c>
      <c r="BA415" s="25">
        <f t="shared" ref="BA415" si="5547">BB415+BE415</f>
        <v>0</v>
      </c>
      <c r="BB415" s="25">
        <f t="shared" ref="BB415" si="5548">SUM(BC415:BD415)</f>
        <v>0</v>
      </c>
      <c r="BC415" s="25">
        <f t="shared" ref="BC415:BD415" si="5549">SUM(BC416:BC417)</f>
        <v>0</v>
      </c>
      <c r="BD415" s="25">
        <f t="shared" si="5549"/>
        <v>0</v>
      </c>
      <c r="BE415" s="25">
        <f t="shared" ref="BE415" si="5550">SUM(BF415:BG415)</f>
        <v>0</v>
      </c>
      <c r="BF415" s="25">
        <f t="shared" ref="BF415:BG415" si="5551">SUM(BF416:BF417)</f>
        <v>0</v>
      </c>
      <c r="BG415" s="25">
        <f t="shared" si="5551"/>
        <v>0</v>
      </c>
      <c r="BH415" s="25">
        <f t="shared" ref="BH415" si="5552">BI415+BL415</f>
        <v>0</v>
      </c>
      <c r="BI415" s="25">
        <f>SUM(BJ415:BK415)</f>
        <v>0</v>
      </c>
      <c r="BJ415" s="25">
        <f>SUM(BJ416:BJ417)</f>
        <v>0</v>
      </c>
      <c r="BK415" s="25">
        <f>SUM(BK416:BK417)</f>
        <v>0</v>
      </c>
      <c r="BL415" s="25">
        <f>SUM(BM415:BN415)</f>
        <v>0</v>
      </c>
      <c r="BM415" s="25">
        <f>SUM(BM416:BM417)</f>
        <v>0</v>
      </c>
      <c r="BN415" s="25">
        <f>SUM(BN416:BN417)</f>
        <v>0</v>
      </c>
      <c r="BO415" s="25">
        <f t="shared" ref="BO415" si="5553">BP415+BS415</f>
        <v>0</v>
      </c>
      <c r="BP415" s="25">
        <f t="shared" ref="BP415" si="5554">SUM(BQ415:BR415)</f>
        <v>0</v>
      </c>
      <c r="BQ415" s="25">
        <f t="shared" ref="BQ415:BR415" si="5555">SUM(BQ416:BQ417)</f>
        <v>0</v>
      </c>
      <c r="BR415" s="25">
        <f t="shared" si="5555"/>
        <v>0</v>
      </c>
      <c r="BS415" s="25">
        <f t="shared" ref="BS415" si="5556">SUM(BT415:BU415)</f>
        <v>0</v>
      </c>
      <c r="BT415" s="25">
        <f t="shared" ref="BT415:BU415" si="5557">SUM(BT416:BT417)</f>
        <v>0</v>
      </c>
      <c r="BU415" s="25">
        <f t="shared" si="5557"/>
        <v>0</v>
      </c>
      <c r="BV415" s="25">
        <f t="shared" ref="BV415" si="5558">BW415+BZ415</f>
        <v>0</v>
      </c>
      <c r="BW415" s="25">
        <f t="shared" ref="BW415" si="5559">SUM(BX415:BY415)</f>
        <v>0</v>
      </c>
      <c r="BX415" s="25">
        <f t="shared" ref="BX415:BY415" si="5560">SUM(BX416:BX417)</f>
        <v>0</v>
      </c>
      <c r="BY415" s="25">
        <f t="shared" si="5560"/>
        <v>0</v>
      </c>
      <c r="BZ415" s="25">
        <f t="shared" ref="BZ415" si="5561">SUM(CA415:CB415)</f>
        <v>0</v>
      </c>
      <c r="CA415" s="25">
        <f t="shared" ref="CA415:CB415" si="5562">SUM(CA416:CA417)</f>
        <v>0</v>
      </c>
      <c r="CB415" s="25">
        <f t="shared" si="5562"/>
        <v>0</v>
      </c>
      <c r="CC415" s="25">
        <f t="shared" ref="CC415" si="5563">CD415+CG415</f>
        <v>0</v>
      </c>
      <c r="CD415" s="25">
        <f t="shared" ref="CD415" si="5564">SUM(CE415:CF415)</f>
        <v>0</v>
      </c>
      <c r="CE415" s="25">
        <f t="shared" ref="CE415:CF415" si="5565">SUM(CE416:CE417)</f>
        <v>0</v>
      </c>
      <c r="CF415" s="25">
        <f t="shared" si="5565"/>
        <v>0</v>
      </c>
      <c r="CG415" s="25">
        <f t="shared" ref="CG415" si="5566">SUM(CH415:CI415)</f>
        <v>0</v>
      </c>
      <c r="CH415" s="25">
        <f t="shared" ref="CH415:CI415" si="5567">SUM(CH416:CH417)</f>
        <v>0</v>
      </c>
      <c r="CI415" s="25">
        <f t="shared" si="5567"/>
        <v>0</v>
      </c>
      <c r="CJ415" s="25">
        <f t="shared" ref="CJ415" si="5568">CK415+CN415</f>
        <v>0</v>
      </c>
      <c r="CK415" s="25">
        <f>SUM(CL415:CM415)</f>
        <v>0</v>
      </c>
      <c r="CL415" s="25">
        <f>SUM(CL416:CL417)</f>
        <v>0</v>
      </c>
      <c r="CM415" s="25">
        <f>SUM(CM416:CM417)</f>
        <v>0</v>
      </c>
      <c r="CN415" s="25">
        <f>SUM(CO415:CP415)</f>
        <v>0</v>
      </c>
      <c r="CO415" s="25">
        <f>SUM(CO416:CO417)</f>
        <v>0</v>
      </c>
      <c r="CP415" s="25">
        <f>SUM(CP416:CP417)</f>
        <v>0</v>
      </c>
      <c r="CQ415" s="25">
        <f t="shared" ref="CQ415" si="5569">CR415+CU415</f>
        <v>0</v>
      </c>
      <c r="CR415" s="25">
        <f t="shared" ref="CR415" si="5570">SUM(CS415:CT415)</f>
        <v>0</v>
      </c>
      <c r="CS415" s="25">
        <f t="shared" ref="CS415:CT415" si="5571">SUM(CS416:CS417)</f>
        <v>0</v>
      </c>
      <c r="CT415" s="25">
        <f t="shared" si="5571"/>
        <v>0</v>
      </c>
      <c r="CU415" s="25">
        <f t="shared" ref="CU415" si="5572">SUM(CV415:CW415)</f>
        <v>0</v>
      </c>
      <c r="CV415" s="25">
        <f t="shared" ref="CV415:CW415" si="5573">SUM(CV416:CV417)</f>
        <v>0</v>
      </c>
      <c r="CW415" s="25">
        <f t="shared" si="5573"/>
        <v>0</v>
      </c>
      <c r="CX415" s="25">
        <f t="shared" ref="CX415" si="5574">CY415+DB415</f>
        <v>0</v>
      </c>
      <c r="CY415" s="25">
        <f t="shared" ref="CY415" si="5575">SUM(CZ415:DA415)</f>
        <v>0</v>
      </c>
      <c r="CZ415" s="25">
        <f t="shared" ref="CZ415:DA415" si="5576">SUM(CZ416:CZ417)</f>
        <v>0</v>
      </c>
      <c r="DA415" s="25">
        <f t="shared" si="5576"/>
        <v>0</v>
      </c>
      <c r="DB415" s="25">
        <f t="shared" ref="DB415" si="5577">SUM(DC415:DD415)</f>
        <v>0</v>
      </c>
      <c r="DC415" s="25">
        <f t="shared" ref="DC415:DD415" si="5578">SUM(DC416:DC417)</f>
        <v>0</v>
      </c>
      <c r="DD415" s="25">
        <f t="shared" si="5578"/>
        <v>0</v>
      </c>
      <c r="DE415" s="25">
        <f t="shared" ref="DE415" si="5579">DF415+DI415</f>
        <v>0</v>
      </c>
      <c r="DF415" s="25">
        <f t="shared" ref="DF415" si="5580">SUM(DG415:DH415)</f>
        <v>0</v>
      </c>
      <c r="DG415" s="25">
        <f t="shared" ref="DG415:DH415" si="5581">SUM(DG416:DG417)</f>
        <v>0</v>
      </c>
      <c r="DH415" s="25">
        <f t="shared" si="5581"/>
        <v>0</v>
      </c>
      <c r="DI415" s="25">
        <f t="shared" ref="DI415" si="5582">SUM(DJ415:DK415)</f>
        <v>0</v>
      </c>
      <c r="DJ415" s="25">
        <f t="shared" ref="DJ415:DK415" si="5583">SUM(DJ416:DJ417)</f>
        <v>0</v>
      </c>
      <c r="DK415" s="25">
        <f t="shared" si="5583"/>
        <v>0</v>
      </c>
      <c r="DL415" s="25">
        <f>DM415+DP415</f>
        <v>0</v>
      </c>
      <c r="DM415" s="25">
        <f>SUM(DN415:DO415)</f>
        <v>0</v>
      </c>
      <c r="DN415" s="25">
        <f>SUM(DN416:DN417)</f>
        <v>0</v>
      </c>
      <c r="DO415" s="25">
        <f>SUM(DO416:DO417)</f>
        <v>0</v>
      </c>
      <c r="DP415" s="25">
        <f>SUM(DQ415:DR415)</f>
        <v>0</v>
      </c>
      <c r="DQ415" s="25">
        <f>SUM(DQ416:DQ417)</f>
        <v>0</v>
      </c>
      <c r="DR415" s="25">
        <f>SUM(DR416:DR417)</f>
        <v>0</v>
      </c>
    </row>
    <row r="416" spans="1:122" s="30" customFormat="1" ht="15" customHeight="1" x14ac:dyDescent="0.25">
      <c r="A416" s="46"/>
      <c r="B416" s="75"/>
      <c r="C416" s="57" t="s">
        <v>357</v>
      </c>
      <c r="D416" s="25">
        <f>+E416+H416</f>
        <v>0</v>
      </c>
      <c r="E416" s="25">
        <f>F416+G416</f>
        <v>0</v>
      </c>
      <c r="F416" s="64">
        <v>0</v>
      </c>
      <c r="G416" s="64">
        <v>0</v>
      </c>
      <c r="H416" s="25">
        <f>I416+J416</f>
        <v>0</v>
      </c>
      <c r="I416" s="64">
        <v>0</v>
      </c>
      <c r="J416" s="64">
        <v>0</v>
      </c>
      <c r="K416" s="25">
        <f>+L416+O416</f>
        <v>0</v>
      </c>
      <c r="L416" s="25">
        <f>M416+N416</f>
        <v>0</v>
      </c>
      <c r="M416" s="64">
        <v>0</v>
      </c>
      <c r="N416" s="64">
        <v>0</v>
      </c>
      <c r="O416" s="25">
        <f>P416+Q416</f>
        <v>0</v>
      </c>
      <c r="P416" s="64">
        <v>0</v>
      </c>
      <c r="Q416" s="64">
        <v>0</v>
      </c>
      <c r="R416" s="25">
        <f>+S416+V416</f>
        <v>0</v>
      </c>
      <c r="S416" s="25">
        <f>T416+U416</f>
        <v>0</v>
      </c>
      <c r="T416" s="64">
        <v>0</v>
      </c>
      <c r="U416" s="64">
        <v>0</v>
      </c>
      <c r="V416" s="25">
        <f>W416+X416</f>
        <v>0</v>
      </c>
      <c r="W416" s="64">
        <v>0</v>
      </c>
      <c r="X416" s="64">
        <v>0</v>
      </c>
      <c r="Y416" s="25">
        <f>+Z416+AC416</f>
        <v>0</v>
      </c>
      <c r="Z416" s="25">
        <f>AA416+AB416</f>
        <v>0</v>
      </c>
      <c r="AA416" s="64">
        <f>+F416+M416+T416</f>
        <v>0</v>
      </c>
      <c r="AB416" s="64">
        <f>+G416+N416+U416</f>
        <v>0</v>
      </c>
      <c r="AC416" s="25">
        <f>AD416+AE416</f>
        <v>0</v>
      </c>
      <c r="AD416" s="64">
        <f>+I416+P416+W416</f>
        <v>0</v>
      </c>
      <c r="AE416" s="64">
        <f>+J416+Q416+X416</f>
        <v>0</v>
      </c>
      <c r="AF416" s="25">
        <f>+AG416+AJ416</f>
        <v>0</v>
      </c>
      <c r="AG416" s="25">
        <f>AH416+AI416</f>
        <v>0</v>
      </c>
      <c r="AH416" s="64">
        <v>0</v>
      </c>
      <c r="AI416" s="64">
        <v>0</v>
      </c>
      <c r="AJ416" s="25">
        <f>AK416+AL416</f>
        <v>0</v>
      </c>
      <c r="AK416" s="64">
        <v>0</v>
      </c>
      <c r="AL416" s="64">
        <v>0</v>
      </c>
      <c r="AM416" s="25">
        <f>+AN416+AQ416</f>
        <v>0</v>
      </c>
      <c r="AN416" s="25">
        <f>AO416+AP416</f>
        <v>0</v>
      </c>
      <c r="AO416" s="64">
        <v>0</v>
      </c>
      <c r="AP416" s="64">
        <v>0</v>
      </c>
      <c r="AQ416" s="25">
        <f>AR416+AS416</f>
        <v>0</v>
      </c>
      <c r="AR416" s="64">
        <v>0</v>
      </c>
      <c r="AS416" s="64">
        <v>0</v>
      </c>
      <c r="AT416" s="25">
        <f>+AU416+AX416</f>
        <v>0</v>
      </c>
      <c r="AU416" s="25">
        <f>AV416+AW416</f>
        <v>0</v>
      </c>
      <c r="AV416" s="64">
        <v>0</v>
      </c>
      <c r="AW416" s="64">
        <v>0</v>
      </c>
      <c r="AX416" s="25">
        <f>AY416+AZ416</f>
        <v>0</v>
      </c>
      <c r="AY416" s="64">
        <v>0</v>
      </c>
      <c r="AZ416" s="64">
        <v>0</v>
      </c>
      <c r="BA416" s="25">
        <f>+BB416+BE416</f>
        <v>0</v>
      </c>
      <c r="BB416" s="25">
        <f>BC416+BD416</f>
        <v>0</v>
      </c>
      <c r="BC416" s="64">
        <f>+AH416+AO416+AV416</f>
        <v>0</v>
      </c>
      <c r="BD416" s="64">
        <f>+AI416+AP416+AW416</f>
        <v>0</v>
      </c>
      <c r="BE416" s="25">
        <f>BF416+BG416</f>
        <v>0</v>
      </c>
      <c r="BF416" s="64">
        <f>+AK416+AR416+AY416</f>
        <v>0</v>
      </c>
      <c r="BG416" s="64">
        <f>+AL416+AS416+AZ416</f>
        <v>0</v>
      </c>
      <c r="BH416" s="25">
        <f>+BI416+BL416</f>
        <v>0</v>
      </c>
      <c r="BI416" s="25">
        <f>BJ416+BK416</f>
        <v>0</v>
      </c>
      <c r="BJ416" s="64">
        <v>0</v>
      </c>
      <c r="BK416" s="64">
        <v>0</v>
      </c>
      <c r="BL416" s="25">
        <f>BM416+BN416</f>
        <v>0</v>
      </c>
      <c r="BM416" s="64">
        <v>0</v>
      </c>
      <c r="BN416" s="64">
        <v>0</v>
      </c>
      <c r="BO416" s="25">
        <f>+BP416+BS416</f>
        <v>0</v>
      </c>
      <c r="BP416" s="25">
        <f>BQ416+BR416</f>
        <v>0</v>
      </c>
      <c r="BQ416" s="64">
        <v>0</v>
      </c>
      <c r="BR416" s="64">
        <v>0</v>
      </c>
      <c r="BS416" s="25">
        <f>BT416+BU416</f>
        <v>0</v>
      </c>
      <c r="BT416" s="64">
        <v>0</v>
      </c>
      <c r="BU416" s="64">
        <v>0</v>
      </c>
      <c r="BV416" s="25">
        <f>+BW416+BZ416</f>
        <v>0</v>
      </c>
      <c r="BW416" s="25">
        <f>BX416+BY416</f>
        <v>0</v>
      </c>
      <c r="BX416" s="64">
        <v>0</v>
      </c>
      <c r="BY416" s="64">
        <v>0</v>
      </c>
      <c r="BZ416" s="25">
        <f>CA416+CB416</f>
        <v>0</v>
      </c>
      <c r="CA416" s="64">
        <v>0</v>
      </c>
      <c r="CB416" s="64">
        <v>0</v>
      </c>
      <c r="CC416" s="25">
        <f>+CD416+CG416</f>
        <v>0</v>
      </c>
      <c r="CD416" s="25">
        <f>CE416+CF416</f>
        <v>0</v>
      </c>
      <c r="CE416" s="64">
        <f>+BJ416+BQ416+BX416</f>
        <v>0</v>
      </c>
      <c r="CF416" s="64">
        <f>+BK416+BR416+BY416</f>
        <v>0</v>
      </c>
      <c r="CG416" s="25">
        <f>CH416+CI416</f>
        <v>0</v>
      </c>
      <c r="CH416" s="64">
        <f>+BM416+BT416+CA416</f>
        <v>0</v>
      </c>
      <c r="CI416" s="64">
        <f>+BN416+BU416+CB416</f>
        <v>0</v>
      </c>
      <c r="CJ416" s="25">
        <f>+CK416+CN416</f>
        <v>0</v>
      </c>
      <c r="CK416" s="25">
        <f>CL416+CM416</f>
        <v>0</v>
      </c>
      <c r="CL416" s="64">
        <v>0</v>
      </c>
      <c r="CM416" s="64">
        <v>0</v>
      </c>
      <c r="CN416" s="25">
        <f>CO416+CP416</f>
        <v>0</v>
      </c>
      <c r="CO416" s="64">
        <v>0</v>
      </c>
      <c r="CP416" s="64">
        <v>0</v>
      </c>
      <c r="CQ416" s="25">
        <f>+CR416+CU416</f>
        <v>0</v>
      </c>
      <c r="CR416" s="25">
        <f>CS416+CT416</f>
        <v>0</v>
      </c>
      <c r="CS416" s="64">
        <v>0</v>
      </c>
      <c r="CT416" s="64">
        <v>0</v>
      </c>
      <c r="CU416" s="25">
        <f>CV416+CW416</f>
        <v>0</v>
      </c>
      <c r="CV416" s="64">
        <v>0</v>
      </c>
      <c r="CW416" s="64">
        <v>0</v>
      </c>
      <c r="CX416" s="25">
        <f>+CY416+DB416</f>
        <v>0</v>
      </c>
      <c r="CY416" s="25">
        <f>CZ416+DA416</f>
        <v>0</v>
      </c>
      <c r="CZ416" s="64">
        <v>0</v>
      </c>
      <c r="DA416" s="64">
        <v>0</v>
      </c>
      <c r="DB416" s="25">
        <f>DC416+DD416</f>
        <v>0</v>
      </c>
      <c r="DC416" s="64">
        <v>0</v>
      </c>
      <c r="DD416" s="64">
        <v>0</v>
      </c>
      <c r="DE416" s="25">
        <f>+DF416+DI416</f>
        <v>0</v>
      </c>
      <c r="DF416" s="25">
        <f>DG416+DH416</f>
        <v>0</v>
      </c>
      <c r="DG416" s="64">
        <f>+CL416+CS416+CZ416</f>
        <v>0</v>
      </c>
      <c r="DH416" s="64">
        <f>+CM416+CT416+DA416</f>
        <v>0</v>
      </c>
      <c r="DI416" s="25">
        <f>DJ416+DK416</f>
        <v>0</v>
      </c>
      <c r="DJ416" s="64">
        <f>+CO416+CV416+DC416</f>
        <v>0</v>
      </c>
      <c r="DK416" s="64">
        <f>+CP416+CW416+DD416</f>
        <v>0</v>
      </c>
      <c r="DL416" s="25">
        <f>+DM416+DP416</f>
        <v>0</v>
      </c>
      <c r="DM416" s="25">
        <f>DN416+DO416</f>
        <v>0</v>
      </c>
      <c r="DN416" s="64">
        <f>AA416+BC416+CE416+DG416</f>
        <v>0</v>
      </c>
      <c r="DO416" s="64">
        <f>AB416+BD416+CF416+DH416</f>
        <v>0</v>
      </c>
      <c r="DP416" s="25">
        <f>DQ416+DR416</f>
        <v>0</v>
      </c>
      <c r="DQ416" s="64">
        <f>AD416+BF416+CH416+DJ416</f>
        <v>0</v>
      </c>
      <c r="DR416" s="64">
        <f>AE416+BG416+CI416+DK416</f>
        <v>0</v>
      </c>
    </row>
    <row r="417" spans="1:122" s="30" customFormat="1" ht="15" customHeight="1" x14ac:dyDescent="0.25">
      <c r="A417" s="46"/>
      <c r="B417" s="75"/>
      <c r="C417" s="57" t="s">
        <v>358</v>
      </c>
      <c r="D417" s="25">
        <f>+E417+H417</f>
        <v>0</v>
      </c>
      <c r="E417" s="25">
        <f>F417+G417</f>
        <v>0</v>
      </c>
      <c r="F417" s="64">
        <v>0</v>
      </c>
      <c r="G417" s="64">
        <v>0</v>
      </c>
      <c r="H417" s="25">
        <f>I417+J417</f>
        <v>0</v>
      </c>
      <c r="I417" s="64">
        <v>0</v>
      </c>
      <c r="J417" s="64">
        <v>0</v>
      </c>
      <c r="K417" s="25">
        <f>+L417+O417</f>
        <v>0</v>
      </c>
      <c r="L417" s="25">
        <f>M417+N417</f>
        <v>0</v>
      </c>
      <c r="M417" s="64">
        <v>0</v>
      </c>
      <c r="N417" s="64">
        <v>0</v>
      </c>
      <c r="O417" s="25">
        <f>P417+Q417</f>
        <v>0</v>
      </c>
      <c r="P417" s="64">
        <v>0</v>
      </c>
      <c r="Q417" s="64">
        <v>0</v>
      </c>
      <c r="R417" s="25">
        <f>+S417+V417</f>
        <v>0</v>
      </c>
      <c r="S417" s="25">
        <f>T417+U417</f>
        <v>0</v>
      </c>
      <c r="T417" s="64">
        <v>0</v>
      </c>
      <c r="U417" s="64">
        <v>0</v>
      </c>
      <c r="V417" s="25">
        <f>W417+X417</f>
        <v>0</v>
      </c>
      <c r="W417" s="64">
        <v>0</v>
      </c>
      <c r="X417" s="64">
        <v>0</v>
      </c>
      <c r="Y417" s="25">
        <f>+Z417+AC417</f>
        <v>0</v>
      </c>
      <c r="Z417" s="25">
        <f>AA417+AB417</f>
        <v>0</v>
      </c>
      <c r="AA417" s="64">
        <f>+F417+M417+T417</f>
        <v>0</v>
      </c>
      <c r="AB417" s="64">
        <f>+G417+N417+U417</f>
        <v>0</v>
      </c>
      <c r="AC417" s="25">
        <f>AD417+AE417</f>
        <v>0</v>
      </c>
      <c r="AD417" s="64">
        <f>+I417+P417+W417</f>
        <v>0</v>
      </c>
      <c r="AE417" s="64">
        <f>+J417+Q417+X417</f>
        <v>0</v>
      </c>
      <c r="AF417" s="25">
        <f>+AG417+AJ417</f>
        <v>0</v>
      </c>
      <c r="AG417" s="25">
        <f>AH417+AI417</f>
        <v>0</v>
      </c>
      <c r="AH417" s="64">
        <v>0</v>
      </c>
      <c r="AI417" s="64">
        <v>0</v>
      </c>
      <c r="AJ417" s="25">
        <f>AK417+AL417</f>
        <v>0</v>
      </c>
      <c r="AK417" s="64">
        <v>0</v>
      </c>
      <c r="AL417" s="64">
        <v>0</v>
      </c>
      <c r="AM417" s="25">
        <f>+AN417+AQ417</f>
        <v>0</v>
      </c>
      <c r="AN417" s="25">
        <f>AO417+AP417</f>
        <v>0</v>
      </c>
      <c r="AO417" s="64">
        <v>0</v>
      </c>
      <c r="AP417" s="64">
        <v>0</v>
      </c>
      <c r="AQ417" s="25">
        <f>AR417+AS417</f>
        <v>0</v>
      </c>
      <c r="AR417" s="64">
        <v>0</v>
      </c>
      <c r="AS417" s="64">
        <v>0</v>
      </c>
      <c r="AT417" s="25">
        <f>+AU417+AX417</f>
        <v>0</v>
      </c>
      <c r="AU417" s="25">
        <f>AV417+AW417</f>
        <v>0</v>
      </c>
      <c r="AV417" s="64">
        <v>0</v>
      </c>
      <c r="AW417" s="64">
        <v>0</v>
      </c>
      <c r="AX417" s="25">
        <f>AY417+AZ417</f>
        <v>0</v>
      </c>
      <c r="AY417" s="64">
        <v>0</v>
      </c>
      <c r="AZ417" s="64">
        <v>0</v>
      </c>
      <c r="BA417" s="25">
        <f>+BB417+BE417</f>
        <v>0</v>
      </c>
      <c r="BB417" s="25">
        <f>BC417+BD417</f>
        <v>0</v>
      </c>
      <c r="BC417" s="64">
        <f>+AH417+AO417+AV417</f>
        <v>0</v>
      </c>
      <c r="BD417" s="64">
        <f>+AI417+AP417+AW417</f>
        <v>0</v>
      </c>
      <c r="BE417" s="25">
        <f>BF417+BG417</f>
        <v>0</v>
      </c>
      <c r="BF417" s="64">
        <f>+AK417+AR417+AY417</f>
        <v>0</v>
      </c>
      <c r="BG417" s="64">
        <f>+AL417+AS417+AZ417</f>
        <v>0</v>
      </c>
      <c r="BH417" s="25">
        <f>+BI417+BL417</f>
        <v>0</v>
      </c>
      <c r="BI417" s="25">
        <f>BJ417+BK417</f>
        <v>0</v>
      </c>
      <c r="BJ417" s="64">
        <v>0</v>
      </c>
      <c r="BK417" s="64">
        <v>0</v>
      </c>
      <c r="BL417" s="25">
        <f>BM417+BN417</f>
        <v>0</v>
      </c>
      <c r="BM417" s="64">
        <v>0</v>
      </c>
      <c r="BN417" s="64">
        <v>0</v>
      </c>
      <c r="BO417" s="25">
        <f>+BP417+BS417</f>
        <v>0</v>
      </c>
      <c r="BP417" s="25">
        <f>BQ417+BR417</f>
        <v>0</v>
      </c>
      <c r="BQ417" s="64">
        <v>0</v>
      </c>
      <c r="BR417" s="64">
        <v>0</v>
      </c>
      <c r="BS417" s="25">
        <f>BT417+BU417</f>
        <v>0</v>
      </c>
      <c r="BT417" s="64">
        <v>0</v>
      </c>
      <c r="BU417" s="64">
        <v>0</v>
      </c>
      <c r="BV417" s="25">
        <f>+BW417+BZ417</f>
        <v>0</v>
      </c>
      <c r="BW417" s="25">
        <f>BX417+BY417</f>
        <v>0</v>
      </c>
      <c r="BX417" s="64">
        <v>0</v>
      </c>
      <c r="BY417" s="64">
        <v>0</v>
      </c>
      <c r="BZ417" s="25">
        <f>CA417+CB417</f>
        <v>0</v>
      </c>
      <c r="CA417" s="64">
        <v>0</v>
      </c>
      <c r="CB417" s="64">
        <v>0</v>
      </c>
      <c r="CC417" s="25">
        <f>+CD417+CG417</f>
        <v>0</v>
      </c>
      <c r="CD417" s="25">
        <f>CE417+CF417</f>
        <v>0</v>
      </c>
      <c r="CE417" s="64">
        <f>+BJ417+BQ417+BX417</f>
        <v>0</v>
      </c>
      <c r="CF417" s="64">
        <f>+BK417+BR417+BY417</f>
        <v>0</v>
      </c>
      <c r="CG417" s="25">
        <f>CH417+CI417</f>
        <v>0</v>
      </c>
      <c r="CH417" s="64">
        <f>+BM417+BT417+CA417</f>
        <v>0</v>
      </c>
      <c r="CI417" s="64">
        <f>+BN417+BU417+CB417</f>
        <v>0</v>
      </c>
      <c r="CJ417" s="25">
        <f>+CK417+CN417</f>
        <v>0</v>
      </c>
      <c r="CK417" s="25">
        <f>CL417+CM417</f>
        <v>0</v>
      </c>
      <c r="CL417" s="64">
        <v>0</v>
      </c>
      <c r="CM417" s="64">
        <v>0</v>
      </c>
      <c r="CN417" s="25">
        <f>CO417+CP417</f>
        <v>0</v>
      </c>
      <c r="CO417" s="64">
        <v>0</v>
      </c>
      <c r="CP417" s="64">
        <v>0</v>
      </c>
      <c r="CQ417" s="25">
        <f>+CR417+CU417</f>
        <v>0</v>
      </c>
      <c r="CR417" s="25">
        <f>CS417+CT417</f>
        <v>0</v>
      </c>
      <c r="CS417" s="64">
        <v>0</v>
      </c>
      <c r="CT417" s="64">
        <v>0</v>
      </c>
      <c r="CU417" s="25">
        <f>CV417+CW417</f>
        <v>0</v>
      </c>
      <c r="CV417" s="64">
        <v>0</v>
      </c>
      <c r="CW417" s="64">
        <v>0</v>
      </c>
      <c r="CX417" s="25">
        <f>+CY417+DB417</f>
        <v>0</v>
      </c>
      <c r="CY417" s="25">
        <f>CZ417+DA417</f>
        <v>0</v>
      </c>
      <c r="CZ417" s="64">
        <v>0</v>
      </c>
      <c r="DA417" s="64">
        <v>0</v>
      </c>
      <c r="DB417" s="25">
        <f>DC417+DD417</f>
        <v>0</v>
      </c>
      <c r="DC417" s="64">
        <v>0</v>
      </c>
      <c r="DD417" s="64">
        <v>0</v>
      </c>
      <c r="DE417" s="25">
        <f>+DF417+DI417</f>
        <v>0</v>
      </c>
      <c r="DF417" s="25">
        <f>DG417+DH417</f>
        <v>0</v>
      </c>
      <c r="DG417" s="64">
        <f>+CL417+CS417+CZ417</f>
        <v>0</v>
      </c>
      <c r="DH417" s="64">
        <f>+CM417+CT417+DA417</f>
        <v>0</v>
      </c>
      <c r="DI417" s="25">
        <f>DJ417+DK417</f>
        <v>0</v>
      </c>
      <c r="DJ417" s="64">
        <f>+CO417+CV417+DC417</f>
        <v>0</v>
      </c>
      <c r="DK417" s="64">
        <f>+CP417+CW417+DD417</f>
        <v>0</v>
      </c>
      <c r="DL417" s="25">
        <f>+DM417+DP417</f>
        <v>0</v>
      </c>
      <c r="DM417" s="25">
        <f>DN417+DO417</f>
        <v>0</v>
      </c>
      <c r="DN417" s="64">
        <f>AA417+BC417+CE417+DG417</f>
        <v>0</v>
      </c>
      <c r="DO417" s="64">
        <f>AB417+BD417+CF417+DH417</f>
        <v>0</v>
      </c>
      <c r="DP417" s="25">
        <f>DQ417+DR417</f>
        <v>0</v>
      </c>
      <c r="DQ417" s="64">
        <f>AD417+BF417+CH417+DJ417</f>
        <v>0</v>
      </c>
      <c r="DR417" s="64">
        <f>AE417+BG417+CI417+DK417</f>
        <v>0</v>
      </c>
    </row>
    <row r="418" spans="1:122" s="30" customFormat="1" ht="15" customHeight="1" x14ac:dyDescent="0.25">
      <c r="A418" s="46"/>
      <c r="B418" s="75"/>
      <c r="C418" s="93" t="s">
        <v>151</v>
      </c>
      <c r="D418" s="25">
        <f>E418+H418</f>
        <v>0</v>
      </c>
      <c r="E418" s="25">
        <f>SUM(E419:E420)</f>
        <v>0</v>
      </c>
      <c r="F418" s="25">
        <f>SUM(F419:F420)</f>
        <v>0</v>
      </c>
      <c r="G418" s="25">
        <f t="shared" ref="G418" si="5584">SUM(G419:G420)</f>
        <v>0</v>
      </c>
      <c r="H418" s="25">
        <f t="shared" ref="H418" si="5585">SUM(H419:H420)</f>
        <v>0</v>
      </c>
      <c r="I418" s="25">
        <f t="shared" ref="I418:J418" si="5586">SUM(I419:I420)</f>
        <v>0</v>
      </c>
      <c r="J418" s="25">
        <f t="shared" si="5586"/>
        <v>0</v>
      </c>
      <c r="K418" s="25">
        <f t="shared" ref="K418" si="5587">L418+O418</f>
        <v>0</v>
      </c>
      <c r="L418" s="25">
        <f t="shared" ref="L418:M418" si="5588">SUM(L419:L420)</f>
        <v>0</v>
      </c>
      <c r="M418" s="25">
        <f t="shared" si="5588"/>
        <v>0</v>
      </c>
      <c r="N418" s="25">
        <f t="shared" ref="N418:X418" si="5589">SUM(N419:N420)</f>
        <v>0</v>
      </c>
      <c r="O418" s="25">
        <f t="shared" si="5589"/>
        <v>0</v>
      </c>
      <c r="P418" s="25">
        <f t="shared" si="5589"/>
        <v>0</v>
      </c>
      <c r="Q418" s="25">
        <f t="shared" si="5589"/>
        <v>0</v>
      </c>
      <c r="R418" s="25">
        <f t="shared" ref="R418" si="5590">S418+V418</f>
        <v>0</v>
      </c>
      <c r="S418" s="25">
        <f t="shared" ref="S418:T418" si="5591">SUM(S419:S420)</f>
        <v>0</v>
      </c>
      <c r="T418" s="25">
        <f t="shared" si="5591"/>
        <v>0</v>
      </c>
      <c r="U418" s="25">
        <f t="shared" si="5589"/>
        <v>0</v>
      </c>
      <c r="V418" s="25">
        <f t="shared" si="5589"/>
        <v>0</v>
      </c>
      <c r="W418" s="25">
        <f t="shared" si="5589"/>
        <v>0</v>
      </c>
      <c r="X418" s="25">
        <f t="shared" si="5589"/>
        <v>0</v>
      </c>
      <c r="Y418" s="25">
        <f t="shared" ref="Y418" si="5592">Z418+AC418</f>
        <v>0</v>
      </c>
      <c r="Z418" s="25">
        <f t="shared" ref="Z418:AA418" si="5593">SUM(Z419:Z420)</f>
        <v>0</v>
      </c>
      <c r="AA418" s="25">
        <f t="shared" si="5593"/>
        <v>0</v>
      </c>
      <c r="AB418" s="25">
        <f t="shared" ref="AB418:AE418" si="5594">SUM(AB419:AB420)</f>
        <v>0</v>
      </c>
      <c r="AC418" s="25">
        <f t="shared" si="5594"/>
        <v>0</v>
      </c>
      <c r="AD418" s="25">
        <f t="shared" si="5594"/>
        <v>0</v>
      </c>
      <c r="AE418" s="25">
        <f t="shared" si="5594"/>
        <v>0</v>
      </c>
      <c r="AF418" s="25">
        <f t="shared" ref="AF418" si="5595">AG418+AJ418</f>
        <v>0</v>
      </c>
      <c r="AG418" s="25">
        <f>SUM(AG419:AG420)</f>
        <v>0</v>
      </c>
      <c r="AH418" s="25">
        <f>SUM(AH419:AH420)</f>
        <v>0</v>
      </c>
      <c r="AI418" s="25">
        <f t="shared" ref="AI418:AL418" si="5596">SUM(AI419:AI420)</f>
        <v>0</v>
      </c>
      <c r="AJ418" s="25">
        <f t="shared" si="5596"/>
        <v>0</v>
      </c>
      <c r="AK418" s="25">
        <f t="shared" si="5596"/>
        <v>0</v>
      </c>
      <c r="AL418" s="25">
        <f t="shared" si="5596"/>
        <v>0</v>
      </c>
      <c r="AM418" s="25">
        <f t="shared" ref="AM418" si="5597">AN418+AQ418</f>
        <v>0</v>
      </c>
      <c r="AN418" s="25">
        <f t="shared" ref="AN418:AS418" si="5598">SUM(AN419:AN420)</f>
        <v>0</v>
      </c>
      <c r="AO418" s="25">
        <f t="shared" si="5598"/>
        <v>0</v>
      </c>
      <c r="AP418" s="25">
        <f t="shared" si="5598"/>
        <v>0</v>
      </c>
      <c r="AQ418" s="25">
        <f t="shared" si="5598"/>
        <v>0</v>
      </c>
      <c r="AR418" s="25">
        <f t="shared" si="5598"/>
        <v>0</v>
      </c>
      <c r="AS418" s="25">
        <f t="shared" si="5598"/>
        <v>0</v>
      </c>
      <c r="AT418" s="25">
        <f t="shared" ref="AT418" si="5599">AU418+AX418</f>
        <v>0</v>
      </c>
      <c r="AU418" s="25">
        <f t="shared" ref="AU418:AZ418" si="5600">SUM(AU419:AU420)</f>
        <v>0</v>
      </c>
      <c r="AV418" s="25">
        <f t="shared" si="5600"/>
        <v>0</v>
      </c>
      <c r="AW418" s="25">
        <f t="shared" si="5600"/>
        <v>0</v>
      </c>
      <c r="AX418" s="25">
        <f t="shared" si="5600"/>
        <v>0</v>
      </c>
      <c r="AY418" s="25">
        <f t="shared" si="5600"/>
        <v>0</v>
      </c>
      <c r="AZ418" s="25">
        <f t="shared" si="5600"/>
        <v>0</v>
      </c>
      <c r="BA418" s="25">
        <f t="shared" ref="BA418" si="5601">BB418+BE418</f>
        <v>0</v>
      </c>
      <c r="BB418" s="25">
        <f t="shared" ref="BB418:BG418" si="5602">SUM(BB419:BB420)</f>
        <v>0</v>
      </c>
      <c r="BC418" s="25">
        <f t="shared" si="5602"/>
        <v>0</v>
      </c>
      <c r="BD418" s="25">
        <f t="shared" si="5602"/>
        <v>0</v>
      </c>
      <c r="BE418" s="25">
        <f t="shared" si="5602"/>
        <v>0</v>
      </c>
      <c r="BF418" s="25">
        <f t="shared" si="5602"/>
        <v>0</v>
      </c>
      <c r="BG418" s="25">
        <f t="shared" si="5602"/>
        <v>0</v>
      </c>
      <c r="BH418" s="25">
        <f t="shared" ref="BH418" si="5603">BI418+BL418</f>
        <v>0</v>
      </c>
      <c r="BI418" s="25">
        <f>SUM(BI419:BI420)</f>
        <v>0</v>
      </c>
      <c r="BJ418" s="25">
        <f>SUM(BJ419:BJ420)</f>
        <v>0</v>
      </c>
      <c r="BK418" s="25">
        <f t="shared" ref="BK418:BN418" si="5604">SUM(BK419:BK420)</f>
        <v>0</v>
      </c>
      <c r="BL418" s="25">
        <f t="shared" si="5604"/>
        <v>0</v>
      </c>
      <c r="BM418" s="25">
        <f t="shared" si="5604"/>
        <v>0</v>
      </c>
      <c r="BN418" s="25">
        <f t="shared" si="5604"/>
        <v>0</v>
      </c>
      <c r="BO418" s="25">
        <f t="shared" ref="BO418" si="5605">BP418+BS418</f>
        <v>0</v>
      </c>
      <c r="BP418" s="25">
        <f t="shared" ref="BP418:BU418" si="5606">SUM(BP419:BP420)</f>
        <v>0</v>
      </c>
      <c r="BQ418" s="25">
        <f t="shared" si="5606"/>
        <v>0</v>
      </c>
      <c r="BR418" s="25">
        <f t="shared" si="5606"/>
        <v>0</v>
      </c>
      <c r="BS418" s="25">
        <f t="shared" si="5606"/>
        <v>0</v>
      </c>
      <c r="BT418" s="25">
        <f t="shared" si="5606"/>
        <v>0</v>
      </c>
      <c r="BU418" s="25">
        <f t="shared" si="5606"/>
        <v>0</v>
      </c>
      <c r="BV418" s="25">
        <f t="shared" ref="BV418" si="5607">BW418+BZ418</f>
        <v>0</v>
      </c>
      <c r="BW418" s="25">
        <f t="shared" ref="BW418:CB418" si="5608">SUM(BW419:BW420)</f>
        <v>0</v>
      </c>
      <c r="BX418" s="25">
        <f t="shared" si="5608"/>
        <v>0</v>
      </c>
      <c r="BY418" s="25">
        <f t="shared" si="5608"/>
        <v>0</v>
      </c>
      <c r="BZ418" s="25">
        <f t="shared" si="5608"/>
        <v>0</v>
      </c>
      <c r="CA418" s="25">
        <f t="shared" si="5608"/>
        <v>0</v>
      </c>
      <c r="CB418" s="25">
        <f t="shared" si="5608"/>
        <v>0</v>
      </c>
      <c r="CC418" s="25">
        <f t="shared" ref="CC418" si="5609">CD418+CG418</f>
        <v>0</v>
      </c>
      <c r="CD418" s="25">
        <f t="shared" ref="CD418:CI418" si="5610">SUM(CD419:CD420)</f>
        <v>0</v>
      </c>
      <c r="CE418" s="25">
        <f t="shared" si="5610"/>
        <v>0</v>
      </c>
      <c r="CF418" s="25">
        <f t="shared" si="5610"/>
        <v>0</v>
      </c>
      <c r="CG418" s="25">
        <f t="shared" si="5610"/>
        <v>0</v>
      </c>
      <c r="CH418" s="25">
        <f t="shared" si="5610"/>
        <v>0</v>
      </c>
      <c r="CI418" s="25">
        <f t="shared" si="5610"/>
        <v>0</v>
      </c>
      <c r="CJ418" s="25">
        <f t="shared" ref="CJ418" si="5611">CK418+CN418</f>
        <v>0</v>
      </c>
      <c r="CK418" s="25">
        <f>SUM(CK419:CK420)</f>
        <v>0</v>
      </c>
      <c r="CL418" s="25">
        <f>SUM(CL419:CL420)</f>
        <v>0</v>
      </c>
      <c r="CM418" s="25">
        <f t="shared" ref="CM418:CP418" si="5612">SUM(CM419:CM420)</f>
        <v>0</v>
      </c>
      <c r="CN418" s="25">
        <f t="shared" si="5612"/>
        <v>0</v>
      </c>
      <c r="CO418" s="25">
        <f t="shared" si="5612"/>
        <v>0</v>
      </c>
      <c r="CP418" s="25">
        <f t="shared" si="5612"/>
        <v>0</v>
      </c>
      <c r="CQ418" s="25">
        <f t="shared" ref="CQ418" si="5613">CR418+CU418</f>
        <v>0</v>
      </c>
      <c r="CR418" s="25">
        <f t="shared" ref="CR418:CW418" si="5614">SUM(CR419:CR420)</f>
        <v>0</v>
      </c>
      <c r="CS418" s="25">
        <f t="shared" si="5614"/>
        <v>0</v>
      </c>
      <c r="CT418" s="25">
        <f t="shared" si="5614"/>
        <v>0</v>
      </c>
      <c r="CU418" s="25">
        <f t="shared" si="5614"/>
        <v>0</v>
      </c>
      <c r="CV418" s="25">
        <f t="shared" si="5614"/>
        <v>0</v>
      </c>
      <c r="CW418" s="25">
        <f t="shared" si="5614"/>
        <v>0</v>
      </c>
      <c r="CX418" s="25">
        <f t="shared" ref="CX418" si="5615">CY418+DB418</f>
        <v>0</v>
      </c>
      <c r="CY418" s="25">
        <f t="shared" ref="CY418:DD418" si="5616">SUM(CY419:CY420)</f>
        <v>0</v>
      </c>
      <c r="CZ418" s="25">
        <f t="shared" si="5616"/>
        <v>0</v>
      </c>
      <c r="DA418" s="25">
        <f t="shared" si="5616"/>
        <v>0</v>
      </c>
      <c r="DB418" s="25">
        <f t="shared" si="5616"/>
        <v>0</v>
      </c>
      <c r="DC418" s="25">
        <f t="shared" si="5616"/>
        <v>0</v>
      </c>
      <c r="DD418" s="25">
        <f t="shared" si="5616"/>
        <v>0</v>
      </c>
      <c r="DE418" s="25">
        <f t="shared" ref="DE418" si="5617">DF418+DI418</f>
        <v>0</v>
      </c>
      <c r="DF418" s="25">
        <f t="shared" ref="DF418:DK418" si="5618">SUM(DF419:DF420)</f>
        <v>0</v>
      </c>
      <c r="DG418" s="25">
        <f t="shared" si="5618"/>
        <v>0</v>
      </c>
      <c r="DH418" s="25">
        <f t="shared" si="5618"/>
        <v>0</v>
      </c>
      <c r="DI418" s="25">
        <f t="shared" si="5618"/>
        <v>0</v>
      </c>
      <c r="DJ418" s="25">
        <f t="shared" si="5618"/>
        <v>0</v>
      </c>
      <c r="DK418" s="25">
        <f t="shared" si="5618"/>
        <v>0</v>
      </c>
      <c r="DL418" s="25">
        <f t="shared" ref="DL418" si="5619">DM418+DP418</f>
        <v>0</v>
      </c>
      <c r="DM418" s="25">
        <f t="shared" ref="DM418:DN418" si="5620">SUM(DM419:DM420)</f>
        <v>0</v>
      </c>
      <c r="DN418" s="25">
        <f t="shared" si="5620"/>
        <v>0</v>
      </c>
      <c r="DO418" s="25">
        <f t="shared" ref="DO418" si="5621">SUM(DO419:DO420)</f>
        <v>0</v>
      </c>
      <c r="DP418" s="25">
        <f t="shared" ref="DP418:DR418" si="5622">SUM(DP419:DP420)</f>
        <v>0</v>
      </c>
      <c r="DQ418" s="25">
        <f t="shared" si="5622"/>
        <v>0</v>
      </c>
      <c r="DR418" s="25">
        <f t="shared" si="5622"/>
        <v>0</v>
      </c>
    </row>
    <row r="419" spans="1:122" s="30" customFormat="1" ht="15" customHeight="1" x14ac:dyDescent="0.25">
      <c r="A419" s="46"/>
      <c r="B419" s="75"/>
      <c r="C419" s="57" t="s">
        <v>359</v>
      </c>
      <c r="D419" s="25">
        <f>+E419+H419</f>
        <v>0</v>
      </c>
      <c r="E419" s="25">
        <f>F419+G419</f>
        <v>0</v>
      </c>
      <c r="F419" s="64">
        <v>0</v>
      </c>
      <c r="G419" s="64">
        <v>0</v>
      </c>
      <c r="H419" s="25">
        <f>I419+J419</f>
        <v>0</v>
      </c>
      <c r="I419" s="64">
        <v>0</v>
      </c>
      <c r="J419" s="64">
        <v>0</v>
      </c>
      <c r="K419" s="25">
        <f>+L419+O419</f>
        <v>0</v>
      </c>
      <c r="L419" s="25">
        <f>M419+N419</f>
        <v>0</v>
      </c>
      <c r="M419" s="64">
        <v>0</v>
      </c>
      <c r="N419" s="64">
        <v>0</v>
      </c>
      <c r="O419" s="25">
        <f>P419+Q419</f>
        <v>0</v>
      </c>
      <c r="P419" s="64">
        <v>0</v>
      </c>
      <c r="Q419" s="64">
        <v>0</v>
      </c>
      <c r="R419" s="25">
        <f>+S419+V419</f>
        <v>0</v>
      </c>
      <c r="S419" s="25">
        <f>T419+U419</f>
        <v>0</v>
      </c>
      <c r="T419" s="64">
        <v>0</v>
      </c>
      <c r="U419" s="64">
        <v>0</v>
      </c>
      <c r="V419" s="25">
        <f>W419+X419</f>
        <v>0</v>
      </c>
      <c r="W419" s="64">
        <v>0</v>
      </c>
      <c r="X419" s="64">
        <v>0</v>
      </c>
      <c r="Y419" s="25">
        <f>+Z419+AC419</f>
        <v>0</v>
      </c>
      <c r="Z419" s="25">
        <f>AA419+AB419</f>
        <v>0</v>
      </c>
      <c r="AA419" s="64">
        <f>+F419+M419+T419</f>
        <v>0</v>
      </c>
      <c r="AB419" s="64">
        <f>+G419+N419+U419</f>
        <v>0</v>
      </c>
      <c r="AC419" s="25">
        <f>AD419+AE419</f>
        <v>0</v>
      </c>
      <c r="AD419" s="64">
        <f>+I419+P419+W419</f>
        <v>0</v>
      </c>
      <c r="AE419" s="64">
        <f>+J419+Q419+X419</f>
        <v>0</v>
      </c>
      <c r="AF419" s="25">
        <f>+AG419+AJ419</f>
        <v>0</v>
      </c>
      <c r="AG419" s="25">
        <f>AH419+AI419</f>
        <v>0</v>
      </c>
      <c r="AH419" s="64">
        <v>0</v>
      </c>
      <c r="AI419" s="64">
        <v>0</v>
      </c>
      <c r="AJ419" s="25">
        <f>AK419+AL419</f>
        <v>0</v>
      </c>
      <c r="AK419" s="64">
        <v>0</v>
      </c>
      <c r="AL419" s="64">
        <v>0</v>
      </c>
      <c r="AM419" s="25">
        <f>+AN419+AQ419</f>
        <v>0</v>
      </c>
      <c r="AN419" s="25">
        <f>AO419+AP419</f>
        <v>0</v>
      </c>
      <c r="AO419" s="64">
        <v>0</v>
      </c>
      <c r="AP419" s="64">
        <v>0</v>
      </c>
      <c r="AQ419" s="25">
        <f>AR419+AS419</f>
        <v>0</v>
      </c>
      <c r="AR419" s="64">
        <v>0</v>
      </c>
      <c r="AS419" s="64">
        <v>0</v>
      </c>
      <c r="AT419" s="25">
        <f>+AU419+AX419</f>
        <v>0</v>
      </c>
      <c r="AU419" s="25">
        <f>AV419+AW419</f>
        <v>0</v>
      </c>
      <c r="AV419" s="64">
        <v>0</v>
      </c>
      <c r="AW419" s="64">
        <v>0</v>
      </c>
      <c r="AX419" s="25">
        <f>AY419+AZ419</f>
        <v>0</v>
      </c>
      <c r="AY419" s="64">
        <v>0</v>
      </c>
      <c r="AZ419" s="64">
        <v>0</v>
      </c>
      <c r="BA419" s="25">
        <f>+BB419+BE419</f>
        <v>0</v>
      </c>
      <c r="BB419" s="25">
        <f>BC419+BD419</f>
        <v>0</v>
      </c>
      <c r="BC419" s="64">
        <f>+AH419+AO419+AV419</f>
        <v>0</v>
      </c>
      <c r="BD419" s="64">
        <f>+AI419+AP419+AW419</f>
        <v>0</v>
      </c>
      <c r="BE419" s="25">
        <f>BF419+BG419</f>
        <v>0</v>
      </c>
      <c r="BF419" s="64">
        <f>+AK419+AR419+AY419</f>
        <v>0</v>
      </c>
      <c r="BG419" s="64">
        <f>+AL419+AS419+AZ419</f>
        <v>0</v>
      </c>
      <c r="BH419" s="25">
        <f>+BI419+BL419</f>
        <v>0</v>
      </c>
      <c r="BI419" s="25">
        <f>BJ419+BK419</f>
        <v>0</v>
      </c>
      <c r="BJ419" s="64">
        <v>0</v>
      </c>
      <c r="BK419" s="64">
        <v>0</v>
      </c>
      <c r="BL419" s="25">
        <f>BM419+BN419</f>
        <v>0</v>
      </c>
      <c r="BM419" s="64">
        <v>0</v>
      </c>
      <c r="BN419" s="64">
        <v>0</v>
      </c>
      <c r="BO419" s="25">
        <f>+BP419+BS419</f>
        <v>0</v>
      </c>
      <c r="BP419" s="25">
        <f>BQ419+BR419</f>
        <v>0</v>
      </c>
      <c r="BQ419" s="64">
        <v>0</v>
      </c>
      <c r="BR419" s="64">
        <v>0</v>
      </c>
      <c r="BS419" s="25">
        <f>BT419+BU419</f>
        <v>0</v>
      </c>
      <c r="BT419" s="64">
        <v>0</v>
      </c>
      <c r="BU419" s="64">
        <v>0</v>
      </c>
      <c r="BV419" s="25">
        <f>+BW419+BZ419</f>
        <v>0</v>
      </c>
      <c r="BW419" s="25">
        <f>BX419+BY419</f>
        <v>0</v>
      </c>
      <c r="BX419" s="64">
        <v>0</v>
      </c>
      <c r="BY419" s="64">
        <v>0</v>
      </c>
      <c r="BZ419" s="25">
        <f>CA419+CB419</f>
        <v>0</v>
      </c>
      <c r="CA419" s="64">
        <v>0</v>
      </c>
      <c r="CB419" s="64">
        <v>0</v>
      </c>
      <c r="CC419" s="25">
        <f>+CD419+CG419</f>
        <v>0</v>
      </c>
      <c r="CD419" s="25">
        <f>CE419+CF419</f>
        <v>0</v>
      </c>
      <c r="CE419" s="64">
        <f>+BJ419+BQ419+BX419</f>
        <v>0</v>
      </c>
      <c r="CF419" s="64">
        <f>+BK419+BR419+BY419</f>
        <v>0</v>
      </c>
      <c r="CG419" s="25">
        <f>CH419+CI419</f>
        <v>0</v>
      </c>
      <c r="CH419" s="64">
        <f>+BM419+BT419+CA419</f>
        <v>0</v>
      </c>
      <c r="CI419" s="64">
        <f>+BN419+BU419+CB419</f>
        <v>0</v>
      </c>
      <c r="CJ419" s="25">
        <f>+CK419+CN419</f>
        <v>0</v>
      </c>
      <c r="CK419" s="25">
        <f>CL419+CM419</f>
        <v>0</v>
      </c>
      <c r="CL419" s="64">
        <v>0</v>
      </c>
      <c r="CM419" s="64">
        <v>0</v>
      </c>
      <c r="CN419" s="25">
        <f>CO419+CP419</f>
        <v>0</v>
      </c>
      <c r="CO419" s="64">
        <v>0</v>
      </c>
      <c r="CP419" s="64">
        <v>0</v>
      </c>
      <c r="CQ419" s="25">
        <f>+CR419+CU419</f>
        <v>0</v>
      </c>
      <c r="CR419" s="25">
        <f>CS419+CT419</f>
        <v>0</v>
      </c>
      <c r="CS419" s="64">
        <v>0</v>
      </c>
      <c r="CT419" s="64">
        <v>0</v>
      </c>
      <c r="CU419" s="25">
        <f>CV419+CW419</f>
        <v>0</v>
      </c>
      <c r="CV419" s="64">
        <v>0</v>
      </c>
      <c r="CW419" s="64">
        <v>0</v>
      </c>
      <c r="CX419" s="25">
        <f>+CY419+DB419</f>
        <v>0</v>
      </c>
      <c r="CY419" s="25">
        <f>CZ419+DA419</f>
        <v>0</v>
      </c>
      <c r="CZ419" s="64">
        <v>0</v>
      </c>
      <c r="DA419" s="64">
        <v>0</v>
      </c>
      <c r="DB419" s="25">
        <f>DC419+DD419</f>
        <v>0</v>
      </c>
      <c r="DC419" s="64">
        <v>0</v>
      </c>
      <c r="DD419" s="64">
        <v>0</v>
      </c>
      <c r="DE419" s="25">
        <f>+DF419+DI419</f>
        <v>0</v>
      </c>
      <c r="DF419" s="25">
        <f>DG419+DH419</f>
        <v>0</v>
      </c>
      <c r="DG419" s="64">
        <f>+CL419+CS419+CZ419</f>
        <v>0</v>
      </c>
      <c r="DH419" s="64">
        <f>+CM419+CT419+DA419</f>
        <v>0</v>
      </c>
      <c r="DI419" s="25">
        <f>DJ419+DK419</f>
        <v>0</v>
      </c>
      <c r="DJ419" s="64">
        <f>+CO419+CV419+DC419</f>
        <v>0</v>
      </c>
      <c r="DK419" s="64">
        <f>+CP419+CW419+DD419</f>
        <v>0</v>
      </c>
      <c r="DL419" s="25">
        <f>+DM419+DP419</f>
        <v>0</v>
      </c>
      <c r="DM419" s="25">
        <f>DN419+DO419</f>
        <v>0</v>
      </c>
      <c r="DN419" s="64">
        <f>AA419+BC419+CE419+DG419</f>
        <v>0</v>
      </c>
      <c r="DO419" s="64">
        <f>AB419+BD419+CF419+DH419</f>
        <v>0</v>
      </c>
      <c r="DP419" s="25">
        <f>DQ419+DR419</f>
        <v>0</v>
      </c>
      <c r="DQ419" s="64">
        <f>AD419+BF419+CH419+DJ419</f>
        <v>0</v>
      </c>
      <c r="DR419" s="64">
        <f>AE419+BG419+CI419+DK419</f>
        <v>0</v>
      </c>
    </row>
    <row r="420" spans="1:122" s="30" customFormat="1" ht="15" customHeight="1" x14ac:dyDescent="0.25">
      <c r="A420" s="46"/>
      <c r="B420" s="75"/>
      <c r="C420" s="57" t="s">
        <v>360</v>
      </c>
      <c r="D420" s="25">
        <f>+E420+H420</f>
        <v>0</v>
      </c>
      <c r="E420" s="25">
        <f>F420+G420</f>
        <v>0</v>
      </c>
      <c r="F420" s="64">
        <v>0</v>
      </c>
      <c r="G420" s="64">
        <v>0</v>
      </c>
      <c r="H420" s="25">
        <f>I420+J420</f>
        <v>0</v>
      </c>
      <c r="I420" s="64">
        <v>0</v>
      </c>
      <c r="J420" s="64">
        <v>0</v>
      </c>
      <c r="K420" s="25">
        <f>+L420+O420</f>
        <v>0</v>
      </c>
      <c r="L420" s="25">
        <f>M420+N420</f>
        <v>0</v>
      </c>
      <c r="M420" s="64">
        <v>0</v>
      </c>
      <c r="N420" s="64">
        <v>0</v>
      </c>
      <c r="O420" s="25">
        <f>P420+Q420</f>
        <v>0</v>
      </c>
      <c r="P420" s="64">
        <v>0</v>
      </c>
      <c r="Q420" s="64">
        <v>0</v>
      </c>
      <c r="R420" s="25">
        <f>+S420+V420</f>
        <v>0</v>
      </c>
      <c r="S420" s="25">
        <f>T420+U420</f>
        <v>0</v>
      </c>
      <c r="T420" s="64">
        <v>0</v>
      </c>
      <c r="U420" s="64">
        <v>0</v>
      </c>
      <c r="V420" s="25">
        <f>W420+X420</f>
        <v>0</v>
      </c>
      <c r="W420" s="64">
        <v>0</v>
      </c>
      <c r="X420" s="64">
        <v>0</v>
      </c>
      <c r="Y420" s="25">
        <f>+Z420+AC420</f>
        <v>0</v>
      </c>
      <c r="Z420" s="25">
        <f>AA420+AB420</f>
        <v>0</v>
      </c>
      <c r="AA420" s="64">
        <f>+F420+M420+T420</f>
        <v>0</v>
      </c>
      <c r="AB420" s="64">
        <f>+G420+N420+U420</f>
        <v>0</v>
      </c>
      <c r="AC420" s="25">
        <f>AD420+AE420</f>
        <v>0</v>
      </c>
      <c r="AD420" s="64">
        <f>+I420+P420+W420</f>
        <v>0</v>
      </c>
      <c r="AE420" s="64">
        <f>+J420+Q420+X420</f>
        <v>0</v>
      </c>
      <c r="AF420" s="25">
        <f>+AG420+AJ420</f>
        <v>0</v>
      </c>
      <c r="AG420" s="25">
        <f>AH420+AI420</f>
        <v>0</v>
      </c>
      <c r="AH420" s="64">
        <v>0</v>
      </c>
      <c r="AI420" s="64">
        <v>0</v>
      </c>
      <c r="AJ420" s="25">
        <f>AK420+AL420</f>
        <v>0</v>
      </c>
      <c r="AK420" s="64">
        <v>0</v>
      </c>
      <c r="AL420" s="64">
        <v>0</v>
      </c>
      <c r="AM420" s="25">
        <f>+AN420+AQ420</f>
        <v>0</v>
      </c>
      <c r="AN420" s="25">
        <f>AO420+AP420</f>
        <v>0</v>
      </c>
      <c r="AO420" s="64">
        <v>0</v>
      </c>
      <c r="AP420" s="64">
        <v>0</v>
      </c>
      <c r="AQ420" s="25">
        <f>AR420+AS420</f>
        <v>0</v>
      </c>
      <c r="AR420" s="64">
        <v>0</v>
      </c>
      <c r="AS420" s="64">
        <v>0</v>
      </c>
      <c r="AT420" s="25">
        <f>+AU420+AX420</f>
        <v>0</v>
      </c>
      <c r="AU420" s="25">
        <f>AV420+AW420</f>
        <v>0</v>
      </c>
      <c r="AV420" s="64">
        <v>0</v>
      </c>
      <c r="AW420" s="64">
        <v>0</v>
      </c>
      <c r="AX420" s="25">
        <f>AY420+AZ420</f>
        <v>0</v>
      </c>
      <c r="AY420" s="64">
        <v>0</v>
      </c>
      <c r="AZ420" s="64">
        <v>0</v>
      </c>
      <c r="BA420" s="25">
        <f>+BB420+BE420</f>
        <v>0</v>
      </c>
      <c r="BB420" s="25">
        <f>BC420+BD420</f>
        <v>0</v>
      </c>
      <c r="BC420" s="64">
        <f>+AH420+AO420+AV420</f>
        <v>0</v>
      </c>
      <c r="BD420" s="64">
        <f>+AI420+AP420+AW420</f>
        <v>0</v>
      </c>
      <c r="BE420" s="25">
        <f>BF420+BG420</f>
        <v>0</v>
      </c>
      <c r="BF420" s="64">
        <f>+AK420+AR420+AY420</f>
        <v>0</v>
      </c>
      <c r="BG420" s="64">
        <f>+AL420+AS420+AZ420</f>
        <v>0</v>
      </c>
      <c r="BH420" s="25">
        <f>+BI420+BL420</f>
        <v>0</v>
      </c>
      <c r="BI420" s="25">
        <f>BJ420+BK420</f>
        <v>0</v>
      </c>
      <c r="BJ420" s="64">
        <v>0</v>
      </c>
      <c r="BK420" s="64">
        <v>0</v>
      </c>
      <c r="BL420" s="25">
        <f>BM420+BN420</f>
        <v>0</v>
      </c>
      <c r="BM420" s="64">
        <v>0</v>
      </c>
      <c r="BN420" s="64">
        <v>0</v>
      </c>
      <c r="BO420" s="25">
        <f>+BP420+BS420</f>
        <v>0</v>
      </c>
      <c r="BP420" s="25">
        <f>BQ420+BR420</f>
        <v>0</v>
      </c>
      <c r="BQ420" s="64">
        <v>0</v>
      </c>
      <c r="BR420" s="64">
        <v>0</v>
      </c>
      <c r="BS420" s="25">
        <f>BT420+BU420</f>
        <v>0</v>
      </c>
      <c r="BT420" s="64">
        <v>0</v>
      </c>
      <c r="BU420" s="64">
        <v>0</v>
      </c>
      <c r="BV420" s="25">
        <f>+BW420+BZ420</f>
        <v>0</v>
      </c>
      <c r="BW420" s="25">
        <f>BX420+BY420</f>
        <v>0</v>
      </c>
      <c r="BX420" s="64">
        <v>0</v>
      </c>
      <c r="BY420" s="64">
        <v>0</v>
      </c>
      <c r="BZ420" s="25">
        <f>CA420+CB420</f>
        <v>0</v>
      </c>
      <c r="CA420" s="64">
        <v>0</v>
      </c>
      <c r="CB420" s="64">
        <v>0</v>
      </c>
      <c r="CC420" s="25">
        <f>+CD420+CG420</f>
        <v>0</v>
      </c>
      <c r="CD420" s="25">
        <f>CE420+CF420</f>
        <v>0</v>
      </c>
      <c r="CE420" s="64">
        <f>+BJ420+BQ420+BX420</f>
        <v>0</v>
      </c>
      <c r="CF420" s="64">
        <f>+BK420+BR420+BY420</f>
        <v>0</v>
      </c>
      <c r="CG420" s="25">
        <f>CH420+CI420</f>
        <v>0</v>
      </c>
      <c r="CH420" s="64">
        <f>+BM420+BT420+CA420</f>
        <v>0</v>
      </c>
      <c r="CI420" s="64">
        <f>+BN420+BU420+CB420</f>
        <v>0</v>
      </c>
      <c r="CJ420" s="25">
        <f>+CK420+CN420</f>
        <v>0</v>
      </c>
      <c r="CK420" s="25">
        <f>CL420+CM420</f>
        <v>0</v>
      </c>
      <c r="CL420" s="64">
        <v>0</v>
      </c>
      <c r="CM420" s="64">
        <v>0</v>
      </c>
      <c r="CN420" s="25">
        <f>CO420+CP420</f>
        <v>0</v>
      </c>
      <c r="CO420" s="64">
        <v>0</v>
      </c>
      <c r="CP420" s="64">
        <v>0</v>
      </c>
      <c r="CQ420" s="25">
        <f>+CR420+CU420</f>
        <v>0</v>
      </c>
      <c r="CR420" s="25">
        <f>CS420+CT420</f>
        <v>0</v>
      </c>
      <c r="CS420" s="64">
        <v>0</v>
      </c>
      <c r="CT420" s="64">
        <v>0</v>
      </c>
      <c r="CU420" s="25">
        <f>CV420+CW420</f>
        <v>0</v>
      </c>
      <c r="CV420" s="64">
        <v>0</v>
      </c>
      <c r="CW420" s="64">
        <v>0</v>
      </c>
      <c r="CX420" s="25">
        <f>+CY420+DB420</f>
        <v>0</v>
      </c>
      <c r="CY420" s="25">
        <f>CZ420+DA420</f>
        <v>0</v>
      </c>
      <c r="CZ420" s="64">
        <v>0</v>
      </c>
      <c r="DA420" s="64">
        <v>0</v>
      </c>
      <c r="DB420" s="25">
        <f>DC420+DD420</f>
        <v>0</v>
      </c>
      <c r="DC420" s="64">
        <v>0</v>
      </c>
      <c r="DD420" s="64">
        <v>0</v>
      </c>
      <c r="DE420" s="25">
        <f>+DF420+DI420</f>
        <v>0</v>
      </c>
      <c r="DF420" s="25">
        <f>DG420+DH420</f>
        <v>0</v>
      </c>
      <c r="DG420" s="64">
        <f>+CL420+CS420+CZ420</f>
        <v>0</v>
      </c>
      <c r="DH420" s="64">
        <f>+CM420+CT420+DA420</f>
        <v>0</v>
      </c>
      <c r="DI420" s="25">
        <f>DJ420+DK420</f>
        <v>0</v>
      </c>
      <c r="DJ420" s="64">
        <f>+CO420+CV420+DC420</f>
        <v>0</v>
      </c>
      <c r="DK420" s="64">
        <f>+CP420+CW420+DD420</f>
        <v>0</v>
      </c>
      <c r="DL420" s="25">
        <f>+DM420+DP420</f>
        <v>0</v>
      </c>
      <c r="DM420" s="25">
        <f>DN420+DO420</f>
        <v>0</v>
      </c>
      <c r="DN420" s="64">
        <f>AA420+BC420+CE420+DG420</f>
        <v>0</v>
      </c>
      <c r="DO420" s="64">
        <f>AB420+BD420+CF420+DH420</f>
        <v>0</v>
      </c>
      <c r="DP420" s="25">
        <f>DQ420+DR420</f>
        <v>0</v>
      </c>
      <c r="DQ420" s="64">
        <f>AD420+BF420+CH420+DJ420</f>
        <v>0</v>
      </c>
      <c r="DR420" s="64">
        <f>AE420+BG420+CI420+DK420</f>
        <v>0</v>
      </c>
    </row>
    <row r="421" spans="1:122" s="30" customFormat="1" ht="15" customHeight="1" x14ac:dyDescent="0.25">
      <c r="A421" s="46"/>
      <c r="B421" s="75"/>
      <c r="C421" s="93" t="s">
        <v>152</v>
      </c>
      <c r="D421" s="25">
        <f>E421+H421</f>
        <v>0</v>
      </c>
      <c r="E421" s="25">
        <f t="shared" ref="E421:Z421" si="5623">SUM(E422:E423)</f>
        <v>0</v>
      </c>
      <c r="F421" s="25">
        <f t="shared" ref="F421:G421" si="5624">SUM(F422:F423)</f>
        <v>0</v>
      </c>
      <c r="G421" s="25">
        <f t="shared" si="5624"/>
        <v>0</v>
      </c>
      <c r="H421" s="25">
        <f t="shared" ref="H421" si="5625">SUM(H422:H423)</f>
        <v>0</v>
      </c>
      <c r="I421" s="25">
        <f t="shared" ref="I421:J421" si="5626">SUM(I422:I423)</f>
        <v>0</v>
      </c>
      <c r="J421" s="25">
        <f t="shared" si="5626"/>
        <v>0</v>
      </c>
      <c r="K421" s="25">
        <f t="shared" ref="K421" si="5627">L421+O421</f>
        <v>0</v>
      </c>
      <c r="L421" s="25">
        <f t="shared" ref="L421" si="5628">SUM(L422:L423)</f>
        <v>0</v>
      </c>
      <c r="M421" s="25">
        <f t="shared" ref="M421:X421" si="5629">SUM(M422:M423)</f>
        <v>0</v>
      </c>
      <c r="N421" s="25">
        <f t="shared" si="5629"/>
        <v>0</v>
      </c>
      <c r="O421" s="25">
        <f t="shared" si="5629"/>
        <v>0</v>
      </c>
      <c r="P421" s="25">
        <f t="shared" si="5629"/>
        <v>0</v>
      </c>
      <c r="Q421" s="25">
        <f t="shared" si="5629"/>
        <v>0</v>
      </c>
      <c r="R421" s="25">
        <f t="shared" ref="R421" si="5630">S421+V421</f>
        <v>0</v>
      </c>
      <c r="S421" s="25">
        <f t="shared" ref="S421" si="5631">SUM(S422:S423)</f>
        <v>0</v>
      </c>
      <c r="T421" s="25">
        <f t="shared" ref="T421:U421" si="5632">SUM(T422:T423)</f>
        <v>0</v>
      </c>
      <c r="U421" s="25">
        <f t="shared" si="5632"/>
        <v>0</v>
      </c>
      <c r="V421" s="25">
        <f t="shared" si="5629"/>
        <v>0</v>
      </c>
      <c r="W421" s="25">
        <f t="shared" si="5629"/>
        <v>0</v>
      </c>
      <c r="X421" s="25">
        <f t="shared" si="5629"/>
        <v>0</v>
      </c>
      <c r="Y421" s="25">
        <f t="shared" ref="Y421" si="5633">Z421+AC421</f>
        <v>0</v>
      </c>
      <c r="Z421" s="25">
        <f t="shared" si="5623"/>
        <v>0</v>
      </c>
      <c r="AA421" s="25">
        <f t="shared" ref="AA421:AE421" si="5634">SUM(AA422:AA423)</f>
        <v>0</v>
      </c>
      <c r="AB421" s="25">
        <f t="shared" si="5634"/>
        <v>0</v>
      </c>
      <c r="AC421" s="25">
        <f t="shared" si="5634"/>
        <v>0</v>
      </c>
      <c r="AD421" s="25">
        <f t="shared" si="5634"/>
        <v>0</v>
      </c>
      <c r="AE421" s="25">
        <f t="shared" si="5634"/>
        <v>0</v>
      </c>
      <c r="AF421" s="25">
        <f t="shared" ref="AF421" si="5635">AG421+AJ421</f>
        <v>0</v>
      </c>
      <c r="AG421" s="25">
        <f t="shared" ref="AG421" si="5636">SUM(AG422:AG423)</f>
        <v>0</v>
      </c>
      <c r="AH421" s="25">
        <f t="shared" ref="AH421:AL421" si="5637">SUM(AH422:AH423)</f>
        <v>0</v>
      </c>
      <c r="AI421" s="25">
        <f t="shared" si="5637"/>
        <v>0</v>
      </c>
      <c r="AJ421" s="25">
        <f t="shared" si="5637"/>
        <v>0</v>
      </c>
      <c r="AK421" s="25">
        <f t="shared" si="5637"/>
        <v>0</v>
      </c>
      <c r="AL421" s="25">
        <f t="shared" si="5637"/>
        <v>0</v>
      </c>
      <c r="AM421" s="25">
        <f t="shared" ref="AM421" si="5638">AN421+AQ421</f>
        <v>0</v>
      </c>
      <c r="AN421" s="25">
        <f t="shared" ref="AN421:AS421" si="5639">SUM(AN422:AN423)</f>
        <v>0</v>
      </c>
      <c r="AO421" s="25">
        <f t="shared" si="5639"/>
        <v>0</v>
      </c>
      <c r="AP421" s="25">
        <f t="shared" si="5639"/>
        <v>0</v>
      </c>
      <c r="AQ421" s="25">
        <f t="shared" si="5639"/>
        <v>0</v>
      </c>
      <c r="AR421" s="25">
        <f t="shared" si="5639"/>
        <v>0</v>
      </c>
      <c r="AS421" s="25">
        <f t="shared" si="5639"/>
        <v>0</v>
      </c>
      <c r="AT421" s="25">
        <f t="shared" ref="AT421" si="5640">AU421+AX421</f>
        <v>0</v>
      </c>
      <c r="AU421" s="25">
        <f t="shared" ref="AU421:AZ421" si="5641">SUM(AU422:AU423)</f>
        <v>0</v>
      </c>
      <c r="AV421" s="25">
        <f t="shared" si="5641"/>
        <v>0</v>
      </c>
      <c r="AW421" s="25">
        <f t="shared" si="5641"/>
        <v>0</v>
      </c>
      <c r="AX421" s="25">
        <f t="shared" si="5641"/>
        <v>0</v>
      </c>
      <c r="AY421" s="25">
        <f t="shared" si="5641"/>
        <v>0</v>
      </c>
      <c r="AZ421" s="25">
        <f t="shared" si="5641"/>
        <v>0</v>
      </c>
      <c r="BA421" s="25">
        <f t="shared" ref="BA421" si="5642">BB421+BE421</f>
        <v>0</v>
      </c>
      <c r="BB421" s="25">
        <f t="shared" ref="BB421" si="5643">SUM(BB422:BB423)</f>
        <v>0</v>
      </c>
      <c r="BC421" s="25">
        <f t="shared" ref="BC421:BG421" si="5644">SUM(BC422:BC423)</f>
        <v>0</v>
      </c>
      <c r="BD421" s="25">
        <f t="shared" si="5644"/>
        <v>0</v>
      </c>
      <c r="BE421" s="25">
        <f t="shared" si="5644"/>
        <v>0</v>
      </c>
      <c r="BF421" s="25">
        <f t="shared" si="5644"/>
        <v>0</v>
      </c>
      <c r="BG421" s="25">
        <f t="shared" si="5644"/>
        <v>0</v>
      </c>
      <c r="BH421" s="25">
        <f t="shared" ref="BH421" si="5645">BI421+BL421</f>
        <v>0</v>
      </c>
      <c r="BI421" s="25">
        <f t="shared" ref="BI421" si="5646">SUM(BI422:BI423)</f>
        <v>0</v>
      </c>
      <c r="BJ421" s="25">
        <f t="shared" ref="BJ421:BN421" si="5647">SUM(BJ422:BJ423)</f>
        <v>0</v>
      </c>
      <c r="BK421" s="25">
        <f t="shared" si="5647"/>
        <v>0</v>
      </c>
      <c r="BL421" s="25">
        <f t="shared" si="5647"/>
        <v>0</v>
      </c>
      <c r="BM421" s="25">
        <f t="shared" si="5647"/>
        <v>0</v>
      </c>
      <c r="BN421" s="25">
        <f t="shared" si="5647"/>
        <v>0</v>
      </c>
      <c r="BO421" s="25">
        <f t="shared" ref="BO421" si="5648">BP421+BS421</f>
        <v>0</v>
      </c>
      <c r="BP421" s="25">
        <f t="shared" ref="BP421:BU421" si="5649">SUM(BP422:BP423)</f>
        <v>0</v>
      </c>
      <c r="BQ421" s="25">
        <f t="shared" si="5649"/>
        <v>0</v>
      </c>
      <c r="BR421" s="25">
        <f t="shared" si="5649"/>
        <v>0</v>
      </c>
      <c r="BS421" s="25">
        <f t="shared" si="5649"/>
        <v>0</v>
      </c>
      <c r="BT421" s="25">
        <f t="shared" si="5649"/>
        <v>0</v>
      </c>
      <c r="BU421" s="25">
        <f t="shared" si="5649"/>
        <v>0</v>
      </c>
      <c r="BV421" s="25">
        <f t="shared" ref="BV421" si="5650">BW421+BZ421</f>
        <v>0</v>
      </c>
      <c r="BW421" s="25">
        <f t="shared" ref="BW421:CB421" si="5651">SUM(BW422:BW423)</f>
        <v>0</v>
      </c>
      <c r="BX421" s="25">
        <f t="shared" si="5651"/>
        <v>0</v>
      </c>
      <c r="BY421" s="25">
        <f t="shared" si="5651"/>
        <v>0</v>
      </c>
      <c r="BZ421" s="25">
        <f t="shared" si="5651"/>
        <v>0</v>
      </c>
      <c r="CA421" s="25">
        <f t="shared" si="5651"/>
        <v>0</v>
      </c>
      <c r="CB421" s="25">
        <f t="shared" si="5651"/>
        <v>0</v>
      </c>
      <c r="CC421" s="25">
        <f t="shared" ref="CC421" si="5652">CD421+CG421</f>
        <v>0</v>
      </c>
      <c r="CD421" s="25">
        <f t="shared" ref="CD421" si="5653">SUM(CD422:CD423)</f>
        <v>0</v>
      </c>
      <c r="CE421" s="25">
        <f t="shared" ref="CE421:CI421" si="5654">SUM(CE422:CE423)</f>
        <v>0</v>
      </c>
      <c r="CF421" s="25">
        <f t="shared" si="5654"/>
        <v>0</v>
      </c>
      <c r="CG421" s="25">
        <f t="shared" si="5654"/>
        <v>0</v>
      </c>
      <c r="CH421" s="25">
        <f t="shared" si="5654"/>
        <v>0</v>
      </c>
      <c r="CI421" s="25">
        <f t="shared" si="5654"/>
        <v>0</v>
      </c>
      <c r="CJ421" s="25">
        <f t="shared" ref="CJ421" si="5655">CK421+CN421</f>
        <v>0</v>
      </c>
      <c r="CK421" s="25">
        <f t="shared" ref="CK421" si="5656">SUM(CK422:CK423)</f>
        <v>0</v>
      </c>
      <c r="CL421" s="25">
        <f t="shared" ref="CL421:CP421" si="5657">SUM(CL422:CL423)</f>
        <v>0</v>
      </c>
      <c r="CM421" s="25">
        <f t="shared" si="5657"/>
        <v>0</v>
      </c>
      <c r="CN421" s="25">
        <f t="shared" si="5657"/>
        <v>0</v>
      </c>
      <c r="CO421" s="25">
        <f t="shared" si="5657"/>
        <v>0</v>
      </c>
      <c r="CP421" s="25">
        <f t="shared" si="5657"/>
        <v>0</v>
      </c>
      <c r="CQ421" s="25">
        <f t="shared" ref="CQ421" si="5658">CR421+CU421</f>
        <v>0</v>
      </c>
      <c r="CR421" s="25">
        <f t="shared" ref="CR421:CW421" si="5659">SUM(CR422:CR423)</f>
        <v>0</v>
      </c>
      <c r="CS421" s="25">
        <f t="shared" si="5659"/>
        <v>0</v>
      </c>
      <c r="CT421" s="25">
        <f t="shared" si="5659"/>
        <v>0</v>
      </c>
      <c r="CU421" s="25">
        <f t="shared" si="5659"/>
        <v>0</v>
      </c>
      <c r="CV421" s="25">
        <f t="shared" si="5659"/>
        <v>0</v>
      </c>
      <c r="CW421" s="25">
        <f t="shared" si="5659"/>
        <v>0</v>
      </c>
      <c r="CX421" s="25">
        <f t="shared" ref="CX421" si="5660">CY421+DB421</f>
        <v>0</v>
      </c>
      <c r="CY421" s="25">
        <f t="shared" ref="CY421:DD421" si="5661">SUM(CY422:CY423)</f>
        <v>0</v>
      </c>
      <c r="CZ421" s="25">
        <f t="shared" si="5661"/>
        <v>0</v>
      </c>
      <c r="DA421" s="25">
        <f t="shared" si="5661"/>
        <v>0</v>
      </c>
      <c r="DB421" s="25">
        <f t="shared" si="5661"/>
        <v>0</v>
      </c>
      <c r="DC421" s="25">
        <f t="shared" si="5661"/>
        <v>0</v>
      </c>
      <c r="DD421" s="25">
        <f t="shared" si="5661"/>
        <v>0</v>
      </c>
      <c r="DE421" s="25">
        <f t="shared" ref="DE421" si="5662">DF421+DI421</f>
        <v>0</v>
      </c>
      <c r="DF421" s="25">
        <f t="shared" ref="DF421" si="5663">SUM(DF422:DF423)</f>
        <v>0</v>
      </c>
      <c r="DG421" s="25">
        <f t="shared" ref="DG421:DK421" si="5664">SUM(DG422:DG423)</f>
        <v>0</v>
      </c>
      <c r="DH421" s="25">
        <f t="shared" si="5664"/>
        <v>0</v>
      </c>
      <c r="DI421" s="25">
        <f t="shared" si="5664"/>
        <v>0</v>
      </c>
      <c r="DJ421" s="25">
        <f t="shared" si="5664"/>
        <v>0</v>
      </c>
      <c r="DK421" s="25">
        <f t="shared" si="5664"/>
        <v>0</v>
      </c>
      <c r="DL421" s="25">
        <f>DM421+DP421</f>
        <v>0</v>
      </c>
      <c r="DM421" s="25">
        <f>SUM(DM422:DM423)</f>
        <v>0</v>
      </c>
      <c r="DN421" s="25">
        <f>SUM(DN422:DN423)</f>
        <v>0</v>
      </c>
      <c r="DO421" s="25">
        <f t="shared" ref="DO421:DR421" si="5665">SUM(DO422:DO423)</f>
        <v>0</v>
      </c>
      <c r="DP421" s="25">
        <f>SUM(DP422:DP423)</f>
        <v>0</v>
      </c>
      <c r="DQ421" s="25">
        <f>SUM(DQ422:DQ423)</f>
        <v>0</v>
      </c>
      <c r="DR421" s="25">
        <f t="shared" si="5665"/>
        <v>0</v>
      </c>
    </row>
    <row r="422" spans="1:122" s="30" customFormat="1" ht="15" customHeight="1" x14ac:dyDescent="0.25">
      <c r="A422" s="46"/>
      <c r="B422" s="75"/>
      <c r="C422" s="57" t="s">
        <v>361</v>
      </c>
      <c r="D422" s="25">
        <f>+E422+H422</f>
        <v>0</v>
      </c>
      <c r="E422" s="25">
        <f>F422+G422</f>
        <v>0</v>
      </c>
      <c r="F422" s="64">
        <v>0</v>
      </c>
      <c r="G422" s="64">
        <v>0</v>
      </c>
      <c r="H422" s="25">
        <f>I422+J422</f>
        <v>0</v>
      </c>
      <c r="I422" s="64">
        <v>0</v>
      </c>
      <c r="J422" s="64">
        <v>0</v>
      </c>
      <c r="K422" s="25">
        <f>+L422+O422</f>
        <v>0</v>
      </c>
      <c r="L422" s="25">
        <f>M422+N422</f>
        <v>0</v>
      </c>
      <c r="M422" s="64">
        <v>0</v>
      </c>
      <c r="N422" s="64">
        <v>0</v>
      </c>
      <c r="O422" s="25">
        <f>P422+Q422</f>
        <v>0</v>
      </c>
      <c r="P422" s="64">
        <v>0</v>
      </c>
      <c r="Q422" s="64">
        <v>0</v>
      </c>
      <c r="R422" s="25">
        <f>+S422+V422</f>
        <v>0</v>
      </c>
      <c r="S422" s="25">
        <f>T422+U422</f>
        <v>0</v>
      </c>
      <c r="T422" s="64">
        <v>0</v>
      </c>
      <c r="U422" s="64">
        <v>0</v>
      </c>
      <c r="V422" s="25">
        <f>W422+X422</f>
        <v>0</v>
      </c>
      <c r="W422" s="64">
        <v>0</v>
      </c>
      <c r="X422" s="64">
        <v>0</v>
      </c>
      <c r="Y422" s="25">
        <f>+Z422+AC422</f>
        <v>0</v>
      </c>
      <c r="Z422" s="25">
        <f>AA422+AB422</f>
        <v>0</v>
      </c>
      <c r="AA422" s="64">
        <f t="shared" ref="AA422:AB425" si="5666">+F422+M422+T422</f>
        <v>0</v>
      </c>
      <c r="AB422" s="64">
        <f t="shared" si="5666"/>
        <v>0</v>
      </c>
      <c r="AC422" s="25">
        <f>AD422+AE422</f>
        <v>0</v>
      </c>
      <c r="AD422" s="64">
        <f t="shared" ref="AD422:AE425" si="5667">+I422+P422+W422</f>
        <v>0</v>
      </c>
      <c r="AE422" s="64">
        <f t="shared" si="5667"/>
        <v>0</v>
      </c>
      <c r="AF422" s="25">
        <f>+AG422+AJ422</f>
        <v>0</v>
      </c>
      <c r="AG422" s="25">
        <f>AH422+AI422</f>
        <v>0</v>
      </c>
      <c r="AH422" s="64">
        <v>0</v>
      </c>
      <c r="AI422" s="64">
        <v>0</v>
      </c>
      <c r="AJ422" s="25">
        <f>AK422+AL422</f>
        <v>0</v>
      </c>
      <c r="AK422" s="64">
        <v>0</v>
      </c>
      <c r="AL422" s="64">
        <v>0</v>
      </c>
      <c r="AM422" s="25">
        <f>+AN422+AQ422</f>
        <v>0</v>
      </c>
      <c r="AN422" s="25">
        <f>AO422+AP422</f>
        <v>0</v>
      </c>
      <c r="AO422" s="64">
        <v>0</v>
      </c>
      <c r="AP422" s="64">
        <v>0</v>
      </c>
      <c r="AQ422" s="25">
        <f>AR422+AS422</f>
        <v>0</v>
      </c>
      <c r="AR422" s="64">
        <v>0</v>
      </c>
      <c r="AS422" s="64">
        <v>0</v>
      </c>
      <c r="AT422" s="25">
        <f>+AU422+AX422</f>
        <v>0</v>
      </c>
      <c r="AU422" s="25">
        <f>AV422+AW422</f>
        <v>0</v>
      </c>
      <c r="AV422" s="64">
        <v>0</v>
      </c>
      <c r="AW422" s="64">
        <v>0</v>
      </c>
      <c r="AX422" s="25">
        <f>AY422+AZ422</f>
        <v>0</v>
      </c>
      <c r="AY422" s="64">
        <v>0</v>
      </c>
      <c r="AZ422" s="64">
        <v>0</v>
      </c>
      <c r="BA422" s="25">
        <f>+BB422+BE422</f>
        <v>0</v>
      </c>
      <c r="BB422" s="25">
        <f>BC422+BD422</f>
        <v>0</v>
      </c>
      <c r="BC422" s="64">
        <f t="shared" ref="BC422:BD425" si="5668">+AH422+AO422+AV422</f>
        <v>0</v>
      </c>
      <c r="BD422" s="64">
        <f t="shared" si="5668"/>
        <v>0</v>
      </c>
      <c r="BE422" s="25">
        <f>BF422+BG422</f>
        <v>0</v>
      </c>
      <c r="BF422" s="64">
        <f t="shared" ref="BF422:BG425" si="5669">+AK422+AR422+AY422</f>
        <v>0</v>
      </c>
      <c r="BG422" s="64">
        <f t="shared" si="5669"/>
        <v>0</v>
      </c>
      <c r="BH422" s="25">
        <f>+BI422+BL422</f>
        <v>0</v>
      </c>
      <c r="BI422" s="25">
        <f>BJ422+BK422</f>
        <v>0</v>
      </c>
      <c r="BJ422" s="64">
        <v>0</v>
      </c>
      <c r="BK422" s="64">
        <v>0</v>
      </c>
      <c r="BL422" s="25">
        <f>BM422+BN422</f>
        <v>0</v>
      </c>
      <c r="BM422" s="64">
        <v>0</v>
      </c>
      <c r="BN422" s="64">
        <v>0</v>
      </c>
      <c r="BO422" s="25">
        <f>+BP422+BS422</f>
        <v>0</v>
      </c>
      <c r="BP422" s="25">
        <f>BQ422+BR422</f>
        <v>0</v>
      </c>
      <c r="BQ422" s="64">
        <v>0</v>
      </c>
      <c r="BR422" s="64">
        <v>0</v>
      </c>
      <c r="BS422" s="25">
        <f>BT422+BU422</f>
        <v>0</v>
      </c>
      <c r="BT422" s="64">
        <v>0</v>
      </c>
      <c r="BU422" s="64">
        <v>0</v>
      </c>
      <c r="BV422" s="25">
        <f>+BW422+BZ422</f>
        <v>0</v>
      </c>
      <c r="BW422" s="25">
        <f>BX422+BY422</f>
        <v>0</v>
      </c>
      <c r="BX422" s="64">
        <v>0</v>
      </c>
      <c r="BY422" s="64">
        <v>0</v>
      </c>
      <c r="BZ422" s="25">
        <f>CA422+CB422</f>
        <v>0</v>
      </c>
      <c r="CA422" s="64">
        <v>0</v>
      </c>
      <c r="CB422" s="64">
        <v>0</v>
      </c>
      <c r="CC422" s="25">
        <f>+CD422+CG422</f>
        <v>0</v>
      </c>
      <c r="CD422" s="25">
        <f>CE422+CF422</f>
        <v>0</v>
      </c>
      <c r="CE422" s="64">
        <f t="shared" ref="CE422:CF425" si="5670">+BJ422+BQ422+BX422</f>
        <v>0</v>
      </c>
      <c r="CF422" s="64">
        <f t="shared" si="5670"/>
        <v>0</v>
      </c>
      <c r="CG422" s="25">
        <f>CH422+CI422</f>
        <v>0</v>
      </c>
      <c r="CH422" s="64">
        <f t="shared" ref="CH422:CI425" si="5671">+BM422+BT422+CA422</f>
        <v>0</v>
      </c>
      <c r="CI422" s="64">
        <f t="shared" si="5671"/>
        <v>0</v>
      </c>
      <c r="CJ422" s="25">
        <f>+CK422+CN422</f>
        <v>0</v>
      </c>
      <c r="CK422" s="25">
        <f>CL422+CM422</f>
        <v>0</v>
      </c>
      <c r="CL422" s="64">
        <v>0</v>
      </c>
      <c r="CM422" s="64">
        <v>0</v>
      </c>
      <c r="CN422" s="25">
        <f>CO422+CP422</f>
        <v>0</v>
      </c>
      <c r="CO422" s="64">
        <v>0</v>
      </c>
      <c r="CP422" s="64">
        <v>0</v>
      </c>
      <c r="CQ422" s="25">
        <f>+CR422+CU422</f>
        <v>0</v>
      </c>
      <c r="CR422" s="25">
        <f>CS422+CT422</f>
        <v>0</v>
      </c>
      <c r="CS422" s="64">
        <v>0</v>
      </c>
      <c r="CT422" s="64">
        <v>0</v>
      </c>
      <c r="CU422" s="25">
        <f>CV422+CW422</f>
        <v>0</v>
      </c>
      <c r="CV422" s="64">
        <v>0</v>
      </c>
      <c r="CW422" s="64">
        <v>0</v>
      </c>
      <c r="CX422" s="25">
        <f>+CY422+DB422</f>
        <v>0</v>
      </c>
      <c r="CY422" s="25">
        <f>CZ422+DA422</f>
        <v>0</v>
      </c>
      <c r="CZ422" s="64">
        <v>0</v>
      </c>
      <c r="DA422" s="64">
        <v>0</v>
      </c>
      <c r="DB422" s="25">
        <f>DC422+DD422</f>
        <v>0</v>
      </c>
      <c r="DC422" s="64">
        <v>0</v>
      </c>
      <c r="DD422" s="64">
        <v>0</v>
      </c>
      <c r="DE422" s="25">
        <f>+DF422+DI422</f>
        <v>0</v>
      </c>
      <c r="DF422" s="25">
        <f>DG422+DH422</f>
        <v>0</v>
      </c>
      <c r="DG422" s="64">
        <f t="shared" ref="DG422:DH425" si="5672">+CL422+CS422+CZ422</f>
        <v>0</v>
      </c>
      <c r="DH422" s="64">
        <f t="shared" si="5672"/>
        <v>0</v>
      </c>
      <c r="DI422" s="25">
        <f>DJ422+DK422</f>
        <v>0</v>
      </c>
      <c r="DJ422" s="64">
        <f t="shared" ref="DJ422:DK425" si="5673">+CO422+CV422+DC422</f>
        <v>0</v>
      </c>
      <c r="DK422" s="64">
        <f t="shared" si="5673"/>
        <v>0</v>
      </c>
      <c r="DL422" s="25">
        <f>+DM422+DP422</f>
        <v>0</v>
      </c>
      <c r="DM422" s="25">
        <f>DN422+DO422</f>
        <v>0</v>
      </c>
      <c r="DN422" s="64">
        <f t="shared" ref="DN422:DO425" si="5674">AA422+BC422+CE422+DG422</f>
        <v>0</v>
      </c>
      <c r="DO422" s="64">
        <f t="shared" si="5674"/>
        <v>0</v>
      </c>
      <c r="DP422" s="25">
        <f>DQ422+DR422</f>
        <v>0</v>
      </c>
      <c r="DQ422" s="64">
        <f t="shared" ref="DQ422:DR425" si="5675">AD422+BF422+CH422+DJ422</f>
        <v>0</v>
      </c>
      <c r="DR422" s="64">
        <f t="shared" si="5675"/>
        <v>0</v>
      </c>
    </row>
    <row r="423" spans="1:122" s="30" customFormat="1" ht="15" customHeight="1" x14ac:dyDescent="0.25">
      <c r="A423" s="46"/>
      <c r="B423" s="75"/>
      <c r="C423" s="57" t="s">
        <v>362</v>
      </c>
      <c r="D423" s="25">
        <f>+E423+H423</f>
        <v>0</v>
      </c>
      <c r="E423" s="25">
        <f>F423+G423</f>
        <v>0</v>
      </c>
      <c r="F423" s="64">
        <v>0</v>
      </c>
      <c r="G423" s="64">
        <v>0</v>
      </c>
      <c r="H423" s="25">
        <f>I423+J423</f>
        <v>0</v>
      </c>
      <c r="I423" s="64">
        <v>0</v>
      </c>
      <c r="J423" s="64">
        <v>0</v>
      </c>
      <c r="K423" s="25">
        <f>+L423+O423</f>
        <v>0</v>
      </c>
      <c r="L423" s="25">
        <f>M423+N423</f>
        <v>0</v>
      </c>
      <c r="M423" s="64">
        <v>0</v>
      </c>
      <c r="N423" s="64">
        <v>0</v>
      </c>
      <c r="O423" s="25">
        <f>P423+Q423</f>
        <v>0</v>
      </c>
      <c r="P423" s="64">
        <v>0</v>
      </c>
      <c r="Q423" s="64">
        <v>0</v>
      </c>
      <c r="R423" s="25">
        <f>+S423+V423</f>
        <v>0</v>
      </c>
      <c r="S423" s="25">
        <f>T423+U423</f>
        <v>0</v>
      </c>
      <c r="T423" s="64">
        <v>0</v>
      </c>
      <c r="U423" s="64">
        <v>0</v>
      </c>
      <c r="V423" s="25">
        <f>W423+X423</f>
        <v>0</v>
      </c>
      <c r="W423" s="64">
        <v>0</v>
      </c>
      <c r="X423" s="64">
        <v>0</v>
      </c>
      <c r="Y423" s="25">
        <f>+Z423+AC423</f>
        <v>0</v>
      </c>
      <c r="Z423" s="25">
        <f>AA423+AB423</f>
        <v>0</v>
      </c>
      <c r="AA423" s="64">
        <f t="shared" si="5666"/>
        <v>0</v>
      </c>
      <c r="AB423" s="64">
        <f t="shared" si="5666"/>
        <v>0</v>
      </c>
      <c r="AC423" s="25">
        <f>AD423+AE423</f>
        <v>0</v>
      </c>
      <c r="AD423" s="64">
        <f t="shared" si="5667"/>
        <v>0</v>
      </c>
      <c r="AE423" s="64">
        <f t="shared" si="5667"/>
        <v>0</v>
      </c>
      <c r="AF423" s="25">
        <f>+AG423+AJ423</f>
        <v>0</v>
      </c>
      <c r="AG423" s="25">
        <f>AH423+AI423</f>
        <v>0</v>
      </c>
      <c r="AH423" s="64">
        <v>0</v>
      </c>
      <c r="AI423" s="64">
        <v>0</v>
      </c>
      <c r="AJ423" s="25">
        <f>AK423+AL423</f>
        <v>0</v>
      </c>
      <c r="AK423" s="64">
        <v>0</v>
      </c>
      <c r="AL423" s="64">
        <v>0</v>
      </c>
      <c r="AM423" s="25">
        <f>+AN423+AQ423</f>
        <v>0</v>
      </c>
      <c r="AN423" s="25">
        <f>AO423+AP423</f>
        <v>0</v>
      </c>
      <c r="AO423" s="64">
        <v>0</v>
      </c>
      <c r="AP423" s="64">
        <v>0</v>
      </c>
      <c r="AQ423" s="25">
        <f>AR423+AS423</f>
        <v>0</v>
      </c>
      <c r="AR423" s="64">
        <v>0</v>
      </c>
      <c r="AS423" s="64">
        <v>0</v>
      </c>
      <c r="AT423" s="25">
        <f>+AU423+AX423</f>
        <v>0</v>
      </c>
      <c r="AU423" s="25">
        <f>AV423+AW423</f>
        <v>0</v>
      </c>
      <c r="AV423" s="64">
        <v>0</v>
      </c>
      <c r="AW423" s="64">
        <v>0</v>
      </c>
      <c r="AX423" s="25">
        <f>AY423+AZ423</f>
        <v>0</v>
      </c>
      <c r="AY423" s="64">
        <v>0</v>
      </c>
      <c r="AZ423" s="64">
        <v>0</v>
      </c>
      <c r="BA423" s="25">
        <f>+BB423+BE423</f>
        <v>0</v>
      </c>
      <c r="BB423" s="25">
        <f>BC423+BD423</f>
        <v>0</v>
      </c>
      <c r="BC423" s="64">
        <f t="shared" si="5668"/>
        <v>0</v>
      </c>
      <c r="BD423" s="64">
        <f t="shared" si="5668"/>
        <v>0</v>
      </c>
      <c r="BE423" s="25">
        <f>BF423+BG423</f>
        <v>0</v>
      </c>
      <c r="BF423" s="64">
        <f t="shared" si="5669"/>
        <v>0</v>
      </c>
      <c r="BG423" s="64">
        <f t="shared" si="5669"/>
        <v>0</v>
      </c>
      <c r="BH423" s="25">
        <f>+BI423+BL423</f>
        <v>0</v>
      </c>
      <c r="BI423" s="25">
        <f>BJ423+BK423</f>
        <v>0</v>
      </c>
      <c r="BJ423" s="64">
        <v>0</v>
      </c>
      <c r="BK423" s="64">
        <v>0</v>
      </c>
      <c r="BL423" s="25">
        <f>BM423+BN423</f>
        <v>0</v>
      </c>
      <c r="BM423" s="64">
        <v>0</v>
      </c>
      <c r="BN423" s="64">
        <v>0</v>
      </c>
      <c r="BO423" s="25">
        <f>+BP423+BS423</f>
        <v>0</v>
      </c>
      <c r="BP423" s="25">
        <f>BQ423+BR423</f>
        <v>0</v>
      </c>
      <c r="BQ423" s="64">
        <v>0</v>
      </c>
      <c r="BR423" s="64">
        <v>0</v>
      </c>
      <c r="BS423" s="25">
        <f>BT423+BU423</f>
        <v>0</v>
      </c>
      <c r="BT423" s="64">
        <v>0</v>
      </c>
      <c r="BU423" s="64">
        <v>0</v>
      </c>
      <c r="BV423" s="25">
        <f>+BW423+BZ423</f>
        <v>0</v>
      </c>
      <c r="BW423" s="25">
        <f>BX423+BY423</f>
        <v>0</v>
      </c>
      <c r="BX423" s="64">
        <v>0</v>
      </c>
      <c r="BY423" s="64">
        <v>0</v>
      </c>
      <c r="BZ423" s="25">
        <f>CA423+CB423</f>
        <v>0</v>
      </c>
      <c r="CA423" s="64">
        <v>0</v>
      </c>
      <c r="CB423" s="64">
        <v>0</v>
      </c>
      <c r="CC423" s="25">
        <f>+CD423+CG423</f>
        <v>0</v>
      </c>
      <c r="CD423" s="25">
        <f>CE423+CF423</f>
        <v>0</v>
      </c>
      <c r="CE423" s="64">
        <f t="shared" si="5670"/>
        <v>0</v>
      </c>
      <c r="CF423" s="64">
        <f t="shared" si="5670"/>
        <v>0</v>
      </c>
      <c r="CG423" s="25">
        <f>CH423+CI423</f>
        <v>0</v>
      </c>
      <c r="CH423" s="64">
        <f t="shared" si="5671"/>
        <v>0</v>
      </c>
      <c r="CI423" s="64">
        <f t="shared" si="5671"/>
        <v>0</v>
      </c>
      <c r="CJ423" s="25">
        <f>+CK423+CN423</f>
        <v>0</v>
      </c>
      <c r="CK423" s="25">
        <f>CL423+CM423</f>
        <v>0</v>
      </c>
      <c r="CL423" s="64">
        <v>0</v>
      </c>
      <c r="CM423" s="64">
        <v>0</v>
      </c>
      <c r="CN423" s="25">
        <f>CO423+CP423</f>
        <v>0</v>
      </c>
      <c r="CO423" s="64">
        <v>0</v>
      </c>
      <c r="CP423" s="64">
        <v>0</v>
      </c>
      <c r="CQ423" s="25">
        <f>+CR423+CU423</f>
        <v>0</v>
      </c>
      <c r="CR423" s="25">
        <f>CS423+CT423</f>
        <v>0</v>
      </c>
      <c r="CS423" s="64">
        <v>0</v>
      </c>
      <c r="CT423" s="64">
        <v>0</v>
      </c>
      <c r="CU423" s="25">
        <f>CV423+CW423</f>
        <v>0</v>
      </c>
      <c r="CV423" s="64">
        <v>0</v>
      </c>
      <c r="CW423" s="64">
        <v>0</v>
      </c>
      <c r="CX423" s="25">
        <f>+CY423+DB423</f>
        <v>0</v>
      </c>
      <c r="CY423" s="25">
        <f>CZ423+DA423</f>
        <v>0</v>
      </c>
      <c r="CZ423" s="64">
        <v>0</v>
      </c>
      <c r="DA423" s="64">
        <v>0</v>
      </c>
      <c r="DB423" s="25">
        <f>DC423+DD423</f>
        <v>0</v>
      </c>
      <c r="DC423" s="64">
        <v>0</v>
      </c>
      <c r="DD423" s="64">
        <v>0</v>
      </c>
      <c r="DE423" s="25">
        <f>+DF423+DI423</f>
        <v>0</v>
      </c>
      <c r="DF423" s="25">
        <f>DG423+DH423</f>
        <v>0</v>
      </c>
      <c r="DG423" s="64">
        <f t="shared" si="5672"/>
        <v>0</v>
      </c>
      <c r="DH423" s="64">
        <f t="shared" si="5672"/>
        <v>0</v>
      </c>
      <c r="DI423" s="25">
        <f>DJ423+DK423</f>
        <v>0</v>
      </c>
      <c r="DJ423" s="64">
        <f t="shared" si="5673"/>
        <v>0</v>
      </c>
      <c r="DK423" s="64">
        <f t="shared" si="5673"/>
        <v>0</v>
      </c>
      <c r="DL423" s="25">
        <f>+DM423+DP423</f>
        <v>0</v>
      </c>
      <c r="DM423" s="25">
        <f>DN423+DO423</f>
        <v>0</v>
      </c>
      <c r="DN423" s="64">
        <f t="shared" si="5674"/>
        <v>0</v>
      </c>
      <c r="DO423" s="64">
        <f t="shared" si="5674"/>
        <v>0</v>
      </c>
      <c r="DP423" s="25">
        <f>DQ423+DR423</f>
        <v>0</v>
      </c>
      <c r="DQ423" s="64">
        <f t="shared" si="5675"/>
        <v>0</v>
      </c>
      <c r="DR423" s="64">
        <f t="shared" si="5675"/>
        <v>0</v>
      </c>
    </row>
    <row r="424" spans="1:122" s="30" customFormat="1" ht="15" customHeight="1" x14ac:dyDescent="0.25">
      <c r="A424" s="46"/>
      <c r="B424" s="75"/>
      <c r="C424" s="93" t="s">
        <v>364</v>
      </c>
      <c r="D424" s="25">
        <f>+E424+H424</f>
        <v>0</v>
      </c>
      <c r="E424" s="25">
        <f>F424+G424</f>
        <v>0</v>
      </c>
      <c r="F424" s="64">
        <v>0</v>
      </c>
      <c r="G424" s="64">
        <v>0</v>
      </c>
      <c r="H424" s="25">
        <f>I424+J424</f>
        <v>0</v>
      </c>
      <c r="I424" s="64">
        <v>0</v>
      </c>
      <c r="J424" s="64">
        <v>0</v>
      </c>
      <c r="K424" s="25">
        <f>+L424+O424</f>
        <v>0</v>
      </c>
      <c r="L424" s="25">
        <f>M424+N424</f>
        <v>0</v>
      </c>
      <c r="M424" s="64">
        <v>0</v>
      </c>
      <c r="N424" s="64">
        <v>0</v>
      </c>
      <c r="O424" s="25">
        <f>P424+Q424</f>
        <v>0</v>
      </c>
      <c r="P424" s="64">
        <v>0</v>
      </c>
      <c r="Q424" s="64">
        <v>0</v>
      </c>
      <c r="R424" s="25">
        <f>+S424+V424</f>
        <v>0</v>
      </c>
      <c r="S424" s="25">
        <f>T424+U424</f>
        <v>0</v>
      </c>
      <c r="T424" s="64">
        <v>0</v>
      </c>
      <c r="U424" s="64">
        <v>0</v>
      </c>
      <c r="V424" s="25">
        <f>W424+X424</f>
        <v>0</v>
      </c>
      <c r="W424" s="64">
        <v>0</v>
      </c>
      <c r="X424" s="64">
        <v>0</v>
      </c>
      <c r="Y424" s="25">
        <f>+Z424+AC424</f>
        <v>0</v>
      </c>
      <c r="Z424" s="25">
        <f>AA424+AB424</f>
        <v>0</v>
      </c>
      <c r="AA424" s="64">
        <f t="shared" si="5666"/>
        <v>0</v>
      </c>
      <c r="AB424" s="64">
        <f t="shared" si="5666"/>
        <v>0</v>
      </c>
      <c r="AC424" s="25">
        <f>AD424+AE424</f>
        <v>0</v>
      </c>
      <c r="AD424" s="64">
        <f t="shared" si="5667"/>
        <v>0</v>
      </c>
      <c r="AE424" s="64">
        <f t="shared" si="5667"/>
        <v>0</v>
      </c>
      <c r="AF424" s="25">
        <f>+AG424+AJ424</f>
        <v>18</v>
      </c>
      <c r="AG424" s="25">
        <f>AH424+AI424</f>
        <v>18</v>
      </c>
      <c r="AH424" s="64">
        <v>18</v>
      </c>
      <c r="AI424" s="64">
        <v>0</v>
      </c>
      <c r="AJ424" s="25">
        <f>AK424+AL424</f>
        <v>0</v>
      </c>
      <c r="AK424" s="64">
        <v>0</v>
      </c>
      <c r="AL424" s="64">
        <v>0</v>
      </c>
      <c r="AM424" s="25">
        <f>+AN424+AQ424</f>
        <v>0</v>
      </c>
      <c r="AN424" s="25">
        <f>AO424+AP424</f>
        <v>0</v>
      </c>
      <c r="AO424" s="64">
        <v>0</v>
      </c>
      <c r="AP424" s="64">
        <v>0</v>
      </c>
      <c r="AQ424" s="25">
        <f>AR424+AS424</f>
        <v>0</v>
      </c>
      <c r="AR424" s="64">
        <v>0</v>
      </c>
      <c r="AS424" s="64">
        <v>0</v>
      </c>
      <c r="AT424" s="25">
        <f>+AU424+AX424</f>
        <v>0.5</v>
      </c>
      <c r="AU424" s="25">
        <f>AV424+AW424</f>
        <v>0.5</v>
      </c>
      <c r="AV424" s="64">
        <v>0.5</v>
      </c>
      <c r="AW424" s="64">
        <v>0</v>
      </c>
      <c r="AX424" s="25">
        <f>AY424+AZ424</f>
        <v>0</v>
      </c>
      <c r="AY424" s="64">
        <v>0</v>
      </c>
      <c r="AZ424" s="64">
        <v>0</v>
      </c>
      <c r="BA424" s="25">
        <f>+BB424+BE424</f>
        <v>18.5</v>
      </c>
      <c r="BB424" s="25">
        <f>BC424+BD424</f>
        <v>18.5</v>
      </c>
      <c r="BC424" s="64">
        <f t="shared" si="5668"/>
        <v>18.5</v>
      </c>
      <c r="BD424" s="64">
        <f t="shared" si="5668"/>
        <v>0</v>
      </c>
      <c r="BE424" s="25">
        <f>BF424+BG424</f>
        <v>0</v>
      </c>
      <c r="BF424" s="64">
        <f t="shared" si="5669"/>
        <v>0</v>
      </c>
      <c r="BG424" s="64">
        <f t="shared" si="5669"/>
        <v>0</v>
      </c>
      <c r="BH424" s="25">
        <f>+BI424+BL424</f>
        <v>14</v>
      </c>
      <c r="BI424" s="25">
        <f>BJ424+BK424</f>
        <v>14</v>
      </c>
      <c r="BJ424" s="64">
        <v>0</v>
      </c>
      <c r="BK424" s="64">
        <v>14</v>
      </c>
      <c r="BL424" s="25">
        <f>BM424+BN424</f>
        <v>0</v>
      </c>
      <c r="BM424" s="64">
        <v>0</v>
      </c>
      <c r="BN424" s="64">
        <v>0</v>
      </c>
      <c r="BO424" s="25">
        <f>+BP424+BS424</f>
        <v>0</v>
      </c>
      <c r="BP424" s="25">
        <f>BQ424+BR424</f>
        <v>0</v>
      </c>
      <c r="BQ424" s="64">
        <v>0</v>
      </c>
      <c r="BR424" s="64">
        <v>0</v>
      </c>
      <c r="BS424" s="25">
        <f>BT424+BU424</f>
        <v>0</v>
      </c>
      <c r="BT424" s="64">
        <v>0</v>
      </c>
      <c r="BU424" s="64">
        <v>0</v>
      </c>
      <c r="BV424" s="25">
        <f>+BW424+BZ424</f>
        <v>14.5</v>
      </c>
      <c r="BW424" s="25">
        <f>BX424+BY424</f>
        <v>14.5</v>
      </c>
      <c r="BX424" s="64">
        <v>14.5</v>
      </c>
      <c r="BY424" s="64">
        <v>0</v>
      </c>
      <c r="BZ424" s="25">
        <f>CA424+CB424</f>
        <v>0</v>
      </c>
      <c r="CA424" s="64">
        <v>0</v>
      </c>
      <c r="CB424" s="64">
        <v>0</v>
      </c>
      <c r="CC424" s="25">
        <f>+CD424+CG424</f>
        <v>28.5</v>
      </c>
      <c r="CD424" s="25">
        <f>CE424+CF424</f>
        <v>28.5</v>
      </c>
      <c r="CE424" s="64">
        <f t="shared" si="5670"/>
        <v>14.5</v>
      </c>
      <c r="CF424" s="64">
        <f t="shared" si="5670"/>
        <v>14</v>
      </c>
      <c r="CG424" s="25">
        <f>CH424+CI424</f>
        <v>0</v>
      </c>
      <c r="CH424" s="64">
        <f t="shared" si="5671"/>
        <v>0</v>
      </c>
      <c r="CI424" s="64">
        <f t="shared" si="5671"/>
        <v>0</v>
      </c>
      <c r="CJ424" s="25">
        <f>+CK424+CN424</f>
        <v>0</v>
      </c>
      <c r="CK424" s="25">
        <f>CL424+CM424</f>
        <v>0</v>
      </c>
      <c r="CL424" s="64">
        <v>0</v>
      </c>
      <c r="CM424" s="64">
        <v>0</v>
      </c>
      <c r="CN424" s="25">
        <f>CO424+CP424</f>
        <v>0</v>
      </c>
      <c r="CO424" s="64">
        <v>0</v>
      </c>
      <c r="CP424" s="64">
        <v>0</v>
      </c>
      <c r="CQ424" s="25">
        <f>+CR424+CU424</f>
        <v>0</v>
      </c>
      <c r="CR424" s="25">
        <f>CS424+CT424</f>
        <v>0</v>
      </c>
      <c r="CS424" s="64">
        <v>0</v>
      </c>
      <c r="CT424" s="64">
        <v>0</v>
      </c>
      <c r="CU424" s="25">
        <f>CV424+CW424</f>
        <v>0</v>
      </c>
      <c r="CV424" s="64">
        <v>0</v>
      </c>
      <c r="CW424" s="64">
        <v>0</v>
      </c>
      <c r="CX424" s="25">
        <f>+CY424+DB424</f>
        <v>0</v>
      </c>
      <c r="CY424" s="25">
        <f>CZ424+DA424</f>
        <v>0</v>
      </c>
      <c r="CZ424" s="64">
        <v>0</v>
      </c>
      <c r="DA424" s="64">
        <v>0</v>
      </c>
      <c r="DB424" s="25">
        <f>DC424+DD424</f>
        <v>0</v>
      </c>
      <c r="DC424" s="64">
        <v>0</v>
      </c>
      <c r="DD424" s="64">
        <v>0</v>
      </c>
      <c r="DE424" s="25">
        <f>+DF424+DI424</f>
        <v>0</v>
      </c>
      <c r="DF424" s="25">
        <f>DG424+DH424</f>
        <v>0</v>
      </c>
      <c r="DG424" s="64">
        <f t="shared" si="5672"/>
        <v>0</v>
      </c>
      <c r="DH424" s="64">
        <f t="shared" si="5672"/>
        <v>0</v>
      </c>
      <c r="DI424" s="25">
        <f>DJ424+DK424</f>
        <v>0</v>
      </c>
      <c r="DJ424" s="64">
        <f t="shared" si="5673"/>
        <v>0</v>
      </c>
      <c r="DK424" s="64">
        <f t="shared" si="5673"/>
        <v>0</v>
      </c>
      <c r="DL424" s="25">
        <f>+DM424+DP424</f>
        <v>47</v>
      </c>
      <c r="DM424" s="25">
        <f>DN424+DO424</f>
        <v>47</v>
      </c>
      <c r="DN424" s="64">
        <f t="shared" si="5674"/>
        <v>33</v>
      </c>
      <c r="DO424" s="64">
        <f t="shared" si="5674"/>
        <v>14</v>
      </c>
      <c r="DP424" s="25">
        <f>DQ424+DR424</f>
        <v>0</v>
      </c>
      <c r="DQ424" s="64">
        <f t="shared" si="5675"/>
        <v>0</v>
      </c>
      <c r="DR424" s="64">
        <f t="shared" si="5675"/>
        <v>0</v>
      </c>
    </row>
    <row r="425" spans="1:122" s="30" customFormat="1" ht="15" customHeight="1" x14ac:dyDescent="0.25">
      <c r="A425" s="46"/>
      <c r="B425" s="75"/>
      <c r="C425" s="93" t="s">
        <v>44</v>
      </c>
      <c r="D425" s="25">
        <f>+E425+H425</f>
        <v>0</v>
      </c>
      <c r="E425" s="25">
        <f>F425+G425</f>
        <v>0</v>
      </c>
      <c r="F425" s="64">
        <v>0</v>
      </c>
      <c r="G425" s="64">
        <v>0</v>
      </c>
      <c r="H425" s="25">
        <f>I425+J425</f>
        <v>0</v>
      </c>
      <c r="I425" s="64">
        <v>0</v>
      </c>
      <c r="J425" s="64">
        <v>0</v>
      </c>
      <c r="K425" s="25">
        <f>+L425+O425</f>
        <v>0</v>
      </c>
      <c r="L425" s="25">
        <f>M425+N425</f>
        <v>0</v>
      </c>
      <c r="M425" s="64">
        <v>0</v>
      </c>
      <c r="N425" s="64">
        <v>0</v>
      </c>
      <c r="O425" s="25">
        <f>P425+Q425</f>
        <v>0</v>
      </c>
      <c r="P425" s="64">
        <v>0</v>
      </c>
      <c r="Q425" s="64">
        <v>0</v>
      </c>
      <c r="R425" s="25">
        <f>+S425+V425</f>
        <v>0</v>
      </c>
      <c r="S425" s="25">
        <f>T425+U425</f>
        <v>0</v>
      </c>
      <c r="T425" s="64">
        <v>0</v>
      </c>
      <c r="U425" s="64">
        <v>0</v>
      </c>
      <c r="V425" s="25">
        <f>W425+X425</f>
        <v>0</v>
      </c>
      <c r="W425" s="64">
        <v>0</v>
      </c>
      <c r="X425" s="64">
        <v>0</v>
      </c>
      <c r="Y425" s="25">
        <f>+Z425+AC425</f>
        <v>0</v>
      </c>
      <c r="Z425" s="25">
        <f>AA425+AB425</f>
        <v>0</v>
      </c>
      <c r="AA425" s="64">
        <f t="shared" si="5666"/>
        <v>0</v>
      </c>
      <c r="AB425" s="64">
        <f t="shared" si="5666"/>
        <v>0</v>
      </c>
      <c r="AC425" s="25">
        <f>AD425+AE425</f>
        <v>0</v>
      </c>
      <c r="AD425" s="64">
        <f t="shared" si="5667"/>
        <v>0</v>
      </c>
      <c r="AE425" s="64">
        <f t="shared" si="5667"/>
        <v>0</v>
      </c>
      <c r="AF425" s="25">
        <f>+AG425+AJ425</f>
        <v>0</v>
      </c>
      <c r="AG425" s="25">
        <f>AH425+AI425</f>
        <v>0</v>
      </c>
      <c r="AH425" s="64">
        <v>0</v>
      </c>
      <c r="AI425" s="64">
        <v>0</v>
      </c>
      <c r="AJ425" s="25">
        <f>AK425+AL425</f>
        <v>0</v>
      </c>
      <c r="AK425" s="64">
        <v>0</v>
      </c>
      <c r="AL425" s="64">
        <v>0</v>
      </c>
      <c r="AM425" s="25">
        <f>+AN425+AQ425</f>
        <v>0</v>
      </c>
      <c r="AN425" s="25">
        <f>AO425+AP425</f>
        <v>0</v>
      </c>
      <c r="AO425" s="64">
        <v>0</v>
      </c>
      <c r="AP425" s="64">
        <v>0</v>
      </c>
      <c r="AQ425" s="25">
        <f>AR425+AS425</f>
        <v>0</v>
      </c>
      <c r="AR425" s="64">
        <v>0</v>
      </c>
      <c r="AS425" s="64">
        <v>0</v>
      </c>
      <c r="AT425" s="25">
        <f>+AU425+AX425</f>
        <v>0</v>
      </c>
      <c r="AU425" s="25">
        <f>AV425+AW425</f>
        <v>0</v>
      </c>
      <c r="AV425" s="64">
        <v>0</v>
      </c>
      <c r="AW425" s="64">
        <v>0</v>
      </c>
      <c r="AX425" s="25">
        <f>AY425+AZ425</f>
        <v>0</v>
      </c>
      <c r="AY425" s="64">
        <v>0</v>
      </c>
      <c r="AZ425" s="64">
        <v>0</v>
      </c>
      <c r="BA425" s="25">
        <f>+BB425+BE425</f>
        <v>0</v>
      </c>
      <c r="BB425" s="25">
        <f>BC425+BD425</f>
        <v>0</v>
      </c>
      <c r="BC425" s="64">
        <f t="shared" si="5668"/>
        <v>0</v>
      </c>
      <c r="BD425" s="64">
        <f t="shared" si="5668"/>
        <v>0</v>
      </c>
      <c r="BE425" s="25">
        <f>BF425+BG425</f>
        <v>0</v>
      </c>
      <c r="BF425" s="64">
        <f t="shared" si="5669"/>
        <v>0</v>
      </c>
      <c r="BG425" s="64">
        <f t="shared" si="5669"/>
        <v>0</v>
      </c>
      <c r="BH425" s="25">
        <f>+BI425+BL425</f>
        <v>0</v>
      </c>
      <c r="BI425" s="25">
        <f>BJ425+BK425</f>
        <v>0</v>
      </c>
      <c r="BJ425" s="64">
        <v>0</v>
      </c>
      <c r="BK425" s="64">
        <v>0</v>
      </c>
      <c r="BL425" s="25">
        <f>BM425+BN425</f>
        <v>0</v>
      </c>
      <c r="BM425" s="64">
        <v>0</v>
      </c>
      <c r="BN425" s="64">
        <v>0</v>
      </c>
      <c r="BO425" s="25">
        <f>+BP425+BS425</f>
        <v>0</v>
      </c>
      <c r="BP425" s="25">
        <f>BQ425+BR425</f>
        <v>0</v>
      </c>
      <c r="BQ425" s="64">
        <v>0</v>
      </c>
      <c r="BR425" s="64">
        <v>0</v>
      </c>
      <c r="BS425" s="25">
        <f>BT425+BU425</f>
        <v>0</v>
      </c>
      <c r="BT425" s="64">
        <v>0</v>
      </c>
      <c r="BU425" s="64">
        <v>0</v>
      </c>
      <c r="BV425" s="25">
        <f>+BW425+BZ425</f>
        <v>0</v>
      </c>
      <c r="BW425" s="25">
        <f>BX425+BY425</f>
        <v>0</v>
      </c>
      <c r="BX425" s="64">
        <v>0</v>
      </c>
      <c r="BY425" s="64">
        <v>0</v>
      </c>
      <c r="BZ425" s="25">
        <f>CA425+CB425</f>
        <v>0</v>
      </c>
      <c r="CA425" s="64">
        <v>0</v>
      </c>
      <c r="CB425" s="64">
        <v>0</v>
      </c>
      <c r="CC425" s="25">
        <f>+CD425+CG425</f>
        <v>0</v>
      </c>
      <c r="CD425" s="25">
        <f>CE425+CF425</f>
        <v>0</v>
      </c>
      <c r="CE425" s="64">
        <f t="shared" si="5670"/>
        <v>0</v>
      </c>
      <c r="CF425" s="64">
        <f t="shared" si="5670"/>
        <v>0</v>
      </c>
      <c r="CG425" s="25">
        <f>CH425+CI425</f>
        <v>0</v>
      </c>
      <c r="CH425" s="64">
        <f t="shared" si="5671"/>
        <v>0</v>
      </c>
      <c r="CI425" s="64">
        <f t="shared" si="5671"/>
        <v>0</v>
      </c>
      <c r="CJ425" s="25">
        <f>+CK425+CN425</f>
        <v>0</v>
      </c>
      <c r="CK425" s="25">
        <f>CL425+CM425</f>
        <v>0</v>
      </c>
      <c r="CL425" s="64">
        <v>0</v>
      </c>
      <c r="CM425" s="64">
        <v>0</v>
      </c>
      <c r="CN425" s="25">
        <f>CO425+CP425</f>
        <v>0</v>
      </c>
      <c r="CO425" s="64">
        <v>0</v>
      </c>
      <c r="CP425" s="64">
        <v>0</v>
      </c>
      <c r="CQ425" s="25">
        <f>+CR425+CU425</f>
        <v>0</v>
      </c>
      <c r="CR425" s="25">
        <f>CS425+CT425</f>
        <v>0</v>
      </c>
      <c r="CS425" s="64">
        <v>0</v>
      </c>
      <c r="CT425" s="64">
        <v>0</v>
      </c>
      <c r="CU425" s="25">
        <f>CV425+CW425</f>
        <v>0</v>
      </c>
      <c r="CV425" s="64">
        <v>0</v>
      </c>
      <c r="CW425" s="64">
        <v>0</v>
      </c>
      <c r="CX425" s="25">
        <f>+CY425+DB425</f>
        <v>0</v>
      </c>
      <c r="CY425" s="25">
        <f>CZ425+DA425</f>
        <v>0</v>
      </c>
      <c r="CZ425" s="64">
        <v>0</v>
      </c>
      <c r="DA425" s="64">
        <v>0</v>
      </c>
      <c r="DB425" s="25">
        <f>DC425+DD425</f>
        <v>0</v>
      </c>
      <c r="DC425" s="64">
        <v>0</v>
      </c>
      <c r="DD425" s="64">
        <v>0</v>
      </c>
      <c r="DE425" s="25">
        <f>+DF425+DI425</f>
        <v>0</v>
      </c>
      <c r="DF425" s="25">
        <f>DG425+DH425</f>
        <v>0</v>
      </c>
      <c r="DG425" s="64">
        <f t="shared" si="5672"/>
        <v>0</v>
      </c>
      <c r="DH425" s="64">
        <f t="shared" si="5672"/>
        <v>0</v>
      </c>
      <c r="DI425" s="25">
        <f>DJ425+DK425</f>
        <v>0</v>
      </c>
      <c r="DJ425" s="64">
        <f t="shared" si="5673"/>
        <v>0</v>
      </c>
      <c r="DK425" s="64">
        <f t="shared" si="5673"/>
        <v>0</v>
      </c>
      <c r="DL425" s="25">
        <f>+DM425+DP425</f>
        <v>0</v>
      </c>
      <c r="DM425" s="25">
        <f>DN425+DO425</f>
        <v>0</v>
      </c>
      <c r="DN425" s="64">
        <f t="shared" si="5674"/>
        <v>0</v>
      </c>
      <c r="DO425" s="64">
        <f t="shared" si="5674"/>
        <v>0</v>
      </c>
      <c r="DP425" s="25">
        <f>DQ425+DR425</f>
        <v>0</v>
      </c>
      <c r="DQ425" s="64">
        <f t="shared" si="5675"/>
        <v>0</v>
      </c>
      <c r="DR425" s="64">
        <f t="shared" si="5675"/>
        <v>0</v>
      </c>
    </row>
    <row r="426" spans="1:122" s="30" customFormat="1" ht="15" customHeight="1" x14ac:dyDescent="0.25">
      <c r="A426" s="46"/>
      <c r="B426" s="75"/>
      <c r="C426" s="5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  <c r="DA426" s="25"/>
      <c r="DB426" s="25"/>
      <c r="DC426" s="25"/>
      <c r="DD426" s="25"/>
      <c r="DE426" s="25"/>
      <c r="DF426" s="25"/>
      <c r="DG426" s="25"/>
      <c r="DH426" s="25"/>
      <c r="DI426" s="25"/>
      <c r="DJ426" s="25"/>
      <c r="DK426" s="25"/>
      <c r="DL426" s="25"/>
      <c r="DM426" s="25"/>
      <c r="DN426" s="25"/>
      <c r="DO426" s="25"/>
      <c r="DP426" s="25"/>
      <c r="DQ426" s="25"/>
      <c r="DR426" s="25"/>
    </row>
    <row r="427" spans="1:122" s="30" customFormat="1" ht="15" customHeight="1" x14ac:dyDescent="0.25">
      <c r="A427" s="44"/>
      <c r="B427" s="75" t="s">
        <v>8</v>
      </c>
      <c r="C427" s="93"/>
      <c r="D427" s="25">
        <f>E427+H427</f>
        <v>660770.5</v>
      </c>
      <c r="E427" s="25">
        <f>SUM(F427:G427)</f>
        <v>229695</v>
      </c>
      <c r="F427" s="25">
        <f>F10+F67+F185+F311+F374</f>
        <v>115641.25</v>
      </c>
      <c r="G427" s="25">
        <f>G10+G67+G185+G311+G374</f>
        <v>114053.75</v>
      </c>
      <c r="H427" s="25">
        <f>SUM(I427:J427)</f>
        <v>431075.5</v>
      </c>
      <c r="I427" s="25">
        <f>I10+I67+I185+I311+I374</f>
        <v>225591.75</v>
      </c>
      <c r="J427" s="25">
        <f>J10+J67+J185+J311+J374</f>
        <v>205483.75</v>
      </c>
      <c r="K427" s="25">
        <f t="shared" ref="K427" si="5676">L427+O427</f>
        <v>697869.64</v>
      </c>
      <c r="L427" s="25">
        <f t="shared" ref="L427" si="5677">SUM(M427:N427)</f>
        <v>247319.89</v>
      </c>
      <c r="M427" s="25">
        <f>M10+M67+M185+M311+M374</f>
        <v>123876.89</v>
      </c>
      <c r="N427" s="25">
        <f>N10+N67+N185+N311+N374</f>
        <v>123443</v>
      </c>
      <c r="O427" s="25">
        <f t="shared" ref="O427" si="5678">SUM(P427:Q427)</f>
        <v>450549.75</v>
      </c>
      <c r="P427" s="25">
        <f>P10+P67+P185+P311+P374</f>
        <v>226770.5</v>
      </c>
      <c r="Q427" s="25">
        <f>Q10+Q67+Q185+Q311+Q374</f>
        <v>223779.25</v>
      </c>
      <c r="R427" s="25">
        <f t="shared" ref="R427" si="5679">S427+V427</f>
        <v>772298</v>
      </c>
      <c r="S427" s="25">
        <f t="shared" ref="S427" si="5680">SUM(T427:U427)</f>
        <v>281579.5</v>
      </c>
      <c r="T427" s="25">
        <f>T10+T67+T185+T311+T374</f>
        <v>142940.25</v>
      </c>
      <c r="U427" s="25">
        <f>U10+U67+U185+U311+U374</f>
        <v>138639.25</v>
      </c>
      <c r="V427" s="25">
        <f t="shared" ref="V427" si="5681">SUM(W427:X427)</f>
        <v>490718.5</v>
      </c>
      <c r="W427" s="25">
        <f>W10+W67+W185+W311+W374</f>
        <v>238123.25</v>
      </c>
      <c r="X427" s="25">
        <f>X10+X67+X185+X311+X374</f>
        <v>252595.25</v>
      </c>
      <c r="Y427" s="25">
        <f>Z427+AC427</f>
        <v>2130938.14</v>
      </c>
      <c r="Z427" s="25">
        <f>SUM(AA427:AB427)</f>
        <v>758594.39</v>
      </c>
      <c r="AA427" s="25">
        <f>AA10+AA67+AA185+AA311+AA374</f>
        <v>382458.39</v>
      </c>
      <c r="AB427" s="25">
        <f>AB10+AB67+AB185+AB311+AB374</f>
        <v>376136</v>
      </c>
      <c r="AC427" s="25">
        <f>SUM(AD427:AE427)</f>
        <v>1372343.75</v>
      </c>
      <c r="AD427" s="25">
        <f>AD10+AD67+AD185+AD311+AD374</f>
        <v>690485.5</v>
      </c>
      <c r="AE427" s="25">
        <f>AE10+AE67+AE185+AE311+AE374</f>
        <v>681858.25</v>
      </c>
      <c r="AF427" s="25">
        <f t="shared" ref="AF427" si="5682">AG427+AJ427</f>
        <v>704869.5</v>
      </c>
      <c r="AG427" s="25">
        <f t="shared" ref="AG427" si="5683">SUM(AH427:AI427)</f>
        <v>253041.75</v>
      </c>
      <c r="AH427" s="25">
        <f>AH10+AH67+AH185+AH311+AH374</f>
        <v>127400.75</v>
      </c>
      <c r="AI427" s="25">
        <f>AI10+AI67+AI185+AI311+AI374</f>
        <v>125641</v>
      </c>
      <c r="AJ427" s="25">
        <f t="shared" ref="AJ427" si="5684">SUM(AK427:AL427)</f>
        <v>451827.75</v>
      </c>
      <c r="AK427" s="25">
        <f>AK10+AK67+AK185+AK311+AK374</f>
        <v>238174.75</v>
      </c>
      <c r="AL427" s="25">
        <f>AL10+AL67+AL185+AL311+AL374</f>
        <v>213653</v>
      </c>
      <c r="AM427" s="25">
        <f t="shared" ref="AM427" si="5685">AN427+AQ427</f>
        <v>761716.25</v>
      </c>
      <c r="AN427" s="25">
        <f t="shared" ref="AN427" si="5686">SUM(AO427:AP427)</f>
        <v>269514.75</v>
      </c>
      <c r="AO427" s="25">
        <f>AO10+AO67+AO185+AO311+AO374</f>
        <v>137860.5</v>
      </c>
      <c r="AP427" s="25">
        <f>AP10+AP67+AP185+AP311+AP374</f>
        <v>131654.25</v>
      </c>
      <c r="AQ427" s="25">
        <f t="shared" ref="AQ427" si="5687">SUM(AR427:AS427)</f>
        <v>492201.5</v>
      </c>
      <c r="AR427" s="25">
        <f>AR10+AR67+AR185+AR311+AR374</f>
        <v>253271.5</v>
      </c>
      <c r="AS427" s="25">
        <f>AS10+AS67+AS185+AS311+AS374</f>
        <v>238930</v>
      </c>
      <c r="AT427" s="25">
        <f t="shared" ref="AT427" si="5688">AU427+AX427</f>
        <v>707698.75</v>
      </c>
      <c r="AU427" s="25">
        <f t="shared" ref="AU427" si="5689">SUM(AV427:AW427)</f>
        <v>220899.25</v>
      </c>
      <c r="AV427" s="25">
        <f>AV10+AV67+AV185+AV311+AV374</f>
        <v>111047.5</v>
      </c>
      <c r="AW427" s="25">
        <f>AW10+AW67+AW185+AW311+AW374</f>
        <v>109851.75</v>
      </c>
      <c r="AX427" s="25">
        <f>SUM(AY427:AZ427)</f>
        <v>486799.5</v>
      </c>
      <c r="AY427" s="25">
        <f>AY10+AY67+AY185+AY311+AY374</f>
        <v>246563.25</v>
      </c>
      <c r="AZ427" s="25">
        <f>AZ10+AZ67+AZ185+AZ311+AZ374</f>
        <v>240236.25</v>
      </c>
      <c r="BA427" s="25">
        <f t="shared" ref="BA427" si="5690">BB427+BE427</f>
        <v>2174284.5</v>
      </c>
      <c r="BB427" s="25">
        <f t="shared" ref="BB427" si="5691">SUM(BC427:BD427)</f>
        <v>743455.75</v>
      </c>
      <c r="BC427" s="25">
        <f>BC10+BC67+BC185+BC311+BC374</f>
        <v>376308.75</v>
      </c>
      <c r="BD427" s="25">
        <f>BD10+BD67+BD185+BD311+BD374</f>
        <v>367147</v>
      </c>
      <c r="BE427" s="25">
        <f t="shared" ref="BE427" si="5692">SUM(BF427:BG427)</f>
        <v>1430828.75</v>
      </c>
      <c r="BF427" s="25">
        <f>BF10+BF67+BF185+BF311+BF374</f>
        <v>738009.5</v>
      </c>
      <c r="BG427" s="25">
        <f>BG10+BG67+BG185+BG311+BG374</f>
        <v>692819.25</v>
      </c>
      <c r="BH427" s="25">
        <f t="shared" ref="BH427" si="5693">BI427+BL427</f>
        <v>751997.25</v>
      </c>
      <c r="BI427" s="25">
        <f t="shared" ref="BI427" si="5694">SUM(BJ427:BK427)</f>
        <v>252026</v>
      </c>
      <c r="BJ427" s="25">
        <f>BJ10+BJ67+BJ185+BJ311+BJ374</f>
        <v>127267.75</v>
      </c>
      <c r="BK427" s="25">
        <f>BK10+BK67+BK185+BK311+BK374</f>
        <v>124758.25</v>
      </c>
      <c r="BL427" s="25">
        <f t="shared" ref="BL427" si="5695">SUM(BM427:BN427)</f>
        <v>499971.25</v>
      </c>
      <c r="BM427" s="25">
        <f>BM10+BM67+BM185+BM311+BM374</f>
        <v>259814.25</v>
      </c>
      <c r="BN427" s="25">
        <f>BN10+BN67+BN185+BN311+BN374</f>
        <v>240157</v>
      </c>
      <c r="BO427" s="25">
        <f t="shared" ref="BO427" si="5696">BP427+BS427</f>
        <v>698864.25</v>
      </c>
      <c r="BP427" s="25">
        <f t="shared" ref="BP427" si="5697">SUM(BQ427:BR427)</f>
        <v>248734.75</v>
      </c>
      <c r="BQ427" s="25">
        <f>BQ10+BQ67+BQ185+BQ311+BQ374</f>
        <v>125601.75</v>
      </c>
      <c r="BR427" s="25">
        <f>BR10+BR67+BR185+BR311+BR374</f>
        <v>123133</v>
      </c>
      <c r="BS427" s="25">
        <f t="shared" ref="BS427" si="5698">SUM(BT427:BU427)</f>
        <v>450129.5</v>
      </c>
      <c r="BT427" s="25">
        <f>BT10+BT67+BT185+BT311+BT374</f>
        <v>233880</v>
      </c>
      <c r="BU427" s="25">
        <f>BU10+BU67+BU185+BU311+BU374</f>
        <v>216249.5</v>
      </c>
      <c r="BV427" s="25">
        <f t="shared" ref="BV427" si="5699">BW427+BZ427</f>
        <v>725542.5</v>
      </c>
      <c r="BW427" s="25">
        <f t="shared" ref="BW427" si="5700">SUM(BX427:BY427)</f>
        <v>253161</v>
      </c>
      <c r="BX427" s="25">
        <f>BX10+BX67+BX185+BX311+BX374</f>
        <v>128351</v>
      </c>
      <c r="BY427" s="25">
        <f>BY10+BY67+BY185+BY311+BY374</f>
        <v>124810</v>
      </c>
      <c r="BZ427" s="25">
        <f t="shared" ref="BZ427" si="5701">SUM(CA427:CB427)</f>
        <v>472381.5</v>
      </c>
      <c r="CA427" s="25">
        <f>CA10+CA67+CA185+CA311+CA374</f>
        <v>249259.75</v>
      </c>
      <c r="CB427" s="25">
        <f>CB10+CB67+CB185+CB311+CB374</f>
        <v>223121.75</v>
      </c>
      <c r="CC427" s="25">
        <f t="shared" ref="CC427" si="5702">CD427+CG427</f>
        <v>2176404</v>
      </c>
      <c r="CD427" s="25">
        <f t="shared" ref="CD427" si="5703">SUM(CE427:CF427)</f>
        <v>753921.75</v>
      </c>
      <c r="CE427" s="25">
        <f>CE10+CE67+CE185+CE311+CE374</f>
        <v>381220.5</v>
      </c>
      <c r="CF427" s="25">
        <f>CF10+CF67+CF185+CF311+CF374</f>
        <v>372701.25</v>
      </c>
      <c r="CG427" s="25">
        <f t="shared" ref="CG427" si="5704">SUM(CH427:CI427)</f>
        <v>1422482.25</v>
      </c>
      <c r="CH427" s="25">
        <f>CH10+CH67+CH185+CH311+CH374</f>
        <v>742954</v>
      </c>
      <c r="CI427" s="25">
        <f>CI10+CI67+CI185+CI311+CI374</f>
        <v>679528.25</v>
      </c>
      <c r="CJ427" s="25">
        <f t="shared" ref="CJ427" si="5705">CK427+CN427</f>
        <v>0</v>
      </c>
      <c r="CK427" s="25">
        <f t="shared" ref="CK427" si="5706">SUM(CL427:CM427)</f>
        <v>0</v>
      </c>
      <c r="CL427" s="25">
        <f>CL10+CL67+CL185+CL311+CL374</f>
        <v>0</v>
      </c>
      <c r="CM427" s="25">
        <f>CM10+CM67+CM185+CM311+CM374</f>
        <v>0</v>
      </c>
      <c r="CN427" s="25">
        <f t="shared" ref="CN427" si="5707">SUM(CO427:CP427)</f>
        <v>0</v>
      </c>
      <c r="CO427" s="25">
        <f>CO10+CO67+CO185+CO311+CO374</f>
        <v>0</v>
      </c>
      <c r="CP427" s="25">
        <f>CP10+CP67+CP185+CP311+CP374</f>
        <v>0</v>
      </c>
      <c r="CQ427" s="25">
        <f t="shared" ref="CQ427" si="5708">CR427+CU427</f>
        <v>0</v>
      </c>
      <c r="CR427" s="25">
        <f t="shared" ref="CR427" si="5709">SUM(CS427:CT427)</f>
        <v>0</v>
      </c>
      <c r="CS427" s="25">
        <f>CS10+CS67+CS185+CS311+CS374</f>
        <v>0</v>
      </c>
      <c r="CT427" s="25">
        <f>CT10+CT67+CT185+CT311+CT374</f>
        <v>0</v>
      </c>
      <c r="CU427" s="25">
        <f t="shared" ref="CU427" si="5710">SUM(CV427:CW427)</f>
        <v>0</v>
      </c>
      <c r="CV427" s="25">
        <f>CV10+CV67+CV185+CV311+CV374</f>
        <v>0</v>
      </c>
      <c r="CW427" s="25">
        <f>CW10+CW67+CW185+CW311+CW374</f>
        <v>0</v>
      </c>
      <c r="CX427" s="25">
        <f t="shared" ref="CX427" si="5711">CY427+DB427</f>
        <v>0</v>
      </c>
      <c r="CY427" s="25">
        <f t="shared" ref="CY427" si="5712">SUM(CZ427:DA427)</f>
        <v>0</v>
      </c>
      <c r="CZ427" s="25">
        <f>CZ10+CZ67+CZ185+CZ311+CZ374</f>
        <v>0</v>
      </c>
      <c r="DA427" s="25">
        <f>DA10+DA67+DA185+DA311+DA374</f>
        <v>0</v>
      </c>
      <c r="DB427" s="25">
        <f t="shared" ref="DB427" si="5713">SUM(DC427:DD427)</f>
        <v>0</v>
      </c>
      <c r="DC427" s="25">
        <f>DC10+DC67+DC185+DC311+DC374</f>
        <v>0</v>
      </c>
      <c r="DD427" s="25">
        <f>DD10+DD67+DD185+DD311+DD374</f>
        <v>0</v>
      </c>
      <c r="DE427" s="25">
        <f t="shared" ref="DE427" si="5714">DF427+DI427</f>
        <v>0</v>
      </c>
      <c r="DF427" s="25">
        <f t="shared" ref="DF427" si="5715">SUM(DG427:DH427)</f>
        <v>0</v>
      </c>
      <c r="DG427" s="25">
        <f>DG10+DG67+DG185+DG311+DG374</f>
        <v>0</v>
      </c>
      <c r="DH427" s="25">
        <f>DH10+DH67+DH185+DH311+DH374</f>
        <v>0</v>
      </c>
      <c r="DI427" s="25">
        <f t="shared" ref="DI427" si="5716">SUM(DJ427:DK427)</f>
        <v>0</v>
      </c>
      <c r="DJ427" s="25">
        <f>DJ10+DJ67+DJ185+DJ311+DJ374</f>
        <v>0</v>
      </c>
      <c r="DK427" s="25">
        <f>DK10+DK67+DK185+DK311+DK374</f>
        <v>0</v>
      </c>
      <c r="DL427" s="25">
        <f>DM427+DP427</f>
        <v>6481626.6400000006</v>
      </c>
      <c r="DM427" s="25">
        <f>SUM(DN427:DO427)</f>
        <v>2255971.89</v>
      </c>
      <c r="DN427" s="25">
        <f>DN10+DN67+DN185+DN311+DN374</f>
        <v>1139987.6400000001</v>
      </c>
      <c r="DO427" s="25">
        <f>DO10+DO67+DO185+DO311+DO374</f>
        <v>1115984.25</v>
      </c>
      <c r="DP427" s="25">
        <f>SUM(DQ427:DR427)</f>
        <v>4225654.75</v>
      </c>
      <c r="DQ427" s="25">
        <f>DQ10+DQ67+DQ185+DQ311+DQ374</f>
        <v>2171449</v>
      </c>
      <c r="DR427" s="25">
        <f>DR10+DR67+DR185+DR311+DR374</f>
        <v>2054205.75</v>
      </c>
    </row>
    <row r="428" spans="1:122" s="30" customFormat="1" ht="15" customHeight="1" x14ac:dyDescent="0.25">
      <c r="A428" s="48"/>
      <c r="B428" s="49"/>
      <c r="C428" s="97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</row>
    <row r="429" spans="1:122" ht="15" customHeight="1" x14ac:dyDescent="0.2">
      <c r="A429" s="31"/>
      <c r="B429" s="31"/>
      <c r="C429" s="31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0"/>
      <c r="BT429" s="30"/>
      <c r="BU429" s="30"/>
      <c r="BV429" s="30"/>
      <c r="BW429" s="30"/>
      <c r="BX429" s="30"/>
      <c r="BY429" s="30"/>
      <c r="BZ429" s="30"/>
      <c r="CA429" s="30"/>
      <c r="CB429" s="30"/>
      <c r="CC429" s="30"/>
      <c r="CD429" s="30"/>
      <c r="CE429" s="30"/>
      <c r="CF429" s="30"/>
      <c r="CG429" s="30"/>
      <c r="CH429" s="30"/>
      <c r="CI429" s="30"/>
      <c r="CJ429" s="30"/>
      <c r="CK429" s="30"/>
      <c r="CL429" s="30"/>
      <c r="CM429" s="30"/>
      <c r="CN429" s="30"/>
      <c r="CO429" s="30"/>
      <c r="CP429" s="30"/>
      <c r="CQ429" s="30"/>
      <c r="CR429" s="30"/>
      <c r="CS429" s="30"/>
      <c r="CT429" s="30"/>
      <c r="CU429" s="30"/>
      <c r="CV429" s="30"/>
      <c r="CW429" s="30"/>
      <c r="CX429" s="30"/>
      <c r="CY429" s="30"/>
      <c r="CZ429" s="30"/>
      <c r="DA429" s="30"/>
      <c r="DB429" s="30"/>
      <c r="DC429" s="30"/>
      <c r="DD429" s="30"/>
      <c r="DE429" s="30"/>
      <c r="DF429" s="30"/>
      <c r="DG429" s="30"/>
      <c r="DH429" s="30"/>
      <c r="DI429" s="30"/>
      <c r="DJ429" s="30"/>
      <c r="DK429" s="30"/>
      <c r="DL429" s="30"/>
      <c r="DM429" s="30"/>
      <c r="DN429" s="30"/>
      <c r="DO429" s="30"/>
      <c r="DP429" s="30"/>
      <c r="DQ429" s="30"/>
      <c r="DR429" s="30"/>
    </row>
    <row r="430" spans="1:122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</row>
    <row r="431" spans="1:122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17"/>
      <c r="BA431" s="117"/>
      <c r="BB431" s="117"/>
    </row>
    <row r="432" spans="1:122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</row>
    <row r="433" spans="1:54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</row>
    <row r="434" spans="1:54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</row>
    <row r="435" spans="1:54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</row>
    <row r="436" spans="1:54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</row>
    <row r="437" spans="1:54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</row>
    <row r="438" spans="1:54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</row>
    <row r="439" spans="1:54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</row>
  </sheetData>
  <mergeCells count="69">
    <mergeCell ref="DM7:DO7"/>
    <mergeCell ref="BB7:BD7"/>
    <mergeCell ref="BI7:BK7"/>
    <mergeCell ref="BP7:BR7"/>
    <mergeCell ref="BW7:BY7"/>
    <mergeCell ref="CD7:CF7"/>
    <mergeCell ref="BL7:BN7"/>
    <mergeCell ref="BO7:BO8"/>
    <mergeCell ref="BZ7:CB7"/>
    <mergeCell ref="CJ7:CJ8"/>
    <mergeCell ref="CN7:CP7"/>
    <mergeCell ref="CK7:CM7"/>
    <mergeCell ref="CC7:CC8"/>
    <mergeCell ref="BS7:BU7"/>
    <mergeCell ref="CQ6:CW6"/>
    <mergeCell ref="DE6:DK6"/>
    <mergeCell ref="DE7:DE8"/>
    <mergeCell ref="DI7:DK7"/>
    <mergeCell ref="CU7:CW7"/>
    <mergeCell ref="CX7:CX8"/>
    <mergeCell ref="DB7:DD7"/>
    <mergeCell ref="CQ7:CQ8"/>
    <mergeCell ref="CR7:CT7"/>
    <mergeCell ref="CY7:DA7"/>
    <mergeCell ref="DF7:DH7"/>
    <mergeCell ref="CX6:DD6"/>
    <mergeCell ref="DL6:DR6"/>
    <mergeCell ref="DL7:DL8"/>
    <mergeCell ref="DP7:DR7"/>
    <mergeCell ref="R6:X6"/>
    <mergeCell ref="AF6:AL6"/>
    <mergeCell ref="AM6:AS6"/>
    <mergeCell ref="AT7:AT8"/>
    <mergeCell ref="AX7:AZ7"/>
    <mergeCell ref="R7:R8"/>
    <mergeCell ref="V7:X7"/>
    <mergeCell ref="AF7:AF8"/>
    <mergeCell ref="AJ7:AL7"/>
    <mergeCell ref="AT6:AZ6"/>
    <mergeCell ref="BH6:BN6"/>
    <mergeCell ref="Y7:Y8"/>
    <mergeCell ref="BA6:BG6"/>
    <mergeCell ref="A6:C8"/>
    <mergeCell ref="D6:J6"/>
    <mergeCell ref="K6:Q6"/>
    <mergeCell ref="D7:D8"/>
    <mergeCell ref="K7:K8"/>
    <mergeCell ref="O7:Q7"/>
    <mergeCell ref="E7:G7"/>
    <mergeCell ref="L7:N7"/>
    <mergeCell ref="Y6:AE6"/>
    <mergeCell ref="BH7:BH8"/>
    <mergeCell ref="CG7:CI7"/>
    <mergeCell ref="BV6:CB6"/>
    <mergeCell ref="H7:J7"/>
    <mergeCell ref="S7:U7"/>
    <mergeCell ref="Z7:AB7"/>
    <mergeCell ref="AG7:AI7"/>
    <mergeCell ref="AN7:AP7"/>
    <mergeCell ref="AU7:AW7"/>
    <mergeCell ref="AC7:AE7"/>
    <mergeCell ref="AM7:AM8"/>
    <mergeCell ref="AQ7:AS7"/>
    <mergeCell ref="CJ6:CP6"/>
    <mergeCell ref="BV7:BV8"/>
    <mergeCell ref="CC6:CI6"/>
    <mergeCell ref="BA7:BA8"/>
    <mergeCell ref="BE7:BG7"/>
    <mergeCell ref="BO6:BU6"/>
  </mergeCells>
  <pageMargins left="0.25" right="0.25" top="0.75" bottom="0.75" header="0.3" footer="0.3"/>
  <pageSetup paperSize="9" scale="18" fitToHeight="0" orientation="landscape" r:id="rId1"/>
  <colBreaks count="2" manualBreakCount="2">
    <brk id="24" max="484" man="1"/>
    <brk id="115" max="48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  <pageSetUpPr fitToPage="1"/>
  </sheetPr>
  <dimension ref="A1:X439"/>
  <sheetViews>
    <sheetView zoomScaleNormal="100" zoomScaleSheetLayoutView="85" workbookViewId="0">
      <pane xSplit="3" ySplit="7" topLeftCell="D8" activePane="bottomRight" state="frozen"/>
      <selection activeCell="CG359" sqref="CG359"/>
      <selection pane="topRight" activeCell="CG359" sqref="CG359"/>
      <selection pane="bottomLeft" activeCell="CG359" sqref="CG359"/>
      <selection pane="bottomRight" activeCell="D8" sqref="D8"/>
    </sheetView>
  </sheetViews>
  <sheetFormatPr defaultColWidth="10" defaultRowHeight="15" customHeight="1" x14ac:dyDescent="0.25"/>
  <cols>
    <col min="1" max="1" width="3.7109375" style="52" customWidth="1"/>
    <col min="2" max="2" width="2.7109375" style="4" customWidth="1"/>
    <col min="3" max="3" width="57.140625" style="51" customWidth="1"/>
    <col min="4" max="4" width="12.7109375" style="30" customWidth="1"/>
    <col min="5" max="5" width="15" style="30" bestFit="1" customWidth="1"/>
    <col min="6" max="6" width="11.7109375" style="30" bestFit="1" customWidth="1"/>
    <col min="7" max="7" width="20.7109375" style="30" bestFit="1" customWidth="1"/>
    <col min="8" max="8" width="12.7109375" style="30" customWidth="1"/>
    <col min="9" max="9" width="15" style="30" bestFit="1" customWidth="1"/>
    <col min="10" max="10" width="12.7109375" style="30" bestFit="1" customWidth="1"/>
    <col min="11" max="11" width="21.28515625" style="30" bestFit="1" customWidth="1"/>
    <col min="12" max="12" width="12.7109375" style="30" customWidth="1"/>
    <col min="13" max="13" width="15" style="30" bestFit="1" customWidth="1"/>
    <col min="14" max="14" width="11.7109375" style="30" bestFit="1" customWidth="1"/>
    <col min="15" max="15" width="21.28515625" style="30" bestFit="1" customWidth="1"/>
    <col min="16" max="16" width="12.7109375" style="30" hidden="1" customWidth="1"/>
    <col min="17" max="17" width="15" style="30" hidden="1" customWidth="1"/>
    <col min="18" max="18" width="11.7109375" style="30" hidden="1" customWidth="1"/>
    <col min="19" max="19" width="21.28515625" style="30" hidden="1" customWidth="1"/>
    <col min="20" max="20" width="12.7109375" style="30" customWidth="1"/>
    <col min="21" max="21" width="15" style="30" bestFit="1" customWidth="1"/>
    <col min="22" max="22" width="12.7109375" style="30" bestFit="1" customWidth="1"/>
    <col min="23" max="23" width="21.28515625" style="30" bestFit="1" customWidth="1"/>
    <col min="24" max="24" width="10" style="30" customWidth="1"/>
    <col min="25" max="16384" width="10" style="31"/>
  </cols>
  <sheetData>
    <row r="1" spans="1:24" ht="15" customHeight="1" x14ac:dyDescent="0.25">
      <c r="A1" s="4" t="s">
        <v>157</v>
      </c>
      <c r="C1" s="23"/>
    </row>
    <row r="2" spans="1:24" ht="15" customHeight="1" x14ac:dyDescent="0.25">
      <c r="A2" s="4" t="s">
        <v>1</v>
      </c>
      <c r="C2" s="23"/>
      <c r="Q2" s="57"/>
    </row>
    <row r="3" spans="1:24" ht="15" customHeight="1" x14ac:dyDescent="0.25">
      <c r="A3" s="24" t="s">
        <v>240</v>
      </c>
      <c r="C3" s="23"/>
      <c r="D3" s="30" t="s">
        <v>30</v>
      </c>
      <c r="H3" s="30" t="s">
        <v>30</v>
      </c>
      <c r="L3" s="30" t="s">
        <v>30</v>
      </c>
      <c r="P3" s="30" t="s">
        <v>30</v>
      </c>
      <c r="Q3" s="57"/>
    </row>
    <row r="4" spans="1:24" s="63" customFormat="1" ht="15" customHeight="1" x14ac:dyDescent="0.25">
      <c r="A4" s="4" t="s">
        <v>158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t="15" customHeight="1" x14ac:dyDescent="0.25">
      <c r="A5" s="4"/>
      <c r="C5" s="23"/>
    </row>
    <row r="6" spans="1:24" ht="15" customHeight="1" x14ac:dyDescent="0.2">
      <c r="A6" s="167" t="s">
        <v>32</v>
      </c>
      <c r="B6" s="168"/>
      <c r="C6" s="169"/>
      <c r="D6" s="176" t="s">
        <v>4</v>
      </c>
      <c r="E6" s="176"/>
      <c r="F6" s="176"/>
      <c r="G6" s="176"/>
      <c r="H6" s="199" t="s">
        <v>5</v>
      </c>
      <c r="I6" s="199"/>
      <c r="J6" s="199"/>
      <c r="K6" s="199"/>
      <c r="L6" s="178" t="s">
        <v>6</v>
      </c>
      <c r="M6" s="178"/>
      <c r="N6" s="178"/>
      <c r="O6" s="178"/>
      <c r="P6" s="200" t="s">
        <v>7</v>
      </c>
      <c r="Q6" s="200"/>
      <c r="R6" s="200"/>
      <c r="S6" s="200"/>
      <c r="T6" s="166" t="s">
        <v>8</v>
      </c>
      <c r="U6" s="166"/>
      <c r="V6" s="166"/>
      <c r="W6" s="166"/>
    </row>
    <row r="7" spans="1:24" ht="15" customHeight="1" x14ac:dyDescent="0.2">
      <c r="A7" s="173"/>
      <c r="B7" s="174"/>
      <c r="C7" s="175"/>
      <c r="D7" s="67" t="s">
        <v>33</v>
      </c>
      <c r="E7" s="67" t="s">
        <v>22</v>
      </c>
      <c r="F7" s="67" t="s">
        <v>23</v>
      </c>
      <c r="G7" s="67" t="s">
        <v>230</v>
      </c>
      <c r="H7" s="69" t="s">
        <v>33</v>
      </c>
      <c r="I7" s="69" t="s">
        <v>22</v>
      </c>
      <c r="J7" s="69" t="s">
        <v>23</v>
      </c>
      <c r="K7" s="69" t="s">
        <v>231</v>
      </c>
      <c r="L7" s="70" t="s">
        <v>33</v>
      </c>
      <c r="M7" s="70" t="s">
        <v>22</v>
      </c>
      <c r="N7" s="70" t="s">
        <v>23</v>
      </c>
      <c r="O7" s="70" t="s">
        <v>231</v>
      </c>
      <c r="P7" s="71" t="s">
        <v>33</v>
      </c>
      <c r="Q7" s="71" t="s">
        <v>22</v>
      </c>
      <c r="R7" s="71" t="s">
        <v>23</v>
      </c>
      <c r="S7" s="71" t="s">
        <v>231</v>
      </c>
      <c r="T7" s="68" t="s">
        <v>33</v>
      </c>
      <c r="U7" s="68" t="s">
        <v>22</v>
      </c>
      <c r="V7" s="68" t="s">
        <v>23</v>
      </c>
      <c r="W7" s="68" t="s">
        <v>231</v>
      </c>
    </row>
    <row r="8" spans="1:24" s="30" customFormat="1" ht="15" customHeight="1" x14ac:dyDescent="0.2">
      <c r="A8" s="27"/>
      <c r="B8" s="28"/>
      <c r="C8" s="29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56"/>
    </row>
    <row r="9" spans="1:24" s="30" customFormat="1" ht="15" customHeight="1" x14ac:dyDescent="0.2">
      <c r="A9" s="41"/>
      <c r="B9" s="42"/>
      <c r="C9" s="4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4" s="30" customFormat="1" ht="15" customHeight="1" x14ac:dyDescent="0.25">
      <c r="A10" s="44" t="s">
        <v>34</v>
      </c>
      <c r="B10" s="75"/>
      <c r="C10" s="45"/>
      <c r="D10" s="25">
        <f>passengers!P10</f>
        <v>243202</v>
      </c>
      <c r="E10" s="25">
        <f>passengers!Q10</f>
        <v>88259</v>
      </c>
      <c r="F10" s="25">
        <f>passengers!R10</f>
        <v>87126</v>
      </c>
      <c r="G10" s="25">
        <f>passengers!S10</f>
        <v>67817</v>
      </c>
      <c r="H10" s="25">
        <f>passengers!AF10</f>
        <v>292082</v>
      </c>
      <c r="I10" s="25">
        <f>passengers!AG10</f>
        <v>140390</v>
      </c>
      <c r="J10" s="25">
        <f>passengers!AH10</f>
        <v>133023</v>
      </c>
      <c r="K10" s="25">
        <f>passengers!AI10</f>
        <v>18669</v>
      </c>
      <c r="L10" s="25">
        <f>passengers!AV10</f>
        <v>121085</v>
      </c>
      <c r="M10" s="25">
        <f>passengers!AW10</f>
        <v>59692</v>
      </c>
      <c r="N10" s="25">
        <f>passengers!AX10</f>
        <v>61393</v>
      </c>
      <c r="O10" s="25">
        <f>passengers!AY10</f>
        <v>0</v>
      </c>
      <c r="P10" s="25">
        <f>passengers!BL10</f>
        <v>0</v>
      </c>
      <c r="Q10" s="25">
        <f>passengers!BM10</f>
        <v>0</v>
      </c>
      <c r="R10" s="25">
        <f>passengers!BN10</f>
        <v>0</v>
      </c>
      <c r="S10" s="25">
        <f>passengers!BO10</f>
        <v>0</v>
      </c>
      <c r="T10" s="25">
        <f>D10+H10+L10+P10</f>
        <v>656369</v>
      </c>
      <c r="U10" s="25">
        <f>E10+I10+M10+Q10</f>
        <v>288341</v>
      </c>
      <c r="V10" s="25">
        <f>F10+J10+N10+R10</f>
        <v>281542</v>
      </c>
      <c r="W10" s="25">
        <f>G10+K10+O10+S10</f>
        <v>86486</v>
      </c>
    </row>
    <row r="11" spans="1:24" s="30" customFormat="1" ht="15" customHeight="1" x14ac:dyDescent="0.25">
      <c r="A11" s="44"/>
      <c r="B11" s="75"/>
      <c r="C11" s="4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4" s="30" customFormat="1" ht="15" customHeight="1" x14ac:dyDescent="0.25">
      <c r="A12" s="44"/>
      <c r="B12" s="75" t="s">
        <v>35</v>
      </c>
      <c r="C12" s="45"/>
      <c r="D12" s="25">
        <f>passengers!P12</f>
        <v>65055</v>
      </c>
      <c r="E12" s="25">
        <f>passengers!Q12</f>
        <v>6887</v>
      </c>
      <c r="F12" s="25">
        <f>passengers!R12</f>
        <v>6803</v>
      </c>
      <c r="G12" s="25">
        <f>passengers!S12</f>
        <v>51365</v>
      </c>
      <c r="H12" s="25">
        <f>passengers!AF12</f>
        <v>33825</v>
      </c>
      <c r="I12" s="25">
        <f>passengers!AG12</f>
        <v>7734</v>
      </c>
      <c r="J12" s="25">
        <f>passengers!AH12</f>
        <v>8624</v>
      </c>
      <c r="K12" s="25">
        <f>passengers!AI12</f>
        <v>17467</v>
      </c>
      <c r="L12" s="25">
        <f>passengers!AV12</f>
        <v>6601</v>
      </c>
      <c r="M12" s="25">
        <f>passengers!AW12</f>
        <v>3362</v>
      </c>
      <c r="N12" s="25">
        <f>passengers!AX12</f>
        <v>3239</v>
      </c>
      <c r="O12" s="25">
        <f>passengers!AY12</f>
        <v>0</v>
      </c>
      <c r="P12" s="25">
        <f>passengers!BL12</f>
        <v>0</v>
      </c>
      <c r="Q12" s="25">
        <f>passengers!BM12</f>
        <v>0</v>
      </c>
      <c r="R12" s="25">
        <f>passengers!BN12</f>
        <v>0</v>
      </c>
      <c r="S12" s="25">
        <f>passengers!BO12</f>
        <v>0</v>
      </c>
      <c r="T12" s="25">
        <f t="shared" ref="T12:T21" si="0">D12+H12+L12+P12</f>
        <v>105481</v>
      </c>
      <c r="U12" s="25">
        <f t="shared" ref="U12:U21" si="1">E12+I12+M12+Q12</f>
        <v>17983</v>
      </c>
      <c r="V12" s="25">
        <f t="shared" ref="V12:V21" si="2">F12+J12+N12+R12</f>
        <v>18666</v>
      </c>
      <c r="W12" s="25">
        <f t="shared" ref="W12:W21" si="3">G12+K12+O12+S12</f>
        <v>68832</v>
      </c>
    </row>
    <row r="13" spans="1:24" s="30" customFormat="1" ht="15" customHeight="1" x14ac:dyDescent="0.2">
      <c r="A13" s="46"/>
      <c r="B13" s="76"/>
      <c r="C13" s="45" t="s">
        <v>36</v>
      </c>
      <c r="D13" s="25">
        <f>passengers!P13</f>
        <v>51365</v>
      </c>
      <c r="E13" s="25">
        <f>passengers!Q13</f>
        <v>0</v>
      </c>
      <c r="F13" s="25">
        <f>passengers!R13</f>
        <v>0</v>
      </c>
      <c r="G13" s="25">
        <f>passengers!S13</f>
        <v>51365</v>
      </c>
      <c r="H13" s="25">
        <f>passengers!AF13</f>
        <v>17467</v>
      </c>
      <c r="I13" s="25">
        <f>passengers!AG13</f>
        <v>0</v>
      </c>
      <c r="J13" s="25">
        <f>passengers!AH13</f>
        <v>0</v>
      </c>
      <c r="K13" s="25">
        <f>passengers!AI13</f>
        <v>17467</v>
      </c>
      <c r="L13" s="25">
        <f>passengers!AV13</f>
        <v>0</v>
      </c>
      <c r="M13" s="25">
        <f>passengers!AW13</f>
        <v>0</v>
      </c>
      <c r="N13" s="25">
        <f>passengers!AX13</f>
        <v>0</v>
      </c>
      <c r="O13" s="25">
        <f>passengers!AY13</f>
        <v>0</v>
      </c>
      <c r="P13" s="25">
        <f>passengers!BL13</f>
        <v>0</v>
      </c>
      <c r="Q13" s="25">
        <f>passengers!BM13</f>
        <v>0</v>
      </c>
      <c r="R13" s="25">
        <f>passengers!BN13</f>
        <v>0</v>
      </c>
      <c r="S13" s="25">
        <f>passengers!BO13</f>
        <v>0</v>
      </c>
      <c r="T13" s="25">
        <f t="shared" si="0"/>
        <v>68832</v>
      </c>
      <c r="U13" s="25">
        <f t="shared" si="1"/>
        <v>0</v>
      </c>
      <c r="V13" s="25">
        <f t="shared" si="2"/>
        <v>0</v>
      </c>
      <c r="W13" s="25">
        <f t="shared" si="3"/>
        <v>68832</v>
      </c>
    </row>
    <row r="14" spans="1:24" s="30" customFormat="1" ht="15" customHeight="1" x14ac:dyDescent="0.2">
      <c r="A14" s="46"/>
      <c r="B14" s="76"/>
      <c r="C14" s="47" t="s">
        <v>37</v>
      </c>
      <c r="D14" s="25">
        <f>passengers!P14</f>
        <v>0</v>
      </c>
      <c r="E14" s="25">
        <f>passengers!Q14</f>
        <v>0</v>
      </c>
      <c r="F14" s="25">
        <f>passengers!R14</f>
        <v>0</v>
      </c>
      <c r="G14" s="25">
        <f>passengers!S14</f>
        <v>0</v>
      </c>
      <c r="H14" s="25">
        <f>passengers!AF14</f>
        <v>0</v>
      </c>
      <c r="I14" s="25">
        <f>passengers!AG14</f>
        <v>0</v>
      </c>
      <c r="J14" s="25">
        <f>passengers!AH14</f>
        <v>0</v>
      </c>
      <c r="K14" s="25">
        <f>passengers!AI14</f>
        <v>0</v>
      </c>
      <c r="L14" s="25">
        <f>passengers!AV14</f>
        <v>0</v>
      </c>
      <c r="M14" s="25">
        <f>passengers!AW14</f>
        <v>0</v>
      </c>
      <c r="N14" s="25">
        <f>passengers!AX14</f>
        <v>0</v>
      </c>
      <c r="O14" s="25">
        <f>passengers!AY14</f>
        <v>0</v>
      </c>
      <c r="P14" s="25">
        <f>passengers!BL14</f>
        <v>0</v>
      </c>
      <c r="Q14" s="25">
        <f>passengers!BM14</f>
        <v>0</v>
      </c>
      <c r="R14" s="25">
        <f>passengers!BN14</f>
        <v>0</v>
      </c>
      <c r="S14" s="25">
        <f>passengers!BO14</f>
        <v>0</v>
      </c>
      <c r="T14" s="25">
        <f t="shared" si="0"/>
        <v>0</v>
      </c>
      <c r="U14" s="25">
        <f t="shared" si="1"/>
        <v>0</v>
      </c>
      <c r="V14" s="25">
        <f t="shared" si="2"/>
        <v>0</v>
      </c>
      <c r="W14" s="25">
        <f t="shared" si="3"/>
        <v>0</v>
      </c>
    </row>
    <row r="15" spans="1:24" s="30" customFormat="1" ht="15" customHeight="1" x14ac:dyDescent="0.2">
      <c r="A15" s="46"/>
      <c r="B15" s="76"/>
      <c r="C15" s="47" t="s">
        <v>38</v>
      </c>
      <c r="D15" s="25">
        <f>passengers!P15</f>
        <v>0</v>
      </c>
      <c r="E15" s="25">
        <f>passengers!Q15</f>
        <v>0</v>
      </c>
      <c r="F15" s="25">
        <f>passengers!R15</f>
        <v>0</v>
      </c>
      <c r="G15" s="25">
        <f>passengers!S15</f>
        <v>0</v>
      </c>
      <c r="H15" s="25">
        <f>passengers!AF15</f>
        <v>0</v>
      </c>
      <c r="I15" s="25">
        <f>passengers!AG15</f>
        <v>0</v>
      </c>
      <c r="J15" s="25">
        <f>passengers!AH15</f>
        <v>0</v>
      </c>
      <c r="K15" s="25">
        <f>passengers!AI15</f>
        <v>0</v>
      </c>
      <c r="L15" s="25">
        <f>passengers!AV15</f>
        <v>0</v>
      </c>
      <c r="M15" s="25">
        <f>passengers!AW15</f>
        <v>0</v>
      </c>
      <c r="N15" s="25">
        <f>passengers!AX15</f>
        <v>0</v>
      </c>
      <c r="O15" s="25">
        <f>passengers!AY15</f>
        <v>0</v>
      </c>
      <c r="P15" s="25">
        <f>passengers!BL15</f>
        <v>0</v>
      </c>
      <c r="Q15" s="25">
        <f>passengers!BM15</f>
        <v>0</v>
      </c>
      <c r="R15" s="25">
        <f>passengers!BN15</f>
        <v>0</v>
      </c>
      <c r="S15" s="25">
        <f>passengers!BO15</f>
        <v>0</v>
      </c>
      <c r="T15" s="25">
        <f t="shared" si="0"/>
        <v>0</v>
      </c>
      <c r="U15" s="25">
        <f t="shared" si="1"/>
        <v>0</v>
      </c>
      <c r="V15" s="25">
        <f t="shared" si="2"/>
        <v>0</v>
      </c>
      <c r="W15" s="25">
        <f t="shared" si="3"/>
        <v>0</v>
      </c>
    </row>
    <row r="16" spans="1:24" s="30" customFormat="1" ht="15" customHeight="1" x14ac:dyDescent="0.2">
      <c r="A16" s="46"/>
      <c r="B16" s="76"/>
      <c r="C16" s="47" t="s">
        <v>39</v>
      </c>
      <c r="D16" s="25">
        <f>passengers!P16</f>
        <v>51365</v>
      </c>
      <c r="E16" s="25">
        <f>passengers!Q16</f>
        <v>0</v>
      </c>
      <c r="F16" s="25">
        <f>passengers!R16</f>
        <v>0</v>
      </c>
      <c r="G16" s="25">
        <f>passengers!S16</f>
        <v>51365</v>
      </c>
      <c r="H16" s="25">
        <f>passengers!AF16</f>
        <v>17467</v>
      </c>
      <c r="I16" s="25">
        <f>passengers!AG16</f>
        <v>0</v>
      </c>
      <c r="J16" s="25">
        <f>passengers!AH16</f>
        <v>0</v>
      </c>
      <c r="K16" s="25">
        <f>passengers!AI16</f>
        <v>17467</v>
      </c>
      <c r="L16" s="25">
        <f>passengers!AV16</f>
        <v>0</v>
      </c>
      <c r="M16" s="25">
        <f>passengers!AW16</f>
        <v>0</v>
      </c>
      <c r="N16" s="25">
        <f>passengers!AX16</f>
        <v>0</v>
      </c>
      <c r="O16" s="25">
        <f>passengers!AY16</f>
        <v>0</v>
      </c>
      <c r="P16" s="25">
        <f>passengers!BL16</f>
        <v>0</v>
      </c>
      <c r="Q16" s="25">
        <f>passengers!BM16</f>
        <v>0</v>
      </c>
      <c r="R16" s="25">
        <f>passengers!BN16</f>
        <v>0</v>
      </c>
      <c r="S16" s="25">
        <f>passengers!BO16</f>
        <v>0</v>
      </c>
      <c r="T16" s="25">
        <f t="shared" si="0"/>
        <v>68832</v>
      </c>
      <c r="U16" s="25">
        <f t="shared" si="1"/>
        <v>0</v>
      </c>
      <c r="V16" s="25">
        <f t="shared" si="2"/>
        <v>0</v>
      </c>
      <c r="W16" s="25">
        <f t="shared" si="3"/>
        <v>68832</v>
      </c>
    </row>
    <row r="17" spans="1:23" s="30" customFormat="1" ht="15" customHeight="1" x14ac:dyDescent="0.2">
      <c r="A17" s="46"/>
      <c r="B17" s="76"/>
      <c r="C17" s="47" t="s">
        <v>40</v>
      </c>
      <c r="D17" s="25">
        <f>passengers!P17</f>
        <v>0</v>
      </c>
      <c r="E17" s="25">
        <f>passengers!Q17</f>
        <v>0</v>
      </c>
      <c r="F17" s="25">
        <f>passengers!R17</f>
        <v>0</v>
      </c>
      <c r="G17" s="25">
        <f>passengers!S17</f>
        <v>0</v>
      </c>
      <c r="H17" s="25">
        <f>passengers!AF17</f>
        <v>0</v>
      </c>
      <c r="I17" s="25">
        <f>passengers!AG17</f>
        <v>0</v>
      </c>
      <c r="J17" s="25">
        <f>passengers!AH17</f>
        <v>0</v>
      </c>
      <c r="K17" s="25">
        <f>passengers!AI17</f>
        <v>0</v>
      </c>
      <c r="L17" s="25">
        <f>passengers!AV17</f>
        <v>0</v>
      </c>
      <c r="M17" s="25">
        <f>passengers!AW17</f>
        <v>0</v>
      </c>
      <c r="N17" s="25">
        <f>passengers!AX17</f>
        <v>0</v>
      </c>
      <c r="O17" s="25">
        <f>passengers!AY17</f>
        <v>0</v>
      </c>
      <c r="P17" s="25">
        <f>passengers!BL17</f>
        <v>0</v>
      </c>
      <c r="Q17" s="25">
        <f>passengers!BM17</f>
        <v>0</v>
      </c>
      <c r="R17" s="25">
        <f>passengers!BN17</f>
        <v>0</v>
      </c>
      <c r="S17" s="25">
        <f>passengers!BO17</f>
        <v>0</v>
      </c>
      <c r="T17" s="25">
        <f t="shared" si="0"/>
        <v>0</v>
      </c>
      <c r="U17" s="25">
        <f t="shared" si="1"/>
        <v>0</v>
      </c>
      <c r="V17" s="25">
        <f t="shared" si="2"/>
        <v>0</v>
      </c>
      <c r="W17" s="25">
        <f t="shared" si="3"/>
        <v>0</v>
      </c>
    </row>
    <row r="18" spans="1:23" s="30" customFormat="1" ht="15" customHeight="1" x14ac:dyDescent="0.2">
      <c r="A18" s="46"/>
      <c r="B18" s="76"/>
      <c r="C18" s="45" t="s">
        <v>41</v>
      </c>
      <c r="D18" s="25">
        <f>passengers!P18</f>
        <v>13690</v>
      </c>
      <c r="E18" s="25">
        <f>passengers!Q18</f>
        <v>6887</v>
      </c>
      <c r="F18" s="25">
        <f>passengers!R18</f>
        <v>6803</v>
      </c>
      <c r="G18" s="25">
        <f>passengers!S18</f>
        <v>0</v>
      </c>
      <c r="H18" s="25">
        <f>passengers!AF18</f>
        <v>16358</v>
      </c>
      <c r="I18" s="25">
        <f>passengers!AG18</f>
        <v>7734</v>
      </c>
      <c r="J18" s="25">
        <f>passengers!AH18</f>
        <v>8624</v>
      </c>
      <c r="K18" s="25">
        <f>passengers!AI18</f>
        <v>0</v>
      </c>
      <c r="L18" s="25">
        <f>passengers!AV18</f>
        <v>6601</v>
      </c>
      <c r="M18" s="25">
        <f>passengers!AW18</f>
        <v>3362</v>
      </c>
      <c r="N18" s="25">
        <f>passengers!AX18</f>
        <v>3239</v>
      </c>
      <c r="O18" s="25">
        <f>passengers!AY18</f>
        <v>0</v>
      </c>
      <c r="P18" s="25">
        <f>passengers!BL18</f>
        <v>0</v>
      </c>
      <c r="Q18" s="25">
        <f>passengers!BM18</f>
        <v>0</v>
      </c>
      <c r="R18" s="25">
        <f>passengers!BN18</f>
        <v>0</v>
      </c>
      <c r="S18" s="25">
        <f>passengers!BO18</f>
        <v>0</v>
      </c>
      <c r="T18" s="25">
        <f t="shared" si="0"/>
        <v>36649</v>
      </c>
      <c r="U18" s="25">
        <f t="shared" si="1"/>
        <v>17983</v>
      </c>
      <c r="V18" s="25">
        <f t="shared" si="2"/>
        <v>18666</v>
      </c>
      <c r="W18" s="25">
        <f t="shared" si="3"/>
        <v>0</v>
      </c>
    </row>
    <row r="19" spans="1:23" s="30" customFormat="1" ht="15" customHeight="1" x14ac:dyDescent="0.2">
      <c r="A19" s="46"/>
      <c r="B19" s="76"/>
      <c r="C19" s="47" t="s">
        <v>42</v>
      </c>
      <c r="D19" s="25">
        <f>passengers!P19</f>
        <v>0</v>
      </c>
      <c r="E19" s="25">
        <f>passengers!Q19</f>
        <v>0</v>
      </c>
      <c r="F19" s="25">
        <f>passengers!R19</f>
        <v>0</v>
      </c>
      <c r="G19" s="25">
        <f>passengers!S19</f>
        <v>0</v>
      </c>
      <c r="H19" s="25">
        <f>passengers!AF19</f>
        <v>0</v>
      </c>
      <c r="I19" s="25">
        <f>passengers!AG19</f>
        <v>0</v>
      </c>
      <c r="J19" s="25">
        <f>passengers!AH19</f>
        <v>0</v>
      </c>
      <c r="K19" s="25">
        <f>passengers!AI19</f>
        <v>0</v>
      </c>
      <c r="L19" s="25">
        <f>passengers!AV19</f>
        <v>0</v>
      </c>
      <c r="M19" s="25">
        <f>passengers!AW19</f>
        <v>0</v>
      </c>
      <c r="N19" s="25">
        <f>passengers!AX19</f>
        <v>0</v>
      </c>
      <c r="O19" s="25">
        <f>passengers!AY19</f>
        <v>0</v>
      </c>
      <c r="P19" s="25">
        <f>passengers!BL19</f>
        <v>0</v>
      </c>
      <c r="Q19" s="25">
        <f>passengers!BM19</f>
        <v>0</v>
      </c>
      <c r="R19" s="25">
        <f>passengers!BN19</f>
        <v>0</v>
      </c>
      <c r="S19" s="25">
        <f>passengers!BO19</f>
        <v>0</v>
      </c>
      <c r="T19" s="25">
        <f t="shared" si="0"/>
        <v>0</v>
      </c>
      <c r="U19" s="25">
        <f t="shared" si="1"/>
        <v>0</v>
      </c>
      <c r="V19" s="25">
        <f t="shared" si="2"/>
        <v>0</v>
      </c>
      <c r="W19" s="25">
        <f t="shared" si="3"/>
        <v>0</v>
      </c>
    </row>
    <row r="20" spans="1:23" s="30" customFormat="1" ht="15" customHeight="1" x14ac:dyDescent="0.2">
      <c r="A20" s="46"/>
      <c r="B20" s="76"/>
      <c r="C20" s="47" t="s">
        <v>43</v>
      </c>
      <c r="D20" s="25">
        <f>passengers!P20</f>
        <v>13690</v>
      </c>
      <c r="E20" s="25">
        <f>passengers!Q20</f>
        <v>6887</v>
      </c>
      <c r="F20" s="25">
        <f>passengers!R20</f>
        <v>6803</v>
      </c>
      <c r="G20" s="25">
        <f>passengers!S20</f>
        <v>0</v>
      </c>
      <c r="H20" s="25">
        <f>passengers!AF20</f>
        <v>16358</v>
      </c>
      <c r="I20" s="25">
        <f>passengers!AG20</f>
        <v>7734</v>
      </c>
      <c r="J20" s="25">
        <f>passengers!AH20</f>
        <v>8624</v>
      </c>
      <c r="K20" s="25">
        <f>passengers!AI20</f>
        <v>0</v>
      </c>
      <c r="L20" s="25">
        <f>passengers!AV20</f>
        <v>6601</v>
      </c>
      <c r="M20" s="25">
        <f>passengers!AW20</f>
        <v>3362</v>
      </c>
      <c r="N20" s="25">
        <f>passengers!AX20</f>
        <v>3239</v>
      </c>
      <c r="O20" s="25">
        <f>passengers!AY20</f>
        <v>0</v>
      </c>
      <c r="P20" s="25">
        <f>passengers!BL20</f>
        <v>0</v>
      </c>
      <c r="Q20" s="25">
        <f>passengers!BM20</f>
        <v>0</v>
      </c>
      <c r="R20" s="25">
        <f>passengers!BN20</f>
        <v>0</v>
      </c>
      <c r="S20" s="25">
        <f>passengers!BO20</f>
        <v>0</v>
      </c>
      <c r="T20" s="25">
        <f t="shared" si="0"/>
        <v>36649</v>
      </c>
      <c r="U20" s="25">
        <f t="shared" si="1"/>
        <v>17983</v>
      </c>
      <c r="V20" s="25">
        <f t="shared" si="2"/>
        <v>18666</v>
      </c>
      <c r="W20" s="25">
        <f t="shared" si="3"/>
        <v>0</v>
      </c>
    </row>
    <row r="21" spans="1:23" s="30" customFormat="1" ht="15" customHeight="1" x14ac:dyDescent="0.2">
      <c r="A21" s="46"/>
      <c r="B21" s="76"/>
      <c r="C21" s="45" t="s">
        <v>44</v>
      </c>
      <c r="D21" s="25">
        <f>passengers!P21</f>
        <v>0</v>
      </c>
      <c r="E21" s="25">
        <f>passengers!Q21</f>
        <v>0</v>
      </c>
      <c r="F21" s="25">
        <f>passengers!R21</f>
        <v>0</v>
      </c>
      <c r="G21" s="25">
        <f>passengers!S21</f>
        <v>0</v>
      </c>
      <c r="H21" s="25">
        <f>passengers!AF21</f>
        <v>0</v>
      </c>
      <c r="I21" s="25">
        <f>passengers!AG21</f>
        <v>0</v>
      </c>
      <c r="J21" s="25">
        <f>passengers!AH21</f>
        <v>0</v>
      </c>
      <c r="K21" s="25">
        <f>passengers!AI21</f>
        <v>0</v>
      </c>
      <c r="L21" s="25">
        <f>passengers!AV21</f>
        <v>0</v>
      </c>
      <c r="M21" s="25">
        <f>passengers!AW21</f>
        <v>0</v>
      </c>
      <c r="N21" s="25">
        <f>passengers!AX21</f>
        <v>0</v>
      </c>
      <c r="O21" s="25">
        <f>passengers!AY21</f>
        <v>0</v>
      </c>
      <c r="P21" s="25">
        <f>passengers!BL21</f>
        <v>0</v>
      </c>
      <c r="Q21" s="25">
        <f>passengers!BM21</f>
        <v>0</v>
      </c>
      <c r="R21" s="25">
        <f>passengers!BN21</f>
        <v>0</v>
      </c>
      <c r="S21" s="25">
        <f>passengers!BO21</f>
        <v>0</v>
      </c>
      <c r="T21" s="25">
        <f t="shared" si="0"/>
        <v>0</v>
      </c>
      <c r="U21" s="25">
        <f t="shared" si="1"/>
        <v>0</v>
      </c>
      <c r="V21" s="25">
        <f t="shared" si="2"/>
        <v>0</v>
      </c>
      <c r="W21" s="25">
        <f t="shared" si="3"/>
        <v>0</v>
      </c>
    </row>
    <row r="22" spans="1:23" s="30" customFormat="1" ht="15" customHeight="1" x14ac:dyDescent="0.2">
      <c r="A22" s="46"/>
      <c r="B22" s="76"/>
      <c r="C22" s="4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30" customFormat="1" ht="15" customHeight="1" x14ac:dyDescent="0.25">
      <c r="A23" s="44"/>
      <c r="B23" s="75"/>
      <c r="C23" s="73" t="s">
        <v>45</v>
      </c>
      <c r="D23" s="25">
        <f>passengers!P23</f>
        <v>0</v>
      </c>
      <c r="E23" s="25">
        <f>passengers!Q23</f>
        <v>0</v>
      </c>
      <c r="F23" s="25">
        <f>passengers!R23</f>
        <v>0</v>
      </c>
      <c r="G23" s="25">
        <f>passengers!S23</f>
        <v>0</v>
      </c>
      <c r="H23" s="25">
        <f>passengers!AF23</f>
        <v>0</v>
      </c>
      <c r="I23" s="25">
        <f>passengers!AG23</f>
        <v>0</v>
      </c>
      <c r="J23" s="25">
        <f>passengers!AH23</f>
        <v>0</v>
      </c>
      <c r="K23" s="25">
        <f>passengers!AI23</f>
        <v>0</v>
      </c>
      <c r="L23" s="25">
        <f>passengers!AV23</f>
        <v>0</v>
      </c>
      <c r="M23" s="25">
        <f>passengers!AW23</f>
        <v>0</v>
      </c>
      <c r="N23" s="25">
        <f>passengers!AX23</f>
        <v>0</v>
      </c>
      <c r="O23" s="25">
        <f>passengers!AY23</f>
        <v>0</v>
      </c>
      <c r="P23" s="25">
        <f>passengers!BL23</f>
        <v>0</v>
      </c>
      <c r="Q23" s="25">
        <f>passengers!BM23</f>
        <v>0</v>
      </c>
      <c r="R23" s="25">
        <f>passengers!BN23</f>
        <v>0</v>
      </c>
      <c r="S23" s="25">
        <f>passengers!BO23</f>
        <v>0</v>
      </c>
      <c r="T23" s="25">
        <f t="shared" ref="T23:W25" si="4">D23+H23+L23+P23</f>
        <v>0</v>
      </c>
      <c r="U23" s="25">
        <f t="shared" si="4"/>
        <v>0</v>
      </c>
      <c r="V23" s="25">
        <f t="shared" si="4"/>
        <v>0</v>
      </c>
      <c r="W23" s="25">
        <f t="shared" si="4"/>
        <v>0</v>
      </c>
    </row>
    <row r="24" spans="1:23" s="30" customFormat="1" ht="15" customHeight="1" x14ac:dyDescent="0.25">
      <c r="A24" s="44"/>
      <c r="B24" s="75"/>
      <c r="C24" s="47" t="s">
        <v>365</v>
      </c>
      <c r="D24" s="25">
        <f>passengers!P24</f>
        <v>0</v>
      </c>
      <c r="E24" s="25">
        <f>passengers!Q24</f>
        <v>0</v>
      </c>
      <c r="F24" s="25">
        <f>passengers!R24</f>
        <v>0</v>
      </c>
      <c r="G24" s="25">
        <f>passengers!S24</f>
        <v>0</v>
      </c>
      <c r="H24" s="25">
        <f>passengers!AF24</f>
        <v>0</v>
      </c>
      <c r="I24" s="25">
        <f>passengers!AG24</f>
        <v>0</v>
      </c>
      <c r="J24" s="25">
        <f>passengers!AH24</f>
        <v>0</v>
      </c>
      <c r="K24" s="25">
        <f>passengers!AI24</f>
        <v>0</v>
      </c>
      <c r="L24" s="25">
        <f>passengers!AV24</f>
        <v>0</v>
      </c>
      <c r="M24" s="25">
        <f>passengers!AW24</f>
        <v>0</v>
      </c>
      <c r="N24" s="25">
        <f>passengers!AX24</f>
        <v>0</v>
      </c>
      <c r="O24" s="25">
        <f>passengers!AY24</f>
        <v>0</v>
      </c>
      <c r="P24" s="25">
        <f>passengers!BL24</f>
        <v>0</v>
      </c>
      <c r="Q24" s="25">
        <f>passengers!BM24</f>
        <v>0</v>
      </c>
      <c r="R24" s="25">
        <f>passengers!BN24</f>
        <v>0</v>
      </c>
      <c r="S24" s="25">
        <f>passengers!BO24</f>
        <v>0</v>
      </c>
      <c r="T24" s="25">
        <f t="shared" si="4"/>
        <v>0</v>
      </c>
      <c r="U24" s="25">
        <f t="shared" si="4"/>
        <v>0</v>
      </c>
      <c r="V24" s="25">
        <f t="shared" si="4"/>
        <v>0</v>
      </c>
      <c r="W24" s="25">
        <f t="shared" si="4"/>
        <v>0</v>
      </c>
    </row>
    <row r="25" spans="1:23" s="30" customFormat="1" ht="15" customHeight="1" x14ac:dyDescent="0.25">
      <c r="A25" s="44"/>
      <c r="B25" s="75"/>
      <c r="C25" s="47" t="s">
        <v>46</v>
      </c>
      <c r="D25" s="25">
        <f>passengers!P25</f>
        <v>0</v>
      </c>
      <c r="E25" s="25">
        <f>passengers!Q25</f>
        <v>0</v>
      </c>
      <c r="F25" s="25">
        <f>passengers!R25</f>
        <v>0</v>
      </c>
      <c r="G25" s="25">
        <f>passengers!S25</f>
        <v>0</v>
      </c>
      <c r="H25" s="25">
        <f>passengers!AF25</f>
        <v>0</v>
      </c>
      <c r="I25" s="25">
        <f>passengers!AG25</f>
        <v>0</v>
      </c>
      <c r="J25" s="25">
        <f>passengers!AH25</f>
        <v>0</v>
      </c>
      <c r="K25" s="25">
        <f>passengers!AI25</f>
        <v>0</v>
      </c>
      <c r="L25" s="25">
        <f>passengers!AV25</f>
        <v>0</v>
      </c>
      <c r="M25" s="25">
        <f>passengers!AW25</f>
        <v>0</v>
      </c>
      <c r="N25" s="25">
        <f>passengers!AX25</f>
        <v>0</v>
      </c>
      <c r="O25" s="25">
        <f>passengers!AY25</f>
        <v>0</v>
      </c>
      <c r="P25" s="25">
        <f>passengers!BL25</f>
        <v>0</v>
      </c>
      <c r="Q25" s="25">
        <f>passengers!BM25</f>
        <v>0</v>
      </c>
      <c r="R25" s="25">
        <f>passengers!BN25</f>
        <v>0</v>
      </c>
      <c r="S25" s="25">
        <f>passengers!BO25</f>
        <v>0</v>
      </c>
      <c r="T25" s="25">
        <f t="shared" si="4"/>
        <v>0</v>
      </c>
      <c r="U25" s="25">
        <f t="shared" si="4"/>
        <v>0</v>
      </c>
      <c r="V25" s="25">
        <f t="shared" si="4"/>
        <v>0</v>
      </c>
      <c r="W25" s="25">
        <f t="shared" si="4"/>
        <v>0</v>
      </c>
    </row>
    <row r="26" spans="1:23" s="30" customFormat="1" ht="15" customHeight="1" x14ac:dyDescent="0.25">
      <c r="A26" s="46"/>
      <c r="B26" s="75"/>
      <c r="C26" s="7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23" s="30" customFormat="1" ht="15" customHeight="1" x14ac:dyDescent="0.25">
      <c r="A27" s="44"/>
      <c r="B27" s="75" t="s">
        <v>47</v>
      </c>
      <c r="C27" s="45"/>
      <c r="D27" s="25">
        <f>passengers!P27</f>
        <v>157867</v>
      </c>
      <c r="E27" s="25">
        <f>passengers!Q27</f>
        <v>79478</v>
      </c>
      <c r="F27" s="25">
        <f>passengers!R27</f>
        <v>78389</v>
      </c>
      <c r="G27" s="25">
        <f>passengers!S27</f>
        <v>0</v>
      </c>
      <c r="H27" s="25">
        <f>passengers!AF27</f>
        <v>244950</v>
      </c>
      <c r="I27" s="25">
        <f>passengers!AG27</f>
        <v>126602</v>
      </c>
      <c r="J27" s="25">
        <f>passengers!AH27</f>
        <v>118348</v>
      </c>
      <c r="K27" s="25">
        <f>passengers!AI27</f>
        <v>0</v>
      </c>
      <c r="L27" s="25">
        <f>passengers!AV27</f>
        <v>111332</v>
      </c>
      <c r="M27" s="25">
        <f>passengers!AW27</f>
        <v>54759</v>
      </c>
      <c r="N27" s="25">
        <f>passengers!AX27</f>
        <v>56573</v>
      </c>
      <c r="O27" s="25">
        <f>passengers!AY27</f>
        <v>0</v>
      </c>
      <c r="P27" s="25">
        <f>passengers!BL27</f>
        <v>0</v>
      </c>
      <c r="Q27" s="25">
        <f>passengers!BM27</f>
        <v>0</v>
      </c>
      <c r="R27" s="25">
        <f>passengers!BN27</f>
        <v>0</v>
      </c>
      <c r="S27" s="25">
        <f>passengers!BO27</f>
        <v>0</v>
      </c>
      <c r="T27" s="25">
        <f t="shared" ref="T27:T34" si="5">D27+H27+L27+P27</f>
        <v>514149</v>
      </c>
      <c r="U27" s="25">
        <f t="shared" ref="U27:U34" si="6">E27+I27+M27+Q27</f>
        <v>260839</v>
      </c>
      <c r="V27" s="25">
        <f t="shared" ref="V27:V34" si="7">F27+J27+N27+R27</f>
        <v>253310</v>
      </c>
      <c r="W27" s="25">
        <f t="shared" ref="W27:W34" si="8">G27+K27+O27+S27</f>
        <v>0</v>
      </c>
    </row>
    <row r="28" spans="1:23" s="30" customFormat="1" ht="15" customHeight="1" x14ac:dyDescent="0.25">
      <c r="A28" s="46"/>
      <c r="B28" s="75"/>
      <c r="C28" s="45" t="s">
        <v>48</v>
      </c>
      <c r="D28" s="25">
        <f>passengers!P28</f>
        <v>157867</v>
      </c>
      <c r="E28" s="25">
        <f>passengers!Q28</f>
        <v>79478</v>
      </c>
      <c r="F28" s="25">
        <f>passengers!R28</f>
        <v>78389</v>
      </c>
      <c r="G28" s="25">
        <f>passengers!S28</f>
        <v>0</v>
      </c>
      <c r="H28" s="25">
        <f>passengers!AF28</f>
        <v>244950</v>
      </c>
      <c r="I28" s="25">
        <f>passengers!AG28</f>
        <v>126602</v>
      </c>
      <c r="J28" s="25">
        <f>passengers!AH28</f>
        <v>118348</v>
      </c>
      <c r="K28" s="25">
        <f>passengers!AI28</f>
        <v>0</v>
      </c>
      <c r="L28" s="25">
        <f>passengers!AV28</f>
        <v>111332</v>
      </c>
      <c r="M28" s="25">
        <f>passengers!AW28</f>
        <v>54759</v>
      </c>
      <c r="N28" s="25">
        <f>passengers!AX28</f>
        <v>56573</v>
      </c>
      <c r="O28" s="25">
        <f>passengers!AY28</f>
        <v>0</v>
      </c>
      <c r="P28" s="25">
        <f>passengers!BL28</f>
        <v>0</v>
      </c>
      <c r="Q28" s="25">
        <f>passengers!BM28</f>
        <v>0</v>
      </c>
      <c r="R28" s="25">
        <f>passengers!BN28</f>
        <v>0</v>
      </c>
      <c r="S28" s="25">
        <f>passengers!BO28</f>
        <v>0</v>
      </c>
      <c r="T28" s="25">
        <f t="shared" si="5"/>
        <v>514149</v>
      </c>
      <c r="U28" s="25">
        <f t="shared" si="6"/>
        <v>260839</v>
      </c>
      <c r="V28" s="25">
        <f t="shared" si="7"/>
        <v>253310</v>
      </c>
      <c r="W28" s="25">
        <f t="shared" si="8"/>
        <v>0</v>
      </c>
    </row>
    <row r="29" spans="1:23" s="30" customFormat="1" ht="15" customHeight="1" x14ac:dyDescent="0.25">
      <c r="A29" s="46"/>
      <c r="B29" s="75"/>
      <c r="C29" s="47" t="s">
        <v>206</v>
      </c>
      <c r="D29" s="25">
        <f>passengers!P29</f>
        <v>157867</v>
      </c>
      <c r="E29" s="25">
        <f>passengers!Q29</f>
        <v>79478</v>
      </c>
      <c r="F29" s="25">
        <f>passengers!R29</f>
        <v>78389</v>
      </c>
      <c r="G29" s="25">
        <f>passengers!S29</f>
        <v>0</v>
      </c>
      <c r="H29" s="25">
        <f>passengers!AF29</f>
        <v>244950</v>
      </c>
      <c r="I29" s="25">
        <f>passengers!AG29</f>
        <v>126602</v>
      </c>
      <c r="J29" s="25">
        <f>passengers!AH29</f>
        <v>118348</v>
      </c>
      <c r="K29" s="25">
        <f>passengers!AI29</f>
        <v>0</v>
      </c>
      <c r="L29" s="25">
        <f>passengers!AV29</f>
        <v>111332</v>
      </c>
      <c r="M29" s="25">
        <f>passengers!AW29</f>
        <v>54759</v>
      </c>
      <c r="N29" s="25">
        <f>passengers!AX29</f>
        <v>56573</v>
      </c>
      <c r="O29" s="25">
        <f>passengers!AY29</f>
        <v>0</v>
      </c>
      <c r="P29" s="25">
        <f>passengers!BL29</f>
        <v>0</v>
      </c>
      <c r="Q29" s="25">
        <f>passengers!BM29</f>
        <v>0</v>
      </c>
      <c r="R29" s="25">
        <f>passengers!BN29</f>
        <v>0</v>
      </c>
      <c r="S29" s="25">
        <f>passengers!BO29</f>
        <v>0</v>
      </c>
      <c r="T29" s="25">
        <f t="shared" ref="T29:T30" si="9">D29+H29+L29+P29</f>
        <v>514149</v>
      </c>
      <c r="U29" s="25">
        <f t="shared" ref="U29:U30" si="10">E29+I29+M29+Q29</f>
        <v>260839</v>
      </c>
      <c r="V29" s="25">
        <f t="shared" ref="V29:V30" si="11">F29+J29+N29+R29</f>
        <v>253310</v>
      </c>
      <c r="W29" s="25">
        <f t="shared" ref="W29:W30" si="12">G29+K29+O29+S29</f>
        <v>0</v>
      </c>
    </row>
    <row r="30" spans="1:23" s="30" customFormat="1" ht="15" customHeight="1" x14ac:dyDescent="0.25">
      <c r="A30" s="46"/>
      <c r="B30" s="75"/>
      <c r="C30" s="47" t="s">
        <v>48</v>
      </c>
      <c r="D30" s="25">
        <f>passengers!P30</f>
        <v>0</v>
      </c>
      <c r="E30" s="25">
        <f>passengers!Q30</f>
        <v>0</v>
      </c>
      <c r="F30" s="25">
        <f>passengers!R30</f>
        <v>0</v>
      </c>
      <c r="G30" s="25">
        <f>passengers!S30</f>
        <v>0</v>
      </c>
      <c r="H30" s="25">
        <f>passengers!AF30</f>
        <v>0</v>
      </c>
      <c r="I30" s="25">
        <f>passengers!AG30</f>
        <v>0</v>
      </c>
      <c r="J30" s="25">
        <f>passengers!AH30</f>
        <v>0</v>
      </c>
      <c r="K30" s="25">
        <f>passengers!AI30</f>
        <v>0</v>
      </c>
      <c r="L30" s="25">
        <f>passengers!AV30</f>
        <v>0</v>
      </c>
      <c r="M30" s="25">
        <f>passengers!AW30</f>
        <v>0</v>
      </c>
      <c r="N30" s="25">
        <f>passengers!AX30</f>
        <v>0</v>
      </c>
      <c r="O30" s="25">
        <f>passengers!AY30</f>
        <v>0</v>
      </c>
      <c r="P30" s="25">
        <f>passengers!BL30</f>
        <v>0</v>
      </c>
      <c r="Q30" s="25">
        <f>passengers!BM30</f>
        <v>0</v>
      </c>
      <c r="R30" s="25">
        <f>passengers!BN30</f>
        <v>0</v>
      </c>
      <c r="S30" s="25">
        <f>passengers!BO30</f>
        <v>0</v>
      </c>
      <c r="T30" s="25">
        <f t="shared" si="9"/>
        <v>0</v>
      </c>
      <c r="U30" s="25">
        <f t="shared" si="10"/>
        <v>0</v>
      </c>
      <c r="V30" s="25">
        <f t="shared" si="11"/>
        <v>0</v>
      </c>
      <c r="W30" s="25">
        <f t="shared" si="12"/>
        <v>0</v>
      </c>
    </row>
    <row r="31" spans="1:23" s="30" customFormat="1" ht="15" customHeight="1" x14ac:dyDescent="0.25">
      <c r="A31" s="46"/>
      <c r="B31" s="75"/>
      <c r="C31" s="45" t="s">
        <v>366</v>
      </c>
      <c r="D31" s="25">
        <f>passengers!P31</f>
        <v>0</v>
      </c>
      <c r="E31" s="25">
        <f>passengers!Q31</f>
        <v>0</v>
      </c>
      <c r="F31" s="25">
        <f>passengers!R31</f>
        <v>0</v>
      </c>
      <c r="G31" s="25">
        <f>passengers!S31</f>
        <v>0</v>
      </c>
      <c r="H31" s="25">
        <f>passengers!AF31</f>
        <v>0</v>
      </c>
      <c r="I31" s="25">
        <f>passengers!AG31</f>
        <v>0</v>
      </c>
      <c r="J31" s="25">
        <f>passengers!AH31</f>
        <v>0</v>
      </c>
      <c r="K31" s="25">
        <f>passengers!AI31</f>
        <v>0</v>
      </c>
      <c r="L31" s="25">
        <f>passengers!AV31</f>
        <v>0</v>
      </c>
      <c r="M31" s="25">
        <f>passengers!AW31</f>
        <v>0</v>
      </c>
      <c r="N31" s="25">
        <f>passengers!AX31</f>
        <v>0</v>
      </c>
      <c r="O31" s="25">
        <f>passengers!AY31</f>
        <v>0</v>
      </c>
      <c r="P31" s="25">
        <f>passengers!BL31</f>
        <v>0</v>
      </c>
      <c r="Q31" s="25">
        <f>passengers!BM31</f>
        <v>0</v>
      </c>
      <c r="R31" s="25">
        <f>passengers!BN31</f>
        <v>0</v>
      </c>
      <c r="S31" s="25">
        <f>passengers!BO31</f>
        <v>0</v>
      </c>
      <c r="T31" s="25">
        <f t="shared" si="5"/>
        <v>0</v>
      </c>
      <c r="U31" s="25">
        <f t="shared" si="6"/>
        <v>0</v>
      </c>
      <c r="V31" s="25">
        <f t="shared" si="7"/>
        <v>0</v>
      </c>
      <c r="W31" s="25">
        <f t="shared" si="8"/>
        <v>0</v>
      </c>
    </row>
    <row r="32" spans="1:23" s="30" customFormat="1" ht="15" customHeight="1" x14ac:dyDescent="0.25">
      <c r="A32" s="46"/>
      <c r="B32" s="75"/>
      <c r="C32" s="47" t="s">
        <v>247</v>
      </c>
      <c r="D32" s="25">
        <f>passengers!P32</f>
        <v>0</v>
      </c>
      <c r="E32" s="25">
        <f>passengers!Q32</f>
        <v>0</v>
      </c>
      <c r="F32" s="25">
        <f>passengers!R32</f>
        <v>0</v>
      </c>
      <c r="G32" s="25">
        <f>passengers!S32</f>
        <v>0</v>
      </c>
      <c r="H32" s="25">
        <f>passengers!AF32</f>
        <v>0</v>
      </c>
      <c r="I32" s="25">
        <f>passengers!AG32</f>
        <v>0</v>
      </c>
      <c r="J32" s="25">
        <f>passengers!AH32</f>
        <v>0</v>
      </c>
      <c r="K32" s="25">
        <f>passengers!AI32</f>
        <v>0</v>
      </c>
      <c r="L32" s="25">
        <f>passengers!AV32</f>
        <v>0</v>
      </c>
      <c r="M32" s="25">
        <f>passengers!AW32</f>
        <v>0</v>
      </c>
      <c r="N32" s="25">
        <f>passengers!AX32</f>
        <v>0</v>
      </c>
      <c r="O32" s="25">
        <f>passengers!AY32</f>
        <v>0</v>
      </c>
      <c r="P32" s="25">
        <f>passengers!BL32</f>
        <v>0</v>
      </c>
      <c r="Q32" s="25">
        <f>passengers!BM32</f>
        <v>0</v>
      </c>
      <c r="R32" s="25">
        <f>passengers!BN32</f>
        <v>0</v>
      </c>
      <c r="S32" s="25">
        <f>passengers!BO32</f>
        <v>0</v>
      </c>
      <c r="T32" s="25">
        <f t="shared" ref="T32:T33" si="13">D32+H32+L32+P32</f>
        <v>0</v>
      </c>
      <c r="U32" s="25">
        <f t="shared" ref="U32:U33" si="14">E32+I32+M32+Q32</f>
        <v>0</v>
      </c>
      <c r="V32" s="25">
        <f t="shared" ref="V32:V33" si="15">F32+J32+N32+R32</f>
        <v>0</v>
      </c>
      <c r="W32" s="25">
        <f t="shared" ref="W32:W33" si="16">G32+K32+O32+S32</f>
        <v>0</v>
      </c>
    </row>
    <row r="33" spans="1:23" s="30" customFormat="1" ht="15" customHeight="1" x14ac:dyDescent="0.25">
      <c r="A33" s="46"/>
      <c r="B33" s="75"/>
      <c r="C33" s="47" t="s">
        <v>248</v>
      </c>
      <c r="D33" s="25">
        <f>passengers!P33</f>
        <v>0</v>
      </c>
      <c r="E33" s="25">
        <f>passengers!Q33</f>
        <v>0</v>
      </c>
      <c r="F33" s="25">
        <f>passengers!R33</f>
        <v>0</v>
      </c>
      <c r="G33" s="25">
        <f>passengers!S33</f>
        <v>0</v>
      </c>
      <c r="H33" s="25">
        <f>passengers!AF33</f>
        <v>0</v>
      </c>
      <c r="I33" s="25">
        <f>passengers!AG33</f>
        <v>0</v>
      </c>
      <c r="J33" s="25">
        <f>passengers!AH33</f>
        <v>0</v>
      </c>
      <c r="K33" s="25">
        <f>passengers!AI33</f>
        <v>0</v>
      </c>
      <c r="L33" s="25">
        <f>passengers!AV33</f>
        <v>0</v>
      </c>
      <c r="M33" s="25">
        <f>passengers!AW33</f>
        <v>0</v>
      </c>
      <c r="N33" s="25">
        <f>passengers!AX33</f>
        <v>0</v>
      </c>
      <c r="O33" s="25">
        <f>passengers!AY33</f>
        <v>0</v>
      </c>
      <c r="P33" s="25">
        <f>passengers!BL33</f>
        <v>0</v>
      </c>
      <c r="Q33" s="25">
        <f>passengers!BM33</f>
        <v>0</v>
      </c>
      <c r="R33" s="25">
        <f>passengers!BN33</f>
        <v>0</v>
      </c>
      <c r="S33" s="25">
        <f>passengers!BO33</f>
        <v>0</v>
      </c>
      <c r="T33" s="25">
        <f t="shared" si="13"/>
        <v>0</v>
      </c>
      <c r="U33" s="25">
        <f t="shared" si="14"/>
        <v>0</v>
      </c>
      <c r="V33" s="25">
        <f t="shared" si="15"/>
        <v>0</v>
      </c>
      <c r="W33" s="25">
        <f t="shared" si="16"/>
        <v>0</v>
      </c>
    </row>
    <row r="34" spans="1:23" s="30" customFormat="1" ht="15" customHeight="1" x14ac:dyDescent="0.25">
      <c r="A34" s="46"/>
      <c r="B34" s="75"/>
      <c r="C34" s="45" t="s">
        <v>44</v>
      </c>
      <c r="D34" s="25">
        <f>passengers!P34</f>
        <v>0</v>
      </c>
      <c r="E34" s="25">
        <f>passengers!Q34</f>
        <v>0</v>
      </c>
      <c r="F34" s="25">
        <f>passengers!R34</f>
        <v>0</v>
      </c>
      <c r="G34" s="25">
        <f>passengers!S34</f>
        <v>0</v>
      </c>
      <c r="H34" s="25">
        <f>passengers!AF34</f>
        <v>0</v>
      </c>
      <c r="I34" s="25">
        <f>passengers!AG34</f>
        <v>0</v>
      </c>
      <c r="J34" s="25">
        <f>passengers!AH34</f>
        <v>0</v>
      </c>
      <c r="K34" s="25">
        <f>passengers!AI34</f>
        <v>0</v>
      </c>
      <c r="L34" s="25">
        <f>passengers!AV34</f>
        <v>0</v>
      </c>
      <c r="M34" s="25">
        <f>passengers!AW34</f>
        <v>0</v>
      </c>
      <c r="N34" s="25">
        <f>passengers!AX34</f>
        <v>0</v>
      </c>
      <c r="O34" s="25">
        <f>passengers!AY34</f>
        <v>0</v>
      </c>
      <c r="P34" s="25">
        <f>passengers!BL34</f>
        <v>0</v>
      </c>
      <c r="Q34" s="25">
        <f>passengers!BM34</f>
        <v>0</v>
      </c>
      <c r="R34" s="25">
        <f>passengers!BN34</f>
        <v>0</v>
      </c>
      <c r="S34" s="25">
        <f>passengers!BO34</f>
        <v>0</v>
      </c>
      <c r="T34" s="25">
        <f t="shared" si="5"/>
        <v>0</v>
      </c>
      <c r="U34" s="25">
        <f t="shared" si="6"/>
        <v>0</v>
      </c>
      <c r="V34" s="25">
        <f t="shared" si="7"/>
        <v>0</v>
      </c>
      <c r="W34" s="25">
        <f t="shared" si="8"/>
        <v>0</v>
      </c>
    </row>
    <row r="35" spans="1:23" s="30" customFormat="1" ht="15" customHeight="1" x14ac:dyDescent="0.25">
      <c r="A35" s="46"/>
      <c r="B35" s="75"/>
      <c r="C35" s="4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s="30" customFormat="1" ht="15" customHeight="1" x14ac:dyDescent="0.25">
      <c r="A36" s="44"/>
      <c r="B36" s="75" t="s">
        <v>49</v>
      </c>
      <c r="C36" s="45"/>
      <c r="D36" s="25">
        <f>passengers!P36</f>
        <v>20280</v>
      </c>
      <c r="E36" s="25">
        <f>passengers!Q36</f>
        <v>1894</v>
      </c>
      <c r="F36" s="25">
        <f>passengers!R36</f>
        <v>1934</v>
      </c>
      <c r="G36" s="25">
        <f>passengers!S36</f>
        <v>16452</v>
      </c>
      <c r="H36" s="25">
        <f>passengers!AF36</f>
        <v>12994</v>
      </c>
      <c r="I36" s="25">
        <f>passengers!AG36</f>
        <v>5890</v>
      </c>
      <c r="J36" s="25">
        <f>passengers!AH36</f>
        <v>5902</v>
      </c>
      <c r="K36" s="25">
        <f>passengers!AI36</f>
        <v>1202</v>
      </c>
      <c r="L36" s="25">
        <f>passengers!AV36</f>
        <v>3152</v>
      </c>
      <c r="M36" s="25">
        <f>passengers!AW36</f>
        <v>1571</v>
      </c>
      <c r="N36" s="25">
        <f>passengers!AX36</f>
        <v>1581</v>
      </c>
      <c r="O36" s="25">
        <f>passengers!AY36</f>
        <v>0</v>
      </c>
      <c r="P36" s="25">
        <f>passengers!BL36</f>
        <v>0</v>
      </c>
      <c r="Q36" s="25">
        <f>passengers!BM36</f>
        <v>0</v>
      </c>
      <c r="R36" s="25">
        <f>passengers!BN36</f>
        <v>0</v>
      </c>
      <c r="S36" s="25">
        <f>passengers!BO36</f>
        <v>0</v>
      </c>
      <c r="T36" s="25">
        <f>D36+H36+L36+P36</f>
        <v>36426</v>
      </c>
      <c r="U36" s="25">
        <f>E36+I36+M36+Q36</f>
        <v>9355</v>
      </c>
      <c r="V36" s="25">
        <f>F36+J36+N36+R36</f>
        <v>9417</v>
      </c>
      <c r="W36" s="25">
        <f>G36+K36+O36+S36</f>
        <v>17654</v>
      </c>
    </row>
    <row r="37" spans="1:23" s="30" customFormat="1" ht="15" customHeight="1" x14ac:dyDescent="0.25">
      <c r="A37" s="44"/>
      <c r="B37" s="75"/>
      <c r="C37" s="45" t="s">
        <v>50</v>
      </c>
      <c r="D37" s="25">
        <f>passengers!P37</f>
        <v>16026</v>
      </c>
      <c r="E37" s="25">
        <f>passengers!Q37</f>
        <v>0</v>
      </c>
      <c r="F37" s="25">
        <f>passengers!R37</f>
        <v>0</v>
      </c>
      <c r="G37" s="25">
        <f>passengers!S37</f>
        <v>16026</v>
      </c>
      <c r="H37" s="25">
        <f>passengers!AF37</f>
        <v>0</v>
      </c>
      <c r="I37" s="25">
        <f>passengers!AG37</f>
        <v>0</v>
      </c>
      <c r="J37" s="25">
        <f>passengers!AH37</f>
        <v>0</v>
      </c>
      <c r="K37" s="25">
        <f>passengers!AI37</f>
        <v>0</v>
      </c>
      <c r="L37" s="25">
        <f>passengers!AV37</f>
        <v>0</v>
      </c>
      <c r="M37" s="25">
        <f>passengers!AW37</f>
        <v>0</v>
      </c>
      <c r="N37" s="25">
        <f>passengers!AX37</f>
        <v>0</v>
      </c>
      <c r="O37" s="25">
        <f>passengers!AY37</f>
        <v>0</v>
      </c>
      <c r="P37" s="25">
        <f>passengers!BL37</f>
        <v>0</v>
      </c>
      <c r="Q37" s="25">
        <f>passengers!BM37</f>
        <v>0</v>
      </c>
      <c r="R37" s="25">
        <f>passengers!BN37</f>
        <v>0</v>
      </c>
      <c r="S37" s="25">
        <f>passengers!BO37</f>
        <v>0</v>
      </c>
      <c r="T37" s="25">
        <f t="shared" ref="T37:T51" si="17">D37+H37+L37+P37</f>
        <v>16026</v>
      </c>
      <c r="U37" s="25">
        <f t="shared" ref="U37:U51" si="18">E37+I37+M37+Q37</f>
        <v>0</v>
      </c>
      <c r="V37" s="25">
        <f t="shared" ref="V37:V51" si="19">F37+J37+N37+R37</f>
        <v>0</v>
      </c>
      <c r="W37" s="25">
        <f t="shared" ref="W37:W51" si="20">G37+K37+O37+S37</f>
        <v>16026</v>
      </c>
    </row>
    <row r="38" spans="1:23" s="30" customFormat="1" ht="15" customHeight="1" x14ac:dyDescent="0.2">
      <c r="A38" s="46"/>
      <c r="B38" s="76"/>
      <c r="C38" s="47" t="s">
        <v>207</v>
      </c>
      <c r="D38" s="25">
        <f>passengers!P38</f>
        <v>0</v>
      </c>
      <c r="E38" s="25">
        <f>passengers!Q38</f>
        <v>0</v>
      </c>
      <c r="F38" s="25">
        <f>passengers!R38</f>
        <v>0</v>
      </c>
      <c r="G38" s="25">
        <f>passengers!S38</f>
        <v>0</v>
      </c>
      <c r="H38" s="25">
        <f>passengers!AF38</f>
        <v>0</v>
      </c>
      <c r="I38" s="25">
        <f>passengers!AG38</f>
        <v>0</v>
      </c>
      <c r="J38" s="25">
        <f>passengers!AH38</f>
        <v>0</v>
      </c>
      <c r="K38" s="25">
        <f>passengers!AI38</f>
        <v>0</v>
      </c>
      <c r="L38" s="25">
        <f>passengers!AV38</f>
        <v>0</v>
      </c>
      <c r="M38" s="25">
        <f>passengers!AW38</f>
        <v>0</v>
      </c>
      <c r="N38" s="25">
        <f>passengers!AX38</f>
        <v>0</v>
      </c>
      <c r="O38" s="25">
        <f>passengers!AY38</f>
        <v>0</v>
      </c>
      <c r="P38" s="25">
        <f>passengers!BL38</f>
        <v>0</v>
      </c>
      <c r="Q38" s="25">
        <f>passengers!BM38</f>
        <v>0</v>
      </c>
      <c r="R38" s="25">
        <f>passengers!BN38</f>
        <v>0</v>
      </c>
      <c r="S38" s="25">
        <f>passengers!BO38</f>
        <v>0</v>
      </c>
      <c r="T38" s="25">
        <f t="shared" si="17"/>
        <v>0</v>
      </c>
      <c r="U38" s="25">
        <f t="shared" si="18"/>
        <v>0</v>
      </c>
      <c r="V38" s="25">
        <f t="shared" si="19"/>
        <v>0</v>
      </c>
      <c r="W38" s="25">
        <f t="shared" si="20"/>
        <v>0</v>
      </c>
    </row>
    <row r="39" spans="1:23" s="30" customFormat="1" ht="15" customHeight="1" x14ac:dyDescent="0.2">
      <c r="A39" s="46"/>
      <c r="B39" s="76"/>
      <c r="C39" s="47" t="s">
        <v>50</v>
      </c>
      <c r="D39" s="25">
        <f>passengers!P39</f>
        <v>0</v>
      </c>
      <c r="E39" s="25">
        <f>passengers!Q39</f>
        <v>0</v>
      </c>
      <c r="F39" s="25">
        <f>passengers!R39</f>
        <v>0</v>
      </c>
      <c r="G39" s="25">
        <f>passengers!S39</f>
        <v>0</v>
      </c>
      <c r="H39" s="25">
        <f>passengers!AF39</f>
        <v>0</v>
      </c>
      <c r="I39" s="25">
        <f>passengers!AG39</f>
        <v>0</v>
      </c>
      <c r="J39" s="25">
        <f>passengers!AH39</f>
        <v>0</v>
      </c>
      <c r="K39" s="25">
        <f>passengers!AI39</f>
        <v>0</v>
      </c>
      <c r="L39" s="25">
        <f>passengers!AV39</f>
        <v>0</v>
      </c>
      <c r="M39" s="25">
        <f>passengers!AW39</f>
        <v>0</v>
      </c>
      <c r="N39" s="25">
        <f>passengers!AX39</f>
        <v>0</v>
      </c>
      <c r="O39" s="25">
        <f>passengers!AY39</f>
        <v>0</v>
      </c>
      <c r="P39" s="25">
        <f>passengers!BL39</f>
        <v>0</v>
      </c>
      <c r="Q39" s="25">
        <f>passengers!BM39</f>
        <v>0</v>
      </c>
      <c r="R39" s="25">
        <f>passengers!BN39</f>
        <v>0</v>
      </c>
      <c r="S39" s="25">
        <f>passengers!BO39</f>
        <v>0</v>
      </c>
      <c r="T39" s="25">
        <f t="shared" ref="T39" si="21">D39+H39+L39+P39</f>
        <v>0</v>
      </c>
      <c r="U39" s="25">
        <f t="shared" ref="U39" si="22">E39+I39+M39+Q39</f>
        <v>0</v>
      </c>
      <c r="V39" s="25">
        <f t="shared" ref="V39" si="23">F39+J39+N39+R39</f>
        <v>0</v>
      </c>
      <c r="W39" s="25">
        <f t="shared" ref="W39" si="24">G39+K39+O39+S39</f>
        <v>0</v>
      </c>
    </row>
    <row r="40" spans="1:23" s="30" customFormat="1" ht="15" customHeight="1" x14ac:dyDescent="0.2">
      <c r="A40" s="46"/>
      <c r="B40" s="76"/>
      <c r="C40" s="47" t="s">
        <v>51</v>
      </c>
      <c r="D40" s="25">
        <f>passengers!P40</f>
        <v>16026</v>
      </c>
      <c r="E40" s="25">
        <f>passengers!Q40</f>
        <v>0</v>
      </c>
      <c r="F40" s="25">
        <f>passengers!R40</f>
        <v>0</v>
      </c>
      <c r="G40" s="25">
        <f>passengers!S40</f>
        <v>16026</v>
      </c>
      <c r="H40" s="25">
        <f>passengers!AF40</f>
        <v>0</v>
      </c>
      <c r="I40" s="25">
        <f>passengers!AG40</f>
        <v>0</v>
      </c>
      <c r="J40" s="25">
        <f>passengers!AH40</f>
        <v>0</v>
      </c>
      <c r="K40" s="25">
        <f>passengers!AI40</f>
        <v>0</v>
      </c>
      <c r="L40" s="25">
        <f>passengers!AV40</f>
        <v>0</v>
      </c>
      <c r="M40" s="25">
        <f>passengers!AW40</f>
        <v>0</v>
      </c>
      <c r="N40" s="25">
        <f>passengers!AX40</f>
        <v>0</v>
      </c>
      <c r="O40" s="25">
        <f>passengers!AY40</f>
        <v>0</v>
      </c>
      <c r="P40" s="25">
        <f>passengers!BL40</f>
        <v>0</v>
      </c>
      <c r="Q40" s="25">
        <f>passengers!BM40</f>
        <v>0</v>
      </c>
      <c r="R40" s="25">
        <f>passengers!BN40</f>
        <v>0</v>
      </c>
      <c r="S40" s="25">
        <f>passengers!BO40</f>
        <v>0</v>
      </c>
      <c r="T40" s="25">
        <f t="shared" si="17"/>
        <v>16026</v>
      </c>
      <c r="U40" s="25">
        <f t="shared" si="18"/>
        <v>0</v>
      </c>
      <c r="V40" s="25">
        <f t="shared" si="19"/>
        <v>0</v>
      </c>
      <c r="W40" s="25">
        <f t="shared" si="20"/>
        <v>16026</v>
      </c>
    </row>
    <row r="41" spans="1:23" s="30" customFormat="1" ht="15" customHeight="1" x14ac:dyDescent="0.2">
      <c r="A41" s="46"/>
      <c r="B41" s="76"/>
      <c r="C41" s="45" t="s">
        <v>52</v>
      </c>
      <c r="D41" s="25">
        <f>passengers!P41</f>
        <v>1894</v>
      </c>
      <c r="E41" s="25">
        <f>passengers!Q41</f>
        <v>854</v>
      </c>
      <c r="F41" s="25">
        <f>passengers!R41</f>
        <v>1040</v>
      </c>
      <c r="G41" s="25">
        <f>passengers!S41</f>
        <v>0</v>
      </c>
      <c r="H41" s="25">
        <f>passengers!AF41</f>
        <v>5686</v>
      </c>
      <c r="I41" s="25">
        <f>passengers!AG41</f>
        <v>2968</v>
      </c>
      <c r="J41" s="25">
        <f>passengers!AH41</f>
        <v>2622</v>
      </c>
      <c r="K41" s="25">
        <f>passengers!AI41</f>
        <v>96</v>
      </c>
      <c r="L41" s="25">
        <f>passengers!AV41</f>
        <v>1571</v>
      </c>
      <c r="M41" s="25">
        <f>passengers!AW41</f>
        <v>612</v>
      </c>
      <c r="N41" s="25">
        <f>passengers!AX41</f>
        <v>959</v>
      </c>
      <c r="O41" s="25">
        <f>passengers!AY41</f>
        <v>0</v>
      </c>
      <c r="P41" s="25">
        <f>passengers!BL41</f>
        <v>0</v>
      </c>
      <c r="Q41" s="25">
        <f>passengers!BM41</f>
        <v>0</v>
      </c>
      <c r="R41" s="25">
        <f>passengers!BN41</f>
        <v>0</v>
      </c>
      <c r="S41" s="25">
        <f>passengers!BO41</f>
        <v>0</v>
      </c>
      <c r="T41" s="25">
        <f t="shared" ref="T41" si="25">D41+H41+L41+P41</f>
        <v>9151</v>
      </c>
      <c r="U41" s="25">
        <f t="shared" ref="U41" si="26">E41+I41+M41+Q41</f>
        <v>4434</v>
      </c>
      <c r="V41" s="25">
        <f t="shared" ref="V41" si="27">F41+J41+N41+R41</f>
        <v>4621</v>
      </c>
      <c r="W41" s="25">
        <f t="shared" ref="W41" si="28">G41+K41+O41+S41</f>
        <v>96</v>
      </c>
    </row>
    <row r="42" spans="1:23" s="30" customFormat="1" ht="15" customHeight="1" x14ac:dyDescent="0.2">
      <c r="A42" s="46"/>
      <c r="B42" s="76"/>
      <c r="C42" s="47" t="s">
        <v>367</v>
      </c>
      <c r="D42" s="25">
        <f>passengers!P42</f>
        <v>1894</v>
      </c>
      <c r="E42" s="25">
        <f>passengers!Q42</f>
        <v>854</v>
      </c>
      <c r="F42" s="25">
        <f>passengers!R42</f>
        <v>1040</v>
      </c>
      <c r="G42" s="25">
        <f>passengers!S42</f>
        <v>0</v>
      </c>
      <c r="H42" s="25">
        <f>passengers!AF42</f>
        <v>5590</v>
      </c>
      <c r="I42" s="25">
        <f>passengers!AG42</f>
        <v>2968</v>
      </c>
      <c r="J42" s="25">
        <f>passengers!AH42</f>
        <v>2622</v>
      </c>
      <c r="K42" s="25">
        <f>passengers!AI42</f>
        <v>0</v>
      </c>
      <c r="L42" s="25">
        <f>passengers!AV42</f>
        <v>1571</v>
      </c>
      <c r="M42" s="25">
        <f>passengers!AW42</f>
        <v>612</v>
      </c>
      <c r="N42" s="25">
        <f>passengers!AX42</f>
        <v>959</v>
      </c>
      <c r="O42" s="25">
        <f>passengers!AY42</f>
        <v>0</v>
      </c>
      <c r="P42" s="25">
        <f>passengers!BL42</f>
        <v>0</v>
      </c>
      <c r="Q42" s="25">
        <f>passengers!BM42</f>
        <v>0</v>
      </c>
      <c r="R42" s="25">
        <f>passengers!BN42</f>
        <v>0</v>
      </c>
      <c r="S42" s="25">
        <f>passengers!BO42</f>
        <v>0</v>
      </c>
      <c r="T42" s="25">
        <f t="shared" si="17"/>
        <v>9055</v>
      </c>
      <c r="U42" s="25">
        <f t="shared" si="18"/>
        <v>4434</v>
      </c>
      <c r="V42" s="25">
        <f t="shared" si="19"/>
        <v>4621</v>
      </c>
      <c r="W42" s="25">
        <f t="shared" si="20"/>
        <v>0</v>
      </c>
    </row>
    <row r="43" spans="1:23" s="30" customFormat="1" ht="15" customHeight="1" x14ac:dyDescent="0.2">
      <c r="A43" s="46"/>
      <c r="B43" s="76"/>
      <c r="C43" s="47" t="s">
        <v>368</v>
      </c>
      <c r="D43" s="25">
        <f>passengers!P43</f>
        <v>0</v>
      </c>
      <c r="E43" s="25">
        <f>passengers!Q43</f>
        <v>0</v>
      </c>
      <c r="F43" s="25">
        <f>passengers!R43</f>
        <v>0</v>
      </c>
      <c r="G43" s="25">
        <f>passengers!S43</f>
        <v>0</v>
      </c>
      <c r="H43" s="25">
        <f>passengers!AF43</f>
        <v>96</v>
      </c>
      <c r="I43" s="25">
        <f>passengers!AG43</f>
        <v>0</v>
      </c>
      <c r="J43" s="25">
        <f>passengers!AH43</f>
        <v>0</v>
      </c>
      <c r="K43" s="25">
        <f>passengers!AI43</f>
        <v>96</v>
      </c>
      <c r="L43" s="25">
        <f>passengers!AV43</f>
        <v>0</v>
      </c>
      <c r="M43" s="25">
        <f>passengers!AW43</f>
        <v>0</v>
      </c>
      <c r="N43" s="25">
        <f>passengers!AX43</f>
        <v>0</v>
      </c>
      <c r="O43" s="25">
        <f>passengers!AY43</f>
        <v>0</v>
      </c>
      <c r="P43" s="25">
        <f>passengers!BL43</f>
        <v>0</v>
      </c>
      <c r="Q43" s="25">
        <f>passengers!BM43</f>
        <v>0</v>
      </c>
      <c r="R43" s="25">
        <f>passengers!BN43</f>
        <v>0</v>
      </c>
      <c r="S43" s="25">
        <f>passengers!BO43</f>
        <v>0</v>
      </c>
      <c r="T43" s="25">
        <f t="shared" si="17"/>
        <v>96</v>
      </c>
      <c r="U43" s="25">
        <f t="shared" si="18"/>
        <v>0</v>
      </c>
      <c r="V43" s="25">
        <f t="shared" si="19"/>
        <v>0</v>
      </c>
      <c r="W43" s="25">
        <f t="shared" si="20"/>
        <v>96</v>
      </c>
    </row>
    <row r="44" spans="1:23" s="30" customFormat="1" ht="15" customHeight="1" x14ac:dyDescent="0.2">
      <c r="A44" s="46"/>
      <c r="B44" s="76"/>
      <c r="C44" s="45" t="s">
        <v>53</v>
      </c>
      <c r="D44" s="25">
        <f>passengers!P44</f>
        <v>426</v>
      </c>
      <c r="E44" s="25">
        <f>passengers!Q44</f>
        <v>0</v>
      </c>
      <c r="F44" s="25">
        <f>passengers!R44</f>
        <v>0</v>
      </c>
      <c r="G44" s="25">
        <f>passengers!S44</f>
        <v>426</v>
      </c>
      <c r="H44" s="25">
        <f>passengers!AF44</f>
        <v>272</v>
      </c>
      <c r="I44" s="25">
        <f>passengers!AG44</f>
        <v>0</v>
      </c>
      <c r="J44" s="25">
        <f>passengers!AH44</f>
        <v>0</v>
      </c>
      <c r="K44" s="25">
        <f>passengers!AI44</f>
        <v>272</v>
      </c>
      <c r="L44" s="25">
        <f>passengers!AV44</f>
        <v>0</v>
      </c>
      <c r="M44" s="25">
        <f>passengers!AW44</f>
        <v>0</v>
      </c>
      <c r="N44" s="25">
        <f>passengers!AX44</f>
        <v>0</v>
      </c>
      <c r="O44" s="25">
        <f>passengers!AY44</f>
        <v>0</v>
      </c>
      <c r="P44" s="25">
        <f>passengers!BL44</f>
        <v>0</v>
      </c>
      <c r="Q44" s="25">
        <f>passengers!BM44</f>
        <v>0</v>
      </c>
      <c r="R44" s="25">
        <f>passengers!BN44</f>
        <v>0</v>
      </c>
      <c r="S44" s="25">
        <f>passengers!BO44</f>
        <v>0</v>
      </c>
      <c r="T44" s="25">
        <f t="shared" si="17"/>
        <v>698</v>
      </c>
      <c r="U44" s="25">
        <f t="shared" si="18"/>
        <v>0</v>
      </c>
      <c r="V44" s="25">
        <f t="shared" si="19"/>
        <v>0</v>
      </c>
      <c r="W44" s="25">
        <f t="shared" si="20"/>
        <v>698</v>
      </c>
    </row>
    <row r="45" spans="1:23" s="30" customFormat="1" ht="15" customHeight="1" x14ac:dyDescent="0.2">
      <c r="A45" s="46"/>
      <c r="B45" s="76"/>
      <c r="C45" s="47" t="s">
        <v>249</v>
      </c>
      <c r="D45" s="25">
        <f>passengers!P45</f>
        <v>0</v>
      </c>
      <c r="E45" s="25">
        <f>passengers!Q45</f>
        <v>0</v>
      </c>
      <c r="F45" s="25">
        <f>passengers!R45</f>
        <v>0</v>
      </c>
      <c r="G45" s="25">
        <f>passengers!S45</f>
        <v>0</v>
      </c>
      <c r="H45" s="25">
        <f>passengers!AF45</f>
        <v>0</v>
      </c>
      <c r="I45" s="25">
        <f>passengers!AG45</f>
        <v>0</v>
      </c>
      <c r="J45" s="25">
        <f>passengers!AH45</f>
        <v>0</v>
      </c>
      <c r="K45" s="25">
        <f>passengers!AI45</f>
        <v>0</v>
      </c>
      <c r="L45" s="25">
        <f>passengers!AV45</f>
        <v>0</v>
      </c>
      <c r="M45" s="25">
        <f>passengers!AW45</f>
        <v>0</v>
      </c>
      <c r="N45" s="25">
        <f>passengers!AX45</f>
        <v>0</v>
      </c>
      <c r="O45" s="25">
        <f>passengers!AY45</f>
        <v>0</v>
      </c>
      <c r="P45" s="25">
        <f>passengers!BL45</f>
        <v>0</v>
      </c>
      <c r="Q45" s="25">
        <f>passengers!BM45</f>
        <v>0</v>
      </c>
      <c r="R45" s="25">
        <f>passengers!BN45</f>
        <v>0</v>
      </c>
      <c r="S45" s="25">
        <f>passengers!BO45</f>
        <v>0</v>
      </c>
      <c r="T45" s="25">
        <f t="shared" ref="T45" si="29">D45+H45+L45+P45</f>
        <v>0</v>
      </c>
      <c r="U45" s="25">
        <f t="shared" ref="U45" si="30">E45+I45+M45+Q45</f>
        <v>0</v>
      </c>
      <c r="V45" s="25">
        <f t="shared" ref="V45" si="31">F45+J45+N45+R45</f>
        <v>0</v>
      </c>
      <c r="W45" s="25">
        <f t="shared" ref="W45" si="32">G45+K45+O45+S45</f>
        <v>0</v>
      </c>
    </row>
    <row r="46" spans="1:23" s="30" customFormat="1" ht="15" customHeight="1" x14ac:dyDescent="0.2">
      <c r="A46" s="46"/>
      <c r="B46" s="76"/>
      <c r="C46" s="47" t="s">
        <v>390</v>
      </c>
      <c r="D46" s="25">
        <f>passengers!P46</f>
        <v>0</v>
      </c>
      <c r="E46" s="25">
        <f>passengers!Q46</f>
        <v>0</v>
      </c>
      <c r="F46" s="25">
        <f>passengers!R46</f>
        <v>0</v>
      </c>
      <c r="G46" s="25">
        <f>passengers!S46</f>
        <v>0</v>
      </c>
      <c r="H46" s="25">
        <f>passengers!AF46</f>
        <v>0</v>
      </c>
      <c r="I46" s="25">
        <f>passengers!AG46</f>
        <v>0</v>
      </c>
      <c r="J46" s="25">
        <f>passengers!AH46</f>
        <v>0</v>
      </c>
      <c r="K46" s="25">
        <f>passengers!AI46</f>
        <v>0</v>
      </c>
      <c r="L46" s="25">
        <f>passengers!AV46</f>
        <v>0</v>
      </c>
      <c r="M46" s="25">
        <f>passengers!AW46</f>
        <v>0</v>
      </c>
      <c r="N46" s="25">
        <f>passengers!AX46</f>
        <v>0</v>
      </c>
      <c r="O46" s="25">
        <f>passengers!AY46</f>
        <v>0</v>
      </c>
      <c r="P46" s="25">
        <f>passengers!BL46</f>
        <v>0</v>
      </c>
      <c r="Q46" s="25">
        <f>passengers!BM46</f>
        <v>0</v>
      </c>
      <c r="R46" s="25">
        <f>passengers!BN46</f>
        <v>0</v>
      </c>
      <c r="S46" s="25">
        <f>passengers!BO46</f>
        <v>0</v>
      </c>
      <c r="T46" s="25">
        <f t="shared" ref="T46" si="33">D46+H46+L46+P46</f>
        <v>0</v>
      </c>
      <c r="U46" s="25">
        <f t="shared" ref="U46" si="34">E46+I46+M46+Q46</f>
        <v>0</v>
      </c>
      <c r="V46" s="25">
        <f t="shared" ref="V46" si="35">F46+J46+N46+R46</f>
        <v>0</v>
      </c>
      <c r="W46" s="25">
        <f t="shared" ref="W46" si="36">G46+K46+O46+S46</f>
        <v>0</v>
      </c>
    </row>
    <row r="47" spans="1:23" s="30" customFormat="1" ht="15" customHeight="1" x14ac:dyDescent="0.2">
      <c r="A47" s="46"/>
      <c r="B47" s="76"/>
      <c r="C47" s="47" t="s">
        <v>250</v>
      </c>
      <c r="D47" s="25">
        <f>passengers!P47</f>
        <v>426</v>
      </c>
      <c r="E47" s="25">
        <f>passengers!Q47</f>
        <v>0</v>
      </c>
      <c r="F47" s="25">
        <f>passengers!R47</f>
        <v>0</v>
      </c>
      <c r="G47" s="25">
        <f>passengers!S47</f>
        <v>426</v>
      </c>
      <c r="H47" s="25">
        <f>passengers!AF47</f>
        <v>168</v>
      </c>
      <c r="I47" s="25">
        <f>passengers!AG47</f>
        <v>0</v>
      </c>
      <c r="J47" s="25">
        <f>passengers!AH47</f>
        <v>0</v>
      </c>
      <c r="K47" s="25">
        <f>passengers!AI47</f>
        <v>168</v>
      </c>
      <c r="L47" s="25">
        <f>passengers!AV47</f>
        <v>0</v>
      </c>
      <c r="M47" s="25">
        <f>passengers!AW47</f>
        <v>0</v>
      </c>
      <c r="N47" s="25">
        <f>passengers!AX47</f>
        <v>0</v>
      </c>
      <c r="O47" s="25">
        <f>passengers!AY47</f>
        <v>0</v>
      </c>
      <c r="P47" s="25">
        <f>passengers!BL47</f>
        <v>0</v>
      </c>
      <c r="Q47" s="25">
        <f>passengers!BM47</f>
        <v>0</v>
      </c>
      <c r="R47" s="25">
        <f>passengers!BN47</f>
        <v>0</v>
      </c>
      <c r="S47" s="25">
        <f>passengers!BO47</f>
        <v>0</v>
      </c>
      <c r="T47" s="25">
        <f t="shared" ref="T47" si="37">D47+H47+L47+P47</f>
        <v>594</v>
      </c>
      <c r="U47" s="25">
        <f t="shared" ref="U47" si="38">E47+I47+M47+Q47</f>
        <v>0</v>
      </c>
      <c r="V47" s="25">
        <f t="shared" ref="V47" si="39">F47+J47+N47+R47</f>
        <v>0</v>
      </c>
      <c r="W47" s="25">
        <f t="shared" ref="W47" si="40">G47+K47+O47+S47</f>
        <v>594</v>
      </c>
    </row>
    <row r="48" spans="1:23" s="30" customFormat="1" ht="15" customHeight="1" x14ac:dyDescent="0.2">
      <c r="A48" s="46"/>
      <c r="B48" s="76"/>
      <c r="C48" s="47" t="s">
        <v>251</v>
      </c>
      <c r="D48" s="25">
        <f>passengers!P48</f>
        <v>0</v>
      </c>
      <c r="E48" s="25">
        <f>passengers!Q48</f>
        <v>0</v>
      </c>
      <c r="F48" s="25">
        <f>passengers!R48</f>
        <v>0</v>
      </c>
      <c r="G48" s="25">
        <f>passengers!S48</f>
        <v>0</v>
      </c>
      <c r="H48" s="25">
        <f>passengers!AF48</f>
        <v>104</v>
      </c>
      <c r="I48" s="25">
        <f>passengers!AG48</f>
        <v>0</v>
      </c>
      <c r="J48" s="25">
        <f>passengers!AH48</f>
        <v>0</v>
      </c>
      <c r="K48" s="25">
        <f>passengers!AI48</f>
        <v>104</v>
      </c>
      <c r="L48" s="25">
        <f>passengers!AV48</f>
        <v>0</v>
      </c>
      <c r="M48" s="25">
        <f>passengers!AW48</f>
        <v>0</v>
      </c>
      <c r="N48" s="25">
        <f>passengers!AX48</f>
        <v>0</v>
      </c>
      <c r="O48" s="25">
        <f>passengers!AY48</f>
        <v>0</v>
      </c>
      <c r="P48" s="25">
        <f>passengers!BL48</f>
        <v>0</v>
      </c>
      <c r="Q48" s="25">
        <f>passengers!BM48</f>
        <v>0</v>
      </c>
      <c r="R48" s="25">
        <f>passengers!BN48</f>
        <v>0</v>
      </c>
      <c r="S48" s="25">
        <f>passengers!BO48</f>
        <v>0</v>
      </c>
      <c r="T48" s="25">
        <f t="shared" ref="T48" si="41">D48+H48+L48+P48</f>
        <v>104</v>
      </c>
      <c r="U48" s="25">
        <f t="shared" ref="U48" si="42">E48+I48+M48+Q48</f>
        <v>0</v>
      </c>
      <c r="V48" s="25">
        <f t="shared" ref="V48" si="43">F48+J48+N48+R48</f>
        <v>0</v>
      </c>
      <c r="W48" s="25">
        <f t="shared" ref="W48" si="44">G48+K48+O48+S48</f>
        <v>104</v>
      </c>
    </row>
    <row r="49" spans="1:23" s="30" customFormat="1" ht="15" customHeight="1" x14ac:dyDescent="0.2">
      <c r="A49" s="46"/>
      <c r="B49" s="76"/>
      <c r="C49" s="45" t="s">
        <v>418</v>
      </c>
      <c r="D49" s="25">
        <f>passengers!P49</f>
        <v>0</v>
      </c>
      <c r="E49" s="25">
        <f>passengers!Q49</f>
        <v>0</v>
      </c>
      <c r="F49" s="25">
        <f>passengers!R49</f>
        <v>0</v>
      </c>
      <c r="G49" s="25">
        <f>passengers!S49</f>
        <v>0</v>
      </c>
      <c r="H49" s="25">
        <f>passengers!AF49</f>
        <v>0</v>
      </c>
      <c r="I49" s="25">
        <f>passengers!AG49</f>
        <v>0</v>
      </c>
      <c r="J49" s="25">
        <f>passengers!AH49</f>
        <v>0</v>
      </c>
      <c r="K49" s="25">
        <f>passengers!AI49</f>
        <v>0</v>
      </c>
      <c r="L49" s="25">
        <f>passengers!AV49</f>
        <v>0</v>
      </c>
      <c r="M49" s="25">
        <f>passengers!AW49</f>
        <v>0</v>
      </c>
      <c r="N49" s="25">
        <f>passengers!AX49</f>
        <v>0</v>
      </c>
      <c r="O49" s="25">
        <f>passengers!AY49</f>
        <v>0</v>
      </c>
      <c r="P49" s="25">
        <f>passengers!BL49</f>
        <v>0</v>
      </c>
      <c r="Q49" s="25">
        <f>passengers!BM49</f>
        <v>0</v>
      </c>
      <c r="R49" s="25">
        <f>passengers!BN49</f>
        <v>0</v>
      </c>
      <c r="S49" s="25">
        <f>passengers!BO49</f>
        <v>0</v>
      </c>
      <c r="T49" s="25">
        <f t="shared" ref="T49:W49" si="45">D49+H49+L49+P49</f>
        <v>0</v>
      </c>
      <c r="U49" s="25">
        <f t="shared" si="45"/>
        <v>0</v>
      </c>
      <c r="V49" s="25">
        <f t="shared" si="45"/>
        <v>0</v>
      </c>
      <c r="W49" s="25">
        <f t="shared" si="45"/>
        <v>0</v>
      </c>
    </row>
    <row r="50" spans="1:23" s="30" customFormat="1" ht="15" customHeight="1" x14ac:dyDescent="0.25">
      <c r="A50" s="46"/>
      <c r="B50" s="76"/>
      <c r="C50" s="73" t="s">
        <v>364</v>
      </c>
      <c r="D50" s="25">
        <f>passengers!P50</f>
        <v>1934</v>
      </c>
      <c r="E50" s="25">
        <f>passengers!Q50</f>
        <v>1040</v>
      </c>
      <c r="F50" s="25">
        <f>passengers!R50</f>
        <v>894</v>
      </c>
      <c r="G50" s="25">
        <f>passengers!S50</f>
        <v>0</v>
      </c>
      <c r="H50" s="25">
        <f>passengers!AF50</f>
        <v>7036</v>
      </c>
      <c r="I50" s="25">
        <f>passengers!AG50</f>
        <v>2922</v>
      </c>
      <c r="J50" s="25">
        <f>passengers!AH50</f>
        <v>3280</v>
      </c>
      <c r="K50" s="25">
        <f>passengers!AI50</f>
        <v>834</v>
      </c>
      <c r="L50" s="25">
        <f>passengers!AV50</f>
        <v>1581</v>
      </c>
      <c r="M50" s="25">
        <f>passengers!AW50</f>
        <v>959</v>
      </c>
      <c r="N50" s="25">
        <f>passengers!AX50</f>
        <v>622</v>
      </c>
      <c r="O50" s="25">
        <f>passengers!AY50</f>
        <v>0</v>
      </c>
      <c r="P50" s="25">
        <f>passengers!BL50</f>
        <v>0</v>
      </c>
      <c r="Q50" s="25">
        <f>passengers!BM50</f>
        <v>0</v>
      </c>
      <c r="R50" s="25">
        <f>passengers!BN50</f>
        <v>0</v>
      </c>
      <c r="S50" s="25">
        <f>passengers!BO50</f>
        <v>0</v>
      </c>
      <c r="T50" s="25">
        <f t="shared" si="17"/>
        <v>10551</v>
      </c>
      <c r="U50" s="25">
        <f t="shared" si="18"/>
        <v>4921</v>
      </c>
      <c r="V50" s="25">
        <f t="shared" si="19"/>
        <v>4796</v>
      </c>
      <c r="W50" s="25">
        <f t="shared" si="20"/>
        <v>834</v>
      </c>
    </row>
    <row r="51" spans="1:23" s="30" customFormat="1" ht="15" customHeight="1" x14ac:dyDescent="0.25">
      <c r="A51" s="46"/>
      <c r="B51" s="76"/>
      <c r="C51" s="73" t="s">
        <v>44</v>
      </c>
      <c r="D51" s="25">
        <f>passengers!P51</f>
        <v>0</v>
      </c>
      <c r="E51" s="25">
        <f>passengers!Q51</f>
        <v>0</v>
      </c>
      <c r="F51" s="25">
        <f>passengers!R51</f>
        <v>0</v>
      </c>
      <c r="G51" s="25">
        <f>passengers!S51</f>
        <v>0</v>
      </c>
      <c r="H51" s="25">
        <f>passengers!AF51</f>
        <v>0</v>
      </c>
      <c r="I51" s="25">
        <f>passengers!AG51</f>
        <v>0</v>
      </c>
      <c r="J51" s="25">
        <f>passengers!AH51</f>
        <v>0</v>
      </c>
      <c r="K51" s="25">
        <f>passengers!AI51</f>
        <v>0</v>
      </c>
      <c r="L51" s="25">
        <f>passengers!AV51</f>
        <v>0</v>
      </c>
      <c r="M51" s="25">
        <f>passengers!AW51</f>
        <v>0</v>
      </c>
      <c r="N51" s="25">
        <f>passengers!AX51</f>
        <v>0</v>
      </c>
      <c r="O51" s="25">
        <f>passengers!AY51</f>
        <v>0</v>
      </c>
      <c r="P51" s="25">
        <f>passengers!BL51</f>
        <v>0</v>
      </c>
      <c r="Q51" s="25">
        <f>passengers!BM51</f>
        <v>0</v>
      </c>
      <c r="R51" s="25">
        <f>passengers!BN51</f>
        <v>0</v>
      </c>
      <c r="S51" s="25">
        <f>passengers!BO51</f>
        <v>0</v>
      </c>
      <c r="T51" s="25">
        <f t="shared" si="17"/>
        <v>0</v>
      </c>
      <c r="U51" s="25">
        <f t="shared" si="18"/>
        <v>0</v>
      </c>
      <c r="V51" s="25">
        <f t="shared" si="19"/>
        <v>0</v>
      </c>
      <c r="W51" s="25">
        <f t="shared" si="20"/>
        <v>0</v>
      </c>
    </row>
    <row r="52" spans="1:23" s="30" customFormat="1" ht="15" customHeight="1" x14ac:dyDescent="0.2">
      <c r="A52" s="46"/>
      <c r="B52" s="76"/>
      <c r="C52" s="7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</row>
    <row r="53" spans="1:23" s="30" customFormat="1" ht="15" customHeight="1" x14ac:dyDescent="0.25">
      <c r="A53" s="46"/>
      <c r="B53" s="75" t="s">
        <v>54</v>
      </c>
      <c r="C53" s="74"/>
      <c r="D53" s="25">
        <f>passengers!P53</f>
        <v>0</v>
      </c>
      <c r="E53" s="25">
        <f>passengers!Q53</f>
        <v>0</v>
      </c>
      <c r="F53" s="25">
        <f>passengers!R53</f>
        <v>0</v>
      </c>
      <c r="G53" s="25">
        <f>passengers!S53</f>
        <v>0</v>
      </c>
      <c r="H53" s="25">
        <f>passengers!AF53</f>
        <v>313</v>
      </c>
      <c r="I53" s="25">
        <f>passengers!AG53</f>
        <v>164</v>
      </c>
      <c r="J53" s="25">
        <f>passengers!AH53</f>
        <v>149</v>
      </c>
      <c r="K53" s="25">
        <f>passengers!AI53</f>
        <v>0</v>
      </c>
      <c r="L53" s="25">
        <f>passengers!AV53</f>
        <v>0</v>
      </c>
      <c r="M53" s="25">
        <f>passengers!AW53</f>
        <v>0</v>
      </c>
      <c r="N53" s="25">
        <f>passengers!AX53</f>
        <v>0</v>
      </c>
      <c r="O53" s="25">
        <f>passengers!AY53</f>
        <v>0</v>
      </c>
      <c r="P53" s="25">
        <f>passengers!BL53</f>
        <v>0</v>
      </c>
      <c r="Q53" s="25">
        <f>passengers!BM53</f>
        <v>0</v>
      </c>
      <c r="R53" s="25">
        <f>passengers!BN53</f>
        <v>0</v>
      </c>
      <c r="S53" s="25">
        <f>passengers!BO53</f>
        <v>0</v>
      </c>
      <c r="T53" s="25">
        <f t="shared" ref="T53:W65" si="46">D53+H53+L53+P53</f>
        <v>313</v>
      </c>
      <c r="U53" s="25">
        <f t="shared" si="46"/>
        <v>164</v>
      </c>
      <c r="V53" s="25">
        <f t="shared" si="46"/>
        <v>149</v>
      </c>
      <c r="W53" s="25">
        <f t="shared" si="46"/>
        <v>0</v>
      </c>
    </row>
    <row r="54" spans="1:23" s="30" customFormat="1" ht="15" customHeight="1" x14ac:dyDescent="0.2">
      <c r="A54" s="46"/>
      <c r="B54" s="76"/>
      <c r="C54" s="45" t="s">
        <v>380</v>
      </c>
      <c r="D54" s="25">
        <f>passengers!P54</f>
        <v>0</v>
      </c>
      <c r="E54" s="25">
        <f>passengers!Q54</f>
        <v>0</v>
      </c>
      <c r="F54" s="25">
        <f>passengers!R54</f>
        <v>0</v>
      </c>
      <c r="G54" s="25">
        <f>passengers!S54</f>
        <v>0</v>
      </c>
      <c r="H54" s="25">
        <f>passengers!AF54</f>
        <v>0</v>
      </c>
      <c r="I54" s="25">
        <f>passengers!AG54</f>
        <v>0</v>
      </c>
      <c r="J54" s="25">
        <f>passengers!AH54</f>
        <v>0</v>
      </c>
      <c r="K54" s="25">
        <f>passengers!AI54</f>
        <v>0</v>
      </c>
      <c r="L54" s="25">
        <f>passengers!AV54</f>
        <v>0</v>
      </c>
      <c r="M54" s="25">
        <f>passengers!AW54</f>
        <v>0</v>
      </c>
      <c r="N54" s="25">
        <f>passengers!AX54</f>
        <v>0</v>
      </c>
      <c r="O54" s="25">
        <f>passengers!AY54</f>
        <v>0</v>
      </c>
      <c r="P54" s="25">
        <f>passengers!BL54</f>
        <v>0</v>
      </c>
      <c r="Q54" s="25">
        <f>passengers!BM54</f>
        <v>0</v>
      </c>
      <c r="R54" s="25">
        <f>passengers!BN54</f>
        <v>0</v>
      </c>
      <c r="S54" s="25">
        <f>passengers!BO54</f>
        <v>0</v>
      </c>
      <c r="T54" s="25">
        <f t="shared" si="46"/>
        <v>0</v>
      </c>
      <c r="U54" s="25">
        <f t="shared" si="46"/>
        <v>0</v>
      </c>
      <c r="V54" s="25">
        <f t="shared" si="46"/>
        <v>0</v>
      </c>
      <c r="W54" s="25">
        <f t="shared" si="46"/>
        <v>0</v>
      </c>
    </row>
    <row r="55" spans="1:23" s="30" customFormat="1" ht="15" customHeight="1" x14ac:dyDescent="0.2">
      <c r="A55" s="46"/>
      <c r="B55" s="76"/>
      <c r="C55" s="47" t="s">
        <v>380</v>
      </c>
      <c r="D55" s="25">
        <f>passengers!P55</f>
        <v>0</v>
      </c>
      <c r="E55" s="25">
        <f>passengers!Q55</f>
        <v>0</v>
      </c>
      <c r="F55" s="25">
        <f>passengers!R55</f>
        <v>0</v>
      </c>
      <c r="G55" s="25">
        <f>passengers!S55</f>
        <v>0</v>
      </c>
      <c r="H55" s="25">
        <f>passengers!AF55</f>
        <v>0</v>
      </c>
      <c r="I55" s="25">
        <f>passengers!AG55</f>
        <v>0</v>
      </c>
      <c r="J55" s="25">
        <f>passengers!AH55</f>
        <v>0</v>
      </c>
      <c r="K55" s="25">
        <f>passengers!AI55</f>
        <v>0</v>
      </c>
      <c r="L55" s="25">
        <f>passengers!AV55</f>
        <v>0</v>
      </c>
      <c r="M55" s="25">
        <f>passengers!AW55</f>
        <v>0</v>
      </c>
      <c r="N55" s="25">
        <f>passengers!AX55</f>
        <v>0</v>
      </c>
      <c r="O55" s="25">
        <f>passengers!AY55</f>
        <v>0</v>
      </c>
      <c r="P55" s="25">
        <f>passengers!BL55</f>
        <v>0</v>
      </c>
      <c r="Q55" s="25">
        <f>passengers!BM55</f>
        <v>0</v>
      </c>
      <c r="R55" s="25">
        <f>passengers!BN55</f>
        <v>0</v>
      </c>
      <c r="S55" s="25">
        <f>passengers!BO55</f>
        <v>0</v>
      </c>
      <c r="T55" s="25">
        <f t="shared" ref="T55" si="47">D55+H55+L55+P55</f>
        <v>0</v>
      </c>
      <c r="U55" s="25">
        <f t="shared" ref="U55" si="48">E55+I55+M55+Q55</f>
        <v>0</v>
      </c>
      <c r="V55" s="25">
        <f t="shared" ref="V55" si="49">F55+J55+N55+R55</f>
        <v>0</v>
      </c>
      <c r="W55" s="25">
        <f t="shared" ref="W55" si="50">G55+K55+O55+S55</f>
        <v>0</v>
      </c>
    </row>
    <row r="56" spans="1:23" s="30" customFormat="1" ht="15" customHeight="1" x14ac:dyDescent="0.2">
      <c r="A56" s="46"/>
      <c r="B56" s="76"/>
      <c r="C56" s="47" t="s">
        <v>381</v>
      </c>
      <c r="D56" s="25">
        <f>passengers!P56</f>
        <v>0</v>
      </c>
      <c r="E56" s="25">
        <f>passengers!Q56</f>
        <v>0</v>
      </c>
      <c r="F56" s="25">
        <f>passengers!R56</f>
        <v>0</v>
      </c>
      <c r="G56" s="25">
        <f>passengers!S56</f>
        <v>0</v>
      </c>
      <c r="H56" s="25">
        <f>passengers!AF56</f>
        <v>0</v>
      </c>
      <c r="I56" s="25">
        <f>passengers!AG56</f>
        <v>0</v>
      </c>
      <c r="J56" s="25">
        <f>passengers!AH56</f>
        <v>0</v>
      </c>
      <c r="K56" s="25">
        <f>passengers!AI56</f>
        <v>0</v>
      </c>
      <c r="L56" s="25">
        <f>passengers!AV56</f>
        <v>0</v>
      </c>
      <c r="M56" s="25">
        <f>passengers!AW56</f>
        <v>0</v>
      </c>
      <c r="N56" s="25">
        <f>passengers!AX56</f>
        <v>0</v>
      </c>
      <c r="O56" s="25">
        <f>passengers!AY56</f>
        <v>0</v>
      </c>
      <c r="P56" s="25">
        <f>passengers!BL56</f>
        <v>0</v>
      </c>
      <c r="Q56" s="25">
        <f>passengers!BM56</f>
        <v>0</v>
      </c>
      <c r="R56" s="25">
        <f>passengers!BN56</f>
        <v>0</v>
      </c>
      <c r="S56" s="25">
        <f>passengers!BO56</f>
        <v>0</v>
      </c>
      <c r="T56" s="25">
        <f t="shared" si="46"/>
        <v>0</v>
      </c>
      <c r="U56" s="25">
        <f t="shared" si="46"/>
        <v>0</v>
      </c>
      <c r="V56" s="25">
        <f t="shared" si="46"/>
        <v>0</v>
      </c>
      <c r="W56" s="25">
        <f t="shared" si="46"/>
        <v>0</v>
      </c>
    </row>
    <row r="57" spans="1:23" s="30" customFormat="1" ht="15" customHeight="1" x14ac:dyDescent="0.25">
      <c r="A57" s="46"/>
      <c r="B57" s="76"/>
      <c r="C57" s="73" t="s">
        <v>241</v>
      </c>
      <c r="D57" s="25">
        <f>passengers!P57</f>
        <v>0</v>
      </c>
      <c r="E57" s="25">
        <f>passengers!Q57</f>
        <v>0</v>
      </c>
      <c r="F57" s="25">
        <f>passengers!R57</f>
        <v>0</v>
      </c>
      <c r="G57" s="25">
        <f>passengers!S57</f>
        <v>0</v>
      </c>
      <c r="H57" s="25">
        <f>passengers!AF57</f>
        <v>313</v>
      </c>
      <c r="I57" s="25">
        <f>passengers!AG57</f>
        <v>164</v>
      </c>
      <c r="J57" s="25">
        <f>passengers!AH57</f>
        <v>149</v>
      </c>
      <c r="K57" s="25">
        <f>passengers!AI57</f>
        <v>0</v>
      </c>
      <c r="L57" s="25">
        <f>passengers!AV57</f>
        <v>0</v>
      </c>
      <c r="M57" s="25">
        <f>passengers!AW57</f>
        <v>0</v>
      </c>
      <c r="N57" s="25">
        <f>passengers!AX57</f>
        <v>0</v>
      </c>
      <c r="O57" s="25">
        <f>passengers!AY57</f>
        <v>0</v>
      </c>
      <c r="P57" s="25">
        <f>passengers!BL57</f>
        <v>0</v>
      </c>
      <c r="Q57" s="25">
        <f>passengers!BM57</f>
        <v>0</v>
      </c>
      <c r="R57" s="25">
        <f>passengers!BN57</f>
        <v>0</v>
      </c>
      <c r="S57" s="25">
        <f>passengers!BO57</f>
        <v>0</v>
      </c>
      <c r="T57" s="25">
        <f t="shared" ref="T57:T59" si="51">D57+H57+L57+P57</f>
        <v>313</v>
      </c>
      <c r="U57" s="25">
        <f t="shared" ref="U57:U59" si="52">E57+I57+M57+Q57</f>
        <v>164</v>
      </c>
      <c r="V57" s="25">
        <f t="shared" ref="V57:V59" si="53">F57+J57+N57+R57</f>
        <v>149</v>
      </c>
      <c r="W57" s="25">
        <f t="shared" ref="W57:W59" si="54">G57+K57+O57+S57</f>
        <v>0</v>
      </c>
    </row>
    <row r="58" spans="1:23" s="30" customFormat="1" ht="15" customHeight="1" x14ac:dyDescent="0.25">
      <c r="A58" s="46"/>
      <c r="B58" s="75"/>
      <c r="C58" s="47" t="s">
        <v>252</v>
      </c>
      <c r="D58" s="25">
        <f>passengers!P58</f>
        <v>0</v>
      </c>
      <c r="E58" s="25">
        <f>passengers!Q58</f>
        <v>0</v>
      </c>
      <c r="F58" s="25">
        <f>passengers!R58</f>
        <v>0</v>
      </c>
      <c r="G58" s="25">
        <f>passengers!S58</f>
        <v>0</v>
      </c>
      <c r="H58" s="25">
        <f>passengers!AF58</f>
        <v>313</v>
      </c>
      <c r="I58" s="25">
        <f>passengers!AG58</f>
        <v>164</v>
      </c>
      <c r="J58" s="25">
        <f>passengers!AH58</f>
        <v>149</v>
      </c>
      <c r="K58" s="25">
        <f>passengers!AI58</f>
        <v>0</v>
      </c>
      <c r="L58" s="25">
        <f>passengers!AV58</f>
        <v>0</v>
      </c>
      <c r="M58" s="25">
        <f>passengers!AW58</f>
        <v>0</v>
      </c>
      <c r="N58" s="25">
        <f>passengers!AX58</f>
        <v>0</v>
      </c>
      <c r="O58" s="25">
        <f>passengers!AY58</f>
        <v>0</v>
      </c>
      <c r="P58" s="25">
        <f>passengers!BL58</f>
        <v>0</v>
      </c>
      <c r="Q58" s="25">
        <f>passengers!BM58</f>
        <v>0</v>
      </c>
      <c r="R58" s="25">
        <f>passengers!BN58</f>
        <v>0</v>
      </c>
      <c r="S58" s="25">
        <f>passengers!BO58</f>
        <v>0</v>
      </c>
      <c r="T58" s="25">
        <f t="shared" si="51"/>
        <v>313</v>
      </c>
      <c r="U58" s="25">
        <f t="shared" si="52"/>
        <v>164</v>
      </c>
      <c r="V58" s="25">
        <f t="shared" si="53"/>
        <v>149</v>
      </c>
      <c r="W58" s="25">
        <f t="shared" si="54"/>
        <v>0</v>
      </c>
    </row>
    <row r="59" spans="1:23" s="30" customFormat="1" ht="15" customHeight="1" x14ac:dyDescent="0.25">
      <c r="A59" s="46"/>
      <c r="B59" s="75"/>
      <c r="C59" s="47" t="s">
        <v>253</v>
      </c>
      <c r="D59" s="25">
        <f>passengers!P59</f>
        <v>0</v>
      </c>
      <c r="E59" s="25">
        <f>passengers!Q59</f>
        <v>0</v>
      </c>
      <c r="F59" s="25">
        <f>passengers!R59</f>
        <v>0</v>
      </c>
      <c r="G59" s="25">
        <f>passengers!S59</f>
        <v>0</v>
      </c>
      <c r="H59" s="25">
        <f>passengers!AF59</f>
        <v>0</v>
      </c>
      <c r="I59" s="25">
        <f>passengers!AG59</f>
        <v>0</v>
      </c>
      <c r="J59" s="25">
        <f>passengers!AH59</f>
        <v>0</v>
      </c>
      <c r="K59" s="25">
        <f>passengers!AI59</f>
        <v>0</v>
      </c>
      <c r="L59" s="25">
        <f>passengers!AV59</f>
        <v>0</v>
      </c>
      <c r="M59" s="25">
        <f>passengers!AW59</f>
        <v>0</v>
      </c>
      <c r="N59" s="25">
        <f>passengers!AX59</f>
        <v>0</v>
      </c>
      <c r="O59" s="25">
        <f>passengers!AY59</f>
        <v>0</v>
      </c>
      <c r="P59" s="25">
        <f>passengers!BL59</f>
        <v>0</v>
      </c>
      <c r="Q59" s="25">
        <f>passengers!BM59</f>
        <v>0</v>
      </c>
      <c r="R59" s="25">
        <f>passengers!BN59</f>
        <v>0</v>
      </c>
      <c r="S59" s="25">
        <f>passengers!BO59</f>
        <v>0</v>
      </c>
      <c r="T59" s="25">
        <f t="shared" si="51"/>
        <v>0</v>
      </c>
      <c r="U59" s="25">
        <f t="shared" si="52"/>
        <v>0</v>
      </c>
      <c r="V59" s="25">
        <f t="shared" si="53"/>
        <v>0</v>
      </c>
      <c r="W59" s="25">
        <f t="shared" si="54"/>
        <v>0</v>
      </c>
    </row>
    <row r="60" spans="1:23" s="30" customFormat="1" ht="15" customHeight="1" x14ac:dyDescent="0.25">
      <c r="A60" s="46"/>
      <c r="B60" s="75"/>
      <c r="C60" s="45" t="s">
        <v>419</v>
      </c>
      <c r="D60" s="25">
        <f>passengers!P60</f>
        <v>0</v>
      </c>
      <c r="E60" s="25">
        <f>passengers!Q60</f>
        <v>0</v>
      </c>
      <c r="F60" s="25">
        <f>passengers!R60</f>
        <v>0</v>
      </c>
      <c r="G60" s="25">
        <f>passengers!S60</f>
        <v>0</v>
      </c>
      <c r="H60" s="25">
        <f>passengers!AF60</f>
        <v>0</v>
      </c>
      <c r="I60" s="25">
        <f>passengers!AG60</f>
        <v>0</v>
      </c>
      <c r="J60" s="25">
        <f>passengers!AH60</f>
        <v>0</v>
      </c>
      <c r="K60" s="25">
        <f>passengers!AI60</f>
        <v>0</v>
      </c>
      <c r="L60" s="25">
        <f>passengers!AV60</f>
        <v>0</v>
      </c>
      <c r="M60" s="25">
        <f>passengers!AW60</f>
        <v>0</v>
      </c>
      <c r="N60" s="25">
        <f>passengers!AX60</f>
        <v>0</v>
      </c>
      <c r="O60" s="25">
        <f>passengers!AY60</f>
        <v>0</v>
      </c>
      <c r="P60" s="25">
        <f>passengers!BL60</f>
        <v>0</v>
      </c>
      <c r="Q60" s="25">
        <f>passengers!BM60</f>
        <v>0</v>
      </c>
      <c r="R60" s="25">
        <f>passengers!BN60</f>
        <v>0</v>
      </c>
      <c r="S60" s="25">
        <f>passengers!BO60</f>
        <v>0</v>
      </c>
      <c r="T60" s="25">
        <f t="shared" si="46"/>
        <v>0</v>
      </c>
      <c r="U60" s="25">
        <f t="shared" si="46"/>
        <v>0</v>
      </c>
      <c r="V60" s="25">
        <f t="shared" si="46"/>
        <v>0</v>
      </c>
      <c r="W60" s="25">
        <f t="shared" si="46"/>
        <v>0</v>
      </c>
    </row>
    <row r="61" spans="1:23" s="30" customFormat="1" ht="15" customHeight="1" x14ac:dyDescent="0.25">
      <c r="A61" s="46"/>
      <c r="B61" s="75"/>
      <c r="C61" s="47" t="s">
        <v>409</v>
      </c>
      <c r="D61" s="25">
        <f>passengers!P61</f>
        <v>0</v>
      </c>
      <c r="E61" s="25">
        <f>passengers!Q61</f>
        <v>0</v>
      </c>
      <c r="F61" s="25">
        <f>passengers!R61</f>
        <v>0</v>
      </c>
      <c r="G61" s="25">
        <f>passengers!S61</f>
        <v>0</v>
      </c>
      <c r="H61" s="25">
        <f>passengers!AF61</f>
        <v>0</v>
      </c>
      <c r="I61" s="25">
        <f>passengers!AG61</f>
        <v>0</v>
      </c>
      <c r="J61" s="25">
        <f>passengers!AH61</f>
        <v>0</v>
      </c>
      <c r="K61" s="25">
        <f>passengers!AI61</f>
        <v>0</v>
      </c>
      <c r="L61" s="25">
        <f>passengers!AV61</f>
        <v>0</v>
      </c>
      <c r="M61" s="25">
        <f>passengers!AW61</f>
        <v>0</v>
      </c>
      <c r="N61" s="25">
        <f>passengers!AX61</f>
        <v>0</v>
      </c>
      <c r="O61" s="25">
        <f>passengers!AY61</f>
        <v>0</v>
      </c>
      <c r="P61" s="25">
        <f>passengers!BL61</f>
        <v>0</v>
      </c>
      <c r="Q61" s="25">
        <f>passengers!BM61</f>
        <v>0</v>
      </c>
      <c r="R61" s="25">
        <f>passengers!BN61</f>
        <v>0</v>
      </c>
      <c r="S61" s="25">
        <f>passengers!BO61</f>
        <v>0</v>
      </c>
      <c r="T61" s="25">
        <f t="shared" ref="T61:T62" si="55">D61+H61+L61+P61</f>
        <v>0</v>
      </c>
      <c r="U61" s="25">
        <f t="shared" ref="U61:U62" si="56">E61+I61+M61+Q61</f>
        <v>0</v>
      </c>
      <c r="V61" s="25">
        <f t="shared" ref="V61:V62" si="57">F61+J61+N61+R61</f>
        <v>0</v>
      </c>
      <c r="W61" s="25">
        <f t="shared" ref="W61:W62" si="58">G61+K61+O61+S61</f>
        <v>0</v>
      </c>
    </row>
    <row r="62" spans="1:23" s="30" customFormat="1" ht="15" customHeight="1" x14ac:dyDescent="0.25">
      <c r="A62" s="46"/>
      <c r="B62" s="75"/>
      <c r="C62" s="47" t="s">
        <v>410</v>
      </c>
      <c r="D62" s="25">
        <f>passengers!P62</f>
        <v>0</v>
      </c>
      <c r="E62" s="25">
        <f>passengers!Q62</f>
        <v>0</v>
      </c>
      <c r="F62" s="25">
        <f>passengers!R62</f>
        <v>0</v>
      </c>
      <c r="G62" s="25">
        <f>passengers!S62</f>
        <v>0</v>
      </c>
      <c r="H62" s="25">
        <f>passengers!AF62</f>
        <v>0</v>
      </c>
      <c r="I62" s="25">
        <f>passengers!AG62</f>
        <v>0</v>
      </c>
      <c r="J62" s="25">
        <f>passengers!AH62</f>
        <v>0</v>
      </c>
      <c r="K62" s="25">
        <f>passengers!AI62</f>
        <v>0</v>
      </c>
      <c r="L62" s="25">
        <f>passengers!AV62</f>
        <v>0</v>
      </c>
      <c r="M62" s="25">
        <f>passengers!AW62</f>
        <v>0</v>
      </c>
      <c r="N62" s="25">
        <f>passengers!AX62</f>
        <v>0</v>
      </c>
      <c r="O62" s="25">
        <f>passengers!AY62</f>
        <v>0</v>
      </c>
      <c r="P62" s="25">
        <f>passengers!BL62</f>
        <v>0</v>
      </c>
      <c r="Q62" s="25">
        <f>passengers!BM62</f>
        <v>0</v>
      </c>
      <c r="R62" s="25">
        <f>passengers!BN62</f>
        <v>0</v>
      </c>
      <c r="S62" s="25">
        <f>passengers!BO62</f>
        <v>0</v>
      </c>
      <c r="T62" s="25">
        <f t="shared" si="55"/>
        <v>0</v>
      </c>
      <c r="U62" s="25">
        <f t="shared" si="56"/>
        <v>0</v>
      </c>
      <c r="V62" s="25">
        <f t="shared" si="57"/>
        <v>0</v>
      </c>
      <c r="W62" s="25">
        <f t="shared" si="58"/>
        <v>0</v>
      </c>
    </row>
    <row r="63" spans="1:23" s="30" customFormat="1" ht="15" customHeight="1" x14ac:dyDescent="0.25">
      <c r="A63" s="46"/>
      <c r="B63" s="75"/>
      <c r="C63" s="45" t="s">
        <v>55</v>
      </c>
      <c r="D63" s="25">
        <f>passengers!P63</f>
        <v>0</v>
      </c>
      <c r="E63" s="25">
        <f>passengers!Q63</f>
        <v>0</v>
      </c>
      <c r="F63" s="25">
        <f>passengers!R63</f>
        <v>0</v>
      </c>
      <c r="G63" s="25">
        <f>passengers!S63</f>
        <v>0</v>
      </c>
      <c r="H63" s="25">
        <f>passengers!AF63</f>
        <v>0</v>
      </c>
      <c r="I63" s="25">
        <f>passengers!AG63</f>
        <v>0</v>
      </c>
      <c r="J63" s="25">
        <f>passengers!AH63</f>
        <v>0</v>
      </c>
      <c r="K63" s="25">
        <f>passengers!AI63</f>
        <v>0</v>
      </c>
      <c r="L63" s="25">
        <f>passengers!AV63</f>
        <v>0</v>
      </c>
      <c r="M63" s="25">
        <f>passengers!AW63</f>
        <v>0</v>
      </c>
      <c r="N63" s="25">
        <f>passengers!AX63</f>
        <v>0</v>
      </c>
      <c r="O63" s="25">
        <f>passengers!AY63</f>
        <v>0</v>
      </c>
      <c r="P63" s="25">
        <f>passengers!BL63</f>
        <v>0</v>
      </c>
      <c r="Q63" s="25">
        <f>passengers!BM63</f>
        <v>0</v>
      </c>
      <c r="R63" s="25">
        <f>passengers!BN63</f>
        <v>0</v>
      </c>
      <c r="S63" s="25">
        <f>passengers!BO63</f>
        <v>0</v>
      </c>
      <c r="T63" s="25">
        <f t="shared" si="46"/>
        <v>0</v>
      </c>
      <c r="U63" s="25">
        <f t="shared" si="46"/>
        <v>0</v>
      </c>
      <c r="V63" s="25">
        <f t="shared" si="46"/>
        <v>0</v>
      </c>
      <c r="W63" s="25">
        <f t="shared" si="46"/>
        <v>0</v>
      </c>
    </row>
    <row r="64" spans="1:23" s="30" customFormat="1" ht="15" customHeight="1" x14ac:dyDescent="0.25">
      <c r="A64" s="46"/>
      <c r="B64" s="75"/>
      <c r="C64" s="45" t="s">
        <v>364</v>
      </c>
      <c r="D64" s="25">
        <f>passengers!P64</f>
        <v>0</v>
      </c>
      <c r="E64" s="25">
        <f>passengers!Q64</f>
        <v>0</v>
      </c>
      <c r="F64" s="25">
        <f>passengers!R64</f>
        <v>0</v>
      </c>
      <c r="G64" s="25">
        <f>passengers!S64</f>
        <v>0</v>
      </c>
      <c r="H64" s="25">
        <f>passengers!AF64</f>
        <v>0</v>
      </c>
      <c r="I64" s="25">
        <f>passengers!AG64</f>
        <v>0</v>
      </c>
      <c r="J64" s="25">
        <f>passengers!AH64</f>
        <v>0</v>
      </c>
      <c r="K64" s="25">
        <f>passengers!AI64</f>
        <v>0</v>
      </c>
      <c r="L64" s="25">
        <f>passengers!AV64</f>
        <v>0</v>
      </c>
      <c r="M64" s="25">
        <f>passengers!AW64</f>
        <v>0</v>
      </c>
      <c r="N64" s="25">
        <f>passengers!AX64</f>
        <v>0</v>
      </c>
      <c r="O64" s="25">
        <f>passengers!AY64</f>
        <v>0</v>
      </c>
      <c r="P64" s="25">
        <f>passengers!BL64</f>
        <v>0</v>
      </c>
      <c r="Q64" s="25">
        <f>passengers!BM64</f>
        <v>0</v>
      </c>
      <c r="R64" s="25">
        <f>passengers!BN64</f>
        <v>0</v>
      </c>
      <c r="S64" s="25">
        <f>passengers!BO64</f>
        <v>0</v>
      </c>
      <c r="T64" s="25">
        <f t="shared" si="46"/>
        <v>0</v>
      </c>
      <c r="U64" s="25">
        <f t="shared" si="46"/>
        <v>0</v>
      </c>
      <c r="V64" s="25">
        <f t="shared" si="46"/>
        <v>0</v>
      </c>
      <c r="W64" s="25">
        <f t="shared" si="46"/>
        <v>0</v>
      </c>
    </row>
    <row r="65" spans="1:23" s="30" customFormat="1" ht="15" customHeight="1" x14ac:dyDescent="0.25">
      <c r="A65" s="46"/>
      <c r="B65" s="75"/>
      <c r="C65" s="45" t="s">
        <v>44</v>
      </c>
      <c r="D65" s="25">
        <f>passengers!P65</f>
        <v>0</v>
      </c>
      <c r="E65" s="25">
        <f>passengers!Q65</f>
        <v>0</v>
      </c>
      <c r="F65" s="25">
        <f>passengers!R65</f>
        <v>0</v>
      </c>
      <c r="G65" s="25">
        <f>passengers!S65</f>
        <v>0</v>
      </c>
      <c r="H65" s="25">
        <f>passengers!AF65</f>
        <v>0</v>
      </c>
      <c r="I65" s="25">
        <f>passengers!AG65</f>
        <v>0</v>
      </c>
      <c r="J65" s="25">
        <f>passengers!AH65</f>
        <v>0</v>
      </c>
      <c r="K65" s="25">
        <f>passengers!AI65</f>
        <v>0</v>
      </c>
      <c r="L65" s="25">
        <f>passengers!AV65</f>
        <v>0</v>
      </c>
      <c r="M65" s="25">
        <f>passengers!AW65</f>
        <v>0</v>
      </c>
      <c r="N65" s="25">
        <f>passengers!AX65</f>
        <v>0</v>
      </c>
      <c r="O65" s="25">
        <f>passengers!AY65</f>
        <v>0</v>
      </c>
      <c r="P65" s="25">
        <f>passengers!BL65</f>
        <v>0</v>
      </c>
      <c r="Q65" s="25">
        <f>passengers!BM65</f>
        <v>0</v>
      </c>
      <c r="R65" s="25">
        <f>passengers!BN65</f>
        <v>0</v>
      </c>
      <c r="S65" s="25">
        <f>passengers!BO65</f>
        <v>0</v>
      </c>
      <c r="T65" s="25">
        <f t="shared" si="46"/>
        <v>0</v>
      </c>
      <c r="U65" s="25">
        <f t="shared" si="46"/>
        <v>0</v>
      </c>
      <c r="V65" s="25">
        <f t="shared" si="46"/>
        <v>0</v>
      </c>
      <c r="W65" s="25">
        <f t="shared" si="46"/>
        <v>0</v>
      </c>
    </row>
    <row r="66" spans="1:23" s="30" customFormat="1" ht="15" customHeight="1" x14ac:dyDescent="0.25">
      <c r="A66" s="46"/>
      <c r="B66" s="75"/>
      <c r="C66" s="4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</row>
    <row r="67" spans="1:23" s="30" customFormat="1" ht="15" customHeight="1" x14ac:dyDescent="0.25">
      <c r="A67" s="44" t="s">
        <v>56</v>
      </c>
      <c r="B67" s="75"/>
      <c r="C67" s="45"/>
      <c r="D67" s="25">
        <f>passengers!P67</f>
        <v>5314910</v>
      </c>
      <c r="E67" s="25">
        <f>passengers!Q67</f>
        <v>2679512</v>
      </c>
      <c r="F67" s="25">
        <f>passengers!R67</f>
        <v>2579898</v>
      </c>
      <c r="G67" s="25">
        <f>passengers!S67</f>
        <v>55500</v>
      </c>
      <c r="H67" s="25">
        <f>passengers!AF67</f>
        <v>6886388</v>
      </c>
      <c r="I67" s="25">
        <f>passengers!AG67</f>
        <v>3483946</v>
      </c>
      <c r="J67" s="25">
        <f>passengers!AH67</f>
        <v>3393989</v>
      </c>
      <c r="K67" s="25">
        <f>passengers!AI67</f>
        <v>8453</v>
      </c>
      <c r="L67" s="25">
        <f>passengers!AV67</f>
        <v>3927163</v>
      </c>
      <c r="M67" s="25">
        <f>passengers!AW67</f>
        <v>1973861</v>
      </c>
      <c r="N67" s="25">
        <f>passengers!AX67</f>
        <v>1953022</v>
      </c>
      <c r="O67" s="25">
        <f>passengers!AY67</f>
        <v>280</v>
      </c>
      <c r="P67" s="25">
        <f>passengers!BL67</f>
        <v>0</v>
      </c>
      <c r="Q67" s="25">
        <f>passengers!BM67</f>
        <v>0</v>
      </c>
      <c r="R67" s="25">
        <f>passengers!BN67</f>
        <v>0</v>
      </c>
      <c r="S67" s="25">
        <f>passengers!BO67</f>
        <v>0</v>
      </c>
      <c r="T67" s="25">
        <f>D67+H67+L67+P67</f>
        <v>16128461</v>
      </c>
      <c r="U67" s="25">
        <f>E67+I67+M67+Q67</f>
        <v>8137319</v>
      </c>
      <c r="V67" s="25">
        <f>F67+J67+N67+R67</f>
        <v>7926909</v>
      </c>
      <c r="W67" s="25">
        <f>G67+K67+O67+S67</f>
        <v>64233</v>
      </c>
    </row>
    <row r="68" spans="1:23" s="30" customFormat="1" ht="15" customHeight="1" x14ac:dyDescent="0.2">
      <c r="A68" s="46"/>
      <c r="B68" s="76"/>
      <c r="C68" s="4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pans="1:23" s="30" customFormat="1" ht="15" customHeight="1" x14ac:dyDescent="0.25">
      <c r="A69" s="44"/>
      <c r="B69" s="75" t="s">
        <v>57</v>
      </c>
      <c r="C69" s="45"/>
      <c r="D69" s="25">
        <f>passengers!P69</f>
        <v>1604351</v>
      </c>
      <c r="E69" s="25">
        <f>passengers!Q69</f>
        <v>909446</v>
      </c>
      <c r="F69" s="25">
        <f>passengers!R69</f>
        <v>694905</v>
      </c>
      <c r="G69" s="25">
        <f>passengers!S69</f>
        <v>0</v>
      </c>
      <c r="H69" s="25">
        <f>passengers!AF69</f>
        <v>2044283</v>
      </c>
      <c r="I69" s="25">
        <f>passengers!AG69</f>
        <v>1152393</v>
      </c>
      <c r="J69" s="25">
        <f>passengers!AH69</f>
        <v>891793</v>
      </c>
      <c r="K69" s="25">
        <f>passengers!AI69</f>
        <v>97</v>
      </c>
      <c r="L69" s="25">
        <f>passengers!AV69</f>
        <v>1149616</v>
      </c>
      <c r="M69" s="25">
        <f>passengers!AW69</f>
        <v>635013</v>
      </c>
      <c r="N69" s="25">
        <f>passengers!AX69</f>
        <v>514603</v>
      </c>
      <c r="O69" s="25">
        <f>passengers!AY69</f>
        <v>0</v>
      </c>
      <c r="P69" s="25">
        <f>passengers!BL69</f>
        <v>0</v>
      </c>
      <c r="Q69" s="25">
        <f>passengers!BM69</f>
        <v>0</v>
      </c>
      <c r="R69" s="25">
        <f>passengers!BN69</f>
        <v>0</v>
      </c>
      <c r="S69" s="25">
        <f>passengers!BO69</f>
        <v>0</v>
      </c>
      <c r="T69" s="25">
        <f t="shared" ref="T69:T84" si="59">D69+H69+L69+P69</f>
        <v>4798250</v>
      </c>
      <c r="U69" s="25">
        <f t="shared" ref="U69:U84" si="60">E69+I69+M69+Q69</f>
        <v>2696852</v>
      </c>
      <c r="V69" s="25">
        <f t="shared" ref="V69:V84" si="61">F69+J69+N69+R69</f>
        <v>2101301</v>
      </c>
      <c r="W69" s="25">
        <f t="shared" ref="W69:W84" si="62">G69+K69+O69+S69</f>
        <v>97</v>
      </c>
    </row>
    <row r="70" spans="1:23" s="30" customFormat="1" ht="15" customHeight="1" x14ac:dyDescent="0.25">
      <c r="A70" s="46"/>
      <c r="B70" s="75"/>
      <c r="C70" s="45" t="s">
        <v>58</v>
      </c>
      <c r="D70" s="25">
        <f>passengers!P70</f>
        <v>1261254</v>
      </c>
      <c r="E70" s="25">
        <f>passengers!Q70</f>
        <v>729942</v>
      </c>
      <c r="F70" s="25">
        <f>passengers!R70</f>
        <v>531312</v>
      </c>
      <c r="G70" s="25">
        <f>passengers!S70</f>
        <v>0</v>
      </c>
      <c r="H70" s="25">
        <f>passengers!AF70</f>
        <v>1606193</v>
      </c>
      <c r="I70" s="25">
        <f>passengers!AG70</f>
        <v>919331</v>
      </c>
      <c r="J70" s="25">
        <f>passengers!AH70</f>
        <v>686862</v>
      </c>
      <c r="K70" s="25">
        <f>passengers!AI70</f>
        <v>0</v>
      </c>
      <c r="L70" s="25">
        <f>passengers!AV70</f>
        <v>912575</v>
      </c>
      <c r="M70" s="25">
        <f>passengers!AW70</f>
        <v>509888</v>
      </c>
      <c r="N70" s="25">
        <f>passengers!AX70</f>
        <v>402687</v>
      </c>
      <c r="O70" s="25">
        <f>passengers!AY70</f>
        <v>0</v>
      </c>
      <c r="P70" s="25">
        <f>passengers!BL70</f>
        <v>0</v>
      </c>
      <c r="Q70" s="25">
        <f>passengers!BM70</f>
        <v>0</v>
      </c>
      <c r="R70" s="25">
        <f>passengers!BN70</f>
        <v>0</v>
      </c>
      <c r="S70" s="25">
        <f>passengers!BO70</f>
        <v>0</v>
      </c>
      <c r="T70" s="25">
        <f t="shared" si="59"/>
        <v>3780022</v>
      </c>
      <c r="U70" s="25">
        <f t="shared" si="60"/>
        <v>2159161</v>
      </c>
      <c r="V70" s="25">
        <f t="shared" si="61"/>
        <v>1620861</v>
      </c>
      <c r="W70" s="25">
        <f t="shared" si="62"/>
        <v>0</v>
      </c>
    </row>
    <row r="71" spans="1:23" s="30" customFormat="1" ht="15" customHeight="1" x14ac:dyDescent="0.25">
      <c r="A71" s="46"/>
      <c r="B71" s="75"/>
      <c r="C71" s="47" t="s">
        <v>208</v>
      </c>
      <c r="D71" s="25">
        <f>passengers!P71</f>
        <v>1112038</v>
      </c>
      <c r="E71" s="25">
        <f>passengers!Q71</f>
        <v>637999</v>
      </c>
      <c r="F71" s="25">
        <f>passengers!R71</f>
        <v>474039</v>
      </c>
      <c r="G71" s="25">
        <f>passengers!S71</f>
        <v>0</v>
      </c>
      <c r="H71" s="25">
        <f>passengers!AF71</f>
        <v>1388313</v>
      </c>
      <c r="I71" s="25">
        <f>passengers!AG71</f>
        <v>793311</v>
      </c>
      <c r="J71" s="25">
        <f>passengers!AH71</f>
        <v>595002</v>
      </c>
      <c r="K71" s="25">
        <f>passengers!AI71</f>
        <v>0</v>
      </c>
      <c r="L71" s="25">
        <f>passengers!AV71</f>
        <v>834261</v>
      </c>
      <c r="M71" s="25">
        <f>passengers!AW71</f>
        <v>461285</v>
      </c>
      <c r="N71" s="25">
        <f>passengers!AX71</f>
        <v>372976</v>
      </c>
      <c r="O71" s="25">
        <f>passengers!AY71</f>
        <v>0</v>
      </c>
      <c r="P71" s="25">
        <f>passengers!BL71</f>
        <v>0</v>
      </c>
      <c r="Q71" s="25">
        <f>passengers!BM71</f>
        <v>0</v>
      </c>
      <c r="R71" s="25">
        <f>passengers!BN71</f>
        <v>0</v>
      </c>
      <c r="S71" s="25">
        <f>passengers!BO71</f>
        <v>0</v>
      </c>
      <c r="T71" s="25">
        <f t="shared" ref="T71" si="63">D71+H71+L71+P71</f>
        <v>3334612</v>
      </c>
      <c r="U71" s="25">
        <f t="shared" ref="U71" si="64">E71+I71+M71+Q71</f>
        <v>1892595</v>
      </c>
      <c r="V71" s="25">
        <f t="shared" ref="V71" si="65">F71+J71+N71+R71</f>
        <v>1442017</v>
      </c>
      <c r="W71" s="25">
        <f t="shared" ref="W71" si="66">G71+K71+O71+S71</f>
        <v>0</v>
      </c>
    </row>
    <row r="72" spans="1:23" s="30" customFormat="1" ht="15" customHeight="1" x14ac:dyDescent="0.25">
      <c r="A72" s="46"/>
      <c r="B72" s="75"/>
      <c r="C72" s="47" t="s">
        <v>59</v>
      </c>
      <c r="D72" s="25">
        <f>passengers!P72</f>
        <v>149216</v>
      </c>
      <c r="E72" s="25">
        <f>passengers!Q72</f>
        <v>91943</v>
      </c>
      <c r="F72" s="25">
        <f>passengers!R72</f>
        <v>57273</v>
      </c>
      <c r="G72" s="25">
        <f>passengers!S72</f>
        <v>0</v>
      </c>
      <c r="H72" s="25">
        <f>passengers!AF72</f>
        <v>217880</v>
      </c>
      <c r="I72" s="25">
        <f>passengers!AG72</f>
        <v>126020</v>
      </c>
      <c r="J72" s="25">
        <f>passengers!AH72</f>
        <v>91860</v>
      </c>
      <c r="K72" s="25">
        <f>passengers!AI72</f>
        <v>0</v>
      </c>
      <c r="L72" s="25">
        <f>passengers!AV72</f>
        <v>78314</v>
      </c>
      <c r="M72" s="25">
        <f>passengers!AW72</f>
        <v>48603</v>
      </c>
      <c r="N72" s="25">
        <f>passengers!AX72</f>
        <v>29711</v>
      </c>
      <c r="O72" s="25">
        <f>passengers!AY72</f>
        <v>0</v>
      </c>
      <c r="P72" s="25">
        <f>passengers!BL72</f>
        <v>0</v>
      </c>
      <c r="Q72" s="25">
        <f>passengers!BM72</f>
        <v>0</v>
      </c>
      <c r="R72" s="25">
        <f>passengers!BN72</f>
        <v>0</v>
      </c>
      <c r="S72" s="25">
        <f>passengers!BO72</f>
        <v>0</v>
      </c>
      <c r="T72" s="25">
        <f t="shared" si="59"/>
        <v>445410</v>
      </c>
      <c r="U72" s="25">
        <f t="shared" si="60"/>
        <v>266566</v>
      </c>
      <c r="V72" s="25">
        <f t="shared" si="61"/>
        <v>178844</v>
      </c>
      <c r="W72" s="25">
        <f t="shared" si="62"/>
        <v>0</v>
      </c>
    </row>
    <row r="73" spans="1:23" s="30" customFormat="1" ht="15" customHeight="1" x14ac:dyDescent="0.25">
      <c r="A73" s="46"/>
      <c r="B73" s="75"/>
      <c r="C73" s="47" t="s">
        <v>60</v>
      </c>
      <c r="D73" s="25">
        <f>passengers!P73</f>
        <v>0</v>
      </c>
      <c r="E73" s="25">
        <f>passengers!Q73</f>
        <v>0</v>
      </c>
      <c r="F73" s="25">
        <f>passengers!R73</f>
        <v>0</v>
      </c>
      <c r="G73" s="25">
        <f>passengers!S73</f>
        <v>0</v>
      </c>
      <c r="H73" s="25">
        <f>passengers!AF73</f>
        <v>0</v>
      </c>
      <c r="I73" s="25">
        <f>passengers!AG73</f>
        <v>0</v>
      </c>
      <c r="J73" s="25">
        <f>passengers!AH73</f>
        <v>0</v>
      </c>
      <c r="K73" s="25">
        <f>passengers!AI73</f>
        <v>0</v>
      </c>
      <c r="L73" s="25">
        <f>passengers!AV73</f>
        <v>0</v>
      </c>
      <c r="M73" s="25">
        <f>passengers!AW73</f>
        <v>0</v>
      </c>
      <c r="N73" s="25">
        <f>passengers!AX73</f>
        <v>0</v>
      </c>
      <c r="O73" s="25">
        <f>passengers!AY73</f>
        <v>0</v>
      </c>
      <c r="P73" s="25">
        <f>passengers!BL73</f>
        <v>0</v>
      </c>
      <c r="Q73" s="25">
        <f>passengers!BM73</f>
        <v>0</v>
      </c>
      <c r="R73" s="25">
        <f>passengers!BN73</f>
        <v>0</v>
      </c>
      <c r="S73" s="25">
        <f>passengers!BO73</f>
        <v>0</v>
      </c>
      <c r="T73" s="25">
        <f t="shared" si="59"/>
        <v>0</v>
      </c>
      <c r="U73" s="25">
        <f t="shared" si="60"/>
        <v>0</v>
      </c>
      <c r="V73" s="25">
        <f t="shared" si="61"/>
        <v>0</v>
      </c>
      <c r="W73" s="25">
        <f t="shared" si="62"/>
        <v>0</v>
      </c>
    </row>
    <row r="74" spans="1:23" s="30" customFormat="1" ht="15" customHeight="1" x14ac:dyDescent="0.25">
      <c r="A74" s="46"/>
      <c r="B74" s="75"/>
      <c r="C74" s="47" t="s">
        <v>61</v>
      </c>
      <c r="D74" s="25">
        <f>passengers!P74</f>
        <v>0</v>
      </c>
      <c r="E74" s="25">
        <f>passengers!Q74</f>
        <v>0</v>
      </c>
      <c r="F74" s="25">
        <f>passengers!R74</f>
        <v>0</v>
      </c>
      <c r="G74" s="25">
        <f>passengers!S74</f>
        <v>0</v>
      </c>
      <c r="H74" s="25">
        <f>passengers!AF74</f>
        <v>0</v>
      </c>
      <c r="I74" s="25">
        <f>passengers!AG74</f>
        <v>0</v>
      </c>
      <c r="J74" s="25">
        <f>passengers!AH74</f>
        <v>0</v>
      </c>
      <c r="K74" s="25">
        <f>passengers!AI74</f>
        <v>0</v>
      </c>
      <c r="L74" s="25">
        <f>passengers!AV74</f>
        <v>0</v>
      </c>
      <c r="M74" s="25">
        <f>passengers!AW74</f>
        <v>0</v>
      </c>
      <c r="N74" s="25">
        <f>passengers!AX74</f>
        <v>0</v>
      </c>
      <c r="O74" s="25">
        <f>passengers!AY74</f>
        <v>0</v>
      </c>
      <c r="P74" s="25">
        <f>passengers!BL74</f>
        <v>0</v>
      </c>
      <c r="Q74" s="25">
        <f>passengers!BM74</f>
        <v>0</v>
      </c>
      <c r="R74" s="25">
        <f>passengers!BN74</f>
        <v>0</v>
      </c>
      <c r="S74" s="25">
        <f>passengers!BO74</f>
        <v>0</v>
      </c>
      <c r="T74" s="25">
        <f t="shared" ref="T74:T75" si="67">D74+H74+L74+P74</f>
        <v>0</v>
      </c>
      <c r="U74" s="25">
        <f t="shared" ref="U74:U75" si="68">E74+I74+M74+Q74</f>
        <v>0</v>
      </c>
      <c r="V74" s="25">
        <f t="shared" ref="V74:V75" si="69">F74+J74+N74+R74</f>
        <v>0</v>
      </c>
      <c r="W74" s="25">
        <f t="shared" ref="W74:W75" si="70">G74+K74+O74+S74</f>
        <v>0</v>
      </c>
    </row>
    <row r="75" spans="1:23" s="30" customFormat="1" ht="15" customHeight="1" x14ac:dyDescent="0.25">
      <c r="A75" s="46"/>
      <c r="B75" s="75"/>
      <c r="C75" s="45" t="s">
        <v>254</v>
      </c>
      <c r="D75" s="25">
        <f>passengers!P75</f>
        <v>0</v>
      </c>
      <c r="E75" s="25">
        <f>passengers!Q75</f>
        <v>0</v>
      </c>
      <c r="F75" s="25">
        <f>passengers!R75</f>
        <v>0</v>
      </c>
      <c r="G75" s="25">
        <f>passengers!S75</f>
        <v>0</v>
      </c>
      <c r="H75" s="25">
        <f>passengers!AF75</f>
        <v>0</v>
      </c>
      <c r="I75" s="25">
        <f>passengers!AG75</f>
        <v>0</v>
      </c>
      <c r="J75" s="25">
        <f>passengers!AH75</f>
        <v>0</v>
      </c>
      <c r="K75" s="25">
        <f>passengers!AI75</f>
        <v>0</v>
      </c>
      <c r="L75" s="25">
        <f>passengers!AV75</f>
        <v>0</v>
      </c>
      <c r="M75" s="25">
        <f>passengers!AW75</f>
        <v>0</v>
      </c>
      <c r="N75" s="25">
        <f>passengers!AX75</f>
        <v>0</v>
      </c>
      <c r="O75" s="25">
        <f>passengers!AY75</f>
        <v>0</v>
      </c>
      <c r="P75" s="25">
        <f>passengers!BL75</f>
        <v>0</v>
      </c>
      <c r="Q75" s="25">
        <f>passengers!BM75</f>
        <v>0</v>
      </c>
      <c r="R75" s="25">
        <f>passengers!BN75</f>
        <v>0</v>
      </c>
      <c r="S75" s="25">
        <f>passengers!BO75</f>
        <v>0</v>
      </c>
      <c r="T75" s="25">
        <f t="shared" si="67"/>
        <v>0</v>
      </c>
      <c r="U75" s="25">
        <f t="shared" si="68"/>
        <v>0</v>
      </c>
      <c r="V75" s="25">
        <f t="shared" si="69"/>
        <v>0</v>
      </c>
      <c r="W75" s="25">
        <f t="shared" si="70"/>
        <v>0</v>
      </c>
    </row>
    <row r="76" spans="1:23" s="30" customFormat="1" ht="15" customHeight="1" x14ac:dyDescent="0.25">
      <c r="A76" s="46"/>
      <c r="B76" s="75"/>
      <c r="C76" s="45" t="s">
        <v>62</v>
      </c>
      <c r="D76" s="25">
        <f>passengers!P76</f>
        <v>82116</v>
      </c>
      <c r="E76" s="25">
        <f>passengers!Q76</f>
        <v>42529</v>
      </c>
      <c r="F76" s="25">
        <f>passengers!R76</f>
        <v>39587</v>
      </c>
      <c r="G76" s="25">
        <f>passengers!S76</f>
        <v>0</v>
      </c>
      <c r="H76" s="25">
        <f>passengers!AF76</f>
        <v>110583</v>
      </c>
      <c r="I76" s="25">
        <f>passengers!AG76</f>
        <v>59981</v>
      </c>
      <c r="J76" s="25">
        <f>passengers!AH76</f>
        <v>50602</v>
      </c>
      <c r="K76" s="25">
        <f>passengers!AI76</f>
        <v>0</v>
      </c>
      <c r="L76" s="25">
        <f>passengers!AV76</f>
        <v>57840</v>
      </c>
      <c r="M76" s="25">
        <f>passengers!AW76</f>
        <v>30680</v>
      </c>
      <c r="N76" s="25">
        <f>passengers!AX76</f>
        <v>27160</v>
      </c>
      <c r="O76" s="25">
        <f>passengers!AY76</f>
        <v>0</v>
      </c>
      <c r="P76" s="25">
        <f>passengers!BL76</f>
        <v>0</v>
      </c>
      <c r="Q76" s="25">
        <f>passengers!BM76</f>
        <v>0</v>
      </c>
      <c r="R76" s="25">
        <f>passengers!BN76</f>
        <v>0</v>
      </c>
      <c r="S76" s="25">
        <f>passengers!BO76</f>
        <v>0</v>
      </c>
      <c r="T76" s="25">
        <f t="shared" si="59"/>
        <v>250539</v>
      </c>
      <c r="U76" s="25">
        <f t="shared" si="60"/>
        <v>133190</v>
      </c>
      <c r="V76" s="25">
        <f t="shared" si="61"/>
        <v>117349</v>
      </c>
      <c r="W76" s="25">
        <f t="shared" si="62"/>
        <v>0</v>
      </c>
    </row>
    <row r="77" spans="1:23" s="30" customFormat="1" ht="14.25" customHeight="1" x14ac:dyDescent="0.25">
      <c r="A77" s="46"/>
      <c r="B77" s="75"/>
      <c r="C77" s="47" t="s">
        <v>255</v>
      </c>
      <c r="D77" s="25">
        <f>passengers!P77</f>
        <v>82116</v>
      </c>
      <c r="E77" s="25">
        <f>passengers!Q77</f>
        <v>42529</v>
      </c>
      <c r="F77" s="25">
        <f>passengers!R77</f>
        <v>39587</v>
      </c>
      <c r="G77" s="25">
        <f>passengers!S77</f>
        <v>0</v>
      </c>
      <c r="H77" s="25">
        <f>passengers!AF77</f>
        <v>110583</v>
      </c>
      <c r="I77" s="25">
        <f>passengers!AG77</f>
        <v>59981</v>
      </c>
      <c r="J77" s="25">
        <f>passengers!AH77</f>
        <v>50602</v>
      </c>
      <c r="K77" s="25">
        <f>passengers!AI77</f>
        <v>0</v>
      </c>
      <c r="L77" s="25">
        <f>passengers!AV77</f>
        <v>57840</v>
      </c>
      <c r="M77" s="25">
        <f>passengers!AW77</f>
        <v>30680</v>
      </c>
      <c r="N77" s="25">
        <f>passengers!AX77</f>
        <v>27160</v>
      </c>
      <c r="O77" s="25">
        <f>passengers!AY77</f>
        <v>0</v>
      </c>
      <c r="P77" s="25">
        <f>passengers!BL77</f>
        <v>0</v>
      </c>
      <c r="Q77" s="25">
        <f>passengers!BM77</f>
        <v>0</v>
      </c>
      <c r="R77" s="25">
        <f>passengers!BN77</f>
        <v>0</v>
      </c>
      <c r="S77" s="25">
        <f>passengers!BO77</f>
        <v>0</v>
      </c>
      <c r="T77" s="25">
        <f t="shared" si="59"/>
        <v>250539</v>
      </c>
      <c r="U77" s="25">
        <f t="shared" si="60"/>
        <v>133190</v>
      </c>
      <c r="V77" s="25">
        <f t="shared" si="61"/>
        <v>117349</v>
      </c>
      <c r="W77" s="25">
        <f t="shared" si="62"/>
        <v>0</v>
      </c>
    </row>
    <row r="78" spans="1:23" s="30" customFormat="1" ht="15" customHeight="1" x14ac:dyDescent="0.25">
      <c r="A78" s="46"/>
      <c r="B78" s="75"/>
      <c r="C78" s="47" t="s">
        <v>256</v>
      </c>
      <c r="D78" s="25">
        <f>passengers!P78</f>
        <v>0</v>
      </c>
      <c r="E78" s="25">
        <f>passengers!Q78</f>
        <v>0</v>
      </c>
      <c r="F78" s="25">
        <f>passengers!R78</f>
        <v>0</v>
      </c>
      <c r="G78" s="25">
        <f>passengers!S78</f>
        <v>0</v>
      </c>
      <c r="H78" s="25">
        <f>passengers!AF78</f>
        <v>0</v>
      </c>
      <c r="I78" s="25">
        <f>passengers!AG78</f>
        <v>0</v>
      </c>
      <c r="J78" s="25">
        <f>passengers!AH78</f>
        <v>0</v>
      </c>
      <c r="K78" s="25">
        <f>passengers!AI78</f>
        <v>0</v>
      </c>
      <c r="L78" s="25">
        <f>passengers!AV78</f>
        <v>0</v>
      </c>
      <c r="M78" s="25">
        <f>passengers!AW78</f>
        <v>0</v>
      </c>
      <c r="N78" s="25">
        <f>passengers!AX78</f>
        <v>0</v>
      </c>
      <c r="O78" s="25">
        <f>passengers!AY78</f>
        <v>0</v>
      </c>
      <c r="P78" s="25">
        <f>passengers!BL78</f>
        <v>0</v>
      </c>
      <c r="Q78" s="25">
        <f>passengers!BM78</f>
        <v>0</v>
      </c>
      <c r="R78" s="25">
        <f>passengers!BN78</f>
        <v>0</v>
      </c>
      <c r="S78" s="25">
        <f>passengers!BO78</f>
        <v>0</v>
      </c>
      <c r="T78" s="25">
        <f t="shared" si="59"/>
        <v>0</v>
      </c>
      <c r="U78" s="25">
        <f t="shared" si="60"/>
        <v>0</v>
      </c>
      <c r="V78" s="25">
        <f t="shared" si="61"/>
        <v>0</v>
      </c>
      <c r="W78" s="25">
        <f t="shared" si="62"/>
        <v>0</v>
      </c>
    </row>
    <row r="79" spans="1:23" s="30" customFormat="1" ht="15" customHeight="1" x14ac:dyDescent="0.25">
      <c r="A79" s="46"/>
      <c r="B79" s="75"/>
      <c r="C79" s="45" t="s">
        <v>63</v>
      </c>
      <c r="D79" s="25">
        <f>passengers!P79</f>
        <v>103227</v>
      </c>
      <c r="E79" s="25">
        <f>passengers!Q79</f>
        <v>51755</v>
      </c>
      <c r="F79" s="25">
        <f>passengers!R79</f>
        <v>51472</v>
      </c>
      <c r="G79" s="25">
        <f>passengers!S79</f>
        <v>0</v>
      </c>
      <c r="H79" s="25">
        <f>passengers!AF79</f>
        <v>109747</v>
      </c>
      <c r="I79" s="25">
        <f>passengers!AG79</f>
        <v>53056</v>
      </c>
      <c r="J79" s="25">
        <f>passengers!AH79</f>
        <v>56594</v>
      </c>
      <c r="K79" s="25">
        <f>passengers!AI79</f>
        <v>97</v>
      </c>
      <c r="L79" s="25">
        <f>passengers!AV79</f>
        <v>64035</v>
      </c>
      <c r="M79" s="25">
        <f>passengers!AW79</f>
        <v>31163</v>
      </c>
      <c r="N79" s="25">
        <f>passengers!AX79</f>
        <v>32872</v>
      </c>
      <c r="O79" s="25">
        <f>passengers!AY79</f>
        <v>0</v>
      </c>
      <c r="P79" s="25">
        <f>passengers!BL79</f>
        <v>0</v>
      </c>
      <c r="Q79" s="25">
        <f>passengers!BM79</f>
        <v>0</v>
      </c>
      <c r="R79" s="25">
        <f>passengers!BN79</f>
        <v>0</v>
      </c>
      <c r="S79" s="25">
        <f>passengers!BO79</f>
        <v>0</v>
      </c>
      <c r="T79" s="25">
        <f t="shared" si="59"/>
        <v>277009</v>
      </c>
      <c r="U79" s="25">
        <f t="shared" si="60"/>
        <v>135974</v>
      </c>
      <c r="V79" s="25">
        <f t="shared" si="61"/>
        <v>140938</v>
      </c>
      <c r="W79" s="25">
        <f t="shared" si="62"/>
        <v>97</v>
      </c>
    </row>
    <row r="80" spans="1:23" s="30" customFormat="1" ht="15" customHeight="1" x14ac:dyDescent="0.2">
      <c r="A80" s="46"/>
      <c r="B80" s="76"/>
      <c r="C80" s="47" t="s">
        <v>257</v>
      </c>
      <c r="D80" s="25">
        <f>passengers!P80</f>
        <v>103227</v>
      </c>
      <c r="E80" s="25">
        <f>passengers!Q80</f>
        <v>51755</v>
      </c>
      <c r="F80" s="25">
        <f>passengers!R80</f>
        <v>51472</v>
      </c>
      <c r="G80" s="25">
        <f>passengers!S80</f>
        <v>0</v>
      </c>
      <c r="H80" s="25">
        <f>passengers!AF80</f>
        <v>109650</v>
      </c>
      <c r="I80" s="25">
        <f>passengers!AG80</f>
        <v>53056</v>
      </c>
      <c r="J80" s="25">
        <f>passengers!AH80</f>
        <v>56594</v>
      </c>
      <c r="K80" s="25">
        <f>passengers!AI80</f>
        <v>0</v>
      </c>
      <c r="L80" s="25">
        <f>passengers!AV80</f>
        <v>64035</v>
      </c>
      <c r="M80" s="25">
        <f>passengers!AW80</f>
        <v>31163</v>
      </c>
      <c r="N80" s="25">
        <f>passengers!AX80</f>
        <v>32872</v>
      </c>
      <c r="O80" s="25">
        <f>passengers!AY80</f>
        <v>0</v>
      </c>
      <c r="P80" s="25">
        <f>passengers!BL80</f>
        <v>0</v>
      </c>
      <c r="Q80" s="25">
        <f>passengers!BM80</f>
        <v>0</v>
      </c>
      <c r="R80" s="25">
        <f>passengers!BN80</f>
        <v>0</v>
      </c>
      <c r="S80" s="25">
        <f>passengers!BO80</f>
        <v>0</v>
      </c>
      <c r="T80" s="25">
        <f t="shared" si="59"/>
        <v>276912</v>
      </c>
      <c r="U80" s="25">
        <f t="shared" si="60"/>
        <v>135974</v>
      </c>
      <c r="V80" s="25">
        <f t="shared" si="61"/>
        <v>140938</v>
      </c>
      <c r="W80" s="25">
        <f t="shared" si="62"/>
        <v>0</v>
      </c>
    </row>
    <row r="81" spans="1:23" s="30" customFormat="1" ht="15" customHeight="1" x14ac:dyDescent="0.2">
      <c r="A81" s="46"/>
      <c r="B81" s="76"/>
      <c r="C81" s="47" t="s">
        <v>258</v>
      </c>
      <c r="D81" s="25">
        <f>passengers!P81</f>
        <v>0</v>
      </c>
      <c r="E81" s="25">
        <f>passengers!Q81</f>
        <v>0</v>
      </c>
      <c r="F81" s="25">
        <f>passengers!R81</f>
        <v>0</v>
      </c>
      <c r="G81" s="25">
        <f>passengers!S81</f>
        <v>0</v>
      </c>
      <c r="H81" s="25">
        <f>passengers!AF81</f>
        <v>0</v>
      </c>
      <c r="I81" s="25">
        <f>passengers!AG81</f>
        <v>0</v>
      </c>
      <c r="J81" s="25">
        <f>passengers!AH81</f>
        <v>0</v>
      </c>
      <c r="K81" s="25">
        <f>passengers!AI81</f>
        <v>0</v>
      </c>
      <c r="L81" s="25">
        <f>passengers!AV81</f>
        <v>0</v>
      </c>
      <c r="M81" s="25">
        <f>passengers!AW81</f>
        <v>0</v>
      </c>
      <c r="N81" s="25">
        <f>passengers!AX81</f>
        <v>0</v>
      </c>
      <c r="O81" s="25">
        <f>passengers!AY81</f>
        <v>0</v>
      </c>
      <c r="P81" s="25">
        <f>passengers!BL81</f>
        <v>0</v>
      </c>
      <c r="Q81" s="25">
        <f>passengers!BM81</f>
        <v>0</v>
      </c>
      <c r="R81" s="25">
        <f>passengers!BN81</f>
        <v>0</v>
      </c>
      <c r="S81" s="25">
        <f>passengers!BO81</f>
        <v>0</v>
      </c>
      <c r="T81" s="25">
        <f>D81+H81+L81+P81</f>
        <v>0</v>
      </c>
      <c r="U81" s="25">
        <f>E81+I81+M81+Q81</f>
        <v>0</v>
      </c>
      <c r="V81" s="25">
        <f>F81+J81+N81+R81</f>
        <v>0</v>
      </c>
      <c r="W81" s="25">
        <f>G81+K81+O81+S81</f>
        <v>0</v>
      </c>
    </row>
    <row r="82" spans="1:23" s="30" customFormat="1" ht="15" customHeight="1" x14ac:dyDescent="0.2">
      <c r="A82" s="46"/>
      <c r="B82" s="76"/>
      <c r="C82" s="47" t="s">
        <v>259</v>
      </c>
      <c r="D82" s="25">
        <f>passengers!P82</f>
        <v>0</v>
      </c>
      <c r="E82" s="25">
        <f>passengers!Q82</f>
        <v>0</v>
      </c>
      <c r="F82" s="25">
        <f>passengers!R82</f>
        <v>0</v>
      </c>
      <c r="G82" s="25">
        <f>passengers!S82</f>
        <v>0</v>
      </c>
      <c r="H82" s="25">
        <f>passengers!AF82</f>
        <v>97</v>
      </c>
      <c r="I82" s="25">
        <f>passengers!AG82</f>
        <v>0</v>
      </c>
      <c r="J82" s="25">
        <f>passengers!AH82</f>
        <v>0</v>
      </c>
      <c r="K82" s="25">
        <f>passengers!AI82</f>
        <v>97</v>
      </c>
      <c r="L82" s="25">
        <f>passengers!AV82</f>
        <v>0</v>
      </c>
      <c r="M82" s="25">
        <f>passengers!AW82</f>
        <v>0</v>
      </c>
      <c r="N82" s="25">
        <f>passengers!AX82</f>
        <v>0</v>
      </c>
      <c r="O82" s="25">
        <f>passengers!AY82</f>
        <v>0</v>
      </c>
      <c r="P82" s="25">
        <f>passengers!BL82</f>
        <v>0</v>
      </c>
      <c r="Q82" s="25">
        <f>passengers!BM82</f>
        <v>0</v>
      </c>
      <c r="R82" s="25">
        <f>passengers!BN82</f>
        <v>0</v>
      </c>
      <c r="S82" s="25">
        <f>passengers!BO82</f>
        <v>0</v>
      </c>
      <c r="T82" s="25">
        <f t="shared" si="59"/>
        <v>97</v>
      </c>
      <c r="U82" s="25">
        <f t="shared" si="60"/>
        <v>0</v>
      </c>
      <c r="V82" s="25">
        <f t="shared" si="61"/>
        <v>0</v>
      </c>
      <c r="W82" s="25">
        <f t="shared" si="62"/>
        <v>97</v>
      </c>
    </row>
    <row r="83" spans="1:23" s="30" customFormat="1" ht="15" customHeight="1" x14ac:dyDescent="0.25">
      <c r="A83" s="46"/>
      <c r="B83" s="75"/>
      <c r="C83" s="45" t="s">
        <v>364</v>
      </c>
      <c r="D83" s="25">
        <f>passengers!P83</f>
        <v>157754</v>
      </c>
      <c r="E83" s="25">
        <f>passengers!Q83</f>
        <v>85220</v>
      </c>
      <c r="F83" s="25">
        <f>passengers!R83</f>
        <v>72534</v>
      </c>
      <c r="G83" s="25">
        <f>passengers!S83</f>
        <v>0</v>
      </c>
      <c r="H83" s="25">
        <f>passengers!AF83</f>
        <v>217760</v>
      </c>
      <c r="I83" s="25">
        <f>passengers!AG83</f>
        <v>120025</v>
      </c>
      <c r="J83" s="25">
        <f>passengers!AH83</f>
        <v>97735</v>
      </c>
      <c r="K83" s="25">
        <f>passengers!AI83</f>
        <v>0</v>
      </c>
      <c r="L83" s="25">
        <f>passengers!AV83</f>
        <v>115166</v>
      </c>
      <c r="M83" s="25">
        <f>passengers!AW83</f>
        <v>63282</v>
      </c>
      <c r="N83" s="25">
        <f>passengers!AX83</f>
        <v>51884</v>
      </c>
      <c r="O83" s="25">
        <f>passengers!AY83</f>
        <v>0</v>
      </c>
      <c r="P83" s="25">
        <f>passengers!BL83</f>
        <v>0</v>
      </c>
      <c r="Q83" s="25">
        <f>passengers!BM83</f>
        <v>0</v>
      </c>
      <c r="R83" s="25">
        <f>passengers!BN83</f>
        <v>0</v>
      </c>
      <c r="S83" s="25">
        <f>passengers!BO83</f>
        <v>0</v>
      </c>
      <c r="T83" s="25">
        <f t="shared" si="59"/>
        <v>490680</v>
      </c>
      <c r="U83" s="25">
        <f t="shared" si="60"/>
        <v>268527</v>
      </c>
      <c r="V83" s="25">
        <f t="shared" si="61"/>
        <v>222153</v>
      </c>
      <c r="W83" s="25">
        <f t="shared" si="62"/>
        <v>0</v>
      </c>
    </row>
    <row r="84" spans="1:23" s="30" customFormat="1" ht="15" customHeight="1" x14ac:dyDescent="0.25">
      <c r="A84" s="46"/>
      <c r="B84" s="75"/>
      <c r="C84" s="45" t="s">
        <v>44</v>
      </c>
      <c r="D84" s="25">
        <f>passengers!P84</f>
        <v>0</v>
      </c>
      <c r="E84" s="25">
        <f>passengers!Q84</f>
        <v>0</v>
      </c>
      <c r="F84" s="25">
        <f>passengers!R84</f>
        <v>0</v>
      </c>
      <c r="G84" s="25">
        <f>passengers!S84</f>
        <v>0</v>
      </c>
      <c r="H84" s="25">
        <f>passengers!AF84</f>
        <v>0</v>
      </c>
      <c r="I84" s="25">
        <f>passengers!AG84</f>
        <v>0</v>
      </c>
      <c r="J84" s="25">
        <f>passengers!AH84</f>
        <v>0</v>
      </c>
      <c r="K84" s="25">
        <f>passengers!AI84</f>
        <v>0</v>
      </c>
      <c r="L84" s="25">
        <f>passengers!AV84</f>
        <v>0</v>
      </c>
      <c r="M84" s="25">
        <f>passengers!AW84</f>
        <v>0</v>
      </c>
      <c r="N84" s="25">
        <f>passengers!AX84</f>
        <v>0</v>
      </c>
      <c r="O84" s="25">
        <f>passengers!AY84</f>
        <v>0</v>
      </c>
      <c r="P84" s="25">
        <f>passengers!BL84</f>
        <v>0</v>
      </c>
      <c r="Q84" s="25">
        <f>passengers!BM84</f>
        <v>0</v>
      </c>
      <c r="R84" s="25">
        <f>passengers!BN84</f>
        <v>0</v>
      </c>
      <c r="S84" s="25">
        <f>passengers!BO84</f>
        <v>0</v>
      </c>
      <c r="T84" s="25">
        <f t="shared" si="59"/>
        <v>0</v>
      </c>
      <c r="U84" s="25">
        <f t="shared" si="60"/>
        <v>0</v>
      </c>
      <c r="V84" s="25">
        <f t="shared" si="61"/>
        <v>0</v>
      </c>
      <c r="W84" s="25">
        <f t="shared" si="62"/>
        <v>0</v>
      </c>
    </row>
    <row r="85" spans="1:23" s="30" customFormat="1" ht="15" customHeight="1" x14ac:dyDescent="0.25">
      <c r="A85" s="46"/>
      <c r="B85" s="75"/>
      <c r="C85" s="4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1:23" s="30" customFormat="1" ht="15" customHeight="1" x14ac:dyDescent="0.25">
      <c r="A86" s="44"/>
      <c r="B86" s="75" t="s">
        <v>64</v>
      </c>
      <c r="C86" s="45"/>
      <c r="D86" s="25">
        <f>passengers!P86</f>
        <v>922584</v>
      </c>
      <c r="E86" s="25">
        <f>passengers!Q86</f>
        <v>444618</v>
      </c>
      <c r="F86" s="25">
        <f>passengers!R86</f>
        <v>477966</v>
      </c>
      <c r="G86" s="25">
        <f>passengers!S86</f>
        <v>0</v>
      </c>
      <c r="H86" s="25">
        <f>passengers!AF86</f>
        <v>1480216</v>
      </c>
      <c r="I86" s="25">
        <f>passengers!AG86</f>
        <v>689636</v>
      </c>
      <c r="J86" s="25">
        <f>passengers!AH86</f>
        <v>790580</v>
      </c>
      <c r="K86" s="25">
        <f>passengers!AI86</f>
        <v>0</v>
      </c>
      <c r="L86" s="25">
        <f>passengers!AV86</f>
        <v>898188</v>
      </c>
      <c r="M86" s="25">
        <f>passengers!AW86</f>
        <v>435621</v>
      </c>
      <c r="N86" s="25">
        <f>passengers!AX86</f>
        <v>462287</v>
      </c>
      <c r="O86" s="25">
        <f>passengers!AY86</f>
        <v>280</v>
      </c>
      <c r="P86" s="25">
        <f>passengers!BL86</f>
        <v>0</v>
      </c>
      <c r="Q86" s="25">
        <f>passengers!BM86</f>
        <v>0</v>
      </c>
      <c r="R86" s="25">
        <f>passengers!BN86</f>
        <v>0</v>
      </c>
      <c r="S86" s="25">
        <f>passengers!BO86</f>
        <v>0</v>
      </c>
      <c r="T86" s="25">
        <f t="shared" ref="T86:T110" si="71">D86+H86+L86+P86</f>
        <v>3300988</v>
      </c>
      <c r="U86" s="25">
        <f t="shared" ref="U86:U110" si="72">E86+I86+M86+Q86</f>
        <v>1569875</v>
      </c>
      <c r="V86" s="25">
        <f t="shared" ref="V86:V110" si="73">F86+J86+N86+R86</f>
        <v>1730833</v>
      </c>
      <c r="W86" s="25">
        <f t="shared" ref="W86:W110" si="74">G86+K86+O86+S86</f>
        <v>280</v>
      </c>
    </row>
    <row r="87" spans="1:23" s="30" customFormat="1" ht="15" customHeight="1" x14ac:dyDescent="0.25">
      <c r="A87" s="46"/>
      <c r="B87" s="75"/>
      <c r="C87" s="45" t="s">
        <v>65</v>
      </c>
      <c r="D87" s="25">
        <f>passengers!P87</f>
        <v>24909</v>
      </c>
      <c r="E87" s="25">
        <f>passengers!Q87</f>
        <v>11637</v>
      </c>
      <c r="F87" s="25">
        <f>passengers!R87</f>
        <v>13272</v>
      </c>
      <c r="G87" s="25">
        <f>passengers!S87</f>
        <v>0</v>
      </c>
      <c r="H87" s="25">
        <f>passengers!AF87</f>
        <v>33399</v>
      </c>
      <c r="I87" s="25">
        <f>passengers!AG87</f>
        <v>16333</v>
      </c>
      <c r="J87" s="25">
        <f>passengers!AH87</f>
        <v>17066</v>
      </c>
      <c r="K87" s="25">
        <f>passengers!AI87</f>
        <v>0</v>
      </c>
      <c r="L87" s="25">
        <f>passengers!AV87</f>
        <v>29548</v>
      </c>
      <c r="M87" s="25">
        <f>passengers!AW87</f>
        <v>14637</v>
      </c>
      <c r="N87" s="25">
        <f>passengers!AX87</f>
        <v>14911</v>
      </c>
      <c r="O87" s="25">
        <f>passengers!AY87</f>
        <v>0</v>
      </c>
      <c r="P87" s="25">
        <f>passengers!BL87</f>
        <v>0</v>
      </c>
      <c r="Q87" s="25">
        <f>passengers!BM87</f>
        <v>0</v>
      </c>
      <c r="R87" s="25">
        <f>passengers!BN87</f>
        <v>0</v>
      </c>
      <c r="S87" s="25">
        <f>passengers!BO87</f>
        <v>0</v>
      </c>
      <c r="T87" s="25">
        <f t="shared" si="71"/>
        <v>87856</v>
      </c>
      <c r="U87" s="25">
        <f t="shared" si="72"/>
        <v>42607</v>
      </c>
      <c r="V87" s="25">
        <f t="shared" si="73"/>
        <v>45249</v>
      </c>
      <c r="W87" s="25">
        <f t="shared" si="74"/>
        <v>0</v>
      </c>
    </row>
    <row r="88" spans="1:23" s="30" customFormat="1" ht="15" customHeight="1" x14ac:dyDescent="0.25">
      <c r="A88" s="46"/>
      <c r="B88" s="75"/>
      <c r="C88" s="47" t="s">
        <v>65</v>
      </c>
      <c r="D88" s="25">
        <f>passengers!P88</f>
        <v>24909</v>
      </c>
      <c r="E88" s="25">
        <f>passengers!Q88</f>
        <v>11637</v>
      </c>
      <c r="F88" s="25">
        <f>passengers!R88</f>
        <v>13272</v>
      </c>
      <c r="G88" s="25">
        <f>passengers!S88</f>
        <v>0</v>
      </c>
      <c r="H88" s="25">
        <f>passengers!AF88</f>
        <v>33399</v>
      </c>
      <c r="I88" s="25">
        <f>passengers!AG88</f>
        <v>16333</v>
      </c>
      <c r="J88" s="25">
        <f>passengers!AH88</f>
        <v>17066</v>
      </c>
      <c r="K88" s="25">
        <f>passengers!AI88</f>
        <v>0</v>
      </c>
      <c r="L88" s="25">
        <f>passengers!AV88</f>
        <v>29548</v>
      </c>
      <c r="M88" s="25">
        <f>passengers!AW88</f>
        <v>14637</v>
      </c>
      <c r="N88" s="25">
        <f>passengers!AX88</f>
        <v>14911</v>
      </c>
      <c r="O88" s="25">
        <f>passengers!AY88</f>
        <v>0</v>
      </c>
      <c r="P88" s="25">
        <f>passengers!BL88</f>
        <v>0</v>
      </c>
      <c r="Q88" s="25">
        <f>passengers!BM88</f>
        <v>0</v>
      </c>
      <c r="R88" s="25">
        <f>passengers!BN88</f>
        <v>0</v>
      </c>
      <c r="S88" s="25">
        <f>passengers!BO88</f>
        <v>0</v>
      </c>
      <c r="T88" s="25">
        <f t="shared" si="71"/>
        <v>87856</v>
      </c>
      <c r="U88" s="25">
        <f t="shared" si="72"/>
        <v>42607</v>
      </c>
      <c r="V88" s="25">
        <f t="shared" si="73"/>
        <v>45249</v>
      </c>
      <c r="W88" s="25">
        <f t="shared" si="74"/>
        <v>0</v>
      </c>
    </row>
    <row r="89" spans="1:23" s="30" customFormat="1" ht="15" customHeight="1" x14ac:dyDescent="0.25">
      <c r="A89" s="46"/>
      <c r="B89" s="75"/>
      <c r="C89" s="45" t="s">
        <v>382</v>
      </c>
      <c r="D89" s="25">
        <f>passengers!P89</f>
        <v>27309</v>
      </c>
      <c r="E89" s="25">
        <f>passengers!Q89</f>
        <v>10407</v>
      </c>
      <c r="F89" s="25">
        <f>passengers!R89</f>
        <v>16902</v>
      </c>
      <c r="G89" s="25">
        <f>passengers!S89</f>
        <v>0</v>
      </c>
      <c r="H89" s="25">
        <f>passengers!AF89</f>
        <v>45244</v>
      </c>
      <c r="I89" s="25">
        <f>passengers!AG89</f>
        <v>20701</v>
      </c>
      <c r="J89" s="25">
        <f>passengers!AH89</f>
        <v>24543</v>
      </c>
      <c r="K89" s="25">
        <f>passengers!AI89</f>
        <v>0</v>
      </c>
      <c r="L89" s="25">
        <f>passengers!AV89</f>
        <v>25531</v>
      </c>
      <c r="M89" s="25">
        <f>passengers!AW89</f>
        <v>12870</v>
      </c>
      <c r="N89" s="25">
        <f>passengers!AX89</f>
        <v>12661</v>
      </c>
      <c r="O89" s="25">
        <f>passengers!AY89</f>
        <v>0</v>
      </c>
      <c r="P89" s="25">
        <f>passengers!BL89</f>
        <v>0</v>
      </c>
      <c r="Q89" s="25">
        <f>passengers!BM89</f>
        <v>0</v>
      </c>
      <c r="R89" s="25">
        <f>passengers!BN89</f>
        <v>0</v>
      </c>
      <c r="S89" s="25">
        <f>passengers!BO89</f>
        <v>0</v>
      </c>
      <c r="T89" s="25">
        <f t="shared" si="71"/>
        <v>98084</v>
      </c>
      <c r="U89" s="25">
        <f t="shared" si="72"/>
        <v>43978</v>
      </c>
      <c r="V89" s="25">
        <f t="shared" si="73"/>
        <v>54106</v>
      </c>
      <c r="W89" s="25">
        <f t="shared" si="74"/>
        <v>0</v>
      </c>
    </row>
    <row r="90" spans="1:23" s="30" customFormat="1" ht="15" customHeight="1" x14ac:dyDescent="0.25">
      <c r="A90" s="46"/>
      <c r="B90" s="75"/>
      <c r="C90" s="47" t="s">
        <v>260</v>
      </c>
      <c r="D90" s="25">
        <f>passengers!P90</f>
        <v>27119</v>
      </c>
      <c r="E90" s="25">
        <f>passengers!Q90</f>
        <v>10217</v>
      </c>
      <c r="F90" s="25">
        <f>passengers!R90</f>
        <v>16902</v>
      </c>
      <c r="G90" s="25">
        <f>passengers!S90</f>
        <v>0</v>
      </c>
      <c r="H90" s="25">
        <f>passengers!AF90</f>
        <v>44068</v>
      </c>
      <c r="I90" s="25">
        <f>passengers!AG90</f>
        <v>19558</v>
      </c>
      <c r="J90" s="25">
        <f>passengers!AH90</f>
        <v>24510</v>
      </c>
      <c r="K90" s="25">
        <f>passengers!AI90</f>
        <v>0</v>
      </c>
      <c r="L90" s="25">
        <f>passengers!AV90</f>
        <v>25337</v>
      </c>
      <c r="M90" s="25">
        <f>passengers!AW90</f>
        <v>12676</v>
      </c>
      <c r="N90" s="25">
        <f>passengers!AX90</f>
        <v>12661</v>
      </c>
      <c r="O90" s="25">
        <f>passengers!AY90</f>
        <v>0</v>
      </c>
      <c r="P90" s="25">
        <f>passengers!BL90</f>
        <v>0</v>
      </c>
      <c r="Q90" s="25">
        <f>passengers!BM90</f>
        <v>0</v>
      </c>
      <c r="R90" s="25">
        <f>passengers!BN90</f>
        <v>0</v>
      </c>
      <c r="S90" s="25">
        <f>passengers!BO90</f>
        <v>0</v>
      </c>
      <c r="T90" s="25">
        <f t="shared" ref="T90" si="75">D90+H90+L90+P90</f>
        <v>96524</v>
      </c>
      <c r="U90" s="25">
        <f t="shared" ref="U90" si="76">E90+I90+M90+Q90</f>
        <v>42451</v>
      </c>
      <c r="V90" s="25">
        <f t="shared" ref="V90" si="77">F90+J90+N90+R90</f>
        <v>54073</v>
      </c>
      <c r="W90" s="25">
        <f t="shared" ref="W90" si="78">G90+K90+O90+S90</f>
        <v>0</v>
      </c>
    </row>
    <row r="91" spans="1:23" s="30" customFormat="1" ht="15" customHeight="1" x14ac:dyDescent="0.25">
      <c r="A91" s="46"/>
      <c r="B91" s="75"/>
      <c r="C91" s="47" t="s">
        <v>261</v>
      </c>
      <c r="D91" s="25">
        <f>passengers!P91</f>
        <v>190</v>
      </c>
      <c r="E91" s="25">
        <f>passengers!Q91</f>
        <v>190</v>
      </c>
      <c r="F91" s="25">
        <f>passengers!R91</f>
        <v>0</v>
      </c>
      <c r="G91" s="25">
        <f>passengers!S91</f>
        <v>0</v>
      </c>
      <c r="H91" s="25">
        <f>passengers!AF91</f>
        <v>1176</v>
      </c>
      <c r="I91" s="25">
        <f>passengers!AG91</f>
        <v>1143</v>
      </c>
      <c r="J91" s="25">
        <f>passengers!AH91</f>
        <v>33</v>
      </c>
      <c r="K91" s="25">
        <f>passengers!AI91</f>
        <v>0</v>
      </c>
      <c r="L91" s="25">
        <f>passengers!AV91</f>
        <v>194</v>
      </c>
      <c r="M91" s="25">
        <f>passengers!AW91</f>
        <v>194</v>
      </c>
      <c r="N91" s="25">
        <f>passengers!AX91</f>
        <v>0</v>
      </c>
      <c r="O91" s="25">
        <f>passengers!AY91</f>
        <v>0</v>
      </c>
      <c r="P91" s="25">
        <f>passengers!BL91</f>
        <v>0</v>
      </c>
      <c r="Q91" s="25">
        <f>passengers!BM91</f>
        <v>0</v>
      </c>
      <c r="R91" s="25">
        <f>passengers!BN91</f>
        <v>0</v>
      </c>
      <c r="S91" s="25">
        <f>passengers!BO91</f>
        <v>0</v>
      </c>
      <c r="T91" s="25">
        <f t="shared" ref="T91" si="79">D91+H91+L91+P91</f>
        <v>1560</v>
      </c>
      <c r="U91" s="25">
        <f t="shared" ref="U91" si="80">E91+I91+M91+Q91</f>
        <v>1527</v>
      </c>
      <c r="V91" s="25">
        <f t="shared" ref="V91" si="81">F91+J91+N91+R91</f>
        <v>33</v>
      </c>
      <c r="W91" s="25">
        <f t="shared" ref="W91" si="82">G91+K91+O91+S91</f>
        <v>0</v>
      </c>
    </row>
    <row r="92" spans="1:23" s="30" customFormat="1" ht="15" customHeight="1" x14ac:dyDescent="0.25">
      <c r="A92" s="46"/>
      <c r="B92" s="75"/>
      <c r="C92" s="47" t="s">
        <v>262</v>
      </c>
      <c r="D92" s="25">
        <f>passengers!P92</f>
        <v>0</v>
      </c>
      <c r="E92" s="25">
        <f>passengers!Q92</f>
        <v>0</v>
      </c>
      <c r="F92" s="25">
        <f>passengers!R92</f>
        <v>0</v>
      </c>
      <c r="G92" s="25">
        <f>passengers!S92</f>
        <v>0</v>
      </c>
      <c r="H92" s="25">
        <f>passengers!AF92</f>
        <v>0</v>
      </c>
      <c r="I92" s="25">
        <f>passengers!AG92</f>
        <v>0</v>
      </c>
      <c r="J92" s="25">
        <f>passengers!AH92</f>
        <v>0</v>
      </c>
      <c r="K92" s="25">
        <f>passengers!AI92</f>
        <v>0</v>
      </c>
      <c r="L92" s="25">
        <f>passengers!AV92</f>
        <v>0</v>
      </c>
      <c r="M92" s="25">
        <f>passengers!AW92</f>
        <v>0</v>
      </c>
      <c r="N92" s="25">
        <f>passengers!AX92</f>
        <v>0</v>
      </c>
      <c r="O92" s="25">
        <f>passengers!AY92</f>
        <v>0</v>
      </c>
      <c r="P92" s="25">
        <f>passengers!BL92</f>
        <v>0</v>
      </c>
      <c r="Q92" s="25">
        <f>passengers!BM92</f>
        <v>0</v>
      </c>
      <c r="R92" s="25">
        <f>passengers!BN92</f>
        <v>0</v>
      </c>
      <c r="S92" s="25">
        <f>passengers!BO92</f>
        <v>0</v>
      </c>
      <c r="T92" s="25">
        <f t="shared" si="71"/>
        <v>0</v>
      </c>
      <c r="U92" s="25">
        <f t="shared" si="72"/>
        <v>0</v>
      </c>
      <c r="V92" s="25">
        <f t="shared" si="73"/>
        <v>0</v>
      </c>
      <c r="W92" s="25">
        <f t="shared" si="74"/>
        <v>0</v>
      </c>
    </row>
    <row r="93" spans="1:23" s="30" customFormat="1" ht="15" customHeight="1" x14ac:dyDescent="0.25">
      <c r="A93" s="46"/>
      <c r="B93" s="75"/>
      <c r="C93" s="93" t="s">
        <v>66</v>
      </c>
      <c r="D93" s="25">
        <f>passengers!P93</f>
        <v>415629</v>
      </c>
      <c r="E93" s="25">
        <f>passengers!Q93</f>
        <v>192677</v>
      </c>
      <c r="F93" s="25">
        <f>passengers!R93</f>
        <v>222952</v>
      </c>
      <c r="G93" s="25">
        <f>passengers!S93</f>
        <v>0</v>
      </c>
      <c r="H93" s="25">
        <f>passengers!AF93</f>
        <v>713532</v>
      </c>
      <c r="I93" s="25">
        <f>passengers!AG93</f>
        <v>305729</v>
      </c>
      <c r="J93" s="25">
        <f>passengers!AH93</f>
        <v>407803</v>
      </c>
      <c r="K93" s="25">
        <f>passengers!AI93</f>
        <v>0</v>
      </c>
      <c r="L93" s="25">
        <f>passengers!AV93</f>
        <v>399861</v>
      </c>
      <c r="M93" s="25">
        <f>passengers!AW93</f>
        <v>184240</v>
      </c>
      <c r="N93" s="25">
        <f>passengers!AX93</f>
        <v>215621</v>
      </c>
      <c r="O93" s="25">
        <f>passengers!AY93</f>
        <v>0</v>
      </c>
      <c r="P93" s="25">
        <f>passengers!BL93</f>
        <v>0</v>
      </c>
      <c r="Q93" s="25">
        <f>passengers!BM93</f>
        <v>0</v>
      </c>
      <c r="R93" s="25">
        <f>passengers!BN93</f>
        <v>0</v>
      </c>
      <c r="S93" s="25">
        <f>passengers!BO93</f>
        <v>0</v>
      </c>
      <c r="T93" s="25">
        <f t="shared" ref="T93:T95" si="83">D93+H93+L93+P93</f>
        <v>1529022</v>
      </c>
      <c r="U93" s="25">
        <f t="shared" ref="U93:U95" si="84">E93+I93+M93+Q93</f>
        <v>682646</v>
      </c>
      <c r="V93" s="25">
        <f t="shared" ref="V93:V95" si="85">F93+J93+N93+R93</f>
        <v>846376</v>
      </c>
      <c r="W93" s="25">
        <f t="shared" ref="W93:W95" si="86">G93+K93+O93+S93</f>
        <v>0</v>
      </c>
    </row>
    <row r="94" spans="1:23" s="30" customFormat="1" ht="15" customHeight="1" x14ac:dyDescent="0.25">
      <c r="A94" s="46"/>
      <c r="B94" s="75"/>
      <c r="C94" s="57" t="s">
        <v>263</v>
      </c>
      <c r="D94" s="25">
        <f>passengers!P94</f>
        <v>415629</v>
      </c>
      <c r="E94" s="25">
        <f>passengers!Q94</f>
        <v>192677</v>
      </c>
      <c r="F94" s="25">
        <f>passengers!R94</f>
        <v>222952</v>
      </c>
      <c r="G94" s="25">
        <f>passengers!S94</f>
        <v>0</v>
      </c>
      <c r="H94" s="25">
        <f>passengers!AF94</f>
        <v>713532</v>
      </c>
      <c r="I94" s="25">
        <f>passengers!AG94</f>
        <v>305729</v>
      </c>
      <c r="J94" s="25">
        <f>passengers!AH94</f>
        <v>407803</v>
      </c>
      <c r="K94" s="25">
        <f>passengers!AI94</f>
        <v>0</v>
      </c>
      <c r="L94" s="25">
        <f>passengers!AV94</f>
        <v>399861</v>
      </c>
      <c r="M94" s="25">
        <f>passengers!AW94</f>
        <v>184240</v>
      </c>
      <c r="N94" s="25">
        <f>passengers!AX94</f>
        <v>215621</v>
      </c>
      <c r="O94" s="25">
        <f>passengers!AY94</f>
        <v>0</v>
      </c>
      <c r="P94" s="25">
        <f>passengers!BL94</f>
        <v>0</v>
      </c>
      <c r="Q94" s="25">
        <f>passengers!BM94</f>
        <v>0</v>
      </c>
      <c r="R94" s="25">
        <f>passengers!BN94</f>
        <v>0</v>
      </c>
      <c r="S94" s="25">
        <f>passengers!BO94</f>
        <v>0</v>
      </c>
      <c r="T94" s="25">
        <f t="shared" si="83"/>
        <v>1529022</v>
      </c>
      <c r="U94" s="25">
        <f t="shared" si="84"/>
        <v>682646</v>
      </c>
      <c r="V94" s="25">
        <f t="shared" si="85"/>
        <v>846376</v>
      </c>
      <c r="W94" s="25">
        <f t="shared" si="86"/>
        <v>0</v>
      </c>
    </row>
    <row r="95" spans="1:23" s="30" customFormat="1" ht="15" customHeight="1" x14ac:dyDescent="0.25">
      <c r="A95" s="46"/>
      <c r="B95" s="75"/>
      <c r="C95" s="57" t="s">
        <v>264</v>
      </c>
      <c r="D95" s="25">
        <f>passengers!P95</f>
        <v>0</v>
      </c>
      <c r="E95" s="25">
        <f>passengers!Q95</f>
        <v>0</v>
      </c>
      <c r="F95" s="25">
        <f>passengers!R95</f>
        <v>0</v>
      </c>
      <c r="G95" s="25">
        <f>passengers!S95</f>
        <v>0</v>
      </c>
      <c r="H95" s="25">
        <f>passengers!AF95</f>
        <v>0</v>
      </c>
      <c r="I95" s="25">
        <f>passengers!AG95</f>
        <v>0</v>
      </c>
      <c r="J95" s="25">
        <f>passengers!AH95</f>
        <v>0</v>
      </c>
      <c r="K95" s="25">
        <f>passengers!AI95</f>
        <v>0</v>
      </c>
      <c r="L95" s="25">
        <f>passengers!AV95</f>
        <v>0</v>
      </c>
      <c r="M95" s="25">
        <f>passengers!AW95</f>
        <v>0</v>
      </c>
      <c r="N95" s="25">
        <f>passengers!AX95</f>
        <v>0</v>
      </c>
      <c r="O95" s="25">
        <f>passengers!AY95</f>
        <v>0</v>
      </c>
      <c r="P95" s="25">
        <f>passengers!BL95</f>
        <v>0</v>
      </c>
      <c r="Q95" s="25">
        <f>passengers!BM95</f>
        <v>0</v>
      </c>
      <c r="R95" s="25">
        <f>passengers!BN95</f>
        <v>0</v>
      </c>
      <c r="S95" s="25">
        <f>passengers!BO95</f>
        <v>0</v>
      </c>
      <c r="T95" s="25">
        <f t="shared" si="83"/>
        <v>0</v>
      </c>
      <c r="U95" s="25">
        <f t="shared" si="84"/>
        <v>0</v>
      </c>
      <c r="V95" s="25">
        <f t="shared" si="85"/>
        <v>0</v>
      </c>
      <c r="W95" s="25">
        <f t="shared" si="86"/>
        <v>0</v>
      </c>
    </row>
    <row r="96" spans="1:23" s="30" customFormat="1" ht="15" customHeight="1" x14ac:dyDescent="0.25">
      <c r="A96" s="46"/>
      <c r="B96" s="75"/>
      <c r="C96" s="45" t="s">
        <v>376</v>
      </c>
      <c r="D96" s="25">
        <f>passengers!P96</f>
        <v>24858</v>
      </c>
      <c r="E96" s="25">
        <f>passengers!Q96</f>
        <v>10781</v>
      </c>
      <c r="F96" s="25">
        <f>passengers!R96</f>
        <v>14077</v>
      </c>
      <c r="G96" s="25">
        <f>passengers!S96</f>
        <v>0</v>
      </c>
      <c r="H96" s="25">
        <f>passengers!AF96</f>
        <v>32845</v>
      </c>
      <c r="I96" s="25">
        <f>passengers!AG96</f>
        <v>14835</v>
      </c>
      <c r="J96" s="25">
        <f>passengers!AH96</f>
        <v>18010</v>
      </c>
      <c r="K96" s="25">
        <f>passengers!AI96</f>
        <v>0</v>
      </c>
      <c r="L96" s="25">
        <f>passengers!AV96</f>
        <v>23669</v>
      </c>
      <c r="M96" s="25">
        <f>passengers!AW96</f>
        <v>10945</v>
      </c>
      <c r="N96" s="25">
        <f>passengers!AX96</f>
        <v>12724</v>
      </c>
      <c r="O96" s="25">
        <f>passengers!AY96</f>
        <v>0</v>
      </c>
      <c r="P96" s="25">
        <f>passengers!BL96</f>
        <v>0</v>
      </c>
      <c r="Q96" s="25">
        <f>passengers!BM96</f>
        <v>0</v>
      </c>
      <c r="R96" s="25">
        <f>passengers!BN96</f>
        <v>0</v>
      </c>
      <c r="S96" s="25">
        <f>passengers!BO96</f>
        <v>0</v>
      </c>
      <c r="T96" s="25">
        <f t="shared" ref="T96:T98" si="87">D96+H96+L96+P96</f>
        <v>81372</v>
      </c>
      <c r="U96" s="25">
        <f t="shared" ref="U96:U98" si="88">E96+I96+M96+Q96</f>
        <v>36561</v>
      </c>
      <c r="V96" s="25">
        <f t="shared" ref="V96:V98" si="89">F96+J96+N96+R96</f>
        <v>44811</v>
      </c>
      <c r="W96" s="25">
        <f t="shared" ref="W96:W98" si="90">G96+K96+O96+S96</f>
        <v>0</v>
      </c>
    </row>
    <row r="97" spans="1:23" s="30" customFormat="1" ht="15" customHeight="1" x14ac:dyDescent="0.25">
      <c r="A97" s="46"/>
      <c r="B97" s="75"/>
      <c r="C97" s="47" t="s">
        <v>369</v>
      </c>
      <c r="D97" s="25">
        <f>passengers!P97</f>
        <v>24858</v>
      </c>
      <c r="E97" s="25">
        <f>passengers!Q97</f>
        <v>10781</v>
      </c>
      <c r="F97" s="25">
        <f>passengers!R97</f>
        <v>14077</v>
      </c>
      <c r="G97" s="25">
        <f>passengers!S97</f>
        <v>0</v>
      </c>
      <c r="H97" s="25">
        <f>passengers!AF97</f>
        <v>32845</v>
      </c>
      <c r="I97" s="25">
        <f>passengers!AG97</f>
        <v>14835</v>
      </c>
      <c r="J97" s="25">
        <f>passengers!AH97</f>
        <v>18010</v>
      </c>
      <c r="K97" s="25">
        <f>passengers!AI97</f>
        <v>0</v>
      </c>
      <c r="L97" s="25">
        <f>passengers!AV97</f>
        <v>23669</v>
      </c>
      <c r="M97" s="25">
        <f>passengers!AW97</f>
        <v>10945</v>
      </c>
      <c r="N97" s="25">
        <f>passengers!AX97</f>
        <v>12724</v>
      </c>
      <c r="O97" s="25">
        <f>passengers!AY97</f>
        <v>0</v>
      </c>
      <c r="P97" s="25">
        <f>passengers!BL97</f>
        <v>0</v>
      </c>
      <c r="Q97" s="25">
        <f>passengers!BM97</f>
        <v>0</v>
      </c>
      <c r="R97" s="25">
        <f>passengers!BN97</f>
        <v>0</v>
      </c>
      <c r="S97" s="25">
        <f>passengers!BO97</f>
        <v>0</v>
      </c>
      <c r="T97" s="25">
        <f t="shared" si="87"/>
        <v>81372</v>
      </c>
      <c r="U97" s="25">
        <f t="shared" si="88"/>
        <v>36561</v>
      </c>
      <c r="V97" s="25">
        <f t="shared" si="89"/>
        <v>44811</v>
      </c>
      <c r="W97" s="25">
        <f t="shared" si="90"/>
        <v>0</v>
      </c>
    </row>
    <row r="98" spans="1:23" s="30" customFormat="1" ht="15" customHeight="1" x14ac:dyDescent="0.25">
      <c r="A98" s="46"/>
      <c r="B98" s="75"/>
      <c r="C98" s="47" t="s">
        <v>370</v>
      </c>
      <c r="D98" s="25">
        <f>passengers!P98</f>
        <v>0</v>
      </c>
      <c r="E98" s="25">
        <f>passengers!Q98</f>
        <v>0</v>
      </c>
      <c r="F98" s="25">
        <f>passengers!R98</f>
        <v>0</v>
      </c>
      <c r="G98" s="25">
        <f>passengers!S98</f>
        <v>0</v>
      </c>
      <c r="H98" s="25">
        <f>passengers!AF98</f>
        <v>0</v>
      </c>
      <c r="I98" s="25">
        <f>passengers!AG98</f>
        <v>0</v>
      </c>
      <c r="J98" s="25">
        <f>passengers!AH98</f>
        <v>0</v>
      </c>
      <c r="K98" s="25">
        <f>passengers!AI98</f>
        <v>0</v>
      </c>
      <c r="L98" s="25">
        <f>passengers!AV98</f>
        <v>0</v>
      </c>
      <c r="M98" s="25">
        <f>passengers!AW98</f>
        <v>0</v>
      </c>
      <c r="N98" s="25">
        <f>passengers!AX98</f>
        <v>0</v>
      </c>
      <c r="O98" s="25">
        <f>passengers!AY98</f>
        <v>0</v>
      </c>
      <c r="P98" s="25">
        <f>passengers!BL98</f>
        <v>0</v>
      </c>
      <c r="Q98" s="25">
        <f>passengers!BM98</f>
        <v>0</v>
      </c>
      <c r="R98" s="25">
        <f>passengers!BN98</f>
        <v>0</v>
      </c>
      <c r="S98" s="25">
        <f>passengers!BO98</f>
        <v>0</v>
      </c>
      <c r="T98" s="25">
        <f t="shared" si="87"/>
        <v>0</v>
      </c>
      <c r="U98" s="25">
        <f t="shared" si="88"/>
        <v>0</v>
      </c>
      <c r="V98" s="25">
        <f t="shared" si="89"/>
        <v>0</v>
      </c>
      <c r="W98" s="25">
        <f t="shared" si="90"/>
        <v>0</v>
      </c>
    </row>
    <row r="99" spans="1:23" s="30" customFormat="1" ht="15" customHeight="1" x14ac:dyDescent="0.25">
      <c r="A99" s="46"/>
      <c r="B99" s="75"/>
      <c r="C99" s="45" t="s">
        <v>67</v>
      </c>
      <c r="D99" s="25">
        <f>passengers!P99</f>
        <v>111259</v>
      </c>
      <c r="E99" s="25">
        <f>passengers!Q99</f>
        <v>52873</v>
      </c>
      <c r="F99" s="25">
        <f>passengers!R99</f>
        <v>58386</v>
      </c>
      <c r="G99" s="25">
        <f>passengers!S99</f>
        <v>0</v>
      </c>
      <c r="H99" s="25">
        <f>passengers!AF99</f>
        <v>152521</v>
      </c>
      <c r="I99" s="25">
        <f>passengers!AG99</f>
        <v>73663</v>
      </c>
      <c r="J99" s="25">
        <f>passengers!AH99</f>
        <v>78858</v>
      </c>
      <c r="K99" s="25">
        <f>passengers!AI99</f>
        <v>0</v>
      </c>
      <c r="L99" s="25">
        <f>passengers!AV99</f>
        <v>79317</v>
      </c>
      <c r="M99" s="25">
        <f>passengers!AW99</f>
        <v>40035</v>
      </c>
      <c r="N99" s="25">
        <f>passengers!AX99</f>
        <v>39282</v>
      </c>
      <c r="O99" s="25">
        <f>passengers!AY99</f>
        <v>0</v>
      </c>
      <c r="P99" s="25">
        <f>passengers!BL99</f>
        <v>0</v>
      </c>
      <c r="Q99" s="25">
        <f>passengers!BM99</f>
        <v>0</v>
      </c>
      <c r="R99" s="25">
        <f>passengers!BN99</f>
        <v>0</v>
      </c>
      <c r="S99" s="25">
        <f>passengers!BO99</f>
        <v>0</v>
      </c>
      <c r="T99" s="25">
        <f t="shared" si="71"/>
        <v>343097</v>
      </c>
      <c r="U99" s="25">
        <f t="shared" si="72"/>
        <v>166571</v>
      </c>
      <c r="V99" s="25">
        <f t="shared" si="73"/>
        <v>176526</v>
      </c>
      <c r="W99" s="25">
        <f t="shared" si="74"/>
        <v>0</v>
      </c>
    </row>
    <row r="100" spans="1:23" s="30" customFormat="1" ht="15" customHeight="1" x14ac:dyDescent="0.25">
      <c r="A100" s="46"/>
      <c r="B100" s="75"/>
      <c r="C100" s="47" t="s">
        <v>265</v>
      </c>
      <c r="D100" s="25">
        <f>passengers!P100</f>
        <v>111259</v>
      </c>
      <c r="E100" s="25">
        <f>passengers!Q100</f>
        <v>52873</v>
      </c>
      <c r="F100" s="25">
        <f>passengers!R100</f>
        <v>58386</v>
      </c>
      <c r="G100" s="25">
        <f>passengers!S100</f>
        <v>0</v>
      </c>
      <c r="H100" s="25">
        <f>passengers!AF100</f>
        <v>152521</v>
      </c>
      <c r="I100" s="25">
        <f>passengers!AG100</f>
        <v>73663</v>
      </c>
      <c r="J100" s="25">
        <f>passengers!AH100</f>
        <v>78858</v>
      </c>
      <c r="K100" s="25">
        <f>passengers!AI100</f>
        <v>0</v>
      </c>
      <c r="L100" s="25">
        <f>passengers!AV100</f>
        <v>79317</v>
      </c>
      <c r="M100" s="25">
        <f>passengers!AW100</f>
        <v>40035</v>
      </c>
      <c r="N100" s="25">
        <f>passengers!AX100</f>
        <v>39282</v>
      </c>
      <c r="O100" s="25">
        <f>passengers!AY100</f>
        <v>0</v>
      </c>
      <c r="P100" s="25">
        <f>passengers!BL100</f>
        <v>0</v>
      </c>
      <c r="Q100" s="25">
        <f>passengers!BM100</f>
        <v>0</v>
      </c>
      <c r="R100" s="25">
        <f>passengers!BN100</f>
        <v>0</v>
      </c>
      <c r="S100" s="25">
        <f>passengers!BO100</f>
        <v>0</v>
      </c>
      <c r="T100" s="25">
        <f t="shared" ref="T100" si="91">D100+H100+L100+P100</f>
        <v>343097</v>
      </c>
      <c r="U100" s="25">
        <f t="shared" ref="U100" si="92">E100+I100+M100+Q100</f>
        <v>166571</v>
      </c>
      <c r="V100" s="25">
        <f t="shared" ref="V100" si="93">F100+J100+N100+R100</f>
        <v>176526</v>
      </c>
      <c r="W100" s="25">
        <f t="shared" ref="W100" si="94">G100+K100+O100+S100</f>
        <v>0</v>
      </c>
    </row>
    <row r="101" spans="1:23" s="30" customFormat="1" ht="15" customHeight="1" x14ac:dyDescent="0.25">
      <c r="A101" s="46"/>
      <c r="B101" s="75"/>
      <c r="C101" s="47" t="s">
        <v>266</v>
      </c>
      <c r="D101" s="25">
        <f>passengers!P101</f>
        <v>0</v>
      </c>
      <c r="E101" s="25">
        <f>passengers!Q101</f>
        <v>0</v>
      </c>
      <c r="F101" s="25">
        <f>passengers!R101</f>
        <v>0</v>
      </c>
      <c r="G101" s="25">
        <f>passengers!S101</f>
        <v>0</v>
      </c>
      <c r="H101" s="25">
        <f>passengers!AF101</f>
        <v>0</v>
      </c>
      <c r="I101" s="25">
        <f>passengers!AG101</f>
        <v>0</v>
      </c>
      <c r="J101" s="25">
        <f>passengers!AH101</f>
        <v>0</v>
      </c>
      <c r="K101" s="25">
        <f>passengers!AI101</f>
        <v>0</v>
      </c>
      <c r="L101" s="25">
        <f>passengers!AV101</f>
        <v>0</v>
      </c>
      <c r="M101" s="25">
        <f>passengers!AW101</f>
        <v>0</v>
      </c>
      <c r="N101" s="25">
        <f>passengers!AX101</f>
        <v>0</v>
      </c>
      <c r="O101" s="25">
        <f>passengers!AY101</f>
        <v>0</v>
      </c>
      <c r="P101" s="25">
        <f>passengers!BL101</f>
        <v>0</v>
      </c>
      <c r="Q101" s="25">
        <f>passengers!BM101</f>
        <v>0</v>
      </c>
      <c r="R101" s="25">
        <f>passengers!BN101</f>
        <v>0</v>
      </c>
      <c r="S101" s="25">
        <f>passengers!BO101</f>
        <v>0</v>
      </c>
      <c r="T101" s="25">
        <f t="shared" si="71"/>
        <v>0</v>
      </c>
      <c r="U101" s="25">
        <f t="shared" si="72"/>
        <v>0</v>
      </c>
      <c r="V101" s="25">
        <f t="shared" si="73"/>
        <v>0</v>
      </c>
      <c r="W101" s="25">
        <f t="shared" si="74"/>
        <v>0</v>
      </c>
    </row>
    <row r="102" spans="1:23" s="30" customFormat="1" ht="15" customHeight="1" x14ac:dyDescent="0.25">
      <c r="A102" s="46"/>
      <c r="B102" s="75"/>
      <c r="C102" s="45" t="s">
        <v>68</v>
      </c>
      <c r="D102" s="25">
        <f>passengers!P102</f>
        <v>129253</v>
      </c>
      <c r="E102" s="25">
        <f>passengers!Q102</f>
        <v>68069</v>
      </c>
      <c r="F102" s="25">
        <f>passengers!R102</f>
        <v>61184</v>
      </c>
      <c r="G102" s="25">
        <f>passengers!S102</f>
        <v>0</v>
      </c>
      <c r="H102" s="25">
        <f>passengers!AF102</f>
        <v>214428</v>
      </c>
      <c r="I102" s="25">
        <f>passengers!AG102</f>
        <v>118314</v>
      </c>
      <c r="J102" s="25">
        <f>passengers!AH102</f>
        <v>96114</v>
      </c>
      <c r="K102" s="25">
        <f>passengers!AI102</f>
        <v>0</v>
      </c>
      <c r="L102" s="25">
        <f>passengers!AV102</f>
        <v>133468</v>
      </c>
      <c r="M102" s="25">
        <f>passengers!AW102</f>
        <v>70445</v>
      </c>
      <c r="N102" s="25">
        <f>passengers!AX102</f>
        <v>63023</v>
      </c>
      <c r="O102" s="25">
        <f>passengers!AY102</f>
        <v>0</v>
      </c>
      <c r="P102" s="25">
        <f>passengers!BL102</f>
        <v>0</v>
      </c>
      <c r="Q102" s="25">
        <f>passengers!BM102</f>
        <v>0</v>
      </c>
      <c r="R102" s="25">
        <f>passengers!BN102</f>
        <v>0</v>
      </c>
      <c r="S102" s="25">
        <f>passengers!BO102</f>
        <v>0</v>
      </c>
      <c r="T102" s="25">
        <f t="shared" si="71"/>
        <v>477149</v>
      </c>
      <c r="U102" s="25">
        <f t="shared" si="72"/>
        <v>256828</v>
      </c>
      <c r="V102" s="25">
        <f t="shared" si="73"/>
        <v>220321</v>
      </c>
      <c r="W102" s="25">
        <f t="shared" si="74"/>
        <v>0</v>
      </c>
    </row>
    <row r="103" spans="1:23" s="30" customFormat="1" ht="15" customHeight="1" x14ac:dyDescent="0.25">
      <c r="A103" s="46"/>
      <c r="B103" s="75"/>
      <c r="C103" s="47" t="s">
        <v>267</v>
      </c>
      <c r="D103" s="25">
        <f>passengers!P103</f>
        <v>129253</v>
      </c>
      <c r="E103" s="25">
        <f>passengers!Q103</f>
        <v>68069</v>
      </c>
      <c r="F103" s="25">
        <f>passengers!R103</f>
        <v>61184</v>
      </c>
      <c r="G103" s="25">
        <f>passengers!S103</f>
        <v>0</v>
      </c>
      <c r="H103" s="25">
        <f>passengers!AF103</f>
        <v>214428</v>
      </c>
      <c r="I103" s="25">
        <f>passengers!AG103</f>
        <v>118314</v>
      </c>
      <c r="J103" s="25">
        <f>passengers!AH103</f>
        <v>96114</v>
      </c>
      <c r="K103" s="25">
        <f>passengers!AI103</f>
        <v>0</v>
      </c>
      <c r="L103" s="25">
        <f>passengers!AV103</f>
        <v>133468</v>
      </c>
      <c r="M103" s="25">
        <f>passengers!AW103</f>
        <v>70445</v>
      </c>
      <c r="N103" s="25">
        <f>passengers!AX103</f>
        <v>63023</v>
      </c>
      <c r="O103" s="25">
        <f>passengers!AY103</f>
        <v>0</v>
      </c>
      <c r="P103" s="25">
        <f>passengers!BL103</f>
        <v>0</v>
      </c>
      <c r="Q103" s="25">
        <f>passengers!BM103</f>
        <v>0</v>
      </c>
      <c r="R103" s="25">
        <f>passengers!BN103</f>
        <v>0</v>
      </c>
      <c r="S103" s="25">
        <f>passengers!BO103</f>
        <v>0</v>
      </c>
      <c r="T103" s="25">
        <f t="shared" ref="T103:T104" si="95">D103+H103+L103+P103</f>
        <v>477149</v>
      </c>
      <c r="U103" s="25">
        <f t="shared" ref="U103:U104" si="96">E103+I103+M103+Q103</f>
        <v>256828</v>
      </c>
      <c r="V103" s="25">
        <f t="shared" ref="V103:V104" si="97">F103+J103+N103+R103</f>
        <v>220321</v>
      </c>
      <c r="W103" s="25">
        <f t="shared" ref="W103:W104" si="98">G103+K103+O103+S103</f>
        <v>0</v>
      </c>
    </row>
    <row r="104" spans="1:23" s="30" customFormat="1" ht="15" customHeight="1" x14ac:dyDescent="0.25">
      <c r="A104" s="46"/>
      <c r="B104" s="75"/>
      <c r="C104" s="47" t="s">
        <v>268</v>
      </c>
      <c r="D104" s="25">
        <f>passengers!P104</f>
        <v>0</v>
      </c>
      <c r="E104" s="25">
        <f>passengers!Q104</f>
        <v>0</v>
      </c>
      <c r="F104" s="25">
        <f>passengers!R104</f>
        <v>0</v>
      </c>
      <c r="G104" s="25">
        <f>passengers!S104</f>
        <v>0</v>
      </c>
      <c r="H104" s="25">
        <f>passengers!AF104</f>
        <v>0</v>
      </c>
      <c r="I104" s="25">
        <f>passengers!AG104</f>
        <v>0</v>
      </c>
      <c r="J104" s="25">
        <f>passengers!AH104</f>
        <v>0</v>
      </c>
      <c r="K104" s="25">
        <f>passengers!AI104</f>
        <v>0</v>
      </c>
      <c r="L104" s="25">
        <f>passengers!AV104</f>
        <v>0</v>
      </c>
      <c r="M104" s="25">
        <f>passengers!AW104</f>
        <v>0</v>
      </c>
      <c r="N104" s="25">
        <f>passengers!AX104</f>
        <v>0</v>
      </c>
      <c r="O104" s="25">
        <f>passengers!AY104</f>
        <v>0</v>
      </c>
      <c r="P104" s="25">
        <f>passengers!BL104</f>
        <v>0</v>
      </c>
      <c r="Q104" s="25">
        <f>passengers!BM104</f>
        <v>0</v>
      </c>
      <c r="R104" s="25">
        <f>passengers!BN104</f>
        <v>0</v>
      </c>
      <c r="S104" s="25">
        <f>passengers!BO104</f>
        <v>0</v>
      </c>
      <c r="T104" s="25">
        <f t="shared" si="95"/>
        <v>0</v>
      </c>
      <c r="U104" s="25">
        <f t="shared" si="96"/>
        <v>0</v>
      </c>
      <c r="V104" s="25">
        <f t="shared" si="97"/>
        <v>0</v>
      </c>
      <c r="W104" s="25">
        <f t="shared" si="98"/>
        <v>0</v>
      </c>
    </row>
    <row r="105" spans="1:23" s="30" customFormat="1" ht="15" customHeight="1" x14ac:dyDescent="0.25">
      <c r="A105" s="46"/>
      <c r="B105" s="75"/>
      <c r="C105" s="47" t="s">
        <v>269</v>
      </c>
      <c r="D105" s="25">
        <f>passengers!P105</f>
        <v>0</v>
      </c>
      <c r="E105" s="25">
        <f>passengers!Q105</f>
        <v>0</v>
      </c>
      <c r="F105" s="25">
        <f>passengers!R105</f>
        <v>0</v>
      </c>
      <c r="G105" s="25">
        <f>passengers!S105</f>
        <v>0</v>
      </c>
      <c r="H105" s="25">
        <f>passengers!AF105</f>
        <v>0</v>
      </c>
      <c r="I105" s="25">
        <f>passengers!AG105</f>
        <v>0</v>
      </c>
      <c r="J105" s="25">
        <f>passengers!AH105</f>
        <v>0</v>
      </c>
      <c r="K105" s="25">
        <f>passengers!AI105</f>
        <v>0</v>
      </c>
      <c r="L105" s="25">
        <f>passengers!AV105</f>
        <v>0</v>
      </c>
      <c r="M105" s="25">
        <f>passengers!AW105</f>
        <v>0</v>
      </c>
      <c r="N105" s="25">
        <f>passengers!AX105</f>
        <v>0</v>
      </c>
      <c r="O105" s="25">
        <f>passengers!AY105</f>
        <v>0</v>
      </c>
      <c r="P105" s="25">
        <f>passengers!BL105</f>
        <v>0</v>
      </c>
      <c r="Q105" s="25">
        <f>passengers!BM105</f>
        <v>0</v>
      </c>
      <c r="R105" s="25">
        <f>passengers!BN105</f>
        <v>0</v>
      </c>
      <c r="S105" s="25">
        <f>passengers!BO105</f>
        <v>0</v>
      </c>
      <c r="T105" s="25">
        <f t="shared" ref="T105" si="99">D105+H105+L105+P105</f>
        <v>0</v>
      </c>
      <c r="U105" s="25">
        <f t="shared" ref="U105" si="100">E105+I105+M105+Q105</f>
        <v>0</v>
      </c>
      <c r="V105" s="25">
        <f t="shared" ref="V105" si="101">F105+J105+N105+R105</f>
        <v>0</v>
      </c>
      <c r="W105" s="25">
        <f t="shared" ref="W105" si="102">G105+K105+O105+S105</f>
        <v>0</v>
      </c>
    </row>
    <row r="106" spans="1:23" s="30" customFormat="1" ht="15" customHeight="1" x14ac:dyDescent="0.25">
      <c r="A106" s="46"/>
      <c r="B106" s="75"/>
      <c r="C106" s="45" t="s">
        <v>377</v>
      </c>
      <c r="D106" s="25">
        <f>passengers!P106</f>
        <v>23333</v>
      </c>
      <c r="E106" s="25">
        <f>SUM(E107:E108)</f>
        <v>11320</v>
      </c>
      <c r="F106" s="25">
        <f>passengers!R106</f>
        <v>12013</v>
      </c>
      <c r="G106" s="25">
        <f>passengers!S106</f>
        <v>0</v>
      </c>
      <c r="H106" s="25">
        <f>passengers!AF106</f>
        <v>31528</v>
      </c>
      <c r="I106" s="25">
        <f>passengers!AG106</f>
        <v>15630</v>
      </c>
      <c r="J106" s="25">
        <f>passengers!AH106</f>
        <v>15898</v>
      </c>
      <c r="K106" s="25">
        <f>passengers!AI106</f>
        <v>0</v>
      </c>
      <c r="L106" s="25">
        <f>passengers!AV106</f>
        <v>24332</v>
      </c>
      <c r="M106" s="25">
        <f>passengers!AW106</f>
        <v>12151</v>
      </c>
      <c r="N106" s="25">
        <f>passengers!AX106</f>
        <v>12181</v>
      </c>
      <c r="O106" s="25">
        <f>passengers!AY106</f>
        <v>0</v>
      </c>
      <c r="P106" s="25">
        <f>passengers!BL106</f>
        <v>0</v>
      </c>
      <c r="Q106" s="25">
        <f>passengers!BM106</f>
        <v>0</v>
      </c>
      <c r="R106" s="25">
        <f>passengers!BN106</f>
        <v>0</v>
      </c>
      <c r="S106" s="25">
        <f>passengers!BO106</f>
        <v>0</v>
      </c>
      <c r="T106" s="25">
        <f t="shared" si="71"/>
        <v>79193</v>
      </c>
      <c r="U106" s="25">
        <f t="shared" si="72"/>
        <v>39101</v>
      </c>
      <c r="V106" s="25">
        <f t="shared" si="73"/>
        <v>40092</v>
      </c>
      <c r="W106" s="25">
        <f t="shared" si="74"/>
        <v>0</v>
      </c>
    </row>
    <row r="107" spans="1:23" s="30" customFormat="1" ht="15" customHeight="1" x14ac:dyDescent="0.25">
      <c r="A107" s="46"/>
      <c r="B107" s="75"/>
      <c r="C107" s="47" t="s">
        <v>371</v>
      </c>
      <c r="D107" s="25">
        <f>passengers!P107</f>
        <v>23333</v>
      </c>
      <c r="E107" s="25">
        <f>passengers!Q107</f>
        <v>11320</v>
      </c>
      <c r="F107" s="25">
        <f>passengers!R107</f>
        <v>12013</v>
      </c>
      <c r="G107" s="25">
        <f>passengers!S107</f>
        <v>0</v>
      </c>
      <c r="H107" s="25">
        <f>passengers!AF107</f>
        <v>31528</v>
      </c>
      <c r="I107" s="25">
        <f>passengers!AG107</f>
        <v>15630</v>
      </c>
      <c r="J107" s="25">
        <f>passengers!AH107</f>
        <v>15898</v>
      </c>
      <c r="K107" s="25">
        <f>passengers!AI107</f>
        <v>0</v>
      </c>
      <c r="L107" s="25">
        <f>passengers!AV107</f>
        <v>24332</v>
      </c>
      <c r="M107" s="25">
        <f>passengers!AW107</f>
        <v>12151</v>
      </c>
      <c r="N107" s="25">
        <f>passengers!AX107</f>
        <v>12181</v>
      </c>
      <c r="O107" s="25">
        <f>passengers!AY107</f>
        <v>0</v>
      </c>
      <c r="P107" s="25">
        <f>passengers!BL107</f>
        <v>0</v>
      </c>
      <c r="Q107" s="25">
        <f>passengers!BM107</f>
        <v>0</v>
      </c>
      <c r="R107" s="25">
        <f>passengers!BN107</f>
        <v>0</v>
      </c>
      <c r="S107" s="25">
        <f>passengers!BO107</f>
        <v>0</v>
      </c>
      <c r="T107" s="25">
        <f t="shared" si="71"/>
        <v>79193</v>
      </c>
      <c r="U107" s="25">
        <f t="shared" si="72"/>
        <v>39101</v>
      </c>
      <c r="V107" s="25">
        <f t="shared" si="73"/>
        <v>40092</v>
      </c>
      <c r="W107" s="25">
        <f t="shared" si="74"/>
        <v>0</v>
      </c>
    </row>
    <row r="108" spans="1:23" s="30" customFormat="1" ht="15" customHeight="1" x14ac:dyDescent="0.25">
      <c r="A108" s="46"/>
      <c r="B108" s="75"/>
      <c r="C108" s="47" t="s">
        <v>372</v>
      </c>
      <c r="D108" s="25">
        <f>passengers!P108</f>
        <v>0</v>
      </c>
      <c r="E108" s="25">
        <f>passengers!Q108</f>
        <v>0</v>
      </c>
      <c r="F108" s="25">
        <f>passengers!R108</f>
        <v>0</v>
      </c>
      <c r="G108" s="25">
        <f>passengers!S108</f>
        <v>0</v>
      </c>
      <c r="H108" s="25">
        <f>passengers!AF108</f>
        <v>0</v>
      </c>
      <c r="I108" s="25">
        <f>passengers!AG108</f>
        <v>0</v>
      </c>
      <c r="J108" s="25">
        <f>passengers!AH108</f>
        <v>0</v>
      </c>
      <c r="K108" s="25">
        <f>passengers!AI108</f>
        <v>0</v>
      </c>
      <c r="L108" s="25">
        <f>passengers!AV108</f>
        <v>0</v>
      </c>
      <c r="M108" s="25">
        <f>passengers!AW108</f>
        <v>0</v>
      </c>
      <c r="N108" s="25">
        <f>passengers!AX108</f>
        <v>0</v>
      </c>
      <c r="O108" s="25">
        <f>passengers!AY108</f>
        <v>0</v>
      </c>
      <c r="P108" s="25">
        <f>passengers!BL108</f>
        <v>0</v>
      </c>
      <c r="Q108" s="25">
        <f>passengers!BM108</f>
        <v>0</v>
      </c>
      <c r="R108" s="25">
        <f>passengers!BN108</f>
        <v>0</v>
      </c>
      <c r="S108" s="25">
        <f>passengers!BO108</f>
        <v>0</v>
      </c>
      <c r="T108" s="25">
        <f t="shared" ref="T108" si="103">D108+H108+L108+P108</f>
        <v>0</v>
      </c>
      <c r="U108" s="25">
        <f t="shared" ref="U108" si="104">E108+I108+M108+Q108</f>
        <v>0</v>
      </c>
      <c r="V108" s="25">
        <f t="shared" ref="V108" si="105">F108+J108+N108+R108</f>
        <v>0</v>
      </c>
      <c r="W108" s="25">
        <f t="shared" ref="W108" si="106">G108+K108+O108+S108</f>
        <v>0</v>
      </c>
    </row>
    <row r="109" spans="1:23" s="30" customFormat="1" ht="15" customHeight="1" x14ac:dyDescent="0.25">
      <c r="A109" s="46"/>
      <c r="B109" s="75"/>
      <c r="C109" s="45" t="s">
        <v>364</v>
      </c>
      <c r="D109" s="25">
        <f>passengers!P109</f>
        <v>166034</v>
      </c>
      <c r="E109" s="25">
        <f>passengers!Q109</f>
        <v>86854</v>
      </c>
      <c r="F109" s="25">
        <f>passengers!R109</f>
        <v>79180</v>
      </c>
      <c r="G109" s="25">
        <f>passengers!S109</f>
        <v>0</v>
      </c>
      <c r="H109" s="25">
        <f>passengers!AF109</f>
        <v>256719</v>
      </c>
      <c r="I109" s="25">
        <f>passengers!AG109</f>
        <v>124431</v>
      </c>
      <c r="J109" s="25">
        <f>passengers!AH109</f>
        <v>132288</v>
      </c>
      <c r="K109" s="25">
        <f>passengers!AI109</f>
        <v>0</v>
      </c>
      <c r="L109" s="25">
        <f>passengers!AV109</f>
        <v>182462</v>
      </c>
      <c r="M109" s="25">
        <f>passengers!AW109</f>
        <v>90298</v>
      </c>
      <c r="N109" s="25">
        <f>passengers!AX109</f>
        <v>91884</v>
      </c>
      <c r="O109" s="25">
        <f>passengers!AY109</f>
        <v>280</v>
      </c>
      <c r="P109" s="25">
        <f>passengers!BL109</f>
        <v>0</v>
      </c>
      <c r="Q109" s="25">
        <f>passengers!BM109</f>
        <v>0</v>
      </c>
      <c r="R109" s="25">
        <f>passengers!BN109</f>
        <v>0</v>
      </c>
      <c r="S109" s="25">
        <f>passengers!BO109</f>
        <v>0</v>
      </c>
      <c r="T109" s="25">
        <f t="shared" si="71"/>
        <v>605215</v>
      </c>
      <c r="U109" s="25">
        <f t="shared" si="72"/>
        <v>301583</v>
      </c>
      <c r="V109" s="25">
        <f t="shared" si="73"/>
        <v>303352</v>
      </c>
      <c r="W109" s="25">
        <f t="shared" si="74"/>
        <v>280</v>
      </c>
    </row>
    <row r="110" spans="1:23" s="30" customFormat="1" ht="15" customHeight="1" x14ac:dyDescent="0.25">
      <c r="A110" s="46"/>
      <c r="B110" s="75"/>
      <c r="C110" s="45" t="s">
        <v>44</v>
      </c>
      <c r="D110" s="25">
        <f>passengers!P110</f>
        <v>0</v>
      </c>
      <c r="E110" s="25">
        <f>passengers!Q110</f>
        <v>0</v>
      </c>
      <c r="F110" s="25">
        <f>passengers!R110</f>
        <v>0</v>
      </c>
      <c r="G110" s="25">
        <f>passengers!S110</f>
        <v>0</v>
      </c>
      <c r="H110" s="25">
        <f>passengers!AF110</f>
        <v>0</v>
      </c>
      <c r="I110" s="25">
        <f>passengers!AG110</f>
        <v>0</v>
      </c>
      <c r="J110" s="25">
        <f>passengers!AH110</f>
        <v>0</v>
      </c>
      <c r="K110" s="25">
        <f>passengers!AI110</f>
        <v>0</v>
      </c>
      <c r="L110" s="25">
        <f>passengers!AV110</f>
        <v>0</v>
      </c>
      <c r="M110" s="25">
        <f>passengers!AW110</f>
        <v>0</v>
      </c>
      <c r="N110" s="25">
        <f>passengers!AX110</f>
        <v>0</v>
      </c>
      <c r="O110" s="25">
        <f>passengers!AY110</f>
        <v>0</v>
      </c>
      <c r="P110" s="25">
        <f>passengers!BL110</f>
        <v>0</v>
      </c>
      <c r="Q110" s="25">
        <f>passengers!BM110</f>
        <v>0</v>
      </c>
      <c r="R110" s="25">
        <f>passengers!BN110</f>
        <v>0</v>
      </c>
      <c r="S110" s="25">
        <f>passengers!BO110</f>
        <v>0</v>
      </c>
      <c r="T110" s="25">
        <f t="shared" si="71"/>
        <v>0</v>
      </c>
      <c r="U110" s="25">
        <f t="shared" si="72"/>
        <v>0</v>
      </c>
      <c r="V110" s="25">
        <f t="shared" si="73"/>
        <v>0</v>
      </c>
      <c r="W110" s="25">
        <f t="shared" si="74"/>
        <v>0</v>
      </c>
    </row>
    <row r="111" spans="1:23" s="30" customFormat="1" ht="15" customHeight="1" x14ac:dyDescent="0.25">
      <c r="A111" s="46"/>
      <c r="B111" s="75"/>
      <c r="C111" s="4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s="30" customFormat="1" ht="15" customHeight="1" x14ac:dyDescent="0.25">
      <c r="A112" s="44"/>
      <c r="B112" s="75" t="s">
        <v>69</v>
      </c>
      <c r="C112" s="45"/>
      <c r="D112" s="25">
        <f>passengers!P112</f>
        <v>375172</v>
      </c>
      <c r="E112" s="25">
        <f>passengers!Q112</f>
        <v>162792</v>
      </c>
      <c r="F112" s="25">
        <f>passengers!R112</f>
        <v>156880</v>
      </c>
      <c r="G112" s="25">
        <f>passengers!S112</f>
        <v>55500</v>
      </c>
      <c r="H112" s="25">
        <f>passengers!AF112</f>
        <v>289447</v>
      </c>
      <c r="I112" s="25">
        <f>passengers!AG112</f>
        <v>143531</v>
      </c>
      <c r="J112" s="25">
        <f>passengers!AH112</f>
        <v>137982</v>
      </c>
      <c r="K112" s="25">
        <f>passengers!AI112</f>
        <v>7934</v>
      </c>
      <c r="L112" s="25">
        <f>passengers!AV112</f>
        <v>111536</v>
      </c>
      <c r="M112" s="25">
        <f>passengers!AW112</f>
        <v>56117</v>
      </c>
      <c r="N112" s="25">
        <f>passengers!AX112</f>
        <v>55419</v>
      </c>
      <c r="O112" s="25">
        <f>passengers!AY112</f>
        <v>0</v>
      </c>
      <c r="P112" s="25">
        <f>passengers!BL112</f>
        <v>0</v>
      </c>
      <c r="Q112" s="25">
        <f>passengers!BM112</f>
        <v>0</v>
      </c>
      <c r="R112" s="25">
        <f>passengers!BN112</f>
        <v>0</v>
      </c>
      <c r="S112" s="25">
        <f>passengers!BO112</f>
        <v>0</v>
      </c>
      <c r="T112" s="25">
        <f t="shared" ref="T112:T123" si="107">D112+H112+L112+P112</f>
        <v>776155</v>
      </c>
      <c r="U112" s="25">
        <f t="shared" ref="U112:U123" si="108">E112+I112+M112+Q112</f>
        <v>362440</v>
      </c>
      <c r="V112" s="25">
        <f t="shared" ref="V112:V123" si="109">F112+J112+N112+R112</f>
        <v>350281</v>
      </c>
      <c r="W112" s="25">
        <f t="shared" ref="W112:W123" si="110">G112+K112+O112+S112</f>
        <v>63434</v>
      </c>
    </row>
    <row r="113" spans="1:23" s="30" customFormat="1" ht="15" customHeight="1" x14ac:dyDescent="0.25">
      <c r="A113" s="46"/>
      <c r="B113" s="75"/>
      <c r="C113" s="45" t="s">
        <v>70</v>
      </c>
      <c r="D113" s="25">
        <f>passengers!P113</f>
        <v>69511</v>
      </c>
      <c r="E113" s="25">
        <f>passengers!Q113</f>
        <v>16050</v>
      </c>
      <c r="F113" s="25">
        <f>passengers!R113</f>
        <v>15968</v>
      </c>
      <c r="G113" s="25">
        <f>passengers!S113</f>
        <v>37493</v>
      </c>
      <c r="H113" s="25">
        <f>passengers!AF113</f>
        <v>59142</v>
      </c>
      <c r="I113" s="25">
        <f>passengers!AG113</f>
        <v>29058</v>
      </c>
      <c r="J113" s="25">
        <f>passengers!AH113</f>
        <v>28378</v>
      </c>
      <c r="K113" s="25">
        <f>passengers!AI113</f>
        <v>1706</v>
      </c>
      <c r="L113" s="25">
        <f>passengers!AV113</f>
        <v>26916</v>
      </c>
      <c r="M113" s="25">
        <f>passengers!AW113</f>
        <v>12883</v>
      </c>
      <c r="N113" s="25">
        <f>passengers!AX113</f>
        <v>14033</v>
      </c>
      <c r="O113" s="25">
        <f>passengers!AY113</f>
        <v>0</v>
      </c>
      <c r="P113" s="25">
        <f>passengers!BL113</f>
        <v>0</v>
      </c>
      <c r="Q113" s="25">
        <f>passengers!BM113</f>
        <v>0</v>
      </c>
      <c r="R113" s="25">
        <f>passengers!BN113</f>
        <v>0</v>
      </c>
      <c r="S113" s="25">
        <f>passengers!BO113</f>
        <v>0</v>
      </c>
      <c r="T113" s="25">
        <f t="shared" si="107"/>
        <v>155569</v>
      </c>
      <c r="U113" s="25">
        <f t="shared" si="108"/>
        <v>57991</v>
      </c>
      <c r="V113" s="25">
        <f t="shared" si="109"/>
        <v>58379</v>
      </c>
      <c r="W113" s="25">
        <f t="shared" si="110"/>
        <v>39199</v>
      </c>
    </row>
    <row r="114" spans="1:23" s="30" customFormat="1" ht="15" customHeight="1" x14ac:dyDescent="0.25">
      <c r="A114" s="46"/>
      <c r="B114" s="75"/>
      <c r="C114" s="47" t="s">
        <v>209</v>
      </c>
      <c r="D114" s="25">
        <f>passengers!P114</f>
        <v>29774</v>
      </c>
      <c r="E114" s="25">
        <f>passengers!Q114</f>
        <v>14926</v>
      </c>
      <c r="F114" s="25">
        <f>passengers!R114</f>
        <v>14848</v>
      </c>
      <c r="G114" s="25">
        <f>passengers!S114</f>
        <v>0</v>
      </c>
      <c r="H114" s="25">
        <f>passengers!AF114</f>
        <v>51351</v>
      </c>
      <c r="I114" s="25">
        <f>passengers!AG114</f>
        <v>25977</v>
      </c>
      <c r="J114" s="25">
        <f>passengers!AH114</f>
        <v>25374</v>
      </c>
      <c r="K114" s="25">
        <f>passengers!AI114</f>
        <v>0</v>
      </c>
      <c r="L114" s="25">
        <f>passengers!AV114</f>
        <v>26628</v>
      </c>
      <c r="M114" s="25">
        <f>passengers!AW114</f>
        <v>12737</v>
      </c>
      <c r="N114" s="25">
        <f>passengers!AX114</f>
        <v>13891</v>
      </c>
      <c r="O114" s="25">
        <f>passengers!AY114</f>
        <v>0</v>
      </c>
      <c r="P114" s="25">
        <f>passengers!BL114</f>
        <v>0</v>
      </c>
      <c r="Q114" s="25">
        <f>passengers!BM114</f>
        <v>0</v>
      </c>
      <c r="R114" s="25">
        <f>passengers!BN114</f>
        <v>0</v>
      </c>
      <c r="S114" s="25">
        <f>passengers!BO114</f>
        <v>0</v>
      </c>
      <c r="T114" s="25">
        <f t="shared" ref="T114" si="111">D114+H114+L114+P114</f>
        <v>107753</v>
      </c>
      <c r="U114" s="25">
        <f t="shared" ref="U114" si="112">E114+I114+M114+Q114</f>
        <v>53640</v>
      </c>
      <c r="V114" s="25">
        <f t="shared" ref="V114" si="113">F114+J114+N114+R114</f>
        <v>54113</v>
      </c>
      <c r="W114" s="25">
        <f t="shared" ref="W114" si="114">G114+K114+O114+S114</f>
        <v>0</v>
      </c>
    </row>
    <row r="115" spans="1:23" s="30" customFormat="1" ht="15" customHeight="1" x14ac:dyDescent="0.25">
      <c r="A115" s="46"/>
      <c r="B115" s="75"/>
      <c r="C115" s="47" t="s">
        <v>70</v>
      </c>
      <c r="D115" s="25">
        <f>passengers!P115</f>
        <v>39639</v>
      </c>
      <c r="E115" s="25">
        <f>passengers!Q115</f>
        <v>1075</v>
      </c>
      <c r="F115" s="25">
        <f>passengers!R115</f>
        <v>1071</v>
      </c>
      <c r="G115" s="25">
        <f>passengers!S115</f>
        <v>37493</v>
      </c>
      <c r="H115" s="25">
        <f>passengers!AF115</f>
        <v>7434</v>
      </c>
      <c r="I115" s="25">
        <f>passengers!AG115</f>
        <v>2900</v>
      </c>
      <c r="J115" s="25">
        <f>passengers!AH115</f>
        <v>2828</v>
      </c>
      <c r="K115" s="25">
        <f>passengers!AI115</f>
        <v>1706</v>
      </c>
      <c r="L115" s="25">
        <f>passengers!AV115</f>
        <v>288</v>
      </c>
      <c r="M115" s="25">
        <f>passengers!AW115</f>
        <v>146</v>
      </c>
      <c r="N115" s="25">
        <f>passengers!AX115</f>
        <v>142</v>
      </c>
      <c r="O115" s="25">
        <f>passengers!AY115</f>
        <v>0</v>
      </c>
      <c r="P115" s="25">
        <f>passengers!BL115</f>
        <v>0</v>
      </c>
      <c r="Q115" s="25">
        <f>passengers!BM115</f>
        <v>0</v>
      </c>
      <c r="R115" s="25">
        <f>passengers!BN115</f>
        <v>0</v>
      </c>
      <c r="S115" s="25">
        <f>passengers!BO115</f>
        <v>0</v>
      </c>
      <c r="T115" s="25">
        <f t="shared" si="107"/>
        <v>47361</v>
      </c>
      <c r="U115" s="25">
        <f t="shared" si="108"/>
        <v>4121</v>
      </c>
      <c r="V115" s="25">
        <f t="shared" si="109"/>
        <v>4041</v>
      </c>
      <c r="W115" s="25">
        <f t="shared" si="110"/>
        <v>39199</v>
      </c>
    </row>
    <row r="116" spans="1:23" s="30" customFormat="1" ht="15" customHeight="1" x14ac:dyDescent="0.25">
      <c r="A116" s="46"/>
      <c r="B116" s="75"/>
      <c r="C116" s="47" t="s">
        <v>71</v>
      </c>
      <c r="D116" s="25">
        <f>passengers!P116</f>
        <v>98</v>
      </c>
      <c r="E116" s="25">
        <f>passengers!Q116</f>
        <v>49</v>
      </c>
      <c r="F116" s="25">
        <f>passengers!R116</f>
        <v>49</v>
      </c>
      <c r="G116" s="25">
        <f>passengers!S116</f>
        <v>0</v>
      </c>
      <c r="H116" s="25">
        <f>passengers!AF116</f>
        <v>357</v>
      </c>
      <c r="I116" s="25">
        <f>passengers!AG116</f>
        <v>181</v>
      </c>
      <c r="J116" s="25">
        <f>passengers!AH116</f>
        <v>176</v>
      </c>
      <c r="K116" s="25">
        <f>passengers!AI116</f>
        <v>0</v>
      </c>
      <c r="L116" s="25">
        <f>passengers!AV116</f>
        <v>0</v>
      </c>
      <c r="M116" s="25">
        <f>passengers!AW116</f>
        <v>0</v>
      </c>
      <c r="N116" s="25">
        <f>passengers!AX116</f>
        <v>0</v>
      </c>
      <c r="O116" s="25">
        <f>passengers!AY116</f>
        <v>0</v>
      </c>
      <c r="P116" s="25">
        <f>passengers!BL116</f>
        <v>0</v>
      </c>
      <c r="Q116" s="25">
        <f>passengers!BM116</f>
        <v>0</v>
      </c>
      <c r="R116" s="25">
        <f>passengers!BN116</f>
        <v>0</v>
      </c>
      <c r="S116" s="25">
        <f>passengers!BO116</f>
        <v>0</v>
      </c>
      <c r="T116" s="25">
        <f t="shared" si="107"/>
        <v>455</v>
      </c>
      <c r="U116" s="25">
        <f t="shared" si="108"/>
        <v>230</v>
      </c>
      <c r="V116" s="25">
        <f t="shared" si="109"/>
        <v>225</v>
      </c>
      <c r="W116" s="25">
        <f t="shared" si="110"/>
        <v>0</v>
      </c>
    </row>
    <row r="117" spans="1:23" s="30" customFormat="1" ht="15" customHeight="1" x14ac:dyDescent="0.25">
      <c r="A117" s="46"/>
      <c r="B117" s="75"/>
      <c r="C117" s="45" t="s">
        <v>72</v>
      </c>
      <c r="D117" s="25">
        <f>passengers!P117</f>
        <v>43</v>
      </c>
      <c r="E117" s="25">
        <f>passengers!Q117</f>
        <v>23</v>
      </c>
      <c r="F117" s="25">
        <f>passengers!R117</f>
        <v>20</v>
      </c>
      <c r="G117" s="25">
        <f>passengers!S117</f>
        <v>0</v>
      </c>
      <c r="H117" s="25">
        <f>passengers!AF117</f>
        <v>0</v>
      </c>
      <c r="I117" s="25">
        <f>passengers!AG117</f>
        <v>0</v>
      </c>
      <c r="J117" s="25">
        <f>passengers!AH117</f>
        <v>0</v>
      </c>
      <c r="K117" s="25">
        <f>passengers!AI117</f>
        <v>0</v>
      </c>
      <c r="L117" s="25">
        <f>passengers!AV117</f>
        <v>56</v>
      </c>
      <c r="M117" s="25">
        <f>passengers!AW117</f>
        <v>56</v>
      </c>
      <c r="N117" s="25">
        <f>passengers!AX117</f>
        <v>0</v>
      </c>
      <c r="O117" s="25">
        <f>passengers!AY117</f>
        <v>0</v>
      </c>
      <c r="P117" s="25">
        <f>passengers!BL117</f>
        <v>0</v>
      </c>
      <c r="Q117" s="25">
        <f>passengers!BM117</f>
        <v>0</v>
      </c>
      <c r="R117" s="25">
        <f>passengers!BN117</f>
        <v>0</v>
      </c>
      <c r="S117" s="25">
        <f>passengers!BO117</f>
        <v>0</v>
      </c>
      <c r="T117" s="25">
        <f>D117+H117+L117+P117</f>
        <v>99</v>
      </c>
      <c r="U117" s="25">
        <f>E117+I117+M117+Q117</f>
        <v>79</v>
      </c>
      <c r="V117" s="25">
        <f>F117+J117+N117+R117</f>
        <v>20</v>
      </c>
      <c r="W117" s="25">
        <f>G117+K117+O117+S117</f>
        <v>0</v>
      </c>
    </row>
    <row r="118" spans="1:23" s="30" customFormat="1" ht="15" customHeight="1" x14ac:dyDescent="0.25">
      <c r="A118" s="46"/>
      <c r="B118" s="75"/>
      <c r="C118" s="47" t="s">
        <v>270</v>
      </c>
      <c r="D118" s="25">
        <f>passengers!P118</f>
        <v>43</v>
      </c>
      <c r="E118" s="25">
        <f>passengers!Q118</f>
        <v>23</v>
      </c>
      <c r="F118" s="25">
        <f>passengers!R118</f>
        <v>20</v>
      </c>
      <c r="G118" s="25">
        <f>passengers!S118</f>
        <v>0</v>
      </c>
      <c r="H118" s="25">
        <f>passengers!AF118</f>
        <v>0</v>
      </c>
      <c r="I118" s="25">
        <f>passengers!AG118</f>
        <v>0</v>
      </c>
      <c r="J118" s="25">
        <f>passengers!AH118</f>
        <v>0</v>
      </c>
      <c r="K118" s="25">
        <f>passengers!AI118</f>
        <v>0</v>
      </c>
      <c r="L118" s="25">
        <f>passengers!AV118</f>
        <v>56</v>
      </c>
      <c r="M118" s="25">
        <f>passengers!AW118</f>
        <v>56</v>
      </c>
      <c r="N118" s="25">
        <f>passengers!AX118</f>
        <v>0</v>
      </c>
      <c r="O118" s="25">
        <f>passengers!AY118</f>
        <v>0</v>
      </c>
      <c r="P118" s="25">
        <f>passengers!BL118</f>
        <v>0</v>
      </c>
      <c r="Q118" s="25">
        <f>passengers!BM118</f>
        <v>0</v>
      </c>
      <c r="R118" s="25">
        <f>passengers!BN118</f>
        <v>0</v>
      </c>
      <c r="S118" s="25">
        <f>passengers!BO118</f>
        <v>0</v>
      </c>
      <c r="T118" s="25">
        <f t="shared" si="107"/>
        <v>99</v>
      </c>
      <c r="U118" s="25">
        <f t="shared" si="108"/>
        <v>79</v>
      </c>
      <c r="V118" s="25">
        <f t="shared" si="109"/>
        <v>20</v>
      </c>
      <c r="W118" s="25">
        <f t="shared" si="110"/>
        <v>0</v>
      </c>
    </row>
    <row r="119" spans="1:23" s="30" customFormat="1" ht="15" customHeight="1" x14ac:dyDescent="0.25">
      <c r="A119" s="46"/>
      <c r="B119" s="75"/>
      <c r="C119" s="47" t="s">
        <v>271</v>
      </c>
      <c r="D119" s="25">
        <f>passengers!P119</f>
        <v>0</v>
      </c>
      <c r="E119" s="25">
        <f>passengers!Q119</f>
        <v>0</v>
      </c>
      <c r="F119" s="25">
        <f>passengers!R119</f>
        <v>0</v>
      </c>
      <c r="G119" s="25">
        <f>passengers!S119</f>
        <v>0</v>
      </c>
      <c r="H119" s="25">
        <f>passengers!AF119</f>
        <v>0</v>
      </c>
      <c r="I119" s="25">
        <f>passengers!AG119</f>
        <v>0</v>
      </c>
      <c r="J119" s="25">
        <f>passengers!AH119</f>
        <v>0</v>
      </c>
      <c r="K119" s="25">
        <f>passengers!AI119</f>
        <v>0</v>
      </c>
      <c r="L119" s="25">
        <f>passengers!AV119</f>
        <v>0</v>
      </c>
      <c r="M119" s="25">
        <f>passengers!AW119</f>
        <v>0</v>
      </c>
      <c r="N119" s="25">
        <f>passengers!AX119</f>
        <v>0</v>
      </c>
      <c r="O119" s="25">
        <f>passengers!AY119</f>
        <v>0</v>
      </c>
      <c r="P119" s="25">
        <f>passengers!BL119</f>
        <v>0</v>
      </c>
      <c r="Q119" s="25">
        <f>passengers!BM119</f>
        <v>0</v>
      </c>
      <c r="R119" s="25">
        <f>passengers!BN119</f>
        <v>0</v>
      </c>
      <c r="S119" s="25">
        <f>passengers!BO119</f>
        <v>0</v>
      </c>
      <c r="T119" s="25">
        <f>D119+H119+L119+P119</f>
        <v>0</v>
      </c>
      <c r="U119" s="25">
        <f>E119+I119+M119+Q119</f>
        <v>0</v>
      </c>
      <c r="V119" s="25">
        <f>F119+J119+N119+R119</f>
        <v>0</v>
      </c>
      <c r="W119" s="25">
        <f>G119+K119+O119+S119</f>
        <v>0</v>
      </c>
    </row>
    <row r="120" spans="1:23" s="30" customFormat="1" ht="15" customHeight="1" x14ac:dyDescent="0.25">
      <c r="A120" s="46"/>
      <c r="B120" s="75"/>
      <c r="C120" s="45" t="s">
        <v>73</v>
      </c>
      <c r="D120" s="25">
        <f>passengers!P120</f>
        <v>128527</v>
      </c>
      <c r="E120" s="25">
        <f>passengers!Q120</f>
        <v>56485</v>
      </c>
      <c r="F120" s="25">
        <f>passengers!R120</f>
        <v>54035</v>
      </c>
      <c r="G120" s="25">
        <f>passengers!S120</f>
        <v>18007</v>
      </c>
      <c r="H120" s="25">
        <f>passengers!AF120</f>
        <v>113032</v>
      </c>
      <c r="I120" s="25">
        <f>passengers!AG120</f>
        <v>53931</v>
      </c>
      <c r="J120" s="25">
        <f>passengers!AH120</f>
        <v>52873</v>
      </c>
      <c r="K120" s="25">
        <f>passengers!AI120</f>
        <v>6228</v>
      </c>
      <c r="L120" s="25">
        <f>passengers!AV120</f>
        <v>41641</v>
      </c>
      <c r="M120" s="25">
        <f>passengers!AW120</f>
        <v>21263</v>
      </c>
      <c r="N120" s="25">
        <f>passengers!AX120</f>
        <v>20378</v>
      </c>
      <c r="O120" s="25">
        <f>passengers!AY120</f>
        <v>0</v>
      </c>
      <c r="P120" s="25">
        <f>passengers!BL120</f>
        <v>0</v>
      </c>
      <c r="Q120" s="25">
        <f>passengers!BM120</f>
        <v>0</v>
      </c>
      <c r="R120" s="25">
        <f>passengers!BN120</f>
        <v>0</v>
      </c>
      <c r="S120" s="25">
        <f>passengers!BO120</f>
        <v>0</v>
      </c>
      <c r="T120" s="25">
        <f t="shared" si="107"/>
        <v>283200</v>
      </c>
      <c r="U120" s="25">
        <f t="shared" si="108"/>
        <v>131679</v>
      </c>
      <c r="V120" s="25">
        <f t="shared" si="109"/>
        <v>127286</v>
      </c>
      <c r="W120" s="25">
        <f t="shared" si="110"/>
        <v>24235</v>
      </c>
    </row>
    <row r="121" spans="1:23" s="30" customFormat="1" ht="15" customHeight="1" x14ac:dyDescent="0.25">
      <c r="A121" s="46"/>
      <c r="B121" s="75"/>
      <c r="C121" s="47" t="s">
        <v>272</v>
      </c>
      <c r="D121" s="25">
        <f>passengers!P121</f>
        <v>33267</v>
      </c>
      <c r="E121" s="25">
        <f>passengers!Q121</f>
        <v>16858</v>
      </c>
      <c r="F121" s="25">
        <f>passengers!R121</f>
        <v>16409</v>
      </c>
      <c r="G121" s="25">
        <f>passengers!S121</f>
        <v>0</v>
      </c>
      <c r="H121" s="25">
        <f>passengers!AF121</f>
        <v>43192</v>
      </c>
      <c r="I121" s="25">
        <f>passengers!AG121</f>
        <v>21359</v>
      </c>
      <c r="J121" s="25">
        <f>passengers!AH121</f>
        <v>21833</v>
      </c>
      <c r="K121" s="25">
        <f>passengers!AI121</f>
        <v>0</v>
      </c>
      <c r="L121" s="25">
        <f>passengers!AV121</f>
        <v>20304</v>
      </c>
      <c r="M121" s="25">
        <f>passengers!AW121</f>
        <v>10282</v>
      </c>
      <c r="N121" s="25">
        <f>passengers!AX121</f>
        <v>10022</v>
      </c>
      <c r="O121" s="25">
        <f>passengers!AY121</f>
        <v>0</v>
      </c>
      <c r="P121" s="25">
        <f>passengers!BL121</f>
        <v>0</v>
      </c>
      <c r="Q121" s="25">
        <f>passengers!BM121</f>
        <v>0</v>
      </c>
      <c r="R121" s="25">
        <f>passengers!BN121</f>
        <v>0</v>
      </c>
      <c r="S121" s="25">
        <f>passengers!BO121</f>
        <v>0</v>
      </c>
      <c r="T121" s="25">
        <f t="shared" ref="T121" si="115">D121+H121+L121+P121</f>
        <v>96763</v>
      </c>
      <c r="U121" s="25">
        <f t="shared" ref="U121" si="116">E121+I121+M121+Q121</f>
        <v>48499</v>
      </c>
      <c r="V121" s="25">
        <f t="shared" ref="V121" si="117">F121+J121+N121+R121</f>
        <v>48264</v>
      </c>
      <c r="W121" s="25">
        <f t="shared" ref="W121" si="118">G121+K121+O121+S121</f>
        <v>0</v>
      </c>
    </row>
    <row r="122" spans="1:23" s="30" customFormat="1" ht="15" customHeight="1" x14ac:dyDescent="0.25">
      <c r="A122" s="46"/>
      <c r="B122" s="75"/>
      <c r="C122" s="47" t="s">
        <v>273</v>
      </c>
      <c r="D122" s="25">
        <f>passengers!P122</f>
        <v>94938</v>
      </c>
      <c r="E122" s="25">
        <f>passengers!Q122</f>
        <v>39466</v>
      </c>
      <c r="F122" s="25">
        <f>passengers!R122</f>
        <v>37465</v>
      </c>
      <c r="G122" s="25">
        <f>passengers!S122</f>
        <v>18007</v>
      </c>
      <c r="H122" s="25">
        <f>passengers!AF122</f>
        <v>69840</v>
      </c>
      <c r="I122" s="25">
        <f>passengers!AG122</f>
        <v>32572</v>
      </c>
      <c r="J122" s="25">
        <f>passengers!AH122</f>
        <v>31040</v>
      </c>
      <c r="K122" s="25">
        <f>passengers!AI122</f>
        <v>6228</v>
      </c>
      <c r="L122" s="25">
        <f>passengers!AV122</f>
        <v>21337</v>
      </c>
      <c r="M122" s="25">
        <f>passengers!AW122</f>
        <v>10981</v>
      </c>
      <c r="N122" s="25">
        <f>passengers!AX122</f>
        <v>10356</v>
      </c>
      <c r="O122" s="25">
        <f>passengers!AY122</f>
        <v>0</v>
      </c>
      <c r="P122" s="25">
        <f>passengers!BL122</f>
        <v>0</v>
      </c>
      <c r="Q122" s="25">
        <f>passengers!BM122</f>
        <v>0</v>
      </c>
      <c r="R122" s="25">
        <f>passengers!BN122</f>
        <v>0</v>
      </c>
      <c r="S122" s="25">
        <f>passengers!BO122</f>
        <v>0</v>
      </c>
      <c r="T122" s="25">
        <f t="shared" si="107"/>
        <v>186115</v>
      </c>
      <c r="U122" s="25">
        <f t="shared" si="108"/>
        <v>83019</v>
      </c>
      <c r="V122" s="25">
        <f t="shared" si="109"/>
        <v>78861</v>
      </c>
      <c r="W122" s="25">
        <f t="shared" si="110"/>
        <v>24235</v>
      </c>
    </row>
    <row r="123" spans="1:23" s="30" customFormat="1" ht="15" customHeight="1" x14ac:dyDescent="0.25">
      <c r="A123" s="46"/>
      <c r="B123" s="75"/>
      <c r="C123" s="47" t="s">
        <v>274</v>
      </c>
      <c r="D123" s="25">
        <f>passengers!P123</f>
        <v>322</v>
      </c>
      <c r="E123" s="25">
        <f>passengers!Q123</f>
        <v>161</v>
      </c>
      <c r="F123" s="25">
        <f>passengers!R123</f>
        <v>161</v>
      </c>
      <c r="G123" s="25">
        <f>passengers!S123</f>
        <v>0</v>
      </c>
      <c r="H123" s="25">
        <f>passengers!AF123</f>
        <v>0</v>
      </c>
      <c r="I123" s="25">
        <f>passengers!AG123</f>
        <v>0</v>
      </c>
      <c r="J123" s="25">
        <f>passengers!AH123</f>
        <v>0</v>
      </c>
      <c r="K123" s="25">
        <f>passengers!AI123</f>
        <v>0</v>
      </c>
      <c r="L123" s="25">
        <f>passengers!AV123</f>
        <v>0</v>
      </c>
      <c r="M123" s="25">
        <f>passengers!AW123</f>
        <v>0</v>
      </c>
      <c r="N123" s="25">
        <f>passengers!AX123</f>
        <v>0</v>
      </c>
      <c r="O123" s="25">
        <f>passengers!AY123</f>
        <v>0</v>
      </c>
      <c r="P123" s="25">
        <f>passengers!BL123</f>
        <v>0</v>
      </c>
      <c r="Q123" s="25">
        <f>passengers!BM123</f>
        <v>0</v>
      </c>
      <c r="R123" s="25">
        <f>passengers!BN123</f>
        <v>0</v>
      </c>
      <c r="S123" s="25">
        <f>passengers!BO123</f>
        <v>0</v>
      </c>
      <c r="T123" s="25">
        <f t="shared" si="107"/>
        <v>322</v>
      </c>
      <c r="U123" s="25">
        <f t="shared" si="108"/>
        <v>161</v>
      </c>
      <c r="V123" s="25">
        <f t="shared" si="109"/>
        <v>161</v>
      </c>
      <c r="W123" s="25">
        <f t="shared" si="110"/>
        <v>0</v>
      </c>
    </row>
    <row r="124" spans="1:23" s="30" customFormat="1" ht="15" customHeight="1" x14ac:dyDescent="0.25">
      <c r="A124" s="46"/>
      <c r="B124" s="75"/>
      <c r="C124" s="45" t="s">
        <v>420</v>
      </c>
      <c r="D124" s="25">
        <f>passengers!P124</f>
        <v>15916</v>
      </c>
      <c r="E124" s="25">
        <f>passengers!Q124</f>
        <v>7354</v>
      </c>
      <c r="F124" s="25">
        <f>passengers!R124</f>
        <v>8562</v>
      </c>
      <c r="G124" s="25">
        <f>passengers!S124</f>
        <v>0</v>
      </c>
      <c r="H124" s="25">
        <f>passengers!AF124</f>
        <v>8591</v>
      </c>
      <c r="I124" s="25">
        <f>passengers!AG124</f>
        <v>4169</v>
      </c>
      <c r="J124" s="25">
        <f>passengers!AH124</f>
        <v>4422</v>
      </c>
      <c r="K124" s="25">
        <f>passengers!AI124</f>
        <v>0</v>
      </c>
      <c r="L124" s="25">
        <f>passengers!AV124</f>
        <v>6443</v>
      </c>
      <c r="M124" s="25">
        <f>passengers!AW124</f>
        <v>3124</v>
      </c>
      <c r="N124" s="25">
        <f>passengers!AX124</f>
        <v>3319</v>
      </c>
      <c r="O124" s="25">
        <f>passengers!AY124</f>
        <v>0</v>
      </c>
      <c r="P124" s="25">
        <f>passengers!BL124</f>
        <v>0</v>
      </c>
      <c r="Q124" s="25">
        <f>passengers!BM124</f>
        <v>0</v>
      </c>
      <c r="R124" s="25">
        <f>passengers!BN124</f>
        <v>0</v>
      </c>
      <c r="S124" s="25">
        <f>passengers!BO124</f>
        <v>0</v>
      </c>
      <c r="T124" s="25">
        <f t="shared" ref="T124:T135" si="119">D124+H124+L124+P124</f>
        <v>30950</v>
      </c>
      <c r="U124" s="25">
        <f t="shared" ref="U124:U135" si="120">E124+I124+M124+Q124</f>
        <v>14647</v>
      </c>
      <c r="V124" s="25">
        <f t="shared" ref="V124:V135" si="121">F124+J124+N124+R124</f>
        <v>16303</v>
      </c>
      <c r="W124" s="25">
        <f t="shared" ref="W124:W135" si="122">G124+K124+O124+S124</f>
        <v>0</v>
      </c>
    </row>
    <row r="125" spans="1:23" s="30" customFormat="1" ht="15" customHeight="1" x14ac:dyDescent="0.25">
      <c r="A125" s="46"/>
      <c r="B125" s="75"/>
      <c r="C125" s="47" t="s">
        <v>275</v>
      </c>
      <c r="D125" s="25">
        <f>passengers!P125</f>
        <v>15916</v>
      </c>
      <c r="E125" s="25">
        <f>passengers!Q125</f>
        <v>7354</v>
      </c>
      <c r="F125" s="25">
        <f>passengers!R125</f>
        <v>8562</v>
      </c>
      <c r="G125" s="25">
        <f>passengers!S125</f>
        <v>0</v>
      </c>
      <c r="H125" s="25">
        <f>passengers!AF125</f>
        <v>8591</v>
      </c>
      <c r="I125" s="25">
        <f>passengers!AG125</f>
        <v>4169</v>
      </c>
      <c r="J125" s="25">
        <f>passengers!AH125</f>
        <v>4422</v>
      </c>
      <c r="K125" s="25">
        <f>passengers!AI125</f>
        <v>0</v>
      </c>
      <c r="L125" s="25">
        <f>passengers!AV125</f>
        <v>6443</v>
      </c>
      <c r="M125" s="25">
        <f>passengers!AW125</f>
        <v>3124</v>
      </c>
      <c r="N125" s="25">
        <f>passengers!AX125</f>
        <v>3319</v>
      </c>
      <c r="O125" s="25">
        <f>passengers!AY125</f>
        <v>0</v>
      </c>
      <c r="P125" s="25">
        <f>passengers!BL125</f>
        <v>0</v>
      </c>
      <c r="Q125" s="25">
        <f>passengers!BM125</f>
        <v>0</v>
      </c>
      <c r="R125" s="25">
        <f>passengers!BN125</f>
        <v>0</v>
      </c>
      <c r="S125" s="25">
        <f>passengers!BO125</f>
        <v>0</v>
      </c>
      <c r="T125" s="25">
        <f t="shared" ref="T125:T127" si="123">D125+H125+L125+P125</f>
        <v>30950</v>
      </c>
      <c r="U125" s="25">
        <f t="shared" ref="U125:U127" si="124">E125+I125+M125+Q125</f>
        <v>14647</v>
      </c>
      <c r="V125" s="25">
        <f t="shared" ref="V125:V127" si="125">F125+J125+N125+R125</f>
        <v>16303</v>
      </c>
      <c r="W125" s="25">
        <f t="shared" ref="W125:W127" si="126">G125+K125+O125+S125</f>
        <v>0</v>
      </c>
    </row>
    <row r="126" spans="1:23" s="30" customFormat="1" ht="15" customHeight="1" x14ac:dyDescent="0.25">
      <c r="A126" s="46"/>
      <c r="B126" s="75"/>
      <c r="C126" s="47" t="s">
        <v>276</v>
      </c>
      <c r="D126" s="25">
        <f>passengers!P126</f>
        <v>0</v>
      </c>
      <c r="E126" s="25">
        <f>passengers!Q126</f>
        <v>0</v>
      </c>
      <c r="F126" s="25">
        <f>passengers!R126</f>
        <v>0</v>
      </c>
      <c r="G126" s="25">
        <f>passengers!S126</f>
        <v>0</v>
      </c>
      <c r="H126" s="25">
        <f>passengers!AF126</f>
        <v>0</v>
      </c>
      <c r="I126" s="25">
        <f>passengers!AG126</f>
        <v>0</v>
      </c>
      <c r="J126" s="25">
        <f>passengers!AH126</f>
        <v>0</v>
      </c>
      <c r="K126" s="25">
        <f>passengers!AI126</f>
        <v>0</v>
      </c>
      <c r="L126" s="25">
        <f>passengers!AV126</f>
        <v>0</v>
      </c>
      <c r="M126" s="25">
        <f>passengers!AW126</f>
        <v>0</v>
      </c>
      <c r="N126" s="25">
        <f>passengers!AX126</f>
        <v>0</v>
      </c>
      <c r="O126" s="25">
        <f>passengers!AY126</f>
        <v>0</v>
      </c>
      <c r="P126" s="25">
        <f>passengers!BL126</f>
        <v>0</v>
      </c>
      <c r="Q126" s="25">
        <f>passengers!BM126</f>
        <v>0</v>
      </c>
      <c r="R126" s="25">
        <f>passengers!BN126</f>
        <v>0</v>
      </c>
      <c r="S126" s="25">
        <f>passengers!BO126</f>
        <v>0</v>
      </c>
      <c r="T126" s="25">
        <f t="shared" si="123"/>
        <v>0</v>
      </c>
      <c r="U126" s="25">
        <f t="shared" si="124"/>
        <v>0</v>
      </c>
      <c r="V126" s="25">
        <f t="shared" si="125"/>
        <v>0</v>
      </c>
      <c r="W126" s="25">
        <f t="shared" si="126"/>
        <v>0</v>
      </c>
    </row>
    <row r="127" spans="1:23" s="30" customFormat="1" ht="15" customHeight="1" x14ac:dyDescent="0.25">
      <c r="A127" s="46"/>
      <c r="B127" s="75"/>
      <c r="C127" s="45" t="s">
        <v>74</v>
      </c>
      <c r="D127" s="25">
        <f>passengers!P127</f>
        <v>15487</v>
      </c>
      <c r="E127" s="25">
        <f>passengers!Q127</f>
        <v>9655</v>
      </c>
      <c r="F127" s="25">
        <f>passengers!R127</f>
        <v>5832</v>
      </c>
      <c r="G127" s="25">
        <f>passengers!S127</f>
        <v>0</v>
      </c>
      <c r="H127" s="25">
        <f>passengers!AF127</f>
        <v>26624</v>
      </c>
      <c r="I127" s="25">
        <f>passengers!AG127</f>
        <v>14046</v>
      </c>
      <c r="J127" s="25">
        <f>passengers!AH127</f>
        <v>12578</v>
      </c>
      <c r="K127" s="25">
        <f>passengers!AI127</f>
        <v>0</v>
      </c>
      <c r="L127" s="25">
        <f>passengers!AV127</f>
        <v>15422</v>
      </c>
      <c r="M127" s="25">
        <f>passengers!AW127</f>
        <v>8318</v>
      </c>
      <c r="N127" s="25">
        <f>passengers!AX127</f>
        <v>7104</v>
      </c>
      <c r="O127" s="25">
        <f>passengers!AY127</f>
        <v>0</v>
      </c>
      <c r="P127" s="25">
        <f>passengers!BL127</f>
        <v>0</v>
      </c>
      <c r="Q127" s="25">
        <f>passengers!BM127</f>
        <v>0</v>
      </c>
      <c r="R127" s="25">
        <f>passengers!BN127</f>
        <v>0</v>
      </c>
      <c r="S127" s="25">
        <f>passengers!BO127</f>
        <v>0</v>
      </c>
      <c r="T127" s="25">
        <f t="shared" si="123"/>
        <v>57533</v>
      </c>
      <c r="U127" s="25">
        <f t="shared" si="124"/>
        <v>32019</v>
      </c>
      <c r="V127" s="25">
        <f t="shared" si="125"/>
        <v>25514</v>
      </c>
      <c r="W127" s="25">
        <f t="shared" si="126"/>
        <v>0</v>
      </c>
    </row>
    <row r="128" spans="1:23" s="30" customFormat="1" ht="15" customHeight="1" x14ac:dyDescent="0.25">
      <c r="A128" s="46"/>
      <c r="B128" s="75"/>
      <c r="C128" s="47" t="s">
        <v>277</v>
      </c>
      <c r="D128" s="25">
        <f>passengers!P128</f>
        <v>13930</v>
      </c>
      <c r="E128" s="25">
        <f>passengers!Q128</f>
        <v>8770</v>
      </c>
      <c r="F128" s="25">
        <f>passengers!R128</f>
        <v>5160</v>
      </c>
      <c r="G128" s="25">
        <f>passengers!S128</f>
        <v>0</v>
      </c>
      <c r="H128" s="25">
        <f>passengers!AF128</f>
        <v>25453</v>
      </c>
      <c r="I128" s="25">
        <f>passengers!AG128</f>
        <v>13487</v>
      </c>
      <c r="J128" s="25">
        <f>passengers!AH128</f>
        <v>11966</v>
      </c>
      <c r="K128" s="25">
        <f>passengers!AI128</f>
        <v>0</v>
      </c>
      <c r="L128" s="25">
        <f>passengers!AV128</f>
        <v>14813</v>
      </c>
      <c r="M128" s="25">
        <f>passengers!AW128</f>
        <v>7986</v>
      </c>
      <c r="N128" s="25">
        <f>passengers!AX128</f>
        <v>6827</v>
      </c>
      <c r="O128" s="25">
        <f>passengers!AY128</f>
        <v>0</v>
      </c>
      <c r="P128" s="25">
        <f>passengers!BL128</f>
        <v>0</v>
      </c>
      <c r="Q128" s="25">
        <f>passengers!BM128</f>
        <v>0</v>
      </c>
      <c r="R128" s="25">
        <f>passengers!BN128</f>
        <v>0</v>
      </c>
      <c r="S128" s="25">
        <f>passengers!BO128</f>
        <v>0</v>
      </c>
      <c r="T128" s="25">
        <f t="shared" ref="T128" si="127">D128+H128+L128+P128</f>
        <v>54196</v>
      </c>
      <c r="U128" s="25">
        <f t="shared" ref="U128" si="128">E128+I128+M128+Q128</f>
        <v>30243</v>
      </c>
      <c r="V128" s="25">
        <f t="shared" ref="V128" si="129">F128+J128+N128+R128</f>
        <v>23953</v>
      </c>
      <c r="W128" s="25">
        <f t="shared" ref="W128" si="130">G128+K128+O128+S128</f>
        <v>0</v>
      </c>
    </row>
    <row r="129" spans="1:23" s="30" customFormat="1" ht="15" customHeight="1" x14ac:dyDescent="0.25">
      <c r="A129" s="46"/>
      <c r="B129" s="75"/>
      <c r="C129" s="47" t="s">
        <v>278</v>
      </c>
      <c r="D129" s="25">
        <f>passengers!P129</f>
        <v>1557</v>
      </c>
      <c r="E129" s="25">
        <f>passengers!Q129</f>
        <v>885</v>
      </c>
      <c r="F129" s="25">
        <f>passengers!R129</f>
        <v>672</v>
      </c>
      <c r="G129" s="25">
        <f>passengers!S129</f>
        <v>0</v>
      </c>
      <c r="H129" s="25">
        <f>passengers!AF129</f>
        <v>1171</v>
      </c>
      <c r="I129" s="25">
        <f>passengers!AG129</f>
        <v>559</v>
      </c>
      <c r="J129" s="25">
        <f>passengers!AH129</f>
        <v>612</v>
      </c>
      <c r="K129" s="25">
        <f>passengers!AI129</f>
        <v>0</v>
      </c>
      <c r="L129" s="25">
        <f>passengers!AV129</f>
        <v>609</v>
      </c>
      <c r="M129" s="25">
        <f>passengers!AW129</f>
        <v>332</v>
      </c>
      <c r="N129" s="25">
        <f>passengers!AX129</f>
        <v>277</v>
      </c>
      <c r="O129" s="25">
        <f>passengers!AY129</f>
        <v>0</v>
      </c>
      <c r="P129" s="25">
        <f>passengers!BL129</f>
        <v>0</v>
      </c>
      <c r="Q129" s="25">
        <f>passengers!BM129</f>
        <v>0</v>
      </c>
      <c r="R129" s="25">
        <f>passengers!BN129</f>
        <v>0</v>
      </c>
      <c r="S129" s="25">
        <f>passengers!BO129</f>
        <v>0</v>
      </c>
      <c r="T129" s="25">
        <f t="shared" si="119"/>
        <v>3337</v>
      </c>
      <c r="U129" s="25">
        <f t="shared" si="120"/>
        <v>1776</v>
      </c>
      <c r="V129" s="25">
        <f t="shared" si="121"/>
        <v>1561</v>
      </c>
      <c r="W129" s="25">
        <f t="shared" si="122"/>
        <v>0</v>
      </c>
    </row>
    <row r="130" spans="1:23" s="30" customFormat="1" ht="15" customHeight="1" x14ac:dyDescent="0.25">
      <c r="A130" s="46"/>
      <c r="B130" s="75"/>
      <c r="C130" s="45" t="s">
        <v>75</v>
      </c>
      <c r="D130" s="25">
        <f>passengers!P130</f>
        <v>53240</v>
      </c>
      <c r="E130" s="25">
        <f>passengers!Q130</f>
        <v>26271</v>
      </c>
      <c r="F130" s="25">
        <f>passengers!R130</f>
        <v>26969</v>
      </c>
      <c r="G130" s="25">
        <f>passengers!S130</f>
        <v>0</v>
      </c>
      <c r="H130" s="25">
        <f>passengers!AF130</f>
        <v>29844</v>
      </c>
      <c r="I130" s="25">
        <f>passengers!AG130</f>
        <v>15438</v>
      </c>
      <c r="J130" s="25">
        <f>passengers!AH130</f>
        <v>14406</v>
      </c>
      <c r="K130" s="25">
        <f>passengers!AI130</f>
        <v>0</v>
      </c>
      <c r="L130" s="25">
        <f>passengers!AV130</f>
        <v>8889</v>
      </c>
      <c r="M130" s="25">
        <f>passengers!AW130</f>
        <v>4415</v>
      </c>
      <c r="N130" s="25">
        <f>passengers!AX130</f>
        <v>4474</v>
      </c>
      <c r="O130" s="25">
        <f>passengers!AY130</f>
        <v>0</v>
      </c>
      <c r="P130" s="25">
        <f>passengers!BL130</f>
        <v>0</v>
      </c>
      <c r="Q130" s="25">
        <f>passengers!BM130</f>
        <v>0</v>
      </c>
      <c r="R130" s="25">
        <f>passengers!BN130</f>
        <v>0</v>
      </c>
      <c r="S130" s="25">
        <f>passengers!BO130</f>
        <v>0</v>
      </c>
      <c r="T130" s="25">
        <f t="shared" si="119"/>
        <v>91973</v>
      </c>
      <c r="U130" s="25">
        <f t="shared" si="120"/>
        <v>46124</v>
      </c>
      <c r="V130" s="25">
        <f t="shared" si="121"/>
        <v>45849</v>
      </c>
      <c r="W130" s="25">
        <f t="shared" si="122"/>
        <v>0</v>
      </c>
    </row>
    <row r="131" spans="1:23" s="30" customFormat="1" ht="15" customHeight="1" x14ac:dyDescent="0.25">
      <c r="A131" s="46"/>
      <c r="B131" s="75"/>
      <c r="C131" s="47" t="s">
        <v>279</v>
      </c>
      <c r="D131" s="25">
        <f>passengers!P131</f>
        <v>2099</v>
      </c>
      <c r="E131" s="25">
        <f>passengers!Q131</f>
        <v>1257</v>
      </c>
      <c r="F131" s="25">
        <f>passengers!R131</f>
        <v>842</v>
      </c>
      <c r="G131" s="25">
        <f>passengers!S131</f>
        <v>0</v>
      </c>
      <c r="H131" s="25">
        <f>passengers!AF131</f>
        <v>1408</v>
      </c>
      <c r="I131" s="25">
        <f>passengers!AG131</f>
        <v>790</v>
      </c>
      <c r="J131" s="25">
        <f>passengers!AH131</f>
        <v>618</v>
      </c>
      <c r="K131" s="25">
        <f>passengers!AI131</f>
        <v>0</v>
      </c>
      <c r="L131" s="25">
        <f>passengers!AV131</f>
        <v>1645</v>
      </c>
      <c r="M131" s="25">
        <f>passengers!AW131</f>
        <v>886</v>
      </c>
      <c r="N131" s="25">
        <f>passengers!AX131</f>
        <v>759</v>
      </c>
      <c r="O131" s="25">
        <f>passengers!AY131</f>
        <v>0</v>
      </c>
      <c r="P131" s="25">
        <f>passengers!BL131</f>
        <v>0</v>
      </c>
      <c r="Q131" s="25">
        <f>passengers!BM131</f>
        <v>0</v>
      </c>
      <c r="R131" s="25">
        <f>passengers!BN131</f>
        <v>0</v>
      </c>
      <c r="S131" s="25">
        <f>passengers!BO131</f>
        <v>0</v>
      </c>
      <c r="T131" s="25">
        <f t="shared" ref="T131" si="131">D131+H131+L131+P131</f>
        <v>5152</v>
      </c>
      <c r="U131" s="25">
        <f t="shared" ref="U131" si="132">E131+I131+M131+Q131</f>
        <v>2933</v>
      </c>
      <c r="V131" s="25">
        <f t="shared" ref="V131" si="133">F131+J131+N131+R131</f>
        <v>2219</v>
      </c>
      <c r="W131" s="25">
        <f t="shared" ref="W131" si="134">G131+K131+O131+S131</f>
        <v>0</v>
      </c>
    </row>
    <row r="132" spans="1:23" s="30" customFormat="1" ht="15" customHeight="1" x14ac:dyDescent="0.25">
      <c r="A132" s="46"/>
      <c r="B132" s="75"/>
      <c r="C132" s="47" t="s">
        <v>280</v>
      </c>
      <c r="D132" s="25">
        <f>passengers!P132</f>
        <v>51141</v>
      </c>
      <c r="E132" s="25">
        <f>passengers!Q132</f>
        <v>25014</v>
      </c>
      <c r="F132" s="25">
        <f>passengers!R132</f>
        <v>26127</v>
      </c>
      <c r="G132" s="25">
        <f>passengers!S132</f>
        <v>0</v>
      </c>
      <c r="H132" s="25">
        <f>passengers!AF132</f>
        <v>28436</v>
      </c>
      <c r="I132" s="25">
        <f>passengers!AG132</f>
        <v>14648</v>
      </c>
      <c r="J132" s="25">
        <f>passengers!AH132</f>
        <v>13788</v>
      </c>
      <c r="K132" s="25">
        <f>passengers!AI132</f>
        <v>0</v>
      </c>
      <c r="L132" s="25">
        <f>passengers!AV132</f>
        <v>7244</v>
      </c>
      <c r="M132" s="25">
        <f>passengers!AW132</f>
        <v>3529</v>
      </c>
      <c r="N132" s="25">
        <f>passengers!AX132</f>
        <v>3715</v>
      </c>
      <c r="O132" s="25">
        <f>passengers!AY132</f>
        <v>0</v>
      </c>
      <c r="P132" s="25">
        <f>passengers!BL132</f>
        <v>0</v>
      </c>
      <c r="Q132" s="25">
        <f>passengers!BM132</f>
        <v>0</v>
      </c>
      <c r="R132" s="25">
        <f>passengers!BN132</f>
        <v>0</v>
      </c>
      <c r="S132" s="25">
        <f>passengers!BO132</f>
        <v>0</v>
      </c>
      <c r="T132" s="25">
        <f t="shared" si="119"/>
        <v>86821</v>
      </c>
      <c r="U132" s="25">
        <f t="shared" si="120"/>
        <v>43191</v>
      </c>
      <c r="V132" s="25">
        <f t="shared" si="121"/>
        <v>43630</v>
      </c>
      <c r="W132" s="25">
        <f t="shared" si="122"/>
        <v>0</v>
      </c>
    </row>
    <row r="133" spans="1:23" s="30" customFormat="1" ht="15" customHeight="1" x14ac:dyDescent="0.25">
      <c r="A133" s="46"/>
      <c r="B133" s="75"/>
      <c r="C133" s="47" t="s">
        <v>281</v>
      </c>
      <c r="D133" s="25">
        <f>passengers!P133</f>
        <v>0</v>
      </c>
      <c r="E133" s="25">
        <f>passengers!Q133</f>
        <v>0</v>
      </c>
      <c r="F133" s="25">
        <f>passengers!R133</f>
        <v>0</v>
      </c>
      <c r="G133" s="25">
        <f>passengers!S133</f>
        <v>0</v>
      </c>
      <c r="H133" s="25">
        <f>passengers!AF133</f>
        <v>0</v>
      </c>
      <c r="I133" s="25">
        <f>passengers!AG133</f>
        <v>0</v>
      </c>
      <c r="J133" s="25">
        <f>passengers!AH133</f>
        <v>0</v>
      </c>
      <c r="K133" s="25">
        <f>passengers!AI133</f>
        <v>0</v>
      </c>
      <c r="L133" s="25">
        <f>passengers!AV133</f>
        <v>0</v>
      </c>
      <c r="M133" s="25">
        <f>passengers!AW133</f>
        <v>0</v>
      </c>
      <c r="N133" s="25">
        <f>passengers!AX133</f>
        <v>0</v>
      </c>
      <c r="O133" s="25">
        <f>passengers!AY133</f>
        <v>0</v>
      </c>
      <c r="P133" s="25">
        <f>passengers!BL133</f>
        <v>0</v>
      </c>
      <c r="Q133" s="25">
        <f>passengers!BM133</f>
        <v>0</v>
      </c>
      <c r="R133" s="25">
        <f>passengers!BN133</f>
        <v>0</v>
      </c>
      <c r="S133" s="25">
        <f>passengers!BO133</f>
        <v>0</v>
      </c>
      <c r="T133" s="25">
        <f t="shared" si="119"/>
        <v>0</v>
      </c>
      <c r="U133" s="25">
        <f t="shared" si="120"/>
        <v>0</v>
      </c>
      <c r="V133" s="25">
        <f t="shared" si="121"/>
        <v>0</v>
      </c>
      <c r="W133" s="25">
        <f t="shared" si="122"/>
        <v>0</v>
      </c>
    </row>
    <row r="134" spans="1:23" s="30" customFormat="1" ht="15" customHeight="1" x14ac:dyDescent="0.25">
      <c r="A134" s="46"/>
      <c r="B134" s="75"/>
      <c r="C134" s="45" t="s">
        <v>364</v>
      </c>
      <c r="D134" s="25">
        <f>passengers!P134</f>
        <v>92448</v>
      </c>
      <c r="E134" s="25">
        <f>passengers!Q134</f>
        <v>46954</v>
      </c>
      <c r="F134" s="25">
        <f>passengers!R134</f>
        <v>45494</v>
      </c>
      <c r="G134" s="25">
        <f>passengers!S134</f>
        <v>0</v>
      </c>
      <c r="H134" s="25">
        <f>passengers!AF134</f>
        <v>52214</v>
      </c>
      <c r="I134" s="25">
        <f>passengers!AG134</f>
        <v>26889</v>
      </c>
      <c r="J134" s="25">
        <f>passengers!AH134</f>
        <v>25325</v>
      </c>
      <c r="K134" s="25">
        <f>passengers!AI134</f>
        <v>0</v>
      </c>
      <c r="L134" s="25">
        <f>passengers!AV134</f>
        <v>12169</v>
      </c>
      <c r="M134" s="25">
        <f>passengers!AW134</f>
        <v>6058</v>
      </c>
      <c r="N134" s="25">
        <f>passengers!AX134</f>
        <v>6111</v>
      </c>
      <c r="O134" s="25">
        <f>passengers!AY134</f>
        <v>0</v>
      </c>
      <c r="P134" s="25">
        <f>passengers!BL134</f>
        <v>0</v>
      </c>
      <c r="Q134" s="25">
        <f>passengers!BM134</f>
        <v>0</v>
      </c>
      <c r="R134" s="25">
        <f>passengers!BN134</f>
        <v>0</v>
      </c>
      <c r="S134" s="25">
        <f>passengers!BO134</f>
        <v>0</v>
      </c>
      <c r="T134" s="25">
        <f t="shared" si="119"/>
        <v>156831</v>
      </c>
      <c r="U134" s="25">
        <f t="shared" si="120"/>
        <v>79901</v>
      </c>
      <c r="V134" s="25">
        <f t="shared" si="121"/>
        <v>76930</v>
      </c>
      <c r="W134" s="25">
        <f t="shared" si="122"/>
        <v>0</v>
      </c>
    </row>
    <row r="135" spans="1:23" s="30" customFormat="1" ht="15" customHeight="1" x14ac:dyDescent="0.25">
      <c r="A135" s="46"/>
      <c r="B135" s="75"/>
      <c r="C135" s="45" t="s">
        <v>44</v>
      </c>
      <c r="D135" s="25">
        <f>passengers!P135</f>
        <v>0</v>
      </c>
      <c r="E135" s="25">
        <f>passengers!Q135</f>
        <v>0</v>
      </c>
      <c r="F135" s="25">
        <f>passengers!R135</f>
        <v>0</v>
      </c>
      <c r="G135" s="25">
        <f>passengers!S135</f>
        <v>0</v>
      </c>
      <c r="H135" s="25">
        <f>passengers!AF135</f>
        <v>0</v>
      </c>
      <c r="I135" s="25">
        <f>passengers!AG135</f>
        <v>0</v>
      </c>
      <c r="J135" s="25">
        <f>passengers!AH135</f>
        <v>0</v>
      </c>
      <c r="K135" s="25">
        <f>passengers!AI135</f>
        <v>0</v>
      </c>
      <c r="L135" s="25">
        <f>passengers!AV135</f>
        <v>0</v>
      </c>
      <c r="M135" s="25">
        <f>passengers!AW135</f>
        <v>0</v>
      </c>
      <c r="N135" s="25">
        <f>passengers!AX135</f>
        <v>0</v>
      </c>
      <c r="O135" s="25">
        <f>passengers!AY135</f>
        <v>0</v>
      </c>
      <c r="P135" s="25">
        <f>passengers!BL135</f>
        <v>0</v>
      </c>
      <c r="Q135" s="25">
        <f>passengers!BM135</f>
        <v>0</v>
      </c>
      <c r="R135" s="25">
        <f>passengers!BN135</f>
        <v>0</v>
      </c>
      <c r="S135" s="25">
        <f>passengers!BO135</f>
        <v>0</v>
      </c>
      <c r="T135" s="25">
        <f t="shared" si="119"/>
        <v>0</v>
      </c>
      <c r="U135" s="25">
        <f t="shared" si="120"/>
        <v>0</v>
      </c>
      <c r="V135" s="25">
        <f t="shared" si="121"/>
        <v>0</v>
      </c>
      <c r="W135" s="25">
        <f t="shared" si="122"/>
        <v>0</v>
      </c>
    </row>
    <row r="136" spans="1:23" s="30" customFormat="1" ht="15" customHeight="1" x14ac:dyDescent="0.25">
      <c r="A136" s="46"/>
      <c r="B136" s="75"/>
      <c r="C136" s="4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</row>
    <row r="137" spans="1:23" s="30" customFormat="1" ht="15" customHeight="1" x14ac:dyDescent="0.25">
      <c r="A137" s="44"/>
      <c r="B137" s="75" t="s">
        <v>76</v>
      </c>
      <c r="C137" s="45"/>
      <c r="D137" s="25">
        <f>passengers!P137</f>
        <v>1438649</v>
      </c>
      <c r="E137" s="25">
        <f>passengers!Q137</f>
        <v>665895</v>
      </c>
      <c r="F137" s="25">
        <f>passengers!R137</f>
        <v>772754</v>
      </c>
      <c r="G137" s="25">
        <f>passengers!S137</f>
        <v>0</v>
      </c>
      <c r="H137" s="25">
        <f>passengers!AF137</f>
        <v>1777217</v>
      </c>
      <c r="I137" s="25">
        <f>passengers!AG137</f>
        <v>828954</v>
      </c>
      <c r="J137" s="25">
        <f>passengers!AH137</f>
        <v>948263</v>
      </c>
      <c r="K137" s="25">
        <f>passengers!AI137</f>
        <v>0</v>
      </c>
      <c r="L137" s="25">
        <f>passengers!AV137</f>
        <v>1013511</v>
      </c>
      <c r="M137" s="25">
        <f>passengers!AW137</f>
        <v>464042</v>
      </c>
      <c r="N137" s="25">
        <f>passengers!AX137</f>
        <v>549469</v>
      </c>
      <c r="O137" s="25">
        <f>passengers!AY137</f>
        <v>0</v>
      </c>
      <c r="P137" s="25">
        <f>passengers!BL137</f>
        <v>0</v>
      </c>
      <c r="Q137" s="25">
        <f>passengers!BM137</f>
        <v>0</v>
      </c>
      <c r="R137" s="25">
        <f>passengers!BN137</f>
        <v>0</v>
      </c>
      <c r="S137" s="25">
        <f>passengers!BO137</f>
        <v>0</v>
      </c>
      <c r="T137" s="25">
        <f t="shared" ref="T137:T159" si="135">D137+H137+L137+P137</f>
        <v>4229377</v>
      </c>
      <c r="U137" s="25">
        <f t="shared" ref="U137:U159" si="136">E137+I137+M137+Q137</f>
        <v>1958891</v>
      </c>
      <c r="V137" s="25">
        <f t="shared" ref="V137:V159" si="137">F137+J137+N137+R137</f>
        <v>2270486</v>
      </c>
      <c r="W137" s="25">
        <f t="shared" ref="W137:W159" si="138">G137+K137+O137+S137</f>
        <v>0</v>
      </c>
    </row>
    <row r="138" spans="1:23" s="30" customFormat="1" ht="15" customHeight="1" x14ac:dyDescent="0.25">
      <c r="A138" s="46"/>
      <c r="B138" s="75"/>
      <c r="C138" s="45" t="s">
        <v>77</v>
      </c>
      <c r="D138" s="25">
        <f>passengers!P138</f>
        <v>856046</v>
      </c>
      <c r="E138" s="25">
        <f>passengers!Q138</f>
        <v>375953</v>
      </c>
      <c r="F138" s="25">
        <f>passengers!R138</f>
        <v>480093</v>
      </c>
      <c r="G138" s="25">
        <f>passengers!S138</f>
        <v>0</v>
      </c>
      <c r="H138" s="25">
        <f>passengers!AF138</f>
        <v>1011755</v>
      </c>
      <c r="I138" s="25">
        <f>passengers!AG138</f>
        <v>444261</v>
      </c>
      <c r="J138" s="25">
        <f>passengers!AH138</f>
        <v>567494</v>
      </c>
      <c r="K138" s="25">
        <f>passengers!AI138</f>
        <v>0</v>
      </c>
      <c r="L138" s="25">
        <f>passengers!AV138</f>
        <v>671586</v>
      </c>
      <c r="M138" s="25">
        <f>passengers!AW138</f>
        <v>291788</v>
      </c>
      <c r="N138" s="25">
        <f>passengers!AX138</f>
        <v>379798</v>
      </c>
      <c r="O138" s="25">
        <f>passengers!AY138</f>
        <v>0</v>
      </c>
      <c r="P138" s="25">
        <f>passengers!BL138</f>
        <v>0</v>
      </c>
      <c r="Q138" s="25">
        <f>passengers!BM138</f>
        <v>0</v>
      </c>
      <c r="R138" s="25">
        <f>passengers!BN138</f>
        <v>0</v>
      </c>
      <c r="S138" s="25">
        <f>passengers!BO138</f>
        <v>0</v>
      </c>
      <c r="T138" s="25">
        <f t="shared" si="135"/>
        <v>2539387</v>
      </c>
      <c r="U138" s="25">
        <f t="shared" si="136"/>
        <v>1112002</v>
      </c>
      <c r="V138" s="25">
        <f t="shared" si="137"/>
        <v>1427385</v>
      </c>
      <c r="W138" s="25">
        <f t="shared" si="138"/>
        <v>0</v>
      </c>
    </row>
    <row r="139" spans="1:23" s="30" customFormat="1" ht="15" customHeight="1" x14ac:dyDescent="0.25">
      <c r="A139" s="46"/>
      <c r="B139" s="75"/>
      <c r="C139" s="47" t="s">
        <v>210</v>
      </c>
      <c r="D139" s="25">
        <f>passengers!P139</f>
        <v>795108</v>
      </c>
      <c r="E139" s="25">
        <f>passengers!Q139</f>
        <v>350064</v>
      </c>
      <c r="F139" s="25">
        <f>passengers!R139</f>
        <v>445044</v>
      </c>
      <c r="G139" s="25">
        <f>passengers!S139</f>
        <v>0</v>
      </c>
      <c r="H139" s="25">
        <f>passengers!AF139</f>
        <v>942533</v>
      </c>
      <c r="I139" s="25">
        <f>passengers!AG139</f>
        <v>413091</v>
      </c>
      <c r="J139" s="25">
        <f>passengers!AH139</f>
        <v>529442</v>
      </c>
      <c r="K139" s="25">
        <f>passengers!AI139</f>
        <v>0</v>
      </c>
      <c r="L139" s="25">
        <f>passengers!AV139</f>
        <v>628828</v>
      </c>
      <c r="M139" s="25">
        <f>passengers!AW139</f>
        <v>271933</v>
      </c>
      <c r="N139" s="25">
        <f>passengers!AX139</f>
        <v>356895</v>
      </c>
      <c r="O139" s="25">
        <f>passengers!AY139</f>
        <v>0</v>
      </c>
      <c r="P139" s="25">
        <f>passengers!BL139</f>
        <v>0</v>
      </c>
      <c r="Q139" s="25">
        <f>passengers!BM139</f>
        <v>0</v>
      </c>
      <c r="R139" s="25">
        <f>passengers!BN139</f>
        <v>0</v>
      </c>
      <c r="S139" s="25">
        <f>passengers!BO139</f>
        <v>0</v>
      </c>
      <c r="T139" s="25">
        <f t="shared" si="135"/>
        <v>2366469</v>
      </c>
      <c r="U139" s="25">
        <f t="shared" si="136"/>
        <v>1035088</v>
      </c>
      <c r="V139" s="25">
        <f t="shared" si="137"/>
        <v>1331381</v>
      </c>
      <c r="W139" s="25">
        <f t="shared" si="138"/>
        <v>0</v>
      </c>
    </row>
    <row r="140" spans="1:23" s="30" customFormat="1" ht="15" customHeight="1" x14ac:dyDescent="0.25">
      <c r="A140" s="46"/>
      <c r="B140" s="75"/>
      <c r="C140" s="47" t="s">
        <v>77</v>
      </c>
      <c r="D140" s="25">
        <f>passengers!P140</f>
        <v>60938</v>
      </c>
      <c r="E140" s="25">
        <f>passengers!Q140</f>
        <v>25889</v>
      </c>
      <c r="F140" s="25">
        <f>passengers!R140</f>
        <v>35049</v>
      </c>
      <c r="G140" s="25">
        <f>passengers!S140</f>
        <v>0</v>
      </c>
      <c r="H140" s="25">
        <f>passengers!AF140</f>
        <v>69222</v>
      </c>
      <c r="I140" s="25">
        <f>passengers!AG140</f>
        <v>31170</v>
      </c>
      <c r="J140" s="25">
        <f>passengers!AH140</f>
        <v>38052</v>
      </c>
      <c r="K140" s="25">
        <f>passengers!AI140</f>
        <v>0</v>
      </c>
      <c r="L140" s="25">
        <f>passengers!AV140</f>
        <v>42758</v>
      </c>
      <c r="M140" s="25">
        <f>passengers!AW140</f>
        <v>19855</v>
      </c>
      <c r="N140" s="25">
        <f>passengers!AX140</f>
        <v>22903</v>
      </c>
      <c r="O140" s="25">
        <f>passengers!AY140</f>
        <v>0</v>
      </c>
      <c r="P140" s="25">
        <f>passengers!BL140</f>
        <v>0</v>
      </c>
      <c r="Q140" s="25">
        <f>passengers!BM140</f>
        <v>0</v>
      </c>
      <c r="R140" s="25">
        <f>passengers!BN140</f>
        <v>0</v>
      </c>
      <c r="S140" s="25">
        <f>passengers!BO140</f>
        <v>0</v>
      </c>
      <c r="T140" s="25">
        <f t="shared" ref="T140" si="139">D140+H140+L140+P140</f>
        <v>172918</v>
      </c>
      <c r="U140" s="25">
        <f t="shared" ref="U140" si="140">E140+I140+M140+Q140</f>
        <v>76914</v>
      </c>
      <c r="V140" s="25">
        <f t="shared" ref="V140" si="141">F140+J140+N140+R140</f>
        <v>96004</v>
      </c>
      <c r="W140" s="25">
        <f t="shared" ref="W140" si="142">G140+K140+O140+S140</f>
        <v>0</v>
      </c>
    </row>
    <row r="141" spans="1:23" s="30" customFormat="1" ht="15" customHeight="1" x14ac:dyDescent="0.25">
      <c r="A141" s="46"/>
      <c r="B141" s="75"/>
      <c r="C141" s="47" t="s">
        <v>78</v>
      </c>
      <c r="D141" s="25">
        <f>passengers!P141</f>
        <v>0</v>
      </c>
      <c r="E141" s="25">
        <f>passengers!Q141</f>
        <v>0</v>
      </c>
      <c r="F141" s="25">
        <f>passengers!R141</f>
        <v>0</v>
      </c>
      <c r="G141" s="25">
        <f>passengers!S141</f>
        <v>0</v>
      </c>
      <c r="H141" s="25">
        <f>passengers!AF141</f>
        <v>0</v>
      </c>
      <c r="I141" s="25">
        <f>passengers!AG141</f>
        <v>0</v>
      </c>
      <c r="J141" s="25">
        <f>passengers!AH141</f>
        <v>0</v>
      </c>
      <c r="K141" s="25">
        <f>passengers!AI141</f>
        <v>0</v>
      </c>
      <c r="L141" s="25">
        <f>passengers!AV141</f>
        <v>0</v>
      </c>
      <c r="M141" s="25">
        <f>passengers!AW141</f>
        <v>0</v>
      </c>
      <c r="N141" s="25">
        <f>passengers!AX141</f>
        <v>0</v>
      </c>
      <c r="O141" s="25">
        <f>passengers!AY141</f>
        <v>0</v>
      </c>
      <c r="P141" s="25">
        <f>passengers!BL141</f>
        <v>0</v>
      </c>
      <c r="Q141" s="25">
        <f>passengers!BM141</f>
        <v>0</v>
      </c>
      <c r="R141" s="25">
        <f>passengers!BN141</f>
        <v>0</v>
      </c>
      <c r="S141" s="25">
        <f>passengers!BO141</f>
        <v>0</v>
      </c>
      <c r="T141" s="25">
        <f t="shared" si="135"/>
        <v>0</v>
      </c>
      <c r="U141" s="25">
        <f t="shared" si="136"/>
        <v>0</v>
      </c>
      <c r="V141" s="25">
        <f t="shared" si="137"/>
        <v>0</v>
      </c>
      <c r="W141" s="25">
        <f t="shared" si="138"/>
        <v>0</v>
      </c>
    </row>
    <row r="142" spans="1:23" s="30" customFormat="1" ht="15" customHeight="1" x14ac:dyDescent="0.25">
      <c r="A142" s="46"/>
      <c r="B142" s="75"/>
      <c r="C142" s="45" t="s">
        <v>79</v>
      </c>
      <c r="D142" s="25">
        <f>passengers!P142</f>
        <v>19423</v>
      </c>
      <c r="E142" s="25">
        <f>passengers!Q142</f>
        <v>10419</v>
      </c>
      <c r="F142" s="25">
        <f>passengers!R142</f>
        <v>9004</v>
      </c>
      <c r="G142" s="25">
        <f>passengers!S142</f>
        <v>0</v>
      </c>
      <c r="H142" s="25">
        <f>passengers!AF142</f>
        <v>34306</v>
      </c>
      <c r="I142" s="25">
        <f>passengers!AG142</f>
        <v>16885</v>
      </c>
      <c r="J142" s="25">
        <f>passengers!AH142</f>
        <v>17421</v>
      </c>
      <c r="K142" s="25">
        <f>passengers!AI142</f>
        <v>0</v>
      </c>
      <c r="L142" s="25">
        <f>passengers!AV142</f>
        <v>13473</v>
      </c>
      <c r="M142" s="25">
        <f>passengers!AW142</f>
        <v>6461</v>
      </c>
      <c r="N142" s="25">
        <f>passengers!AX142</f>
        <v>7012</v>
      </c>
      <c r="O142" s="25">
        <f>passengers!AY142</f>
        <v>0</v>
      </c>
      <c r="P142" s="25">
        <f>passengers!BL142</f>
        <v>0</v>
      </c>
      <c r="Q142" s="25">
        <f>passengers!BM142</f>
        <v>0</v>
      </c>
      <c r="R142" s="25">
        <f>passengers!BN142</f>
        <v>0</v>
      </c>
      <c r="S142" s="25">
        <f>passengers!BO142</f>
        <v>0</v>
      </c>
      <c r="T142" s="25">
        <f t="shared" si="135"/>
        <v>67202</v>
      </c>
      <c r="U142" s="25">
        <f t="shared" si="136"/>
        <v>33765</v>
      </c>
      <c r="V142" s="25">
        <f t="shared" si="137"/>
        <v>33437</v>
      </c>
      <c r="W142" s="25">
        <f t="shared" si="138"/>
        <v>0</v>
      </c>
    </row>
    <row r="143" spans="1:23" s="30" customFormat="1" ht="15" customHeight="1" x14ac:dyDescent="0.25">
      <c r="A143" s="46"/>
      <c r="B143" s="75"/>
      <c r="C143" s="47" t="s">
        <v>282</v>
      </c>
      <c r="D143" s="25">
        <f>passengers!P143</f>
        <v>12484</v>
      </c>
      <c r="E143" s="25">
        <f>passengers!Q143</f>
        <v>6651</v>
      </c>
      <c r="F143" s="25">
        <f>passengers!R143</f>
        <v>5833</v>
      </c>
      <c r="G143" s="25">
        <f>passengers!S143</f>
        <v>0</v>
      </c>
      <c r="H143" s="25">
        <f>passengers!AF143</f>
        <v>20438</v>
      </c>
      <c r="I143" s="25">
        <f>passengers!AG143</f>
        <v>9944</v>
      </c>
      <c r="J143" s="25">
        <f>passengers!AH143</f>
        <v>10494</v>
      </c>
      <c r="K143" s="25">
        <f>passengers!AI143</f>
        <v>0</v>
      </c>
      <c r="L143" s="25">
        <f>passengers!AV143</f>
        <v>8891</v>
      </c>
      <c r="M143" s="25">
        <f>passengers!AW143</f>
        <v>4257</v>
      </c>
      <c r="N143" s="25">
        <f>passengers!AX143</f>
        <v>4634</v>
      </c>
      <c r="O143" s="25">
        <f>passengers!AY143</f>
        <v>0</v>
      </c>
      <c r="P143" s="25">
        <f>passengers!BL143</f>
        <v>0</v>
      </c>
      <c r="Q143" s="25">
        <f>passengers!BM143</f>
        <v>0</v>
      </c>
      <c r="R143" s="25">
        <f>passengers!BN143</f>
        <v>0</v>
      </c>
      <c r="S143" s="25">
        <f>passengers!BO143</f>
        <v>0</v>
      </c>
      <c r="T143" s="25">
        <f t="shared" si="135"/>
        <v>41813</v>
      </c>
      <c r="U143" s="25">
        <f t="shared" si="136"/>
        <v>20852</v>
      </c>
      <c r="V143" s="25">
        <f t="shared" si="137"/>
        <v>20961</v>
      </c>
      <c r="W143" s="25">
        <f t="shared" si="138"/>
        <v>0</v>
      </c>
    </row>
    <row r="144" spans="1:23" s="30" customFormat="1" ht="15" customHeight="1" x14ac:dyDescent="0.25">
      <c r="A144" s="46"/>
      <c r="B144" s="75"/>
      <c r="C144" s="47" t="s">
        <v>283</v>
      </c>
      <c r="D144" s="25">
        <f>passengers!P144</f>
        <v>6939</v>
      </c>
      <c r="E144" s="25">
        <f>passengers!Q144</f>
        <v>3768</v>
      </c>
      <c r="F144" s="25">
        <f>passengers!R144</f>
        <v>3171</v>
      </c>
      <c r="G144" s="25">
        <f>passengers!S144</f>
        <v>0</v>
      </c>
      <c r="H144" s="25">
        <f>passengers!AF144</f>
        <v>13868</v>
      </c>
      <c r="I144" s="25">
        <f>passengers!AG144</f>
        <v>6941</v>
      </c>
      <c r="J144" s="25">
        <f>passengers!AH144</f>
        <v>6927</v>
      </c>
      <c r="K144" s="25">
        <f>passengers!AI144</f>
        <v>0</v>
      </c>
      <c r="L144" s="25">
        <f>passengers!AV144</f>
        <v>4582</v>
      </c>
      <c r="M144" s="25">
        <f>passengers!AW144</f>
        <v>2204</v>
      </c>
      <c r="N144" s="25">
        <f>passengers!AX144</f>
        <v>2378</v>
      </c>
      <c r="O144" s="25">
        <f>passengers!AY144</f>
        <v>0</v>
      </c>
      <c r="P144" s="25">
        <f>passengers!BL144</f>
        <v>0</v>
      </c>
      <c r="Q144" s="25">
        <f>passengers!BM144</f>
        <v>0</v>
      </c>
      <c r="R144" s="25">
        <f>passengers!BN144</f>
        <v>0</v>
      </c>
      <c r="S144" s="25">
        <f>passengers!BO144</f>
        <v>0</v>
      </c>
      <c r="T144" s="25">
        <f t="shared" si="135"/>
        <v>25389</v>
      </c>
      <c r="U144" s="25">
        <f t="shared" si="136"/>
        <v>12913</v>
      </c>
      <c r="V144" s="25">
        <f t="shared" si="137"/>
        <v>12476</v>
      </c>
      <c r="W144" s="25">
        <f t="shared" si="138"/>
        <v>0</v>
      </c>
    </row>
    <row r="145" spans="1:23" s="30" customFormat="1" ht="15" customHeight="1" x14ac:dyDescent="0.25">
      <c r="A145" s="46"/>
      <c r="B145" s="75"/>
      <c r="C145" s="45" t="s">
        <v>80</v>
      </c>
      <c r="D145" s="25">
        <f>passengers!P145</f>
        <v>156450</v>
      </c>
      <c r="E145" s="25">
        <f>passengers!Q145</f>
        <v>73916</v>
      </c>
      <c r="F145" s="25">
        <f>passengers!R145</f>
        <v>82534</v>
      </c>
      <c r="G145" s="25">
        <f>passengers!S145</f>
        <v>0</v>
      </c>
      <c r="H145" s="25">
        <f>passengers!AF145</f>
        <v>239564</v>
      </c>
      <c r="I145" s="25">
        <f>passengers!AG145</f>
        <v>116078</v>
      </c>
      <c r="J145" s="25">
        <f>passengers!AH145</f>
        <v>123486</v>
      </c>
      <c r="K145" s="25">
        <f>passengers!AI145</f>
        <v>0</v>
      </c>
      <c r="L145" s="25">
        <f>passengers!AV145</f>
        <v>74340</v>
      </c>
      <c r="M145" s="25">
        <f>passengers!AW145</f>
        <v>36042</v>
      </c>
      <c r="N145" s="25">
        <f>passengers!AX145</f>
        <v>38298</v>
      </c>
      <c r="O145" s="25">
        <f>passengers!AY145</f>
        <v>0</v>
      </c>
      <c r="P145" s="25">
        <f>passengers!BL145</f>
        <v>0</v>
      </c>
      <c r="Q145" s="25">
        <f>passengers!BM145</f>
        <v>0</v>
      </c>
      <c r="R145" s="25">
        <f>passengers!BN145</f>
        <v>0</v>
      </c>
      <c r="S145" s="25">
        <f>passengers!BO145</f>
        <v>0</v>
      </c>
      <c r="T145" s="25">
        <f t="shared" si="135"/>
        <v>470354</v>
      </c>
      <c r="U145" s="25">
        <f t="shared" si="136"/>
        <v>226036</v>
      </c>
      <c r="V145" s="25">
        <f t="shared" si="137"/>
        <v>244318</v>
      </c>
      <c r="W145" s="25">
        <f t="shared" si="138"/>
        <v>0</v>
      </c>
    </row>
    <row r="146" spans="1:23" s="30" customFormat="1" ht="15" customHeight="1" x14ac:dyDescent="0.25">
      <c r="A146" s="46"/>
      <c r="B146" s="75"/>
      <c r="C146" s="47" t="s">
        <v>284</v>
      </c>
      <c r="D146" s="25">
        <f>passengers!P146</f>
        <v>36475</v>
      </c>
      <c r="E146" s="25">
        <f>passengers!Q146</f>
        <v>13737</v>
      </c>
      <c r="F146" s="25">
        <f>passengers!R146</f>
        <v>22738</v>
      </c>
      <c r="G146" s="25">
        <f>passengers!S146</f>
        <v>0</v>
      </c>
      <c r="H146" s="25">
        <f>passengers!AF146</f>
        <v>52544</v>
      </c>
      <c r="I146" s="25">
        <f>passengers!AG146</f>
        <v>20760</v>
      </c>
      <c r="J146" s="25">
        <f>passengers!AH146</f>
        <v>31784</v>
      </c>
      <c r="K146" s="25">
        <f>passengers!AI146</f>
        <v>0</v>
      </c>
      <c r="L146" s="25">
        <f>passengers!AV146</f>
        <v>17984</v>
      </c>
      <c r="M146" s="25">
        <f>passengers!AW146</f>
        <v>6802</v>
      </c>
      <c r="N146" s="25">
        <f>passengers!AX146</f>
        <v>11182</v>
      </c>
      <c r="O146" s="25">
        <f>passengers!AY146</f>
        <v>0</v>
      </c>
      <c r="P146" s="25">
        <f>passengers!BL146</f>
        <v>0</v>
      </c>
      <c r="Q146" s="25">
        <f>passengers!BM146</f>
        <v>0</v>
      </c>
      <c r="R146" s="25">
        <f>passengers!BN146</f>
        <v>0</v>
      </c>
      <c r="S146" s="25">
        <f>passengers!BO146</f>
        <v>0</v>
      </c>
      <c r="T146" s="25">
        <f t="shared" si="135"/>
        <v>107003</v>
      </c>
      <c r="U146" s="25">
        <f t="shared" si="136"/>
        <v>41299</v>
      </c>
      <c r="V146" s="25">
        <f t="shared" si="137"/>
        <v>65704</v>
      </c>
      <c r="W146" s="25">
        <f t="shared" si="138"/>
        <v>0</v>
      </c>
    </row>
    <row r="147" spans="1:23" s="30" customFormat="1" ht="13.5" customHeight="1" x14ac:dyDescent="0.25">
      <c r="A147" s="46"/>
      <c r="B147" s="75"/>
      <c r="C147" s="47" t="s">
        <v>285</v>
      </c>
      <c r="D147" s="25">
        <f>passengers!P147</f>
        <v>119975</v>
      </c>
      <c r="E147" s="25">
        <f>passengers!Q147</f>
        <v>60179</v>
      </c>
      <c r="F147" s="25">
        <f>passengers!R147</f>
        <v>59796</v>
      </c>
      <c r="G147" s="25">
        <f>passengers!S147</f>
        <v>0</v>
      </c>
      <c r="H147" s="25">
        <f>passengers!AF147</f>
        <v>187020</v>
      </c>
      <c r="I147" s="25">
        <f>passengers!AG147</f>
        <v>95318</v>
      </c>
      <c r="J147" s="25">
        <f>passengers!AH147</f>
        <v>91702</v>
      </c>
      <c r="K147" s="25">
        <f>passengers!AI147</f>
        <v>0</v>
      </c>
      <c r="L147" s="25">
        <f>passengers!AV147</f>
        <v>56356</v>
      </c>
      <c r="M147" s="25">
        <f>passengers!AW147</f>
        <v>29240</v>
      </c>
      <c r="N147" s="25">
        <f>passengers!AX147</f>
        <v>27116</v>
      </c>
      <c r="O147" s="25">
        <f>passengers!AY147</f>
        <v>0</v>
      </c>
      <c r="P147" s="25">
        <f>passengers!BL147</f>
        <v>0</v>
      </c>
      <c r="Q147" s="25">
        <f>passengers!BM147</f>
        <v>0</v>
      </c>
      <c r="R147" s="25">
        <f>passengers!BN147</f>
        <v>0</v>
      </c>
      <c r="S147" s="25">
        <f>passengers!BO147</f>
        <v>0</v>
      </c>
      <c r="T147" s="25">
        <f t="shared" ref="T147" si="143">D147+H147+L147+P147</f>
        <v>363351</v>
      </c>
      <c r="U147" s="25">
        <f t="shared" ref="U147" si="144">E147+I147+M147+Q147</f>
        <v>184737</v>
      </c>
      <c r="V147" s="25">
        <f t="shared" ref="V147" si="145">F147+J147+N147+R147</f>
        <v>178614</v>
      </c>
      <c r="W147" s="25">
        <f t="shared" ref="W147" si="146">G147+K147+O147+S147</f>
        <v>0</v>
      </c>
    </row>
    <row r="148" spans="1:23" s="30" customFormat="1" ht="13.5" customHeight="1" x14ac:dyDescent="0.25">
      <c r="A148" s="46"/>
      <c r="B148" s="75"/>
      <c r="C148" s="47" t="s">
        <v>286</v>
      </c>
      <c r="D148" s="25">
        <f>passengers!P148</f>
        <v>0</v>
      </c>
      <c r="E148" s="25">
        <f>passengers!Q148</f>
        <v>0</v>
      </c>
      <c r="F148" s="25">
        <f>passengers!R148</f>
        <v>0</v>
      </c>
      <c r="G148" s="25">
        <f>passengers!S148</f>
        <v>0</v>
      </c>
      <c r="H148" s="25">
        <f>passengers!AF148</f>
        <v>0</v>
      </c>
      <c r="I148" s="25">
        <f>passengers!AG148</f>
        <v>0</v>
      </c>
      <c r="J148" s="25">
        <f>passengers!AH148</f>
        <v>0</v>
      </c>
      <c r="K148" s="25">
        <f>passengers!AI148</f>
        <v>0</v>
      </c>
      <c r="L148" s="25">
        <f>passengers!AV148</f>
        <v>0</v>
      </c>
      <c r="M148" s="25">
        <f>passengers!AW148</f>
        <v>0</v>
      </c>
      <c r="N148" s="25">
        <f>passengers!AX148</f>
        <v>0</v>
      </c>
      <c r="O148" s="25">
        <f>passengers!AY148</f>
        <v>0</v>
      </c>
      <c r="P148" s="25">
        <f>passengers!BL148</f>
        <v>0</v>
      </c>
      <c r="Q148" s="25">
        <f>passengers!BM148</f>
        <v>0</v>
      </c>
      <c r="R148" s="25">
        <f>passengers!BN148</f>
        <v>0</v>
      </c>
      <c r="S148" s="25">
        <f>passengers!BO148</f>
        <v>0</v>
      </c>
      <c r="T148" s="25">
        <f t="shared" si="135"/>
        <v>0</v>
      </c>
      <c r="U148" s="25">
        <f t="shared" si="136"/>
        <v>0</v>
      </c>
      <c r="V148" s="25">
        <f t="shared" si="137"/>
        <v>0</v>
      </c>
      <c r="W148" s="25">
        <f t="shared" si="138"/>
        <v>0</v>
      </c>
    </row>
    <row r="149" spans="1:23" s="30" customFormat="1" ht="15" customHeight="1" x14ac:dyDescent="0.25">
      <c r="A149" s="46"/>
      <c r="B149" s="75"/>
      <c r="C149" s="45" t="s">
        <v>81</v>
      </c>
      <c r="D149" s="25">
        <f>passengers!P149</f>
        <v>140418</v>
      </c>
      <c r="E149" s="25">
        <f>passengers!Q149</f>
        <v>73053</v>
      </c>
      <c r="F149" s="25">
        <f>passengers!R149</f>
        <v>67365</v>
      </c>
      <c r="G149" s="25">
        <f>passengers!S149</f>
        <v>0</v>
      </c>
      <c r="H149" s="25">
        <f>passengers!AF149</f>
        <v>167579</v>
      </c>
      <c r="I149" s="25">
        <f>passengers!AG149</f>
        <v>85633</v>
      </c>
      <c r="J149" s="25">
        <f>passengers!AH149</f>
        <v>81946</v>
      </c>
      <c r="K149" s="25">
        <f>passengers!AI149</f>
        <v>0</v>
      </c>
      <c r="L149" s="25">
        <f>passengers!AV149</f>
        <v>74943</v>
      </c>
      <c r="M149" s="25">
        <f>passengers!AW149</f>
        <v>34910</v>
      </c>
      <c r="N149" s="25">
        <f>passengers!AX149</f>
        <v>40033</v>
      </c>
      <c r="O149" s="25">
        <f>passengers!AY149</f>
        <v>0</v>
      </c>
      <c r="P149" s="25">
        <f>passengers!BL149</f>
        <v>0</v>
      </c>
      <c r="Q149" s="25">
        <f>passengers!BM149</f>
        <v>0</v>
      </c>
      <c r="R149" s="25">
        <f>passengers!BN149</f>
        <v>0</v>
      </c>
      <c r="S149" s="25">
        <f>passengers!BO149</f>
        <v>0</v>
      </c>
      <c r="T149" s="25">
        <f t="shared" ref="T149:T152" si="147">D149+H149+L149+P149</f>
        <v>382940</v>
      </c>
      <c r="U149" s="25">
        <f t="shared" ref="U149:U152" si="148">E149+I149+M149+Q149</f>
        <v>193596</v>
      </c>
      <c r="V149" s="25">
        <f t="shared" ref="V149:V152" si="149">F149+J149+N149+R149</f>
        <v>189344</v>
      </c>
      <c r="W149" s="25">
        <f t="shared" ref="W149:W152" si="150">G149+K149+O149+S149</f>
        <v>0</v>
      </c>
    </row>
    <row r="150" spans="1:23" s="30" customFormat="1" ht="15" customHeight="1" x14ac:dyDescent="0.25">
      <c r="A150" s="46"/>
      <c r="B150" s="75"/>
      <c r="C150" s="47" t="s">
        <v>287</v>
      </c>
      <c r="D150" s="25">
        <f>passengers!P150</f>
        <v>140418</v>
      </c>
      <c r="E150" s="25">
        <f>passengers!Q150</f>
        <v>73053</v>
      </c>
      <c r="F150" s="25">
        <f>passengers!R150</f>
        <v>67365</v>
      </c>
      <c r="G150" s="25">
        <f>passengers!S150</f>
        <v>0</v>
      </c>
      <c r="H150" s="25">
        <f>passengers!AF150</f>
        <v>167579</v>
      </c>
      <c r="I150" s="25">
        <f>passengers!AG150</f>
        <v>85633</v>
      </c>
      <c r="J150" s="25">
        <f>passengers!AH150</f>
        <v>81946</v>
      </c>
      <c r="K150" s="25">
        <f>passengers!AI150</f>
        <v>0</v>
      </c>
      <c r="L150" s="25">
        <f>passengers!AV150</f>
        <v>74943</v>
      </c>
      <c r="M150" s="25">
        <f>passengers!AW150</f>
        <v>34910</v>
      </c>
      <c r="N150" s="25">
        <f>passengers!AX150</f>
        <v>40033</v>
      </c>
      <c r="O150" s="25">
        <f>passengers!AY150</f>
        <v>0</v>
      </c>
      <c r="P150" s="25">
        <f>passengers!BL150</f>
        <v>0</v>
      </c>
      <c r="Q150" s="25">
        <f>passengers!BM150</f>
        <v>0</v>
      </c>
      <c r="R150" s="25">
        <f>passengers!BN150</f>
        <v>0</v>
      </c>
      <c r="S150" s="25">
        <f>passengers!BO150</f>
        <v>0</v>
      </c>
      <c r="T150" s="25">
        <f t="shared" si="147"/>
        <v>382940</v>
      </c>
      <c r="U150" s="25">
        <f t="shared" si="148"/>
        <v>193596</v>
      </c>
      <c r="V150" s="25">
        <f t="shared" si="149"/>
        <v>189344</v>
      </c>
      <c r="W150" s="25">
        <f t="shared" si="150"/>
        <v>0</v>
      </c>
    </row>
    <row r="151" spans="1:23" s="30" customFormat="1" ht="15" customHeight="1" x14ac:dyDescent="0.25">
      <c r="A151" s="46"/>
      <c r="B151" s="75"/>
      <c r="C151" s="47" t="s">
        <v>386</v>
      </c>
      <c r="D151" s="25">
        <f>passengers!P151</f>
        <v>0</v>
      </c>
      <c r="E151" s="25">
        <f>passengers!Q151</f>
        <v>0</v>
      </c>
      <c r="F151" s="25">
        <f>passengers!R151</f>
        <v>0</v>
      </c>
      <c r="G151" s="25">
        <f>passengers!S151</f>
        <v>0</v>
      </c>
      <c r="H151" s="25">
        <f>passengers!AF151</f>
        <v>0</v>
      </c>
      <c r="I151" s="25">
        <f>passengers!AG151</f>
        <v>0</v>
      </c>
      <c r="J151" s="25">
        <f>passengers!AH151</f>
        <v>0</v>
      </c>
      <c r="K151" s="25">
        <f>passengers!AI151</f>
        <v>0</v>
      </c>
      <c r="L151" s="25">
        <f>passengers!AV151</f>
        <v>0</v>
      </c>
      <c r="M151" s="25">
        <f>passengers!AW151</f>
        <v>0</v>
      </c>
      <c r="N151" s="25">
        <f>passengers!AX151</f>
        <v>0</v>
      </c>
      <c r="O151" s="25">
        <f>passengers!AY151</f>
        <v>0</v>
      </c>
      <c r="P151" s="25">
        <f>passengers!BL151</f>
        <v>0</v>
      </c>
      <c r="Q151" s="25">
        <f>passengers!BM151</f>
        <v>0</v>
      </c>
      <c r="R151" s="25">
        <f>passengers!BN151</f>
        <v>0</v>
      </c>
      <c r="S151" s="25">
        <f>passengers!BO151</f>
        <v>0</v>
      </c>
      <c r="T151" s="25">
        <f t="shared" ref="T151" si="151">D151+H151+L151+P151</f>
        <v>0</v>
      </c>
      <c r="U151" s="25">
        <f t="shared" ref="U151" si="152">E151+I151+M151+Q151</f>
        <v>0</v>
      </c>
      <c r="V151" s="25">
        <f t="shared" ref="V151" si="153">F151+J151+N151+R151</f>
        <v>0</v>
      </c>
      <c r="W151" s="25">
        <f t="shared" ref="W151" si="154">G151+K151+O151+S151</f>
        <v>0</v>
      </c>
    </row>
    <row r="152" spans="1:23" s="30" customFormat="1" ht="13.5" customHeight="1" x14ac:dyDescent="0.25">
      <c r="A152" s="46"/>
      <c r="B152" s="75"/>
      <c r="C152" s="47" t="s">
        <v>363</v>
      </c>
      <c r="D152" s="25">
        <f>passengers!P152</f>
        <v>0</v>
      </c>
      <c r="E152" s="25">
        <f>passengers!Q152</f>
        <v>0</v>
      </c>
      <c r="F152" s="25">
        <f>passengers!R152</f>
        <v>0</v>
      </c>
      <c r="G152" s="25">
        <f>passengers!S152</f>
        <v>0</v>
      </c>
      <c r="H152" s="25">
        <f>passengers!AF152</f>
        <v>0</v>
      </c>
      <c r="I152" s="25">
        <f>passengers!AG152</f>
        <v>0</v>
      </c>
      <c r="J152" s="25">
        <f>passengers!AH152</f>
        <v>0</v>
      </c>
      <c r="K152" s="25">
        <f>passengers!AI152</f>
        <v>0</v>
      </c>
      <c r="L152" s="25">
        <f>passengers!AV152</f>
        <v>0</v>
      </c>
      <c r="M152" s="25">
        <f>passengers!AW152</f>
        <v>0</v>
      </c>
      <c r="N152" s="25">
        <f>passengers!AX152</f>
        <v>0</v>
      </c>
      <c r="O152" s="25">
        <f>passengers!AY152</f>
        <v>0</v>
      </c>
      <c r="P152" s="25">
        <f>passengers!BL152</f>
        <v>0</v>
      </c>
      <c r="Q152" s="25">
        <f>passengers!BM152</f>
        <v>0</v>
      </c>
      <c r="R152" s="25">
        <f>passengers!BN152</f>
        <v>0</v>
      </c>
      <c r="S152" s="25">
        <f>passengers!BO152</f>
        <v>0</v>
      </c>
      <c r="T152" s="25">
        <f t="shared" si="147"/>
        <v>0</v>
      </c>
      <c r="U152" s="25">
        <f t="shared" si="148"/>
        <v>0</v>
      </c>
      <c r="V152" s="25">
        <f t="shared" si="149"/>
        <v>0</v>
      </c>
      <c r="W152" s="25">
        <f t="shared" si="150"/>
        <v>0</v>
      </c>
    </row>
    <row r="153" spans="1:23" s="30" customFormat="1" ht="15" customHeight="1" x14ac:dyDescent="0.25">
      <c r="A153" s="46"/>
      <c r="B153" s="75"/>
      <c r="C153" s="45" t="s">
        <v>82</v>
      </c>
      <c r="D153" s="25">
        <f>passengers!P153</f>
        <v>241783</v>
      </c>
      <c r="E153" s="25">
        <f>passengers!Q153</f>
        <v>119392</v>
      </c>
      <c r="F153" s="25">
        <f>passengers!R153</f>
        <v>122391</v>
      </c>
      <c r="G153" s="25">
        <f>passengers!S153</f>
        <v>0</v>
      </c>
      <c r="H153" s="25">
        <f>passengers!AF153</f>
        <v>287396</v>
      </c>
      <c r="I153" s="25">
        <f>passengers!AG153</f>
        <v>147535</v>
      </c>
      <c r="J153" s="25">
        <f>passengers!AH153</f>
        <v>139861</v>
      </c>
      <c r="K153" s="25">
        <f>passengers!AI153</f>
        <v>0</v>
      </c>
      <c r="L153" s="25">
        <f>passengers!AV153</f>
        <v>163353</v>
      </c>
      <c r="M153" s="25">
        <f>passengers!AW153</f>
        <v>86881</v>
      </c>
      <c r="N153" s="25">
        <f>passengers!AX153</f>
        <v>76472</v>
      </c>
      <c r="O153" s="25">
        <f>passengers!AY153</f>
        <v>0</v>
      </c>
      <c r="P153" s="25">
        <f>passengers!BL153</f>
        <v>0</v>
      </c>
      <c r="Q153" s="25">
        <f>passengers!BM153</f>
        <v>0</v>
      </c>
      <c r="R153" s="25">
        <f>passengers!BN153</f>
        <v>0</v>
      </c>
      <c r="S153" s="25">
        <f>passengers!BO153</f>
        <v>0</v>
      </c>
      <c r="T153" s="25">
        <f t="shared" si="135"/>
        <v>692532</v>
      </c>
      <c r="U153" s="25">
        <f t="shared" si="136"/>
        <v>353808</v>
      </c>
      <c r="V153" s="25">
        <f t="shared" si="137"/>
        <v>338724</v>
      </c>
      <c r="W153" s="25">
        <f t="shared" si="138"/>
        <v>0</v>
      </c>
    </row>
    <row r="154" spans="1:23" s="30" customFormat="1" ht="15" customHeight="1" x14ac:dyDescent="0.25">
      <c r="A154" s="46"/>
      <c r="B154" s="75"/>
      <c r="C154" s="47" t="s">
        <v>288</v>
      </c>
      <c r="D154" s="25">
        <f>passengers!P154</f>
        <v>221380</v>
      </c>
      <c r="E154" s="25">
        <f>passengers!Q154</f>
        <v>109730</v>
      </c>
      <c r="F154" s="25">
        <f>passengers!R154</f>
        <v>111650</v>
      </c>
      <c r="G154" s="25">
        <f>passengers!S154</f>
        <v>0</v>
      </c>
      <c r="H154" s="25">
        <f>passengers!AF154</f>
        <v>255846</v>
      </c>
      <c r="I154" s="25">
        <f>passengers!AG154</f>
        <v>132648</v>
      </c>
      <c r="J154" s="25">
        <f>passengers!AH154</f>
        <v>123198</v>
      </c>
      <c r="K154" s="25">
        <f>passengers!AI154</f>
        <v>0</v>
      </c>
      <c r="L154" s="25">
        <f>passengers!AV154</f>
        <v>146496</v>
      </c>
      <c r="M154" s="25">
        <f>passengers!AW154</f>
        <v>78120</v>
      </c>
      <c r="N154" s="25">
        <f>passengers!AX154</f>
        <v>68376</v>
      </c>
      <c r="O154" s="25">
        <f>passengers!AY154</f>
        <v>0</v>
      </c>
      <c r="P154" s="25">
        <f>passengers!BL154</f>
        <v>0</v>
      </c>
      <c r="Q154" s="25">
        <f>passengers!BM154</f>
        <v>0</v>
      </c>
      <c r="R154" s="25">
        <f>passengers!BN154</f>
        <v>0</v>
      </c>
      <c r="S154" s="25">
        <f>passengers!BO154</f>
        <v>0</v>
      </c>
      <c r="T154" s="25">
        <f t="shared" si="135"/>
        <v>623722</v>
      </c>
      <c r="U154" s="25">
        <f t="shared" si="136"/>
        <v>320498</v>
      </c>
      <c r="V154" s="25">
        <f t="shared" si="137"/>
        <v>303224</v>
      </c>
      <c r="W154" s="25">
        <f t="shared" si="138"/>
        <v>0</v>
      </c>
    </row>
    <row r="155" spans="1:23" s="30" customFormat="1" ht="15" customHeight="1" x14ac:dyDescent="0.25">
      <c r="A155" s="46"/>
      <c r="B155" s="75"/>
      <c r="C155" s="47" t="s">
        <v>289</v>
      </c>
      <c r="D155" s="25">
        <f>passengers!P155</f>
        <v>6612</v>
      </c>
      <c r="E155" s="25">
        <f>passengers!Q155</f>
        <v>2905</v>
      </c>
      <c r="F155" s="25">
        <f>passengers!R155</f>
        <v>3707</v>
      </c>
      <c r="G155" s="25">
        <f>passengers!S155</f>
        <v>0</v>
      </c>
      <c r="H155" s="25">
        <f>passengers!AF155</f>
        <v>12064</v>
      </c>
      <c r="I155" s="25">
        <f>passengers!AG155</f>
        <v>5530</v>
      </c>
      <c r="J155" s="25">
        <f>passengers!AH155</f>
        <v>6534</v>
      </c>
      <c r="K155" s="25">
        <f>passengers!AI155</f>
        <v>0</v>
      </c>
      <c r="L155" s="25">
        <f>passengers!AV155</f>
        <v>5883</v>
      </c>
      <c r="M155" s="25">
        <f>passengers!AW155</f>
        <v>3188</v>
      </c>
      <c r="N155" s="25">
        <f>passengers!AX155</f>
        <v>2695</v>
      </c>
      <c r="O155" s="25">
        <f>passengers!AY155</f>
        <v>0</v>
      </c>
      <c r="P155" s="25">
        <f>passengers!BL155</f>
        <v>0</v>
      </c>
      <c r="Q155" s="25">
        <f>passengers!BM155</f>
        <v>0</v>
      </c>
      <c r="R155" s="25">
        <f>passengers!BN155</f>
        <v>0</v>
      </c>
      <c r="S155" s="25">
        <f>passengers!BO155</f>
        <v>0</v>
      </c>
      <c r="T155" s="25">
        <f t="shared" si="135"/>
        <v>24559</v>
      </c>
      <c r="U155" s="25">
        <f t="shared" si="136"/>
        <v>11623</v>
      </c>
      <c r="V155" s="25">
        <f t="shared" si="137"/>
        <v>12936</v>
      </c>
      <c r="W155" s="25">
        <f t="shared" si="138"/>
        <v>0</v>
      </c>
    </row>
    <row r="156" spans="1:23" s="30" customFormat="1" ht="15" customHeight="1" x14ac:dyDescent="0.25">
      <c r="A156" s="46"/>
      <c r="B156" s="75"/>
      <c r="C156" s="47" t="s">
        <v>290</v>
      </c>
      <c r="D156" s="25">
        <f>passengers!P156</f>
        <v>13791</v>
      </c>
      <c r="E156" s="25">
        <f>passengers!Q156</f>
        <v>6757</v>
      </c>
      <c r="F156" s="25">
        <f>passengers!R156</f>
        <v>7034</v>
      </c>
      <c r="G156" s="25">
        <f>passengers!S156</f>
        <v>0</v>
      </c>
      <c r="H156" s="25">
        <f>passengers!AF156</f>
        <v>19486</v>
      </c>
      <c r="I156" s="25">
        <f>passengers!AG156</f>
        <v>9357</v>
      </c>
      <c r="J156" s="25">
        <f>passengers!AH156</f>
        <v>10129</v>
      </c>
      <c r="K156" s="25">
        <f>passengers!AI156</f>
        <v>0</v>
      </c>
      <c r="L156" s="25">
        <f>passengers!AV156</f>
        <v>10974</v>
      </c>
      <c r="M156" s="25">
        <f>passengers!AW156</f>
        <v>5573</v>
      </c>
      <c r="N156" s="25">
        <f>passengers!AX156</f>
        <v>5401</v>
      </c>
      <c r="O156" s="25">
        <f>passengers!AY156</f>
        <v>0</v>
      </c>
      <c r="P156" s="25">
        <f>passengers!BL156</f>
        <v>0</v>
      </c>
      <c r="Q156" s="25">
        <f>passengers!BM156</f>
        <v>0</v>
      </c>
      <c r="R156" s="25">
        <f>passengers!BN156</f>
        <v>0</v>
      </c>
      <c r="S156" s="25">
        <f>passengers!BO156</f>
        <v>0</v>
      </c>
      <c r="T156" s="25">
        <f t="shared" si="135"/>
        <v>44251</v>
      </c>
      <c r="U156" s="25">
        <f t="shared" si="136"/>
        <v>21687</v>
      </c>
      <c r="V156" s="25">
        <f t="shared" si="137"/>
        <v>22564</v>
      </c>
      <c r="W156" s="25">
        <f t="shared" si="138"/>
        <v>0</v>
      </c>
    </row>
    <row r="157" spans="1:23" s="30" customFormat="1" ht="15" customHeight="1" x14ac:dyDescent="0.25">
      <c r="A157" s="46"/>
      <c r="B157" s="75"/>
      <c r="C157" s="47" t="s">
        <v>291</v>
      </c>
      <c r="D157" s="25">
        <f>passengers!P157</f>
        <v>0</v>
      </c>
      <c r="E157" s="25">
        <f>passengers!Q157</f>
        <v>0</v>
      </c>
      <c r="F157" s="25">
        <f>passengers!R157</f>
        <v>0</v>
      </c>
      <c r="G157" s="25">
        <f>passengers!S157</f>
        <v>0</v>
      </c>
      <c r="H157" s="25">
        <f>passengers!AF157</f>
        <v>0</v>
      </c>
      <c r="I157" s="25">
        <f>passengers!AG157</f>
        <v>0</v>
      </c>
      <c r="J157" s="25">
        <f>passengers!AH157</f>
        <v>0</v>
      </c>
      <c r="K157" s="25">
        <f>passengers!AI157</f>
        <v>0</v>
      </c>
      <c r="L157" s="25">
        <f>passengers!AV157</f>
        <v>0</v>
      </c>
      <c r="M157" s="25">
        <f>passengers!AW157</f>
        <v>0</v>
      </c>
      <c r="N157" s="25">
        <f>passengers!AX157</f>
        <v>0</v>
      </c>
      <c r="O157" s="25">
        <f>passengers!AY157</f>
        <v>0</v>
      </c>
      <c r="P157" s="25">
        <f>passengers!BL157</f>
        <v>0</v>
      </c>
      <c r="Q157" s="25">
        <f>passengers!BM157</f>
        <v>0</v>
      </c>
      <c r="R157" s="25">
        <f>passengers!BN157</f>
        <v>0</v>
      </c>
      <c r="S157" s="25">
        <f>passengers!BO157</f>
        <v>0</v>
      </c>
      <c r="T157" s="25">
        <f t="shared" si="135"/>
        <v>0</v>
      </c>
      <c r="U157" s="25">
        <f t="shared" si="136"/>
        <v>0</v>
      </c>
      <c r="V157" s="25">
        <f t="shared" si="137"/>
        <v>0</v>
      </c>
      <c r="W157" s="25">
        <f t="shared" si="138"/>
        <v>0</v>
      </c>
    </row>
    <row r="158" spans="1:23" s="30" customFormat="1" ht="15" customHeight="1" x14ac:dyDescent="0.25">
      <c r="A158" s="46"/>
      <c r="B158" s="75"/>
      <c r="C158" s="45" t="s">
        <v>364</v>
      </c>
      <c r="D158" s="25">
        <f>passengers!P158</f>
        <v>24529</v>
      </c>
      <c r="E158" s="25">
        <f>passengers!Q158</f>
        <v>13162</v>
      </c>
      <c r="F158" s="25">
        <f>passengers!R158</f>
        <v>11367</v>
      </c>
      <c r="G158" s="25">
        <f>passengers!S158</f>
        <v>0</v>
      </c>
      <c r="H158" s="25">
        <f>passengers!AF158</f>
        <v>36617</v>
      </c>
      <c r="I158" s="25">
        <f>passengers!AG158</f>
        <v>18562</v>
      </c>
      <c r="J158" s="25">
        <f>passengers!AH158</f>
        <v>18055</v>
      </c>
      <c r="K158" s="25">
        <f>passengers!AI158</f>
        <v>0</v>
      </c>
      <c r="L158" s="25">
        <f>passengers!AV158</f>
        <v>15816</v>
      </c>
      <c r="M158" s="25">
        <f>passengers!AW158</f>
        <v>7960</v>
      </c>
      <c r="N158" s="25">
        <f>passengers!AX158</f>
        <v>7856</v>
      </c>
      <c r="O158" s="25">
        <f>passengers!AY158</f>
        <v>0</v>
      </c>
      <c r="P158" s="25">
        <f>passengers!BL158</f>
        <v>0</v>
      </c>
      <c r="Q158" s="25">
        <f>passengers!BM158</f>
        <v>0</v>
      </c>
      <c r="R158" s="25">
        <f>passengers!BN158</f>
        <v>0</v>
      </c>
      <c r="S158" s="25">
        <f>passengers!BO158</f>
        <v>0</v>
      </c>
      <c r="T158" s="25">
        <f t="shared" si="135"/>
        <v>76962</v>
      </c>
      <c r="U158" s="25">
        <f t="shared" si="136"/>
        <v>39684</v>
      </c>
      <c r="V158" s="25">
        <f t="shared" si="137"/>
        <v>37278</v>
      </c>
      <c r="W158" s="25">
        <f t="shared" si="138"/>
        <v>0</v>
      </c>
    </row>
    <row r="159" spans="1:23" s="30" customFormat="1" ht="15" customHeight="1" x14ac:dyDescent="0.25">
      <c r="A159" s="46"/>
      <c r="B159" s="75"/>
      <c r="C159" s="45" t="s">
        <v>44</v>
      </c>
      <c r="D159" s="25">
        <f>passengers!P159</f>
        <v>0</v>
      </c>
      <c r="E159" s="25">
        <f>passengers!Q159</f>
        <v>0</v>
      </c>
      <c r="F159" s="25">
        <f>passengers!R159</f>
        <v>0</v>
      </c>
      <c r="G159" s="25">
        <f>passengers!S159</f>
        <v>0</v>
      </c>
      <c r="H159" s="25">
        <f>passengers!AF159</f>
        <v>0</v>
      </c>
      <c r="I159" s="25">
        <f>passengers!AG159</f>
        <v>0</v>
      </c>
      <c r="J159" s="25">
        <f>passengers!AH159</f>
        <v>0</v>
      </c>
      <c r="K159" s="25">
        <f>passengers!AI159</f>
        <v>0</v>
      </c>
      <c r="L159" s="25">
        <f>passengers!AV159</f>
        <v>0</v>
      </c>
      <c r="M159" s="25">
        <f>passengers!AW159</f>
        <v>0</v>
      </c>
      <c r="N159" s="25">
        <f>passengers!AX159</f>
        <v>0</v>
      </c>
      <c r="O159" s="25">
        <f>passengers!AY159</f>
        <v>0</v>
      </c>
      <c r="P159" s="25">
        <f>passengers!BL159</f>
        <v>0</v>
      </c>
      <c r="Q159" s="25">
        <f>passengers!BM159</f>
        <v>0</v>
      </c>
      <c r="R159" s="25">
        <f>passengers!BN159</f>
        <v>0</v>
      </c>
      <c r="S159" s="25">
        <f>passengers!BO159</f>
        <v>0</v>
      </c>
      <c r="T159" s="25">
        <f t="shared" si="135"/>
        <v>0</v>
      </c>
      <c r="U159" s="25">
        <f t="shared" si="136"/>
        <v>0</v>
      </c>
      <c r="V159" s="25">
        <f t="shared" si="137"/>
        <v>0</v>
      </c>
      <c r="W159" s="25">
        <f t="shared" si="138"/>
        <v>0</v>
      </c>
    </row>
    <row r="160" spans="1:23" s="30" customFormat="1" ht="15" customHeight="1" x14ac:dyDescent="0.25">
      <c r="A160" s="46"/>
      <c r="B160" s="75"/>
      <c r="C160" s="4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</row>
    <row r="161" spans="1:23" s="30" customFormat="1" ht="15" customHeight="1" x14ac:dyDescent="0.25">
      <c r="A161" s="44"/>
      <c r="B161" s="75" t="s">
        <v>83</v>
      </c>
      <c r="C161" s="45"/>
      <c r="D161" s="25">
        <f>passengers!P161</f>
        <v>550433</v>
      </c>
      <c r="E161" s="25">
        <f>passengers!Q161</f>
        <v>280072</v>
      </c>
      <c r="F161" s="25">
        <f>passengers!R161</f>
        <v>270361</v>
      </c>
      <c r="G161" s="25">
        <f>passengers!S161</f>
        <v>0</v>
      </c>
      <c r="H161" s="25">
        <f>passengers!AF161</f>
        <v>755940</v>
      </c>
      <c r="I161" s="25">
        <f>passengers!AG161</f>
        <v>393463</v>
      </c>
      <c r="J161" s="25">
        <f>passengers!AH161</f>
        <v>362055</v>
      </c>
      <c r="K161" s="25">
        <f>passengers!AI161</f>
        <v>422</v>
      </c>
      <c r="L161" s="25">
        <f>passengers!AV161</f>
        <v>426753</v>
      </c>
      <c r="M161" s="25">
        <f>passengers!AW161</f>
        <v>213427</v>
      </c>
      <c r="N161" s="25">
        <f>passengers!AX161</f>
        <v>213326</v>
      </c>
      <c r="O161" s="25">
        <f>passengers!AY161</f>
        <v>0</v>
      </c>
      <c r="P161" s="25">
        <f>passengers!BL161</f>
        <v>0</v>
      </c>
      <c r="Q161" s="25">
        <f>passengers!BM161</f>
        <v>0</v>
      </c>
      <c r="R161" s="25">
        <f>passengers!BN161</f>
        <v>0</v>
      </c>
      <c r="S161" s="25">
        <f>passengers!BO161</f>
        <v>0</v>
      </c>
      <c r="T161" s="25">
        <f t="shared" ref="T161:T173" si="155">D161+H161+L161+P161</f>
        <v>1733126</v>
      </c>
      <c r="U161" s="25">
        <f t="shared" ref="U161:U173" si="156">E161+I161+M161+Q161</f>
        <v>886962</v>
      </c>
      <c r="V161" s="25">
        <f t="shared" ref="V161:V173" si="157">F161+J161+N161+R161</f>
        <v>845742</v>
      </c>
      <c r="W161" s="25">
        <f t="shared" ref="W161:W173" si="158">G161+K161+O161+S161</f>
        <v>422</v>
      </c>
    </row>
    <row r="162" spans="1:23" s="30" customFormat="1" ht="15" customHeight="1" x14ac:dyDescent="0.25">
      <c r="A162" s="46"/>
      <c r="B162" s="75"/>
      <c r="C162" s="45" t="s">
        <v>84</v>
      </c>
      <c r="D162" s="25">
        <f>passengers!P162</f>
        <v>304751</v>
      </c>
      <c r="E162" s="25">
        <f>passengers!Q162</f>
        <v>157045</v>
      </c>
      <c r="F162" s="25">
        <f>passengers!R162</f>
        <v>147706</v>
      </c>
      <c r="G162" s="25">
        <f>passengers!S162</f>
        <v>0</v>
      </c>
      <c r="H162" s="25">
        <f>passengers!AF162</f>
        <v>420499</v>
      </c>
      <c r="I162" s="25">
        <f>passengers!AG162</f>
        <v>225823</v>
      </c>
      <c r="J162" s="25">
        <f>passengers!AH162</f>
        <v>194676</v>
      </c>
      <c r="K162" s="25">
        <f>passengers!AI162</f>
        <v>0</v>
      </c>
      <c r="L162" s="25">
        <f>passengers!AV162</f>
        <v>239067</v>
      </c>
      <c r="M162" s="25">
        <f>passengers!AW162</f>
        <v>117610</v>
      </c>
      <c r="N162" s="25">
        <f>passengers!AX162</f>
        <v>121457</v>
      </c>
      <c r="O162" s="25">
        <f>passengers!AY162</f>
        <v>0</v>
      </c>
      <c r="P162" s="25">
        <f>passengers!BL162</f>
        <v>0</v>
      </c>
      <c r="Q162" s="25">
        <f>passengers!BM162</f>
        <v>0</v>
      </c>
      <c r="R162" s="25">
        <f>passengers!BN162</f>
        <v>0</v>
      </c>
      <c r="S162" s="25">
        <f>passengers!BO162</f>
        <v>0</v>
      </c>
      <c r="T162" s="25">
        <f t="shared" si="155"/>
        <v>964317</v>
      </c>
      <c r="U162" s="25">
        <f t="shared" si="156"/>
        <v>500478</v>
      </c>
      <c r="V162" s="25">
        <f t="shared" si="157"/>
        <v>463839</v>
      </c>
      <c r="W162" s="25">
        <f t="shared" si="158"/>
        <v>0</v>
      </c>
    </row>
    <row r="163" spans="1:23" s="30" customFormat="1" ht="15" customHeight="1" x14ac:dyDescent="0.25">
      <c r="A163" s="46"/>
      <c r="B163" s="75"/>
      <c r="C163" s="47" t="s">
        <v>211</v>
      </c>
      <c r="D163" s="25">
        <f>passengers!P163</f>
        <v>299381</v>
      </c>
      <c r="E163" s="25">
        <f>passengers!Q163</f>
        <v>153753</v>
      </c>
      <c r="F163" s="25">
        <f>passengers!R163</f>
        <v>145628</v>
      </c>
      <c r="G163" s="25">
        <f>passengers!S163</f>
        <v>0</v>
      </c>
      <c r="H163" s="25">
        <f>passengers!AF163</f>
        <v>420499</v>
      </c>
      <c r="I163" s="25">
        <f>passengers!AG163</f>
        <v>225823</v>
      </c>
      <c r="J163" s="25">
        <f>passengers!AH163</f>
        <v>194676</v>
      </c>
      <c r="K163" s="25">
        <f>passengers!AI163</f>
        <v>0</v>
      </c>
      <c r="L163" s="25">
        <f>passengers!AV163</f>
        <v>239067</v>
      </c>
      <c r="M163" s="25">
        <f>passengers!AW163</f>
        <v>117610</v>
      </c>
      <c r="N163" s="25">
        <f>passengers!AX163</f>
        <v>121457</v>
      </c>
      <c r="O163" s="25">
        <f>passengers!AY163</f>
        <v>0</v>
      </c>
      <c r="P163" s="25">
        <f>passengers!BL163</f>
        <v>0</v>
      </c>
      <c r="Q163" s="25">
        <f>passengers!BM163</f>
        <v>0</v>
      </c>
      <c r="R163" s="25">
        <f>passengers!BN163</f>
        <v>0</v>
      </c>
      <c r="S163" s="25">
        <f>passengers!BO163</f>
        <v>0</v>
      </c>
      <c r="T163" s="25">
        <f t="shared" si="155"/>
        <v>958947</v>
      </c>
      <c r="U163" s="25">
        <f t="shared" si="156"/>
        <v>497186</v>
      </c>
      <c r="V163" s="25">
        <f t="shared" si="157"/>
        <v>461761</v>
      </c>
      <c r="W163" s="25">
        <f t="shared" si="158"/>
        <v>0</v>
      </c>
    </row>
    <row r="164" spans="1:23" s="30" customFormat="1" ht="15" customHeight="1" x14ac:dyDescent="0.25">
      <c r="A164" s="46"/>
      <c r="B164" s="75"/>
      <c r="C164" s="47" t="s">
        <v>84</v>
      </c>
      <c r="D164" s="25">
        <f>passengers!P164</f>
        <v>5370</v>
      </c>
      <c r="E164" s="25">
        <f>passengers!Q164</f>
        <v>3292</v>
      </c>
      <c r="F164" s="25">
        <f>passengers!R164</f>
        <v>2078</v>
      </c>
      <c r="G164" s="25">
        <f>passengers!S164</f>
        <v>0</v>
      </c>
      <c r="H164" s="25">
        <f>passengers!AF164</f>
        <v>0</v>
      </c>
      <c r="I164" s="25">
        <f>passengers!AG164</f>
        <v>0</v>
      </c>
      <c r="J164" s="25">
        <f>passengers!AH164</f>
        <v>0</v>
      </c>
      <c r="K164" s="25">
        <f>passengers!AI164</f>
        <v>0</v>
      </c>
      <c r="L164" s="25">
        <f>passengers!AV164</f>
        <v>0</v>
      </c>
      <c r="M164" s="25">
        <f>passengers!AW164</f>
        <v>0</v>
      </c>
      <c r="N164" s="25">
        <f>passengers!AX164</f>
        <v>0</v>
      </c>
      <c r="O164" s="25">
        <f>passengers!AY164</f>
        <v>0</v>
      </c>
      <c r="P164" s="25">
        <f>passengers!BL164</f>
        <v>0</v>
      </c>
      <c r="Q164" s="25">
        <f>passengers!BM164</f>
        <v>0</v>
      </c>
      <c r="R164" s="25">
        <f>passengers!BN164</f>
        <v>0</v>
      </c>
      <c r="S164" s="25">
        <f>passengers!BO164</f>
        <v>0</v>
      </c>
      <c r="T164" s="25">
        <f t="shared" ref="T164:T168" si="159">D164+H164+L164+P164</f>
        <v>5370</v>
      </c>
      <c r="U164" s="25">
        <f t="shared" ref="U164:U168" si="160">E164+I164+M164+Q164</f>
        <v>3292</v>
      </c>
      <c r="V164" s="25">
        <f t="shared" ref="V164:V168" si="161">F164+J164+N164+R164</f>
        <v>2078</v>
      </c>
      <c r="W164" s="25">
        <f t="shared" ref="W164:W168" si="162">G164+K164+O164+S164</f>
        <v>0</v>
      </c>
    </row>
    <row r="165" spans="1:23" s="30" customFormat="1" ht="15" customHeight="1" x14ac:dyDescent="0.25">
      <c r="A165" s="46"/>
      <c r="B165" s="75"/>
      <c r="C165" s="47" t="s">
        <v>242</v>
      </c>
      <c r="D165" s="25">
        <f>passengers!P165</f>
        <v>0</v>
      </c>
      <c r="E165" s="25">
        <f>passengers!Q165</f>
        <v>0</v>
      </c>
      <c r="F165" s="25">
        <f>passengers!R165</f>
        <v>0</v>
      </c>
      <c r="G165" s="25">
        <f>passengers!S165</f>
        <v>0</v>
      </c>
      <c r="H165" s="25">
        <f>passengers!AF165</f>
        <v>0</v>
      </c>
      <c r="I165" s="25">
        <f>passengers!AG165</f>
        <v>0</v>
      </c>
      <c r="J165" s="25">
        <f>passengers!AH165</f>
        <v>0</v>
      </c>
      <c r="K165" s="25">
        <f>passengers!AI165</f>
        <v>0</v>
      </c>
      <c r="L165" s="25">
        <f>passengers!AV165</f>
        <v>0</v>
      </c>
      <c r="M165" s="25">
        <f>passengers!AW165</f>
        <v>0</v>
      </c>
      <c r="N165" s="25">
        <f>passengers!AX165</f>
        <v>0</v>
      </c>
      <c r="O165" s="25">
        <f>passengers!AY165</f>
        <v>0</v>
      </c>
      <c r="P165" s="25">
        <f>passengers!BL165</f>
        <v>0</v>
      </c>
      <c r="Q165" s="25">
        <f>passengers!BM165</f>
        <v>0</v>
      </c>
      <c r="R165" s="25">
        <f>passengers!BN165</f>
        <v>0</v>
      </c>
      <c r="S165" s="25">
        <f>passengers!BO165</f>
        <v>0</v>
      </c>
      <c r="T165" s="25">
        <f t="shared" si="159"/>
        <v>0</v>
      </c>
      <c r="U165" s="25">
        <f t="shared" si="160"/>
        <v>0</v>
      </c>
      <c r="V165" s="25">
        <f t="shared" si="161"/>
        <v>0</v>
      </c>
      <c r="W165" s="25">
        <f t="shared" si="162"/>
        <v>0</v>
      </c>
    </row>
    <row r="166" spans="1:23" s="30" customFormat="1" ht="15" customHeight="1" x14ac:dyDescent="0.25">
      <c r="A166" s="46"/>
      <c r="B166" s="75"/>
      <c r="C166" s="45" t="s">
        <v>85</v>
      </c>
      <c r="D166" s="25">
        <f>passengers!P166</f>
        <v>226307</v>
      </c>
      <c r="E166" s="25">
        <f>passengers!Q166</f>
        <v>112417</v>
      </c>
      <c r="F166" s="25">
        <f>passengers!R166</f>
        <v>113890</v>
      </c>
      <c r="G166" s="25">
        <f>passengers!S166</f>
        <v>0</v>
      </c>
      <c r="H166" s="25">
        <f>passengers!AF166</f>
        <v>300831</v>
      </c>
      <c r="I166" s="25">
        <f>passengers!AG166</f>
        <v>147378</v>
      </c>
      <c r="J166" s="25">
        <f>passengers!AH166</f>
        <v>153453</v>
      </c>
      <c r="K166" s="25">
        <f>passengers!AI166</f>
        <v>0</v>
      </c>
      <c r="L166" s="25">
        <f>passengers!AV166</f>
        <v>173209</v>
      </c>
      <c r="M166" s="25">
        <f>passengers!AW166</f>
        <v>87527</v>
      </c>
      <c r="N166" s="25">
        <f>passengers!AX166</f>
        <v>85682</v>
      </c>
      <c r="O166" s="25">
        <f>passengers!AY166</f>
        <v>0</v>
      </c>
      <c r="P166" s="25">
        <f>passengers!BL166</f>
        <v>0</v>
      </c>
      <c r="Q166" s="25">
        <f>passengers!BM166</f>
        <v>0</v>
      </c>
      <c r="R166" s="25">
        <f>passengers!BN166</f>
        <v>0</v>
      </c>
      <c r="S166" s="25">
        <f>passengers!BO166</f>
        <v>0</v>
      </c>
      <c r="T166" s="25">
        <f t="shared" si="159"/>
        <v>700347</v>
      </c>
      <c r="U166" s="25">
        <f t="shared" si="160"/>
        <v>347322</v>
      </c>
      <c r="V166" s="25">
        <f t="shared" si="161"/>
        <v>353025</v>
      </c>
      <c r="W166" s="25">
        <f t="shared" si="162"/>
        <v>0</v>
      </c>
    </row>
    <row r="167" spans="1:23" s="30" customFormat="1" ht="15" customHeight="1" x14ac:dyDescent="0.25">
      <c r="A167" s="46"/>
      <c r="B167" s="75"/>
      <c r="C167" s="47" t="s">
        <v>292</v>
      </c>
      <c r="D167" s="25">
        <f>passengers!P167</f>
        <v>220812</v>
      </c>
      <c r="E167" s="25">
        <f>passengers!Q167</f>
        <v>110294</v>
      </c>
      <c r="F167" s="25">
        <f>passengers!R167</f>
        <v>110518</v>
      </c>
      <c r="G167" s="25">
        <f>passengers!S167</f>
        <v>0</v>
      </c>
      <c r="H167" s="25">
        <f>passengers!AF167</f>
        <v>300831</v>
      </c>
      <c r="I167" s="25">
        <f>passengers!AG167</f>
        <v>147378</v>
      </c>
      <c r="J167" s="25">
        <f>passengers!AH167</f>
        <v>153453</v>
      </c>
      <c r="K167" s="25">
        <f>passengers!AI167</f>
        <v>0</v>
      </c>
      <c r="L167" s="25">
        <f>passengers!AV167</f>
        <v>173209</v>
      </c>
      <c r="M167" s="25">
        <f>passengers!AW167</f>
        <v>87527</v>
      </c>
      <c r="N167" s="25">
        <f>passengers!AX167</f>
        <v>85682</v>
      </c>
      <c r="O167" s="25">
        <f>passengers!AY167</f>
        <v>0</v>
      </c>
      <c r="P167" s="25">
        <f>passengers!BL167</f>
        <v>0</v>
      </c>
      <c r="Q167" s="25">
        <f>passengers!BM167</f>
        <v>0</v>
      </c>
      <c r="R167" s="25">
        <f>passengers!BN167</f>
        <v>0</v>
      </c>
      <c r="S167" s="25">
        <f>passengers!BO167</f>
        <v>0</v>
      </c>
      <c r="T167" s="25">
        <f t="shared" si="159"/>
        <v>694852</v>
      </c>
      <c r="U167" s="25">
        <f t="shared" si="160"/>
        <v>345199</v>
      </c>
      <c r="V167" s="25">
        <f t="shared" si="161"/>
        <v>349653</v>
      </c>
      <c r="W167" s="25">
        <f t="shared" si="162"/>
        <v>0</v>
      </c>
    </row>
    <row r="168" spans="1:23" s="30" customFormat="1" ht="15" customHeight="1" x14ac:dyDescent="0.25">
      <c r="A168" s="46"/>
      <c r="B168" s="75"/>
      <c r="C168" s="47" t="s">
        <v>293</v>
      </c>
      <c r="D168" s="25">
        <f>passengers!P168</f>
        <v>5495</v>
      </c>
      <c r="E168" s="25">
        <f>passengers!Q168</f>
        <v>2123</v>
      </c>
      <c r="F168" s="25">
        <f>passengers!R168</f>
        <v>3372</v>
      </c>
      <c r="G168" s="25">
        <f>passengers!S168</f>
        <v>0</v>
      </c>
      <c r="H168" s="25">
        <f>passengers!AF168</f>
        <v>0</v>
      </c>
      <c r="I168" s="25">
        <f>passengers!AG168</f>
        <v>0</v>
      </c>
      <c r="J168" s="25">
        <f>passengers!AH168</f>
        <v>0</v>
      </c>
      <c r="K168" s="25">
        <f>passengers!AI168</f>
        <v>0</v>
      </c>
      <c r="L168" s="25">
        <f>passengers!AV168</f>
        <v>0</v>
      </c>
      <c r="M168" s="25">
        <f>passengers!AW168</f>
        <v>0</v>
      </c>
      <c r="N168" s="25">
        <f>passengers!AX168</f>
        <v>0</v>
      </c>
      <c r="O168" s="25">
        <f>passengers!AY168</f>
        <v>0</v>
      </c>
      <c r="P168" s="25">
        <f>passengers!BL168</f>
        <v>0</v>
      </c>
      <c r="Q168" s="25">
        <f>passengers!BM168</f>
        <v>0</v>
      </c>
      <c r="R168" s="25">
        <f>passengers!BN168</f>
        <v>0</v>
      </c>
      <c r="S168" s="25">
        <f>passengers!BO168</f>
        <v>0</v>
      </c>
      <c r="T168" s="25">
        <f t="shared" si="159"/>
        <v>5495</v>
      </c>
      <c r="U168" s="25">
        <f t="shared" si="160"/>
        <v>2123</v>
      </c>
      <c r="V168" s="25">
        <f t="shared" si="161"/>
        <v>3372</v>
      </c>
      <c r="W168" s="25">
        <f t="shared" si="162"/>
        <v>0</v>
      </c>
    </row>
    <row r="169" spans="1:23" s="30" customFormat="1" ht="15" customHeight="1" x14ac:dyDescent="0.25">
      <c r="A169" s="46"/>
      <c r="B169" s="75"/>
      <c r="C169" s="45" t="s">
        <v>403</v>
      </c>
      <c r="D169" s="25">
        <f>passengers!P169</f>
        <v>1552</v>
      </c>
      <c r="E169" s="25">
        <f>passengers!Q169</f>
        <v>262</v>
      </c>
      <c r="F169" s="25">
        <f>passengers!R169</f>
        <v>1290</v>
      </c>
      <c r="G169" s="25">
        <f>passengers!S169</f>
        <v>0</v>
      </c>
      <c r="H169" s="25">
        <f>passengers!AF169</f>
        <v>3816</v>
      </c>
      <c r="I169" s="25">
        <f>passengers!AG169</f>
        <v>617</v>
      </c>
      <c r="J169" s="25">
        <f>passengers!AH169</f>
        <v>3199</v>
      </c>
      <c r="K169" s="25">
        <f>passengers!AI169</f>
        <v>0</v>
      </c>
      <c r="L169" s="25">
        <f>passengers!AV169</f>
        <v>661</v>
      </c>
      <c r="M169" s="25">
        <f>passengers!AW169</f>
        <v>20</v>
      </c>
      <c r="N169" s="25">
        <f>passengers!AX169</f>
        <v>641</v>
      </c>
      <c r="O169" s="25">
        <f>passengers!AY169</f>
        <v>0</v>
      </c>
      <c r="P169" s="25">
        <f>passengers!BL169</f>
        <v>0</v>
      </c>
      <c r="Q169" s="25">
        <f>passengers!BM169</f>
        <v>0</v>
      </c>
      <c r="R169" s="25">
        <f>passengers!BN169</f>
        <v>0</v>
      </c>
      <c r="S169" s="25">
        <f>passengers!BO169</f>
        <v>0</v>
      </c>
      <c r="T169" s="25">
        <f t="shared" ref="T169" si="163">D169+H169+L169+P169</f>
        <v>6029</v>
      </c>
      <c r="U169" s="25">
        <f t="shared" ref="U169" si="164">E169+I169+M169+Q169</f>
        <v>899</v>
      </c>
      <c r="V169" s="25">
        <f t="shared" ref="V169" si="165">F169+J169+N169+R169</f>
        <v>5130</v>
      </c>
      <c r="W169" s="25">
        <f t="shared" ref="W169" si="166">G169+K169+O169+S169</f>
        <v>0</v>
      </c>
    </row>
    <row r="170" spans="1:23" s="30" customFormat="1" ht="15" customHeight="1" x14ac:dyDescent="0.25">
      <c r="A170" s="46"/>
      <c r="B170" s="75"/>
      <c r="C170" s="47" t="s">
        <v>401</v>
      </c>
      <c r="D170" s="25">
        <f>passengers!P170</f>
        <v>0</v>
      </c>
      <c r="E170" s="25">
        <f>passengers!Q170</f>
        <v>0</v>
      </c>
      <c r="F170" s="25">
        <f>passengers!R170</f>
        <v>0</v>
      </c>
      <c r="G170" s="25">
        <f>passengers!S170</f>
        <v>0</v>
      </c>
      <c r="H170" s="25">
        <f>passengers!AF170</f>
        <v>0</v>
      </c>
      <c r="I170" s="25">
        <f>passengers!AG170</f>
        <v>0</v>
      </c>
      <c r="J170" s="25">
        <f>passengers!AH170</f>
        <v>0</v>
      </c>
      <c r="K170" s="25">
        <f>passengers!AI170</f>
        <v>0</v>
      </c>
      <c r="L170" s="25">
        <f>passengers!AV170</f>
        <v>0</v>
      </c>
      <c r="M170" s="25">
        <f>passengers!AW170</f>
        <v>0</v>
      </c>
      <c r="N170" s="25">
        <f>passengers!AX170</f>
        <v>0</v>
      </c>
      <c r="O170" s="25">
        <f>passengers!AY170</f>
        <v>0</v>
      </c>
      <c r="P170" s="25">
        <f>passengers!BL170</f>
        <v>0</v>
      </c>
      <c r="Q170" s="25">
        <f>passengers!BM170</f>
        <v>0</v>
      </c>
      <c r="R170" s="25">
        <f>passengers!BN170</f>
        <v>0</v>
      </c>
      <c r="S170" s="25">
        <f>passengers!BO170</f>
        <v>0</v>
      </c>
      <c r="T170" s="25">
        <f t="shared" ref="T170:T171" si="167">D170+H170+L170+P170</f>
        <v>0</v>
      </c>
      <c r="U170" s="25">
        <f t="shared" ref="U170:U171" si="168">E170+I170+M170+Q170</f>
        <v>0</v>
      </c>
      <c r="V170" s="25">
        <f t="shared" ref="V170:V171" si="169">F170+J170+N170+R170</f>
        <v>0</v>
      </c>
      <c r="W170" s="25">
        <f t="shared" ref="W170:W171" si="170">G170+K170+O170+S170</f>
        <v>0</v>
      </c>
    </row>
    <row r="171" spans="1:23" s="30" customFormat="1" ht="15" customHeight="1" x14ac:dyDescent="0.25">
      <c r="A171" s="46"/>
      <c r="B171" s="75"/>
      <c r="C171" s="47" t="s">
        <v>402</v>
      </c>
      <c r="D171" s="25">
        <f>passengers!P171</f>
        <v>1552</v>
      </c>
      <c r="E171" s="25">
        <f>passengers!Q171</f>
        <v>262</v>
      </c>
      <c r="F171" s="25">
        <f>passengers!R171</f>
        <v>1290</v>
      </c>
      <c r="G171" s="25">
        <f>passengers!S171</f>
        <v>0</v>
      </c>
      <c r="H171" s="25">
        <f>passengers!AF171</f>
        <v>3816</v>
      </c>
      <c r="I171" s="25">
        <f>passengers!AG171</f>
        <v>617</v>
      </c>
      <c r="J171" s="25">
        <f>passengers!AH171</f>
        <v>3199</v>
      </c>
      <c r="K171" s="25">
        <f>passengers!AI171</f>
        <v>0</v>
      </c>
      <c r="L171" s="25">
        <f>passengers!AV171</f>
        <v>661</v>
      </c>
      <c r="M171" s="25">
        <f>passengers!AW171</f>
        <v>20</v>
      </c>
      <c r="N171" s="25">
        <f>passengers!AX171</f>
        <v>641</v>
      </c>
      <c r="O171" s="25">
        <f>passengers!AY171</f>
        <v>0</v>
      </c>
      <c r="P171" s="25">
        <f>passengers!BL171</f>
        <v>0</v>
      </c>
      <c r="Q171" s="25">
        <f>passengers!BM171</f>
        <v>0</v>
      </c>
      <c r="R171" s="25">
        <f>passengers!BN171</f>
        <v>0</v>
      </c>
      <c r="S171" s="25">
        <f>passengers!BO171</f>
        <v>0</v>
      </c>
      <c r="T171" s="25">
        <f t="shared" si="167"/>
        <v>6029</v>
      </c>
      <c r="U171" s="25">
        <f t="shared" si="168"/>
        <v>899</v>
      </c>
      <c r="V171" s="25">
        <f t="shared" si="169"/>
        <v>5130</v>
      </c>
      <c r="W171" s="25">
        <f t="shared" si="170"/>
        <v>0</v>
      </c>
    </row>
    <row r="172" spans="1:23" s="30" customFormat="1" ht="15" customHeight="1" x14ac:dyDescent="0.25">
      <c r="A172" s="46"/>
      <c r="B172" s="75"/>
      <c r="C172" s="45" t="s">
        <v>364</v>
      </c>
      <c r="D172" s="25">
        <f>passengers!P172</f>
        <v>17823</v>
      </c>
      <c r="E172" s="25">
        <f>passengers!Q172</f>
        <v>10348</v>
      </c>
      <c r="F172" s="25">
        <f>passengers!R172</f>
        <v>7475</v>
      </c>
      <c r="G172" s="25">
        <f>passengers!S172</f>
        <v>0</v>
      </c>
      <c r="H172" s="25">
        <f>passengers!AF172</f>
        <v>30794</v>
      </c>
      <c r="I172" s="25">
        <f>passengers!AG172</f>
        <v>19645</v>
      </c>
      <c r="J172" s="25">
        <f>passengers!AH172</f>
        <v>10727</v>
      </c>
      <c r="K172" s="25">
        <f>passengers!AI172</f>
        <v>422</v>
      </c>
      <c r="L172" s="25">
        <f>passengers!AV172</f>
        <v>13816</v>
      </c>
      <c r="M172" s="25">
        <f>passengers!AW172</f>
        <v>8270</v>
      </c>
      <c r="N172" s="25">
        <f>passengers!AX172</f>
        <v>5546</v>
      </c>
      <c r="O172" s="25">
        <f>passengers!AY172</f>
        <v>0</v>
      </c>
      <c r="P172" s="25">
        <f>passengers!BL172</f>
        <v>0</v>
      </c>
      <c r="Q172" s="25">
        <f>passengers!BM172</f>
        <v>0</v>
      </c>
      <c r="R172" s="25">
        <f>passengers!BN172</f>
        <v>0</v>
      </c>
      <c r="S172" s="25">
        <f>passengers!BO172</f>
        <v>0</v>
      </c>
      <c r="T172" s="25">
        <f t="shared" si="155"/>
        <v>62433</v>
      </c>
      <c r="U172" s="25">
        <f t="shared" si="156"/>
        <v>38263</v>
      </c>
      <c r="V172" s="25">
        <f t="shared" si="157"/>
        <v>23748</v>
      </c>
      <c r="W172" s="25">
        <f t="shared" si="158"/>
        <v>422</v>
      </c>
    </row>
    <row r="173" spans="1:23" s="30" customFormat="1" ht="15" customHeight="1" x14ac:dyDescent="0.25">
      <c r="A173" s="46"/>
      <c r="B173" s="75"/>
      <c r="C173" s="45" t="s">
        <v>44</v>
      </c>
      <c r="D173" s="25">
        <f>passengers!P173</f>
        <v>0</v>
      </c>
      <c r="E173" s="25">
        <f>passengers!Q173</f>
        <v>0</v>
      </c>
      <c r="F173" s="25">
        <f>passengers!R173</f>
        <v>0</v>
      </c>
      <c r="G173" s="25">
        <f>passengers!S173</f>
        <v>0</v>
      </c>
      <c r="H173" s="25">
        <f>passengers!AF173</f>
        <v>0</v>
      </c>
      <c r="I173" s="25">
        <f>passengers!AG173</f>
        <v>0</v>
      </c>
      <c r="J173" s="25">
        <f>passengers!AH173</f>
        <v>0</v>
      </c>
      <c r="K173" s="25">
        <f>passengers!AI173</f>
        <v>0</v>
      </c>
      <c r="L173" s="25">
        <f>passengers!AV173</f>
        <v>0</v>
      </c>
      <c r="M173" s="25">
        <f>passengers!AW173</f>
        <v>0</v>
      </c>
      <c r="N173" s="25">
        <f>passengers!AX173</f>
        <v>0</v>
      </c>
      <c r="O173" s="25">
        <f>passengers!AY173</f>
        <v>0</v>
      </c>
      <c r="P173" s="25">
        <f>passengers!BL173</f>
        <v>0</v>
      </c>
      <c r="Q173" s="25">
        <f>passengers!BM173</f>
        <v>0</v>
      </c>
      <c r="R173" s="25">
        <f>passengers!BN173</f>
        <v>0</v>
      </c>
      <c r="S173" s="25">
        <f>passengers!BO173</f>
        <v>0</v>
      </c>
      <c r="T173" s="25">
        <f t="shared" si="155"/>
        <v>0</v>
      </c>
      <c r="U173" s="25">
        <f t="shared" si="156"/>
        <v>0</v>
      </c>
      <c r="V173" s="25">
        <f t="shared" si="157"/>
        <v>0</v>
      </c>
      <c r="W173" s="25">
        <f t="shared" si="158"/>
        <v>0</v>
      </c>
    </row>
    <row r="174" spans="1:23" s="30" customFormat="1" ht="15" customHeight="1" x14ac:dyDescent="0.25">
      <c r="A174" s="46"/>
      <c r="B174" s="75"/>
      <c r="C174" s="4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</row>
    <row r="175" spans="1:23" s="30" customFormat="1" ht="15" customHeight="1" x14ac:dyDescent="0.25">
      <c r="A175" s="44"/>
      <c r="B175" s="75" t="s">
        <v>86</v>
      </c>
      <c r="C175" s="45"/>
      <c r="D175" s="25">
        <f>passengers!P175</f>
        <v>423721</v>
      </c>
      <c r="E175" s="25">
        <f>passengers!Q175</f>
        <v>216689</v>
      </c>
      <c r="F175" s="25">
        <f>passengers!R175</f>
        <v>207032</v>
      </c>
      <c r="G175" s="25">
        <f>passengers!S175</f>
        <v>0</v>
      </c>
      <c r="H175" s="25">
        <f>passengers!AF175</f>
        <v>539285</v>
      </c>
      <c r="I175" s="25">
        <f>passengers!AG175</f>
        <v>275969</v>
      </c>
      <c r="J175" s="25">
        <f>passengers!AH175</f>
        <v>263316</v>
      </c>
      <c r="K175" s="25">
        <f>passengers!AI175</f>
        <v>0</v>
      </c>
      <c r="L175" s="25">
        <f>passengers!AV175</f>
        <v>327559</v>
      </c>
      <c r="M175" s="25">
        <f>passengers!AW175</f>
        <v>169641</v>
      </c>
      <c r="N175" s="25">
        <f>passengers!AX175</f>
        <v>157918</v>
      </c>
      <c r="O175" s="25">
        <f>passengers!AY175</f>
        <v>0</v>
      </c>
      <c r="P175" s="25">
        <f>passengers!BL175</f>
        <v>0</v>
      </c>
      <c r="Q175" s="25">
        <f>passengers!BM175</f>
        <v>0</v>
      </c>
      <c r="R175" s="25">
        <f>passengers!BN175</f>
        <v>0</v>
      </c>
      <c r="S175" s="25">
        <f>passengers!BO175</f>
        <v>0</v>
      </c>
      <c r="T175" s="25">
        <f t="shared" ref="T175:W183" si="171">D175+H175+L175+P175</f>
        <v>1290565</v>
      </c>
      <c r="U175" s="25">
        <f t="shared" si="171"/>
        <v>662299</v>
      </c>
      <c r="V175" s="25">
        <f t="shared" si="171"/>
        <v>628266</v>
      </c>
      <c r="W175" s="25">
        <f t="shared" si="171"/>
        <v>0</v>
      </c>
    </row>
    <row r="176" spans="1:23" s="30" customFormat="1" ht="15" customHeight="1" x14ac:dyDescent="0.25">
      <c r="A176" s="46"/>
      <c r="B176" s="75"/>
      <c r="C176" s="45" t="s">
        <v>87</v>
      </c>
      <c r="D176" s="25">
        <f>passengers!P176</f>
        <v>210959</v>
      </c>
      <c r="E176" s="25">
        <f>SUM(E177:E178)</f>
        <v>117058</v>
      </c>
      <c r="F176" s="25">
        <f>passengers!R176</f>
        <v>93901</v>
      </c>
      <c r="G176" s="25">
        <f>passengers!S176</f>
        <v>0</v>
      </c>
      <c r="H176" s="25">
        <f>passengers!AF176</f>
        <v>256632</v>
      </c>
      <c r="I176" s="25">
        <f>passengers!AG176</f>
        <v>140301</v>
      </c>
      <c r="J176" s="25">
        <f>passengers!AH176</f>
        <v>116331</v>
      </c>
      <c r="K176" s="25">
        <f>passengers!AI176</f>
        <v>0</v>
      </c>
      <c r="L176" s="25">
        <f>passengers!AV176</f>
        <v>155316</v>
      </c>
      <c r="M176" s="25">
        <f>passengers!AW176</f>
        <v>88096</v>
      </c>
      <c r="N176" s="25">
        <f>passengers!AX176</f>
        <v>67220</v>
      </c>
      <c r="O176" s="25">
        <f>passengers!AY176</f>
        <v>0</v>
      </c>
      <c r="P176" s="25">
        <f>passengers!BL176</f>
        <v>0</v>
      </c>
      <c r="Q176" s="25">
        <f>passengers!BM176</f>
        <v>0</v>
      </c>
      <c r="R176" s="25">
        <f>passengers!BN176</f>
        <v>0</v>
      </c>
      <c r="S176" s="25">
        <f>passengers!BO176</f>
        <v>0</v>
      </c>
      <c r="T176" s="25">
        <f t="shared" si="171"/>
        <v>622907</v>
      </c>
      <c r="U176" s="25">
        <f t="shared" si="171"/>
        <v>345455</v>
      </c>
      <c r="V176" s="25">
        <f t="shared" si="171"/>
        <v>277452</v>
      </c>
      <c r="W176" s="25">
        <f t="shared" si="171"/>
        <v>0</v>
      </c>
    </row>
    <row r="177" spans="1:23" s="30" customFormat="1" ht="15" customHeight="1" x14ac:dyDescent="0.25">
      <c r="A177" s="46"/>
      <c r="B177" s="75"/>
      <c r="C177" s="47" t="s">
        <v>212</v>
      </c>
      <c r="D177" s="25">
        <f>passengers!P177</f>
        <v>170731</v>
      </c>
      <c r="E177" s="25">
        <f>passengers!Q177</f>
        <v>95817</v>
      </c>
      <c r="F177" s="25">
        <f>passengers!R177</f>
        <v>74914</v>
      </c>
      <c r="G177" s="25">
        <f>passengers!S177</f>
        <v>0</v>
      </c>
      <c r="H177" s="25">
        <f>passengers!AF177</f>
        <v>223942</v>
      </c>
      <c r="I177" s="25">
        <f>passengers!AG177</f>
        <v>122689</v>
      </c>
      <c r="J177" s="25">
        <f>passengers!AH177</f>
        <v>101253</v>
      </c>
      <c r="K177" s="25">
        <f>passengers!AI177</f>
        <v>0</v>
      </c>
      <c r="L177" s="25">
        <f>passengers!AV177</f>
        <v>130789</v>
      </c>
      <c r="M177" s="25">
        <f>passengers!AW177</f>
        <v>74467</v>
      </c>
      <c r="N177" s="25">
        <f>passengers!AX177</f>
        <v>56322</v>
      </c>
      <c r="O177" s="25">
        <f>passengers!AY177</f>
        <v>0</v>
      </c>
      <c r="P177" s="25">
        <f>passengers!BL177</f>
        <v>0</v>
      </c>
      <c r="Q177" s="25">
        <f>passengers!BM177</f>
        <v>0</v>
      </c>
      <c r="R177" s="25">
        <f>passengers!BN177</f>
        <v>0</v>
      </c>
      <c r="S177" s="25">
        <f>passengers!BO177</f>
        <v>0</v>
      </c>
      <c r="T177" s="25">
        <f t="shared" si="171"/>
        <v>525462</v>
      </c>
      <c r="U177" s="25">
        <f t="shared" si="171"/>
        <v>292973</v>
      </c>
      <c r="V177" s="25">
        <f t="shared" si="171"/>
        <v>232489</v>
      </c>
      <c r="W177" s="25">
        <f t="shared" si="171"/>
        <v>0</v>
      </c>
    </row>
    <row r="178" spans="1:23" s="30" customFormat="1" ht="15" customHeight="1" x14ac:dyDescent="0.25">
      <c r="A178" s="46"/>
      <c r="B178" s="75"/>
      <c r="C178" s="47" t="s">
        <v>87</v>
      </c>
      <c r="D178" s="25">
        <f>passengers!P178</f>
        <v>40228</v>
      </c>
      <c r="E178" s="25">
        <f>passengers!Q178</f>
        <v>21241</v>
      </c>
      <c r="F178" s="25">
        <f>passengers!R178</f>
        <v>18987</v>
      </c>
      <c r="G178" s="25">
        <f>passengers!S178</f>
        <v>0</v>
      </c>
      <c r="H178" s="25">
        <f>passengers!AF178</f>
        <v>32690</v>
      </c>
      <c r="I178" s="25">
        <f>passengers!AG178</f>
        <v>17612</v>
      </c>
      <c r="J178" s="25">
        <f>passengers!AH178</f>
        <v>15078</v>
      </c>
      <c r="K178" s="25">
        <f>passengers!AI178</f>
        <v>0</v>
      </c>
      <c r="L178" s="25">
        <f>passengers!AV178</f>
        <v>24527</v>
      </c>
      <c r="M178" s="25">
        <f>passengers!AW178</f>
        <v>13629</v>
      </c>
      <c r="N178" s="25">
        <f>passengers!AX178</f>
        <v>10898</v>
      </c>
      <c r="O178" s="25">
        <f>passengers!AY178</f>
        <v>0</v>
      </c>
      <c r="P178" s="25">
        <f>passengers!BL178</f>
        <v>0</v>
      </c>
      <c r="Q178" s="25">
        <f>passengers!BM178</f>
        <v>0</v>
      </c>
      <c r="R178" s="25">
        <f>passengers!BN178</f>
        <v>0</v>
      </c>
      <c r="S178" s="25">
        <f>passengers!BO178</f>
        <v>0</v>
      </c>
      <c r="T178" s="25">
        <f t="shared" ref="T178" si="172">D178+H178+L178+P178</f>
        <v>97445</v>
      </c>
      <c r="U178" s="25">
        <f t="shared" ref="U178" si="173">E178+I178+M178+Q178</f>
        <v>52482</v>
      </c>
      <c r="V178" s="25">
        <f t="shared" ref="V178" si="174">F178+J178+N178+R178</f>
        <v>44963</v>
      </c>
      <c r="W178" s="25">
        <f t="shared" ref="W178" si="175">G178+K178+O178+S178</f>
        <v>0</v>
      </c>
    </row>
    <row r="179" spans="1:23" s="30" customFormat="1" ht="15" customHeight="1" x14ac:dyDescent="0.25">
      <c r="A179" s="46"/>
      <c r="B179" s="75"/>
      <c r="C179" s="45" t="s">
        <v>88</v>
      </c>
      <c r="D179" s="25">
        <f>passengers!P179</f>
        <v>32577</v>
      </c>
      <c r="E179" s="25">
        <f>passengers!Q179</f>
        <v>16814</v>
      </c>
      <c r="F179" s="25">
        <f>passengers!R179</f>
        <v>15763</v>
      </c>
      <c r="G179" s="25">
        <f>passengers!S179</f>
        <v>0</v>
      </c>
      <c r="H179" s="25">
        <f>passengers!AF179</f>
        <v>49219</v>
      </c>
      <c r="I179" s="25">
        <f>passengers!AG179</f>
        <v>22051</v>
      </c>
      <c r="J179" s="25">
        <f>passengers!AH179</f>
        <v>27168</v>
      </c>
      <c r="K179" s="25">
        <f>passengers!AI179</f>
        <v>0</v>
      </c>
      <c r="L179" s="25">
        <f>passengers!AV179</f>
        <v>31474</v>
      </c>
      <c r="M179" s="25">
        <f>passengers!AW179</f>
        <v>15240</v>
      </c>
      <c r="N179" s="25">
        <f>passengers!AX179</f>
        <v>16234</v>
      </c>
      <c r="O179" s="25">
        <f>passengers!AY179</f>
        <v>0</v>
      </c>
      <c r="P179" s="25">
        <f>passengers!BL179</f>
        <v>0</v>
      </c>
      <c r="Q179" s="25">
        <f>passengers!BM179</f>
        <v>0</v>
      </c>
      <c r="R179" s="25">
        <f>passengers!BN179</f>
        <v>0</v>
      </c>
      <c r="S179" s="25">
        <f>passengers!BO179</f>
        <v>0</v>
      </c>
      <c r="T179" s="25">
        <f t="shared" ref="T179:T181" si="176">D179+H179+L179+P179</f>
        <v>113270</v>
      </c>
      <c r="U179" s="25">
        <f t="shared" ref="U179:U181" si="177">E179+I179+M179+Q179</f>
        <v>54105</v>
      </c>
      <c r="V179" s="25">
        <f t="shared" ref="V179:V181" si="178">F179+J179+N179+R179</f>
        <v>59165</v>
      </c>
      <c r="W179" s="25">
        <f t="shared" ref="W179:W181" si="179">G179+K179+O179+S179</f>
        <v>0</v>
      </c>
    </row>
    <row r="180" spans="1:23" s="30" customFormat="1" ht="15" customHeight="1" x14ac:dyDescent="0.25">
      <c r="A180" s="46"/>
      <c r="B180" s="75"/>
      <c r="C180" s="47" t="s">
        <v>294</v>
      </c>
      <c r="D180" s="25">
        <f>passengers!P180</f>
        <v>32399</v>
      </c>
      <c r="E180" s="25">
        <f>passengers!Q180</f>
        <v>16716</v>
      </c>
      <c r="F180" s="25">
        <f>passengers!R180</f>
        <v>15683</v>
      </c>
      <c r="G180" s="25">
        <f>passengers!S180</f>
        <v>0</v>
      </c>
      <c r="H180" s="25">
        <f>passengers!AF180</f>
        <v>48871</v>
      </c>
      <c r="I180" s="25">
        <f>passengers!AG180</f>
        <v>21834</v>
      </c>
      <c r="J180" s="25">
        <f>passengers!AH180</f>
        <v>27037</v>
      </c>
      <c r="K180" s="25">
        <f>passengers!AI180</f>
        <v>0</v>
      </c>
      <c r="L180" s="25">
        <f>passengers!AV180</f>
        <v>31170</v>
      </c>
      <c r="M180" s="25">
        <f>passengers!AW180</f>
        <v>15140</v>
      </c>
      <c r="N180" s="25">
        <f>passengers!AX180</f>
        <v>16030</v>
      </c>
      <c r="O180" s="25">
        <f>passengers!AY180</f>
        <v>0</v>
      </c>
      <c r="P180" s="25">
        <f>passengers!BL180</f>
        <v>0</v>
      </c>
      <c r="Q180" s="25">
        <f>passengers!BM180</f>
        <v>0</v>
      </c>
      <c r="R180" s="25">
        <f>passengers!BN180</f>
        <v>0</v>
      </c>
      <c r="S180" s="25">
        <f>passengers!BO180</f>
        <v>0</v>
      </c>
      <c r="T180" s="25">
        <f t="shared" si="176"/>
        <v>112440</v>
      </c>
      <c r="U180" s="25">
        <f t="shared" si="177"/>
        <v>53690</v>
      </c>
      <c r="V180" s="25">
        <f t="shared" si="178"/>
        <v>58750</v>
      </c>
      <c r="W180" s="25">
        <f t="shared" si="179"/>
        <v>0</v>
      </c>
    </row>
    <row r="181" spans="1:23" s="30" customFormat="1" ht="15" customHeight="1" x14ac:dyDescent="0.25">
      <c r="A181" s="46"/>
      <c r="B181" s="75"/>
      <c r="C181" s="47" t="s">
        <v>295</v>
      </c>
      <c r="D181" s="25">
        <f>passengers!P181</f>
        <v>178</v>
      </c>
      <c r="E181" s="25">
        <f>passengers!Q181</f>
        <v>98</v>
      </c>
      <c r="F181" s="25">
        <f>passengers!R181</f>
        <v>80</v>
      </c>
      <c r="G181" s="25">
        <f>passengers!S181</f>
        <v>0</v>
      </c>
      <c r="H181" s="25">
        <f>passengers!AF181</f>
        <v>348</v>
      </c>
      <c r="I181" s="25">
        <f>passengers!AG181</f>
        <v>217</v>
      </c>
      <c r="J181" s="25">
        <f>passengers!AH181</f>
        <v>131</v>
      </c>
      <c r="K181" s="25">
        <f>passengers!AI181</f>
        <v>0</v>
      </c>
      <c r="L181" s="25">
        <f>passengers!AV181</f>
        <v>304</v>
      </c>
      <c r="M181" s="25">
        <f>passengers!AW181</f>
        <v>100</v>
      </c>
      <c r="N181" s="25">
        <f>passengers!AX181</f>
        <v>204</v>
      </c>
      <c r="O181" s="25">
        <f>passengers!AY181</f>
        <v>0</v>
      </c>
      <c r="P181" s="25">
        <f>passengers!BL181</f>
        <v>0</v>
      </c>
      <c r="Q181" s="25">
        <f>passengers!BM181</f>
        <v>0</v>
      </c>
      <c r="R181" s="25">
        <f>passengers!BN181</f>
        <v>0</v>
      </c>
      <c r="S181" s="25">
        <f>passengers!BO181</f>
        <v>0</v>
      </c>
      <c r="T181" s="25">
        <f t="shared" si="176"/>
        <v>830</v>
      </c>
      <c r="U181" s="25">
        <f t="shared" si="177"/>
        <v>415</v>
      </c>
      <c r="V181" s="25">
        <f t="shared" si="178"/>
        <v>415</v>
      </c>
      <c r="W181" s="25">
        <f t="shared" si="179"/>
        <v>0</v>
      </c>
    </row>
    <row r="182" spans="1:23" s="30" customFormat="1" ht="15" customHeight="1" x14ac:dyDescent="0.25">
      <c r="A182" s="46"/>
      <c r="B182" s="75"/>
      <c r="C182" s="45" t="s">
        <v>364</v>
      </c>
      <c r="D182" s="25">
        <f>passengers!P182</f>
        <v>84537</v>
      </c>
      <c r="E182" s="25">
        <f>passengers!Q182</f>
        <v>38065</v>
      </c>
      <c r="F182" s="25">
        <f>passengers!R182</f>
        <v>46472</v>
      </c>
      <c r="G182" s="25">
        <f>passengers!S182</f>
        <v>0</v>
      </c>
      <c r="H182" s="25">
        <f>passengers!AF182</f>
        <v>103380</v>
      </c>
      <c r="I182" s="25">
        <f>passengers!AG182</f>
        <v>47462</v>
      </c>
      <c r="J182" s="25">
        <f>passengers!AH182</f>
        <v>55918</v>
      </c>
      <c r="K182" s="25">
        <f>passengers!AI182</f>
        <v>0</v>
      </c>
      <c r="L182" s="25">
        <f>passengers!AV182</f>
        <v>56791</v>
      </c>
      <c r="M182" s="25">
        <f>passengers!AW182</f>
        <v>23287</v>
      </c>
      <c r="N182" s="25">
        <f>passengers!AX182</f>
        <v>33504</v>
      </c>
      <c r="O182" s="25">
        <f>passengers!AY182</f>
        <v>0</v>
      </c>
      <c r="P182" s="25">
        <f>passengers!BL182</f>
        <v>0</v>
      </c>
      <c r="Q182" s="25">
        <f>passengers!BM182</f>
        <v>0</v>
      </c>
      <c r="R182" s="25">
        <f>passengers!BN182</f>
        <v>0</v>
      </c>
      <c r="S182" s="25">
        <f>passengers!BO182</f>
        <v>0</v>
      </c>
      <c r="T182" s="25">
        <f t="shared" si="171"/>
        <v>244708</v>
      </c>
      <c r="U182" s="25">
        <f t="shared" si="171"/>
        <v>108814</v>
      </c>
      <c r="V182" s="25">
        <f t="shared" si="171"/>
        <v>135894</v>
      </c>
      <c r="W182" s="25">
        <f t="shared" si="171"/>
        <v>0</v>
      </c>
    </row>
    <row r="183" spans="1:23" s="30" customFormat="1" ht="15" customHeight="1" x14ac:dyDescent="0.25">
      <c r="A183" s="46"/>
      <c r="B183" s="75"/>
      <c r="C183" s="45" t="s">
        <v>44</v>
      </c>
      <c r="D183" s="25">
        <f>passengers!P183</f>
        <v>95648</v>
      </c>
      <c r="E183" s="25">
        <f>passengers!Q183</f>
        <v>44752</v>
      </c>
      <c r="F183" s="25">
        <f>passengers!R183</f>
        <v>50896</v>
      </c>
      <c r="G183" s="25">
        <f>passengers!S183</f>
        <v>0</v>
      </c>
      <c r="H183" s="25">
        <f>passengers!AF183</f>
        <v>130054</v>
      </c>
      <c r="I183" s="25">
        <f>passengers!AG183</f>
        <v>66155</v>
      </c>
      <c r="J183" s="25">
        <f>passengers!AH183</f>
        <v>63899</v>
      </c>
      <c r="K183" s="25">
        <f>passengers!AI183</f>
        <v>0</v>
      </c>
      <c r="L183" s="25">
        <f>passengers!AV183</f>
        <v>83978</v>
      </c>
      <c r="M183" s="25">
        <f>passengers!AW183</f>
        <v>43018</v>
      </c>
      <c r="N183" s="25">
        <f>passengers!AX183</f>
        <v>40960</v>
      </c>
      <c r="O183" s="25">
        <f>passengers!AY183</f>
        <v>0</v>
      </c>
      <c r="P183" s="25">
        <f>passengers!BL183</f>
        <v>0</v>
      </c>
      <c r="Q183" s="25">
        <f>passengers!BM183</f>
        <v>0</v>
      </c>
      <c r="R183" s="25">
        <f>passengers!BN183</f>
        <v>0</v>
      </c>
      <c r="S183" s="25">
        <f>passengers!BO183</f>
        <v>0</v>
      </c>
      <c r="T183" s="25">
        <f t="shared" si="171"/>
        <v>309680</v>
      </c>
      <c r="U183" s="25">
        <f t="shared" si="171"/>
        <v>153925</v>
      </c>
      <c r="V183" s="25">
        <f t="shared" si="171"/>
        <v>155755</v>
      </c>
      <c r="W183" s="25">
        <f t="shared" si="171"/>
        <v>0</v>
      </c>
    </row>
    <row r="184" spans="1:23" s="30" customFormat="1" ht="15" customHeight="1" x14ac:dyDescent="0.25">
      <c r="A184" s="46"/>
      <c r="B184" s="75"/>
      <c r="C184" s="4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</row>
    <row r="185" spans="1:23" s="30" customFormat="1" ht="15" customHeight="1" x14ac:dyDescent="0.25">
      <c r="A185" s="44" t="s">
        <v>89</v>
      </c>
      <c r="B185" s="75"/>
      <c r="C185" s="45"/>
      <c r="D185" s="25">
        <f>passengers!P185</f>
        <v>9906860</v>
      </c>
      <c r="E185" s="25">
        <f>passengers!Q185</f>
        <v>4938093</v>
      </c>
      <c r="F185" s="25">
        <f>passengers!R185</f>
        <v>4956924</v>
      </c>
      <c r="G185" s="25">
        <f>passengers!S185</f>
        <v>11843</v>
      </c>
      <c r="H185" s="25">
        <f>passengers!AF185</f>
        <v>12662528</v>
      </c>
      <c r="I185" s="25">
        <f>passengers!AG185</f>
        <v>6425723</v>
      </c>
      <c r="J185" s="25">
        <f>passengers!AH185</f>
        <v>6233520</v>
      </c>
      <c r="K185" s="25">
        <f>passengers!AI185</f>
        <v>3285</v>
      </c>
      <c r="L185" s="25">
        <f>passengers!AV185</f>
        <v>9078670</v>
      </c>
      <c r="M185" s="25">
        <f>passengers!AW185</f>
        <v>4574013</v>
      </c>
      <c r="N185" s="25">
        <f>passengers!AX185</f>
        <v>4504087</v>
      </c>
      <c r="O185" s="25">
        <f>passengers!AY185</f>
        <v>570</v>
      </c>
      <c r="P185" s="25">
        <f>passengers!BL185</f>
        <v>0</v>
      </c>
      <c r="Q185" s="25">
        <f>passengers!BM185</f>
        <v>0</v>
      </c>
      <c r="R185" s="25">
        <f>passengers!BN185</f>
        <v>0</v>
      </c>
      <c r="S185" s="25">
        <f>passengers!BO185</f>
        <v>0</v>
      </c>
      <c r="T185" s="25">
        <f>D185+H185+L185+P185</f>
        <v>31648058</v>
      </c>
      <c r="U185" s="25">
        <f>E185+I185+M185+Q185</f>
        <v>15937829</v>
      </c>
      <c r="V185" s="25">
        <f>F185+J185+N185+R185</f>
        <v>15694531</v>
      </c>
      <c r="W185" s="25">
        <f>G185+K185+O185+S185</f>
        <v>15698</v>
      </c>
    </row>
    <row r="186" spans="1:23" s="30" customFormat="1" ht="15" customHeight="1" x14ac:dyDescent="0.25">
      <c r="A186" s="44"/>
      <c r="B186" s="75"/>
      <c r="C186" s="4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</row>
    <row r="187" spans="1:23" s="30" customFormat="1" ht="15" customHeight="1" x14ac:dyDescent="0.25">
      <c r="A187" s="44"/>
      <c r="B187" s="75" t="s">
        <v>90</v>
      </c>
      <c r="C187" s="45"/>
      <c r="D187" s="25">
        <f>passengers!P187</f>
        <v>1446586</v>
      </c>
      <c r="E187" s="25">
        <f>passengers!Q187</f>
        <v>722261</v>
      </c>
      <c r="F187" s="25">
        <f>passengers!R187</f>
        <v>724325</v>
      </c>
      <c r="G187" s="25">
        <f>passengers!S187</f>
        <v>0</v>
      </c>
      <c r="H187" s="25">
        <f>passengers!AF187</f>
        <v>1909259</v>
      </c>
      <c r="I187" s="25">
        <f>passengers!AG187</f>
        <v>971859</v>
      </c>
      <c r="J187" s="25">
        <f>passengers!AH187</f>
        <v>937400</v>
      </c>
      <c r="K187" s="25">
        <f>passengers!AI187</f>
        <v>0</v>
      </c>
      <c r="L187" s="25">
        <f>passengers!AV187</f>
        <v>1382572</v>
      </c>
      <c r="M187" s="25">
        <f>passengers!AW187</f>
        <v>701144</v>
      </c>
      <c r="N187" s="25">
        <f>passengers!AX187</f>
        <v>681428</v>
      </c>
      <c r="O187" s="25">
        <f>passengers!AY187</f>
        <v>0</v>
      </c>
      <c r="P187" s="25">
        <f>passengers!BL187</f>
        <v>0</v>
      </c>
      <c r="Q187" s="25">
        <f>passengers!BM187</f>
        <v>0</v>
      </c>
      <c r="R187" s="25">
        <f>passengers!BN187</f>
        <v>0</v>
      </c>
      <c r="S187" s="25">
        <f>passengers!BO187</f>
        <v>0</v>
      </c>
      <c r="T187" s="25">
        <f t="shared" ref="T187:T193" si="180">D187+H187+L187+P187</f>
        <v>4738417</v>
      </c>
      <c r="U187" s="25">
        <f t="shared" ref="U187:U193" si="181">E187+I187+M187+Q187</f>
        <v>2395264</v>
      </c>
      <c r="V187" s="25">
        <f t="shared" ref="V187:V193" si="182">F187+J187+N187+R187</f>
        <v>2343153</v>
      </c>
      <c r="W187" s="25">
        <f t="shared" ref="W187:W193" si="183">G187+K187+O187+S187</f>
        <v>0</v>
      </c>
    </row>
    <row r="188" spans="1:23" s="30" customFormat="1" ht="15" customHeight="1" x14ac:dyDescent="0.25">
      <c r="A188" s="46"/>
      <c r="B188" s="75"/>
      <c r="C188" s="45" t="s">
        <v>91</v>
      </c>
      <c r="D188" s="25">
        <f>passengers!P188</f>
        <v>457876</v>
      </c>
      <c r="E188" s="25">
        <f>passengers!Q188</f>
        <v>238172</v>
      </c>
      <c r="F188" s="25">
        <f>passengers!R188</f>
        <v>219704</v>
      </c>
      <c r="G188" s="25">
        <f>passengers!S188</f>
        <v>0</v>
      </c>
      <c r="H188" s="25">
        <f>passengers!AF188</f>
        <v>624078</v>
      </c>
      <c r="I188" s="25">
        <f>passengers!AG188</f>
        <v>328073</v>
      </c>
      <c r="J188" s="25">
        <f>passengers!AH188</f>
        <v>296005</v>
      </c>
      <c r="K188" s="25">
        <f>passengers!AI188</f>
        <v>0</v>
      </c>
      <c r="L188" s="25">
        <f>passengers!AV188</f>
        <v>424925</v>
      </c>
      <c r="M188" s="25">
        <f>passengers!AW188</f>
        <v>220416</v>
      </c>
      <c r="N188" s="25">
        <f>passengers!AX188</f>
        <v>204509</v>
      </c>
      <c r="O188" s="25">
        <f>passengers!AY188</f>
        <v>0</v>
      </c>
      <c r="P188" s="25">
        <f>passengers!BL188</f>
        <v>0</v>
      </c>
      <c r="Q188" s="25">
        <f>passengers!BM188</f>
        <v>0</v>
      </c>
      <c r="R188" s="25">
        <f>passengers!BN188</f>
        <v>0</v>
      </c>
      <c r="S188" s="25">
        <f>passengers!BO188</f>
        <v>0</v>
      </c>
      <c r="T188" s="25">
        <f t="shared" si="180"/>
        <v>1506879</v>
      </c>
      <c r="U188" s="25">
        <f t="shared" si="181"/>
        <v>786661</v>
      </c>
      <c r="V188" s="25">
        <f t="shared" si="182"/>
        <v>720218</v>
      </c>
      <c r="W188" s="25">
        <f t="shared" si="183"/>
        <v>0</v>
      </c>
    </row>
    <row r="189" spans="1:23" s="30" customFormat="1" ht="15" customHeight="1" x14ac:dyDescent="0.25">
      <c r="A189" s="46"/>
      <c r="B189" s="75"/>
      <c r="C189" s="47" t="s">
        <v>213</v>
      </c>
      <c r="D189" s="25">
        <f>passengers!P189</f>
        <v>231859</v>
      </c>
      <c r="E189" s="25">
        <f>passengers!Q189</f>
        <v>126217</v>
      </c>
      <c r="F189" s="25">
        <f>passengers!R189</f>
        <v>105642</v>
      </c>
      <c r="G189" s="25">
        <f>passengers!S189</f>
        <v>0</v>
      </c>
      <c r="H189" s="25">
        <f>passengers!AF189</f>
        <v>373201</v>
      </c>
      <c r="I189" s="25">
        <f>passengers!AG189</f>
        <v>202844</v>
      </c>
      <c r="J189" s="25">
        <f>passengers!AH189</f>
        <v>170357</v>
      </c>
      <c r="K189" s="25">
        <f>passengers!AI189</f>
        <v>0</v>
      </c>
      <c r="L189" s="25">
        <f>passengers!AV189</f>
        <v>242119</v>
      </c>
      <c r="M189" s="25">
        <f>passengers!AW189</f>
        <v>130143</v>
      </c>
      <c r="N189" s="25">
        <f>passengers!AX189</f>
        <v>111976</v>
      </c>
      <c r="O189" s="25">
        <f>passengers!AY189</f>
        <v>0</v>
      </c>
      <c r="P189" s="25">
        <f>passengers!BL189</f>
        <v>0</v>
      </c>
      <c r="Q189" s="25">
        <f>passengers!BM189</f>
        <v>0</v>
      </c>
      <c r="R189" s="25">
        <f>passengers!BN189</f>
        <v>0</v>
      </c>
      <c r="S189" s="25">
        <f>passengers!BO189</f>
        <v>0</v>
      </c>
      <c r="T189" s="25">
        <f t="shared" si="180"/>
        <v>847179</v>
      </c>
      <c r="U189" s="25">
        <f t="shared" si="181"/>
        <v>459204</v>
      </c>
      <c r="V189" s="25">
        <f t="shared" si="182"/>
        <v>387975</v>
      </c>
      <c r="W189" s="25">
        <f t="shared" si="183"/>
        <v>0</v>
      </c>
    </row>
    <row r="190" spans="1:23" s="30" customFormat="1" ht="15" customHeight="1" x14ac:dyDescent="0.25">
      <c r="A190" s="46"/>
      <c r="B190" s="75"/>
      <c r="C190" s="47" t="s">
        <v>91</v>
      </c>
      <c r="D190" s="25">
        <f>passengers!P190</f>
        <v>226017</v>
      </c>
      <c r="E190" s="25">
        <f>passengers!Q190</f>
        <v>111955</v>
      </c>
      <c r="F190" s="25">
        <f>passengers!R190</f>
        <v>114062</v>
      </c>
      <c r="G190" s="25">
        <f>passengers!S190</f>
        <v>0</v>
      </c>
      <c r="H190" s="25">
        <f>passengers!AF190</f>
        <v>250877</v>
      </c>
      <c r="I190" s="25">
        <f>passengers!AG190</f>
        <v>125229</v>
      </c>
      <c r="J190" s="25">
        <f>passengers!AH190</f>
        <v>125648</v>
      </c>
      <c r="K190" s="25">
        <f>passengers!AI190</f>
        <v>0</v>
      </c>
      <c r="L190" s="25">
        <f>passengers!AV190</f>
        <v>182806</v>
      </c>
      <c r="M190" s="25">
        <f>passengers!AW190</f>
        <v>90273</v>
      </c>
      <c r="N190" s="25">
        <f>passengers!AX190</f>
        <v>92533</v>
      </c>
      <c r="O190" s="25">
        <f>passengers!AY190</f>
        <v>0</v>
      </c>
      <c r="P190" s="25">
        <f>passengers!BL190</f>
        <v>0</v>
      </c>
      <c r="Q190" s="25">
        <f>passengers!BM190</f>
        <v>0</v>
      </c>
      <c r="R190" s="25">
        <f>passengers!BN190</f>
        <v>0</v>
      </c>
      <c r="S190" s="25">
        <f>passengers!BO190</f>
        <v>0</v>
      </c>
      <c r="T190" s="25">
        <f t="shared" si="180"/>
        <v>659700</v>
      </c>
      <c r="U190" s="25">
        <f t="shared" si="181"/>
        <v>327457</v>
      </c>
      <c r="V190" s="25">
        <f t="shared" si="182"/>
        <v>332243</v>
      </c>
      <c r="W190" s="25">
        <f t="shared" si="183"/>
        <v>0</v>
      </c>
    </row>
    <row r="191" spans="1:23" s="30" customFormat="1" ht="15" customHeight="1" x14ac:dyDescent="0.25">
      <c r="A191" s="46"/>
      <c r="B191" s="75"/>
      <c r="C191" s="47" t="s">
        <v>172</v>
      </c>
      <c r="D191" s="25">
        <f>passengers!P191</f>
        <v>0</v>
      </c>
      <c r="E191" s="25">
        <f>passengers!Q191</f>
        <v>0</v>
      </c>
      <c r="F191" s="25">
        <f>passengers!R191</f>
        <v>0</v>
      </c>
      <c r="G191" s="25">
        <f>passengers!S191</f>
        <v>0</v>
      </c>
      <c r="H191" s="25">
        <f>passengers!AF191</f>
        <v>0</v>
      </c>
      <c r="I191" s="25">
        <f>passengers!AG191</f>
        <v>0</v>
      </c>
      <c r="J191" s="25">
        <f>passengers!AH191</f>
        <v>0</v>
      </c>
      <c r="K191" s="25">
        <f>passengers!AI191</f>
        <v>0</v>
      </c>
      <c r="L191" s="25"/>
      <c r="M191" s="25"/>
      <c r="N191" s="25"/>
      <c r="O191" s="25"/>
      <c r="P191" s="25"/>
      <c r="Q191" s="25"/>
      <c r="R191" s="25"/>
      <c r="S191" s="25"/>
      <c r="T191" s="25">
        <f>D191+H191+L191+P191</f>
        <v>0</v>
      </c>
      <c r="U191" s="25">
        <f>E191+I191+M191+Q191</f>
        <v>0</v>
      </c>
      <c r="V191" s="25">
        <f>F191+J191+N191+R191</f>
        <v>0</v>
      </c>
      <c r="W191" s="25">
        <f>G191+K191+O191+S191</f>
        <v>0</v>
      </c>
    </row>
    <row r="192" spans="1:23" s="30" customFormat="1" ht="15" customHeight="1" x14ac:dyDescent="0.25">
      <c r="A192" s="46"/>
      <c r="B192" s="75"/>
      <c r="C192" s="45" t="s">
        <v>92</v>
      </c>
      <c r="D192" s="25">
        <f>passengers!P192</f>
        <v>42622</v>
      </c>
      <c r="E192" s="25">
        <f>passengers!Q192</f>
        <v>20738</v>
      </c>
      <c r="F192" s="25">
        <f>passengers!R192</f>
        <v>21884</v>
      </c>
      <c r="G192" s="25">
        <f>passengers!S192</f>
        <v>0</v>
      </c>
      <c r="H192" s="25">
        <f>passengers!AF192</f>
        <v>71347</v>
      </c>
      <c r="I192" s="25">
        <f>passengers!AG192</f>
        <v>35934</v>
      </c>
      <c r="J192" s="25">
        <f>passengers!AH192</f>
        <v>35413</v>
      </c>
      <c r="K192" s="25">
        <f>passengers!AI192</f>
        <v>0</v>
      </c>
      <c r="L192" s="25">
        <f>passengers!AV192</f>
        <v>50662</v>
      </c>
      <c r="M192" s="25">
        <f>passengers!AW192</f>
        <v>25984</v>
      </c>
      <c r="N192" s="25">
        <f>passengers!AX192</f>
        <v>24678</v>
      </c>
      <c r="O192" s="25">
        <f>passengers!AY192</f>
        <v>0</v>
      </c>
      <c r="P192" s="25">
        <f>passengers!BL192</f>
        <v>0</v>
      </c>
      <c r="Q192" s="25">
        <f>passengers!BM192</f>
        <v>0</v>
      </c>
      <c r="R192" s="25">
        <f>passengers!BN192</f>
        <v>0</v>
      </c>
      <c r="S192" s="25">
        <f>passengers!BO192</f>
        <v>0</v>
      </c>
      <c r="T192" s="25">
        <f t="shared" si="180"/>
        <v>164631</v>
      </c>
      <c r="U192" s="25">
        <f t="shared" si="181"/>
        <v>82656</v>
      </c>
      <c r="V192" s="25">
        <f t="shared" si="182"/>
        <v>81975</v>
      </c>
      <c r="W192" s="25">
        <f t="shared" si="183"/>
        <v>0</v>
      </c>
    </row>
    <row r="193" spans="1:23" s="30" customFormat="1" ht="15" customHeight="1" x14ac:dyDescent="0.25">
      <c r="A193" s="46"/>
      <c r="B193" s="75"/>
      <c r="C193" s="47" t="s">
        <v>296</v>
      </c>
      <c r="D193" s="25">
        <f>passengers!P193</f>
        <v>42476</v>
      </c>
      <c r="E193" s="25">
        <f>passengers!Q193</f>
        <v>20592</v>
      </c>
      <c r="F193" s="25">
        <f>passengers!R193</f>
        <v>21884</v>
      </c>
      <c r="G193" s="25">
        <f>passengers!S193</f>
        <v>0</v>
      </c>
      <c r="H193" s="25">
        <f>passengers!AF193</f>
        <v>71347</v>
      </c>
      <c r="I193" s="25">
        <f>passengers!AG193</f>
        <v>35934</v>
      </c>
      <c r="J193" s="25">
        <f>passengers!AH193</f>
        <v>35413</v>
      </c>
      <c r="K193" s="25">
        <f>passengers!AI193</f>
        <v>0</v>
      </c>
      <c r="L193" s="25">
        <f>passengers!AV193</f>
        <v>50662</v>
      </c>
      <c r="M193" s="25">
        <f>passengers!AW193</f>
        <v>25984</v>
      </c>
      <c r="N193" s="25">
        <f>passengers!AX193</f>
        <v>24678</v>
      </c>
      <c r="O193" s="25">
        <f>passengers!AY193</f>
        <v>0</v>
      </c>
      <c r="P193" s="25">
        <f>passengers!BL193</f>
        <v>0</v>
      </c>
      <c r="Q193" s="25">
        <f>passengers!BM193</f>
        <v>0</v>
      </c>
      <c r="R193" s="25">
        <f>passengers!BN193</f>
        <v>0</v>
      </c>
      <c r="S193" s="25">
        <f>passengers!BO193</f>
        <v>0</v>
      </c>
      <c r="T193" s="25">
        <f t="shared" si="180"/>
        <v>164485</v>
      </c>
      <c r="U193" s="25">
        <f t="shared" si="181"/>
        <v>82510</v>
      </c>
      <c r="V193" s="25">
        <f t="shared" si="182"/>
        <v>81975</v>
      </c>
      <c r="W193" s="25">
        <f t="shared" si="183"/>
        <v>0</v>
      </c>
    </row>
    <row r="194" spans="1:23" s="30" customFormat="1" ht="15" customHeight="1" x14ac:dyDescent="0.25">
      <c r="A194" s="46"/>
      <c r="B194" s="75"/>
      <c r="C194" s="47" t="s">
        <v>297</v>
      </c>
      <c r="D194" s="25">
        <f>passengers!P194</f>
        <v>146</v>
      </c>
      <c r="E194" s="25">
        <f>passengers!Q194</f>
        <v>146</v>
      </c>
      <c r="F194" s="25">
        <f>passengers!R194</f>
        <v>0</v>
      </c>
      <c r="G194" s="25">
        <f>passengers!S194</f>
        <v>0</v>
      </c>
      <c r="H194" s="25">
        <f>passengers!AF194</f>
        <v>0</v>
      </c>
      <c r="I194" s="25">
        <f>passengers!AG194</f>
        <v>0</v>
      </c>
      <c r="J194" s="25">
        <f>passengers!AH194</f>
        <v>0</v>
      </c>
      <c r="K194" s="25">
        <f>passengers!AI194</f>
        <v>0</v>
      </c>
      <c r="L194" s="25">
        <f>passengers!AV194</f>
        <v>0</v>
      </c>
      <c r="M194" s="25">
        <f>passengers!AW194</f>
        <v>0</v>
      </c>
      <c r="N194" s="25">
        <f>passengers!AX194</f>
        <v>0</v>
      </c>
      <c r="O194" s="25">
        <f>passengers!AY194</f>
        <v>0</v>
      </c>
      <c r="P194" s="25">
        <f>passengers!BL194</f>
        <v>0</v>
      </c>
      <c r="Q194" s="25">
        <f>passengers!BM194</f>
        <v>0</v>
      </c>
      <c r="R194" s="25">
        <f>passengers!BN194</f>
        <v>0</v>
      </c>
      <c r="S194" s="25">
        <f>passengers!BO194</f>
        <v>0</v>
      </c>
      <c r="T194" s="25">
        <f t="shared" ref="T194" si="184">D194+H194+L194+P194</f>
        <v>146</v>
      </c>
      <c r="U194" s="25">
        <f t="shared" ref="U194" si="185">E194+I194+M194+Q194</f>
        <v>146</v>
      </c>
      <c r="V194" s="25">
        <f t="shared" ref="V194" si="186">F194+J194+N194+R194</f>
        <v>0</v>
      </c>
      <c r="W194" s="25">
        <f t="shared" ref="W194" si="187">G194+K194+O194+S194</f>
        <v>0</v>
      </c>
    </row>
    <row r="195" spans="1:23" s="30" customFormat="1" ht="15" customHeight="1" x14ac:dyDescent="0.25">
      <c r="A195" s="46"/>
      <c r="B195" s="75"/>
      <c r="C195" s="45" t="s">
        <v>93</v>
      </c>
      <c r="D195" s="25">
        <f>passengers!P195</f>
        <v>0</v>
      </c>
      <c r="E195" s="25">
        <f>passengers!Q195</f>
        <v>0</v>
      </c>
      <c r="F195" s="25">
        <f>passengers!R195</f>
        <v>0</v>
      </c>
      <c r="G195" s="25">
        <f>passengers!S195</f>
        <v>0</v>
      </c>
      <c r="H195" s="25">
        <f>passengers!AF195</f>
        <v>0</v>
      </c>
      <c r="I195" s="25">
        <f>passengers!AG195</f>
        <v>0</v>
      </c>
      <c r="J195" s="25">
        <f>passengers!AH195</f>
        <v>0</v>
      </c>
      <c r="K195" s="25">
        <f>passengers!AI195</f>
        <v>0</v>
      </c>
      <c r="L195" s="25">
        <f>passengers!AV195</f>
        <v>0</v>
      </c>
      <c r="M195" s="25">
        <f>passengers!AW195</f>
        <v>0</v>
      </c>
      <c r="N195" s="25">
        <f>passengers!AX195</f>
        <v>0</v>
      </c>
      <c r="O195" s="25">
        <f>passengers!AY195</f>
        <v>0</v>
      </c>
      <c r="P195" s="25">
        <f>passengers!BL195</f>
        <v>0</v>
      </c>
      <c r="Q195" s="25">
        <f>passengers!BM195</f>
        <v>0</v>
      </c>
      <c r="R195" s="25">
        <f>passengers!BN195</f>
        <v>0</v>
      </c>
      <c r="S195" s="25">
        <f>passengers!BO195</f>
        <v>0</v>
      </c>
      <c r="T195" s="25">
        <f t="shared" ref="T195:W199" si="188">D195+H195+L195+P195</f>
        <v>0</v>
      </c>
      <c r="U195" s="25">
        <f t="shared" si="188"/>
        <v>0</v>
      </c>
      <c r="V195" s="25">
        <f t="shared" si="188"/>
        <v>0</v>
      </c>
      <c r="W195" s="25">
        <f t="shared" si="188"/>
        <v>0</v>
      </c>
    </row>
    <row r="196" spans="1:23" s="30" customFormat="1" ht="15" customHeight="1" x14ac:dyDescent="0.25">
      <c r="A196" s="46"/>
      <c r="B196" s="75"/>
      <c r="C196" s="47" t="s">
        <v>298</v>
      </c>
      <c r="D196" s="25">
        <f>passengers!P196</f>
        <v>0</v>
      </c>
      <c r="E196" s="25">
        <f>passengers!Q196</f>
        <v>0</v>
      </c>
      <c r="F196" s="25">
        <f>passengers!R196</f>
        <v>0</v>
      </c>
      <c r="G196" s="25">
        <f>passengers!S196</f>
        <v>0</v>
      </c>
      <c r="H196" s="25">
        <f>passengers!AF196</f>
        <v>0</v>
      </c>
      <c r="I196" s="25">
        <f>passengers!AG196</f>
        <v>0</v>
      </c>
      <c r="J196" s="25">
        <f>passengers!AH196</f>
        <v>0</v>
      </c>
      <c r="K196" s="25">
        <f>passengers!AI196</f>
        <v>0</v>
      </c>
      <c r="L196" s="25">
        <f>passengers!AV196</f>
        <v>0</v>
      </c>
      <c r="M196" s="25">
        <f>passengers!AW196</f>
        <v>0</v>
      </c>
      <c r="N196" s="25">
        <f>passengers!AX196</f>
        <v>0</v>
      </c>
      <c r="O196" s="25">
        <f>passengers!AY196</f>
        <v>0</v>
      </c>
      <c r="P196" s="25">
        <f>passengers!BL196</f>
        <v>0</v>
      </c>
      <c r="Q196" s="25">
        <f>passengers!BM196</f>
        <v>0</v>
      </c>
      <c r="R196" s="25">
        <f>passengers!BN196</f>
        <v>0</v>
      </c>
      <c r="S196" s="25">
        <f>passengers!BO196</f>
        <v>0</v>
      </c>
      <c r="T196" s="25">
        <f t="shared" ref="T196" si="189">D196+H196+L196+P196</f>
        <v>0</v>
      </c>
      <c r="U196" s="25">
        <f t="shared" ref="U196" si="190">E196+I196+M196+Q196</f>
        <v>0</v>
      </c>
      <c r="V196" s="25">
        <f t="shared" ref="V196" si="191">F196+J196+N196+R196</f>
        <v>0</v>
      </c>
      <c r="W196" s="25">
        <f t="shared" ref="W196" si="192">G196+K196+O196+S196</f>
        <v>0</v>
      </c>
    </row>
    <row r="197" spans="1:23" s="30" customFormat="1" ht="15" customHeight="1" x14ac:dyDescent="0.25">
      <c r="A197" s="46"/>
      <c r="B197" s="75"/>
      <c r="C197" s="47" t="s">
        <v>299</v>
      </c>
      <c r="D197" s="25">
        <f>passengers!P197</f>
        <v>0</v>
      </c>
      <c r="E197" s="25">
        <f>passengers!Q197</f>
        <v>0</v>
      </c>
      <c r="F197" s="25">
        <f>passengers!R197</f>
        <v>0</v>
      </c>
      <c r="G197" s="25">
        <f>passengers!S197</f>
        <v>0</v>
      </c>
      <c r="H197" s="25">
        <f>passengers!AF197</f>
        <v>0</v>
      </c>
      <c r="I197" s="25">
        <f>passengers!AG197</f>
        <v>0</v>
      </c>
      <c r="J197" s="25">
        <f>passengers!AH197</f>
        <v>0</v>
      </c>
      <c r="K197" s="25">
        <f>passengers!AI197</f>
        <v>0</v>
      </c>
      <c r="L197" s="25">
        <f>passengers!AV197</f>
        <v>0</v>
      </c>
      <c r="M197" s="25">
        <f>passengers!AW197</f>
        <v>0</v>
      </c>
      <c r="N197" s="25">
        <f>passengers!AX197</f>
        <v>0</v>
      </c>
      <c r="O197" s="25">
        <f>passengers!AY197</f>
        <v>0</v>
      </c>
      <c r="P197" s="25">
        <f>passengers!BL197</f>
        <v>0</v>
      </c>
      <c r="Q197" s="25">
        <f>passengers!BM197</f>
        <v>0</v>
      </c>
      <c r="R197" s="25">
        <f>passengers!BN197</f>
        <v>0</v>
      </c>
      <c r="S197" s="25">
        <f>passengers!BO197</f>
        <v>0</v>
      </c>
      <c r="T197" s="25">
        <f t="shared" si="188"/>
        <v>0</v>
      </c>
      <c r="U197" s="25">
        <f t="shared" si="188"/>
        <v>0</v>
      </c>
      <c r="V197" s="25">
        <f t="shared" si="188"/>
        <v>0</v>
      </c>
      <c r="W197" s="25">
        <f t="shared" si="188"/>
        <v>0</v>
      </c>
    </row>
    <row r="198" spans="1:23" s="30" customFormat="1" ht="15" customHeight="1" x14ac:dyDescent="0.25">
      <c r="A198" s="46"/>
      <c r="B198" s="75"/>
      <c r="C198" s="45" t="s">
        <v>364</v>
      </c>
      <c r="D198" s="25">
        <f>passengers!P198</f>
        <v>597563</v>
      </c>
      <c r="E198" s="25">
        <f>passengers!Q198</f>
        <v>290119</v>
      </c>
      <c r="F198" s="25">
        <f>passengers!R198</f>
        <v>307444</v>
      </c>
      <c r="G198" s="25">
        <f>passengers!S198</f>
        <v>0</v>
      </c>
      <c r="H198" s="25">
        <f>passengers!AF198</f>
        <v>750714</v>
      </c>
      <c r="I198" s="25">
        <f>passengers!AG198</f>
        <v>366311</v>
      </c>
      <c r="J198" s="25">
        <f>passengers!AH198</f>
        <v>384403</v>
      </c>
      <c r="K198" s="25">
        <f>passengers!AI198</f>
        <v>0</v>
      </c>
      <c r="L198" s="25">
        <f>passengers!AV198</f>
        <v>549185</v>
      </c>
      <c r="M198" s="25">
        <f>passengers!AW198</f>
        <v>270373</v>
      </c>
      <c r="N198" s="25">
        <f>passengers!AX198</f>
        <v>278812</v>
      </c>
      <c r="O198" s="25">
        <f>passengers!AY198</f>
        <v>0</v>
      </c>
      <c r="P198" s="25">
        <f>passengers!BL198</f>
        <v>0</v>
      </c>
      <c r="Q198" s="25">
        <f>passengers!BM198</f>
        <v>0</v>
      </c>
      <c r="R198" s="25">
        <f>passengers!BN198</f>
        <v>0</v>
      </c>
      <c r="S198" s="25">
        <f>passengers!BO198</f>
        <v>0</v>
      </c>
      <c r="T198" s="25">
        <f t="shared" si="188"/>
        <v>1897462</v>
      </c>
      <c r="U198" s="25">
        <f t="shared" si="188"/>
        <v>926803</v>
      </c>
      <c r="V198" s="25">
        <f t="shared" si="188"/>
        <v>970659</v>
      </c>
      <c r="W198" s="25">
        <f t="shared" si="188"/>
        <v>0</v>
      </c>
    </row>
    <row r="199" spans="1:23" s="30" customFormat="1" ht="15" customHeight="1" x14ac:dyDescent="0.25">
      <c r="A199" s="46"/>
      <c r="B199" s="75"/>
      <c r="C199" s="45" t="s">
        <v>44</v>
      </c>
      <c r="D199" s="25">
        <f>passengers!P199</f>
        <v>348525</v>
      </c>
      <c r="E199" s="25">
        <f>passengers!Q199</f>
        <v>173232</v>
      </c>
      <c r="F199" s="25">
        <f>passengers!R199</f>
        <v>175293</v>
      </c>
      <c r="G199" s="25">
        <f>passengers!S199</f>
        <v>0</v>
      </c>
      <c r="H199" s="25">
        <f>passengers!AF199</f>
        <v>463120</v>
      </c>
      <c r="I199" s="25">
        <f>passengers!AG199</f>
        <v>241541</v>
      </c>
      <c r="J199" s="25">
        <f>passengers!AH199</f>
        <v>221579</v>
      </c>
      <c r="K199" s="25">
        <f>passengers!AI199</f>
        <v>0</v>
      </c>
      <c r="L199" s="25">
        <f>passengers!AV199</f>
        <v>357800</v>
      </c>
      <c r="M199" s="25">
        <f>passengers!AW199</f>
        <v>184371</v>
      </c>
      <c r="N199" s="25">
        <f>passengers!AX199</f>
        <v>173429</v>
      </c>
      <c r="O199" s="25">
        <f>passengers!AY199</f>
        <v>0</v>
      </c>
      <c r="P199" s="25">
        <f>passengers!BL199</f>
        <v>0</v>
      </c>
      <c r="Q199" s="25">
        <f>passengers!BM199</f>
        <v>0</v>
      </c>
      <c r="R199" s="25">
        <f>passengers!BN199</f>
        <v>0</v>
      </c>
      <c r="S199" s="25">
        <f>passengers!BO199</f>
        <v>0</v>
      </c>
      <c r="T199" s="25">
        <f t="shared" si="188"/>
        <v>1169445</v>
      </c>
      <c r="U199" s="25">
        <f t="shared" si="188"/>
        <v>599144</v>
      </c>
      <c r="V199" s="25">
        <f t="shared" si="188"/>
        <v>570301</v>
      </c>
      <c r="W199" s="25">
        <f t="shared" si="188"/>
        <v>0</v>
      </c>
    </row>
    <row r="200" spans="1:23" s="30" customFormat="1" ht="15" customHeight="1" x14ac:dyDescent="0.25">
      <c r="A200" s="46"/>
      <c r="B200" s="75"/>
      <c r="C200" s="4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</row>
    <row r="201" spans="1:23" s="30" customFormat="1" ht="15" customHeight="1" x14ac:dyDescent="0.25">
      <c r="A201" s="44"/>
      <c r="B201" s="75" t="s">
        <v>94</v>
      </c>
      <c r="C201" s="45"/>
      <c r="D201" s="25">
        <f>passengers!P201</f>
        <v>4457724</v>
      </c>
      <c r="E201" s="25">
        <f>passengers!Q201</f>
        <v>2238429</v>
      </c>
      <c r="F201" s="25">
        <f>passengers!R201</f>
        <v>2207452</v>
      </c>
      <c r="G201" s="25">
        <f>passengers!S201</f>
        <v>11843</v>
      </c>
      <c r="H201" s="25">
        <f>passengers!AF201</f>
        <v>5432062</v>
      </c>
      <c r="I201" s="25">
        <f>passengers!AG201</f>
        <v>2721191</v>
      </c>
      <c r="J201" s="25">
        <f>passengers!AH201</f>
        <v>2708021</v>
      </c>
      <c r="K201" s="25">
        <f>passengers!AI201</f>
        <v>2850</v>
      </c>
      <c r="L201" s="25">
        <f>passengers!AV201</f>
        <v>4013880</v>
      </c>
      <c r="M201" s="25">
        <f>passengers!AW201</f>
        <v>2004506</v>
      </c>
      <c r="N201" s="25">
        <f>passengers!AX201</f>
        <v>2009374</v>
      </c>
      <c r="O201" s="25">
        <f>passengers!AY201</f>
        <v>0</v>
      </c>
      <c r="P201" s="25">
        <f>passengers!BL201</f>
        <v>0</v>
      </c>
      <c r="Q201" s="25">
        <f>passengers!BM201</f>
        <v>0</v>
      </c>
      <c r="R201" s="25">
        <f>passengers!BN201</f>
        <v>0</v>
      </c>
      <c r="S201" s="25">
        <f>passengers!BO201</f>
        <v>0</v>
      </c>
      <c r="T201" s="25">
        <f t="shared" ref="T201:T222" si="193">D201+H201+L201+P201</f>
        <v>13903666</v>
      </c>
      <c r="U201" s="25">
        <f t="shared" ref="U201:U222" si="194">E201+I201+M201+Q201</f>
        <v>6964126</v>
      </c>
      <c r="V201" s="25">
        <f t="shared" ref="V201:V222" si="195">F201+J201+N201+R201</f>
        <v>6924847</v>
      </c>
      <c r="W201" s="25">
        <f t="shared" ref="W201:W222" si="196">G201+K201+O201+S201</f>
        <v>14693</v>
      </c>
    </row>
    <row r="202" spans="1:23" s="30" customFormat="1" ht="15" customHeight="1" x14ac:dyDescent="0.25">
      <c r="A202" s="46"/>
      <c r="B202" s="75"/>
      <c r="C202" s="45" t="s">
        <v>95</v>
      </c>
      <c r="D202" s="25">
        <f>passengers!P202</f>
        <v>1876461</v>
      </c>
      <c r="E202" s="25">
        <f>passengers!Q202</f>
        <v>954098</v>
      </c>
      <c r="F202" s="25">
        <f>passengers!R202</f>
        <v>922363</v>
      </c>
      <c r="G202" s="25">
        <f>passengers!S202</f>
        <v>0</v>
      </c>
      <c r="H202" s="25">
        <f>passengers!AF202</f>
        <v>2221695</v>
      </c>
      <c r="I202" s="25">
        <f>passengers!AG202</f>
        <v>1118580</v>
      </c>
      <c r="J202" s="25">
        <f>passengers!AH202</f>
        <v>1103115</v>
      </c>
      <c r="K202" s="25">
        <f>passengers!AI202</f>
        <v>0</v>
      </c>
      <c r="L202" s="25">
        <f>passengers!AV202</f>
        <v>1729226</v>
      </c>
      <c r="M202" s="25">
        <f>passengers!AW202</f>
        <v>860370</v>
      </c>
      <c r="N202" s="25">
        <f>passengers!AX202</f>
        <v>868856</v>
      </c>
      <c r="O202" s="25">
        <f>passengers!AY202</f>
        <v>0</v>
      </c>
      <c r="P202" s="25">
        <f>passengers!BL202</f>
        <v>0</v>
      </c>
      <c r="Q202" s="25">
        <f>passengers!BM202</f>
        <v>0</v>
      </c>
      <c r="R202" s="25">
        <f>passengers!BN202</f>
        <v>0</v>
      </c>
      <c r="S202" s="25">
        <f>passengers!BO202</f>
        <v>0</v>
      </c>
      <c r="T202" s="25">
        <f t="shared" si="193"/>
        <v>5827382</v>
      </c>
      <c r="U202" s="25">
        <f t="shared" si="194"/>
        <v>2933048</v>
      </c>
      <c r="V202" s="25">
        <f t="shared" si="195"/>
        <v>2894334</v>
      </c>
      <c r="W202" s="25">
        <f t="shared" si="196"/>
        <v>0</v>
      </c>
    </row>
    <row r="203" spans="1:23" s="30" customFormat="1" ht="15" customHeight="1" x14ac:dyDescent="0.25">
      <c r="A203" s="46"/>
      <c r="B203" s="75"/>
      <c r="C203" s="47" t="s">
        <v>391</v>
      </c>
      <c r="D203" s="25">
        <f>passengers!P203</f>
        <v>31504</v>
      </c>
      <c r="E203" s="25">
        <f>passengers!Q203</f>
        <v>16116</v>
      </c>
      <c r="F203" s="25">
        <f>passengers!R203</f>
        <v>15388</v>
      </c>
      <c r="G203" s="25">
        <f>passengers!S203</f>
        <v>0</v>
      </c>
      <c r="H203" s="25">
        <f>passengers!AF203</f>
        <v>58079</v>
      </c>
      <c r="I203" s="25">
        <f>passengers!AG203</f>
        <v>29379</v>
      </c>
      <c r="J203" s="25">
        <f>passengers!AH203</f>
        <v>28700</v>
      </c>
      <c r="K203" s="25">
        <f>passengers!AI203</f>
        <v>0</v>
      </c>
      <c r="L203" s="25">
        <f>passengers!AV203</f>
        <v>23609</v>
      </c>
      <c r="M203" s="25">
        <f>passengers!AW203</f>
        <v>13042</v>
      </c>
      <c r="N203" s="25">
        <f>passengers!AX203</f>
        <v>10567</v>
      </c>
      <c r="O203" s="25">
        <f>passengers!AY203</f>
        <v>0</v>
      </c>
      <c r="P203" s="25">
        <f>passengers!BL203</f>
        <v>0</v>
      </c>
      <c r="Q203" s="25">
        <f>passengers!BM203</f>
        <v>0</v>
      </c>
      <c r="R203" s="25">
        <f>passengers!BN203</f>
        <v>0</v>
      </c>
      <c r="S203" s="25">
        <f>passengers!BO203</f>
        <v>0</v>
      </c>
      <c r="T203" s="25">
        <f t="shared" ref="T203" si="197">D203+H203+L203+P203</f>
        <v>113192</v>
      </c>
      <c r="U203" s="25">
        <f t="shared" ref="U203" si="198">E203+I203+M203+Q203</f>
        <v>58537</v>
      </c>
      <c r="V203" s="25">
        <f t="shared" ref="V203" si="199">F203+J203+N203+R203</f>
        <v>54655</v>
      </c>
      <c r="W203" s="25">
        <f t="shared" ref="W203" si="200">G203+K203+O203+S203</f>
        <v>0</v>
      </c>
    </row>
    <row r="204" spans="1:23" s="30" customFormat="1" ht="15" customHeight="1" x14ac:dyDescent="0.25">
      <c r="A204" s="46"/>
      <c r="B204" s="75"/>
      <c r="C204" s="47" t="s">
        <v>96</v>
      </c>
      <c r="D204" s="25">
        <f>passengers!P204</f>
        <v>0</v>
      </c>
      <c r="E204" s="25">
        <f>passengers!Q204</f>
        <v>0</v>
      </c>
      <c r="F204" s="25">
        <f>passengers!R204</f>
        <v>0</v>
      </c>
      <c r="G204" s="25">
        <f>passengers!S204</f>
        <v>0</v>
      </c>
      <c r="H204" s="25">
        <f>passengers!AF204</f>
        <v>0</v>
      </c>
      <c r="I204" s="25">
        <f>passengers!AG204</f>
        <v>0</v>
      </c>
      <c r="J204" s="25">
        <f>passengers!AH204</f>
        <v>0</v>
      </c>
      <c r="K204" s="25">
        <f>passengers!AI204</f>
        <v>0</v>
      </c>
      <c r="L204" s="25">
        <f>passengers!AV204</f>
        <v>0</v>
      </c>
      <c r="M204" s="25">
        <f>passengers!AW204</f>
        <v>0</v>
      </c>
      <c r="N204" s="25">
        <f>passengers!AX204</f>
        <v>0</v>
      </c>
      <c r="O204" s="25">
        <f>passengers!AY204</f>
        <v>0</v>
      </c>
      <c r="P204" s="25">
        <f>passengers!BL204</f>
        <v>0</v>
      </c>
      <c r="Q204" s="25">
        <f>passengers!BM204</f>
        <v>0</v>
      </c>
      <c r="R204" s="25">
        <f>passengers!BN204</f>
        <v>0</v>
      </c>
      <c r="S204" s="25">
        <f>passengers!BO204</f>
        <v>0</v>
      </c>
      <c r="T204" s="25">
        <f t="shared" si="193"/>
        <v>0</v>
      </c>
      <c r="U204" s="25">
        <f t="shared" si="194"/>
        <v>0</v>
      </c>
      <c r="V204" s="25">
        <f t="shared" si="195"/>
        <v>0</v>
      </c>
      <c r="W204" s="25">
        <f t="shared" si="196"/>
        <v>0</v>
      </c>
    </row>
    <row r="205" spans="1:23" s="30" customFormat="1" ht="15" customHeight="1" x14ac:dyDescent="0.25">
      <c r="A205" s="46"/>
      <c r="B205" s="75"/>
      <c r="C205" s="47" t="s">
        <v>226</v>
      </c>
      <c r="D205" s="25">
        <f>passengers!P205</f>
        <v>260177</v>
      </c>
      <c r="E205" s="25">
        <f>passengers!Q205</f>
        <v>129232</v>
      </c>
      <c r="F205" s="25">
        <f>passengers!R205</f>
        <v>130945</v>
      </c>
      <c r="G205" s="25">
        <f>passengers!S205</f>
        <v>0</v>
      </c>
      <c r="H205" s="25">
        <f>passengers!AF205</f>
        <v>277241</v>
      </c>
      <c r="I205" s="25">
        <f>passengers!AG205</f>
        <v>136542</v>
      </c>
      <c r="J205" s="25">
        <f>passengers!AH205</f>
        <v>140699</v>
      </c>
      <c r="K205" s="25">
        <f>passengers!AI205</f>
        <v>0</v>
      </c>
      <c r="L205" s="25">
        <f>passengers!AV205</f>
        <v>173104</v>
      </c>
      <c r="M205" s="25">
        <f>passengers!AW205</f>
        <v>85986</v>
      </c>
      <c r="N205" s="25">
        <f>passengers!AX205</f>
        <v>87118</v>
      </c>
      <c r="O205" s="25">
        <f>passengers!AY205</f>
        <v>0</v>
      </c>
      <c r="P205" s="25">
        <f>passengers!BL205</f>
        <v>0</v>
      </c>
      <c r="Q205" s="25">
        <f>passengers!BM205</f>
        <v>0</v>
      </c>
      <c r="R205" s="25">
        <f>passengers!BN205</f>
        <v>0</v>
      </c>
      <c r="S205" s="25">
        <f>passengers!BO205</f>
        <v>0</v>
      </c>
      <c r="T205" s="25">
        <f t="shared" si="193"/>
        <v>710522</v>
      </c>
      <c r="U205" s="25">
        <f t="shared" si="194"/>
        <v>351760</v>
      </c>
      <c r="V205" s="25">
        <f t="shared" si="195"/>
        <v>358762</v>
      </c>
      <c r="W205" s="25">
        <f t="shared" si="196"/>
        <v>0</v>
      </c>
    </row>
    <row r="206" spans="1:23" s="30" customFormat="1" ht="15" customHeight="1" x14ac:dyDescent="0.25">
      <c r="A206" s="46"/>
      <c r="B206" s="75"/>
      <c r="C206" s="47" t="s">
        <v>227</v>
      </c>
      <c r="D206" s="25">
        <f>passengers!P206</f>
        <v>1584780</v>
      </c>
      <c r="E206" s="25">
        <f>passengers!Q206</f>
        <v>808750</v>
      </c>
      <c r="F206" s="25">
        <f>passengers!R206</f>
        <v>776030</v>
      </c>
      <c r="G206" s="25">
        <f>passengers!S206</f>
        <v>0</v>
      </c>
      <c r="H206" s="25">
        <f>passengers!AF206</f>
        <v>1886375</v>
      </c>
      <c r="I206" s="25">
        <f>passengers!AG206</f>
        <v>952659</v>
      </c>
      <c r="J206" s="25">
        <f>passengers!AH206</f>
        <v>933716</v>
      </c>
      <c r="K206" s="25">
        <f>passengers!AI206</f>
        <v>0</v>
      </c>
      <c r="L206" s="25">
        <f>passengers!AV206</f>
        <v>1532513</v>
      </c>
      <c r="M206" s="25">
        <f>passengers!AW206</f>
        <v>761342</v>
      </c>
      <c r="N206" s="25">
        <f>passengers!AX206</f>
        <v>771171</v>
      </c>
      <c r="O206" s="25">
        <f>passengers!AY206</f>
        <v>0</v>
      </c>
      <c r="P206" s="25">
        <f>passengers!BL206</f>
        <v>0</v>
      </c>
      <c r="Q206" s="25">
        <f>passengers!BM206</f>
        <v>0</v>
      </c>
      <c r="R206" s="25">
        <f>passengers!BN206</f>
        <v>0</v>
      </c>
      <c r="S206" s="25">
        <f>passengers!BO206</f>
        <v>0</v>
      </c>
      <c r="T206" s="25">
        <f t="shared" si="193"/>
        <v>5003668</v>
      </c>
      <c r="U206" s="25">
        <f t="shared" si="194"/>
        <v>2522751</v>
      </c>
      <c r="V206" s="25">
        <f t="shared" si="195"/>
        <v>2480917</v>
      </c>
      <c r="W206" s="25">
        <f t="shared" si="196"/>
        <v>0</v>
      </c>
    </row>
    <row r="207" spans="1:23" s="30" customFormat="1" ht="15" customHeight="1" x14ac:dyDescent="0.25">
      <c r="A207" s="46"/>
      <c r="B207" s="75"/>
      <c r="C207" s="47" t="s">
        <v>228</v>
      </c>
      <c r="D207" s="25">
        <f>passengers!P207</f>
        <v>0</v>
      </c>
      <c r="E207" s="25">
        <f>passengers!Q207</f>
        <v>0</v>
      </c>
      <c r="F207" s="25">
        <f>passengers!R207</f>
        <v>0</v>
      </c>
      <c r="G207" s="25">
        <f>passengers!S207</f>
        <v>0</v>
      </c>
      <c r="H207" s="25">
        <f>passengers!AF207</f>
        <v>0</v>
      </c>
      <c r="I207" s="25">
        <f>passengers!AG207</f>
        <v>0</v>
      </c>
      <c r="J207" s="25">
        <f>passengers!AH207</f>
        <v>0</v>
      </c>
      <c r="K207" s="25">
        <f>passengers!AI207</f>
        <v>0</v>
      </c>
      <c r="L207" s="25">
        <f>passengers!AV207</f>
        <v>0</v>
      </c>
      <c r="M207" s="25">
        <f>passengers!AW207</f>
        <v>0</v>
      </c>
      <c r="N207" s="25">
        <f>passengers!AX207</f>
        <v>0</v>
      </c>
      <c r="O207" s="25">
        <f>passengers!AY207</f>
        <v>0</v>
      </c>
      <c r="P207" s="25">
        <f>passengers!BL207</f>
        <v>0</v>
      </c>
      <c r="Q207" s="25">
        <f>passengers!BM207</f>
        <v>0</v>
      </c>
      <c r="R207" s="25">
        <f>passengers!BN207</f>
        <v>0</v>
      </c>
      <c r="S207" s="25">
        <f>passengers!BO207</f>
        <v>0</v>
      </c>
      <c r="T207" s="25">
        <f t="shared" si="193"/>
        <v>0</v>
      </c>
      <c r="U207" s="25">
        <f t="shared" si="194"/>
        <v>0</v>
      </c>
      <c r="V207" s="25">
        <f t="shared" si="195"/>
        <v>0</v>
      </c>
      <c r="W207" s="25">
        <f t="shared" si="196"/>
        <v>0</v>
      </c>
    </row>
    <row r="208" spans="1:23" s="30" customFormat="1" ht="15" customHeight="1" x14ac:dyDescent="0.25">
      <c r="A208" s="46"/>
      <c r="B208" s="75"/>
      <c r="C208" s="47" t="s">
        <v>229</v>
      </c>
      <c r="D208" s="25">
        <f>passengers!P208</f>
        <v>0</v>
      </c>
      <c r="E208" s="25">
        <f>passengers!Q208</f>
        <v>0</v>
      </c>
      <c r="F208" s="25">
        <f>passengers!R208</f>
        <v>0</v>
      </c>
      <c r="G208" s="25">
        <f>passengers!S208</f>
        <v>0</v>
      </c>
      <c r="H208" s="25">
        <f>passengers!AF208</f>
        <v>0</v>
      </c>
      <c r="I208" s="25">
        <f>passengers!AG208</f>
        <v>0</v>
      </c>
      <c r="J208" s="25">
        <f>passengers!AH208</f>
        <v>0</v>
      </c>
      <c r="K208" s="25">
        <f>passengers!AI208</f>
        <v>0</v>
      </c>
      <c r="L208" s="25">
        <f>passengers!AV208</f>
        <v>0</v>
      </c>
      <c r="M208" s="25">
        <f>passengers!AW208</f>
        <v>0</v>
      </c>
      <c r="N208" s="25">
        <f>passengers!AX208</f>
        <v>0</v>
      </c>
      <c r="O208" s="25">
        <f>passengers!AY208</f>
        <v>0</v>
      </c>
      <c r="P208" s="25">
        <f>passengers!BL208</f>
        <v>0</v>
      </c>
      <c r="Q208" s="25">
        <f>passengers!BM208</f>
        <v>0</v>
      </c>
      <c r="R208" s="25">
        <f>passengers!BN208</f>
        <v>0</v>
      </c>
      <c r="S208" s="25">
        <f>passengers!BO208</f>
        <v>0</v>
      </c>
      <c r="T208" s="25">
        <f t="shared" si="193"/>
        <v>0</v>
      </c>
      <c r="U208" s="25">
        <f t="shared" si="194"/>
        <v>0</v>
      </c>
      <c r="V208" s="25">
        <f t="shared" si="195"/>
        <v>0</v>
      </c>
      <c r="W208" s="25">
        <f t="shared" si="196"/>
        <v>0</v>
      </c>
    </row>
    <row r="209" spans="1:23" s="30" customFormat="1" ht="15" customHeight="1" x14ac:dyDescent="0.25">
      <c r="A209" s="46"/>
      <c r="B209" s="75"/>
      <c r="C209" s="45" t="s">
        <v>300</v>
      </c>
      <c r="D209" s="25">
        <f>passengers!P209</f>
        <v>0</v>
      </c>
      <c r="E209" s="25">
        <f>passengers!Q209</f>
        <v>0</v>
      </c>
      <c r="F209" s="25">
        <f>passengers!R209</f>
        <v>0</v>
      </c>
      <c r="G209" s="25">
        <f>passengers!S209</f>
        <v>0</v>
      </c>
      <c r="H209" s="25">
        <f>passengers!AF209</f>
        <v>0</v>
      </c>
      <c r="I209" s="25">
        <f>passengers!AG209</f>
        <v>0</v>
      </c>
      <c r="J209" s="25">
        <f>passengers!AH209</f>
        <v>0</v>
      </c>
      <c r="K209" s="25">
        <f>passengers!AI209</f>
        <v>0</v>
      </c>
      <c r="L209" s="25">
        <f>passengers!AV209</f>
        <v>0</v>
      </c>
      <c r="M209" s="25">
        <f>passengers!AW209</f>
        <v>0</v>
      </c>
      <c r="N209" s="25">
        <f>passengers!AX209</f>
        <v>0</v>
      </c>
      <c r="O209" s="25">
        <f>passengers!AY209</f>
        <v>0</v>
      </c>
      <c r="P209" s="25">
        <f>passengers!BL209</f>
        <v>0</v>
      </c>
      <c r="Q209" s="25">
        <f>passengers!BM209</f>
        <v>0</v>
      </c>
      <c r="R209" s="25">
        <f>passengers!BN209</f>
        <v>0</v>
      </c>
      <c r="S209" s="25">
        <f>passengers!BO209</f>
        <v>0</v>
      </c>
      <c r="T209" s="25">
        <f t="shared" si="193"/>
        <v>0</v>
      </c>
      <c r="U209" s="25">
        <f t="shared" si="194"/>
        <v>0</v>
      </c>
      <c r="V209" s="25">
        <f t="shared" si="195"/>
        <v>0</v>
      </c>
      <c r="W209" s="25">
        <f t="shared" si="196"/>
        <v>0</v>
      </c>
    </row>
    <row r="210" spans="1:23" s="30" customFormat="1" ht="15" customHeight="1" x14ac:dyDescent="0.25">
      <c r="A210" s="46"/>
      <c r="B210" s="75"/>
      <c r="C210" s="45" t="s">
        <v>396</v>
      </c>
      <c r="D210" s="25">
        <f>passengers!P210</f>
        <v>0</v>
      </c>
      <c r="E210" s="25">
        <f>passengers!Q210</f>
        <v>0</v>
      </c>
      <c r="F210" s="25">
        <f>passengers!R210</f>
        <v>0</v>
      </c>
      <c r="G210" s="25">
        <f>passengers!S210</f>
        <v>0</v>
      </c>
      <c r="H210" s="25">
        <f>passengers!AF210</f>
        <v>0</v>
      </c>
      <c r="I210" s="25">
        <f>passengers!AG210</f>
        <v>0</v>
      </c>
      <c r="J210" s="25">
        <f>passengers!AH210</f>
        <v>0</v>
      </c>
      <c r="K210" s="25">
        <f>passengers!AI210</f>
        <v>0</v>
      </c>
      <c r="L210" s="25">
        <f>passengers!AV210</f>
        <v>0</v>
      </c>
      <c r="M210" s="25">
        <f>passengers!AW210</f>
        <v>0</v>
      </c>
      <c r="N210" s="25">
        <f>passengers!AX210</f>
        <v>0</v>
      </c>
      <c r="O210" s="25">
        <f>passengers!AY210</f>
        <v>0</v>
      </c>
      <c r="P210" s="25">
        <f>passengers!BL210</f>
        <v>0</v>
      </c>
      <c r="Q210" s="25">
        <f>passengers!BM210</f>
        <v>0</v>
      </c>
      <c r="R210" s="25">
        <f>passengers!BN210</f>
        <v>0</v>
      </c>
      <c r="S210" s="25">
        <f>passengers!BO210</f>
        <v>0</v>
      </c>
      <c r="T210" s="25">
        <f t="shared" ref="T210" si="201">D210+H210+L210+P210</f>
        <v>0</v>
      </c>
      <c r="U210" s="25">
        <f t="shared" ref="U210" si="202">E210+I210+M210+Q210</f>
        <v>0</v>
      </c>
      <c r="V210" s="25">
        <f t="shared" ref="V210" si="203">F210+J210+N210+R210</f>
        <v>0</v>
      </c>
      <c r="W210" s="25">
        <f t="shared" ref="W210" si="204">G210+K210+O210+S210</f>
        <v>0</v>
      </c>
    </row>
    <row r="211" spans="1:23" s="30" customFormat="1" ht="15" customHeight="1" x14ac:dyDescent="0.25">
      <c r="A211" s="46"/>
      <c r="B211" s="75"/>
      <c r="C211" s="45" t="s">
        <v>97</v>
      </c>
      <c r="D211" s="25">
        <f>passengers!P211</f>
        <v>27437</v>
      </c>
      <c r="E211" s="25">
        <f>passengers!Q211</f>
        <v>12428</v>
      </c>
      <c r="F211" s="25">
        <f>passengers!R211</f>
        <v>15009</v>
      </c>
      <c r="G211" s="25">
        <f>passengers!S211</f>
        <v>0</v>
      </c>
      <c r="H211" s="25">
        <f>passengers!AF211</f>
        <v>41150</v>
      </c>
      <c r="I211" s="25">
        <f>passengers!AG211</f>
        <v>19152</v>
      </c>
      <c r="J211" s="25">
        <f>passengers!AH211</f>
        <v>21998</v>
      </c>
      <c r="K211" s="25">
        <f>passengers!AI211</f>
        <v>0</v>
      </c>
      <c r="L211" s="25">
        <f>passengers!AV211</f>
        <v>22894</v>
      </c>
      <c r="M211" s="25">
        <f>passengers!AW211</f>
        <v>11494</v>
      </c>
      <c r="N211" s="25">
        <f>passengers!AX211</f>
        <v>11400</v>
      </c>
      <c r="O211" s="25">
        <f>passengers!AY211</f>
        <v>0</v>
      </c>
      <c r="P211" s="25">
        <f>passengers!BL211</f>
        <v>0</v>
      </c>
      <c r="Q211" s="25">
        <f>passengers!BM211</f>
        <v>0</v>
      </c>
      <c r="R211" s="25">
        <f>passengers!BN211</f>
        <v>0</v>
      </c>
      <c r="S211" s="25">
        <f>passengers!BO211</f>
        <v>0</v>
      </c>
      <c r="T211" s="25">
        <f t="shared" si="193"/>
        <v>91481</v>
      </c>
      <c r="U211" s="25">
        <f t="shared" si="194"/>
        <v>43074</v>
      </c>
      <c r="V211" s="25">
        <f t="shared" si="195"/>
        <v>48407</v>
      </c>
      <c r="W211" s="25">
        <f t="shared" si="196"/>
        <v>0</v>
      </c>
    </row>
    <row r="212" spans="1:23" s="30" customFormat="1" ht="15" customHeight="1" x14ac:dyDescent="0.25">
      <c r="A212" s="46"/>
      <c r="B212" s="75"/>
      <c r="C212" s="47" t="s">
        <v>301</v>
      </c>
      <c r="D212" s="25">
        <f>passengers!P212</f>
        <v>25078</v>
      </c>
      <c r="E212" s="25">
        <f>passengers!Q212</f>
        <v>11169</v>
      </c>
      <c r="F212" s="25">
        <f>passengers!R212</f>
        <v>13909</v>
      </c>
      <c r="G212" s="25">
        <f>passengers!S212</f>
        <v>0</v>
      </c>
      <c r="H212" s="25">
        <f>passengers!AF212</f>
        <v>36755</v>
      </c>
      <c r="I212" s="25">
        <f>passengers!AG212</f>
        <v>16951</v>
      </c>
      <c r="J212" s="25">
        <f>passengers!AH212</f>
        <v>19804</v>
      </c>
      <c r="K212" s="25">
        <f>passengers!AI212</f>
        <v>0</v>
      </c>
      <c r="L212" s="25">
        <f>passengers!AV212</f>
        <v>22143</v>
      </c>
      <c r="M212" s="25">
        <f>passengers!AW212</f>
        <v>11080</v>
      </c>
      <c r="N212" s="25">
        <f>passengers!AX212</f>
        <v>11063</v>
      </c>
      <c r="O212" s="25">
        <f>passengers!AY212</f>
        <v>0</v>
      </c>
      <c r="P212" s="25">
        <f>passengers!BL212</f>
        <v>0</v>
      </c>
      <c r="Q212" s="25">
        <f>passengers!BM212</f>
        <v>0</v>
      </c>
      <c r="R212" s="25">
        <f>passengers!BN212</f>
        <v>0</v>
      </c>
      <c r="S212" s="25">
        <f>passengers!BO212</f>
        <v>0</v>
      </c>
      <c r="T212" s="25">
        <f t="shared" si="193"/>
        <v>83976</v>
      </c>
      <c r="U212" s="25">
        <f t="shared" si="194"/>
        <v>39200</v>
      </c>
      <c r="V212" s="25">
        <f t="shared" si="195"/>
        <v>44776</v>
      </c>
      <c r="W212" s="25">
        <f t="shared" si="196"/>
        <v>0</v>
      </c>
    </row>
    <row r="213" spans="1:23" s="30" customFormat="1" ht="15" customHeight="1" x14ac:dyDescent="0.25">
      <c r="A213" s="46"/>
      <c r="B213" s="75"/>
      <c r="C213" s="47" t="s">
        <v>392</v>
      </c>
      <c r="D213" s="25">
        <f>passengers!P213</f>
        <v>2359</v>
      </c>
      <c r="E213" s="25">
        <f>passengers!Q213</f>
        <v>1259</v>
      </c>
      <c r="F213" s="25">
        <f>passengers!R213</f>
        <v>1100</v>
      </c>
      <c r="G213" s="25">
        <f>passengers!S213</f>
        <v>0</v>
      </c>
      <c r="H213" s="25">
        <f>passengers!AF213</f>
        <v>4395</v>
      </c>
      <c r="I213" s="25">
        <f>passengers!AG213</f>
        <v>2201</v>
      </c>
      <c r="J213" s="25">
        <f>passengers!AH213</f>
        <v>2194</v>
      </c>
      <c r="K213" s="25">
        <f>passengers!AI213</f>
        <v>0</v>
      </c>
      <c r="L213" s="25">
        <f>passengers!AV213</f>
        <v>751</v>
      </c>
      <c r="M213" s="25">
        <f>passengers!AW213</f>
        <v>414</v>
      </c>
      <c r="N213" s="25">
        <f>passengers!AX213</f>
        <v>337</v>
      </c>
      <c r="O213" s="25">
        <f>passengers!AY213</f>
        <v>0</v>
      </c>
      <c r="P213" s="25">
        <f>passengers!BL213</f>
        <v>0</v>
      </c>
      <c r="Q213" s="25">
        <f>passengers!BM213</f>
        <v>0</v>
      </c>
      <c r="R213" s="25">
        <f>passengers!BN213</f>
        <v>0</v>
      </c>
      <c r="S213" s="25">
        <f>passengers!BO213</f>
        <v>0</v>
      </c>
      <c r="T213" s="25">
        <f t="shared" ref="T213" si="205">D213+H213+L213+P213</f>
        <v>7505</v>
      </c>
      <c r="U213" s="25">
        <f t="shared" ref="U213" si="206">E213+I213+M213+Q213</f>
        <v>3874</v>
      </c>
      <c r="V213" s="25">
        <f t="shared" ref="V213" si="207">F213+J213+N213+R213</f>
        <v>3631</v>
      </c>
      <c r="W213" s="25">
        <f t="shared" ref="W213" si="208">G213+K213+O213+S213</f>
        <v>0</v>
      </c>
    </row>
    <row r="214" spans="1:23" s="30" customFormat="1" ht="15" customHeight="1" x14ac:dyDescent="0.25">
      <c r="A214" s="46"/>
      <c r="B214" s="75"/>
      <c r="C214" s="45" t="s">
        <v>98</v>
      </c>
      <c r="D214" s="25">
        <f>passengers!P214</f>
        <v>959420</v>
      </c>
      <c r="E214" s="25">
        <f>passengers!Q214</f>
        <v>472248</v>
      </c>
      <c r="F214" s="25">
        <f>passengers!R214</f>
        <v>487172</v>
      </c>
      <c r="G214" s="25">
        <f>passengers!S214</f>
        <v>0</v>
      </c>
      <c r="H214" s="25">
        <f>passengers!AF214</f>
        <v>1187790</v>
      </c>
      <c r="I214" s="25">
        <f>passengers!AG214</f>
        <v>582001</v>
      </c>
      <c r="J214" s="25">
        <f>passengers!AH214</f>
        <v>605789</v>
      </c>
      <c r="K214" s="25">
        <f>passengers!AI214</f>
        <v>0</v>
      </c>
      <c r="L214" s="25">
        <f>passengers!AV214</f>
        <v>873349</v>
      </c>
      <c r="M214" s="25">
        <f>passengers!AW214</f>
        <v>427622</v>
      </c>
      <c r="N214" s="25">
        <f>passengers!AX214</f>
        <v>445727</v>
      </c>
      <c r="O214" s="25">
        <f>passengers!AY214</f>
        <v>0</v>
      </c>
      <c r="P214" s="25">
        <f>passengers!BL214</f>
        <v>0</v>
      </c>
      <c r="Q214" s="25">
        <f>passengers!BM214</f>
        <v>0</v>
      </c>
      <c r="R214" s="25">
        <f>passengers!BN214</f>
        <v>0</v>
      </c>
      <c r="S214" s="25">
        <f>passengers!BO214</f>
        <v>0</v>
      </c>
      <c r="T214" s="25">
        <f t="shared" si="193"/>
        <v>3020559</v>
      </c>
      <c r="U214" s="25">
        <f t="shared" si="194"/>
        <v>1481871</v>
      </c>
      <c r="V214" s="25">
        <f t="shared" si="195"/>
        <v>1538688</v>
      </c>
      <c r="W214" s="25">
        <f t="shared" si="196"/>
        <v>0</v>
      </c>
    </row>
    <row r="215" spans="1:23" s="30" customFormat="1" ht="15" customHeight="1" x14ac:dyDescent="0.25">
      <c r="A215" s="46"/>
      <c r="B215" s="75"/>
      <c r="C215" s="47" t="s">
        <v>302</v>
      </c>
      <c r="D215" s="25">
        <f>passengers!P215</f>
        <v>259069</v>
      </c>
      <c r="E215" s="25">
        <f>passengers!Q215</f>
        <v>131465</v>
      </c>
      <c r="F215" s="25">
        <f>passengers!R215</f>
        <v>127604</v>
      </c>
      <c r="G215" s="25">
        <f>passengers!S215</f>
        <v>0</v>
      </c>
      <c r="H215" s="25">
        <f>passengers!AF215</f>
        <v>272104</v>
      </c>
      <c r="I215" s="25">
        <f>passengers!AG215</f>
        <v>139010</v>
      </c>
      <c r="J215" s="25">
        <f>passengers!AH215</f>
        <v>133094</v>
      </c>
      <c r="K215" s="25">
        <f>passengers!AI215</f>
        <v>0</v>
      </c>
      <c r="L215" s="25">
        <f>passengers!AV215</f>
        <v>169755</v>
      </c>
      <c r="M215" s="25">
        <f>passengers!AW215</f>
        <v>85881</v>
      </c>
      <c r="N215" s="25">
        <f>passengers!AX215</f>
        <v>83874</v>
      </c>
      <c r="O215" s="25">
        <f>passengers!AY215</f>
        <v>0</v>
      </c>
      <c r="P215" s="25">
        <f>passengers!BL215</f>
        <v>0</v>
      </c>
      <c r="Q215" s="25">
        <f>passengers!BM215</f>
        <v>0</v>
      </c>
      <c r="R215" s="25">
        <f>passengers!BN215</f>
        <v>0</v>
      </c>
      <c r="S215" s="25">
        <f>passengers!BO215</f>
        <v>0</v>
      </c>
      <c r="T215" s="25">
        <f t="shared" si="193"/>
        <v>700928</v>
      </c>
      <c r="U215" s="25">
        <f t="shared" si="194"/>
        <v>356356</v>
      </c>
      <c r="V215" s="25">
        <f t="shared" si="195"/>
        <v>344572</v>
      </c>
      <c r="W215" s="25">
        <f t="shared" si="196"/>
        <v>0</v>
      </c>
    </row>
    <row r="216" spans="1:23" s="30" customFormat="1" ht="15" customHeight="1" x14ac:dyDescent="0.25">
      <c r="A216" s="46"/>
      <c r="B216" s="75"/>
      <c r="C216" s="47" t="s">
        <v>395</v>
      </c>
      <c r="D216" s="25">
        <f>passengers!P216</f>
        <v>700351</v>
      </c>
      <c r="E216" s="25">
        <f>passengers!Q216</f>
        <v>340783</v>
      </c>
      <c r="F216" s="25">
        <f>passengers!R216</f>
        <v>359568</v>
      </c>
      <c r="G216" s="25">
        <f>passengers!S216</f>
        <v>0</v>
      </c>
      <c r="H216" s="25">
        <f>passengers!AF216</f>
        <v>915686</v>
      </c>
      <c r="I216" s="25">
        <f>passengers!AG216</f>
        <v>442991</v>
      </c>
      <c r="J216" s="25">
        <f>passengers!AH216</f>
        <v>472695</v>
      </c>
      <c r="K216" s="25">
        <f>passengers!AI216</f>
        <v>0</v>
      </c>
      <c r="L216" s="25">
        <f>passengers!AV216</f>
        <v>703594</v>
      </c>
      <c r="M216" s="25">
        <f>passengers!AW216</f>
        <v>341741</v>
      </c>
      <c r="N216" s="25">
        <f>passengers!AX216</f>
        <v>361853</v>
      </c>
      <c r="O216" s="25">
        <f>passengers!AY216</f>
        <v>0</v>
      </c>
      <c r="P216" s="25">
        <f>passengers!BL216</f>
        <v>0</v>
      </c>
      <c r="Q216" s="25">
        <f>passengers!BM216</f>
        <v>0</v>
      </c>
      <c r="R216" s="25">
        <f>passengers!BN216</f>
        <v>0</v>
      </c>
      <c r="S216" s="25">
        <f>passengers!BO216</f>
        <v>0</v>
      </c>
      <c r="T216" s="25">
        <f t="shared" si="193"/>
        <v>2319631</v>
      </c>
      <c r="U216" s="25">
        <f t="shared" si="194"/>
        <v>1125515</v>
      </c>
      <c r="V216" s="25">
        <f t="shared" si="195"/>
        <v>1194116</v>
      </c>
      <c r="W216" s="25">
        <f t="shared" si="196"/>
        <v>0</v>
      </c>
    </row>
    <row r="217" spans="1:23" s="30" customFormat="1" ht="15" customHeight="1" x14ac:dyDescent="0.25">
      <c r="A217" s="46"/>
      <c r="B217" s="75"/>
      <c r="C217" s="45" t="s">
        <v>99</v>
      </c>
      <c r="D217" s="25">
        <f>passengers!P217</f>
        <v>535827</v>
      </c>
      <c r="E217" s="25">
        <f>passengers!Q217</f>
        <v>283091</v>
      </c>
      <c r="F217" s="25">
        <f>passengers!R217</f>
        <v>252736</v>
      </c>
      <c r="G217" s="25">
        <f>passengers!S217</f>
        <v>0</v>
      </c>
      <c r="H217" s="25">
        <f>passengers!AF217</f>
        <v>657300</v>
      </c>
      <c r="I217" s="25">
        <f>passengers!AG217</f>
        <v>351988</v>
      </c>
      <c r="J217" s="25">
        <f>passengers!AH217</f>
        <v>305312</v>
      </c>
      <c r="K217" s="25">
        <f>passengers!AI217</f>
        <v>0</v>
      </c>
      <c r="L217" s="25">
        <f>passengers!AV217</f>
        <v>476649</v>
      </c>
      <c r="M217" s="25">
        <f>passengers!AW217</f>
        <v>251166</v>
      </c>
      <c r="N217" s="25">
        <f>passengers!AX217</f>
        <v>225483</v>
      </c>
      <c r="O217" s="25">
        <f>passengers!AY217</f>
        <v>0</v>
      </c>
      <c r="P217" s="25">
        <f>passengers!BL217</f>
        <v>0</v>
      </c>
      <c r="Q217" s="25">
        <f>passengers!BM217</f>
        <v>0</v>
      </c>
      <c r="R217" s="25">
        <f>passengers!BN217</f>
        <v>0</v>
      </c>
      <c r="S217" s="25">
        <f>passengers!BO217</f>
        <v>0</v>
      </c>
      <c r="T217" s="25">
        <f t="shared" si="193"/>
        <v>1669776</v>
      </c>
      <c r="U217" s="25">
        <f t="shared" si="194"/>
        <v>886245</v>
      </c>
      <c r="V217" s="25">
        <f t="shared" si="195"/>
        <v>783531</v>
      </c>
      <c r="W217" s="25">
        <f t="shared" si="196"/>
        <v>0</v>
      </c>
    </row>
    <row r="218" spans="1:23" s="30" customFormat="1" ht="15" customHeight="1" x14ac:dyDescent="0.25">
      <c r="A218" s="46"/>
      <c r="B218" s="75"/>
      <c r="C218" s="47" t="s">
        <v>303</v>
      </c>
      <c r="D218" s="25">
        <f>passengers!P218</f>
        <v>535827</v>
      </c>
      <c r="E218" s="25">
        <f>passengers!Q218</f>
        <v>283091</v>
      </c>
      <c r="F218" s="25">
        <f>passengers!R218</f>
        <v>252736</v>
      </c>
      <c r="G218" s="25">
        <f>passengers!S218</f>
        <v>0</v>
      </c>
      <c r="H218" s="25">
        <f>passengers!AF218</f>
        <v>657300</v>
      </c>
      <c r="I218" s="25">
        <f>passengers!AG218</f>
        <v>351988</v>
      </c>
      <c r="J218" s="25">
        <f>passengers!AH218</f>
        <v>305312</v>
      </c>
      <c r="K218" s="25">
        <f>passengers!AI218</f>
        <v>0</v>
      </c>
      <c r="L218" s="25">
        <f>passengers!AV218</f>
        <v>476649</v>
      </c>
      <c r="M218" s="25">
        <f>passengers!AW218</f>
        <v>251166</v>
      </c>
      <c r="N218" s="25">
        <f>passengers!AX218</f>
        <v>225483</v>
      </c>
      <c r="O218" s="25">
        <f>passengers!AY218</f>
        <v>0</v>
      </c>
      <c r="P218" s="25">
        <f>passengers!BL218</f>
        <v>0</v>
      </c>
      <c r="Q218" s="25">
        <f>passengers!BM218</f>
        <v>0</v>
      </c>
      <c r="R218" s="25">
        <f>passengers!BN218</f>
        <v>0</v>
      </c>
      <c r="S218" s="25">
        <f>passengers!BO218</f>
        <v>0</v>
      </c>
      <c r="T218" s="25">
        <f t="shared" si="193"/>
        <v>1669776</v>
      </c>
      <c r="U218" s="25">
        <f t="shared" si="194"/>
        <v>886245</v>
      </c>
      <c r="V218" s="25">
        <f t="shared" si="195"/>
        <v>783531</v>
      </c>
      <c r="W218" s="25">
        <f t="shared" si="196"/>
        <v>0</v>
      </c>
    </row>
    <row r="219" spans="1:23" s="30" customFormat="1" ht="15" customHeight="1" x14ac:dyDescent="0.25">
      <c r="A219" s="46"/>
      <c r="B219" s="75"/>
      <c r="C219" s="47" t="s">
        <v>393</v>
      </c>
      <c r="D219" s="25">
        <f>passengers!P219</f>
        <v>0</v>
      </c>
      <c r="E219" s="25">
        <f>passengers!Q219</f>
        <v>0</v>
      </c>
      <c r="F219" s="25">
        <f>passengers!R219</f>
        <v>0</v>
      </c>
      <c r="G219" s="25">
        <f>passengers!S219</f>
        <v>0</v>
      </c>
      <c r="H219" s="25">
        <f>passengers!AF219</f>
        <v>0</v>
      </c>
      <c r="I219" s="25">
        <f>passengers!AG219</f>
        <v>0</v>
      </c>
      <c r="J219" s="25">
        <f>passengers!AH219</f>
        <v>0</v>
      </c>
      <c r="K219" s="25">
        <f>passengers!AI219</f>
        <v>0</v>
      </c>
      <c r="L219" s="25">
        <f>passengers!AV219</f>
        <v>0</v>
      </c>
      <c r="M219" s="25">
        <f>passengers!AW219</f>
        <v>0</v>
      </c>
      <c r="N219" s="25">
        <f>passengers!AX219</f>
        <v>0</v>
      </c>
      <c r="O219" s="25">
        <f>passengers!AY219</f>
        <v>0</v>
      </c>
      <c r="P219" s="25">
        <f>passengers!BL219</f>
        <v>0</v>
      </c>
      <c r="Q219" s="25">
        <f>passengers!BM219</f>
        <v>0</v>
      </c>
      <c r="R219" s="25">
        <f>passengers!BN219</f>
        <v>0</v>
      </c>
      <c r="S219" s="25">
        <f>passengers!BO219</f>
        <v>0</v>
      </c>
      <c r="T219" s="25">
        <f t="shared" si="193"/>
        <v>0</v>
      </c>
      <c r="U219" s="25">
        <f t="shared" si="194"/>
        <v>0</v>
      </c>
      <c r="V219" s="25">
        <f t="shared" si="195"/>
        <v>0</v>
      </c>
      <c r="W219" s="25">
        <f t="shared" si="196"/>
        <v>0</v>
      </c>
    </row>
    <row r="220" spans="1:23" s="30" customFormat="1" ht="15" customHeight="1" x14ac:dyDescent="0.25">
      <c r="A220" s="46"/>
      <c r="B220" s="75"/>
      <c r="C220" s="47" t="s">
        <v>394</v>
      </c>
      <c r="D220" s="25">
        <f>passengers!P220</f>
        <v>0</v>
      </c>
      <c r="E220" s="25">
        <f>passengers!Q220</f>
        <v>0</v>
      </c>
      <c r="F220" s="25">
        <f>passengers!R220</f>
        <v>0</v>
      </c>
      <c r="G220" s="25">
        <f>passengers!S220</f>
        <v>0</v>
      </c>
      <c r="H220" s="25">
        <f>passengers!AF220</f>
        <v>0</v>
      </c>
      <c r="I220" s="25">
        <f>passengers!AG220</f>
        <v>0</v>
      </c>
      <c r="J220" s="25">
        <f>passengers!AH220</f>
        <v>0</v>
      </c>
      <c r="K220" s="25">
        <f>passengers!AI220</f>
        <v>0</v>
      </c>
      <c r="L220" s="25">
        <f>passengers!AV220</f>
        <v>0</v>
      </c>
      <c r="M220" s="25">
        <f>passengers!AW220</f>
        <v>0</v>
      </c>
      <c r="N220" s="25">
        <f>passengers!AX220</f>
        <v>0</v>
      </c>
      <c r="O220" s="25">
        <f>passengers!AY220</f>
        <v>0</v>
      </c>
      <c r="P220" s="25">
        <f>passengers!BL220</f>
        <v>0</v>
      </c>
      <c r="Q220" s="25">
        <f>passengers!BM220</f>
        <v>0</v>
      </c>
      <c r="R220" s="25">
        <f>passengers!BN220</f>
        <v>0</v>
      </c>
      <c r="S220" s="25">
        <f>passengers!BO220</f>
        <v>0</v>
      </c>
      <c r="T220" s="25">
        <f t="shared" si="193"/>
        <v>0</v>
      </c>
      <c r="U220" s="25">
        <f t="shared" si="194"/>
        <v>0</v>
      </c>
      <c r="V220" s="25">
        <f t="shared" si="195"/>
        <v>0</v>
      </c>
      <c r="W220" s="25">
        <f t="shared" si="196"/>
        <v>0</v>
      </c>
    </row>
    <row r="221" spans="1:23" s="30" customFormat="1" ht="15" customHeight="1" x14ac:dyDescent="0.25">
      <c r="A221" s="46"/>
      <c r="B221" s="75"/>
      <c r="C221" s="45" t="s">
        <v>364</v>
      </c>
      <c r="D221" s="25">
        <f>passengers!P221</f>
        <v>1009979</v>
      </c>
      <c r="E221" s="25">
        <f>passengers!Q221</f>
        <v>491934</v>
      </c>
      <c r="F221" s="25">
        <f>passengers!R221</f>
        <v>506202</v>
      </c>
      <c r="G221" s="25">
        <f>passengers!S221</f>
        <v>11843</v>
      </c>
      <c r="H221" s="25">
        <f>passengers!AF221</f>
        <v>1254139</v>
      </c>
      <c r="I221" s="25">
        <f>passengers!AG221</f>
        <v>614207</v>
      </c>
      <c r="J221" s="25">
        <f>passengers!AH221</f>
        <v>637082</v>
      </c>
      <c r="K221" s="25">
        <f>passengers!AI221</f>
        <v>2850</v>
      </c>
      <c r="L221" s="25">
        <f>passengers!AV221</f>
        <v>874360</v>
      </c>
      <c r="M221" s="25">
        <f>passengers!AW221</f>
        <v>435351</v>
      </c>
      <c r="N221" s="25">
        <f>passengers!AX221</f>
        <v>439009</v>
      </c>
      <c r="O221" s="25">
        <f>passengers!AY221</f>
        <v>0</v>
      </c>
      <c r="P221" s="25">
        <f>passengers!BL221</f>
        <v>0</v>
      </c>
      <c r="Q221" s="25">
        <f>passengers!BM221</f>
        <v>0</v>
      </c>
      <c r="R221" s="25">
        <f>passengers!BN221</f>
        <v>0</v>
      </c>
      <c r="S221" s="25">
        <f>passengers!BO221</f>
        <v>0</v>
      </c>
      <c r="T221" s="25">
        <f t="shared" si="193"/>
        <v>3138478</v>
      </c>
      <c r="U221" s="25">
        <f t="shared" si="194"/>
        <v>1541492</v>
      </c>
      <c r="V221" s="25">
        <f t="shared" si="195"/>
        <v>1582293</v>
      </c>
      <c r="W221" s="25">
        <f t="shared" si="196"/>
        <v>14693</v>
      </c>
    </row>
    <row r="222" spans="1:23" s="30" customFormat="1" ht="15" customHeight="1" x14ac:dyDescent="0.25">
      <c r="A222" s="46"/>
      <c r="B222" s="75"/>
      <c r="C222" s="45" t="s">
        <v>44</v>
      </c>
      <c r="D222" s="25">
        <f>passengers!P222</f>
        <v>48600</v>
      </c>
      <c r="E222" s="25">
        <f>passengers!Q222</f>
        <v>24630</v>
      </c>
      <c r="F222" s="25">
        <f>passengers!R222</f>
        <v>23970</v>
      </c>
      <c r="G222" s="25">
        <f>passengers!S222</f>
        <v>0</v>
      </c>
      <c r="H222" s="25">
        <f>passengers!AF222</f>
        <v>69988</v>
      </c>
      <c r="I222" s="25">
        <f>passengers!AG222</f>
        <v>35263</v>
      </c>
      <c r="J222" s="25">
        <f>passengers!AH222</f>
        <v>34725</v>
      </c>
      <c r="K222" s="25">
        <f>passengers!AI222</f>
        <v>0</v>
      </c>
      <c r="L222" s="25">
        <f>passengers!AV222</f>
        <v>37402</v>
      </c>
      <c r="M222" s="25">
        <f>passengers!AW222</f>
        <v>18503</v>
      </c>
      <c r="N222" s="25">
        <f>passengers!AX222</f>
        <v>18899</v>
      </c>
      <c r="O222" s="25">
        <f>passengers!AY222</f>
        <v>0</v>
      </c>
      <c r="P222" s="25">
        <f>passengers!BL222</f>
        <v>0</v>
      </c>
      <c r="Q222" s="25">
        <f>passengers!BM222</f>
        <v>0</v>
      </c>
      <c r="R222" s="25">
        <f>passengers!BN222</f>
        <v>0</v>
      </c>
      <c r="S222" s="25">
        <f>passengers!BO222</f>
        <v>0</v>
      </c>
      <c r="T222" s="25">
        <f t="shared" si="193"/>
        <v>155990</v>
      </c>
      <c r="U222" s="25">
        <f t="shared" si="194"/>
        <v>78396</v>
      </c>
      <c r="V222" s="25">
        <f t="shared" si="195"/>
        <v>77594</v>
      </c>
      <c r="W222" s="25">
        <f t="shared" si="196"/>
        <v>0</v>
      </c>
    </row>
    <row r="223" spans="1:23" s="30" customFormat="1" ht="15" customHeight="1" x14ac:dyDescent="0.25">
      <c r="A223" s="46"/>
      <c r="B223" s="75"/>
      <c r="C223" s="4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</row>
    <row r="224" spans="1:23" s="30" customFormat="1" ht="15.75" x14ac:dyDescent="0.25">
      <c r="A224" s="44"/>
      <c r="B224" s="75" t="s">
        <v>100</v>
      </c>
      <c r="C224" s="45"/>
      <c r="D224" s="25">
        <f>passengers!P224</f>
        <v>541964</v>
      </c>
      <c r="E224" s="25">
        <f>passengers!Q224</f>
        <v>281474</v>
      </c>
      <c r="F224" s="25">
        <f>passengers!R224</f>
        <v>260490</v>
      </c>
      <c r="G224" s="25">
        <f>passengers!S224</f>
        <v>0</v>
      </c>
      <c r="H224" s="25">
        <f>passengers!AF224</f>
        <v>893388</v>
      </c>
      <c r="I224" s="25">
        <f>passengers!AG224</f>
        <v>495983</v>
      </c>
      <c r="J224" s="25">
        <f>passengers!AH224</f>
        <v>397405</v>
      </c>
      <c r="K224" s="25">
        <f>passengers!AI224</f>
        <v>0</v>
      </c>
      <c r="L224" s="25">
        <f>passengers!AV224</f>
        <v>521718</v>
      </c>
      <c r="M224" s="25">
        <f>passengers!AW224</f>
        <v>271213</v>
      </c>
      <c r="N224" s="25">
        <f>passengers!AX224</f>
        <v>250224</v>
      </c>
      <c r="O224" s="25">
        <f>passengers!AY224</f>
        <v>281</v>
      </c>
      <c r="P224" s="25">
        <f>passengers!BL224</f>
        <v>0</v>
      </c>
      <c r="Q224" s="25">
        <f>passengers!BM224</f>
        <v>0</v>
      </c>
      <c r="R224" s="25">
        <f>passengers!BN224</f>
        <v>0</v>
      </c>
      <c r="S224" s="25">
        <f>passengers!BO224</f>
        <v>0</v>
      </c>
      <c r="T224" s="25">
        <f>D224+H224+L224+P224</f>
        <v>1957070</v>
      </c>
      <c r="U224" s="25">
        <f>E224+I224+M224+Q224</f>
        <v>1048670</v>
      </c>
      <c r="V224" s="25">
        <f>F224+J224+N224+R224</f>
        <v>908119</v>
      </c>
      <c r="W224" s="25">
        <f>G224+K224+O224+S224</f>
        <v>281</v>
      </c>
    </row>
    <row r="225" spans="1:23" s="30" customFormat="1" x14ac:dyDescent="0.2">
      <c r="A225" s="46"/>
      <c r="B225" s="76"/>
      <c r="C225" s="45" t="s">
        <v>101</v>
      </c>
      <c r="D225" s="25">
        <f>passengers!P225</f>
        <v>0</v>
      </c>
      <c r="E225" s="25">
        <f>passengers!Q225</f>
        <v>0</v>
      </c>
      <c r="F225" s="25">
        <f>passengers!R225</f>
        <v>0</v>
      </c>
      <c r="G225" s="25">
        <f>passengers!S225</f>
        <v>0</v>
      </c>
      <c r="H225" s="25">
        <f>passengers!AF225</f>
        <v>0</v>
      </c>
      <c r="I225" s="25">
        <f>passengers!AG225</f>
        <v>0</v>
      </c>
      <c r="J225" s="25">
        <f>passengers!AH225</f>
        <v>0</v>
      </c>
      <c r="K225" s="25">
        <f>passengers!AI225</f>
        <v>0</v>
      </c>
      <c r="L225" s="25">
        <f>passengers!AV225</f>
        <v>0</v>
      </c>
      <c r="M225" s="25">
        <f>passengers!AW225</f>
        <v>0</v>
      </c>
      <c r="N225" s="25">
        <f>passengers!AX225</f>
        <v>0</v>
      </c>
      <c r="O225" s="25">
        <f>passengers!AY225</f>
        <v>0</v>
      </c>
      <c r="P225" s="25">
        <f>passengers!BL225</f>
        <v>0</v>
      </c>
      <c r="Q225" s="25">
        <f>passengers!BM225</f>
        <v>0</v>
      </c>
      <c r="R225" s="25">
        <f>passengers!BN225</f>
        <v>0</v>
      </c>
      <c r="S225" s="25">
        <f>passengers!BO225</f>
        <v>0</v>
      </c>
      <c r="T225" s="25">
        <f t="shared" ref="T225:T236" si="209">D225+H225+L225+P225</f>
        <v>0</v>
      </c>
      <c r="U225" s="25">
        <f t="shared" ref="U225:U236" si="210">E225+I225+M225+Q225</f>
        <v>0</v>
      </c>
      <c r="V225" s="25">
        <f t="shared" ref="V225:V236" si="211">F225+J225+N225+R225</f>
        <v>0</v>
      </c>
      <c r="W225" s="25">
        <f t="shared" ref="W225:W236" si="212">G225+K225+O225+S225</f>
        <v>0</v>
      </c>
    </row>
    <row r="226" spans="1:23" s="30" customFormat="1" x14ac:dyDescent="0.2">
      <c r="A226" s="46"/>
      <c r="B226" s="76"/>
      <c r="C226" s="47" t="s">
        <v>214</v>
      </c>
      <c r="D226" s="25">
        <f>passengers!P226</f>
        <v>0</v>
      </c>
      <c r="E226" s="25">
        <f>passengers!Q226</f>
        <v>0</v>
      </c>
      <c r="F226" s="25">
        <f>passengers!R226</f>
        <v>0</v>
      </c>
      <c r="G226" s="25">
        <f>passengers!S226</f>
        <v>0</v>
      </c>
      <c r="H226" s="25">
        <f>passengers!AF226</f>
        <v>0</v>
      </c>
      <c r="I226" s="25">
        <f>passengers!AG226</f>
        <v>0</v>
      </c>
      <c r="J226" s="25">
        <f>passengers!AH226</f>
        <v>0</v>
      </c>
      <c r="K226" s="25">
        <f>passengers!AI226</f>
        <v>0</v>
      </c>
      <c r="L226" s="25">
        <f>passengers!AV226</f>
        <v>0</v>
      </c>
      <c r="M226" s="25">
        <f>passengers!AW226</f>
        <v>0</v>
      </c>
      <c r="N226" s="25">
        <f>passengers!AX226</f>
        <v>0</v>
      </c>
      <c r="O226" s="25">
        <f>passengers!AY226</f>
        <v>0</v>
      </c>
      <c r="P226" s="25">
        <f>passengers!BL226</f>
        <v>0</v>
      </c>
      <c r="Q226" s="25">
        <f>passengers!BM226</f>
        <v>0</v>
      </c>
      <c r="R226" s="25">
        <f>passengers!BN226</f>
        <v>0</v>
      </c>
      <c r="S226" s="25">
        <f>passengers!BO226</f>
        <v>0</v>
      </c>
      <c r="T226" s="25">
        <f t="shared" ref="T226" si="213">D226+H226+L226+P226</f>
        <v>0</v>
      </c>
      <c r="U226" s="25">
        <f t="shared" ref="U226" si="214">E226+I226+M226+Q226</f>
        <v>0</v>
      </c>
      <c r="V226" s="25">
        <f t="shared" ref="V226" si="215">F226+J226+N226+R226</f>
        <v>0</v>
      </c>
      <c r="W226" s="25">
        <f t="shared" ref="W226" si="216">G226+K226+O226+S226</f>
        <v>0</v>
      </c>
    </row>
    <row r="227" spans="1:23" s="30" customFormat="1" x14ac:dyDescent="0.2">
      <c r="A227" s="46"/>
      <c r="B227" s="76"/>
      <c r="C227" s="47" t="s">
        <v>101</v>
      </c>
      <c r="D227" s="25">
        <f>passengers!P227</f>
        <v>0</v>
      </c>
      <c r="E227" s="25">
        <f>passengers!Q227</f>
        <v>0</v>
      </c>
      <c r="F227" s="25">
        <f>passengers!R227</f>
        <v>0</v>
      </c>
      <c r="G227" s="25">
        <f>passengers!S227</f>
        <v>0</v>
      </c>
      <c r="H227" s="25">
        <f>passengers!AF227</f>
        <v>0</v>
      </c>
      <c r="I227" s="25">
        <f>passengers!AG227</f>
        <v>0</v>
      </c>
      <c r="J227" s="25">
        <f>passengers!AH227</f>
        <v>0</v>
      </c>
      <c r="K227" s="25">
        <f>passengers!AI227</f>
        <v>0</v>
      </c>
      <c r="L227" s="25">
        <f>passengers!AV227</f>
        <v>0</v>
      </c>
      <c r="M227" s="25">
        <f>passengers!AW227</f>
        <v>0</v>
      </c>
      <c r="N227" s="25">
        <f>passengers!AX227</f>
        <v>0</v>
      </c>
      <c r="O227" s="25">
        <f>passengers!AY227</f>
        <v>0</v>
      </c>
      <c r="P227" s="25">
        <f>passengers!BL227</f>
        <v>0</v>
      </c>
      <c r="Q227" s="25">
        <f>passengers!BM227</f>
        <v>0</v>
      </c>
      <c r="R227" s="25">
        <f>passengers!BN227</f>
        <v>0</v>
      </c>
      <c r="S227" s="25">
        <f>passengers!BO227</f>
        <v>0</v>
      </c>
      <c r="T227" s="25">
        <f t="shared" si="209"/>
        <v>0</v>
      </c>
      <c r="U227" s="25">
        <f t="shared" si="210"/>
        <v>0</v>
      </c>
      <c r="V227" s="25">
        <f t="shared" si="211"/>
        <v>0</v>
      </c>
      <c r="W227" s="25">
        <f t="shared" si="212"/>
        <v>0</v>
      </c>
    </row>
    <row r="228" spans="1:23" s="30" customFormat="1" x14ac:dyDescent="0.2">
      <c r="A228" s="46"/>
      <c r="B228" s="76"/>
      <c r="C228" s="47" t="s">
        <v>204</v>
      </c>
      <c r="D228" s="25">
        <f>passengers!P228</f>
        <v>0</v>
      </c>
      <c r="E228" s="25">
        <f>passengers!Q228</f>
        <v>0</v>
      </c>
      <c r="F228" s="25">
        <f>passengers!R228</f>
        <v>0</v>
      </c>
      <c r="G228" s="25">
        <f>passengers!S228</f>
        <v>0</v>
      </c>
      <c r="H228" s="25">
        <f>passengers!AF228</f>
        <v>0</v>
      </c>
      <c r="I228" s="25">
        <f>passengers!AG228</f>
        <v>0</v>
      </c>
      <c r="J228" s="25">
        <f>passengers!AH228</f>
        <v>0</v>
      </c>
      <c r="K228" s="25">
        <f>passengers!AI228</f>
        <v>0</v>
      </c>
      <c r="L228" s="25">
        <f>passengers!AV228</f>
        <v>0</v>
      </c>
      <c r="M228" s="25">
        <f>passengers!AW228</f>
        <v>0</v>
      </c>
      <c r="N228" s="25">
        <f>passengers!AX228</f>
        <v>0</v>
      </c>
      <c r="O228" s="25">
        <f>passengers!AY228</f>
        <v>0</v>
      </c>
      <c r="P228" s="25">
        <f>passengers!BL228</f>
        <v>0</v>
      </c>
      <c r="Q228" s="25">
        <f>passengers!BM228</f>
        <v>0</v>
      </c>
      <c r="R228" s="25">
        <f>passengers!BN228</f>
        <v>0</v>
      </c>
      <c r="S228" s="25">
        <f>passengers!BO228</f>
        <v>0</v>
      </c>
      <c r="T228" s="25">
        <f t="shared" si="209"/>
        <v>0</v>
      </c>
      <c r="U228" s="25">
        <f t="shared" si="210"/>
        <v>0</v>
      </c>
      <c r="V228" s="25">
        <f t="shared" si="211"/>
        <v>0</v>
      </c>
      <c r="W228" s="25">
        <f t="shared" si="212"/>
        <v>0</v>
      </c>
    </row>
    <row r="229" spans="1:23" s="30" customFormat="1" x14ac:dyDescent="0.2">
      <c r="A229" s="46"/>
      <c r="B229" s="76"/>
      <c r="C229" s="45" t="s">
        <v>304</v>
      </c>
      <c r="D229" s="25">
        <f>passengers!P229</f>
        <v>0</v>
      </c>
      <c r="E229" s="25">
        <f>passengers!Q229</f>
        <v>0</v>
      </c>
      <c r="F229" s="25">
        <f>passengers!R229</f>
        <v>0</v>
      </c>
      <c r="G229" s="25">
        <f>passengers!S229</f>
        <v>0</v>
      </c>
      <c r="H229" s="25">
        <f>passengers!AF229</f>
        <v>0</v>
      </c>
      <c r="I229" s="25">
        <f>passengers!AG229</f>
        <v>0</v>
      </c>
      <c r="J229" s="25">
        <f>passengers!AH229</f>
        <v>0</v>
      </c>
      <c r="K229" s="25">
        <f>passengers!AI229</f>
        <v>0</v>
      </c>
      <c r="L229" s="25">
        <f>passengers!AV229</f>
        <v>0</v>
      </c>
      <c r="M229" s="25">
        <f>passengers!AW229</f>
        <v>0</v>
      </c>
      <c r="N229" s="25">
        <f>passengers!AX229</f>
        <v>0</v>
      </c>
      <c r="O229" s="25">
        <f>passengers!AY229</f>
        <v>0</v>
      </c>
      <c r="P229" s="25">
        <f>passengers!BL229</f>
        <v>0</v>
      </c>
      <c r="Q229" s="25">
        <f>passengers!BM229</f>
        <v>0</v>
      </c>
      <c r="R229" s="25">
        <f>passengers!BN229</f>
        <v>0</v>
      </c>
      <c r="S229" s="25">
        <f>passengers!BO229</f>
        <v>0</v>
      </c>
      <c r="T229" s="25">
        <f t="shared" si="209"/>
        <v>0</v>
      </c>
      <c r="U229" s="25">
        <f t="shared" si="210"/>
        <v>0</v>
      </c>
      <c r="V229" s="25">
        <f t="shared" si="211"/>
        <v>0</v>
      </c>
      <c r="W229" s="25">
        <f t="shared" si="212"/>
        <v>0</v>
      </c>
    </row>
    <row r="230" spans="1:23" s="30" customFormat="1" x14ac:dyDescent="0.2">
      <c r="A230" s="46"/>
      <c r="B230" s="76"/>
      <c r="C230" s="45" t="s">
        <v>174</v>
      </c>
      <c r="D230" s="25">
        <f>passengers!P230</f>
        <v>18390</v>
      </c>
      <c r="E230" s="25">
        <f>passengers!Q230</f>
        <v>8220</v>
      </c>
      <c r="F230" s="25">
        <f>passengers!R230</f>
        <v>10170</v>
      </c>
      <c r="G230" s="25">
        <f>passengers!S230</f>
        <v>0</v>
      </c>
      <c r="H230" s="25">
        <f>passengers!AF230</f>
        <v>26346</v>
      </c>
      <c r="I230" s="25">
        <f>passengers!AG230</f>
        <v>13332</v>
      </c>
      <c r="J230" s="25">
        <f>passengers!AH230</f>
        <v>13014</v>
      </c>
      <c r="K230" s="25">
        <f>passengers!AI230</f>
        <v>0</v>
      </c>
      <c r="L230" s="25">
        <f>passengers!AV230</f>
        <v>18329</v>
      </c>
      <c r="M230" s="25">
        <f>passengers!AW230</f>
        <v>8346</v>
      </c>
      <c r="N230" s="25">
        <f>passengers!AX230</f>
        <v>9983</v>
      </c>
      <c r="O230" s="25">
        <f>passengers!AY230</f>
        <v>0</v>
      </c>
      <c r="P230" s="25">
        <f>passengers!BL230</f>
        <v>0</v>
      </c>
      <c r="Q230" s="25">
        <f>passengers!BM230</f>
        <v>0</v>
      </c>
      <c r="R230" s="25">
        <f>passengers!BN230</f>
        <v>0</v>
      </c>
      <c r="S230" s="25">
        <f>passengers!BO230</f>
        <v>0</v>
      </c>
      <c r="T230" s="25">
        <f t="shared" si="209"/>
        <v>63065</v>
      </c>
      <c r="U230" s="25">
        <f t="shared" si="210"/>
        <v>29898</v>
      </c>
      <c r="V230" s="25">
        <f t="shared" si="211"/>
        <v>33167</v>
      </c>
      <c r="W230" s="25">
        <f t="shared" si="212"/>
        <v>0</v>
      </c>
    </row>
    <row r="231" spans="1:23" s="30" customFormat="1" x14ac:dyDescent="0.2">
      <c r="A231" s="46"/>
      <c r="B231" s="76"/>
      <c r="C231" s="47" t="s">
        <v>305</v>
      </c>
      <c r="D231" s="25">
        <f>passengers!P231</f>
        <v>15071</v>
      </c>
      <c r="E231" s="25">
        <f>passengers!Q231</f>
        <v>6404</v>
      </c>
      <c r="F231" s="25">
        <f>passengers!R231</f>
        <v>8667</v>
      </c>
      <c r="G231" s="25">
        <f>passengers!S231</f>
        <v>0</v>
      </c>
      <c r="H231" s="25">
        <f>passengers!AF231</f>
        <v>14460</v>
      </c>
      <c r="I231" s="25">
        <f>passengers!AG231</f>
        <v>7181</v>
      </c>
      <c r="J231" s="25">
        <f>passengers!AH231</f>
        <v>7279</v>
      </c>
      <c r="K231" s="25">
        <f>passengers!AI231</f>
        <v>0</v>
      </c>
      <c r="L231" s="25">
        <f>passengers!AV231</f>
        <v>14269</v>
      </c>
      <c r="M231" s="25">
        <f>passengers!AW231</f>
        <v>6270</v>
      </c>
      <c r="N231" s="25">
        <f>passengers!AX231</f>
        <v>7999</v>
      </c>
      <c r="O231" s="25">
        <f>passengers!AY231</f>
        <v>0</v>
      </c>
      <c r="P231" s="25">
        <f>passengers!BL231</f>
        <v>0</v>
      </c>
      <c r="Q231" s="25">
        <f>passengers!BM231</f>
        <v>0</v>
      </c>
      <c r="R231" s="25">
        <f>passengers!BN231</f>
        <v>0</v>
      </c>
      <c r="S231" s="25">
        <f>passengers!BO231</f>
        <v>0</v>
      </c>
      <c r="T231" s="25">
        <f t="shared" si="209"/>
        <v>43800</v>
      </c>
      <c r="U231" s="25">
        <f t="shared" si="210"/>
        <v>19855</v>
      </c>
      <c r="V231" s="25">
        <f t="shared" si="211"/>
        <v>23945</v>
      </c>
      <c r="W231" s="25">
        <f t="shared" si="212"/>
        <v>0</v>
      </c>
    </row>
    <row r="232" spans="1:23" s="30" customFormat="1" x14ac:dyDescent="0.2">
      <c r="A232" s="46"/>
      <c r="B232" s="76"/>
      <c r="C232" s="47" t="s">
        <v>306</v>
      </c>
      <c r="D232" s="25">
        <f>passengers!P232</f>
        <v>3319</v>
      </c>
      <c r="E232" s="25">
        <f>passengers!Q232</f>
        <v>1816</v>
      </c>
      <c r="F232" s="25">
        <f>passengers!R232</f>
        <v>1503</v>
      </c>
      <c r="G232" s="25">
        <f>passengers!S232</f>
        <v>0</v>
      </c>
      <c r="H232" s="25">
        <f>passengers!AF232</f>
        <v>11886</v>
      </c>
      <c r="I232" s="25">
        <f>passengers!AG232</f>
        <v>6151</v>
      </c>
      <c r="J232" s="25">
        <f>passengers!AH232</f>
        <v>5735</v>
      </c>
      <c r="K232" s="25">
        <f>passengers!AI232</f>
        <v>0</v>
      </c>
      <c r="L232" s="25">
        <f>passengers!AV232</f>
        <v>4060</v>
      </c>
      <c r="M232" s="25">
        <f>passengers!AW232</f>
        <v>2076</v>
      </c>
      <c r="N232" s="25">
        <f>passengers!AX232</f>
        <v>1984</v>
      </c>
      <c r="O232" s="25">
        <f>passengers!AY232</f>
        <v>0</v>
      </c>
      <c r="P232" s="25">
        <f>passengers!BL232</f>
        <v>0</v>
      </c>
      <c r="Q232" s="25">
        <f>passengers!BM232</f>
        <v>0</v>
      </c>
      <c r="R232" s="25">
        <f>passengers!BN232</f>
        <v>0</v>
      </c>
      <c r="S232" s="25">
        <f>passengers!BO232</f>
        <v>0</v>
      </c>
      <c r="T232" s="25">
        <f t="shared" ref="T232" si="217">D232+H232+L232+P232</f>
        <v>19265</v>
      </c>
      <c r="U232" s="25">
        <f t="shared" ref="U232" si="218">E232+I232+M232+Q232</f>
        <v>10043</v>
      </c>
      <c r="V232" s="25">
        <f t="shared" ref="V232" si="219">F232+J232+N232+R232</f>
        <v>9222</v>
      </c>
      <c r="W232" s="25">
        <f t="shared" ref="W232" si="220">G232+K232+O232+S232</f>
        <v>0</v>
      </c>
    </row>
    <row r="233" spans="1:23" s="30" customFormat="1" x14ac:dyDescent="0.2">
      <c r="A233" s="46"/>
      <c r="B233" s="76"/>
      <c r="C233" s="45" t="s">
        <v>102</v>
      </c>
      <c r="D233" s="25">
        <f>passengers!P233</f>
        <v>9622</v>
      </c>
      <c r="E233" s="25">
        <f>passengers!Q233</f>
        <v>5119</v>
      </c>
      <c r="F233" s="25">
        <f>passengers!R233</f>
        <v>4503</v>
      </c>
      <c r="G233" s="25">
        <f>passengers!S233</f>
        <v>0</v>
      </c>
      <c r="H233" s="25">
        <f>passengers!AF233</f>
        <v>11351</v>
      </c>
      <c r="I233" s="25">
        <f>passengers!AG233</f>
        <v>6543</v>
      </c>
      <c r="J233" s="25">
        <f>passengers!AH233</f>
        <v>4808</v>
      </c>
      <c r="K233" s="25">
        <f>passengers!AI233</f>
        <v>0</v>
      </c>
      <c r="L233" s="25">
        <f>passengers!AV233</f>
        <v>8331</v>
      </c>
      <c r="M233" s="25">
        <f>passengers!AW233</f>
        <v>4659</v>
      </c>
      <c r="N233" s="25">
        <f>passengers!AX233</f>
        <v>3391</v>
      </c>
      <c r="O233" s="25">
        <f>passengers!AY233</f>
        <v>281</v>
      </c>
      <c r="P233" s="25">
        <f>passengers!BL233</f>
        <v>0</v>
      </c>
      <c r="Q233" s="25">
        <f>passengers!BM233</f>
        <v>0</v>
      </c>
      <c r="R233" s="25">
        <f>passengers!BN233</f>
        <v>0</v>
      </c>
      <c r="S233" s="25">
        <f>passengers!BO233</f>
        <v>0</v>
      </c>
      <c r="T233" s="25">
        <f t="shared" ref="T233:T235" si="221">D233+H233+L233+P233</f>
        <v>29304</v>
      </c>
      <c r="U233" s="25">
        <f t="shared" ref="U233:U235" si="222">E233+I233+M233+Q233</f>
        <v>16321</v>
      </c>
      <c r="V233" s="25">
        <f t="shared" ref="V233:V235" si="223">F233+J233+N233+R233</f>
        <v>12702</v>
      </c>
      <c r="W233" s="25">
        <f t="shared" ref="W233:W235" si="224">G233+K233+O233+S233</f>
        <v>281</v>
      </c>
    </row>
    <row r="234" spans="1:23" s="30" customFormat="1" x14ac:dyDescent="0.2">
      <c r="A234" s="46"/>
      <c r="B234" s="76"/>
      <c r="C234" s="47" t="s">
        <v>308</v>
      </c>
      <c r="D234" s="25">
        <f>passengers!P234</f>
        <v>9622</v>
      </c>
      <c r="E234" s="25">
        <f>passengers!Q234</f>
        <v>5119</v>
      </c>
      <c r="F234" s="25">
        <f>passengers!R234</f>
        <v>4503</v>
      </c>
      <c r="G234" s="25">
        <f>passengers!S234</f>
        <v>0</v>
      </c>
      <c r="H234" s="25">
        <f>passengers!AF234</f>
        <v>11351</v>
      </c>
      <c r="I234" s="25">
        <f>passengers!AG234</f>
        <v>6543</v>
      </c>
      <c r="J234" s="25">
        <f>passengers!AH234</f>
        <v>4808</v>
      </c>
      <c r="K234" s="25">
        <f>passengers!AI234</f>
        <v>0</v>
      </c>
      <c r="L234" s="25">
        <f>passengers!AV234</f>
        <v>8050</v>
      </c>
      <c r="M234" s="25">
        <f>passengers!AW234</f>
        <v>4659</v>
      </c>
      <c r="N234" s="25">
        <f>passengers!AX234</f>
        <v>3391</v>
      </c>
      <c r="O234" s="25">
        <f>passengers!AY234</f>
        <v>0</v>
      </c>
      <c r="P234" s="25">
        <f>passengers!BL234</f>
        <v>0</v>
      </c>
      <c r="Q234" s="25">
        <f>passengers!BM234</f>
        <v>0</v>
      </c>
      <c r="R234" s="25">
        <f>passengers!BN234</f>
        <v>0</v>
      </c>
      <c r="S234" s="25">
        <f>passengers!BO234</f>
        <v>0</v>
      </c>
      <c r="T234" s="25">
        <f t="shared" si="221"/>
        <v>29023</v>
      </c>
      <c r="U234" s="25">
        <f t="shared" si="222"/>
        <v>16321</v>
      </c>
      <c r="V234" s="25">
        <f t="shared" si="223"/>
        <v>12702</v>
      </c>
      <c r="W234" s="25">
        <f t="shared" si="224"/>
        <v>0</v>
      </c>
    </row>
    <row r="235" spans="1:23" s="30" customFormat="1" x14ac:dyDescent="0.2">
      <c r="A235" s="46"/>
      <c r="B235" s="76"/>
      <c r="C235" s="47" t="s">
        <v>307</v>
      </c>
      <c r="D235" s="25">
        <f>passengers!P235</f>
        <v>0</v>
      </c>
      <c r="E235" s="25">
        <f>passengers!Q235</f>
        <v>0</v>
      </c>
      <c r="F235" s="25">
        <f>passengers!R235</f>
        <v>0</v>
      </c>
      <c r="G235" s="25">
        <f>passengers!S235</f>
        <v>0</v>
      </c>
      <c r="H235" s="25">
        <f>passengers!AF235</f>
        <v>0</v>
      </c>
      <c r="I235" s="25">
        <f>passengers!AG235</f>
        <v>0</v>
      </c>
      <c r="J235" s="25">
        <f>passengers!AH235</f>
        <v>0</v>
      </c>
      <c r="K235" s="25">
        <f>passengers!AI235</f>
        <v>0</v>
      </c>
      <c r="L235" s="25">
        <f>passengers!AV235</f>
        <v>281</v>
      </c>
      <c r="M235" s="25">
        <f>passengers!AW235</f>
        <v>0</v>
      </c>
      <c r="N235" s="25">
        <f>passengers!AX235</f>
        <v>0</v>
      </c>
      <c r="O235" s="25">
        <f>passengers!AY235</f>
        <v>281</v>
      </c>
      <c r="P235" s="25">
        <f>passengers!BL235</f>
        <v>0</v>
      </c>
      <c r="Q235" s="25">
        <f>passengers!BM235</f>
        <v>0</v>
      </c>
      <c r="R235" s="25">
        <f>passengers!BN235</f>
        <v>0</v>
      </c>
      <c r="S235" s="25">
        <f>passengers!BO235</f>
        <v>0</v>
      </c>
      <c r="T235" s="25">
        <f t="shared" si="221"/>
        <v>281</v>
      </c>
      <c r="U235" s="25">
        <f t="shared" si="222"/>
        <v>0</v>
      </c>
      <c r="V235" s="25">
        <f t="shared" si="223"/>
        <v>0</v>
      </c>
      <c r="W235" s="25">
        <f t="shared" si="224"/>
        <v>281</v>
      </c>
    </row>
    <row r="236" spans="1:23" s="30" customFormat="1" x14ac:dyDescent="0.2">
      <c r="A236" s="46"/>
      <c r="B236" s="76"/>
      <c r="C236" s="45" t="s">
        <v>309</v>
      </c>
      <c r="D236" s="25">
        <f>passengers!P236</f>
        <v>0</v>
      </c>
      <c r="E236" s="25">
        <f>passengers!Q236</f>
        <v>0</v>
      </c>
      <c r="F236" s="25">
        <f>passengers!R236</f>
        <v>0</v>
      </c>
      <c r="G236" s="25">
        <f>passengers!S236</f>
        <v>0</v>
      </c>
      <c r="H236" s="25">
        <f>passengers!AF236</f>
        <v>0</v>
      </c>
      <c r="I236" s="25">
        <f>passengers!AG236</f>
        <v>0</v>
      </c>
      <c r="J236" s="25">
        <f>passengers!AH236</f>
        <v>0</v>
      </c>
      <c r="K236" s="25">
        <f>passengers!AI236</f>
        <v>0</v>
      </c>
      <c r="L236" s="25">
        <f>passengers!AV236</f>
        <v>0</v>
      </c>
      <c r="M236" s="25">
        <f>passengers!AW236</f>
        <v>0</v>
      </c>
      <c r="N236" s="25">
        <f>passengers!AX236</f>
        <v>0</v>
      </c>
      <c r="O236" s="25">
        <f>passengers!AY236</f>
        <v>0</v>
      </c>
      <c r="P236" s="25">
        <f>passengers!BL236</f>
        <v>0</v>
      </c>
      <c r="Q236" s="25">
        <f>passengers!BM236</f>
        <v>0</v>
      </c>
      <c r="R236" s="25">
        <f>passengers!BN236</f>
        <v>0</v>
      </c>
      <c r="S236" s="25">
        <f>passengers!BO236</f>
        <v>0</v>
      </c>
      <c r="T236" s="25">
        <f t="shared" si="209"/>
        <v>0</v>
      </c>
      <c r="U236" s="25">
        <f t="shared" si="210"/>
        <v>0</v>
      </c>
      <c r="V236" s="25">
        <f t="shared" si="211"/>
        <v>0</v>
      </c>
      <c r="W236" s="25">
        <f t="shared" si="212"/>
        <v>0</v>
      </c>
    </row>
    <row r="237" spans="1:23" s="30" customFormat="1" x14ac:dyDescent="0.2">
      <c r="A237" s="46"/>
      <c r="B237" s="76"/>
      <c r="C237" s="45" t="s">
        <v>103</v>
      </c>
      <c r="D237" s="25">
        <f>passengers!P237</f>
        <v>136</v>
      </c>
      <c r="E237" s="25">
        <f>passengers!Q237</f>
        <v>136</v>
      </c>
      <c r="F237" s="25">
        <f>passengers!R237</f>
        <v>0</v>
      </c>
      <c r="G237" s="25">
        <f>passengers!S237</f>
        <v>0</v>
      </c>
      <c r="H237" s="25">
        <f>passengers!AF237</f>
        <v>0</v>
      </c>
      <c r="I237" s="25">
        <f>passengers!AG237</f>
        <v>0</v>
      </c>
      <c r="J237" s="25">
        <f>passengers!AH237</f>
        <v>0</v>
      </c>
      <c r="K237" s="25">
        <f>passengers!AI237</f>
        <v>0</v>
      </c>
      <c r="L237" s="25">
        <f>passengers!AV237</f>
        <v>0</v>
      </c>
      <c r="M237" s="25">
        <f>passengers!AW237</f>
        <v>0</v>
      </c>
      <c r="N237" s="25">
        <f>passengers!AX237</f>
        <v>0</v>
      </c>
      <c r="O237" s="25">
        <f>passengers!AY237</f>
        <v>0</v>
      </c>
      <c r="P237" s="25">
        <f>passengers!BL237</f>
        <v>0</v>
      </c>
      <c r="Q237" s="25">
        <f>passengers!BM237</f>
        <v>0</v>
      </c>
      <c r="R237" s="25">
        <f>passengers!BN237</f>
        <v>0</v>
      </c>
      <c r="S237" s="25">
        <f>passengers!BO237</f>
        <v>0</v>
      </c>
      <c r="T237" s="25">
        <f t="shared" ref="T237:T240" si="225">D237+H237+L237+P237</f>
        <v>136</v>
      </c>
      <c r="U237" s="25">
        <f t="shared" ref="U237:U240" si="226">E237+I237+M237+Q237</f>
        <v>136</v>
      </c>
      <c r="V237" s="25">
        <f t="shared" ref="V237:V240" si="227">F237+J237+N237+R237</f>
        <v>0</v>
      </c>
      <c r="W237" s="25">
        <f t="shared" ref="W237:W240" si="228">G237+K237+O237+S237</f>
        <v>0</v>
      </c>
    </row>
    <row r="238" spans="1:23" s="30" customFormat="1" x14ac:dyDescent="0.2">
      <c r="A238" s="46"/>
      <c r="B238" s="76"/>
      <c r="C238" s="47" t="s">
        <v>310</v>
      </c>
      <c r="D238" s="25">
        <f>passengers!P238</f>
        <v>136</v>
      </c>
      <c r="E238" s="25">
        <f>passengers!Q238</f>
        <v>136</v>
      </c>
      <c r="F238" s="25">
        <f>passengers!R238</f>
        <v>0</v>
      </c>
      <c r="G238" s="25">
        <f>passengers!S238</f>
        <v>0</v>
      </c>
      <c r="H238" s="25">
        <f>passengers!AF238</f>
        <v>0</v>
      </c>
      <c r="I238" s="25">
        <f>passengers!AG238</f>
        <v>0</v>
      </c>
      <c r="J238" s="25">
        <f>passengers!AH238</f>
        <v>0</v>
      </c>
      <c r="K238" s="25">
        <f>passengers!AI238</f>
        <v>0</v>
      </c>
      <c r="L238" s="25">
        <f>passengers!AV238</f>
        <v>0</v>
      </c>
      <c r="M238" s="25">
        <f>passengers!AW238</f>
        <v>0</v>
      </c>
      <c r="N238" s="25">
        <f>passengers!AX238</f>
        <v>0</v>
      </c>
      <c r="O238" s="25">
        <f>passengers!AY238</f>
        <v>0</v>
      </c>
      <c r="P238" s="25">
        <f>passengers!BL238</f>
        <v>0</v>
      </c>
      <c r="Q238" s="25">
        <f>passengers!BM238</f>
        <v>0</v>
      </c>
      <c r="R238" s="25">
        <f>passengers!BN238</f>
        <v>0</v>
      </c>
      <c r="S238" s="25">
        <f>passengers!BO238</f>
        <v>0</v>
      </c>
      <c r="T238" s="25">
        <f t="shared" si="225"/>
        <v>136</v>
      </c>
      <c r="U238" s="25">
        <f t="shared" si="226"/>
        <v>136</v>
      </c>
      <c r="V238" s="25">
        <f t="shared" si="227"/>
        <v>0</v>
      </c>
      <c r="W238" s="25">
        <f t="shared" si="228"/>
        <v>0</v>
      </c>
    </row>
    <row r="239" spans="1:23" s="30" customFormat="1" x14ac:dyDescent="0.2">
      <c r="A239" s="46"/>
      <c r="B239" s="76"/>
      <c r="C239" s="47" t="s">
        <v>311</v>
      </c>
      <c r="D239" s="25">
        <f>passengers!P239</f>
        <v>0</v>
      </c>
      <c r="E239" s="25">
        <f>passengers!Q239</f>
        <v>0</v>
      </c>
      <c r="F239" s="25">
        <f>passengers!R239</f>
        <v>0</v>
      </c>
      <c r="G239" s="25">
        <f>passengers!S239</f>
        <v>0</v>
      </c>
      <c r="H239" s="25">
        <f>passengers!AF239</f>
        <v>0</v>
      </c>
      <c r="I239" s="25">
        <f>passengers!AG239</f>
        <v>0</v>
      </c>
      <c r="J239" s="25">
        <f>passengers!AH239</f>
        <v>0</v>
      </c>
      <c r="K239" s="25">
        <f>passengers!AI239</f>
        <v>0</v>
      </c>
      <c r="L239" s="25">
        <f>passengers!AV239</f>
        <v>0</v>
      </c>
      <c r="M239" s="25">
        <f>passengers!AW239</f>
        <v>0</v>
      </c>
      <c r="N239" s="25">
        <f>passengers!AX239</f>
        <v>0</v>
      </c>
      <c r="O239" s="25">
        <f>passengers!AY239</f>
        <v>0</v>
      </c>
      <c r="P239" s="25">
        <f>passengers!BL239</f>
        <v>0</v>
      </c>
      <c r="Q239" s="25">
        <f>passengers!BM239</f>
        <v>0</v>
      </c>
      <c r="R239" s="25">
        <f>passengers!BN239</f>
        <v>0</v>
      </c>
      <c r="S239" s="25">
        <f>passengers!BO239</f>
        <v>0</v>
      </c>
      <c r="T239" s="25">
        <f t="shared" si="225"/>
        <v>0</v>
      </c>
      <c r="U239" s="25">
        <f t="shared" si="226"/>
        <v>0</v>
      </c>
      <c r="V239" s="25">
        <f t="shared" si="227"/>
        <v>0</v>
      </c>
      <c r="W239" s="25">
        <f t="shared" si="228"/>
        <v>0</v>
      </c>
    </row>
    <row r="240" spans="1:23" s="30" customFormat="1" x14ac:dyDescent="0.2">
      <c r="A240" s="46"/>
      <c r="B240" s="76"/>
      <c r="C240" s="45" t="s">
        <v>385</v>
      </c>
      <c r="D240" s="25">
        <f>passengers!P240</f>
        <v>2261</v>
      </c>
      <c r="E240" s="25">
        <f>passengers!Q240</f>
        <v>1198</v>
      </c>
      <c r="F240" s="25">
        <f>passengers!R240</f>
        <v>1063</v>
      </c>
      <c r="G240" s="25">
        <f>passengers!S240</f>
        <v>0</v>
      </c>
      <c r="H240" s="25">
        <f>passengers!AF240</f>
        <v>0</v>
      </c>
      <c r="I240" s="25">
        <f>passengers!AG240</f>
        <v>0</v>
      </c>
      <c r="J240" s="25">
        <f>passengers!AH240</f>
        <v>0</v>
      </c>
      <c r="K240" s="25">
        <f>passengers!AI240</f>
        <v>0</v>
      </c>
      <c r="L240" s="25">
        <f>passengers!AV240</f>
        <v>760</v>
      </c>
      <c r="M240" s="25">
        <f>passengers!AW240</f>
        <v>504</v>
      </c>
      <c r="N240" s="25">
        <f>passengers!AX240</f>
        <v>256</v>
      </c>
      <c r="O240" s="25">
        <f>passengers!AY240</f>
        <v>0</v>
      </c>
      <c r="P240" s="25">
        <f>passengers!BL240</f>
        <v>0</v>
      </c>
      <c r="Q240" s="25">
        <f>passengers!BM240</f>
        <v>0</v>
      </c>
      <c r="R240" s="25">
        <f>passengers!BN240</f>
        <v>0</v>
      </c>
      <c r="S240" s="25">
        <f>passengers!BO240</f>
        <v>0</v>
      </c>
      <c r="T240" s="25">
        <f t="shared" si="225"/>
        <v>3021</v>
      </c>
      <c r="U240" s="25">
        <f t="shared" si="226"/>
        <v>1702</v>
      </c>
      <c r="V240" s="25">
        <f t="shared" si="227"/>
        <v>1319</v>
      </c>
      <c r="W240" s="25">
        <f t="shared" si="228"/>
        <v>0</v>
      </c>
    </row>
    <row r="241" spans="1:23" s="30" customFormat="1" x14ac:dyDescent="0.2">
      <c r="A241" s="46"/>
      <c r="B241" s="76"/>
      <c r="C241" s="47" t="s">
        <v>312</v>
      </c>
      <c r="D241" s="25">
        <f>passengers!P241</f>
        <v>2261</v>
      </c>
      <c r="E241" s="25">
        <f>passengers!Q241</f>
        <v>1198</v>
      </c>
      <c r="F241" s="25">
        <f>passengers!R241</f>
        <v>1063</v>
      </c>
      <c r="G241" s="25">
        <f>passengers!S241</f>
        <v>0</v>
      </c>
      <c r="H241" s="25">
        <f>passengers!AF241</f>
        <v>0</v>
      </c>
      <c r="I241" s="25">
        <f>passengers!AG241</f>
        <v>0</v>
      </c>
      <c r="J241" s="25">
        <f>passengers!AH241</f>
        <v>0</v>
      </c>
      <c r="K241" s="25">
        <f>passengers!AI241</f>
        <v>0</v>
      </c>
      <c r="L241" s="25">
        <f>passengers!AV241</f>
        <v>760</v>
      </c>
      <c r="M241" s="25">
        <f>passengers!AW241</f>
        <v>504</v>
      </c>
      <c r="N241" s="25">
        <f>passengers!AX241</f>
        <v>256</v>
      </c>
      <c r="O241" s="25">
        <f>passengers!AY241</f>
        <v>0</v>
      </c>
      <c r="P241" s="25">
        <f>passengers!BL241</f>
        <v>0</v>
      </c>
      <c r="Q241" s="25">
        <f>passengers!BM241</f>
        <v>0</v>
      </c>
      <c r="R241" s="25">
        <f>passengers!BN241</f>
        <v>0</v>
      </c>
      <c r="S241" s="25">
        <f>passengers!BO241</f>
        <v>0</v>
      </c>
      <c r="T241" s="25">
        <f t="shared" ref="T241:T244" si="229">D241+H241+L241+P241</f>
        <v>3021</v>
      </c>
      <c r="U241" s="25">
        <f t="shared" ref="U241:U244" si="230">E241+I241+M241+Q241</f>
        <v>1702</v>
      </c>
      <c r="V241" s="25">
        <f t="shared" ref="V241:V244" si="231">F241+J241+N241+R241</f>
        <v>1319</v>
      </c>
      <c r="W241" s="25">
        <f t="shared" ref="W241:W244" si="232">G241+K241+O241+S241</f>
        <v>0</v>
      </c>
    </row>
    <row r="242" spans="1:23" s="30" customFormat="1" x14ac:dyDescent="0.2">
      <c r="A242" s="46"/>
      <c r="B242" s="76"/>
      <c r="C242" s="47" t="s">
        <v>313</v>
      </c>
      <c r="D242" s="25">
        <f>passengers!P242</f>
        <v>0</v>
      </c>
      <c r="E242" s="25">
        <f>passengers!Q242</f>
        <v>0</v>
      </c>
      <c r="F242" s="25">
        <f>passengers!R242</f>
        <v>0</v>
      </c>
      <c r="G242" s="25">
        <f>passengers!S242</f>
        <v>0</v>
      </c>
      <c r="H242" s="25">
        <f>passengers!AF242</f>
        <v>0</v>
      </c>
      <c r="I242" s="25">
        <f>passengers!AG242</f>
        <v>0</v>
      </c>
      <c r="J242" s="25">
        <f>passengers!AH242</f>
        <v>0</v>
      </c>
      <c r="K242" s="25">
        <f>passengers!AI242</f>
        <v>0</v>
      </c>
      <c r="L242" s="25">
        <f>passengers!AV242</f>
        <v>0</v>
      </c>
      <c r="M242" s="25">
        <f>passengers!AW242</f>
        <v>0</v>
      </c>
      <c r="N242" s="25">
        <f>passengers!AX242</f>
        <v>0</v>
      </c>
      <c r="O242" s="25">
        <f>passengers!AY242</f>
        <v>0</v>
      </c>
      <c r="P242" s="25">
        <f>passengers!BL242</f>
        <v>0</v>
      </c>
      <c r="Q242" s="25">
        <f>passengers!BM242</f>
        <v>0</v>
      </c>
      <c r="R242" s="25">
        <f>passengers!BN242</f>
        <v>0</v>
      </c>
      <c r="S242" s="25">
        <f>passengers!BO242</f>
        <v>0</v>
      </c>
      <c r="T242" s="25">
        <f t="shared" ref="T242" si="233">D242+H242+L242+P242</f>
        <v>0</v>
      </c>
      <c r="U242" s="25">
        <f t="shared" ref="U242" si="234">E242+I242+M242+Q242</f>
        <v>0</v>
      </c>
      <c r="V242" s="25">
        <f t="shared" ref="V242" si="235">F242+J242+N242+R242</f>
        <v>0</v>
      </c>
      <c r="W242" s="25">
        <f t="shared" ref="W242" si="236">G242+K242+O242+S242</f>
        <v>0</v>
      </c>
    </row>
    <row r="243" spans="1:23" s="30" customFormat="1" x14ac:dyDescent="0.2">
      <c r="A243" s="46"/>
      <c r="B243" s="76"/>
      <c r="C243" s="45" t="s">
        <v>364</v>
      </c>
      <c r="D243" s="25">
        <f>passengers!P243</f>
        <v>124855</v>
      </c>
      <c r="E243" s="25">
        <f>passengers!Q243</f>
        <v>60336</v>
      </c>
      <c r="F243" s="25">
        <f>passengers!R243</f>
        <v>64519</v>
      </c>
      <c r="G243" s="25">
        <f>passengers!S243</f>
        <v>0</v>
      </c>
      <c r="H243" s="25">
        <f>passengers!AF243</f>
        <v>166007</v>
      </c>
      <c r="I243" s="25">
        <f>passengers!AG243</f>
        <v>81279</v>
      </c>
      <c r="J243" s="25">
        <f>passengers!AH243</f>
        <v>84728</v>
      </c>
      <c r="K243" s="25">
        <f>passengers!AI243</f>
        <v>0</v>
      </c>
      <c r="L243" s="25">
        <f>passengers!AV243</f>
        <v>117138</v>
      </c>
      <c r="M243" s="25">
        <f>passengers!AW243</f>
        <v>54493</v>
      </c>
      <c r="N243" s="25">
        <f>passengers!AX243</f>
        <v>62645</v>
      </c>
      <c r="O243" s="25">
        <f>passengers!AY243</f>
        <v>0</v>
      </c>
      <c r="P243" s="25">
        <f>passengers!BL243</f>
        <v>0</v>
      </c>
      <c r="Q243" s="25">
        <f>passengers!BM243</f>
        <v>0</v>
      </c>
      <c r="R243" s="25">
        <f>passengers!BN243</f>
        <v>0</v>
      </c>
      <c r="S243" s="25">
        <f>passengers!BO243</f>
        <v>0</v>
      </c>
      <c r="T243" s="25">
        <f t="shared" si="229"/>
        <v>408000</v>
      </c>
      <c r="U243" s="25">
        <f t="shared" si="230"/>
        <v>196108</v>
      </c>
      <c r="V243" s="25">
        <f t="shared" si="231"/>
        <v>211892</v>
      </c>
      <c r="W243" s="25">
        <f t="shared" si="232"/>
        <v>0</v>
      </c>
    </row>
    <row r="244" spans="1:23" s="30" customFormat="1" x14ac:dyDescent="0.2">
      <c r="A244" s="46"/>
      <c r="B244" s="76"/>
      <c r="C244" s="45" t="s">
        <v>44</v>
      </c>
      <c r="D244" s="25">
        <f>passengers!P244</f>
        <v>386700</v>
      </c>
      <c r="E244" s="25">
        <f>passengers!Q244</f>
        <v>206465</v>
      </c>
      <c r="F244" s="25">
        <f>passengers!R244</f>
        <v>180235</v>
      </c>
      <c r="G244" s="25">
        <f>passengers!S244</f>
        <v>0</v>
      </c>
      <c r="H244" s="25">
        <f>passengers!AF244</f>
        <v>689684</v>
      </c>
      <c r="I244" s="25">
        <f>passengers!AG244</f>
        <v>394829</v>
      </c>
      <c r="J244" s="25">
        <f>passengers!AH244</f>
        <v>294855</v>
      </c>
      <c r="K244" s="25">
        <f>passengers!AI244</f>
        <v>0</v>
      </c>
      <c r="L244" s="25">
        <f>passengers!AV244</f>
        <v>377160</v>
      </c>
      <c r="M244" s="25">
        <f>passengers!AW244</f>
        <v>203211</v>
      </c>
      <c r="N244" s="25">
        <f>passengers!AX244</f>
        <v>173949</v>
      </c>
      <c r="O244" s="25">
        <f>passengers!AY244</f>
        <v>0</v>
      </c>
      <c r="P244" s="25">
        <f>passengers!BL244</f>
        <v>0</v>
      </c>
      <c r="Q244" s="25">
        <f>passengers!BM244</f>
        <v>0</v>
      </c>
      <c r="R244" s="25">
        <f>passengers!BN244</f>
        <v>0</v>
      </c>
      <c r="S244" s="25">
        <f>passengers!BO244</f>
        <v>0</v>
      </c>
      <c r="T244" s="25">
        <f t="shared" si="229"/>
        <v>1453544</v>
      </c>
      <c r="U244" s="25">
        <f t="shared" si="230"/>
        <v>804505</v>
      </c>
      <c r="V244" s="25">
        <f t="shared" si="231"/>
        <v>649039</v>
      </c>
      <c r="W244" s="25">
        <f t="shared" si="232"/>
        <v>0</v>
      </c>
    </row>
    <row r="245" spans="1:23" s="30" customFormat="1" ht="15" customHeight="1" x14ac:dyDescent="0.2">
      <c r="A245" s="46"/>
      <c r="B245" s="76"/>
      <c r="C245" s="4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</row>
    <row r="246" spans="1:23" s="30" customFormat="1" ht="15" customHeight="1" x14ac:dyDescent="0.25">
      <c r="A246" s="44"/>
      <c r="B246" s="75" t="s">
        <v>389</v>
      </c>
      <c r="C246" s="45"/>
      <c r="D246" s="25">
        <f>passengers!P246</f>
        <v>1133568</v>
      </c>
      <c r="E246" s="25">
        <f>passengers!Q246</f>
        <v>545433</v>
      </c>
      <c r="F246" s="25">
        <f>passengers!R246</f>
        <v>588135</v>
      </c>
      <c r="G246" s="25">
        <f>passengers!S246</f>
        <v>0</v>
      </c>
      <c r="H246" s="25">
        <f>passengers!AF246</f>
        <v>1441828</v>
      </c>
      <c r="I246" s="25">
        <f>passengers!AG246</f>
        <v>707688</v>
      </c>
      <c r="J246" s="25">
        <f>passengers!AH246</f>
        <v>734140</v>
      </c>
      <c r="K246" s="25">
        <f>passengers!AI246</f>
        <v>0</v>
      </c>
      <c r="L246" s="25">
        <f>passengers!AV246</f>
        <v>1042490</v>
      </c>
      <c r="M246" s="25">
        <f>passengers!AW246</f>
        <v>517506</v>
      </c>
      <c r="N246" s="25">
        <f>passengers!AX246</f>
        <v>524984</v>
      </c>
      <c r="O246" s="25">
        <f>passengers!AY246</f>
        <v>0</v>
      </c>
      <c r="P246" s="25">
        <f>passengers!BL246</f>
        <v>0</v>
      </c>
      <c r="Q246" s="25">
        <f>passengers!BM246</f>
        <v>0</v>
      </c>
      <c r="R246" s="25">
        <f>passengers!BN246</f>
        <v>0</v>
      </c>
      <c r="S246" s="25">
        <f>passengers!BO246</f>
        <v>0</v>
      </c>
      <c r="T246" s="25">
        <f t="shared" ref="T246:T260" si="237">D246+H246+L246+P246</f>
        <v>3617886</v>
      </c>
      <c r="U246" s="25">
        <f t="shared" ref="U246:U260" si="238">E246+I246+M246+Q246</f>
        <v>1770627</v>
      </c>
      <c r="V246" s="25">
        <f t="shared" ref="V246:V260" si="239">F246+J246+N246+R246</f>
        <v>1847259</v>
      </c>
      <c r="W246" s="25">
        <f t="shared" ref="W246:W260" si="240">G246+K246+O246+S246</f>
        <v>0</v>
      </c>
    </row>
    <row r="247" spans="1:23" s="30" customFormat="1" ht="15" customHeight="1" x14ac:dyDescent="0.25">
      <c r="A247" s="46"/>
      <c r="B247" s="75"/>
      <c r="C247" s="45" t="s">
        <v>104</v>
      </c>
      <c r="D247" s="25">
        <f>passengers!P247</f>
        <v>57879</v>
      </c>
      <c r="E247" s="25">
        <f>passengers!Q247</f>
        <v>31063</v>
      </c>
      <c r="F247" s="25">
        <f>passengers!R247</f>
        <v>26816</v>
      </c>
      <c r="G247" s="25">
        <f>passengers!S247</f>
        <v>0</v>
      </c>
      <c r="H247" s="25">
        <f>passengers!AF247</f>
        <v>66706</v>
      </c>
      <c r="I247" s="25">
        <f>passengers!AG247</f>
        <v>37028</v>
      </c>
      <c r="J247" s="25">
        <f>passengers!AH247</f>
        <v>29678</v>
      </c>
      <c r="K247" s="25">
        <f>passengers!AI247</f>
        <v>0</v>
      </c>
      <c r="L247" s="25">
        <f>passengers!AV247</f>
        <v>49280</v>
      </c>
      <c r="M247" s="25">
        <f>passengers!AW247</f>
        <v>26931</v>
      </c>
      <c r="N247" s="25">
        <f>passengers!AX247</f>
        <v>22349</v>
      </c>
      <c r="O247" s="25">
        <f>passengers!AY247</f>
        <v>0</v>
      </c>
      <c r="P247" s="25">
        <f>passengers!BL247</f>
        <v>0</v>
      </c>
      <c r="Q247" s="25">
        <f>passengers!BM247</f>
        <v>0</v>
      </c>
      <c r="R247" s="25">
        <f>passengers!BN247</f>
        <v>0</v>
      </c>
      <c r="S247" s="25">
        <f>passengers!BO247</f>
        <v>0</v>
      </c>
      <c r="T247" s="25">
        <f t="shared" si="237"/>
        <v>173865</v>
      </c>
      <c r="U247" s="25">
        <f t="shared" si="238"/>
        <v>95022</v>
      </c>
      <c r="V247" s="25">
        <f t="shared" si="239"/>
        <v>78843</v>
      </c>
      <c r="W247" s="25">
        <f t="shared" si="240"/>
        <v>0</v>
      </c>
    </row>
    <row r="248" spans="1:23" s="30" customFormat="1" ht="15" customHeight="1" x14ac:dyDescent="0.25">
      <c r="A248" s="46"/>
      <c r="B248" s="75"/>
      <c r="C248" s="47" t="s">
        <v>215</v>
      </c>
      <c r="D248" s="25">
        <f>passengers!P248</f>
        <v>57879</v>
      </c>
      <c r="E248" s="25">
        <f>passengers!Q248</f>
        <v>31063</v>
      </c>
      <c r="F248" s="25">
        <f>passengers!R248</f>
        <v>26816</v>
      </c>
      <c r="G248" s="25">
        <f>passengers!S248</f>
        <v>0</v>
      </c>
      <c r="H248" s="25">
        <f>passengers!AF248</f>
        <v>66706</v>
      </c>
      <c r="I248" s="25">
        <f>passengers!AG248</f>
        <v>37028</v>
      </c>
      <c r="J248" s="25">
        <f>passengers!AH248</f>
        <v>29678</v>
      </c>
      <c r="K248" s="25">
        <f>passengers!AI248</f>
        <v>0</v>
      </c>
      <c r="L248" s="25">
        <f>passengers!AV248</f>
        <v>49280</v>
      </c>
      <c r="M248" s="25">
        <f>passengers!AW248</f>
        <v>26931</v>
      </c>
      <c r="N248" s="25">
        <f>passengers!AX248</f>
        <v>22349</v>
      </c>
      <c r="O248" s="25">
        <f>passengers!AY248</f>
        <v>0</v>
      </c>
      <c r="P248" s="25">
        <f>passengers!BL248</f>
        <v>0</v>
      </c>
      <c r="Q248" s="25">
        <f>passengers!BM248</f>
        <v>0</v>
      </c>
      <c r="R248" s="25">
        <f>passengers!BN248</f>
        <v>0</v>
      </c>
      <c r="S248" s="25">
        <f>passengers!BO248</f>
        <v>0</v>
      </c>
      <c r="T248" s="25">
        <f t="shared" si="237"/>
        <v>173865</v>
      </c>
      <c r="U248" s="25">
        <f t="shared" si="238"/>
        <v>95022</v>
      </c>
      <c r="V248" s="25">
        <f t="shared" si="239"/>
        <v>78843</v>
      </c>
      <c r="W248" s="25">
        <f t="shared" si="240"/>
        <v>0</v>
      </c>
    </row>
    <row r="249" spans="1:23" s="30" customFormat="1" ht="15" customHeight="1" x14ac:dyDescent="0.25">
      <c r="A249" s="46"/>
      <c r="B249" s="75"/>
      <c r="C249" s="47" t="s">
        <v>104</v>
      </c>
      <c r="D249" s="25">
        <f>passengers!P249</f>
        <v>0</v>
      </c>
      <c r="E249" s="25">
        <f>passengers!Q249</f>
        <v>0</v>
      </c>
      <c r="F249" s="25">
        <f>passengers!R249</f>
        <v>0</v>
      </c>
      <c r="G249" s="25">
        <f>passengers!S249</f>
        <v>0</v>
      </c>
      <c r="H249" s="25">
        <f>passengers!AF249</f>
        <v>0</v>
      </c>
      <c r="I249" s="25">
        <f>passengers!AG249</f>
        <v>0</v>
      </c>
      <c r="J249" s="25">
        <f>passengers!AH249</f>
        <v>0</v>
      </c>
      <c r="K249" s="25">
        <f>passengers!AI249</f>
        <v>0</v>
      </c>
      <c r="L249" s="25">
        <f>passengers!AV249</f>
        <v>0</v>
      </c>
      <c r="M249" s="25">
        <f>passengers!AW249</f>
        <v>0</v>
      </c>
      <c r="N249" s="25">
        <f>passengers!AX249</f>
        <v>0</v>
      </c>
      <c r="O249" s="25">
        <f>passengers!AY249</f>
        <v>0</v>
      </c>
      <c r="P249" s="25">
        <f>passengers!BL249</f>
        <v>0</v>
      </c>
      <c r="Q249" s="25">
        <f>passengers!BM249</f>
        <v>0</v>
      </c>
      <c r="R249" s="25">
        <f>passengers!BN249</f>
        <v>0</v>
      </c>
      <c r="S249" s="25">
        <f>passengers!BO249</f>
        <v>0</v>
      </c>
      <c r="T249" s="25">
        <f t="shared" ref="T249" si="241">D249+H249+L249+P249</f>
        <v>0</v>
      </c>
      <c r="U249" s="25">
        <f t="shared" ref="U249" si="242">E249+I249+M249+Q249</f>
        <v>0</v>
      </c>
      <c r="V249" s="25">
        <f t="shared" ref="V249" si="243">F249+J249+N249+R249</f>
        <v>0</v>
      </c>
      <c r="W249" s="25">
        <f t="shared" ref="W249" si="244">G249+K249+O249+S249</f>
        <v>0</v>
      </c>
    </row>
    <row r="250" spans="1:23" s="30" customFormat="1" ht="15" customHeight="1" x14ac:dyDescent="0.25">
      <c r="A250" s="46"/>
      <c r="B250" s="75"/>
      <c r="C250" s="47" t="s">
        <v>105</v>
      </c>
      <c r="D250" s="25">
        <f>passengers!P250</f>
        <v>0</v>
      </c>
      <c r="E250" s="25">
        <f>passengers!Q250</f>
        <v>0</v>
      </c>
      <c r="F250" s="25">
        <f>passengers!R250</f>
        <v>0</v>
      </c>
      <c r="G250" s="25">
        <f>passengers!S250</f>
        <v>0</v>
      </c>
      <c r="H250" s="25">
        <f>passengers!AF250</f>
        <v>0</v>
      </c>
      <c r="I250" s="25">
        <f>passengers!AG250</f>
        <v>0</v>
      </c>
      <c r="J250" s="25">
        <f>passengers!AH250</f>
        <v>0</v>
      </c>
      <c r="K250" s="25">
        <f>passengers!AI250</f>
        <v>0</v>
      </c>
      <c r="L250" s="25">
        <f>passengers!AV250</f>
        <v>0</v>
      </c>
      <c r="M250" s="25">
        <f>passengers!AW250</f>
        <v>0</v>
      </c>
      <c r="N250" s="25">
        <f>passengers!AX250</f>
        <v>0</v>
      </c>
      <c r="O250" s="25">
        <f>passengers!AY250</f>
        <v>0</v>
      </c>
      <c r="P250" s="25">
        <f>passengers!BL250</f>
        <v>0</v>
      </c>
      <c r="Q250" s="25">
        <f>passengers!BM250</f>
        <v>0</v>
      </c>
      <c r="R250" s="25">
        <f>passengers!BN250</f>
        <v>0</v>
      </c>
      <c r="S250" s="25">
        <f>passengers!BO250</f>
        <v>0</v>
      </c>
      <c r="T250" s="25">
        <f t="shared" si="237"/>
        <v>0</v>
      </c>
      <c r="U250" s="25">
        <f t="shared" si="238"/>
        <v>0</v>
      </c>
      <c r="V250" s="25">
        <f t="shared" si="239"/>
        <v>0</v>
      </c>
      <c r="W250" s="25">
        <f t="shared" si="240"/>
        <v>0</v>
      </c>
    </row>
    <row r="251" spans="1:23" s="30" customFormat="1" ht="15" customHeight="1" x14ac:dyDescent="0.25">
      <c r="A251" s="46"/>
      <c r="B251" s="75"/>
      <c r="C251" s="45" t="s">
        <v>314</v>
      </c>
      <c r="D251" s="25">
        <f>passengers!P251</f>
        <v>7991</v>
      </c>
      <c r="E251" s="25">
        <f>passengers!Q251</f>
        <v>4054</v>
      </c>
      <c r="F251" s="25">
        <f>passengers!R251</f>
        <v>3937</v>
      </c>
      <c r="G251" s="25">
        <f>passengers!S251</f>
        <v>0</v>
      </c>
      <c r="H251" s="25">
        <f>passengers!AF251</f>
        <v>12473</v>
      </c>
      <c r="I251" s="25">
        <f>passengers!AG251</f>
        <v>6211</v>
      </c>
      <c r="J251" s="25">
        <f>passengers!AH251</f>
        <v>6262</v>
      </c>
      <c r="K251" s="25">
        <f>passengers!AI251</f>
        <v>0</v>
      </c>
      <c r="L251" s="25">
        <f>passengers!AV251</f>
        <v>11547</v>
      </c>
      <c r="M251" s="25">
        <f>passengers!AW251</f>
        <v>5533</v>
      </c>
      <c r="N251" s="25">
        <f>passengers!AX251</f>
        <v>6014</v>
      </c>
      <c r="O251" s="25">
        <f>passengers!AY251</f>
        <v>0</v>
      </c>
      <c r="P251" s="25">
        <f>passengers!BL251</f>
        <v>0</v>
      </c>
      <c r="Q251" s="25">
        <f>passengers!BM251</f>
        <v>0</v>
      </c>
      <c r="R251" s="25">
        <f>passengers!BN251</f>
        <v>0</v>
      </c>
      <c r="S251" s="25">
        <f>passengers!BO251</f>
        <v>0</v>
      </c>
      <c r="T251" s="25">
        <f t="shared" ref="T251" si="245">D251+H251+L251+P251</f>
        <v>32011</v>
      </c>
      <c r="U251" s="25">
        <f t="shared" ref="U251" si="246">E251+I251+M251+Q251</f>
        <v>15798</v>
      </c>
      <c r="V251" s="25">
        <f t="shared" ref="V251" si="247">F251+J251+N251+R251</f>
        <v>16213</v>
      </c>
      <c r="W251" s="25">
        <f t="shared" ref="W251" si="248">G251+K251+O251+S251</f>
        <v>0</v>
      </c>
    </row>
    <row r="252" spans="1:23" s="30" customFormat="1" ht="15" customHeight="1" x14ac:dyDescent="0.25">
      <c r="A252" s="46"/>
      <c r="B252" s="75"/>
      <c r="C252" s="45" t="s">
        <v>411</v>
      </c>
      <c r="D252" s="25">
        <f>passengers!P252</f>
        <v>0</v>
      </c>
      <c r="E252" s="25">
        <f>passengers!Q252</f>
        <v>0</v>
      </c>
      <c r="F252" s="25">
        <f>passengers!R252</f>
        <v>0</v>
      </c>
      <c r="G252" s="25">
        <f>passengers!S252</f>
        <v>0</v>
      </c>
      <c r="H252" s="25">
        <f>passengers!AF252</f>
        <v>0</v>
      </c>
      <c r="I252" s="25">
        <f>passengers!AG252</f>
        <v>0</v>
      </c>
      <c r="J252" s="25">
        <f>passengers!AH252</f>
        <v>0</v>
      </c>
      <c r="K252" s="25">
        <f>passengers!AI252</f>
        <v>0</v>
      </c>
      <c r="L252" s="25">
        <f>passengers!AV252</f>
        <v>0</v>
      </c>
      <c r="M252" s="25">
        <f>passengers!AW252</f>
        <v>0</v>
      </c>
      <c r="N252" s="25">
        <f>passengers!AX252</f>
        <v>0</v>
      </c>
      <c r="O252" s="25">
        <f>passengers!AY252</f>
        <v>0</v>
      </c>
      <c r="P252" s="25">
        <f>passengers!BL252</f>
        <v>0</v>
      </c>
      <c r="Q252" s="25">
        <f>passengers!BM252</f>
        <v>0</v>
      </c>
      <c r="R252" s="25">
        <f>passengers!BN252</f>
        <v>0</v>
      </c>
      <c r="S252" s="25">
        <f>passengers!BO252</f>
        <v>0</v>
      </c>
      <c r="T252" s="25">
        <f t="shared" si="237"/>
        <v>0</v>
      </c>
      <c r="U252" s="25">
        <f t="shared" si="238"/>
        <v>0</v>
      </c>
      <c r="V252" s="25">
        <f t="shared" si="239"/>
        <v>0</v>
      </c>
      <c r="W252" s="25">
        <f t="shared" si="240"/>
        <v>0</v>
      </c>
    </row>
    <row r="253" spans="1:23" s="30" customFormat="1" ht="15" customHeight="1" x14ac:dyDescent="0.25">
      <c r="A253" s="46"/>
      <c r="B253" s="75"/>
      <c r="C253" s="45" t="s">
        <v>421</v>
      </c>
      <c r="D253" s="25">
        <f>passengers!P253</f>
        <v>18995</v>
      </c>
      <c r="E253" s="25">
        <f>passengers!Q253</f>
        <v>9286</v>
      </c>
      <c r="F253" s="25">
        <f>passengers!R253</f>
        <v>9709</v>
      </c>
      <c r="G253" s="25">
        <f>passengers!S253</f>
        <v>0</v>
      </c>
      <c r="H253" s="25">
        <f>passengers!AF253</f>
        <v>41761</v>
      </c>
      <c r="I253" s="25">
        <f>passengers!AG253</f>
        <v>20661</v>
      </c>
      <c r="J253" s="25">
        <f>passengers!AH253</f>
        <v>21100</v>
      </c>
      <c r="K253" s="25">
        <f>passengers!AI253</f>
        <v>0</v>
      </c>
      <c r="L253" s="25">
        <f>passengers!AV253</f>
        <v>15050</v>
      </c>
      <c r="M253" s="25">
        <f>passengers!AW253</f>
        <v>7452</v>
      </c>
      <c r="N253" s="25">
        <f>passengers!AX253</f>
        <v>7598</v>
      </c>
      <c r="O253" s="25">
        <f>passengers!AY253</f>
        <v>0</v>
      </c>
      <c r="P253" s="25">
        <f>passengers!BL253</f>
        <v>0</v>
      </c>
      <c r="Q253" s="25">
        <f>passengers!BM253</f>
        <v>0</v>
      </c>
      <c r="R253" s="25">
        <f>passengers!BN253</f>
        <v>0</v>
      </c>
      <c r="S253" s="25">
        <f>passengers!BO253</f>
        <v>0</v>
      </c>
      <c r="T253" s="25">
        <f t="shared" si="237"/>
        <v>75806</v>
      </c>
      <c r="U253" s="25">
        <f t="shared" si="238"/>
        <v>37399</v>
      </c>
      <c r="V253" s="25">
        <f t="shared" si="239"/>
        <v>38407</v>
      </c>
      <c r="W253" s="25">
        <f t="shared" si="240"/>
        <v>0</v>
      </c>
    </row>
    <row r="254" spans="1:23" s="30" customFormat="1" ht="15" customHeight="1" x14ac:dyDescent="0.25">
      <c r="A254" s="46"/>
      <c r="B254" s="75"/>
      <c r="C254" s="47" t="s">
        <v>315</v>
      </c>
      <c r="D254" s="25">
        <f>passengers!P254</f>
        <v>18995</v>
      </c>
      <c r="E254" s="25">
        <f>passengers!Q254</f>
        <v>9286</v>
      </c>
      <c r="F254" s="25">
        <f>passengers!R254</f>
        <v>9709</v>
      </c>
      <c r="G254" s="25">
        <f>passengers!S254</f>
        <v>0</v>
      </c>
      <c r="H254" s="25">
        <f>passengers!AF254</f>
        <v>41761</v>
      </c>
      <c r="I254" s="25">
        <f>passengers!AG254</f>
        <v>20661</v>
      </c>
      <c r="J254" s="25">
        <f>passengers!AH254</f>
        <v>21100</v>
      </c>
      <c r="K254" s="25">
        <f>passengers!AI254</f>
        <v>0</v>
      </c>
      <c r="L254" s="25">
        <f>passengers!AV254</f>
        <v>15050</v>
      </c>
      <c r="M254" s="25">
        <f>passengers!AW254</f>
        <v>7452</v>
      </c>
      <c r="N254" s="25">
        <f>passengers!AX254</f>
        <v>7598</v>
      </c>
      <c r="O254" s="25">
        <f>passengers!AY254</f>
        <v>0</v>
      </c>
      <c r="P254" s="25">
        <f>passengers!BL254</f>
        <v>0</v>
      </c>
      <c r="Q254" s="25">
        <f>passengers!BM254</f>
        <v>0</v>
      </c>
      <c r="R254" s="25">
        <f>passengers!BN254</f>
        <v>0</v>
      </c>
      <c r="S254" s="25">
        <f>passengers!BO254</f>
        <v>0</v>
      </c>
      <c r="T254" s="25">
        <f t="shared" ref="T254:T255" si="249">D254+H254+L254+P254</f>
        <v>75806</v>
      </c>
      <c r="U254" s="25">
        <f t="shared" ref="U254:U255" si="250">E254+I254+M254+Q254</f>
        <v>37399</v>
      </c>
      <c r="V254" s="25">
        <f t="shared" ref="V254:V255" si="251">F254+J254+N254+R254</f>
        <v>38407</v>
      </c>
      <c r="W254" s="25">
        <f t="shared" ref="W254:W255" si="252">G254+K254+O254+S254</f>
        <v>0</v>
      </c>
    </row>
    <row r="255" spans="1:23" s="30" customFormat="1" ht="15" customHeight="1" x14ac:dyDescent="0.25">
      <c r="A255" s="46"/>
      <c r="B255" s="75"/>
      <c r="C255" s="47" t="s">
        <v>316</v>
      </c>
      <c r="D255" s="25">
        <f>passengers!P255</f>
        <v>0</v>
      </c>
      <c r="E255" s="25">
        <f>passengers!Q255</f>
        <v>0</v>
      </c>
      <c r="F255" s="25">
        <f>passengers!R255</f>
        <v>0</v>
      </c>
      <c r="G255" s="25">
        <f>passengers!S255</f>
        <v>0</v>
      </c>
      <c r="H255" s="25">
        <f>passengers!AF255</f>
        <v>0</v>
      </c>
      <c r="I255" s="25">
        <f>passengers!AG255</f>
        <v>0</v>
      </c>
      <c r="J255" s="25">
        <f>passengers!AH255</f>
        <v>0</v>
      </c>
      <c r="K255" s="25">
        <f>passengers!AI255</f>
        <v>0</v>
      </c>
      <c r="L255" s="25">
        <f>passengers!AV255</f>
        <v>0</v>
      </c>
      <c r="M255" s="25">
        <f>passengers!AW255</f>
        <v>0</v>
      </c>
      <c r="N255" s="25">
        <f>passengers!AX255</f>
        <v>0</v>
      </c>
      <c r="O255" s="25">
        <f>passengers!AY255</f>
        <v>0</v>
      </c>
      <c r="P255" s="25">
        <f>passengers!BL255</f>
        <v>0</v>
      </c>
      <c r="Q255" s="25">
        <f>passengers!BM255</f>
        <v>0</v>
      </c>
      <c r="R255" s="25">
        <f>passengers!BN255</f>
        <v>0</v>
      </c>
      <c r="S255" s="25">
        <f>passengers!BO255</f>
        <v>0</v>
      </c>
      <c r="T255" s="25">
        <f t="shared" si="249"/>
        <v>0</v>
      </c>
      <c r="U255" s="25">
        <f t="shared" si="250"/>
        <v>0</v>
      </c>
      <c r="V255" s="25">
        <f t="shared" si="251"/>
        <v>0</v>
      </c>
      <c r="W255" s="25">
        <f t="shared" si="252"/>
        <v>0</v>
      </c>
    </row>
    <row r="256" spans="1:23" s="30" customFormat="1" ht="15" customHeight="1" x14ac:dyDescent="0.25">
      <c r="A256" s="46"/>
      <c r="B256" s="75"/>
      <c r="C256" s="45" t="s">
        <v>106</v>
      </c>
      <c r="D256" s="25">
        <f>passengers!P256</f>
        <v>167376</v>
      </c>
      <c r="E256" s="25">
        <f>passengers!Q256</f>
        <v>76787</v>
      </c>
      <c r="F256" s="25">
        <f>passengers!R256</f>
        <v>90589</v>
      </c>
      <c r="G256" s="25">
        <f>passengers!S256</f>
        <v>0</v>
      </c>
      <c r="H256" s="25">
        <f>passengers!AF256</f>
        <v>235636</v>
      </c>
      <c r="I256" s="25">
        <f>passengers!AG256</f>
        <v>110704</v>
      </c>
      <c r="J256" s="25">
        <f>passengers!AH256</f>
        <v>124932</v>
      </c>
      <c r="K256" s="25">
        <f>passengers!AI256</f>
        <v>0</v>
      </c>
      <c r="L256" s="25">
        <f>passengers!AV256</f>
        <v>159110</v>
      </c>
      <c r="M256" s="25">
        <f>passengers!AW256</f>
        <v>73898</v>
      </c>
      <c r="N256" s="25">
        <f>passengers!AX256</f>
        <v>85212</v>
      </c>
      <c r="O256" s="25">
        <f>passengers!AY256</f>
        <v>0</v>
      </c>
      <c r="P256" s="25">
        <f>passengers!BL256</f>
        <v>0</v>
      </c>
      <c r="Q256" s="25">
        <f>passengers!BM256</f>
        <v>0</v>
      </c>
      <c r="R256" s="25">
        <f>passengers!BN256</f>
        <v>0</v>
      </c>
      <c r="S256" s="25">
        <f>passengers!BO256</f>
        <v>0</v>
      </c>
      <c r="T256" s="25">
        <f t="shared" si="237"/>
        <v>562122</v>
      </c>
      <c r="U256" s="25">
        <f t="shared" si="238"/>
        <v>261389</v>
      </c>
      <c r="V256" s="25">
        <f t="shared" si="239"/>
        <v>300733</v>
      </c>
      <c r="W256" s="25">
        <f t="shared" si="240"/>
        <v>0</v>
      </c>
    </row>
    <row r="257" spans="1:23" s="30" customFormat="1" ht="15" customHeight="1" x14ac:dyDescent="0.25">
      <c r="A257" s="46"/>
      <c r="B257" s="75"/>
      <c r="C257" s="47" t="s">
        <v>317</v>
      </c>
      <c r="D257" s="25">
        <f>passengers!P257</f>
        <v>167376</v>
      </c>
      <c r="E257" s="25">
        <f>passengers!Q257</f>
        <v>76787</v>
      </c>
      <c r="F257" s="25">
        <f>passengers!R257</f>
        <v>90589</v>
      </c>
      <c r="G257" s="25">
        <f>passengers!S257</f>
        <v>0</v>
      </c>
      <c r="H257" s="25">
        <f>passengers!AF257</f>
        <v>223223</v>
      </c>
      <c r="I257" s="25">
        <f>passengers!AG257</f>
        <v>105572</v>
      </c>
      <c r="J257" s="25">
        <f>passengers!AH257</f>
        <v>117651</v>
      </c>
      <c r="K257" s="25">
        <f>passengers!AI257</f>
        <v>0</v>
      </c>
      <c r="L257" s="25">
        <f>passengers!AV257</f>
        <v>153160</v>
      </c>
      <c r="M257" s="25">
        <f>passengers!AW257</f>
        <v>71461</v>
      </c>
      <c r="N257" s="25">
        <f>passengers!AX257</f>
        <v>81699</v>
      </c>
      <c r="O257" s="25">
        <f>passengers!AY257</f>
        <v>0</v>
      </c>
      <c r="P257" s="25">
        <f>passengers!BL257</f>
        <v>0</v>
      </c>
      <c r="Q257" s="25">
        <f>passengers!BM257</f>
        <v>0</v>
      </c>
      <c r="R257" s="25">
        <f>passengers!BN257</f>
        <v>0</v>
      </c>
      <c r="S257" s="25">
        <f>passengers!BO257</f>
        <v>0</v>
      </c>
      <c r="T257" s="25">
        <f t="shared" si="237"/>
        <v>543759</v>
      </c>
      <c r="U257" s="25">
        <f t="shared" si="238"/>
        <v>253820</v>
      </c>
      <c r="V257" s="25">
        <f t="shared" si="239"/>
        <v>289939</v>
      </c>
      <c r="W257" s="25">
        <f t="shared" si="240"/>
        <v>0</v>
      </c>
    </row>
    <row r="258" spans="1:23" s="30" customFormat="1" ht="15" customHeight="1" x14ac:dyDescent="0.25">
      <c r="A258" s="46"/>
      <c r="B258" s="75"/>
      <c r="C258" s="47" t="s">
        <v>318</v>
      </c>
      <c r="D258" s="25">
        <f>passengers!P258</f>
        <v>0</v>
      </c>
      <c r="E258" s="25">
        <f>passengers!Q258</f>
        <v>0</v>
      </c>
      <c r="F258" s="25">
        <f>passengers!R258</f>
        <v>0</v>
      </c>
      <c r="G258" s="25">
        <f>passengers!S258</f>
        <v>0</v>
      </c>
      <c r="H258" s="25">
        <f>passengers!AF258</f>
        <v>12413</v>
      </c>
      <c r="I258" s="25">
        <f>passengers!AG258</f>
        <v>5132</v>
      </c>
      <c r="J258" s="25">
        <f>passengers!AH258</f>
        <v>7281</v>
      </c>
      <c r="K258" s="25">
        <f>passengers!AI258</f>
        <v>0</v>
      </c>
      <c r="L258" s="25">
        <f>passengers!AV258</f>
        <v>5950</v>
      </c>
      <c r="M258" s="25">
        <f>passengers!AW258</f>
        <v>2437</v>
      </c>
      <c r="N258" s="25">
        <f>passengers!AX258</f>
        <v>3513</v>
      </c>
      <c r="O258" s="25">
        <f>passengers!AY258</f>
        <v>0</v>
      </c>
      <c r="P258" s="25">
        <f>passengers!BL258</f>
        <v>0</v>
      </c>
      <c r="Q258" s="25">
        <f>passengers!BM258</f>
        <v>0</v>
      </c>
      <c r="R258" s="25">
        <f>passengers!BN258</f>
        <v>0</v>
      </c>
      <c r="S258" s="25">
        <f>passengers!BO258</f>
        <v>0</v>
      </c>
      <c r="T258" s="25">
        <f t="shared" ref="T258" si="253">D258+H258+L258+P258</f>
        <v>18363</v>
      </c>
      <c r="U258" s="25">
        <f t="shared" ref="U258" si="254">E258+I258+M258+Q258</f>
        <v>7569</v>
      </c>
      <c r="V258" s="25">
        <f t="shared" ref="V258" si="255">F258+J258+N258+R258</f>
        <v>10794</v>
      </c>
      <c r="W258" s="25">
        <f t="shared" ref="W258" si="256">G258+K258+O258+S258</f>
        <v>0</v>
      </c>
    </row>
    <row r="259" spans="1:23" s="30" customFormat="1" ht="15" customHeight="1" x14ac:dyDescent="0.25">
      <c r="A259" s="46"/>
      <c r="B259" s="75"/>
      <c r="C259" s="45" t="s">
        <v>364</v>
      </c>
      <c r="D259" s="25">
        <f>passengers!P259</f>
        <v>12564</v>
      </c>
      <c r="E259" s="25">
        <f>passengers!Q259</f>
        <v>5956</v>
      </c>
      <c r="F259" s="25">
        <f>passengers!R259</f>
        <v>6608</v>
      </c>
      <c r="G259" s="25">
        <f>passengers!S259</f>
        <v>0</v>
      </c>
      <c r="H259" s="25">
        <f>passengers!AF259</f>
        <v>20561</v>
      </c>
      <c r="I259" s="25">
        <f>passengers!AG259</f>
        <v>10461</v>
      </c>
      <c r="J259" s="25">
        <f>passengers!AH259</f>
        <v>10100</v>
      </c>
      <c r="K259" s="25">
        <f>passengers!AI259</f>
        <v>0</v>
      </c>
      <c r="L259" s="25">
        <f>passengers!AV259</f>
        <v>7256</v>
      </c>
      <c r="M259" s="25">
        <f>passengers!AW259</f>
        <v>3576</v>
      </c>
      <c r="N259" s="25">
        <f>passengers!AX259</f>
        <v>3680</v>
      </c>
      <c r="O259" s="25">
        <f>passengers!AY259</f>
        <v>0</v>
      </c>
      <c r="P259" s="25">
        <f>passengers!BL259</f>
        <v>0</v>
      </c>
      <c r="Q259" s="25">
        <f>passengers!BM259</f>
        <v>0</v>
      </c>
      <c r="R259" s="25">
        <f>passengers!BN259</f>
        <v>0</v>
      </c>
      <c r="S259" s="25">
        <f>passengers!BO259</f>
        <v>0</v>
      </c>
      <c r="T259" s="25">
        <f t="shared" si="237"/>
        <v>40381</v>
      </c>
      <c r="U259" s="25">
        <f t="shared" si="238"/>
        <v>19993</v>
      </c>
      <c r="V259" s="25">
        <f t="shared" si="239"/>
        <v>20388</v>
      </c>
      <c r="W259" s="25">
        <f t="shared" si="240"/>
        <v>0</v>
      </c>
    </row>
    <row r="260" spans="1:23" s="30" customFormat="1" ht="15" customHeight="1" x14ac:dyDescent="0.25">
      <c r="A260" s="46"/>
      <c r="B260" s="75"/>
      <c r="C260" s="45" t="s">
        <v>44</v>
      </c>
      <c r="D260" s="25">
        <f>passengers!P260</f>
        <v>868763</v>
      </c>
      <c r="E260" s="25">
        <f>passengers!Q260</f>
        <v>418287</v>
      </c>
      <c r="F260" s="25">
        <f>passengers!R260</f>
        <v>450476</v>
      </c>
      <c r="G260" s="25">
        <f>passengers!S260</f>
        <v>0</v>
      </c>
      <c r="H260" s="25">
        <f>passengers!AF260</f>
        <v>1064691</v>
      </c>
      <c r="I260" s="25">
        <f>passengers!AG260</f>
        <v>522623</v>
      </c>
      <c r="J260" s="25">
        <f>passengers!AH260</f>
        <v>542068</v>
      </c>
      <c r="K260" s="25">
        <f>passengers!AI260</f>
        <v>0</v>
      </c>
      <c r="L260" s="25">
        <f>passengers!AV260</f>
        <v>800247</v>
      </c>
      <c r="M260" s="25">
        <f>passengers!AW260</f>
        <v>400116</v>
      </c>
      <c r="N260" s="25">
        <f>passengers!AX260</f>
        <v>400131</v>
      </c>
      <c r="O260" s="25">
        <f>passengers!AY260</f>
        <v>0</v>
      </c>
      <c r="P260" s="25">
        <f>passengers!BL260</f>
        <v>0</v>
      </c>
      <c r="Q260" s="25">
        <f>passengers!BM260</f>
        <v>0</v>
      </c>
      <c r="R260" s="25">
        <f>passengers!BN260</f>
        <v>0</v>
      </c>
      <c r="S260" s="25">
        <f>passengers!BO260</f>
        <v>0</v>
      </c>
      <c r="T260" s="25">
        <f t="shared" si="237"/>
        <v>2733701</v>
      </c>
      <c r="U260" s="25">
        <f t="shared" si="238"/>
        <v>1341026</v>
      </c>
      <c r="V260" s="25">
        <f t="shared" si="239"/>
        <v>1392675</v>
      </c>
      <c r="W260" s="25">
        <f t="shared" si="240"/>
        <v>0</v>
      </c>
    </row>
    <row r="261" spans="1:23" s="30" customFormat="1" ht="15" customHeight="1" x14ac:dyDescent="0.25">
      <c r="A261" s="46"/>
      <c r="B261" s="75"/>
      <c r="C261" s="4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</row>
    <row r="262" spans="1:23" s="30" customFormat="1" ht="15" customHeight="1" x14ac:dyDescent="0.25">
      <c r="A262" s="44"/>
      <c r="B262" s="75" t="s">
        <v>107</v>
      </c>
      <c r="C262" s="45"/>
      <c r="D262" s="25">
        <f>passengers!P262</f>
        <v>861374</v>
      </c>
      <c r="E262" s="25">
        <f>passengers!Q262</f>
        <v>424559</v>
      </c>
      <c r="F262" s="25">
        <f>passengers!R262</f>
        <v>436815</v>
      </c>
      <c r="G262" s="25">
        <f>passengers!S262</f>
        <v>0</v>
      </c>
      <c r="H262" s="25">
        <f>passengers!AF262</f>
        <v>1209828</v>
      </c>
      <c r="I262" s="25">
        <f>passengers!AG262</f>
        <v>616601</v>
      </c>
      <c r="J262" s="25">
        <f>passengers!AH262</f>
        <v>592987</v>
      </c>
      <c r="K262" s="25">
        <f>passengers!AI262</f>
        <v>240</v>
      </c>
      <c r="L262" s="25">
        <f>passengers!AV262</f>
        <v>833305</v>
      </c>
      <c r="M262" s="25">
        <f>passengers!AW262</f>
        <v>416649</v>
      </c>
      <c r="N262" s="25">
        <f>passengers!AX262</f>
        <v>416656</v>
      </c>
      <c r="O262" s="25">
        <f>passengers!AY262</f>
        <v>0</v>
      </c>
      <c r="P262" s="25">
        <f>passengers!BL262</f>
        <v>0</v>
      </c>
      <c r="Q262" s="25">
        <f>passengers!BM262</f>
        <v>0</v>
      </c>
      <c r="R262" s="25">
        <f>passengers!BN262</f>
        <v>0</v>
      </c>
      <c r="S262" s="25">
        <f>passengers!BO262</f>
        <v>0</v>
      </c>
      <c r="T262" s="25">
        <f>D262+H262+L262+P262</f>
        <v>2904507</v>
      </c>
      <c r="U262" s="25">
        <f>E262+I262+M262+Q262</f>
        <v>1457809</v>
      </c>
      <c r="V262" s="25">
        <f>F262+J262+N262+R262</f>
        <v>1446458</v>
      </c>
      <c r="W262" s="25">
        <f>G262+K262+O262+S262</f>
        <v>240</v>
      </c>
    </row>
    <row r="263" spans="1:23" s="30" customFormat="1" ht="15" customHeight="1" x14ac:dyDescent="0.25">
      <c r="A263" s="46"/>
      <c r="B263" s="75"/>
      <c r="C263" s="45" t="s">
        <v>108</v>
      </c>
      <c r="D263" s="25">
        <f>passengers!P263</f>
        <v>283437</v>
      </c>
      <c r="E263" s="25">
        <f>passengers!Q263</f>
        <v>130205</v>
      </c>
      <c r="F263" s="25">
        <f>passengers!R263</f>
        <v>153232</v>
      </c>
      <c r="G263" s="25">
        <f>passengers!S263</f>
        <v>0</v>
      </c>
      <c r="H263" s="25">
        <f>passengers!AF263</f>
        <v>343053</v>
      </c>
      <c r="I263" s="25">
        <f>passengers!AG263</f>
        <v>166915</v>
      </c>
      <c r="J263" s="25">
        <f>passengers!AH263</f>
        <v>176138</v>
      </c>
      <c r="K263" s="25">
        <f>passengers!AI263</f>
        <v>0</v>
      </c>
      <c r="L263" s="25">
        <f>passengers!AV263</f>
        <v>285684</v>
      </c>
      <c r="M263" s="25">
        <f>passengers!AW263</f>
        <v>136697</v>
      </c>
      <c r="N263" s="25">
        <f>passengers!AX263</f>
        <v>148987</v>
      </c>
      <c r="O263" s="25">
        <f>passengers!AY263</f>
        <v>0</v>
      </c>
      <c r="P263" s="25">
        <f>passengers!BL263</f>
        <v>0</v>
      </c>
      <c r="Q263" s="25">
        <f>passengers!BM263</f>
        <v>0</v>
      </c>
      <c r="R263" s="25">
        <f>passengers!BN263</f>
        <v>0</v>
      </c>
      <c r="S263" s="25">
        <f>passengers!BO263</f>
        <v>0</v>
      </c>
      <c r="T263" s="25">
        <f t="shared" ref="T263:T281" si="257">D263+H263+L263+P263</f>
        <v>912174</v>
      </c>
      <c r="U263" s="25">
        <f t="shared" ref="U263:U281" si="258">E263+I263+M263+Q263</f>
        <v>433817</v>
      </c>
      <c r="V263" s="25">
        <f t="shared" ref="V263:V281" si="259">F263+J263+N263+R263</f>
        <v>478357</v>
      </c>
      <c r="W263" s="25">
        <f t="shared" ref="W263:W281" si="260">G263+K263+O263+S263</f>
        <v>0</v>
      </c>
    </row>
    <row r="264" spans="1:23" s="30" customFormat="1" ht="15" customHeight="1" x14ac:dyDescent="0.25">
      <c r="A264" s="46"/>
      <c r="B264" s="75"/>
      <c r="C264" s="47" t="s">
        <v>216</v>
      </c>
      <c r="D264" s="25">
        <f>passengers!P264</f>
        <v>118376</v>
      </c>
      <c r="E264" s="25">
        <f>passengers!Q264</f>
        <v>54694</v>
      </c>
      <c r="F264" s="25">
        <f>passengers!R264</f>
        <v>63682</v>
      </c>
      <c r="G264" s="25">
        <f>passengers!S264</f>
        <v>0</v>
      </c>
      <c r="H264" s="25">
        <f>passengers!AF264</f>
        <v>152107</v>
      </c>
      <c r="I264" s="25">
        <f>passengers!AG264</f>
        <v>72923</v>
      </c>
      <c r="J264" s="25">
        <f>passengers!AH264</f>
        <v>79184</v>
      </c>
      <c r="K264" s="25">
        <f>passengers!AI264</f>
        <v>0</v>
      </c>
      <c r="L264" s="25">
        <f>passengers!AV264</f>
        <v>128141</v>
      </c>
      <c r="M264" s="25">
        <f>passengers!AW264</f>
        <v>59172</v>
      </c>
      <c r="N264" s="25">
        <f>passengers!AX264</f>
        <v>68969</v>
      </c>
      <c r="O264" s="25">
        <f>passengers!AY264</f>
        <v>0</v>
      </c>
      <c r="P264" s="25">
        <f>passengers!BL264</f>
        <v>0</v>
      </c>
      <c r="Q264" s="25">
        <f>passengers!BM264</f>
        <v>0</v>
      </c>
      <c r="R264" s="25">
        <f>passengers!BN264</f>
        <v>0</v>
      </c>
      <c r="S264" s="25">
        <f>passengers!BO264</f>
        <v>0</v>
      </c>
      <c r="T264" s="25">
        <f t="shared" si="257"/>
        <v>398624</v>
      </c>
      <c r="U264" s="25">
        <f t="shared" si="258"/>
        <v>186789</v>
      </c>
      <c r="V264" s="25">
        <f t="shared" si="259"/>
        <v>211835</v>
      </c>
      <c r="W264" s="25">
        <f t="shared" si="260"/>
        <v>0</v>
      </c>
    </row>
    <row r="265" spans="1:23" s="30" customFormat="1" ht="15" customHeight="1" x14ac:dyDescent="0.25">
      <c r="A265" s="46"/>
      <c r="B265" s="75"/>
      <c r="C265" s="47" t="s">
        <v>108</v>
      </c>
      <c r="D265" s="25">
        <f>passengers!P265</f>
        <v>165061</v>
      </c>
      <c r="E265" s="25">
        <f>passengers!Q265</f>
        <v>75511</v>
      </c>
      <c r="F265" s="25">
        <f>passengers!R265</f>
        <v>89550</v>
      </c>
      <c r="G265" s="25">
        <f>passengers!S265</f>
        <v>0</v>
      </c>
      <c r="H265" s="25">
        <f>passengers!AF265</f>
        <v>190946</v>
      </c>
      <c r="I265" s="25">
        <f>passengers!AG265</f>
        <v>93992</v>
      </c>
      <c r="J265" s="25">
        <f>passengers!AH265</f>
        <v>96954</v>
      </c>
      <c r="K265" s="25">
        <f>passengers!AI265</f>
        <v>0</v>
      </c>
      <c r="L265" s="25">
        <f>passengers!AV265</f>
        <v>157543</v>
      </c>
      <c r="M265" s="25">
        <f>passengers!AW265</f>
        <v>77525</v>
      </c>
      <c r="N265" s="25">
        <f>passengers!AX265</f>
        <v>80018</v>
      </c>
      <c r="O265" s="25">
        <f>passengers!AY265</f>
        <v>0</v>
      </c>
      <c r="P265" s="25">
        <f>passengers!BL265</f>
        <v>0</v>
      </c>
      <c r="Q265" s="25">
        <f>passengers!BM265</f>
        <v>0</v>
      </c>
      <c r="R265" s="25">
        <f>passengers!BN265</f>
        <v>0</v>
      </c>
      <c r="S265" s="25">
        <f>passengers!BO265</f>
        <v>0</v>
      </c>
      <c r="T265" s="25">
        <f t="shared" si="257"/>
        <v>513550</v>
      </c>
      <c r="U265" s="25">
        <f t="shared" si="258"/>
        <v>247028</v>
      </c>
      <c r="V265" s="25">
        <f t="shared" si="259"/>
        <v>266522</v>
      </c>
      <c r="W265" s="25">
        <f t="shared" si="260"/>
        <v>0</v>
      </c>
    </row>
    <row r="266" spans="1:23" s="30" customFormat="1" ht="15" customHeight="1" x14ac:dyDescent="0.25">
      <c r="A266" s="46"/>
      <c r="B266" s="75"/>
      <c r="C266" s="47" t="s">
        <v>109</v>
      </c>
      <c r="D266" s="25">
        <f>passengers!P266</f>
        <v>0</v>
      </c>
      <c r="E266" s="25">
        <f>passengers!Q266</f>
        <v>0</v>
      </c>
      <c r="F266" s="25">
        <f>passengers!R266</f>
        <v>0</v>
      </c>
      <c r="G266" s="25">
        <f>passengers!S266</f>
        <v>0</v>
      </c>
      <c r="H266" s="25">
        <f>passengers!AF266</f>
        <v>0</v>
      </c>
      <c r="I266" s="25">
        <f>passengers!AG266</f>
        <v>0</v>
      </c>
      <c r="J266" s="25">
        <f>passengers!AH266</f>
        <v>0</v>
      </c>
      <c r="K266" s="25">
        <f>passengers!AI266</f>
        <v>0</v>
      </c>
      <c r="L266" s="25">
        <f>passengers!AV266</f>
        <v>0</v>
      </c>
      <c r="M266" s="25">
        <f>passengers!AW266</f>
        <v>0</v>
      </c>
      <c r="N266" s="25">
        <f>passengers!AX266</f>
        <v>0</v>
      </c>
      <c r="O266" s="25">
        <f>passengers!AY266</f>
        <v>0</v>
      </c>
      <c r="P266" s="25">
        <f>passengers!BL266</f>
        <v>0</v>
      </c>
      <c r="Q266" s="25">
        <f>passengers!BM266</f>
        <v>0</v>
      </c>
      <c r="R266" s="25">
        <f>passengers!BN266</f>
        <v>0</v>
      </c>
      <c r="S266" s="25">
        <f>passengers!BO266</f>
        <v>0</v>
      </c>
      <c r="T266" s="25">
        <f t="shared" si="257"/>
        <v>0</v>
      </c>
      <c r="U266" s="25">
        <f t="shared" si="258"/>
        <v>0</v>
      </c>
      <c r="V266" s="25">
        <f t="shared" si="259"/>
        <v>0</v>
      </c>
      <c r="W266" s="25">
        <f t="shared" si="260"/>
        <v>0</v>
      </c>
    </row>
    <row r="267" spans="1:23" s="30" customFormat="1" ht="15" customHeight="1" x14ac:dyDescent="0.25">
      <c r="A267" s="46"/>
      <c r="B267" s="75"/>
      <c r="C267" s="45" t="s">
        <v>110</v>
      </c>
      <c r="D267" s="25">
        <f>passengers!P267</f>
        <v>181164</v>
      </c>
      <c r="E267" s="25">
        <f>passengers!Q267</f>
        <v>84991</v>
      </c>
      <c r="F267" s="25">
        <f>passengers!R267</f>
        <v>96173</v>
      </c>
      <c r="G267" s="25">
        <f>passengers!S267</f>
        <v>0</v>
      </c>
      <c r="H267" s="25">
        <f>passengers!AF267</f>
        <v>254083</v>
      </c>
      <c r="I267" s="25">
        <f>passengers!AG267</f>
        <v>129577</v>
      </c>
      <c r="J267" s="25">
        <f>passengers!AH267</f>
        <v>124266</v>
      </c>
      <c r="K267" s="25">
        <f>passengers!AI267</f>
        <v>240</v>
      </c>
      <c r="L267" s="25">
        <f>passengers!AV267</f>
        <v>191276</v>
      </c>
      <c r="M267" s="25">
        <f>passengers!AW267</f>
        <v>95939</v>
      </c>
      <c r="N267" s="25">
        <f>passengers!AX267</f>
        <v>95337</v>
      </c>
      <c r="O267" s="25">
        <f>passengers!AY267</f>
        <v>0</v>
      </c>
      <c r="P267" s="25">
        <f>passengers!BL267</f>
        <v>0</v>
      </c>
      <c r="Q267" s="25">
        <f>passengers!BM267</f>
        <v>0</v>
      </c>
      <c r="R267" s="25">
        <f>passengers!BN267</f>
        <v>0</v>
      </c>
      <c r="S267" s="25">
        <f>passengers!BO267</f>
        <v>0</v>
      </c>
      <c r="T267" s="25">
        <f t="shared" si="257"/>
        <v>626523</v>
      </c>
      <c r="U267" s="25">
        <f t="shared" si="258"/>
        <v>310507</v>
      </c>
      <c r="V267" s="25">
        <f t="shared" si="259"/>
        <v>315776</v>
      </c>
      <c r="W267" s="25">
        <f t="shared" si="260"/>
        <v>240</v>
      </c>
    </row>
    <row r="268" spans="1:23" s="30" customFormat="1" ht="15" customHeight="1" x14ac:dyDescent="0.25">
      <c r="A268" s="46"/>
      <c r="B268" s="75"/>
      <c r="C268" s="47" t="s">
        <v>319</v>
      </c>
      <c r="D268" s="25">
        <f>passengers!P268</f>
        <v>137181</v>
      </c>
      <c r="E268" s="25">
        <f>passengers!Q268</f>
        <v>64713</v>
      </c>
      <c r="F268" s="25">
        <f>passengers!R268</f>
        <v>72468</v>
      </c>
      <c r="G268" s="25">
        <f>passengers!S268</f>
        <v>0</v>
      </c>
      <c r="H268" s="25">
        <f>passengers!AF268</f>
        <v>156853</v>
      </c>
      <c r="I268" s="25">
        <f>passengers!AG268</f>
        <v>76538</v>
      </c>
      <c r="J268" s="25">
        <f>passengers!AH268</f>
        <v>80315</v>
      </c>
      <c r="K268" s="25">
        <f>passengers!AI268</f>
        <v>0</v>
      </c>
      <c r="L268" s="25">
        <f>passengers!AV268</f>
        <v>115332</v>
      </c>
      <c r="M268" s="25">
        <f>passengers!AW268</f>
        <v>52278</v>
      </c>
      <c r="N268" s="25">
        <f>passengers!AX268</f>
        <v>63054</v>
      </c>
      <c r="O268" s="25">
        <f>passengers!AY268</f>
        <v>0</v>
      </c>
      <c r="P268" s="25">
        <f>passengers!BL268</f>
        <v>0</v>
      </c>
      <c r="Q268" s="25">
        <f>passengers!BM268</f>
        <v>0</v>
      </c>
      <c r="R268" s="25">
        <f>passengers!BN268</f>
        <v>0</v>
      </c>
      <c r="S268" s="25">
        <f>passengers!BO268</f>
        <v>0</v>
      </c>
      <c r="T268" s="25">
        <f t="shared" si="257"/>
        <v>409366</v>
      </c>
      <c r="U268" s="25">
        <f t="shared" si="258"/>
        <v>193529</v>
      </c>
      <c r="V268" s="25">
        <f t="shared" si="259"/>
        <v>215837</v>
      </c>
      <c r="W268" s="25">
        <f t="shared" si="260"/>
        <v>0</v>
      </c>
    </row>
    <row r="269" spans="1:23" s="30" customFormat="1" ht="15" customHeight="1" x14ac:dyDescent="0.25">
      <c r="A269" s="46"/>
      <c r="B269" s="75"/>
      <c r="C269" s="47" t="s">
        <v>397</v>
      </c>
      <c r="D269" s="25">
        <f>passengers!P269</f>
        <v>43983</v>
      </c>
      <c r="E269" s="25">
        <f>passengers!Q269</f>
        <v>20278</v>
      </c>
      <c r="F269" s="25">
        <f>passengers!R269</f>
        <v>23705</v>
      </c>
      <c r="G269" s="25">
        <f>passengers!S269</f>
        <v>0</v>
      </c>
      <c r="H269" s="25">
        <f>passengers!AF269</f>
        <v>96990</v>
      </c>
      <c r="I269" s="25">
        <f>passengers!AG269</f>
        <v>53039</v>
      </c>
      <c r="J269" s="25">
        <f>passengers!AH269</f>
        <v>43951</v>
      </c>
      <c r="K269" s="25">
        <f>passengers!AI269</f>
        <v>0</v>
      </c>
      <c r="L269" s="25">
        <f>passengers!AV269</f>
        <v>75944</v>
      </c>
      <c r="M269" s="25">
        <f>passengers!AW269</f>
        <v>43661</v>
      </c>
      <c r="N269" s="25">
        <f>passengers!AX269</f>
        <v>32283</v>
      </c>
      <c r="O269" s="25">
        <f>passengers!AY269</f>
        <v>0</v>
      </c>
      <c r="P269" s="25">
        <f>passengers!BL269</f>
        <v>0</v>
      </c>
      <c r="Q269" s="25">
        <f>passengers!BM269</f>
        <v>0</v>
      </c>
      <c r="R269" s="25">
        <f>passengers!BN269</f>
        <v>0</v>
      </c>
      <c r="S269" s="25">
        <f>passengers!BO269</f>
        <v>0</v>
      </c>
      <c r="T269" s="25">
        <f t="shared" si="257"/>
        <v>216917</v>
      </c>
      <c r="U269" s="25">
        <f t="shared" si="258"/>
        <v>116978</v>
      </c>
      <c r="V269" s="25">
        <f t="shared" si="259"/>
        <v>99939</v>
      </c>
      <c r="W269" s="25">
        <f t="shared" si="260"/>
        <v>0</v>
      </c>
    </row>
    <row r="270" spans="1:23" s="30" customFormat="1" ht="15" customHeight="1" x14ac:dyDescent="0.25">
      <c r="A270" s="46"/>
      <c r="B270" s="75"/>
      <c r="C270" s="47" t="s">
        <v>320</v>
      </c>
      <c r="D270" s="25">
        <f>passengers!P270</f>
        <v>0</v>
      </c>
      <c r="E270" s="25">
        <f>passengers!Q270</f>
        <v>0</v>
      </c>
      <c r="F270" s="25">
        <f>passengers!R270</f>
        <v>0</v>
      </c>
      <c r="G270" s="25">
        <f>passengers!S270</f>
        <v>0</v>
      </c>
      <c r="H270" s="25">
        <f>passengers!AF270</f>
        <v>240</v>
      </c>
      <c r="I270" s="25">
        <f>passengers!AG270</f>
        <v>0</v>
      </c>
      <c r="J270" s="25">
        <f>passengers!AH270</f>
        <v>0</v>
      </c>
      <c r="K270" s="25">
        <f>passengers!AI270</f>
        <v>240</v>
      </c>
      <c r="L270" s="25">
        <f>passengers!AV270</f>
        <v>0</v>
      </c>
      <c r="M270" s="25">
        <f>passengers!AW270</f>
        <v>0</v>
      </c>
      <c r="N270" s="25">
        <f>passengers!AX270</f>
        <v>0</v>
      </c>
      <c r="O270" s="25">
        <f>passengers!AY270</f>
        <v>0</v>
      </c>
      <c r="P270" s="25">
        <f>passengers!BL270</f>
        <v>0</v>
      </c>
      <c r="Q270" s="25">
        <f>passengers!BM270</f>
        <v>0</v>
      </c>
      <c r="R270" s="25">
        <f>passengers!BN270</f>
        <v>0</v>
      </c>
      <c r="S270" s="25">
        <f>passengers!BO270</f>
        <v>0</v>
      </c>
      <c r="T270" s="25">
        <f t="shared" si="257"/>
        <v>240</v>
      </c>
      <c r="U270" s="25">
        <f t="shared" si="258"/>
        <v>0</v>
      </c>
      <c r="V270" s="25">
        <f t="shared" si="259"/>
        <v>0</v>
      </c>
      <c r="W270" s="25">
        <f t="shared" si="260"/>
        <v>240</v>
      </c>
    </row>
    <row r="271" spans="1:23" s="30" customFormat="1" ht="15" customHeight="1" x14ac:dyDescent="0.25">
      <c r="A271" s="46"/>
      <c r="B271" s="75"/>
      <c r="C271" s="45" t="s">
        <v>111</v>
      </c>
      <c r="D271" s="25">
        <f>passengers!P271</f>
        <v>21761</v>
      </c>
      <c r="E271" s="25">
        <f>passengers!Q271</f>
        <v>10486</v>
      </c>
      <c r="F271" s="25">
        <f>passengers!R271</f>
        <v>11275</v>
      </c>
      <c r="G271" s="25">
        <f>passengers!S271</f>
        <v>0</v>
      </c>
      <c r="H271" s="25">
        <f>passengers!AF271</f>
        <v>31695</v>
      </c>
      <c r="I271" s="25">
        <f>passengers!AG271</f>
        <v>15352</v>
      </c>
      <c r="J271" s="25">
        <f>passengers!AH271</f>
        <v>16343</v>
      </c>
      <c r="K271" s="25">
        <f>passengers!AI271</f>
        <v>0</v>
      </c>
      <c r="L271" s="25">
        <f>passengers!AV271</f>
        <v>21631</v>
      </c>
      <c r="M271" s="25">
        <f>passengers!AW271</f>
        <v>10445</v>
      </c>
      <c r="N271" s="25">
        <f>passengers!AX271</f>
        <v>11186</v>
      </c>
      <c r="O271" s="25">
        <f>passengers!AY271</f>
        <v>0</v>
      </c>
      <c r="P271" s="25">
        <f>passengers!BL271</f>
        <v>0</v>
      </c>
      <c r="Q271" s="25">
        <f>passengers!BM271</f>
        <v>0</v>
      </c>
      <c r="R271" s="25">
        <f>passengers!BN271</f>
        <v>0</v>
      </c>
      <c r="S271" s="25">
        <f>passengers!BO271</f>
        <v>0</v>
      </c>
      <c r="T271" s="25">
        <f t="shared" si="257"/>
        <v>75087</v>
      </c>
      <c r="U271" s="25">
        <f t="shared" si="258"/>
        <v>36283</v>
      </c>
      <c r="V271" s="25">
        <f t="shared" si="259"/>
        <v>38804</v>
      </c>
      <c r="W271" s="25">
        <f t="shared" si="260"/>
        <v>0</v>
      </c>
    </row>
    <row r="272" spans="1:23" s="30" customFormat="1" ht="15" customHeight="1" x14ac:dyDescent="0.25">
      <c r="A272" s="46"/>
      <c r="B272" s="75"/>
      <c r="C272" s="47" t="s">
        <v>321</v>
      </c>
      <c r="D272" s="25">
        <f>passengers!P272</f>
        <v>10677</v>
      </c>
      <c r="E272" s="25">
        <f>passengers!Q272</f>
        <v>4610</v>
      </c>
      <c r="F272" s="25">
        <f>passengers!R272</f>
        <v>6067</v>
      </c>
      <c r="G272" s="25">
        <f>passengers!S272</f>
        <v>0</v>
      </c>
      <c r="H272" s="25">
        <f>passengers!AF272</f>
        <v>14759</v>
      </c>
      <c r="I272" s="25">
        <f>passengers!AG272</f>
        <v>6886</v>
      </c>
      <c r="J272" s="25">
        <f>passengers!AH272</f>
        <v>7873</v>
      </c>
      <c r="K272" s="25">
        <f>passengers!AI272</f>
        <v>0</v>
      </c>
      <c r="L272" s="25">
        <f>passengers!AV272</f>
        <v>12031</v>
      </c>
      <c r="M272" s="25">
        <f>passengers!AW272</f>
        <v>5548</v>
      </c>
      <c r="N272" s="25">
        <f>passengers!AX272</f>
        <v>6483</v>
      </c>
      <c r="O272" s="25">
        <f>passengers!AY272</f>
        <v>0</v>
      </c>
      <c r="P272" s="25">
        <f>passengers!BL272</f>
        <v>0</v>
      </c>
      <c r="Q272" s="25">
        <f>passengers!BM272</f>
        <v>0</v>
      </c>
      <c r="R272" s="25">
        <f>passengers!BN272</f>
        <v>0</v>
      </c>
      <c r="S272" s="25">
        <f>passengers!BO272</f>
        <v>0</v>
      </c>
      <c r="T272" s="25">
        <f t="shared" si="257"/>
        <v>37467</v>
      </c>
      <c r="U272" s="25">
        <f t="shared" si="258"/>
        <v>17044</v>
      </c>
      <c r="V272" s="25">
        <f t="shared" si="259"/>
        <v>20423</v>
      </c>
      <c r="W272" s="25">
        <f t="shared" si="260"/>
        <v>0</v>
      </c>
    </row>
    <row r="273" spans="1:23" s="30" customFormat="1" ht="15" customHeight="1" x14ac:dyDescent="0.25">
      <c r="A273" s="46"/>
      <c r="B273" s="75"/>
      <c r="C273" s="47" t="s">
        <v>398</v>
      </c>
      <c r="D273" s="25">
        <f>passengers!P273</f>
        <v>11084</v>
      </c>
      <c r="E273" s="25">
        <f>passengers!Q273</f>
        <v>5876</v>
      </c>
      <c r="F273" s="25">
        <f>passengers!R273</f>
        <v>5208</v>
      </c>
      <c r="G273" s="25">
        <f>passengers!S273</f>
        <v>0</v>
      </c>
      <c r="H273" s="25">
        <f>passengers!AF273</f>
        <v>16936</v>
      </c>
      <c r="I273" s="25">
        <f>passengers!AG273</f>
        <v>8466</v>
      </c>
      <c r="J273" s="25">
        <f>passengers!AH273</f>
        <v>8470</v>
      </c>
      <c r="K273" s="25">
        <f>passengers!AI273</f>
        <v>0</v>
      </c>
      <c r="L273" s="25">
        <f>passengers!AV273</f>
        <v>9600</v>
      </c>
      <c r="M273" s="25">
        <f>passengers!AW273</f>
        <v>4897</v>
      </c>
      <c r="N273" s="25">
        <f>passengers!AX273</f>
        <v>4703</v>
      </c>
      <c r="O273" s="25">
        <f>passengers!AY273</f>
        <v>0</v>
      </c>
      <c r="P273" s="25">
        <f>passengers!BL273</f>
        <v>0</v>
      </c>
      <c r="Q273" s="25">
        <f>passengers!BM273</f>
        <v>0</v>
      </c>
      <c r="R273" s="25">
        <f>passengers!BN273</f>
        <v>0</v>
      </c>
      <c r="S273" s="25">
        <f>passengers!BO273</f>
        <v>0</v>
      </c>
      <c r="T273" s="25">
        <f t="shared" si="257"/>
        <v>37620</v>
      </c>
      <c r="U273" s="25">
        <f t="shared" si="258"/>
        <v>19239</v>
      </c>
      <c r="V273" s="25">
        <f t="shared" si="259"/>
        <v>18381</v>
      </c>
      <c r="W273" s="25">
        <f t="shared" si="260"/>
        <v>0</v>
      </c>
    </row>
    <row r="274" spans="1:23" s="30" customFormat="1" ht="15" customHeight="1" x14ac:dyDescent="0.25">
      <c r="A274" s="46"/>
      <c r="B274" s="75"/>
      <c r="C274" s="45" t="s">
        <v>112</v>
      </c>
      <c r="D274" s="25">
        <f>passengers!P274</f>
        <v>43706</v>
      </c>
      <c r="E274" s="25">
        <f>passengers!Q274</f>
        <v>21289</v>
      </c>
      <c r="F274" s="25">
        <f>passengers!R274</f>
        <v>22417</v>
      </c>
      <c r="G274" s="25">
        <f>passengers!S274</f>
        <v>0</v>
      </c>
      <c r="H274" s="25">
        <f>passengers!AF274</f>
        <v>65904</v>
      </c>
      <c r="I274" s="25">
        <f>passengers!AG274</f>
        <v>34404</v>
      </c>
      <c r="J274" s="25">
        <f>passengers!AH274</f>
        <v>31500</v>
      </c>
      <c r="K274" s="25">
        <f>passengers!AI274</f>
        <v>0</v>
      </c>
      <c r="L274" s="25">
        <f>passengers!AV274</f>
        <v>35363</v>
      </c>
      <c r="M274" s="25">
        <f>passengers!AW274</f>
        <v>18076</v>
      </c>
      <c r="N274" s="25">
        <f>passengers!AX274</f>
        <v>17287</v>
      </c>
      <c r="O274" s="25">
        <f>passengers!AY274</f>
        <v>0</v>
      </c>
      <c r="P274" s="25">
        <f>passengers!BL274</f>
        <v>0</v>
      </c>
      <c r="Q274" s="25">
        <f>passengers!BM274</f>
        <v>0</v>
      </c>
      <c r="R274" s="25">
        <f>passengers!BN274</f>
        <v>0</v>
      </c>
      <c r="S274" s="25">
        <f>passengers!BO274</f>
        <v>0</v>
      </c>
      <c r="T274" s="25">
        <f t="shared" si="257"/>
        <v>144973</v>
      </c>
      <c r="U274" s="25">
        <f t="shared" si="258"/>
        <v>73769</v>
      </c>
      <c r="V274" s="25">
        <f t="shared" si="259"/>
        <v>71204</v>
      </c>
      <c r="W274" s="25">
        <f t="shared" si="260"/>
        <v>0</v>
      </c>
    </row>
    <row r="275" spans="1:23" s="30" customFormat="1" ht="15" customHeight="1" x14ac:dyDescent="0.25">
      <c r="A275" s="46"/>
      <c r="B275" s="75"/>
      <c r="C275" s="47" t="s">
        <v>322</v>
      </c>
      <c r="D275" s="25">
        <f>passengers!P275</f>
        <v>13889</v>
      </c>
      <c r="E275" s="25">
        <f>passengers!Q275</f>
        <v>7316</v>
      </c>
      <c r="F275" s="25">
        <f>passengers!R275</f>
        <v>6573</v>
      </c>
      <c r="G275" s="25">
        <f>passengers!S275</f>
        <v>0</v>
      </c>
      <c r="H275" s="25">
        <f>passengers!AF275</f>
        <v>23408</v>
      </c>
      <c r="I275" s="25">
        <f>passengers!AG275</f>
        <v>13212</v>
      </c>
      <c r="J275" s="25">
        <f>passengers!AH275</f>
        <v>10196</v>
      </c>
      <c r="K275" s="25">
        <f>passengers!AI275</f>
        <v>0</v>
      </c>
      <c r="L275" s="25">
        <f>passengers!AV275</f>
        <v>13019</v>
      </c>
      <c r="M275" s="25">
        <f>passengers!AW275</f>
        <v>7249</v>
      </c>
      <c r="N275" s="25">
        <f>passengers!AX275</f>
        <v>5770</v>
      </c>
      <c r="O275" s="25">
        <f>passengers!AY275</f>
        <v>0</v>
      </c>
      <c r="P275" s="25">
        <f>passengers!BL275</f>
        <v>0</v>
      </c>
      <c r="Q275" s="25">
        <f>passengers!BM275</f>
        <v>0</v>
      </c>
      <c r="R275" s="25">
        <f>passengers!BN275</f>
        <v>0</v>
      </c>
      <c r="S275" s="25">
        <f>passengers!BO275</f>
        <v>0</v>
      </c>
      <c r="T275" s="25">
        <f t="shared" si="257"/>
        <v>50316</v>
      </c>
      <c r="U275" s="25">
        <f t="shared" si="258"/>
        <v>27777</v>
      </c>
      <c r="V275" s="25">
        <f t="shared" si="259"/>
        <v>22539</v>
      </c>
      <c r="W275" s="25">
        <f t="shared" si="260"/>
        <v>0</v>
      </c>
    </row>
    <row r="276" spans="1:23" s="30" customFormat="1" ht="15" customHeight="1" x14ac:dyDescent="0.25">
      <c r="A276" s="46"/>
      <c r="B276" s="75"/>
      <c r="C276" s="47" t="s">
        <v>399</v>
      </c>
      <c r="D276" s="25">
        <f>passengers!P276</f>
        <v>29817</v>
      </c>
      <c r="E276" s="25">
        <f>passengers!Q276</f>
        <v>13973</v>
      </c>
      <c r="F276" s="25">
        <f>passengers!R276</f>
        <v>15844</v>
      </c>
      <c r="G276" s="25">
        <f>passengers!S276</f>
        <v>0</v>
      </c>
      <c r="H276" s="25">
        <f>passengers!AF276</f>
        <v>42496</v>
      </c>
      <c r="I276" s="25">
        <f>passengers!AG276</f>
        <v>21192</v>
      </c>
      <c r="J276" s="25">
        <f>passengers!AH276</f>
        <v>21304</v>
      </c>
      <c r="K276" s="25">
        <f>passengers!AI276</f>
        <v>0</v>
      </c>
      <c r="L276" s="25">
        <f>passengers!AV276</f>
        <v>22344</v>
      </c>
      <c r="M276" s="25">
        <f>passengers!AW276</f>
        <v>10827</v>
      </c>
      <c r="N276" s="25">
        <f>passengers!AX276</f>
        <v>11517</v>
      </c>
      <c r="O276" s="25">
        <f>passengers!AY276</f>
        <v>0</v>
      </c>
      <c r="P276" s="25">
        <f>passengers!BL276</f>
        <v>0</v>
      </c>
      <c r="Q276" s="25">
        <f>passengers!BM276</f>
        <v>0</v>
      </c>
      <c r="R276" s="25">
        <f>passengers!BN276</f>
        <v>0</v>
      </c>
      <c r="S276" s="25">
        <f>passengers!BO276</f>
        <v>0</v>
      </c>
      <c r="T276" s="25">
        <f t="shared" ref="T276" si="261">D276+H276+L276+P276</f>
        <v>94657</v>
      </c>
      <c r="U276" s="25">
        <f t="shared" ref="U276" si="262">E276+I276+M276+Q276</f>
        <v>45992</v>
      </c>
      <c r="V276" s="25">
        <f t="shared" ref="V276" si="263">F276+J276+N276+R276</f>
        <v>48665</v>
      </c>
      <c r="W276" s="25">
        <f t="shared" ref="W276" si="264">G276+K276+O276+S276</f>
        <v>0</v>
      </c>
    </row>
    <row r="277" spans="1:23" s="30" customFormat="1" ht="15" customHeight="1" x14ac:dyDescent="0.25">
      <c r="A277" s="46"/>
      <c r="B277" s="75"/>
      <c r="C277" s="45" t="s">
        <v>113</v>
      </c>
      <c r="D277" s="25">
        <f>passengers!P277</f>
        <v>42512</v>
      </c>
      <c r="E277" s="25">
        <f>passengers!Q277</f>
        <v>21688</v>
      </c>
      <c r="F277" s="25">
        <f>passengers!R277</f>
        <v>20824</v>
      </c>
      <c r="G277" s="25">
        <f>passengers!S277</f>
        <v>0</v>
      </c>
      <c r="H277" s="25">
        <f>passengers!AF277</f>
        <v>51042</v>
      </c>
      <c r="I277" s="25">
        <f>passengers!AG277</f>
        <v>27263</v>
      </c>
      <c r="J277" s="25">
        <f>passengers!AH277</f>
        <v>23779</v>
      </c>
      <c r="K277" s="25">
        <f>passengers!AI277</f>
        <v>0</v>
      </c>
      <c r="L277" s="25">
        <f>passengers!AV277</f>
        <v>30553</v>
      </c>
      <c r="M277" s="25">
        <f>passengers!AW277</f>
        <v>16525</v>
      </c>
      <c r="N277" s="25">
        <f>passengers!AX277</f>
        <v>14028</v>
      </c>
      <c r="O277" s="25">
        <f>passengers!AY277</f>
        <v>0</v>
      </c>
      <c r="P277" s="25">
        <f>passengers!BL277</f>
        <v>0</v>
      </c>
      <c r="Q277" s="25">
        <f>passengers!BM277</f>
        <v>0</v>
      </c>
      <c r="R277" s="25">
        <f>passengers!BN277</f>
        <v>0</v>
      </c>
      <c r="S277" s="25">
        <f>passengers!BO277</f>
        <v>0</v>
      </c>
      <c r="T277" s="25">
        <f t="shared" ref="T277:W278" si="265">D277+H277+L277+P277</f>
        <v>124107</v>
      </c>
      <c r="U277" s="25">
        <f t="shared" si="265"/>
        <v>65476</v>
      </c>
      <c r="V277" s="25">
        <f t="shared" si="265"/>
        <v>58631</v>
      </c>
      <c r="W277" s="25">
        <f t="shared" si="265"/>
        <v>0</v>
      </c>
    </row>
    <row r="278" spans="1:23" s="30" customFormat="1" ht="15" customHeight="1" x14ac:dyDescent="0.25">
      <c r="A278" s="46"/>
      <c r="B278" s="75"/>
      <c r="C278" s="47" t="s">
        <v>323</v>
      </c>
      <c r="D278" s="25">
        <f>passengers!P278</f>
        <v>34229</v>
      </c>
      <c r="E278" s="25">
        <f>passengers!Q278</f>
        <v>18106</v>
      </c>
      <c r="F278" s="25">
        <f>passengers!R278</f>
        <v>16123</v>
      </c>
      <c r="G278" s="25">
        <f>passengers!S278</f>
        <v>0</v>
      </c>
      <c r="H278" s="25">
        <f>passengers!AF278</f>
        <v>43638</v>
      </c>
      <c r="I278" s="25">
        <f>passengers!AG278</f>
        <v>23568</v>
      </c>
      <c r="J278" s="25">
        <f>passengers!AH278</f>
        <v>20070</v>
      </c>
      <c r="K278" s="25">
        <f>passengers!AI278</f>
        <v>0</v>
      </c>
      <c r="L278" s="25">
        <f>passengers!AV278</f>
        <v>28243</v>
      </c>
      <c r="M278" s="25">
        <f>passengers!AW278</f>
        <v>15413</v>
      </c>
      <c r="N278" s="25">
        <f>passengers!AX278</f>
        <v>12830</v>
      </c>
      <c r="O278" s="25">
        <f>passengers!AY278</f>
        <v>0</v>
      </c>
      <c r="P278" s="25">
        <f>passengers!BL278</f>
        <v>0</v>
      </c>
      <c r="Q278" s="25">
        <f>passengers!BM278</f>
        <v>0</v>
      </c>
      <c r="R278" s="25">
        <f>passengers!BN278</f>
        <v>0</v>
      </c>
      <c r="S278" s="25">
        <f>passengers!BO278</f>
        <v>0</v>
      </c>
      <c r="T278" s="25">
        <f t="shared" si="265"/>
        <v>106110</v>
      </c>
      <c r="U278" s="25">
        <f t="shared" si="265"/>
        <v>57087</v>
      </c>
      <c r="V278" s="25">
        <f t="shared" si="265"/>
        <v>49023</v>
      </c>
      <c r="W278" s="25">
        <f t="shared" si="265"/>
        <v>0</v>
      </c>
    </row>
    <row r="279" spans="1:23" s="30" customFormat="1" ht="15" customHeight="1" x14ac:dyDescent="0.25">
      <c r="A279" s="46"/>
      <c r="B279" s="75"/>
      <c r="C279" s="47" t="s">
        <v>324</v>
      </c>
      <c r="D279" s="25">
        <f>passengers!P279</f>
        <v>8283</v>
      </c>
      <c r="E279" s="25">
        <f>passengers!Q279</f>
        <v>3582</v>
      </c>
      <c r="F279" s="25">
        <f>passengers!R279</f>
        <v>4701</v>
      </c>
      <c r="G279" s="25">
        <f>passengers!S279</f>
        <v>0</v>
      </c>
      <c r="H279" s="25">
        <f>passengers!AF279</f>
        <v>7404</v>
      </c>
      <c r="I279" s="25">
        <f>passengers!AG279</f>
        <v>3695</v>
      </c>
      <c r="J279" s="25">
        <f>passengers!AH279</f>
        <v>3709</v>
      </c>
      <c r="K279" s="25">
        <f>passengers!AI279</f>
        <v>0</v>
      </c>
      <c r="L279" s="25">
        <f>passengers!AV279</f>
        <v>2310</v>
      </c>
      <c r="M279" s="25">
        <f>passengers!AW279</f>
        <v>1112</v>
      </c>
      <c r="N279" s="25">
        <f>passengers!AX279</f>
        <v>1198</v>
      </c>
      <c r="O279" s="25">
        <f>passengers!AY279</f>
        <v>0</v>
      </c>
      <c r="P279" s="25">
        <f>passengers!BL279</f>
        <v>0</v>
      </c>
      <c r="Q279" s="25">
        <f>passengers!BM279</f>
        <v>0</v>
      </c>
      <c r="R279" s="25">
        <f>passengers!BN279</f>
        <v>0</v>
      </c>
      <c r="S279" s="25">
        <f>passengers!BO279</f>
        <v>0</v>
      </c>
      <c r="T279" s="25">
        <f t="shared" ref="T279" si="266">D279+H279+L279+P279</f>
        <v>17997</v>
      </c>
      <c r="U279" s="25">
        <f t="shared" ref="U279" si="267">E279+I279+M279+Q279</f>
        <v>8389</v>
      </c>
      <c r="V279" s="25">
        <f t="shared" ref="V279" si="268">F279+J279+N279+R279</f>
        <v>9608</v>
      </c>
      <c r="W279" s="25">
        <f t="shared" ref="W279" si="269">G279+K279+O279+S279</f>
        <v>0</v>
      </c>
    </row>
    <row r="280" spans="1:23" s="30" customFormat="1" ht="15" customHeight="1" x14ac:dyDescent="0.25">
      <c r="A280" s="46"/>
      <c r="B280" s="75"/>
      <c r="C280" s="45" t="s">
        <v>364</v>
      </c>
      <c r="D280" s="25">
        <f>passengers!P280</f>
        <v>196805</v>
      </c>
      <c r="E280" s="25">
        <f>passengers!Q280</f>
        <v>98586</v>
      </c>
      <c r="F280" s="25">
        <f>passengers!R280</f>
        <v>98219</v>
      </c>
      <c r="G280" s="25">
        <f>passengers!S280</f>
        <v>0</v>
      </c>
      <c r="H280" s="25">
        <f>passengers!AF280</f>
        <v>341150</v>
      </c>
      <c r="I280" s="25">
        <f>passengers!AG280</f>
        <v>167547</v>
      </c>
      <c r="J280" s="25">
        <f>passengers!AH280</f>
        <v>173603</v>
      </c>
      <c r="K280" s="25">
        <f>passengers!AI280</f>
        <v>0</v>
      </c>
      <c r="L280" s="25">
        <f>passengers!AV280</f>
        <v>175741</v>
      </c>
      <c r="M280" s="25">
        <f>passengers!AW280</f>
        <v>84537</v>
      </c>
      <c r="N280" s="25">
        <f>passengers!AX280</f>
        <v>91204</v>
      </c>
      <c r="O280" s="25">
        <f>passengers!AY280</f>
        <v>0</v>
      </c>
      <c r="P280" s="25">
        <f>passengers!BL280</f>
        <v>0</v>
      </c>
      <c r="Q280" s="25">
        <f>passengers!BM280</f>
        <v>0</v>
      </c>
      <c r="R280" s="25">
        <f>passengers!BN280</f>
        <v>0</v>
      </c>
      <c r="S280" s="25">
        <f>passengers!BO280</f>
        <v>0</v>
      </c>
      <c r="T280" s="25">
        <f t="shared" si="257"/>
        <v>713696</v>
      </c>
      <c r="U280" s="25">
        <f t="shared" si="258"/>
        <v>350670</v>
      </c>
      <c r="V280" s="25">
        <f t="shared" si="259"/>
        <v>363026</v>
      </c>
      <c r="W280" s="25">
        <f t="shared" si="260"/>
        <v>0</v>
      </c>
    </row>
    <row r="281" spans="1:23" s="30" customFormat="1" ht="15" customHeight="1" x14ac:dyDescent="0.25">
      <c r="A281" s="46"/>
      <c r="B281" s="75"/>
      <c r="C281" s="45" t="s">
        <v>44</v>
      </c>
      <c r="D281" s="25">
        <f>passengers!P281</f>
        <v>91989</v>
      </c>
      <c r="E281" s="25">
        <f>passengers!Q281</f>
        <v>57314</v>
      </c>
      <c r="F281" s="25">
        <f>passengers!R281</f>
        <v>34675</v>
      </c>
      <c r="G281" s="25">
        <f>passengers!S281</f>
        <v>0</v>
      </c>
      <c r="H281" s="25">
        <f>passengers!AF281</f>
        <v>122901</v>
      </c>
      <c r="I281" s="25">
        <f>passengers!AG281</f>
        <v>75543</v>
      </c>
      <c r="J281" s="25">
        <f>passengers!AH281</f>
        <v>47358</v>
      </c>
      <c r="K281" s="25">
        <f>passengers!AI281</f>
        <v>0</v>
      </c>
      <c r="L281" s="25">
        <f>passengers!AV281</f>
        <v>93057</v>
      </c>
      <c r="M281" s="25">
        <f>passengers!AW281</f>
        <v>54430</v>
      </c>
      <c r="N281" s="25">
        <f>passengers!AX281</f>
        <v>38627</v>
      </c>
      <c r="O281" s="25">
        <f>passengers!AY281</f>
        <v>0</v>
      </c>
      <c r="P281" s="25">
        <f>passengers!BL281</f>
        <v>0</v>
      </c>
      <c r="Q281" s="25">
        <f>passengers!BM281</f>
        <v>0</v>
      </c>
      <c r="R281" s="25">
        <f>passengers!BN281</f>
        <v>0</v>
      </c>
      <c r="S281" s="25">
        <f>passengers!BO281</f>
        <v>0</v>
      </c>
      <c r="T281" s="25">
        <f t="shared" si="257"/>
        <v>307947</v>
      </c>
      <c r="U281" s="25">
        <f t="shared" si="258"/>
        <v>187287</v>
      </c>
      <c r="V281" s="25">
        <f t="shared" si="259"/>
        <v>120660</v>
      </c>
      <c r="W281" s="25">
        <f t="shared" si="260"/>
        <v>0</v>
      </c>
    </row>
    <row r="282" spans="1:23" s="30" customFormat="1" ht="15" customHeight="1" x14ac:dyDescent="0.25">
      <c r="A282" s="46"/>
      <c r="B282" s="75"/>
      <c r="C282" s="4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</row>
    <row r="283" spans="1:23" s="30" customFormat="1" ht="15" customHeight="1" x14ac:dyDescent="0.25">
      <c r="A283" s="44"/>
      <c r="B283" s="75" t="s">
        <v>115</v>
      </c>
      <c r="C283" s="45"/>
      <c r="D283" s="25">
        <f>passengers!P283</f>
        <v>1465644</v>
      </c>
      <c r="E283" s="25">
        <f>passengers!Q283</f>
        <v>725937</v>
      </c>
      <c r="F283" s="25">
        <f>passengers!R283</f>
        <v>739707</v>
      </c>
      <c r="G283" s="25">
        <f>passengers!S283</f>
        <v>0</v>
      </c>
      <c r="H283" s="25">
        <f>passengers!AF283</f>
        <v>1776163</v>
      </c>
      <c r="I283" s="25">
        <f>passengers!AG283</f>
        <v>912401</v>
      </c>
      <c r="J283" s="25">
        <f>passengers!AH283</f>
        <v>863567</v>
      </c>
      <c r="K283" s="25">
        <f>passengers!AI283</f>
        <v>195</v>
      </c>
      <c r="L283" s="25">
        <f>passengers!AV283</f>
        <v>1284705</v>
      </c>
      <c r="M283" s="25">
        <f>passengers!AW283</f>
        <v>662995</v>
      </c>
      <c r="N283" s="25">
        <f>passengers!AX283</f>
        <v>621421</v>
      </c>
      <c r="O283" s="25">
        <f>passengers!AY283</f>
        <v>289</v>
      </c>
      <c r="P283" s="25">
        <f>passengers!BL283</f>
        <v>0</v>
      </c>
      <c r="Q283" s="25">
        <f>passengers!BM283</f>
        <v>0</v>
      </c>
      <c r="R283" s="25">
        <f>passengers!BN283</f>
        <v>0</v>
      </c>
      <c r="S283" s="25">
        <f>passengers!BO283</f>
        <v>0</v>
      </c>
      <c r="T283" s="25">
        <f t="shared" ref="T283:T309" si="270">D283+H283+L283+P283</f>
        <v>4526512</v>
      </c>
      <c r="U283" s="25">
        <f t="shared" ref="U283:U309" si="271">E283+I283+M283+Q283</f>
        <v>2301333</v>
      </c>
      <c r="V283" s="25">
        <f t="shared" ref="V283:V309" si="272">F283+J283+N283+R283</f>
        <v>2224695</v>
      </c>
      <c r="W283" s="25">
        <f t="shared" ref="W283:W309" si="273">G283+K283+O283+S283</f>
        <v>484</v>
      </c>
    </row>
    <row r="284" spans="1:23" s="30" customFormat="1" ht="15" customHeight="1" x14ac:dyDescent="0.25">
      <c r="A284" s="46"/>
      <c r="B284" s="75"/>
      <c r="C284" s="45" t="s">
        <v>116</v>
      </c>
      <c r="D284" s="25">
        <f>passengers!P284</f>
        <v>690314</v>
      </c>
      <c r="E284" s="25">
        <f>passengers!Q284</f>
        <v>352402</v>
      </c>
      <c r="F284" s="25">
        <f>passengers!R284</f>
        <v>337912</v>
      </c>
      <c r="G284" s="25">
        <f>passengers!S284</f>
        <v>0</v>
      </c>
      <c r="H284" s="25">
        <f>passengers!AF284</f>
        <v>679100</v>
      </c>
      <c r="I284" s="25">
        <f>passengers!AG284</f>
        <v>369908</v>
      </c>
      <c r="J284" s="25">
        <f>passengers!AH284</f>
        <v>308997</v>
      </c>
      <c r="K284" s="25">
        <f>passengers!AI284</f>
        <v>195</v>
      </c>
      <c r="L284" s="25">
        <f>passengers!AV284</f>
        <v>538872</v>
      </c>
      <c r="M284" s="25">
        <f>passengers!AW284</f>
        <v>299400</v>
      </c>
      <c r="N284" s="25">
        <f>passengers!AX284</f>
        <v>239183</v>
      </c>
      <c r="O284" s="25">
        <f>passengers!AY284</f>
        <v>289</v>
      </c>
      <c r="P284" s="25">
        <f>passengers!BL284</f>
        <v>0</v>
      </c>
      <c r="Q284" s="25">
        <f>passengers!BM284</f>
        <v>0</v>
      </c>
      <c r="R284" s="25">
        <f>passengers!BN284</f>
        <v>0</v>
      </c>
      <c r="S284" s="25">
        <f>passengers!BO284</f>
        <v>0</v>
      </c>
      <c r="T284" s="25">
        <f t="shared" si="270"/>
        <v>1908286</v>
      </c>
      <c r="U284" s="25">
        <f t="shared" si="271"/>
        <v>1021710</v>
      </c>
      <c r="V284" s="25">
        <f t="shared" si="272"/>
        <v>886092</v>
      </c>
      <c r="W284" s="25">
        <f t="shared" si="273"/>
        <v>484</v>
      </c>
    </row>
    <row r="285" spans="1:23" s="30" customFormat="1" ht="15" customHeight="1" x14ac:dyDescent="0.25">
      <c r="A285" s="46"/>
      <c r="B285" s="75"/>
      <c r="C285" s="47" t="s">
        <v>217</v>
      </c>
      <c r="D285" s="25">
        <f>passengers!P285</f>
        <v>107085</v>
      </c>
      <c r="E285" s="25">
        <f>passengers!Q285</f>
        <v>55741</v>
      </c>
      <c r="F285" s="25">
        <f>passengers!R285</f>
        <v>51344</v>
      </c>
      <c r="G285" s="25">
        <f>passengers!S285</f>
        <v>0</v>
      </c>
      <c r="H285" s="25">
        <f>passengers!AF285</f>
        <v>165496</v>
      </c>
      <c r="I285" s="25">
        <f>passengers!AG285</f>
        <v>85176</v>
      </c>
      <c r="J285" s="25">
        <f>passengers!AH285</f>
        <v>80320</v>
      </c>
      <c r="K285" s="25">
        <f>passengers!AI285</f>
        <v>0</v>
      </c>
      <c r="L285" s="25">
        <f>passengers!AV285</f>
        <v>115065</v>
      </c>
      <c r="M285" s="25">
        <f>passengers!AW285</f>
        <v>63061</v>
      </c>
      <c r="N285" s="25">
        <f>passengers!AX285</f>
        <v>52004</v>
      </c>
      <c r="O285" s="25">
        <f>passengers!AY285</f>
        <v>0</v>
      </c>
      <c r="P285" s="25">
        <f>passengers!BL285</f>
        <v>0</v>
      </c>
      <c r="Q285" s="25">
        <f>passengers!BM285</f>
        <v>0</v>
      </c>
      <c r="R285" s="25">
        <f>passengers!BN285</f>
        <v>0</v>
      </c>
      <c r="S285" s="25">
        <f>passengers!BO285</f>
        <v>0</v>
      </c>
      <c r="T285" s="25">
        <f t="shared" ref="T285:W288" si="274">D285+H285+L285+P285</f>
        <v>387646</v>
      </c>
      <c r="U285" s="25">
        <f t="shared" si="274"/>
        <v>203978</v>
      </c>
      <c r="V285" s="25">
        <f t="shared" si="274"/>
        <v>183668</v>
      </c>
      <c r="W285" s="25">
        <f t="shared" si="274"/>
        <v>0</v>
      </c>
    </row>
    <row r="286" spans="1:23" s="30" customFormat="1" ht="15" customHeight="1" x14ac:dyDescent="0.25">
      <c r="A286" s="46"/>
      <c r="B286" s="75"/>
      <c r="C286" s="47" t="s">
        <v>116</v>
      </c>
      <c r="D286" s="25">
        <f>passengers!P286</f>
        <v>583229</v>
      </c>
      <c r="E286" s="25">
        <f>passengers!Q286</f>
        <v>296661</v>
      </c>
      <c r="F286" s="25">
        <f>passengers!R286</f>
        <v>286568</v>
      </c>
      <c r="G286" s="25">
        <f>passengers!S286</f>
        <v>0</v>
      </c>
      <c r="H286" s="25">
        <f>passengers!AF286</f>
        <v>513409</v>
      </c>
      <c r="I286" s="25">
        <f>passengers!AG286</f>
        <v>284732</v>
      </c>
      <c r="J286" s="25">
        <f>passengers!AH286</f>
        <v>228677</v>
      </c>
      <c r="K286" s="25">
        <f>passengers!AI286</f>
        <v>0</v>
      </c>
      <c r="L286" s="25">
        <f>passengers!AV286</f>
        <v>423518</v>
      </c>
      <c r="M286" s="25">
        <f>passengers!AW286</f>
        <v>236339</v>
      </c>
      <c r="N286" s="25">
        <f>passengers!AX286</f>
        <v>187179</v>
      </c>
      <c r="O286" s="25">
        <f>passengers!AY286</f>
        <v>0</v>
      </c>
      <c r="P286" s="25">
        <f>passengers!BL286</f>
        <v>0</v>
      </c>
      <c r="Q286" s="25">
        <f>passengers!BM286</f>
        <v>0</v>
      </c>
      <c r="R286" s="25">
        <f>passengers!BN286</f>
        <v>0</v>
      </c>
      <c r="S286" s="25">
        <f>passengers!BO286</f>
        <v>0</v>
      </c>
      <c r="T286" s="25">
        <f t="shared" si="274"/>
        <v>1520156</v>
      </c>
      <c r="U286" s="25">
        <f t="shared" si="274"/>
        <v>817732</v>
      </c>
      <c r="V286" s="25">
        <f t="shared" si="274"/>
        <v>702424</v>
      </c>
      <c r="W286" s="25">
        <f t="shared" si="274"/>
        <v>0</v>
      </c>
    </row>
    <row r="287" spans="1:23" s="30" customFormat="1" ht="15" customHeight="1" x14ac:dyDescent="0.25">
      <c r="A287" s="46"/>
      <c r="B287" s="75"/>
      <c r="C287" s="47" t="s">
        <v>117</v>
      </c>
      <c r="D287" s="25">
        <f>passengers!P287</f>
        <v>0</v>
      </c>
      <c r="E287" s="25">
        <f>passengers!Q287</f>
        <v>0</v>
      </c>
      <c r="F287" s="25">
        <f>passengers!R287</f>
        <v>0</v>
      </c>
      <c r="G287" s="25">
        <f>passengers!S287</f>
        <v>0</v>
      </c>
      <c r="H287" s="25">
        <f>passengers!AF287</f>
        <v>195</v>
      </c>
      <c r="I287" s="25">
        <f>passengers!AG287</f>
        <v>0</v>
      </c>
      <c r="J287" s="25">
        <f>passengers!AH287</f>
        <v>0</v>
      </c>
      <c r="K287" s="25">
        <f>passengers!AI287</f>
        <v>195</v>
      </c>
      <c r="L287" s="25">
        <f>passengers!AV287</f>
        <v>289</v>
      </c>
      <c r="M287" s="25">
        <f>passengers!AW287</f>
        <v>0</v>
      </c>
      <c r="N287" s="25">
        <f>passengers!AX287</f>
        <v>0</v>
      </c>
      <c r="O287" s="25">
        <f>passengers!AY287</f>
        <v>289</v>
      </c>
      <c r="P287" s="25">
        <f>passengers!BL287</f>
        <v>0</v>
      </c>
      <c r="Q287" s="25">
        <f>passengers!BM287</f>
        <v>0</v>
      </c>
      <c r="R287" s="25">
        <f>passengers!BN287</f>
        <v>0</v>
      </c>
      <c r="S287" s="25">
        <f>passengers!BO287</f>
        <v>0</v>
      </c>
      <c r="T287" s="25">
        <f t="shared" si="274"/>
        <v>484</v>
      </c>
      <c r="U287" s="25">
        <f t="shared" si="274"/>
        <v>0</v>
      </c>
      <c r="V287" s="25">
        <f t="shared" si="274"/>
        <v>0</v>
      </c>
      <c r="W287" s="25">
        <f t="shared" si="274"/>
        <v>484</v>
      </c>
    </row>
    <row r="288" spans="1:23" s="30" customFormat="1" ht="15" customHeight="1" x14ac:dyDescent="0.25">
      <c r="A288" s="46"/>
      <c r="B288" s="75"/>
      <c r="C288" s="45" t="s">
        <v>118</v>
      </c>
      <c r="D288" s="25">
        <f>passengers!P288</f>
        <v>84250</v>
      </c>
      <c r="E288" s="25">
        <f>passengers!Q288</f>
        <v>42257</v>
      </c>
      <c r="F288" s="25">
        <f>passengers!R288</f>
        <v>41993</v>
      </c>
      <c r="G288" s="25">
        <f>passengers!S288</f>
        <v>0</v>
      </c>
      <c r="H288" s="25">
        <f>passengers!AF288</f>
        <v>152739</v>
      </c>
      <c r="I288" s="25">
        <f>passengers!AG288</f>
        <v>75384</v>
      </c>
      <c r="J288" s="25">
        <f>passengers!AH288</f>
        <v>77355</v>
      </c>
      <c r="K288" s="25">
        <f>passengers!AI288</f>
        <v>0</v>
      </c>
      <c r="L288" s="25">
        <f>passengers!AV288</f>
        <v>79700</v>
      </c>
      <c r="M288" s="25">
        <f>passengers!AW288</f>
        <v>39216</v>
      </c>
      <c r="N288" s="25">
        <f>passengers!AX288</f>
        <v>40484</v>
      </c>
      <c r="O288" s="25">
        <f>passengers!AY288</f>
        <v>0</v>
      </c>
      <c r="P288" s="25">
        <f>passengers!BL288</f>
        <v>0</v>
      </c>
      <c r="Q288" s="60">
        <f>passengers!BM288</f>
        <v>0</v>
      </c>
      <c r="R288" s="25">
        <f>passengers!BN288</f>
        <v>0</v>
      </c>
      <c r="S288" s="25">
        <f>passengers!BO288</f>
        <v>0</v>
      </c>
      <c r="T288" s="25">
        <f t="shared" si="274"/>
        <v>316689</v>
      </c>
      <c r="U288" s="25">
        <f t="shared" si="274"/>
        <v>156857</v>
      </c>
      <c r="V288" s="25">
        <f t="shared" si="274"/>
        <v>159832</v>
      </c>
      <c r="W288" s="25">
        <f t="shared" si="274"/>
        <v>0</v>
      </c>
    </row>
    <row r="289" spans="1:23" s="30" customFormat="1" ht="15" customHeight="1" x14ac:dyDescent="0.25">
      <c r="A289" s="46"/>
      <c r="B289" s="75"/>
      <c r="C289" s="47" t="s">
        <v>325</v>
      </c>
      <c r="D289" s="25">
        <f>passengers!P289</f>
        <v>84250</v>
      </c>
      <c r="E289" s="25">
        <f>passengers!Q289</f>
        <v>42257</v>
      </c>
      <c r="F289" s="25">
        <f>passengers!R289</f>
        <v>41993</v>
      </c>
      <c r="G289" s="25">
        <f>passengers!S289</f>
        <v>0</v>
      </c>
      <c r="H289" s="25">
        <f>passengers!AF289</f>
        <v>152739</v>
      </c>
      <c r="I289" s="25">
        <f>passengers!AG289</f>
        <v>75384</v>
      </c>
      <c r="J289" s="25">
        <f>passengers!AH289</f>
        <v>77355</v>
      </c>
      <c r="K289" s="25">
        <f>passengers!AI289</f>
        <v>0</v>
      </c>
      <c r="L289" s="25">
        <f>passengers!AV289</f>
        <v>79700</v>
      </c>
      <c r="M289" s="25">
        <f>passengers!AW289</f>
        <v>39216</v>
      </c>
      <c r="N289" s="25">
        <f>passengers!AX289</f>
        <v>40484</v>
      </c>
      <c r="O289" s="25">
        <f>passengers!AY289</f>
        <v>0</v>
      </c>
      <c r="P289" s="25">
        <f>passengers!BL289</f>
        <v>0</v>
      </c>
      <c r="Q289" s="25">
        <f>passengers!BM289</f>
        <v>0</v>
      </c>
      <c r="R289" s="25">
        <f>passengers!BN289</f>
        <v>0</v>
      </c>
      <c r="S289" s="25">
        <f>passengers!BO289</f>
        <v>0</v>
      </c>
      <c r="T289" s="25">
        <f t="shared" si="270"/>
        <v>316689</v>
      </c>
      <c r="U289" s="25">
        <f t="shared" si="271"/>
        <v>156857</v>
      </c>
      <c r="V289" s="25">
        <f t="shared" si="272"/>
        <v>159832</v>
      </c>
      <c r="W289" s="25">
        <f t="shared" si="273"/>
        <v>0</v>
      </c>
    </row>
    <row r="290" spans="1:23" s="30" customFormat="1" ht="15" customHeight="1" x14ac:dyDescent="0.25">
      <c r="A290" s="46"/>
      <c r="B290" s="75"/>
      <c r="C290" s="47" t="s">
        <v>326</v>
      </c>
      <c r="D290" s="25">
        <f>passengers!P290</f>
        <v>0</v>
      </c>
      <c r="E290" s="25">
        <f>passengers!Q290</f>
        <v>0</v>
      </c>
      <c r="F290" s="25">
        <f>passengers!R290</f>
        <v>0</v>
      </c>
      <c r="G290" s="25">
        <f>passengers!S290</f>
        <v>0</v>
      </c>
      <c r="H290" s="25">
        <f>passengers!AF290</f>
        <v>0</v>
      </c>
      <c r="I290" s="25">
        <f>passengers!AG290</f>
        <v>0</v>
      </c>
      <c r="J290" s="25">
        <f>passengers!AH290</f>
        <v>0</v>
      </c>
      <c r="K290" s="25">
        <f>passengers!AI290</f>
        <v>0</v>
      </c>
      <c r="L290" s="25">
        <f>passengers!AV290</f>
        <v>0</v>
      </c>
      <c r="M290" s="25">
        <f>passengers!AW290</f>
        <v>0</v>
      </c>
      <c r="N290" s="25">
        <f>passengers!AX290</f>
        <v>0</v>
      </c>
      <c r="O290" s="25">
        <f>passengers!AY290</f>
        <v>0</v>
      </c>
      <c r="P290" s="25">
        <f>passengers!BL290</f>
        <v>0</v>
      </c>
      <c r="Q290" s="25">
        <f>passengers!BM290</f>
        <v>0</v>
      </c>
      <c r="R290" s="25">
        <f>passengers!BN290</f>
        <v>0</v>
      </c>
      <c r="S290" s="25">
        <f>passengers!BO290</f>
        <v>0</v>
      </c>
      <c r="T290" s="25">
        <f t="shared" ref="T290:W290" si="275">D290+H290+L290+P290</f>
        <v>0</v>
      </c>
      <c r="U290" s="25">
        <f t="shared" si="275"/>
        <v>0</v>
      </c>
      <c r="V290" s="25">
        <f t="shared" si="275"/>
        <v>0</v>
      </c>
      <c r="W290" s="25">
        <f t="shared" si="275"/>
        <v>0</v>
      </c>
    </row>
    <row r="291" spans="1:23" s="30" customFormat="1" ht="15" customHeight="1" x14ac:dyDescent="0.25">
      <c r="A291" s="46"/>
      <c r="B291" s="75"/>
      <c r="C291" s="45" t="s">
        <v>119</v>
      </c>
      <c r="D291" s="25">
        <f>passengers!P291</f>
        <v>158920</v>
      </c>
      <c r="E291" s="25">
        <f>passengers!Q291</f>
        <v>80997</v>
      </c>
      <c r="F291" s="25">
        <f>passengers!R291</f>
        <v>77923</v>
      </c>
      <c r="G291" s="25">
        <f>passengers!S291</f>
        <v>0</v>
      </c>
      <c r="H291" s="25">
        <f>passengers!AF291</f>
        <v>212730</v>
      </c>
      <c r="I291" s="25">
        <f>passengers!AG291</f>
        <v>110476</v>
      </c>
      <c r="J291" s="25">
        <f>passengers!AH291</f>
        <v>102254</v>
      </c>
      <c r="K291" s="25">
        <f>passengers!AI291</f>
        <v>0</v>
      </c>
      <c r="L291" s="25">
        <f>passengers!AV291</f>
        <v>129172</v>
      </c>
      <c r="M291" s="25">
        <f>passengers!AW291</f>
        <v>65500</v>
      </c>
      <c r="N291" s="25">
        <f>passengers!AX291</f>
        <v>63672</v>
      </c>
      <c r="O291" s="25">
        <f>passengers!AY291</f>
        <v>0</v>
      </c>
      <c r="P291" s="25">
        <f>passengers!BL291</f>
        <v>0</v>
      </c>
      <c r="Q291" s="25">
        <f>passengers!BM291</f>
        <v>0</v>
      </c>
      <c r="R291" s="25">
        <f>passengers!BN291</f>
        <v>0</v>
      </c>
      <c r="S291" s="25">
        <f>passengers!BO291</f>
        <v>0</v>
      </c>
      <c r="T291" s="25">
        <f t="shared" ref="T291:T292" si="276">D291+H291+L291+P291</f>
        <v>500822</v>
      </c>
      <c r="U291" s="25">
        <f t="shared" ref="U291:U292" si="277">E291+I291+M291+Q291</f>
        <v>256973</v>
      </c>
      <c r="V291" s="25">
        <f t="shared" ref="V291:V292" si="278">F291+J291+N291+R291</f>
        <v>243849</v>
      </c>
      <c r="W291" s="25">
        <f t="shared" ref="W291:W292" si="279">G291+K291+O291+S291</f>
        <v>0</v>
      </c>
    </row>
    <row r="292" spans="1:23" s="30" customFormat="1" ht="15" customHeight="1" x14ac:dyDescent="0.25">
      <c r="A292" s="46"/>
      <c r="B292" s="75"/>
      <c r="C292" s="47" t="s">
        <v>327</v>
      </c>
      <c r="D292" s="25">
        <f>passengers!P292</f>
        <v>9513</v>
      </c>
      <c r="E292" s="25">
        <f>passengers!Q292</f>
        <v>5226</v>
      </c>
      <c r="F292" s="25">
        <f>passengers!R292</f>
        <v>4287</v>
      </c>
      <c r="G292" s="25">
        <f>passengers!S292</f>
        <v>0</v>
      </c>
      <c r="H292" s="25">
        <f>passengers!AF292</f>
        <v>3789</v>
      </c>
      <c r="I292" s="25">
        <f>passengers!AG292</f>
        <v>2477</v>
      </c>
      <c r="J292" s="25">
        <f>passengers!AH292</f>
        <v>1312</v>
      </c>
      <c r="K292" s="25">
        <f>passengers!AI292</f>
        <v>0</v>
      </c>
      <c r="L292" s="25">
        <f>passengers!AV292</f>
        <v>0</v>
      </c>
      <c r="M292" s="25">
        <f>passengers!AW292</f>
        <v>0</v>
      </c>
      <c r="N292" s="25">
        <f>passengers!AX292</f>
        <v>0</v>
      </c>
      <c r="O292" s="25">
        <f>passengers!AY292</f>
        <v>0</v>
      </c>
      <c r="P292" s="25">
        <f>passengers!BL292</f>
        <v>0</v>
      </c>
      <c r="Q292" s="25">
        <f>passengers!BM292</f>
        <v>0</v>
      </c>
      <c r="R292" s="25">
        <f>passengers!BN292</f>
        <v>0</v>
      </c>
      <c r="S292" s="25">
        <f>passengers!BO292</f>
        <v>0</v>
      </c>
      <c r="T292" s="25">
        <f t="shared" si="276"/>
        <v>13302</v>
      </c>
      <c r="U292" s="25">
        <f t="shared" si="277"/>
        <v>7703</v>
      </c>
      <c r="V292" s="25">
        <f t="shared" si="278"/>
        <v>5599</v>
      </c>
      <c r="W292" s="25">
        <f t="shared" si="279"/>
        <v>0</v>
      </c>
    </row>
    <row r="293" spans="1:23" s="30" customFormat="1" ht="15" customHeight="1" x14ac:dyDescent="0.25">
      <c r="A293" s="46"/>
      <c r="B293" s="75"/>
      <c r="C293" s="47" t="s">
        <v>383</v>
      </c>
      <c r="D293" s="25">
        <f>passengers!P293</f>
        <v>149407</v>
      </c>
      <c r="E293" s="25">
        <f>passengers!Q293</f>
        <v>75771</v>
      </c>
      <c r="F293" s="25">
        <f>passengers!R293</f>
        <v>73636</v>
      </c>
      <c r="G293" s="25">
        <f>passengers!S293</f>
        <v>0</v>
      </c>
      <c r="H293" s="25">
        <f>passengers!AF293</f>
        <v>208941</v>
      </c>
      <c r="I293" s="25">
        <f>passengers!AG293</f>
        <v>107999</v>
      </c>
      <c r="J293" s="25">
        <f>passengers!AH293</f>
        <v>100942</v>
      </c>
      <c r="K293" s="25">
        <f>passengers!AI293</f>
        <v>0</v>
      </c>
      <c r="L293" s="25">
        <f>passengers!AV293</f>
        <v>129172</v>
      </c>
      <c r="M293" s="25">
        <f>passengers!AW293</f>
        <v>65500</v>
      </c>
      <c r="N293" s="25">
        <f>passengers!AX293</f>
        <v>63672</v>
      </c>
      <c r="O293" s="25">
        <f>passengers!AY293</f>
        <v>0</v>
      </c>
      <c r="P293" s="25">
        <f>passengers!BL293</f>
        <v>0</v>
      </c>
      <c r="Q293" s="25">
        <f>passengers!BM293</f>
        <v>0</v>
      </c>
      <c r="R293" s="25">
        <f>passengers!BN293</f>
        <v>0</v>
      </c>
      <c r="S293" s="25">
        <f>passengers!BO293</f>
        <v>0</v>
      </c>
      <c r="T293" s="25">
        <f t="shared" ref="T293" si="280">D293+H293+L293+P293</f>
        <v>487520</v>
      </c>
      <c r="U293" s="25">
        <f t="shared" ref="U293" si="281">E293+I293+M293+Q293</f>
        <v>249270</v>
      </c>
      <c r="V293" s="25">
        <f t="shared" ref="V293" si="282">F293+J293+N293+R293</f>
        <v>238250</v>
      </c>
      <c r="W293" s="25">
        <f t="shared" ref="W293" si="283">G293+K293+O293+S293</f>
        <v>0</v>
      </c>
    </row>
    <row r="294" spans="1:23" s="30" customFormat="1" ht="15" customHeight="1" x14ac:dyDescent="0.25">
      <c r="A294" s="46"/>
      <c r="B294" s="75"/>
      <c r="C294" s="45" t="s">
        <v>120</v>
      </c>
      <c r="D294" s="25">
        <f>passengers!P294</f>
        <v>33105</v>
      </c>
      <c r="E294" s="25">
        <f>passengers!Q294</f>
        <v>15174</v>
      </c>
      <c r="F294" s="25">
        <f>passengers!R294</f>
        <v>17931</v>
      </c>
      <c r="G294" s="25">
        <f>passengers!S294</f>
        <v>0</v>
      </c>
      <c r="H294" s="25">
        <f>passengers!AF294</f>
        <v>45588</v>
      </c>
      <c r="I294" s="25">
        <f>passengers!AG294</f>
        <v>22504</v>
      </c>
      <c r="J294" s="25">
        <f>passengers!AH294</f>
        <v>23084</v>
      </c>
      <c r="K294" s="25">
        <f>passengers!AI294</f>
        <v>0</v>
      </c>
      <c r="L294" s="25">
        <f>passengers!AV294</f>
        <v>37394</v>
      </c>
      <c r="M294" s="25">
        <f>passengers!AW294</f>
        <v>18690</v>
      </c>
      <c r="N294" s="25">
        <f>passengers!AX294</f>
        <v>18704</v>
      </c>
      <c r="O294" s="25">
        <f>passengers!AY294</f>
        <v>0</v>
      </c>
      <c r="P294" s="25">
        <f>passengers!BL294</f>
        <v>0</v>
      </c>
      <c r="Q294" s="25">
        <f>passengers!BM294</f>
        <v>0</v>
      </c>
      <c r="R294" s="25">
        <f>passengers!BN294</f>
        <v>0</v>
      </c>
      <c r="S294" s="25">
        <f>passengers!BO294</f>
        <v>0</v>
      </c>
      <c r="T294" s="25">
        <f t="shared" si="270"/>
        <v>116087</v>
      </c>
      <c r="U294" s="25">
        <f t="shared" si="271"/>
        <v>56368</v>
      </c>
      <c r="V294" s="25">
        <f t="shared" si="272"/>
        <v>59719</v>
      </c>
      <c r="W294" s="25">
        <f t="shared" si="273"/>
        <v>0</v>
      </c>
    </row>
    <row r="295" spans="1:23" s="30" customFormat="1" ht="15" customHeight="1" x14ac:dyDescent="0.25">
      <c r="A295" s="46"/>
      <c r="B295" s="75"/>
      <c r="C295" s="47" t="s">
        <v>328</v>
      </c>
      <c r="D295" s="25">
        <f>passengers!P295</f>
        <v>32952</v>
      </c>
      <c r="E295" s="25">
        <f>passengers!Q295</f>
        <v>15096</v>
      </c>
      <c r="F295" s="25">
        <f>passengers!R295</f>
        <v>17856</v>
      </c>
      <c r="G295" s="25">
        <f>passengers!S295</f>
        <v>0</v>
      </c>
      <c r="H295" s="25">
        <f>passengers!AF295</f>
        <v>45588</v>
      </c>
      <c r="I295" s="25">
        <f>passengers!AG295</f>
        <v>22504</v>
      </c>
      <c r="J295" s="25">
        <f>passengers!AH295</f>
        <v>23084</v>
      </c>
      <c r="K295" s="25">
        <f>passengers!AI295</f>
        <v>0</v>
      </c>
      <c r="L295" s="25">
        <f>passengers!AV295</f>
        <v>37394</v>
      </c>
      <c r="M295" s="25">
        <f>passengers!AW295</f>
        <v>18690</v>
      </c>
      <c r="N295" s="25">
        <f>passengers!AX295</f>
        <v>18704</v>
      </c>
      <c r="O295" s="25">
        <f>passengers!AY295</f>
        <v>0</v>
      </c>
      <c r="P295" s="25">
        <f>passengers!BL295</f>
        <v>0</v>
      </c>
      <c r="Q295" s="25">
        <f>passengers!BM295</f>
        <v>0</v>
      </c>
      <c r="R295" s="25">
        <f>passengers!BN295</f>
        <v>0</v>
      </c>
      <c r="S295" s="25">
        <f>passengers!BO295</f>
        <v>0</v>
      </c>
      <c r="T295" s="25">
        <f t="shared" ref="T295:T297" si="284">D295+H295+L295+P295</f>
        <v>115934</v>
      </c>
      <c r="U295" s="25">
        <f t="shared" ref="U295:U297" si="285">E295+I295+M295+Q295</f>
        <v>56290</v>
      </c>
      <c r="V295" s="25">
        <f t="shared" ref="V295:V297" si="286">F295+J295+N295+R295</f>
        <v>59644</v>
      </c>
      <c r="W295" s="25">
        <f t="shared" ref="W295:W297" si="287">G295+K295+O295+S295</f>
        <v>0</v>
      </c>
    </row>
    <row r="296" spans="1:23" s="30" customFormat="1" ht="15" customHeight="1" x14ac:dyDescent="0.25">
      <c r="A296" s="46"/>
      <c r="B296" s="75"/>
      <c r="C296" s="47" t="s">
        <v>329</v>
      </c>
      <c r="D296" s="25">
        <f>passengers!P296</f>
        <v>153</v>
      </c>
      <c r="E296" s="25">
        <f>passengers!Q296</f>
        <v>78</v>
      </c>
      <c r="F296" s="25">
        <f>passengers!R296</f>
        <v>75</v>
      </c>
      <c r="G296" s="25">
        <f>passengers!S296</f>
        <v>0</v>
      </c>
      <c r="H296" s="25">
        <f>passengers!AF296</f>
        <v>0</v>
      </c>
      <c r="I296" s="25">
        <f>passengers!AG296</f>
        <v>0</v>
      </c>
      <c r="J296" s="25">
        <f>passengers!AH296</f>
        <v>0</v>
      </c>
      <c r="K296" s="25">
        <f>passengers!AI296</f>
        <v>0</v>
      </c>
      <c r="L296" s="25">
        <f>passengers!AV296</f>
        <v>0</v>
      </c>
      <c r="M296" s="25">
        <f>passengers!AW296</f>
        <v>0</v>
      </c>
      <c r="N296" s="25">
        <f>passengers!AX296</f>
        <v>0</v>
      </c>
      <c r="O296" s="25">
        <f>passengers!AY296</f>
        <v>0</v>
      </c>
      <c r="P296" s="25">
        <f>passengers!BL296</f>
        <v>0</v>
      </c>
      <c r="Q296" s="25">
        <f>passengers!BM296</f>
        <v>0</v>
      </c>
      <c r="R296" s="25">
        <f>passengers!BN296</f>
        <v>0</v>
      </c>
      <c r="S296" s="25">
        <f>passengers!BO296</f>
        <v>0</v>
      </c>
      <c r="T296" s="25">
        <f t="shared" ref="T296" si="288">D296+H296+L296+P296</f>
        <v>153</v>
      </c>
      <c r="U296" s="25">
        <f t="shared" ref="U296" si="289">E296+I296+M296+Q296</f>
        <v>78</v>
      </c>
      <c r="V296" s="25">
        <f t="shared" ref="V296" si="290">F296+J296+N296+R296</f>
        <v>75</v>
      </c>
      <c r="W296" s="25">
        <f t="shared" ref="W296" si="291">G296+K296+O296+S296</f>
        <v>0</v>
      </c>
    </row>
    <row r="297" spans="1:23" s="30" customFormat="1" ht="15" customHeight="1" x14ac:dyDescent="0.25">
      <c r="A297" s="46"/>
      <c r="B297" s="75"/>
      <c r="C297" s="47" t="s">
        <v>330</v>
      </c>
      <c r="D297" s="25">
        <f>passengers!P297</f>
        <v>0</v>
      </c>
      <c r="E297" s="25">
        <f>passengers!Q297</f>
        <v>0</v>
      </c>
      <c r="F297" s="25">
        <f>passengers!R297</f>
        <v>0</v>
      </c>
      <c r="G297" s="25">
        <f>passengers!S297</f>
        <v>0</v>
      </c>
      <c r="H297" s="25">
        <f>passengers!AF297</f>
        <v>0</v>
      </c>
      <c r="I297" s="25">
        <f>passengers!AG297</f>
        <v>0</v>
      </c>
      <c r="J297" s="25">
        <f>passengers!AH297</f>
        <v>0</v>
      </c>
      <c r="K297" s="25">
        <f>passengers!AI297</f>
        <v>0</v>
      </c>
      <c r="L297" s="25">
        <f>passengers!AV297</f>
        <v>0</v>
      </c>
      <c r="M297" s="25">
        <f>passengers!AW297</f>
        <v>0</v>
      </c>
      <c r="N297" s="25">
        <f>passengers!AX297</f>
        <v>0</v>
      </c>
      <c r="O297" s="25">
        <f>passengers!AY297</f>
        <v>0</v>
      </c>
      <c r="P297" s="25">
        <f>passengers!BL297</f>
        <v>0</v>
      </c>
      <c r="Q297" s="25">
        <f>passengers!BM297</f>
        <v>0</v>
      </c>
      <c r="R297" s="25">
        <f>passengers!BN297</f>
        <v>0</v>
      </c>
      <c r="S297" s="25">
        <f>passengers!BO297</f>
        <v>0</v>
      </c>
      <c r="T297" s="25">
        <f t="shared" si="284"/>
        <v>0</v>
      </c>
      <c r="U297" s="25">
        <f t="shared" si="285"/>
        <v>0</v>
      </c>
      <c r="V297" s="25">
        <f t="shared" si="286"/>
        <v>0</v>
      </c>
      <c r="W297" s="25">
        <f t="shared" si="287"/>
        <v>0</v>
      </c>
    </row>
    <row r="298" spans="1:23" s="30" customFormat="1" ht="15" customHeight="1" x14ac:dyDescent="0.25">
      <c r="A298" s="46"/>
      <c r="B298" s="75"/>
      <c r="C298" s="45" t="s">
        <v>121</v>
      </c>
      <c r="D298" s="25">
        <f>passengers!P298</f>
        <v>42975</v>
      </c>
      <c r="E298" s="25">
        <f>passengers!Q298</f>
        <v>19036</v>
      </c>
      <c r="F298" s="25">
        <f>passengers!R298</f>
        <v>23939</v>
      </c>
      <c r="G298" s="25">
        <f>passengers!S298</f>
        <v>0</v>
      </c>
      <c r="H298" s="25">
        <f>passengers!AF298</f>
        <v>57286</v>
      </c>
      <c r="I298" s="25">
        <f>passengers!AG298</f>
        <v>25667</v>
      </c>
      <c r="J298" s="25">
        <f>passengers!AH298</f>
        <v>31619</v>
      </c>
      <c r="K298" s="25">
        <f>passengers!AI298</f>
        <v>0</v>
      </c>
      <c r="L298" s="25">
        <f>passengers!AV298</f>
        <v>43880</v>
      </c>
      <c r="M298" s="25">
        <f>passengers!AW298</f>
        <v>19512</v>
      </c>
      <c r="N298" s="25">
        <f>passengers!AX298</f>
        <v>24368</v>
      </c>
      <c r="O298" s="25">
        <f>passengers!AY298</f>
        <v>0</v>
      </c>
      <c r="P298" s="25">
        <f>passengers!BL298</f>
        <v>0</v>
      </c>
      <c r="Q298" s="25">
        <f>passengers!BM298</f>
        <v>0</v>
      </c>
      <c r="R298" s="25">
        <f>passengers!BN298</f>
        <v>0</v>
      </c>
      <c r="S298" s="25">
        <f>passengers!BO298</f>
        <v>0</v>
      </c>
      <c r="T298" s="25">
        <f>D298+H298+L298+P298</f>
        <v>144141</v>
      </c>
      <c r="U298" s="25">
        <f>E298+I298+M298+Q298</f>
        <v>64215</v>
      </c>
      <c r="V298" s="25">
        <f>F298+J298+N298+R298</f>
        <v>79926</v>
      </c>
      <c r="W298" s="25">
        <f>G298+K298+O298+S298</f>
        <v>0</v>
      </c>
    </row>
    <row r="299" spans="1:23" s="30" customFormat="1" ht="15" customHeight="1" x14ac:dyDescent="0.25">
      <c r="A299" s="46"/>
      <c r="B299" s="75"/>
      <c r="C299" s="47" t="s">
        <v>331</v>
      </c>
      <c r="D299" s="25">
        <f>passengers!P299</f>
        <v>10379</v>
      </c>
      <c r="E299" s="25">
        <f>passengers!Q299</f>
        <v>4257</v>
      </c>
      <c r="F299" s="25">
        <f>passengers!R299</f>
        <v>6122</v>
      </c>
      <c r="G299" s="25">
        <f>passengers!S299</f>
        <v>0</v>
      </c>
      <c r="H299" s="25">
        <f>passengers!AF299</f>
        <v>26644</v>
      </c>
      <c r="I299" s="25">
        <f>passengers!AG299</f>
        <v>11572</v>
      </c>
      <c r="J299" s="25">
        <f>passengers!AH299</f>
        <v>15072</v>
      </c>
      <c r="K299" s="25">
        <f>passengers!AI299</f>
        <v>0</v>
      </c>
      <c r="L299" s="25">
        <f>passengers!AV299</f>
        <v>19661</v>
      </c>
      <c r="M299" s="25">
        <f>passengers!AW299</f>
        <v>7848</v>
      </c>
      <c r="N299" s="25">
        <f>passengers!AX299</f>
        <v>11813</v>
      </c>
      <c r="O299" s="25">
        <f>passengers!AY299</f>
        <v>0</v>
      </c>
      <c r="P299" s="25">
        <f>passengers!BL299</f>
        <v>0</v>
      </c>
      <c r="Q299" s="25">
        <f>passengers!BM299</f>
        <v>0</v>
      </c>
      <c r="R299" s="25">
        <f>passengers!BN299</f>
        <v>0</v>
      </c>
      <c r="S299" s="25">
        <f>passengers!BO299</f>
        <v>0</v>
      </c>
      <c r="T299" s="25">
        <f t="shared" ref="T299:T302" si="292">D299+H299+L299+P299</f>
        <v>56684</v>
      </c>
      <c r="U299" s="25">
        <f t="shared" ref="U299:U302" si="293">E299+I299+M299+Q299</f>
        <v>23677</v>
      </c>
      <c r="V299" s="25">
        <f t="shared" ref="V299:V302" si="294">F299+J299+N299+R299</f>
        <v>33007</v>
      </c>
      <c r="W299" s="25">
        <f t="shared" ref="W299:W302" si="295">G299+K299+O299+S299</f>
        <v>0</v>
      </c>
    </row>
    <row r="300" spans="1:23" s="30" customFormat="1" ht="15" customHeight="1" x14ac:dyDescent="0.25">
      <c r="A300" s="46"/>
      <c r="B300" s="75"/>
      <c r="C300" s="47" t="s">
        <v>332</v>
      </c>
      <c r="D300" s="25">
        <f>passengers!P300</f>
        <v>32596</v>
      </c>
      <c r="E300" s="25">
        <f>passengers!Q300</f>
        <v>14779</v>
      </c>
      <c r="F300" s="25">
        <f>passengers!R300</f>
        <v>17817</v>
      </c>
      <c r="G300" s="25">
        <f>passengers!S300</f>
        <v>0</v>
      </c>
      <c r="H300" s="25">
        <f>passengers!AF300</f>
        <v>30642</v>
      </c>
      <c r="I300" s="25">
        <f>passengers!AG300</f>
        <v>14095</v>
      </c>
      <c r="J300" s="25">
        <f>passengers!AH300</f>
        <v>16547</v>
      </c>
      <c r="K300" s="25">
        <f>passengers!AI300</f>
        <v>0</v>
      </c>
      <c r="L300" s="25">
        <f>passengers!AV300</f>
        <v>24219</v>
      </c>
      <c r="M300" s="25">
        <f>passengers!AW300</f>
        <v>11664</v>
      </c>
      <c r="N300" s="25">
        <f>passengers!AX300</f>
        <v>12555</v>
      </c>
      <c r="O300" s="25">
        <f>passengers!AY300</f>
        <v>0</v>
      </c>
      <c r="P300" s="25">
        <f>passengers!BL300</f>
        <v>0</v>
      </c>
      <c r="Q300" s="25">
        <f>passengers!BM300</f>
        <v>0</v>
      </c>
      <c r="R300" s="25">
        <f>passengers!BN300</f>
        <v>0</v>
      </c>
      <c r="S300" s="25">
        <f>passengers!BO300</f>
        <v>0</v>
      </c>
      <c r="T300" s="25">
        <f t="shared" si="292"/>
        <v>87457</v>
      </c>
      <c r="U300" s="25">
        <f t="shared" si="293"/>
        <v>40538</v>
      </c>
      <c r="V300" s="25">
        <f t="shared" si="294"/>
        <v>46919</v>
      </c>
      <c r="W300" s="25">
        <f t="shared" si="295"/>
        <v>0</v>
      </c>
    </row>
    <row r="301" spans="1:23" s="30" customFormat="1" ht="15" customHeight="1" x14ac:dyDescent="0.25">
      <c r="A301" s="46"/>
      <c r="B301" s="75"/>
      <c r="C301" s="45" t="s">
        <v>122</v>
      </c>
      <c r="D301" s="25">
        <f>passengers!P301</f>
        <v>363996</v>
      </c>
      <c r="E301" s="25">
        <f>passengers!Q301</f>
        <v>170714</v>
      </c>
      <c r="F301" s="25">
        <f>passengers!R301</f>
        <v>193282</v>
      </c>
      <c r="G301" s="25">
        <f>passengers!S301</f>
        <v>0</v>
      </c>
      <c r="H301" s="25">
        <f>passengers!AF301</f>
        <v>482472</v>
      </c>
      <c r="I301" s="25">
        <f>passengers!AG301</f>
        <v>236113</v>
      </c>
      <c r="J301" s="25">
        <f>passengers!AH301</f>
        <v>246359</v>
      </c>
      <c r="K301" s="25">
        <f>passengers!AI301</f>
        <v>0</v>
      </c>
      <c r="L301" s="25">
        <f>passengers!AV301</f>
        <v>361750</v>
      </c>
      <c r="M301" s="25">
        <f>passengers!AW301</f>
        <v>173275</v>
      </c>
      <c r="N301" s="25">
        <f>passengers!AX301</f>
        <v>188475</v>
      </c>
      <c r="O301" s="25">
        <f>passengers!AY301</f>
        <v>0</v>
      </c>
      <c r="P301" s="25">
        <f>passengers!BL301</f>
        <v>0</v>
      </c>
      <c r="Q301" s="25">
        <f>passengers!BM301</f>
        <v>0</v>
      </c>
      <c r="R301" s="25">
        <f>passengers!BN301</f>
        <v>0</v>
      </c>
      <c r="S301" s="25">
        <f>passengers!BO301</f>
        <v>0</v>
      </c>
      <c r="T301" s="25">
        <f t="shared" si="292"/>
        <v>1208218</v>
      </c>
      <c r="U301" s="25">
        <f t="shared" si="293"/>
        <v>580102</v>
      </c>
      <c r="V301" s="25">
        <f t="shared" si="294"/>
        <v>628116</v>
      </c>
      <c r="W301" s="25">
        <f t="shared" si="295"/>
        <v>0</v>
      </c>
    </row>
    <row r="302" spans="1:23" s="30" customFormat="1" ht="15" customHeight="1" x14ac:dyDescent="0.25">
      <c r="A302" s="46"/>
      <c r="B302" s="75"/>
      <c r="C302" s="47" t="s">
        <v>333</v>
      </c>
      <c r="D302" s="25">
        <f>passengers!P302</f>
        <v>245783</v>
      </c>
      <c r="E302" s="25">
        <f>passengers!Q302</f>
        <v>113416</v>
      </c>
      <c r="F302" s="25">
        <f>passengers!R302</f>
        <v>132367</v>
      </c>
      <c r="G302" s="25">
        <f>passengers!S302</f>
        <v>0</v>
      </c>
      <c r="H302" s="25">
        <f>passengers!AF302</f>
        <v>344356</v>
      </c>
      <c r="I302" s="25">
        <f>passengers!AG302</f>
        <v>163895</v>
      </c>
      <c r="J302" s="25">
        <f>passengers!AH302</f>
        <v>180461</v>
      </c>
      <c r="K302" s="25">
        <f>passengers!AI302</f>
        <v>0</v>
      </c>
      <c r="L302" s="25">
        <f>passengers!AV302</f>
        <v>269357</v>
      </c>
      <c r="M302" s="25">
        <f>passengers!AW302</f>
        <v>127273</v>
      </c>
      <c r="N302" s="25">
        <f>passengers!AX302</f>
        <v>142084</v>
      </c>
      <c r="O302" s="25">
        <f>passengers!AY302</f>
        <v>0</v>
      </c>
      <c r="P302" s="25">
        <f>passengers!BL302</f>
        <v>0</v>
      </c>
      <c r="Q302" s="25">
        <f>passengers!BM302</f>
        <v>0</v>
      </c>
      <c r="R302" s="25">
        <f>passengers!BN302</f>
        <v>0</v>
      </c>
      <c r="S302" s="25">
        <f>passengers!BO302</f>
        <v>0</v>
      </c>
      <c r="T302" s="25">
        <f t="shared" si="292"/>
        <v>859496</v>
      </c>
      <c r="U302" s="25">
        <f t="shared" si="293"/>
        <v>404584</v>
      </c>
      <c r="V302" s="25">
        <f t="shared" si="294"/>
        <v>454912</v>
      </c>
      <c r="W302" s="25">
        <f t="shared" si="295"/>
        <v>0</v>
      </c>
    </row>
    <row r="303" spans="1:23" s="30" customFormat="1" ht="15" customHeight="1" x14ac:dyDescent="0.25">
      <c r="A303" s="46"/>
      <c r="B303" s="75"/>
      <c r="C303" s="47" t="s">
        <v>334</v>
      </c>
      <c r="D303" s="25">
        <f>passengers!P303</f>
        <v>118213</v>
      </c>
      <c r="E303" s="25">
        <f>passengers!Q303</f>
        <v>57298</v>
      </c>
      <c r="F303" s="25">
        <f>passengers!R303</f>
        <v>60915</v>
      </c>
      <c r="G303" s="25">
        <f>passengers!S303</f>
        <v>0</v>
      </c>
      <c r="H303" s="25">
        <f>passengers!AF303</f>
        <v>138116</v>
      </c>
      <c r="I303" s="25">
        <f>passengers!AG303</f>
        <v>72218</v>
      </c>
      <c r="J303" s="25">
        <f>passengers!AH303</f>
        <v>65898</v>
      </c>
      <c r="K303" s="25">
        <f>passengers!AI303</f>
        <v>0</v>
      </c>
      <c r="L303" s="25">
        <f>passengers!AV303</f>
        <v>92393</v>
      </c>
      <c r="M303" s="25">
        <f>passengers!AW303</f>
        <v>46002</v>
      </c>
      <c r="N303" s="25">
        <f>passengers!AX303</f>
        <v>46391</v>
      </c>
      <c r="O303" s="25">
        <f>passengers!AY303</f>
        <v>0</v>
      </c>
      <c r="P303" s="25">
        <f>passengers!BL303</f>
        <v>0</v>
      </c>
      <c r="Q303" s="25">
        <f>passengers!BM303</f>
        <v>0</v>
      </c>
      <c r="R303" s="25">
        <f>passengers!BN303</f>
        <v>0</v>
      </c>
      <c r="S303" s="25">
        <f>passengers!BO303</f>
        <v>0</v>
      </c>
      <c r="T303" s="25">
        <f t="shared" ref="T303" si="296">D303+H303+L303+P303</f>
        <v>348722</v>
      </c>
      <c r="U303" s="25">
        <f t="shared" ref="U303" si="297">E303+I303+M303+Q303</f>
        <v>175518</v>
      </c>
      <c r="V303" s="25">
        <f t="shared" ref="V303" si="298">F303+J303+N303+R303</f>
        <v>173204</v>
      </c>
      <c r="W303" s="25">
        <f t="shared" ref="W303" si="299">G303+K303+O303+S303</f>
        <v>0</v>
      </c>
    </row>
    <row r="304" spans="1:23" s="30" customFormat="1" ht="15" customHeight="1" x14ac:dyDescent="0.25">
      <c r="A304" s="46"/>
      <c r="B304" s="75"/>
      <c r="C304" s="45" t="s">
        <v>123</v>
      </c>
      <c r="D304" s="25">
        <f>passengers!P304</f>
        <v>67835</v>
      </c>
      <c r="E304" s="25">
        <f>passengers!Q304</f>
        <v>32975</v>
      </c>
      <c r="F304" s="25">
        <f>passengers!R304</f>
        <v>34860</v>
      </c>
      <c r="G304" s="25">
        <f>passengers!S304</f>
        <v>0</v>
      </c>
      <c r="H304" s="25">
        <f>passengers!AF304</f>
        <v>120194</v>
      </c>
      <c r="I304" s="25">
        <f>passengers!AG304</f>
        <v>59522</v>
      </c>
      <c r="J304" s="25">
        <f>passengers!AH304</f>
        <v>60672</v>
      </c>
      <c r="K304" s="25">
        <f>passengers!AI304</f>
        <v>0</v>
      </c>
      <c r="L304" s="25">
        <f>passengers!AV304</f>
        <v>69528</v>
      </c>
      <c r="M304" s="25">
        <f>passengers!AW304</f>
        <v>34985</v>
      </c>
      <c r="N304" s="25">
        <f>passengers!AX304</f>
        <v>34543</v>
      </c>
      <c r="O304" s="25">
        <f>passengers!AY304</f>
        <v>0</v>
      </c>
      <c r="P304" s="25">
        <f>passengers!BL304</f>
        <v>0</v>
      </c>
      <c r="Q304" s="25">
        <f>passengers!BM304</f>
        <v>0</v>
      </c>
      <c r="R304" s="25">
        <f>passengers!BN304</f>
        <v>0</v>
      </c>
      <c r="S304" s="25">
        <f>passengers!BO304</f>
        <v>0</v>
      </c>
      <c r="T304" s="25">
        <f t="shared" si="270"/>
        <v>257557</v>
      </c>
      <c r="U304" s="25">
        <f t="shared" si="271"/>
        <v>127482</v>
      </c>
      <c r="V304" s="25">
        <f t="shared" si="272"/>
        <v>130075</v>
      </c>
      <c r="W304" s="25">
        <f t="shared" si="273"/>
        <v>0</v>
      </c>
    </row>
    <row r="305" spans="1:23" s="30" customFormat="1" ht="15" customHeight="1" x14ac:dyDescent="0.25">
      <c r="A305" s="46"/>
      <c r="B305" s="75"/>
      <c r="C305" s="47" t="s">
        <v>335</v>
      </c>
      <c r="D305" s="25">
        <f>passengers!P305</f>
        <v>44617</v>
      </c>
      <c r="E305" s="25">
        <f>passengers!Q305</f>
        <v>22350</v>
      </c>
      <c r="F305" s="25">
        <f>passengers!R305</f>
        <v>22267</v>
      </c>
      <c r="G305" s="25">
        <f>passengers!S305</f>
        <v>0</v>
      </c>
      <c r="H305" s="25">
        <f>passengers!AF305</f>
        <v>78056</v>
      </c>
      <c r="I305" s="25">
        <f>passengers!AG305</f>
        <v>39284</v>
      </c>
      <c r="J305" s="25">
        <f>passengers!AH305</f>
        <v>38772</v>
      </c>
      <c r="K305" s="25">
        <f>passengers!AI305</f>
        <v>0</v>
      </c>
      <c r="L305" s="25">
        <f>passengers!AV305</f>
        <v>48364</v>
      </c>
      <c r="M305" s="25">
        <f>passengers!AW305</f>
        <v>24552</v>
      </c>
      <c r="N305" s="25">
        <f>passengers!AX305</f>
        <v>23812</v>
      </c>
      <c r="O305" s="25">
        <f>passengers!AY305</f>
        <v>0</v>
      </c>
      <c r="P305" s="25">
        <f>passengers!BL305</f>
        <v>0</v>
      </c>
      <c r="Q305" s="25">
        <f>passengers!BM305</f>
        <v>0</v>
      </c>
      <c r="R305" s="25">
        <f>passengers!BN305</f>
        <v>0</v>
      </c>
      <c r="S305" s="25">
        <f>passengers!BO305</f>
        <v>0</v>
      </c>
      <c r="T305" s="25">
        <f t="shared" ref="T305:T307" si="300">D305+H305+L305+P305</f>
        <v>171037</v>
      </c>
      <c r="U305" s="25">
        <f t="shared" ref="U305:U307" si="301">E305+I305+M305+Q305</f>
        <v>86186</v>
      </c>
      <c r="V305" s="25">
        <f t="shared" ref="V305:V307" si="302">F305+J305+N305+R305</f>
        <v>84851</v>
      </c>
      <c r="W305" s="25">
        <f t="shared" ref="W305:W307" si="303">G305+K305+O305+S305</f>
        <v>0</v>
      </c>
    </row>
    <row r="306" spans="1:23" s="30" customFormat="1" ht="15" customHeight="1" x14ac:dyDescent="0.25">
      <c r="A306" s="46"/>
      <c r="B306" s="75"/>
      <c r="C306" s="47" t="s">
        <v>336</v>
      </c>
      <c r="D306" s="25">
        <f>passengers!P306</f>
        <v>23218</v>
      </c>
      <c r="E306" s="25">
        <f>passengers!Q306</f>
        <v>10625</v>
      </c>
      <c r="F306" s="25">
        <f>passengers!R306</f>
        <v>12593</v>
      </c>
      <c r="G306" s="25">
        <f>passengers!S306</f>
        <v>0</v>
      </c>
      <c r="H306" s="25">
        <f>passengers!AF306</f>
        <v>42138</v>
      </c>
      <c r="I306" s="25">
        <f>passengers!AG306</f>
        <v>20238</v>
      </c>
      <c r="J306" s="25">
        <f>passengers!AH306</f>
        <v>21900</v>
      </c>
      <c r="K306" s="25">
        <f>passengers!AI306</f>
        <v>0</v>
      </c>
      <c r="L306" s="25">
        <f>passengers!AV306</f>
        <v>21164</v>
      </c>
      <c r="M306" s="25">
        <f>passengers!AW306</f>
        <v>10433</v>
      </c>
      <c r="N306" s="25">
        <f>passengers!AX306</f>
        <v>10731</v>
      </c>
      <c r="O306" s="25">
        <f>passengers!AY306</f>
        <v>0</v>
      </c>
      <c r="P306" s="25">
        <f>passengers!BL306</f>
        <v>0</v>
      </c>
      <c r="Q306" s="25">
        <f>passengers!BM306</f>
        <v>0</v>
      </c>
      <c r="R306" s="25">
        <f>passengers!BN306</f>
        <v>0</v>
      </c>
      <c r="S306" s="25">
        <f>passengers!BO306</f>
        <v>0</v>
      </c>
      <c r="T306" s="25">
        <f t="shared" ref="T306" si="304">D306+H306+L306+P306</f>
        <v>86520</v>
      </c>
      <c r="U306" s="25">
        <f t="shared" ref="U306" si="305">E306+I306+M306+Q306</f>
        <v>41296</v>
      </c>
      <c r="V306" s="25">
        <f t="shared" ref="V306" si="306">F306+J306+N306+R306</f>
        <v>45224</v>
      </c>
      <c r="W306" s="25">
        <f t="shared" ref="W306" si="307">G306+K306+O306+S306</f>
        <v>0</v>
      </c>
    </row>
    <row r="307" spans="1:23" s="30" customFormat="1" ht="15" customHeight="1" x14ac:dyDescent="0.25">
      <c r="A307" s="46"/>
      <c r="B307" s="75"/>
      <c r="C307" s="47" t="s">
        <v>337</v>
      </c>
      <c r="D307" s="25">
        <f>passengers!P307</f>
        <v>0</v>
      </c>
      <c r="E307" s="25">
        <f>passengers!Q307</f>
        <v>0</v>
      </c>
      <c r="F307" s="25">
        <f>passengers!R307</f>
        <v>0</v>
      </c>
      <c r="G307" s="25">
        <f>passengers!S307</f>
        <v>0</v>
      </c>
      <c r="H307" s="25">
        <f>passengers!AF307</f>
        <v>0</v>
      </c>
      <c r="I307" s="25">
        <f>passengers!AG307</f>
        <v>0</v>
      </c>
      <c r="J307" s="25">
        <f>passengers!AH307</f>
        <v>0</v>
      </c>
      <c r="K307" s="25">
        <f>passengers!AI307</f>
        <v>0</v>
      </c>
      <c r="L307" s="25">
        <f>passengers!AV307</f>
        <v>0</v>
      </c>
      <c r="M307" s="25">
        <f>passengers!AW307</f>
        <v>0</v>
      </c>
      <c r="N307" s="25">
        <f>passengers!AX307</f>
        <v>0</v>
      </c>
      <c r="O307" s="25">
        <f>passengers!AY307</f>
        <v>0</v>
      </c>
      <c r="P307" s="25">
        <f>passengers!BL307</f>
        <v>0</v>
      </c>
      <c r="Q307" s="25">
        <f>passengers!BM307</f>
        <v>0</v>
      </c>
      <c r="R307" s="25">
        <f>passengers!BN307</f>
        <v>0</v>
      </c>
      <c r="S307" s="25">
        <f>passengers!BO307</f>
        <v>0</v>
      </c>
      <c r="T307" s="25">
        <f t="shared" si="300"/>
        <v>0</v>
      </c>
      <c r="U307" s="25">
        <f t="shared" si="301"/>
        <v>0</v>
      </c>
      <c r="V307" s="25">
        <f t="shared" si="302"/>
        <v>0</v>
      </c>
      <c r="W307" s="25">
        <f t="shared" si="303"/>
        <v>0</v>
      </c>
    </row>
    <row r="308" spans="1:23" s="30" customFormat="1" ht="15" customHeight="1" x14ac:dyDescent="0.25">
      <c r="A308" s="46"/>
      <c r="B308" s="75"/>
      <c r="C308" s="45" t="s">
        <v>364</v>
      </c>
      <c r="D308" s="25">
        <f>passengers!P308</f>
        <v>24249</v>
      </c>
      <c r="E308" s="25">
        <f>passengers!Q308</f>
        <v>12382</v>
      </c>
      <c r="F308" s="25">
        <f>passengers!R308</f>
        <v>11867</v>
      </c>
      <c r="G308" s="25">
        <f>passengers!S308</f>
        <v>0</v>
      </c>
      <c r="H308" s="25">
        <f>passengers!AF308</f>
        <v>26054</v>
      </c>
      <c r="I308" s="25">
        <f>passengers!AG308</f>
        <v>12827</v>
      </c>
      <c r="J308" s="25">
        <f>passengers!AH308</f>
        <v>13227</v>
      </c>
      <c r="K308" s="25">
        <f>passengers!AI308</f>
        <v>0</v>
      </c>
      <c r="L308" s="25">
        <f>passengers!AV308</f>
        <v>24409</v>
      </c>
      <c r="M308" s="25">
        <f>passengers!AW308</f>
        <v>12417</v>
      </c>
      <c r="N308" s="25">
        <f>passengers!AX308</f>
        <v>11992</v>
      </c>
      <c r="O308" s="25">
        <f>passengers!AY308</f>
        <v>0</v>
      </c>
      <c r="P308" s="25">
        <f>passengers!BL308</f>
        <v>0</v>
      </c>
      <c r="Q308" s="25">
        <f>passengers!BM308</f>
        <v>0</v>
      </c>
      <c r="R308" s="25">
        <f>passengers!BN308</f>
        <v>0</v>
      </c>
      <c r="S308" s="25">
        <f>passengers!BO308</f>
        <v>0</v>
      </c>
      <c r="T308" s="25">
        <f t="shared" si="270"/>
        <v>74712</v>
      </c>
      <c r="U308" s="25">
        <f t="shared" si="271"/>
        <v>37626</v>
      </c>
      <c r="V308" s="25">
        <f t="shared" si="272"/>
        <v>37086</v>
      </c>
      <c r="W308" s="25">
        <f t="shared" si="273"/>
        <v>0</v>
      </c>
    </row>
    <row r="309" spans="1:23" s="30" customFormat="1" ht="15" customHeight="1" x14ac:dyDescent="0.25">
      <c r="A309" s="46"/>
      <c r="B309" s="75"/>
      <c r="C309" s="45" t="s">
        <v>44</v>
      </c>
      <c r="D309" s="25">
        <f>passengers!P309</f>
        <v>0</v>
      </c>
      <c r="E309" s="25">
        <f>passengers!Q309</f>
        <v>0</v>
      </c>
      <c r="F309" s="25">
        <f>passengers!R309</f>
        <v>0</v>
      </c>
      <c r="G309" s="25">
        <f>passengers!S309</f>
        <v>0</v>
      </c>
      <c r="H309" s="25">
        <f>passengers!AF309</f>
        <v>0</v>
      </c>
      <c r="I309" s="25">
        <f>passengers!AG309</f>
        <v>0</v>
      </c>
      <c r="J309" s="25">
        <f>passengers!AH309</f>
        <v>0</v>
      </c>
      <c r="K309" s="25">
        <f>passengers!AI309</f>
        <v>0</v>
      </c>
      <c r="L309" s="25">
        <f>passengers!AV309</f>
        <v>0</v>
      </c>
      <c r="M309" s="25">
        <f>passengers!AW309</f>
        <v>0</v>
      </c>
      <c r="N309" s="25">
        <f>passengers!AX309</f>
        <v>0</v>
      </c>
      <c r="O309" s="25">
        <f>passengers!AY309</f>
        <v>0</v>
      </c>
      <c r="P309" s="25">
        <f>passengers!BL309</f>
        <v>0</v>
      </c>
      <c r="Q309" s="25">
        <f>passengers!BM309</f>
        <v>0</v>
      </c>
      <c r="R309" s="25">
        <f>passengers!BN309</f>
        <v>0</v>
      </c>
      <c r="S309" s="25">
        <f>passengers!BO309</f>
        <v>0</v>
      </c>
      <c r="T309" s="25">
        <f t="shared" si="270"/>
        <v>0</v>
      </c>
      <c r="U309" s="25">
        <f t="shared" si="271"/>
        <v>0</v>
      </c>
      <c r="V309" s="25">
        <f t="shared" si="272"/>
        <v>0</v>
      </c>
      <c r="W309" s="25">
        <f t="shared" si="273"/>
        <v>0</v>
      </c>
    </row>
    <row r="310" spans="1:23" s="30" customFormat="1" ht="15" customHeight="1" x14ac:dyDescent="0.25">
      <c r="A310" s="46"/>
      <c r="B310" s="75"/>
      <c r="C310" s="4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</row>
    <row r="311" spans="1:23" s="30" customFormat="1" ht="15" customHeight="1" x14ac:dyDescent="0.25">
      <c r="A311" s="44" t="s">
        <v>124</v>
      </c>
      <c r="B311" s="75"/>
      <c r="C311" s="45"/>
      <c r="D311" s="25">
        <f>passengers!P311</f>
        <v>1464094</v>
      </c>
      <c r="E311" s="25">
        <f>passengers!Q311</f>
        <v>736376</v>
      </c>
      <c r="F311" s="25">
        <f>passengers!R311</f>
        <v>727718</v>
      </c>
      <c r="G311" s="25">
        <f>passengers!S311</f>
        <v>0</v>
      </c>
      <c r="H311" s="25">
        <f>passengers!AF311</f>
        <v>2322568</v>
      </c>
      <c r="I311" s="25">
        <f>passengers!AG311</f>
        <v>1184363</v>
      </c>
      <c r="J311" s="25">
        <f>passengers!AH311</f>
        <v>1138010</v>
      </c>
      <c r="K311" s="25">
        <f>passengers!AI311</f>
        <v>195</v>
      </c>
      <c r="L311" s="25">
        <f>passengers!AV311</f>
        <v>1592728</v>
      </c>
      <c r="M311" s="25">
        <f>passengers!AW311</f>
        <v>811990</v>
      </c>
      <c r="N311" s="25">
        <f>passengers!AX311</f>
        <v>780738</v>
      </c>
      <c r="O311" s="25">
        <f>passengers!AY311</f>
        <v>0</v>
      </c>
      <c r="P311" s="25">
        <f>passengers!BL311</f>
        <v>0</v>
      </c>
      <c r="Q311" s="25">
        <f>passengers!BM311</f>
        <v>0</v>
      </c>
      <c r="R311" s="25">
        <f>passengers!BN311</f>
        <v>0</v>
      </c>
      <c r="S311" s="25">
        <f>passengers!BO311</f>
        <v>0</v>
      </c>
      <c r="T311" s="25">
        <f>D311+H311+L311+P311</f>
        <v>5379390</v>
      </c>
      <c r="U311" s="25">
        <f>E311+I311+M311+Q311</f>
        <v>2732729</v>
      </c>
      <c r="V311" s="25">
        <f>F311+J311+N311+R311</f>
        <v>2646466</v>
      </c>
      <c r="W311" s="25">
        <f>G311+K311+O311+S311</f>
        <v>195</v>
      </c>
    </row>
    <row r="312" spans="1:23" s="30" customFormat="1" ht="15" customHeight="1" x14ac:dyDescent="0.25">
      <c r="A312" s="44"/>
      <c r="B312" s="75"/>
      <c r="C312" s="4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</row>
    <row r="313" spans="1:23" s="30" customFormat="1" ht="15" customHeight="1" x14ac:dyDescent="0.25">
      <c r="A313" s="44"/>
      <c r="B313" s="75" t="s">
        <v>125</v>
      </c>
      <c r="C313" s="45"/>
      <c r="D313" s="25">
        <f>passengers!P313</f>
        <v>541978</v>
      </c>
      <c r="E313" s="25">
        <f>passengers!Q313</f>
        <v>274592</v>
      </c>
      <c r="F313" s="25">
        <f>passengers!R313</f>
        <v>267386</v>
      </c>
      <c r="G313" s="25">
        <f>passengers!S313</f>
        <v>0</v>
      </c>
      <c r="H313" s="25">
        <f>passengers!AF313</f>
        <v>917336</v>
      </c>
      <c r="I313" s="25">
        <f>passengers!AG313</f>
        <v>465503</v>
      </c>
      <c r="J313" s="25">
        <f>passengers!AH313</f>
        <v>451833</v>
      </c>
      <c r="K313" s="25">
        <f>passengers!AI313</f>
        <v>0</v>
      </c>
      <c r="L313" s="25">
        <f>passengers!AV313</f>
        <v>580262</v>
      </c>
      <c r="M313" s="25">
        <f>passengers!AW313</f>
        <v>292887</v>
      </c>
      <c r="N313" s="25">
        <f>passengers!AX313</f>
        <v>287375</v>
      </c>
      <c r="O313" s="25">
        <f>passengers!AY313</f>
        <v>0</v>
      </c>
      <c r="P313" s="25">
        <f>passengers!BL313</f>
        <v>0</v>
      </c>
      <c r="Q313" s="25">
        <f>passengers!BM313</f>
        <v>0</v>
      </c>
      <c r="R313" s="25">
        <f>passengers!BN313</f>
        <v>0</v>
      </c>
      <c r="S313" s="25">
        <f>passengers!BO313</f>
        <v>0</v>
      </c>
      <c r="T313" s="25">
        <f t="shared" ref="T313:T324" si="308">D313+H313+L313+P313</f>
        <v>2039576</v>
      </c>
      <c r="U313" s="25">
        <f t="shared" ref="U313:U324" si="309">E313+I313+M313+Q313</f>
        <v>1032982</v>
      </c>
      <c r="V313" s="25">
        <f t="shared" ref="V313:V324" si="310">F313+J313+N313+R313</f>
        <v>1006594</v>
      </c>
      <c r="W313" s="25">
        <f t="shared" ref="W313:W324" si="311">G313+K313+O313+S313</f>
        <v>0</v>
      </c>
    </row>
    <row r="314" spans="1:23" s="30" customFormat="1" ht="15" customHeight="1" x14ac:dyDescent="0.25">
      <c r="A314" s="46"/>
      <c r="B314" s="75"/>
      <c r="C314" s="45" t="s">
        <v>126</v>
      </c>
      <c r="D314" s="25">
        <f>passengers!P314</f>
        <v>180876</v>
      </c>
      <c r="E314" s="25">
        <f>passengers!Q314</f>
        <v>92350</v>
      </c>
      <c r="F314" s="25">
        <f>passengers!R314</f>
        <v>88526</v>
      </c>
      <c r="G314" s="25">
        <f>passengers!S314</f>
        <v>0</v>
      </c>
      <c r="H314" s="25">
        <f>passengers!AF314</f>
        <v>316637</v>
      </c>
      <c r="I314" s="25">
        <f>passengers!AG314</f>
        <v>161168</v>
      </c>
      <c r="J314" s="25">
        <f>passengers!AH314</f>
        <v>155469</v>
      </c>
      <c r="K314" s="25">
        <f>passengers!AI314</f>
        <v>0</v>
      </c>
      <c r="L314" s="25">
        <f>passengers!AV314</f>
        <v>185500</v>
      </c>
      <c r="M314" s="25">
        <f>passengers!AW314</f>
        <v>94354</v>
      </c>
      <c r="N314" s="25">
        <f>passengers!AX314</f>
        <v>91146</v>
      </c>
      <c r="O314" s="25">
        <f>passengers!AY314</f>
        <v>0</v>
      </c>
      <c r="P314" s="25">
        <f>passengers!BL314</f>
        <v>0</v>
      </c>
      <c r="Q314" s="25">
        <f>passengers!BM314</f>
        <v>0</v>
      </c>
      <c r="R314" s="25">
        <f>passengers!BN314</f>
        <v>0</v>
      </c>
      <c r="S314" s="25">
        <f>passengers!BO314</f>
        <v>0</v>
      </c>
      <c r="T314" s="25">
        <f t="shared" si="308"/>
        <v>683013</v>
      </c>
      <c r="U314" s="25">
        <f t="shared" si="309"/>
        <v>347872</v>
      </c>
      <c r="V314" s="25">
        <f t="shared" si="310"/>
        <v>335141</v>
      </c>
      <c r="W314" s="25">
        <f t="shared" si="311"/>
        <v>0</v>
      </c>
    </row>
    <row r="315" spans="1:23" s="30" customFormat="1" ht="15" customHeight="1" x14ac:dyDescent="0.25">
      <c r="A315" s="46"/>
      <c r="B315" s="75"/>
      <c r="C315" s="47" t="s">
        <v>218</v>
      </c>
      <c r="D315" s="25">
        <f>passengers!P315</f>
        <v>180876</v>
      </c>
      <c r="E315" s="25">
        <f>passengers!Q315</f>
        <v>92350</v>
      </c>
      <c r="F315" s="25">
        <f>passengers!R315</f>
        <v>88526</v>
      </c>
      <c r="G315" s="25">
        <f>passengers!S315</f>
        <v>0</v>
      </c>
      <c r="H315" s="25">
        <f>passengers!AF315</f>
        <v>316637</v>
      </c>
      <c r="I315" s="25">
        <f>passengers!AG315</f>
        <v>161168</v>
      </c>
      <c r="J315" s="25">
        <f>passengers!AH315</f>
        <v>155469</v>
      </c>
      <c r="K315" s="25">
        <f>passengers!AI315</f>
        <v>0</v>
      </c>
      <c r="L315" s="25">
        <f>passengers!AV315</f>
        <v>185500</v>
      </c>
      <c r="M315" s="25">
        <f>passengers!AW315</f>
        <v>94354</v>
      </c>
      <c r="N315" s="25">
        <f>passengers!AX315</f>
        <v>91146</v>
      </c>
      <c r="O315" s="25">
        <f>passengers!AY315</f>
        <v>0</v>
      </c>
      <c r="P315" s="25">
        <f>passengers!BL315</f>
        <v>0</v>
      </c>
      <c r="Q315" s="25">
        <f>passengers!BM315</f>
        <v>0</v>
      </c>
      <c r="R315" s="25">
        <f>passengers!BN315</f>
        <v>0</v>
      </c>
      <c r="S315" s="25">
        <f>passengers!BO315</f>
        <v>0</v>
      </c>
      <c r="T315" s="25">
        <f t="shared" si="308"/>
        <v>683013</v>
      </c>
      <c r="U315" s="25">
        <f t="shared" si="309"/>
        <v>347872</v>
      </c>
      <c r="V315" s="25">
        <f t="shared" si="310"/>
        <v>335141</v>
      </c>
      <c r="W315" s="25">
        <f t="shared" si="311"/>
        <v>0</v>
      </c>
    </row>
    <row r="316" spans="1:23" s="30" customFormat="1" ht="15" customHeight="1" x14ac:dyDescent="0.25">
      <c r="A316" s="46"/>
      <c r="B316" s="75"/>
      <c r="C316" s="47" t="s">
        <v>126</v>
      </c>
      <c r="D316" s="25">
        <f>passengers!P316</f>
        <v>0</v>
      </c>
      <c r="E316" s="25">
        <f>passengers!Q316</f>
        <v>0</v>
      </c>
      <c r="F316" s="25">
        <f>passengers!R316</f>
        <v>0</v>
      </c>
      <c r="G316" s="25">
        <f>passengers!S316</f>
        <v>0</v>
      </c>
      <c r="H316" s="25">
        <f>passengers!AF316</f>
        <v>0</v>
      </c>
      <c r="I316" s="25">
        <f>passengers!AG316</f>
        <v>0</v>
      </c>
      <c r="J316" s="25">
        <f>passengers!AH316</f>
        <v>0</v>
      </c>
      <c r="K316" s="25">
        <f>passengers!AI316</f>
        <v>0</v>
      </c>
      <c r="L316" s="25">
        <f>passengers!AV316</f>
        <v>0</v>
      </c>
      <c r="M316" s="25">
        <f>passengers!AW316</f>
        <v>0</v>
      </c>
      <c r="N316" s="25">
        <f>passengers!AX316</f>
        <v>0</v>
      </c>
      <c r="O316" s="25">
        <f>passengers!AY316</f>
        <v>0</v>
      </c>
      <c r="P316" s="25">
        <f>passengers!BL316</f>
        <v>0</v>
      </c>
      <c r="Q316" s="25">
        <f>passengers!BM316</f>
        <v>0</v>
      </c>
      <c r="R316" s="25">
        <f>passengers!BN316</f>
        <v>0</v>
      </c>
      <c r="S316" s="25">
        <f>passengers!BO316</f>
        <v>0</v>
      </c>
      <c r="T316" s="25">
        <f t="shared" si="308"/>
        <v>0</v>
      </c>
      <c r="U316" s="25">
        <f t="shared" si="309"/>
        <v>0</v>
      </c>
      <c r="V316" s="25">
        <f t="shared" si="310"/>
        <v>0</v>
      </c>
      <c r="W316" s="25">
        <f t="shared" si="311"/>
        <v>0</v>
      </c>
    </row>
    <row r="317" spans="1:23" s="30" customFormat="1" ht="15" customHeight="1" x14ac:dyDescent="0.25">
      <c r="A317" s="46"/>
      <c r="B317" s="75"/>
      <c r="C317" s="47" t="s">
        <v>127</v>
      </c>
      <c r="D317" s="25">
        <f>passengers!P317</f>
        <v>0</v>
      </c>
      <c r="E317" s="25">
        <f>passengers!Q317</f>
        <v>0</v>
      </c>
      <c r="F317" s="25">
        <f>passengers!R317</f>
        <v>0</v>
      </c>
      <c r="G317" s="25">
        <f>passengers!S317</f>
        <v>0</v>
      </c>
      <c r="H317" s="25">
        <f>passengers!AF317</f>
        <v>0</v>
      </c>
      <c r="I317" s="25">
        <f>passengers!AG317</f>
        <v>0</v>
      </c>
      <c r="J317" s="25">
        <f>passengers!AH317</f>
        <v>0</v>
      </c>
      <c r="K317" s="25">
        <f>passengers!AI317</f>
        <v>0</v>
      </c>
      <c r="L317" s="25">
        <f>passengers!AV317</f>
        <v>0</v>
      </c>
      <c r="M317" s="25">
        <f>passengers!AW317</f>
        <v>0</v>
      </c>
      <c r="N317" s="25">
        <f>passengers!AX317</f>
        <v>0</v>
      </c>
      <c r="O317" s="25">
        <f>passengers!AY317</f>
        <v>0</v>
      </c>
      <c r="P317" s="25">
        <f>passengers!BL317</f>
        <v>0</v>
      </c>
      <c r="Q317" s="25">
        <f>passengers!BM317</f>
        <v>0</v>
      </c>
      <c r="R317" s="25">
        <f>passengers!BN317</f>
        <v>0</v>
      </c>
      <c r="S317" s="25">
        <f>passengers!BO317</f>
        <v>0</v>
      </c>
      <c r="T317" s="25">
        <f t="shared" si="308"/>
        <v>0</v>
      </c>
      <c r="U317" s="25">
        <f t="shared" si="309"/>
        <v>0</v>
      </c>
      <c r="V317" s="25">
        <f t="shared" si="310"/>
        <v>0</v>
      </c>
      <c r="W317" s="25">
        <f t="shared" si="311"/>
        <v>0</v>
      </c>
    </row>
    <row r="318" spans="1:23" s="30" customFormat="1" ht="15" customHeight="1" x14ac:dyDescent="0.25">
      <c r="A318" s="46"/>
      <c r="B318" s="75"/>
      <c r="C318" s="45" t="s">
        <v>128</v>
      </c>
      <c r="D318" s="25">
        <f>passengers!P318</f>
        <v>173932</v>
      </c>
      <c r="E318" s="25">
        <f>passengers!Q318</f>
        <v>90300</v>
      </c>
      <c r="F318" s="25">
        <f>passengers!R318</f>
        <v>83632</v>
      </c>
      <c r="G318" s="25">
        <f>passengers!S318</f>
        <v>0</v>
      </c>
      <c r="H318" s="25">
        <f>passengers!AF318</f>
        <v>293010</v>
      </c>
      <c r="I318" s="25">
        <f>passengers!AG318</f>
        <v>154935</v>
      </c>
      <c r="J318" s="25">
        <f>passengers!AH318</f>
        <v>138075</v>
      </c>
      <c r="K318" s="25">
        <f>passengers!AI318</f>
        <v>0</v>
      </c>
      <c r="L318" s="25">
        <f>passengers!AV318</f>
        <v>193208</v>
      </c>
      <c r="M318" s="25">
        <f>passengers!AW318</f>
        <v>101170</v>
      </c>
      <c r="N318" s="25">
        <f>passengers!AX318</f>
        <v>92038</v>
      </c>
      <c r="O318" s="25">
        <f>passengers!AY318</f>
        <v>0</v>
      </c>
      <c r="P318" s="25">
        <f>passengers!BL318</f>
        <v>0</v>
      </c>
      <c r="Q318" s="25">
        <f>passengers!BM318</f>
        <v>0</v>
      </c>
      <c r="R318" s="25">
        <f>passengers!BN318</f>
        <v>0</v>
      </c>
      <c r="S318" s="25">
        <f>passengers!BO318</f>
        <v>0</v>
      </c>
      <c r="T318" s="25">
        <f t="shared" si="308"/>
        <v>660150</v>
      </c>
      <c r="U318" s="25">
        <f t="shared" si="309"/>
        <v>346405</v>
      </c>
      <c r="V318" s="25">
        <f t="shared" si="310"/>
        <v>313745</v>
      </c>
      <c r="W318" s="25">
        <f t="shared" si="311"/>
        <v>0</v>
      </c>
    </row>
    <row r="319" spans="1:23" s="30" customFormat="1" ht="15" customHeight="1" x14ac:dyDescent="0.25">
      <c r="A319" s="46"/>
      <c r="B319" s="75"/>
      <c r="C319" s="47" t="s">
        <v>338</v>
      </c>
      <c r="D319" s="25">
        <f>passengers!P319</f>
        <v>173932</v>
      </c>
      <c r="E319" s="25">
        <f>passengers!Q319</f>
        <v>90300</v>
      </c>
      <c r="F319" s="25">
        <f>passengers!R319</f>
        <v>83632</v>
      </c>
      <c r="G319" s="25">
        <f>passengers!S319</f>
        <v>0</v>
      </c>
      <c r="H319" s="25">
        <f>passengers!AF319</f>
        <v>293010</v>
      </c>
      <c r="I319" s="25">
        <f>passengers!AG319</f>
        <v>154935</v>
      </c>
      <c r="J319" s="25">
        <f>passengers!AH319</f>
        <v>138075</v>
      </c>
      <c r="K319" s="25">
        <f>passengers!AI319</f>
        <v>0</v>
      </c>
      <c r="L319" s="25">
        <f>passengers!AV319</f>
        <v>193208</v>
      </c>
      <c r="M319" s="25">
        <f>passengers!AW319</f>
        <v>101170</v>
      </c>
      <c r="N319" s="25">
        <f>passengers!AX319</f>
        <v>92038</v>
      </c>
      <c r="O319" s="25">
        <f>passengers!AY319</f>
        <v>0</v>
      </c>
      <c r="P319" s="25">
        <f>passengers!BL319</f>
        <v>0</v>
      </c>
      <c r="Q319" s="25">
        <f>passengers!BM319</f>
        <v>0</v>
      </c>
      <c r="R319" s="25">
        <f>passengers!BN319</f>
        <v>0</v>
      </c>
      <c r="S319" s="25">
        <f>passengers!BO319</f>
        <v>0</v>
      </c>
      <c r="T319" s="25">
        <f t="shared" si="308"/>
        <v>660150</v>
      </c>
      <c r="U319" s="25">
        <f t="shared" si="309"/>
        <v>346405</v>
      </c>
      <c r="V319" s="25">
        <f t="shared" si="310"/>
        <v>313745</v>
      </c>
      <c r="W319" s="25">
        <f t="shared" si="311"/>
        <v>0</v>
      </c>
    </row>
    <row r="320" spans="1:23" s="30" customFormat="1" ht="15" customHeight="1" x14ac:dyDescent="0.25">
      <c r="A320" s="46"/>
      <c r="B320" s="75"/>
      <c r="C320" s="47" t="s">
        <v>388</v>
      </c>
      <c r="D320" s="25">
        <f>passengers!P320</f>
        <v>0</v>
      </c>
      <c r="E320" s="25">
        <f>passengers!Q320</f>
        <v>0</v>
      </c>
      <c r="F320" s="25">
        <f>passengers!R320</f>
        <v>0</v>
      </c>
      <c r="G320" s="25">
        <f>passengers!S320</f>
        <v>0</v>
      </c>
      <c r="H320" s="25">
        <f>passengers!AF320</f>
        <v>0</v>
      </c>
      <c r="I320" s="25">
        <f>passengers!AG320</f>
        <v>0</v>
      </c>
      <c r="J320" s="25">
        <f>passengers!AH320</f>
        <v>0</v>
      </c>
      <c r="K320" s="25">
        <f>passengers!AI320</f>
        <v>0</v>
      </c>
      <c r="L320" s="25">
        <f>passengers!AV320</f>
        <v>0</v>
      </c>
      <c r="M320" s="25">
        <f>passengers!AW320</f>
        <v>0</v>
      </c>
      <c r="N320" s="25">
        <f>passengers!AX320</f>
        <v>0</v>
      </c>
      <c r="O320" s="25">
        <f>passengers!AY320</f>
        <v>0</v>
      </c>
      <c r="P320" s="25">
        <f>passengers!BL320</f>
        <v>0</v>
      </c>
      <c r="Q320" s="25">
        <f>passengers!BM320</f>
        <v>0</v>
      </c>
      <c r="R320" s="25">
        <f>passengers!BN320</f>
        <v>0</v>
      </c>
      <c r="S320" s="25">
        <f>passengers!BO320</f>
        <v>0</v>
      </c>
      <c r="T320" s="25">
        <f t="shared" ref="T320" si="312">D320+H320+L320+P320</f>
        <v>0</v>
      </c>
      <c r="U320" s="25">
        <f t="shared" ref="U320" si="313">E320+I320+M320+Q320</f>
        <v>0</v>
      </c>
      <c r="V320" s="25">
        <f t="shared" ref="V320" si="314">F320+J320+N320+R320</f>
        <v>0</v>
      </c>
      <c r="W320" s="25">
        <f t="shared" ref="W320" si="315">G320+K320+O320+S320</f>
        <v>0</v>
      </c>
    </row>
    <row r="321" spans="1:23" s="30" customFormat="1" ht="15" customHeight="1" x14ac:dyDescent="0.25">
      <c r="A321" s="46"/>
      <c r="B321" s="75"/>
      <c r="C321" s="45" t="s">
        <v>412</v>
      </c>
      <c r="D321" s="25">
        <f>passengers!P321</f>
        <v>167962</v>
      </c>
      <c r="E321" s="25">
        <f>passengers!Q321</f>
        <v>82660</v>
      </c>
      <c r="F321" s="25">
        <f>passengers!R321</f>
        <v>85302</v>
      </c>
      <c r="G321" s="25">
        <f>passengers!S321</f>
        <v>0</v>
      </c>
      <c r="H321" s="25">
        <f>passengers!AF321</f>
        <v>261141</v>
      </c>
      <c r="I321" s="25">
        <f>passengers!AG321</f>
        <v>128101</v>
      </c>
      <c r="J321" s="25">
        <f>passengers!AH321</f>
        <v>133040</v>
      </c>
      <c r="K321" s="25">
        <f>passengers!AI321</f>
        <v>0</v>
      </c>
      <c r="L321" s="25">
        <f>passengers!AV321</f>
        <v>172285</v>
      </c>
      <c r="M321" s="25">
        <f>passengers!AW321</f>
        <v>84955</v>
      </c>
      <c r="N321" s="25">
        <f>passengers!AX321</f>
        <v>87330</v>
      </c>
      <c r="O321" s="25">
        <f>passengers!AY321</f>
        <v>0</v>
      </c>
      <c r="P321" s="25">
        <f>passengers!BL321</f>
        <v>0</v>
      </c>
      <c r="Q321" s="25">
        <f>passengers!BM321</f>
        <v>0</v>
      </c>
      <c r="R321" s="25">
        <f>passengers!BN321</f>
        <v>0</v>
      </c>
      <c r="S321" s="25">
        <f>passengers!BO321</f>
        <v>0</v>
      </c>
      <c r="T321" s="25">
        <f t="shared" ref="T321" si="316">D321+H321+L321+P321</f>
        <v>601388</v>
      </c>
      <c r="U321" s="25">
        <f t="shared" ref="U321" si="317">E321+I321+M321+Q321</f>
        <v>295716</v>
      </c>
      <c r="V321" s="25">
        <f t="shared" ref="V321" si="318">F321+J321+N321+R321</f>
        <v>305672</v>
      </c>
      <c r="W321" s="25">
        <f t="shared" ref="W321" si="319">G321+K321+O321+S321</f>
        <v>0</v>
      </c>
    </row>
    <row r="322" spans="1:23" s="30" customFormat="1" ht="15" customHeight="1" x14ac:dyDescent="0.25">
      <c r="A322" s="46"/>
      <c r="B322" s="75"/>
      <c r="C322" s="45" t="s">
        <v>339</v>
      </c>
      <c r="D322" s="25">
        <f>passengers!P322</f>
        <v>0</v>
      </c>
      <c r="E322" s="25">
        <f>passengers!Q322</f>
        <v>0</v>
      </c>
      <c r="F322" s="25">
        <f>passengers!R322</f>
        <v>0</v>
      </c>
      <c r="G322" s="25">
        <f>passengers!S322</f>
        <v>0</v>
      </c>
      <c r="H322" s="25">
        <f>passengers!AF322</f>
        <v>0</v>
      </c>
      <c r="I322" s="25">
        <f>passengers!AG322</f>
        <v>0</v>
      </c>
      <c r="J322" s="25">
        <f>passengers!AH322</f>
        <v>0</v>
      </c>
      <c r="K322" s="25">
        <f>passengers!AI322</f>
        <v>0</v>
      </c>
      <c r="L322" s="25">
        <f>passengers!AV322</f>
        <v>0</v>
      </c>
      <c r="M322" s="25">
        <f>passengers!AW322</f>
        <v>0</v>
      </c>
      <c r="N322" s="25">
        <f>passengers!AX322</f>
        <v>0</v>
      </c>
      <c r="O322" s="25">
        <f>passengers!AY322</f>
        <v>0</v>
      </c>
      <c r="P322" s="25">
        <f>passengers!BL322</f>
        <v>0</v>
      </c>
      <c r="Q322" s="25">
        <f>passengers!BM322</f>
        <v>0</v>
      </c>
      <c r="R322" s="25">
        <f>passengers!BN322</f>
        <v>0</v>
      </c>
      <c r="S322" s="25">
        <f>passengers!BO322</f>
        <v>0</v>
      </c>
      <c r="T322" s="25">
        <f t="shared" ref="T322" si="320">D322+H322+L322+P322</f>
        <v>0</v>
      </c>
      <c r="U322" s="25">
        <f t="shared" ref="U322" si="321">E322+I322+M322+Q322</f>
        <v>0</v>
      </c>
      <c r="V322" s="25">
        <f t="shared" ref="V322" si="322">F322+J322+N322+R322</f>
        <v>0</v>
      </c>
      <c r="W322" s="25">
        <f t="shared" ref="W322" si="323">G322+K322+O322+S322</f>
        <v>0</v>
      </c>
    </row>
    <row r="323" spans="1:23" s="30" customFormat="1" ht="15" customHeight="1" x14ac:dyDescent="0.25">
      <c r="A323" s="46"/>
      <c r="B323" s="75"/>
      <c r="C323" s="45" t="s">
        <v>364</v>
      </c>
      <c r="D323" s="25">
        <f>passengers!P323</f>
        <v>19208</v>
      </c>
      <c r="E323" s="25">
        <f>passengers!Q323</f>
        <v>9282</v>
      </c>
      <c r="F323" s="25">
        <f>passengers!R323</f>
        <v>9926</v>
      </c>
      <c r="G323" s="25">
        <f>passengers!S323</f>
        <v>0</v>
      </c>
      <c r="H323" s="25">
        <f>passengers!AF323</f>
        <v>46548</v>
      </c>
      <c r="I323" s="25">
        <f>passengers!AG323</f>
        <v>21299</v>
      </c>
      <c r="J323" s="25">
        <f>passengers!AH323</f>
        <v>25249</v>
      </c>
      <c r="K323" s="25">
        <f>passengers!AI323</f>
        <v>0</v>
      </c>
      <c r="L323" s="25">
        <f>passengers!AV323</f>
        <v>29269</v>
      </c>
      <c r="M323" s="25">
        <f>passengers!AW323</f>
        <v>12408</v>
      </c>
      <c r="N323" s="25">
        <f>passengers!AX323</f>
        <v>16861</v>
      </c>
      <c r="O323" s="25">
        <f>passengers!AY323</f>
        <v>0</v>
      </c>
      <c r="P323" s="25">
        <f>passengers!BL323</f>
        <v>0</v>
      </c>
      <c r="Q323" s="25">
        <f>passengers!BM323</f>
        <v>0</v>
      </c>
      <c r="R323" s="25">
        <f>passengers!BN323</f>
        <v>0</v>
      </c>
      <c r="S323" s="25">
        <f>passengers!BO323</f>
        <v>0</v>
      </c>
      <c r="T323" s="25">
        <f t="shared" si="308"/>
        <v>95025</v>
      </c>
      <c r="U323" s="25">
        <f t="shared" si="309"/>
        <v>42989</v>
      </c>
      <c r="V323" s="25">
        <f t="shared" si="310"/>
        <v>52036</v>
      </c>
      <c r="W323" s="25">
        <f t="shared" si="311"/>
        <v>0</v>
      </c>
    </row>
    <row r="324" spans="1:23" s="30" customFormat="1" ht="15" customHeight="1" x14ac:dyDescent="0.25">
      <c r="A324" s="46"/>
      <c r="B324" s="75"/>
      <c r="C324" s="45" t="s">
        <v>44</v>
      </c>
      <c r="D324" s="25">
        <f>passengers!P324</f>
        <v>0</v>
      </c>
      <c r="E324" s="25">
        <f>passengers!Q324</f>
        <v>0</v>
      </c>
      <c r="F324" s="25">
        <f>passengers!R324</f>
        <v>0</v>
      </c>
      <c r="G324" s="25">
        <f>passengers!S324</f>
        <v>0</v>
      </c>
      <c r="H324" s="25">
        <f>passengers!AF324</f>
        <v>0</v>
      </c>
      <c r="I324" s="25">
        <f>passengers!AG324</f>
        <v>0</v>
      </c>
      <c r="J324" s="25">
        <f>passengers!AH324</f>
        <v>0</v>
      </c>
      <c r="K324" s="25">
        <f>passengers!AI324</f>
        <v>0</v>
      </c>
      <c r="L324" s="25">
        <f>passengers!AV324</f>
        <v>0</v>
      </c>
      <c r="M324" s="25">
        <f>passengers!AW324</f>
        <v>0</v>
      </c>
      <c r="N324" s="25">
        <f>passengers!AX324</f>
        <v>0</v>
      </c>
      <c r="O324" s="25">
        <f>passengers!AY324</f>
        <v>0</v>
      </c>
      <c r="P324" s="25">
        <f>passengers!BL324</f>
        <v>0</v>
      </c>
      <c r="Q324" s="25">
        <f>passengers!BM324</f>
        <v>0</v>
      </c>
      <c r="R324" s="25">
        <f>passengers!BN324</f>
        <v>0</v>
      </c>
      <c r="S324" s="25">
        <f>passengers!BO324</f>
        <v>0</v>
      </c>
      <c r="T324" s="25">
        <f t="shared" si="308"/>
        <v>0</v>
      </c>
      <c r="U324" s="25">
        <f t="shared" si="309"/>
        <v>0</v>
      </c>
      <c r="V324" s="25">
        <f t="shared" si="310"/>
        <v>0</v>
      </c>
      <c r="W324" s="25">
        <f t="shared" si="311"/>
        <v>0</v>
      </c>
    </row>
    <row r="325" spans="1:23" s="30" customFormat="1" ht="15" customHeight="1" x14ac:dyDescent="0.25">
      <c r="A325" s="46"/>
      <c r="B325" s="75"/>
      <c r="C325" s="4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</row>
    <row r="326" spans="1:23" s="30" customFormat="1" ht="15" customHeight="1" x14ac:dyDescent="0.25">
      <c r="A326" s="44"/>
      <c r="B326" s="75" t="s">
        <v>129</v>
      </c>
      <c r="C326" s="45"/>
      <c r="D326" s="25">
        <f>passengers!P326</f>
        <v>58552</v>
      </c>
      <c r="E326" s="25">
        <f>passengers!Q326</f>
        <v>30758</v>
      </c>
      <c r="F326" s="25">
        <f>passengers!R326</f>
        <v>27794</v>
      </c>
      <c r="G326" s="25">
        <f>passengers!S326</f>
        <v>0</v>
      </c>
      <c r="H326" s="25">
        <f>passengers!AF326</f>
        <v>72174</v>
      </c>
      <c r="I326" s="25">
        <f>passengers!AG326</f>
        <v>36940</v>
      </c>
      <c r="J326" s="25">
        <f>passengers!AH326</f>
        <v>35234</v>
      </c>
      <c r="K326" s="25">
        <f>passengers!AI326</f>
        <v>0</v>
      </c>
      <c r="L326" s="25">
        <f>passengers!AV326</f>
        <v>53502</v>
      </c>
      <c r="M326" s="25">
        <f>passengers!AW326</f>
        <v>28509</v>
      </c>
      <c r="N326" s="25">
        <f>passengers!AX326</f>
        <v>24993</v>
      </c>
      <c r="O326" s="25">
        <f>passengers!AY326</f>
        <v>0</v>
      </c>
      <c r="P326" s="25">
        <f>passengers!BL326</f>
        <v>0</v>
      </c>
      <c r="Q326" s="25">
        <f>passengers!BM326</f>
        <v>0</v>
      </c>
      <c r="R326" s="25">
        <f>passengers!BN326</f>
        <v>0</v>
      </c>
      <c r="S326" s="25">
        <f>passengers!BO326</f>
        <v>0</v>
      </c>
      <c r="T326" s="25">
        <f t="shared" ref="T326:W331" si="324">D326+H326+L326+P326</f>
        <v>184228</v>
      </c>
      <c r="U326" s="25">
        <f t="shared" si="324"/>
        <v>96207</v>
      </c>
      <c r="V326" s="25">
        <f t="shared" si="324"/>
        <v>88021</v>
      </c>
      <c r="W326" s="25">
        <f t="shared" si="324"/>
        <v>0</v>
      </c>
    </row>
    <row r="327" spans="1:23" s="30" customFormat="1" ht="15" customHeight="1" x14ac:dyDescent="0.25">
      <c r="A327" s="46"/>
      <c r="B327" s="75"/>
      <c r="C327" s="45" t="s">
        <v>130</v>
      </c>
      <c r="D327" s="25">
        <f>passengers!P327</f>
        <v>19244</v>
      </c>
      <c r="E327" s="25">
        <f>passengers!Q327</f>
        <v>10970</v>
      </c>
      <c r="F327" s="25">
        <f>passengers!R327</f>
        <v>8274</v>
      </c>
      <c r="G327" s="25">
        <f>passengers!S327</f>
        <v>0</v>
      </c>
      <c r="H327" s="25">
        <f>passengers!AF327</f>
        <v>28974</v>
      </c>
      <c r="I327" s="25">
        <f>passengers!AG327</f>
        <v>14964</v>
      </c>
      <c r="J327" s="25">
        <f>passengers!AH327</f>
        <v>14010</v>
      </c>
      <c r="K327" s="25">
        <f>passengers!AI327</f>
        <v>0</v>
      </c>
      <c r="L327" s="25">
        <f>passengers!AV327</f>
        <v>15446</v>
      </c>
      <c r="M327" s="25">
        <f>passengers!AW327</f>
        <v>9201</v>
      </c>
      <c r="N327" s="25">
        <f>passengers!AX327</f>
        <v>6245</v>
      </c>
      <c r="O327" s="25">
        <f>passengers!AY327</f>
        <v>0</v>
      </c>
      <c r="P327" s="25">
        <f>passengers!BL327</f>
        <v>0</v>
      </c>
      <c r="Q327" s="25">
        <f>passengers!BM327</f>
        <v>0</v>
      </c>
      <c r="R327" s="25">
        <f>passengers!BN327</f>
        <v>0</v>
      </c>
      <c r="S327" s="25">
        <f>passengers!BO327</f>
        <v>0</v>
      </c>
      <c r="T327" s="25">
        <f t="shared" si="324"/>
        <v>63664</v>
      </c>
      <c r="U327" s="25">
        <f t="shared" si="324"/>
        <v>35135</v>
      </c>
      <c r="V327" s="25">
        <f t="shared" si="324"/>
        <v>28529</v>
      </c>
      <c r="W327" s="25">
        <f t="shared" si="324"/>
        <v>0</v>
      </c>
    </row>
    <row r="328" spans="1:23" s="30" customFormat="1" ht="15" customHeight="1" x14ac:dyDescent="0.25">
      <c r="A328" s="46"/>
      <c r="B328" s="75"/>
      <c r="C328" s="47" t="s">
        <v>219</v>
      </c>
      <c r="D328" s="25">
        <f>passengers!P328</f>
        <v>19244</v>
      </c>
      <c r="E328" s="25">
        <f>passengers!Q328</f>
        <v>10970</v>
      </c>
      <c r="F328" s="25">
        <f>passengers!R328</f>
        <v>8274</v>
      </c>
      <c r="G328" s="25">
        <f>passengers!S328</f>
        <v>0</v>
      </c>
      <c r="H328" s="25">
        <f>passengers!AF328</f>
        <v>28974</v>
      </c>
      <c r="I328" s="25">
        <f>passengers!AG328</f>
        <v>14964</v>
      </c>
      <c r="J328" s="25">
        <f>passengers!AH328</f>
        <v>14010</v>
      </c>
      <c r="K328" s="25">
        <f>passengers!AI328</f>
        <v>0</v>
      </c>
      <c r="L328" s="25">
        <f>passengers!AV328</f>
        <v>15446</v>
      </c>
      <c r="M328" s="25">
        <f>passengers!AW328</f>
        <v>9201</v>
      </c>
      <c r="N328" s="25">
        <f>passengers!AX328</f>
        <v>6245</v>
      </c>
      <c r="O328" s="25">
        <f>passengers!AY328</f>
        <v>0</v>
      </c>
      <c r="P328" s="25">
        <f>passengers!BL328</f>
        <v>0</v>
      </c>
      <c r="Q328" s="25">
        <f>passengers!BM328</f>
        <v>0</v>
      </c>
      <c r="R328" s="25">
        <f>passengers!BN328</f>
        <v>0</v>
      </c>
      <c r="S328" s="25">
        <f>passengers!BO328</f>
        <v>0</v>
      </c>
      <c r="T328" s="25">
        <f t="shared" si="324"/>
        <v>63664</v>
      </c>
      <c r="U328" s="25">
        <f t="shared" si="324"/>
        <v>35135</v>
      </c>
      <c r="V328" s="25">
        <f t="shared" si="324"/>
        <v>28529</v>
      </c>
      <c r="W328" s="25">
        <f t="shared" si="324"/>
        <v>0</v>
      </c>
    </row>
    <row r="329" spans="1:23" s="30" customFormat="1" ht="15" customHeight="1" x14ac:dyDescent="0.25">
      <c r="A329" s="46"/>
      <c r="B329" s="75"/>
      <c r="C329" s="47" t="s">
        <v>130</v>
      </c>
      <c r="D329" s="25">
        <f>passengers!P329</f>
        <v>0</v>
      </c>
      <c r="E329" s="25">
        <f>passengers!Q329</f>
        <v>0</v>
      </c>
      <c r="F329" s="25">
        <f>passengers!R329</f>
        <v>0</v>
      </c>
      <c r="G329" s="25">
        <f>passengers!S329</f>
        <v>0</v>
      </c>
      <c r="H329" s="25">
        <f>passengers!AF329</f>
        <v>0</v>
      </c>
      <c r="I329" s="25">
        <f>passengers!AG329</f>
        <v>0</v>
      </c>
      <c r="J329" s="25">
        <f>passengers!AH329</f>
        <v>0</v>
      </c>
      <c r="K329" s="25">
        <f>passengers!AI329</f>
        <v>0</v>
      </c>
      <c r="L329" s="25">
        <f>passengers!AV329</f>
        <v>0</v>
      </c>
      <c r="M329" s="25">
        <f>passengers!AW329</f>
        <v>0</v>
      </c>
      <c r="N329" s="25">
        <f>passengers!AX329</f>
        <v>0</v>
      </c>
      <c r="O329" s="25">
        <f>passengers!AY329</f>
        <v>0</v>
      </c>
      <c r="P329" s="25">
        <f>passengers!BL329</f>
        <v>0</v>
      </c>
      <c r="Q329" s="25">
        <f>passengers!BM329</f>
        <v>0</v>
      </c>
      <c r="R329" s="25">
        <f>passengers!BN329</f>
        <v>0</v>
      </c>
      <c r="S329" s="25">
        <f>passengers!BO329</f>
        <v>0</v>
      </c>
      <c r="T329" s="25">
        <f t="shared" si="324"/>
        <v>0</v>
      </c>
      <c r="U329" s="25">
        <f t="shared" si="324"/>
        <v>0</v>
      </c>
      <c r="V329" s="25">
        <f t="shared" si="324"/>
        <v>0</v>
      </c>
      <c r="W329" s="25">
        <f t="shared" si="324"/>
        <v>0</v>
      </c>
    </row>
    <row r="330" spans="1:23" s="30" customFormat="1" ht="15" customHeight="1" x14ac:dyDescent="0.25">
      <c r="A330" s="46"/>
      <c r="B330" s="75"/>
      <c r="C330" s="45" t="s">
        <v>340</v>
      </c>
      <c r="D330" s="25">
        <f>passengers!P330</f>
        <v>0</v>
      </c>
      <c r="E330" s="25">
        <f>passengers!Q330</f>
        <v>0</v>
      </c>
      <c r="F330" s="25">
        <f>passengers!R330</f>
        <v>0</v>
      </c>
      <c r="G330" s="25">
        <f>passengers!S330</f>
        <v>0</v>
      </c>
      <c r="H330" s="25">
        <f>passengers!AF330</f>
        <v>0</v>
      </c>
      <c r="I330" s="25">
        <f>passengers!AG330</f>
        <v>0</v>
      </c>
      <c r="J330" s="25">
        <f>passengers!AH330</f>
        <v>0</v>
      </c>
      <c r="K330" s="25">
        <f>passengers!AI330</f>
        <v>0</v>
      </c>
      <c r="L330" s="25">
        <f>passengers!AV330</f>
        <v>0</v>
      </c>
      <c r="M330" s="25">
        <f>passengers!AW330</f>
        <v>0</v>
      </c>
      <c r="N330" s="25">
        <f>passengers!AX330</f>
        <v>0</v>
      </c>
      <c r="O330" s="25">
        <f>passengers!AY330</f>
        <v>0</v>
      </c>
      <c r="P330" s="25">
        <f>passengers!BL330</f>
        <v>0</v>
      </c>
      <c r="Q330" s="25">
        <f>passengers!BM330</f>
        <v>0</v>
      </c>
      <c r="R330" s="25">
        <f>passengers!BN330</f>
        <v>0</v>
      </c>
      <c r="S330" s="25">
        <f>passengers!BO330</f>
        <v>0</v>
      </c>
      <c r="T330" s="25">
        <f>D330+H330+L330+P330</f>
        <v>0</v>
      </c>
      <c r="U330" s="25">
        <f>E330+I330+M330+Q330</f>
        <v>0</v>
      </c>
      <c r="V330" s="25">
        <f>F330+J330+N330+R330</f>
        <v>0</v>
      </c>
      <c r="W330" s="25">
        <f>G330+K330+O330+S330</f>
        <v>0</v>
      </c>
    </row>
    <row r="331" spans="1:23" s="30" customFormat="1" ht="15" customHeight="1" x14ac:dyDescent="0.25">
      <c r="A331" s="46"/>
      <c r="B331" s="75"/>
      <c r="C331" s="45" t="s">
        <v>44</v>
      </c>
      <c r="D331" s="25">
        <f>passengers!P331</f>
        <v>39308</v>
      </c>
      <c r="E331" s="25">
        <f>passengers!Q331</f>
        <v>19788</v>
      </c>
      <c r="F331" s="25">
        <f>passengers!R331</f>
        <v>19520</v>
      </c>
      <c r="G331" s="25">
        <f>passengers!S331</f>
        <v>0</v>
      </c>
      <c r="H331" s="25">
        <f>passengers!AF331</f>
        <v>43200</v>
      </c>
      <c r="I331" s="25">
        <f>passengers!AG331</f>
        <v>21976</v>
      </c>
      <c r="J331" s="25">
        <f>passengers!AH331</f>
        <v>21224</v>
      </c>
      <c r="K331" s="25">
        <f>passengers!AI331</f>
        <v>0</v>
      </c>
      <c r="L331" s="25">
        <f>passengers!AV331</f>
        <v>38056</v>
      </c>
      <c r="M331" s="25">
        <f>passengers!AW331</f>
        <v>19308</v>
      </c>
      <c r="N331" s="25">
        <f>passengers!AX331</f>
        <v>18748</v>
      </c>
      <c r="O331" s="25">
        <f>passengers!AY331</f>
        <v>0</v>
      </c>
      <c r="P331" s="25">
        <f>passengers!BL331</f>
        <v>0</v>
      </c>
      <c r="Q331" s="25">
        <f>passengers!BM331</f>
        <v>0</v>
      </c>
      <c r="R331" s="25">
        <f>passengers!BN331</f>
        <v>0</v>
      </c>
      <c r="S331" s="25">
        <f>passengers!BO331</f>
        <v>0</v>
      </c>
      <c r="T331" s="25">
        <f t="shared" si="324"/>
        <v>120564</v>
      </c>
      <c r="U331" s="25">
        <f t="shared" si="324"/>
        <v>61072</v>
      </c>
      <c r="V331" s="25">
        <f t="shared" si="324"/>
        <v>59492</v>
      </c>
      <c r="W331" s="25">
        <f t="shared" si="324"/>
        <v>0</v>
      </c>
    </row>
    <row r="332" spans="1:23" s="30" customFormat="1" ht="15" customHeight="1" x14ac:dyDescent="0.25">
      <c r="A332" s="46"/>
      <c r="B332" s="75"/>
      <c r="C332" s="4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</row>
    <row r="333" spans="1:23" s="30" customFormat="1" ht="15" customHeight="1" x14ac:dyDescent="0.25">
      <c r="A333" s="44"/>
      <c r="B333" s="75" t="s">
        <v>131</v>
      </c>
      <c r="C333" s="45"/>
      <c r="D333" s="25">
        <f>passengers!P333</f>
        <v>85420</v>
      </c>
      <c r="E333" s="25">
        <f>passengers!Q333</f>
        <v>41265</v>
      </c>
      <c r="F333" s="25">
        <f>passengers!R333</f>
        <v>44155</v>
      </c>
      <c r="G333" s="25">
        <f>passengers!S333</f>
        <v>0</v>
      </c>
      <c r="H333" s="25">
        <f>passengers!AF333</f>
        <v>145401</v>
      </c>
      <c r="I333" s="25">
        <f>passengers!AG333</f>
        <v>73592</v>
      </c>
      <c r="J333" s="25">
        <f>passengers!AH333</f>
        <v>71809</v>
      </c>
      <c r="K333" s="25">
        <f>passengers!AI333</f>
        <v>0</v>
      </c>
      <c r="L333" s="25">
        <f>passengers!AV333</f>
        <v>72384</v>
      </c>
      <c r="M333" s="25">
        <f>passengers!AW333</f>
        <v>35120</v>
      </c>
      <c r="N333" s="25">
        <f>passengers!AX333</f>
        <v>37264</v>
      </c>
      <c r="O333" s="25">
        <f>passengers!AY333</f>
        <v>0</v>
      </c>
      <c r="P333" s="25">
        <f>passengers!BL333</f>
        <v>0</v>
      </c>
      <c r="Q333" s="25">
        <f>passengers!BM333</f>
        <v>0</v>
      </c>
      <c r="R333" s="25">
        <f>passengers!BN333</f>
        <v>0</v>
      </c>
      <c r="S333" s="25">
        <f>passengers!BO333</f>
        <v>0</v>
      </c>
      <c r="T333" s="25">
        <f t="shared" ref="T333:T340" si="325">D333+H333+L333+P333</f>
        <v>303205</v>
      </c>
      <c r="U333" s="25">
        <f t="shared" ref="U333:U340" si="326">E333+I333+M333+Q333</f>
        <v>149977</v>
      </c>
      <c r="V333" s="25">
        <f t="shared" ref="V333:V340" si="327">F333+J333+N333+R333</f>
        <v>153228</v>
      </c>
      <c r="W333" s="25">
        <f t="shared" ref="W333:W340" si="328">G333+K333+O333+S333</f>
        <v>0</v>
      </c>
    </row>
    <row r="334" spans="1:23" s="30" customFormat="1" ht="15" customHeight="1" x14ac:dyDescent="0.25">
      <c r="A334" s="46"/>
      <c r="B334" s="75"/>
      <c r="C334" s="45" t="s">
        <v>132</v>
      </c>
      <c r="D334" s="25">
        <f>passengers!P334</f>
        <v>85420</v>
      </c>
      <c r="E334" s="25">
        <f>passengers!Q334</f>
        <v>41265</v>
      </c>
      <c r="F334" s="25">
        <f>passengers!R334</f>
        <v>44155</v>
      </c>
      <c r="G334" s="25">
        <f>passengers!S334</f>
        <v>0</v>
      </c>
      <c r="H334" s="25">
        <f>passengers!AF334</f>
        <v>145401</v>
      </c>
      <c r="I334" s="25">
        <f>passengers!AG334</f>
        <v>73592</v>
      </c>
      <c r="J334" s="25">
        <f>passengers!AH334</f>
        <v>71809</v>
      </c>
      <c r="K334" s="25">
        <f>passengers!AI334</f>
        <v>0</v>
      </c>
      <c r="L334" s="25">
        <f>passengers!AV334</f>
        <v>72384</v>
      </c>
      <c r="M334" s="25">
        <f>passengers!AW334</f>
        <v>35120</v>
      </c>
      <c r="N334" s="25">
        <f>passengers!AX334</f>
        <v>37264</v>
      </c>
      <c r="O334" s="25">
        <f>passengers!AY334</f>
        <v>0</v>
      </c>
      <c r="P334" s="25">
        <f>passengers!BL334</f>
        <v>0</v>
      </c>
      <c r="Q334" s="25">
        <f>passengers!BM334</f>
        <v>0</v>
      </c>
      <c r="R334" s="25">
        <f>passengers!BN334</f>
        <v>0</v>
      </c>
      <c r="S334" s="25">
        <f>passengers!BO334</f>
        <v>0</v>
      </c>
      <c r="T334" s="25">
        <f t="shared" si="325"/>
        <v>303205</v>
      </c>
      <c r="U334" s="25">
        <f t="shared" si="326"/>
        <v>149977</v>
      </c>
      <c r="V334" s="25">
        <f t="shared" si="327"/>
        <v>153228</v>
      </c>
      <c r="W334" s="25">
        <f t="shared" si="328"/>
        <v>0</v>
      </c>
    </row>
    <row r="335" spans="1:23" s="30" customFormat="1" ht="15" customHeight="1" x14ac:dyDescent="0.25">
      <c r="A335" s="46"/>
      <c r="B335" s="75"/>
      <c r="C335" s="47" t="s">
        <v>220</v>
      </c>
      <c r="D335" s="25">
        <f>passengers!P335</f>
        <v>85420</v>
      </c>
      <c r="E335" s="25">
        <f>passengers!Q335</f>
        <v>41265</v>
      </c>
      <c r="F335" s="25">
        <f>passengers!R335</f>
        <v>44155</v>
      </c>
      <c r="G335" s="25">
        <f>passengers!S335</f>
        <v>0</v>
      </c>
      <c r="H335" s="25">
        <f>passengers!AF335</f>
        <v>145401</v>
      </c>
      <c r="I335" s="25">
        <f>passengers!AG335</f>
        <v>73592</v>
      </c>
      <c r="J335" s="25">
        <f>passengers!AH335</f>
        <v>71809</v>
      </c>
      <c r="K335" s="25">
        <f>passengers!AI335</f>
        <v>0</v>
      </c>
      <c r="L335" s="25">
        <f>passengers!AV335</f>
        <v>72384</v>
      </c>
      <c r="M335" s="25">
        <f>passengers!AW335</f>
        <v>35120</v>
      </c>
      <c r="N335" s="25">
        <f>passengers!AX335</f>
        <v>37264</v>
      </c>
      <c r="O335" s="25">
        <f>passengers!AY335</f>
        <v>0</v>
      </c>
      <c r="P335" s="25">
        <f>passengers!BL335</f>
        <v>0</v>
      </c>
      <c r="Q335" s="25">
        <f>passengers!BM335</f>
        <v>0</v>
      </c>
      <c r="R335" s="25">
        <f>passengers!BN335</f>
        <v>0</v>
      </c>
      <c r="S335" s="25">
        <f>passengers!BO335</f>
        <v>0</v>
      </c>
      <c r="T335" s="25">
        <f t="shared" si="325"/>
        <v>303205</v>
      </c>
      <c r="U335" s="25">
        <f t="shared" si="326"/>
        <v>149977</v>
      </c>
      <c r="V335" s="25">
        <f t="shared" si="327"/>
        <v>153228</v>
      </c>
      <c r="W335" s="25">
        <f t="shared" si="328"/>
        <v>0</v>
      </c>
    </row>
    <row r="336" spans="1:23" s="30" customFormat="1" ht="15" customHeight="1" x14ac:dyDescent="0.25">
      <c r="A336" s="46"/>
      <c r="B336" s="75"/>
      <c r="C336" s="47" t="s">
        <v>132</v>
      </c>
      <c r="D336" s="25">
        <f>passengers!P336</f>
        <v>0</v>
      </c>
      <c r="E336" s="25">
        <f>passengers!Q336</f>
        <v>0</v>
      </c>
      <c r="F336" s="25">
        <f>passengers!R336</f>
        <v>0</v>
      </c>
      <c r="G336" s="25">
        <f>passengers!S336</f>
        <v>0</v>
      </c>
      <c r="H336" s="25">
        <f>passengers!AF336</f>
        <v>0</v>
      </c>
      <c r="I336" s="25">
        <f>passengers!AG336</f>
        <v>0</v>
      </c>
      <c r="J336" s="25">
        <f>passengers!AH336</f>
        <v>0</v>
      </c>
      <c r="K336" s="25">
        <f>passengers!AI336</f>
        <v>0</v>
      </c>
      <c r="L336" s="25">
        <f>passengers!AV336</f>
        <v>0</v>
      </c>
      <c r="M336" s="25">
        <f>passengers!AW336</f>
        <v>0</v>
      </c>
      <c r="N336" s="25">
        <f>passengers!AX336</f>
        <v>0</v>
      </c>
      <c r="O336" s="25">
        <f>passengers!AY336</f>
        <v>0</v>
      </c>
      <c r="P336" s="25">
        <f>passengers!BL336</f>
        <v>0</v>
      </c>
      <c r="Q336" s="25">
        <f>passengers!BM336</f>
        <v>0</v>
      </c>
      <c r="R336" s="25">
        <f>passengers!BN336</f>
        <v>0</v>
      </c>
      <c r="S336" s="25">
        <f>passengers!BO336</f>
        <v>0</v>
      </c>
      <c r="T336" s="25">
        <f t="shared" si="325"/>
        <v>0</v>
      </c>
      <c r="U336" s="25">
        <f t="shared" si="326"/>
        <v>0</v>
      </c>
      <c r="V336" s="25">
        <f t="shared" si="327"/>
        <v>0</v>
      </c>
      <c r="W336" s="25">
        <f t="shared" si="328"/>
        <v>0</v>
      </c>
    </row>
    <row r="337" spans="1:23" s="30" customFormat="1" ht="15" customHeight="1" x14ac:dyDescent="0.25">
      <c r="A337" s="46"/>
      <c r="B337" s="75"/>
      <c r="C337" s="45" t="s">
        <v>341</v>
      </c>
      <c r="D337" s="25">
        <f>passengers!P337</f>
        <v>0</v>
      </c>
      <c r="E337" s="25">
        <f>passengers!Q337</f>
        <v>0</v>
      </c>
      <c r="F337" s="25">
        <f>passengers!R337</f>
        <v>0</v>
      </c>
      <c r="G337" s="25">
        <f>passengers!S337</f>
        <v>0</v>
      </c>
      <c r="H337" s="25">
        <f>passengers!AF337</f>
        <v>0</v>
      </c>
      <c r="I337" s="25">
        <f>passengers!AG337</f>
        <v>0</v>
      </c>
      <c r="J337" s="25">
        <f>passengers!AH337</f>
        <v>0</v>
      </c>
      <c r="K337" s="25">
        <f>passengers!AI337</f>
        <v>0</v>
      </c>
      <c r="L337" s="25">
        <f>passengers!AV337</f>
        <v>0</v>
      </c>
      <c r="M337" s="25">
        <f>passengers!AW337</f>
        <v>0</v>
      </c>
      <c r="N337" s="25">
        <f>passengers!AX337</f>
        <v>0</v>
      </c>
      <c r="O337" s="25">
        <f>passengers!AY337</f>
        <v>0</v>
      </c>
      <c r="P337" s="25">
        <f>passengers!BL337</f>
        <v>0</v>
      </c>
      <c r="Q337" s="25">
        <f>passengers!BM337</f>
        <v>0</v>
      </c>
      <c r="R337" s="25">
        <f>passengers!BN337</f>
        <v>0</v>
      </c>
      <c r="S337" s="25">
        <f>passengers!BO337</f>
        <v>0</v>
      </c>
      <c r="T337" s="25">
        <f t="shared" si="325"/>
        <v>0</v>
      </c>
      <c r="U337" s="25">
        <f t="shared" si="326"/>
        <v>0</v>
      </c>
      <c r="V337" s="25">
        <f t="shared" si="327"/>
        <v>0</v>
      </c>
      <c r="W337" s="25">
        <f t="shared" si="328"/>
        <v>0</v>
      </c>
    </row>
    <row r="338" spans="1:23" s="30" customFormat="1" ht="15" customHeight="1" x14ac:dyDescent="0.25">
      <c r="A338" s="46"/>
      <c r="B338" s="75"/>
      <c r="C338" s="45" t="s">
        <v>422</v>
      </c>
      <c r="D338" s="25">
        <f>passengers!P338</f>
        <v>0</v>
      </c>
      <c r="E338" s="25">
        <f>passengers!Q338</f>
        <v>0</v>
      </c>
      <c r="F338" s="25">
        <f>passengers!R338</f>
        <v>0</v>
      </c>
      <c r="G338" s="25">
        <f>passengers!S338</f>
        <v>0</v>
      </c>
      <c r="H338" s="25">
        <f>passengers!AF338</f>
        <v>0</v>
      </c>
      <c r="I338" s="25">
        <f>passengers!AG338</f>
        <v>0</v>
      </c>
      <c r="J338" s="25">
        <f>passengers!AH338</f>
        <v>0</v>
      </c>
      <c r="K338" s="25">
        <f>passengers!AI338</f>
        <v>0</v>
      </c>
      <c r="L338" s="25">
        <f>passengers!AV338</f>
        <v>0</v>
      </c>
      <c r="M338" s="25">
        <f>passengers!AW338</f>
        <v>0</v>
      </c>
      <c r="N338" s="25">
        <f>passengers!AX338</f>
        <v>0</v>
      </c>
      <c r="O338" s="25">
        <f>passengers!AY338</f>
        <v>0</v>
      </c>
      <c r="P338" s="25">
        <f>passengers!BL338</f>
        <v>0</v>
      </c>
      <c r="Q338" s="25">
        <f>passengers!BM338</f>
        <v>0</v>
      </c>
      <c r="R338" s="25">
        <f>passengers!BN338</f>
        <v>0</v>
      </c>
      <c r="S338" s="25">
        <f>passengers!BO338</f>
        <v>0</v>
      </c>
      <c r="T338" s="25">
        <f t="shared" si="325"/>
        <v>0</v>
      </c>
      <c r="U338" s="25">
        <f t="shared" si="326"/>
        <v>0</v>
      </c>
      <c r="V338" s="25">
        <f t="shared" si="327"/>
        <v>0</v>
      </c>
      <c r="W338" s="25">
        <f t="shared" si="328"/>
        <v>0</v>
      </c>
    </row>
    <row r="339" spans="1:23" s="30" customFormat="1" ht="15" customHeight="1" x14ac:dyDescent="0.25">
      <c r="A339" s="46"/>
      <c r="B339" s="75"/>
      <c r="C339" s="45" t="s">
        <v>364</v>
      </c>
      <c r="D339" s="25">
        <f>passengers!P339</f>
        <v>0</v>
      </c>
      <c r="E339" s="25">
        <f>passengers!Q339</f>
        <v>0</v>
      </c>
      <c r="F339" s="25">
        <f>passengers!R339</f>
        <v>0</v>
      </c>
      <c r="G339" s="25">
        <f>passengers!S339</f>
        <v>0</v>
      </c>
      <c r="H339" s="25">
        <f>passengers!AF339</f>
        <v>0</v>
      </c>
      <c r="I339" s="25">
        <f>passengers!AG339</f>
        <v>0</v>
      </c>
      <c r="J339" s="25">
        <f>passengers!AH339</f>
        <v>0</v>
      </c>
      <c r="K339" s="25">
        <f>passengers!AI339</f>
        <v>0</v>
      </c>
      <c r="L339" s="25">
        <f>passengers!AV339</f>
        <v>0</v>
      </c>
      <c r="M339" s="25">
        <f>passengers!AW339</f>
        <v>0</v>
      </c>
      <c r="N339" s="25">
        <f>passengers!AX339</f>
        <v>0</v>
      </c>
      <c r="O339" s="25">
        <f>passengers!AY339</f>
        <v>0</v>
      </c>
      <c r="P339" s="25">
        <f>passengers!BL339</f>
        <v>0</v>
      </c>
      <c r="Q339" s="25">
        <f>passengers!BM339</f>
        <v>0</v>
      </c>
      <c r="R339" s="25">
        <f>passengers!BN339</f>
        <v>0</v>
      </c>
      <c r="S339" s="25">
        <f>passengers!BO339</f>
        <v>0</v>
      </c>
      <c r="T339" s="25">
        <f t="shared" si="325"/>
        <v>0</v>
      </c>
      <c r="U339" s="25">
        <f t="shared" si="326"/>
        <v>0</v>
      </c>
      <c r="V339" s="25">
        <f t="shared" si="327"/>
        <v>0</v>
      </c>
      <c r="W339" s="25">
        <f t="shared" si="328"/>
        <v>0</v>
      </c>
    </row>
    <row r="340" spans="1:23" s="30" customFormat="1" ht="15.75" x14ac:dyDescent="0.25">
      <c r="A340" s="46"/>
      <c r="B340" s="75"/>
      <c r="C340" s="45" t="s">
        <v>44</v>
      </c>
      <c r="D340" s="25">
        <f>passengers!P340</f>
        <v>0</v>
      </c>
      <c r="E340" s="25">
        <f>passengers!Q340</f>
        <v>0</v>
      </c>
      <c r="F340" s="25">
        <f>passengers!R340</f>
        <v>0</v>
      </c>
      <c r="G340" s="25">
        <f>passengers!S340</f>
        <v>0</v>
      </c>
      <c r="H340" s="25">
        <f>passengers!AF340</f>
        <v>0</v>
      </c>
      <c r="I340" s="25">
        <f>passengers!AG340</f>
        <v>0</v>
      </c>
      <c r="J340" s="25">
        <f>passengers!AH340</f>
        <v>0</v>
      </c>
      <c r="K340" s="25">
        <f>passengers!AI340</f>
        <v>0</v>
      </c>
      <c r="L340" s="25">
        <f>passengers!AV340</f>
        <v>0</v>
      </c>
      <c r="M340" s="25">
        <f>passengers!AW340</f>
        <v>0</v>
      </c>
      <c r="N340" s="25">
        <f>passengers!AX340</f>
        <v>0</v>
      </c>
      <c r="O340" s="25">
        <f>passengers!AY340</f>
        <v>0</v>
      </c>
      <c r="P340" s="25">
        <f>passengers!BL340</f>
        <v>0</v>
      </c>
      <c r="Q340" s="25">
        <f>passengers!BM340</f>
        <v>0</v>
      </c>
      <c r="R340" s="25">
        <f>passengers!BN340</f>
        <v>0</v>
      </c>
      <c r="S340" s="25">
        <f>passengers!BO340</f>
        <v>0</v>
      </c>
      <c r="T340" s="25">
        <f t="shared" si="325"/>
        <v>0</v>
      </c>
      <c r="U340" s="25">
        <f t="shared" si="326"/>
        <v>0</v>
      </c>
      <c r="V340" s="25">
        <f t="shared" si="327"/>
        <v>0</v>
      </c>
      <c r="W340" s="25">
        <f t="shared" si="328"/>
        <v>0</v>
      </c>
    </row>
    <row r="341" spans="1:23" s="30" customFormat="1" ht="15" customHeight="1" x14ac:dyDescent="0.25">
      <c r="A341" s="46"/>
      <c r="B341" s="75"/>
      <c r="C341" s="4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</row>
    <row r="342" spans="1:23" s="30" customFormat="1" ht="15" customHeight="1" x14ac:dyDescent="0.25">
      <c r="A342" s="44"/>
      <c r="B342" s="75" t="s">
        <v>133</v>
      </c>
      <c r="C342" s="45"/>
      <c r="D342" s="25">
        <f>passengers!P342</f>
        <v>625499</v>
      </c>
      <c r="E342" s="25">
        <f>passengers!Q342</f>
        <v>317591</v>
      </c>
      <c r="F342" s="25">
        <f>passengers!R342</f>
        <v>307908</v>
      </c>
      <c r="G342" s="25">
        <f>passengers!S342</f>
        <v>0</v>
      </c>
      <c r="H342" s="25">
        <f>passengers!AF342</f>
        <v>978966</v>
      </c>
      <c r="I342" s="25">
        <f>passengers!AG342</f>
        <v>507151</v>
      </c>
      <c r="J342" s="25">
        <f>passengers!AH342</f>
        <v>471620</v>
      </c>
      <c r="K342" s="25">
        <f>passengers!AI342</f>
        <v>195</v>
      </c>
      <c r="L342" s="25">
        <f>passengers!AV342</f>
        <v>742307</v>
      </c>
      <c r="M342" s="25">
        <f>passengers!AW342</f>
        <v>387295</v>
      </c>
      <c r="N342" s="25">
        <f>passengers!AX342</f>
        <v>355012</v>
      </c>
      <c r="O342" s="25">
        <f>passengers!AY342</f>
        <v>0</v>
      </c>
      <c r="P342" s="25">
        <f>passengers!BL342</f>
        <v>0</v>
      </c>
      <c r="Q342" s="25">
        <f>passengers!BM342</f>
        <v>0</v>
      </c>
      <c r="R342" s="25">
        <f>passengers!BN342</f>
        <v>0</v>
      </c>
      <c r="S342" s="25">
        <f>passengers!BO342</f>
        <v>0</v>
      </c>
      <c r="T342" s="25">
        <f t="shared" ref="T342:T343" si="329">D342+H342+L342+P342</f>
        <v>2346772</v>
      </c>
      <c r="U342" s="25">
        <f t="shared" ref="U342:U343" si="330">E342+I342+M342+Q342</f>
        <v>1212037</v>
      </c>
      <c r="V342" s="25">
        <f t="shared" ref="V342:V343" si="331">F342+J342+N342+R342</f>
        <v>1134540</v>
      </c>
      <c r="W342" s="25">
        <f t="shared" ref="W342:W343" si="332">G342+K342+O342+S342</f>
        <v>195</v>
      </c>
    </row>
    <row r="343" spans="1:23" s="30" customFormat="1" ht="15" customHeight="1" x14ac:dyDescent="0.25">
      <c r="A343" s="46"/>
      <c r="B343" s="75"/>
      <c r="C343" s="45" t="s">
        <v>134</v>
      </c>
      <c r="D343" s="25">
        <f>passengers!P343</f>
        <v>228861</v>
      </c>
      <c r="E343" s="25">
        <f>passengers!Q343</f>
        <v>114049</v>
      </c>
      <c r="F343" s="25">
        <f>passengers!R343</f>
        <v>114812</v>
      </c>
      <c r="G343" s="25">
        <f>passengers!S343</f>
        <v>0</v>
      </c>
      <c r="H343" s="25">
        <f>passengers!AF343</f>
        <v>361050</v>
      </c>
      <c r="I343" s="25">
        <f>passengers!AG343</f>
        <v>186478</v>
      </c>
      <c r="J343" s="25">
        <f>passengers!AH343</f>
        <v>174572</v>
      </c>
      <c r="K343" s="25">
        <f>passengers!AI343</f>
        <v>0</v>
      </c>
      <c r="L343" s="25">
        <f>passengers!AV343</f>
        <v>341669</v>
      </c>
      <c r="M343" s="25">
        <f>passengers!AW343</f>
        <v>180841</v>
      </c>
      <c r="N343" s="25">
        <f>passengers!AX343</f>
        <v>160828</v>
      </c>
      <c r="O343" s="25">
        <f>passengers!AY343</f>
        <v>0</v>
      </c>
      <c r="P343" s="25">
        <f>passengers!BL343</f>
        <v>0</v>
      </c>
      <c r="Q343" s="25">
        <f>passengers!BM343</f>
        <v>0</v>
      </c>
      <c r="R343" s="25">
        <f>passengers!BN343</f>
        <v>0</v>
      </c>
      <c r="S343" s="25">
        <f>passengers!BO343</f>
        <v>0</v>
      </c>
      <c r="T343" s="25">
        <f t="shared" si="329"/>
        <v>931580</v>
      </c>
      <c r="U343" s="25">
        <f t="shared" si="330"/>
        <v>481368</v>
      </c>
      <c r="V343" s="25">
        <f t="shared" si="331"/>
        <v>450212</v>
      </c>
      <c r="W343" s="25">
        <f t="shared" si="332"/>
        <v>0</v>
      </c>
    </row>
    <row r="344" spans="1:23" s="30" customFormat="1" ht="15" customHeight="1" x14ac:dyDescent="0.25">
      <c r="A344" s="46"/>
      <c r="B344" s="75"/>
      <c r="C344" s="47" t="s">
        <v>221</v>
      </c>
      <c r="D344" s="25">
        <f>passengers!P344</f>
        <v>117118</v>
      </c>
      <c r="E344" s="25">
        <f>passengers!Q344</f>
        <v>58543</v>
      </c>
      <c r="F344" s="25">
        <f>passengers!R344</f>
        <v>58575</v>
      </c>
      <c r="G344" s="25">
        <f>passengers!S344</f>
        <v>0</v>
      </c>
      <c r="H344" s="25">
        <f>passengers!AF344</f>
        <v>160198</v>
      </c>
      <c r="I344" s="25">
        <f>passengers!AG344</f>
        <v>82606</v>
      </c>
      <c r="J344" s="25">
        <f>passengers!AH344</f>
        <v>77592</v>
      </c>
      <c r="K344" s="25">
        <f>passengers!AI344</f>
        <v>0</v>
      </c>
      <c r="L344" s="25">
        <f>passengers!AV344</f>
        <v>200133</v>
      </c>
      <c r="M344" s="25">
        <f>passengers!AW344</f>
        <v>107303</v>
      </c>
      <c r="N344" s="25">
        <f>passengers!AX344</f>
        <v>92830</v>
      </c>
      <c r="O344" s="25">
        <f>passengers!AY344</f>
        <v>0</v>
      </c>
      <c r="P344" s="25">
        <f>passengers!BL344</f>
        <v>0</v>
      </c>
      <c r="Q344" s="25">
        <f>passengers!BM344</f>
        <v>0</v>
      </c>
      <c r="R344" s="25">
        <f>passengers!BN344</f>
        <v>0</v>
      </c>
      <c r="S344" s="25">
        <f>passengers!BO344</f>
        <v>0</v>
      </c>
      <c r="T344" s="25">
        <f t="shared" ref="T344:T357" si="333">D344+H344+L344+P344</f>
        <v>477449</v>
      </c>
      <c r="U344" s="25">
        <f t="shared" ref="U344:U357" si="334">E344+I344+M344+Q344</f>
        <v>248452</v>
      </c>
      <c r="V344" s="25">
        <f t="shared" ref="V344:V357" si="335">F344+J344+N344+R344</f>
        <v>228997</v>
      </c>
      <c r="W344" s="25">
        <f t="shared" ref="W344:W357" si="336">G344+K344+O344+S344</f>
        <v>0</v>
      </c>
    </row>
    <row r="345" spans="1:23" s="30" customFormat="1" ht="15" customHeight="1" x14ac:dyDescent="0.25">
      <c r="A345" s="46"/>
      <c r="B345" s="75"/>
      <c r="C345" s="47" t="s">
        <v>134</v>
      </c>
      <c r="D345" s="25">
        <f>passengers!P345</f>
        <v>111743</v>
      </c>
      <c r="E345" s="25">
        <f>passengers!Q345</f>
        <v>55506</v>
      </c>
      <c r="F345" s="25">
        <f>passengers!R345</f>
        <v>56237</v>
      </c>
      <c r="G345" s="25">
        <f>passengers!S345</f>
        <v>0</v>
      </c>
      <c r="H345" s="25">
        <f>passengers!AF345</f>
        <v>200852</v>
      </c>
      <c r="I345" s="25">
        <f>passengers!AG345</f>
        <v>103872</v>
      </c>
      <c r="J345" s="25">
        <f>passengers!AH345</f>
        <v>96980</v>
      </c>
      <c r="K345" s="25">
        <f>passengers!AI345</f>
        <v>0</v>
      </c>
      <c r="L345" s="25">
        <f>passengers!AV345</f>
        <v>141536</v>
      </c>
      <c r="M345" s="25">
        <f>passengers!AW345</f>
        <v>73538</v>
      </c>
      <c r="N345" s="25">
        <f>passengers!AX345</f>
        <v>67998</v>
      </c>
      <c r="O345" s="25">
        <f>passengers!AY345</f>
        <v>0</v>
      </c>
      <c r="P345" s="25">
        <f>passengers!BL345</f>
        <v>0</v>
      </c>
      <c r="Q345" s="25">
        <f>passengers!BM345</f>
        <v>0</v>
      </c>
      <c r="R345" s="25">
        <f>passengers!BN345</f>
        <v>0</v>
      </c>
      <c r="S345" s="25">
        <f>passengers!BO345</f>
        <v>0</v>
      </c>
      <c r="T345" s="25">
        <f t="shared" ref="T345" si="337">D345+H345+L345+P345</f>
        <v>454131</v>
      </c>
      <c r="U345" s="25">
        <f t="shared" ref="U345" si="338">E345+I345+M345+Q345</f>
        <v>232916</v>
      </c>
      <c r="V345" s="25">
        <f t="shared" ref="V345" si="339">F345+J345+N345+R345</f>
        <v>221215</v>
      </c>
      <c r="W345" s="25">
        <f t="shared" ref="W345" si="340">G345+K345+O345+S345</f>
        <v>0</v>
      </c>
    </row>
    <row r="346" spans="1:23" s="30" customFormat="1" ht="15" customHeight="1" x14ac:dyDescent="0.25">
      <c r="A346" s="46"/>
      <c r="B346" s="75"/>
      <c r="C346" s="47" t="s">
        <v>135</v>
      </c>
      <c r="D346" s="25">
        <f>passengers!P346</f>
        <v>0</v>
      </c>
      <c r="E346" s="25">
        <f>passengers!Q346</f>
        <v>0</v>
      </c>
      <c r="F346" s="25">
        <f>passengers!R346</f>
        <v>0</v>
      </c>
      <c r="G346" s="25">
        <f>passengers!S346</f>
        <v>0</v>
      </c>
      <c r="H346" s="25">
        <f>passengers!AF346</f>
        <v>0</v>
      </c>
      <c r="I346" s="25">
        <f>passengers!AG346</f>
        <v>0</v>
      </c>
      <c r="J346" s="25">
        <f>passengers!AH346</f>
        <v>0</v>
      </c>
      <c r="K346" s="25">
        <f>passengers!AI346</f>
        <v>0</v>
      </c>
      <c r="L346" s="25">
        <f>passengers!AV346</f>
        <v>0</v>
      </c>
      <c r="M346" s="25">
        <f>passengers!AW346</f>
        <v>0</v>
      </c>
      <c r="N346" s="25">
        <f>passengers!AX346</f>
        <v>0</v>
      </c>
      <c r="O346" s="25">
        <f>passengers!AY346</f>
        <v>0</v>
      </c>
      <c r="P346" s="25">
        <f>passengers!BL346</f>
        <v>0</v>
      </c>
      <c r="Q346" s="25">
        <f>passengers!BM346</f>
        <v>0</v>
      </c>
      <c r="R346" s="25">
        <f>passengers!BN346</f>
        <v>0</v>
      </c>
      <c r="S346" s="25">
        <f>passengers!BO346</f>
        <v>0</v>
      </c>
      <c r="T346" s="25">
        <f t="shared" ref="T346:T347" si="341">D346+H346+L346+P346</f>
        <v>0</v>
      </c>
      <c r="U346" s="25">
        <f t="shared" ref="U346:U347" si="342">E346+I346+M346+Q346</f>
        <v>0</v>
      </c>
      <c r="V346" s="25">
        <f t="shared" ref="V346:V347" si="343">F346+J346+N346+R346</f>
        <v>0</v>
      </c>
      <c r="W346" s="25">
        <f t="shared" ref="W346:W347" si="344">G346+K346+O346+S346</f>
        <v>0</v>
      </c>
    </row>
    <row r="347" spans="1:23" s="30" customFormat="1" ht="15" customHeight="1" x14ac:dyDescent="0.25">
      <c r="A347" s="46"/>
      <c r="B347" s="75"/>
      <c r="C347" s="45" t="s">
        <v>342</v>
      </c>
      <c r="D347" s="25">
        <f>passengers!P347</f>
        <v>888</v>
      </c>
      <c r="E347" s="25">
        <f>passengers!Q347</f>
        <v>416</v>
      </c>
      <c r="F347" s="25">
        <f>passengers!R347</f>
        <v>472</v>
      </c>
      <c r="G347" s="25">
        <f>passengers!S347</f>
        <v>0</v>
      </c>
      <c r="H347" s="25">
        <f>passengers!AF347</f>
        <v>14987</v>
      </c>
      <c r="I347" s="25">
        <f>passengers!AG347</f>
        <v>6864</v>
      </c>
      <c r="J347" s="25">
        <f>passengers!AH347</f>
        <v>8123</v>
      </c>
      <c r="K347" s="25">
        <f>passengers!AI347</f>
        <v>0</v>
      </c>
      <c r="L347" s="25">
        <f>passengers!AV347</f>
        <v>34716</v>
      </c>
      <c r="M347" s="25">
        <f>passengers!AW347</f>
        <v>18691</v>
      </c>
      <c r="N347" s="25">
        <f>passengers!AX347</f>
        <v>16025</v>
      </c>
      <c r="O347" s="25">
        <f>passengers!AY347</f>
        <v>0</v>
      </c>
      <c r="P347" s="25">
        <f>passengers!BL347</f>
        <v>0</v>
      </c>
      <c r="Q347" s="25">
        <f>passengers!BM347</f>
        <v>0</v>
      </c>
      <c r="R347" s="25">
        <f>passengers!BN347</f>
        <v>0</v>
      </c>
      <c r="S347" s="25">
        <f>passengers!BO347</f>
        <v>0</v>
      </c>
      <c r="T347" s="25">
        <f t="shared" si="341"/>
        <v>50591</v>
      </c>
      <c r="U347" s="25">
        <f t="shared" si="342"/>
        <v>25971</v>
      </c>
      <c r="V347" s="25">
        <f t="shared" si="343"/>
        <v>24620</v>
      </c>
      <c r="W347" s="25">
        <f t="shared" si="344"/>
        <v>0</v>
      </c>
    </row>
    <row r="348" spans="1:23" s="30" customFormat="1" ht="15" customHeight="1" x14ac:dyDescent="0.25">
      <c r="A348" s="46"/>
      <c r="B348" s="75"/>
      <c r="C348" s="45" t="s">
        <v>136</v>
      </c>
      <c r="D348" s="25">
        <f>passengers!P348</f>
        <v>192006</v>
      </c>
      <c r="E348" s="25">
        <f>passengers!Q348</f>
        <v>97719</v>
      </c>
      <c r="F348" s="25">
        <f>passengers!R348</f>
        <v>94287</v>
      </c>
      <c r="G348" s="25">
        <f>passengers!S348</f>
        <v>0</v>
      </c>
      <c r="H348" s="25">
        <f>passengers!AF348</f>
        <v>271399</v>
      </c>
      <c r="I348" s="25">
        <f>passengers!AG348</f>
        <v>142826</v>
      </c>
      <c r="J348" s="25">
        <f>passengers!AH348</f>
        <v>128573</v>
      </c>
      <c r="K348" s="25">
        <f>passengers!AI348</f>
        <v>0</v>
      </c>
      <c r="L348" s="25">
        <f>passengers!AV348</f>
        <v>112896</v>
      </c>
      <c r="M348" s="25">
        <f>passengers!AW348</f>
        <v>58425</v>
      </c>
      <c r="N348" s="25">
        <f>passengers!AX348</f>
        <v>54471</v>
      </c>
      <c r="O348" s="25">
        <f>passengers!AY348</f>
        <v>0</v>
      </c>
      <c r="P348" s="25">
        <f>passengers!BL348</f>
        <v>0</v>
      </c>
      <c r="Q348" s="25">
        <f>passengers!BM348</f>
        <v>0</v>
      </c>
      <c r="R348" s="25">
        <f>passengers!BN348</f>
        <v>0</v>
      </c>
      <c r="S348" s="25">
        <f>passengers!BO348</f>
        <v>0</v>
      </c>
      <c r="T348" s="25">
        <f t="shared" si="333"/>
        <v>576301</v>
      </c>
      <c r="U348" s="25">
        <f t="shared" si="334"/>
        <v>298970</v>
      </c>
      <c r="V348" s="25">
        <f t="shared" si="335"/>
        <v>277331</v>
      </c>
      <c r="W348" s="25">
        <f t="shared" si="336"/>
        <v>0</v>
      </c>
    </row>
    <row r="349" spans="1:23" s="30" customFormat="1" ht="15" customHeight="1" x14ac:dyDescent="0.25">
      <c r="A349" s="46"/>
      <c r="B349" s="75"/>
      <c r="C349" s="47" t="s">
        <v>343</v>
      </c>
      <c r="D349" s="25">
        <f>passengers!P349</f>
        <v>192006</v>
      </c>
      <c r="E349" s="25">
        <f>passengers!Q349</f>
        <v>97719</v>
      </c>
      <c r="F349" s="25">
        <f>passengers!R349</f>
        <v>94287</v>
      </c>
      <c r="G349" s="25">
        <f>passengers!S349</f>
        <v>0</v>
      </c>
      <c r="H349" s="25">
        <f>passengers!AF349</f>
        <v>271399</v>
      </c>
      <c r="I349" s="25">
        <f>passengers!AG349</f>
        <v>142826</v>
      </c>
      <c r="J349" s="25">
        <f>passengers!AH349</f>
        <v>128573</v>
      </c>
      <c r="K349" s="25">
        <f>passengers!AI349</f>
        <v>0</v>
      </c>
      <c r="L349" s="25">
        <f>passengers!AV349</f>
        <v>112896</v>
      </c>
      <c r="M349" s="25">
        <f>passengers!AW349</f>
        <v>58425</v>
      </c>
      <c r="N349" s="25">
        <f>passengers!AX349</f>
        <v>54471</v>
      </c>
      <c r="O349" s="25">
        <f>passengers!AY349</f>
        <v>0</v>
      </c>
      <c r="P349" s="25">
        <f>passengers!BL349</f>
        <v>0</v>
      </c>
      <c r="Q349" s="25">
        <f>passengers!BM349</f>
        <v>0</v>
      </c>
      <c r="R349" s="25">
        <f>passengers!BN349</f>
        <v>0</v>
      </c>
      <c r="S349" s="25">
        <f>passengers!BO349</f>
        <v>0</v>
      </c>
      <c r="T349" s="25">
        <f t="shared" si="333"/>
        <v>576301</v>
      </c>
      <c r="U349" s="25">
        <f t="shared" si="334"/>
        <v>298970</v>
      </c>
      <c r="V349" s="25">
        <f t="shared" si="335"/>
        <v>277331</v>
      </c>
      <c r="W349" s="25">
        <f t="shared" si="336"/>
        <v>0</v>
      </c>
    </row>
    <row r="350" spans="1:23" s="30" customFormat="1" ht="15" customHeight="1" x14ac:dyDescent="0.25">
      <c r="A350" s="46"/>
      <c r="B350" s="75"/>
      <c r="C350" s="47" t="s">
        <v>344</v>
      </c>
      <c r="D350" s="25">
        <f>passengers!P350</f>
        <v>0</v>
      </c>
      <c r="E350" s="25">
        <f>passengers!Q350</f>
        <v>0</v>
      </c>
      <c r="F350" s="25">
        <f>passengers!R350</f>
        <v>0</v>
      </c>
      <c r="G350" s="25">
        <f>passengers!S350</f>
        <v>0</v>
      </c>
      <c r="H350" s="25">
        <f>passengers!AF350</f>
        <v>0</v>
      </c>
      <c r="I350" s="25">
        <f>passengers!AG350</f>
        <v>0</v>
      </c>
      <c r="J350" s="25">
        <f>passengers!AH350</f>
        <v>0</v>
      </c>
      <c r="K350" s="25">
        <f>passengers!AI350</f>
        <v>0</v>
      </c>
      <c r="L350" s="25">
        <f>passengers!AV350</f>
        <v>0</v>
      </c>
      <c r="M350" s="25">
        <f>passengers!AW350</f>
        <v>0</v>
      </c>
      <c r="N350" s="25">
        <f>passengers!AX350</f>
        <v>0</v>
      </c>
      <c r="O350" s="25">
        <f>passengers!AY350</f>
        <v>0</v>
      </c>
      <c r="P350" s="25">
        <f>passengers!BL350</f>
        <v>0</v>
      </c>
      <c r="Q350" s="25">
        <f>passengers!BM350</f>
        <v>0</v>
      </c>
      <c r="R350" s="25">
        <f>passengers!BN350</f>
        <v>0</v>
      </c>
      <c r="S350" s="25">
        <f>passengers!BO350</f>
        <v>0</v>
      </c>
      <c r="T350" s="25">
        <f t="shared" ref="T350" si="345">D350+H350+L350+P350</f>
        <v>0</v>
      </c>
      <c r="U350" s="25">
        <f t="shared" ref="U350" si="346">E350+I350+M350+Q350</f>
        <v>0</v>
      </c>
      <c r="V350" s="25">
        <f t="shared" ref="V350" si="347">F350+J350+N350+R350</f>
        <v>0</v>
      </c>
      <c r="W350" s="25">
        <f t="shared" ref="W350" si="348">G350+K350+O350+S350</f>
        <v>0</v>
      </c>
    </row>
    <row r="351" spans="1:23" s="30" customFormat="1" ht="15" customHeight="1" x14ac:dyDescent="0.25">
      <c r="A351" s="46"/>
      <c r="B351" s="75"/>
      <c r="C351" s="45" t="s">
        <v>137</v>
      </c>
      <c r="D351" s="25">
        <f>passengers!P351</f>
        <v>166164</v>
      </c>
      <c r="E351" s="25">
        <f>passengers!Q351</f>
        <v>85480</v>
      </c>
      <c r="F351" s="25">
        <f>passengers!R351</f>
        <v>80684</v>
      </c>
      <c r="G351" s="25">
        <f>passengers!S351</f>
        <v>0</v>
      </c>
      <c r="H351" s="25">
        <f>passengers!AF351</f>
        <v>268712</v>
      </c>
      <c r="I351" s="25">
        <f>passengers!AG351</f>
        <v>138848</v>
      </c>
      <c r="J351" s="25">
        <f>passengers!AH351</f>
        <v>129669</v>
      </c>
      <c r="K351" s="25">
        <f>passengers!AI351</f>
        <v>195</v>
      </c>
      <c r="L351" s="25">
        <f>passengers!AV351</f>
        <v>204618</v>
      </c>
      <c r="M351" s="25">
        <f>passengers!AW351</f>
        <v>104541</v>
      </c>
      <c r="N351" s="25">
        <f>passengers!AX351</f>
        <v>100077</v>
      </c>
      <c r="O351" s="25">
        <f>passengers!AY351</f>
        <v>0</v>
      </c>
      <c r="P351" s="25">
        <f>passengers!BL351</f>
        <v>0</v>
      </c>
      <c r="Q351" s="25">
        <f>passengers!BM351</f>
        <v>0</v>
      </c>
      <c r="R351" s="25">
        <f>passengers!BN351</f>
        <v>0</v>
      </c>
      <c r="S351" s="25">
        <f>passengers!BO351</f>
        <v>0</v>
      </c>
      <c r="T351" s="25">
        <f t="shared" si="333"/>
        <v>639494</v>
      </c>
      <c r="U351" s="25">
        <f t="shared" si="334"/>
        <v>328869</v>
      </c>
      <c r="V351" s="25">
        <f t="shared" si="335"/>
        <v>310430</v>
      </c>
      <c r="W351" s="25">
        <f t="shared" si="336"/>
        <v>195</v>
      </c>
    </row>
    <row r="352" spans="1:23" s="30" customFormat="1" ht="15" customHeight="1" x14ac:dyDescent="0.25">
      <c r="A352" s="46"/>
      <c r="B352" s="75"/>
      <c r="C352" s="47" t="s">
        <v>345</v>
      </c>
      <c r="D352" s="25">
        <f>passengers!P352</f>
        <v>29984</v>
      </c>
      <c r="E352" s="25">
        <f>passengers!Q352</f>
        <v>15630</v>
      </c>
      <c r="F352" s="25">
        <f>passengers!R352</f>
        <v>14354</v>
      </c>
      <c r="G352" s="25">
        <f>passengers!S352</f>
        <v>0</v>
      </c>
      <c r="H352" s="25">
        <f>passengers!AF352</f>
        <v>30072</v>
      </c>
      <c r="I352" s="25">
        <f>passengers!AG352</f>
        <v>16670</v>
      </c>
      <c r="J352" s="25">
        <f>passengers!AH352</f>
        <v>13402</v>
      </c>
      <c r="K352" s="25">
        <f>passengers!AI352</f>
        <v>0</v>
      </c>
      <c r="L352" s="25">
        <f>passengers!AV352</f>
        <v>22674</v>
      </c>
      <c r="M352" s="25">
        <f>passengers!AW352</f>
        <v>11611</v>
      </c>
      <c r="N352" s="25">
        <f>passengers!AX352</f>
        <v>11063</v>
      </c>
      <c r="O352" s="25">
        <f>passengers!AY352</f>
        <v>0</v>
      </c>
      <c r="P352" s="25">
        <f>passengers!BL352</f>
        <v>0</v>
      </c>
      <c r="Q352" s="25">
        <f>passengers!BM352</f>
        <v>0</v>
      </c>
      <c r="R352" s="25">
        <f>passengers!BN352</f>
        <v>0</v>
      </c>
      <c r="S352" s="25">
        <f>passengers!BO352</f>
        <v>0</v>
      </c>
      <c r="T352" s="25">
        <f t="shared" si="333"/>
        <v>82730</v>
      </c>
      <c r="U352" s="25">
        <f t="shared" si="334"/>
        <v>43911</v>
      </c>
      <c r="V352" s="25">
        <f t="shared" si="335"/>
        <v>38819</v>
      </c>
      <c r="W352" s="25">
        <f t="shared" si="336"/>
        <v>0</v>
      </c>
    </row>
    <row r="353" spans="1:23" s="30" customFormat="1" ht="15" customHeight="1" x14ac:dyDescent="0.25">
      <c r="A353" s="46"/>
      <c r="B353" s="75"/>
      <c r="C353" s="47" t="s">
        <v>346</v>
      </c>
      <c r="D353" s="25">
        <f>passengers!P353</f>
        <v>136180</v>
      </c>
      <c r="E353" s="25">
        <f>passengers!Q353</f>
        <v>69850</v>
      </c>
      <c r="F353" s="25">
        <f>passengers!R353</f>
        <v>66330</v>
      </c>
      <c r="G353" s="25">
        <f>passengers!S353</f>
        <v>0</v>
      </c>
      <c r="H353" s="25">
        <f>passengers!AF353</f>
        <v>238445</v>
      </c>
      <c r="I353" s="25">
        <f>passengers!AG353</f>
        <v>122178</v>
      </c>
      <c r="J353" s="25">
        <f>passengers!AH353</f>
        <v>116267</v>
      </c>
      <c r="K353" s="25">
        <f>passengers!AI353</f>
        <v>0</v>
      </c>
      <c r="L353" s="25">
        <f>passengers!AV353</f>
        <v>181944</v>
      </c>
      <c r="M353" s="25">
        <f>passengers!AW353</f>
        <v>92930</v>
      </c>
      <c r="N353" s="25">
        <f>passengers!AX353</f>
        <v>89014</v>
      </c>
      <c r="O353" s="25">
        <f>passengers!AY353</f>
        <v>0</v>
      </c>
      <c r="P353" s="25">
        <f>passengers!BL353</f>
        <v>0</v>
      </c>
      <c r="Q353" s="25">
        <f>passengers!BM353</f>
        <v>0</v>
      </c>
      <c r="R353" s="25">
        <f>passengers!BN353</f>
        <v>0</v>
      </c>
      <c r="S353" s="25">
        <f>passengers!BO353</f>
        <v>0</v>
      </c>
      <c r="T353" s="25">
        <f t="shared" si="333"/>
        <v>556569</v>
      </c>
      <c r="U353" s="25">
        <f t="shared" si="334"/>
        <v>284958</v>
      </c>
      <c r="V353" s="25">
        <f t="shared" si="335"/>
        <v>271611</v>
      </c>
      <c r="W353" s="25">
        <f t="shared" si="336"/>
        <v>0</v>
      </c>
    </row>
    <row r="354" spans="1:23" s="30" customFormat="1" ht="15" customHeight="1" x14ac:dyDescent="0.25">
      <c r="A354" s="46"/>
      <c r="B354" s="75"/>
      <c r="C354" s="47" t="s">
        <v>347</v>
      </c>
      <c r="D354" s="25">
        <f>passengers!P354</f>
        <v>0</v>
      </c>
      <c r="E354" s="25">
        <f>passengers!Q354</f>
        <v>0</v>
      </c>
      <c r="F354" s="25">
        <f>passengers!R354</f>
        <v>0</v>
      </c>
      <c r="G354" s="25">
        <f>passengers!S354</f>
        <v>0</v>
      </c>
      <c r="H354" s="25">
        <f>passengers!AF354</f>
        <v>195</v>
      </c>
      <c r="I354" s="25">
        <f>passengers!AG354</f>
        <v>0</v>
      </c>
      <c r="J354" s="25">
        <f>passengers!AH354</f>
        <v>0</v>
      </c>
      <c r="K354" s="25">
        <f>passengers!AI354</f>
        <v>195</v>
      </c>
      <c r="L354" s="25">
        <f>passengers!AV354</f>
        <v>0</v>
      </c>
      <c r="M354" s="25">
        <f>passengers!AW354</f>
        <v>0</v>
      </c>
      <c r="N354" s="25">
        <f>passengers!AX354</f>
        <v>0</v>
      </c>
      <c r="O354" s="25">
        <f>passengers!AY354</f>
        <v>0</v>
      </c>
      <c r="P354" s="25">
        <f>passengers!BL354</f>
        <v>0</v>
      </c>
      <c r="Q354" s="25">
        <f>passengers!BM354</f>
        <v>0</v>
      </c>
      <c r="R354" s="25">
        <f>passengers!BN354</f>
        <v>0</v>
      </c>
      <c r="S354" s="25">
        <f>passengers!BO354</f>
        <v>0</v>
      </c>
      <c r="T354" s="25">
        <f t="shared" si="333"/>
        <v>195</v>
      </c>
      <c r="U354" s="25">
        <f t="shared" si="334"/>
        <v>0</v>
      </c>
      <c r="V354" s="25">
        <f t="shared" si="335"/>
        <v>0</v>
      </c>
      <c r="W354" s="25">
        <f t="shared" si="336"/>
        <v>195</v>
      </c>
    </row>
    <row r="355" spans="1:23" s="30" customFormat="1" ht="15" customHeight="1" x14ac:dyDescent="0.25">
      <c r="A355" s="46"/>
      <c r="B355" s="75"/>
      <c r="C355" s="45" t="s">
        <v>348</v>
      </c>
      <c r="D355" s="25">
        <f>passengers!P355</f>
        <v>0</v>
      </c>
      <c r="E355" s="25">
        <f>passengers!Q355</f>
        <v>0</v>
      </c>
      <c r="F355" s="25">
        <f>passengers!R355</f>
        <v>0</v>
      </c>
      <c r="G355" s="25">
        <f>passengers!S355</f>
        <v>0</v>
      </c>
      <c r="H355" s="25">
        <f>passengers!AF355</f>
        <v>0</v>
      </c>
      <c r="I355" s="25">
        <f>passengers!AG355</f>
        <v>0</v>
      </c>
      <c r="J355" s="25">
        <f>passengers!AH355</f>
        <v>0</v>
      </c>
      <c r="K355" s="25">
        <f>passengers!AI355</f>
        <v>0</v>
      </c>
      <c r="L355" s="25">
        <f>passengers!AV355</f>
        <v>0</v>
      </c>
      <c r="M355" s="25">
        <f>passengers!AW355</f>
        <v>0</v>
      </c>
      <c r="N355" s="25">
        <f>passengers!AX355</f>
        <v>0</v>
      </c>
      <c r="O355" s="25">
        <f>passengers!AY355</f>
        <v>0</v>
      </c>
      <c r="P355" s="25">
        <f>passengers!BL355</f>
        <v>0</v>
      </c>
      <c r="Q355" s="25">
        <f>passengers!BM355</f>
        <v>0</v>
      </c>
      <c r="R355" s="25">
        <f>passengers!BN355</f>
        <v>0</v>
      </c>
      <c r="S355" s="25">
        <f>passengers!BO355</f>
        <v>0</v>
      </c>
      <c r="T355" s="25">
        <f t="shared" si="333"/>
        <v>0</v>
      </c>
      <c r="U355" s="25">
        <f t="shared" si="334"/>
        <v>0</v>
      </c>
      <c r="V355" s="25">
        <f t="shared" si="335"/>
        <v>0</v>
      </c>
      <c r="W355" s="25">
        <f t="shared" si="336"/>
        <v>0</v>
      </c>
    </row>
    <row r="356" spans="1:23" s="30" customFormat="1" ht="15" customHeight="1" x14ac:dyDescent="0.25">
      <c r="A356" s="46"/>
      <c r="B356" s="75"/>
      <c r="C356" s="45" t="s">
        <v>364</v>
      </c>
      <c r="D356" s="25">
        <f>passengers!P356</f>
        <v>37580</v>
      </c>
      <c r="E356" s="25">
        <f>passengers!Q356</f>
        <v>19927</v>
      </c>
      <c r="F356" s="25">
        <f>passengers!R356</f>
        <v>17653</v>
      </c>
      <c r="G356" s="25">
        <f>passengers!S356</f>
        <v>0</v>
      </c>
      <c r="H356" s="25">
        <f>passengers!AF356</f>
        <v>62818</v>
      </c>
      <c r="I356" s="25">
        <f>passengers!AG356</f>
        <v>32135</v>
      </c>
      <c r="J356" s="25">
        <f>passengers!AH356</f>
        <v>30683</v>
      </c>
      <c r="K356" s="25">
        <f>passengers!AI356</f>
        <v>0</v>
      </c>
      <c r="L356" s="25">
        <f>passengers!AV356</f>
        <v>48408</v>
      </c>
      <c r="M356" s="25">
        <f>passengers!AW356</f>
        <v>24797</v>
      </c>
      <c r="N356" s="25">
        <f>passengers!AX356</f>
        <v>23611</v>
      </c>
      <c r="O356" s="25">
        <f>passengers!AY356</f>
        <v>0</v>
      </c>
      <c r="P356" s="25">
        <f>passengers!BL356</f>
        <v>0</v>
      </c>
      <c r="Q356" s="25">
        <f>passengers!BM356</f>
        <v>0</v>
      </c>
      <c r="R356" s="25">
        <f>passengers!BN356</f>
        <v>0</v>
      </c>
      <c r="S356" s="25">
        <f>passengers!BO356</f>
        <v>0</v>
      </c>
      <c r="T356" s="25">
        <f t="shared" si="333"/>
        <v>148806</v>
      </c>
      <c r="U356" s="25">
        <f t="shared" si="334"/>
        <v>76859</v>
      </c>
      <c r="V356" s="25">
        <f t="shared" si="335"/>
        <v>71947</v>
      </c>
      <c r="W356" s="25">
        <f t="shared" si="336"/>
        <v>0</v>
      </c>
    </row>
    <row r="357" spans="1:23" s="30" customFormat="1" ht="15" customHeight="1" x14ac:dyDescent="0.25">
      <c r="A357" s="46"/>
      <c r="B357" s="75"/>
      <c r="C357" s="45" t="s">
        <v>44</v>
      </c>
      <c r="D357" s="25">
        <f>passengers!P357</f>
        <v>0</v>
      </c>
      <c r="E357" s="25">
        <f>passengers!Q357</f>
        <v>0</v>
      </c>
      <c r="F357" s="25">
        <f>passengers!R357</f>
        <v>0</v>
      </c>
      <c r="G357" s="25">
        <f>passengers!S357</f>
        <v>0</v>
      </c>
      <c r="H357" s="25">
        <f>passengers!AF357</f>
        <v>0</v>
      </c>
      <c r="I357" s="25">
        <f>passengers!AG357</f>
        <v>0</v>
      </c>
      <c r="J357" s="25">
        <f>passengers!AH357</f>
        <v>0</v>
      </c>
      <c r="K357" s="25">
        <f>passengers!AI357</f>
        <v>0</v>
      </c>
      <c r="L357" s="25">
        <f>passengers!AV357</f>
        <v>0</v>
      </c>
      <c r="M357" s="25">
        <f>passengers!AW357</f>
        <v>0</v>
      </c>
      <c r="N357" s="25">
        <f>passengers!AX357</f>
        <v>0</v>
      </c>
      <c r="O357" s="25">
        <f>passengers!AY357</f>
        <v>0</v>
      </c>
      <c r="P357" s="25">
        <f>passengers!BL357</f>
        <v>0</v>
      </c>
      <c r="Q357" s="25">
        <f>passengers!BM357</f>
        <v>0</v>
      </c>
      <c r="R357" s="25">
        <f>passengers!BN357</f>
        <v>0</v>
      </c>
      <c r="S357" s="25">
        <f>passengers!BO357</f>
        <v>0</v>
      </c>
      <c r="T357" s="25">
        <f t="shared" si="333"/>
        <v>0</v>
      </c>
      <c r="U357" s="25">
        <f t="shared" si="334"/>
        <v>0</v>
      </c>
      <c r="V357" s="25">
        <f t="shared" si="335"/>
        <v>0</v>
      </c>
      <c r="W357" s="25">
        <f t="shared" si="336"/>
        <v>0</v>
      </c>
    </row>
    <row r="358" spans="1:23" s="30" customFormat="1" ht="15" customHeight="1" x14ac:dyDescent="0.25">
      <c r="A358" s="46"/>
      <c r="B358" s="75"/>
      <c r="C358" s="4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</row>
    <row r="359" spans="1:23" s="30" customFormat="1" ht="15" customHeight="1" x14ac:dyDescent="0.25">
      <c r="A359" s="44"/>
      <c r="B359" s="75" t="s">
        <v>138</v>
      </c>
      <c r="C359" s="45"/>
      <c r="D359" s="25">
        <f>passengers!P359</f>
        <v>152645</v>
      </c>
      <c r="E359" s="25">
        <f>passengers!Q359</f>
        <v>72170</v>
      </c>
      <c r="F359" s="25">
        <f>passengers!R359</f>
        <v>80475</v>
      </c>
      <c r="G359" s="25">
        <f>passengers!S359</f>
        <v>0</v>
      </c>
      <c r="H359" s="25">
        <f>passengers!AF359</f>
        <v>208691</v>
      </c>
      <c r="I359" s="25">
        <f>passengers!AG359</f>
        <v>101177</v>
      </c>
      <c r="J359" s="25">
        <f>passengers!AH359</f>
        <v>107514</v>
      </c>
      <c r="K359" s="25">
        <f>passengers!AI359</f>
        <v>0</v>
      </c>
      <c r="L359" s="25">
        <f>passengers!AV359</f>
        <v>144273</v>
      </c>
      <c r="M359" s="25">
        <f>passengers!AW359</f>
        <v>68179</v>
      </c>
      <c r="N359" s="25">
        <f>passengers!AX359</f>
        <v>76094</v>
      </c>
      <c r="O359" s="25">
        <f>passengers!AY359</f>
        <v>0</v>
      </c>
      <c r="P359" s="25">
        <f>passengers!BL359</f>
        <v>0</v>
      </c>
      <c r="Q359" s="25">
        <f>passengers!BM359</f>
        <v>0</v>
      </c>
      <c r="R359" s="25">
        <f>passengers!BN359</f>
        <v>0</v>
      </c>
      <c r="S359" s="25">
        <f>passengers!BO359</f>
        <v>0</v>
      </c>
      <c r="T359" s="25">
        <f t="shared" ref="T359:T367" si="349">D359+H359+L359+P359</f>
        <v>505609</v>
      </c>
      <c r="U359" s="25">
        <f t="shared" ref="U359:U367" si="350">E359+I359+M359+Q359</f>
        <v>241526</v>
      </c>
      <c r="V359" s="25">
        <f t="shared" ref="V359:V367" si="351">F359+J359+N359+R359</f>
        <v>264083</v>
      </c>
      <c r="W359" s="25">
        <f t="shared" ref="W359:W367" si="352">G359+K359+O359+S359</f>
        <v>0</v>
      </c>
    </row>
    <row r="360" spans="1:23" s="30" customFormat="1" ht="15" customHeight="1" x14ac:dyDescent="0.25">
      <c r="A360" s="44"/>
      <c r="B360" s="75"/>
      <c r="C360" s="45" t="s">
        <v>139</v>
      </c>
      <c r="D360" s="25">
        <f>passengers!P360</f>
        <v>120263</v>
      </c>
      <c r="E360" s="25">
        <f>passengers!Q360</f>
        <v>56622</v>
      </c>
      <c r="F360" s="25">
        <f>passengers!R360</f>
        <v>63641</v>
      </c>
      <c r="G360" s="25">
        <f>passengers!S360</f>
        <v>0</v>
      </c>
      <c r="H360" s="25">
        <f>passengers!AF360</f>
        <v>164947</v>
      </c>
      <c r="I360" s="25">
        <f>passengers!AG360</f>
        <v>80345</v>
      </c>
      <c r="J360" s="25">
        <f>passengers!AH360</f>
        <v>84602</v>
      </c>
      <c r="K360" s="25">
        <f>passengers!AI360</f>
        <v>0</v>
      </c>
      <c r="L360" s="25">
        <f>passengers!AV360</f>
        <v>108955</v>
      </c>
      <c r="M360" s="25">
        <f>passengers!AW360</f>
        <v>51732</v>
      </c>
      <c r="N360" s="25">
        <f>passengers!AX360</f>
        <v>57223</v>
      </c>
      <c r="O360" s="25">
        <f>passengers!AY360</f>
        <v>0</v>
      </c>
      <c r="P360" s="25">
        <f>passengers!BL360</f>
        <v>0</v>
      </c>
      <c r="Q360" s="25">
        <f>passengers!BM360</f>
        <v>0</v>
      </c>
      <c r="R360" s="25">
        <f>passengers!BN360</f>
        <v>0</v>
      </c>
      <c r="S360" s="25">
        <f>passengers!BO360</f>
        <v>0</v>
      </c>
      <c r="T360" s="25">
        <f t="shared" si="349"/>
        <v>394165</v>
      </c>
      <c r="U360" s="25">
        <f t="shared" si="350"/>
        <v>188699</v>
      </c>
      <c r="V360" s="25">
        <f t="shared" si="351"/>
        <v>205466</v>
      </c>
      <c r="W360" s="25">
        <f t="shared" si="352"/>
        <v>0</v>
      </c>
    </row>
    <row r="361" spans="1:23" s="30" customFormat="1" ht="15" customHeight="1" x14ac:dyDescent="0.25">
      <c r="A361" s="46"/>
      <c r="B361" s="75"/>
      <c r="C361" s="47" t="s">
        <v>222</v>
      </c>
      <c r="D361" s="25">
        <f>passengers!P361</f>
        <v>81385</v>
      </c>
      <c r="E361" s="25">
        <f>passengers!Q361</f>
        <v>37381</v>
      </c>
      <c r="F361" s="25">
        <f>passengers!R361</f>
        <v>44004</v>
      </c>
      <c r="G361" s="25">
        <f>passengers!S361</f>
        <v>0</v>
      </c>
      <c r="H361" s="25">
        <f>passengers!AF361</f>
        <v>121839</v>
      </c>
      <c r="I361" s="25">
        <f>passengers!AG361</f>
        <v>58928</v>
      </c>
      <c r="J361" s="25">
        <f>passengers!AH361</f>
        <v>62911</v>
      </c>
      <c r="K361" s="25">
        <f>passengers!AI361</f>
        <v>0</v>
      </c>
      <c r="L361" s="25">
        <f>passengers!AV361</f>
        <v>71406</v>
      </c>
      <c r="M361" s="25">
        <f>passengers!AW361</f>
        <v>32914</v>
      </c>
      <c r="N361" s="25">
        <f>passengers!AX361</f>
        <v>38492</v>
      </c>
      <c r="O361" s="25">
        <f>passengers!AY361</f>
        <v>0</v>
      </c>
      <c r="P361" s="25">
        <f>passengers!BL361</f>
        <v>0</v>
      </c>
      <c r="Q361" s="25">
        <f>passengers!BM361</f>
        <v>0</v>
      </c>
      <c r="R361" s="25">
        <f>passengers!BN361</f>
        <v>0</v>
      </c>
      <c r="S361" s="25">
        <f>passengers!BO361</f>
        <v>0</v>
      </c>
      <c r="T361" s="25">
        <f t="shared" si="349"/>
        <v>274630</v>
      </c>
      <c r="U361" s="25">
        <f t="shared" si="350"/>
        <v>129223</v>
      </c>
      <c r="V361" s="25">
        <f t="shared" si="351"/>
        <v>145407</v>
      </c>
      <c r="W361" s="25">
        <f t="shared" si="352"/>
        <v>0</v>
      </c>
    </row>
    <row r="362" spans="1:23" s="30" customFormat="1" ht="15" customHeight="1" x14ac:dyDescent="0.25">
      <c r="A362" s="46"/>
      <c r="B362" s="75"/>
      <c r="C362" s="47" t="s">
        <v>139</v>
      </c>
      <c r="D362" s="25">
        <f>passengers!P362</f>
        <v>0</v>
      </c>
      <c r="E362" s="25">
        <f>passengers!Q362</f>
        <v>0</v>
      </c>
      <c r="F362" s="25">
        <f>passengers!R362</f>
        <v>0</v>
      </c>
      <c r="G362" s="25">
        <f>passengers!S362</f>
        <v>0</v>
      </c>
      <c r="H362" s="25">
        <f>passengers!AF362</f>
        <v>0</v>
      </c>
      <c r="I362" s="25">
        <f>passengers!AG362</f>
        <v>0</v>
      </c>
      <c r="J362" s="25">
        <f>passengers!AH362</f>
        <v>0</v>
      </c>
      <c r="K362" s="25">
        <f>passengers!AI362</f>
        <v>0</v>
      </c>
      <c r="L362" s="25">
        <f>passengers!AV362</f>
        <v>0</v>
      </c>
      <c r="M362" s="25">
        <f>passengers!AW362</f>
        <v>0</v>
      </c>
      <c r="N362" s="25">
        <f>passengers!AX362</f>
        <v>0</v>
      </c>
      <c r="O362" s="25">
        <f>passengers!AY362</f>
        <v>0</v>
      </c>
      <c r="P362" s="25">
        <f>passengers!BL362</f>
        <v>0</v>
      </c>
      <c r="Q362" s="25">
        <f>passengers!BM362</f>
        <v>0</v>
      </c>
      <c r="R362" s="25">
        <f>passengers!BN362</f>
        <v>0</v>
      </c>
      <c r="S362" s="25">
        <f>passengers!BO362</f>
        <v>0</v>
      </c>
      <c r="T362" s="25">
        <f t="shared" ref="T362" si="353">D362+H362+L362+P362</f>
        <v>0</v>
      </c>
      <c r="U362" s="25">
        <f t="shared" ref="U362" si="354">E362+I362+M362+Q362</f>
        <v>0</v>
      </c>
      <c r="V362" s="25">
        <f t="shared" ref="V362" si="355">F362+J362+N362+R362</f>
        <v>0</v>
      </c>
      <c r="W362" s="25">
        <f t="shared" ref="W362" si="356">G362+K362+O362+S362</f>
        <v>0</v>
      </c>
    </row>
    <row r="363" spans="1:23" s="30" customFormat="1" ht="15.75" x14ac:dyDescent="0.25">
      <c r="A363" s="46"/>
      <c r="B363" s="75"/>
      <c r="C363" s="47" t="s">
        <v>223</v>
      </c>
      <c r="D363" s="25">
        <f>passengers!P363</f>
        <v>38878</v>
      </c>
      <c r="E363" s="25">
        <f>passengers!Q363</f>
        <v>19241</v>
      </c>
      <c r="F363" s="25">
        <f>passengers!R363</f>
        <v>19637</v>
      </c>
      <c r="G363" s="25">
        <f>passengers!S363</f>
        <v>0</v>
      </c>
      <c r="H363" s="25">
        <f>passengers!AF363</f>
        <v>43108</v>
      </c>
      <c r="I363" s="25">
        <f>passengers!AG363</f>
        <v>21417</v>
      </c>
      <c r="J363" s="25">
        <f>passengers!AH363</f>
        <v>21691</v>
      </c>
      <c r="K363" s="25">
        <f>passengers!AI363</f>
        <v>0</v>
      </c>
      <c r="L363" s="25">
        <f>passengers!AV363</f>
        <v>37549</v>
      </c>
      <c r="M363" s="25">
        <f>passengers!AW363</f>
        <v>18818</v>
      </c>
      <c r="N363" s="25">
        <f>passengers!AX363</f>
        <v>18731</v>
      </c>
      <c r="O363" s="25">
        <f>passengers!AY363</f>
        <v>0</v>
      </c>
      <c r="P363" s="25">
        <f>passengers!BL363</f>
        <v>0</v>
      </c>
      <c r="Q363" s="25">
        <f>passengers!BM363</f>
        <v>0</v>
      </c>
      <c r="R363" s="25">
        <f>passengers!BN363</f>
        <v>0</v>
      </c>
      <c r="S363" s="25">
        <f>passengers!BO363</f>
        <v>0</v>
      </c>
      <c r="T363" s="25">
        <f t="shared" si="349"/>
        <v>119535</v>
      </c>
      <c r="U363" s="25">
        <f t="shared" si="350"/>
        <v>59476</v>
      </c>
      <c r="V363" s="25">
        <f t="shared" si="351"/>
        <v>60059</v>
      </c>
      <c r="W363" s="25">
        <f t="shared" si="352"/>
        <v>0</v>
      </c>
    </row>
    <row r="364" spans="1:23" s="30" customFormat="1" ht="15" customHeight="1" x14ac:dyDescent="0.25">
      <c r="A364" s="46"/>
      <c r="B364" s="75"/>
      <c r="C364" s="45" t="s">
        <v>140</v>
      </c>
      <c r="D364" s="25">
        <f>passengers!P364</f>
        <v>0</v>
      </c>
      <c r="E364" s="25">
        <f>passengers!Q364</f>
        <v>0</v>
      </c>
      <c r="F364" s="25">
        <f>passengers!R364</f>
        <v>0</v>
      </c>
      <c r="G364" s="25">
        <f>passengers!S364</f>
        <v>0</v>
      </c>
      <c r="H364" s="25">
        <f>passengers!AF364</f>
        <v>0</v>
      </c>
      <c r="I364" s="25">
        <f>passengers!AG364</f>
        <v>0</v>
      </c>
      <c r="J364" s="25">
        <f>passengers!AH364</f>
        <v>0</v>
      </c>
      <c r="K364" s="25">
        <f>passengers!AI364</f>
        <v>0</v>
      </c>
      <c r="L364" s="25">
        <f>passengers!AV364</f>
        <v>0</v>
      </c>
      <c r="M364" s="25">
        <f>passengers!AW364</f>
        <v>0</v>
      </c>
      <c r="N364" s="25">
        <f>passengers!AX364</f>
        <v>0</v>
      </c>
      <c r="O364" s="25">
        <f>passengers!AY364</f>
        <v>0</v>
      </c>
      <c r="P364" s="25">
        <f>passengers!BL364</f>
        <v>0</v>
      </c>
      <c r="Q364" s="25">
        <f>passengers!BM364</f>
        <v>0</v>
      </c>
      <c r="R364" s="25">
        <f>passengers!BN364</f>
        <v>0</v>
      </c>
      <c r="S364" s="25">
        <f>passengers!BO364</f>
        <v>0</v>
      </c>
      <c r="T364" s="25">
        <f t="shared" si="349"/>
        <v>0</v>
      </c>
      <c r="U364" s="25">
        <f t="shared" si="350"/>
        <v>0</v>
      </c>
      <c r="V364" s="25">
        <f t="shared" si="351"/>
        <v>0</v>
      </c>
      <c r="W364" s="25">
        <f t="shared" si="352"/>
        <v>0</v>
      </c>
    </row>
    <row r="365" spans="1:23" s="30" customFormat="1" ht="15" customHeight="1" x14ac:dyDescent="0.25">
      <c r="A365" s="46"/>
      <c r="B365" s="75"/>
      <c r="C365" s="47" t="s">
        <v>349</v>
      </c>
      <c r="D365" s="25">
        <f>passengers!P365</f>
        <v>0</v>
      </c>
      <c r="E365" s="25">
        <f>passengers!Q365</f>
        <v>0</v>
      </c>
      <c r="F365" s="25">
        <f>passengers!R365</f>
        <v>0</v>
      </c>
      <c r="G365" s="25">
        <f>passengers!S365</f>
        <v>0</v>
      </c>
      <c r="H365" s="25">
        <f>passengers!AF365</f>
        <v>0</v>
      </c>
      <c r="I365" s="25">
        <f>passengers!AG365</f>
        <v>0</v>
      </c>
      <c r="J365" s="25">
        <f>passengers!AH365</f>
        <v>0</v>
      </c>
      <c r="K365" s="25">
        <f>passengers!AI365</f>
        <v>0</v>
      </c>
      <c r="L365" s="25">
        <f>passengers!AV365</f>
        <v>0</v>
      </c>
      <c r="M365" s="25">
        <f>passengers!AW365</f>
        <v>0</v>
      </c>
      <c r="N365" s="25">
        <f>passengers!AX365</f>
        <v>0</v>
      </c>
      <c r="O365" s="25">
        <f>passengers!AY365</f>
        <v>0</v>
      </c>
      <c r="P365" s="25">
        <f>passengers!BL365</f>
        <v>0</v>
      </c>
      <c r="Q365" s="25">
        <f>passengers!BM365</f>
        <v>0</v>
      </c>
      <c r="R365" s="25">
        <f>passengers!BN365</f>
        <v>0</v>
      </c>
      <c r="S365" s="25">
        <f>passengers!BO365</f>
        <v>0</v>
      </c>
      <c r="T365" s="25">
        <f t="shared" ref="T365:T366" si="357">D365+H365+L365+P365</f>
        <v>0</v>
      </c>
      <c r="U365" s="25">
        <f t="shared" ref="U365:U366" si="358">E365+I365+M365+Q365</f>
        <v>0</v>
      </c>
      <c r="V365" s="25">
        <f t="shared" ref="V365:V366" si="359">F365+J365+N365+R365</f>
        <v>0</v>
      </c>
      <c r="W365" s="25">
        <f t="shared" ref="W365:W366" si="360">G365+K365+O365+S365</f>
        <v>0</v>
      </c>
    </row>
    <row r="366" spans="1:23" s="30" customFormat="1" ht="15" customHeight="1" x14ac:dyDescent="0.25">
      <c r="A366" s="46"/>
      <c r="B366" s="75"/>
      <c r="C366" s="47" t="s">
        <v>350</v>
      </c>
      <c r="D366" s="25">
        <f>passengers!P366</f>
        <v>0</v>
      </c>
      <c r="E366" s="25">
        <f>passengers!Q366</f>
        <v>0</v>
      </c>
      <c r="F366" s="25">
        <f>passengers!R366</f>
        <v>0</v>
      </c>
      <c r="G366" s="25">
        <f>passengers!S366</f>
        <v>0</v>
      </c>
      <c r="H366" s="25">
        <f>passengers!AF366</f>
        <v>0</v>
      </c>
      <c r="I366" s="25">
        <f>passengers!AG366</f>
        <v>0</v>
      </c>
      <c r="J366" s="25">
        <f>passengers!AH366</f>
        <v>0</v>
      </c>
      <c r="K366" s="25">
        <f>passengers!AI366</f>
        <v>0</v>
      </c>
      <c r="L366" s="25">
        <f>passengers!AV366</f>
        <v>0</v>
      </c>
      <c r="M366" s="25">
        <f>passengers!AW366</f>
        <v>0</v>
      </c>
      <c r="N366" s="25">
        <f>passengers!AX366</f>
        <v>0</v>
      </c>
      <c r="O366" s="25">
        <f>passengers!AY366</f>
        <v>0</v>
      </c>
      <c r="P366" s="25">
        <f>passengers!BL366</f>
        <v>0</v>
      </c>
      <c r="Q366" s="25">
        <f>passengers!BM366</f>
        <v>0</v>
      </c>
      <c r="R366" s="25">
        <f>passengers!BN366</f>
        <v>0</v>
      </c>
      <c r="S366" s="25">
        <f>passengers!BO366</f>
        <v>0</v>
      </c>
      <c r="T366" s="25">
        <f t="shared" si="357"/>
        <v>0</v>
      </c>
      <c r="U366" s="25">
        <f t="shared" si="358"/>
        <v>0</v>
      </c>
      <c r="V366" s="25">
        <f t="shared" si="359"/>
        <v>0</v>
      </c>
      <c r="W366" s="25">
        <f t="shared" si="360"/>
        <v>0</v>
      </c>
    </row>
    <row r="367" spans="1:23" s="30" customFormat="1" ht="15" customHeight="1" x14ac:dyDescent="0.25">
      <c r="A367" s="46"/>
      <c r="B367" s="75"/>
      <c r="C367" s="45" t="s">
        <v>387</v>
      </c>
      <c r="D367" s="25">
        <f>passengers!P367</f>
        <v>32382</v>
      </c>
      <c r="E367" s="25">
        <f>passengers!Q367</f>
        <v>15548</v>
      </c>
      <c r="F367" s="25">
        <f>passengers!R367</f>
        <v>16834</v>
      </c>
      <c r="G367" s="25">
        <f>passengers!S367</f>
        <v>0</v>
      </c>
      <c r="H367" s="25">
        <f>passengers!AF367</f>
        <v>43744</v>
      </c>
      <c r="I367" s="25">
        <f>passengers!AG367</f>
        <v>20832</v>
      </c>
      <c r="J367" s="25">
        <f>passengers!AH367</f>
        <v>22912</v>
      </c>
      <c r="K367" s="25">
        <f>passengers!AI367</f>
        <v>0</v>
      </c>
      <c r="L367" s="25">
        <f>passengers!AV367</f>
        <v>35318</v>
      </c>
      <c r="M367" s="25">
        <f>passengers!AW367</f>
        <v>16447</v>
      </c>
      <c r="N367" s="25">
        <f>passengers!AX367</f>
        <v>18871</v>
      </c>
      <c r="O367" s="25">
        <f>passengers!AY367</f>
        <v>0</v>
      </c>
      <c r="P367" s="25">
        <f>passengers!BL367</f>
        <v>0</v>
      </c>
      <c r="Q367" s="25">
        <f>passengers!BM367</f>
        <v>0</v>
      </c>
      <c r="R367" s="25">
        <f>passengers!BN367</f>
        <v>0</v>
      </c>
      <c r="S367" s="25">
        <f>passengers!BO367</f>
        <v>0</v>
      </c>
      <c r="T367" s="25">
        <f t="shared" si="349"/>
        <v>111444</v>
      </c>
      <c r="U367" s="25">
        <f t="shared" si="350"/>
        <v>52827</v>
      </c>
      <c r="V367" s="25">
        <f t="shared" si="351"/>
        <v>58617</v>
      </c>
      <c r="W367" s="25">
        <f t="shared" si="352"/>
        <v>0</v>
      </c>
    </row>
    <row r="368" spans="1:23" s="30" customFormat="1" ht="15" customHeight="1" x14ac:dyDescent="0.25">
      <c r="A368" s="46"/>
      <c r="B368" s="75"/>
      <c r="C368" s="47" t="s">
        <v>351</v>
      </c>
      <c r="D368" s="25">
        <f>passengers!P368</f>
        <v>32382</v>
      </c>
      <c r="E368" s="25">
        <f>passengers!Q368</f>
        <v>15548</v>
      </c>
      <c r="F368" s="25">
        <f>passengers!R368</f>
        <v>16834</v>
      </c>
      <c r="G368" s="25">
        <f>passengers!S368</f>
        <v>0</v>
      </c>
      <c r="H368" s="25">
        <f>passengers!AF368</f>
        <v>43744</v>
      </c>
      <c r="I368" s="25">
        <f>passengers!AG368</f>
        <v>20832</v>
      </c>
      <c r="J368" s="25">
        <f>passengers!AH368</f>
        <v>22912</v>
      </c>
      <c r="K368" s="25">
        <f>passengers!AI368</f>
        <v>0</v>
      </c>
      <c r="L368" s="25">
        <f>passengers!AV368</f>
        <v>35318</v>
      </c>
      <c r="M368" s="25">
        <f>passengers!AW368</f>
        <v>16447</v>
      </c>
      <c r="N368" s="25">
        <f>passengers!AX368</f>
        <v>18871</v>
      </c>
      <c r="O368" s="25">
        <f>passengers!AY368</f>
        <v>0</v>
      </c>
      <c r="P368" s="25">
        <f>passengers!BL368</f>
        <v>0</v>
      </c>
      <c r="Q368" s="25">
        <f>passengers!BM368</f>
        <v>0</v>
      </c>
      <c r="R368" s="25">
        <f>passengers!BN368</f>
        <v>0</v>
      </c>
      <c r="S368" s="25">
        <f>passengers!BO368</f>
        <v>0</v>
      </c>
      <c r="T368" s="25">
        <f t="shared" ref="T368" si="361">D368+H368+L368+P368</f>
        <v>111444</v>
      </c>
      <c r="U368" s="25">
        <f t="shared" ref="U368" si="362">E368+I368+M368+Q368</f>
        <v>52827</v>
      </c>
      <c r="V368" s="25">
        <f t="shared" ref="V368" si="363">F368+J368+N368+R368</f>
        <v>58617</v>
      </c>
      <c r="W368" s="25">
        <f t="shared" ref="W368" si="364">G368+K368+O368+S368</f>
        <v>0</v>
      </c>
    </row>
    <row r="369" spans="1:23" s="30" customFormat="1" ht="15" customHeight="1" x14ac:dyDescent="0.25">
      <c r="A369" s="46"/>
      <c r="B369" s="75"/>
      <c r="C369" s="47" t="s">
        <v>352</v>
      </c>
      <c r="D369" s="25">
        <f>passengers!P369</f>
        <v>0</v>
      </c>
      <c r="E369" s="25">
        <f>passengers!Q369</f>
        <v>0</v>
      </c>
      <c r="F369" s="25">
        <f>passengers!R369</f>
        <v>0</v>
      </c>
      <c r="G369" s="25">
        <f>passengers!S369</f>
        <v>0</v>
      </c>
      <c r="H369" s="25">
        <f>passengers!AF369</f>
        <v>0</v>
      </c>
      <c r="I369" s="25">
        <f>passengers!AG369</f>
        <v>0</v>
      </c>
      <c r="J369" s="25">
        <f>passengers!AH369</f>
        <v>0</v>
      </c>
      <c r="K369" s="25">
        <f>passengers!AI369</f>
        <v>0</v>
      </c>
      <c r="L369" s="25">
        <f>passengers!AV369</f>
        <v>0</v>
      </c>
      <c r="M369" s="25">
        <f>passengers!AW369</f>
        <v>0</v>
      </c>
      <c r="N369" s="25">
        <f>passengers!AX369</f>
        <v>0</v>
      </c>
      <c r="O369" s="25">
        <f>passengers!AY369</f>
        <v>0</v>
      </c>
      <c r="P369" s="25">
        <f>passengers!BL369</f>
        <v>0</v>
      </c>
      <c r="Q369" s="25">
        <f>passengers!BM369</f>
        <v>0</v>
      </c>
      <c r="R369" s="25">
        <f>passengers!BN369</f>
        <v>0</v>
      </c>
      <c r="S369" s="25">
        <f>passengers!BO369</f>
        <v>0</v>
      </c>
      <c r="T369" s="25">
        <f t="shared" ref="T369:T371" si="365">D369+H369+L369+P369</f>
        <v>0</v>
      </c>
      <c r="U369" s="25">
        <f t="shared" ref="U369:U371" si="366">E369+I369+M369+Q369</f>
        <v>0</v>
      </c>
      <c r="V369" s="25">
        <f t="shared" ref="V369:V371" si="367">F369+J369+N369+R369</f>
        <v>0</v>
      </c>
      <c r="W369" s="25">
        <f t="shared" ref="W369:W371" si="368">G369+K369+O369+S369</f>
        <v>0</v>
      </c>
    </row>
    <row r="370" spans="1:23" s="30" customFormat="1" ht="15" customHeight="1" x14ac:dyDescent="0.25">
      <c r="A370" s="46"/>
      <c r="B370" s="75"/>
      <c r="C370" s="47" t="s">
        <v>405</v>
      </c>
      <c r="D370" s="25">
        <f>passengers!P370</f>
        <v>0</v>
      </c>
      <c r="E370" s="25">
        <f>passengers!Q370</f>
        <v>0</v>
      </c>
      <c r="F370" s="25">
        <f>passengers!R370</f>
        <v>0</v>
      </c>
      <c r="G370" s="25">
        <f>passengers!S370</f>
        <v>0</v>
      </c>
      <c r="H370" s="25">
        <f>passengers!AF370</f>
        <v>0</v>
      </c>
      <c r="I370" s="25">
        <f>passengers!AG370</f>
        <v>0</v>
      </c>
      <c r="J370" s="25">
        <f>passengers!AH370</f>
        <v>0</v>
      </c>
      <c r="K370" s="25">
        <f>passengers!AI370</f>
        <v>0</v>
      </c>
      <c r="L370" s="25">
        <f>passengers!AV370</f>
        <v>0</v>
      </c>
      <c r="M370" s="25">
        <f>passengers!AW370</f>
        <v>0</v>
      </c>
      <c r="N370" s="25">
        <f>passengers!AX370</f>
        <v>0</v>
      </c>
      <c r="O370" s="25">
        <f>passengers!AY370</f>
        <v>0</v>
      </c>
      <c r="P370" s="25">
        <f>passengers!BL370</f>
        <v>0</v>
      </c>
      <c r="Q370" s="25">
        <f>passengers!BM370</f>
        <v>0</v>
      </c>
      <c r="R370" s="25">
        <f>passengers!BN370</f>
        <v>0</v>
      </c>
      <c r="S370" s="25">
        <f>passengers!BO370</f>
        <v>0</v>
      </c>
      <c r="T370" s="25">
        <f t="shared" si="365"/>
        <v>0</v>
      </c>
      <c r="U370" s="25">
        <f t="shared" si="366"/>
        <v>0</v>
      </c>
      <c r="V370" s="25">
        <f t="shared" si="367"/>
        <v>0</v>
      </c>
      <c r="W370" s="25">
        <f t="shared" si="368"/>
        <v>0</v>
      </c>
    </row>
    <row r="371" spans="1:23" s="30" customFormat="1" ht="15" customHeight="1" x14ac:dyDescent="0.25">
      <c r="A371" s="46"/>
      <c r="B371" s="75"/>
      <c r="C371" s="45" t="s">
        <v>364</v>
      </c>
      <c r="D371" s="25">
        <f>passengers!P371</f>
        <v>0</v>
      </c>
      <c r="E371" s="25">
        <f>passengers!Q371</f>
        <v>0</v>
      </c>
      <c r="F371" s="25">
        <f>passengers!R371</f>
        <v>0</v>
      </c>
      <c r="G371" s="25">
        <f>passengers!S371</f>
        <v>0</v>
      </c>
      <c r="H371" s="25">
        <f>passengers!AF371</f>
        <v>0</v>
      </c>
      <c r="I371" s="25">
        <f>passengers!AG371</f>
        <v>0</v>
      </c>
      <c r="J371" s="25">
        <f>passengers!AH371</f>
        <v>0</v>
      </c>
      <c r="K371" s="25">
        <f>passengers!AI371</f>
        <v>0</v>
      </c>
      <c r="L371" s="25">
        <f>passengers!AV371</f>
        <v>0</v>
      </c>
      <c r="M371" s="25">
        <f>passengers!AW371</f>
        <v>0</v>
      </c>
      <c r="N371" s="25">
        <f>passengers!AX371</f>
        <v>0</v>
      </c>
      <c r="O371" s="25">
        <f>passengers!AY371</f>
        <v>0</v>
      </c>
      <c r="P371" s="25">
        <f>passengers!BL371</f>
        <v>0</v>
      </c>
      <c r="Q371" s="25">
        <f>passengers!BM371</f>
        <v>0</v>
      </c>
      <c r="R371" s="25">
        <f>passengers!BN371</f>
        <v>0</v>
      </c>
      <c r="S371" s="25">
        <f>passengers!BO371</f>
        <v>0</v>
      </c>
      <c r="T371" s="25">
        <f t="shared" si="365"/>
        <v>0</v>
      </c>
      <c r="U371" s="25">
        <f t="shared" si="366"/>
        <v>0</v>
      </c>
      <c r="V371" s="25">
        <f t="shared" si="367"/>
        <v>0</v>
      </c>
      <c r="W371" s="25">
        <f t="shared" si="368"/>
        <v>0</v>
      </c>
    </row>
    <row r="372" spans="1:23" s="30" customFormat="1" ht="15" customHeight="1" x14ac:dyDescent="0.25">
      <c r="A372" s="46"/>
      <c r="B372" s="75"/>
      <c r="C372" s="45" t="s">
        <v>44</v>
      </c>
      <c r="D372" s="25">
        <f>passengers!P372</f>
        <v>0</v>
      </c>
      <c r="E372" s="25">
        <f>passengers!Q372</f>
        <v>0</v>
      </c>
      <c r="F372" s="25">
        <f>passengers!R372</f>
        <v>0</v>
      </c>
      <c r="G372" s="25">
        <f>passengers!S372</f>
        <v>0</v>
      </c>
      <c r="H372" s="25">
        <f>passengers!AF372</f>
        <v>0</v>
      </c>
      <c r="I372" s="25">
        <f>passengers!AG372</f>
        <v>0</v>
      </c>
      <c r="J372" s="25">
        <f>passengers!AH372</f>
        <v>0</v>
      </c>
      <c r="K372" s="25">
        <f>passengers!AI372</f>
        <v>0</v>
      </c>
      <c r="L372" s="25">
        <f>passengers!AV372</f>
        <v>0</v>
      </c>
      <c r="M372" s="25">
        <f>passengers!AW372</f>
        <v>0</v>
      </c>
      <c r="N372" s="25">
        <f>passengers!AX372</f>
        <v>0</v>
      </c>
      <c r="O372" s="25">
        <f>passengers!AY372</f>
        <v>0</v>
      </c>
      <c r="P372" s="25">
        <f>passengers!BL372</f>
        <v>0</v>
      </c>
      <c r="Q372" s="25">
        <f>passengers!BM372</f>
        <v>0</v>
      </c>
      <c r="R372" s="25">
        <f>passengers!BN372</f>
        <v>0</v>
      </c>
      <c r="S372" s="25">
        <f>passengers!BO372</f>
        <v>0</v>
      </c>
      <c r="T372" s="25">
        <f t="shared" ref="T372" si="369">D372+H372+L372+P372</f>
        <v>0</v>
      </c>
      <c r="U372" s="25">
        <f t="shared" ref="U372" si="370">E372+I372+M372+Q372</f>
        <v>0</v>
      </c>
      <c r="V372" s="25">
        <f t="shared" ref="V372" si="371">F372+J372+N372+R372</f>
        <v>0</v>
      </c>
      <c r="W372" s="25">
        <f t="shared" ref="W372" si="372">G372+K372+O372+S372</f>
        <v>0</v>
      </c>
    </row>
    <row r="373" spans="1:23" s="30" customFormat="1" ht="15" customHeight="1" x14ac:dyDescent="0.25">
      <c r="A373" s="46"/>
      <c r="B373" s="75"/>
      <c r="C373" s="4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</row>
    <row r="374" spans="1:23" s="30" customFormat="1" ht="15" customHeight="1" x14ac:dyDescent="0.25">
      <c r="A374" s="44" t="s">
        <v>141</v>
      </c>
      <c r="B374" s="75"/>
      <c r="C374" s="45"/>
      <c r="D374" s="25">
        <f>passengers!P374</f>
        <v>3089371</v>
      </c>
      <c r="E374" s="25">
        <f>passengers!Q374</f>
        <v>1562615</v>
      </c>
      <c r="F374" s="25">
        <f>passengers!R374</f>
        <v>1526756</v>
      </c>
      <c r="G374" s="25">
        <f>passengers!S374</f>
        <v>0</v>
      </c>
      <c r="H374" s="25">
        <f>passengers!AF374</f>
        <v>3404401</v>
      </c>
      <c r="I374" s="25">
        <f>passengers!AG374</f>
        <v>1721783</v>
      </c>
      <c r="J374" s="25">
        <f>passengers!AH374</f>
        <v>1682618</v>
      </c>
      <c r="K374" s="25">
        <f>passengers!AI374</f>
        <v>0</v>
      </c>
      <c r="L374" s="25">
        <f>passengers!AV374</f>
        <v>3440916</v>
      </c>
      <c r="M374" s="25">
        <f>passengers!AW374</f>
        <v>1735978</v>
      </c>
      <c r="N374" s="25">
        <f>passengers!AX374</f>
        <v>1704938</v>
      </c>
      <c r="O374" s="25">
        <f>passengers!AY374</f>
        <v>0</v>
      </c>
      <c r="P374" s="25">
        <f>passengers!BL374</f>
        <v>0</v>
      </c>
      <c r="Q374" s="25">
        <f>passengers!BM374</f>
        <v>0</v>
      </c>
      <c r="R374" s="25">
        <f>passengers!BN374</f>
        <v>0</v>
      </c>
      <c r="S374" s="25">
        <f>passengers!BO374</f>
        <v>0</v>
      </c>
      <c r="T374" s="25">
        <f>D374+H374+L374+P374</f>
        <v>9934688</v>
      </c>
      <c r="U374" s="25">
        <f>E374+I374+M374+Q374</f>
        <v>5020376</v>
      </c>
      <c r="V374" s="25">
        <f>F374+J374+N374+R374</f>
        <v>4914312</v>
      </c>
      <c r="W374" s="25">
        <f>G374+K374+O374+S374</f>
        <v>0</v>
      </c>
    </row>
    <row r="375" spans="1:23" s="30" customFormat="1" ht="15" customHeight="1" x14ac:dyDescent="0.25">
      <c r="A375" s="44"/>
      <c r="B375" s="75"/>
      <c r="C375" s="4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</row>
    <row r="376" spans="1:23" s="30" customFormat="1" ht="15" customHeight="1" x14ac:dyDescent="0.25">
      <c r="A376" s="44"/>
      <c r="B376" s="75" t="s">
        <v>142</v>
      </c>
      <c r="C376" s="45"/>
      <c r="D376" s="25">
        <f>passengers!P376</f>
        <v>1899200</v>
      </c>
      <c r="E376" s="25">
        <f>passengers!Q376</f>
        <v>960783</v>
      </c>
      <c r="F376" s="25">
        <f>passengers!R376</f>
        <v>938417</v>
      </c>
      <c r="G376" s="25">
        <f>passengers!S376</f>
        <v>0</v>
      </c>
      <c r="H376" s="25">
        <f>passengers!AF376</f>
        <v>2017013</v>
      </c>
      <c r="I376" s="25">
        <f>passengers!AG376</f>
        <v>1009184</v>
      </c>
      <c r="J376" s="25">
        <f>passengers!AH376</f>
        <v>1007829</v>
      </c>
      <c r="K376" s="25">
        <f>passengers!AI376</f>
        <v>0</v>
      </c>
      <c r="L376" s="25">
        <f>passengers!AV376</f>
        <v>2294775</v>
      </c>
      <c r="M376" s="25">
        <f>passengers!AW376</f>
        <v>1148576</v>
      </c>
      <c r="N376" s="25">
        <f>passengers!AX376</f>
        <v>1146199</v>
      </c>
      <c r="O376" s="25">
        <f>passengers!AY376</f>
        <v>0</v>
      </c>
      <c r="P376" s="25">
        <f>passengers!BL376</f>
        <v>0</v>
      </c>
      <c r="Q376" s="25">
        <f>passengers!BM376</f>
        <v>0</v>
      </c>
      <c r="R376" s="25">
        <f>passengers!BN376</f>
        <v>0</v>
      </c>
      <c r="S376" s="25">
        <f>passengers!BO376</f>
        <v>0</v>
      </c>
      <c r="T376" s="25">
        <f t="shared" ref="T376:W377" si="373">D376+H376+L376+P376</f>
        <v>6210988</v>
      </c>
      <c r="U376" s="25">
        <f t="shared" si="373"/>
        <v>3118543</v>
      </c>
      <c r="V376" s="25">
        <f t="shared" si="373"/>
        <v>3092445</v>
      </c>
      <c r="W376" s="25">
        <f t="shared" si="373"/>
        <v>0</v>
      </c>
    </row>
    <row r="377" spans="1:23" s="30" customFormat="1" ht="15" customHeight="1" x14ac:dyDescent="0.25">
      <c r="A377" s="46"/>
      <c r="B377" s="75"/>
      <c r="C377" s="45" t="s">
        <v>143</v>
      </c>
      <c r="D377" s="25">
        <f>passengers!P377</f>
        <v>4355</v>
      </c>
      <c r="E377" s="25">
        <f>passengers!Q377</f>
        <v>2473</v>
      </c>
      <c r="F377" s="25">
        <f>passengers!R377</f>
        <v>1882</v>
      </c>
      <c r="G377" s="25">
        <f>passengers!S377</f>
        <v>0</v>
      </c>
      <c r="H377" s="25">
        <f>passengers!AF377</f>
        <v>4842</v>
      </c>
      <c r="I377" s="25">
        <f>passengers!AG377</f>
        <v>2826</v>
      </c>
      <c r="J377" s="25">
        <f>passengers!AH377</f>
        <v>2016</v>
      </c>
      <c r="K377" s="25">
        <f>passengers!AI377</f>
        <v>0</v>
      </c>
      <c r="L377" s="25">
        <f>passengers!AV377</f>
        <v>2614</v>
      </c>
      <c r="M377" s="25">
        <f>passengers!AW377</f>
        <v>1832</v>
      </c>
      <c r="N377" s="25">
        <f>passengers!AX377</f>
        <v>782</v>
      </c>
      <c r="O377" s="25">
        <f>passengers!AY377</f>
        <v>0</v>
      </c>
      <c r="P377" s="25">
        <f>passengers!BL377</f>
        <v>0</v>
      </c>
      <c r="Q377" s="25">
        <f>passengers!BM377</f>
        <v>0</v>
      </c>
      <c r="R377" s="25">
        <f>passengers!BN377</f>
        <v>0</v>
      </c>
      <c r="S377" s="25">
        <f>passengers!BO377</f>
        <v>0</v>
      </c>
      <c r="T377" s="25">
        <f t="shared" si="373"/>
        <v>11811</v>
      </c>
      <c r="U377" s="25">
        <f t="shared" si="373"/>
        <v>7131</v>
      </c>
      <c r="V377" s="25">
        <f t="shared" si="373"/>
        <v>4680</v>
      </c>
      <c r="W377" s="25">
        <f t="shared" si="373"/>
        <v>0</v>
      </c>
    </row>
    <row r="378" spans="1:23" s="30" customFormat="1" ht="15" customHeight="1" x14ac:dyDescent="0.25">
      <c r="A378" s="46"/>
      <c r="B378" s="75"/>
      <c r="C378" s="47" t="s">
        <v>143</v>
      </c>
      <c r="D378" s="25">
        <f>passengers!P378</f>
        <v>4355</v>
      </c>
      <c r="E378" s="25">
        <f>passengers!Q378</f>
        <v>2473</v>
      </c>
      <c r="F378" s="25">
        <f>passengers!R378</f>
        <v>1882</v>
      </c>
      <c r="G378" s="25">
        <f>passengers!S378</f>
        <v>0</v>
      </c>
      <c r="H378" s="25">
        <f>passengers!AF378</f>
        <v>4842</v>
      </c>
      <c r="I378" s="25">
        <f>passengers!AG378</f>
        <v>2826</v>
      </c>
      <c r="J378" s="25">
        <f>passengers!AH378</f>
        <v>2016</v>
      </c>
      <c r="K378" s="25">
        <f>passengers!AI378</f>
        <v>0</v>
      </c>
      <c r="L378" s="25">
        <f>passengers!AV378</f>
        <v>2614</v>
      </c>
      <c r="M378" s="25">
        <f>passengers!AW378</f>
        <v>1832</v>
      </c>
      <c r="N378" s="25">
        <f>passengers!AX378</f>
        <v>782</v>
      </c>
      <c r="O378" s="25">
        <f>passengers!AY378</f>
        <v>0</v>
      </c>
      <c r="P378" s="25">
        <f>passengers!BL378</f>
        <v>0</v>
      </c>
      <c r="Q378" s="25">
        <f>passengers!BM378</f>
        <v>0</v>
      </c>
      <c r="R378" s="25">
        <f>passengers!BN378</f>
        <v>0</v>
      </c>
      <c r="S378" s="25">
        <f>passengers!BO378</f>
        <v>0</v>
      </c>
      <c r="T378" s="25">
        <f t="shared" ref="T378" si="374">D378+H378+L378+P378</f>
        <v>11811</v>
      </c>
      <c r="U378" s="25">
        <f t="shared" ref="U378" si="375">E378+I378+M378+Q378</f>
        <v>7131</v>
      </c>
      <c r="V378" s="25">
        <f t="shared" ref="V378" si="376">F378+J378+N378+R378</f>
        <v>4680</v>
      </c>
      <c r="W378" s="25">
        <f t="shared" ref="W378" si="377">G378+K378+O378+S378</f>
        <v>0</v>
      </c>
    </row>
    <row r="379" spans="1:23" s="30" customFormat="1" ht="15" customHeight="1" x14ac:dyDescent="0.25">
      <c r="A379" s="46"/>
      <c r="B379" s="75"/>
      <c r="C379" s="47" t="s">
        <v>406</v>
      </c>
      <c r="D379" s="25">
        <f>passengers!P379</f>
        <v>0</v>
      </c>
      <c r="E379" s="25">
        <f>passengers!Q379</f>
        <v>0</v>
      </c>
      <c r="F379" s="25">
        <f>passengers!R379</f>
        <v>0</v>
      </c>
      <c r="G379" s="25">
        <f>passengers!S379</f>
        <v>0</v>
      </c>
      <c r="H379" s="25">
        <f>passengers!AF379</f>
        <v>0</v>
      </c>
      <c r="I379" s="25">
        <f>passengers!AG379</f>
        <v>0</v>
      </c>
      <c r="J379" s="25">
        <f>passengers!AH379</f>
        <v>0</v>
      </c>
      <c r="K379" s="25">
        <f>passengers!AI379</f>
        <v>0</v>
      </c>
      <c r="L379" s="25">
        <f>passengers!AV379</f>
        <v>0</v>
      </c>
      <c r="M379" s="25">
        <f>passengers!AW379</f>
        <v>0</v>
      </c>
      <c r="N379" s="25">
        <f>passengers!AX379</f>
        <v>0</v>
      </c>
      <c r="O379" s="25">
        <f>passengers!AY379</f>
        <v>0</v>
      </c>
      <c r="P379" s="25">
        <f>passengers!BL379</f>
        <v>0</v>
      </c>
      <c r="Q379" s="25">
        <f>passengers!BM379</f>
        <v>0</v>
      </c>
      <c r="R379" s="25">
        <f>passengers!BN379</f>
        <v>0</v>
      </c>
      <c r="S379" s="25">
        <f>passengers!BO379</f>
        <v>0</v>
      </c>
      <c r="T379" s="25">
        <f t="shared" ref="T379:T380" si="378">D379+H379+L379+P379</f>
        <v>0</v>
      </c>
      <c r="U379" s="25">
        <f t="shared" ref="U379:U380" si="379">E379+I379+M379+Q379</f>
        <v>0</v>
      </c>
      <c r="V379" s="25">
        <f t="shared" ref="V379:V380" si="380">F379+J379+N379+R379</f>
        <v>0</v>
      </c>
      <c r="W379" s="25">
        <f t="shared" ref="W379:W380" si="381">G379+K379+O379+S379</f>
        <v>0</v>
      </c>
    </row>
    <row r="380" spans="1:23" s="30" customFormat="1" ht="15" customHeight="1" x14ac:dyDescent="0.25">
      <c r="A380" s="46"/>
      <c r="B380" s="75"/>
      <c r="C380" s="47" t="s">
        <v>144</v>
      </c>
      <c r="D380" s="25">
        <f>passengers!P380</f>
        <v>0</v>
      </c>
      <c r="E380" s="25">
        <f>passengers!Q380</f>
        <v>0</v>
      </c>
      <c r="F380" s="25">
        <f>passengers!R380</f>
        <v>0</v>
      </c>
      <c r="G380" s="25">
        <f>passengers!S380</f>
        <v>0</v>
      </c>
      <c r="H380" s="25">
        <f>passengers!AF380</f>
        <v>0</v>
      </c>
      <c r="I380" s="25">
        <f>passengers!AG380</f>
        <v>0</v>
      </c>
      <c r="J380" s="25">
        <f>passengers!AH380</f>
        <v>0</v>
      </c>
      <c r="K380" s="25">
        <f>passengers!AI380</f>
        <v>0</v>
      </c>
      <c r="L380" s="25">
        <f>passengers!AV380</f>
        <v>0</v>
      </c>
      <c r="M380" s="25">
        <f>passengers!AW380</f>
        <v>0</v>
      </c>
      <c r="N380" s="25">
        <f>passengers!AX380</f>
        <v>0</v>
      </c>
      <c r="O380" s="25">
        <f>passengers!AY380</f>
        <v>0</v>
      </c>
      <c r="P380" s="25">
        <f>passengers!BL380</f>
        <v>0</v>
      </c>
      <c r="Q380" s="25">
        <f>passengers!BM380</f>
        <v>0</v>
      </c>
      <c r="R380" s="25">
        <f>passengers!BN380</f>
        <v>0</v>
      </c>
      <c r="S380" s="25">
        <f>passengers!BO380</f>
        <v>0</v>
      </c>
      <c r="T380" s="25">
        <f t="shared" si="378"/>
        <v>0</v>
      </c>
      <c r="U380" s="25">
        <f t="shared" si="379"/>
        <v>0</v>
      </c>
      <c r="V380" s="25">
        <f t="shared" si="380"/>
        <v>0</v>
      </c>
      <c r="W380" s="25">
        <f t="shared" si="381"/>
        <v>0</v>
      </c>
    </row>
    <row r="381" spans="1:23" s="30" customFormat="1" ht="15" customHeight="1" x14ac:dyDescent="0.25">
      <c r="A381" s="46"/>
      <c r="B381" s="75"/>
      <c r="C381" s="45" t="s">
        <v>384</v>
      </c>
      <c r="D381" s="25">
        <f>passengers!P381</f>
        <v>816613</v>
      </c>
      <c r="E381" s="25">
        <f>passengers!Q381</f>
        <v>435392</v>
      </c>
      <c r="F381" s="25">
        <f>passengers!R381</f>
        <v>381221</v>
      </c>
      <c r="G381" s="25">
        <f>passengers!S381</f>
        <v>0</v>
      </c>
      <c r="H381" s="25">
        <f>passengers!AF381</f>
        <v>879479</v>
      </c>
      <c r="I381" s="25">
        <f>passengers!AG381</f>
        <v>449213</v>
      </c>
      <c r="J381" s="25">
        <f>passengers!AH381</f>
        <v>430266</v>
      </c>
      <c r="K381" s="25">
        <f>passengers!AI381</f>
        <v>0</v>
      </c>
      <c r="L381" s="25">
        <f>passengers!AV381</f>
        <v>909747</v>
      </c>
      <c r="M381" s="25">
        <f>passengers!AW381</f>
        <v>462670</v>
      </c>
      <c r="N381" s="25">
        <f>passengers!AX381</f>
        <v>447077</v>
      </c>
      <c r="O381" s="25">
        <f>passengers!AY381</f>
        <v>0</v>
      </c>
      <c r="P381" s="25">
        <f>passengers!BL381</f>
        <v>0</v>
      </c>
      <c r="Q381" s="25">
        <f>passengers!BM381</f>
        <v>0</v>
      </c>
      <c r="R381" s="25">
        <f>passengers!BN381</f>
        <v>0</v>
      </c>
      <c r="S381" s="25">
        <f>passengers!BO381</f>
        <v>0</v>
      </c>
      <c r="T381" s="25">
        <f>D381+H381+L381+P381</f>
        <v>2605839</v>
      </c>
      <c r="U381" s="25">
        <f>E381+I381+M381+Q381</f>
        <v>1347275</v>
      </c>
      <c r="V381" s="25">
        <f>F381+J381+N381+R381</f>
        <v>1258564</v>
      </c>
      <c r="W381" s="25">
        <f>G381+K381+O381+S381</f>
        <v>0</v>
      </c>
    </row>
    <row r="382" spans="1:23" s="30" customFormat="1" ht="15" customHeight="1" x14ac:dyDescent="0.25">
      <c r="A382" s="46"/>
      <c r="B382" s="75"/>
      <c r="C382" s="47" t="s">
        <v>354</v>
      </c>
      <c r="D382" s="25">
        <f>passengers!P382</f>
        <v>118355</v>
      </c>
      <c r="E382" s="25">
        <f>passengers!Q382</f>
        <v>78843</v>
      </c>
      <c r="F382" s="25">
        <f>passengers!R382</f>
        <v>39512</v>
      </c>
      <c r="G382" s="25">
        <f>passengers!S382</f>
        <v>0</v>
      </c>
      <c r="H382" s="25">
        <f>passengers!AF382</f>
        <v>218698</v>
      </c>
      <c r="I382" s="25">
        <f>passengers!AG382</f>
        <v>111110</v>
      </c>
      <c r="J382" s="25">
        <f>passengers!AH382</f>
        <v>107588</v>
      </c>
      <c r="K382" s="25">
        <f>passengers!AI382</f>
        <v>0</v>
      </c>
      <c r="L382" s="25">
        <f>passengers!AV382</f>
        <v>216667</v>
      </c>
      <c r="M382" s="25">
        <f>passengers!AW382</f>
        <v>115935</v>
      </c>
      <c r="N382" s="25">
        <f>passengers!AX382</f>
        <v>100732</v>
      </c>
      <c r="O382" s="25">
        <f>passengers!AY382</f>
        <v>0</v>
      </c>
      <c r="P382" s="25">
        <f>passengers!BL382</f>
        <v>0</v>
      </c>
      <c r="Q382" s="25">
        <f>passengers!BM382</f>
        <v>0</v>
      </c>
      <c r="R382" s="25">
        <f>passengers!BN382</f>
        <v>0</v>
      </c>
      <c r="S382" s="25">
        <f>passengers!BO382</f>
        <v>0</v>
      </c>
      <c r="T382" s="25">
        <f t="shared" ref="T382:T383" si="382">D382+H382+L382+P382</f>
        <v>553720</v>
      </c>
      <c r="U382" s="25">
        <f t="shared" ref="U382:U383" si="383">E382+I382+M382+Q382</f>
        <v>305888</v>
      </c>
      <c r="V382" s="25">
        <f t="shared" ref="V382:V383" si="384">F382+J382+N382+R382</f>
        <v>247832</v>
      </c>
      <c r="W382" s="25">
        <f t="shared" ref="W382:W383" si="385">G382+K382+O382+S382</f>
        <v>0</v>
      </c>
    </row>
    <row r="383" spans="1:23" s="30" customFormat="1" ht="15" customHeight="1" x14ac:dyDescent="0.25">
      <c r="A383" s="46"/>
      <c r="B383" s="75"/>
      <c r="C383" s="47" t="s">
        <v>353</v>
      </c>
      <c r="D383" s="25">
        <f>passengers!P383</f>
        <v>698258</v>
      </c>
      <c r="E383" s="25">
        <f>passengers!Q383</f>
        <v>356549</v>
      </c>
      <c r="F383" s="25">
        <f>passengers!R383</f>
        <v>341709</v>
      </c>
      <c r="G383" s="25">
        <f>passengers!S383</f>
        <v>0</v>
      </c>
      <c r="H383" s="25">
        <f>passengers!AF383</f>
        <v>660781</v>
      </c>
      <c r="I383" s="25">
        <f>passengers!AG383</f>
        <v>338103</v>
      </c>
      <c r="J383" s="25">
        <f>passengers!AH383</f>
        <v>322678</v>
      </c>
      <c r="K383" s="25">
        <f>passengers!AI383</f>
        <v>0</v>
      </c>
      <c r="L383" s="25">
        <f>passengers!AV383</f>
        <v>693080</v>
      </c>
      <c r="M383" s="25">
        <f>passengers!AW383</f>
        <v>346735</v>
      </c>
      <c r="N383" s="25">
        <f>passengers!AX383</f>
        <v>346345</v>
      </c>
      <c r="O383" s="25">
        <f>passengers!AY383</f>
        <v>0</v>
      </c>
      <c r="P383" s="25">
        <f>passengers!BL383</f>
        <v>0</v>
      </c>
      <c r="Q383" s="25">
        <f>passengers!BM383</f>
        <v>0</v>
      </c>
      <c r="R383" s="25">
        <f>passengers!BN383</f>
        <v>0</v>
      </c>
      <c r="S383" s="25">
        <f>passengers!BO383</f>
        <v>0</v>
      </c>
      <c r="T383" s="25">
        <f t="shared" si="382"/>
        <v>2052119</v>
      </c>
      <c r="U383" s="25">
        <f t="shared" si="383"/>
        <v>1041387</v>
      </c>
      <c r="V383" s="25">
        <f t="shared" si="384"/>
        <v>1010732</v>
      </c>
      <c r="W383" s="25">
        <f t="shared" si="385"/>
        <v>0</v>
      </c>
    </row>
    <row r="384" spans="1:23" s="30" customFormat="1" ht="15" customHeight="1" x14ac:dyDescent="0.25">
      <c r="A384" s="46"/>
      <c r="B384" s="75"/>
      <c r="C384" s="45" t="s">
        <v>423</v>
      </c>
      <c r="D384" s="25">
        <f>passengers!P384</f>
        <v>0</v>
      </c>
      <c r="E384" s="25">
        <f>passengers!Q384</f>
        <v>0</v>
      </c>
      <c r="F384" s="25">
        <f>passengers!R384</f>
        <v>0</v>
      </c>
      <c r="G384" s="25">
        <f>passengers!S384</f>
        <v>0</v>
      </c>
      <c r="H384" s="25">
        <f>passengers!AF384</f>
        <v>0</v>
      </c>
      <c r="I384" s="25">
        <f>passengers!AG384</f>
        <v>0</v>
      </c>
      <c r="J384" s="25">
        <f>passengers!AH384</f>
        <v>0</v>
      </c>
      <c r="K384" s="25">
        <f>passengers!AI384</f>
        <v>0</v>
      </c>
      <c r="L384" s="25">
        <f>passengers!AV384</f>
        <v>0</v>
      </c>
      <c r="M384" s="25">
        <f>passengers!AW384</f>
        <v>0</v>
      </c>
      <c r="N384" s="25">
        <f>passengers!AX384</f>
        <v>0</v>
      </c>
      <c r="O384" s="25">
        <f>passengers!AY384</f>
        <v>0</v>
      </c>
      <c r="P384" s="25">
        <f>passengers!BL384</f>
        <v>0</v>
      </c>
      <c r="Q384" s="25">
        <f>passengers!BM384</f>
        <v>0</v>
      </c>
      <c r="R384" s="25">
        <f>passengers!BN384</f>
        <v>0</v>
      </c>
      <c r="S384" s="25">
        <f>passengers!BO384</f>
        <v>0</v>
      </c>
      <c r="T384" s="25">
        <f>D384+H384+L384+P384</f>
        <v>0</v>
      </c>
      <c r="U384" s="25">
        <f>E384+I384+M384+Q384</f>
        <v>0</v>
      </c>
      <c r="V384" s="25">
        <f>F384+J384+N384+R384</f>
        <v>0</v>
      </c>
      <c r="W384" s="25">
        <f>G384+K384+O384+S384</f>
        <v>0</v>
      </c>
    </row>
    <row r="385" spans="1:23" s="30" customFormat="1" ht="15" customHeight="1" x14ac:dyDescent="0.25">
      <c r="A385" s="46"/>
      <c r="B385" s="75"/>
      <c r="C385" s="47" t="s">
        <v>414</v>
      </c>
      <c r="D385" s="25">
        <f>passengers!P385</f>
        <v>0</v>
      </c>
      <c r="E385" s="25">
        <f>passengers!Q385</f>
        <v>0</v>
      </c>
      <c r="F385" s="25">
        <f>passengers!R385</f>
        <v>0</v>
      </c>
      <c r="G385" s="25">
        <f>passengers!S385</f>
        <v>0</v>
      </c>
      <c r="H385" s="25">
        <f>passengers!AF385</f>
        <v>0</v>
      </c>
      <c r="I385" s="25">
        <f>passengers!AG385</f>
        <v>0</v>
      </c>
      <c r="J385" s="25">
        <f>passengers!AH385</f>
        <v>0</v>
      </c>
      <c r="K385" s="25">
        <f>passengers!AI385</f>
        <v>0</v>
      </c>
      <c r="L385" s="25">
        <f>passengers!AV385</f>
        <v>0</v>
      </c>
      <c r="M385" s="25">
        <f>passengers!AW385</f>
        <v>0</v>
      </c>
      <c r="N385" s="25">
        <f>passengers!AX385</f>
        <v>0</v>
      </c>
      <c r="O385" s="25">
        <f>passengers!AY385</f>
        <v>0</v>
      </c>
      <c r="P385" s="25">
        <f>passengers!BL385</f>
        <v>0</v>
      </c>
      <c r="Q385" s="25">
        <f>passengers!BM385</f>
        <v>0</v>
      </c>
      <c r="R385" s="25">
        <f>passengers!BN385</f>
        <v>0</v>
      </c>
      <c r="S385" s="25">
        <f>passengers!BO385</f>
        <v>0</v>
      </c>
      <c r="T385" s="25">
        <f t="shared" ref="T385:T386" si="386">D385+H385+L385+P385</f>
        <v>0</v>
      </c>
      <c r="U385" s="25">
        <f t="shared" ref="U385:U386" si="387">E385+I385+M385+Q385</f>
        <v>0</v>
      </c>
      <c r="V385" s="25">
        <f t="shared" ref="V385:V386" si="388">F385+J385+N385+R385</f>
        <v>0</v>
      </c>
      <c r="W385" s="25">
        <f t="shared" ref="W385:W386" si="389">G385+K385+O385+S385</f>
        <v>0</v>
      </c>
    </row>
    <row r="386" spans="1:23" s="30" customFormat="1" ht="15" customHeight="1" x14ac:dyDescent="0.25">
      <c r="A386" s="46"/>
      <c r="B386" s="75"/>
      <c r="C386" s="47" t="s">
        <v>413</v>
      </c>
      <c r="D386" s="25">
        <f>passengers!P386</f>
        <v>0</v>
      </c>
      <c r="E386" s="25">
        <f>passengers!Q386</f>
        <v>0</v>
      </c>
      <c r="F386" s="25">
        <f>passengers!R386</f>
        <v>0</v>
      </c>
      <c r="G386" s="25">
        <f>passengers!S386</f>
        <v>0</v>
      </c>
      <c r="H386" s="25">
        <f>passengers!AF386</f>
        <v>0</v>
      </c>
      <c r="I386" s="25">
        <f>passengers!AG386</f>
        <v>0</v>
      </c>
      <c r="J386" s="25">
        <f>passengers!AH386</f>
        <v>0</v>
      </c>
      <c r="K386" s="25">
        <f>passengers!AI386</f>
        <v>0</v>
      </c>
      <c r="L386" s="25">
        <f>passengers!AV386</f>
        <v>0</v>
      </c>
      <c r="M386" s="25">
        <f>passengers!AW386</f>
        <v>0</v>
      </c>
      <c r="N386" s="25">
        <f>passengers!AX386</f>
        <v>0</v>
      </c>
      <c r="O386" s="25">
        <f>passengers!AY386</f>
        <v>0</v>
      </c>
      <c r="P386" s="25">
        <f>passengers!BL386</f>
        <v>0</v>
      </c>
      <c r="Q386" s="25">
        <f>passengers!BM386</f>
        <v>0</v>
      </c>
      <c r="R386" s="25">
        <f>passengers!BN386</f>
        <v>0</v>
      </c>
      <c r="S386" s="25">
        <f>passengers!BO386</f>
        <v>0</v>
      </c>
      <c r="T386" s="25">
        <f t="shared" si="386"/>
        <v>0</v>
      </c>
      <c r="U386" s="25">
        <f t="shared" si="387"/>
        <v>0</v>
      </c>
      <c r="V386" s="25">
        <f t="shared" si="388"/>
        <v>0</v>
      </c>
      <c r="W386" s="25">
        <f t="shared" si="389"/>
        <v>0</v>
      </c>
    </row>
    <row r="387" spans="1:23" s="30" customFormat="1" ht="15" customHeight="1" x14ac:dyDescent="0.25">
      <c r="A387" s="46"/>
      <c r="B387" s="75"/>
      <c r="C387" s="45" t="s">
        <v>364</v>
      </c>
      <c r="D387" s="25">
        <f>passengers!P387</f>
        <v>858067</v>
      </c>
      <c r="E387" s="25">
        <f>passengers!Q387</f>
        <v>421301</v>
      </c>
      <c r="F387" s="25">
        <f>passengers!R387</f>
        <v>436766</v>
      </c>
      <c r="G387" s="25">
        <f>passengers!S387</f>
        <v>0</v>
      </c>
      <c r="H387" s="25">
        <f>passengers!AF387</f>
        <v>850482</v>
      </c>
      <c r="I387" s="25">
        <f>passengers!AG387</f>
        <v>418573</v>
      </c>
      <c r="J387" s="25">
        <f>passengers!AH387</f>
        <v>431909</v>
      </c>
      <c r="K387" s="25">
        <f>passengers!AI387</f>
        <v>0</v>
      </c>
      <c r="L387" s="25">
        <f>passengers!AV387</f>
        <v>973238</v>
      </c>
      <c r="M387" s="25">
        <f>passengers!AW387</f>
        <v>484089</v>
      </c>
      <c r="N387" s="25">
        <f>passengers!AX387</f>
        <v>489149</v>
      </c>
      <c r="O387" s="25">
        <f>passengers!AY387</f>
        <v>0</v>
      </c>
      <c r="P387" s="25">
        <f>passengers!BL387</f>
        <v>0</v>
      </c>
      <c r="Q387" s="25">
        <f>passengers!BM387</f>
        <v>0</v>
      </c>
      <c r="R387" s="25">
        <f>passengers!BN387</f>
        <v>0</v>
      </c>
      <c r="S387" s="25">
        <f>passengers!BO387</f>
        <v>0</v>
      </c>
      <c r="T387" s="25">
        <f t="shared" ref="T387" si="390">D387+H387+L387+P387</f>
        <v>2681787</v>
      </c>
      <c r="U387" s="25">
        <f t="shared" ref="U387" si="391">E387+I387+M387+Q387</f>
        <v>1323963</v>
      </c>
      <c r="V387" s="25">
        <f t="shared" ref="V387" si="392">F387+J387+N387+R387</f>
        <v>1357824</v>
      </c>
      <c r="W387" s="25">
        <f t="shared" ref="W387" si="393">G387+K387+O387+S387</f>
        <v>0</v>
      </c>
    </row>
    <row r="388" spans="1:23" s="30" customFormat="1" ht="15" customHeight="1" x14ac:dyDescent="0.25">
      <c r="A388" s="46"/>
      <c r="B388" s="75"/>
      <c r="C388" s="45" t="s">
        <v>44</v>
      </c>
      <c r="D388" s="25">
        <f>passengers!P388</f>
        <v>220165</v>
      </c>
      <c r="E388" s="25">
        <f>passengers!Q388</f>
        <v>101617</v>
      </c>
      <c r="F388" s="25">
        <f>passengers!R388</f>
        <v>118548</v>
      </c>
      <c r="G388" s="25">
        <f>passengers!S388</f>
        <v>0</v>
      </c>
      <c r="H388" s="25">
        <f>passengers!AF388</f>
        <v>282210</v>
      </c>
      <c r="I388" s="25">
        <f>passengers!AG388</f>
        <v>138572</v>
      </c>
      <c r="J388" s="25">
        <f>passengers!AH388</f>
        <v>143638</v>
      </c>
      <c r="K388" s="25">
        <f>passengers!AI388</f>
        <v>0</v>
      </c>
      <c r="L388" s="25">
        <f>passengers!AV388</f>
        <v>409176</v>
      </c>
      <c r="M388" s="25">
        <f>passengers!AW388</f>
        <v>199985</v>
      </c>
      <c r="N388" s="25">
        <f>passengers!AX388</f>
        <v>209191</v>
      </c>
      <c r="O388" s="25">
        <f>passengers!AY388</f>
        <v>0</v>
      </c>
      <c r="P388" s="25">
        <f>passengers!BL388</f>
        <v>0</v>
      </c>
      <c r="Q388" s="25">
        <f>passengers!BM388</f>
        <v>0</v>
      </c>
      <c r="R388" s="25">
        <f>passengers!BN388</f>
        <v>0</v>
      </c>
      <c r="S388" s="25">
        <f>passengers!BO388</f>
        <v>0</v>
      </c>
      <c r="T388" s="25">
        <f>D388+H388+L388+P388</f>
        <v>911551</v>
      </c>
      <c r="U388" s="25">
        <f>E388+I388+M388+Q388</f>
        <v>440174</v>
      </c>
      <c r="V388" s="25">
        <f>F388+J388+N388+R388</f>
        <v>471377</v>
      </c>
      <c r="W388" s="25">
        <f>G388+K388+O388+S388</f>
        <v>0</v>
      </c>
    </row>
    <row r="389" spans="1:23" s="30" customFormat="1" ht="15" customHeight="1" x14ac:dyDescent="0.25">
      <c r="A389" s="46"/>
      <c r="B389" s="75"/>
      <c r="C389" s="4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</row>
    <row r="390" spans="1:23" s="30" customFormat="1" ht="15" customHeight="1" x14ac:dyDescent="0.25">
      <c r="A390" s="44"/>
      <c r="B390" s="75" t="s">
        <v>145</v>
      </c>
      <c r="C390" s="45"/>
      <c r="D390" s="25">
        <f>passengers!P390</f>
        <v>28724</v>
      </c>
      <c r="E390" s="25">
        <f>passengers!Q390</f>
        <v>14673</v>
      </c>
      <c r="F390" s="25">
        <f>passengers!R390</f>
        <v>14051</v>
      </c>
      <c r="G390" s="25">
        <f>passengers!S390</f>
        <v>0</v>
      </c>
      <c r="H390" s="25">
        <f>passengers!AF390</f>
        <v>25891</v>
      </c>
      <c r="I390" s="25">
        <f>passengers!AG390</f>
        <v>12508</v>
      </c>
      <c r="J390" s="25">
        <f>passengers!AH390</f>
        <v>13383</v>
      </c>
      <c r="K390" s="25">
        <f>passengers!AI390</f>
        <v>0</v>
      </c>
      <c r="L390" s="25">
        <f>passengers!AV390</f>
        <v>24253</v>
      </c>
      <c r="M390" s="25">
        <f>passengers!AW390</f>
        <v>11913</v>
      </c>
      <c r="N390" s="25">
        <f>passengers!AX390</f>
        <v>12340</v>
      </c>
      <c r="O390" s="25">
        <f>passengers!AY390</f>
        <v>0</v>
      </c>
      <c r="P390" s="25">
        <f>passengers!BL390</f>
        <v>0</v>
      </c>
      <c r="Q390" s="25">
        <f>passengers!BM390</f>
        <v>0</v>
      </c>
      <c r="R390" s="25">
        <f>passengers!BN390</f>
        <v>0</v>
      </c>
      <c r="S390" s="25">
        <f>passengers!BO390</f>
        <v>0</v>
      </c>
      <c r="T390" s="25">
        <f t="shared" ref="T390:W400" si="394">D390+H390+L390+P390</f>
        <v>78868</v>
      </c>
      <c r="U390" s="25">
        <f t="shared" si="394"/>
        <v>39094</v>
      </c>
      <c r="V390" s="25">
        <f t="shared" si="394"/>
        <v>39774</v>
      </c>
      <c r="W390" s="25">
        <f t="shared" si="394"/>
        <v>0</v>
      </c>
    </row>
    <row r="391" spans="1:23" s="30" customFormat="1" ht="15" customHeight="1" x14ac:dyDescent="0.25">
      <c r="A391" s="46"/>
      <c r="B391" s="75"/>
      <c r="C391" s="45" t="s">
        <v>146</v>
      </c>
      <c r="D391" s="25">
        <f>passengers!P391</f>
        <v>11675</v>
      </c>
      <c r="E391" s="25">
        <f>passengers!Q391</f>
        <v>6110</v>
      </c>
      <c r="F391" s="25">
        <f>passengers!R391</f>
        <v>5565</v>
      </c>
      <c r="G391" s="25">
        <f>passengers!S391</f>
        <v>0</v>
      </c>
      <c r="H391" s="25">
        <f>passengers!AF391</f>
        <v>8114</v>
      </c>
      <c r="I391" s="25">
        <f>passengers!AG391</f>
        <v>3653</v>
      </c>
      <c r="J391" s="25">
        <f>passengers!AH391</f>
        <v>4461</v>
      </c>
      <c r="K391" s="25">
        <f>passengers!AI391</f>
        <v>0</v>
      </c>
      <c r="L391" s="25">
        <f>passengers!AV391</f>
        <v>4359</v>
      </c>
      <c r="M391" s="25">
        <f>passengers!AW391</f>
        <v>2071</v>
      </c>
      <c r="N391" s="25">
        <f>passengers!AX391</f>
        <v>2288</v>
      </c>
      <c r="O391" s="25">
        <f>passengers!AY391</f>
        <v>0</v>
      </c>
      <c r="P391" s="25">
        <f>passengers!BL391</f>
        <v>0</v>
      </c>
      <c r="Q391" s="25">
        <f>passengers!BM391</f>
        <v>0</v>
      </c>
      <c r="R391" s="25">
        <f>passengers!BN391</f>
        <v>0</v>
      </c>
      <c r="S391" s="25">
        <f>passengers!BO391</f>
        <v>0</v>
      </c>
      <c r="T391" s="25">
        <f t="shared" si="394"/>
        <v>24148</v>
      </c>
      <c r="U391" s="25">
        <f t="shared" si="394"/>
        <v>11834</v>
      </c>
      <c r="V391" s="25">
        <f t="shared" si="394"/>
        <v>12314</v>
      </c>
      <c r="W391" s="25">
        <f t="shared" si="394"/>
        <v>0</v>
      </c>
    </row>
    <row r="392" spans="1:23" s="30" customFormat="1" ht="15" customHeight="1" x14ac:dyDescent="0.25">
      <c r="A392" s="46"/>
      <c r="B392" s="75"/>
      <c r="C392" s="47" t="s">
        <v>146</v>
      </c>
      <c r="D392" s="25">
        <f>passengers!P392</f>
        <v>11675</v>
      </c>
      <c r="E392" s="25">
        <f>passengers!Q392</f>
        <v>6110</v>
      </c>
      <c r="F392" s="25">
        <f>passengers!R392</f>
        <v>5565</v>
      </c>
      <c r="G392" s="25">
        <f>passengers!S392</f>
        <v>0</v>
      </c>
      <c r="H392" s="25">
        <f>passengers!AF392</f>
        <v>8114</v>
      </c>
      <c r="I392" s="25">
        <f>passengers!AG392</f>
        <v>3653</v>
      </c>
      <c r="J392" s="25">
        <f>passengers!AH392</f>
        <v>4461</v>
      </c>
      <c r="K392" s="25">
        <f>passengers!AI392</f>
        <v>0</v>
      </c>
      <c r="L392" s="25">
        <f>passengers!AV392</f>
        <v>4359</v>
      </c>
      <c r="M392" s="25">
        <f>passengers!AW392</f>
        <v>2071</v>
      </c>
      <c r="N392" s="25">
        <f>passengers!AX392</f>
        <v>2288</v>
      </c>
      <c r="O392" s="25">
        <f>passengers!AY392</f>
        <v>0</v>
      </c>
      <c r="P392" s="25">
        <f>passengers!BL392</f>
        <v>0</v>
      </c>
      <c r="Q392" s="25">
        <f>passengers!BM392</f>
        <v>0</v>
      </c>
      <c r="R392" s="25">
        <f>passengers!BN392</f>
        <v>0</v>
      </c>
      <c r="S392" s="25">
        <f>passengers!BO392</f>
        <v>0</v>
      </c>
      <c r="T392" s="25">
        <f t="shared" si="394"/>
        <v>24148</v>
      </c>
      <c r="U392" s="25">
        <f t="shared" si="394"/>
        <v>11834</v>
      </c>
      <c r="V392" s="25">
        <f t="shared" si="394"/>
        <v>12314</v>
      </c>
      <c r="W392" s="25">
        <f t="shared" si="394"/>
        <v>0</v>
      </c>
    </row>
    <row r="393" spans="1:23" s="30" customFormat="1" ht="15" customHeight="1" x14ac:dyDescent="0.25">
      <c r="A393" s="46"/>
      <c r="B393" s="75"/>
      <c r="C393" s="47" t="s">
        <v>147</v>
      </c>
      <c r="D393" s="25">
        <f>passengers!P393</f>
        <v>0</v>
      </c>
      <c r="E393" s="25">
        <f>passengers!Q393</f>
        <v>0</v>
      </c>
      <c r="F393" s="25">
        <f>passengers!R393</f>
        <v>0</v>
      </c>
      <c r="G393" s="25">
        <f>passengers!S393</f>
        <v>0</v>
      </c>
      <c r="H393" s="25">
        <f>passengers!AF393</f>
        <v>0</v>
      </c>
      <c r="I393" s="25">
        <f>passengers!AG393</f>
        <v>0</v>
      </c>
      <c r="J393" s="25">
        <f>passengers!AH393</f>
        <v>0</v>
      </c>
      <c r="K393" s="25">
        <f>passengers!AI393</f>
        <v>0</v>
      </c>
      <c r="L393" s="25">
        <f>passengers!AV393</f>
        <v>0</v>
      </c>
      <c r="M393" s="25">
        <f>passengers!AW393</f>
        <v>0</v>
      </c>
      <c r="N393" s="25">
        <f>passengers!AX393</f>
        <v>0</v>
      </c>
      <c r="O393" s="25">
        <f>passengers!AY393</f>
        <v>0</v>
      </c>
      <c r="P393" s="25">
        <f>passengers!BL393</f>
        <v>0</v>
      </c>
      <c r="Q393" s="25">
        <f>passengers!BM393</f>
        <v>0</v>
      </c>
      <c r="R393" s="25">
        <f>passengers!BN393</f>
        <v>0</v>
      </c>
      <c r="S393" s="25">
        <f>passengers!BO393</f>
        <v>0</v>
      </c>
      <c r="T393" s="25">
        <f t="shared" si="394"/>
        <v>0</v>
      </c>
      <c r="U393" s="25">
        <f t="shared" si="394"/>
        <v>0</v>
      </c>
      <c r="V393" s="25">
        <f t="shared" si="394"/>
        <v>0</v>
      </c>
      <c r="W393" s="25">
        <f t="shared" si="394"/>
        <v>0</v>
      </c>
    </row>
    <row r="394" spans="1:23" s="30" customFormat="1" ht="15" customHeight="1" x14ac:dyDescent="0.2">
      <c r="A394" s="46"/>
      <c r="B394" s="76"/>
      <c r="C394" s="45" t="s">
        <v>373</v>
      </c>
      <c r="D394" s="25">
        <f>passengers!P394</f>
        <v>0</v>
      </c>
      <c r="E394" s="25">
        <f>passengers!Q394</f>
        <v>0</v>
      </c>
      <c r="F394" s="25">
        <f>passengers!R394</f>
        <v>0</v>
      </c>
      <c r="G394" s="25">
        <f>passengers!S394</f>
        <v>0</v>
      </c>
      <c r="H394" s="25">
        <f>passengers!AF394</f>
        <v>0</v>
      </c>
      <c r="I394" s="25">
        <f>passengers!AG394</f>
        <v>0</v>
      </c>
      <c r="J394" s="25">
        <f>passengers!AH394</f>
        <v>0</v>
      </c>
      <c r="K394" s="25">
        <f>passengers!AI394</f>
        <v>0</v>
      </c>
      <c r="L394" s="25">
        <f>passengers!AV394</f>
        <v>0</v>
      </c>
      <c r="M394" s="25">
        <f>passengers!AW394</f>
        <v>0</v>
      </c>
      <c r="N394" s="25">
        <f>passengers!AX394</f>
        <v>0</v>
      </c>
      <c r="O394" s="25">
        <f>passengers!AY394</f>
        <v>0</v>
      </c>
      <c r="P394" s="25">
        <f>passengers!BL394</f>
        <v>0</v>
      </c>
      <c r="Q394" s="25">
        <f>passengers!BM394</f>
        <v>0</v>
      </c>
      <c r="R394" s="25">
        <f>passengers!BN394</f>
        <v>0</v>
      </c>
      <c r="S394" s="25">
        <f>passengers!BO394</f>
        <v>0</v>
      </c>
      <c r="T394" s="25">
        <f t="shared" si="394"/>
        <v>0</v>
      </c>
      <c r="U394" s="25">
        <f t="shared" si="394"/>
        <v>0</v>
      </c>
      <c r="V394" s="25">
        <f t="shared" si="394"/>
        <v>0</v>
      </c>
      <c r="W394" s="25">
        <f t="shared" si="394"/>
        <v>0</v>
      </c>
    </row>
    <row r="395" spans="1:23" s="30" customFormat="1" ht="15" customHeight="1" x14ac:dyDescent="0.2">
      <c r="A395" s="46"/>
      <c r="B395" s="76"/>
      <c r="C395" s="45" t="s">
        <v>424</v>
      </c>
      <c r="D395" s="25">
        <f>passengers!P395</f>
        <v>0</v>
      </c>
      <c r="E395" s="25">
        <f>passengers!Q395</f>
        <v>0</v>
      </c>
      <c r="F395" s="25">
        <f>passengers!R395</f>
        <v>0</v>
      </c>
      <c r="G395" s="25">
        <f>passengers!S395</f>
        <v>0</v>
      </c>
      <c r="H395" s="25">
        <f>passengers!AF395</f>
        <v>0</v>
      </c>
      <c r="I395" s="25">
        <f>passengers!AG395</f>
        <v>0</v>
      </c>
      <c r="J395" s="25">
        <f>passengers!AH395</f>
        <v>0</v>
      </c>
      <c r="K395" s="25">
        <f>passengers!AI395</f>
        <v>0</v>
      </c>
      <c r="L395" s="25">
        <f>passengers!AV395</f>
        <v>0</v>
      </c>
      <c r="M395" s="25">
        <f>passengers!AW395</f>
        <v>0</v>
      </c>
      <c r="N395" s="25">
        <f>passengers!AX395</f>
        <v>0</v>
      </c>
      <c r="O395" s="25">
        <f>passengers!AY395</f>
        <v>0</v>
      </c>
      <c r="P395" s="25">
        <f>passengers!BL395</f>
        <v>0</v>
      </c>
      <c r="Q395" s="25">
        <f>passengers!BM395</f>
        <v>0</v>
      </c>
      <c r="R395" s="25">
        <f>passengers!BN395</f>
        <v>0</v>
      </c>
      <c r="S395" s="25">
        <f>passengers!BO395</f>
        <v>0</v>
      </c>
      <c r="T395" s="25">
        <f>D395+H395+L395+P395</f>
        <v>0</v>
      </c>
      <c r="U395" s="25">
        <f>E395+I395+M395+Q395</f>
        <v>0</v>
      </c>
      <c r="V395" s="25">
        <f>F395+J395+N395+R395</f>
        <v>0</v>
      </c>
      <c r="W395" s="25">
        <f>G395+K395+O395+S395</f>
        <v>0</v>
      </c>
    </row>
    <row r="396" spans="1:23" s="30" customFormat="1" ht="15" customHeight="1" x14ac:dyDescent="0.2">
      <c r="A396" s="46"/>
      <c r="B396" s="76"/>
      <c r="C396" s="47" t="s">
        <v>415</v>
      </c>
      <c r="D396" s="25">
        <f>passengers!P396</f>
        <v>0</v>
      </c>
      <c r="E396" s="25">
        <f>passengers!Q396</f>
        <v>0</v>
      </c>
      <c r="F396" s="25">
        <f>passengers!R396</f>
        <v>0</v>
      </c>
      <c r="G396" s="25">
        <f>passengers!S396</f>
        <v>0</v>
      </c>
      <c r="H396" s="25">
        <f>passengers!AF396</f>
        <v>0</v>
      </c>
      <c r="I396" s="25">
        <f>passengers!AG396</f>
        <v>0</v>
      </c>
      <c r="J396" s="25">
        <f>passengers!AH396</f>
        <v>0</v>
      </c>
      <c r="K396" s="25">
        <f>passengers!AI396</f>
        <v>0</v>
      </c>
      <c r="L396" s="25">
        <f>passengers!AV396</f>
        <v>0</v>
      </c>
      <c r="M396" s="25">
        <f>passengers!AW396</f>
        <v>0</v>
      </c>
      <c r="N396" s="25">
        <f>passengers!AX396</f>
        <v>0</v>
      </c>
      <c r="O396" s="25">
        <f>passengers!AY396</f>
        <v>0</v>
      </c>
      <c r="P396" s="25">
        <f>passengers!BL396</f>
        <v>0</v>
      </c>
      <c r="Q396" s="25">
        <f>passengers!BM396</f>
        <v>0</v>
      </c>
      <c r="R396" s="25">
        <f>passengers!BN396</f>
        <v>0</v>
      </c>
      <c r="S396" s="25">
        <f>passengers!BO396</f>
        <v>0</v>
      </c>
      <c r="T396" s="25">
        <f t="shared" ref="T396:T397" si="395">D396+H396+L396+P396</f>
        <v>0</v>
      </c>
      <c r="U396" s="25">
        <f t="shared" ref="U396:U397" si="396">E396+I396+M396+Q396</f>
        <v>0</v>
      </c>
      <c r="V396" s="25">
        <f t="shared" ref="V396:V397" si="397">F396+J396+N396+R396</f>
        <v>0</v>
      </c>
      <c r="W396" s="25">
        <f t="shared" ref="W396:W397" si="398">G396+K396+O396+S396</f>
        <v>0</v>
      </c>
    </row>
    <row r="397" spans="1:23" s="30" customFormat="1" ht="15" customHeight="1" x14ac:dyDescent="0.2">
      <c r="A397" s="46"/>
      <c r="B397" s="76"/>
      <c r="C397" s="47" t="s">
        <v>416</v>
      </c>
      <c r="D397" s="25">
        <f>passengers!P397</f>
        <v>0</v>
      </c>
      <c r="E397" s="25">
        <f>passengers!Q397</f>
        <v>0</v>
      </c>
      <c r="F397" s="25">
        <f>passengers!R397</f>
        <v>0</v>
      </c>
      <c r="G397" s="25">
        <f>passengers!S397</f>
        <v>0</v>
      </c>
      <c r="H397" s="25">
        <f>passengers!AF397</f>
        <v>0</v>
      </c>
      <c r="I397" s="25">
        <f>passengers!AG397</f>
        <v>0</v>
      </c>
      <c r="J397" s="25">
        <f>passengers!AH397</f>
        <v>0</v>
      </c>
      <c r="K397" s="25">
        <f>passengers!AI397</f>
        <v>0</v>
      </c>
      <c r="L397" s="25">
        <f>passengers!AV397</f>
        <v>0</v>
      </c>
      <c r="M397" s="25">
        <f>passengers!AW397</f>
        <v>0</v>
      </c>
      <c r="N397" s="25">
        <f>passengers!AX397</f>
        <v>0</v>
      </c>
      <c r="O397" s="25">
        <f>passengers!AY397</f>
        <v>0</v>
      </c>
      <c r="P397" s="25">
        <f>passengers!BL397</f>
        <v>0</v>
      </c>
      <c r="Q397" s="25">
        <f>passengers!BM397</f>
        <v>0</v>
      </c>
      <c r="R397" s="25">
        <f>passengers!BN397</f>
        <v>0</v>
      </c>
      <c r="S397" s="25">
        <f>passengers!BO397</f>
        <v>0</v>
      </c>
      <c r="T397" s="25">
        <f t="shared" si="395"/>
        <v>0</v>
      </c>
      <c r="U397" s="25">
        <f t="shared" si="396"/>
        <v>0</v>
      </c>
      <c r="V397" s="25">
        <f t="shared" si="397"/>
        <v>0</v>
      </c>
      <c r="W397" s="25">
        <f t="shared" si="398"/>
        <v>0</v>
      </c>
    </row>
    <row r="398" spans="1:23" s="30" customFormat="1" ht="15" customHeight="1" x14ac:dyDescent="0.2">
      <c r="A398" s="46"/>
      <c r="B398" s="76"/>
      <c r="C398" s="45" t="s">
        <v>355</v>
      </c>
      <c r="D398" s="25">
        <f>passengers!P398</f>
        <v>0</v>
      </c>
      <c r="E398" s="25">
        <f>passengers!Q398</f>
        <v>0</v>
      </c>
      <c r="F398" s="25">
        <f>passengers!R398</f>
        <v>0</v>
      </c>
      <c r="G398" s="25">
        <f>passengers!S398</f>
        <v>0</v>
      </c>
      <c r="H398" s="25">
        <f>passengers!AF398</f>
        <v>0</v>
      </c>
      <c r="I398" s="25">
        <f>passengers!AG398</f>
        <v>0</v>
      </c>
      <c r="J398" s="25">
        <f>passengers!AH398</f>
        <v>0</v>
      </c>
      <c r="K398" s="25">
        <f>passengers!AI398</f>
        <v>0</v>
      </c>
      <c r="L398" s="25">
        <f>passengers!AV398</f>
        <v>0</v>
      </c>
      <c r="M398" s="25">
        <f>passengers!AW398</f>
        <v>0</v>
      </c>
      <c r="N398" s="25">
        <f>passengers!AX398</f>
        <v>0</v>
      </c>
      <c r="O398" s="25">
        <f>passengers!AY398</f>
        <v>0</v>
      </c>
      <c r="P398" s="25">
        <f>passengers!BL398</f>
        <v>0</v>
      </c>
      <c r="Q398" s="25">
        <f>passengers!BM398</f>
        <v>0</v>
      </c>
      <c r="R398" s="25">
        <f>passengers!BN398</f>
        <v>0</v>
      </c>
      <c r="S398" s="25">
        <f>passengers!BO398</f>
        <v>0</v>
      </c>
      <c r="T398" s="25">
        <f t="shared" si="394"/>
        <v>0</v>
      </c>
      <c r="U398" s="25">
        <f t="shared" si="394"/>
        <v>0</v>
      </c>
      <c r="V398" s="25">
        <f t="shared" si="394"/>
        <v>0</v>
      </c>
      <c r="W398" s="25">
        <f t="shared" si="394"/>
        <v>0</v>
      </c>
    </row>
    <row r="399" spans="1:23" s="30" customFormat="1" ht="15" customHeight="1" x14ac:dyDescent="0.25">
      <c r="A399" s="46"/>
      <c r="B399" s="75"/>
      <c r="C399" s="45" t="s">
        <v>364</v>
      </c>
      <c r="D399" s="25">
        <f>passengers!P399</f>
        <v>17049</v>
      </c>
      <c r="E399" s="25">
        <f>passengers!Q399</f>
        <v>8563</v>
      </c>
      <c r="F399" s="25">
        <f>passengers!R399</f>
        <v>8486</v>
      </c>
      <c r="G399" s="25">
        <f>passengers!S399</f>
        <v>0</v>
      </c>
      <c r="H399" s="25">
        <f>passengers!AF399</f>
        <v>17777</v>
      </c>
      <c r="I399" s="25">
        <f>passengers!AG399</f>
        <v>8855</v>
      </c>
      <c r="J399" s="25">
        <f>passengers!AH399</f>
        <v>8922</v>
      </c>
      <c r="K399" s="25">
        <f>passengers!AI399</f>
        <v>0</v>
      </c>
      <c r="L399" s="25">
        <f>passengers!AV399</f>
        <v>19894</v>
      </c>
      <c r="M399" s="25">
        <f>passengers!AW399</f>
        <v>9842</v>
      </c>
      <c r="N399" s="25">
        <f>passengers!AX399</f>
        <v>10052</v>
      </c>
      <c r="O399" s="25">
        <f>passengers!AY399</f>
        <v>0</v>
      </c>
      <c r="P399" s="25">
        <f>passengers!BL399</f>
        <v>0</v>
      </c>
      <c r="Q399" s="25">
        <f>passengers!BM399</f>
        <v>0</v>
      </c>
      <c r="R399" s="25">
        <f>passengers!BN399</f>
        <v>0</v>
      </c>
      <c r="S399" s="25">
        <f>passengers!BO399</f>
        <v>0</v>
      </c>
      <c r="T399" s="25">
        <f>D399+H399+L399+P399</f>
        <v>54720</v>
      </c>
      <c r="U399" s="25">
        <f>E399+I399+M399+Q399</f>
        <v>27260</v>
      </c>
      <c r="V399" s="25">
        <f>F399+J399+N399+R399</f>
        <v>27460</v>
      </c>
      <c r="W399" s="25">
        <f>G399+K399+O399+S399</f>
        <v>0</v>
      </c>
    </row>
    <row r="400" spans="1:23" s="30" customFormat="1" ht="15" customHeight="1" x14ac:dyDescent="0.25">
      <c r="A400" s="46"/>
      <c r="B400" s="75"/>
      <c r="C400" s="45" t="s">
        <v>44</v>
      </c>
      <c r="D400" s="25">
        <f>passengers!P400</f>
        <v>0</v>
      </c>
      <c r="E400" s="25">
        <f>passengers!Q400</f>
        <v>0</v>
      </c>
      <c r="F400" s="25">
        <f>passengers!R400</f>
        <v>0</v>
      </c>
      <c r="G400" s="25">
        <f>passengers!S400</f>
        <v>0</v>
      </c>
      <c r="H400" s="25">
        <f>passengers!AF400</f>
        <v>0</v>
      </c>
      <c r="I400" s="25">
        <f>passengers!AG400</f>
        <v>0</v>
      </c>
      <c r="J400" s="25">
        <f>passengers!AH400</f>
        <v>0</v>
      </c>
      <c r="K400" s="25">
        <f>passengers!AI400</f>
        <v>0</v>
      </c>
      <c r="L400" s="25">
        <f>passengers!AV400</f>
        <v>0</v>
      </c>
      <c r="M400" s="25">
        <f>passengers!AW400</f>
        <v>0</v>
      </c>
      <c r="N400" s="25">
        <f>passengers!AX400</f>
        <v>0</v>
      </c>
      <c r="O400" s="25">
        <f>passengers!AY400</f>
        <v>0</v>
      </c>
      <c r="P400" s="25">
        <f>passengers!BL400</f>
        <v>0</v>
      </c>
      <c r="Q400" s="25">
        <f>passengers!BM400</f>
        <v>0</v>
      </c>
      <c r="R400" s="25">
        <f>passengers!BN400</f>
        <v>0</v>
      </c>
      <c r="S400" s="25">
        <f>passengers!BO400</f>
        <v>0</v>
      </c>
      <c r="T400" s="25">
        <f t="shared" si="394"/>
        <v>0</v>
      </c>
      <c r="U400" s="25">
        <f t="shared" si="394"/>
        <v>0</v>
      </c>
      <c r="V400" s="25">
        <f t="shared" si="394"/>
        <v>0</v>
      </c>
      <c r="W400" s="25">
        <f t="shared" si="394"/>
        <v>0</v>
      </c>
    </row>
    <row r="401" spans="1:23" s="30" customFormat="1" ht="15" customHeight="1" x14ac:dyDescent="0.25">
      <c r="A401" s="46"/>
      <c r="B401" s="75"/>
      <c r="C401" s="4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</row>
    <row r="402" spans="1:23" s="30" customFormat="1" ht="15" customHeight="1" x14ac:dyDescent="0.25">
      <c r="A402" s="44"/>
      <c r="B402" s="75" t="s">
        <v>148</v>
      </c>
      <c r="C402" s="45"/>
      <c r="D402" s="25">
        <f>passengers!P402</f>
        <v>257794</v>
      </c>
      <c r="E402" s="25">
        <f>passengers!Q402</f>
        <v>133057</v>
      </c>
      <c r="F402" s="25">
        <f>passengers!R402</f>
        <v>124737</v>
      </c>
      <c r="G402" s="25">
        <f>passengers!S402</f>
        <v>0</v>
      </c>
      <c r="H402" s="25">
        <f>passengers!AF402</f>
        <v>331318</v>
      </c>
      <c r="I402" s="25">
        <f>passengers!AG402</f>
        <v>175813</v>
      </c>
      <c r="J402" s="25">
        <f>passengers!AH402</f>
        <v>155505</v>
      </c>
      <c r="K402" s="25">
        <f>passengers!AI402</f>
        <v>0</v>
      </c>
      <c r="L402" s="25">
        <f>passengers!AV402</f>
        <v>234868</v>
      </c>
      <c r="M402" s="25">
        <f>passengers!AW402</f>
        <v>124806</v>
      </c>
      <c r="N402" s="25">
        <f>passengers!AX402</f>
        <v>110062</v>
      </c>
      <c r="O402" s="25">
        <f>passengers!AY402</f>
        <v>0</v>
      </c>
      <c r="P402" s="25">
        <f>passengers!BL402</f>
        <v>0</v>
      </c>
      <c r="Q402" s="25">
        <f>passengers!BM402</f>
        <v>0</v>
      </c>
      <c r="R402" s="25">
        <f>passengers!BN402</f>
        <v>0</v>
      </c>
      <c r="S402" s="25">
        <f>passengers!BO402</f>
        <v>0</v>
      </c>
      <c r="T402" s="25">
        <f t="shared" ref="T402:W409" si="399">D402+H402+L402+P402</f>
        <v>823980</v>
      </c>
      <c r="U402" s="25">
        <f t="shared" si="399"/>
        <v>433676</v>
      </c>
      <c r="V402" s="25">
        <f t="shared" si="399"/>
        <v>390304</v>
      </c>
      <c r="W402" s="25">
        <f t="shared" si="399"/>
        <v>0</v>
      </c>
    </row>
    <row r="403" spans="1:23" s="30" customFormat="1" ht="15" customHeight="1" x14ac:dyDescent="0.25">
      <c r="A403" s="46"/>
      <c r="B403" s="75"/>
      <c r="C403" s="45" t="s">
        <v>149</v>
      </c>
      <c r="D403" s="25">
        <f>passengers!P403</f>
        <v>163997</v>
      </c>
      <c r="E403" s="25">
        <f>passengers!Q403</f>
        <v>86573</v>
      </c>
      <c r="F403" s="25">
        <f>passengers!R403</f>
        <v>77424</v>
      </c>
      <c r="G403" s="25">
        <f>passengers!S403</f>
        <v>0</v>
      </c>
      <c r="H403" s="25">
        <f>passengers!AF403</f>
        <v>233798</v>
      </c>
      <c r="I403" s="25">
        <f>passengers!AG403</f>
        <v>127248</v>
      </c>
      <c r="J403" s="25">
        <f>passengers!AH403</f>
        <v>106550</v>
      </c>
      <c r="K403" s="25">
        <f>passengers!AI403</f>
        <v>0</v>
      </c>
      <c r="L403" s="25">
        <f>passengers!AV403</f>
        <v>146306</v>
      </c>
      <c r="M403" s="25">
        <f>passengers!AW403</f>
        <v>80756</v>
      </c>
      <c r="N403" s="25">
        <f>passengers!AX403</f>
        <v>65550</v>
      </c>
      <c r="O403" s="25">
        <f>passengers!AY403</f>
        <v>0</v>
      </c>
      <c r="P403" s="25">
        <f>passengers!BL403</f>
        <v>0</v>
      </c>
      <c r="Q403" s="25">
        <f>passengers!BM403</f>
        <v>0</v>
      </c>
      <c r="R403" s="25">
        <f>passengers!BN403</f>
        <v>0</v>
      </c>
      <c r="S403" s="25">
        <f>passengers!BO403</f>
        <v>0</v>
      </c>
      <c r="T403" s="25">
        <f t="shared" si="399"/>
        <v>544101</v>
      </c>
      <c r="U403" s="25">
        <f t="shared" si="399"/>
        <v>294577</v>
      </c>
      <c r="V403" s="25">
        <f t="shared" si="399"/>
        <v>249524</v>
      </c>
      <c r="W403" s="25">
        <f t="shared" si="399"/>
        <v>0</v>
      </c>
    </row>
    <row r="404" spans="1:23" s="30" customFormat="1" ht="15" customHeight="1" x14ac:dyDescent="0.25">
      <c r="A404" s="46"/>
      <c r="B404" s="75"/>
      <c r="C404" s="47" t="s">
        <v>224</v>
      </c>
      <c r="D404" s="25">
        <f>passengers!P404</f>
        <v>163997</v>
      </c>
      <c r="E404" s="25">
        <f>passengers!Q404</f>
        <v>86573</v>
      </c>
      <c r="F404" s="25">
        <f>passengers!R404</f>
        <v>77424</v>
      </c>
      <c r="G404" s="25">
        <f>passengers!S404</f>
        <v>0</v>
      </c>
      <c r="H404" s="25">
        <f>passengers!AF404</f>
        <v>233798</v>
      </c>
      <c r="I404" s="25">
        <f>passengers!AG404</f>
        <v>127248</v>
      </c>
      <c r="J404" s="25">
        <f>passengers!AH404</f>
        <v>106550</v>
      </c>
      <c r="K404" s="25">
        <f>passengers!AI404</f>
        <v>0</v>
      </c>
      <c r="L404" s="25">
        <f>passengers!AV404</f>
        <v>146306</v>
      </c>
      <c r="M404" s="25">
        <f>passengers!AW404</f>
        <v>80756</v>
      </c>
      <c r="N404" s="25">
        <f>passengers!AX404</f>
        <v>65550</v>
      </c>
      <c r="O404" s="25">
        <f>passengers!AY404</f>
        <v>0</v>
      </c>
      <c r="P404" s="25">
        <f>passengers!BL404</f>
        <v>0</v>
      </c>
      <c r="Q404" s="25">
        <f>passengers!BM404</f>
        <v>0</v>
      </c>
      <c r="R404" s="25">
        <f>passengers!BN404</f>
        <v>0</v>
      </c>
      <c r="S404" s="25">
        <f>passengers!BO404</f>
        <v>0</v>
      </c>
      <c r="T404" s="25">
        <f t="shared" si="399"/>
        <v>544101</v>
      </c>
      <c r="U404" s="25">
        <f t="shared" si="399"/>
        <v>294577</v>
      </c>
      <c r="V404" s="25">
        <f t="shared" si="399"/>
        <v>249524</v>
      </c>
      <c r="W404" s="25">
        <f t="shared" si="399"/>
        <v>0</v>
      </c>
    </row>
    <row r="405" spans="1:23" s="30" customFormat="1" ht="15" customHeight="1" x14ac:dyDescent="0.25">
      <c r="A405" s="46"/>
      <c r="B405" s="75"/>
      <c r="C405" s="47" t="s">
        <v>149</v>
      </c>
      <c r="D405" s="25">
        <f>passengers!P405</f>
        <v>0</v>
      </c>
      <c r="E405" s="25">
        <f>passengers!Q405</f>
        <v>0</v>
      </c>
      <c r="F405" s="25">
        <f>passengers!R405</f>
        <v>0</v>
      </c>
      <c r="G405" s="25">
        <f>passengers!S405</f>
        <v>0</v>
      </c>
      <c r="H405" s="25">
        <f>passengers!AF405</f>
        <v>0</v>
      </c>
      <c r="I405" s="25">
        <f>passengers!AG405</f>
        <v>0</v>
      </c>
      <c r="J405" s="25">
        <f>passengers!AH405</f>
        <v>0</v>
      </c>
      <c r="K405" s="25">
        <f>passengers!AI405</f>
        <v>0</v>
      </c>
      <c r="L405" s="25">
        <f>passengers!AV405</f>
        <v>0</v>
      </c>
      <c r="M405" s="25">
        <f>passengers!AW405</f>
        <v>0</v>
      </c>
      <c r="N405" s="25">
        <f>passengers!AX405</f>
        <v>0</v>
      </c>
      <c r="O405" s="25">
        <f>passengers!AY405</f>
        <v>0</v>
      </c>
      <c r="P405" s="25">
        <f>passengers!BL405</f>
        <v>0</v>
      </c>
      <c r="Q405" s="25">
        <f>passengers!BM405</f>
        <v>0</v>
      </c>
      <c r="R405" s="25">
        <f>passengers!BN405</f>
        <v>0</v>
      </c>
      <c r="S405" s="25">
        <f>passengers!BO405</f>
        <v>0</v>
      </c>
      <c r="T405" s="25">
        <f t="shared" ref="T405" si="400">D405+H405+L405+P405</f>
        <v>0</v>
      </c>
      <c r="U405" s="25">
        <f t="shared" ref="U405" si="401">E405+I405+M405+Q405</f>
        <v>0</v>
      </c>
      <c r="V405" s="25">
        <f t="shared" ref="V405" si="402">F405+J405+N405+R405</f>
        <v>0</v>
      </c>
      <c r="W405" s="25">
        <f t="shared" ref="W405" si="403">G405+K405+O405+S405</f>
        <v>0</v>
      </c>
    </row>
    <row r="406" spans="1:23" s="30" customFormat="1" ht="15" customHeight="1" x14ac:dyDescent="0.25">
      <c r="A406" s="46"/>
      <c r="B406" s="75"/>
      <c r="C406" s="45" t="s">
        <v>356</v>
      </c>
      <c r="D406" s="25">
        <f>passengers!P406</f>
        <v>0</v>
      </c>
      <c r="E406" s="25">
        <f>passengers!Q406</f>
        <v>0</v>
      </c>
      <c r="F406" s="25">
        <f>passengers!R406</f>
        <v>0</v>
      </c>
      <c r="G406" s="25">
        <f>passengers!S406</f>
        <v>0</v>
      </c>
      <c r="H406" s="25">
        <f>passengers!AF406</f>
        <v>0</v>
      </c>
      <c r="I406" s="25">
        <f>passengers!AG406</f>
        <v>0</v>
      </c>
      <c r="J406" s="25">
        <f>passengers!AH406</f>
        <v>0</v>
      </c>
      <c r="K406" s="25">
        <f>passengers!AI406</f>
        <v>0</v>
      </c>
      <c r="L406" s="25">
        <f>passengers!AV406</f>
        <v>0</v>
      </c>
      <c r="M406" s="25">
        <f>passengers!AW406</f>
        <v>0</v>
      </c>
      <c r="N406" s="25">
        <f>passengers!AX406</f>
        <v>0</v>
      </c>
      <c r="O406" s="25">
        <f>passengers!AY406</f>
        <v>0</v>
      </c>
      <c r="P406" s="25">
        <f>passengers!BL406</f>
        <v>0</v>
      </c>
      <c r="Q406" s="25">
        <f>passengers!BM406</f>
        <v>0</v>
      </c>
      <c r="R406" s="25">
        <f>passengers!BN406</f>
        <v>0</v>
      </c>
      <c r="S406" s="25">
        <f>passengers!BO406</f>
        <v>0</v>
      </c>
      <c r="T406" s="25">
        <f t="shared" ref="T406:W407" si="404">D406+H406+L406+P406</f>
        <v>0</v>
      </c>
      <c r="U406" s="25">
        <f t="shared" si="404"/>
        <v>0</v>
      </c>
      <c r="V406" s="25">
        <f t="shared" si="404"/>
        <v>0</v>
      </c>
      <c r="W406" s="25">
        <f t="shared" si="404"/>
        <v>0</v>
      </c>
    </row>
    <row r="407" spans="1:23" s="30" customFormat="1" ht="15" customHeight="1" x14ac:dyDescent="0.25">
      <c r="A407" s="46"/>
      <c r="B407" s="75"/>
      <c r="C407" s="45" t="s">
        <v>417</v>
      </c>
      <c r="D407" s="25">
        <f>passengers!P407</f>
        <v>0</v>
      </c>
      <c r="E407" s="25">
        <f>passengers!Q407</f>
        <v>0</v>
      </c>
      <c r="F407" s="25">
        <f>passengers!R407</f>
        <v>0</v>
      </c>
      <c r="G407" s="25">
        <f>passengers!S407</f>
        <v>0</v>
      </c>
      <c r="H407" s="25">
        <f>passengers!AF407</f>
        <v>0</v>
      </c>
      <c r="I407" s="25">
        <f>passengers!AG407</f>
        <v>0</v>
      </c>
      <c r="J407" s="25">
        <f>passengers!AH407</f>
        <v>0</v>
      </c>
      <c r="K407" s="25">
        <f>passengers!AI407</f>
        <v>0</v>
      </c>
      <c r="L407" s="25">
        <f>passengers!AV407</f>
        <v>0</v>
      </c>
      <c r="M407" s="25">
        <f>passengers!AW407</f>
        <v>0</v>
      </c>
      <c r="N407" s="25">
        <f>passengers!AX407</f>
        <v>0</v>
      </c>
      <c r="O407" s="25">
        <f>passengers!AY407</f>
        <v>0</v>
      </c>
      <c r="P407" s="25">
        <f>passengers!BL407</f>
        <v>0</v>
      </c>
      <c r="Q407" s="25">
        <f>passengers!BM407</f>
        <v>0</v>
      </c>
      <c r="R407" s="25">
        <f>passengers!BN407</f>
        <v>0</v>
      </c>
      <c r="S407" s="25">
        <f>passengers!BO407</f>
        <v>0</v>
      </c>
      <c r="T407" s="25">
        <f t="shared" si="404"/>
        <v>0</v>
      </c>
      <c r="U407" s="25">
        <f t="shared" si="404"/>
        <v>0</v>
      </c>
      <c r="V407" s="25">
        <f t="shared" si="404"/>
        <v>0</v>
      </c>
      <c r="W407" s="25">
        <f t="shared" si="404"/>
        <v>0</v>
      </c>
    </row>
    <row r="408" spans="1:23" s="30" customFormat="1" ht="15" customHeight="1" x14ac:dyDescent="0.25">
      <c r="A408" s="46"/>
      <c r="B408" s="75"/>
      <c r="C408" s="45" t="s">
        <v>364</v>
      </c>
      <c r="D408" s="25">
        <f>passengers!P408</f>
        <v>93797</v>
      </c>
      <c r="E408" s="25">
        <f>passengers!Q408</f>
        <v>46484</v>
      </c>
      <c r="F408" s="25">
        <f>passengers!R408</f>
        <v>47313</v>
      </c>
      <c r="G408" s="25">
        <f>passengers!S408</f>
        <v>0</v>
      </c>
      <c r="H408" s="25">
        <f>passengers!AF408</f>
        <v>97520</v>
      </c>
      <c r="I408" s="25">
        <f>passengers!AG408</f>
        <v>48565</v>
      </c>
      <c r="J408" s="25">
        <f>passengers!AH408</f>
        <v>48955</v>
      </c>
      <c r="K408" s="25">
        <f>passengers!AI408</f>
        <v>0</v>
      </c>
      <c r="L408" s="25">
        <f>passengers!AV408</f>
        <v>88562</v>
      </c>
      <c r="M408" s="25">
        <f>passengers!AW408</f>
        <v>44050</v>
      </c>
      <c r="N408" s="25">
        <f>passengers!AX408</f>
        <v>44512</v>
      </c>
      <c r="O408" s="25">
        <f>passengers!AY408</f>
        <v>0</v>
      </c>
      <c r="P408" s="25">
        <f>passengers!BL408</f>
        <v>0</v>
      </c>
      <c r="Q408" s="25">
        <f>passengers!BM408</f>
        <v>0</v>
      </c>
      <c r="R408" s="25">
        <f>passengers!BN408</f>
        <v>0</v>
      </c>
      <c r="S408" s="25">
        <f>passengers!BO408</f>
        <v>0</v>
      </c>
      <c r="T408" s="25">
        <f t="shared" si="399"/>
        <v>279879</v>
      </c>
      <c r="U408" s="25">
        <f t="shared" si="399"/>
        <v>139099</v>
      </c>
      <c r="V408" s="25">
        <f t="shared" si="399"/>
        <v>140780</v>
      </c>
      <c r="W408" s="25">
        <f t="shared" si="399"/>
        <v>0</v>
      </c>
    </row>
    <row r="409" spans="1:23" s="30" customFormat="1" ht="15" customHeight="1" x14ac:dyDescent="0.25">
      <c r="A409" s="46"/>
      <c r="B409" s="75"/>
      <c r="C409" s="45" t="s">
        <v>44</v>
      </c>
      <c r="D409" s="25">
        <f>passengers!P409</f>
        <v>0</v>
      </c>
      <c r="E409" s="25">
        <f>passengers!Q409</f>
        <v>0</v>
      </c>
      <c r="F409" s="25">
        <f>passengers!R409</f>
        <v>0</v>
      </c>
      <c r="G409" s="25">
        <f>passengers!S409</f>
        <v>0</v>
      </c>
      <c r="H409" s="25">
        <f>passengers!AF409</f>
        <v>0</v>
      </c>
      <c r="I409" s="25">
        <f>passengers!AG409</f>
        <v>0</v>
      </c>
      <c r="J409" s="25">
        <f>passengers!AH409</f>
        <v>0</v>
      </c>
      <c r="K409" s="25">
        <f>passengers!AI409</f>
        <v>0</v>
      </c>
      <c r="L409" s="25">
        <f>passengers!AV409</f>
        <v>0</v>
      </c>
      <c r="M409" s="25">
        <f>passengers!AW409</f>
        <v>0</v>
      </c>
      <c r="N409" s="25">
        <f>passengers!AX409</f>
        <v>0</v>
      </c>
      <c r="O409" s="25">
        <f>passengers!AY409</f>
        <v>0</v>
      </c>
      <c r="P409" s="25">
        <f>passengers!BL409</f>
        <v>0</v>
      </c>
      <c r="Q409" s="25">
        <f>passengers!BM409</f>
        <v>0</v>
      </c>
      <c r="R409" s="25">
        <f>passengers!BN409</f>
        <v>0</v>
      </c>
      <c r="S409" s="25">
        <f>passengers!BO409</f>
        <v>0</v>
      </c>
      <c r="T409" s="25">
        <f t="shared" si="399"/>
        <v>0</v>
      </c>
      <c r="U409" s="25">
        <f t="shared" si="399"/>
        <v>0</v>
      </c>
      <c r="V409" s="25">
        <f t="shared" si="399"/>
        <v>0</v>
      </c>
      <c r="W409" s="25">
        <f t="shared" si="399"/>
        <v>0</v>
      </c>
    </row>
    <row r="410" spans="1:23" s="30" customFormat="1" ht="15" customHeight="1" x14ac:dyDescent="0.25">
      <c r="A410" s="46"/>
      <c r="B410" s="75"/>
      <c r="C410" s="4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</row>
    <row r="411" spans="1:23" s="30" customFormat="1" ht="15" customHeight="1" x14ac:dyDescent="0.25">
      <c r="A411" s="44"/>
      <c r="B411" s="75" t="s">
        <v>400</v>
      </c>
      <c r="C411" s="45"/>
      <c r="D411" s="25">
        <f>passengers!P411</f>
        <v>903653</v>
      </c>
      <c r="E411" s="25">
        <f>passengers!Q411</f>
        <v>454102</v>
      </c>
      <c r="F411" s="25">
        <f>passengers!R411</f>
        <v>449551</v>
      </c>
      <c r="G411" s="25">
        <f>passengers!S411</f>
        <v>0</v>
      </c>
      <c r="H411" s="25">
        <f>passengers!AF411</f>
        <v>1030179</v>
      </c>
      <c r="I411" s="25">
        <f>passengers!AG411</f>
        <v>524278</v>
      </c>
      <c r="J411" s="25">
        <f>passengers!AH411</f>
        <v>505901</v>
      </c>
      <c r="K411" s="25">
        <f>passengers!AI411</f>
        <v>0</v>
      </c>
      <c r="L411" s="25">
        <f>passengers!AV411</f>
        <v>887020</v>
      </c>
      <c r="M411" s="25">
        <f>passengers!AW411</f>
        <v>450683</v>
      </c>
      <c r="N411" s="25">
        <f>passengers!AX411</f>
        <v>436337</v>
      </c>
      <c r="O411" s="25">
        <f>passengers!AY411</f>
        <v>0</v>
      </c>
      <c r="P411" s="25">
        <f>passengers!BL411</f>
        <v>0</v>
      </c>
      <c r="Q411" s="25">
        <f>passengers!BM411</f>
        <v>0</v>
      </c>
      <c r="R411" s="25">
        <f>passengers!BN411</f>
        <v>0</v>
      </c>
      <c r="S411" s="25">
        <f>passengers!BO411</f>
        <v>0</v>
      </c>
      <c r="T411" s="25">
        <f t="shared" ref="T411:T425" si="405">D411+H411+L411+P411</f>
        <v>2820852</v>
      </c>
      <c r="U411" s="25">
        <f t="shared" ref="U411:U425" si="406">E411+I411+M411+Q411</f>
        <v>1429063</v>
      </c>
      <c r="V411" s="25">
        <f t="shared" ref="V411:V425" si="407">F411+J411+N411+R411</f>
        <v>1391789</v>
      </c>
      <c r="W411" s="25">
        <f t="shared" ref="W411:W425" si="408">G411+K411+O411+S411</f>
        <v>0</v>
      </c>
    </row>
    <row r="412" spans="1:23" s="30" customFormat="1" ht="15" customHeight="1" x14ac:dyDescent="0.25">
      <c r="A412" s="46"/>
      <c r="B412" s="75"/>
      <c r="C412" s="45" t="s">
        <v>150</v>
      </c>
      <c r="D412" s="25">
        <f>passengers!P412</f>
        <v>566640</v>
      </c>
      <c r="E412" s="25">
        <f>passengers!Q412</f>
        <v>282030</v>
      </c>
      <c r="F412" s="25">
        <f>passengers!R412</f>
        <v>284610</v>
      </c>
      <c r="G412" s="25">
        <f>passengers!S412</f>
        <v>0</v>
      </c>
      <c r="H412" s="25">
        <f>passengers!AF412</f>
        <v>662149</v>
      </c>
      <c r="I412" s="25">
        <f>passengers!AG412</f>
        <v>337323</v>
      </c>
      <c r="J412" s="25">
        <f>passengers!AH412</f>
        <v>324826</v>
      </c>
      <c r="K412" s="25">
        <f>passengers!AI412</f>
        <v>0</v>
      </c>
      <c r="L412" s="25">
        <f>passengers!AV412</f>
        <v>574916</v>
      </c>
      <c r="M412" s="25">
        <f>passengers!AW412</f>
        <v>291625</v>
      </c>
      <c r="N412" s="25">
        <f>passengers!AX412</f>
        <v>283291</v>
      </c>
      <c r="O412" s="25">
        <f>passengers!AY412</f>
        <v>0</v>
      </c>
      <c r="P412" s="25">
        <f>passengers!BL412</f>
        <v>0</v>
      </c>
      <c r="Q412" s="25">
        <f>passengers!BM412</f>
        <v>0</v>
      </c>
      <c r="R412" s="25">
        <f>passengers!BN412</f>
        <v>0</v>
      </c>
      <c r="S412" s="25">
        <f>passengers!BO412</f>
        <v>0</v>
      </c>
      <c r="T412" s="25">
        <f t="shared" si="405"/>
        <v>1803705</v>
      </c>
      <c r="U412" s="25">
        <f t="shared" si="406"/>
        <v>910978</v>
      </c>
      <c r="V412" s="25">
        <f t="shared" si="407"/>
        <v>892727</v>
      </c>
      <c r="W412" s="25">
        <f t="shared" si="408"/>
        <v>0</v>
      </c>
    </row>
    <row r="413" spans="1:23" s="30" customFormat="1" ht="15" customHeight="1" x14ac:dyDescent="0.25">
      <c r="A413" s="46"/>
      <c r="B413" s="75"/>
      <c r="C413" s="47" t="s">
        <v>225</v>
      </c>
      <c r="D413" s="25">
        <f>passengers!P413</f>
        <v>383838</v>
      </c>
      <c r="E413" s="25">
        <f>passengers!Q413</f>
        <v>192363</v>
      </c>
      <c r="F413" s="25">
        <f>passengers!R413</f>
        <v>191475</v>
      </c>
      <c r="G413" s="25">
        <f>passengers!S413</f>
        <v>0</v>
      </c>
      <c r="H413" s="25">
        <f>passengers!AF413</f>
        <v>398773</v>
      </c>
      <c r="I413" s="25">
        <f>passengers!AG413</f>
        <v>210348</v>
      </c>
      <c r="J413" s="25">
        <f>passengers!AH413</f>
        <v>188425</v>
      </c>
      <c r="K413" s="25">
        <f>passengers!AI413</f>
        <v>0</v>
      </c>
      <c r="L413" s="25">
        <f>passengers!AV413</f>
        <v>415044</v>
      </c>
      <c r="M413" s="25">
        <f>passengers!AW413</f>
        <v>212082</v>
      </c>
      <c r="N413" s="25">
        <f>passengers!AX413</f>
        <v>202962</v>
      </c>
      <c r="O413" s="25">
        <f>passengers!AY413</f>
        <v>0</v>
      </c>
      <c r="P413" s="25">
        <f>passengers!BL413</f>
        <v>0</v>
      </c>
      <c r="Q413" s="25">
        <f>passengers!BM413</f>
        <v>0</v>
      </c>
      <c r="R413" s="25">
        <f>passengers!BN413</f>
        <v>0</v>
      </c>
      <c r="S413" s="25">
        <f>passengers!BO413</f>
        <v>0</v>
      </c>
      <c r="T413" s="25">
        <f t="shared" si="405"/>
        <v>1197655</v>
      </c>
      <c r="U413" s="25">
        <f t="shared" si="406"/>
        <v>614793</v>
      </c>
      <c r="V413" s="25">
        <f t="shared" si="407"/>
        <v>582862</v>
      </c>
      <c r="W413" s="25">
        <f t="shared" si="408"/>
        <v>0</v>
      </c>
    </row>
    <row r="414" spans="1:23" s="30" customFormat="1" ht="15" customHeight="1" x14ac:dyDescent="0.25">
      <c r="A414" s="46"/>
      <c r="B414" s="75"/>
      <c r="C414" s="47" t="s">
        <v>150</v>
      </c>
      <c r="D414" s="25">
        <f>passengers!P414</f>
        <v>182802</v>
      </c>
      <c r="E414" s="25">
        <f>passengers!Q414</f>
        <v>89667</v>
      </c>
      <c r="F414" s="25">
        <f>passengers!R414</f>
        <v>93135</v>
      </c>
      <c r="G414" s="25">
        <f>passengers!S414</f>
        <v>0</v>
      </c>
      <c r="H414" s="25">
        <f>passengers!AF414</f>
        <v>263376</v>
      </c>
      <c r="I414" s="25">
        <f>passengers!AG414</f>
        <v>126975</v>
      </c>
      <c r="J414" s="25">
        <f>passengers!AH414</f>
        <v>136401</v>
      </c>
      <c r="K414" s="25">
        <f>passengers!AI414</f>
        <v>0</v>
      </c>
      <c r="L414" s="25">
        <f>passengers!AV414</f>
        <v>159872</v>
      </c>
      <c r="M414" s="25">
        <f>passengers!AW414</f>
        <v>79543</v>
      </c>
      <c r="N414" s="25">
        <f>passengers!AX414</f>
        <v>80329</v>
      </c>
      <c r="O414" s="25">
        <f>passengers!AY414</f>
        <v>0</v>
      </c>
      <c r="P414" s="25">
        <f>passengers!BL414</f>
        <v>0</v>
      </c>
      <c r="Q414" s="25">
        <f>passengers!BM414</f>
        <v>0</v>
      </c>
      <c r="R414" s="25">
        <f>passengers!BN414</f>
        <v>0</v>
      </c>
      <c r="S414" s="25">
        <f>passengers!BO414</f>
        <v>0</v>
      </c>
      <c r="T414" s="25">
        <f t="shared" si="405"/>
        <v>606050</v>
      </c>
      <c r="U414" s="25">
        <f t="shared" si="406"/>
        <v>296185</v>
      </c>
      <c r="V414" s="25">
        <f t="shared" si="407"/>
        <v>309865</v>
      </c>
      <c r="W414" s="25">
        <f t="shared" si="408"/>
        <v>0</v>
      </c>
    </row>
    <row r="415" spans="1:23" s="30" customFormat="1" ht="15" customHeight="1" x14ac:dyDescent="0.25">
      <c r="A415" s="46"/>
      <c r="B415" s="75"/>
      <c r="C415" s="45" t="s">
        <v>374</v>
      </c>
      <c r="D415" s="25">
        <f>passengers!P415</f>
        <v>337013</v>
      </c>
      <c r="E415" s="25">
        <f>passengers!Q415</f>
        <v>172072</v>
      </c>
      <c r="F415" s="25">
        <f>passengers!R415</f>
        <v>164941</v>
      </c>
      <c r="G415" s="25">
        <f>passengers!S415</f>
        <v>0</v>
      </c>
      <c r="H415" s="25">
        <f>passengers!AF415</f>
        <v>368030</v>
      </c>
      <c r="I415" s="25">
        <f>passengers!AG415</f>
        <v>186955</v>
      </c>
      <c r="J415" s="25">
        <f>passengers!AH415</f>
        <v>181075</v>
      </c>
      <c r="K415" s="25">
        <f>passengers!AI415</f>
        <v>0</v>
      </c>
      <c r="L415" s="25">
        <f>passengers!AV415</f>
        <v>312104</v>
      </c>
      <c r="M415" s="25">
        <f>passengers!AW415</f>
        <v>159058</v>
      </c>
      <c r="N415" s="25">
        <f>passengers!AX415</f>
        <v>153046</v>
      </c>
      <c r="O415" s="25">
        <f>passengers!AY415</f>
        <v>0</v>
      </c>
      <c r="P415" s="25">
        <f>passengers!BL415</f>
        <v>0</v>
      </c>
      <c r="Q415" s="25">
        <f>passengers!BM415</f>
        <v>0</v>
      </c>
      <c r="R415" s="25">
        <f>passengers!BN415</f>
        <v>0</v>
      </c>
      <c r="S415" s="25">
        <f>passengers!BO415</f>
        <v>0</v>
      </c>
      <c r="T415" s="25">
        <f t="shared" si="405"/>
        <v>1017147</v>
      </c>
      <c r="U415" s="25">
        <f t="shared" si="406"/>
        <v>518085</v>
      </c>
      <c r="V415" s="25">
        <f t="shared" si="407"/>
        <v>499062</v>
      </c>
      <c r="W415" s="25">
        <f t="shared" si="408"/>
        <v>0</v>
      </c>
    </row>
    <row r="416" spans="1:23" s="30" customFormat="1" ht="15" customHeight="1" x14ac:dyDescent="0.25">
      <c r="A416" s="46"/>
      <c r="B416" s="75"/>
      <c r="C416" s="47" t="s">
        <v>357</v>
      </c>
      <c r="D416" s="25">
        <f>passengers!P416</f>
        <v>213062</v>
      </c>
      <c r="E416" s="25">
        <f>passengers!Q416</f>
        <v>106659</v>
      </c>
      <c r="F416" s="25">
        <f>passengers!R416</f>
        <v>106403</v>
      </c>
      <c r="G416" s="25">
        <f>passengers!S416</f>
        <v>0</v>
      </c>
      <c r="H416" s="25">
        <f>passengers!AF416</f>
        <v>207526</v>
      </c>
      <c r="I416" s="25">
        <f>passengers!AG416</f>
        <v>101817</v>
      </c>
      <c r="J416" s="25">
        <f>passengers!AH416</f>
        <v>105709</v>
      </c>
      <c r="K416" s="25">
        <f>passengers!AI416</f>
        <v>0</v>
      </c>
      <c r="L416" s="25">
        <f>passengers!AV416</f>
        <v>219935</v>
      </c>
      <c r="M416" s="25">
        <f>passengers!AW416</f>
        <v>110772</v>
      </c>
      <c r="N416" s="25">
        <f>passengers!AX416</f>
        <v>109163</v>
      </c>
      <c r="O416" s="25">
        <f>passengers!AY416</f>
        <v>0</v>
      </c>
      <c r="P416" s="25">
        <f>passengers!BL416</f>
        <v>0</v>
      </c>
      <c r="Q416" s="25">
        <f>passengers!BM416</f>
        <v>0</v>
      </c>
      <c r="R416" s="25">
        <f>passengers!BN416</f>
        <v>0</v>
      </c>
      <c r="S416" s="25">
        <f>passengers!BO416</f>
        <v>0</v>
      </c>
      <c r="T416" s="25">
        <f t="shared" si="405"/>
        <v>640523</v>
      </c>
      <c r="U416" s="25">
        <f t="shared" si="406"/>
        <v>319248</v>
      </c>
      <c r="V416" s="25">
        <f t="shared" si="407"/>
        <v>321275</v>
      </c>
      <c r="W416" s="25">
        <f t="shared" si="408"/>
        <v>0</v>
      </c>
    </row>
    <row r="417" spans="1:24" s="30" customFormat="1" ht="15" customHeight="1" x14ac:dyDescent="0.25">
      <c r="A417" s="46"/>
      <c r="B417" s="75"/>
      <c r="C417" s="47" t="s">
        <v>358</v>
      </c>
      <c r="D417" s="25">
        <f>passengers!P417</f>
        <v>123951</v>
      </c>
      <c r="E417" s="25">
        <f>passengers!Q417</f>
        <v>65413</v>
      </c>
      <c r="F417" s="25">
        <f>passengers!R417</f>
        <v>58538</v>
      </c>
      <c r="G417" s="25">
        <f>passengers!S417</f>
        <v>0</v>
      </c>
      <c r="H417" s="25">
        <f>passengers!AF417</f>
        <v>160504</v>
      </c>
      <c r="I417" s="25">
        <f>passengers!AG417</f>
        <v>85138</v>
      </c>
      <c r="J417" s="25">
        <f>passengers!AH417</f>
        <v>75366</v>
      </c>
      <c r="K417" s="25">
        <f>passengers!AI417</f>
        <v>0</v>
      </c>
      <c r="L417" s="25">
        <f>passengers!AV417</f>
        <v>92169</v>
      </c>
      <c r="M417" s="25">
        <f>passengers!AW417</f>
        <v>48286</v>
      </c>
      <c r="N417" s="25">
        <f>passengers!AX417</f>
        <v>43883</v>
      </c>
      <c r="O417" s="25">
        <f>passengers!AY417</f>
        <v>0</v>
      </c>
      <c r="P417" s="25">
        <f>passengers!BL417</f>
        <v>0</v>
      </c>
      <c r="Q417" s="25">
        <f>passengers!BM417</f>
        <v>0</v>
      </c>
      <c r="R417" s="60">
        <f>passengers!BN417</f>
        <v>0</v>
      </c>
      <c r="S417" s="25">
        <f>passengers!BO417</f>
        <v>0</v>
      </c>
      <c r="T417" s="25">
        <f t="shared" si="405"/>
        <v>376624</v>
      </c>
      <c r="U417" s="25">
        <f t="shared" si="406"/>
        <v>198837</v>
      </c>
      <c r="V417" s="25">
        <f t="shared" si="407"/>
        <v>177787</v>
      </c>
      <c r="W417" s="25">
        <f t="shared" si="408"/>
        <v>0</v>
      </c>
    </row>
    <row r="418" spans="1:24" s="30" customFormat="1" ht="15" customHeight="1" x14ac:dyDescent="0.25">
      <c r="A418" s="46"/>
      <c r="B418" s="75"/>
      <c r="C418" s="45" t="s">
        <v>151</v>
      </c>
      <c r="D418" s="25">
        <f>passengers!P418</f>
        <v>0</v>
      </c>
      <c r="E418" s="25">
        <f>passengers!Q418</f>
        <v>0</v>
      </c>
      <c r="F418" s="25">
        <f>passengers!R418</f>
        <v>0</v>
      </c>
      <c r="G418" s="25">
        <f>passengers!S418</f>
        <v>0</v>
      </c>
      <c r="H418" s="25">
        <f>passengers!AF418</f>
        <v>0</v>
      </c>
      <c r="I418" s="25">
        <f>passengers!AG418</f>
        <v>0</v>
      </c>
      <c r="J418" s="25">
        <f>passengers!AH418</f>
        <v>0</v>
      </c>
      <c r="K418" s="25">
        <f>passengers!AI418</f>
        <v>0</v>
      </c>
      <c r="L418" s="25">
        <f>passengers!AV418</f>
        <v>0</v>
      </c>
      <c r="M418" s="25">
        <f>passengers!AW418</f>
        <v>0</v>
      </c>
      <c r="N418" s="25">
        <f>passengers!AX418</f>
        <v>0</v>
      </c>
      <c r="O418" s="25">
        <f>passengers!AY418</f>
        <v>0</v>
      </c>
      <c r="P418" s="25">
        <f>passengers!BL418</f>
        <v>0</v>
      </c>
      <c r="Q418" s="25">
        <f>passengers!BM418</f>
        <v>0</v>
      </c>
      <c r="R418" s="25">
        <f>passengers!BN418</f>
        <v>0</v>
      </c>
      <c r="S418" s="25">
        <f>passengers!BO418</f>
        <v>0</v>
      </c>
      <c r="T418" s="25">
        <f t="shared" si="405"/>
        <v>0</v>
      </c>
      <c r="U418" s="25">
        <f t="shared" si="406"/>
        <v>0</v>
      </c>
      <c r="V418" s="25">
        <f t="shared" si="407"/>
        <v>0</v>
      </c>
      <c r="W418" s="25">
        <f t="shared" si="408"/>
        <v>0</v>
      </c>
    </row>
    <row r="419" spans="1:24" s="30" customFormat="1" ht="15" customHeight="1" x14ac:dyDescent="0.25">
      <c r="A419" s="46"/>
      <c r="B419" s="75"/>
      <c r="C419" s="47" t="s">
        <v>359</v>
      </c>
      <c r="D419" s="25">
        <f>passengers!P419</f>
        <v>0</v>
      </c>
      <c r="E419" s="25">
        <f>passengers!Q419</f>
        <v>0</v>
      </c>
      <c r="F419" s="25">
        <f>passengers!R419</f>
        <v>0</v>
      </c>
      <c r="G419" s="25">
        <f>passengers!S419</f>
        <v>0</v>
      </c>
      <c r="H419" s="25">
        <f>passengers!AF419</f>
        <v>0</v>
      </c>
      <c r="I419" s="25">
        <f>passengers!AG419</f>
        <v>0</v>
      </c>
      <c r="J419" s="25">
        <f>passengers!AH419</f>
        <v>0</v>
      </c>
      <c r="K419" s="25">
        <f>passengers!AI419</f>
        <v>0</v>
      </c>
      <c r="L419" s="25">
        <f>passengers!AV419</f>
        <v>0</v>
      </c>
      <c r="M419" s="25">
        <f>passengers!AW419</f>
        <v>0</v>
      </c>
      <c r="N419" s="25">
        <f>passengers!AX419</f>
        <v>0</v>
      </c>
      <c r="O419" s="25">
        <f>passengers!AY419</f>
        <v>0</v>
      </c>
      <c r="P419" s="25">
        <f>passengers!BL419</f>
        <v>0</v>
      </c>
      <c r="Q419" s="25">
        <f>passengers!BM419</f>
        <v>0</v>
      </c>
      <c r="R419" s="25">
        <f>passengers!BN419</f>
        <v>0</v>
      </c>
      <c r="S419" s="25">
        <f>passengers!BO419</f>
        <v>0</v>
      </c>
      <c r="T419" s="25">
        <f t="shared" si="405"/>
        <v>0</v>
      </c>
      <c r="U419" s="25">
        <f t="shared" si="406"/>
        <v>0</v>
      </c>
      <c r="V419" s="25">
        <f t="shared" si="407"/>
        <v>0</v>
      </c>
      <c r="W419" s="25">
        <f t="shared" si="408"/>
        <v>0</v>
      </c>
    </row>
    <row r="420" spans="1:24" s="30" customFormat="1" ht="15" customHeight="1" x14ac:dyDescent="0.25">
      <c r="A420" s="46"/>
      <c r="B420" s="75"/>
      <c r="C420" s="47" t="s">
        <v>360</v>
      </c>
      <c r="D420" s="25">
        <f>passengers!P420</f>
        <v>0</v>
      </c>
      <c r="E420" s="25">
        <f>passengers!Q420</f>
        <v>0</v>
      </c>
      <c r="F420" s="25">
        <f>passengers!R420</f>
        <v>0</v>
      </c>
      <c r="G420" s="25">
        <f>passengers!S420</f>
        <v>0</v>
      </c>
      <c r="H420" s="25">
        <f>passengers!AF420</f>
        <v>0</v>
      </c>
      <c r="I420" s="25">
        <f>passengers!AG420</f>
        <v>0</v>
      </c>
      <c r="J420" s="25">
        <f>passengers!AH420</f>
        <v>0</v>
      </c>
      <c r="K420" s="25">
        <f>passengers!AI420</f>
        <v>0</v>
      </c>
      <c r="L420" s="25">
        <f>passengers!AV420</f>
        <v>0</v>
      </c>
      <c r="M420" s="25">
        <f>passengers!AW420</f>
        <v>0</v>
      </c>
      <c r="N420" s="25">
        <f>passengers!AX420</f>
        <v>0</v>
      </c>
      <c r="O420" s="25">
        <f>passengers!AY420</f>
        <v>0</v>
      </c>
      <c r="P420" s="25">
        <f>passengers!BL420</f>
        <v>0</v>
      </c>
      <c r="Q420" s="25">
        <f>passengers!BM420</f>
        <v>0</v>
      </c>
      <c r="R420" s="25">
        <f>passengers!BN420</f>
        <v>0</v>
      </c>
      <c r="S420" s="25">
        <f>passengers!BO420</f>
        <v>0</v>
      </c>
      <c r="T420" s="25">
        <f t="shared" si="405"/>
        <v>0</v>
      </c>
      <c r="U420" s="25">
        <f t="shared" si="406"/>
        <v>0</v>
      </c>
      <c r="V420" s="25">
        <f t="shared" si="407"/>
        <v>0</v>
      </c>
      <c r="W420" s="25">
        <f t="shared" si="408"/>
        <v>0</v>
      </c>
    </row>
    <row r="421" spans="1:24" s="30" customFormat="1" ht="15" customHeight="1" x14ac:dyDescent="0.25">
      <c r="A421" s="46"/>
      <c r="B421" s="75"/>
      <c r="C421" s="45" t="s">
        <v>152</v>
      </c>
      <c r="D421" s="25">
        <f>passengers!P421</f>
        <v>0</v>
      </c>
      <c r="E421" s="25">
        <f>passengers!Q421</f>
        <v>0</v>
      </c>
      <c r="F421" s="25">
        <f>passengers!R421</f>
        <v>0</v>
      </c>
      <c r="G421" s="25">
        <f>passengers!S421</f>
        <v>0</v>
      </c>
      <c r="H421" s="25">
        <f>passengers!AF421</f>
        <v>0</v>
      </c>
      <c r="I421" s="25">
        <f>passengers!AG421</f>
        <v>0</v>
      </c>
      <c r="J421" s="25">
        <f>passengers!AH421</f>
        <v>0</v>
      </c>
      <c r="K421" s="25">
        <f>passengers!AI421</f>
        <v>0</v>
      </c>
      <c r="L421" s="25">
        <f>passengers!AV421</f>
        <v>0</v>
      </c>
      <c r="M421" s="25">
        <f>passengers!AW421</f>
        <v>0</v>
      </c>
      <c r="N421" s="25">
        <f>passengers!AX421</f>
        <v>0</v>
      </c>
      <c r="O421" s="25">
        <f>passengers!AY421</f>
        <v>0</v>
      </c>
      <c r="P421" s="25">
        <f>passengers!BL421</f>
        <v>0</v>
      </c>
      <c r="Q421" s="25">
        <f>passengers!BM421</f>
        <v>0</v>
      </c>
      <c r="R421" s="25">
        <f>passengers!BN421</f>
        <v>0</v>
      </c>
      <c r="S421" s="25">
        <f>passengers!BO421</f>
        <v>0</v>
      </c>
      <c r="T421" s="25">
        <f t="shared" si="405"/>
        <v>0</v>
      </c>
      <c r="U421" s="25">
        <f t="shared" si="406"/>
        <v>0</v>
      </c>
      <c r="V421" s="25">
        <f t="shared" si="407"/>
        <v>0</v>
      </c>
      <c r="W421" s="25">
        <f t="shared" si="408"/>
        <v>0</v>
      </c>
    </row>
    <row r="422" spans="1:24" s="30" customFormat="1" ht="15" customHeight="1" x14ac:dyDescent="0.25">
      <c r="A422" s="46"/>
      <c r="B422" s="75"/>
      <c r="C422" s="47" t="s">
        <v>361</v>
      </c>
      <c r="D422" s="25">
        <f>passengers!P422</f>
        <v>0</v>
      </c>
      <c r="E422" s="25">
        <f>passengers!Q422</f>
        <v>0</v>
      </c>
      <c r="F422" s="25">
        <f>passengers!R422</f>
        <v>0</v>
      </c>
      <c r="G422" s="25">
        <f>passengers!S422</f>
        <v>0</v>
      </c>
      <c r="H422" s="25">
        <f>passengers!AF422</f>
        <v>0</v>
      </c>
      <c r="I422" s="25">
        <f>passengers!AG422</f>
        <v>0</v>
      </c>
      <c r="J422" s="25">
        <f>passengers!AH422</f>
        <v>0</v>
      </c>
      <c r="K422" s="25">
        <f>passengers!AI422</f>
        <v>0</v>
      </c>
      <c r="L422" s="25">
        <f>passengers!AV422</f>
        <v>0</v>
      </c>
      <c r="M422" s="25">
        <f>passengers!AW422</f>
        <v>0</v>
      </c>
      <c r="N422" s="25">
        <f>passengers!AX422</f>
        <v>0</v>
      </c>
      <c r="O422" s="25">
        <f>passengers!AY422</f>
        <v>0</v>
      </c>
      <c r="P422" s="25">
        <f>passengers!BL422</f>
        <v>0</v>
      </c>
      <c r="Q422" s="25">
        <f>passengers!BM422</f>
        <v>0</v>
      </c>
      <c r="R422" s="25">
        <f>passengers!BN422</f>
        <v>0</v>
      </c>
      <c r="S422" s="25">
        <f>passengers!BO422</f>
        <v>0</v>
      </c>
      <c r="T422" s="25">
        <f t="shared" si="405"/>
        <v>0</v>
      </c>
      <c r="U422" s="25">
        <f t="shared" si="406"/>
        <v>0</v>
      </c>
      <c r="V422" s="25">
        <f t="shared" si="407"/>
        <v>0</v>
      </c>
      <c r="W422" s="25">
        <f t="shared" si="408"/>
        <v>0</v>
      </c>
    </row>
    <row r="423" spans="1:24" s="30" customFormat="1" ht="15" customHeight="1" x14ac:dyDescent="0.25">
      <c r="A423" s="46"/>
      <c r="B423" s="75"/>
      <c r="C423" s="47" t="s">
        <v>362</v>
      </c>
      <c r="D423" s="25">
        <f>passengers!P423</f>
        <v>0</v>
      </c>
      <c r="E423" s="25">
        <f>passengers!Q423</f>
        <v>0</v>
      </c>
      <c r="F423" s="25">
        <f>passengers!R423</f>
        <v>0</v>
      </c>
      <c r="G423" s="25">
        <f>passengers!S423</f>
        <v>0</v>
      </c>
      <c r="H423" s="25">
        <f>passengers!AF423</f>
        <v>0</v>
      </c>
      <c r="I423" s="25">
        <f>passengers!AG423</f>
        <v>0</v>
      </c>
      <c r="J423" s="25">
        <f>passengers!AH423</f>
        <v>0</v>
      </c>
      <c r="K423" s="25">
        <f>passengers!AI423</f>
        <v>0</v>
      </c>
      <c r="L423" s="25">
        <f>passengers!AV423</f>
        <v>0</v>
      </c>
      <c r="M423" s="25">
        <f>passengers!AW423</f>
        <v>0</v>
      </c>
      <c r="N423" s="25">
        <f>passengers!AX423</f>
        <v>0</v>
      </c>
      <c r="O423" s="25">
        <f>passengers!AY423</f>
        <v>0</v>
      </c>
      <c r="P423" s="25">
        <f>passengers!BL423</f>
        <v>0</v>
      </c>
      <c r="Q423" s="25">
        <f>passengers!BM423</f>
        <v>0</v>
      </c>
      <c r="R423" s="25">
        <f>passengers!BN423</f>
        <v>0</v>
      </c>
      <c r="S423" s="25">
        <f>passengers!BO423</f>
        <v>0</v>
      </c>
      <c r="T423" s="25">
        <f t="shared" si="405"/>
        <v>0</v>
      </c>
      <c r="U423" s="25">
        <f t="shared" si="406"/>
        <v>0</v>
      </c>
      <c r="V423" s="25">
        <f t="shared" si="407"/>
        <v>0</v>
      </c>
      <c r="W423" s="25">
        <f t="shared" si="408"/>
        <v>0</v>
      </c>
    </row>
    <row r="424" spans="1:24" s="30" customFormat="1" ht="15" customHeight="1" x14ac:dyDescent="0.25">
      <c r="A424" s="46"/>
      <c r="B424" s="75"/>
      <c r="C424" s="45" t="s">
        <v>364</v>
      </c>
      <c r="D424" s="25">
        <f>passengers!P424</f>
        <v>0</v>
      </c>
      <c r="E424" s="25">
        <f>passengers!Q424</f>
        <v>0</v>
      </c>
      <c r="F424" s="25">
        <f>passengers!R424</f>
        <v>0</v>
      </c>
      <c r="G424" s="25">
        <f>passengers!S424</f>
        <v>0</v>
      </c>
      <c r="H424" s="25">
        <f>passengers!AF424</f>
        <v>0</v>
      </c>
      <c r="I424" s="25">
        <f>passengers!AG424</f>
        <v>0</v>
      </c>
      <c r="J424" s="25">
        <f>passengers!AH424</f>
        <v>0</v>
      </c>
      <c r="K424" s="25">
        <f>passengers!AI424</f>
        <v>0</v>
      </c>
      <c r="L424" s="25">
        <f>passengers!AV424</f>
        <v>0</v>
      </c>
      <c r="M424" s="25">
        <f>passengers!AW424</f>
        <v>0</v>
      </c>
      <c r="N424" s="25">
        <f>passengers!AX424</f>
        <v>0</v>
      </c>
      <c r="O424" s="25">
        <f>passengers!AY424</f>
        <v>0</v>
      </c>
      <c r="P424" s="25">
        <f>passengers!BL424</f>
        <v>0</v>
      </c>
      <c r="Q424" s="25">
        <f>passengers!BM424</f>
        <v>0</v>
      </c>
      <c r="R424" s="25">
        <f>passengers!BN424</f>
        <v>0</v>
      </c>
      <c r="S424" s="25">
        <f>passengers!BO424</f>
        <v>0</v>
      </c>
      <c r="T424" s="25">
        <f t="shared" si="405"/>
        <v>0</v>
      </c>
      <c r="U424" s="25">
        <f t="shared" si="406"/>
        <v>0</v>
      </c>
      <c r="V424" s="25">
        <f t="shared" si="407"/>
        <v>0</v>
      </c>
      <c r="W424" s="25">
        <f t="shared" si="408"/>
        <v>0</v>
      </c>
    </row>
    <row r="425" spans="1:24" s="30" customFormat="1" ht="15" customHeight="1" x14ac:dyDescent="0.25">
      <c r="A425" s="46"/>
      <c r="B425" s="75"/>
      <c r="C425" s="45" t="s">
        <v>44</v>
      </c>
      <c r="D425" s="25">
        <f>passengers!P425</f>
        <v>0</v>
      </c>
      <c r="E425" s="25">
        <f>passengers!Q425</f>
        <v>0</v>
      </c>
      <c r="F425" s="25">
        <f>passengers!R425</f>
        <v>0</v>
      </c>
      <c r="G425" s="25">
        <f>passengers!S425</f>
        <v>0</v>
      </c>
      <c r="H425" s="25">
        <f>passengers!AF425</f>
        <v>0</v>
      </c>
      <c r="I425" s="25">
        <f>passengers!AG425</f>
        <v>0</v>
      </c>
      <c r="J425" s="25">
        <f>passengers!AH425</f>
        <v>0</v>
      </c>
      <c r="K425" s="25">
        <f>passengers!AI425</f>
        <v>0</v>
      </c>
      <c r="L425" s="25">
        <f>passengers!AV425</f>
        <v>0</v>
      </c>
      <c r="M425" s="25">
        <f>passengers!AW425</f>
        <v>0</v>
      </c>
      <c r="N425" s="25">
        <f>passengers!AX425</f>
        <v>0</v>
      </c>
      <c r="O425" s="25">
        <f>passengers!AY425</f>
        <v>0</v>
      </c>
      <c r="P425" s="25">
        <f>passengers!BL425</f>
        <v>0</v>
      </c>
      <c r="Q425" s="25">
        <f>passengers!BM425</f>
        <v>0</v>
      </c>
      <c r="R425" s="25">
        <f>passengers!BN425</f>
        <v>0</v>
      </c>
      <c r="S425" s="25">
        <f>passengers!BO425</f>
        <v>0</v>
      </c>
      <c r="T425" s="25">
        <f t="shared" si="405"/>
        <v>0</v>
      </c>
      <c r="U425" s="25">
        <f t="shared" si="406"/>
        <v>0</v>
      </c>
      <c r="V425" s="25">
        <f t="shared" si="407"/>
        <v>0</v>
      </c>
      <c r="W425" s="25">
        <f t="shared" si="408"/>
        <v>0</v>
      </c>
    </row>
    <row r="426" spans="1:24" s="30" customFormat="1" ht="15" customHeight="1" x14ac:dyDescent="0.25">
      <c r="A426" s="46"/>
      <c r="B426" s="75"/>
      <c r="C426" s="4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</row>
    <row r="427" spans="1:24" s="30" customFormat="1" ht="15" customHeight="1" x14ac:dyDescent="0.25">
      <c r="A427" s="44"/>
      <c r="B427" s="75" t="s">
        <v>8</v>
      </c>
      <c r="C427" s="45"/>
      <c r="D427" s="25">
        <f>SUM(E427:G427)</f>
        <v>20018437</v>
      </c>
      <c r="E427" s="25">
        <f>E10+E67+E185+E311+E374</f>
        <v>10004855</v>
      </c>
      <c r="F427" s="25">
        <f>F10+F67+F185+F311+F374</f>
        <v>9878422</v>
      </c>
      <c r="G427" s="25">
        <f>G10+G67+G185+G311+G374</f>
        <v>135160</v>
      </c>
      <c r="H427" s="25">
        <f>SUM(I427:K427)</f>
        <v>25567967</v>
      </c>
      <c r="I427" s="25">
        <f>I10+I67+I185+I311+I374</f>
        <v>12956205</v>
      </c>
      <c r="J427" s="25">
        <f>J10+J67+J185+J311+J374</f>
        <v>12581160</v>
      </c>
      <c r="K427" s="25">
        <f>K10+K67+K185+K311+K374</f>
        <v>30602</v>
      </c>
      <c r="L427" s="25">
        <f>SUM(M427:O427)</f>
        <v>18160562</v>
      </c>
      <c r="M427" s="25">
        <f>M10+M67+M185+M311+M374</f>
        <v>9155534</v>
      </c>
      <c r="N427" s="25">
        <f>N10+N67+N185+N311+N374</f>
        <v>9004178</v>
      </c>
      <c r="O427" s="25">
        <f>O10+O67+O185+O311+O374</f>
        <v>850</v>
      </c>
      <c r="P427" s="25">
        <f>SUM(Q427:S427)</f>
        <v>0</v>
      </c>
      <c r="Q427" s="25">
        <f>Q10+Q67+Q185+Q311+Q374</f>
        <v>0</v>
      </c>
      <c r="R427" s="25">
        <f>R10+R67+R185+R311+R374</f>
        <v>0</v>
      </c>
      <c r="S427" s="25">
        <f>S10+S67+S185+S311+S374</f>
        <v>0</v>
      </c>
      <c r="T427" s="25">
        <f>SUM(U427:W427)</f>
        <v>63746966</v>
      </c>
      <c r="U427" s="25">
        <f>U10+U67+U185+U311+U374</f>
        <v>32116594</v>
      </c>
      <c r="V427" s="25">
        <f>V10+V67+V185+V311+V374</f>
        <v>31463760</v>
      </c>
      <c r="W427" s="25">
        <f>W10+W67+W185+W311+W374</f>
        <v>166612</v>
      </c>
    </row>
    <row r="428" spans="1:24" s="30" customFormat="1" ht="15" customHeight="1" x14ac:dyDescent="0.25">
      <c r="A428" s="48"/>
      <c r="B428" s="49"/>
      <c r="C428" s="5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</row>
    <row r="429" spans="1:24" ht="15" customHeight="1" x14ac:dyDescent="0.2">
      <c r="A429" s="31"/>
      <c r="B429" s="31"/>
      <c r="C429" s="31"/>
    </row>
    <row r="430" spans="1:24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</row>
    <row r="431" spans="1:24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</row>
    <row r="432" spans="1:24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</row>
    <row r="433" spans="1:24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</row>
    <row r="434" spans="1:24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</row>
    <row r="435" spans="1:24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</row>
    <row r="436" spans="1:24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</row>
    <row r="437" spans="1:24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</row>
    <row r="438" spans="1:24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</row>
    <row r="439" spans="1:24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</row>
  </sheetData>
  <mergeCells count="6">
    <mergeCell ref="T6:W6"/>
    <mergeCell ref="D6:G6"/>
    <mergeCell ref="A6:C7"/>
    <mergeCell ref="H6:K6"/>
    <mergeCell ref="L6:O6"/>
    <mergeCell ref="P6:S6"/>
  </mergeCells>
  <pageMargins left="0.7" right="0.7" top="0.75" bottom="0.75" header="0.3" footer="0.3"/>
  <pageSetup paperSize="9" scale="30" fitToHeight="0" orientation="landscape" verticalDpi="300" r:id="rId1"/>
  <rowBreaks count="1" manualBreakCount="1">
    <brk id="285" max="2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00B050"/>
  </sheetPr>
  <dimension ref="A1:DR439"/>
  <sheetViews>
    <sheetView zoomScaleNormal="100" zoomScaleSheetLayoutView="70" workbookViewId="0">
      <pane xSplit="3" ySplit="7" topLeftCell="D8" activePane="bottomRight" state="frozen"/>
      <selection activeCell="C262" sqref="C262"/>
      <selection pane="topRight" activeCell="C262" sqref="C262"/>
      <selection pane="bottomLeft" activeCell="C262" sqref="C262"/>
      <selection pane="bottomRight" activeCell="D8" sqref="D8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6" width="16" style="30" customWidth="1"/>
    <col min="7" max="7" width="22.85546875" style="30" customWidth="1"/>
    <col min="8" max="10" width="16" style="30" customWidth="1"/>
    <col min="11" max="11" width="22.85546875" style="30" customWidth="1"/>
    <col min="12" max="14" width="16" style="30" customWidth="1"/>
    <col min="15" max="15" width="22.85546875" style="30" customWidth="1"/>
    <col min="16" max="18" width="16" style="30" customWidth="1"/>
    <col min="19" max="19" width="22.85546875" style="30" customWidth="1"/>
    <col min="20" max="22" width="16" style="30" customWidth="1"/>
    <col min="23" max="23" width="22.85546875" style="30" customWidth="1"/>
    <col min="24" max="26" width="16" style="30" customWidth="1"/>
    <col min="27" max="27" width="22.85546875" style="30" customWidth="1"/>
    <col min="28" max="30" width="16" style="30" customWidth="1"/>
    <col min="31" max="31" width="22.85546875" style="30" customWidth="1"/>
    <col min="32" max="34" width="16" style="30" customWidth="1"/>
    <col min="35" max="35" width="22.85546875" style="30" customWidth="1"/>
    <col min="36" max="38" width="16" style="30" customWidth="1"/>
    <col min="39" max="39" width="22.85546875" style="30" customWidth="1"/>
    <col min="40" max="42" width="16" style="30" customWidth="1"/>
    <col min="43" max="43" width="22.85546875" style="30" customWidth="1"/>
    <col min="44" max="46" width="16" style="30" customWidth="1"/>
    <col min="47" max="47" width="22.85546875" style="30" customWidth="1"/>
    <col min="48" max="50" width="16" style="30" customWidth="1"/>
    <col min="51" max="51" width="22.85546875" style="30" customWidth="1"/>
    <col min="52" max="54" width="16" style="102" hidden="1" customWidth="1"/>
    <col min="55" max="55" width="22.85546875" style="102" hidden="1" customWidth="1"/>
    <col min="56" max="58" width="16" style="102" hidden="1" customWidth="1"/>
    <col min="59" max="59" width="22.85546875" style="102" hidden="1" customWidth="1"/>
    <col min="60" max="62" width="16" style="102" hidden="1" customWidth="1"/>
    <col min="63" max="63" width="22.85546875" style="102" hidden="1" customWidth="1"/>
    <col min="64" max="66" width="16" style="103" hidden="1" customWidth="1"/>
    <col min="67" max="67" width="22.85546875" style="103" hidden="1" customWidth="1"/>
    <col min="68" max="70" width="16" style="30" customWidth="1"/>
    <col min="71" max="71" width="22.85546875" style="30" customWidth="1"/>
    <col min="72" max="16384" width="10" style="31"/>
  </cols>
  <sheetData>
    <row r="1" spans="1:71" ht="15" customHeight="1" x14ac:dyDescent="0.25">
      <c r="A1" s="4" t="s">
        <v>157</v>
      </c>
      <c r="C1" s="23"/>
    </row>
    <row r="2" spans="1:71" ht="15" customHeight="1" x14ac:dyDescent="0.25">
      <c r="A2" s="1" t="s">
        <v>1</v>
      </c>
      <c r="C2" s="23"/>
      <c r="Q2" s="57"/>
      <c r="T2" s="57"/>
    </row>
    <row r="3" spans="1:71" ht="15" customHeight="1" x14ac:dyDescent="0.25">
      <c r="A3" s="2" t="s">
        <v>240</v>
      </c>
      <c r="C3" s="23"/>
      <c r="Q3" s="57"/>
      <c r="BP3" s="30" t="s">
        <v>30</v>
      </c>
    </row>
    <row r="4" spans="1:71" s="63" customFormat="1" ht="15" customHeight="1" x14ac:dyDescent="0.25">
      <c r="A4" s="1" t="s">
        <v>158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1"/>
      <c r="BM4" s="121"/>
      <c r="BN4" s="121"/>
      <c r="BO4" s="121"/>
      <c r="BP4" s="77"/>
      <c r="BQ4" s="77"/>
      <c r="BR4" s="77"/>
      <c r="BS4" s="77"/>
    </row>
    <row r="5" spans="1:71" ht="15" customHeight="1" x14ac:dyDescent="0.25">
      <c r="A5" s="4"/>
      <c r="C5" s="23"/>
    </row>
    <row r="6" spans="1:71" s="139" customFormat="1" ht="15" customHeight="1" x14ac:dyDescent="0.2">
      <c r="A6" s="167" t="s">
        <v>32</v>
      </c>
      <c r="B6" s="168"/>
      <c r="C6" s="169"/>
      <c r="D6" s="206" t="s">
        <v>160</v>
      </c>
      <c r="E6" s="206"/>
      <c r="F6" s="206"/>
      <c r="G6" s="206"/>
      <c r="H6" s="206" t="s">
        <v>161</v>
      </c>
      <c r="I6" s="206"/>
      <c r="J6" s="206"/>
      <c r="K6" s="206"/>
      <c r="L6" s="206" t="s">
        <v>162</v>
      </c>
      <c r="M6" s="206"/>
      <c r="N6" s="206"/>
      <c r="O6" s="206"/>
      <c r="P6" s="176" t="s">
        <v>4</v>
      </c>
      <c r="Q6" s="176"/>
      <c r="R6" s="176"/>
      <c r="S6" s="176"/>
      <c r="T6" s="206" t="s">
        <v>163</v>
      </c>
      <c r="U6" s="206"/>
      <c r="V6" s="206"/>
      <c r="W6" s="206"/>
      <c r="X6" s="206" t="s">
        <v>164</v>
      </c>
      <c r="Y6" s="206"/>
      <c r="Z6" s="206"/>
      <c r="AA6" s="206"/>
      <c r="AB6" s="206" t="s">
        <v>165</v>
      </c>
      <c r="AC6" s="206"/>
      <c r="AD6" s="206"/>
      <c r="AE6" s="206"/>
      <c r="AF6" s="199" t="s">
        <v>5</v>
      </c>
      <c r="AG6" s="199"/>
      <c r="AH6" s="199"/>
      <c r="AI6" s="199"/>
      <c r="AJ6" s="206" t="s">
        <v>166</v>
      </c>
      <c r="AK6" s="206"/>
      <c r="AL6" s="206"/>
      <c r="AM6" s="206"/>
      <c r="AN6" s="206" t="s">
        <v>167</v>
      </c>
      <c r="AO6" s="206"/>
      <c r="AP6" s="206"/>
      <c r="AQ6" s="206"/>
      <c r="AR6" s="206" t="s">
        <v>168</v>
      </c>
      <c r="AS6" s="206"/>
      <c r="AT6" s="206"/>
      <c r="AU6" s="206"/>
      <c r="AV6" s="178" t="s">
        <v>6</v>
      </c>
      <c r="AW6" s="178"/>
      <c r="AX6" s="178"/>
      <c r="AY6" s="178"/>
      <c r="AZ6" s="206" t="s">
        <v>169</v>
      </c>
      <c r="BA6" s="206"/>
      <c r="BB6" s="206"/>
      <c r="BC6" s="206"/>
      <c r="BD6" s="206" t="s">
        <v>170</v>
      </c>
      <c r="BE6" s="206"/>
      <c r="BF6" s="206"/>
      <c r="BG6" s="206"/>
      <c r="BH6" s="206" t="s">
        <v>171</v>
      </c>
      <c r="BI6" s="206"/>
      <c r="BJ6" s="206"/>
      <c r="BK6" s="206"/>
      <c r="BL6" s="200" t="s">
        <v>7</v>
      </c>
      <c r="BM6" s="200"/>
      <c r="BN6" s="200"/>
      <c r="BO6" s="200"/>
      <c r="BP6" s="166" t="s">
        <v>8</v>
      </c>
      <c r="BQ6" s="166"/>
      <c r="BR6" s="166"/>
      <c r="BS6" s="166"/>
    </row>
    <row r="7" spans="1:71" s="139" customFormat="1" ht="15" customHeight="1" x14ac:dyDescent="0.2">
      <c r="A7" s="173"/>
      <c r="B7" s="174"/>
      <c r="C7" s="175"/>
      <c r="D7" s="72" t="s">
        <v>33</v>
      </c>
      <c r="E7" s="72" t="s">
        <v>22</v>
      </c>
      <c r="F7" s="72" t="s">
        <v>23</v>
      </c>
      <c r="G7" s="72" t="s">
        <v>230</v>
      </c>
      <c r="H7" s="72" t="s">
        <v>33</v>
      </c>
      <c r="I7" s="72" t="s">
        <v>22</v>
      </c>
      <c r="J7" s="72" t="s">
        <v>23</v>
      </c>
      <c r="K7" s="72" t="s">
        <v>230</v>
      </c>
      <c r="L7" s="72" t="s">
        <v>33</v>
      </c>
      <c r="M7" s="72" t="s">
        <v>22</v>
      </c>
      <c r="N7" s="72" t="s">
        <v>23</v>
      </c>
      <c r="O7" s="72" t="s">
        <v>230</v>
      </c>
      <c r="P7" s="67" t="s">
        <v>33</v>
      </c>
      <c r="Q7" s="67" t="s">
        <v>22</v>
      </c>
      <c r="R7" s="67" t="s">
        <v>23</v>
      </c>
      <c r="S7" s="67" t="s">
        <v>230</v>
      </c>
      <c r="T7" s="72" t="s">
        <v>33</v>
      </c>
      <c r="U7" s="72" t="s">
        <v>22</v>
      </c>
      <c r="V7" s="72" t="s">
        <v>23</v>
      </c>
      <c r="W7" s="72" t="s">
        <v>230</v>
      </c>
      <c r="X7" s="72" t="s">
        <v>33</v>
      </c>
      <c r="Y7" s="72" t="s">
        <v>22</v>
      </c>
      <c r="Z7" s="72" t="s">
        <v>23</v>
      </c>
      <c r="AA7" s="72" t="s">
        <v>230</v>
      </c>
      <c r="AB7" s="72" t="s">
        <v>33</v>
      </c>
      <c r="AC7" s="72" t="s">
        <v>22</v>
      </c>
      <c r="AD7" s="72" t="s">
        <v>23</v>
      </c>
      <c r="AE7" s="72" t="s">
        <v>230</v>
      </c>
      <c r="AF7" s="69" t="s">
        <v>33</v>
      </c>
      <c r="AG7" s="69" t="s">
        <v>22</v>
      </c>
      <c r="AH7" s="69" t="s">
        <v>23</v>
      </c>
      <c r="AI7" s="69" t="s">
        <v>230</v>
      </c>
      <c r="AJ7" s="72" t="s">
        <v>33</v>
      </c>
      <c r="AK7" s="72" t="s">
        <v>22</v>
      </c>
      <c r="AL7" s="72" t="s">
        <v>23</v>
      </c>
      <c r="AM7" s="72" t="s">
        <v>230</v>
      </c>
      <c r="AN7" s="72" t="s">
        <v>33</v>
      </c>
      <c r="AO7" s="72" t="s">
        <v>22</v>
      </c>
      <c r="AP7" s="72" t="s">
        <v>23</v>
      </c>
      <c r="AQ7" s="72" t="s">
        <v>230</v>
      </c>
      <c r="AR7" s="72" t="s">
        <v>33</v>
      </c>
      <c r="AS7" s="72" t="s">
        <v>22</v>
      </c>
      <c r="AT7" s="72" t="s">
        <v>23</v>
      </c>
      <c r="AU7" s="72" t="s">
        <v>230</v>
      </c>
      <c r="AV7" s="70" t="s">
        <v>33</v>
      </c>
      <c r="AW7" s="70" t="s">
        <v>22</v>
      </c>
      <c r="AX7" s="70" t="s">
        <v>23</v>
      </c>
      <c r="AY7" s="70" t="s">
        <v>230</v>
      </c>
      <c r="AZ7" s="72" t="s">
        <v>33</v>
      </c>
      <c r="BA7" s="72" t="s">
        <v>22</v>
      </c>
      <c r="BB7" s="72" t="s">
        <v>23</v>
      </c>
      <c r="BC7" s="72" t="s">
        <v>230</v>
      </c>
      <c r="BD7" s="72" t="s">
        <v>33</v>
      </c>
      <c r="BE7" s="72" t="s">
        <v>22</v>
      </c>
      <c r="BF7" s="72" t="s">
        <v>23</v>
      </c>
      <c r="BG7" s="72" t="s">
        <v>230</v>
      </c>
      <c r="BH7" s="72" t="s">
        <v>33</v>
      </c>
      <c r="BI7" s="72" t="s">
        <v>22</v>
      </c>
      <c r="BJ7" s="72" t="s">
        <v>23</v>
      </c>
      <c r="BK7" s="72" t="s">
        <v>230</v>
      </c>
      <c r="BL7" s="71" t="s">
        <v>33</v>
      </c>
      <c r="BM7" s="71" t="s">
        <v>22</v>
      </c>
      <c r="BN7" s="71" t="s">
        <v>23</v>
      </c>
      <c r="BO7" s="71" t="s">
        <v>230</v>
      </c>
      <c r="BP7" s="68" t="s">
        <v>33</v>
      </c>
      <c r="BQ7" s="68" t="s">
        <v>22</v>
      </c>
      <c r="BR7" s="68" t="s">
        <v>23</v>
      </c>
      <c r="BS7" s="68" t="s">
        <v>230</v>
      </c>
    </row>
    <row r="8" spans="1:71" s="30" customFormat="1" ht="15" customHeight="1" x14ac:dyDescent="0.2">
      <c r="A8" s="27"/>
      <c r="B8" s="28"/>
      <c r="C8" s="29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5"/>
      <c r="BM8" s="105"/>
      <c r="BN8" s="105"/>
      <c r="BO8" s="105"/>
      <c r="BP8" s="34"/>
      <c r="BQ8" s="34"/>
      <c r="BR8" s="34"/>
      <c r="BS8" s="34"/>
    </row>
    <row r="9" spans="1:71" s="30" customFormat="1" ht="15" customHeight="1" x14ac:dyDescent="0.2">
      <c r="A9" s="41"/>
      <c r="B9" s="42"/>
      <c r="C9" s="4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7"/>
      <c r="BM9" s="107"/>
      <c r="BN9" s="107"/>
      <c r="BO9" s="107"/>
      <c r="BP9" s="25"/>
      <c r="BQ9" s="25"/>
      <c r="BR9" s="25"/>
      <c r="BS9" s="25"/>
    </row>
    <row r="10" spans="1:71" s="30" customFormat="1" ht="15" customHeight="1" x14ac:dyDescent="0.25">
      <c r="A10" s="44" t="s">
        <v>34</v>
      </c>
      <c r="B10" s="75"/>
      <c r="C10" s="45"/>
      <c r="D10" s="25">
        <f>SUM(E10:G10)</f>
        <v>85411</v>
      </c>
      <c r="E10" s="25">
        <f>E12+E23+E27+E36+E53</f>
        <v>38193</v>
      </c>
      <c r="F10" s="25">
        <f>F12+F23+F27+F36+F53</f>
        <v>29376</v>
      </c>
      <c r="G10" s="25">
        <f>G12+G23+G27+G36+G53</f>
        <v>17842</v>
      </c>
      <c r="H10" s="25">
        <f t="shared" ref="H10" si="0">SUM(I10:K10)</f>
        <v>50225</v>
      </c>
      <c r="I10" s="25">
        <f>I12+I23+I27+I36+I53</f>
        <v>21954</v>
      </c>
      <c r="J10" s="25">
        <f>J12+J23+J27+J36+J53</f>
        <v>20146</v>
      </c>
      <c r="K10" s="25">
        <f>K12+K23+K27+K36+K53</f>
        <v>8125</v>
      </c>
      <c r="L10" s="25">
        <f t="shared" ref="L10" si="1">SUM(M10:O10)</f>
        <v>107566</v>
      </c>
      <c r="M10" s="25">
        <f>M12+M23+M27+M36+M53</f>
        <v>28112</v>
      </c>
      <c r="N10" s="25">
        <f>N12+N23+N27+N36+N53</f>
        <v>37604</v>
      </c>
      <c r="O10" s="25">
        <f>O12+O23+O27+O36+O53</f>
        <v>41850</v>
      </c>
      <c r="P10" s="25">
        <f>SUM(Q10:S10)</f>
        <v>243202</v>
      </c>
      <c r="Q10" s="25">
        <f>Q12+Q23+Q27+Q36+Q53</f>
        <v>88259</v>
      </c>
      <c r="R10" s="25">
        <f>R12+R23+R27+R36+R53</f>
        <v>87126</v>
      </c>
      <c r="S10" s="25">
        <f>S12+S23+S27+S36+S53</f>
        <v>67817</v>
      </c>
      <c r="T10" s="25">
        <f t="shared" ref="T10" si="2">SUM(U10:W10)</f>
        <v>113699</v>
      </c>
      <c r="U10" s="25">
        <f>U12+U23+U27+U36+U53</f>
        <v>49148</v>
      </c>
      <c r="V10" s="25">
        <f>V12+V23+V27+V36+V53</f>
        <v>47958</v>
      </c>
      <c r="W10" s="25">
        <f>W12+W23+W27+W36+W53</f>
        <v>16593</v>
      </c>
      <c r="X10" s="25">
        <f t="shared" ref="X10" si="3">SUM(Y10:AA10)</f>
        <v>109769</v>
      </c>
      <c r="Y10" s="25">
        <f>Y12+Y23+Y27+Y36+Y53</f>
        <v>55925</v>
      </c>
      <c r="Z10" s="25">
        <f>Z12+Z23+Z27+Z36+Z53</f>
        <v>53402</v>
      </c>
      <c r="AA10" s="25">
        <f>AA12+AA23+AA27+AA36+AA53</f>
        <v>442</v>
      </c>
      <c r="AB10" s="25">
        <f t="shared" ref="AB10" si="4">SUM(AC10:AE10)</f>
        <v>68614</v>
      </c>
      <c r="AC10" s="25">
        <f>AC12+AC23+AC27+AC36+AC53</f>
        <v>35317</v>
      </c>
      <c r="AD10" s="25">
        <f>AD12+AD23+AD27+AD36+AD53</f>
        <v>31663</v>
      </c>
      <c r="AE10" s="25">
        <f>AE12+AE23+AE27+AE36+AE53</f>
        <v>1634</v>
      </c>
      <c r="AF10" s="25">
        <f t="shared" ref="AF10" si="5">SUM(AG10:AI10)</f>
        <v>292082</v>
      </c>
      <c r="AG10" s="25">
        <f>AG12+AG23+AG27+AG36+AG53</f>
        <v>140390</v>
      </c>
      <c r="AH10" s="25">
        <f>AH12+AH23+AH27+AH36+AH53</f>
        <v>133023</v>
      </c>
      <c r="AI10" s="25">
        <f>AI12+AI23+AI27+AI36+AI53</f>
        <v>18669</v>
      </c>
      <c r="AJ10" s="25">
        <f t="shared" ref="AJ10" si="6">SUM(AK10:AM10)</f>
        <v>47247</v>
      </c>
      <c r="AK10" s="25">
        <f>AK12+AK23+AK27+AK36+AK53</f>
        <v>23573</v>
      </c>
      <c r="AL10" s="25">
        <f>AL12+AL23+AL27+AL36+AL53</f>
        <v>23674</v>
      </c>
      <c r="AM10" s="25">
        <f>AM12+AM23+AM27+AM36+AM53</f>
        <v>0</v>
      </c>
      <c r="AN10" s="25">
        <f t="shared" ref="AN10" si="7">SUM(AO10:AQ10)</f>
        <v>35015</v>
      </c>
      <c r="AO10" s="25">
        <f>AO12+AO23+AO27+AO36+AO53</f>
        <v>17507</v>
      </c>
      <c r="AP10" s="25">
        <f>AP12+AP23+AP27+AP36+AP53</f>
        <v>17508</v>
      </c>
      <c r="AQ10" s="25">
        <f>AQ12+AQ23+AQ27+AQ36+AQ53</f>
        <v>0</v>
      </c>
      <c r="AR10" s="25">
        <f t="shared" ref="AR10" si="8">SUM(AS10:AU10)</f>
        <v>38823</v>
      </c>
      <c r="AS10" s="25">
        <f>AS12+AS23+AS27+AS36+AS53</f>
        <v>18612</v>
      </c>
      <c r="AT10" s="25">
        <f>AT12+AT23+AT27+AT36+AT53</f>
        <v>20211</v>
      </c>
      <c r="AU10" s="25">
        <f>AU12+AU23+AU27+AU36+AU53</f>
        <v>0</v>
      </c>
      <c r="AV10" s="25">
        <f t="shared" ref="AV10" si="9">SUM(AW10:AY10)</f>
        <v>121085</v>
      </c>
      <c r="AW10" s="25">
        <f>AW12+AW23+AW27+AW36+AW53</f>
        <v>59692</v>
      </c>
      <c r="AX10" s="25">
        <f>AX12+AX23+AX27+AX36+AX53</f>
        <v>61393</v>
      </c>
      <c r="AY10" s="25">
        <f>AY12+AY23+AY27+AY36+AY53</f>
        <v>0</v>
      </c>
      <c r="AZ10" s="25">
        <f t="shared" ref="AZ10" si="10">SUM(BA10:BC10)</f>
        <v>0</v>
      </c>
      <c r="BA10" s="25">
        <f>BA12+BA23+BA27+BA36+BA53</f>
        <v>0</v>
      </c>
      <c r="BB10" s="25">
        <f>BB12+BB23+BB27+BB36+BB53</f>
        <v>0</v>
      </c>
      <c r="BC10" s="25">
        <f>BC12+BC23+BC27+BC36+BC53</f>
        <v>0</v>
      </c>
      <c r="BD10" s="25">
        <f t="shared" ref="BD10" si="11">SUM(BE10:BG10)</f>
        <v>0</v>
      </c>
      <c r="BE10" s="25">
        <f>BE12+BE23+BE27+BE36+BE53</f>
        <v>0</v>
      </c>
      <c r="BF10" s="25">
        <f>BF12+BF23+BF27+BF36+BF53</f>
        <v>0</v>
      </c>
      <c r="BG10" s="25">
        <f>BG12+BG23+BG27+BG36+BG53</f>
        <v>0</v>
      </c>
      <c r="BH10" s="25">
        <f t="shared" ref="BH10" si="12">SUM(BI10:BK10)</f>
        <v>0</v>
      </c>
      <c r="BI10" s="25">
        <f>BI12+BI23+BI27+BI36+BI53</f>
        <v>0</v>
      </c>
      <c r="BJ10" s="25">
        <f>BJ12+BJ23+BJ27+BJ36+BJ53</f>
        <v>0</v>
      </c>
      <c r="BK10" s="25">
        <f>BK12+BK23+BK27+BK36+BK53</f>
        <v>0</v>
      </c>
      <c r="BL10" s="25">
        <f t="shared" ref="BL10" si="13">SUM(BM10:BO10)</f>
        <v>0</v>
      </c>
      <c r="BM10" s="25">
        <f>BM12+BM23+BM27+BM36+BM53</f>
        <v>0</v>
      </c>
      <c r="BN10" s="25">
        <f>BN12+BN23+BN27+BN36+BN53</f>
        <v>0</v>
      </c>
      <c r="BO10" s="25">
        <f>BO12+BO23+BO27+BO36+BO53</f>
        <v>0</v>
      </c>
      <c r="BP10" s="25">
        <f>SUM(BQ10:BS10)</f>
        <v>656369</v>
      </c>
      <c r="BQ10" s="25">
        <f>BQ12+BQ23+BQ27+BQ36+BQ53</f>
        <v>288341</v>
      </c>
      <c r="BR10" s="25">
        <f>BR12+BR23+BR27+BR36+BR53</f>
        <v>281542</v>
      </c>
      <c r="BS10" s="25">
        <f>BS12+BS23+BS27+BS36+BS53</f>
        <v>86486</v>
      </c>
    </row>
    <row r="11" spans="1:71" s="30" customFormat="1" ht="15" customHeight="1" x14ac:dyDescent="0.25">
      <c r="A11" s="44"/>
      <c r="B11" s="75"/>
      <c r="C11" s="4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</row>
    <row r="12" spans="1:71" s="30" customFormat="1" ht="15" customHeight="1" x14ac:dyDescent="0.25">
      <c r="A12" s="44"/>
      <c r="B12" s="75" t="s">
        <v>35</v>
      </c>
      <c r="C12" s="45"/>
      <c r="D12" s="25">
        <f t="shared" ref="D12:D13" si="14">SUM(E12:G12)</f>
        <v>6401</v>
      </c>
      <c r="E12" s="25">
        <f>E13+E18+E21</f>
        <v>2651</v>
      </c>
      <c r="F12" s="25">
        <f>F13+F18+F21</f>
        <v>2360</v>
      </c>
      <c r="G12" s="25">
        <f>G13+G18+G21</f>
        <v>1390</v>
      </c>
      <c r="H12" s="25">
        <f t="shared" ref="H12:H13" si="15">SUM(I12:K12)</f>
        <v>12034</v>
      </c>
      <c r="I12" s="25">
        <f>I13+I18+I21</f>
        <v>2117</v>
      </c>
      <c r="J12" s="25">
        <f>J13+J18+J21</f>
        <v>1792</v>
      </c>
      <c r="K12" s="25">
        <f>K13+K18+K21</f>
        <v>8125</v>
      </c>
      <c r="L12" s="25">
        <f t="shared" ref="L12:L13" si="16">SUM(M12:O12)</f>
        <v>46620</v>
      </c>
      <c r="M12" s="25">
        <f>M13+M18+M21</f>
        <v>2119</v>
      </c>
      <c r="N12" s="25">
        <f>N13+N18+N21</f>
        <v>2651</v>
      </c>
      <c r="O12" s="25">
        <f>O13+O18+O21</f>
        <v>41850</v>
      </c>
      <c r="P12" s="25">
        <f>SUM(Q12:S12)</f>
        <v>65055</v>
      </c>
      <c r="Q12" s="25">
        <f>Q13+Q18+Q21</f>
        <v>6887</v>
      </c>
      <c r="R12" s="25">
        <f>R13+R18+R21</f>
        <v>6803</v>
      </c>
      <c r="S12" s="25">
        <f>S13+S18+S21</f>
        <v>51365</v>
      </c>
      <c r="T12" s="25">
        <f t="shared" ref="T12:T13" si="17">SUM(U12:W12)</f>
        <v>21665</v>
      </c>
      <c r="U12" s="25">
        <f>U13+U18+U21</f>
        <v>2268</v>
      </c>
      <c r="V12" s="25">
        <f>V13+V18+V21</f>
        <v>2804</v>
      </c>
      <c r="W12" s="25">
        <f>W13+W18+W21</f>
        <v>16593</v>
      </c>
      <c r="X12" s="25">
        <f t="shared" ref="X12:X13" si="18">SUM(Y12:AA12)</f>
        <v>6647</v>
      </c>
      <c r="Y12" s="25">
        <f>Y13+Y18+Y21</f>
        <v>3071</v>
      </c>
      <c r="Z12" s="25">
        <f>Z13+Z18+Z21</f>
        <v>3438</v>
      </c>
      <c r="AA12" s="25">
        <f>AA13+AA18+AA21</f>
        <v>138</v>
      </c>
      <c r="AB12" s="25">
        <f t="shared" ref="AB12:AB13" si="19">SUM(AC12:AE12)</f>
        <v>5513</v>
      </c>
      <c r="AC12" s="25">
        <f>AC13+AC18+AC21</f>
        <v>2395</v>
      </c>
      <c r="AD12" s="25">
        <f>AD13+AD18+AD21</f>
        <v>2382</v>
      </c>
      <c r="AE12" s="25">
        <f>AE13+AE18+AE21</f>
        <v>736</v>
      </c>
      <c r="AF12" s="25">
        <f t="shared" ref="AF12" si="20">SUM(AG12:AI12)</f>
        <v>33825</v>
      </c>
      <c r="AG12" s="25">
        <f>AG13+AG18+AG21</f>
        <v>7734</v>
      </c>
      <c r="AH12" s="25">
        <f>AH13+AH18+AH21</f>
        <v>8624</v>
      </c>
      <c r="AI12" s="25">
        <f>AI13+AI18+AI21</f>
        <v>17467</v>
      </c>
      <c r="AJ12" s="25">
        <f t="shared" ref="AJ12:AJ13" si="21">SUM(AK12:AM12)</f>
        <v>2867</v>
      </c>
      <c r="AK12" s="25">
        <f>AK13+AK18+AK21</f>
        <v>1499</v>
      </c>
      <c r="AL12" s="25">
        <f>AL13+AL18+AL21</f>
        <v>1368</v>
      </c>
      <c r="AM12" s="25">
        <f>AM13+AM18+AM21</f>
        <v>0</v>
      </c>
      <c r="AN12" s="25">
        <f t="shared" ref="AN12:AN13" si="22">SUM(AO12:AQ12)</f>
        <v>2174</v>
      </c>
      <c r="AO12" s="25">
        <f>AO13+AO18+AO21</f>
        <v>1040</v>
      </c>
      <c r="AP12" s="25">
        <f>AP13+AP18+AP21</f>
        <v>1134</v>
      </c>
      <c r="AQ12" s="25">
        <f>AQ13+AQ18+AQ21</f>
        <v>0</v>
      </c>
      <c r="AR12" s="25">
        <f t="shared" ref="AR12:AR13" si="23">SUM(AS12:AU12)</f>
        <v>1560</v>
      </c>
      <c r="AS12" s="25">
        <f>AS13+AS18+AS21</f>
        <v>823</v>
      </c>
      <c r="AT12" s="25">
        <f>AT13+AT18+AT21</f>
        <v>737</v>
      </c>
      <c r="AU12" s="25">
        <f>AU13+AU18+AU21</f>
        <v>0</v>
      </c>
      <c r="AV12" s="25">
        <f t="shared" ref="AV12" si="24">SUM(AW12:AY12)</f>
        <v>6601</v>
      </c>
      <c r="AW12" s="25">
        <f>AW13+AW18+AW21</f>
        <v>3362</v>
      </c>
      <c r="AX12" s="25">
        <f>AX13+AX18+AX21</f>
        <v>3239</v>
      </c>
      <c r="AY12" s="25">
        <f>AY13+AY18+AY21</f>
        <v>0</v>
      </c>
      <c r="AZ12" s="25">
        <f t="shared" ref="AZ12:AZ13" si="25">SUM(BA12:BC12)</f>
        <v>0</v>
      </c>
      <c r="BA12" s="25">
        <f>BA13+BA18+BA21</f>
        <v>0</v>
      </c>
      <c r="BB12" s="25">
        <f>BB13+BB18+BB21</f>
        <v>0</v>
      </c>
      <c r="BC12" s="25">
        <f>BC13+BC18+BC21</f>
        <v>0</v>
      </c>
      <c r="BD12" s="25">
        <f t="shared" ref="BD12:BD13" si="26">SUM(BE12:BG12)</f>
        <v>0</v>
      </c>
      <c r="BE12" s="25">
        <f>BE13+BE18+BE21</f>
        <v>0</v>
      </c>
      <c r="BF12" s="25">
        <f>BF13+BF18+BF21</f>
        <v>0</v>
      </c>
      <c r="BG12" s="25">
        <f>BG13+BG18+BG21</f>
        <v>0</v>
      </c>
      <c r="BH12" s="25">
        <f t="shared" ref="BH12:BH13" si="27">SUM(BI12:BK12)</f>
        <v>0</v>
      </c>
      <c r="BI12" s="25">
        <f>BI13+BI18+BI21</f>
        <v>0</v>
      </c>
      <c r="BJ12" s="25">
        <f>BJ13+BJ18+BJ21</f>
        <v>0</v>
      </c>
      <c r="BK12" s="25">
        <f>BK13+BK18+BK21</f>
        <v>0</v>
      </c>
      <c r="BL12" s="25">
        <f t="shared" ref="BL12" si="28">SUM(BM12:BO12)</f>
        <v>0</v>
      </c>
      <c r="BM12" s="25">
        <f>BM13+BM18+BM21</f>
        <v>0</v>
      </c>
      <c r="BN12" s="25">
        <f>BN13+BN18+BN21</f>
        <v>0</v>
      </c>
      <c r="BO12" s="25">
        <f>BO13+BO18+BO21</f>
        <v>0</v>
      </c>
      <c r="BP12" s="25">
        <f t="shared" ref="BP12:BP13" si="29">SUM(BQ12:BS12)</f>
        <v>105481</v>
      </c>
      <c r="BQ12" s="25">
        <f>BQ13+BQ18+BQ21</f>
        <v>17983</v>
      </c>
      <c r="BR12" s="25">
        <f>BR13+BR18+BR21</f>
        <v>18666</v>
      </c>
      <c r="BS12" s="25">
        <f>BS13+BS18+BS21</f>
        <v>68832</v>
      </c>
    </row>
    <row r="13" spans="1:71" s="30" customFormat="1" ht="15" customHeight="1" x14ac:dyDescent="0.2">
      <c r="A13" s="46"/>
      <c r="B13" s="76"/>
      <c r="C13" s="45" t="s">
        <v>36</v>
      </c>
      <c r="D13" s="25">
        <f t="shared" si="14"/>
        <v>1390</v>
      </c>
      <c r="E13" s="25">
        <f>SUM(E14:E17)</f>
        <v>0</v>
      </c>
      <c r="F13" s="25">
        <f>SUM(F14:F17)</f>
        <v>0</v>
      </c>
      <c r="G13" s="25">
        <f>SUM(G14:G17)</f>
        <v>1390</v>
      </c>
      <c r="H13" s="25">
        <f t="shared" si="15"/>
        <v>8125</v>
      </c>
      <c r="I13" s="25">
        <f>SUM(I14:I17)</f>
        <v>0</v>
      </c>
      <c r="J13" s="25">
        <f>SUM(J14:J17)</f>
        <v>0</v>
      </c>
      <c r="K13" s="25">
        <f>SUM(K14:K17)</f>
        <v>8125</v>
      </c>
      <c r="L13" s="25">
        <f t="shared" si="16"/>
        <v>41850</v>
      </c>
      <c r="M13" s="25">
        <f>SUM(M14:M17)</f>
        <v>0</v>
      </c>
      <c r="N13" s="25">
        <f>SUM(N14:N17)</f>
        <v>0</v>
      </c>
      <c r="O13" s="25">
        <f>SUM(O14:O17)</f>
        <v>41850</v>
      </c>
      <c r="P13" s="25">
        <f t="shared" ref="P13:P76" si="30">SUM(Q13:S13)</f>
        <v>51365</v>
      </c>
      <c r="Q13" s="25">
        <f>SUM(Q14:Q17)</f>
        <v>0</v>
      </c>
      <c r="R13" s="25">
        <f>SUM(R14:R17)</f>
        <v>0</v>
      </c>
      <c r="S13" s="25">
        <f>SUM(S14:S17)</f>
        <v>51365</v>
      </c>
      <c r="T13" s="25">
        <f t="shared" si="17"/>
        <v>16593</v>
      </c>
      <c r="U13" s="25">
        <f>SUM(U14:U17)</f>
        <v>0</v>
      </c>
      <c r="V13" s="25">
        <f>SUM(V14:V17)</f>
        <v>0</v>
      </c>
      <c r="W13" s="25">
        <f>SUM(W14:W17)</f>
        <v>16593</v>
      </c>
      <c r="X13" s="25">
        <f t="shared" si="18"/>
        <v>138</v>
      </c>
      <c r="Y13" s="25">
        <f>SUM(Y14:Y17)</f>
        <v>0</v>
      </c>
      <c r="Z13" s="25">
        <f>SUM(Z14:Z17)</f>
        <v>0</v>
      </c>
      <c r="AA13" s="25">
        <f>SUM(AA14:AA17)</f>
        <v>138</v>
      </c>
      <c r="AB13" s="25">
        <f t="shared" si="19"/>
        <v>736</v>
      </c>
      <c r="AC13" s="25">
        <f>SUM(AC14:AC17)</f>
        <v>0</v>
      </c>
      <c r="AD13" s="25">
        <f>SUM(AD14:AD17)</f>
        <v>0</v>
      </c>
      <c r="AE13" s="25">
        <f>SUM(AE14:AE17)</f>
        <v>736</v>
      </c>
      <c r="AF13" s="25">
        <f t="shared" ref="AF13:AF18" si="31">SUM(AG13:AI13)</f>
        <v>17467</v>
      </c>
      <c r="AG13" s="25">
        <f>SUM(AG14:AG17)</f>
        <v>0</v>
      </c>
      <c r="AH13" s="25">
        <f>SUM(AH14:AH17)</f>
        <v>0</v>
      </c>
      <c r="AI13" s="25">
        <f>SUM(AI14:AI17)</f>
        <v>17467</v>
      </c>
      <c r="AJ13" s="25">
        <f t="shared" si="21"/>
        <v>0</v>
      </c>
      <c r="AK13" s="25">
        <f>SUM(AK14:AK17)</f>
        <v>0</v>
      </c>
      <c r="AL13" s="25">
        <f>SUM(AL14:AL17)</f>
        <v>0</v>
      </c>
      <c r="AM13" s="25">
        <f>SUM(AM14:AM17)</f>
        <v>0</v>
      </c>
      <c r="AN13" s="25">
        <f t="shared" si="22"/>
        <v>0</v>
      </c>
      <c r="AO13" s="25">
        <f>SUM(AO14:AO17)</f>
        <v>0</v>
      </c>
      <c r="AP13" s="25">
        <f>SUM(AP14:AP17)</f>
        <v>0</v>
      </c>
      <c r="AQ13" s="25">
        <f>SUM(AQ14:AQ17)</f>
        <v>0</v>
      </c>
      <c r="AR13" s="25">
        <f t="shared" si="23"/>
        <v>0</v>
      </c>
      <c r="AS13" s="25">
        <f>SUM(AS14:AS17)</f>
        <v>0</v>
      </c>
      <c r="AT13" s="25">
        <f>SUM(AT14:AT17)</f>
        <v>0</v>
      </c>
      <c r="AU13" s="25">
        <f>SUM(AU14:AU17)</f>
        <v>0</v>
      </c>
      <c r="AV13" s="25">
        <f t="shared" ref="AV13:AV18" si="32">SUM(AW13:AY13)</f>
        <v>0</v>
      </c>
      <c r="AW13" s="25">
        <f>SUM(AW14:AW17)</f>
        <v>0</v>
      </c>
      <c r="AX13" s="25">
        <f>SUM(AX14:AX17)</f>
        <v>0</v>
      </c>
      <c r="AY13" s="25">
        <f>SUM(AY14:AY17)</f>
        <v>0</v>
      </c>
      <c r="AZ13" s="25">
        <f t="shared" si="25"/>
        <v>0</v>
      </c>
      <c r="BA13" s="25">
        <f>SUM(BA14:BA17)</f>
        <v>0</v>
      </c>
      <c r="BB13" s="25">
        <f>SUM(BB14:BB17)</f>
        <v>0</v>
      </c>
      <c r="BC13" s="25">
        <f>SUM(BC14:BC17)</f>
        <v>0</v>
      </c>
      <c r="BD13" s="25">
        <f t="shared" si="26"/>
        <v>0</v>
      </c>
      <c r="BE13" s="25">
        <f>SUM(BE14:BE17)</f>
        <v>0</v>
      </c>
      <c r="BF13" s="25">
        <f>SUM(BF14:BF17)</f>
        <v>0</v>
      </c>
      <c r="BG13" s="25">
        <f>SUM(BG14:BG17)</f>
        <v>0</v>
      </c>
      <c r="BH13" s="25">
        <f t="shared" si="27"/>
        <v>0</v>
      </c>
      <c r="BI13" s="25">
        <f>SUM(BI14:BI17)</f>
        <v>0</v>
      </c>
      <c r="BJ13" s="25">
        <f>SUM(BJ14:BJ17)</f>
        <v>0</v>
      </c>
      <c r="BK13" s="25">
        <f>SUM(BK14:BK17)</f>
        <v>0</v>
      </c>
      <c r="BL13" s="25">
        <f t="shared" ref="BL13" si="33">SUM(BM13:BO13)</f>
        <v>0</v>
      </c>
      <c r="BM13" s="25">
        <f>SUM(BM14:BM17)</f>
        <v>0</v>
      </c>
      <c r="BN13" s="25">
        <f>SUM(BN14:BN17)</f>
        <v>0</v>
      </c>
      <c r="BO13" s="25">
        <f>SUM(BO14:BO17)</f>
        <v>0</v>
      </c>
      <c r="BP13" s="25">
        <f t="shared" si="29"/>
        <v>68832</v>
      </c>
      <c r="BQ13" s="25">
        <f>SUM(BQ14:BQ17)</f>
        <v>0</v>
      </c>
      <c r="BR13" s="25">
        <f>SUM(BR14:BR17)</f>
        <v>0</v>
      </c>
      <c r="BS13" s="25">
        <f>SUM(BS14:BS17)</f>
        <v>68832</v>
      </c>
    </row>
    <row r="14" spans="1:71" s="30" customFormat="1" ht="15" customHeight="1" x14ac:dyDescent="0.2">
      <c r="A14" s="46"/>
      <c r="B14" s="76"/>
      <c r="C14" s="47" t="s">
        <v>37</v>
      </c>
      <c r="D14" s="25">
        <f>SUM(E14:G14)</f>
        <v>0</v>
      </c>
      <c r="E14" s="25">
        <v>0</v>
      </c>
      <c r="F14" s="64">
        <v>0</v>
      </c>
      <c r="G14" s="64">
        <v>0</v>
      </c>
      <c r="H14" s="25">
        <f>SUM(I14:K14)</f>
        <v>0</v>
      </c>
      <c r="I14" s="25">
        <v>0</v>
      </c>
      <c r="J14" s="64">
        <v>0</v>
      </c>
      <c r="K14" s="64">
        <v>0</v>
      </c>
      <c r="L14" s="25">
        <f>SUM(M14:O14)</f>
        <v>0</v>
      </c>
      <c r="M14" s="25">
        <v>0</v>
      </c>
      <c r="N14" s="64">
        <v>0</v>
      </c>
      <c r="O14" s="64">
        <v>0</v>
      </c>
      <c r="P14" s="25">
        <f>SUM(Q14:S14)</f>
        <v>0</v>
      </c>
      <c r="Q14" s="25">
        <f t="shared" ref="Q14:S15" si="34">+E14+I14+M14</f>
        <v>0</v>
      </c>
      <c r="R14" s="25">
        <f t="shared" si="34"/>
        <v>0</v>
      </c>
      <c r="S14" s="25">
        <f t="shared" si="34"/>
        <v>0</v>
      </c>
      <c r="T14" s="25">
        <f>SUM(U14:W14)</f>
        <v>0</v>
      </c>
      <c r="U14" s="25">
        <v>0</v>
      </c>
      <c r="V14" s="64">
        <v>0</v>
      </c>
      <c r="W14" s="64">
        <v>0</v>
      </c>
      <c r="X14" s="25">
        <f>SUM(Y14:AA14)</f>
        <v>0</v>
      </c>
      <c r="Y14" s="25">
        <v>0</v>
      </c>
      <c r="Z14" s="64">
        <v>0</v>
      </c>
      <c r="AA14" s="64">
        <v>0</v>
      </c>
      <c r="AB14" s="25">
        <f>SUM(AC14:AE14)</f>
        <v>0</v>
      </c>
      <c r="AC14" s="25">
        <v>0</v>
      </c>
      <c r="AD14" s="64">
        <v>0</v>
      </c>
      <c r="AE14" s="64">
        <v>0</v>
      </c>
      <c r="AF14" s="25">
        <f>SUM(AG14:AI14)</f>
        <v>0</v>
      </c>
      <c r="AG14" s="25">
        <f t="shared" ref="AG14:AI15" si="35">+U14+Y14+AC14</f>
        <v>0</v>
      </c>
      <c r="AH14" s="25">
        <f t="shared" si="35"/>
        <v>0</v>
      </c>
      <c r="AI14" s="25">
        <f t="shared" si="35"/>
        <v>0</v>
      </c>
      <c r="AJ14" s="25">
        <f>SUM(AK14:AM14)</f>
        <v>0</v>
      </c>
      <c r="AK14" s="25">
        <v>0</v>
      </c>
      <c r="AL14" s="64">
        <v>0</v>
      </c>
      <c r="AM14" s="64">
        <v>0</v>
      </c>
      <c r="AN14" s="25">
        <f>SUM(AO14:AQ14)</f>
        <v>0</v>
      </c>
      <c r="AO14" s="25">
        <v>0</v>
      </c>
      <c r="AP14" s="64">
        <v>0</v>
      </c>
      <c r="AQ14" s="64">
        <v>0</v>
      </c>
      <c r="AR14" s="25">
        <f>SUM(AS14:AU14)</f>
        <v>0</v>
      </c>
      <c r="AS14" s="25">
        <v>0</v>
      </c>
      <c r="AT14" s="64">
        <v>0</v>
      </c>
      <c r="AU14" s="64">
        <v>0</v>
      </c>
      <c r="AV14" s="25">
        <f>SUM(AW14:AY14)</f>
        <v>0</v>
      </c>
      <c r="AW14" s="25">
        <f t="shared" ref="AW14:AY15" si="36">+AK14+AO14+AS14</f>
        <v>0</v>
      </c>
      <c r="AX14" s="25">
        <f t="shared" si="36"/>
        <v>0</v>
      </c>
      <c r="AY14" s="25">
        <f t="shared" si="36"/>
        <v>0</v>
      </c>
      <c r="AZ14" s="25">
        <f>SUM(BA14:BC14)</f>
        <v>0</v>
      </c>
      <c r="BA14" s="25">
        <v>0</v>
      </c>
      <c r="BB14" s="64">
        <v>0</v>
      </c>
      <c r="BC14" s="64">
        <v>0</v>
      </c>
      <c r="BD14" s="25">
        <f>SUM(BE14:BG14)</f>
        <v>0</v>
      </c>
      <c r="BE14" s="25">
        <v>0</v>
      </c>
      <c r="BF14" s="64">
        <v>0</v>
      </c>
      <c r="BG14" s="64">
        <v>0</v>
      </c>
      <c r="BH14" s="25">
        <f>SUM(BI14:BK14)</f>
        <v>0</v>
      </c>
      <c r="BI14" s="25">
        <v>0</v>
      </c>
      <c r="BJ14" s="64">
        <v>0</v>
      </c>
      <c r="BK14" s="64">
        <v>0</v>
      </c>
      <c r="BL14" s="25">
        <f>SUM(BM14:BO14)</f>
        <v>0</v>
      </c>
      <c r="BM14" s="25">
        <f t="shared" ref="BM14:BO15" si="37">+BA14+BE14+BI14</f>
        <v>0</v>
      </c>
      <c r="BN14" s="25">
        <f t="shared" si="37"/>
        <v>0</v>
      </c>
      <c r="BO14" s="25">
        <f t="shared" si="37"/>
        <v>0</v>
      </c>
      <c r="BP14" s="25">
        <f>SUM(BQ14:BS14)</f>
        <v>0</v>
      </c>
      <c r="BQ14" s="25">
        <f t="shared" ref="BQ14:BS15" si="38">+Q14+AG14+AW14+BM14</f>
        <v>0</v>
      </c>
      <c r="BR14" s="25">
        <f t="shared" si="38"/>
        <v>0</v>
      </c>
      <c r="BS14" s="25">
        <f t="shared" si="38"/>
        <v>0</v>
      </c>
    </row>
    <row r="15" spans="1:71" s="30" customFormat="1" ht="15" customHeight="1" x14ac:dyDescent="0.2">
      <c r="A15" s="46"/>
      <c r="B15" s="76"/>
      <c r="C15" s="47" t="s">
        <v>38</v>
      </c>
      <c r="D15" s="25">
        <f>SUM(E15:G15)</f>
        <v>0</v>
      </c>
      <c r="E15" s="25">
        <v>0</v>
      </c>
      <c r="F15" s="64">
        <v>0</v>
      </c>
      <c r="G15" s="64">
        <v>0</v>
      </c>
      <c r="H15" s="25">
        <f>SUM(I15:K15)</f>
        <v>0</v>
      </c>
      <c r="I15" s="25">
        <v>0</v>
      </c>
      <c r="J15" s="64">
        <v>0</v>
      </c>
      <c r="K15" s="64">
        <v>0</v>
      </c>
      <c r="L15" s="25">
        <f>SUM(M15:O15)</f>
        <v>0</v>
      </c>
      <c r="M15" s="25">
        <v>0</v>
      </c>
      <c r="N15" s="64">
        <v>0</v>
      </c>
      <c r="O15" s="64">
        <v>0</v>
      </c>
      <c r="P15" s="25">
        <f>SUM(Q15:S15)</f>
        <v>0</v>
      </c>
      <c r="Q15" s="25">
        <f t="shared" si="34"/>
        <v>0</v>
      </c>
      <c r="R15" s="25">
        <f t="shared" si="34"/>
        <v>0</v>
      </c>
      <c r="S15" s="25">
        <f t="shared" si="34"/>
        <v>0</v>
      </c>
      <c r="T15" s="25">
        <f>SUM(U15:W15)</f>
        <v>0</v>
      </c>
      <c r="U15" s="25">
        <v>0</v>
      </c>
      <c r="V15" s="64">
        <v>0</v>
      </c>
      <c r="W15" s="64">
        <v>0</v>
      </c>
      <c r="X15" s="25">
        <f>SUM(Y15:AA15)</f>
        <v>0</v>
      </c>
      <c r="Y15" s="25">
        <v>0</v>
      </c>
      <c r="Z15" s="64">
        <v>0</v>
      </c>
      <c r="AA15" s="64">
        <v>0</v>
      </c>
      <c r="AB15" s="25">
        <f>SUM(AC15:AE15)</f>
        <v>0</v>
      </c>
      <c r="AC15" s="25">
        <v>0</v>
      </c>
      <c r="AD15" s="64">
        <v>0</v>
      </c>
      <c r="AE15" s="64">
        <v>0</v>
      </c>
      <c r="AF15" s="25">
        <f>SUM(AG15:AI15)</f>
        <v>0</v>
      </c>
      <c r="AG15" s="25">
        <f t="shared" si="35"/>
        <v>0</v>
      </c>
      <c r="AH15" s="25">
        <f t="shared" si="35"/>
        <v>0</v>
      </c>
      <c r="AI15" s="25">
        <f t="shared" si="35"/>
        <v>0</v>
      </c>
      <c r="AJ15" s="25">
        <f>SUM(AK15:AM15)</f>
        <v>0</v>
      </c>
      <c r="AK15" s="25">
        <v>0</v>
      </c>
      <c r="AL15" s="64">
        <v>0</v>
      </c>
      <c r="AM15" s="64">
        <v>0</v>
      </c>
      <c r="AN15" s="25">
        <f>SUM(AO15:AQ15)</f>
        <v>0</v>
      </c>
      <c r="AO15" s="25">
        <v>0</v>
      </c>
      <c r="AP15" s="64">
        <v>0</v>
      </c>
      <c r="AQ15" s="64">
        <v>0</v>
      </c>
      <c r="AR15" s="25">
        <f>SUM(AS15:AU15)</f>
        <v>0</v>
      </c>
      <c r="AS15" s="25">
        <v>0</v>
      </c>
      <c r="AT15" s="64">
        <v>0</v>
      </c>
      <c r="AU15" s="64">
        <v>0</v>
      </c>
      <c r="AV15" s="25">
        <f>SUM(AW15:AY15)</f>
        <v>0</v>
      </c>
      <c r="AW15" s="25">
        <f t="shared" si="36"/>
        <v>0</v>
      </c>
      <c r="AX15" s="25">
        <f t="shared" si="36"/>
        <v>0</v>
      </c>
      <c r="AY15" s="25">
        <f t="shared" si="36"/>
        <v>0</v>
      </c>
      <c r="AZ15" s="25">
        <f>SUM(BA15:BC15)</f>
        <v>0</v>
      </c>
      <c r="BA15" s="25">
        <v>0</v>
      </c>
      <c r="BB15" s="64">
        <v>0</v>
      </c>
      <c r="BC15" s="64">
        <v>0</v>
      </c>
      <c r="BD15" s="25">
        <f>SUM(BE15:BG15)</f>
        <v>0</v>
      </c>
      <c r="BE15" s="25">
        <v>0</v>
      </c>
      <c r="BF15" s="64">
        <v>0</v>
      </c>
      <c r="BG15" s="64">
        <v>0</v>
      </c>
      <c r="BH15" s="25">
        <f>SUM(BI15:BK15)</f>
        <v>0</v>
      </c>
      <c r="BI15" s="25">
        <v>0</v>
      </c>
      <c r="BJ15" s="64">
        <v>0</v>
      </c>
      <c r="BK15" s="64">
        <v>0</v>
      </c>
      <c r="BL15" s="25">
        <f>SUM(BM15:BO15)</f>
        <v>0</v>
      </c>
      <c r="BM15" s="25">
        <f t="shared" si="37"/>
        <v>0</v>
      </c>
      <c r="BN15" s="25">
        <f t="shared" si="37"/>
        <v>0</v>
      </c>
      <c r="BO15" s="25">
        <f t="shared" si="37"/>
        <v>0</v>
      </c>
      <c r="BP15" s="25">
        <f>SUM(BQ15:BS15)</f>
        <v>0</v>
      </c>
      <c r="BQ15" s="25">
        <f t="shared" si="38"/>
        <v>0</v>
      </c>
      <c r="BR15" s="25">
        <f t="shared" si="38"/>
        <v>0</v>
      </c>
      <c r="BS15" s="25">
        <f t="shared" si="38"/>
        <v>0</v>
      </c>
    </row>
    <row r="16" spans="1:71" s="30" customFormat="1" ht="15" customHeight="1" x14ac:dyDescent="0.2">
      <c r="A16" s="46"/>
      <c r="B16" s="76"/>
      <c r="C16" s="47" t="s">
        <v>39</v>
      </c>
      <c r="D16" s="25">
        <v>1390</v>
      </c>
      <c r="E16" s="25">
        <v>0</v>
      </c>
      <c r="F16" s="64">
        <v>0</v>
      </c>
      <c r="G16" s="64">
        <v>1390</v>
      </c>
      <c r="H16" s="25">
        <v>8125</v>
      </c>
      <c r="I16" s="25">
        <v>0</v>
      </c>
      <c r="J16" s="64">
        <v>0</v>
      </c>
      <c r="K16" s="64">
        <v>8125</v>
      </c>
      <c r="L16" s="25">
        <v>41850</v>
      </c>
      <c r="M16" s="25">
        <v>0</v>
      </c>
      <c r="N16" s="64">
        <v>0</v>
      </c>
      <c r="O16" s="64">
        <v>41850</v>
      </c>
      <c r="P16" s="25">
        <v>51365</v>
      </c>
      <c r="Q16" s="25">
        <v>0</v>
      </c>
      <c r="R16" s="25">
        <v>0</v>
      </c>
      <c r="S16" s="25">
        <v>51365</v>
      </c>
      <c r="T16" s="25">
        <v>16593</v>
      </c>
      <c r="U16" s="25">
        <v>0</v>
      </c>
      <c r="V16" s="64">
        <v>0</v>
      </c>
      <c r="W16" s="64">
        <v>16593</v>
      </c>
      <c r="X16" s="25">
        <v>138</v>
      </c>
      <c r="Y16" s="25">
        <v>0</v>
      </c>
      <c r="Z16" s="64">
        <v>0</v>
      </c>
      <c r="AA16" s="64">
        <v>138</v>
      </c>
      <c r="AB16" s="25">
        <v>736</v>
      </c>
      <c r="AC16" s="25">
        <v>0</v>
      </c>
      <c r="AD16" s="64">
        <v>0</v>
      </c>
      <c r="AE16" s="64">
        <v>736</v>
      </c>
      <c r="AF16" s="25">
        <v>17467</v>
      </c>
      <c r="AG16" s="25">
        <v>0</v>
      </c>
      <c r="AH16" s="25">
        <v>0</v>
      </c>
      <c r="AI16" s="25">
        <v>17467</v>
      </c>
      <c r="AJ16" s="25">
        <v>0</v>
      </c>
      <c r="AK16" s="25">
        <v>0</v>
      </c>
      <c r="AL16" s="64">
        <v>0</v>
      </c>
      <c r="AM16" s="64">
        <v>0</v>
      </c>
      <c r="AN16" s="25">
        <v>0</v>
      </c>
      <c r="AO16" s="25">
        <v>0</v>
      </c>
      <c r="AP16" s="64">
        <v>0</v>
      </c>
      <c r="AQ16" s="64">
        <v>0</v>
      </c>
      <c r="AR16" s="25">
        <v>0</v>
      </c>
      <c r="AS16" s="25">
        <v>0</v>
      </c>
      <c r="AT16" s="64">
        <v>0</v>
      </c>
      <c r="AU16" s="64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64">
        <v>0</v>
      </c>
      <c r="BC16" s="64">
        <v>0</v>
      </c>
      <c r="BD16" s="25">
        <v>0</v>
      </c>
      <c r="BE16" s="25">
        <v>0</v>
      </c>
      <c r="BF16" s="64">
        <v>0</v>
      </c>
      <c r="BG16" s="64">
        <v>0</v>
      </c>
      <c r="BH16" s="25">
        <v>0</v>
      </c>
      <c r="BI16" s="25">
        <v>0</v>
      </c>
      <c r="BJ16" s="64">
        <v>0</v>
      </c>
      <c r="BK16" s="64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68832</v>
      </c>
      <c r="BQ16" s="25">
        <v>0</v>
      </c>
      <c r="BR16" s="25">
        <v>0</v>
      </c>
      <c r="BS16" s="25">
        <v>68832</v>
      </c>
    </row>
    <row r="17" spans="1:71" s="30" customFormat="1" ht="15" customHeight="1" x14ac:dyDescent="0.2">
      <c r="A17" s="46"/>
      <c r="B17" s="76"/>
      <c r="C17" s="47" t="s">
        <v>40</v>
      </c>
      <c r="D17" s="25">
        <f>SUM(E17:G17)</f>
        <v>0</v>
      </c>
      <c r="E17" s="25">
        <v>0</v>
      </c>
      <c r="F17" s="64">
        <v>0</v>
      </c>
      <c r="G17" s="64">
        <v>0</v>
      </c>
      <c r="H17" s="25">
        <f>SUM(I17:K17)</f>
        <v>0</v>
      </c>
      <c r="I17" s="25">
        <v>0</v>
      </c>
      <c r="J17" s="64">
        <v>0</v>
      </c>
      <c r="K17" s="64">
        <v>0</v>
      </c>
      <c r="L17" s="25">
        <f>SUM(M17:O17)</f>
        <v>0</v>
      </c>
      <c r="M17" s="25">
        <v>0</v>
      </c>
      <c r="N17" s="64">
        <v>0</v>
      </c>
      <c r="O17" s="64">
        <v>0</v>
      </c>
      <c r="P17" s="25">
        <f>SUM(Q17:S17)</f>
        <v>0</v>
      </c>
      <c r="Q17" s="25">
        <f>+E17+I17+M17</f>
        <v>0</v>
      </c>
      <c r="R17" s="25">
        <f>+F17+J17+N17</f>
        <v>0</v>
      </c>
      <c r="S17" s="25">
        <f>+G17+K17+O17</f>
        <v>0</v>
      </c>
      <c r="T17" s="25">
        <f>SUM(U17:W17)</f>
        <v>0</v>
      </c>
      <c r="U17" s="25">
        <v>0</v>
      </c>
      <c r="V17" s="64">
        <v>0</v>
      </c>
      <c r="W17" s="64">
        <v>0</v>
      </c>
      <c r="X17" s="25">
        <f>SUM(Y17:AA17)</f>
        <v>0</v>
      </c>
      <c r="Y17" s="25">
        <v>0</v>
      </c>
      <c r="Z17" s="64">
        <v>0</v>
      </c>
      <c r="AA17" s="64">
        <v>0</v>
      </c>
      <c r="AB17" s="25">
        <f>SUM(AC17:AE17)</f>
        <v>0</v>
      </c>
      <c r="AC17" s="25">
        <v>0</v>
      </c>
      <c r="AD17" s="64">
        <v>0</v>
      </c>
      <c r="AE17" s="64">
        <v>0</v>
      </c>
      <c r="AF17" s="25">
        <f>SUM(AG17:AI17)</f>
        <v>0</v>
      </c>
      <c r="AG17" s="25">
        <f>+U17+Y17+AC17</f>
        <v>0</v>
      </c>
      <c r="AH17" s="25">
        <f>+V17+Z17+AD17</f>
        <v>0</v>
      </c>
      <c r="AI17" s="25">
        <f>+W17+AA17+AE17</f>
        <v>0</v>
      </c>
      <c r="AJ17" s="25">
        <f>SUM(AK17:AM17)</f>
        <v>0</v>
      </c>
      <c r="AK17" s="25">
        <v>0</v>
      </c>
      <c r="AL17" s="64">
        <v>0</v>
      </c>
      <c r="AM17" s="64">
        <v>0</v>
      </c>
      <c r="AN17" s="25">
        <f>SUM(AO17:AQ17)</f>
        <v>0</v>
      </c>
      <c r="AO17" s="25">
        <v>0</v>
      </c>
      <c r="AP17" s="64">
        <v>0</v>
      </c>
      <c r="AQ17" s="64">
        <v>0</v>
      </c>
      <c r="AR17" s="25">
        <f>SUM(AS17:AU17)</f>
        <v>0</v>
      </c>
      <c r="AS17" s="25">
        <v>0</v>
      </c>
      <c r="AT17" s="64">
        <v>0</v>
      </c>
      <c r="AU17" s="64">
        <v>0</v>
      </c>
      <c r="AV17" s="25">
        <f>SUM(AW17:AY17)</f>
        <v>0</v>
      </c>
      <c r="AW17" s="25">
        <f>+AK17+AO17+AS17</f>
        <v>0</v>
      </c>
      <c r="AX17" s="25">
        <f>+AL17+AP17+AT17</f>
        <v>0</v>
      </c>
      <c r="AY17" s="25">
        <f>+AM17+AQ17+AU17</f>
        <v>0</v>
      </c>
      <c r="AZ17" s="25">
        <f>SUM(BA17:BC17)</f>
        <v>0</v>
      </c>
      <c r="BA17" s="25">
        <v>0</v>
      </c>
      <c r="BB17" s="64">
        <v>0</v>
      </c>
      <c r="BC17" s="64">
        <v>0</v>
      </c>
      <c r="BD17" s="25">
        <f>SUM(BE17:BG17)</f>
        <v>0</v>
      </c>
      <c r="BE17" s="25">
        <v>0</v>
      </c>
      <c r="BF17" s="64">
        <v>0</v>
      </c>
      <c r="BG17" s="64">
        <v>0</v>
      </c>
      <c r="BH17" s="25">
        <f>SUM(BI17:BK17)</f>
        <v>0</v>
      </c>
      <c r="BI17" s="25">
        <v>0</v>
      </c>
      <c r="BJ17" s="64">
        <v>0</v>
      </c>
      <c r="BK17" s="64">
        <v>0</v>
      </c>
      <c r="BL17" s="25">
        <f>SUM(BM17:BO17)</f>
        <v>0</v>
      </c>
      <c r="BM17" s="25">
        <f>+BA17+BE17+BI17</f>
        <v>0</v>
      </c>
      <c r="BN17" s="25">
        <f>+BB17+BF17+BJ17</f>
        <v>0</v>
      </c>
      <c r="BO17" s="25">
        <f>+BC17+BG17+BK17</f>
        <v>0</v>
      </c>
      <c r="BP17" s="25">
        <f>SUM(BQ17:BS17)</f>
        <v>0</v>
      </c>
      <c r="BQ17" s="25">
        <f>+Q17+AG17+AW17+BM17</f>
        <v>0</v>
      </c>
      <c r="BR17" s="25">
        <f>+R17+AH17+AX17+BN17</f>
        <v>0</v>
      </c>
      <c r="BS17" s="25">
        <f>+S17+AI17+AY17+BO17</f>
        <v>0</v>
      </c>
    </row>
    <row r="18" spans="1:71" s="30" customFormat="1" ht="15" customHeight="1" x14ac:dyDescent="0.2">
      <c r="A18" s="46"/>
      <c r="B18" s="76"/>
      <c r="C18" s="45" t="s">
        <v>41</v>
      </c>
      <c r="D18" s="25">
        <f t="shared" ref="D18" si="39">SUM(E18:G18)</f>
        <v>5011</v>
      </c>
      <c r="E18" s="25">
        <f>E19+E20</f>
        <v>2651</v>
      </c>
      <c r="F18" s="25">
        <f>F19+F20</f>
        <v>2360</v>
      </c>
      <c r="G18" s="25">
        <f>G19+G20</f>
        <v>0</v>
      </c>
      <c r="H18" s="25">
        <f t="shared" ref="H18" si="40">SUM(I18:K18)</f>
        <v>3909</v>
      </c>
      <c r="I18" s="25">
        <f t="shared" ref="I18:K18" si="41">I19+I20</f>
        <v>2117</v>
      </c>
      <c r="J18" s="25">
        <f t="shared" si="41"/>
        <v>1792</v>
      </c>
      <c r="K18" s="25">
        <f t="shared" si="41"/>
        <v>0</v>
      </c>
      <c r="L18" s="25">
        <f t="shared" ref="L18" si="42">SUM(M18:O18)</f>
        <v>4770</v>
      </c>
      <c r="M18" s="25">
        <f t="shared" ref="M18:O18" si="43">M19+M20</f>
        <v>2119</v>
      </c>
      <c r="N18" s="25">
        <f t="shared" si="43"/>
        <v>2651</v>
      </c>
      <c r="O18" s="25">
        <f t="shared" si="43"/>
        <v>0</v>
      </c>
      <c r="P18" s="25">
        <f t="shared" si="30"/>
        <v>13690</v>
      </c>
      <c r="Q18" s="25">
        <f>Q19+Q20</f>
        <v>6887</v>
      </c>
      <c r="R18" s="25">
        <f>R19+R20</f>
        <v>6803</v>
      </c>
      <c r="S18" s="25">
        <f>S19+S20</f>
        <v>0</v>
      </c>
      <c r="T18" s="25">
        <f t="shared" ref="T18" si="44">SUM(U18:W18)</f>
        <v>5072</v>
      </c>
      <c r="U18" s="25">
        <f t="shared" ref="U18:W18" si="45">U19+U20</f>
        <v>2268</v>
      </c>
      <c r="V18" s="25">
        <f t="shared" si="45"/>
        <v>2804</v>
      </c>
      <c r="W18" s="25">
        <f t="shared" si="45"/>
        <v>0</v>
      </c>
      <c r="X18" s="25">
        <f t="shared" ref="X18" si="46">SUM(Y18:AA18)</f>
        <v>6509</v>
      </c>
      <c r="Y18" s="25">
        <f t="shared" ref="Y18" si="47">Y19+Y20</f>
        <v>3071</v>
      </c>
      <c r="Z18" s="25">
        <f t="shared" ref="Z18" si="48">Z19+Z20</f>
        <v>3438</v>
      </c>
      <c r="AA18" s="25">
        <f t="shared" ref="AA18" si="49">AA19+AA20</f>
        <v>0</v>
      </c>
      <c r="AB18" s="25">
        <f t="shared" ref="AB18" si="50">SUM(AC18:AE18)</f>
        <v>4777</v>
      </c>
      <c r="AC18" s="25">
        <f t="shared" ref="AC18" si="51">AC19+AC20</f>
        <v>2395</v>
      </c>
      <c r="AD18" s="25">
        <f t="shared" ref="AD18" si="52">AD19+AD20</f>
        <v>2382</v>
      </c>
      <c r="AE18" s="25">
        <f t="shared" ref="AE18" si="53">AE19+AE20</f>
        <v>0</v>
      </c>
      <c r="AF18" s="25">
        <f t="shared" si="31"/>
        <v>16358</v>
      </c>
      <c r="AG18" s="25">
        <f t="shared" ref="AG18:AI18" si="54">AG19+AG20</f>
        <v>7734</v>
      </c>
      <c r="AH18" s="25">
        <f t="shared" si="54"/>
        <v>8624</v>
      </c>
      <c r="AI18" s="25">
        <f t="shared" si="54"/>
        <v>0</v>
      </c>
      <c r="AJ18" s="25">
        <f t="shared" ref="AJ18" si="55">SUM(AK18:AM18)</f>
        <v>2867</v>
      </c>
      <c r="AK18" s="25">
        <f t="shared" ref="AK18:AM18" si="56">AK19+AK20</f>
        <v>1499</v>
      </c>
      <c r="AL18" s="25">
        <f t="shared" si="56"/>
        <v>1368</v>
      </c>
      <c r="AM18" s="25">
        <f t="shared" si="56"/>
        <v>0</v>
      </c>
      <c r="AN18" s="25">
        <f t="shared" ref="AN18" si="57">SUM(AO18:AQ18)</f>
        <v>2174</v>
      </c>
      <c r="AO18" s="25">
        <f t="shared" ref="AO18" si="58">AO19+AO20</f>
        <v>1040</v>
      </c>
      <c r="AP18" s="25">
        <f t="shared" ref="AP18" si="59">AP19+AP20</f>
        <v>1134</v>
      </c>
      <c r="AQ18" s="25">
        <f t="shared" ref="AQ18" si="60">AQ19+AQ20</f>
        <v>0</v>
      </c>
      <c r="AR18" s="25">
        <f t="shared" ref="AR18" si="61">SUM(AS18:AU18)</f>
        <v>1560</v>
      </c>
      <c r="AS18" s="25">
        <f t="shared" ref="AS18" si="62">AS19+AS20</f>
        <v>823</v>
      </c>
      <c r="AT18" s="25">
        <f t="shared" ref="AT18" si="63">AT19+AT20</f>
        <v>737</v>
      </c>
      <c r="AU18" s="25">
        <f t="shared" ref="AU18" si="64">AU19+AU20</f>
        <v>0</v>
      </c>
      <c r="AV18" s="25">
        <f t="shared" si="32"/>
        <v>6601</v>
      </c>
      <c r="AW18" s="25">
        <f t="shared" ref="AW18:AY18" si="65">AW19+AW20</f>
        <v>3362</v>
      </c>
      <c r="AX18" s="25">
        <f t="shared" si="65"/>
        <v>3239</v>
      </c>
      <c r="AY18" s="25">
        <f t="shared" si="65"/>
        <v>0</v>
      </c>
      <c r="AZ18" s="25">
        <f t="shared" ref="AZ18" si="66">SUM(BA18:BC18)</f>
        <v>0</v>
      </c>
      <c r="BA18" s="25">
        <f t="shared" ref="BA18:BC18" si="67">BA19+BA20</f>
        <v>0</v>
      </c>
      <c r="BB18" s="25">
        <f t="shared" si="67"/>
        <v>0</v>
      </c>
      <c r="BC18" s="25">
        <f t="shared" si="67"/>
        <v>0</v>
      </c>
      <c r="BD18" s="25">
        <f t="shared" ref="BD18" si="68">SUM(BE18:BG18)</f>
        <v>0</v>
      </c>
      <c r="BE18" s="25">
        <f t="shared" ref="BE18:BG18" si="69">BE19+BE20</f>
        <v>0</v>
      </c>
      <c r="BF18" s="25">
        <f t="shared" si="69"/>
        <v>0</v>
      </c>
      <c r="BG18" s="25">
        <f t="shared" si="69"/>
        <v>0</v>
      </c>
      <c r="BH18" s="25">
        <f t="shared" ref="BH18" si="70">SUM(BI18:BK18)</f>
        <v>0</v>
      </c>
      <c r="BI18" s="25">
        <f t="shared" ref="BI18:BK18" si="71">BI19+BI20</f>
        <v>0</v>
      </c>
      <c r="BJ18" s="25">
        <f t="shared" si="71"/>
        <v>0</v>
      </c>
      <c r="BK18" s="25">
        <f t="shared" si="71"/>
        <v>0</v>
      </c>
      <c r="BL18" s="25">
        <f t="shared" ref="BL18" si="72">SUM(BM18:BO18)</f>
        <v>0</v>
      </c>
      <c r="BM18" s="25">
        <f t="shared" ref="BM18:BO18" si="73">BM19+BM20</f>
        <v>0</v>
      </c>
      <c r="BN18" s="25">
        <f t="shared" si="73"/>
        <v>0</v>
      </c>
      <c r="BO18" s="25">
        <f t="shared" si="73"/>
        <v>0</v>
      </c>
      <c r="BP18" s="25">
        <f t="shared" ref="BP18" si="74">SUM(BQ18:BS18)</f>
        <v>36649</v>
      </c>
      <c r="BQ18" s="25">
        <f>BQ19+BQ20</f>
        <v>17983</v>
      </c>
      <c r="BR18" s="25">
        <f>BR19+BR20</f>
        <v>18666</v>
      </c>
      <c r="BS18" s="25">
        <f>BS19+BS20</f>
        <v>0</v>
      </c>
    </row>
    <row r="19" spans="1:71" s="30" customFormat="1" ht="15" customHeight="1" x14ac:dyDescent="0.2">
      <c r="A19" s="46"/>
      <c r="B19" s="76"/>
      <c r="C19" s="47" t="s">
        <v>42</v>
      </c>
      <c r="D19" s="25">
        <f>SUM(E19:G19)</f>
        <v>0</v>
      </c>
      <c r="E19" s="25">
        <v>0</v>
      </c>
      <c r="F19" s="64">
        <v>0</v>
      </c>
      <c r="G19" s="64">
        <v>0</v>
      </c>
      <c r="H19" s="25">
        <f>SUM(I19:K19)</f>
        <v>0</v>
      </c>
      <c r="I19" s="25">
        <v>0</v>
      </c>
      <c r="J19" s="64">
        <v>0</v>
      </c>
      <c r="K19" s="64">
        <v>0</v>
      </c>
      <c r="L19" s="25">
        <f>SUM(M19:O19)</f>
        <v>0</v>
      </c>
      <c r="M19" s="25">
        <v>0</v>
      </c>
      <c r="N19" s="64">
        <v>0</v>
      </c>
      <c r="O19" s="64">
        <v>0</v>
      </c>
      <c r="P19" s="25">
        <f>SUM(Q19:S19)</f>
        <v>0</v>
      </c>
      <c r="Q19" s="25">
        <f t="shared" ref="Q19:S21" si="75">+E19+I19+M19</f>
        <v>0</v>
      </c>
      <c r="R19" s="25">
        <f t="shared" si="75"/>
        <v>0</v>
      </c>
      <c r="S19" s="25">
        <f t="shared" si="75"/>
        <v>0</v>
      </c>
      <c r="T19" s="25">
        <f>SUM(U19:W19)</f>
        <v>0</v>
      </c>
      <c r="U19" s="25">
        <v>0</v>
      </c>
      <c r="V19" s="64">
        <v>0</v>
      </c>
      <c r="W19" s="64">
        <v>0</v>
      </c>
      <c r="X19" s="25">
        <f>SUM(Y19:AA19)</f>
        <v>0</v>
      </c>
      <c r="Y19" s="25">
        <v>0</v>
      </c>
      <c r="Z19" s="64">
        <v>0</v>
      </c>
      <c r="AA19" s="64">
        <v>0</v>
      </c>
      <c r="AB19" s="25">
        <f>SUM(AC19:AE19)</f>
        <v>0</v>
      </c>
      <c r="AC19" s="25">
        <v>0</v>
      </c>
      <c r="AD19" s="64">
        <v>0</v>
      </c>
      <c r="AE19" s="64">
        <v>0</v>
      </c>
      <c r="AF19" s="25">
        <f>SUM(AG19:AI19)</f>
        <v>0</v>
      </c>
      <c r="AG19" s="25">
        <f t="shared" ref="AG19:AI21" si="76">+U19+Y19+AC19</f>
        <v>0</v>
      </c>
      <c r="AH19" s="25">
        <f t="shared" si="76"/>
        <v>0</v>
      </c>
      <c r="AI19" s="25">
        <f t="shared" si="76"/>
        <v>0</v>
      </c>
      <c r="AJ19" s="25">
        <f>SUM(AK19:AM19)</f>
        <v>0</v>
      </c>
      <c r="AK19" s="25">
        <v>0</v>
      </c>
      <c r="AL19" s="64">
        <v>0</v>
      </c>
      <c r="AM19" s="64">
        <v>0</v>
      </c>
      <c r="AN19" s="25">
        <f>SUM(AO19:AQ19)</f>
        <v>0</v>
      </c>
      <c r="AO19" s="25">
        <v>0</v>
      </c>
      <c r="AP19" s="64">
        <v>0</v>
      </c>
      <c r="AQ19" s="64">
        <v>0</v>
      </c>
      <c r="AR19" s="25">
        <f>SUM(AS19:AU19)</f>
        <v>0</v>
      </c>
      <c r="AS19" s="25">
        <v>0</v>
      </c>
      <c r="AT19" s="64">
        <v>0</v>
      </c>
      <c r="AU19" s="64">
        <v>0</v>
      </c>
      <c r="AV19" s="25">
        <f>SUM(AW19:AY19)</f>
        <v>0</v>
      </c>
      <c r="AW19" s="25">
        <f t="shared" ref="AW19:AY21" si="77">+AK19+AO19+AS19</f>
        <v>0</v>
      </c>
      <c r="AX19" s="25">
        <f t="shared" si="77"/>
        <v>0</v>
      </c>
      <c r="AY19" s="25">
        <f t="shared" si="77"/>
        <v>0</v>
      </c>
      <c r="AZ19" s="25">
        <f>SUM(BA19:BC19)</f>
        <v>0</v>
      </c>
      <c r="BA19" s="25">
        <v>0</v>
      </c>
      <c r="BB19" s="64">
        <v>0</v>
      </c>
      <c r="BC19" s="64">
        <v>0</v>
      </c>
      <c r="BD19" s="25">
        <f>SUM(BE19:BG19)</f>
        <v>0</v>
      </c>
      <c r="BE19" s="25">
        <v>0</v>
      </c>
      <c r="BF19" s="64">
        <v>0</v>
      </c>
      <c r="BG19" s="64">
        <v>0</v>
      </c>
      <c r="BH19" s="25">
        <f>SUM(BI19:BK19)</f>
        <v>0</v>
      </c>
      <c r="BI19" s="25">
        <v>0</v>
      </c>
      <c r="BJ19" s="64">
        <v>0</v>
      </c>
      <c r="BK19" s="64">
        <v>0</v>
      </c>
      <c r="BL19" s="25">
        <f>SUM(BM19:BO19)</f>
        <v>0</v>
      </c>
      <c r="BM19" s="25">
        <f t="shared" ref="BM19:BO21" si="78">+BA19+BE19+BI19</f>
        <v>0</v>
      </c>
      <c r="BN19" s="25">
        <f t="shared" si="78"/>
        <v>0</v>
      </c>
      <c r="BO19" s="25">
        <f t="shared" si="78"/>
        <v>0</v>
      </c>
      <c r="BP19" s="25">
        <f>SUM(BQ19:BS19)</f>
        <v>0</v>
      </c>
      <c r="BQ19" s="25">
        <f t="shared" ref="BQ19:BS21" si="79">+Q19+AG19+AW19+BM19</f>
        <v>0</v>
      </c>
      <c r="BR19" s="25">
        <f t="shared" si="79"/>
        <v>0</v>
      </c>
      <c r="BS19" s="25">
        <f t="shared" si="79"/>
        <v>0</v>
      </c>
    </row>
    <row r="20" spans="1:71" s="30" customFormat="1" ht="15" customHeight="1" x14ac:dyDescent="0.2">
      <c r="A20" s="46"/>
      <c r="B20" s="76"/>
      <c r="C20" s="47" t="s">
        <v>43</v>
      </c>
      <c r="D20" s="25">
        <f>SUM(E20:G20)</f>
        <v>5011</v>
      </c>
      <c r="E20" s="25">
        <v>2651</v>
      </c>
      <c r="F20" s="64">
        <v>2360</v>
      </c>
      <c r="G20" s="64">
        <v>0</v>
      </c>
      <c r="H20" s="25">
        <f>SUM(I20:K20)</f>
        <v>3909</v>
      </c>
      <c r="I20" s="25">
        <v>2117</v>
      </c>
      <c r="J20" s="64">
        <v>1792</v>
      </c>
      <c r="K20" s="64">
        <v>0</v>
      </c>
      <c r="L20" s="25">
        <f>SUM(M20:O20)</f>
        <v>4770</v>
      </c>
      <c r="M20" s="25">
        <v>2119</v>
      </c>
      <c r="N20" s="64">
        <v>2651</v>
      </c>
      <c r="O20" s="64">
        <v>0</v>
      </c>
      <c r="P20" s="25">
        <f>SUM(Q20:S20)</f>
        <v>13690</v>
      </c>
      <c r="Q20" s="25">
        <f t="shared" si="75"/>
        <v>6887</v>
      </c>
      <c r="R20" s="25">
        <f t="shared" si="75"/>
        <v>6803</v>
      </c>
      <c r="S20" s="25">
        <f t="shared" si="75"/>
        <v>0</v>
      </c>
      <c r="T20" s="25">
        <f>SUM(U20:W20)</f>
        <v>5072</v>
      </c>
      <c r="U20" s="25">
        <v>2268</v>
      </c>
      <c r="V20" s="64">
        <v>2804</v>
      </c>
      <c r="W20" s="64">
        <v>0</v>
      </c>
      <c r="X20" s="25">
        <f>SUM(Y20:AA20)</f>
        <v>6509</v>
      </c>
      <c r="Y20" s="25">
        <v>3071</v>
      </c>
      <c r="Z20" s="64">
        <v>3438</v>
      </c>
      <c r="AA20" s="64">
        <v>0</v>
      </c>
      <c r="AB20" s="25">
        <f>SUM(AC20:AE20)</f>
        <v>4777</v>
      </c>
      <c r="AC20" s="25">
        <v>2395</v>
      </c>
      <c r="AD20" s="64">
        <v>2382</v>
      </c>
      <c r="AE20" s="64">
        <v>0</v>
      </c>
      <c r="AF20" s="25">
        <f>SUM(AG20:AI20)</f>
        <v>16358</v>
      </c>
      <c r="AG20" s="25">
        <f t="shared" si="76"/>
        <v>7734</v>
      </c>
      <c r="AH20" s="25">
        <f t="shared" si="76"/>
        <v>8624</v>
      </c>
      <c r="AI20" s="25">
        <f t="shared" si="76"/>
        <v>0</v>
      </c>
      <c r="AJ20" s="25">
        <f>SUM(AK20:AM20)</f>
        <v>2867</v>
      </c>
      <c r="AK20" s="25">
        <v>1499</v>
      </c>
      <c r="AL20" s="64">
        <v>1368</v>
      </c>
      <c r="AM20" s="64">
        <v>0</v>
      </c>
      <c r="AN20" s="25">
        <f>SUM(AO20:AQ20)</f>
        <v>2174</v>
      </c>
      <c r="AO20" s="25">
        <v>1040</v>
      </c>
      <c r="AP20" s="64">
        <v>1134</v>
      </c>
      <c r="AQ20" s="64">
        <v>0</v>
      </c>
      <c r="AR20" s="25">
        <f>SUM(AS20:AU20)</f>
        <v>1560</v>
      </c>
      <c r="AS20" s="25">
        <v>823</v>
      </c>
      <c r="AT20" s="64">
        <v>737</v>
      </c>
      <c r="AU20" s="64">
        <v>0</v>
      </c>
      <c r="AV20" s="25">
        <f>SUM(AW20:AY20)</f>
        <v>6601</v>
      </c>
      <c r="AW20" s="25">
        <f t="shared" si="77"/>
        <v>3362</v>
      </c>
      <c r="AX20" s="25">
        <f t="shared" si="77"/>
        <v>3239</v>
      </c>
      <c r="AY20" s="25">
        <f t="shared" si="77"/>
        <v>0</v>
      </c>
      <c r="AZ20" s="25">
        <f>SUM(BA20:BC20)</f>
        <v>0</v>
      </c>
      <c r="BA20" s="25">
        <v>0</v>
      </c>
      <c r="BB20" s="64">
        <v>0</v>
      </c>
      <c r="BC20" s="64">
        <v>0</v>
      </c>
      <c r="BD20" s="25">
        <f>SUM(BE20:BG20)</f>
        <v>0</v>
      </c>
      <c r="BE20" s="25">
        <v>0</v>
      </c>
      <c r="BF20" s="64">
        <v>0</v>
      </c>
      <c r="BG20" s="64">
        <v>0</v>
      </c>
      <c r="BH20" s="25">
        <f>SUM(BI20:BK20)</f>
        <v>0</v>
      </c>
      <c r="BI20" s="25">
        <v>0</v>
      </c>
      <c r="BJ20" s="64">
        <v>0</v>
      </c>
      <c r="BK20" s="64">
        <v>0</v>
      </c>
      <c r="BL20" s="25">
        <f>SUM(BM20:BO20)</f>
        <v>0</v>
      </c>
      <c r="BM20" s="25">
        <f t="shared" si="78"/>
        <v>0</v>
      </c>
      <c r="BN20" s="25">
        <f t="shared" si="78"/>
        <v>0</v>
      </c>
      <c r="BO20" s="25">
        <f t="shared" si="78"/>
        <v>0</v>
      </c>
      <c r="BP20" s="25">
        <f>SUM(BQ20:BS20)</f>
        <v>36649</v>
      </c>
      <c r="BQ20" s="25">
        <f t="shared" si="79"/>
        <v>17983</v>
      </c>
      <c r="BR20" s="25">
        <f t="shared" si="79"/>
        <v>18666</v>
      </c>
      <c r="BS20" s="25">
        <f t="shared" si="79"/>
        <v>0</v>
      </c>
    </row>
    <row r="21" spans="1:71" s="30" customFormat="1" ht="15" customHeight="1" x14ac:dyDescent="0.2">
      <c r="A21" s="46"/>
      <c r="B21" s="76"/>
      <c r="C21" s="45" t="s">
        <v>44</v>
      </c>
      <c r="D21" s="25">
        <f>SUM(E21:G21)</f>
        <v>0</v>
      </c>
      <c r="E21" s="25">
        <v>0</v>
      </c>
      <c r="F21" s="64">
        <v>0</v>
      </c>
      <c r="G21" s="64">
        <v>0</v>
      </c>
      <c r="H21" s="25">
        <f>SUM(I21:K21)</f>
        <v>0</v>
      </c>
      <c r="I21" s="25">
        <v>0</v>
      </c>
      <c r="J21" s="64">
        <v>0</v>
      </c>
      <c r="K21" s="64">
        <v>0</v>
      </c>
      <c r="L21" s="25">
        <f>SUM(M21:O21)</f>
        <v>0</v>
      </c>
      <c r="M21" s="25">
        <v>0</v>
      </c>
      <c r="N21" s="64">
        <v>0</v>
      </c>
      <c r="O21" s="64">
        <v>0</v>
      </c>
      <c r="P21" s="25">
        <f>SUM(Q21:S21)</f>
        <v>0</v>
      </c>
      <c r="Q21" s="25">
        <f t="shared" si="75"/>
        <v>0</v>
      </c>
      <c r="R21" s="25">
        <f t="shared" si="75"/>
        <v>0</v>
      </c>
      <c r="S21" s="25">
        <f t="shared" si="75"/>
        <v>0</v>
      </c>
      <c r="T21" s="25">
        <f>SUM(U21:W21)</f>
        <v>0</v>
      </c>
      <c r="U21" s="25">
        <v>0</v>
      </c>
      <c r="V21" s="64">
        <v>0</v>
      </c>
      <c r="W21" s="64">
        <v>0</v>
      </c>
      <c r="X21" s="25">
        <f>SUM(Y21:AA21)</f>
        <v>0</v>
      </c>
      <c r="Y21" s="25">
        <v>0</v>
      </c>
      <c r="Z21" s="64">
        <v>0</v>
      </c>
      <c r="AA21" s="64">
        <v>0</v>
      </c>
      <c r="AB21" s="25">
        <f>SUM(AC21:AE21)</f>
        <v>0</v>
      </c>
      <c r="AC21" s="25">
        <v>0</v>
      </c>
      <c r="AD21" s="64">
        <v>0</v>
      </c>
      <c r="AE21" s="64">
        <v>0</v>
      </c>
      <c r="AF21" s="25">
        <f>SUM(AG21:AI21)</f>
        <v>0</v>
      </c>
      <c r="AG21" s="25">
        <f t="shared" si="76"/>
        <v>0</v>
      </c>
      <c r="AH21" s="25">
        <f t="shared" si="76"/>
        <v>0</v>
      </c>
      <c r="AI21" s="25">
        <f t="shared" si="76"/>
        <v>0</v>
      </c>
      <c r="AJ21" s="25">
        <f>SUM(AK21:AM21)</f>
        <v>0</v>
      </c>
      <c r="AK21" s="25">
        <v>0</v>
      </c>
      <c r="AL21" s="64">
        <v>0</v>
      </c>
      <c r="AM21" s="64">
        <v>0</v>
      </c>
      <c r="AN21" s="25">
        <f>SUM(AO21:AQ21)</f>
        <v>0</v>
      </c>
      <c r="AO21" s="25">
        <v>0</v>
      </c>
      <c r="AP21" s="64">
        <v>0</v>
      </c>
      <c r="AQ21" s="64">
        <v>0</v>
      </c>
      <c r="AR21" s="25">
        <f>SUM(AS21:AU21)</f>
        <v>0</v>
      </c>
      <c r="AS21" s="25">
        <v>0</v>
      </c>
      <c r="AT21" s="64">
        <v>0</v>
      </c>
      <c r="AU21" s="64">
        <v>0</v>
      </c>
      <c r="AV21" s="25">
        <f>SUM(AW21:AY21)</f>
        <v>0</v>
      </c>
      <c r="AW21" s="25">
        <f t="shared" si="77"/>
        <v>0</v>
      </c>
      <c r="AX21" s="25">
        <f t="shared" si="77"/>
        <v>0</v>
      </c>
      <c r="AY21" s="25">
        <f t="shared" si="77"/>
        <v>0</v>
      </c>
      <c r="AZ21" s="25">
        <f>SUM(BA21:BC21)</f>
        <v>0</v>
      </c>
      <c r="BA21" s="25">
        <v>0</v>
      </c>
      <c r="BB21" s="64">
        <v>0</v>
      </c>
      <c r="BC21" s="64">
        <v>0</v>
      </c>
      <c r="BD21" s="25">
        <f>SUM(BE21:BG21)</f>
        <v>0</v>
      </c>
      <c r="BE21" s="25">
        <v>0</v>
      </c>
      <c r="BF21" s="64">
        <v>0</v>
      </c>
      <c r="BG21" s="64">
        <v>0</v>
      </c>
      <c r="BH21" s="25">
        <f>SUM(BI21:BK21)</f>
        <v>0</v>
      </c>
      <c r="BI21" s="25">
        <v>0</v>
      </c>
      <c r="BJ21" s="64">
        <v>0</v>
      </c>
      <c r="BK21" s="64">
        <v>0</v>
      </c>
      <c r="BL21" s="25">
        <f>SUM(BM21:BO21)</f>
        <v>0</v>
      </c>
      <c r="BM21" s="25">
        <f t="shared" si="78"/>
        <v>0</v>
      </c>
      <c r="BN21" s="25">
        <f t="shared" si="78"/>
        <v>0</v>
      </c>
      <c r="BO21" s="25">
        <f t="shared" si="78"/>
        <v>0</v>
      </c>
      <c r="BP21" s="25">
        <f>SUM(BQ21:BS21)</f>
        <v>0</v>
      </c>
      <c r="BQ21" s="25">
        <f t="shared" si="79"/>
        <v>0</v>
      </c>
      <c r="BR21" s="25">
        <f t="shared" si="79"/>
        <v>0</v>
      </c>
      <c r="BS21" s="25">
        <f t="shared" si="79"/>
        <v>0</v>
      </c>
    </row>
    <row r="22" spans="1:71" s="30" customFormat="1" ht="15" customHeight="1" x14ac:dyDescent="0.2">
      <c r="A22" s="46"/>
      <c r="B22" s="76"/>
      <c r="C22" s="4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</row>
    <row r="23" spans="1:71" s="30" customFormat="1" ht="15" customHeight="1" x14ac:dyDescent="0.25">
      <c r="A23" s="44"/>
      <c r="B23" s="75"/>
      <c r="C23" s="73" t="s">
        <v>45</v>
      </c>
      <c r="D23" s="25">
        <f>SUM(E23:F23)</f>
        <v>0</v>
      </c>
      <c r="E23" s="25">
        <f>E24+E25</f>
        <v>0</v>
      </c>
      <c r="F23" s="25">
        <f t="shared" ref="F23:G23" si="80">F24+F25</f>
        <v>0</v>
      </c>
      <c r="G23" s="25">
        <f t="shared" si="80"/>
        <v>0</v>
      </c>
      <c r="H23" s="25">
        <f t="shared" ref="H23" si="81">SUM(I23:J23)</f>
        <v>0</v>
      </c>
      <c r="I23" s="25">
        <f t="shared" ref="I23:K23" si="82">I24+I25</f>
        <v>0</v>
      </c>
      <c r="J23" s="25">
        <f t="shared" si="82"/>
        <v>0</v>
      </c>
      <c r="K23" s="25">
        <f t="shared" si="82"/>
        <v>0</v>
      </c>
      <c r="L23" s="25">
        <f t="shared" ref="L23" si="83">SUM(M23:N23)</f>
        <v>0</v>
      </c>
      <c r="M23" s="25">
        <f t="shared" ref="M23:O23" si="84">M24+M25</f>
        <v>0</v>
      </c>
      <c r="N23" s="25">
        <f t="shared" si="84"/>
        <v>0</v>
      </c>
      <c r="O23" s="25">
        <f t="shared" si="84"/>
        <v>0</v>
      </c>
      <c r="P23" s="25">
        <f t="shared" ref="P23" si="85">SUM(Q23:R23)</f>
        <v>0</v>
      </c>
      <c r="Q23" s="25">
        <f>Q24+Q25</f>
        <v>0</v>
      </c>
      <c r="R23" s="25">
        <f t="shared" ref="R23" si="86">R24+R25</f>
        <v>0</v>
      </c>
      <c r="S23" s="25">
        <f t="shared" ref="S23" si="87">S24+S25</f>
        <v>0</v>
      </c>
      <c r="T23" s="25">
        <f t="shared" ref="T23" si="88">SUM(U23:V23)</f>
        <v>0</v>
      </c>
      <c r="U23" s="25">
        <f t="shared" ref="U23:W23" si="89">U24+U25</f>
        <v>0</v>
      </c>
      <c r="V23" s="25">
        <f t="shared" si="89"/>
        <v>0</v>
      </c>
      <c r="W23" s="25">
        <f t="shared" si="89"/>
        <v>0</v>
      </c>
      <c r="X23" s="25">
        <f t="shared" ref="X23" si="90">SUM(Y23:Z23)</f>
        <v>0</v>
      </c>
      <c r="Y23" s="25">
        <f t="shared" ref="Y23" si="91">Y24+Y25</f>
        <v>0</v>
      </c>
      <c r="Z23" s="25">
        <f t="shared" ref="Z23" si="92">Z24+Z25</f>
        <v>0</v>
      </c>
      <c r="AA23" s="25">
        <f t="shared" ref="AA23" si="93">AA24+AA25</f>
        <v>0</v>
      </c>
      <c r="AB23" s="25">
        <f t="shared" ref="AB23" si="94">SUM(AC23:AD23)</f>
        <v>0</v>
      </c>
      <c r="AC23" s="25">
        <f t="shared" ref="AC23" si="95">AC24+AC25</f>
        <v>0</v>
      </c>
      <c r="AD23" s="25">
        <f t="shared" ref="AD23" si="96">AD24+AD25</f>
        <v>0</v>
      </c>
      <c r="AE23" s="25">
        <f t="shared" ref="AE23" si="97">AE24+AE25</f>
        <v>0</v>
      </c>
      <c r="AF23" s="25">
        <f t="shared" ref="AF23" si="98">SUM(AG23:AH23)</f>
        <v>0</v>
      </c>
      <c r="AG23" s="25">
        <f t="shared" ref="AG23:AY23" si="99">AG24+AG25</f>
        <v>0</v>
      </c>
      <c r="AH23" s="25">
        <f t="shared" si="99"/>
        <v>0</v>
      </c>
      <c r="AI23" s="25">
        <f t="shared" si="99"/>
        <v>0</v>
      </c>
      <c r="AJ23" s="25">
        <f t="shared" ref="AJ23" si="100">SUM(AK23:AL23)</f>
        <v>0</v>
      </c>
      <c r="AK23" s="25">
        <f t="shared" ref="AK23:AM23" si="101">AK24+AK25</f>
        <v>0</v>
      </c>
      <c r="AL23" s="25">
        <f t="shared" si="101"/>
        <v>0</v>
      </c>
      <c r="AM23" s="25">
        <f t="shared" si="101"/>
        <v>0</v>
      </c>
      <c r="AN23" s="25">
        <f t="shared" ref="AN23" si="102">SUM(AO23:AP23)</f>
        <v>0</v>
      </c>
      <c r="AO23" s="25">
        <f t="shared" ref="AO23" si="103">AO24+AO25</f>
        <v>0</v>
      </c>
      <c r="AP23" s="25">
        <f t="shared" ref="AP23" si="104">AP24+AP25</f>
        <v>0</v>
      </c>
      <c r="AQ23" s="25">
        <f t="shared" ref="AQ23" si="105">AQ24+AQ25</f>
        <v>0</v>
      </c>
      <c r="AR23" s="25">
        <f t="shared" ref="AR23" si="106">SUM(AS23:AT23)</f>
        <v>0</v>
      </c>
      <c r="AS23" s="25">
        <f t="shared" ref="AS23" si="107">AS24+AS25</f>
        <v>0</v>
      </c>
      <c r="AT23" s="25">
        <f t="shared" ref="AT23" si="108">AT24+AT25</f>
        <v>0</v>
      </c>
      <c r="AU23" s="25">
        <f t="shared" ref="AU23" si="109">AU24+AU25</f>
        <v>0</v>
      </c>
      <c r="AV23" s="25">
        <f t="shared" ref="AV23" si="110">SUM(AW23:AX23)</f>
        <v>0</v>
      </c>
      <c r="AW23" s="25">
        <f t="shared" ref="AW23" si="111">AW24+AW25</f>
        <v>0</v>
      </c>
      <c r="AX23" s="25">
        <f t="shared" si="99"/>
        <v>0</v>
      </c>
      <c r="AY23" s="25">
        <f t="shared" si="99"/>
        <v>0</v>
      </c>
      <c r="AZ23" s="25">
        <f t="shared" ref="AZ23" si="112">SUM(BA23:BB23)</f>
        <v>0</v>
      </c>
      <c r="BA23" s="25">
        <f t="shared" ref="BA23:BC23" si="113">BA24+BA25</f>
        <v>0</v>
      </c>
      <c r="BB23" s="25">
        <f t="shared" si="113"/>
        <v>0</v>
      </c>
      <c r="BC23" s="25">
        <f t="shared" si="113"/>
        <v>0</v>
      </c>
      <c r="BD23" s="25">
        <f t="shared" ref="BD23" si="114">SUM(BE23:BF23)</f>
        <v>0</v>
      </c>
      <c r="BE23" s="25">
        <f t="shared" ref="BE23:BG23" si="115">BE24+BE25</f>
        <v>0</v>
      </c>
      <c r="BF23" s="25">
        <f t="shared" si="115"/>
        <v>0</v>
      </c>
      <c r="BG23" s="25">
        <f t="shared" si="115"/>
        <v>0</v>
      </c>
      <c r="BH23" s="25">
        <f t="shared" ref="BH23" si="116">SUM(BI23:BJ23)</f>
        <v>0</v>
      </c>
      <c r="BI23" s="25">
        <f t="shared" ref="BI23:BK23" si="117">BI24+BI25</f>
        <v>0</v>
      </c>
      <c r="BJ23" s="25">
        <f t="shared" si="117"/>
        <v>0</v>
      </c>
      <c r="BK23" s="25">
        <f t="shared" si="117"/>
        <v>0</v>
      </c>
      <c r="BL23" s="25">
        <f t="shared" ref="BL23" si="118">SUM(BM23:BN23)</f>
        <v>0</v>
      </c>
      <c r="BM23" s="25">
        <f t="shared" ref="BM23:BO23" si="119">BM24+BM25</f>
        <v>0</v>
      </c>
      <c r="BN23" s="25">
        <f t="shared" si="119"/>
        <v>0</v>
      </c>
      <c r="BO23" s="25">
        <f t="shared" si="119"/>
        <v>0</v>
      </c>
      <c r="BP23" s="25">
        <f t="shared" ref="BP23" si="120">SUM(BQ23:BR23)</f>
        <v>0</v>
      </c>
      <c r="BQ23" s="25">
        <f>BQ24+BQ25</f>
        <v>0</v>
      </c>
      <c r="BR23" s="25">
        <f t="shared" ref="BR23" si="121">BR24+BR25</f>
        <v>0</v>
      </c>
      <c r="BS23" s="25">
        <f t="shared" ref="BS23" si="122">BS24+BS25</f>
        <v>0</v>
      </c>
    </row>
    <row r="24" spans="1:71" s="30" customFormat="1" ht="15" customHeight="1" x14ac:dyDescent="0.25">
      <c r="A24" s="44"/>
      <c r="B24" s="75"/>
      <c r="C24" s="47" t="s">
        <v>365</v>
      </c>
      <c r="D24" s="25">
        <f>SUM(E24:G24)</f>
        <v>0</v>
      </c>
      <c r="E24" s="25">
        <v>0</v>
      </c>
      <c r="F24" s="64">
        <v>0</v>
      </c>
      <c r="G24" s="64">
        <v>0</v>
      </c>
      <c r="H24" s="25">
        <f>SUM(I24:K24)</f>
        <v>0</v>
      </c>
      <c r="I24" s="25">
        <v>0</v>
      </c>
      <c r="J24" s="64">
        <v>0</v>
      </c>
      <c r="K24" s="64">
        <v>0</v>
      </c>
      <c r="L24" s="25">
        <f>SUM(M24:O24)</f>
        <v>0</v>
      </c>
      <c r="M24" s="25">
        <v>0</v>
      </c>
      <c r="N24" s="64">
        <v>0</v>
      </c>
      <c r="O24" s="64">
        <v>0</v>
      </c>
      <c r="P24" s="25">
        <f>SUM(Q24:S24)</f>
        <v>0</v>
      </c>
      <c r="Q24" s="25">
        <f t="shared" ref="Q24:S25" si="123">+E24+I24+M24</f>
        <v>0</v>
      </c>
      <c r="R24" s="25">
        <f t="shared" si="123"/>
        <v>0</v>
      </c>
      <c r="S24" s="25">
        <f t="shared" si="123"/>
        <v>0</v>
      </c>
      <c r="T24" s="25">
        <f>SUM(U24:W24)</f>
        <v>0</v>
      </c>
      <c r="U24" s="25">
        <v>0</v>
      </c>
      <c r="V24" s="64">
        <v>0</v>
      </c>
      <c r="W24" s="64">
        <v>0</v>
      </c>
      <c r="X24" s="25">
        <f>SUM(Y24:AA24)</f>
        <v>0</v>
      </c>
      <c r="Y24" s="25">
        <v>0</v>
      </c>
      <c r="Z24" s="64">
        <v>0</v>
      </c>
      <c r="AA24" s="64">
        <v>0</v>
      </c>
      <c r="AB24" s="25">
        <f>SUM(AC24:AE24)</f>
        <v>0</v>
      </c>
      <c r="AC24" s="25">
        <v>0</v>
      </c>
      <c r="AD24" s="64">
        <v>0</v>
      </c>
      <c r="AE24" s="64">
        <v>0</v>
      </c>
      <c r="AF24" s="25">
        <f>SUM(AG24:AI24)</f>
        <v>0</v>
      </c>
      <c r="AG24" s="25">
        <f t="shared" ref="AG24:AI25" si="124">+U24+Y24+AC24</f>
        <v>0</v>
      </c>
      <c r="AH24" s="25">
        <f t="shared" si="124"/>
        <v>0</v>
      </c>
      <c r="AI24" s="25">
        <f t="shared" si="124"/>
        <v>0</v>
      </c>
      <c r="AJ24" s="25">
        <f>SUM(AK24:AM24)</f>
        <v>0</v>
      </c>
      <c r="AK24" s="25">
        <v>0</v>
      </c>
      <c r="AL24" s="64">
        <v>0</v>
      </c>
      <c r="AM24" s="64">
        <v>0</v>
      </c>
      <c r="AN24" s="25">
        <f>SUM(AO24:AQ24)</f>
        <v>0</v>
      </c>
      <c r="AO24" s="25">
        <v>0</v>
      </c>
      <c r="AP24" s="64">
        <v>0</v>
      </c>
      <c r="AQ24" s="64">
        <v>0</v>
      </c>
      <c r="AR24" s="25">
        <f>SUM(AS24:AU24)</f>
        <v>0</v>
      </c>
      <c r="AS24" s="25">
        <v>0</v>
      </c>
      <c r="AT24" s="64">
        <v>0</v>
      </c>
      <c r="AU24" s="64">
        <v>0</v>
      </c>
      <c r="AV24" s="25">
        <f>SUM(AW24:AY24)</f>
        <v>0</v>
      </c>
      <c r="AW24" s="25">
        <f t="shared" ref="AW24:AY25" si="125">+AK24+AO24+AS24</f>
        <v>0</v>
      </c>
      <c r="AX24" s="25">
        <f t="shared" si="125"/>
        <v>0</v>
      </c>
      <c r="AY24" s="25">
        <f t="shared" si="125"/>
        <v>0</v>
      </c>
      <c r="AZ24" s="25">
        <f>SUM(BA24:BC24)</f>
        <v>0</v>
      </c>
      <c r="BA24" s="25">
        <v>0</v>
      </c>
      <c r="BB24" s="64">
        <v>0</v>
      </c>
      <c r="BC24" s="64">
        <v>0</v>
      </c>
      <c r="BD24" s="25">
        <f>SUM(BE24:BG24)</f>
        <v>0</v>
      </c>
      <c r="BE24" s="25">
        <v>0</v>
      </c>
      <c r="BF24" s="64">
        <v>0</v>
      </c>
      <c r="BG24" s="64">
        <v>0</v>
      </c>
      <c r="BH24" s="25">
        <f>SUM(BI24:BK24)</f>
        <v>0</v>
      </c>
      <c r="BI24" s="25">
        <v>0</v>
      </c>
      <c r="BJ24" s="64">
        <v>0</v>
      </c>
      <c r="BK24" s="64">
        <v>0</v>
      </c>
      <c r="BL24" s="25">
        <f>SUM(BM24:BO24)</f>
        <v>0</v>
      </c>
      <c r="BM24" s="25">
        <f t="shared" ref="BM24:BO25" si="126">+BA24+BE24+BI24</f>
        <v>0</v>
      </c>
      <c r="BN24" s="25">
        <f t="shared" si="126"/>
        <v>0</v>
      </c>
      <c r="BO24" s="25">
        <f t="shared" si="126"/>
        <v>0</v>
      </c>
      <c r="BP24" s="25">
        <f>SUM(BQ24:BS24)</f>
        <v>0</v>
      </c>
      <c r="BQ24" s="25">
        <f t="shared" ref="BQ24:BS25" si="127">+Q24+AG24+AW24+BM24</f>
        <v>0</v>
      </c>
      <c r="BR24" s="25">
        <f t="shared" si="127"/>
        <v>0</v>
      </c>
      <c r="BS24" s="25">
        <f t="shared" si="127"/>
        <v>0</v>
      </c>
    </row>
    <row r="25" spans="1:71" s="30" customFormat="1" ht="15" customHeight="1" x14ac:dyDescent="0.25">
      <c r="A25" s="44"/>
      <c r="B25" s="75"/>
      <c r="C25" s="47" t="s">
        <v>46</v>
      </c>
      <c r="D25" s="25">
        <f>SUM(E25:G25)</f>
        <v>0</v>
      </c>
      <c r="E25" s="25">
        <v>0</v>
      </c>
      <c r="F25" s="64">
        <v>0</v>
      </c>
      <c r="G25" s="64">
        <v>0</v>
      </c>
      <c r="H25" s="25">
        <f>SUM(I25:K25)</f>
        <v>0</v>
      </c>
      <c r="I25" s="25">
        <v>0</v>
      </c>
      <c r="J25" s="64">
        <v>0</v>
      </c>
      <c r="K25" s="64">
        <v>0</v>
      </c>
      <c r="L25" s="25">
        <f>SUM(M25:O25)</f>
        <v>0</v>
      </c>
      <c r="M25" s="25">
        <v>0</v>
      </c>
      <c r="N25" s="64">
        <v>0</v>
      </c>
      <c r="O25" s="64">
        <v>0</v>
      </c>
      <c r="P25" s="25">
        <f>SUM(Q25:S25)</f>
        <v>0</v>
      </c>
      <c r="Q25" s="25">
        <f t="shared" si="123"/>
        <v>0</v>
      </c>
      <c r="R25" s="25">
        <f t="shared" si="123"/>
        <v>0</v>
      </c>
      <c r="S25" s="25">
        <f t="shared" si="123"/>
        <v>0</v>
      </c>
      <c r="T25" s="25">
        <f>SUM(U25:W25)</f>
        <v>0</v>
      </c>
      <c r="U25" s="25">
        <v>0</v>
      </c>
      <c r="V25" s="64">
        <v>0</v>
      </c>
      <c r="W25" s="64">
        <v>0</v>
      </c>
      <c r="X25" s="25">
        <f>SUM(Y25:AA25)</f>
        <v>0</v>
      </c>
      <c r="Y25" s="25">
        <v>0</v>
      </c>
      <c r="Z25" s="64">
        <v>0</v>
      </c>
      <c r="AA25" s="64">
        <v>0</v>
      </c>
      <c r="AB25" s="25">
        <f>SUM(AC25:AE25)</f>
        <v>0</v>
      </c>
      <c r="AC25" s="25">
        <v>0</v>
      </c>
      <c r="AD25" s="64">
        <v>0</v>
      </c>
      <c r="AE25" s="64">
        <v>0</v>
      </c>
      <c r="AF25" s="25">
        <f>SUM(AG25:AI25)</f>
        <v>0</v>
      </c>
      <c r="AG25" s="25">
        <f t="shared" si="124"/>
        <v>0</v>
      </c>
      <c r="AH25" s="25">
        <f t="shared" si="124"/>
        <v>0</v>
      </c>
      <c r="AI25" s="25">
        <f t="shared" si="124"/>
        <v>0</v>
      </c>
      <c r="AJ25" s="25">
        <f>SUM(AK25:AM25)</f>
        <v>0</v>
      </c>
      <c r="AK25" s="25">
        <v>0</v>
      </c>
      <c r="AL25" s="64">
        <v>0</v>
      </c>
      <c r="AM25" s="64">
        <v>0</v>
      </c>
      <c r="AN25" s="25">
        <f>SUM(AO25:AQ25)</f>
        <v>0</v>
      </c>
      <c r="AO25" s="25">
        <v>0</v>
      </c>
      <c r="AP25" s="64">
        <v>0</v>
      </c>
      <c r="AQ25" s="64">
        <v>0</v>
      </c>
      <c r="AR25" s="25">
        <f>SUM(AS25:AU25)</f>
        <v>0</v>
      </c>
      <c r="AS25" s="25">
        <v>0</v>
      </c>
      <c r="AT25" s="64">
        <v>0</v>
      </c>
      <c r="AU25" s="64">
        <v>0</v>
      </c>
      <c r="AV25" s="25">
        <f>SUM(AW25:AY25)</f>
        <v>0</v>
      </c>
      <c r="AW25" s="25">
        <f t="shared" si="125"/>
        <v>0</v>
      </c>
      <c r="AX25" s="25">
        <f t="shared" si="125"/>
        <v>0</v>
      </c>
      <c r="AY25" s="25">
        <f t="shared" si="125"/>
        <v>0</v>
      </c>
      <c r="AZ25" s="25">
        <f>SUM(BA25:BC25)</f>
        <v>0</v>
      </c>
      <c r="BA25" s="25">
        <v>0</v>
      </c>
      <c r="BB25" s="64">
        <v>0</v>
      </c>
      <c r="BC25" s="64">
        <v>0</v>
      </c>
      <c r="BD25" s="25">
        <f>SUM(BE25:BG25)</f>
        <v>0</v>
      </c>
      <c r="BE25" s="25">
        <v>0</v>
      </c>
      <c r="BF25" s="64">
        <v>0</v>
      </c>
      <c r="BG25" s="64">
        <v>0</v>
      </c>
      <c r="BH25" s="25">
        <f>SUM(BI25:BK25)</f>
        <v>0</v>
      </c>
      <c r="BI25" s="25">
        <v>0</v>
      </c>
      <c r="BJ25" s="64">
        <v>0</v>
      </c>
      <c r="BK25" s="64">
        <v>0</v>
      </c>
      <c r="BL25" s="25">
        <f>SUM(BM25:BO25)</f>
        <v>0</v>
      </c>
      <c r="BM25" s="25">
        <f t="shared" si="126"/>
        <v>0</v>
      </c>
      <c r="BN25" s="25">
        <f t="shared" si="126"/>
        <v>0</v>
      </c>
      <c r="BO25" s="25">
        <f t="shared" si="126"/>
        <v>0</v>
      </c>
      <c r="BP25" s="25">
        <f>SUM(BQ25:BS25)</f>
        <v>0</v>
      </c>
      <c r="BQ25" s="25">
        <f t="shared" si="127"/>
        <v>0</v>
      </c>
      <c r="BR25" s="25">
        <f t="shared" si="127"/>
        <v>0</v>
      </c>
      <c r="BS25" s="25">
        <f t="shared" si="127"/>
        <v>0</v>
      </c>
    </row>
    <row r="26" spans="1:71" s="30" customFormat="1" ht="15" customHeight="1" x14ac:dyDescent="0.25">
      <c r="A26" s="46"/>
      <c r="B26" s="75"/>
      <c r="C26" s="7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</row>
    <row r="27" spans="1:71" s="30" customFormat="1" ht="15" customHeight="1" x14ac:dyDescent="0.25">
      <c r="A27" s="44"/>
      <c r="B27" s="75" t="s">
        <v>47</v>
      </c>
      <c r="C27" s="45"/>
      <c r="D27" s="25">
        <f>SUM(E27:G27)</f>
        <v>61436</v>
      </c>
      <c r="E27" s="25">
        <f>+E28+E31+E34</f>
        <v>35001</v>
      </c>
      <c r="F27" s="25">
        <f>+F28+F31+F34</f>
        <v>26435</v>
      </c>
      <c r="G27" s="25">
        <f>+G28+G31+G34</f>
        <v>0</v>
      </c>
      <c r="H27" s="25">
        <f t="shared" ref="H27" si="128">SUM(I27:K27)</f>
        <v>37215</v>
      </c>
      <c r="I27" s="25">
        <f>+I28+I31+I34</f>
        <v>19349</v>
      </c>
      <c r="J27" s="25">
        <f>+J28+J31+J34</f>
        <v>17866</v>
      </c>
      <c r="K27" s="25">
        <f>+K28+K31+K34</f>
        <v>0</v>
      </c>
      <c r="L27" s="25">
        <f t="shared" ref="L27" si="129">SUM(M27:O27)</f>
        <v>59216</v>
      </c>
      <c r="M27" s="25">
        <f>+M28+M31+M34</f>
        <v>25128</v>
      </c>
      <c r="N27" s="25">
        <f>+N28+N31+N34</f>
        <v>34088</v>
      </c>
      <c r="O27" s="25">
        <f>+O28+O31+O34</f>
        <v>0</v>
      </c>
      <c r="P27" s="25">
        <f t="shared" ref="P27" si="130">SUM(Q27:S27)</f>
        <v>157867</v>
      </c>
      <c r="Q27" s="25">
        <f>+Q28+Q31+Q34</f>
        <v>79478</v>
      </c>
      <c r="R27" s="25">
        <f>+R28+R31+R34</f>
        <v>78389</v>
      </c>
      <c r="S27" s="25">
        <f>+S28+S31+S34</f>
        <v>0</v>
      </c>
      <c r="T27" s="25">
        <f t="shared" ref="T27" si="131">SUM(U27:W27)</f>
        <v>88150</v>
      </c>
      <c r="U27" s="25">
        <f>+U28+U31+U34</f>
        <v>44944</v>
      </c>
      <c r="V27" s="25">
        <f>+V28+V31+V34</f>
        <v>43206</v>
      </c>
      <c r="W27" s="25">
        <f>+W28+W31+W34</f>
        <v>0</v>
      </c>
      <c r="X27" s="25">
        <f t="shared" ref="X27" si="132">SUM(Y27:AA27)</f>
        <v>97890</v>
      </c>
      <c r="Y27" s="25">
        <f>+Y28+Y31+Y34</f>
        <v>50390</v>
      </c>
      <c r="Z27" s="25">
        <f>+Z28+Z31+Z34</f>
        <v>47500</v>
      </c>
      <c r="AA27" s="25">
        <f>+AA28+AA31+AA34</f>
        <v>0</v>
      </c>
      <c r="AB27" s="25">
        <f t="shared" ref="AB27" si="133">SUM(AC27:AE27)</f>
        <v>58910</v>
      </c>
      <c r="AC27" s="25">
        <f>+AC28+AC31+AC34</f>
        <v>31268</v>
      </c>
      <c r="AD27" s="25">
        <f>+AD28+AD31+AD34</f>
        <v>27642</v>
      </c>
      <c r="AE27" s="25">
        <f>+AE28+AE31+AE34</f>
        <v>0</v>
      </c>
      <c r="AF27" s="25">
        <f t="shared" ref="AF27" si="134">SUM(AG27:AI27)</f>
        <v>244950</v>
      </c>
      <c r="AG27" s="25">
        <f>+AG28+AG31+AG34</f>
        <v>126602</v>
      </c>
      <c r="AH27" s="25">
        <f>+AH28+AH31+AH34</f>
        <v>118348</v>
      </c>
      <c r="AI27" s="25">
        <f>+AI28+AI31+AI34</f>
        <v>0</v>
      </c>
      <c r="AJ27" s="25">
        <f t="shared" ref="AJ27" si="135">SUM(AK27:AM27)</f>
        <v>42806</v>
      </c>
      <c r="AK27" s="25">
        <f>+AK28+AK31+AK34</f>
        <v>21292</v>
      </c>
      <c r="AL27" s="25">
        <f>+AL28+AL31+AL34</f>
        <v>21514</v>
      </c>
      <c r="AM27" s="25">
        <f>+AM28+AM31+AM34</f>
        <v>0</v>
      </c>
      <c r="AN27" s="25">
        <f t="shared" ref="AN27" si="136">SUM(AO27:AQ27)</f>
        <v>32401</v>
      </c>
      <c r="AO27" s="25">
        <f>+AO28+AO31+AO34</f>
        <v>16247</v>
      </c>
      <c r="AP27" s="25">
        <f>+AP28+AP31+AP34</f>
        <v>16154</v>
      </c>
      <c r="AQ27" s="25">
        <f>+AQ28+AQ31+AQ34</f>
        <v>0</v>
      </c>
      <c r="AR27" s="25">
        <f t="shared" ref="AR27" si="137">SUM(AS27:AU27)</f>
        <v>36125</v>
      </c>
      <c r="AS27" s="25">
        <f>+AS28+AS31+AS34</f>
        <v>17220</v>
      </c>
      <c r="AT27" s="25">
        <f>+AT28+AT31+AT34</f>
        <v>18905</v>
      </c>
      <c r="AU27" s="25">
        <f>+AU28+AU31+AU34</f>
        <v>0</v>
      </c>
      <c r="AV27" s="25">
        <f t="shared" ref="AV27" si="138">SUM(AW27:AY27)</f>
        <v>111332</v>
      </c>
      <c r="AW27" s="25">
        <f>+AW28+AW31+AW34</f>
        <v>54759</v>
      </c>
      <c r="AX27" s="25">
        <f>+AX28+AX31+AX34</f>
        <v>56573</v>
      </c>
      <c r="AY27" s="25">
        <f>+AY28+AY31+AY34</f>
        <v>0</v>
      </c>
      <c r="AZ27" s="25">
        <f t="shared" ref="AZ27" si="139">SUM(BA27:BC27)</f>
        <v>0</v>
      </c>
      <c r="BA27" s="25">
        <f>+BA28+BA31+BA34</f>
        <v>0</v>
      </c>
      <c r="BB27" s="25">
        <f>+BB28+BB31+BB34</f>
        <v>0</v>
      </c>
      <c r="BC27" s="25">
        <f>+BC28+BC31+BC34</f>
        <v>0</v>
      </c>
      <c r="BD27" s="25">
        <f t="shared" ref="BD27" si="140">SUM(BE27:BG27)</f>
        <v>0</v>
      </c>
      <c r="BE27" s="25">
        <f>+BE28+BE31+BE34</f>
        <v>0</v>
      </c>
      <c r="BF27" s="25">
        <f>+BF28+BF31+BF34</f>
        <v>0</v>
      </c>
      <c r="BG27" s="25">
        <f>+BG28+BG31+BG34</f>
        <v>0</v>
      </c>
      <c r="BH27" s="25">
        <f t="shared" ref="BH27" si="141">SUM(BI27:BK27)</f>
        <v>0</v>
      </c>
      <c r="BI27" s="25">
        <f>+BI28+BI31+BI34</f>
        <v>0</v>
      </c>
      <c r="BJ27" s="25">
        <f>+BJ28+BJ31+BJ34</f>
        <v>0</v>
      </c>
      <c r="BK27" s="25">
        <f>+BK28+BK31+BK34</f>
        <v>0</v>
      </c>
      <c r="BL27" s="25">
        <f t="shared" ref="BL27" si="142">SUM(BM27:BO27)</f>
        <v>0</v>
      </c>
      <c r="BM27" s="25">
        <f>+BM28+BM31+BM34</f>
        <v>0</v>
      </c>
      <c r="BN27" s="25">
        <f>+BN28+BN31+BN34</f>
        <v>0</v>
      </c>
      <c r="BO27" s="25">
        <f>+BO28+BO31+BO34</f>
        <v>0</v>
      </c>
      <c r="BP27" s="25">
        <f t="shared" ref="BP27" si="143">SUM(BQ27:BS27)</f>
        <v>514149</v>
      </c>
      <c r="BQ27" s="25">
        <f>+BQ28+BQ31+BQ34</f>
        <v>260839</v>
      </c>
      <c r="BR27" s="25">
        <f>+BR28+BR31+BR34</f>
        <v>253310</v>
      </c>
      <c r="BS27" s="25">
        <f>+BS28+BS31+BS34</f>
        <v>0</v>
      </c>
    </row>
    <row r="28" spans="1:71" s="30" customFormat="1" ht="15" customHeight="1" x14ac:dyDescent="0.25">
      <c r="A28" s="46"/>
      <c r="B28" s="75"/>
      <c r="C28" s="45" t="s">
        <v>48</v>
      </c>
      <c r="D28" s="25">
        <f t="shared" ref="D28" si="144">SUM(E28:G28)</f>
        <v>61436</v>
      </c>
      <c r="E28" s="25">
        <f>SUM(E29:E30)</f>
        <v>35001</v>
      </c>
      <c r="F28" s="25">
        <f t="shared" ref="F28:G28" si="145">SUM(F29:F30)</f>
        <v>26435</v>
      </c>
      <c r="G28" s="25">
        <f t="shared" si="145"/>
        <v>0</v>
      </c>
      <c r="H28" s="25">
        <f t="shared" ref="H28" si="146">SUM(I28:K28)</f>
        <v>37215</v>
      </c>
      <c r="I28" s="25">
        <f>SUM(I29:I30)</f>
        <v>19349</v>
      </c>
      <c r="J28" s="25">
        <f t="shared" ref="J28:K28" si="147">SUM(J29:J30)</f>
        <v>17866</v>
      </c>
      <c r="K28" s="25">
        <f t="shared" si="147"/>
        <v>0</v>
      </c>
      <c r="L28" s="25">
        <f t="shared" ref="L28" si="148">SUM(M28:O28)</f>
        <v>59216</v>
      </c>
      <c r="M28" s="25">
        <f>SUM(M29:M30)</f>
        <v>25128</v>
      </c>
      <c r="N28" s="25">
        <f t="shared" ref="N28:O28" si="149">SUM(N29:N30)</f>
        <v>34088</v>
      </c>
      <c r="O28" s="25">
        <f t="shared" si="149"/>
        <v>0</v>
      </c>
      <c r="P28" s="25">
        <f t="shared" ref="P28" si="150">SUM(Q28:S28)</f>
        <v>157867</v>
      </c>
      <c r="Q28" s="25">
        <f>SUM(Q29:Q30)</f>
        <v>79478</v>
      </c>
      <c r="R28" s="25">
        <f t="shared" ref="R28:S28" si="151">SUM(R29:R30)</f>
        <v>78389</v>
      </c>
      <c r="S28" s="25">
        <f t="shared" si="151"/>
        <v>0</v>
      </c>
      <c r="T28" s="25">
        <f t="shared" ref="T28" si="152">SUM(U28:W28)</f>
        <v>88150</v>
      </c>
      <c r="U28" s="25">
        <f>SUM(U29:U30)</f>
        <v>44944</v>
      </c>
      <c r="V28" s="25">
        <f t="shared" ref="V28:W28" si="153">SUM(V29:V30)</f>
        <v>43206</v>
      </c>
      <c r="W28" s="25">
        <f t="shared" si="153"/>
        <v>0</v>
      </c>
      <c r="X28" s="25">
        <f t="shared" ref="X28" si="154">SUM(Y28:AA28)</f>
        <v>97890</v>
      </c>
      <c r="Y28" s="25">
        <f>SUM(Y29:Y30)</f>
        <v>50390</v>
      </c>
      <c r="Z28" s="25">
        <f t="shared" ref="Z28:AA28" si="155">SUM(Z29:Z30)</f>
        <v>47500</v>
      </c>
      <c r="AA28" s="25">
        <f t="shared" si="155"/>
        <v>0</v>
      </c>
      <c r="AB28" s="25">
        <f t="shared" ref="AB28" si="156">SUM(AC28:AE28)</f>
        <v>58910</v>
      </c>
      <c r="AC28" s="25">
        <f>SUM(AC29:AC30)</f>
        <v>31268</v>
      </c>
      <c r="AD28" s="25">
        <f t="shared" ref="AD28:AE28" si="157">SUM(AD29:AD30)</f>
        <v>27642</v>
      </c>
      <c r="AE28" s="25">
        <f t="shared" si="157"/>
        <v>0</v>
      </c>
      <c r="AF28" s="25">
        <f t="shared" ref="AF28" si="158">SUM(AG28:AI28)</f>
        <v>244950</v>
      </c>
      <c r="AG28" s="25">
        <f>SUM(AG29:AG30)</f>
        <v>126602</v>
      </c>
      <c r="AH28" s="25">
        <f t="shared" ref="AH28:AI28" si="159">SUM(AH29:AH30)</f>
        <v>118348</v>
      </c>
      <c r="AI28" s="25">
        <f t="shared" si="159"/>
        <v>0</v>
      </c>
      <c r="AJ28" s="25">
        <f t="shared" ref="AJ28" si="160">SUM(AK28:AM28)</f>
        <v>42806</v>
      </c>
      <c r="AK28" s="25">
        <f>SUM(AK29:AK30)</f>
        <v>21292</v>
      </c>
      <c r="AL28" s="25">
        <f t="shared" ref="AL28:AM28" si="161">SUM(AL29:AL30)</f>
        <v>21514</v>
      </c>
      <c r="AM28" s="25">
        <f t="shared" si="161"/>
        <v>0</v>
      </c>
      <c r="AN28" s="25">
        <f t="shared" ref="AN28" si="162">SUM(AO28:AQ28)</f>
        <v>32401</v>
      </c>
      <c r="AO28" s="25">
        <f>SUM(AO29:AO30)</f>
        <v>16247</v>
      </c>
      <c r="AP28" s="25">
        <f t="shared" ref="AP28:AQ28" si="163">SUM(AP29:AP30)</f>
        <v>16154</v>
      </c>
      <c r="AQ28" s="25">
        <f t="shared" si="163"/>
        <v>0</v>
      </c>
      <c r="AR28" s="25">
        <f t="shared" ref="AR28" si="164">SUM(AS28:AU28)</f>
        <v>36125</v>
      </c>
      <c r="AS28" s="25">
        <f>SUM(AS29:AS30)</f>
        <v>17220</v>
      </c>
      <c r="AT28" s="25">
        <f t="shared" ref="AT28:AU28" si="165">SUM(AT29:AT30)</f>
        <v>18905</v>
      </c>
      <c r="AU28" s="25">
        <f t="shared" si="165"/>
        <v>0</v>
      </c>
      <c r="AV28" s="25">
        <f t="shared" ref="AV28" si="166">SUM(AW28:AY28)</f>
        <v>111332</v>
      </c>
      <c r="AW28" s="25">
        <f>SUM(AW29:AW30)</f>
        <v>54759</v>
      </c>
      <c r="AX28" s="25">
        <f t="shared" ref="AX28:AY28" si="167">SUM(AX29:AX30)</f>
        <v>56573</v>
      </c>
      <c r="AY28" s="25">
        <f t="shared" si="167"/>
        <v>0</v>
      </c>
      <c r="AZ28" s="25">
        <f t="shared" ref="AZ28" si="168">SUM(BA28:BC28)</f>
        <v>0</v>
      </c>
      <c r="BA28" s="25">
        <f>SUM(BA29:BA30)</f>
        <v>0</v>
      </c>
      <c r="BB28" s="25">
        <f t="shared" ref="BB28:BC28" si="169">SUM(BB29:BB30)</f>
        <v>0</v>
      </c>
      <c r="BC28" s="25">
        <f t="shared" si="169"/>
        <v>0</v>
      </c>
      <c r="BD28" s="25">
        <f t="shared" ref="BD28" si="170">SUM(BE28:BG28)</f>
        <v>0</v>
      </c>
      <c r="BE28" s="25">
        <f>SUM(BE29:BE30)</f>
        <v>0</v>
      </c>
      <c r="BF28" s="25">
        <f t="shared" ref="BF28:BG28" si="171">SUM(BF29:BF30)</f>
        <v>0</v>
      </c>
      <c r="BG28" s="25">
        <f t="shared" si="171"/>
        <v>0</v>
      </c>
      <c r="BH28" s="25">
        <f t="shared" ref="BH28" si="172">SUM(BI28:BK28)</f>
        <v>0</v>
      </c>
      <c r="BI28" s="25">
        <f>SUM(BI29:BI30)</f>
        <v>0</v>
      </c>
      <c r="BJ28" s="25">
        <f t="shared" ref="BJ28:BK28" si="173">SUM(BJ29:BJ30)</f>
        <v>0</v>
      </c>
      <c r="BK28" s="25">
        <f t="shared" si="173"/>
        <v>0</v>
      </c>
      <c r="BL28" s="25">
        <f t="shared" ref="BL28" si="174">SUM(BM28:BO28)</f>
        <v>0</v>
      </c>
      <c r="BM28" s="25">
        <f>SUM(BM29:BM30)</f>
        <v>0</v>
      </c>
      <c r="BN28" s="25">
        <f t="shared" ref="BN28:BO28" si="175">SUM(BN29:BN30)</f>
        <v>0</v>
      </c>
      <c r="BO28" s="25">
        <f t="shared" si="175"/>
        <v>0</v>
      </c>
      <c r="BP28" s="25">
        <f t="shared" ref="BP28" si="176">SUM(BQ28:BS28)</f>
        <v>514149</v>
      </c>
      <c r="BQ28" s="25">
        <f>SUM(BQ29:BQ30)</f>
        <v>260839</v>
      </c>
      <c r="BR28" s="25">
        <f t="shared" ref="BR28:BS28" si="177">SUM(BR29:BR30)</f>
        <v>253310</v>
      </c>
      <c r="BS28" s="25">
        <f t="shared" si="177"/>
        <v>0</v>
      </c>
    </row>
    <row r="29" spans="1:71" s="30" customFormat="1" ht="15" customHeight="1" x14ac:dyDescent="0.25">
      <c r="A29" s="46"/>
      <c r="B29" s="75"/>
      <c r="C29" s="47" t="s">
        <v>206</v>
      </c>
      <c r="D29" s="25">
        <f>SUM(E29:G29)</f>
        <v>61436</v>
      </c>
      <c r="E29" s="25">
        <v>35001</v>
      </c>
      <c r="F29" s="64">
        <v>26435</v>
      </c>
      <c r="G29" s="64">
        <v>0</v>
      </c>
      <c r="H29" s="25">
        <f>SUM(I29:K29)</f>
        <v>37215</v>
      </c>
      <c r="I29" s="25">
        <v>19349</v>
      </c>
      <c r="J29" s="64">
        <v>17866</v>
      </c>
      <c r="K29" s="64">
        <v>0</v>
      </c>
      <c r="L29" s="25">
        <f>SUM(M29:O29)</f>
        <v>59216</v>
      </c>
      <c r="M29" s="25">
        <v>25128</v>
      </c>
      <c r="N29" s="64">
        <v>34088</v>
      </c>
      <c r="O29" s="64">
        <v>0</v>
      </c>
      <c r="P29" s="25">
        <f>SUM(Q29:S29)</f>
        <v>157867</v>
      </c>
      <c r="Q29" s="25">
        <f t="shared" ref="Q29:S30" si="178">+E29+I29+M29</f>
        <v>79478</v>
      </c>
      <c r="R29" s="25">
        <f t="shared" si="178"/>
        <v>78389</v>
      </c>
      <c r="S29" s="25">
        <f t="shared" si="178"/>
        <v>0</v>
      </c>
      <c r="T29" s="25">
        <f>SUM(U29:W29)</f>
        <v>88150</v>
      </c>
      <c r="U29" s="25">
        <v>44944</v>
      </c>
      <c r="V29" s="64">
        <v>43206</v>
      </c>
      <c r="W29" s="64">
        <v>0</v>
      </c>
      <c r="X29" s="25">
        <f>SUM(Y29:AA29)</f>
        <v>97890</v>
      </c>
      <c r="Y29" s="25">
        <v>50390</v>
      </c>
      <c r="Z29" s="64">
        <v>47500</v>
      </c>
      <c r="AA29" s="64">
        <v>0</v>
      </c>
      <c r="AB29" s="25">
        <f>SUM(AC29:AE29)</f>
        <v>58910</v>
      </c>
      <c r="AC29" s="25">
        <v>31268</v>
      </c>
      <c r="AD29" s="64">
        <v>27642</v>
      </c>
      <c r="AE29" s="64">
        <v>0</v>
      </c>
      <c r="AF29" s="25">
        <f>SUM(AG29:AI29)</f>
        <v>244950</v>
      </c>
      <c r="AG29" s="25">
        <f t="shared" ref="AG29:AI30" si="179">+U29+Y29+AC29</f>
        <v>126602</v>
      </c>
      <c r="AH29" s="25">
        <f t="shared" si="179"/>
        <v>118348</v>
      </c>
      <c r="AI29" s="25">
        <f t="shared" si="179"/>
        <v>0</v>
      </c>
      <c r="AJ29" s="25">
        <f>SUM(AK29:AM29)</f>
        <v>42806</v>
      </c>
      <c r="AK29" s="25">
        <v>21292</v>
      </c>
      <c r="AL29" s="64">
        <v>21514</v>
      </c>
      <c r="AM29" s="64">
        <v>0</v>
      </c>
      <c r="AN29" s="25">
        <f>SUM(AO29:AQ29)</f>
        <v>32401</v>
      </c>
      <c r="AO29" s="25">
        <v>16247</v>
      </c>
      <c r="AP29" s="64">
        <v>16154</v>
      </c>
      <c r="AQ29" s="64">
        <v>0</v>
      </c>
      <c r="AR29" s="25">
        <f>SUM(AS29:AU29)</f>
        <v>36125</v>
      </c>
      <c r="AS29" s="25">
        <v>17220</v>
      </c>
      <c r="AT29" s="64">
        <v>18905</v>
      </c>
      <c r="AU29" s="64">
        <v>0</v>
      </c>
      <c r="AV29" s="25">
        <f>SUM(AW29:AY29)</f>
        <v>111332</v>
      </c>
      <c r="AW29" s="25">
        <f t="shared" ref="AW29:AY30" si="180">+AK29+AO29+AS29</f>
        <v>54759</v>
      </c>
      <c r="AX29" s="25">
        <f t="shared" si="180"/>
        <v>56573</v>
      </c>
      <c r="AY29" s="25">
        <f t="shared" si="180"/>
        <v>0</v>
      </c>
      <c r="AZ29" s="25">
        <f>SUM(BA29:BC29)</f>
        <v>0</v>
      </c>
      <c r="BA29" s="25">
        <v>0</v>
      </c>
      <c r="BB29" s="64">
        <v>0</v>
      </c>
      <c r="BC29" s="64">
        <v>0</v>
      </c>
      <c r="BD29" s="25">
        <f>SUM(BE29:BG29)</f>
        <v>0</v>
      </c>
      <c r="BE29" s="25">
        <v>0</v>
      </c>
      <c r="BF29" s="64">
        <v>0</v>
      </c>
      <c r="BG29" s="64">
        <v>0</v>
      </c>
      <c r="BH29" s="25">
        <f>SUM(BI29:BK29)</f>
        <v>0</v>
      </c>
      <c r="BI29" s="25">
        <v>0</v>
      </c>
      <c r="BJ29" s="64">
        <v>0</v>
      </c>
      <c r="BK29" s="64">
        <v>0</v>
      </c>
      <c r="BL29" s="25">
        <f>SUM(BM29:BO29)</f>
        <v>0</v>
      </c>
      <c r="BM29" s="25">
        <f t="shared" ref="BM29:BO30" si="181">+BA29+BE29+BI29</f>
        <v>0</v>
      </c>
      <c r="BN29" s="25">
        <f t="shared" si="181"/>
        <v>0</v>
      </c>
      <c r="BO29" s="25">
        <f t="shared" si="181"/>
        <v>0</v>
      </c>
      <c r="BP29" s="25">
        <f>SUM(BQ29:BS29)</f>
        <v>514149</v>
      </c>
      <c r="BQ29" s="25">
        <f t="shared" ref="BQ29:BS30" si="182">+Q29+AG29+AW29+BM29</f>
        <v>260839</v>
      </c>
      <c r="BR29" s="25">
        <f t="shared" si="182"/>
        <v>253310</v>
      </c>
      <c r="BS29" s="25">
        <f t="shared" si="182"/>
        <v>0</v>
      </c>
    </row>
    <row r="30" spans="1:71" s="30" customFormat="1" ht="15" customHeight="1" x14ac:dyDescent="0.25">
      <c r="A30" s="46"/>
      <c r="B30" s="75"/>
      <c r="C30" s="47" t="s">
        <v>48</v>
      </c>
      <c r="D30" s="25">
        <f>SUM(E30:G30)</f>
        <v>0</v>
      </c>
      <c r="E30" s="25">
        <v>0</v>
      </c>
      <c r="F30" s="64">
        <v>0</v>
      </c>
      <c r="G30" s="64">
        <v>0</v>
      </c>
      <c r="H30" s="25">
        <f>SUM(I30:K30)</f>
        <v>0</v>
      </c>
      <c r="I30" s="25">
        <v>0</v>
      </c>
      <c r="J30" s="64">
        <v>0</v>
      </c>
      <c r="K30" s="64">
        <v>0</v>
      </c>
      <c r="L30" s="25">
        <f>SUM(M30:O30)</f>
        <v>0</v>
      </c>
      <c r="M30" s="25">
        <v>0</v>
      </c>
      <c r="N30" s="64">
        <v>0</v>
      </c>
      <c r="O30" s="64">
        <v>0</v>
      </c>
      <c r="P30" s="25">
        <f>SUM(Q30:S30)</f>
        <v>0</v>
      </c>
      <c r="Q30" s="25">
        <f t="shared" si="178"/>
        <v>0</v>
      </c>
      <c r="R30" s="25">
        <f t="shared" si="178"/>
        <v>0</v>
      </c>
      <c r="S30" s="25">
        <f t="shared" si="178"/>
        <v>0</v>
      </c>
      <c r="T30" s="25">
        <f>SUM(U30:W30)</f>
        <v>0</v>
      </c>
      <c r="U30" s="25">
        <v>0</v>
      </c>
      <c r="V30" s="64">
        <v>0</v>
      </c>
      <c r="W30" s="64">
        <v>0</v>
      </c>
      <c r="X30" s="25">
        <f>SUM(Y30:AA30)</f>
        <v>0</v>
      </c>
      <c r="Y30" s="25">
        <v>0</v>
      </c>
      <c r="Z30" s="64">
        <v>0</v>
      </c>
      <c r="AA30" s="64">
        <v>0</v>
      </c>
      <c r="AB30" s="25">
        <f>SUM(AC30:AE30)</f>
        <v>0</v>
      </c>
      <c r="AC30" s="25">
        <v>0</v>
      </c>
      <c r="AD30" s="64">
        <v>0</v>
      </c>
      <c r="AE30" s="64">
        <v>0</v>
      </c>
      <c r="AF30" s="25">
        <f>SUM(AG30:AI30)</f>
        <v>0</v>
      </c>
      <c r="AG30" s="25">
        <f t="shared" si="179"/>
        <v>0</v>
      </c>
      <c r="AH30" s="25">
        <f t="shared" si="179"/>
        <v>0</v>
      </c>
      <c r="AI30" s="25">
        <f t="shared" si="179"/>
        <v>0</v>
      </c>
      <c r="AJ30" s="25">
        <f>SUM(AK30:AM30)</f>
        <v>0</v>
      </c>
      <c r="AK30" s="25">
        <v>0</v>
      </c>
      <c r="AL30" s="64">
        <v>0</v>
      </c>
      <c r="AM30" s="64">
        <v>0</v>
      </c>
      <c r="AN30" s="25">
        <f>SUM(AO30:AQ30)</f>
        <v>0</v>
      </c>
      <c r="AO30" s="25">
        <v>0</v>
      </c>
      <c r="AP30" s="64">
        <v>0</v>
      </c>
      <c r="AQ30" s="64">
        <v>0</v>
      </c>
      <c r="AR30" s="25">
        <f>SUM(AS30:AU30)</f>
        <v>0</v>
      </c>
      <c r="AS30" s="25">
        <v>0</v>
      </c>
      <c r="AT30" s="64">
        <v>0</v>
      </c>
      <c r="AU30" s="64">
        <v>0</v>
      </c>
      <c r="AV30" s="25">
        <f>SUM(AW30:AY30)</f>
        <v>0</v>
      </c>
      <c r="AW30" s="25">
        <f t="shared" si="180"/>
        <v>0</v>
      </c>
      <c r="AX30" s="25">
        <f t="shared" si="180"/>
        <v>0</v>
      </c>
      <c r="AY30" s="25">
        <f t="shared" si="180"/>
        <v>0</v>
      </c>
      <c r="AZ30" s="25">
        <f>SUM(BA30:BC30)</f>
        <v>0</v>
      </c>
      <c r="BA30" s="25">
        <v>0</v>
      </c>
      <c r="BB30" s="64">
        <v>0</v>
      </c>
      <c r="BC30" s="64">
        <v>0</v>
      </c>
      <c r="BD30" s="25">
        <f>SUM(BE30:BG30)</f>
        <v>0</v>
      </c>
      <c r="BE30" s="25">
        <v>0</v>
      </c>
      <c r="BF30" s="64">
        <v>0</v>
      </c>
      <c r="BG30" s="64">
        <v>0</v>
      </c>
      <c r="BH30" s="25">
        <f>SUM(BI30:BK30)</f>
        <v>0</v>
      </c>
      <c r="BI30" s="25">
        <v>0</v>
      </c>
      <c r="BJ30" s="64">
        <v>0</v>
      </c>
      <c r="BK30" s="64">
        <v>0</v>
      </c>
      <c r="BL30" s="25">
        <f>SUM(BM30:BO30)</f>
        <v>0</v>
      </c>
      <c r="BM30" s="25">
        <f t="shared" si="181"/>
        <v>0</v>
      </c>
      <c r="BN30" s="25">
        <f t="shared" si="181"/>
        <v>0</v>
      </c>
      <c r="BO30" s="25">
        <f t="shared" si="181"/>
        <v>0</v>
      </c>
      <c r="BP30" s="25">
        <f>SUM(BQ30:BS30)</f>
        <v>0</v>
      </c>
      <c r="BQ30" s="25">
        <f t="shared" si="182"/>
        <v>0</v>
      </c>
      <c r="BR30" s="25">
        <f t="shared" si="182"/>
        <v>0</v>
      </c>
      <c r="BS30" s="25">
        <f t="shared" si="182"/>
        <v>0</v>
      </c>
    </row>
    <row r="31" spans="1:71" s="30" customFormat="1" ht="15" customHeight="1" x14ac:dyDescent="0.25">
      <c r="A31" s="46"/>
      <c r="B31" s="75"/>
      <c r="C31" s="45" t="s">
        <v>366</v>
      </c>
      <c r="D31" s="25">
        <f t="shared" ref="D31" si="183">SUM(E31:G31)</f>
        <v>0</v>
      </c>
      <c r="E31" s="25">
        <f>SUM(E32:E33)</f>
        <v>0</v>
      </c>
      <c r="F31" s="25">
        <f t="shared" ref="F31:G31" si="184">SUM(F32:F33)</f>
        <v>0</v>
      </c>
      <c r="G31" s="25">
        <f t="shared" si="184"/>
        <v>0</v>
      </c>
      <c r="H31" s="25">
        <f t="shared" ref="H31" si="185">SUM(I31:K31)</f>
        <v>0</v>
      </c>
      <c r="I31" s="25">
        <f>SUM(I32:I33)</f>
        <v>0</v>
      </c>
      <c r="J31" s="25">
        <f t="shared" ref="J31:K31" si="186">SUM(J32:J33)</f>
        <v>0</v>
      </c>
      <c r="K31" s="25">
        <f t="shared" si="186"/>
        <v>0</v>
      </c>
      <c r="L31" s="25">
        <f t="shared" ref="L31" si="187">SUM(M31:O31)</f>
        <v>0</v>
      </c>
      <c r="M31" s="25">
        <f>SUM(M32:M33)</f>
        <v>0</v>
      </c>
      <c r="N31" s="25">
        <f t="shared" ref="N31:O31" si="188">SUM(N32:N33)</f>
        <v>0</v>
      </c>
      <c r="O31" s="25">
        <f t="shared" si="188"/>
        <v>0</v>
      </c>
      <c r="P31" s="25">
        <f t="shared" ref="P31" si="189">SUM(Q31:S31)</f>
        <v>0</v>
      </c>
      <c r="Q31" s="25">
        <f>SUM(Q32:Q33)</f>
        <v>0</v>
      </c>
      <c r="R31" s="25">
        <f t="shared" ref="R31:S31" si="190">SUM(R32:R33)</f>
        <v>0</v>
      </c>
      <c r="S31" s="25">
        <f t="shared" si="190"/>
        <v>0</v>
      </c>
      <c r="T31" s="25">
        <f t="shared" ref="T31" si="191">SUM(U31:W31)</f>
        <v>0</v>
      </c>
      <c r="U31" s="25">
        <f>SUM(U32:U33)</f>
        <v>0</v>
      </c>
      <c r="V31" s="25">
        <f t="shared" ref="V31:W31" si="192">SUM(V32:V33)</f>
        <v>0</v>
      </c>
      <c r="W31" s="25">
        <f t="shared" si="192"/>
        <v>0</v>
      </c>
      <c r="X31" s="25">
        <f t="shared" ref="X31" si="193">SUM(Y31:AA31)</f>
        <v>0</v>
      </c>
      <c r="Y31" s="25">
        <f>SUM(Y32:Y33)</f>
        <v>0</v>
      </c>
      <c r="Z31" s="25">
        <f t="shared" ref="Z31:AA31" si="194">SUM(Z32:Z33)</f>
        <v>0</v>
      </c>
      <c r="AA31" s="25">
        <f t="shared" si="194"/>
        <v>0</v>
      </c>
      <c r="AB31" s="25">
        <f t="shared" ref="AB31" si="195">SUM(AC31:AE31)</f>
        <v>0</v>
      </c>
      <c r="AC31" s="25">
        <f>SUM(AC32:AC33)</f>
        <v>0</v>
      </c>
      <c r="AD31" s="25">
        <f t="shared" ref="AD31:AE31" si="196">SUM(AD32:AD33)</f>
        <v>0</v>
      </c>
      <c r="AE31" s="25">
        <f t="shared" si="196"/>
        <v>0</v>
      </c>
      <c r="AF31" s="25">
        <f t="shared" ref="AF31" si="197">SUM(AG31:AI31)</f>
        <v>0</v>
      </c>
      <c r="AG31" s="25">
        <f>SUM(AG32:AG33)</f>
        <v>0</v>
      </c>
      <c r="AH31" s="25">
        <f t="shared" ref="AH31:AI31" si="198">SUM(AH32:AH33)</f>
        <v>0</v>
      </c>
      <c r="AI31" s="25">
        <f t="shared" si="198"/>
        <v>0</v>
      </c>
      <c r="AJ31" s="25">
        <f t="shared" ref="AJ31" si="199">SUM(AK31:AM31)</f>
        <v>0</v>
      </c>
      <c r="AK31" s="25">
        <f>SUM(AK32:AK33)</f>
        <v>0</v>
      </c>
      <c r="AL31" s="25">
        <f t="shared" ref="AL31:AM31" si="200">SUM(AL32:AL33)</f>
        <v>0</v>
      </c>
      <c r="AM31" s="25">
        <f t="shared" si="200"/>
        <v>0</v>
      </c>
      <c r="AN31" s="25">
        <f t="shared" ref="AN31" si="201">SUM(AO31:AQ31)</f>
        <v>0</v>
      </c>
      <c r="AO31" s="25">
        <f>SUM(AO32:AO33)</f>
        <v>0</v>
      </c>
      <c r="AP31" s="25">
        <f t="shared" ref="AP31:AQ31" si="202">SUM(AP32:AP33)</f>
        <v>0</v>
      </c>
      <c r="AQ31" s="25">
        <f t="shared" si="202"/>
        <v>0</v>
      </c>
      <c r="AR31" s="25">
        <f t="shared" ref="AR31" si="203">SUM(AS31:AU31)</f>
        <v>0</v>
      </c>
      <c r="AS31" s="25">
        <f>SUM(AS32:AS33)</f>
        <v>0</v>
      </c>
      <c r="AT31" s="25">
        <f t="shared" ref="AT31:AU31" si="204">SUM(AT32:AT33)</f>
        <v>0</v>
      </c>
      <c r="AU31" s="25">
        <f t="shared" si="204"/>
        <v>0</v>
      </c>
      <c r="AV31" s="25">
        <f t="shared" ref="AV31" si="205">SUM(AW31:AY31)</f>
        <v>0</v>
      </c>
      <c r="AW31" s="25">
        <f>SUM(AW32:AW33)</f>
        <v>0</v>
      </c>
      <c r="AX31" s="25">
        <f t="shared" ref="AX31:AY31" si="206">SUM(AX32:AX33)</f>
        <v>0</v>
      </c>
      <c r="AY31" s="25">
        <f t="shared" si="206"/>
        <v>0</v>
      </c>
      <c r="AZ31" s="25">
        <f t="shared" ref="AZ31" si="207">SUM(BA31:BC31)</f>
        <v>0</v>
      </c>
      <c r="BA31" s="25">
        <f>SUM(BA32:BA33)</f>
        <v>0</v>
      </c>
      <c r="BB31" s="25">
        <f t="shared" ref="BB31:BC31" si="208">SUM(BB32:BB33)</f>
        <v>0</v>
      </c>
      <c r="BC31" s="25">
        <f t="shared" si="208"/>
        <v>0</v>
      </c>
      <c r="BD31" s="25">
        <f t="shared" ref="BD31" si="209">SUM(BE31:BG31)</f>
        <v>0</v>
      </c>
      <c r="BE31" s="25">
        <f>SUM(BE32:BE33)</f>
        <v>0</v>
      </c>
      <c r="BF31" s="25">
        <f t="shared" ref="BF31:BG31" si="210">SUM(BF32:BF33)</f>
        <v>0</v>
      </c>
      <c r="BG31" s="25">
        <f t="shared" si="210"/>
        <v>0</v>
      </c>
      <c r="BH31" s="25">
        <f t="shared" ref="BH31" si="211">SUM(BI31:BK31)</f>
        <v>0</v>
      </c>
      <c r="BI31" s="25">
        <f>SUM(BI32:BI33)</f>
        <v>0</v>
      </c>
      <c r="BJ31" s="25">
        <f t="shared" ref="BJ31:BK31" si="212">SUM(BJ32:BJ33)</f>
        <v>0</v>
      </c>
      <c r="BK31" s="25">
        <f t="shared" si="212"/>
        <v>0</v>
      </c>
      <c r="BL31" s="25">
        <f t="shared" ref="BL31" si="213">SUM(BM31:BO31)</f>
        <v>0</v>
      </c>
      <c r="BM31" s="25">
        <f>SUM(BM32:BM33)</f>
        <v>0</v>
      </c>
      <c r="BN31" s="25">
        <f t="shared" ref="BN31:BO31" si="214">SUM(BN32:BN33)</f>
        <v>0</v>
      </c>
      <c r="BO31" s="25">
        <f t="shared" si="214"/>
        <v>0</v>
      </c>
      <c r="BP31" s="25">
        <f t="shared" ref="BP31" si="215">SUM(BQ31:BS31)</f>
        <v>0</v>
      </c>
      <c r="BQ31" s="25">
        <f>SUM(BQ32:BQ33)</f>
        <v>0</v>
      </c>
      <c r="BR31" s="25">
        <f t="shared" ref="BR31:BS31" si="216">SUM(BR32:BR33)</f>
        <v>0</v>
      </c>
      <c r="BS31" s="25">
        <f t="shared" si="216"/>
        <v>0</v>
      </c>
    </row>
    <row r="32" spans="1:71" s="30" customFormat="1" ht="15" customHeight="1" x14ac:dyDescent="0.25">
      <c r="A32" s="46"/>
      <c r="B32" s="75"/>
      <c r="C32" s="47" t="s">
        <v>247</v>
      </c>
      <c r="D32" s="25">
        <f>SUM(E32:G32)</f>
        <v>0</v>
      </c>
      <c r="E32" s="25">
        <v>0</v>
      </c>
      <c r="F32" s="64">
        <v>0</v>
      </c>
      <c r="G32" s="64">
        <v>0</v>
      </c>
      <c r="H32" s="25">
        <f>SUM(I32:K32)</f>
        <v>0</v>
      </c>
      <c r="I32" s="25">
        <v>0</v>
      </c>
      <c r="J32" s="64">
        <v>0</v>
      </c>
      <c r="K32" s="64">
        <v>0</v>
      </c>
      <c r="L32" s="25">
        <f>SUM(M32:O32)</f>
        <v>0</v>
      </c>
      <c r="M32" s="25">
        <v>0</v>
      </c>
      <c r="N32" s="64">
        <v>0</v>
      </c>
      <c r="O32" s="64">
        <v>0</v>
      </c>
      <c r="P32" s="25">
        <f>SUM(Q32:S32)</f>
        <v>0</v>
      </c>
      <c r="Q32" s="25">
        <f t="shared" ref="Q32:S34" si="217">+E32+I32+M32</f>
        <v>0</v>
      </c>
      <c r="R32" s="25">
        <f t="shared" si="217"/>
        <v>0</v>
      </c>
      <c r="S32" s="25">
        <f t="shared" si="217"/>
        <v>0</v>
      </c>
      <c r="T32" s="25">
        <f>SUM(U32:W32)</f>
        <v>0</v>
      </c>
      <c r="U32" s="25">
        <v>0</v>
      </c>
      <c r="V32" s="64">
        <v>0</v>
      </c>
      <c r="W32" s="64">
        <v>0</v>
      </c>
      <c r="X32" s="25">
        <f>SUM(Y32:AA32)</f>
        <v>0</v>
      </c>
      <c r="Y32" s="25">
        <v>0</v>
      </c>
      <c r="Z32" s="64">
        <v>0</v>
      </c>
      <c r="AA32" s="64">
        <v>0</v>
      </c>
      <c r="AB32" s="25">
        <f>SUM(AC32:AE32)</f>
        <v>0</v>
      </c>
      <c r="AC32" s="25">
        <v>0</v>
      </c>
      <c r="AD32" s="64">
        <v>0</v>
      </c>
      <c r="AE32" s="64">
        <v>0</v>
      </c>
      <c r="AF32" s="25">
        <f>SUM(AG32:AI32)</f>
        <v>0</v>
      </c>
      <c r="AG32" s="25">
        <f t="shared" ref="AG32:AI34" si="218">+U32+Y32+AC32</f>
        <v>0</v>
      </c>
      <c r="AH32" s="25">
        <f t="shared" si="218"/>
        <v>0</v>
      </c>
      <c r="AI32" s="25">
        <f t="shared" si="218"/>
        <v>0</v>
      </c>
      <c r="AJ32" s="25">
        <f>SUM(AK32:AM32)</f>
        <v>0</v>
      </c>
      <c r="AK32" s="25">
        <v>0</v>
      </c>
      <c r="AL32" s="64">
        <v>0</v>
      </c>
      <c r="AM32" s="64">
        <v>0</v>
      </c>
      <c r="AN32" s="25">
        <f>SUM(AO32:AQ32)</f>
        <v>0</v>
      </c>
      <c r="AO32" s="25">
        <v>0</v>
      </c>
      <c r="AP32" s="64">
        <v>0</v>
      </c>
      <c r="AQ32" s="64">
        <v>0</v>
      </c>
      <c r="AR32" s="25">
        <f>SUM(AS32:AU32)</f>
        <v>0</v>
      </c>
      <c r="AS32" s="25">
        <v>0</v>
      </c>
      <c r="AT32" s="64">
        <v>0</v>
      </c>
      <c r="AU32" s="64">
        <v>0</v>
      </c>
      <c r="AV32" s="25">
        <f>SUM(AW32:AY32)</f>
        <v>0</v>
      </c>
      <c r="AW32" s="25">
        <f t="shared" ref="AW32:AY34" si="219">+AK32+AO32+AS32</f>
        <v>0</v>
      </c>
      <c r="AX32" s="25">
        <f t="shared" si="219"/>
        <v>0</v>
      </c>
      <c r="AY32" s="25">
        <f t="shared" si="219"/>
        <v>0</v>
      </c>
      <c r="AZ32" s="25">
        <f>SUM(BA32:BC32)</f>
        <v>0</v>
      </c>
      <c r="BA32" s="25">
        <v>0</v>
      </c>
      <c r="BB32" s="64">
        <v>0</v>
      </c>
      <c r="BC32" s="64">
        <v>0</v>
      </c>
      <c r="BD32" s="25">
        <f>SUM(BE32:BG32)</f>
        <v>0</v>
      </c>
      <c r="BE32" s="25">
        <v>0</v>
      </c>
      <c r="BF32" s="64">
        <v>0</v>
      </c>
      <c r="BG32" s="64">
        <v>0</v>
      </c>
      <c r="BH32" s="25">
        <f>SUM(BI32:BK32)</f>
        <v>0</v>
      </c>
      <c r="BI32" s="25">
        <v>0</v>
      </c>
      <c r="BJ32" s="64">
        <v>0</v>
      </c>
      <c r="BK32" s="64">
        <v>0</v>
      </c>
      <c r="BL32" s="25">
        <f>SUM(BM32:BO32)</f>
        <v>0</v>
      </c>
      <c r="BM32" s="25">
        <f t="shared" ref="BM32:BO34" si="220">+BA32+BE32+BI32</f>
        <v>0</v>
      </c>
      <c r="BN32" s="25">
        <f t="shared" si="220"/>
        <v>0</v>
      </c>
      <c r="BO32" s="25">
        <f t="shared" si="220"/>
        <v>0</v>
      </c>
      <c r="BP32" s="25">
        <f>SUM(BQ32:BS32)</f>
        <v>0</v>
      </c>
      <c r="BQ32" s="25">
        <f t="shared" ref="BQ32:BS34" si="221">+Q32+AG32+AW32+BM32</f>
        <v>0</v>
      </c>
      <c r="BR32" s="25">
        <f t="shared" si="221"/>
        <v>0</v>
      </c>
      <c r="BS32" s="25">
        <f t="shared" si="221"/>
        <v>0</v>
      </c>
    </row>
    <row r="33" spans="1:71" s="30" customFormat="1" ht="15" customHeight="1" x14ac:dyDescent="0.25">
      <c r="A33" s="46"/>
      <c r="B33" s="75"/>
      <c r="C33" s="47" t="s">
        <v>248</v>
      </c>
      <c r="D33" s="25">
        <f>SUM(E33:G33)</f>
        <v>0</v>
      </c>
      <c r="E33" s="25">
        <v>0</v>
      </c>
      <c r="F33" s="64">
        <v>0</v>
      </c>
      <c r="G33" s="64">
        <v>0</v>
      </c>
      <c r="H33" s="25">
        <f>SUM(I33:K33)</f>
        <v>0</v>
      </c>
      <c r="I33" s="25">
        <v>0</v>
      </c>
      <c r="J33" s="64">
        <v>0</v>
      </c>
      <c r="K33" s="64">
        <v>0</v>
      </c>
      <c r="L33" s="25">
        <f>SUM(M33:O33)</f>
        <v>0</v>
      </c>
      <c r="M33" s="25">
        <v>0</v>
      </c>
      <c r="N33" s="64">
        <v>0</v>
      </c>
      <c r="O33" s="64">
        <v>0</v>
      </c>
      <c r="P33" s="25">
        <f>SUM(Q33:S33)</f>
        <v>0</v>
      </c>
      <c r="Q33" s="25">
        <f t="shared" si="217"/>
        <v>0</v>
      </c>
      <c r="R33" s="25">
        <f t="shared" si="217"/>
        <v>0</v>
      </c>
      <c r="S33" s="25">
        <f t="shared" si="217"/>
        <v>0</v>
      </c>
      <c r="T33" s="25">
        <f>SUM(U33:W33)</f>
        <v>0</v>
      </c>
      <c r="U33" s="25">
        <v>0</v>
      </c>
      <c r="V33" s="64">
        <v>0</v>
      </c>
      <c r="W33" s="64">
        <v>0</v>
      </c>
      <c r="X33" s="25">
        <f>SUM(Y33:AA33)</f>
        <v>0</v>
      </c>
      <c r="Y33" s="25">
        <v>0</v>
      </c>
      <c r="Z33" s="64">
        <v>0</v>
      </c>
      <c r="AA33" s="64">
        <v>0</v>
      </c>
      <c r="AB33" s="25">
        <f>SUM(AC33:AE33)</f>
        <v>0</v>
      </c>
      <c r="AC33" s="25">
        <v>0</v>
      </c>
      <c r="AD33" s="64">
        <v>0</v>
      </c>
      <c r="AE33" s="64">
        <v>0</v>
      </c>
      <c r="AF33" s="25">
        <f>SUM(AG33:AI33)</f>
        <v>0</v>
      </c>
      <c r="AG33" s="25">
        <f t="shared" si="218"/>
        <v>0</v>
      </c>
      <c r="AH33" s="25">
        <f t="shared" si="218"/>
        <v>0</v>
      </c>
      <c r="AI33" s="25">
        <f t="shared" si="218"/>
        <v>0</v>
      </c>
      <c r="AJ33" s="25">
        <f>SUM(AK33:AM33)</f>
        <v>0</v>
      </c>
      <c r="AK33" s="25">
        <v>0</v>
      </c>
      <c r="AL33" s="64">
        <v>0</v>
      </c>
      <c r="AM33" s="64">
        <v>0</v>
      </c>
      <c r="AN33" s="25">
        <f>SUM(AO33:AQ33)</f>
        <v>0</v>
      </c>
      <c r="AO33" s="25">
        <v>0</v>
      </c>
      <c r="AP33" s="64">
        <v>0</v>
      </c>
      <c r="AQ33" s="64">
        <v>0</v>
      </c>
      <c r="AR33" s="25">
        <f>SUM(AS33:AU33)</f>
        <v>0</v>
      </c>
      <c r="AS33" s="25">
        <v>0</v>
      </c>
      <c r="AT33" s="64">
        <v>0</v>
      </c>
      <c r="AU33" s="64">
        <v>0</v>
      </c>
      <c r="AV33" s="25">
        <f>SUM(AW33:AY33)</f>
        <v>0</v>
      </c>
      <c r="AW33" s="25">
        <f t="shared" si="219"/>
        <v>0</v>
      </c>
      <c r="AX33" s="25">
        <f t="shared" si="219"/>
        <v>0</v>
      </c>
      <c r="AY33" s="25">
        <f t="shared" si="219"/>
        <v>0</v>
      </c>
      <c r="AZ33" s="25">
        <f>SUM(BA33:BC33)</f>
        <v>0</v>
      </c>
      <c r="BA33" s="25">
        <v>0</v>
      </c>
      <c r="BB33" s="64">
        <v>0</v>
      </c>
      <c r="BC33" s="64">
        <v>0</v>
      </c>
      <c r="BD33" s="25">
        <f>SUM(BE33:BG33)</f>
        <v>0</v>
      </c>
      <c r="BE33" s="25">
        <v>0</v>
      </c>
      <c r="BF33" s="64">
        <v>0</v>
      </c>
      <c r="BG33" s="64">
        <v>0</v>
      </c>
      <c r="BH33" s="25">
        <f>SUM(BI33:BK33)</f>
        <v>0</v>
      </c>
      <c r="BI33" s="25">
        <v>0</v>
      </c>
      <c r="BJ33" s="64">
        <v>0</v>
      </c>
      <c r="BK33" s="64">
        <v>0</v>
      </c>
      <c r="BL33" s="25">
        <f>SUM(BM33:BO33)</f>
        <v>0</v>
      </c>
      <c r="BM33" s="25">
        <f t="shared" si="220"/>
        <v>0</v>
      </c>
      <c r="BN33" s="25">
        <f t="shared" si="220"/>
        <v>0</v>
      </c>
      <c r="BO33" s="25">
        <f t="shared" si="220"/>
        <v>0</v>
      </c>
      <c r="BP33" s="25">
        <f>SUM(BQ33:BS33)</f>
        <v>0</v>
      </c>
      <c r="BQ33" s="25">
        <f t="shared" si="221"/>
        <v>0</v>
      </c>
      <c r="BR33" s="25">
        <f t="shared" si="221"/>
        <v>0</v>
      </c>
      <c r="BS33" s="25">
        <f t="shared" si="221"/>
        <v>0</v>
      </c>
    </row>
    <row r="34" spans="1:71" s="30" customFormat="1" ht="15" customHeight="1" x14ac:dyDescent="0.25">
      <c r="A34" s="46"/>
      <c r="B34" s="75"/>
      <c r="C34" s="45" t="s">
        <v>44</v>
      </c>
      <c r="D34" s="25">
        <f>SUM(E34:G34)</f>
        <v>0</v>
      </c>
      <c r="E34" s="25">
        <v>0</v>
      </c>
      <c r="F34" s="64">
        <v>0</v>
      </c>
      <c r="G34" s="64">
        <v>0</v>
      </c>
      <c r="H34" s="25">
        <f>SUM(I34:K34)</f>
        <v>0</v>
      </c>
      <c r="I34" s="25">
        <v>0</v>
      </c>
      <c r="J34" s="64">
        <v>0</v>
      </c>
      <c r="K34" s="64">
        <v>0</v>
      </c>
      <c r="L34" s="25">
        <f>SUM(M34:O34)</f>
        <v>0</v>
      </c>
      <c r="M34" s="25">
        <v>0</v>
      </c>
      <c r="N34" s="64">
        <v>0</v>
      </c>
      <c r="O34" s="64">
        <v>0</v>
      </c>
      <c r="P34" s="25">
        <f>SUM(Q34:S34)</f>
        <v>0</v>
      </c>
      <c r="Q34" s="25">
        <f t="shared" si="217"/>
        <v>0</v>
      </c>
      <c r="R34" s="25">
        <f t="shared" si="217"/>
        <v>0</v>
      </c>
      <c r="S34" s="25">
        <f t="shared" si="217"/>
        <v>0</v>
      </c>
      <c r="T34" s="25">
        <f>SUM(U34:W34)</f>
        <v>0</v>
      </c>
      <c r="U34" s="25">
        <v>0</v>
      </c>
      <c r="V34" s="64">
        <v>0</v>
      </c>
      <c r="W34" s="64">
        <v>0</v>
      </c>
      <c r="X34" s="25">
        <f>SUM(Y34:AA34)</f>
        <v>0</v>
      </c>
      <c r="Y34" s="25">
        <v>0</v>
      </c>
      <c r="Z34" s="64">
        <v>0</v>
      </c>
      <c r="AA34" s="64">
        <v>0</v>
      </c>
      <c r="AB34" s="25">
        <f>SUM(AC34:AE34)</f>
        <v>0</v>
      </c>
      <c r="AC34" s="25">
        <v>0</v>
      </c>
      <c r="AD34" s="64">
        <v>0</v>
      </c>
      <c r="AE34" s="64">
        <v>0</v>
      </c>
      <c r="AF34" s="25">
        <f>SUM(AG34:AI34)</f>
        <v>0</v>
      </c>
      <c r="AG34" s="25">
        <f t="shared" si="218"/>
        <v>0</v>
      </c>
      <c r="AH34" s="25">
        <f t="shared" si="218"/>
        <v>0</v>
      </c>
      <c r="AI34" s="25">
        <f t="shared" si="218"/>
        <v>0</v>
      </c>
      <c r="AJ34" s="25">
        <f>SUM(AK34:AM34)</f>
        <v>0</v>
      </c>
      <c r="AK34" s="25">
        <v>0</v>
      </c>
      <c r="AL34" s="64">
        <v>0</v>
      </c>
      <c r="AM34" s="64">
        <v>0</v>
      </c>
      <c r="AN34" s="25">
        <f>SUM(AO34:AQ34)</f>
        <v>0</v>
      </c>
      <c r="AO34" s="25">
        <v>0</v>
      </c>
      <c r="AP34" s="64">
        <v>0</v>
      </c>
      <c r="AQ34" s="64">
        <v>0</v>
      </c>
      <c r="AR34" s="25">
        <f>SUM(AS34:AU34)</f>
        <v>0</v>
      </c>
      <c r="AS34" s="25">
        <v>0</v>
      </c>
      <c r="AT34" s="64">
        <v>0</v>
      </c>
      <c r="AU34" s="64">
        <v>0</v>
      </c>
      <c r="AV34" s="25">
        <f>SUM(AW34:AY34)</f>
        <v>0</v>
      </c>
      <c r="AW34" s="25">
        <f t="shared" si="219"/>
        <v>0</v>
      </c>
      <c r="AX34" s="25">
        <f t="shared" si="219"/>
        <v>0</v>
      </c>
      <c r="AY34" s="25">
        <f t="shared" si="219"/>
        <v>0</v>
      </c>
      <c r="AZ34" s="25">
        <f>SUM(BA34:BC34)</f>
        <v>0</v>
      </c>
      <c r="BA34" s="25">
        <v>0</v>
      </c>
      <c r="BB34" s="64">
        <v>0</v>
      </c>
      <c r="BC34" s="64">
        <v>0</v>
      </c>
      <c r="BD34" s="25">
        <f>SUM(BE34:BG34)</f>
        <v>0</v>
      </c>
      <c r="BE34" s="25">
        <v>0</v>
      </c>
      <c r="BF34" s="64">
        <v>0</v>
      </c>
      <c r="BG34" s="64">
        <v>0</v>
      </c>
      <c r="BH34" s="25">
        <f>SUM(BI34:BK34)</f>
        <v>0</v>
      </c>
      <c r="BI34" s="25">
        <v>0</v>
      </c>
      <c r="BJ34" s="64">
        <v>0</v>
      </c>
      <c r="BK34" s="64">
        <v>0</v>
      </c>
      <c r="BL34" s="25">
        <f>SUM(BM34:BO34)</f>
        <v>0</v>
      </c>
      <c r="BM34" s="25">
        <f t="shared" si="220"/>
        <v>0</v>
      </c>
      <c r="BN34" s="25">
        <f t="shared" si="220"/>
        <v>0</v>
      </c>
      <c r="BO34" s="25">
        <f t="shared" si="220"/>
        <v>0</v>
      </c>
      <c r="BP34" s="25">
        <f>SUM(BQ34:BS34)</f>
        <v>0</v>
      </c>
      <c r="BQ34" s="25">
        <f t="shared" si="221"/>
        <v>0</v>
      </c>
      <c r="BR34" s="25">
        <f t="shared" si="221"/>
        <v>0</v>
      </c>
      <c r="BS34" s="25">
        <f t="shared" si="221"/>
        <v>0</v>
      </c>
    </row>
    <row r="35" spans="1:71" s="30" customFormat="1" ht="15" customHeight="1" x14ac:dyDescent="0.25">
      <c r="A35" s="46"/>
      <c r="B35" s="75"/>
      <c r="C35" s="4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</row>
    <row r="36" spans="1:71" s="30" customFormat="1" ht="15" customHeight="1" x14ac:dyDescent="0.25">
      <c r="A36" s="44"/>
      <c r="B36" s="75" t="s">
        <v>49</v>
      </c>
      <c r="C36" s="45"/>
      <c r="D36" s="25">
        <f t="shared" ref="D36:D44" si="222">SUM(E36:G36)</f>
        <v>17574</v>
      </c>
      <c r="E36" s="25">
        <f>+E37+E41+E44+E49+E50+E51</f>
        <v>541</v>
      </c>
      <c r="F36" s="25">
        <f>+F37+F41+F44+F49+F50+F51</f>
        <v>581</v>
      </c>
      <c r="G36" s="25">
        <f>+G37+G41+G44+G49+G50+G51</f>
        <v>16452</v>
      </c>
      <c r="H36" s="25">
        <f t="shared" ref="H36:H44" si="223">SUM(I36:K36)</f>
        <v>976</v>
      </c>
      <c r="I36" s="25">
        <f>+I37+I41+I44+I49+I50+I51</f>
        <v>488</v>
      </c>
      <c r="J36" s="25">
        <f>+J37+J41+J44+J49+J50+J51</f>
        <v>488</v>
      </c>
      <c r="K36" s="25">
        <f>+K37+K41+K44+K49+K50+K51</f>
        <v>0</v>
      </c>
      <c r="L36" s="25">
        <f t="shared" ref="L36:L44" si="224">SUM(M36:O36)</f>
        <v>1730</v>
      </c>
      <c r="M36" s="25">
        <f>+M37+M41+M44+M49+M50+M51</f>
        <v>865</v>
      </c>
      <c r="N36" s="25">
        <f>+N37+N41+N44+N49+N50+N51</f>
        <v>865</v>
      </c>
      <c r="O36" s="25">
        <f>+O37+O41+O44+O49+O50+O51</f>
        <v>0</v>
      </c>
      <c r="P36" s="25">
        <f t="shared" ref="P36:P44" si="225">SUM(Q36:S36)</f>
        <v>20280</v>
      </c>
      <c r="Q36" s="25">
        <f>+Q37+Q41+Q44+Q49+Q50+Q51</f>
        <v>1894</v>
      </c>
      <c r="R36" s="25">
        <f>+R37+R41+R44+R49+R50+R51</f>
        <v>1934</v>
      </c>
      <c r="S36" s="25">
        <f>+S37+S41+S44+S49+S50+S51</f>
        <v>16452</v>
      </c>
      <c r="T36" s="25">
        <f t="shared" ref="T36:T44" si="226">SUM(U36:W36)</f>
        <v>3884</v>
      </c>
      <c r="U36" s="25">
        <f>+U37+U41+U44+U49+U50+U51</f>
        <v>1936</v>
      </c>
      <c r="V36" s="25">
        <f>+V37+V41+V44+V49+V50+V51</f>
        <v>1948</v>
      </c>
      <c r="W36" s="25">
        <f>+W37+W41+W44+W49+W50+W51</f>
        <v>0</v>
      </c>
      <c r="X36" s="25">
        <f t="shared" ref="X36:X44" si="227">SUM(Y36:AA36)</f>
        <v>5232</v>
      </c>
      <c r="Y36" s="25">
        <f>+Y37+Y41+Y44+Y49+Y50+Y51</f>
        <v>2464</v>
      </c>
      <c r="Z36" s="25">
        <f>+Z37+Z41+Z44+Z49+Z50+Z51</f>
        <v>2464</v>
      </c>
      <c r="AA36" s="25">
        <f>+AA37+AA41+AA44+AA49+AA50+AA51</f>
        <v>304</v>
      </c>
      <c r="AB36" s="25">
        <f t="shared" ref="AB36:AB44" si="228">SUM(AC36:AE36)</f>
        <v>3878</v>
      </c>
      <c r="AC36" s="25">
        <f>+AC37+AC41+AC44+AC49+AC50+AC51</f>
        <v>1490</v>
      </c>
      <c r="AD36" s="25">
        <f>+AD37+AD41+AD44+AD49+AD50+AD51</f>
        <v>1490</v>
      </c>
      <c r="AE36" s="25">
        <f>+AE37+AE41+AE44+AE49+AE50+AE51</f>
        <v>898</v>
      </c>
      <c r="AF36" s="25">
        <f t="shared" ref="AF36:AF44" si="229">SUM(AG36:AI36)</f>
        <v>12994</v>
      </c>
      <c r="AG36" s="25">
        <f>+AG37+AG41+AG44+AG49+AG50+AG51</f>
        <v>5890</v>
      </c>
      <c r="AH36" s="25">
        <f>+AH37+AH41+AH44+AH49+AH50+AH51</f>
        <v>5902</v>
      </c>
      <c r="AI36" s="25">
        <f>+AI37+AI41+AI44+AI49+AI50+AI51</f>
        <v>1202</v>
      </c>
      <c r="AJ36" s="25">
        <f t="shared" ref="AJ36:AJ44" si="230">SUM(AK36:AM36)</f>
        <v>1574</v>
      </c>
      <c r="AK36" s="25">
        <f>+AK37+AK41+AK44+AK49+AK50+AK51</f>
        <v>782</v>
      </c>
      <c r="AL36" s="25">
        <f>+AL37+AL41+AL44+AL49+AL50+AL51</f>
        <v>792</v>
      </c>
      <c r="AM36" s="25">
        <f>+AM37+AM41+AM44+AM49+AM50+AM51</f>
        <v>0</v>
      </c>
      <c r="AN36" s="25">
        <f t="shared" ref="AN36:AN44" si="231">SUM(AO36:AQ36)</f>
        <v>440</v>
      </c>
      <c r="AO36" s="25">
        <f>+AO37+AO41+AO44+AO49+AO50+AO51</f>
        <v>220</v>
      </c>
      <c r="AP36" s="25">
        <f>+AP37+AP41+AP44+AP49+AP50+AP51</f>
        <v>220</v>
      </c>
      <c r="AQ36" s="25">
        <f>+AQ37+AQ41+AQ44+AQ49+AQ50+AQ51</f>
        <v>0</v>
      </c>
      <c r="AR36" s="25">
        <f t="shared" ref="AR36:AR44" si="232">SUM(AS36:AU36)</f>
        <v>1138</v>
      </c>
      <c r="AS36" s="25">
        <f>+AS37+AS41+AS44+AS49+AS50+AS51</f>
        <v>569</v>
      </c>
      <c r="AT36" s="25">
        <f>+AT37+AT41+AT44+AT49+AT50+AT51</f>
        <v>569</v>
      </c>
      <c r="AU36" s="25">
        <f>+AU37+AU41+AU44+AU49+AU50+AU51</f>
        <v>0</v>
      </c>
      <c r="AV36" s="25">
        <f t="shared" ref="AV36:AV44" si="233">SUM(AW36:AY36)</f>
        <v>3152</v>
      </c>
      <c r="AW36" s="25">
        <f>+AW37+AW41+AW44+AW49+AW50+AW51</f>
        <v>1571</v>
      </c>
      <c r="AX36" s="25">
        <f>+AX37+AX41+AX44+AX49+AX50+AX51</f>
        <v>1581</v>
      </c>
      <c r="AY36" s="25">
        <f>+AY37+AY41+AY44+AY49+AY50+AY51</f>
        <v>0</v>
      </c>
      <c r="AZ36" s="25">
        <f t="shared" ref="AZ36:AZ37" si="234">SUM(BA36:BC36)</f>
        <v>0</v>
      </c>
      <c r="BA36" s="25">
        <f>+BA37+BA41+BA44+BA49+BA50+BA51</f>
        <v>0</v>
      </c>
      <c r="BB36" s="25">
        <f>+BB37+BB41+BB44+BB49+BB50+BB51</f>
        <v>0</v>
      </c>
      <c r="BC36" s="25">
        <f>+BC37+BC41+BC44+BC49+BC50+BC51</f>
        <v>0</v>
      </c>
      <c r="BD36" s="25">
        <f t="shared" ref="BD36:BD37" si="235">SUM(BE36:BG36)</f>
        <v>0</v>
      </c>
      <c r="BE36" s="25">
        <f>+BE37+BE41+BE44+BE49+BE50+BE51</f>
        <v>0</v>
      </c>
      <c r="BF36" s="25">
        <f>+BF37+BF41+BF44+BF49+BF50+BF51</f>
        <v>0</v>
      </c>
      <c r="BG36" s="25">
        <f>+BG37+BG41+BG44+BG49+BG50+BG51</f>
        <v>0</v>
      </c>
      <c r="BH36" s="25">
        <f t="shared" ref="BH36:BH37" si="236">SUM(BI36:BK36)</f>
        <v>0</v>
      </c>
      <c r="BI36" s="25">
        <f>+BI37+BI41+BI44+BI49+BI50+BI51</f>
        <v>0</v>
      </c>
      <c r="BJ36" s="25">
        <f>+BJ37+BJ41+BJ44+BJ49+BJ50+BJ51</f>
        <v>0</v>
      </c>
      <c r="BK36" s="25">
        <f>+BK37+BK41+BK44+BK49+BK50+BK51</f>
        <v>0</v>
      </c>
      <c r="BL36" s="25">
        <f t="shared" ref="BL36:BL37" si="237">SUM(BM36:BO36)</f>
        <v>0</v>
      </c>
      <c r="BM36" s="25">
        <f>+BM37+BM41+BM44+BM49+BM50+BM51</f>
        <v>0</v>
      </c>
      <c r="BN36" s="25">
        <f>+BN37+BN41+BN44+BN49+BN50+BN51</f>
        <v>0</v>
      </c>
      <c r="BO36" s="25">
        <f>+BO37+BO41+BO44+BO49+BO50+BO51</f>
        <v>0</v>
      </c>
      <c r="BP36" s="25">
        <f t="shared" ref="BP36:BP44" si="238">SUM(BQ36:BS36)</f>
        <v>36426</v>
      </c>
      <c r="BQ36" s="25">
        <f>+BQ37+BQ41+BQ44+BQ49+BQ50+BQ51</f>
        <v>9355</v>
      </c>
      <c r="BR36" s="25">
        <f>+BR37+BR41+BR44+BR49+BR50+BR51</f>
        <v>9417</v>
      </c>
      <c r="BS36" s="25">
        <f>+BS37+BS41+BS44+BS49+BS50+BS51</f>
        <v>17654</v>
      </c>
    </row>
    <row r="37" spans="1:71" s="30" customFormat="1" ht="15" customHeight="1" x14ac:dyDescent="0.25">
      <c r="A37" s="44"/>
      <c r="B37" s="75"/>
      <c r="C37" s="45" t="s">
        <v>50</v>
      </c>
      <c r="D37" s="25">
        <f t="shared" ref="D37:D41" si="239">SUM(E37:G37)</f>
        <v>16026</v>
      </c>
      <c r="E37" s="25">
        <f>E38+E39+E40</f>
        <v>0</v>
      </c>
      <c r="F37" s="25">
        <f t="shared" ref="F37:G37" si="240">F38+F39+F40</f>
        <v>0</v>
      </c>
      <c r="G37" s="25">
        <f t="shared" si="240"/>
        <v>16026</v>
      </c>
      <c r="H37" s="25">
        <f t="shared" si="223"/>
        <v>0</v>
      </c>
      <c r="I37" s="25">
        <f t="shared" ref="I37" si="241">I38+I39+I40</f>
        <v>0</v>
      </c>
      <c r="J37" s="25">
        <f t="shared" ref="J37" si="242">J38+J39+J40</f>
        <v>0</v>
      </c>
      <c r="K37" s="25">
        <f t="shared" ref="K37" si="243">K38+K39+K40</f>
        <v>0</v>
      </c>
      <c r="L37" s="25">
        <f t="shared" si="224"/>
        <v>0</v>
      </c>
      <c r="M37" s="25">
        <f t="shared" ref="M37" si="244">M38+M39+M40</f>
        <v>0</v>
      </c>
      <c r="N37" s="25">
        <f t="shared" ref="N37" si="245">N38+N39+N40</f>
        <v>0</v>
      </c>
      <c r="O37" s="25">
        <f t="shared" ref="O37" si="246">O38+O39+O40</f>
        <v>0</v>
      </c>
      <c r="P37" s="25">
        <f t="shared" si="225"/>
        <v>16026</v>
      </c>
      <c r="Q37" s="25">
        <f t="shared" ref="Q37" si="247">Q38+Q39+Q40</f>
        <v>0</v>
      </c>
      <c r="R37" s="25">
        <f t="shared" ref="R37" si="248">R38+R39+R40</f>
        <v>0</v>
      </c>
      <c r="S37" s="25">
        <f t="shared" ref="S37" si="249">S38+S39+S40</f>
        <v>16026</v>
      </c>
      <c r="T37" s="25">
        <f t="shared" si="226"/>
        <v>0</v>
      </c>
      <c r="U37" s="25">
        <f t="shared" ref="U37" si="250">U38+U39+U40</f>
        <v>0</v>
      </c>
      <c r="V37" s="25">
        <f t="shared" ref="V37" si="251">V38+V39+V40</f>
        <v>0</v>
      </c>
      <c r="W37" s="25">
        <f t="shared" ref="W37" si="252">W38+W39+W40</f>
        <v>0</v>
      </c>
      <c r="X37" s="25">
        <f t="shared" si="227"/>
        <v>0</v>
      </c>
      <c r="Y37" s="25">
        <f t="shared" ref="Y37" si="253">Y38+Y39+Y40</f>
        <v>0</v>
      </c>
      <c r="Z37" s="25">
        <f t="shared" ref="Z37" si="254">Z38+Z39+Z40</f>
        <v>0</v>
      </c>
      <c r="AA37" s="25">
        <f t="shared" ref="AA37" si="255">AA38+AA39+AA40</f>
        <v>0</v>
      </c>
      <c r="AB37" s="25">
        <f t="shared" si="228"/>
        <v>0</v>
      </c>
      <c r="AC37" s="25">
        <f t="shared" ref="AC37" si="256">AC38+AC39+AC40</f>
        <v>0</v>
      </c>
      <c r="AD37" s="25">
        <f t="shared" ref="AD37" si="257">AD38+AD39+AD40</f>
        <v>0</v>
      </c>
      <c r="AE37" s="25">
        <f t="shared" ref="AE37" si="258">AE38+AE39+AE40</f>
        <v>0</v>
      </c>
      <c r="AF37" s="25">
        <f t="shared" si="229"/>
        <v>0</v>
      </c>
      <c r="AG37" s="25">
        <f t="shared" ref="AG37" si="259">AG38+AG39+AG40</f>
        <v>0</v>
      </c>
      <c r="AH37" s="25">
        <f t="shared" ref="AH37" si="260">AH38+AH39+AH40</f>
        <v>0</v>
      </c>
      <c r="AI37" s="25">
        <f t="shared" ref="AI37" si="261">AI38+AI39+AI40</f>
        <v>0</v>
      </c>
      <c r="AJ37" s="25">
        <f t="shared" si="230"/>
        <v>0</v>
      </c>
      <c r="AK37" s="25">
        <f t="shared" ref="AK37" si="262">AK38+AK39+AK40</f>
        <v>0</v>
      </c>
      <c r="AL37" s="25">
        <f t="shared" ref="AL37" si="263">AL38+AL39+AL40</f>
        <v>0</v>
      </c>
      <c r="AM37" s="25">
        <f t="shared" ref="AM37" si="264">AM38+AM39+AM40</f>
        <v>0</v>
      </c>
      <c r="AN37" s="25">
        <f t="shared" si="231"/>
        <v>0</v>
      </c>
      <c r="AO37" s="25">
        <f t="shared" ref="AO37" si="265">AO38+AO39+AO40</f>
        <v>0</v>
      </c>
      <c r="AP37" s="25">
        <f t="shared" ref="AP37" si="266">AP38+AP39+AP40</f>
        <v>0</v>
      </c>
      <c r="AQ37" s="25">
        <f t="shared" ref="AQ37" si="267">AQ38+AQ39+AQ40</f>
        <v>0</v>
      </c>
      <c r="AR37" s="25">
        <f t="shared" si="232"/>
        <v>0</v>
      </c>
      <c r="AS37" s="25">
        <f t="shared" ref="AS37" si="268">AS38+AS39+AS40</f>
        <v>0</v>
      </c>
      <c r="AT37" s="25">
        <f t="shared" ref="AT37" si="269">AT38+AT39+AT40</f>
        <v>0</v>
      </c>
      <c r="AU37" s="25">
        <f t="shared" ref="AU37" si="270">AU38+AU39+AU40</f>
        <v>0</v>
      </c>
      <c r="AV37" s="25">
        <f t="shared" si="233"/>
        <v>0</v>
      </c>
      <c r="AW37" s="25">
        <f t="shared" ref="AW37" si="271">AW38+AW39+AW40</f>
        <v>0</v>
      </c>
      <c r="AX37" s="25">
        <f t="shared" ref="AX37" si="272">AX38+AX39+AX40</f>
        <v>0</v>
      </c>
      <c r="AY37" s="25">
        <f t="shared" ref="AY37" si="273">AY38+AY39+AY40</f>
        <v>0</v>
      </c>
      <c r="AZ37" s="25">
        <f t="shared" si="234"/>
        <v>0</v>
      </c>
      <c r="BA37" s="25">
        <f t="shared" ref="BA37:BC37" si="274">BA38+BA39+BA40</f>
        <v>0</v>
      </c>
      <c r="BB37" s="25">
        <f t="shared" si="274"/>
        <v>0</v>
      </c>
      <c r="BC37" s="25">
        <f t="shared" si="274"/>
        <v>0</v>
      </c>
      <c r="BD37" s="25">
        <f t="shared" si="235"/>
        <v>0</v>
      </c>
      <c r="BE37" s="25">
        <f t="shared" ref="BE37:BG37" si="275">BE38+BE39+BE40</f>
        <v>0</v>
      </c>
      <c r="BF37" s="25">
        <f t="shared" si="275"/>
        <v>0</v>
      </c>
      <c r="BG37" s="25">
        <f t="shared" si="275"/>
        <v>0</v>
      </c>
      <c r="BH37" s="25">
        <f t="shared" si="236"/>
        <v>0</v>
      </c>
      <c r="BI37" s="25">
        <f t="shared" ref="BI37:BK37" si="276">BI38+BI39+BI40</f>
        <v>0</v>
      </c>
      <c r="BJ37" s="25">
        <f t="shared" si="276"/>
        <v>0</v>
      </c>
      <c r="BK37" s="25">
        <f t="shared" si="276"/>
        <v>0</v>
      </c>
      <c r="BL37" s="25">
        <f t="shared" si="237"/>
        <v>0</v>
      </c>
      <c r="BM37" s="25">
        <f t="shared" ref="BM37:BO37" si="277">BM38+BM39+BM40</f>
        <v>0</v>
      </c>
      <c r="BN37" s="25">
        <f t="shared" si="277"/>
        <v>0</v>
      </c>
      <c r="BO37" s="25">
        <f t="shared" si="277"/>
        <v>0</v>
      </c>
      <c r="BP37" s="25">
        <f t="shared" si="238"/>
        <v>16026</v>
      </c>
      <c r="BQ37" s="25">
        <f t="shared" ref="BQ37" si="278">BQ38+BQ39+BQ40</f>
        <v>0</v>
      </c>
      <c r="BR37" s="25">
        <f t="shared" ref="BR37" si="279">BR38+BR39+BR40</f>
        <v>0</v>
      </c>
      <c r="BS37" s="25">
        <f t="shared" ref="BS37" si="280">BS38+BS39+BS40</f>
        <v>16026</v>
      </c>
    </row>
    <row r="38" spans="1:71" s="30" customFormat="1" ht="15" customHeight="1" x14ac:dyDescent="0.2">
      <c r="A38" s="46"/>
      <c r="B38" s="76"/>
      <c r="C38" s="47" t="s">
        <v>207</v>
      </c>
      <c r="D38" s="25">
        <f>SUM(E38:G38)</f>
        <v>0</v>
      </c>
      <c r="E38" s="25">
        <v>0</v>
      </c>
      <c r="F38" s="64">
        <v>0</v>
      </c>
      <c r="G38" s="64">
        <v>0</v>
      </c>
      <c r="H38" s="25">
        <f>SUM(I38:K38)</f>
        <v>0</v>
      </c>
      <c r="I38" s="25">
        <v>0</v>
      </c>
      <c r="J38" s="64">
        <v>0</v>
      </c>
      <c r="K38" s="64">
        <v>0</v>
      </c>
      <c r="L38" s="25">
        <f>SUM(M38:O38)</f>
        <v>0</v>
      </c>
      <c r="M38" s="25">
        <v>0</v>
      </c>
      <c r="N38" s="64">
        <v>0</v>
      </c>
      <c r="O38" s="64">
        <v>0</v>
      </c>
      <c r="P38" s="25">
        <f>SUM(Q38:S38)</f>
        <v>0</v>
      </c>
      <c r="Q38" s="25">
        <f t="shared" ref="Q38:S40" si="281">+E38+I38+M38</f>
        <v>0</v>
      </c>
      <c r="R38" s="25">
        <f t="shared" si="281"/>
        <v>0</v>
      </c>
      <c r="S38" s="25">
        <f t="shared" si="281"/>
        <v>0</v>
      </c>
      <c r="T38" s="25">
        <f>SUM(U38:W38)</f>
        <v>0</v>
      </c>
      <c r="U38" s="25">
        <v>0</v>
      </c>
      <c r="V38" s="64">
        <v>0</v>
      </c>
      <c r="W38" s="64">
        <v>0</v>
      </c>
      <c r="X38" s="25">
        <f>SUM(Y38:AA38)</f>
        <v>0</v>
      </c>
      <c r="Y38" s="25">
        <v>0</v>
      </c>
      <c r="Z38" s="64">
        <v>0</v>
      </c>
      <c r="AA38" s="64">
        <v>0</v>
      </c>
      <c r="AB38" s="25">
        <f>SUM(AC38:AE38)</f>
        <v>0</v>
      </c>
      <c r="AC38" s="25">
        <v>0</v>
      </c>
      <c r="AD38" s="64">
        <v>0</v>
      </c>
      <c r="AE38" s="64">
        <v>0</v>
      </c>
      <c r="AF38" s="25">
        <f>SUM(AG38:AI38)</f>
        <v>0</v>
      </c>
      <c r="AG38" s="25">
        <f t="shared" ref="AG38:AI40" si="282">+U38+Y38+AC38</f>
        <v>0</v>
      </c>
      <c r="AH38" s="25">
        <f t="shared" si="282"/>
        <v>0</v>
      </c>
      <c r="AI38" s="25">
        <f t="shared" si="282"/>
        <v>0</v>
      </c>
      <c r="AJ38" s="25">
        <f>SUM(AK38:AM38)</f>
        <v>0</v>
      </c>
      <c r="AK38" s="25">
        <v>0</v>
      </c>
      <c r="AL38" s="64">
        <v>0</v>
      </c>
      <c r="AM38" s="64">
        <v>0</v>
      </c>
      <c r="AN38" s="25">
        <f>SUM(AO38:AQ38)</f>
        <v>0</v>
      </c>
      <c r="AO38" s="25">
        <v>0</v>
      </c>
      <c r="AP38" s="64">
        <v>0</v>
      </c>
      <c r="AQ38" s="64">
        <v>0</v>
      </c>
      <c r="AR38" s="25">
        <f>SUM(AS38:AU38)</f>
        <v>0</v>
      </c>
      <c r="AS38" s="25">
        <v>0</v>
      </c>
      <c r="AT38" s="64">
        <v>0</v>
      </c>
      <c r="AU38" s="64">
        <v>0</v>
      </c>
      <c r="AV38" s="25">
        <f>SUM(AW38:AY38)</f>
        <v>0</v>
      </c>
      <c r="AW38" s="25">
        <f t="shared" ref="AW38:AY40" si="283">+AK38+AO38+AS38</f>
        <v>0</v>
      </c>
      <c r="AX38" s="25">
        <f t="shared" si="283"/>
        <v>0</v>
      </c>
      <c r="AY38" s="25">
        <f t="shared" si="283"/>
        <v>0</v>
      </c>
      <c r="AZ38" s="25">
        <f>SUM(BA38:BC38)</f>
        <v>0</v>
      </c>
      <c r="BA38" s="25">
        <v>0</v>
      </c>
      <c r="BB38" s="64">
        <v>0</v>
      </c>
      <c r="BC38" s="64">
        <v>0</v>
      </c>
      <c r="BD38" s="25">
        <f>SUM(BE38:BG38)</f>
        <v>0</v>
      </c>
      <c r="BE38" s="25">
        <v>0</v>
      </c>
      <c r="BF38" s="64">
        <v>0</v>
      </c>
      <c r="BG38" s="64">
        <v>0</v>
      </c>
      <c r="BH38" s="25">
        <f>SUM(BI38:BK38)</f>
        <v>0</v>
      </c>
      <c r="BI38" s="25">
        <v>0</v>
      </c>
      <c r="BJ38" s="64">
        <v>0</v>
      </c>
      <c r="BK38" s="64">
        <v>0</v>
      </c>
      <c r="BL38" s="25">
        <f>SUM(BM38:BO38)</f>
        <v>0</v>
      </c>
      <c r="BM38" s="25">
        <f t="shared" ref="BM38:BO40" si="284">+BA38+BE38+BI38</f>
        <v>0</v>
      </c>
      <c r="BN38" s="25">
        <f t="shared" si="284"/>
        <v>0</v>
      </c>
      <c r="BO38" s="25">
        <f t="shared" si="284"/>
        <v>0</v>
      </c>
      <c r="BP38" s="25">
        <f>SUM(BQ38:BS38)</f>
        <v>0</v>
      </c>
      <c r="BQ38" s="25">
        <f t="shared" ref="BQ38:BS40" si="285">+Q38+AG38+AW38+BM38</f>
        <v>0</v>
      </c>
      <c r="BR38" s="25">
        <f t="shared" si="285"/>
        <v>0</v>
      </c>
      <c r="BS38" s="25">
        <f t="shared" si="285"/>
        <v>0</v>
      </c>
    </row>
    <row r="39" spans="1:71" s="30" customFormat="1" ht="15" customHeight="1" x14ac:dyDescent="0.2">
      <c r="A39" s="46"/>
      <c r="B39" s="76"/>
      <c r="C39" s="47" t="s">
        <v>50</v>
      </c>
      <c r="D39" s="25">
        <f>SUM(E39:G39)</f>
        <v>0</v>
      </c>
      <c r="E39" s="25">
        <v>0</v>
      </c>
      <c r="F39" s="64">
        <v>0</v>
      </c>
      <c r="G39" s="64">
        <v>0</v>
      </c>
      <c r="H39" s="25">
        <f>SUM(I39:K39)</f>
        <v>0</v>
      </c>
      <c r="I39" s="25">
        <v>0</v>
      </c>
      <c r="J39" s="64">
        <v>0</v>
      </c>
      <c r="K39" s="64">
        <v>0</v>
      </c>
      <c r="L39" s="25">
        <f>SUM(M39:O39)</f>
        <v>0</v>
      </c>
      <c r="M39" s="25">
        <v>0</v>
      </c>
      <c r="N39" s="64">
        <v>0</v>
      </c>
      <c r="O39" s="64">
        <v>0</v>
      </c>
      <c r="P39" s="25">
        <f>SUM(Q39:S39)</f>
        <v>0</v>
      </c>
      <c r="Q39" s="25">
        <f t="shared" si="281"/>
        <v>0</v>
      </c>
      <c r="R39" s="25">
        <f t="shared" si="281"/>
        <v>0</v>
      </c>
      <c r="S39" s="25">
        <f t="shared" si="281"/>
        <v>0</v>
      </c>
      <c r="T39" s="25">
        <f>SUM(U39:W39)</f>
        <v>0</v>
      </c>
      <c r="U39" s="25">
        <v>0</v>
      </c>
      <c r="V39" s="64">
        <v>0</v>
      </c>
      <c r="W39" s="64">
        <v>0</v>
      </c>
      <c r="X39" s="25">
        <f>SUM(Y39:AA39)</f>
        <v>0</v>
      </c>
      <c r="Y39" s="25">
        <v>0</v>
      </c>
      <c r="Z39" s="64">
        <v>0</v>
      </c>
      <c r="AA39" s="64">
        <v>0</v>
      </c>
      <c r="AB39" s="25">
        <f>SUM(AC39:AE39)</f>
        <v>0</v>
      </c>
      <c r="AC39" s="25">
        <v>0</v>
      </c>
      <c r="AD39" s="64">
        <v>0</v>
      </c>
      <c r="AE39" s="64">
        <v>0</v>
      </c>
      <c r="AF39" s="25">
        <f>SUM(AG39:AI39)</f>
        <v>0</v>
      </c>
      <c r="AG39" s="25">
        <f t="shared" si="282"/>
        <v>0</v>
      </c>
      <c r="AH39" s="25">
        <f t="shared" si="282"/>
        <v>0</v>
      </c>
      <c r="AI39" s="25">
        <f t="shared" si="282"/>
        <v>0</v>
      </c>
      <c r="AJ39" s="25">
        <f>SUM(AK39:AM39)</f>
        <v>0</v>
      </c>
      <c r="AK39" s="25">
        <v>0</v>
      </c>
      <c r="AL39" s="64">
        <v>0</v>
      </c>
      <c r="AM39" s="64">
        <v>0</v>
      </c>
      <c r="AN39" s="25">
        <f>SUM(AO39:AQ39)</f>
        <v>0</v>
      </c>
      <c r="AO39" s="25">
        <v>0</v>
      </c>
      <c r="AP39" s="64">
        <v>0</v>
      </c>
      <c r="AQ39" s="64">
        <v>0</v>
      </c>
      <c r="AR39" s="25">
        <f>SUM(AS39:AU39)</f>
        <v>0</v>
      </c>
      <c r="AS39" s="25">
        <v>0</v>
      </c>
      <c r="AT39" s="64">
        <v>0</v>
      </c>
      <c r="AU39" s="64">
        <v>0</v>
      </c>
      <c r="AV39" s="25">
        <f>SUM(AW39:AY39)</f>
        <v>0</v>
      </c>
      <c r="AW39" s="25">
        <f t="shared" si="283"/>
        <v>0</v>
      </c>
      <c r="AX39" s="25">
        <f t="shared" si="283"/>
        <v>0</v>
      </c>
      <c r="AY39" s="25">
        <f t="shared" si="283"/>
        <v>0</v>
      </c>
      <c r="AZ39" s="25">
        <f>SUM(BA39:BC39)</f>
        <v>0</v>
      </c>
      <c r="BA39" s="25">
        <v>0</v>
      </c>
      <c r="BB39" s="64">
        <v>0</v>
      </c>
      <c r="BC39" s="64">
        <v>0</v>
      </c>
      <c r="BD39" s="25">
        <f>SUM(BE39:BG39)</f>
        <v>0</v>
      </c>
      <c r="BE39" s="25">
        <v>0</v>
      </c>
      <c r="BF39" s="64">
        <v>0</v>
      </c>
      <c r="BG39" s="64">
        <v>0</v>
      </c>
      <c r="BH39" s="25">
        <f>SUM(BI39:BK39)</f>
        <v>0</v>
      </c>
      <c r="BI39" s="25">
        <v>0</v>
      </c>
      <c r="BJ39" s="64">
        <v>0</v>
      </c>
      <c r="BK39" s="64">
        <v>0</v>
      </c>
      <c r="BL39" s="25">
        <f>SUM(BM39:BO39)</f>
        <v>0</v>
      </c>
      <c r="BM39" s="25">
        <f t="shared" si="284"/>
        <v>0</v>
      </c>
      <c r="BN39" s="25">
        <f t="shared" si="284"/>
        <v>0</v>
      </c>
      <c r="BO39" s="25">
        <f t="shared" si="284"/>
        <v>0</v>
      </c>
      <c r="BP39" s="25">
        <f>SUM(BQ39:BS39)</f>
        <v>0</v>
      </c>
      <c r="BQ39" s="25">
        <f t="shared" si="285"/>
        <v>0</v>
      </c>
      <c r="BR39" s="25">
        <f t="shared" si="285"/>
        <v>0</v>
      </c>
      <c r="BS39" s="25">
        <f t="shared" si="285"/>
        <v>0</v>
      </c>
    </row>
    <row r="40" spans="1:71" s="30" customFormat="1" ht="15" customHeight="1" x14ac:dyDescent="0.2">
      <c r="A40" s="46"/>
      <c r="B40" s="76"/>
      <c r="C40" s="47" t="s">
        <v>51</v>
      </c>
      <c r="D40" s="25">
        <f>SUM(E40:G40)</f>
        <v>16026</v>
      </c>
      <c r="E40" s="25">
        <v>0</v>
      </c>
      <c r="F40" s="64">
        <v>0</v>
      </c>
      <c r="G40" s="64">
        <v>16026</v>
      </c>
      <c r="H40" s="25">
        <f>SUM(I40:K40)</f>
        <v>0</v>
      </c>
      <c r="I40" s="25">
        <v>0</v>
      </c>
      <c r="J40" s="64">
        <v>0</v>
      </c>
      <c r="K40" s="64">
        <v>0</v>
      </c>
      <c r="L40" s="25">
        <f>SUM(M40:O40)</f>
        <v>0</v>
      </c>
      <c r="M40" s="25">
        <v>0</v>
      </c>
      <c r="N40" s="64">
        <v>0</v>
      </c>
      <c r="O40" s="64">
        <v>0</v>
      </c>
      <c r="P40" s="25">
        <f>SUM(Q40:S40)</f>
        <v>16026</v>
      </c>
      <c r="Q40" s="25">
        <f t="shared" si="281"/>
        <v>0</v>
      </c>
      <c r="R40" s="25">
        <f t="shared" si="281"/>
        <v>0</v>
      </c>
      <c r="S40" s="25">
        <f t="shared" si="281"/>
        <v>16026</v>
      </c>
      <c r="T40" s="25">
        <f>SUM(U40:W40)</f>
        <v>0</v>
      </c>
      <c r="U40" s="25">
        <v>0</v>
      </c>
      <c r="V40" s="64">
        <v>0</v>
      </c>
      <c r="W40" s="64">
        <v>0</v>
      </c>
      <c r="X40" s="25">
        <f>SUM(Y40:AA40)</f>
        <v>0</v>
      </c>
      <c r="Y40" s="25">
        <v>0</v>
      </c>
      <c r="Z40" s="64">
        <v>0</v>
      </c>
      <c r="AA40" s="64">
        <v>0</v>
      </c>
      <c r="AB40" s="25">
        <f>SUM(AC40:AE40)</f>
        <v>0</v>
      </c>
      <c r="AC40" s="25">
        <v>0</v>
      </c>
      <c r="AD40" s="64">
        <v>0</v>
      </c>
      <c r="AE40" s="64">
        <v>0</v>
      </c>
      <c r="AF40" s="25">
        <f>SUM(AG40:AI40)</f>
        <v>0</v>
      </c>
      <c r="AG40" s="25">
        <f t="shared" si="282"/>
        <v>0</v>
      </c>
      <c r="AH40" s="25">
        <f t="shared" si="282"/>
        <v>0</v>
      </c>
      <c r="AI40" s="25">
        <f t="shared" si="282"/>
        <v>0</v>
      </c>
      <c r="AJ40" s="25">
        <f>SUM(AK40:AM40)</f>
        <v>0</v>
      </c>
      <c r="AK40" s="25">
        <v>0</v>
      </c>
      <c r="AL40" s="64">
        <v>0</v>
      </c>
      <c r="AM40" s="64">
        <v>0</v>
      </c>
      <c r="AN40" s="25">
        <f>SUM(AO40:AQ40)</f>
        <v>0</v>
      </c>
      <c r="AO40" s="25">
        <v>0</v>
      </c>
      <c r="AP40" s="64">
        <v>0</v>
      </c>
      <c r="AQ40" s="64">
        <v>0</v>
      </c>
      <c r="AR40" s="25">
        <f>SUM(AS40:AU40)</f>
        <v>0</v>
      </c>
      <c r="AS40" s="25">
        <v>0</v>
      </c>
      <c r="AT40" s="64">
        <v>0</v>
      </c>
      <c r="AU40" s="64">
        <v>0</v>
      </c>
      <c r="AV40" s="25">
        <f>SUM(AW40:AY40)</f>
        <v>0</v>
      </c>
      <c r="AW40" s="25">
        <f t="shared" si="283"/>
        <v>0</v>
      </c>
      <c r="AX40" s="25">
        <f t="shared" si="283"/>
        <v>0</v>
      </c>
      <c r="AY40" s="25">
        <f t="shared" si="283"/>
        <v>0</v>
      </c>
      <c r="AZ40" s="25">
        <f>SUM(BA40:BC40)</f>
        <v>0</v>
      </c>
      <c r="BA40" s="25">
        <v>0</v>
      </c>
      <c r="BB40" s="64">
        <v>0</v>
      </c>
      <c r="BC40" s="64">
        <v>0</v>
      </c>
      <c r="BD40" s="25">
        <f>SUM(BE40:BG40)</f>
        <v>0</v>
      </c>
      <c r="BE40" s="25">
        <v>0</v>
      </c>
      <c r="BF40" s="64">
        <v>0</v>
      </c>
      <c r="BG40" s="64">
        <v>0</v>
      </c>
      <c r="BH40" s="25">
        <f>SUM(BI40:BK40)</f>
        <v>0</v>
      </c>
      <c r="BI40" s="25">
        <v>0</v>
      </c>
      <c r="BJ40" s="64">
        <v>0</v>
      </c>
      <c r="BK40" s="64">
        <v>0</v>
      </c>
      <c r="BL40" s="25">
        <f>SUM(BM40:BO40)</f>
        <v>0</v>
      </c>
      <c r="BM40" s="25">
        <f t="shared" si="284"/>
        <v>0</v>
      </c>
      <c r="BN40" s="25">
        <f t="shared" si="284"/>
        <v>0</v>
      </c>
      <c r="BO40" s="25">
        <f t="shared" si="284"/>
        <v>0</v>
      </c>
      <c r="BP40" s="25">
        <f>SUM(BQ40:BS40)</f>
        <v>16026</v>
      </c>
      <c r="BQ40" s="25">
        <f t="shared" si="285"/>
        <v>0</v>
      </c>
      <c r="BR40" s="25">
        <f t="shared" si="285"/>
        <v>0</v>
      </c>
      <c r="BS40" s="25">
        <f t="shared" si="285"/>
        <v>16026</v>
      </c>
    </row>
    <row r="41" spans="1:71" s="30" customFormat="1" ht="15" customHeight="1" x14ac:dyDescent="0.2">
      <c r="A41" s="46"/>
      <c r="B41" s="76"/>
      <c r="C41" s="45" t="s">
        <v>52</v>
      </c>
      <c r="D41" s="25">
        <f t="shared" si="239"/>
        <v>541</v>
      </c>
      <c r="E41" s="25">
        <f>SUM(E42:E43)</f>
        <v>272</v>
      </c>
      <c r="F41" s="25">
        <f t="shared" ref="F41:G41" si="286">SUM(F42:F43)</f>
        <v>269</v>
      </c>
      <c r="G41" s="25">
        <f t="shared" si="286"/>
        <v>0</v>
      </c>
      <c r="H41" s="25">
        <f t="shared" ref="H41" si="287">SUM(I41:K41)</f>
        <v>488</v>
      </c>
      <c r="I41" s="25">
        <f>SUM(I42:I43)</f>
        <v>211</v>
      </c>
      <c r="J41" s="25">
        <f t="shared" ref="J41" si="288">SUM(J42:J43)</f>
        <v>277</v>
      </c>
      <c r="K41" s="25">
        <f t="shared" ref="K41" si="289">SUM(K42:K43)</f>
        <v>0</v>
      </c>
      <c r="L41" s="25">
        <f t="shared" ref="L41" si="290">SUM(M41:O41)</f>
        <v>865</v>
      </c>
      <c r="M41" s="25">
        <f>SUM(M42:M43)</f>
        <v>371</v>
      </c>
      <c r="N41" s="25">
        <f t="shared" ref="N41" si="291">SUM(N42:N43)</f>
        <v>494</v>
      </c>
      <c r="O41" s="25">
        <f t="shared" ref="O41" si="292">SUM(O42:O43)</f>
        <v>0</v>
      </c>
      <c r="P41" s="25">
        <f t="shared" ref="P41" si="293">SUM(Q41:S41)</f>
        <v>1894</v>
      </c>
      <c r="Q41" s="25">
        <f>SUM(Q42:Q43)</f>
        <v>854</v>
      </c>
      <c r="R41" s="25">
        <f t="shared" ref="R41" si="294">SUM(R42:R43)</f>
        <v>1040</v>
      </c>
      <c r="S41" s="25">
        <f t="shared" ref="S41" si="295">SUM(S42:S43)</f>
        <v>0</v>
      </c>
      <c r="T41" s="25">
        <f t="shared" ref="T41" si="296">SUM(U41:W41)</f>
        <v>1936</v>
      </c>
      <c r="U41" s="25">
        <f>SUM(U42:U43)</f>
        <v>925</v>
      </c>
      <c r="V41" s="25">
        <f t="shared" ref="V41" si="297">SUM(V42:V43)</f>
        <v>1011</v>
      </c>
      <c r="W41" s="25">
        <f t="shared" ref="W41" si="298">SUM(W42:W43)</f>
        <v>0</v>
      </c>
      <c r="X41" s="25">
        <f t="shared" ref="X41" si="299">SUM(Y41:AA41)</f>
        <v>2560</v>
      </c>
      <c r="Y41" s="25">
        <f>SUM(Y42:Y43)</f>
        <v>1261</v>
      </c>
      <c r="Z41" s="25">
        <f t="shared" ref="Z41" si="300">SUM(Z42:Z43)</f>
        <v>1203</v>
      </c>
      <c r="AA41" s="25">
        <f t="shared" ref="AA41" si="301">SUM(AA42:AA43)</f>
        <v>96</v>
      </c>
      <c r="AB41" s="25">
        <f t="shared" ref="AB41" si="302">SUM(AC41:AE41)</f>
        <v>1190</v>
      </c>
      <c r="AC41" s="25">
        <f>SUM(AC42:AC43)</f>
        <v>782</v>
      </c>
      <c r="AD41" s="25">
        <f t="shared" ref="AD41" si="303">SUM(AD42:AD43)</f>
        <v>408</v>
      </c>
      <c r="AE41" s="25">
        <f t="shared" ref="AE41" si="304">SUM(AE42:AE43)</f>
        <v>0</v>
      </c>
      <c r="AF41" s="25">
        <f t="shared" ref="AF41" si="305">SUM(AG41:AI41)</f>
        <v>5686</v>
      </c>
      <c r="AG41" s="25">
        <f>SUM(AG42:AG43)</f>
        <v>2968</v>
      </c>
      <c r="AH41" s="25">
        <f t="shared" ref="AH41" si="306">SUM(AH42:AH43)</f>
        <v>2622</v>
      </c>
      <c r="AI41" s="25">
        <f t="shared" ref="AI41" si="307">SUM(AI42:AI43)</f>
        <v>96</v>
      </c>
      <c r="AJ41" s="25">
        <f t="shared" ref="AJ41" si="308">SUM(AK41:AM41)</f>
        <v>782</v>
      </c>
      <c r="AK41" s="25">
        <f>SUM(AK42:AK43)</f>
        <v>248</v>
      </c>
      <c r="AL41" s="25">
        <f t="shared" ref="AL41" si="309">SUM(AL42:AL43)</f>
        <v>534</v>
      </c>
      <c r="AM41" s="25">
        <f t="shared" ref="AM41" si="310">SUM(AM42:AM43)</f>
        <v>0</v>
      </c>
      <c r="AN41" s="25">
        <f t="shared" ref="AN41" si="311">SUM(AO41:AQ41)</f>
        <v>220</v>
      </c>
      <c r="AO41" s="25">
        <f>SUM(AO42:AO43)</f>
        <v>120</v>
      </c>
      <c r="AP41" s="25">
        <f t="shared" ref="AP41" si="312">SUM(AP42:AP43)</f>
        <v>100</v>
      </c>
      <c r="AQ41" s="25">
        <f t="shared" ref="AQ41" si="313">SUM(AQ42:AQ43)</f>
        <v>0</v>
      </c>
      <c r="AR41" s="25">
        <f t="shared" ref="AR41" si="314">SUM(AS41:AU41)</f>
        <v>569</v>
      </c>
      <c r="AS41" s="25">
        <f>SUM(AS42:AS43)</f>
        <v>244</v>
      </c>
      <c r="AT41" s="25">
        <f t="shared" ref="AT41" si="315">SUM(AT42:AT43)</f>
        <v>325</v>
      </c>
      <c r="AU41" s="25">
        <f t="shared" ref="AU41" si="316">SUM(AU42:AU43)</f>
        <v>0</v>
      </c>
      <c r="AV41" s="25">
        <f t="shared" ref="AV41" si="317">SUM(AW41:AY41)</f>
        <v>1571</v>
      </c>
      <c r="AW41" s="25">
        <f>SUM(AW42:AW43)</f>
        <v>612</v>
      </c>
      <c r="AX41" s="25">
        <f t="shared" ref="AX41" si="318">SUM(AX42:AX43)</f>
        <v>959</v>
      </c>
      <c r="AY41" s="25">
        <f t="shared" ref="AY41" si="319">SUM(AY42:AY43)</f>
        <v>0</v>
      </c>
      <c r="AZ41" s="25">
        <f t="shared" ref="AZ41" si="320">SUM(BA41:BC41)</f>
        <v>0</v>
      </c>
      <c r="BA41" s="25">
        <f>SUM(BA42:BA43)</f>
        <v>0</v>
      </c>
      <c r="BB41" s="25">
        <f t="shared" ref="BB41:BC41" si="321">SUM(BB42:BB43)</f>
        <v>0</v>
      </c>
      <c r="BC41" s="25">
        <f t="shared" si="321"/>
        <v>0</v>
      </c>
      <c r="BD41" s="25">
        <f t="shared" ref="BD41" si="322">SUM(BE41:BG41)</f>
        <v>0</v>
      </c>
      <c r="BE41" s="25">
        <f>SUM(BE42:BE43)</f>
        <v>0</v>
      </c>
      <c r="BF41" s="25">
        <f t="shared" ref="BF41:BG41" si="323">SUM(BF42:BF43)</f>
        <v>0</v>
      </c>
      <c r="BG41" s="25">
        <f t="shared" si="323"/>
        <v>0</v>
      </c>
      <c r="BH41" s="25">
        <f t="shared" ref="BH41" si="324">SUM(BI41:BK41)</f>
        <v>0</v>
      </c>
      <c r="BI41" s="25">
        <f>SUM(BI42:BI43)</f>
        <v>0</v>
      </c>
      <c r="BJ41" s="25">
        <f t="shared" ref="BJ41:BK41" si="325">SUM(BJ42:BJ43)</f>
        <v>0</v>
      </c>
      <c r="BK41" s="25">
        <f t="shared" si="325"/>
        <v>0</v>
      </c>
      <c r="BL41" s="25">
        <f t="shared" ref="BL41" si="326">SUM(BM41:BO41)</f>
        <v>0</v>
      </c>
      <c r="BM41" s="25">
        <f>SUM(BM42:BM43)</f>
        <v>0</v>
      </c>
      <c r="BN41" s="25">
        <f t="shared" ref="BN41:BO41" si="327">SUM(BN42:BN43)</f>
        <v>0</v>
      </c>
      <c r="BO41" s="25">
        <f t="shared" si="327"/>
        <v>0</v>
      </c>
      <c r="BP41" s="25">
        <f t="shared" ref="BP41" si="328">SUM(BQ41:BS41)</f>
        <v>9151</v>
      </c>
      <c r="BQ41" s="25">
        <f>SUM(BQ42:BQ43)</f>
        <v>4434</v>
      </c>
      <c r="BR41" s="25">
        <f t="shared" ref="BR41" si="329">SUM(BR42:BR43)</f>
        <v>4621</v>
      </c>
      <c r="BS41" s="25">
        <f t="shared" ref="BS41" si="330">SUM(BS42:BS43)</f>
        <v>96</v>
      </c>
    </row>
    <row r="42" spans="1:71" s="30" customFormat="1" ht="15" customHeight="1" x14ac:dyDescent="0.2">
      <c r="A42" s="46"/>
      <c r="B42" s="76"/>
      <c r="C42" s="47" t="s">
        <v>367</v>
      </c>
      <c r="D42" s="25">
        <f>SUM(E42:G42)</f>
        <v>541</v>
      </c>
      <c r="E42" s="25">
        <v>272</v>
      </c>
      <c r="F42" s="64">
        <v>269</v>
      </c>
      <c r="G42" s="64">
        <v>0</v>
      </c>
      <c r="H42" s="25">
        <f>SUM(I42:K42)</f>
        <v>488</v>
      </c>
      <c r="I42" s="25">
        <v>211</v>
      </c>
      <c r="J42" s="64">
        <v>277</v>
      </c>
      <c r="K42" s="64">
        <v>0</v>
      </c>
      <c r="L42" s="25">
        <f>SUM(M42:O42)</f>
        <v>865</v>
      </c>
      <c r="M42" s="25">
        <v>371</v>
      </c>
      <c r="N42" s="64">
        <v>494</v>
      </c>
      <c r="O42" s="64">
        <v>0</v>
      </c>
      <c r="P42" s="25">
        <f>SUM(Q42:S42)</f>
        <v>1894</v>
      </c>
      <c r="Q42" s="25">
        <f t="shared" ref="Q42:S43" si="331">+E42+I42+M42</f>
        <v>854</v>
      </c>
      <c r="R42" s="25">
        <f t="shared" si="331"/>
        <v>1040</v>
      </c>
      <c r="S42" s="25">
        <f t="shared" si="331"/>
        <v>0</v>
      </c>
      <c r="T42" s="25">
        <f>SUM(U42:W42)</f>
        <v>1936</v>
      </c>
      <c r="U42" s="25">
        <v>925</v>
      </c>
      <c r="V42" s="64">
        <v>1011</v>
      </c>
      <c r="W42" s="64">
        <v>0</v>
      </c>
      <c r="X42" s="25">
        <f>SUM(Y42:AA42)</f>
        <v>2464</v>
      </c>
      <c r="Y42" s="25">
        <v>1261</v>
      </c>
      <c r="Z42" s="64">
        <v>1203</v>
      </c>
      <c r="AA42" s="64">
        <v>0</v>
      </c>
      <c r="AB42" s="25">
        <f>SUM(AC42:AE42)</f>
        <v>1190</v>
      </c>
      <c r="AC42" s="25">
        <v>782</v>
      </c>
      <c r="AD42" s="64">
        <v>408</v>
      </c>
      <c r="AE42" s="64">
        <v>0</v>
      </c>
      <c r="AF42" s="25">
        <f>SUM(AG42:AI42)</f>
        <v>5590</v>
      </c>
      <c r="AG42" s="25">
        <f t="shared" ref="AG42:AI43" si="332">+U42+Y42+AC42</f>
        <v>2968</v>
      </c>
      <c r="AH42" s="25">
        <f t="shared" si="332"/>
        <v>2622</v>
      </c>
      <c r="AI42" s="25">
        <f t="shared" si="332"/>
        <v>0</v>
      </c>
      <c r="AJ42" s="25">
        <f>SUM(AK42:AM42)</f>
        <v>782</v>
      </c>
      <c r="AK42" s="25">
        <v>248</v>
      </c>
      <c r="AL42" s="64">
        <v>534</v>
      </c>
      <c r="AM42" s="64">
        <v>0</v>
      </c>
      <c r="AN42" s="25">
        <f>SUM(AO42:AQ42)</f>
        <v>220</v>
      </c>
      <c r="AO42" s="25">
        <v>120</v>
      </c>
      <c r="AP42" s="64">
        <v>100</v>
      </c>
      <c r="AQ42" s="64">
        <v>0</v>
      </c>
      <c r="AR42" s="25">
        <f>SUM(AS42:AU42)</f>
        <v>569</v>
      </c>
      <c r="AS42" s="25">
        <v>244</v>
      </c>
      <c r="AT42" s="64">
        <v>325</v>
      </c>
      <c r="AU42" s="64">
        <v>0</v>
      </c>
      <c r="AV42" s="25">
        <f>SUM(AW42:AY42)</f>
        <v>1571</v>
      </c>
      <c r="AW42" s="25">
        <f t="shared" ref="AW42:AY43" si="333">+AK42+AO42+AS42</f>
        <v>612</v>
      </c>
      <c r="AX42" s="25">
        <f t="shared" si="333"/>
        <v>959</v>
      </c>
      <c r="AY42" s="25">
        <f t="shared" si="333"/>
        <v>0</v>
      </c>
      <c r="AZ42" s="25">
        <f>SUM(BA42:BC42)</f>
        <v>0</v>
      </c>
      <c r="BA42" s="25">
        <v>0</v>
      </c>
      <c r="BB42" s="64">
        <v>0</v>
      </c>
      <c r="BC42" s="64">
        <v>0</v>
      </c>
      <c r="BD42" s="25">
        <f>SUM(BE42:BG42)</f>
        <v>0</v>
      </c>
      <c r="BE42" s="25">
        <v>0</v>
      </c>
      <c r="BF42" s="64">
        <v>0</v>
      </c>
      <c r="BG42" s="64">
        <v>0</v>
      </c>
      <c r="BH42" s="25">
        <f>SUM(BI42:BK42)</f>
        <v>0</v>
      </c>
      <c r="BI42" s="25">
        <v>0</v>
      </c>
      <c r="BJ42" s="64">
        <v>0</v>
      </c>
      <c r="BK42" s="64">
        <v>0</v>
      </c>
      <c r="BL42" s="25">
        <f>SUM(BM42:BO42)</f>
        <v>0</v>
      </c>
      <c r="BM42" s="25">
        <f t="shared" ref="BM42:BO43" si="334">+BA42+BE42+BI42</f>
        <v>0</v>
      </c>
      <c r="BN42" s="25">
        <f t="shared" si="334"/>
        <v>0</v>
      </c>
      <c r="BO42" s="25">
        <f t="shared" si="334"/>
        <v>0</v>
      </c>
      <c r="BP42" s="25">
        <f>SUM(BQ42:BS42)</f>
        <v>9055</v>
      </c>
      <c r="BQ42" s="25">
        <f t="shared" ref="BQ42:BS43" si="335">+Q42+AG42+AW42+BM42</f>
        <v>4434</v>
      </c>
      <c r="BR42" s="25">
        <f t="shared" si="335"/>
        <v>4621</v>
      </c>
      <c r="BS42" s="25">
        <f t="shared" si="335"/>
        <v>0</v>
      </c>
    </row>
    <row r="43" spans="1:71" s="30" customFormat="1" ht="15" customHeight="1" x14ac:dyDescent="0.2">
      <c r="A43" s="46"/>
      <c r="B43" s="76"/>
      <c r="C43" s="47" t="s">
        <v>368</v>
      </c>
      <c r="D43" s="25">
        <f>SUM(E43:G43)</f>
        <v>0</v>
      </c>
      <c r="E43" s="25">
        <v>0</v>
      </c>
      <c r="F43" s="64">
        <v>0</v>
      </c>
      <c r="G43" s="64">
        <v>0</v>
      </c>
      <c r="H43" s="25">
        <f>SUM(I43:K43)</f>
        <v>0</v>
      </c>
      <c r="I43" s="25">
        <v>0</v>
      </c>
      <c r="J43" s="64">
        <v>0</v>
      </c>
      <c r="K43" s="64">
        <v>0</v>
      </c>
      <c r="L43" s="25">
        <f>SUM(M43:O43)</f>
        <v>0</v>
      </c>
      <c r="M43" s="25">
        <v>0</v>
      </c>
      <c r="N43" s="64">
        <v>0</v>
      </c>
      <c r="O43" s="64">
        <v>0</v>
      </c>
      <c r="P43" s="25">
        <f>SUM(Q43:S43)</f>
        <v>0</v>
      </c>
      <c r="Q43" s="25">
        <f t="shared" si="331"/>
        <v>0</v>
      </c>
      <c r="R43" s="25">
        <f t="shared" si="331"/>
        <v>0</v>
      </c>
      <c r="S43" s="25">
        <f t="shared" si="331"/>
        <v>0</v>
      </c>
      <c r="T43" s="25">
        <f>SUM(U43:W43)</f>
        <v>0</v>
      </c>
      <c r="U43" s="25">
        <v>0</v>
      </c>
      <c r="V43" s="64">
        <v>0</v>
      </c>
      <c r="W43" s="64">
        <v>0</v>
      </c>
      <c r="X43" s="25">
        <f>SUM(Y43:AA43)</f>
        <v>96</v>
      </c>
      <c r="Y43" s="25">
        <v>0</v>
      </c>
      <c r="Z43" s="64">
        <v>0</v>
      </c>
      <c r="AA43" s="64">
        <v>96</v>
      </c>
      <c r="AB43" s="25">
        <f>SUM(AC43:AE43)</f>
        <v>0</v>
      </c>
      <c r="AC43" s="25">
        <v>0</v>
      </c>
      <c r="AD43" s="64">
        <v>0</v>
      </c>
      <c r="AE43" s="64">
        <v>0</v>
      </c>
      <c r="AF43" s="25">
        <f>SUM(AG43:AI43)</f>
        <v>96</v>
      </c>
      <c r="AG43" s="25">
        <f t="shared" si="332"/>
        <v>0</v>
      </c>
      <c r="AH43" s="25">
        <f t="shared" si="332"/>
        <v>0</v>
      </c>
      <c r="AI43" s="25">
        <f t="shared" si="332"/>
        <v>96</v>
      </c>
      <c r="AJ43" s="25">
        <f>SUM(AK43:AM43)</f>
        <v>0</v>
      </c>
      <c r="AK43" s="25">
        <v>0</v>
      </c>
      <c r="AL43" s="64">
        <v>0</v>
      </c>
      <c r="AM43" s="64">
        <v>0</v>
      </c>
      <c r="AN43" s="25">
        <f>SUM(AO43:AQ43)</f>
        <v>0</v>
      </c>
      <c r="AO43" s="25">
        <v>0</v>
      </c>
      <c r="AP43" s="64">
        <v>0</v>
      </c>
      <c r="AQ43" s="64">
        <v>0</v>
      </c>
      <c r="AR43" s="25">
        <f>SUM(AS43:AU43)</f>
        <v>0</v>
      </c>
      <c r="AS43" s="25">
        <v>0</v>
      </c>
      <c r="AT43" s="64">
        <v>0</v>
      </c>
      <c r="AU43" s="64">
        <v>0</v>
      </c>
      <c r="AV43" s="25">
        <f>SUM(AW43:AY43)</f>
        <v>0</v>
      </c>
      <c r="AW43" s="25">
        <f t="shared" si="333"/>
        <v>0</v>
      </c>
      <c r="AX43" s="25">
        <f t="shared" si="333"/>
        <v>0</v>
      </c>
      <c r="AY43" s="25">
        <f t="shared" si="333"/>
        <v>0</v>
      </c>
      <c r="AZ43" s="25">
        <f>SUM(BA43:BC43)</f>
        <v>0</v>
      </c>
      <c r="BA43" s="25">
        <v>0</v>
      </c>
      <c r="BB43" s="64">
        <v>0</v>
      </c>
      <c r="BC43" s="64">
        <v>0</v>
      </c>
      <c r="BD43" s="25">
        <f>SUM(BE43:BG43)</f>
        <v>0</v>
      </c>
      <c r="BE43" s="25">
        <v>0</v>
      </c>
      <c r="BF43" s="64">
        <v>0</v>
      </c>
      <c r="BG43" s="64">
        <v>0</v>
      </c>
      <c r="BH43" s="25">
        <f>SUM(BI43:BK43)</f>
        <v>0</v>
      </c>
      <c r="BI43" s="25">
        <v>0</v>
      </c>
      <c r="BJ43" s="64">
        <v>0</v>
      </c>
      <c r="BK43" s="64">
        <v>0</v>
      </c>
      <c r="BL43" s="25">
        <f>SUM(BM43:BO43)</f>
        <v>0</v>
      </c>
      <c r="BM43" s="25">
        <f t="shared" si="334"/>
        <v>0</v>
      </c>
      <c r="BN43" s="25">
        <f t="shared" si="334"/>
        <v>0</v>
      </c>
      <c r="BO43" s="25">
        <f t="shared" si="334"/>
        <v>0</v>
      </c>
      <c r="BP43" s="25">
        <f>SUM(BQ43:BS43)</f>
        <v>96</v>
      </c>
      <c r="BQ43" s="25">
        <f t="shared" si="335"/>
        <v>0</v>
      </c>
      <c r="BR43" s="25">
        <f t="shared" si="335"/>
        <v>0</v>
      </c>
      <c r="BS43" s="25">
        <f t="shared" si="335"/>
        <v>96</v>
      </c>
    </row>
    <row r="44" spans="1:71" s="30" customFormat="1" ht="15" customHeight="1" x14ac:dyDescent="0.2">
      <c r="A44" s="46"/>
      <c r="B44" s="76"/>
      <c r="C44" s="45" t="s">
        <v>53</v>
      </c>
      <c r="D44" s="25">
        <f t="shared" si="222"/>
        <v>426</v>
      </c>
      <c r="E44" s="25">
        <f>SUM(E45:E48)</f>
        <v>0</v>
      </c>
      <c r="F44" s="25">
        <f>SUM(F45:F48)</f>
        <v>0</v>
      </c>
      <c r="G44" s="25">
        <f>SUM(G45:G48)</f>
        <v>426</v>
      </c>
      <c r="H44" s="25">
        <f t="shared" si="223"/>
        <v>0</v>
      </c>
      <c r="I44" s="25">
        <f>SUM(I45:I48)</f>
        <v>0</v>
      </c>
      <c r="J44" s="25">
        <f>SUM(J45:J48)</f>
        <v>0</v>
      </c>
      <c r="K44" s="25">
        <f>SUM(K45:K48)</f>
        <v>0</v>
      </c>
      <c r="L44" s="25">
        <f t="shared" si="224"/>
        <v>0</v>
      </c>
      <c r="M44" s="25">
        <f>SUM(M45:M48)</f>
        <v>0</v>
      </c>
      <c r="N44" s="25">
        <f>SUM(N45:N48)</f>
        <v>0</v>
      </c>
      <c r="O44" s="25">
        <f>SUM(O45:O48)</f>
        <v>0</v>
      </c>
      <c r="P44" s="25">
        <f t="shared" si="225"/>
        <v>426</v>
      </c>
      <c r="Q44" s="25">
        <f>SUM(Q45:Q48)</f>
        <v>0</v>
      </c>
      <c r="R44" s="25">
        <f>SUM(R45:R48)</f>
        <v>0</v>
      </c>
      <c r="S44" s="25">
        <f>SUM(S45:S48)</f>
        <v>426</v>
      </c>
      <c r="T44" s="25">
        <f t="shared" si="226"/>
        <v>0</v>
      </c>
      <c r="U44" s="25">
        <f>SUM(U45:U48)</f>
        <v>0</v>
      </c>
      <c r="V44" s="25">
        <f>SUM(V45:V48)</f>
        <v>0</v>
      </c>
      <c r="W44" s="25">
        <f>SUM(W45:W48)</f>
        <v>0</v>
      </c>
      <c r="X44" s="25">
        <f t="shared" si="227"/>
        <v>104</v>
      </c>
      <c r="Y44" s="25">
        <f>SUM(Y45:Y48)</f>
        <v>0</v>
      </c>
      <c r="Z44" s="25">
        <f>SUM(Z45:Z48)</f>
        <v>0</v>
      </c>
      <c r="AA44" s="25">
        <f>SUM(AA45:AA48)</f>
        <v>104</v>
      </c>
      <c r="AB44" s="25">
        <f t="shared" si="228"/>
        <v>168</v>
      </c>
      <c r="AC44" s="25">
        <f>SUM(AC45:AC48)</f>
        <v>0</v>
      </c>
      <c r="AD44" s="25">
        <f>SUM(AD45:AD48)</f>
        <v>0</v>
      </c>
      <c r="AE44" s="25">
        <f>SUM(AE45:AE48)</f>
        <v>168</v>
      </c>
      <c r="AF44" s="25">
        <f t="shared" si="229"/>
        <v>272</v>
      </c>
      <c r="AG44" s="25">
        <f>SUM(AG45:AG48)</f>
        <v>0</v>
      </c>
      <c r="AH44" s="25">
        <f>SUM(AH45:AH48)</f>
        <v>0</v>
      </c>
      <c r="AI44" s="25">
        <f>SUM(AI45:AI48)</f>
        <v>272</v>
      </c>
      <c r="AJ44" s="25">
        <f t="shared" si="230"/>
        <v>0</v>
      </c>
      <c r="AK44" s="25">
        <f>SUM(AK45:AK48)</f>
        <v>0</v>
      </c>
      <c r="AL44" s="25">
        <f>SUM(AL45:AL48)</f>
        <v>0</v>
      </c>
      <c r="AM44" s="25">
        <f>SUM(AM45:AM48)</f>
        <v>0</v>
      </c>
      <c r="AN44" s="25">
        <f t="shared" si="231"/>
        <v>0</v>
      </c>
      <c r="AO44" s="25">
        <f>SUM(AO45:AO48)</f>
        <v>0</v>
      </c>
      <c r="AP44" s="25">
        <f>SUM(AP45:AP48)</f>
        <v>0</v>
      </c>
      <c r="AQ44" s="25">
        <f>SUM(AQ45:AQ48)</f>
        <v>0</v>
      </c>
      <c r="AR44" s="25">
        <f t="shared" si="232"/>
        <v>0</v>
      </c>
      <c r="AS44" s="25">
        <f>SUM(AS45:AS48)</f>
        <v>0</v>
      </c>
      <c r="AT44" s="25">
        <f>SUM(AT45:AT48)</f>
        <v>0</v>
      </c>
      <c r="AU44" s="25">
        <f>SUM(AU45:AU48)</f>
        <v>0</v>
      </c>
      <c r="AV44" s="25">
        <f t="shared" si="233"/>
        <v>0</v>
      </c>
      <c r="AW44" s="25">
        <f>SUM(AW45:AW48)</f>
        <v>0</v>
      </c>
      <c r="AX44" s="25">
        <f>SUM(AX45:AX48)</f>
        <v>0</v>
      </c>
      <c r="AY44" s="25">
        <f>SUM(AY45:AY48)</f>
        <v>0</v>
      </c>
      <c r="AZ44" s="25">
        <f t="shared" ref="AZ44" si="336">SUM(BA44:BC44)</f>
        <v>0</v>
      </c>
      <c r="BA44" s="25">
        <f>SUM(BA45:BA48)</f>
        <v>0</v>
      </c>
      <c r="BB44" s="25">
        <f>SUM(BB45:BB48)</f>
        <v>0</v>
      </c>
      <c r="BC44" s="25">
        <f>SUM(BC45:BC48)</f>
        <v>0</v>
      </c>
      <c r="BD44" s="25">
        <f t="shared" ref="BD44" si="337">SUM(BE44:BG44)</f>
        <v>0</v>
      </c>
      <c r="BE44" s="25">
        <f>SUM(BE45:BE48)</f>
        <v>0</v>
      </c>
      <c r="BF44" s="25">
        <f>SUM(BF45:BF48)</f>
        <v>0</v>
      </c>
      <c r="BG44" s="25">
        <f>SUM(BG45:BG48)</f>
        <v>0</v>
      </c>
      <c r="BH44" s="25">
        <f t="shared" ref="BH44" si="338">SUM(BI44:BK44)</f>
        <v>0</v>
      </c>
      <c r="BI44" s="25">
        <f>SUM(BI45:BI48)</f>
        <v>0</v>
      </c>
      <c r="BJ44" s="25">
        <f>SUM(BJ45:BJ48)</f>
        <v>0</v>
      </c>
      <c r="BK44" s="25">
        <f>SUM(BK45:BK48)</f>
        <v>0</v>
      </c>
      <c r="BL44" s="25">
        <f t="shared" ref="BL44" si="339">SUM(BM44:BO44)</f>
        <v>0</v>
      </c>
      <c r="BM44" s="25">
        <f>SUM(BM45:BM48)</f>
        <v>0</v>
      </c>
      <c r="BN44" s="25">
        <f>SUM(BN45:BN48)</f>
        <v>0</v>
      </c>
      <c r="BO44" s="25">
        <f>SUM(BO45:BO48)</f>
        <v>0</v>
      </c>
      <c r="BP44" s="25">
        <f t="shared" si="238"/>
        <v>698</v>
      </c>
      <c r="BQ44" s="25">
        <f>SUM(BQ45:BQ48)</f>
        <v>0</v>
      </c>
      <c r="BR44" s="25">
        <f>SUM(BR45:BR48)</f>
        <v>0</v>
      </c>
      <c r="BS44" s="25">
        <f>SUM(BS45:BS48)</f>
        <v>698</v>
      </c>
    </row>
    <row r="45" spans="1:71" s="30" customFormat="1" ht="15" customHeight="1" x14ac:dyDescent="0.2">
      <c r="A45" s="46"/>
      <c r="B45" s="76"/>
      <c r="C45" s="47" t="s">
        <v>249</v>
      </c>
      <c r="D45" s="25">
        <f t="shared" ref="D45:D51" si="340">SUM(E45:G45)</f>
        <v>0</v>
      </c>
      <c r="E45" s="25">
        <v>0</v>
      </c>
      <c r="F45" s="64">
        <v>0</v>
      </c>
      <c r="G45" s="64">
        <v>0</v>
      </c>
      <c r="H45" s="25">
        <f t="shared" ref="H45:H51" si="341">SUM(I45:K45)</f>
        <v>0</v>
      </c>
      <c r="I45" s="25">
        <v>0</v>
      </c>
      <c r="J45" s="64">
        <v>0</v>
      </c>
      <c r="K45" s="64">
        <v>0</v>
      </c>
      <c r="L45" s="25">
        <f t="shared" ref="L45:L51" si="342">SUM(M45:O45)</f>
        <v>0</v>
      </c>
      <c r="M45" s="25">
        <v>0</v>
      </c>
      <c r="N45" s="64">
        <v>0</v>
      </c>
      <c r="O45" s="64">
        <v>0</v>
      </c>
      <c r="P45" s="25">
        <f t="shared" ref="P45:P51" si="343">SUM(Q45:S45)</f>
        <v>0</v>
      </c>
      <c r="Q45" s="25">
        <f>+E45+I45+M45</f>
        <v>0</v>
      </c>
      <c r="R45" s="25">
        <f>+F45+J45+N45</f>
        <v>0</v>
      </c>
      <c r="S45" s="25">
        <f>+G45+K45+O45</f>
        <v>0</v>
      </c>
      <c r="T45" s="25">
        <f t="shared" ref="T45:T51" si="344">SUM(U45:W45)</f>
        <v>0</v>
      </c>
      <c r="U45" s="25">
        <v>0</v>
      </c>
      <c r="V45" s="64">
        <v>0</v>
      </c>
      <c r="W45" s="64">
        <v>0</v>
      </c>
      <c r="X45" s="25">
        <f t="shared" ref="X45:X51" si="345">SUM(Y45:AA45)</f>
        <v>0</v>
      </c>
      <c r="Y45" s="25">
        <v>0</v>
      </c>
      <c r="Z45" s="64">
        <v>0</v>
      </c>
      <c r="AA45" s="64">
        <v>0</v>
      </c>
      <c r="AB45" s="25">
        <f t="shared" ref="AB45:AB51" si="346">SUM(AC45:AE45)</f>
        <v>0</v>
      </c>
      <c r="AC45" s="25">
        <v>0</v>
      </c>
      <c r="AD45" s="64">
        <v>0</v>
      </c>
      <c r="AE45" s="64">
        <v>0</v>
      </c>
      <c r="AF45" s="25">
        <f t="shared" ref="AF45:AF51" si="347">SUM(AG45:AI45)</f>
        <v>0</v>
      </c>
      <c r="AG45" s="25">
        <f>+U45+Y45+AC45</f>
        <v>0</v>
      </c>
      <c r="AH45" s="25">
        <f>+V45+Z45+AD45</f>
        <v>0</v>
      </c>
      <c r="AI45" s="25">
        <f>+W45+AA45+AE45</f>
        <v>0</v>
      </c>
      <c r="AJ45" s="25">
        <f t="shared" ref="AJ45:AJ51" si="348">SUM(AK45:AM45)</f>
        <v>0</v>
      </c>
      <c r="AK45" s="25">
        <v>0</v>
      </c>
      <c r="AL45" s="64">
        <v>0</v>
      </c>
      <c r="AM45" s="64">
        <v>0</v>
      </c>
      <c r="AN45" s="25">
        <f t="shared" ref="AN45:AN51" si="349">SUM(AO45:AQ45)</f>
        <v>0</v>
      </c>
      <c r="AO45" s="25">
        <v>0</v>
      </c>
      <c r="AP45" s="64">
        <v>0</v>
      </c>
      <c r="AQ45" s="64">
        <v>0</v>
      </c>
      <c r="AR45" s="25">
        <f t="shared" ref="AR45:AR51" si="350">SUM(AS45:AU45)</f>
        <v>0</v>
      </c>
      <c r="AS45" s="25">
        <v>0</v>
      </c>
      <c r="AT45" s="64">
        <v>0</v>
      </c>
      <c r="AU45" s="64">
        <v>0</v>
      </c>
      <c r="AV45" s="25">
        <f t="shared" ref="AV45:AV51" si="351">SUM(AW45:AY45)</f>
        <v>0</v>
      </c>
      <c r="AW45" s="25">
        <f>+AK45+AO45+AS45</f>
        <v>0</v>
      </c>
      <c r="AX45" s="25">
        <f>+AL45+AP45+AT45</f>
        <v>0</v>
      </c>
      <c r="AY45" s="25">
        <f>+AM45+AQ45+AU45</f>
        <v>0</v>
      </c>
      <c r="AZ45" s="25">
        <f t="shared" ref="AZ45:AZ51" si="352">SUM(BA45:BC45)</f>
        <v>0</v>
      </c>
      <c r="BA45" s="25">
        <v>0</v>
      </c>
      <c r="BB45" s="64">
        <v>0</v>
      </c>
      <c r="BC45" s="64">
        <v>0</v>
      </c>
      <c r="BD45" s="25">
        <f t="shared" ref="BD45:BD51" si="353">SUM(BE45:BG45)</f>
        <v>0</v>
      </c>
      <c r="BE45" s="25">
        <v>0</v>
      </c>
      <c r="BF45" s="64">
        <v>0</v>
      </c>
      <c r="BG45" s="64">
        <v>0</v>
      </c>
      <c r="BH45" s="25">
        <f t="shared" ref="BH45:BH51" si="354">SUM(BI45:BK45)</f>
        <v>0</v>
      </c>
      <c r="BI45" s="25">
        <v>0</v>
      </c>
      <c r="BJ45" s="64">
        <v>0</v>
      </c>
      <c r="BK45" s="64">
        <v>0</v>
      </c>
      <c r="BL45" s="25">
        <f t="shared" ref="BL45:BL51" si="355">SUM(BM45:BO45)</f>
        <v>0</v>
      </c>
      <c r="BM45" s="25">
        <f>+BA45+BE45+BI45</f>
        <v>0</v>
      </c>
      <c r="BN45" s="25">
        <f>+BB45+BF45+BJ45</f>
        <v>0</v>
      </c>
      <c r="BO45" s="25">
        <f>+BC45+BG45+BK45</f>
        <v>0</v>
      </c>
      <c r="BP45" s="25">
        <f t="shared" ref="BP45:BP51" si="356">SUM(BQ45:BS45)</f>
        <v>0</v>
      </c>
      <c r="BQ45" s="25">
        <f>+Q45+AG45+AW45+BM45</f>
        <v>0</v>
      </c>
      <c r="BR45" s="25">
        <f>+R45+AH45+AX45+BN45</f>
        <v>0</v>
      </c>
      <c r="BS45" s="25">
        <f>+S45+AI45+AY45+BO45</f>
        <v>0</v>
      </c>
    </row>
    <row r="46" spans="1:71" s="30" customFormat="1" ht="15" customHeight="1" x14ac:dyDescent="0.2">
      <c r="A46" s="46"/>
      <c r="B46" s="76"/>
      <c r="C46" s="47" t="s">
        <v>390</v>
      </c>
      <c r="D46" s="25">
        <f t="shared" si="340"/>
        <v>0</v>
      </c>
      <c r="E46" s="25">
        <v>0</v>
      </c>
      <c r="F46" s="64">
        <v>0</v>
      </c>
      <c r="G46" s="64">
        <v>0</v>
      </c>
      <c r="H46" s="25">
        <f t="shared" si="341"/>
        <v>0</v>
      </c>
      <c r="I46" s="25">
        <v>0</v>
      </c>
      <c r="J46" s="64">
        <v>0</v>
      </c>
      <c r="K46" s="64">
        <v>0</v>
      </c>
      <c r="L46" s="25">
        <f t="shared" si="342"/>
        <v>0</v>
      </c>
      <c r="M46" s="25">
        <v>0</v>
      </c>
      <c r="N46" s="64">
        <v>0</v>
      </c>
      <c r="O46" s="64">
        <v>0</v>
      </c>
      <c r="P46" s="25">
        <f t="shared" si="343"/>
        <v>0</v>
      </c>
      <c r="Q46" s="25">
        <f t="shared" ref="Q46:S49" si="357">+E46+I46+M46</f>
        <v>0</v>
      </c>
      <c r="R46" s="25">
        <f t="shared" si="357"/>
        <v>0</v>
      </c>
      <c r="S46" s="25">
        <f t="shared" si="357"/>
        <v>0</v>
      </c>
      <c r="T46" s="25">
        <f t="shared" si="344"/>
        <v>0</v>
      </c>
      <c r="U46" s="25">
        <v>0</v>
      </c>
      <c r="V46" s="64">
        <v>0</v>
      </c>
      <c r="W46" s="64">
        <v>0</v>
      </c>
      <c r="X46" s="25">
        <f t="shared" si="345"/>
        <v>0</v>
      </c>
      <c r="Y46" s="25">
        <v>0</v>
      </c>
      <c r="Z46" s="64">
        <v>0</v>
      </c>
      <c r="AA46" s="64">
        <v>0</v>
      </c>
      <c r="AB46" s="25">
        <f t="shared" si="346"/>
        <v>0</v>
      </c>
      <c r="AC46" s="25">
        <v>0</v>
      </c>
      <c r="AD46" s="64">
        <v>0</v>
      </c>
      <c r="AE46" s="64">
        <v>0</v>
      </c>
      <c r="AF46" s="25">
        <f t="shared" si="347"/>
        <v>0</v>
      </c>
      <c r="AG46" s="25">
        <f t="shared" ref="AG46:AI49" si="358">+U46+Y46+AC46</f>
        <v>0</v>
      </c>
      <c r="AH46" s="25">
        <f t="shared" si="358"/>
        <v>0</v>
      </c>
      <c r="AI46" s="25">
        <f t="shared" si="358"/>
        <v>0</v>
      </c>
      <c r="AJ46" s="25">
        <f t="shared" si="348"/>
        <v>0</v>
      </c>
      <c r="AK46" s="25">
        <v>0</v>
      </c>
      <c r="AL46" s="64">
        <v>0</v>
      </c>
      <c r="AM46" s="64">
        <v>0</v>
      </c>
      <c r="AN46" s="25">
        <f t="shared" si="349"/>
        <v>0</v>
      </c>
      <c r="AO46" s="25">
        <v>0</v>
      </c>
      <c r="AP46" s="64">
        <v>0</v>
      </c>
      <c r="AQ46" s="64">
        <v>0</v>
      </c>
      <c r="AR46" s="25">
        <f t="shared" si="350"/>
        <v>0</v>
      </c>
      <c r="AS46" s="25">
        <v>0</v>
      </c>
      <c r="AT46" s="64">
        <v>0</v>
      </c>
      <c r="AU46" s="64">
        <v>0</v>
      </c>
      <c r="AV46" s="25">
        <f t="shared" si="351"/>
        <v>0</v>
      </c>
      <c r="AW46" s="25">
        <f t="shared" ref="AW46:AY49" si="359">+AK46+AO46+AS46</f>
        <v>0</v>
      </c>
      <c r="AX46" s="25">
        <f t="shared" si="359"/>
        <v>0</v>
      </c>
      <c r="AY46" s="25">
        <f t="shared" si="359"/>
        <v>0</v>
      </c>
      <c r="AZ46" s="25">
        <f t="shared" si="352"/>
        <v>0</v>
      </c>
      <c r="BA46" s="25">
        <v>0</v>
      </c>
      <c r="BB46" s="64">
        <v>0</v>
      </c>
      <c r="BC46" s="64">
        <v>0</v>
      </c>
      <c r="BD46" s="25">
        <f t="shared" si="353"/>
        <v>0</v>
      </c>
      <c r="BE46" s="25">
        <v>0</v>
      </c>
      <c r="BF46" s="64">
        <v>0</v>
      </c>
      <c r="BG46" s="64">
        <v>0</v>
      </c>
      <c r="BH46" s="25">
        <f t="shared" si="354"/>
        <v>0</v>
      </c>
      <c r="BI46" s="25">
        <v>0</v>
      </c>
      <c r="BJ46" s="64">
        <v>0</v>
      </c>
      <c r="BK46" s="64">
        <v>0</v>
      </c>
      <c r="BL46" s="25">
        <f t="shared" si="355"/>
        <v>0</v>
      </c>
      <c r="BM46" s="25">
        <f t="shared" ref="BM46:BO49" si="360">+BA46+BE46+BI46</f>
        <v>0</v>
      </c>
      <c r="BN46" s="25">
        <f t="shared" si="360"/>
        <v>0</v>
      </c>
      <c r="BO46" s="25">
        <f t="shared" si="360"/>
        <v>0</v>
      </c>
      <c r="BP46" s="25">
        <f t="shared" si="356"/>
        <v>0</v>
      </c>
      <c r="BQ46" s="25">
        <f t="shared" ref="BQ46:BS49" si="361">+Q46+AG46+AW46+BM46</f>
        <v>0</v>
      </c>
      <c r="BR46" s="25">
        <f t="shared" si="361"/>
        <v>0</v>
      </c>
      <c r="BS46" s="25">
        <f t="shared" si="361"/>
        <v>0</v>
      </c>
    </row>
    <row r="47" spans="1:71" s="30" customFormat="1" ht="15" customHeight="1" x14ac:dyDescent="0.2">
      <c r="A47" s="46"/>
      <c r="B47" s="76"/>
      <c r="C47" s="47" t="s">
        <v>250</v>
      </c>
      <c r="D47" s="25">
        <f t="shared" si="340"/>
        <v>426</v>
      </c>
      <c r="E47" s="25">
        <v>0</v>
      </c>
      <c r="F47" s="64">
        <v>0</v>
      </c>
      <c r="G47" s="64">
        <v>426</v>
      </c>
      <c r="H47" s="25">
        <f t="shared" si="341"/>
        <v>0</v>
      </c>
      <c r="I47" s="25">
        <v>0</v>
      </c>
      <c r="J47" s="64">
        <v>0</v>
      </c>
      <c r="K47" s="64">
        <v>0</v>
      </c>
      <c r="L47" s="25">
        <f t="shared" si="342"/>
        <v>0</v>
      </c>
      <c r="M47" s="25">
        <v>0</v>
      </c>
      <c r="N47" s="64">
        <v>0</v>
      </c>
      <c r="O47" s="64">
        <v>0</v>
      </c>
      <c r="P47" s="25">
        <f t="shared" si="343"/>
        <v>426</v>
      </c>
      <c r="Q47" s="25">
        <f t="shared" si="357"/>
        <v>0</v>
      </c>
      <c r="R47" s="25">
        <f t="shared" si="357"/>
        <v>0</v>
      </c>
      <c r="S47" s="25">
        <f t="shared" si="357"/>
        <v>426</v>
      </c>
      <c r="T47" s="25">
        <f t="shared" si="344"/>
        <v>0</v>
      </c>
      <c r="U47" s="25">
        <v>0</v>
      </c>
      <c r="V47" s="64">
        <v>0</v>
      </c>
      <c r="W47" s="64">
        <v>0</v>
      </c>
      <c r="X47" s="25">
        <f t="shared" si="345"/>
        <v>0</v>
      </c>
      <c r="Y47" s="25">
        <v>0</v>
      </c>
      <c r="Z47" s="64">
        <v>0</v>
      </c>
      <c r="AA47" s="64">
        <v>0</v>
      </c>
      <c r="AB47" s="25">
        <f t="shared" si="346"/>
        <v>168</v>
      </c>
      <c r="AC47" s="25">
        <v>0</v>
      </c>
      <c r="AD47" s="64">
        <v>0</v>
      </c>
      <c r="AE47" s="64">
        <v>168</v>
      </c>
      <c r="AF47" s="25">
        <f t="shared" si="347"/>
        <v>168</v>
      </c>
      <c r="AG47" s="25">
        <f t="shared" si="358"/>
        <v>0</v>
      </c>
      <c r="AH47" s="25">
        <f t="shared" si="358"/>
        <v>0</v>
      </c>
      <c r="AI47" s="25">
        <f t="shared" si="358"/>
        <v>168</v>
      </c>
      <c r="AJ47" s="25">
        <f t="shared" si="348"/>
        <v>0</v>
      </c>
      <c r="AK47" s="25">
        <v>0</v>
      </c>
      <c r="AL47" s="64">
        <v>0</v>
      </c>
      <c r="AM47" s="64">
        <v>0</v>
      </c>
      <c r="AN47" s="25">
        <f t="shared" si="349"/>
        <v>0</v>
      </c>
      <c r="AO47" s="25">
        <v>0</v>
      </c>
      <c r="AP47" s="64">
        <v>0</v>
      </c>
      <c r="AQ47" s="64">
        <v>0</v>
      </c>
      <c r="AR47" s="25">
        <f t="shared" si="350"/>
        <v>0</v>
      </c>
      <c r="AS47" s="25">
        <v>0</v>
      </c>
      <c r="AT47" s="64">
        <v>0</v>
      </c>
      <c r="AU47" s="64">
        <v>0</v>
      </c>
      <c r="AV47" s="25">
        <f t="shared" si="351"/>
        <v>0</v>
      </c>
      <c r="AW47" s="25">
        <f t="shared" si="359"/>
        <v>0</v>
      </c>
      <c r="AX47" s="25">
        <f t="shared" si="359"/>
        <v>0</v>
      </c>
      <c r="AY47" s="25">
        <f t="shared" si="359"/>
        <v>0</v>
      </c>
      <c r="AZ47" s="25">
        <f t="shared" si="352"/>
        <v>0</v>
      </c>
      <c r="BA47" s="25">
        <v>0</v>
      </c>
      <c r="BB47" s="64">
        <v>0</v>
      </c>
      <c r="BC47" s="64">
        <v>0</v>
      </c>
      <c r="BD47" s="25">
        <f t="shared" si="353"/>
        <v>0</v>
      </c>
      <c r="BE47" s="25">
        <v>0</v>
      </c>
      <c r="BF47" s="64">
        <v>0</v>
      </c>
      <c r="BG47" s="64">
        <v>0</v>
      </c>
      <c r="BH47" s="25">
        <f t="shared" si="354"/>
        <v>0</v>
      </c>
      <c r="BI47" s="25">
        <v>0</v>
      </c>
      <c r="BJ47" s="64">
        <v>0</v>
      </c>
      <c r="BK47" s="64">
        <v>0</v>
      </c>
      <c r="BL47" s="25">
        <f t="shared" si="355"/>
        <v>0</v>
      </c>
      <c r="BM47" s="25">
        <f t="shared" si="360"/>
        <v>0</v>
      </c>
      <c r="BN47" s="25">
        <f t="shared" si="360"/>
        <v>0</v>
      </c>
      <c r="BO47" s="25">
        <f t="shared" si="360"/>
        <v>0</v>
      </c>
      <c r="BP47" s="25">
        <f t="shared" si="356"/>
        <v>594</v>
      </c>
      <c r="BQ47" s="25">
        <f t="shared" si="361"/>
        <v>0</v>
      </c>
      <c r="BR47" s="25">
        <f t="shared" si="361"/>
        <v>0</v>
      </c>
      <c r="BS47" s="25">
        <f t="shared" si="361"/>
        <v>594</v>
      </c>
    </row>
    <row r="48" spans="1:71" s="30" customFormat="1" ht="15" customHeight="1" x14ac:dyDescent="0.2">
      <c r="A48" s="46"/>
      <c r="B48" s="76"/>
      <c r="C48" s="47" t="s">
        <v>251</v>
      </c>
      <c r="D48" s="25">
        <f t="shared" si="340"/>
        <v>0</v>
      </c>
      <c r="E48" s="25">
        <v>0</v>
      </c>
      <c r="F48" s="64">
        <v>0</v>
      </c>
      <c r="G48" s="64">
        <v>0</v>
      </c>
      <c r="H48" s="25">
        <f t="shared" si="341"/>
        <v>0</v>
      </c>
      <c r="I48" s="25">
        <v>0</v>
      </c>
      <c r="J48" s="64">
        <v>0</v>
      </c>
      <c r="K48" s="64">
        <v>0</v>
      </c>
      <c r="L48" s="25">
        <f t="shared" si="342"/>
        <v>0</v>
      </c>
      <c r="M48" s="25">
        <v>0</v>
      </c>
      <c r="N48" s="64">
        <v>0</v>
      </c>
      <c r="O48" s="64">
        <v>0</v>
      </c>
      <c r="P48" s="25">
        <f t="shared" si="343"/>
        <v>0</v>
      </c>
      <c r="Q48" s="25">
        <f t="shared" si="357"/>
        <v>0</v>
      </c>
      <c r="R48" s="25">
        <f t="shared" si="357"/>
        <v>0</v>
      </c>
      <c r="S48" s="25">
        <f t="shared" si="357"/>
        <v>0</v>
      </c>
      <c r="T48" s="25">
        <f t="shared" si="344"/>
        <v>0</v>
      </c>
      <c r="U48" s="25">
        <v>0</v>
      </c>
      <c r="V48" s="64">
        <v>0</v>
      </c>
      <c r="W48" s="64">
        <v>0</v>
      </c>
      <c r="X48" s="25">
        <f t="shared" si="345"/>
        <v>104</v>
      </c>
      <c r="Y48" s="25">
        <v>0</v>
      </c>
      <c r="Z48" s="64">
        <v>0</v>
      </c>
      <c r="AA48" s="64">
        <v>104</v>
      </c>
      <c r="AB48" s="25">
        <f t="shared" si="346"/>
        <v>0</v>
      </c>
      <c r="AC48" s="25">
        <v>0</v>
      </c>
      <c r="AD48" s="64">
        <v>0</v>
      </c>
      <c r="AE48" s="64">
        <v>0</v>
      </c>
      <c r="AF48" s="25">
        <f t="shared" si="347"/>
        <v>104</v>
      </c>
      <c r="AG48" s="25">
        <f t="shared" si="358"/>
        <v>0</v>
      </c>
      <c r="AH48" s="25">
        <f t="shared" si="358"/>
        <v>0</v>
      </c>
      <c r="AI48" s="25">
        <f t="shared" si="358"/>
        <v>104</v>
      </c>
      <c r="AJ48" s="25">
        <f t="shared" si="348"/>
        <v>0</v>
      </c>
      <c r="AK48" s="25">
        <v>0</v>
      </c>
      <c r="AL48" s="64">
        <v>0</v>
      </c>
      <c r="AM48" s="64">
        <v>0</v>
      </c>
      <c r="AN48" s="25">
        <f t="shared" si="349"/>
        <v>0</v>
      </c>
      <c r="AO48" s="25">
        <v>0</v>
      </c>
      <c r="AP48" s="64">
        <v>0</v>
      </c>
      <c r="AQ48" s="64">
        <v>0</v>
      </c>
      <c r="AR48" s="25">
        <f t="shared" si="350"/>
        <v>0</v>
      </c>
      <c r="AS48" s="25">
        <v>0</v>
      </c>
      <c r="AT48" s="64">
        <v>0</v>
      </c>
      <c r="AU48" s="64">
        <v>0</v>
      </c>
      <c r="AV48" s="25">
        <f t="shared" si="351"/>
        <v>0</v>
      </c>
      <c r="AW48" s="25">
        <f t="shared" si="359"/>
        <v>0</v>
      </c>
      <c r="AX48" s="25">
        <f t="shared" si="359"/>
        <v>0</v>
      </c>
      <c r="AY48" s="25">
        <f t="shared" si="359"/>
        <v>0</v>
      </c>
      <c r="AZ48" s="25">
        <f t="shared" si="352"/>
        <v>0</v>
      </c>
      <c r="BA48" s="25">
        <v>0</v>
      </c>
      <c r="BB48" s="64">
        <v>0</v>
      </c>
      <c r="BC48" s="64">
        <v>0</v>
      </c>
      <c r="BD48" s="25">
        <f t="shared" si="353"/>
        <v>0</v>
      </c>
      <c r="BE48" s="25">
        <v>0</v>
      </c>
      <c r="BF48" s="64">
        <v>0</v>
      </c>
      <c r="BG48" s="64">
        <v>0</v>
      </c>
      <c r="BH48" s="25">
        <f t="shared" si="354"/>
        <v>0</v>
      </c>
      <c r="BI48" s="25">
        <v>0</v>
      </c>
      <c r="BJ48" s="64">
        <v>0</v>
      </c>
      <c r="BK48" s="64">
        <v>0</v>
      </c>
      <c r="BL48" s="25">
        <f t="shared" si="355"/>
        <v>0</v>
      </c>
      <c r="BM48" s="25">
        <f t="shared" si="360"/>
        <v>0</v>
      </c>
      <c r="BN48" s="25">
        <f t="shared" si="360"/>
        <v>0</v>
      </c>
      <c r="BO48" s="25">
        <f t="shared" si="360"/>
        <v>0</v>
      </c>
      <c r="BP48" s="25">
        <f t="shared" si="356"/>
        <v>104</v>
      </c>
      <c r="BQ48" s="25">
        <f t="shared" si="361"/>
        <v>0</v>
      </c>
      <c r="BR48" s="25">
        <f t="shared" si="361"/>
        <v>0</v>
      </c>
      <c r="BS48" s="25">
        <f t="shared" si="361"/>
        <v>104</v>
      </c>
    </row>
    <row r="49" spans="1:71" s="30" customFormat="1" ht="15" customHeight="1" x14ac:dyDescent="0.2">
      <c r="A49" s="46"/>
      <c r="B49" s="76"/>
      <c r="C49" s="148" t="s">
        <v>418</v>
      </c>
      <c r="D49" s="25">
        <f t="shared" si="340"/>
        <v>0</v>
      </c>
      <c r="E49" s="25">
        <v>0</v>
      </c>
      <c r="F49" s="64">
        <v>0</v>
      </c>
      <c r="G49" s="64">
        <v>0</v>
      </c>
      <c r="H49" s="25">
        <f t="shared" si="341"/>
        <v>0</v>
      </c>
      <c r="I49" s="25">
        <v>0</v>
      </c>
      <c r="J49" s="64">
        <v>0</v>
      </c>
      <c r="K49" s="64">
        <v>0</v>
      </c>
      <c r="L49" s="25">
        <f t="shared" si="342"/>
        <v>0</v>
      </c>
      <c r="M49" s="25">
        <v>0</v>
      </c>
      <c r="N49" s="64">
        <v>0</v>
      </c>
      <c r="O49" s="64">
        <v>0</v>
      </c>
      <c r="P49" s="25">
        <f t="shared" si="343"/>
        <v>0</v>
      </c>
      <c r="Q49" s="25">
        <f t="shared" si="357"/>
        <v>0</v>
      </c>
      <c r="R49" s="25">
        <f t="shared" si="357"/>
        <v>0</v>
      </c>
      <c r="S49" s="25">
        <f t="shared" si="357"/>
        <v>0</v>
      </c>
      <c r="T49" s="25">
        <f t="shared" si="344"/>
        <v>0</v>
      </c>
      <c r="U49" s="25">
        <v>0</v>
      </c>
      <c r="V49" s="64">
        <v>0</v>
      </c>
      <c r="W49" s="64">
        <v>0</v>
      </c>
      <c r="X49" s="25">
        <f t="shared" si="345"/>
        <v>0</v>
      </c>
      <c r="Y49" s="25">
        <v>0</v>
      </c>
      <c r="Z49" s="64">
        <v>0</v>
      </c>
      <c r="AA49" s="64">
        <v>0</v>
      </c>
      <c r="AB49" s="25">
        <f t="shared" si="346"/>
        <v>0</v>
      </c>
      <c r="AC49" s="25">
        <v>0</v>
      </c>
      <c r="AD49" s="64">
        <v>0</v>
      </c>
      <c r="AE49" s="64">
        <v>0</v>
      </c>
      <c r="AF49" s="25">
        <f t="shared" si="347"/>
        <v>0</v>
      </c>
      <c r="AG49" s="25">
        <f t="shared" si="358"/>
        <v>0</v>
      </c>
      <c r="AH49" s="25">
        <f t="shared" si="358"/>
        <v>0</v>
      </c>
      <c r="AI49" s="25">
        <f t="shared" si="358"/>
        <v>0</v>
      </c>
      <c r="AJ49" s="25">
        <f t="shared" si="348"/>
        <v>0</v>
      </c>
      <c r="AK49" s="25">
        <v>0</v>
      </c>
      <c r="AL49" s="64">
        <v>0</v>
      </c>
      <c r="AM49" s="64">
        <v>0</v>
      </c>
      <c r="AN49" s="25">
        <f t="shared" si="349"/>
        <v>0</v>
      </c>
      <c r="AO49" s="25">
        <v>0</v>
      </c>
      <c r="AP49" s="64">
        <v>0</v>
      </c>
      <c r="AQ49" s="64">
        <v>0</v>
      </c>
      <c r="AR49" s="25">
        <f t="shared" si="350"/>
        <v>0</v>
      </c>
      <c r="AS49" s="25">
        <v>0</v>
      </c>
      <c r="AT49" s="64">
        <v>0</v>
      </c>
      <c r="AU49" s="64">
        <v>0</v>
      </c>
      <c r="AV49" s="25">
        <f t="shared" si="351"/>
        <v>0</v>
      </c>
      <c r="AW49" s="25">
        <f t="shared" si="359"/>
        <v>0</v>
      </c>
      <c r="AX49" s="25">
        <f t="shared" si="359"/>
        <v>0</v>
      </c>
      <c r="AY49" s="25">
        <f t="shared" si="359"/>
        <v>0</v>
      </c>
      <c r="AZ49" s="25">
        <f t="shared" si="352"/>
        <v>0</v>
      </c>
      <c r="BA49" s="25">
        <v>0</v>
      </c>
      <c r="BB49" s="64">
        <v>0</v>
      </c>
      <c r="BC49" s="64">
        <v>0</v>
      </c>
      <c r="BD49" s="25">
        <f t="shared" si="353"/>
        <v>0</v>
      </c>
      <c r="BE49" s="25">
        <v>0</v>
      </c>
      <c r="BF49" s="64">
        <v>0</v>
      </c>
      <c r="BG49" s="64">
        <v>0</v>
      </c>
      <c r="BH49" s="25">
        <f t="shared" si="354"/>
        <v>0</v>
      </c>
      <c r="BI49" s="25">
        <v>0</v>
      </c>
      <c r="BJ49" s="64">
        <v>0</v>
      </c>
      <c r="BK49" s="64">
        <v>0</v>
      </c>
      <c r="BL49" s="25">
        <f t="shared" si="355"/>
        <v>0</v>
      </c>
      <c r="BM49" s="25">
        <f t="shared" si="360"/>
        <v>0</v>
      </c>
      <c r="BN49" s="25">
        <f t="shared" si="360"/>
        <v>0</v>
      </c>
      <c r="BO49" s="25">
        <f t="shared" si="360"/>
        <v>0</v>
      </c>
      <c r="BP49" s="25">
        <f t="shared" si="356"/>
        <v>0</v>
      </c>
      <c r="BQ49" s="25">
        <f t="shared" si="361"/>
        <v>0</v>
      </c>
      <c r="BR49" s="25">
        <f t="shared" si="361"/>
        <v>0</v>
      </c>
      <c r="BS49" s="25">
        <f t="shared" si="361"/>
        <v>0</v>
      </c>
    </row>
    <row r="50" spans="1:71" s="30" customFormat="1" ht="15" customHeight="1" x14ac:dyDescent="0.25">
      <c r="A50" s="46"/>
      <c r="B50" s="76"/>
      <c r="C50" s="73" t="s">
        <v>364</v>
      </c>
      <c r="D50" s="25">
        <f t="shared" si="340"/>
        <v>581</v>
      </c>
      <c r="E50" s="25">
        <v>269</v>
      </c>
      <c r="F50" s="64">
        <v>312</v>
      </c>
      <c r="G50" s="64">
        <v>0</v>
      </c>
      <c r="H50" s="25">
        <f t="shared" si="341"/>
        <v>488</v>
      </c>
      <c r="I50" s="25">
        <v>277</v>
      </c>
      <c r="J50" s="64">
        <v>211</v>
      </c>
      <c r="K50" s="64">
        <v>0</v>
      </c>
      <c r="L50" s="25">
        <f t="shared" si="342"/>
        <v>865</v>
      </c>
      <c r="M50" s="25">
        <v>494</v>
      </c>
      <c r="N50" s="64">
        <v>371</v>
      </c>
      <c r="O50" s="64">
        <v>0</v>
      </c>
      <c r="P50" s="25">
        <f t="shared" si="343"/>
        <v>1934</v>
      </c>
      <c r="Q50" s="25">
        <f t="shared" ref="Q50:S51" si="362">+E50+I50+M50</f>
        <v>1040</v>
      </c>
      <c r="R50" s="25">
        <f t="shared" si="362"/>
        <v>894</v>
      </c>
      <c r="S50" s="25">
        <f t="shared" si="362"/>
        <v>0</v>
      </c>
      <c r="T50" s="25">
        <f t="shared" si="344"/>
        <v>1948</v>
      </c>
      <c r="U50" s="25">
        <v>1011</v>
      </c>
      <c r="V50" s="64">
        <v>937</v>
      </c>
      <c r="W50" s="64">
        <v>0</v>
      </c>
      <c r="X50" s="25">
        <f t="shared" si="345"/>
        <v>2568</v>
      </c>
      <c r="Y50" s="25">
        <v>1203</v>
      </c>
      <c r="Z50" s="64">
        <v>1261</v>
      </c>
      <c r="AA50" s="64">
        <v>104</v>
      </c>
      <c r="AB50" s="25">
        <f t="shared" si="346"/>
        <v>2520</v>
      </c>
      <c r="AC50" s="25">
        <v>708</v>
      </c>
      <c r="AD50" s="64">
        <v>1082</v>
      </c>
      <c r="AE50" s="64">
        <v>730</v>
      </c>
      <c r="AF50" s="25">
        <f t="shared" si="347"/>
        <v>7036</v>
      </c>
      <c r="AG50" s="25">
        <f t="shared" ref="AG50:AI51" si="363">+U50+Y50+AC50</f>
        <v>2922</v>
      </c>
      <c r="AH50" s="25">
        <f t="shared" si="363"/>
        <v>3280</v>
      </c>
      <c r="AI50" s="25">
        <f t="shared" si="363"/>
        <v>834</v>
      </c>
      <c r="AJ50" s="25">
        <f t="shared" si="348"/>
        <v>792</v>
      </c>
      <c r="AK50" s="25">
        <v>534</v>
      </c>
      <c r="AL50" s="64">
        <v>258</v>
      </c>
      <c r="AM50" s="64">
        <v>0</v>
      </c>
      <c r="AN50" s="25">
        <f t="shared" si="349"/>
        <v>220</v>
      </c>
      <c r="AO50" s="25">
        <v>100</v>
      </c>
      <c r="AP50" s="64">
        <v>120</v>
      </c>
      <c r="AQ50" s="64">
        <v>0</v>
      </c>
      <c r="AR50" s="25">
        <f t="shared" si="350"/>
        <v>569</v>
      </c>
      <c r="AS50" s="25">
        <v>325</v>
      </c>
      <c r="AT50" s="64">
        <v>244</v>
      </c>
      <c r="AU50" s="64">
        <v>0</v>
      </c>
      <c r="AV50" s="25">
        <f t="shared" si="351"/>
        <v>1581</v>
      </c>
      <c r="AW50" s="25">
        <f t="shared" ref="AW50:AY51" si="364">+AK50+AO50+AS50</f>
        <v>959</v>
      </c>
      <c r="AX50" s="25">
        <f t="shared" si="364"/>
        <v>622</v>
      </c>
      <c r="AY50" s="25">
        <f t="shared" si="364"/>
        <v>0</v>
      </c>
      <c r="AZ50" s="25">
        <f t="shared" si="352"/>
        <v>0</v>
      </c>
      <c r="BA50" s="25">
        <v>0</v>
      </c>
      <c r="BB50" s="64">
        <v>0</v>
      </c>
      <c r="BC50" s="64">
        <v>0</v>
      </c>
      <c r="BD50" s="25">
        <f t="shared" si="353"/>
        <v>0</v>
      </c>
      <c r="BE50" s="25">
        <v>0</v>
      </c>
      <c r="BF50" s="64">
        <v>0</v>
      </c>
      <c r="BG50" s="64">
        <v>0</v>
      </c>
      <c r="BH50" s="25">
        <f t="shared" si="354"/>
        <v>0</v>
      </c>
      <c r="BI50" s="25">
        <v>0</v>
      </c>
      <c r="BJ50" s="64">
        <v>0</v>
      </c>
      <c r="BK50" s="64">
        <v>0</v>
      </c>
      <c r="BL50" s="25">
        <f t="shared" si="355"/>
        <v>0</v>
      </c>
      <c r="BM50" s="25">
        <f t="shared" ref="BM50:BO51" si="365">+BA50+BE50+BI50</f>
        <v>0</v>
      </c>
      <c r="BN50" s="25">
        <f t="shared" si="365"/>
        <v>0</v>
      </c>
      <c r="BO50" s="25">
        <f t="shared" si="365"/>
        <v>0</v>
      </c>
      <c r="BP50" s="25">
        <f t="shared" si="356"/>
        <v>10551</v>
      </c>
      <c r="BQ50" s="25">
        <f t="shared" ref="BQ50:BS51" si="366">+Q50+AG50+AW50+BM50</f>
        <v>4921</v>
      </c>
      <c r="BR50" s="25">
        <f t="shared" si="366"/>
        <v>4796</v>
      </c>
      <c r="BS50" s="25">
        <f t="shared" si="366"/>
        <v>834</v>
      </c>
    </row>
    <row r="51" spans="1:71" s="30" customFormat="1" ht="15" customHeight="1" x14ac:dyDescent="0.25">
      <c r="A51" s="46"/>
      <c r="B51" s="76"/>
      <c r="C51" s="73" t="s">
        <v>44</v>
      </c>
      <c r="D51" s="25">
        <f t="shared" si="340"/>
        <v>0</v>
      </c>
      <c r="E51" s="25">
        <v>0</v>
      </c>
      <c r="F51" s="64">
        <v>0</v>
      </c>
      <c r="G51" s="64">
        <v>0</v>
      </c>
      <c r="H51" s="25">
        <f t="shared" si="341"/>
        <v>0</v>
      </c>
      <c r="I51" s="25">
        <v>0</v>
      </c>
      <c r="J51" s="64">
        <v>0</v>
      </c>
      <c r="K51" s="64">
        <v>0</v>
      </c>
      <c r="L51" s="25">
        <f t="shared" si="342"/>
        <v>0</v>
      </c>
      <c r="M51" s="25">
        <v>0</v>
      </c>
      <c r="N51" s="64">
        <v>0</v>
      </c>
      <c r="O51" s="64">
        <v>0</v>
      </c>
      <c r="P51" s="25">
        <f t="shared" si="343"/>
        <v>0</v>
      </c>
      <c r="Q51" s="25">
        <f t="shared" si="362"/>
        <v>0</v>
      </c>
      <c r="R51" s="25">
        <f t="shared" si="362"/>
        <v>0</v>
      </c>
      <c r="S51" s="25">
        <f t="shared" si="362"/>
        <v>0</v>
      </c>
      <c r="T51" s="25">
        <f t="shared" si="344"/>
        <v>0</v>
      </c>
      <c r="U51" s="25">
        <v>0</v>
      </c>
      <c r="V51" s="64">
        <v>0</v>
      </c>
      <c r="W51" s="64">
        <v>0</v>
      </c>
      <c r="X51" s="25">
        <f t="shared" si="345"/>
        <v>0</v>
      </c>
      <c r="Y51" s="25">
        <v>0</v>
      </c>
      <c r="Z51" s="64">
        <v>0</v>
      </c>
      <c r="AA51" s="64">
        <v>0</v>
      </c>
      <c r="AB51" s="25">
        <f t="shared" si="346"/>
        <v>0</v>
      </c>
      <c r="AC51" s="25">
        <v>0</v>
      </c>
      <c r="AD51" s="64">
        <v>0</v>
      </c>
      <c r="AE51" s="64">
        <v>0</v>
      </c>
      <c r="AF51" s="25">
        <f t="shared" si="347"/>
        <v>0</v>
      </c>
      <c r="AG51" s="25">
        <f t="shared" si="363"/>
        <v>0</v>
      </c>
      <c r="AH51" s="25">
        <f t="shared" si="363"/>
        <v>0</v>
      </c>
      <c r="AI51" s="25">
        <f t="shared" si="363"/>
        <v>0</v>
      </c>
      <c r="AJ51" s="25">
        <f t="shared" si="348"/>
        <v>0</v>
      </c>
      <c r="AK51" s="25">
        <v>0</v>
      </c>
      <c r="AL51" s="64">
        <v>0</v>
      </c>
      <c r="AM51" s="64">
        <v>0</v>
      </c>
      <c r="AN51" s="25">
        <f t="shared" si="349"/>
        <v>0</v>
      </c>
      <c r="AO51" s="25">
        <v>0</v>
      </c>
      <c r="AP51" s="64">
        <v>0</v>
      </c>
      <c r="AQ51" s="64">
        <v>0</v>
      </c>
      <c r="AR51" s="25">
        <f t="shared" si="350"/>
        <v>0</v>
      </c>
      <c r="AS51" s="25">
        <v>0</v>
      </c>
      <c r="AT51" s="64">
        <v>0</v>
      </c>
      <c r="AU51" s="64">
        <v>0</v>
      </c>
      <c r="AV51" s="25">
        <f t="shared" si="351"/>
        <v>0</v>
      </c>
      <c r="AW51" s="25">
        <f t="shared" si="364"/>
        <v>0</v>
      </c>
      <c r="AX51" s="25">
        <f t="shared" si="364"/>
        <v>0</v>
      </c>
      <c r="AY51" s="25">
        <f t="shared" si="364"/>
        <v>0</v>
      </c>
      <c r="AZ51" s="25">
        <f t="shared" si="352"/>
        <v>0</v>
      </c>
      <c r="BA51" s="25">
        <v>0</v>
      </c>
      <c r="BB51" s="64">
        <v>0</v>
      </c>
      <c r="BC51" s="64">
        <v>0</v>
      </c>
      <c r="BD51" s="25">
        <f t="shared" si="353"/>
        <v>0</v>
      </c>
      <c r="BE51" s="25">
        <v>0</v>
      </c>
      <c r="BF51" s="64">
        <v>0</v>
      </c>
      <c r="BG51" s="64">
        <v>0</v>
      </c>
      <c r="BH51" s="25">
        <f t="shared" si="354"/>
        <v>0</v>
      </c>
      <c r="BI51" s="25">
        <v>0</v>
      </c>
      <c r="BJ51" s="64">
        <v>0</v>
      </c>
      <c r="BK51" s="64">
        <v>0</v>
      </c>
      <c r="BL51" s="25">
        <f t="shared" si="355"/>
        <v>0</v>
      </c>
      <c r="BM51" s="25">
        <f t="shared" si="365"/>
        <v>0</v>
      </c>
      <c r="BN51" s="25">
        <f t="shared" si="365"/>
        <v>0</v>
      </c>
      <c r="BO51" s="25">
        <f t="shared" si="365"/>
        <v>0</v>
      </c>
      <c r="BP51" s="25">
        <f t="shared" si="356"/>
        <v>0</v>
      </c>
      <c r="BQ51" s="25">
        <f t="shared" si="366"/>
        <v>0</v>
      </c>
      <c r="BR51" s="25">
        <f t="shared" si="366"/>
        <v>0</v>
      </c>
      <c r="BS51" s="25">
        <f t="shared" si="366"/>
        <v>0</v>
      </c>
    </row>
    <row r="52" spans="1:71" s="30" customFormat="1" ht="15" customHeight="1" x14ac:dyDescent="0.2">
      <c r="A52" s="46"/>
      <c r="B52" s="76"/>
      <c r="C52" s="7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</row>
    <row r="53" spans="1:71" s="30" customFormat="1" ht="15" customHeight="1" x14ac:dyDescent="0.25">
      <c r="A53" s="46"/>
      <c r="B53" s="75" t="s">
        <v>54</v>
      </c>
      <c r="C53" s="74"/>
      <c r="D53" s="25">
        <f>E53+F53+G53</f>
        <v>0</v>
      </c>
      <c r="E53" s="25">
        <f>E54+E57+E60+E63+E64+E65</f>
        <v>0</v>
      </c>
      <c r="F53" s="25">
        <f>F54+F57+F60+F63+F64+F65</f>
        <v>0</v>
      </c>
      <c r="G53" s="25">
        <f>G54+G57+G60+G63+G64+G65</f>
        <v>0</v>
      </c>
      <c r="H53" s="25">
        <f t="shared" ref="H53" si="367">I53+J53+K53</f>
        <v>0</v>
      </c>
      <c r="I53" s="25">
        <f>I54+I57+I60+I63+I64+I65</f>
        <v>0</v>
      </c>
      <c r="J53" s="25">
        <f>J54+J57+J60+J63+J64+J65</f>
        <v>0</v>
      </c>
      <c r="K53" s="25">
        <f>K54+K57+K60+K63+K64+K65</f>
        <v>0</v>
      </c>
      <c r="L53" s="25">
        <f t="shared" ref="L53" si="368">M53+N53+O53</f>
        <v>0</v>
      </c>
      <c r="M53" s="25">
        <f>M54+M57+M60+M63+M64+M65</f>
        <v>0</v>
      </c>
      <c r="N53" s="25">
        <f>N54+N57+N60+N63+N64+N65</f>
        <v>0</v>
      </c>
      <c r="O53" s="25">
        <f>O54+O57+O60+O63+O64+O65</f>
        <v>0</v>
      </c>
      <c r="P53" s="25">
        <f t="shared" ref="P53" si="369">Q53+R53+S53</f>
        <v>0</v>
      </c>
      <c r="Q53" s="25">
        <f>Q54+Q57+Q60+Q63+Q64+Q65</f>
        <v>0</v>
      </c>
      <c r="R53" s="25">
        <f>R54+R57+R60+R63+R64+R65</f>
        <v>0</v>
      </c>
      <c r="S53" s="25">
        <f>S54+S57+S60+S63+S64+S65</f>
        <v>0</v>
      </c>
      <c r="T53" s="25">
        <f t="shared" ref="T53" si="370">U53+V53+W53</f>
        <v>0</v>
      </c>
      <c r="U53" s="25">
        <f>U54+U57+U60+U63+U64+U65</f>
        <v>0</v>
      </c>
      <c r="V53" s="25">
        <f>V54+V57+V60+V63+V64+V65</f>
        <v>0</v>
      </c>
      <c r="W53" s="25">
        <f>W54+W57+W60+W63+W64+W65</f>
        <v>0</v>
      </c>
      <c r="X53" s="25">
        <f t="shared" ref="X53" si="371">Y53+Z53+AA53</f>
        <v>0</v>
      </c>
      <c r="Y53" s="25">
        <f>Y54+Y57+Y60+Y63+Y64+Y65</f>
        <v>0</v>
      </c>
      <c r="Z53" s="25">
        <f>Z54+Z57+Z60+Z63+Z64+Z65</f>
        <v>0</v>
      </c>
      <c r="AA53" s="25">
        <f>AA54+AA57+AA60+AA63+AA64+AA65</f>
        <v>0</v>
      </c>
      <c r="AB53" s="25">
        <f t="shared" ref="AB53" si="372">AC53+AD53+AE53</f>
        <v>313</v>
      </c>
      <c r="AC53" s="25">
        <f>AC54+AC57+AC60+AC63+AC64+AC65</f>
        <v>164</v>
      </c>
      <c r="AD53" s="25">
        <f>AD54+AD57+AD60+AD63+AD64+AD65</f>
        <v>149</v>
      </c>
      <c r="AE53" s="25">
        <f>AE54+AE57+AE60+AE63+AE64+AE65</f>
        <v>0</v>
      </c>
      <c r="AF53" s="25">
        <f t="shared" ref="AF53" si="373">AG53+AH53+AI53</f>
        <v>313</v>
      </c>
      <c r="AG53" s="25">
        <f>AG54+AG57+AG60+AG63+AG64+AG65</f>
        <v>164</v>
      </c>
      <c r="AH53" s="25">
        <f>AH54+AH57+AH60+AH63+AH64+AH65</f>
        <v>149</v>
      </c>
      <c r="AI53" s="25">
        <f>AI54+AI57+AI60+AI63+AI64+AI65</f>
        <v>0</v>
      </c>
      <c r="AJ53" s="25">
        <f t="shared" ref="AJ53" si="374">AK53+AL53+AM53</f>
        <v>0</v>
      </c>
      <c r="AK53" s="25">
        <f>AK54+AK57+AK60+AK63+AK64+AK65</f>
        <v>0</v>
      </c>
      <c r="AL53" s="25">
        <f>AL54+AL57+AL60+AL63+AL64+AL65</f>
        <v>0</v>
      </c>
      <c r="AM53" s="25">
        <f>AM54+AM57+AM60+AM63+AM64+AM65</f>
        <v>0</v>
      </c>
      <c r="AN53" s="25">
        <f t="shared" ref="AN53" si="375">AO53+AP53+AQ53</f>
        <v>0</v>
      </c>
      <c r="AO53" s="25">
        <f>AO54+AO57+AO60+AO63+AO64+AO65</f>
        <v>0</v>
      </c>
      <c r="AP53" s="25">
        <f>AP54+AP57+AP60+AP63+AP64+AP65</f>
        <v>0</v>
      </c>
      <c r="AQ53" s="25">
        <f>AQ54+AQ57+AQ60+AQ63+AQ64+AQ65</f>
        <v>0</v>
      </c>
      <c r="AR53" s="25">
        <f t="shared" ref="AR53" si="376">AS53+AT53+AU53</f>
        <v>0</v>
      </c>
      <c r="AS53" s="25">
        <f>AS54+AS57+AS60+AS63+AS64+AS65</f>
        <v>0</v>
      </c>
      <c r="AT53" s="25">
        <f>AT54+AT57+AT60+AT63+AT64+AT65</f>
        <v>0</v>
      </c>
      <c r="AU53" s="25">
        <f>AU54+AU57+AU60+AU63+AU64+AU65</f>
        <v>0</v>
      </c>
      <c r="AV53" s="25">
        <f t="shared" ref="AV53" si="377">AW53+AX53+AY53</f>
        <v>0</v>
      </c>
      <c r="AW53" s="25">
        <f>AW54+AW57+AW60+AW63+AW64+AW65</f>
        <v>0</v>
      </c>
      <c r="AX53" s="25">
        <f>AX54+AX57+AX60+AX63+AX64+AX65</f>
        <v>0</v>
      </c>
      <c r="AY53" s="25">
        <f>AY54+AY57+AY60+AY63+AY64+AY65</f>
        <v>0</v>
      </c>
      <c r="AZ53" s="25">
        <f t="shared" ref="AZ53" si="378">BA53+BB53+BC53</f>
        <v>0</v>
      </c>
      <c r="BA53" s="25">
        <f>BA54+BA57+BA60+BA63+BA64+BA65</f>
        <v>0</v>
      </c>
      <c r="BB53" s="25">
        <f>BB54+BB57+BB60+BB63+BB64+BB65</f>
        <v>0</v>
      </c>
      <c r="BC53" s="25">
        <f>BC54+BC57+BC60+BC63+BC64+BC65</f>
        <v>0</v>
      </c>
      <c r="BD53" s="25">
        <f t="shared" ref="BD53" si="379">BE53+BF53+BG53</f>
        <v>0</v>
      </c>
      <c r="BE53" s="25">
        <f>BE54+BE57+BE60+BE63+BE64+BE65</f>
        <v>0</v>
      </c>
      <c r="BF53" s="25">
        <f>BF54+BF57+BF60+BF63+BF64+BF65</f>
        <v>0</v>
      </c>
      <c r="BG53" s="25">
        <f>BG54+BG57+BG60+BG63+BG64+BG65</f>
        <v>0</v>
      </c>
      <c r="BH53" s="25">
        <f t="shared" ref="BH53" si="380">BI53+BJ53+BK53</f>
        <v>0</v>
      </c>
      <c r="BI53" s="25">
        <f>BI54+BI57+BI60+BI63+BI64+BI65</f>
        <v>0</v>
      </c>
      <c r="BJ53" s="25">
        <f>BJ54+BJ57+BJ60+BJ63+BJ64+BJ65</f>
        <v>0</v>
      </c>
      <c r="BK53" s="25">
        <f>BK54+BK57+BK60+BK63+BK64+BK65</f>
        <v>0</v>
      </c>
      <c r="BL53" s="25">
        <f t="shared" ref="BL53" si="381">BM53+BN53+BO53</f>
        <v>0</v>
      </c>
      <c r="BM53" s="25">
        <f>BM54+BM57+BM60+BM63+BM64+BM65</f>
        <v>0</v>
      </c>
      <c r="BN53" s="25">
        <f>BN54+BN57+BN60+BN63+BN64+BN65</f>
        <v>0</v>
      </c>
      <c r="BO53" s="25">
        <f>BO54+BO57+BO60+BO63+BO64+BO65</f>
        <v>0</v>
      </c>
      <c r="BP53" s="25">
        <f t="shared" ref="BP53" si="382">BQ53+BR53+BS53</f>
        <v>313</v>
      </c>
      <c r="BQ53" s="25">
        <f>BQ54+BQ57+BQ60+BQ63+BQ64+BQ65</f>
        <v>164</v>
      </c>
      <c r="BR53" s="25">
        <f>BR54+BR57+BR60+BR63+BR64+BR65</f>
        <v>149</v>
      </c>
      <c r="BS53" s="25">
        <f>BS54+BS57+BS60+BS63+BS64+BS65</f>
        <v>0</v>
      </c>
    </row>
    <row r="54" spans="1:71" s="30" customFormat="1" ht="15" customHeight="1" x14ac:dyDescent="0.2">
      <c r="A54" s="46"/>
      <c r="B54" s="76"/>
      <c r="C54" s="45" t="s">
        <v>380</v>
      </c>
      <c r="D54" s="25">
        <f>SUM(E54:G54)</f>
        <v>0</v>
      </c>
      <c r="E54" s="25">
        <f>E55+E56</f>
        <v>0</v>
      </c>
      <c r="F54" s="25">
        <f t="shared" ref="F54:G54" si="383">F55+F56</f>
        <v>0</v>
      </c>
      <c r="G54" s="25">
        <f t="shared" si="383"/>
        <v>0</v>
      </c>
      <c r="H54" s="25">
        <f t="shared" ref="H54" si="384">SUM(I54:K54)</f>
        <v>0</v>
      </c>
      <c r="I54" s="25">
        <f t="shared" ref="I54:K54" si="385">I55+I56</f>
        <v>0</v>
      </c>
      <c r="J54" s="25">
        <f t="shared" si="385"/>
        <v>0</v>
      </c>
      <c r="K54" s="25">
        <f t="shared" si="385"/>
        <v>0</v>
      </c>
      <c r="L54" s="25">
        <f t="shared" ref="L54" si="386">SUM(M54:O54)</f>
        <v>0</v>
      </c>
      <c r="M54" s="25">
        <f t="shared" ref="M54:O54" si="387">M55+M56</f>
        <v>0</v>
      </c>
      <c r="N54" s="25">
        <f t="shared" si="387"/>
        <v>0</v>
      </c>
      <c r="O54" s="25">
        <f t="shared" si="387"/>
        <v>0</v>
      </c>
      <c r="P54" s="25">
        <f t="shared" ref="P54" si="388">SUM(Q54:S54)</f>
        <v>0</v>
      </c>
      <c r="Q54" s="25">
        <f t="shared" ref="Q54" si="389">Q55+Q56</f>
        <v>0</v>
      </c>
      <c r="R54" s="25">
        <f t="shared" ref="R54" si="390">R55+R56</f>
        <v>0</v>
      </c>
      <c r="S54" s="25">
        <f t="shared" ref="S54" si="391">S55+S56</f>
        <v>0</v>
      </c>
      <c r="T54" s="25">
        <f t="shared" ref="T54" si="392">SUM(U54:W54)</f>
        <v>0</v>
      </c>
      <c r="U54" s="25">
        <f t="shared" ref="U54:W54" si="393">U55+U56</f>
        <v>0</v>
      </c>
      <c r="V54" s="25">
        <f t="shared" si="393"/>
        <v>0</v>
      </c>
      <c r="W54" s="25">
        <f t="shared" si="393"/>
        <v>0</v>
      </c>
      <c r="X54" s="25">
        <f t="shared" ref="X54" si="394">SUM(Y54:AA54)</f>
        <v>0</v>
      </c>
      <c r="Y54" s="25">
        <f t="shared" ref="Y54" si="395">Y55+Y56</f>
        <v>0</v>
      </c>
      <c r="Z54" s="25">
        <f t="shared" ref="Z54" si="396">Z55+Z56</f>
        <v>0</v>
      </c>
      <c r="AA54" s="25">
        <f t="shared" ref="AA54" si="397">AA55+AA56</f>
        <v>0</v>
      </c>
      <c r="AB54" s="25">
        <f t="shared" ref="AB54" si="398">SUM(AC54:AE54)</f>
        <v>0</v>
      </c>
      <c r="AC54" s="25">
        <f t="shared" ref="AC54" si="399">AC55+AC56</f>
        <v>0</v>
      </c>
      <c r="AD54" s="25">
        <f t="shared" ref="AD54" si="400">AD55+AD56</f>
        <v>0</v>
      </c>
      <c r="AE54" s="25">
        <f t="shared" ref="AE54" si="401">AE55+AE56</f>
        <v>0</v>
      </c>
      <c r="AF54" s="25">
        <f t="shared" ref="AF54:AF57" si="402">SUM(AG54:AI54)</f>
        <v>0</v>
      </c>
      <c r="AG54" s="25">
        <f t="shared" ref="AG54:AY54" si="403">AG55+AG56</f>
        <v>0</v>
      </c>
      <c r="AH54" s="25">
        <f t="shared" si="403"/>
        <v>0</v>
      </c>
      <c r="AI54" s="25">
        <f t="shared" si="403"/>
        <v>0</v>
      </c>
      <c r="AJ54" s="25">
        <f t="shared" ref="AJ54" si="404">SUM(AK54:AM54)</f>
        <v>0</v>
      </c>
      <c r="AK54" s="25">
        <f t="shared" ref="AK54:AM54" si="405">AK55+AK56</f>
        <v>0</v>
      </c>
      <c r="AL54" s="25">
        <f t="shared" si="405"/>
        <v>0</v>
      </c>
      <c r="AM54" s="25">
        <f t="shared" si="405"/>
        <v>0</v>
      </c>
      <c r="AN54" s="25">
        <f t="shared" ref="AN54" si="406">SUM(AO54:AQ54)</f>
        <v>0</v>
      </c>
      <c r="AO54" s="25">
        <f t="shared" ref="AO54" si="407">AO55+AO56</f>
        <v>0</v>
      </c>
      <c r="AP54" s="25">
        <f t="shared" ref="AP54" si="408">AP55+AP56</f>
        <v>0</v>
      </c>
      <c r="AQ54" s="25">
        <f t="shared" ref="AQ54" si="409">AQ55+AQ56</f>
        <v>0</v>
      </c>
      <c r="AR54" s="25">
        <f t="shared" ref="AR54" si="410">SUM(AS54:AU54)</f>
        <v>0</v>
      </c>
      <c r="AS54" s="25">
        <f t="shared" ref="AS54" si="411">AS55+AS56</f>
        <v>0</v>
      </c>
      <c r="AT54" s="25">
        <f t="shared" ref="AT54" si="412">AT55+AT56</f>
        <v>0</v>
      </c>
      <c r="AU54" s="25">
        <f t="shared" ref="AU54" si="413">AU55+AU56</f>
        <v>0</v>
      </c>
      <c r="AV54" s="25">
        <f t="shared" ref="AV54:AV57" si="414">SUM(AW54:AY54)</f>
        <v>0</v>
      </c>
      <c r="AW54" s="25">
        <f t="shared" si="403"/>
        <v>0</v>
      </c>
      <c r="AX54" s="25">
        <f t="shared" si="403"/>
        <v>0</v>
      </c>
      <c r="AY54" s="25">
        <f t="shared" si="403"/>
        <v>0</v>
      </c>
      <c r="AZ54" s="25">
        <f t="shared" ref="AZ54" si="415">SUM(BA54:BC54)</f>
        <v>0</v>
      </c>
      <c r="BA54" s="25">
        <f t="shared" ref="BA54:BC54" si="416">BA55+BA56</f>
        <v>0</v>
      </c>
      <c r="BB54" s="25">
        <f t="shared" si="416"/>
        <v>0</v>
      </c>
      <c r="BC54" s="25">
        <f t="shared" si="416"/>
        <v>0</v>
      </c>
      <c r="BD54" s="25">
        <f t="shared" ref="BD54" si="417">SUM(BE54:BG54)</f>
        <v>0</v>
      </c>
      <c r="BE54" s="25">
        <f t="shared" ref="BE54:BG54" si="418">BE55+BE56</f>
        <v>0</v>
      </c>
      <c r="BF54" s="25">
        <f t="shared" si="418"/>
        <v>0</v>
      </c>
      <c r="BG54" s="25">
        <f t="shared" si="418"/>
        <v>0</v>
      </c>
      <c r="BH54" s="25">
        <f t="shared" ref="BH54" si="419">SUM(BI54:BK54)</f>
        <v>0</v>
      </c>
      <c r="BI54" s="25">
        <f t="shared" ref="BI54:BK54" si="420">BI55+BI56</f>
        <v>0</v>
      </c>
      <c r="BJ54" s="25">
        <f t="shared" si="420"/>
        <v>0</v>
      </c>
      <c r="BK54" s="25">
        <f t="shared" si="420"/>
        <v>0</v>
      </c>
      <c r="BL54" s="25">
        <f t="shared" ref="BL54" si="421">SUM(BM54:BO54)</f>
        <v>0</v>
      </c>
      <c r="BM54" s="25">
        <f t="shared" ref="BM54:BO54" si="422">BM55+BM56</f>
        <v>0</v>
      </c>
      <c r="BN54" s="25">
        <f t="shared" si="422"/>
        <v>0</v>
      </c>
      <c r="BO54" s="25">
        <f t="shared" si="422"/>
        <v>0</v>
      </c>
      <c r="BP54" s="25">
        <f t="shared" ref="BP54" si="423">SUM(BQ54:BS54)</f>
        <v>0</v>
      </c>
      <c r="BQ54" s="25">
        <f>BQ55+BQ56</f>
        <v>0</v>
      </c>
      <c r="BR54" s="25">
        <f t="shared" ref="BR54" si="424">BR55+BR56</f>
        <v>0</v>
      </c>
      <c r="BS54" s="25">
        <f t="shared" ref="BS54" si="425">BS55+BS56</f>
        <v>0</v>
      </c>
    </row>
    <row r="55" spans="1:71" s="30" customFormat="1" ht="15" customHeight="1" x14ac:dyDescent="0.2">
      <c r="A55" s="46"/>
      <c r="B55" s="76"/>
      <c r="C55" s="47" t="s">
        <v>380</v>
      </c>
      <c r="D55" s="25">
        <f>SUM(E55:G55)</f>
        <v>0</v>
      </c>
      <c r="E55" s="25">
        <v>0</v>
      </c>
      <c r="F55" s="64">
        <v>0</v>
      </c>
      <c r="G55" s="64">
        <v>0</v>
      </c>
      <c r="H55" s="25">
        <f>SUM(I55:K55)</f>
        <v>0</v>
      </c>
      <c r="I55" s="25">
        <v>0</v>
      </c>
      <c r="J55" s="64">
        <v>0</v>
      </c>
      <c r="K55" s="64">
        <v>0</v>
      </c>
      <c r="L55" s="25">
        <f>SUM(M55:O55)</f>
        <v>0</v>
      </c>
      <c r="M55" s="25">
        <v>0</v>
      </c>
      <c r="N55" s="64">
        <v>0</v>
      </c>
      <c r="O55" s="64">
        <v>0</v>
      </c>
      <c r="P55" s="25">
        <f>SUM(Q55:S55)</f>
        <v>0</v>
      </c>
      <c r="Q55" s="25">
        <f t="shared" ref="Q55:S56" si="426">+E55+I55+M55</f>
        <v>0</v>
      </c>
      <c r="R55" s="25">
        <f t="shared" si="426"/>
        <v>0</v>
      </c>
      <c r="S55" s="25">
        <f t="shared" si="426"/>
        <v>0</v>
      </c>
      <c r="T55" s="25">
        <f>SUM(U55:W55)</f>
        <v>0</v>
      </c>
      <c r="U55" s="25">
        <v>0</v>
      </c>
      <c r="V55" s="64">
        <v>0</v>
      </c>
      <c r="W55" s="64">
        <v>0</v>
      </c>
      <c r="X55" s="25">
        <f>SUM(Y55:AA55)</f>
        <v>0</v>
      </c>
      <c r="Y55" s="25">
        <v>0</v>
      </c>
      <c r="Z55" s="64">
        <v>0</v>
      </c>
      <c r="AA55" s="64">
        <v>0</v>
      </c>
      <c r="AB55" s="25">
        <f>SUM(AC55:AE55)</f>
        <v>0</v>
      </c>
      <c r="AC55" s="25">
        <v>0</v>
      </c>
      <c r="AD55" s="64">
        <v>0</v>
      </c>
      <c r="AE55" s="64">
        <v>0</v>
      </c>
      <c r="AF55" s="25">
        <f>SUM(AG55:AI55)</f>
        <v>0</v>
      </c>
      <c r="AG55" s="25">
        <f t="shared" ref="AG55:AI56" si="427">+U55+Y55+AC55</f>
        <v>0</v>
      </c>
      <c r="AH55" s="25">
        <f t="shared" si="427"/>
        <v>0</v>
      </c>
      <c r="AI55" s="25">
        <f t="shared" si="427"/>
        <v>0</v>
      </c>
      <c r="AJ55" s="25">
        <f>SUM(AK55:AM55)</f>
        <v>0</v>
      </c>
      <c r="AK55" s="25">
        <v>0</v>
      </c>
      <c r="AL55" s="64">
        <v>0</v>
      </c>
      <c r="AM55" s="64">
        <v>0</v>
      </c>
      <c r="AN55" s="25">
        <f>SUM(AO55:AQ55)</f>
        <v>0</v>
      </c>
      <c r="AO55" s="25">
        <v>0</v>
      </c>
      <c r="AP55" s="64">
        <v>0</v>
      </c>
      <c r="AQ55" s="64">
        <v>0</v>
      </c>
      <c r="AR55" s="25">
        <f>SUM(AS55:AU55)</f>
        <v>0</v>
      </c>
      <c r="AS55" s="25">
        <v>0</v>
      </c>
      <c r="AT55" s="64">
        <v>0</v>
      </c>
      <c r="AU55" s="64">
        <v>0</v>
      </c>
      <c r="AV55" s="25">
        <f>SUM(AW55:AY55)</f>
        <v>0</v>
      </c>
      <c r="AW55" s="25">
        <f t="shared" ref="AW55:AY56" si="428">+AK55+AO55+AS55</f>
        <v>0</v>
      </c>
      <c r="AX55" s="25">
        <f t="shared" si="428"/>
        <v>0</v>
      </c>
      <c r="AY55" s="25">
        <f t="shared" si="428"/>
        <v>0</v>
      </c>
      <c r="AZ55" s="25">
        <f>SUM(BA55:BC55)</f>
        <v>0</v>
      </c>
      <c r="BA55" s="25">
        <v>0</v>
      </c>
      <c r="BB55" s="64">
        <v>0</v>
      </c>
      <c r="BC55" s="64">
        <v>0</v>
      </c>
      <c r="BD55" s="25">
        <f>SUM(BE55:BG55)</f>
        <v>0</v>
      </c>
      <c r="BE55" s="25">
        <v>0</v>
      </c>
      <c r="BF55" s="64">
        <v>0</v>
      </c>
      <c r="BG55" s="64">
        <v>0</v>
      </c>
      <c r="BH55" s="25">
        <f>SUM(BI55:BK55)</f>
        <v>0</v>
      </c>
      <c r="BI55" s="25">
        <v>0</v>
      </c>
      <c r="BJ55" s="64">
        <v>0</v>
      </c>
      <c r="BK55" s="64">
        <v>0</v>
      </c>
      <c r="BL55" s="25">
        <f>SUM(BM55:BO55)</f>
        <v>0</v>
      </c>
      <c r="BM55" s="25">
        <f t="shared" ref="BM55:BO56" si="429">+BA55+BE55+BI55</f>
        <v>0</v>
      </c>
      <c r="BN55" s="25">
        <f t="shared" si="429"/>
        <v>0</v>
      </c>
      <c r="BO55" s="25">
        <f t="shared" si="429"/>
        <v>0</v>
      </c>
      <c r="BP55" s="25">
        <f>SUM(BQ55:BS55)</f>
        <v>0</v>
      </c>
      <c r="BQ55" s="25">
        <f t="shared" ref="BQ55:BS56" si="430">+Q55+AG55+AW55+BM55</f>
        <v>0</v>
      </c>
      <c r="BR55" s="25">
        <f t="shared" si="430"/>
        <v>0</v>
      </c>
      <c r="BS55" s="25">
        <f t="shared" si="430"/>
        <v>0</v>
      </c>
    </row>
    <row r="56" spans="1:71" s="30" customFormat="1" ht="15" customHeight="1" x14ac:dyDescent="0.2">
      <c r="A56" s="46"/>
      <c r="B56" s="76"/>
      <c r="C56" s="47" t="s">
        <v>381</v>
      </c>
      <c r="D56" s="25">
        <f>SUM(E56:G56)</f>
        <v>0</v>
      </c>
      <c r="E56" s="25">
        <v>0</v>
      </c>
      <c r="F56" s="64">
        <v>0</v>
      </c>
      <c r="G56" s="64">
        <v>0</v>
      </c>
      <c r="H56" s="25">
        <f>SUM(I56:K56)</f>
        <v>0</v>
      </c>
      <c r="I56" s="25">
        <v>0</v>
      </c>
      <c r="J56" s="64">
        <v>0</v>
      </c>
      <c r="K56" s="64">
        <v>0</v>
      </c>
      <c r="L56" s="25">
        <f>SUM(M56:O56)</f>
        <v>0</v>
      </c>
      <c r="M56" s="25">
        <v>0</v>
      </c>
      <c r="N56" s="64">
        <v>0</v>
      </c>
      <c r="O56" s="64">
        <v>0</v>
      </c>
      <c r="P56" s="25">
        <f>SUM(Q56:S56)</f>
        <v>0</v>
      </c>
      <c r="Q56" s="25">
        <f t="shared" si="426"/>
        <v>0</v>
      </c>
      <c r="R56" s="25">
        <f t="shared" si="426"/>
        <v>0</v>
      </c>
      <c r="S56" s="25">
        <f t="shared" si="426"/>
        <v>0</v>
      </c>
      <c r="T56" s="25">
        <f>SUM(U56:W56)</f>
        <v>0</v>
      </c>
      <c r="U56" s="25">
        <v>0</v>
      </c>
      <c r="V56" s="64">
        <v>0</v>
      </c>
      <c r="W56" s="64">
        <v>0</v>
      </c>
      <c r="X56" s="25">
        <f>SUM(Y56:AA56)</f>
        <v>0</v>
      </c>
      <c r="Y56" s="25">
        <v>0</v>
      </c>
      <c r="Z56" s="64">
        <v>0</v>
      </c>
      <c r="AA56" s="64">
        <v>0</v>
      </c>
      <c r="AB56" s="25">
        <f>SUM(AC56:AE56)</f>
        <v>0</v>
      </c>
      <c r="AC56" s="25">
        <v>0</v>
      </c>
      <c r="AD56" s="64">
        <v>0</v>
      </c>
      <c r="AE56" s="64">
        <v>0</v>
      </c>
      <c r="AF56" s="25">
        <f>SUM(AG56:AI56)</f>
        <v>0</v>
      </c>
      <c r="AG56" s="25">
        <f t="shared" si="427"/>
        <v>0</v>
      </c>
      <c r="AH56" s="25">
        <f t="shared" si="427"/>
        <v>0</v>
      </c>
      <c r="AI56" s="25">
        <f t="shared" si="427"/>
        <v>0</v>
      </c>
      <c r="AJ56" s="25">
        <f>SUM(AK56:AM56)</f>
        <v>0</v>
      </c>
      <c r="AK56" s="25">
        <v>0</v>
      </c>
      <c r="AL56" s="64">
        <v>0</v>
      </c>
      <c r="AM56" s="64">
        <v>0</v>
      </c>
      <c r="AN56" s="25">
        <f>SUM(AO56:AQ56)</f>
        <v>0</v>
      </c>
      <c r="AO56" s="25">
        <v>0</v>
      </c>
      <c r="AP56" s="64">
        <v>0</v>
      </c>
      <c r="AQ56" s="64">
        <v>0</v>
      </c>
      <c r="AR56" s="25">
        <f>SUM(AS56:AU56)</f>
        <v>0</v>
      </c>
      <c r="AS56" s="25">
        <v>0</v>
      </c>
      <c r="AT56" s="64">
        <v>0</v>
      </c>
      <c r="AU56" s="64">
        <v>0</v>
      </c>
      <c r="AV56" s="25">
        <f>SUM(AW56:AY56)</f>
        <v>0</v>
      </c>
      <c r="AW56" s="25">
        <f t="shared" si="428"/>
        <v>0</v>
      </c>
      <c r="AX56" s="25">
        <f t="shared" si="428"/>
        <v>0</v>
      </c>
      <c r="AY56" s="25">
        <f t="shared" si="428"/>
        <v>0</v>
      </c>
      <c r="AZ56" s="25">
        <f>SUM(BA56:BC56)</f>
        <v>0</v>
      </c>
      <c r="BA56" s="25">
        <v>0</v>
      </c>
      <c r="BB56" s="64">
        <v>0</v>
      </c>
      <c r="BC56" s="64">
        <v>0</v>
      </c>
      <c r="BD56" s="25">
        <f>SUM(BE56:BG56)</f>
        <v>0</v>
      </c>
      <c r="BE56" s="25">
        <v>0</v>
      </c>
      <c r="BF56" s="64">
        <v>0</v>
      </c>
      <c r="BG56" s="64">
        <v>0</v>
      </c>
      <c r="BH56" s="25">
        <f>SUM(BI56:BK56)</f>
        <v>0</v>
      </c>
      <c r="BI56" s="25">
        <v>0</v>
      </c>
      <c r="BJ56" s="64">
        <v>0</v>
      </c>
      <c r="BK56" s="64">
        <v>0</v>
      </c>
      <c r="BL56" s="25">
        <f>SUM(BM56:BO56)</f>
        <v>0</v>
      </c>
      <c r="BM56" s="25">
        <f t="shared" si="429"/>
        <v>0</v>
      </c>
      <c r="BN56" s="25">
        <f t="shared" si="429"/>
        <v>0</v>
      </c>
      <c r="BO56" s="25">
        <f t="shared" si="429"/>
        <v>0</v>
      </c>
      <c r="BP56" s="25">
        <f>SUM(BQ56:BS56)</f>
        <v>0</v>
      </c>
      <c r="BQ56" s="25">
        <f t="shared" si="430"/>
        <v>0</v>
      </c>
      <c r="BR56" s="25">
        <f t="shared" si="430"/>
        <v>0</v>
      </c>
      <c r="BS56" s="25">
        <f t="shared" si="430"/>
        <v>0</v>
      </c>
    </row>
    <row r="57" spans="1:71" s="30" customFormat="1" ht="15" customHeight="1" x14ac:dyDescent="0.25">
      <c r="A57" s="46"/>
      <c r="B57" s="76"/>
      <c r="C57" s="73" t="s">
        <v>241</v>
      </c>
      <c r="D57" s="25">
        <f t="shared" ref="D57" si="431">SUM(E57:G57)</f>
        <v>0</v>
      </c>
      <c r="E57" s="25">
        <f>SUM(E58:E59)</f>
        <v>0</v>
      </c>
      <c r="F57" s="25">
        <f t="shared" ref="F57:G57" si="432">SUM(F58:F59)</f>
        <v>0</v>
      </c>
      <c r="G57" s="25">
        <f t="shared" si="432"/>
        <v>0</v>
      </c>
      <c r="H57" s="25">
        <f t="shared" ref="H57" si="433">SUM(I57:K57)</f>
        <v>0</v>
      </c>
      <c r="I57" s="25">
        <f t="shared" ref="I57:K57" si="434">SUM(I58:I59)</f>
        <v>0</v>
      </c>
      <c r="J57" s="25">
        <f t="shared" si="434"/>
        <v>0</v>
      </c>
      <c r="K57" s="25">
        <f t="shared" si="434"/>
        <v>0</v>
      </c>
      <c r="L57" s="25">
        <f t="shared" ref="L57" si="435">SUM(M57:O57)</f>
        <v>0</v>
      </c>
      <c r="M57" s="25">
        <f t="shared" ref="M57:O57" si="436">SUM(M58:M59)</f>
        <v>0</v>
      </c>
      <c r="N57" s="25">
        <f t="shared" si="436"/>
        <v>0</v>
      </c>
      <c r="O57" s="25">
        <f t="shared" si="436"/>
        <v>0</v>
      </c>
      <c r="P57" s="25">
        <f t="shared" ref="P57" si="437">SUM(Q57:S57)</f>
        <v>0</v>
      </c>
      <c r="Q57" s="25">
        <f t="shared" ref="Q57:S57" si="438">SUM(Q58:Q59)</f>
        <v>0</v>
      </c>
      <c r="R57" s="25">
        <f t="shared" si="438"/>
        <v>0</v>
      </c>
      <c r="S57" s="25">
        <f t="shared" si="438"/>
        <v>0</v>
      </c>
      <c r="T57" s="25">
        <f t="shared" ref="T57" si="439">SUM(U57:W57)</f>
        <v>0</v>
      </c>
      <c r="U57" s="25">
        <f t="shared" ref="U57:W57" si="440">SUM(U58:U59)</f>
        <v>0</v>
      </c>
      <c r="V57" s="25">
        <f t="shared" si="440"/>
        <v>0</v>
      </c>
      <c r="W57" s="25">
        <f t="shared" si="440"/>
        <v>0</v>
      </c>
      <c r="X57" s="25">
        <f t="shared" ref="X57" si="441">SUM(Y57:AA57)</f>
        <v>0</v>
      </c>
      <c r="Y57" s="25">
        <f t="shared" ref="Y57" si="442">SUM(Y58:Y59)</f>
        <v>0</v>
      </c>
      <c r="Z57" s="25">
        <f t="shared" ref="Z57" si="443">SUM(Z58:Z59)</f>
        <v>0</v>
      </c>
      <c r="AA57" s="25">
        <f t="shared" ref="AA57" si="444">SUM(AA58:AA59)</f>
        <v>0</v>
      </c>
      <c r="AB57" s="25">
        <f t="shared" ref="AB57" si="445">SUM(AC57:AE57)</f>
        <v>313</v>
      </c>
      <c r="AC57" s="25">
        <f t="shared" ref="AC57" si="446">SUM(AC58:AC59)</f>
        <v>164</v>
      </c>
      <c r="AD57" s="25">
        <f t="shared" ref="AD57" si="447">SUM(AD58:AD59)</f>
        <v>149</v>
      </c>
      <c r="AE57" s="25">
        <f t="shared" ref="AE57" si="448">SUM(AE58:AE59)</f>
        <v>0</v>
      </c>
      <c r="AF57" s="25">
        <f t="shared" si="402"/>
        <v>313</v>
      </c>
      <c r="AG57" s="25">
        <f t="shared" ref="AG57:AI57" si="449">SUM(AG58:AG59)</f>
        <v>164</v>
      </c>
      <c r="AH57" s="25">
        <f t="shared" si="449"/>
        <v>149</v>
      </c>
      <c r="AI57" s="25">
        <f t="shared" si="449"/>
        <v>0</v>
      </c>
      <c r="AJ57" s="25">
        <f t="shared" ref="AJ57" si="450">SUM(AK57:AM57)</f>
        <v>0</v>
      </c>
      <c r="AK57" s="25">
        <f t="shared" ref="AK57:AM57" si="451">SUM(AK58:AK59)</f>
        <v>0</v>
      </c>
      <c r="AL57" s="25">
        <f t="shared" si="451"/>
        <v>0</v>
      </c>
      <c r="AM57" s="25">
        <f t="shared" si="451"/>
        <v>0</v>
      </c>
      <c r="AN57" s="25">
        <f t="shared" ref="AN57" si="452">SUM(AO57:AQ57)</f>
        <v>0</v>
      </c>
      <c r="AO57" s="25">
        <f t="shared" ref="AO57" si="453">SUM(AO58:AO59)</f>
        <v>0</v>
      </c>
      <c r="AP57" s="25">
        <f t="shared" ref="AP57" si="454">SUM(AP58:AP59)</f>
        <v>0</v>
      </c>
      <c r="AQ57" s="25">
        <f t="shared" ref="AQ57" si="455">SUM(AQ58:AQ59)</f>
        <v>0</v>
      </c>
      <c r="AR57" s="25">
        <f t="shared" ref="AR57" si="456">SUM(AS57:AU57)</f>
        <v>0</v>
      </c>
      <c r="AS57" s="25">
        <f t="shared" ref="AS57" si="457">SUM(AS58:AS59)</f>
        <v>0</v>
      </c>
      <c r="AT57" s="25">
        <f t="shared" ref="AT57" si="458">SUM(AT58:AT59)</f>
        <v>0</v>
      </c>
      <c r="AU57" s="25">
        <f t="shared" ref="AU57" si="459">SUM(AU58:AU59)</f>
        <v>0</v>
      </c>
      <c r="AV57" s="25">
        <f t="shared" si="414"/>
        <v>0</v>
      </c>
      <c r="AW57" s="25">
        <f t="shared" ref="AW57:AY57" si="460">SUM(AW58:AW59)</f>
        <v>0</v>
      </c>
      <c r="AX57" s="25">
        <f t="shared" si="460"/>
        <v>0</v>
      </c>
      <c r="AY57" s="25">
        <f t="shared" si="460"/>
        <v>0</v>
      </c>
      <c r="AZ57" s="25">
        <f t="shared" ref="AZ57" si="461">SUM(BA57:BC57)</f>
        <v>0</v>
      </c>
      <c r="BA57" s="25">
        <f t="shared" ref="BA57:BC57" si="462">SUM(BA58:BA59)</f>
        <v>0</v>
      </c>
      <c r="BB57" s="25">
        <f t="shared" si="462"/>
        <v>0</v>
      </c>
      <c r="BC57" s="25">
        <f t="shared" si="462"/>
        <v>0</v>
      </c>
      <c r="BD57" s="25">
        <f t="shared" ref="BD57" si="463">SUM(BE57:BG57)</f>
        <v>0</v>
      </c>
      <c r="BE57" s="25">
        <f t="shared" ref="BE57:BG57" si="464">SUM(BE58:BE59)</f>
        <v>0</v>
      </c>
      <c r="BF57" s="25">
        <f t="shared" si="464"/>
        <v>0</v>
      </c>
      <c r="BG57" s="25">
        <f t="shared" si="464"/>
        <v>0</v>
      </c>
      <c r="BH57" s="25">
        <f t="shared" ref="BH57" si="465">SUM(BI57:BK57)</f>
        <v>0</v>
      </c>
      <c r="BI57" s="25">
        <f t="shared" ref="BI57:BK57" si="466">SUM(BI58:BI59)</f>
        <v>0</v>
      </c>
      <c r="BJ57" s="25">
        <f t="shared" si="466"/>
        <v>0</v>
      </c>
      <c r="BK57" s="25">
        <f t="shared" si="466"/>
        <v>0</v>
      </c>
      <c r="BL57" s="25">
        <f t="shared" ref="BL57" si="467">SUM(BM57:BO57)</f>
        <v>0</v>
      </c>
      <c r="BM57" s="25">
        <f t="shared" ref="BM57:BO57" si="468">SUM(BM58:BM59)</f>
        <v>0</v>
      </c>
      <c r="BN57" s="25">
        <f t="shared" si="468"/>
        <v>0</v>
      </c>
      <c r="BO57" s="25">
        <f t="shared" si="468"/>
        <v>0</v>
      </c>
      <c r="BP57" s="25">
        <f t="shared" ref="BP57" si="469">SUM(BQ57:BS57)</f>
        <v>313</v>
      </c>
      <c r="BQ57" s="25">
        <f t="shared" ref="BQ57" si="470">+Q57+AG57+AW57+BM57</f>
        <v>164</v>
      </c>
      <c r="BR57" s="25">
        <f t="shared" ref="BR57" si="471">+R57+AH57+AX57+BN57</f>
        <v>149</v>
      </c>
      <c r="BS57" s="25">
        <f t="shared" ref="BS57" si="472">+S57+AI57+AY57+BO57</f>
        <v>0</v>
      </c>
    </row>
    <row r="58" spans="1:71" s="30" customFormat="1" ht="15" customHeight="1" x14ac:dyDescent="0.25">
      <c r="A58" s="46"/>
      <c r="B58" s="75"/>
      <c r="C58" s="47" t="s">
        <v>252</v>
      </c>
      <c r="D58" s="25">
        <f>SUM(E58:G58)</f>
        <v>0</v>
      </c>
      <c r="E58" s="25">
        <v>0</v>
      </c>
      <c r="F58" s="64">
        <v>0</v>
      </c>
      <c r="G58" s="64">
        <v>0</v>
      </c>
      <c r="H58" s="25">
        <f>SUM(I58:K58)</f>
        <v>0</v>
      </c>
      <c r="I58" s="25">
        <v>0</v>
      </c>
      <c r="J58" s="64">
        <v>0</v>
      </c>
      <c r="K58" s="64">
        <v>0</v>
      </c>
      <c r="L58" s="25">
        <f>SUM(M58:O58)</f>
        <v>0</v>
      </c>
      <c r="M58" s="25">
        <v>0</v>
      </c>
      <c r="N58" s="64">
        <v>0</v>
      </c>
      <c r="O58" s="64">
        <v>0</v>
      </c>
      <c r="P58" s="25">
        <f>SUM(Q58:S58)</f>
        <v>0</v>
      </c>
      <c r="Q58" s="25">
        <f t="shared" ref="Q58:S59" si="473">+E58+I58+M58</f>
        <v>0</v>
      </c>
      <c r="R58" s="25">
        <f t="shared" si="473"/>
        <v>0</v>
      </c>
      <c r="S58" s="25">
        <f t="shared" si="473"/>
        <v>0</v>
      </c>
      <c r="T58" s="25">
        <f>SUM(U58:W58)</f>
        <v>0</v>
      </c>
      <c r="U58" s="25">
        <v>0</v>
      </c>
      <c r="V58" s="64">
        <v>0</v>
      </c>
      <c r="W58" s="64">
        <v>0</v>
      </c>
      <c r="X58" s="25">
        <f>SUM(Y58:AA58)</f>
        <v>0</v>
      </c>
      <c r="Y58" s="25">
        <v>0</v>
      </c>
      <c r="Z58" s="64">
        <v>0</v>
      </c>
      <c r="AA58" s="64">
        <v>0</v>
      </c>
      <c r="AB58" s="25">
        <f>SUM(AC58:AE58)</f>
        <v>313</v>
      </c>
      <c r="AC58" s="25">
        <v>164</v>
      </c>
      <c r="AD58" s="64">
        <v>149</v>
      </c>
      <c r="AE58" s="64">
        <v>0</v>
      </c>
      <c r="AF58" s="25">
        <f>SUM(AG58:AI58)</f>
        <v>313</v>
      </c>
      <c r="AG58" s="25">
        <f t="shared" ref="AG58:AI59" si="474">+U58+Y58+AC58</f>
        <v>164</v>
      </c>
      <c r="AH58" s="25">
        <f t="shared" si="474"/>
        <v>149</v>
      </c>
      <c r="AI58" s="25">
        <f t="shared" si="474"/>
        <v>0</v>
      </c>
      <c r="AJ58" s="25">
        <f>SUM(AK58:AM58)</f>
        <v>0</v>
      </c>
      <c r="AK58" s="25">
        <v>0</v>
      </c>
      <c r="AL58" s="64">
        <v>0</v>
      </c>
      <c r="AM58" s="64">
        <v>0</v>
      </c>
      <c r="AN58" s="25">
        <f>SUM(AO58:AQ58)</f>
        <v>0</v>
      </c>
      <c r="AO58" s="25">
        <v>0</v>
      </c>
      <c r="AP58" s="64">
        <v>0</v>
      </c>
      <c r="AQ58" s="64">
        <v>0</v>
      </c>
      <c r="AR58" s="25">
        <f>SUM(AS58:AU58)</f>
        <v>0</v>
      </c>
      <c r="AS58" s="25">
        <v>0</v>
      </c>
      <c r="AT58" s="64">
        <v>0</v>
      </c>
      <c r="AU58" s="64">
        <v>0</v>
      </c>
      <c r="AV58" s="25">
        <f>SUM(AW58:AY58)</f>
        <v>0</v>
      </c>
      <c r="AW58" s="25">
        <f t="shared" ref="AW58:AY59" si="475">+AK58+AO58+AS58</f>
        <v>0</v>
      </c>
      <c r="AX58" s="25">
        <f t="shared" si="475"/>
        <v>0</v>
      </c>
      <c r="AY58" s="25">
        <f t="shared" si="475"/>
        <v>0</v>
      </c>
      <c r="AZ58" s="25">
        <f>SUM(BA58:BC58)</f>
        <v>0</v>
      </c>
      <c r="BA58" s="25">
        <v>0</v>
      </c>
      <c r="BB58" s="64">
        <v>0</v>
      </c>
      <c r="BC58" s="64">
        <v>0</v>
      </c>
      <c r="BD58" s="25">
        <f>SUM(BE58:BG58)</f>
        <v>0</v>
      </c>
      <c r="BE58" s="25">
        <v>0</v>
      </c>
      <c r="BF58" s="64">
        <v>0</v>
      </c>
      <c r="BG58" s="64">
        <v>0</v>
      </c>
      <c r="BH58" s="25">
        <f>SUM(BI58:BK58)</f>
        <v>0</v>
      </c>
      <c r="BI58" s="25">
        <v>0</v>
      </c>
      <c r="BJ58" s="64">
        <v>0</v>
      </c>
      <c r="BK58" s="64">
        <v>0</v>
      </c>
      <c r="BL58" s="25">
        <f>SUM(BM58:BO58)</f>
        <v>0</v>
      </c>
      <c r="BM58" s="25">
        <f t="shared" ref="BM58:BO59" si="476">+BA58+BE58+BI58</f>
        <v>0</v>
      </c>
      <c r="BN58" s="25">
        <f t="shared" si="476"/>
        <v>0</v>
      </c>
      <c r="BO58" s="25">
        <f t="shared" si="476"/>
        <v>0</v>
      </c>
      <c r="BP58" s="25">
        <f>SUM(BQ58:BS58)</f>
        <v>313</v>
      </c>
      <c r="BQ58" s="25">
        <f t="shared" ref="BQ58:BS59" si="477">+Q58+AG58+AW58+BM58</f>
        <v>164</v>
      </c>
      <c r="BR58" s="25">
        <f t="shared" si="477"/>
        <v>149</v>
      </c>
      <c r="BS58" s="25">
        <f t="shared" si="477"/>
        <v>0</v>
      </c>
    </row>
    <row r="59" spans="1:71" s="30" customFormat="1" ht="15" customHeight="1" x14ac:dyDescent="0.25">
      <c r="A59" s="46"/>
      <c r="B59" s="75"/>
      <c r="C59" s="47" t="s">
        <v>253</v>
      </c>
      <c r="D59" s="25">
        <f>SUM(E59:G59)</f>
        <v>0</v>
      </c>
      <c r="E59" s="25">
        <v>0</v>
      </c>
      <c r="F59" s="64">
        <v>0</v>
      </c>
      <c r="G59" s="64">
        <v>0</v>
      </c>
      <c r="H59" s="25">
        <f>SUM(I59:K59)</f>
        <v>0</v>
      </c>
      <c r="I59" s="25">
        <v>0</v>
      </c>
      <c r="J59" s="64">
        <v>0</v>
      </c>
      <c r="K59" s="64">
        <v>0</v>
      </c>
      <c r="L59" s="25">
        <f>SUM(M59:O59)</f>
        <v>0</v>
      </c>
      <c r="M59" s="25">
        <v>0</v>
      </c>
      <c r="N59" s="64">
        <v>0</v>
      </c>
      <c r="O59" s="64">
        <v>0</v>
      </c>
      <c r="P59" s="25">
        <f>SUM(Q59:S59)</f>
        <v>0</v>
      </c>
      <c r="Q59" s="25">
        <f t="shared" si="473"/>
        <v>0</v>
      </c>
      <c r="R59" s="25">
        <f t="shared" si="473"/>
        <v>0</v>
      </c>
      <c r="S59" s="25">
        <f t="shared" si="473"/>
        <v>0</v>
      </c>
      <c r="T59" s="25">
        <f>SUM(U59:W59)</f>
        <v>0</v>
      </c>
      <c r="U59" s="25">
        <v>0</v>
      </c>
      <c r="V59" s="64">
        <v>0</v>
      </c>
      <c r="W59" s="64">
        <v>0</v>
      </c>
      <c r="X59" s="25">
        <f>SUM(Y59:AA59)</f>
        <v>0</v>
      </c>
      <c r="Y59" s="25">
        <v>0</v>
      </c>
      <c r="Z59" s="64">
        <v>0</v>
      </c>
      <c r="AA59" s="64">
        <v>0</v>
      </c>
      <c r="AB59" s="25">
        <f>SUM(AC59:AE59)</f>
        <v>0</v>
      </c>
      <c r="AC59" s="25">
        <v>0</v>
      </c>
      <c r="AD59" s="64">
        <v>0</v>
      </c>
      <c r="AE59" s="64">
        <v>0</v>
      </c>
      <c r="AF59" s="25">
        <f>SUM(AG59:AI59)</f>
        <v>0</v>
      </c>
      <c r="AG59" s="25">
        <f t="shared" si="474"/>
        <v>0</v>
      </c>
      <c r="AH59" s="25">
        <f t="shared" si="474"/>
        <v>0</v>
      </c>
      <c r="AI59" s="25">
        <f t="shared" si="474"/>
        <v>0</v>
      </c>
      <c r="AJ59" s="25">
        <f>SUM(AK59:AM59)</f>
        <v>0</v>
      </c>
      <c r="AK59" s="25">
        <v>0</v>
      </c>
      <c r="AL59" s="64">
        <v>0</v>
      </c>
      <c r="AM59" s="64">
        <v>0</v>
      </c>
      <c r="AN59" s="25">
        <f>SUM(AO59:AQ59)</f>
        <v>0</v>
      </c>
      <c r="AO59" s="25">
        <v>0</v>
      </c>
      <c r="AP59" s="64">
        <v>0</v>
      </c>
      <c r="AQ59" s="64">
        <v>0</v>
      </c>
      <c r="AR59" s="25">
        <f>SUM(AS59:AU59)</f>
        <v>0</v>
      </c>
      <c r="AS59" s="25">
        <v>0</v>
      </c>
      <c r="AT59" s="64">
        <v>0</v>
      </c>
      <c r="AU59" s="64">
        <v>0</v>
      </c>
      <c r="AV59" s="25">
        <f>SUM(AW59:AY59)</f>
        <v>0</v>
      </c>
      <c r="AW59" s="25">
        <f t="shared" si="475"/>
        <v>0</v>
      </c>
      <c r="AX59" s="25">
        <f t="shared" si="475"/>
        <v>0</v>
      </c>
      <c r="AY59" s="25">
        <f t="shared" si="475"/>
        <v>0</v>
      </c>
      <c r="AZ59" s="25">
        <f>SUM(BA59:BC59)</f>
        <v>0</v>
      </c>
      <c r="BA59" s="25">
        <v>0</v>
      </c>
      <c r="BB59" s="64">
        <v>0</v>
      </c>
      <c r="BC59" s="64">
        <v>0</v>
      </c>
      <c r="BD59" s="25">
        <f>SUM(BE59:BG59)</f>
        <v>0</v>
      </c>
      <c r="BE59" s="25">
        <v>0</v>
      </c>
      <c r="BF59" s="64">
        <v>0</v>
      </c>
      <c r="BG59" s="64">
        <v>0</v>
      </c>
      <c r="BH59" s="25">
        <f>SUM(BI59:BK59)</f>
        <v>0</v>
      </c>
      <c r="BI59" s="25">
        <v>0</v>
      </c>
      <c r="BJ59" s="64">
        <v>0</v>
      </c>
      <c r="BK59" s="64">
        <v>0</v>
      </c>
      <c r="BL59" s="25">
        <f>SUM(BM59:BO59)</f>
        <v>0</v>
      </c>
      <c r="BM59" s="25">
        <f t="shared" si="476"/>
        <v>0</v>
      </c>
      <c r="BN59" s="25">
        <f t="shared" si="476"/>
        <v>0</v>
      </c>
      <c r="BO59" s="25">
        <f t="shared" si="476"/>
        <v>0</v>
      </c>
      <c r="BP59" s="25">
        <f>SUM(BQ59:BS59)</f>
        <v>0</v>
      </c>
      <c r="BQ59" s="25">
        <f t="shared" si="477"/>
        <v>0</v>
      </c>
      <c r="BR59" s="25">
        <f t="shared" si="477"/>
        <v>0</v>
      </c>
      <c r="BS59" s="25">
        <f t="shared" si="477"/>
        <v>0</v>
      </c>
    </row>
    <row r="60" spans="1:71" s="30" customFormat="1" ht="15" customHeight="1" x14ac:dyDescent="0.25">
      <c r="A60" s="46"/>
      <c r="B60" s="75"/>
      <c r="C60" s="45" t="s">
        <v>419</v>
      </c>
      <c r="D60" s="25">
        <f t="shared" ref="D60" si="478">SUM(E60:G60)</f>
        <v>0</v>
      </c>
      <c r="E60" s="25">
        <f>SUM(E61:E62)</f>
        <v>0</v>
      </c>
      <c r="F60" s="25">
        <f t="shared" ref="F60:G60" si="479">SUM(F61:F62)</f>
        <v>0</v>
      </c>
      <c r="G60" s="25">
        <f t="shared" si="479"/>
        <v>0</v>
      </c>
      <c r="H60" s="25">
        <f t="shared" ref="H60" si="480">SUM(I60:K60)</f>
        <v>0</v>
      </c>
      <c r="I60" s="25">
        <f t="shared" ref="I60:K60" si="481">SUM(I61:I62)</f>
        <v>0</v>
      </c>
      <c r="J60" s="25">
        <f t="shared" si="481"/>
        <v>0</v>
      </c>
      <c r="K60" s="25">
        <f t="shared" si="481"/>
        <v>0</v>
      </c>
      <c r="L60" s="25">
        <f t="shared" ref="L60" si="482">SUM(M60:O60)</f>
        <v>0</v>
      </c>
      <c r="M60" s="25">
        <f t="shared" ref="M60:O60" si="483">SUM(M61:M62)</f>
        <v>0</v>
      </c>
      <c r="N60" s="25">
        <f t="shared" si="483"/>
        <v>0</v>
      </c>
      <c r="O60" s="25">
        <f t="shared" si="483"/>
        <v>0</v>
      </c>
      <c r="P60" s="25">
        <f t="shared" ref="P60" si="484">SUM(Q60:S60)</f>
        <v>0</v>
      </c>
      <c r="Q60" s="25">
        <f t="shared" ref="Q60:S60" si="485">SUM(Q61:Q62)</f>
        <v>0</v>
      </c>
      <c r="R60" s="25">
        <f t="shared" si="485"/>
        <v>0</v>
      </c>
      <c r="S60" s="25">
        <f t="shared" si="485"/>
        <v>0</v>
      </c>
      <c r="T60" s="25">
        <f t="shared" ref="T60" si="486">SUM(U60:W60)</f>
        <v>0</v>
      </c>
      <c r="U60" s="25">
        <f t="shared" ref="U60:W60" si="487">SUM(U61:U62)</f>
        <v>0</v>
      </c>
      <c r="V60" s="25">
        <f t="shared" si="487"/>
        <v>0</v>
      </c>
      <c r="W60" s="25">
        <f t="shared" si="487"/>
        <v>0</v>
      </c>
      <c r="X60" s="25">
        <f t="shared" ref="X60" si="488">SUM(Y60:AA60)</f>
        <v>0</v>
      </c>
      <c r="Y60" s="25">
        <f t="shared" ref="Y60:AA60" si="489">SUM(Y61:Y62)</f>
        <v>0</v>
      </c>
      <c r="Z60" s="25">
        <f t="shared" si="489"/>
        <v>0</v>
      </c>
      <c r="AA60" s="25">
        <f t="shared" si="489"/>
        <v>0</v>
      </c>
      <c r="AB60" s="25">
        <f t="shared" ref="AB60" si="490">SUM(AC60:AE60)</f>
        <v>0</v>
      </c>
      <c r="AC60" s="25">
        <f t="shared" ref="AC60:AE60" si="491">SUM(AC61:AC62)</f>
        <v>0</v>
      </c>
      <c r="AD60" s="25">
        <f t="shared" si="491"/>
        <v>0</v>
      </c>
      <c r="AE60" s="25">
        <f t="shared" si="491"/>
        <v>0</v>
      </c>
      <c r="AF60" s="25">
        <f t="shared" ref="AF60" si="492">SUM(AG60:AI60)</f>
        <v>0</v>
      </c>
      <c r="AG60" s="25">
        <f t="shared" ref="AG60:AI60" si="493">SUM(AG61:AG62)</f>
        <v>0</v>
      </c>
      <c r="AH60" s="25">
        <f t="shared" si="493"/>
        <v>0</v>
      </c>
      <c r="AI60" s="25">
        <f t="shared" si="493"/>
        <v>0</v>
      </c>
      <c r="AJ60" s="25">
        <f t="shared" ref="AJ60" si="494">SUM(AK60:AM60)</f>
        <v>0</v>
      </c>
      <c r="AK60" s="25">
        <f t="shared" ref="AK60:AM60" si="495">SUM(AK61:AK62)</f>
        <v>0</v>
      </c>
      <c r="AL60" s="25">
        <f t="shared" si="495"/>
        <v>0</v>
      </c>
      <c r="AM60" s="25">
        <f t="shared" si="495"/>
        <v>0</v>
      </c>
      <c r="AN60" s="25">
        <f t="shared" ref="AN60" si="496">SUM(AO60:AQ60)</f>
        <v>0</v>
      </c>
      <c r="AO60" s="25">
        <f t="shared" ref="AO60:AQ60" si="497">SUM(AO61:AO62)</f>
        <v>0</v>
      </c>
      <c r="AP60" s="25">
        <f t="shared" si="497"/>
        <v>0</v>
      </c>
      <c r="AQ60" s="25">
        <f t="shared" si="497"/>
        <v>0</v>
      </c>
      <c r="AR60" s="25">
        <f t="shared" ref="AR60" si="498">SUM(AS60:AU60)</f>
        <v>0</v>
      </c>
      <c r="AS60" s="25">
        <f t="shared" ref="AS60:AU60" si="499">SUM(AS61:AS62)</f>
        <v>0</v>
      </c>
      <c r="AT60" s="25">
        <f t="shared" si="499"/>
        <v>0</v>
      </c>
      <c r="AU60" s="25">
        <f t="shared" si="499"/>
        <v>0</v>
      </c>
      <c r="AV60" s="25">
        <f t="shared" ref="AV60" si="500">SUM(AW60:AY60)</f>
        <v>0</v>
      </c>
      <c r="AW60" s="25">
        <f t="shared" ref="AW60:AY60" si="501">SUM(AW61:AW62)</f>
        <v>0</v>
      </c>
      <c r="AX60" s="25">
        <f t="shared" si="501"/>
        <v>0</v>
      </c>
      <c r="AY60" s="25">
        <f t="shared" si="501"/>
        <v>0</v>
      </c>
      <c r="AZ60" s="25">
        <f t="shared" ref="AZ60" si="502">SUM(BA60:BC60)</f>
        <v>0</v>
      </c>
      <c r="BA60" s="25">
        <f t="shared" ref="BA60:BC60" si="503">SUM(BA61:BA62)</f>
        <v>0</v>
      </c>
      <c r="BB60" s="25">
        <f t="shared" si="503"/>
        <v>0</v>
      </c>
      <c r="BC60" s="25">
        <f t="shared" si="503"/>
        <v>0</v>
      </c>
      <c r="BD60" s="25">
        <f t="shared" ref="BD60" si="504">SUM(BE60:BG60)</f>
        <v>0</v>
      </c>
      <c r="BE60" s="25">
        <f t="shared" ref="BE60:BG60" si="505">SUM(BE61:BE62)</f>
        <v>0</v>
      </c>
      <c r="BF60" s="25">
        <f t="shared" si="505"/>
        <v>0</v>
      </c>
      <c r="BG60" s="25">
        <f t="shared" si="505"/>
        <v>0</v>
      </c>
      <c r="BH60" s="25">
        <f t="shared" ref="BH60" si="506">SUM(BI60:BK60)</f>
        <v>0</v>
      </c>
      <c r="BI60" s="25">
        <f t="shared" ref="BI60:BK60" si="507">SUM(BI61:BI62)</f>
        <v>0</v>
      </c>
      <c r="BJ60" s="25">
        <f t="shared" si="507"/>
        <v>0</v>
      </c>
      <c r="BK60" s="25">
        <f t="shared" si="507"/>
        <v>0</v>
      </c>
      <c r="BL60" s="25">
        <f t="shared" ref="BL60" si="508">SUM(BM60:BO60)</f>
        <v>0</v>
      </c>
      <c r="BM60" s="25">
        <f t="shared" ref="BM60:BO60" si="509">SUM(BM61:BM62)</f>
        <v>0</v>
      </c>
      <c r="BN60" s="25">
        <f t="shared" si="509"/>
        <v>0</v>
      </c>
      <c r="BO60" s="25">
        <f t="shared" si="509"/>
        <v>0</v>
      </c>
      <c r="BP60" s="25">
        <f t="shared" ref="BP60" si="510">SUM(BQ60:BS60)</f>
        <v>0</v>
      </c>
      <c r="BQ60" s="25">
        <f t="shared" ref="BQ60" si="511">+Q60+AG60+AW60+BM60</f>
        <v>0</v>
      </c>
      <c r="BR60" s="25">
        <f t="shared" ref="BR60" si="512">+R60+AH60+AX60+BN60</f>
        <v>0</v>
      </c>
      <c r="BS60" s="25">
        <f t="shared" ref="BS60" si="513">+S60+AI60+AY60+BO60</f>
        <v>0</v>
      </c>
    </row>
    <row r="61" spans="1:71" s="30" customFormat="1" ht="15" customHeight="1" x14ac:dyDescent="0.25">
      <c r="A61" s="46"/>
      <c r="B61" s="75"/>
      <c r="C61" s="47" t="s">
        <v>409</v>
      </c>
      <c r="D61" s="25">
        <f>SUM(E61:G61)</f>
        <v>0</v>
      </c>
      <c r="E61" s="25">
        <v>0</v>
      </c>
      <c r="F61" s="64">
        <v>0</v>
      </c>
      <c r="G61" s="64">
        <v>0</v>
      </c>
      <c r="H61" s="25">
        <f>SUM(I61:K61)</f>
        <v>0</v>
      </c>
      <c r="I61" s="25">
        <v>0</v>
      </c>
      <c r="J61" s="64">
        <v>0</v>
      </c>
      <c r="K61" s="64">
        <v>0</v>
      </c>
      <c r="L61" s="25">
        <f>SUM(M61:O61)</f>
        <v>0</v>
      </c>
      <c r="M61" s="25">
        <v>0</v>
      </c>
      <c r="N61" s="64">
        <v>0</v>
      </c>
      <c r="O61" s="64">
        <v>0</v>
      </c>
      <c r="P61" s="25">
        <f>SUM(Q61:S61)</f>
        <v>0</v>
      </c>
      <c r="Q61" s="25">
        <f t="shared" ref="Q61:S65" si="514">+E61+I61+M61</f>
        <v>0</v>
      </c>
      <c r="R61" s="25">
        <f t="shared" si="514"/>
        <v>0</v>
      </c>
      <c r="S61" s="25">
        <f t="shared" si="514"/>
        <v>0</v>
      </c>
      <c r="T61" s="25">
        <f>SUM(U61:W61)</f>
        <v>0</v>
      </c>
      <c r="U61" s="25">
        <v>0</v>
      </c>
      <c r="V61" s="64">
        <v>0</v>
      </c>
      <c r="W61" s="64">
        <v>0</v>
      </c>
      <c r="X61" s="25">
        <f>SUM(Y61:AA61)</f>
        <v>0</v>
      </c>
      <c r="Y61" s="25">
        <v>0</v>
      </c>
      <c r="Z61" s="64">
        <v>0</v>
      </c>
      <c r="AA61" s="64">
        <v>0</v>
      </c>
      <c r="AB61" s="25">
        <f>SUM(AC61:AE61)</f>
        <v>0</v>
      </c>
      <c r="AC61" s="25">
        <v>0</v>
      </c>
      <c r="AD61" s="64">
        <v>0</v>
      </c>
      <c r="AE61" s="64">
        <v>0</v>
      </c>
      <c r="AF61" s="25">
        <f>SUM(AG61:AI61)</f>
        <v>0</v>
      </c>
      <c r="AG61" s="25">
        <f t="shared" ref="AG61:AI65" si="515">+U61+Y61+AC61</f>
        <v>0</v>
      </c>
      <c r="AH61" s="25">
        <f t="shared" si="515"/>
        <v>0</v>
      </c>
      <c r="AI61" s="25">
        <f t="shared" si="515"/>
        <v>0</v>
      </c>
      <c r="AJ61" s="25">
        <f>SUM(AK61:AM61)</f>
        <v>0</v>
      </c>
      <c r="AK61" s="25">
        <v>0</v>
      </c>
      <c r="AL61" s="64">
        <v>0</v>
      </c>
      <c r="AM61" s="64">
        <v>0</v>
      </c>
      <c r="AN61" s="25">
        <f>SUM(AO61:AQ61)</f>
        <v>0</v>
      </c>
      <c r="AO61" s="25">
        <v>0</v>
      </c>
      <c r="AP61" s="64">
        <v>0</v>
      </c>
      <c r="AQ61" s="64">
        <v>0</v>
      </c>
      <c r="AR61" s="25">
        <f>SUM(AS61:AU61)</f>
        <v>0</v>
      </c>
      <c r="AS61" s="25">
        <v>0</v>
      </c>
      <c r="AT61" s="64">
        <v>0</v>
      </c>
      <c r="AU61" s="64">
        <v>0</v>
      </c>
      <c r="AV61" s="25">
        <f>SUM(AW61:AY61)</f>
        <v>0</v>
      </c>
      <c r="AW61" s="25">
        <f t="shared" ref="AW61:AY65" si="516">+AK61+AO61+AS61</f>
        <v>0</v>
      </c>
      <c r="AX61" s="25">
        <f t="shared" si="516"/>
        <v>0</v>
      </c>
      <c r="AY61" s="25">
        <f t="shared" si="516"/>
        <v>0</v>
      </c>
      <c r="AZ61" s="25">
        <f>SUM(BA61:BC61)</f>
        <v>0</v>
      </c>
      <c r="BA61" s="25">
        <v>0</v>
      </c>
      <c r="BB61" s="64">
        <v>0</v>
      </c>
      <c r="BC61" s="64">
        <v>0</v>
      </c>
      <c r="BD61" s="25">
        <f>SUM(BE61:BG61)</f>
        <v>0</v>
      </c>
      <c r="BE61" s="25">
        <v>0</v>
      </c>
      <c r="BF61" s="64">
        <v>0</v>
      </c>
      <c r="BG61" s="64">
        <v>0</v>
      </c>
      <c r="BH61" s="25">
        <f>SUM(BI61:BK61)</f>
        <v>0</v>
      </c>
      <c r="BI61" s="25">
        <v>0</v>
      </c>
      <c r="BJ61" s="64">
        <v>0</v>
      </c>
      <c r="BK61" s="64">
        <v>0</v>
      </c>
      <c r="BL61" s="25">
        <f>SUM(BM61:BO61)</f>
        <v>0</v>
      </c>
      <c r="BM61" s="25">
        <f t="shared" ref="BM61:BO65" si="517">+BA61+BE61+BI61</f>
        <v>0</v>
      </c>
      <c r="BN61" s="25">
        <f t="shared" si="517"/>
        <v>0</v>
      </c>
      <c r="BO61" s="25">
        <f t="shared" si="517"/>
        <v>0</v>
      </c>
      <c r="BP61" s="25">
        <f>SUM(BQ61:BS61)</f>
        <v>0</v>
      </c>
      <c r="BQ61" s="25">
        <f t="shared" ref="BQ61:BS65" si="518">+Q61+AG61+AW61+BM61</f>
        <v>0</v>
      </c>
      <c r="BR61" s="25">
        <f t="shared" si="518"/>
        <v>0</v>
      </c>
      <c r="BS61" s="25">
        <f t="shared" si="518"/>
        <v>0</v>
      </c>
    </row>
    <row r="62" spans="1:71" s="30" customFormat="1" ht="15" customHeight="1" x14ac:dyDescent="0.25">
      <c r="A62" s="46"/>
      <c r="B62" s="75"/>
      <c r="C62" s="47" t="s">
        <v>410</v>
      </c>
      <c r="D62" s="25">
        <f>SUM(E62:G62)</f>
        <v>0</v>
      </c>
      <c r="E62" s="25">
        <v>0</v>
      </c>
      <c r="F62" s="64">
        <v>0</v>
      </c>
      <c r="G62" s="64">
        <v>0</v>
      </c>
      <c r="H62" s="25">
        <f>SUM(I62:K62)</f>
        <v>0</v>
      </c>
      <c r="I62" s="25">
        <v>0</v>
      </c>
      <c r="J62" s="64">
        <v>0</v>
      </c>
      <c r="K62" s="64">
        <v>0</v>
      </c>
      <c r="L62" s="25">
        <f>SUM(M62:O62)</f>
        <v>0</v>
      </c>
      <c r="M62" s="25">
        <v>0</v>
      </c>
      <c r="N62" s="64">
        <v>0</v>
      </c>
      <c r="O62" s="64">
        <v>0</v>
      </c>
      <c r="P62" s="25">
        <f>SUM(Q62:S62)</f>
        <v>0</v>
      </c>
      <c r="Q62" s="25">
        <f t="shared" si="514"/>
        <v>0</v>
      </c>
      <c r="R62" s="25">
        <f t="shared" si="514"/>
        <v>0</v>
      </c>
      <c r="S62" s="25">
        <f t="shared" si="514"/>
        <v>0</v>
      </c>
      <c r="T62" s="25">
        <f>SUM(U62:W62)</f>
        <v>0</v>
      </c>
      <c r="U62" s="25">
        <v>0</v>
      </c>
      <c r="V62" s="64">
        <v>0</v>
      </c>
      <c r="W62" s="64">
        <v>0</v>
      </c>
      <c r="X62" s="25">
        <f>SUM(Y62:AA62)</f>
        <v>0</v>
      </c>
      <c r="Y62" s="25">
        <v>0</v>
      </c>
      <c r="Z62" s="64">
        <v>0</v>
      </c>
      <c r="AA62" s="64">
        <v>0</v>
      </c>
      <c r="AB62" s="25">
        <f>SUM(AC62:AE62)</f>
        <v>0</v>
      </c>
      <c r="AC62" s="25">
        <v>0</v>
      </c>
      <c r="AD62" s="64">
        <v>0</v>
      </c>
      <c r="AE62" s="64">
        <v>0</v>
      </c>
      <c r="AF62" s="25">
        <f>SUM(AG62:AI62)</f>
        <v>0</v>
      </c>
      <c r="AG62" s="25">
        <f t="shared" si="515"/>
        <v>0</v>
      </c>
      <c r="AH62" s="25">
        <f t="shared" si="515"/>
        <v>0</v>
      </c>
      <c r="AI62" s="25">
        <f t="shared" si="515"/>
        <v>0</v>
      </c>
      <c r="AJ62" s="25">
        <f>SUM(AK62:AM62)</f>
        <v>0</v>
      </c>
      <c r="AK62" s="25">
        <v>0</v>
      </c>
      <c r="AL62" s="64">
        <v>0</v>
      </c>
      <c r="AM62" s="64">
        <v>0</v>
      </c>
      <c r="AN62" s="25">
        <f>SUM(AO62:AQ62)</f>
        <v>0</v>
      </c>
      <c r="AO62" s="25">
        <v>0</v>
      </c>
      <c r="AP62" s="64">
        <v>0</v>
      </c>
      <c r="AQ62" s="64">
        <v>0</v>
      </c>
      <c r="AR62" s="25">
        <f>SUM(AS62:AU62)</f>
        <v>0</v>
      </c>
      <c r="AS62" s="25">
        <v>0</v>
      </c>
      <c r="AT62" s="64">
        <v>0</v>
      </c>
      <c r="AU62" s="64">
        <v>0</v>
      </c>
      <c r="AV62" s="25">
        <f>SUM(AW62:AY62)</f>
        <v>0</v>
      </c>
      <c r="AW62" s="25">
        <f t="shared" si="516"/>
        <v>0</v>
      </c>
      <c r="AX62" s="25">
        <f t="shared" si="516"/>
        <v>0</v>
      </c>
      <c r="AY62" s="25">
        <f t="shared" si="516"/>
        <v>0</v>
      </c>
      <c r="AZ62" s="25">
        <f>SUM(BA62:BC62)</f>
        <v>0</v>
      </c>
      <c r="BA62" s="25">
        <v>0</v>
      </c>
      <c r="BB62" s="64">
        <v>0</v>
      </c>
      <c r="BC62" s="64">
        <v>0</v>
      </c>
      <c r="BD62" s="25">
        <f>SUM(BE62:BG62)</f>
        <v>0</v>
      </c>
      <c r="BE62" s="25">
        <v>0</v>
      </c>
      <c r="BF62" s="64">
        <v>0</v>
      </c>
      <c r="BG62" s="64">
        <v>0</v>
      </c>
      <c r="BH62" s="25">
        <f>SUM(BI62:BK62)</f>
        <v>0</v>
      </c>
      <c r="BI62" s="25">
        <v>0</v>
      </c>
      <c r="BJ62" s="64">
        <v>0</v>
      </c>
      <c r="BK62" s="64">
        <v>0</v>
      </c>
      <c r="BL62" s="25">
        <f>SUM(BM62:BO62)</f>
        <v>0</v>
      </c>
      <c r="BM62" s="25">
        <f t="shared" si="517"/>
        <v>0</v>
      </c>
      <c r="BN62" s="25">
        <f t="shared" si="517"/>
        <v>0</v>
      </c>
      <c r="BO62" s="25">
        <f t="shared" si="517"/>
        <v>0</v>
      </c>
      <c r="BP62" s="25">
        <f>SUM(BQ62:BS62)</f>
        <v>0</v>
      </c>
      <c r="BQ62" s="25">
        <f t="shared" si="518"/>
        <v>0</v>
      </c>
      <c r="BR62" s="25">
        <f t="shared" si="518"/>
        <v>0</v>
      </c>
      <c r="BS62" s="25">
        <f t="shared" si="518"/>
        <v>0</v>
      </c>
    </row>
    <row r="63" spans="1:71" s="30" customFormat="1" ht="15" customHeight="1" x14ac:dyDescent="0.25">
      <c r="A63" s="46"/>
      <c r="B63" s="75"/>
      <c r="C63" s="45" t="s">
        <v>55</v>
      </c>
      <c r="D63" s="25">
        <f>SUM(E63:G63)</f>
        <v>0</v>
      </c>
      <c r="E63" s="25">
        <v>0</v>
      </c>
      <c r="F63" s="64">
        <v>0</v>
      </c>
      <c r="G63" s="64">
        <v>0</v>
      </c>
      <c r="H63" s="25">
        <f>SUM(I63:K63)</f>
        <v>0</v>
      </c>
      <c r="I63" s="25">
        <v>0</v>
      </c>
      <c r="J63" s="64">
        <v>0</v>
      </c>
      <c r="K63" s="64">
        <v>0</v>
      </c>
      <c r="L63" s="25">
        <f>SUM(M63:O63)</f>
        <v>0</v>
      </c>
      <c r="M63" s="25">
        <v>0</v>
      </c>
      <c r="N63" s="64">
        <v>0</v>
      </c>
      <c r="O63" s="64">
        <v>0</v>
      </c>
      <c r="P63" s="25">
        <f>SUM(Q63:S63)</f>
        <v>0</v>
      </c>
      <c r="Q63" s="25">
        <f t="shared" si="514"/>
        <v>0</v>
      </c>
      <c r="R63" s="25">
        <f t="shared" si="514"/>
        <v>0</v>
      </c>
      <c r="S63" s="25">
        <f t="shared" si="514"/>
        <v>0</v>
      </c>
      <c r="T63" s="25">
        <f>SUM(U63:W63)</f>
        <v>0</v>
      </c>
      <c r="U63" s="25">
        <v>0</v>
      </c>
      <c r="V63" s="64">
        <v>0</v>
      </c>
      <c r="W63" s="64">
        <v>0</v>
      </c>
      <c r="X63" s="25">
        <f>SUM(Y63:AA63)</f>
        <v>0</v>
      </c>
      <c r="Y63" s="25">
        <v>0</v>
      </c>
      <c r="Z63" s="64">
        <v>0</v>
      </c>
      <c r="AA63" s="64">
        <v>0</v>
      </c>
      <c r="AB63" s="25">
        <f>SUM(AC63:AE63)</f>
        <v>0</v>
      </c>
      <c r="AC63" s="25">
        <v>0</v>
      </c>
      <c r="AD63" s="64">
        <v>0</v>
      </c>
      <c r="AE63" s="64">
        <v>0</v>
      </c>
      <c r="AF63" s="25">
        <f>SUM(AG63:AI63)</f>
        <v>0</v>
      </c>
      <c r="AG63" s="25">
        <f t="shared" si="515"/>
        <v>0</v>
      </c>
      <c r="AH63" s="25">
        <f t="shared" si="515"/>
        <v>0</v>
      </c>
      <c r="AI63" s="25">
        <f t="shared" si="515"/>
        <v>0</v>
      </c>
      <c r="AJ63" s="25">
        <f>SUM(AK63:AM63)</f>
        <v>0</v>
      </c>
      <c r="AK63" s="25">
        <v>0</v>
      </c>
      <c r="AL63" s="64">
        <v>0</v>
      </c>
      <c r="AM63" s="64">
        <v>0</v>
      </c>
      <c r="AN63" s="25">
        <f>SUM(AO63:AQ63)</f>
        <v>0</v>
      </c>
      <c r="AO63" s="25">
        <v>0</v>
      </c>
      <c r="AP63" s="64">
        <v>0</v>
      </c>
      <c r="AQ63" s="64">
        <v>0</v>
      </c>
      <c r="AR63" s="25">
        <f>SUM(AS63:AU63)</f>
        <v>0</v>
      </c>
      <c r="AS63" s="25">
        <v>0</v>
      </c>
      <c r="AT63" s="64">
        <v>0</v>
      </c>
      <c r="AU63" s="64">
        <v>0</v>
      </c>
      <c r="AV63" s="25">
        <f>SUM(AW63:AY63)</f>
        <v>0</v>
      </c>
      <c r="AW63" s="25">
        <f t="shared" si="516"/>
        <v>0</v>
      </c>
      <c r="AX63" s="25">
        <f t="shared" si="516"/>
        <v>0</v>
      </c>
      <c r="AY63" s="25">
        <f t="shared" si="516"/>
        <v>0</v>
      </c>
      <c r="AZ63" s="25">
        <f>SUM(BA63:BC63)</f>
        <v>0</v>
      </c>
      <c r="BA63" s="25">
        <v>0</v>
      </c>
      <c r="BB63" s="64">
        <v>0</v>
      </c>
      <c r="BC63" s="64">
        <v>0</v>
      </c>
      <c r="BD63" s="25">
        <f>SUM(BE63:BG63)</f>
        <v>0</v>
      </c>
      <c r="BE63" s="25">
        <v>0</v>
      </c>
      <c r="BF63" s="64">
        <v>0</v>
      </c>
      <c r="BG63" s="64">
        <v>0</v>
      </c>
      <c r="BH63" s="25">
        <f>SUM(BI63:BK63)</f>
        <v>0</v>
      </c>
      <c r="BI63" s="25">
        <v>0</v>
      </c>
      <c r="BJ63" s="64">
        <v>0</v>
      </c>
      <c r="BK63" s="64">
        <v>0</v>
      </c>
      <c r="BL63" s="25">
        <f>SUM(BM63:BO63)</f>
        <v>0</v>
      </c>
      <c r="BM63" s="25">
        <f t="shared" si="517"/>
        <v>0</v>
      </c>
      <c r="BN63" s="25">
        <f t="shared" si="517"/>
        <v>0</v>
      </c>
      <c r="BO63" s="25">
        <f t="shared" si="517"/>
        <v>0</v>
      </c>
      <c r="BP63" s="25">
        <f>SUM(BQ63:BS63)</f>
        <v>0</v>
      </c>
      <c r="BQ63" s="25">
        <f t="shared" si="518"/>
        <v>0</v>
      </c>
      <c r="BR63" s="25">
        <f t="shared" si="518"/>
        <v>0</v>
      </c>
      <c r="BS63" s="25">
        <f t="shared" si="518"/>
        <v>0</v>
      </c>
    </row>
    <row r="64" spans="1:71" s="30" customFormat="1" ht="15" customHeight="1" x14ac:dyDescent="0.25">
      <c r="A64" s="46"/>
      <c r="B64" s="75"/>
      <c r="C64" s="45" t="s">
        <v>364</v>
      </c>
      <c r="D64" s="25">
        <f>SUM(E64:G64)</f>
        <v>0</v>
      </c>
      <c r="E64" s="25">
        <v>0</v>
      </c>
      <c r="F64" s="64">
        <v>0</v>
      </c>
      <c r="G64" s="64">
        <v>0</v>
      </c>
      <c r="H64" s="25">
        <f>SUM(I64:K64)</f>
        <v>0</v>
      </c>
      <c r="I64" s="25">
        <v>0</v>
      </c>
      <c r="J64" s="64">
        <v>0</v>
      </c>
      <c r="K64" s="64">
        <v>0</v>
      </c>
      <c r="L64" s="25">
        <f>SUM(M64:O64)</f>
        <v>0</v>
      </c>
      <c r="M64" s="25">
        <v>0</v>
      </c>
      <c r="N64" s="64">
        <v>0</v>
      </c>
      <c r="O64" s="64">
        <v>0</v>
      </c>
      <c r="P64" s="25">
        <f>SUM(Q64:S64)</f>
        <v>0</v>
      </c>
      <c r="Q64" s="25">
        <f t="shared" si="514"/>
        <v>0</v>
      </c>
      <c r="R64" s="25">
        <f t="shared" si="514"/>
        <v>0</v>
      </c>
      <c r="S64" s="25">
        <f t="shared" si="514"/>
        <v>0</v>
      </c>
      <c r="T64" s="25">
        <f>SUM(U64:W64)</f>
        <v>0</v>
      </c>
      <c r="U64" s="25">
        <v>0</v>
      </c>
      <c r="V64" s="64">
        <v>0</v>
      </c>
      <c r="W64" s="64">
        <v>0</v>
      </c>
      <c r="X64" s="25">
        <f>SUM(Y64:AA64)</f>
        <v>0</v>
      </c>
      <c r="Y64" s="25">
        <v>0</v>
      </c>
      <c r="Z64" s="64">
        <v>0</v>
      </c>
      <c r="AA64" s="64">
        <v>0</v>
      </c>
      <c r="AB64" s="25">
        <f>SUM(AC64:AE64)</f>
        <v>0</v>
      </c>
      <c r="AC64" s="25">
        <v>0</v>
      </c>
      <c r="AD64" s="64">
        <v>0</v>
      </c>
      <c r="AE64" s="64">
        <v>0</v>
      </c>
      <c r="AF64" s="25">
        <f>SUM(AG64:AI64)</f>
        <v>0</v>
      </c>
      <c r="AG64" s="25">
        <f t="shared" si="515"/>
        <v>0</v>
      </c>
      <c r="AH64" s="25">
        <f t="shared" si="515"/>
        <v>0</v>
      </c>
      <c r="AI64" s="25">
        <f t="shared" si="515"/>
        <v>0</v>
      </c>
      <c r="AJ64" s="25">
        <f>SUM(AK64:AM64)</f>
        <v>0</v>
      </c>
      <c r="AK64" s="25">
        <v>0</v>
      </c>
      <c r="AL64" s="64">
        <v>0</v>
      </c>
      <c r="AM64" s="64">
        <v>0</v>
      </c>
      <c r="AN64" s="25">
        <f>SUM(AO64:AQ64)</f>
        <v>0</v>
      </c>
      <c r="AO64" s="25">
        <v>0</v>
      </c>
      <c r="AP64" s="64">
        <v>0</v>
      </c>
      <c r="AQ64" s="64">
        <v>0</v>
      </c>
      <c r="AR64" s="25">
        <f>SUM(AS64:AU64)</f>
        <v>0</v>
      </c>
      <c r="AS64" s="25">
        <v>0</v>
      </c>
      <c r="AT64" s="64">
        <v>0</v>
      </c>
      <c r="AU64" s="64">
        <v>0</v>
      </c>
      <c r="AV64" s="25">
        <f>SUM(AW64:AY64)</f>
        <v>0</v>
      </c>
      <c r="AW64" s="25">
        <f t="shared" si="516"/>
        <v>0</v>
      </c>
      <c r="AX64" s="25">
        <f t="shared" si="516"/>
        <v>0</v>
      </c>
      <c r="AY64" s="25">
        <f t="shared" si="516"/>
        <v>0</v>
      </c>
      <c r="AZ64" s="25">
        <f>SUM(BA64:BC64)</f>
        <v>0</v>
      </c>
      <c r="BA64" s="25">
        <v>0</v>
      </c>
      <c r="BB64" s="64">
        <v>0</v>
      </c>
      <c r="BC64" s="64">
        <v>0</v>
      </c>
      <c r="BD64" s="25">
        <f>SUM(BE64:BG64)</f>
        <v>0</v>
      </c>
      <c r="BE64" s="25">
        <v>0</v>
      </c>
      <c r="BF64" s="64">
        <v>0</v>
      </c>
      <c r="BG64" s="64">
        <v>0</v>
      </c>
      <c r="BH64" s="25">
        <f>SUM(BI64:BK64)</f>
        <v>0</v>
      </c>
      <c r="BI64" s="25">
        <v>0</v>
      </c>
      <c r="BJ64" s="64">
        <v>0</v>
      </c>
      <c r="BK64" s="64">
        <v>0</v>
      </c>
      <c r="BL64" s="25">
        <f>SUM(BM64:BO64)</f>
        <v>0</v>
      </c>
      <c r="BM64" s="25">
        <f t="shared" si="517"/>
        <v>0</v>
      </c>
      <c r="BN64" s="25">
        <f t="shared" si="517"/>
        <v>0</v>
      </c>
      <c r="BO64" s="25">
        <f t="shared" si="517"/>
        <v>0</v>
      </c>
      <c r="BP64" s="25">
        <f>SUM(BQ64:BS64)</f>
        <v>0</v>
      </c>
      <c r="BQ64" s="25">
        <f t="shared" si="518"/>
        <v>0</v>
      </c>
      <c r="BR64" s="25">
        <f t="shared" si="518"/>
        <v>0</v>
      </c>
      <c r="BS64" s="25">
        <f t="shared" si="518"/>
        <v>0</v>
      </c>
    </row>
    <row r="65" spans="1:71" s="30" customFormat="1" ht="15" customHeight="1" x14ac:dyDescent="0.25">
      <c r="A65" s="46"/>
      <c r="B65" s="75"/>
      <c r="C65" s="45" t="s">
        <v>44</v>
      </c>
      <c r="D65" s="25">
        <f>SUM(E65:G65)</f>
        <v>0</v>
      </c>
      <c r="E65" s="25">
        <v>0</v>
      </c>
      <c r="F65" s="64">
        <v>0</v>
      </c>
      <c r="G65" s="64">
        <v>0</v>
      </c>
      <c r="H65" s="25">
        <f>SUM(I65:K65)</f>
        <v>0</v>
      </c>
      <c r="I65" s="25">
        <v>0</v>
      </c>
      <c r="J65" s="64">
        <v>0</v>
      </c>
      <c r="K65" s="64">
        <v>0</v>
      </c>
      <c r="L65" s="25">
        <f>SUM(M65:O65)</f>
        <v>0</v>
      </c>
      <c r="M65" s="25">
        <v>0</v>
      </c>
      <c r="N65" s="64">
        <v>0</v>
      </c>
      <c r="O65" s="64">
        <v>0</v>
      </c>
      <c r="P65" s="25">
        <f>SUM(Q65:S65)</f>
        <v>0</v>
      </c>
      <c r="Q65" s="25">
        <f t="shared" si="514"/>
        <v>0</v>
      </c>
      <c r="R65" s="25">
        <f t="shared" si="514"/>
        <v>0</v>
      </c>
      <c r="S65" s="25">
        <f t="shared" si="514"/>
        <v>0</v>
      </c>
      <c r="T65" s="25">
        <f>SUM(U65:W65)</f>
        <v>0</v>
      </c>
      <c r="U65" s="25">
        <v>0</v>
      </c>
      <c r="V65" s="64">
        <v>0</v>
      </c>
      <c r="W65" s="64">
        <v>0</v>
      </c>
      <c r="X65" s="25">
        <f>SUM(Y65:AA65)</f>
        <v>0</v>
      </c>
      <c r="Y65" s="25">
        <v>0</v>
      </c>
      <c r="Z65" s="64">
        <v>0</v>
      </c>
      <c r="AA65" s="64">
        <v>0</v>
      </c>
      <c r="AB65" s="25">
        <f>SUM(AC65:AE65)</f>
        <v>0</v>
      </c>
      <c r="AC65" s="25">
        <v>0</v>
      </c>
      <c r="AD65" s="64">
        <v>0</v>
      </c>
      <c r="AE65" s="64">
        <v>0</v>
      </c>
      <c r="AF65" s="25">
        <f>SUM(AG65:AI65)</f>
        <v>0</v>
      </c>
      <c r="AG65" s="25">
        <f t="shared" si="515"/>
        <v>0</v>
      </c>
      <c r="AH65" s="25">
        <f t="shared" si="515"/>
        <v>0</v>
      </c>
      <c r="AI65" s="25">
        <f t="shared" si="515"/>
        <v>0</v>
      </c>
      <c r="AJ65" s="25">
        <f>SUM(AK65:AM65)</f>
        <v>0</v>
      </c>
      <c r="AK65" s="25">
        <v>0</v>
      </c>
      <c r="AL65" s="64">
        <v>0</v>
      </c>
      <c r="AM65" s="64">
        <v>0</v>
      </c>
      <c r="AN65" s="25">
        <f>SUM(AO65:AQ65)</f>
        <v>0</v>
      </c>
      <c r="AO65" s="25">
        <v>0</v>
      </c>
      <c r="AP65" s="64">
        <v>0</v>
      </c>
      <c r="AQ65" s="64">
        <v>0</v>
      </c>
      <c r="AR65" s="25">
        <f>SUM(AS65:AU65)</f>
        <v>0</v>
      </c>
      <c r="AS65" s="25">
        <v>0</v>
      </c>
      <c r="AT65" s="64">
        <v>0</v>
      </c>
      <c r="AU65" s="64">
        <v>0</v>
      </c>
      <c r="AV65" s="25">
        <f>SUM(AW65:AY65)</f>
        <v>0</v>
      </c>
      <c r="AW65" s="25">
        <f t="shared" si="516"/>
        <v>0</v>
      </c>
      <c r="AX65" s="25">
        <f t="shared" si="516"/>
        <v>0</v>
      </c>
      <c r="AY65" s="25">
        <f t="shared" si="516"/>
        <v>0</v>
      </c>
      <c r="AZ65" s="25">
        <f>SUM(BA65:BC65)</f>
        <v>0</v>
      </c>
      <c r="BA65" s="25">
        <v>0</v>
      </c>
      <c r="BB65" s="64">
        <v>0</v>
      </c>
      <c r="BC65" s="64">
        <v>0</v>
      </c>
      <c r="BD65" s="25">
        <f>SUM(BE65:BG65)</f>
        <v>0</v>
      </c>
      <c r="BE65" s="25">
        <v>0</v>
      </c>
      <c r="BF65" s="64">
        <v>0</v>
      </c>
      <c r="BG65" s="64">
        <v>0</v>
      </c>
      <c r="BH65" s="25">
        <f>SUM(BI65:BK65)</f>
        <v>0</v>
      </c>
      <c r="BI65" s="25">
        <v>0</v>
      </c>
      <c r="BJ65" s="64">
        <v>0</v>
      </c>
      <c r="BK65" s="64">
        <v>0</v>
      </c>
      <c r="BL65" s="25">
        <f>SUM(BM65:BO65)</f>
        <v>0</v>
      </c>
      <c r="BM65" s="25">
        <f t="shared" si="517"/>
        <v>0</v>
      </c>
      <c r="BN65" s="25">
        <f t="shared" si="517"/>
        <v>0</v>
      </c>
      <c r="BO65" s="25">
        <f t="shared" si="517"/>
        <v>0</v>
      </c>
      <c r="BP65" s="25">
        <f>SUM(BQ65:BS65)</f>
        <v>0</v>
      </c>
      <c r="BQ65" s="25">
        <f t="shared" si="518"/>
        <v>0</v>
      </c>
      <c r="BR65" s="25">
        <f t="shared" si="518"/>
        <v>0</v>
      </c>
      <c r="BS65" s="25">
        <f t="shared" si="518"/>
        <v>0</v>
      </c>
    </row>
    <row r="66" spans="1:71" s="30" customFormat="1" ht="15" customHeight="1" x14ac:dyDescent="0.25">
      <c r="A66" s="46"/>
      <c r="B66" s="75"/>
      <c r="C66" s="4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</row>
    <row r="67" spans="1:71" s="30" customFormat="1" ht="15" customHeight="1" x14ac:dyDescent="0.25">
      <c r="A67" s="44" t="s">
        <v>56</v>
      </c>
      <c r="B67" s="75"/>
      <c r="C67" s="45"/>
      <c r="D67" s="25">
        <f>SUM(E67:G67)</f>
        <v>2087034</v>
      </c>
      <c r="E67" s="25">
        <f>E69+E86+E112+E137+E161+E175</f>
        <v>1059251</v>
      </c>
      <c r="F67" s="25">
        <f>F69+F86+F112+F137+F161+F175</f>
        <v>1005287</v>
      </c>
      <c r="G67" s="25">
        <f>G69+G86+G112+G137+G161+G175</f>
        <v>22496</v>
      </c>
      <c r="H67" s="25">
        <f t="shared" ref="H67" si="519">SUM(I67:K67)</f>
        <v>1441437</v>
      </c>
      <c r="I67" s="25">
        <f>I69+I86+I112+I137+I161+I175</f>
        <v>728102</v>
      </c>
      <c r="J67" s="25">
        <f>J69+J86+J112+J137+J161+J175</f>
        <v>691274</v>
      </c>
      <c r="K67" s="25">
        <f>K69+K86+K112+K137+K161+K175</f>
        <v>22061</v>
      </c>
      <c r="L67" s="25">
        <f t="shared" ref="L67" si="520">SUM(M67:O67)</f>
        <v>1786439</v>
      </c>
      <c r="M67" s="25">
        <f>M69+M86+M112+M137+M161+M175</f>
        <v>892159</v>
      </c>
      <c r="N67" s="25">
        <f>N69+N86+N112+N137+N161+N175</f>
        <v>883337</v>
      </c>
      <c r="O67" s="25">
        <f>O69+O86+O112+O137+O161+O175</f>
        <v>10943</v>
      </c>
      <c r="P67" s="25">
        <f t="shared" si="30"/>
        <v>5314910</v>
      </c>
      <c r="Q67" s="25">
        <f>Q69+Q86+Q112+Q137+Q161+Q175</f>
        <v>2679512</v>
      </c>
      <c r="R67" s="25">
        <f>R69+R86+R112+R137+R161+R175</f>
        <v>2579898</v>
      </c>
      <c r="S67" s="25">
        <f>S69+S86+S112+S137+S161+S175</f>
        <v>55500</v>
      </c>
      <c r="T67" s="25">
        <f t="shared" ref="T67" si="521">SUM(U67:W67)</f>
        <v>2376768</v>
      </c>
      <c r="U67" s="25">
        <f>U69+U86+U112+U137+U161+U175</f>
        <v>1192156</v>
      </c>
      <c r="V67" s="25">
        <f>V69+V86+V112+V137+V161+V175</f>
        <v>1178574</v>
      </c>
      <c r="W67" s="25">
        <f>W69+W86+W112+W137+W161+W175</f>
        <v>6038</v>
      </c>
      <c r="X67" s="25">
        <f t="shared" ref="X67" si="522">SUM(Y67:AA67)</f>
        <v>2699743</v>
      </c>
      <c r="Y67" s="25">
        <f>Y69+Y86+Y112+Y137+Y161+Y175</f>
        <v>1359729</v>
      </c>
      <c r="Z67" s="25">
        <f>Z69+Z86+Z112+Z137+Z161+Z175</f>
        <v>1339153</v>
      </c>
      <c r="AA67" s="25">
        <f>AA69+AA86+AA112+AA137+AA161+AA175</f>
        <v>861</v>
      </c>
      <c r="AB67" s="25">
        <f t="shared" ref="AB67" si="523">SUM(AC67:AE67)</f>
        <v>1809877</v>
      </c>
      <c r="AC67" s="25">
        <f>AC69+AC86+AC112+AC137+AC161+AC175</f>
        <v>932061</v>
      </c>
      <c r="AD67" s="25">
        <f>AD69+AD86+AD112+AD137+AD161+AD175</f>
        <v>876262</v>
      </c>
      <c r="AE67" s="25">
        <f>AE69+AE86+AE112+AE137+AE161+AE175</f>
        <v>1554</v>
      </c>
      <c r="AF67" s="25">
        <f t="shared" ref="AF67" si="524">SUM(AG67:AI67)</f>
        <v>6886388</v>
      </c>
      <c r="AG67" s="25">
        <f>AG69+AG86+AG112+AG137+AG161+AG175</f>
        <v>3483946</v>
      </c>
      <c r="AH67" s="25">
        <f>AH69+AH86+AH112+AH137+AH161+AH175</f>
        <v>3393989</v>
      </c>
      <c r="AI67" s="25">
        <f>AI69+AI86+AI112+AI137+AI161+AI175</f>
        <v>8453</v>
      </c>
      <c r="AJ67" s="25">
        <f t="shared" ref="AJ67" si="525">SUM(AK67:AM67)</f>
        <v>1386897</v>
      </c>
      <c r="AK67" s="25">
        <f>AK69+AK86+AK112+AK137+AK161+AK175</f>
        <v>701509</v>
      </c>
      <c r="AL67" s="25">
        <f>AL69+AL86+AL112+AL137+AL161+AL175</f>
        <v>685108</v>
      </c>
      <c r="AM67" s="25">
        <f>AM69+AM86+AM112+AM137+AM161+AM175</f>
        <v>280</v>
      </c>
      <c r="AN67" s="25">
        <f t="shared" ref="AN67" si="526">SUM(AO67:AQ67)</f>
        <v>1236828</v>
      </c>
      <c r="AO67" s="25">
        <f>AO69+AO86+AO112+AO137+AO161+AO175</f>
        <v>618998</v>
      </c>
      <c r="AP67" s="25">
        <f>AP69+AP86+AP112+AP137+AP161+AP175</f>
        <v>617830</v>
      </c>
      <c r="AQ67" s="25">
        <f>AQ69+AQ86+AQ112+AQ137+AQ161+AQ175</f>
        <v>0</v>
      </c>
      <c r="AR67" s="25">
        <f t="shared" ref="AR67" si="527">SUM(AS67:AU67)</f>
        <v>1303438</v>
      </c>
      <c r="AS67" s="25">
        <f>AS69+AS86+AS112+AS137+AS161+AS175</f>
        <v>653354</v>
      </c>
      <c r="AT67" s="25">
        <f>AT69+AT86+AT112+AT137+AT161+AT175</f>
        <v>650084</v>
      </c>
      <c r="AU67" s="25">
        <f>AU69+AU86+AU112+AU137+AU161+AU175</f>
        <v>0</v>
      </c>
      <c r="AV67" s="25">
        <f t="shared" ref="AV67" si="528">SUM(AW67:AY67)</f>
        <v>3927163</v>
      </c>
      <c r="AW67" s="25">
        <f>AW69+AW86+AW112+AW137+AW161+AW175</f>
        <v>1973861</v>
      </c>
      <c r="AX67" s="25">
        <f>AX69+AX86+AX112+AX137+AX161+AX175</f>
        <v>1953022</v>
      </c>
      <c r="AY67" s="25">
        <f>AY69+AY86+AY112+AY137+AY161+AY175</f>
        <v>280</v>
      </c>
      <c r="AZ67" s="25">
        <f t="shared" ref="AZ67" si="529">SUM(BA67:BC67)</f>
        <v>0</v>
      </c>
      <c r="BA67" s="25">
        <f>BA69+BA86+BA112+BA137+BA161+BA175</f>
        <v>0</v>
      </c>
      <c r="BB67" s="25">
        <f>BB69+BB86+BB112+BB137+BB161+BB175</f>
        <v>0</v>
      </c>
      <c r="BC67" s="25">
        <f>BC69+BC86+BC112+BC137+BC161+BC175</f>
        <v>0</v>
      </c>
      <c r="BD67" s="25">
        <f t="shared" ref="BD67" si="530">SUM(BE67:BG67)</f>
        <v>0</v>
      </c>
      <c r="BE67" s="25">
        <f>BE69+BE86+BE112+BE137+BE161+BE175</f>
        <v>0</v>
      </c>
      <c r="BF67" s="25">
        <f>BF69+BF86+BF112+BF137+BF161+BF175</f>
        <v>0</v>
      </c>
      <c r="BG67" s="25">
        <f>BG69+BG86+BG112+BG137+BG161+BG175</f>
        <v>0</v>
      </c>
      <c r="BH67" s="25">
        <f t="shared" ref="BH67" si="531">SUM(BI67:BK67)</f>
        <v>0</v>
      </c>
      <c r="BI67" s="25">
        <f>BI69+BI86+BI112+BI137+BI161+BI175</f>
        <v>0</v>
      </c>
      <c r="BJ67" s="25">
        <f>BJ69+BJ86+BJ112+BJ137+BJ161+BJ175</f>
        <v>0</v>
      </c>
      <c r="BK67" s="25">
        <f>BK69+BK86+BK112+BK137+BK161+BK175</f>
        <v>0</v>
      </c>
      <c r="BL67" s="25">
        <f t="shared" ref="BL67" si="532">SUM(BM67:BO67)</f>
        <v>0</v>
      </c>
      <c r="BM67" s="25">
        <f>BM69+BM86+BM112+BM137+BM161+BM175</f>
        <v>0</v>
      </c>
      <c r="BN67" s="25">
        <f>BN69+BN86+BN112+BN137+BN161+BN175</f>
        <v>0</v>
      </c>
      <c r="BO67" s="25">
        <f>BO69+BO86+BO112+BO137+BO161+BO175</f>
        <v>0</v>
      </c>
      <c r="BP67" s="25">
        <f>SUM(BQ67:BS67)</f>
        <v>16128461</v>
      </c>
      <c r="BQ67" s="25">
        <f>BQ69+BQ86+BQ112+BQ137+BQ161+BQ175</f>
        <v>8137319</v>
      </c>
      <c r="BR67" s="25">
        <f>BR69+BR86+BR112+BR137+BR161+BR175</f>
        <v>7926909</v>
      </c>
      <c r="BS67" s="25">
        <f>BS69+BS86+BS112+BS137+BS161+BS175</f>
        <v>64233</v>
      </c>
    </row>
    <row r="68" spans="1:71" s="30" customFormat="1" ht="15" customHeight="1" x14ac:dyDescent="0.2">
      <c r="A68" s="46"/>
      <c r="B68" s="76"/>
      <c r="C68" s="4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</row>
    <row r="69" spans="1:71" s="30" customFormat="1" ht="15" customHeight="1" x14ac:dyDescent="0.25">
      <c r="A69" s="44"/>
      <c r="B69" s="75" t="s">
        <v>57</v>
      </c>
      <c r="C69" s="45"/>
      <c r="D69" s="25">
        <f t="shared" ref="D69:D79" si="533">SUM(E69:G69)</f>
        <v>647044</v>
      </c>
      <c r="E69" s="25">
        <f>E70+E75+E76+E79+E83+E84</f>
        <v>396246</v>
      </c>
      <c r="F69" s="25">
        <f>F70+F75+F76+F79+F83+F84</f>
        <v>250798</v>
      </c>
      <c r="G69" s="25">
        <f>G70+G75+G76+G79+G83+G84</f>
        <v>0</v>
      </c>
      <c r="H69" s="25">
        <f t="shared" ref="H69:H79" si="534">SUM(I69:K69)</f>
        <v>426507</v>
      </c>
      <c r="I69" s="25">
        <f>I70+I75+I76+I79+I83+I84</f>
        <v>238769</v>
      </c>
      <c r="J69" s="25">
        <f>J70+J75+J76+J79+J83+J84</f>
        <v>187738</v>
      </c>
      <c r="K69" s="25">
        <f>K70+K75+K76+K79+K83+K84</f>
        <v>0</v>
      </c>
      <c r="L69" s="25">
        <f t="shared" ref="L69:L79" si="535">SUM(M69:O69)</f>
        <v>530800</v>
      </c>
      <c r="M69" s="25">
        <f>M70+M75+M76+M79+M83+M84</f>
        <v>274431</v>
      </c>
      <c r="N69" s="25">
        <f>N70+N75+N76+N79+N83+N84</f>
        <v>256369</v>
      </c>
      <c r="O69" s="25">
        <f>O70+O75+O76+O79+O83+O84</f>
        <v>0</v>
      </c>
      <c r="P69" s="25">
        <f t="shared" si="30"/>
        <v>1604351</v>
      </c>
      <c r="Q69" s="25">
        <f>Q70+Q75+Q76+Q79+Q83+Q84</f>
        <v>909446</v>
      </c>
      <c r="R69" s="25">
        <f>R70+R75+R76+R79+R83+R84</f>
        <v>694905</v>
      </c>
      <c r="S69" s="25">
        <f>S70+S75+S76+S79+S83+S84</f>
        <v>0</v>
      </c>
      <c r="T69" s="25">
        <f t="shared" ref="T69:T79" si="536">SUM(U69:W69)</f>
        <v>711706</v>
      </c>
      <c r="U69" s="25">
        <f>U70+U75+U76+U79+U83+U84</f>
        <v>404837</v>
      </c>
      <c r="V69" s="25">
        <f>V70+V75+V76+V79+V83+V84</f>
        <v>306869</v>
      </c>
      <c r="W69" s="25">
        <f>W70+W75+W76+W79+W83+W84</f>
        <v>0</v>
      </c>
      <c r="X69" s="25">
        <f t="shared" ref="X69:X79" si="537">SUM(Y69:AA69)</f>
        <v>799814</v>
      </c>
      <c r="Y69" s="25">
        <f>Y70+Y75+Y76+Y79+Y83+Y84</f>
        <v>447019</v>
      </c>
      <c r="Z69" s="25">
        <f>Z70+Z75+Z76+Z79+Z83+Z84</f>
        <v>352698</v>
      </c>
      <c r="AA69" s="25">
        <f>AA70+AA75+AA76+AA79+AA83+AA84</f>
        <v>97</v>
      </c>
      <c r="AB69" s="25">
        <f t="shared" ref="AB69:AB79" si="538">SUM(AC69:AE69)</f>
        <v>532763</v>
      </c>
      <c r="AC69" s="25">
        <f>AC70+AC75+AC76+AC79+AC83+AC84</f>
        <v>300537</v>
      </c>
      <c r="AD69" s="25">
        <f>AD70+AD75+AD76+AD79+AD83+AD84</f>
        <v>232226</v>
      </c>
      <c r="AE69" s="25">
        <f>AE70+AE75+AE76+AE79+AE83+AE84</f>
        <v>0</v>
      </c>
      <c r="AF69" s="25">
        <f t="shared" ref="AF69:AF79" si="539">SUM(AG69:AI69)</f>
        <v>2044283</v>
      </c>
      <c r="AG69" s="25">
        <f>AG70+AG75+AG76+AG79+AG83+AG84</f>
        <v>1152393</v>
      </c>
      <c r="AH69" s="25">
        <f>AH70+AH75+AH76+AH79+AH83+AH84</f>
        <v>891793</v>
      </c>
      <c r="AI69" s="25">
        <f>AI70+AI75+AI76+AI79+AI83+AI84</f>
        <v>97</v>
      </c>
      <c r="AJ69" s="25">
        <f t="shared" ref="AJ69:AJ79" si="540">SUM(AK69:AM69)</f>
        <v>406934</v>
      </c>
      <c r="AK69" s="25">
        <f>AK70+AK75+AK76+AK79+AK83+AK84</f>
        <v>225322</v>
      </c>
      <c r="AL69" s="25">
        <f>AL70+AL75+AL76+AL79+AL83+AL84</f>
        <v>181612</v>
      </c>
      <c r="AM69" s="25">
        <f>AM70+AM75+AM76+AM79+AM83+AM84</f>
        <v>0</v>
      </c>
      <c r="AN69" s="25">
        <f t="shared" ref="AN69:AN79" si="541">SUM(AO69:AQ69)</f>
        <v>352919</v>
      </c>
      <c r="AO69" s="25">
        <f>AO70+AO75+AO76+AO79+AO83+AO84</f>
        <v>195499</v>
      </c>
      <c r="AP69" s="25">
        <f>AP70+AP75+AP76+AP79+AP83+AP84</f>
        <v>157420</v>
      </c>
      <c r="AQ69" s="25">
        <f>AQ70+AQ75+AQ76+AQ79+AQ83+AQ84</f>
        <v>0</v>
      </c>
      <c r="AR69" s="25">
        <f t="shared" ref="AR69:AR79" si="542">SUM(AS69:AU69)</f>
        <v>389763</v>
      </c>
      <c r="AS69" s="25">
        <f>AS70+AS75+AS76+AS79+AS83+AS84</f>
        <v>214192</v>
      </c>
      <c r="AT69" s="25">
        <f>AT70+AT75+AT76+AT79+AT83+AT84</f>
        <v>175571</v>
      </c>
      <c r="AU69" s="25">
        <f>AU70+AU75+AU76+AU79+AU83+AU84</f>
        <v>0</v>
      </c>
      <c r="AV69" s="25">
        <f t="shared" ref="AV69:AV79" si="543">SUM(AW69:AY69)</f>
        <v>1149616</v>
      </c>
      <c r="AW69" s="25">
        <f>AW70+AW75+AW76+AW79+AW83+AW84</f>
        <v>635013</v>
      </c>
      <c r="AX69" s="25">
        <f>AX70+AX75+AX76+AX79+AX83+AX84</f>
        <v>514603</v>
      </c>
      <c r="AY69" s="25">
        <f>AY70+AY75+AY76+AY79+AY83+AY84</f>
        <v>0</v>
      </c>
      <c r="AZ69" s="25">
        <f t="shared" ref="AZ69:AZ70" si="544">SUM(BA69:BC69)</f>
        <v>0</v>
      </c>
      <c r="BA69" s="25">
        <f>BA70+BA75+BA76+BA79+BA83+BA84</f>
        <v>0</v>
      </c>
      <c r="BB69" s="25">
        <f>BB70+BB75+BB76+BB79+BB83+BB84</f>
        <v>0</v>
      </c>
      <c r="BC69" s="25">
        <f>BC70+BC75+BC76+BC79+BC83+BC84</f>
        <v>0</v>
      </c>
      <c r="BD69" s="25">
        <f t="shared" ref="BD69:BD70" si="545">SUM(BE69:BG69)</f>
        <v>0</v>
      </c>
      <c r="BE69" s="25">
        <f>BE70+BE75+BE76+BE79+BE83+BE84</f>
        <v>0</v>
      </c>
      <c r="BF69" s="25">
        <f>BF70+BF75+BF76+BF79+BF83+BF84</f>
        <v>0</v>
      </c>
      <c r="BG69" s="25">
        <f>BG70+BG75+BG76+BG79+BG83+BG84</f>
        <v>0</v>
      </c>
      <c r="BH69" s="25">
        <f t="shared" ref="BH69:BH70" si="546">SUM(BI69:BK69)</f>
        <v>0</v>
      </c>
      <c r="BI69" s="25">
        <f>BI70+BI75+BI76+BI79+BI83+BI84</f>
        <v>0</v>
      </c>
      <c r="BJ69" s="25">
        <f>BJ70+BJ75+BJ76+BJ79+BJ83+BJ84</f>
        <v>0</v>
      </c>
      <c r="BK69" s="25">
        <f>BK70+BK75+BK76+BK79+BK83+BK84</f>
        <v>0</v>
      </c>
      <c r="BL69" s="25">
        <f t="shared" ref="BL69:BL70" si="547">SUM(BM69:BO69)</f>
        <v>0</v>
      </c>
      <c r="BM69" s="25">
        <f>BM70+BM75+BM76+BM79+BM83+BM84</f>
        <v>0</v>
      </c>
      <c r="BN69" s="25">
        <f>BN70+BN75+BN76+BN79+BN83+BN84</f>
        <v>0</v>
      </c>
      <c r="BO69" s="25">
        <f>BO70+BO75+BO76+BO79+BO83+BO84</f>
        <v>0</v>
      </c>
      <c r="BP69" s="25">
        <f t="shared" ref="BP69:BP79" si="548">SUM(BQ69:BS69)</f>
        <v>4798250</v>
      </c>
      <c r="BQ69" s="25">
        <f>BQ70+BQ75+BQ76+BQ79+BQ83+BQ84</f>
        <v>2696852</v>
      </c>
      <c r="BR69" s="25">
        <f>BR70+BR75+BR76+BR79+BR83+BR84</f>
        <v>2101301</v>
      </c>
      <c r="BS69" s="25">
        <f>BS70+BS75+BS76+BS79+BS83+BS84</f>
        <v>97</v>
      </c>
    </row>
    <row r="70" spans="1:71" s="30" customFormat="1" ht="15" customHeight="1" x14ac:dyDescent="0.25">
      <c r="A70" s="46"/>
      <c r="B70" s="75"/>
      <c r="C70" s="45" t="s">
        <v>58</v>
      </c>
      <c r="D70" s="25">
        <f t="shared" si="533"/>
        <v>513193</v>
      </c>
      <c r="E70" s="25">
        <f>SUM(E71:E74)</f>
        <v>330018</v>
      </c>
      <c r="F70" s="25">
        <f>SUM(F71:F74)</f>
        <v>183175</v>
      </c>
      <c r="G70" s="25">
        <f>SUM(G71:G74)</f>
        <v>0</v>
      </c>
      <c r="H70" s="25">
        <f t="shared" si="534"/>
        <v>331877</v>
      </c>
      <c r="I70" s="25">
        <f t="shared" ref="I70:K70" si="549">SUM(I71:I74)</f>
        <v>188720</v>
      </c>
      <c r="J70" s="25">
        <f t="shared" si="549"/>
        <v>143157</v>
      </c>
      <c r="K70" s="25">
        <f t="shared" si="549"/>
        <v>0</v>
      </c>
      <c r="L70" s="25">
        <f t="shared" si="535"/>
        <v>416184</v>
      </c>
      <c r="M70" s="25">
        <f t="shared" ref="M70:O70" si="550">SUM(M71:M74)</f>
        <v>211204</v>
      </c>
      <c r="N70" s="25">
        <f t="shared" si="550"/>
        <v>204980</v>
      </c>
      <c r="O70" s="25">
        <f t="shared" si="550"/>
        <v>0</v>
      </c>
      <c r="P70" s="25">
        <f t="shared" ref="P70" si="551">SUM(Q70:S70)</f>
        <v>1261254</v>
      </c>
      <c r="Q70" s="25">
        <f t="shared" ref="Q70:S70" si="552">SUM(Q71:Q74)</f>
        <v>729942</v>
      </c>
      <c r="R70" s="25">
        <f t="shared" si="552"/>
        <v>531312</v>
      </c>
      <c r="S70" s="25">
        <f t="shared" si="552"/>
        <v>0</v>
      </c>
      <c r="T70" s="25">
        <f t="shared" si="536"/>
        <v>558986</v>
      </c>
      <c r="U70" s="25">
        <f t="shared" ref="U70:W70" si="553">SUM(U71:U74)</f>
        <v>322873</v>
      </c>
      <c r="V70" s="25">
        <f t="shared" si="553"/>
        <v>236113</v>
      </c>
      <c r="W70" s="25">
        <f t="shared" si="553"/>
        <v>0</v>
      </c>
      <c r="X70" s="25">
        <f t="shared" si="537"/>
        <v>622164</v>
      </c>
      <c r="Y70" s="25">
        <f t="shared" ref="Y70" si="554">SUM(Y71:Y74)</f>
        <v>354544</v>
      </c>
      <c r="Z70" s="25">
        <f t="shared" ref="Z70" si="555">SUM(Z71:Z74)</f>
        <v>267620</v>
      </c>
      <c r="AA70" s="25">
        <f t="shared" ref="AA70" si="556">SUM(AA71:AA74)</f>
        <v>0</v>
      </c>
      <c r="AB70" s="25">
        <f t="shared" si="538"/>
        <v>425043</v>
      </c>
      <c r="AC70" s="25">
        <f t="shared" ref="AC70" si="557">SUM(AC71:AC74)</f>
        <v>241914</v>
      </c>
      <c r="AD70" s="25">
        <f t="shared" ref="AD70" si="558">SUM(AD71:AD74)</f>
        <v>183129</v>
      </c>
      <c r="AE70" s="25">
        <f t="shared" ref="AE70" si="559">SUM(AE71:AE74)</f>
        <v>0</v>
      </c>
      <c r="AF70" s="25">
        <f t="shared" si="539"/>
        <v>1606193</v>
      </c>
      <c r="AG70" s="25">
        <f t="shared" ref="AG70:AI70" si="560">SUM(AG71:AG74)</f>
        <v>919331</v>
      </c>
      <c r="AH70" s="25">
        <f t="shared" si="560"/>
        <v>686862</v>
      </c>
      <c r="AI70" s="25">
        <f t="shared" si="560"/>
        <v>0</v>
      </c>
      <c r="AJ70" s="25">
        <f t="shared" si="540"/>
        <v>324664</v>
      </c>
      <c r="AK70" s="25">
        <f t="shared" ref="AK70:AM70" si="561">SUM(AK71:AK74)</f>
        <v>181234</v>
      </c>
      <c r="AL70" s="25">
        <f t="shared" si="561"/>
        <v>143430</v>
      </c>
      <c r="AM70" s="25">
        <f t="shared" si="561"/>
        <v>0</v>
      </c>
      <c r="AN70" s="25">
        <f t="shared" si="541"/>
        <v>280438</v>
      </c>
      <c r="AO70" s="25">
        <f t="shared" ref="AO70" si="562">SUM(AO71:AO74)</f>
        <v>156839</v>
      </c>
      <c r="AP70" s="25">
        <f t="shared" ref="AP70" si="563">SUM(AP71:AP74)</f>
        <v>123599</v>
      </c>
      <c r="AQ70" s="25">
        <f t="shared" ref="AQ70" si="564">SUM(AQ71:AQ74)</f>
        <v>0</v>
      </c>
      <c r="AR70" s="25">
        <f t="shared" si="542"/>
        <v>307473</v>
      </c>
      <c r="AS70" s="25">
        <f t="shared" ref="AS70" si="565">SUM(AS71:AS74)</f>
        <v>171815</v>
      </c>
      <c r="AT70" s="25">
        <f t="shared" ref="AT70" si="566">SUM(AT71:AT74)</f>
        <v>135658</v>
      </c>
      <c r="AU70" s="25">
        <f t="shared" ref="AU70" si="567">SUM(AU71:AU74)</f>
        <v>0</v>
      </c>
      <c r="AV70" s="25">
        <f t="shared" si="543"/>
        <v>912575</v>
      </c>
      <c r="AW70" s="25">
        <f t="shared" ref="AW70:AY70" si="568">SUM(AW71:AW74)</f>
        <v>509888</v>
      </c>
      <c r="AX70" s="25">
        <f t="shared" si="568"/>
        <v>402687</v>
      </c>
      <c r="AY70" s="25">
        <f t="shared" si="568"/>
        <v>0</v>
      </c>
      <c r="AZ70" s="25">
        <f t="shared" si="544"/>
        <v>0</v>
      </c>
      <c r="BA70" s="25">
        <f t="shared" ref="BA70:BC70" si="569">SUM(BA71:BA74)</f>
        <v>0</v>
      </c>
      <c r="BB70" s="25">
        <f t="shared" si="569"/>
        <v>0</v>
      </c>
      <c r="BC70" s="25">
        <f t="shared" si="569"/>
        <v>0</v>
      </c>
      <c r="BD70" s="25">
        <f t="shared" si="545"/>
        <v>0</v>
      </c>
      <c r="BE70" s="25">
        <f t="shared" ref="BE70:BG70" si="570">SUM(BE71:BE74)</f>
        <v>0</v>
      </c>
      <c r="BF70" s="25">
        <f t="shared" si="570"/>
        <v>0</v>
      </c>
      <c r="BG70" s="25">
        <f t="shared" si="570"/>
        <v>0</v>
      </c>
      <c r="BH70" s="25">
        <f t="shared" si="546"/>
        <v>0</v>
      </c>
      <c r="BI70" s="25">
        <f t="shared" ref="BI70:BK70" si="571">SUM(BI71:BI74)</f>
        <v>0</v>
      </c>
      <c r="BJ70" s="25">
        <f t="shared" si="571"/>
        <v>0</v>
      </c>
      <c r="BK70" s="25">
        <f t="shared" si="571"/>
        <v>0</v>
      </c>
      <c r="BL70" s="25">
        <f t="shared" si="547"/>
        <v>0</v>
      </c>
      <c r="BM70" s="25">
        <f t="shared" ref="BM70:BO70" si="572">SUM(BM71:BM74)</f>
        <v>0</v>
      </c>
      <c r="BN70" s="25">
        <f t="shared" si="572"/>
        <v>0</v>
      </c>
      <c r="BO70" s="25">
        <f t="shared" si="572"/>
        <v>0</v>
      </c>
      <c r="BP70" s="25">
        <f t="shared" ref="BP70" si="573">SUM(BQ70:BS70)</f>
        <v>3780022</v>
      </c>
      <c r="BQ70" s="25">
        <f t="shared" ref="BQ70:BS70" si="574">SUM(BQ71:BQ74)</f>
        <v>2159161</v>
      </c>
      <c r="BR70" s="25">
        <f t="shared" si="574"/>
        <v>1620861</v>
      </c>
      <c r="BS70" s="25">
        <f t="shared" si="574"/>
        <v>0</v>
      </c>
    </row>
    <row r="71" spans="1:71" s="30" customFormat="1" ht="15" customHeight="1" x14ac:dyDescent="0.25">
      <c r="A71" s="46"/>
      <c r="B71" s="75"/>
      <c r="C71" s="47" t="s">
        <v>208</v>
      </c>
      <c r="D71" s="25">
        <f>SUM(E71:G71)</f>
        <v>444342</v>
      </c>
      <c r="E71" s="25">
        <v>283945</v>
      </c>
      <c r="F71" s="64">
        <v>160397</v>
      </c>
      <c r="G71" s="64">
        <v>0</v>
      </c>
      <c r="H71" s="25">
        <f>SUM(I71:K71)</f>
        <v>297955</v>
      </c>
      <c r="I71" s="25">
        <v>168395</v>
      </c>
      <c r="J71" s="64">
        <v>129560</v>
      </c>
      <c r="K71" s="64">
        <v>0</v>
      </c>
      <c r="L71" s="25">
        <f>SUM(M71:O71)</f>
        <v>369741</v>
      </c>
      <c r="M71" s="25">
        <v>185659</v>
      </c>
      <c r="N71" s="64">
        <v>184082</v>
      </c>
      <c r="O71" s="64">
        <v>0</v>
      </c>
      <c r="P71" s="25">
        <f>SUM(Q71:S71)</f>
        <v>1112038</v>
      </c>
      <c r="Q71" s="25">
        <f t="shared" ref="Q71:S75" si="575">+E71+I71+M71</f>
        <v>637999</v>
      </c>
      <c r="R71" s="25">
        <f t="shared" si="575"/>
        <v>474039</v>
      </c>
      <c r="S71" s="25">
        <f t="shared" si="575"/>
        <v>0</v>
      </c>
      <c r="T71" s="25">
        <f>SUM(U71:W71)</f>
        <v>485517</v>
      </c>
      <c r="U71" s="25">
        <v>281706</v>
      </c>
      <c r="V71" s="64">
        <v>203811</v>
      </c>
      <c r="W71" s="64">
        <v>0</v>
      </c>
      <c r="X71" s="25">
        <f>SUM(Y71:AA71)</f>
        <v>528153</v>
      </c>
      <c r="Y71" s="25">
        <v>301135</v>
      </c>
      <c r="Z71" s="64">
        <v>227018</v>
      </c>
      <c r="AA71" s="64">
        <v>0</v>
      </c>
      <c r="AB71" s="25">
        <f>SUM(AC71:AE71)</f>
        <v>374643</v>
      </c>
      <c r="AC71" s="25">
        <v>210470</v>
      </c>
      <c r="AD71" s="64">
        <v>164173</v>
      </c>
      <c r="AE71" s="64">
        <v>0</v>
      </c>
      <c r="AF71" s="25">
        <f>SUM(AG71:AI71)</f>
        <v>1388313</v>
      </c>
      <c r="AG71" s="25">
        <f t="shared" ref="AG71:AI75" si="576">+U71+Y71+AC71</f>
        <v>793311</v>
      </c>
      <c r="AH71" s="25">
        <f t="shared" si="576"/>
        <v>595002</v>
      </c>
      <c r="AI71" s="25">
        <f t="shared" si="576"/>
        <v>0</v>
      </c>
      <c r="AJ71" s="25">
        <f>SUM(AK71:AM71)</f>
        <v>295608</v>
      </c>
      <c r="AK71" s="25">
        <v>162492</v>
      </c>
      <c r="AL71" s="64">
        <v>133116</v>
      </c>
      <c r="AM71" s="64">
        <v>0</v>
      </c>
      <c r="AN71" s="25">
        <f>SUM(AO71:AQ71)</f>
        <v>258415</v>
      </c>
      <c r="AO71" s="25">
        <v>142963</v>
      </c>
      <c r="AP71" s="64">
        <v>115452</v>
      </c>
      <c r="AQ71" s="64">
        <v>0</v>
      </c>
      <c r="AR71" s="25">
        <f>SUM(AS71:AU71)</f>
        <v>280238</v>
      </c>
      <c r="AS71" s="25">
        <v>155830</v>
      </c>
      <c r="AT71" s="64">
        <v>124408</v>
      </c>
      <c r="AU71" s="64">
        <v>0</v>
      </c>
      <c r="AV71" s="25">
        <f>SUM(AW71:AY71)</f>
        <v>834261</v>
      </c>
      <c r="AW71" s="25">
        <f t="shared" ref="AW71:AY75" si="577">+AK71+AO71+AS71</f>
        <v>461285</v>
      </c>
      <c r="AX71" s="25">
        <f t="shared" si="577"/>
        <v>372976</v>
      </c>
      <c r="AY71" s="25">
        <f t="shared" si="577"/>
        <v>0</v>
      </c>
      <c r="AZ71" s="25">
        <f>SUM(BA71:BC71)</f>
        <v>0</v>
      </c>
      <c r="BA71" s="25">
        <v>0</v>
      </c>
      <c r="BB71" s="64">
        <v>0</v>
      </c>
      <c r="BC71" s="64">
        <v>0</v>
      </c>
      <c r="BD71" s="25">
        <f>SUM(BE71:BG71)</f>
        <v>0</v>
      </c>
      <c r="BE71" s="25">
        <v>0</v>
      </c>
      <c r="BF71" s="64">
        <v>0</v>
      </c>
      <c r="BG71" s="64">
        <v>0</v>
      </c>
      <c r="BH71" s="25">
        <f>SUM(BI71:BK71)</f>
        <v>0</v>
      </c>
      <c r="BI71" s="25">
        <v>0</v>
      </c>
      <c r="BJ71" s="64">
        <v>0</v>
      </c>
      <c r="BK71" s="64">
        <v>0</v>
      </c>
      <c r="BL71" s="25">
        <f>SUM(BM71:BO71)</f>
        <v>0</v>
      </c>
      <c r="BM71" s="25">
        <f t="shared" ref="BM71:BO75" si="578">+BA71+BE71+BI71</f>
        <v>0</v>
      </c>
      <c r="BN71" s="25">
        <f t="shared" si="578"/>
        <v>0</v>
      </c>
      <c r="BO71" s="25">
        <f t="shared" si="578"/>
        <v>0</v>
      </c>
      <c r="BP71" s="25">
        <f>SUM(BQ71:BS71)</f>
        <v>3334612</v>
      </c>
      <c r="BQ71" s="25">
        <f t="shared" ref="BQ71:BS75" si="579">+Q71+AG71+AW71+BM71</f>
        <v>1892595</v>
      </c>
      <c r="BR71" s="25">
        <f t="shared" si="579"/>
        <v>1442017</v>
      </c>
      <c r="BS71" s="25">
        <f t="shared" si="579"/>
        <v>0</v>
      </c>
    </row>
    <row r="72" spans="1:71" s="65" customFormat="1" ht="15" customHeight="1" x14ac:dyDescent="0.25">
      <c r="A72" s="80"/>
      <c r="B72" s="81"/>
      <c r="C72" s="82" t="s">
        <v>59</v>
      </c>
      <c r="D72" s="25">
        <f>SUM(E72:G72)</f>
        <v>68851</v>
      </c>
      <c r="E72" s="25">
        <v>46073</v>
      </c>
      <c r="F72" s="64">
        <v>22778</v>
      </c>
      <c r="G72" s="64">
        <v>0</v>
      </c>
      <c r="H72" s="25">
        <f>SUM(I72:K72)</f>
        <v>33922</v>
      </c>
      <c r="I72" s="25">
        <v>20325</v>
      </c>
      <c r="J72" s="64">
        <v>13597</v>
      </c>
      <c r="K72" s="64">
        <v>0</v>
      </c>
      <c r="L72" s="25">
        <f>SUM(M72:O72)</f>
        <v>46443</v>
      </c>
      <c r="M72" s="25">
        <v>25545</v>
      </c>
      <c r="N72" s="64">
        <v>20898</v>
      </c>
      <c r="O72" s="64">
        <v>0</v>
      </c>
      <c r="P72" s="25">
        <f>SUM(Q72:S72)</f>
        <v>149216</v>
      </c>
      <c r="Q72" s="25">
        <f t="shared" si="575"/>
        <v>91943</v>
      </c>
      <c r="R72" s="25">
        <f t="shared" si="575"/>
        <v>57273</v>
      </c>
      <c r="S72" s="25">
        <f t="shared" si="575"/>
        <v>0</v>
      </c>
      <c r="T72" s="25">
        <f>SUM(U72:W72)</f>
        <v>73469</v>
      </c>
      <c r="U72" s="25">
        <v>41167</v>
      </c>
      <c r="V72" s="64">
        <v>32302</v>
      </c>
      <c r="W72" s="64">
        <v>0</v>
      </c>
      <c r="X72" s="25">
        <f>SUM(Y72:AA72)</f>
        <v>94011</v>
      </c>
      <c r="Y72" s="25">
        <v>53409</v>
      </c>
      <c r="Z72" s="64">
        <v>40602</v>
      </c>
      <c r="AA72" s="64">
        <v>0</v>
      </c>
      <c r="AB72" s="25">
        <f>SUM(AC72:AE72)</f>
        <v>50400</v>
      </c>
      <c r="AC72" s="25">
        <v>31444</v>
      </c>
      <c r="AD72" s="64">
        <v>18956</v>
      </c>
      <c r="AE72" s="64">
        <v>0</v>
      </c>
      <c r="AF72" s="25">
        <f>SUM(AG72:AI72)</f>
        <v>217880</v>
      </c>
      <c r="AG72" s="25">
        <f t="shared" si="576"/>
        <v>126020</v>
      </c>
      <c r="AH72" s="25">
        <f t="shared" si="576"/>
        <v>91860</v>
      </c>
      <c r="AI72" s="25">
        <f t="shared" si="576"/>
        <v>0</v>
      </c>
      <c r="AJ72" s="25">
        <f>SUM(AK72:AM72)</f>
        <v>29056</v>
      </c>
      <c r="AK72" s="25">
        <v>18742</v>
      </c>
      <c r="AL72" s="64">
        <v>10314</v>
      </c>
      <c r="AM72" s="64">
        <v>0</v>
      </c>
      <c r="AN72" s="25">
        <f>SUM(AO72:AQ72)</f>
        <v>22023</v>
      </c>
      <c r="AO72" s="25">
        <v>13876</v>
      </c>
      <c r="AP72" s="64">
        <v>8147</v>
      </c>
      <c r="AQ72" s="64">
        <v>0</v>
      </c>
      <c r="AR72" s="25">
        <f>SUM(AS72:AU72)</f>
        <v>27235</v>
      </c>
      <c r="AS72" s="25">
        <v>15985</v>
      </c>
      <c r="AT72" s="64">
        <v>11250</v>
      </c>
      <c r="AU72" s="64">
        <v>0</v>
      </c>
      <c r="AV72" s="25">
        <f>SUM(AW72:AY72)</f>
        <v>78314</v>
      </c>
      <c r="AW72" s="25">
        <f t="shared" si="577"/>
        <v>48603</v>
      </c>
      <c r="AX72" s="25">
        <f t="shared" si="577"/>
        <v>29711</v>
      </c>
      <c r="AY72" s="25">
        <f t="shared" si="577"/>
        <v>0</v>
      </c>
      <c r="AZ72" s="25">
        <f>SUM(BA72:BC72)</f>
        <v>0</v>
      </c>
      <c r="BA72" s="25">
        <v>0</v>
      </c>
      <c r="BB72" s="64">
        <v>0</v>
      </c>
      <c r="BC72" s="64">
        <v>0</v>
      </c>
      <c r="BD72" s="25">
        <f>SUM(BE72:BG72)</f>
        <v>0</v>
      </c>
      <c r="BE72" s="25">
        <v>0</v>
      </c>
      <c r="BF72" s="64">
        <v>0</v>
      </c>
      <c r="BG72" s="64">
        <v>0</v>
      </c>
      <c r="BH72" s="25">
        <f>SUM(BI72:BK72)</f>
        <v>0</v>
      </c>
      <c r="BI72" s="25">
        <v>0</v>
      </c>
      <c r="BJ72" s="64">
        <v>0</v>
      </c>
      <c r="BK72" s="64">
        <v>0</v>
      </c>
      <c r="BL72" s="25">
        <f>SUM(BM72:BO72)</f>
        <v>0</v>
      </c>
      <c r="BM72" s="25">
        <f t="shared" si="578"/>
        <v>0</v>
      </c>
      <c r="BN72" s="25">
        <f t="shared" si="578"/>
        <v>0</v>
      </c>
      <c r="BO72" s="25">
        <f t="shared" si="578"/>
        <v>0</v>
      </c>
      <c r="BP72" s="25">
        <f>SUM(BQ72:BS72)</f>
        <v>445410</v>
      </c>
      <c r="BQ72" s="25">
        <f t="shared" si="579"/>
        <v>266566</v>
      </c>
      <c r="BR72" s="25">
        <f t="shared" si="579"/>
        <v>178844</v>
      </c>
      <c r="BS72" s="25">
        <f t="shared" si="579"/>
        <v>0</v>
      </c>
    </row>
    <row r="73" spans="1:71" s="30" customFormat="1" ht="15" customHeight="1" x14ac:dyDescent="0.25">
      <c r="A73" s="46"/>
      <c r="B73" s="75"/>
      <c r="C73" s="47" t="s">
        <v>60</v>
      </c>
      <c r="D73" s="25">
        <f>SUM(E73:G73)</f>
        <v>0</v>
      </c>
      <c r="E73" s="25">
        <v>0</v>
      </c>
      <c r="F73" s="64">
        <v>0</v>
      </c>
      <c r="G73" s="64">
        <v>0</v>
      </c>
      <c r="H73" s="25">
        <f>SUM(I73:K73)</f>
        <v>0</v>
      </c>
      <c r="I73" s="25">
        <v>0</v>
      </c>
      <c r="J73" s="64">
        <v>0</v>
      </c>
      <c r="K73" s="64">
        <v>0</v>
      </c>
      <c r="L73" s="25">
        <f>SUM(M73:O73)</f>
        <v>0</v>
      </c>
      <c r="M73" s="25">
        <v>0</v>
      </c>
      <c r="N73" s="64">
        <v>0</v>
      </c>
      <c r="O73" s="64">
        <v>0</v>
      </c>
      <c r="P73" s="25">
        <f>SUM(Q73:S73)</f>
        <v>0</v>
      </c>
      <c r="Q73" s="25">
        <f t="shared" si="575"/>
        <v>0</v>
      </c>
      <c r="R73" s="25">
        <f t="shared" si="575"/>
        <v>0</v>
      </c>
      <c r="S73" s="25">
        <f t="shared" si="575"/>
        <v>0</v>
      </c>
      <c r="T73" s="25">
        <f>SUM(U73:W73)</f>
        <v>0</v>
      </c>
      <c r="U73" s="25">
        <v>0</v>
      </c>
      <c r="V73" s="64">
        <v>0</v>
      </c>
      <c r="W73" s="64">
        <v>0</v>
      </c>
      <c r="X73" s="25">
        <f>SUM(Y73:AA73)</f>
        <v>0</v>
      </c>
      <c r="Y73" s="25">
        <v>0</v>
      </c>
      <c r="Z73" s="64">
        <v>0</v>
      </c>
      <c r="AA73" s="64">
        <v>0</v>
      </c>
      <c r="AB73" s="25">
        <f>SUM(AC73:AE73)</f>
        <v>0</v>
      </c>
      <c r="AC73" s="25">
        <v>0</v>
      </c>
      <c r="AD73" s="64">
        <v>0</v>
      </c>
      <c r="AE73" s="64">
        <v>0</v>
      </c>
      <c r="AF73" s="25">
        <f>SUM(AG73:AI73)</f>
        <v>0</v>
      </c>
      <c r="AG73" s="25">
        <f t="shared" si="576"/>
        <v>0</v>
      </c>
      <c r="AH73" s="25">
        <f t="shared" si="576"/>
        <v>0</v>
      </c>
      <c r="AI73" s="25">
        <f t="shared" si="576"/>
        <v>0</v>
      </c>
      <c r="AJ73" s="25">
        <f>SUM(AK73:AM73)</f>
        <v>0</v>
      </c>
      <c r="AK73" s="25">
        <v>0</v>
      </c>
      <c r="AL73" s="64">
        <v>0</v>
      </c>
      <c r="AM73" s="64">
        <v>0</v>
      </c>
      <c r="AN73" s="25">
        <f>SUM(AO73:AQ73)</f>
        <v>0</v>
      </c>
      <c r="AO73" s="25">
        <v>0</v>
      </c>
      <c r="AP73" s="64">
        <v>0</v>
      </c>
      <c r="AQ73" s="64">
        <v>0</v>
      </c>
      <c r="AR73" s="25">
        <f>SUM(AS73:AU73)</f>
        <v>0</v>
      </c>
      <c r="AS73" s="25">
        <v>0</v>
      </c>
      <c r="AT73" s="64">
        <v>0</v>
      </c>
      <c r="AU73" s="64">
        <v>0</v>
      </c>
      <c r="AV73" s="25">
        <f>SUM(AW73:AY73)</f>
        <v>0</v>
      </c>
      <c r="AW73" s="25">
        <f t="shared" si="577"/>
        <v>0</v>
      </c>
      <c r="AX73" s="25">
        <f t="shared" si="577"/>
        <v>0</v>
      </c>
      <c r="AY73" s="25">
        <f t="shared" si="577"/>
        <v>0</v>
      </c>
      <c r="AZ73" s="25">
        <f>SUM(BA73:BC73)</f>
        <v>0</v>
      </c>
      <c r="BA73" s="25">
        <v>0</v>
      </c>
      <c r="BB73" s="64">
        <v>0</v>
      </c>
      <c r="BC73" s="64">
        <v>0</v>
      </c>
      <c r="BD73" s="25">
        <f>SUM(BE73:BG73)</f>
        <v>0</v>
      </c>
      <c r="BE73" s="25">
        <v>0</v>
      </c>
      <c r="BF73" s="64">
        <v>0</v>
      </c>
      <c r="BG73" s="64">
        <v>0</v>
      </c>
      <c r="BH73" s="25">
        <f>SUM(BI73:BK73)</f>
        <v>0</v>
      </c>
      <c r="BI73" s="25">
        <v>0</v>
      </c>
      <c r="BJ73" s="64">
        <v>0</v>
      </c>
      <c r="BK73" s="64">
        <v>0</v>
      </c>
      <c r="BL73" s="25">
        <f>SUM(BM73:BO73)</f>
        <v>0</v>
      </c>
      <c r="BM73" s="25">
        <f t="shared" si="578"/>
        <v>0</v>
      </c>
      <c r="BN73" s="25">
        <f t="shared" si="578"/>
        <v>0</v>
      </c>
      <c r="BO73" s="25">
        <f t="shared" si="578"/>
        <v>0</v>
      </c>
      <c r="BP73" s="25">
        <f>SUM(BQ73:BS73)</f>
        <v>0</v>
      </c>
      <c r="BQ73" s="25">
        <f t="shared" si="579"/>
        <v>0</v>
      </c>
      <c r="BR73" s="25">
        <f t="shared" si="579"/>
        <v>0</v>
      </c>
      <c r="BS73" s="25">
        <f t="shared" si="579"/>
        <v>0</v>
      </c>
    </row>
    <row r="74" spans="1:71" s="30" customFormat="1" ht="15" customHeight="1" x14ac:dyDescent="0.25">
      <c r="A74" s="46"/>
      <c r="B74" s="75"/>
      <c r="C74" s="47" t="s">
        <v>61</v>
      </c>
      <c r="D74" s="25">
        <f>SUM(E74:G74)</f>
        <v>0</v>
      </c>
      <c r="E74" s="25">
        <v>0</v>
      </c>
      <c r="F74" s="64">
        <v>0</v>
      </c>
      <c r="G74" s="64">
        <v>0</v>
      </c>
      <c r="H74" s="25">
        <f>SUM(I74:K74)</f>
        <v>0</v>
      </c>
      <c r="I74" s="25">
        <v>0</v>
      </c>
      <c r="J74" s="64">
        <v>0</v>
      </c>
      <c r="K74" s="64">
        <v>0</v>
      </c>
      <c r="L74" s="25">
        <f>SUM(M74:O74)</f>
        <v>0</v>
      </c>
      <c r="M74" s="25">
        <v>0</v>
      </c>
      <c r="N74" s="64">
        <v>0</v>
      </c>
      <c r="O74" s="64">
        <v>0</v>
      </c>
      <c r="P74" s="25">
        <f>SUM(Q74:S74)</f>
        <v>0</v>
      </c>
      <c r="Q74" s="25">
        <f t="shared" si="575"/>
        <v>0</v>
      </c>
      <c r="R74" s="25">
        <f t="shared" si="575"/>
        <v>0</v>
      </c>
      <c r="S74" s="25">
        <f t="shared" si="575"/>
        <v>0</v>
      </c>
      <c r="T74" s="25">
        <f>SUM(U74:W74)</f>
        <v>0</v>
      </c>
      <c r="U74" s="25">
        <v>0</v>
      </c>
      <c r="V74" s="64">
        <v>0</v>
      </c>
      <c r="W74" s="64">
        <v>0</v>
      </c>
      <c r="X74" s="25">
        <f>SUM(Y74:AA74)</f>
        <v>0</v>
      </c>
      <c r="Y74" s="25">
        <v>0</v>
      </c>
      <c r="Z74" s="64">
        <v>0</v>
      </c>
      <c r="AA74" s="64">
        <v>0</v>
      </c>
      <c r="AB74" s="25">
        <f>SUM(AC74:AE74)</f>
        <v>0</v>
      </c>
      <c r="AC74" s="25">
        <v>0</v>
      </c>
      <c r="AD74" s="64">
        <v>0</v>
      </c>
      <c r="AE74" s="64">
        <v>0</v>
      </c>
      <c r="AF74" s="25">
        <f>SUM(AG74:AI74)</f>
        <v>0</v>
      </c>
      <c r="AG74" s="25">
        <f t="shared" si="576"/>
        <v>0</v>
      </c>
      <c r="AH74" s="25">
        <f t="shared" si="576"/>
        <v>0</v>
      </c>
      <c r="AI74" s="25">
        <f t="shared" si="576"/>
        <v>0</v>
      </c>
      <c r="AJ74" s="25">
        <f>SUM(AK74:AM74)</f>
        <v>0</v>
      </c>
      <c r="AK74" s="25">
        <v>0</v>
      </c>
      <c r="AL74" s="64">
        <v>0</v>
      </c>
      <c r="AM74" s="64">
        <v>0</v>
      </c>
      <c r="AN74" s="25">
        <f>SUM(AO74:AQ74)</f>
        <v>0</v>
      </c>
      <c r="AO74" s="25">
        <v>0</v>
      </c>
      <c r="AP74" s="64">
        <v>0</v>
      </c>
      <c r="AQ74" s="64">
        <v>0</v>
      </c>
      <c r="AR74" s="25">
        <f>SUM(AS74:AU74)</f>
        <v>0</v>
      </c>
      <c r="AS74" s="25">
        <v>0</v>
      </c>
      <c r="AT74" s="64">
        <v>0</v>
      </c>
      <c r="AU74" s="64">
        <v>0</v>
      </c>
      <c r="AV74" s="25">
        <f>SUM(AW74:AY74)</f>
        <v>0</v>
      </c>
      <c r="AW74" s="25">
        <f t="shared" si="577"/>
        <v>0</v>
      </c>
      <c r="AX74" s="25">
        <f t="shared" si="577"/>
        <v>0</v>
      </c>
      <c r="AY74" s="25">
        <f t="shared" si="577"/>
        <v>0</v>
      </c>
      <c r="AZ74" s="25">
        <f>SUM(BA74:BC74)</f>
        <v>0</v>
      </c>
      <c r="BA74" s="25">
        <v>0</v>
      </c>
      <c r="BB74" s="64">
        <v>0</v>
      </c>
      <c r="BC74" s="64">
        <v>0</v>
      </c>
      <c r="BD74" s="25">
        <f>SUM(BE74:BG74)</f>
        <v>0</v>
      </c>
      <c r="BE74" s="25">
        <v>0</v>
      </c>
      <c r="BF74" s="64">
        <v>0</v>
      </c>
      <c r="BG74" s="64">
        <v>0</v>
      </c>
      <c r="BH74" s="25">
        <f>SUM(BI74:BK74)</f>
        <v>0</v>
      </c>
      <c r="BI74" s="25">
        <v>0</v>
      </c>
      <c r="BJ74" s="64">
        <v>0</v>
      </c>
      <c r="BK74" s="64">
        <v>0</v>
      </c>
      <c r="BL74" s="25">
        <f>SUM(BM74:BO74)</f>
        <v>0</v>
      </c>
      <c r="BM74" s="25">
        <f t="shared" si="578"/>
        <v>0</v>
      </c>
      <c r="BN74" s="25">
        <f t="shared" si="578"/>
        <v>0</v>
      </c>
      <c r="BO74" s="25">
        <f t="shared" si="578"/>
        <v>0</v>
      </c>
      <c r="BP74" s="25">
        <f>SUM(BQ74:BS74)</f>
        <v>0</v>
      </c>
      <c r="BQ74" s="25">
        <f t="shared" si="579"/>
        <v>0</v>
      </c>
      <c r="BR74" s="25">
        <f t="shared" si="579"/>
        <v>0</v>
      </c>
      <c r="BS74" s="25">
        <f t="shared" si="579"/>
        <v>0</v>
      </c>
    </row>
    <row r="75" spans="1:71" s="30" customFormat="1" ht="15" customHeight="1" x14ac:dyDescent="0.25">
      <c r="A75" s="46"/>
      <c r="B75" s="75"/>
      <c r="C75" s="45" t="s">
        <v>254</v>
      </c>
      <c r="D75" s="25">
        <f>SUM(E75:G75)</f>
        <v>0</v>
      </c>
      <c r="E75" s="25">
        <v>0</v>
      </c>
      <c r="F75" s="64">
        <v>0</v>
      </c>
      <c r="G75" s="64">
        <v>0</v>
      </c>
      <c r="H75" s="25">
        <f>SUM(I75:K75)</f>
        <v>0</v>
      </c>
      <c r="I75" s="25">
        <v>0</v>
      </c>
      <c r="J75" s="64">
        <v>0</v>
      </c>
      <c r="K75" s="64">
        <v>0</v>
      </c>
      <c r="L75" s="25">
        <f>SUM(M75:O75)</f>
        <v>0</v>
      </c>
      <c r="M75" s="25">
        <v>0</v>
      </c>
      <c r="N75" s="64">
        <v>0</v>
      </c>
      <c r="O75" s="64">
        <v>0</v>
      </c>
      <c r="P75" s="25">
        <f>SUM(Q75:S75)</f>
        <v>0</v>
      </c>
      <c r="Q75" s="25">
        <f t="shared" si="575"/>
        <v>0</v>
      </c>
      <c r="R75" s="25">
        <f t="shared" si="575"/>
        <v>0</v>
      </c>
      <c r="S75" s="25">
        <f t="shared" si="575"/>
        <v>0</v>
      </c>
      <c r="T75" s="25">
        <f>SUM(U75:W75)</f>
        <v>0</v>
      </c>
      <c r="U75" s="25">
        <v>0</v>
      </c>
      <c r="V75" s="64">
        <v>0</v>
      </c>
      <c r="W75" s="64">
        <v>0</v>
      </c>
      <c r="X75" s="25">
        <f>SUM(Y75:AA75)</f>
        <v>0</v>
      </c>
      <c r="Y75" s="25">
        <v>0</v>
      </c>
      <c r="Z75" s="64">
        <v>0</v>
      </c>
      <c r="AA75" s="64">
        <v>0</v>
      </c>
      <c r="AB75" s="25">
        <f>SUM(AC75:AE75)</f>
        <v>0</v>
      </c>
      <c r="AC75" s="25">
        <v>0</v>
      </c>
      <c r="AD75" s="64">
        <v>0</v>
      </c>
      <c r="AE75" s="64">
        <v>0</v>
      </c>
      <c r="AF75" s="25">
        <f>SUM(AG75:AI75)</f>
        <v>0</v>
      </c>
      <c r="AG75" s="25">
        <f t="shared" si="576"/>
        <v>0</v>
      </c>
      <c r="AH75" s="25">
        <f t="shared" si="576"/>
        <v>0</v>
      </c>
      <c r="AI75" s="25">
        <f t="shared" si="576"/>
        <v>0</v>
      </c>
      <c r="AJ75" s="25">
        <f>SUM(AK75:AM75)</f>
        <v>0</v>
      </c>
      <c r="AK75" s="25">
        <v>0</v>
      </c>
      <c r="AL75" s="64">
        <v>0</v>
      </c>
      <c r="AM75" s="64">
        <v>0</v>
      </c>
      <c r="AN75" s="25">
        <f>SUM(AO75:AQ75)</f>
        <v>0</v>
      </c>
      <c r="AO75" s="25">
        <v>0</v>
      </c>
      <c r="AP75" s="64">
        <v>0</v>
      </c>
      <c r="AQ75" s="64">
        <v>0</v>
      </c>
      <c r="AR75" s="25">
        <f>SUM(AS75:AU75)</f>
        <v>0</v>
      </c>
      <c r="AS75" s="25">
        <v>0</v>
      </c>
      <c r="AT75" s="64">
        <v>0</v>
      </c>
      <c r="AU75" s="64">
        <v>0</v>
      </c>
      <c r="AV75" s="25">
        <f>SUM(AW75:AY75)</f>
        <v>0</v>
      </c>
      <c r="AW75" s="25">
        <f t="shared" si="577"/>
        <v>0</v>
      </c>
      <c r="AX75" s="25">
        <f t="shared" si="577"/>
        <v>0</v>
      </c>
      <c r="AY75" s="25">
        <f t="shared" si="577"/>
        <v>0</v>
      </c>
      <c r="AZ75" s="25">
        <f>SUM(BA75:BC75)</f>
        <v>0</v>
      </c>
      <c r="BA75" s="25">
        <v>0</v>
      </c>
      <c r="BB75" s="64">
        <v>0</v>
      </c>
      <c r="BC75" s="64">
        <v>0</v>
      </c>
      <c r="BD75" s="25">
        <f>SUM(BE75:BG75)</f>
        <v>0</v>
      </c>
      <c r="BE75" s="25">
        <v>0</v>
      </c>
      <c r="BF75" s="64">
        <v>0</v>
      </c>
      <c r="BG75" s="64">
        <v>0</v>
      </c>
      <c r="BH75" s="25">
        <f>SUM(BI75:BK75)</f>
        <v>0</v>
      </c>
      <c r="BI75" s="25">
        <v>0</v>
      </c>
      <c r="BJ75" s="64">
        <v>0</v>
      </c>
      <c r="BK75" s="64">
        <v>0</v>
      </c>
      <c r="BL75" s="25">
        <f>SUM(BM75:BO75)</f>
        <v>0</v>
      </c>
      <c r="BM75" s="25">
        <f t="shared" si="578"/>
        <v>0</v>
      </c>
      <c r="BN75" s="25">
        <f t="shared" si="578"/>
        <v>0</v>
      </c>
      <c r="BO75" s="25">
        <f t="shared" si="578"/>
        <v>0</v>
      </c>
      <c r="BP75" s="25">
        <f>SUM(BQ75:BS75)</f>
        <v>0</v>
      </c>
      <c r="BQ75" s="25">
        <f t="shared" si="579"/>
        <v>0</v>
      </c>
      <c r="BR75" s="25">
        <f t="shared" si="579"/>
        <v>0</v>
      </c>
      <c r="BS75" s="25">
        <f t="shared" si="579"/>
        <v>0</v>
      </c>
    </row>
    <row r="76" spans="1:71" s="30" customFormat="1" ht="15" customHeight="1" x14ac:dyDescent="0.25">
      <c r="A76" s="46"/>
      <c r="B76" s="75"/>
      <c r="C76" s="45" t="s">
        <v>62</v>
      </c>
      <c r="D76" s="25">
        <f t="shared" si="533"/>
        <v>34411</v>
      </c>
      <c r="E76" s="25">
        <f>SUM(E77:E78)</f>
        <v>15241</v>
      </c>
      <c r="F76" s="25">
        <f>SUM(F77:F78)</f>
        <v>19170</v>
      </c>
      <c r="G76" s="25">
        <f>SUM(G77:G78)</f>
        <v>0</v>
      </c>
      <c r="H76" s="25">
        <f t="shared" si="534"/>
        <v>20571</v>
      </c>
      <c r="I76" s="25">
        <f t="shared" ref="I76:K76" si="580">SUM(I77:I78)</f>
        <v>11462</v>
      </c>
      <c r="J76" s="25">
        <f t="shared" si="580"/>
        <v>9109</v>
      </c>
      <c r="K76" s="25">
        <f t="shared" si="580"/>
        <v>0</v>
      </c>
      <c r="L76" s="25">
        <f t="shared" si="535"/>
        <v>27134</v>
      </c>
      <c r="M76" s="25">
        <f t="shared" ref="M76:O76" si="581">SUM(M77:M78)</f>
        <v>15826</v>
      </c>
      <c r="N76" s="25">
        <f t="shared" si="581"/>
        <v>11308</v>
      </c>
      <c r="O76" s="25">
        <f t="shared" si="581"/>
        <v>0</v>
      </c>
      <c r="P76" s="25">
        <f t="shared" si="30"/>
        <v>82116</v>
      </c>
      <c r="Q76" s="25">
        <f>SUM(Q77:Q78)</f>
        <v>42529</v>
      </c>
      <c r="R76" s="25">
        <f>SUM(R77:R78)</f>
        <v>39587</v>
      </c>
      <c r="S76" s="25">
        <f>SUM(S77:S78)</f>
        <v>0</v>
      </c>
      <c r="T76" s="25">
        <f t="shared" si="536"/>
        <v>42163</v>
      </c>
      <c r="U76" s="25">
        <f t="shared" ref="U76:W76" si="582">SUM(U77:U78)</f>
        <v>22952</v>
      </c>
      <c r="V76" s="25">
        <f t="shared" si="582"/>
        <v>19211</v>
      </c>
      <c r="W76" s="25">
        <f t="shared" si="582"/>
        <v>0</v>
      </c>
      <c r="X76" s="25">
        <f t="shared" si="537"/>
        <v>42981</v>
      </c>
      <c r="Y76" s="25">
        <f t="shared" ref="Y76" si="583">SUM(Y77:Y78)</f>
        <v>22330</v>
      </c>
      <c r="Z76" s="25">
        <f t="shared" ref="Z76" si="584">SUM(Z77:Z78)</f>
        <v>20651</v>
      </c>
      <c r="AA76" s="25">
        <f t="shared" ref="AA76" si="585">SUM(AA77:AA78)</f>
        <v>0</v>
      </c>
      <c r="AB76" s="25">
        <f t="shared" si="538"/>
        <v>25439</v>
      </c>
      <c r="AC76" s="25">
        <f t="shared" ref="AC76" si="586">SUM(AC77:AC78)</f>
        <v>14699</v>
      </c>
      <c r="AD76" s="25">
        <f t="shared" ref="AD76" si="587">SUM(AD77:AD78)</f>
        <v>10740</v>
      </c>
      <c r="AE76" s="25">
        <f t="shared" ref="AE76" si="588">SUM(AE77:AE78)</f>
        <v>0</v>
      </c>
      <c r="AF76" s="25">
        <f t="shared" si="539"/>
        <v>110583</v>
      </c>
      <c r="AG76" s="25">
        <f t="shared" ref="AG76:AI76" si="589">SUM(AG77:AG78)</f>
        <v>59981</v>
      </c>
      <c r="AH76" s="25">
        <f t="shared" si="589"/>
        <v>50602</v>
      </c>
      <c r="AI76" s="25">
        <f t="shared" si="589"/>
        <v>0</v>
      </c>
      <c r="AJ76" s="25">
        <f t="shared" si="540"/>
        <v>19871</v>
      </c>
      <c r="AK76" s="25">
        <f t="shared" ref="AK76:AM76" si="590">SUM(AK77:AK78)</f>
        <v>11127</v>
      </c>
      <c r="AL76" s="25">
        <f t="shared" si="590"/>
        <v>8744</v>
      </c>
      <c r="AM76" s="25">
        <f t="shared" si="590"/>
        <v>0</v>
      </c>
      <c r="AN76" s="25">
        <f t="shared" si="541"/>
        <v>17805</v>
      </c>
      <c r="AO76" s="25">
        <f t="shared" ref="AO76" si="591">SUM(AO77:AO78)</f>
        <v>9755</v>
      </c>
      <c r="AP76" s="25">
        <f t="shared" ref="AP76" si="592">SUM(AP77:AP78)</f>
        <v>8050</v>
      </c>
      <c r="AQ76" s="25">
        <f t="shared" ref="AQ76" si="593">SUM(AQ77:AQ78)</f>
        <v>0</v>
      </c>
      <c r="AR76" s="25">
        <f t="shared" si="542"/>
        <v>20164</v>
      </c>
      <c r="AS76" s="25">
        <f t="shared" ref="AS76" si="594">SUM(AS77:AS78)</f>
        <v>9798</v>
      </c>
      <c r="AT76" s="25">
        <f t="shared" ref="AT76" si="595">SUM(AT77:AT78)</f>
        <v>10366</v>
      </c>
      <c r="AU76" s="25">
        <f t="shared" ref="AU76" si="596">SUM(AU77:AU78)</f>
        <v>0</v>
      </c>
      <c r="AV76" s="25">
        <f t="shared" si="543"/>
        <v>57840</v>
      </c>
      <c r="AW76" s="25">
        <f t="shared" ref="AW76:AY76" si="597">SUM(AW77:AW78)</f>
        <v>30680</v>
      </c>
      <c r="AX76" s="25">
        <f t="shared" si="597"/>
        <v>27160</v>
      </c>
      <c r="AY76" s="25">
        <f t="shared" si="597"/>
        <v>0</v>
      </c>
      <c r="AZ76" s="25">
        <f t="shared" ref="AZ76" si="598">SUM(BA76:BC76)</f>
        <v>0</v>
      </c>
      <c r="BA76" s="25">
        <f t="shared" ref="BA76:BC76" si="599">SUM(BA77:BA78)</f>
        <v>0</v>
      </c>
      <c r="BB76" s="25">
        <f t="shared" si="599"/>
        <v>0</v>
      </c>
      <c r="BC76" s="25">
        <f t="shared" si="599"/>
        <v>0</v>
      </c>
      <c r="BD76" s="25">
        <f t="shared" ref="BD76" si="600">SUM(BE76:BG76)</f>
        <v>0</v>
      </c>
      <c r="BE76" s="25">
        <f t="shared" ref="BE76:BG76" si="601">SUM(BE77:BE78)</f>
        <v>0</v>
      </c>
      <c r="BF76" s="25">
        <f t="shared" si="601"/>
        <v>0</v>
      </c>
      <c r="BG76" s="25">
        <f t="shared" si="601"/>
        <v>0</v>
      </c>
      <c r="BH76" s="25">
        <f t="shared" ref="BH76" si="602">SUM(BI76:BK76)</f>
        <v>0</v>
      </c>
      <c r="BI76" s="25">
        <f t="shared" ref="BI76:BK76" si="603">SUM(BI77:BI78)</f>
        <v>0</v>
      </c>
      <c r="BJ76" s="25">
        <f t="shared" si="603"/>
        <v>0</v>
      </c>
      <c r="BK76" s="25">
        <f t="shared" si="603"/>
        <v>0</v>
      </c>
      <c r="BL76" s="25">
        <f t="shared" ref="BL76" si="604">SUM(BM76:BO76)</f>
        <v>0</v>
      </c>
      <c r="BM76" s="25">
        <f t="shared" ref="BM76:BO76" si="605">SUM(BM77:BM78)</f>
        <v>0</v>
      </c>
      <c r="BN76" s="25">
        <f t="shared" si="605"/>
        <v>0</v>
      </c>
      <c r="BO76" s="25">
        <f t="shared" si="605"/>
        <v>0</v>
      </c>
      <c r="BP76" s="25">
        <f t="shared" si="548"/>
        <v>250539</v>
      </c>
      <c r="BQ76" s="25">
        <f>SUM(BQ77:BQ78)</f>
        <v>133190</v>
      </c>
      <c r="BR76" s="25">
        <f>SUM(BR77:BR78)</f>
        <v>117349</v>
      </c>
      <c r="BS76" s="25">
        <f>SUM(BS77:BS78)</f>
        <v>0</v>
      </c>
    </row>
    <row r="77" spans="1:71" s="30" customFormat="1" ht="14.25" customHeight="1" x14ac:dyDescent="0.25">
      <c r="A77" s="46"/>
      <c r="B77" s="75"/>
      <c r="C77" s="47" t="s">
        <v>255</v>
      </c>
      <c r="D77" s="25">
        <f>SUM(E77:G77)</f>
        <v>34411</v>
      </c>
      <c r="E77" s="25">
        <v>15241</v>
      </c>
      <c r="F77" s="64">
        <v>19170</v>
      </c>
      <c r="G77" s="64">
        <v>0</v>
      </c>
      <c r="H77" s="25">
        <f>SUM(I77:K77)</f>
        <v>20571</v>
      </c>
      <c r="I77" s="25">
        <v>11462</v>
      </c>
      <c r="J77" s="64">
        <v>9109</v>
      </c>
      <c r="K77" s="64">
        <v>0</v>
      </c>
      <c r="L77" s="25">
        <f>SUM(M77:O77)</f>
        <v>27134</v>
      </c>
      <c r="M77" s="25">
        <v>15826</v>
      </c>
      <c r="N77" s="64">
        <v>11308</v>
      </c>
      <c r="O77" s="64">
        <v>0</v>
      </c>
      <c r="P77" s="25">
        <f>SUM(Q77:S77)</f>
        <v>82116</v>
      </c>
      <c r="Q77" s="25">
        <f t="shared" ref="Q77:S78" si="606">+E77+I77+M77</f>
        <v>42529</v>
      </c>
      <c r="R77" s="25">
        <f t="shared" si="606"/>
        <v>39587</v>
      </c>
      <c r="S77" s="25">
        <f t="shared" si="606"/>
        <v>0</v>
      </c>
      <c r="T77" s="25">
        <f>SUM(U77:W77)</f>
        <v>42163</v>
      </c>
      <c r="U77" s="25">
        <v>22952</v>
      </c>
      <c r="V77" s="64">
        <v>19211</v>
      </c>
      <c r="W77" s="64">
        <v>0</v>
      </c>
      <c r="X77" s="25">
        <f>SUM(Y77:AA77)</f>
        <v>42981</v>
      </c>
      <c r="Y77" s="25">
        <v>22330</v>
      </c>
      <c r="Z77" s="64">
        <v>20651</v>
      </c>
      <c r="AA77" s="64">
        <v>0</v>
      </c>
      <c r="AB77" s="25">
        <f>SUM(AC77:AE77)</f>
        <v>25439</v>
      </c>
      <c r="AC77" s="25">
        <v>14699</v>
      </c>
      <c r="AD77" s="64">
        <v>10740</v>
      </c>
      <c r="AE77" s="64">
        <v>0</v>
      </c>
      <c r="AF77" s="25">
        <f>SUM(AG77:AI77)</f>
        <v>110583</v>
      </c>
      <c r="AG77" s="25">
        <f t="shared" ref="AG77:AI78" si="607">+U77+Y77+AC77</f>
        <v>59981</v>
      </c>
      <c r="AH77" s="25">
        <f t="shared" si="607"/>
        <v>50602</v>
      </c>
      <c r="AI77" s="25">
        <f t="shared" si="607"/>
        <v>0</v>
      </c>
      <c r="AJ77" s="25">
        <f>SUM(AK77:AM77)</f>
        <v>19871</v>
      </c>
      <c r="AK77" s="25">
        <v>11127</v>
      </c>
      <c r="AL77" s="64">
        <v>8744</v>
      </c>
      <c r="AM77" s="64">
        <v>0</v>
      </c>
      <c r="AN77" s="25">
        <f>SUM(AO77:AQ77)</f>
        <v>17805</v>
      </c>
      <c r="AO77" s="25">
        <v>9755</v>
      </c>
      <c r="AP77" s="64">
        <v>8050</v>
      </c>
      <c r="AQ77" s="64">
        <v>0</v>
      </c>
      <c r="AR77" s="25">
        <f>SUM(AS77:AU77)</f>
        <v>20164</v>
      </c>
      <c r="AS77" s="25">
        <v>9798</v>
      </c>
      <c r="AT77" s="64">
        <v>10366</v>
      </c>
      <c r="AU77" s="64">
        <v>0</v>
      </c>
      <c r="AV77" s="25">
        <f>SUM(AW77:AY77)</f>
        <v>57840</v>
      </c>
      <c r="AW77" s="25">
        <f t="shared" ref="AW77:AY78" si="608">+AK77+AO77+AS77</f>
        <v>30680</v>
      </c>
      <c r="AX77" s="25">
        <f t="shared" si="608"/>
        <v>27160</v>
      </c>
      <c r="AY77" s="25">
        <f t="shared" si="608"/>
        <v>0</v>
      </c>
      <c r="AZ77" s="25">
        <f>SUM(BA77:BC77)</f>
        <v>0</v>
      </c>
      <c r="BA77" s="25">
        <v>0</v>
      </c>
      <c r="BB77" s="64">
        <v>0</v>
      </c>
      <c r="BC77" s="64">
        <v>0</v>
      </c>
      <c r="BD77" s="25">
        <f>SUM(BE77:BG77)</f>
        <v>0</v>
      </c>
      <c r="BE77" s="25">
        <v>0</v>
      </c>
      <c r="BF77" s="64">
        <v>0</v>
      </c>
      <c r="BG77" s="64">
        <v>0</v>
      </c>
      <c r="BH77" s="25">
        <f>SUM(BI77:BK77)</f>
        <v>0</v>
      </c>
      <c r="BI77" s="25">
        <v>0</v>
      </c>
      <c r="BJ77" s="64">
        <v>0</v>
      </c>
      <c r="BK77" s="64">
        <v>0</v>
      </c>
      <c r="BL77" s="25">
        <f>SUM(BM77:BO77)</f>
        <v>0</v>
      </c>
      <c r="BM77" s="25">
        <f t="shared" ref="BM77:BO78" si="609">+BA77+BE77+BI77</f>
        <v>0</v>
      </c>
      <c r="BN77" s="25">
        <f t="shared" si="609"/>
        <v>0</v>
      </c>
      <c r="BO77" s="25">
        <f t="shared" si="609"/>
        <v>0</v>
      </c>
      <c r="BP77" s="25">
        <f>SUM(BQ77:BS77)</f>
        <v>250539</v>
      </c>
      <c r="BQ77" s="25">
        <f t="shared" ref="BQ77:BS78" si="610">+Q77+AG77+AW77+BM77</f>
        <v>133190</v>
      </c>
      <c r="BR77" s="25">
        <f t="shared" si="610"/>
        <v>117349</v>
      </c>
      <c r="BS77" s="25">
        <f t="shared" si="610"/>
        <v>0</v>
      </c>
    </row>
    <row r="78" spans="1:71" s="30" customFormat="1" ht="15" customHeight="1" x14ac:dyDescent="0.25">
      <c r="A78" s="46"/>
      <c r="B78" s="75"/>
      <c r="C78" s="47" t="s">
        <v>256</v>
      </c>
      <c r="D78" s="25">
        <f>SUM(E78:G78)</f>
        <v>0</v>
      </c>
      <c r="E78" s="25">
        <v>0</v>
      </c>
      <c r="F78" s="64">
        <v>0</v>
      </c>
      <c r="G78" s="64">
        <v>0</v>
      </c>
      <c r="H78" s="25">
        <f>SUM(I78:K78)</f>
        <v>0</v>
      </c>
      <c r="I78" s="25">
        <v>0</v>
      </c>
      <c r="J78" s="64">
        <v>0</v>
      </c>
      <c r="K78" s="64">
        <v>0</v>
      </c>
      <c r="L78" s="25">
        <f>SUM(M78:O78)</f>
        <v>0</v>
      </c>
      <c r="M78" s="25">
        <v>0</v>
      </c>
      <c r="N78" s="64">
        <v>0</v>
      </c>
      <c r="O78" s="64">
        <v>0</v>
      </c>
      <c r="P78" s="25">
        <f>SUM(Q78:S78)</f>
        <v>0</v>
      </c>
      <c r="Q78" s="25">
        <f t="shared" si="606"/>
        <v>0</v>
      </c>
      <c r="R78" s="25">
        <f t="shared" si="606"/>
        <v>0</v>
      </c>
      <c r="S78" s="25">
        <f t="shared" si="606"/>
        <v>0</v>
      </c>
      <c r="T78" s="25">
        <f>SUM(U78:W78)</f>
        <v>0</v>
      </c>
      <c r="U78" s="25">
        <v>0</v>
      </c>
      <c r="V78" s="64">
        <v>0</v>
      </c>
      <c r="W78" s="64">
        <v>0</v>
      </c>
      <c r="X78" s="25">
        <f>SUM(Y78:AA78)</f>
        <v>0</v>
      </c>
      <c r="Y78" s="25">
        <v>0</v>
      </c>
      <c r="Z78" s="64">
        <v>0</v>
      </c>
      <c r="AA78" s="64">
        <v>0</v>
      </c>
      <c r="AB78" s="25">
        <f>SUM(AC78:AE78)</f>
        <v>0</v>
      </c>
      <c r="AC78" s="25">
        <v>0</v>
      </c>
      <c r="AD78" s="64">
        <v>0</v>
      </c>
      <c r="AE78" s="64">
        <v>0</v>
      </c>
      <c r="AF78" s="25">
        <f>SUM(AG78:AI78)</f>
        <v>0</v>
      </c>
      <c r="AG78" s="25">
        <f t="shared" si="607"/>
        <v>0</v>
      </c>
      <c r="AH78" s="25">
        <f t="shared" si="607"/>
        <v>0</v>
      </c>
      <c r="AI78" s="25">
        <f t="shared" si="607"/>
        <v>0</v>
      </c>
      <c r="AJ78" s="25">
        <f>SUM(AK78:AM78)</f>
        <v>0</v>
      </c>
      <c r="AK78" s="25">
        <v>0</v>
      </c>
      <c r="AL78" s="64">
        <v>0</v>
      </c>
      <c r="AM78" s="64">
        <v>0</v>
      </c>
      <c r="AN78" s="25">
        <f>SUM(AO78:AQ78)</f>
        <v>0</v>
      </c>
      <c r="AO78" s="25">
        <v>0</v>
      </c>
      <c r="AP78" s="64">
        <v>0</v>
      </c>
      <c r="AQ78" s="64">
        <v>0</v>
      </c>
      <c r="AR78" s="25">
        <f>SUM(AS78:AU78)</f>
        <v>0</v>
      </c>
      <c r="AS78" s="25">
        <v>0</v>
      </c>
      <c r="AT78" s="64">
        <v>0</v>
      </c>
      <c r="AU78" s="64">
        <v>0</v>
      </c>
      <c r="AV78" s="25">
        <f>SUM(AW78:AY78)</f>
        <v>0</v>
      </c>
      <c r="AW78" s="25">
        <f t="shared" si="608"/>
        <v>0</v>
      </c>
      <c r="AX78" s="25">
        <f t="shared" si="608"/>
        <v>0</v>
      </c>
      <c r="AY78" s="25">
        <f t="shared" si="608"/>
        <v>0</v>
      </c>
      <c r="AZ78" s="25">
        <f>SUM(BA78:BC78)</f>
        <v>0</v>
      </c>
      <c r="BA78" s="25">
        <v>0</v>
      </c>
      <c r="BB78" s="64">
        <v>0</v>
      </c>
      <c r="BC78" s="64">
        <v>0</v>
      </c>
      <c r="BD78" s="25">
        <f>SUM(BE78:BG78)</f>
        <v>0</v>
      </c>
      <c r="BE78" s="25">
        <v>0</v>
      </c>
      <c r="BF78" s="64">
        <v>0</v>
      </c>
      <c r="BG78" s="64">
        <v>0</v>
      </c>
      <c r="BH78" s="25">
        <f>SUM(BI78:BK78)</f>
        <v>0</v>
      </c>
      <c r="BI78" s="25">
        <v>0</v>
      </c>
      <c r="BJ78" s="64">
        <v>0</v>
      </c>
      <c r="BK78" s="64">
        <v>0</v>
      </c>
      <c r="BL78" s="25">
        <f>SUM(BM78:BO78)</f>
        <v>0</v>
      </c>
      <c r="BM78" s="25">
        <f t="shared" si="609"/>
        <v>0</v>
      </c>
      <c r="BN78" s="25">
        <f t="shared" si="609"/>
        <v>0</v>
      </c>
      <c r="BO78" s="25">
        <f t="shared" si="609"/>
        <v>0</v>
      </c>
      <c r="BP78" s="25">
        <f>SUM(BQ78:BS78)</f>
        <v>0</v>
      </c>
      <c r="BQ78" s="25">
        <f t="shared" si="610"/>
        <v>0</v>
      </c>
      <c r="BR78" s="25">
        <f t="shared" si="610"/>
        <v>0</v>
      </c>
      <c r="BS78" s="25">
        <f t="shared" si="610"/>
        <v>0</v>
      </c>
    </row>
    <row r="79" spans="1:71" s="30" customFormat="1" ht="15" customHeight="1" x14ac:dyDescent="0.25">
      <c r="A79" s="46"/>
      <c r="B79" s="75"/>
      <c r="C79" s="45" t="s">
        <v>63</v>
      </c>
      <c r="D79" s="25">
        <f t="shared" si="533"/>
        <v>40266</v>
      </c>
      <c r="E79" s="25">
        <f>SUM(E80:E82)</f>
        <v>21452</v>
      </c>
      <c r="F79" s="25">
        <f>SUM(F80:F82)</f>
        <v>18814</v>
      </c>
      <c r="G79" s="25">
        <f>SUM(G80:G82)</f>
        <v>0</v>
      </c>
      <c r="H79" s="25">
        <f t="shared" si="534"/>
        <v>30360</v>
      </c>
      <c r="I79" s="25">
        <f t="shared" ref="I79:K79" si="611">SUM(I80:I82)</f>
        <v>13579</v>
      </c>
      <c r="J79" s="25">
        <f t="shared" si="611"/>
        <v>16781</v>
      </c>
      <c r="K79" s="25">
        <f t="shared" si="611"/>
        <v>0</v>
      </c>
      <c r="L79" s="25">
        <f t="shared" si="535"/>
        <v>32601</v>
      </c>
      <c r="M79" s="25">
        <f t="shared" ref="M79:O79" si="612">SUM(M80:M82)</f>
        <v>16724</v>
      </c>
      <c r="N79" s="25">
        <f t="shared" si="612"/>
        <v>15877</v>
      </c>
      <c r="O79" s="25">
        <f t="shared" si="612"/>
        <v>0</v>
      </c>
      <c r="P79" s="25">
        <f t="shared" ref="P79:P145" si="613">SUM(Q79:S79)</f>
        <v>103227</v>
      </c>
      <c r="Q79" s="25">
        <f>SUM(Q80:Q82)</f>
        <v>51755</v>
      </c>
      <c r="R79" s="25">
        <f>SUM(R80:R82)</f>
        <v>51472</v>
      </c>
      <c r="S79" s="25">
        <f>SUM(S80:S82)</f>
        <v>0</v>
      </c>
      <c r="T79" s="25">
        <f t="shared" si="536"/>
        <v>36583</v>
      </c>
      <c r="U79" s="25">
        <f t="shared" ref="U79:W79" si="614">SUM(U80:U82)</f>
        <v>17588</v>
      </c>
      <c r="V79" s="25">
        <f t="shared" si="614"/>
        <v>18995</v>
      </c>
      <c r="W79" s="25">
        <f t="shared" si="614"/>
        <v>0</v>
      </c>
      <c r="X79" s="25">
        <f t="shared" si="537"/>
        <v>44552</v>
      </c>
      <c r="Y79" s="25">
        <f t="shared" ref="Y79" si="615">SUM(Y80:Y82)</f>
        <v>21357</v>
      </c>
      <c r="Z79" s="25">
        <f t="shared" ref="Z79" si="616">SUM(Z80:Z82)</f>
        <v>23098</v>
      </c>
      <c r="AA79" s="25">
        <f t="shared" ref="AA79" si="617">SUM(AA80:AA82)</f>
        <v>97</v>
      </c>
      <c r="AB79" s="25">
        <f t="shared" si="538"/>
        <v>28612</v>
      </c>
      <c r="AC79" s="25">
        <f t="shared" ref="AC79" si="618">SUM(AC80:AC82)</f>
        <v>14111</v>
      </c>
      <c r="AD79" s="25">
        <f t="shared" ref="AD79" si="619">SUM(AD80:AD82)</f>
        <v>14501</v>
      </c>
      <c r="AE79" s="25">
        <f t="shared" ref="AE79" si="620">SUM(AE80:AE82)</f>
        <v>0</v>
      </c>
      <c r="AF79" s="25">
        <f t="shared" si="539"/>
        <v>109747</v>
      </c>
      <c r="AG79" s="25">
        <f t="shared" ref="AG79:AI79" si="621">SUM(AG80:AG82)</f>
        <v>53056</v>
      </c>
      <c r="AH79" s="25">
        <f t="shared" si="621"/>
        <v>56594</v>
      </c>
      <c r="AI79" s="25">
        <f t="shared" si="621"/>
        <v>97</v>
      </c>
      <c r="AJ79" s="25">
        <f t="shared" si="540"/>
        <v>21939</v>
      </c>
      <c r="AK79" s="25">
        <f t="shared" ref="AK79:AM79" si="622">SUM(AK80:AK82)</f>
        <v>10581</v>
      </c>
      <c r="AL79" s="25">
        <f t="shared" si="622"/>
        <v>11358</v>
      </c>
      <c r="AM79" s="25">
        <f t="shared" si="622"/>
        <v>0</v>
      </c>
      <c r="AN79" s="25">
        <f t="shared" si="541"/>
        <v>19961</v>
      </c>
      <c r="AO79" s="25">
        <f t="shared" ref="AO79" si="623">SUM(AO80:AO82)</f>
        <v>9786</v>
      </c>
      <c r="AP79" s="25">
        <f t="shared" ref="AP79" si="624">SUM(AP80:AP82)</f>
        <v>10175</v>
      </c>
      <c r="AQ79" s="25">
        <f t="shared" ref="AQ79" si="625">SUM(AQ80:AQ82)</f>
        <v>0</v>
      </c>
      <c r="AR79" s="25">
        <f t="shared" si="542"/>
        <v>22135</v>
      </c>
      <c r="AS79" s="25">
        <f t="shared" ref="AS79" si="626">SUM(AS80:AS82)</f>
        <v>10796</v>
      </c>
      <c r="AT79" s="25">
        <f t="shared" ref="AT79" si="627">SUM(AT80:AT82)</f>
        <v>11339</v>
      </c>
      <c r="AU79" s="25">
        <f t="shared" ref="AU79" si="628">SUM(AU80:AU82)</f>
        <v>0</v>
      </c>
      <c r="AV79" s="25">
        <f t="shared" si="543"/>
        <v>64035</v>
      </c>
      <c r="AW79" s="25">
        <f t="shared" ref="AW79:AY79" si="629">SUM(AW80:AW82)</f>
        <v>31163</v>
      </c>
      <c r="AX79" s="25">
        <f t="shared" si="629"/>
        <v>32872</v>
      </c>
      <c r="AY79" s="25">
        <f t="shared" si="629"/>
        <v>0</v>
      </c>
      <c r="AZ79" s="25">
        <f t="shared" ref="AZ79" si="630">SUM(BA79:BC79)</f>
        <v>0</v>
      </c>
      <c r="BA79" s="25">
        <f t="shared" ref="BA79:BC79" si="631">SUM(BA80:BA82)</f>
        <v>0</v>
      </c>
      <c r="BB79" s="25">
        <f t="shared" si="631"/>
        <v>0</v>
      </c>
      <c r="BC79" s="25">
        <f t="shared" si="631"/>
        <v>0</v>
      </c>
      <c r="BD79" s="25">
        <f t="shared" ref="BD79" si="632">SUM(BE79:BG79)</f>
        <v>0</v>
      </c>
      <c r="BE79" s="25">
        <f t="shared" ref="BE79:BG79" si="633">SUM(BE80:BE82)</f>
        <v>0</v>
      </c>
      <c r="BF79" s="25">
        <f t="shared" si="633"/>
        <v>0</v>
      </c>
      <c r="BG79" s="25">
        <f t="shared" si="633"/>
        <v>0</v>
      </c>
      <c r="BH79" s="25">
        <f t="shared" ref="BH79" si="634">SUM(BI79:BK79)</f>
        <v>0</v>
      </c>
      <c r="BI79" s="25">
        <f t="shared" ref="BI79:BK79" si="635">SUM(BI80:BI82)</f>
        <v>0</v>
      </c>
      <c r="BJ79" s="25">
        <f t="shared" si="635"/>
        <v>0</v>
      </c>
      <c r="BK79" s="25">
        <f t="shared" si="635"/>
        <v>0</v>
      </c>
      <c r="BL79" s="25">
        <f t="shared" ref="BL79" si="636">SUM(BM79:BO79)</f>
        <v>0</v>
      </c>
      <c r="BM79" s="25">
        <f t="shared" ref="BM79:BO79" si="637">SUM(BM80:BM82)</f>
        <v>0</v>
      </c>
      <c r="BN79" s="25">
        <f t="shared" si="637"/>
        <v>0</v>
      </c>
      <c r="BO79" s="25">
        <f t="shared" si="637"/>
        <v>0</v>
      </c>
      <c r="BP79" s="25">
        <f t="shared" si="548"/>
        <v>277009</v>
      </c>
      <c r="BQ79" s="25">
        <f>SUM(BQ80:BQ82)</f>
        <v>135974</v>
      </c>
      <c r="BR79" s="25">
        <f>SUM(BR80:BR82)</f>
        <v>140938</v>
      </c>
      <c r="BS79" s="25">
        <f>SUM(BS80:BS82)</f>
        <v>97</v>
      </c>
    </row>
    <row r="80" spans="1:71" s="30" customFormat="1" ht="15" customHeight="1" x14ac:dyDescent="0.2">
      <c r="A80" s="46"/>
      <c r="B80" s="76"/>
      <c r="C80" s="47" t="s">
        <v>257</v>
      </c>
      <c r="D80" s="25">
        <f>SUM(E80:G80)</f>
        <v>40266</v>
      </c>
      <c r="E80" s="25">
        <v>21452</v>
      </c>
      <c r="F80" s="64">
        <v>18814</v>
      </c>
      <c r="G80" s="64">
        <v>0</v>
      </c>
      <c r="H80" s="25">
        <f>SUM(I80:K80)</f>
        <v>30360</v>
      </c>
      <c r="I80" s="25">
        <v>13579</v>
      </c>
      <c r="J80" s="64">
        <v>16781</v>
      </c>
      <c r="K80" s="64">
        <v>0</v>
      </c>
      <c r="L80" s="25">
        <f>SUM(M80:O80)</f>
        <v>32601</v>
      </c>
      <c r="M80" s="25">
        <v>16724</v>
      </c>
      <c r="N80" s="64">
        <v>15877</v>
      </c>
      <c r="O80" s="64">
        <v>0</v>
      </c>
      <c r="P80" s="25">
        <f>SUM(Q80:S80)</f>
        <v>103227</v>
      </c>
      <c r="Q80" s="25">
        <f t="shared" ref="Q80:S84" si="638">+E80+I80+M80</f>
        <v>51755</v>
      </c>
      <c r="R80" s="25">
        <f t="shared" si="638"/>
        <v>51472</v>
      </c>
      <c r="S80" s="25">
        <f t="shared" si="638"/>
        <v>0</v>
      </c>
      <c r="T80" s="25">
        <f>SUM(U80:W80)</f>
        <v>36583</v>
      </c>
      <c r="U80" s="25">
        <v>17588</v>
      </c>
      <c r="V80" s="64">
        <v>18995</v>
      </c>
      <c r="W80" s="64">
        <v>0</v>
      </c>
      <c r="X80" s="25">
        <f>SUM(Y80:AA80)</f>
        <v>44455</v>
      </c>
      <c r="Y80" s="25">
        <v>21357</v>
      </c>
      <c r="Z80" s="64">
        <v>23098</v>
      </c>
      <c r="AA80" s="64">
        <v>0</v>
      </c>
      <c r="AB80" s="25">
        <f>SUM(AC80:AE80)</f>
        <v>28612</v>
      </c>
      <c r="AC80" s="25">
        <v>14111</v>
      </c>
      <c r="AD80" s="64">
        <v>14501</v>
      </c>
      <c r="AE80" s="64">
        <v>0</v>
      </c>
      <c r="AF80" s="25">
        <f>SUM(AG80:AI80)</f>
        <v>109650</v>
      </c>
      <c r="AG80" s="25">
        <f t="shared" ref="AG80:AI84" si="639">+U80+Y80+AC80</f>
        <v>53056</v>
      </c>
      <c r="AH80" s="25">
        <f t="shared" si="639"/>
        <v>56594</v>
      </c>
      <c r="AI80" s="25">
        <f t="shared" si="639"/>
        <v>0</v>
      </c>
      <c r="AJ80" s="25">
        <f>SUM(AK80:AM80)</f>
        <v>21939</v>
      </c>
      <c r="AK80" s="25">
        <v>10581</v>
      </c>
      <c r="AL80" s="64">
        <v>11358</v>
      </c>
      <c r="AM80" s="64">
        <v>0</v>
      </c>
      <c r="AN80" s="25">
        <f>SUM(AO80:AQ80)</f>
        <v>19961</v>
      </c>
      <c r="AO80" s="25">
        <v>9786</v>
      </c>
      <c r="AP80" s="64">
        <v>10175</v>
      </c>
      <c r="AQ80" s="64">
        <v>0</v>
      </c>
      <c r="AR80" s="25">
        <f>SUM(AS80:AU80)</f>
        <v>22135</v>
      </c>
      <c r="AS80" s="25">
        <v>10796</v>
      </c>
      <c r="AT80" s="64">
        <v>11339</v>
      </c>
      <c r="AU80" s="64">
        <v>0</v>
      </c>
      <c r="AV80" s="25">
        <f>SUM(AW80:AY80)</f>
        <v>64035</v>
      </c>
      <c r="AW80" s="25">
        <f t="shared" ref="AW80:AY84" si="640">+AK80+AO80+AS80</f>
        <v>31163</v>
      </c>
      <c r="AX80" s="25">
        <f t="shared" si="640"/>
        <v>32872</v>
      </c>
      <c r="AY80" s="25">
        <f t="shared" si="640"/>
        <v>0</v>
      </c>
      <c r="AZ80" s="25">
        <f>SUM(BA80:BC80)</f>
        <v>0</v>
      </c>
      <c r="BA80" s="25">
        <v>0</v>
      </c>
      <c r="BB80" s="64">
        <v>0</v>
      </c>
      <c r="BC80" s="64">
        <v>0</v>
      </c>
      <c r="BD80" s="25">
        <f>SUM(BE80:BG80)</f>
        <v>0</v>
      </c>
      <c r="BE80" s="25">
        <v>0</v>
      </c>
      <c r="BF80" s="64">
        <v>0</v>
      </c>
      <c r="BG80" s="64">
        <v>0</v>
      </c>
      <c r="BH80" s="25">
        <f>SUM(BI80:BK80)</f>
        <v>0</v>
      </c>
      <c r="BI80" s="25">
        <v>0</v>
      </c>
      <c r="BJ80" s="64">
        <v>0</v>
      </c>
      <c r="BK80" s="64">
        <v>0</v>
      </c>
      <c r="BL80" s="25">
        <f>SUM(BM80:BO80)</f>
        <v>0</v>
      </c>
      <c r="BM80" s="25">
        <f t="shared" ref="BM80:BO84" si="641">+BA80+BE80+BI80</f>
        <v>0</v>
      </c>
      <c r="BN80" s="25">
        <f t="shared" si="641"/>
        <v>0</v>
      </c>
      <c r="BO80" s="25">
        <f t="shared" si="641"/>
        <v>0</v>
      </c>
      <c r="BP80" s="25">
        <f>SUM(BQ80:BS80)</f>
        <v>276912</v>
      </c>
      <c r="BQ80" s="25">
        <f t="shared" ref="BQ80:BS84" si="642">+Q80+AG80+AW80+BM80</f>
        <v>135974</v>
      </c>
      <c r="BR80" s="25">
        <f t="shared" si="642"/>
        <v>140938</v>
      </c>
      <c r="BS80" s="25">
        <f t="shared" si="642"/>
        <v>0</v>
      </c>
    </row>
    <row r="81" spans="1:71" s="30" customFormat="1" ht="15" customHeight="1" x14ac:dyDescent="0.2">
      <c r="A81" s="46"/>
      <c r="B81" s="76"/>
      <c r="C81" s="47" t="s">
        <v>258</v>
      </c>
      <c r="D81" s="25">
        <f>SUM(E81:G81)</f>
        <v>0</v>
      </c>
      <c r="E81" s="25">
        <v>0</v>
      </c>
      <c r="F81" s="64">
        <v>0</v>
      </c>
      <c r="G81" s="64">
        <v>0</v>
      </c>
      <c r="H81" s="25">
        <f>SUM(I81:K81)</f>
        <v>0</v>
      </c>
      <c r="I81" s="25">
        <v>0</v>
      </c>
      <c r="J81" s="64">
        <v>0</v>
      </c>
      <c r="K81" s="64">
        <v>0</v>
      </c>
      <c r="L81" s="25">
        <f>SUM(M81:O81)</f>
        <v>0</v>
      </c>
      <c r="M81" s="25">
        <v>0</v>
      </c>
      <c r="N81" s="64">
        <v>0</v>
      </c>
      <c r="O81" s="64">
        <v>0</v>
      </c>
      <c r="P81" s="25">
        <f>SUM(Q81:S81)</f>
        <v>0</v>
      </c>
      <c r="Q81" s="25">
        <f t="shared" si="638"/>
        <v>0</v>
      </c>
      <c r="R81" s="25">
        <f t="shared" si="638"/>
        <v>0</v>
      </c>
      <c r="S81" s="25">
        <f t="shared" si="638"/>
        <v>0</v>
      </c>
      <c r="T81" s="25">
        <f>SUM(U81:W81)</f>
        <v>0</v>
      </c>
      <c r="U81" s="25">
        <v>0</v>
      </c>
      <c r="V81" s="64">
        <v>0</v>
      </c>
      <c r="W81" s="64">
        <v>0</v>
      </c>
      <c r="X81" s="25">
        <f>SUM(Y81:AA81)</f>
        <v>0</v>
      </c>
      <c r="Y81" s="25">
        <v>0</v>
      </c>
      <c r="Z81" s="64">
        <v>0</v>
      </c>
      <c r="AA81" s="64">
        <v>0</v>
      </c>
      <c r="AB81" s="25">
        <f>SUM(AC81:AE81)</f>
        <v>0</v>
      </c>
      <c r="AC81" s="25">
        <v>0</v>
      </c>
      <c r="AD81" s="64">
        <v>0</v>
      </c>
      <c r="AE81" s="64">
        <v>0</v>
      </c>
      <c r="AF81" s="25">
        <f>SUM(AG81:AI81)</f>
        <v>0</v>
      </c>
      <c r="AG81" s="25">
        <f t="shared" si="639"/>
        <v>0</v>
      </c>
      <c r="AH81" s="25">
        <f t="shared" si="639"/>
        <v>0</v>
      </c>
      <c r="AI81" s="25">
        <f t="shared" si="639"/>
        <v>0</v>
      </c>
      <c r="AJ81" s="25">
        <f>SUM(AK81:AM81)</f>
        <v>0</v>
      </c>
      <c r="AK81" s="25">
        <v>0</v>
      </c>
      <c r="AL81" s="64">
        <v>0</v>
      </c>
      <c r="AM81" s="64">
        <v>0</v>
      </c>
      <c r="AN81" s="25">
        <f>SUM(AO81:AQ81)</f>
        <v>0</v>
      </c>
      <c r="AO81" s="25">
        <v>0</v>
      </c>
      <c r="AP81" s="64">
        <v>0</v>
      </c>
      <c r="AQ81" s="64">
        <v>0</v>
      </c>
      <c r="AR81" s="25">
        <f>SUM(AS81:AU81)</f>
        <v>0</v>
      </c>
      <c r="AS81" s="25">
        <v>0</v>
      </c>
      <c r="AT81" s="64">
        <v>0</v>
      </c>
      <c r="AU81" s="64">
        <v>0</v>
      </c>
      <c r="AV81" s="25">
        <f>SUM(AW81:AY81)</f>
        <v>0</v>
      </c>
      <c r="AW81" s="25">
        <f t="shared" si="640"/>
        <v>0</v>
      </c>
      <c r="AX81" s="25">
        <f t="shared" si="640"/>
        <v>0</v>
      </c>
      <c r="AY81" s="25">
        <f t="shared" si="640"/>
        <v>0</v>
      </c>
      <c r="AZ81" s="25">
        <f>SUM(BA81:BC81)</f>
        <v>0</v>
      </c>
      <c r="BA81" s="25">
        <v>0</v>
      </c>
      <c r="BB81" s="64">
        <v>0</v>
      </c>
      <c r="BC81" s="64">
        <v>0</v>
      </c>
      <c r="BD81" s="25">
        <f>SUM(BE81:BG81)</f>
        <v>0</v>
      </c>
      <c r="BE81" s="25">
        <v>0</v>
      </c>
      <c r="BF81" s="64">
        <v>0</v>
      </c>
      <c r="BG81" s="64">
        <v>0</v>
      </c>
      <c r="BH81" s="25">
        <f>SUM(BI81:BK81)</f>
        <v>0</v>
      </c>
      <c r="BI81" s="25">
        <v>0</v>
      </c>
      <c r="BJ81" s="64">
        <v>0</v>
      </c>
      <c r="BK81" s="64">
        <v>0</v>
      </c>
      <c r="BL81" s="25">
        <f>SUM(BM81:BO81)</f>
        <v>0</v>
      </c>
      <c r="BM81" s="25">
        <f t="shared" si="641"/>
        <v>0</v>
      </c>
      <c r="BN81" s="25">
        <f t="shared" si="641"/>
        <v>0</v>
      </c>
      <c r="BO81" s="25">
        <f t="shared" si="641"/>
        <v>0</v>
      </c>
      <c r="BP81" s="25">
        <f>SUM(BQ81:BS81)</f>
        <v>0</v>
      </c>
      <c r="BQ81" s="25">
        <f t="shared" si="642"/>
        <v>0</v>
      </c>
      <c r="BR81" s="25">
        <f t="shared" si="642"/>
        <v>0</v>
      </c>
      <c r="BS81" s="25">
        <f t="shared" si="642"/>
        <v>0</v>
      </c>
    </row>
    <row r="82" spans="1:71" s="30" customFormat="1" ht="15" customHeight="1" x14ac:dyDescent="0.2">
      <c r="A82" s="46"/>
      <c r="B82" s="76"/>
      <c r="C82" s="47" t="s">
        <v>259</v>
      </c>
      <c r="D82" s="25">
        <f>SUM(E82:G82)</f>
        <v>0</v>
      </c>
      <c r="E82" s="25">
        <v>0</v>
      </c>
      <c r="F82" s="64">
        <v>0</v>
      </c>
      <c r="G82" s="64">
        <v>0</v>
      </c>
      <c r="H82" s="25">
        <f>SUM(I82:K82)</f>
        <v>0</v>
      </c>
      <c r="I82" s="25">
        <v>0</v>
      </c>
      <c r="J82" s="64">
        <v>0</v>
      </c>
      <c r="K82" s="64">
        <v>0</v>
      </c>
      <c r="L82" s="25">
        <f>SUM(M82:O82)</f>
        <v>0</v>
      </c>
      <c r="M82" s="25">
        <v>0</v>
      </c>
      <c r="N82" s="64">
        <v>0</v>
      </c>
      <c r="O82" s="64">
        <v>0</v>
      </c>
      <c r="P82" s="25">
        <f>SUM(Q82:S82)</f>
        <v>0</v>
      </c>
      <c r="Q82" s="25">
        <f t="shared" si="638"/>
        <v>0</v>
      </c>
      <c r="R82" s="25">
        <f t="shared" si="638"/>
        <v>0</v>
      </c>
      <c r="S82" s="25">
        <f t="shared" si="638"/>
        <v>0</v>
      </c>
      <c r="T82" s="25">
        <f>SUM(U82:W82)</f>
        <v>0</v>
      </c>
      <c r="U82" s="25">
        <v>0</v>
      </c>
      <c r="V82" s="64">
        <v>0</v>
      </c>
      <c r="W82" s="64">
        <v>0</v>
      </c>
      <c r="X82" s="25">
        <f>SUM(Y82:AA82)</f>
        <v>97</v>
      </c>
      <c r="Y82" s="25">
        <v>0</v>
      </c>
      <c r="Z82" s="64">
        <v>0</v>
      </c>
      <c r="AA82" s="64">
        <v>97</v>
      </c>
      <c r="AB82" s="25">
        <f>SUM(AC82:AE82)</f>
        <v>0</v>
      </c>
      <c r="AC82" s="25">
        <v>0</v>
      </c>
      <c r="AD82" s="64">
        <v>0</v>
      </c>
      <c r="AE82" s="64">
        <v>0</v>
      </c>
      <c r="AF82" s="25">
        <f>SUM(AG82:AI82)</f>
        <v>97</v>
      </c>
      <c r="AG82" s="25">
        <f t="shared" si="639"/>
        <v>0</v>
      </c>
      <c r="AH82" s="25">
        <f t="shared" si="639"/>
        <v>0</v>
      </c>
      <c r="AI82" s="25">
        <f t="shared" si="639"/>
        <v>97</v>
      </c>
      <c r="AJ82" s="25">
        <f>SUM(AK82:AM82)</f>
        <v>0</v>
      </c>
      <c r="AK82" s="25">
        <v>0</v>
      </c>
      <c r="AL82" s="64">
        <v>0</v>
      </c>
      <c r="AM82" s="64">
        <v>0</v>
      </c>
      <c r="AN82" s="25">
        <f>SUM(AO82:AQ82)</f>
        <v>0</v>
      </c>
      <c r="AO82" s="25">
        <v>0</v>
      </c>
      <c r="AP82" s="64">
        <v>0</v>
      </c>
      <c r="AQ82" s="64">
        <v>0</v>
      </c>
      <c r="AR82" s="25">
        <f>SUM(AS82:AU82)</f>
        <v>0</v>
      </c>
      <c r="AS82" s="25">
        <v>0</v>
      </c>
      <c r="AT82" s="64">
        <v>0</v>
      </c>
      <c r="AU82" s="64">
        <v>0</v>
      </c>
      <c r="AV82" s="25">
        <f>SUM(AW82:AY82)</f>
        <v>0</v>
      </c>
      <c r="AW82" s="25">
        <f t="shared" si="640"/>
        <v>0</v>
      </c>
      <c r="AX82" s="25">
        <f t="shared" si="640"/>
        <v>0</v>
      </c>
      <c r="AY82" s="25">
        <f t="shared" si="640"/>
        <v>0</v>
      </c>
      <c r="AZ82" s="25">
        <f>SUM(BA82:BC82)</f>
        <v>0</v>
      </c>
      <c r="BA82" s="25">
        <v>0</v>
      </c>
      <c r="BB82" s="64">
        <v>0</v>
      </c>
      <c r="BC82" s="64">
        <v>0</v>
      </c>
      <c r="BD82" s="25">
        <f>SUM(BE82:BG82)</f>
        <v>0</v>
      </c>
      <c r="BE82" s="25">
        <v>0</v>
      </c>
      <c r="BF82" s="64">
        <v>0</v>
      </c>
      <c r="BG82" s="64">
        <v>0</v>
      </c>
      <c r="BH82" s="25">
        <f>SUM(BI82:BK82)</f>
        <v>0</v>
      </c>
      <c r="BI82" s="25">
        <v>0</v>
      </c>
      <c r="BJ82" s="64">
        <v>0</v>
      </c>
      <c r="BK82" s="64">
        <v>0</v>
      </c>
      <c r="BL82" s="25">
        <f>SUM(BM82:BO82)</f>
        <v>0</v>
      </c>
      <c r="BM82" s="25">
        <f t="shared" si="641"/>
        <v>0</v>
      </c>
      <c r="BN82" s="25">
        <f t="shared" si="641"/>
        <v>0</v>
      </c>
      <c r="BO82" s="25">
        <f t="shared" si="641"/>
        <v>0</v>
      </c>
      <c r="BP82" s="25">
        <f>SUM(BQ82:BS82)</f>
        <v>97</v>
      </c>
      <c r="BQ82" s="25">
        <f t="shared" si="642"/>
        <v>0</v>
      </c>
      <c r="BR82" s="25">
        <f t="shared" si="642"/>
        <v>0</v>
      </c>
      <c r="BS82" s="25">
        <f t="shared" si="642"/>
        <v>97</v>
      </c>
    </row>
    <row r="83" spans="1:71" s="30" customFormat="1" ht="15" customHeight="1" x14ac:dyDescent="0.25">
      <c r="A83" s="46"/>
      <c r="B83" s="75"/>
      <c r="C83" s="45" t="s">
        <v>364</v>
      </c>
      <c r="D83" s="25">
        <f>SUM(E83:G83)</f>
        <v>59174</v>
      </c>
      <c r="E83" s="25">
        <v>29535</v>
      </c>
      <c r="F83" s="64">
        <v>29639</v>
      </c>
      <c r="G83" s="64">
        <v>0</v>
      </c>
      <c r="H83" s="25">
        <f>SUM(I83:K83)</f>
        <v>43699</v>
      </c>
      <c r="I83" s="25">
        <v>25008</v>
      </c>
      <c r="J83" s="64">
        <v>18691</v>
      </c>
      <c r="K83" s="64">
        <v>0</v>
      </c>
      <c r="L83" s="25">
        <f>SUM(M83:O83)</f>
        <v>54881</v>
      </c>
      <c r="M83" s="25">
        <v>30677</v>
      </c>
      <c r="N83" s="64">
        <v>24204</v>
      </c>
      <c r="O83" s="64">
        <v>0</v>
      </c>
      <c r="P83" s="25">
        <f>SUM(Q83:S83)</f>
        <v>157754</v>
      </c>
      <c r="Q83" s="25">
        <f t="shared" si="638"/>
        <v>85220</v>
      </c>
      <c r="R83" s="25">
        <f t="shared" si="638"/>
        <v>72534</v>
      </c>
      <c r="S83" s="25">
        <f t="shared" si="638"/>
        <v>0</v>
      </c>
      <c r="T83" s="25">
        <f>SUM(U83:W83)</f>
        <v>73974</v>
      </c>
      <c r="U83" s="25">
        <v>41424</v>
      </c>
      <c r="V83" s="64">
        <v>32550</v>
      </c>
      <c r="W83" s="64">
        <v>0</v>
      </c>
      <c r="X83" s="25">
        <f>SUM(Y83:AA83)</f>
        <v>90117</v>
      </c>
      <c r="Y83" s="25">
        <v>48788</v>
      </c>
      <c r="Z83" s="64">
        <v>41329</v>
      </c>
      <c r="AA83" s="64">
        <v>0</v>
      </c>
      <c r="AB83" s="25">
        <f>SUM(AC83:AE83)</f>
        <v>53669</v>
      </c>
      <c r="AC83" s="25">
        <v>29813</v>
      </c>
      <c r="AD83" s="64">
        <v>23856</v>
      </c>
      <c r="AE83" s="64">
        <v>0</v>
      </c>
      <c r="AF83" s="25">
        <f>SUM(AG83:AI83)</f>
        <v>217760</v>
      </c>
      <c r="AG83" s="25">
        <f t="shared" si="639"/>
        <v>120025</v>
      </c>
      <c r="AH83" s="25">
        <f t="shared" si="639"/>
        <v>97735</v>
      </c>
      <c r="AI83" s="25">
        <f t="shared" si="639"/>
        <v>0</v>
      </c>
      <c r="AJ83" s="25">
        <f>SUM(AK83:AM83)</f>
        <v>40460</v>
      </c>
      <c r="AK83" s="25">
        <v>22380</v>
      </c>
      <c r="AL83" s="64">
        <v>18080</v>
      </c>
      <c r="AM83" s="64">
        <v>0</v>
      </c>
      <c r="AN83" s="25">
        <f>SUM(AO83:AQ83)</f>
        <v>34715</v>
      </c>
      <c r="AO83" s="25">
        <v>19119</v>
      </c>
      <c r="AP83" s="64">
        <v>15596</v>
      </c>
      <c r="AQ83" s="64">
        <v>0</v>
      </c>
      <c r="AR83" s="25">
        <f>SUM(AS83:AU83)</f>
        <v>39991</v>
      </c>
      <c r="AS83" s="25">
        <v>21783</v>
      </c>
      <c r="AT83" s="64">
        <v>18208</v>
      </c>
      <c r="AU83" s="64">
        <v>0</v>
      </c>
      <c r="AV83" s="25">
        <f>SUM(AW83:AY83)</f>
        <v>115166</v>
      </c>
      <c r="AW83" s="25">
        <f t="shared" si="640"/>
        <v>63282</v>
      </c>
      <c r="AX83" s="25">
        <f t="shared" si="640"/>
        <v>51884</v>
      </c>
      <c r="AY83" s="25">
        <f t="shared" si="640"/>
        <v>0</v>
      </c>
      <c r="AZ83" s="25">
        <f>SUM(BA83:BC83)</f>
        <v>0</v>
      </c>
      <c r="BA83" s="25">
        <v>0</v>
      </c>
      <c r="BB83" s="64">
        <v>0</v>
      </c>
      <c r="BC83" s="64">
        <v>0</v>
      </c>
      <c r="BD83" s="25">
        <f>SUM(BE83:BG83)</f>
        <v>0</v>
      </c>
      <c r="BE83" s="25">
        <v>0</v>
      </c>
      <c r="BF83" s="64">
        <v>0</v>
      </c>
      <c r="BG83" s="64">
        <v>0</v>
      </c>
      <c r="BH83" s="25">
        <f>SUM(BI83:BK83)</f>
        <v>0</v>
      </c>
      <c r="BI83" s="25">
        <v>0</v>
      </c>
      <c r="BJ83" s="64">
        <v>0</v>
      </c>
      <c r="BK83" s="64">
        <v>0</v>
      </c>
      <c r="BL83" s="25">
        <f>SUM(BM83:BO83)</f>
        <v>0</v>
      </c>
      <c r="BM83" s="25">
        <f t="shared" si="641"/>
        <v>0</v>
      </c>
      <c r="BN83" s="25">
        <f t="shared" si="641"/>
        <v>0</v>
      </c>
      <c r="BO83" s="25">
        <f t="shared" si="641"/>
        <v>0</v>
      </c>
      <c r="BP83" s="25">
        <f>SUM(BQ83:BS83)</f>
        <v>490680</v>
      </c>
      <c r="BQ83" s="25">
        <f t="shared" si="642"/>
        <v>268527</v>
      </c>
      <c r="BR83" s="25">
        <f t="shared" si="642"/>
        <v>222153</v>
      </c>
      <c r="BS83" s="25">
        <f t="shared" si="642"/>
        <v>0</v>
      </c>
    </row>
    <row r="84" spans="1:71" s="30" customFormat="1" ht="15" customHeight="1" x14ac:dyDescent="0.25">
      <c r="A84" s="46"/>
      <c r="B84" s="75"/>
      <c r="C84" s="45" t="s">
        <v>44</v>
      </c>
      <c r="D84" s="25">
        <f>SUM(E84:G84)</f>
        <v>0</v>
      </c>
      <c r="E84" s="25">
        <v>0</v>
      </c>
      <c r="F84" s="64">
        <v>0</v>
      </c>
      <c r="G84" s="64">
        <v>0</v>
      </c>
      <c r="H84" s="25">
        <f>SUM(I84:K84)</f>
        <v>0</v>
      </c>
      <c r="I84" s="25">
        <v>0</v>
      </c>
      <c r="J84" s="64">
        <v>0</v>
      </c>
      <c r="K84" s="64">
        <v>0</v>
      </c>
      <c r="L84" s="25">
        <f>SUM(M84:O84)</f>
        <v>0</v>
      </c>
      <c r="M84" s="25">
        <v>0</v>
      </c>
      <c r="N84" s="64">
        <v>0</v>
      </c>
      <c r="O84" s="64">
        <v>0</v>
      </c>
      <c r="P84" s="25">
        <f>SUM(Q84:S84)</f>
        <v>0</v>
      </c>
      <c r="Q84" s="25">
        <f t="shared" si="638"/>
        <v>0</v>
      </c>
      <c r="R84" s="25">
        <f t="shared" si="638"/>
        <v>0</v>
      </c>
      <c r="S84" s="25">
        <f t="shared" si="638"/>
        <v>0</v>
      </c>
      <c r="T84" s="25">
        <f>SUM(U84:W84)</f>
        <v>0</v>
      </c>
      <c r="U84" s="25">
        <v>0</v>
      </c>
      <c r="V84" s="64">
        <v>0</v>
      </c>
      <c r="W84" s="64">
        <v>0</v>
      </c>
      <c r="X84" s="25">
        <f>SUM(Y84:AA84)</f>
        <v>0</v>
      </c>
      <c r="Y84" s="25">
        <v>0</v>
      </c>
      <c r="Z84" s="64">
        <v>0</v>
      </c>
      <c r="AA84" s="64">
        <v>0</v>
      </c>
      <c r="AB84" s="25">
        <f>SUM(AC84:AE84)</f>
        <v>0</v>
      </c>
      <c r="AC84" s="25">
        <v>0</v>
      </c>
      <c r="AD84" s="64">
        <v>0</v>
      </c>
      <c r="AE84" s="64">
        <v>0</v>
      </c>
      <c r="AF84" s="25">
        <f>SUM(AG84:AI84)</f>
        <v>0</v>
      </c>
      <c r="AG84" s="25">
        <f t="shared" si="639"/>
        <v>0</v>
      </c>
      <c r="AH84" s="25">
        <f t="shared" si="639"/>
        <v>0</v>
      </c>
      <c r="AI84" s="25">
        <f t="shared" si="639"/>
        <v>0</v>
      </c>
      <c r="AJ84" s="25">
        <f>SUM(AK84:AM84)</f>
        <v>0</v>
      </c>
      <c r="AK84" s="25">
        <v>0</v>
      </c>
      <c r="AL84" s="64">
        <v>0</v>
      </c>
      <c r="AM84" s="64">
        <v>0</v>
      </c>
      <c r="AN84" s="25">
        <f>SUM(AO84:AQ84)</f>
        <v>0</v>
      </c>
      <c r="AO84" s="25">
        <v>0</v>
      </c>
      <c r="AP84" s="64">
        <v>0</v>
      </c>
      <c r="AQ84" s="64">
        <v>0</v>
      </c>
      <c r="AR84" s="25">
        <f>SUM(AS84:AU84)</f>
        <v>0</v>
      </c>
      <c r="AS84" s="25">
        <v>0</v>
      </c>
      <c r="AT84" s="64">
        <v>0</v>
      </c>
      <c r="AU84" s="64">
        <v>0</v>
      </c>
      <c r="AV84" s="25">
        <f>SUM(AW84:AY84)</f>
        <v>0</v>
      </c>
      <c r="AW84" s="25">
        <f t="shared" si="640"/>
        <v>0</v>
      </c>
      <c r="AX84" s="25">
        <f t="shared" si="640"/>
        <v>0</v>
      </c>
      <c r="AY84" s="25">
        <f t="shared" si="640"/>
        <v>0</v>
      </c>
      <c r="AZ84" s="25">
        <f>SUM(BA84:BC84)</f>
        <v>0</v>
      </c>
      <c r="BA84" s="25">
        <v>0</v>
      </c>
      <c r="BB84" s="64">
        <v>0</v>
      </c>
      <c r="BC84" s="64">
        <v>0</v>
      </c>
      <c r="BD84" s="25">
        <f>SUM(BE84:BG84)</f>
        <v>0</v>
      </c>
      <c r="BE84" s="25">
        <v>0</v>
      </c>
      <c r="BF84" s="64">
        <v>0</v>
      </c>
      <c r="BG84" s="64">
        <v>0</v>
      </c>
      <c r="BH84" s="25">
        <f>SUM(BI84:BK84)</f>
        <v>0</v>
      </c>
      <c r="BI84" s="25">
        <v>0</v>
      </c>
      <c r="BJ84" s="64">
        <v>0</v>
      </c>
      <c r="BK84" s="64">
        <v>0</v>
      </c>
      <c r="BL84" s="25">
        <f>SUM(BM84:BO84)</f>
        <v>0</v>
      </c>
      <c r="BM84" s="25">
        <f t="shared" si="641"/>
        <v>0</v>
      </c>
      <c r="BN84" s="25">
        <f t="shared" si="641"/>
        <v>0</v>
      </c>
      <c r="BO84" s="25">
        <f t="shared" si="641"/>
        <v>0</v>
      </c>
      <c r="BP84" s="25">
        <f>SUM(BQ84:BS84)</f>
        <v>0</v>
      </c>
      <c r="BQ84" s="25">
        <f t="shared" si="642"/>
        <v>0</v>
      </c>
      <c r="BR84" s="25">
        <f t="shared" si="642"/>
        <v>0</v>
      </c>
      <c r="BS84" s="25">
        <f t="shared" si="642"/>
        <v>0</v>
      </c>
    </row>
    <row r="85" spans="1:71" s="30" customFormat="1" ht="15" customHeight="1" x14ac:dyDescent="0.25">
      <c r="A85" s="46"/>
      <c r="B85" s="75"/>
      <c r="C85" s="4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</row>
    <row r="86" spans="1:71" s="30" customFormat="1" ht="15" customHeight="1" x14ac:dyDescent="0.25">
      <c r="A86" s="44"/>
      <c r="B86" s="75" t="s">
        <v>64</v>
      </c>
      <c r="C86" s="45"/>
      <c r="D86" s="25">
        <f t="shared" ref="D86:D102" si="643">SUM(E86:G86)</f>
        <v>359967</v>
      </c>
      <c r="E86" s="25">
        <f>E87+E89+E93+E96+E99+E102+E106+E109+E110</f>
        <v>178385</v>
      </c>
      <c r="F86" s="25">
        <f>F87+F89+F93+F96+F99+F102+F106+F109+F110</f>
        <v>181582</v>
      </c>
      <c r="G86" s="25">
        <f>G87+G89+G93+G96+G99+G102+G106+G109+G110</f>
        <v>0</v>
      </c>
      <c r="H86" s="25">
        <f t="shared" ref="H86:H87" si="644">SUM(I86:K86)</f>
        <v>247626</v>
      </c>
      <c r="I86" s="25">
        <f>I87+I89+I93+I96+I99+I102+I106+I109+I110</f>
        <v>122418</v>
      </c>
      <c r="J86" s="25">
        <f>J87+J89+J93+J96+J99+J102+J106+J109+J110</f>
        <v>125208</v>
      </c>
      <c r="K86" s="25">
        <f>K87+K89+K93+K96+K99+K102+K106+K109+K110</f>
        <v>0</v>
      </c>
      <c r="L86" s="25">
        <f t="shared" ref="L86:L87" si="645">SUM(M86:O86)</f>
        <v>314991</v>
      </c>
      <c r="M86" s="25">
        <f>M87+M89+M93+M96+M99+M102+M106+M109+M110</f>
        <v>143815</v>
      </c>
      <c r="N86" s="25">
        <f>N87+N89+N93+N96+N99+N102+N106+N109+N110</f>
        <v>171176</v>
      </c>
      <c r="O86" s="25">
        <f>O87+O89+O93+O96+O99+O102+O106+O109+O110</f>
        <v>0</v>
      </c>
      <c r="P86" s="25">
        <f t="shared" ref="P86" si="646">SUM(Q86:S86)</f>
        <v>922584</v>
      </c>
      <c r="Q86" s="25">
        <f>Q87+Q89+Q93+Q96+Q99+Q102+Q106+Q109+Q110</f>
        <v>444618</v>
      </c>
      <c r="R86" s="25">
        <f>R87+R89+R93+R96+R99+R102+R106+R109+R110</f>
        <v>477966</v>
      </c>
      <c r="S86" s="25">
        <f>S87+S89+S93+S96+S99+S102+S106+S109+S110</f>
        <v>0</v>
      </c>
      <c r="T86" s="25">
        <f t="shared" ref="T86:T87" si="647">SUM(U86:W86)</f>
        <v>450805</v>
      </c>
      <c r="U86" s="25">
        <f>U87+U89+U93+U96+U99+U102+U106+U109+U110</f>
        <v>203947</v>
      </c>
      <c r="V86" s="25">
        <f>V87+V89+V93+V96+V99+V102+V106+V109+V110</f>
        <v>246858</v>
      </c>
      <c r="W86" s="25">
        <f>W87+W89+W93+W96+W99+W102+W106+W109+W110</f>
        <v>0</v>
      </c>
      <c r="X86" s="25">
        <f t="shared" ref="X86:X87" si="648">SUM(Y86:AA86)</f>
        <v>604582</v>
      </c>
      <c r="Y86" s="25">
        <f>Y87+Y89+Y93+Y96+Y99+Y102+Y106+Y109+Y110</f>
        <v>273587</v>
      </c>
      <c r="Z86" s="25">
        <f>Z87+Z89+Z93+Z96+Z99+Z102+Z106+Z109+Z110</f>
        <v>330995</v>
      </c>
      <c r="AA86" s="25">
        <f>AA87+AA89+AA93+AA96+AA99+AA102+AA106+AA109+AA110</f>
        <v>0</v>
      </c>
      <c r="AB86" s="25">
        <f t="shared" ref="AB86:AB87" si="649">SUM(AC86:AE86)</f>
        <v>424829</v>
      </c>
      <c r="AC86" s="25">
        <f>AC87+AC89+AC93+AC96+AC99+AC102+AC106+AC109+AC110</f>
        <v>212102</v>
      </c>
      <c r="AD86" s="25">
        <f>AD87+AD89+AD93+AD96+AD99+AD102+AD106+AD109+AD110</f>
        <v>212727</v>
      </c>
      <c r="AE86" s="25">
        <f>AE87+AE89+AE93+AE96+AE99+AE102+AE106+AE109+AE110</f>
        <v>0</v>
      </c>
      <c r="AF86" s="25">
        <f t="shared" ref="AF86" si="650">SUM(AG86:AI86)</f>
        <v>1480216</v>
      </c>
      <c r="AG86" s="25">
        <f>AG87+AG89+AG93+AG96+AG99+AG102+AG106+AG109+AG110</f>
        <v>689636</v>
      </c>
      <c r="AH86" s="25">
        <f>AH87+AH89+AH93+AH96+AH99+AH102+AH106+AH109+AH110</f>
        <v>790580</v>
      </c>
      <c r="AI86" s="25">
        <f>AI87+AI89+AI93+AI96+AI99+AI102+AI106+AI109+AI110</f>
        <v>0</v>
      </c>
      <c r="AJ86" s="25">
        <f t="shared" ref="AJ86:AJ87" si="651">SUM(AK86:AM86)</f>
        <v>309555</v>
      </c>
      <c r="AK86" s="25">
        <f>AK87+AK89+AK93+AK96+AK99+AK102+AK106+AK109+AK110</f>
        <v>152561</v>
      </c>
      <c r="AL86" s="25">
        <f>AL87+AL89+AL93+AL96+AL99+AL102+AL106+AL109+AL110</f>
        <v>156714</v>
      </c>
      <c r="AM86" s="25">
        <f>AM87+AM89+AM93+AM96+AM99+AM102+AM106+AM109+AM110</f>
        <v>280</v>
      </c>
      <c r="AN86" s="25">
        <f t="shared" ref="AN86:AN87" si="652">SUM(AO86:AQ86)</f>
        <v>307054</v>
      </c>
      <c r="AO86" s="25">
        <f>AO87+AO89+AO93+AO96+AO99+AO102+AO106+AO109+AO110</f>
        <v>148043</v>
      </c>
      <c r="AP86" s="25">
        <f>AP87+AP89+AP93+AP96+AP99+AP102+AP106+AP109+AP110</f>
        <v>159011</v>
      </c>
      <c r="AQ86" s="25">
        <f>AQ87+AQ89+AQ93+AQ96+AQ99+AQ102+AQ106+AQ109+AQ110</f>
        <v>0</v>
      </c>
      <c r="AR86" s="25">
        <f t="shared" ref="AR86:AR87" si="653">SUM(AS86:AU86)</f>
        <v>281579</v>
      </c>
      <c r="AS86" s="25">
        <f>AS87+AS89+AS93+AS96+AS99+AS102+AS106+AS109+AS110</f>
        <v>135017</v>
      </c>
      <c r="AT86" s="25">
        <f>AT87+AT89+AT93+AT96+AT99+AT102+AT106+AT109+AT110</f>
        <v>146562</v>
      </c>
      <c r="AU86" s="25">
        <f>AU87+AU89+AU93+AU96+AU99+AU102+AU106+AU109+AU110</f>
        <v>0</v>
      </c>
      <c r="AV86" s="25">
        <f t="shared" ref="AV86" si="654">SUM(AW86:AY86)</f>
        <v>898188</v>
      </c>
      <c r="AW86" s="25">
        <f>AW87+AW89+AW93+AW96+AW99+AW102+AW106+AW109+AW110</f>
        <v>435621</v>
      </c>
      <c r="AX86" s="25">
        <f>AX87+AX89+AX93+AX96+AX99+AX102+AX106+AX109+AX110</f>
        <v>462287</v>
      </c>
      <c r="AY86" s="25">
        <f>AY87+AY89+AY93+AY96+AY99+AY102+AY106+AY109+AY110</f>
        <v>280</v>
      </c>
      <c r="AZ86" s="25">
        <f t="shared" ref="AZ86:AZ87" si="655">SUM(BA86:BC86)</f>
        <v>0</v>
      </c>
      <c r="BA86" s="25">
        <f>BA87+BA89+BA93+BA96+BA99+BA102+BA106+BA109+BA110</f>
        <v>0</v>
      </c>
      <c r="BB86" s="25">
        <f>BB87+BB89+BB93+BB96+BB99+BB102+BB106+BB109+BB110</f>
        <v>0</v>
      </c>
      <c r="BC86" s="25">
        <f>BC87+BC89+BC93+BC96+BC99+BC102+BC106+BC109+BC110</f>
        <v>0</v>
      </c>
      <c r="BD86" s="25">
        <f t="shared" ref="BD86:BD87" si="656">SUM(BE86:BG86)</f>
        <v>0</v>
      </c>
      <c r="BE86" s="25">
        <f>BE87+BE89+BE93+BE96+BE99+BE102+BE106+BE109+BE110</f>
        <v>0</v>
      </c>
      <c r="BF86" s="25">
        <f>BF87+BF89+BF93+BF96+BF99+BF102+BF106+BF109+BF110</f>
        <v>0</v>
      </c>
      <c r="BG86" s="25">
        <f>BG87+BG89+BG93+BG96+BG99+BG102+BG106+BG109+BG110</f>
        <v>0</v>
      </c>
      <c r="BH86" s="25">
        <f t="shared" ref="BH86:BH87" si="657">SUM(BI86:BK86)</f>
        <v>0</v>
      </c>
      <c r="BI86" s="25">
        <f>BI87+BI89+BI93+BI96+BI99+BI102+BI106+BI109+BI110</f>
        <v>0</v>
      </c>
      <c r="BJ86" s="25">
        <f>BJ87+BJ89+BJ93+BJ96+BJ99+BJ102+BJ106+BJ109+BJ110</f>
        <v>0</v>
      </c>
      <c r="BK86" s="25">
        <f>BK87+BK89+BK93+BK96+BK99+BK102+BK106+BK109+BK110</f>
        <v>0</v>
      </c>
      <c r="BL86" s="25">
        <f t="shared" ref="BL86" si="658">SUM(BM86:BO86)</f>
        <v>0</v>
      </c>
      <c r="BM86" s="25">
        <f>BM87+BM89+BM93+BM96+BM99+BM102+BM106+BM109+BM110</f>
        <v>0</v>
      </c>
      <c r="BN86" s="25">
        <f>BN87+BN89+BN93+BN96+BN99+BN102+BN106+BN109+BN110</f>
        <v>0</v>
      </c>
      <c r="BO86" s="25">
        <f>BO87+BO89+BO93+BO96+BO99+BO102+BO106+BO109+BO110</f>
        <v>0</v>
      </c>
      <c r="BP86" s="25">
        <f t="shared" ref="BP86" si="659">SUM(BQ86:BS86)</f>
        <v>3300988</v>
      </c>
      <c r="BQ86" s="25">
        <f>BQ87+BQ89+BQ93+BQ96+BQ99+BQ102+BQ106+BQ109+BQ110</f>
        <v>1569875</v>
      </c>
      <c r="BR86" s="25">
        <f>BR87+BR89+BR93+BR96+BR99+BR102+BR106+BR109+BR110</f>
        <v>1730833</v>
      </c>
      <c r="BS86" s="25">
        <f>BS87+BS89+BS93+BS96+BS99+BS102+BS106+BS109+BS110</f>
        <v>280</v>
      </c>
    </row>
    <row r="87" spans="1:71" s="30" customFormat="1" ht="15" customHeight="1" x14ac:dyDescent="0.25">
      <c r="A87" s="46"/>
      <c r="B87" s="75"/>
      <c r="C87" s="45" t="s">
        <v>65</v>
      </c>
      <c r="D87" s="25">
        <f t="shared" si="643"/>
        <v>7109</v>
      </c>
      <c r="E87" s="25">
        <f>SUM(E88:E88)</f>
        <v>3499</v>
      </c>
      <c r="F87" s="25">
        <f>SUM(F88:F88)</f>
        <v>3610</v>
      </c>
      <c r="G87" s="25">
        <f>SUM(G88:G88)</f>
        <v>0</v>
      </c>
      <c r="H87" s="25">
        <f t="shared" si="644"/>
        <v>8713</v>
      </c>
      <c r="I87" s="25">
        <f>SUM(I88:I88)</f>
        <v>4088</v>
      </c>
      <c r="J87" s="25">
        <f>SUM(J88:J88)</f>
        <v>4625</v>
      </c>
      <c r="K87" s="25">
        <f>SUM(K88:K88)</f>
        <v>0</v>
      </c>
      <c r="L87" s="25">
        <f t="shared" si="645"/>
        <v>9087</v>
      </c>
      <c r="M87" s="25">
        <f>SUM(M88:M88)</f>
        <v>4050</v>
      </c>
      <c r="N87" s="25">
        <f>SUM(N88:N88)</f>
        <v>5037</v>
      </c>
      <c r="O87" s="25">
        <f>SUM(O88:O88)</f>
        <v>0</v>
      </c>
      <c r="P87" s="25">
        <f t="shared" si="613"/>
        <v>24909</v>
      </c>
      <c r="Q87" s="25">
        <f>SUM(Q88:Q88)</f>
        <v>11637</v>
      </c>
      <c r="R87" s="25">
        <f>SUM(R88:R88)</f>
        <v>13272</v>
      </c>
      <c r="S87" s="25">
        <f>SUM(S88:S88)</f>
        <v>0</v>
      </c>
      <c r="T87" s="25">
        <f t="shared" si="647"/>
        <v>11178</v>
      </c>
      <c r="U87" s="25">
        <f>SUM(U88:U88)</f>
        <v>5362</v>
      </c>
      <c r="V87" s="25">
        <f>SUM(V88:V88)</f>
        <v>5816</v>
      </c>
      <c r="W87" s="25">
        <f>SUM(W88:W88)</f>
        <v>0</v>
      </c>
      <c r="X87" s="25">
        <f t="shared" si="648"/>
        <v>12355</v>
      </c>
      <c r="Y87" s="25">
        <f>SUM(Y88:Y88)</f>
        <v>5760</v>
      </c>
      <c r="Z87" s="25">
        <f>SUM(Z88:Z88)</f>
        <v>6595</v>
      </c>
      <c r="AA87" s="25">
        <f>SUM(AA88:AA88)</f>
        <v>0</v>
      </c>
      <c r="AB87" s="25">
        <f t="shared" si="649"/>
        <v>9866</v>
      </c>
      <c r="AC87" s="25">
        <f>SUM(AC88:AC88)</f>
        <v>5211</v>
      </c>
      <c r="AD87" s="25">
        <f>SUM(AD88:AD88)</f>
        <v>4655</v>
      </c>
      <c r="AE87" s="25">
        <f>SUM(AE88:AE88)</f>
        <v>0</v>
      </c>
      <c r="AF87" s="25">
        <f t="shared" ref="AF87" si="660">SUM(AG87:AI87)</f>
        <v>33399</v>
      </c>
      <c r="AG87" s="25">
        <f>SUM(AG88:AG88)</f>
        <v>16333</v>
      </c>
      <c r="AH87" s="25">
        <f>SUM(AH88:AH88)</f>
        <v>17066</v>
      </c>
      <c r="AI87" s="25">
        <f>SUM(AI88:AI88)</f>
        <v>0</v>
      </c>
      <c r="AJ87" s="25">
        <f t="shared" si="651"/>
        <v>9462</v>
      </c>
      <c r="AK87" s="25">
        <f>SUM(AK88:AK88)</f>
        <v>4858</v>
      </c>
      <c r="AL87" s="25">
        <f>SUM(AL88:AL88)</f>
        <v>4604</v>
      </c>
      <c r="AM87" s="25">
        <f>SUM(AM88:AM88)</f>
        <v>0</v>
      </c>
      <c r="AN87" s="25">
        <f t="shared" si="652"/>
        <v>10783</v>
      </c>
      <c r="AO87" s="25">
        <f>SUM(AO88:AO88)</f>
        <v>5328</v>
      </c>
      <c r="AP87" s="25">
        <f>SUM(AP88:AP88)</f>
        <v>5455</v>
      </c>
      <c r="AQ87" s="25">
        <f>SUM(AQ88:AQ88)</f>
        <v>0</v>
      </c>
      <c r="AR87" s="25">
        <f t="shared" si="653"/>
        <v>9303</v>
      </c>
      <c r="AS87" s="25">
        <f>SUM(AS88:AS88)</f>
        <v>4451</v>
      </c>
      <c r="AT87" s="25">
        <f>SUM(AT88:AT88)</f>
        <v>4852</v>
      </c>
      <c r="AU87" s="25">
        <f>SUM(AU88:AU88)</f>
        <v>0</v>
      </c>
      <c r="AV87" s="25">
        <f t="shared" ref="AV87" si="661">SUM(AW87:AY87)</f>
        <v>29548</v>
      </c>
      <c r="AW87" s="25">
        <f>SUM(AW88:AW88)</f>
        <v>14637</v>
      </c>
      <c r="AX87" s="25">
        <f>SUM(AX88:AX88)</f>
        <v>14911</v>
      </c>
      <c r="AY87" s="25">
        <f>SUM(AY88:AY88)</f>
        <v>0</v>
      </c>
      <c r="AZ87" s="25">
        <f t="shared" si="655"/>
        <v>0</v>
      </c>
      <c r="BA87" s="25">
        <f>SUM(BA88:BA88)</f>
        <v>0</v>
      </c>
      <c r="BB87" s="25">
        <f>SUM(BB88:BB88)</f>
        <v>0</v>
      </c>
      <c r="BC87" s="25">
        <f>SUM(BC88:BC88)</f>
        <v>0</v>
      </c>
      <c r="BD87" s="25">
        <f t="shared" si="656"/>
        <v>0</v>
      </c>
      <c r="BE87" s="25">
        <f>SUM(BE88:BE88)</f>
        <v>0</v>
      </c>
      <c r="BF87" s="25">
        <f>SUM(BF88:BF88)</f>
        <v>0</v>
      </c>
      <c r="BG87" s="25">
        <f>SUM(BG88:BG88)</f>
        <v>0</v>
      </c>
      <c r="BH87" s="25">
        <f t="shared" si="657"/>
        <v>0</v>
      </c>
      <c r="BI87" s="25">
        <f>SUM(BI88:BI88)</f>
        <v>0</v>
      </c>
      <c r="BJ87" s="25">
        <f>SUM(BJ88:BJ88)</f>
        <v>0</v>
      </c>
      <c r="BK87" s="25">
        <f>SUM(BK88:BK88)</f>
        <v>0</v>
      </c>
      <c r="BL87" s="25">
        <f t="shared" ref="BL87" si="662">SUM(BM87:BO87)</f>
        <v>0</v>
      </c>
      <c r="BM87" s="25">
        <f>SUM(BM88:BM88)</f>
        <v>0</v>
      </c>
      <c r="BN87" s="25">
        <f>SUM(BN88:BN88)</f>
        <v>0</v>
      </c>
      <c r="BO87" s="25">
        <f>SUM(BO88:BO88)</f>
        <v>0</v>
      </c>
      <c r="BP87" s="25">
        <f t="shared" ref="BP87" si="663">SUM(BQ87:BS87)</f>
        <v>87856</v>
      </c>
      <c r="BQ87" s="25">
        <f>SUM(BQ88:BQ88)</f>
        <v>42607</v>
      </c>
      <c r="BR87" s="25">
        <f>SUM(BR88:BR88)</f>
        <v>45249</v>
      </c>
      <c r="BS87" s="25">
        <f>SUM(BS88:BS88)</f>
        <v>0</v>
      </c>
    </row>
    <row r="88" spans="1:71" s="30" customFormat="1" ht="15" customHeight="1" x14ac:dyDescent="0.25">
      <c r="A88" s="46"/>
      <c r="B88" s="75"/>
      <c r="C88" s="47" t="s">
        <v>65</v>
      </c>
      <c r="D88" s="25">
        <f>SUM(E88:G88)</f>
        <v>7109</v>
      </c>
      <c r="E88" s="25">
        <v>3499</v>
      </c>
      <c r="F88" s="64">
        <v>3610</v>
      </c>
      <c r="G88" s="64">
        <v>0</v>
      </c>
      <c r="H88" s="25">
        <f>SUM(I88:K88)</f>
        <v>8713</v>
      </c>
      <c r="I88" s="25">
        <v>4088</v>
      </c>
      <c r="J88" s="64">
        <v>4625</v>
      </c>
      <c r="K88" s="64">
        <v>0</v>
      </c>
      <c r="L88" s="25">
        <f>SUM(M88:O88)</f>
        <v>9087</v>
      </c>
      <c r="M88" s="25">
        <v>4050</v>
      </c>
      <c r="N88" s="64">
        <v>5037</v>
      </c>
      <c r="O88" s="64">
        <v>0</v>
      </c>
      <c r="P88" s="25">
        <f>SUM(Q88:S88)</f>
        <v>24909</v>
      </c>
      <c r="Q88" s="25">
        <f>+E88+I88+M88</f>
        <v>11637</v>
      </c>
      <c r="R88" s="25">
        <f>+F88+J88+N88</f>
        <v>13272</v>
      </c>
      <c r="S88" s="25">
        <f>+G88+K88+O88</f>
        <v>0</v>
      </c>
      <c r="T88" s="25">
        <f>SUM(U88:W88)</f>
        <v>11178</v>
      </c>
      <c r="U88" s="25">
        <v>5362</v>
      </c>
      <c r="V88" s="64">
        <v>5816</v>
      </c>
      <c r="W88" s="64">
        <v>0</v>
      </c>
      <c r="X88" s="25">
        <f>SUM(Y88:AA88)</f>
        <v>12355</v>
      </c>
      <c r="Y88" s="25">
        <v>5760</v>
      </c>
      <c r="Z88" s="64">
        <v>6595</v>
      </c>
      <c r="AA88" s="64">
        <v>0</v>
      </c>
      <c r="AB88" s="25">
        <f>SUM(AC88:AE88)</f>
        <v>9866</v>
      </c>
      <c r="AC88" s="25">
        <v>5211</v>
      </c>
      <c r="AD88" s="64">
        <v>4655</v>
      </c>
      <c r="AE88" s="64">
        <v>0</v>
      </c>
      <c r="AF88" s="25">
        <f>SUM(AG88:AI88)</f>
        <v>33399</v>
      </c>
      <c r="AG88" s="25">
        <f>+U88+Y88+AC88</f>
        <v>16333</v>
      </c>
      <c r="AH88" s="25">
        <f>+V88+Z88+AD88</f>
        <v>17066</v>
      </c>
      <c r="AI88" s="25">
        <f>+W88+AA88+AE88</f>
        <v>0</v>
      </c>
      <c r="AJ88" s="25">
        <f>SUM(AK88:AM88)</f>
        <v>9462</v>
      </c>
      <c r="AK88" s="25">
        <v>4858</v>
      </c>
      <c r="AL88" s="64">
        <v>4604</v>
      </c>
      <c r="AM88" s="64">
        <v>0</v>
      </c>
      <c r="AN88" s="25">
        <f>SUM(AO88:AQ88)</f>
        <v>10783</v>
      </c>
      <c r="AO88" s="25">
        <v>5328</v>
      </c>
      <c r="AP88" s="64">
        <v>5455</v>
      </c>
      <c r="AQ88" s="64">
        <v>0</v>
      </c>
      <c r="AR88" s="25">
        <f>SUM(AS88:AU88)</f>
        <v>9303</v>
      </c>
      <c r="AS88" s="25">
        <v>4451</v>
      </c>
      <c r="AT88" s="64">
        <v>4852</v>
      </c>
      <c r="AU88" s="64">
        <v>0</v>
      </c>
      <c r="AV88" s="25">
        <f>SUM(AW88:AY88)</f>
        <v>29548</v>
      </c>
      <c r="AW88" s="25">
        <f>+AK88+AO88+AS88</f>
        <v>14637</v>
      </c>
      <c r="AX88" s="25">
        <f>+AL88+AP88+AT88</f>
        <v>14911</v>
      </c>
      <c r="AY88" s="25">
        <f>+AM88+AQ88+AU88</f>
        <v>0</v>
      </c>
      <c r="AZ88" s="25">
        <f>SUM(BA88:BC88)</f>
        <v>0</v>
      </c>
      <c r="BA88" s="25">
        <v>0</v>
      </c>
      <c r="BB88" s="64">
        <v>0</v>
      </c>
      <c r="BC88" s="64">
        <v>0</v>
      </c>
      <c r="BD88" s="25">
        <f>SUM(BE88:BG88)</f>
        <v>0</v>
      </c>
      <c r="BE88" s="25">
        <v>0</v>
      </c>
      <c r="BF88" s="64">
        <v>0</v>
      </c>
      <c r="BG88" s="64">
        <v>0</v>
      </c>
      <c r="BH88" s="25">
        <f>SUM(BI88:BK88)</f>
        <v>0</v>
      </c>
      <c r="BI88" s="25">
        <v>0</v>
      </c>
      <c r="BJ88" s="64">
        <v>0</v>
      </c>
      <c r="BK88" s="64">
        <v>0</v>
      </c>
      <c r="BL88" s="25">
        <f>SUM(BM88:BO88)</f>
        <v>0</v>
      </c>
      <c r="BM88" s="25">
        <f>+BA88+BE88+BI88</f>
        <v>0</v>
      </c>
      <c r="BN88" s="25">
        <f>+BB88+BF88+BJ88</f>
        <v>0</v>
      </c>
      <c r="BO88" s="25">
        <f>+BC88+BG88+BK88</f>
        <v>0</v>
      </c>
      <c r="BP88" s="25">
        <f>SUM(BQ88:BS88)</f>
        <v>87856</v>
      </c>
      <c r="BQ88" s="25">
        <f>+Q88+AG88+AW88+BM88</f>
        <v>42607</v>
      </c>
      <c r="BR88" s="25">
        <f>+R88+AH88+AX88+BN88</f>
        <v>45249</v>
      </c>
      <c r="BS88" s="25">
        <f>+S88+AI88+AY88+BO88</f>
        <v>0</v>
      </c>
    </row>
    <row r="89" spans="1:71" s="30" customFormat="1" ht="15" customHeight="1" x14ac:dyDescent="0.25">
      <c r="A89" s="46"/>
      <c r="B89" s="75"/>
      <c r="C89" s="45" t="s">
        <v>382</v>
      </c>
      <c r="D89" s="25">
        <f>SUM(E89:F89)</f>
        <v>10432</v>
      </c>
      <c r="E89" s="25">
        <f>SUM(E90:E92)</f>
        <v>4254</v>
      </c>
      <c r="F89" s="64">
        <f>SUM(F90:F92)</f>
        <v>6178</v>
      </c>
      <c r="G89" s="64">
        <f>SUM(G90:G92)</f>
        <v>0</v>
      </c>
      <c r="H89" s="25">
        <f t="shared" ref="H89" si="664">SUM(I89:J89)</f>
        <v>7478</v>
      </c>
      <c r="I89" s="25">
        <f t="shared" ref="I89:K89" si="665">SUM(I90:I92)</f>
        <v>2861</v>
      </c>
      <c r="J89" s="64">
        <f t="shared" si="665"/>
        <v>4617</v>
      </c>
      <c r="K89" s="64">
        <f t="shared" si="665"/>
        <v>0</v>
      </c>
      <c r="L89" s="25">
        <f t="shared" ref="L89" si="666">SUM(M89:N89)</f>
        <v>9399</v>
      </c>
      <c r="M89" s="25">
        <f t="shared" ref="M89:O89" si="667">SUM(M90:M92)</f>
        <v>3292</v>
      </c>
      <c r="N89" s="64">
        <f t="shared" si="667"/>
        <v>6107</v>
      </c>
      <c r="O89" s="64">
        <f t="shared" si="667"/>
        <v>0</v>
      </c>
      <c r="P89" s="25">
        <f t="shared" ref="P89" si="668">SUM(Q89:R89)</f>
        <v>27309</v>
      </c>
      <c r="Q89" s="25">
        <f t="shared" ref="Q89:S89" si="669">SUM(Q90:Q92)</f>
        <v>10407</v>
      </c>
      <c r="R89" s="64">
        <f t="shared" si="669"/>
        <v>16902</v>
      </c>
      <c r="S89" s="64">
        <f t="shared" si="669"/>
        <v>0</v>
      </c>
      <c r="T89" s="25">
        <f t="shared" ref="T89" si="670">SUM(U89:V89)</f>
        <v>13444</v>
      </c>
      <c r="U89" s="25">
        <f t="shared" ref="U89:W89" si="671">SUM(U90:U92)</f>
        <v>5300</v>
      </c>
      <c r="V89" s="64">
        <f t="shared" si="671"/>
        <v>8144</v>
      </c>
      <c r="W89" s="64">
        <f t="shared" si="671"/>
        <v>0</v>
      </c>
      <c r="X89" s="25">
        <f t="shared" ref="X89" si="672">SUM(Y89:Z89)</f>
        <v>18985</v>
      </c>
      <c r="Y89" s="25">
        <f t="shared" ref="Y89" si="673">SUM(Y90:Y92)</f>
        <v>8817</v>
      </c>
      <c r="Z89" s="64">
        <f t="shared" ref="Z89" si="674">SUM(Z90:Z92)</f>
        <v>10168</v>
      </c>
      <c r="AA89" s="64">
        <f t="shared" ref="AA89" si="675">SUM(AA90:AA92)</f>
        <v>0</v>
      </c>
      <c r="AB89" s="25">
        <f t="shared" ref="AB89" si="676">SUM(AC89:AD89)</f>
        <v>12815</v>
      </c>
      <c r="AC89" s="25">
        <f t="shared" ref="AC89" si="677">SUM(AC90:AC92)</f>
        <v>6584</v>
      </c>
      <c r="AD89" s="64">
        <f t="shared" ref="AD89" si="678">SUM(AD90:AD92)</f>
        <v>6231</v>
      </c>
      <c r="AE89" s="64">
        <f t="shared" ref="AE89" si="679">SUM(AE90:AE92)</f>
        <v>0</v>
      </c>
      <c r="AF89" s="25">
        <f t="shared" ref="AF89" si="680">SUM(AG89:AH89)</f>
        <v>45244</v>
      </c>
      <c r="AG89" s="25">
        <f t="shared" ref="AG89:AI89" si="681">SUM(AG90:AG92)</f>
        <v>20701</v>
      </c>
      <c r="AH89" s="64">
        <f t="shared" si="681"/>
        <v>24543</v>
      </c>
      <c r="AI89" s="64">
        <f t="shared" si="681"/>
        <v>0</v>
      </c>
      <c r="AJ89" s="25">
        <f t="shared" ref="AJ89" si="682">SUM(AK89:AL89)</f>
        <v>10400</v>
      </c>
      <c r="AK89" s="25">
        <f t="shared" ref="AK89:AM89" si="683">SUM(AK90:AK92)</f>
        <v>5404</v>
      </c>
      <c r="AL89" s="64">
        <f t="shared" si="683"/>
        <v>4996</v>
      </c>
      <c r="AM89" s="64">
        <f t="shared" si="683"/>
        <v>0</v>
      </c>
      <c r="AN89" s="25">
        <f t="shared" ref="AN89" si="684">SUM(AO89:AP89)</f>
        <v>8008</v>
      </c>
      <c r="AO89" s="25">
        <f t="shared" ref="AO89" si="685">SUM(AO90:AO92)</f>
        <v>3998</v>
      </c>
      <c r="AP89" s="64">
        <f t="shared" ref="AP89" si="686">SUM(AP90:AP92)</f>
        <v>4010</v>
      </c>
      <c r="AQ89" s="64">
        <f t="shared" ref="AQ89" si="687">SUM(AQ90:AQ92)</f>
        <v>0</v>
      </c>
      <c r="AR89" s="25">
        <f t="shared" ref="AR89" si="688">SUM(AS89:AT89)</f>
        <v>7123</v>
      </c>
      <c r="AS89" s="25">
        <f t="shared" ref="AS89" si="689">SUM(AS90:AS92)</f>
        <v>3468</v>
      </c>
      <c r="AT89" s="64">
        <f t="shared" ref="AT89" si="690">SUM(AT90:AT92)</f>
        <v>3655</v>
      </c>
      <c r="AU89" s="64">
        <f t="shared" ref="AU89" si="691">SUM(AU90:AU92)</f>
        <v>0</v>
      </c>
      <c r="AV89" s="25">
        <f t="shared" ref="AV89" si="692">SUM(AW89:AX89)</f>
        <v>25531</v>
      </c>
      <c r="AW89" s="25">
        <f t="shared" ref="AW89:AY89" si="693">SUM(AW90:AW92)</f>
        <v>12870</v>
      </c>
      <c r="AX89" s="64">
        <f t="shared" si="693"/>
        <v>12661</v>
      </c>
      <c r="AY89" s="64">
        <f t="shared" si="693"/>
        <v>0</v>
      </c>
      <c r="AZ89" s="25">
        <f t="shared" ref="AZ89" si="694">SUM(BA89:BB89)</f>
        <v>0</v>
      </c>
      <c r="BA89" s="25">
        <f t="shared" ref="BA89:BC89" si="695">SUM(BA90:BA92)</f>
        <v>0</v>
      </c>
      <c r="BB89" s="64">
        <f t="shared" si="695"/>
        <v>0</v>
      </c>
      <c r="BC89" s="64">
        <f t="shared" si="695"/>
        <v>0</v>
      </c>
      <c r="BD89" s="25">
        <f t="shared" ref="BD89" si="696">SUM(BE89:BF89)</f>
        <v>0</v>
      </c>
      <c r="BE89" s="25">
        <f t="shared" ref="BE89:BG89" si="697">SUM(BE90:BE92)</f>
        <v>0</v>
      </c>
      <c r="BF89" s="64">
        <f t="shared" si="697"/>
        <v>0</v>
      </c>
      <c r="BG89" s="64">
        <f t="shared" si="697"/>
        <v>0</v>
      </c>
      <c r="BH89" s="25">
        <f t="shared" ref="BH89" si="698">SUM(BI89:BJ89)</f>
        <v>0</v>
      </c>
      <c r="BI89" s="25">
        <f t="shared" ref="BI89:BK89" si="699">SUM(BI90:BI92)</f>
        <v>0</v>
      </c>
      <c r="BJ89" s="64">
        <f t="shared" si="699"/>
        <v>0</v>
      </c>
      <c r="BK89" s="64">
        <f t="shared" si="699"/>
        <v>0</v>
      </c>
      <c r="BL89" s="25">
        <f t="shared" ref="BL89" si="700">SUM(BM89:BN89)</f>
        <v>0</v>
      </c>
      <c r="BM89" s="25">
        <f t="shared" ref="BM89:BO89" si="701">SUM(BM90:BM92)</f>
        <v>0</v>
      </c>
      <c r="BN89" s="64">
        <f t="shared" si="701"/>
        <v>0</v>
      </c>
      <c r="BO89" s="64">
        <f t="shared" si="701"/>
        <v>0</v>
      </c>
      <c r="BP89" s="25">
        <f>SUM(BQ89:BR89)</f>
        <v>98084</v>
      </c>
      <c r="BQ89" s="25">
        <f>SUM(BQ90:BQ92)</f>
        <v>43978</v>
      </c>
      <c r="BR89" s="64">
        <f t="shared" ref="BR89:BS89" si="702">SUM(BR90:BR92)</f>
        <v>54106</v>
      </c>
      <c r="BS89" s="64">
        <f t="shared" si="702"/>
        <v>0</v>
      </c>
    </row>
    <row r="90" spans="1:71" s="30" customFormat="1" ht="15" customHeight="1" x14ac:dyDescent="0.25">
      <c r="A90" s="46"/>
      <c r="B90" s="75"/>
      <c r="C90" s="47" t="s">
        <v>260</v>
      </c>
      <c r="D90" s="25">
        <f>SUM(E90:G90)</f>
        <v>10354</v>
      </c>
      <c r="E90" s="25">
        <v>4176</v>
      </c>
      <c r="F90" s="64">
        <v>6178</v>
      </c>
      <c r="G90" s="64">
        <v>0</v>
      </c>
      <c r="H90" s="25">
        <f>SUM(I90:K90)</f>
        <v>7445</v>
      </c>
      <c r="I90" s="25">
        <v>2828</v>
      </c>
      <c r="J90" s="64">
        <v>4617</v>
      </c>
      <c r="K90" s="64">
        <v>0</v>
      </c>
      <c r="L90" s="25">
        <f>SUM(M90:O90)</f>
        <v>9320</v>
      </c>
      <c r="M90" s="25">
        <v>3213</v>
      </c>
      <c r="N90" s="64">
        <v>6107</v>
      </c>
      <c r="O90" s="64">
        <v>0</v>
      </c>
      <c r="P90" s="25">
        <f>SUM(Q90:S90)</f>
        <v>27119</v>
      </c>
      <c r="Q90" s="25">
        <f t="shared" ref="Q90:S92" si="703">+E90+I90+M90</f>
        <v>10217</v>
      </c>
      <c r="R90" s="25">
        <f t="shared" si="703"/>
        <v>16902</v>
      </c>
      <c r="S90" s="25">
        <f t="shared" si="703"/>
        <v>0</v>
      </c>
      <c r="T90" s="25">
        <f>SUM(U90:W90)</f>
        <v>13096</v>
      </c>
      <c r="U90" s="25">
        <v>4963</v>
      </c>
      <c r="V90" s="64">
        <v>8133</v>
      </c>
      <c r="W90" s="64">
        <v>0</v>
      </c>
      <c r="X90" s="25">
        <f>SUM(Y90:AA90)</f>
        <v>18433</v>
      </c>
      <c r="Y90" s="25">
        <v>8287</v>
      </c>
      <c r="Z90" s="64">
        <v>10146</v>
      </c>
      <c r="AA90" s="64">
        <v>0</v>
      </c>
      <c r="AB90" s="25">
        <f>SUM(AC90:AE90)</f>
        <v>12539</v>
      </c>
      <c r="AC90" s="25">
        <v>6308</v>
      </c>
      <c r="AD90" s="64">
        <v>6231</v>
      </c>
      <c r="AE90" s="64">
        <v>0</v>
      </c>
      <c r="AF90" s="25">
        <f>SUM(AG90:AI90)</f>
        <v>44068</v>
      </c>
      <c r="AG90" s="25">
        <f t="shared" ref="AG90:AI92" si="704">+U90+Y90+AC90</f>
        <v>19558</v>
      </c>
      <c r="AH90" s="25">
        <f t="shared" si="704"/>
        <v>24510</v>
      </c>
      <c r="AI90" s="25">
        <f t="shared" si="704"/>
        <v>0</v>
      </c>
      <c r="AJ90" s="25">
        <f>SUM(AK90:AM90)</f>
        <v>10258</v>
      </c>
      <c r="AK90" s="25">
        <v>5262</v>
      </c>
      <c r="AL90" s="64">
        <v>4996</v>
      </c>
      <c r="AM90" s="64">
        <v>0</v>
      </c>
      <c r="AN90" s="25">
        <f>SUM(AO90:AQ90)</f>
        <v>7980</v>
      </c>
      <c r="AO90" s="25">
        <v>3970</v>
      </c>
      <c r="AP90" s="64">
        <v>4010</v>
      </c>
      <c r="AQ90" s="64">
        <v>0</v>
      </c>
      <c r="AR90" s="25">
        <f>SUM(AS90:AU90)</f>
        <v>7099</v>
      </c>
      <c r="AS90" s="25">
        <v>3444</v>
      </c>
      <c r="AT90" s="64">
        <v>3655</v>
      </c>
      <c r="AU90" s="64">
        <v>0</v>
      </c>
      <c r="AV90" s="25">
        <f>SUM(AW90:AY90)</f>
        <v>25337</v>
      </c>
      <c r="AW90" s="25">
        <f t="shared" ref="AW90:AY92" si="705">+AK90+AO90+AS90</f>
        <v>12676</v>
      </c>
      <c r="AX90" s="25">
        <f t="shared" si="705"/>
        <v>12661</v>
      </c>
      <c r="AY90" s="25">
        <f t="shared" si="705"/>
        <v>0</v>
      </c>
      <c r="AZ90" s="25">
        <f>SUM(BA90:BC90)</f>
        <v>0</v>
      </c>
      <c r="BA90" s="25">
        <v>0</v>
      </c>
      <c r="BB90" s="64">
        <v>0</v>
      </c>
      <c r="BC90" s="64">
        <v>0</v>
      </c>
      <c r="BD90" s="25">
        <f>SUM(BE90:BG90)</f>
        <v>0</v>
      </c>
      <c r="BE90" s="25">
        <v>0</v>
      </c>
      <c r="BF90" s="64">
        <v>0</v>
      </c>
      <c r="BG90" s="64">
        <v>0</v>
      </c>
      <c r="BH90" s="25">
        <f>SUM(BI90:BK90)</f>
        <v>0</v>
      </c>
      <c r="BI90" s="25">
        <v>0</v>
      </c>
      <c r="BJ90" s="64">
        <v>0</v>
      </c>
      <c r="BK90" s="64">
        <v>0</v>
      </c>
      <c r="BL90" s="25">
        <f>SUM(BM90:BO90)</f>
        <v>0</v>
      </c>
      <c r="BM90" s="25">
        <f t="shared" ref="BM90:BO92" si="706">+BA90+BE90+BI90</f>
        <v>0</v>
      </c>
      <c r="BN90" s="25">
        <f t="shared" si="706"/>
        <v>0</v>
      </c>
      <c r="BO90" s="25">
        <f t="shared" si="706"/>
        <v>0</v>
      </c>
      <c r="BP90" s="25">
        <f>SUM(BQ90:BS90)</f>
        <v>96524</v>
      </c>
      <c r="BQ90" s="25">
        <f t="shared" ref="BQ90:BS92" si="707">+Q90+AG90+AW90+BM90</f>
        <v>42451</v>
      </c>
      <c r="BR90" s="25">
        <f t="shared" si="707"/>
        <v>54073</v>
      </c>
      <c r="BS90" s="25">
        <f t="shared" si="707"/>
        <v>0</v>
      </c>
    </row>
    <row r="91" spans="1:71" s="30" customFormat="1" ht="15" customHeight="1" x14ac:dyDescent="0.25">
      <c r="A91" s="46"/>
      <c r="B91" s="75"/>
      <c r="C91" s="47" t="s">
        <v>261</v>
      </c>
      <c r="D91" s="25">
        <f>SUM(E91:G91)</f>
        <v>78</v>
      </c>
      <c r="E91" s="25">
        <v>78</v>
      </c>
      <c r="F91" s="64">
        <v>0</v>
      </c>
      <c r="G91" s="64">
        <v>0</v>
      </c>
      <c r="H91" s="25">
        <f>SUM(I91:K91)</f>
        <v>33</v>
      </c>
      <c r="I91" s="25">
        <v>33</v>
      </c>
      <c r="J91" s="64">
        <v>0</v>
      </c>
      <c r="K91" s="64">
        <v>0</v>
      </c>
      <c r="L91" s="25">
        <f>SUM(M91:O91)</f>
        <v>79</v>
      </c>
      <c r="M91" s="25">
        <v>79</v>
      </c>
      <c r="N91" s="64">
        <v>0</v>
      </c>
      <c r="O91" s="64">
        <v>0</v>
      </c>
      <c r="P91" s="25">
        <f>SUM(Q91:S91)</f>
        <v>190</v>
      </c>
      <c r="Q91" s="25">
        <f t="shared" si="703"/>
        <v>190</v>
      </c>
      <c r="R91" s="25">
        <f t="shared" si="703"/>
        <v>0</v>
      </c>
      <c r="S91" s="25">
        <f t="shared" si="703"/>
        <v>0</v>
      </c>
      <c r="T91" s="25">
        <f>SUM(U91:W91)</f>
        <v>348</v>
      </c>
      <c r="U91" s="25">
        <v>337</v>
      </c>
      <c r="V91" s="64">
        <v>11</v>
      </c>
      <c r="W91" s="64">
        <v>0</v>
      </c>
      <c r="X91" s="25">
        <f>SUM(Y91:AA91)</f>
        <v>552</v>
      </c>
      <c r="Y91" s="25">
        <v>530</v>
      </c>
      <c r="Z91" s="64">
        <v>22</v>
      </c>
      <c r="AA91" s="64">
        <v>0</v>
      </c>
      <c r="AB91" s="25">
        <f>SUM(AC91:AE91)</f>
        <v>276</v>
      </c>
      <c r="AC91" s="25">
        <v>276</v>
      </c>
      <c r="AD91" s="64">
        <v>0</v>
      </c>
      <c r="AE91" s="64">
        <v>0</v>
      </c>
      <c r="AF91" s="25">
        <f>SUM(AG91:AI91)</f>
        <v>1176</v>
      </c>
      <c r="AG91" s="25">
        <f t="shared" si="704"/>
        <v>1143</v>
      </c>
      <c r="AH91" s="25">
        <f t="shared" si="704"/>
        <v>33</v>
      </c>
      <c r="AI91" s="25">
        <f t="shared" si="704"/>
        <v>0</v>
      </c>
      <c r="AJ91" s="25">
        <f>SUM(AK91:AM91)</f>
        <v>142</v>
      </c>
      <c r="AK91" s="25">
        <v>142</v>
      </c>
      <c r="AL91" s="64">
        <v>0</v>
      </c>
      <c r="AM91" s="64">
        <v>0</v>
      </c>
      <c r="AN91" s="25">
        <f>SUM(AO91:AQ91)</f>
        <v>28</v>
      </c>
      <c r="AO91" s="25">
        <v>28</v>
      </c>
      <c r="AP91" s="64">
        <v>0</v>
      </c>
      <c r="AQ91" s="64">
        <v>0</v>
      </c>
      <c r="AR91" s="25">
        <f>SUM(AS91:AU91)</f>
        <v>24</v>
      </c>
      <c r="AS91" s="25">
        <v>24</v>
      </c>
      <c r="AT91" s="64">
        <v>0</v>
      </c>
      <c r="AU91" s="64">
        <v>0</v>
      </c>
      <c r="AV91" s="25">
        <f>SUM(AW91:AY91)</f>
        <v>194</v>
      </c>
      <c r="AW91" s="25">
        <f t="shared" si="705"/>
        <v>194</v>
      </c>
      <c r="AX91" s="25">
        <f t="shared" si="705"/>
        <v>0</v>
      </c>
      <c r="AY91" s="25">
        <f t="shared" si="705"/>
        <v>0</v>
      </c>
      <c r="AZ91" s="25">
        <f>SUM(BA91:BC91)</f>
        <v>0</v>
      </c>
      <c r="BA91" s="25">
        <v>0</v>
      </c>
      <c r="BB91" s="64">
        <v>0</v>
      </c>
      <c r="BC91" s="64">
        <v>0</v>
      </c>
      <c r="BD91" s="25">
        <f>SUM(BE91:BG91)</f>
        <v>0</v>
      </c>
      <c r="BE91" s="25">
        <v>0</v>
      </c>
      <c r="BF91" s="64">
        <v>0</v>
      </c>
      <c r="BG91" s="64">
        <v>0</v>
      </c>
      <c r="BH91" s="25">
        <f>SUM(BI91:BK91)</f>
        <v>0</v>
      </c>
      <c r="BI91" s="25">
        <v>0</v>
      </c>
      <c r="BJ91" s="64">
        <v>0</v>
      </c>
      <c r="BK91" s="64">
        <v>0</v>
      </c>
      <c r="BL91" s="25">
        <f>SUM(BM91:BO91)</f>
        <v>0</v>
      </c>
      <c r="BM91" s="25">
        <f t="shared" si="706"/>
        <v>0</v>
      </c>
      <c r="BN91" s="25">
        <f t="shared" si="706"/>
        <v>0</v>
      </c>
      <c r="BO91" s="25">
        <f t="shared" si="706"/>
        <v>0</v>
      </c>
      <c r="BP91" s="25">
        <f>SUM(BQ91:BS91)</f>
        <v>1560</v>
      </c>
      <c r="BQ91" s="25">
        <f t="shared" si="707"/>
        <v>1527</v>
      </c>
      <c r="BR91" s="25">
        <f t="shared" si="707"/>
        <v>33</v>
      </c>
      <c r="BS91" s="25">
        <f t="shared" si="707"/>
        <v>0</v>
      </c>
    </row>
    <row r="92" spans="1:71" s="30" customFormat="1" ht="15" customHeight="1" x14ac:dyDescent="0.25">
      <c r="A92" s="46"/>
      <c r="B92" s="75"/>
      <c r="C92" s="47" t="s">
        <v>262</v>
      </c>
      <c r="D92" s="25">
        <f>SUM(E92:G92)</f>
        <v>0</v>
      </c>
      <c r="E92" s="25">
        <v>0</v>
      </c>
      <c r="F92" s="64">
        <v>0</v>
      </c>
      <c r="G92" s="64">
        <v>0</v>
      </c>
      <c r="H92" s="25">
        <f>SUM(I92:K92)</f>
        <v>0</v>
      </c>
      <c r="I92" s="25">
        <v>0</v>
      </c>
      <c r="J92" s="64">
        <v>0</v>
      </c>
      <c r="K92" s="64">
        <v>0</v>
      </c>
      <c r="L92" s="25">
        <f>SUM(M92:O92)</f>
        <v>0</v>
      </c>
      <c r="M92" s="25">
        <v>0</v>
      </c>
      <c r="N92" s="64">
        <v>0</v>
      </c>
      <c r="O92" s="64">
        <v>0</v>
      </c>
      <c r="P92" s="25">
        <f>SUM(Q92:S92)</f>
        <v>0</v>
      </c>
      <c r="Q92" s="25">
        <f t="shared" si="703"/>
        <v>0</v>
      </c>
      <c r="R92" s="25">
        <f t="shared" si="703"/>
        <v>0</v>
      </c>
      <c r="S92" s="25">
        <f t="shared" si="703"/>
        <v>0</v>
      </c>
      <c r="T92" s="25">
        <f>SUM(U92:W92)</f>
        <v>0</v>
      </c>
      <c r="U92" s="25">
        <v>0</v>
      </c>
      <c r="V92" s="64">
        <v>0</v>
      </c>
      <c r="W92" s="64">
        <v>0</v>
      </c>
      <c r="X92" s="25">
        <f>SUM(Y92:AA92)</f>
        <v>0</v>
      </c>
      <c r="Y92" s="25">
        <v>0</v>
      </c>
      <c r="Z92" s="64">
        <v>0</v>
      </c>
      <c r="AA92" s="64">
        <v>0</v>
      </c>
      <c r="AB92" s="25">
        <f>SUM(AC92:AE92)</f>
        <v>0</v>
      </c>
      <c r="AC92" s="25">
        <v>0</v>
      </c>
      <c r="AD92" s="64">
        <v>0</v>
      </c>
      <c r="AE92" s="64">
        <v>0</v>
      </c>
      <c r="AF92" s="25">
        <f>SUM(AG92:AI92)</f>
        <v>0</v>
      </c>
      <c r="AG92" s="25">
        <f t="shared" si="704"/>
        <v>0</v>
      </c>
      <c r="AH92" s="25">
        <f t="shared" si="704"/>
        <v>0</v>
      </c>
      <c r="AI92" s="25">
        <f t="shared" si="704"/>
        <v>0</v>
      </c>
      <c r="AJ92" s="25">
        <f>SUM(AK92:AM92)</f>
        <v>0</v>
      </c>
      <c r="AK92" s="25">
        <v>0</v>
      </c>
      <c r="AL92" s="64">
        <v>0</v>
      </c>
      <c r="AM92" s="64">
        <v>0</v>
      </c>
      <c r="AN92" s="25">
        <f>SUM(AO92:AQ92)</f>
        <v>0</v>
      </c>
      <c r="AO92" s="25">
        <v>0</v>
      </c>
      <c r="AP92" s="64">
        <v>0</v>
      </c>
      <c r="AQ92" s="64">
        <v>0</v>
      </c>
      <c r="AR92" s="25">
        <f>SUM(AS92:AU92)</f>
        <v>0</v>
      </c>
      <c r="AS92" s="25">
        <v>0</v>
      </c>
      <c r="AT92" s="64">
        <v>0</v>
      </c>
      <c r="AU92" s="64">
        <v>0</v>
      </c>
      <c r="AV92" s="25">
        <f>SUM(AW92:AY92)</f>
        <v>0</v>
      </c>
      <c r="AW92" s="25">
        <f t="shared" si="705"/>
        <v>0</v>
      </c>
      <c r="AX92" s="25">
        <f t="shared" si="705"/>
        <v>0</v>
      </c>
      <c r="AY92" s="25">
        <f t="shared" si="705"/>
        <v>0</v>
      </c>
      <c r="AZ92" s="25">
        <f>SUM(BA92:BC92)</f>
        <v>0</v>
      </c>
      <c r="BA92" s="25">
        <v>0</v>
      </c>
      <c r="BB92" s="64">
        <v>0</v>
      </c>
      <c r="BC92" s="64">
        <v>0</v>
      </c>
      <c r="BD92" s="25">
        <f>SUM(BE92:BG92)</f>
        <v>0</v>
      </c>
      <c r="BE92" s="25">
        <v>0</v>
      </c>
      <c r="BF92" s="64">
        <v>0</v>
      </c>
      <c r="BG92" s="64">
        <v>0</v>
      </c>
      <c r="BH92" s="25">
        <f>SUM(BI92:BK92)</f>
        <v>0</v>
      </c>
      <c r="BI92" s="25">
        <v>0</v>
      </c>
      <c r="BJ92" s="64">
        <v>0</v>
      </c>
      <c r="BK92" s="64">
        <v>0</v>
      </c>
      <c r="BL92" s="25">
        <f>SUM(BM92:BO92)</f>
        <v>0</v>
      </c>
      <c r="BM92" s="25">
        <f t="shared" si="706"/>
        <v>0</v>
      </c>
      <c r="BN92" s="25">
        <f t="shared" si="706"/>
        <v>0</v>
      </c>
      <c r="BO92" s="25">
        <f t="shared" si="706"/>
        <v>0</v>
      </c>
      <c r="BP92" s="25">
        <f>SUM(BQ92:BS92)</f>
        <v>0</v>
      </c>
      <c r="BQ92" s="25">
        <f t="shared" si="707"/>
        <v>0</v>
      </c>
      <c r="BR92" s="25">
        <f t="shared" si="707"/>
        <v>0</v>
      </c>
      <c r="BS92" s="25">
        <f t="shared" si="707"/>
        <v>0</v>
      </c>
    </row>
    <row r="93" spans="1:71" s="30" customFormat="1" ht="15" customHeight="1" x14ac:dyDescent="0.25">
      <c r="A93" s="46"/>
      <c r="B93" s="75"/>
      <c r="C93" s="93" t="s">
        <v>66</v>
      </c>
      <c r="D93" s="25">
        <f>SUM(E93:F93)</f>
        <v>172949</v>
      </c>
      <c r="E93" s="25">
        <f>SUM(E94:E95)</f>
        <v>83618</v>
      </c>
      <c r="F93" s="64">
        <f>SUM(F94:F95)</f>
        <v>89331</v>
      </c>
      <c r="G93" s="64">
        <f>SUM(G94:G95)</f>
        <v>0</v>
      </c>
      <c r="H93" s="25">
        <f t="shared" ref="H93" si="708">SUM(I93:J93)</f>
        <v>107850</v>
      </c>
      <c r="I93" s="25">
        <f>SUM(I94:I95)</f>
        <v>52126</v>
      </c>
      <c r="J93" s="64">
        <f>SUM(J94:J95)</f>
        <v>55724</v>
      </c>
      <c r="K93" s="64">
        <f>SUM(K94:K95)</f>
        <v>0</v>
      </c>
      <c r="L93" s="25">
        <f t="shared" ref="L93" si="709">SUM(M93:N93)</f>
        <v>134830</v>
      </c>
      <c r="M93" s="25">
        <f>SUM(M94:M95)</f>
        <v>56933</v>
      </c>
      <c r="N93" s="64">
        <f>SUM(N94:N95)</f>
        <v>77897</v>
      </c>
      <c r="O93" s="64">
        <f>SUM(O94:O95)</f>
        <v>0</v>
      </c>
      <c r="P93" s="25">
        <f t="shared" ref="P93" si="710">SUM(Q93:R93)</f>
        <v>415629</v>
      </c>
      <c r="Q93" s="25">
        <f>SUM(Q94:Q95)</f>
        <v>192677</v>
      </c>
      <c r="R93" s="64">
        <f>SUM(R94:R95)</f>
        <v>222952</v>
      </c>
      <c r="S93" s="64">
        <f>SUM(S94:S95)</f>
        <v>0</v>
      </c>
      <c r="T93" s="25">
        <f t="shared" ref="T93" si="711">SUM(U93:V93)</f>
        <v>207380</v>
      </c>
      <c r="U93" s="25">
        <f>SUM(U94:U95)</f>
        <v>83439</v>
      </c>
      <c r="V93" s="64">
        <f>SUM(V94:V95)</f>
        <v>123941</v>
      </c>
      <c r="W93" s="64">
        <f>SUM(W94:W95)</f>
        <v>0</v>
      </c>
      <c r="X93" s="25">
        <f t="shared" ref="X93" si="712">SUM(Y93:Z93)</f>
        <v>299455</v>
      </c>
      <c r="Y93" s="25">
        <f>SUM(Y94:Y95)</f>
        <v>121027</v>
      </c>
      <c r="Z93" s="64">
        <f>SUM(Z94:Z95)</f>
        <v>178428</v>
      </c>
      <c r="AA93" s="64">
        <f>SUM(AA94:AA95)</f>
        <v>0</v>
      </c>
      <c r="AB93" s="25">
        <f t="shared" ref="AB93" si="713">SUM(AC93:AD93)</f>
        <v>206697</v>
      </c>
      <c r="AC93" s="25">
        <f>SUM(AC94:AC95)</f>
        <v>101263</v>
      </c>
      <c r="AD93" s="64">
        <f>SUM(AD94:AD95)</f>
        <v>105434</v>
      </c>
      <c r="AE93" s="64">
        <f>SUM(AE94:AE95)</f>
        <v>0</v>
      </c>
      <c r="AF93" s="25">
        <f t="shared" ref="AF93" si="714">SUM(AG93:AH93)</f>
        <v>713532</v>
      </c>
      <c r="AG93" s="25">
        <f>SUM(AG94:AG95)</f>
        <v>305729</v>
      </c>
      <c r="AH93" s="64">
        <f>SUM(AH94:AH95)</f>
        <v>407803</v>
      </c>
      <c r="AI93" s="64">
        <f>SUM(AI94:AI95)</f>
        <v>0</v>
      </c>
      <c r="AJ93" s="25">
        <f t="shared" ref="AJ93" si="715">SUM(AK93:AL93)</f>
        <v>141171</v>
      </c>
      <c r="AK93" s="25">
        <f>SUM(AK94:AK95)</f>
        <v>67064</v>
      </c>
      <c r="AL93" s="64">
        <f>SUM(AL94:AL95)</f>
        <v>74107</v>
      </c>
      <c r="AM93" s="64">
        <f>SUM(AM94:AM95)</f>
        <v>0</v>
      </c>
      <c r="AN93" s="25">
        <f t="shared" ref="AN93" si="716">SUM(AO93:AP93)</f>
        <v>139569</v>
      </c>
      <c r="AO93" s="25">
        <f>SUM(AO94:AO95)</f>
        <v>63767</v>
      </c>
      <c r="AP93" s="64">
        <f>SUM(AP94:AP95)</f>
        <v>75802</v>
      </c>
      <c r="AQ93" s="64">
        <f>SUM(AQ94:AQ95)</f>
        <v>0</v>
      </c>
      <c r="AR93" s="25">
        <f t="shared" ref="AR93" si="717">SUM(AS93:AT93)</f>
        <v>119121</v>
      </c>
      <c r="AS93" s="25">
        <f>SUM(AS94:AS95)</f>
        <v>53409</v>
      </c>
      <c r="AT93" s="64">
        <f>SUM(AT94:AT95)</f>
        <v>65712</v>
      </c>
      <c r="AU93" s="64">
        <f>SUM(AU94:AU95)</f>
        <v>0</v>
      </c>
      <c r="AV93" s="25">
        <f t="shared" ref="AV93" si="718">SUM(AW93:AX93)</f>
        <v>399861</v>
      </c>
      <c r="AW93" s="25">
        <f>SUM(AW94:AW95)</f>
        <v>184240</v>
      </c>
      <c r="AX93" s="64">
        <f>SUM(AX94:AX95)</f>
        <v>215621</v>
      </c>
      <c r="AY93" s="64">
        <f>SUM(AY94:AY95)</f>
        <v>0</v>
      </c>
      <c r="AZ93" s="25">
        <f t="shared" ref="AZ93" si="719">SUM(BA93:BB93)</f>
        <v>0</v>
      </c>
      <c r="BA93" s="25">
        <f>SUM(BA94:BA95)</f>
        <v>0</v>
      </c>
      <c r="BB93" s="64">
        <f>SUM(BB94:BB95)</f>
        <v>0</v>
      </c>
      <c r="BC93" s="64">
        <f>SUM(BC94:BC95)</f>
        <v>0</v>
      </c>
      <c r="BD93" s="25">
        <f t="shared" ref="BD93" si="720">SUM(BE93:BF93)</f>
        <v>0</v>
      </c>
      <c r="BE93" s="25">
        <f>SUM(BE94:BE95)</f>
        <v>0</v>
      </c>
      <c r="BF93" s="64">
        <f>SUM(BF94:BF95)</f>
        <v>0</v>
      </c>
      <c r="BG93" s="64">
        <f>SUM(BG94:BG95)</f>
        <v>0</v>
      </c>
      <c r="BH93" s="25">
        <f t="shared" ref="BH93" si="721">SUM(BI93:BJ93)</f>
        <v>0</v>
      </c>
      <c r="BI93" s="25">
        <f>SUM(BI94:BI95)</f>
        <v>0</v>
      </c>
      <c r="BJ93" s="64">
        <f>SUM(BJ94:BJ95)</f>
        <v>0</v>
      </c>
      <c r="BK93" s="64">
        <f>SUM(BK94:BK95)</f>
        <v>0</v>
      </c>
      <c r="BL93" s="25">
        <f t="shared" ref="BL93" si="722">SUM(BM93:BN93)</f>
        <v>0</v>
      </c>
      <c r="BM93" s="25">
        <f>SUM(BM94:BM95)</f>
        <v>0</v>
      </c>
      <c r="BN93" s="64">
        <f>SUM(BN94:BN95)</f>
        <v>0</v>
      </c>
      <c r="BO93" s="64">
        <f>SUM(BO94:BO95)</f>
        <v>0</v>
      </c>
      <c r="BP93" s="25">
        <f>SUM(BQ93:BR93)</f>
        <v>1529022</v>
      </c>
      <c r="BQ93" s="25">
        <f>SUM(BQ94:BQ95)</f>
        <v>682646</v>
      </c>
      <c r="BR93" s="64">
        <f>SUM(BR94:BR95)</f>
        <v>846376</v>
      </c>
      <c r="BS93" s="64">
        <f>SUM(BS94:BS95)</f>
        <v>0</v>
      </c>
    </row>
    <row r="94" spans="1:71" s="30" customFormat="1" ht="15" customHeight="1" x14ac:dyDescent="0.25">
      <c r="A94" s="46"/>
      <c r="B94" s="75"/>
      <c r="C94" s="57" t="s">
        <v>263</v>
      </c>
      <c r="D94" s="25">
        <f>SUM(E94:G94)</f>
        <v>172949</v>
      </c>
      <c r="E94" s="25">
        <v>83618</v>
      </c>
      <c r="F94" s="64">
        <v>89331</v>
      </c>
      <c r="G94" s="64">
        <v>0</v>
      </c>
      <c r="H94" s="25">
        <f>SUM(I94:K94)</f>
        <v>107850</v>
      </c>
      <c r="I94" s="25">
        <v>52126</v>
      </c>
      <c r="J94" s="64">
        <v>55724</v>
      </c>
      <c r="K94" s="64">
        <v>0</v>
      </c>
      <c r="L94" s="25">
        <f>SUM(M94:O94)</f>
        <v>134830</v>
      </c>
      <c r="M94" s="25">
        <v>56933</v>
      </c>
      <c r="N94" s="64">
        <v>77897</v>
      </c>
      <c r="O94" s="64">
        <v>0</v>
      </c>
      <c r="P94" s="25">
        <f>SUM(Q94:S94)</f>
        <v>415629</v>
      </c>
      <c r="Q94" s="25">
        <f t="shared" ref="Q94:S95" si="723">+E94+I94+M94</f>
        <v>192677</v>
      </c>
      <c r="R94" s="25">
        <f t="shared" si="723"/>
        <v>222952</v>
      </c>
      <c r="S94" s="25">
        <f t="shared" si="723"/>
        <v>0</v>
      </c>
      <c r="T94" s="25">
        <f>SUM(U94:W94)</f>
        <v>207380</v>
      </c>
      <c r="U94" s="25">
        <v>83439</v>
      </c>
      <c r="V94" s="64">
        <v>123941</v>
      </c>
      <c r="W94" s="64">
        <v>0</v>
      </c>
      <c r="X94" s="25">
        <f>SUM(Y94:AA94)</f>
        <v>299455</v>
      </c>
      <c r="Y94" s="25">
        <v>121027</v>
      </c>
      <c r="Z94" s="64">
        <v>178428</v>
      </c>
      <c r="AA94" s="64">
        <v>0</v>
      </c>
      <c r="AB94" s="25">
        <f>SUM(AC94:AE94)</f>
        <v>206697</v>
      </c>
      <c r="AC94" s="25">
        <v>101263</v>
      </c>
      <c r="AD94" s="64">
        <v>105434</v>
      </c>
      <c r="AE94" s="64">
        <v>0</v>
      </c>
      <c r="AF94" s="25">
        <f>SUM(AG94:AI94)</f>
        <v>713532</v>
      </c>
      <c r="AG94" s="25">
        <f t="shared" ref="AG94:AI95" si="724">+U94+Y94+AC94</f>
        <v>305729</v>
      </c>
      <c r="AH94" s="25">
        <f t="shared" si="724"/>
        <v>407803</v>
      </c>
      <c r="AI94" s="25">
        <f t="shared" si="724"/>
        <v>0</v>
      </c>
      <c r="AJ94" s="25">
        <f>SUM(AK94:AM94)</f>
        <v>141171</v>
      </c>
      <c r="AK94" s="25">
        <v>67064</v>
      </c>
      <c r="AL94" s="64">
        <v>74107</v>
      </c>
      <c r="AM94" s="64">
        <v>0</v>
      </c>
      <c r="AN94" s="25">
        <f>SUM(AO94:AQ94)</f>
        <v>139569</v>
      </c>
      <c r="AO94" s="25">
        <v>63767</v>
      </c>
      <c r="AP94" s="64">
        <v>75802</v>
      </c>
      <c r="AQ94" s="64">
        <v>0</v>
      </c>
      <c r="AR94" s="25">
        <f>SUM(AS94:AU94)</f>
        <v>119121</v>
      </c>
      <c r="AS94" s="25">
        <v>53409</v>
      </c>
      <c r="AT94" s="64">
        <v>65712</v>
      </c>
      <c r="AU94" s="64">
        <v>0</v>
      </c>
      <c r="AV94" s="25">
        <f>SUM(AW94:AY94)</f>
        <v>399861</v>
      </c>
      <c r="AW94" s="25">
        <f t="shared" ref="AW94:AY95" si="725">+AK94+AO94+AS94</f>
        <v>184240</v>
      </c>
      <c r="AX94" s="25">
        <f t="shared" si="725"/>
        <v>215621</v>
      </c>
      <c r="AY94" s="25">
        <f t="shared" si="725"/>
        <v>0</v>
      </c>
      <c r="AZ94" s="25">
        <f>SUM(BA94:BC94)</f>
        <v>0</v>
      </c>
      <c r="BA94" s="25">
        <v>0</v>
      </c>
      <c r="BB94" s="64">
        <v>0</v>
      </c>
      <c r="BC94" s="64">
        <v>0</v>
      </c>
      <c r="BD94" s="25">
        <f>SUM(BE94:BG94)</f>
        <v>0</v>
      </c>
      <c r="BE94" s="25">
        <v>0</v>
      </c>
      <c r="BF94" s="64">
        <v>0</v>
      </c>
      <c r="BG94" s="64">
        <v>0</v>
      </c>
      <c r="BH94" s="25">
        <f>SUM(BI94:BK94)</f>
        <v>0</v>
      </c>
      <c r="BI94" s="25">
        <v>0</v>
      </c>
      <c r="BJ94" s="64">
        <v>0</v>
      </c>
      <c r="BK94" s="64">
        <v>0</v>
      </c>
      <c r="BL94" s="25">
        <f>SUM(BM94:BO94)</f>
        <v>0</v>
      </c>
      <c r="BM94" s="25">
        <f t="shared" ref="BM94:BO95" si="726">+BA94+BE94+BI94</f>
        <v>0</v>
      </c>
      <c r="BN94" s="25">
        <f t="shared" si="726"/>
        <v>0</v>
      </c>
      <c r="BO94" s="25">
        <f t="shared" si="726"/>
        <v>0</v>
      </c>
      <c r="BP94" s="25">
        <f>SUM(BQ94:BS94)</f>
        <v>1529022</v>
      </c>
      <c r="BQ94" s="25">
        <f t="shared" ref="BQ94:BS95" si="727">+Q94+AG94+AW94+BM94</f>
        <v>682646</v>
      </c>
      <c r="BR94" s="25">
        <f t="shared" si="727"/>
        <v>846376</v>
      </c>
      <c r="BS94" s="25">
        <f t="shared" si="727"/>
        <v>0</v>
      </c>
    </row>
    <row r="95" spans="1:71" s="30" customFormat="1" ht="15" customHeight="1" x14ac:dyDescent="0.25">
      <c r="A95" s="46"/>
      <c r="B95" s="75"/>
      <c r="C95" s="57" t="s">
        <v>264</v>
      </c>
      <c r="D95" s="25">
        <f>SUM(E95:G95)</f>
        <v>0</v>
      </c>
      <c r="E95" s="25">
        <v>0</v>
      </c>
      <c r="F95" s="64">
        <v>0</v>
      </c>
      <c r="G95" s="64">
        <v>0</v>
      </c>
      <c r="H95" s="25">
        <f>SUM(I95:K95)</f>
        <v>0</v>
      </c>
      <c r="I95" s="25">
        <v>0</v>
      </c>
      <c r="J95" s="64">
        <v>0</v>
      </c>
      <c r="K95" s="64">
        <v>0</v>
      </c>
      <c r="L95" s="25">
        <f>SUM(M95:O95)</f>
        <v>0</v>
      </c>
      <c r="M95" s="25">
        <v>0</v>
      </c>
      <c r="N95" s="64">
        <v>0</v>
      </c>
      <c r="O95" s="64">
        <v>0</v>
      </c>
      <c r="P95" s="25">
        <f>SUM(Q95:S95)</f>
        <v>0</v>
      </c>
      <c r="Q95" s="25">
        <f t="shared" si="723"/>
        <v>0</v>
      </c>
      <c r="R95" s="25">
        <f t="shared" si="723"/>
        <v>0</v>
      </c>
      <c r="S95" s="25">
        <f t="shared" si="723"/>
        <v>0</v>
      </c>
      <c r="T95" s="25">
        <f>SUM(U95:W95)</f>
        <v>0</v>
      </c>
      <c r="U95" s="25">
        <v>0</v>
      </c>
      <c r="V95" s="64">
        <v>0</v>
      </c>
      <c r="W95" s="64">
        <v>0</v>
      </c>
      <c r="X95" s="25">
        <f>SUM(Y95:AA95)</f>
        <v>0</v>
      </c>
      <c r="Y95" s="25">
        <v>0</v>
      </c>
      <c r="Z95" s="64">
        <v>0</v>
      </c>
      <c r="AA95" s="64">
        <v>0</v>
      </c>
      <c r="AB95" s="25">
        <f>SUM(AC95:AE95)</f>
        <v>0</v>
      </c>
      <c r="AC95" s="25">
        <v>0</v>
      </c>
      <c r="AD95" s="64">
        <v>0</v>
      </c>
      <c r="AE95" s="64">
        <v>0</v>
      </c>
      <c r="AF95" s="25">
        <f>SUM(AG95:AI95)</f>
        <v>0</v>
      </c>
      <c r="AG95" s="25">
        <f t="shared" si="724"/>
        <v>0</v>
      </c>
      <c r="AH95" s="25">
        <f t="shared" si="724"/>
        <v>0</v>
      </c>
      <c r="AI95" s="25">
        <f t="shared" si="724"/>
        <v>0</v>
      </c>
      <c r="AJ95" s="25">
        <f>SUM(AK95:AM95)</f>
        <v>0</v>
      </c>
      <c r="AK95" s="25">
        <v>0</v>
      </c>
      <c r="AL95" s="64">
        <v>0</v>
      </c>
      <c r="AM95" s="64">
        <v>0</v>
      </c>
      <c r="AN95" s="25">
        <f>SUM(AO95:AQ95)</f>
        <v>0</v>
      </c>
      <c r="AO95" s="25">
        <v>0</v>
      </c>
      <c r="AP95" s="64">
        <v>0</v>
      </c>
      <c r="AQ95" s="64">
        <v>0</v>
      </c>
      <c r="AR95" s="25">
        <f>SUM(AS95:AU95)</f>
        <v>0</v>
      </c>
      <c r="AS95" s="25">
        <v>0</v>
      </c>
      <c r="AT95" s="64">
        <v>0</v>
      </c>
      <c r="AU95" s="64">
        <v>0</v>
      </c>
      <c r="AV95" s="25">
        <f>SUM(AW95:AY95)</f>
        <v>0</v>
      </c>
      <c r="AW95" s="25">
        <f t="shared" si="725"/>
        <v>0</v>
      </c>
      <c r="AX95" s="25">
        <f t="shared" si="725"/>
        <v>0</v>
      </c>
      <c r="AY95" s="25">
        <f t="shared" si="725"/>
        <v>0</v>
      </c>
      <c r="AZ95" s="25">
        <f>SUM(BA95:BC95)</f>
        <v>0</v>
      </c>
      <c r="BA95" s="25">
        <v>0</v>
      </c>
      <c r="BB95" s="64">
        <v>0</v>
      </c>
      <c r="BC95" s="64">
        <v>0</v>
      </c>
      <c r="BD95" s="25">
        <f>SUM(BE95:BG95)</f>
        <v>0</v>
      </c>
      <c r="BE95" s="25">
        <v>0</v>
      </c>
      <c r="BF95" s="64">
        <v>0</v>
      </c>
      <c r="BG95" s="64">
        <v>0</v>
      </c>
      <c r="BH95" s="25">
        <f>SUM(BI95:BK95)</f>
        <v>0</v>
      </c>
      <c r="BI95" s="25">
        <v>0</v>
      </c>
      <c r="BJ95" s="64">
        <v>0</v>
      </c>
      <c r="BK95" s="64">
        <v>0</v>
      </c>
      <c r="BL95" s="25">
        <f>SUM(BM95:BO95)</f>
        <v>0</v>
      </c>
      <c r="BM95" s="25">
        <f t="shared" si="726"/>
        <v>0</v>
      </c>
      <c r="BN95" s="25">
        <f t="shared" si="726"/>
        <v>0</v>
      </c>
      <c r="BO95" s="25">
        <f t="shared" si="726"/>
        <v>0</v>
      </c>
      <c r="BP95" s="25">
        <f>SUM(BQ95:BS95)</f>
        <v>0</v>
      </c>
      <c r="BQ95" s="25">
        <f t="shared" si="727"/>
        <v>0</v>
      </c>
      <c r="BR95" s="25">
        <f t="shared" si="727"/>
        <v>0</v>
      </c>
      <c r="BS95" s="25">
        <f t="shared" si="727"/>
        <v>0</v>
      </c>
    </row>
    <row r="96" spans="1:71" s="30" customFormat="1" ht="15" customHeight="1" x14ac:dyDescent="0.25">
      <c r="A96" s="46"/>
      <c r="B96" s="75"/>
      <c r="C96" s="45" t="s">
        <v>376</v>
      </c>
      <c r="D96" s="25">
        <f>SUM(E96:F96)</f>
        <v>8438</v>
      </c>
      <c r="E96" s="25">
        <f>SUM(E97:E98)</f>
        <v>4068</v>
      </c>
      <c r="F96" s="64">
        <f>SUM(F97:F98)</f>
        <v>4370</v>
      </c>
      <c r="G96" s="64">
        <f>SUM(G97:G98)</f>
        <v>0</v>
      </c>
      <c r="H96" s="25">
        <f t="shared" ref="H96" si="728">SUM(I96:J96)</f>
        <v>6420</v>
      </c>
      <c r="I96" s="25">
        <f>SUM(I97:I98)</f>
        <v>2958</v>
      </c>
      <c r="J96" s="64">
        <f>SUM(J97:J98)</f>
        <v>3462</v>
      </c>
      <c r="K96" s="64">
        <f>SUM(K97:K98)</f>
        <v>0</v>
      </c>
      <c r="L96" s="25">
        <f t="shared" ref="L96" si="729">SUM(M96:N96)</f>
        <v>10000</v>
      </c>
      <c r="M96" s="25">
        <f>SUM(M97:M98)</f>
        <v>3755</v>
      </c>
      <c r="N96" s="64">
        <f>SUM(N97:N98)</f>
        <v>6245</v>
      </c>
      <c r="O96" s="64">
        <f>SUM(O97:O98)</f>
        <v>0</v>
      </c>
      <c r="P96" s="25">
        <f t="shared" ref="P96" si="730">SUM(Q96:R96)</f>
        <v>24858</v>
      </c>
      <c r="Q96" s="25">
        <f>SUM(Q97:Q98)</f>
        <v>10781</v>
      </c>
      <c r="R96" s="64">
        <f>SUM(R97:R98)</f>
        <v>14077</v>
      </c>
      <c r="S96" s="64">
        <f>SUM(S97:S98)</f>
        <v>0</v>
      </c>
      <c r="T96" s="25">
        <f t="shared" ref="T96" si="731">SUM(U96:V96)</f>
        <v>12018</v>
      </c>
      <c r="U96" s="25">
        <f>SUM(U97:U98)</f>
        <v>5474</v>
      </c>
      <c r="V96" s="64">
        <f>SUM(V97:V98)</f>
        <v>6544</v>
      </c>
      <c r="W96" s="64">
        <f>SUM(W97:W98)</f>
        <v>0</v>
      </c>
      <c r="X96" s="25">
        <f t="shared" ref="X96" si="732">SUM(Y96:Z96)</f>
        <v>11498</v>
      </c>
      <c r="Y96" s="25">
        <f>SUM(Y97:Y98)</f>
        <v>5324</v>
      </c>
      <c r="Z96" s="64">
        <f>SUM(Z97:Z98)</f>
        <v>6174</v>
      </c>
      <c r="AA96" s="64">
        <f>SUM(AA97:AA98)</f>
        <v>0</v>
      </c>
      <c r="AB96" s="25">
        <f t="shared" ref="AB96" si="733">SUM(AC96:AD96)</f>
        <v>9329</v>
      </c>
      <c r="AC96" s="25">
        <f>SUM(AC97:AC98)</f>
        <v>4037</v>
      </c>
      <c r="AD96" s="64">
        <f>SUM(AD97:AD98)</f>
        <v>5292</v>
      </c>
      <c r="AE96" s="64">
        <f>SUM(AE97:AE98)</f>
        <v>0</v>
      </c>
      <c r="AF96" s="25">
        <f t="shared" ref="AF96" si="734">SUM(AG96:AH96)</f>
        <v>32845</v>
      </c>
      <c r="AG96" s="25">
        <f>SUM(AG97:AG98)</f>
        <v>14835</v>
      </c>
      <c r="AH96" s="64">
        <f>SUM(AH97:AH98)</f>
        <v>18010</v>
      </c>
      <c r="AI96" s="64">
        <f>SUM(AI97:AI98)</f>
        <v>0</v>
      </c>
      <c r="AJ96" s="25">
        <f t="shared" ref="AJ96" si="735">SUM(AK96:AL96)</f>
        <v>7759</v>
      </c>
      <c r="AK96" s="25">
        <f>SUM(AK97:AK98)</f>
        <v>3484</v>
      </c>
      <c r="AL96" s="64">
        <f>SUM(AL97:AL98)</f>
        <v>4275</v>
      </c>
      <c r="AM96" s="64">
        <f>SUM(AM97:AM98)</f>
        <v>0</v>
      </c>
      <c r="AN96" s="25">
        <f t="shared" ref="AN96" si="736">SUM(AO96:AP96)</f>
        <v>7420</v>
      </c>
      <c r="AO96" s="25">
        <f>SUM(AO97:AO98)</f>
        <v>3536</v>
      </c>
      <c r="AP96" s="64">
        <f>SUM(AP97:AP98)</f>
        <v>3884</v>
      </c>
      <c r="AQ96" s="64">
        <f>SUM(AQ97:AQ98)</f>
        <v>0</v>
      </c>
      <c r="AR96" s="25">
        <f t="shared" ref="AR96" si="737">SUM(AS96:AT96)</f>
        <v>8490</v>
      </c>
      <c r="AS96" s="25">
        <f>SUM(AS97:AS98)</f>
        <v>3925</v>
      </c>
      <c r="AT96" s="64">
        <f>SUM(AT97:AT98)</f>
        <v>4565</v>
      </c>
      <c r="AU96" s="64">
        <f>SUM(AU97:AU98)</f>
        <v>0</v>
      </c>
      <c r="AV96" s="25">
        <f t="shared" ref="AV96" si="738">SUM(AW96:AX96)</f>
        <v>23669</v>
      </c>
      <c r="AW96" s="25">
        <f>SUM(AW97:AW98)</f>
        <v>10945</v>
      </c>
      <c r="AX96" s="64">
        <f>SUM(AX97:AX98)</f>
        <v>12724</v>
      </c>
      <c r="AY96" s="64">
        <f>SUM(AY97:AY98)</f>
        <v>0</v>
      </c>
      <c r="AZ96" s="25">
        <f t="shared" ref="AZ96" si="739">SUM(BA96:BB96)</f>
        <v>0</v>
      </c>
      <c r="BA96" s="25">
        <f>SUM(BA97:BA98)</f>
        <v>0</v>
      </c>
      <c r="BB96" s="64">
        <f>SUM(BB97:BB98)</f>
        <v>0</v>
      </c>
      <c r="BC96" s="64">
        <f>SUM(BC97:BC98)</f>
        <v>0</v>
      </c>
      <c r="BD96" s="25">
        <f t="shared" ref="BD96" si="740">SUM(BE96:BF96)</f>
        <v>0</v>
      </c>
      <c r="BE96" s="25">
        <f>SUM(BE97:BE98)</f>
        <v>0</v>
      </c>
      <c r="BF96" s="64">
        <f>SUM(BF97:BF98)</f>
        <v>0</v>
      </c>
      <c r="BG96" s="64">
        <f>SUM(BG97:BG98)</f>
        <v>0</v>
      </c>
      <c r="BH96" s="25">
        <f t="shared" ref="BH96" si="741">SUM(BI96:BJ96)</f>
        <v>0</v>
      </c>
      <c r="BI96" s="25">
        <f>SUM(BI97:BI98)</f>
        <v>0</v>
      </c>
      <c r="BJ96" s="64">
        <f>SUM(BJ97:BJ98)</f>
        <v>0</v>
      </c>
      <c r="BK96" s="64">
        <f>SUM(BK97:BK98)</f>
        <v>0</v>
      </c>
      <c r="BL96" s="25">
        <f t="shared" ref="BL96" si="742">SUM(BM96:BN96)</f>
        <v>0</v>
      </c>
      <c r="BM96" s="25">
        <f>SUM(BM97:BM98)</f>
        <v>0</v>
      </c>
      <c r="BN96" s="64">
        <f>SUM(BN97:BN98)</f>
        <v>0</v>
      </c>
      <c r="BO96" s="64">
        <f>SUM(BO97:BO98)</f>
        <v>0</v>
      </c>
      <c r="BP96" s="25">
        <f>SUM(BQ96:BR96)</f>
        <v>81372</v>
      </c>
      <c r="BQ96" s="25">
        <f>SUM(BQ97:BQ98)</f>
        <v>36561</v>
      </c>
      <c r="BR96" s="64">
        <f>SUM(BR97:BR98)</f>
        <v>44811</v>
      </c>
      <c r="BS96" s="64">
        <f>SUM(BS97:BS98)</f>
        <v>0</v>
      </c>
    </row>
    <row r="97" spans="1:122" s="30" customFormat="1" ht="15" customHeight="1" x14ac:dyDescent="0.25">
      <c r="A97" s="46"/>
      <c r="B97" s="75"/>
      <c r="C97" s="47" t="s">
        <v>369</v>
      </c>
      <c r="D97" s="25">
        <f>SUM(E97:G97)</f>
        <v>8438</v>
      </c>
      <c r="E97" s="25">
        <v>4068</v>
      </c>
      <c r="F97" s="64">
        <v>4370</v>
      </c>
      <c r="G97" s="64">
        <v>0</v>
      </c>
      <c r="H97" s="25">
        <f>SUM(I97:K97)</f>
        <v>6420</v>
      </c>
      <c r="I97" s="25">
        <v>2958</v>
      </c>
      <c r="J97" s="64">
        <v>3462</v>
      </c>
      <c r="K97" s="64">
        <v>0</v>
      </c>
      <c r="L97" s="25">
        <f>SUM(M97:O97)</f>
        <v>10000</v>
      </c>
      <c r="M97" s="25">
        <v>3755</v>
      </c>
      <c r="N97" s="64">
        <v>6245</v>
      </c>
      <c r="O97" s="64">
        <v>0</v>
      </c>
      <c r="P97" s="25">
        <f>SUM(Q97:S97)</f>
        <v>24858</v>
      </c>
      <c r="Q97" s="25">
        <f t="shared" ref="Q97:S98" si="743">+E97+I97+M97</f>
        <v>10781</v>
      </c>
      <c r="R97" s="25">
        <f t="shared" si="743"/>
        <v>14077</v>
      </c>
      <c r="S97" s="25">
        <f t="shared" si="743"/>
        <v>0</v>
      </c>
      <c r="T97" s="25">
        <f>SUM(U97:W97)</f>
        <v>12018</v>
      </c>
      <c r="U97" s="25">
        <v>5474</v>
      </c>
      <c r="V97" s="64">
        <v>6544</v>
      </c>
      <c r="W97" s="64">
        <v>0</v>
      </c>
      <c r="X97" s="25">
        <f>SUM(Y97:AA97)</f>
        <v>11498</v>
      </c>
      <c r="Y97" s="25">
        <v>5324</v>
      </c>
      <c r="Z97" s="64">
        <v>6174</v>
      </c>
      <c r="AA97" s="64">
        <v>0</v>
      </c>
      <c r="AB97" s="25">
        <f>SUM(AC97:AE97)</f>
        <v>9329</v>
      </c>
      <c r="AC97" s="25">
        <v>4037</v>
      </c>
      <c r="AD97" s="64">
        <v>5292</v>
      </c>
      <c r="AE97" s="64">
        <v>0</v>
      </c>
      <c r="AF97" s="25">
        <f>SUM(AG97:AI97)</f>
        <v>32845</v>
      </c>
      <c r="AG97" s="25">
        <f t="shared" ref="AG97:AI98" si="744">+U97+Y97+AC97</f>
        <v>14835</v>
      </c>
      <c r="AH97" s="25">
        <f t="shared" si="744"/>
        <v>18010</v>
      </c>
      <c r="AI97" s="25">
        <f t="shared" si="744"/>
        <v>0</v>
      </c>
      <c r="AJ97" s="25">
        <f>SUM(AK97:AM97)</f>
        <v>7759</v>
      </c>
      <c r="AK97" s="25">
        <v>3484</v>
      </c>
      <c r="AL97" s="64">
        <v>4275</v>
      </c>
      <c r="AM97" s="64">
        <v>0</v>
      </c>
      <c r="AN97" s="25">
        <f>SUM(AO97:AQ97)</f>
        <v>7420</v>
      </c>
      <c r="AO97" s="25">
        <v>3536</v>
      </c>
      <c r="AP97" s="64">
        <v>3884</v>
      </c>
      <c r="AQ97" s="64">
        <v>0</v>
      </c>
      <c r="AR97" s="25">
        <f>SUM(AS97:AU97)</f>
        <v>8490</v>
      </c>
      <c r="AS97" s="25">
        <v>3925</v>
      </c>
      <c r="AT97" s="64">
        <v>4565</v>
      </c>
      <c r="AU97" s="64">
        <v>0</v>
      </c>
      <c r="AV97" s="25">
        <f>SUM(AW97:AY97)</f>
        <v>23669</v>
      </c>
      <c r="AW97" s="25">
        <f t="shared" ref="AW97:AY98" si="745">+AK97+AO97+AS97</f>
        <v>10945</v>
      </c>
      <c r="AX97" s="25">
        <f t="shared" si="745"/>
        <v>12724</v>
      </c>
      <c r="AY97" s="25">
        <f t="shared" si="745"/>
        <v>0</v>
      </c>
      <c r="AZ97" s="25">
        <f>SUM(BA97:BC97)</f>
        <v>0</v>
      </c>
      <c r="BA97" s="25">
        <v>0</v>
      </c>
      <c r="BB97" s="64">
        <v>0</v>
      </c>
      <c r="BC97" s="64">
        <v>0</v>
      </c>
      <c r="BD97" s="25">
        <f>SUM(BE97:BG97)</f>
        <v>0</v>
      </c>
      <c r="BE97" s="25">
        <v>0</v>
      </c>
      <c r="BF97" s="64">
        <v>0</v>
      </c>
      <c r="BG97" s="64">
        <v>0</v>
      </c>
      <c r="BH97" s="25">
        <f>SUM(BI97:BK97)</f>
        <v>0</v>
      </c>
      <c r="BI97" s="25">
        <v>0</v>
      </c>
      <c r="BJ97" s="64">
        <v>0</v>
      </c>
      <c r="BK97" s="64">
        <v>0</v>
      </c>
      <c r="BL97" s="25">
        <f>SUM(BM97:BO97)</f>
        <v>0</v>
      </c>
      <c r="BM97" s="25">
        <f t="shared" ref="BM97:BO98" si="746">+BA97+BE97+BI97</f>
        <v>0</v>
      </c>
      <c r="BN97" s="25">
        <f t="shared" si="746"/>
        <v>0</v>
      </c>
      <c r="BO97" s="25">
        <f t="shared" si="746"/>
        <v>0</v>
      </c>
      <c r="BP97" s="25">
        <f>SUM(BQ97:BS97)</f>
        <v>81372</v>
      </c>
      <c r="BQ97" s="25">
        <f t="shared" ref="BQ97:BS98" si="747">+Q97+AG97+AW97+BM97</f>
        <v>36561</v>
      </c>
      <c r="BR97" s="25">
        <f t="shared" si="747"/>
        <v>44811</v>
      </c>
      <c r="BS97" s="25">
        <f t="shared" si="747"/>
        <v>0</v>
      </c>
    </row>
    <row r="98" spans="1:122" s="30" customFormat="1" ht="15" customHeight="1" x14ac:dyDescent="0.25">
      <c r="A98" s="46"/>
      <c r="B98" s="75"/>
      <c r="C98" s="47" t="s">
        <v>370</v>
      </c>
      <c r="D98" s="25">
        <f>SUM(E98:G98)</f>
        <v>0</v>
      </c>
      <c r="E98" s="25">
        <v>0</v>
      </c>
      <c r="F98" s="64">
        <v>0</v>
      </c>
      <c r="G98" s="64">
        <v>0</v>
      </c>
      <c r="H98" s="25">
        <f>SUM(I98:K98)</f>
        <v>0</v>
      </c>
      <c r="I98" s="25">
        <v>0</v>
      </c>
      <c r="J98" s="64">
        <v>0</v>
      </c>
      <c r="K98" s="64">
        <v>0</v>
      </c>
      <c r="L98" s="25">
        <f>SUM(M98:O98)</f>
        <v>0</v>
      </c>
      <c r="M98" s="25">
        <v>0</v>
      </c>
      <c r="N98" s="64">
        <v>0</v>
      </c>
      <c r="O98" s="64">
        <v>0</v>
      </c>
      <c r="P98" s="25">
        <f>SUM(Q98:S98)</f>
        <v>0</v>
      </c>
      <c r="Q98" s="25">
        <f t="shared" si="743"/>
        <v>0</v>
      </c>
      <c r="R98" s="25">
        <f t="shared" si="743"/>
        <v>0</v>
      </c>
      <c r="S98" s="25">
        <f t="shared" si="743"/>
        <v>0</v>
      </c>
      <c r="T98" s="25">
        <f>SUM(U98:W98)</f>
        <v>0</v>
      </c>
      <c r="U98" s="25">
        <v>0</v>
      </c>
      <c r="V98" s="64">
        <v>0</v>
      </c>
      <c r="W98" s="64">
        <v>0</v>
      </c>
      <c r="X98" s="25">
        <f>SUM(Y98:AA98)</f>
        <v>0</v>
      </c>
      <c r="Y98" s="25">
        <v>0</v>
      </c>
      <c r="Z98" s="64">
        <v>0</v>
      </c>
      <c r="AA98" s="64">
        <v>0</v>
      </c>
      <c r="AB98" s="25">
        <f>SUM(AC98:AE98)</f>
        <v>0</v>
      </c>
      <c r="AC98" s="25">
        <v>0</v>
      </c>
      <c r="AD98" s="64">
        <v>0</v>
      </c>
      <c r="AE98" s="64">
        <v>0</v>
      </c>
      <c r="AF98" s="25">
        <f>SUM(AG98:AI98)</f>
        <v>0</v>
      </c>
      <c r="AG98" s="25">
        <f t="shared" si="744"/>
        <v>0</v>
      </c>
      <c r="AH98" s="25">
        <f t="shared" si="744"/>
        <v>0</v>
      </c>
      <c r="AI98" s="25">
        <f t="shared" si="744"/>
        <v>0</v>
      </c>
      <c r="AJ98" s="25">
        <f>SUM(AK98:AM98)</f>
        <v>0</v>
      </c>
      <c r="AK98" s="25">
        <v>0</v>
      </c>
      <c r="AL98" s="64">
        <v>0</v>
      </c>
      <c r="AM98" s="64">
        <v>0</v>
      </c>
      <c r="AN98" s="25">
        <f>SUM(AO98:AQ98)</f>
        <v>0</v>
      </c>
      <c r="AO98" s="25">
        <v>0</v>
      </c>
      <c r="AP98" s="64">
        <v>0</v>
      </c>
      <c r="AQ98" s="64">
        <v>0</v>
      </c>
      <c r="AR98" s="25">
        <f>SUM(AS98:AU98)</f>
        <v>0</v>
      </c>
      <c r="AS98" s="25">
        <v>0</v>
      </c>
      <c r="AT98" s="64">
        <v>0</v>
      </c>
      <c r="AU98" s="64">
        <v>0</v>
      </c>
      <c r="AV98" s="25">
        <f>SUM(AW98:AY98)</f>
        <v>0</v>
      </c>
      <c r="AW98" s="25">
        <f t="shared" si="745"/>
        <v>0</v>
      </c>
      <c r="AX98" s="25">
        <f t="shared" si="745"/>
        <v>0</v>
      </c>
      <c r="AY98" s="25">
        <f t="shared" si="745"/>
        <v>0</v>
      </c>
      <c r="AZ98" s="25">
        <f>SUM(BA98:BC98)</f>
        <v>0</v>
      </c>
      <c r="BA98" s="25">
        <v>0</v>
      </c>
      <c r="BB98" s="64">
        <v>0</v>
      </c>
      <c r="BC98" s="64">
        <v>0</v>
      </c>
      <c r="BD98" s="25">
        <f>SUM(BE98:BG98)</f>
        <v>0</v>
      </c>
      <c r="BE98" s="25">
        <v>0</v>
      </c>
      <c r="BF98" s="64">
        <v>0</v>
      </c>
      <c r="BG98" s="64">
        <v>0</v>
      </c>
      <c r="BH98" s="25">
        <f>SUM(BI98:BK98)</f>
        <v>0</v>
      </c>
      <c r="BI98" s="25">
        <v>0</v>
      </c>
      <c r="BJ98" s="64">
        <v>0</v>
      </c>
      <c r="BK98" s="64">
        <v>0</v>
      </c>
      <c r="BL98" s="25">
        <f>SUM(BM98:BO98)</f>
        <v>0</v>
      </c>
      <c r="BM98" s="25">
        <f t="shared" si="746"/>
        <v>0</v>
      </c>
      <c r="BN98" s="25">
        <f t="shared" si="746"/>
        <v>0</v>
      </c>
      <c r="BO98" s="25">
        <f t="shared" si="746"/>
        <v>0</v>
      </c>
      <c r="BP98" s="25">
        <f>SUM(BQ98:BS98)</f>
        <v>0</v>
      </c>
      <c r="BQ98" s="25">
        <f t="shared" si="747"/>
        <v>0</v>
      </c>
      <c r="BR98" s="25">
        <f t="shared" si="747"/>
        <v>0</v>
      </c>
      <c r="BS98" s="25">
        <f t="shared" si="747"/>
        <v>0</v>
      </c>
    </row>
    <row r="99" spans="1:122" s="30" customFormat="1" ht="15" customHeight="1" x14ac:dyDescent="0.25">
      <c r="A99" s="46"/>
      <c r="B99" s="75"/>
      <c r="C99" s="45" t="s">
        <v>67</v>
      </c>
      <c r="D99" s="25">
        <f t="shared" si="643"/>
        <v>46104</v>
      </c>
      <c r="E99" s="25">
        <f>SUM(E100:E101)</f>
        <v>22591</v>
      </c>
      <c r="F99" s="25">
        <f t="shared" ref="F99:G99" si="748">SUM(F100:F101)</f>
        <v>23513</v>
      </c>
      <c r="G99" s="25">
        <f t="shared" si="748"/>
        <v>0</v>
      </c>
      <c r="H99" s="25">
        <f t="shared" ref="H99:H106" si="749">SUM(I99:K99)</f>
        <v>28869</v>
      </c>
      <c r="I99" s="25">
        <f t="shared" ref="I99:K99" si="750">SUM(I100:I101)</f>
        <v>14388</v>
      </c>
      <c r="J99" s="25">
        <f t="shared" si="750"/>
        <v>14481</v>
      </c>
      <c r="K99" s="25">
        <f t="shared" si="750"/>
        <v>0</v>
      </c>
      <c r="L99" s="25">
        <f t="shared" ref="L99:L106" si="751">SUM(M99:O99)</f>
        <v>36286</v>
      </c>
      <c r="M99" s="25">
        <f t="shared" ref="M99:O99" si="752">SUM(M100:M101)</f>
        <v>15894</v>
      </c>
      <c r="N99" s="25">
        <f t="shared" si="752"/>
        <v>20392</v>
      </c>
      <c r="O99" s="25">
        <f t="shared" si="752"/>
        <v>0</v>
      </c>
      <c r="P99" s="25">
        <f t="shared" ref="P99" si="753">SUM(Q99:S99)</f>
        <v>111259</v>
      </c>
      <c r="Q99" s="25">
        <f t="shared" ref="Q99" si="754">SUM(Q100:Q101)</f>
        <v>52873</v>
      </c>
      <c r="R99" s="25">
        <f t="shared" ref="R99" si="755">SUM(R100:R101)</f>
        <v>58386</v>
      </c>
      <c r="S99" s="25">
        <f t="shared" ref="S99" si="756">SUM(S100:S101)</f>
        <v>0</v>
      </c>
      <c r="T99" s="25">
        <f t="shared" ref="T99:T106" si="757">SUM(U99:W99)</f>
        <v>53568</v>
      </c>
      <c r="U99" s="25">
        <f t="shared" ref="U99:W99" si="758">SUM(U100:U101)</f>
        <v>25029</v>
      </c>
      <c r="V99" s="25">
        <f t="shared" si="758"/>
        <v>28539</v>
      </c>
      <c r="W99" s="25">
        <f t="shared" si="758"/>
        <v>0</v>
      </c>
      <c r="X99" s="25">
        <f t="shared" ref="X99:X106" si="759">SUM(Y99:AA99)</f>
        <v>59088</v>
      </c>
      <c r="Y99" s="25">
        <f t="shared" ref="Y99" si="760">SUM(Y100:Y101)</f>
        <v>28276</v>
      </c>
      <c r="Z99" s="25">
        <f t="shared" ref="Z99" si="761">SUM(Z100:Z101)</f>
        <v>30812</v>
      </c>
      <c r="AA99" s="25">
        <f t="shared" ref="AA99" si="762">SUM(AA100:AA101)</f>
        <v>0</v>
      </c>
      <c r="AB99" s="25">
        <f t="shared" ref="AB99:AB106" si="763">SUM(AC99:AE99)</f>
        <v>39865</v>
      </c>
      <c r="AC99" s="25">
        <f t="shared" ref="AC99" si="764">SUM(AC100:AC101)</f>
        <v>20358</v>
      </c>
      <c r="AD99" s="25">
        <f t="shared" ref="AD99" si="765">SUM(AD100:AD101)</f>
        <v>19507</v>
      </c>
      <c r="AE99" s="25">
        <f t="shared" ref="AE99" si="766">SUM(AE100:AE101)</f>
        <v>0</v>
      </c>
      <c r="AF99" s="25">
        <f t="shared" ref="AF99:AF106" si="767">SUM(AG99:AI99)</f>
        <v>152521</v>
      </c>
      <c r="AG99" s="25">
        <f t="shared" ref="AG99:AY99" si="768">SUM(AG100:AG101)</f>
        <v>73663</v>
      </c>
      <c r="AH99" s="25">
        <f t="shared" si="768"/>
        <v>78858</v>
      </c>
      <c r="AI99" s="25">
        <f t="shared" si="768"/>
        <v>0</v>
      </c>
      <c r="AJ99" s="25">
        <f t="shared" ref="AJ99:AJ106" si="769">SUM(AK99:AM99)</f>
        <v>27712</v>
      </c>
      <c r="AK99" s="25">
        <f t="shared" ref="AK99:AM99" si="770">SUM(AK100:AK101)</f>
        <v>14292</v>
      </c>
      <c r="AL99" s="25">
        <f t="shared" si="770"/>
        <v>13420</v>
      </c>
      <c r="AM99" s="25">
        <f t="shared" si="770"/>
        <v>0</v>
      </c>
      <c r="AN99" s="25">
        <f t="shared" ref="AN99:AN106" si="771">SUM(AO99:AQ99)</f>
        <v>24630</v>
      </c>
      <c r="AO99" s="25">
        <f t="shared" ref="AO99" si="772">SUM(AO100:AO101)</f>
        <v>12150</v>
      </c>
      <c r="AP99" s="25">
        <f t="shared" ref="AP99" si="773">SUM(AP100:AP101)</f>
        <v>12480</v>
      </c>
      <c r="AQ99" s="25">
        <f t="shared" ref="AQ99" si="774">SUM(AQ100:AQ101)</f>
        <v>0</v>
      </c>
      <c r="AR99" s="25">
        <f t="shared" ref="AR99:AR106" si="775">SUM(AS99:AU99)</f>
        <v>26975</v>
      </c>
      <c r="AS99" s="25">
        <f t="shared" ref="AS99" si="776">SUM(AS100:AS101)</f>
        <v>13593</v>
      </c>
      <c r="AT99" s="25">
        <f t="shared" ref="AT99" si="777">SUM(AT100:AT101)</f>
        <v>13382</v>
      </c>
      <c r="AU99" s="25">
        <f t="shared" ref="AU99" si="778">SUM(AU100:AU101)</f>
        <v>0</v>
      </c>
      <c r="AV99" s="25">
        <f t="shared" ref="AV99:AV106" si="779">SUM(AW99:AY99)</f>
        <v>79317</v>
      </c>
      <c r="AW99" s="25">
        <f t="shared" si="768"/>
        <v>40035</v>
      </c>
      <c r="AX99" s="25">
        <f t="shared" si="768"/>
        <v>39282</v>
      </c>
      <c r="AY99" s="25">
        <f t="shared" si="768"/>
        <v>0</v>
      </c>
      <c r="AZ99" s="25">
        <f t="shared" ref="AZ99" si="780">SUM(BA99:BC99)</f>
        <v>0</v>
      </c>
      <c r="BA99" s="25">
        <f t="shared" ref="BA99:BC99" si="781">SUM(BA100:BA101)</f>
        <v>0</v>
      </c>
      <c r="BB99" s="25">
        <f t="shared" si="781"/>
        <v>0</v>
      </c>
      <c r="BC99" s="25">
        <f t="shared" si="781"/>
        <v>0</v>
      </c>
      <c r="BD99" s="25">
        <f t="shared" ref="BD99" si="782">SUM(BE99:BG99)</f>
        <v>0</v>
      </c>
      <c r="BE99" s="25">
        <f t="shared" ref="BE99:BG99" si="783">SUM(BE100:BE101)</f>
        <v>0</v>
      </c>
      <c r="BF99" s="25">
        <f t="shared" si="783"/>
        <v>0</v>
      </c>
      <c r="BG99" s="25">
        <f t="shared" si="783"/>
        <v>0</v>
      </c>
      <c r="BH99" s="25">
        <f t="shared" ref="BH99" si="784">SUM(BI99:BK99)</f>
        <v>0</v>
      </c>
      <c r="BI99" s="25">
        <f t="shared" ref="BI99:BK99" si="785">SUM(BI100:BI101)</f>
        <v>0</v>
      </c>
      <c r="BJ99" s="25">
        <f t="shared" si="785"/>
        <v>0</v>
      </c>
      <c r="BK99" s="25">
        <f t="shared" si="785"/>
        <v>0</v>
      </c>
      <c r="BL99" s="25">
        <f t="shared" ref="BL99" si="786">SUM(BM99:BO99)</f>
        <v>0</v>
      </c>
      <c r="BM99" s="25">
        <f t="shared" ref="BM99:BO99" si="787">SUM(BM100:BM101)</f>
        <v>0</v>
      </c>
      <c r="BN99" s="25">
        <f t="shared" si="787"/>
        <v>0</v>
      </c>
      <c r="BO99" s="25">
        <f t="shared" si="787"/>
        <v>0</v>
      </c>
      <c r="BP99" s="25">
        <f t="shared" ref="BP99" si="788">SUM(BQ99:BS99)</f>
        <v>343097</v>
      </c>
      <c r="BQ99" s="25">
        <f t="shared" ref="BQ99" si="789">SUM(BQ100:BQ101)</f>
        <v>166571</v>
      </c>
      <c r="BR99" s="25">
        <f t="shared" ref="BR99" si="790">SUM(BR100:BR101)</f>
        <v>176526</v>
      </c>
      <c r="BS99" s="25">
        <f t="shared" ref="BS99" si="791">SUM(BS100:BS101)</f>
        <v>0</v>
      </c>
    </row>
    <row r="100" spans="1:122" s="30" customFormat="1" ht="15" customHeight="1" x14ac:dyDescent="0.25">
      <c r="A100" s="46"/>
      <c r="B100" s="75"/>
      <c r="C100" s="47" t="s">
        <v>265</v>
      </c>
      <c r="D100" s="25">
        <f>SUM(E100:G100)</f>
        <v>46104</v>
      </c>
      <c r="E100" s="25">
        <v>22591</v>
      </c>
      <c r="F100" s="64">
        <v>23513</v>
      </c>
      <c r="G100" s="64">
        <v>0</v>
      </c>
      <c r="H100" s="25">
        <f>SUM(I100:K100)</f>
        <v>28869</v>
      </c>
      <c r="I100" s="25">
        <v>14388</v>
      </c>
      <c r="J100" s="64">
        <v>14481</v>
      </c>
      <c r="K100" s="64">
        <v>0</v>
      </c>
      <c r="L100" s="25">
        <f>SUM(M100:O100)</f>
        <v>36286</v>
      </c>
      <c r="M100" s="25">
        <v>15894</v>
      </c>
      <c r="N100" s="64">
        <v>20392</v>
      </c>
      <c r="O100" s="64">
        <v>0</v>
      </c>
      <c r="P100" s="25">
        <f>SUM(Q100:S100)</f>
        <v>111259</v>
      </c>
      <c r="Q100" s="25">
        <f t="shared" ref="Q100:S101" si="792">+E100+I100+M100</f>
        <v>52873</v>
      </c>
      <c r="R100" s="25">
        <f t="shared" si="792"/>
        <v>58386</v>
      </c>
      <c r="S100" s="25">
        <f t="shared" si="792"/>
        <v>0</v>
      </c>
      <c r="T100" s="25">
        <f>SUM(U100:W100)</f>
        <v>53568</v>
      </c>
      <c r="U100" s="25">
        <v>25029</v>
      </c>
      <c r="V100" s="64">
        <v>28539</v>
      </c>
      <c r="W100" s="64">
        <v>0</v>
      </c>
      <c r="X100" s="25">
        <f>SUM(Y100:AA100)</f>
        <v>59088</v>
      </c>
      <c r="Y100" s="25">
        <v>28276</v>
      </c>
      <c r="Z100" s="64">
        <v>30812</v>
      </c>
      <c r="AA100" s="64">
        <v>0</v>
      </c>
      <c r="AB100" s="25">
        <f>SUM(AC100:AE100)</f>
        <v>39865</v>
      </c>
      <c r="AC100" s="25">
        <v>20358</v>
      </c>
      <c r="AD100" s="64">
        <v>19507</v>
      </c>
      <c r="AE100" s="64">
        <v>0</v>
      </c>
      <c r="AF100" s="25">
        <f>SUM(AG100:AI100)</f>
        <v>152521</v>
      </c>
      <c r="AG100" s="25">
        <f t="shared" ref="AG100:AI101" si="793">+U100+Y100+AC100</f>
        <v>73663</v>
      </c>
      <c r="AH100" s="25">
        <f t="shared" si="793"/>
        <v>78858</v>
      </c>
      <c r="AI100" s="25">
        <f t="shared" si="793"/>
        <v>0</v>
      </c>
      <c r="AJ100" s="25">
        <f>SUM(AK100:AM100)</f>
        <v>27712</v>
      </c>
      <c r="AK100" s="25">
        <v>14292</v>
      </c>
      <c r="AL100" s="64">
        <v>13420</v>
      </c>
      <c r="AM100" s="64">
        <v>0</v>
      </c>
      <c r="AN100" s="25">
        <f>SUM(AO100:AQ100)</f>
        <v>24630</v>
      </c>
      <c r="AO100" s="25">
        <v>12150</v>
      </c>
      <c r="AP100" s="64">
        <v>12480</v>
      </c>
      <c r="AQ100" s="64">
        <v>0</v>
      </c>
      <c r="AR100" s="25">
        <f>SUM(AS100:AU100)</f>
        <v>26975</v>
      </c>
      <c r="AS100" s="25">
        <v>13593</v>
      </c>
      <c r="AT100" s="64">
        <v>13382</v>
      </c>
      <c r="AU100" s="64">
        <v>0</v>
      </c>
      <c r="AV100" s="25">
        <f>SUM(AW100:AY100)</f>
        <v>79317</v>
      </c>
      <c r="AW100" s="25">
        <f t="shared" ref="AW100:AY101" si="794">+AK100+AO100+AS100</f>
        <v>40035</v>
      </c>
      <c r="AX100" s="25">
        <f t="shared" si="794"/>
        <v>39282</v>
      </c>
      <c r="AY100" s="25">
        <f t="shared" si="794"/>
        <v>0</v>
      </c>
      <c r="AZ100" s="25">
        <f>SUM(BA100:BC100)</f>
        <v>0</v>
      </c>
      <c r="BA100" s="25">
        <v>0</v>
      </c>
      <c r="BB100" s="64">
        <v>0</v>
      </c>
      <c r="BC100" s="64">
        <v>0</v>
      </c>
      <c r="BD100" s="25">
        <f>SUM(BE100:BG100)</f>
        <v>0</v>
      </c>
      <c r="BE100" s="25">
        <v>0</v>
      </c>
      <c r="BF100" s="64">
        <v>0</v>
      </c>
      <c r="BG100" s="64">
        <v>0</v>
      </c>
      <c r="BH100" s="25">
        <f>SUM(BI100:BK100)</f>
        <v>0</v>
      </c>
      <c r="BI100" s="25">
        <v>0</v>
      </c>
      <c r="BJ100" s="64">
        <v>0</v>
      </c>
      <c r="BK100" s="64">
        <v>0</v>
      </c>
      <c r="BL100" s="25">
        <f>SUM(BM100:BO100)</f>
        <v>0</v>
      </c>
      <c r="BM100" s="25">
        <f t="shared" ref="BM100:BO101" si="795">+BA100+BE100+BI100</f>
        <v>0</v>
      </c>
      <c r="BN100" s="25">
        <f t="shared" si="795"/>
        <v>0</v>
      </c>
      <c r="BO100" s="25">
        <f t="shared" si="795"/>
        <v>0</v>
      </c>
      <c r="BP100" s="25">
        <f>SUM(BQ100:BS100)</f>
        <v>343097</v>
      </c>
      <c r="BQ100" s="25">
        <f t="shared" ref="BQ100:BS101" si="796">+Q100+AG100+AW100+BM100</f>
        <v>166571</v>
      </c>
      <c r="BR100" s="25">
        <f t="shared" si="796"/>
        <v>176526</v>
      </c>
      <c r="BS100" s="25">
        <f t="shared" si="796"/>
        <v>0</v>
      </c>
      <c r="BT100" s="138"/>
      <c r="BU100" s="138"/>
      <c r="BX100" s="138"/>
      <c r="BY100" s="138"/>
      <c r="CA100" s="138"/>
      <c r="CB100" s="138"/>
      <c r="CE100" s="138"/>
      <c r="CF100" s="138"/>
      <c r="CH100" s="138"/>
      <c r="CI100" s="138"/>
      <c r="CL100" s="138"/>
      <c r="CM100" s="138"/>
      <c r="CO100" s="138"/>
      <c r="CP100" s="138"/>
      <c r="CS100" s="138"/>
      <c r="CT100" s="138"/>
      <c r="CV100" s="138"/>
      <c r="CW100" s="138"/>
      <c r="CZ100" s="138"/>
      <c r="DA100" s="138"/>
      <c r="DC100" s="138"/>
      <c r="DD100" s="138"/>
      <c r="DG100" s="138"/>
      <c r="DH100" s="138"/>
      <c r="DJ100" s="138"/>
      <c r="DK100" s="138"/>
      <c r="DN100" s="138"/>
      <c r="DO100" s="138"/>
      <c r="DQ100" s="138"/>
      <c r="DR100" s="138"/>
    </row>
    <row r="101" spans="1:122" s="30" customFormat="1" ht="15" customHeight="1" x14ac:dyDescent="0.25">
      <c r="A101" s="46"/>
      <c r="B101" s="75"/>
      <c r="C101" s="47" t="s">
        <v>266</v>
      </c>
      <c r="D101" s="25">
        <f>SUM(E101:G101)</f>
        <v>0</v>
      </c>
      <c r="E101" s="25">
        <v>0</v>
      </c>
      <c r="F101" s="64">
        <v>0</v>
      </c>
      <c r="G101" s="64">
        <v>0</v>
      </c>
      <c r="H101" s="25">
        <f>SUM(I101:K101)</f>
        <v>0</v>
      </c>
      <c r="I101" s="25">
        <v>0</v>
      </c>
      <c r="J101" s="64">
        <v>0</v>
      </c>
      <c r="K101" s="64">
        <v>0</v>
      </c>
      <c r="L101" s="25">
        <f>SUM(M101:O101)</f>
        <v>0</v>
      </c>
      <c r="M101" s="25">
        <v>0</v>
      </c>
      <c r="N101" s="64">
        <v>0</v>
      </c>
      <c r="O101" s="64">
        <v>0</v>
      </c>
      <c r="P101" s="25">
        <f>SUM(Q101:S101)</f>
        <v>0</v>
      </c>
      <c r="Q101" s="25">
        <f t="shared" si="792"/>
        <v>0</v>
      </c>
      <c r="R101" s="25">
        <f t="shared" si="792"/>
        <v>0</v>
      </c>
      <c r="S101" s="25">
        <f t="shared" si="792"/>
        <v>0</v>
      </c>
      <c r="T101" s="25">
        <f>SUM(U101:W101)</f>
        <v>0</v>
      </c>
      <c r="U101" s="25">
        <v>0</v>
      </c>
      <c r="V101" s="64">
        <v>0</v>
      </c>
      <c r="W101" s="64">
        <v>0</v>
      </c>
      <c r="X101" s="25">
        <f>SUM(Y101:AA101)</f>
        <v>0</v>
      </c>
      <c r="Y101" s="25">
        <v>0</v>
      </c>
      <c r="Z101" s="64">
        <v>0</v>
      </c>
      <c r="AA101" s="64">
        <v>0</v>
      </c>
      <c r="AB101" s="25">
        <f>SUM(AC101:AE101)</f>
        <v>0</v>
      </c>
      <c r="AC101" s="25">
        <v>0</v>
      </c>
      <c r="AD101" s="64">
        <v>0</v>
      </c>
      <c r="AE101" s="64">
        <v>0</v>
      </c>
      <c r="AF101" s="25">
        <f>SUM(AG101:AI101)</f>
        <v>0</v>
      </c>
      <c r="AG101" s="25">
        <f t="shared" si="793"/>
        <v>0</v>
      </c>
      <c r="AH101" s="25">
        <f t="shared" si="793"/>
        <v>0</v>
      </c>
      <c r="AI101" s="25">
        <f t="shared" si="793"/>
        <v>0</v>
      </c>
      <c r="AJ101" s="25">
        <f>SUM(AK101:AM101)</f>
        <v>0</v>
      </c>
      <c r="AK101" s="25">
        <v>0</v>
      </c>
      <c r="AL101" s="64">
        <v>0</v>
      </c>
      <c r="AM101" s="64">
        <v>0</v>
      </c>
      <c r="AN101" s="25">
        <f>SUM(AO101:AQ101)</f>
        <v>0</v>
      </c>
      <c r="AO101" s="25">
        <v>0</v>
      </c>
      <c r="AP101" s="64">
        <v>0</v>
      </c>
      <c r="AQ101" s="64">
        <v>0</v>
      </c>
      <c r="AR101" s="25">
        <f>SUM(AS101:AU101)</f>
        <v>0</v>
      </c>
      <c r="AS101" s="25">
        <v>0</v>
      </c>
      <c r="AT101" s="64">
        <v>0</v>
      </c>
      <c r="AU101" s="64">
        <v>0</v>
      </c>
      <c r="AV101" s="25">
        <f>SUM(AW101:AY101)</f>
        <v>0</v>
      </c>
      <c r="AW101" s="25">
        <f t="shared" si="794"/>
        <v>0</v>
      </c>
      <c r="AX101" s="25">
        <f t="shared" si="794"/>
        <v>0</v>
      </c>
      <c r="AY101" s="25">
        <f t="shared" si="794"/>
        <v>0</v>
      </c>
      <c r="AZ101" s="25">
        <f>SUM(BA101:BC101)</f>
        <v>0</v>
      </c>
      <c r="BA101" s="25">
        <v>0</v>
      </c>
      <c r="BB101" s="64">
        <v>0</v>
      </c>
      <c r="BC101" s="64">
        <v>0</v>
      </c>
      <c r="BD101" s="25">
        <f>SUM(BE101:BG101)</f>
        <v>0</v>
      </c>
      <c r="BE101" s="25">
        <v>0</v>
      </c>
      <c r="BF101" s="64">
        <v>0</v>
      </c>
      <c r="BG101" s="64">
        <v>0</v>
      </c>
      <c r="BH101" s="25">
        <f>SUM(BI101:BK101)</f>
        <v>0</v>
      </c>
      <c r="BI101" s="25">
        <v>0</v>
      </c>
      <c r="BJ101" s="64">
        <v>0</v>
      </c>
      <c r="BK101" s="64">
        <v>0</v>
      </c>
      <c r="BL101" s="25">
        <f>SUM(BM101:BO101)</f>
        <v>0</v>
      </c>
      <c r="BM101" s="25">
        <f t="shared" si="795"/>
        <v>0</v>
      </c>
      <c r="BN101" s="25">
        <f t="shared" si="795"/>
        <v>0</v>
      </c>
      <c r="BO101" s="25">
        <f t="shared" si="795"/>
        <v>0</v>
      </c>
      <c r="BP101" s="25">
        <f>SUM(BQ101:BS101)</f>
        <v>0</v>
      </c>
      <c r="BQ101" s="25">
        <f t="shared" si="796"/>
        <v>0</v>
      </c>
      <c r="BR101" s="25">
        <f t="shared" si="796"/>
        <v>0</v>
      </c>
      <c r="BS101" s="25">
        <f t="shared" si="796"/>
        <v>0</v>
      </c>
    </row>
    <row r="102" spans="1:122" s="30" customFormat="1" ht="15" customHeight="1" x14ac:dyDescent="0.25">
      <c r="A102" s="46"/>
      <c r="B102" s="75"/>
      <c r="C102" s="45" t="s">
        <v>68</v>
      </c>
      <c r="D102" s="25">
        <f t="shared" si="643"/>
        <v>48380</v>
      </c>
      <c r="E102" s="25">
        <f>SUM(E103:E105)</f>
        <v>27743</v>
      </c>
      <c r="F102" s="25">
        <f>SUM(F103:F105)</f>
        <v>20637</v>
      </c>
      <c r="G102" s="25">
        <f>SUM(G103:G105)</f>
        <v>0</v>
      </c>
      <c r="H102" s="25">
        <f t="shared" si="749"/>
        <v>34432</v>
      </c>
      <c r="I102" s="25">
        <f>SUM(I103:I105)</f>
        <v>18788</v>
      </c>
      <c r="J102" s="25">
        <f>SUM(J103:J105)</f>
        <v>15644</v>
      </c>
      <c r="K102" s="25">
        <f>SUM(K103:K105)</f>
        <v>0</v>
      </c>
      <c r="L102" s="25">
        <f t="shared" si="751"/>
        <v>46441</v>
      </c>
      <c r="M102" s="25">
        <f>SUM(M103:M105)</f>
        <v>21538</v>
      </c>
      <c r="N102" s="25">
        <f>SUM(N103:N105)</f>
        <v>24903</v>
      </c>
      <c r="O102" s="25">
        <f>SUM(O103:O105)</f>
        <v>0</v>
      </c>
      <c r="P102" s="25">
        <f t="shared" ref="P102" si="797">SUM(Q102:S102)</f>
        <v>129253</v>
      </c>
      <c r="Q102" s="25">
        <f>SUM(Q103:Q105)</f>
        <v>68069</v>
      </c>
      <c r="R102" s="25">
        <f>SUM(R103:R105)</f>
        <v>61184</v>
      </c>
      <c r="S102" s="25">
        <f>SUM(S103:S105)</f>
        <v>0</v>
      </c>
      <c r="T102" s="25">
        <f t="shared" si="757"/>
        <v>64912</v>
      </c>
      <c r="U102" s="25">
        <f>SUM(U103:U105)</f>
        <v>35178</v>
      </c>
      <c r="V102" s="25">
        <f>SUM(V103:V105)</f>
        <v>29734</v>
      </c>
      <c r="W102" s="25">
        <f>SUM(W103:W105)</f>
        <v>0</v>
      </c>
      <c r="X102" s="25">
        <f t="shared" si="759"/>
        <v>88770</v>
      </c>
      <c r="Y102" s="25">
        <f>SUM(Y103:Y105)</f>
        <v>49283</v>
      </c>
      <c r="Z102" s="25">
        <f>SUM(Z103:Z105)</f>
        <v>39487</v>
      </c>
      <c r="AA102" s="25">
        <f>SUM(AA103:AA105)</f>
        <v>0</v>
      </c>
      <c r="AB102" s="25">
        <f t="shared" si="763"/>
        <v>60746</v>
      </c>
      <c r="AC102" s="25">
        <f>SUM(AC103:AC105)</f>
        <v>33853</v>
      </c>
      <c r="AD102" s="25">
        <f>SUM(AD103:AD105)</f>
        <v>26893</v>
      </c>
      <c r="AE102" s="25">
        <f>SUM(AE103:AE105)</f>
        <v>0</v>
      </c>
      <c r="AF102" s="25">
        <f t="shared" si="767"/>
        <v>214428</v>
      </c>
      <c r="AG102" s="25">
        <f>SUM(AG103:AG105)</f>
        <v>118314</v>
      </c>
      <c r="AH102" s="25">
        <f>SUM(AH103:AH105)</f>
        <v>96114</v>
      </c>
      <c r="AI102" s="25">
        <f>SUM(AI103:AI105)</f>
        <v>0</v>
      </c>
      <c r="AJ102" s="25">
        <f t="shared" si="769"/>
        <v>44242</v>
      </c>
      <c r="AK102" s="25">
        <f>SUM(AK103:AK105)</f>
        <v>23992</v>
      </c>
      <c r="AL102" s="25">
        <f>SUM(AL103:AL105)</f>
        <v>20250</v>
      </c>
      <c r="AM102" s="25">
        <f>SUM(AM103:AM105)</f>
        <v>0</v>
      </c>
      <c r="AN102" s="25">
        <f t="shared" si="771"/>
        <v>46386</v>
      </c>
      <c r="AO102" s="25">
        <f>SUM(AO103:AO105)</f>
        <v>24152</v>
      </c>
      <c r="AP102" s="25">
        <f>SUM(AP103:AP105)</f>
        <v>22234</v>
      </c>
      <c r="AQ102" s="25">
        <f>SUM(AQ103:AQ105)</f>
        <v>0</v>
      </c>
      <c r="AR102" s="25">
        <f t="shared" si="775"/>
        <v>42840</v>
      </c>
      <c r="AS102" s="25">
        <f>SUM(AS103:AS105)</f>
        <v>22301</v>
      </c>
      <c r="AT102" s="25">
        <f>SUM(AT103:AT105)</f>
        <v>20539</v>
      </c>
      <c r="AU102" s="25">
        <f>SUM(AU103:AU105)</f>
        <v>0</v>
      </c>
      <c r="AV102" s="25">
        <f t="shared" si="779"/>
        <v>133468</v>
      </c>
      <c r="AW102" s="25">
        <f>SUM(AW103:AW105)</f>
        <v>70445</v>
      </c>
      <c r="AX102" s="25">
        <f>SUM(AX103:AX105)</f>
        <v>63023</v>
      </c>
      <c r="AY102" s="25">
        <f>SUM(AY103:AY105)</f>
        <v>0</v>
      </c>
      <c r="AZ102" s="25">
        <f t="shared" ref="AZ102" si="798">SUM(BA102:BC102)</f>
        <v>0</v>
      </c>
      <c r="BA102" s="25">
        <f>SUM(BA103:BA105)</f>
        <v>0</v>
      </c>
      <c r="BB102" s="25">
        <f>SUM(BB103:BB105)</f>
        <v>0</v>
      </c>
      <c r="BC102" s="25">
        <f>SUM(BC103:BC105)</f>
        <v>0</v>
      </c>
      <c r="BD102" s="25">
        <f t="shared" ref="BD102" si="799">SUM(BE102:BG102)</f>
        <v>0</v>
      </c>
      <c r="BE102" s="25">
        <f>SUM(BE103:BE105)</f>
        <v>0</v>
      </c>
      <c r="BF102" s="25">
        <f>SUM(BF103:BF105)</f>
        <v>0</v>
      </c>
      <c r="BG102" s="25">
        <f>SUM(BG103:BG105)</f>
        <v>0</v>
      </c>
      <c r="BH102" s="25">
        <f t="shared" ref="BH102" si="800">SUM(BI102:BK102)</f>
        <v>0</v>
      </c>
      <c r="BI102" s="25">
        <f>SUM(BI103:BI105)</f>
        <v>0</v>
      </c>
      <c r="BJ102" s="25">
        <f>SUM(BJ103:BJ105)</f>
        <v>0</v>
      </c>
      <c r="BK102" s="25">
        <f>SUM(BK103:BK105)</f>
        <v>0</v>
      </c>
      <c r="BL102" s="25">
        <f t="shared" ref="BL102" si="801">SUM(BM102:BO102)</f>
        <v>0</v>
      </c>
      <c r="BM102" s="25">
        <f>SUM(BM103:BM105)</f>
        <v>0</v>
      </c>
      <c r="BN102" s="25">
        <f>SUM(BN103:BN105)</f>
        <v>0</v>
      </c>
      <c r="BO102" s="25">
        <f>SUM(BO103:BO105)</f>
        <v>0</v>
      </c>
      <c r="BP102" s="25">
        <f t="shared" ref="BP102" si="802">SUM(BQ102:BS102)</f>
        <v>477149</v>
      </c>
      <c r="BQ102" s="25">
        <f>SUM(BQ103:BQ105)</f>
        <v>256828</v>
      </c>
      <c r="BR102" s="25">
        <f>SUM(BR103:BR105)</f>
        <v>220321</v>
      </c>
      <c r="BS102" s="25">
        <f>SUM(BS103:BS105)</f>
        <v>0</v>
      </c>
    </row>
    <row r="103" spans="1:122" s="30" customFormat="1" ht="15" customHeight="1" x14ac:dyDescent="0.25">
      <c r="A103" s="46"/>
      <c r="B103" s="75"/>
      <c r="C103" s="47" t="s">
        <v>267</v>
      </c>
      <c r="D103" s="25">
        <f>SUM(E103:G103)</f>
        <v>48380</v>
      </c>
      <c r="E103" s="25">
        <v>27743</v>
      </c>
      <c r="F103" s="64">
        <v>20637</v>
      </c>
      <c r="G103" s="64">
        <v>0</v>
      </c>
      <c r="H103" s="25">
        <f>SUM(I103:K103)</f>
        <v>34432</v>
      </c>
      <c r="I103" s="25">
        <v>18788</v>
      </c>
      <c r="J103" s="64">
        <v>15644</v>
      </c>
      <c r="K103" s="64">
        <v>0</v>
      </c>
      <c r="L103" s="25">
        <f>SUM(M103:O103)</f>
        <v>46441</v>
      </c>
      <c r="M103" s="25">
        <v>21538</v>
      </c>
      <c r="N103" s="64">
        <v>24903</v>
      </c>
      <c r="O103" s="64">
        <v>0</v>
      </c>
      <c r="P103" s="25">
        <f>SUM(Q103:S103)</f>
        <v>129253</v>
      </c>
      <c r="Q103" s="25">
        <f t="shared" ref="Q103:S105" si="803">+E103+I103+M103</f>
        <v>68069</v>
      </c>
      <c r="R103" s="25">
        <f t="shared" si="803"/>
        <v>61184</v>
      </c>
      <c r="S103" s="25">
        <f t="shared" si="803"/>
        <v>0</v>
      </c>
      <c r="T103" s="25">
        <f>SUM(U103:W103)</f>
        <v>64912</v>
      </c>
      <c r="U103" s="25">
        <v>35178</v>
      </c>
      <c r="V103" s="64">
        <v>29734</v>
      </c>
      <c r="W103" s="64">
        <v>0</v>
      </c>
      <c r="X103" s="25">
        <f>SUM(Y103:AA103)</f>
        <v>88770</v>
      </c>
      <c r="Y103" s="25">
        <v>49283</v>
      </c>
      <c r="Z103" s="64">
        <v>39487</v>
      </c>
      <c r="AA103" s="64">
        <v>0</v>
      </c>
      <c r="AB103" s="25">
        <f>SUM(AC103:AE103)</f>
        <v>60746</v>
      </c>
      <c r="AC103" s="25">
        <v>33853</v>
      </c>
      <c r="AD103" s="64">
        <v>26893</v>
      </c>
      <c r="AE103" s="64">
        <v>0</v>
      </c>
      <c r="AF103" s="25">
        <f>SUM(AG103:AI103)</f>
        <v>214428</v>
      </c>
      <c r="AG103" s="25">
        <f t="shared" ref="AG103:AI105" si="804">+U103+Y103+AC103</f>
        <v>118314</v>
      </c>
      <c r="AH103" s="25">
        <f t="shared" si="804"/>
        <v>96114</v>
      </c>
      <c r="AI103" s="25">
        <f t="shared" si="804"/>
        <v>0</v>
      </c>
      <c r="AJ103" s="25">
        <f>SUM(AK103:AM103)</f>
        <v>44242</v>
      </c>
      <c r="AK103" s="25">
        <v>23992</v>
      </c>
      <c r="AL103" s="64">
        <v>20250</v>
      </c>
      <c r="AM103" s="64">
        <v>0</v>
      </c>
      <c r="AN103" s="25">
        <f>SUM(AO103:AQ103)</f>
        <v>46386</v>
      </c>
      <c r="AO103" s="25">
        <v>24152</v>
      </c>
      <c r="AP103" s="64">
        <v>22234</v>
      </c>
      <c r="AQ103" s="64">
        <v>0</v>
      </c>
      <c r="AR103" s="25">
        <f>SUM(AS103:AU103)</f>
        <v>42840</v>
      </c>
      <c r="AS103" s="25">
        <v>22301</v>
      </c>
      <c r="AT103" s="64">
        <v>20539</v>
      </c>
      <c r="AU103" s="64">
        <v>0</v>
      </c>
      <c r="AV103" s="25">
        <f>SUM(AW103:AY103)</f>
        <v>133468</v>
      </c>
      <c r="AW103" s="25">
        <f t="shared" ref="AW103:AY105" si="805">+AK103+AO103+AS103</f>
        <v>70445</v>
      </c>
      <c r="AX103" s="25">
        <f t="shared" si="805"/>
        <v>63023</v>
      </c>
      <c r="AY103" s="25">
        <f t="shared" si="805"/>
        <v>0</v>
      </c>
      <c r="AZ103" s="25">
        <f>SUM(BA103:BC103)</f>
        <v>0</v>
      </c>
      <c r="BA103" s="25">
        <v>0</v>
      </c>
      <c r="BB103" s="64">
        <v>0</v>
      </c>
      <c r="BC103" s="64">
        <v>0</v>
      </c>
      <c r="BD103" s="25">
        <f>SUM(BE103:BG103)</f>
        <v>0</v>
      </c>
      <c r="BE103" s="25">
        <v>0</v>
      </c>
      <c r="BF103" s="64">
        <v>0</v>
      </c>
      <c r="BG103" s="64">
        <v>0</v>
      </c>
      <c r="BH103" s="25">
        <f>SUM(BI103:BK103)</f>
        <v>0</v>
      </c>
      <c r="BI103" s="25">
        <v>0</v>
      </c>
      <c r="BJ103" s="64">
        <v>0</v>
      </c>
      <c r="BK103" s="64">
        <v>0</v>
      </c>
      <c r="BL103" s="25">
        <f>SUM(BM103:BO103)</f>
        <v>0</v>
      </c>
      <c r="BM103" s="25">
        <f t="shared" ref="BM103:BO105" si="806">+BA103+BE103+BI103</f>
        <v>0</v>
      </c>
      <c r="BN103" s="25">
        <f t="shared" si="806"/>
        <v>0</v>
      </c>
      <c r="BO103" s="25">
        <f t="shared" si="806"/>
        <v>0</v>
      </c>
      <c r="BP103" s="25">
        <f>SUM(BQ103:BS103)</f>
        <v>477149</v>
      </c>
      <c r="BQ103" s="25">
        <f t="shared" ref="BQ103:BS105" si="807">+Q103+AG103+AW103+BM103</f>
        <v>256828</v>
      </c>
      <c r="BR103" s="25">
        <f t="shared" si="807"/>
        <v>220321</v>
      </c>
      <c r="BS103" s="25">
        <f t="shared" si="807"/>
        <v>0</v>
      </c>
    </row>
    <row r="104" spans="1:122" s="30" customFormat="1" ht="15" customHeight="1" x14ac:dyDescent="0.25">
      <c r="A104" s="46"/>
      <c r="B104" s="75"/>
      <c r="C104" s="47" t="s">
        <v>268</v>
      </c>
      <c r="D104" s="25">
        <f>SUM(E104:G104)</f>
        <v>0</v>
      </c>
      <c r="E104" s="25">
        <v>0</v>
      </c>
      <c r="F104" s="64">
        <v>0</v>
      </c>
      <c r="G104" s="64">
        <v>0</v>
      </c>
      <c r="H104" s="25">
        <f>SUM(I104:K104)</f>
        <v>0</v>
      </c>
      <c r="I104" s="25">
        <v>0</v>
      </c>
      <c r="J104" s="64">
        <v>0</v>
      </c>
      <c r="K104" s="64">
        <v>0</v>
      </c>
      <c r="L104" s="25">
        <f>SUM(M104:O104)</f>
        <v>0</v>
      </c>
      <c r="M104" s="25">
        <v>0</v>
      </c>
      <c r="N104" s="64">
        <v>0</v>
      </c>
      <c r="O104" s="64">
        <v>0</v>
      </c>
      <c r="P104" s="25">
        <f>SUM(Q104:S104)</f>
        <v>0</v>
      </c>
      <c r="Q104" s="25">
        <f t="shared" si="803"/>
        <v>0</v>
      </c>
      <c r="R104" s="25">
        <f t="shared" si="803"/>
        <v>0</v>
      </c>
      <c r="S104" s="25">
        <f t="shared" si="803"/>
        <v>0</v>
      </c>
      <c r="T104" s="25">
        <f>SUM(U104:W104)</f>
        <v>0</v>
      </c>
      <c r="U104" s="25">
        <v>0</v>
      </c>
      <c r="V104" s="64">
        <v>0</v>
      </c>
      <c r="W104" s="64">
        <v>0</v>
      </c>
      <c r="X104" s="25">
        <f>SUM(Y104:AA104)</f>
        <v>0</v>
      </c>
      <c r="Y104" s="25">
        <v>0</v>
      </c>
      <c r="Z104" s="64">
        <v>0</v>
      </c>
      <c r="AA104" s="64">
        <v>0</v>
      </c>
      <c r="AB104" s="25">
        <f>SUM(AC104:AE104)</f>
        <v>0</v>
      </c>
      <c r="AC104" s="25">
        <v>0</v>
      </c>
      <c r="AD104" s="64">
        <v>0</v>
      </c>
      <c r="AE104" s="64">
        <v>0</v>
      </c>
      <c r="AF104" s="25">
        <f>SUM(AG104:AI104)</f>
        <v>0</v>
      </c>
      <c r="AG104" s="25">
        <f t="shared" si="804"/>
        <v>0</v>
      </c>
      <c r="AH104" s="25">
        <f t="shared" si="804"/>
        <v>0</v>
      </c>
      <c r="AI104" s="25">
        <f t="shared" si="804"/>
        <v>0</v>
      </c>
      <c r="AJ104" s="25">
        <f>SUM(AK104:AM104)</f>
        <v>0</v>
      </c>
      <c r="AK104" s="25">
        <v>0</v>
      </c>
      <c r="AL104" s="64">
        <v>0</v>
      </c>
      <c r="AM104" s="64">
        <v>0</v>
      </c>
      <c r="AN104" s="25">
        <f>SUM(AO104:AQ104)</f>
        <v>0</v>
      </c>
      <c r="AO104" s="25">
        <v>0</v>
      </c>
      <c r="AP104" s="64">
        <v>0</v>
      </c>
      <c r="AQ104" s="64">
        <v>0</v>
      </c>
      <c r="AR104" s="25">
        <f>SUM(AS104:AU104)</f>
        <v>0</v>
      </c>
      <c r="AS104" s="25">
        <v>0</v>
      </c>
      <c r="AT104" s="64">
        <v>0</v>
      </c>
      <c r="AU104" s="64">
        <v>0</v>
      </c>
      <c r="AV104" s="25">
        <f>SUM(AW104:AY104)</f>
        <v>0</v>
      </c>
      <c r="AW104" s="25">
        <f t="shared" si="805"/>
        <v>0</v>
      </c>
      <c r="AX104" s="25">
        <f t="shared" si="805"/>
        <v>0</v>
      </c>
      <c r="AY104" s="25">
        <f t="shared" si="805"/>
        <v>0</v>
      </c>
      <c r="AZ104" s="25">
        <f>SUM(BA104:BC104)</f>
        <v>0</v>
      </c>
      <c r="BA104" s="25">
        <v>0</v>
      </c>
      <c r="BB104" s="64">
        <v>0</v>
      </c>
      <c r="BC104" s="64">
        <v>0</v>
      </c>
      <c r="BD104" s="25">
        <f>SUM(BE104:BG104)</f>
        <v>0</v>
      </c>
      <c r="BE104" s="25">
        <v>0</v>
      </c>
      <c r="BF104" s="64">
        <v>0</v>
      </c>
      <c r="BG104" s="64">
        <v>0</v>
      </c>
      <c r="BH104" s="25">
        <f>SUM(BI104:BK104)</f>
        <v>0</v>
      </c>
      <c r="BI104" s="25">
        <v>0</v>
      </c>
      <c r="BJ104" s="64">
        <v>0</v>
      </c>
      <c r="BK104" s="64">
        <v>0</v>
      </c>
      <c r="BL104" s="25">
        <f>SUM(BM104:BO104)</f>
        <v>0</v>
      </c>
      <c r="BM104" s="25">
        <f t="shared" si="806"/>
        <v>0</v>
      </c>
      <c r="BN104" s="25">
        <f t="shared" si="806"/>
        <v>0</v>
      </c>
      <c r="BO104" s="25">
        <f t="shared" si="806"/>
        <v>0</v>
      </c>
      <c r="BP104" s="25">
        <f>SUM(BQ104:BS104)</f>
        <v>0</v>
      </c>
      <c r="BQ104" s="25">
        <f t="shared" si="807"/>
        <v>0</v>
      </c>
      <c r="BR104" s="25">
        <f t="shared" si="807"/>
        <v>0</v>
      </c>
      <c r="BS104" s="25">
        <f t="shared" si="807"/>
        <v>0</v>
      </c>
    </row>
    <row r="105" spans="1:122" s="30" customFormat="1" ht="15" customHeight="1" x14ac:dyDescent="0.25">
      <c r="A105" s="46"/>
      <c r="B105" s="75"/>
      <c r="C105" s="47" t="s">
        <v>269</v>
      </c>
      <c r="D105" s="25">
        <f>SUM(E105:G105)</f>
        <v>0</v>
      </c>
      <c r="E105" s="25">
        <v>0</v>
      </c>
      <c r="F105" s="64">
        <v>0</v>
      </c>
      <c r="G105" s="64">
        <v>0</v>
      </c>
      <c r="H105" s="25">
        <f>SUM(I105:K105)</f>
        <v>0</v>
      </c>
      <c r="I105" s="25">
        <v>0</v>
      </c>
      <c r="J105" s="64">
        <v>0</v>
      </c>
      <c r="K105" s="64">
        <v>0</v>
      </c>
      <c r="L105" s="25">
        <f>SUM(M105:O105)</f>
        <v>0</v>
      </c>
      <c r="M105" s="25">
        <v>0</v>
      </c>
      <c r="N105" s="64">
        <v>0</v>
      </c>
      <c r="O105" s="64">
        <v>0</v>
      </c>
      <c r="P105" s="25">
        <f>SUM(Q105:S105)</f>
        <v>0</v>
      </c>
      <c r="Q105" s="25">
        <f t="shared" si="803"/>
        <v>0</v>
      </c>
      <c r="R105" s="25">
        <f t="shared" si="803"/>
        <v>0</v>
      </c>
      <c r="S105" s="25">
        <f t="shared" si="803"/>
        <v>0</v>
      </c>
      <c r="T105" s="25">
        <f>SUM(U105:W105)</f>
        <v>0</v>
      </c>
      <c r="U105" s="25">
        <v>0</v>
      </c>
      <c r="V105" s="64">
        <v>0</v>
      </c>
      <c r="W105" s="64">
        <v>0</v>
      </c>
      <c r="X105" s="25">
        <f>SUM(Y105:AA105)</f>
        <v>0</v>
      </c>
      <c r="Y105" s="25">
        <v>0</v>
      </c>
      <c r="Z105" s="64">
        <v>0</v>
      </c>
      <c r="AA105" s="64">
        <v>0</v>
      </c>
      <c r="AB105" s="25">
        <f>SUM(AC105:AE105)</f>
        <v>0</v>
      </c>
      <c r="AC105" s="25">
        <v>0</v>
      </c>
      <c r="AD105" s="64">
        <v>0</v>
      </c>
      <c r="AE105" s="64">
        <v>0</v>
      </c>
      <c r="AF105" s="25">
        <f>SUM(AG105:AI105)</f>
        <v>0</v>
      </c>
      <c r="AG105" s="25">
        <f t="shared" si="804"/>
        <v>0</v>
      </c>
      <c r="AH105" s="25">
        <f t="shared" si="804"/>
        <v>0</v>
      </c>
      <c r="AI105" s="25">
        <f t="shared" si="804"/>
        <v>0</v>
      </c>
      <c r="AJ105" s="25">
        <f>SUM(AK105:AM105)</f>
        <v>0</v>
      </c>
      <c r="AK105" s="25">
        <v>0</v>
      </c>
      <c r="AL105" s="64">
        <v>0</v>
      </c>
      <c r="AM105" s="64">
        <v>0</v>
      </c>
      <c r="AN105" s="25">
        <f>SUM(AO105:AQ105)</f>
        <v>0</v>
      </c>
      <c r="AO105" s="25">
        <v>0</v>
      </c>
      <c r="AP105" s="64">
        <v>0</v>
      </c>
      <c r="AQ105" s="64">
        <v>0</v>
      </c>
      <c r="AR105" s="25">
        <f>SUM(AS105:AU105)</f>
        <v>0</v>
      </c>
      <c r="AS105" s="25">
        <v>0</v>
      </c>
      <c r="AT105" s="64">
        <v>0</v>
      </c>
      <c r="AU105" s="64">
        <v>0</v>
      </c>
      <c r="AV105" s="25">
        <f>SUM(AW105:AY105)</f>
        <v>0</v>
      </c>
      <c r="AW105" s="25">
        <f t="shared" si="805"/>
        <v>0</v>
      </c>
      <c r="AX105" s="25">
        <f t="shared" si="805"/>
        <v>0</v>
      </c>
      <c r="AY105" s="25">
        <f t="shared" si="805"/>
        <v>0</v>
      </c>
      <c r="AZ105" s="25">
        <f>SUM(BA105:BC105)</f>
        <v>0</v>
      </c>
      <c r="BA105" s="25">
        <v>0</v>
      </c>
      <c r="BB105" s="64">
        <v>0</v>
      </c>
      <c r="BC105" s="64">
        <v>0</v>
      </c>
      <c r="BD105" s="25">
        <f>SUM(BE105:BG105)</f>
        <v>0</v>
      </c>
      <c r="BE105" s="25">
        <v>0</v>
      </c>
      <c r="BF105" s="64">
        <v>0</v>
      </c>
      <c r="BG105" s="64">
        <v>0</v>
      </c>
      <c r="BH105" s="25">
        <f>SUM(BI105:BK105)</f>
        <v>0</v>
      </c>
      <c r="BI105" s="25">
        <v>0</v>
      </c>
      <c r="BJ105" s="64">
        <v>0</v>
      </c>
      <c r="BK105" s="64">
        <v>0</v>
      </c>
      <c r="BL105" s="25">
        <f>SUM(BM105:BO105)</f>
        <v>0</v>
      </c>
      <c r="BM105" s="25">
        <f t="shared" si="806"/>
        <v>0</v>
      </c>
      <c r="BN105" s="25">
        <f t="shared" si="806"/>
        <v>0</v>
      </c>
      <c r="BO105" s="25">
        <f t="shared" si="806"/>
        <v>0</v>
      </c>
      <c r="BP105" s="25">
        <f>SUM(BQ105:BS105)</f>
        <v>0</v>
      </c>
      <c r="BQ105" s="25">
        <f t="shared" si="807"/>
        <v>0</v>
      </c>
      <c r="BR105" s="25">
        <f t="shared" si="807"/>
        <v>0</v>
      </c>
      <c r="BS105" s="25">
        <f t="shared" si="807"/>
        <v>0</v>
      </c>
    </row>
    <row r="106" spans="1:122" s="30" customFormat="1" ht="15" customHeight="1" x14ac:dyDescent="0.25">
      <c r="A106" s="46"/>
      <c r="B106" s="75"/>
      <c r="C106" s="45" t="s">
        <v>377</v>
      </c>
      <c r="D106" s="25">
        <f t="shared" ref="D106" si="808">SUM(E106:G106)</f>
        <v>7992</v>
      </c>
      <c r="E106" s="25">
        <f>SUM(E107:E108)</f>
        <v>3772</v>
      </c>
      <c r="F106" s="64">
        <f>SUM(F107:F108)</f>
        <v>4220</v>
      </c>
      <c r="G106" s="64">
        <f>SUM(G107:G108)</f>
        <v>0</v>
      </c>
      <c r="H106" s="25">
        <f t="shared" si="749"/>
        <v>6795</v>
      </c>
      <c r="I106" s="25">
        <f>SUM(I107:I108)</f>
        <v>3208</v>
      </c>
      <c r="J106" s="64">
        <f>SUM(J107:J108)</f>
        <v>3587</v>
      </c>
      <c r="K106" s="64">
        <f>SUM(K107:K108)</f>
        <v>0</v>
      </c>
      <c r="L106" s="25">
        <f t="shared" si="751"/>
        <v>8546</v>
      </c>
      <c r="M106" s="25">
        <f>SUM(M107:M108)</f>
        <v>4340</v>
      </c>
      <c r="N106" s="64">
        <f>SUM(N107:N108)</f>
        <v>4206</v>
      </c>
      <c r="O106" s="64">
        <f>SUM(O107:O108)</f>
        <v>0</v>
      </c>
      <c r="P106" s="25">
        <f t="shared" ref="P106" si="809">SUM(Q106:S106)</f>
        <v>23333</v>
      </c>
      <c r="Q106" s="25">
        <f t="shared" ref="Q106:S106" si="810">+E106+I106+M106</f>
        <v>11320</v>
      </c>
      <c r="R106" s="25">
        <f t="shared" si="810"/>
        <v>12013</v>
      </c>
      <c r="S106" s="25">
        <f t="shared" si="810"/>
        <v>0</v>
      </c>
      <c r="T106" s="25">
        <f t="shared" si="757"/>
        <v>9689</v>
      </c>
      <c r="U106" s="25">
        <f>SUM(U107:U108)</f>
        <v>4801</v>
      </c>
      <c r="V106" s="64">
        <f>SUM(V107:V108)</f>
        <v>4888</v>
      </c>
      <c r="W106" s="64">
        <f>SUM(W107:W108)</f>
        <v>0</v>
      </c>
      <c r="X106" s="25">
        <f t="shared" si="759"/>
        <v>12141</v>
      </c>
      <c r="Y106" s="25">
        <f>SUM(Y107:Y108)</f>
        <v>5936</v>
      </c>
      <c r="Z106" s="64">
        <f>SUM(Z107:Z108)</f>
        <v>6205</v>
      </c>
      <c r="AA106" s="64">
        <f>SUM(AA107:AA108)</f>
        <v>0</v>
      </c>
      <c r="AB106" s="25">
        <f t="shared" si="763"/>
        <v>9698</v>
      </c>
      <c r="AC106" s="25">
        <f>SUM(AC107:AC108)</f>
        <v>4893</v>
      </c>
      <c r="AD106" s="64">
        <f>SUM(AD107:AD108)</f>
        <v>4805</v>
      </c>
      <c r="AE106" s="64">
        <f>SUM(AE107:AE108)</f>
        <v>0</v>
      </c>
      <c r="AF106" s="25">
        <f t="shared" si="767"/>
        <v>31528</v>
      </c>
      <c r="AG106" s="25">
        <f t="shared" ref="AG106" si="811">+U106+Y106+AC106</f>
        <v>15630</v>
      </c>
      <c r="AH106" s="25">
        <f t="shared" ref="AH106" si="812">+V106+Z106+AD106</f>
        <v>15898</v>
      </c>
      <c r="AI106" s="25">
        <f t="shared" ref="AI106" si="813">+W106+AA106+AE106</f>
        <v>0</v>
      </c>
      <c r="AJ106" s="25">
        <f t="shared" si="769"/>
        <v>7464</v>
      </c>
      <c r="AK106" s="25">
        <f>SUM(AK107:AK108)</f>
        <v>3709</v>
      </c>
      <c r="AL106" s="64">
        <f>SUM(AL107:AL108)</f>
        <v>3755</v>
      </c>
      <c r="AM106" s="64">
        <f>SUM(AM107:AM108)</f>
        <v>0</v>
      </c>
      <c r="AN106" s="25">
        <f t="shared" si="771"/>
        <v>8017</v>
      </c>
      <c r="AO106" s="25">
        <f>SUM(AO107:AO108)</f>
        <v>4046</v>
      </c>
      <c r="AP106" s="64">
        <f>SUM(AP107:AP108)</f>
        <v>3971</v>
      </c>
      <c r="AQ106" s="64">
        <f>SUM(AQ107:AQ108)</f>
        <v>0</v>
      </c>
      <c r="AR106" s="25">
        <f t="shared" si="775"/>
        <v>8851</v>
      </c>
      <c r="AS106" s="25">
        <f>SUM(AS107:AS108)</f>
        <v>4396</v>
      </c>
      <c r="AT106" s="64">
        <f>SUM(AT107:AT108)</f>
        <v>4455</v>
      </c>
      <c r="AU106" s="64">
        <f>SUM(AU107:AU108)</f>
        <v>0</v>
      </c>
      <c r="AV106" s="25">
        <f t="shared" si="779"/>
        <v>24332</v>
      </c>
      <c r="AW106" s="25">
        <f t="shared" ref="AW106" si="814">+AK106+AO106+AS106</f>
        <v>12151</v>
      </c>
      <c r="AX106" s="25">
        <f t="shared" ref="AX106" si="815">+AL106+AP106+AT106</f>
        <v>12181</v>
      </c>
      <c r="AY106" s="25">
        <f t="shared" ref="AY106" si="816">+AM106+AQ106+AU106</f>
        <v>0</v>
      </c>
      <c r="AZ106" s="25">
        <f t="shared" ref="AZ106" si="817">SUM(BA106:BC106)</f>
        <v>0</v>
      </c>
      <c r="BA106" s="25">
        <f>SUM(BA107:BA108)</f>
        <v>0</v>
      </c>
      <c r="BB106" s="64">
        <f>SUM(BB107:BB108)</f>
        <v>0</v>
      </c>
      <c r="BC106" s="64">
        <f>SUM(BC107:BC108)</f>
        <v>0</v>
      </c>
      <c r="BD106" s="25">
        <f t="shared" ref="BD106" si="818">SUM(BE106:BG106)</f>
        <v>0</v>
      </c>
      <c r="BE106" s="25">
        <f>SUM(BE107:BE108)</f>
        <v>0</v>
      </c>
      <c r="BF106" s="64">
        <f>SUM(BF107:BF108)</f>
        <v>0</v>
      </c>
      <c r="BG106" s="64">
        <f>SUM(BG107:BG108)</f>
        <v>0</v>
      </c>
      <c r="BH106" s="25">
        <f t="shared" ref="BH106" si="819">SUM(BI106:BK106)</f>
        <v>0</v>
      </c>
      <c r="BI106" s="25">
        <f>SUM(BI107:BI108)</f>
        <v>0</v>
      </c>
      <c r="BJ106" s="64">
        <f>SUM(BJ107:BJ108)</f>
        <v>0</v>
      </c>
      <c r="BK106" s="64">
        <f>SUM(BK107:BK108)</f>
        <v>0</v>
      </c>
      <c r="BL106" s="25">
        <f t="shared" ref="BL106" si="820">SUM(BM106:BO106)</f>
        <v>0</v>
      </c>
      <c r="BM106" s="25">
        <f t="shared" ref="BM106" si="821">+BA106+BE106+BI106</f>
        <v>0</v>
      </c>
      <c r="BN106" s="25">
        <f t="shared" ref="BN106" si="822">+BB106+BF106+BJ106</f>
        <v>0</v>
      </c>
      <c r="BO106" s="25">
        <f t="shared" ref="BO106" si="823">+BC106+BG106+BK106</f>
        <v>0</v>
      </c>
      <c r="BP106" s="25">
        <f t="shared" ref="BP106" si="824">SUM(BQ106:BS106)</f>
        <v>79193</v>
      </c>
      <c r="BQ106" s="25">
        <f t="shared" ref="BQ106:BS106" si="825">+Q106+AG106+AW106+BM106</f>
        <v>39101</v>
      </c>
      <c r="BR106" s="25">
        <f t="shared" si="825"/>
        <v>40092</v>
      </c>
      <c r="BS106" s="25">
        <f t="shared" si="825"/>
        <v>0</v>
      </c>
    </row>
    <row r="107" spans="1:122" s="30" customFormat="1" ht="15" customHeight="1" x14ac:dyDescent="0.25">
      <c r="A107" s="46"/>
      <c r="B107" s="75"/>
      <c r="C107" s="47" t="s">
        <v>371</v>
      </c>
      <c r="D107" s="25">
        <f>SUM(E107:G107)</f>
        <v>7992</v>
      </c>
      <c r="E107" s="25">
        <v>3772</v>
      </c>
      <c r="F107" s="64">
        <v>4220</v>
      </c>
      <c r="G107" s="64">
        <v>0</v>
      </c>
      <c r="H107" s="25">
        <f>SUM(I107:K107)</f>
        <v>6795</v>
      </c>
      <c r="I107" s="25">
        <v>3208</v>
      </c>
      <c r="J107" s="64">
        <v>3587</v>
      </c>
      <c r="K107" s="64">
        <v>0</v>
      </c>
      <c r="L107" s="25">
        <f>SUM(M107:O107)</f>
        <v>8546</v>
      </c>
      <c r="M107" s="25">
        <v>4340</v>
      </c>
      <c r="N107" s="64">
        <v>4206</v>
      </c>
      <c r="O107" s="64">
        <v>0</v>
      </c>
      <c r="P107" s="25">
        <f>SUM(Q107:S107)</f>
        <v>23333</v>
      </c>
      <c r="Q107" s="25">
        <f t="shared" ref="Q107:S108" si="826">+E107+I107+M107</f>
        <v>11320</v>
      </c>
      <c r="R107" s="25">
        <f t="shared" si="826"/>
        <v>12013</v>
      </c>
      <c r="S107" s="25">
        <f t="shared" si="826"/>
        <v>0</v>
      </c>
      <c r="T107" s="25">
        <f>SUM(U107:W107)</f>
        <v>9689</v>
      </c>
      <c r="U107" s="25">
        <v>4801</v>
      </c>
      <c r="V107" s="64">
        <v>4888</v>
      </c>
      <c r="W107" s="64">
        <v>0</v>
      </c>
      <c r="X107" s="25">
        <f>SUM(Y107:AA107)</f>
        <v>12141</v>
      </c>
      <c r="Y107" s="25">
        <v>5936</v>
      </c>
      <c r="Z107" s="64">
        <v>6205</v>
      </c>
      <c r="AA107" s="64">
        <v>0</v>
      </c>
      <c r="AB107" s="25">
        <f>SUM(AC107:AE107)</f>
        <v>9698</v>
      </c>
      <c r="AC107" s="25">
        <v>4893</v>
      </c>
      <c r="AD107" s="64">
        <v>4805</v>
      </c>
      <c r="AE107" s="64">
        <v>0</v>
      </c>
      <c r="AF107" s="25">
        <f>SUM(AG107:AI107)</f>
        <v>31528</v>
      </c>
      <c r="AG107" s="25">
        <f t="shared" ref="AG107:AI108" si="827">+U107+Y107+AC107</f>
        <v>15630</v>
      </c>
      <c r="AH107" s="25">
        <f t="shared" si="827"/>
        <v>15898</v>
      </c>
      <c r="AI107" s="25">
        <f t="shared" si="827"/>
        <v>0</v>
      </c>
      <c r="AJ107" s="25">
        <f>SUM(AK107:AM107)</f>
        <v>7464</v>
      </c>
      <c r="AK107" s="25">
        <v>3709</v>
      </c>
      <c r="AL107" s="64">
        <v>3755</v>
      </c>
      <c r="AM107" s="64">
        <v>0</v>
      </c>
      <c r="AN107" s="25">
        <f>SUM(AO107:AQ107)</f>
        <v>8017</v>
      </c>
      <c r="AO107" s="25">
        <v>4046</v>
      </c>
      <c r="AP107" s="64">
        <v>3971</v>
      </c>
      <c r="AQ107" s="64">
        <v>0</v>
      </c>
      <c r="AR107" s="25">
        <f>SUM(AS107:AU107)</f>
        <v>8851</v>
      </c>
      <c r="AS107" s="25">
        <v>4396</v>
      </c>
      <c r="AT107" s="64">
        <v>4455</v>
      </c>
      <c r="AU107" s="64">
        <v>0</v>
      </c>
      <c r="AV107" s="25">
        <f>SUM(AW107:AY107)</f>
        <v>24332</v>
      </c>
      <c r="AW107" s="25">
        <f t="shared" ref="AW107:AY108" si="828">+AK107+AO107+AS107</f>
        <v>12151</v>
      </c>
      <c r="AX107" s="25">
        <f t="shared" si="828"/>
        <v>12181</v>
      </c>
      <c r="AY107" s="25">
        <f t="shared" si="828"/>
        <v>0</v>
      </c>
      <c r="AZ107" s="25">
        <f>SUM(BA107:BC107)</f>
        <v>0</v>
      </c>
      <c r="BA107" s="25">
        <v>0</v>
      </c>
      <c r="BB107" s="64">
        <v>0</v>
      </c>
      <c r="BC107" s="64">
        <v>0</v>
      </c>
      <c r="BD107" s="25">
        <f>SUM(BE107:BG107)</f>
        <v>0</v>
      </c>
      <c r="BE107" s="25">
        <v>0</v>
      </c>
      <c r="BF107" s="64">
        <v>0</v>
      </c>
      <c r="BG107" s="64">
        <v>0</v>
      </c>
      <c r="BH107" s="25">
        <f>SUM(BI107:BK107)</f>
        <v>0</v>
      </c>
      <c r="BI107" s="25">
        <v>0</v>
      </c>
      <c r="BJ107" s="64">
        <v>0</v>
      </c>
      <c r="BK107" s="64">
        <v>0</v>
      </c>
      <c r="BL107" s="25">
        <f>SUM(BM107:BO107)</f>
        <v>0</v>
      </c>
      <c r="BM107" s="25">
        <f t="shared" ref="BM107:BO108" si="829">+BA107+BE107+BI107</f>
        <v>0</v>
      </c>
      <c r="BN107" s="25">
        <f t="shared" si="829"/>
        <v>0</v>
      </c>
      <c r="BO107" s="25">
        <f t="shared" si="829"/>
        <v>0</v>
      </c>
      <c r="BP107" s="25">
        <f>SUM(BQ107:BS107)</f>
        <v>79193</v>
      </c>
      <c r="BQ107" s="25">
        <f t="shared" ref="BQ107:BS108" si="830">+Q107+AG107+AW107+BM107</f>
        <v>39101</v>
      </c>
      <c r="BR107" s="25">
        <f t="shared" si="830"/>
        <v>40092</v>
      </c>
      <c r="BS107" s="25">
        <f t="shared" si="830"/>
        <v>0</v>
      </c>
    </row>
    <row r="108" spans="1:122" s="30" customFormat="1" ht="15" customHeight="1" x14ac:dyDescent="0.25">
      <c r="A108" s="46"/>
      <c r="B108" s="75"/>
      <c r="C108" s="47" t="s">
        <v>372</v>
      </c>
      <c r="D108" s="25">
        <f>SUM(E108:G108)</f>
        <v>0</v>
      </c>
      <c r="E108" s="25">
        <v>0</v>
      </c>
      <c r="F108" s="64">
        <v>0</v>
      </c>
      <c r="G108" s="64">
        <v>0</v>
      </c>
      <c r="H108" s="25">
        <f>SUM(I108:K108)</f>
        <v>0</v>
      </c>
      <c r="I108" s="25">
        <v>0</v>
      </c>
      <c r="J108" s="64">
        <v>0</v>
      </c>
      <c r="K108" s="64">
        <v>0</v>
      </c>
      <c r="L108" s="25">
        <f>SUM(M108:O108)</f>
        <v>0</v>
      </c>
      <c r="M108" s="25">
        <v>0</v>
      </c>
      <c r="N108" s="64">
        <v>0</v>
      </c>
      <c r="O108" s="64">
        <v>0</v>
      </c>
      <c r="P108" s="25">
        <f>SUM(Q108:S108)</f>
        <v>0</v>
      </c>
      <c r="Q108" s="25">
        <f t="shared" si="826"/>
        <v>0</v>
      </c>
      <c r="R108" s="25">
        <f t="shared" si="826"/>
        <v>0</v>
      </c>
      <c r="S108" s="25">
        <f t="shared" si="826"/>
        <v>0</v>
      </c>
      <c r="T108" s="25">
        <f>SUM(U108:W108)</f>
        <v>0</v>
      </c>
      <c r="U108" s="25">
        <v>0</v>
      </c>
      <c r="V108" s="64">
        <v>0</v>
      </c>
      <c r="W108" s="64">
        <v>0</v>
      </c>
      <c r="X108" s="25">
        <f>SUM(Y108:AA108)</f>
        <v>0</v>
      </c>
      <c r="Y108" s="25">
        <v>0</v>
      </c>
      <c r="Z108" s="64">
        <v>0</v>
      </c>
      <c r="AA108" s="64">
        <v>0</v>
      </c>
      <c r="AB108" s="25">
        <f>SUM(AC108:AE108)</f>
        <v>0</v>
      </c>
      <c r="AC108" s="25">
        <v>0</v>
      </c>
      <c r="AD108" s="64">
        <v>0</v>
      </c>
      <c r="AE108" s="64">
        <v>0</v>
      </c>
      <c r="AF108" s="25">
        <f>SUM(AG108:AI108)</f>
        <v>0</v>
      </c>
      <c r="AG108" s="25">
        <f t="shared" si="827"/>
        <v>0</v>
      </c>
      <c r="AH108" s="25">
        <f t="shared" si="827"/>
        <v>0</v>
      </c>
      <c r="AI108" s="25">
        <f t="shared" si="827"/>
        <v>0</v>
      </c>
      <c r="AJ108" s="25">
        <f>SUM(AK108:AM108)</f>
        <v>0</v>
      </c>
      <c r="AK108" s="25">
        <v>0</v>
      </c>
      <c r="AL108" s="64">
        <v>0</v>
      </c>
      <c r="AM108" s="64">
        <v>0</v>
      </c>
      <c r="AN108" s="25">
        <f>SUM(AO108:AQ108)</f>
        <v>0</v>
      </c>
      <c r="AO108" s="25">
        <v>0</v>
      </c>
      <c r="AP108" s="64">
        <v>0</v>
      </c>
      <c r="AQ108" s="64">
        <v>0</v>
      </c>
      <c r="AR108" s="25">
        <f>SUM(AS108:AU108)</f>
        <v>0</v>
      </c>
      <c r="AS108" s="25">
        <v>0</v>
      </c>
      <c r="AT108" s="64">
        <v>0</v>
      </c>
      <c r="AU108" s="64">
        <v>0</v>
      </c>
      <c r="AV108" s="25">
        <f>SUM(AW108:AY108)</f>
        <v>0</v>
      </c>
      <c r="AW108" s="25">
        <f t="shared" si="828"/>
        <v>0</v>
      </c>
      <c r="AX108" s="25">
        <f t="shared" si="828"/>
        <v>0</v>
      </c>
      <c r="AY108" s="25">
        <f t="shared" si="828"/>
        <v>0</v>
      </c>
      <c r="AZ108" s="25">
        <f>SUM(BA108:BC108)</f>
        <v>0</v>
      </c>
      <c r="BA108" s="25">
        <v>0</v>
      </c>
      <c r="BB108" s="64">
        <v>0</v>
      </c>
      <c r="BC108" s="64">
        <v>0</v>
      </c>
      <c r="BD108" s="25">
        <f>SUM(BE108:BG108)</f>
        <v>0</v>
      </c>
      <c r="BE108" s="25">
        <v>0</v>
      </c>
      <c r="BF108" s="64">
        <v>0</v>
      </c>
      <c r="BG108" s="64">
        <v>0</v>
      </c>
      <c r="BH108" s="25">
        <f>SUM(BI108:BK108)</f>
        <v>0</v>
      </c>
      <c r="BI108" s="25">
        <v>0</v>
      </c>
      <c r="BJ108" s="64">
        <v>0</v>
      </c>
      <c r="BK108" s="64">
        <v>0</v>
      </c>
      <c r="BL108" s="25">
        <f>SUM(BM108:BO108)</f>
        <v>0</v>
      </c>
      <c r="BM108" s="25">
        <f t="shared" si="829"/>
        <v>0</v>
      </c>
      <c r="BN108" s="25">
        <f t="shared" si="829"/>
        <v>0</v>
      </c>
      <c r="BO108" s="25">
        <f t="shared" si="829"/>
        <v>0</v>
      </c>
      <c r="BP108" s="25">
        <f>SUM(BQ108:BS108)</f>
        <v>0</v>
      </c>
      <c r="BQ108" s="25">
        <f t="shared" si="830"/>
        <v>0</v>
      </c>
      <c r="BR108" s="25">
        <f t="shared" si="830"/>
        <v>0</v>
      </c>
      <c r="BS108" s="25">
        <f t="shared" si="830"/>
        <v>0</v>
      </c>
    </row>
    <row r="109" spans="1:122" s="30" customFormat="1" ht="15" customHeight="1" x14ac:dyDescent="0.25">
      <c r="A109" s="46"/>
      <c r="B109" s="75"/>
      <c r="C109" s="45" t="s">
        <v>364</v>
      </c>
      <c r="D109" s="25">
        <v>58563</v>
      </c>
      <c r="E109" s="25">
        <v>28840</v>
      </c>
      <c r="F109" s="64">
        <v>29723</v>
      </c>
      <c r="G109" s="64">
        <v>0</v>
      </c>
      <c r="H109" s="25">
        <v>47069</v>
      </c>
      <c r="I109" s="25">
        <v>24001</v>
      </c>
      <c r="J109" s="64">
        <v>23068</v>
      </c>
      <c r="K109" s="64">
        <v>0</v>
      </c>
      <c r="L109" s="25">
        <v>60402</v>
      </c>
      <c r="M109" s="25">
        <v>34013</v>
      </c>
      <c r="N109" s="64">
        <v>26389</v>
      </c>
      <c r="O109" s="64">
        <v>0</v>
      </c>
      <c r="P109" s="25">
        <v>166034</v>
      </c>
      <c r="Q109" s="25">
        <v>86854</v>
      </c>
      <c r="R109" s="25">
        <v>79180</v>
      </c>
      <c r="S109" s="25">
        <v>0</v>
      </c>
      <c r="T109" s="25">
        <v>78616</v>
      </c>
      <c r="U109" s="25">
        <v>39364</v>
      </c>
      <c r="V109" s="64">
        <v>39252</v>
      </c>
      <c r="W109" s="64">
        <v>0</v>
      </c>
      <c r="X109" s="25">
        <v>102290</v>
      </c>
      <c r="Y109" s="25">
        <v>49164</v>
      </c>
      <c r="Z109" s="64">
        <v>53126</v>
      </c>
      <c r="AA109" s="64">
        <v>0</v>
      </c>
      <c r="AB109" s="25">
        <v>75813</v>
      </c>
      <c r="AC109" s="25">
        <v>35903</v>
      </c>
      <c r="AD109" s="64">
        <v>39910</v>
      </c>
      <c r="AE109" s="64">
        <v>0</v>
      </c>
      <c r="AF109" s="25">
        <v>256719</v>
      </c>
      <c r="AG109" s="25">
        <v>124431</v>
      </c>
      <c r="AH109" s="25">
        <v>132288</v>
      </c>
      <c r="AI109" s="25">
        <v>0</v>
      </c>
      <c r="AJ109" s="25">
        <v>61345</v>
      </c>
      <c r="AK109" s="25">
        <v>29758</v>
      </c>
      <c r="AL109" s="64">
        <v>31307</v>
      </c>
      <c r="AM109" s="64">
        <v>280</v>
      </c>
      <c r="AN109" s="25">
        <v>62241</v>
      </c>
      <c r="AO109" s="25">
        <v>31066</v>
      </c>
      <c r="AP109" s="64">
        <v>31175</v>
      </c>
      <c r="AQ109" s="64">
        <v>0</v>
      </c>
      <c r="AR109" s="25">
        <v>58876</v>
      </c>
      <c r="AS109" s="25">
        <v>29474</v>
      </c>
      <c r="AT109" s="64">
        <v>29402</v>
      </c>
      <c r="AU109" s="64">
        <v>0</v>
      </c>
      <c r="AV109" s="25">
        <v>182462</v>
      </c>
      <c r="AW109" s="25">
        <v>90298</v>
      </c>
      <c r="AX109" s="25">
        <v>91884</v>
      </c>
      <c r="AY109" s="25">
        <v>280</v>
      </c>
      <c r="AZ109" s="25">
        <v>0</v>
      </c>
      <c r="BA109" s="25">
        <v>0</v>
      </c>
      <c r="BB109" s="64">
        <v>0</v>
      </c>
      <c r="BC109" s="64">
        <v>0</v>
      </c>
      <c r="BD109" s="25">
        <v>0</v>
      </c>
      <c r="BE109" s="25">
        <v>0</v>
      </c>
      <c r="BF109" s="64">
        <v>0</v>
      </c>
      <c r="BG109" s="64">
        <v>0</v>
      </c>
      <c r="BH109" s="25">
        <v>0</v>
      </c>
      <c r="BI109" s="25">
        <v>0</v>
      </c>
      <c r="BJ109" s="64">
        <v>0</v>
      </c>
      <c r="BK109" s="64">
        <v>0</v>
      </c>
      <c r="BL109" s="25">
        <v>0</v>
      </c>
      <c r="BM109" s="25">
        <v>0</v>
      </c>
      <c r="BN109" s="25">
        <v>0</v>
      </c>
      <c r="BO109" s="25">
        <v>0</v>
      </c>
      <c r="BP109" s="25">
        <v>605215</v>
      </c>
      <c r="BQ109" s="25">
        <v>301583</v>
      </c>
      <c r="BR109" s="25">
        <v>303352</v>
      </c>
      <c r="BS109" s="25">
        <v>280</v>
      </c>
    </row>
    <row r="110" spans="1:122" s="30" customFormat="1" ht="15" customHeight="1" x14ac:dyDescent="0.25">
      <c r="A110" s="46"/>
      <c r="B110" s="75"/>
      <c r="C110" s="45" t="s">
        <v>44</v>
      </c>
      <c r="D110" s="25">
        <f>SUM(E110:G110)</f>
        <v>0</v>
      </c>
      <c r="E110" s="25">
        <v>0</v>
      </c>
      <c r="F110" s="64">
        <v>0</v>
      </c>
      <c r="G110" s="64">
        <v>0</v>
      </c>
      <c r="H110" s="25">
        <f>SUM(I110:K110)</f>
        <v>0</v>
      </c>
      <c r="I110" s="25">
        <v>0</v>
      </c>
      <c r="J110" s="64">
        <v>0</v>
      </c>
      <c r="K110" s="64">
        <v>0</v>
      </c>
      <c r="L110" s="25">
        <f>SUM(M110:O110)</f>
        <v>0</v>
      </c>
      <c r="M110" s="25">
        <v>0</v>
      </c>
      <c r="N110" s="64">
        <v>0</v>
      </c>
      <c r="O110" s="64">
        <v>0</v>
      </c>
      <c r="P110" s="25">
        <f>SUM(Q110:S110)</f>
        <v>0</v>
      </c>
      <c r="Q110" s="25">
        <f>+E110+I110+M110</f>
        <v>0</v>
      </c>
      <c r="R110" s="25">
        <f>+F110+J110+N110</f>
        <v>0</v>
      </c>
      <c r="S110" s="25">
        <f>+G110+K110+O110</f>
        <v>0</v>
      </c>
      <c r="T110" s="25">
        <f>SUM(U110:W110)</f>
        <v>0</v>
      </c>
      <c r="U110" s="25">
        <v>0</v>
      </c>
      <c r="V110" s="64">
        <v>0</v>
      </c>
      <c r="W110" s="64">
        <v>0</v>
      </c>
      <c r="X110" s="25">
        <f>SUM(Y110:AA110)</f>
        <v>0</v>
      </c>
      <c r="Y110" s="25">
        <v>0</v>
      </c>
      <c r="Z110" s="64">
        <v>0</v>
      </c>
      <c r="AA110" s="64">
        <v>0</v>
      </c>
      <c r="AB110" s="25">
        <f>SUM(AC110:AE110)</f>
        <v>0</v>
      </c>
      <c r="AC110" s="25">
        <v>0</v>
      </c>
      <c r="AD110" s="64">
        <v>0</v>
      </c>
      <c r="AE110" s="64">
        <v>0</v>
      </c>
      <c r="AF110" s="25">
        <f>SUM(AG110:AI110)</f>
        <v>0</v>
      </c>
      <c r="AG110" s="25">
        <f>+U110+Y110+AC110</f>
        <v>0</v>
      </c>
      <c r="AH110" s="25">
        <f>+V110+Z110+AD110</f>
        <v>0</v>
      </c>
      <c r="AI110" s="25">
        <f>+W110+AA110+AE110</f>
        <v>0</v>
      </c>
      <c r="AJ110" s="25">
        <f>SUM(AK110:AM110)</f>
        <v>0</v>
      </c>
      <c r="AK110" s="25">
        <v>0</v>
      </c>
      <c r="AL110" s="64">
        <v>0</v>
      </c>
      <c r="AM110" s="64">
        <v>0</v>
      </c>
      <c r="AN110" s="25">
        <f>SUM(AO110:AQ110)</f>
        <v>0</v>
      </c>
      <c r="AO110" s="25">
        <v>0</v>
      </c>
      <c r="AP110" s="64">
        <v>0</v>
      </c>
      <c r="AQ110" s="64">
        <v>0</v>
      </c>
      <c r="AR110" s="25">
        <f>SUM(AS110:AU110)</f>
        <v>0</v>
      </c>
      <c r="AS110" s="25">
        <v>0</v>
      </c>
      <c r="AT110" s="64">
        <v>0</v>
      </c>
      <c r="AU110" s="64">
        <v>0</v>
      </c>
      <c r="AV110" s="25">
        <f>SUM(AW110:AY110)</f>
        <v>0</v>
      </c>
      <c r="AW110" s="25">
        <f>+AK110+AO110+AS110</f>
        <v>0</v>
      </c>
      <c r="AX110" s="25">
        <f>+AL110+AP110+AT110</f>
        <v>0</v>
      </c>
      <c r="AY110" s="25">
        <f>+AM110+AQ110+AU110</f>
        <v>0</v>
      </c>
      <c r="AZ110" s="25">
        <f>SUM(BA110:BC110)</f>
        <v>0</v>
      </c>
      <c r="BA110" s="25">
        <v>0</v>
      </c>
      <c r="BB110" s="64">
        <v>0</v>
      </c>
      <c r="BC110" s="64">
        <v>0</v>
      </c>
      <c r="BD110" s="25">
        <f>SUM(BE110:BG110)</f>
        <v>0</v>
      </c>
      <c r="BE110" s="25">
        <v>0</v>
      </c>
      <c r="BF110" s="64">
        <v>0</v>
      </c>
      <c r="BG110" s="64">
        <v>0</v>
      </c>
      <c r="BH110" s="25">
        <f>SUM(BI110:BK110)</f>
        <v>0</v>
      </c>
      <c r="BI110" s="25">
        <v>0</v>
      </c>
      <c r="BJ110" s="64">
        <v>0</v>
      </c>
      <c r="BK110" s="64">
        <v>0</v>
      </c>
      <c r="BL110" s="25">
        <f>SUM(BM110:BO110)</f>
        <v>0</v>
      </c>
      <c r="BM110" s="25">
        <f>+BA110+BE110+BI110</f>
        <v>0</v>
      </c>
      <c r="BN110" s="25">
        <f>+BB110+BF110+BJ110</f>
        <v>0</v>
      </c>
      <c r="BO110" s="25">
        <f>+BC110+BG110+BK110</f>
        <v>0</v>
      </c>
      <c r="BP110" s="25">
        <f>SUM(BQ110:BS110)</f>
        <v>0</v>
      </c>
      <c r="BQ110" s="25">
        <f>+Q110+AG110+AW110+BM110</f>
        <v>0</v>
      </c>
      <c r="BR110" s="25">
        <f>+R110+AH110+AX110+BN110</f>
        <v>0</v>
      </c>
      <c r="BS110" s="25">
        <f>+S110+AI110+AY110+BO110</f>
        <v>0</v>
      </c>
    </row>
    <row r="111" spans="1:122" s="30" customFormat="1" ht="15" customHeight="1" x14ac:dyDescent="0.25">
      <c r="A111" s="46"/>
      <c r="B111" s="75"/>
      <c r="C111" s="4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</row>
    <row r="112" spans="1:122" s="30" customFormat="1" ht="15" customHeight="1" x14ac:dyDescent="0.25">
      <c r="A112" s="44"/>
      <c r="B112" s="75" t="s">
        <v>69</v>
      </c>
      <c r="C112" s="45"/>
      <c r="D112" s="25">
        <f t="shared" ref="D112:D130" si="831">SUM(E112:G112)</f>
        <v>107123</v>
      </c>
      <c r="E112" s="25">
        <f>+E113+E117+E120+E124+E127+E130+E134+E135</f>
        <v>42642</v>
      </c>
      <c r="F112" s="25">
        <f>+F113+F117+F120+F124+F127+F130+F134+F135</f>
        <v>41985</v>
      </c>
      <c r="G112" s="25">
        <f>+G113+G117+G120+G124+G127+G130+G134+G135</f>
        <v>22496</v>
      </c>
      <c r="H112" s="25">
        <f t="shared" ref="H112:H117" si="832">SUM(I112:K112)</f>
        <v>131655</v>
      </c>
      <c r="I112" s="25">
        <f>+I113+I117+I120+I124+I127+I130+I134+I135</f>
        <v>56089</v>
      </c>
      <c r="J112" s="25">
        <f>+J113+J117+J120+J124+J127+J130+J134+J135</f>
        <v>53505</v>
      </c>
      <c r="K112" s="25">
        <f>+K113+K117+K120+K124+K127+K130+K134+K135</f>
        <v>22061</v>
      </c>
      <c r="L112" s="25">
        <f t="shared" ref="L112:L117" si="833">SUM(M112:O112)</f>
        <v>136394</v>
      </c>
      <c r="M112" s="25">
        <f>+M113+M117+M120+M124+M127+M130+M134+M135</f>
        <v>64061</v>
      </c>
      <c r="N112" s="25">
        <f>+N113+N117+N120+N124+N127+N130+N134+N135</f>
        <v>61390</v>
      </c>
      <c r="O112" s="25">
        <f>+O113+O117+O120+O124+O127+O130+O134+O135</f>
        <v>10943</v>
      </c>
      <c r="P112" s="25">
        <f>SUM(Q112:S112)</f>
        <v>375172</v>
      </c>
      <c r="Q112" s="25">
        <f>+Q113+Q117+Q120+Q124+Q127+Q130+Q134+Q135</f>
        <v>162792</v>
      </c>
      <c r="R112" s="25">
        <f>+R113+R117+R120+R124+R127+R130+R134+R135</f>
        <v>156880</v>
      </c>
      <c r="S112" s="25">
        <f>+S113+S117+S120+S124+S127+S130+S134+S135</f>
        <v>55500</v>
      </c>
      <c r="T112" s="25">
        <f t="shared" ref="T112:T117" si="834">SUM(U112:W112)</f>
        <v>119541</v>
      </c>
      <c r="U112" s="25">
        <f>+U113+U117+U120+U124+U127+U130+U134+U135</f>
        <v>57476</v>
      </c>
      <c r="V112" s="25">
        <f>+V113+V117+V120+V124+V127+V130+V134+V135</f>
        <v>56027</v>
      </c>
      <c r="W112" s="25">
        <f>+W113+W117+W120+W124+W127+W130+W134+W135</f>
        <v>6038</v>
      </c>
      <c r="X112" s="25">
        <f t="shared" ref="X112:X117" si="835">SUM(Y112:AA112)</f>
        <v>105620</v>
      </c>
      <c r="Y112" s="25">
        <f>+Y113+Y117+Y120+Y124+Y127+Y130+Y134+Y135</f>
        <v>53275</v>
      </c>
      <c r="Z112" s="25">
        <f>+Z113+Z117+Z120+Z124+Z127+Z130+Z134+Z135</f>
        <v>51775</v>
      </c>
      <c r="AA112" s="25">
        <f>+AA113+AA117+AA120+AA124+AA127+AA130+AA134+AA135</f>
        <v>570</v>
      </c>
      <c r="AB112" s="25">
        <f t="shared" ref="AB112:AB117" si="836">SUM(AC112:AE112)</f>
        <v>64286</v>
      </c>
      <c r="AC112" s="25">
        <f>+AC113+AC117+AC120+AC124+AC127+AC130+AC134+AC135</f>
        <v>32780</v>
      </c>
      <c r="AD112" s="25">
        <f>+AD113+AD117+AD120+AD124+AD127+AD130+AD134+AD135</f>
        <v>30180</v>
      </c>
      <c r="AE112" s="25">
        <f>+AE113+AE117+AE120+AE124+AE127+AE130+AE134+AE135</f>
        <v>1326</v>
      </c>
      <c r="AF112" s="25">
        <f t="shared" ref="AF112" si="837">SUM(AG112:AI112)</f>
        <v>289447</v>
      </c>
      <c r="AG112" s="25">
        <f>+AG113+AG117+AG120+AG124+AG127+AG130+AG134+AG135</f>
        <v>143531</v>
      </c>
      <c r="AH112" s="25">
        <f>+AH113+AH117+AH120+AH124+AH127+AH130+AH134+AH135</f>
        <v>137982</v>
      </c>
      <c r="AI112" s="25">
        <f>+AI113+AI117+AI120+AI124+AI127+AI130+AI134+AI135</f>
        <v>7934</v>
      </c>
      <c r="AJ112" s="25">
        <f t="shared" ref="AJ112:AJ117" si="838">SUM(AK112:AM112)</f>
        <v>43836</v>
      </c>
      <c r="AK112" s="25">
        <f>+AK113+AK117+AK120+AK124+AK127+AK130+AK134+AK135</f>
        <v>22150</v>
      </c>
      <c r="AL112" s="25">
        <f>+AL113+AL117+AL120+AL124+AL127+AL130+AL134+AL135</f>
        <v>21686</v>
      </c>
      <c r="AM112" s="25">
        <f>+AM113+AM117+AM120+AM124+AM127+AM130+AM134+AM135</f>
        <v>0</v>
      </c>
      <c r="AN112" s="25">
        <f t="shared" ref="AN112:AN117" si="839">SUM(AO112:AQ112)</f>
        <v>35045</v>
      </c>
      <c r="AO112" s="25">
        <f>+AO113+AO117+AO120+AO124+AO127+AO130+AO134+AO135</f>
        <v>17685</v>
      </c>
      <c r="AP112" s="25">
        <f>+AP113+AP117+AP120+AP124+AP127+AP130+AP134+AP135</f>
        <v>17360</v>
      </c>
      <c r="AQ112" s="25">
        <f>+AQ113+AQ117+AQ120+AQ124+AQ127+AQ130+AQ134+AQ135</f>
        <v>0</v>
      </c>
      <c r="AR112" s="25">
        <f t="shared" ref="AR112:AR117" si="840">SUM(AS112:AU112)</f>
        <v>32655</v>
      </c>
      <c r="AS112" s="25">
        <f>+AS113+AS117+AS120+AS124+AS127+AS130+AS134+AS135</f>
        <v>16282</v>
      </c>
      <c r="AT112" s="25">
        <f>+AT113+AT117+AT120+AT124+AT127+AT130+AT134+AT135</f>
        <v>16373</v>
      </c>
      <c r="AU112" s="25">
        <f>+AU113+AU117+AU120+AU124+AU127+AU130+AU134+AU135</f>
        <v>0</v>
      </c>
      <c r="AV112" s="25">
        <f t="shared" ref="AV112" si="841">SUM(AW112:AY112)</f>
        <v>111536</v>
      </c>
      <c r="AW112" s="25">
        <f>+AW113+AW117+AW120+AW124+AW127+AW130+AW134+AW135</f>
        <v>56117</v>
      </c>
      <c r="AX112" s="25">
        <f>+AX113+AX117+AX120+AX124+AX127+AX130+AX134+AX135</f>
        <v>55419</v>
      </c>
      <c r="AY112" s="25">
        <f>+AY113+AY117+AY120+AY124+AY127+AY130+AY134+AY135</f>
        <v>0</v>
      </c>
      <c r="AZ112" s="25">
        <f t="shared" ref="AZ112:AZ113" si="842">SUM(BA112:BC112)</f>
        <v>0</v>
      </c>
      <c r="BA112" s="25">
        <f>+BA113+BA117+BA120+BA124+BA127+BA130+BA134+BA135</f>
        <v>0</v>
      </c>
      <c r="BB112" s="25">
        <f>+BB113+BB117+BB120+BB124+BB127+BB130+BB134+BB135</f>
        <v>0</v>
      </c>
      <c r="BC112" s="25">
        <f>+BC113+BC117+BC120+BC124+BC127+BC130+BC134+BC135</f>
        <v>0</v>
      </c>
      <c r="BD112" s="25">
        <f t="shared" ref="BD112:BD113" si="843">SUM(BE112:BG112)</f>
        <v>0</v>
      </c>
      <c r="BE112" s="25">
        <f>+BE113+BE117+BE120+BE124+BE127+BE130+BE134+BE135</f>
        <v>0</v>
      </c>
      <c r="BF112" s="25">
        <f>+BF113+BF117+BF120+BF124+BF127+BF130+BF134+BF135</f>
        <v>0</v>
      </c>
      <c r="BG112" s="25">
        <f>+BG113+BG117+BG120+BG124+BG127+BG130+BG134+BG135</f>
        <v>0</v>
      </c>
      <c r="BH112" s="25">
        <f t="shared" ref="BH112:BH113" si="844">SUM(BI112:BK112)</f>
        <v>0</v>
      </c>
      <c r="BI112" s="25">
        <f>+BI113+BI117+BI120+BI124+BI127+BI130+BI134+BI135</f>
        <v>0</v>
      </c>
      <c r="BJ112" s="25">
        <f>+BJ113+BJ117+BJ120+BJ124+BJ127+BJ130+BJ134+BJ135</f>
        <v>0</v>
      </c>
      <c r="BK112" s="25">
        <f>+BK113+BK117+BK120+BK124+BK127+BK130+BK134+BK135</f>
        <v>0</v>
      </c>
      <c r="BL112" s="25">
        <f t="shared" ref="BL112" si="845">SUM(BM112:BO112)</f>
        <v>0</v>
      </c>
      <c r="BM112" s="25">
        <f>+BM113+BM117+BM120+BM124+BM127+BM130+BM134+BM135</f>
        <v>0</v>
      </c>
      <c r="BN112" s="25">
        <f>+BN113+BN117+BN120+BN124+BN127+BN130+BN134+BN135</f>
        <v>0</v>
      </c>
      <c r="BO112" s="25">
        <f>+BO113+BO117+BO120+BO124+BO127+BO130+BO134+BO135</f>
        <v>0</v>
      </c>
      <c r="BP112" s="25">
        <f t="shared" ref="BP112:BP117" si="846">SUM(BQ112:BS112)</f>
        <v>776155</v>
      </c>
      <c r="BQ112" s="25">
        <f>+BQ113+BQ117+BQ120+BQ124+BQ127+BQ130+BQ134+BQ135</f>
        <v>362440</v>
      </c>
      <c r="BR112" s="25">
        <f>+BR113+BR117+BR120+BR124+BR127+BR130+BR134+BR135</f>
        <v>350281</v>
      </c>
      <c r="BS112" s="25">
        <f>+BS113+BS117+BS120+BS124+BS127+BS130+BS134+BS135</f>
        <v>63434</v>
      </c>
    </row>
    <row r="113" spans="1:71" s="30" customFormat="1" ht="15" customHeight="1" x14ac:dyDescent="0.25">
      <c r="A113" s="46"/>
      <c r="B113" s="75"/>
      <c r="C113" s="45" t="s">
        <v>70</v>
      </c>
      <c r="D113" s="25">
        <f t="shared" si="831"/>
        <v>23353</v>
      </c>
      <c r="E113" s="25">
        <f>SUM(E114:E116)</f>
        <v>4809</v>
      </c>
      <c r="F113" s="25">
        <f t="shared" ref="F113:G113" si="847">SUM(F114:F116)</f>
        <v>4376</v>
      </c>
      <c r="G113" s="25">
        <f t="shared" si="847"/>
        <v>14168</v>
      </c>
      <c r="H113" s="25">
        <f t="shared" si="832"/>
        <v>21196</v>
      </c>
      <c r="I113" s="25">
        <f t="shared" ref="I113" si="848">SUM(I114:I116)</f>
        <v>3761</v>
      </c>
      <c r="J113" s="25">
        <f t="shared" ref="J113:K113" si="849">SUM(J114:J116)</f>
        <v>3969</v>
      </c>
      <c r="K113" s="25">
        <f t="shared" si="849"/>
        <v>13466</v>
      </c>
      <c r="L113" s="25">
        <f t="shared" si="833"/>
        <v>24962</v>
      </c>
      <c r="M113" s="25">
        <f t="shared" ref="M113" si="850">SUM(M114:M116)</f>
        <v>7480</v>
      </c>
      <c r="N113" s="25">
        <f t="shared" ref="N113:O113" si="851">SUM(N114:N116)</f>
        <v>7623</v>
      </c>
      <c r="O113" s="25">
        <f t="shared" si="851"/>
        <v>9859</v>
      </c>
      <c r="P113" s="25">
        <f t="shared" ref="P113" si="852">SUM(Q113:S113)</f>
        <v>69511</v>
      </c>
      <c r="Q113" s="25">
        <f t="shared" ref="Q113" si="853">SUM(Q114:Q116)</f>
        <v>16050</v>
      </c>
      <c r="R113" s="25">
        <f t="shared" ref="R113" si="854">SUM(R114:R116)</f>
        <v>15968</v>
      </c>
      <c r="S113" s="25">
        <f t="shared" ref="S113" si="855">SUM(S114:S116)</f>
        <v>37493</v>
      </c>
      <c r="T113" s="25">
        <f t="shared" si="834"/>
        <v>20299</v>
      </c>
      <c r="U113" s="25">
        <f t="shared" ref="U113" si="856">SUM(U114:U116)</f>
        <v>9198</v>
      </c>
      <c r="V113" s="25">
        <f t="shared" ref="V113:W113" si="857">SUM(V114:V116)</f>
        <v>9577</v>
      </c>
      <c r="W113" s="25">
        <f t="shared" si="857"/>
        <v>1524</v>
      </c>
      <c r="X113" s="25">
        <f t="shared" si="835"/>
        <v>24067</v>
      </c>
      <c r="Y113" s="25">
        <f t="shared" ref="Y113" si="858">SUM(Y114:Y116)</f>
        <v>12046</v>
      </c>
      <c r="Z113" s="25">
        <f t="shared" ref="Z113:AA113" si="859">SUM(Z114:Z116)</f>
        <v>12021</v>
      </c>
      <c r="AA113" s="25">
        <f t="shared" si="859"/>
        <v>0</v>
      </c>
      <c r="AB113" s="25">
        <f t="shared" si="836"/>
        <v>14776</v>
      </c>
      <c r="AC113" s="25">
        <f t="shared" ref="AC113" si="860">SUM(AC114:AC116)</f>
        <v>7814</v>
      </c>
      <c r="AD113" s="25">
        <f t="shared" ref="AD113:AE113" si="861">SUM(AD114:AD116)</f>
        <v>6780</v>
      </c>
      <c r="AE113" s="25">
        <f t="shared" si="861"/>
        <v>182</v>
      </c>
      <c r="AF113" s="25">
        <f t="shared" ref="AF113" si="862">SUM(AG113:AI113)</f>
        <v>59142</v>
      </c>
      <c r="AG113" s="25">
        <f t="shared" ref="AG113:AY113" si="863">SUM(AG114:AG116)</f>
        <v>29058</v>
      </c>
      <c r="AH113" s="25">
        <f t="shared" si="863"/>
        <v>28378</v>
      </c>
      <c r="AI113" s="25">
        <f t="shared" si="863"/>
        <v>1706</v>
      </c>
      <c r="AJ113" s="25">
        <f t="shared" si="838"/>
        <v>9233</v>
      </c>
      <c r="AK113" s="25">
        <f t="shared" ref="AK113" si="864">SUM(AK114:AK116)</f>
        <v>4284</v>
      </c>
      <c r="AL113" s="25">
        <f t="shared" ref="AL113:AM113" si="865">SUM(AL114:AL116)</f>
        <v>4949</v>
      </c>
      <c r="AM113" s="25">
        <f t="shared" si="865"/>
        <v>0</v>
      </c>
      <c r="AN113" s="25">
        <f t="shared" si="839"/>
        <v>8146</v>
      </c>
      <c r="AO113" s="25">
        <f t="shared" ref="AO113" si="866">SUM(AO114:AO116)</f>
        <v>3690</v>
      </c>
      <c r="AP113" s="25">
        <f t="shared" ref="AP113:AQ113" si="867">SUM(AP114:AP116)</f>
        <v>4456</v>
      </c>
      <c r="AQ113" s="25">
        <f t="shared" si="867"/>
        <v>0</v>
      </c>
      <c r="AR113" s="25">
        <f t="shared" si="840"/>
        <v>9537</v>
      </c>
      <c r="AS113" s="25">
        <f t="shared" ref="AS113" si="868">SUM(AS114:AS116)</f>
        <v>4909</v>
      </c>
      <c r="AT113" s="25">
        <f t="shared" ref="AT113:AU113" si="869">SUM(AT114:AT116)</f>
        <v>4628</v>
      </c>
      <c r="AU113" s="25">
        <f t="shared" si="869"/>
        <v>0</v>
      </c>
      <c r="AV113" s="25">
        <f t="shared" ref="AV113" si="870">SUM(AW113:AY113)</f>
        <v>26916</v>
      </c>
      <c r="AW113" s="25">
        <f t="shared" si="863"/>
        <v>12883</v>
      </c>
      <c r="AX113" s="25">
        <f t="shared" si="863"/>
        <v>14033</v>
      </c>
      <c r="AY113" s="25">
        <f t="shared" si="863"/>
        <v>0</v>
      </c>
      <c r="AZ113" s="25">
        <f t="shared" si="842"/>
        <v>0</v>
      </c>
      <c r="BA113" s="25">
        <f t="shared" ref="BA113:BC113" si="871">SUM(BA114:BA116)</f>
        <v>0</v>
      </c>
      <c r="BB113" s="25">
        <f t="shared" si="871"/>
        <v>0</v>
      </c>
      <c r="BC113" s="25">
        <f t="shared" si="871"/>
        <v>0</v>
      </c>
      <c r="BD113" s="25">
        <f t="shared" si="843"/>
        <v>0</v>
      </c>
      <c r="BE113" s="25">
        <f t="shared" ref="BE113:BG113" si="872">SUM(BE114:BE116)</f>
        <v>0</v>
      </c>
      <c r="BF113" s="25">
        <f t="shared" si="872"/>
        <v>0</v>
      </c>
      <c r="BG113" s="25">
        <f t="shared" si="872"/>
        <v>0</v>
      </c>
      <c r="BH113" s="25">
        <f t="shared" si="844"/>
        <v>0</v>
      </c>
      <c r="BI113" s="25">
        <f t="shared" ref="BI113:BK113" si="873">SUM(BI114:BI116)</f>
        <v>0</v>
      </c>
      <c r="BJ113" s="25">
        <f t="shared" si="873"/>
        <v>0</v>
      </c>
      <c r="BK113" s="25">
        <f t="shared" si="873"/>
        <v>0</v>
      </c>
      <c r="BL113" s="25">
        <f t="shared" ref="BL113" si="874">SUM(BM113:BO113)</f>
        <v>0</v>
      </c>
      <c r="BM113" s="25">
        <f t="shared" ref="BM113:BO113" si="875">SUM(BM114:BM116)</f>
        <v>0</v>
      </c>
      <c r="BN113" s="25">
        <f t="shared" si="875"/>
        <v>0</v>
      </c>
      <c r="BO113" s="25">
        <f t="shared" si="875"/>
        <v>0</v>
      </c>
      <c r="BP113" s="25">
        <f t="shared" ref="BP113" si="876">SUM(BQ113:BS113)</f>
        <v>155569</v>
      </c>
      <c r="BQ113" s="25">
        <f t="shared" ref="BQ113" si="877">SUM(BQ114:BQ116)</f>
        <v>57991</v>
      </c>
      <c r="BR113" s="25">
        <f t="shared" ref="BR113" si="878">SUM(BR114:BR116)</f>
        <v>58379</v>
      </c>
      <c r="BS113" s="25">
        <f t="shared" ref="BS113" si="879">SUM(BS114:BS116)</f>
        <v>39199</v>
      </c>
    </row>
    <row r="114" spans="1:71" s="30" customFormat="1" ht="15" customHeight="1" x14ac:dyDescent="0.25">
      <c r="A114" s="46"/>
      <c r="B114" s="75"/>
      <c r="C114" s="47" t="s">
        <v>209</v>
      </c>
      <c r="D114" s="25">
        <f>SUM(E114:G114)</f>
        <v>8439</v>
      </c>
      <c r="E114" s="25">
        <v>4350</v>
      </c>
      <c r="F114" s="64">
        <v>4089</v>
      </c>
      <c r="G114" s="64">
        <v>0</v>
      </c>
      <c r="H114" s="25">
        <f>SUM(I114:K114)</f>
        <v>7356</v>
      </c>
      <c r="I114" s="25">
        <v>3601</v>
      </c>
      <c r="J114" s="64">
        <v>3755</v>
      </c>
      <c r="K114" s="64">
        <v>0</v>
      </c>
      <c r="L114" s="25">
        <f>SUM(M114:O114)</f>
        <v>13979</v>
      </c>
      <c r="M114" s="25">
        <v>6975</v>
      </c>
      <c r="N114" s="64">
        <v>7004</v>
      </c>
      <c r="O114" s="64">
        <v>0</v>
      </c>
      <c r="P114" s="25">
        <f>SUM(Q114:S114)</f>
        <v>29774</v>
      </c>
      <c r="Q114" s="25">
        <f t="shared" ref="Q114:S116" si="880">+E114+I114+M114</f>
        <v>14926</v>
      </c>
      <c r="R114" s="25">
        <f t="shared" si="880"/>
        <v>14848</v>
      </c>
      <c r="S114" s="25">
        <f t="shared" si="880"/>
        <v>0</v>
      </c>
      <c r="T114" s="25">
        <f>SUM(U114:W114)</f>
        <v>16539</v>
      </c>
      <c r="U114" s="25">
        <v>8088</v>
      </c>
      <c r="V114" s="64">
        <v>8451</v>
      </c>
      <c r="W114" s="64">
        <v>0</v>
      </c>
      <c r="X114" s="25">
        <f>SUM(Y114:AA114)</f>
        <v>21377</v>
      </c>
      <c r="Y114" s="25">
        <v>10716</v>
      </c>
      <c r="Z114" s="64">
        <v>10661</v>
      </c>
      <c r="AA114" s="64">
        <v>0</v>
      </c>
      <c r="AB114" s="25">
        <f>SUM(AC114:AE114)</f>
        <v>13435</v>
      </c>
      <c r="AC114" s="25">
        <v>7173</v>
      </c>
      <c r="AD114" s="64">
        <v>6262</v>
      </c>
      <c r="AE114" s="64">
        <v>0</v>
      </c>
      <c r="AF114" s="25">
        <f>SUM(AG114:AI114)</f>
        <v>51351</v>
      </c>
      <c r="AG114" s="25">
        <f t="shared" ref="AG114:AI116" si="881">+U114+Y114+AC114</f>
        <v>25977</v>
      </c>
      <c r="AH114" s="25">
        <f t="shared" si="881"/>
        <v>25374</v>
      </c>
      <c r="AI114" s="25">
        <f t="shared" si="881"/>
        <v>0</v>
      </c>
      <c r="AJ114" s="25">
        <f>SUM(AK114:AM114)</f>
        <v>9183</v>
      </c>
      <c r="AK114" s="25">
        <v>4252</v>
      </c>
      <c r="AL114" s="64">
        <v>4931</v>
      </c>
      <c r="AM114" s="64">
        <v>0</v>
      </c>
      <c r="AN114" s="25">
        <f>SUM(AO114:AQ114)</f>
        <v>8136</v>
      </c>
      <c r="AO114" s="25">
        <v>3690</v>
      </c>
      <c r="AP114" s="64">
        <v>4446</v>
      </c>
      <c r="AQ114" s="64">
        <v>0</v>
      </c>
      <c r="AR114" s="25">
        <f>SUM(AS114:AU114)</f>
        <v>9309</v>
      </c>
      <c r="AS114" s="25">
        <v>4795</v>
      </c>
      <c r="AT114" s="64">
        <v>4514</v>
      </c>
      <c r="AU114" s="64">
        <v>0</v>
      </c>
      <c r="AV114" s="25">
        <f>SUM(AW114:AY114)</f>
        <v>26628</v>
      </c>
      <c r="AW114" s="25">
        <f t="shared" ref="AW114:AY116" si="882">+AK114+AO114+AS114</f>
        <v>12737</v>
      </c>
      <c r="AX114" s="25">
        <f t="shared" si="882"/>
        <v>13891</v>
      </c>
      <c r="AY114" s="25">
        <f t="shared" si="882"/>
        <v>0</v>
      </c>
      <c r="AZ114" s="25">
        <f>SUM(BA114:BC114)</f>
        <v>0</v>
      </c>
      <c r="BA114" s="25">
        <v>0</v>
      </c>
      <c r="BB114" s="64">
        <v>0</v>
      </c>
      <c r="BC114" s="64">
        <v>0</v>
      </c>
      <c r="BD114" s="25">
        <f>SUM(BE114:BG114)</f>
        <v>0</v>
      </c>
      <c r="BE114" s="25">
        <v>0</v>
      </c>
      <c r="BF114" s="64">
        <v>0</v>
      </c>
      <c r="BG114" s="64">
        <v>0</v>
      </c>
      <c r="BH114" s="25">
        <f>SUM(BI114:BK114)</f>
        <v>0</v>
      </c>
      <c r="BI114" s="25">
        <v>0</v>
      </c>
      <c r="BJ114" s="64">
        <v>0</v>
      </c>
      <c r="BK114" s="64">
        <v>0</v>
      </c>
      <c r="BL114" s="25">
        <f>SUM(BM114:BO114)</f>
        <v>0</v>
      </c>
      <c r="BM114" s="25">
        <f t="shared" ref="BM114:BO116" si="883">+BA114+BE114+BI114</f>
        <v>0</v>
      </c>
      <c r="BN114" s="25">
        <f t="shared" si="883"/>
        <v>0</v>
      </c>
      <c r="BO114" s="25">
        <f t="shared" si="883"/>
        <v>0</v>
      </c>
      <c r="BP114" s="25">
        <f>SUM(BQ114:BS114)</f>
        <v>107753</v>
      </c>
      <c r="BQ114" s="25">
        <f t="shared" ref="BQ114:BS116" si="884">+Q114+AG114+AW114+BM114</f>
        <v>53640</v>
      </c>
      <c r="BR114" s="25">
        <f t="shared" si="884"/>
        <v>54113</v>
      </c>
      <c r="BS114" s="25">
        <f t="shared" si="884"/>
        <v>0</v>
      </c>
    </row>
    <row r="115" spans="1:71" s="30" customFormat="1" ht="15" customHeight="1" x14ac:dyDescent="0.25">
      <c r="A115" s="46"/>
      <c r="B115" s="75"/>
      <c r="C115" s="47" t="s">
        <v>70</v>
      </c>
      <c r="D115" s="25">
        <f>SUM(E115:G115)</f>
        <v>14914</v>
      </c>
      <c r="E115" s="25">
        <v>459</v>
      </c>
      <c r="F115" s="64">
        <v>287</v>
      </c>
      <c r="G115" s="64">
        <v>14168</v>
      </c>
      <c r="H115" s="25">
        <f>SUM(I115:K115)</f>
        <v>13840</v>
      </c>
      <c r="I115" s="25">
        <v>160</v>
      </c>
      <c r="J115" s="64">
        <v>214</v>
      </c>
      <c r="K115" s="64">
        <v>13466</v>
      </c>
      <c r="L115" s="25">
        <f>SUM(M115:O115)</f>
        <v>10885</v>
      </c>
      <c r="M115" s="25">
        <v>456</v>
      </c>
      <c r="N115" s="64">
        <v>570</v>
      </c>
      <c r="O115" s="64">
        <v>9859</v>
      </c>
      <c r="P115" s="25">
        <f>SUM(Q115:S115)</f>
        <v>39639</v>
      </c>
      <c r="Q115" s="25">
        <f t="shared" si="880"/>
        <v>1075</v>
      </c>
      <c r="R115" s="25">
        <f t="shared" si="880"/>
        <v>1071</v>
      </c>
      <c r="S115" s="25">
        <f t="shared" si="880"/>
        <v>37493</v>
      </c>
      <c r="T115" s="25">
        <f>SUM(U115:W115)</f>
        <v>3600</v>
      </c>
      <c r="U115" s="25">
        <v>1028</v>
      </c>
      <c r="V115" s="64">
        <v>1048</v>
      </c>
      <c r="W115" s="64">
        <v>1524</v>
      </c>
      <c r="X115" s="25">
        <f>SUM(Y115:AA115)</f>
        <v>2608</v>
      </c>
      <c r="Y115" s="25">
        <v>1288</v>
      </c>
      <c r="Z115" s="64">
        <v>1320</v>
      </c>
      <c r="AA115" s="64">
        <v>0</v>
      </c>
      <c r="AB115" s="25">
        <f>SUM(AC115:AE115)</f>
        <v>1226</v>
      </c>
      <c r="AC115" s="25">
        <v>584</v>
      </c>
      <c r="AD115" s="64">
        <v>460</v>
      </c>
      <c r="AE115" s="64">
        <v>182</v>
      </c>
      <c r="AF115" s="25">
        <f>SUM(AG115:AI115)</f>
        <v>7434</v>
      </c>
      <c r="AG115" s="25">
        <f t="shared" si="881"/>
        <v>2900</v>
      </c>
      <c r="AH115" s="25">
        <f t="shared" si="881"/>
        <v>2828</v>
      </c>
      <c r="AI115" s="25">
        <f t="shared" si="881"/>
        <v>1706</v>
      </c>
      <c r="AJ115" s="25">
        <f>SUM(AK115:AM115)</f>
        <v>50</v>
      </c>
      <c r="AK115" s="25">
        <v>32</v>
      </c>
      <c r="AL115" s="64">
        <v>18</v>
      </c>
      <c r="AM115" s="64">
        <v>0</v>
      </c>
      <c r="AN115" s="25">
        <f>SUM(AO115:AQ115)</f>
        <v>10</v>
      </c>
      <c r="AO115" s="25">
        <v>0</v>
      </c>
      <c r="AP115" s="64">
        <v>10</v>
      </c>
      <c r="AQ115" s="64">
        <v>0</v>
      </c>
      <c r="AR115" s="25">
        <f>SUM(AS115:AU115)</f>
        <v>228</v>
      </c>
      <c r="AS115" s="25">
        <v>114</v>
      </c>
      <c r="AT115" s="64">
        <v>114</v>
      </c>
      <c r="AU115" s="64">
        <v>0</v>
      </c>
      <c r="AV115" s="25">
        <f>SUM(AW115:AY115)</f>
        <v>288</v>
      </c>
      <c r="AW115" s="25">
        <f t="shared" si="882"/>
        <v>146</v>
      </c>
      <c r="AX115" s="25">
        <f t="shared" si="882"/>
        <v>142</v>
      </c>
      <c r="AY115" s="25">
        <f t="shared" si="882"/>
        <v>0</v>
      </c>
      <c r="AZ115" s="25">
        <f>SUM(BA115:BC115)</f>
        <v>0</v>
      </c>
      <c r="BA115" s="25">
        <v>0</v>
      </c>
      <c r="BB115" s="64">
        <v>0</v>
      </c>
      <c r="BC115" s="64">
        <v>0</v>
      </c>
      <c r="BD115" s="25">
        <f>SUM(BE115:BG115)</f>
        <v>0</v>
      </c>
      <c r="BE115" s="25">
        <v>0</v>
      </c>
      <c r="BF115" s="64">
        <v>0</v>
      </c>
      <c r="BG115" s="64">
        <v>0</v>
      </c>
      <c r="BH115" s="25">
        <f>SUM(BI115:BK115)</f>
        <v>0</v>
      </c>
      <c r="BI115" s="25">
        <v>0</v>
      </c>
      <c r="BJ115" s="64">
        <v>0</v>
      </c>
      <c r="BK115" s="64">
        <v>0</v>
      </c>
      <c r="BL115" s="25">
        <f>SUM(BM115:BO115)</f>
        <v>0</v>
      </c>
      <c r="BM115" s="25">
        <f t="shared" si="883"/>
        <v>0</v>
      </c>
      <c r="BN115" s="25">
        <f t="shared" si="883"/>
        <v>0</v>
      </c>
      <c r="BO115" s="25">
        <f t="shared" si="883"/>
        <v>0</v>
      </c>
      <c r="BP115" s="25">
        <f>SUM(BQ115:BS115)</f>
        <v>47361</v>
      </c>
      <c r="BQ115" s="25">
        <f t="shared" si="884"/>
        <v>4121</v>
      </c>
      <c r="BR115" s="25">
        <f t="shared" si="884"/>
        <v>4041</v>
      </c>
      <c r="BS115" s="25">
        <f t="shared" si="884"/>
        <v>39199</v>
      </c>
    </row>
    <row r="116" spans="1:71" s="30" customFormat="1" ht="15" customHeight="1" x14ac:dyDescent="0.25">
      <c r="A116" s="46"/>
      <c r="B116" s="75"/>
      <c r="C116" s="47" t="s">
        <v>71</v>
      </c>
      <c r="D116" s="25">
        <f>SUM(E116:G116)</f>
        <v>0</v>
      </c>
      <c r="E116" s="25">
        <v>0</v>
      </c>
      <c r="F116" s="64">
        <v>0</v>
      </c>
      <c r="G116" s="64">
        <v>0</v>
      </c>
      <c r="H116" s="25">
        <f>SUM(I116:K116)</f>
        <v>0</v>
      </c>
      <c r="I116" s="25">
        <v>0</v>
      </c>
      <c r="J116" s="64">
        <v>0</v>
      </c>
      <c r="K116" s="64">
        <v>0</v>
      </c>
      <c r="L116" s="25">
        <f>SUM(M116:O116)</f>
        <v>98</v>
      </c>
      <c r="M116" s="25">
        <v>49</v>
      </c>
      <c r="N116" s="64">
        <v>49</v>
      </c>
      <c r="O116" s="64">
        <v>0</v>
      </c>
      <c r="P116" s="25">
        <f>SUM(Q116:S116)</f>
        <v>98</v>
      </c>
      <c r="Q116" s="25">
        <f t="shared" si="880"/>
        <v>49</v>
      </c>
      <c r="R116" s="25">
        <f t="shared" si="880"/>
        <v>49</v>
      </c>
      <c r="S116" s="25">
        <f t="shared" si="880"/>
        <v>0</v>
      </c>
      <c r="T116" s="25">
        <f>SUM(U116:W116)</f>
        <v>160</v>
      </c>
      <c r="U116" s="25">
        <v>82</v>
      </c>
      <c r="V116" s="64">
        <v>78</v>
      </c>
      <c r="W116" s="64">
        <v>0</v>
      </c>
      <c r="X116" s="25">
        <f>SUM(Y116:AA116)</f>
        <v>82</v>
      </c>
      <c r="Y116" s="25">
        <v>42</v>
      </c>
      <c r="Z116" s="64">
        <v>40</v>
      </c>
      <c r="AA116" s="64">
        <v>0</v>
      </c>
      <c r="AB116" s="25">
        <f>SUM(AC116:AE116)</f>
        <v>115</v>
      </c>
      <c r="AC116" s="25">
        <v>57</v>
      </c>
      <c r="AD116" s="64">
        <v>58</v>
      </c>
      <c r="AE116" s="64">
        <v>0</v>
      </c>
      <c r="AF116" s="25">
        <f>SUM(AG116:AI116)</f>
        <v>357</v>
      </c>
      <c r="AG116" s="25">
        <f t="shared" si="881"/>
        <v>181</v>
      </c>
      <c r="AH116" s="25">
        <f t="shared" si="881"/>
        <v>176</v>
      </c>
      <c r="AI116" s="25">
        <f t="shared" si="881"/>
        <v>0</v>
      </c>
      <c r="AJ116" s="25">
        <f>SUM(AK116:AM116)</f>
        <v>0</v>
      </c>
      <c r="AK116" s="25">
        <v>0</v>
      </c>
      <c r="AL116" s="64">
        <v>0</v>
      </c>
      <c r="AM116" s="64">
        <v>0</v>
      </c>
      <c r="AN116" s="25">
        <f>SUM(AO116:AQ116)</f>
        <v>0</v>
      </c>
      <c r="AO116" s="25">
        <v>0</v>
      </c>
      <c r="AP116" s="64">
        <v>0</v>
      </c>
      <c r="AQ116" s="64">
        <v>0</v>
      </c>
      <c r="AR116" s="25">
        <f>SUM(AS116:AU116)</f>
        <v>0</v>
      </c>
      <c r="AS116" s="25">
        <v>0</v>
      </c>
      <c r="AT116" s="64">
        <v>0</v>
      </c>
      <c r="AU116" s="64">
        <v>0</v>
      </c>
      <c r="AV116" s="25">
        <f>SUM(AW116:AY116)</f>
        <v>0</v>
      </c>
      <c r="AW116" s="25">
        <f t="shared" si="882"/>
        <v>0</v>
      </c>
      <c r="AX116" s="25">
        <f t="shared" si="882"/>
        <v>0</v>
      </c>
      <c r="AY116" s="25">
        <f t="shared" si="882"/>
        <v>0</v>
      </c>
      <c r="AZ116" s="25">
        <f>SUM(BA116:BC116)</f>
        <v>0</v>
      </c>
      <c r="BA116" s="25">
        <v>0</v>
      </c>
      <c r="BB116" s="64">
        <v>0</v>
      </c>
      <c r="BC116" s="64">
        <v>0</v>
      </c>
      <c r="BD116" s="25">
        <f>SUM(BE116:BG116)</f>
        <v>0</v>
      </c>
      <c r="BE116" s="25">
        <v>0</v>
      </c>
      <c r="BF116" s="64">
        <v>0</v>
      </c>
      <c r="BG116" s="64">
        <v>0</v>
      </c>
      <c r="BH116" s="25">
        <f>SUM(BI116:BK116)</f>
        <v>0</v>
      </c>
      <c r="BI116" s="25">
        <v>0</v>
      </c>
      <c r="BJ116" s="64">
        <v>0</v>
      </c>
      <c r="BK116" s="64">
        <v>0</v>
      </c>
      <c r="BL116" s="25">
        <f>SUM(BM116:BO116)</f>
        <v>0</v>
      </c>
      <c r="BM116" s="25">
        <f t="shared" si="883"/>
        <v>0</v>
      </c>
      <c r="BN116" s="25">
        <f t="shared" si="883"/>
        <v>0</v>
      </c>
      <c r="BO116" s="25">
        <f t="shared" si="883"/>
        <v>0</v>
      </c>
      <c r="BP116" s="25">
        <f>SUM(BQ116:BS116)</f>
        <v>455</v>
      </c>
      <c r="BQ116" s="25">
        <f t="shared" si="884"/>
        <v>230</v>
      </c>
      <c r="BR116" s="25">
        <f t="shared" si="884"/>
        <v>225</v>
      </c>
      <c r="BS116" s="25">
        <f t="shared" si="884"/>
        <v>0</v>
      </c>
    </row>
    <row r="117" spans="1:71" s="30" customFormat="1" ht="15" customHeight="1" x14ac:dyDescent="0.25">
      <c r="A117" s="46"/>
      <c r="B117" s="75"/>
      <c r="C117" s="45" t="s">
        <v>72</v>
      </c>
      <c r="D117" s="25">
        <f t="shared" si="831"/>
        <v>0</v>
      </c>
      <c r="E117" s="25">
        <f>SUM(E118:E119)</f>
        <v>0</v>
      </c>
      <c r="F117" s="25">
        <f>SUM(F118:F119)</f>
        <v>0</v>
      </c>
      <c r="G117" s="25">
        <f>SUM(G118:G119)</f>
        <v>0</v>
      </c>
      <c r="H117" s="25">
        <f t="shared" si="832"/>
        <v>20</v>
      </c>
      <c r="I117" s="25">
        <f t="shared" ref="I117:K117" si="885">SUM(I118:I119)</f>
        <v>0</v>
      </c>
      <c r="J117" s="25">
        <f t="shared" si="885"/>
        <v>20</v>
      </c>
      <c r="K117" s="25">
        <f t="shared" si="885"/>
        <v>0</v>
      </c>
      <c r="L117" s="25">
        <f t="shared" si="833"/>
        <v>23</v>
      </c>
      <c r="M117" s="25">
        <f t="shared" ref="M117:O117" si="886">SUM(M118:M119)</f>
        <v>23</v>
      </c>
      <c r="N117" s="25">
        <f t="shared" si="886"/>
        <v>0</v>
      </c>
      <c r="O117" s="25">
        <f t="shared" si="886"/>
        <v>0</v>
      </c>
      <c r="P117" s="25">
        <f t="shared" ref="P117" si="887">SUM(Q117:S117)</f>
        <v>43</v>
      </c>
      <c r="Q117" s="25">
        <f>SUM(Q118:Q119)</f>
        <v>23</v>
      </c>
      <c r="R117" s="25">
        <f>SUM(R118:R119)</f>
        <v>20</v>
      </c>
      <c r="S117" s="25">
        <f>SUM(S118:S119)</f>
        <v>0</v>
      </c>
      <c r="T117" s="25">
        <f t="shared" si="834"/>
        <v>0</v>
      </c>
      <c r="U117" s="25">
        <f t="shared" ref="U117:W117" si="888">SUM(U118:U119)</f>
        <v>0</v>
      </c>
      <c r="V117" s="25">
        <f t="shared" si="888"/>
        <v>0</v>
      </c>
      <c r="W117" s="25">
        <f t="shared" si="888"/>
        <v>0</v>
      </c>
      <c r="X117" s="25">
        <f t="shared" si="835"/>
        <v>0</v>
      </c>
      <c r="Y117" s="25">
        <f t="shared" ref="Y117" si="889">SUM(Y118:Y119)</f>
        <v>0</v>
      </c>
      <c r="Z117" s="25">
        <f t="shared" ref="Z117" si="890">SUM(Z118:Z119)</f>
        <v>0</v>
      </c>
      <c r="AA117" s="25">
        <f t="shared" ref="AA117" si="891">SUM(AA118:AA119)</f>
        <v>0</v>
      </c>
      <c r="AB117" s="25">
        <f t="shared" si="836"/>
        <v>0</v>
      </c>
      <c r="AC117" s="25">
        <f t="shared" ref="AC117" si="892">SUM(AC118:AC119)</f>
        <v>0</v>
      </c>
      <c r="AD117" s="25">
        <f t="shared" ref="AD117" si="893">SUM(AD118:AD119)</f>
        <v>0</v>
      </c>
      <c r="AE117" s="25">
        <f t="shared" ref="AE117" si="894">SUM(AE118:AE119)</f>
        <v>0</v>
      </c>
      <c r="AF117" s="25">
        <f t="shared" ref="AF117:AF130" si="895">SUM(AG117:AI117)</f>
        <v>0</v>
      </c>
      <c r="AG117" s="25">
        <f t="shared" ref="AG117:AI117" si="896">SUM(AG118:AG119)</f>
        <v>0</v>
      </c>
      <c r="AH117" s="25">
        <f t="shared" si="896"/>
        <v>0</v>
      </c>
      <c r="AI117" s="25">
        <f t="shared" si="896"/>
        <v>0</v>
      </c>
      <c r="AJ117" s="25">
        <f t="shared" si="838"/>
        <v>7</v>
      </c>
      <c r="AK117" s="25">
        <f t="shared" ref="AK117:AM117" si="897">SUM(AK118:AK119)</f>
        <v>7</v>
      </c>
      <c r="AL117" s="25">
        <f t="shared" si="897"/>
        <v>0</v>
      </c>
      <c r="AM117" s="25">
        <f t="shared" si="897"/>
        <v>0</v>
      </c>
      <c r="AN117" s="25">
        <f t="shared" si="839"/>
        <v>0</v>
      </c>
      <c r="AO117" s="25">
        <f t="shared" ref="AO117" si="898">SUM(AO118:AO119)</f>
        <v>0</v>
      </c>
      <c r="AP117" s="25">
        <f t="shared" ref="AP117" si="899">SUM(AP118:AP119)</f>
        <v>0</v>
      </c>
      <c r="AQ117" s="25">
        <f t="shared" ref="AQ117" si="900">SUM(AQ118:AQ119)</f>
        <v>0</v>
      </c>
      <c r="AR117" s="25">
        <f t="shared" si="840"/>
        <v>49</v>
      </c>
      <c r="AS117" s="25">
        <f t="shared" ref="AS117" si="901">SUM(AS118:AS119)</f>
        <v>49</v>
      </c>
      <c r="AT117" s="25">
        <f t="shared" ref="AT117" si="902">SUM(AT118:AT119)</f>
        <v>0</v>
      </c>
      <c r="AU117" s="25">
        <f t="shared" ref="AU117" si="903">SUM(AU118:AU119)</f>
        <v>0</v>
      </c>
      <c r="AV117" s="25">
        <f t="shared" ref="AV117:AV130" si="904">SUM(AW117:AY117)</f>
        <v>56</v>
      </c>
      <c r="AW117" s="25">
        <f t="shared" ref="AW117:AY117" si="905">SUM(AW118:AW119)</f>
        <v>56</v>
      </c>
      <c r="AX117" s="25">
        <f t="shared" si="905"/>
        <v>0</v>
      </c>
      <c r="AY117" s="25">
        <f t="shared" si="905"/>
        <v>0</v>
      </c>
      <c r="AZ117" s="25">
        <f t="shared" ref="AZ117" si="906">SUM(BA117:BC117)</f>
        <v>0</v>
      </c>
      <c r="BA117" s="25">
        <f t="shared" ref="BA117:BC117" si="907">SUM(BA118:BA119)</f>
        <v>0</v>
      </c>
      <c r="BB117" s="25">
        <f t="shared" si="907"/>
        <v>0</v>
      </c>
      <c r="BC117" s="25">
        <f t="shared" si="907"/>
        <v>0</v>
      </c>
      <c r="BD117" s="25">
        <f t="shared" ref="BD117" si="908">SUM(BE117:BG117)</f>
        <v>0</v>
      </c>
      <c r="BE117" s="25">
        <f t="shared" ref="BE117:BG117" si="909">SUM(BE118:BE119)</f>
        <v>0</v>
      </c>
      <c r="BF117" s="25">
        <f t="shared" si="909"/>
        <v>0</v>
      </c>
      <c r="BG117" s="25">
        <f t="shared" si="909"/>
        <v>0</v>
      </c>
      <c r="BH117" s="25">
        <f t="shared" ref="BH117" si="910">SUM(BI117:BK117)</f>
        <v>0</v>
      </c>
      <c r="BI117" s="25">
        <f t="shared" ref="BI117:BK117" si="911">SUM(BI118:BI119)</f>
        <v>0</v>
      </c>
      <c r="BJ117" s="25">
        <f t="shared" si="911"/>
        <v>0</v>
      </c>
      <c r="BK117" s="25">
        <f t="shared" si="911"/>
        <v>0</v>
      </c>
      <c r="BL117" s="25">
        <f t="shared" ref="BL117" si="912">SUM(BM117:BO117)</f>
        <v>0</v>
      </c>
      <c r="BM117" s="25">
        <f t="shared" ref="BM117:BO117" si="913">SUM(BM118:BM119)</f>
        <v>0</v>
      </c>
      <c r="BN117" s="25">
        <f t="shared" si="913"/>
        <v>0</v>
      </c>
      <c r="BO117" s="25">
        <f t="shared" si="913"/>
        <v>0</v>
      </c>
      <c r="BP117" s="25">
        <f t="shared" si="846"/>
        <v>99</v>
      </c>
      <c r="BQ117" s="25">
        <f>SUM(BQ118:BQ119)</f>
        <v>79</v>
      </c>
      <c r="BR117" s="25">
        <f>SUM(BR118:BR119)</f>
        <v>20</v>
      </c>
      <c r="BS117" s="25">
        <f>SUM(BS118:BS119)</f>
        <v>0</v>
      </c>
    </row>
    <row r="118" spans="1:71" s="30" customFormat="1" ht="15" customHeight="1" x14ac:dyDescent="0.25">
      <c r="A118" s="46"/>
      <c r="B118" s="75"/>
      <c r="C118" s="47" t="s">
        <v>270</v>
      </c>
      <c r="D118" s="25">
        <f>SUM(E118:G118)</f>
        <v>0</v>
      </c>
      <c r="E118" s="25">
        <v>0</v>
      </c>
      <c r="F118" s="64">
        <v>0</v>
      </c>
      <c r="G118" s="64">
        <v>0</v>
      </c>
      <c r="H118" s="25">
        <f>SUM(I118:K118)</f>
        <v>20</v>
      </c>
      <c r="I118" s="25">
        <v>0</v>
      </c>
      <c r="J118" s="64">
        <v>20</v>
      </c>
      <c r="K118" s="64">
        <v>0</v>
      </c>
      <c r="L118" s="25">
        <f>SUM(M118:O118)</f>
        <v>23</v>
      </c>
      <c r="M118" s="25">
        <v>23</v>
      </c>
      <c r="N118" s="64">
        <v>0</v>
      </c>
      <c r="O118" s="64">
        <v>0</v>
      </c>
      <c r="P118" s="25">
        <f>SUM(Q118:S118)</f>
        <v>43</v>
      </c>
      <c r="Q118" s="25">
        <f t="shared" ref="Q118:S119" si="914">+E118+I118+M118</f>
        <v>23</v>
      </c>
      <c r="R118" s="25">
        <f t="shared" si="914"/>
        <v>20</v>
      </c>
      <c r="S118" s="25">
        <f t="shared" si="914"/>
        <v>0</v>
      </c>
      <c r="T118" s="25">
        <f>SUM(U118:W118)</f>
        <v>0</v>
      </c>
      <c r="U118" s="25">
        <v>0</v>
      </c>
      <c r="V118" s="64">
        <v>0</v>
      </c>
      <c r="W118" s="64">
        <v>0</v>
      </c>
      <c r="X118" s="25">
        <f>SUM(Y118:AA118)</f>
        <v>0</v>
      </c>
      <c r="Y118" s="25">
        <v>0</v>
      </c>
      <c r="Z118" s="64">
        <v>0</v>
      </c>
      <c r="AA118" s="64">
        <v>0</v>
      </c>
      <c r="AB118" s="25">
        <f>SUM(AC118:AE118)</f>
        <v>0</v>
      </c>
      <c r="AC118" s="25">
        <v>0</v>
      </c>
      <c r="AD118" s="64">
        <v>0</v>
      </c>
      <c r="AE118" s="64">
        <v>0</v>
      </c>
      <c r="AF118" s="25">
        <f>SUM(AG118:AI118)</f>
        <v>0</v>
      </c>
      <c r="AG118" s="25">
        <f t="shared" ref="AG118:AI119" si="915">+U118+Y118+AC118</f>
        <v>0</v>
      </c>
      <c r="AH118" s="25">
        <f t="shared" si="915"/>
        <v>0</v>
      </c>
      <c r="AI118" s="25">
        <f t="shared" si="915"/>
        <v>0</v>
      </c>
      <c r="AJ118" s="25">
        <f>SUM(AK118:AM118)</f>
        <v>7</v>
      </c>
      <c r="AK118" s="25">
        <v>7</v>
      </c>
      <c r="AL118" s="64">
        <v>0</v>
      </c>
      <c r="AM118" s="64">
        <v>0</v>
      </c>
      <c r="AN118" s="25">
        <f>SUM(AO118:AQ118)</f>
        <v>0</v>
      </c>
      <c r="AO118" s="25">
        <v>0</v>
      </c>
      <c r="AP118" s="64">
        <v>0</v>
      </c>
      <c r="AQ118" s="64">
        <v>0</v>
      </c>
      <c r="AR118" s="25">
        <f>SUM(AS118:AU118)</f>
        <v>49</v>
      </c>
      <c r="AS118" s="25">
        <v>49</v>
      </c>
      <c r="AT118" s="64">
        <v>0</v>
      </c>
      <c r="AU118" s="64">
        <v>0</v>
      </c>
      <c r="AV118" s="25">
        <f>SUM(AW118:AY118)</f>
        <v>56</v>
      </c>
      <c r="AW118" s="25">
        <f t="shared" ref="AW118:AY119" si="916">+AK118+AO118+AS118</f>
        <v>56</v>
      </c>
      <c r="AX118" s="25">
        <f t="shared" si="916"/>
        <v>0</v>
      </c>
      <c r="AY118" s="25">
        <f t="shared" si="916"/>
        <v>0</v>
      </c>
      <c r="AZ118" s="25">
        <f>SUM(BA118:BC118)</f>
        <v>0</v>
      </c>
      <c r="BA118" s="25">
        <v>0</v>
      </c>
      <c r="BB118" s="64">
        <v>0</v>
      </c>
      <c r="BC118" s="64">
        <v>0</v>
      </c>
      <c r="BD118" s="25">
        <f>SUM(BE118:BG118)</f>
        <v>0</v>
      </c>
      <c r="BE118" s="25">
        <v>0</v>
      </c>
      <c r="BF118" s="64">
        <v>0</v>
      </c>
      <c r="BG118" s="64">
        <v>0</v>
      </c>
      <c r="BH118" s="25">
        <f>SUM(BI118:BK118)</f>
        <v>0</v>
      </c>
      <c r="BI118" s="25">
        <v>0</v>
      </c>
      <c r="BJ118" s="64">
        <v>0</v>
      </c>
      <c r="BK118" s="64">
        <v>0</v>
      </c>
      <c r="BL118" s="25">
        <f>SUM(BM118:BO118)</f>
        <v>0</v>
      </c>
      <c r="BM118" s="25">
        <f t="shared" ref="BM118:BO119" si="917">+BA118+BE118+BI118</f>
        <v>0</v>
      </c>
      <c r="BN118" s="25">
        <f t="shared" si="917"/>
        <v>0</v>
      </c>
      <c r="BO118" s="25">
        <f t="shared" si="917"/>
        <v>0</v>
      </c>
      <c r="BP118" s="25">
        <f>SUM(BQ118:BS118)</f>
        <v>99</v>
      </c>
      <c r="BQ118" s="25">
        <f t="shared" ref="BQ118:BS119" si="918">+Q118+AG118+AW118+BM118</f>
        <v>79</v>
      </c>
      <c r="BR118" s="25">
        <f t="shared" si="918"/>
        <v>20</v>
      </c>
      <c r="BS118" s="25">
        <f t="shared" si="918"/>
        <v>0</v>
      </c>
    </row>
    <row r="119" spans="1:71" s="30" customFormat="1" ht="15" customHeight="1" x14ac:dyDescent="0.25">
      <c r="A119" s="46"/>
      <c r="B119" s="75"/>
      <c r="C119" s="47" t="s">
        <v>271</v>
      </c>
      <c r="D119" s="25">
        <f>SUM(E119:G119)</f>
        <v>0</v>
      </c>
      <c r="E119" s="25">
        <v>0</v>
      </c>
      <c r="F119" s="64">
        <v>0</v>
      </c>
      <c r="G119" s="64">
        <v>0</v>
      </c>
      <c r="H119" s="25">
        <f>SUM(I119:K119)</f>
        <v>0</v>
      </c>
      <c r="I119" s="25">
        <v>0</v>
      </c>
      <c r="J119" s="64">
        <v>0</v>
      </c>
      <c r="K119" s="64">
        <v>0</v>
      </c>
      <c r="L119" s="25">
        <f>SUM(M119:O119)</f>
        <v>0</v>
      </c>
      <c r="M119" s="25">
        <v>0</v>
      </c>
      <c r="N119" s="64">
        <v>0</v>
      </c>
      <c r="O119" s="64">
        <v>0</v>
      </c>
      <c r="P119" s="25">
        <f>SUM(Q119:S119)</f>
        <v>0</v>
      </c>
      <c r="Q119" s="25">
        <f t="shared" si="914"/>
        <v>0</v>
      </c>
      <c r="R119" s="25">
        <f t="shared" si="914"/>
        <v>0</v>
      </c>
      <c r="S119" s="25">
        <f t="shared" si="914"/>
        <v>0</v>
      </c>
      <c r="T119" s="25">
        <f>SUM(U119:W119)</f>
        <v>0</v>
      </c>
      <c r="U119" s="25">
        <v>0</v>
      </c>
      <c r="V119" s="64">
        <v>0</v>
      </c>
      <c r="W119" s="64">
        <v>0</v>
      </c>
      <c r="X119" s="25">
        <f>SUM(Y119:AA119)</f>
        <v>0</v>
      </c>
      <c r="Y119" s="25">
        <v>0</v>
      </c>
      <c r="Z119" s="64">
        <v>0</v>
      </c>
      <c r="AA119" s="64">
        <v>0</v>
      </c>
      <c r="AB119" s="25">
        <f>SUM(AC119:AE119)</f>
        <v>0</v>
      </c>
      <c r="AC119" s="25">
        <v>0</v>
      </c>
      <c r="AD119" s="64">
        <v>0</v>
      </c>
      <c r="AE119" s="64">
        <v>0</v>
      </c>
      <c r="AF119" s="25">
        <f>SUM(AG119:AI119)</f>
        <v>0</v>
      </c>
      <c r="AG119" s="25">
        <f t="shared" si="915"/>
        <v>0</v>
      </c>
      <c r="AH119" s="25">
        <f t="shared" si="915"/>
        <v>0</v>
      </c>
      <c r="AI119" s="25">
        <f t="shared" si="915"/>
        <v>0</v>
      </c>
      <c r="AJ119" s="25">
        <f>SUM(AK119:AM119)</f>
        <v>0</v>
      </c>
      <c r="AK119" s="25">
        <v>0</v>
      </c>
      <c r="AL119" s="64">
        <v>0</v>
      </c>
      <c r="AM119" s="64">
        <v>0</v>
      </c>
      <c r="AN119" s="25">
        <f>SUM(AO119:AQ119)</f>
        <v>0</v>
      </c>
      <c r="AO119" s="25">
        <v>0</v>
      </c>
      <c r="AP119" s="64">
        <v>0</v>
      </c>
      <c r="AQ119" s="64">
        <v>0</v>
      </c>
      <c r="AR119" s="25">
        <f>SUM(AS119:AU119)</f>
        <v>0</v>
      </c>
      <c r="AS119" s="25">
        <v>0</v>
      </c>
      <c r="AT119" s="64">
        <v>0</v>
      </c>
      <c r="AU119" s="64">
        <v>0</v>
      </c>
      <c r="AV119" s="25">
        <f>SUM(AW119:AY119)</f>
        <v>0</v>
      </c>
      <c r="AW119" s="25">
        <f t="shared" si="916"/>
        <v>0</v>
      </c>
      <c r="AX119" s="25">
        <f t="shared" si="916"/>
        <v>0</v>
      </c>
      <c r="AY119" s="25">
        <f t="shared" si="916"/>
        <v>0</v>
      </c>
      <c r="AZ119" s="25">
        <f>SUM(BA119:BC119)</f>
        <v>0</v>
      </c>
      <c r="BA119" s="25">
        <v>0</v>
      </c>
      <c r="BB119" s="64">
        <v>0</v>
      </c>
      <c r="BC119" s="64">
        <v>0</v>
      </c>
      <c r="BD119" s="25">
        <f>SUM(BE119:BG119)</f>
        <v>0</v>
      </c>
      <c r="BE119" s="25">
        <v>0</v>
      </c>
      <c r="BF119" s="64">
        <v>0</v>
      </c>
      <c r="BG119" s="64">
        <v>0</v>
      </c>
      <c r="BH119" s="25">
        <f>SUM(BI119:BK119)</f>
        <v>0</v>
      </c>
      <c r="BI119" s="25">
        <v>0</v>
      </c>
      <c r="BJ119" s="64">
        <v>0</v>
      </c>
      <c r="BK119" s="64">
        <v>0</v>
      </c>
      <c r="BL119" s="25">
        <f>SUM(BM119:BO119)</f>
        <v>0</v>
      </c>
      <c r="BM119" s="25">
        <f t="shared" si="917"/>
        <v>0</v>
      </c>
      <c r="BN119" s="25">
        <f t="shared" si="917"/>
        <v>0</v>
      </c>
      <c r="BO119" s="25">
        <f t="shared" si="917"/>
        <v>0</v>
      </c>
      <c r="BP119" s="25">
        <f>SUM(BQ119:BS119)</f>
        <v>0</v>
      </c>
      <c r="BQ119" s="25">
        <f t="shared" si="918"/>
        <v>0</v>
      </c>
      <c r="BR119" s="25">
        <f t="shared" si="918"/>
        <v>0</v>
      </c>
      <c r="BS119" s="25">
        <f t="shared" si="918"/>
        <v>0</v>
      </c>
    </row>
    <row r="120" spans="1:71" s="30" customFormat="1" ht="15" customHeight="1" x14ac:dyDescent="0.25">
      <c r="A120" s="46"/>
      <c r="B120" s="75"/>
      <c r="C120" s="45" t="s">
        <v>73</v>
      </c>
      <c r="D120" s="25">
        <f t="shared" ref="D120" si="919">SUM(E120:G120)</f>
        <v>21261</v>
      </c>
      <c r="E120" s="25">
        <f>SUM(E121:E123)</f>
        <v>5977</v>
      </c>
      <c r="F120" s="25">
        <f t="shared" ref="F120:G120" si="920">SUM(F121:F123)</f>
        <v>6956</v>
      </c>
      <c r="G120" s="25">
        <f t="shared" si="920"/>
        <v>8328</v>
      </c>
      <c r="H120" s="25">
        <f t="shared" ref="H120" si="921">SUM(I120:K120)</f>
        <v>56538</v>
      </c>
      <c r="I120" s="25">
        <f t="shared" ref="I120" si="922">SUM(I121:I123)</f>
        <v>24943</v>
      </c>
      <c r="J120" s="25">
        <f t="shared" ref="J120:K120" si="923">SUM(J121:J123)</f>
        <v>23000</v>
      </c>
      <c r="K120" s="25">
        <f t="shared" si="923"/>
        <v>8595</v>
      </c>
      <c r="L120" s="25">
        <f t="shared" ref="L120" si="924">SUM(M120:O120)</f>
        <v>50728</v>
      </c>
      <c r="M120" s="25">
        <f t="shared" ref="M120" si="925">SUM(M121:M123)</f>
        <v>25565</v>
      </c>
      <c r="N120" s="25">
        <f t="shared" ref="N120:O120" si="926">SUM(N121:N123)</f>
        <v>24079</v>
      </c>
      <c r="O120" s="25">
        <f t="shared" si="926"/>
        <v>1084</v>
      </c>
      <c r="P120" s="25">
        <f t="shared" ref="P120" si="927">SUM(Q120:S120)</f>
        <v>128527</v>
      </c>
      <c r="Q120" s="25">
        <f t="shared" ref="Q120" si="928">SUM(Q121:Q123)</f>
        <v>56485</v>
      </c>
      <c r="R120" s="25">
        <f t="shared" ref="R120" si="929">SUM(R121:R123)</f>
        <v>54035</v>
      </c>
      <c r="S120" s="25">
        <f t="shared" ref="S120" si="930">SUM(S121:S123)</f>
        <v>18007</v>
      </c>
      <c r="T120" s="25">
        <f t="shared" ref="T120" si="931">SUM(U120:W120)</f>
        <v>48657</v>
      </c>
      <c r="U120" s="25">
        <f t="shared" ref="U120" si="932">SUM(U121:U123)</f>
        <v>22019</v>
      </c>
      <c r="V120" s="25">
        <f t="shared" ref="V120:W120" si="933">SUM(V121:V123)</f>
        <v>22124</v>
      </c>
      <c r="W120" s="25">
        <f t="shared" si="933"/>
        <v>4514</v>
      </c>
      <c r="X120" s="25">
        <f t="shared" ref="X120" si="934">SUM(Y120:AA120)</f>
        <v>39414</v>
      </c>
      <c r="Y120" s="25">
        <f t="shared" ref="Y120" si="935">SUM(Y121:Y123)</f>
        <v>19854</v>
      </c>
      <c r="Z120" s="25">
        <f t="shared" ref="Z120:AA120" si="936">SUM(Z121:Z123)</f>
        <v>18990</v>
      </c>
      <c r="AA120" s="25">
        <f t="shared" si="936"/>
        <v>570</v>
      </c>
      <c r="AB120" s="25">
        <f t="shared" ref="AB120" si="937">SUM(AC120:AE120)</f>
        <v>24961</v>
      </c>
      <c r="AC120" s="25">
        <f t="shared" ref="AC120" si="938">SUM(AC121:AC123)</f>
        <v>12058</v>
      </c>
      <c r="AD120" s="25">
        <f t="shared" ref="AD120:AE120" si="939">SUM(AD121:AD123)</f>
        <v>11759</v>
      </c>
      <c r="AE120" s="25">
        <f t="shared" si="939"/>
        <v>1144</v>
      </c>
      <c r="AF120" s="25">
        <f t="shared" si="895"/>
        <v>113032</v>
      </c>
      <c r="AG120" s="25">
        <f t="shared" ref="AG120:AY120" si="940">SUM(AG121:AG123)</f>
        <v>53931</v>
      </c>
      <c r="AH120" s="25">
        <f t="shared" si="940"/>
        <v>52873</v>
      </c>
      <c r="AI120" s="25">
        <f t="shared" si="940"/>
        <v>6228</v>
      </c>
      <c r="AJ120" s="25">
        <f t="shared" ref="AJ120" si="941">SUM(AK120:AM120)</f>
        <v>16495</v>
      </c>
      <c r="AK120" s="25">
        <f t="shared" ref="AK120" si="942">SUM(AK121:AK123)</f>
        <v>8486</v>
      </c>
      <c r="AL120" s="25">
        <f t="shared" ref="AL120:AM120" si="943">SUM(AL121:AL123)</f>
        <v>8009</v>
      </c>
      <c r="AM120" s="25">
        <f t="shared" si="943"/>
        <v>0</v>
      </c>
      <c r="AN120" s="25">
        <f t="shared" ref="AN120" si="944">SUM(AO120:AQ120)</f>
        <v>13060</v>
      </c>
      <c r="AO120" s="25">
        <f t="shared" ref="AO120" si="945">SUM(AO121:AO123)</f>
        <v>6826</v>
      </c>
      <c r="AP120" s="25">
        <f t="shared" ref="AP120:AQ120" si="946">SUM(AP121:AP123)</f>
        <v>6234</v>
      </c>
      <c r="AQ120" s="25">
        <f t="shared" si="946"/>
        <v>0</v>
      </c>
      <c r="AR120" s="25">
        <f t="shared" ref="AR120" si="947">SUM(AS120:AU120)</f>
        <v>12086</v>
      </c>
      <c r="AS120" s="25">
        <f t="shared" ref="AS120" si="948">SUM(AS121:AS123)</f>
        <v>5951</v>
      </c>
      <c r="AT120" s="25">
        <f t="shared" ref="AT120:AU120" si="949">SUM(AT121:AT123)</f>
        <v>6135</v>
      </c>
      <c r="AU120" s="25">
        <f t="shared" si="949"/>
        <v>0</v>
      </c>
      <c r="AV120" s="25">
        <f t="shared" si="904"/>
        <v>41641</v>
      </c>
      <c r="AW120" s="25">
        <f t="shared" si="940"/>
        <v>21263</v>
      </c>
      <c r="AX120" s="25">
        <f t="shared" si="940"/>
        <v>20378</v>
      </c>
      <c r="AY120" s="25">
        <f t="shared" si="940"/>
        <v>0</v>
      </c>
      <c r="AZ120" s="25">
        <f t="shared" ref="AZ120" si="950">SUM(BA120:BC120)</f>
        <v>0</v>
      </c>
      <c r="BA120" s="25">
        <f t="shared" ref="BA120:BC120" si="951">SUM(BA121:BA123)</f>
        <v>0</v>
      </c>
      <c r="BB120" s="25">
        <f t="shared" si="951"/>
        <v>0</v>
      </c>
      <c r="BC120" s="25">
        <f t="shared" si="951"/>
        <v>0</v>
      </c>
      <c r="BD120" s="25">
        <f t="shared" ref="BD120" si="952">SUM(BE120:BG120)</f>
        <v>0</v>
      </c>
      <c r="BE120" s="25">
        <f t="shared" ref="BE120:BG120" si="953">SUM(BE121:BE123)</f>
        <v>0</v>
      </c>
      <c r="BF120" s="25">
        <f t="shared" si="953"/>
        <v>0</v>
      </c>
      <c r="BG120" s="25">
        <f t="shared" si="953"/>
        <v>0</v>
      </c>
      <c r="BH120" s="25">
        <f t="shared" ref="BH120" si="954">SUM(BI120:BK120)</f>
        <v>0</v>
      </c>
      <c r="BI120" s="25">
        <f t="shared" ref="BI120:BK120" si="955">SUM(BI121:BI123)</f>
        <v>0</v>
      </c>
      <c r="BJ120" s="25">
        <f t="shared" si="955"/>
        <v>0</v>
      </c>
      <c r="BK120" s="25">
        <f t="shared" si="955"/>
        <v>0</v>
      </c>
      <c r="BL120" s="25">
        <f t="shared" ref="BL120" si="956">SUM(BM120:BO120)</f>
        <v>0</v>
      </c>
      <c r="BM120" s="25">
        <f t="shared" ref="BM120:BO120" si="957">SUM(BM121:BM123)</f>
        <v>0</v>
      </c>
      <c r="BN120" s="25">
        <f t="shared" si="957"/>
        <v>0</v>
      </c>
      <c r="BO120" s="25">
        <f t="shared" si="957"/>
        <v>0</v>
      </c>
      <c r="BP120" s="25">
        <f t="shared" ref="BP120" si="958">SUM(BQ120:BS120)</f>
        <v>283200</v>
      </c>
      <c r="BQ120" s="25">
        <f t="shared" ref="BQ120" si="959">SUM(BQ121:BQ123)</f>
        <v>131679</v>
      </c>
      <c r="BR120" s="25">
        <f t="shared" ref="BR120" si="960">SUM(BR121:BR123)</f>
        <v>127286</v>
      </c>
      <c r="BS120" s="25">
        <f t="shared" ref="BS120" si="961">SUM(BS121:BS123)</f>
        <v>24235</v>
      </c>
    </row>
    <row r="121" spans="1:71" s="30" customFormat="1" ht="15" customHeight="1" x14ac:dyDescent="0.25">
      <c r="A121" s="46"/>
      <c r="B121" s="75"/>
      <c r="C121" s="47" t="s">
        <v>272</v>
      </c>
      <c r="D121" s="25">
        <f>SUM(E121:G121)</f>
        <v>12907</v>
      </c>
      <c r="E121" s="25">
        <v>5964</v>
      </c>
      <c r="F121" s="64">
        <v>6943</v>
      </c>
      <c r="G121" s="64">
        <v>0</v>
      </c>
      <c r="H121" s="25">
        <f>SUM(I121:K121)</f>
        <v>9461</v>
      </c>
      <c r="I121" s="25">
        <v>5346</v>
      </c>
      <c r="J121" s="64">
        <v>4115</v>
      </c>
      <c r="K121" s="64">
        <v>0</v>
      </c>
      <c r="L121" s="25">
        <f>SUM(M121:O121)</f>
        <v>10899</v>
      </c>
      <c r="M121" s="25">
        <v>5548</v>
      </c>
      <c r="N121" s="64">
        <v>5351</v>
      </c>
      <c r="O121" s="64">
        <v>0</v>
      </c>
      <c r="P121" s="25">
        <f>SUM(Q121:S121)</f>
        <v>33267</v>
      </c>
      <c r="Q121" s="25">
        <f t="shared" ref="Q121:S123" si="962">+E121+I121+M121</f>
        <v>16858</v>
      </c>
      <c r="R121" s="25">
        <f t="shared" si="962"/>
        <v>16409</v>
      </c>
      <c r="S121" s="25">
        <f t="shared" si="962"/>
        <v>0</v>
      </c>
      <c r="T121" s="25">
        <f>SUM(U121:W121)</f>
        <v>14816</v>
      </c>
      <c r="U121" s="25">
        <v>7335</v>
      </c>
      <c r="V121" s="64">
        <v>7481</v>
      </c>
      <c r="W121" s="64">
        <v>0</v>
      </c>
      <c r="X121" s="25">
        <f>SUM(Y121:AA121)</f>
        <v>16744</v>
      </c>
      <c r="Y121" s="25">
        <v>8196</v>
      </c>
      <c r="Z121" s="64">
        <v>8548</v>
      </c>
      <c r="AA121" s="64">
        <v>0</v>
      </c>
      <c r="AB121" s="25">
        <f>SUM(AC121:AE121)</f>
        <v>11632</v>
      </c>
      <c r="AC121" s="25">
        <v>5828</v>
      </c>
      <c r="AD121" s="64">
        <v>5804</v>
      </c>
      <c r="AE121" s="64">
        <v>0</v>
      </c>
      <c r="AF121" s="25">
        <f>SUM(AG121:AI121)</f>
        <v>43192</v>
      </c>
      <c r="AG121" s="25">
        <f t="shared" ref="AG121:AI123" si="963">+U121+Y121+AC121</f>
        <v>21359</v>
      </c>
      <c r="AH121" s="25">
        <f t="shared" si="963"/>
        <v>21833</v>
      </c>
      <c r="AI121" s="25">
        <f t="shared" si="963"/>
        <v>0</v>
      </c>
      <c r="AJ121" s="25">
        <f>SUM(AK121:AM121)</f>
        <v>7453</v>
      </c>
      <c r="AK121" s="25">
        <v>3832</v>
      </c>
      <c r="AL121" s="64">
        <v>3621</v>
      </c>
      <c r="AM121" s="64">
        <v>0</v>
      </c>
      <c r="AN121" s="25">
        <f>SUM(AO121:AQ121)</f>
        <v>6957</v>
      </c>
      <c r="AO121" s="25">
        <v>3601</v>
      </c>
      <c r="AP121" s="64">
        <v>3356</v>
      </c>
      <c r="AQ121" s="64">
        <v>0</v>
      </c>
      <c r="AR121" s="25">
        <f>SUM(AS121:AU121)</f>
        <v>5894</v>
      </c>
      <c r="AS121" s="25">
        <v>2849</v>
      </c>
      <c r="AT121" s="64">
        <v>3045</v>
      </c>
      <c r="AU121" s="64">
        <v>0</v>
      </c>
      <c r="AV121" s="25">
        <f>SUM(AW121:AY121)</f>
        <v>20304</v>
      </c>
      <c r="AW121" s="25">
        <f t="shared" ref="AW121:AY123" si="964">+AK121+AO121+AS121</f>
        <v>10282</v>
      </c>
      <c r="AX121" s="25">
        <f t="shared" si="964"/>
        <v>10022</v>
      </c>
      <c r="AY121" s="25">
        <f t="shared" si="964"/>
        <v>0</v>
      </c>
      <c r="AZ121" s="25">
        <f>SUM(BA121:BC121)</f>
        <v>0</v>
      </c>
      <c r="BA121" s="25">
        <v>0</v>
      </c>
      <c r="BB121" s="64">
        <v>0</v>
      </c>
      <c r="BC121" s="64">
        <v>0</v>
      </c>
      <c r="BD121" s="25">
        <f>SUM(BE121:BG121)</f>
        <v>0</v>
      </c>
      <c r="BE121" s="25">
        <v>0</v>
      </c>
      <c r="BF121" s="64">
        <v>0</v>
      </c>
      <c r="BG121" s="64">
        <v>0</v>
      </c>
      <c r="BH121" s="25">
        <f>SUM(BI121:BK121)</f>
        <v>0</v>
      </c>
      <c r="BI121" s="25">
        <v>0</v>
      </c>
      <c r="BJ121" s="64">
        <v>0</v>
      </c>
      <c r="BK121" s="64">
        <v>0</v>
      </c>
      <c r="BL121" s="25">
        <f>SUM(BM121:BO121)</f>
        <v>0</v>
      </c>
      <c r="BM121" s="25">
        <f t="shared" ref="BM121:BO123" si="965">+BA121+BE121+BI121</f>
        <v>0</v>
      </c>
      <c r="BN121" s="25">
        <f t="shared" si="965"/>
        <v>0</v>
      </c>
      <c r="BO121" s="25">
        <f t="shared" si="965"/>
        <v>0</v>
      </c>
      <c r="BP121" s="25">
        <f>SUM(BQ121:BS121)</f>
        <v>96763</v>
      </c>
      <c r="BQ121" s="25">
        <f t="shared" ref="BQ121:BS123" si="966">+Q121+AG121+AW121+BM121</f>
        <v>48499</v>
      </c>
      <c r="BR121" s="25">
        <f t="shared" si="966"/>
        <v>48264</v>
      </c>
      <c r="BS121" s="25">
        <f t="shared" si="966"/>
        <v>0</v>
      </c>
    </row>
    <row r="122" spans="1:71" s="30" customFormat="1" ht="15" customHeight="1" x14ac:dyDescent="0.25">
      <c r="A122" s="46"/>
      <c r="B122" s="75"/>
      <c r="C122" s="47" t="s">
        <v>273</v>
      </c>
      <c r="D122" s="25">
        <f>SUM(E122:G122)</f>
        <v>8328</v>
      </c>
      <c r="E122" s="25">
        <v>0</v>
      </c>
      <c r="F122" s="64">
        <v>0</v>
      </c>
      <c r="G122" s="64">
        <v>8328</v>
      </c>
      <c r="H122" s="25">
        <f>SUM(I122:K122)</f>
        <v>47077</v>
      </c>
      <c r="I122" s="25">
        <v>19597</v>
      </c>
      <c r="J122" s="64">
        <v>18885</v>
      </c>
      <c r="K122" s="64">
        <v>8595</v>
      </c>
      <c r="L122" s="25">
        <f>SUM(M122:O122)</f>
        <v>39533</v>
      </c>
      <c r="M122" s="25">
        <v>19869</v>
      </c>
      <c r="N122" s="64">
        <v>18580</v>
      </c>
      <c r="O122" s="64">
        <v>1084</v>
      </c>
      <c r="P122" s="25">
        <f>SUM(Q122:S122)</f>
        <v>94938</v>
      </c>
      <c r="Q122" s="25">
        <f t="shared" si="962"/>
        <v>39466</v>
      </c>
      <c r="R122" s="25">
        <f t="shared" si="962"/>
        <v>37465</v>
      </c>
      <c r="S122" s="25">
        <f t="shared" si="962"/>
        <v>18007</v>
      </c>
      <c r="T122" s="25">
        <f>SUM(U122:W122)</f>
        <v>33841</v>
      </c>
      <c r="U122" s="25">
        <v>14684</v>
      </c>
      <c r="V122" s="64">
        <v>14643</v>
      </c>
      <c r="W122" s="64">
        <v>4514</v>
      </c>
      <c r="X122" s="25">
        <f>SUM(Y122:AA122)</f>
        <v>22670</v>
      </c>
      <c r="Y122" s="25">
        <v>11658</v>
      </c>
      <c r="Z122" s="64">
        <v>10442</v>
      </c>
      <c r="AA122" s="64">
        <v>570</v>
      </c>
      <c r="AB122" s="25">
        <f>SUM(AC122:AE122)</f>
        <v>13329</v>
      </c>
      <c r="AC122" s="25">
        <v>6230</v>
      </c>
      <c r="AD122" s="64">
        <v>5955</v>
      </c>
      <c r="AE122" s="64">
        <v>1144</v>
      </c>
      <c r="AF122" s="25">
        <f>SUM(AG122:AI122)</f>
        <v>69840</v>
      </c>
      <c r="AG122" s="25">
        <f t="shared" si="963"/>
        <v>32572</v>
      </c>
      <c r="AH122" s="25">
        <f t="shared" si="963"/>
        <v>31040</v>
      </c>
      <c r="AI122" s="25">
        <f t="shared" si="963"/>
        <v>6228</v>
      </c>
      <c r="AJ122" s="25">
        <f>SUM(AK122:AM122)</f>
        <v>9042</v>
      </c>
      <c r="AK122" s="25">
        <v>4654</v>
      </c>
      <c r="AL122" s="64">
        <v>4388</v>
      </c>
      <c r="AM122" s="64">
        <v>0</v>
      </c>
      <c r="AN122" s="25">
        <f>SUM(AO122:AQ122)</f>
        <v>6103</v>
      </c>
      <c r="AO122" s="25">
        <v>3225</v>
      </c>
      <c r="AP122" s="64">
        <v>2878</v>
      </c>
      <c r="AQ122" s="64">
        <v>0</v>
      </c>
      <c r="AR122" s="25">
        <f>SUM(AS122:AU122)</f>
        <v>6192</v>
      </c>
      <c r="AS122" s="25">
        <v>3102</v>
      </c>
      <c r="AT122" s="64">
        <v>3090</v>
      </c>
      <c r="AU122" s="64">
        <v>0</v>
      </c>
      <c r="AV122" s="25">
        <f>SUM(AW122:AY122)</f>
        <v>21337</v>
      </c>
      <c r="AW122" s="25">
        <f t="shared" si="964"/>
        <v>10981</v>
      </c>
      <c r="AX122" s="25">
        <f t="shared" si="964"/>
        <v>10356</v>
      </c>
      <c r="AY122" s="25">
        <f t="shared" si="964"/>
        <v>0</v>
      </c>
      <c r="AZ122" s="25">
        <f>SUM(BA122:BC122)</f>
        <v>0</v>
      </c>
      <c r="BA122" s="25">
        <v>0</v>
      </c>
      <c r="BB122" s="64">
        <v>0</v>
      </c>
      <c r="BC122" s="64">
        <v>0</v>
      </c>
      <c r="BD122" s="25">
        <f>SUM(BE122:BG122)</f>
        <v>0</v>
      </c>
      <c r="BE122" s="25">
        <v>0</v>
      </c>
      <c r="BF122" s="64">
        <v>0</v>
      </c>
      <c r="BG122" s="64">
        <v>0</v>
      </c>
      <c r="BH122" s="25">
        <f>SUM(BI122:BK122)</f>
        <v>0</v>
      </c>
      <c r="BI122" s="25">
        <v>0</v>
      </c>
      <c r="BJ122" s="64">
        <v>0</v>
      </c>
      <c r="BK122" s="64">
        <v>0</v>
      </c>
      <c r="BL122" s="25">
        <f>SUM(BM122:BO122)</f>
        <v>0</v>
      </c>
      <c r="BM122" s="25">
        <f t="shared" si="965"/>
        <v>0</v>
      </c>
      <c r="BN122" s="25">
        <f t="shared" si="965"/>
        <v>0</v>
      </c>
      <c r="BO122" s="25">
        <f t="shared" si="965"/>
        <v>0</v>
      </c>
      <c r="BP122" s="25">
        <f>SUM(BQ122:BS122)</f>
        <v>186115</v>
      </c>
      <c r="BQ122" s="25">
        <f t="shared" si="966"/>
        <v>83019</v>
      </c>
      <c r="BR122" s="25">
        <f t="shared" si="966"/>
        <v>78861</v>
      </c>
      <c r="BS122" s="25">
        <f t="shared" si="966"/>
        <v>24235</v>
      </c>
    </row>
    <row r="123" spans="1:71" s="30" customFormat="1" ht="15" customHeight="1" x14ac:dyDescent="0.25">
      <c r="A123" s="46"/>
      <c r="B123" s="75"/>
      <c r="C123" s="47" t="s">
        <v>274</v>
      </c>
      <c r="D123" s="25">
        <f>SUM(E123:G123)</f>
        <v>26</v>
      </c>
      <c r="E123" s="25">
        <v>13</v>
      </c>
      <c r="F123" s="64">
        <v>13</v>
      </c>
      <c r="G123" s="64">
        <v>0</v>
      </c>
      <c r="H123" s="25">
        <f>SUM(I123:K123)</f>
        <v>0</v>
      </c>
      <c r="I123" s="25">
        <v>0</v>
      </c>
      <c r="J123" s="64">
        <v>0</v>
      </c>
      <c r="K123" s="64">
        <v>0</v>
      </c>
      <c r="L123" s="25">
        <f>SUM(M123:O123)</f>
        <v>296</v>
      </c>
      <c r="M123" s="25">
        <v>148</v>
      </c>
      <c r="N123" s="64">
        <v>148</v>
      </c>
      <c r="O123" s="64">
        <v>0</v>
      </c>
      <c r="P123" s="25">
        <f>SUM(Q123:S123)</f>
        <v>322</v>
      </c>
      <c r="Q123" s="25">
        <f t="shared" si="962"/>
        <v>161</v>
      </c>
      <c r="R123" s="25">
        <f t="shared" si="962"/>
        <v>161</v>
      </c>
      <c r="S123" s="25">
        <f t="shared" si="962"/>
        <v>0</v>
      </c>
      <c r="T123" s="25">
        <f>SUM(U123:W123)</f>
        <v>0</v>
      </c>
      <c r="U123" s="25">
        <v>0</v>
      </c>
      <c r="V123" s="64">
        <v>0</v>
      </c>
      <c r="W123" s="64">
        <v>0</v>
      </c>
      <c r="X123" s="25">
        <f>SUM(Y123:AA123)</f>
        <v>0</v>
      </c>
      <c r="Y123" s="25">
        <v>0</v>
      </c>
      <c r="Z123" s="64">
        <v>0</v>
      </c>
      <c r="AA123" s="64">
        <v>0</v>
      </c>
      <c r="AB123" s="25">
        <f>SUM(AC123:AE123)</f>
        <v>0</v>
      </c>
      <c r="AC123" s="25">
        <v>0</v>
      </c>
      <c r="AD123" s="64">
        <v>0</v>
      </c>
      <c r="AE123" s="64">
        <v>0</v>
      </c>
      <c r="AF123" s="25">
        <f>SUM(AG123:AI123)</f>
        <v>0</v>
      </c>
      <c r="AG123" s="25">
        <f t="shared" si="963"/>
        <v>0</v>
      </c>
      <c r="AH123" s="25">
        <f t="shared" si="963"/>
        <v>0</v>
      </c>
      <c r="AI123" s="25">
        <f t="shared" si="963"/>
        <v>0</v>
      </c>
      <c r="AJ123" s="25">
        <f>SUM(AK123:AM123)</f>
        <v>0</v>
      </c>
      <c r="AK123" s="25">
        <v>0</v>
      </c>
      <c r="AL123" s="64">
        <v>0</v>
      </c>
      <c r="AM123" s="64">
        <v>0</v>
      </c>
      <c r="AN123" s="25">
        <f>SUM(AO123:AQ123)</f>
        <v>0</v>
      </c>
      <c r="AO123" s="25">
        <v>0</v>
      </c>
      <c r="AP123" s="64">
        <v>0</v>
      </c>
      <c r="AQ123" s="64">
        <v>0</v>
      </c>
      <c r="AR123" s="25">
        <f>SUM(AS123:AU123)</f>
        <v>0</v>
      </c>
      <c r="AS123" s="25">
        <v>0</v>
      </c>
      <c r="AT123" s="64">
        <v>0</v>
      </c>
      <c r="AU123" s="64">
        <v>0</v>
      </c>
      <c r="AV123" s="25">
        <f>SUM(AW123:AY123)</f>
        <v>0</v>
      </c>
      <c r="AW123" s="25">
        <f t="shared" si="964"/>
        <v>0</v>
      </c>
      <c r="AX123" s="25">
        <f t="shared" si="964"/>
        <v>0</v>
      </c>
      <c r="AY123" s="25">
        <f t="shared" si="964"/>
        <v>0</v>
      </c>
      <c r="AZ123" s="25">
        <f>SUM(BA123:BC123)</f>
        <v>0</v>
      </c>
      <c r="BA123" s="25">
        <v>0</v>
      </c>
      <c r="BB123" s="64">
        <v>0</v>
      </c>
      <c r="BC123" s="64">
        <v>0</v>
      </c>
      <c r="BD123" s="25">
        <f>SUM(BE123:BG123)</f>
        <v>0</v>
      </c>
      <c r="BE123" s="25">
        <v>0</v>
      </c>
      <c r="BF123" s="64">
        <v>0</v>
      </c>
      <c r="BG123" s="64">
        <v>0</v>
      </c>
      <c r="BH123" s="25">
        <f>SUM(BI123:BK123)</f>
        <v>0</v>
      </c>
      <c r="BI123" s="25">
        <v>0</v>
      </c>
      <c r="BJ123" s="64">
        <v>0</v>
      </c>
      <c r="BK123" s="64">
        <v>0</v>
      </c>
      <c r="BL123" s="25">
        <f>SUM(BM123:BO123)</f>
        <v>0</v>
      </c>
      <c r="BM123" s="25">
        <f t="shared" si="965"/>
        <v>0</v>
      </c>
      <c r="BN123" s="25">
        <f t="shared" si="965"/>
        <v>0</v>
      </c>
      <c r="BO123" s="25">
        <f t="shared" si="965"/>
        <v>0</v>
      </c>
      <c r="BP123" s="25">
        <f>SUM(BQ123:BS123)</f>
        <v>322</v>
      </c>
      <c r="BQ123" s="25">
        <f t="shared" si="966"/>
        <v>161</v>
      </c>
      <c r="BR123" s="25">
        <f t="shared" si="966"/>
        <v>161</v>
      </c>
      <c r="BS123" s="25">
        <f t="shared" si="966"/>
        <v>0</v>
      </c>
    </row>
    <row r="124" spans="1:71" s="30" customFormat="1" ht="15" customHeight="1" x14ac:dyDescent="0.25">
      <c r="A124" s="46"/>
      <c r="B124" s="75"/>
      <c r="C124" s="45" t="s">
        <v>420</v>
      </c>
      <c r="D124" s="25">
        <f t="shared" ref="D124" si="967">SUM(E124:G124)</f>
        <v>5771</v>
      </c>
      <c r="E124" s="25">
        <f>SUM(E125:E126)</f>
        <v>2630</v>
      </c>
      <c r="F124" s="25">
        <f>SUM(F125:F126)</f>
        <v>3141</v>
      </c>
      <c r="G124" s="25">
        <f>SUM(G125:G126)</f>
        <v>0</v>
      </c>
      <c r="H124" s="25">
        <f t="shared" ref="H124:H130" si="968">SUM(I124:K124)</f>
        <v>5065</v>
      </c>
      <c r="I124" s="25">
        <f>SUM(I125:I126)</f>
        <v>2343</v>
      </c>
      <c r="J124" s="25">
        <f>SUM(J125:J126)</f>
        <v>2722</v>
      </c>
      <c r="K124" s="25">
        <f>SUM(K125:K126)</f>
        <v>0</v>
      </c>
      <c r="L124" s="25">
        <f t="shared" ref="L124:L130" si="969">SUM(M124:O124)</f>
        <v>5080</v>
      </c>
      <c r="M124" s="25">
        <f>SUM(M125:M126)</f>
        <v>2381</v>
      </c>
      <c r="N124" s="25">
        <f>SUM(N125:N126)</f>
        <v>2699</v>
      </c>
      <c r="O124" s="25">
        <f>SUM(O125:O126)</f>
        <v>0</v>
      </c>
      <c r="P124" s="25">
        <f t="shared" ref="P124" si="970">SUM(Q124:S124)</f>
        <v>15916</v>
      </c>
      <c r="Q124" s="25">
        <f>SUM(Q125:Q126)</f>
        <v>7354</v>
      </c>
      <c r="R124" s="25">
        <f>SUM(R125:R126)</f>
        <v>8562</v>
      </c>
      <c r="S124" s="25">
        <f>SUM(S125:S126)</f>
        <v>0</v>
      </c>
      <c r="T124" s="25">
        <f t="shared" ref="T124:T130" si="971">SUM(U124:W124)</f>
        <v>3542</v>
      </c>
      <c r="U124" s="25">
        <f>SUM(U125:U126)</f>
        <v>1769</v>
      </c>
      <c r="V124" s="25">
        <f>SUM(V125:V126)</f>
        <v>1773</v>
      </c>
      <c r="W124" s="25">
        <f>SUM(W125:W126)</f>
        <v>0</v>
      </c>
      <c r="X124" s="25">
        <f t="shared" ref="X124:X130" si="972">SUM(Y124:AA124)</f>
        <v>2997</v>
      </c>
      <c r="Y124" s="25">
        <f>SUM(Y125:Y126)</f>
        <v>1380</v>
      </c>
      <c r="Z124" s="25">
        <f>SUM(Z125:Z126)</f>
        <v>1617</v>
      </c>
      <c r="AA124" s="25">
        <f>SUM(AA125:AA126)</f>
        <v>0</v>
      </c>
      <c r="AB124" s="25">
        <f t="shared" ref="AB124:AB130" si="973">SUM(AC124:AE124)</f>
        <v>2052</v>
      </c>
      <c r="AC124" s="25">
        <f>SUM(AC125:AC126)</f>
        <v>1020</v>
      </c>
      <c r="AD124" s="25">
        <f>SUM(AD125:AD126)</f>
        <v>1032</v>
      </c>
      <c r="AE124" s="25">
        <f>SUM(AE125:AE126)</f>
        <v>0</v>
      </c>
      <c r="AF124" s="25">
        <f t="shared" si="895"/>
        <v>8591</v>
      </c>
      <c r="AG124" s="25">
        <f>SUM(AG125:AG126)</f>
        <v>4169</v>
      </c>
      <c r="AH124" s="25">
        <f>SUM(AH125:AH126)</f>
        <v>4422</v>
      </c>
      <c r="AI124" s="25">
        <f>SUM(AI125:AI126)</f>
        <v>0</v>
      </c>
      <c r="AJ124" s="25">
        <f t="shared" ref="AJ124:AJ130" si="974">SUM(AK124:AM124)</f>
        <v>2708</v>
      </c>
      <c r="AK124" s="25">
        <f>SUM(AK125:AK126)</f>
        <v>1284</v>
      </c>
      <c r="AL124" s="25">
        <f>SUM(AL125:AL126)</f>
        <v>1424</v>
      </c>
      <c r="AM124" s="25">
        <f>SUM(AM125:AM126)</f>
        <v>0</v>
      </c>
      <c r="AN124" s="25">
        <f t="shared" ref="AN124:AN130" si="975">SUM(AO124:AQ124)</f>
        <v>807</v>
      </c>
      <c r="AO124" s="25">
        <f>SUM(AO125:AO126)</f>
        <v>370</v>
      </c>
      <c r="AP124" s="25">
        <f>SUM(AP125:AP126)</f>
        <v>437</v>
      </c>
      <c r="AQ124" s="25">
        <f>SUM(AQ125:AQ126)</f>
        <v>0</v>
      </c>
      <c r="AR124" s="25">
        <f t="shared" ref="AR124:AR130" si="976">SUM(AS124:AU124)</f>
        <v>2928</v>
      </c>
      <c r="AS124" s="25">
        <f>SUM(AS125:AS126)</f>
        <v>1470</v>
      </c>
      <c r="AT124" s="25">
        <f>SUM(AT125:AT126)</f>
        <v>1458</v>
      </c>
      <c r="AU124" s="25">
        <f>SUM(AU125:AU126)</f>
        <v>0</v>
      </c>
      <c r="AV124" s="25">
        <f t="shared" si="904"/>
        <v>6443</v>
      </c>
      <c r="AW124" s="25">
        <f>SUM(AW125:AW126)</f>
        <v>3124</v>
      </c>
      <c r="AX124" s="25">
        <f>SUM(AX125:AX126)</f>
        <v>3319</v>
      </c>
      <c r="AY124" s="25">
        <f>SUM(AY125:AY126)</f>
        <v>0</v>
      </c>
      <c r="AZ124" s="25">
        <f t="shared" ref="AZ124" si="977">SUM(BA124:BC124)</f>
        <v>0</v>
      </c>
      <c r="BA124" s="25">
        <f>SUM(BA125:BA126)</f>
        <v>0</v>
      </c>
      <c r="BB124" s="25">
        <f>SUM(BB125:BB126)</f>
        <v>0</v>
      </c>
      <c r="BC124" s="25">
        <f>SUM(BC125:BC126)</f>
        <v>0</v>
      </c>
      <c r="BD124" s="25">
        <f t="shared" ref="BD124" si="978">SUM(BE124:BG124)</f>
        <v>0</v>
      </c>
      <c r="BE124" s="25">
        <f>SUM(BE125:BE126)</f>
        <v>0</v>
      </c>
      <c r="BF124" s="25">
        <f>SUM(BF125:BF126)</f>
        <v>0</v>
      </c>
      <c r="BG124" s="25">
        <f>SUM(BG125:BG126)</f>
        <v>0</v>
      </c>
      <c r="BH124" s="25">
        <f t="shared" ref="BH124" si="979">SUM(BI124:BK124)</f>
        <v>0</v>
      </c>
      <c r="BI124" s="25">
        <f>SUM(BI125:BI126)</f>
        <v>0</v>
      </c>
      <c r="BJ124" s="25">
        <f>SUM(BJ125:BJ126)</f>
        <v>0</v>
      </c>
      <c r="BK124" s="25">
        <f>SUM(BK125:BK126)</f>
        <v>0</v>
      </c>
      <c r="BL124" s="25">
        <f t="shared" ref="BL124" si="980">SUM(BM124:BO124)</f>
        <v>0</v>
      </c>
      <c r="BM124" s="25">
        <f>SUM(BM125:BM126)</f>
        <v>0</v>
      </c>
      <c r="BN124" s="25">
        <f>SUM(BN125:BN126)</f>
        <v>0</v>
      </c>
      <c r="BO124" s="25">
        <f>SUM(BO125:BO126)</f>
        <v>0</v>
      </c>
      <c r="BP124" s="25">
        <f t="shared" ref="BP124" si="981">SUM(BQ124:BS124)</f>
        <v>30950</v>
      </c>
      <c r="BQ124" s="25">
        <f>SUM(BQ125:BQ126)</f>
        <v>14647</v>
      </c>
      <c r="BR124" s="25">
        <f>SUM(BR125:BR126)</f>
        <v>16303</v>
      </c>
      <c r="BS124" s="25">
        <f>SUM(BS125:BS126)</f>
        <v>0</v>
      </c>
    </row>
    <row r="125" spans="1:71" s="30" customFormat="1" ht="15" customHeight="1" x14ac:dyDescent="0.25">
      <c r="A125" s="46"/>
      <c r="B125" s="75"/>
      <c r="C125" s="47" t="s">
        <v>275</v>
      </c>
      <c r="D125" s="25">
        <f>SUM(E125:G125)</f>
        <v>5771</v>
      </c>
      <c r="E125" s="25">
        <v>2630</v>
      </c>
      <c r="F125" s="64">
        <v>3141</v>
      </c>
      <c r="G125" s="64">
        <v>0</v>
      </c>
      <c r="H125" s="25">
        <f>SUM(I125:K125)</f>
        <v>5065</v>
      </c>
      <c r="I125" s="25">
        <v>2343</v>
      </c>
      <c r="J125" s="64">
        <v>2722</v>
      </c>
      <c r="K125" s="64">
        <v>0</v>
      </c>
      <c r="L125" s="25">
        <f>SUM(M125:O125)</f>
        <v>5080</v>
      </c>
      <c r="M125" s="25">
        <v>2381</v>
      </c>
      <c r="N125" s="64">
        <v>2699</v>
      </c>
      <c r="O125" s="64">
        <v>0</v>
      </c>
      <c r="P125" s="25">
        <f>SUM(Q125:S125)</f>
        <v>15916</v>
      </c>
      <c r="Q125" s="25">
        <f t="shared" ref="Q125:S126" si="982">+E125+I125+M125</f>
        <v>7354</v>
      </c>
      <c r="R125" s="25">
        <f t="shared" si="982"/>
        <v>8562</v>
      </c>
      <c r="S125" s="25">
        <f t="shared" si="982"/>
        <v>0</v>
      </c>
      <c r="T125" s="25">
        <f>SUM(U125:W125)</f>
        <v>3542</v>
      </c>
      <c r="U125" s="25">
        <v>1769</v>
      </c>
      <c r="V125" s="64">
        <v>1773</v>
      </c>
      <c r="W125" s="64">
        <v>0</v>
      </c>
      <c r="X125" s="25">
        <f>SUM(Y125:AA125)</f>
        <v>2997</v>
      </c>
      <c r="Y125" s="25">
        <v>1380</v>
      </c>
      <c r="Z125" s="64">
        <v>1617</v>
      </c>
      <c r="AA125" s="64">
        <v>0</v>
      </c>
      <c r="AB125" s="25">
        <f>SUM(AC125:AE125)</f>
        <v>2052</v>
      </c>
      <c r="AC125" s="25">
        <v>1020</v>
      </c>
      <c r="AD125" s="64">
        <v>1032</v>
      </c>
      <c r="AE125" s="64">
        <v>0</v>
      </c>
      <c r="AF125" s="25">
        <f>SUM(AG125:AI125)</f>
        <v>8591</v>
      </c>
      <c r="AG125" s="25">
        <f t="shared" ref="AG125:AI126" si="983">+U125+Y125+AC125</f>
        <v>4169</v>
      </c>
      <c r="AH125" s="25">
        <f t="shared" si="983"/>
        <v>4422</v>
      </c>
      <c r="AI125" s="25">
        <f t="shared" si="983"/>
        <v>0</v>
      </c>
      <c r="AJ125" s="25">
        <f>SUM(AK125:AM125)</f>
        <v>2708</v>
      </c>
      <c r="AK125" s="25">
        <v>1284</v>
      </c>
      <c r="AL125" s="64">
        <v>1424</v>
      </c>
      <c r="AM125" s="64">
        <v>0</v>
      </c>
      <c r="AN125" s="25">
        <f>SUM(AO125:AQ125)</f>
        <v>807</v>
      </c>
      <c r="AO125" s="25">
        <v>370</v>
      </c>
      <c r="AP125" s="64">
        <v>437</v>
      </c>
      <c r="AQ125" s="64">
        <v>0</v>
      </c>
      <c r="AR125" s="25">
        <f>SUM(AS125:AU125)</f>
        <v>2928</v>
      </c>
      <c r="AS125" s="25">
        <v>1470</v>
      </c>
      <c r="AT125" s="64">
        <v>1458</v>
      </c>
      <c r="AU125" s="64">
        <v>0</v>
      </c>
      <c r="AV125" s="25">
        <f>SUM(AW125:AY125)</f>
        <v>6443</v>
      </c>
      <c r="AW125" s="25">
        <f t="shared" ref="AW125:AY126" si="984">+AK125+AO125+AS125</f>
        <v>3124</v>
      </c>
      <c r="AX125" s="25">
        <f t="shared" si="984"/>
        <v>3319</v>
      </c>
      <c r="AY125" s="25">
        <f t="shared" si="984"/>
        <v>0</v>
      </c>
      <c r="AZ125" s="25">
        <f>SUM(BA125:BC125)</f>
        <v>0</v>
      </c>
      <c r="BA125" s="25">
        <v>0</v>
      </c>
      <c r="BB125" s="64">
        <v>0</v>
      </c>
      <c r="BC125" s="64">
        <v>0</v>
      </c>
      <c r="BD125" s="25">
        <f>SUM(BE125:BG125)</f>
        <v>0</v>
      </c>
      <c r="BE125" s="25">
        <v>0</v>
      </c>
      <c r="BF125" s="64">
        <v>0</v>
      </c>
      <c r="BG125" s="64">
        <v>0</v>
      </c>
      <c r="BH125" s="25">
        <f>SUM(BI125:BK125)</f>
        <v>0</v>
      </c>
      <c r="BI125" s="25">
        <v>0</v>
      </c>
      <c r="BJ125" s="64">
        <v>0</v>
      </c>
      <c r="BK125" s="64">
        <v>0</v>
      </c>
      <c r="BL125" s="25">
        <f>SUM(BM125:BO125)</f>
        <v>0</v>
      </c>
      <c r="BM125" s="25">
        <f t="shared" ref="BM125:BO126" si="985">+BA125+BE125+BI125</f>
        <v>0</v>
      </c>
      <c r="BN125" s="25">
        <f t="shared" si="985"/>
        <v>0</v>
      </c>
      <c r="BO125" s="25">
        <f t="shared" si="985"/>
        <v>0</v>
      </c>
      <c r="BP125" s="25">
        <f>SUM(BQ125:BS125)</f>
        <v>30950</v>
      </c>
      <c r="BQ125" s="25">
        <f t="shared" ref="BQ125:BS126" si="986">+Q125+AG125+AW125+BM125</f>
        <v>14647</v>
      </c>
      <c r="BR125" s="25">
        <f t="shared" si="986"/>
        <v>16303</v>
      </c>
      <c r="BS125" s="25">
        <f t="shared" si="986"/>
        <v>0</v>
      </c>
    </row>
    <row r="126" spans="1:71" s="30" customFormat="1" ht="15" customHeight="1" x14ac:dyDescent="0.25">
      <c r="A126" s="46"/>
      <c r="B126" s="75"/>
      <c r="C126" s="47" t="s">
        <v>276</v>
      </c>
      <c r="D126" s="25">
        <f>SUM(E126:G126)</f>
        <v>0</v>
      </c>
      <c r="E126" s="25">
        <v>0</v>
      </c>
      <c r="F126" s="64">
        <v>0</v>
      </c>
      <c r="G126" s="64">
        <v>0</v>
      </c>
      <c r="H126" s="25">
        <f>SUM(I126:K126)</f>
        <v>0</v>
      </c>
      <c r="I126" s="25">
        <v>0</v>
      </c>
      <c r="J126" s="64">
        <v>0</v>
      </c>
      <c r="K126" s="64">
        <v>0</v>
      </c>
      <c r="L126" s="25">
        <f>SUM(M126:O126)</f>
        <v>0</v>
      </c>
      <c r="M126" s="25">
        <v>0</v>
      </c>
      <c r="N126" s="64">
        <v>0</v>
      </c>
      <c r="O126" s="64">
        <v>0</v>
      </c>
      <c r="P126" s="25">
        <f>SUM(Q126:S126)</f>
        <v>0</v>
      </c>
      <c r="Q126" s="25">
        <f t="shared" si="982"/>
        <v>0</v>
      </c>
      <c r="R126" s="25">
        <f t="shared" si="982"/>
        <v>0</v>
      </c>
      <c r="S126" s="25">
        <f t="shared" si="982"/>
        <v>0</v>
      </c>
      <c r="T126" s="25">
        <f>SUM(U126:W126)</f>
        <v>0</v>
      </c>
      <c r="U126" s="25">
        <v>0</v>
      </c>
      <c r="V126" s="64">
        <v>0</v>
      </c>
      <c r="W126" s="64">
        <v>0</v>
      </c>
      <c r="X126" s="25">
        <f>SUM(Y126:AA126)</f>
        <v>0</v>
      </c>
      <c r="Y126" s="25">
        <v>0</v>
      </c>
      <c r="Z126" s="64">
        <v>0</v>
      </c>
      <c r="AA126" s="64">
        <v>0</v>
      </c>
      <c r="AB126" s="25">
        <f>SUM(AC126:AE126)</f>
        <v>0</v>
      </c>
      <c r="AC126" s="25">
        <v>0</v>
      </c>
      <c r="AD126" s="64">
        <v>0</v>
      </c>
      <c r="AE126" s="64">
        <v>0</v>
      </c>
      <c r="AF126" s="25">
        <f>SUM(AG126:AI126)</f>
        <v>0</v>
      </c>
      <c r="AG126" s="25">
        <f t="shared" si="983"/>
        <v>0</v>
      </c>
      <c r="AH126" s="25">
        <f t="shared" si="983"/>
        <v>0</v>
      </c>
      <c r="AI126" s="25">
        <f t="shared" si="983"/>
        <v>0</v>
      </c>
      <c r="AJ126" s="25">
        <f>SUM(AK126:AM126)</f>
        <v>0</v>
      </c>
      <c r="AK126" s="25">
        <v>0</v>
      </c>
      <c r="AL126" s="64">
        <v>0</v>
      </c>
      <c r="AM126" s="64">
        <v>0</v>
      </c>
      <c r="AN126" s="25">
        <f>SUM(AO126:AQ126)</f>
        <v>0</v>
      </c>
      <c r="AO126" s="25">
        <v>0</v>
      </c>
      <c r="AP126" s="64">
        <v>0</v>
      </c>
      <c r="AQ126" s="64">
        <v>0</v>
      </c>
      <c r="AR126" s="25">
        <f>SUM(AS126:AU126)</f>
        <v>0</v>
      </c>
      <c r="AS126" s="25">
        <v>0</v>
      </c>
      <c r="AT126" s="64">
        <v>0</v>
      </c>
      <c r="AU126" s="64">
        <v>0</v>
      </c>
      <c r="AV126" s="25">
        <f>SUM(AW126:AY126)</f>
        <v>0</v>
      </c>
      <c r="AW126" s="25">
        <f t="shared" si="984"/>
        <v>0</v>
      </c>
      <c r="AX126" s="25">
        <f t="shared" si="984"/>
        <v>0</v>
      </c>
      <c r="AY126" s="25">
        <f t="shared" si="984"/>
        <v>0</v>
      </c>
      <c r="AZ126" s="25">
        <f>SUM(BA126:BC126)</f>
        <v>0</v>
      </c>
      <c r="BA126" s="25">
        <v>0</v>
      </c>
      <c r="BB126" s="64">
        <v>0</v>
      </c>
      <c r="BC126" s="64">
        <v>0</v>
      </c>
      <c r="BD126" s="25">
        <f>SUM(BE126:BG126)</f>
        <v>0</v>
      </c>
      <c r="BE126" s="25">
        <v>0</v>
      </c>
      <c r="BF126" s="64">
        <v>0</v>
      </c>
      <c r="BG126" s="64">
        <v>0</v>
      </c>
      <c r="BH126" s="25">
        <f>SUM(BI126:BK126)</f>
        <v>0</v>
      </c>
      <c r="BI126" s="25">
        <v>0</v>
      </c>
      <c r="BJ126" s="64">
        <v>0</v>
      </c>
      <c r="BK126" s="64">
        <v>0</v>
      </c>
      <c r="BL126" s="25">
        <f>SUM(BM126:BO126)</f>
        <v>0</v>
      </c>
      <c r="BM126" s="25">
        <f t="shared" si="985"/>
        <v>0</v>
      </c>
      <c r="BN126" s="25">
        <f t="shared" si="985"/>
        <v>0</v>
      </c>
      <c r="BO126" s="25">
        <f t="shared" si="985"/>
        <v>0</v>
      </c>
      <c r="BP126" s="25">
        <f>SUM(BQ126:BS126)</f>
        <v>0</v>
      </c>
      <c r="BQ126" s="25">
        <f t="shared" si="986"/>
        <v>0</v>
      </c>
      <c r="BR126" s="25">
        <f t="shared" si="986"/>
        <v>0</v>
      </c>
      <c r="BS126" s="25">
        <f t="shared" si="986"/>
        <v>0</v>
      </c>
    </row>
    <row r="127" spans="1:71" s="30" customFormat="1" ht="15" customHeight="1" x14ac:dyDescent="0.25">
      <c r="A127" s="46"/>
      <c r="B127" s="75"/>
      <c r="C127" s="45" t="s">
        <v>74</v>
      </c>
      <c r="D127" s="25">
        <f t="shared" si="831"/>
        <v>5541</v>
      </c>
      <c r="E127" s="25">
        <f>SUM(E128:E129)</f>
        <v>3389</v>
      </c>
      <c r="F127" s="25">
        <f t="shared" ref="F127:G127" si="987">SUM(F128:F129)</f>
        <v>2152</v>
      </c>
      <c r="G127" s="25">
        <f t="shared" si="987"/>
        <v>0</v>
      </c>
      <c r="H127" s="25">
        <f t="shared" si="968"/>
        <v>4013</v>
      </c>
      <c r="I127" s="25">
        <f t="shared" ref="I127:K127" si="988">SUM(I128:I129)</f>
        <v>2466</v>
      </c>
      <c r="J127" s="25">
        <f t="shared" si="988"/>
        <v>1547</v>
      </c>
      <c r="K127" s="25">
        <f t="shared" si="988"/>
        <v>0</v>
      </c>
      <c r="L127" s="25">
        <f t="shared" si="969"/>
        <v>5933</v>
      </c>
      <c r="M127" s="25">
        <f t="shared" ref="M127:O127" si="989">SUM(M128:M129)</f>
        <v>3800</v>
      </c>
      <c r="N127" s="25">
        <f t="shared" si="989"/>
        <v>2133</v>
      </c>
      <c r="O127" s="25">
        <f t="shared" si="989"/>
        <v>0</v>
      </c>
      <c r="P127" s="25">
        <f t="shared" ref="P127" si="990">SUM(Q127:S127)</f>
        <v>15487</v>
      </c>
      <c r="Q127" s="25">
        <f t="shared" ref="Q127" si="991">SUM(Q128:Q129)</f>
        <v>9655</v>
      </c>
      <c r="R127" s="25">
        <f t="shared" ref="R127" si="992">SUM(R128:R129)</f>
        <v>5832</v>
      </c>
      <c r="S127" s="25">
        <f t="shared" ref="S127" si="993">SUM(S128:S129)</f>
        <v>0</v>
      </c>
      <c r="T127" s="25">
        <f t="shared" si="971"/>
        <v>8532</v>
      </c>
      <c r="U127" s="25">
        <f t="shared" ref="U127:W127" si="994">SUM(U128:U129)</f>
        <v>4431</v>
      </c>
      <c r="V127" s="25">
        <f t="shared" si="994"/>
        <v>4101</v>
      </c>
      <c r="W127" s="25">
        <f t="shared" si="994"/>
        <v>0</v>
      </c>
      <c r="X127" s="25">
        <f t="shared" si="972"/>
        <v>9645</v>
      </c>
      <c r="Y127" s="25">
        <f t="shared" ref="Y127" si="995">SUM(Y128:Y129)</f>
        <v>5091</v>
      </c>
      <c r="Z127" s="25">
        <f t="shared" ref="Z127" si="996">SUM(Z128:Z129)</f>
        <v>4554</v>
      </c>
      <c r="AA127" s="25">
        <f t="shared" ref="AA127" si="997">SUM(AA128:AA129)</f>
        <v>0</v>
      </c>
      <c r="AB127" s="25">
        <f t="shared" si="973"/>
        <v>8447</v>
      </c>
      <c r="AC127" s="25">
        <f t="shared" ref="AC127" si="998">SUM(AC128:AC129)</f>
        <v>4524</v>
      </c>
      <c r="AD127" s="25">
        <f t="shared" ref="AD127" si="999">SUM(AD128:AD129)</f>
        <v>3923</v>
      </c>
      <c r="AE127" s="25">
        <f t="shared" ref="AE127" si="1000">SUM(AE128:AE129)</f>
        <v>0</v>
      </c>
      <c r="AF127" s="25">
        <f t="shared" si="895"/>
        <v>26624</v>
      </c>
      <c r="AG127" s="25">
        <f t="shared" ref="AG127:AY127" si="1001">SUM(AG128:AG129)</f>
        <v>14046</v>
      </c>
      <c r="AH127" s="25">
        <f t="shared" si="1001"/>
        <v>12578</v>
      </c>
      <c r="AI127" s="25">
        <f t="shared" si="1001"/>
        <v>0</v>
      </c>
      <c r="AJ127" s="25">
        <f t="shared" si="974"/>
        <v>5253</v>
      </c>
      <c r="AK127" s="25">
        <f t="shared" ref="AK127:AM127" si="1002">SUM(AK128:AK129)</f>
        <v>2951</v>
      </c>
      <c r="AL127" s="25">
        <f t="shared" si="1002"/>
        <v>2302</v>
      </c>
      <c r="AM127" s="25">
        <f t="shared" si="1002"/>
        <v>0</v>
      </c>
      <c r="AN127" s="25">
        <f t="shared" si="975"/>
        <v>4861</v>
      </c>
      <c r="AO127" s="25">
        <f t="shared" ref="AO127" si="1003">SUM(AO128:AO129)</f>
        <v>2787</v>
      </c>
      <c r="AP127" s="25">
        <f t="shared" ref="AP127" si="1004">SUM(AP128:AP129)</f>
        <v>2074</v>
      </c>
      <c r="AQ127" s="25">
        <f t="shared" ref="AQ127" si="1005">SUM(AQ128:AQ129)</f>
        <v>0</v>
      </c>
      <c r="AR127" s="25">
        <f t="shared" si="976"/>
        <v>5308</v>
      </c>
      <c r="AS127" s="25">
        <f t="shared" ref="AS127" si="1006">SUM(AS128:AS129)</f>
        <v>2580</v>
      </c>
      <c r="AT127" s="25">
        <f t="shared" ref="AT127" si="1007">SUM(AT128:AT129)</f>
        <v>2728</v>
      </c>
      <c r="AU127" s="25">
        <f t="shared" ref="AU127" si="1008">SUM(AU128:AU129)</f>
        <v>0</v>
      </c>
      <c r="AV127" s="25">
        <f t="shared" si="904"/>
        <v>15422</v>
      </c>
      <c r="AW127" s="25">
        <f t="shared" si="1001"/>
        <v>8318</v>
      </c>
      <c r="AX127" s="25">
        <f t="shared" si="1001"/>
        <v>7104</v>
      </c>
      <c r="AY127" s="25">
        <f t="shared" si="1001"/>
        <v>0</v>
      </c>
      <c r="AZ127" s="25">
        <f t="shared" ref="AZ127" si="1009">SUM(BA127:BC127)</f>
        <v>0</v>
      </c>
      <c r="BA127" s="25">
        <f t="shared" ref="BA127:BC127" si="1010">SUM(BA128:BA129)</f>
        <v>0</v>
      </c>
      <c r="BB127" s="25">
        <f t="shared" si="1010"/>
        <v>0</v>
      </c>
      <c r="BC127" s="25">
        <f t="shared" si="1010"/>
        <v>0</v>
      </c>
      <c r="BD127" s="25">
        <f t="shared" ref="BD127" si="1011">SUM(BE127:BG127)</f>
        <v>0</v>
      </c>
      <c r="BE127" s="25">
        <f t="shared" ref="BE127:BG127" si="1012">SUM(BE128:BE129)</f>
        <v>0</v>
      </c>
      <c r="BF127" s="25">
        <f t="shared" si="1012"/>
        <v>0</v>
      </c>
      <c r="BG127" s="25">
        <f t="shared" si="1012"/>
        <v>0</v>
      </c>
      <c r="BH127" s="25">
        <f t="shared" ref="BH127" si="1013">SUM(BI127:BK127)</f>
        <v>0</v>
      </c>
      <c r="BI127" s="25">
        <f t="shared" ref="BI127:BK127" si="1014">SUM(BI128:BI129)</f>
        <v>0</v>
      </c>
      <c r="BJ127" s="25">
        <f t="shared" si="1014"/>
        <v>0</v>
      </c>
      <c r="BK127" s="25">
        <f t="shared" si="1014"/>
        <v>0</v>
      </c>
      <c r="BL127" s="25">
        <f t="shared" ref="BL127" si="1015">SUM(BM127:BO127)</f>
        <v>0</v>
      </c>
      <c r="BM127" s="25">
        <f t="shared" ref="BM127:BO127" si="1016">SUM(BM128:BM129)</f>
        <v>0</v>
      </c>
      <c r="BN127" s="25">
        <f t="shared" si="1016"/>
        <v>0</v>
      </c>
      <c r="BO127" s="25">
        <f t="shared" si="1016"/>
        <v>0</v>
      </c>
      <c r="BP127" s="25">
        <f t="shared" ref="BP127" si="1017">SUM(BQ127:BS127)</f>
        <v>57533</v>
      </c>
      <c r="BQ127" s="25">
        <f t="shared" ref="BQ127" si="1018">SUM(BQ128:BQ129)</f>
        <v>32019</v>
      </c>
      <c r="BR127" s="25">
        <f t="shared" ref="BR127" si="1019">SUM(BR128:BR129)</f>
        <v>25514</v>
      </c>
      <c r="BS127" s="25">
        <f t="shared" ref="BS127" si="1020">SUM(BS128:BS129)</f>
        <v>0</v>
      </c>
    </row>
    <row r="128" spans="1:71" s="30" customFormat="1" ht="15" customHeight="1" x14ac:dyDescent="0.25">
      <c r="A128" s="46"/>
      <c r="B128" s="75"/>
      <c r="C128" s="47" t="s">
        <v>277</v>
      </c>
      <c r="D128" s="25">
        <f>SUM(E128:G128)</f>
        <v>4799</v>
      </c>
      <c r="E128" s="25">
        <v>3001</v>
      </c>
      <c r="F128" s="64">
        <v>1798</v>
      </c>
      <c r="G128" s="64">
        <v>0</v>
      </c>
      <c r="H128" s="25">
        <f>SUM(I128:K128)</f>
        <v>3517</v>
      </c>
      <c r="I128" s="25">
        <v>2114</v>
      </c>
      <c r="J128" s="64">
        <v>1403</v>
      </c>
      <c r="K128" s="64">
        <v>0</v>
      </c>
      <c r="L128" s="25">
        <f>SUM(M128:O128)</f>
        <v>5614</v>
      </c>
      <c r="M128" s="25">
        <v>3655</v>
      </c>
      <c r="N128" s="64">
        <v>1959</v>
      </c>
      <c r="O128" s="64">
        <v>0</v>
      </c>
      <c r="P128" s="25">
        <f>SUM(Q128:S128)</f>
        <v>13930</v>
      </c>
      <c r="Q128" s="25">
        <f t="shared" ref="Q128:S129" si="1021">+E128+I128+M128</f>
        <v>8770</v>
      </c>
      <c r="R128" s="25">
        <f t="shared" si="1021"/>
        <v>5160</v>
      </c>
      <c r="S128" s="25">
        <f t="shared" si="1021"/>
        <v>0</v>
      </c>
      <c r="T128" s="25">
        <f>SUM(U128:W128)</f>
        <v>8171</v>
      </c>
      <c r="U128" s="25">
        <v>4258</v>
      </c>
      <c r="V128" s="64">
        <v>3913</v>
      </c>
      <c r="W128" s="64">
        <v>0</v>
      </c>
      <c r="X128" s="25">
        <f>SUM(Y128:AA128)</f>
        <v>9123</v>
      </c>
      <c r="Y128" s="25">
        <v>4833</v>
      </c>
      <c r="Z128" s="64">
        <v>4290</v>
      </c>
      <c r="AA128" s="64">
        <v>0</v>
      </c>
      <c r="AB128" s="25">
        <f>SUM(AC128:AE128)</f>
        <v>8159</v>
      </c>
      <c r="AC128" s="25">
        <v>4396</v>
      </c>
      <c r="AD128" s="64">
        <v>3763</v>
      </c>
      <c r="AE128" s="64">
        <v>0</v>
      </c>
      <c r="AF128" s="25">
        <f>SUM(AG128:AI128)</f>
        <v>25453</v>
      </c>
      <c r="AG128" s="25">
        <f t="shared" ref="AG128:AI129" si="1022">+U128+Y128+AC128</f>
        <v>13487</v>
      </c>
      <c r="AH128" s="25">
        <f t="shared" si="1022"/>
        <v>11966</v>
      </c>
      <c r="AI128" s="25">
        <f t="shared" si="1022"/>
        <v>0</v>
      </c>
      <c r="AJ128" s="25">
        <f>SUM(AK128:AM128)</f>
        <v>5071</v>
      </c>
      <c r="AK128" s="25">
        <v>2855</v>
      </c>
      <c r="AL128" s="64">
        <v>2216</v>
      </c>
      <c r="AM128" s="64">
        <v>0</v>
      </c>
      <c r="AN128" s="25">
        <f>SUM(AO128:AQ128)</f>
        <v>4702</v>
      </c>
      <c r="AO128" s="25">
        <v>2706</v>
      </c>
      <c r="AP128" s="64">
        <v>1996</v>
      </c>
      <c r="AQ128" s="64">
        <v>0</v>
      </c>
      <c r="AR128" s="25">
        <f>SUM(AS128:AU128)</f>
        <v>5040</v>
      </c>
      <c r="AS128" s="25">
        <v>2425</v>
      </c>
      <c r="AT128" s="64">
        <v>2615</v>
      </c>
      <c r="AU128" s="64">
        <v>0</v>
      </c>
      <c r="AV128" s="25">
        <f>SUM(AW128:AY128)</f>
        <v>14813</v>
      </c>
      <c r="AW128" s="25">
        <f t="shared" ref="AW128:AY129" si="1023">+AK128+AO128+AS128</f>
        <v>7986</v>
      </c>
      <c r="AX128" s="25">
        <f t="shared" si="1023"/>
        <v>6827</v>
      </c>
      <c r="AY128" s="25">
        <f t="shared" si="1023"/>
        <v>0</v>
      </c>
      <c r="AZ128" s="25">
        <f>SUM(BA128:BC128)</f>
        <v>0</v>
      </c>
      <c r="BA128" s="25">
        <v>0</v>
      </c>
      <c r="BB128" s="64">
        <v>0</v>
      </c>
      <c r="BC128" s="64">
        <v>0</v>
      </c>
      <c r="BD128" s="25">
        <f>SUM(BE128:BG128)</f>
        <v>0</v>
      </c>
      <c r="BE128" s="25">
        <v>0</v>
      </c>
      <c r="BF128" s="64">
        <v>0</v>
      </c>
      <c r="BG128" s="64">
        <v>0</v>
      </c>
      <c r="BH128" s="25">
        <f>SUM(BI128:BK128)</f>
        <v>0</v>
      </c>
      <c r="BI128" s="25">
        <v>0</v>
      </c>
      <c r="BJ128" s="64">
        <v>0</v>
      </c>
      <c r="BK128" s="64">
        <v>0</v>
      </c>
      <c r="BL128" s="25">
        <f>SUM(BM128:BO128)</f>
        <v>0</v>
      </c>
      <c r="BM128" s="25">
        <f t="shared" ref="BM128:BO129" si="1024">+BA128+BE128+BI128</f>
        <v>0</v>
      </c>
      <c r="BN128" s="25">
        <f t="shared" si="1024"/>
        <v>0</v>
      </c>
      <c r="BO128" s="25">
        <f t="shared" si="1024"/>
        <v>0</v>
      </c>
      <c r="BP128" s="25">
        <f>SUM(BQ128:BS128)</f>
        <v>54196</v>
      </c>
      <c r="BQ128" s="25">
        <f t="shared" ref="BQ128:BS129" si="1025">+Q128+AG128+AW128+BM128</f>
        <v>30243</v>
      </c>
      <c r="BR128" s="25">
        <f t="shared" si="1025"/>
        <v>23953</v>
      </c>
      <c r="BS128" s="25">
        <f t="shared" si="1025"/>
        <v>0</v>
      </c>
    </row>
    <row r="129" spans="1:71" s="30" customFormat="1" ht="15" customHeight="1" x14ac:dyDescent="0.25">
      <c r="A129" s="46"/>
      <c r="B129" s="75"/>
      <c r="C129" s="47" t="s">
        <v>278</v>
      </c>
      <c r="D129" s="25">
        <f>SUM(E129:G129)</f>
        <v>742</v>
      </c>
      <c r="E129" s="25">
        <v>388</v>
      </c>
      <c r="F129" s="64">
        <v>354</v>
      </c>
      <c r="G129" s="64">
        <v>0</v>
      </c>
      <c r="H129" s="25">
        <f>SUM(I129:K129)</f>
        <v>496</v>
      </c>
      <c r="I129" s="25">
        <v>352</v>
      </c>
      <c r="J129" s="64">
        <v>144</v>
      </c>
      <c r="K129" s="64">
        <v>0</v>
      </c>
      <c r="L129" s="25">
        <f>SUM(M129:O129)</f>
        <v>319</v>
      </c>
      <c r="M129" s="25">
        <v>145</v>
      </c>
      <c r="N129" s="64">
        <v>174</v>
      </c>
      <c r="O129" s="64">
        <v>0</v>
      </c>
      <c r="P129" s="25">
        <f>SUM(Q129:S129)</f>
        <v>1557</v>
      </c>
      <c r="Q129" s="25">
        <f t="shared" si="1021"/>
        <v>885</v>
      </c>
      <c r="R129" s="25">
        <f t="shared" si="1021"/>
        <v>672</v>
      </c>
      <c r="S129" s="25">
        <f t="shared" si="1021"/>
        <v>0</v>
      </c>
      <c r="T129" s="25">
        <f>SUM(U129:W129)</f>
        <v>361</v>
      </c>
      <c r="U129" s="25">
        <v>173</v>
      </c>
      <c r="V129" s="64">
        <v>188</v>
      </c>
      <c r="W129" s="64">
        <v>0</v>
      </c>
      <c r="X129" s="25">
        <f>SUM(Y129:AA129)</f>
        <v>522</v>
      </c>
      <c r="Y129" s="25">
        <v>258</v>
      </c>
      <c r="Z129" s="64">
        <v>264</v>
      </c>
      <c r="AA129" s="64">
        <v>0</v>
      </c>
      <c r="AB129" s="25">
        <f>SUM(AC129:AE129)</f>
        <v>288</v>
      </c>
      <c r="AC129" s="25">
        <v>128</v>
      </c>
      <c r="AD129" s="64">
        <v>160</v>
      </c>
      <c r="AE129" s="64">
        <v>0</v>
      </c>
      <c r="AF129" s="25">
        <f>SUM(AG129:AI129)</f>
        <v>1171</v>
      </c>
      <c r="AG129" s="25">
        <f t="shared" si="1022"/>
        <v>559</v>
      </c>
      <c r="AH129" s="25">
        <f t="shared" si="1022"/>
        <v>612</v>
      </c>
      <c r="AI129" s="25">
        <f t="shared" si="1022"/>
        <v>0</v>
      </c>
      <c r="AJ129" s="25">
        <f>SUM(AK129:AM129)</f>
        <v>182</v>
      </c>
      <c r="AK129" s="25">
        <v>96</v>
      </c>
      <c r="AL129" s="64">
        <v>86</v>
      </c>
      <c r="AM129" s="64">
        <v>0</v>
      </c>
      <c r="AN129" s="25">
        <f>SUM(AO129:AQ129)</f>
        <v>159</v>
      </c>
      <c r="AO129" s="25">
        <v>81</v>
      </c>
      <c r="AP129" s="64">
        <v>78</v>
      </c>
      <c r="AQ129" s="64">
        <v>0</v>
      </c>
      <c r="AR129" s="25">
        <f>SUM(AS129:AU129)</f>
        <v>268</v>
      </c>
      <c r="AS129" s="25">
        <v>155</v>
      </c>
      <c r="AT129" s="64">
        <v>113</v>
      </c>
      <c r="AU129" s="64">
        <v>0</v>
      </c>
      <c r="AV129" s="25">
        <f>SUM(AW129:AY129)</f>
        <v>609</v>
      </c>
      <c r="AW129" s="25">
        <f t="shared" si="1023"/>
        <v>332</v>
      </c>
      <c r="AX129" s="25">
        <f t="shared" si="1023"/>
        <v>277</v>
      </c>
      <c r="AY129" s="25">
        <f t="shared" si="1023"/>
        <v>0</v>
      </c>
      <c r="AZ129" s="25">
        <f>SUM(BA129:BC129)</f>
        <v>0</v>
      </c>
      <c r="BA129" s="25">
        <v>0</v>
      </c>
      <c r="BB129" s="64">
        <v>0</v>
      </c>
      <c r="BC129" s="64">
        <v>0</v>
      </c>
      <c r="BD129" s="25">
        <f>SUM(BE129:BG129)</f>
        <v>0</v>
      </c>
      <c r="BE129" s="25">
        <v>0</v>
      </c>
      <c r="BF129" s="64">
        <v>0</v>
      </c>
      <c r="BG129" s="64">
        <v>0</v>
      </c>
      <c r="BH129" s="25">
        <f>SUM(BI129:BK129)</f>
        <v>0</v>
      </c>
      <c r="BI129" s="25">
        <v>0</v>
      </c>
      <c r="BJ129" s="64">
        <v>0</v>
      </c>
      <c r="BK129" s="64">
        <v>0</v>
      </c>
      <c r="BL129" s="25">
        <f>SUM(BM129:BO129)</f>
        <v>0</v>
      </c>
      <c r="BM129" s="25">
        <f t="shared" si="1024"/>
        <v>0</v>
      </c>
      <c r="BN129" s="25">
        <f t="shared" si="1024"/>
        <v>0</v>
      </c>
      <c r="BO129" s="25">
        <f t="shared" si="1024"/>
        <v>0</v>
      </c>
      <c r="BP129" s="25">
        <f>SUM(BQ129:BS129)</f>
        <v>3337</v>
      </c>
      <c r="BQ129" s="25">
        <f t="shared" si="1025"/>
        <v>1776</v>
      </c>
      <c r="BR129" s="25">
        <f t="shared" si="1025"/>
        <v>1561</v>
      </c>
      <c r="BS129" s="25">
        <f t="shared" si="1025"/>
        <v>0</v>
      </c>
    </row>
    <row r="130" spans="1:71" s="30" customFormat="1" ht="15" customHeight="1" x14ac:dyDescent="0.25">
      <c r="A130" s="46"/>
      <c r="B130" s="75"/>
      <c r="C130" s="45" t="s">
        <v>75</v>
      </c>
      <c r="D130" s="25">
        <f t="shared" si="831"/>
        <v>19694</v>
      </c>
      <c r="E130" s="25">
        <f>SUM(E131:E133)</f>
        <v>9244</v>
      </c>
      <c r="F130" s="25">
        <f t="shared" ref="F130:G130" si="1026">SUM(F131:F133)</f>
        <v>10450</v>
      </c>
      <c r="G130" s="25">
        <f t="shared" si="1026"/>
        <v>0</v>
      </c>
      <c r="H130" s="25">
        <f t="shared" si="968"/>
        <v>15880</v>
      </c>
      <c r="I130" s="25">
        <f t="shared" ref="I130:K130" si="1027">SUM(I131:I133)</f>
        <v>8166</v>
      </c>
      <c r="J130" s="25">
        <f t="shared" si="1027"/>
        <v>7714</v>
      </c>
      <c r="K130" s="25">
        <f t="shared" si="1027"/>
        <v>0</v>
      </c>
      <c r="L130" s="25">
        <f t="shared" si="969"/>
        <v>17666</v>
      </c>
      <c r="M130" s="25">
        <f t="shared" ref="M130:O130" si="1028">SUM(M131:M133)</f>
        <v>8861</v>
      </c>
      <c r="N130" s="25">
        <f t="shared" si="1028"/>
        <v>8805</v>
      </c>
      <c r="O130" s="25">
        <f t="shared" si="1028"/>
        <v>0</v>
      </c>
      <c r="P130" s="25">
        <f t="shared" ref="P130" si="1029">SUM(Q130:S130)</f>
        <v>53240</v>
      </c>
      <c r="Q130" s="25">
        <f t="shared" ref="Q130" si="1030">SUM(Q131:Q133)</f>
        <v>26271</v>
      </c>
      <c r="R130" s="25">
        <f t="shared" ref="R130" si="1031">SUM(R131:R133)</f>
        <v>26969</v>
      </c>
      <c r="S130" s="25">
        <f t="shared" ref="S130" si="1032">SUM(S131:S133)</f>
        <v>0</v>
      </c>
      <c r="T130" s="25">
        <f t="shared" si="971"/>
        <v>11885</v>
      </c>
      <c r="U130" s="25">
        <f t="shared" ref="U130:W130" si="1033">SUM(U131:U133)</f>
        <v>6020</v>
      </c>
      <c r="V130" s="25">
        <f t="shared" si="1033"/>
        <v>5865</v>
      </c>
      <c r="W130" s="25">
        <f t="shared" si="1033"/>
        <v>0</v>
      </c>
      <c r="X130" s="25">
        <f t="shared" si="972"/>
        <v>10627</v>
      </c>
      <c r="Y130" s="25">
        <f t="shared" ref="Y130" si="1034">SUM(Y131:Y133)</f>
        <v>5413</v>
      </c>
      <c r="Z130" s="25">
        <f t="shared" ref="Z130" si="1035">SUM(Z131:Z133)</f>
        <v>5214</v>
      </c>
      <c r="AA130" s="25">
        <f t="shared" ref="AA130" si="1036">SUM(AA131:AA133)</f>
        <v>0</v>
      </c>
      <c r="AB130" s="25">
        <f t="shared" si="973"/>
        <v>7332</v>
      </c>
      <c r="AC130" s="25">
        <f t="shared" ref="AC130" si="1037">SUM(AC131:AC133)</f>
        <v>4005</v>
      </c>
      <c r="AD130" s="25">
        <f t="shared" ref="AD130" si="1038">SUM(AD131:AD133)</f>
        <v>3327</v>
      </c>
      <c r="AE130" s="25">
        <f t="shared" ref="AE130" si="1039">SUM(AE131:AE133)</f>
        <v>0</v>
      </c>
      <c r="AF130" s="25">
        <f t="shared" si="895"/>
        <v>29844</v>
      </c>
      <c r="AG130" s="25">
        <f t="shared" ref="AG130:AY130" si="1040">SUM(AG131:AG133)</f>
        <v>15438</v>
      </c>
      <c r="AH130" s="25">
        <f t="shared" si="1040"/>
        <v>14406</v>
      </c>
      <c r="AI130" s="25">
        <f t="shared" si="1040"/>
        <v>0</v>
      </c>
      <c r="AJ130" s="25">
        <f t="shared" si="974"/>
        <v>4819</v>
      </c>
      <c r="AK130" s="25">
        <f t="shared" ref="AK130:AM130" si="1041">SUM(AK131:AK133)</f>
        <v>2373</v>
      </c>
      <c r="AL130" s="25">
        <f t="shared" si="1041"/>
        <v>2446</v>
      </c>
      <c r="AM130" s="25">
        <f t="shared" si="1041"/>
        <v>0</v>
      </c>
      <c r="AN130" s="25">
        <f t="shared" si="975"/>
        <v>4070</v>
      </c>
      <c r="AO130" s="25">
        <f t="shared" ref="AO130" si="1042">SUM(AO131:AO133)</f>
        <v>2042</v>
      </c>
      <c r="AP130" s="25">
        <f t="shared" ref="AP130" si="1043">SUM(AP131:AP133)</f>
        <v>2028</v>
      </c>
      <c r="AQ130" s="25">
        <f t="shared" ref="AQ130" si="1044">SUM(AQ131:AQ133)</f>
        <v>0</v>
      </c>
      <c r="AR130" s="25">
        <f t="shared" si="976"/>
        <v>0</v>
      </c>
      <c r="AS130" s="25">
        <f t="shared" ref="AS130" si="1045">SUM(AS131:AS133)</f>
        <v>0</v>
      </c>
      <c r="AT130" s="25">
        <f t="shared" ref="AT130" si="1046">SUM(AT131:AT133)</f>
        <v>0</v>
      </c>
      <c r="AU130" s="25">
        <f t="shared" ref="AU130" si="1047">SUM(AU131:AU133)</f>
        <v>0</v>
      </c>
      <c r="AV130" s="25">
        <f t="shared" si="904"/>
        <v>8889</v>
      </c>
      <c r="AW130" s="25">
        <f t="shared" si="1040"/>
        <v>4415</v>
      </c>
      <c r="AX130" s="25">
        <f t="shared" si="1040"/>
        <v>4474</v>
      </c>
      <c r="AY130" s="25">
        <f t="shared" si="1040"/>
        <v>0</v>
      </c>
      <c r="AZ130" s="25">
        <f t="shared" ref="AZ130" si="1048">SUM(BA130:BC130)</f>
        <v>0</v>
      </c>
      <c r="BA130" s="25">
        <f t="shared" ref="BA130:BC130" si="1049">SUM(BA131:BA133)</f>
        <v>0</v>
      </c>
      <c r="BB130" s="25">
        <f t="shared" si="1049"/>
        <v>0</v>
      </c>
      <c r="BC130" s="25">
        <f t="shared" si="1049"/>
        <v>0</v>
      </c>
      <c r="BD130" s="25">
        <f t="shared" ref="BD130" si="1050">SUM(BE130:BG130)</f>
        <v>0</v>
      </c>
      <c r="BE130" s="25">
        <f t="shared" ref="BE130:BG130" si="1051">SUM(BE131:BE133)</f>
        <v>0</v>
      </c>
      <c r="BF130" s="25">
        <f t="shared" si="1051"/>
        <v>0</v>
      </c>
      <c r="BG130" s="25">
        <f t="shared" si="1051"/>
        <v>0</v>
      </c>
      <c r="BH130" s="25">
        <f t="shared" ref="BH130" si="1052">SUM(BI130:BK130)</f>
        <v>0</v>
      </c>
      <c r="BI130" s="25">
        <f t="shared" ref="BI130:BK130" si="1053">SUM(BI131:BI133)</f>
        <v>0</v>
      </c>
      <c r="BJ130" s="25">
        <f t="shared" si="1053"/>
        <v>0</v>
      </c>
      <c r="BK130" s="25">
        <f t="shared" si="1053"/>
        <v>0</v>
      </c>
      <c r="BL130" s="25">
        <f t="shared" ref="BL130" si="1054">SUM(BM130:BO130)</f>
        <v>0</v>
      </c>
      <c r="BM130" s="25">
        <f t="shared" ref="BM130:BO130" si="1055">SUM(BM131:BM133)</f>
        <v>0</v>
      </c>
      <c r="BN130" s="25">
        <f t="shared" si="1055"/>
        <v>0</v>
      </c>
      <c r="BO130" s="25">
        <f t="shared" si="1055"/>
        <v>0</v>
      </c>
      <c r="BP130" s="25">
        <f t="shared" ref="BP130" si="1056">SUM(BQ130:BS130)</f>
        <v>91973</v>
      </c>
      <c r="BQ130" s="25">
        <f t="shared" ref="BQ130" si="1057">SUM(BQ131:BQ133)</f>
        <v>46124</v>
      </c>
      <c r="BR130" s="25">
        <f t="shared" ref="BR130" si="1058">SUM(BR131:BR133)</f>
        <v>45849</v>
      </c>
      <c r="BS130" s="25">
        <f t="shared" ref="BS130" si="1059">SUM(BS131:BS133)</f>
        <v>0</v>
      </c>
    </row>
    <row r="131" spans="1:71" s="30" customFormat="1" ht="15" customHeight="1" x14ac:dyDescent="0.25">
      <c r="A131" s="46"/>
      <c r="B131" s="75"/>
      <c r="C131" s="47" t="s">
        <v>279</v>
      </c>
      <c r="D131" s="25">
        <f>SUM(E131:G131)</f>
        <v>1158</v>
      </c>
      <c r="E131" s="25">
        <v>661</v>
      </c>
      <c r="F131" s="64">
        <v>497</v>
      </c>
      <c r="G131" s="64">
        <v>0</v>
      </c>
      <c r="H131" s="25">
        <f>SUM(I131:K131)</f>
        <v>102</v>
      </c>
      <c r="I131" s="25">
        <v>65</v>
      </c>
      <c r="J131" s="64">
        <v>37</v>
      </c>
      <c r="K131" s="64">
        <v>0</v>
      </c>
      <c r="L131" s="25">
        <f>SUM(M131:O131)</f>
        <v>839</v>
      </c>
      <c r="M131" s="25">
        <v>531</v>
      </c>
      <c r="N131" s="64">
        <v>308</v>
      </c>
      <c r="O131" s="64">
        <v>0</v>
      </c>
      <c r="P131" s="25">
        <f>SUM(Q131:S131)</f>
        <v>2099</v>
      </c>
      <c r="Q131" s="25">
        <f t="shared" ref="Q131:S135" si="1060">+E131+I131+M131</f>
        <v>1257</v>
      </c>
      <c r="R131" s="25">
        <f t="shared" si="1060"/>
        <v>842</v>
      </c>
      <c r="S131" s="25">
        <f t="shared" si="1060"/>
        <v>0</v>
      </c>
      <c r="T131" s="25">
        <f>SUM(U131:W131)</f>
        <v>0</v>
      </c>
      <c r="U131" s="25">
        <v>0</v>
      </c>
      <c r="V131" s="64">
        <v>0</v>
      </c>
      <c r="W131" s="64">
        <v>0</v>
      </c>
      <c r="X131" s="25">
        <f>SUM(Y131:AA131)</f>
        <v>0</v>
      </c>
      <c r="Y131" s="25">
        <v>0</v>
      </c>
      <c r="Z131" s="64">
        <v>0</v>
      </c>
      <c r="AA131" s="64">
        <v>0</v>
      </c>
      <c r="AB131" s="25">
        <f>SUM(AC131:AE131)</f>
        <v>1408</v>
      </c>
      <c r="AC131" s="25">
        <v>790</v>
      </c>
      <c r="AD131" s="64">
        <v>618</v>
      </c>
      <c r="AE131" s="64">
        <v>0</v>
      </c>
      <c r="AF131" s="25">
        <f>SUM(AG131:AI131)</f>
        <v>1408</v>
      </c>
      <c r="AG131" s="25">
        <f t="shared" ref="AG131:AI135" si="1061">+U131+Y131+AC131</f>
        <v>790</v>
      </c>
      <c r="AH131" s="25">
        <f t="shared" si="1061"/>
        <v>618</v>
      </c>
      <c r="AI131" s="25">
        <f t="shared" si="1061"/>
        <v>0</v>
      </c>
      <c r="AJ131" s="25">
        <f>SUM(AK131:AM131)</f>
        <v>843</v>
      </c>
      <c r="AK131" s="25">
        <v>476</v>
      </c>
      <c r="AL131" s="64">
        <v>367</v>
      </c>
      <c r="AM131" s="64">
        <v>0</v>
      </c>
      <c r="AN131" s="25">
        <f>SUM(AO131:AQ131)</f>
        <v>802</v>
      </c>
      <c r="AO131" s="25">
        <v>410</v>
      </c>
      <c r="AP131" s="64">
        <v>392</v>
      </c>
      <c r="AQ131" s="64">
        <v>0</v>
      </c>
      <c r="AR131" s="25">
        <f>SUM(AS131:AU131)</f>
        <v>0</v>
      </c>
      <c r="AS131" s="25">
        <v>0</v>
      </c>
      <c r="AT131" s="64">
        <v>0</v>
      </c>
      <c r="AU131" s="64">
        <v>0</v>
      </c>
      <c r="AV131" s="25">
        <f>SUM(AW131:AY131)</f>
        <v>1645</v>
      </c>
      <c r="AW131" s="25">
        <f t="shared" ref="AW131:AY135" si="1062">+AK131+AO131+AS131</f>
        <v>886</v>
      </c>
      <c r="AX131" s="25">
        <f t="shared" si="1062"/>
        <v>759</v>
      </c>
      <c r="AY131" s="25">
        <f t="shared" si="1062"/>
        <v>0</v>
      </c>
      <c r="AZ131" s="25">
        <f>SUM(BA131:BC131)</f>
        <v>0</v>
      </c>
      <c r="BA131" s="25">
        <v>0</v>
      </c>
      <c r="BB131" s="64">
        <v>0</v>
      </c>
      <c r="BC131" s="64">
        <v>0</v>
      </c>
      <c r="BD131" s="25">
        <f>SUM(BE131:BG131)</f>
        <v>0</v>
      </c>
      <c r="BE131" s="25">
        <v>0</v>
      </c>
      <c r="BF131" s="64">
        <v>0</v>
      </c>
      <c r="BG131" s="64">
        <v>0</v>
      </c>
      <c r="BH131" s="25">
        <f>SUM(BI131:BK131)</f>
        <v>0</v>
      </c>
      <c r="BI131" s="25">
        <v>0</v>
      </c>
      <c r="BJ131" s="64">
        <v>0</v>
      </c>
      <c r="BK131" s="64">
        <v>0</v>
      </c>
      <c r="BL131" s="25">
        <f>SUM(BM131:BO131)</f>
        <v>0</v>
      </c>
      <c r="BM131" s="25">
        <f t="shared" ref="BM131:BO135" si="1063">+BA131+BE131+BI131</f>
        <v>0</v>
      </c>
      <c r="BN131" s="25">
        <f t="shared" si="1063"/>
        <v>0</v>
      </c>
      <c r="BO131" s="25">
        <f t="shared" si="1063"/>
        <v>0</v>
      </c>
      <c r="BP131" s="25">
        <f>SUM(BQ131:BS131)</f>
        <v>5152</v>
      </c>
      <c r="BQ131" s="25">
        <f t="shared" ref="BQ131:BS135" si="1064">+Q131+AG131+AW131+BM131</f>
        <v>2933</v>
      </c>
      <c r="BR131" s="25">
        <f t="shared" si="1064"/>
        <v>2219</v>
      </c>
      <c r="BS131" s="25">
        <f t="shared" si="1064"/>
        <v>0</v>
      </c>
    </row>
    <row r="132" spans="1:71" s="30" customFormat="1" ht="15" customHeight="1" x14ac:dyDescent="0.25">
      <c r="A132" s="46"/>
      <c r="B132" s="75"/>
      <c r="C132" s="47" t="s">
        <v>280</v>
      </c>
      <c r="D132" s="25">
        <f>SUM(E132:G132)</f>
        <v>18536</v>
      </c>
      <c r="E132" s="25">
        <v>8583</v>
      </c>
      <c r="F132" s="64">
        <v>9953</v>
      </c>
      <c r="G132" s="64">
        <v>0</v>
      </c>
      <c r="H132" s="25">
        <f>SUM(I132:K132)</f>
        <v>15778</v>
      </c>
      <c r="I132" s="25">
        <v>8101</v>
      </c>
      <c r="J132" s="64">
        <v>7677</v>
      </c>
      <c r="K132" s="64">
        <v>0</v>
      </c>
      <c r="L132" s="25">
        <f>SUM(M132:O132)</f>
        <v>16827</v>
      </c>
      <c r="M132" s="25">
        <v>8330</v>
      </c>
      <c r="N132" s="64">
        <v>8497</v>
      </c>
      <c r="O132" s="64">
        <v>0</v>
      </c>
      <c r="P132" s="25">
        <f>SUM(Q132:S132)</f>
        <v>51141</v>
      </c>
      <c r="Q132" s="25">
        <f t="shared" si="1060"/>
        <v>25014</v>
      </c>
      <c r="R132" s="25">
        <f t="shared" si="1060"/>
        <v>26127</v>
      </c>
      <c r="S132" s="25">
        <f t="shared" si="1060"/>
        <v>0</v>
      </c>
      <c r="T132" s="25">
        <f>SUM(U132:W132)</f>
        <v>11885</v>
      </c>
      <c r="U132" s="25">
        <v>6020</v>
      </c>
      <c r="V132" s="64">
        <v>5865</v>
      </c>
      <c r="W132" s="64">
        <v>0</v>
      </c>
      <c r="X132" s="25">
        <f>SUM(Y132:AA132)</f>
        <v>10627</v>
      </c>
      <c r="Y132" s="25">
        <v>5413</v>
      </c>
      <c r="Z132" s="64">
        <v>5214</v>
      </c>
      <c r="AA132" s="64">
        <v>0</v>
      </c>
      <c r="AB132" s="25">
        <f>SUM(AC132:AE132)</f>
        <v>5924</v>
      </c>
      <c r="AC132" s="25">
        <v>3215</v>
      </c>
      <c r="AD132" s="64">
        <v>2709</v>
      </c>
      <c r="AE132" s="64">
        <v>0</v>
      </c>
      <c r="AF132" s="25">
        <f>SUM(AG132:AI132)</f>
        <v>28436</v>
      </c>
      <c r="AG132" s="25">
        <f t="shared" si="1061"/>
        <v>14648</v>
      </c>
      <c r="AH132" s="25">
        <f t="shared" si="1061"/>
        <v>13788</v>
      </c>
      <c r="AI132" s="25">
        <f t="shared" si="1061"/>
        <v>0</v>
      </c>
      <c r="AJ132" s="25">
        <f>SUM(AK132:AM132)</f>
        <v>3976</v>
      </c>
      <c r="AK132" s="25">
        <v>1897</v>
      </c>
      <c r="AL132" s="64">
        <v>2079</v>
      </c>
      <c r="AM132" s="64">
        <v>0</v>
      </c>
      <c r="AN132" s="25">
        <f>SUM(AO132:AQ132)</f>
        <v>3268</v>
      </c>
      <c r="AO132" s="25">
        <v>1632</v>
      </c>
      <c r="AP132" s="64">
        <v>1636</v>
      </c>
      <c r="AQ132" s="64">
        <v>0</v>
      </c>
      <c r="AR132" s="25">
        <f>SUM(AS132:AU132)</f>
        <v>0</v>
      </c>
      <c r="AS132" s="25">
        <v>0</v>
      </c>
      <c r="AT132" s="64">
        <v>0</v>
      </c>
      <c r="AU132" s="64">
        <v>0</v>
      </c>
      <c r="AV132" s="25">
        <f>SUM(AW132:AY132)</f>
        <v>7244</v>
      </c>
      <c r="AW132" s="25">
        <f t="shared" si="1062"/>
        <v>3529</v>
      </c>
      <c r="AX132" s="25">
        <f t="shared" si="1062"/>
        <v>3715</v>
      </c>
      <c r="AY132" s="25">
        <f t="shared" si="1062"/>
        <v>0</v>
      </c>
      <c r="AZ132" s="25">
        <f>SUM(BA132:BC132)</f>
        <v>0</v>
      </c>
      <c r="BA132" s="25">
        <v>0</v>
      </c>
      <c r="BB132" s="64">
        <v>0</v>
      </c>
      <c r="BC132" s="64">
        <v>0</v>
      </c>
      <c r="BD132" s="25">
        <f>SUM(BE132:BG132)</f>
        <v>0</v>
      </c>
      <c r="BE132" s="25">
        <v>0</v>
      </c>
      <c r="BF132" s="64">
        <v>0</v>
      </c>
      <c r="BG132" s="64">
        <v>0</v>
      </c>
      <c r="BH132" s="25">
        <f>SUM(BI132:BK132)</f>
        <v>0</v>
      </c>
      <c r="BI132" s="25">
        <v>0</v>
      </c>
      <c r="BJ132" s="64">
        <v>0</v>
      </c>
      <c r="BK132" s="64">
        <v>0</v>
      </c>
      <c r="BL132" s="25">
        <f>SUM(BM132:BO132)</f>
        <v>0</v>
      </c>
      <c r="BM132" s="25">
        <f t="shared" si="1063"/>
        <v>0</v>
      </c>
      <c r="BN132" s="25">
        <f t="shared" si="1063"/>
        <v>0</v>
      </c>
      <c r="BO132" s="25">
        <f t="shared" si="1063"/>
        <v>0</v>
      </c>
      <c r="BP132" s="25">
        <f>SUM(BQ132:BS132)</f>
        <v>86821</v>
      </c>
      <c r="BQ132" s="25">
        <f t="shared" si="1064"/>
        <v>43191</v>
      </c>
      <c r="BR132" s="25">
        <f t="shared" si="1064"/>
        <v>43630</v>
      </c>
      <c r="BS132" s="25">
        <f t="shared" si="1064"/>
        <v>0</v>
      </c>
    </row>
    <row r="133" spans="1:71" s="30" customFormat="1" ht="15" customHeight="1" x14ac:dyDescent="0.25">
      <c r="A133" s="46"/>
      <c r="B133" s="75"/>
      <c r="C133" s="47" t="s">
        <v>281</v>
      </c>
      <c r="D133" s="25">
        <f>SUM(E133:G133)</f>
        <v>0</v>
      </c>
      <c r="E133" s="25">
        <v>0</v>
      </c>
      <c r="F133" s="64">
        <v>0</v>
      </c>
      <c r="G133" s="64">
        <v>0</v>
      </c>
      <c r="H133" s="25">
        <f>SUM(I133:K133)</f>
        <v>0</v>
      </c>
      <c r="I133" s="25">
        <v>0</v>
      </c>
      <c r="J133" s="64">
        <v>0</v>
      </c>
      <c r="K133" s="64">
        <v>0</v>
      </c>
      <c r="L133" s="25">
        <f>SUM(M133:O133)</f>
        <v>0</v>
      </c>
      <c r="M133" s="25">
        <v>0</v>
      </c>
      <c r="N133" s="64">
        <v>0</v>
      </c>
      <c r="O133" s="64">
        <v>0</v>
      </c>
      <c r="P133" s="25">
        <f>SUM(Q133:S133)</f>
        <v>0</v>
      </c>
      <c r="Q133" s="25">
        <f t="shared" si="1060"/>
        <v>0</v>
      </c>
      <c r="R133" s="25">
        <f t="shared" si="1060"/>
        <v>0</v>
      </c>
      <c r="S133" s="25">
        <f t="shared" si="1060"/>
        <v>0</v>
      </c>
      <c r="T133" s="25">
        <f>SUM(U133:W133)</f>
        <v>0</v>
      </c>
      <c r="U133" s="25">
        <v>0</v>
      </c>
      <c r="V133" s="64">
        <v>0</v>
      </c>
      <c r="W133" s="64">
        <v>0</v>
      </c>
      <c r="X133" s="25">
        <f>SUM(Y133:AA133)</f>
        <v>0</v>
      </c>
      <c r="Y133" s="25">
        <v>0</v>
      </c>
      <c r="Z133" s="64">
        <v>0</v>
      </c>
      <c r="AA133" s="64">
        <v>0</v>
      </c>
      <c r="AB133" s="25">
        <f>SUM(AC133:AE133)</f>
        <v>0</v>
      </c>
      <c r="AC133" s="25">
        <v>0</v>
      </c>
      <c r="AD133" s="64">
        <v>0</v>
      </c>
      <c r="AE133" s="64">
        <v>0</v>
      </c>
      <c r="AF133" s="25">
        <f>SUM(AG133:AI133)</f>
        <v>0</v>
      </c>
      <c r="AG133" s="25">
        <f t="shared" si="1061"/>
        <v>0</v>
      </c>
      <c r="AH133" s="25">
        <f t="shared" si="1061"/>
        <v>0</v>
      </c>
      <c r="AI133" s="25">
        <f t="shared" si="1061"/>
        <v>0</v>
      </c>
      <c r="AJ133" s="25">
        <f>SUM(AK133:AM133)</f>
        <v>0</v>
      </c>
      <c r="AK133" s="25">
        <v>0</v>
      </c>
      <c r="AL133" s="64">
        <v>0</v>
      </c>
      <c r="AM133" s="64">
        <v>0</v>
      </c>
      <c r="AN133" s="25">
        <f>SUM(AO133:AQ133)</f>
        <v>0</v>
      </c>
      <c r="AO133" s="25">
        <v>0</v>
      </c>
      <c r="AP133" s="64">
        <v>0</v>
      </c>
      <c r="AQ133" s="64">
        <v>0</v>
      </c>
      <c r="AR133" s="25">
        <f>SUM(AS133:AU133)</f>
        <v>0</v>
      </c>
      <c r="AS133" s="25">
        <v>0</v>
      </c>
      <c r="AT133" s="64">
        <v>0</v>
      </c>
      <c r="AU133" s="64">
        <v>0</v>
      </c>
      <c r="AV133" s="25">
        <f>SUM(AW133:AY133)</f>
        <v>0</v>
      </c>
      <c r="AW133" s="25">
        <f t="shared" si="1062"/>
        <v>0</v>
      </c>
      <c r="AX133" s="25">
        <f t="shared" si="1062"/>
        <v>0</v>
      </c>
      <c r="AY133" s="25">
        <f t="shared" si="1062"/>
        <v>0</v>
      </c>
      <c r="AZ133" s="25">
        <f>SUM(BA133:BC133)</f>
        <v>0</v>
      </c>
      <c r="BA133" s="25">
        <v>0</v>
      </c>
      <c r="BB133" s="64">
        <v>0</v>
      </c>
      <c r="BC133" s="64">
        <v>0</v>
      </c>
      <c r="BD133" s="25">
        <f>SUM(BE133:BG133)</f>
        <v>0</v>
      </c>
      <c r="BE133" s="25">
        <v>0</v>
      </c>
      <c r="BF133" s="64">
        <v>0</v>
      </c>
      <c r="BG133" s="64">
        <v>0</v>
      </c>
      <c r="BH133" s="25">
        <f>SUM(BI133:BK133)</f>
        <v>0</v>
      </c>
      <c r="BI133" s="25">
        <v>0</v>
      </c>
      <c r="BJ133" s="64">
        <v>0</v>
      </c>
      <c r="BK133" s="64">
        <v>0</v>
      </c>
      <c r="BL133" s="25">
        <f>SUM(BM133:BO133)</f>
        <v>0</v>
      </c>
      <c r="BM133" s="25">
        <f t="shared" si="1063"/>
        <v>0</v>
      </c>
      <c r="BN133" s="25">
        <f t="shared" si="1063"/>
        <v>0</v>
      </c>
      <c r="BO133" s="25">
        <f t="shared" si="1063"/>
        <v>0</v>
      </c>
      <c r="BP133" s="25">
        <f>SUM(BQ133:BS133)</f>
        <v>0</v>
      </c>
      <c r="BQ133" s="25">
        <f t="shared" si="1064"/>
        <v>0</v>
      </c>
      <c r="BR133" s="25">
        <f t="shared" si="1064"/>
        <v>0</v>
      </c>
      <c r="BS133" s="25">
        <f t="shared" si="1064"/>
        <v>0</v>
      </c>
    </row>
    <row r="134" spans="1:71" s="65" customFormat="1" ht="15" customHeight="1" x14ac:dyDescent="0.25">
      <c r="A134" s="80"/>
      <c r="B134" s="81"/>
      <c r="C134" s="83" t="s">
        <v>364</v>
      </c>
      <c r="D134" s="25">
        <f>SUM(E134:G134)</f>
        <v>31503</v>
      </c>
      <c r="E134" s="25">
        <v>16593</v>
      </c>
      <c r="F134" s="64">
        <v>14910</v>
      </c>
      <c r="G134" s="64">
        <v>0</v>
      </c>
      <c r="H134" s="25">
        <f>SUM(I134:K134)</f>
        <v>28943</v>
      </c>
      <c r="I134" s="25">
        <v>14410</v>
      </c>
      <c r="J134" s="64">
        <v>14533</v>
      </c>
      <c r="K134" s="64">
        <v>0</v>
      </c>
      <c r="L134" s="25">
        <f>SUM(M134:O134)</f>
        <v>32002</v>
      </c>
      <c r="M134" s="25">
        <v>15951</v>
      </c>
      <c r="N134" s="64">
        <v>16051</v>
      </c>
      <c r="O134" s="64">
        <v>0</v>
      </c>
      <c r="P134" s="25">
        <f>SUM(Q134:S134)</f>
        <v>92448</v>
      </c>
      <c r="Q134" s="25">
        <f t="shared" si="1060"/>
        <v>46954</v>
      </c>
      <c r="R134" s="25">
        <f t="shared" si="1060"/>
        <v>45494</v>
      </c>
      <c r="S134" s="25">
        <f t="shared" si="1060"/>
        <v>0</v>
      </c>
      <c r="T134" s="25">
        <f>SUM(U134:W134)</f>
        <v>26626</v>
      </c>
      <c r="U134" s="25">
        <v>14039</v>
      </c>
      <c r="V134" s="64">
        <v>12587</v>
      </c>
      <c r="W134" s="64">
        <v>0</v>
      </c>
      <c r="X134" s="25">
        <f>SUM(Y134:AA134)</f>
        <v>18870</v>
      </c>
      <c r="Y134" s="25">
        <v>9491</v>
      </c>
      <c r="Z134" s="64">
        <v>9379</v>
      </c>
      <c r="AA134" s="64">
        <v>0</v>
      </c>
      <c r="AB134" s="25">
        <f>SUM(AC134:AE134)</f>
        <v>6718</v>
      </c>
      <c r="AC134" s="25">
        <v>3359</v>
      </c>
      <c r="AD134" s="64">
        <v>3359</v>
      </c>
      <c r="AE134" s="64">
        <v>0</v>
      </c>
      <c r="AF134" s="25">
        <f>SUM(AG134:AI134)</f>
        <v>52214</v>
      </c>
      <c r="AG134" s="25">
        <f t="shared" si="1061"/>
        <v>26889</v>
      </c>
      <c r="AH134" s="25">
        <f t="shared" si="1061"/>
        <v>25325</v>
      </c>
      <c r="AI134" s="25">
        <f t="shared" si="1061"/>
        <v>0</v>
      </c>
      <c r="AJ134" s="25">
        <f>SUM(AK134:AM134)</f>
        <v>5321</v>
      </c>
      <c r="AK134" s="25">
        <v>2765</v>
      </c>
      <c r="AL134" s="64">
        <v>2556</v>
      </c>
      <c r="AM134" s="64">
        <v>0</v>
      </c>
      <c r="AN134" s="25">
        <f>SUM(AO134:AQ134)</f>
        <v>4101</v>
      </c>
      <c r="AO134" s="25">
        <v>1970</v>
      </c>
      <c r="AP134" s="64">
        <v>2131</v>
      </c>
      <c r="AQ134" s="64">
        <v>0</v>
      </c>
      <c r="AR134" s="25">
        <f>SUM(AS134:AU134)</f>
        <v>2747</v>
      </c>
      <c r="AS134" s="25">
        <v>1323</v>
      </c>
      <c r="AT134" s="64">
        <v>1424</v>
      </c>
      <c r="AU134" s="64">
        <v>0</v>
      </c>
      <c r="AV134" s="25">
        <f>SUM(AW134:AY134)</f>
        <v>12169</v>
      </c>
      <c r="AW134" s="25">
        <f t="shared" si="1062"/>
        <v>6058</v>
      </c>
      <c r="AX134" s="25">
        <f t="shared" si="1062"/>
        <v>6111</v>
      </c>
      <c r="AY134" s="25">
        <f t="shared" si="1062"/>
        <v>0</v>
      </c>
      <c r="AZ134" s="25">
        <f>SUM(BA134:BC134)</f>
        <v>0</v>
      </c>
      <c r="BA134" s="25">
        <v>0</v>
      </c>
      <c r="BB134" s="64">
        <v>0</v>
      </c>
      <c r="BC134" s="64">
        <v>0</v>
      </c>
      <c r="BD134" s="25">
        <f>SUM(BE134:BG134)</f>
        <v>0</v>
      </c>
      <c r="BE134" s="25">
        <v>0</v>
      </c>
      <c r="BF134" s="64">
        <v>0</v>
      </c>
      <c r="BG134" s="64">
        <v>0</v>
      </c>
      <c r="BH134" s="25">
        <f>SUM(BI134:BK134)</f>
        <v>0</v>
      </c>
      <c r="BI134" s="25">
        <v>0</v>
      </c>
      <c r="BJ134" s="64">
        <v>0</v>
      </c>
      <c r="BK134" s="64">
        <v>0</v>
      </c>
      <c r="BL134" s="25">
        <f>SUM(BM134:BO134)</f>
        <v>0</v>
      </c>
      <c r="BM134" s="25">
        <f t="shared" si="1063"/>
        <v>0</v>
      </c>
      <c r="BN134" s="25">
        <f t="shared" si="1063"/>
        <v>0</v>
      </c>
      <c r="BO134" s="25">
        <f t="shared" si="1063"/>
        <v>0</v>
      </c>
      <c r="BP134" s="25">
        <f>SUM(BQ134:BS134)</f>
        <v>156831</v>
      </c>
      <c r="BQ134" s="25">
        <f t="shared" si="1064"/>
        <v>79901</v>
      </c>
      <c r="BR134" s="25">
        <f t="shared" si="1064"/>
        <v>76930</v>
      </c>
      <c r="BS134" s="25">
        <f t="shared" si="1064"/>
        <v>0</v>
      </c>
    </row>
    <row r="135" spans="1:71" s="30" customFormat="1" ht="15" customHeight="1" x14ac:dyDescent="0.25">
      <c r="A135" s="46"/>
      <c r="B135" s="75"/>
      <c r="C135" s="45" t="s">
        <v>44</v>
      </c>
      <c r="D135" s="25">
        <f>SUM(E135:G135)</f>
        <v>0</v>
      </c>
      <c r="E135" s="25">
        <v>0</v>
      </c>
      <c r="F135" s="64">
        <v>0</v>
      </c>
      <c r="G135" s="64">
        <v>0</v>
      </c>
      <c r="H135" s="25">
        <f>SUM(I135:K135)</f>
        <v>0</v>
      </c>
      <c r="I135" s="25">
        <v>0</v>
      </c>
      <c r="J135" s="64">
        <v>0</v>
      </c>
      <c r="K135" s="64">
        <v>0</v>
      </c>
      <c r="L135" s="25">
        <f>SUM(M135:O135)</f>
        <v>0</v>
      </c>
      <c r="M135" s="25">
        <v>0</v>
      </c>
      <c r="N135" s="64">
        <v>0</v>
      </c>
      <c r="O135" s="64">
        <v>0</v>
      </c>
      <c r="P135" s="25">
        <f>SUM(Q135:S135)</f>
        <v>0</v>
      </c>
      <c r="Q135" s="25">
        <f t="shared" si="1060"/>
        <v>0</v>
      </c>
      <c r="R135" s="25">
        <f t="shared" si="1060"/>
        <v>0</v>
      </c>
      <c r="S135" s="25">
        <f t="shared" si="1060"/>
        <v>0</v>
      </c>
      <c r="T135" s="25">
        <f>SUM(U135:W135)</f>
        <v>0</v>
      </c>
      <c r="U135" s="25">
        <v>0</v>
      </c>
      <c r="V135" s="64">
        <v>0</v>
      </c>
      <c r="W135" s="64">
        <v>0</v>
      </c>
      <c r="X135" s="25">
        <f>SUM(Y135:AA135)</f>
        <v>0</v>
      </c>
      <c r="Y135" s="25">
        <v>0</v>
      </c>
      <c r="Z135" s="64">
        <v>0</v>
      </c>
      <c r="AA135" s="64">
        <v>0</v>
      </c>
      <c r="AB135" s="25">
        <f>SUM(AC135:AE135)</f>
        <v>0</v>
      </c>
      <c r="AC135" s="25">
        <v>0</v>
      </c>
      <c r="AD135" s="64">
        <v>0</v>
      </c>
      <c r="AE135" s="64">
        <v>0</v>
      </c>
      <c r="AF135" s="25">
        <f>SUM(AG135:AI135)</f>
        <v>0</v>
      </c>
      <c r="AG135" s="25">
        <f t="shared" si="1061"/>
        <v>0</v>
      </c>
      <c r="AH135" s="25">
        <f t="shared" si="1061"/>
        <v>0</v>
      </c>
      <c r="AI135" s="25">
        <f t="shared" si="1061"/>
        <v>0</v>
      </c>
      <c r="AJ135" s="25">
        <f>SUM(AK135:AM135)</f>
        <v>0</v>
      </c>
      <c r="AK135" s="25">
        <v>0</v>
      </c>
      <c r="AL135" s="64">
        <v>0</v>
      </c>
      <c r="AM135" s="64">
        <v>0</v>
      </c>
      <c r="AN135" s="25">
        <f>SUM(AO135:AQ135)</f>
        <v>0</v>
      </c>
      <c r="AO135" s="25">
        <v>0</v>
      </c>
      <c r="AP135" s="64">
        <v>0</v>
      </c>
      <c r="AQ135" s="64">
        <v>0</v>
      </c>
      <c r="AR135" s="25">
        <f>SUM(AS135:AU135)</f>
        <v>0</v>
      </c>
      <c r="AS135" s="25">
        <v>0</v>
      </c>
      <c r="AT135" s="64">
        <v>0</v>
      </c>
      <c r="AU135" s="64">
        <v>0</v>
      </c>
      <c r="AV135" s="25">
        <f>SUM(AW135:AY135)</f>
        <v>0</v>
      </c>
      <c r="AW135" s="25">
        <f t="shared" si="1062"/>
        <v>0</v>
      </c>
      <c r="AX135" s="25">
        <f t="shared" si="1062"/>
        <v>0</v>
      </c>
      <c r="AY135" s="25">
        <f t="shared" si="1062"/>
        <v>0</v>
      </c>
      <c r="AZ135" s="25">
        <f>SUM(BA135:BC135)</f>
        <v>0</v>
      </c>
      <c r="BA135" s="25">
        <v>0</v>
      </c>
      <c r="BB135" s="64">
        <v>0</v>
      </c>
      <c r="BC135" s="64">
        <v>0</v>
      </c>
      <c r="BD135" s="25">
        <f>SUM(BE135:BG135)</f>
        <v>0</v>
      </c>
      <c r="BE135" s="25">
        <v>0</v>
      </c>
      <c r="BF135" s="64">
        <v>0</v>
      </c>
      <c r="BG135" s="64">
        <v>0</v>
      </c>
      <c r="BH135" s="25">
        <f>SUM(BI135:BK135)</f>
        <v>0</v>
      </c>
      <c r="BI135" s="25">
        <v>0</v>
      </c>
      <c r="BJ135" s="64">
        <v>0</v>
      </c>
      <c r="BK135" s="64">
        <v>0</v>
      </c>
      <c r="BL135" s="25">
        <f>SUM(BM135:BO135)</f>
        <v>0</v>
      </c>
      <c r="BM135" s="25">
        <f t="shared" si="1063"/>
        <v>0</v>
      </c>
      <c r="BN135" s="25">
        <f t="shared" si="1063"/>
        <v>0</v>
      </c>
      <c r="BO135" s="25">
        <f t="shared" si="1063"/>
        <v>0</v>
      </c>
      <c r="BP135" s="25">
        <f>SUM(BQ135:BS135)</f>
        <v>0</v>
      </c>
      <c r="BQ135" s="25">
        <f t="shared" si="1064"/>
        <v>0</v>
      </c>
      <c r="BR135" s="25">
        <f t="shared" si="1064"/>
        <v>0</v>
      </c>
      <c r="BS135" s="25">
        <f t="shared" si="1064"/>
        <v>0</v>
      </c>
    </row>
    <row r="136" spans="1:71" s="30" customFormat="1" ht="15" customHeight="1" x14ac:dyDescent="0.25">
      <c r="A136" s="46"/>
      <c r="B136" s="75"/>
      <c r="C136" s="4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</row>
    <row r="137" spans="1:71" s="30" customFormat="1" ht="15" customHeight="1" x14ac:dyDescent="0.25">
      <c r="A137" s="44"/>
      <c r="B137" s="75" t="s">
        <v>76</v>
      </c>
      <c r="C137" s="45"/>
      <c r="D137" s="25">
        <f>SUM(E137:G137)</f>
        <v>584633</v>
      </c>
      <c r="E137" s="25">
        <f>E138+E142+E145+E149+E153+E158+E159</f>
        <v>246373</v>
      </c>
      <c r="F137" s="25">
        <f>F138+F142+F145+F149+F153+F158+F159</f>
        <v>338260</v>
      </c>
      <c r="G137" s="25">
        <f>G138+G142+G145+G149+G153+G158+G159</f>
        <v>0</v>
      </c>
      <c r="H137" s="25">
        <f t="shared" ref="H137:H153" si="1065">SUM(I137:K137)</f>
        <v>378892</v>
      </c>
      <c r="I137" s="25">
        <f>I138+I142+I145+I149+I153+I158+I159</f>
        <v>180610</v>
      </c>
      <c r="J137" s="25">
        <f>J138+J142+J145+J149+J153+J158+J159</f>
        <v>198282</v>
      </c>
      <c r="K137" s="25">
        <f>K138+K142+K145+K149+K153+K158+K159</f>
        <v>0</v>
      </c>
      <c r="L137" s="25">
        <f t="shared" ref="L137:L153" si="1066">SUM(M137:O137)</f>
        <v>475124</v>
      </c>
      <c r="M137" s="25">
        <f>M138+M142+M145+M149+M153+M158+M159</f>
        <v>238912</v>
      </c>
      <c r="N137" s="25">
        <f>N138+N142+N145+N149+N153+N158+N159</f>
        <v>236212</v>
      </c>
      <c r="O137" s="25">
        <f>O138+O142+O145+O149+O153+O158+O159</f>
        <v>0</v>
      </c>
      <c r="P137" s="25">
        <f>SUM(Q137:S137)</f>
        <v>1438649</v>
      </c>
      <c r="Q137" s="25">
        <f>Q138+Q142+Q145+Q149+Q153+Q158+Q159</f>
        <v>665895</v>
      </c>
      <c r="R137" s="25">
        <f>R138+R142+R145+R149+R153+R158+R159</f>
        <v>772754</v>
      </c>
      <c r="S137" s="25">
        <f>S138+S142+S145+S149+S153+S158+S159</f>
        <v>0</v>
      </c>
      <c r="T137" s="25">
        <f t="shared" ref="T137:T153" si="1067">SUM(U137:W137)</f>
        <v>626119</v>
      </c>
      <c r="U137" s="25">
        <f>U138+U142+U145+U149+U153+U158+U159</f>
        <v>286197</v>
      </c>
      <c r="V137" s="25">
        <f>V138+V142+V145+V149+V153+V158+V159</f>
        <v>339922</v>
      </c>
      <c r="W137" s="25">
        <f>W138+W142+W145+W149+W153+W158+W159</f>
        <v>0</v>
      </c>
      <c r="X137" s="25">
        <f t="shared" ref="X137:X153" si="1068">SUM(Y137:AA137)</f>
        <v>692264</v>
      </c>
      <c r="Y137" s="25">
        <f>Y138+Y142+Y145+Y149+Y153+Y158+Y159</f>
        <v>326788</v>
      </c>
      <c r="Z137" s="25">
        <f>Z138+Z142+Z145+Z149+Z153+Z158+Z159</f>
        <v>365476</v>
      </c>
      <c r="AA137" s="25">
        <f>AA138+AA142+AA145+AA149+AA153+AA158+AA159</f>
        <v>0</v>
      </c>
      <c r="AB137" s="25">
        <f t="shared" ref="AB137:AB153" si="1069">SUM(AC137:AE137)</f>
        <v>458834</v>
      </c>
      <c r="AC137" s="25">
        <f>AC138+AC142+AC145+AC149+AC153+AC158+AC159</f>
        <v>215969</v>
      </c>
      <c r="AD137" s="25">
        <f>AD138+AD142+AD145+AD149+AD153+AD158+AD159</f>
        <v>242865</v>
      </c>
      <c r="AE137" s="25">
        <f>AE138+AE142+AE145+AE149+AE153+AE158+AE159</f>
        <v>0</v>
      </c>
      <c r="AF137" s="25">
        <f t="shared" ref="AF137:AF138" si="1070">SUM(AG137:AI137)</f>
        <v>1777217</v>
      </c>
      <c r="AG137" s="25">
        <f>AG138+AG142+AG145+AG149+AG153+AG158+AG159</f>
        <v>828954</v>
      </c>
      <c r="AH137" s="25">
        <f>AH138+AH142+AH145+AH149+AH153+AH158+AH159</f>
        <v>948263</v>
      </c>
      <c r="AI137" s="25">
        <f>AI138+AI142+AI145+AI149+AI153+AI158+AI159</f>
        <v>0</v>
      </c>
      <c r="AJ137" s="25">
        <f t="shared" ref="AJ137:AJ153" si="1071">SUM(AK137:AM137)</f>
        <v>360311</v>
      </c>
      <c r="AK137" s="25">
        <f>AK138+AK142+AK145+AK149+AK153+AK158+AK159</f>
        <v>167489</v>
      </c>
      <c r="AL137" s="25">
        <f>AL138+AL142+AL145+AL149+AL153+AL158+AL159</f>
        <v>192822</v>
      </c>
      <c r="AM137" s="25">
        <f>AM138+AM142+AM145+AM149+AM153+AM158+AM159</f>
        <v>0</v>
      </c>
      <c r="AN137" s="25">
        <f t="shared" ref="AN137:AN153" si="1072">SUM(AO137:AQ137)</f>
        <v>305011</v>
      </c>
      <c r="AO137" s="25">
        <f>AO138+AO142+AO145+AO149+AO153+AO158+AO159</f>
        <v>137202</v>
      </c>
      <c r="AP137" s="25">
        <f>AP138+AP142+AP145+AP149+AP153+AP158+AP159</f>
        <v>167809</v>
      </c>
      <c r="AQ137" s="25">
        <f>AQ138+AQ142+AQ145+AQ149+AQ153+AQ158+AQ159</f>
        <v>0</v>
      </c>
      <c r="AR137" s="25">
        <f t="shared" ref="AR137:AR153" si="1073">SUM(AS137:AU137)</f>
        <v>348189</v>
      </c>
      <c r="AS137" s="25">
        <f>AS138+AS142+AS145+AS149+AS153+AS158+AS159</f>
        <v>159351</v>
      </c>
      <c r="AT137" s="25">
        <f>AT138+AT142+AT145+AT149+AT153+AT158+AT159</f>
        <v>188838</v>
      </c>
      <c r="AU137" s="25">
        <f>AU138+AU142+AU145+AU149+AU153+AU158+AU159</f>
        <v>0</v>
      </c>
      <c r="AV137" s="25">
        <f t="shared" ref="AV137:AV138" si="1074">SUM(AW137:AY137)</f>
        <v>1013511</v>
      </c>
      <c r="AW137" s="25">
        <f>AW138+AW142+AW145+AW149+AW153+AW158+AW159</f>
        <v>464042</v>
      </c>
      <c r="AX137" s="25">
        <f>AX138+AX142+AX145+AX149+AX153+AX158+AX159</f>
        <v>549469</v>
      </c>
      <c r="AY137" s="25">
        <f>AY138+AY142+AY145+AY149+AY153+AY158+AY159</f>
        <v>0</v>
      </c>
      <c r="AZ137" s="25">
        <f t="shared" ref="AZ137:AZ138" si="1075">SUM(BA137:BC137)</f>
        <v>0</v>
      </c>
      <c r="BA137" s="25">
        <f>BA138+BA142+BA145+BA149+BA153+BA158+BA159</f>
        <v>0</v>
      </c>
      <c r="BB137" s="25">
        <f>BB138+BB142+BB145+BB149+BB153+BB158+BB159</f>
        <v>0</v>
      </c>
      <c r="BC137" s="25">
        <f>BC138+BC142+BC145+BC149+BC153+BC158+BC159</f>
        <v>0</v>
      </c>
      <c r="BD137" s="25">
        <f t="shared" ref="BD137:BD138" si="1076">SUM(BE137:BG137)</f>
        <v>0</v>
      </c>
      <c r="BE137" s="25">
        <f>BE138+BE142+BE145+BE149+BE153+BE158+BE159</f>
        <v>0</v>
      </c>
      <c r="BF137" s="25">
        <f>BF138+BF142+BF145+BF149+BF153+BF158+BF159</f>
        <v>0</v>
      </c>
      <c r="BG137" s="25">
        <f>BG138+BG142+BG145+BG149+BG153+BG158+BG159</f>
        <v>0</v>
      </c>
      <c r="BH137" s="25">
        <f t="shared" ref="BH137:BH138" si="1077">SUM(BI137:BK137)</f>
        <v>0</v>
      </c>
      <c r="BI137" s="25">
        <f>BI138+BI142+BI145+BI149+BI153+BI158+BI159</f>
        <v>0</v>
      </c>
      <c r="BJ137" s="25">
        <f>BJ138+BJ142+BJ145+BJ149+BJ153+BJ158+BJ159</f>
        <v>0</v>
      </c>
      <c r="BK137" s="25">
        <f>BK138+BK142+BK145+BK149+BK153+BK158+BK159</f>
        <v>0</v>
      </c>
      <c r="BL137" s="25">
        <f t="shared" ref="BL137:BL138" si="1078">SUM(BM137:BO137)</f>
        <v>0</v>
      </c>
      <c r="BM137" s="25">
        <f>BM138+BM142+BM145+BM149+BM153+BM158+BM159</f>
        <v>0</v>
      </c>
      <c r="BN137" s="25">
        <f>BN138+BN142+BN145+BN149+BN153+BN158+BN159</f>
        <v>0</v>
      </c>
      <c r="BO137" s="25">
        <f>BO138+BO142+BO145+BO149+BO153+BO158+BO159</f>
        <v>0</v>
      </c>
      <c r="BP137" s="25">
        <f t="shared" ref="BP137" si="1079">SUM(BQ137:BS137)</f>
        <v>4229377</v>
      </c>
      <c r="BQ137" s="25">
        <f>BQ138+BQ142+BQ145+BQ149+BQ153+BQ158+BQ159</f>
        <v>1958891</v>
      </c>
      <c r="BR137" s="25">
        <f>BR138+BR142+BR145+BR149+BR153+BR158+BR159</f>
        <v>2270486</v>
      </c>
      <c r="BS137" s="25">
        <f>BS138+BS142+BS145+BS149+BS153+BS158+BS159</f>
        <v>0</v>
      </c>
    </row>
    <row r="138" spans="1:71" s="30" customFormat="1" ht="15" customHeight="1" x14ac:dyDescent="0.25">
      <c r="A138" s="46"/>
      <c r="B138" s="75"/>
      <c r="C138" s="45" t="s">
        <v>77</v>
      </c>
      <c r="D138" s="25">
        <f>SUM(E138:G138)</f>
        <v>350340</v>
      </c>
      <c r="E138" s="25">
        <f>SUM(E139:E141)</f>
        <v>130247</v>
      </c>
      <c r="F138" s="25">
        <f>SUM(F139:F141)</f>
        <v>220093</v>
      </c>
      <c r="G138" s="25">
        <f>SUM(G139:G141)</f>
        <v>0</v>
      </c>
      <c r="H138" s="25">
        <f t="shared" si="1065"/>
        <v>230483</v>
      </c>
      <c r="I138" s="25">
        <f t="shared" ref="I138:K138" si="1080">SUM(I139:I141)</f>
        <v>106397</v>
      </c>
      <c r="J138" s="25">
        <f t="shared" si="1080"/>
        <v>124086</v>
      </c>
      <c r="K138" s="25">
        <f t="shared" si="1080"/>
        <v>0</v>
      </c>
      <c r="L138" s="25">
        <f t="shared" si="1066"/>
        <v>275223</v>
      </c>
      <c r="M138" s="25">
        <f t="shared" ref="M138:O138" si="1081">SUM(M139:M141)</f>
        <v>139309</v>
      </c>
      <c r="N138" s="25">
        <f t="shared" si="1081"/>
        <v>135914</v>
      </c>
      <c r="O138" s="25">
        <f t="shared" si="1081"/>
        <v>0</v>
      </c>
      <c r="P138" s="25">
        <f>SUM(Q138:S138)</f>
        <v>856046</v>
      </c>
      <c r="Q138" s="25">
        <f>SUM(Q139:Q141)</f>
        <v>375953</v>
      </c>
      <c r="R138" s="25">
        <f>SUM(R139:R141)</f>
        <v>480093</v>
      </c>
      <c r="S138" s="25">
        <f>SUM(S139:S141)</f>
        <v>0</v>
      </c>
      <c r="T138" s="25">
        <f t="shared" si="1067"/>
        <v>350194</v>
      </c>
      <c r="U138" s="25">
        <f t="shared" ref="U138:W138" si="1082">SUM(U139:U141)</f>
        <v>149585</v>
      </c>
      <c r="V138" s="25">
        <f t="shared" si="1082"/>
        <v>200609</v>
      </c>
      <c r="W138" s="25">
        <f t="shared" si="1082"/>
        <v>0</v>
      </c>
      <c r="X138" s="25">
        <f t="shared" si="1068"/>
        <v>386439</v>
      </c>
      <c r="Y138" s="25">
        <f t="shared" ref="Y138" si="1083">SUM(Y139:Y141)</f>
        <v>172022</v>
      </c>
      <c r="Z138" s="25">
        <f t="shared" ref="Z138" si="1084">SUM(Z139:Z141)</f>
        <v>214417</v>
      </c>
      <c r="AA138" s="25">
        <f t="shared" ref="AA138" si="1085">SUM(AA139:AA141)</f>
        <v>0</v>
      </c>
      <c r="AB138" s="25">
        <f t="shared" si="1069"/>
        <v>275122</v>
      </c>
      <c r="AC138" s="25">
        <f t="shared" ref="AC138" si="1086">SUM(AC139:AC141)</f>
        <v>122654</v>
      </c>
      <c r="AD138" s="25">
        <f t="shared" ref="AD138" si="1087">SUM(AD139:AD141)</f>
        <v>152468</v>
      </c>
      <c r="AE138" s="25">
        <f t="shared" ref="AE138" si="1088">SUM(AE139:AE141)</f>
        <v>0</v>
      </c>
      <c r="AF138" s="25">
        <f t="shared" si="1070"/>
        <v>1011755</v>
      </c>
      <c r="AG138" s="25">
        <f t="shared" ref="AG138:AI138" si="1089">SUM(AG139:AG141)</f>
        <v>444261</v>
      </c>
      <c r="AH138" s="25">
        <f t="shared" si="1089"/>
        <v>567494</v>
      </c>
      <c r="AI138" s="25">
        <f t="shared" si="1089"/>
        <v>0</v>
      </c>
      <c r="AJ138" s="25">
        <f t="shared" si="1071"/>
        <v>227065</v>
      </c>
      <c r="AK138" s="25">
        <f t="shared" ref="AK138:AM138" si="1090">SUM(AK139:AK141)</f>
        <v>100447</v>
      </c>
      <c r="AL138" s="25">
        <f t="shared" si="1090"/>
        <v>126618</v>
      </c>
      <c r="AM138" s="25">
        <f t="shared" si="1090"/>
        <v>0</v>
      </c>
      <c r="AN138" s="25">
        <f t="shared" si="1072"/>
        <v>203365</v>
      </c>
      <c r="AO138" s="25">
        <f t="shared" ref="AO138" si="1091">SUM(AO139:AO141)</f>
        <v>86136</v>
      </c>
      <c r="AP138" s="25">
        <f t="shared" ref="AP138" si="1092">SUM(AP139:AP141)</f>
        <v>117229</v>
      </c>
      <c r="AQ138" s="25">
        <f t="shared" ref="AQ138" si="1093">SUM(AQ139:AQ141)</f>
        <v>0</v>
      </c>
      <c r="AR138" s="25">
        <f t="shared" si="1073"/>
        <v>241156</v>
      </c>
      <c r="AS138" s="25">
        <f t="shared" ref="AS138" si="1094">SUM(AS139:AS141)</f>
        <v>105205</v>
      </c>
      <c r="AT138" s="25">
        <f t="shared" ref="AT138" si="1095">SUM(AT139:AT141)</f>
        <v>135951</v>
      </c>
      <c r="AU138" s="25">
        <f t="shared" ref="AU138" si="1096">SUM(AU139:AU141)</f>
        <v>0</v>
      </c>
      <c r="AV138" s="25">
        <f t="shared" si="1074"/>
        <v>671586</v>
      </c>
      <c r="AW138" s="25">
        <f t="shared" ref="AW138:AY138" si="1097">SUM(AW139:AW141)</f>
        <v>291788</v>
      </c>
      <c r="AX138" s="25">
        <f t="shared" si="1097"/>
        <v>379798</v>
      </c>
      <c r="AY138" s="25">
        <f t="shared" si="1097"/>
        <v>0</v>
      </c>
      <c r="AZ138" s="25">
        <f t="shared" si="1075"/>
        <v>0</v>
      </c>
      <c r="BA138" s="25">
        <f t="shared" ref="BA138:BC138" si="1098">SUM(BA139:BA141)</f>
        <v>0</v>
      </c>
      <c r="BB138" s="25">
        <f t="shared" si="1098"/>
        <v>0</v>
      </c>
      <c r="BC138" s="25">
        <f t="shared" si="1098"/>
        <v>0</v>
      </c>
      <c r="BD138" s="25">
        <f t="shared" si="1076"/>
        <v>0</v>
      </c>
      <c r="BE138" s="25">
        <f t="shared" ref="BE138:BG138" si="1099">SUM(BE139:BE141)</f>
        <v>0</v>
      </c>
      <c r="BF138" s="25">
        <f t="shared" si="1099"/>
        <v>0</v>
      </c>
      <c r="BG138" s="25">
        <f t="shared" si="1099"/>
        <v>0</v>
      </c>
      <c r="BH138" s="25">
        <f t="shared" si="1077"/>
        <v>0</v>
      </c>
      <c r="BI138" s="25">
        <f t="shared" ref="BI138:BK138" si="1100">SUM(BI139:BI141)</f>
        <v>0</v>
      </c>
      <c r="BJ138" s="25">
        <f t="shared" si="1100"/>
        <v>0</v>
      </c>
      <c r="BK138" s="25">
        <f t="shared" si="1100"/>
        <v>0</v>
      </c>
      <c r="BL138" s="25">
        <f t="shared" si="1078"/>
        <v>0</v>
      </c>
      <c r="BM138" s="25">
        <f t="shared" ref="BM138:BO138" si="1101">SUM(BM139:BM141)</f>
        <v>0</v>
      </c>
      <c r="BN138" s="25">
        <f t="shared" si="1101"/>
        <v>0</v>
      </c>
      <c r="BO138" s="25">
        <f t="shared" si="1101"/>
        <v>0</v>
      </c>
      <c r="BP138" s="25">
        <f t="shared" ref="BP138:BP153" si="1102">SUM(BQ138:BS138)</f>
        <v>2539387</v>
      </c>
      <c r="BQ138" s="25">
        <f>SUM(BQ139:BQ141)</f>
        <v>1112002</v>
      </c>
      <c r="BR138" s="25">
        <f>SUM(BR139:BR141)</f>
        <v>1427385</v>
      </c>
      <c r="BS138" s="25">
        <f>SUM(BS139:BS141)</f>
        <v>0</v>
      </c>
    </row>
    <row r="139" spans="1:71" s="30" customFormat="1" ht="15" customHeight="1" x14ac:dyDescent="0.25">
      <c r="A139" s="46"/>
      <c r="B139" s="75"/>
      <c r="C139" s="47" t="s">
        <v>210</v>
      </c>
      <c r="D139" s="25">
        <f>SUM(E139:G139)</f>
        <v>310070</v>
      </c>
      <c r="E139" s="25">
        <v>115236</v>
      </c>
      <c r="F139" s="64">
        <v>194834</v>
      </c>
      <c r="G139" s="64">
        <v>0</v>
      </c>
      <c r="H139" s="25">
        <f>SUM(I139:K139)</f>
        <v>221914</v>
      </c>
      <c r="I139" s="25">
        <v>102190</v>
      </c>
      <c r="J139" s="64">
        <v>119724</v>
      </c>
      <c r="K139" s="64">
        <v>0</v>
      </c>
      <c r="L139" s="25">
        <f>SUM(M139:O139)</f>
        <v>263124</v>
      </c>
      <c r="M139" s="25">
        <v>132638</v>
      </c>
      <c r="N139" s="64">
        <v>130486</v>
      </c>
      <c r="O139" s="64">
        <v>0</v>
      </c>
      <c r="P139" s="25">
        <f>SUM(Q139:S139)</f>
        <v>795108</v>
      </c>
      <c r="Q139" s="25">
        <f t="shared" ref="Q139:S141" si="1103">+E139+I139+M139</f>
        <v>350064</v>
      </c>
      <c r="R139" s="25">
        <f t="shared" si="1103"/>
        <v>445044</v>
      </c>
      <c r="S139" s="25">
        <f t="shared" si="1103"/>
        <v>0</v>
      </c>
      <c r="T139" s="25">
        <f>SUM(U139:W139)</f>
        <v>332315</v>
      </c>
      <c r="U139" s="25">
        <v>141683</v>
      </c>
      <c r="V139" s="64">
        <v>190632</v>
      </c>
      <c r="W139" s="64">
        <v>0</v>
      </c>
      <c r="X139" s="25">
        <f>SUM(Y139:AA139)</f>
        <v>353925</v>
      </c>
      <c r="Y139" s="25">
        <v>156578</v>
      </c>
      <c r="Z139" s="64">
        <v>197347</v>
      </c>
      <c r="AA139" s="64">
        <v>0</v>
      </c>
      <c r="AB139" s="25">
        <f>SUM(AC139:AE139)</f>
        <v>256293</v>
      </c>
      <c r="AC139" s="25">
        <v>114830</v>
      </c>
      <c r="AD139" s="64">
        <v>141463</v>
      </c>
      <c r="AE139" s="64">
        <v>0</v>
      </c>
      <c r="AF139" s="25">
        <f>SUM(AG139:AI139)</f>
        <v>942533</v>
      </c>
      <c r="AG139" s="25">
        <f t="shared" ref="AG139:AI141" si="1104">+U139+Y139+AC139</f>
        <v>413091</v>
      </c>
      <c r="AH139" s="25">
        <f t="shared" si="1104"/>
        <v>529442</v>
      </c>
      <c r="AI139" s="25">
        <f t="shared" si="1104"/>
        <v>0</v>
      </c>
      <c r="AJ139" s="25">
        <f>SUM(AK139:AM139)</f>
        <v>212249</v>
      </c>
      <c r="AK139" s="25">
        <v>93734</v>
      </c>
      <c r="AL139" s="64">
        <v>118515</v>
      </c>
      <c r="AM139" s="64">
        <v>0</v>
      </c>
      <c r="AN139" s="25">
        <f>SUM(AO139:AQ139)</f>
        <v>192795</v>
      </c>
      <c r="AO139" s="25">
        <v>81397</v>
      </c>
      <c r="AP139" s="64">
        <v>111398</v>
      </c>
      <c r="AQ139" s="64">
        <v>0</v>
      </c>
      <c r="AR139" s="25">
        <f>SUM(AS139:AU139)</f>
        <v>223784</v>
      </c>
      <c r="AS139" s="25">
        <v>96802</v>
      </c>
      <c r="AT139" s="64">
        <v>126982</v>
      </c>
      <c r="AU139" s="64">
        <v>0</v>
      </c>
      <c r="AV139" s="25">
        <f>SUM(AW139:AY139)</f>
        <v>628828</v>
      </c>
      <c r="AW139" s="25">
        <f t="shared" ref="AW139:AY141" si="1105">+AK139+AO139+AS139</f>
        <v>271933</v>
      </c>
      <c r="AX139" s="25">
        <f t="shared" si="1105"/>
        <v>356895</v>
      </c>
      <c r="AY139" s="25">
        <f t="shared" si="1105"/>
        <v>0</v>
      </c>
      <c r="AZ139" s="25">
        <f>SUM(BA139:BC139)</f>
        <v>0</v>
      </c>
      <c r="BA139" s="25">
        <v>0</v>
      </c>
      <c r="BB139" s="64">
        <v>0</v>
      </c>
      <c r="BC139" s="64">
        <v>0</v>
      </c>
      <c r="BD139" s="25">
        <f>SUM(BE139:BG139)</f>
        <v>0</v>
      </c>
      <c r="BE139" s="25">
        <v>0</v>
      </c>
      <c r="BF139" s="64">
        <v>0</v>
      </c>
      <c r="BG139" s="64">
        <v>0</v>
      </c>
      <c r="BH139" s="25">
        <f>SUM(BI139:BK139)</f>
        <v>0</v>
      </c>
      <c r="BI139" s="25">
        <v>0</v>
      </c>
      <c r="BJ139" s="64">
        <v>0</v>
      </c>
      <c r="BK139" s="64">
        <v>0</v>
      </c>
      <c r="BL139" s="25">
        <f>SUM(BM139:BO139)</f>
        <v>0</v>
      </c>
      <c r="BM139" s="25">
        <f t="shared" ref="BM139:BO141" si="1106">+BA139+BE139+BI139</f>
        <v>0</v>
      </c>
      <c r="BN139" s="25">
        <f t="shared" si="1106"/>
        <v>0</v>
      </c>
      <c r="BO139" s="25">
        <f t="shared" si="1106"/>
        <v>0</v>
      </c>
      <c r="BP139" s="25">
        <f>SUM(BQ139:BS139)</f>
        <v>2366469</v>
      </c>
      <c r="BQ139" s="25">
        <f t="shared" ref="BQ139:BS141" si="1107">+Q139+AG139+AW139+BM139</f>
        <v>1035088</v>
      </c>
      <c r="BR139" s="25">
        <f t="shared" si="1107"/>
        <v>1331381</v>
      </c>
      <c r="BS139" s="25">
        <f t="shared" si="1107"/>
        <v>0</v>
      </c>
    </row>
    <row r="140" spans="1:71" s="30" customFormat="1" ht="15" customHeight="1" x14ac:dyDescent="0.25">
      <c r="A140" s="46"/>
      <c r="B140" s="75"/>
      <c r="C140" s="47" t="s">
        <v>77</v>
      </c>
      <c r="D140" s="25">
        <f>SUM(E140:G140)</f>
        <v>40270</v>
      </c>
      <c r="E140" s="25">
        <v>15011</v>
      </c>
      <c r="F140" s="64">
        <v>25259</v>
      </c>
      <c r="G140" s="64">
        <v>0</v>
      </c>
      <c r="H140" s="25">
        <f>SUM(I140:K140)</f>
        <v>8569</v>
      </c>
      <c r="I140" s="25">
        <v>4207</v>
      </c>
      <c r="J140" s="64">
        <v>4362</v>
      </c>
      <c r="K140" s="64">
        <v>0</v>
      </c>
      <c r="L140" s="25">
        <f>SUM(M140:O140)</f>
        <v>12099</v>
      </c>
      <c r="M140" s="25">
        <v>6671</v>
      </c>
      <c r="N140" s="64">
        <v>5428</v>
      </c>
      <c r="O140" s="64">
        <v>0</v>
      </c>
      <c r="P140" s="25">
        <f>SUM(Q140:S140)</f>
        <v>60938</v>
      </c>
      <c r="Q140" s="25">
        <f t="shared" si="1103"/>
        <v>25889</v>
      </c>
      <c r="R140" s="25">
        <f t="shared" si="1103"/>
        <v>35049</v>
      </c>
      <c r="S140" s="25">
        <f t="shared" si="1103"/>
        <v>0</v>
      </c>
      <c r="T140" s="25">
        <f>SUM(U140:W140)</f>
        <v>17879</v>
      </c>
      <c r="U140" s="25">
        <v>7902</v>
      </c>
      <c r="V140" s="64">
        <v>9977</v>
      </c>
      <c r="W140" s="64">
        <v>0</v>
      </c>
      <c r="X140" s="25">
        <f>SUM(Y140:AA140)</f>
        <v>32514</v>
      </c>
      <c r="Y140" s="25">
        <v>15444</v>
      </c>
      <c r="Z140" s="64">
        <v>17070</v>
      </c>
      <c r="AA140" s="64">
        <v>0</v>
      </c>
      <c r="AB140" s="25">
        <f>SUM(AC140:AE140)</f>
        <v>18829</v>
      </c>
      <c r="AC140" s="25">
        <v>7824</v>
      </c>
      <c r="AD140" s="64">
        <v>11005</v>
      </c>
      <c r="AE140" s="64">
        <v>0</v>
      </c>
      <c r="AF140" s="25">
        <f>SUM(AG140:AI140)</f>
        <v>69222</v>
      </c>
      <c r="AG140" s="25">
        <f t="shared" si="1104"/>
        <v>31170</v>
      </c>
      <c r="AH140" s="25">
        <f t="shared" si="1104"/>
        <v>38052</v>
      </c>
      <c r="AI140" s="25">
        <f t="shared" si="1104"/>
        <v>0</v>
      </c>
      <c r="AJ140" s="25">
        <f>SUM(AK140:AM140)</f>
        <v>14816</v>
      </c>
      <c r="AK140" s="25">
        <v>6713</v>
      </c>
      <c r="AL140" s="64">
        <v>8103</v>
      </c>
      <c r="AM140" s="64">
        <v>0</v>
      </c>
      <c r="AN140" s="25">
        <f>SUM(AO140:AQ140)</f>
        <v>10570</v>
      </c>
      <c r="AO140" s="25">
        <v>4739</v>
      </c>
      <c r="AP140" s="64">
        <v>5831</v>
      </c>
      <c r="AQ140" s="64">
        <v>0</v>
      </c>
      <c r="AR140" s="25">
        <f>SUM(AS140:AU140)</f>
        <v>17372</v>
      </c>
      <c r="AS140" s="25">
        <v>8403</v>
      </c>
      <c r="AT140" s="64">
        <v>8969</v>
      </c>
      <c r="AU140" s="64">
        <v>0</v>
      </c>
      <c r="AV140" s="25">
        <f>SUM(AW140:AY140)</f>
        <v>42758</v>
      </c>
      <c r="AW140" s="25">
        <f t="shared" si="1105"/>
        <v>19855</v>
      </c>
      <c r="AX140" s="25">
        <f t="shared" si="1105"/>
        <v>22903</v>
      </c>
      <c r="AY140" s="25">
        <f t="shared" si="1105"/>
        <v>0</v>
      </c>
      <c r="AZ140" s="25">
        <f>SUM(BA140:BC140)</f>
        <v>0</v>
      </c>
      <c r="BA140" s="25">
        <v>0</v>
      </c>
      <c r="BB140" s="64">
        <v>0</v>
      </c>
      <c r="BC140" s="64">
        <v>0</v>
      </c>
      <c r="BD140" s="25">
        <f>SUM(BE140:BG140)</f>
        <v>0</v>
      </c>
      <c r="BE140" s="25">
        <v>0</v>
      </c>
      <c r="BF140" s="64">
        <v>0</v>
      </c>
      <c r="BG140" s="64">
        <v>0</v>
      </c>
      <c r="BH140" s="25">
        <f>SUM(BI140:BK140)</f>
        <v>0</v>
      </c>
      <c r="BI140" s="25">
        <v>0</v>
      </c>
      <c r="BJ140" s="64">
        <v>0</v>
      </c>
      <c r="BK140" s="64">
        <v>0</v>
      </c>
      <c r="BL140" s="25">
        <f>SUM(BM140:BO140)</f>
        <v>0</v>
      </c>
      <c r="BM140" s="25">
        <f t="shared" si="1106"/>
        <v>0</v>
      </c>
      <c r="BN140" s="25">
        <f t="shared" si="1106"/>
        <v>0</v>
      </c>
      <c r="BO140" s="25">
        <f t="shared" si="1106"/>
        <v>0</v>
      </c>
      <c r="BP140" s="25">
        <f>SUM(BQ140:BS140)</f>
        <v>172918</v>
      </c>
      <c r="BQ140" s="25">
        <f t="shared" si="1107"/>
        <v>76914</v>
      </c>
      <c r="BR140" s="25">
        <f t="shared" si="1107"/>
        <v>96004</v>
      </c>
      <c r="BS140" s="25">
        <f t="shared" si="1107"/>
        <v>0</v>
      </c>
    </row>
    <row r="141" spans="1:71" s="30" customFormat="1" ht="15" customHeight="1" x14ac:dyDescent="0.25">
      <c r="A141" s="46"/>
      <c r="B141" s="75"/>
      <c r="C141" s="47" t="s">
        <v>78</v>
      </c>
      <c r="D141" s="25">
        <f>SUM(E141:G141)</f>
        <v>0</v>
      </c>
      <c r="E141" s="25">
        <v>0</v>
      </c>
      <c r="F141" s="64">
        <v>0</v>
      </c>
      <c r="G141" s="64">
        <v>0</v>
      </c>
      <c r="H141" s="25">
        <f>SUM(I141:K141)</f>
        <v>0</v>
      </c>
      <c r="I141" s="25">
        <v>0</v>
      </c>
      <c r="J141" s="64">
        <v>0</v>
      </c>
      <c r="K141" s="64">
        <v>0</v>
      </c>
      <c r="L141" s="25">
        <f>SUM(M141:O141)</f>
        <v>0</v>
      </c>
      <c r="M141" s="25">
        <v>0</v>
      </c>
      <c r="N141" s="64">
        <v>0</v>
      </c>
      <c r="O141" s="64">
        <v>0</v>
      </c>
      <c r="P141" s="25">
        <f>SUM(Q141:S141)</f>
        <v>0</v>
      </c>
      <c r="Q141" s="25">
        <f t="shared" si="1103"/>
        <v>0</v>
      </c>
      <c r="R141" s="25">
        <f t="shared" si="1103"/>
        <v>0</v>
      </c>
      <c r="S141" s="25">
        <f t="shared" si="1103"/>
        <v>0</v>
      </c>
      <c r="T141" s="25">
        <f>SUM(U141:W141)</f>
        <v>0</v>
      </c>
      <c r="U141" s="25">
        <v>0</v>
      </c>
      <c r="V141" s="64">
        <v>0</v>
      </c>
      <c r="W141" s="64">
        <v>0</v>
      </c>
      <c r="X141" s="25">
        <f>SUM(Y141:AA141)</f>
        <v>0</v>
      </c>
      <c r="Y141" s="25">
        <v>0</v>
      </c>
      <c r="Z141" s="64">
        <v>0</v>
      </c>
      <c r="AA141" s="64">
        <v>0</v>
      </c>
      <c r="AB141" s="25">
        <f>SUM(AC141:AE141)</f>
        <v>0</v>
      </c>
      <c r="AC141" s="25">
        <v>0</v>
      </c>
      <c r="AD141" s="64">
        <v>0</v>
      </c>
      <c r="AE141" s="64">
        <v>0</v>
      </c>
      <c r="AF141" s="25">
        <f>SUM(AG141:AI141)</f>
        <v>0</v>
      </c>
      <c r="AG141" s="25">
        <f t="shared" si="1104"/>
        <v>0</v>
      </c>
      <c r="AH141" s="25">
        <f t="shared" si="1104"/>
        <v>0</v>
      </c>
      <c r="AI141" s="25">
        <f t="shared" si="1104"/>
        <v>0</v>
      </c>
      <c r="AJ141" s="25">
        <f>SUM(AK141:AM141)</f>
        <v>0</v>
      </c>
      <c r="AK141" s="25">
        <v>0</v>
      </c>
      <c r="AL141" s="64">
        <v>0</v>
      </c>
      <c r="AM141" s="64">
        <v>0</v>
      </c>
      <c r="AN141" s="25">
        <f>SUM(AO141:AQ141)</f>
        <v>0</v>
      </c>
      <c r="AO141" s="25">
        <v>0</v>
      </c>
      <c r="AP141" s="64">
        <v>0</v>
      </c>
      <c r="AQ141" s="64">
        <v>0</v>
      </c>
      <c r="AR141" s="25">
        <f>SUM(AS141:AU141)</f>
        <v>0</v>
      </c>
      <c r="AS141" s="25">
        <v>0</v>
      </c>
      <c r="AT141" s="64">
        <v>0</v>
      </c>
      <c r="AU141" s="64">
        <v>0</v>
      </c>
      <c r="AV141" s="25">
        <f>SUM(AW141:AY141)</f>
        <v>0</v>
      </c>
      <c r="AW141" s="25">
        <f t="shared" si="1105"/>
        <v>0</v>
      </c>
      <c r="AX141" s="25">
        <f t="shared" si="1105"/>
        <v>0</v>
      </c>
      <c r="AY141" s="25">
        <f t="shared" si="1105"/>
        <v>0</v>
      </c>
      <c r="AZ141" s="25">
        <f>SUM(BA141:BC141)</f>
        <v>0</v>
      </c>
      <c r="BA141" s="25">
        <v>0</v>
      </c>
      <c r="BB141" s="64">
        <v>0</v>
      </c>
      <c r="BC141" s="64">
        <v>0</v>
      </c>
      <c r="BD141" s="25">
        <f>SUM(BE141:BG141)</f>
        <v>0</v>
      </c>
      <c r="BE141" s="25">
        <v>0</v>
      </c>
      <c r="BF141" s="64">
        <v>0</v>
      </c>
      <c r="BG141" s="64">
        <v>0</v>
      </c>
      <c r="BH141" s="25">
        <f>SUM(BI141:BK141)</f>
        <v>0</v>
      </c>
      <c r="BI141" s="25">
        <v>0</v>
      </c>
      <c r="BJ141" s="64">
        <v>0</v>
      </c>
      <c r="BK141" s="64">
        <v>0</v>
      </c>
      <c r="BL141" s="25">
        <f>SUM(BM141:BO141)</f>
        <v>0</v>
      </c>
      <c r="BM141" s="25">
        <f t="shared" si="1106"/>
        <v>0</v>
      </c>
      <c r="BN141" s="25">
        <f t="shared" si="1106"/>
        <v>0</v>
      </c>
      <c r="BO141" s="25">
        <f t="shared" si="1106"/>
        <v>0</v>
      </c>
      <c r="BP141" s="25">
        <f>SUM(BQ141:BS141)</f>
        <v>0</v>
      </c>
      <c r="BQ141" s="25">
        <f t="shared" si="1107"/>
        <v>0</v>
      </c>
      <c r="BR141" s="25">
        <f t="shared" si="1107"/>
        <v>0</v>
      </c>
      <c r="BS141" s="25">
        <f t="shared" si="1107"/>
        <v>0</v>
      </c>
    </row>
    <row r="142" spans="1:71" s="30" customFormat="1" ht="15" customHeight="1" x14ac:dyDescent="0.25">
      <c r="A142" s="46"/>
      <c r="B142" s="75"/>
      <c r="C142" s="45" t="s">
        <v>79</v>
      </c>
      <c r="D142" s="25">
        <f t="shared" ref="D142:D153" si="1108">SUM(E142:G142)</f>
        <v>7967</v>
      </c>
      <c r="E142" s="25">
        <f>SUM(E143:E144)</f>
        <v>3991</v>
      </c>
      <c r="F142" s="25">
        <f>SUM(F143:F144)</f>
        <v>3976</v>
      </c>
      <c r="G142" s="25">
        <f>SUM(G143:G144)</f>
        <v>0</v>
      </c>
      <c r="H142" s="25">
        <f t="shared" si="1065"/>
        <v>4821</v>
      </c>
      <c r="I142" s="25">
        <f t="shared" ref="I142:K142" si="1109">SUM(I143:I144)</f>
        <v>2418</v>
      </c>
      <c r="J142" s="25">
        <f t="shared" si="1109"/>
        <v>2403</v>
      </c>
      <c r="K142" s="25">
        <f t="shared" si="1109"/>
        <v>0</v>
      </c>
      <c r="L142" s="25">
        <f t="shared" si="1066"/>
        <v>6635</v>
      </c>
      <c r="M142" s="25">
        <f t="shared" ref="M142:O142" si="1110">SUM(M143:M144)</f>
        <v>4010</v>
      </c>
      <c r="N142" s="25">
        <f t="shared" si="1110"/>
        <v>2625</v>
      </c>
      <c r="O142" s="25">
        <f t="shared" si="1110"/>
        <v>0</v>
      </c>
      <c r="P142" s="25">
        <f t="shared" si="613"/>
        <v>19423</v>
      </c>
      <c r="Q142" s="25">
        <f>SUM(Q143:Q144)</f>
        <v>10419</v>
      </c>
      <c r="R142" s="25">
        <f>SUM(R143:R144)</f>
        <v>9004</v>
      </c>
      <c r="S142" s="25">
        <f>SUM(S143:S144)</f>
        <v>0</v>
      </c>
      <c r="T142" s="25">
        <f t="shared" si="1067"/>
        <v>12573</v>
      </c>
      <c r="U142" s="25">
        <f t="shared" ref="U142:W142" si="1111">SUM(U143:U144)</f>
        <v>6243</v>
      </c>
      <c r="V142" s="25">
        <f t="shared" si="1111"/>
        <v>6330</v>
      </c>
      <c r="W142" s="25">
        <f t="shared" si="1111"/>
        <v>0</v>
      </c>
      <c r="X142" s="25">
        <f t="shared" si="1068"/>
        <v>14991</v>
      </c>
      <c r="Y142" s="25">
        <f t="shared" ref="Y142" si="1112">SUM(Y143:Y144)</f>
        <v>7242</v>
      </c>
      <c r="Z142" s="25">
        <f t="shared" ref="Z142" si="1113">SUM(Z143:Z144)</f>
        <v>7749</v>
      </c>
      <c r="AA142" s="25">
        <f t="shared" ref="AA142" si="1114">SUM(AA143:AA144)</f>
        <v>0</v>
      </c>
      <c r="AB142" s="25">
        <f t="shared" si="1069"/>
        <v>6742</v>
      </c>
      <c r="AC142" s="25">
        <f t="shared" ref="AC142" si="1115">SUM(AC143:AC144)</f>
        <v>3400</v>
      </c>
      <c r="AD142" s="25">
        <f t="shared" ref="AD142" si="1116">SUM(AD143:AD144)</f>
        <v>3342</v>
      </c>
      <c r="AE142" s="25">
        <f t="shared" ref="AE142" si="1117">SUM(AE143:AE144)</f>
        <v>0</v>
      </c>
      <c r="AF142" s="25">
        <f t="shared" ref="AF142:AF153" si="1118">SUM(AG142:AI142)</f>
        <v>34306</v>
      </c>
      <c r="AG142" s="25">
        <f t="shared" ref="AG142:AI142" si="1119">SUM(AG143:AG144)</f>
        <v>16885</v>
      </c>
      <c r="AH142" s="25">
        <f t="shared" si="1119"/>
        <v>17421</v>
      </c>
      <c r="AI142" s="25">
        <f t="shared" si="1119"/>
        <v>0</v>
      </c>
      <c r="AJ142" s="25">
        <f t="shared" si="1071"/>
        <v>4919</v>
      </c>
      <c r="AK142" s="25">
        <f t="shared" ref="AK142:AM142" si="1120">SUM(AK143:AK144)</f>
        <v>2340</v>
      </c>
      <c r="AL142" s="25">
        <f t="shared" si="1120"/>
        <v>2579</v>
      </c>
      <c r="AM142" s="25">
        <f t="shared" si="1120"/>
        <v>0</v>
      </c>
      <c r="AN142" s="25">
        <f t="shared" si="1072"/>
        <v>3879</v>
      </c>
      <c r="AO142" s="25">
        <f t="shared" ref="AO142" si="1121">SUM(AO143:AO144)</f>
        <v>1852</v>
      </c>
      <c r="AP142" s="25">
        <f t="shared" ref="AP142" si="1122">SUM(AP143:AP144)</f>
        <v>2027</v>
      </c>
      <c r="AQ142" s="25">
        <f t="shared" ref="AQ142" si="1123">SUM(AQ143:AQ144)</f>
        <v>0</v>
      </c>
      <c r="AR142" s="25">
        <f t="shared" si="1073"/>
        <v>4675</v>
      </c>
      <c r="AS142" s="25">
        <f t="shared" ref="AS142" si="1124">SUM(AS143:AS144)</f>
        <v>2269</v>
      </c>
      <c r="AT142" s="25">
        <f t="shared" ref="AT142" si="1125">SUM(AT143:AT144)</f>
        <v>2406</v>
      </c>
      <c r="AU142" s="25">
        <f t="shared" ref="AU142" si="1126">SUM(AU143:AU144)</f>
        <v>0</v>
      </c>
      <c r="AV142" s="25">
        <f t="shared" ref="AV142:AV153" si="1127">SUM(AW142:AY142)</f>
        <v>13473</v>
      </c>
      <c r="AW142" s="25">
        <f t="shared" ref="AW142:AY142" si="1128">SUM(AW143:AW144)</f>
        <v>6461</v>
      </c>
      <c r="AX142" s="25">
        <f t="shared" si="1128"/>
        <v>7012</v>
      </c>
      <c r="AY142" s="25">
        <f t="shared" si="1128"/>
        <v>0</v>
      </c>
      <c r="AZ142" s="25">
        <f t="shared" ref="AZ142" si="1129">SUM(BA142:BC142)</f>
        <v>0</v>
      </c>
      <c r="BA142" s="25">
        <f t="shared" ref="BA142:BC142" si="1130">SUM(BA143:BA144)</f>
        <v>0</v>
      </c>
      <c r="BB142" s="25">
        <f t="shared" si="1130"/>
        <v>0</v>
      </c>
      <c r="BC142" s="25">
        <f t="shared" si="1130"/>
        <v>0</v>
      </c>
      <c r="BD142" s="25">
        <f t="shared" ref="BD142" si="1131">SUM(BE142:BG142)</f>
        <v>0</v>
      </c>
      <c r="BE142" s="25">
        <f t="shared" ref="BE142:BG142" si="1132">SUM(BE143:BE144)</f>
        <v>0</v>
      </c>
      <c r="BF142" s="25">
        <f t="shared" si="1132"/>
        <v>0</v>
      </c>
      <c r="BG142" s="25">
        <f t="shared" si="1132"/>
        <v>0</v>
      </c>
      <c r="BH142" s="25">
        <f t="shared" ref="BH142" si="1133">SUM(BI142:BK142)</f>
        <v>0</v>
      </c>
      <c r="BI142" s="25">
        <f t="shared" ref="BI142:BK142" si="1134">SUM(BI143:BI144)</f>
        <v>0</v>
      </c>
      <c r="BJ142" s="25">
        <f t="shared" si="1134"/>
        <v>0</v>
      </c>
      <c r="BK142" s="25">
        <f t="shared" si="1134"/>
        <v>0</v>
      </c>
      <c r="BL142" s="25">
        <f t="shared" ref="BL142" si="1135">SUM(BM142:BO142)</f>
        <v>0</v>
      </c>
      <c r="BM142" s="25">
        <f t="shared" ref="BM142:BO142" si="1136">SUM(BM143:BM144)</f>
        <v>0</v>
      </c>
      <c r="BN142" s="25">
        <f t="shared" si="1136"/>
        <v>0</v>
      </c>
      <c r="BO142" s="25">
        <f t="shared" si="1136"/>
        <v>0</v>
      </c>
      <c r="BP142" s="25">
        <f t="shared" si="1102"/>
        <v>67202</v>
      </c>
      <c r="BQ142" s="25">
        <f>SUM(BQ143:BQ144)</f>
        <v>33765</v>
      </c>
      <c r="BR142" s="25">
        <f>SUM(BR143:BR144)</f>
        <v>33437</v>
      </c>
      <c r="BS142" s="25">
        <f>SUM(BS143:BS144)</f>
        <v>0</v>
      </c>
    </row>
    <row r="143" spans="1:71" s="30" customFormat="1" ht="15" customHeight="1" x14ac:dyDescent="0.25">
      <c r="A143" s="46"/>
      <c r="B143" s="75"/>
      <c r="C143" s="47" t="s">
        <v>282</v>
      </c>
      <c r="D143" s="25">
        <f>SUM(E143:G143)</f>
        <v>4860</v>
      </c>
      <c r="E143" s="25">
        <v>2535</v>
      </c>
      <c r="F143" s="64">
        <v>2325</v>
      </c>
      <c r="G143" s="64">
        <v>0</v>
      </c>
      <c r="H143" s="25">
        <f>SUM(I143:K143)</f>
        <v>3434</v>
      </c>
      <c r="I143" s="25">
        <v>1715</v>
      </c>
      <c r="J143" s="64">
        <v>1719</v>
      </c>
      <c r="K143" s="64">
        <v>0</v>
      </c>
      <c r="L143" s="25">
        <f>SUM(M143:O143)</f>
        <v>4190</v>
      </c>
      <c r="M143" s="25">
        <v>2401</v>
      </c>
      <c r="N143" s="64">
        <v>1789</v>
      </c>
      <c r="O143" s="64">
        <v>0</v>
      </c>
      <c r="P143" s="25">
        <f>SUM(Q143:S143)</f>
        <v>12484</v>
      </c>
      <c r="Q143" s="25">
        <f t="shared" ref="Q143:S144" si="1137">+E143+I143+M143</f>
        <v>6651</v>
      </c>
      <c r="R143" s="25">
        <f t="shared" si="1137"/>
        <v>5833</v>
      </c>
      <c r="S143" s="25">
        <f t="shared" si="1137"/>
        <v>0</v>
      </c>
      <c r="T143" s="25">
        <f>SUM(U143:W143)</f>
        <v>7398</v>
      </c>
      <c r="U143" s="25">
        <v>3531</v>
      </c>
      <c r="V143" s="64">
        <v>3867</v>
      </c>
      <c r="W143" s="64">
        <v>0</v>
      </c>
      <c r="X143" s="25">
        <f>SUM(Y143:AA143)</f>
        <v>9254</v>
      </c>
      <c r="Y143" s="25">
        <v>4486</v>
      </c>
      <c r="Z143" s="64">
        <v>4768</v>
      </c>
      <c r="AA143" s="64">
        <v>0</v>
      </c>
      <c r="AB143" s="25">
        <f>SUM(AC143:AE143)</f>
        <v>3786</v>
      </c>
      <c r="AC143" s="25">
        <v>1927</v>
      </c>
      <c r="AD143" s="64">
        <v>1859</v>
      </c>
      <c r="AE143" s="64">
        <v>0</v>
      </c>
      <c r="AF143" s="25">
        <f>SUM(AG143:AI143)</f>
        <v>20438</v>
      </c>
      <c r="AG143" s="25">
        <f t="shared" ref="AG143:AI144" si="1138">+U143+Y143+AC143</f>
        <v>9944</v>
      </c>
      <c r="AH143" s="25">
        <f t="shared" si="1138"/>
        <v>10494</v>
      </c>
      <c r="AI143" s="25">
        <f t="shared" si="1138"/>
        <v>0</v>
      </c>
      <c r="AJ143" s="25">
        <f>SUM(AK143:AM143)</f>
        <v>3089</v>
      </c>
      <c r="AK143" s="25">
        <v>1534</v>
      </c>
      <c r="AL143" s="64">
        <v>1555</v>
      </c>
      <c r="AM143" s="64">
        <v>0</v>
      </c>
      <c r="AN143" s="25">
        <f>SUM(AO143:AQ143)</f>
        <v>2821</v>
      </c>
      <c r="AO143" s="25">
        <v>1240</v>
      </c>
      <c r="AP143" s="64">
        <v>1581</v>
      </c>
      <c r="AQ143" s="64">
        <v>0</v>
      </c>
      <c r="AR143" s="25">
        <f>SUM(AS143:AU143)</f>
        <v>2981</v>
      </c>
      <c r="AS143" s="25">
        <v>1483</v>
      </c>
      <c r="AT143" s="64">
        <v>1498</v>
      </c>
      <c r="AU143" s="64">
        <v>0</v>
      </c>
      <c r="AV143" s="25">
        <f>SUM(AW143:AY143)</f>
        <v>8891</v>
      </c>
      <c r="AW143" s="25">
        <f t="shared" ref="AW143:AY144" si="1139">+AK143+AO143+AS143</f>
        <v>4257</v>
      </c>
      <c r="AX143" s="25">
        <f t="shared" si="1139"/>
        <v>4634</v>
      </c>
      <c r="AY143" s="25">
        <f t="shared" si="1139"/>
        <v>0</v>
      </c>
      <c r="AZ143" s="25">
        <f>SUM(BA143:BC143)</f>
        <v>0</v>
      </c>
      <c r="BA143" s="25">
        <v>0</v>
      </c>
      <c r="BB143" s="64">
        <v>0</v>
      </c>
      <c r="BC143" s="64">
        <v>0</v>
      </c>
      <c r="BD143" s="25">
        <f>SUM(BE143:BG143)</f>
        <v>0</v>
      </c>
      <c r="BE143" s="25">
        <v>0</v>
      </c>
      <c r="BF143" s="64">
        <v>0</v>
      </c>
      <c r="BG143" s="64">
        <v>0</v>
      </c>
      <c r="BH143" s="25">
        <f>SUM(BI143:BK143)</f>
        <v>0</v>
      </c>
      <c r="BI143" s="25">
        <v>0</v>
      </c>
      <c r="BJ143" s="64">
        <v>0</v>
      </c>
      <c r="BK143" s="64">
        <v>0</v>
      </c>
      <c r="BL143" s="25">
        <f>SUM(BM143:BO143)</f>
        <v>0</v>
      </c>
      <c r="BM143" s="25">
        <f t="shared" ref="BM143:BO144" si="1140">+BA143+BE143+BI143</f>
        <v>0</v>
      </c>
      <c r="BN143" s="25">
        <f t="shared" si="1140"/>
        <v>0</v>
      </c>
      <c r="BO143" s="25">
        <f t="shared" si="1140"/>
        <v>0</v>
      </c>
      <c r="BP143" s="25">
        <f>SUM(BQ143:BS143)</f>
        <v>41813</v>
      </c>
      <c r="BQ143" s="25">
        <f t="shared" ref="BQ143:BS144" si="1141">+Q143+AG143+AW143+BM143</f>
        <v>20852</v>
      </c>
      <c r="BR143" s="25">
        <f t="shared" si="1141"/>
        <v>20961</v>
      </c>
      <c r="BS143" s="25">
        <f t="shared" si="1141"/>
        <v>0</v>
      </c>
    </row>
    <row r="144" spans="1:71" s="30" customFormat="1" ht="15" customHeight="1" x14ac:dyDescent="0.25">
      <c r="A144" s="46"/>
      <c r="B144" s="75"/>
      <c r="C144" s="47" t="s">
        <v>283</v>
      </c>
      <c r="D144" s="25">
        <f>SUM(E144:G144)</f>
        <v>3107</v>
      </c>
      <c r="E144" s="25">
        <v>1456</v>
      </c>
      <c r="F144" s="64">
        <v>1651</v>
      </c>
      <c r="G144" s="64">
        <v>0</v>
      </c>
      <c r="H144" s="25">
        <f>SUM(I144:K144)</f>
        <v>1387</v>
      </c>
      <c r="I144" s="25">
        <v>703</v>
      </c>
      <c r="J144" s="64">
        <v>684</v>
      </c>
      <c r="K144" s="64">
        <v>0</v>
      </c>
      <c r="L144" s="25">
        <f>SUM(M144:O144)</f>
        <v>2445</v>
      </c>
      <c r="M144" s="25">
        <v>1609</v>
      </c>
      <c r="N144" s="64">
        <v>836</v>
      </c>
      <c r="O144" s="64">
        <v>0</v>
      </c>
      <c r="P144" s="25">
        <f>SUM(Q144:S144)</f>
        <v>6939</v>
      </c>
      <c r="Q144" s="25">
        <f t="shared" si="1137"/>
        <v>3768</v>
      </c>
      <c r="R144" s="25">
        <f t="shared" si="1137"/>
        <v>3171</v>
      </c>
      <c r="S144" s="25">
        <f t="shared" si="1137"/>
        <v>0</v>
      </c>
      <c r="T144" s="25">
        <f>SUM(U144:W144)</f>
        <v>5175</v>
      </c>
      <c r="U144" s="25">
        <v>2712</v>
      </c>
      <c r="V144" s="64">
        <v>2463</v>
      </c>
      <c r="W144" s="64">
        <v>0</v>
      </c>
      <c r="X144" s="25">
        <f>SUM(Y144:AA144)</f>
        <v>5737</v>
      </c>
      <c r="Y144" s="25">
        <v>2756</v>
      </c>
      <c r="Z144" s="64">
        <v>2981</v>
      </c>
      <c r="AA144" s="64">
        <v>0</v>
      </c>
      <c r="AB144" s="25">
        <f>SUM(AC144:AE144)</f>
        <v>2956</v>
      </c>
      <c r="AC144" s="25">
        <v>1473</v>
      </c>
      <c r="AD144" s="64">
        <v>1483</v>
      </c>
      <c r="AE144" s="64">
        <v>0</v>
      </c>
      <c r="AF144" s="25">
        <f>SUM(AG144:AI144)</f>
        <v>13868</v>
      </c>
      <c r="AG144" s="25">
        <f t="shared" si="1138"/>
        <v>6941</v>
      </c>
      <c r="AH144" s="25">
        <f t="shared" si="1138"/>
        <v>6927</v>
      </c>
      <c r="AI144" s="25">
        <f t="shared" si="1138"/>
        <v>0</v>
      </c>
      <c r="AJ144" s="25">
        <f>SUM(AK144:AM144)</f>
        <v>1830</v>
      </c>
      <c r="AK144" s="25">
        <v>806</v>
      </c>
      <c r="AL144" s="64">
        <v>1024</v>
      </c>
      <c r="AM144" s="64">
        <v>0</v>
      </c>
      <c r="AN144" s="25">
        <f>SUM(AO144:AQ144)</f>
        <v>1058</v>
      </c>
      <c r="AO144" s="25">
        <v>612</v>
      </c>
      <c r="AP144" s="64">
        <v>446</v>
      </c>
      <c r="AQ144" s="64">
        <v>0</v>
      </c>
      <c r="AR144" s="25">
        <f>SUM(AS144:AU144)</f>
        <v>1694</v>
      </c>
      <c r="AS144" s="25">
        <v>786</v>
      </c>
      <c r="AT144" s="64">
        <v>908</v>
      </c>
      <c r="AU144" s="64">
        <v>0</v>
      </c>
      <c r="AV144" s="25">
        <f>SUM(AW144:AY144)</f>
        <v>4582</v>
      </c>
      <c r="AW144" s="25">
        <f t="shared" si="1139"/>
        <v>2204</v>
      </c>
      <c r="AX144" s="25">
        <f t="shared" si="1139"/>
        <v>2378</v>
      </c>
      <c r="AY144" s="25">
        <f t="shared" si="1139"/>
        <v>0</v>
      </c>
      <c r="AZ144" s="25">
        <f>SUM(BA144:BC144)</f>
        <v>0</v>
      </c>
      <c r="BA144" s="25">
        <v>0</v>
      </c>
      <c r="BB144" s="64">
        <v>0</v>
      </c>
      <c r="BC144" s="64">
        <v>0</v>
      </c>
      <c r="BD144" s="25">
        <f>SUM(BE144:BG144)</f>
        <v>0</v>
      </c>
      <c r="BE144" s="25">
        <v>0</v>
      </c>
      <c r="BF144" s="64">
        <v>0</v>
      </c>
      <c r="BG144" s="64">
        <v>0</v>
      </c>
      <c r="BH144" s="25">
        <f>SUM(BI144:BK144)</f>
        <v>0</v>
      </c>
      <c r="BI144" s="25">
        <v>0</v>
      </c>
      <c r="BJ144" s="64">
        <v>0</v>
      </c>
      <c r="BK144" s="64">
        <v>0</v>
      </c>
      <c r="BL144" s="25">
        <f>SUM(BM144:BO144)</f>
        <v>0</v>
      </c>
      <c r="BM144" s="25">
        <f t="shared" si="1140"/>
        <v>0</v>
      </c>
      <c r="BN144" s="25">
        <f t="shared" si="1140"/>
        <v>0</v>
      </c>
      <c r="BO144" s="25">
        <f t="shared" si="1140"/>
        <v>0</v>
      </c>
      <c r="BP144" s="25">
        <f>SUM(BQ144:BS144)</f>
        <v>25389</v>
      </c>
      <c r="BQ144" s="25">
        <f t="shared" si="1141"/>
        <v>12913</v>
      </c>
      <c r="BR144" s="25">
        <f t="shared" si="1141"/>
        <v>12476</v>
      </c>
      <c r="BS144" s="25">
        <f t="shared" si="1141"/>
        <v>0</v>
      </c>
    </row>
    <row r="145" spans="1:71" s="30" customFormat="1" ht="15" customHeight="1" x14ac:dyDescent="0.25">
      <c r="A145" s="46"/>
      <c r="B145" s="75"/>
      <c r="C145" s="45" t="s">
        <v>80</v>
      </c>
      <c r="D145" s="25">
        <f t="shared" si="1108"/>
        <v>52325</v>
      </c>
      <c r="E145" s="25">
        <f>SUM(E146:E148)</f>
        <v>23582</v>
      </c>
      <c r="F145" s="25">
        <f>SUM(F146:F148)</f>
        <v>28743</v>
      </c>
      <c r="G145" s="25">
        <f>SUM(G146:G148)</f>
        <v>0</v>
      </c>
      <c r="H145" s="25">
        <f t="shared" si="1065"/>
        <v>45256</v>
      </c>
      <c r="I145" s="25">
        <f t="shared" ref="I145:K145" si="1142">SUM(I146:I148)</f>
        <v>21688</v>
      </c>
      <c r="J145" s="25">
        <f t="shared" si="1142"/>
        <v>23568</v>
      </c>
      <c r="K145" s="25">
        <f t="shared" si="1142"/>
        <v>0</v>
      </c>
      <c r="L145" s="25">
        <f t="shared" si="1066"/>
        <v>58869</v>
      </c>
      <c r="M145" s="25">
        <f t="shared" ref="M145:O145" si="1143">SUM(M146:M148)</f>
        <v>28646</v>
      </c>
      <c r="N145" s="25">
        <f t="shared" si="1143"/>
        <v>30223</v>
      </c>
      <c r="O145" s="25">
        <f t="shared" si="1143"/>
        <v>0</v>
      </c>
      <c r="P145" s="25">
        <f t="shared" si="613"/>
        <v>156450</v>
      </c>
      <c r="Q145" s="25">
        <f>SUM(Q146:Q148)</f>
        <v>73916</v>
      </c>
      <c r="R145" s="25">
        <f>SUM(R146:R148)</f>
        <v>82534</v>
      </c>
      <c r="S145" s="25">
        <f>SUM(S146:S148)</f>
        <v>0</v>
      </c>
      <c r="T145" s="25">
        <f t="shared" si="1067"/>
        <v>89608</v>
      </c>
      <c r="U145" s="25">
        <f t="shared" ref="U145:W145" si="1144">SUM(U146:U148)</f>
        <v>43954</v>
      </c>
      <c r="V145" s="25">
        <f t="shared" si="1144"/>
        <v>45654</v>
      </c>
      <c r="W145" s="25">
        <f t="shared" si="1144"/>
        <v>0</v>
      </c>
      <c r="X145" s="25">
        <f t="shared" si="1068"/>
        <v>98991</v>
      </c>
      <c r="Y145" s="25">
        <f t="shared" ref="Y145" si="1145">SUM(Y146:Y148)</f>
        <v>48312</v>
      </c>
      <c r="Z145" s="25">
        <f t="shared" ref="Z145" si="1146">SUM(Z146:Z148)</f>
        <v>50679</v>
      </c>
      <c r="AA145" s="25">
        <f t="shared" ref="AA145" si="1147">SUM(AA146:AA148)</f>
        <v>0</v>
      </c>
      <c r="AB145" s="25">
        <f t="shared" si="1069"/>
        <v>50965</v>
      </c>
      <c r="AC145" s="25">
        <f t="shared" ref="AC145" si="1148">SUM(AC146:AC148)</f>
        <v>23812</v>
      </c>
      <c r="AD145" s="25">
        <f t="shared" ref="AD145" si="1149">SUM(AD146:AD148)</f>
        <v>27153</v>
      </c>
      <c r="AE145" s="25">
        <f t="shared" ref="AE145" si="1150">SUM(AE146:AE148)</f>
        <v>0</v>
      </c>
      <c r="AF145" s="25">
        <f t="shared" si="1118"/>
        <v>239564</v>
      </c>
      <c r="AG145" s="25">
        <f t="shared" ref="AG145:AI145" si="1151">SUM(AG146:AG148)</f>
        <v>116078</v>
      </c>
      <c r="AH145" s="25">
        <f t="shared" si="1151"/>
        <v>123486</v>
      </c>
      <c r="AI145" s="25">
        <f t="shared" si="1151"/>
        <v>0</v>
      </c>
      <c r="AJ145" s="25">
        <f t="shared" si="1071"/>
        <v>29433</v>
      </c>
      <c r="AK145" s="25">
        <f t="shared" ref="AK145:AM145" si="1152">SUM(AK146:AK148)</f>
        <v>14696</v>
      </c>
      <c r="AL145" s="25">
        <f t="shared" si="1152"/>
        <v>14737</v>
      </c>
      <c r="AM145" s="25">
        <f t="shared" si="1152"/>
        <v>0</v>
      </c>
      <c r="AN145" s="25">
        <f t="shared" si="1072"/>
        <v>22644</v>
      </c>
      <c r="AO145" s="25">
        <f t="shared" ref="AO145" si="1153">SUM(AO146:AO148)</f>
        <v>10329</v>
      </c>
      <c r="AP145" s="25">
        <f t="shared" ref="AP145" si="1154">SUM(AP146:AP148)</f>
        <v>12315</v>
      </c>
      <c r="AQ145" s="25">
        <f t="shared" ref="AQ145" si="1155">SUM(AQ146:AQ148)</f>
        <v>0</v>
      </c>
      <c r="AR145" s="25">
        <f t="shared" si="1073"/>
        <v>22263</v>
      </c>
      <c r="AS145" s="25">
        <f t="shared" ref="AS145" si="1156">SUM(AS146:AS148)</f>
        <v>11017</v>
      </c>
      <c r="AT145" s="25">
        <f t="shared" ref="AT145" si="1157">SUM(AT146:AT148)</f>
        <v>11246</v>
      </c>
      <c r="AU145" s="25">
        <f t="shared" ref="AU145" si="1158">SUM(AU146:AU148)</f>
        <v>0</v>
      </c>
      <c r="AV145" s="25">
        <f t="shared" si="1127"/>
        <v>74340</v>
      </c>
      <c r="AW145" s="25">
        <f t="shared" ref="AW145:AY145" si="1159">SUM(AW146:AW148)</f>
        <v>36042</v>
      </c>
      <c r="AX145" s="25">
        <f t="shared" si="1159"/>
        <v>38298</v>
      </c>
      <c r="AY145" s="25">
        <f t="shared" si="1159"/>
        <v>0</v>
      </c>
      <c r="AZ145" s="25">
        <f t="shared" ref="AZ145" si="1160">SUM(BA145:BC145)</f>
        <v>0</v>
      </c>
      <c r="BA145" s="25">
        <f t="shared" ref="BA145:BC145" si="1161">SUM(BA146:BA148)</f>
        <v>0</v>
      </c>
      <c r="BB145" s="25">
        <f t="shared" si="1161"/>
        <v>0</v>
      </c>
      <c r="BC145" s="25">
        <f t="shared" si="1161"/>
        <v>0</v>
      </c>
      <c r="BD145" s="25">
        <f t="shared" ref="BD145" si="1162">SUM(BE145:BG145)</f>
        <v>0</v>
      </c>
      <c r="BE145" s="25">
        <f t="shared" ref="BE145:BG145" si="1163">SUM(BE146:BE148)</f>
        <v>0</v>
      </c>
      <c r="BF145" s="25">
        <f t="shared" si="1163"/>
        <v>0</v>
      </c>
      <c r="BG145" s="25">
        <f t="shared" si="1163"/>
        <v>0</v>
      </c>
      <c r="BH145" s="25">
        <f t="shared" ref="BH145" si="1164">SUM(BI145:BK145)</f>
        <v>0</v>
      </c>
      <c r="BI145" s="25">
        <f t="shared" ref="BI145:BK145" si="1165">SUM(BI146:BI148)</f>
        <v>0</v>
      </c>
      <c r="BJ145" s="25">
        <f t="shared" si="1165"/>
        <v>0</v>
      </c>
      <c r="BK145" s="25">
        <f t="shared" si="1165"/>
        <v>0</v>
      </c>
      <c r="BL145" s="25">
        <f t="shared" ref="BL145" si="1166">SUM(BM145:BO145)</f>
        <v>0</v>
      </c>
      <c r="BM145" s="25">
        <f t="shared" ref="BM145:BO145" si="1167">SUM(BM146:BM148)</f>
        <v>0</v>
      </c>
      <c r="BN145" s="25">
        <f t="shared" si="1167"/>
        <v>0</v>
      </c>
      <c r="BO145" s="25">
        <f t="shared" si="1167"/>
        <v>0</v>
      </c>
      <c r="BP145" s="25">
        <f t="shared" si="1102"/>
        <v>470354</v>
      </c>
      <c r="BQ145" s="25">
        <f>SUM(BQ146:BQ148)</f>
        <v>226036</v>
      </c>
      <c r="BR145" s="25">
        <f>SUM(BR146:BR148)</f>
        <v>244318</v>
      </c>
      <c r="BS145" s="25">
        <f>SUM(BS146:BS148)</f>
        <v>0</v>
      </c>
    </row>
    <row r="146" spans="1:71" s="30" customFormat="1" ht="15" customHeight="1" x14ac:dyDescent="0.25">
      <c r="A146" s="46"/>
      <c r="B146" s="75"/>
      <c r="C146" s="47" t="s">
        <v>284</v>
      </c>
      <c r="D146" s="25">
        <f>SUM(E146:G146)</f>
        <v>11668</v>
      </c>
      <c r="E146" s="25">
        <v>4703</v>
      </c>
      <c r="F146" s="64">
        <v>6965</v>
      </c>
      <c r="G146" s="64">
        <v>0</v>
      </c>
      <c r="H146" s="25">
        <f>SUM(I146:K146)</f>
        <v>10952</v>
      </c>
      <c r="I146" s="25">
        <v>3902</v>
      </c>
      <c r="J146" s="64">
        <v>7050</v>
      </c>
      <c r="K146" s="64">
        <v>0</v>
      </c>
      <c r="L146" s="25">
        <f>SUM(M146:O146)</f>
        <v>13855</v>
      </c>
      <c r="M146" s="25">
        <v>5132</v>
      </c>
      <c r="N146" s="64">
        <v>8723</v>
      </c>
      <c r="O146" s="64">
        <v>0</v>
      </c>
      <c r="P146" s="25">
        <f>SUM(Q146:S146)</f>
        <v>36475</v>
      </c>
      <c r="Q146" s="25">
        <f t="shared" ref="Q146:S148" si="1168">+E146+I146+M146</f>
        <v>13737</v>
      </c>
      <c r="R146" s="25">
        <f t="shared" si="1168"/>
        <v>22738</v>
      </c>
      <c r="S146" s="25">
        <f t="shared" si="1168"/>
        <v>0</v>
      </c>
      <c r="T146" s="25">
        <f>SUM(U146:W146)</f>
        <v>20124</v>
      </c>
      <c r="U146" s="25">
        <v>7675</v>
      </c>
      <c r="V146" s="64">
        <v>12449</v>
      </c>
      <c r="W146" s="64">
        <v>0</v>
      </c>
      <c r="X146" s="25">
        <f>SUM(Y146:AA146)</f>
        <v>22148</v>
      </c>
      <c r="Y146" s="25">
        <v>8950</v>
      </c>
      <c r="Z146" s="64">
        <v>13198</v>
      </c>
      <c r="AA146" s="64">
        <v>0</v>
      </c>
      <c r="AB146" s="25">
        <f>SUM(AC146:AE146)</f>
        <v>10272</v>
      </c>
      <c r="AC146" s="25">
        <v>4135</v>
      </c>
      <c r="AD146" s="64">
        <v>6137</v>
      </c>
      <c r="AE146" s="64">
        <v>0</v>
      </c>
      <c r="AF146" s="25">
        <f>SUM(AG146:AI146)</f>
        <v>52544</v>
      </c>
      <c r="AG146" s="25">
        <f t="shared" ref="AG146:AI148" si="1169">+U146+Y146+AC146</f>
        <v>20760</v>
      </c>
      <c r="AH146" s="25">
        <f t="shared" si="1169"/>
        <v>31784</v>
      </c>
      <c r="AI146" s="25">
        <f t="shared" si="1169"/>
        <v>0</v>
      </c>
      <c r="AJ146" s="25">
        <f>SUM(AK146:AM146)</f>
        <v>6239</v>
      </c>
      <c r="AK146" s="25">
        <v>2858</v>
      </c>
      <c r="AL146" s="64">
        <v>3381</v>
      </c>
      <c r="AM146" s="64">
        <v>0</v>
      </c>
      <c r="AN146" s="25">
        <f>SUM(AO146:AQ146)</f>
        <v>6186</v>
      </c>
      <c r="AO146" s="25">
        <v>1964</v>
      </c>
      <c r="AP146" s="64">
        <v>4222</v>
      </c>
      <c r="AQ146" s="64">
        <v>0</v>
      </c>
      <c r="AR146" s="25">
        <f>SUM(AS146:AU146)</f>
        <v>5559</v>
      </c>
      <c r="AS146" s="25">
        <v>1980</v>
      </c>
      <c r="AT146" s="64">
        <v>3579</v>
      </c>
      <c r="AU146" s="64">
        <v>0</v>
      </c>
      <c r="AV146" s="25">
        <f>SUM(AW146:AY146)</f>
        <v>17984</v>
      </c>
      <c r="AW146" s="25">
        <f t="shared" ref="AW146:AY148" si="1170">+AK146+AO146+AS146</f>
        <v>6802</v>
      </c>
      <c r="AX146" s="25">
        <f t="shared" si="1170"/>
        <v>11182</v>
      </c>
      <c r="AY146" s="25">
        <f t="shared" si="1170"/>
        <v>0</v>
      </c>
      <c r="AZ146" s="25">
        <f>SUM(BA146:BC146)</f>
        <v>0</v>
      </c>
      <c r="BA146" s="25">
        <v>0</v>
      </c>
      <c r="BB146" s="64">
        <v>0</v>
      </c>
      <c r="BC146" s="64">
        <v>0</v>
      </c>
      <c r="BD146" s="25">
        <f>SUM(BE146:BG146)</f>
        <v>0</v>
      </c>
      <c r="BE146" s="25">
        <v>0</v>
      </c>
      <c r="BF146" s="64">
        <v>0</v>
      </c>
      <c r="BG146" s="64">
        <v>0</v>
      </c>
      <c r="BH146" s="25">
        <f>SUM(BI146:BK146)</f>
        <v>0</v>
      </c>
      <c r="BI146" s="25">
        <v>0</v>
      </c>
      <c r="BJ146" s="64">
        <v>0</v>
      </c>
      <c r="BK146" s="64">
        <v>0</v>
      </c>
      <c r="BL146" s="25">
        <f>SUM(BM146:BO146)</f>
        <v>0</v>
      </c>
      <c r="BM146" s="25">
        <f t="shared" ref="BM146:BO148" si="1171">+BA146+BE146+BI146</f>
        <v>0</v>
      </c>
      <c r="BN146" s="25">
        <f t="shared" si="1171"/>
        <v>0</v>
      </c>
      <c r="BO146" s="25">
        <f t="shared" si="1171"/>
        <v>0</v>
      </c>
      <c r="BP146" s="25">
        <f>SUM(BQ146:BS146)</f>
        <v>107003</v>
      </c>
      <c r="BQ146" s="25">
        <f t="shared" ref="BQ146:BS148" si="1172">+Q146+AG146+AW146+BM146</f>
        <v>41299</v>
      </c>
      <c r="BR146" s="25">
        <f t="shared" si="1172"/>
        <v>65704</v>
      </c>
      <c r="BS146" s="25">
        <f t="shared" si="1172"/>
        <v>0</v>
      </c>
    </row>
    <row r="147" spans="1:71" s="30" customFormat="1" ht="13.5" customHeight="1" x14ac:dyDescent="0.25">
      <c r="A147" s="46"/>
      <c r="B147" s="75"/>
      <c r="C147" s="47" t="s">
        <v>285</v>
      </c>
      <c r="D147" s="25">
        <f>SUM(E147:G147)</f>
        <v>40657</v>
      </c>
      <c r="E147" s="25">
        <v>18879</v>
      </c>
      <c r="F147" s="64">
        <v>21778</v>
      </c>
      <c r="G147" s="64">
        <v>0</v>
      </c>
      <c r="H147" s="25">
        <f>SUM(I147:K147)</f>
        <v>34304</v>
      </c>
      <c r="I147" s="25">
        <v>17786</v>
      </c>
      <c r="J147" s="64">
        <v>16518</v>
      </c>
      <c r="K147" s="64">
        <v>0</v>
      </c>
      <c r="L147" s="25">
        <f>SUM(M147:O147)</f>
        <v>45014</v>
      </c>
      <c r="M147" s="25">
        <v>23514</v>
      </c>
      <c r="N147" s="64">
        <v>21500</v>
      </c>
      <c r="O147" s="64">
        <v>0</v>
      </c>
      <c r="P147" s="25">
        <f>SUM(Q147:S147)</f>
        <v>119975</v>
      </c>
      <c r="Q147" s="25">
        <f t="shared" si="1168"/>
        <v>60179</v>
      </c>
      <c r="R147" s="25">
        <f t="shared" si="1168"/>
        <v>59796</v>
      </c>
      <c r="S147" s="25">
        <f t="shared" si="1168"/>
        <v>0</v>
      </c>
      <c r="T147" s="25">
        <f>SUM(U147:W147)</f>
        <v>69484</v>
      </c>
      <c r="U147" s="25">
        <v>36279</v>
      </c>
      <c r="V147" s="64">
        <v>33205</v>
      </c>
      <c r="W147" s="64">
        <v>0</v>
      </c>
      <c r="X147" s="25">
        <f>SUM(Y147:AA147)</f>
        <v>76843</v>
      </c>
      <c r="Y147" s="25">
        <v>39362</v>
      </c>
      <c r="Z147" s="64">
        <v>37481</v>
      </c>
      <c r="AA147" s="64">
        <v>0</v>
      </c>
      <c r="AB147" s="25">
        <f>SUM(AC147:AE147)</f>
        <v>40693</v>
      </c>
      <c r="AC147" s="25">
        <v>19677</v>
      </c>
      <c r="AD147" s="64">
        <v>21016</v>
      </c>
      <c r="AE147" s="64">
        <v>0</v>
      </c>
      <c r="AF147" s="25">
        <f>SUM(AG147:AI147)</f>
        <v>187020</v>
      </c>
      <c r="AG147" s="25">
        <f t="shared" si="1169"/>
        <v>95318</v>
      </c>
      <c r="AH147" s="25">
        <f t="shared" si="1169"/>
        <v>91702</v>
      </c>
      <c r="AI147" s="25">
        <f t="shared" si="1169"/>
        <v>0</v>
      </c>
      <c r="AJ147" s="25">
        <f>SUM(AK147:AM147)</f>
        <v>23194</v>
      </c>
      <c r="AK147" s="25">
        <v>11838</v>
      </c>
      <c r="AL147" s="64">
        <v>11356</v>
      </c>
      <c r="AM147" s="64">
        <v>0</v>
      </c>
      <c r="AN147" s="25">
        <f>SUM(AO147:AQ147)</f>
        <v>16458</v>
      </c>
      <c r="AO147" s="25">
        <v>8365</v>
      </c>
      <c r="AP147" s="64">
        <v>8093</v>
      </c>
      <c r="AQ147" s="64">
        <v>0</v>
      </c>
      <c r="AR147" s="25">
        <f>SUM(AS147:AU147)</f>
        <v>16704</v>
      </c>
      <c r="AS147" s="25">
        <v>9037</v>
      </c>
      <c r="AT147" s="64">
        <v>7667</v>
      </c>
      <c r="AU147" s="64">
        <v>0</v>
      </c>
      <c r="AV147" s="25">
        <f>SUM(AW147:AY147)</f>
        <v>56356</v>
      </c>
      <c r="AW147" s="25">
        <f t="shared" si="1170"/>
        <v>29240</v>
      </c>
      <c r="AX147" s="25">
        <f t="shared" si="1170"/>
        <v>27116</v>
      </c>
      <c r="AY147" s="25">
        <f t="shared" si="1170"/>
        <v>0</v>
      </c>
      <c r="AZ147" s="25">
        <f>SUM(BA147:BC147)</f>
        <v>0</v>
      </c>
      <c r="BA147" s="25">
        <v>0</v>
      </c>
      <c r="BB147" s="64">
        <v>0</v>
      </c>
      <c r="BC147" s="64">
        <v>0</v>
      </c>
      <c r="BD147" s="25">
        <f>SUM(BE147:BG147)</f>
        <v>0</v>
      </c>
      <c r="BE147" s="25">
        <v>0</v>
      </c>
      <c r="BF147" s="64">
        <v>0</v>
      </c>
      <c r="BG147" s="64">
        <v>0</v>
      </c>
      <c r="BH147" s="25">
        <f>SUM(BI147:BK147)</f>
        <v>0</v>
      </c>
      <c r="BI147" s="25">
        <v>0</v>
      </c>
      <c r="BJ147" s="64">
        <v>0</v>
      </c>
      <c r="BK147" s="64">
        <v>0</v>
      </c>
      <c r="BL147" s="25">
        <f>SUM(BM147:BO147)</f>
        <v>0</v>
      </c>
      <c r="BM147" s="25">
        <f t="shared" si="1171"/>
        <v>0</v>
      </c>
      <c r="BN147" s="25">
        <f t="shared" si="1171"/>
        <v>0</v>
      </c>
      <c r="BO147" s="25">
        <f t="shared" si="1171"/>
        <v>0</v>
      </c>
      <c r="BP147" s="25">
        <f>SUM(BQ147:BS147)</f>
        <v>363351</v>
      </c>
      <c r="BQ147" s="25">
        <f t="shared" si="1172"/>
        <v>184737</v>
      </c>
      <c r="BR147" s="25">
        <f t="shared" si="1172"/>
        <v>178614</v>
      </c>
      <c r="BS147" s="25">
        <f t="shared" si="1172"/>
        <v>0</v>
      </c>
    </row>
    <row r="148" spans="1:71" s="30" customFormat="1" ht="13.5" customHeight="1" x14ac:dyDescent="0.25">
      <c r="A148" s="46"/>
      <c r="B148" s="75"/>
      <c r="C148" s="47" t="s">
        <v>286</v>
      </c>
      <c r="D148" s="25">
        <f>SUM(E148:G148)</f>
        <v>0</v>
      </c>
      <c r="E148" s="25">
        <v>0</v>
      </c>
      <c r="F148" s="64">
        <v>0</v>
      </c>
      <c r="G148" s="64">
        <v>0</v>
      </c>
      <c r="H148" s="25">
        <f>SUM(I148:K148)</f>
        <v>0</v>
      </c>
      <c r="I148" s="25">
        <v>0</v>
      </c>
      <c r="J148" s="64">
        <v>0</v>
      </c>
      <c r="K148" s="64">
        <v>0</v>
      </c>
      <c r="L148" s="25">
        <f>SUM(M148:O148)</f>
        <v>0</v>
      </c>
      <c r="M148" s="25">
        <v>0</v>
      </c>
      <c r="N148" s="64">
        <v>0</v>
      </c>
      <c r="O148" s="64">
        <v>0</v>
      </c>
      <c r="P148" s="25">
        <f>SUM(Q148:S148)</f>
        <v>0</v>
      </c>
      <c r="Q148" s="25">
        <f t="shared" si="1168"/>
        <v>0</v>
      </c>
      <c r="R148" s="25">
        <f t="shared" si="1168"/>
        <v>0</v>
      </c>
      <c r="S148" s="25">
        <f t="shared" si="1168"/>
        <v>0</v>
      </c>
      <c r="T148" s="25">
        <f>SUM(U148:W148)</f>
        <v>0</v>
      </c>
      <c r="U148" s="25">
        <v>0</v>
      </c>
      <c r="V148" s="64">
        <v>0</v>
      </c>
      <c r="W148" s="64">
        <v>0</v>
      </c>
      <c r="X148" s="25">
        <f>SUM(Y148:AA148)</f>
        <v>0</v>
      </c>
      <c r="Y148" s="25">
        <v>0</v>
      </c>
      <c r="Z148" s="64">
        <v>0</v>
      </c>
      <c r="AA148" s="64">
        <v>0</v>
      </c>
      <c r="AB148" s="25">
        <f>SUM(AC148:AE148)</f>
        <v>0</v>
      </c>
      <c r="AC148" s="25">
        <v>0</v>
      </c>
      <c r="AD148" s="64">
        <v>0</v>
      </c>
      <c r="AE148" s="64">
        <v>0</v>
      </c>
      <c r="AF148" s="25">
        <f>SUM(AG148:AI148)</f>
        <v>0</v>
      </c>
      <c r="AG148" s="25">
        <f t="shared" si="1169"/>
        <v>0</v>
      </c>
      <c r="AH148" s="25">
        <f t="shared" si="1169"/>
        <v>0</v>
      </c>
      <c r="AI148" s="25">
        <f t="shared" si="1169"/>
        <v>0</v>
      </c>
      <c r="AJ148" s="25">
        <f>SUM(AK148:AM148)</f>
        <v>0</v>
      </c>
      <c r="AK148" s="25">
        <v>0</v>
      </c>
      <c r="AL148" s="64">
        <v>0</v>
      </c>
      <c r="AM148" s="64">
        <v>0</v>
      </c>
      <c r="AN148" s="25">
        <f>SUM(AO148:AQ148)</f>
        <v>0</v>
      </c>
      <c r="AO148" s="25">
        <v>0</v>
      </c>
      <c r="AP148" s="64">
        <v>0</v>
      </c>
      <c r="AQ148" s="64">
        <v>0</v>
      </c>
      <c r="AR148" s="25">
        <f>SUM(AS148:AU148)</f>
        <v>0</v>
      </c>
      <c r="AS148" s="25">
        <v>0</v>
      </c>
      <c r="AT148" s="64">
        <v>0</v>
      </c>
      <c r="AU148" s="64">
        <v>0</v>
      </c>
      <c r="AV148" s="25">
        <f>SUM(AW148:AY148)</f>
        <v>0</v>
      </c>
      <c r="AW148" s="25">
        <f t="shared" si="1170"/>
        <v>0</v>
      </c>
      <c r="AX148" s="25">
        <f t="shared" si="1170"/>
        <v>0</v>
      </c>
      <c r="AY148" s="25">
        <f t="shared" si="1170"/>
        <v>0</v>
      </c>
      <c r="AZ148" s="25">
        <f>SUM(BA148:BC148)</f>
        <v>0</v>
      </c>
      <c r="BA148" s="25">
        <v>0</v>
      </c>
      <c r="BB148" s="64">
        <v>0</v>
      </c>
      <c r="BC148" s="64">
        <v>0</v>
      </c>
      <c r="BD148" s="25">
        <f>SUM(BE148:BG148)</f>
        <v>0</v>
      </c>
      <c r="BE148" s="25">
        <v>0</v>
      </c>
      <c r="BF148" s="64">
        <v>0</v>
      </c>
      <c r="BG148" s="64">
        <v>0</v>
      </c>
      <c r="BH148" s="25">
        <f>SUM(BI148:BK148)</f>
        <v>0</v>
      </c>
      <c r="BI148" s="25">
        <v>0</v>
      </c>
      <c r="BJ148" s="64">
        <v>0</v>
      </c>
      <c r="BK148" s="64">
        <v>0</v>
      </c>
      <c r="BL148" s="25">
        <f>SUM(BM148:BO148)</f>
        <v>0</v>
      </c>
      <c r="BM148" s="25">
        <f t="shared" si="1171"/>
        <v>0</v>
      </c>
      <c r="BN148" s="25">
        <f t="shared" si="1171"/>
        <v>0</v>
      </c>
      <c r="BO148" s="25">
        <f t="shared" si="1171"/>
        <v>0</v>
      </c>
      <c r="BP148" s="25">
        <f>SUM(BQ148:BS148)</f>
        <v>0</v>
      </c>
      <c r="BQ148" s="25">
        <f t="shared" si="1172"/>
        <v>0</v>
      </c>
      <c r="BR148" s="25">
        <f t="shared" si="1172"/>
        <v>0</v>
      </c>
      <c r="BS148" s="25">
        <f t="shared" si="1172"/>
        <v>0</v>
      </c>
    </row>
    <row r="149" spans="1:71" s="30" customFormat="1" ht="15" customHeight="1" x14ac:dyDescent="0.25">
      <c r="A149" s="46"/>
      <c r="B149" s="75"/>
      <c r="C149" s="45" t="s">
        <v>81</v>
      </c>
      <c r="D149" s="25">
        <f t="shared" ref="D149" si="1173">SUM(E149:G149)</f>
        <v>68022</v>
      </c>
      <c r="E149" s="25">
        <f>SUM(E150:E152)</f>
        <v>40786</v>
      </c>
      <c r="F149" s="25">
        <f>SUM(F150:F152)</f>
        <v>27236</v>
      </c>
      <c r="G149" s="25">
        <f>SUM(G150:G152)</f>
        <v>0</v>
      </c>
      <c r="H149" s="25">
        <f t="shared" si="1065"/>
        <v>27912</v>
      </c>
      <c r="I149" s="25">
        <f>SUM(I150:I152)</f>
        <v>13335</v>
      </c>
      <c r="J149" s="25">
        <f>SUM(J150:J152)</f>
        <v>14577</v>
      </c>
      <c r="K149" s="25">
        <f>SUM(K150:K152)</f>
        <v>0</v>
      </c>
      <c r="L149" s="25">
        <f t="shared" si="1066"/>
        <v>44484</v>
      </c>
      <c r="M149" s="25">
        <f>SUM(M150:M152)</f>
        <v>18932</v>
      </c>
      <c r="N149" s="25">
        <f>SUM(N150:N152)</f>
        <v>25552</v>
      </c>
      <c r="O149" s="25">
        <f>SUM(O150:O152)</f>
        <v>0</v>
      </c>
      <c r="P149" s="25">
        <f t="shared" ref="P149" si="1174">SUM(Q149:S149)</f>
        <v>140418</v>
      </c>
      <c r="Q149" s="25">
        <f>SUM(Q150:Q152)</f>
        <v>73053</v>
      </c>
      <c r="R149" s="25">
        <f>SUM(R150:R152)</f>
        <v>67365</v>
      </c>
      <c r="S149" s="25">
        <f>SUM(S150:S152)</f>
        <v>0</v>
      </c>
      <c r="T149" s="25">
        <f t="shared" si="1067"/>
        <v>59529</v>
      </c>
      <c r="U149" s="25">
        <f>SUM(U150:U152)</f>
        <v>30285</v>
      </c>
      <c r="V149" s="25">
        <f>SUM(V150:V152)</f>
        <v>29244</v>
      </c>
      <c r="W149" s="25">
        <f>SUM(W150:W152)</f>
        <v>0</v>
      </c>
      <c r="X149" s="25">
        <f t="shared" si="1068"/>
        <v>71377</v>
      </c>
      <c r="Y149" s="25">
        <f>SUM(Y150:Y152)</f>
        <v>36931</v>
      </c>
      <c r="Z149" s="25">
        <f>SUM(Z150:Z152)</f>
        <v>34446</v>
      </c>
      <c r="AA149" s="25">
        <f>SUM(AA150:AA152)</f>
        <v>0</v>
      </c>
      <c r="AB149" s="25">
        <f t="shared" si="1069"/>
        <v>36673</v>
      </c>
      <c r="AC149" s="25">
        <f>SUM(AC150:AC152)</f>
        <v>18417</v>
      </c>
      <c r="AD149" s="25">
        <f>SUM(AD150:AD152)</f>
        <v>18256</v>
      </c>
      <c r="AE149" s="25">
        <f>SUM(AE150:AE152)</f>
        <v>0</v>
      </c>
      <c r="AF149" s="25">
        <f t="shared" si="1118"/>
        <v>167579</v>
      </c>
      <c r="AG149" s="25">
        <f>SUM(AG150:AG152)</f>
        <v>85633</v>
      </c>
      <c r="AH149" s="25">
        <f>SUM(AH150:AH152)</f>
        <v>81946</v>
      </c>
      <c r="AI149" s="25">
        <f>SUM(AI150:AI152)</f>
        <v>0</v>
      </c>
      <c r="AJ149" s="25">
        <f t="shared" si="1071"/>
        <v>28935</v>
      </c>
      <c r="AK149" s="25">
        <f>SUM(AK150:AK152)</f>
        <v>13292</v>
      </c>
      <c r="AL149" s="25">
        <f>SUM(AL150:AL152)</f>
        <v>15643</v>
      </c>
      <c r="AM149" s="25">
        <f>SUM(AM150:AM152)</f>
        <v>0</v>
      </c>
      <c r="AN149" s="25">
        <f t="shared" si="1072"/>
        <v>21882</v>
      </c>
      <c r="AO149" s="25">
        <f>SUM(AO150:AO152)</f>
        <v>10208</v>
      </c>
      <c r="AP149" s="25">
        <f>SUM(AP150:AP152)</f>
        <v>11674</v>
      </c>
      <c r="AQ149" s="25">
        <f>SUM(AQ150:AQ152)</f>
        <v>0</v>
      </c>
      <c r="AR149" s="25">
        <f t="shared" si="1073"/>
        <v>24126</v>
      </c>
      <c r="AS149" s="25">
        <f>SUM(AS150:AS152)</f>
        <v>11410</v>
      </c>
      <c r="AT149" s="25">
        <f>SUM(AT150:AT152)</f>
        <v>12716</v>
      </c>
      <c r="AU149" s="25">
        <f>SUM(AU150:AU152)</f>
        <v>0</v>
      </c>
      <c r="AV149" s="25">
        <f t="shared" si="1127"/>
        <v>74943</v>
      </c>
      <c r="AW149" s="25">
        <f>SUM(AW150:AW152)</f>
        <v>34910</v>
      </c>
      <c r="AX149" s="25">
        <f>SUM(AX150:AX152)</f>
        <v>40033</v>
      </c>
      <c r="AY149" s="25">
        <f>SUM(AY150:AY152)</f>
        <v>0</v>
      </c>
      <c r="AZ149" s="25">
        <f t="shared" ref="AZ149" si="1175">SUM(BA149:BC149)</f>
        <v>0</v>
      </c>
      <c r="BA149" s="25">
        <f t="shared" ref="BA149:BC149" si="1176">SUM(BA150:BA152)</f>
        <v>0</v>
      </c>
      <c r="BB149" s="25">
        <f t="shared" si="1176"/>
        <v>0</v>
      </c>
      <c r="BC149" s="25">
        <f t="shared" si="1176"/>
        <v>0</v>
      </c>
      <c r="BD149" s="25">
        <f t="shared" ref="BD149" si="1177">SUM(BE149:BG149)</f>
        <v>0</v>
      </c>
      <c r="BE149" s="25">
        <f t="shared" ref="BE149:BG149" si="1178">SUM(BE150:BE152)</f>
        <v>0</v>
      </c>
      <c r="BF149" s="25">
        <f t="shared" si="1178"/>
        <v>0</v>
      </c>
      <c r="BG149" s="25">
        <f t="shared" si="1178"/>
        <v>0</v>
      </c>
      <c r="BH149" s="25">
        <f t="shared" ref="BH149" si="1179">SUM(BI149:BK149)</f>
        <v>0</v>
      </c>
      <c r="BI149" s="25">
        <f t="shared" ref="BI149:BK149" si="1180">SUM(BI150:BI152)</f>
        <v>0</v>
      </c>
      <c r="BJ149" s="25">
        <f t="shared" si="1180"/>
        <v>0</v>
      </c>
      <c r="BK149" s="25">
        <f t="shared" si="1180"/>
        <v>0</v>
      </c>
      <c r="BL149" s="25">
        <f t="shared" ref="BL149" si="1181">SUM(BM149:BO149)</f>
        <v>0</v>
      </c>
      <c r="BM149" s="25">
        <f t="shared" ref="BM149:BO149" si="1182">SUM(BM150:BM152)</f>
        <v>0</v>
      </c>
      <c r="BN149" s="25">
        <f t="shared" si="1182"/>
        <v>0</v>
      </c>
      <c r="BO149" s="25">
        <f t="shared" si="1182"/>
        <v>0</v>
      </c>
      <c r="BP149" s="25">
        <f t="shared" ref="BP149" si="1183">SUM(BQ149:BS149)</f>
        <v>382940</v>
      </c>
      <c r="BQ149" s="25">
        <f>SUM(BQ150:BQ152)</f>
        <v>193596</v>
      </c>
      <c r="BR149" s="25">
        <f>SUM(BR150:BR152)</f>
        <v>189344</v>
      </c>
      <c r="BS149" s="25">
        <f>SUM(BS150:BS152)</f>
        <v>0</v>
      </c>
    </row>
    <row r="150" spans="1:71" s="30" customFormat="1" ht="15" customHeight="1" x14ac:dyDescent="0.25">
      <c r="A150" s="46"/>
      <c r="B150" s="75"/>
      <c r="C150" s="47" t="s">
        <v>287</v>
      </c>
      <c r="D150" s="25">
        <f>SUM(E150:G150)</f>
        <v>68022</v>
      </c>
      <c r="E150" s="25">
        <v>40786</v>
      </c>
      <c r="F150" s="64">
        <v>27236</v>
      </c>
      <c r="G150" s="64">
        <v>0</v>
      </c>
      <c r="H150" s="25">
        <f>SUM(I150:K150)</f>
        <v>27912</v>
      </c>
      <c r="I150" s="25">
        <v>13335</v>
      </c>
      <c r="J150" s="64">
        <v>14577</v>
      </c>
      <c r="K150" s="64">
        <v>0</v>
      </c>
      <c r="L150" s="25">
        <f>SUM(M150:O150)</f>
        <v>44484</v>
      </c>
      <c r="M150" s="25">
        <v>18932</v>
      </c>
      <c r="N150" s="64">
        <v>25552</v>
      </c>
      <c r="O150" s="64">
        <v>0</v>
      </c>
      <c r="P150" s="25">
        <f>SUM(Q150:S150)</f>
        <v>140418</v>
      </c>
      <c r="Q150" s="25">
        <f t="shared" ref="Q150:S152" si="1184">+E150+I150+M150</f>
        <v>73053</v>
      </c>
      <c r="R150" s="25">
        <f t="shared" si="1184"/>
        <v>67365</v>
      </c>
      <c r="S150" s="25">
        <f t="shared" si="1184"/>
        <v>0</v>
      </c>
      <c r="T150" s="25">
        <f>SUM(U150:W150)</f>
        <v>59529</v>
      </c>
      <c r="U150" s="25">
        <v>30285</v>
      </c>
      <c r="V150" s="64">
        <v>29244</v>
      </c>
      <c r="W150" s="64">
        <v>0</v>
      </c>
      <c r="X150" s="25">
        <f>SUM(Y150:AA150)</f>
        <v>71377</v>
      </c>
      <c r="Y150" s="25">
        <v>36931</v>
      </c>
      <c r="Z150" s="64">
        <v>34446</v>
      </c>
      <c r="AA150" s="64">
        <v>0</v>
      </c>
      <c r="AB150" s="25">
        <f>SUM(AC150:AE150)</f>
        <v>36673</v>
      </c>
      <c r="AC150" s="25">
        <v>18417</v>
      </c>
      <c r="AD150" s="64">
        <v>18256</v>
      </c>
      <c r="AE150" s="64">
        <v>0</v>
      </c>
      <c r="AF150" s="25">
        <f>SUM(AG150:AI150)</f>
        <v>167579</v>
      </c>
      <c r="AG150" s="25">
        <f t="shared" ref="AG150:AI152" si="1185">+U150+Y150+AC150</f>
        <v>85633</v>
      </c>
      <c r="AH150" s="25">
        <f t="shared" si="1185"/>
        <v>81946</v>
      </c>
      <c r="AI150" s="25">
        <f t="shared" si="1185"/>
        <v>0</v>
      </c>
      <c r="AJ150" s="25">
        <f>SUM(AK150:AM150)</f>
        <v>28935</v>
      </c>
      <c r="AK150" s="25">
        <v>13292</v>
      </c>
      <c r="AL150" s="64">
        <v>15643</v>
      </c>
      <c r="AM150" s="64">
        <v>0</v>
      </c>
      <c r="AN150" s="25">
        <f>SUM(AO150:AQ150)</f>
        <v>21882</v>
      </c>
      <c r="AO150" s="25">
        <v>10208</v>
      </c>
      <c r="AP150" s="64">
        <v>11674</v>
      </c>
      <c r="AQ150" s="64">
        <v>0</v>
      </c>
      <c r="AR150" s="25">
        <f>SUM(AS150:AU150)</f>
        <v>24126</v>
      </c>
      <c r="AS150" s="25">
        <v>11410</v>
      </c>
      <c r="AT150" s="64">
        <v>12716</v>
      </c>
      <c r="AU150" s="64">
        <v>0</v>
      </c>
      <c r="AV150" s="25">
        <f>SUM(AW150:AY150)</f>
        <v>74943</v>
      </c>
      <c r="AW150" s="25">
        <f t="shared" ref="AW150:AY152" si="1186">+AK150+AO150+AS150</f>
        <v>34910</v>
      </c>
      <c r="AX150" s="25">
        <f t="shared" si="1186"/>
        <v>40033</v>
      </c>
      <c r="AY150" s="25">
        <f t="shared" si="1186"/>
        <v>0</v>
      </c>
      <c r="AZ150" s="25">
        <f>SUM(BA150:BC150)</f>
        <v>0</v>
      </c>
      <c r="BA150" s="25">
        <v>0</v>
      </c>
      <c r="BB150" s="64">
        <v>0</v>
      </c>
      <c r="BC150" s="64">
        <v>0</v>
      </c>
      <c r="BD150" s="25">
        <f>SUM(BE150:BG150)</f>
        <v>0</v>
      </c>
      <c r="BE150" s="25">
        <v>0</v>
      </c>
      <c r="BF150" s="64">
        <v>0</v>
      </c>
      <c r="BG150" s="64">
        <v>0</v>
      </c>
      <c r="BH150" s="25">
        <f>SUM(BI150:BK150)</f>
        <v>0</v>
      </c>
      <c r="BI150" s="25">
        <v>0</v>
      </c>
      <c r="BJ150" s="64">
        <v>0</v>
      </c>
      <c r="BK150" s="64">
        <v>0</v>
      </c>
      <c r="BL150" s="25">
        <f>SUM(BM150:BO150)</f>
        <v>0</v>
      </c>
      <c r="BM150" s="25">
        <f t="shared" ref="BM150:BO152" si="1187">+BA150+BE150+BI150</f>
        <v>0</v>
      </c>
      <c r="BN150" s="25">
        <f t="shared" si="1187"/>
        <v>0</v>
      </c>
      <c r="BO150" s="25">
        <f t="shared" si="1187"/>
        <v>0</v>
      </c>
      <c r="BP150" s="25">
        <f>SUM(BQ150:BS150)</f>
        <v>382940</v>
      </c>
      <c r="BQ150" s="25">
        <f t="shared" ref="BQ150:BS152" si="1188">+Q150+AG150+AW150+BM150</f>
        <v>193596</v>
      </c>
      <c r="BR150" s="25">
        <f t="shared" si="1188"/>
        <v>189344</v>
      </c>
      <c r="BS150" s="25">
        <f t="shared" si="1188"/>
        <v>0</v>
      </c>
    </row>
    <row r="151" spans="1:71" s="30" customFormat="1" ht="15" customHeight="1" x14ac:dyDescent="0.25">
      <c r="A151" s="46"/>
      <c r="B151" s="75"/>
      <c r="C151" s="47" t="s">
        <v>386</v>
      </c>
      <c r="D151" s="25">
        <f>SUM(E151:G151)</f>
        <v>0</v>
      </c>
      <c r="E151" s="25">
        <v>0</v>
      </c>
      <c r="F151" s="64">
        <v>0</v>
      </c>
      <c r="G151" s="64">
        <v>0</v>
      </c>
      <c r="H151" s="25">
        <f>SUM(I151:K151)</f>
        <v>0</v>
      </c>
      <c r="I151" s="25">
        <v>0</v>
      </c>
      <c r="J151" s="64">
        <v>0</v>
      </c>
      <c r="K151" s="64">
        <v>0</v>
      </c>
      <c r="L151" s="25">
        <f>SUM(M151:O151)</f>
        <v>0</v>
      </c>
      <c r="M151" s="25">
        <v>0</v>
      </c>
      <c r="N151" s="64">
        <v>0</v>
      </c>
      <c r="O151" s="64">
        <v>0</v>
      </c>
      <c r="P151" s="25">
        <f>SUM(Q151:S151)</f>
        <v>0</v>
      </c>
      <c r="Q151" s="25">
        <f t="shared" si="1184"/>
        <v>0</v>
      </c>
      <c r="R151" s="25">
        <f t="shared" si="1184"/>
        <v>0</v>
      </c>
      <c r="S151" s="25">
        <f t="shared" si="1184"/>
        <v>0</v>
      </c>
      <c r="T151" s="25">
        <f>SUM(U151:W151)</f>
        <v>0</v>
      </c>
      <c r="U151" s="25">
        <v>0</v>
      </c>
      <c r="V151" s="64">
        <v>0</v>
      </c>
      <c r="W151" s="64">
        <v>0</v>
      </c>
      <c r="X151" s="25">
        <f>SUM(Y151:AA151)</f>
        <v>0</v>
      </c>
      <c r="Y151" s="25">
        <v>0</v>
      </c>
      <c r="Z151" s="64">
        <v>0</v>
      </c>
      <c r="AA151" s="64">
        <v>0</v>
      </c>
      <c r="AB151" s="25">
        <f>SUM(AC151:AE151)</f>
        <v>0</v>
      </c>
      <c r="AC151" s="25">
        <v>0</v>
      </c>
      <c r="AD151" s="64">
        <v>0</v>
      </c>
      <c r="AE151" s="64">
        <v>0</v>
      </c>
      <c r="AF151" s="25">
        <f>SUM(AG151:AI151)</f>
        <v>0</v>
      </c>
      <c r="AG151" s="25">
        <f t="shared" si="1185"/>
        <v>0</v>
      </c>
      <c r="AH151" s="25">
        <f t="shared" si="1185"/>
        <v>0</v>
      </c>
      <c r="AI151" s="25">
        <f t="shared" si="1185"/>
        <v>0</v>
      </c>
      <c r="AJ151" s="25">
        <f>SUM(AK151:AM151)</f>
        <v>0</v>
      </c>
      <c r="AK151" s="25">
        <v>0</v>
      </c>
      <c r="AL151" s="64">
        <v>0</v>
      </c>
      <c r="AM151" s="64">
        <v>0</v>
      </c>
      <c r="AN151" s="25">
        <f>SUM(AO151:AQ151)</f>
        <v>0</v>
      </c>
      <c r="AO151" s="25">
        <v>0</v>
      </c>
      <c r="AP151" s="64">
        <v>0</v>
      </c>
      <c r="AQ151" s="64">
        <v>0</v>
      </c>
      <c r="AR151" s="25">
        <f>SUM(AS151:AU151)</f>
        <v>0</v>
      </c>
      <c r="AS151" s="25">
        <v>0</v>
      </c>
      <c r="AT151" s="64">
        <v>0</v>
      </c>
      <c r="AU151" s="64">
        <v>0</v>
      </c>
      <c r="AV151" s="25">
        <f>SUM(AW151:AY151)</f>
        <v>0</v>
      </c>
      <c r="AW151" s="25">
        <f t="shared" si="1186"/>
        <v>0</v>
      </c>
      <c r="AX151" s="25">
        <f t="shared" si="1186"/>
        <v>0</v>
      </c>
      <c r="AY151" s="25">
        <f t="shared" si="1186"/>
        <v>0</v>
      </c>
      <c r="AZ151" s="25">
        <f>SUM(BA151:BC151)</f>
        <v>0</v>
      </c>
      <c r="BA151" s="25">
        <v>0</v>
      </c>
      <c r="BB151" s="64">
        <v>0</v>
      </c>
      <c r="BC151" s="64">
        <v>0</v>
      </c>
      <c r="BD151" s="25">
        <f>SUM(BE151:BG151)</f>
        <v>0</v>
      </c>
      <c r="BE151" s="25">
        <v>0</v>
      </c>
      <c r="BF151" s="64">
        <v>0</v>
      </c>
      <c r="BG151" s="64">
        <v>0</v>
      </c>
      <c r="BH151" s="25">
        <f>SUM(BI151:BK151)</f>
        <v>0</v>
      </c>
      <c r="BI151" s="25">
        <v>0</v>
      </c>
      <c r="BJ151" s="64">
        <v>0</v>
      </c>
      <c r="BK151" s="64">
        <v>0</v>
      </c>
      <c r="BL151" s="25">
        <f>SUM(BM151:BO151)</f>
        <v>0</v>
      </c>
      <c r="BM151" s="25">
        <f t="shared" si="1187"/>
        <v>0</v>
      </c>
      <c r="BN151" s="25">
        <f t="shared" si="1187"/>
        <v>0</v>
      </c>
      <c r="BO151" s="25">
        <f t="shared" si="1187"/>
        <v>0</v>
      </c>
      <c r="BP151" s="25">
        <f>SUM(BQ151:BS151)</f>
        <v>0</v>
      </c>
      <c r="BQ151" s="25">
        <f t="shared" si="1188"/>
        <v>0</v>
      </c>
      <c r="BR151" s="25">
        <f t="shared" si="1188"/>
        <v>0</v>
      </c>
      <c r="BS151" s="25">
        <f t="shared" si="1188"/>
        <v>0</v>
      </c>
    </row>
    <row r="152" spans="1:71" s="30" customFormat="1" ht="13.5" customHeight="1" x14ac:dyDescent="0.25">
      <c r="A152" s="46"/>
      <c r="B152" s="75"/>
      <c r="C152" s="47" t="s">
        <v>363</v>
      </c>
      <c r="D152" s="25">
        <f>SUM(E152:G152)</f>
        <v>0</v>
      </c>
      <c r="E152" s="25">
        <v>0</v>
      </c>
      <c r="F152" s="64">
        <v>0</v>
      </c>
      <c r="G152" s="64">
        <v>0</v>
      </c>
      <c r="H152" s="25">
        <f>SUM(I152:K152)</f>
        <v>0</v>
      </c>
      <c r="I152" s="25">
        <v>0</v>
      </c>
      <c r="J152" s="64">
        <v>0</v>
      </c>
      <c r="K152" s="64">
        <v>0</v>
      </c>
      <c r="L152" s="25">
        <f>SUM(M152:O152)</f>
        <v>0</v>
      </c>
      <c r="M152" s="25">
        <v>0</v>
      </c>
      <c r="N152" s="64">
        <v>0</v>
      </c>
      <c r="O152" s="64">
        <v>0</v>
      </c>
      <c r="P152" s="25">
        <f>SUM(Q152:S152)</f>
        <v>0</v>
      </c>
      <c r="Q152" s="25">
        <f t="shared" si="1184"/>
        <v>0</v>
      </c>
      <c r="R152" s="25">
        <f t="shared" si="1184"/>
        <v>0</v>
      </c>
      <c r="S152" s="25">
        <f t="shared" si="1184"/>
        <v>0</v>
      </c>
      <c r="T152" s="25">
        <f>SUM(U152:W152)</f>
        <v>0</v>
      </c>
      <c r="U152" s="25">
        <v>0</v>
      </c>
      <c r="V152" s="64">
        <v>0</v>
      </c>
      <c r="W152" s="64">
        <v>0</v>
      </c>
      <c r="X152" s="25">
        <f>SUM(Y152:AA152)</f>
        <v>0</v>
      </c>
      <c r="Y152" s="25">
        <v>0</v>
      </c>
      <c r="Z152" s="64">
        <v>0</v>
      </c>
      <c r="AA152" s="64">
        <v>0</v>
      </c>
      <c r="AB152" s="25">
        <f>SUM(AC152:AE152)</f>
        <v>0</v>
      </c>
      <c r="AC152" s="25">
        <v>0</v>
      </c>
      <c r="AD152" s="64">
        <v>0</v>
      </c>
      <c r="AE152" s="64">
        <v>0</v>
      </c>
      <c r="AF152" s="25">
        <f>SUM(AG152:AI152)</f>
        <v>0</v>
      </c>
      <c r="AG152" s="25">
        <f t="shared" si="1185"/>
        <v>0</v>
      </c>
      <c r="AH152" s="25">
        <f t="shared" si="1185"/>
        <v>0</v>
      </c>
      <c r="AI152" s="25">
        <f t="shared" si="1185"/>
        <v>0</v>
      </c>
      <c r="AJ152" s="25">
        <f>SUM(AK152:AM152)</f>
        <v>0</v>
      </c>
      <c r="AK152" s="25">
        <v>0</v>
      </c>
      <c r="AL152" s="64">
        <v>0</v>
      </c>
      <c r="AM152" s="64">
        <v>0</v>
      </c>
      <c r="AN152" s="25">
        <f>SUM(AO152:AQ152)</f>
        <v>0</v>
      </c>
      <c r="AO152" s="25">
        <v>0</v>
      </c>
      <c r="AP152" s="64">
        <v>0</v>
      </c>
      <c r="AQ152" s="64">
        <v>0</v>
      </c>
      <c r="AR152" s="25">
        <f>SUM(AS152:AU152)</f>
        <v>0</v>
      </c>
      <c r="AS152" s="25">
        <v>0</v>
      </c>
      <c r="AT152" s="64">
        <v>0</v>
      </c>
      <c r="AU152" s="64">
        <v>0</v>
      </c>
      <c r="AV152" s="25">
        <f>SUM(AW152:AY152)</f>
        <v>0</v>
      </c>
      <c r="AW152" s="25">
        <f t="shared" si="1186"/>
        <v>0</v>
      </c>
      <c r="AX152" s="25">
        <f t="shared" si="1186"/>
        <v>0</v>
      </c>
      <c r="AY152" s="25">
        <f t="shared" si="1186"/>
        <v>0</v>
      </c>
      <c r="AZ152" s="25">
        <f>SUM(BA152:BC152)</f>
        <v>0</v>
      </c>
      <c r="BA152" s="25">
        <v>0</v>
      </c>
      <c r="BB152" s="64">
        <v>0</v>
      </c>
      <c r="BC152" s="64">
        <v>0</v>
      </c>
      <c r="BD152" s="25">
        <f>SUM(BE152:BG152)</f>
        <v>0</v>
      </c>
      <c r="BE152" s="25">
        <v>0</v>
      </c>
      <c r="BF152" s="64">
        <v>0</v>
      </c>
      <c r="BG152" s="64">
        <v>0</v>
      </c>
      <c r="BH152" s="25">
        <f>SUM(BI152:BK152)</f>
        <v>0</v>
      </c>
      <c r="BI152" s="25">
        <v>0</v>
      </c>
      <c r="BJ152" s="64">
        <v>0</v>
      </c>
      <c r="BK152" s="64">
        <v>0</v>
      </c>
      <c r="BL152" s="25">
        <f>SUM(BM152:BO152)</f>
        <v>0</v>
      </c>
      <c r="BM152" s="25">
        <f t="shared" si="1187"/>
        <v>0</v>
      </c>
      <c r="BN152" s="25">
        <f t="shared" si="1187"/>
        <v>0</v>
      </c>
      <c r="BO152" s="25">
        <f t="shared" si="1187"/>
        <v>0</v>
      </c>
      <c r="BP152" s="25">
        <f>SUM(BQ152:BS152)</f>
        <v>0</v>
      </c>
      <c r="BQ152" s="25">
        <f t="shared" si="1188"/>
        <v>0</v>
      </c>
      <c r="BR152" s="25">
        <f t="shared" si="1188"/>
        <v>0</v>
      </c>
      <c r="BS152" s="25">
        <f t="shared" si="1188"/>
        <v>0</v>
      </c>
    </row>
    <row r="153" spans="1:71" s="30" customFormat="1" ht="15" customHeight="1" x14ac:dyDescent="0.25">
      <c r="A153" s="46"/>
      <c r="B153" s="75"/>
      <c r="C153" s="45" t="s">
        <v>82</v>
      </c>
      <c r="D153" s="25">
        <f t="shared" si="1108"/>
        <v>96343</v>
      </c>
      <c r="E153" s="25">
        <f>SUM(E154:E157)</f>
        <v>42046</v>
      </c>
      <c r="F153" s="25">
        <f>SUM(F154:F157)</f>
        <v>54297</v>
      </c>
      <c r="G153" s="25">
        <f>SUM(G154:G157)</f>
        <v>0</v>
      </c>
      <c r="H153" s="25">
        <f t="shared" si="1065"/>
        <v>63432</v>
      </c>
      <c r="I153" s="25">
        <f>SUM(I154:I157)</f>
        <v>33229</v>
      </c>
      <c r="J153" s="25">
        <f>SUM(J154:J157)</f>
        <v>30203</v>
      </c>
      <c r="K153" s="25">
        <f>SUM(K154:K157)</f>
        <v>0</v>
      </c>
      <c r="L153" s="25">
        <f t="shared" si="1066"/>
        <v>82008</v>
      </c>
      <c r="M153" s="25">
        <f>SUM(M154:M157)</f>
        <v>44117</v>
      </c>
      <c r="N153" s="25">
        <f>SUM(N154:N157)</f>
        <v>37891</v>
      </c>
      <c r="O153" s="25">
        <f>SUM(O154:O157)</f>
        <v>0</v>
      </c>
      <c r="P153" s="25">
        <f t="shared" ref="P153" si="1189">SUM(Q153:S153)</f>
        <v>241783</v>
      </c>
      <c r="Q153" s="25">
        <f>SUM(Q154:Q157)</f>
        <v>119392</v>
      </c>
      <c r="R153" s="25">
        <f>SUM(R154:R157)</f>
        <v>122391</v>
      </c>
      <c r="S153" s="25">
        <f>SUM(S154:S157)</f>
        <v>0</v>
      </c>
      <c r="T153" s="25">
        <f t="shared" si="1067"/>
        <v>101665</v>
      </c>
      <c r="U153" s="25">
        <f>SUM(U154:U157)</f>
        <v>50408</v>
      </c>
      <c r="V153" s="25">
        <f>SUM(V154:V157)</f>
        <v>51257</v>
      </c>
      <c r="W153" s="25">
        <f>SUM(W154:W157)</f>
        <v>0</v>
      </c>
      <c r="X153" s="25">
        <f t="shared" si="1068"/>
        <v>104973</v>
      </c>
      <c r="Y153" s="25">
        <f>SUM(Y154:Y157)</f>
        <v>53984</v>
      </c>
      <c r="Z153" s="25">
        <f>SUM(Z154:Z157)</f>
        <v>50989</v>
      </c>
      <c r="AA153" s="25">
        <f>SUM(AA154:AA157)</f>
        <v>0</v>
      </c>
      <c r="AB153" s="25">
        <f t="shared" si="1069"/>
        <v>80758</v>
      </c>
      <c r="AC153" s="25">
        <f>SUM(AC154:AC157)</f>
        <v>43143</v>
      </c>
      <c r="AD153" s="25">
        <f>SUM(AD154:AD157)</f>
        <v>37615</v>
      </c>
      <c r="AE153" s="25">
        <f>SUM(AE154:AE157)</f>
        <v>0</v>
      </c>
      <c r="AF153" s="25">
        <f t="shared" si="1118"/>
        <v>287396</v>
      </c>
      <c r="AG153" s="25">
        <f>SUM(AG154:AG157)</f>
        <v>147535</v>
      </c>
      <c r="AH153" s="25">
        <f>SUM(AH154:AH157)</f>
        <v>139861</v>
      </c>
      <c r="AI153" s="25">
        <f>SUM(AI154:AI157)</f>
        <v>0</v>
      </c>
      <c r="AJ153" s="25">
        <f t="shared" si="1071"/>
        <v>64284</v>
      </c>
      <c r="AK153" s="25">
        <f>SUM(AK154:AK157)</f>
        <v>33913</v>
      </c>
      <c r="AL153" s="25">
        <f>SUM(AL154:AL157)</f>
        <v>30371</v>
      </c>
      <c r="AM153" s="25">
        <f>SUM(AM154:AM157)</f>
        <v>0</v>
      </c>
      <c r="AN153" s="25">
        <f t="shared" si="1072"/>
        <v>48028</v>
      </c>
      <c r="AO153" s="25">
        <f>SUM(AO154:AO157)</f>
        <v>26138</v>
      </c>
      <c r="AP153" s="25">
        <f>SUM(AP154:AP157)</f>
        <v>21890</v>
      </c>
      <c r="AQ153" s="25">
        <f>SUM(AQ154:AQ157)</f>
        <v>0</v>
      </c>
      <c r="AR153" s="25">
        <f t="shared" si="1073"/>
        <v>51041</v>
      </c>
      <c r="AS153" s="25">
        <f>SUM(AS154:AS157)</f>
        <v>26830</v>
      </c>
      <c r="AT153" s="25">
        <f>SUM(AT154:AT157)</f>
        <v>24211</v>
      </c>
      <c r="AU153" s="25">
        <f>SUM(AU154:AU157)</f>
        <v>0</v>
      </c>
      <c r="AV153" s="25">
        <f t="shared" si="1127"/>
        <v>163353</v>
      </c>
      <c r="AW153" s="25">
        <f>SUM(AW154:AW157)</f>
        <v>86881</v>
      </c>
      <c r="AX153" s="25">
        <f>SUM(AX154:AX157)</f>
        <v>76472</v>
      </c>
      <c r="AY153" s="25">
        <f>SUM(AY154:AY157)</f>
        <v>0</v>
      </c>
      <c r="AZ153" s="25">
        <f t="shared" ref="AZ153" si="1190">SUM(BA153:BC153)</f>
        <v>0</v>
      </c>
      <c r="BA153" s="25">
        <f>SUM(BA154:BA157)</f>
        <v>0</v>
      </c>
      <c r="BB153" s="25">
        <f>SUM(BB154:BB157)</f>
        <v>0</v>
      </c>
      <c r="BC153" s="25">
        <f>SUM(BC154:BC157)</f>
        <v>0</v>
      </c>
      <c r="BD153" s="25">
        <f t="shared" ref="BD153" si="1191">SUM(BE153:BG153)</f>
        <v>0</v>
      </c>
      <c r="BE153" s="25">
        <f>SUM(BE154:BE157)</f>
        <v>0</v>
      </c>
      <c r="BF153" s="25">
        <f>SUM(BF154:BF157)</f>
        <v>0</v>
      </c>
      <c r="BG153" s="25">
        <f>SUM(BG154:BG157)</f>
        <v>0</v>
      </c>
      <c r="BH153" s="25">
        <f t="shared" ref="BH153" si="1192">SUM(BI153:BK153)</f>
        <v>0</v>
      </c>
      <c r="BI153" s="25">
        <f>SUM(BI154:BI157)</f>
        <v>0</v>
      </c>
      <c r="BJ153" s="25">
        <f>SUM(BJ154:BJ157)</f>
        <v>0</v>
      </c>
      <c r="BK153" s="25">
        <f>SUM(BK154:BK157)</f>
        <v>0</v>
      </c>
      <c r="BL153" s="25">
        <f t="shared" ref="BL153" si="1193">SUM(BM153:BO153)</f>
        <v>0</v>
      </c>
      <c r="BM153" s="25">
        <f>SUM(BM154:BM157)</f>
        <v>0</v>
      </c>
      <c r="BN153" s="25">
        <f>SUM(BN154:BN157)</f>
        <v>0</v>
      </c>
      <c r="BO153" s="25">
        <f>SUM(BO154:BO157)</f>
        <v>0</v>
      </c>
      <c r="BP153" s="25">
        <f t="shared" si="1102"/>
        <v>692532</v>
      </c>
      <c r="BQ153" s="25">
        <f>SUM(BQ154:BQ157)</f>
        <v>353808</v>
      </c>
      <c r="BR153" s="25">
        <f>SUM(BR154:BR157)</f>
        <v>338724</v>
      </c>
      <c r="BS153" s="25">
        <f>SUM(BS154:BS157)</f>
        <v>0</v>
      </c>
    </row>
    <row r="154" spans="1:71" s="30" customFormat="1" ht="15" customHeight="1" x14ac:dyDescent="0.25">
      <c r="A154" s="46"/>
      <c r="B154" s="75"/>
      <c r="C154" s="47" t="s">
        <v>288</v>
      </c>
      <c r="D154" s="25">
        <f t="shared" ref="D154:D159" si="1194">SUM(E154:G154)</f>
        <v>88010</v>
      </c>
      <c r="E154" s="25">
        <v>37943</v>
      </c>
      <c r="F154" s="64">
        <v>50067</v>
      </c>
      <c r="G154" s="64">
        <v>0</v>
      </c>
      <c r="H154" s="25">
        <f t="shared" ref="H154:H159" si="1195">SUM(I154:K154)</f>
        <v>58498</v>
      </c>
      <c r="I154" s="25">
        <v>30884</v>
      </c>
      <c r="J154" s="64">
        <v>27614</v>
      </c>
      <c r="K154" s="64">
        <v>0</v>
      </c>
      <c r="L154" s="25">
        <f t="shared" ref="L154:L159" si="1196">SUM(M154:O154)</f>
        <v>74872</v>
      </c>
      <c r="M154" s="25">
        <v>40903</v>
      </c>
      <c r="N154" s="64">
        <v>33969</v>
      </c>
      <c r="O154" s="64">
        <v>0</v>
      </c>
      <c r="P154" s="25">
        <f t="shared" ref="P154:P159" si="1197">SUM(Q154:S154)</f>
        <v>221380</v>
      </c>
      <c r="Q154" s="25">
        <f t="shared" ref="Q154:S159" si="1198">+E154+I154+M154</f>
        <v>109730</v>
      </c>
      <c r="R154" s="25">
        <f t="shared" si="1198"/>
        <v>111650</v>
      </c>
      <c r="S154" s="25">
        <f t="shared" si="1198"/>
        <v>0</v>
      </c>
      <c r="T154" s="25">
        <f t="shared" ref="T154:T159" si="1199">SUM(U154:W154)</f>
        <v>91591</v>
      </c>
      <c r="U154" s="25">
        <v>45409</v>
      </c>
      <c r="V154" s="64">
        <v>46182</v>
      </c>
      <c r="W154" s="64">
        <v>0</v>
      </c>
      <c r="X154" s="25">
        <f t="shared" ref="X154:X159" si="1200">SUM(Y154:AA154)</f>
        <v>91674</v>
      </c>
      <c r="Y154" s="25">
        <v>47974</v>
      </c>
      <c r="Z154" s="64">
        <v>43700</v>
      </c>
      <c r="AA154" s="64">
        <v>0</v>
      </c>
      <c r="AB154" s="25">
        <f t="shared" ref="AB154:AB159" si="1201">SUM(AC154:AE154)</f>
        <v>72581</v>
      </c>
      <c r="AC154" s="25">
        <v>39265</v>
      </c>
      <c r="AD154" s="64">
        <v>33316</v>
      </c>
      <c r="AE154" s="64">
        <v>0</v>
      </c>
      <c r="AF154" s="25">
        <f t="shared" ref="AF154:AF159" si="1202">SUM(AG154:AI154)</f>
        <v>255846</v>
      </c>
      <c r="AG154" s="25">
        <f t="shared" ref="AG154:AI159" si="1203">+U154+Y154+AC154</f>
        <v>132648</v>
      </c>
      <c r="AH154" s="25">
        <f t="shared" si="1203"/>
        <v>123198</v>
      </c>
      <c r="AI154" s="25">
        <f t="shared" si="1203"/>
        <v>0</v>
      </c>
      <c r="AJ154" s="25">
        <f t="shared" ref="AJ154:AJ159" si="1204">SUM(AK154:AM154)</f>
        <v>58525</v>
      </c>
      <c r="AK154" s="25">
        <v>30899</v>
      </c>
      <c r="AL154" s="64">
        <v>27626</v>
      </c>
      <c r="AM154" s="64">
        <v>0</v>
      </c>
      <c r="AN154" s="25">
        <f t="shared" ref="AN154:AN159" si="1205">SUM(AO154:AQ154)</f>
        <v>42797</v>
      </c>
      <c r="AO154" s="25">
        <v>23479</v>
      </c>
      <c r="AP154" s="64">
        <v>19318</v>
      </c>
      <c r="AQ154" s="64">
        <v>0</v>
      </c>
      <c r="AR154" s="25">
        <f t="shared" ref="AR154:AR159" si="1206">SUM(AS154:AU154)</f>
        <v>45174</v>
      </c>
      <c r="AS154" s="25">
        <v>23742</v>
      </c>
      <c r="AT154" s="64">
        <v>21432</v>
      </c>
      <c r="AU154" s="64">
        <v>0</v>
      </c>
      <c r="AV154" s="25">
        <f t="shared" ref="AV154:AV159" si="1207">SUM(AW154:AY154)</f>
        <v>146496</v>
      </c>
      <c r="AW154" s="25">
        <f t="shared" ref="AW154:AY159" si="1208">+AK154+AO154+AS154</f>
        <v>78120</v>
      </c>
      <c r="AX154" s="25">
        <f t="shared" si="1208"/>
        <v>68376</v>
      </c>
      <c r="AY154" s="25">
        <f t="shared" si="1208"/>
        <v>0</v>
      </c>
      <c r="AZ154" s="25">
        <f t="shared" ref="AZ154:AZ159" si="1209">SUM(BA154:BC154)</f>
        <v>0</v>
      </c>
      <c r="BA154" s="25">
        <v>0</v>
      </c>
      <c r="BB154" s="64">
        <v>0</v>
      </c>
      <c r="BC154" s="64">
        <v>0</v>
      </c>
      <c r="BD154" s="25">
        <f t="shared" ref="BD154:BD159" si="1210">SUM(BE154:BG154)</f>
        <v>0</v>
      </c>
      <c r="BE154" s="25">
        <v>0</v>
      </c>
      <c r="BF154" s="64">
        <v>0</v>
      </c>
      <c r="BG154" s="64">
        <v>0</v>
      </c>
      <c r="BH154" s="25">
        <f t="shared" ref="BH154:BH159" si="1211">SUM(BI154:BK154)</f>
        <v>0</v>
      </c>
      <c r="BI154" s="25">
        <v>0</v>
      </c>
      <c r="BJ154" s="64">
        <v>0</v>
      </c>
      <c r="BK154" s="64">
        <v>0</v>
      </c>
      <c r="BL154" s="25">
        <f t="shared" ref="BL154:BL159" si="1212">SUM(BM154:BO154)</f>
        <v>0</v>
      </c>
      <c r="BM154" s="25">
        <f t="shared" ref="BM154:BO159" si="1213">+BA154+BE154+BI154</f>
        <v>0</v>
      </c>
      <c r="BN154" s="25">
        <f t="shared" si="1213"/>
        <v>0</v>
      </c>
      <c r="BO154" s="25">
        <f t="shared" si="1213"/>
        <v>0</v>
      </c>
      <c r="BP154" s="25">
        <f t="shared" ref="BP154:BP159" si="1214">SUM(BQ154:BS154)</f>
        <v>623722</v>
      </c>
      <c r="BQ154" s="25">
        <f t="shared" ref="BQ154:BS159" si="1215">+Q154+AG154+AW154+BM154</f>
        <v>320498</v>
      </c>
      <c r="BR154" s="25">
        <f t="shared" si="1215"/>
        <v>303224</v>
      </c>
      <c r="BS154" s="25">
        <f t="shared" si="1215"/>
        <v>0</v>
      </c>
    </row>
    <row r="155" spans="1:71" s="30" customFormat="1" ht="15" customHeight="1" x14ac:dyDescent="0.25">
      <c r="A155" s="46"/>
      <c r="B155" s="75"/>
      <c r="C155" s="47" t="s">
        <v>289</v>
      </c>
      <c r="D155" s="25">
        <f t="shared" si="1194"/>
        <v>2719</v>
      </c>
      <c r="E155" s="25">
        <v>1292</v>
      </c>
      <c r="F155" s="64">
        <v>1427</v>
      </c>
      <c r="G155" s="64">
        <v>0</v>
      </c>
      <c r="H155" s="25">
        <f t="shared" si="1195"/>
        <v>1490</v>
      </c>
      <c r="I155" s="25">
        <v>583</v>
      </c>
      <c r="J155" s="64">
        <v>907</v>
      </c>
      <c r="K155" s="64">
        <v>0</v>
      </c>
      <c r="L155" s="25">
        <f t="shared" si="1196"/>
        <v>2403</v>
      </c>
      <c r="M155" s="25">
        <v>1030</v>
      </c>
      <c r="N155" s="64">
        <v>1373</v>
      </c>
      <c r="O155" s="64">
        <v>0</v>
      </c>
      <c r="P155" s="25">
        <f t="shared" si="1197"/>
        <v>6612</v>
      </c>
      <c r="Q155" s="25">
        <f t="shared" si="1198"/>
        <v>2905</v>
      </c>
      <c r="R155" s="25">
        <f t="shared" si="1198"/>
        <v>3707</v>
      </c>
      <c r="S155" s="25">
        <f t="shared" si="1198"/>
        <v>0</v>
      </c>
      <c r="T155" s="25">
        <f t="shared" si="1199"/>
        <v>4082</v>
      </c>
      <c r="U155" s="25">
        <v>2001</v>
      </c>
      <c r="V155" s="64">
        <v>2081</v>
      </c>
      <c r="W155" s="64">
        <v>0</v>
      </c>
      <c r="X155" s="25">
        <f t="shared" si="1200"/>
        <v>5100</v>
      </c>
      <c r="Y155" s="25">
        <v>2220</v>
      </c>
      <c r="Z155" s="64">
        <v>2880</v>
      </c>
      <c r="AA155" s="64">
        <v>0</v>
      </c>
      <c r="AB155" s="25">
        <f t="shared" si="1201"/>
        <v>2882</v>
      </c>
      <c r="AC155" s="25">
        <v>1309</v>
      </c>
      <c r="AD155" s="64">
        <v>1573</v>
      </c>
      <c r="AE155" s="64">
        <v>0</v>
      </c>
      <c r="AF155" s="25">
        <f t="shared" si="1202"/>
        <v>12064</v>
      </c>
      <c r="AG155" s="25">
        <f t="shared" si="1203"/>
        <v>5530</v>
      </c>
      <c r="AH155" s="25">
        <f t="shared" si="1203"/>
        <v>6534</v>
      </c>
      <c r="AI155" s="25">
        <f t="shared" si="1203"/>
        <v>0</v>
      </c>
      <c r="AJ155" s="25">
        <f t="shared" si="1204"/>
        <v>2698</v>
      </c>
      <c r="AK155" s="25">
        <v>1521</v>
      </c>
      <c r="AL155" s="64">
        <v>1177</v>
      </c>
      <c r="AM155" s="64">
        <v>0</v>
      </c>
      <c r="AN155" s="25">
        <f t="shared" si="1205"/>
        <v>1517</v>
      </c>
      <c r="AO155" s="25">
        <v>748</v>
      </c>
      <c r="AP155" s="64">
        <v>769</v>
      </c>
      <c r="AQ155" s="64">
        <v>0</v>
      </c>
      <c r="AR155" s="25">
        <f t="shared" si="1206"/>
        <v>1668</v>
      </c>
      <c r="AS155" s="25">
        <v>919</v>
      </c>
      <c r="AT155" s="64">
        <v>749</v>
      </c>
      <c r="AU155" s="64">
        <v>0</v>
      </c>
      <c r="AV155" s="25">
        <f t="shared" si="1207"/>
        <v>5883</v>
      </c>
      <c r="AW155" s="25">
        <f t="shared" si="1208"/>
        <v>3188</v>
      </c>
      <c r="AX155" s="25">
        <f t="shared" si="1208"/>
        <v>2695</v>
      </c>
      <c r="AY155" s="25">
        <f t="shared" si="1208"/>
        <v>0</v>
      </c>
      <c r="AZ155" s="25">
        <f t="shared" si="1209"/>
        <v>0</v>
      </c>
      <c r="BA155" s="25">
        <v>0</v>
      </c>
      <c r="BB155" s="64">
        <v>0</v>
      </c>
      <c r="BC155" s="64">
        <v>0</v>
      </c>
      <c r="BD155" s="25">
        <f t="shared" si="1210"/>
        <v>0</v>
      </c>
      <c r="BE155" s="25">
        <v>0</v>
      </c>
      <c r="BF155" s="64">
        <v>0</v>
      </c>
      <c r="BG155" s="64">
        <v>0</v>
      </c>
      <c r="BH155" s="25">
        <f t="shared" si="1211"/>
        <v>0</v>
      </c>
      <c r="BI155" s="25">
        <v>0</v>
      </c>
      <c r="BJ155" s="64">
        <v>0</v>
      </c>
      <c r="BK155" s="64">
        <v>0</v>
      </c>
      <c r="BL155" s="25">
        <f t="shared" si="1212"/>
        <v>0</v>
      </c>
      <c r="BM155" s="25">
        <f t="shared" si="1213"/>
        <v>0</v>
      </c>
      <c r="BN155" s="25">
        <f t="shared" si="1213"/>
        <v>0</v>
      </c>
      <c r="BO155" s="25">
        <f t="shared" si="1213"/>
        <v>0</v>
      </c>
      <c r="BP155" s="25">
        <f t="shared" si="1214"/>
        <v>24559</v>
      </c>
      <c r="BQ155" s="25">
        <f t="shared" si="1215"/>
        <v>11623</v>
      </c>
      <c r="BR155" s="25">
        <f t="shared" si="1215"/>
        <v>12936</v>
      </c>
      <c r="BS155" s="25">
        <f t="shared" si="1215"/>
        <v>0</v>
      </c>
    </row>
    <row r="156" spans="1:71" s="30" customFormat="1" ht="15" customHeight="1" x14ac:dyDescent="0.25">
      <c r="A156" s="46"/>
      <c r="B156" s="75"/>
      <c r="C156" s="47" t="s">
        <v>290</v>
      </c>
      <c r="D156" s="25">
        <f t="shared" si="1194"/>
        <v>5614</v>
      </c>
      <c r="E156" s="25">
        <v>2811</v>
      </c>
      <c r="F156" s="64">
        <v>2803</v>
      </c>
      <c r="G156" s="64">
        <v>0</v>
      </c>
      <c r="H156" s="25">
        <f t="shared" si="1195"/>
        <v>3444</v>
      </c>
      <c r="I156" s="25">
        <v>1762</v>
      </c>
      <c r="J156" s="64">
        <v>1682</v>
      </c>
      <c r="K156" s="64">
        <v>0</v>
      </c>
      <c r="L156" s="25">
        <f t="shared" si="1196"/>
        <v>4733</v>
      </c>
      <c r="M156" s="25">
        <v>2184</v>
      </c>
      <c r="N156" s="64">
        <v>2549</v>
      </c>
      <c r="O156" s="64">
        <v>0</v>
      </c>
      <c r="P156" s="25">
        <f t="shared" si="1197"/>
        <v>13791</v>
      </c>
      <c r="Q156" s="25">
        <f t="shared" si="1198"/>
        <v>6757</v>
      </c>
      <c r="R156" s="25">
        <f t="shared" si="1198"/>
        <v>7034</v>
      </c>
      <c r="S156" s="25">
        <f t="shared" si="1198"/>
        <v>0</v>
      </c>
      <c r="T156" s="25">
        <f t="shared" si="1199"/>
        <v>5992</v>
      </c>
      <c r="U156" s="25">
        <v>2998</v>
      </c>
      <c r="V156" s="64">
        <v>2994</v>
      </c>
      <c r="W156" s="64">
        <v>0</v>
      </c>
      <c r="X156" s="25">
        <f t="shared" si="1200"/>
        <v>8199</v>
      </c>
      <c r="Y156" s="25">
        <v>3790</v>
      </c>
      <c r="Z156" s="64">
        <v>4409</v>
      </c>
      <c r="AA156" s="64">
        <v>0</v>
      </c>
      <c r="AB156" s="25">
        <f t="shared" si="1201"/>
        <v>5295</v>
      </c>
      <c r="AC156" s="25">
        <v>2569</v>
      </c>
      <c r="AD156" s="64">
        <v>2726</v>
      </c>
      <c r="AE156" s="64">
        <v>0</v>
      </c>
      <c r="AF156" s="25">
        <f t="shared" si="1202"/>
        <v>19486</v>
      </c>
      <c r="AG156" s="25">
        <f t="shared" si="1203"/>
        <v>9357</v>
      </c>
      <c r="AH156" s="25">
        <f t="shared" si="1203"/>
        <v>10129</v>
      </c>
      <c r="AI156" s="25">
        <f t="shared" si="1203"/>
        <v>0</v>
      </c>
      <c r="AJ156" s="25">
        <f t="shared" si="1204"/>
        <v>3061</v>
      </c>
      <c r="AK156" s="25">
        <v>1493</v>
      </c>
      <c r="AL156" s="64">
        <v>1568</v>
      </c>
      <c r="AM156" s="64">
        <v>0</v>
      </c>
      <c r="AN156" s="25">
        <f t="shared" si="1205"/>
        <v>3714</v>
      </c>
      <c r="AO156" s="25">
        <v>1911</v>
      </c>
      <c r="AP156" s="64">
        <v>1803</v>
      </c>
      <c r="AQ156" s="64">
        <v>0</v>
      </c>
      <c r="AR156" s="25">
        <f t="shared" si="1206"/>
        <v>4199</v>
      </c>
      <c r="AS156" s="25">
        <v>2169</v>
      </c>
      <c r="AT156" s="64">
        <v>2030</v>
      </c>
      <c r="AU156" s="64">
        <v>0</v>
      </c>
      <c r="AV156" s="25">
        <f t="shared" si="1207"/>
        <v>10974</v>
      </c>
      <c r="AW156" s="25">
        <f t="shared" si="1208"/>
        <v>5573</v>
      </c>
      <c r="AX156" s="25">
        <f t="shared" si="1208"/>
        <v>5401</v>
      </c>
      <c r="AY156" s="25">
        <f t="shared" si="1208"/>
        <v>0</v>
      </c>
      <c r="AZ156" s="25">
        <f t="shared" si="1209"/>
        <v>0</v>
      </c>
      <c r="BA156" s="25">
        <v>0</v>
      </c>
      <c r="BB156" s="64">
        <v>0</v>
      </c>
      <c r="BC156" s="64">
        <v>0</v>
      </c>
      <c r="BD156" s="25">
        <f t="shared" si="1210"/>
        <v>0</v>
      </c>
      <c r="BE156" s="25">
        <v>0</v>
      </c>
      <c r="BF156" s="64">
        <v>0</v>
      </c>
      <c r="BG156" s="64">
        <v>0</v>
      </c>
      <c r="BH156" s="25">
        <f t="shared" si="1211"/>
        <v>0</v>
      </c>
      <c r="BI156" s="25">
        <v>0</v>
      </c>
      <c r="BJ156" s="64">
        <v>0</v>
      </c>
      <c r="BK156" s="64">
        <v>0</v>
      </c>
      <c r="BL156" s="25">
        <f t="shared" si="1212"/>
        <v>0</v>
      </c>
      <c r="BM156" s="25">
        <f t="shared" si="1213"/>
        <v>0</v>
      </c>
      <c r="BN156" s="25">
        <f t="shared" si="1213"/>
        <v>0</v>
      </c>
      <c r="BO156" s="25">
        <f t="shared" si="1213"/>
        <v>0</v>
      </c>
      <c r="BP156" s="25">
        <f t="shared" si="1214"/>
        <v>44251</v>
      </c>
      <c r="BQ156" s="25">
        <f t="shared" si="1215"/>
        <v>21687</v>
      </c>
      <c r="BR156" s="25">
        <f t="shared" si="1215"/>
        <v>22564</v>
      </c>
      <c r="BS156" s="25">
        <f t="shared" si="1215"/>
        <v>0</v>
      </c>
    </row>
    <row r="157" spans="1:71" s="30" customFormat="1" ht="15" customHeight="1" x14ac:dyDescent="0.25">
      <c r="A157" s="46"/>
      <c r="B157" s="75"/>
      <c r="C157" s="47" t="s">
        <v>291</v>
      </c>
      <c r="D157" s="25">
        <f t="shared" si="1194"/>
        <v>0</v>
      </c>
      <c r="E157" s="25">
        <v>0</v>
      </c>
      <c r="F157" s="64">
        <v>0</v>
      </c>
      <c r="G157" s="64">
        <v>0</v>
      </c>
      <c r="H157" s="25">
        <f t="shared" si="1195"/>
        <v>0</v>
      </c>
      <c r="I157" s="25">
        <v>0</v>
      </c>
      <c r="J157" s="64">
        <v>0</v>
      </c>
      <c r="K157" s="64">
        <v>0</v>
      </c>
      <c r="L157" s="25">
        <f t="shared" si="1196"/>
        <v>0</v>
      </c>
      <c r="M157" s="25">
        <v>0</v>
      </c>
      <c r="N157" s="64">
        <v>0</v>
      </c>
      <c r="O157" s="64">
        <v>0</v>
      </c>
      <c r="P157" s="25">
        <f t="shared" si="1197"/>
        <v>0</v>
      </c>
      <c r="Q157" s="25">
        <f t="shared" si="1198"/>
        <v>0</v>
      </c>
      <c r="R157" s="25">
        <f t="shared" si="1198"/>
        <v>0</v>
      </c>
      <c r="S157" s="25">
        <f t="shared" si="1198"/>
        <v>0</v>
      </c>
      <c r="T157" s="25">
        <f t="shared" si="1199"/>
        <v>0</v>
      </c>
      <c r="U157" s="25">
        <v>0</v>
      </c>
      <c r="V157" s="64">
        <v>0</v>
      </c>
      <c r="W157" s="64">
        <v>0</v>
      </c>
      <c r="X157" s="25">
        <f t="shared" si="1200"/>
        <v>0</v>
      </c>
      <c r="Y157" s="25">
        <v>0</v>
      </c>
      <c r="Z157" s="64">
        <v>0</v>
      </c>
      <c r="AA157" s="64">
        <v>0</v>
      </c>
      <c r="AB157" s="25">
        <f t="shared" si="1201"/>
        <v>0</v>
      </c>
      <c r="AC157" s="25">
        <v>0</v>
      </c>
      <c r="AD157" s="64">
        <v>0</v>
      </c>
      <c r="AE157" s="64">
        <v>0</v>
      </c>
      <c r="AF157" s="25">
        <f t="shared" si="1202"/>
        <v>0</v>
      </c>
      <c r="AG157" s="25">
        <f t="shared" si="1203"/>
        <v>0</v>
      </c>
      <c r="AH157" s="25">
        <f t="shared" si="1203"/>
        <v>0</v>
      </c>
      <c r="AI157" s="25">
        <f t="shared" si="1203"/>
        <v>0</v>
      </c>
      <c r="AJ157" s="25">
        <f t="shared" si="1204"/>
        <v>0</v>
      </c>
      <c r="AK157" s="25">
        <v>0</v>
      </c>
      <c r="AL157" s="64">
        <v>0</v>
      </c>
      <c r="AM157" s="64">
        <v>0</v>
      </c>
      <c r="AN157" s="25">
        <f t="shared" si="1205"/>
        <v>0</v>
      </c>
      <c r="AO157" s="25">
        <v>0</v>
      </c>
      <c r="AP157" s="64">
        <v>0</v>
      </c>
      <c r="AQ157" s="64">
        <v>0</v>
      </c>
      <c r="AR157" s="25">
        <f t="shared" si="1206"/>
        <v>0</v>
      </c>
      <c r="AS157" s="25">
        <v>0</v>
      </c>
      <c r="AT157" s="64">
        <v>0</v>
      </c>
      <c r="AU157" s="64">
        <v>0</v>
      </c>
      <c r="AV157" s="25">
        <f t="shared" si="1207"/>
        <v>0</v>
      </c>
      <c r="AW157" s="25">
        <f t="shared" si="1208"/>
        <v>0</v>
      </c>
      <c r="AX157" s="25">
        <f t="shared" si="1208"/>
        <v>0</v>
      </c>
      <c r="AY157" s="25">
        <f t="shared" si="1208"/>
        <v>0</v>
      </c>
      <c r="AZ157" s="25">
        <f t="shared" si="1209"/>
        <v>0</v>
      </c>
      <c r="BA157" s="25">
        <v>0</v>
      </c>
      <c r="BB157" s="64">
        <v>0</v>
      </c>
      <c r="BC157" s="64">
        <v>0</v>
      </c>
      <c r="BD157" s="25">
        <f t="shared" si="1210"/>
        <v>0</v>
      </c>
      <c r="BE157" s="25">
        <v>0</v>
      </c>
      <c r="BF157" s="64">
        <v>0</v>
      </c>
      <c r="BG157" s="64">
        <v>0</v>
      </c>
      <c r="BH157" s="25">
        <f t="shared" si="1211"/>
        <v>0</v>
      </c>
      <c r="BI157" s="25">
        <v>0</v>
      </c>
      <c r="BJ157" s="64">
        <v>0</v>
      </c>
      <c r="BK157" s="64">
        <v>0</v>
      </c>
      <c r="BL157" s="25">
        <f t="shared" si="1212"/>
        <v>0</v>
      </c>
      <c r="BM157" s="25">
        <f t="shared" si="1213"/>
        <v>0</v>
      </c>
      <c r="BN157" s="25">
        <f t="shared" si="1213"/>
        <v>0</v>
      </c>
      <c r="BO157" s="25">
        <f t="shared" si="1213"/>
        <v>0</v>
      </c>
      <c r="BP157" s="25">
        <f t="shared" si="1214"/>
        <v>0</v>
      </c>
      <c r="BQ157" s="25">
        <f t="shared" si="1215"/>
        <v>0</v>
      </c>
      <c r="BR157" s="25">
        <f t="shared" si="1215"/>
        <v>0</v>
      </c>
      <c r="BS157" s="25">
        <f t="shared" si="1215"/>
        <v>0</v>
      </c>
    </row>
    <row r="158" spans="1:71" s="30" customFormat="1" ht="15" customHeight="1" x14ac:dyDescent="0.25">
      <c r="A158" s="46"/>
      <c r="B158" s="75"/>
      <c r="C158" s="45" t="s">
        <v>364</v>
      </c>
      <c r="D158" s="25">
        <f t="shared" si="1194"/>
        <v>9636</v>
      </c>
      <c r="E158" s="25">
        <v>5721</v>
      </c>
      <c r="F158" s="64">
        <v>3915</v>
      </c>
      <c r="G158" s="64">
        <v>0</v>
      </c>
      <c r="H158" s="25">
        <f t="shared" si="1195"/>
        <v>6988</v>
      </c>
      <c r="I158" s="25">
        <v>3543</v>
      </c>
      <c r="J158" s="64">
        <v>3445</v>
      </c>
      <c r="K158" s="64">
        <v>0</v>
      </c>
      <c r="L158" s="25">
        <f t="shared" si="1196"/>
        <v>7905</v>
      </c>
      <c r="M158" s="25">
        <v>3898</v>
      </c>
      <c r="N158" s="64">
        <v>4007</v>
      </c>
      <c r="O158" s="64">
        <v>0</v>
      </c>
      <c r="P158" s="25">
        <f t="shared" si="1197"/>
        <v>24529</v>
      </c>
      <c r="Q158" s="25">
        <f t="shared" si="1198"/>
        <v>13162</v>
      </c>
      <c r="R158" s="25">
        <f t="shared" si="1198"/>
        <v>11367</v>
      </c>
      <c r="S158" s="25">
        <f t="shared" si="1198"/>
        <v>0</v>
      </c>
      <c r="T158" s="25">
        <f t="shared" si="1199"/>
        <v>12550</v>
      </c>
      <c r="U158" s="25">
        <v>5722</v>
      </c>
      <c r="V158" s="64">
        <v>6828</v>
      </c>
      <c r="W158" s="64">
        <v>0</v>
      </c>
      <c r="X158" s="25">
        <f t="shared" si="1200"/>
        <v>15493</v>
      </c>
      <c r="Y158" s="25">
        <v>8297</v>
      </c>
      <c r="Z158" s="64">
        <v>7196</v>
      </c>
      <c r="AA158" s="64">
        <v>0</v>
      </c>
      <c r="AB158" s="25">
        <f t="shared" si="1201"/>
        <v>8574</v>
      </c>
      <c r="AC158" s="25">
        <v>4543</v>
      </c>
      <c r="AD158" s="64">
        <v>4031</v>
      </c>
      <c r="AE158" s="64">
        <v>0</v>
      </c>
      <c r="AF158" s="25">
        <f t="shared" si="1202"/>
        <v>36617</v>
      </c>
      <c r="AG158" s="25">
        <f t="shared" si="1203"/>
        <v>18562</v>
      </c>
      <c r="AH158" s="25">
        <f t="shared" si="1203"/>
        <v>18055</v>
      </c>
      <c r="AI158" s="25">
        <f t="shared" si="1203"/>
        <v>0</v>
      </c>
      <c r="AJ158" s="25">
        <f t="shared" si="1204"/>
        <v>5675</v>
      </c>
      <c r="AK158" s="25">
        <v>2801</v>
      </c>
      <c r="AL158" s="64">
        <v>2874</v>
      </c>
      <c r="AM158" s="64">
        <v>0</v>
      </c>
      <c r="AN158" s="25">
        <f t="shared" si="1205"/>
        <v>5213</v>
      </c>
      <c r="AO158" s="25">
        <v>2539</v>
      </c>
      <c r="AP158" s="64">
        <v>2674</v>
      </c>
      <c r="AQ158" s="64">
        <v>0</v>
      </c>
      <c r="AR158" s="25">
        <f t="shared" si="1206"/>
        <v>4928</v>
      </c>
      <c r="AS158" s="25">
        <v>2620</v>
      </c>
      <c r="AT158" s="64">
        <v>2308</v>
      </c>
      <c r="AU158" s="64">
        <v>0</v>
      </c>
      <c r="AV158" s="25">
        <f t="shared" si="1207"/>
        <v>15816</v>
      </c>
      <c r="AW158" s="25">
        <f t="shared" si="1208"/>
        <v>7960</v>
      </c>
      <c r="AX158" s="25">
        <f t="shared" si="1208"/>
        <v>7856</v>
      </c>
      <c r="AY158" s="25">
        <f t="shared" si="1208"/>
        <v>0</v>
      </c>
      <c r="AZ158" s="25">
        <f t="shared" si="1209"/>
        <v>0</v>
      </c>
      <c r="BA158" s="25">
        <v>0</v>
      </c>
      <c r="BB158" s="64">
        <v>0</v>
      </c>
      <c r="BC158" s="64">
        <v>0</v>
      </c>
      <c r="BD158" s="25">
        <f t="shared" si="1210"/>
        <v>0</v>
      </c>
      <c r="BE158" s="25">
        <v>0</v>
      </c>
      <c r="BF158" s="64">
        <v>0</v>
      </c>
      <c r="BG158" s="64">
        <v>0</v>
      </c>
      <c r="BH158" s="25">
        <f t="shared" si="1211"/>
        <v>0</v>
      </c>
      <c r="BI158" s="25">
        <v>0</v>
      </c>
      <c r="BJ158" s="64">
        <v>0</v>
      </c>
      <c r="BK158" s="64">
        <v>0</v>
      </c>
      <c r="BL158" s="25">
        <f t="shared" si="1212"/>
        <v>0</v>
      </c>
      <c r="BM158" s="25">
        <f t="shared" si="1213"/>
        <v>0</v>
      </c>
      <c r="BN158" s="25">
        <f t="shared" si="1213"/>
        <v>0</v>
      </c>
      <c r="BO158" s="25">
        <f t="shared" si="1213"/>
        <v>0</v>
      </c>
      <c r="BP158" s="25">
        <f t="shared" si="1214"/>
        <v>76962</v>
      </c>
      <c r="BQ158" s="25">
        <f t="shared" si="1215"/>
        <v>39684</v>
      </c>
      <c r="BR158" s="25">
        <f t="shared" si="1215"/>
        <v>37278</v>
      </c>
      <c r="BS158" s="25">
        <f t="shared" si="1215"/>
        <v>0</v>
      </c>
    </row>
    <row r="159" spans="1:71" s="30" customFormat="1" ht="15" customHeight="1" x14ac:dyDescent="0.25">
      <c r="A159" s="46"/>
      <c r="B159" s="75"/>
      <c r="C159" s="45" t="s">
        <v>44</v>
      </c>
      <c r="D159" s="25">
        <f t="shared" si="1194"/>
        <v>0</v>
      </c>
      <c r="E159" s="25">
        <v>0</v>
      </c>
      <c r="F159" s="64">
        <v>0</v>
      </c>
      <c r="G159" s="64">
        <v>0</v>
      </c>
      <c r="H159" s="25">
        <f t="shared" si="1195"/>
        <v>0</v>
      </c>
      <c r="I159" s="25">
        <v>0</v>
      </c>
      <c r="J159" s="64">
        <v>0</v>
      </c>
      <c r="K159" s="64">
        <v>0</v>
      </c>
      <c r="L159" s="25">
        <f t="shared" si="1196"/>
        <v>0</v>
      </c>
      <c r="M159" s="25">
        <v>0</v>
      </c>
      <c r="N159" s="64">
        <v>0</v>
      </c>
      <c r="O159" s="64">
        <v>0</v>
      </c>
      <c r="P159" s="25">
        <f t="shared" si="1197"/>
        <v>0</v>
      </c>
      <c r="Q159" s="25">
        <f t="shared" si="1198"/>
        <v>0</v>
      </c>
      <c r="R159" s="25">
        <f t="shared" si="1198"/>
        <v>0</v>
      </c>
      <c r="S159" s="25">
        <f t="shared" si="1198"/>
        <v>0</v>
      </c>
      <c r="T159" s="25">
        <f t="shared" si="1199"/>
        <v>0</v>
      </c>
      <c r="U159" s="25">
        <v>0</v>
      </c>
      <c r="V159" s="64">
        <v>0</v>
      </c>
      <c r="W159" s="64">
        <v>0</v>
      </c>
      <c r="X159" s="25">
        <f t="shared" si="1200"/>
        <v>0</v>
      </c>
      <c r="Y159" s="25">
        <v>0</v>
      </c>
      <c r="Z159" s="64">
        <v>0</v>
      </c>
      <c r="AA159" s="64">
        <v>0</v>
      </c>
      <c r="AB159" s="25">
        <f t="shared" si="1201"/>
        <v>0</v>
      </c>
      <c r="AC159" s="25">
        <v>0</v>
      </c>
      <c r="AD159" s="64">
        <v>0</v>
      </c>
      <c r="AE159" s="64">
        <v>0</v>
      </c>
      <c r="AF159" s="25">
        <f t="shared" si="1202"/>
        <v>0</v>
      </c>
      <c r="AG159" s="25">
        <f t="shared" si="1203"/>
        <v>0</v>
      </c>
      <c r="AH159" s="25">
        <f t="shared" si="1203"/>
        <v>0</v>
      </c>
      <c r="AI159" s="25">
        <f t="shared" si="1203"/>
        <v>0</v>
      </c>
      <c r="AJ159" s="25">
        <f t="shared" si="1204"/>
        <v>0</v>
      </c>
      <c r="AK159" s="25">
        <v>0</v>
      </c>
      <c r="AL159" s="64">
        <v>0</v>
      </c>
      <c r="AM159" s="64">
        <v>0</v>
      </c>
      <c r="AN159" s="25">
        <f t="shared" si="1205"/>
        <v>0</v>
      </c>
      <c r="AO159" s="25">
        <v>0</v>
      </c>
      <c r="AP159" s="64">
        <v>0</v>
      </c>
      <c r="AQ159" s="64">
        <v>0</v>
      </c>
      <c r="AR159" s="25">
        <f t="shared" si="1206"/>
        <v>0</v>
      </c>
      <c r="AS159" s="25">
        <v>0</v>
      </c>
      <c r="AT159" s="64">
        <v>0</v>
      </c>
      <c r="AU159" s="64">
        <v>0</v>
      </c>
      <c r="AV159" s="25">
        <f t="shared" si="1207"/>
        <v>0</v>
      </c>
      <c r="AW159" s="25">
        <f t="shared" si="1208"/>
        <v>0</v>
      </c>
      <c r="AX159" s="25">
        <f t="shared" si="1208"/>
        <v>0</v>
      </c>
      <c r="AY159" s="25">
        <f t="shared" si="1208"/>
        <v>0</v>
      </c>
      <c r="AZ159" s="25">
        <f t="shared" si="1209"/>
        <v>0</v>
      </c>
      <c r="BA159" s="25">
        <v>0</v>
      </c>
      <c r="BB159" s="64">
        <v>0</v>
      </c>
      <c r="BC159" s="64">
        <v>0</v>
      </c>
      <c r="BD159" s="25">
        <f t="shared" si="1210"/>
        <v>0</v>
      </c>
      <c r="BE159" s="25">
        <v>0</v>
      </c>
      <c r="BF159" s="64">
        <v>0</v>
      </c>
      <c r="BG159" s="64">
        <v>0</v>
      </c>
      <c r="BH159" s="25">
        <f t="shared" si="1211"/>
        <v>0</v>
      </c>
      <c r="BI159" s="25">
        <v>0</v>
      </c>
      <c r="BJ159" s="64">
        <v>0</v>
      </c>
      <c r="BK159" s="64">
        <v>0</v>
      </c>
      <c r="BL159" s="25">
        <f t="shared" si="1212"/>
        <v>0</v>
      </c>
      <c r="BM159" s="25">
        <f t="shared" si="1213"/>
        <v>0</v>
      </c>
      <c r="BN159" s="25">
        <f t="shared" si="1213"/>
        <v>0</v>
      </c>
      <c r="BO159" s="25">
        <f t="shared" si="1213"/>
        <v>0</v>
      </c>
      <c r="BP159" s="25">
        <f t="shared" si="1214"/>
        <v>0</v>
      </c>
      <c r="BQ159" s="25">
        <f t="shared" si="1215"/>
        <v>0</v>
      </c>
      <c r="BR159" s="25">
        <f t="shared" si="1215"/>
        <v>0</v>
      </c>
      <c r="BS159" s="25">
        <f t="shared" si="1215"/>
        <v>0</v>
      </c>
    </row>
    <row r="160" spans="1:71" s="30" customFormat="1" ht="15" customHeight="1" x14ac:dyDescent="0.25">
      <c r="A160" s="46"/>
      <c r="B160" s="75"/>
      <c r="C160" s="4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</row>
    <row r="161" spans="1:71" s="30" customFormat="1" ht="15" customHeight="1" x14ac:dyDescent="0.25">
      <c r="A161" s="44"/>
      <c r="B161" s="75" t="s">
        <v>83</v>
      </c>
      <c r="C161" s="45"/>
      <c r="D161" s="25">
        <f t="shared" ref="D161:D162" si="1216">SUM(E161:G161)</f>
        <v>228761</v>
      </c>
      <c r="E161" s="25">
        <f>E162+E166+E169+E172+E173</f>
        <v>118754</v>
      </c>
      <c r="F161" s="25">
        <f>F162+F166+F169+F172+F173</f>
        <v>110007</v>
      </c>
      <c r="G161" s="25">
        <f>G162+G166+G169+G172+G173</f>
        <v>0</v>
      </c>
      <c r="H161" s="25">
        <f t="shared" ref="H161:H162" si="1217">SUM(I161:K161)</f>
        <v>141918</v>
      </c>
      <c r="I161" s="25">
        <f>I162+I166+I169+I172+I173</f>
        <v>72460</v>
      </c>
      <c r="J161" s="25">
        <f>J162+J166+J169+J172+J173</f>
        <v>69458</v>
      </c>
      <c r="K161" s="25">
        <f>K162+K166+K169+K172+K173</f>
        <v>0</v>
      </c>
      <c r="L161" s="25">
        <f t="shared" ref="L161:L162" si="1218">SUM(M161:O161)</f>
        <v>179754</v>
      </c>
      <c r="M161" s="25">
        <f>M162+M166+M169+M172+M173</f>
        <v>88858</v>
      </c>
      <c r="N161" s="25">
        <f>N162+N166+N169+N172+N173</f>
        <v>90896</v>
      </c>
      <c r="O161" s="25">
        <f>O162+O166+O169+O172+O173</f>
        <v>0</v>
      </c>
      <c r="P161" s="25">
        <f t="shared" ref="P161:P162" si="1219">SUM(Q161:S161)</f>
        <v>550433</v>
      </c>
      <c r="Q161" s="25">
        <f>Q162+Q166+Q169+Q172+Q173</f>
        <v>280072</v>
      </c>
      <c r="R161" s="25">
        <f>R162+R166+R169+R172+R173</f>
        <v>270361</v>
      </c>
      <c r="S161" s="25">
        <f>S162+S166+S169+S172+S173</f>
        <v>0</v>
      </c>
      <c r="T161" s="25">
        <f t="shared" ref="T161:T162" si="1220">SUM(U161:W161)</f>
        <v>278605</v>
      </c>
      <c r="U161" s="25">
        <f>U162+U166+U169+U172+U173</f>
        <v>144251</v>
      </c>
      <c r="V161" s="25">
        <f>V162+V166+V169+V172+V173</f>
        <v>134354</v>
      </c>
      <c r="W161" s="25">
        <f>W162+W166+W169+W172+W173</f>
        <v>0</v>
      </c>
      <c r="X161" s="25">
        <f t="shared" ref="X161:X162" si="1221">SUM(Y161:AA161)</f>
        <v>299764</v>
      </c>
      <c r="Y161" s="25">
        <f>Y162+Y166+Y169+Y172+Y173</f>
        <v>157758</v>
      </c>
      <c r="Z161" s="25">
        <f>Z162+Z166+Z169+Z172+Z173</f>
        <v>141812</v>
      </c>
      <c r="AA161" s="25">
        <f>AA162+AA166+AA169+AA172+AA173</f>
        <v>194</v>
      </c>
      <c r="AB161" s="25">
        <f t="shared" ref="AB161:AB162" si="1222">SUM(AC161:AE161)</f>
        <v>177571</v>
      </c>
      <c r="AC161" s="25">
        <f>AC162+AC166+AC169+AC172+AC173</f>
        <v>91454</v>
      </c>
      <c r="AD161" s="25">
        <f>AD162+AD166+AD169+AD172+AD173</f>
        <v>85889</v>
      </c>
      <c r="AE161" s="25">
        <f>AE162+AE166+AE169+AE172+AE173</f>
        <v>228</v>
      </c>
      <c r="AF161" s="25">
        <f t="shared" ref="AF161:AF162" si="1223">SUM(AG161:AI161)</f>
        <v>755940</v>
      </c>
      <c r="AG161" s="25">
        <f>AG162+AG166+AG169+AG172+AG173</f>
        <v>393463</v>
      </c>
      <c r="AH161" s="25">
        <f>AH162+AH166+AH169+AH172+AH173</f>
        <v>362055</v>
      </c>
      <c r="AI161" s="25">
        <f>AI162+AI166+AI169+AI172+AI173</f>
        <v>422</v>
      </c>
      <c r="AJ161" s="25">
        <f t="shared" ref="AJ161:AJ162" si="1224">SUM(AK161:AM161)</f>
        <v>146548</v>
      </c>
      <c r="AK161" s="25">
        <f>AK162+AK166+AK169+AK172+AK173</f>
        <v>73655</v>
      </c>
      <c r="AL161" s="25">
        <f>AL162+AL166+AL169+AL172+AL173</f>
        <v>72893</v>
      </c>
      <c r="AM161" s="25">
        <f>AM162+AM166+AM169+AM172+AM173</f>
        <v>0</v>
      </c>
      <c r="AN161" s="25">
        <f t="shared" ref="AN161:AN162" si="1225">SUM(AO161:AQ161)</f>
        <v>135232</v>
      </c>
      <c r="AO161" s="25">
        <f>AO162+AO166+AO169+AO172+AO173</f>
        <v>67781</v>
      </c>
      <c r="AP161" s="25">
        <f>AP162+AP166+AP169+AP172+AP173</f>
        <v>67451</v>
      </c>
      <c r="AQ161" s="25">
        <f>AQ162+AQ166+AQ169+AQ172+AQ173</f>
        <v>0</v>
      </c>
      <c r="AR161" s="25">
        <f t="shared" ref="AR161:AR162" si="1226">SUM(AS161:AU161)</f>
        <v>144973</v>
      </c>
      <c r="AS161" s="25">
        <f>AS162+AS166+AS169+AS172+AS173</f>
        <v>71991</v>
      </c>
      <c r="AT161" s="25">
        <f>AT162+AT166+AT169+AT172+AT173</f>
        <v>72982</v>
      </c>
      <c r="AU161" s="25">
        <f>AU162+AU166+AU169+AU172+AU173</f>
        <v>0</v>
      </c>
      <c r="AV161" s="25">
        <f t="shared" ref="AV161:AV162" si="1227">SUM(AW161:AY161)</f>
        <v>426753</v>
      </c>
      <c r="AW161" s="25">
        <f>AW162+AW166+AW169+AW172+AW173</f>
        <v>213427</v>
      </c>
      <c r="AX161" s="25">
        <f>AX162+AX166+AX169+AX172+AX173</f>
        <v>213326</v>
      </c>
      <c r="AY161" s="25">
        <f>AY162+AY166+AY169+AY172+AY173</f>
        <v>0</v>
      </c>
      <c r="AZ161" s="25">
        <f t="shared" ref="AZ161:AZ162" si="1228">SUM(BA161:BC161)</f>
        <v>0</v>
      </c>
      <c r="BA161" s="25">
        <f>BA162+BA166+BA169+BA172+BA173</f>
        <v>0</v>
      </c>
      <c r="BB161" s="25">
        <f>BB162+BB166+BB169+BB172+BB173</f>
        <v>0</v>
      </c>
      <c r="BC161" s="25">
        <f>BC162+BC166+BC169+BC172+BC173</f>
        <v>0</v>
      </c>
      <c r="BD161" s="25">
        <f t="shared" ref="BD161:BD162" si="1229">SUM(BE161:BG161)</f>
        <v>0</v>
      </c>
      <c r="BE161" s="25">
        <f>BE162+BE166+BE169+BE172+BE173</f>
        <v>0</v>
      </c>
      <c r="BF161" s="25">
        <f>BF162+BF166+BF169+BF172+BF173</f>
        <v>0</v>
      </c>
      <c r="BG161" s="25">
        <f>BG162+BG166+BG169+BG172+BG173</f>
        <v>0</v>
      </c>
      <c r="BH161" s="25">
        <f t="shared" ref="BH161:BH162" si="1230">SUM(BI161:BK161)</f>
        <v>0</v>
      </c>
      <c r="BI161" s="25">
        <f>BI162+BI166+BI169+BI172+BI173</f>
        <v>0</v>
      </c>
      <c r="BJ161" s="25">
        <f>BJ162+BJ166+BJ169+BJ172+BJ173</f>
        <v>0</v>
      </c>
      <c r="BK161" s="25">
        <f>BK162+BK166+BK169+BK172+BK173</f>
        <v>0</v>
      </c>
      <c r="BL161" s="25">
        <f t="shared" ref="BL161:BL162" si="1231">SUM(BM161:BO161)</f>
        <v>0</v>
      </c>
      <c r="BM161" s="25">
        <f>BM162+BM166+BM169+BM172+BM173</f>
        <v>0</v>
      </c>
      <c r="BN161" s="25">
        <f>BN162+BN166+BN169+BN172+BN173</f>
        <v>0</v>
      </c>
      <c r="BO161" s="25">
        <f>BO162+BO166+BO169+BO172+BO173</f>
        <v>0</v>
      </c>
      <c r="BP161" s="25">
        <f t="shared" ref="BP161:BP162" si="1232">SUM(BQ161:BS161)</f>
        <v>1733126</v>
      </c>
      <c r="BQ161" s="25">
        <f>BQ162+BQ166+BQ169+BQ172+BQ173</f>
        <v>886962</v>
      </c>
      <c r="BR161" s="25">
        <f>BR162+BR166+BR169+BR172+BR173</f>
        <v>845742</v>
      </c>
      <c r="BS161" s="25">
        <f>BS162+BS166+BS169+BS172+BS173</f>
        <v>422</v>
      </c>
    </row>
    <row r="162" spans="1:71" s="30" customFormat="1" ht="15" customHeight="1" x14ac:dyDescent="0.25">
      <c r="A162" s="46"/>
      <c r="B162" s="75"/>
      <c r="C162" s="45" t="s">
        <v>84</v>
      </c>
      <c r="D162" s="25">
        <f t="shared" si="1216"/>
        <v>127099</v>
      </c>
      <c r="E162" s="25">
        <f>SUM(E163:E165)</f>
        <v>76179</v>
      </c>
      <c r="F162" s="25">
        <f>SUM(F163:F165)</f>
        <v>50920</v>
      </c>
      <c r="G162" s="25">
        <f>SUM(G163:G165)</f>
        <v>0</v>
      </c>
      <c r="H162" s="25">
        <f t="shared" si="1217"/>
        <v>78261</v>
      </c>
      <c r="I162" s="25">
        <f>SUM(I163:I165)</f>
        <v>39992</v>
      </c>
      <c r="J162" s="25">
        <f>SUM(J163:J165)</f>
        <v>38269</v>
      </c>
      <c r="K162" s="25">
        <f>SUM(K163:K165)</f>
        <v>0</v>
      </c>
      <c r="L162" s="25">
        <f t="shared" si="1218"/>
        <v>99391</v>
      </c>
      <c r="M162" s="25">
        <f>SUM(M163:M165)</f>
        <v>40874</v>
      </c>
      <c r="N162" s="25">
        <f>SUM(N163:N165)</f>
        <v>58517</v>
      </c>
      <c r="O162" s="25">
        <f>SUM(O163:O165)</f>
        <v>0</v>
      </c>
      <c r="P162" s="25">
        <f t="shared" si="1219"/>
        <v>304751</v>
      </c>
      <c r="Q162" s="25">
        <f>SUM(Q163:Q165)</f>
        <v>157045</v>
      </c>
      <c r="R162" s="25">
        <f>SUM(R163:R165)</f>
        <v>147706</v>
      </c>
      <c r="S162" s="25">
        <f>SUM(S163:S165)</f>
        <v>0</v>
      </c>
      <c r="T162" s="25">
        <f t="shared" si="1220"/>
        <v>153187</v>
      </c>
      <c r="U162" s="25">
        <f>SUM(U163:U165)</f>
        <v>86652</v>
      </c>
      <c r="V162" s="25">
        <f>SUM(V163:V165)</f>
        <v>66535</v>
      </c>
      <c r="W162" s="25">
        <f>SUM(W163:W165)</f>
        <v>0</v>
      </c>
      <c r="X162" s="25">
        <f t="shared" si="1221"/>
        <v>166671</v>
      </c>
      <c r="Y162" s="25">
        <f>SUM(Y163:Y165)</f>
        <v>88000</v>
      </c>
      <c r="Z162" s="25">
        <f>SUM(Z163:Z165)</f>
        <v>78671</v>
      </c>
      <c r="AA162" s="25">
        <f>SUM(AA163:AA165)</f>
        <v>0</v>
      </c>
      <c r="AB162" s="25">
        <f t="shared" si="1222"/>
        <v>100641</v>
      </c>
      <c r="AC162" s="25">
        <f>SUM(AC163:AC165)</f>
        <v>51171</v>
      </c>
      <c r="AD162" s="25">
        <f>SUM(AD163:AD165)</f>
        <v>49470</v>
      </c>
      <c r="AE162" s="25">
        <f>SUM(AE163:AE165)</f>
        <v>0</v>
      </c>
      <c r="AF162" s="25">
        <f t="shared" si="1223"/>
        <v>420499</v>
      </c>
      <c r="AG162" s="25">
        <f>SUM(AG163:AG165)</f>
        <v>225823</v>
      </c>
      <c r="AH162" s="25">
        <f>SUM(AH163:AH165)</f>
        <v>194676</v>
      </c>
      <c r="AI162" s="25">
        <f>SUM(AI163:AI165)</f>
        <v>0</v>
      </c>
      <c r="AJ162" s="25">
        <f t="shared" si="1224"/>
        <v>83215</v>
      </c>
      <c r="AK162" s="25">
        <f>SUM(AK163:AK165)</f>
        <v>40033</v>
      </c>
      <c r="AL162" s="25">
        <f>SUM(AL163:AL165)</f>
        <v>43182</v>
      </c>
      <c r="AM162" s="25">
        <f>SUM(AM163:AM165)</f>
        <v>0</v>
      </c>
      <c r="AN162" s="25">
        <f t="shared" si="1225"/>
        <v>75360</v>
      </c>
      <c r="AO162" s="25">
        <f>SUM(AO163:AO165)</f>
        <v>37839</v>
      </c>
      <c r="AP162" s="25">
        <f>SUM(AP163:AP165)</f>
        <v>37521</v>
      </c>
      <c r="AQ162" s="25">
        <f>SUM(AQ163:AQ165)</f>
        <v>0</v>
      </c>
      <c r="AR162" s="25">
        <f t="shared" si="1226"/>
        <v>80492</v>
      </c>
      <c r="AS162" s="25">
        <f>SUM(AS163:AS165)</f>
        <v>39738</v>
      </c>
      <c r="AT162" s="25">
        <f>SUM(AT163:AT165)</f>
        <v>40754</v>
      </c>
      <c r="AU162" s="25">
        <f>SUM(AU163:AU165)</f>
        <v>0</v>
      </c>
      <c r="AV162" s="25">
        <f t="shared" si="1227"/>
        <v>239067</v>
      </c>
      <c r="AW162" s="25">
        <f>SUM(AW163:AW165)</f>
        <v>117610</v>
      </c>
      <c r="AX162" s="25">
        <f>SUM(AX163:AX165)</f>
        <v>121457</v>
      </c>
      <c r="AY162" s="25">
        <f>SUM(AY163:AY165)</f>
        <v>0</v>
      </c>
      <c r="AZ162" s="25">
        <f t="shared" si="1228"/>
        <v>0</v>
      </c>
      <c r="BA162" s="25">
        <f t="shared" ref="BA162:BC162" si="1233">SUM(BA163:BA165)</f>
        <v>0</v>
      </c>
      <c r="BB162" s="25">
        <f t="shared" si="1233"/>
        <v>0</v>
      </c>
      <c r="BC162" s="25">
        <f t="shared" si="1233"/>
        <v>0</v>
      </c>
      <c r="BD162" s="25">
        <f t="shared" si="1229"/>
        <v>0</v>
      </c>
      <c r="BE162" s="25">
        <f t="shared" ref="BE162:BG162" si="1234">SUM(BE163:BE165)</f>
        <v>0</v>
      </c>
      <c r="BF162" s="25">
        <f t="shared" si="1234"/>
        <v>0</v>
      </c>
      <c r="BG162" s="25">
        <f t="shared" si="1234"/>
        <v>0</v>
      </c>
      <c r="BH162" s="25">
        <f t="shared" si="1230"/>
        <v>0</v>
      </c>
      <c r="BI162" s="25">
        <f t="shared" ref="BI162:BK162" si="1235">SUM(BI163:BI165)</f>
        <v>0</v>
      </c>
      <c r="BJ162" s="25">
        <f t="shared" si="1235"/>
        <v>0</v>
      </c>
      <c r="BK162" s="25">
        <f t="shared" si="1235"/>
        <v>0</v>
      </c>
      <c r="BL162" s="25">
        <f t="shared" si="1231"/>
        <v>0</v>
      </c>
      <c r="BM162" s="25">
        <f t="shared" ref="BM162:BO162" si="1236">SUM(BM163:BM165)</f>
        <v>0</v>
      </c>
      <c r="BN162" s="25">
        <f t="shared" si="1236"/>
        <v>0</v>
      </c>
      <c r="BO162" s="25">
        <f t="shared" si="1236"/>
        <v>0</v>
      </c>
      <c r="BP162" s="25">
        <f t="shared" si="1232"/>
        <v>964317</v>
      </c>
      <c r="BQ162" s="25">
        <f>SUM(BQ163:BQ165)</f>
        <v>500478</v>
      </c>
      <c r="BR162" s="25">
        <f>SUM(BR163:BR165)</f>
        <v>463839</v>
      </c>
      <c r="BS162" s="25">
        <f>SUM(BS163:BS165)</f>
        <v>0</v>
      </c>
    </row>
    <row r="163" spans="1:71" s="30" customFormat="1" ht="15" customHeight="1" x14ac:dyDescent="0.25">
      <c r="A163" s="46"/>
      <c r="B163" s="75"/>
      <c r="C163" s="47" t="s">
        <v>211</v>
      </c>
      <c r="D163" s="25">
        <f>SUM(E163:G163)</f>
        <v>122719</v>
      </c>
      <c r="E163" s="25">
        <v>73473</v>
      </c>
      <c r="F163" s="64">
        <v>49246</v>
      </c>
      <c r="G163" s="64">
        <v>0</v>
      </c>
      <c r="H163" s="25">
        <f>SUM(I163:K163)</f>
        <v>77271</v>
      </c>
      <c r="I163" s="25">
        <v>39406</v>
      </c>
      <c r="J163" s="64">
        <v>37865</v>
      </c>
      <c r="K163" s="64">
        <v>0</v>
      </c>
      <c r="L163" s="25">
        <f>SUM(M163:O163)</f>
        <v>99391</v>
      </c>
      <c r="M163" s="25">
        <v>40874</v>
      </c>
      <c r="N163" s="64">
        <v>58517</v>
      </c>
      <c r="O163" s="64">
        <v>0</v>
      </c>
      <c r="P163" s="25">
        <f>SUM(Q163:S163)</f>
        <v>299381</v>
      </c>
      <c r="Q163" s="25">
        <f t="shared" ref="Q163:S165" si="1237">+E163+I163+M163</f>
        <v>153753</v>
      </c>
      <c r="R163" s="25">
        <f t="shared" si="1237"/>
        <v>145628</v>
      </c>
      <c r="S163" s="25">
        <f t="shared" si="1237"/>
        <v>0</v>
      </c>
      <c r="T163" s="25">
        <f>SUM(U163:W163)</f>
        <v>153187</v>
      </c>
      <c r="U163" s="25">
        <v>86652</v>
      </c>
      <c r="V163" s="64">
        <v>66535</v>
      </c>
      <c r="W163" s="64">
        <v>0</v>
      </c>
      <c r="X163" s="25">
        <f>SUM(Y163:AA163)</f>
        <v>166671</v>
      </c>
      <c r="Y163" s="25">
        <v>88000</v>
      </c>
      <c r="Z163" s="64">
        <v>78671</v>
      </c>
      <c r="AA163" s="64">
        <v>0</v>
      </c>
      <c r="AB163" s="25">
        <f>SUM(AC163:AE163)</f>
        <v>100641</v>
      </c>
      <c r="AC163" s="25">
        <v>51171</v>
      </c>
      <c r="AD163" s="64">
        <v>49470</v>
      </c>
      <c r="AE163" s="64">
        <v>0</v>
      </c>
      <c r="AF163" s="25">
        <f>SUM(AG163:AI163)</f>
        <v>420499</v>
      </c>
      <c r="AG163" s="25">
        <f t="shared" ref="AG163:AI165" si="1238">+U163+Y163+AC163</f>
        <v>225823</v>
      </c>
      <c r="AH163" s="25">
        <f t="shared" si="1238"/>
        <v>194676</v>
      </c>
      <c r="AI163" s="25">
        <f t="shared" si="1238"/>
        <v>0</v>
      </c>
      <c r="AJ163" s="25">
        <f>SUM(AK163:AM163)</f>
        <v>83215</v>
      </c>
      <c r="AK163" s="25">
        <v>40033</v>
      </c>
      <c r="AL163" s="64">
        <v>43182</v>
      </c>
      <c r="AM163" s="64">
        <v>0</v>
      </c>
      <c r="AN163" s="25">
        <f>SUM(AO163:AQ163)</f>
        <v>75360</v>
      </c>
      <c r="AO163" s="25">
        <v>37839</v>
      </c>
      <c r="AP163" s="64">
        <v>37521</v>
      </c>
      <c r="AQ163" s="64">
        <v>0</v>
      </c>
      <c r="AR163" s="25">
        <f>SUM(AS163:AU163)</f>
        <v>80492</v>
      </c>
      <c r="AS163" s="25">
        <v>39738</v>
      </c>
      <c r="AT163" s="64">
        <v>40754</v>
      </c>
      <c r="AU163" s="64">
        <v>0</v>
      </c>
      <c r="AV163" s="25">
        <f>SUM(AW163:AY163)</f>
        <v>239067</v>
      </c>
      <c r="AW163" s="25">
        <f t="shared" ref="AW163:AY165" si="1239">+AK163+AO163+AS163</f>
        <v>117610</v>
      </c>
      <c r="AX163" s="25">
        <f t="shared" si="1239"/>
        <v>121457</v>
      </c>
      <c r="AY163" s="25">
        <f t="shared" si="1239"/>
        <v>0</v>
      </c>
      <c r="AZ163" s="25">
        <f>SUM(BA163:BC163)</f>
        <v>0</v>
      </c>
      <c r="BA163" s="25">
        <v>0</v>
      </c>
      <c r="BB163" s="64">
        <v>0</v>
      </c>
      <c r="BC163" s="64">
        <v>0</v>
      </c>
      <c r="BD163" s="25">
        <f>SUM(BE163:BG163)</f>
        <v>0</v>
      </c>
      <c r="BE163" s="25">
        <v>0</v>
      </c>
      <c r="BF163" s="64">
        <v>0</v>
      </c>
      <c r="BG163" s="64">
        <v>0</v>
      </c>
      <c r="BH163" s="25">
        <f>SUM(BI163:BK163)</f>
        <v>0</v>
      </c>
      <c r="BI163" s="25">
        <v>0</v>
      </c>
      <c r="BJ163" s="64">
        <v>0</v>
      </c>
      <c r="BK163" s="64">
        <v>0</v>
      </c>
      <c r="BL163" s="25">
        <f>SUM(BM163:BO163)</f>
        <v>0</v>
      </c>
      <c r="BM163" s="25">
        <f t="shared" ref="BM163:BO165" si="1240">+BA163+BE163+BI163</f>
        <v>0</v>
      </c>
      <c r="BN163" s="25">
        <f t="shared" si="1240"/>
        <v>0</v>
      </c>
      <c r="BO163" s="25">
        <f t="shared" si="1240"/>
        <v>0</v>
      </c>
      <c r="BP163" s="25">
        <f>SUM(BQ163:BS163)</f>
        <v>958947</v>
      </c>
      <c r="BQ163" s="25">
        <f t="shared" ref="BQ163:BS165" si="1241">+Q163+AG163+AW163+BM163</f>
        <v>497186</v>
      </c>
      <c r="BR163" s="25">
        <f t="shared" si="1241"/>
        <v>461761</v>
      </c>
      <c r="BS163" s="25">
        <f t="shared" si="1241"/>
        <v>0</v>
      </c>
    </row>
    <row r="164" spans="1:71" s="30" customFormat="1" ht="15" customHeight="1" x14ac:dyDescent="0.25">
      <c r="A164" s="46"/>
      <c r="B164" s="75"/>
      <c r="C164" s="47" t="s">
        <v>84</v>
      </c>
      <c r="D164" s="25">
        <f>SUM(E164:G164)</f>
        <v>4380</v>
      </c>
      <c r="E164" s="25">
        <v>2706</v>
      </c>
      <c r="F164" s="64">
        <v>1674</v>
      </c>
      <c r="G164" s="64">
        <v>0</v>
      </c>
      <c r="H164" s="25">
        <f>SUM(I164:K164)</f>
        <v>990</v>
      </c>
      <c r="I164" s="25">
        <v>586</v>
      </c>
      <c r="J164" s="64">
        <v>404</v>
      </c>
      <c r="K164" s="64">
        <v>0</v>
      </c>
      <c r="L164" s="25">
        <f>SUM(M164:O164)</f>
        <v>0</v>
      </c>
      <c r="M164" s="25">
        <v>0</v>
      </c>
      <c r="N164" s="64">
        <v>0</v>
      </c>
      <c r="O164" s="64">
        <v>0</v>
      </c>
      <c r="P164" s="25">
        <f>SUM(Q164:S164)</f>
        <v>5370</v>
      </c>
      <c r="Q164" s="25">
        <f t="shared" si="1237"/>
        <v>3292</v>
      </c>
      <c r="R164" s="25">
        <f t="shared" si="1237"/>
        <v>2078</v>
      </c>
      <c r="S164" s="25">
        <f t="shared" si="1237"/>
        <v>0</v>
      </c>
      <c r="T164" s="25">
        <f>SUM(U164:W164)</f>
        <v>0</v>
      </c>
      <c r="U164" s="25">
        <v>0</v>
      </c>
      <c r="V164" s="64">
        <v>0</v>
      </c>
      <c r="W164" s="64">
        <v>0</v>
      </c>
      <c r="X164" s="25">
        <f>SUM(Y164:AA164)</f>
        <v>0</v>
      </c>
      <c r="Y164" s="25">
        <v>0</v>
      </c>
      <c r="Z164" s="64">
        <v>0</v>
      </c>
      <c r="AA164" s="64">
        <v>0</v>
      </c>
      <c r="AB164" s="25">
        <f>SUM(AC164:AE164)</f>
        <v>0</v>
      </c>
      <c r="AC164" s="25">
        <v>0</v>
      </c>
      <c r="AD164" s="64">
        <v>0</v>
      </c>
      <c r="AE164" s="64">
        <v>0</v>
      </c>
      <c r="AF164" s="25">
        <f>SUM(AG164:AI164)</f>
        <v>0</v>
      </c>
      <c r="AG164" s="25">
        <f t="shared" si="1238"/>
        <v>0</v>
      </c>
      <c r="AH164" s="25">
        <f t="shared" si="1238"/>
        <v>0</v>
      </c>
      <c r="AI164" s="25">
        <f t="shared" si="1238"/>
        <v>0</v>
      </c>
      <c r="AJ164" s="25">
        <f>SUM(AK164:AM164)</f>
        <v>0</v>
      </c>
      <c r="AK164" s="25">
        <v>0</v>
      </c>
      <c r="AL164" s="64">
        <v>0</v>
      </c>
      <c r="AM164" s="64">
        <v>0</v>
      </c>
      <c r="AN164" s="25">
        <f>SUM(AO164:AQ164)</f>
        <v>0</v>
      </c>
      <c r="AO164" s="25">
        <v>0</v>
      </c>
      <c r="AP164" s="64">
        <v>0</v>
      </c>
      <c r="AQ164" s="64">
        <v>0</v>
      </c>
      <c r="AR164" s="25">
        <f>SUM(AS164:AU164)</f>
        <v>0</v>
      </c>
      <c r="AS164" s="25">
        <v>0</v>
      </c>
      <c r="AT164" s="64">
        <v>0</v>
      </c>
      <c r="AU164" s="64">
        <v>0</v>
      </c>
      <c r="AV164" s="25">
        <f>SUM(AW164:AY164)</f>
        <v>0</v>
      </c>
      <c r="AW164" s="25">
        <f t="shared" si="1239"/>
        <v>0</v>
      </c>
      <c r="AX164" s="25">
        <f t="shared" si="1239"/>
        <v>0</v>
      </c>
      <c r="AY164" s="25">
        <f t="shared" si="1239"/>
        <v>0</v>
      </c>
      <c r="AZ164" s="25">
        <f>SUM(BA164:BC164)</f>
        <v>0</v>
      </c>
      <c r="BA164" s="25">
        <v>0</v>
      </c>
      <c r="BB164" s="64">
        <v>0</v>
      </c>
      <c r="BC164" s="64">
        <v>0</v>
      </c>
      <c r="BD164" s="25">
        <f>SUM(BE164:BG164)</f>
        <v>0</v>
      </c>
      <c r="BE164" s="25">
        <v>0</v>
      </c>
      <c r="BF164" s="64">
        <v>0</v>
      </c>
      <c r="BG164" s="64">
        <v>0</v>
      </c>
      <c r="BH164" s="25">
        <f>SUM(BI164:BK164)</f>
        <v>0</v>
      </c>
      <c r="BI164" s="25">
        <v>0</v>
      </c>
      <c r="BJ164" s="64">
        <v>0</v>
      </c>
      <c r="BK164" s="64">
        <v>0</v>
      </c>
      <c r="BL164" s="25">
        <f>SUM(BM164:BO164)</f>
        <v>0</v>
      </c>
      <c r="BM164" s="25">
        <f t="shared" si="1240"/>
        <v>0</v>
      </c>
      <c r="BN164" s="25">
        <f t="shared" si="1240"/>
        <v>0</v>
      </c>
      <c r="BO164" s="25">
        <f t="shared" si="1240"/>
        <v>0</v>
      </c>
      <c r="BP164" s="25">
        <f>SUM(BQ164:BS164)</f>
        <v>5370</v>
      </c>
      <c r="BQ164" s="25">
        <f t="shared" si="1241"/>
        <v>3292</v>
      </c>
      <c r="BR164" s="25">
        <f t="shared" si="1241"/>
        <v>2078</v>
      </c>
      <c r="BS164" s="25">
        <f t="shared" si="1241"/>
        <v>0</v>
      </c>
    </row>
    <row r="165" spans="1:71" s="30" customFormat="1" ht="15" customHeight="1" x14ac:dyDescent="0.25">
      <c r="A165" s="46"/>
      <c r="B165" s="75"/>
      <c r="C165" s="47" t="s">
        <v>242</v>
      </c>
      <c r="D165" s="25">
        <f>SUM(E165:G165)</f>
        <v>0</v>
      </c>
      <c r="E165" s="25">
        <v>0</v>
      </c>
      <c r="F165" s="64">
        <v>0</v>
      </c>
      <c r="G165" s="64">
        <v>0</v>
      </c>
      <c r="H165" s="25">
        <f>SUM(I165:K165)</f>
        <v>0</v>
      </c>
      <c r="I165" s="25">
        <v>0</v>
      </c>
      <c r="J165" s="64">
        <v>0</v>
      </c>
      <c r="K165" s="64">
        <v>0</v>
      </c>
      <c r="L165" s="25">
        <f>SUM(M165:O165)</f>
        <v>0</v>
      </c>
      <c r="M165" s="25">
        <v>0</v>
      </c>
      <c r="N165" s="64">
        <v>0</v>
      </c>
      <c r="O165" s="64">
        <v>0</v>
      </c>
      <c r="P165" s="25">
        <f>SUM(Q165:S165)</f>
        <v>0</v>
      </c>
      <c r="Q165" s="25">
        <f t="shared" si="1237"/>
        <v>0</v>
      </c>
      <c r="R165" s="25">
        <f t="shared" si="1237"/>
        <v>0</v>
      </c>
      <c r="S165" s="25">
        <f t="shared" si="1237"/>
        <v>0</v>
      </c>
      <c r="T165" s="25">
        <f>SUM(U165:W165)</f>
        <v>0</v>
      </c>
      <c r="U165" s="25">
        <v>0</v>
      </c>
      <c r="V165" s="64">
        <v>0</v>
      </c>
      <c r="W165" s="64">
        <v>0</v>
      </c>
      <c r="X165" s="25">
        <f>SUM(Y165:AA165)</f>
        <v>0</v>
      </c>
      <c r="Y165" s="25">
        <v>0</v>
      </c>
      <c r="Z165" s="64">
        <v>0</v>
      </c>
      <c r="AA165" s="64">
        <v>0</v>
      </c>
      <c r="AB165" s="25">
        <f>SUM(AC165:AE165)</f>
        <v>0</v>
      </c>
      <c r="AC165" s="25">
        <v>0</v>
      </c>
      <c r="AD165" s="64">
        <v>0</v>
      </c>
      <c r="AE165" s="64">
        <v>0</v>
      </c>
      <c r="AF165" s="25">
        <f>SUM(AG165:AI165)</f>
        <v>0</v>
      </c>
      <c r="AG165" s="25">
        <f t="shared" si="1238"/>
        <v>0</v>
      </c>
      <c r="AH165" s="25">
        <f t="shared" si="1238"/>
        <v>0</v>
      </c>
      <c r="AI165" s="25">
        <f t="shared" si="1238"/>
        <v>0</v>
      </c>
      <c r="AJ165" s="25">
        <f>SUM(AK165:AM165)</f>
        <v>0</v>
      </c>
      <c r="AK165" s="25">
        <v>0</v>
      </c>
      <c r="AL165" s="64">
        <v>0</v>
      </c>
      <c r="AM165" s="64">
        <v>0</v>
      </c>
      <c r="AN165" s="25">
        <f>SUM(AO165:AQ165)</f>
        <v>0</v>
      </c>
      <c r="AO165" s="25">
        <v>0</v>
      </c>
      <c r="AP165" s="64">
        <v>0</v>
      </c>
      <c r="AQ165" s="64">
        <v>0</v>
      </c>
      <c r="AR165" s="25">
        <f>SUM(AS165:AU165)</f>
        <v>0</v>
      </c>
      <c r="AS165" s="25">
        <v>0</v>
      </c>
      <c r="AT165" s="64">
        <v>0</v>
      </c>
      <c r="AU165" s="64">
        <v>0</v>
      </c>
      <c r="AV165" s="25">
        <f>SUM(AW165:AY165)</f>
        <v>0</v>
      </c>
      <c r="AW165" s="25">
        <f t="shared" si="1239"/>
        <v>0</v>
      </c>
      <c r="AX165" s="25">
        <f t="shared" si="1239"/>
        <v>0</v>
      </c>
      <c r="AY165" s="25">
        <f t="shared" si="1239"/>
        <v>0</v>
      </c>
      <c r="AZ165" s="25">
        <f>SUM(BA165:BC165)</f>
        <v>0</v>
      </c>
      <c r="BA165" s="25">
        <v>0</v>
      </c>
      <c r="BB165" s="64">
        <v>0</v>
      </c>
      <c r="BC165" s="64">
        <v>0</v>
      </c>
      <c r="BD165" s="25">
        <f>SUM(BE165:BG165)</f>
        <v>0</v>
      </c>
      <c r="BE165" s="25">
        <v>0</v>
      </c>
      <c r="BF165" s="64">
        <v>0</v>
      </c>
      <c r="BG165" s="64">
        <v>0</v>
      </c>
      <c r="BH165" s="25">
        <f>SUM(BI165:BK165)</f>
        <v>0</v>
      </c>
      <c r="BI165" s="25">
        <v>0</v>
      </c>
      <c r="BJ165" s="64">
        <v>0</v>
      </c>
      <c r="BK165" s="64">
        <v>0</v>
      </c>
      <c r="BL165" s="25">
        <f>SUM(BM165:BO165)</f>
        <v>0</v>
      </c>
      <c r="BM165" s="25">
        <f t="shared" si="1240"/>
        <v>0</v>
      </c>
      <c r="BN165" s="25">
        <f t="shared" si="1240"/>
        <v>0</v>
      </c>
      <c r="BO165" s="25">
        <f t="shared" si="1240"/>
        <v>0</v>
      </c>
      <c r="BP165" s="25">
        <f>SUM(BQ165:BS165)</f>
        <v>0</v>
      </c>
      <c r="BQ165" s="25">
        <f t="shared" si="1241"/>
        <v>0</v>
      </c>
      <c r="BR165" s="25">
        <f t="shared" si="1241"/>
        <v>0</v>
      </c>
      <c r="BS165" s="25">
        <f t="shared" si="1241"/>
        <v>0</v>
      </c>
    </row>
    <row r="166" spans="1:71" s="30" customFormat="1" ht="15" customHeight="1" x14ac:dyDescent="0.25">
      <c r="A166" s="46"/>
      <c r="B166" s="75"/>
      <c r="C166" s="45" t="s">
        <v>85</v>
      </c>
      <c r="D166" s="25">
        <f t="shared" ref="D166" si="1242">SUM(E166:G166)</f>
        <v>93061</v>
      </c>
      <c r="E166" s="25">
        <f>SUM(E167:E168)</f>
        <v>37331</v>
      </c>
      <c r="F166" s="25">
        <f>SUM(F167:F168)</f>
        <v>55730</v>
      </c>
      <c r="G166" s="25">
        <f>SUM(G167:G168)</f>
        <v>0</v>
      </c>
      <c r="H166" s="25">
        <f t="shared" ref="H166" si="1243">SUM(I166:K166)</f>
        <v>59767</v>
      </c>
      <c r="I166" s="25">
        <f t="shared" ref="I166:K166" si="1244">SUM(I167:I168)</f>
        <v>30218</v>
      </c>
      <c r="J166" s="25">
        <f t="shared" si="1244"/>
        <v>29549</v>
      </c>
      <c r="K166" s="25">
        <f t="shared" si="1244"/>
        <v>0</v>
      </c>
      <c r="L166" s="25">
        <f t="shared" ref="L166" si="1245">SUM(M166:O166)</f>
        <v>73479</v>
      </c>
      <c r="M166" s="25">
        <f t="shared" ref="M166:O166" si="1246">SUM(M167:M168)</f>
        <v>44868</v>
      </c>
      <c r="N166" s="25">
        <f t="shared" si="1246"/>
        <v>28611</v>
      </c>
      <c r="O166" s="25">
        <f t="shared" si="1246"/>
        <v>0</v>
      </c>
      <c r="P166" s="25">
        <f t="shared" ref="P166" si="1247">SUM(Q166:S166)</f>
        <v>226307</v>
      </c>
      <c r="Q166" s="25">
        <f>SUM(Q167:Q168)</f>
        <v>112417</v>
      </c>
      <c r="R166" s="25">
        <f>SUM(R167:R168)</f>
        <v>113890</v>
      </c>
      <c r="S166" s="25">
        <f>SUM(S167:S168)</f>
        <v>0</v>
      </c>
      <c r="T166" s="25">
        <f t="shared" ref="T166" si="1248">SUM(U166:W166)</f>
        <v>110854</v>
      </c>
      <c r="U166" s="25">
        <f t="shared" ref="U166:W166" si="1249">SUM(U167:U168)</f>
        <v>49260</v>
      </c>
      <c r="V166" s="25">
        <f t="shared" si="1249"/>
        <v>61594</v>
      </c>
      <c r="W166" s="25">
        <f t="shared" si="1249"/>
        <v>0</v>
      </c>
      <c r="X166" s="25">
        <f t="shared" ref="X166" si="1250">SUM(Y166:AA166)</f>
        <v>120078</v>
      </c>
      <c r="Y166" s="25">
        <f t="shared" ref="Y166:AA166" si="1251">SUM(Y167:Y168)</f>
        <v>62205</v>
      </c>
      <c r="Z166" s="25">
        <f t="shared" si="1251"/>
        <v>57873</v>
      </c>
      <c r="AA166" s="25">
        <f t="shared" si="1251"/>
        <v>0</v>
      </c>
      <c r="AB166" s="25">
        <f t="shared" ref="AB166" si="1252">SUM(AC166:AE166)</f>
        <v>69899</v>
      </c>
      <c r="AC166" s="25">
        <f t="shared" ref="AC166:AE166" si="1253">SUM(AC167:AC168)</f>
        <v>35913</v>
      </c>
      <c r="AD166" s="25">
        <f t="shared" si="1253"/>
        <v>33986</v>
      </c>
      <c r="AE166" s="25">
        <f t="shared" si="1253"/>
        <v>0</v>
      </c>
      <c r="AF166" s="25">
        <f t="shared" ref="AF166" si="1254">SUM(AG166:AI166)</f>
        <v>300831</v>
      </c>
      <c r="AG166" s="25">
        <f t="shared" ref="AG166:AI166" si="1255">SUM(AG167:AG168)</f>
        <v>147378</v>
      </c>
      <c r="AH166" s="25">
        <f t="shared" si="1255"/>
        <v>153453</v>
      </c>
      <c r="AI166" s="25">
        <f t="shared" si="1255"/>
        <v>0</v>
      </c>
      <c r="AJ166" s="25">
        <f t="shared" ref="AJ166" si="1256">SUM(AK166:AM166)</f>
        <v>58867</v>
      </c>
      <c r="AK166" s="25">
        <f t="shared" ref="AK166:AM166" si="1257">SUM(AK167:AK168)</f>
        <v>30757</v>
      </c>
      <c r="AL166" s="25">
        <f t="shared" si="1257"/>
        <v>28110</v>
      </c>
      <c r="AM166" s="25">
        <f t="shared" si="1257"/>
        <v>0</v>
      </c>
      <c r="AN166" s="25">
        <f t="shared" ref="AN166" si="1258">SUM(AO166:AQ166)</f>
        <v>55609</v>
      </c>
      <c r="AO166" s="25">
        <f t="shared" ref="AO166:AQ166" si="1259">SUM(AO167:AO168)</f>
        <v>27444</v>
      </c>
      <c r="AP166" s="25">
        <f t="shared" si="1259"/>
        <v>28165</v>
      </c>
      <c r="AQ166" s="25">
        <f t="shared" si="1259"/>
        <v>0</v>
      </c>
      <c r="AR166" s="25">
        <f t="shared" ref="AR166" si="1260">SUM(AS166:AU166)</f>
        <v>58733</v>
      </c>
      <c r="AS166" s="25">
        <f t="shared" ref="AS166:AU166" si="1261">SUM(AS167:AS168)</f>
        <v>29326</v>
      </c>
      <c r="AT166" s="25">
        <f t="shared" si="1261"/>
        <v>29407</v>
      </c>
      <c r="AU166" s="25">
        <f t="shared" si="1261"/>
        <v>0</v>
      </c>
      <c r="AV166" s="25">
        <f t="shared" ref="AV166" si="1262">SUM(AW166:AY166)</f>
        <v>173209</v>
      </c>
      <c r="AW166" s="25">
        <f t="shared" ref="AW166:AY166" si="1263">SUM(AW167:AW168)</f>
        <v>87527</v>
      </c>
      <c r="AX166" s="25">
        <f t="shared" si="1263"/>
        <v>85682</v>
      </c>
      <c r="AY166" s="25">
        <f t="shared" si="1263"/>
        <v>0</v>
      </c>
      <c r="AZ166" s="25">
        <f t="shared" ref="AZ166" si="1264">SUM(BA166:BC166)</f>
        <v>0</v>
      </c>
      <c r="BA166" s="25">
        <f t="shared" ref="BA166:BC166" si="1265">SUM(BA167:BA168)</f>
        <v>0</v>
      </c>
      <c r="BB166" s="25">
        <f t="shared" si="1265"/>
        <v>0</v>
      </c>
      <c r="BC166" s="25">
        <f t="shared" si="1265"/>
        <v>0</v>
      </c>
      <c r="BD166" s="25">
        <f t="shared" ref="BD166" si="1266">SUM(BE166:BG166)</f>
        <v>0</v>
      </c>
      <c r="BE166" s="25">
        <f t="shared" ref="BE166:BG166" si="1267">SUM(BE167:BE168)</f>
        <v>0</v>
      </c>
      <c r="BF166" s="25">
        <f t="shared" si="1267"/>
        <v>0</v>
      </c>
      <c r="BG166" s="25">
        <f t="shared" si="1267"/>
        <v>0</v>
      </c>
      <c r="BH166" s="25">
        <f t="shared" ref="BH166" si="1268">SUM(BI166:BK166)</f>
        <v>0</v>
      </c>
      <c r="BI166" s="25">
        <f t="shared" ref="BI166:BK166" si="1269">SUM(BI167:BI168)</f>
        <v>0</v>
      </c>
      <c r="BJ166" s="25">
        <f t="shared" si="1269"/>
        <v>0</v>
      </c>
      <c r="BK166" s="25">
        <f t="shared" si="1269"/>
        <v>0</v>
      </c>
      <c r="BL166" s="25">
        <f t="shared" ref="BL166" si="1270">SUM(BM166:BO166)</f>
        <v>0</v>
      </c>
      <c r="BM166" s="25">
        <f t="shared" ref="BM166:BO166" si="1271">SUM(BM167:BM168)</f>
        <v>0</v>
      </c>
      <c r="BN166" s="25">
        <f t="shared" si="1271"/>
        <v>0</v>
      </c>
      <c r="BO166" s="25">
        <f t="shared" si="1271"/>
        <v>0</v>
      </c>
      <c r="BP166" s="25">
        <f t="shared" ref="BP166" si="1272">SUM(BQ166:BS166)</f>
        <v>700347</v>
      </c>
      <c r="BQ166" s="25">
        <f>SUM(BQ167:BQ168)</f>
        <v>347322</v>
      </c>
      <c r="BR166" s="25">
        <f>SUM(BR167:BR168)</f>
        <v>353025</v>
      </c>
      <c r="BS166" s="25">
        <f>SUM(BS167:BS168)</f>
        <v>0</v>
      </c>
    </row>
    <row r="167" spans="1:71" s="30" customFormat="1" ht="15" customHeight="1" x14ac:dyDescent="0.25">
      <c r="A167" s="46"/>
      <c r="B167" s="75"/>
      <c r="C167" s="47" t="s">
        <v>292</v>
      </c>
      <c r="D167" s="25">
        <f>SUM(E167:G167)</f>
        <v>88487</v>
      </c>
      <c r="E167" s="25">
        <v>35607</v>
      </c>
      <c r="F167" s="64">
        <v>52880</v>
      </c>
      <c r="G167" s="64">
        <v>0</v>
      </c>
      <c r="H167" s="25">
        <f>SUM(I167:K167)</f>
        <v>58846</v>
      </c>
      <c r="I167" s="25">
        <v>29819</v>
      </c>
      <c r="J167" s="64">
        <v>29027</v>
      </c>
      <c r="K167" s="64">
        <v>0</v>
      </c>
      <c r="L167" s="25">
        <f>SUM(M167:O167)</f>
        <v>73479</v>
      </c>
      <c r="M167" s="25">
        <v>44868</v>
      </c>
      <c r="N167" s="64">
        <v>28611</v>
      </c>
      <c r="O167" s="64">
        <v>0</v>
      </c>
      <c r="P167" s="25">
        <f>SUM(Q167:S167)</f>
        <v>220812</v>
      </c>
      <c r="Q167" s="25">
        <f t="shared" ref="Q167:S168" si="1273">+E167+I167+M167</f>
        <v>110294</v>
      </c>
      <c r="R167" s="25">
        <f t="shared" si="1273"/>
        <v>110518</v>
      </c>
      <c r="S167" s="25">
        <f t="shared" si="1273"/>
        <v>0</v>
      </c>
      <c r="T167" s="25">
        <f>SUM(U167:W167)</f>
        <v>110854</v>
      </c>
      <c r="U167" s="25">
        <v>49260</v>
      </c>
      <c r="V167" s="64">
        <v>61594</v>
      </c>
      <c r="W167" s="64">
        <v>0</v>
      </c>
      <c r="X167" s="25">
        <f>SUM(Y167:AA167)</f>
        <v>120078</v>
      </c>
      <c r="Y167" s="25">
        <v>62205</v>
      </c>
      <c r="Z167" s="64">
        <v>57873</v>
      </c>
      <c r="AA167" s="64">
        <v>0</v>
      </c>
      <c r="AB167" s="25">
        <f>SUM(AC167:AE167)</f>
        <v>69899</v>
      </c>
      <c r="AC167" s="25">
        <v>35913</v>
      </c>
      <c r="AD167" s="64">
        <v>33986</v>
      </c>
      <c r="AE167" s="64">
        <v>0</v>
      </c>
      <c r="AF167" s="25">
        <f>SUM(AG167:AI167)</f>
        <v>300831</v>
      </c>
      <c r="AG167" s="25">
        <f t="shared" ref="AG167:AI168" si="1274">+U167+Y167+AC167</f>
        <v>147378</v>
      </c>
      <c r="AH167" s="25">
        <f t="shared" si="1274"/>
        <v>153453</v>
      </c>
      <c r="AI167" s="25">
        <f t="shared" si="1274"/>
        <v>0</v>
      </c>
      <c r="AJ167" s="25">
        <f>SUM(AK167:AM167)</f>
        <v>58867</v>
      </c>
      <c r="AK167" s="25">
        <v>30757</v>
      </c>
      <c r="AL167" s="64">
        <v>28110</v>
      </c>
      <c r="AM167" s="64">
        <v>0</v>
      </c>
      <c r="AN167" s="25">
        <f>SUM(AO167:AQ167)</f>
        <v>55609</v>
      </c>
      <c r="AO167" s="25">
        <v>27444</v>
      </c>
      <c r="AP167" s="64">
        <v>28165</v>
      </c>
      <c r="AQ167" s="64">
        <v>0</v>
      </c>
      <c r="AR167" s="25">
        <f>SUM(AS167:AU167)</f>
        <v>58733</v>
      </c>
      <c r="AS167" s="25">
        <v>29326</v>
      </c>
      <c r="AT167" s="64">
        <v>29407</v>
      </c>
      <c r="AU167" s="64">
        <v>0</v>
      </c>
      <c r="AV167" s="25">
        <f>SUM(AW167:AY167)</f>
        <v>173209</v>
      </c>
      <c r="AW167" s="25">
        <f t="shared" ref="AW167:AY168" si="1275">+AK167+AO167+AS167</f>
        <v>87527</v>
      </c>
      <c r="AX167" s="25">
        <f t="shared" si="1275"/>
        <v>85682</v>
      </c>
      <c r="AY167" s="25">
        <f t="shared" si="1275"/>
        <v>0</v>
      </c>
      <c r="AZ167" s="25">
        <f>SUM(BA167:BC167)</f>
        <v>0</v>
      </c>
      <c r="BA167" s="25">
        <v>0</v>
      </c>
      <c r="BB167" s="64">
        <v>0</v>
      </c>
      <c r="BC167" s="64">
        <v>0</v>
      </c>
      <c r="BD167" s="25">
        <f>SUM(BE167:BG167)</f>
        <v>0</v>
      </c>
      <c r="BE167" s="25">
        <v>0</v>
      </c>
      <c r="BF167" s="64">
        <v>0</v>
      </c>
      <c r="BG167" s="64">
        <v>0</v>
      </c>
      <c r="BH167" s="25">
        <f>SUM(BI167:BK167)</f>
        <v>0</v>
      </c>
      <c r="BI167" s="25">
        <v>0</v>
      </c>
      <c r="BJ167" s="64">
        <v>0</v>
      </c>
      <c r="BK167" s="64">
        <v>0</v>
      </c>
      <c r="BL167" s="25">
        <f>SUM(BM167:BO167)</f>
        <v>0</v>
      </c>
      <c r="BM167" s="25">
        <f t="shared" ref="BM167:BO168" si="1276">+BA167+BE167+BI167</f>
        <v>0</v>
      </c>
      <c r="BN167" s="25">
        <f t="shared" si="1276"/>
        <v>0</v>
      </c>
      <c r="BO167" s="25">
        <f t="shared" si="1276"/>
        <v>0</v>
      </c>
      <c r="BP167" s="25">
        <f>SUM(BQ167:BS167)</f>
        <v>694852</v>
      </c>
      <c r="BQ167" s="25">
        <f t="shared" ref="BQ167:BS168" si="1277">+Q167+AG167+AW167+BM167</f>
        <v>345199</v>
      </c>
      <c r="BR167" s="25">
        <f t="shared" si="1277"/>
        <v>349653</v>
      </c>
      <c r="BS167" s="25">
        <f t="shared" si="1277"/>
        <v>0</v>
      </c>
    </row>
    <row r="168" spans="1:71" s="30" customFormat="1" ht="15" customHeight="1" x14ac:dyDescent="0.25">
      <c r="A168" s="46"/>
      <c r="B168" s="75"/>
      <c r="C168" s="47" t="s">
        <v>293</v>
      </c>
      <c r="D168" s="25">
        <f>SUM(E168:G168)</f>
        <v>4574</v>
      </c>
      <c r="E168" s="25">
        <v>1724</v>
      </c>
      <c r="F168" s="64">
        <v>2850</v>
      </c>
      <c r="G168" s="64">
        <v>0</v>
      </c>
      <c r="H168" s="25">
        <f>SUM(I168:K168)</f>
        <v>921</v>
      </c>
      <c r="I168" s="25">
        <v>399</v>
      </c>
      <c r="J168" s="64">
        <v>522</v>
      </c>
      <c r="K168" s="64">
        <v>0</v>
      </c>
      <c r="L168" s="25">
        <f>SUM(M168:O168)</f>
        <v>0</v>
      </c>
      <c r="M168" s="25">
        <v>0</v>
      </c>
      <c r="N168" s="64">
        <v>0</v>
      </c>
      <c r="O168" s="64">
        <v>0</v>
      </c>
      <c r="P168" s="25">
        <f>SUM(Q168:S168)</f>
        <v>5495</v>
      </c>
      <c r="Q168" s="25">
        <f t="shared" si="1273"/>
        <v>2123</v>
      </c>
      <c r="R168" s="25">
        <f t="shared" si="1273"/>
        <v>3372</v>
      </c>
      <c r="S168" s="25">
        <f t="shared" si="1273"/>
        <v>0</v>
      </c>
      <c r="T168" s="25">
        <f>SUM(U168:W168)</f>
        <v>0</v>
      </c>
      <c r="U168" s="25">
        <v>0</v>
      </c>
      <c r="V168" s="64">
        <v>0</v>
      </c>
      <c r="W168" s="64">
        <v>0</v>
      </c>
      <c r="X168" s="25">
        <f>SUM(Y168:AA168)</f>
        <v>0</v>
      </c>
      <c r="Y168" s="25">
        <v>0</v>
      </c>
      <c r="Z168" s="64">
        <v>0</v>
      </c>
      <c r="AA168" s="64">
        <v>0</v>
      </c>
      <c r="AB168" s="25">
        <f>SUM(AC168:AE168)</f>
        <v>0</v>
      </c>
      <c r="AC168" s="25">
        <v>0</v>
      </c>
      <c r="AD168" s="64">
        <v>0</v>
      </c>
      <c r="AE168" s="64">
        <v>0</v>
      </c>
      <c r="AF168" s="25">
        <f>SUM(AG168:AI168)</f>
        <v>0</v>
      </c>
      <c r="AG168" s="25">
        <f t="shared" si="1274"/>
        <v>0</v>
      </c>
      <c r="AH168" s="25">
        <f t="shared" si="1274"/>
        <v>0</v>
      </c>
      <c r="AI168" s="25">
        <f t="shared" si="1274"/>
        <v>0</v>
      </c>
      <c r="AJ168" s="25">
        <f>SUM(AK168:AM168)</f>
        <v>0</v>
      </c>
      <c r="AK168" s="25">
        <v>0</v>
      </c>
      <c r="AL168" s="64">
        <v>0</v>
      </c>
      <c r="AM168" s="64">
        <v>0</v>
      </c>
      <c r="AN168" s="25">
        <f>SUM(AO168:AQ168)</f>
        <v>0</v>
      </c>
      <c r="AO168" s="25">
        <v>0</v>
      </c>
      <c r="AP168" s="64">
        <v>0</v>
      </c>
      <c r="AQ168" s="64">
        <v>0</v>
      </c>
      <c r="AR168" s="25">
        <f>SUM(AS168:AU168)</f>
        <v>0</v>
      </c>
      <c r="AS168" s="25">
        <v>0</v>
      </c>
      <c r="AT168" s="64">
        <v>0</v>
      </c>
      <c r="AU168" s="64">
        <v>0</v>
      </c>
      <c r="AV168" s="25">
        <f>SUM(AW168:AY168)</f>
        <v>0</v>
      </c>
      <c r="AW168" s="25">
        <f t="shared" si="1275"/>
        <v>0</v>
      </c>
      <c r="AX168" s="25">
        <f t="shared" si="1275"/>
        <v>0</v>
      </c>
      <c r="AY168" s="25">
        <f t="shared" si="1275"/>
        <v>0</v>
      </c>
      <c r="AZ168" s="25">
        <f>SUM(BA168:BC168)</f>
        <v>0</v>
      </c>
      <c r="BA168" s="25">
        <v>0</v>
      </c>
      <c r="BB168" s="64">
        <v>0</v>
      </c>
      <c r="BC168" s="64">
        <v>0</v>
      </c>
      <c r="BD168" s="25">
        <f>SUM(BE168:BG168)</f>
        <v>0</v>
      </c>
      <c r="BE168" s="25">
        <v>0</v>
      </c>
      <c r="BF168" s="64">
        <v>0</v>
      </c>
      <c r="BG168" s="64">
        <v>0</v>
      </c>
      <c r="BH168" s="25">
        <f>SUM(BI168:BK168)</f>
        <v>0</v>
      </c>
      <c r="BI168" s="25">
        <v>0</v>
      </c>
      <c r="BJ168" s="64">
        <v>0</v>
      </c>
      <c r="BK168" s="64">
        <v>0</v>
      </c>
      <c r="BL168" s="25">
        <f>SUM(BM168:BO168)</f>
        <v>0</v>
      </c>
      <c r="BM168" s="25">
        <f t="shared" si="1276"/>
        <v>0</v>
      </c>
      <c r="BN168" s="25">
        <f t="shared" si="1276"/>
        <v>0</v>
      </c>
      <c r="BO168" s="25">
        <f t="shared" si="1276"/>
        <v>0</v>
      </c>
      <c r="BP168" s="25">
        <f>SUM(BQ168:BS168)</f>
        <v>5495</v>
      </c>
      <c r="BQ168" s="25">
        <f t="shared" si="1277"/>
        <v>2123</v>
      </c>
      <c r="BR168" s="25">
        <f t="shared" si="1277"/>
        <v>3372</v>
      </c>
      <c r="BS168" s="25">
        <f t="shared" si="1277"/>
        <v>0</v>
      </c>
    </row>
    <row r="169" spans="1:71" s="30" customFormat="1" ht="15" customHeight="1" x14ac:dyDescent="0.25">
      <c r="A169" s="46"/>
      <c r="B169" s="75"/>
      <c r="C169" s="45" t="s">
        <v>403</v>
      </c>
      <c r="D169" s="25">
        <f t="shared" ref="D169" si="1278">SUM(E169:G169)</f>
        <v>598</v>
      </c>
      <c r="E169" s="25">
        <f>SUM(E170:E171)</f>
        <v>67</v>
      </c>
      <c r="F169" s="25">
        <f>SUM(F170:F171)</f>
        <v>531</v>
      </c>
      <c r="G169" s="25">
        <f>SUM(G170:G171)</f>
        <v>0</v>
      </c>
      <c r="H169" s="25">
        <f t="shared" ref="H169" si="1279">SUM(I169:K169)</f>
        <v>327</v>
      </c>
      <c r="I169" s="25">
        <f t="shared" ref="I169:K169" si="1280">SUM(I170:I171)</f>
        <v>62</v>
      </c>
      <c r="J169" s="25">
        <f t="shared" si="1280"/>
        <v>265</v>
      </c>
      <c r="K169" s="25">
        <f t="shared" si="1280"/>
        <v>0</v>
      </c>
      <c r="L169" s="25">
        <f t="shared" ref="L169" si="1281">SUM(M169:O169)</f>
        <v>627</v>
      </c>
      <c r="M169" s="25">
        <f t="shared" ref="M169:O169" si="1282">SUM(M170:M171)</f>
        <v>133</v>
      </c>
      <c r="N169" s="25">
        <f t="shared" si="1282"/>
        <v>494</v>
      </c>
      <c r="O169" s="25">
        <f t="shared" si="1282"/>
        <v>0</v>
      </c>
      <c r="P169" s="25">
        <f t="shared" ref="P169" si="1283">SUM(Q169:S169)</f>
        <v>1552</v>
      </c>
      <c r="Q169" s="25">
        <f>SUM(Q170:Q171)</f>
        <v>262</v>
      </c>
      <c r="R169" s="25">
        <f>SUM(R170:R171)</f>
        <v>1290</v>
      </c>
      <c r="S169" s="25">
        <f>SUM(S170:S171)</f>
        <v>0</v>
      </c>
      <c r="T169" s="25">
        <f t="shared" ref="T169" si="1284">SUM(U169:W169)</f>
        <v>2026</v>
      </c>
      <c r="U169" s="25">
        <f t="shared" ref="U169:W169" si="1285">SUM(U170:U171)</f>
        <v>433</v>
      </c>
      <c r="V169" s="25">
        <f t="shared" si="1285"/>
        <v>1593</v>
      </c>
      <c r="W169" s="25">
        <f t="shared" si="1285"/>
        <v>0</v>
      </c>
      <c r="X169" s="25">
        <f t="shared" ref="X169" si="1286">SUM(Y169:AA169)</f>
        <v>1424</v>
      </c>
      <c r="Y169" s="25">
        <f t="shared" ref="Y169:AA169" si="1287">SUM(Y170:Y171)</f>
        <v>111</v>
      </c>
      <c r="Z169" s="25">
        <f t="shared" si="1287"/>
        <v>1313</v>
      </c>
      <c r="AA169" s="25">
        <f t="shared" si="1287"/>
        <v>0</v>
      </c>
      <c r="AB169" s="25">
        <f t="shared" ref="AB169" si="1288">SUM(AC169:AE169)</f>
        <v>366</v>
      </c>
      <c r="AC169" s="25">
        <f t="shared" ref="AC169:AE169" si="1289">SUM(AC170:AC171)</f>
        <v>73</v>
      </c>
      <c r="AD169" s="25">
        <f t="shared" si="1289"/>
        <v>293</v>
      </c>
      <c r="AE169" s="25">
        <f t="shared" si="1289"/>
        <v>0</v>
      </c>
      <c r="AF169" s="25">
        <f t="shared" ref="AF169" si="1290">SUM(AG169:AI169)</f>
        <v>3816</v>
      </c>
      <c r="AG169" s="25">
        <f t="shared" ref="AG169:AI169" si="1291">SUM(AG170:AG171)</f>
        <v>617</v>
      </c>
      <c r="AH169" s="25">
        <f t="shared" si="1291"/>
        <v>3199</v>
      </c>
      <c r="AI169" s="25">
        <f t="shared" si="1291"/>
        <v>0</v>
      </c>
      <c r="AJ169" s="25">
        <f t="shared" ref="AJ169" si="1292">SUM(AK169:AM169)</f>
        <v>127</v>
      </c>
      <c r="AK169" s="25">
        <f t="shared" ref="AK169:AM169" si="1293">SUM(AK170:AK171)</f>
        <v>0</v>
      </c>
      <c r="AL169" s="25">
        <f t="shared" si="1293"/>
        <v>127</v>
      </c>
      <c r="AM169" s="25">
        <f t="shared" si="1293"/>
        <v>0</v>
      </c>
      <c r="AN169" s="25">
        <f t="shared" ref="AN169" si="1294">SUM(AO169:AQ169)</f>
        <v>71</v>
      </c>
      <c r="AO169" s="25">
        <f t="shared" ref="AO169:AQ169" si="1295">SUM(AO170:AO171)</f>
        <v>13</v>
      </c>
      <c r="AP169" s="25">
        <f t="shared" si="1295"/>
        <v>58</v>
      </c>
      <c r="AQ169" s="25">
        <f t="shared" si="1295"/>
        <v>0</v>
      </c>
      <c r="AR169" s="25">
        <f t="shared" ref="AR169" si="1296">SUM(AS169:AU169)</f>
        <v>463</v>
      </c>
      <c r="AS169" s="25">
        <f t="shared" ref="AS169:AU169" si="1297">SUM(AS170:AS171)</f>
        <v>7</v>
      </c>
      <c r="AT169" s="25">
        <f t="shared" si="1297"/>
        <v>456</v>
      </c>
      <c r="AU169" s="25">
        <f t="shared" si="1297"/>
        <v>0</v>
      </c>
      <c r="AV169" s="25">
        <f t="shared" ref="AV169" si="1298">SUM(AW169:AY169)</f>
        <v>661</v>
      </c>
      <c r="AW169" s="25">
        <f t="shared" ref="AW169:AY169" si="1299">SUM(AW170:AW171)</f>
        <v>20</v>
      </c>
      <c r="AX169" s="25">
        <f t="shared" si="1299"/>
        <v>641</v>
      </c>
      <c r="AY169" s="25">
        <f t="shared" si="1299"/>
        <v>0</v>
      </c>
      <c r="AZ169" s="25">
        <f t="shared" ref="AZ169" si="1300">SUM(BA169:BC169)</f>
        <v>0</v>
      </c>
      <c r="BA169" s="25">
        <f t="shared" ref="BA169:BC169" si="1301">SUM(BA170:BA171)</f>
        <v>0</v>
      </c>
      <c r="BB169" s="25">
        <f t="shared" si="1301"/>
        <v>0</v>
      </c>
      <c r="BC169" s="25">
        <f t="shared" si="1301"/>
        <v>0</v>
      </c>
      <c r="BD169" s="25">
        <f t="shared" ref="BD169" si="1302">SUM(BE169:BG169)</f>
        <v>0</v>
      </c>
      <c r="BE169" s="25">
        <f t="shared" ref="BE169:BG169" si="1303">SUM(BE170:BE171)</f>
        <v>0</v>
      </c>
      <c r="BF169" s="25">
        <f t="shared" si="1303"/>
        <v>0</v>
      </c>
      <c r="BG169" s="25">
        <f t="shared" si="1303"/>
        <v>0</v>
      </c>
      <c r="BH169" s="25">
        <f t="shared" ref="BH169" si="1304">SUM(BI169:BK169)</f>
        <v>0</v>
      </c>
      <c r="BI169" s="25">
        <f t="shared" ref="BI169:BK169" si="1305">SUM(BI170:BI171)</f>
        <v>0</v>
      </c>
      <c r="BJ169" s="25">
        <f t="shared" si="1305"/>
        <v>0</v>
      </c>
      <c r="BK169" s="25">
        <f t="shared" si="1305"/>
        <v>0</v>
      </c>
      <c r="BL169" s="25">
        <f t="shared" ref="BL169" si="1306">SUM(BM169:BO169)</f>
        <v>0</v>
      </c>
      <c r="BM169" s="25">
        <f t="shared" ref="BM169:BO169" si="1307">SUM(BM170:BM171)</f>
        <v>0</v>
      </c>
      <c r="BN169" s="25">
        <f t="shared" si="1307"/>
        <v>0</v>
      </c>
      <c r="BO169" s="25">
        <f t="shared" si="1307"/>
        <v>0</v>
      </c>
      <c r="BP169" s="25">
        <f t="shared" ref="BP169" si="1308">SUM(BQ169:BS169)</f>
        <v>6029</v>
      </c>
      <c r="BQ169" s="25">
        <f>SUM(BQ170:BQ171)</f>
        <v>899</v>
      </c>
      <c r="BR169" s="25">
        <f>SUM(BR170:BR171)</f>
        <v>5130</v>
      </c>
      <c r="BS169" s="25">
        <f>SUM(BS170:BS171)</f>
        <v>0</v>
      </c>
    </row>
    <row r="170" spans="1:71" s="30" customFormat="1" ht="15" customHeight="1" x14ac:dyDescent="0.25">
      <c r="A170" s="46"/>
      <c r="B170" s="75"/>
      <c r="C170" s="47" t="s">
        <v>401</v>
      </c>
      <c r="D170" s="25">
        <f>SUM(E170:G170)</f>
        <v>0</v>
      </c>
      <c r="E170" s="25">
        <v>0</v>
      </c>
      <c r="F170" s="64">
        <v>0</v>
      </c>
      <c r="G170" s="64">
        <v>0</v>
      </c>
      <c r="H170" s="25">
        <f>SUM(I170:K170)</f>
        <v>0</v>
      </c>
      <c r="I170" s="25">
        <v>0</v>
      </c>
      <c r="J170" s="64">
        <v>0</v>
      </c>
      <c r="K170" s="64">
        <v>0</v>
      </c>
      <c r="L170" s="25">
        <f>SUM(M170:O170)</f>
        <v>0</v>
      </c>
      <c r="M170" s="25">
        <v>0</v>
      </c>
      <c r="N170" s="64">
        <v>0</v>
      </c>
      <c r="O170" s="64">
        <v>0</v>
      </c>
      <c r="P170" s="25">
        <f>SUM(Q170:S170)</f>
        <v>0</v>
      </c>
      <c r="Q170" s="25">
        <f t="shared" ref="Q170:S173" si="1309">+E170+I170+M170</f>
        <v>0</v>
      </c>
      <c r="R170" s="25">
        <f t="shared" si="1309"/>
        <v>0</v>
      </c>
      <c r="S170" s="25">
        <f t="shared" si="1309"/>
        <v>0</v>
      </c>
      <c r="T170" s="25">
        <f>SUM(U170:W170)</f>
        <v>0</v>
      </c>
      <c r="U170" s="25">
        <v>0</v>
      </c>
      <c r="V170" s="64">
        <v>0</v>
      </c>
      <c r="W170" s="64">
        <v>0</v>
      </c>
      <c r="X170" s="25">
        <f>SUM(Y170:AA170)</f>
        <v>0</v>
      </c>
      <c r="Y170" s="25">
        <v>0</v>
      </c>
      <c r="Z170" s="64">
        <v>0</v>
      </c>
      <c r="AA170" s="64">
        <v>0</v>
      </c>
      <c r="AB170" s="25">
        <f>SUM(AC170:AE170)</f>
        <v>0</v>
      </c>
      <c r="AC170" s="25">
        <v>0</v>
      </c>
      <c r="AD170" s="64">
        <v>0</v>
      </c>
      <c r="AE170" s="64">
        <v>0</v>
      </c>
      <c r="AF170" s="25">
        <f>SUM(AG170:AI170)</f>
        <v>0</v>
      </c>
      <c r="AG170" s="25">
        <f t="shared" ref="AG170:AI173" si="1310">+U170+Y170+AC170</f>
        <v>0</v>
      </c>
      <c r="AH170" s="25">
        <f t="shared" si="1310"/>
        <v>0</v>
      </c>
      <c r="AI170" s="25">
        <f t="shared" si="1310"/>
        <v>0</v>
      </c>
      <c r="AJ170" s="25">
        <f>SUM(AK170:AM170)</f>
        <v>0</v>
      </c>
      <c r="AK170" s="25">
        <v>0</v>
      </c>
      <c r="AL170" s="64">
        <v>0</v>
      </c>
      <c r="AM170" s="64">
        <v>0</v>
      </c>
      <c r="AN170" s="25">
        <f>SUM(AO170:AQ170)</f>
        <v>0</v>
      </c>
      <c r="AO170" s="25">
        <v>0</v>
      </c>
      <c r="AP170" s="64">
        <v>0</v>
      </c>
      <c r="AQ170" s="64">
        <v>0</v>
      </c>
      <c r="AR170" s="25">
        <f>SUM(AS170:AU170)</f>
        <v>0</v>
      </c>
      <c r="AS170" s="25">
        <v>0</v>
      </c>
      <c r="AT170" s="64">
        <v>0</v>
      </c>
      <c r="AU170" s="64">
        <v>0</v>
      </c>
      <c r="AV170" s="25">
        <f>SUM(AW170:AY170)</f>
        <v>0</v>
      </c>
      <c r="AW170" s="25">
        <f t="shared" ref="AW170:AY173" si="1311">+AK170+AO170+AS170</f>
        <v>0</v>
      </c>
      <c r="AX170" s="25">
        <f t="shared" si="1311"/>
        <v>0</v>
      </c>
      <c r="AY170" s="25">
        <f t="shared" si="1311"/>
        <v>0</v>
      </c>
      <c r="AZ170" s="25">
        <f>SUM(BA170:BC170)</f>
        <v>0</v>
      </c>
      <c r="BA170" s="25">
        <v>0</v>
      </c>
      <c r="BB170" s="64">
        <v>0</v>
      </c>
      <c r="BC170" s="64">
        <v>0</v>
      </c>
      <c r="BD170" s="25">
        <f>SUM(BE170:BG170)</f>
        <v>0</v>
      </c>
      <c r="BE170" s="25">
        <v>0</v>
      </c>
      <c r="BF170" s="64">
        <v>0</v>
      </c>
      <c r="BG170" s="64">
        <v>0</v>
      </c>
      <c r="BH170" s="25">
        <f>SUM(BI170:BK170)</f>
        <v>0</v>
      </c>
      <c r="BI170" s="25">
        <v>0</v>
      </c>
      <c r="BJ170" s="64">
        <v>0</v>
      </c>
      <c r="BK170" s="64">
        <v>0</v>
      </c>
      <c r="BL170" s="25">
        <f>SUM(BM170:BO170)</f>
        <v>0</v>
      </c>
      <c r="BM170" s="25">
        <f t="shared" ref="BM170:BO173" si="1312">+BA170+BE170+BI170</f>
        <v>0</v>
      </c>
      <c r="BN170" s="25">
        <f t="shared" si="1312"/>
        <v>0</v>
      </c>
      <c r="BO170" s="25">
        <f t="shared" si="1312"/>
        <v>0</v>
      </c>
      <c r="BP170" s="25">
        <f>SUM(BQ170:BS170)</f>
        <v>0</v>
      </c>
      <c r="BQ170" s="25">
        <f t="shared" ref="BQ170:BS173" si="1313">+Q170+AG170+AW170+BM170</f>
        <v>0</v>
      </c>
      <c r="BR170" s="25">
        <f t="shared" si="1313"/>
        <v>0</v>
      </c>
      <c r="BS170" s="25">
        <f t="shared" si="1313"/>
        <v>0</v>
      </c>
    </row>
    <row r="171" spans="1:71" s="30" customFormat="1" ht="15" customHeight="1" x14ac:dyDescent="0.25">
      <c r="A171" s="46"/>
      <c r="B171" s="75"/>
      <c r="C171" s="47" t="s">
        <v>402</v>
      </c>
      <c r="D171" s="25">
        <f>SUM(E171:G171)</f>
        <v>598</v>
      </c>
      <c r="E171" s="25">
        <v>67</v>
      </c>
      <c r="F171" s="64">
        <v>531</v>
      </c>
      <c r="G171" s="64">
        <v>0</v>
      </c>
      <c r="H171" s="25">
        <f>SUM(I171:K171)</f>
        <v>327</v>
      </c>
      <c r="I171" s="25">
        <v>62</v>
      </c>
      <c r="J171" s="64">
        <v>265</v>
      </c>
      <c r="K171" s="64">
        <v>0</v>
      </c>
      <c r="L171" s="25">
        <f>SUM(M171:O171)</f>
        <v>627</v>
      </c>
      <c r="M171" s="25">
        <v>133</v>
      </c>
      <c r="N171" s="64">
        <v>494</v>
      </c>
      <c r="O171" s="64">
        <v>0</v>
      </c>
      <c r="P171" s="25">
        <f>SUM(Q171:S171)</f>
        <v>1552</v>
      </c>
      <c r="Q171" s="25">
        <f t="shared" si="1309"/>
        <v>262</v>
      </c>
      <c r="R171" s="25">
        <f t="shared" si="1309"/>
        <v>1290</v>
      </c>
      <c r="S171" s="25">
        <f t="shared" si="1309"/>
        <v>0</v>
      </c>
      <c r="T171" s="25">
        <f>SUM(U171:W171)</f>
        <v>2026</v>
      </c>
      <c r="U171" s="25">
        <v>433</v>
      </c>
      <c r="V171" s="64">
        <v>1593</v>
      </c>
      <c r="W171" s="64">
        <v>0</v>
      </c>
      <c r="X171" s="25">
        <f>SUM(Y171:AA171)</f>
        <v>1424</v>
      </c>
      <c r="Y171" s="25">
        <v>111</v>
      </c>
      <c r="Z171" s="64">
        <v>1313</v>
      </c>
      <c r="AA171" s="64">
        <v>0</v>
      </c>
      <c r="AB171" s="25">
        <f>SUM(AC171:AE171)</f>
        <v>366</v>
      </c>
      <c r="AC171" s="25">
        <v>73</v>
      </c>
      <c r="AD171" s="64">
        <v>293</v>
      </c>
      <c r="AE171" s="64">
        <v>0</v>
      </c>
      <c r="AF171" s="25">
        <f>SUM(AG171:AI171)</f>
        <v>3816</v>
      </c>
      <c r="AG171" s="25">
        <f t="shared" si="1310"/>
        <v>617</v>
      </c>
      <c r="AH171" s="25">
        <f t="shared" si="1310"/>
        <v>3199</v>
      </c>
      <c r="AI171" s="25">
        <f t="shared" si="1310"/>
        <v>0</v>
      </c>
      <c r="AJ171" s="25">
        <f>SUM(AK171:AM171)</f>
        <v>127</v>
      </c>
      <c r="AK171" s="25">
        <v>0</v>
      </c>
      <c r="AL171" s="64">
        <v>127</v>
      </c>
      <c r="AM171" s="64">
        <v>0</v>
      </c>
      <c r="AN171" s="25">
        <f>SUM(AO171:AQ171)</f>
        <v>71</v>
      </c>
      <c r="AO171" s="25">
        <v>13</v>
      </c>
      <c r="AP171" s="64">
        <v>58</v>
      </c>
      <c r="AQ171" s="64">
        <v>0</v>
      </c>
      <c r="AR171" s="25">
        <f>SUM(AS171:AU171)</f>
        <v>463</v>
      </c>
      <c r="AS171" s="25">
        <v>7</v>
      </c>
      <c r="AT171" s="64">
        <v>456</v>
      </c>
      <c r="AU171" s="64">
        <v>0</v>
      </c>
      <c r="AV171" s="25">
        <f>SUM(AW171:AY171)</f>
        <v>661</v>
      </c>
      <c r="AW171" s="25">
        <f t="shared" si="1311"/>
        <v>20</v>
      </c>
      <c r="AX171" s="25">
        <f t="shared" si="1311"/>
        <v>641</v>
      </c>
      <c r="AY171" s="25">
        <f t="shared" si="1311"/>
        <v>0</v>
      </c>
      <c r="AZ171" s="25">
        <f>SUM(BA171:BC171)</f>
        <v>0</v>
      </c>
      <c r="BA171" s="25">
        <v>0</v>
      </c>
      <c r="BB171" s="64">
        <v>0</v>
      </c>
      <c r="BC171" s="64">
        <v>0</v>
      </c>
      <c r="BD171" s="25">
        <f>SUM(BE171:BG171)</f>
        <v>0</v>
      </c>
      <c r="BE171" s="25">
        <v>0</v>
      </c>
      <c r="BF171" s="64">
        <v>0</v>
      </c>
      <c r="BG171" s="64">
        <v>0</v>
      </c>
      <c r="BH171" s="25">
        <f>SUM(BI171:BK171)</f>
        <v>0</v>
      </c>
      <c r="BI171" s="25">
        <v>0</v>
      </c>
      <c r="BJ171" s="64">
        <v>0</v>
      </c>
      <c r="BK171" s="64">
        <v>0</v>
      </c>
      <c r="BL171" s="25">
        <f>SUM(BM171:BO171)</f>
        <v>0</v>
      </c>
      <c r="BM171" s="25">
        <f t="shared" si="1312"/>
        <v>0</v>
      </c>
      <c r="BN171" s="25">
        <f t="shared" si="1312"/>
        <v>0</v>
      </c>
      <c r="BO171" s="25">
        <f t="shared" si="1312"/>
        <v>0</v>
      </c>
      <c r="BP171" s="25">
        <f>SUM(BQ171:BS171)</f>
        <v>6029</v>
      </c>
      <c r="BQ171" s="25">
        <f t="shared" si="1313"/>
        <v>899</v>
      </c>
      <c r="BR171" s="25">
        <f t="shared" si="1313"/>
        <v>5130</v>
      </c>
      <c r="BS171" s="25">
        <f t="shared" si="1313"/>
        <v>0</v>
      </c>
    </row>
    <row r="172" spans="1:71" s="30" customFormat="1" ht="15" customHeight="1" x14ac:dyDescent="0.25">
      <c r="A172" s="46"/>
      <c r="B172" s="75"/>
      <c r="C172" s="45" t="s">
        <v>364</v>
      </c>
      <c r="D172" s="25">
        <f>SUM(E172:G172)</f>
        <v>8003</v>
      </c>
      <c r="E172" s="25">
        <v>5177</v>
      </c>
      <c r="F172" s="64">
        <v>2826</v>
      </c>
      <c r="G172" s="64">
        <v>0</v>
      </c>
      <c r="H172" s="25">
        <f>SUM(I172:K172)</f>
        <v>3563</v>
      </c>
      <c r="I172" s="25">
        <v>2188</v>
      </c>
      <c r="J172" s="64">
        <v>1375</v>
      </c>
      <c r="K172" s="64">
        <v>0</v>
      </c>
      <c r="L172" s="25">
        <f>SUM(M172:O172)</f>
        <v>6257</v>
      </c>
      <c r="M172" s="25">
        <v>2983</v>
      </c>
      <c r="N172" s="64">
        <v>3274</v>
      </c>
      <c r="O172" s="64">
        <v>0</v>
      </c>
      <c r="P172" s="25">
        <f>SUM(Q172:S172)</f>
        <v>17823</v>
      </c>
      <c r="Q172" s="25">
        <f t="shared" si="1309"/>
        <v>10348</v>
      </c>
      <c r="R172" s="25">
        <f t="shared" si="1309"/>
        <v>7475</v>
      </c>
      <c r="S172" s="25">
        <f t="shared" si="1309"/>
        <v>0</v>
      </c>
      <c r="T172" s="25">
        <f>SUM(U172:W172)</f>
        <v>12538</v>
      </c>
      <c r="U172" s="25">
        <v>7906</v>
      </c>
      <c r="V172" s="64">
        <v>4632</v>
      </c>
      <c r="W172" s="64">
        <v>0</v>
      </c>
      <c r="X172" s="25">
        <f>SUM(Y172:AA172)</f>
        <v>11591</v>
      </c>
      <c r="Y172" s="25">
        <v>7442</v>
      </c>
      <c r="Z172" s="64">
        <v>3955</v>
      </c>
      <c r="AA172" s="64">
        <v>194</v>
      </c>
      <c r="AB172" s="25">
        <f>SUM(AC172:AE172)</f>
        <v>6665</v>
      </c>
      <c r="AC172" s="25">
        <v>4297</v>
      </c>
      <c r="AD172" s="64">
        <v>2140</v>
      </c>
      <c r="AE172" s="64">
        <v>228</v>
      </c>
      <c r="AF172" s="25">
        <f>SUM(AG172:AI172)</f>
        <v>30794</v>
      </c>
      <c r="AG172" s="25">
        <f t="shared" si="1310"/>
        <v>19645</v>
      </c>
      <c r="AH172" s="25">
        <f t="shared" si="1310"/>
        <v>10727</v>
      </c>
      <c r="AI172" s="25">
        <f t="shared" si="1310"/>
        <v>422</v>
      </c>
      <c r="AJ172" s="25">
        <f>SUM(AK172:AM172)</f>
        <v>4339</v>
      </c>
      <c r="AK172" s="25">
        <v>2865</v>
      </c>
      <c r="AL172" s="64">
        <v>1474</v>
      </c>
      <c r="AM172" s="64">
        <v>0</v>
      </c>
      <c r="AN172" s="25">
        <f>SUM(AO172:AQ172)</f>
        <v>4192</v>
      </c>
      <c r="AO172" s="25">
        <v>2485</v>
      </c>
      <c r="AP172" s="64">
        <v>1707</v>
      </c>
      <c r="AQ172" s="64">
        <v>0</v>
      </c>
      <c r="AR172" s="25">
        <f>SUM(AS172:AU172)</f>
        <v>5285</v>
      </c>
      <c r="AS172" s="25">
        <v>2920</v>
      </c>
      <c r="AT172" s="64">
        <v>2365</v>
      </c>
      <c r="AU172" s="64">
        <v>0</v>
      </c>
      <c r="AV172" s="25">
        <f>SUM(AW172:AY172)</f>
        <v>13816</v>
      </c>
      <c r="AW172" s="25">
        <f t="shared" si="1311"/>
        <v>8270</v>
      </c>
      <c r="AX172" s="25">
        <f t="shared" si="1311"/>
        <v>5546</v>
      </c>
      <c r="AY172" s="25">
        <f t="shared" si="1311"/>
        <v>0</v>
      </c>
      <c r="AZ172" s="25">
        <f>SUM(BA172:BC172)</f>
        <v>0</v>
      </c>
      <c r="BA172" s="25">
        <v>0</v>
      </c>
      <c r="BB172" s="64">
        <v>0</v>
      </c>
      <c r="BC172" s="64">
        <v>0</v>
      </c>
      <c r="BD172" s="25">
        <f>SUM(BE172:BG172)</f>
        <v>0</v>
      </c>
      <c r="BE172" s="25">
        <v>0</v>
      </c>
      <c r="BF172" s="64">
        <v>0</v>
      </c>
      <c r="BG172" s="64">
        <v>0</v>
      </c>
      <c r="BH172" s="25">
        <f>SUM(BI172:BK172)</f>
        <v>0</v>
      </c>
      <c r="BI172" s="25">
        <v>0</v>
      </c>
      <c r="BJ172" s="64">
        <v>0</v>
      </c>
      <c r="BK172" s="64">
        <v>0</v>
      </c>
      <c r="BL172" s="25">
        <f>SUM(BM172:BO172)</f>
        <v>0</v>
      </c>
      <c r="BM172" s="25">
        <f t="shared" si="1312"/>
        <v>0</v>
      </c>
      <c r="BN172" s="25">
        <f t="shared" si="1312"/>
        <v>0</v>
      </c>
      <c r="BO172" s="25">
        <f t="shared" si="1312"/>
        <v>0</v>
      </c>
      <c r="BP172" s="25">
        <f>SUM(BQ172:BS172)</f>
        <v>62433</v>
      </c>
      <c r="BQ172" s="25">
        <f t="shared" si="1313"/>
        <v>38263</v>
      </c>
      <c r="BR172" s="25">
        <f t="shared" si="1313"/>
        <v>23748</v>
      </c>
      <c r="BS172" s="25">
        <f t="shared" si="1313"/>
        <v>422</v>
      </c>
    </row>
    <row r="173" spans="1:71" s="30" customFormat="1" ht="15" customHeight="1" x14ac:dyDescent="0.25">
      <c r="A173" s="46"/>
      <c r="B173" s="75"/>
      <c r="C173" s="45" t="s">
        <v>44</v>
      </c>
      <c r="D173" s="25">
        <f>SUM(E173:G173)</f>
        <v>0</v>
      </c>
      <c r="E173" s="25">
        <v>0</v>
      </c>
      <c r="F173" s="64">
        <v>0</v>
      </c>
      <c r="G173" s="64">
        <v>0</v>
      </c>
      <c r="H173" s="25">
        <f>SUM(I173:K173)</f>
        <v>0</v>
      </c>
      <c r="I173" s="25">
        <v>0</v>
      </c>
      <c r="J173" s="64">
        <v>0</v>
      </c>
      <c r="K173" s="64">
        <v>0</v>
      </c>
      <c r="L173" s="25">
        <f>SUM(M173:O173)</f>
        <v>0</v>
      </c>
      <c r="M173" s="25">
        <v>0</v>
      </c>
      <c r="N173" s="64">
        <v>0</v>
      </c>
      <c r="O173" s="64">
        <v>0</v>
      </c>
      <c r="P173" s="25">
        <f>SUM(Q173:S173)</f>
        <v>0</v>
      </c>
      <c r="Q173" s="25">
        <f t="shared" si="1309"/>
        <v>0</v>
      </c>
      <c r="R173" s="25">
        <f t="shared" si="1309"/>
        <v>0</v>
      </c>
      <c r="S173" s="25">
        <f t="shared" si="1309"/>
        <v>0</v>
      </c>
      <c r="T173" s="25">
        <f>SUM(U173:W173)</f>
        <v>0</v>
      </c>
      <c r="U173" s="25">
        <v>0</v>
      </c>
      <c r="V173" s="64">
        <v>0</v>
      </c>
      <c r="W173" s="64">
        <v>0</v>
      </c>
      <c r="X173" s="25">
        <f>SUM(Y173:AA173)</f>
        <v>0</v>
      </c>
      <c r="Y173" s="25">
        <v>0</v>
      </c>
      <c r="Z173" s="64">
        <v>0</v>
      </c>
      <c r="AA173" s="64">
        <v>0</v>
      </c>
      <c r="AB173" s="25">
        <f>SUM(AC173:AE173)</f>
        <v>0</v>
      </c>
      <c r="AC173" s="25">
        <v>0</v>
      </c>
      <c r="AD173" s="64">
        <v>0</v>
      </c>
      <c r="AE173" s="64">
        <v>0</v>
      </c>
      <c r="AF173" s="25">
        <f>SUM(AG173:AI173)</f>
        <v>0</v>
      </c>
      <c r="AG173" s="25">
        <f t="shared" si="1310"/>
        <v>0</v>
      </c>
      <c r="AH173" s="25">
        <f t="shared" si="1310"/>
        <v>0</v>
      </c>
      <c r="AI173" s="25">
        <f t="shared" si="1310"/>
        <v>0</v>
      </c>
      <c r="AJ173" s="25">
        <f>SUM(AK173:AM173)</f>
        <v>0</v>
      </c>
      <c r="AK173" s="25">
        <v>0</v>
      </c>
      <c r="AL173" s="64">
        <v>0</v>
      </c>
      <c r="AM173" s="64">
        <v>0</v>
      </c>
      <c r="AN173" s="25">
        <f>SUM(AO173:AQ173)</f>
        <v>0</v>
      </c>
      <c r="AO173" s="25">
        <v>0</v>
      </c>
      <c r="AP173" s="64">
        <v>0</v>
      </c>
      <c r="AQ173" s="64">
        <v>0</v>
      </c>
      <c r="AR173" s="25">
        <f>SUM(AS173:AU173)</f>
        <v>0</v>
      </c>
      <c r="AS173" s="25">
        <v>0</v>
      </c>
      <c r="AT173" s="64">
        <v>0</v>
      </c>
      <c r="AU173" s="64">
        <v>0</v>
      </c>
      <c r="AV173" s="25">
        <f>SUM(AW173:AY173)</f>
        <v>0</v>
      </c>
      <c r="AW173" s="25">
        <f t="shared" si="1311"/>
        <v>0</v>
      </c>
      <c r="AX173" s="25">
        <f t="shared" si="1311"/>
        <v>0</v>
      </c>
      <c r="AY173" s="25">
        <f t="shared" si="1311"/>
        <v>0</v>
      </c>
      <c r="AZ173" s="25">
        <f>SUM(BA173:BC173)</f>
        <v>0</v>
      </c>
      <c r="BA173" s="25">
        <v>0</v>
      </c>
      <c r="BB173" s="64">
        <v>0</v>
      </c>
      <c r="BC173" s="64">
        <v>0</v>
      </c>
      <c r="BD173" s="25">
        <f>SUM(BE173:BG173)</f>
        <v>0</v>
      </c>
      <c r="BE173" s="25">
        <v>0</v>
      </c>
      <c r="BF173" s="64">
        <v>0</v>
      </c>
      <c r="BG173" s="64">
        <v>0</v>
      </c>
      <c r="BH173" s="25">
        <f>SUM(BI173:BK173)</f>
        <v>0</v>
      </c>
      <c r="BI173" s="25">
        <v>0</v>
      </c>
      <c r="BJ173" s="64">
        <v>0</v>
      </c>
      <c r="BK173" s="64">
        <v>0</v>
      </c>
      <c r="BL173" s="25">
        <f>SUM(BM173:BO173)</f>
        <v>0</v>
      </c>
      <c r="BM173" s="25">
        <f t="shared" si="1312"/>
        <v>0</v>
      </c>
      <c r="BN173" s="25">
        <f t="shared" si="1312"/>
        <v>0</v>
      </c>
      <c r="BO173" s="25">
        <f t="shared" si="1312"/>
        <v>0</v>
      </c>
      <c r="BP173" s="25">
        <f>SUM(BQ173:BS173)</f>
        <v>0</v>
      </c>
      <c r="BQ173" s="25">
        <f t="shared" si="1313"/>
        <v>0</v>
      </c>
      <c r="BR173" s="25">
        <f t="shared" si="1313"/>
        <v>0</v>
      </c>
      <c r="BS173" s="25">
        <f t="shared" si="1313"/>
        <v>0</v>
      </c>
    </row>
    <row r="174" spans="1:71" s="30" customFormat="1" ht="15" customHeight="1" x14ac:dyDescent="0.25">
      <c r="A174" s="46"/>
      <c r="B174" s="75"/>
      <c r="C174" s="4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</row>
    <row r="175" spans="1:71" s="30" customFormat="1" ht="15" customHeight="1" x14ac:dyDescent="0.25">
      <c r="A175" s="44"/>
      <c r="B175" s="75" t="s">
        <v>86</v>
      </c>
      <c r="C175" s="45"/>
      <c r="D175" s="25">
        <f>SUM(E175:G175)</f>
        <v>159506</v>
      </c>
      <c r="E175" s="25">
        <f>E176+E179+E182+E183</f>
        <v>76851</v>
      </c>
      <c r="F175" s="25">
        <f>F176+F179+F182+F183</f>
        <v>82655</v>
      </c>
      <c r="G175" s="25">
        <f>G176+G179+G182+G183</f>
        <v>0</v>
      </c>
      <c r="H175" s="25">
        <f t="shared" ref="H175" si="1314">SUM(I175:K175)</f>
        <v>114839</v>
      </c>
      <c r="I175" s="25">
        <f>I176+I179+I182+I183</f>
        <v>57756</v>
      </c>
      <c r="J175" s="25">
        <f>J176+J179+J182+J183</f>
        <v>57083</v>
      </c>
      <c r="K175" s="25">
        <f>K176+K179+K182+K183</f>
        <v>0</v>
      </c>
      <c r="L175" s="25">
        <f t="shared" ref="L175" si="1315">SUM(M175:O175)</f>
        <v>149376</v>
      </c>
      <c r="M175" s="25">
        <f>M176+M179+M182+M183</f>
        <v>82082</v>
      </c>
      <c r="N175" s="25">
        <f>N176+N179+N182+N183</f>
        <v>67294</v>
      </c>
      <c r="O175" s="25">
        <f>O176+O179+O182+O183</f>
        <v>0</v>
      </c>
      <c r="P175" s="25">
        <f t="shared" ref="P175" si="1316">SUM(Q175:S175)</f>
        <v>423721</v>
      </c>
      <c r="Q175" s="25">
        <f>Q176+Q179+Q182+Q183</f>
        <v>216689</v>
      </c>
      <c r="R175" s="25">
        <f>R176+R179+R182+R183</f>
        <v>207032</v>
      </c>
      <c r="S175" s="25">
        <f>S176+S179+S182+S183</f>
        <v>0</v>
      </c>
      <c r="T175" s="25">
        <f t="shared" ref="T175" si="1317">SUM(U175:W175)</f>
        <v>189992</v>
      </c>
      <c r="U175" s="25">
        <f>U176+U179+U182+U183</f>
        <v>95448</v>
      </c>
      <c r="V175" s="25">
        <f>V176+V179+V182+V183</f>
        <v>94544</v>
      </c>
      <c r="W175" s="25">
        <f>W176+W179+W182+W183</f>
        <v>0</v>
      </c>
      <c r="X175" s="25">
        <f t="shared" ref="X175" si="1318">SUM(Y175:AA175)</f>
        <v>197699</v>
      </c>
      <c r="Y175" s="25">
        <f>Y176+Y179+Y182+Y183</f>
        <v>101302</v>
      </c>
      <c r="Z175" s="25">
        <f>Z176+Z179+Z182+Z183</f>
        <v>96397</v>
      </c>
      <c r="AA175" s="25">
        <f>AA176+AA179+AA182+AA183</f>
        <v>0</v>
      </c>
      <c r="AB175" s="25">
        <f t="shared" ref="AB175" si="1319">SUM(AC175:AE175)</f>
        <v>151594</v>
      </c>
      <c r="AC175" s="25">
        <f>AC176+AC179+AC182+AC183</f>
        <v>79219</v>
      </c>
      <c r="AD175" s="25">
        <f>AD176+AD179+AD182+AD183</f>
        <v>72375</v>
      </c>
      <c r="AE175" s="25">
        <f>AE176+AE179+AE182+AE183</f>
        <v>0</v>
      </c>
      <c r="AF175" s="25">
        <f t="shared" ref="AF175" si="1320">SUM(AG175:AI175)</f>
        <v>539285</v>
      </c>
      <c r="AG175" s="25">
        <f>AG176+AG179+AG182+AG183</f>
        <v>275969</v>
      </c>
      <c r="AH175" s="25">
        <f>AH176+AH179+AH182+AH183</f>
        <v>263316</v>
      </c>
      <c r="AI175" s="25">
        <f>AI176+AI179+AI182+AI183</f>
        <v>0</v>
      </c>
      <c r="AJ175" s="25">
        <f t="shared" ref="AJ175" si="1321">SUM(AK175:AM175)</f>
        <v>119713</v>
      </c>
      <c r="AK175" s="25">
        <f>AK176+AK179+AK182+AK183</f>
        <v>60332</v>
      </c>
      <c r="AL175" s="25">
        <f>AL176+AL179+AL182+AL183</f>
        <v>59381</v>
      </c>
      <c r="AM175" s="25">
        <f>AM176+AM179+AM182+AM183</f>
        <v>0</v>
      </c>
      <c r="AN175" s="25">
        <f t="shared" ref="AN175" si="1322">SUM(AO175:AQ175)</f>
        <v>101567</v>
      </c>
      <c r="AO175" s="25">
        <f>AO176+AO179+AO182+AO183</f>
        <v>52788</v>
      </c>
      <c r="AP175" s="25">
        <f>AP176+AP179+AP182+AP183</f>
        <v>48779</v>
      </c>
      <c r="AQ175" s="25">
        <f>AQ176+AQ179+AQ182+AQ183</f>
        <v>0</v>
      </c>
      <c r="AR175" s="25">
        <f t="shared" ref="AR175" si="1323">SUM(AS175:AU175)</f>
        <v>106279</v>
      </c>
      <c r="AS175" s="25">
        <f>AS176+AS179+AS182+AS183</f>
        <v>56521</v>
      </c>
      <c r="AT175" s="25">
        <f>AT176+AT179+AT182+AT183</f>
        <v>49758</v>
      </c>
      <c r="AU175" s="25">
        <f>AU176+AU179+AU182+AU183</f>
        <v>0</v>
      </c>
      <c r="AV175" s="25">
        <f t="shared" ref="AV175" si="1324">SUM(AW175:AY175)</f>
        <v>327559</v>
      </c>
      <c r="AW175" s="25">
        <f>AW176+AW179+AW182+AW183</f>
        <v>169641</v>
      </c>
      <c r="AX175" s="25">
        <f>AX176+AX179+AX182+AX183</f>
        <v>157918</v>
      </c>
      <c r="AY175" s="25">
        <f>AY176+AY179+AY182+AY183</f>
        <v>0</v>
      </c>
      <c r="AZ175" s="25">
        <f t="shared" ref="AZ175" si="1325">SUM(BA175:BC175)</f>
        <v>0</v>
      </c>
      <c r="BA175" s="25">
        <f>BA176+BA179+BA182+BA183</f>
        <v>0</v>
      </c>
      <c r="BB175" s="25">
        <f>BB176+BB179+BB182+BB183</f>
        <v>0</v>
      </c>
      <c r="BC175" s="25">
        <f>BC176+BC179+BC182+BC183</f>
        <v>0</v>
      </c>
      <c r="BD175" s="25">
        <f t="shared" ref="BD175" si="1326">SUM(BE175:BG175)</f>
        <v>0</v>
      </c>
      <c r="BE175" s="25">
        <f>BE176+BE179+BE182+BE183</f>
        <v>0</v>
      </c>
      <c r="BF175" s="25">
        <f>BF176+BF179+BF182+BF183</f>
        <v>0</v>
      </c>
      <c r="BG175" s="25">
        <f>BG176+BG179+BG182+BG183</f>
        <v>0</v>
      </c>
      <c r="BH175" s="25">
        <f t="shared" ref="BH175" si="1327">SUM(BI175:BK175)</f>
        <v>0</v>
      </c>
      <c r="BI175" s="25">
        <f>BI176+BI179+BI182+BI183</f>
        <v>0</v>
      </c>
      <c r="BJ175" s="25">
        <f>BJ176+BJ179+BJ182+BJ183</f>
        <v>0</v>
      </c>
      <c r="BK175" s="25">
        <f>BK176+BK179+BK182+BK183</f>
        <v>0</v>
      </c>
      <c r="BL175" s="25">
        <f t="shared" ref="BL175" si="1328">SUM(BM175:BO175)</f>
        <v>0</v>
      </c>
      <c r="BM175" s="25">
        <f>BM176+BM179+BM182+BM183</f>
        <v>0</v>
      </c>
      <c r="BN175" s="25">
        <f>BN176+BN179+BN182+BN183</f>
        <v>0</v>
      </c>
      <c r="BO175" s="25">
        <f>BO176+BO179+BO182+BO183</f>
        <v>0</v>
      </c>
      <c r="BP175" s="25">
        <f t="shared" ref="BP175" si="1329">SUM(BQ175:BS175)</f>
        <v>1290565</v>
      </c>
      <c r="BQ175" s="25">
        <f>BQ176+BQ179+BQ182+BQ183</f>
        <v>662299</v>
      </c>
      <c r="BR175" s="25">
        <f>BR176+BR179+BR182+BR183</f>
        <v>628266</v>
      </c>
      <c r="BS175" s="25">
        <f>BS176+BS179+BS182+BS183</f>
        <v>0</v>
      </c>
    </row>
    <row r="176" spans="1:71" s="30" customFormat="1" ht="15" customHeight="1" x14ac:dyDescent="0.25">
      <c r="A176" s="46"/>
      <c r="B176" s="75"/>
      <c r="C176" s="45" t="s">
        <v>87</v>
      </c>
      <c r="D176" s="25">
        <f t="shared" ref="D176" si="1330">SUM(E176:G176)</f>
        <v>79280</v>
      </c>
      <c r="E176" s="25">
        <f>SUM(E177:E178)</f>
        <v>42614</v>
      </c>
      <c r="F176" s="25">
        <f>SUM(F177:F178)</f>
        <v>36666</v>
      </c>
      <c r="G176" s="25">
        <f>SUM(G177:G178)</f>
        <v>0</v>
      </c>
      <c r="H176" s="25">
        <f t="shared" ref="H176" si="1331">SUM(I176:K176)</f>
        <v>59679</v>
      </c>
      <c r="I176" s="25">
        <f>SUM(I177:I178)</f>
        <v>33000</v>
      </c>
      <c r="J176" s="25">
        <f>SUM(J177:J178)</f>
        <v>26679</v>
      </c>
      <c r="K176" s="25">
        <f>SUM(K177:K178)</f>
        <v>0</v>
      </c>
      <c r="L176" s="25">
        <f t="shared" ref="L176" si="1332">SUM(M176:O176)</f>
        <v>72000</v>
      </c>
      <c r="M176" s="25">
        <f>SUM(M177:M178)</f>
        <v>41444</v>
      </c>
      <c r="N176" s="25">
        <f>SUM(N177:N178)</f>
        <v>30556</v>
      </c>
      <c r="O176" s="25">
        <f>SUM(O177:O178)</f>
        <v>0</v>
      </c>
      <c r="P176" s="25">
        <f t="shared" ref="P176" si="1333">SUM(Q176:S176)</f>
        <v>210959</v>
      </c>
      <c r="Q176" s="25">
        <f>SUM(Q177:Q178)</f>
        <v>117058</v>
      </c>
      <c r="R176" s="25">
        <f>SUM(R177:R178)</f>
        <v>93901</v>
      </c>
      <c r="S176" s="25">
        <f>SUM(S177:S178)</f>
        <v>0</v>
      </c>
      <c r="T176" s="25">
        <f t="shared" ref="T176" si="1334">SUM(U176:W176)</f>
        <v>85545</v>
      </c>
      <c r="U176" s="25">
        <f>SUM(U177:U178)</f>
        <v>45492</v>
      </c>
      <c r="V176" s="25">
        <f>SUM(V177:V178)</f>
        <v>40053</v>
      </c>
      <c r="W176" s="25">
        <f>SUM(W177:W178)</f>
        <v>0</v>
      </c>
      <c r="X176" s="25">
        <f t="shared" ref="X176" si="1335">SUM(Y176:AA176)</f>
        <v>98499</v>
      </c>
      <c r="Y176" s="25">
        <f>SUM(Y177:Y178)</f>
        <v>53778</v>
      </c>
      <c r="Z176" s="25">
        <f>SUM(Z177:Z178)</f>
        <v>44721</v>
      </c>
      <c r="AA176" s="25">
        <f>SUM(AA177:AA178)</f>
        <v>0</v>
      </c>
      <c r="AB176" s="25">
        <f t="shared" ref="AB176" si="1336">SUM(AC176:AE176)</f>
        <v>72588</v>
      </c>
      <c r="AC176" s="25">
        <f>SUM(AC177:AC178)</f>
        <v>41031</v>
      </c>
      <c r="AD176" s="25">
        <f>SUM(AD177:AD178)</f>
        <v>31557</v>
      </c>
      <c r="AE176" s="25">
        <f>SUM(AE177:AE178)</f>
        <v>0</v>
      </c>
      <c r="AF176" s="25">
        <f t="shared" ref="AF176:AF179" si="1337">SUM(AG176:AI176)</f>
        <v>256632</v>
      </c>
      <c r="AG176" s="25">
        <f>SUM(AG177:AG178)</f>
        <v>140301</v>
      </c>
      <c r="AH176" s="25">
        <f>SUM(AH177:AH178)</f>
        <v>116331</v>
      </c>
      <c r="AI176" s="25">
        <f>SUM(AI177:AI178)</f>
        <v>0</v>
      </c>
      <c r="AJ176" s="25">
        <f t="shared" ref="AJ176" si="1338">SUM(AK176:AM176)</f>
        <v>55317</v>
      </c>
      <c r="AK176" s="25">
        <f>SUM(AK177:AK178)</f>
        <v>29928</v>
      </c>
      <c r="AL176" s="25">
        <f>SUM(AL177:AL178)</f>
        <v>25389</v>
      </c>
      <c r="AM176" s="25">
        <f>SUM(AM177:AM178)</f>
        <v>0</v>
      </c>
      <c r="AN176" s="25">
        <f t="shared" ref="AN176" si="1339">SUM(AO176:AQ176)</f>
        <v>48063</v>
      </c>
      <c r="AO176" s="25">
        <f>SUM(AO177:AO178)</f>
        <v>27184</v>
      </c>
      <c r="AP176" s="25">
        <f>SUM(AP177:AP178)</f>
        <v>20879</v>
      </c>
      <c r="AQ176" s="25">
        <f>SUM(AQ177:AQ178)</f>
        <v>0</v>
      </c>
      <c r="AR176" s="25">
        <f t="shared" ref="AR176" si="1340">SUM(AS176:AU176)</f>
        <v>51936</v>
      </c>
      <c r="AS176" s="25">
        <f>SUM(AS177:AS178)</f>
        <v>30984</v>
      </c>
      <c r="AT176" s="25">
        <f>SUM(AT177:AT178)</f>
        <v>20952</v>
      </c>
      <c r="AU176" s="25">
        <f>SUM(AU177:AU178)</f>
        <v>0</v>
      </c>
      <c r="AV176" s="25">
        <f t="shared" ref="AV176:AV179" si="1341">SUM(AW176:AY176)</f>
        <v>155316</v>
      </c>
      <c r="AW176" s="25">
        <f>SUM(AW177:AW178)</f>
        <v>88096</v>
      </c>
      <c r="AX176" s="25">
        <f>SUM(AX177:AX178)</f>
        <v>67220</v>
      </c>
      <c r="AY176" s="25">
        <f>SUM(AY177:AY178)</f>
        <v>0</v>
      </c>
      <c r="AZ176" s="25">
        <f t="shared" ref="AZ176" si="1342">SUM(BA176:BC176)</f>
        <v>0</v>
      </c>
      <c r="BA176" s="25">
        <f>SUM(BA177:BA178)</f>
        <v>0</v>
      </c>
      <c r="BB176" s="25">
        <f>SUM(BB177:BB178)</f>
        <v>0</v>
      </c>
      <c r="BC176" s="25">
        <f>SUM(BC177:BC178)</f>
        <v>0</v>
      </c>
      <c r="BD176" s="25">
        <f t="shared" ref="BD176" si="1343">SUM(BE176:BG176)</f>
        <v>0</v>
      </c>
      <c r="BE176" s="25">
        <f>SUM(BE177:BE178)</f>
        <v>0</v>
      </c>
      <c r="BF176" s="25">
        <f>SUM(BF177:BF178)</f>
        <v>0</v>
      </c>
      <c r="BG176" s="25">
        <f>SUM(BG177:BG178)</f>
        <v>0</v>
      </c>
      <c r="BH176" s="25">
        <f t="shared" ref="BH176" si="1344">SUM(BI176:BK176)</f>
        <v>0</v>
      </c>
      <c r="BI176" s="25">
        <f>SUM(BI177:BI178)</f>
        <v>0</v>
      </c>
      <c r="BJ176" s="25">
        <f>SUM(BJ177:BJ178)</f>
        <v>0</v>
      </c>
      <c r="BK176" s="25">
        <f>SUM(BK177:BK178)</f>
        <v>0</v>
      </c>
      <c r="BL176" s="25">
        <f t="shared" ref="BL176" si="1345">SUM(BM176:BO176)</f>
        <v>0</v>
      </c>
      <c r="BM176" s="25">
        <f>SUM(BM177:BM178)</f>
        <v>0</v>
      </c>
      <c r="BN176" s="25">
        <f>SUM(BN177:BN178)</f>
        <v>0</v>
      </c>
      <c r="BO176" s="25">
        <f>SUM(BO177:BO178)</f>
        <v>0</v>
      </c>
      <c r="BP176" s="25">
        <f t="shared" ref="BP176" si="1346">SUM(BQ176:BS176)</f>
        <v>622907</v>
      </c>
      <c r="BQ176" s="25">
        <f>SUM(BQ177:BQ178)</f>
        <v>345455</v>
      </c>
      <c r="BR176" s="25">
        <f>SUM(BR177:BR178)</f>
        <v>277452</v>
      </c>
      <c r="BS176" s="25">
        <f>SUM(BS177:BS178)</f>
        <v>0</v>
      </c>
    </row>
    <row r="177" spans="1:71" s="30" customFormat="1" ht="15" customHeight="1" x14ac:dyDescent="0.25">
      <c r="A177" s="46"/>
      <c r="B177" s="75"/>
      <c r="C177" s="47" t="s">
        <v>212</v>
      </c>
      <c r="D177" s="25">
        <f>SUM(E177:G177)</f>
        <v>64581</v>
      </c>
      <c r="E177" s="25">
        <v>35168</v>
      </c>
      <c r="F177" s="64">
        <v>29413</v>
      </c>
      <c r="G177" s="64">
        <v>0</v>
      </c>
      <c r="H177" s="25">
        <f>SUM(I177:K177)</f>
        <v>46623</v>
      </c>
      <c r="I177" s="25">
        <v>25848</v>
      </c>
      <c r="J177" s="64">
        <v>20775</v>
      </c>
      <c r="K177" s="64">
        <v>0</v>
      </c>
      <c r="L177" s="25">
        <f>SUM(M177:O177)</f>
        <v>59527</v>
      </c>
      <c r="M177" s="25">
        <v>34801</v>
      </c>
      <c r="N177" s="64">
        <v>24726</v>
      </c>
      <c r="O177" s="64">
        <v>0</v>
      </c>
      <c r="P177" s="25">
        <f>SUM(Q177:S177)</f>
        <v>170731</v>
      </c>
      <c r="Q177" s="25">
        <f t="shared" ref="Q177:S178" si="1347">+E177+I177+M177</f>
        <v>95817</v>
      </c>
      <c r="R177" s="25">
        <f t="shared" si="1347"/>
        <v>74914</v>
      </c>
      <c r="S177" s="25">
        <f t="shared" si="1347"/>
        <v>0</v>
      </c>
      <c r="T177" s="25">
        <f>SUM(U177:W177)</f>
        <v>75677</v>
      </c>
      <c r="U177" s="25">
        <v>40296</v>
      </c>
      <c r="V177" s="64">
        <v>35381</v>
      </c>
      <c r="W177" s="64">
        <v>0</v>
      </c>
      <c r="X177" s="25">
        <f>SUM(Y177:AA177)</f>
        <v>86520</v>
      </c>
      <c r="Y177" s="25">
        <v>47229</v>
      </c>
      <c r="Z177" s="64">
        <v>39291</v>
      </c>
      <c r="AA177" s="64">
        <v>0</v>
      </c>
      <c r="AB177" s="25">
        <f>SUM(AC177:AE177)</f>
        <v>61745</v>
      </c>
      <c r="AC177" s="25">
        <v>35164</v>
      </c>
      <c r="AD177" s="64">
        <v>26581</v>
      </c>
      <c r="AE177" s="64">
        <v>0</v>
      </c>
      <c r="AF177" s="25">
        <f>SUM(AG177:AI177)</f>
        <v>223942</v>
      </c>
      <c r="AG177" s="25">
        <f t="shared" ref="AG177:AI178" si="1348">+U177+Y177+AC177</f>
        <v>122689</v>
      </c>
      <c r="AH177" s="25">
        <f t="shared" si="1348"/>
        <v>101253</v>
      </c>
      <c r="AI177" s="25">
        <f t="shared" si="1348"/>
        <v>0</v>
      </c>
      <c r="AJ177" s="25">
        <f>SUM(AK177:AM177)</f>
        <v>43106</v>
      </c>
      <c r="AK177" s="25">
        <v>23393</v>
      </c>
      <c r="AL177" s="64">
        <v>19713</v>
      </c>
      <c r="AM177" s="64">
        <v>0</v>
      </c>
      <c r="AN177" s="25">
        <f>SUM(AO177:AQ177)</f>
        <v>44173</v>
      </c>
      <c r="AO177" s="25">
        <v>24976</v>
      </c>
      <c r="AP177" s="64">
        <v>19197</v>
      </c>
      <c r="AQ177" s="64">
        <v>0</v>
      </c>
      <c r="AR177" s="25">
        <f>SUM(AS177:AU177)</f>
        <v>43510</v>
      </c>
      <c r="AS177" s="25">
        <v>26098</v>
      </c>
      <c r="AT177" s="64">
        <v>17412</v>
      </c>
      <c r="AU177" s="64">
        <v>0</v>
      </c>
      <c r="AV177" s="25">
        <f>SUM(AW177:AY177)</f>
        <v>130789</v>
      </c>
      <c r="AW177" s="25">
        <f t="shared" ref="AW177:AY178" si="1349">+AK177+AO177+AS177</f>
        <v>74467</v>
      </c>
      <c r="AX177" s="25">
        <f t="shared" si="1349"/>
        <v>56322</v>
      </c>
      <c r="AY177" s="25">
        <f t="shared" si="1349"/>
        <v>0</v>
      </c>
      <c r="AZ177" s="25">
        <f>SUM(BA177:BC177)</f>
        <v>0</v>
      </c>
      <c r="BA177" s="25">
        <v>0</v>
      </c>
      <c r="BB177" s="64">
        <v>0</v>
      </c>
      <c r="BC177" s="64">
        <v>0</v>
      </c>
      <c r="BD177" s="25">
        <f>SUM(BE177:BG177)</f>
        <v>0</v>
      </c>
      <c r="BE177" s="25">
        <v>0</v>
      </c>
      <c r="BF177" s="64">
        <v>0</v>
      </c>
      <c r="BG177" s="64">
        <v>0</v>
      </c>
      <c r="BH177" s="25">
        <f>SUM(BI177:BK177)</f>
        <v>0</v>
      </c>
      <c r="BI177" s="25">
        <v>0</v>
      </c>
      <c r="BJ177" s="64">
        <v>0</v>
      </c>
      <c r="BK177" s="64">
        <v>0</v>
      </c>
      <c r="BL177" s="25">
        <f>SUM(BM177:BO177)</f>
        <v>0</v>
      </c>
      <c r="BM177" s="25">
        <f t="shared" ref="BM177:BO178" si="1350">+BA177+BE177+BI177</f>
        <v>0</v>
      </c>
      <c r="BN177" s="25">
        <f t="shared" si="1350"/>
        <v>0</v>
      </c>
      <c r="BO177" s="25">
        <f t="shared" si="1350"/>
        <v>0</v>
      </c>
      <c r="BP177" s="25">
        <f>SUM(BQ177:BS177)</f>
        <v>525462</v>
      </c>
      <c r="BQ177" s="25">
        <f t="shared" ref="BQ177:BS178" si="1351">+Q177+AG177+AW177+BM177</f>
        <v>292973</v>
      </c>
      <c r="BR177" s="25">
        <f t="shared" si="1351"/>
        <v>232489</v>
      </c>
      <c r="BS177" s="25">
        <f t="shared" si="1351"/>
        <v>0</v>
      </c>
    </row>
    <row r="178" spans="1:71" s="30" customFormat="1" ht="15" customHeight="1" x14ac:dyDescent="0.25">
      <c r="A178" s="46"/>
      <c r="B178" s="75"/>
      <c r="C178" s="47" t="s">
        <v>87</v>
      </c>
      <c r="D178" s="25">
        <f>SUM(E178:G178)</f>
        <v>14699</v>
      </c>
      <c r="E178" s="25">
        <v>7446</v>
      </c>
      <c r="F178" s="64">
        <v>7253</v>
      </c>
      <c r="G178" s="64">
        <v>0</v>
      </c>
      <c r="H178" s="25">
        <f>SUM(I178:K178)</f>
        <v>13056</v>
      </c>
      <c r="I178" s="25">
        <v>7152</v>
      </c>
      <c r="J178" s="64">
        <v>5904</v>
      </c>
      <c r="K178" s="64">
        <v>0</v>
      </c>
      <c r="L178" s="25">
        <f>SUM(M178:O178)</f>
        <v>12473</v>
      </c>
      <c r="M178" s="25">
        <v>6643</v>
      </c>
      <c r="N178" s="64">
        <v>5830</v>
      </c>
      <c r="O178" s="64">
        <v>0</v>
      </c>
      <c r="P178" s="25">
        <f>SUM(Q178:S178)</f>
        <v>40228</v>
      </c>
      <c r="Q178" s="25">
        <f t="shared" si="1347"/>
        <v>21241</v>
      </c>
      <c r="R178" s="25">
        <f t="shared" si="1347"/>
        <v>18987</v>
      </c>
      <c r="S178" s="25">
        <f t="shared" si="1347"/>
        <v>0</v>
      </c>
      <c r="T178" s="25">
        <f>SUM(U178:W178)</f>
        <v>9868</v>
      </c>
      <c r="U178" s="25">
        <v>5196</v>
      </c>
      <c r="V178" s="64">
        <v>4672</v>
      </c>
      <c r="W178" s="64">
        <v>0</v>
      </c>
      <c r="X178" s="25">
        <f>SUM(Y178:AA178)</f>
        <v>11979</v>
      </c>
      <c r="Y178" s="25">
        <v>6549</v>
      </c>
      <c r="Z178" s="64">
        <v>5430</v>
      </c>
      <c r="AA178" s="64">
        <v>0</v>
      </c>
      <c r="AB178" s="25">
        <f>SUM(AC178:AE178)</f>
        <v>10843</v>
      </c>
      <c r="AC178" s="25">
        <v>5867</v>
      </c>
      <c r="AD178" s="64">
        <v>4976</v>
      </c>
      <c r="AE178" s="64">
        <v>0</v>
      </c>
      <c r="AF178" s="25">
        <f>SUM(AG178:AI178)</f>
        <v>32690</v>
      </c>
      <c r="AG178" s="25">
        <f t="shared" si="1348"/>
        <v>17612</v>
      </c>
      <c r="AH178" s="25">
        <f t="shared" si="1348"/>
        <v>15078</v>
      </c>
      <c r="AI178" s="25">
        <f t="shared" si="1348"/>
        <v>0</v>
      </c>
      <c r="AJ178" s="25">
        <f>SUM(AK178:AM178)</f>
        <v>12211</v>
      </c>
      <c r="AK178" s="25">
        <v>6535</v>
      </c>
      <c r="AL178" s="64">
        <v>5676</v>
      </c>
      <c r="AM178" s="64">
        <v>0</v>
      </c>
      <c r="AN178" s="25">
        <f>SUM(AO178:AQ178)</f>
        <v>3890</v>
      </c>
      <c r="AO178" s="25">
        <v>2208</v>
      </c>
      <c r="AP178" s="64">
        <v>1682</v>
      </c>
      <c r="AQ178" s="64">
        <v>0</v>
      </c>
      <c r="AR178" s="25">
        <f>SUM(AS178:AU178)</f>
        <v>8426</v>
      </c>
      <c r="AS178" s="25">
        <v>4886</v>
      </c>
      <c r="AT178" s="64">
        <v>3540</v>
      </c>
      <c r="AU178" s="64">
        <v>0</v>
      </c>
      <c r="AV178" s="25">
        <f>SUM(AW178:AY178)</f>
        <v>24527</v>
      </c>
      <c r="AW178" s="25">
        <f t="shared" si="1349"/>
        <v>13629</v>
      </c>
      <c r="AX178" s="25">
        <f t="shared" si="1349"/>
        <v>10898</v>
      </c>
      <c r="AY178" s="25">
        <f t="shared" si="1349"/>
        <v>0</v>
      </c>
      <c r="AZ178" s="25">
        <f>SUM(BA178:BC178)</f>
        <v>0</v>
      </c>
      <c r="BA178" s="25">
        <v>0</v>
      </c>
      <c r="BB178" s="64">
        <v>0</v>
      </c>
      <c r="BC178" s="64">
        <v>0</v>
      </c>
      <c r="BD178" s="25">
        <f>SUM(BE178:BG178)</f>
        <v>0</v>
      </c>
      <c r="BE178" s="25">
        <v>0</v>
      </c>
      <c r="BF178" s="64">
        <v>0</v>
      </c>
      <c r="BG178" s="64">
        <v>0</v>
      </c>
      <c r="BH178" s="25">
        <f>SUM(BI178:BK178)</f>
        <v>0</v>
      </c>
      <c r="BI178" s="25">
        <v>0</v>
      </c>
      <c r="BJ178" s="64">
        <v>0</v>
      </c>
      <c r="BK178" s="64">
        <v>0</v>
      </c>
      <c r="BL178" s="25">
        <f>SUM(BM178:BO178)</f>
        <v>0</v>
      </c>
      <c r="BM178" s="25">
        <f t="shared" si="1350"/>
        <v>0</v>
      </c>
      <c r="BN178" s="25">
        <f t="shared" si="1350"/>
        <v>0</v>
      </c>
      <c r="BO178" s="25">
        <f t="shared" si="1350"/>
        <v>0</v>
      </c>
      <c r="BP178" s="25">
        <f>SUM(BQ178:BS178)</f>
        <v>97445</v>
      </c>
      <c r="BQ178" s="25">
        <f t="shared" si="1351"/>
        <v>52482</v>
      </c>
      <c r="BR178" s="25">
        <f t="shared" si="1351"/>
        <v>44963</v>
      </c>
      <c r="BS178" s="25">
        <f t="shared" si="1351"/>
        <v>0</v>
      </c>
    </row>
    <row r="179" spans="1:71" s="30" customFormat="1" ht="15" customHeight="1" x14ac:dyDescent="0.25">
      <c r="A179" s="46"/>
      <c r="B179" s="75"/>
      <c r="C179" s="45" t="s">
        <v>88</v>
      </c>
      <c r="D179" s="25">
        <f t="shared" ref="D179" si="1352">SUM(E179:G179)</f>
        <v>12573</v>
      </c>
      <c r="E179" s="25">
        <f>SUM(E180:E181)</f>
        <v>5744</v>
      </c>
      <c r="F179" s="25">
        <f>SUM(F180:F181)</f>
        <v>6829</v>
      </c>
      <c r="G179" s="25">
        <f>SUM(G180:G181)</f>
        <v>0</v>
      </c>
      <c r="H179" s="25">
        <f t="shared" ref="H179" si="1353">SUM(I179:K179)</f>
        <v>7542</v>
      </c>
      <c r="I179" s="25">
        <f>SUM(I180:I181)</f>
        <v>3651</v>
      </c>
      <c r="J179" s="25">
        <f>SUM(J180:J181)</f>
        <v>3891</v>
      </c>
      <c r="K179" s="25">
        <f>SUM(K180:K181)</f>
        <v>0</v>
      </c>
      <c r="L179" s="25">
        <f t="shared" ref="L179" si="1354">SUM(M179:O179)</f>
        <v>12462</v>
      </c>
      <c r="M179" s="25">
        <f>SUM(M180:M181)</f>
        <v>7419</v>
      </c>
      <c r="N179" s="25">
        <f>SUM(N180:N181)</f>
        <v>5043</v>
      </c>
      <c r="O179" s="25">
        <f>SUM(O180:O181)</f>
        <v>0</v>
      </c>
      <c r="P179" s="25">
        <f t="shared" ref="P179" si="1355">SUM(Q179:S179)</f>
        <v>32577</v>
      </c>
      <c r="Q179" s="25">
        <f>SUM(Q180:Q181)</f>
        <v>16814</v>
      </c>
      <c r="R179" s="25">
        <f>SUM(R180:R181)</f>
        <v>15763</v>
      </c>
      <c r="S179" s="25">
        <f>SUM(S180:S181)</f>
        <v>0</v>
      </c>
      <c r="T179" s="25">
        <f t="shared" ref="T179" si="1356">SUM(U179:W179)</f>
        <v>19572</v>
      </c>
      <c r="U179" s="25">
        <f>SUM(U180:U181)</f>
        <v>8830</v>
      </c>
      <c r="V179" s="25">
        <f>SUM(V180:V181)</f>
        <v>10742</v>
      </c>
      <c r="W179" s="25">
        <f>SUM(W180:W181)</f>
        <v>0</v>
      </c>
      <c r="X179" s="25">
        <f t="shared" ref="X179" si="1357">SUM(Y179:AA179)</f>
        <v>17285</v>
      </c>
      <c r="Y179" s="25">
        <f>SUM(Y180:Y181)</f>
        <v>7310</v>
      </c>
      <c r="Z179" s="25">
        <f>SUM(Z180:Z181)</f>
        <v>9975</v>
      </c>
      <c r="AA179" s="25">
        <f>SUM(AA180:AA181)</f>
        <v>0</v>
      </c>
      <c r="AB179" s="25">
        <f t="shared" ref="AB179" si="1358">SUM(AC179:AE179)</f>
        <v>12362</v>
      </c>
      <c r="AC179" s="25">
        <f>SUM(AC180:AC181)</f>
        <v>5911</v>
      </c>
      <c r="AD179" s="25">
        <f>SUM(AD180:AD181)</f>
        <v>6451</v>
      </c>
      <c r="AE179" s="25">
        <f>SUM(AE180:AE181)</f>
        <v>0</v>
      </c>
      <c r="AF179" s="25">
        <f t="shared" si="1337"/>
        <v>49219</v>
      </c>
      <c r="AG179" s="25">
        <f>SUM(AG180:AG181)</f>
        <v>22051</v>
      </c>
      <c r="AH179" s="25">
        <f>SUM(AH180:AH181)</f>
        <v>27168</v>
      </c>
      <c r="AI179" s="25">
        <f>SUM(AI180:AI181)</f>
        <v>0</v>
      </c>
      <c r="AJ179" s="25">
        <f t="shared" ref="AJ179" si="1359">SUM(AK179:AM179)</f>
        <v>10100</v>
      </c>
      <c r="AK179" s="25">
        <f>SUM(AK180:AK181)</f>
        <v>4618</v>
      </c>
      <c r="AL179" s="25">
        <f>SUM(AL180:AL181)</f>
        <v>5482</v>
      </c>
      <c r="AM179" s="25">
        <f>SUM(AM180:AM181)</f>
        <v>0</v>
      </c>
      <c r="AN179" s="25">
        <f t="shared" ref="AN179" si="1360">SUM(AO179:AQ179)</f>
        <v>9632</v>
      </c>
      <c r="AO179" s="25">
        <f>SUM(AO180:AO181)</f>
        <v>4759</v>
      </c>
      <c r="AP179" s="25">
        <f>SUM(AP180:AP181)</f>
        <v>4873</v>
      </c>
      <c r="AQ179" s="25">
        <f>SUM(AQ180:AQ181)</f>
        <v>0</v>
      </c>
      <c r="AR179" s="25">
        <f t="shared" ref="AR179" si="1361">SUM(AS179:AU179)</f>
        <v>11742</v>
      </c>
      <c r="AS179" s="25">
        <f>SUM(AS180:AS181)</f>
        <v>5863</v>
      </c>
      <c r="AT179" s="25">
        <f>SUM(AT180:AT181)</f>
        <v>5879</v>
      </c>
      <c r="AU179" s="25">
        <f>SUM(AU180:AU181)</f>
        <v>0</v>
      </c>
      <c r="AV179" s="25">
        <f t="shared" si="1341"/>
        <v>31474</v>
      </c>
      <c r="AW179" s="25">
        <f>SUM(AW180:AW181)</f>
        <v>15240</v>
      </c>
      <c r="AX179" s="25">
        <f>SUM(AX180:AX181)</f>
        <v>16234</v>
      </c>
      <c r="AY179" s="25">
        <f>SUM(AY180:AY181)</f>
        <v>0</v>
      </c>
      <c r="AZ179" s="25">
        <f t="shared" ref="AZ179" si="1362">SUM(BA179:BC179)</f>
        <v>0</v>
      </c>
      <c r="BA179" s="25">
        <f>SUM(BA180:BA181)</f>
        <v>0</v>
      </c>
      <c r="BB179" s="25">
        <f>SUM(BB180:BB181)</f>
        <v>0</v>
      </c>
      <c r="BC179" s="25">
        <f>SUM(BC180:BC181)</f>
        <v>0</v>
      </c>
      <c r="BD179" s="25">
        <f t="shared" ref="BD179" si="1363">SUM(BE179:BG179)</f>
        <v>0</v>
      </c>
      <c r="BE179" s="25">
        <f>SUM(BE180:BE181)</f>
        <v>0</v>
      </c>
      <c r="BF179" s="25">
        <f>SUM(BF180:BF181)</f>
        <v>0</v>
      </c>
      <c r="BG179" s="25">
        <f>SUM(BG180:BG181)</f>
        <v>0</v>
      </c>
      <c r="BH179" s="25">
        <f t="shared" ref="BH179" si="1364">SUM(BI179:BK179)</f>
        <v>0</v>
      </c>
      <c r="BI179" s="25">
        <f>SUM(BI180:BI181)</f>
        <v>0</v>
      </c>
      <c r="BJ179" s="25">
        <f>SUM(BJ180:BJ181)</f>
        <v>0</v>
      </c>
      <c r="BK179" s="25">
        <f>SUM(BK180:BK181)</f>
        <v>0</v>
      </c>
      <c r="BL179" s="25">
        <f t="shared" ref="BL179" si="1365">SUM(BM179:BO179)</f>
        <v>0</v>
      </c>
      <c r="BM179" s="25">
        <f>SUM(BM180:BM181)</f>
        <v>0</v>
      </c>
      <c r="BN179" s="25">
        <f>SUM(BN180:BN181)</f>
        <v>0</v>
      </c>
      <c r="BO179" s="25">
        <f>SUM(BO180:BO181)</f>
        <v>0</v>
      </c>
      <c r="BP179" s="25">
        <f t="shared" ref="BP179" si="1366">SUM(BQ179:BS179)</f>
        <v>113270</v>
      </c>
      <c r="BQ179" s="25">
        <f>SUM(BQ180:BQ181)</f>
        <v>54105</v>
      </c>
      <c r="BR179" s="25">
        <f>SUM(BR180:BR181)</f>
        <v>59165</v>
      </c>
      <c r="BS179" s="25">
        <f>SUM(BS180:BS181)</f>
        <v>0</v>
      </c>
    </row>
    <row r="180" spans="1:71" s="30" customFormat="1" ht="15" customHeight="1" x14ac:dyDescent="0.25">
      <c r="A180" s="46"/>
      <c r="B180" s="75"/>
      <c r="C180" s="47" t="s">
        <v>294</v>
      </c>
      <c r="D180" s="25">
        <f>SUM(E180:G180)</f>
        <v>12573</v>
      </c>
      <c r="E180" s="25">
        <v>5744</v>
      </c>
      <c r="F180" s="64">
        <v>6829</v>
      </c>
      <c r="G180" s="64">
        <v>0</v>
      </c>
      <c r="H180" s="25">
        <f>SUM(I180:K180)</f>
        <v>7512</v>
      </c>
      <c r="I180" s="25">
        <v>3651</v>
      </c>
      <c r="J180" s="64">
        <v>3861</v>
      </c>
      <c r="K180" s="64">
        <v>0</v>
      </c>
      <c r="L180" s="25">
        <f>SUM(M180:O180)</f>
        <v>12314</v>
      </c>
      <c r="M180" s="25">
        <v>7321</v>
      </c>
      <c r="N180" s="64">
        <v>4993</v>
      </c>
      <c r="O180" s="64">
        <v>0</v>
      </c>
      <c r="P180" s="25">
        <f>SUM(Q180:S180)</f>
        <v>32399</v>
      </c>
      <c r="Q180" s="25">
        <f t="shared" ref="Q180:S183" si="1367">+E180+I180+M180</f>
        <v>16716</v>
      </c>
      <c r="R180" s="25">
        <f t="shared" si="1367"/>
        <v>15683</v>
      </c>
      <c r="S180" s="25">
        <f t="shared" si="1367"/>
        <v>0</v>
      </c>
      <c r="T180" s="25">
        <f>SUM(U180:W180)</f>
        <v>19553</v>
      </c>
      <c r="U180" s="25">
        <v>8830</v>
      </c>
      <c r="V180" s="64">
        <v>10723</v>
      </c>
      <c r="W180" s="64">
        <v>0</v>
      </c>
      <c r="X180" s="25">
        <f>SUM(Y180:AA180)</f>
        <v>17053</v>
      </c>
      <c r="Y180" s="25">
        <v>7105</v>
      </c>
      <c r="Z180" s="64">
        <v>9948</v>
      </c>
      <c r="AA180" s="64">
        <v>0</v>
      </c>
      <c r="AB180" s="25">
        <f>SUM(AC180:AE180)</f>
        <v>12265</v>
      </c>
      <c r="AC180" s="25">
        <v>5899</v>
      </c>
      <c r="AD180" s="64">
        <v>6366</v>
      </c>
      <c r="AE180" s="64">
        <v>0</v>
      </c>
      <c r="AF180" s="25">
        <f>SUM(AG180:AI180)</f>
        <v>48871</v>
      </c>
      <c r="AG180" s="25">
        <f t="shared" ref="AG180:AI183" si="1368">+U180+Y180+AC180</f>
        <v>21834</v>
      </c>
      <c r="AH180" s="25">
        <f t="shared" si="1368"/>
        <v>27037</v>
      </c>
      <c r="AI180" s="25">
        <f t="shared" si="1368"/>
        <v>0</v>
      </c>
      <c r="AJ180" s="25">
        <f>SUM(AK180:AM180)</f>
        <v>9796</v>
      </c>
      <c r="AK180" s="25">
        <v>4518</v>
      </c>
      <c r="AL180" s="64">
        <v>5278</v>
      </c>
      <c r="AM180" s="64">
        <v>0</v>
      </c>
      <c r="AN180" s="25">
        <f>SUM(AO180:AQ180)</f>
        <v>9632</v>
      </c>
      <c r="AO180" s="25">
        <v>4759</v>
      </c>
      <c r="AP180" s="64">
        <v>4873</v>
      </c>
      <c r="AQ180" s="64">
        <v>0</v>
      </c>
      <c r="AR180" s="25">
        <f>SUM(AS180:AU180)</f>
        <v>11742</v>
      </c>
      <c r="AS180" s="25">
        <v>5863</v>
      </c>
      <c r="AT180" s="64">
        <v>5879</v>
      </c>
      <c r="AU180" s="64">
        <v>0</v>
      </c>
      <c r="AV180" s="25">
        <f>SUM(AW180:AY180)</f>
        <v>31170</v>
      </c>
      <c r="AW180" s="25">
        <f t="shared" ref="AW180:AY183" si="1369">+AK180+AO180+AS180</f>
        <v>15140</v>
      </c>
      <c r="AX180" s="25">
        <f t="shared" si="1369"/>
        <v>16030</v>
      </c>
      <c r="AY180" s="25">
        <f t="shared" si="1369"/>
        <v>0</v>
      </c>
      <c r="AZ180" s="25">
        <f>SUM(BA180:BC180)</f>
        <v>0</v>
      </c>
      <c r="BA180" s="25">
        <v>0</v>
      </c>
      <c r="BB180" s="64">
        <v>0</v>
      </c>
      <c r="BC180" s="64">
        <v>0</v>
      </c>
      <c r="BD180" s="25">
        <f>SUM(BE180:BG180)</f>
        <v>0</v>
      </c>
      <c r="BE180" s="25">
        <v>0</v>
      </c>
      <c r="BF180" s="64">
        <v>0</v>
      </c>
      <c r="BG180" s="64">
        <v>0</v>
      </c>
      <c r="BH180" s="25">
        <f>SUM(BI180:BK180)</f>
        <v>0</v>
      </c>
      <c r="BI180" s="25">
        <v>0</v>
      </c>
      <c r="BJ180" s="64">
        <v>0</v>
      </c>
      <c r="BK180" s="64">
        <v>0</v>
      </c>
      <c r="BL180" s="25">
        <f>SUM(BM180:BO180)</f>
        <v>0</v>
      </c>
      <c r="BM180" s="25">
        <f t="shared" ref="BM180:BO183" si="1370">+BA180+BE180+BI180</f>
        <v>0</v>
      </c>
      <c r="BN180" s="25">
        <f t="shared" si="1370"/>
        <v>0</v>
      </c>
      <c r="BO180" s="25">
        <f t="shared" si="1370"/>
        <v>0</v>
      </c>
      <c r="BP180" s="25">
        <f>SUM(BQ180:BS180)</f>
        <v>112440</v>
      </c>
      <c r="BQ180" s="25">
        <f t="shared" ref="BQ180:BS183" si="1371">+Q180+AG180+AW180+BM180</f>
        <v>53690</v>
      </c>
      <c r="BR180" s="25">
        <f t="shared" si="1371"/>
        <v>58750</v>
      </c>
      <c r="BS180" s="25">
        <f t="shared" si="1371"/>
        <v>0</v>
      </c>
    </row>
    <row r="181" spans="1:71" s="30" customFormat="1" ht="15" customHeight="1" x14ac:dyDescent="0.25">
      <c r="A181" s="46"/>
      <c r="B181" s="75"/>
      <c r="C181" s="47" t="s">
        <v>295</v>
      </c>
      <c r="D181" s="25">
        <f>SUM(E181:G181)</f>
        <v>0</v>
      </c>
      <c r="E181" s="25">
        <v>0</v>
      </c>
      <c r="F181" s="64">
        <v>0</v>
      </c>
      <c r="G181" s="64">
        <v>0</v>
      </c>
      <c r="H181" s="25">
        <f>SUM(I181:K181)</f>
        <v>30</v>
      </c>
      <c r="I181" s="25">
        <v>0</v>
      </c>
      <c r="J181" s="64">
        <v>30</v>
      </c>
      <c r="K181" s="64">
        <v>0</v>
      </c>
      <c r="L181" s="25">
        <f>SUM(M181:O181)</f>
        <v>148</v>
      </c>
      <c r="M181" s="25">
        <v>98</v>
      </c>
      <c r="N181" s="64">
        <v>50</v>
      </c>
      <c r="O181" s="64">
        <v>0</v>
      </c>
      <c r="P181" s="25">
        <f>SUM(Q181:S181)</f>
        <v>178</v>
      </c>
      <c r="Q181" s="25">
        <f t="shared" si="1367"/>
        <v>98</v>
      </c>
      <c r="R181" s="25">
        <f t="shared" si="1367"/>
        <v>80</v>
      </c>
      <c r="S181" s="25">
        <f t="shared" si="1367"/>
        <v>0</v>
      </c>
      <c r="T181" s="25">
        <f>SUM(U181:W181)</f>
        <v>19</v>
      </c>
      <c r="U181" s="25">
        <v>0</v>
      </c>
      <c r="V181" s="64">
        <v>19</v>
      </c>
      <c r="W181" s="64">
        <v>0</v>
      </c>
      <c r="X181" s="25">
        <f>SUM(Y181:AA181)</f>
        <v>232</v>
      </c>
      <c r="Y181" s="25">
        <v>205</v>
      </c>
      <c r="Z181" s="64">
        <v>27</v>
      </c>
      <c r="AA181" s="64">
        <v>0</v>
      </c>
      <c r="AB181" s="25">
        <f>SUM(AC181:AE181)</f>
        <v>97</v>
      </c>
      <c r="AC181" s="25">
        <v>12</v>
      </c>
      <c r="AD181" s="64">
        <v>85</v>
      </c>
      <c r="AE181" s="64">
        <v>0</v>
      </c>
      <c r="AF181" s="25">
        <f>SUM(AG181:AI181)</f>
        <v>348</v>
      </c>
      <c r="AG181" s="25">
        <f t="shared" si="1368"/>
        <v>217</v>
      </c>
      <c r="AH181" s="25">
        <f t="shared" si="1368"/>
        <v>131</v>
      </c>
      <c r="AI181" s="25">
        <f t="shared" si="1368"/>
        <v>0</v>
      </c>
      <c r="AJ181" s="25">
        <f>SUM(AK181:AM181)</f>
        <v>304</v>
      </c>
      <c r="AK181" s="25">
        <v>100</v>
      </c>
      <c r="AL181" s="64">
        <v>204</v>
      </c>
      <c r="AM181" s="64">
        <v>0</v>
      </c>
      <c r="AN181" s="25">
        <f>SUM(AO181:AQ181)</f>
        <v>0</v>
      </c>
      <c r="AO181" s="25">
        <v>0</v>
      </c>
      <c r="AP181" s="64">
        <v>0</v>
      </c>
      <c r="AQ181" s="64">
        <v>0</v>
      </c>
      <c r="AR181" s="25">
        <f>SUM(AS181:AU181)</f>
        <v>0</v>
      </c>
      <c r="AS181" s="25">
        <v>0</v>
      </c>
      <c r="AT181" s="64">
        <v>0</v>
      </c>
      <c r="AU181" s="64">
        <v>0</v>
      </c>
      <c r="AV181" s="25">
        <f>SUM(AW181:AY181)</f>
        <v>304</v>
      </c>
      <c r="AW181" s="25">
        <f t="shared" si="1369"/>
        <v>100</v>
      </c>
      <c r="AX181" s="25">
        <f t="shared" si="1369"/>
        <v>204</v>
      </c>
      <c r="AY181" s="25">
        <f t="shared" si="1369"/>
        <v>0</v>
      </c>
      <c r="AZ181" s="25">
        <f>SUM(BA181:BC181)</f>
        <v>0</v>
      </c>
      <c r="BA181" s="25">
        <v>0</v>
      </c>
      <c r="BB181" s="64">
        <v>0</v>
      </c>
      <c r="BC181" s="64">
        <v>0</v>
      </c>
      <c r="BD181" s="25">
        <f>SUM(BE181:BG181)</f>
        <v>0</v>
      </c>
      <c r="BE181" s="25">
        <v>0</v>
      </c>
      <c r="BF181" s="64">
        <v>0</v>
      </c>
      <c r="BG181" s="64">
        <v>0</v>
      </c>
      <c r="BH181" s="25">
        <f>SUM(BI181:BK181)</f>
        <v>0</v>
      </c>
      <c r="BI181" s="25">
        <v>0</v>
      </c>
      <c r="BJ181" s="64">
        <v>0</v>
      </c>
      <c r="BK181" s="64">
        <v>0</v>
      </c>
      <c r="BL181" s="25">
        <f>SUM(BM181:BO181)</f>
        <v>0</v>
      </c>
      <c r="BM181" s="25">
        <f t="shared" si="1370"/>
        <v>0</v>
      </c>
      <c r="BN181" s="25">
        <f t="shared" si="1370"/>
        <v>0</v>
      </c>
      <c r="BO181" s="25">
        <f t="shared" si="1370"/>
        <v>0</v>
      </c>
      <c r="BP181" s="25">
        <f>SUM(BQ181:BS181)</f>
        <v>830</v>
      </c>
      <c r="BQ181" s="25">
        <f t="shared" si="1371"/>
        <v>415</v>
      </c>
      <c r="BR181" s="25">
        <f t="shared" si="1371"/>
        <v>415</v>
      </c>
      <c r="BS181" s="25">
        <f t="shared" si="1371"/>
        <v>0</v>
      </c>
    </row>
    <row r="182" spans="1:71" s="65" customFormat="1" ht="15" customHeight="1" x14ac:dyDescent="0.25">
      <c r="A182" s="80"/>
      <c r="B182" s="81"/>
      <c r="C182" s="83" t="s">
        <v>364</v>
      </c>
      <c r="D182" s="25">
        <f>SUM(E182:G182)</f>
        <v>31763</v>
      </c>
      <c r="E182" s="25">
        <v>13238</v>
      </c>
      <c r="F182" s="64">
        <v>18525</v>
      </c>
      <c r="G182" s="64">
        <v>0</v>
      </c>
      <c r="H182" s="25">
        <f>SUM(I182:K182)</f>
        <v>21712</v>
      </c>
      <c r="I182" s="25">
        <v>9791</v>
      </c>
      <c r="J182" s="64">
        <v>11921</v>
      </c>
      <c r="K182" s="64">
        <v>0</v>
      </c>
      <c r="L182" s="25">
        <f>SUM(M182:O182)</f>
        <v>31062</v>
      </c>
      <c r="M182" s="25">
        <v>15036</v>
      </c>
      <c r="N182" s="64">
        <v>16026</v>
      </c>
      <c r="O182" s="64">
        <v>0</v>
      </c>
      <c r="P182" s="25">
        <f>SUM(Q182:S182)</f>
        <v>84537</v>
      </c>
      <c r="Q182" s="25">
        <f t="shared" si="1367"/>
        <v>38065</v>
      </c>
      <c r="R182" s="25">
        <f t="shared" si="1367"/>
        <v>46472</v>
      </c>
      <c r="S182" s="25">
        <f t="shared" si="1367"/>
        <v>0</v>
      </c>
      <c r="T182" s="25">
        <f>SUM(U182:W182)</f>
        <v>33996</v>
      </c>
      <c r="U182" s="25">
        <v>14735</v>
      </c>
      <c r="V182" s="64">
        <v>19261</v>
      </c>
      <c r="W182" s="64">
        <v>0</v>
      </c>
      <c r="X182" s="25">
        <f>SUM(Y182:AA182)</f>
        <v>37075</v>
      </c>
      <c r="Y182" s="25">
        <v>17752</v>
      </c>
      <c r="Z182" s="64">
        <v>19323</v>
      </c>
      <c r="AA182" s="64">
        <v>0</v>
      </c>
      <c r="AB182" s="25">
        <f>SUM(AC182:AE182)</f>
        <v>32309</v>
      </c>
      <c r="AC182" s="25">
        <v>14975</v>
      </c>
      <c r="AD182" s="64">
        <v>17334</v>
      </c>
      <c r="AE182" s="64">
        <v>0</v>
      </c>
      <c r="AF182" s="25">
        <f>SUM(AG182:AI182)</f>
        <v>103380</v>
      </c>
      <c r="AG182" s="25">
        <f t="shared" si="1368"/>
        <v>47462</v>
      </c>
      <c r="AH182" s="25">
        <f t="shared" si="1368"/>
        <v>55918</v>
      </c>
      <c r="AI182" s="25">
        <f t="shared" si="1368"/>
        <v>0</v>
      </c>
      <c r="AJ182" s="25">
        <f>SUM(AK182:AM182)</f>
        <v>23285</v>
      </c>
      <c r="AK182" s="25">
        <v>9821</v>
      </c>
      <c r="AL182" s="64">
        <v>13464</v>
      </c>
      <c r="AM182" s="64">
        <v>0</v>
      </c>
      <c r="AN182" s="25">
        <f>SUM(AO182:AQ182)</f>
        <v>17604</v>
      </c>
      <c r="AO182" s="25">
        <v>7342</v>
      </c>
      <c r="AP182" s="64">
        <v>10262</v>
      </c>
      <c r="AQ182" s="64">
        <v>0</v>
      </c>
      <c r="AR182" s="25">
        <f>SUM(AS182:AU182)</f>
        <v>15902</v>
      </c>
      <c r="AS182" s="25">
        <v>6124</v>
      </c>
      <c r="AT182" s="64">
        <v>9778</v>
      </c>
      <c r="AU182" s="64">
        <v>0</v>
      </c>
      <c r="AV182" s="25">
        <f>SUM(AW182:AY182)</f>
        <v>56791</v>
      </c>
      <c r="AW182" s="25">
        <f t="shared" si="1369"/>
        <v>23287</v>
      </c>
      <c r="AX182" s="25">
        <f t="shared" si="1369"/>
        <v>33504</v>
      </c>
      <c r="AY182" s="25">
        <f t="shared" si="1369"/>
        <v>0</v>
      </c>
      <c r="AZ182" s="25">
        <f>SUM(BA182:BC182)</f>
        <v>0</v>
      </c>
      <c r="BA182" s="25">
        <v>0</v>
      </c>
      <c r="BB182" s="64">
        <v>0</v>
      </c>
      <c r="BC182" s="64">
        <v>0</v>
      </c>
      <c r="BD182" s="25">
        <f>SUM(BE182:BG182)</f>
        <v>0</v>
      </c>
      <c r="BE182" s="25">
        <v>0</v>
      </c>
      <c r="BF182" s="64">
        <v>0</v>
      </c>
      <c r="BG182" s="64">
        <v>0</v>
      </c>
      <c r="BH182" s="25">
        <f>SUM(BI182:BK182)</f>
        <v>0</v>
      </c>
      <c r="BI182" s="25">
        <v>0</v>
      </c>
      <c r="BJ182" s="64">
        <v>0</v>
      </c>
      <c r="BK182" s="64">
        <v>0</v>
      </c>
      <c r="BL182" s="25">
        <f>SUM(BM182:BO182)</f>
        <v>0</v>
      </c>
      <c r="BM182" s="25">
        <f t="shared" si="1370"/>
        <v>0</v>
      </c>
      <c r="BN182" s="25">
        <f t="shared" si="1370"/>
        <v>0</v>
      </c>
      <c r="BO182" s="25">
        <f t="shared" si="1370"/>
        <v>0</v>
      </c>
      <c r="BP182" s="25">
        <f>SUM(BQ182:BS182)</f>
        <v>244708</v>
      </c>
      <c r="BQ182" s="25">
        <f t="shared" si="1371"/>
        <v>108814</v>
      </c>
      <c r="BR182" s="25">
        <f t="shared" si="1371"/>
        <v>135894</v>
      </c>
      <c r="BS182" s="25">
        <f t="shared" si="1371"/>
        <v>0</v>
      </c>
    </row>
    <row r="183" spans="1:71" s="30" customFormat="1" ht="15" customHeight="1" x14ac:dyDescent="0.25">
      <c r="A183" s="46"/>
      <c r="B183" s="75"/>
      <c r="C183" s="45" t="s">
        <v>44</v>
      </c>
      <c r="D183" s="25">
        <f>SUM(E183:G183)</f>
        <v>35890</v>
      </c>
      <c r="E183" s="25">
        <v>15255</v>
      </c>
      <c r="F183" s="64">
        <v>20635</v>
      </c>
      <c r="G183" s="64">
        <v>0</v>
      </c>
      <c r="H183" s="25">
        <f>SUM(I183:K183)</f>
        <v>25906</v>
      </c>
      <c r="I183" s="25">
        <v>11314</v>
      </c>
      <c r="J183" s="64">
        <v>14592</v>
      </c>
      <c r="K183" s="64">
        <v>0</v>
      </c>
      <c r="L183" s="25">
        <f>SUM(M183:O183)</f>
        <v>33852</v>
      </c>
      <c r="M183" s="25">
        <v>18183</v>
      </c>
      <c r="N183" s="64">
        <v>15669</v>
      </c>
      <c r="O183" s="64">
        <v>0</v>
      </c>
      <c r="P183" s="25">
        <f>SUM(Q183:S183)</f>
        <v>95648</v>
      </c>
      <c r="Q183" s="25">
        <f t="shared" si="1367"/>
        <v>44752</v>
      </c>
      <c r="R183" s="25">
        <f t="shared" si="1367"/>
        <v>50896</v>
      </c>
      <c r="S183" s="25">
        <f t="shared" si="1367"/>
        <v>0</v>
      </c>
      <c r="T183" s="25">
        <f>SUM(U183:W183)</f>
        <v>50879</v>
      </c>
      <c r="U183" s="25">
        <v>26391</v>
      </c>
      <c r="V183" s="64">
        <v>24488</v>
      </c>
      <c r="W183" s="64">
        <v>0</v>
      </c>
      <c r="X183" s="25">
        <f>SUM(Y183:AA183)</f>
        <v>44840</v>
      </c>
      <c r="Y183" s="25">
        <v>22462</v>
      </c>
      <c r="Z183" s="64">
        <v>22378</v>
      </c>
      <c r="AA183" s="64">
        <v>0</v>
      </c>
      <c r="AB183" s="25">
        <f>SUM(AC183:AE183)</f>
        <v>34335</v>
      </c>
      <c r="AC183" s="25">
        <v>17302</v>
      </c>
      <c r="AD183" s="64">
        <v>17033</v>
      </c>
      <c r="AE183" s="64">
        <v>0</v>
      </c>
      <c r="AF183" s="25">
        <f>SUM(AG183:AI183)</f>
        <v>130054</v>
      </c>
      <c r="AG183" s="25">
        <f t="shared" si="1368"/>
        <v>66155</v>
      </c>
      <c r="AH183" s="25">
        <f t="shared" si="1368"/>
        <v>63899</v>
      </c>
      <c r="AI183" s="25">
        <f t="shared" si="1368"/>
        <v>0</v>
      </c>
      <c r="AJ183" s="25">
        <f>SUM(AK183:AM183)</f>
        <v>31011</v>
      </c>
      <c r="AK183" s="25">
        <v>15965</v>
      </c>
      <c r="AL183" s="64">
        <v>15046</v>
      </c>
      <c r="AM183" s="64">
        <v>0</v>
      </c>
      <c r="AN183" s="25">
        <f>SUM(AO183:AQ183)</f>
        <v>26268</v>
      </c>
      <c r="AO183" s="25">
        <v>13503</v>
      </c>
      <c r="AP183" s="64">
        <v>12765</v>
      </c>
      <c r="AQ183" s="64">
        <v>0</v>
      </c>
      <c r="AR183" s="25">
        <f>SUM(AS183:AU183)</f>
        <v>26699</v>
      </c>
      <c r="AS183" s="25">
        <v>13550</v>
      </c>
      <c r="AT183" s="64">
        <v>13149</v>
      </c>
      <c r="AU183" s="64">
        <v>0</v>
      </c>
      <c r="AV183" s="25">
        <f>SUM(AW183:AY183)</f>
        <v>83978</v>
      </c>
      <c r="AW183" s="25">
        <f t="shared" si="1369"/>
        <v>43018</v>
      </c>
      <c r="AX183" s="25">
        <f t="shared" si="1369"/>
        <v>40960</v>
      </c>
      <c r="AY183" s="25">
        <f t="shared" si="1369"/>
        <v>0</v>
      </c>
      <c r="AZ183" s="25">
        <f>SUM(BA183:BC183)</f>
        <v>0</v>
      </c>
      <c r="BA183" s="25">
        <v>0</v>
      </c>
      <c r="BB183" s="64">
        <v>0</v>
      </c>
      <c r="BC183" s="64">
        <v>0</v>
      </c>
      <c r="BD183" s="25">
        <f>SUM(BE183:BG183)</f>
        <v>0</v>
      </c>
      <c r="BE183" s="25">
        <v>0</v>
      </c>
      <c r="BF183" s="64">
        <v>0</v>
      </c>
      <c r="BG183" s="64">
        <v>0</v>
      </c>
      <c r="BH183" s="25">
        <f>SUM(BI183:BK183)</f>
        <v>0</v>
      </c>
      <c r="BI183" s="25">
        <v>0</v>
      </c>
      <c r="BJ183" s="64">
        <v>0</v>
      </c>
      <c r="BK183" s="64">
        <v>0</v>
      </c>
      <c r="BL183" s="25">
        <f>SUM(BM183:BO183)</f>
        <v>0</v>
      </c>
      <c r="BM183" s="25">
        <f t="shared" si="1370"/>
        <v>0</v>
      </c>
      <c r="BN183" s="25">
        <f t="shared" si="1370"/>
        <v>0</v>
      </c>
      <c r="BO183" s="25">
        <f t="shared" si="1370"/>
        <v>0</v>
      </c>
      <c r="BP183" s="25">
        <f>SUM(BQ183:BS183)</f>
        <v>309680</v>
      </c>
      <c r="BQ183" s="25">
        <f t="shared" si="1371"/>
        <v>153925</v>
      </c>
      <c r="BR183" s="25">
        <f t="shared" si="1371"/>
        <v>155755</v>
      </c>
      <c r="BS183" s="25">
        <f t="shared" si="1371"/>
        <v>0</v>
      </c>
    </row>
    <row r="184" spans="1:71" s="30" customFormat="1" ht="15" customHeight="1" x14ac:dyDescent="0.25">
      <c r="A184" s="46"/>
      <c r="B184" s="75"/>
      <c r="C184" s="4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</row>
    <row r="185" spans="1:71" s="30" customFormat="1" ht="15" customHeight="1" x14ac:dyDescent="0.25">
      <c r="A185" s="44" t="s">
        <v>89</v>
      </c>
      <c r="B185" s="75"/>
      <c r="C185" s="45"/>
      <c r="D185" s="25">
        <f>SUM(E185:G185)</f>
        <v>3669352</v>
      </c>
      <c r="E185" s="25">
        <f>E187+E201+E224+E246+E262+E283</f>
        <v>1779136</v>
      </c>
      <c r="F185" s="25">
        <f>F187+F201+F224+F246+F262+F283</f>
        <v>1888394</v>
      </c>
      <c r="G185" s="25">
        <f>G187+G201+G224+G246+G262+G283</f>
        <v>1822</v>
      </c>
      <c r="H185" s="25">
        <f t="shared" ref="H185" si="1372">SUM(I185:K185)</f>
        <v>2811927</v>
      </c>
      <c r="I185" s="25">
        <f>I187+I201+I224+I246+I262+I283</f>
        <v>1403706</v>
      </c>
      <c r="J185" s="25">
        <f>J187+J201+J224+J246+J262+J283</f>
        <v>1404379</v>
      </c>
      <c r="K185" s="25">
        <f>K187+K201+K224+K246+K262+K283</f>
        <v>3842</v>
      </c>
      <c r="L185" s="25">
        <f t="shared" ref="L185" si="1373">SUM(M185:O185)</f>
        <v>3425581</v>
      </c>
      <c r="M185" s="25">
        <f>M187+M201+M224+M246+M262+M283</f>
        <v>1755251</v>
      </c>
      <c r="N185" s="25">
        <f>N187+N201+N224+N246+N262+N283</f>
        <v>1664151</v>
      </c>
      <c r="O185" s="25">
        <f>O187+O201+O224+O246+O262+O283</f>
        <v>6179</v>
      </c>
      <c r="P185" s="25">
        <f>SUM(Q185:S185)</f>
        <v>9906860</v>
      </c>
      <c r="Q185" s="25">
        <f>Q187+Q201+Q224+Q246+Q262+Q283</f>
        <v>4938093</v>
      </c>
      <c r="R185" s="25">
        <f>R187+R201+R224+R246+R262+R283</f>
        <v>4956924</v>
      </c>
      <c r="S185" s="25">
        <f>S187+S201+S224+S246+S262+S283</f>
        <v>11843</v>
      </c>
      <c r="T185" s="25">
        <f t="shared" ref="T185" si="1374">SUM(U185:W185)</f>
        <v>4122594</v>
      </c>
      <c r="U185" s="25">
        <f>U187+U201+U224+U246+U262+U283</f>
        <v>2102240</v>
      </c>
      <c r="V185" s="25">
        <f>V187+V201+V224+V246+V262+V283</f>
        <v>2017504</v>
      </c>
      <c r="W185" s="25">
        <f>W187+W201+W224+W246+W262+W283</f>
        <v>2850</v>
      </c>
      <c r="X185" s="25">
        <f t="shared" ref="X185" si="1375">SUM(Y185:AA185)</f>
        <v>4968355</v>
      </c>
      <c r="Y185" s="25">
        <f>Y187+Y201+Y224+Y246+Y262+Y283</f>
        <v>2527265</v>
      </c>
      <c r="Z185" s="25">
        <f>Z187+Z201+Z224+Z246+Z262+Z283</f>
        <v>2440655</v>
      </c>
      <c r="AA185" s="25">
        <f>AA187+AA201+AA224+AA246+AA262+AA283</f>
        <v>435</v>
      </c>
      <c r="AB185" s="25">
        <f t="shared" ref="AB185" si="1376">SUM(AC185:AE185)</f>
        <v>3571579</v>
      </c>
      <c r="AC185" s="25">
        <f>AC187+AC201+AC224+AC246+AC262+AC283</f>
        <v>1796218</v>
      </c>
      <c r="AD185" s="25">
        <f>AD187+AD201+AD224+AD246+AD262+AD283</f>
        <v>1775361</v>
      </c>
      <c r="AE185" s="25">
        <f>AE187+AE201+AE224+AE246+AE262+AE283</f>
        <v>0</v>
      </c>
      <c r="AF185" s="25">
        <f t="shared" ref="AF185" si="1377">SUM(AG185:AI185)</f>
        <v>12662528</v>
      </c>
      <c r="AG185" s="25">
        <f>AG187+AG201+AG224+AG246+AG262+AG283</f>
        <v>6425723</v>
      </c>
      <c r="AH185" s="25">
        <f>AH187+AH201+AH224+AH246+AH262+AH283</f>
        <v>6233520</v>
      </c>
      <c r="AI185" s="25">
        <f>AI187+AI201+AI224+AI246+AI262+AI283</f>
        <v>3285</v>
      </c>
      <c r="AJ185" s="25">
        <f t="shared" ref="AJ185" si="1378">SUM(AK185:AM185)</f>
        <v>3010002</v>
      </c>
      <c r="AK185" s="25">
        <f>AK187+AK201+AK224+AK246+AK262+AK283</f>
        <v>1515829</v>
      </c>
      <c r="AL185" s="25">
        <f>AL187+AL201+AL224+AL246+AL262+AL283</f>
        <v>1493603</v>
      </c>
      <c r="AM185" s="25">
        <f>AM187+AM201+AM224+AM246+AM262+AM283</f>
        <v>570</v>
      </c>
      <c r="AN185" s="25">
        <f t="shared" ref="AN185" si="1379">SUM(AO185:AQ185)</f>
        <v>3070829</v>
      </c>
      <c r="AO185" s="25">
        <f>AO187+AO201+AO224+AO246+AO262+AO283</f>
        <v>1545663</v>
      </c>
      <c r="AP185" s="25">
        <f>AP187+AP201+AP224+AP246+AP262+AP283</f>
        <v>1525166</v>
      </c>
      <c r="AQ185" s="25">
        <f>AQ187+AQ201+AQ224+AQ246+AQ262+AQ283</f>
        <v>0</v>
      </c>
      <c r="AR185" s="25">
        <f t="shared" ref="AR185" si="1380">SUM(AS185:AU185)</f>
        <v>2997839</v>
      </c>
      <c r="AS185" s="25">
        <f>AS187+AS201+AS224+AS246+AS262+AS283</f>
        <v>1512521</v>
      </c>
      <c r="AT185" s="25">
        <f>AT187+AT201+AT224+AT246+AT262+AT283</f>
        <v>1485318</v>
      </c>
      <c r="AU185" s="25">
        <f>AU187+AU201+AU224+AU246+AU262+AU283</f>
        <v>0</v>
      </c>
      <c r="AV185" s="25">
        <f t="shared" ref="AV185" si="1381">SUM(AW185:AY185)</f>
        <v>9078670</v>
      </c>
      <c r="AW185" s="25">
        <f>AW187+AW201+AW224+AW246+AW262+AW283</f>
        <v>4574013</v>
      </c>
      <c r="AX185" s="25">
        <f>AX187+AX201+AX224+AX246+AX262+AX283</f>
        <v>4504087</v>
      </c>
      <c r="AY185" s="25">
        <f>AY187+AY201+AY224+AY246+AY262+AY283</f>
        <v>570</v>
      </c>
      <c r="AZ185" s="25">
        <f t="shared" ref="AZ185" si="1382">SUM(BA185:BC185)</f>
        <v>0</v>
      </c>
      <c r="BA185" s="25">
        <f>BA187+BA201+BA224+BA246+BA262+BA283</f>
        <v>0</v>
      </c>
      <c r="BB185" s="25">
        <f>BB187+BB201+BB224+BB246+BB262+BB283</f>
        <v>0</v>
      </c>
      <c r="BC185" s="25">
        <f>BC187+BC201+BC224+BC246+BC262+BC283</f>
        <v>0</v>
      </c>
      <c r="BD185" s="25">
        <f t="shared" ref="BD185" si="1383">SUM(BE185:BG185)</f>
        <v>0</v>
      </c>
      <c r="BE185" s="25">
        <f>BE187+BE201+BE224+BE246+BE262+BE283</f>
        <v>0</v>
      </c>
      <c r="BF185" s="25">
        <f>BF187+BF201+BF224+BF246+BF262+BF283</f>
        <v>0</v>
      </c>
      <c r="BG185" s="25">
        <f>BG187+BG201+BG224+BG246+BG262+BG283</f>
        <v>0</v>
      </c>
      <c r="BH185" s="25">
        <f t="shared" ref="BH185" si="1384">SUM(BI185:BK185)</f>
        <v>0</v>
      </c>
      <c r="BI185" s="25">
        <f>BI187+BI201+BI224+BI246+BI262+BI283</f>
        <v>0</v>
      </c>
      <c r="BJ185" s="25">
        <f>BJ187+BJ201+BJ224+BJ246+BJ262+BJ283</f>
        <v>0</v>
      </c>
      <c r="BK185" s="25">
        <f>BK187+BK201+BK224+BK246+BK262+BK283</f>
        <v>0</v>
      </c>
      <c r="BL185" s="25">
        <f t="shared" ref="BL185" si="1385">SUM(BM185:BO185)</f>
        <v>0</v>
      </c>
      <c r="BM185" s="25">
        <f>BM187+BM201+BM224+BM246+BM262+BM283</f>
        <v>0</v>
      </c>
      <c r="BN185" s="25">
        <f>BN187+BN201+BN224+BN246+BN262+BN283</f>
        <v>0</v>
      </c>
      <c r="BO185" s="25">
        <f>BO187+BO201+BO224+BO246+BO262+BO283</f>
        <v>0</v>
      </c>
      <c r="BP185" s="25">
        <f>SUM(BQ185:BS185)</f>
        <v>31648058</v>
      </c>
      <c r="BQ185" s="25">
        <f>BQ187+BQ201+BQ224+BQ246+BQ262+BQ283</f>
        <v>15937829</v>
      </c>
      <c r="BR185" s="25">
        <f>BR187+BR201+BR224+BR246+BR262+BR283</f>
        <v>15694531</v>
      </c>
      <c r="BS185" s="25">
        <f>BS187+BS201+BS224+BS246+BS262+BS283</f>
        <v>15698</v>
      </c>
    </row>
    <row r="186" spans="1:71" s="30" customFormat="1" ht="15" customHeight="1" x14ac:dyDescent="0.25">
      <c r="A186" s="44"/>
      <c r="B186" s="75"/>
      <c r="C186" s="4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</row>
    <row r="187" spans="1:71" s="30" customFormat="1" ht="15" customHeight="1" x14ac:dyDescent="0.25">
      <c r="A187" s="44"/>
      <c r="B187" s="75" t="s">
        <v>90</v>
      </c>
      <c r="C187" s="45"/>
      <c r="D187" s="25">
        <f t="shared" ref="D187:D192" si="1386">SUM(E187:G187)</f>
        <v>517685</v>
      </c>
      <c r="E187" s="25">
        <f>E188+E192+E195+E198+E199</f>
        <v>249041</v>
      </c>
      <c r="F187" s="25">
        <f>F188+F192+F195+F198+F199</f>
        <v>268644</v>
      </c>
      <c r="G187" s="25">
        <f>G188+G192+G195+G198+G199</f>
        <v>0</v>
      </c>
      <c r="H187" s="25">
        <f t="shared" ref="H187:H192" si="1387">SUM(I187:K187)</f>
        <v>421331</v>
      </c>
      <c r="I187" s="25">
        <f>I188+I192+I195+I198+I199</f>
        <v>209701</v>
      </c>
      <c r="J187" s="25">
        <f>J188+J192+J195+J198+J199</f>
        <v>211630</v>
      </c>
      <c r="K187" s="25">
        <f>K188+K192+K195+K198+K199</f>
        <v>0</v>
      </c>
      <c r="L187" s="25">
        <f t="shared" ref="L187:L192" si="1388">SUM(M187:O187)</f>
        <v>507570</v>
      </c>
      <c r="M187" s="25">
        <f>M188+M192+M195+M198+M199</f>
        <v>263519</v>
      </c>
      <c r="N187" s="25">
        <f>N188+N192+N195+N198+N199</f>
        <v>244051</v>
      </c>
      <c r="O187" s="25">
        <f>O188+O192+O195+O198+O199</f>
        <v>0</v>
      </c>
      <c r="P187" s="25">
        <f t="shared" ref="P187:P192" si="1389">SUM(Q187:S187)</f>
        <v>1446586</v>
      </c>
      <c r="Q187" s="25">
        <f>Q188+Q192+Q195+Q198+Q199</f>
        <v>722261</v>
      </c>
      <c r="R187" s="25">
        <f>R188+R192+R195+R198+R199</f>
        <v>724325</v>
      </c>
      <c r="S187" s="25">
        <f>S188+S192+S195+S198+S199</f>
        <v>0</v>
      </c>
      <c r="T187" s="25">
        <f t="shared" ref="T187:T192" si="1390">SUM(U187:W187)</f>
        <v>639201</v>
      </c>
      <c r="U187" s="25">
        <f>U188+U192+U195+U198+U199</f>
        <v>327566</v>
      </c>
      <c r="V187" s="25">
        <f>V188+V192+V195+V198+V199</f>
        <v>311635</v>
      </c>
      <c r="W187" s="25">
        <f>W188+W192+W195+W198+W199</f>
        <v>0</v>
      </c>
      <c r="X187" s="25">
        <f t="shared" ref="X187:X192" si="1391">SUM(Y187:AA187)</f>
        <v>712520</v>
      </c>
      <c r="Y187" s="25">
        <f>Y188+Y192+Y195+Y198+Y199</f>
        <v>360971</v>
      </c>
      <c r="Z187" s="25">
        <f>Z188+Z192+Z195+Z198+Z199</f>
        <v>351549</v>
      </c>
      <c r="AA187" s="25">
        <f>AA188+AA192+AA195+AA198+AA199</f>
        <v>0</v>
      </c>
      <c r="AB187" s="25">
        <f t="shared" ref="AB187:AB192" si="1392">SUM(AC187:AE187)</f>
        <v>557538</v>
      </c>
      <c r="AC187" s="25">
        <f>AC188+AC192+AC195+AC198+AC199</f>
        <v>283322</v>
      </c>
      <c r="AD187" s="25">
        <f>AD188+AD192+AD195+AD198+AD199</f>
        <v>274216</v>
      </c>
      <c r="AE187" s="25">
        <f>AE188+AE192+AE195+AE198+AE199</f>
        <v>0</v>
      </c>
      <c r="AF187" s="25">
        <f t="shared" ref="AF187:AF192" si="1393">SUM(AG187:AI187)</f>
        <v>1909259</v>
      </c>
      <c r="AG187" s="25">
        <f>AG188+AG192+AG195+AG198+AG199</f>
        <v>971859</v>
      </c>
      <c r="AH187" s="25">
        <f>AH188+AH192+AH195+AH198+AH199</f>
        <v>937400</v>
      </c>
      <c r="AI187" s="25">
        <f>AI188+AI192+AI195+AI198+AI199</f>
        <v>0</v>
      </c>
      <c r="AJ187" s="25">
        <f t="shared" ref="AJ187:AJ192" si="1394">SUM(AK187:AM187)</f>
        <v>460744</v>
      </c>
      <c r="AK187" s="25">
        <f>AK188+AK192+AK195+AK198+AK199</f>
        <v>234960</v>
      </c>
      <c r="AL187" s="25">
        <f>AL188+AL192+AL195+AL198+AL199</f>
        <v>225784</v>
      </c>
      <c r="AM187" s="25">
        <f>AM188+AM192+AM195+AM198+AM199</f>
        <v>0</v>
      </c>
      <c r="AN187" s="25">
        <f t="shared" ref="AN187:AN192" si="1395">SUM(AO187:AQ187)</f>
        <v>478617</v>
      </c>
      <c r="AO187" s="25">
        <f>AO188+AO192+AO195+AO198+AO199</f>
        <v>241212</v>
      </c>
      <c r="AP187" s="25">
        <f>AP188+AP192+AP195+AP198+AP199</f>
        <v>237405</v>
      </c>
      <c r="AQ187" s="25">
        <f>AQ188+AQ192+AQ195+AQ198+AQ199</f>
        <v>0</v>
      </c>
      <c r="AR187" s="25">
        <f t="shared" ref="AR187:AR192" si="1396">SUM(AS187:AU187)</f>
        <v>443211</v>
      </c>
      <c r="AS187" s="25">
        <f>AS188+AS192+AS195+AS198+AS199</f>
        <v>224972</v>
      </c>
      <c r="AT187" s="25">
        <f>AT188+AT192+AT195+AT198+AT199</f>
        <v>218239</v>
      </c>
      <c r="AU187" s="25">
        <f>AU188+AU192+AU195+AU198+AU199</f>
        <v>0</v>
      </c>
      <c r="AV187" s="25">
        <f t="shared" ref="AV187:AV192" si="1397">SUM(AW187:AY187)</f>
        <v>1382572</v>
      </c>
      <c r="AW187" s="25">
        <f>AW188+AW192+AW195+AW198+AW199</f>
        <v>701144</v>
      </c>
      <c r="AX187" s="25">
        <f>AX188+AX192+AX195+AX198+AX199</f>
        <v>681428</v>
      </c>
      <c r="AY187" s="25">
        <f>AY188+AY192+AY195+AY198+AY199</f>
        <v>0</v>
      </c>
      <c r="AZ187" s="25">
        <f t="shared" ref="AZ187:AZ188" si="1398">SUM(BA187:BC187)</f>
        <v>0</v>
      </c>
      <c r="BA187" s="25">
        <f>BA188+BA192+BA195+BA198+BA199</f>
        <v>0</v>
      </c>
      <c r="BB187" s="25">
        <f>BB188+BB192+BB195+BB198+BB199</f>
        <v>0</v>
      </c>
      <c r="BC187" s="25">
        <f>BC188+BC192+BC195+BC198+BC199</f>
        <v>0</v>
      </c>
      <c r="BD187" s="25">
        <f t="shared" ref="BD187:BD188" si="1399">SUM(BE187:BG187)</f>
        <v>0</v>
      </c>
      <c r="BE187" s="25">
        <f>BE188+BE192+BE195+BE198+BE199</f>
        <v>0</v>
      </c>
      <c r="BF187" s="25">
        <f>BF188+BF192+BF195+BF198+BF199</f>
        <v>0</v>
      </c>
      <c r="BG187" s="25">
        <f>BG188+BG192+BG195+BG198+BG199</f>
        <v>0</v>
      </c>
      <c r="BH187" s="25">
        <f t="shared" ref="BH187:BH188" si="1400">SUM(BI187:BK187)</f>
        <v>0</v>
      </c>
      <c r="BI187" s="25">
        <f>BI188+BI192+BI195+BI198+BI199</f>
        <v>0</v>
      </c>
      <c r="BJ187" s="25">
        <f>BJ188+BJ192+BJ195+BJ198+BJ199</f>
        <v>0</v>
      </c>
      <c r="BK187" s="25">
        <f>BK188+BK192+BK195+BK198+BK199</f>
        <v>0</v>
      </c>
      <c r="BL187" s="25">
        <f t="shared" ref="BL187:BL188" si="1401">SUM(BM187:BO187)</f>
        <v>0</v>
      </c>
      <c r="BM187" s="25">
        <f>BM188+BM192+BM195+BM198+BM199</f>
        <v>0</v>
      </c>
      <c r="BN187" s="25">
        <f>BN188+BN192+BN195+BN198+BN199</f>
        <v>0</v>
      </c>
      <c r="BO187" s="25">
        <f>BO188+BO192+BO195+BO198+BO199</f>
        <v>0</v>
      </c>
      <c r="BP187" s="25">
        <f t="shared" ref="BP187:BP192" si="1402">SUM(BQ187:BS187)</f>
        <v>4738417</v>
      </c>
      <c r="BQ187" s="25">
        <f>BQ188+BQ192+BQ195+BQ198+BQ199</f>
        <v>2395264</v>
      </c>
      <c r="BR187" s="25">
        <f>BR188+BR192+BR195+BR198+BR199</f>
        <v>2343153</v>
      </c>
      <c r="BS187" s="25">
        <f>BS188+BS192+BS195+BS198+BS199</f>
        <v>0</v>
      </c>
    </row>
    <row r="188" spans="1:71" s="30" customFormat="1" ht="15" customHeight="1" x14ac:dyDescent="0.25">
      <c r="A188" s="46"/>
      <c r="B188" s="75"/>
      <c r="C188" s="45" t="s">
        <v>91</v>
      </c>
      <c r="D188" s="25">
        <f t="shared" si="1386"/>
        <v>168756</v>
      </c>
      <c r="E188" s="25">
        <f>SUM(E189:E191)</f>
        <v>88217</v>
      </c>
      <c r="F188" s="25">
        <f>SUM(F189:F191)</f>
        <v>80539</v>
      </c>
      <c r="G188" s="25">
        <f>SUM(G189:G191)</f>
        <v>0</v>
      </c>
      <c r="H188" s="25">
        <f t="shared" si="1387"/>
        <v>132396</v>
      </c>
      <c r="I188" s="25">
        <f t="shared" ref="I188:K188" si="1403">SUM(I189:I191)</f>
        <v>68110</v>
      </c>
      <c r="J188" s="25">
        <f t="shared" si="1403"/>
        <v>64286</v>
      </c>
      <c r="K188" s="25">
        <f t="shared" si="1403"/>
        <v>0</v>
      </c>
      <c r="L188" s="25">
        <f t="shared" si="1388"/>
        <v>156724</v>
      </c>
      <c r="M188" s="25">
        <f t="shared" ref="M188:O188" si="1404">SUM(M189:M191)</f>
        <v>81845</v>
      </c>
      <c r="N188" s="25">
        <f t="shared" si="1404"/>
        <v>74879</v>
      </c>
      <c r="O188" s="25">
        <f t="shared" si="1404"/>
        <v>0</v>
      </c>
      <c r="P188" s="25">
        <f t="shared" si="1389"/>
        <v>457876</v>
      </c>
      <c r="Q188" s="25">
        <f>SUM(Q189:Q191)</f>
        <v>238172</v>
      </c>
      <c r="R188" s="25">
        <f>SUM(R189:R191)</f>
        <v>219704</v>
      </c>
      <c r="S188" s="25">
        <f>SUM(S189:S191)</f>
        <v>0</v>
      </c>
      <c r="T188" s="25">
        <f t="shared" si="1390"/>
        <v>209261</v>
      </c>
      <c r="U188" s="25">
        <f t="shared" ref="U188:W188" si="1405">SUM(U189:U191)</f>
        <v>110373</v>
      </c>
      <c r="V188" s="25">
        <f t="shared" si="1405"/>
        <v>98888</v>
      </c>
      <c r="W188" s="25">
        <f t="shared" si="1405"/>
        <v>0</v>
      </c>
      <c r="X188" s="25">
        <f t="shared" si="1391"/>
        <v>233950</v>
      </c>
      <c r="Y188" s="25">
        <f t="shared" ref="Y188" si="1406">SUM(Y189:Y191)</f>
        <v>122343</v>
      </c>
      <c r="Z188" s="25">
        <f t="shared" ref="Z188" si="1407">SUM(Z189:Z191)</f>
        <v>111607</v>
      </c>
      <c r="AA188" s="25">
        <f t="shared" ref="AA188" si="1408">SUM(AA189:AA191)</f>
        <v>0</v>
      </c>
      <c r="AB188" s="25">
        <f t="shared" si="1392"/>
        <v>180867</v>
      </c>
      <c r="AC188" s="25">
        <f t="shared" ref="AC188" si="1409">SUM(AC189:AC191)</f>
        <v>95357</v>
      </c>
      <c r="AD188" s="25">
        <f t="shared" ref="AD188" si="1410">SUM(AD189:AD191)</f>
        <v>85510</v>
      </c>
      <c r="AE188" s="25">
        <f t="shared" ref="AE188" si="1411">SUM(AE189:AE191)</f>
        <v>0</v>
      </c>
      <c r="AF188" s="25">
        <f t="shared" si="1393"/>
        <v>624078</v>
      </c>
      <c r="AG188" s="25">
        <f t="shared" ref="AG188:AI188" si="1412">SUM(AG189:AG191)</f>
        <v>328073</v>
      </c>
      <c r="AH188" s="25">
        <f t="shared" si="1412"/>
        <v>296005</v>
      </c>
      <c r="AI188" s="25">
        <f t="shared" si="1412"/>
        <v>0</v>
      </c>
      <c r="AJ188" s="25">
        <f t="shared" si="1394"/>
        <v>143662</v>
      </c>
      <c r="AK188" s="25">
        <f t="shared" ref="AK188:AM188" si="1413">SUM(AK189:AK191)</f>
        <v>75042</v>
      </c>
      <c r="AL188" s="25">
        <f t="shared" si="1413"/>
        <v>68620</v>
      </c>
      <c r="AM188" s="25">
        <f t="shared" si="1413"/>
        <v>0</v>
      </c>
      <c r="AN188" s="25">
        <f t="shared" si="1395"/>
        <v>145658</v>
      </c>
      <c r="AO188" s="25">
        <f t="shared" ref="AO188" si="1414">SUM(AO189:AO191)</f>
        <v>75023</v>
      </c>
      <c r="AP188" s="25">
        <f t="shared" ref="AP188" si="1415">SUM(AP189:AP191)</f>
        <v>70635</v>
      </c>
      <c r="AQ188" s="25">
        <f t="shared" ref="AQ188" si="1416">SUM(AQ189:AQ191)</f>
        <v>0</v>
      </c>
      <c r="AR188" s="25">
        <f t="shared" si="1396"/>
        <v>135605</v>
      </c>
      <c r="AS188" s="25">
        <f t="shared" ref="AS188" si="1417">SUM(AS189:AS191)</f>
        <v>70351</v>
      </c>
      <c r="AT188" s="25">
        <f t="shared" ref="AT188" si="1418">SUM(AT189:AT191)</f>
        <v>65254</v>
      </c>
      <c r="AU188" s="25">
        <f t="shared" ref="AU188" si="1419">SUM(AU189:AU191)</f>
        <v>0</v>
      </c>
      <c r="AV188" s="25">
        <f t="shared" si="1397"/>
        <v>424925</v>
      </c>
      <c r="AW188" s="25">
        <f t="shared" ref="AW188:AY188" si="1420">SUM(AW189:AW191)</f>
        <v>220416</v>
      </c>
      <c r="AX188" s="25">
        <f t="shared" si="1420"/>
        <v>204509</v>
      </c>
      <c r="AY188" s="25">
        <f t="shared" si="1420"/>
        <v>0</v>
      </c>
      <c r="AZ188" s="25">
        <f t="shared" si="1398"/>
        <v>0</v>
      </c>
      <c r="BA188" s="25">
        <f t="shared" ref="BA188:BC188" si="1421">SUM(BA189:BA191)</f>
        <v>0</v>
      </c>
      <c r="BB188" s="25">
        <f t="shared" si="1421"/>
        <v>0</v>
      </c>
      <c r="BC188" s="25">
        <f t="shared" si="1421"/>
        <v>0</v>
      </c>
      <c r="BD188" s="25">
        <f t="shared" si="1399"/>
        <v>0</v>
      </c>
      <c r="BE188" s="25">
        <f t="shared" ref="BE188:BG188" si="1422">SUM(BE189:BE191)</f>
        <v>0</v>
      </c>
      <c r="BF188" s="25">
        <f t="shared" si="1422"/>
        <v>0</v>
      </c>
      <c r="BG188" s="25">
        <f t="shared" si="1422"/>
        <v>0</v>
      </c>
      <c r="BH188" s="25">
        <f t="shared" si="1400"/>
        <v>0</v>
      </c>
      <c r="BI188" s="25">
        <f t="shared" ref="BI188:BK188" si="1423">SUM(BI189:BI191)</f>
        <v>0</v>
      </c>
      <c r="BJ188" s="25">
        <f t="shared" si="1423"/>
        <v>0</v>
      </c>
      <c r="BK188" s="25">
        <f t="shared" si="1423"/>
        <v>0</v>
      </c>
      <c r="BL188" s="25">
        <f t="shared" si="1401"/>
        <v>0</v>
      </c>
      <c r="BM188" s="25">
        <f t="shared" ref="BM188:BO188" si="1424">SUM(BM189:BM191)</f>
        <v>0</v>
      </c>
      <c r="BN188" s="25">
        <f t="shared" si="1424"/>
        <v>0</v>
      </c>
      <c r="BO188" s="25">
        <f t="shared" si="1424"/>
        <v>0</v>
      </c>
      <c r="BP188" s="25">
        <f t="shared" si="1402"/>
        <v>1506879</v>
      </c>
      <c r="BQ188" s="25">
        <f>SUM(BQ189:BQ191)</f>
        <v>786661</v>
      </c>
      <c r="BR188" s="25">
        <f>SUM(BR189:BR191)</f>
        <v>720218</v>
      </c>
      <c r="BS188" s="25">
        <f>SUM(BS189:BS191)</f>
        <v>0</v>
      </c>
    </row>
    <row r="189" spans="1:71" s="30" customFormat="1" ht="15" customHeight="1" x14ac:dyDescent="0.25">
      <c r="A189" s="46"/>
      <c r="B189" s="75"/>
      <c r="C189" s="47" t="s">
        <v>213</v>
      </c>
      <c r="D189" s="25">
        <f>SUM(E189:G189)</f>
        <v>91918</v>
      </c>
      <c r="E189" s="25">
        <v>49864</v>
      </c>
      <c r="F189" s="64">
        <v>42054</v>
      </c>
      <c r="G189" s="64">
        <v>0</v>
      </c>
      <c r="H189" s="25">
        <f>SUM(I189:K189)</f>
        <v>60806</v>
      </c>
      <c r="I189" s="25">
        <v>32453</v>
      </c>
      <c r="J189" s="64">
        <v>28353</v>
      </c>
      <c r="K189" s="64">
        <v>0</v>
      </c>
      <c r="L189" s="25">
        <f>SUM(M189:O189)</f>
        <v>79135</v>
      </c>
      <c r="M189" s="25">
        <v>43900</v>
      </c>
      <c r="N189" s="64">
        <v>35235</v>
      </c>
      <c r="O189" s="64">
        <v>0</v>
      </c>
      <c r="P189" s="25">
        <f>SUM(Q189:S189)</f>
        <v>231859</v>
      </c>
      <c r="Q189" s="25">
        <f t="shared" ref="Q189:S191" si="1425">+E189+I189+M189</f>
        <v>126217</v>
      </c>
      <c r="R189" s="25">
        <f t="shared" si="1425"/>
        <v>105642</v>
      </c>
      <c r="S189" s="25">
        <f t="shared" si="1425"/>
        <v>0</v>
      </c>
      <c r="T189" s="25">
        <f>SUM(U189:W189)</f>
        <v>124780</v>
      </c>
      <c r="U189" s="25">
        <v>69577</v>
      </c>
      <c r="V189" s="64">
        <v>55203</v>
      </c>
      <c r="W189" s="64">
        <v>0</v>
      </c>
      <c r="X189" s="25">
        <f>SUM(Y189:AA189)</f>
        <v>145573</v>
      </c>
      <c r="Y189" s="25">
        <v>77752</v>
      </c>
      <c r="Z189" s="64">
        <v>67821</v>
      </c>
      <c r="AA189" s="64">
        <v>0</v>
      </c>
      <c r="AB189" s="25">
        <f>SUM(AC189:AE189)</f>
        <v>102848</v>
      </c>
      <c r="AC189" s="25">
        <v>55515</v>
      </c>
      <c r="AD189" s="64">
        <v>47333</v>
      </c>
      <c r="AE189" s="64">
        <v>0</v>
      </c>
      <c r="AF189" s="25">
        <f>SUM(AG189:AI189)</f>
        <v>373201</v>
      </c>
      <c r="AG189" s="25">
        <f t="shared" ref="AG189:AI191" si="1426">+U189+Y189+AC189</f>
        <v>202844</v>
      </c>
      <c r="AH189" s="25">
        <f t="shared" si="1426"/>
        <v>170357</v>
      </c>
      <c r="AI189" s="25">
        <f t="shared" si="1426"/>
        <v>0</v>
      </c>
      <c r="AJ189" s="25">
        <f>SUM(AK189:AM189)</f>
        <v>80467</v>
      </c>
      <c r="AK189" s="25">
        <v>43578</v>
      </c>
      <c r="AL189" s="64">
        <v>36889</v>
      </c>
      <c r="AM189" s="64">
        <v>0</v>
      </c>
      <c r="AN189" s="25">
        <f>SUM(AO189:AQ189)</f>
        <v>82323</v>
      </c>
      <c r="AO189" s="25">
        <v>44009</v>
      </c>
      <c r="AP189" s="64">
        <v>38314</v>
      </c>
      <c r="AQ189" s="64">
        <v>0</v>
      </c>
      <c r="AR189" s="25">
        <f>SUM(AS189:AU189)</f>
        <v>79329</v>
      </c>
      <c r="AS189" s="25">
        <v>42556</v>
      </c>
      <c r="AT189" s="64">
        <v>36773</v>
      </c>
      <c r="AU189" s="64">
        <v>0</v>
      </c>
      <c r="AV189" s="25">
        <f>SUM(AW189:AY189)</f>
        <v>242119</v>
      </c>
      <c r="AW189" s="25">
        <f t="shared" ref="AW189:AY191" si="1427">+AK189+AO189+AS189</f>
        <v>130143</v>
      </c>
      <c r="AX189" s="25">
        <f t="shared" si="1427"/>
        <v>111976</v>
      </c>
      <c r="AY189" s="25">
        <f t="shared" si="1427"/>
        <v>0</v>
      </c>
      <c r="AZ189" s="25">
        <f>SUM(BA189:BC189)</f>
        <v>0</v>
      </c>
      <c r="BA189" s="25">
        <v>0</v>
      </c>
      <c r="BB189" s="64">
        <v>0</v>
      </c>
      <c r="BC189" s="64">
        <v>0</v>
      </c>
      <c r="BD189" s="25">
        <f>SUM(BE189:BG189)</f>
        <v>0</v>
      </c>
      <c r="BE189" s="25">
        <v>0</v>
      </c>
      <c r="BF189" s="64">
        <v>0</v>
      </c>
      <c r="BG189" s="64">
        <v>0</v>
      </c>
      <c r="BH189" s="25">
        <f>SUM(BI189:BK189)</f>
        <v>0</v>
      </c>
      <c r="BI189" s="25">
        <v>0</v>
      </c>
      <c r="BJ189" s="64">
        <v>0</v>
      </c>
      <c r="BK189" s="64">
        <v>0</v>
      </c>
      <c r="BL189" s="25">
        <f>SUM(BM189:BO189)</f>
        <v>0</v>
      </c>
      <c r="BM189" s="25">
        <f t="shared" ref="BM189:BO191" si="1428">+BA189+BE189+BI189</f>
        <v>0</v>
      </c>
      <c r="BN189" s="25">
        <f t="shared" si="1428"/>
        <v>0</v>
      </c>
      <c r="BO189" s="25">
        <f t="shared" si="1428"/>
        <v>0</v>
      </c>
      <c r="BP189" s="25">
        <f>SUM(BQ189:BS189)</f>
        <v>847179</v>
      </c>
      <c r="BQ189" s="25">
        <f t="shared" ref="BQ189:BS191" si="1429">+Q189+AG189+AW189+BM189</f>
        <v>459204</v>
      </c>
      <c r="BR189" s="25">
        <f t="shared" si="1429"/>
        <v>387975</v>
      </c>
      <c r="BS189" s="25">
        <f t="shared" si="1429"/>
        <v>0</v>
      </c>
    </row>
    <row r="190" spans="1:71" s="30" customFormat="1" ht="15" customHeight="1" x14ac:dyDescent="0.25">
      <c r="A190" s="46"/>
      <c r="B190" s="75"/>
      <c r="C190" s="47" t="s">
        <v>91</v>
      </c>
      <c r="D190" s="25">
        <f>SUM(E190:G190)</f>
        <v>76838</v>
      </c>
      <c r="E190" s="25">
        <v>38353</v>
      </c>
      <c r="F190" s="64">
        <v>38485</v>
      </c>
      <c r="G190" s="64">
        <v>0</v>
      </c>
      <c r="H190" s="25">
        <f>SUM(I190:K190)</f>
        <v>71590</v>
      </c>
      <c r="I190" s="25">
        <v>35657</v>
      </c>
      <c r="J190" s="64">
        <v>35933</v>
      </c>
      <c r="K190" s="64">
        <v>0</v>
      </c>
      <c r="L190" s="25">
        <f>SUM(M190:O190)</f>
        <v>77589</v>
      </c>
      <c r="M190" s="25">
        <v>37945</v>
      </c>
      <c r="N190" s="64">
        <v>39644</v>
      </c>
      <c r="O190" s="64">
        <v>0</v>
      </c>
      <c r="P190" s="25">
        <f>SUM(Q190:S190)</f>
        <v>226017</v>
      </c>
      <c r="Q190" s="25">
        <f t="shared" si="1425"/>
        <v>111955</v>
      </c>
      <c r="R190" s="25">
        <f t="shared" si="1425"/>
        <v>114062</v>
      </c>
      <c r="S190" s="25">
        <f t="shared" si="1425"/>
        <v>0</v>
      </c>
      <c r="T190" s="25">
        <f>SUM(U190:W190)</f>
        <v>84481</v>
      </c>
      <c r="U190" s="25">
        <v>40796</v>
      </c>
      <c r="V190" s="64">
        <v>43685</v>
      </c>
      <c r="W190" s="64">
        <v>0</v>
      </c>
      <c r="X190" s="25">
        <f>SUM(Y190:AA190)</f>
        <v>88377</v>
      </c>
      <c r="Y190" s="25">
        <v>44591</v>
      </c>
      <c r="Z190" s="64">
        <v>43786</v>
      </c>
      <c r="AA190" s="64">
        <v>0</v>
      </c>
      <c r="AB190" s="25">
        <f>SUM(AC190:AE190)</f>
        <v>78019</v>
      </c>
      <c r="AC190" s="25">
        <v>39842</v>
      </c>
      <c r="AD190" s="64">
        <v>38177</v>
      </c>
      <c r="AE190" s="64">
        <v>0</v>
      </c>
      <c r="AF190" s="25">
        <f>SUM(AG190:AI190)</f>
        <v>250877</v>
      </c>
      <c r="AG190" s="25">
        <f t="shared" si="1426"/>
        <v>125229</v>
      </c>
      <c r="AH190" s="25">
        <f t="shared" si="1426"/>
        <v>125648</v>
      </c>
      <c r="AI190" s="25">
        <f t="shared" si="1426"/>
        <v>0</v>
      </c>
      <c r="AJ190" s="25">
        <f>SUM(AK190:AM190)</f>
        <v>63195</v>
      </c>
      <c r="AK190" s="25">
        <v>31464</v>
      </c>
      <c r="AL190" s="64">
        <v>31731</v>
      </c>
      <c r="AM190" s="64">
        <v>0</v>
      </c>
      <c r="AN190" s="25">
        <f>SUM(AO190:AQ190)</f>
        <v>63335</v>
      </c>
      <c r="AO190" s="25">
        <v>31014</v>
      </c>
      <c r="AP190" s="64">
        <v>32321</v>
      </c>
      <c r="AQ190" s="64">
        <v>0</v>
      </c>
      <c r="AR190" s="25">
        <f>SUM(AS190:AU190)</f>
        <v>56276</v>
      </c>
      <c r="AS190" s="25">
        <v>27795</v>
      </c>
      <c r="AT190" s="64">
        <v>28481</v>
      </c>
      <c r="AU190" s="64">
        <v>0</v>
      </c>
      <c r="AV190" s="25">
        <f>SUM(AW190:AY190)</f>
        <v>182806</v>
      </c>
      <c r="AW190" s="25">
        <f t="shared" si="1427"/>
        <v>90273</v>
      </c>
      <c r="AX190" s="25">
        <f t="shared" si="1427"/>
        <v>92533</v>
      </c>
      <c r="AY190" s="25">
        <f t="shared" si="1427"/>
        <v>0</v>
      </c>
      <c r="AZ190" s="25">
        <f>SUM(BA190:BC190)</f>
        <v>0</v>
      </c>
      <c r="BA190" s="25">
        <v>0</v>
      </c>
      <c r="BB190" s="64">
        <v>0</v>
      </c>
      <c r="BC190" s="64">
        <v>0</v>
      </c>
      <c r="BD190" s="25">
        <f>SUM(BE190:BG190)</f>
        <v>0</v>
      </c>
      <c r="BE190" s="25">
        <v>0</v>
      </c>
      <c r="BF190" s="64">
        <v>0</v>
      </c>
      <c r="BG190" s="64">
        <v>0</v>
      </c>
      <c r="BH190" s="25">
        <f>SUM(BI190:BK190)</f>
        <v>0</v>
      </c>
      <c r="BI190" s="25">
        <v>0</v>
      </c>
      <c r="BJ190" s="64">
        <v>0</v>
      </c>
      <c r="BK190" s="64">
        <v>0</v>
      </c>
      <c r="BL190" s="25">
        <f>SUM(BM190:BO190)</f>
        <v>0</v>
      </c>
      <c r="BM190" s="25">
        <f t="shared" si="1428"/>
        <v>0</v>
      </c>
      <c r="BN190" s="25">
        <f t="shared" si="1428"/>
        <v>0</v>
      </c>
      <c r="BO190" s="25">
        <f t="shared" si="1428"/>
        <v>0</v>
      </c>
      <c r="BP190" s="25">
        <f>SUM(BQ190:BS190)</f>
        <v>659700</v>
      </c>
      <c r="BQ190" s="25">
        <f t="shared" si="1429"/>
        <v>327457</v>
      </c>
      <c r="BR190" s="25">
        <f t="shared" si="1429"/>
        <v>332243</v>
      </c>
      <c r="BS190" s="25">
        <f t="shared" si="1429"/>
        <v>0</v>
      </c>
    </row>
    <row r="191" spans="1:71" s="30" customFormat="1" ht="15" customHeight="1" x14ac:dyDescent="0.25">
      <c r="A191" s="46"/>
      <c r="B191" s="75"/>
      <c r="C191" s="47" t="s">
        <v>172</v>
      </c>
      <c r="D191" s="25">
        <f>SUM(E191:G191)</f>
        <v>0</v>
      </c>
      <c r="E191" s="25">
        <v>0</v>
      </c>
      <c r="F191" s="64">
        <v>0</v>
      </c>
      <c r="G191" s="64">
        <v>0</v>
      </c>
      <c r="H191" s="25">
        <f>SUM(I191:K191)</f>
        <v>0</v>
      </c>
      <c r="I191" s="25">
        <v>0</v>
      </c>
      <c r="J191" s="64">
        <v>0</v>
      </c>
      <c r="K191" s="64">
        <v>0</v>
      </c>
      <c r="L191" s="25">
        <f>SUM(M191:O191)</f>
        <v>0</v>
      </c>
      <c r="M191" s="25">
        <v>0</v>
      </c>
      <c r="N191" s="64">
        <v>0</v>
      </c>
      <c r="O191" s="64">
        <v>0</v>
      </c>
      <c r="P191" s="25">
        <f>SUM(Q191:S191)</f>
        <v>0</v>
      </c>
      <c r="Q191" s="25">
        <f t="shared" si="1425"/>
        <v>0</v>
      </c>
      <c r="R191" s="25">
        <f t="shared" si="1425"/>
        <v>0</v>
      </c>
      <c r="S191" s="25">
        <f t="shared" si="1425"/>
        <v>0</v>
      </c>
      <c r="T191" s="25">
        <f>SUM(U191:W191)</f>
        <v>0</v>
      </c>
      <c r="U191" s="25">
        <v>0</v>
      </c>
      <c r="V191" s="64">
        <v>0</v>
      </c>
      <c r="W191" s="64">
        <v>0</v>
      </c>
      <c r="X191" s="25">
        <f>SUM(Y191:AA191)</f>
        <v>0</v>
      </c>
      <c r="Y191" s="25">
        <v>0</v>
      </c>
      <c r="Z191" s="64">
        <v>0</v>
      </c>
      <c r="AA191" s="64">
        <v>0</v>
      </c>
      <c r="AB191" s="25">
        <f>SUM(AC191:AE191)</f>
        <v>0</v>
      </c>
      <c r="AC191" s="25">
        <v>0</v>
      </c>
      <c r="AD191" s="64">
        <v>0</v>
      </c>
      <c r="AE191" s="64">
        <v>0</v>
      </c>
      <c r="AF191" s="25">
        <f>SUM(AG191:AI191)</f>
        <v>0</v>
      </c>
      <c r="AG191" s="25">
        <f t="shared" si="1426"/>
        <v>0</v>
      </c>
      <c r="AH191" s="25">
        <f t="shared" si="1426"/>
        <v>0</v>
      </c>
      <c r="AI191" s="25">
        <f t="shared" si="1426"/>
        <v>0</v>
      </c>
      <c r="AJ191" s="25">
        <f>SUM(AK191:AM191)</f>
        <v>0</v>
      </c>
      <c r="AK191" s="25">
        <v>0</v>
      </c>
      <c r="AL191" s="64">
        <v>0</v>
      </c>
      <c r="AM191" s="64">
        <v>0</v>
      </c>
      <c r="AN191" s="25">
        <f>SUM(AO191:AQ191)</f>
        <v>0</v>
      </c>
      <c r="AO191" s="25">
        <v>0</v>
      </c>
      <c r="AP191" s="64">
        <v>0</v>
      </c>
      <c r="AQ191" s="64">
        <v>0</v>
      </c>
      <c r="AR191" s="25">
        <f>SUM(AS191:AU191)</f>
        <v>0</v>
      </c>
      <c r="AS191" s="25">
        <v>0</v>
      </c>
      <c r="AT191" s="64">
        <v>0</v>
      </c>
      <c r="AU191" s="64">
        <v>0</v>
      </c>
      <c r="AV191" s="25">
        <f>SUM(AW191:AY191)</f>
        <v>0</v>
      </c>
      <c r="AW191" s="25">
        <f t="shared" si="1427"/>
        <v>0</v>
      </c>
      <c r="AX191" s="25">
        <f t="shared" si="1427"/>
        <v>0</v>
      </c>
      <c r="AY191" s="25">
        <f t="shared" si="1427"/>
        <v>0</v>
      </c>
      <c r="AZ191" s="25">
        <f>SUM(BA191:BC191)</f>
        <v>0</v>
      </c>
      <c r="BA191" s="25">
        <v>0</v>
      </c>
      <c r="BB191" s="64">
        <v>0</v>
      </c>
      <c r="BC191" s="64">
        <v>0</v>
      </c>
      <c r="BD191" s="25">
        <f>SUM(BE191:BG191)</f>
        <v>0</v>
      </c>
      <c r="BE191" s="25">
        <v>0</v>
      </c>
      <c r="BF191" s="64">
        <v>0</v>
      </c>
      <c r="BG191" s="64">
        <v>0</v>
      </c>
      <c r="BH191" s="25">
        <f>SUM(BI191:BK191)</f>
        <v>0</v>
      </c>
      <c r="BI191" s="25">
        <v>0</v>
      </c>
      <c r="BJ191" s="64">
        <v>0</v>
      </c>
      <c r="BK191" s="64">
        <v>0</v>
      </c>
      <c r="BL191" s="25">
        <f>SUM(BM191:BO191)</f>
        <v>0</v>
      </c>
      <c r="BM191" s="25">
        <f t="shared" si="1428"/>
        <v>0</v>
      </c>
      <c r="BN191" s="25">
        <f t="shared" si="1428"/>
        <v>0</v>
      </c>
      <c r="BO191" s="25">
        <f t="shared" si="1428"/>
        <v>0</v>
      </c>
      <c r="BP191" s="25">
        <f>SUM(BQ191:BS191)</f>
        <v>0</v>
      </c>
      <c r="BQ191" s="25">
        <f t="shared" si="1429"/>
        <v>0</v>
      </c>
      <c r="BR191" s="25">
        <f t="shared" si="1429"/>
        <v>0</v>
      </c>
      <c r="BS191" s="25">
        <f t="shared" si="1429"/>
        <v>0</v>
      </c>
    </row>
    <row r="192" spans="1:71" s="30" customFormat="1" ht="15" customHeight="1" x14ac:dyDescent="0.25">
      <c r="A192" s="46"/>
      <c r="B192" s="75"/>
      <c r="C192" s="45" t="s">
        <v>92</v>
      </c>
      <c r="D192" s="25">
        <f t="shared" si="1386"/>
        <v>16078</v>
      </c>
      <c r="E192" s="25">
        <f>SUM(E193:E194)</f>
        <v>7411</v>
      </c>
      <c r="F192" s="25">
        <f>SUM(F193:F194)</f>
        <v>8667</v>
      </c>
      <c r="G192" s="25">
        <f>SUM(G193:G194)</f>
        <v>0</v>
      </c>
      <c r="H192" s="25">
        <f t="shared" si="1387"/>
        <v>11590</v>
      </c>
      <c r="I192" s="25">
        <f>SUM(I193:I194)</f>
        <v>5575</v>
      </c>
      <c r="J192" s="25">
        <f>SUM(J193:J194)</f>
        <v>6015</v>
      </c>
      <c r="K192" s="25">
        <f>SUM(K193:K194)</f>
        <v>0</v>
      </c>
      <c r="L192" s="25">
        <f t="shared" si="1388"/>
        <v>14954</v>
      </c>
      <c r="M192" s="25">
        <f>SUM(M193:M194)</f>
        <v>7752</v>
      </c>
      <c r="N192" s="25">
        <f>SUM(N193:N194)</f>
        <v>7202</v>
      </c>
      <c r="O192" s="25">
        <f>SUM(O193:O194)</f>
        <v>0</v>
      </c>
      <c r="P192" s="25">
        <f t="shared" si="1389"/>
        <v>42622</v>
      </c>
      <c r="Q192" s="25">
        <f>SUM(Q193:Q194)</f>
        <v>20738</v>
      </c>
      <c r="R192" s="25">
        <f>SUM(R193:R194)</f>
        <v>21884</v>
      </c>
      <c r="S192" s="25">
        <f>SUM(S193:S194)</f>
        <v>0</v>
      </c>
      <c r="T192" s="25">
        <f t="shared" si="1390"/>
        <v>19724</v>
      </c>
      <c r="U192" s="25">
        <f>SUM(U193:U194)</f>
        <v>10358</v>
      </c>
      <c r="V192" s="25">
        <f>SUM(V193:V194)</f>
        <v>9366</v>
      </c>
      <c r="W192" s="25">
        <f>SUM(W193:W194)</f>
        <v>0</v>
      </c>
      <c r="X192" s="25">
        <f t="shared" si="1391"/>
        <v>30359</v>
      </c>
      <c r="Y192" s="25">
        <f>SUM(Y193:Y194)</f>
        <v>14819</v>
      </c>
      <c r="Z192" s="25">
        <f>SUM(Z193:Z194)</f>
        <v>15540</v>
      </c>
      <c r="AA192" s="25">
        <f>SUM(AA193:AA194)</f>
        <v>0</v>
      </c>
      <c r="AB192" s="25">
        <f t="shared" si="1392"/>
        <v>21264</v>
      </c>
      <c r="AC192" s="25">
        <f>SUM(AC193:AC194)</f>
        <v>10757</v>
      </c>
      <c r="AD192" s="25">
        <f>SUM(AD193:AD194)</f>
        <v>10507</v>
      </c>
      <c r="AE192" s="25">
        <f>SUM(AE193:AE194)</f>
        <v>0</v>
      </c>
      <c r="AF192" s="25">
        <f t="shared" si="1393"/>
        <v>71347</v>
      </c>
      <c r="AG192" s="25">
        <f>SUM(AG193:AG194)</f>
        <v>35934</v>
      </c>
      <c r="AH192" s="25">
        <f>SUM(AH193:AH194)</f>
        <v>35413</v>
      </c>
      <c r="AI192" s="25">
        <f>SUM(AI193:AI194)</f>
        <v>0</v>
      </c>
      <c r="AJ192" s="25">
        <f t="shared" si="1394"/>
        <v>18873</v>
      </c>
      <c r="AK192" s="25">
        <f>SUM(AK193:AK194)</f>
        <v>9794</v>
      </c>
      <c r="AL192" s="25">
        <f>SUM(AL193:AL194)</f>
        <v>9079</v>
      </c>
      <c r="AM192" s="25">
        <f>SUM(AM193:AM194)</f>
        <v>0</v>
      </c>
      <c r="AN192" s="25">
        <f t="shared" si="1395"/>
        <v>16420</v>
      </c>
      <c r="AO192" s="25">
        <f>SUM(AO193:AO194)</f>
        <v>8418</v>
      </c>
      <c r="AP192" s="25">
        <f>SUM(AP193:AP194)</f>
        <v>8002</v>
      </c>
      <c r="AQ192" s="25">
        <f>SUM(AQ193:AQ194)</f>
        <v>0</v>
      </c>
      <c r="AR192" s="25">
        <f t="shared" si="1396"/>
        <v>15369</v>
      </c>
      <c r="AS192" s="25">
        <f>SUM(AS193:AS194)</f>
        <v>7772</v>
      </c>
      <c r="AT192" s="25">
        <f>SUM(AT193:AT194)</f>
        <v>7597</v>
      </c>
      <c r="AU192" s="25">
        <f>SUM(AU193:AU194)</f>
        <v>0</v>
      </c>
      <c r="AV192" s="25">
        <f t="shared" si="1397"/>
        <v>50662</v>
      </c>
      <c r="AW192" s="25">
        <f>SUM(AW193:AW194)</f>
        <v>25984</v>
      </c>
      <c r="AX192" s="25">
        <f>SUM(AX193:AX194)</f>
        <v>24678</v>
      </c>
      <c r="AY192" s="25">
        <f>SUM(AY193:AY194)</f>
        <v>0</v>
      </c>
      <c r="AZ192" s="25">
        <f t="shared" ref="AZ192" si="1430">SUM(BA192:BC192)</f>
        <v>0</v>
      </c>
      <c r="BA192" s="25">
        <f>SUM(BA193:BA194)</f>
        <v>0</v>
      </c>
      <c r="BB192" s="25">
        <f>SUM(BB193:BB194)</f>
        <v>0</v>
      </c>
      <c r="BC192" s="25">
        <f>SUM(BC193:BC194)</f>
        <v>0</v>
      </c>
      <c r="BD192" s="25">
        <f t="shared" ref="BD192" si="1431">SUM(BE192:BG192)</f>
        <v>0</v>
      </c>
      <c r="BE192" s="25">
        <f>SUM(BE193:BE194)</f>
        <v>0</v>
      </c>
      <c r="BF192" s="25">
        <f>SUM(BF193:BF194)</f>
        <v>0</v>
      </c>
      <c r="BG192" s="25">
        <f>SUM(BG193:BG194)</f>
        <v>0</v>
      </c>
      <c r="BH192" s="25">
        <f t="shared" ref="BH192" si="1432">SUM(BI192:BK192)</f>
        <v>0</v>
      </c>
      <c r="BI192" s="25">
        <f>SUM(BI193:BI194)</f>
        <v>0</v>
      </c>
      <c r="BJ192" s="25">
        <f>SUM(BJ193:BJ194)</f>
        <v>0</v>
      </c>
      <c r="BK192" s="25">
        <f>SUM(BK193:BK194)</f>
        <v>0</v>
      </c>
      <c r="BL192" s="25">
        <f t="shared" ref="BL192" si="1433">SUM(BM192:BO192)</f>
        <v>0</v>
      </c>
      <c r="BM192" s="25">
        <f>SUM(BM193:BM194)</f>
        <v>0</v>
      </c>
      <c r="BN192" s="25">
        <f>SUM(BN193:BN194)</f>
        <v>0</v>
      </c>
      <c r="BO192" s="25">
        <f>SUM(BO193:BO194)</f>
        <v>0</v>
      </c>
      <c r="BP192" s="25">
        <f t="shared" si="1402"/>
        <v>164631</v>
      </c>
      <c r="BQ192" s="25">
        <f>SUM(BQ193:BQ194)</f>
        <v>82656</v>
      </c>
      <c r="BR192" s="25">
        <f>SUM(BR193:BR194)</f>
        <v>81975</v>
      </c>
      <c r="BS192" s="25">
        <f>SUM(BS193:BS194)</f>
        <v>0</v>
      </c>
    </row>
    <row r="193" spans="1:71" s="30" customFormat="1" ht="15" customHeight="1" x14ac:dyDescent="0.25">
      <c r="A193" s="46"/>
      <c r="B193" s="75"/>
      <c r="C193" s="47" t="s">
        <v>296</v>
      </c>
      <c r="D193" s="25">
        <f>SUM(E193:G193)</f>
        <v>16078</v>
      </c>
      <c r="E193" s="25">
        <v>7411</v>
      </c>
      <c r="F193" s="64">
        <v>8667</v>
      </c>
      <c r="G193" s="64">
        <v>0</v>
      </c>
      <c r="H193" s="25">
        <f>SUM(I193:K193)</f>
        <v>11590</v>
      </c>
      <c r="I193" s="25">
        <v>5575</v>
      </c>
      <c r="J193" s="64">
        <v>6015</v>
      </c>
      <c r="K193" s="64">
        <v>0</v>
      </c>
      <c r="L193" s="25">
        <f>SUM(M193:O193)</f>
        <v>14808</v>
      </c>
      <c r="M193" s="25">
        <v>7606</v>
      </c>
      <c r="N193" s="64">
        <v>7202</v>
      </c>
      <c r="O193" s="64">
        <v>0</v>
      </c>
      <c r="P193" s="25">
        <f>SUM(Q193:S193)</f>
        <v>42476</v>
      </c>
      <c r="Q193" s="25">
        <f t="shared" ref="Q193:S194" si="1434">+E193+I193+M193</f>
        <v>20592</v>
      </c>
      <c r="R193" s="25">
        <f t="shared" si="1434"/>
        <v>21884</v>
      </c>
      <c r="S193" s="25">
        <f t="shared" si="1434"/>
        <v>0</v>
      </c>
      <c r="T193" s="25">
        <f>SUM(U193:W193)</f>
        <v>19724</v>
      </c>
      <c r="U193" s="25">
        <v>10358</v>
      </c>
      <c r="V193" s="64">
        <v>9366</v>
      </c>
      <c r="W193" s="64">
        <v>0</v>
      </c>
      <c r="X193" s="25">
        <f>SUM(Y193:AA193)</f>
        <v>30359</v>
      </c>
      <c r="Y193" s="25">
        <v>14819</v>
      </c>
      <c r="Z193" s="64">
        <v>15540</v>
      </c>
      <c r="AA193" s="64">
        <v>0</v>
      </c>
      <c r="AB193" s="25">
        <f>SUM(AC193:AE193)</f>
        <v>21264</v>
      </c>
      <c r="AC193" s="25">
        <v>10757</v>
      </c>
      <c r="AD193" s="64">
        <v>10507</v>
      </c>
      <c r="AE193" s="64">
        <v>0</v>
      </c>
      <c r="AF193" s="25">
        <f>SUM(AG193:AI193)</f>
        <v>71347</v>
      </c>
      <c r="AG193" s="25">
        <f t="shared" ref="AG193:AI194" si="1435">+U193+Y193+AC193</f>
        <v>35934</v>
      </c>
      <c r="AH193" s="25">
        <f t="shared" si="1435"/>
        <v>35413</v>
      </c>
      <c r="AI193" s="25">
        <f t="shared" si="1435"/>
        <v>0</v>
      </c>
      <c r="AJ193" s="25">
        <f>SUM(AK193:AM193)</f>
        <v>18873</v>
      </c>
      <c r="AK193" s="25">
        <v>9794</v>
      </c>
      <c r="AL193" s="64">
        <v>9079</v>
      </c>
      <c r="AM193" s="64">
        <v>0</v>
      </c>
      <c r="AN193" s="25">
        <f>SUM(AO193:AQ193)</f>
        <v>16420</v>
      </c>
      <c r="AO193" s="25">
        <v>8418</v>
      </c>
      <c r="AP193" s="64">
        <v>8002</v>
      </c>
      <c r="AQ193" s="64">
        <v>0</v>
      </c>
      <c r="AR193" s="25">
        <f>SUM(AS193:AU193)</f>
        <v>15369</v>
      </c>
      <c r="AS193" s="25">
        <v>7772</v>
      </c>
      <c r="AT193" s="64">
        <v>7597</v>
      </c>
      <c r="AU193" s="64">
        <v>0</v>
      </c>
      <c r="AV193" s="25">
        <f>SUM(AW193:AY193)</f>
        <v>50662</v>
      </c>
      <c r="AW193" s="25">
        <f t="shared" ref="AW193:AY194" si="1436">+AK193+AO193+AS193</f>
        <v>25984</v>
      </c>
      <c r="AX193" s="25">
        <f t="shared" si="1436"/>
        <v>24678</v>
      </c>
      <c r="AY193" s="25">
        <f t="shared" si="1436"/>
        <v>0</v>
      </c>
      <c r="AZ193" s="25">
        <f>SUM(BA193:BC193)</f>
        <v>0</v>
      </c>
      <c r="BA193" s="25">
        <v>0</v>
      </c>
      <c r="BB193" s="64">
        <v>0</v>
      </c>
      <c r="BC193" s="64">
        <v>0</v>
      </c>
      <c r="BD193" s="25">
        <f>SUM(BE193:BG193)</f>
        <v>0</v>
      </c>
      <c r="BE193" s="25">
        <v>0</v>
      </c>
      <c r="BF193" s="64">
        <v>0</v>
      </c>
      <c r="BG193" s="64">
        <v>0</v>
      </c>
      <c r="BH193" s="25">
        <f>SUM(BI193:BK193)</f>
        <v>0</v>
      </c>
      <c r="BI193" s="25">
        <v>0</v>
      </c>
      <c r="BJ193" s="64">
        <v>0</v>
      </c>
      <c r="BK193" s="64">
        <v>0</v>
      </c>
      <c r="BL193" s="25">
        <f>SUM(BM193:BO193)</f>
        <v>0</v>
      </c>
      <c r="BM193" s="25">
        <f t="shared" ref="BM193:BO194" si="1437">+BA193+BE193+BI193</f>
        <v>0</v>
      </c>
      <c r="BN193" s="25">
        <f t="shared" si="1437"/>
        <v>0</v>
      </c>
      <c r="BO193" s="25">
        <f t="shared" si="1437"/>
        <v>0</v>
      </c>
      <c r="BP193" s="25">
        <f>SUM(BQ193:BS193)</f>
        <v>164485</v>
      </c>
      <c r="BQ193" s="25">
        <f t="shared" ref="BQ193:BS194" si="1438">+Q193+AG193+AW193+BM193</f>
        <v>82510</v>
      </c>
      <c r="BR193" s="25">
        <f t="shared" si="1438"/>
        <v>81975</v>
      </c>
      <c r="BS193" s="25">
        <f t="shared" si="1438"/>
        <v>0</v>
      </c>
    </row>
    <row r="194" spans="1:71" s="30" customFormat="1" ht="15" customHeight="1" x14ac:dyDescent="0.25">
      <c r="A194" s="46"/>
      <c r="B194" s="75"/>
      <c r="C194" s="47" t="s">
        <v>297</v>
      </c>
      <c r="D194" s="25">
        <f>SUM(E194:G194)</f>
        <v>0</v>
      </c>
      <c r="E194" s="25">
        <v>0</v>
      </c>
      <c r="F194" s="64">
        <v>0</v>
      </c>
      <c r="G194" s="64">
        <v>0</v>
      </c>
      <c r="H194" s="25">
        <f>SUM(I194:K194)</f>
        <v>0</v>
      </c>
      <c r="I194" s="25">
        <v>0</v>
      </c>
      <c r="J194" s="64">
        <v>0</v>
      </c>
      <c r="K194" s="64">
        <v>0</v>
      </c>
      <c r="L194" s="25">
        <f>SUM(M194:O194)</f>
        <v>146</v>
      </c>
      <c r="M194" s="25">
        <v>146</v>
      </c>
      <c r="N194" s="64">
        <v>0</v>
      </c>
      <c r="O194" s="64">
        <v>0</v>
      </c>
      <c r="P194" s="25">
        <f>SUM(Q194:S194)</f>
        <v>146</v>
      </c>
      <c r="Q194" s="25">
        <f t="shared" si="1434"/>
        <v>146</v>
      </c>
      <c r="R194" s="25">
        <f t="shared" si="1434"/>
        <v>0</v>
      </c>
      <c r="S194" s="25">
        <f t="shared" si="1434"/>
        <v>0</v>
      </c>
      <c r="T194" s="25">
        <f>SUM(U194:W194)</f>
        <v>0</v>
      </c>
      <c r="U194" s="25">
        <v>0</v>
      </c>
      <c r="V194" s="64">
        <v>0</v>
      </c>
      <c r="W194" s="64">
        <v>0</v>
      </c>
      <c r="X194" s="25">
        <f>SUM(Y194:AA194)</f>
        <v>0</v>
      </c>
      <c r="Y194" s="25">
        <v>0</v>
      </c>
      <c r="Z194" s="64">
        <v>0</v>
      </c>
      <c r="AA194" s="64">
        <v>0</v>
      </c>
      <c r="AB194" s="25">
        <f>SUM(AC194:AE194)</f>
        <v>0</v>
      </c>
      <c r="AC194" s="25">
        <v>0</v>
      </c>
      <c r="AD194" s="64">
        <v>0</v>
      </c>
      <c r="AE194" s="64">
        <v>0</v>
      </c>
      <c r="AF194" s="25">
        <f>SUM(AG194:AI194)</f>
        <v>0</v>
      </c>
      <c r="AG194" s="25">
        <f t="shared" si="1435"/>
        <v>0</v>
      </c>
      <c r="AH194" s="25">
        <f t="shared" si="1435"/>
        <v>0</v>
      </c>
      <c r="AI194" s="25">
        <f t="shared" si="1435"/>
        <v>0</v>
      </c>
      <c r="AJ194" s="25">
        <f>SUM(AK194:AM194)</f>
        <v>0</v>
      </c>
      <c r="AK194" s="25">
        <v>0</v>
      </c>
      <c r="AL194" s="64">
        <v>0</v>
      </c>
      <c r="AM194" s="64">
        <v>0</v>
      </c>
      <c r="AN194" s="25">
        <f>SUM(AO194:AQ194)</f>
        <v>0</v>
      </c>
      <c r="AO194" s="25">
        <v>0</v>
      </c>
      <c r="AP194" s="64">
        <v>0</v>
      </c>
      <c r="AQ194" s="64">
        <v>0</v>
      </c>
      <c r="AR194" s="25">
        <f>SUM(AS194:AU194)</f>
        <v>0</v>
      </c>
      <c r="AS194" s="25">
        <v>0</v>
      </c>
      <c r="AT194" s="64">
        <v>0</v>
      </c>
      <c r="AU194" s="64">
        <v>0</v>
      </c>
      <c r="AV194" s="25">
        <f>SUM(AW194:AY194)</f>
        <v>0</v>
      </c>
      <c r="AW194" s="25">
        <f t="shared" si="1436"/>
        <v>0</v>
      </c>
      <c r="AX194" s="25">
        <f t="shared" si="1436"/>
        <v>0</v>
      </c>
      <c r="AY194" s="25">
        <f t="shared" si="1436"/>
        <v>0</v>
      </c>
      <c r="AZ194" s="25">
        <f>SUM(BA194:BC194)</f>
        <v>0</v>
      </c>
      <c r="BA194" s="25">
        <v>0</v>
      </c>
      <c r="BB194" s="64">
        <v>0</v>
      </c>
      <c r="BC194" s="64">
        <v>0</v>
      </c>
      <c r="BD194" s="25">
        <f>SUM(BE194:BG194)</f>
        <v>0</v>
      </c>
      <c r="BE194" s="25">
        <v>0</v>
      </c>
      <c r="BF194" s="64">
        <v>0</v>
      </c>
      <c r="BG194" s="64">
        <v>0</v>
      </c>
      <c r="BH194" s="25">
        <f>SUM(BI194:BK194)</f>
        <v>0</v>
      </c>
      <c r="BI194" s="25">
        <v>0</v>
      </c>
      <c r="BJ194" s="64">
        <v>0</v>
      </c>
      <c r="BK194" s="64">
        <v>0</v>
      </c>
      <c r="BL194" s="25">
        <f>SUM(BM194:BO194)</f>
        <v>0</v>
      </c>
      <c r="BM194" s="25">
        <f t="shared" si="1437"/>
        <v>0</v>
      </c>
      <c r="BN194" s="25">
        <f t="shared" si="1437"/>
        <v>0</v>
      </c>
      <c r="BO194" s="25">
        <f t="shared" si="1437"/>
        <v>0</v>
      </c>
      <c r="BP194" s="25">
        <f>SUM(BQ194:BS194)</f>
        <v>146</v>
      </c>
      <c r="BQ194" s="25">
        <f t="shared" si="1438"/>
        <v>146</v>
      </c>
      <c r="BR194" s="25">
        <f t="shared" si="1438"/>
        <v>0</v>
      </c>
      <c r="BS194" s="25">
        <f t="shared" si="1438"/>
        <v>0</v>
      </c>
    </row>
    <row r="195" spans="1:71" s="30" customFormat="1" ht="15" customHeight="1" x14ac:dyDescent="0.25">
      <c r="A195" s="46"/>
      <c r="B195" s="75"/>
      <c r="C195" s="45" t="s">
        <v>93</v>
      </c>
      <c r="D195" s="25">
        <f t="shared" ref="D195" si="1439">SUM(E195:G195)</f>
        <v>0</v>
      </c>
      <c r="E195" s="25">
        <f>SUM(E196:E197)</f>
        <v>0</v>
      </c>
      <c r="F195" s="25">
        <f>SUM(F196:F197)</f>
        <v>0</v>
      </c>
      <c r="G195" s="25">
        <f>SUM(G196:G197)</f>
        <v>0</v>
      </c>
      <c r="H195" s="25">
        <f t="shared" ref="H195" si="1440">SUM(I195:K195)</f>
        <v>0</v>
      </c>
      <c r="I195" s="25">
        <f>SUM(I196:I197)</f>
        <v>0</v>
      </c>
      <c r="J195" s="25">
        <f>SUM(J196:J197)</f>
        <v>0</v>
      </c>
      <c r="K195" s="25">
        <f>SUM(K196:K197)</f>
        <v>0</v>
      </c>
      <c r="L195" s="25">
        <f t="shared" ref="L195" si="1441">SUM(M195:O195)</f>
        <v>0</v>
      </c>
      <c r="M195" s="25">
        <f>SUM(M196:M197)</f>
        <v>0</v>
      </c>
      <c r="N195" s="25">
        <f>SUM(N196:N197)</f>
        <v>0</v>
      </c>
      <c r="O195" s="25">
        <f>SUM(O196:O197)</f>
        <v>0</v>
      </c>
      <c r="P195" s="25">
        <f t="shared" ref="P195" si="1442">SUM(Q195:S195)</f>
        <v>0</v>
      </c>
      <c r="Q195" s="25">
        <f>SUM(Q196:Q197)</f>
        <v>0</v>
      </c>
      <c r="R195" s="25">
        <f>SUM(R196:R197)</f>
        <v>0</v>
      </c>
      <c r="S195" s="25">
        <f>SUM(S196:S197)</f>
        <v>0</v>
      </c>
      <c r="T195" s="25">
        <f t="shared" ref="T195" si="1443">SUM(U195:W195)</f>
        <v>0</v>
      </c>
      <c r="U195" s="25">
        <f>SUM(U196:U197)</f>
        <v>0</v>
      </c>
      <c r="V195" s="25">
        <f>SUM(V196:V197)</f>
        <v>0</v>
      </c>
      <c r="W195" s="25">
        <f>SUM(W196:W197)</f>
        <v>0</v>
      </c>
      <c r="X195" s="25">
        <f t="shared" ref="X195" si="1444">SUM(Y195:AA195)</f>
        <v>0</v>
      </c>
      <c r="Y195" s="25">
        <f>SUM(Y196:Y197)</f>
        <v>0</v>
      </c>
      <c r="Z195" s="25">
        <f>SUM(Z196:Z197)</f>
        <v>0</v>
      </c>
      <c r="AA195" s="25">
        <f>SUM(AA196:AA197)</f>
        <v>0</v>
      </c>
      <c r="AB195" s="25">
        <f t="shared" ref="AB195" si="1445">SUM(AC195:AE195)</f>
        <v>0</v>
      </c>
      <c r="AC195" s="25">
        <f>SUM(AC196:AC197)</f>
        <v>0</v>
      </c>
      <c r="AD195" s="25">
        <f>SUM(AD196:AD197)</f>
        <v>0</v>
      </c>
      <c r="AE195" s="25">
        <f>SUM(AE196:AE197)</f>
        <v>0</v>
      </c>
      <c r="AF195" s="25">
        <f t="shared" ref="AF195" si="1446">SUM(AG195:AI195)</f>
        <v>0</v>
      </c>
      <c r="AG195" s="25">
        <f>SUM(AG196:AG197)</f>
        <v>0</v>
      </c>
      <c r="AH195" s="25">
        <f>SUM(AH196:AH197)</f>
        <v>0</v>
      </c>
      <c r="AI195" s="25">
        <f>SUM(AI196:AI197)</f>
        <v>0</v>
      </c>
      <c r="AJ195" s="25">
        <f t="shared" ref="AJ195" si="1447">SUM(AK195:AM195)</f>
        <v>0</v>
      </c>
      <c r="AK195" s="25">
        <f>SUM(AK196:AK197)</f>
        <v>0</v>
      </c>
      <c r="AL195" s="25">
        <f>SUM(AL196:AL197)</f>
        <v>0</v>
      </c>
      <c r="AM195" s="25">
        <f>SUM(AM196:AM197)</f>
        <v>0</v>
      </c>
      <c r="AN195" s="25">
        <f t="shared" ref="AN195" si="1448">SUM(AO195:AQ195)</f>
        <v>0</v>
      </c>
      <c r="AO195" s="25">
        <f>SUM(AO196:AO197)</f>
        <v>0</v>
      </c>
      <c r="AP195" s="25">
        <f>SUM(AP196:AP197)</f>
        <v>0</v>
      </c>
      <c r="AQ195" s="25">
        <f>SUM(AQ196:AQ197)</f>
        <v>0</v>
      </c>
      <c r="AR195" s="25">
        <f t="shared" ref="AR195" si="1449">SUM(AS195:AU195)</f>
        <v>0</v>
      </c>
      <c r="AS195" s="25">
        <f>SUM(AS196:AS197)</f>
        <v>0</v>
      </c>
      <c r="AT195" s="25">
        <f>SUM(AT196:AT197)</f>
        <v>0</v>
      </c>
      <c r="AU195" s="25">
        <f>SUM(AU196:AU197)</f>
        <v>0</v>
      </c>
      <c r="AV195" s="25">
        <f t="shared" ref="AV195" si="1450">SUM(AW195:AY195)</f>
        <v>0</v>
      </c>
      <c r="AW195" s="25">
        <f>SUM(AW196:AW197)</f>
        <v>0</v>
      </c>
      <c r="AX195" s="25">
        <f>SUM(AX196:AX197)</f>
        <v>0</v>
      </c>
      <c r="AY195" s="25">
        <f>SUM(AY196:AY197)</f>
        <v>0</v>
      </c>
      <c r="AZ195" s="25">
        <f t="shared" ref="AZ195" si="1451">SUM(BA195:BC195)</f>
        <v>0</v>
      </c>
      <c r="BA195" s="25">
        <f>SUM(BA196:BA197)</f>
        <v>0</v>
      </c>
      <c r="BB195" s="25">
        <f>SUM(BB196:BB197)</f>
        <v>0</v>
      </c>
      <c r="BC195" s="25">
        <f>SUM(BC196:BC197)</f>
        <v>0</v>
      </c>
      <c r="BD195" s="25">
        <f t="shared" ref="BD195" si="1452">SUM(BE195:BG195)</f>
        <v>0</v>
      </c>
      <c r="BE195" s="25">
        <f>SUM(BE196:BE197)</f>
        <v>0</v>
      </c>
      <c r="BF195" s="25">
        <f>SUM(BF196:BF197)</f>
        <v>0</v>
      </c>
      <c r="BG195" s="25">
        <f>SUM(BG196:BG197)</f>
        <v>0</v>
      </c>
      <c r="BH195" s="25">
        <f t="shared" ref="BH195" si="1453">SUM(BI195:BK195)</f>
        <v>0</v>
      </c>
      <c r="BI195" s="25">
        <f>SUM(BI196:BI197)</f>
        <v>0</v>
      </c>
      <c r="BJ195" s="25">
        <f>SUM(BJ196:BJ197)</f>
        <v>0</v>
      </c>
      <c r="BK195" s="25">
        <f>SUM(BK196:BK197)</f>
        <v>0</v>
      </c>
      <c r="BL195" s="25">
        <f t="shared" ref="BL195" si="1454">SUM(BM195:BO195)</f>
        <v>0</v>
      </c>
      <c r="BM195" s="25">
        <f>SUM(BM196:BM197)</f>
        <v>0</v>
      </c>
      <c r="BN195" s="25">
        <f>SUM(BN196:BN197)</f>
        <v>0</v>
      </c>
      <c r="BO195" s="25">
        <f>SUM(BO196:BO197)</f>
        <v>0</v>
      </c>
      <c r="BP195" s="25">
        <f t="shared" ref="BP195" si="1455">SUM(BQ195:BS195)</f>
        <v>0</v>
      </c>
      <c r="BQ195" s="25">
        <f>SUM(BQ196:BQ197)</f>
        <v>0</v>
      </c>
      <c r="BR195" s="25">
        <f>SUM(BR196:BR197)</f>
        <v>0</v>
      </c>
      <c r="BS195" s="25">
        <f>SUM(BS196:BS197)</f>
        <v>0</v>
      </c>
    </row>
    <row r="196" spans="1:71" s="30" customFormat="1" ht="15" customHeight="1" x14ac:dyDescent="0.25">
      <c r="A196" s="46"/>
      <c r="B196" s="75"/>
      <c r="C196" s="47" t="s">
        <v>298</v>
      </c>
      <c r="D196" s="25">
        <f>SUM(E196:G196)</f>
        <v>0</v>
      </c>
      <c r="E196" s="25">
        <v>0</v>
      </c>
      <c r="F196" s="64">
        <v>0</v>
      </c>
      <c r="G196" s="64">
        <v>0</v>
      </c>
      <c r="H196" s="25">
        <f>SUM(I196:K196)</f>
        <v>0</v>
      </c>
      <c r="I196" s="25">
        <v>0</v>
      </c>
      <c r="J196" s="64">
        <v>0</v>
      </c>
      <c r="K196" s="64">
        <v>0</v>
      </c>
      <c r="L196" s="25">
        <f>SUM(M196:O196)</f>
        <v>0</v>
      </c>
      <c r="M196" s="25">
        <v>0</v>
      </c>
      <c r="N196" s="64">
        <v>0</v>
      </c>
      <c r="O196" s="64">
        <v>0</v>
      </c>
      <c r="P196" s="25">
        <f>SUM(Q196:S196)</f>
        <v>0</v>
      </c>
      <c r="Q196" s="25">
        <f t="shared" ref="Q196:S199" si="1456">+E196+I196+M196</f>
        <v>0</v>
      </c>
      <c r="R196" s="25">
        <f t="shared" si="1456"/>
        <v>0</v>
      </c>
      <c r="S196" s="25">
        <f t="shared" si="1456"/>
        <v>0</v>
      </c>
      <c r="T196" s="25">
        <f>SUM(U196:W196)</f>
        <v>0</v>
      </c>
      <c r="U196" s="25">
        <v>0</v>
      </c>
      <c r="V196" s="64">
        <v>0</v>
      </c>
      <c r="W196" s="64">
        <v>0</v>
      </c>
      <c r="X196" s="25">
        <f>SUM(Y196:AA196)</f>
        <v>0</v>
      </c>
      <c r="Y196" s="25">
        <v>0</v>
      </c>
      <c r="Z196" s="64">
        <v>0</v>
      </c>
      <c r="AA196" s="64">
        <v>0</v>
      </c>
      <c r="AB196" s="25">
        <f>SUM(AC196:AE196)</f>
        <v>0</v>
      </c>
      <c r="AC196" s="25">
        <v>0</v>
      </c>
      <c r="AD196" s="64">
        <v>0</v>
      </c>
      <c r="AE196" s="64">
        <v>0</v>
      </c>
      <c r="AF196" s="25">
        <f>SUM(AG196:AI196)</f>
        <v>0</v>
      </c>
      <c r="AG196" s="25">
        <f t="shared" ref="AG196:AI199" si="1457">+U196+Y196+AC196</f>
        <v>0</v>
      </c>
      <c r="AH196" s="25">
        <f t="shared" si="1457"/>
        <v>0</v>
      </c>
      <c r="AI196" s="25">
        <f t="shared" si="1457"/>
        <v>0</v>
      </c>
      <c r="AJ196" s="25">
        <f>SUM(AK196:AM196)</f>
        <v>0</v>
      </c>
      <c r="AK196" s="25">
        <v>0</v>
      </c>
      <c r="AL196" s="64">
        <v>0</v>
      </c>
      <c r="AM196" s="64">
        <v>0</v>
      </c>
      <c r="AN196" s="25">
        <f>SUM(AO196:AQ196)</f>
        <v>0</v>
      </c>
      <c r="AO196" s="25">
        <v>0</v>
      </c>
      <c r="AP196" s="64">
        <v>0</v>
      </c>
      <c r="AQ196" s="64">
        <v>0</v>
      </c>
      <c r="AR196" s="25">
        <f>SUM(AS196:AU196)</f>
        <v>0</v>
      </c>
      <c r="AS196" s="25">
        <v>0</v>
      </c>
      <c r="AT196" s="64">
        <v>0</v>
      </c>
      <c r="AU196" s="64">
        <v>0</v>
      </c>
      <c r="AV196" s="25">
        <f>SUM(AW196:AY196)</f>
        <v>0</v>
      </c>
      <c r="AW196" s="25">
        <f t="shared" ref="AW196:AY199" si="1458">+AK196+AO196+AS196</f>
        <v>0</v>
      </c>
      <c r="AX196" s="25">
        <f t="shared" si="1458"/>
        <v>0</v>
      </c>
      <c r="AY196" s="25">
        <f t="shared" si="1458"/>
        <v>0</v>
      </c>
      <c r="AZ196" s="25">
        <f>SUM(BA196:BC196)</f>
        <v>0</v>
      </c>
      <c r="BA196" s="25">
        <v>0</v>
      </c>
      <c r="BB196" s="64">
        <v>0</v>
      </c>
      <c r="BC196" s="64">
        <v>0</v>
      </c>
      <c r="BD196" s="25">
        <f>SUM(BE196:BG196)</f>
        <v>0</v>
      </c>
      <c r="BE196" s="25">
        <v>0</v>
      </c>
      <c r="BF196" s="64">
        <v>0</v>
      </c>
      <c r="BG196" s="64">
        <v>0</v>
      </c>
      <c r="BH196" s="25">
        <f>SUM(BI196:BK196)</f>
        <v>0</v>
      </c>
      <c r="BI196" s="25">
        <v>0</v>
      </c>
      <c r="BJ196" s="64">
        <v>0</v>
      </c>
      <c r="BK196" s="64">
        <v>0</v>
      </c>
      <c r="BL196" s="25">
        <f>SUM(BM196:BO196)</f>
        <v>0</v>
      </c>
      <c r="BM196" s="25">
        <f t="shared" ref="BM196:BO199" si="1459">+BA196+BE196+BI196</f>
        <v>0</v>
      </c>
      <c r="BN196" s="25">
        <f t="shared" si="1459"/>
        <v>0</v>
      </c>
      <c r="BO196" s="25">
        <f t="shared" si="1459"/>
        <v>0</v>
      </c>
      <c r="BP196" s="25">
        <f>SUM(BQ196:BS196)</f>
        <v>0</v>
      </c>
      <c r="BQ196" s="25">
        <f t="shared" ref="BQ196:BS199" si="1460">+Q196+AG196+AW196+BM196</f>
        <v>0</v>
      </c>
      <c r="BR196" s="25">
        <f t="shared" si="1460"/>
        <v>0</v>
      </c>
      <c r="BS196" s="25">
        <f t="shared" si="1460"/>
        <v>0</v>
      </c>
    </row>
    <row r="197" spans="1:71" s="30" customFormat="1" ht="15" customHeight="1" x14ac:dyDescent="0.25">
      <c r="A197" s="46"/>
      <c r="B197" s="75"/>
      <c r="C197" s="47" t="s">
        <v>299</v>
      </c>
      <c r="D197" s="25">
        <f>SUM(E197:G197)</f>
        <v>0</v>
      </c>
      <c r="E197" s="25">
        <v>0</v>
      </c>
      <c r="F197" s="64">
        <v>0</v>
      </c>
      <c r="G197" s="64">
        <v>0</v>
      </c>
      <c r="H197" s="25">
        <f>SUM(I197:K197)</f>
        <v>0</v>
      </c>
      <c r="I197" s="25">
        <v>0</v>
      </c>
      <c r="J197" s="64">
        <v>0</v>
      </c>
      <c r="K197" s="64">
        <v>0</v>
      </c>
      <c r="L197" s="25">
        <f>SUM(M197:O197)</f>
        <v>0</v>
      </c>
      <c r="M197" s="25">
        <v>0</v>
      </c>
      <c r="N197" s="64">
        <v>0</v>
      </c>
      <c r="O197" s="64">
        <v>0</v>
      </c>
      <c r="P197" s="25">
        <f>SUM(Q197:S197)</f>
        <v>0</v>
      </c>
      <c r="Q197" s="25">
        <f t="shared" si="1456"/>
        <v>0</v>
      </c>
      <c r="R197" s="25">
        <f t="shared" si="1456"/>
        <v>0</v>
      </c>
      <c r="S197" s="25">
        <f t="shared" si="1456"/>
        <v>0</v>
      </c>
      <c r="T197" s="25">
        <f>SUM(U197:W197)</f>
        <v>0</v>
      </c>
      <c r="U197" s="25">
        <v>0</v>
      </c>
      <c r="V197" s="64">
        <v>0</v>
      </c>
      <c r="W197" s="64">
        <v>0</v>
      </c>
      <c r="X197" s="25">
        <f>SUM(Y197:AA197)</f>
        <v>0</v>
      </c>
      <c r="Y197" s="25">
        <v>0</v>
      </c>
      <c r="Z197" s="64">
        <v>0</v>
      </c>
      <c r="AA197" s="64">
        <v>0</v>
      </c>
      <c r="AB197" s="25">
        <f>SUM(AC197:AE197)</f>
        <v>0</v>
      </c>
      <c r="AC197" s="25">
        <v>0</v>
      </c>
      <c r="AD197" s="64">
        <v>0</v>
      </c>
      <c r="AE197" s="64">
        <v>0</v>
      </c>
      <c r="AF197" s="25">
        <f>SUM(AG197:AI197)</f>
        <v>0</v>
      </c>
      <c r="AG197" s="25">
        <f t="shared" si="1457"/>
        <v>0</v>
      </c>
      <c r="AH197" s="25">
        <f t="shared" si="1457"/>
        <v>0</v>
      </c>
      <c r="AI197" s="25">
        <f t="shared" si="1457"/>
        <v>0</v>
      </c>
      <c r="AJ197" s="25">
        <f>SUM(AK197:AM197)</f>
        <v>0</v>
      </c>
      <c r="AK197" s="25">
        <v>0</v>
      </c>
      <c r="AL197" s="64">
        <v>0</v>
      </c>
      <c r="AM197" s="64">
        <v>0</v>
      </c>
      <c r="AN197" s="25">
        <f>SUM(AO197:AQ197)</f>
        <v>0</v>
      </c>
      <c r="AO197" s="25">
        <v>0</v>
      </c>
      <c r="AP197" s="64">
        <v>0</v>
      </c>
      <c r="AQ197" s="64">
        <v>0</v>
      </c>
      <c r="AR197" s="25">
        <f>SUM(AS197:AU197)</f>
        <v>0</v>
      </c>
      <c r="AS197" s="25">
        <v>0</v>
      </c>
      <c r="AT197" s="64">
        <v>0</v>
      </c>
      <c r="AU197" s="64">
        <v>0</v>
      </c>
      <c r="AV197" s="25">
        <f>SUM(AW197:AY197)</f>
        <v>0</v>
      </c>
      <c r="AW197" s="25">
        <f t="shared" si="1458"/>
        <v>0</v>
      </c>
      <c r="AX197" s="25">
        <f t="shared" si="1458"/>
        <v>0</v>
      </c>
      <c r="AY197" s="25">
        <f t="shared" si="1458"/>
        <v>0</v>
      </c>
      <c r="AZ197" s="25">
        <f>SUM(BA197:BC197)</f>
        <v>0</v>
      </c>
      <c r="BA197" s="25">
        <v>0</v>
      </c>
      <c r="BB197" s="64">
        <v>0</v>
      </c>
      <c r="BC197" s="64">
        <v>0</v>
      </c>
      <c r="BD197" s="25">
        <f>SUM(BE197:BG197)</f>
        <v>0</v>
      </c>
      <c r="BE197" s="25">
        <v>0</v>
      </c>
      <c r="BF197" s="64">
        <v>0</v>
      </c>
      <c r="BG197" s="64">
        <v>0</v>
      </c>
      <c r="BH197" s="25">
        <f>SUM(BI197:BK197)</f>
        <v>0</v>
      </c>
      <c r="BI197" s="25">
        <v>0</v>
      </c>
      <c r="BJ197" s="64">
        <v>0</v>
      </c>
      <c r="BK197" s="64">
        <v>0</v>
      </c>
      <c r="BL197" s="25">
        <f>SUM(BM197:BO197)</f>
        <v>0</v>
      </c>
      <c r="BM197" s="25">
        <f t="shared" si="1459"/>
        <v>0</v>
      </c>
      <c r="BN197" s="25">
        <f t="shared" si="1459"/>
        <v>0</v>
      </c>
      <c r="BO197" s="25">
        <f t="shared" si="1459"/>
        <v>0</v>
      </c>
      <c r="BP197" s="25">
        <f>SUM(BQ197:BS197)</f>
        <v>0</v>
      </c>
      <c r="BQ197" s="25">
        <f t="shared" si="1460"/>
        <v>0</v>
      </c>
      <c r="BR197" s="25">
        <f t="shared" si="1460"/>
        <v>0</v>
      </c>
      <c r="BS197" s="25">
        <f t="shared" si="1460"/>
        <v>0</v>
      </c>
    </row>
    <row r="198" spans="1:71" s="30" customFormat="1" ht="15" customHeight="1" x14ac:dyDescent="0.25">
      <c r="A198" s="46"/>
      <c r="B198" s="75"/>
      <c r="C198" s="45" t="s">
        <v>364</v>
      </c>
      <c r="D198" s="25">
        <f>SUM(E198:G198)</f>
        <v>218110</v>
      </c>
      <c r="E198" s="25">
        <v>101209</v>
      </c>
      <c r="F198" s="64">
        <v>116901</v>
      </c>
      <c r="G198" s="64">
        <v>0</v>
      </c>
      <c r="H198" s="25">
        <f>SUM(I198:K198)</f>
        <v>175941</v>
      </c>
      <c r="I198" s="25">
        <v>85937</v>
      </c>
      <c r="J198" s="64">
        <v>90004</v>
      </c>
      <c r="K198" s="64">
        <v>0</v>
      </c>
      <c r="L198" s="25">
        <f>SUM(M198:O198)</f>
        <v>203512</v>
      </c>
      <c r="M198" s="25">
        <v>102973</v>
      </c>
      <c r="N198" s="64">
        <v>100539</v>
      </c>
      <c r="O198" s="64">
        <v>0</v>
      </c>
      <c r="P198" s="25">
        <f>SUM(Q198:S198)</f>
        <v>597563</v>
      </c>
      <c r="Q198" s="25">
        <f t="shared" si="1456"/>
        <v>290119</v>
      </c>
      <c r="R198" s="25">
        <f t="shared" si="1456"/>
        <v>307444</v>
      </c>
      <c r="S198" s="25">
        <f t="shared" si="1456"/>
        <v>0</v>
      </c>
      <c r="T198" s="25">
        <f>SUM(U198:W198)</f>
        <v>252841</v>
      </c>
      <c r="U198" s="25">
        <v>124150</v>
      </c>
      <c r="V198" s="64">
        <v>128691</v>
      </c>
      <c r="W198" s="64">
        <v>0</v>
      </c>
      <c r="X198" s="25">
        <f>SUM(Y198:AA198)</f>
        <v>280234</v>
      </c>
      <c r="Y198" s="25">
        <v>136311</v>
      </c>
      <c r="Z198" s="64">
        <v>143923</v>
      </c>
      <c r="AA198" s="64">
        <v>0</v>
      </c>
      <c r="AB198" s="25">
        <f>SUM(AC198:AE198)</f>
        <v>217639</v>
      </c>
      <c r="AC198" s="25">
        <v>105850</v>
      </c>
      <c r="AD198" s="64">
        <v>111789</v>
      </c>
      <c r="AE198" s="64">
        <v>0</v>
      </c>
      <c r="AF198" s="25">
        <f>SUM(AG198:AI198)</f>
        <v>750714</v>
      </c>
      <c r="AG198" s="25">
        <f t="shared" si="1457"/>
        <v>366311</v>
      </c>
      <c r="AH198" s="25">
        <f t="shared" si="1457"/>
        <v>384403</v>
      </c>
      <c r="AI198" s="25">
        <f t="shared" si="1457"/>
        <v>0</v>
      </c>
      <c r="AJ198" s="25">
        <f>SUM(AK198:AM198)</f>
        <v>180892</v>
      </c>
      <c r="AK198" s="25">
        <v>89193</v>
      </c>
      <c r="AL198" s="64">
        <v>91699</v>
      </c>
      <c r="AM198" s="64">
        <v>0</v>
      </c>
      <c r="AN198" s="25">
        <f>SUM(AO198:AQ198)</f>
        <v>191954</v>
      </c>
      <c r="AO198" s="25">
        <v>93841</v>
      </c>
      <c r="AP198" s="64">
        <v>98113</v>
      </c>
      <c r="AQ198" s="64">
        <v>0</v>
      </c>
      <c r="AR198" s="25">
        <f>SUM(AS198:AU198)</f>
        <v>176339</v>
      </c>
      <c r="AS198" s="25">
        <v>87339</v>
      </c>
      <c r="AT198" s="64">
        <v>89000</v>
      </c>
      <c r="AU198" s="64">
        <v>0</v>
      </c>
      <c r="AV198" s="25">
        <f>SUM(AW198:AY198)</f>
        <v>549185</v>
      </c>
      <c r="AW198" s="25">
        <f t="shared" si="1458"/>
        <v>270373</v>
      </c>
      <c r="AX198" s="25">
        <f t="shared" si="1458"/>
        <v>278812</v>
      </c>
      <c r="AY198" s="25">
        <f t="shared" si="1458"/>
        <v>0</v>
      </c>
      <c r="AZ198" s="25">
        <f>SUM(BA198:BC198)</f>
        <v>0</v>
      </c>
      <c r="BA198" s="25">
        <v>0</v>
      </c>
      <c r="BB198" s="64">
        <v>0</v>
      </c>
      <c r="BC198" s="64">
        <v>0</v>
      </c>
      <c r="BD198" s="25">
        <f>SUM(BE198:BG198)</f>
        <v>0</v>
      </c>
      <c r="BE198" s="25">
        <v>0</v>
      </c>
      <c r="BF198" s="64">
        <v>0</v>
      </c>
      <c r="BG198" s="64">
        <v>0</v>
      </c>
      <c r="BH198" s="25">
        <f>SUM(BI198:BK198)</f>
        <v>0</v>
      </c>
      <c r="BI198" s="25">
        <v>0</v>
      </c>
      <c r="BJ198" s="64">
        <v>0</v>
      </c>
      <c r="BK198" s="64">
        <v>0</v>
      </c>
      <c r="BL198" s="25">
        <f>SUM(BM198:BO198)</f>
        <v>0</v>
      </c>
      <c r="BM198" s="25">
        <f t="shared" si="1459"/>
        <v>0</v>
      </c>
      <c r="BN198" s="25">
        <f t="shared" si="1459"/>
        <v>0</v>
      </c>
      <c r="BO198" s="25">
        <f t="shared" si="1459"/>
        <v>0</v>
      </c>
      <c r="BP198" s="25">
        <f>SUM(BQ198:BS198)</f>
        <v>1897462</v>
      </c>
      <c r="BQ198" s="25">
        <f t="shared" si="1460"/>
        <v>926803</v>
      </c>
      <c r="BR198" s="25">
        <f t="shared" si="1460"/>
        <v>970659</v>
      </c>
      <c r="BS198" s="25">
        <f t="shared" si="1460"/>
        <v>0</v>
      </c>
    </row>
    <row r="199" spans="1:71" s="30" customFormat="1" ht="15" customHeight="1" x14ac:dyDescent="0.25">
      <c r="A199" s="46"/>
      <c r="B199" s="75"/>
      <c r="C199" s="45" t="s">
        <v>44</v>
      </c>
      <c r="D199" s="25">
        <f>SUM(E199:G199)</f>
        <v>114741</v>
      </c>
      <c r="E199" s="25">
        <v>52204</v>
      </c>
      <c r="F199" s="64">
        <v>62537</v>
      </c>
      <c r="G199" s="64">
        <v>0</v>
      </c>
      <c r="H199" s="25">
        <f>SUM(I199:K199)</f>
        <v>101404</v>
      </c>
      <c r="I199" s="25">
        <v>50079</v>
      </c>
      <c r="J199" s="64">
        <v>51325</v>
      </c>
      <c r="K199" s="64">
        <v>0</v>
      </c>
      <c r="L199" s="25">
        <f>SUM(M199:O199)</f>
        <v>132380</v>
      </c>
      <c r="M199" s="25">
        <v>70949</v>
      </c>
      <c r="N199" s="64">
        <v>61431</v>
      </c>
      <c r="O199" s="64">
        <v>0</v>
      </c>
      <c r="P199" s="25">
        <f>SUM(Q199:S199)</f>
        <v>348525</v>
      </c>
      <c r="Q199" s="25">
        <f t="shared" si="1456"/>
        <v>173232</v>
      </c>
      <c r="R199" s="25">
        <f t="shared" si="1456"/>
        <v>175293</v>
      </c>
      <c r="S199" s="25">
        <f t="shared" si="1456"/>
        <v>0</v>
      </c>
      <c r="T199" s="25">
        <f>SUM(U199:W199)</f>
        <v>157375</v>
      </c>
      <c r="U199" s="25">
        <v>82685</v>
      </c>
      <c r="V199" s="64">
        <v>74690</v>
      </c>
      <c r="W199" s="64">
        <v>0</v>
      </c>
      <c r="X199" s="25">
        <f>SUM(Y199:AA199)</f>
        <v>167977</v>
      </c>
      <c r="Y199" s="25">
        <v>87498</v>
      </c>
      <c r="Z199" s="64">
        <v>80479</v>
      </c>
      <c r="AA199" s="64">
        <v>0</v>
      </c>
      <c r="AB199" s="25">
        <f>SUM(AC199:AE199)</f>
        <v>137768</v>
      </c>
      <c r="AC199" s="25">
        <v>71358</v>
      </c>
      <c r="AD199" s="64">
        <v>66410</v>
      </c>
      <c r="AE199" s="64">
        <v>0</v>
      </c>
      <c r="AF199" s="25">
        <f>SUM(AG199:AI199)</f>
        <v>463120</v>
      </c>
      <c r="AG199" s="25">
        <f t="shared" si="1457"/>
        <v>241541</v>
      </c>
      <c r="AH199" s="25">
        <f t="shared" si="1457"/>
        <v>221579</v>
      </c>
      <c r="AI199" s="25">
        <f t="shared" si="1457"/>
        <v>0</v>
      </c>
      <c r="AJ199" s="25">
        <f>SUM(AK199:AM199)</f>
        <v>117317</v>
      </c>
      <c r="AK199" s="25">
        <v>60931</v>
      </c>
      <c r="AL199" s="64">
        <v>56386</v>
      </c>
      <c r="AM199" s="64">
        <v>0</v>
      </c>
      <c r="AN199" s="25">
        <f>SUM(AO199:AQ199)</f>
        <v>124585</v>
      </c>
      <c r="AO199" s="25">
        <v>63930</v>
      </c>
      <c r="AP199" s="64">
        <v>60655</v>
      </c>
      <c r="AQ199" s="64">
        <v>0</v>
      </c>
      <c r="AR199" s="25">
        <f>SUM(AS199:AU199)</f>
        <v>115898</v>
      </c>
      <c r="AS199" s="25">
        <v>59510</v>
      </c>
      <c r="AT199" s="64">
        <v>56388</v>
      </c>
      <c r="AU199" s="64">
        <v>0</v>
      </c>
      <c r="AV199" s="25">
        <f>SUM(AW199:AY199)</f>
        <v>357800</v>
      </c>
      <c r="AW199" s="25">
        <f t="shared" si="1458"/>
        <v>184371</v>
      </c>
      <c r="AX199" s="25">
        <f t="shared" si="1458"/>
        <v>173429</v>
      </c>
      <c r="AY199" s="25">
        <f t="shared" si="1458"/>
        <v>0</v>
      </c>
      <c r="AZ199" s="25">
        <f>SUM(BA199:BC199)</f>
        <v>0</v>
      </c>
      <c r="BA199" s="25">
        <v>0</v>
      </c>
      <c r="BB199" s="64">
        <v>0</v>
      </c>
      <c r="BC199" s="64">
        <v>0</v>
      </c>
      <c r="BD199" s="25">
        <f>SUM(BE199:BG199)</f>
        <v>0</v>
      </c>
      <c r="BE199" s="25">
        <v>0</v>
      </c>
      <c r="BF199" s="64">
        <v>0</v>
      </c>
      <c r="BG199" s="64">
        <v>0</v>
      </c>
      <c r="BH199" s="25">
        <f>SUM(BI199:BK199)</f>
        <v>0</v>
      </c>
      <c r="BI199" s="25">
        <v>0</v>
      </c>
      <c r="BJ199" s="64">
        <v>0</v>
      </c>
      <c r="BK199" s="64">
        <v>0</v>
      </c>
      <c r="BL199" s="25">
        <f>SUM(BM199:BO199)</f>
        <v>0</v>
      </c>
      <c r="BM199" s="25">
        <f t="shared" si="1459"/>
        <v>0</v>
      </c>
      <c r="BN199" s="25">
        <f t="shared" si="1459"/>
        <v>0</v>
      </c>
      <c r="BO199" s="25">
        <f t="shared" si="1459"/>
        <v>0</v>
      </c>
      <c r="BP199" s="25">
        <f>SUM(BQ199:BS199)</f>
        <v>1169445</v>
      </c>
      <c r="BQ199" s="25">
        <f t="shared" si="1460"/>
        <v>599144</v>
      </c>
      <c r="BR199" s="25">
        <f t="shared" si="1460"/>
        <v>570301</v>
      </c>
      <c r="BS199" s="25">
        <f t="shared" si="1460"/>
        <v>0</v>
      </c>
    </row>
    <row r="200" spans="1:71" s="30" customFormat="1" ht="15" customHeight="1" x14ac:dyDescent="0.25">
      <c r="A200" s="46"/>
      <c r="B200" s="75"/>
      <c r="C200" s="4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</row>
    <row r="201" spans="1:71" s="30" customFormat="1" ht="15" customHeight="1" x14ac:dyDescent="0.25">
      <c r="A201" s="44"/>
      <c r="B201" s="75" t="s">
        <v>94</v>
      </c>
      <c r="C201" s="45"/>
      <c r="D201" s="25">
        <f t="shared" ref="D201:D202" si="1461">SUM(E201:G201)</f>
        <v>1571090</v>
      </c>
      <c r="E201" s="25">
        <f>E202+E209+E210+E211+E214+E217+E221+E222</f>
        <v>780797</v>
      </c>
      <c r="F201" s="25">
        <f>F202+F209+F210+F211+F214+F217+F221+F222</f>
        <v>788471</v>
      </c>
      <c r="G201" s="25">
        <f>G202+G209+G210+G211+G214+G217+G221+G222</f>
        <v>1822</v>
      </c>
      <c r="H201" s="25">
        <f t="shared" ref="H201:H202" si="1462">SUM(I201:K201)</f>
        <v>1272714</v>
      </c>
      <c r="I201" s="25">
        <f>I202+I209+I210+I211+I214+I217+I221+I222</f>
        <v>638489</v>
      </c>
      <c r="J201" s="25">
        <f>J202+J209+J210+J211+J214+J217+J221+J222</f>
        <v>630383</v>
      </c>
      <c r="K201" s="25">
        <f>K202+K209+K210+K211+K214+K217+K221+K222</f>
        <v>3842</v>
      </c>
      <c r="L201" s="25">
        <f t="shared" ref="L201:L202" si="1463">SUM(M201:O201)</f>
        <v>1613920</v>
      </c>
      <c r="M201" s="25">
        <f>M202+M209+M210+M211+M214+M217+M221+M222</f>
        <v>819143</v>
      </c>
      <c r="N201" s="25">
        <f>N202+N209+N210+N211+N214+N217+N221+N222</f>
        <v>788598</v>
      </c>
      <c r="O201" s="25">
        <f>O202+O209+O210+O211+O214+O217+O221+O222</f>
        <v>6179</v>
      </c>
      <c r="P201" s="25">
        <f t="shared" ref="P201:P217" si="1464">SUM(Q201:S201)</f>
        <v>4457724</v>
      </c>
      <c r="Q201" s="25">
        <f>Q202+Q209+Q210+Q211+Q214+Q217+Q221+Q222</f>
        <v>2238429</v>
      </c>
      <c r="R201" s="25">
        <f>R202+R209+R210+R211+R214+R217+R221+R222</f>
        <v>2207452</v>
      </c>
      <c r="S201" s="25">
        <f>S202+S209+S210+S211+S214+S217+S221+S222</f>
        <v>11843</v>
      </c>
      <c r="T201" s="25">
        <f t="shared" ref="T201:T202" si="1465">SUM(U201:W201)</f>
        <v>1821904</v>
      </c>
      <c r="U201" s="25">
        <f>U202+U209+U210+U211+U214+U217+U221+U222</f>
        <v>916505</v>
      </c>
      <c r="V201" s="25">
        <f>V202+V209+V210+V211+V214+V217+V221+V222</f>
        <v>902549</v>
      </c>
      <c r="W201" s="25">
        <f>W202+W209+W210+W211+W214+W217+W221+W222</f>
        <v>2850</v>
      </c>
      <c r="X201" s="25">
        <f t="shared" ref="X201:X202" si="1466">SUM(Y201:AA201)</f>
        <v>2097930</v>
      </c>
      <c r="Y201" s="25">
        <f>Y202+Y209+Y210+Y211+Y214+Y217+Y221+Y222</f>
        <v>1045586</v>
      </c>
      <c r="Z201" s="25">
        <f>Z202+Z209+Z210+Z211+Z214+Z217+Z221+Z222</f>
        <v>1052344</v>
      </c>
      <c r="AA201" s="25">
        <f>AA202+AA209+AA210+AA211+AA214+AA217+AA221+AA222</f>
        <v>0</v>
      </c>
      <c r="AB201" s="25">
        <f t="shared" ref="AB201:AB202" si="1467">SUM(AC201:AE201)</f>
        <v>1512228</v>
      </c>
      <c r="AC201" s="25">
        <f>AC202+AC209+AC210+AC211+AC214+AC217+AC221+AC222</f>
        <v>759100</v>
      </c>
      <c r="AD201" s="25">
        <f>AD202+AD209+AD210+AD211+AD214+AD217+AD221+AD222</f>
        <v>753128</v>
      </c>
      <c r="AE201" s="25">
        <f>AE202+AE209+AE210+AE211+AE214+AE217+AE221+AE222</f>
        <v>0</v>
      </c>
      <c r="AF201" s="25">
        <f t="shared" ref="AF201:AF202" si="1468">SUM(AG201:AI201)</f>
        <v>5432062</v>
      </c>
      <c r="AG201" s="25">
        <f>AG202+AG209+AG210+AG211+AG214+AG217+AG221+AG222</f>
        <v>2721191</v>
      </c>
      <c r="AH201" s="25">
        <f>AH202+AH209+AH210+AH211+AH214+AH217+AH221+AH222</f>
        <v>2708021</v>
      </c>
      <c r="AI201" s="25">
        <f>AI202+AI209+AI210+AI211+AI214+AI217+AI221+AI222</f>
        <v>2850</v>
      </c>
      <c r="AJ201" s="25">
        <f t="shared" ref="AJ201:AJ202" si="1469">SUM(AK201:AM201)</f>
        <v>1316398</v>
      </c>
      <c r="AK201" s="25">
        <f>AK202+AK209+AK210+AK211+AK214+AK217+AK221+AK222</f>
        <v>658444</v>
      </c>
      <c r="AL201" s="25">
        <f>AL202+AL209+AL210+AL211+AL214+AL217+AL221+AL222</f>
        <v>657954</v>
      </c>
      <c r="AM201" s="25">
        <f>AM202+AM209+AM210+AM211+AM214+AM217+AM221+AM222</f>
        <v>0</v>
      </c>
      <c r="AN201" s="25">
        <f t="shared" ref="AN201:AN202" si="1470">SUM(AO201:AQ201)</f>
        <v>1322630</v>
      </c>
      <c r="AO201" s="25">
        <f>AO202+AO209+AO210+AO211+AO214+AO217+AO221+AO222</f>
        <v>658549</v>
      </c>
      <c r="AP201" s="25">
        <f>AP202+AP209+AP210+AP211+AP214+AP217+AP221+AP222</f>
        <v>664081</v>
      </c>
      <c r="AQ201" s="25">
        <f>AQ202+AQ209+AQ210+AQ211+AQ214+AQ217+AQ221+AQ222</f>
        <v>0</v>
      </c>
      <c r="AR201" s="25">
        <f t="shared" ref="AR201:AR202" si="1471">SUM(AS201:AU201)</f>
        <v>1374852</v>
      </c>
      <c r="AS201" s="25">
        <f>AS202+AS209+AS210+AS211+AS214+AS217+AS221+AS222</f>
        <v>687513</v>
      </c>
      <c r="AT201" s="25">
        <f>AT202+AT209+AT210+AT211+AT214+AT217+AT221+AT222</f>
        <v>687339</v>
      </c>
      <c r="AU201" s="25">
        <f>AU202+AU209+AU210+AU211+AU214+AU217+AU221+AU222</f>
        <v>0</v>
      </c>
      <c r="AV201" s="25">
        <f t="shared" ref="AV201:AV202" si="1472">SUM(AW201:AY201)</f>
        <v>4013880</v>
      </c>
      <c r="AW201" s="25">
        <f>AW202+AW209+AW210+AW211+AW214+AW217+AW221+AW222</f>
        <v>2004506</v>
      </c>
      <c r="AX201" s="25">
        <f>AX202+AX209+AX210+AX211+AX214+AX217+AX221+AX222</f>
        <v>2009374</v>
      </c>
      <c r="AY201" s="25">
        <f>AY202+AY209+AY210+AY211+AY214+AY217+AY221+AY222</f>
        <v>0</v>
      </c>
      <c r="AZ201" s="25">
        <f t="shared" ref="AZ201:AZ202" si="1473">SUM(BA201:BC201)</f>
        <v>0</v>
      </c>
      <c r="BA201" s="25">
        <f>BA202+BA209+BA210+BA211+BA214+BA217+BA221+BA222</f>
        <v>0</v>
      </c>
      <c r="BB201" s="25">
        <f>BB202+BB209+BB210+BB211+BB214+BB217+BB221+BB222</f>
        <v>0</v>
      </c>
      <c r="BC201" s="25">
        <f>BC202+BC209+BC210+BC211+BC214+BC217+BC221+BC222</f>
        <v>0</v>
      </c>
      <c r="BD201" s="25">
        <f t="shared" ref="BD201:BD202" si="1474">SUM(BE201:BG201)</f>
        <v>0</v>
      </c>
      <c r="BE201" s="25">
        <f>BE202+BE209+BE210+BE211+BE214+BE217+BE221+BE222</f>
        <v>0</v>
      </c>
      <c r="BF201" s="25">
        <f>BF202+BF209+BF210+BF211+BF214+BF217+BF221+BF222</f>
        <v>0</v>
      </c>
      <c r="BG201" s="25">
        <f>BG202+BG209+BG210+BG211+BG214+BG217+BG221+BG222</f>
        <v>0</v>
      </c>
      <c r="BH201" s="25">
        <f t="shared" ref="BH201:BH202" si="1475">SUM(BI201:BK201)</f>
        <v>0</v>
      </c>
      <c r="BI201" s="25">
        <f>BI202+BI209+BI210+BI211+BI214+BI217+BI221+BI222</f>
        <v>0</v>
      </c>
      <c r="BJ201" s="25">
        <f>BJ202+BJ209+BJ210+BJ211+BJ214+BJ217+BJ221+BJ222</f>
        <v>0</v>
      </c>
      <c r="BK201" s="25">
        <f>BK202+BK209+BK210+BK211+BK214+BK217+BK221+BK222</f>
        <v>0</v>
      </c>
      <c r="BL201" s="25">
        <f t="shared" ref="BL201:BL202" si="1476">SUM(BM201:BO201)</f>
        <v>0</v>
      </c>
      <c r="BM201" s="25">
        <f>BM202+BM209+BM210+BM211+BM214+BM217+BM221+BM222</f>
        <v>0</v>
      </c>
      <c r="BN201" s="25">
        <f>BN202+BN209+BN210+BN211+BN214+BN217+BN221+BN222</f>
        <v>0</v>
      </c>
      <c r="BO201" s="25">
        <f>BO202+BO209+BO210+BO211+BO214+BO217+BO221+BO222</f>
        <v>0</v>
      </c>
      <c r="BP201" s="25">
        <f t="shared" ref="BP201:BP217" si="1477">SUM(BQ201:BS201)</f>
        <v>13903666</v>
      </c>
      <c r="BQ201" s="25">
        <f>BQ202+BQ209+BQ210+BQ211+BQ214+BQ217+BQ221+BQ222</f>
        <v>6964126</v>
      </c>
      <c r="BR201" s="25">
        <f>BR202+BR209+BR210+BR211+BR214+BR217+BR221+BR222</f>
        <v>6924847</v>
      </c>
      <c r="BS201" s="25">
        <f>BS202+BS209+BS210+BS211+BS214+BS217+BS221+BS222</f>
        <v>14693</v>
      </c>
    </row>
    <row r="202" spans="1:71" s="30" customFormat="1" ht="15" customHeight="1" x14ac:dyDescent="0.25">
      <c r="A202" s="46"/>
      <c r="B202" s="75"/>
      <c r="C202" s="45" t="s">
        <v>95</v>
      </c>
      <c r="D202" s="25">
        <f t="shared" si="1461"/>
        <v>652939</v>
      </c>
      <c r="E202" s="25">
        <f>SUM(E203:E208)</f>
        <v>333058</v>
      </c>
      <c r="F202" s="25">
        <f>SUM(F203:F208)</f>
        <v>319881</v>
      </c>
      <c r="G202" s="25">
        <f>SUM(G203:G208)</f>
        <v>0</v>
      </c>
      <c r="H202" s="25">
        <f t="shared" si="1462"/>
        <v>530038</v>
      </c>
      <c r="I202" s="25">
        <f>SUM(I203:I208)</f>
        <v>270747</v>
      </c>
      <c r="J202" s="25">
        <f>SUM(J203:J208)</f>
        <v>259291</v>
      </c>
      <c r="K202" s="25">
        <f>SUM(K203:K208)</f>
        <v>0</v>
      </c>
      <c r="L202" s="25">
        <f t="shared" si="1463"/>
        <v>693484</v>
      </c>
      <c r="M202" s="25">
        <f>SUM(M203:M208)</f>
        <v>350293</v>
      </c>
      <c r="N202" s="25">
        <f>SUM(N203:N208)</f>
        <v>343191</v>
      </c>
      <c r="O202" s="25">
        <f>SUM(O203:O208)</f>
        <v>0</v>
      </c>
      <c r="P202" s="25">
        <f t="shared" si="1464"/>
        <v>1876461</v>
      </c>
      <c r="Q202" s="25">
        <f>SUM(Q203:Q208)</f>
        <v>954098</v>
      </c>
      <c r="R202" s="25">
        <f>SUM(R203:R208)</f>
        <v>922363</v>
      </c>
      <c r="S202" s="25">
        <f>SUM(S203:S208)</f>
        <v>0</v>
      </c>
      <c r="T202" s="25">
        <f t="shared" si="1465"/>
        <v>738399</v>
      </c>
      <c r="U202" s="25">
        <f>SUM(U203:U208)</f>
        <v>371433</v>
      </c>
      <c r="V202" s="25">
        <f>SUM(V203:V208)</f>
        <v>366966</v>
      </c>
      <c r="W202" s="25">
        <f>SUM(W203:W208)</f>
        <v>0</v>
      </c>
      <c r="X202" s="25">
        <f t="shared" si="1466"/>
        <v>851354</v>
      </c>
      <c r="Y202" s="25">
        <f>SUM(Y203:Y208)</f>
        <v>424368</v>
      </c>
      <c r="Z202" s="25">
        <f>SUM(Z203:Z208)</f>
        <v>426986</v>
      </c>
      <c r="AA202" s="25">
        <f>SUM(AA203:AA208)</f>
        <v>0</v>
      </c>
      <c r="AB202" s="25">
        <f t="shared" si="1467"/>
        <v>631942</v>
      </c>
      <c r="AC202" s="25">
        <f>SUM(AC203:AC208)</f>
        <v>322779</v>
      </c>
      <c r="AD202" s="25">
        <f>SUM(AD203:AD208)</f>
        <v>309163</v>
      </c>
      <c r="AE202" s="25">
        <f>SUM(AE203:AE208)</f>
        <v>0</v>
      </c>
      <c r="AF202" s="25">
        <f t="shared" si="1468"/>
        <v>2221695</v>
      </c>
      <c r="AG202" s="25">
        <f>SUM(AG203:AG208)</f>
        <v>1118580</v>
      </c>
      <c r="AH202" s="25">
        <f>SUM(AH203:AH208)</f>
        <v>1103115</v>
      </c>
      <c r="AI202" s="25">
        <f>SUM(AI203:AI208)</f>
        <v>0</v>
      </c>
      <c r="AJ202" s="25">
        <f t="shared" si="1469"/>
        <v>559736</v>
      </c>
      <c r="AK202" s="25">
        <f>SUM(AK203:AK208)</f>
        <v>279150</v>
      </c>
      <c r="AL202" s="25">
        <f>SUM(AL203:AL208)</f>
        <v>280586</v>
      </c>
      <c r="AM202" s="25">
        <f>SUM(AM203:AM208)</f>
        <v>0</v>
      </c>
      <c r="AN202" s="25">
        <f t="shared" si="1470"/>
        <v>573706</v>
      </c>
      <c r="AO202" s="25">
        <f>SUM(AO203:AO208)</f>
        <v>284273</v>
      </c>
      <c r="AP202" s="25">
        <f>SUM(AP203:AP208)</f>
        <v>289433</v>
      </c>
      <c r="AQ202" s="25">
        <f>SUM(AQ203:AQ208)</f>
        <v>0</v>
      </c>
      <c r="AR202" s="25">
        <f t="shared" si="1471"/>
        <v>595784</v>
      </c>
      <c r="AS202" s="25">
        <f>SUM(AS203:AS208)</f>
        <v>296947</v>
      </c>
      <c r="AT202" s="25">
        <f>SUM(AT203:AT208)</f>
        <v>298837</v>
      </c>
      <c r="AU202" s="25">
        <f>SUM(AU203:AU208)</f>
        <v>0</v>
      </c>
      <c r="AV202" s="25">
        <f t="shared" si="1472"/>
        <v>1729226</v>
      </c>
      <c r="AW202" s="25">
        <f>SUM(AW203:AW208)</f>
        <v>860370</v>
      </c>
      <c r="AX202" s="25">
        <f>SUM(AX203:AX208)</f>
        <v>868856</v>
      </c>
      <c r="AY202" s="25">
        <f>SUM(AY203:AY208)</f>
        <v>0</v>
      </c>
      <c r="AZ202" s="25">
        <f t="shared" si="1473"/>
        <v>0</v>
      </c>
      <c r="BA202" s="25">
        <f>SUM(BA203:BA208)</f>
        <v>0</v>
      </c>
      <c r="BB202" s="25">
        <f>SUM(BB203:BB208)</f>
        <v>0</v>
      </c>
      <c r="BC202" s="25">
        <f>SUM(BC203:BC208)</f>
        <v>0</v>
      </c>
      <c r="BD202" s="25">
        <f t="shared" si="1474"/>
        <v>0</v>
      </c>
      <c r="BE202" s="25">
        <f>SUM(BE203:BE208)</f>
        <v>0</v>
      </c>
      <c r="BF202" s="25">
        <f>SUM(BF203:BF208)</f>
        <v>0</v>
      </c>
      <c r="BG202" s="25">
        <f>SUM(BG203:BG208)</f>
        <v>0</v>
      </c>
      <c r="BH202" s="25">
        <f t="shared" si="1475"/>
        <v>0</v>
      </c>
      <c r="BI202" s="25">
        <f>SUM(BI203:BI208)</f>
        <v>0</v>
      </c>
      <c r="BJ202" s="25">
        <f>SUM(BJ203:BJ208)</f>
        <v>0</v>
      </c>
      <c r="BK202" s="25">
        <f>SUM(BK203:BK208)</f>
        <v>0</v>
      </c>
      <c r="BL202" s="25">
        <f t="shared" si="1476"/>
        <v>0</v>
      </c>
      <c r="BM202" s="25">
        <f>SUM(BM203:BM208)</f>
        <v>0</v>
      </c>
      <c r="BN202" s="25">
        <f>SUM(BN203:BN208)</f>
        <v>0</v>
      </c>
      <c r="BO202" s="25">
        <f>SUM(BO203:BO208)</f>
        <v>0</v>
      </c>
      <c r="BP202" s="25">
        <f t="shared" si="1477"/>
        <v>5827382</v>
      </c>
      <c r="BQ202" s="25">
        <f>SUM(BQ203:BQ208)</f>
        <v>2933048</v>
      </c>
      <c r="BR202" s="25">
        <f>SUM(BR203:BR208)</f>
        <v>2894334</v>
      </c>
      <c r="BS202" s="25">
        <f>SUM(BS203:BS208)</f>
        <v>0</v>
      </c>
    </row>
    <row r="203" spans="1:71" s="30" customFormat="1" ht="15" customHeight="1" x14ac:dyDescent="0.25">
      <c r="A203" s="46"/>
      <c r="B203" s="75"/>
      <c r="C203" s="47" t="s">
        <v>391</v>
      </c>
      <c r="D203" s="25">
        <f t="shared" ref="D203:D210" si="1478">SUM(E203:G203)</f>
        <v>11720</v>
      </c>
      <c r="E203" s="25">
        <v>5306</v>
      </c>
      <c r="F203" s="64">
        <v>6414</v>
      </c>
      <c r="G203" s="64">
        <v>0</v>
      </c>
      <c r="H203" s="25">
        <f t="shared" ref="H203:H210" si="1479">SUM(I203:K203)</f>
        <v>7184</v>
      </c>
      <c r="I203" s="25">
        <v>3759</v>
      </c>
      <c r="J203" s="64">
        <v>3425</v>
      </c>
      <c r="K203" s="64">
        <v>0</v>
      </c>
      <c r="L203" s="25">
        <f t="shared" ref="L203:L210" si="1480">SUM(M203:O203)</f>
        <v>12600</v>
      </c>
      <c r="M203" s="25">
        <v>7051</v>
      </c>
      <c r="N203" s="64">
        <v>5549</v>
      </c>
      <c r="O203" s="64">
        <v>0</v>
      </c>
      <c r="P203" s="25">
        <f t="shared" ref="P203:P210" si="1481">SUM(Q203:S203)</f>
        <v>31504</v>
      </c>
      <c r="Q203" s="25">
        <f t="shared" ref="Q203:S204" si="1482">+E203+I203+M203</f>
        <v>16116</v>
      </c>
      <c r="R203" s="25">
        <f t="shared" si="1482"/>
        <v>15388</v>
      </c>
      <c r="S203" s="25">
        <f t="shared" si="1482"/>
        <v>0</v>
      </c>
      <c r="T203" s="25">
        <f t="shared" ref="T203:T210" si="1483">SUM(U203:W203)</f>
        <v>20232</v>
      </c>
      <c r="U203" s="25">
        <v>9947</v>
      </c>
      <c r="V203" s="64">
        <v>10285</v>
      </c>
      <c r="W203" s="64">
        <v>0</v>
      </c>
      <c r="X203" s="25">
        <f t="shared" ref="X203:X210" si="1484">SUM(Y203:AA203)</f>
        <v>24068</v>
      </c>
      <c r="Y203" s="25">
        <v>11823</v>
      </c>
      <c r="Z203" s="64">
        <v>12245</v>
      </c>
      <c r="AA203" s="64">
        <v>0</v>
      </c>
      <c r="AB203" s="25">
        <f t="shared" ref="AB203:AB210" si="1485">SUM(AC203:AE203)</f>
        <v>13779</v>
      </c>
      <c r="AC203" s="25">
        <v>7609</v>
      </c>
      <c r="AD203" s="64">
        <v>6170</v>
      </c>
      <c r="AE203" s="64">
        <v>0</v>
      </c>
      <c r="AF203" s="25">
        <f t="shared" ref="AF203:AF210" si="1486">SUM(AG203:AI203)</f>
        <v>58079</v>
      </c>
      <c r="AG203" s="25">
        <f t="shared" ref="AG203:AI204" si="1487">+U203+Y203+AC203</f>
        <v>29379</v>
      </c>
      <c r="AH203" s="25">
        <f t="shared" si="1487"/>
        <v>28700</v>
      </c>
      <c r="AI203" s="25">
        <f t="shared" si="1487"/>
        <v>0</v>
      </c>
      <c r="AJ203" s="25">
        <f t="shared" ref="AJ203:AJ210" si="1488">SUM(AK203:AM203)</f>
        <v>9457</v>
      </c>
      <c r="AK203" s="25">
        <v>4998</v>
      </c>
      <c r="AL203" s="64">
        <v>4459</v>
      </c>
      <c r="AM203" s="64">
        <v>0</v>
      </c>
      <c r="AN203" s="25">
        <f t="shared" ref="AN203:AN210" si="1489">SUM(AO203:AQ203)</f>
        <v>5935</v>
      </c>
      <c r="AO203" s="25">
        <v>3365</v>
      </c>
      <c r="AP203" s="64">
        <v>2570</v>
      </c>
      <c r="AQ203" s="64">
        <v>0</v>
      </c>
      <c r="AR203" s="25">
        <f t="shared" ref="AR203:AR210" si="1490">SUM(AS203:AU203)</f>
        <v>8217</v>
      </c>
      <c r="AS203" s="25">
        <v>4679</v>
      </c>
      <c r="AT203" s="64">
        <v>3538</v>
      </c>
      <c r="AU203" s="64">
        <v>0</v>
      </c>
      <c r="AV203" s="25">
        <f t="shared" ref="AV203:AV210" si="1491">SUM(AW203:AY203)</f>
        <v>23609</v>
      </c>
      <c r="AW203" s="25">
        <f t="shared" ref="AW203:AY204" si="1492">+AK203+AO203+AS203</f>
        <v>13042</v>
      </c>
      <c r="AX203" s="25">
        <f t="shared" si="1492"/>
        <v>10567</v>
      </c>
      <c r="AY203" s="25">
        <f t="shared" si="1492"/>
        <v>0</v>
      </c>
      <c r="AZ203" s="25">
        <f t="shared" ref="AZ203:AZ210" si="1493">SUM(BA203:BC203)</f>
        <v>0</v>
      </c>
      <c r="BA203" s="25">
        <v>0</v>
      </c>
      <c r="BB203" s="64">
        <v>0</v>
      </c>
      <c r="BC203" s="64">
        <v>0</v>
      </c>
      <c r="BD203" s="25">
        <f t="shared" ref="BD203:BD210" si="1494">SUM(BE203:BG203)</f>
        <v>0</v>
      </c>
      <c r="BE203" s="25">
        <v>0</v>
      </c>
      <c r="BF203" s="64">
        <v>0</v>
      </c>
      <c r="BG203" s="64">
        <v>0</v>
      </c>
      <c r="BH203" s="25">
        <f t="shared" ref="BH203:BH210" si="1495">SUM(BI203:BK203)</f>
        <v>0</v>
      </c>
      <c r="BI203" s="25">
        <v>0</v>
      </c>
      <c r="BJ203" s="64">
        <v>0</v>
      </c>
      <c r="BK203" s="64">
        <v>0</v>
      </c>
      <c r="BL203" s="25">
        <f t="shared" ref="BL203:BL210" si="1496">SUM(BM203:BO203)</f>
        <v>0</v>
      </c>
      <c r="BM203" s="25">
        <f t="shared" ref="BM203:BO204" si="1497">+BA203+BE203+BI203</f>
        <v>0</v>
      </c>
      <c r="BN203" s="25">
        <f t="shared" si="1497"/>
        <v>0</v>
      </c>
      <c r="BO203" s="25">
        <f t="shared" si="1497"/>
        <v>0</v>
      </c>
      <c r="BP203" s="25">
        <f t="shared" ref="BP203:BP210" si="1498">SUM(BQ203:BS203)</f>
        <v>113192</v>
      </c>
      <c r="BQ203" s="25">
        <f t="shared" ref="BQ203:BS204" si="1499">+Q203+AG203+AW203+BM203</f>
        <v>58537</v>
      </c>
      <c r="BR203" s="25">
        <f t="shared" si="1499"/>
        <v>54655</v>
      </c>
      <c r="BS203" s="25">
        <f t="shared" si="1499"/>
        <v>0</v>
      </c>
    </row>
    <row r="204" spans="1:71" s="30" customFormat="1" ht="15" customHeight="1" x14ac:dyDescent="0.25">
      <c r="A204" s="46"/>
      <c r="B204" s="75"/>
      <c r="C204" s="47" t="s">
        <v>96</v>
      </c>
      <c r="D204" s="25">
        <f t="shared" si="1478"/>
        <v>0</v>
      </c>
      <c r="E204" s="25">
        <v>0</v>
      </c>
      <c r="F204" s="64">
        <v>0</v>
      </c>
      <c r="G204" s="64">
        <v>0</v>
      </c>
      <c r="H204" s="25">
        <f t="shared" si="1479"/>
        <v>0</v>
      </c>
      <c r="I204" s="25">
        <v>0</v>
      </c>
      <c r="J204" s="64">
        <v>0</v>
      </c>
      <c r="K204" s="64">
        <v>0</v>
      </c>
      <c r="L204" s="25">
        <f t="shared" si="1480"/>
        <v>0</v>
      </c>
      <c r="M204" s="25">
        <v>0</v>
      </c>
      <c r="N204" s="64">
        <v>0</v>
      </c>
      <c r="O204" s="64">
        <v>0</v>
      </c>
      <c r="P204" s="25">
        <f t="shared" si="1481"/>
        <v>0</v>
      </c>
      <c r="Q204" s="25">
        <f t="shared" si="1482"/>
        <v>0</v>
      </c>
      <c r="R204" s="25">
        <f t="shared" si="1482"/>
        <v>0</v>
      </c>
      <c r="S204" s="25">
        <f t="shared" si="1482"/>
        <v>0</v>
      </c>
      <c r="T204" s="25">
        <f t="shared" si="1483"/>
        <v>0</v>
      </c>
      <c r="U204" s="25">
        <v>0</v>
      </c>
      <c r="V204" s="64">
        <v>0</v>
      </c>
      <c r="W204" s="64">
        <v>0</v>
      </c>
      <c r="X204" s="25">
        <f t="shared" si="1484"/>
        <v>0</v>
      </c>
      <c r="Y204" s="25">
        <v>0</v>
      </c>
      <c r="Z204" s="64">
        <v>0</v>
      </c>
      <c r="AA204" s="64">
        <v>0</v>
      </c>
      <c r="AB204" s="25">
        <f t="shared" si="1485"/>
        <v>0</v>
      </c>
      <c r="AC204" s="25">
        <v>0</v>
      </c>
      <c r="AD204" s="64">
        <v>0</v>
      </c>
      <c r="AE204" s="64">
        <v>0</v>
      </c>
      <c r="AF204" s="25">
        <f t="shared" si="1486"/>
        <v>0</v>
      </c>
      <c r="AG204" s="25">
        <f t="shared" si="1487"/>
        <v>0</v>
      </c>
      <c r="AH204" s="25">
        <f t="shared" si="1487"/>
        <v>0</v>
      </c>
      <c r="AI204" s="25">
        <f t="shared" si="1487"/>
        <v>0</v>
      </c>
      <c r="AJ204" s="25">
        <f t="shared" si="1488"/>
        <v>0</v>
      </c>
      <c r="AK204" s="25">
        <v>0</v>
      </c>
      <c r="AL204" s="64">
        <v>0</v>
      </c>
      <c r="AM204" s="64">
        <v>0</v>
      </c>
      <c r="AN204" s="25">
        <f t="shared" si="1489"/>
        <v>0</v>
      </c>
      <c r="AO204" s="25">
        <v>0</v>
      </c>
      <c r="AP204" s="64">
        <v>0</v>
      </c>
      <c r="AQ204" s="64">
        <v>0</v>
      </c>
      <c r="AR204" s="25">
        <f t="shared" si="1490"/>
        <v>0</v>
      </c>
      <c r="AS204" s="25">
        <v>0</v>
      </c>
      <c r="AT204" s="64">
        <v>0</v>
      </c>
      <c r="AU204" s="64">
        <v>0</v>
      </c>
      <c r="AV204" s="25">
        <f t="shared" si="1491"/>
        <v>0</v>
      </c>
      <c r="AW204" s="25">
        <f t="shared" si="1492"/>
        <v>0</v>
      </c>
      <c r="AX204" s="25">
        <f t="shared" si="1492"/>
        <v>0</v>
      </c>
      <c r="AY204" s="25">
        <f t="shared" si="1492"/>
        <v>0</v>
      </c>
      <c r="AZ204" s="25">
        <f t="shared" si="1493"/>
        <v>0</v>
      </c>
      <c r="BA204" s="25">
        <v>0</v>
      </c>
      <c r="BB204" s="64">
        <v>0</v>
      </c>
      <c r="BC204" s="64">
        <v>0</v>
      </c>
      <c r="BD204" s="25">
        <f t="shared" si="1494"/>
        <v>0</v>
      </c>
      <c r="BE204" s="25">
        <v>0</v>
      </c>
      <c r="BF204" s="64">
        <v>0</v>
      </c>
      <c r="BG204" s="64">
        <v>0</v>
      </c>
      <c r="BH204" s="25">
        <f t="shared" si="1495"/>
        <v>0</v>
      </c>
      <c r="BI204" s="25">
        <v>0</v>
      </c>
      <c r="BJ204" s="64">
        <v>0</v>
      </c>
      <c r="BK204" s="64">
        <v>0</v>
      </c>
      <c r="BL204" s="25">
        <f t="shared" si="1496"/>
        <v>0</v>
      </c>
      <c r="BM204" s="25">
        <f t="shared" si="1497"/>
        <v>0</v>
      </c>
      <c r="BN204" s="25">
        <f t="shared" si="1497"/>
        <v>0</v>
      </c>
      <c r="BO204" s="25">
        <f t="shared" si="1497"/>
        <v>0</v>
      </c>
      <c r="BP204" s="25">
        <f t="shared" si="1498"/>
        <v>0</v>
      </c>
      <c r="BQ204" s="25">
        <f t="shared" si="1499"/>
        <v>0</v>
      </c>
      <c r="BR204" s="25">
        <f t="shared" si="1499"/>
        <v>0</v>
      </c>
      <c r="BS204" s="25">
        <f t="shared" si="1499"/>
        <v>0</v>
      </c>
    </row>
    <row r="205" spans="1:71" s="30" customFormat="1" ht="15" customHeight="1" x14ac:dyDescent="0.25">
      <c r="A205" s="46"/>
      <c r="B205" s="75"/>
      <c r="C205" s="47" t="s">
        <v>226</v>
      </c>
      <c r="D205" s="25">
        <f t="shared" si="1478"/>
        <v>86437</v>
      </c>
      <c r="E205" s="25">
        <v>42117</v>
      </c>
      <c r="F205" s="64">
        <v>44320</v>
      </c>
      <c r="G205" s="64">
        <v>0</v>
      </c>
      <c r="H205" s="25">
        <f t="shared" si="1479"/>
        <v>82777</v>
      </c>
      <c r="I205" s="25">
        <v>41807</v>
      </c>
      <c r="J205" s="64">
        <v>40970</v>
      </c>
      <c r="K205" s="64">
        <v>0</v>
      </c>
      <c r="L205" s="25">
        <f t="shared" si="1480"/>
        <v>90963</v>
      </c>
      <c r="M205" s="25">
        <v>45308</v>
      </c>
      <c r="N205" s="64">
        <v>45655</v>
      </c>
      <c r="O205" s="64">
        <v>0</v>
      </c>
      <c r="P205" s="25">
        <f t="shared" si="1481"/>
        <v>260177</v>
      </c>
      <c r="Q205" s="25">
        <f t="shared" ref="Q205:S210" si="1500">+E205+I205+M205</f>
        <v>129232</v>
      </c>
      <c r="R205" s="25">
        <f t="shared" si="1500"/>
        <v>130945</v>
      </c>
      <c r="S205" s="25">
        <f t="shared" si="1500"/>
        <v>0</v>
      </c>
      <c r="T205" s="25">
        <f t="shared" si="1483"/>
        <v>94388</v>
      </c>
      <c r="U205" s="25">
        <v>46582</v>
      </c>
      <c r="V205" s="64">
        <v>47806</v>
      </c>
      <c r="W205" s="64">
        <v>0</v>
      </c>
      <c r="X205" s="25">
        <f t="shared" si="1484"/>
        <v>112915</v>
      </c>
      <c r="Y205" s="25">
        <v>55117</v>
      </c>
      <c r="Z205" s="64">
        <v>57798</v>
      </c>
      <c r="AA205" s="64">
        <v>0</v>
      </c>
      <c r="AB205" s="25">
        <f t="shared" si="1485"/>
        <v>69938</v>
      </c>
      <c r="AC205" s="25">
        <v>34843</v>
      </c>
      <c r="AD205" s="64">
        <v>35095</v>
      </c>
      <c r="AE205" s="64">
        <v>0</v>
      </c>
      <c r="AF205" s="25">
        <f t="shared" si="1486"/>
        <v>277241</v>
      </c>
      <c r="AG205" s="25">
        <f t="shared" ref="AG205:AI210" si="1501">+U205+Y205+AC205</f>
        <v>136542</v>
      </c>
      <c r="AH205" s="25">
        <f t="shared" si="1501"/>
        <v>140699</v>
      </c>
      <c r="AI205" s="25">
        <f t="shared" si="1501"/>
        <v>0</v>
      </c>
      <c r="AJ205" s="25">
        <f t="shared" si="1488"/>
        <v>53696</v>
      </c>
      <c r="AK205" s="25">
        <v>26648</v>
      </c>
      <c r="AL205" s="64">
        <v>27048</v>
      </c>
      <c r="AM205" s="64">
        <v>0</v>
      </c>
      <c r="AN205" s="25">
        <f t="shared" si="1489"/>
        <v>60808</v>
      </c>
      <c r="AO205" s="25">
        <v>30170</v>
      </c>
      <c r="AP205" s="64">
        <v>30638</v>
      </c>
      <c r="AQ205" s="64">
        <v>0</v>
      </c>
      <c r="AR205" s="25">
        <f t="shared" si="1490"/>
        <v>58600</v>
      </c>
      <c r="AS205" s="25">
        <v>29168</v>
      </c>
      <c r="AT205" s="64">
        <v>29432</v>
      </c>
      <c r="AU205" s="64">
        <v>0</v>
      </c>
      <c r="AV205" s="25">
        <f t="shared" si="1491"/>
        <v>173104</v>
      </c>
      <c r="AW205" s="25">
        <f t="shared" ref="AW205:AY210" si="1502">+AK205+AO205+AS205</f>
        <v>85986</v>
      </c>
      <c r="AX205" s="25">
        <f t="shared" si="1502"/>
        <v>87118</v>
      </c>
      <c r="AY205" s="25">
        <f t="shared" si="1502"/>
        <v>0</v>
      </c>
      <c r="AZ205" s="25">
        <f t="shared" si="1493"/>
        <v>0</v>
      </c>
      <c r="BA205" s="25">
        <v>0</v>
      </c>
      <c r="BB205" s="64">
        <v>0</v>
      </c>
      <c r="BC205" s="64">
        <v>0</v>
      </c>
      <c r="BD205" s="25">
        <f t="shared" si="1494"/>
        <v>0</v>
      </c>
      <c r="BE205" s="25">
        <v>0</v>
      </c>
      <c r="BF205" s="64">
        <v>0</v>
      </c>
      <c r="BG205" s="64">
        <v>0</v>
      </c>
      <c r="BH205" s="25">
        <f t="shared" si="1495"/>
        <v>0</v>
      </c>
      <c r="BI205" s="25">
        <v>0</v>
      </c>
      <c r="BJ205" s="64">
        <v>0</v>
      </c>
      <c r="BK205" s="64">
        <v>0</v>
      </c>
      <c r="BL205" s="25">
        <f t="shared" si="1496"/>
        <v>0</v>
      </c>
      <c r="BM205" s="25">
        <f t="shared" ref="BM205:BO210" si="1503">+BA205+BE205+BI205</f>
        <v>0</v>
      </c>
      <c r="BN205" s="25">
        <f t="shared" si="1503"/>
        <v>0</v>
      </c>
      <c r="BO205" s="25">
        <f t="shared" si="1503"/>
        <v>0</v>
      </c>
      <c r="BP205" s="25">
        <f t="shared" si="1498"/>
        <v>710522</v>
      </c>
      <c r="BQ205" s="25">
        <f t="shared" ref="BQ205:BS210" si="1504">+Q205+AG205+AW205+BM205</f>
        <v>351760</v>
      </c>
      <c r="BR205" s="25">
        <f t="shared" si="1504"/>
        <v>358762</v>
      </c>
      <c r="BS205" s="25">
        <f t="shared" si="1504"/>
        <v>0</v>
      </c>
    </row>
    <row r="206" spans="1:71" s="30" customFormat="1" ht="15" customHeight="1" x14ac:dyDescent="0.25">
      <c r="A206" s="46"/>
      <c r="B206" s="75"/>
      <c r="C206" s="47" t="s">
        <v>227</v>
      </c>
      <c r="D206" s="25">
        <f t="shared" si="1478"/>
        <v>554782</v>
      </c>
      <c r="E206" s="25">
        <v>285635</v>
      </c>
      <c r="F206" s="64">
        <v>269147</v>
      </c>
      <c r="G206" s="64">
        <v>0</v>
      </c>
      <c r="H206" s="25">
        <f t="shared" si="1479"/>
        <v>440077</v>
      </c>
      <c r="I206" s="25">
        <v>225181</v>
      </c>
      <c r="J206" s="64">
        <v>214896</v>
      </c>
      <c r="K206" s="64">
        <v>0</v>
      </c>
      <c r="L206" s="25">
        <f t="shared" si="1480"/>
        <v>589921</v>
      </c>
      <c r="M206" s="25">
        <v>297934</v>
      </c>
      <c r="N206" s="64">
        <v>291987</v>
      </c>
      <c r="O206" s="64">
        <v>0</v>
      </c>
      <c r="P206" s="25">
        <f t="shared" si="1481"/>
        <v>1584780</v>
      </c>
      <c r="Q206" s="25">
        <f t="shared" si="1500"/>
        <v>808750</v>
      </c>
      <c r="R206" s="25">
        <f t="shared" si="1500"/>
        <v>776030</v>
      </c>
      <c r="S206" s="25">
        <f t="shared" si="1500"/>
        <v>0</v>
      </c>
      <c r="T206" s="25">
        <f t="shared" si="1483"/>
        <v>623779</v>
      </c>
      <c r="U206" s="25">
        <v>314904</v>
      </c>
      <c r="V206" s="64">
        <v>308875</v>
      </c>
      <c r="W206" s="64">
        <v>0</v>
      </c>
      <c r="X206" s="25">
        <f t="shared" si="1484"/>
        <v>714371</v>
      </c>
      <c r="Y206" s="25">
        <v>357428</v>
      </c>
      <c r="Z206" s="64">
        <v>356943</v>
      </c>
      <c r="AA206" s="64">
        <v>0</v>
      </c>
      <c r="AB206" s="25">
        <f t="shared" si="1485"/>
        <v>548225</v>
      </c>
      <c r="AC206" s="25">
        <v>280327</v>
      </c>
      <c r="AD206" s="64">
        <v>267898</v>
      </c>
      <c r="AE206" s="64">
        <v>0</v>
      </c>
      <c r="AF206" s="25">
        <f t="shared" si="1486"/>
        <v>1886375</v>
      </c>
      <c r="AG206" s="25">
        <f t="shared" si="1501"/>
        <v>952659</v>
      </c>
      <c r="AH206" s="25">
        <f t="shared" si="1501"/>
        <v>933716</v>
      </c>
      <c r="AI206" s="25">
        <f t="shared" si="1501"/>
        <v>0</v>
      </c>
      <c r="AJ206" s="25">
        <f t="shared" si="1488"/>
        <v>496583</v>
      </c>
      <c r="AK206" s="25">
        <v>247504</v>
      </c>
      <c r="AL206" s="64">
        <v>249079</v>
      </c>
      <c r="AM206" s="64">
        <v>0</v>
      </c>
      <c r="AN206" s="25">
        <f t="shared" si="1489"/>
        <v>506963</v>
      </c>
      <c r="AO206" s="25">
        <v>250738</v>
      </c>
      <c r="AP206" s="64">
        <v>256225</v>
      </c>
      <c r="AQ206" s="64">
        <v>0</v>
      </c>
      <c r="AR206" s="25">
        <f t="shared" si="1490"/>
        <v>528967</v>
      </c>
      <c r="AS206" s="25">
        <v>263100</v>
      </c>
      <c r="AT206" s="64">
        <v>265867</v>
      </c>
      <c r="AU206" s="64">
        <v>0</v>
      </c>
      <c r="AV206" s="25">
        <f t="shared" si="1491"/>
        <v>1532513</v>
      </c>
      <c r="AW206" s="25">
        <f t="shared" si="1502"/>
        <v>761342</v>
      </c>
      <c r="AX206" s="25">
        <f t="shared" si="1502"/>
        <v>771171</v>
      </c>
      <c r="AY206" s="25">
        <f t="shared" si="1502"/>
        <v>0</v>
      </c>
      <c r="AZ206" s="25">
        <f t="shared" si="1493"/>
        <v>0</v>
      </c>
      <c r="BA206" s="25">
        <v>0</v>
      </c>
      <c r="BB206" s="64">
        <v>0</v>
      </c>
      <c r="BC206" s="64">
        <v>0</v>
      </c>
      <c r="BD206" s="25">
        <f t="shared" si="1494"/>
        <v>0</v>
      </c>
      <c r="BE206" s="25">
        <v>0</v>
      </c>
      <c r="BF206" s="64">
        <v>0</v>
      </c>
      <c r="BG206" s="64">
        <v>0</v>
      </c>
      <c r="BH206" s="25">
        <f t="shared" si="1495"/>
        <v>0</v>
      </c>
      <c r="BI206" s="25">
        <v>0</v>
      </c>
      <c r="BJ206" s="64">
        <v>0</v>
      </c>
      <c r="BK206" s="64">
        <v>0</v>
      </c>
      <c r="BL206" s="25">
        <f t="shared" si="1496"/>
        <v>0</v>
      </c>
      <c r="BM206" s="25">
        <f t="shared" si="1503"/>
        <v>0</v>
      </c>
      <c r="BN206" s="25">
        <f t="shared" si="1503"/>
        <v>0</v>
      </c>
      <c r="BO206" s="25">
        <f t="shared" si="1503"/>
        <v>0</v>
      </c>
      <c r="BP206" s="25">
        <f t="shared" si="1498"/>
        <v>5003668</v>
      </c>
      <c r="BQ206" s="25">
        <f t="shared" si="1504"/>
        <v>2522751</v>
      </c>
      <c r="BR206" s="25">
        <f t="shared" si="1504"/>
        <v>2480917</v>
      </c>
      <c r="BS206" s="25">
        <f t="shared" si="1504"/>
        <v>0</v>
      </c>
    </row>
    <row r="207" spans="1:71" s="30" customFormat="1" ht="15" customHeight="1" x14ac:dyDescent="0.25">
      <c r="A207" s="46"/>
      <c r="B207" s="75"/>
      <c r="C207" s="47" t="s">
        <v>228</v>
      </c>
      <c r="D207" s="25">
        <f t="shared" si="1478"/>
        <v>0</v>
      </c>
      <c r="E207" s="25">
        <v>0</v>
      </c>
      <c r="F207" s="64">
        <v>0</v>
      </c>
      <c r="G207" s="64">
        <v>0</v>
      </c>
      <c r="H207" s="25">
        <f t="shared" si="1479"/>
        <v>0</v>
      </c>
      <c r="I207" s="25">
        <v>0</v>
      </c>
      <c r="J207" s="64">
        <v>0</v>
      </c>
      <c r="K207" s="64">
        <v>0</v>
      </c>
      <c r="L207" s="25">
        <f t="shared" si="1480"/>
        <v>0</v>
      </c>
      <c r="M207" s="25">
        <v>0</v>
      </c>
      <c r="N207" s="64">
        <v>0</v>
      </c>
      <c r="O207" s="64">
        <v>0</v>
      </c>
      <c r="P207" s="25">
        <f t="shared" si="1481"/>
        <v>0</v>
      </c>
      <c r="Q207" s="25">
        <f t="shared" si="1500"/>
        <v>0</v>
      </c>
      <c r="R207" s="25">
        <f t="shared" si="1500"/>
        <v>0</v>
      </c>
      <c r="S207" s="25">
        <f t="shared" si="1500"/>
        <v>0</v>
      </c>
      <c r="T207" s="25">
        <f t="shared" si="1483"/>
        <v>0</v>
      </c>
      <c r="U207" s="25">
        <v>0</v>
      </c>
      <c r="V207" s="64">
        <v>0</v>
      </c>
      <c r="W207" s="64">
        <v>0</v>
      </c>
      <c r="X207" s="25">
        <f t="shared" si="1484"/>
        <v>0</v>
      </c>
      <c r="Y207" s="25">
        <v>0</v>
      </c>
      <c r="Z207" s="64">
        <v>0</v>
      </c>
      <c r="AA207" s="64">
        <v>0</v>
      </c>
      <c r="AB207" s="25">
        <f t="shared" si="1485"/>
        <v>0</v>
      </c>
      <c r="AC207" s="25">
        <v>0</v>
      </c>
      <c r="AD207" s="64">
        <v>0</v>
      </c>
      <c r="AE207" s="64">
        <v>0</v>
      </c>
      <c r="AF207" s="25">
        <f t="shared" si="1486"/>
        <v>0</v>
      </c>
      <c r="AG207" s="25">
        <f t="shared" si="1501"/>
        <v>0</v>
      </c>
      <c r="AH207" s="25">
        <f t="shared" si="1501"/>
        <v>0</v>
      </c>
      <c r="AI207" s="25">
        <f t="shared" si="1501"/>
        <v>0</v>
      </c>
      <c r="AJ207" s="25">
        <f t="shared" si="1488"/>
        <v>0</v>
      </c>
      <c r="AK207" s="25">
        <v>0</v>
      </c>
      <c r="AL207" s="64">
        <v>0</v>
      </c>
      <c r="AM207" s="64">
        <v>0</v>
      </c>
      <c r="AN207" s="25">
        <f t="shared" si="1489"/>
        <v>0</v>
      </c>
      <c r="AO207" s="25">
        <v>0</v>
      </c>
      <c r="AP207" s="64">
        <v>0</v>
      </c>
      <c r="AQ207" s="64">
        <v>0</v>
      </c>
      <c r="AR207" s="25">
        <f t="shared" si="1490"/>
        <v>0</v>
      </c>
      <c r="AS207" s="25">
        <v>0</v>
      </c>
      <c r="AT207" s="64">
        <v>0</v>
      </c>
      <c r="AU207" s="64">
        <v>0</v>
      </c>
      <c r="AV207" s="25">
        <f t="shared" si="1491"/>
        <v>0</v>
      </c>
      <c r="AW207" s="25">
        <f t="shared" si="1502"/>
        <v>0</v>
      </c>
      <c r="AX207" s="25">
        <f t="shared" si="1502"/>
        <v>0</v>
      </c>
      <c r="AY207" s="25">
        <f t="shared" si="1502"/>
        <v>0</v>
      </c>
      <c r="AZ207" s="25">
        <f t="shared" si="1493"/>
        <v>0</v>
      </c>
      <c r="BA207" s="25">
        <v>0</v>
      </c>
      <c r="BB207" s="64">
        <v>0</v>
      </c>
      <c r="BC207" s="64">
        <v>0</v>
      </c>
      <c r="BD207" s="25">
        <f t="shared" si="1494"/>
        <v>0</v>
      </c>
      <c r="BE207" s="25">
        <v>0</v>
      </c>
      <c r="BF207" s="64">
        <v>0</v>
      </c>
      <c r="BG207" s="64">
        <v>0</v>
      </c>
      <c r="BH207" s="25">
        <f t="shared" si="1495"/>
        <v>0</v>
      </c>
      <c r="BI207" s="25">
        <v>0</v>
      </c>
      <c r="BJ207" s="64">
        <v>0</v>
      </c>
      <c r="BK207" s="64">
        <v>0</v>
      </c>
      <c r="BL207" s="25">
        <f t="shared" si="1496"/>
        <v>0</v>
      </c>
      <c r="BM207" s="25">
        <f t="shared" si="1503"/>
        <v>0</v>
      </c>
      <c r="BN207" s="25">
        <f t="shared" si="1503"/>
        <v>0</v>
      </c>
      <c r="BO207" s="25">
        <f t="shared" si="1503"/>
        <v>0</v>
      </c>
      <c r="BP207" s="25">
        <f t="shared" si="1498"/>
        <v>0</v>
      </c>
      <c r="BQ207" s="25">
        <f t="shared" si="1504"/>
        <v>0</v>
      </c>
      <c r="BR207" s="25">
        <f t="shared" si="1504"/>
        <v>0</v>
      </c>
      <c r="BS207" s="25">
        <f t="shared" si="1504"/>
        <v>0</v>
      </c>
    </row>
    <row r="208" spans="1:71" s="30" customFormat="1" ht="15" customHeight="1" x14ac:dyDescent="0.25">
      <c r="A208" s="46"/>
      <c r="B208" s="75"/>
      <c r="C208" s="47" t="s">
        <v>229</v>
      </c>
      <c r="D208" s="25">
        <f t="shared" si="1478"/>
        <v>0</v>
      </c>
      <c r="E208" s="25">
        <v>0</v>
      </c>
      <c r="F208" s="64">
        <v>0</v>
      </c>
      <c r="G208" s="64">
        <v>0</v>
      </c>
      <c r="H208" s="25">
        <f t="shared" si="1479"/>
        <v>0</v>
      </c>
      <c r="I208" s="25">
        <v>0</v>
      </c>
      <c r="J208" s="64">
        <v>0</v>
      </c>
      <c r="K208" s="64">
        <v>0</v>
      </c>
      <c r="L208" s="25">
        <f t="shared" si="1480"/>
        <v>0</v>
      </c>
      <c r="M208" s="25">
        <v>0</v>
      </c>
      <c r="N208" s="64">
        <v>0</v>
      </c>
      <c r="O208" s="64">
        <v>0</v>
      </c>
      <c r="P208" s="25">
        <f t="shared" si="1481"/>
        <v>0</v>
      </c>
      <c r="Q208" s="25">
        <f t="shared" si="1500"/>
        <v>0</v>
      </c>
      <c r="R208" s="25">
        <f t="shared" si="1500"/>
        <v>0</v>
      </c>
      <c r="S208" s="25">
        <f t="shared" si="1500"/>
        <v>0</v>
      </c>
      <c r="T208" s="25">
        <f t="shared" si="1483"/>
        <v>0</v>
      </c>
      <c r="U208" s="25">
        <v>0</v>
      </c>
      <c r="V208" s="64">
        <v>0</v>
      </c>
      <c r="W208" s="64">
        <v>0</v>
      </c>
      <c r="X208" s="25">
        <f t="shared" si="1484"/>
        <v>0</v>
      </c>
      <c r="Y208" s="25">
        <v>0</v>
      </c>
      <c r="Z208" s="64">
        <v>0</v>
      </c>
      <c r="AA208" s="64">
        <v>0</v>
      </c>
      <c r="AB208" s="25">
        <f t="shared" si="1485"/>
        <v>0</v>
      </c>
      <c r="AC208" s="25">
        <v>0</v>
      </c>
      <c r="AD208" s="64">
        <v>0</v>
      </c>
      <c r="AE208" s="64">
        <v>0</v>
      </c>
      <c r="AF208" s="25">
        <f t="shared" si="1486"/>
        <v>0</v>
      </c>
      <c r="AG208" s="25">
        <f t="shared" si="1501"/>
        <v>0</v>
      </c>
      <c r="AH208" s="25">
        <f t="shared" si="1501"/>
        <v>0</v>
      </c>
      <c r="AI208" s="25">
        <f t="shared" si="1501"/>
        <v>0</v>
      </c>
      <c r="AJ208" s="25">
        <f t="shared" si="1488"/>
        <v>0</v>
      </c>
      <c r="AK208" s="25">
        <v>0</v>
      </c>
      <c r="AL208" s="64">
        <v>0</v>
      </c>
      <c r="AM208" s="64">
        <v>0</v>
      </c>
      <c r="AN208" s="25">
        <f t="shared" si="1489"/>
        <v>0</v>
      </c>
      <c r="AO208" s="25">
        <v>0</v>
      </c>
      <c r="AP208" s="64">
        <v>0</v>
      </c>
      <c r="AQ208" s="64">
        <v>0</v>
      </c>
      <c r="AR208" s="25">
        <f t="shared" si="1490"/>
        <v>0</v>
      </c>
      <c r="AS208" s="25">
        <v>0</v>
      </c>
      <c r="AT208" s="64">
        <v>0</v>
      </c>
      <c r="AU208" s="64">
        <v>0</v>
      </c>
      <c r="AV208" s="25">
        <f t="shared" si="1491"/>
        <v>0</v>
      </c>
      <c r="AW208" s="25">
        <f t="shared" si="1502"/>
        <v>0</v>
      </c>
      <c r="AX208" s="25">
        <f t="shared" si="1502"/>
        <v>0</v>
      </c>
      <c r="AY208" s="25">
        <f t="shared" si="1502"/>
        <v>0</v>
      </c>
      <c r="AZ208" s="25">
        <f t="shared" si="1493"/>
        <v>0</v>
      </c>
      <c r="BA208" s="25">
        <v>0</v>
      </c>
      <c r="BB208" s="64">
        <v>0</v>
      </c>
      <c r="BC208" s="64">
        <v>0</v>
      </c>
      <c r="BD208" s="25">
        <f t="shared" si="1494"/>
        <v>0</v>
      </c>
      <c r="BE208" s="25">
        <v>0</v>
      </c>
      <c r="BF208" s="64">
        <v>0</v>
      </c>
      <c r="BG208" s="64">
        <v>0</v>
      </c>
      <c r="BH208" s="25">
        <f t="shared" si="1495"/>
        <v>0</v>
      </c>
      <c r="BI208" s="25">
        <v>0</v>
      </c>
      <c r="BJ208" s="64">
        <v>0</v>
      </c>
      <c r="BK208" s="64">
        <v>0</v>
      </c>
      <c r="BL208" s="25">
        <f t="shared" si="1496"/>
        <v>0</v>
      </c>
      <c r="BM208" s="25">
        <f t="shared" si="1503"/>
        <v>0</v>
      </c>
      <c r="BN208" s="25">
        <f t="shared" si="1503"/>
        <v>0</v>
      </c>
      <c r="BO208" s="25">
        <f t="shared" si="1503"/>
        <v>0</v>
      </c>
      <c r="BP208" s="25">
        <f t="shared" si="1498"/>
        <v>0</v>
      </c>
      <c r="BQ208" s="25">
        <f t="shared" si="1504"/>
        <v>0</v>
      </c>
      <c r="BR208" s="25">
        <f t="shared" si="1504"/>
        <v>0</v>
      </c>
      <c r="BS208" s="25">
        <f t="shared" si="1504"/>
        <v>0</v>
      </c>
    </row>
    <row r="209" spans="1:71" s="30" customFormat="1" ht="15" customHeight="1" x14ac:dyDescent="0.25">
      <c r="A209" s="46"/>
      <c r="B209" s="75"/>
      <c r="C209" s="45" t="s">
        <v>300</v>
      </c>
      <c r="D209" s="25">
        <f t="shared" si="1478"/>
        <v>0</v>
      </c>
      <c r="E209" s="25">
        <v>0</v>
      </c>
      <c r="F209" s="64">
        <v>0</v>
      </c>
      <c r="G209" s="64">
        <v>0</v>
      </c>
      <c r="H209" s="25">
        <f t="shared" si="1479"/>
        <v>0</v>
      </c>
      <c r="I209" s="25">
        <v>0</v>
      </c>
      <c r="J209" s="64">
        <v>0</v>
      </c>
      <c r="K209" s="64">
        <v>0</v>
      </c>
      <c r="L209" s="25">
        <f t="shared" si="1480"/>
        <v>0</v>
      </c>
      <c r="M209" s="25">
        <v>0</v>
      </c>
      <c r="N209" s="64">
        <v>0</v>
      </c>
      <c r="O209" s="64">
        <v>0</v>
      </c>
      <c r="P209" s="25">
        <f t="shared" si="1481"/>
        <v>0</v>
      </c>
      <c r="Q209" s="25">
        <f t="shared" si="1500"/>
        <v>0</v>
      </c>
      <c r="R209" s="25">
        <f t="shared" si="1500"/>
        <v>0</v>
      </c>
      <c r="S209" s="25">
        <f t="shared" si="1500"/>
        <v>0</v>
      </c>
      <c r="T209" s="25">
        <f t="shared" si="1483"/>
        <v>0</v>
      </c>
      <c r="U209" s="25">
        <v>0</v>
      </c>
      <c r="V209" s="64">
        <v>0</v>
      </c>
      <c r="W209" s="64">
        <v>0</v>
      </c>
      <c r="X209" s="25">
        <f t="shared" si="1484"/>
        <v>0</v>
      </c>
      <c r="Y209" s="25">
        <v>0</v>
      </c>
      <c r="Z209" s="64">
        <v>0</v>
      </c>
      <c r="AA209" s="64">
        <v>0</v>
      </c>
      <c r="AB209" s="25">
        <f t="shared" si="1485"/>
        <v>0</v>
      </c>
      <c r="AC209" s="25">
        <v>0</v>
      </c>
      <c r="AD209" s="64">
        <v>0</v>
      </c>
      <c r="AE209" s="64">
        <v>0</v>
      </c>
      <c r="AF209" s="25">
        <f t="shared" si="1486"/>
        <v>0</v>
      </c>
      <c r="AG209" s="25">
        <f t="shared" si="1501"/>
        <v>0</v>
      </c>
      <c r="AH209" s="25">
        <f t="shared" si="1501"/>
        <v>0</v>
      </c>
      <c r="AI209" s="25">
        <f t="shared" si="1501"/>
        <v>0</v>
      </c>
      <c r="AJ209" s="25">
        <f t="shared" si="1488"/>
        <v>0</v>
      </c>
      <c r="AK209" s="25">
        <v>0</v>
      </c>
      <c r="AL209" s="64">
        <v>0</v>
      </c>
      <c r="AM209" s="64">
        <v>0</v>
      </c>
      <c r="AN209" s="25">
        <f t="shared" si="1489"/>
        <v>0</v>
      </c>
      <c r="AO209" s="25">
        <v>0</v>
      </c>
      <c r="AP209" s="64">
        <v>0</v>
      </c>
      <c r="AQ209" s="64">
        <v>0</v>
      </c>
      <c r="AR209" s="25">
        <f t="shared" si="1490"/>
        <v>0</v>
      </c>
      <c r="AS209" s="25">
        <v>0</v>
      </c>
      <c r="AT209" s="64">
        <v>0</v>
      </c>
      <c r="AU209" s="64">
        <v>0</v>
      </c>
      <c r="AV209" s="25">
        <f t="shared" si="1491"/>
        <v>0</v>
      </c>
      <c r="AW209" s="25">
        <f t="shared" si="1502"/>
        <v>0</v>
      </c>
      <c r="AX209" s="25">
        <f t="shared" si="1502"/>
        <v>0</v>
      </c>
      <c r="AY209" s="25">
        <f t="shared" si="1502"/>
        <v>0</v>
      </c>
      <c r="AZ209" s="25">
        <f t="shared" si="1493"/>
        <v>0</v>
      </c>
      <c r="BA209" s="25">
        <v>0</v>
      </c>
      <c r="BB209" s="64">
        <v>0</v>
      </c>
      <c r="BC209" s="64">
        <v>0</v>
      </c>
      <c r="BD209" s="25">
        <f t="shared" si="1494"/>
        <v>0</v>
      </c>
      <c r="BE209" s="25">
        <v>0</v>
      </c>
      <c r="BF209" s="64">
        <v>0</v>
      </c>
      <c r="BG209" s="64">
        <v>0</v>
      </c>
      <c r="BH209" s="25">
        <f t="shared" si="1495"/>
        <v>0</v>
      </c>
      <c r="BI209" s="25">
        <v>0</v>
      </c>
      <c r="BJ209" s="64">
        <v>0</v>
      </c>
      <c r="BK209" s="64">
        <v>0</v>
      </c>
      <c r="BL209" s="25">
        <f t="shared" si="1496"/>
        <v>0</v>
      </c>
      <c r="BM209" s="25">
        <f t="shared" si="1503"/>
        <v>0</v>
      </c>
      <c r="BN209" s="25">
        <f t="shared" si="1503"/>
        <v>0</v>
      </c>
      <c r="BO209" s="25">
        <f t="shared" si="1503"/>
        <v>0</v>
      </c>
      <c r="BP209" s="25">
        <f t="shared" si="1498"/>
        <v>0</v>
      </c>
      <c r="BQ209" s="25">
        <f t="shared" si="1504"/>
        <v>0</v>
      </c>
      <c r="BR209" s="25">
        <f t="shared" si="1504"/>
        <v>0</v>
      </c>
      <c r="BS209" s="25">
        <f t="shared" si="1504"/>
        <v>0</v>
      </c>
    </row>
    <row r="210" spans="1:71" s="30" customFormat="1" ht="15" customHeight="1" x14ac:dyDescent="0.25">
      <c r="A210" s="46"/>
      <c r="B210" s="75"/>
      <c r="C210" s="45" t="s">
        <v>396</v>
      </c>
      <c r="D210" s="25">
        <f t="shared" si="1478"/>
        <v>0</v>
      </c>
      <c r="E210" s="25">
        <v>0</v>
      </c>
      <c r="F210" s="64">
        <v>0</v>
      </c>
      <c r="G210" s="64">
        <v>0</v>
      </c>
      <c r="H210" s="25">
        <f t="shared" si="1479"/>
        <v>0</v>
      </c>
      <c r="I210" s="25">
        <v>0</v>
      </c>
      <c r="J210" s="64">
        <v>0</v>
      </c>
      <c r="K210" s="64">
        <v>0</v>
      </c>
      <c r="L210" s="25">
        <f t="shared" si="1480"/>
        <v>0</v>
      </c>
      <c r="M210" s="25">
        <v>0</v>
      </c>
      <c r="N210" s="64">
        <v>0</v>
      </c>
      <c r="O210" s="64">
        <v>0</v>
      </c>
      <c r="P210" s="25">
        <f t="shared" si="1481"/>
        <v>0</v>
      </c>
      <c r="Q210" s="25">
        <f t="shared" si="1500"/>
        <v>0</v>
      </c>
      <c r="R210" s="25">
        <f t="shared" si="1500"/>
        <v>0</v>
      </c>
      <c r="S210" s="25">
        <f t="shared" si="1500"/>
        <v>0</v>
      </c>
      <c r="T210" s="25">
        <f t="shared" si="1483"/>
        <v>0</v>
      </c>
      <c r="U210" s="25">
        <v>0</v>
      </c>
      <c r="V210" s="64">
        <v>0</v>
      </c>
      <c r="W210" s="64">
        <v>0</v>
      </c>
      <c r="X210" s="25">
        <f t="shared" si="1484"/>
        <v>0</v>
      </c>
      <c r="Y210" s="25">
        <v>0</v>
      </c>
      <c r="Z210" s="64">
        <v>0</v>
      </c>
      <c r="AA210" s="64">
        <v>0</v>
      </c>
      <c r="AB210" s="25">
        <f t="shared" si="1485"/>
        <v>0</v>
      </c>
      <c r="AC210" s="25">
        <v>0</v>
      </c>
      <c r="AD210" s="64">
        <v>0</v>
      </c>
      <c r="AE210" s="64">
        <v>0</v>
      </c>
      <c r="AF210" s="25">
        <f t="shared" si="1486"/>
        <v>0</v>
      </c>
      <c r="AG210" s="25">
        <f t="shared" si="1501"/>
        <v>0</v>
      </c>
      <c r="AH210" s="25">
        <f t="shared" si="1501"/>
        <v>0</v>
      </c>
      <c r="AI210" s="25">
        <f t="shared" si="1501"/>
        <v>0</v>
      </c>
      <c r="AJ210" s="25">
        <f t="shared" si="1488"/>
        <v>0</v>
      </c>
      <c r="AK210" s="25">
        <v>0</v>
      </c>
      <c r="AL210" s="64">
        <v>0</v>
      </c>
      <c r="AM210" s="64">
        <v>0</v>
      </c>
      <c r="AN210" s="25">
        <f t="shared" si="1489"/>
        <v>0</v>
      </c>
      <c r="AO210" s="25">
        <v>0</v>
      </c>
      <c r="AP210" s="64">
        <v>0</v>
      </c>
      <c r="AQ210" s="64">
        <v>0</v>
      </c>
      <c r="AR210" s="25">
        <f t="shared" si="1490"/>
        <v>0</v>
      </c>
      <c r="AS210" s="25">
        <v>0</v>
      </c>
      <c r="AT210" s="64">
        <v>0</v>
      </c>
      <c r="AU210" s="64">
        <v>0</v>
      </c>
      <c r="AV210" s="25">
        <f t="shared" si="1491"/>
        <v>0</v>
      </c>
      <c r="AW210" s="25">
        <f t="shared" si="1502"/>
        <v>0</v>
      </c>
      <c r="AX210" s="25">
        <f t="shared" si="1502"/>
        <v>0</v>
      </c>
      <c r="AY210" s="25">
        <f t="shared" si="1502"/>
        <v>0</v>
      </c>
      <c r="AZ210" s="25">
        <f t="shared" si="1493"/>
        <v>0</v>
      </c>
      <c r="BA210" s="25">
        <v>0</v>
      </c>
      <c r="BB210" s="64">
        <v>0</v>
      </c>
      <c r="BC210" s="64">
        <v>0</v>
      </c>
      <c r="BD210" s="25">
        <f t="shared" si="1494"/>
        <v>0</v>
      </c>
      <c r="BE210" s="25">
        <v>0</v>
      </c>
      <c r="BF210" s="64">
        <v>0</v>
      </c>
      <c r="BG210" s="64">
        <v>0</v>
      </c>
      <c r="BH210" s="25">
        <f t="shared" si="1495"/>
        <v>0</v>
      </c>
      <c r="BI210" s="25">
        <v>0</v>
      </c>
      <c r="BJ210" s="64">
        <v>0</v>
      </c>
      <c r="BK210" s="64">
        <v>0</v>
      </c>
      <c r="BL210" s="25">
        <f t="shared" si="1496"/>
        <v>0</v>
      </c>
      <c r="BM210" s="25">
        <f t="shared" si="1503"/>
        <v>0</v>
      </c>
      <c r="BN210" s="25">
        <f t="shared" si="1503"/>
        <v>0</v>
      </c>
      <c r="BO210" s="25">
        <f t="shared" si="1503"/>
        <v>0</v>
      </c>
      <c r="BP210" s="25">
        <f t="shared" si="1498"/>
        <v>0</v>
      </c>
      <c r="BQ210" s="25">
        <f t="shared" si="1504"/>
        <v>0</v>
      </c>
      <c r="BR210" s="25">
        <f t="shared" si="1504"/>
        <v>0</v>
      </c>
      <c r="BS210" s="25">
        <f t="shared" si="1504"/>
        <v>0</v>
      </c>
    </row>
    <row r="211" spans="1:71" s="30" customFormat="1" ht="15" customHeight="1" x14ac:dyDescent="0.25">
      <c r="A211" s="46"/>
      <c r="B211" s="75"/>
      <c r="C211" s="45" t="s">
        <v>97</v>
      </c>
      <c r="D211" s="25">
        <f t="shared" ref="D211:D217" si="1505">SUM(E211:G211)</f>
        <v>12007</v>
      </c>
      <c r="E211" s="25">
        <f>SUM(E212:E213)</f>
        <v>4743</v>
      </c>
      <c r="F211" s="25">
        <f>SUM(F212:F213)</f>
        <v>7264</v>
      </c>
      <c r="G211" s="25">
        <f>SUM(G212:G213)</f>
        <v>0</v>
      </c>
      <c r="H211" s="25">
        <f t="shared" ref="H211:H217" si="1506">SUM(I211:K211)</f>
        <v>6512</v>
      </c>
      <c r="I211" s="25">
        <f>SUM(I212:I213)</f>
        <v>3060</v>
      </c>
      <c r="J211" s="25">
        <f>SUM(J212:J213)</f>
        <v>3452</v>
      </c>
      <c r="K211" s="25">
        <f>SUM(K212:K213)</f>
        <v>0</v>
      </c>
      <c r="L211" s="25">
        <f t="shared" ref="L211:L217" si="1507">SUM(M211:O211)</f>
        <v>8918</v>
      </c>
      <c r="M211" s="25">
        <f>SUM(M212:M213)</f>
        <v>4625</v>
      </c>
      <c r="N211" s="25">
        <f>SUM(N212:N213)</f>
        <v>4293</v>
      </c>
      <c r="O211" s="25">
        <f>SUM(O212:O213)</f>
        <v>0</v>
      </c>
      <c r="P211" s="25">
        <f t="shared" si="1464"/>
        <v>27437</v>
      </c>
      <c r="Q211" s="25">
        <f>SUM(Q212:Q213)</f>
        <v>12428</v>
      </c>
      <c r="R211" s="25">
        <f>SUM(R212:R213)</f>
        <v>15009</v>
      </c>
      <c r="S211" s="25">
        <f>SUM(S212:S213)</f>
        <v>0</v>
      </c>
      <c r="T211" s="25">
        <f t="shared" ref="T211:T217" si="1508">SUM(U211:W211)</f>
        <v>14527</v>
      </c>
      <c r="U211" s="25">
        <f>SUM(U212:U213)</f>
        <v>6756</v>
      </c>
      <c r="V211" s="25">
        <f>SUM(V212:V213)</f>
        <v>7771</v>
      </c>
      <c r="W211" s="25">
        <f>SUM(W212:W213)</f>
        <v>0</v>
      </c>
      <c r="X211" s="25">
        <f t="shared" ref="X211:X217" si="1509">SUM(Y211:AA211)</f>
        <v>16691</v>
      </c>
      <c r="Y211" s="25">
        <f>SUM(Y212:Y213)</f>
        <v>7654</v>
      </c>
      <c r="Z211" s="25">
        <f>SUM(Z212:Z213)</f>
        <v>9037</v>
      </c>
      <c r="AA211" s="25">
        <f>SUM(AA212:AA213)</f>
        <v>0</v>
      </c>
      <c r="AB211" s="25">
        <f t="shared" ref="AB211:AB217" si="1510">SUM(AC211:AE211)</f>
        <v>9932</v>
      </c>
      <c r="AC211" s="25">
        <f>SUM(AC212:AC213)</f>
        <v>4742</v>
      </c>
      <c r="AD211" s="25">
        <f>SUM(AD212:AD213)</f>
        <v>5190</v>
      </c>
      <c r="AE211" s="25">
        <f>SUM(AE212:AE213)</f>
        <v>0</v>
      </c>
      <c r="AF211" s="25">
        <f t="shared" ref="AF211:AF217" si="1511">SUM(AG211:AI211)</f>
        <v>41150</v>
      </c>
      <c r="AG211" s="25">
        <f>SUM(AG212:AG213)</f>
        <v>19152</v>
      </c>
      <c r="AH211" s="25">
        <f>SUM(AH212:AH213)</f>
        <v>21998</v>
      </c>
      <c r="AI211" s="25">
        <f>SUM(AI212:AI213)</f>
        <v>0</v>
      </c>
      <c r="AJ211" s="25">
        <f t="shared" ref="AJ211:AJ217" si="1512">SUM(AK211:AM211)</f>
        <v>7827</v>
      </c>
      <c r="AK211" s="25">
        <f>SUM(AK212:AK213)</f>
        <v>3811</v>
      </c>
      <c r="AL211" s="25">
        <f>SUM(AL212:AL213)</f>
        <v>4016</v>
      </c>
      <c r="AM211" s="25">
        <f>SUM(AM212:AM213)</f>
        <v>0</v>
      </c>
      <c r="AN211" s="25">
        <f t="shared" ref="AN211:AN217" si="1513">SUM(AO211:AQ211)</f>
        <v>7541</v>
      </c>
      <c r="AO211" s="25">
        <f>SUM(AO212:AO213)</f>
        <v>3839</v>
      </c>
      <c r="AP211" s="25">
        <f>SUM(AP212:AP213)</f>
        <v>3702</v>
      </c>
      <c r="AQ211" s="25">
        <f>SUM(AQ212:AQ213)</f>
        <v>0</v>
      </c>
      <c r="AR211" s="25">
        <f t="shared" ref="AR211:AR217" si="1514">SUM(AS211:AU211)</f>
        <v>7526</v>
      </c>
      <c r="AS211" s="25">
        <f>SUM(AS212:AS213)</f>
        <v>3844</v>
      </c>
      <c r="AT211" s="25">
        <f>SUM(AT212:AT213)</f>
        <v>3682</v>
      </c>
      <c r="AU211" s="25">
        <f>SUM(AU212:AU213)</f>
        <v>0</v>
      </c>
      <c r="AV211" s="25">
        <f t="shared" ref="AV211:AV217" si="1515">SUM(AW211:AY211)</f>
        <v>22894</v>
      </c>
      <c r="AW211" s="25">
        <f>SUM(AW212:AW213)</f>
        <v>11494</v>
      </c>
      <c r="AX211" s="25">
        <f>SUM(AX212:AX213)</f>
        <v>11400</v>
      </c>
      <c r="AY211" s="25">
        <f>SUM(AY212:AY213)</f>
        <v>0</v>
      </c>
      <c r="AZ211" s="25">
        <f t="shared" ref="AZ211" si="1516">SUM(BA211:BC211)</f>
        <v>0</v>
      </c>
      <c r="BA211" s="25">
        <f>SUM(BA212:BA213)</f>
        <v>0</v>
      </c>
      <c r="BB211" s="25">
        <f>SUM(BB212:BB213)</f>
        <v>0</v>
      </c>
      <c r="BC211" s="25">
        <f>SUM(BC212:BC213)</f>
        <v>0</v>
      </c>
      <c r="BD211" s="25">
        <f t="shared" ref="BD211" si="1517">SUM(BE211:BG211)</f>
        <v>0</v>
      </c>
      <c r="BE211" s="25">
        <f>SUM(BE212:BE213)</f>
        <v>0</v>
      </c>
      <c r="BF211" s="25">
        <f>SUM(BF212:BF213)</f>
        <v>0</v>
      </c>
      <c r="BG211" s="25">
        <f>SUM(BG212:BG213)</f>
        <v>0</v>
      </c>
      <c r="BH211" s="25">
        <f t="shared" ref="BH211" si="1518">SUM(BI211:BK211)</f>
        <v>0</v>
      </c>
      <c r="BI211" s="25">
        <f>SUM(BI212:BI213)</f>
        <v>0</v>
      </c>
      <c r="BJ211" s="25">
        <f>SUM(BJ212:BJ213)</f>
        <v>0</v>
      </c>
      <c r="BK211" s="25">
        <f>SUM(BK212:BK213)</f>
        <v>0</v>
      </c>
      <c r="BL211" s="25">
        <f t="shared" ref="BL211" si="1519">SUM(BM211:BO211)</f>
        <v>0</v>
      </c>
      <c r="BM211" s="25">
        <f>SUM(BM212:BM213)</f>
        <v>0</v>
      </c>
      <c r="BN211" s="25">
        <f>SUM(BN212:BN213)</f>
        <v>0</v>
      </c>
      <c r="BO211" s="25">
        <f>SUM(BO212:BO213)</f>
        <v>0</v>
      </c>
      <c r="BP211" s="25">
        <f t="shared" si="1477"/>
        <v>91481</v>
      </c>
      <c r="BQ211" s="25">
        <f>SUM(BQ212:BQ213)</f>
        <v>43074</v>
      </c>
      <c r="BR211" s="25">
        <f>SUM(BR212:BR213)</f>
        <v>48407</v>
      </c>
      <c r="BS211" s="25">
        <f>SUM(BS212:BS213)</f>
        <v>0</v>
      </c>
    </row>
    <row r="212" spans="1:71" s="30" customFormat="1" ht="15" customHeight="1" x14ac:dyDescent="0.25">
      <c r="A212" s="46"/>
      <c r="B212" s="75"/>
      <c r="C212" s="47" t="s">
        <v>301</v>
      </c>
      <c r="D212" s="25">
        <f>SUM(E212:G212)</f>
        <v>10973</v>
      </c>
      <c r="E212" s="25">
        <v>4128</v>
      </c>
      <c r="F212" s="64">
        <v>6845</v>
      </c>
      <c r="G212" s="64">
        <v>0</v>
      </c>
      <c r="H212" s="25">
        <f>SUM(I212:K212)</f>
        <v>6006</v>
      </c>
      <c r="I212" s="25">
        <v>2793</v>
      </c>
      <c r="J212" s="64">
        <v>3213</v>
      </c>
      <c r="K212" s="64">
        <v>0</v>
      </c>
      <c r="L212" s="25">
        <f>SUM(M212:O212)</f>
        <v>8099</v>
      </c>
      <c r="M212" s="25">
        <v>4248</v>
      </c>
      <c r="N212" s="64">
        <v>3851</v>
      </c>
      <c r="O212" s="64">
        <v>0</v>
      </c>
      <c r="P212" s="25">
        <f>SUM(Q212:S212)</f>
        <v>25078</v>
      </c>
      <c r="Q212" s="25">
        <f t="shared" ref="Q212:S213" si="1520">+E212+I212+M212</f>
        <v>11169</v>
      </c>
      <c r="R212" s="25">
        <f t="shared" si="1520"/>
        <v>13909</v>
      </c>
      <c r="S212" s="25">
        <f t="shared" si="1520"/>
        <v>0</v>
      </c>
      <c r="T212" s="25">
        <f>SUM(U212:W212)</f>
        <v>12748</v>
      </c>
      <c r="U212" s="25">
        <v>5877</v>
      </c>
      <c r="V212" s="64">
        <v>6871</v>
      </c>
      <c r="W212" s="64">
        <v>0</v>
      </c>
      <c r="X212" s="25">
        <f>SUM(Y212:AA212)</f>
        <v>14916</v>
      </c>
      <c r="Y212" s="25">
        <v>6746</v>
      </c>
      <c r="Z212" s="64">
        <v>8170</v>
      </c>
      <c r="AA212" s="64">
        <v>0</v>
      </c>
      <c r="AB212" s="25">
        <f>SUM(AC212:AE212)</f>
        <v>9091</v>
      </c>
      <c r="AC212" s="25">
        <v>4328</v>
      </c>
      <c r="AD212" s="64">
        <v>4763</v>
      </c>
      <c r="AE212" s="64">
        <v>0</v>
      </c>
      <c r="AF212" s="25">
        <f>SUM(AG212:AI212)</f>
        <v>36755</v>
      </c>
      <c r="AG212" s="25">
        <f t="shared" ref="AG212:AI213" si="1521">+U212+Y212+AC212</f>
        <v>16951</v>
      </c>
      <c r="AH212" s="25">
        <f t="shared" si="1521"/>
        <v>19804</v>
      </c>
      <c r="AI212" s="25">
        <f t="shared" si="1521"/>
        <v>0</v>
      </c>
      <c r="AJ212" s="25">
        <f>SUM(AK212:AM212)</f>
        <v>7390</v>
      </c>
      <c r="AK212" s="25">
        <v>3550</v>
      </c>
      <c r="AL212" s="64">
        <v>3840</v>
      </c>
      <c r="AM212" s="64">
        <v>0</v>
      </c>
      <c r="AN212" s="25">
        <f>SUM(AO212:AQ212)</f>
        <v>7468</v>
      </c>
      <c r="AO212" s="25">
        <v>3799</v>
      </c>
      <c r="AP212" s="64">
        <v>3669</v>
      </c>
      <c r="AQ212" s="64">
        <v>0</v>
      </c>
      <c r="AR212" s="25">
        <f>SUM(AS212:AU212)</f>
        <v>7285</v>
      </c>
      <c r="AS212" s="25">
        <v>3731</v>
      </c>
      <c r="AT212" s="64">
        <v>3554</v>
      </c>
      <c r="AU212" s="64">
        <v>0</v>
      </c>
      <c r="AV212" s="25">
        <f>SUM(AW212:AY212)</f>
        <v>22143</v>
      </c>
      <c r="AW212" s="25">
        <f t="shared" ref="AW212:AY213" si="1522">+AK212+AO212+AS212</f>
        <v>11080</v>
      </c>
      <c r="AX212" s="25">
        <f t="shared" si="1522"/>
        <v>11063</v>
      </c>
      <c r="AY212" s="25">
        <f t="shared" si="1522"/>
        <v>0</v>
      </c>
      <c r="AZ212" s="25">
        <f>SUM(BA212:BC212)</f>
        <v>0</v>
      </c>
      <c r="BA212" s="25">
        <v>0</v>
      </c>
      <c r="BB212" s="64">
        <v>0</v>
      </c>
      <c r="BC212" s="64">
        <v>0</v>
      </c>
      <c r="BD212" s="25">
        <f>SUM(BE212:BG212)</f>
        <v>0</v>
      </c>
      <c r="BE212" s="25">
        <v>0</v>
      </c>
      <c r="BF212" s="64">
        <v>0</v>
      </c>
      <c r="BG212" s="64">
        <v>0</v>
      </c>
      <c r="BH212" s="25">
        <f>SUM(BI212:BK212)</f>
        <v>0</v>
      </c>
      <c r="BI212" s="25">
        <v>0</v>
      </c>
      <c r="BJ212" s="64">
        <v>0</v>
      </c>
      <c r="BK212" s="64">
        <v>0</v>
      </c>
      <c r="BL212" s="25">
        <f>SUM(BM212:BO212)</f>
        <v>0</v>
      </c>
      <c r="BM212" s="25">
        <f t="shared" ref="BM212:BO213" si="1523">+BA212+BE212+BI212</f>
        <v>0</v>
      </c>
      <c r="BN212" s="25">
        <f t="shared" si="1523"/>
        <v>0</v>
      </c>
      <c r="BO212" s="25">
        <f t="shared" si="1523"/>
        <v>0</v>
      </c>
      <c r="BP212" s="25">
        <f>SUM(BQ212:BS212)</f>
        <v>83976</v>
      </c>
      <c r="BQ212" s="25">
        <f t="shared" ref="BQ212:BS213" si="1524">+Q212+AG212+AW212+BM212</f>
        <v>39200</v>
      </c>
      <c r="BR212" s="25">
        <f t="shared" si="1524"/>
        <v>44776</v>
      </c>
      <c r="BS212" s="25">
        <f t="shared" si="1524"/>
        <v>0</v>
      </c>
    </row>
    <row r="213" spans="1:71" s="30" customFormat="1" ht="15" customHeight="1" x14ac:dyDescent="0.25">
      <c r="A213" s="46"/>
      <c r="B213" s="75"/>
      <c r="C213" s="47" t="s">
        <v>392</v>
      </c>
      <c r="D213" s="25">
        <f>SUM(E213:G213)</f>
        <v>1034</v>
      </c>
      <c r="E213" s="25">
        <v>615</v>
      </c>
      <c r="F213" s="64">
        <v>419</v>
      </c>
      <c r="G213" s="64">
        <v>0</v>
      </c>
      <c r="H213" s="25">
        <f>SUM(I213:K213)</f>
        <v>506</v>
      </c>
      <c r="I213" s="25">
        <v>267</v>
      </c>
      <c r="J213" s="64">
        <v>239</v>
      </c>
      <c r="K213" s="64">
        <v>0</v>
      </c>
      <c r="L213" s="25">
        <f>SUM(M213:O213)</f>
        <v>819</v>
      </c>
      <c r="M213" s="25">
        <v>377</v>
      </c>
      <c r="N213" s="64">
        <v>442</v>
      </c>
      <c r="O213" s="64">
        <v>0</v>
      </c>
      <c r="P213" s="25">
        <f>SUM(Q213:S213)</f>
        <v>2359</v>
      </c>
      <c r="Q213" s="25">
        <f t="shared" si="1520"/>
        <v>1259</v>
      </c>
      <c r="R213" s="25">
        <f t="shared" si="1520"/>
        <v>1100</v>
      </c>
      <c r="S213" s="25">
        <f t="shared" si="1520"/>
        <v>0</v>
      </c>
      <c r="T213" s="25">
        <f>SUM(U213:W213)</f>
        <v>1779</v>
      </c>
      <c r="U213" s="25">
        <v>879</v>
      </c>
      <c r="V213" s="64">
        <v>900</v>
      </c>
      <c r="W213" s="64">
        <v>0</v>
      </c>
      <c r="X213" s="25">
        <f>SUM(Y213:AA213)</f>
        <v>1775</v>
      </c>
      <c r="Y213" s="25">
        <v>908</v>
      </c>
      <c r="Z213" s="64">
        <v>867</v>
      </c>
      <c r="AA213" s="64">
        <v>0</v>
      </c>
      <c r="AB213" s="25">
        <f>SUM(AC213:AE213)</f>
        <v>841</v>
      </c>
      <c r="AC213" s="25">
        <v>414</v>
      </c>
      <c r="AD213" s="64">
        <v>427</v>
      </c>
      <c r="AE213" s="64">
        <v>0</v>
      </c>
      <c r="AF213" s="25">
        <f>SUM(AG213:AI213)</f>
        <v>4395</v>
      </c>
      <c r="AG213" s="25">
        <f t="shared" si="1521"/>
        <v>2201</v>
      </c>
      <c r="AH213" s="25">
        <f t="shared" si="1521"/>
        <v>2194</v>
      </c>
      <c r="AI213" s="25">
        <f t="shared" si="1521"/>
        <v>0</v>
      </c>
      <c r="AJ213" s="25">
        <f>SUM(AK213:AM213)</f>
        <v>437</v>
      </c>
      <c r="AK213" s="25">
        <v>261</v>
      </c>
      <c r="AL213" s="64">
        <v>176</v>
      </c>
      <c r="AM213" s="64">
        <v>0</v>
      </c>
      <c r="AN213" s="25">
        <f>SUM(AO213:AQ213)</f>
        <v>73</v>
      </c>
      <c r="AO213" s="25">
        <v>40</v>
      </c>
      <c r="AP213" s="64">
        <v>33</v>
      </c>
      <c r="AQ213" s="64">
        <v>0</v>
      </c>
      <c r="AR213" s="25">
        <f>SUM(AS213:AU213)</f>
        <v>241</v>
      </c>
      <c r="AS213" s="25">
        <v>113</v>
      </c>
      <c r="AT213" s="64">
        <v>128</v>
      </c>
      <c r="AU213" s="64">
        <v>0</v>
      </c>
      <c r="AV213" s="25">
        <f>SUM(AW213:AY213)</f>
        <v>751</v>
      </c>
      <c r="AW213" s="25">
        <f t="shared" si="1522"/>
        <v>414</v>
      </c>
      <c r="AX213" s="25">
        <f t="shared" si="1522"/>
        <v>337</v>
      </c>
      <c r="AY213" s="25">
        <f t="shared" si="1522"/>
        <v>0</v>
      </c>
      <c r="AZ213" s="25">
        <f>SUM(BA213:BC213)</f>
        <v>0</v>
      </c>
      <c r="BA213" s="25">
        <v>0</v>
      </c>
      <c r="BB213" s="64">
        <v>0</v>
      </c>
      <c r="BC213" s="64">
        <v>0</v>
      </c>
      <c r="BD213" s="25">
        <f>SUM(BE213:BG213)</f>
        <v>0</v>
      </c>
      <c r="BE213" s="25">
        <v>0</v>
      </c>
      <c r="BF213" s="64">
        <v>0</v>
      </c>
      <c r="BG213" s="64">
        <v>0</v>
      </c>
      <c r="BH213" s="25">
        <f>SUM(BI213:BK213)</f>
        <v>0</v>
      </c>
      <c r="BI213" s="25">
        <v>0</v>
      </c>
      <c r="BJ213" s="64">
        <v>0</v>
      </c>
      <c r="BK213" s="64">
        <v>0</v>
      </c>
      <c r="BL213" s="25">
        <f>SUM(BM213:BO213)</f>
        <v>0</v>
      </c>
      <c r="BM213" s="25">
        <f t="shared" si="1523"/>
        <v>0</v>
      </c>
      <c r="BN213" s="25">
        <f t="shared" si="1523"/>
        <v>0</v>
      </c>
      <c r="BO213" s="25">
        <f t="shared" si="1523"/>
        <v>0</v>
      </c>
      <c r="BP213" s="25">
        <f>SUM(BQ213:BS213)</f>
        <v>7505</v>
      </c>
      <c r="BQ213" s="25">
        <f t="shared" si="1524"/>
        <v>3874</v>
      </c>
      <c r="BR213" s="25">
        <f t="shared" si="1524"/>
        <v>3631</v>
      </c>
      <c r="BS213" s="25">
        <f t="shared" si="1524"/>
        <v>0</v>
      </c>
    </row>
    <row r="214" spans="1:71" s="30" customFormat="1" ht="15" customHeight="1" x14ac:dyDescent="0.25">
      <c r="A214" s="46"/>
      <c r="B214" s="75"/>
      <c r="C214" s="45" t="s">
        <v>98</v>
      </c>
      <c r="D214" s="25">
        <f t="shared" ref="D214" si="1525">SUM(E214:G214)</f>
        <v>312186</v>
      </c>
      <c r="E214" s="25">
        <f>SUM(E215:E216)</f>
        <v>154216</v>
      </c>
      <c r="F214" s="25">
        <f>SUM(F215:F216)</f>
        <v>157970</v>
      </c>
      <c r="G214" s="25">
        <f>SUM(G215:G216)</f>
        <v>0</v>
      </c>
      <c r="H214" s="25">
        <f t="shared" ref="H214" si="1526">SUM(I214:K214)</f>
        <v>287110</v>
      </c>
      <c r="I214" s="25">
        <f>SUM(I215:I216)</f>
        <v>140524</v>
      </c>
      <c r="J214" s="25">
        <f>SUM(J215:J216)</f>
        <v>146586</v>
      </c>
      <c r="K214" s="25">
        <f>SUM(K215:K216)</f>
        <v>0</v>
      </c>
      <c r="L214" s="25">
        <f t="shared" ref="L214" si="1527">SUM(M214:O214)</f>
        <v>360124</v>
      </c>
      <c r="M214" s="25">
        <f>SUM(M215:M216)</f>
        <v>177508</v>
      </c>
      <c r="N214" s="25">
        <f>SUM(N215:N216)</f>
        <v>182616</v>
      </c>
      <c r="O214" s="25">
        <f>SUM(O215:O216)</f>
        <v>0</v>
      </c>
      <c r="P214" s="25">
        <f t="shared" ref="P214" si="1528">SUM(Q214:S214)</f>
        <v>959420</v>
      </c>
      <c r="Q214" s="25">
        <f>SUM(Q215:Q216)</f>
        <v>472248</v>
      </c>
      <c r="R214" s="25">
        <f>SUM(R215:R216)</f>
        <v>487172</v>
      </c>
      <c r="S214" s="25">
        <f>SUM(S215:S216)</f>
        <v>0</v>
      </c>
      <c r="T214" s="25">
        <f t="shared" ref="T214" si="1529">SUM(U214:W214)</f>
        <v>402743</v>
      </c>
      <c r="U214" s="25">
        <f>SUM(U215:U216)</f>
        <v>197034</v>
      </c>
      <c r="V214" s="25">
        <f>SUM(V215:V216)</f>
        <v>205709</v>
      </c>
      <c r="W214" s="25">
        <f>SUM(W215:W216)</f>
        <v>0</v>
      </c>
      <c r="X214" s="25">
        <f t="shared" ref="X214" si="1530">SUM(Y214:AA214)</f>
        <v>472084</v>
      </c>
      <c r="Y214" s="25">
        <f>SUM(Y215:Y216)</f>
        <v>233677</v>
      </c>
      <c r="Z214" s="25">
        <f>SUM(Z215:Z216)</f>
        <v>238407</v>
      </c>
      <c r="AA214" s="25">
        <f>SUM(AA215:AA216)</f>
        <v>0</v>
      </c>
      <c r="AB214" s="25">
        <f t="shared" ref="AB214" si="1531">SUM(AC214:AE214)</f>
        <v>312963</v>
      </c>
      <c r="AC214" s="25">
        <f>SUM(AC215:AC216)</f>
        <v>151290</v>
      </c>
      <c r="AD214" s="25">
        <f>SUM(AD215:AD216)</f>
        <v>161673</v>
      </c>
      <c r="AE214" s="25">
        <f>SUM(AE215:AE216)</f>
        <v>0</v>
      </c>
      <c r="AF214" s="25">
        <f t="shared" ref="AF214" si="1532">SUM(AG214:AI214)</f>
        <v>1187790</v>
      </c>
      <c r="AG214" s="25">
        <f>SUM(AG215:AG216)</f>
        <v>582001</v>
      </c>
      <c r="AH214" s="25">
        <f>SUM(AH215:AH216)</f>
        <v>605789</v>
      </c>
      <c r="AI214" s="25">
        <f>SUM(AI215:AI216)</f>
        <v>0</v>
      </c>
      <c r="AJ214" s="25">
        <f t="shared" ref="AJ214" si="1533">SUM(AK214:AM214)</f>
        <v>288189</v>
      </c>
      <c r="AK214" s="25">
        <f>SUM(AK215:AK216)</f>
        <v>140704</v>
      </c>
      <c r="AL214" s="25">
        <f>SUM(AL215:AL216)</f>
        <v>147485</v>
      </c>
      <c r="AM214" s="25">
        <f>SUM(AM215:AM216)</f>
        <v>0</v>
      </c>
      <c r="AN214" s="25">
        <f t="shared" ref="AN214" si="1534">SUM(AO214:AQ214)</f>
        <v>284553</v>
      </c>
      <c r="AO214" s="25">
        <f>SUM(AO215:AO216)</f>
        <v>139313</v>
      </c>
      <c r="AP214" s="25">
        <f>SUM(AP215:AP216)</f>
        <v>145240</v>
      </c>
      <c r="AQ214" s="25">
        <f>SUM(AQ215:AQ216)</f>
        <v>0</v>
      </c>
      <c r="AR214" s="25">
        <f t="shared" ref="AR214" si="1535">SUM(AS214:AU214)</f>
        <v>300607</v>
      </c>
      <c r="AS214" s="25">
        <f>SUM(AS215:AS216)</f>
        <v>147605</v>
      </c>
      <c r="AT214" s="25">
        <f>SUM(AT215:AT216)</f>
        <v>153002</v>
      </c>
      <c r="AU214" s="25">
        <f>SUM(AU215:AU216)</f>
        <v>0</v>
      </c>
      <c r="AV214" s="25">
        <f t="shared" ref="AV214" si="1536">SUM(AW214:AY214)</f>
        <v>873349</v>
      </c>
      <c r="AW214" s="25">
        <f>SUM(AW215:AW216)</f>
        <v>427622</v>
      </c>
      <c r="AX214" s="25">
        <f>SUM(AX215:AX216)</f>
        <v>445727</v>
      </c>
      <c r="AY214" s="25">
        <f>SUM(AY215:AY216)</f>
        <v>0</v>
      </c>
      <c r="AZ214" s="25">
        <f t="shared" ref="AZ214" si="1537">SUM(BA214:BC214)</f>
        <v>0</v>
      </c>
      <c r="BA214" s="25">
        <f>SUM(BA215:BA216)</f>
        <v>0</v>
      </c>
      <c r="BB214" s="25">
        <f>SUM(BB215:BB216)</f>
        <v>0</v>
      </c>
      <c r="BC214" s="25">
        <f>SUM(BC215:BC216)</f>
        <v>0</v>
      </c>
      <c r="BD214" s="25">
        <f t="shared" ref="BD214" si="1538">SUM(BE214:BG214)</f>
        <v>0</v>
      </c>
      <c r="BE214" s="25">
        <f>SUM(BE215:BE216)</f>
        <v>0</v>
      </c>
      <c r="BF214" s="25">
        <f>SUM(BF215:BF216)</f>
        <v>0</v>
      </c>
      <c r="BG214" s="25">
        <f>SUM(BG215:BG216)</f>
        <v>0</v>
      </c>
      <c r="BH214" s="25">
        <f t="shared" ref="BH214" si="1539">SUM(BI214:BK214)</f>
        <v>0</v>
      </c>
      <c r="BI214" s="25">
        <f>SUM(BI215:BI216)</f>
        <v>0</v>
      </c>
      <c r="BJ214" s="25">
        <f>SUM(BJ215:BJ216)</f>
        <v>0</v>
      </c>
      <c r="BK214" s="25">
        <f>SUM(BK215:BK216)</f>
        <v>0</v>
      </c>
      <c r="BL214" s="25">
        <f t="shared" ref="BL214" si="1540">SUM(BM214:BO214)</f>
        <v>0</v>
      </c>
      <c r="BM214" s="25">
        <f>SUM(BM215:BM216)</f>
        <v>0</v>
      </c>
      <c r="BN214" s="25">
        <f>SUM(BN215:BN216)</f>
        <v>0</v>
      </c>
      <c r="BO214" s="25">
        <f>SUM(BO215:BO216)</f>
        <v>0</v>
      </c>
      <c r="BP214" s="25">
        <f t="shared" ref="BP214" si="1541">SUM(BQ214:BS214)</f>
        <v>3020559</v>
      </c>
      <c r="BQ214" s="25">
        <f>SUM(BQ215:BQ216)</f>
        <v>1481871</v>
      </c>
      <c r="BR214" s="25">
        <f>SUM(BR215:BR216)</f>
        <v>1538688</v>
      </c>
      <c r="BS214" s="25">
        <f>SUM(BS215:BS216)</f>
        <v>0</v>
      </c>
    </row>
    <row r="215" spans="1:71" s="65" customFormat="1" ht="15" customHeight="1" x14ac:dyDescent="0.25">
      <c r="A215" s="80"/>
      <c r="B215" s="81"/>
      <c r="C215" s="82" t="s">
        <v>302</v>
      </c>
      <c r="D215" s="25">
        <f>SUM(E215:G215)</f>
        <v>85525</v>
      </c>
      <c r="E215" s="25">
        <v>44271</v>
      </c>
      <c r="F215" s="64">
        <v>41254</v>
      </c>
      <c r="G215" s="64">
        <v>0</v>
      </c>
      <c r="H215" s="25">
        <f>SUM(I215:K215)</f>
        <v>82931</v>
      </c>
      <c r="I215" s="25">
        <v>41531</v>
      </c>
      <c r="J215" s="64">
        <v>41400</v>
      </c>
      <c r="K215" s="64">
        <v>0</v>
      </c>
      <c r="L215" s="25">
        <f>SUM(M215:O215)</f>
        <v>90613</v>
      </c>
      <c r="M215" s="25">
        <v>45663</v>
      </c>
      <c r="N215" s="64">
        <v>44950</v>
      </c>
      <c r="O215" s="64">
        <v>0</v>
      </c>
      <c r="P215" s="25">
        <f>SUM(Q215:S215)</f>
        <v>259069</v>
      </c>
      <c r="Q215" s="25">
        <f t="shared" ref="Q215:S216" si="1542">+E215+I215+M215</f>
        <v>131465</v>
      </c>
      <c r="R215" s="25">
        <f t="shared" si="1542"/>
        <v>127604</v>
      </c>
      <c r="S215" s="25">
        <f t="shared" si="1542"/>
        <v>0</v>
      </c>
      <c r="T215" s="25">
        <f>SUM(U215:W215)</f>
        <v>93872</v>
      </c>
      <c r="U215" s="25">
        <v>48306</v>
      </c>
      <c r="V215" s="64">
        <v>45566</v>
      </c>
      <c r="W215" s="64">
        <v>0</v>
      </c>
      <c r="X215" s="25">
        <f>SUM(Y215:AA215)</f>
        <v>110082</v>
      </c>
      <c r="Y215" s="25">
        <v>56382</v>
      </c>
      <c r="Z215" s="64">
        <v>53700</v>
      </c>
      <c r="AA215" s="64">
        <v>0</v>
      </c>
      <c r="AB215" s="25">
        <f>SUM(AC215:AE215)</f>
        <v>68150</v>
      </c>
      <c r="AC215" s="25">
        <v>34322</v>
      </c>
      <c r="AD215" s="64">
        <v>33828</v>
      </c>
      <c r="AE215" s="64">
        <v>0</v>
      </c>
      <c r="AF215" s="25">
        <f>SUM(AG215:AI215)</f>
        <v>272104</v>
      </c>
      <c r="AG215" s="25">
        <f t="shared" ref="AG215:AI216" si="1543">+U215+Y215+AC215</f>
        <v>139010</v>
      </c>
      <c r="AH215" s="25">
        <f t="shared" si="1543"/>
        <v>133094</v>
      </c>
      <c r="AI215" s="25">
        <f t="shared" si="1543"/>
        <v>0</v>
      </c>
      <c r="AJ215" s="25">
        <f>SUM(AK215:AM215)</f>
        <v>52840</v>
      </c>
      <c r="AK215" s="25">
        <v>26730</v>
      </c>
      <c r="AL215" s="64">
        <v>26110</v>
      </c>
      <c r="AM215" s="64">
        <v>0</v>
      </c>
      <c r="AN215" s="25">
        <f>SUM(AO215:AQ215)</f>
        <v>60108</v>
      </c>
      <c r="AO215" s="25">
        <v>30342</v>
      </c>
      <c r="AP215" s="64">
        <v>29766</v>
      </c>
      <c r="AQ215" s="64">
        <v>0</v>
      </c>
      <c r="AR215" s="25">
        <f>SUM(AS215:AU215)</f>
        <v>56807</v>
      </c>
      <c r="AS215" s="25">
        <v>28809</v>
      </c>
      <c r="AT215" s="64">
        <v>27998</v>
      </c>
      <c r="AU215" s="64">
        <v>0</v>
      </c>
      <c r="AV215" s="25">
        <f>SUM(AW215:AY215)</f>
        <v>169755</v>
      </c>
      <c r="AW215" s="25">
        <f t="shared" ref="AW215:AY216" si="1544">+AK215+AO215+AS215</f>
        <v>85881</v>
      </c>
      <c r="AX215" s="25">
        <f t="shared" si="1544"/>
        <v>83874</v>
      </c>
      <c r="AY215" s="25">
        <f t="shared" si="1544"/>
        <v>0</v>
      </c>
      <c r="AZ215" s="25">
        <f>SUM(BA215:BC215)</f>
        <v>0</v>
      </c>
      <c r="BA215" s="25">
        <v>0</v>
      </c>
      <c r="BB215" s="64">
        <v>0</v>
      </c>
      <c r="BC215" s="64">
        <v>0</v>
      </c>
      <c r="BD215" s="25">
        <f>SUM(BE215:BG215)</f>
        <v>0</v>
      </c>
      <c r="BE215" s="25">
        <v>0</v>
      </c>
      <c r="BF215" s="64">
        <v>0</v>
      </c>
      <c r="BG215" s="64">
        <v>0</v>
      </c>
      <c r="BH215" s="25">
        <f>SUM(BI215:BK215)</f>
        <v>0</v>
      </c>
      <c r="BI215" s="25">
        <v>0</v>
      </c>
      <c r="BJ215" s="64">
        <v>0</v>
      </c>
      <c r="BK215" s="64">
        <v>0</v>
      </c>
      <c r="BL215" s="25">
        <f>SUM(BM215:BO215)</f>
        <v>0</v>
      </c>
      <c r="BM215" s="25">
        <f t="shared" ref="BM215:BO216" si="1545">+BA215+BE215+BI215</f>
        <v>0</v>
      </c>
      <c r="BN215" s="25">
        <f t="shared" si="1545"/>
        <v>0</v>
      </c>
      <c r="BO215" s="25">
        <f t="shared" si="1545"/>
        <v>0</v>
      </c>
      <c r="BP215" s="25">
        <f>SUM(BQ215:BS215)</f>
        <v>700928</v>
      </c>
      <c r="BQ215" s="25">
        <f t="shared" ref="BQ215:BS216" si="1546">+Q215+AG215+AW215+BM215</f>
        <v>356356</v>
      </c>
      <c r="BR215" s="25">
        <f t="shared" si="1546"/>
        <v>344572</v>
      </c>
      <c r="BS215" s="25">
        <f t="shared" si="1546"/>
        <v>0</v>
      </c>
    </row>
    <row r="216" spans="1:71" s="30" customFormat="1" ht="15" customHeight="1" x14ac:dyDescent="0.25">
      <c r="A216" s="46"/>
      <c r="B216" s="75"/>
      <c r="C216" s="47" t="s">
        <v>395</v>
      </c>
      <c r="D216" s="25">
        <f>SUM(E216:G216)</f>
        <v>226661</v>
      </c>
      <c r="E216" s="25">
        <v>109945</v>
      </c>
      <c r="F216" s="64">
        <v>116716</v>
      </c>
      <c r="G216" s="64">
        <v>0</v>
      </c>
      <c r="H216" s="25">
        <f>SUM(I216:K216)</f>
        <v>204179</v>
      </c>
      <c r="I216" s="25">
        <v>98993</v>
      </c>
      <c r="J216" s="64">
        <v>105186</v>
      </c>
      <c r="K216" s="64">
        <v>0</v>
      </c>
      <c r="L216" s="25">
        <f>SUM(M216:O216)</f>
        <v>269511</v>
      </c>
      <c r="M216" s="25">
        <v>131845</v>
      </c>
      <c r="N216" s="64">
        <v>137666</v>
      </c>
      <c r="O216" s="64">
        <v>0</v>
      </c>
      <c r="P216" s="25">
        <f>SUM(Q216:S216)</f>
        <v>700351</v>
      </c>
      <c r="Q216" s="25">
        <f t="shared" si="1542"/>
        <v>340783</v>
      </c>
      <c r="R216" s="25">
        <f t="shared" si="1542"/>
        <v>359568</v>
      </c>
      <c r="S216" s="25">
        <f t="shared" si="1542"/>
        <v>0</v>
      </c>
      <c r="T216" s="25">
        <f>SUM(U216:W216)</f>
        <v>308871</v>
      </c>
      <c r="U216" s="25">
        <v>148728</v>
      </c>
      <c r="V216" s="64">
        <v>160143</v>
      </c>
      <c r="W216" s="64">
        <v>0</v>
      </c>
      <c r="X216" s="25">
        <f>SUM(Y216:AA216)</f>
        <v>362002</v>
      </c>
      <c r="Y216" s="25">
        <v>177295</v>
      </c>
      <c r="Z216" s="64">
        <v>184707</v>
      </c>
      <c r="AA216" s="64">
        <v>0</v>
      </c>
      <c r="AB216" s="25">
        <f>SUM(AC216:AE216)</f>
        <v>244813</v>
      </c>
      <c r="AC216" s="25">
        <v>116968</v>
      </c>
      <c r="AD216" s="64">
        <v>127845</v>
      </c>
      <c r="AE216" s="64">
        <v>0</v>
      </c>
      <c r="AF216" s="25">
        <f>SUM(AG216:AI216)</f>
        <v>915686</v>
      </c>
      <c r="AG216" s="25">
        <f t="shared" si="1543"/>
        <v>442991</v>
      </c>
      <c r="AH216" s="25">
        <f t="shared" si="1543"/>
        <v>472695</v>
      </c>
      <c r="AI216" s="25">
        <f t="shared" si="1543"/>
        <v>0</v>
      </c>
      <c r="AJ216" s="25">
        <f>SUM(AK216:AM216)</f>
        <v>235349</v>
      </c>
      <c r="AK216" s="25">
        <v>113974</v>
      </c>
      <c r="AL216" s="64">
        <v>121375</v>
      </c>
      <c r="AM216" s="64">
        <v>0</v>
      </c>
      <c r="AN216" s="25">
        <f>SUM(AO216:AQ216)</f>
        <v>224445</v>
      </c>
      <c r="AO216" s="25">
        <v>108971</v>
      </c>
      <c r="AP216" s="64">
        <v>115474</v>
      </c>
      <c r="AQ216" s="64">
        <v>0</v>
      </c>
      <c r="AR216" s="25">
        <f>SUM(AS216:AU216)</f>
        <v>243800</v>
      </c>
      <c r="AS216" s="25">
        <v>118796</v>
      </c>
      <c r="AT216" s="64">
        <v>125004</v>
      </c>
      <c r="AU216" s="64">
        <v>0</v>
      </c>
      <c r="AV216" s="25">
        <f>SUM(AW216:AY216)</f>
        <v>703594</v>
      </c>
      <c r="AW216" s="25">
        <f t="shared" si="1544"/>
        <v>341741</v>
      </c>
      <c r="AX216" s="25">
        <f t="shared" si="1544"/>
        <v>361853</v>
      </c>
      <c r="AY216" s="25">
        <f t="shared" si="1544"/>
        <v>0</v>
      </c>
      <c r="AZ216" s="25">
        <f>SUM(BA216:BC216)</f>
        <v>0</v>
      </c>
      <c r="BA216" s="25">
        <v>0</v>
      </c>
      <c r="BB216" s="64">
        <v>0</v>
      </c>
      <c r="BC216" s="64">
        <v>0</v>
      </c>
      <c r="BD216" s="25">
        <f>SUM(BE216:BG216)</f>
        <v>0</v>
      </c>
      <c r="BE216" s="25">
        <v>0</v>
      </c>
      <c r="BF216" s="64">
        <v>0</v>
      </c>
      <c r="BG216" s="64">
        <v>0</v>
      </c>
      <c r="BH216" s="25">
        <f>SUM(BI216:BK216)</f>
        <v>0</v>
      </c>
      <c r="BI216" s="25">
        <v>0</v>
      </c>
      <c r="BJ216" s="64">
        <v>0</v>
      </c>
      <c r="BK216" s="64">
        <v>0</v>
      </c>
      <c r="BL216" s="25">
        <f>SUM(BM216:BO216)</f>
        <v>0</v>
      </c>
      <c r="BM216" s="25">
        <f t="shared" si="1545"/>
        <v>0</v>
      </c>
      <c r="BN216" s="25">
        <f t="shared" si="1545"/>
        <v>0</v>
      </c>
      <c r="BO216" s="25">
        <f t="shared" si="1545"/>
        <v>0</v>
      </c>
      <c r="BP216" s="25">
        <f>SUM(BQ216:BS216)</f>
        <v>2319631</v>
      </c>
      <c r="BQ216" s="25">
        <f t="shared" si="1546"/>
        <v>1125515</v>
      </c>
      <c r="BR216" s="25">
        <f t="shared" si="1546"/>
        <v>1194116</v>
      </c>
      <c r="BS216" s="25">
        <f t="shared" si="1546"/>
        <v>0</v>
      </c>
    </row>
    <row r="217" spans="1:71" s="30" customFormat="1" ht="15" customHeight="1" x14ac:dyDescent="0.25">
      <c r="A217" s="46"/>
      <c r="B217" s="75"/>
      <c r="C217" s="45" t="s">
        <v>99</v>
      </c>
      <c r="D217" s="25">
        <f t="shared" si="1505"/>
        <v>191130</v>
      </c>
      <c r="E217" s="25">
        <f>SUM(E218:E220)</f>
        <v>101659</v>
      </c>
      <c r="F217" s="25">
        <f>SUM(F218:F220)</f>
        <v>89471</v>
      </c>
      <c r="G217" s="25">
        <f>SUM(G218:G220)</f>
        <v>0</v>
      </c>
      <c r="H217" s="25">
        <f t="shared" si="1506"/>
        <v>156714</v>
      </c>
      <c r="I217" s="25">
        <f>SUM(I218:I220)</f>
        <v>81861</v>
      </c>
      <c r="J217" s="25">
        <f>SUM(J218:J220)</f>
        <v>74853</v>
      </c>
      <c r="K217" s="25">
        <f>SUM(K218:K220)</f>
        <v>0</v>
      </c>
      <c r="L217" s="25">
        <f t="shared" si="1507"/>
        <v>187983</v>
      </c>
      <c r="M217" s="25">
        <f>SUM(M218:M220)</f>
        <v>99571</v>
      </c>
      <c r="N217" s="25">
        <f>SUM(N218:N220)</f>
        <v>88412</v>
      </c>
      <c r="O217" s="25">
        <f>SUM(O218:O220)</f>
        <v>0</v>
      </c>
      <c r="P217" s="25">
        <f t="shared" si="1464"/>
        <v>535827</v>
      </c>
      <c r="Q217" s="25">
        <f>SUM(Q218:Q220)</f>
        <v>283091</v>
      </c>
      <c r="R217" s="25">
        <f>SUM(R218:R220)</f>
        <v>252736</v>
      </c>
      <c r="S217" s="25">
        <f>SUM(S218:S220)</f>
        <v>0</v>
      </c>
      <c r="T217" s="25">
        <f t="shared" si="1508"/>
        <v>221615</v>
      </c>
      <c r="U217" s="25">
        <f>SUM(U218:U220)</f>
        <v>119030</v>
      </c>
      <c r="V217" s="25">
        <f>SUM(V218:V220)</f>
        <v>102585</v>
      </c>
      <c r="W217" s="25">
        <f>SUM(W218:W220)</f>
        <v>0</v>
      </c>
      <c r="X217" s="25">
        <f t="shared" si="1509"/>
        <v>245491</v>
      </c>
      <c r="Y217" s="25">
        <f>SUM(Y218:Y220)</f>
        <v>130849</v>
      </c>
      <c r="Z217" s="25">
        <f>SUM(Z218:Z220)</f>
        <v>114642</v>
      </c>
      <c r="AA217" s="25">
        <f>SUM(AA218:AA220)</f>
        <v>0</v>
      </c>
      <c r="AB217" s="25">
        <f t="shared" si="1510"/>
        <v>190194</v>
      </c>
      <c r="AC217" s="25">
        <f>SUM(AC218:AC220)</f>
        <v>102109</v>
      </c>
      <c r="AD217" s="25">
        <f>SUM(AD218:AD220)</f>
        <v>88085</v>
      </c>
      <c r="AE217" s="25">
        <f>SUM(AE218:AE220)</f>
        <v>0</v>
      </c>
      <c r="AF217" s="25">
        <f t="shared" si="1511"/>
        <v>657300</v>
      </c>
      <c r="AG217" s="25">
        <f>SUM(AG218:AG220)</f>
        <v>351988</v>
      </c>
      <c r="AH217" s="25">
        <f>SUM(AH218:AH220)</f>
        <v>305312</v>
      </c>
      <c r="AI217" s="25">
        <f>SUM(AI218:AI220)</f>
        <v>0</v>
      </c>
      <c r="AJ217" s="25">
        <f t="shared" si="1512"/>
        <v>154201</v>
      </c>
      <c r="AK217" s="25">
        <f>SUM(AK218:AK220)</f>
        <v>81380</v>
      </c>
      <c r="AL217" s="25">
        <f>SUM(AL218:AL220)</f>
        <v>72821</v>
      </c>
      <c r="AM217" s="25">
        <f>SUM(AM218:AM220)</f>
        <v>0</v>
      </c>
      <c r="AN217" s="25">
        <f t="shared" si="1513"/>
        <v>162696</v>
      </c>
      <c r="AO217" s="25">
        <f>SUM(AO218:AO220)</f>
        <v>85689</v>
      </c>
      <c r="AP217" s="25">
        <f>SUM(AP218:AP220)</f>
        <v>77007</v>
      </c>
      <c r="AQ217" s="25">
        <f>SUM(AQ218:AQ220)</f>
        <v>0</v>
      </c>
      <c r="AR217" s="25">
        <f t="shared" si="1514"/>
        <v>159752</v>
      </c>
      <c r="AS217" s="25">
        <f>SUM(AS218:AS220)</f>
        <v>84097</v>
      </c>
      <c r="AT217" s="25">
        <f>SUM(AT218:AT220)</f>
        <v>75655</v>
      </c>
      <c r="AU217" s="25">
        <f>SUM(AU218:AU220)</f>
        <v>0</v>
      </c>
      <c r="AV217" s="25">
        <f t="shared" si="1515"/>
        <v>476649</v>
      </c>
      <c r="AW217" s="25">
        <f>SUM(AW218:AW220)</f>
        <v>251166</v>
      </c>
      <c r="AX217" s="25">
        <f>SUM(AX218:AX220)</f>
        <v>225483</v>
      </c>
      <c r="AY217" s="25">
        <f>SUM(AY218:AY220)</f>
        <v>0</v>
      </c>
      <c r="AZ217" s="25">
        <f t="shared" ref="AZ217" si="1547">SUM(BA217:BC217)</f>
        <v>0</v>
      </c>
      <c r="BA217" s="25">
        <f>SUM(BA218:BA220)</f>
        <v>0</v>
      </c>
      <c r="BB217" s="25">
        <f>SUM(BB218:BB220)</f>
        <v>0</v>
      </c>
      <c r="BC217" s="25">
        <f>SUM(BC218:BC220)</f>
        <v>0</v>
      </c>
      <c r="BD217" s="25">
        <f t="shared" ref="BD217" si="1548">SUM(BE217:BG217)</f>
        <v>0</v>
      </c>
      <c r="BE217" s="25">
        <f>SUM(BE218:BE220)</f>
        <v>0</v>
      </c>
      <c r="BF217" s="25">
        <f>SUM(BF218:BF220)</f>
        <v>0</v>
      </c>
      <c r="BG217" s="25">
        <f>SUM(BG218:BG220)</f>
        <v>0</v>
      </c>
      <c r="BH217" s="25">
        <f t="shared" ref="BH217" si="1549">SUM(BI217:BK217)</f>
        <v>0</v>
      </c>
      <c r="BI217" s="25">
        <f>SUM(BI218:BI220)</f>
        <v>0</v>
      </c>
      <c r="BJ217" s="25">
        <f>SUM(BJ218:BJ220)</f>
        <v>0</v>
      </c>
      <c r="BK217" s="25">
        <f>SUM(BK218:BK220)</f>
        <v>0</v>
      </c>
      <c r="BL217" s="25">
        <f t="shared" ref="BL217" si="1550">SUM(BM217:BO217)</f>
        <v>0</v>
      </c>
      <c r="BM217" s="25">
        <f>SUM(BM218:BM220)</f>
        <v>0</v>
      </c>
      <c r="BN217" s="25">
        <f>SUM(BN218:BN220)</f>
        <v>0</v>
      </c>
      <c r="BO217" s="25">
        <f>SUM(BO218:BO220)</f>
        <v>0</v>
      </c>
      <c r="BP217" s="25">
        <f t="shared" si="1477"/>
        <v>1669776</v>
      </c>
      <c r="BQ217" s="25">
        <f>SUM(BQ218:BQ220)</f>
        <v>886245</v>
      </c>
      <c r="BR217" s="25">
        <f>SUM(BR218:BR220)</f>
        <v>783531</v>
      </c>
      <c r="BS217" s="25">
        <f>SUM(BS218:BS220)</f>
        <v>0</v>
      </c>
    </row>
    <row r="218" spans="1:71" s="65" customFormat="1" ht="15" customHeight="1" x14ac:dyDescent="0.25">
      <c r="A218" s="80"/>
      <c r="B218" s="81"/>
      <c r="C218" s="82" t="s">
        <v>303</v>
      </c>
      <c r="D218" s="25">
        <f>SUM(E218:G218)</f>
        <v>191130</v>
      </c>
      <c r="E218" s="25">
        <v>101659</v>
      </c>
      <c r="F218" s="64">
        <v>89471</v>
      </c>
      <c r="G218" s="64">
        <v>0</v>
      </c>
      <c r="H218" s="25">
        <f>SUM(I218:K218)</f>
        <v>156714</v>
      </c>
      <c r="I218" s="25">
        <v>81861</v>
      </c>
      <c r="J218" s="64">
        <v>74853</v>
      </c>
      <c r="K218" s="64">
        <v>0</v>
      </c>
      <c r="L218" s="25">
        <f>SUM(M218:O218)</f>
        <v>187983</v>
      </c>
      <c r="M218" s="25">
        <v>99571</v>
      </c>
      <c r="N218" s="64">
        <v>88412</v>
      </c>
      <c r="O218" s="64">
        <v>0</v>
      </c>
      <c r="P218" s="25">
        <f>SUM(Q218:S218)</f>
        <v>535827</v>
      </c>
      <c r="Q218" s="25">
        <f t="shared" ref="Q218:S222" si="1551">+E218+I218+M218</f>
        <v>283091</v>
      </c>
      <c r="R218" s="25">
        <f t="shared" si="1551"/>
        <v>252736</v>
      </c>
      <c r="S218" s="25">
        <f t="shared" si="1551"/>
        <v>0</v>
      </c>
      <c r="T218" s="25">
        <f>SUM(U218:W218)</f>
        <v>221615</v>
      </c>
      <c r="U218" s="25">
        <v>119030</v>
      </c>
      <c r="V218" s="64">
        <v>102585</v>
      </c>
      <c r="W218" s="64">
        <v>0</v>
      </c>
      <c r="X218" s="25">
        <f>SUM(Y218:AA218)</f>
        <v>245491</v>
      </c>
      <c r="Y218" s="25">
        <v>130849</v>
      </c>
      <c r="Z218" s="64">
        <v>114642</v>
      </c>
      <c r="AA218" s="64">
        <v>0</v>
      </c>
      <c r="AB218" s="25">
        <f>SUM(AC218:AE218)</f>
        <v>190194</v>
      </c>
      <c r="AC218" s="25">
        <v>102109</v>
      </c>
      <c r="AD218" s="64">
        <v>88085</v>
      </c>
      <c r="AE218" s="64">
        <v>0</v>
      </c>
      <c r="AF218" s="25">
        <f>SUM(AG218:AI218)</f>
        <v>657300</v>
      </c>
      <c r="AG218" s="25">
        <f t="shared" ref="AG218:AI222" si="1552">+U218+Y218+AC218</f>
        <v>351988</v>
      </c>
      <c r="AH218" s="25">
        <f t="shared" si="1552"/>
        <v>305312</v>
      </c>
      <c r="AI218" s="25">
        <f t="shared" si="1552"/>
        <v>0</v>
      </c>
      <c r="AJ218" s="25">
        <f>SUM(AK218:AM218)</f>
        <v>154201</v>
      </c>
      <c r="AK218" s="25">
        <v>81380</v>
      </c>
      <c r="AL218" s="64">
        <v>72821</v>
      </c>
      <c r="AM218" s="64">
        <v>0</v>
      </c>
      <c r="AN218" s="25">
        <f>SUM(AO218:AQ218)</f>
        <v>162696</v>
      </c>
      <c r="AO218" s="25">
        <v>85689</v>
      </c>
      <c r="AP218" s="64">
        <v>77007</v>
      </c>
      <c r="AQ218" s="64">
        <v>0</v>
      </c>
      <c r="AR218" s="25">
        <f>SUM(AS218:AU218)</f>
        <v>159752</v>
      </c>
      <c r="AS218" s="25">
        <v>84097</v>
      </c>
      <c r="AT218" s="64">
        <v>75655</v>
      </c>
      <c r="AU218" s="64">
        <v>0</v>
      </c>
      <c r="AV218" s="25">
        <f>SUM(AW218:AY218)</f>
        <v>476649</v>
      </c>
      <c r="AW218" s="25">
        <f t="shared" ref="AW218:AY222" si="1553">+AK218+AO218+AS218</f>
        <v>251166</v>
      </c>
      <c r="AX218" s="25">
        <f t="shared" si="1553"/>
        <v>225483</v>
      </c>
      <c r="AY218" s="25">
        <f t="shared" si="1553"/>
        <v>0</v>
      </c>
      <c r="AZ218" s="25">
        <f>SUM(BA218:BC218)</f>
        <v>0</v>
      </c>
      <c r="BA218" s="25">
        <v>0</v>
      </c>
      <c r="BB218" s="64">
        <v>0</v>
      </c>
      <c r="BC218" s="64">
        <v>0</v>
      </c>
      <c r="BD218" s="25">
        <f>SUM(BE218:BG218)</f>
        <v>0</v>
      </c>
      <c r="BE218" s="25">
        <v>0</v>
      </c>
      <c r="BF218" s="64">
        <v>0</v>
      </c>
      <c r="BG218" s="64">
        <v>0</v>
      </c>
      <c r="BH218" s="25">
        <f>SUM(BI218:BK218)</f>
        <v>0</v>
      </c>
      <c r="BI218" s="25">
        <v>0</v>
      </c>
      <c r="BJ218" s="64">
        <v>0</v>
      </c>
      <c r="BK218" s="64">
        <v>0</v>
      </c>
      <c r="BL218" s="25">
        <f>SUM(BM218:BO218)</f>
        <v>0</v>
      </c>
      <c r="BM218" s="25">
        <f t="shared" ref="BM218:BO222" si="1554">+BA218+BE218+BI218</f>
        <v>0</v>
      </c>
      <c r="BN218" s="25">
        <f t="shared" si="1554"/>
        <v>0</v>
      </c>
      <c r="BO218" s="25">
        <f t="shared" si="1554"/>
        <v>0</v>
      </c>
      <c r="BP218" s="25">
        <f>SUM(BQ218:BS218)</f>
        <v>1669776</v>
      </c>
      <c r="BQ218" s="25">
        <f t="shared" ref="BQ218:BS222" si="1555">+Q218+AG218+AW218+BM218</f>
        <v>886245</v>
      </c>
      <c r="BR218" s="25">
        <f t="shared" si="1555"/>
        <v>783531</v>
      </c>
      <c r="BS218" s="25">
        <f t="shared" si="1555"/>
        <v>0</v>
      </c>
    </row>
    <row r="219" spans="1:71" s="30" customFormat="1" ht="15" customHeight="1" x14ac:dyDescent="0.25">
      <c r="A219" s="46"/>
      <c r="B219" s="75"/>
      <c r="C219" s="47" t="s">
        <v>393</v>
      </c>
      <c r="D219" s="25">
        <f>SUM(E219:G219)</f>
        <v>0</v>
      </c>
      <c r="E219" s="25">
        <v>0</v>
      </c>
      <c r="F219" s="64">
        <v>0</v>
      </c>
      <c r="G219" s="64">
        <v>0</v>
      </c>
      <c r="H219" s="25">
        <f>SUM(I219:K219)</f>
        <v>0</v>
      </c>
      <c r="I219" s="25">
        <v>0</v>
      </c>
      <c r="J219" s="64">
        <v>0</v>
      </c>
      <c r="K219" s="64">
        <v>0</v>
      </c>
      <c r="L219" s="25">
        <f>SUM(M219:O219)</f>
        <v>0</v>
      </c>
      <c r="M219" s="25">
        <v>0</v>
      </c>
      <c r="N219" s="64">
        <v>0</v>
      </c>
      <c r="O219" s="64">
        <v>0</v>
      </c>
      <c r="P219" s="25">
        <f>SUM(Q219:S219)</f>
        <v>0</v>
      </c>
      <c r="Q219" s="25">
        <f t="shared" si="1551"/>
        <v>0</v>
      </c>
      <c r="R219" s="25">
        <f t="shared" si="1551"/>
        <v>0</v>
      </c>
      <c r="S219" s="25">
        <f t="shared" si="1551"/>
        <v>0</v>
      </c>
      <c r="T219" s="25">
        <f>SUM(U219:W219)</f>
        <v>0</v>
      </c>
      <c r="U219" s="25">
        <v>0</v>
      </c>
      <c r="V219" s="64">
        <v>0</v>
      </c>
      <c r="W219" s="64">
        <v>0</v>
      </c>
      <c r="X219" s="25">
        <f>SUM(Y219:AA219)</f>
        <v>0</v>
      </c>
      <c r="Y219" s="25">
        <v>0</v>
      </c>
      <c r="Z219" s="64">
        <v>0</v>
      </c>
      <c r="AA219" s="64">
        <v>0</v>
      </c>
      <c r="AB219" s="25">
        <f>SUM(AC219:AE219)</f>
        <v>0</v>
      </c>
      <c r="AC219" s="25">
        <v>0</v>
      </c>
      <c r="AD219" s="64">
        <v>0</v>
      </c>
      <c r="AE219" s="64">
        <v>0</v>
      </c>
      <c r="AF219" s="25">
        <f>SUM(AG219:AI219)</f>
        <v>0</v>
      </c>
      <c r="AG219" s="25">
        <f t="shared" si="1552"/>
        <v>0</v>
      </c>
      <c r="AH219" s="25">
        <f t="shared" si="1552"/>
        <v>0</v>
      </c>
      <c r="AI219" s="25">
        <f t="shared" si="1552"/>
        <v>0</v>
      </c>
      <c r="AJ219" s="25">
        <f>SUM(AK219:AM219)</f>
        <v>0</v>
      </c>
      <c r="AK219" s="25">
        <v>0</v>
      </c>
      <c r="AL219" s="64">
        <v>0</v>
      </c>
      <c r="AM219" s="64">
        <v>0</v>
      </c>
      <c r="AN219" s="25">
        <f>SUM(AO219:AQ219)</f>
        <v>0</v>
      </c>
      <c r="AO219" s="25">
        <v>0</v>
      </c>
      <c r="AP219" s="64">
        <v>0</v>
      </c>
      <c r="AQ219" s="64">
        <v>0</v>
      </c>
      <c r="AR219" s="25">
        <f>SUM(AS219:AU219)</f>
        <v>0</v>
      </c>
      <c r="AS219" s="25">
        <v>0</v>
      </c>
      <c r="AT219" s="64">
        <v>0</v>
      </c>
      <c r="AU219" s="64">
        <v>0</v>
      </c>
      <c r="AV219" s="25">
        <f>SUM(AW219:AY219)</f>
        <v>0</v>
      </c>
      <c r="AW219" s="25">
        <f t="shared" si="1553"/>
        <v>0</v>
      </c>
      <c r="AX219" s="25">
        <f t="shared" si="1553"/>
        <v>0</v>
      </c>
      <c r="AY219" s="25">
        <f t="shared" si="1553"/>
        <v>0</v>
      </c>
      <c r="AZ219" s="25">
        <f>SUM(BA219:BC219)</f>
        <v>0</v>
      </c>
      <c r="BA219" s="25">
        <v>0</v>
      </c>
      <c r="BB219" s="64">
        <v>0</v>
      </c>
      <c r="BC219" s="64">
        <v>0</v>
      </c>
      <c r="BD219" s="25">
        <f>SUM(BE219:BG219)</f>
        <v>0</v>
      </c>
      <c r="BE219" s="25">
        <v>0</v>
      </c>
      <c r="BF219" s="64">
        <v>0</v>
      </c>
      <c r="BG219" s="64">
        <v>0</v>
      </c>
      <c r="BH219" s="25">
        <f>SUM(BI219:BK219)</f>
        <v>0</v>
      </c>
      <c r="BI219" s="25">
        <v>0</v>
      </c>
      <c r="BJ219" s="64">
        <v>0</v>
      </c>
      <c r="BK219" s="64">
        <v>0</v>
      </c>
      <c r="BL219" s="25">
        <f>SUM(BM219:BO219)</f>
        <v>0</v>
      </c>
      <c r="BM219" s="25">
        <f t="shared" si="1554"/>
        <v>0</v>
      </c>
      <c r="BN219" s="25">
        <f t="shared" si="1554"/>
        <v>0</v>
      </c>
      <c r="BO219" s="25">
        <f t="shared" si="1554"/>
        <v>0</v>
      </c>
      <c r="BP219" s="25">
        <f>SUM(BQ219:BS219)</f>
        <v>0</v>
      </c>
      <c r="BQ219" s="25">
        <f t="shared" si="1555"/>
        <v>0</v>
      </c>
      <c r="BR219" s="25">
        <f t="shared" si="1555"/>
        <v>0</v>
      </c>
      <c r="BS219" s="25">
        <f t="shared" si="1555"/>
        <v>0</v>
      </c>
    </row>
    <row r="220" spans="1:71" s="30" customFormat="1" ht="15" customHeight="1" x14ac:dyDescent="0.25">
      <c r="A220" s="46"/>
      <c r="B220" s="75"/>
      <c r="C220" s="47" t="s">
        <v>394</v>
      </c>
      <c r="D220" s="25">
        <f>SUM(E220:G220)</f>
        <v>0</v>
      </c>
      <c r="E220" s="25">
        <v>0</v>
      </c>
      <c r="F220" s="64">
        <v>0</v>
      </c>
      <c r="G220" s="64">
        <v>0</v>
      </c>
      <c r="H220" s="25">
        <f>SUM(I220:K220)</f>
        <v>0</v>
      </c>
      <c r="I220" s="25">
        <v>0</v>
      </c>
      <c r="J220" s="64">
        <v>0</v>
      </c>
      <c r="K220" s="64">
        <v>0</v>
      </c>
      <c r="L220" s="25">
        <f>SUM(M220:O220)</f>
        <v>0</v>
      </c>
      <c r="M220" s="25">
        <v>0</v>
      </c>
      <c r="N220" s="64">
        <v>0</v>
      </c>
      <c r="O220" s="64">
        <v>0</v>
      </c>
      <c r="P220" s="25">
        <f>SUM(Q220:S220)</f>
        <v>0</v>
      </c>
      <c r="Q220" s="25">
        <f t="shared" si="1551"/>
        <v>0</v>
      </c>
      <c r="R220" s="25">
        <f t="shared" si="1551"/>
        <v>0</v>
      </c>
      <c r="S220" s="25">
        <f t="shared" si="1551"/>
        <v>0</v>
      </c>
      <c r="T220" s="25">
        <f>SUM(U220:W220)</f>
        <v>0</v>
      </c>
      <c r="U220" s="25">
        <v>0</v>
      </c>
      <c r="V220" s="64">
        <v>0</v>
      </c>
      <c r="W220" s="64">
        <v>0</v>
      </c>
      <c r="X220" s="25">
        <f>SUM(Y220:AA220)</f>
        <v>0</v>
      </c>
      <c r="Y220" s="25">
        <v>0</v>
      </c>
      <c r="Z220" s="64">
        <v>0</v>
      </c>
      <c r="AA220" s="64">
        <v>0</v>
      </c>
      <c r="AB220" s="25">
        <f>SUM(AC220:AE220)</f>
        <v>0</v>
      </c>
      <c r="AC220" s="25">
        <v>0</v>
      </c>
      <c r="AD220" s="64">
        <v>0</v>
      </c>
      <c r="AE220" s="64">
        <v>0</v>
      </c>
      <c r="AF220" s="25">
        <f>SUM(AG220:AI220)</f>
        <v>0</v>
      </c>
      <c r="AG220" s="25">
        <f t="shared" si="1552"/>
        <v>0</v>
      </c>
      <c r="AH220" s="25">
        <f t="shared" si="1552"/>
        <v>0</v>
      </c>
      <c r="AI220" s="25">
        <f t="shared" si="1552"/>
        <v>0</v>
      </c>
      <c r="AJ220" s="25">
        <f>SUM(AK220:AM220)</f>
        <v>0</v>
      </c>
      <c r="AK220" s="25">
        <v>0</v>
      </c>
      <c r="AL220" s="64">
        <v>0</v>
      </c>
      <c r="AM220" s="64">
        <v>0</v>
      </c>
      <c r="AN220" s="25">
        <f>SUM(AO220:AQ220)</f>
        <v>0</v>
      </c>
      <c r="AO220" s="25">
        <v>0</v>
      </c>
      <c r="AP220" s="64">
        <v>0</v>
      </c>
      <c r="AQ220" s="64">
        <v>0</v>
      </c>
      <c r="AR220" s="25">
        <f>SUM(AS220:AU220)</f>
        <v>0</v>
      </c>
      <c r="AS220" s="25">
        <v>0</v>
      </c>
      <c r="AT220" s="64">
        <v>0</v>
      </c>
      <c r="AU220" s="64">
        <v>0</v>
      </c>
      <c r="AV220" s="25">
        <f>SUM(AW220:AY220)</f>
        <v>0</v>
      </c>
      <c r="AW220" s="25">
        <f t="shared" si="1553"/>
        <v>0</v>
      </c>
      <c r="AX220" s="25">
        <f t="shared" si="1553"/>
        <v>0</v>
      </c>
      <c r="AY220" s="25">
        <f t="shared" si="1553"/>
        <v>0</v>
      </c>
      <c r="AZ220" s="25">
        <f>SUM(BA220:BC220)</f>
        <v>0</v>
      </c>
      <c r="BA220" s="25">
        <v>0</v>
      </c>
      <c r="BB220" s="64">
        <v>0</v>
      </c>
      <c r="BC220" s="64">
        <v>0</v>
      </c>
      <c r="BD220" s="25">
        <f>SUM(BE220:BG220)</f>
        <v>0</v>
      </c>
      <c r="BE220" s="25">
        <v>0</v>
      </c>
      <c r="BF220" s="64">
        <v>0</v>
      </c>
      <c r="BG220" s="64">
        <v>0</v>
      </c>
      <c r="BH220" s="25">
        <f>SUM(BI220:BK220)</f>
        <v>0</v>
      </c>
      <c r="BI220" s="25">
        <v>0</v>
      </c>
      <c r="BJ220" s="64">
        <v>0</v>
      </c>
      <c r="BK220" s="64">
        <v>0</v>
      </c>
      <c r="BL220" s="25">
        <f>SUM(BM220:BO220)</f>
        <v>0</v>
      </c>
      <c r="BM220" s="25">
        <f t="shared" si="1554"/>
        <v>0</v>
      </c>
      <c r="BN220" s="25">
        <f t="shared" si="1554"/>
        <v>0</v>
      </c>
      <c r="BO220" s="25">
        <f t="shared" si="1554"/>
        <v>0</v>
      </c>
      <c r="BP220" s="25">
        <f>SUM(BQ220:BS220)</f>
        <v>0</v>
      </c>
      <c r="BQ220" s="25">
        <f t="shared" si="1555"/>
        <v>0</v>
      </c>
      <c r="BR220" s="25">
        <f t="shared" si="1555"/>
        <v>0</v>
      </c>
      <c r="BS220" s="25">
        <f t="shared" si="1555"/>
        <v>0</v>
      </c>
    </row>
    <row r="221" spans="1:71" s="30" customFormat="1" ht="15" customHeight="1" x14ac:dyDescent="0.25">
      <c r="A221" s="46"/>
      <c r="B221" s="75"/>
      <c r="C221" s="45" t="s">
        <v>364</v>
      </c>
      <c r="D221" s="25">
        <f>SUM(E221:G221)</f>
        <v>384891</v>
      </c>
      <c r="E221" s="25">
        <v>178005</v>
      </c>
      <c r="F221" s="64">
        <v>205064</v>
      </c>
      <c r="G221" s="64">
        <v>1822</v>
      </c>
      <c r="H221" s="25">
        <f>SUM(I221:K221)</f>
        <v>278447</v>
      </c>
      <c r="I221" s="25">
        <v>135148</v>
      </c>
      <c r="J221" s="64">
        <v>139457</v>
      </c>
      <c r="K221" s="64">
        <v>3842</v>
      </c>
      <c r="L221" s="25">
        <f>SUM(M221:O221)</f>
        <v>346641</v>
      </c>
      <c r="M221" s="25">
        <v>178781</v>
      </c>
      <c r="N221" s="64">
        <v>161681</v>
      </c>
      <c r="O221" s="64">
        <v>6179</v>
      </c>
      <c r="P221" s="25">
        <f>SUM(Q221:S221)</f>
        <v>1009979</v>
      </c>
      <c r="Q221" s="25">
        <f t="shared" si="1551"/>
        <v>491934</v>
      </c>
      <c r="R221" s="25">
        <f t="shared" si="1551"/>
        <v>506202</v>
      </c>
      <c r="S221" s="25">
        <f t="shared" si="1551"/>
        <v>11843</v>
      </c>
      <c r="T221" s="25">
        <f>SUM(U221:W221)</f>
        <v>423249</v>
      </c>
      <c r="U221" s="25">
        <v>211535</v>
      </c>
      <c r="V221" s="64">
        <v>208864</v>
      </c>
      <c r="W221" s="64">
        <v>2850</v>
      </c>
      <c r="X221" s="25">
        <f>SUM(Y221:AA221)</f>
        <v>483291</v>
      </c>
      <c r="Y221" s="25">
        <v>234437</v>
      </c>
      <c r="Z221" s="64">
        <v>248854</v>
      </c>
      <c r="AA221" s="64">
        <v>0</v>
      </c>
      <c r="AB221" s="25">
        <f>SUM(AC221:AE221)</f>
        <v>347599</v>
      </c>
      <c r="AC221" s="25">
        <v>168235</v>
      </c>
      <c r="AD221" s="64">
        <v>179364</v>
      </c>
      <c r="AE221" s="64">
        <v>0</v>
      </c>
      <c r="AF221" s="25">
        <f>SUM(AG221:AI221)</f>
        <v>1254139</v>
      </c>
      <c r="AG221" s="25">
        <f t="shared" si="1552"/>
        <v>614207</v>
      </c>
      <c r="AH221" s="25">
        <f t="shared" si="1552"/>
        <v>637082</v>
      </c>
      <c r="AI221" s="25">
        <f t="shared" si="1552"/>
        <v>2850</v>
      </c>
      <c r="AJ221" s="25">
        <f>SUM(AK221:AM221)</f>
        <v>291608</v>
      </c>
      <c r="AK221" s="25">
        <v>146218</v>
      </c>
      <c r="AL221" s="64">
        <v>145390</v>
      </c>
      <c r="AM221" s="64">
        <v>0</v>
      </c>
      <c r="AN221" s="25">
        <f>SUM(AO221:AQ221)</f>
        <v>282142</v>
      </c>
      <c r="AO221" s="25">
        <v>139308</v>
      </c>
      <c r="AP221" s="64">
        <v>142834</v>
      </c>
      <c r="AQ221" s="64">
        <v>0</v>
      </c>
      <c r="AR221" s="25">
        <f>SUM(AS221:AU221)</f>
        <v>300610</v>
      </c>
      <c r="AS221" s="25">
        <v>149825</v>
      </c>
      <c r="AT221" s="64">
        <v>150785</v>
      </c>
      <c r="AU221" s="64">
        <v>0</v>
      </c>
      <c r="AV221" s="25">
        <f>SUM(AW221:AY221)</f>
        <v>874360</v>
      </c>
      <c r="AW221" s="25">
        <f t="shared" si="1553"/>
        <v>435351</v>
      </c>
      <c r="AX221" s="25">
        <f t="shared" si="1553"/>
        <v>439009</v>
      </c>
      <c r="AY221" s="25">
        <f t="shared" si="1553"/>
        <v>0</v>
      </c>
      <c r="AZ221" s="25">
        <f>SUM(BA221:BC221)</f>
        <v>0</v>
      </c>
      <c r="BA221" s="25">
        <v>0</v>
      </c>
      <c r="BB221" s="64">
        <v>0</v>
      </c>
      <c r="BC221" s="64">
        <v>0</v>
      </c>
      <c r="BD221" s="25">
        <f>SUM(BE221:BG221)</f>
        <v>0</v>
      </c>
      <c r="BE221" s="25">
        <v>0</v>
      </c>
      <c r="BF221" s="64">
        <v>0</v>
      </c>
      <c r="BG221" s="64">
        <v>0</v>
      </c>
      <c r="BH221" s="25">
        <f>SUM(BI221:BK221)</f>
        <v>0</v>
      </c>
      <c r="BI221" s="25">
        <v>0</v>
      </c>
      <c r="BJ221" s="64">
        <v>0</v>
      </c>
      <c r="BK221" s="64">
        <v>0</v>
      </c>
      <c r="BL221" s="25">
        <f>SUM(BM221:BO221)</f>
        <v>0</v>
      </c>
      <c r="BM221" s="25">
        <f t="shared" si="1554"/>
        <v>0</v>
      </c>
      <c r="BN221" s="25">
        <f t="shared" si="1554"/>
        <v>0</v>
      </c>
      <c r="BO221" s="25">
        <f t="shared" si="1554"/>
        <v>0</v>
      </c>
      <c r="BP221" s="25">
        <f>SUM(BQ221:BS221)</f>
        <v>3138478</v>
      </c>
      <c r="BQ221" s="25">
        <f t="shared" si="1555"/>
        <v>1541492</v>
      </c>
      <c r="BR221" s="25">
        <f t="shared" si="1555"/>
        <v>1582293</v>
      </c>
      <c r="BS221" s="25">
        <f t="shared" si="1555"/>
        <v>14693</v>
      </c>
    </row>
    <row r="222" spans="1:71" s="30" customFormat="1" ht="15" customHeight="1" x14ac:dyDescent="0.25">
      <c r="A222" s="46"/>
      <c r="B222" s="75"/>
      <c r="C222" s="45" t="s">
        <v>44</v>
      </c>
      <c r="D222" s="25">
        <f>SUM(E222:G222)</f>
        <v>17937</v>
      </c>
      <c r="E222" s="25">
        <v>9116</v>
      </c>
      <c r="F222" s="64">
        <v>8821</v>
      </c>
      <c r="G222" s="64">
        <v>0</v>
      </c>
      <c r="H222" s="25">
        <f>SUM(I222:K222)</f>
        <v>13893</v>
      </c>
      <c r="I222" s="25">
        <v>7149</v>
      </c>
      <c r="J222" s="64">
        <v>6744</v>
      </c>
      <c r="K222" s="64">
        <v>0</v>
      </c>
      <c r="L222" s="25">
        <f>SUM(M222:O222)</f>
        <v>16770</v>
      </c>
      <c r="M222" s="25">
        <v>8365</v>
      </c>
      <c r="N222" s="64">
        <v>8405</v>
      </c>
      <c r="O222" s="64">
        <v>0</v>
      </c>
      <c r="P222" s="25">
        <f>SUM(Q222:S222)</f>
        <v>48600</v>
      </c>
      <c r="Q222" s="25">
        <f t="shared" si="1551"/>
        <v>24630</v>
      </c>
      <c r="R222" s="25">
        <f t="shared" si="1551"/>
        <v>23970</v>
      </c>
      <c r="S222" s="25">
        <f t="shared" si="1551"/>
        <v>0</v>
      </c>
      <c r="T222" s="25">
        <f>SUM(U222:W222)</f>
        <v>21371</v>
      </c>
      <c r="U222" s="25">
        <v>10717</v>
      </c>
      <c r="V222" s="64">
        <v>10654</v>
      </c>
      <c r="W222" s="64">
        <v>0</v>
      </c>
      <c r="X222" s="25">
        <f>SUM(Y222:AA222)</f>
        <v>29019</v>
      </c>
      <c r="Y222" s="25">
        <v>14601</v>
      </c>
      <c r="Z222" s="64">
        <v>14418</v>
      </c>
      <c r="AA222" s="64">
        <v>0</v>
      </c>
      <c r="AB222" s="25">
        <f>SUM(AC222:AE222)</f>
        <v>19598</v>
      </c>
      <c r="AC222" s="25">
        <v>9945</v>
      </c>
      <c r="AD222" s="64">
        <v>9653</v>
      </c>
      <c r="AE222" s="64">
        <v>0</v>
      </c>
      <c r="AF222" s="25">
        <f>SUM(AG222:AI222)</f>
        <v>69988</v>
      </c>
      <c r="AG222" s="25">
        <f t="shared" si="1552"/>
        <v>35263</v>
      </c>
      <c r="AH222" s="25">
        <f t="shared" si="1552"/>
        <v>34725</v>
      </c>
      <c r="AI222" s="25">
        <f t="shared" si="1552"/>
        <v>0</v>
      </c>
      <c r="AJ222" s="25">
        <f>SUM(AK222:AM222)</f>
        <v>14837</v>
      </c>
      <c r="AK222" s="25">
        <v>7181</v>
      </c>
      <c r="AL222" s="64">
        <v>7656</v>
      </c>
      <c r="AM222" s="64">
        <v>0</v>
      </c>
      <c r="AN222" s="25">
        <f>SUM(AO222:AQ222)</f>
        <v>11992</v>
      </c>
      <c r="AO222" s="25">
        <v>6127</v>
      </c>
      <c r="AP222" s="64">
        <v>5865</v>
      </c>
      <c r="AQ222" s="64">
        <v>0</v>
      </c>
      <c r="AR222" s="25">
        <f>SUM(AS222:AU222)</f>
        <v>10573</v>
      </c>
      <c r="AS222" s="25">
        <v>5195</v>
      </c>
      <c r="AT222" s="64">
        <v>5378</v>
      </c>
      <c r="AU222" s="64">
        <v>0</v>
      </c>
      <c r="AV222" s="25">
        <f>SUM(AW222:AY222)</f>
        <v>37402</v>
      </c>
      <c r="AW222" s="25">
        <f t="shared" si="1553"/>
        <v>18503</v>
      </c>
      <c r="AX222" s="25">
        <f t="shared" si="1553"/>
        <v>18899</v>
      </c>
      <c r="AY222" s="25">
        <f t="shared" si="1553"/>
        <v>0</v>
      </c>
      <c r="AZ222" s="25">
        <f>SUM(BA222:BC222)</f>
        <v>0</v>
      </c>
      <c r="BA222" s="25">
        <v>0</v>
      </c>
      <c r="BB222" s="64">
        <v>0</v>
      </c>
      <c r="BC222" s="64">
        <v>0</v>
      </c>
      <c r="BD222" s="25">
        <f>SUM(BE222:BG222)</f>
        <v>0</v>
      </c>
      <c r="BE222" s="25">
        <v>0</v>
      </c>
      <c r="BF222" s="64">
        <v>0</v>
      </c>
      <c r="BG222" s="64">
        <v>0</v>
      </c>
      <c r="BH222" s="25">
        <f>SUM(BI222:BK222)</f>
        <v>0</v>
      </c>
      <c r="BI222" s="25">
        <v>0</v>
      </c>
      <c r="BJ222" s="64">
        <v>0</v>
      </c>
      <c r="BK222" s="64">
        <v>0</v>
      </c>
      <c r="BL222" s="25">
        <f>SUM(BM222:BO222)</f>
        <v>0</v>
      </c>
      <c r="BM222" s="25">
        <f t="shared" si="1554"/>
        <v>0</v>
      </c>
      <c r="BN222" s="25">
        <f t="shared" si="1554"/>
        <v>0</v>
      </c>
      <c r="BO222" s="25">
        <f t="shared" si="1554"/>
        <v>0</v>
      </c>
      <c r="BP222" s="25">
        <f>SUM(BQ222:BS222)</f>
        <v>155990</v>
      </c>
      <c r="BQ222" s="25">
        <f t="shared" si="1555"/>
        <v>78396</v>
      </c>
      <c r="BR222" s="25">
        <f t="shared" si="1555"/>
        <v>77594</v>
      </c>
      <c r="BS222" s="25">
        <f t="shared" si="1555"/>
        <v>0</v>
      </c>
    </row>
    <row r="223" spans="1:71" s="30" customFormat="1" ht="15" customHeight="1" x14ac:dyDescent="0.25">
      <c r="A223" s="46"/>
      <c r="B223" s="75"/>
      <c r="C223" s="4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</row>
    <row r="224" spans="1:71" s="30" customFormat="1" ht="15.75" x14ac:dyDescent="0.25">
      <c r="A224" s="44"/>
      <c r="B224" s="75" t="s">
        <v>100</v>
      </c>
      <c r="C224" s="45"/>
      <c r="D224" s="25">
        <f t="shared" ref="D224:D240" si="1556">SUM(E224:G224)</f>
        <v>227621</v>
      </c>
      <c r="E224" s="25">
        <f>E225+E229+E230+E233+E236+E237+E240+E243+E244</f>
        <v>116055</v>
      </c>
      <c r="F224" s="25">
        <f>F225+F229+F230+F233+F236+F237+F240+F243+F244</f>
        <v>111566</v>
      </c>
      <c r="G224" s="25">
        <f>G225+G229+G230+G233+G236+G237+G240+G243+G244</f>
        <v>0</v>
      </c>
      <c r="H224" s="25">
        <f t="shared" ref="H224:H240" si="1557">SUM(I224:K224)</f>
        <v>141547</v>
      </c>
      <c r="I224" s="25">
        <f>I225+I229+I230+I233+I236+I237+I240+I243+I244</f>
        <v>70966</v>
      </c>
      <c r="J224" s="25">
        <f>J225+J229+J230+J233+J236+J237+J240+J243+J244</f>
        <v>70581</v>
      </c>
      <c r="K224" s="25">
        <f>K225+K229+K230+K233+K236+K237+K240+K243+K244</f>
        <v>0</v>
      </c>
      <c r="L224" s="25">
        <f t="shared" ref="L224:L240" si="1558">SUM(M224:O224)</f>
        <v>172796</v>
      </c>
      <c r="M224" s="25">
        <f>M225+M229+M230+M233+M236+M237+M240+M243+M244</f>
        <v>94453</v>
      </c>
      <c r="N224" s="25">
        <f>N225+N229+N230+N233+N236+N237+N240+N243+N244</f>
        <v>78343</v>
      </c>
      <c r="O224" s="25">
        <f>O225+O229+O230+O233+O236+O237+O240+O243+O244</f>
        <v>0</v>
      </c>
      <c r="P224" s="25">
        <f t="shared" ref="P224:P240" si="1559">SUM(Q224:S224)</f>
        <v>541964</v>
      </c>
      <c r="Q224" s="25">
        <f>Q225+Q229+Q230+Q233+Q236+Q237+Q240+Q243+Q244</f>
        <v>281474</v>
      </c>
      <c r="R224" s="25">
        <f>R225+R229+R230+R233+R236+R237+R240+R243+R244</f>
        <v>260490</v>
      </c>
      <c r="S224" s="25">
        <f>S225+S229+S230+S233+S236+S237+S240+S243+S244</f>
        <v>0</v>
      </c>
      <c r="T224" s="25">
        <f t="shared" ref="T224:T240" si="1560">SUM(U224:W224)</f>
        <v>262909</v>
      </c>
      <c r="U224" s="25">
        <f>U225+U229+U230+U233+U236+U237+U240+U243+U244</f>
        <v>151322</v>
      </c>
      <c r="V224" s="25">
        <f>V225+V229+V230+V233+V236+V237+V240+V243+V244</f>
        <v>111587</v>
      </c>
      <c r="W224" s="25">
        <f>W225+W229+W230+W233+W236+W237+W240+W243+W244</f>
        <v>0</v>
      </c>
      <c r="X224" s="25">
        <f t="shared" ref="X224:X240" si="1561">SUM(Y224:AA224)</f>
        <v>375747</v>
      </c>
      <c r="Y224" s="25">
        <f>Y225+Y229+Y230+Y233+Y236+Y237+Y240+Y243+Y244</f>
        <v>216625</v>
      </c>
      <c r="Z224" s="25">
        <f>Z225+Z229+Z230+Z233+Z236+Z237+Z240+Z243+Z244</f>
        <v>159122</v>
      </c>
      <c r="AA224" s="25">
        <f>AA225+AA229+AA230+AA233+AA236+AA237+AA240+AA243+AA244</f>
        <v>0</v>
      </c>
      <c r="AB224" s="25">
        <f t="shared" ref="AB224:AB240" si="1562">SUM(AC224:AE224)</f>
        <v>254732</v>
      </c>
      <c r="AC224" s="25">
        <f>AC225+AC229+AC230+AC233+AC236+AC237+AC240+AC243+AC244</f>
        <v>128036</v>
      </c>
      <c r="AD224" s="25">
        <f>AD225+AD229+AD230+AD233+AD236+AD237+AD240+AD243+AD244</f>
        <v>126696</v>
      </c>
      <c r="AE224" s="25">
        <f>AE225+AE229+AE230+AE233+AE236+AE237+AE240+AE243+AE244</f>
        <v>0</v>
      </c>
      <c r="AF224" s="25">
        <f t="shared" ref="AF224" si="1563">SUM(AG224:AI224)</f>
        <v>893388</v>
      </c>
      <c r="AG224" s="25">
        <f>AG225+AG229+AG230+AG233+AG236+AG237+AG240+AG243+AG244</f>
        <v>495983</v>
      </c>
      <c r="AH224" s="25">
        <f>AH225+AH229+AH230+AH233+AH236+AH237+AH240+AH243+AH244</f>
        <v>397405</v>
      </c>
      <c r="AI224" s="25">
        <f>AI225+AI229+AI230+AI233+AI236+AI237+AI240+AI243+AI244</f>
        <v>0</v>
      </c>
      <c r="AJ224" s="25">
        <f t="shared" ref="AJ224:AJ240" si="1564">SUM(AK224:AM224)</f>
        <v>186077</v>
      </c>
      <c r="AK224" s="25">
        <f>AK225+AK229+AK230+AK233+AK236+AK237+AK240+AK243+AK244</f>
        <v>94900</v>
      </c>
      <c r="AL224" s="25">
        <f>AL225+AL229+AL230+AL233+AL236+AL237+AL240+AL243+AL244</f>
        <v>90896</v>
      </c>
      <c r="AM224" s="25">
        <f>AM225+AM229+AM230+AM233+AM236+AM237+AM240+AM243+AM244</f>
        <v>281</v>
      </c>
      <c r="AN224" s="25">
        <f t="shared" ref="AN224:AN240" si="1565">SUM(AO224:AQ224)</f>
        <v>180389</v>
      </c>
      <c r="AO224" s="25">
        <f>AO225+AO229+AO230+AO233+AO236+AO237+AO240+AO243+AO244</f>
        <v>94092</v>
      </c>
      <c r="AP224" s="25">
        <f>AP225+AP229+AP230+AP233+AP236+AP237+AP240+AP243+AP244</f>
        <v>86297</v>
      </c>
      <c r="AQ224" s="25">
        <f>AQ225+AQ229+AQ230+AQ233+AQ236+AQ237+AQ240+AQ243+AQ244</f>
        <v>0</v>
      </c>
      <c r="AR224" s="25">
        <f t="shared" ref="AR224:AR240" si="1566">SUM(AS224:AU224)</f>
        <v>155252</v>
      </c>
      <c r="AS224" s="25">
        <f>AS225+AS229+AS230+AS233+AS236+AS237+AS240+AS243+AS244</f>
        <v>82221</v>
      </c>
      <c r="AT224" s="25">
        <f>AT225+AT229+AT230+AT233+AT236+AT237+AT240+AT243+AT244</f>
        <v>73031</v>
      </c>
      <c r="AU224" s="25">
        <f>AU225+AU229+AU230+AU233+AU236+AU237+AU240+AU243+AU244</f>
        <v>0</v>
      </c>
      <c r="AV224" s="25">
        <f t="shared" ref="AV224" si="1567">SUM(AW224:AY224)</f>
        <v>521718</v>
      </c>
      <c r="AW224" s="25">
        <f>AW225+AW229+AW230+AW233+AW236+AW237+AW240+AW243+AW244</f>
        <v>271213</v>
      </c>
      <c r="AX224" s="25">
        <f>AX225+AX229+AX230+AX233+AX236+AX237+AX240+AX243+AX244</f>
        <v>250224</v>
      </c>
      <c r="AY224" s="25">
        <f>AY225+AY229+AY230+AY233+AY236+AY237+AY240+AY243+AY244</f>
        <v>281</v>
      </c>
      <c r="AZ224" s="25">
        <f t="shared" ref="AZ224" si="1568">SUM(BA224:BC224)</f>
        <v>0</v>
      </c>
      <c r="BA224" s="25">
        <f>BA225+BA229+BA230+BA233+BA236+BA237+BA240+BA243+BA244</f>
        <v>0</v>
      </c>
      <c r="BB224" s="25">
        <f>BB225+BB229+BB230+BB233+BB236+BB237+BB240+BB243+BB244</f>
        <v>0</v>
      </c>
      <c r="BC224" s="25">
        <f>BC225+BC229+BC230+BC233+BC236+BC237+BC240+BC243+BC244</f>
        <v>0</v>
      </c>
      <c r="BD224" s="25">
        <f t="shared" ref="BD224" si="1569">SUM(BE224:BG224)</f>
        <v>0</v>
      </c>
      <c r="BE224" s="25">
        <f>BE225+BE229+BE230+BE233+BE236+BE237+BE240+BE243+BE244</f>
        <v>0</v>
      </c>
      <c r="BF224" s="25">
        <f>BF225+BF229+BF230+BF233+BF236+BF237+BF240+BF243+BF244</f>
        <v>0</v>
      </c>
      <c r="BG224" s="25">
        <f>BG225+BG229+BG230+BG233+BG236+BG237+BG240+BG243+BG244</f>
        <v>0</v>
      </c>
      <c r="BH224" s="25">
        <f t="shared" ref="BH224" si="1570">SUM(BI224:BK224)</f>
        <v>0</v>
      </c>
      <c r="BI224" s="25">
        <f>BI225+BI229+BI230+BI233+BI236+BI237+BI240+BI243+BI244</f>
        <v>0</v>
      </c>
      <c r="BJ224" s="25">
        <f>BJ225+BJ229+BJ230+BJ233+BJ236+BJ237+BJ240+BJ243+BJ244</f>
        <v>0</v>
      </c>
      <c r="BK224" s="25">
        <f>BK225+BK229+BK230+BK233+BK236+BK237+BK240+BK243+BK244</f>
        <v>0</v>
      </c>
      <c r="BL224" s="25">
        <f t="shared" ref="BL224" si="1571">SUM(BM224:BO224)</f>
        <v>0</v>
      </c>
      <c r="BM224" s="25">
        <f>BM225+BM229+BM230+BM233+BM236+BM237+BM240+BM243+BM244</f>
        <v>0</v>
      </c>
      <c r="BN224" s="25">
        <f>BN225+BN229+BN230+BN233+BN236+BN237+BN240+BN243+BN244</f>
        <v>0</v>
      </c>
      <c r="BO224" s="25">
        <f>BO225+BO229+BO230+BO233+BO236+BO237+BO240+BO243+BO244</f>
        <v>0</v>
      </c>
      <c r="BP224" s="25">
        <f t="shared" ref="BP224:BP240" si="1572">SUM(BQ224:BS224)</f>
        <v>1957070</v>
      </c>
      <c r="BQ224" s="25">
        <f>BQ225+BQ229+BQ230+BQ233+BQ236+BQ237+BQ240+BQ243+BQ244</f>
        <v>1048670</v>
      </c>
      <c r="BR224" s="25">
        <f>BR225+BR229+BR230+BR233+BR236+BR237+BR240+BR243+BR244</f>
        <v>908119</v>
      </c>
      <c r="BS224" s="25">
        <f>BS225+BS229+BS230+BS233+BS236+BS237+BS240+BS243+BS244</f>
        <v>281</v>
      </c>
    </row>
    <row r="225" spans="1:122" s="30" customFormat="1" x14ac:dyDescent="0.2">
      <c r="A225" s="46"/>
      <c r="B225" s="76"/>
      <c r="C225" s="45" t="s">
        <v>101</v>
      </c>
      <c r="D225" s="25">
        <f t="shared" ref="D225" si="1573">SUM(E225:G225)</f>
        <v>0</v>
      </c>
      <c r="E225" s="25">
        <f>SUM(E226:E228)</f>
        <v>0</v>
      </c>
      <c r="F225" s="25">
        <f>SUM(F226:F228)</f>
        <v>0</v>
      </c>
      <c r="G225" s="25">
        <f>SUM(G226:G228)</f>
        <v>0</v>
      </c>
      <c r="H225" s="25">
        <f t="shared" ref="H225" si="1574">SUM(I225:K225)</f>
        <v>0</v>
      </c>
      <c r="I225" s="25">
        <f>SUM(I226:I228)</f>
        <v>0</v>
      </c>
      <c r="J225" s="25">
        <f>SUM(J226:J228)</f>
        <v>0</v>
      </c>
      <c r="K225" s="25">
        <f>SUM(K226:K228)</f>
        <v>0</v>
      </c>
      <c r="L225" s="25">
        <f t="shared" ref="L225" si="1575">SUM(M225:O225)</f>
        <v>0</v>
      </c>
      <c r="M225" s="25">
        <f>SUM(M226:M228)</f>
        <v>0</v>
      </c>
      <c r="N225" s="25">
        <f>SUM(N226:N228)</f>
        <v>0</v>
      </c>
      <c r="O225" s="25">
        <f>SUM(O226:O228)</f>
        <v>0</v>
      </c>
      <c r="P225" s="25">
        <f t="shared" ref="P225" si="1576">SUM(Q225:S225)</f>
        <v>0</v>
      </c>
      <c r="Q225" s="25">
        <f>SUM(Q226:Q228)</f>
        <v>0</v>
      </c>
      <c r="R225" s="25">
        <f>SUM(R226:R228)</f>
        <v>0</v>
      </c>
      <c r="S225" s="25">
        <f>SUM(S226:S228)</f>
        <v>0</v>
      </c>
      <c r="T225" s="25">
        <f t="shared" ref="T225" si="1577">SUM(U225:W225)</f>
        <v>0</v>
      </c>
      <c r="U225" s="25">
        <f>SUM(U226:U228)</f>
        <v>0</v>
      </c>
      <c r="V225" s="25">
        <f>SUM(V226:V228)</f>
        <v>0</v>
      </c>
      <c r="W225" s="25">
        <f>SUM(W226:W228)</f>
        <v>0</v>
      </c>
      <c r="X225" s="25">
        <f t="shared" ref="X225" si="1578">SUM(Y225:AA225)</f>
        <v>0</v>
      </c>
      <c r="Y225" s="25">
        <f>SUM(Y226:Y228)</f>
        <v>0</v>
      </c>
      <c r="Z225" s="25">
        <f>SUM(Z226:Z228)</f>
        <v>0</v>
      </c>
      <c r="AA225" s="25">
        <f>SUM(AA226:AA228)</f>
        <v>0</v>
      </c>
      <c r="AB225" s="25">
        <f t="shared" ref="AB225" si="1579">SUM(AC225:AE225)</f>
        <v>0</v>
      </c>
      <c r="AC225" s="25">
        <f>SUM(AC226:AC228)</f>
        <v>0</v>
      </c>
      <c r="AD225" s="25">
        <f>SUM(AD226:AD228)</f>
        <v>0</v>
      </c>
      <c r="AE225" s="25">
        <f>SUM(AE226:AE228)</f>
        <v>0</v>
      </c>
      <c r="AF225" s="25">
        <f t="shared" ref="AF225" si="1580">SUM(AG225:AI225)</f>
        <v>0</v>
      </c>
      <c r="AG225" s="25">
        <f>SUM(AG226:AG228)</f>
        <v>0</v>
      </c>
      <c r="AH225" s="25">
        <f>SUM(AH226:AH228)</f>
        <v>0</v>
      </c>
      <c r="AI225" s="25">
        <f>SUM(AI226:AI228)</f>
        <v>0</v>
      </c>
      <c r="AJ225" s="25">
        <f t="shared" ref="AJ225" si="1581">SUM(AK225:AM225)</f>
        <v>0</v>
      </c>
      <c r="AK225" s="25">
        <f>SUM(AK226:AK228)</f>
        <v>0</v>
      </c>
      <c r="AL225" s="25">
        <f>SUM(AL226:AL228)</f>
        <v>0</v>
      </c>
      <c r="AM225" s="25">
        <f>SUM(AM226:AM228)</f>
        <v>0</v>
      </c>
      <c r="AN225" s="25">
        <f t="shared" ref="AN225" si="1582">SUM(AO225:AQ225)</f>
        <v>0</v>
      </c>
      <c r="AO225" s="25">
        <f>SUM(AO226:AO228)</f>
        <v>0</v>
      </c>
      <c r="AP225" s="25">
        <f>SUM(AP226:AP228)</f>
        <v>0</v>
      </c>
      <c r="AQ225" s="25">
        <f>SUM(AQ226:AQ228)</f>
        <v>0</v>
      </c>
      <c r="AR225" s="25">
        <f t="shared" ref="AR225" si="1583">SUM(AS225:AU225)</f>
        <v>0</v>
      </c>
      <c r="AS225" s="25">
        <f>SUM(AS226:AS228)</f>
        <v>0</v>
      </c>
      <c r="AT225" s="25">
        <f>SUM(AT226:AT228)</f>
        <v>0</v>
      </c>
      <c r="AU225" s="25">
        <f>SUM(AU226:AU228)</f>
        <v>0</v>
      </c>
      <c r="AV225" s="25">
        <f t="shared" ref="AV225" si="1584">SUM(AW225:AY225)</f>
        <v>0</v>
      </c>
      <c r="AW225" s="25">
        <f>SUM(AW226:AW228)</f>
        <v>0</v>
      </c>
      <c r="AX225" s="25">
        <f>SUM(AX226:AX228)</f>
        <v>0</v>
      </c>
      <c r="AY225" s="25">
        <f>SUM(AY226:AY228)</f>
        <v>0</v>
      </c>
      <c r="AZ225" s="25">
        <f t="shared" ref="AZ225" si="1585">SUM(BA225:BC225)</f>
        <v>0</v>
      </c>
      <c r="BA225" s="25">
        <f>SUM(BA226:BA228)</f>
        <v>0</v>
      </c>
      <c r="BB225" s="25">
        <f>SUM(BB226:BB228)</f>
        <v>0</v>
      </c>
      <c r="BC225" s="25">
        <f>SUM(BC226:BC228)</f>
        <v>0</v>
      </c>
      <c r="BD225" s="25">
        <f t="shared" ref="BD225" si="1586">SUM(BE225:BG225)</f>
        <v>0</v>
      </c>
      <c r="BE225" s="25">
        <f>SUM(BE226:BE228)</f>
        <v>0</v>
      </c>
      <c r="BF225" s="25">
        <f>SUM(BF226:BF228)</f>
        <v>0</v>
      </c>
      <c r="BG225" s="25">
        <f>SUM(BG226:BG228)</f>
        <v>0</v>
      </c>
      <c r="BH225" s="25">
        <f t="shared" ref="BH225" si="1587">SUM(BI225:BK225)</f>
        <v>0</v>
      </c>
      <c r="BI225" s="25">
        <f>SUM(BI226:BI228)</f>
        <v>0</v>
      </c>
      <c r="BJ225" s="25">
        <f>SUM(BJ226:BJ228)</f>
        <v>0</v>
      </c>
      <c r="BK225" s="25">
        <f>SUM(BK226:BK228)</f>
        <v>0</v>
      </c>
      <c r="BL225" s="25">
        <f t="shared" ref="BL225" si="1588">SUM(BM225:BO225)</f>
        <v>0</v>
      </c>
      <c r="BM225" s="25">
        <f>SUM(BM226:BM228)</f>
        <v>0</v>
      </c>
      <c r="BN225" s="25">
        <f>SUM(BN226:BN228)</f>
        <v>0</v>
      </c>
      <c r="BO225" s="25">
        <f>SUM(BO226:BO228)</f>
        <v>0</v>
      </c>
      <c r="BP225" s="25">
        <f t="shared" ref="BP225" si="1589">SUM(BQ225:BS225)</f>
        <v>0</v>
      </c>
      <c r="BQ225" s="25">
        <f>SUM(BQ226:BQ228)</f>
        <v>0</v>
      </c>
      <c r="BR225" s="25">
        <f>SUM(BR226:BR228)</f>
        <v>0</v>
      </c>
      <c r="BS225" s="25">
        <f>SUM(BS226:BS228)</f>
        <v>0</v>
      </c>
    </row>
    <row r="226" spans="1:122" s="30" customFormat="1" x14ac:dyDescent="0.2">
      <c r="A226" s="46"/>
      <c r="B226" s="76"/>
      <c r="C226" s="47" t="s">
        <v>214</v>
      </c>
      <c r="D226" s="25">
        <f>SUM(E226:G226)</f>
        <v>0</v>
      </c>
      <c r="E226" s="25">
        <v>0</v>
      </c>
      <c r="F226" s="64">
        <v>0</v>
      </c>
      <c r="G226" s="64">
        <v>0</v>
      </c>
      <c r="H226" s="25">
        <f>SUM(I226:K226)</f>
        <v>0</v>
      </c>
      <c r="I226" s="25">
        <v>0</v>
      </c>
      <c r="J226" s="64">
        <v>0</v>
      </c>
      <c r="K226" s="64">
        <v>0</v>
      </c>
      <c r="L226" s="25">
        <f>SUM(M226:O226)</f>
        <v>0</v>
      </c>
      <c r="M226" s="25">
        <v>0</v>
      </c>
      <c r="N226" s="64">
        <v>0</v>
      </c>
      <c r="O226" s="64">
        <v>0</v>
      </c>
      <c r="P226" s="25">
        <f>SUM(Q226:S226)</f>
        <v>0</v>
      </c>
      <c r="Q226" s="25">
        <f t="shared" ref="Q226:S229" si="1590">+E226+I226+M226</f>
        <v>0</v>
      </c>
      <c r="R226" s="25">
        <f t="shared" si="1590"/>
        <v>0</v>
      </c>
      <c r="S226" s="25">
        <f t="shared" si="1590"/>
        <v>0</v>
      </c>
      <c r="T226" s="25">
        <f>SUM(U226:W226)</f>
        <v>0</v>
      </c>
      <c r="U226" s="25">
        <v>0</v>
      </c>
      <c r="V226" s="64">
        <v>0</v>
      </c>
      <c r="W226" s="64">
        <v>0</v>
      </c>
      <c r="X226" s="25">
        <f>SUM(Y226:AA226)</f>
        <v>0</v>
      </c>
      <c r="Y226" s="25">
        <v>0</v>
      </c>
      <c r="Z226" s="64">
        <v>0</v>
      </c>
      <c r="AA226" s="64">
        <v>0</v>
      </c>
      <c r="AB226" s="25">
        <f>SUM(AC226:AE226)</f>
        <v>0</v>
      </c>
      <c r="AC226" s="25">
        <v>0</v>
      </c>
      <c r="AD226" s="64">
        <v>0</v>
      </c>
      <c r="AE226" s="64">
        <v>0</v>
      </c>
      <c r="AF226" s="25">
        <f>SUM(AG226:AI226)</f>
        <v>0</v>
      </c>
      <c r="AG226" s="25">
        <f t="shared" ref="AG226:AI229" si="1591">+U226+Y226+AC226</f>
        <v>0</v>
      </c>
      <c r="AH226" s="25">
        <f t="shared" si="1591"/>
        <v>0</v>
      </c>
      <c r="AI226" s="25">
        <f t="shared" si="1591"/>
        <v>0</v>
      </c>
      <c r="AJ226" s="25">
        <f>SUM(AK226:AM226)</f>
        <v>0</v>
      </c>
      <c r="AK226" s="25">
        <v>0</v>
      </c>
      <c r="AL226" s="64">
        <v>0</v>
      </c>
      <c r="AM226" s="64">
        <v>0</v>
      </c>
      <c r="AN226" s="25">
        <f>SUM(AO226:AQ226)</f>
        <v>0</v>
      </c>
      <c r="AO226" s="25">
        <v>0</v>
      </c>
      <c r="AP226" s="64">
        <v>0</v>
      </c>
      <c r="AQ226" s="64">
        <v>0</v>
      </c>
      <c r="AR226" s="25">
        <f>SUM(AS226:AU226)</f>
        <v>0</v>
      </c>
      <c r="AS226" s="25">
        <v>0</v>
      </c>
      <c r="AT226" s="64">
        <v>0</v>
      </c>
      <c r="AU226" s="64">
        <v>0</v>
      </c>
      <c r="AV226" s="25">
        <f>SUM(AW226:AY226)</f>
        <v>0</v>
      </c>
      <c r="AW226" s="25">
        <f t="shared" ref="AW226:AY229" si="1592">+AK226+AO226+AS226</f>
        <v>0</v>
      </c>
      <c r="AX226" s="25">
        <f t="shared" si="1592"/>
        <v>0</v>
      </c>
      <c r="AY226" s="25">
        <f t="shared" si="1592"/>
        <v>0</v>
      </c>
      <c r="AZ226" s="25">
        <f>SUM(BA226:BC226)</f>
        <v>0</v>
      </c>
      <c r="BA226" s="25">
        <v>0</v>
      </c>
      <c r="BB226" s="64">
        <v>0</v>
      </c>
      <c r="BC226" s="64">
        <v>0</v>
      </c>
      <c r="BD226" s="25">
        <f>SUM(BE226:BG226)</f>
        <v>0</v>
      </c>
      <c r="BE226" s="25">
        <v>0</v>
      </c>
      <c r="BF226" s="64">
        <v>0</v>
      </c>
      <c r="BG226" s="64">
        <v>0</v>
      </c>
      <c r="BH226" s="25">
        <f>SUM(BI226:BK226)</f>
        <v>0</v>
      </c>
      <c r="BI226" s="25">
        <v>0</v>
      </c>
      <c r="BJ226" s="64">
        <v>0</v>
      </c>
      <c r="BK226" s="64">
        <v>0</v>
      </c>
      <c r="BL226" s="25">
        <f>SUM(BM226:BO226)</f>
        <v>0</v>
      </c>
      <c r="BM226" s="25">
        <f t="shared" ref="BM226:BO229" si="1593">+BA226+BE226+BI226</f>
        <v>0</v>
      </c>
      <c r="BN226" s="25">
        <f t="shared" si="1593"/>
        <v>0</v>
      </c>
      <c r="BO226" s="25">
        <f t="shared" si="1593"/>
        <v>0</v>
      </c>
      <c r="BP226" s="25">
        <f>SUM(BQ226:BS226)</f>
        <v>0</v>
      </c>
      <c r="BQ226" s="25">
        <f t="shared" ref="BQ226:BS229" si="1594">+Q226+AG226+AW226+BM226</f>
        <v>0</v>
      </c>
      <c r="BR226" s="25">
        <f t="shared" si="1594"/>
        <v>0</v>
      </c>
      <c r="BS226" s="25">
        <f t="shared" si="1594"/>
        <v>0</v>
      </c>
    </row>
    <row r="227" spans="1:122" s="30" customFormat="1" x14ac:dyDescent="0.2">
      <c r="A227" s="46"/>
      <c r="B227" s="76"/>
      <c r="C227" s="47" t="s">
        <v>101</v>
      </c>
      <c r="D227" s="25">
        <f>SUM(E227:G227)</f>
        <v>0</v>
      </c>
      <c r="E227" s="25">
        <v>0</v>
      </c>
      <c r="F227" s="64">
        <v>0</v>
      </c>
      <c r="G227" s="64">
        <v>0</v>
      </c>
      <c r="H227" s="25">
        <f>SUM(I227:K227)</f>
        <v>0</v>
      </c>
      <c r="I227" s="25">
        <v>0</v>
      </c>
      <c r="J227" s="64">
        <v>0</v>
      </c>
      <c r="K227" s="64">
        <v>0</v>
      </c>
      <c r="L227" s="25">
        <f>SUM(M227:O227)</f>
        <v>0</v>
      </c>
      <c r="M227" s="25">
        <v>0</v>
      </c>
      <c r="N227" s="64">
        <v>0</v>
      </c>
      <c r="O227" s="64">
        <v>0</v>
      </c>
      <c r="P227" s="25">
        <f>SUM(Q227:S227)</f>
        <v>0</v>
      </c>
      <c r="Q227" s="25">
        <f t="shared" si="1590"/>
        <v>0</v>
      </c>
      <c r="R227" s="25">
        <f t="shared" si="1590"/>
        <v>0</v>
      </c>
      <c r="S227" s="25">
        <f t="shared" si="1590"/>
        <v>0</v>
      </c>
      <c r="T227" s="25">
        <f>SUM(U227:W227)</f>
        <v>0</v>
      </c>
      <c r="U227" s="25">
        <v>0</v>
      </c>
      <c r="V227" s="64">
        <v>0</v>
      </c>
      <c r="W227" s="64">
        <v>0</v>
      </c>
      <c r="X227" s="25">
        <f>SUM(Y227:AA227)</f>
        <v>0</v>
      </c>
      <c r="Y227" s="25">
        <v>0</v>
      </c>
      <c r="Z227" s="64">
        <v>0</v>
      </c>
      <c r="AA227" s="64">
        <v>0</v>
      </c>
      <c r="AB227" s="25">
        <f>SUM(AC227:AE227)</f>
        <v>0</v>
      </c>
      <c r="AC227" s="25">
        <v>0</v>
      </c>
      <c r="AD227" s="64">
        <v>0</v>
      </c>
      <c r="AE227" s="64">
        <v>0</v>
      </c>
      <c r="AF227" s="25">
        <f>SUM(AG227:AI227)</f>
        <v>0</v>
      </c>
      <c r="AG227" s="25">
        <f t="shared" si="1591"/>
        <v>0</v>
      </c>
      <c r="AH227" s="25">
        <f t="shared" si="1591"/>
        <v>0</v>
      </c>
      <c r="AI227" s="25">
        <f t="shared" si="1591"/>
        <v>0</v>
      </c>
      <c r="AJ227" s="25">
        <f>SUM(AK227:AM227)</f>
        <v>0</v>
      </c>
      <c r="AK227" s="25">
        <v>0</v>
      </c>
      <c r="AL227" s="64">
        <v>0</v>
      </c>
      <c r="AM227" s="64">
        <v>0</v>
      </c>
      <c r="AN227" s="25">
        <f>SUM(AO227:AQ227)</f>
        <v>0</v>
      </c>
      <c r="AO227" s="25">
        <v>0</v>
      </c>
      <c r="AP227" s="64">
        <v>0</v>
      </c>
      <c r="AQ227" s="64">
        <v>0</v>
      </c>
      <c r="AR227" s="25">
        <f>SUM(AS227:AU227)</f>
        <v>0</v>
      </c>
      <c r="AS227" s="25">
        <v>0</v>
      </c>
      <c r="AT227" s="64">
        <v>0</v>
      </c>
      <c r="AU227" s="64">
        <v>0</v>
      </c>
      <c r="AV227" s="25">
        <f>SUM(AW227:AY227)</f>
        <v>0</v>
      </c>
      <c r="AW227" s="25">
        <f t="shared" si="1592"/>
        <v>0</v>
      </c>
      <c r="AX227" s="25">
        <f t="shared" si="1592"/>
        <v>0</v>
      </c>
      <c r="AY227" s="25">
        <f t="shared" si="1592"/>
        <v>0</v>
      </c>
      <c r="AZ227" s="25">
        <f>SUM(BA227:BC227)</f>
        <v>0</v>
      </c>
      <c r="BA227" s="25">
        <v>0</v>
      </c>
      <c r="BB227" s="64">
        <v>0</v>
      </c>
      <c r="BC227" s="64">
        <v>0</v>
      </c>
      <c r="BD227" s="25">
        <f>SUM(BE227:BG227)</f>
        <v>0</v>
      </c>
      <c r="BE227" s="25">
        <v>0</v>
      </c>
      <c r="BF227" s="64">
        <v>0</v>
      </c>
      <c r="BG227" s="64">
        <v>0</v>
      </c>
      <c r="BH227" s="25">
        <f>SUM(BI227:BK227)</f>
        <v>0</v>
      </c>
      <c r="BI227" s="25">
        <v>0</v>
      </c>
      <c r="BJ227" s="64">
        <v>0</v>
      </c>
      <c r="BK227" s="64">
        <v>0</v>
      </c>
      <c r="BL227" s="25">
        <f>SUM(BM227:BO227)</f>
        <v>0</v>
      </c>
      <c r="BM227" s="25">
        <f t="shared" si="1593"/>
        <v>0</v>
      </c>
      <c r="BN227" s="25">
        <f t="shared" si="1593"/>
        <v>0</v>
      </c>
      <c r="BO227" s="25">
        <f t="shared" si="1593"/>
        <v>0</v>
      </c>
      <c r="BP227" s="25">
        <f>SUM(BQ227:BS227)</f>
        <v>0</v>
      </c>
      <c r="BQ227" s="25">
        <f t="shared" si="1594"/>
        <v>0</v>
      </c>
      <c r="BR227" s="25">
        <f t="shared" si="1594"/>
        <v>0</v>
      </c>
      <c r="BS227" s="25">
        <f t="shared" si="1594"/>
        <v>0</v>
      </c>
    </row>
    <row r="228" spans="1:122" s="30" customFormat="1" x14ac:dyDescent="0.2">
      <c r="A228" s="46"/>
      <c r="B228" s="76"/>
      <c r="C228" s="47" t="s">
        <v>204</v>
      </c>
      <c r="D228" s="25">
        <f>SUM(E228:G228)</f>
        <v>0</v>
      </c>
      <c r="E228" s="25">
        <v>0</v>
      </c>
      <c r="F228" s="64">
        <v>0</v>
      </c>
      <c r="G228" s="64">
        <v>0</v>
      </c>
      <c r="H228" s="25">
        <f>SUM(I228:K228)</f>
        <v>0</v>
      </c>
      <c r="I228" s="25">
        <v>0</v>
      </c>
      <c r="J228" s="64">
        <v>0</v>
      </c>
      <c r="K228" s="64">
        <v>0</v>
      </c>
      <c r="L228" s="25">
        <f>SUM(M228:O228)</f>
        <v>0</v>
      </c>
      <c r="M228" s="25">
        <v>0</v>
      </c>
      <c r="N228" s="64">
        <v>0</v>
      </c>
      <c r="O228" s="64">
        <v>0</v>
      </c>
      <c r="P228" s="25">
        <f>SUM(Q228:S228)</f>
        <v>0</v>
      </c>
      <c r="Q228" s="25">
        <f t="shared" si="1590"/>
        <v>0</v>
      </c>
      <c r="R228" s="25">
        <f t="shared" si="1590"/>
        <v>0</v>
      </c>
      <c r="S228" s="25">
        <f t="shared" si="1590"/>
        <v>0</v>
      </c>
      <c r="T228" s="25">
        <f>SUM(U228:W228)</f>
        <v>0</v>
      </c>
      <c r="U228" s="25">
        <v>0</v>
      </c>
      <c r="V228" s="64">
        <v>0</v>
      </c>
      <c r="W228" s="64">
        <v>0</v>
      </c>
      <c r="X228" s="25">
        <f>SUM(Y228:AA228)</f>
        <v>0</v>
      </c>
      <c r="Y228" s="25">
        <v>0</v>
      </c>
      <c r="Z228" s="64">
        <v>0</v>
      </c>
      <c r="AA228" s="64">
        <v>0</v>
      </c>
      <c r="AB228" s="25">
        <f>SUM(AC228:AE228)</f>
        <v>0</v>
      </c>
      <c r="AC228" s="25">
        <v>0</v>
      </c>
      <c r="AD228" s="64">
        <v>0</v>
      </c>
      <c r="AE228" s="64">
        <v>0</v>
      </c>
      <c r="AF228" s="25">
        <f>SUM(AG228:AI228)</f>
        <v>0</v>
      </c>
      <c r="AG228" s="25">
        <f t="shared" si="1591"/>
        <v>0</v>
      </c>
      <c r="AH228" s="25">
        <f t="shared" si="1591"/>
        <v>0</v>
      </c>
      <c r="AI228" s="25">
        <f t="shared" si="1591"/>
        <v>0</v>
      </c>
      <c r="AJ228" s="25">
        <f>SUM(AK228:AM228)</f>
        <v>0</v>
      </c>
      <c r="AK228" s="25">
        <v>0</v>
      </c>
      <c r="AL228" s="64">
        <v>0</v>
      </c>
      <c r="AM228" s="64">
        <v>0</v>
      </c>
      <c r="AN228" s="25">
        <f>SUM(AO228:AQ228)</f>
        <v>0</v>
      </c>
      <c r="AO228" s="25">
        <v>0</v>
      </c>
      <c r="AP228" s="64">
        <v>0</v>
      </c>
      <c r="AQ228" s="64">
        <v>0</v>
      </c>
      <c r="AR228" s="25">
        <f>SUM(AS228:AU228)</f>
        <v>0</v>
      </c>
      <c r="AS228" s="25">
        <v>0</v>
      </c>
      <c r="AT228" s="64">
        <v>0</v>
      </c>
      <c r="AU228" s="64">
        <v>0</v>
      </c>
      <c r="AV228" s="25">
        <f>SUM(AW228:AY228)</f>
        <v>0</v>
      </c>
      <c r="AW228" s="25">
        <f t="shared" si="1592"/>
        <v>0</v>
      </c>
      <c r="AX228" s="25">
        <f t="shared" si="1592"/>
        <v>0</v>
      </c>
      <c r="AY228" s="25">
        <f t="shared" si="1592"/>
        <v>0</v>
      </c>
      <c r="AZ228" s="25">
        <f>SUM(BA228:BC228)</f>
        <v>0</v>
      </c>
      <c r="BA228" s="25">
        <v>0</v>
      </c>
      <c r="BB228" s="64">
        <v>0</v>
      </c>
      <c r="BC228" s="64">
        <v>0</v>
      </c>
      <c r="BD228" s="25">
        <f>SUM(BE228:BG228)</f>
        <v>0</v>
      </c>
      <c r="BE228" s="25">
        <v>0</v>
      </c>
      <c r="BF228" s="64">
        <v>0</v>
      </c>
      <c r="BG228" s="64">
        <v>0</v>
      </c>
      <c r="BH228" s="25">
        <f>SUM(BI228:BK228)</f>
        <v>0</v>
      </c>
      <c r="BI228" s="25">
        <v>0</v>
      </c>
      <c r="BJ228" s="64">
        <v>0</v>
      </c>
      <c r="BK228" s="64">
        <v>0</v>
      </c>
      <c r="BL228" s="25">
        <f>SUM(BM228:BO228)</f>
        <v>0</v>
      </c>
      <c r="BM228" s="25">
        <f t="shared" si="1593"/>
        <v>0</v>
      </c>
      <c r="BN228" s="25">
        <f t="shared" si="1593"/>
        <v>0</v>
      </c>
      <c r="BO228" s="25">
        <f t="shared" si="1593"/>
        <v>0</v>
      </c>
      <c r="BP228" s="25">
        <f>SUM(BQ228:BS228)</f>
        <v>0</v>
      </c>
      <c r="BQ228" s="25">
        <f t="shared" si="1594"/>
        <v>0</v>
      </c>
      <c r="BR228" s="25">
        <f t="shared" si="1594"/>
        <v>0</v>
      </c>
      <c r="BS228" s="25">
        <f t="shared" si="1594"/>
        <v>0</v>
      </c>
    </row>
    <row r="229" spans="1:122" s="30" customFormat="1" x14ac:dyDescent="0.2">
      <c r="A229" s="46"/>
      <c r="B229" s="76"/>
      <c r="C229" s="45" t="s">
        <v>304</v>
      </c>
      <c r="D229" s="25">
        <f>SUM(E229:G229)</f>
        <v>0</v>
      </c>
      <c r="E229" s="25">
        <v>0</v>
      </c>
      <c r="F229" s="64">
        <v>0</v>
      </c>
      <c r="G229" s="64">
        <v>0</v>
      </c>
      <c r="H229" s="25">
        <f>SUM(I229:K229)</f>
        <v>0</v>
      </c>
      <c r="I229" s="25">
        <v>0</v>
      </c>
      <c r="J229" s="64">
        <v>0</v>
      </c>
      <c r="K229" s="64">
        <v>0</v>
      </c>
      <c r="L229" s="25">
        <f>SUM(M229:O229)</f>
        <v>0</v>
      </c>
      <c r="M229" s="25">
        <v>0</v>
      </c>
      <c r="N229" s="64">
        <v>0</v>
      </c>
      <c r="O229" s="64">
        <v>0</v>
      </c>
      <c r="P229" s="25">
        <f>SUM(Q229:S229)</f>
        <v>0</v>
      </c>
      <c r="Q229" s="25">
        <f t="shared" si="1590"/>
        <v>0</v>
      </c>
      <c r="R229" s="25">
        <f t="shared" si="1590"/>
        <v>0</v>
      </c>
      <c r="S229" s="25">
        <f t="shared" si="1590"/>
        <v>0</v>
      </c>
      <c r="T229" s="25">
        <f>SUM(U229:W229)</f>
        <v>0</v>
      </c>
      <c r="U229" s="25">
        <v>0</v>
      </c>
      <c r="V229" s="64">
        <v>0</v>
      </c>
      <c r="W229" s="64">
        <v>0</v>
      </c>
      <c r="X229" s="25">
        <f>SUM(Y229:AA229)</f>
        <v>0</v>
      </c>
      <c r="Y229" s="25">
        <v>0</v>
      </c>
      <c r="Z229" s="64">
        <v>0</v>
      </c>
      <c r="AA229" s="64">
        <v>0</v>
      </c>
      <c r="AB229" s="25">
        <f>SUM(AC229:AE229)</f>
        <v>0</v>
      </c>
      <c r="AC229" s="25">
        <v>0</v>
      </c>
      <c r="AD229" s="64">
        <v>0</v>
      </c>
      <c r="AE229" s="64">
        <v>0</v>
      </c>
      <c r="AF229" s="25">
        <f>SUM(AG229:AI229)</f>
        <v>0</v>
      </c>
      <c r="AG229" s="25">
        <f t="shared" si="1591"/>
        <v>0</v>
      </c>
      <c r="AH229" s="25">
        <f t="shared" si="1591"/>
        <v>0</v>
      </c>
      <c r="AI229" s="25">
        <f t="shared" si="1591"/>
        <v>0</v>
      </c>
      <c r="AJ229" s="25">
        <f>SUM(AK229:AM229)</f>
        <v>0</v>
      </c>
      <c r="AK229" s="25">
        <v>0</v>
      </c>
      <c r="AL229" s="64">
        <v>0</v>
      </c>
      <c r="AM229" s="64">
        <v>0</v>
      </c>
      <c r="AN229" s="25">
        <f>SUM(AO229:AQ229)</f>
        <v>0</v>
      </c>
      <c r="AO229" s="25">
        <v>0</v>
      </c>
      <c r="AP229" s="64">
        <v>0</v>
      </c>
      <c r="AQ229" s="64">
        <v>0</v>
      </c>
      <c r="AR229" s="25">
        <f>SUM(AS229:AU229)</f>
        <v>0</v>
      </c>
      <c r="AS229" s="25">
        <v>0</v>
      </c>
      <c r="AT229" s="64">
        <v>0</v>
      </c>
      <c r="AU229" s="64">
        <v>0</v>
      </c>
      <c r="AV229" s="25">
        <f>SUM(AW229:AY229)</f>
        <v>0</v>
      </c>
      <c r="AW229" s="25">
        <f t="shared" si="1592"/>
        <v>0</v>
      </c>
      <c r="AX229" s="25">
        <f t="shared" si="1592"/>
        <v>0</v>
      </c>
      <c r="AY229" s="25">
        <f t="shared" si="1592"/>
        <v>0</v>
      </c>
      <c r="AZ229" s="25">
        <f>SUM(BA229:BC229)</f>
        <v>0</v>
      </c>
      <c r="BA229" s="25">
        <v>0</v>
      </c>
      <c r="BB229" s="64">
        <v>0</v>
      </c>
      <c r="BC229" s="64">
        <v>0</v>
      </c>
      <c r="BD229" s="25">
        <f>SUM(BE229:BG229)</f>
        <v>0</v>
      </c>
      <c r="BE229" s="25">
        <v>0</v>
      </c>
      <c r="BF229" s="64">
        <v>0</v>
      </c>
      <c r="BG229" s="64">
        <v>0</v>
      </c>
      <c r="BH229" s="25">
        <f>SUM(BI229:BK229)</f>
        <v>0</v>
      </c>
      <c r="BI229" s="25">
        <v>0</v>
      </c>
      <c r="BJ229" s="64">
        <v>0</v>
      </c>
      <c r="BK229" s="64">
        <v>0</v>
      </c>
      <c r="BL229" s="25">
        <f>SUM(BM229:BO229)</f>
        <v>0</v>
      </c>
      <c r="BM229" s="25">
        <f t="shared" si="1593"/>
        <v>0</v>
      </c>
      <c r="BN229" s="25">
        <f t="shared" si="1593"/>
        <v>0</v>
      </c>
      <c r="BO229" s="25">
        <f t="shared" si="1593"/>
        <v>0</v>
      </c>
      <c r="BP229" s="25">
        <f>SUM(BQ229:BS229)</f>
        <v>0</v>
      </c>
      <c r="BQ229" s="25">
        <f t="shared" si="1594"/>
        <v>0</v>
      </c>
      <c r="BR229" s="25">
        <f t="shared" si="1594"/>
        <v>0</v>
      </c>
      <c r="BS229" s="25">
        <f t="shared" si="1594"/>
        <v>0</v>
      </c>
    </row>
    <row r="230" spans="1:122" s="30" customFormat="1" x14ac:dyDescent="0.2">
      <c r="A230" s="46"/>
      <c r="B230" s="76"/>
      <c r="C230" s="45" t="s">
        <v>174</v>
      </c>
      <c r="D230" s="25">
        <f t="shared" si="1556"/>
        <v>7086</v>
      </c>
      <c r="E230" s="25">
        <f>SUM(E231:E232)</f>
        <v>2890</v>
      </c>
      <c r="F230" s="25">
        <f>SUM(F231:F232)</f>
        <v>4196</v>
      </c>
      <c r="G230" s="25">
        <f>SUM(G231:G232)</f>
        <v>0</v>
      </c>
      <c r="H230" s="25">
        <f t="shared" si="1557"/>
        <v>4737</v>
      </c>
      <c r="I230" s="25">
        <f>SUM(I231:I232)</f>
        <v>2157</v>
      </c>
      <c r="J230" s="25">
        <f>SUM(J231:J232)</f>
        <v>2580</v>
      </c>
      <c r="K230" s="25">
        <f>SUM(K231:K232)</f>
        <v>0</v>
      </c>
      <c r="L230" s="25">
        <f t="shared" si="1558"/>
        <v>6567</v>
      </c>
      <c r="M230" s="25">
        <f>SUM(M231:M232)</f>
        <v>3173</v>
      </c>
      <c r="N230" s="25">
        <f>SUM(N231:N232)</f>
        <v>3394</v>
      </c>
      <c r="O230" s="25">
        <f>SUM(O231:O232)</f>
        <v>0</v>
      </c>
      <c r="P230" s="25">
        <f t="shared" ref="P230" si="1595">SUM(Q230:S230)</f>
        <v>18390</v>
      </c>
      <c r="Q230" s="25">
        <f>SUM(Q231:Q232)</f>
        <v>8220</v>
      </c>
      <c r="R230" s="25">
        <f>SUM(R231:R232)</f>
        <v>10170</v>
      </c>
      <c r="S230" s="25">
        <f>SUM(S231:S232)</f>
        <v>0</v>
      </c>
      <c r="T230" s="25">
        <f t="shared" si="1560"/>
        <v>11355</v>
      </c>
      <c r="U230" s="25">
        <f>SUM(U231:U232)</f>
        <v>5878</v>
      </c>
      <c r="V230" s="25">
        <f>SUM(V231:V232)</f>
        <v>5477</v>
      </c>
      <c r="W230" s="25">
        <f>SUM(W231:W232)</f>
        <v>0</v>
      </c>
      <c r="X230" s="25">
        <f t="shared" si="1561"/>
        <v>9082</v>
      </c>
      <c r="Y230" s="25">
        <f>SUM(Y231:Y232)</f>
        <v>4704</v>
      </c>
      <c r="Z230" s="25">
        <f>SUM(Z231:Z232)</f>
        <v>4378</v>
      </c>
      <c r="AA230" s="25">
        <f>SUM(AA231:AA232)</f>
        <v>0</v>
      </c>
      <c r="AB230" s="25">
        <f t="shared" si="1562"/>
        <v>5909</v>
      </c>
      <c r="AC230" s="25">
        <f>SUM(AC231:AC232)</f>
        <v>2750</v>
      </c>
      <c r="AD230" s="25">
        <f>SUM(AD231:AD232)</f>
        <v>3159</v>
      </c>
      <c r="AE230" s="25">
        <f>SUM(AE231:AE232)</f>
        <v>0</v>
      </c>
      <c r="AF230" s="25">
        <f t="shared" ref="AF230" si="1596">SUM(AG230:AI230)</f>
        <v>26346</v>
      </c>
      <c r="AG230" s="25">
        <f>SUM(AG231:AG232)</f>
        <v>13332</v>
      </c>
      <c r="AH230" s="25">
        <f>SUM(AH231:AH232)</f>
        <v>13014</v>
      </c>
      <c r="AI230" s="25">
        <f>SUM(AI231:AI232)</f>
        <v>0</v>
      </c>
      <c r="AJ230" s="25">
        <f t="shared" si="1564"/>
        <v>7067</v>
      </c>
      <c r="AK230" s="25">
        <f>SUM(AK231:AK232)</f>
        <v>3132</v>
      </c>
      <c r="AL230" s="25">
        <f>SUM(AL231:AL232)</f>
        <v>3935</v>
      </c>
      <c r="AM230" s="25">
        <f>SUM(AM231:AM232)</f>
        <v>0</v>
      </c>
      <c r="AN230" s="25">
        <f t="shared" si="1565"/>
        <v>6186</v>
      </c>
      <c r="AO230" s="25">
        <f>SUM(AO231:AO232)</f>
        <v>2861</v>
      </c>
      <c r="AP230" s="25">
        <f>SUM(AP231:AP232)</f>
        <v>3325</v>
      </c>
      <c r="AQ230" s="25">
        <f>SUM(AQ231:AQ232)</f>
        <v>0</v>
      </c>
      <c r="AR230" s="25">
        <f t="shared" si="1566"/>
        <v>5076</v>
      </c>
      <c r="AS230" s="25">
        <f>SUM(AS231:AS232)</f>
        <v>2353</v>
      </c>
      <c r="AT230" s="25">
        <f>SUM(AT231:AT232)</f>
        <v>2723</v>
      </c>
      <c r="AU230" s="25">
        <f>SUM(AU231:AU232)</f>
        <v>0</v>
      </c>
      <c r="AV230" s="25">
        <f t="shared" ref="AV230" si="1597">SUM(AW230:AY230)</f>
        <v>18329</v>
      </c>
      <c r="AW230" s="25">
        <f>SUM(AW231:AW232)</f>
        <v>8346</v>
      </c>
      <c r="AX230" s="25">
        <f>SUM(AX231:AX232)</f>
        <v>9983</v>
      </c>
      <c r="AY230" s="25">
        <f>SUM(AY231:AY232)</f>
        <v>0</v>
      </c>
      <c r="AZ230" s="25">
        <f t="shared" ref="AZ230" si="1598">SUM(BA230:BC230)</f>
        <v>0</v>
      </c>
      <c r="BA230" s="25">
        <f>SUM(BA231:BA232)</f>
        <v>0</v>
      </c>
      <c r="BB230" s="25">
        <f>SUM(BB231:BB232)</f>
        <v>0</v>
      </c>
      <c r="BC230" s="25">
        <f>SUM(BC231:BC232)</f>
        <v>0</v>
      </c>
      <c r="BD230" s="25">
        <f t="shared" ref="BD230" si="1599">SUM(BE230:BG230)</f>
        <v>0</v>
      </c>
      <c r="BE230" s="25">
        <f>SUM(BE231:BE232)</f>
        <v>0</v>
      </c>
      <c r="BF230" s="25">
        <f>SUM(BF231:BF232)</f>
        <v>0</v>
      </c>
      <c r="BG230" s="25">
        <f>SUM(BG231:BG232)</f>
        <v>0</v>
      </c>
      <c r="BH230" s="25">
        <f t="shared" ref="BH230" si="1600">SUM(BI230:BK230)</f>
        <v>0</v>
      </c>
      <c r="BI230" s="25">
        <f>SUM(BI231:BI232)</f>
        <v>0</v>
      </c>
      <c r="BJ230" s="25">
        <f>SUM(BJ231:BJ232)</f>
        <v>0</v>
      </c>
      <c r="BK230" s="25">
        <f>SUM(BK231:BK232)</f>
        <v>0</v>
      </c>
      <c r="BL230" s="25">
        <f t="shared" ref="BL230" si="1601">SUM(BM230:BO230)</f>
        <v>0</v>
      </c>
      <c r="BM230" s="25">
        <f>SUM(BM231:BM232)</f>
        <v>0</v>
      </c>
      <c r="BN230" s="25">
        <f>SUM(BN231:BN232)</f>
        <v>0</v>
      </c>
      <c r="BO230" s="25">
        <f>SUM(BO231:BO232)</f>
        <v>0</v>
      </c>
      <c r="BP230" s="25">
        <f t="shared" ref="BP230" si="1602">SUM(BQ230:BS230)</f>
        <v>63065</v>
      </c>
      <c r="BQ230" s="25">
        <f>SUM(BQ231:BQ232)</f>
        <v>29898</v>
      </c>
      <c r="BR230" s="25">
        <f>SUM(BR231:BR232)</f>
        <v>33167</v>
      </c>
      <c r="BS230" s="25">
        <f>SUM(BS231:BS232)</f>
        <v>0</v>
      </c>
    </row>
    <row r="231" spans="1:122" s="30" customFormat="1" x14ac:dyDescent="0.2">
      <c r="A231" s="46"/>
      <c r="B231" s="76"/>
      <c r="C231" s="47" t="s">
        <v>305</v>
      </c>
      <c r="D231" s="25">
        <f>SUM(E231:G231)</f>
        <v>6309</v>
      </c>
      <c r="E231" s="25">
        <v>2489</v>
      </c>
      <c r="F231" s="64">
        <v>3820</v>
      </c>
      <c r="G231" s="64">
        <v>0</v>
      </c>
      <c r="H231" s="25">
        <f>SUM(I231:K231)</f>
        <v>4179</v>
      </c>
      <c r="I231" s="25">
        <v>1830</v>
      </c>
      <c r="J231" s="64">
        <v>2349</v>
      </c>
      <c r="K231" s="64">
        <v>0</v>
      </c>
      <c r="L231" s="25">
        <f>SUM(M231:O231)</f>
        <v>4583</v>
      </c>
      <c r="M231" s="25">
        <v>2085</v>
      </c>
      <c r="N231" s="64">
        <v>2498</v>
      </c>
      <c r="O231" s="64">
        <v>0</v>
      </c>
      <c r="P231" s="25">
        <f>SUM(Q231:S231)</f>
        <v>15071</v>
      </c>
      <c r="Q231" s="25">
        <f t="shared" ref="Q231:S232" si="1603">+E231+I231+M231</f>
        <v>6404</v>
      </c>
      <c r="R231" s="25">
        <f t="shared" si="1603"/>
        <v>8667</v>
      </c>
      <c r="S231" s="25">
        <f t="shared" si="1603"/>
        <v>0</v>
      </c>
      <c r="T231" s="25">
        <f>SUM(U231:W231)</f>
        <v>5910</v>
      </c>
      <c r="U231" s="25">
        <v>2949</v>
      </c>
      <c r="V231" s="64">
        <v>2961</v>
      </c>
      <c r="W231" s="64">
        <v>0</v>
      </c>
      <c r="X231" s="25">
        <f>SUM(Y231:AA231)</f>
        <v>2949</v>
      </c>
      <c r="Y231" s="25">
        <v>1549</v>
      </c>
      <c r="Z231" s="64">
        <v>1400</v>
      </c>
      <c r="AA231" s="64">
        <v>0</v>
      </c>
      <c r="AB231" s="25">
        <f>SUM(AC231:AE231)</f>
        <v>5601</v>
      </c>
      <c r="AC231" s="25">
        <v>2683</v>
      </c>
      <c r="AD231" s="64">
        <v>2918</v>
      </c>
      <c r="AE231" s="64">
        <v>0</v>
      </c>
      <c r="AF231" s="25">
        <f>SUM(AG231:AI231)</f>
        <v>14460</v>
      </c>
      <c r="AG231" s="25">
        <f t="shared" ref="AG231:AI232" si="1604">+U231+Y231+AC231</f>
        <v>7181</v>
      </c>
      <c r="AH231" s="25">
        <f t="shared" si="1604"/>
        <v>7279</v>
      </c>
      <c r="AI231" s="25">
        <f t="shared" si="1604"/>
        <v>0</v>
      </c>
      <c r="AJ231" s="25">
        <f>SUM(AK231:AM231)</f>
        <v>4667</v>
      </c>
      <c r="AK231" s="25">
        <v>1956</v>
      </c>
      <c r="AL231" s="64">
        <v>2711</v>
      </c>
      <c r="AM231" s="64">
        <v>0</v>
      </c>
      <c r="AN231" s="25">
        <f>SUM(AO231:AQ231)</f>
        <v>4948</v>
      </c>
      <c r="AO231" s="25">
        <v>2192</v>
      </c>
      <c r="AP231" s="64">
        <v>2756</v>
      </c>
      <c r="AQ231" s="64">
        <v>0</v>
      </c>
      <c r="AR231" s="25">
        <f>SUM(AS231:AU231)</f>
        <v>4654</v>
      </c>
      <c r="AS231" s="25">
        <v>2122</v>
      </c>
      <c r="AT231" s="64">
        <v>2532</v>
      </c>
      <c r="AU231" s="64">
        <v>0</v>
      </c>
      <c r="AV231" s="25">
        <f>SUM(AW231:AY231)</f>
        <v>14269</v>
      </c>
      <c r="AW231" s="25">
        <f t="shared" ref="AW231:AY232" si="1605">+AK231+AO231+AS231</f>
        <v>6270</v>
      </c>
      <c r="AX231" s="25">
        <f t="shared" si="1605"/>
        <v>7999</v>
      </c>
      <c r="AY231" s="25">
        <f t="shared" si="1605"/>
        <v>0</v>
      </c>
      <c r="AZ231" s="25">
        <f>SUM(BA231:BC231)</f>
        <v>0</v>
      </c>
      <c r="BA231" s="25">
        <v>0</v>
      </c>
      <c r="BB231" s="64">
        <v>0</v>
      </c>
      <c r="BC231" s="64">
        <v>0</v>
      </c>
      <c r="BD231" s="25">
        <f>SUM(BE231:BG231)</f>
        <v>0</v>
      </c>
      <c r="BE231" s="25">
        <v>0</v>
      </c>
      <c r="BF231" s="64">
        <v>0</v>
      </c>
      <c r="BG231" s="64">
        <v>0</v>
      </c>
      <c r="BH231" s="25">
        <f>SUM(BI231:BK231)</f>
        <v>0</v>
      </c>
      <c r="BI231" s="25">
        <v>0</v>
      </c>
      <c r="BJ231" s="64">
        <v>0</v>
      </c>
      <c r="BK231" s="64">
        <v>0</v>
      </c>
      <c r="BL231" s="25">
        <f>SUM(BM231:BO231)</f>
        <v>0</v>
      </c>
      <c r="BM231" s="25">
        <f t="shared" ref="BM231:BO232" si="1606">+BA231+BE231+BI231</f>
        <v>0</v>
      </c>
      <c r="BN231" s="25">
        <f t="shared" si="1606"/>
        <v>0</v>
      </c>
      <c r="BO231" s="25">
        <f t="shared" si="1606"/>
        <v>0</v>
      </c>
      <c r="BP231" s="25">
        <f>SUM(BQ231:BS231)</f>
        <v>43800</v>
      </c>
      <c r="BQ231" s="25">
        <f t="shared" ref="BQ231:BS232" si="1607">+Q231+AG231+AW231+BM231</f>
        <v>19855</v>
      </c>
      <c r="BR231" s="25">
        <f t="shared" si="1607"/>
        <v>23945</v>
      </c>
      <c r="BS231" s="25">
        <f t="shared" si="1607"/>
        <v>0</v>
      </c>
    </row>
    <row r="232" spans="1:122" s="30" customFormat="1" x14ac:dyDescent="0.2">
      <c r="A232" s="46"/>
      <c r="B232" s="76"/>
      <c r="C232" s="47" t="s">
        <v>306</v>
      </c>
      <c r="D232" s="25">
        <f>SUM(E232:G232)</f>
        <v>777</v>
      </c>
      <c r="E232" s="25">
        <v>401</v>
      </c>
      <c r="F232" s="64">
        <v>376</v>
      </c>
      <c r="G232" s="64">
        <v>0</v>
      </c>
      <c r="H232" s="25">
        <f>SUM(I232:K232)</f>
        <v>558</v>
      </c>
      <c r="I232" s="25">
        <v>327</v>
      </c>
      <c r="J232" s="64">
        <v>231</v>
      </c>
      <c r="K232" s="64">
        <v>0</v>
      </c>
      <c r="L232" s="25">
        <f>SUM(M232:O232)</f>
        <v>1984</v>
      </c>
      <c r="M232" s="25">
        <v>1088</v>
      </c>
      <c r="N232" s="64">
        <v>896</v>
      </c>
      <c r="O232" s="64">
        <v>0</v>
      </c>
      <c r="P232" s="25">
        <f>SUM(Q232:S232)</f>
        <v>3319</v>
      </c>
      <c r="Q232" s="25">
        <f t="shared" si="1603"/>
        <v>1816</v>
      </c>
      <c r="R232" s="25">
        <f t="shared" si="1603"/>
        <v>1503</v>
      </c>
      <c r="S232" s="25">
        <f t="shared" si="1603"/>
        <v>0</v>
      </c>
      <c r="T232" s="25">
        <f>SUM(U232:W232)</f>
        <v>5445</v>
      </c>
      <c r="U232" s="25">
        <v>2929</v>
      </c>
      <c r="V232" s="64">
        <v>2516</v>
      </c>
      <c r="W232" s="64">
        <v>0</v>
      </c>
      <c r="X232" s="25">
        <f>SUM(Y232:AA232)</f>
        <v>6133</v>
      </c>
      <c r="Y232" s="25">
        <v>3155</v>
      </c>
      <c r="Z232" s="64">
        <v>2978</v>
      </c>
      <c r="AA232" s="64">
        <v>0</v>
      </c>
      <c r="AB232" s="25">
        <f>SUM(AC232:AE232)</f>
        <v>308</v>
      </c>
      <c r="AC232" s="25">
        <v>67</v>
      </c>
      <c r="AD232" s="64">
        <v>241</v>
      </c>
      <c r="AE232" s="64">
        <v>0</v>
      </c>
      <c r="AF232" s="25">
        <f>SUM(AG232:AI232)</f>
        <v>11886</v>
      </c>
      <c r="AG232" s="25">
        <f t="shared" si="1604"/>
        <v>6151</v>
      </c>
      <c r="AH232" s="25">
        <f t="shared" si="1604"/>
        <v>5735</v>
      </c>
      <c r="AI232" s="25">
        <f t="shared" si="1604"/>
        <v>0</v>
      </c>
      <c r="AJ232" s="25">
        <f>SUM(AK232:AM232)</f>
        <v>2400</v>
      </c>
      <c r="AK232" s="25">
        <v>1176</v>
      </c>
      <c r="AL232" s="64">
        <v>1224</v>
      </c>
      <c r="AM232" s="64">
        <v>0</v>
      </c>
      <c r="AN232" s="25">
        <f>SUM(AO232:AQ232)</f>
        <v>1238</v>
      </c>
      <c r="AO232" s="25">
        <v>669</v>
      </c>
      <c r="AP232" s="64">
        <v>569</v>
      </c>
      <c r="AQ232" s="64">
        <v>0</v>
      </c>
      <c r="AR232" s="25">
        <f>SUM(AS232:AU232)</f>
        <v>422</v>
      </c>
      <c r="AS232" s="25">
        <v>231</v>
      </c>
      <c r="AT232" s="64">
        <v>191</v>
      </c>
      <c r="AU232" s="64">
        <v>0</v>
      </c>
      <c r="AV232" s="25">
        <f>SUM(AW232:AY232)</f>
        <v>4060</v>
      </c>
      <c r="AW232" s="25">
        <f t="shared" si="1605"/>
        <v>2076</v>
      </c>
      <c r="AX232" s="25">
        <f t="shared" si="1605"/>
        <v>1984</v>
      </c>
      <c r="AY232" s="25">
        <f t="shared" si="1605"/>
        <v>0</v>
      </c>
      <c r="AZ232" s="25">
        <f>SUM(BA232:BC232)</f>
        <v>0</v>
      </c>
      <c r="BA232" s="25">
        <v>0</v>
      </c>
      <c r="BB232" s="64">
        <v>0</v>
      </c>
      <c r="BC232" s="64">
        <v>0</v>
      </c>
      <c r="BD232" s="25">
        <f>SUM(BE232:BG232)</f>
        <v>0</v>
      </c>
      <c r="BE232" s="25">
        <v>0</v>
      </c>
      <c r="BF232" s="64">
        <v>0</v>
      </c>
      <c r="BG232" s="64">
        <v>0</v>
      </c>
      <c r="BH232" s="25">
        <f>SUM(BI232:BK232)</f>
        <v>0</v>
      </c>
      <c r="BI232" s="25">
        <v>0</v>
      </c>
      <c r="BJ232" s="64">
        <v>0</v>
      </c>
      <c r="BK232" s="64">
        <v>0</v>
      </c>
      <c r="BL232" s="25">
        <f>SUM(BM232:BO232)</f>
        <v>0</v>
      </c>
      <c r="BM232" s="25">
        <f t="shared" si="1606"/>
        <v>0</v>
      </c>
      <c r="BN232" s="25">
        <f t="shared" si="1606"/>
        <v>0</v>
      </c>
      <c r="BO232" s="25">
        <f t="shared" si="1606"/>
        <v>0</v>
      </c>
      <c r="BP232" s="25">
        <f>SUM(BQ232:BS232)</f>
        <v>19265</v>
      </c>
      <c r="BQ232" s="25">
        <f t="shared" si="1607"/>
        <v>10043</v>
      </c>
      <c r="BR232" s="25">
        <f t="shared" si="1607"/>
        <v>9222</v>
      </c>
      <c r="BS232" s="25">
        <f t="shared" si="1607"/>
        <v>0</v>
      </c>
    </row>
    <row r="233" spans="1:122" s="30" customFormat="1" x14ac:dyDescent="0.2">
      <c r="A233" s="46"/>
      <c r="B233" s="76"/>
      <c r="C233" s="45" t="s">
        <v>102</v>
      </c>
      <c r="D233" s="25">
        <f t="shared" ref="D233" si="1608">SUM(E233:G233)</f>
        <v>3555</v>
      </c>
      <c r="E233" s="25">
        <f>SUM(E234:E235)</f>
        <v>1854</v>
      </c>
      <c r="F233" s="25">
        <f>SUM(F234:F235)</f>
        <v>1701</v>
      </c>
      <c r="G233" s="25">
        <f>SUM(G234:G235)</f>
        <v>0</v>
      </c>
      <c r="H233" s="25">
        <f t="shared" ref="H233" si="1609">SUM(I233:K233)</f>
        <v>2749</v>
      </c>
      <c r="I233" s="25">
        <f>SUM(I234:I235)</f>
        <v>1429</v>
      </c>
      <c r="J233" s="25">
        <f>SUM(J234:J235)</f>
        <v>1320</v>
      </c>
      <c r="K233" s="25">
        <f>SUM(K234:K235)</f>
        <v>0</v>
      </c>
      <c r="L233" s="25">
        <f t="shared" ref="L233" si="1610">SUM(M233:O233)</f>
        <v>3318</v>
      </c>
      <c r="M233" s="25">
        <f>SUM(M234:M235)</f>
        <v>1836</v>
      </c>
      <c r="N233" s="25">
        <f>SUM(N234:N235)</f>
        <v>1482</v>
      </c>
      <c r="O233" s="25">
        <f>SUM(O234:O235)</f>
        <v>0</v>
      </c>
      <c r="P233" s="25">
        <f t="shared" ref="P233" si="1611">SUM(Q233:S233)</f>
        <v>9622</v>
      </c>
      <c r="Q233" s="25">
        <f>SUM(Q234:Q235)</f>
        <v>5119</v>
      </c>
      <c r="R233" s="25">
        <f>SUM(R234:R235)</f>
        <v>4503</v>
      </c>
      <c r="S233" s="25">
        <f>SUM(S234:S235)</f>
        <v>0</v>
      </c>
      <c r="T233" s="25">
        <f t="shared" ref="T233" si="1612">SUM(U233:W233)</f>
        <v>3757</v>
      </c>
      <c r="U233" s="25">
        <f>SUM(U234:U235)</f>
        <v>2082</v>
      </c>
      <c r="V233" s="25">
        <f>SUM(V234:V235)</f>
        <v>1675</v>
      </c>
      <c r="W233" s="25">
        <f>SUM(W234:W235)</f>
        <v>0</v>
      </c>
      <c r="X233" s="25">
        <f t="shared" ref="X233" si="1613">SUM(Y233:AA233)</f>
        <v>5269</v>
      </c>
      <c r="Y233" s="25">
        <f>SUM(Y234:Y235)</f>
        <v>3072</v>
      </c>
      <c r="Z233" s="25">
        <f>SUM(Z234:Z235)</f>
        <v>2197</v>
      </c>
      <c r="AA233" s="25">
        <f>SUM(AA234:AA235)</f>
        <v>0</v>
      </c>
      <c r="AB233" s="25">
        <f t="shared" ref="AB233" si="1614">SUM(AC233:AE233)</f>
        <v>2325</v>
      </c>
      <c r="AC233" s="25">
        <f>SUM(AC234:AC235)</f>
        <v>1389</v>
      </c>
      <c r="AD233" s="25">
        <f>SUM(AD234:AD235)</f>
        <v>936</v>
      </c>
      <c r="AE233" s="25">
        <f>SUM(AE234:AE235)</f>
        <v>0</v>
      </c>
      <c r="AF233" s="25">
        <f t="shared" ref="AF233" si="1615">SUM(AG233:AI233)</f>
        <v>11351</v>
      </c>
      <c r="AG233" s="25">
        <f>SUM(AG234:AG235)</f>
        <v>6543</v>
      </c>
      <c r="AH233" s="25">
        <f>SUM(AH234:AH235)</f>
        <v>4808</v>
      </c>
      <c r="AI233" s="25">
        <f>SUM(AI234:AI235)</f>
        <v>0</v>
      </c>
      <c r="AJ233" s="25">
        <f t="shared" ref="AJ233" si="1616">SUM(AK233:AM233)</f>
        <v>3138</v>
      </c>
      <c r="AK233" s="25">
        <f>SUM(AK234:AK235)</f>
        <v>1687</v>
      </c>
      <c r="AL233" s="25">
        <f>SUM(AL234:AL235)</f>
        <v>1170</v>
      </c>
      <c r="AM233" s="25">
        <f>SUM(AM234:AM235)</f>
        <v>281</v>
      </c>
      <c r="AN233" s="25">
        <f t="shared" ref="AN233" si="1617">SUM(AO233:AQ233)</f>
        <v>2481</v>
      </c>
      <c r="AO233" s="25">
        <f>SUM(AO234:AO235)</f>
        <v>1410</v>
      </c>
      <c r="AP233" s="25">
        <f>SUM(AP234:AP235)</f>
        <v>1071</v>
      </c>
      <c r="AQ233" s="25">
        <f>SUM(AQ234:AQ235)</f>
        <v>0</v>
      </c>
      <c r="AR233" s="25">
        <f t="shared" ref="AR233" si="1618">SUM(AS233:AU233)</f>
        <v>2712</v>
      </c>
      <c r="AS233" s="25">
        <f>SUM(AS234:AS235)</f>
        <v>1562</v>
      </c>
      <c r="AT233" s="25">
        <f>SUM(AT234:AT235)</f>
        <v>1150</v>
      </c>
      <c r="AU233" s="25">
        <f>SUM(AU234:AU235)</f>
        <v>0</v>
      </c>
      <c r="AV233" s="25">
        <f t="shared" ref="AV233" si="1619">SUM(AW233:AY233)</f>
        <v>8331</v>
      </c>
      <c r="AW233" s="25">
        <f>SUM(AW234:AW235)</f>
        <v>4659</v>
      </c>
      <c r="AX233" s="25">
        <f>SUM(AX234:AX235)</f>
        <v>3391</v>
      </c>
      <c r="AY233" s="25">
        <f>SUM(AY234:AY235)</f>
        <v>281</v>
      </c>
      <c r="AZ233" s="25">
        <f t="shared" ref="AZ233" si="1620">SUM(BA233:BC233)</f>
        <v>0</v>
      </c>
      <c r="BA233" s="25">
        <f>SUM(BA234:BA235)</f>
        <v>0</v>
      </c>
      <c r="BB233" s="25">
        <f>SUM(BB234:BB235)</f>
        <v>0</v>
      </c>
      <c r="BC233" s="25">
        <f>SUM(BC234:BC235)</f>
        <v>0</v>
      </c>
      <c r="BD233" s="25">
        <f t="shared" ref="BD233" si="1621">SUM(BE233:BG233)</f>
        <v>0</v>
      </c>
      <c r="BE233" s="25">
        <f>SUM(BE234:BE235)</f>
        <v>0</v>
      </c>
      <c r="BF233" s="25">
        <f>SUM(BF234:BF235)</f>
        <v>0</v>
      </c>
      <c r="BG233" s="25">
        <f>SUM(BG234:BG235)</f>
        <v>0</v>
      </c>
      <c r="BH233" s="25">
        <f t="shared" ref="BH233" si="1622">SUM(BI233:BK233)</f>
        <v>0</v>
      </c>
      <c r="BI233" s="25">
        <f>SUM(BI234:BI235)</f>
        <v>0</v>
      </c>
      <c r="BJ233" s="25">
        <f>SUM(BJ234:BJ235)</f>
        <v>0</v>
      </c>
      <c r="BK233" s="25">
        <f>SUM(BK234:BK235)</f>
        <v>0</v>
      </c>
      <c r="BL233" s="25">
        <f t="shared" ref="BL233" si="1623">SUM(BM233:BO233)</f>
        <v>0</v>
      </c>
      <c r="BM233" s="25">
        <f>SUM(BM234:BM235)</f>
        <v>0</v>
      </c>
      <c r="BN233" s="25">
        <f>SUM(BN234:BN235)</f>
        <v>0</v>
      </c>
      <c r="BO233" s="25">
        <f>SUM(BO234:BO235)</f>
        <v>0</v>
      </c>
      <c r="BP233" s="25">
        <f t="shared" ref="BP233" si="1624">SUM(BQ233:BS233)</f>
        <v>29304</v>
      </c>
      <c r="BQ233" s="25">
        <f>SUM(BQ234:BQ235)</f>
        <v>16321</v>
      </c>
      <c r="BR233" s="25">
        <f>SUM(BR234:BR235)</f>
        <v>12702</v>
      </c>
      <c r="BS233" s="25">
        <f>SUM(BS234:BS235)</f>
        <v>281</v>
      </c>
    </row>
    <row r="234" spans="1:122" s="30" customFormat="1" x14ac:dyDescent="0.2">
      <c r="A234" s="46"/>
      <c r="B234" s="76"/>
      <c r="C234" s="47" t="s">
        <v>308</v>
      </c>
      <c r="D234" s="25">
        <f>SUM(E234:G234)</f>
        <v>3555</v>
      </c>
      <c r="E234" s="25">
        <v>1854</v>
      </c>
      <c r="F234" s="64">
        <v>1701</v>
      </c>
      <c r="G234" s="64">
        <v>0</v>
      </c>
      <c r="H234" s="25">
        <f>SUM(I234:K234)</f>
        <v>2749</v>
      </c>
      <c r="I234" s="25">
        <v>1429</v>
      </c>
      <c r="J234" s="64">
        <v>1320</v>
      </c>
      <c r="K234" s="64">
        <v>0</v>
      </c>
      <c r="L234" s="25">
        <f>SUM(M234:O234)</f>
        <v>3318</v>
      </c>
      <c r="M234" s="25">
        <v>1836</v>
      </c>
      <c r="N234" s="64">
        <v>1482</v>
      </c>
      <c r="O234" s="64">
        <v>0</v>
      </c>
      <c r="P234" s="25">
        <f>SUM(Q234:S234)</f>
        <v>9622</v>
      </c>
      <c r="Q234" s="25">
        <f t="shared" ref="Q234:S236" si="1625">+E234+I234+M234</f>
        <v>5119</v>
      </c>
      <c r="R234" s="25">
        <f t="shared" si="1625"/>
        <v>4503</v>
      </c>
      <c r="S234" s="25">
        <f t="shared" si="1625"/>
        <v>0</v>
      </c>
      <c r="T234" s="25">
        <f>SUM(U234:W234)</f>
        <v>3757</v>
      </c>
      <c r="U234" s="25">
        <v>2082</v>
      </c>
      <c r="V234" s="64">
        <v>1675</v>
      </c>
      <c r="W234" s="64">
        <v>0</v>
      </c>
      <c r="X234" s="25">
        <f>SUM(Y234:AA234)</f>
        <v>5269</v>
      </c>
      <c r="Y234" s="25">
        <v>3072</v>
      </c>
      <c r="Z234" s="64">
        <v>2197</v>
      </c>
      <c r="AA234" s="64">
        <v>0</v>
      </c>
      <c r="AB234" s="25">
        <f>SUM(AC234:AE234)</f>
        <v>2325</v>
      </c>
      <c r="AC234" s="25">
        <v>1389</v>
      </c>
      <c r="AD234" s="64">
        <v>936</v>
      </c>
      <c r="AE234" s="64">
        <v>0</v>
      </c>
      <c r="AF234" s="25">
        <f>SUM(AG234:AI234)</f>
        <v>11351</v>
      </c>
      <c r="AG234" s="25">
        <f t="shared" ref="AG234:AI236" si="1626">+U234+Y234+AC234</f>
        <v>6543</v>
      </c>
      <c r="AH234" s="25">
        <f t="shared" si="1626"/>
        <v>4808</v>
      </c>
      <c r="AI234" s="25">
        <f t="shared" si="1626"/>
        <v>0</v>
      </c>
      <c r="AJ234" s="25">
        <f>SUM(AK234:AM234)</f>
        <v>2857</v>
      </c>
      <c r="AK234" s="25">
        <v>1687</v>
      </c>
      <c r="AL234" s="64">
        <v>1170</v>
      </c>
      <c r="AM234" s="64">
        <v>0</v>
      </c>
      <c r="AN234" s="25">
        <f>SUM(AO234:AQ234)</f>
        <v>2481</v>
      </c>
      <c r="AO234" s="25">
        <v>1410</v>
      </c>
      <c r="AP234" s="64">
        <v>1071</v>
      </c>
      <c r="AQ234" s="64">
        <v>0</v>
      </c>
      <c r="AR234" s="25">
        <f>SUM(AS234:AU234)</f>
        <v>2712</v>
      </c>
      <c r="AS234" s="25">
        <v>1562</v>
      </c>
      <c r="AT234" s="64">
        <v>1150</v>
      </c>
      <c r="AU234" s="64">
        <v>0</v>
      </c>
      <c r="AV234" s="25">
        <f>SUM(AW234:AY234)</f>
        <v>8050</v>
      </c>
      <c r="AW234" s="25">
        <f t="shared" ref="AW234:AY236" si="1627">+AK234+AO234+AS234</f>
        <v>4659</v>
      </c>
      <c r="AX234" s="25">
        <f t="shared" si="1627"/>
        <v>3391</v>
      </c>
      <c r="AY234" s="25">
        <f t="shared" si="1627"/>
        <v>0</v>
      </c>
      <c r="AZ234" s="25">
        <f>SUM(BA234:BC234)</f>
        <v>0</v>
      </c>
      <c r="BA234" s="25">
        <v>0</v>
      </c>
      <c r="BB234" s="64">
        <v>0</v>
      </c>
      <c r="BC234" s="64">
        <v>0</v>
      </c>
      <c r="BD234" s="25">
        <f>SUM(BE234:BG234)</f>
        <v>0</v>
      </c>
      <c r="BE234" s="25">
        <v>0</v>
      </c>
      <c r="BF234" s="64">
        <v>0</v>
      </c>
      <c r="BG234" s="64">
        <v>0</v>
      </c>
      <c r="BH234" s="25">
        <f>SUM(BI234:BK234)</f>
        <v>0</v>
      </c>
      <c r="BI234" s="25">
        <v>0</v>
      </c>
      <c r="BJ234" s="64">
        <v>0</v>
      </c>
      <c r="BK234" s="64">
        <v>0</v>
      </c>
      <c r="BL234" s="25">
        <f>SUM(BM234:BO234)</f>
        <v>0</v>
      </c>
      <c r="BM234" s="25">
        <f t="shared" ref="BM234:BO236" si="1628">+BA234+BE234+BI234</f>
        <v>0</v>
      </c>
      <c r="BN234" s="25">
        <f t="shared" si="1628"/>
        <v>0</v>
      </c>
      <c r="BO234" s="25">
        <f t="shared" si="1628"/>
        <v>0</v>
      </c>
      <c r="BP234" s="25">
        <f>SUM(BQ234:BS234)</f>
        <v>29023</v>
      </c>
      <c r="BQ234" s="25">
        <f t="shared" ref="BQ234:BS236" si="1629">+Q234+AG234+AW234+BM234</f>
        <v>16321</v>
      </c>
      <c r="BR234" s="25">
        <f t="shared" si="1629"/>
        <v>12702</v>
      </c>
      <c r="BS234" s="25">
        <f t="shared" si="1629"/>
        <v>0</v>
      </c>
      <c r="BT234" s="138"/>
      <c r="BU234" s="138"/>
      <c r="BX234" s="138"/>
      <c r="BY234" s="138"/>
      <c r="CA234" s="138"/>
      <c r="CB234" s="138"/>
      <c r="CE234" s="138"/>
      <c r="CF234" s="138"/>
      <c r="CH234" s="138"/>
      <c r="CI234" s="138"/>
      <c r="CL234" s="138"/>
      <c r="CM234" s="138"/>
      <c r="CO234" s="138"/>
      <c r="CP234" s="138"/>
      <c r="CS234" s="138"/>
      <c r="CT234" s="138"/>
      <c r="CV234" s="138"/>
      <c r="CW234" s="138"/>
      <c r="CZ234" s="138"/>
      <c r="DA234" s="138"/>
      <c r="DC234" s="138"/>
      <c r="DD234" s="138"/>
      <c r="DG234" s="138"/>
      <c r="DH234" s="138"/>
      <c r="DJ234" s="138"/>
      <c r="DK234" s="138"/>
      <c r="DN234" s="138"/>
      <c r="DO234" s="138"/>
      <c r="DQ234" s="138"/>
      <c r="DR234" s="138"/>
    </row>
    <row r="235" spans="1:122" s="30" customFormat="1" x14ac:dyDescent="0.2">
      <c r="A235" s="46"/>
      <c r="B235" s="76"/>
      <c r="C235" s="47" t="s">
        <v>307</v>
      </c>
      <c r="D235" s="25">
        <f>SUM(E235:G235)</f>
        <v>0</v>
      </c>
      <c r="E235" s="25">
        <v>0</v>
      </c>
      <c r="F235" s="64">
        <v>0</v>
      </c>
      <c r="G235" s="64">
        <v>0</v>
      </c>
      <c r="H235" s="25">
        <f>SUM(I235:K235)</f>
        <v>0</v>
      </c>
      <c r="I235" s="25">
        <v>0</v>
      </c>
      <c r="J235" s="64">
        <v>0</v>
      </c>
      <c r="K235" s="64">
        <v>0</v>
      </c>
      <c r="L235" s="25">
        <f>SUM(M235:O235)</f>
        <v>0</v>
      </c>
      <c r="M235" s="25">
        <v>0</v>
      </c>
      <c r="N235" s="64">
        <v>0</v>
      </c>
      <c r="O235" s="64">
        <v>0</v>
      </c>
      <c r="P235" s="25">
        <f>SUM(Q235:S235)</f>
        <v>0</v>
      </c>
      <c r="Q235" s="25">
        <f t="shared" si="1625"/>
        <v>0</v>
      </c>
      <c r="R235" s="25">
        <f t="shared" si="1625"/>
        <v>0</v>
      </c>
      <c r="S235" s="25">
        <f t="shared" si="1625"/>
        <v>0</v>
      </c>
      <c r="T235" s="25">
        <f>SUM(U235:W235)</f>
        <v>0</v>
      </c>
      <c r="U235" s="25">
        <v>0</v>
      </c>
      <c r="V235" s="64">
        <v>0</v>
      </c>
      <c r="W235" s="64">
        <v>0</v>
      </c>
      <c r="X235" s="25">
        <f>SUM(Y235:AA235)</f>
        <v>0</v>
      </c>
      <c r="Y235" s="25">
        <v>0</v>
      </c>
      <c r="Z235" s="64">
        <v>0</v>
      </c>
      <c r="AA235" s="64">
        <v>0</v>
      </c>
      <c r="AB235" s="25">
        <f>SUM(AC235:AE235)</f>
        <v>0</v>
      </c>
      <c r="AC235" s="25">
        <v>0</v>
      </c>
      <c r="AD235" s="64">
        <v>0</v>
      </c>
      <c r="AE235" s="64">
        <v>0</v>
      </c>
      <c r="AF235" s="25">
        <f>SUM(AG235:AI235)</f>
        <v>0</v>
      </c>
      <c r="AG235" s="25">
        <f t="shared" si="1626"/>
        <v>0</v>
      </c>
      <c r="AH235" s="25">
        <f t="shared" si="1626"/>
        <v>0</v>
      </c>
      <c r="AI235" s="25">
        <f t="shared" si="1626"/>
        <v>0</v>
      </c>
      <c r="AJ235" s="25">
        <f>SUM(AK235:AM235)</f>
        <v>281</v>
      </c>
      <c r="AK235" s="25">
        <v>0</v>
      </c>
      <c r="AL235" s="64">
        <v>0</v>
      </c>
      <c r="AM235" s="64">
        <v>281</v>
      </c>
      <c r="AN235" s="25">
        <f>SUM(AO235:AQ235)</f>
        <v>0</v>
      </c>
      <c r="AO235" s="25">
        <v>0</v>
      </c>
      <c r="AP235" s="64">
        <v>0</v>
      </c>
      <c r="AQ235" s="64">
        <v>0</v>
      </c>
      <c r="AR235" s="25">
        <f>SUM(AS235:AU235)</f>
        <v>0</v>
      </c>
      <c r="AS235" s="25">
        <v>0</v>
      </c>
      <c r="AT235" s="64">
        <v>0</v>
      </c>
      <c r="AU235" s="64">
        <v>0</v>
      </c>
      <c r="AV235" s="25">
        <f>SUM(AW235:AY235)</f>
        <v>281</v>
      </c>
      <c r="AW235" s="25">
        <f t="shared" si="1627"/>
        <v>0</v>
      </c>
      <c r="AX235" s="25">
        <f t="shared" si="1627"/>
        <v>0</v>
      </c>
      <c r="AY235" s="25">
        <f t="shared" si="1627"/>
        <v>281</v>
      </c>
      <c r="AZ235" s="25">
        <f>SUM(BA235:BC235)</f>
        <v>0</v>
      </c>
      <c r="BA235" s="25">
        <v>0</v>
      </c>
      <c r="BB235" s="64">
        <v>0</v>
      </c>
      <c r="BC235" s="64">
        <v>0</v>
      </c>
      <c r="BD235" s="25">
        <f>SUM(BE235:BG235)</f>
        <v>0</v>
      </c>
      <c r="BE235" s="25">
        <v>0</v>
      </c>
      <c r="BF235" s="64">
        <v>0</v>
      </c>
      <c r="BG235" s="64">
        <v>0</v>
      </c>
      <c r="BH235" s="25">
        <f>SUM(BI235:BK235)</f>
        <v>0</v>
      </c>
      <c r="BI235" s="25">
        <v>0</v>
      </c>
      <c r="BJ235" s="64">
        <v>0</v>
      </c>
      <c r="BK235" s="64">
        <v>0</v>
      </c>
      <c r="BL235" s="25">
        <f>SUM(BM235:BO235)</f>
        <v>0</v>
      </c>
      <c r="BM235" s="25">
        <f t="shared" si="1628"/>
        <v>0</v>
      </c>
      <c r="BN235" s="25">
        <f t="shared" si="1628"/>
        <v>0</v>
      </c>
      <c r="BO235" s="25">
        <f t="shared" si="1628"/>
        <v>0</v>
      </c>
      <c r="BP235" s="25">
        <f>SUM(BQ235:BS235)</f>
        <v>281</v>
      </c>
      <c r="BQ235" s="25">
        <f t="shared" si="1629"/>
        <v>0</v>
      </c>
      <c r="BR235" s="25">
        <f t="shared" si="1629"/>
        <v>0</v>
      </c>
      <c r="BS235" s="25">
        <f t="shared" si="1629"/>
        <v>281</v>
      </c>
    </row>
    <row r="236" spans="1:122" s="30" customFormat="1" x14ac:dyDescent="0.2">
      <c r="A236" s="46"/>
      <c r="B236" s="76"/>
      <c r="C236" s="45" t="s">
        <v>309</v>
      </c>
      <c r="D236" s="25">
        <f>SUM(E236:G236)</f>
        <v>0</v>
      </c>
      <c r="E236" s="25">
        <v>0</v>
      </c>
      <c r="F236" s="64">
        <v>0</v>
      </c>
      <c r="G236" s="64">
        <v>0</v>
      </c>
      <c r="H236" s="25">
        <f>SUM(I236:K236)</f>
        <v>0</v>
      </c>
      <c r="I236" s="25">
        <v>0</v>
      </c>
      <c r="J236" s="64">
        <v>0</v>
      </c>
      <c r="K236" s="64">
        <v>0</v>
      </c>
      <c r="L236" s="25">
        <f>SUM(M236:O236)</f>
        <v>0</v>
      </c>
      <c r="M236" s="25">
        <v>0</v>
      </c>
      <c r="N236" s="64">
        <v>0</v>
      </c>
      <c r="O236" s="64">
        <v>0</v>
      </c>
      <c r="P236" s="25">
        <f>SUM(Q236:S236)</f>
        <v>0</v>
      </c>
      <c r="Q236" s="25">
        <f t="shared" si="1625"/>
        <v>0</v>
      </c>
      <c r="R236" s="25">
        <f t="shared" si="1625"/>
        <v>0</v>
      </c>
      <c r="S236" s="25">
        <f t="shared" si="1625"/>
        <v>0</v>
      </c>
      <c r="T236" s="25">
        <f>SUM(U236:W236)</f>
        <v>0</v>
      </c>
      <c r="U236" s="25">
        <v>0</v>
      </c>
      <c r="V236" s="64">
        <v>0</v>
      </c>
      <c r="W236" s="64">
        <v>0</v>
      </c>
      <c r="X236" s="25">
        <f>SUM(Y236:AA236)</f>
        <v>0</v>
      </c>
      <c r="Y236" s="25">
        <v>0</v>
      </c>
      <c r="Z236" s="64">
        <v>0</v>
      </c>
      <c r="AA236" s="64">
        <v>0</v>
      </c>
      <c r="AB236" s="25">
        <f>SUM(AC236:AE236)</f>
        <v>0</v>
      </c>
      <c r="AC236" s="25">
        <v>0</v>
      </c>
      <c r="AD236" s="64">
        <v>0</v>
      </c>
      <c r="AE236" s="64">
        <v>0</v>
      </c>
      <c r="AF236" s="25">
        <f>SUM(AG236:AI236)</f>
        <v>0</v>
      </c>
      <c r="AG236" s="25">
        <f t="shared" si="1626"/>
        <v>0</v>
      </c>
      <c r="AH236" s="25">
        <f t="shared" si="1626"/>
        <v>0</v>
      </c>
      <c r="AI236" s="25">
        <f t="shared" si="1626"/>
        <v>0</v>
      </c>
      <c r="AJ236" s="25">
        <f>SUM(AK236:AM236)</f>
        <v>0</v>
      </c>
      <c r="AK236" s="25">
        <v>0</v>
      </c>
      <c r="AL236" s="64">
        <v>0</v>
      </c>
      <c r="AM236" s="64">
        <v>0</v>
      </c>
      <c r="AN236" s="25">
        <f>SUM(AO236:AQ236)</f>
        <v>0</v>
      </c>
      <c r="AO236" s="25">
        <v>0</v>
      </c>
      <c r="AP236" s="64">
        <v>0</v>
      </c>
      <c r="AQ236" s="64">
        <v>0</v>
      </c>
      <c r="AR236" s="25">
        <f>SUM(AS236:AU236)</f>
        <v>0</v>
      </c>
      <c r="AS236" s="25">
        <v>0</v>
      </c>
      <c r="AT236" s="64">
        <v>0</v>
      </c>
      <c r="AU236" s="64">
        <v>0</v>
      </c>
      <c r="AV236" s="25">
        <f>SUM(AW236:AY236)</f>
        <v>0</v>
      </c>
      <c r="AW236" s="25">
        <f t="shared" si="1627"/>
        <v>0</v>
      </c>
      <c r="AX236" s="25">
        <f t="shared" si="1627"/>
        <v>0</v>
      </c>
      <c r="AY236" s="25">
        <f t="shared" si="1627"/>
        <v>0</v>
      </c>
      <c r="AZ236" s="25">
        <f>SUM(BA236:BC236)</f>
        <v>0</v>
      </c>
      <c r="BA236" s="25">
        <v>0</v>
      </c>
      <c r="BB236" s="64">
        <v>0</v>
      </c>
      <c r="BC236" s="64">
        <v>0</v>
      </c>
      <c r="BD236" s="25">
        <f>SUM(BE236:BG236)</f>
        <v>0</v>
      </c>
      <c r="BE236" s="25">
        <v>0</v>
      </c>
      <c r="BF236" s="64">
        <v>0</v>
      </c>
      <c r="BG236" s="64">
        <v>0</v>
      </c>
      <c r="BH236" s="25">
        <f>SUM(BI236:BK236)</f>
        <v>0</v>
      </c>
      <c r="BI236" s="25">
        <v>0</v>
      </c>
      <c r="BJ236" s="64">
        <v>0</v>
      </c>
      <c r="BK236" s="64">
        <v>0</v>
      </c>
      <c r="BL236" s="25">
        <f>SUM(BM236:BO236)</f>
        <v>0</v>
      </c>
      <c r="BM236" s="25">
        <f t="shared" si="1628"/>
        <v>0</v>
      </c>
      <c r="BN236" s="25">
        <f t="shared" si="1628"/>
        <v>0</v>
      </c>
      <c r="BO236" s="25">
        <f t="shared" si="1628"/>
        <v>0</v>
      </c>
      <c r="BP236" s="25">
        <f>SUM(BQ236:BS236)</f>
        <v>0</v>
      </c>
      <c r="BQ236" s="25">
        <f t="shared" si="1629"/>
        <v>0</v>
      </c>
      <c r="BR236" s="25">
        <f t="shared" si="1629"/>
        <v>0</v>
      </c>
      <c r="BS236" s="25">
        <f t="shared" si="1629"/>
        <v>0</v>
      </c>
    </row>
    <row r="237" spans="1:122" s="30" customFormat="1" x14ac:dyDescent="0.2">
      <c r="A237" s="46"/>
      <c r="B237" s="76"/>
      <c r="C237" s="45" t="s">
        <v>103</v>
      </c>
      <c r="D237" s="25">
        <f t="shared" ref="D237" si="1630">SUM(E237:G237)</f>
        <v>136</v>
      </c>
      <c r="E237" s="25">
        <f>SUM(E238:E239)</f>
        <v>136</v>
      </c>
      <c r="F237" s="25">
        <f>SUM(F238:F239)</f>
        <v>0</v>
      </c>
      <c r="G237" s="25">
        <f>SUM(G238:G239)</f>
        <v>0</v>
      </c>
      <c r="H237" s="25">
        <f t="shared" ref="H237" si="1631">SUM(I237:K237)</f>
        <v>0</v>
      </c>
      <c r="I237" s="25">
        <f>SUM(I238:I239)</f>
        <v>0</v>
      </c>
      <c r="J237" s="25">
        <f>SUM(J238:J239)</f>
        <v>0</v>
      </c>
      <c r="K237" s="25">
        <f>SUM(K238:K239)</f>
        <v>0</v>
      </c>
      <c r="L237" s="25">
        <f t="shared" ref="L237" si="1632">SUM(M237:O237)</f>
        <v>0</v>
      </c>
      <c r="M237" s="25">
        <f>SUM(M238:M239)</f>
        <v>0</v>
      </c>
      <c r="N237" s="25">
        <f>SUM(N238:N239)</f>
        <v>0</v>
      </c>
      <c r="O237" s="25">
        <f>SUM(O238:O239)</f>
        <v>0</v>
      </c>
      <c r="P237" s="25">
        <f t="shared" ref="P237" si="1633">SUM(Q237:S237)</f>
        <v>136</v>
      </c>
      <c r="Q237" s="25">
        <f>SUM(Q238:Q239)</f>
        <v>136</v>
      </c>
      <c r="R237" s="25">
        <f>SUM(R238:R239)</f>
        <v>0</v>
      </c>
      <c r="S237" s="25">
        <f>SUM(S238:S239)</f>
        <v>0</v>
      </c>
      <c r="T237" s="25">
        <f t="shared" ref="T237" si="1634">SUM(U237:W237)</f>
        <v>0</v>
      </c>
      <c r="U237" s="25">
        <f>SUM(U238:U239)</f>
        <v>0</v>
      </c>
      <c r="V237" s="25">
        <f>SUM(V238:V239)</f>
        <v>0</v>
      </c>
      <c r="W237" s="25">
        <f>SUM(W238:W239)</f>
        <v>0</v>
      </c>
      <c r="X237" s="25">
        <f t="shared" ref="X237" si="1635">SUM(Y237:AA237)</f>
        <v>0</v>
      </c>
      <c r="Y237" s="25">
        <f>SUM(Y238:Y239)</f>
        <v>0</v>
      </c>
      <c r="Z237" s="25">
        <f>SUM(Z238:Z239)</f>
        <v>0</v>
      </c>
      <c r="AA237" s="25">
        <f>SUM(AA238:AA239)</f>
        <v>0</v>
      </c>
      <c r="AB237" s="25">
        <f t="shared" ref="AB237" si="1636">SUM(AC237:AE237)</f>
        <v>0</v>
      </c>
      <c r="AC237" s="25">
        <f>SUM(AC238:AC239)</f>
        <v>0</v>
      </c>
      <c r="AD237" s="25">
        <f>SUM(AD238:AD239)</f>
        <v>0</v>
      </c>
      <c r="AE237" s="25">
        <f>SUM(AE238:AE239)</f>
        <v>0</v>
      </c>
      <c r="AF237" s="25">
        <f t="shared" ref="AF237" si="1637">SUM(AG237:AI237)</f>
        <v>0</v>
      </c>
      <c r="AG237" s="25">
        <f>SUM(AG238:AG239)</f>
        <v>0</v>
      </c>
      <c r="AH237" s="25">
        <f>SUM(AH238:AH239)</f>
        <v>0</v>
      </c>
      <c r="AI237" s="25">
        <f>SUM(AI238:AI239)</f>
        <v>0</v>
      </c>
      <c r="AJ237" s="25">
        <f t="shared" ref="AJ237" si="1638">SUM(AK237:AM237)</f>
        <v>0</v>
      </c>
      <c r="AK237" s="25">
        <f>SUM(AK238:AK239)</f>
        <v>0</v>
      </c>
      <c r="AL237" s="25">
        <f>SUM(AL238:AL239)</f>
        <v>0</v>
      </c>
      <c r="AM237" s="25">
        <f>SUM(AM238:AM239)</f>
        <v>0</v>
      </c>
      <c r="AN237" s="25">
        <f t="shared" ref="AN237" si="1639">SUM(AO237:AQ237)</f>
        <v>0</v>
      </c>
      <c r="AO237" s="25">
        <f>SUM(AO238:AO239)</f>
        <v>0</v>
      </c>
      <c r="AP237" s="25">
        <f>SUM(AP238:AP239)</f>
        <v>0</v>
      </c>
      <c r="AQ237" s="25">
        <f>SUM(AQ238:AQ239)</f>
        <v>0</v>
      </c>
      <c r="AR237" s="25">
        <f t="shared" ref="AR237" si="1640">SUM(AS237:AU237)</f>
        <v>0</v>
      </c>
      <c r="AS237" s="25">
        <f>SUM(AS238:AS239)</f>
        <v>0</v>
      </c>
      <c r="AT237" s="25">
        <f>SUM(AT238:AT239)</f>
        <v>0</v>
      </c>
      <c r="AU237" s="25">
        <f>SUM(AU238:AU239)</f>
        <v>0</v>
      </c>
      <c r="AV237" s="25">
        <f t="shared" ref="AV237" si="1641">SUM(AW237:AY237)</f>
        <v>0</v>
      </c>
      <c r="AW237" s="25">
        <f>SUM(AW238:AW239)</f>
        <v>0</v>
      </c>
      <c r="AX237" s="25">
        <f>SUM(AX238:AX239)</f>
        <v>0</v>
      </c>
      <c r="AY237" s="25">
        <f>SUM(AY238:AY239)</f>
        <v>0</v>
      </c>
      <c r="AZ237" s="25">
        <f t="shared" ref="AZ237" si="1642">SUM(BA237:BC237)</f>
        <v>0</v>
      </c>
      <c r="BA237" s="25">
        <f>SUM(BA238:BA239)</f>
        <v>0</v>
      </c>
      <c r="BB237" s="25">
        <f>SUM(BB238:BB239)</f>
        <v>0</v>
      </c>
      <c r="BC237" s="25">
        <f>SUM(BC238:BC239)</f>
        <v>0</v>
      </c>
      <c r="BD237" s="25">
        <f t="shared" ref="BD237" si="1643">SUM(BE237:BG237)</f>
        <v>0</v>
      </c>
      <c r="BE237" s="25">
        <f>SUM(BE238:BE239)</f>
        <v>0</v>
      </c>
      <c r="BF237" s="25">
        <f>SUM(BF238:BF239)</f>
        <v>0</v>
      </c>
      <c r="BG237" s="25">
        <f>SUM(BG238:BG239)</f>
        <v>0</v>
      </c>
      <c r="BH237" s="25">
        <f t="shared" ref="BH237" si="1644">SUM(BI237:BK237)</f>
        <v>0</v>
      </c>
      <c r="BI237" s="25">
        <f>SUM(BI238:BI239)</f>
        <v>0</v>
      </c>
      <c r="BJ237" s="25">
        <f>SUM(BJ238:BJ239)</f>
        <v>0</v>
      </c>
      <c r="BK237" s="25">
        <f>SUM(BK238:BK239)</f>
        <v>0</v>
      </c>
      <c r="BL237" s="25">
        <f t="shared" ref="BL237" si="1645">SUM(BM237:BO237)</f>
        <v>0</v>
      </c>
      <c r="BM237" s="25">
        <f>SUM(BM238:BM239)</f>
        <v>0</v>
      </c>
      <c r="BN237" s="25">
        <f>SUM(BN238:BN239)</f>
        <v>0</v>
      </c>
      <c r="BO237" s="25">
        <f>SUM(BO238:BO239)</f>
        <v>0</v>
      </c>
      <c r="BP237" s="25">
        <f t="shared" ref="BP237" si="1646">SUM(BQ237:BS237)</f>
        <v>136</v>
      </c>
      <c r="BQ237" s="25">
        <f>SUM(BQ238:BQ239)</f>
        <v>136</v>
      </c>
      <c r="BR237" s="25">
        <f>SUM(BR238:BR239)</f>
        <v>0</v>
      </c>
      <c r="BS237" s="25">
        <f>SUM(BS238:BS239)</f>
        <v>0</v>
      </c>
    </row>
    <row r="238" spans="1:122" s="30" customFormat="1" x14ac:dyDescent="0.2">
      <c r="A238" s="46"/>
      <c r="B238" s="76"/>
      <c r="C238" s="47" t="s">
        <v>310</v>
      </c>
      <c r="D238" s="25">
        <f>SUM(E238:G238)</f>
        <v>136</v>
      </c>
      <c r="E238" s="25">
        <v>136</v>
      </c>
      <c r="F238" s="64">
        <v>0</v>
      </c>
      <c r="G238" s="64">
        <v>0</v>
      </c>
      <c r="H238" s="25">
        <f>SUM(I238:K238)</f>
        <v>0</v>
      </c>
      <c r="I238" s="25">
        <v>0</v>
      </c>
      <c r="J238" s="64">
        <v>0</v>
      </c>
      <c r="K238" s="64">
        <v>0</v>
      </c>
      <c r="L238" s="25">
        <f>SUM(M238:O238)</f>
        <v>0</v>
      </c>
      <c r="M238" s="25">
        <v>0</v>
      </c>
      <c r="N238" s="64">
        <v>0</v>
      </c>
      <c r="O238" s="64">
        <v>0</v>
      </c>
      <c r="P238" s="25">
        <f>SUM(Q238:S238)</f>
        <v>136</v>
      </c>
      <c r="Q238" s="25">
        <f t="shared" ref="Q238:S239" si="1647">+E238+I238+M238</f>
        <v>136</v>
      </c>
      <c r="R238" s="25">
        <f t="shared" si="1647"/>
        <v>0</v>
      </c>
      <c r="S238" s="25">
        <f t="shared" si="1647"/>
        <v>0</v>
      </c>
      <c r="T238" s="25">
        <f>SUM(U238:W238)</f>
        <v>0</v>
      </c>
      <c r="U238" s="25">
        <v>0</v>
      </c>
      <c r="V238" s="64">
        <v>0</v>
      </c>
      <c r="W238" s="64">
        <v>0</v>
      </c>
      <c r="X238" s="25">
        <f>SUM(Y238:AA238)</f>
        <v>0</v>
      </c>
      <c r="Y238" s="25">
        <v>0</v>
      </c>
      <c r="Z238" s="64">
        <v>0</v>
      </c>
      <c r="AA238" s="64">
        <v>0</v>
      </c>
      <c r="AB238" s="25">
        <f>SUM(AC238:AE238)</f>
        <v>0</v>
      </c>
      <c r="AC238" s="25">
        <v>0</v>
      </c>
      <c r="AD238" s="64">
        <v>0</v>
      </c>
      <c r="AE238" s="64">
        <v>0</v>
      </c>
      <c r="AF238" s="25">
        <f>SUM(AG238:AI238)</f>
        <v>0</v>
      </c>
      <c r="AG238" s="25">
        <f t="shared" ref="AG238:AI239" si="1648">+U238+Y238+AC238</f>
        <v>0</v>
      </c>
      <c r="AH238" s="25">
        <f t="shared" si="1648"/>
        <v>0</v>
      </c>
      <c r="AI238" s="25">
        <f t="shared" si="1648"/>
        <v>0</v>
      </c>
      <c r="AJ238" s="25">
        <f>SUM(AK238:AM238)</f>
        <v>0</v>
      </c>
      <c r="AK238" s="25">
        <v>0</v>
      </c>
      <c r="AL238" s="64">
        <v>0</v>
      </c>
      <c r="AM238" s="64">
        <v>0</v>
      </c>
      <c r="AN238" s="25">
        <f>SUM(AO238:AQ238)</f>
        <v>0</v>
      </c>
      <c r="AO238" s="25">
        <v>0</v>
      </c>
      <c r="AP238" s="64">
        <v>0</v>
      </c>
      <c r="AQ238" s="64">
        <v>0</v>
      </c>
      <c r="AR238" s="25">
        <f>SUM(AS238:AU238)</f>
        <v>0</v>
      </c>
      <c r="AS238" s="25">
        <v>0</v>
      </c>
      <c r="AT238" s="64">
        <v>0</v>
      </c>
      <c r="AU238" s="64">
        <v>0</v>
      </c>
      <c r="AV238" s="25">
        <f>SUM(AW238:AY238)</f>
        <v>0</v>
      </c>
      <c r="AW238" s="25">
        <f t="shared" ref="AW238:AY239" si="1649">+AK238+AO238+AS238</f>
        <v>0</v>
      </c>
      <c r="AX238" s="25">
        <f t="shared" si="1649"/>
        <v>0</v>
      </c>
      <c r="AY238" s="25">
        <f t="shared" si="1649"/>
        <v>0</v>
      </c>
      <c r="AZ238" s="25">
        <f>SUM(BA238:BC238)</f>
        <v>0</v>
      </c>
      <c r="BA238" s="25">
        <v>0</v>
      </c>
      <c r="BB238" s="64">
        <v>0</v>
      </c>
      <c r="BC238" s="64">
        <v>0</v>
      </c>
      <c r="BD238" s="25">
        <f>SUM(BE238:BG238)</f>
        <v>0</v>
      </c>
      <c r="BE238" s="25">
        <v>0</v>
      </c>
      <c r="BF238" s="64">
        <v>0</v>
      </c>
      <c r="BG238" s="64">
        <v>0</v>
      </c>
      <c r="BH238" s="25">
        <f>SUM(BI238:BK238)</f>
        <v>0</v>
      </c>
      <c r="BI238" s="25">
        <v>0</v>
      </c>
      <c r="BJ238" s="64">
        <v>0</v>
      </c>
      <c r="BK238" s="64">
        <v>0</v>
      </c>
      <c r="BL238" s="25">
        <f>SUM(BM238:BO238)</f>
        <v>0</v>
      </c>
      <c r="BM238" s="25">
        <f t="shared" ref="BM238:BO239" si="1650">+BA238+BE238+BI238</f>
        <v>0</v>
      </c>
      <c r="BN238" s="25">
        <f t="shared" si="1650"/>
        <v>0</v>
      </c>
      <c r="BO238" s="25">
        <f t="shared" si="1650"/>
        <v>0</v>
      </c>
      <c r="BP238" s="25">
        <f>SUM(BQ238:BS238)</f>
        <v>136</v>
      </c>
      <c r="BQ238" s="25">
        <f t="shared" ref="BQ238:BS239" si="1651">+Q238+AG238+AW238+BM238</f>
        <v>136</v>
      </c>
      <c r="BR238" s="25">
        <f t="shared" si="1651"/>
        <v>0</v>
      </c>
      <c r="BS238" s="25">
        <f t="shared" si="1651"/>
        <v>0</v>
      </c>
    </row>
    <row r="239" spans="1:122" s="30" customFormat="1" x14ac:dyDescent="0.2">
      <c r="A239" s="46"/>
      <c r="B239" s="76"/>
      <c r="C239" s="47" t="s">
        <v>311</v>
      </c>
      <c r="D239" s="25">
        <f>SUM(E239:G239)</f>
        <v>0</v>
      </c>
      <c r="E239" s="25">
        <v>0</v>
      </c>
      <c r="F239" s="64">
        <v>0</v>
      </c>
      <c r="G239" s="64">
        <v>0</v>
      </c>
      <c r="H239" s="25">
        <f>SUM(I239:K239)</f>
        <v>0</v>
      </c>
      <c r="I239" s="25">
        <v>0</v>
      </c>
      <c r="J239" s="64">
        <v>0</v>
      </c>
      <c r="K239" s="64">
        <v>0</v>
      </c>
      <c r="L239" s="25">
        <f>SUM(M239:O239)</f>
        <v>0</v>
      </c>
      <c r="M239" s="25">
        <v>0</v>
      </c>
      <c r="N239" s="64">
        <v>0</v>
      </c>
      <c r="O239" s="64">
        <v>0</v>
      </c>
      <c r="P239" s="25">
        <f>SUM(Q239:S239)</f>
        <v>0</v>
      </c>
      <c r="Q239" s="25">
        <f t="shared" si="1647"/>
        <v>0</v>
      </c>
      <c r="R239" s="25">
        <f t="shared" si="1647"/>
        <v>0</v>
      </c>
      <c r="S239" s="25">
        <f t="shared" si="1647"/>
        <v>0</v>
      </c>
      <c r="T239" s="25">
        <f>SUM(U239:W239)</f>
        <v>0</v>
      </c>
      <c r="U239" s="25">
        <v>0</v>
      </c>
      <c r="V239" s="64">
        <v>0</v>
      </c>
      <c r="W239" s="64">
        <v>0</v>
      </c>
      <c r="X239" s="25">
        <f>SUM(Y239:AA239)</f>
        <v>0</v>
      </c>
      <c r="Y239" s="25">
        <v>0</v>
      </c>
      <c r="Z239" s="64">
        <v>0</v>
      </c>
      <c r="AA239" s="64">
        <v>0</v>
      </c>
      <c r="AB239" s="25">
        <f>SUM(AC239:AE239)</f>
        <v>0</v>
      </c>
      <c r="AC239" s="25">
        <v>0</v>
      </c>
      <c r="AD239" s="64">
        <v>0</v>
      </c>
      <c r="AE239" s="64">
        <v>0</v>
      </c>
      <c r="AF239" s="25">
        <f>SUM(AG239:AI239)</f>
        <v>0</v>
      </c>
      <c r="AG239" s="25">
        <f t="shared" si="1648"/>
        <v>0</v>
      </c>
      <c r="AH239" s="25">
        <f t="shared" si="1648"/>
        <v>0</v>
      </c>
      <c r="AI239" s="25">
        <f t="shared" si="1648"/>
        <v>0</v>
      </c>
      <c r="AJ239" s="25">
        <f>SUM(AK239:AM239)</f>
        <v>0</v>
      </c>
      <c r="AK239" s="25">
        <v>0</v>
      </c>
      <c r="AL239" s="64">
        <v>0</v>
      </c>
      <c r="AM239" s="64">
        <v>0</v>
      </c>
      <c r="AN239" s="25">
        <f>SUM(AO239:AQ239)</f>
        <v>0</v>
      </c>
      <c r="AO239" s="25">
        <v>0</v>
      </c>
      <c r="AP239" s="64">
        <v>0</v>
      </c>
      <c r="AQ239" s="64">
        <v>0</v>
      </c>
      <c r="AR239" s="25">
        <f>SUM(AS239:AU239)</f>
        <v>0</v>
      </c>
      <c r="AS239" s="25">
        <v>0</v>
      </c>
      <c r="AT239" s="64">
        <v>0</v>
      </c>
      <c r="AU239" s="64">
        <v>0</v>
      </c>
      <c r="AV239" s="25">
        <f>SUM(AW239:AY239)</f>
        <v>0</v>
      </c>
      <c r="AW239" s="25">
        <f t="shared" si="1649"/>
        <v>0</v>
      </c>
      <c r="AX239" s="25">
        <f t="shared" si="1649"/>
        <v>0</v>
      </c>
      <c r="AY239" s="25">
        <f t="shared" si="1649"/>
        <v>0</v>
      </c>
      <c r="AZ239" s="25">
        <f>SUM(BA239:BC239)</f>
        <v>0</v>
      </c>
      <c r="BA239" s="25">
        <v>0</v>
      </c>
      <c r="BB239" s="64">
        <v>0</v>
      </c>
      <c r="BC239" s="64">
        <v>0</v>
      </c>
      <c r="BD239" s="25">
        <f>SUM(BE239:BG239)</f>
        <v>0</v>
      </c>
      <c r="BE239" s="25">
        <v>0</v>
      </c>
      <c r="BF239" s="64">
        <v>0</v>
      </c>
      <c r="BG239" s="64">
        <v>0</v>
      </c>
      <c r="BH239" s="25">
        <f>SUM(BI239:BK239)</f>
        <v>0</v>
      </c>
      <c r="BI239" s="25">
        <v>0</v>
      </c>
      <c r="BJ239" s="64">
        <v>0</v>
      </c>
      <c r="BK239" s="64">
        <v>0</v>
      </c>
      <c r="BL239" s="25">
        <f>SUM(BM239:BO239)</f>
        <v>0</v>
      </c>
      <c r="BM239" s="25">
        <f t="shared" si="1650"/>
        <v>0</v>
      </c>
      <c r="BN239" s="25">
        <f t="shared" si="1650"/>
        <v>0</v>
      </c>
      <c r="BO239" s="25">
        <f t="shared" si="1650"/>
        <v>0</v>
      </c>
      <c r="BP239" s="25">
        <f>SUM(BQ239:BS239)</f>
        <v>0</v>
      </c>
      <c r="BQ239" s="25">
        <f t="shared" si="1651"/>
        <v>0</v>
      </c>
      <c r="BR239" s="25">
        <f t="shared" si="1651"/>
        <v>0</v>
      </c>
      <c r="BS239" s="25">
        <f t="shared" si="1651"/>
        <v>0</v>
      </c>
    </row>
    <row r="240" spans="1:122" s="30" customFormat="1" x14ac:dyDescent="0.2">
      <c r="A240" s="46"/>
      <c r="B240" s="76"/>
      <c r="C240" s="45" t="s">
        <v>385</v>
      </c>
      <c r="D240" s="25">
        <f t="shared" si="1556"/>
        <v>1795</v>
      </c>
      <c r="E240" s="25">
        <f>SUM(E241:E242)</f>
        <v>732</v>
      </c>
      <c r="F240" s="25">
        <f>SUM(F241:F242)</f>
        <v>1063</v>
      </c>
      <c r="G240" s="25">
        <f>SUM(G241:G242)</f>
        <v>0</v>
      </c>
      <c r="H240" s="25">
        <f t="shared" si="1557"/>
        <v>73</v>
      </c>
      <c r="I240" s="25">
        <f>SUM(I241:I242)</f>
        <v>73</v>
      </c>
      <c r="J240" s="25">
        <f>SUM(J241:J242)</f>
        <v>0</v>
      </c>
      <c r="K240" s="25">
        <f>SUM(K241:K242)</f>
        <v>0</v>
      </c>
      <c r="L240" s="25">
        <f t="shared" si="1558"/>
        <v>393</v>
      </c>
      <c r="M240" s="25">
        <f>SUM(M241:M242)</f>
        <v>393</v>
      </c>
      <c r="N240" s="25">
        <f>SUM(N241:N242)</f>
        <v>0</v>
      </c>
      <c r="O240" s="25">
        <f>SUM(O241:O242)</f>
        <v>0</v>
      </c>
      <c r="P240" s="25">
        <f t="shared" si="1559"/>
        <v>2261</v>
      </c>
      <c r="Q240" s="25">
        <f>E240+I240+M240</f>
        <v>1198</v>
      </c>
      <c r="R240" s="25">
        <f>F240+J240+N240</f>
        <v>1063</v>
      </c>
      <c r="S240" s="25">
        <f>G240+K240+O240</f>
        <v>0</v>
      </c>
      <c r="T240" s="25">
        <f t="shared" si="1560"/>
        <v>0</v>
      </c>
      <c r="U240" s="25">
        <f>SUM(U241:U242)</f>
        <v>0</v>
      </c>
      <c r="V240" s="25">
        <f>SUM(V241:V242)</f>
        <v>0</v>
      </c>
      <c r="W240" s="25">
        <f>SUM(W241:W242)</f>
        <v>0</v>
      </c>
      <c r="X240" s="25">
        <f t="shared" si="1561"/>
        <v>0</v>
      </c>
      <c r="Y240" s="25">
        <f>SUM(Y241:Y242)</f>
        <v>0</v>
      </c>
      <c r="Z240" s="25">
        <f>SUM(Z241:Z242)</f>
        <v>0</v>
      </c>
      <c r="AA240" s="25">
        <f>SUM(AA241:AA242)</f>
        <v>0</v>
      </c>
      <c r="AB240" s="25">
        <f t="shared" si="1562"/>
        <v>0</v>
      </c>
      <c r="AC240" s="25">
        <f>SUM(AC241:AC242)</f>
        <v>0</v>
      </c>
      <c r="AD240" s="25">
        <f>SUM(AD241:AD242)</f>
        <v>0</v>
      </c>
      <c r="AE240" s="25">
        <f>SUM(AE241:AE242)</f>
        <v>0</v>
      </c>
      <c r="AF240" s="25">
        <f t="shared" ref="AF240" si="1652">SUM(AG240:AI240)</f>
        <v>0</v>
      </c>
      <c r="AG240" s="25">
        <f t="shared" ref="AG240:AI240" si="1653">U240+Y240+AC240</f>
        <v>0</v>
      </c>
      <c r="AH240" s="25">
        <f t="shared" si="1653"/>
        <v>0</v>
      </c>
      <c r="AI240" s="25">
        <f t="shared" si="1653"/>
        <v>0</v>
      </c>
      <c r="AJ240" s="25">
        <f t="shared" si="1564"/>
        <v>760</v>
      </c>
      <c r="AK240" s="25">
        <f>SUM(AK241:AK242)</f>
        <v>504</v>
      </c>
      <c r="AL240" s="25">
        <f>SUM(AL241:AL242)</f>
        <v>256</v>
      </c>
      <c r="AM240" s="25">
        <f>SUM(AM241:AM242)</f>
        <v>0</v>
      </c>
      <c r="AN240" s="25">
        <f t="shared" si="1565"/>
        <v>0</v>
      </c>
      <c r="AO240" s="25">
        <f>SUM(AO241:AO242)</f>
        <v>0</v>
      </c>
      <c r="AP240" s="25">
        <f>SUM(AP241:AP242)</f>
        <v>0</v>
      </c>
      <c r="AQ240" s="25">
        <f>SUM(AQ241:AQ242)</f>
        <v>0</v>
      </c>
      <c r="AR240" s="25">
        <f t="shared" si="1566"/>
        <v>0</v>
      </c>
      <c r="AS240" s="25">
        <f>SUM(AS241:AS242)</f>
        <v>0</v>
      </c>
      <c r="AT240" s="25">
        <f>SUM(AT241:AT242)</f>
        <v>0</v>
      </c>
      <c r="AU240" s="25">
        <f>SUM(AU241:AU242)</f>
        <v>0</v>
      </c>
      <c r="AV240" s="25">
        <f t="shared" ref="AV240" si="1654">SUM(AW240:AY240)</f>
        <v>760</v>
      </c>
      <c r="AW240" s="25">
        <f t="shared" ref="AW240:AY240" si="1655">AK240+AO240+AS240</f>
        <v>504</v>
      </c>
      <c r="AX240" s="25">
        <f t="shared" si="1655"/>
        <v>256</v>
      </c>
      <c r="AY240" s="25">
        <f t="shared" si="1655"/>
        <v>0</v>
      </c>
      <c r="AZ240" s="25">
        <f t="shared" ref="AZ240" si="1656">SUM(BA240:BC240)</f>
        <v>0</v>
      </c>
      <c r="BA240" s="25">
        <f>SUM(BA241:BA242)</f>
        <v>0</v>
      </c>
      <c r="BB240" s="25">
        <f>SUM(BB241:BB242)</f>
        <v>0</v>
      </c>
      <c r="BC240" s="25">
        <f>SUM(BC241:BC242)</f>
        <v>0</v>
      </c>
      <c r="BD240" s="25">
        <f t="shared" ref="BD240" si="1657">SUM(BE240:BG240)</f>
        <v>0</v>
      </c>
      <c r="BE240" s="25">
        <f>SUM(BE241:BE242)</f>
        <v>0</v>
      </c>
      <c r="BF240" s="25">
        <f>SUM(BF241:BF242)</f>
        <v>0</v>
      </c>
      <c r="BG240" s="25">
        <f>SUM(BG241:BG242)</f>
        <v>0</v>
      </c>
      <c r="BH240" s="25">
        <f t="shared" ref="BH240" si="1658">SUM(BI240:BK240)</f>
        <v>0</v>
      </c>
      <c r="BI240" s="25">
        <f>SUM(BI241:BI242)</f>
        <v>0</v>
      </c>
      <c r="BJ240" s="25">
        <f>SUM(BJ241:BJ242)</f>
        <v>0</v>
      </c>
      <c r="BK240" s="25">
        <f>SUM(BK241:BK242)</f>
        <v>0</v>
      </c>
      <c r="BL240" s="25">
        <f t="shared" ref="BL240" si="1659">SUM(BM240:BO240)</f>
        <v>0</v>
      </c>
      <c r="BM240" s="25">
        <f t="shared" ref="BM240" si="1660">BA240+BE240+BI240</f>
        <v>0</v>
      </c>
      <c r="BN240" s="25">
        <f t="shared" ref="BN240" si="1661">BB240+BF240+BJ240</f>
        <v>0</v>
      </c>
      <c r="BO240" s="25">
        <f t="shared" ref="BO240" si="1662">BC240+BG240+BK240</f>
        <v>0</v>
      </c>
      <c r="BP240" s="25">
        <f t="shared" si="1572"/>
        <v>3021</v>
      </c>
      <c r="BQ240" s="25">
        <f t="shared" ref="BQ240:BS240" si="1663">+Q240+AG240+AW240+BM240</f>
        <v>1702</v>
      </c>
      <c r="BR240" s="25">
        <f t="shared" si="1663"/>
        <v>1319</v>
      </c>
      <c r="BS240" s="25">
        <f t="shared" si="1663"/>
        <v>0</v>
      </c>
    </row>
    <row r="241" spans="1:71" s="30" customFormat="1" x14ac:dyDescent="0.2">
      <c r="A241" s="46"/>
      <c r="B241" s="76"/>
      <c r="C241" s="47" t="s">
        <v>312</v>
      </c>
      <c r="D241" s="25">
        <f>SUM(E241:G241)</f>
        <v>1795</v>
      </c>
      <c r="E241" s="25">
        <v>732</v>
      </c>
      <c r="F241" s="64">
        <v>1063</v>
      </c>
      <c r="G241" s="64">
        <v>0</v>
      </c>
      <c r="H241" s="25">
        <f>SUM(I241:K241)</f>
        <v>73</v>
      </c>
      <c r="I241" s="25">
        <v>73</v>
      </c>
      <c r="J241" s="64">
        <v>0</v>
      </c>
      <c r="K241" s="64">
        <v>0</v>
      </c>
      <c r="L241" s="25">
        <f>SUM(M241:O241)</f>
        <v>393</v>
      </c>
      <c r="M241" s="25">
        <v>393</v>
      </c>
      <c r="N241" s="64">
        <v>0</v>
      </c>
      <c r="O241" s="64">
        <v>0</v>
      </c>
      <c r="P241" s="25">
        <f>SUM(Q241:S241)</f>
        <v>2261</v>
      </c>
      <c r="Q241" s="25">
        <f t="shared" ref="Q241:S244" si="1664">+E241+I241+M241</f>
        <v>1198</v>
      </c>
      <c r="R241" s="25">
        <f t="shared" si="1664"/>
        <v>1063</v>
      </c>
      <c r="S241" s="25">
        <f t="shared" si="1664"/>
        <v>0</v>
      </c>
      <c r="T241" s="25">
        <f>SUM(U241:W241)</f>
        <v>0</v>
      </c>
      <c r="U241" s="25">
        <v>0</v>
      </c>
      <c r="V241" s="64">
        <v>0</v>
      </c>
      <c r="W241" s="64">
        <v>0</v>
      </c>
      <c r="X241" s="25">
        <f>SUM(Y241:AA241)</f>
        <v>0</v>
      </c>
      <c r="Y241" s="25">
        <v>0</v>
      </c>
      <c r="Z241" s="64">
        <v>0</v>
      </c>
      <c r="AA241" s="64">
        <v>0</v>
      </c>
      <c r="AB241" s="25">
        <f>SUM(AC241:AE241)</f>
        <v>0</v>
      </c>
      <c r="AC241" s="25">
        <v>0</v>
      </c>
      <c r="AD241" s="64">
        <v>0</v>
      </c>
      <c r="AE241" s="64">
        <v>0</v>
      </c>
      <c r="AF241" s="25">
        <f>SUM(AG241:AI241)</f>
        <v>0</v>
      </c>
      <c r="AG241" s="25">
        <f t="shared" ref="AG241:AI244" si="1665">+U241+Y241+AC241</f>
        <v>0</v>
      </c>
      <c r="AH241" s="25">
        <f t="shared" si="1665"/>
        <v>0</v>
      </c>
      <c r="AI241" s="25">
        <f t="shared" si="1665"/>
        <v>0</v>
      </c>
      <c r="AJ241" s="25">
        <f>SUM(AK241:AM241)</f>
        <v>760</v>
      </c>
      <c r="AK241" s="25">
        <v>504</v>
      </c>
      <c r="AL241" s="64">
        <v>256</v>
      </c>
      <c r="AM241" s="64">
        <v>0</v>
      </c>
      <c r="AN241" s="25">
        <f>SUM(AO241:AQ241)</f>
        <v>0</v>
      </c>
      <c r="AO241" s="25">
        <v>0</v>
      </c>
      <c r="AP241" s="64">
        <v>0</v>
      </c>
      <c r="AQ241" s="64">
        <v>0</v>
      </c>
      <c r="AR241" s="25">
        <f>SUM(AS241:AU241)</f>
        <v>0</v>
      </c>
      <c r="AS241" s="25">
        <v>0</v>
      </c>
      <c r="AT241" s="64">
        <v>0</v>
      </c>
      <c r="AU241" s="64">
        <v>0</v>
      </c>
      <c r="AV241" s="25">
        <f>SUM(AW241:AY241)</f>
        <v>760</v>
      </c>
      <c r="AW241" s="25">
        <f t="shared" ref="AW241:AY244" si="1666">+AK241+AO241+AS241</f>
        <v>504</v>
      </c>
      <c r="AX241" s="25">
        <f t="shared" si="1666"/>
        <v>256</v>
      </c>
      <c r="AY241" s="25">
        <f t="shared" si="1666"/>
        <v>0</v>
      </c>
      <c r="AZ241" s="25">
        <f>SUM(BA241:BC241)</f>
        <v>0</v>
      </c>
      <c r="BA241" s="25">
        <v>0</v>
      </c>
      <c r="BB241" s="64">
        <v>0</v>
      </c>
      <c r="BC241" s="64">
        <v>0</v>
      </c>
      <c r="BD241" s="25">
        <f>SUM(BE241:BG241)</f>
        <v>0</v>
      </c>
      <c r="BE241" s="25">
        <v>0</v>
      </c>
      <c r="BF241" s="64">
        <v>0</v>
      </c>
      <c r="BG241" s="64">
        <v>0</v>
      </c>
      <c r="BH241" s="25">
        <f>SUM(BI241:BK241)</f>
        <v>0</v>
      </c>
      <c r="BI241" s="25">
        <v>0</v>
      </c>
      <c r="BJ241" s="64">
        <v>0</v>
      </c>
      <c r="BK241" s="64">
        <v>0</v>
      </c>
      <c r="BL241" s="25">
        <f>SUM(BM241:BO241)</f>
        <v>0</v>
      </c>
      <c r="BM241" s="25">
        <f t="shared" ref="BM241:BO244" si="1667">+BA241+BE241+BI241</f>
        <v>0</v>
      </c>
      <c r="BN241" s="25">
        <f t="shared" si="1667"/>
        <v>0</v>
      </c>
      <c r="BO241" s="25">
        <f t="shared" si="1667"/>
        <v>0</v>
      </c>
      <c r="BP241" s="25">
        <f>SUM(BQ241:BS241)</f>
        <v>3021</v>
      </c>
      <c r="BQ241" s="25">
        <f t="shared" ref="BQ241:BS244" si="1668">+Q241+AG241+AW241+BM241</f>
        <v>1702</v>
      </c>
      <c r="BR241" s="25">
        <f t="shared" si="1668"/>
        <v>1319</v>
      </c>
      <c r="BS241" s="25">
        <f t="shared" si="1668"/>
        <v>0</v>
      </c>
    </row>
    <row r="242" spans="1:71" s="30" customFormat="1" x14ac:dyDescent="0.2">
      <c r="A242" s="46"/>
      <c r="B242" s="76"/>
      <c r="C242" s="47" t="s">
        <v>313</v>
      </c>
      <c r="D242" s="25">
        <f>SUM(E242:G242)</f>
        <v>0</v>
      </c>
      <c r="E242" s="25">
        <v>0</v>
      </c>
      <c r="F242" s="64">
        <v>0</v>
      </c>
      <c r="G242" s="64">
        <v>0</v>
      </c>
      <c r="H242" s="25">
        <f>SUM(I242:K242)</f>
        <v>0</v>
      </c>
      <c r="I242" s="25">
        <v>0</v>
      </c>
      <c r="J242" s="64">
        <v>0</v>
      </c>
      <c r="K242" s="64">
        <v>0</v>
      </c>
      <c r="L242" s="25">
        <f>SUM(M242:O242)</f>
        <v>0</v>
      </c>
      <c r="M242" s="25">
        <v>0</v>
      </c>
      <c r="N242" s="64">
        <v>0</v>
      </c>
      <c r="O242" s="64">
        <v>0</v>
      </c>
      <c r="P242" s="25">
        <f>SUM(Q242:S242)</f>
        <v>0</v>
      </c>
      <c r="Q242" s="25">
        <f t="shared" si="1664"/>
        <v>0</v>
      </c>
      <c r="R242" s="25">
        <f t="shared" si="1664"/>
        <v>0</v>
      </c>
      <c r="S242" s="25">
        <f t="shared" si="1664"/>
        <v>0</v>
      </c>
      <c r="T242" s="25">
        <f>SUM(U242:W242)</f>
        <v>0</v>
      </c>
      <c r="U242" s="25">
        <v>0</v>
      </c>
      <c r="V242" s="64">
        <v>0</v>
      </c>
      <c r="W242" s="64">
        <v>0</v>
      </c>
      <c r="X242" s="25">
        <f>SUM(Y242:AA242)</f>
        <v>0</v>
      </c>
      <c r="Y242" s="25">
        <v>0</v>
      </c>
      <c r="Z242" s="64">
        <v>0</v>
      </c>
      <c r="AA242" s="64">
        <v>0</v>
      </c>
      <c r="AB242" s="25">
        <f>SUM(AC242:AE242)</f>
        <v>0</v>
      </c>
      <c r="AC242" s="25">
        <v>0</v>
      </c>
      <c r="AD242" s="64">
        <v>0</v>
      </c>
      <c r="AE242" s="64">
        <v>0</v>
      </c>
      <c r="AF242" s="25">
        <f>SUM(AG242:AI242)</f>
        <v>0</v>
      </c>
      <c r="AG242" s="25">
        <f t="shared" si="1665"/>
        <v>0</v>
      </c>
      <c r="AH242" s="25">
        <f t="shared" si="1665"/>
        <v>0</v>
      </c>
      <c r="AI242" s="25">
        <f t="shared" si="1665"/>
        <v>0</v>
      </c>
      <c r="AJ242" s="25">
        <f>SUM(AK242:AM242)</f>
        <v>0</v>
      </c>
      <c r="AK242" s="25">
        <v>0</v>
      </c>
      <c r="AL242" s="64">
        <v>0</v>
      </c>
      <c r="AM242" s="64">
        <v>0</v>
      </c>
      <c r="AN242" s="25">
        <f>SUM(AO242:AQ242)</f>
        <v>0</v>
      </c>
      <c r="AO242" s="25">
        <v>0</v>
      </c>
      <c r="AP242" s="64">
        <v>0</v>
      </c>
      <c r="AQ242" s="64">
        <v>0</v>
      </c>
      <c r="AR242" s="25">
        <f>SUM(AS242:AU242)</f>
        <v>0</v>
      </c>
      <c r="AS242" s="25">
        <v>0</v>
      </c>
      <c r="AT242" s="64">
        <v>0</v>
      </c>
      <c r="AU242" s="64">
        <v>0</v>
      </c>
      <c r="AV242" s="25">
        <f>SUM(AW242:AY242)</f>
        <v>0</v>
      </c>
      <c r="AW242" s="25">
        <f t="shared" si="1666"/>
        <v>0</v>
      </c>
      <c r="AX242" s="25">
        <f t="shared" si="1666"/>
        <v>0</v>
      </c>
      <c r="AY242" s="25">
        <f t="shared" si="1666"/>
        <v>0</v>
      </c>
      <c r="AZ242" s="25">
        <f>SUM(BA242:BC242)</f>
        <v>0</v>
      </c>
      <c r="BA242" s="25">
        <v>0</v>
      </c>
      <c r="BB242" s="64">
        <v>0</v>
      </c>
      <c r="BC242" s="64">
        <v>0</v>
      </c>
      <c r="BD242" s="25">
        <f>SUM(BE242:BG242)</f>
        <v>0</v>
      </c>
      <c r="BE242" s="25">
        <v>0</v>
      </c>
      <c r="BF242" s="64">
        <v>0</v>
      </c>
      <c r="BG242" s="64">
        <v>0</v>
      </c>
      <c r="BH242" s="25">
        <f>SUM(BI242:BK242)</f>
        <v>0</v>
      </c>
      <c r="BI242" s="25">
        <v>0</v>
      </c>
      <c r="BJ242" s="64">
        <v>0</v>
      </c>
      <c r="BK242" s="64">
        <v>0</v>
      </c>
      <c r="BL242" s="25">
        <f>SUM(BM242:BO242)</f>
        <v>0</v>
      </c>
      <c r="BM242" s="25">
        <f t="shared" si="1667"/>
        <v>0</v>
      </c>
      <c r="BN242" s="25">
        <f t="shared" si="1667"/>
        <v>0</v>
      </c>
      <c r="BO242" s="25">
        <f t="shared" si="1667"/>
        <v>0</v>
      </c>
      <c r="BP242" s="25">
        <f>SUM(BQ242:BS242)</f>
        <v>0</v>
      </c>
      <c r="BQ242" s="25">
        <f t="shared" si="1668"/>
        <v>0</v>
      </c>
      <c r="BR242" s="25">
        <f t="shared" si="1668"/>
        <v>0</v>
      </c>
      <c r="BS242" s="25">
        <f t="shared" si="1668"/>
        <v>0</v>
      </c>
    </row>
    <row r="243" spans="1:71" s="30" customFormat="1" x14ac:dyDescent="0.2">
      <c r="A243" s="46"/>
      <c r="B243" s="76"/>
      <c r="C243" s="45" t="s">
        <v>364</v>
      </c>
      <c r="D243" s="25">
        <f>SUM(E243:G243)</f>
        <v>51079</v>
      </c>
      <c r="E243" s="25">
        <v>25828</v>
      </c>
      <c r="F243" s="64">
        <v>25251</v>
      </c>
      <c r="G243" s="64">
        <v>0</v>
      </c>
      <c r="H243" s="25">
        <f>SUM(I243:K243)</f>
        <v>35775</v>
      </c>
      <c r="I243" s="25">
        <v>16680</v>
      </c>
      <c r="J243" s="64">
        <v>19095</v>
      </c>
      <c r="K243" s="64">
        <v>0</v>
      </c>
      <c r="L243" s="25">
        <f>SUM(M243:O243)</f>
        <v>38001</v>
      </c>
      <c r="M243" s="25">
        <v>17828</v>
      </c>
      <c r="N243" s="64">
        <v>20173</v>
      </c>
      <c r="O243" s="64">
        <v>0</v>
      </c>
      <c r="P243" s="25">
        <f>SUM(Q243:S243)</f>
        <v>124855</v>
      </c>
      <c r="Q243" s="25">
        <f t="shared" si="1664"/>
        <v>60336</v>
      </c>
      <c r="R243" s="25">
        <f t="shared" si="1664"/>
        <v>64519</v>
      </c>
      <c r="S243" s="25">
        <f t="shared" si="1664"/>
        <v>0</v>
      </c>
      <c r="T243" s="25">
        <f>SUM(U243:W243)</f>
        <v>47413</v>
      </c>
      <c r="U243" s="25">
        <v>23397</v>
      </c>
      <c r="V243" s="64">
        <v>24016</v>
      </c>
      <c r="W243" s="64">
        <v>0</v>
      </c>
      <c r="X243" s="25">
        <f>SUM(Y243:AA243)</f>
        <v>69469</v>
      </c>
      <c r="Y243" s="25">
        <v>34491</v>
      </c>
      <c r="Z243" s="64">
        <v>34978</v>
      </c>
      <c r="AA243" s="64">
        <v>0</v>
      </c>
      <c r="AB243" s="25">
        <f>SUM(AC243:AE243)</f>
        <v>49125</v>
      </c>
      <c r="AC243" s="25">
        <v>23391</v>
      </c>
      <c r="AD243" s="64">
        <v>25734</v>
      </c>
      <c r="AE243" s="64">
        <v>0</v>
      </c>
      <c r="AF243" s="25">
        <f>SUM(AG243:AI243)</f>
        <v>166007</v>
      </c>
      <c r="AG243" s="25">
        <f t="shared" si="1665"/>
        <v>81279</v>
      </c>
      <c r="AH243" s="25">
        <f t="shared" si="1665"/>
        <v>84728</v>
      </c>
      <c r="AI243" s="25">
        <f t="shared" si="1665"/>
        <v>0</v>
      </c>
      <c r="AJ243" s="25">
        <f>SUM(AK243:AM243)</f>
        <v>43664</v>
      </c>
      <c r="AK243" s="25">
        <v>20692</v>
      </c>
      <c r="AL243" s="64">
        <v>22972</v>
      </c>
      <c r="AM243" s="64">
        <v>0</v>
      </c>
      <c r="AN243" s="25">
        <f>SUM(AO243:AQ243)</f>
        <v>42083</v>
      </c>
      <c r="AO243" s="25">
        <v>19510</v>
      </c>
      <c r="AP243" s="64">
        <v>22573</v>
      </c>
      <c r="AQ243" s="64">
        <v>0</v>
      </c>
      <c r="AR243" s="25">
        <f>SUM(AS243:AU243)</f>
        <v>31391</v>
      </c>
      <c r="AS243" s="25">
        <v>14291</v>
      </c>
      <c r="AT243" s="64">
        <v>17100</v>
      </c>
      <c r="AU243" s="64">
        <v>0</v>
      </c>
      <c r="AV243" s="25">
        <f>SUM(AW243:AY243)</f>
        <v>117138</v>
      </c>
      <c r="AW243" s="25">
        <f t="shared" si="1666"/>
        <v>54493</v>
      </c>
      <c r="AX243" s="25">
        <f t="shared" si="1666"/>
        <v>62645</v>
      </c>
      <c r="AY243" s="25">
        <f t="shared" si="1666"/>
        <v>0</v>
      </c>
      <c r="AZ243" s="25">
        <f>SUM(BA243:BC243)</f>
        <v>0</v>
      </c>
      <c r="BA243" s="25">
        <v>0</v>
      </c>
      <c r="BB243" s="64">
        <v>0</v>
      </c>
      <c r="BC243" s="64">
        <v>0</v>
      </c>
      <c r="BD243" s="25">
        <f>SUM(BE243:BG243)</f>
        <v>0</v>
      </c>
      <c r="BE243" s="25">
        <v>0</v>
      </c>
      <c r="BF243" s="64">
        <v>0</v>
      </c>
      <c r="BG243" s="64">
        <v>0</v>
      </c>
      <c r="BH243" s="25">
        <f>SUM(BI243:BK243)</f>
        <v>0</v>
      </c>
      <c r="BI243" s="25">
        <v>0</v>
      </c>
      <c r="BJ243" s="64">
        <v>0</v>
      </c>
      <c r="BK243" s="64">
        <v>0</v>
      </c>
      <c r="BL243" s="25">
        <f>SUM(BM243:BO243)</f>
        <v>0</v>
      </c>
      <c r="BM243" s="25">
        <f t="shared" si="1667"/>
        <v>0</v>
      </c>
      <c r="BN243" s="25">
        <f t="shared" si="1667"/>
        <v>0</v>
      </c>
      <c r="BO243" s="25">
        <f t="shared" si="1667"/>
        <v>0</v>
      </c>
      <c r="BP243" s="25">
        <f>SUM(BQ243:BS243)</f>
        <v>408000</v>
      </c>
      <c r="BQ243" s="25">
        <f t="shared" si="1668"/>
        <v>196108</v>
      </c>
      <c r="BR243" s="25">
        <f t="shared" si="1668"/>
        <v>211892</v>
      </c>
      <c r="BS243" s="25">
        <f t="shared" si="1668"/>
        <v>0</v>
      </c>
    </row>
    <row r="244" spans="1:71" s="30" customFormat="1" x14ac:dyDescent="0.2">
      <c r="A244" s="46"/>
      <c r="B244" s="76"/>
      <c r="C244" s="45" t="s">
        <v>44</v>
      </c>
      <c r="D244" s="25">
        <f>SUM(E244:G244)</f>
        <v>163970</v>
      </c>
      <c r="E244" s="25">
        <v>84615</v>
      </c>
      <c r="F244" s="64">
        <v>79355</v>
      </c>
      <c r="G244" s="64">
        <v>0</v>
      </c>
      <c r="H244" s="25">
        <f>SUM(I244:K244)</f>
        <v>98213</v>
      </c>
      <c r="I244" s="25">
        <v>50627</v>
      </c>
      <c r="J244" s="64">
        <v>47586</v>
      </c>
      <c r="K244" s="64">
        <v>0</v>
      </c>
      <c r="L244" s="25">
        <f>SUM(M244:O244)</f>
        <v>124517</v>
      </c>
      <c r="M244" s="25">
        <v>71223</v>
      </c>
      <c r="N244" s="64">
        <v>53294</v>
      </c>
      <c r="O244" s="64">
        <v>0</v>
      </c>
      <c r="P244" s="25">
        <f>SUM(Q244:S244)</f>
        <v>386700</v>
      </c>
      <c r="Q244" s="25">
        <f t="shared" si="1664"/>
        <v>206465</v>
      </c>
      <c r="R244" s="25">
        <f t="shared" si="1664"/>
        <v>180235</v>
      </c>
      <c r="S244" s="25">
        <f t="shared" si="1664"/>
        <v>0</v>
      </c>
      <c r="T244" s="25">
        <f>SUM(U244:W244)</f>
        <v>200384</v>
      </c>
      <c r="U244" s="25">
        <v>119965</v>
      </c>
      <c r="V244" s="64">
        <v>80419</v>
      </c>
      <c r="W244" s="64">
        <v>0</v>
      </c>
      <c r="X244" s="25">
        <f>SUM(Y244:AA244)</f>
        <v>291927</v>
      </c>
      <c r="Y244" s="25">
        <v>174358</v>
      </c>
      <c r="Z244" s="64">
        <v>117569</v>
      </c>
      <c r="AA244" s="64">
        <v>0</v>
      </c>
      <c r="AB244" s="25">
        <f>SUM(AC244:AE244)</f>
        <v>197373</v>
      </c>
      <c r="AC244" s="25">
        <v>100506</v>
      </c>
      <c r="AD244" s="64">
        <v>96867</v>
      </c>
      <c r="AE244" s="64">
        <v>0</v>
      </c>
      <c r="AF244" s="25">
        <f>SUM(AG244:AI244)</f>
        <v>689684</v>
      </c>
      <c r="AG244" s="25">
        <f t="shared" si="1665"/>
        <v>394829</v>
      </c>
      <c r="AH244" s="25">
        <f t="shared" si="1665"/>
        <v>294855</v>
      </c>
      <c r="AI244" s="25">
        <f t="shared" si="1665"/>
        <v>0</v>
      </c>
      <c r="AJ244" s="25">
        <f>SUM(AK244:AM244)</f>
        <v>131448</v>
      </c>
      <c r="AK244" s="25">
        <v>68885</v>
      </c>
      <c r="AL244" s="64">
        <v>62563</v>
      </c>
      <c r="AM244" s="64">
        <v>0</v>
      </c>
      <c r="AN244" s="25">
        <f>SUM(AO244:AQ244)</f>
        <v>129639</v>
      </c>
      <c r="AO244" s="25">
        <v>70311</v>
      </c>
      <c r="AP244" s="64">
        <v>59328</v>
      </c>
      <c r="AQ244" s="64">
        <v>0</v>
      </c>
      <c r="AR244" s="25">
        <f>SUM(AS244:AU244)</f>
        <v>116073</v>
      </c>
      <c r="AS244" s="25">
        <v>64015</v>
      </c>
      <c r="AT244" s="64">
        <v>52058</v>
      </c>
      <c r="AU244" s="64">
        <v>0</v>
      </c>
      <c r="AV244" s="25">
        <f>SUM(AW244:AY244)</f>
        <v>377160</v>
      </c>
      <c r="AW244" s="25">
        <f t="shared" si="1666"/>
        <v>203211</v>
      </c>
      <c r="AX244" s="25">
        <f t="shared" si="1666"/>
        <v>173949</v>
      </c>
      <c r="AY244" s="25">
        <f t="shared" si="1666"/>
        <v>0</v>
      </c>
      <c r="AZ244" s="25">
        <f>SUM(BA244:BC244)</f>
        <v>0</v>
      </c>
      <c r="BA244" s="25">
        <v>0</v>
      </c>
      <c r="BB244" s="64">
        <v>0</v>
      </c>
      <c r="BC244" s="64">
        <v>0</v>
      </c>
      <c r="BD244" s="25">
        <f>SUM(BE244:BG244)</f>
        <v>0</v>
      </c>
      <c r="BE244" s="25">
        <v>0</v>
      </c>
      <c r="BF244" s="64">
        <v>0</v>
      </c>
      <c r="BG244" s="64">
        <v>0</v>
      </c>
      <c r="BH244" s="25">
        <f>SUM(BI244:BK244)</f>
        <v>0</v>
      </c>
      <c r="BI244" s="25">
        <v>0</v>
      </c>
      <c r="BJ244" s="64">
        <v>0</v>
      </c>
      <c r="BK244" s="64">
        <v>0</v>
      </c>
      <c r="BL244" s="25">
        <f>SUM(BM244:BO244)</f>
        <v>0</v>
      </c>
      <c r="BM244" s="25">
        <f t="shared" si="1667"/>
        <v>0</v>
      </c>
      <c r="BN244" s="25">
        <f t="shared" si="1667"/>
        <v>0</v>
      </c>
      <c r="BO244" s="25">
        <f t="shared" si="1667"/>
        <v>0</v>
      </c>
      <c r="BP244" s="25">
        <f>SUM(BQ244:BS244)</f>
        <v>1453544</v>
      </c>
      <c r="BQ244" s="25">
        <f t="shared" si="1668"/>
        <v>804505</v>
      </c>
      <c r="BR244" s="25">
        <f t="shared" si="1668"/>
        <v>649039</v>
      </c>
      <c r="BS244" s="25">
        <f t="shared" si="1668"/>
        <v>0</v>
      </c>
    </row>
    <row r="245" spans="1:71" s="30" customFormat="1" ht="15" customHeight="1" x14ac:dyDescent="0.2">
      <c r="A245" s="46"/>
      <c r="B245" s="76"/>
      <c r="C245" s="4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</row>
    <row r="246" spans="1:71" s="30" customFormat="1" ht="15" customHeight="1" x14ac:dyDescent="0.25">
      <c r="A246" s="44"/>
      <c r="B246" s="75" t="s">
        <v>389</v>
      </c>
      <c r="C246" s="45"/>
      <c r="D246" s="25">
        <f t="shared" ref="D246:D247" si="1669">SUM(E246:G246)</f>
        <v>430211</v>
      </c>
      <c r="E246" s="25">
        <f>E247+E251+E252+E253+E256+E259+E260</f>
        <v>198804</v>
      </c>
      <c r="F246" s="25">
        <f>F247+F251+F252+F253+F256+F259+F260</f>
        <v>231407</v>
      </c>
      <c r="G246" s="25">
        <f>G247+G251+G252+G253+G256+G259+G260</f>
        <v>0</v>
      </c>
      <c r="H246" s="25">
        <f t="shared" ref="H246:H247" si="1670">SUM(I246:K246)</f>
        <v>320256</v>
      </c>
      <c r="I246" s="25">
        <f>I247+I251+I252+I253+I256+I259+I260</f>
        <v>157424</v>
      </c>
      <c r="J246" s="25">
        <f>J247+J251+J252+J253+J256+J259+J260</f>
        <v>162832</v>
      </c>
      <c r="K246" s="25">
        <f>K247+K251+K252+K253+K256+K259+K260</f>
        <v>0</v>
      </c>
      <c r="L246" s="25">
        <f t="shared" ref="L246:L247" si="1671">SUM(M246:O246)</f>
        <v>383101</v>
      </c>
      <c r="M246" s="25">
        <f>M247+M251+M252+M253+M256+M259+M260</f>
        <v>189205</v>
      </c>
      <c r="N246" s="25">
        <f>N247+N251+N252+N253+N256+N259+N260</f>
        <v>193896</v>
      </c>
      <c r="O246" s="25">
        <f>O247+O251+O252+O253+O256+O259+O260</f>
        <v>0</v>
      </c>
      <c r="P246" s="25">
        <f t="shared" ref="P246:P256" si="1672">SUM(Q246:S246)</f>
        <v>1133568</v>
      </c>
      <c r="Q246" s="25">
        <f>Q247+Q251+Q252+Q253+Q256+Q259+Q260</f>
        <v>545433</v>
      </c>
      <c r="R246" s="25">
        <f>R247+R251+R252+R253+R256+R259+R260</f>
        <v>588135</v>
      </c>
      <c r="S246" s="25">
        <f>S247+S251+S252+S253+S256+S259+S260</f>
        <v>0</v>
      </c>
      <c r="T246" s="25">
        <f t="shared" ref="T246:T247" si="1673">SUM(U246:W246)</f>
        <v>471768</v>
      </c>
      <c r="U246" s="25">
        <f>U247+U251+U252+U253+U256+U259+U260</f>
        <v>228389</v>
      </c>
      <c r="V246" s="25">
        <f>V247+V251+V252+V253+V256+V259+V260</f>
        <v>243379</v>
      </c>
      <c r="W246" s="25">
        <f>W247+W251+W252+W253+W256+W259+W260</f>
        <v>0</v>
      </c>
      <c r="X246" s="25">
        <f t="shared" ref="X246:X247" si="1674">SUM(Y246:AA246)</f>
        <v>552185</v>
      </c>
      <c r="Y246" s="25">
        <f>Y247+Y251+Y252+Y253+Y256+Y259+Y260</f>
        <v>272325</v>
      </c>
      <c r="Z246" s="25">
        <f>Z247+Z251+Z252+Z253+Z256+Z259+Z260</f>
        <v>279860</v>
      </c>
      <c r="AA246" s="25">
        <f>AA247+AA251+AA252+AA253+AA256+AA259+AA260</f>
        <v>0</v>
      </c>
      <c r="AB246" s="25">
        <f t="shared" ref="AB246:AB247" si="1675">SUM(AC246:AE246)</f>
        <v>417875</v>
      </c>
      <c r="AC246" s="25">
        <f>AC247+AC251+AC252+AC253+AC256+AC259+AC260</f>
        <v>206974</v>
      </c>
      <c r="AD246" s="25">
        <f>AD247+AD251+AD252+AD253+AD256+AD259+AD260</f>
        <v>210901</v>
      </c>
      <c r="AE246" s="25">
        <f>AE247+AE251+AE252+AE253+AE256+AE259+AE260</f>
        <v>0</v>
      </c>
      <c r="AF246" s="25">
        <f t="shared" ref="AF246:AF256" si="1676">SUM(AG246:AI246)</f>
        <v>1441828</v>
      </c>
      <c r="AG246" s="25">
        <f>AG247+AG251+AG252+AG253+AG256+AG259+AG260</f>
        <v>707688</v>
      </c>
      <c r="AH246" s="25">
        <f>AH247+AH251+AH252+AH253+AH256+AH259+AH260</f>
        <v>734140</v>
      </c>
      <c r="AI246" s="25">
        <f>AI247+AI251+AI252+AI253+AI256+AI259+AI260</f>
        <v>0</v>
      </c>
      <c r="AJ246" s="25">
        <f t="shared" ref="AJ246:AJ247" si="1677">SUM(AK246:AM246)</f>
        <v>342907</v>
      </c>
      <c r="AK246" s="25">
        <f>AK247+AK251+AK252+AK253+AK256+AK259+AK260</f>
        <v>170778</v>
      </c>
      <c r="AL246" s="25">
        <f>AL247+AL251+AL252+AL253+AL256+AL259+AL260</f>
        <v>172129</v>
      </c>
      <c r="AM246" s="25">
        <f>AM247+AM251+AM252+AM253+AM256+AM259+AM260</f>
        <v>0</v>
      </c>
      <c r="AN246" s="25">
        <f t="shared" ref="AN246:AN247" si="1678">SUM(AO246:AQ246)</f>
        <v>349253</v>
      </c>
      <c r="AO246" s="25">
        <f>AO247+AO251+AO252+AO253+AO256+AO259+AO260</f>
        <v>174064</v>
      </c>
      <c r="AP246" s="25">
        <f>AP247+AP251+AP252+AP253+AP256+AP259+AP260</f>
        <v>175189</v>
      </c>
      <c r="AQ246" s="25">
        <f>AQ247+AQ251+AQ252+AQ253+AQ256+AQ259+AQ260</f>
        <v>0</v>
      </c>
      <c r="AR246" s="25">
        <f t="shared" ref="AR246:AR247" si="1679">SUM(AS246:AU246)</f>
        <v>350330</v>
      </c>
      <c r="AS246" s="25">
        <f>AS247+AS251+AS252+AS253+AS256+AS259+AS260</f>
        <v>172664</v>
      </c>
      <c r="AT246" s="25">
        <f>AT247+AT251+AT252+AT253+AT256+AT259+AT260</f>
        <v>177666</v>
      </c>
      <c r="AU246" s="25">
        <f>AU247+AU251+AU252+AU253+AU256+AU259+AU260</f>
        <v>0</v>
      </c>
      <c r="AV246" s="25">
        <f t="shared" ref="AV246:AV256" si="1680">SUM(AW246:AY246)</f>
        <v>1042490</v>
      </c>
      <c r="AW246" s="25">
        <f>AW247+AW251+AW252+AW253+AW256+AW259+AW260</f>
        <v>517506</v>
      </c>
      <c r="AX246" s="25">
        <f>AX247+AX251+AX252+AX253+AX256+AX259+AX260</f>
        <v>524984</v>
      </c>
      <c r="AY246" s="25">
        <f>AY247+AY251+AY252+AY253+AY256+AY259+AY260</f>
        <v>0</v>
      </c>
      <c r="AZ246" s="25">
        <f t="shared" ref="AZ246:AZ247" si="1681">SUM(BA246:BC246)</f>
        <v>0</v>
      </c>
      <c r="BA246" s="25">
        <f>BA247+BA251+BA252+BA253+BA256+BA259+BA260</f>
        <v>0</v>
      </c>
      <c r="BB246" s="25">
        <f>BB247+BB251+BB252+BB253+BB256+BB259+BB260</f>
        <v>0</v>
      </c>
      <c r="BC246" s="25">
        <f>BC247+BC251+BC252+BC253+BC256+BC259+BC260</f>
        <v>0</v>
      </c>
      <c r="BD246" s="25">
        <f t="shared" ref="BD246:BD247" si="1682">SUM(BE246:BG246)</f>
        <v>0</v>
      </c>
      <c r="BE246" s="25">
        <f>BE247+BE251+BE252+BE253+BE256+BE259+BE260</f>
        <v>0</v>
      </c>
      <c r="BF246" s="25">
        <f>BF247+BF251+BF252+BF253+BF256+BF259+BF260</f>
        <v>0</v>
      </c>
      <c r="BG246" s="25">
        <f>BG247+BG251+BG252+BG253+BG256+BG259+BG260</f>
        <v>0</v>
      </c>
      <c r="BH246" s="25">
        <f t="shared" ref="BH246:BH247" si="1683">SUM(BI246:BK246)</f>
        <v>0</v>
      </c>
      <c r="BI246" s="25">
        <f>BI247+BI251+BI252+BI253+BI256+BI259+BI260</f>
        <v>0</v>
      </c>
      <c r="BJ246" s="25">
        <f>BJ247+BJ251+BJ252+BJ253+BJ256+BJ259+BJ260</f>
        <v>0</v>
      </c>
      <c r="BK246" s="25">
        <f>BK247+BK251+BK252+BK253+BK256+BK259+BK260</f>
        <v>0</v>
      </c>
      <c r="BL246" s="25">
        <f t="shared" ref="BL246:BL247" si="1684">SUM(BM246:BO246)</f>
        <v>0</v>
      </c>
      <c r="BM246" s="25">
        <f>BM247+BM251+BM252+BM253+BM256+BM259+BM260</f>
        <v>0</v>
      </c>
      <c r="BN246" s="25">
        <f>BN247+BN251+BN252+BN253+BN256+BN259+BN260</f>
        <v>0</v>
      </c>
      <c r="BO246" s="25">
        <f>BO247+BO251+BO252+BO253+BO256+BO259+BO260</f>
        <v>0</v>
      </c>
      <c r="BP246" s="25">
        <f t="shared" ref="BP246:BP256" si="1685">SUM(BQ246:BS246)</f>
        <v>3617886</v>
      </c>
      <c r="BQ246" s="25">
        <f>BQ247+BQ251+BQ252+BQ253+BQ256+BQ259+BQ260</f>
        <v>1770627</v>
      </c>
      <c r="BR246" s="25">
        <f>BR247+BR251+BR252+BR253+BR256+BR259+BR260</f>
        <v>1847259</v>
      </c>
      <c r="BS246" s="25">
        <f>BS247+BS251+BS252+BS253+BS256+BS259+BS260</f>
        <v>0</v>
      </c>
    </row>
    <row r="247" spans="1:71" s="30" customFormat="1" ht="15" customHeight="1" x14ac:dyDescent="0.25">
      <c r="A247" s="46"/>
      <c r="B247" s="75"/>
      <c r="C247" s="45" t="s">
        <v>104</v>
      </c>
      <c r="D247" s="25">
        <f t="shared" si="1669"/>
        <v>20782</v>
      </c>
      <c r="E247" s="25">
        <f>SUM(E248:E250)</f>
        <v>11081</v>
      </c>
      <c r="F247" s="25">
        <f>SUM(F248:F250)</f>
        <v>9701</v>
      </c>
      <c r="G247" s="25">
        <f>SUM(G248:G250)</f>
        <v>0</v>
      </c>
      <c r="H247" s="25">
        <f t="shared" si="1670"/>
        <v>17270</v>
      </c>
      <c r="I247" s="25">
        <f t="shared" ref="I247:K247" si="1686">SUM(I248:I250)</f>
        <v>9324</v>
      </c>
      <c r="J247" s="25">
        <f t="shared" si="1686"/>
        <v>7946</v>
      </c>
      <c r="K247" s="25">
        <f t="shared" si="1686"/>
        <v>0</v>
      </c>
      <c r="L247" s="25">
        <f t="shared" si="1671"/>
        <v>19827</v>
      </c>
      <c r="M247" s="25">
        <f t="shared" ref="M247:O247" si="1687">SUM(M248:M250)</f>
        <v>10658</v>
      </c>
      <c r="N247" s="25">
        <f t="shared" si="1687"/>
        <v>9169</v>
      </c>
      <c r="O247" s="25">
        <f t="shared" si="1687"/>
        <v>0</v>
      </c>
      <c r="P247" s="25">
        <f t="shared" si="1672"/>
        <v>57879</v>
      </c>
      <c r="Q247" s="25">
        <f>SUM(Q248:Q250)</f>
        <v>31063</v>
      </c>
      <c r="R247" s="25">
        <f>SUM(R248:R250)</f>
        <v>26816</v>
      </c>
      <c r="S247" s="25">
        <f>SUM(S248:S250)</f>
        <v>0</v>
      </c>
      <c r="T247" s="25">
        <f t="shared" si="1673"/>
        <v>20382</v>
      </c>
      <c r="U247" s="25">
        <f t="shared" ref="U247:W247" si="1688">SUM(U248:U250)</f>
        <v>11110</v>
      </c>
      <c r="V247" s="25">
        <f t="shared" si="1688"/>
        <v>9272</v>
      </c>
      <c r="W247" s="25">
        <f t="shared" si="1688"/>
        <v>0</v>
      </c>
      <c r="X247" s="25">
        <f t="shared" si="1674"/>
        <v>26228</v>
      </c>
      <c r="Y247" s="25">
        <f t="shared" ref="Y247" si="1689">SUM(Y248:Y250)</f>
        <v>14783</v>
      </c>
      <c r="Z247" s="25">
        <f t="shared" ref="Z247" si="1690">SUM(Z248:Z250)</f>
        <v>11445</v>
      </c>
      <c r="AA247" s="25">
        <f t="shared" ref="AA247" si="1691">SUM(AA248:AA250)</f>
        <v>0</v>
      </c>
      <c r="AB247" s="25">
        <f t="shared" si="1675"/>
        <v>20096</v>
      </c>
      <c r="AC247" s="25">
        <f t="shared" ref="AC247" si="1692">SUM(AC248:AC250)</f>
        <v>11135</v>
      </c>
      <c r="AD247" s="25">
        <f t="shared" ref="AD247" si="1693">SUM(AD248:AD250)</f>
        <v>8961</v>
      </c>
      <c r="AE247" s="25">
        <f t="shared" ref="AE247" si="1694">SUM(AE248:AE250)</f>
        <v>0</v>
      </c>
      <c r="AF247" s="25">
        <f t="shared" si="1676"/>
        <v>66706</v>
      </c>
      <c r="AG247" s="25">
        <f t="shared" ref="AG247:AI247" si="1695">SUM(AG248:AG250)</f>
        <v>37028</v>
      </c>
      <c r="AH247" s="25">
        <f t="shared" si="1695"/>
        <v>29678</v>
      </c>
      <c r="AI247" s="25">
        <f t="shared" si="1695"/>
        <v>0</v>
      </c>
      <c r="AJ247" s="25">
        <f t="shared" si="1677"/>
        <v>17711</v>
      </c>
      <c r="AK247" s="25">
        <f t="shared" ref="AK247:AM247" si="1696">SUM(AK248:AK250)</f>
        <v>9579</v>
      </c>
      <c r="AL247" s="25">
        <f t="shared" si="1696"/>
        <v>8132</v>
      </c>
      <c r="AM247" s="25">
        <f t="shared" si="1696"/>
        <v>0</v>
      </c>
      <c r="AN247" s="25">
        <f t="shared" si="1678"/>
        <v>16832</v>
      </c>
      <c r="AO247" s="25">
        <f t="shared" ref="AO247" si="1697">SUM(AO248:AO250)</f>
        <v>9428</v>
      </c>
      <c r="AP247" s="25">
        <f t="shared" ref="AP247" si="1698">SUM(AP248:AP250)</f>
        <v>7404</v>
      </c>
      <c r="AQ247" s="25">
        <f t="shared" ref="AQ247" si="1699">SUM(AQ248:AQ250)</f>
        <v>0</v>
      </c>
      <c r="AR247" s="25">
        <f t="shared" si="1679"/>
        <v>14737</v>
      </c>
      <c r="AS247" s="25">
        <f t="shared" ref="AS247" si="1700">SUM(AS248:AS250)</f>
        <v>7924</v>
      </c>
      <c r="AT247" s="25">
        <f t="shared" ref="AT247" si="1701">SUM(AT248:AT250)</f>
        <v>6813</v>
      </c>
      <c r="AU247" s="25">
        <f t="shared" ref="AU247" si="1702">SUM(AU248:AU250)</f>
        <v>0</v>
      </c>
      <c r="AV247" s="25">
        <f t="shared" si="1680"/>
        <v>49280</v>
      </c>
      <c r="AW247" s="25">
        <f t="shared" ref="AW247:AY247" si="1703">SUM(AW248:AW250)</f>
        <v>26931</v>
      </c>
      <c r="AX247" s="25">
        <f t="shared" si="1703"/>
        <v>22349</v>
      </c>
      <c r="AY247" s="25">
        <f t="shared" si="1703"/>
        <v>0</v>
      </c>
      <c r="AZ247" s="25">
        <f t="shared" si="1681"/>
        <v>0</v>
      </c>
      <c r="BA247" s="25">
        <f t="shared" ref="BA247:BC247" si="1704">SUM(BA248:BA250)</f>
        <v>0</v>
      </c>
      <c r="BB247" s="25">
        <f t="shared" si="1704"/>
        <v>0</v>
      </c>
      <c r="BC247" s="25">
        <f t="shared" si="1704"/>
        <v>0</v>
      </c>
      <c r="BD247" s="25">
        <f t="shared" si="1682"/>
        <v>0</v>
      </c>
      <c r="BE247" s="25">
        <f t="shared" ref="BE247:BG247" si="1705">SUM(BE248:BE250)</f>
        <v>0</v>
      </c>
      <c r="BF247" s="25">
        <f t="shared" si="1705"/>
        <v>0</v>
      </c>
      <c r="BG247" s="25">
        <f t="shared" si="1705"/>
        <v>0</v>
      </c>
      <c r="BH247" s="25">
        <f t="shared" si="1683"/>
        <v>0</v>
      </c>
      <c r="BI247" s="25">
        <f t="shared" ref="BI247:BK247" si="1706">SUM(BI248:BI250)</f>
        <v>0</v>
      </c>
      <c r="BJ247" s="25">
        <f t="shared" si="1706"/>
        <v>0</v>
      </c>
      <c r="BK247" s="25">
        <f t="shared" si="1706"/>
        <v>0</v>
      </c>
      <c r="BL247" s="25">
        <f t="shared" si="1684"/>
        <v>0</v>
      </c>
      <c r="BM247" s="25">
        <f t="shared" ref="BM247:BO247" si="1707">SUM(BM248:BM250)</f>
        <v>0</v>
      </c>
      <c r="BN247" s="25">
        <f t="shared" si="1707"/>
        <v>0</v>
      </c>
      <c r="BO247" s="25">
        <f t="shared" si="1707"/>
        <v>0</v>
      </c>
      <c r="BP247" s="25">
        <f t="shared" si="1685"/>
        <v>173865</v>
      </c>
      <c r="BQ247" s="25">
        <f>SUM(BQ248:BQ250)</f>
        <v>95022</v>
      </c>
      <c r="BR247" s="25">
        <f>SUM(BR248:BR250)</f>
        <v>78843</v>
      </c>
      <c r="BS247" s="25">
        <f>SUM(BS248:BS250)</f>
        <v>0</v>
      </c>
    </row>
    <row r="248" spans="1:71" s="30" customFormat="1" ht="15" customHeight="1" x14ac:dyDescent="0.25">
      <c r="A248" s="46"/>
      <c r="B248" s="75"/>
      <c r="C248" s="47" t="s">
        <v>215</v>
      </c>
      <c r="D248" s="25">
        <f>SUM(E248:G248)</f>
        <v>20782</v>
      </c>
      <c r="E248" s="25">
        <v>11081</v>
      </c>
      <c r="F248" s="64">
        <v>9701</v>
      </c>
      <c r="G248" s="64">
        <v>0</v>
      </c>
      <c r="H248" s="25">
        <f>SUM(I248:K248)</f>
        <v>17270</v>
      </c>
      <c r="I248" s="25">
        <v>9324</v>
      </c>
      <c r="J248" s="64">
        <v>7946</v>
      </c>
      <c r="K248" s="64">
        <v>0</v>
      </c>
      <c r="L248" s="25">
        <f>SUM(M248:O248)</f>
        <v>19827</v>
      </c>
      <c r="M248" s="25">
        <v>10658</v>
      </c>
      <c r="N248" s="64">
        <v>9169</v>
      </c>
      <c r="O248" s="64">
        <v>0</v>
      </c>
      <c r="P248" s="25">
        <f>SUM(Q248:S248)</f>
        <v>57879</v>
      </c>
      <c r="Q248" s="25">
        <f t="shared" ref="Q248:S252" si="1708">+E248+I248+M248</f>
        <v>31063</v>
      </c>
      <c r="R248" s="25">
        <f t="shared" si="1708"/>
        <v>26816</v>
      </c>
      <c r="S248" s="25">
        <f t="shared" si="1708"/>
        <v>0</v>
      </c>
      <c r="T248" s="25">
        <f>SUM(U248:W248)</f>
        <v>20382</v>
      </c>
      <c r="U248" s="25">
        <v>11110</v>
      </c>
      <c r="V248" s="64">
        <v>9272</v>
      </c>
      <c r="W248" s="64">
        <v>0</v>
      </c>
      <c r="X248" s="25">
        <f>SUM(Y248:AA248)</f>
        <v>26228</v>
      </c>
      <c r="Y248" s="25">
        <v>14783</v>
      </c>
      <c r="Z248" s="64">
        <v>11445</v>
      </c>
      <c r="AA248" s="64">
        <v>0</v>
      </c>
      <c r="AB248" s="25">
        <f>SUM(AC248:AE248)</f>
        <v>20096</v>
      </c>
      <c r="AC248" s="25">
        <v>11135</v>
      </c>
      <c r="AD248" s="64">
        <v>8961</v>
      </c>
      <c r="AE248" s="64">
        <v>0</v>
      </c>
      <c r="AF248" s="25">
        <f>SUM(AG248:AI248)</f>
        <v>66706</v>
      </c>
      <c r="AG248" s="25">
        <f t="shared" ref="AG248:AI252" si="1709">+U248+Y248+AC248</f>
        <v>37028</v>
      </c>
      <c r="AH248" s="25">
        <f t="shared" si="1709"/>
        <v>29678</v>
      </c>
      <c r="AI248" s="25">
        <f t="shared" si="1709"/>
        <v>0</v>
      </c>
      <c r="AJ248" s="25">
        <f>SUM(AK248:AM248)</f>
        <v>17711</v>
      </c>
      <c r="AK248" s="25">
        <v>9579</v>
      </c>
      <c r="AL248" s="64">
        <v>8132</v>
      </c>
      <c r="AM248" s="64">
        <v>0</v>
      </c>
      <c r="AN248" s="25">
        <f>SUM(AO248:AQ248)</f>
        <v>16832</v>
      </c>
      <c r="AO248" s="25">
        <v>9428</v>
      </c>
      <c r="AP248" s="64">
        <v>7404</v>
      </c>
      <c r="AQ248" s="64">
        <v>0</v>
      </c>
      <c r="AR248" s="25">
        <f>SUM(AS248:AU248)</f>
        <v>14737</v>
      </c>
      <c r="AS248" s="25">
        <v>7924</v>
      </c>
      <c r="AT248" s="64">
        <v>6813</v>
      </c>
      <c r="AU248" s="64">
        <v>0</v>
      </c>
      <c r="AV248" s="25">
        <f>SUM(AW248:AY248)</f>
        <v>49280</v>
      </c>
      <c r="AW248" s="25">
        <f t="shared" ref="AW248:AY252" si="1710">+AK248+AO248+AS248</f>
        <v>26931</v>
      </c>
      <c r="AX248" s="25">
        <f t="shared" si="1710"/>
        <v>22349</v>
      </c>
      <c r="AY248" s="25">
        <f t="shared" si="1710"/>
        <v>0</v>
      </c>
      <c r="AZ248" s="25">
        <f>SUM(BA248:BC248)</f>
        <v>0</v>
      </c>
      <c r="BA248" s="25">
        <v>0</v>
      </c>
      <c r="BB248" s="64">
        <v>0</v>
      </c>
      <c r="BC248" s="64">
        <v>0</v>
      </c>
      <c r="BD248" s="25">
        <f>SUM(BE248:BG248)</f>
        <v>0</v>
      </c>
      <c r="BE248" s="25">
        <v>0</v>
      </c>
      <c r="BF248" s="64">
        <v>0</v>
      </c>
      <c r="BG248" s="64">
        <v>0</v>
      </c>
      <c r="BH248" s="25">
        <f>SUM(BI248:BK248)</f>
        <v>0</v>
      </c>
      <c r="BI248" s="25">
        <v>0</v>
      </c>
      <c r="BJ248" s="64">
        <v>0</v>
      </c>
      <c r="BK248" s="64">
        <v>0</v>
      </c>
      <c r="BL248" s="25">
        <f>SUM(BM248:BO248)</f>
        <v>0</v>
      </c>
      <c r="BM248" s="25">
        <f t="shared" ref="BM248:BO252" si="1711">+BA248+BE248+BI248</f>
        <v>0</v>
      </c>
      <c r="BN248" s="25">
        <f t="shared" si="1711"/>
        <v>0</v>
      </c>
      <c r="BO248" s="25">
        <f t="shared" si="1711"/>
        <v>0</v>
      </c>
      <c r="BP248" s="25">
        <f>SUM(BQ248:BS248)</f>
        <v>173865</v>
      </c>
      <c r="BQ248" s="25">
        <f t="shared" ref="BQ248:BS252" si="1712">+Q248+AG248+AW248+BM248</f>
        <v>95022</v>
      </c>
      <c r="BR248" s="25">
        <f t="shared" si="1712"/>
        <v>78843</v>
      </c>
      <c r="BS248" s="25">
        <f t="shared" si="1712"/>
        <v>0</v>
      </c>
    </row>
    <row r="249" spans="1:71" s="30" customFormat="1" ht="15" customHeight="1" x14ac:dyDescent="0.25">
      <c r="A249" s="46"/>
      <c r="B249" s="75"/>
      <c r="C249" s="47" t="s">
        <v>104</v>
      </c>
      <c r="D249" s="25">
        <f>SUM(E249:G249)</f>
        <v>0</v>
      </c>
      <c r="E249" s="25">
        <v>0</v>
      </c>
      <c r="F249" s="64">
        <v>0</v>
      </c>
      <c r="G249" s="64">
        <v>0</v>
      </c>
      <c r="H249" s="25">
        <f>SUM(I249:K249)</f>
        <v>0</v>
      </c>
      <c r="I249" s="25">
        <v>0</v>
      </c>
      <c r="J249" s="64">
        <v>0</v>
      </c>
      <c r="K249" s="64">
        <v>0</v>
      </c>
      <c r="L249" s="25">
        <f>SUM(M249:O249)</f>
        <v>0</v>
      </c>
      <c r="M249" s="25">
        <v>0</v>
      </c>
      <c r="N249" s="64">
        <v>0</v>
      </c>
      <c r="O249" s="64">
        <v>0</v>
      </c>
      <c r="P249" s="25">
        <f>SUM(Q249:S249)</f>
        <v>0</v>
      </c>
      <c r="Q249" s="25">
        <f t="shared" si="1708"/>
        <v>0</v>
      </c>
      <c r="R249" s="25">
        <f t="shared" si="1708"/>
        <v>0</v>
      </c>
      <c r="S249" s="25">
        <f t="shared" si="1708"/>
        <v>0</v>
      </c>
      <c r="T249" s="25">
        <f>SUM(U249:W249)</f>
        <v>0</v>
      </c>
      <c r="U249" s="25">
        <v>0</v>
      </c>
      <c r="V249" s="64">
        <v>0</v>
      </c>
      <c r="W249" s="64">
        <v>0</v>
      </c>
      <c r="X249" s="25">
        <f>SUM(Y249:AA249)</f>
        <v>0</v>
      </c>
      <c r="Y249" s="25">
        <v>0</v>
      </c>
      <c r="Z249" s="64">
        <v>0</v>
      </c>
      <c r="AA249" s="64">
        <v>0</v>
      </c>
      <c r="AB249" s="25">
        <f>SUM(AC249:AE249)</f>
        <v>0</v>
      </c>
      <c r="AC249" s="25">
        <v>0</v>
      </c>
      <c r="AD249" s="64">
        <v>0</v>
      </c>
      <c r="AE249" s="64">
        <v>0</v>
      </c>
      <c r="AF249" s="25">
        <f>SUM(AG249:AI249)</f>
        <v>0</v>
      </c>
      <c r="AG249" s="25">
        <f t="shared" si="1709"/>
        <v>0</v>
      </c>
      <c r="AH249" s="25">
        <f t="shared" si="1709"/>
        <v>0</v>
      </c>
      <c r="AI249" s="25">
        <f t="shared" si="1709"/>
        <v>0</v>
      </c>
      <c r="AJ249" s="25">
        <f>SUM(AK249:AM249)</f>
        <v>0</v>
      </c>
      <c r="AK249" s="25">
        <v>0</v>
      </c>
      <c r="AL249" s="64">
        <v>0</v>
      </c>
      <c r="AM249" s="64">
        <v>0</v>
      </c>
      <c r="AN249" s="25">
        <f>SUM(AO249:AQ249)</f>
        <v>0</v>
      </c>
      <c r="AO249" s="25">
        <v>0</v>
      </c>
      <c r="AP249" s="64">
        <v>0</v>
      </c>
      <c r="AQ249" s="64">
        <v>0</v>
      </c>
      <c r="AR249" s="25">
        <f>SUM(AS249:AU249)</f>
        <v>0</v>
      </c>
      <c r="AS249" s="25">
        <v>0</v>
      </c>
      <c r="AT249" s="64">
        <v>0</v>
      </c>
      <c r="AU249" s="64">
        <v>0</v>
      </c>
      <c r="AV249" s="25">
        <f>SUM(AW249:AY249)</f>
        <v>0</v>
      </c>
      <c r="AW249" s="25">
        <f t="shared" si="1710"/>
        <v>0</v>
      </c>
      <c r="AX249" s="25">
        <f t="shared" si="1710"/>
        <v>0</v>
      </c>
      <c r="AY249" s="25">
        <f t="shared" si="1710"/>
        <v>0</v>
      </c>
      <c r="AZ249" s="25">
        <f>SUM(BA249:BC249)</f>
        <v>0</v>
      </c>
      <c r="BA249" s="25">
        <v>0</v>
      </c>
      <c r="BB249" s="64">
        <v>0</v>
      </c>
      <c r="BC249" s="64">
        <v>0</v>
      </c>
      <c r="BD249" s="25">
        <f>SUM(BE249:BG249)</f>
        <v>0</v>
      </c>
      <c r="BE249" s="25">
        <v>0</v>
      </c>
      <c r="BF249" s="64">
        <v>0</v>
      </c>
      <c r="BG249" s="64">
        <v>0</v>
      </c>
      <c r="BH249" s="25">
        <f>SUM(BI249:BK249)</f>
        <v>0</v>
      </c>
      <c r="BI249" s="25">
        <v>0</v>
      </c>
      <c r="BJ249" s="64">
        <v>0</v>
      </c>
      <c r="BK249" s="64">
        <v>0</v>
      </c>
      <c r="BL249" s="25">
        <f>SUM(BM249:BO249)</f>
        <v>0</v>
      </c>
      <c r="BM249" s="25">
        <f t="shared" si="1711"/>
        <v>0</v>
      </c>
      <c r="BN249" s="25">
        <f t="shared" si="1711"/>
        <v>0</v>
      </c>
      <c r="BO249" s="25">
        <f t="shared" si="1711"/>
        <v>0</v>
      </c>
      <c r="BP249" s="25">
        <f>SUM(BQ249:BS249)</f>
        <v>0</v>
      </c>
      <c r="BQ249" s="25">
        <f t="shared" si="1712"/>
        <v>0</v>
      </c>
      <c r="BR249" s="25">
        <f t="shared" si="1712"/>
        <v>0</v>
      </c>
      <c r="BS249" s="25">
        <f t="shared" si="1712"/>
        <v>0</v>
      </c>
    </row>
    <row r="250" spans="1:71" s="30" customFormat="1" ht="15" customHeight="1" x14ac:dyDescent="0.25">
      <c r="A250" s="46"/>
      <c r="B250" s="75"/>
      <c r="C250" s="47" t="s">
        <v>105</v>
      </c>
      <c r="D250" s="25">
        <f>SUM(E250:G250)</f>
        <v>0</v>
      </c>
      <c r="E250" s="25">
        <v>0</v>
      </c>
      <c r="F250" s="64">
        <v>0</v>
      </c>
      <c r="G250" s="64">
        <v>0</v>
      </c>
      <c r="H250" s="25">
        <f>SUM(I250:K250)</f>
        <v>0</v>
      </c>
      <c r="I250" s="25">
        <v>0</v>
      </c>
      <c r="J250" s="64">
        <v>0</v>
      </c>
      <c r="K250" s="64">
        <v>0</v>
      </c>
      <c r="L250" s="25">
        <f>SUM(M250:O250)</f>
        <v>0</v>
      </c>
      <c r="M250" s="25">
        <v>0</v>
      </c>
      <c r="N250" s="64">
        <v>0</v>
      </c>
      <c r="O250" s="64">
        <v>0</v>
      </c>
      <c r="P250" s="25">
        <f>SUM(Q250:S250)</f>
        <v>0</v>
      </c>
      <c r="Q250" s="25">
        <f t="shared" si="1708"/>
        <v>0</v>
      </c>
      <c r="R250" s="25">
        <f t="shared" si="1708"/>
        <v>0</v>
      </c>
      <c r="S250" s="25">
        <f t="shared" si="1708"/>
        <v>0</v>
      </c>
      <c r="T250" s="25">
        <f>SUM(U250:W250)</f>
        <v>0</v>
      </c>
      <c r="U250" s="25">
        <v>0</v>
      </c>
      <c r="V250" s="64">
        <v>0</v>
      </c>
      <c r="W250" s="64">
        <v>0</v>
      </c>
      <c r="X250" s="25">
        <f>SUM(Y250:AA250)</f>
        <v>0</v>
      </c>
      <c r="Y250" s="25">
        <v>0</v>
      </c>
      <c r="Z250" s="64">
        <v>0</v>
      </c>
      <c r="AA250" s="64">
        <v>0</v>
      </c>
      <c r="AB250" s="25">
        <f>SUM(AC250:AE250)</f>
        <v>0</v>
      </c>
      <c r="AC250" s="25">
        <v>0</v>
      </c>
      <c r="AD250" s="64">
        <v>0</v>
      </c>
      <c r="AE250" s="64">
        <v>0</v>
      </c>
      <c r="AF250" s="25">
        <f>SUM(AG250:AI250)</f>
        <v>0</v>
      </c>
      <c r="AG250" s="25">
        <f t="shared" si="1709"/>
        <v>0</v>
      </c>
      <c r="AH250" s="25">
        <f t="shared" si="1709"/>
        <v>0</v>
      </c>
      <c r="AI250" s="25">
        <f t="shared" si="1709"/>
        <v>0</v>
      </c>
      <c r="AJ250" s="25">
        <f>SUM(AK250:AM250)</f>
        <v>0</v>
      </c>
      <c r="AK250" s="25">
        <v>0</v>
      </c>
      <c r="AL250" s="64">
        <v>0</v>
      </c>
      <c r="AM250" s="64">
        <v>0</v>
      </c>
      <c r="AN250" s="25">
        <f>SUM(AO250:AQ250)</f>
        <v>0</v>
      </c>
      <c r="AO250" s="25">
        <v>0</v>
      </c>
      <c r="AP250" s="64">
        <v>0</v>
      </c>
      <c r="AQ250" s="64">
        <v>0</v>
      </c>
      <c r="AR250" s="25">
        <f>SUM(AS250:AU250)</f>
        <v>0</v>
      </c>
      <c r="AS250" s="25">
        <v>0</v>
      </c>
      <c r="AT250" s="64">
        <v>0</v>
      </c>
      <c r="AU250" s="64">
        <v>0</v>
      </c>
      <c r="AV250" s="25">
        <f>SUM(AW250:AY250)</f>
        <v>0</v>
      </c>
      <c r="AW250" s="25">
        <f t="shared" si="1710"/>
        <v>0</v>
      </c>
      <c r="AX250" s="25">
        <f t="shared" si="1710"/>
        <v>0</v>
      </c>
      <c r="AY250" s="25">
        <f t="shared" si="1710"/>
        <v>0</v>
      </c>
      <c r="AZ250" s="25">
        <f>SUM(BA250:BC250)</f>
        <v>0</v>
      </c>
      <c r="BA250" s="25">
        <v>0</v>
      </c>
      <c r="BB250" s="64">
        <v>0</v>
      </c>
      <c r="BC250" s="64">
        <v>0</v>
      </c>
      <c r="BD250" s="25">
        <f>SUM(BE250:BG250)</f>
        <v>0</v>
      </c>
      <c r="BE250" s="25">
        <v>0</v>
      </c>
      <c r="BF250" s="64">
        <v>0</v>
      </c>
      <c r="BG250" s="64">
        <v>0</v>
      </c>
      <c r="BH250" s="25">
        <f>SUM(BI250:BK250)</f>
        <v>0</v>
      </c>
      <c r="BI250" s="25">
        <v>0</v>
      </c>
      <c r="BJ250" s="64">
        <v>0</v>
      </c>
      <c r="BK250" s="64">
        <v>0</v>
      </c>
      <c r="BL250" s="25">
        <f>SUM(BM250:BO250)</f>
        <v>0</v>
      </c>
      <c r="BM250" s="25">
        <f t="shared" si="1711"/>
        <v>0</v>
      </c>
      <c r="BN250" s="25">
        <f t="shared" si="1711"/>
        <v>0</v>
      </c>
      <c r="BO250" s="25">
        <f t="shared" si="1711"/>
        <v>0</v>
      </c>
      <c r="BP250" s="25">
        <f>SUM(BQ250:BS250)</f>
        <v>0</v>
      </c>
      <c r="BQ250" s="25">
        <f t="shared" si="1712"/>
        <v>0</v>
      </c>
      <c r="BR250" s="25">
        <f t="shared" si="1712"/>
        <v>0</v>
      </c>
      <c r="BS250" s="25">
        <f t="shared" si="1712"/>
        <v>0</v>
      </c>
    </row>
    <row r="251" spans="1:71" s="30" customFormat="1" ht="15" customHeight="1" x14ac:dyDescent="0.25">
      <c r="A251" s="46"/>
      <c r="B251" s="75"/>
      <c r="C251" s="45" t="s">
        <v>314</v>
      </c>
      <c r="D251" s="25">
        <f>SUM(E251:G251)</f>
        <v>2747</v>
      </c>
      <c r="E251" s="25">
        <v>1394</v>
      </c>
      <c r="F251" s="64">
        <v>1353</v>
      </c>
      <c r="G251" s="64">
        <v>0</v>
      </c>
      <c r="H251" s="25">
        <f>SUM(I251:K251)</f>
        <v>2377</v>
      </c>
      <c r="I251" s="25">
        <v>1215</v>
      </c>
      <c r="J251" s="64">
        <v>1162</v>
      </c>
      <c r="K251" s="64">
        <v>0</v>
      </c>
      <c r="L251" s="25">
        <f>SUM(M251:O251)</f>
        <v>2867</v>
      </c>
      <c r="M251" s="25">
        <v>1445</v>
      </c>
      <c r="N251" s="64">
        <v>1422</v>
      </c>
      <c r="O251" s="64">
        <v>0</v>
      </c>
      <c r="P251" s="25">
        <f>SUM(Q251:S251)</f>
        <v>7991</v>
      </c>
      <c r="Q251" s="25">
        <f t="shared" si="1708"/>
        <v>4054</v>
      </c>
      <c r="R251" s="25">
        <f t="shared" si="1708"/>
        <v>3937</v>
      </c>
      <c r="S251" s="25">
        <f t="shared" si="1708"/>
        <v>0</v>
      </c>
      <c r="T251" s="25">
        <f>SUM(U251:W251)</f>
        <v>4784</v>
      </c>
      <c r="U251" s="25">
        <v>2484</v>
      </c>
      <c r="V251" s="64">
        <v>2300</v>
      </c>
      <c r="W251" s="64">
        <v>0</v>
      </c>
      <c r="X251" s="25">
        <f>SUM(Y251:AA251)</f>
        <v>3905</v>
      </c>
      <c r="Y251" s="25">
        <v>1894</v>
      </c>
      <c r="Z251" s="64">
        <v>2011</v>
      </c>
      <c r="AA251" s="64">
        <v>0</v>
      </c>
      <c r="AB251" s="25">
        <f>SUM(AC251:AE251)</f>
        <v>3784</v>
      </c>
      <c r="AC251" s="25">
        <v>1833</v>
      </c>
      <c r="AD251" s="64">
        <v>1951</v>
      </c>
      <c r="AE251" s="64">
        <v>0</v>
      </c>
      <c r="AF251" s="25">
        <f>SUM(AG251:AI251)</f>
        <v>12473</v>
      </c>
      <c r="AG251" s="25">
        <f t="shared" si="1709"/>
        <v>6211</v>
      </c>
      <c r="AH251" s="25">
        <f t="shared" si="1709"/>
        <v>6262</v>
      </c>
      <c r="AI251" s="25">
        <f t="shared" si="1709"/>
        <v>0</v>
      </c>
      <c r="AJ251" s="25">
        <f>SUM(AK251:AM251)</f>
        <v>3559</v>
      </c>
      <c r="AK251" s="25">
        <v>1707</v>
      </c>
      <c r="AL251" s="64">
        <v>1852</v>
      </c>
      <c r="AM251" s="64">
        <v>0</v>
      </c>
      <c r="AN251" s="25">
        <f>SUM(AO251:AQ251)</f>
        <v>3950</v>
      </c>
      <c r="AO251" s="25">
        <v>1913</v>
      </c>
      <c r="AP251" s="64">
        <v>2037</v>
      </c>
      <c r="AQ251" s="64">
        <v>0</v>
      </c>
      <c r="AR251" s="25">
        <f>SUM(AS251:AU251)</f>
        <v>4038</v>
      </c>
      <c r="AS251" s="25">
        <v>1913</v>
      </c>
      <c r="AT251" s="64">
        <v>2125</v>
      </c>
      <c r="AU251" s="64">
        <v>0</v>
      </c>
      <c r="AV251" s="25">
        <f>SUM(AW251:AY251)</f>
        <v>11547</v>
      </c>
      <c r="AW251" s="25">
        <f t="shared" si="1710"/>
        <v>5533</v>
      </c>
      <c r="AX251" s="25">
        <f t="shared" si="1710"/>
        <v>6014</v>
      </c>
      <c r="AY251" s="25">
        <f t="shared" si="1710"/>
        <v>0</v>
      </c>
      <c r="AZ251" s="25">
        <f>SUM(BA251:BC251)</f>
        <v>0</v>
      </c>
      <c r="BA251" s="25">
        <v>0</v>
      </c>
      <c r="BB251" s="64">
        <v>0</v>
      </c>
      <c r="BC251" s="64">
        <v>0</v>
      </c>
      <c r="BD251" s="25">
        <f>SUM(BE251:BG251)</f>
        <v>0</v>
      </c>
      <c r="BE251" s="25">
        <v>0</v>
      </c>
      <c r="BF251" s="64">
        <v>0</v>
      </c>
      <c r="BG251" s="64">
        <v>0</v>
      </c>
      <c r="BH251" s="25">
        <f>SUM(BI251:BK251)</f>
        <v>0</v>
      </c>
      <c r="BI251" s="25">
        <v>0</v>
      </c>
      <c r="BJ251" s="64">
        <v>0</v>
      </c>
      <c r="BK251" s="64">
        <v>0</v>
      </c>
      <c r="BL251" s="25">
        <f>SUM(BM251:BO251)</f>
        <v>0</v>
      </c>
      <c r="BM251" s="25">
        <f t="shared" si="1711"/>
        <v>0</v>
      </c>
      <c r="BN251" s="25">
        <f t="shared" si="1711"/>
        <v>0</v>
      </c>
      <c r="BO251" s="25">
        <f t="shared" si="1711"/>
        <v>0</v>
      </c>
      <c r="BP251" s="25">
        <f>SUM(BQ251:BS251)</f>
        <v>32011</v>
      </c>
      <c r="BQ251" s="25">
        <f t="shared" si="1712"/>
        <v>15798</v>
      </c>
      <c r="BR251" s="25">
        <f t="shared" si="1712"/>
        <v>16213</v>
      </c>
      <c r="BS251" s="25">
        <f t="shared" si="1712"/>
        <v>0</v>
      </c>
    </row>
    <row r="252" spans="1:71" s="30" customFormat="1" ht="15" customHeight="1" x14ac:dyDescent="0.25">
      <c r="A252" s="46"/>
      <c r="B252" s="75"/>
      <c r="C252" s="45" t="s">
        <v>411</v>
      </c>
      <c r="D252" s="25">
        <f>SUM(E252:G252)</f>
        <v>0</v>
      </c>
      <c r="E252" s="25">
        <v>0</v>
      </c>
      <c r="F252" s="64">
        <v>0</v>
      </c>
      <c r="G252" s="64">
        <v>0</v>
      </c>
      <c r="H252" s="25">
        <f>SUM(I252:K252)</f>
        <v>0</v>
      </c>
      <c r="I252" s="25">
        <v>0</v>
      </c>
      <c r="J252" s="64">
        <v>0</v>
      </c>
      <c r="K252" s="64">
        <v>0</v>
      </c>
      <c r="L252" s="25">
        <f>SUM(M252:O252)</f>
        <v>0</v>
      </c>
      <c r="M252" s="25">
        <v>0</v>
      </c>
      <c r="N252" s="64">
        <v>0</v>
      </c>
      <c r="O252" s="64">
        <v>0</v>
      </c>
      <c r="P252" s="25">
        <f>SUM(Q252:S252)</f>
        <v>0</v>
      </c>
      <c r="Q252" s="25">
        <f t="shared" si="1708"/>
        <v>0</v>
      </c>
      <c r="R252" s="25">
        <f t="shared" si="1708"/>
        <v>0</v>
      </c>
      <c r="S252" s="25">
        <f t="shared" si="1708"/>
        <v>0</v>
      </c>
      <c r="T252" s="25">
        <f>SUM(U252:W252)</f>
        <v>0</v>
      </c>
      <c r="U252" s="25">
        <v>0</v>
      </c>
      <c r="V252" s="64">
        <v>0</v>
      </c>
      <c r="W252" s="64">
        <v>0</v>
      </c>
      <c r="X252" s="25">
        <f>SUM(Y252:AA252)</f>
        <v>0</v>
      </c>
      <c r="Y252" s="25">
        <v>0</v>
      </c>
      <c r="Z252" s="64">
        <v>0</v>
      </c>
      <c r="AA252" s="64">
        <v>0</v>
      </c>
      <c r="AB252" s="25">
        <f>SUM(AC252:AE252)</f>
        <v>0</v>
      </c>
      <c r="AC252" s="25">
        <v>0</v>
      </c>
      <c r="AD252" s="64">
        <v>0</v>
      </c>
      <c r="AE252" s="64">
        <v>0</v>
      </c>
      <c r="AF252" s="25">
        <f>SUM(AG252:AI252)</f>
        <v>0</v>
      </c>
      <c r="AG252" s="25">
        <f t="shared" si="1709"/>
        <v>0</v>
      </c>
      <c r="AH252" s="25">
        <f t="shared" si="1709"/>
        <v>0</v>
      </c>
      <c r="AI252" s="25">
        <f t="shared" si="1709"/>
        <v>0</v>
      </c>
      <c r="AJ252" s="25">
        <f>SUM(AK252:AM252)</f>
        <v>0</v>
      </c>
      <c r="AK252" s="25">
        <v>0</v>
      </c>
      <c r="AL252" s="64">
        <v>0</v>
      </c>
      <c r="AM252" s="64">
        <v>0</v>
      </c>
      <c r="AN252" s="25">
        <f>SUM(AO252:AQ252)</f>
        <v>0</v>
      </c>
      <c r="AO252" s="25">
        <v>0</v>
      </c>
      <c r="AP252" s="64">
        <v>0</v>
      </c>
      <c r="AQ252" s="64">
        <v>0</v>
      </c>
      <c r="AR252" s="25">
        <f>SUM(AS252:AU252)</f>
        <v>0</v>
      </c>
      <c r="AS252" s="25">
        <v>0</v>
      </c>
      <c r="AT252" s="64">
        <v>0</v>
      </c>
      <c r="AU252" s="64">
        <v>0</v>
      </c>
      <c r="AV252" s="25">
        <f>SUM(AW252:AY252)</f>
        <v>0</v>
      </c>
      <c r="AW252" s="25">
        <f t="shared" si="1710"/>
        <v>0</v>
      </c>
      <c r="AX252" s="25">
        <f t="shared" si="1710"/>
        <v>0</v>
      </c>
      <c r="AY252" s="25">
        <f t="shared" si="1710"/>
        <v>0</v>
      </c>
      <c r="AZ252" s="25">
        <f>SUM(BA252:BC252)</f>
        <v>0</v>
      </c>
      <c r="BA252" s="25">
        <v>0</v>
      </c>
      <c r="BB252" s="64">
        <v>0</v>
      </c>
      <c r="BC252" s="64">
        <v>0</v>
      </c>
      <c r="BD252" s="25">
        <f>SUM(BE252:BG252)</f>
        <v>0</v>
      </c>
      <c r="BE252" s="25">
        <v>0</v>
      </c>
      <c r="BF252" s="64">
        <v>0</v>
      </c>
      <c r="BG252" s="64">
        <v>0</v>
      </c>
      <c r="BH252" s="25">
        <f>SUM(BI252:BK252)</f>
        <v>0</v>
      </c>
      <c r="BI252" s="25">
        <v>0</v>
      </c>
      <c r="BJ252" s="64">
        <v>0</v>
      </c>
      <c r="BK252" s="64">
        <v>0</v>
      </c>
      <c r="BL252" s="25">
        <f>SUM(BM252:BO252)</f>
        <v>0</v>
      </c>
      <c r="BM252" s="25">
        <f t="shared" si="1711"/>
        <v>0</v>
      </c>
      <c r="BN252" s="25">
        <f t="shared" si="1711"/>
        <v>0</v>
      </c>
      <c r="BO252" s="25">
        <f t="shared" si="1711"/>
        <v>0</v>
      </c>
      <c r="BP252" s="25">
        <f>SUM(BQ252:BS252)</f>
        <v>0</v>
      </c>
      <c r="BQ252" s="25">
        <f t="shared" si="1712"/>
        <v>0</v>
      </c>
      <c r="BR252" s="25">
        <f t="shared" si="1712"/>
        <v>0</v>
      </c>
      <c r="BS252" s="25">
        <f t="shared" si="1712"/>
        <v>0</v>
      </c>
    </row>
    <row r="253" spans="1:71" s="30" customFormat="1" ht="15" customHeight="1" x14ac:dyDescent="0.25">
      <c r="A253" s="46"/>
      <c r="B253" s="75"/>
      <c r="C253" s="45" t="s">
        <v>421</v>
      </c>
      <c r="D253" s="25">
        <f t="shared" ref="D253" si="1713">SUM(E253:G253)</f>
        <v>7825</v>
      </c>
      <c r="E253" s="25">
        <f>SUM(E254:E255)</f>
        <v>3722</v>
      </c>
      <c r="F253" s="25">
        <f>SUM(F254:F255)</f>
        <v>4103</v>
      </c>
      <c r="G253" s="25">
        <f>SUM(G254:G255)</f>
        <v>0</v>
      </c>
      <c r="H253" s="25">
        <f t="shared" ref="H253" si="1714">SUM(I253:K253)</f>
        <v>4840</v>
      </c>
      <c r="I253" s="25">
        <f>SUM(I254:I255)</f>
        <v>2442</v>
      </c>
      <c r="J253" s="25">
        <f>SUM(J254:J255)</f>
        <v>2398</v>
      </c>
      <c r="K253" s="25">
        <f>SUM(K254:K255)</f>
        <v>0</v>
      </c>
      <c r="L253" s="25">
        <f t="shared" ref="L253" si="1715">SUM(M253:O253)</f>
        <v>6330</v>
      </c>
      <c r="M253" s="25">
        <f>SUM(M254:M255)</f>
        <v>3122</v>
      </c>
      <c r="N253" s="25">
        <f>SUM(N254:N255)</f>
        <v>3208</v>
      </c>
      <c r="O253" s="25">
        <f>SUM(O254:O255)</f>
        <v>0</v>
      </c>
      <c r="P253" s="25">
        <f t="shared" ref="P253" si="1716">SUM(Q253:S253)</f>
        <v>18995</v>
      </c>
      <c r="Q253" s="25">
        <f>SUM(Q254:Q255)</f>
        <v>9286</v>
      </c>
      <c r="R253" s="25">
        <f>SUM(R254:R255)</f>
        <v>9709</v>
      </c>
      <c r="S253" s="25">
        <f>SUM(S254:S255)</f>
        <v>0</v>
      </c>
      <c r="T253" s="25">
        <f t="shared" ref="T253" si="1717">SUM(U253:W253)</f>
        <v>13417</v>
      </c>
      <c r="U253" s="25">
        <f>SUM(U254:U255)</f>
        <v>6596</v>
      </c>
      <c r="V253" s="25">
        <f>SUM(V254:V255)</f>
        <v>6821</v>
      </c>
      <c r="W253" s="25">
        <f>SUM(W254:W255)</f>
        <v>0</v>
      </c>
      <c r="X253" s="25">
        <f t="shared" ref="X253" si="1718">SUM(Y253:AA253)</f>
        <v>20554</v>
      </c>
      <c r="Y253" s="25">
        <f>SUM(Y254:Y255)</f>
        <v>10082</v>
      </c>
      <c r="Z253" s="25">
        <f>SUM(Z254:Z255)</f>
        <v>10472</v>
      </c>
      <c r="AA253" s="25">
        <f>SUM(AA254:AA255)</f>
        <v>0</v>
      </c>
      <c r="AB253" s="25">
        <f t="shared" ref="AB253" si="1719">SUM(AC253:AE253)</f>
        <v>7790</v>
      </c>
      <c r="AC253" s="25">
        <f>SUM(AC254:AC255)</f>
        <v>3983</v>
      </c>
      <c r="AD253" s="25">
        <f>SUM(AD254:AD255)</f>
        <v>3807</v>
      </c>
      <c r="AE253" s="25">
        <f>SUM(AE254:AE255)</f>
        <v>0</v>
      </c>
      <c r="AF253" s="25">
        <f t="shared" ref="AF253" si="1720">SUM(AG253:AI253)</f>
        <v>41761</v>
      </c>
      <c r="AG253" s="25">
        <f>SUM(AG254:AG255)</f>
        <v>20661</v>
      </c>
      <c r="AH253" s="25">
        <f>SUM(AH254:AH255)</f>
        <v>21100</v>
      </c>
      <c r="AI253" s="25">
        <f>SUM(AI254:AI255)</f>
        <v>0</v>
      </c>
      <c r="AJ253" s="25">
        <f t="shared" ref="AJ253" si="1721">SUM(AK253:AM253)</f>
        <v>5100</v>
      </c>
      <c r="AK253" s="25">
        <f>SUM(AK254:AK255)</f>
        <v>2547</v>
      </c>
      <c r="AL253" s="25">
        <f>SUM(AL254:AL255)</f>
        <v>2553</v>
      </c>
      <c r="AM253" s="25">
        <f>SUM(AM254:AM255)</f>
        <v>0</v>
      </c>
      <c r="AN253" s="25">
        <f t="shared" ref="AN253" si="1722">SUM(AO253:AQ253)</f>
        <v>4705</v>
      </c>
      <c r="AO253" s="25">
        <f>SUM(AO254:AO255)</f>
        <v>2317</v>
      </c>
      <c r="AP253" s="25">
        <f>SUM(AP254:AP255)</f>
        <v>2388</v>
      </c>
      <c r="AQ253" s="25">
        <f>SUM(AQ254:AQ255)</f>
        <v>0</v>
      </c>
      <c r="AR253" s="25">
        <f t="shared" ref="AR253" si="1723">SUM(AS253:AU253)</f>
        <v>5245</v>
      </c>
      <c r="AS253" s="25">
        <f>SUM(AS254:AS255)</f>
        <v>2588</v>
      </c>
      <c r="AT253" s="25">
        <f>SUM(AT254:AT255)</f>
        <v>2657</v>
      </c>
      <c r="AU253" s="25">
        <f>SUM(AU254:AU255)</f>
        <v>0</v>
      </c>
      <c r="AV253" s="25">
        <f t="shared" ref="AV253" si="1724">SUM(AW253:AY253)</f>
        <v>15050</v>
      </c>
      <c r="AW253" s="25">
        <f>SUM(AW254:AW255)</f>
        <v>7452</v>
      </c>
      <c r="AX253" s="25">
        <f>SUM(AX254:AX255)</f>
        <v>7598</v>
      </c>
      <c r="AY253" s="25">
        <f>SUM(AY254:AY255)</f>
        <v>0</v>
      </c>
      <c r="AZ253" s="25">
        <f t="shared" ref="AZ253" si="1725">SUM(BA253:BC253)</f>
        <v>0</v>
      </c>
      <c r="BA253" s="25">
        <f>SUM(BA254:BA255)</f>
        <v>0</v>
      </c>
      <c r="BB253" s="25">
        <f>SUM(BB254:BB255)</f>
        <v>0</v>
      </c>
      <c r="BC253" s="25">
        <f>SUM(BC254:BC255)</f>
        <v>0</v>
      </c>
      <c r="BD253" s="25">
        <f t="shared" ref="BD253" si="1726">SUM(BE253:BG253)</f>
        <v>0</v>
      </c>
      <c r="BE253" s="25">
        <f>SUM(BE254:BE255)</f>
        <v>0</v>
      </c>
      <c r="BF253" s="25">
        <f>SUM(BF254:BF255)</f>
        <v>0</v>
      </c>
      <c r="BG253" s="25">
        <f>SUM(BG254:BG255)</f>
        <v>0</v>
      </c>
      <c r="BH253" s="25">
        <f t="shared" ref="BH253" si="1727">SUM(BI253:BK253)</f>
        <v>0</v>
      </c>
      <c r="BI253" s="25">
        <f>SUM(BI254:BI255)</f>
        <v>0</v>
      </c>
      <c r="BJ253" s="25">
        <f>SUM(BJ254:BJ255)</f>
        <v>0</v>
      </c>
      <c r="BK253" s="25">
        <f>SUM(BK254:BK255)</f>
        <v>0</v>
      </c>
      <c r="BL253" s="25">
        <f t="shared" ref="BL253" si="1728">SUM(BM253:BO253)</f>
        <v>0</v>
      </c>
      <c r="BM253" s="25">
        <f>SUM(BM254:BM255)</f>
        <v>0</v>
      </c>
      <c r="BN253" s="25">
        <f>SUM(BN254:BN255)</f>
        <v>0</v>
      </c>
      <c r="BO253" s="25">
        <f>SUM(BO254:BO255)</f>
        <v>0</v>
      </c>
      <c r="BP253" s="25">
        <f t="shared" ref="BP253" si="1729">SUM(BQ253:BS253)</f>
        <v>75806</v>
      </c>
      <c r="BQ253" s="25">
        <f>SUM(BQ254:BQ255)</f>
        <v>37399</v>
      </c>
      <c r="BR253" s="25">
        <f>SUM(BR254:BR255)</f>
        <v>38407</v>
      </c>
      <c r="BS253" s="25">
        <f>SUM(BS254:BS255)</f>
        <v>0</v>
      </c>
    </row>
    <row r="254" spans="1:71" s="30" customFormat="1" ht="15" customHeight="1" x14ac:dyDescent="0.25">
      <c r="A254" s="46"/>
      <c r="B254" s="75"/>
      <c r="C254" s="47" t="s">
        <v>315</v>
      </c>
      <c r="D254" s="25">
        <f>SUM(E254:G254)</f>
        <v>7825</v>
      </c>
      <c r="E254" s="25">
        <v>3722</v>
      </c>
      <c r="F254" s="64">
        <v>4103</v>
      </c>
      <c r="G254" s="64">
        <v>0</v>
      </c>
      <c r="H254" s="25">
        <f>SUM(I254:K254)</f>
        <v>4840</v>
      </c>
      <c r="I254" s="25">
        <v>2442</v>
      </c>
      <c r="J254" s="64">
        <v>2398</v>
      </c>
      <c r="K254" s="64">
        <v>0</v>
      </c>
      <c r="L254" s="25">
        <f>SUM(M254:O254)</f>
        <v>6330</v>
      </c>
      <c r="M254" s="25">
        <v>3122</v>
      </c>
      <c r="N254" s="64">
        <v>3208</v>
      </c>
      <c r="O254" s="64">
        <v>0</v>
      </c>
      <c r="P254" s="25">
        <f>SUM(Q254:S254)</f>
        <v>18995</v>
      </c>
      <c r="Q254" s="25">
        <f t="shared" ref="Q254:S255" si="1730">+E254+I254+M254</f>
        <v>9286</v>
      </c>
      <c r="R254" s="25">
        <f t="shared" si="1730"/>
        <v>9709</v>
      </c>
      <c r="S254" s="25">
        <f t="shared" si="1730"/>
        <v>0</v>
      </c>
      <c r="T254" s="25">
        <f>SUM(U254:W254)</f>
        <v>13417</v>
      </c>
      <c r="U254" s="25">
        <v>6596</v>
      </c>
      <c r="V254" s="64">
        <v>6821</v>
      </c>
      <c r="W254" s="64">
        <v>0</v>
      </c>
      <c r="X254" s="25">
        <f>SUM(Y254:AA254)</f>
        <v>20554</v>
      </c>
      <c r="Y254" s="25">
        <v>10082</v>
      </c>
      <c r="Z254" s="64">
        <v>10472</v>
      </c>
      <c r="AA254" s="64">
        <v>0</v>
      </c>
      <c r="AB254" s="25">
        <f>SUM(AC254:AE254)</f>
        <v>7790</v>
      </c>
      <c r="AC254" s="25">
        <v>3983</v>
      </c>
      <c r="AD254" s="64">
        <v>3807</v>
      </c>
      <c r="AE254" s="64">
        <v>0</v>
      </c>
      <c r="AF254" s="25">
        <f>SUM(AG254:AI254)</f>
        <v>41761</v>
      </c>
      <c r="AG254" s="25">
        <f t="shared" ref="AG254:AI255" si="1731">+U254+Y254+AC254</f>
        <v>20661</v>
      </c>
      <c r="AH254" s="25">
        <f t="shared" si="1731"/>
        <v>21100</v>
      </c>
      <c r="AI254" s="25">
        <f t="shared" si="1731"/>
        <v>0</v>
      </c>
      <c r="AJ254" s="25">
        <f>SUM(AK254:AM254)</f>
        <v>5100</v>
      </c>
      <c r="AK254" s="25">
        <v>2547</v>
      </c>
      <c r="AL254" s="64">
        <v>2553</v>
      </c>
      <c r="AM254" s="64">
        <v>0</v>
      </c>
      <c r="AN254" s="25">
        <f>SUM(AO254:AQ254)</f>
        <v>4705</v>
      </c>
      <c r="AO254" s="25">
        <v>2317</v>
      </c>
      <c r="AP254" s="64">
        <v>2388</v>
      </c>
      <c r="AQ254" s="64">
        <v>0</v>
      </c>
      <c r="AR254" s="25">
        <f>SUM(AS254:AU254)</f>
        <v>5245</v>
      </c>
      <c r="AS254" s="25">
        <v>2588</v>
      </c>
      <c r="AT254" s="64">
        <v>2657</v>
      </c>
      <c r="AU254" s="64">
        <v>0</v>
      </c>
      <c r="AV254" s="25">
        <f>SUM(AW254:AY254)</f>
        <v>15050</v>
      </c>
      <c r="AW254" s="25">
        <f t="shared" ref="AW254:AY255" si="1732">+AK254+AO254+AS254</f>
        <v>7452</v>
      </c>
      <c r="AX254" s="25">
        <f t="shared" si="1732"/>
        <v>7598</v>
      </c>
      <c r="AY254" s="25">
        <f t="shared" si="1732"/>
        <v>0</v>
      </c>
      <c r="AZ254" s="25">
        <f>SUM(BA254:BC254)</f>
        <v>0</v>
      </c>
      <c r="BA254" s="25">
        <v>0</v>
      </c>
      <c r="BB254" s="64">
        <v>0</v>
      </c>
      <c r="BC254" s="64">
        <v>0</v>
      </c>
      <c r="BD254" s="25">
        <f>SUM(BE254:BG254)</f>
        <v>0</v>
      </c>
      <c r="BE254" s="25">
        <v>0</v>
      </c>
      <c r="BF254" s="64">
        <v>0</v>
      </c>
      <c r="BG254" s="64">
        <v>0</v>
      </c>
      <c r="BH254" s="25">
        <f>SUM(BI254:BK254)</f>
        <v>0</v>
      </c>
      <c r="BI254" s="25">
        <v>0</v>
      </c>
      <c r="BJ254" s="64">
        <v>0</v>
      </c>
      <c r="BK254" s="64">
        <v>0</v>
      </c>
      <c r="BL254" s="25">
        <f>SUM(BM254:BO254)</f>
        <v>0</v>
      </c>
      <c r="BM254" s="25">
        <f t="shared" ref="BM254:BO255" si="1733">+BA254+BE254+BI254</f>
        <v>0</v>
      </c>
      <c r="BN254" s="25">
        <f t="shared" si="1733"/>
        <v>0</v>
      </c>
      <c r="BO254" s="25">
        <f t="shared" si="1733"/>
        <v>0</v>
      </c>
      <c r="BP254" s="25">
        <f>SUM(BQ254:BS254)</f>
        <v>75806</v>
      </c>
      <c r="BQ254" s="25">
        <f t="shared" ref="BQ254:BS255" si="1734">+Q254+AG254+AW254+BM254</f>
        <v>37399</v>
      </c>
      <c r="BR254" s="25">
        <f t="shared" si="1734"/>
        <v>38407</v>
      </c>
      <c r="BS254" s="25">
        <f t="shared" si="1734"/>
        <v>0</v>
      </c>
    </row>
    <row r="255" spans="1:71" s="30" customFormat="1" ht="15.75" x14ac:dyDescent="0.25">
      <c r="A255" s="46"/>
      <c r="B255" s="75"/>
      <c r="C255" s="47" t="s">
        <v>316</v>
      </c>
      <c r="D255" s="25">
        <f>SUM(E255:G255)</f>
        <v>0</v>
      </c>
      <c r="E255" s="25">
        <v>0</v>
      </c>
      <c r="F255" s="64">
        <v>0</v>
      </c>
      <c r="G255" s="64">
        <v>0</v>
      </c>
      <c r="H255" s="25">
        <f>SUM(I255:K255)</f>
        <v>0</v>
      </c>
      <c r="I255" s="25">
        <v>0</v>
      </c>
      <c r="J255" s="64">
        <v>0</v>
      </c>
      <c r="K255" s="64">
        <v>0</v>
      </c>
      <c r="L255" s="25">
        <f>SUM(M255:O255)</f>
        <v>0</v>
      </c>
      <c r="M255" s="25">
        <v>0</v>
      </c>
      <c r="N255" s="64">
        <v>0</v>
      </c>
      <c r="O255" s="64">
        <v>0</v>
      </c>
      <c r="P255" s="25">
        <f>SUM(Q255:S255)</f>
        <v>0</v>
      </c>
      <c r="Q255" s="25">
        <f t="shared" si="1730"/>
        <v>0</v>
      </c>
      <c r="R255" s="25">
        <f t="shared" si="1730"/>
        <v>0</v>
      </c>
      <c r="S255" s="25">
        <f t="shared" si="1730"/>
        <v>0</v>
      </c>
      <c r="T255" s="25">
        <f>SUM(U255:W255)</f>
        <v>0</v>
      </c>
      <c r="U255" s="25">
        <v>0</v>
      </c>
      <c r="V255" s="64">
        <v>0</v>
      </c>
      <c r="W255" s="64">
        <v>0</v>
      </c>
      <c r="X255" s="25">
        <f>SUM(Y255:AA255)</f>
        <v>0</v>
      </c>
      <c r="Y255" s="25">
        <v>0</v>
      </c>
      <c r="Z255" s="64">
        <v>0</v>
      </c>
      <c r="AA255" s="64">
        <v>0</v>
      </c>
      <c r="AB255" s="25">
        <f>SUM(AC255:AE255)</f>
        <v>0</v>
      </c>
      <c r="AC255" s="25">
        <v>0</v>
      </c>
      <c r="AD255" s="64">
        <v>0</v>
      </c>
      <c r="AE255" s="64">
        <v>0</v>
      </c>
      <c r="AF255" s="25">
        <f>SUM(AG255:AI255)</f>
        <v>0</v>
      </c>
      <c r="AG255" s="25">
        <f t="shared" si="1731"/>
        <v>0</v>
      </c>
      <c r="AH255" s="25">
        <f t="shared" si="1731"/>
        <v>0</v>
      </c>
      <c r="AI255" s="25">
        <f t="shared" si="1731"/>
        <v>0</v>
      </c>
      <c r="AJ255" s="25">
        <f>SUM(AK255:AM255)</f>
        <v>0</v>
      </c>
      <c r="AK255" s="25">
        <v>0</v>
      </c>
      <c r="AL255" s="64">
        <v>0</v>
      </c>
      <c r="AM255" s="64">
        <v>0</v>
      </c>
      <c r="AN255" s="25">
        <f>SUM(AO255:AQ255)</f>
        <v>0</v>
      </c>
      <c r="AO255" s="25">
        <v>0</v>
      </c>
      <c r="AP255" s="64">
        <v>0</v>
      </c>
      <c r="AQ255" s="64">
        <v>0</v>
      </c>
      <c r="AR255" s="25">
        <f>SUM(AS255:AU255)</f>
        <v>0</v>
      </c>
      <c r="AS255" s="25">
        <v>0</v>
      </c>
      <c r="AT255" s="64">
        <v>0</v>
      </c>
      <c r="AU255" s="64">
        <v>0</v>
      </c>
      <c r="AV255" s="25">
        <f>SUM(AW255:AY255)</f>
        <v>0</v>
      </c>
      <c r="AW255" s="25">
        <f t="shared" si="1732"/>
        <v>0</v>
      </c>
      <c r="AX255" s="25">
        <f t="shared" si="1732"/>
        <v>0</v>
      </c>
      <c r="AY255" s="25">
        <f t="shared" si="1732"/>
        <v>0</v>
      </c>
      <c r="AZ255" s="25">
        <f>SUM(BA255:BC255)</f>
        <v>0</v>
      </c>
      <c r="BA255" s="25">
        <v>0</v>
      </c>
      <c r="BB255" s="64">
        <v>0</v>
      </c>
      <c r="BC255" s="64">
        <v>0</v>
      </c>
      <c r="BD255" s="25">
        <f>SUM(BE255:BG255)</f>
        <v>0</v>
      </c>
      <c r="BE255" s="25">
        <v>0</v>
      </c>
      <c r="BF255" s="64">
        <v>0</v>
      </c>
      <c r="BG255" s="64">
        <v>0</v>
      </c>
      <c r="BH255" s="25">
        <f>SUM(BI255:BK255)</f>
        <v>0</v>
      </c>
      <c r="BI255" s="25">
        <v>0</v>
      </c>
      <c r="BJ255" s="64">
        <v>0</v>
      </c>
      <c r="BK255" s="64">
        <v>0</v>
      </c>
      <c r="BL255" s="25">
        <f>SUM(BM255:BO255)</f>
        <v>0</v>
      </c>
      <c r="BM255" s="25">
        <f t="shared" si="1733"/>
        <v>0</v>
      </c>
      <c r="BN255" s="25">
        <f t="shared" si="1733"/>
        <v>0</v>
      </c>
      <c r="BO255" s="25">
        <f t="shared" si="1733"/>
        <v>0</v>
      </c>
      <c r="BP255" s="25">
        <f>SUM(BQ255:BS255)</f>
        <v>0</v>
      </c>
      <c r="BQ255" s="25">
        <f t="shared" si="1734"/>
        <v>0</v>
      </c>
      <c r="BR255" s="25">
        <f t="shared" si="1734"/>
        <v>0</v>
      </c>
      <c r="BS255" s="25">
        <f t="shared" si="1734"/>
        <v>0</v>
      </c>
    </row>
    <row r="256" spans="1:71" s="30" customFormat="1" ht="15" customHeight="1" x14ac:dyDescent="0.25">
      <c r="A256" s="46"/>
      <c r="B256" s="75"/>
      <c r="C256" s="45" t="s">
        <v>106</v>
      </c>
      <c r="D256" s="25">
        <f>SUM(E256:F256)</f>
        <v>76073</v>
      </c>
      <c r="E256" s="25">
        <f>SUM(E257:E258)</f>
        <v>33296</v>
      </c>
      <c r="F256" s="25">
        <f>SUM(F257:F258)</f>
        <v>42777</v>
      </c>
      <c r="G256" s="25">
        <f>SUM(G257:G258)</f>
        <v>0</v>
      </c>
      <c r="H256" s="25">
        <f t="shared" ref="H256" si="1735">SUM(I256:J256)</f>
        <v>43088</v>
      </c>
      <c r="I256" s="25">
        <f>SUM(I257:I258)</f>
        <v>20426</v>
      </c>
      <c r="J256" s="25">
        <f>SUM(J257:J258)</f>
        <v>22662</v>
      </c>
      <c r="K256" s="25">
        <f>SUM(K257:K258)</f>
        <v>0</v>
      </c>
      <c r="L256" s="25">
        <f t="shared" ref="L256" si="1736">SUM(M256:N256)</f>
        <v>48215</v>
      </c>
      <c r="M256" s="25">
        <f>SUM(M257:M258)</f>
        <v>23065</v>
      </c>
      <c r="N256" s="25">
        <f>SUM(N257:N258)</f>
        <v>25150</v>
      </c>
      <c r="O256" s="25">
        <f>SUM(O257:O258)</f>
        <v>0</v>
      </c>
      <c r="P256" s="25">
        <f t="shared" si="1672"/>
        <v>167376</v>
      </c>
      <c r="Q256" s="25">
        <f>SUM(Q257:Q258)</f>
        <v>76787</v>
      </c>
      <c r="R256" s="25">
        <f>SUM(R257:R258)</f>
        <v>90589</v>
      </c>
      <c r="S256" s="25">
        <f>SUM(S257:S258)</f>
        <v>0</v>
      </c>
      <c r="T256" s="25">
        <f t="shared" ref="T256" si="1737">SUM(U256:V256)</f>
        <v>73004</v>
      </c>
      <c r="U256" s="25">
        <f>SUM(U257:U258)</f>
        <v>33239</v>
      </c>
      <c r="V256" s="25">
        <f>SUM(V257:V258)</f>
        <v>39765</v>
      </c>
      <c r="W256" s="25">
        <f>SUM(W257:W258)</f>
        <v>0</v>
      </c>
      <c r="X256" s="25">
        <f t="shared" ref="X256" si="1738">SUM(Y256:Z256)</f>
        <v>91798</v>
      </c>
      <c r="Y256" s="25">
        <f>SUM(Y257:Y258)</f>
        <v>43326</v>
      </c>
      <c r="Z256" s="25">
        <f>SUM(Z257:Z258)</f>
        <v>48472</v>
      </c>
      <c r="AA256" s="25">
        <f>SUM(AA257:AA258)</f>
        <v>0</v>
      </c>
      <c r="AB256" s="25">
        <f t="shared" ref="AB256" si="1739">SUM(AC256:AD256)</f>
        <v>70834</v>
      </c>
      <c r="AC256" s="25">
        <f>SUM(AC257:AC258)</f>
        <v>34139</v>
      </c>
      <c r="AD256" s="25">
        <f>SUM(AD257:AD258)</f>
        <v>36695</v>
      </c>
      <c r="AE256" s="25">
        <f>SUM(AE257:AE258)</f>
        <v>0</v>
      </c>
      <c r="AF256" s="25">
        <f t="shared" si="1676"/>
        <v>235636</v>
      </c>
      <c r="AG256" s="25">
        <f>SUM(AG257:AG258)</f>
        <v>110704</v>
      </c>
      <c r="AH256" s="25">
        <f>SUM(AH257:AH258)</f>
        <v>124932</v>
      </c>
      <c r="AI256" s="25">
        <f>SUM(AI257:AI258)</f>
        <v>0</v>
      </c>
      <c r="AJ256" s="25">
        <f t="shared" ref="AJ256" si="1740">SUM(AK256:AL256)</f>
        <v>51907</v>
      </c>
      <c r="AK256" s="25">
        <f>SUM(AK257:AK258)</f>
        <v>24338</v>
      </c>
      <c r="AL256" s="25">
        <f>SUM(AL257:AL258)</f>
        <v>27569</v>
      </c>
      <c r="AM256" s="25">
        <f>SUM(AM257:AM258)</f>
        <v>0</v>
      </c>
      <c r="AN256" s="25">
        <f t="shared" ref="AN256" si="1741">SUM(AO256:AP256)</f>
        <v>55396</v>
      </c>
      <c r="AO256" s="25">
        <f>SUM(AO257:AO258)</f>
        <v>26588</v>
      </c>
      <c r="AP256" s="25">
        <f>SUM(AP257:AP258)</f>
        <v>28808</v>
      </c>
      <c r="AQ256" s="25">
        <f>SUM(AQ257:AQ258)</f>
        <v>0</v>
      </c>
      <c r="AR256" s="25">
        <f t="shared" ref="AR256" si="1742">SUM(AS256:AT256)</f>
        <v>51807</v>
      </c>
      <c r="AS256" s="25">
        <f>SUM(AS257:AS258)</f>
        <v>22972</v>
      </c>
      <c r="AT256" s="25">
        <f>SUM(AT257:AT258)</f>
        <v>28835</v>
      </c>
      <c r="AU256" s="25">
        <f>SUM(AU257:AU258)</f>
        <v>0</v>
      </c>
      <c r="AV256" s="25">
        <f t="shared" si="1680"/>
        <v>159110</v>
      </c>
      <c r="AW256" s="25">
        <f>SUM(AW257:AW258)</f>
        <v>73898</v>
      </c>
      <c r="AX256" s="25">
        <f>SUM(AX257:AX258)</f>
        <v>85212</v>
      </c>
      <c r="AY256" s="25">
        <f>SUM(AY257:AY258)</f>
        <v>0</v>
      </c>
      <c r="AZ256" s="25">
        <f t="shared" ref="AZ256" si="1743">SUM(BA256:BB256)</f>
        <v>0</v>
      </c>
      <c r="BA256" s="25">
        <f>SUM(BA257:BA258)</f>
        <v>0</v>
      </c>
      <c r="BB256" s="25">
        <f>SUM(BB257:BB258)</f>
        <v>0</v>
      </c>
      <c r="BC256" s="25">
        <f>SUM(BC257:BC258)</f>
        <v>0</v>
      </c>
      <c r="BD256" s="25">
        <f t="shared" ref="BD256" si="1744">SUM(BE256:BF256)</f>
        <v>0</v>
      </c>
      <c r="BE256" s="25">
        <f>SUM(BE257:BE258)</f>
        <v>0</v>
      </c>
      <c r="BF256" s="25">
        <f>SUM(BF257:BF258)</f>
        <v>0</v>
      </c>
      <c r="BG256" s="25">
        <f>SUM(BG257:BG258)</f>
        <v>0</v>
      </c>
      <c r="BH256" s="25">
        <f t="shared" ref="BH256" si="1745">SUM(BI256:BJ256)</f>
        <v>0</v>
      </c>
      <c r="BI256" s="25">
        <f>SUM(BI257:BI258)</f>
        <v>0</v>
      </c>
      <c r="BJ256" s="25">
        <f>SUM(BJ257:BJ258)</f>
        <v>0</v>
      </c>
      <c r="BK256" s="25">
        <f>SUM(BK257:BK258)</f>
        <v>0</v>
      </c>
      <c r="BL256" s="25">
        <f t="shared" ref="BL256" si="1746">SUM(BM256:BO256)</f>
        <v>0</v>
      </c>
      <c r="BM256" s="25">
        <f>SUM(BM257:BM258)</f>
        <v>0</v>
      </c>
      <c r="BN256" s="25">
        <f>SUM(BN257:BN258)</f>
        <v>0</v>
      </c>
      <c r="BO256" s="25">
        <f>SUM(BO257:BO258)</f>
        <v>0</v>
      </c>
      <c r="BP256" s="25">
        <f t="shared" si="1685"/>
        <v>562122</v>
      </c>
      <c r="BQ256" s="25">
        <f>SUM(BQ257:BQ258)</f>
        <v>261389</v>
      </c>
      <c r="BR256" s="25">
        <f>SUM(BR257:BR258)</f>
        <v>300733</v>
      </c>
      <c r="BS256" s="25">
        <f>SUM(BS257:BS258)</f>
        <v>0</v>
      </c>
    </row>
    <row r="257" spans="1:71" s="30" customFormat="1" ht="15" customHeight="1" x14ac:dyDescent="0.25">
      <c r="A257" s="46"/>
      <c r="B257" s="75"/>
      <c r="C257" s="47" t="s">
        <v>317</v>
      </c>
      <c r="D257" s="25">
        <f>SUM(E257:G257)</f>
        <v>76073</v>
      </c>
      <c r="E257" s="25">
        <v>33296</v>
      </c>
      <c r="F257" s="64">
        <v>42777</v>
      </c>
      <c r="G257" s="64">
        <v>0</v>
      </c>
      <c r="H257" s="25">
        <f>SUM(I257:K257)</f>
        <v>43088</v>
      </c>
      <c r="I257" s="25">
        <v>20426</v>
      </c>
      <c r="J257" s="64">
        <v>22662</v>
      </c>
      <c r="K257" s="64">
        <v>0</v>
      </c>
      <c r="L257" s="25">
        <f>SUM(M257:O257)</f>
        <v>48215</v>
      </c>
      <c r="M257" s="25">
        <v>23065</v>
      </c>
      <c r="N257" s="64">
        <v>25150</v>
      </c>
      <c r="O257" s="64">
        <v>0</v>
      </c>
      <c r="P257" s="25">
        <f>SUM(Q257:S257)</f>
        <v>167376</v>
      </c>
      <c r="Q257" s="25">
        <f t="shared" ref="Q257:S260" si="1747">+E257+I257+M257</f>
        <v>76787</v>
      </c>
      <c r="R257" s="25">
        <f t="shared" si="1747"/>
        <v>90589</v>
      </c>
      <c r="S257" s="25">
        <f t="shared" si="1747"/>
        <v>0</v>
      </c>
      <c r="T257" s="25">
        <f>SUM(U257:W257)</f>
        <v>72474</v>
      </c>
      <c r="U257" s="25">
        <v>33024</v>
      </c>
      <c r="V257" s="64">
        <v>39450</v>
      </c>
      <c r="W257" s="64">
        <v>0</v>
      </c>
      <c r="X257" s="25">
        <f>SUM(Y257:AA257)</f>
        <v>84321</v>
      </c>
      <c r="Y257" s="25">
        <v>40228</v>
      </c>
      <c r="Z257" s="64">
        <v>44093</v>
      </c>
      <c r="AA257" s="64">
        <v>0</v>
      </c>
      <c r="AB257" s="25">
        <f>SUM(AC257:AE257)</f>
        <v>66428</v>
      </c>
      <c r="AC257" s="25">
        <v>32320</v>
      </c>
      <c r="AD257" s="64">
        <v>34108</v>
      </c>
      <c r="AE257" s="64">
        <v>0</v>
      </c>
      <c r="AF257" s="25">
        <f>SUM(AG257:AI257)</f>
        <v>223223</v>
      </c>
      <c r="AG257" s="25">
        <f t="shared" ref="AG257:AI260" si="1748">+U257+Y257+AC257</f>
        <v>105572</v>
      </c>
      <c r="AH257" s="25">
        <f t="shared" si="1748"/>
        <v>117651</v>
      </c>
      <c r="AI257" s="25">
        <f t="shared" si="1748"/>
        <v>0</v>
      </c>
      <c r="AJ257" s="25">
        <f>SUM(AK257:AM257)</f>
        <v>49470</v>
      </c>
      <c r="AK257" s="25">
        <v>23384</v>
      </c>
      <c r="AL257" s="64">
        <v>26086</v>
      </c>
      <c r="AM257" s="64">
        <v>0</v>
      </c>
      <c r="AN257" s="25">
        <f>SUM(AO257:AQ257)</f>
        <v>53628</v>
      </c>
      <c r="AO257" s="25">
        <v>25814</v>
      </c>
      <c r="AP257" s="64">
        <v>27814</v>
      </c>
      <c r="AQ257" s="64">
        <v>0</v>
      </c>
      <c r="AR257" s="25">
        <f>SUM(AS257:AU257)</f>
        <v>50062</v>
      </c>
      <c r="AS257" s="25">
        <v>22263</v>
      </c>
      <c r="AT257" s="64">
        <v>27799</v>
      </c>
      <c r="AU257" s="64">
        <v>0</v>
      </c>
      <c r="AV257" s="25">
        <f>SUM(AW257:AY257)</f>
        <v>153160</v>
      </c>
      <c r="AW257" s="25">
        <f t="shared" ref="AW257:AY260" si="1749">+AK257+AO257+AS257</f>
        <v>71461</v>
      </c>
      <c r="AX257" s="25">
        <f t="shared" si="1749"/>
        <v>81699</v>
      </c>
      <c r="AY257" s="25">
        <f t="shared" si="1749"/>
        <v>0</v>
      </c>
      <c r="AZ257" s="25">
        <f>SUM(BA257:BC257)</f>
        <v>0</v>
      </c>
      <c r="BA257" s="25">
        <v>0</v>
      </c>
      <c r="BB257" s="64">
        <v>0</v>
      </c>
      <c r="BC257" s="64">
        <v>0</v>
      </c>
      <c r="BD257" s="25">
        <f>SUM(BE257:BG257)</f>
        <v>0</v>
      </c>
      <c r="BE257" s="25">
        <v>0</v>
      </c>
      <c r="BF257" s="64">
        <v>0</v>
      </c>
      <c r="BG257" s="64">
        <v>0</v>
      </c>
      <c r="BH257" s="25">
        <f>SUM(BI257:BK257)</f>
        <v>0</v>
      </c>
      <c r="BI257" s="25">
        <v>0</v>
      </c>
      <c r="BJ257" s="64">
        <v>0</v>
      </c>
      <c r="BK257" s="64">
        <v>0</v>
      </c>
      <c r="BL257" s="25">
        <f>SUM(BM257:BO257)</f>
        <v>0</v>
      </c>
      <c r="BM257" s="25">
        <f t="shared" ref="BM257:BO260" si="1750">+BA257+BE257+BI257</f>
        <v>0</v>
      </c>
      <c r="BN257" s="25">
        <f t="shared" si="1750"/>
        <v>0</v>
      </c>
      <c r="BO257" s="25">
        <f t="shared" si="1750"/>
        <v>0</v>
      </c>
      <c r="BP257" s="25">
        <f>SUM(BQ257:BS257)</f>
        <v>543759</v>
      </c>
      <c r="BQ257" s="25">
        <f t="shared" ref="BQ257:BS260" si="1751">+Q257+AG257+AW257+BM257</f>
        <v>253820</v>
      </c>
      <c r="BR257" s="25">
        <f t="shared" si="1751"/>
        <v>289939</v>
      </c>
      <c r="BS257" s="25">
        <f t="shared" si="1751"/>
        <v>0</v>
      </c>
    </row>
    <row r="258" spans="1:71" s="30" customFormat="1" ht="15" customHeight="1" x14ac:dyDescent="0.25">
      <c r="A258" s="46"/>
      <c r="B258" s="75"/>
      <c r="C258" s="47" t="s">
        <v>318</v>
      </c>
      <c r="D258" s="25">
        <f>SUM(E258:G258)</f>
        <v>0</v>
      </c>
      <c r="E258" s="25">
        <v>0</v>
      </c>
      <c r="F258" s="64">
        <v>0</v>
      </c>
      <c r="G258" s="64">
        <v>0</v>
      </c>
      <c r="H258" s="25">
        <f>SUM(I258:K258)</f>
        <v>0</v>
      </c>
      <c r="I258" s="25">
        <v>0</v>
      </c>
      <c r="J258" s="64">
        <v>0</v>
      </c>
      <c r="K258" s="64">
        <v>0</v>
      </c>
      <c r="L258" s="25">
        <f>SUM(M258:O258)</f>
        <v>0</v>
      </c>
      <c r="M258" s="25">
        <v>0</v>
      </c>
      <c r="N258" s="64">
        <v>0</v>
      </c>
      <c r="O258" s="64">
        <v>0</v>
      </c>
      <c r="P258" s="25">
        <f>SUM(Q258:S258)</f>
        <v>0</v>
      </c>
      <c r="Q258" s="25">
        <f t="shared" si="1747"/>
        <v>0</v>
      </c>
      <c r="R258" s="25">
        <f t="shared" si="1747"/>
        <v>0</v>
      </c>
      <c r="S258" s="25">
        <f t="shared" si="1747"/>
        <v>0</v>
      </c>
      <c r="T258" s="25">
        <f>SUM(U258:W258)</f>
        <v>530</v>
      </c>
      <c r="U258" s="25">
        <v>215</v>
      </c>
      <c r="V258" s="64">
        <v>315</v>
      </c>
      <c r="W258" s="64">
        <v>0</v>
      </c>
      <c r="X258" s="25">
        <f>SUM(Y258:AA258)</f>
        <v>7477</v>
      </c>
      <c r="Y258" s="25">
        <v>3098</v>
      </c>
      <c r="Z258" s="64">
        <v>4379</v>
      </c>
      <c r="AA258" s="64">
        <v>0</v>
      </c>
      <c r="AB258" s="25">
        <f>SUM(AC258:AE258)</f>
        <v>4406</v>
      </c>
      <c r="AC258" s="25">
        <v>1819</v>
      </c>
      <c r="AD258" s="64">
        <v>2587</v>
      </c>
      <c r="AE258" s="64">
        <v>0</v>
      </c>
      <c r="AF258" s="25">
        <f>SUM(AG258:AI258)</f>
        <v>12413</v>
      </c>
      <c r="AG258" s="25">
        <f t="shared" si="1748"/>
        <v>5132</v>
      </c>
      <c r="AH258" s="25">
        <f t="shared" si="1748"/>
        <v>7281</v>
      </c>
      <c r="AI258" s="25">
        <f t="shared" si="1748"/>
        <v>0</v>
      </c>
      <c r="AJ258" s="25">
        <f>SUM(AK258:AM258)</f>
        <v>2437</v>
      </c>
      <c r="AK258" s="25">
        <v>954</v>
      </c>
      <c r="AL258" s="64">
        <v>1483</v>
      </c>
      <c r="AM258" s="64">
        <v>0</v>
      </c>
      <c r="AN258" s="25">
        <f>SUM(AO258:AQ258)</f>
        <v>1768</v>
      </c>
      <c r="AO258" s="25">
        <v>774</v>
      </c>
      <c r="AP258" s="64">
        <v>994</v>
      </c>
      <c r="AQ258" s="64">
        <v>0</v>
      </c>
      <c r="AR258" s="25">
        <f>SUM(AS258:AU258)</f>
        <v>1745</v>
      </c>
      <c r="AS258" s="25">
        <v>709</v>
      </c>
      <c r="AT258" s="64">
        <v>1036</v>
      </c>
      <c r="AU258" s="64">
        <v>0</v>
      </c>
      <c r="AV258" s="25">
        <f>SUM(AW258:AY258)</f>
        <v>5950</v>
      </c>
      <c r="AW258" s="25">
        <f t="shared" si="1749"/>
        <v>2437</v>
      </c>
      <c r="AX258" s="25">
        <f t="shared" si="1749"/>
        <v>3513</v>
      </c>
      <c r="AY258" s="25">
        <f t="shared" si="1749"/>
        <v>0</v>
      </c>
      <c r="AZ258" s="25">
        <f>SUM(BA258:BC258)</f>
        <v>0</v>
      </c>
      <c r="BA258" s="25">
        <v>0</v>
      </c>
      <c r="BB258" s="64">
        <v>0</v>
      </c>
      <c r="BC258" s="64">
        <v>0</v>
      </c>
      <c r="BD258" s="25">
        <f>SUM(BE258:BG258)</f>
        <v>0</v>
      </c>
      <c r="BE258" s="25">
        <v>0</v>
      </c>
      <c r="BF258" s="64">
        <v>0</v>
      </c>
      <c r="BG258" s="64">
        <v>0</v>
      </c>
      <c r="BH258" s="25">
        <f>SUM(BI258:BK258)</f>
        <v>0</v>
      </c>
      <c r="BI258" s="25">
        <v>0</v>
      </c>
      <c r="BJ258" s="64">
        <v>0</v>
      </c>
      <c r="BK258" s="64">
        <v>0</v>
      </c>
      <c r="BL258" s="25">
        <f>SUM(BM258:BO258)</f>
        <v>0</v>
      </c>
      <c r="BM258" s="25">
        <f t="shared" si="1750"/>
        <v>0</v>
      </c>
      <c r="BN258" s="25">
        <f t="shared" si="1750"/>
        <v>0</v>
      </c>
      <c r="BO258" s="25">
        <f t="shared" si="1750"/>
        <v>0</v>
      </c>
      <c r="BP258" s="25">
        <f>SUM(BQ258:BS258)</f>
        <v>18363</v>
      </c>
      <c r="BQ258" s="25">
        <f t="shared" si="1751"/>
        <v>7569</v>
      </c>
      <c r="BR258" s="25">
        <f t="shared" si="1751"/>
        <v>10794</v>
      </c>
      <c r="BS258" s="25">
        <f t="shared" si="1751"/>
        <v>0</v>
      </c>
    </row>
    <row r="259" spans="1:71" s="30" customFormat="1" ht="15" customHeight="1" x14ac:dyDescent="0.25">
      <c r="A259" s="46"/>
      <c r="B259" s="75"/>
      <c r="C259" s="45" t="s">
        <v>364</v>
      </c>
      <c r="D259" s="25">
        <f>SUM(E259:G259)</f>
        <v>4893</v>
      </c>
      <c r="E259" s="25">
        <v>2539</v>
      </c>
      <c r="F259" s="64">
        <v>2354</v>
      </c>
      <c r="G259" s="64">
        <v>0</v>
      </c>
      <c r="H259" s="25">
        <f>SUM(I259:K259)</f>
        <v>3417</v>
      </c>
      <c r="I259" s="25">
        <v>1630</v>
      </c>
      <c r="J259" s="64">
        <v>1787</v>
      </c>
      <c r="K259" s="64">
        <v>0</v>
      </c>
      <c r="L259" s="25">
        <f>SUM(M259:O259)</f>
        <v>4254</v>
      </c>
      <c r="M259" s="25">
        <v>1787</v>
      </c>
      <c r="N259" s="64">
        <v>2467</v>
      </c>
      <c r="O259" s="64">
        <v>0</v>
      </c>
      <c r="P259" s="25">
        <f>SUM(Q259:S259)</f>
        <v>12564</v>
      </c>
      <c r="Q259" s="25">
        <f t="shared" si="1747"/>
        <v>5956</v>
      </c>
      <c r="R259" s="25">
        <f t="shared" si="1747"/>
        <v>6608</v>
      </c>
      <c r="S259" s="25">
        <f t="shared" si="1747"/>
        <v>0</v>
      </c>
      <c r="T259" s="25">
        <f>SUM(U259:W259)</f>
        <v>8189</v>
      </c>
      <c r="U259" s="25">
        <v>4311</v>
      </c>
      <c r="V259" s="64">
        <v>3878</v>
      </c>
      <c r="W259" s="64">
        <v>0</v>
      </c>
      <c r="X259" s="25">
        <f>SUM(Y259:AA259)</f>
        <v>7265</v>
      </c>
      <c r="Y259" s="25">
        <v>3599</v>
      </c>
      <c r="Z259" s="64">
        <v>3666</v>
      </c>
      <c r="AA259" s="64">
        <v>0</v>
      </c>
      <c r="AB259" s="25">
        <f>SUM(AC259:AE259)</f>
        <v>5107</v>
      </c>
      <c r="AC259" s="25">
        <v>2551</v>
      </c>
      <c r="AD259" s="64">
        <v>2556</v>
      </c>
      <c r="AE259" s="64">
        <v>0</v>
      </c>
      <c r="AF259" s="25">
        <f>SUM(AG259:AI259)</f>
        <v>20561</v>
      </c>
      <c r="AG259" s="25">
        <f t="shared" si="1748"/>
        <v>10461</v>
      </c>
      <c r="AH259" s="25">
        <f t="shared" si="1748"/>
        <v>10100</v>
      </c>
      <c r="AI259" s="25">
        <f t="shared" si="1748"/>
        <v>0</v>
      </c>
      <c r="AJ259" s="25">
        <f>SUM(AK259:AM259)</f>
        <v>2293</v>
      </c>
      <c r="AK259" s="25">
        <v>1172</v>
      </c>
      <c r="AL259" s="64">
        <v>1121</v>
      </c>
      <c r="AM259" s="64">
        <v>0</v>
      </c>
      <c r="AN259" s="25">
        <f>SUM(AO259:AQ259)</f>
        <v>2796</v>
      </c>
      <c r="AO259" s="25">
        <v>1315</v>
      </c>
      <c r="AP259" s="64">
        <v>1481</v>
      </c>
      <c r="AQ259" s="64">
        <v>0</v>
      </c>
      <c r="AR259" s="25">
        <f>SUM(AS259:AU259)</f>
        <v>2167</v>
      </c>
      <c r="AS259" s="25">
        <v>1089</v>
      </c>
      <c r="AT259" s="64">
        <v>1078</v>
      </c>
      <c r="AU259" s="64">
        <v>0</v>
      </c>
      <c r="AV259" s="25">
        <f>SUM(AW259:AY259)</f>
        <v>7256</v>
      </c>
      <c r="AW259" s="25">
        <f t="shared" si="1749"/>
        <v>3576</v>
      </c>
      <c r="AX259" s="25">
        <f t="shared" si="1749"/>
        <v>3680</v>
      </c>
      <c r="AY259" s="25">
        <f t="shared" si="1749"/>
        <v>0</v>
      </c>
      <c r="AZ259" s="25">
        <f>SUM(BA259:BC259)</f>
        <v>0</v>
      </c>
      <c r="BA259" s="25">
        <v>0</v>
      </c>
      <c r="BB259" s="64">
        <v>0</v>
      </c>
      <c r="BC259" s="64">
        <v>0</v>
      </c>
      <c r="BD259" s="25">
        <f>SUM(BE259:BG259)</f>
        <v>0</v>
      </c>
      <c r="BE259" s="25">
        <v>0</v>
      </c>
      <c r="BF259" s="64">
        <v>0</v>
      </c>
      <c r="BG259" s="64">
        <v>0</v>
      </c>
      <c r="BH259" s="25">
        <f>SUM(BI259:BK259)</f>
        <v>0</v>
      </c>
      <c r="BI259" s="25">
        <v>0</v>
      </c>
      <c r="BJ259" s="64">
        <v>0</v>
      </c>
      <c r="BK259" s="64">
        <v>0</v>
      </c>
      <c r="BL259" s="25">
        <f>SUM(BM259:BO259)</f>
        <v>0</v>
      </c>
      <c r="BM259" s="25">
        <f t="shared" si="1750"/>
        <v>0</v>
      </c>
      <c r="BN259" s="25">
        <f t="shared" si="1750"/>
        <v>0</v>
      </c>
      <c r="BO259" s="25">
        <f t="shared" si="1750"/>
        <v>0</v>
      </c>
      <c r="BP259" s="25">
        <f>SUM(BQ259:BS259)</f>
        <v>40381</v>
      </c>
      <c r="BQ259" s="25">
        <f t="shared" si="1751"/>
        <v>19993</v>
      </c>
      <c r="BR259" s="25">
        <f t="shared" si="1751"/>
        <v>20388</v>
      </c>
      <c r="BS259" s="25">
        <f t="shared" si="1751"/>
        <v>0</v>
      </c>
    </row>
    <row r="260" spans="1:71" s="30" customFormat="1" ht="15" customHeight="1" x14ac:dyDescent="0.25">
      <c r="A260" s="46"/>
      <c r="B260" s="75"/>
      <c r="C260" s="45" t="s">
        <v>44</v>
      </c>
      <c r="D260" s="25">
        <f>SUM(E260:G260)</f>
        <v>317891</v>
      </c>
      <c r="E260" s="25">
        <v>146772</v>
      </c>
      <c r="F260" s="64">
        <v>171119</v>
      </c>
      <c r="G260" s="64">
        <v>0</v>
      </c>
      <c r="H260" s="25">
        <f>SUM(I260:K260)</f>
        <v>249264</v>
      </c>
      <c r="I260" s="25">
        <v>122387</v>
      </c>
      <c r="J260" s="64">
        <v>126877</v>
      </c>
      <c r="K260" s="64">
        <v>0</v>
      </c>
      <c r="L260" s="25">
        <f>SUM(M260:O260)</f>
        <v>301608</v>
      </c>
      <c r="M260" s="25">
        <v>149128</v>
      </c>
      <c r="N260" s="64">
        <v>152480</v>
      </c>
      <c r="O260" s="64">
        <v>0</v>
      </c>
      <c r="P260" s="25">
        <f>SUM(Q260:S260)</f>
        <v>868763</v>
      </c>
      <c r="Q260" s="25">
        <f t="shared" si="1747"/>
        <v>418287</v>
      </c>
      <c r="R260" s="25">
        <f t="shared" si="1747"/>
        <v>450476</v>
      </c>
      <c r="S260" s="25">
        <f t="shared" si="1747"/>
        <v>0</v>
      </c>
      <c r="T260" s="25">
        <f>SUM(U260:W260)</f>
        <v>351992</v>
      </c>
      <c r="U260" s="25">
        <v>170649</v>
      </c>
      <c r="V260" s="64">
        <v>181343</v>
      </c>
      <c r="W260" s="64">
        <v>0</v>
      </c>
      <c r="X260" s="25">
        <f>SUM(Y260:AA260)</f>
        <v>402435</v>
      </c>
      <c r="Y260" s="25">
        <v>198641</v>
      </c>
      <c r="Z260" s="64">
        <v>203794</v>
      </c>
      <c r="AA260" s="64">
        <v>0</v>
      </c>
      <c r="AB260" s="25">
        <f>SUM(AC260:AE260)</f>
        <v>310264</v>
      </c>
      <c r="AC260" s="25">
        <v>153333</v>
      </c>
      <c r="AD260" s="64">
        <v>156931</v>
      </c>
      <c r="AE260" s="64">
        <v>0</v>
      </c>
      <c r="AF260" s="25">
        <f>SUM(AG260:AI260)</f>
        <v>1064691</v>
      </c>
      <c r="AG260" s="25">
        <f t="shared" si="1748"/>
        <v>522623</v>
      </c>
      <c r="AH260" s="25">
        <f t="shared" si="1748"/>
        <v>542068</v>
      </c>
      <c r="AI260" s="25">
        <f t="shared" si="1748"/>
        <v>0</v>
      </c>
      <c r="AJ260" s="25">
        <f>SUM(AK260:AM260)</f>
        <v>262337</v>
      </c>
      <c r="AK260" s="25">
        <v>131435</v>
      </c>
      <c r="AL260" s="64">
        <v>130902</v>
      </c>
      <c r="AM260" s="64">
        <v>0</v>
      </c>
      <c r="AN260" s="25">
        <f>SUM(AO260:AQ260)</f>
        <v>265574</v>
      </c>
      <c r="AO260" s="25">
        <v>132503</v>
      </c>
      <c r="AP260" s="64">
        <v>133071</v>
      </c>
      <c r="AQ260" s="64">
        <v>0</v>
      </c>
      <c r="AR260" s="25">
        <f>SUM(AS260:AU260)</f>
        <v>272336</v>
      </c>
      <c r="AS260" s="25">
        <v>136178</v>
      </c>
      <c r="AT260" s="64">
        <v>136158</v>
      </c>
      <c r="AU260" s="64">
        <v>0</v>
      </c>
      <c r="AV260" s="25">
        <f>SUM(AW260:AY260)</f>
        <v>800247</v>
      </c>
      <c r="AW260" s="25">
        <f t="shared" si="1749"/>
        <v>400116</v>
      </c>
      <c r="AX260" s="25">
        <f t="shared" si="1749"/>
        <v>400131</v>
      </c>
      <c r="AY260" s="25">
        <f t="shared" si="1749"/>
        <v>0</v>
      </c>
      <c r="AZ260" s="25">
        <f>SUM(BA260:BC260)</f>
        <v>0</v>
      </c>
      <c r="BA260" s="25">
        <v>0</v>
      </c>
      <c r="BB260" s="64">
        <v>0</v>
      </c>
      <c r="BC260" s="64">
        <v>0</v>
      </c>
      <c r="BD260" s="25">
        <f>SUM(BE260:BG260)</f>
        <v>0</v>
      </c>
      <c r="BE260" s="25">
        <v>0</v>
      </c>
      <c r="BF260" s="64">
        <v>0</v>
      </c>
      <c r="BG260" s="64">
        <v>0</v>
      </c>
      <c r="BH260" s="25">
        <f>SUM(BI260:BK260)</f>
        <v>0</v>
      </c>
      <c r="BI260" s="25">
        <v>0</v>
      </c>
      <c r="BJ260" s="64">
        <v>0</v>
      </c>
      <c r="BK260" s="64">
        <v>0</v>
      </c>
      <c r="BL260" s="25">
        <f>SUM(BM260:BO260)</f>
        <v>0</v>
      </c>
      <c r="BM260" s="25">
        <f t="shared" si="1750"/>
        <v>0</v>
      </c>
      <c r="BN260" s="25">
        <f t="shared" si="1750"/>
        <v>0</v>
      </c>
      <c r="BO260" s="25">
        <f t="shared" si="1750"/>
        <v>0</v>
      </c>
      <c r="BP260" s="25">
        <f>SUM(BQ260:BS260)</f>
        <v>2733701</v>
      </c>
      <c r="BQ260" s="25">
        <f t="shared" si="1751"/>
        <v>1341026</v>
      </c>
      <c r="BR260" s="25">
        <f t="shared" si="1751"/>
        <v>1392675</v>
      </c>
      <c r="BS260" s="25">
        <f t="shared" si="1751"/>
        <v>0</v>
      </c>
    </row>
    <row r="261" spans="1:71" s="30" customFormat="1" ht="15" customHeight="1" x14ac:dyDescent="0.25">
      <c r="A261" s="46"/>
      <c r="B261" s="75"/>
      <c r="C261" s="4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</row>
    <row r="262" spans="1:71" s="30" customFormat="1" ht="15" customHeight="1" x14ac:dyDescent="0.25">
      <c r="A262" s="44"/>
      <c r="B262" s="75" t="s">
        <v>107</v>
      </c>
      <c r="C262" s="45"/>
      <c r="D262" s="25">
        <f t="shared" ref="D262:D277" si="1752">SUM(E262:G262)</f>
        <v>344224</v>
      </c>
      <c r="E262" s="25">
        <f>+E263+E267+E271+E274+E277+E280+E281</f>
        <v>157278</v>
      </c>
      <c r="F262" s="25">
        <f>+F263+F267+F271+F274+F277+F280+F281</f>
        <v>186946</v>
      </c>
      <c r="G262" s="25">
        <f>+G263+G267+G271+G274+G277+G280+G281</f>
        <v>0</v>
      </c>
      <c r="H262" s="25">
        <f t="shared" ref="H262:H277" si="1753">SUM(I262:K262)</f>
        <v>226028</v>
      </c>
      <c r="I262" s="25">
        <f>+I263+I267+I271+I274+I277+I280+I281</f>
        <v>114233</v>
      </c>
      <c r="J262" s="25">
        <f>+J263+J267+J271+J274+J277+J280+J281</f>
        <v>111795</v>
      </c>
      <c r="K262" s="25">
        <f>+K263+K267+K271+K274+K277+K280+K281</f>
        <v>0</v>
      </c>
      <c r="L262" s="25">
        <f t="shared" ref="L262:L277" si="1754">SUM(M262:O262)</f>
        <v>291122</v>
      </c>
      <c r="M262" s="25">
        <f>+M263+M267+M271+M274+M277+M280+M281</f>
        <v>153048</v>
      </c>
      <c r="N262" s="25">
        <f>+N263+N267+N271+N274+N277+N280+N281</f>
        <v>138074</v>
      </c>
      <c r="O262" s="25">
        <f>+O263+O267+O271+O274+O277+O280+O281</f>
        <v>0</v>
      </c>
      <c r="P262" s="25">
        <f t="shared" ref="P262" si="1755">SUM(Q262:S262)</f>
        <v>861374</v>
      </c>
      <c r="Q262" s="25">
        <f>+Q263+Q267+Q271+Q274+Q277+Q280+Q281</f>
        <v>424559</v>
      </c>
      <c r="R262" s="25">
        <f>+R263+R267+R271+R274+R277+R280+R281</f>
        <v>436815</v>
      </c>
      <c r="S262" s="25">
        <f>+S263+S267+S271+S274+S277+S280+S281</f>
        <v>0</v>
      </c>
      <c r="T262" s="25">
        <f t="shared" ref="T262" si="1756">SUM(U262:W262)</f>
        <v>379661</v>
      </c>
      <c r="U262" s="25">
        <f>+U263+U267+U271+U274+U277+U280+U281</f>
        <v>191110</v>
      </c>
      <c r="V262" s="25">
        <f>+V263+V267+V271+V274+V277+V280+V281</f>
        <v>188551</v>
      </c>
      <c r="W262" s="25">
        <f>+W263+W267+W271+W274+W277+W280+W281</f>
        <v>0</v>
      </c>
      <c r="X262" s="25">
        <f t="shared" ref="X262" si="1757">SUM(Y262:AA262)</f>
        <v>481377</v>
      </c>
      <c r="Y262" s="25">
        <f>+Y263+Y267+Y271+Y274+Y277+Y280+Y281</f>
        <v>248813</v>
      </c>
      <c r="Z262" s="25">
        <f>+Z263+Z267+Z271+Z274+Z277+Z280+Z281</f>
        <v>232324</v>
      </c>
      <c r="AA262" s="25">
        <f>+AA263+AA267+AA271+AA274+AA277+AA280+AA281</f>
        <v>240</v>
      </c>
      <c r="AB262" s="25">
        <f t="shared" ref="AB262" si="1758">SUM(AC262:AE262)</f>
        <v>348790</v>
      </c>
      <c r="AC262" s="25">
        <f>+AC263+AC267+AC271+AC274+AC277+AC280+AC281</f>
        <v>176678</v>
      </c>
      <c r="AD262" s="25">
        <f>+AD263+AD267+AD271+AD274+AD277+AD280+AD281</f>
        <v>172112</v>
      </c>
      <c r="AE262" s="25">
        <f>+AE263+AE267+AE271+AE274+AE277+AE280+AE281</f>
        <v>0</v>
      </c>
      <c r="AF262" s="25">
        <f t="shared" ref="AF262" si="1759">SUM(AG262:AI262)</f>
        <v>1209828</v>
      </c>
      <c r="AG262" s="25">
        <f>+AG263+AG267+AG271+AG274+AG277+AG280+AG281</f>
        <v>616601</v>
      </c>
      <c r="AH262" s="25">
        <f>+AH263+AH267+AH271+AH274+AH277+AH280+AH281</f>
        <v>592987</v>
      </c>
      <c r="AI262" s="25">
        <f>+AI263+AI267+AI271+AI274+AI277+AI280+AI281</f>
        <v>240</v>
      </c>
      <c r="AJ262" s="25">
        <f t="shared" ref="AJ262" si="1760">SUM(AK262:AM262)</f>
        <v>280627</v>
      </c>
      <c r="AK262" s="25">
        <f>+AK263+AK267+AK271+AK274+AK277+AK280+AK281</f>
        <v>138555</v>
      </c>
      <c r="AL262" s="25">
        <f>+AL263+AL267+AL271+AL274+AL277+AL280+AL281</f>
        <v>142072</v>
      </c>
      <c r="AM262" s="25">
        <f>+AM263+AM267+AM271+AM274+AM277+AM280+AM281</f>
        <v>0</v>
      </c>
      <c r="AN262" s="25">
        <f t="shared" ref="AN262" si="1761">SUM(AO262:AQ262)</f>
        <v>280082</v>
      </c>
      <c r="AO262" s="25">
        <f>+AO263+AO267+AO271+AO274+AO277+AO280+AO281</f>
        <v>139774</v>
      </c>
      <c r="AP262" s="25">
        <f>+AP263+AP267+AP271+AP274+AP277+AP280+AP281</f>
        <v>140308</v>
      </c>
      <c r="AQ262" s="25">
        <f>+AQ263+AQ267+AQ271+AQ274+AQ277+AQ280+AQ281</f>
        <v>0</v>
      </c>
      <c r="AR262" s="25">
        <f t="shared" ref="AR262" si="1762">SUM(AS262:AU262)</f>
        <v>272596</v>
      </c>
      <c r="AS262" s="25">
        <f>+AS263+AS267+AS271+AS274+AS277+AS280+AS281</f>
        <v>138320</v>
      </c>
      <c r="AT262" s="25">
        <f>+AT263+AT267+AT271+AT274+AT277+AT280+AT281</f>
        <v>134276</v>
      </c>
      <c r="AU262" s="25">
        <f>+AU263+AU267+AU271+AU274+AU277+AU280+AU281</f>
        <v>0</v>
      </c>
      <c r="AV262" s="25">
        <f t="shared" ref="AV262" si="1763">SUM(AW262:AY262)</f>
        <v>833305</v>
      </c>
      <c r="AW262" s="25">
        <f>+AW263+AW267+AW271+AW274+AW277+AW280+AW281</f>
        <v>416649</v>
      </c>
      <c r="AX262" s="25">
        <f>+AX263+AX267+AX271+AX274+AX277+AX280+AX281</f>
        <v>416656</v>
      </c>
      <c r="AY262" s="25">
        <f>+AY263+AY267+AY271+AY274+AY277+AY280+AY281</f>
        <v>0</v>
      </c>
      <c r="AZ262" s="25">
        <f t="shared" ref="AZ262" si="1764">SUM(BA262:BC262)</f>
        <v>0</v>
      </c>
      <c r="BA262" s="25">
        <f>+BA263+BA267+BA271+BA274+BA277+BA280+BA281</f>
        <v>0</v>
      </c>
      <c r="BB262" s="25">
        <f>+BB263+BB267+BB271+BB274+BB277+BB280+BB281</f>
        <v>0</v>
      </c>
      <c r="BC262" s="25">
        <f>+BC263+BC267+BC271+BC274+BC277+BC280+BC281</f>
        <v>0</v>
      </c>
      <c r="BD262" s="25">
        <f t="shared" ref="BD262" si="1765">SUM(BE262:BG262)</f>
        <v>0</v>
      </c>
      <c r="BE262" s="25">
        <f>+BE263+BE267+BE271+BE274+BE277+BE280+BE281</f>
        <v>0</v>
      </c>
      <c r="BF262" s="25">
        <f>+BF263+BF267+BF271+BF274+BF277+BF280+BF281</f>
        <v>0</v>
      </c>
      <c r="BG262" s="25">
        <f>+BG263+BG267+BG271+BG274+BG277+BG280+BG281</f>
        <v>0</v>
      </c>
      <c r="BH262" s="25">
        <f t="shared" ref="BH262" si="1766">SUM(BI262:BK262)</f>
        <v>0</v>
      </c>
      <c r="BI262" s="25">
        <f>+BI263+BI267+BI271+BI274+BI277+BI280+BI281</f>
        <v>0</v>
      </c>
      <c r="BJ262" s="25">
        <f>+BJ263+BJ267+BJ271+BJ274+BJ277+BJ280+BJ281</f>
        <v>0</v>
      </c>
      <c r="BK262" s="25">
        <f>+BK263+BK267+BK271+BK274+BK277+BK280+BK281</f>
        <v>0</v>
      </c>
      <c r="BL262" s="25">
        <f t="shared" ref="BL262" si="1767">SUM(BM262:BO262)</f>
        <v>0</v>
      </c>
      <c r="BM262" s="25">
        <f>+BM263+BM267+BM271+BM274+BM277+BM280+BM281</f>
        <v>0</v>
      </c>
      <c r="BN262" s="25">
        <f>+BN263+BN267+BN271+BN274+BN277+BN280+BN281</f>
        <v>0</v>
      </c>
      <c r="BO262" s="25">
        <f>+BO263+BO267+BO271+BO274+BO277+BO280+BO281</f>
        <v>0</v>
      </c>
      <c r="BP262" s="25">
        <f t="shared" ref="BP262" si="1768">SUM(BQ262:BS262)</f>
        <v>2904507</v>
      </c>
      <c r="BQ262" s="25">
        <f>+BQ263+BQ267+BQ271+BQ274+BQ277+BQ280+BQ281</f>
        <v>1457809</v>
      </c>
      <c r="BR262" s="25">
        <f>+BR263+BR267+BR271+BR274+BR277+BR280+BR281</f>
        <v>1446458</v>
      </c>
      <c r="BS262" s="25">
        <f>+BS263+BS267+BS271+BS274+BS277+BS280+BS281</f>
        <v>240</v>
      </c>
    </row>
    <row r="263" spans="1:71" s="30" customFormat="1" ht="15" customHeight="1" x14ac:dyDescent="0.25">
      <c r="A263" s="46"/>
      <c r="B263" s="75"/>
      <c r="C263" s="45" t="s">
        <v>108</v>
      </c>
      <c r="D263" s="25">
        <f t="shared" si="1752"/>
        <v>118591</v>
      </c>
      <c r="E263" s="25">
        <f>SUM(E264:E266)</f>
        <v>48579</v>
      </c>
      <c r="F263" s="25">
        <f>SUM(F264:F266)</f>
        <v>70012</v>
      </c>
      <c r="G263" s="25">
        <f>SUM(G264:G266)</f>
        <v>0</v>
      </c>
      <c r="H263" s="25">
        <f t="shared" si="1753"/>
        <v>72561</v>
      </c>
      <c r="I263" s="25">
        <f t="shared" ref="I263:K263" si="1769">SUM(I264:I266)</f>
        <v>34362</v>
      </c>
      <c r="J263" s="25">
        <f t="shared" si="1769"/>
        <v>38199</v>
      </c>
      <c r="K263" s="25">
        <f t="shared" si="1769"/>
        <v>0</v>
      </c>
      <c r="L263" s="25">
        <f t="shared" si="1754"/>
        <v>92285</v>
      </c>
      <c r="M263" s="25">
        <f t="shared" ref="M263:O263" si="1770">SUM(M264:M266)</f>
        <v>47264</v>
      </c>
      <c r="N263" s="25">
        <f t="shared" si="1770"/>
        <v>45021</v>
      </c>
      <c r="O263" s="25">
        <f t="shared" si="1770"/>
        <v>0</v>
      </c>
      <c r="P263" s="25">
        <f t="shared" ref="P263:P277" si="1771">SUM(Q263:S263)</f>
        <v>283437</v>
      </c>
      <c r="Q263" s="25">
        <f>SUM(Q264:Q266)</f>
        <v>130205</v>
      </c>
      <c r="R263" s="25">
        <f>SUM(R264:R266)</f>
        <v>153232</v>
      </c>
      <c r="S263" s="25">
        <f>SUM(S264:S266)</f>
        <v>0</v>
      </c>
      <c r="T263" s="25">
        <f t="shared" ref="T263:T277" si="1772">SUM(U263:W263)</f>
        <v>110306</v>
      </c>
      <c r="U263" s="25">
        <f t="shared" ref="U263:W263" si="1773">SUM(U264:U266)</f>
        <v>52981</v>
      </c>
      <c r="V263" s="25">
        <f t="shared" si="1773"/>
        <v>57325</v>
      </c>
      <c r="W263" s="25">
        <f t="shared" si="1773"/>
        <v>0</v>
      </c>
      <c r="X263" s="25">
        <f t="shared" ref="X263:X277" si="1774">SUM(Y263:AA263)</f>
        <v>127672</v>
      </c>
      <c r="Y263" s="25">
        <f t="shared" ref="Y263" si="1775">SUM(Y264:Y266)</f>
        <v>63077</v>
      </c>
      <c r="Z263" s="25">
        <f t="shared" ref="Z263" si="1776">SUM(Z264:Z266)</f>
        <v>64595</v>
      </c>
      <c r="AA263" s="25">
        <f t="shared" ref="AA263" si="1777">SUM(AA264:AA266)</f>
        <v>0</v>
      </c>
      <c r="AB263" s="25">
        <f t="shared" ref="AB263:AB277" si="1778">SUM(AC263:AE263)</f>
        <v>105075</v>
      </c>
      <c r="AC263" s="25">
        <f t="shared" ref="AC263" si="1779">SUM(AC264:AC266)</f>
        <v>50857</v>
      </c>
      <c r="AD263" s="25">
        <f t="shared" ref="AD263" si="1780">SUM(AD264:AD266)</f>
        <v>54218</v>
      </c>
      <c r="AE263" s="25">
        <f t="shared" ref="AE263" si="1781">SUM(AE264:AE266)</f>
        <v>0</v>
      </c>
      <c r="AF263" s="25">
        <f t="shared" ref="AF263:AF277" si="1782">SUM(AG263:AI263)</f>
        <v>343053</v>
      </c>
      <c r="AG263" s="25">
        <f t="shared" ref="AG263:AI263" si="1783">SUM(AG264:AG266)</f>
        <v>166915</v>
      </c>
      <c r="AH263" s="25">
        <f t="shared" si="1783"/>
        <v>176138</v>
      </c>
      <c r="AI263" s="25">
        <f t="shared" si="1783"/>
        <v>0</v>
      </c>
      <c r="AJ263" s="25">
        <f t="shared" ref="AJ263:AJ277" si="1784">SUM(AK263:AM263)</f>
        <v>96449</v>
      </c>
      <c r="AK263" s="25">
        <f t="shared" ref="AK263:AM263" si="1785">SUM(AK264:AK266)</f>
        <v>45247</v>
      </c>
      <c r="AL263" s="25">
        <f t="shared" si="1785"/>
        <v>51202</v>
      </c>
      <c r="AM263" s="25">
        <f t="shared" si="1785"/>
        <v>0</v>
      </c>
      <c r="AN263" s="25">
        <f t="shared" ref="AN263:AN277" si="1786">SUM(AO263:AQ263)</f>
        <v>95612</v>
      </c>
      <c r="AO263" s="25">
        <f t="shared" ref="AO263" si="1787">SUM(AO264:AO266)</f>
        <v>45947</v>
      </c>
      <c r="AP263" s="25">
        <f t="shared" ref="AP263" si="1788">SUM(AP264:AP266)</f>
        <v>49665</v>
      </c>
      <c r="AQ263" s="25">
        <f t="shared" ref="AQ263" si="1789">SUM(AQ264:AQ266)</f>
        <v>0</v>
      </c>
      <c r="AR263" s="25">
        <f t="shared" ref="AR263:AR277" si="1790">SUM(AS263:AU263)</f>
        <v>93623</v>
      </c>
      <c r="AS263" s="25">
        <f t="shared" ref="AS263" si="1791">SUM(AS264:AS266)</f>
        <v>45503</v>
      </c>
      <c r="AT263" s="25">
        <f t="shared" ref="AT263" si="1792">SUM(AT264:AT266)</f>
        <v>48120</v>
      </c>
      <c r="AU263" s="25">
        <f t="shared" ref="AU263" si="1793">SUM(AU264:AU266)</f>
        <v>0</v>
      </c>
      <c r="AV263" s="25">
        <f t="shared" ref="AV263:AV277" si="1794">SUM(AW263:AY263)</f>
        <v>285684</v>
      </c>
      <c r="AW263" s="25">
        <f t="shared" ref="AW263:AY263" si="1795">SUM(AW264:AW266)</f>
        <v>136697</v>
      </c>
      <c r="AX263" s="25">
        <f t="shared" si="1795"/>
        <v>148987</v>
      </c>
      <c r="AY263" s="25">
        <f t="shared" si="1795"/>
        <v>0</v>
      </c>
      <c r="AZ263" s="25">
        <f t="shared" ref="AZ263" si="1796">SUM(BA263:BC263)</f>
        <v>0</v>
      </c>
      <c r="BA263" s="25">
        <f t="shared" ref="BA263:BC263" si="1797">SUM(BA264:BA266)</f>
        <v>0</v>
      </c>
      <c r="BB263" s="25">
        <f t="shared" si="1797"/>
        <v>0</v>
      </c>
      <c r="BC263" s="25">
        <f t="shared" si="1797"/>
        <v>0</v>
      </c>
      <c r="BD263" s="25">
        <f t="shared" ref="BD263" si="1798">SUM(BE263:BG263)</f>
        <v>0</v>
      </c>
      <c r="BE263" s="25">
        <f t="shared" ref="BE263:BG263" si="1799">SUM(BE264:BE266)</f>
        <v>0</v>
      </c>
      <c r="BF263" s="25">
        <f t="shared" si="1799"/>
        <v>0</v>
      </c>
      <c r="BG263" s="25">
        <f t="shared" si="1799"/>
        <v>0</v>
      </c>
      <c r="BH263" s="25">
        <f t="shared" ref="BH263" si="1800">SUM(BI263:BK263)</f>
        <v>0</v>
      </c>
      <c r="BI263" s="25">
        <f t="shared" ref="BI263:BK263" si="1801">SUM(BI264:BI266)</f>
        <v>0</v>
      </c>
      <c r="BJ263" s="25">
        <f t="shared" si="1801"/>
        <v>0</v>
      </c>
      <c r="BK263" s="25">
        <f t="shared" si="1801"/>
        <v>0</v>
      </c>
      <c r="BL263" s="25">
        <f t="shared" ref="BL263" si="1802">SUM(BM263:BO263)</f>
        <v>0</v>
      </c>
      <c r="BM263" s="25">
        <f t="shared" ref="BM263:BO263" si="1803">SUM(BM264:BM266)</f>
        <v>0</v>
      </c>
      <c r="BN263" s="25">
        <f t="shared" si="1803"/>
        <v>0</v>
      </c>
      <c r="BO263" s="25">
        <f t="shared" si="1803"/>
        <v>0</v>
      </c>
      <c r="BP263" s="25">
        <f t="shared" ref="BP263:BP277" si="1804">SUM(BQ263:BS263)</f>
        <v>912174</v>
      </c>
      <c r="BQ263" s="25">
        <f>SUM(BQ264:BQ266)</f>
        <v>433817</v>
      </c>
      <c r="BR263" s="25">
        <f>SUM(BR264:BR266)</f>
        <v>478357</v>
      </c>
      <c r="BS263" s="25">
        <f>SUM(BS264:BS266)</f>
        <v>0</v>
      </c>
    </row>
    <row r="264" spans="1:71" s="30" customFormat="1" ht="15" customHeight="1" x14ac:dyDescent="0.25">
      <c r="A264" s="46"/>
      <c r="B264" s="75"/>
      <c r="C264" s="47" t="s">
        <v>216</v>
      </c>
      <c r="D264" s="25">
        <f>SUM(E264:G264)</f>
        <v>48266</v>
      </c>
      <c r="E264" s="25">
        <v>20135</v>
      </c>
      <c r="F264" s="64">
        <v>28131</v>
      </c>
      <c r="G264" s="64">
        <v>0</v>
      </c>
      <c r="H264" s="25">
        <f>SUM(I264:K264)</f>
        <v>29722</v>
      </c>
      <c r="I264" s="25">
        <v>13888</v>
      </c>
      <c r="J264" s="64">
        <v>15834</v>
      </c>
      <c r="K264" s="64">
        <v>0</v>
      </c>
      <c r="L264" s="25">
        <f>SUM(M264:O264)</f>
        <v>40388</v>
      </c>
      <c r="M264" s="25">
        <v>20671</v>
      </c>
      <c r="N264" s="64">
        <v>19717</v>
      </c>
      <c r="O264" s="64">
        <v>0</v>
      </c>
      <c r="P264" s="25">
        <f>SUM(Q264:S264)</f>
        <v>118376</v>
      </c>
      <c r="Q264" s="25">
        <f t="shared" ref="Q264:S266" si="1805">+E264+I264+M264</f>
        <v>54694</v>
      </c>
      <c r="R264" s="25">
        <f t="shared" si="1805"/>
        <v>63682</v>
      </c>
      <c r="S264" s="25">
        <f t="shared" si="1805"/>
        <v>0</v>
      </c>
      <c r="T264" s="25">
        <f>SUM(U264:W264)</f>
        <v>47785</v>
      </c>
      <c r="U264" s="25">
        <v>23074</v>
      </c>
      <c r="V264" s="64">
        <v>24711</v>
      </c>
      <c r="W264" s="64">
        <v>0</v>
      </c>
      <c r="X264" s="25">
        <f>SUM(Y264:AA264)</f>
        <v>56794</v>
      </c>
      <c r="Y264" s="25">
        <v>27738</v>
      </c>
      <c r="Z264" s="64">
        <v>29056</v>
      </c>
      <c r="AA264" s="64">
        <v>0</v>
      </c>
      <c r="AB264" s="25">
        <f>SUM(AC264:AE264)</f>
        <v>47528</v>
      </c>
      <c r="AC264" s="25">
        <v>22111</v>
      </c>
      <c r="AD264" s="64">
        <v>25417</v>
      </c>
      <c r="AE264" s="64">
        <v>0</v>
      </c>
      <c r="AF264" s="25">
        <f>SUM(AG264:AI264)</f>
        <v>152107</v>
      </c>
      <c r="AG264" s="25">
        <f t="shared" ref="AG264:AI266" si="1806">+U264+Y264+AC264</f>
        <v>72923</v>
      </c>
      <c r="AH264" s="25">
        <f t="shared" si="1806"/>
        <v>79184</v>
      </c>
      <c r="AI264" s="25">
        <f t="shared" si="1806"/>
        <v>0</v>
      </c>
      <c r="AJ264" s="25">
        <f>SUM(AK264:AM264)</f>
        <v>42966</v>
      </c>
      <c r="AK264" s="25">
        <v>19309</v>
      </c>
      <c r="AL264" s="64">
        <v>23657</v>
      </c>
      <c r="AM264" s="64">
        <v>0</v>
      </c>
      <c r="AN264" s="25">
        <f>SUM(AO264:AQ264)</f>
        <v>41827</v>
      </c>
      <c r="AO264" s="25">
        <v>19523</v>
      </c>
      <c r="AP264" s="64">
        <v>22304</v>
      </c>
      <c r="AQ264" s="64">
        <v>0</v>
      </c>
      <c r="AR264" s="25">
        <f>SUM(AS264:AU264)</f>
        <v>43348</v>
      </c>
      <c r="AS264" s="25">
        <v>20340</v>
      </c>
      <c r="AT264" s="64">
        <v>23008</v>
      </c>
      <c r="AU264" s="64">
        <v>0</v>
      </c>
      <c r="AV264" s="25">
        <f>SUM(AW264:AY264)</f>
        <v>128141</v>
      </c>
      <c r="AW264" s="25">
        <f t="shared" ref="AW264:AY266" si="1807">+AK264+AO264+AS264</f>
        <v>59172</v>
      </c>
      <c r="AX264" s="25">
        <f t="shared" si="1807"/>
        <v>68969</v>
      </c>
      <c r="AY264" s="25">
        <f t="shared" si="1807"/>
        <v>0</v>
      </c>
      <c r="AZ264" s="25">
        <f>SUM(BA264:BC264)</f>
        <v>0</v>
      </c>
      <c r="BA264" s="25">
        <v>0</v>
      </c>
      <c r="BB264" s="64">
        <v>0</v>
      </c>
      <c r="BC264" s="64">
        <v>0</v>
      </c>
      <c r="BD264" s="25">
        <f>SUM(BE264:BG264)</f>
        <v>0</v>
      </c>
      <c r="BE264" s="25">
        <v>0</v>
      </c>
      <c r="BF264" s="64">
        <v>0</v>
      </c>
      <c r="BG264" s="64">
        <v>0</v>
      </c>
      <c r="BH264" s="25">
        <f>SUM(BI264:BK264)</f>
        <v>0</v>
      </c>
      <c r="BI264" s="25">
        <v>0</v>
      </c>
      <c r="BJ264" s="64">
        <v>0</v>
      </c>
      <c r="BK264" s="64">
        <v>0</v>
      </c>
      <c r="BL264" s="25">
        <f>SUM(BM264:BO264)</f>
        <v>0</v>
      </c>
      <c r="BM264" s="25">
        <f t="shared" ref="BM264:BO266" si="1808">+BA264+BE264+BI264</f>
        <v>0</v>
      </c>
      <c r="BN264" s="25">
        <f t="shared" si="1808"/>
        <v>0</v>
      </c>
      <c r="BO264" s="25">
        <f t="shared" si="1808"/>
        <v>0</v>
      </c>
      <c r="BP264" s="25">
        <f>SUM(BQ264:BS264)</f>
        <v>398624</v>
      </c>
      <c r="BQ264" s="25">
        <f t="shared" ref="BQ264:BS266" si="1809">+Q264+AG264+AW264+BM264</f>
        <v>186789</v>
      </c>
      <c r="BR264" s="25">
        <f t="shared" si="1809"/>
        <v>211835</v>
      </c>
      <c r="BS264" s="25">
        <f t="shared" si="1809"/>
        <v>0</v>
      </c>
    </row>
    <row r="265" spans="1:71" s="30" customFormat="1" ht="15" customHeight="1" x14ac:dyDescent="0.25">
      <c r="A265" s="46"/>
      <c r="B265" s="75"/>
      <c r="C265" s="47" t="s">
        <v>108</v>
      </c>
      <c r="D265" s="25">
        <f>SUM(E265:G265)</f>
        <v>70325</v>
      </c>
      <c r="E265" s="25">
        <v>28444</v>
      </c>
      <c r="F265" s="64">
        <v>41881</v>
      </c>
      <c r="G265" s="64">
        <v>0</v>
      </c>
      <c r="H265" s="25">
        <f>SUM(I265:K265)</f>
        <v>42839</v>
      </c>
      <c r="I265" s="25">
        <v>20474</v>
      </c>
      <c r="J265" s="64">
        <v>22365</v>
      </c>
      <c r="K265" s="64">
        <v>0</v>
      </c>
      <c r="L265" s="25">
        <f>SUM(M265:O265)</f>
        <v>51897</v>
      </c>
      <c r="M265" s="25">
        <v>26593</v>
      </c>
      <c r="N265" s="64">
        <v>25304</v>
      </c>
      <c r="O265" s="64">
        <v>0</v>
      </c>
      <c r="P265" s="25">
        <f>SUM(Q265:S265)</f>
        <v>165061</v>
      </c>
      <c r="Q265" s="25">
        <f t="shared" si="1805"/>
        <v>75511</v>
      </c>
      <c r="R265" s="25">
        <f t="shared" si="1805"/>
        <v>89550</v>
      </c>
      <c r="S265" s="25">
        <f t="shared" si="1805"/>
        <v>0</v>
      </c>
      <c r="T265" s="25">
        <f>SUM(U265:W265)</f>
        <v>62521</v>
      </c>
      <c r="U265" s="25">
        <v>29907</v>
      </c>
      <c r="V265" s="64">
        <v>32614</v>
      </c>
      <c r="W265" s="64">
        <v>0</v>
      </c>
      <c r="X265" s="25">
        <f>SUM(Y265:AA265)</f>
        <v>70878</v>
      </c>
      <c r="Y265" s="25">
        <v>35339</v>
      </c>
      <c r="Z265" s="64">
        <v>35539</v>
      </c>
      <c r="AA265" s="64">
        <v>0</v>
      </c>
      <c r="AB265" s="25">
        <f>SUM(AC265:AE265)</f>
        <v>57547</v>
      </c>
      <c r="AC265" s="25">
        <v>28746</v>
      </c>
      <c r="AD265" s="64">
        <v>28801</v>
      </c>
      <c r="AE265" s="64">
        <v>0</v>
      </c>
      <c r="AF265" s="25">
        <f>SUM(AG265:AI265)</f>
        <v>190946</v>
      </c>
      <c r="AG265" s="25">
        <f t="shared" si="1806"/>
        <v>93992</v>
      </c>
      <c r="AH265" s="25">
        <f t="shared" si="1806"/>
        <v>96954</v>
      </c>
      <c r="AI265" s="25">
        <f t="shared" si="1806"/>
        <v>0</v>
      </c>
      <c r="AJ265" s="25">
        <f>SUM(AK265:AM265)</f>
        <v>53483</v>
      </c>
      <c r="AK265" s="25">
        <v>25938</v>
      </c>
      <c r="AL265" s="64">
        <v>27545</v>
      </c>
      <c r="AM265" s="64">
        <v>0</v>
      </c>
      <c r="AN265" s="25">
        <f>SUM(AO265:AQ265)</f>
        <v>53785</v>
      </c>
      <c r="AO265" s="25">
        <v>26424</v>
      </c>
      <c r="AP265" s="64">
        <v>27361</v>
      </c>
      <c r="AQ265" s="64">
        <v>0</v>
      </c>
      <c r="AR265" s="25">
        <f>SUM(AS265:AU265)</f>
        <v>50275</v>
      </c>
      <c r="AS265" s="25">
        <v>25163</v>
      </c>
      <c r="AT265" s="64">
        <v>25112</v>
      </c>
      <c r="AU265" s="64">
        <v>0</v>
      </c>
      <c r="AV265" s="25">
        <f>SUM(AW265:AY265)</f>
        <v>157543</v>
      </c>
      <c r="AW265" s="25">
        <f t="shared" si="1807"/>
        <v>77525</v>
      </c>
      <c r="AX265" s="25">
        <f t="shared" si="1807"/>
        <v>80018</v>
      </c>
      <c r="AY265" s="25">
        <f t="shared" si="1807"/>
        <v>0</v>
      </c>
      <c r="AZ265" s="25">
        <f>SUM(BA265:BC265)</f>
        <v>0</v>
      </c>
      <c r="BA265" s="25">
        <v>0</v>
      </c>
      <c r="BB265" s="64">
        <v>0</v>
      </c>
      <c r="BC265" s="64">
        <v>0</v>
      </c>
      <c r="BD265" s="25">
        <f>SUM(BE265:BG265)</f>
        <v>0</v>
      </c>
      <c r="BE265" s="25">
        <v>0</v>
      </c>
      <c r="BF265" s="64">
        <v>0</v>
      </c>
      <c r="BG265" s="64">
        <v>0</v>
      </c>
      <c r="BH265" s="25">
        <f>SUM(BI265:BK265)</f>
        <v>0</v>
      </c>
      <c r="BI265" s="25">
        <v>0</v>
      </c>
      <c r="BJ265" s="64">
        <v>0</v>
      </c>
      <c r="BK265" s="64">
        <v>0</v>
      </c>
      <c r="BL265" s="25">
        <f>SUM(BM265:BO265)</f>
        <v>0</v>
      </c>
      <c r="BM265" s="25">
        <f t="shared" si="1808"/>
        <v>0</v>
      </c>
      <c r="BN265" s="25">
        <f t="shared" si="1808"/>
        <v>0</v>
      </c>
      <c r="BO265" s="25">
        <f t="shared" si="1808"/>
        <v>0</v>
      </c>
      <c r="BP265" s="25">
        <f>SUM(BQ265:BS265)</f>
        <v>513550</v>
      </c>
      <c r="BQ265" s="25">
        <f t="shared" si="1809"/>
        <v>247028</v>
      </c>
      <c r="BR265" s="25">
        <f t="shared" si="1809"/>
        <v>266522</v>
      </c>
      <c r="BS265" s="25">
        <f t="shared" si="1809"/>
        <v>0</v>
      </c>
    </row>
    <row r="266" spans="1:71" s="30" customFormat="1" ht="15" customHeight="1" x14ac:dyDescent="0.25">
      <c r="A266" s="46"/>
      <c r="B266" s="75"/>
      <c r="C266" s="47" t="s">
        <v>109</v>
      </c>
      <c r="D266" s="25">
        <f>SUM(E266:G266)</f>
        <v>0</v>
      </c>
      <c r="E266" s="25">
        <v>0</v>
      </c>
      <c r="F266" s="64">
        <v>0</v>
      </c>
      <c r="G266" s="64">
        <v>0</v>
      </c>
      <c r="H266" s="25">
        <f>SUM(I266:K266)</f>
        <v>0</v>
      </c>
      <c r="I266" s="25">
        <v>0</v>
      </c>
      <c r="J266" s="64">
        <v>0</v>
      </c>
      <c r="K266" s="64">
        <v>0</v>
      </c>
      <c r="L266" s="25">
        <f>SUM(M266:O266)</f>
        <v>0</v>
      </c>
      <c r="M266" s="25">
        <v>0</v>
      </c>
      <c r="N266" s="64">
        <v>0</v>
      </c>
      <c r="O266" s="64">
        <v>0</v>
      </c>
      <c r="P266" s="25">
        <f>SUM(Q266:S266)</f>
        <v>0</v>
      </c>
      <c r="Q266" s="25">
        <f t="shared" si="1805"/>
        <v>0</v>
      </c>
      <c r="R266" s="25">
        <f t="shared" si="1805"/>
        <v>0</v>
      </c>
      <c r="S266" s="25">
        <f t="shared" si="1805"/>
        <v>0</v>
      </c>
      <c r="T266" s="25">
        <f>SUM(U266:W266)</f>
        <v>0</v>
      </c>
      <c r="U266" s="25">
        <v>0</v>
      </c>
      <c r="V266" s="64">
        <v>0</v>
      </c>
      <c r="W266" s="64">
        <v>0</v>
      </c>
      <c r="X266" s="25">
        <f>SUM(Y266:AA266)</f>
        <v>0</v>
      </c>
      <c r="Y266" s="25">
        <v>0</v>
      </c>
      <c r="Z266" s="64">
        <v>0</v>
      </c>
      <c r="AA266" s="64">
        <v>0</v>
      </c>
      <c r="AB266" s="25">
        <f>SUM(AC266:AE266)</f>
        <v>0</v>
      </c>
      <c r="AC266" s="25">
        <v>0</v>
      </c>
      <c r="AD266" s="64">
        <v>0</v>
      </c>
      <c r="AE266" s="64">
        <v>0</v>
      </c>
      <c r="AF266" s="25">
        <f>SUM(AG266:AI266)</f>
        <v>0</v>
      </c>
      <c r="AG266" s="25">
        <f t="shared" si="1806"/>
        <v>0</v>
      </c>
      <c r="AH266" s="25">
        <f t="shared" si="1806"/>
        <v>0</v>
      </c>
      <c r="AI266" s="25">
        <f t="shared" si="1806"/>
        <v>0</v>
      </c>
      <c r="AJ266" s="25">
        <f>SUM(AK266:AM266)</f>
        <v>0</v>
      </c>
      <c r="AK266" s="25">
        <v>0</v>
      </c>
      <c r="AL266" s="64">
        <v>0</v>
      </c>
      <c r="AM266" s="64">
        <v>0</v>
      </c>
      <c r="AN266" s="25">
        <f>SUM(AO266:AQ266)</f>
        <v>0</v>
      </c>
      <c r="AO266" s="25">
        <v>0</v>
      </c>
      <c r="AP266" s="64">
        <v>0</v>
      </c>
      <c r="AQ266" s="64">
        <v>0</v>
      </c>
      <c r="AR266" s="25">
        <f>SUM(AS266:AU266)</f>
        <v>0</v>
      </c>
      <c r="AS266" s="25">
        <v>0</v>
      </c>
      <c r="AT266" s="64">
        <v>0</v>
      </c>
      <c r="AU266" s="64">
        <v>0</v>
      </c>
      <c r="AV266" s="25">
        <f>SUM(AW266:AY266)</f>
        <v>0</v>
      </c>
      <c r="AW266" s="25">
        <f t="shared" si="1807"/>
        <v>0</v>
      </c>
      <c r="AX266" s="25">
        <f t="shared" si="1807"/>
        <v>0</v>
      </c>
      <c r="AY266" s="25">
        <f t="shared" si="1807"/>
        <v>0</v>
      </c>
      <c r="AZ266" s="25">
        <f>SUM(BA266:BC266)</f>
        <v>0</v>
      </c>
      <c r="BA266" s="25">
        <v>0</v>
      </c>
      <c r="BB266" s="64">
        <v>0</v>
      </c>
      <c r="BC266" s="64">
        <v>0</v>
      </c>
      <c r="BD266" s="25">
        <f>SUM(BE266:BG266)</f>
        <v>0</v>
      </c>
      <c r="BE266" s="25">
        <v>0</v>
      </c>
      <c r="BF266" s="64">
        <v>0</v>
      </c>
      <c r="BG266" s="64">
        <v>0</v>
      </c>
      <c r="BH266" s="25">
        <f>SUM(BI266:BK266)</f>
        <v>0</v>
      </c>
      <c r="BI266" s="25">
        <v>0</v>
      </c>
      <c r="BJ266" s="64">
        <v>0</v>
      </c>
      <c r="BK266" s="64">
        <v>0</v>
      </c>
      <c r="BL266" s="25">
        <f>SUM(BM266:BO266)</f>
        <v>0</v>
      </c>
      <c r="BM266" s="25">
        <f t="shared" si="1808"/>
        <v>0</v>
      </c>
      <c r="BN266" s="25">
        <f t="shared" si="1808"/>
        <v>0</v>
      </c>
      <c r="BO266" s="25">
        <f t="shared" si="1808"/>
        <v>0</v>
      </c>
      <c r="BP266" s="25">
        <f>SUM(BQ266:BS266)</f>
        <v>0</v>
      </c>
      <c r="BQ266" s="25">
        <f t="shared" si="1809"/>
        <v>0</v>
      </c>
      <c r="BR266" s="25">
        <f t="shared" si="1809"/>
        <v>0</v>
      </c>
      <c r="BS266" s="25">
        <f t="shared" si="1809"/>
        <v>0</v>
      </c>
    </row>
    <row r="267" spans="1:71" s="30" customFormat="1" ht="15" customHeight="1" x14ac:dyDescent="0.25">
      <c r="A267" s="46"/>
      <c r="B267" s="75"/>
      <c r="C267" s="45" t="s">
        <v>110</v>
      </c>
      <c r="D267" s="25">
        <f t="shared" ref="D267" si="1810">SUM(E267:G267)</f>
        <v>79443</v>
      </c>
      <c r="E267" s="25">
        <f>SUM(E268:E270)</f>
        <v>34694</v>
      </c>
      <c r="F267" s="25">
        <f>SUM(F268:F270)</f>
        <v>44749</v>
      </c>
      <c r="G267" s="25">
        <f>SUM(G268:G270)</f>
        <v>0</v>
      </c>
      <c r="H267" s="25">
        <f t="shared" ref="H267" si="1811">SUM(I267:K267)</f>
        <v>46181</v>
      </c>
      <c r="I267" s="25">
        <f>SUM(I268:I270)</f>
        <v>21849</v>
      </c>
      <c r="J267" s="25">
        <f>SUM(J268:J270)</f>
        <v>24332</v>
      </c>
      <c r="K267" s="25">
        <f>SUM(K268:K270)</f>
        <v>0</v>
      </c>
      <c r="L267" s="25">
        <f t="shared" ref="L267" si="1812">SUM(M267:O267)</f>
        <v>55540</v>
      </c>
      <c r="M267" s="25">
        <f>SUM(M268:M270)</f>
        <v>28448</v>
      </c>
      <c r="N267" s="25">
        <f>SUM(N268:N270)</f>
        <v>27092</v>
      </c>
      <c r="O267" s="25">
        <f>SUM(O268:O270)</f>
        <v>0</v>
      </c>
      <c r="P267" s="25">
        <f t="shared" ref="P267" si="1813">SUM(Q267:S267)</f>
        <v>181164</v>
      </c>
      <c r="Q267" s="25">
        <f>SUM(Q268:Q270)</f>
        <v>84991</v>
      </c>
      <c r="R267" s="25">
        <f>SUM(R268:R270)</f>
        <v>96173</v>
      </c>
      <c r="S267" s="25">
        <f>SUM(S268:S270)</f>
        <v>0</v>
      </c>
      <c r="T267" s="25">
        <f t="shared" ref="T267" si="1814">SUM(U267:W267)</f>
        <v>73197</v>
      </c>
      <c r="U267" s="25">
        <f>SUM(U268:U270)</f>
        <v>36532</v>
      </c>
      <c r="V267" s="25">
        <f>SUM(V268:V270)</f>
        <v>36665</v>
      </c>
      <c r="W267" s="25">
        <f>SUM(W268:W270)</f>
        <v>0</v>
      </c>
      <c r="X267" s="25">
        <f t="shared" ref="X267" si="1815">SUM(Y267:AA267)</f>
        <v>107246</v>
      </c>
      <c r="Y267" s="25">
        <f>SUM(Y268:Y270)</f>
        <v>55880</v>
      </c>
      <c r="Z267" s="25">
        <f>SUM(Z268:Z270)</f>
        <v>51126</v>
      </c>
      <c r="AA267" s="25">
        <f>SUM(AA268:AA270)</f>
        <v>240</v>
      </c>
      <c r="AB267" s="25">
        <f t="shared" ref="AB267" si="1816">SUM(AC267:AE267)</f>
        <v>73640</v>
      </c>
      <c r="AC267" s="25">
        <f>SUM(AC268:AC270)</f>
        <v>37165</v>
      </c>
      <c r="AD267" s="25">
        <f>SUM(AD268:AD270)</f>
        <v>36475</v>
      </c>
      <c r="AE267" s="25">
        <f>SUM(AE268:AE270)</f>
        <v>0</v>
      </c>
      <c r="AF267" s="25">
        <f t="shared" ref="AF267" si="1817">SUM(AG267:AI267)</f>
        <v>254083</v>
      </c>
      <c r="AG267" s="25">
        <f>SUM(AG268:AG270)</f>
        <v>129577</v>
      </c>
      <c r="AH267" s="25">
        <f>SUM(AH268:AH270)</f>
        <v>124266</v>
      </c>
      <c r="AI267" s="25">
        <f>SUM(AI268:AI270)</f>
        <v>240</v>
      </c>
      <c r="AJ267" s="25">
        <f t="shared" ref="AJ267" si="1818">SUM(AK267:AM267)</f>
        <v>64061</v>
      </c>
      <c r="AK267" s="25">
        <f>SUM(AK268:AK270)</f>
        <v>31160</v>
      </c>
      <c r="AL267" s="25">
        <f>SUM(AL268:AL270)</f>
        <v>32901</v>
      </c>
      <c r="AM267" s="25">
        <f>SUM(AM268:AM270)</f>
        <v>0</v>
      </c>
      <c r="AN267" s="25">
        <f t="shared" ref="AN267" si="1819">SUM(AO267:AQ267)</f>
        <v>64987</v>
      </c>
      <c r="AO267" s="25">
        <f>SUM(AO268:AO270)</f>
        <v>32191</v>
      </c>
      <c r="AP267" s="25">
        <f>SUM(AP268:AP270)</f>
        <v>32796</v>
      </c>
      <c r="AQ267" s="25">
        <f>SUM(AQ268:AQ270)</f>
        <v>0</v>
      </c>
      <c r="AR267" s="25">
        <f t="shared" ref="AR267" si="1820">SUM(AS267:AU267)</f>
        <v>62228</v>
      </c>
      <c r="AS267" s="25">
        <f>SUM(AS268:AS270)</f>
        <v>32588</v>
      </c>
      <c r="AT267" s="25">
        <f>SUM(AT268:AT270)</f>
        <v>29640</v>
      </c>
      <c r="AU267" s="25">
        <f>SUM(AU268:AU270)</f>
        <v>0</v>
      </c>
      <c r="AV267" s="25">
        <f t="shared" ref="AV267" si="1821">SUM(AW267:AY267)</f>
        <v>191276</v>
      </c>
      <c r="AW267" s="25">
        <f>SUM(AW268:AW270)</f>
        <v>95939</v>
      </c>
      <c r="AX267" s="25">
        <f>SUM(AX268:AX270)</f>
        <v>95337</v>
      </c>
      <c r="AY267" s="25">
        <f>SUM(AY268:AY270)</f>
        <v>0</v>
      </c>
      <c r="AZ267" s="25">
        <f t="shared" ref="AZ267" si="1822">SUM(BA267:BC267)</f>
        <v>0</v>
      </c>
      <c r="BA267" s="25">
        <f>SUM(BA268:BA270)</f>
        <v>0</v>
      </c>
      <c r="BB267" s="25">
        <f>SUM(BB268:BB270)</f>
        <v>0</v>
      </c>
      <c r="BC267" s="25">
        <f>SUM(BC268:BC270)</f>
        <v>0</v>
      </c>
      <c r="BD267" s="25">
        <f t="shared" ref="BD267" si="1823">SUM(BE267:BG267)</f>
        <v>0</v>
      </c>
      <c r="BE267" s="25">
        <f>SUM(BE268:BE270)</f>
        <v>0</v>
      </c>
      <c r="BF267" s="25">
        <f>SUM(BF268:BF270)</f>
        <v>0</v>
      </c>
      <c r="BG267" s="25">
        <f>SUM(BG268:BG270)</f>
        <v>0</v>
      </c>
      <c r="BH267" s="25">
        <f t="shared" ref="BH267" si="1824">SUM(BI267:BK267)</f>
        <v>0</v>
      </c>
      <c r="BI267" s="25">
        <f>SUM(BI268:BI270)</f>
        <v>0</v>
      </c>
      <c r="BJ267" s="25">
        <f>SUM(BJ268:BJ270)</f>
        <v>0</v>
      </c>
      <c r="BK267" s="25">
        <f>SUM(BK268:BK270)</f>
        <v>0</v>
      </c>
      <c r="BL267" s="25">
        <f t="shared" ref="BL267" si="1825">SUM(BM267:BO267)</f>
        <v>0</v>
      </c>
      <c r="BM267" s="25">
        <f>SUM(BM268:BM270)</f>
        <v>0</v>
      </c>
      <c r="BN267" s="25">
        <f>SUM(BN268:BN270)</f>
        <v>0</v>
      </c>
      <c r="BO267" s="25">
        <f>SUM(BO268:BO270)</f>
        <v>0</v>
      </c>
      <c r="BP267" s="25">
        <f t="shared" ref="BP267" si="1826">SUM(BQ267:BS267)</f>
        <v>626523</v>
      </c>
      <c r="BQ267" s="25">
        <f>SUM(BQ268:BQ270)</f>
        <v>310507</v>
      </c>
      <c r="BR267" s="25">
        <f>SUM(BR268:BR270)</f>
        <v>315776</v>
      </c>
      <c r="BS267" s="25">
        <f>SUM(BS268:BS270)</f>
        <v>240</v>
      </c>
    </row>
    <row r="268" spans="1:71" s="30" customFormat="1" ht="15" customHeight="1" x14ac:dyDescent="0.25">
      <c r="A268" s="46"/>
      <c r="B268" s="75"/>
      <c r="C268" s="47" t="s">
        <v>319</v>
      </c>
      <c r="D268" s="25">
        <f>SUM(E268:G268)</f>
        <v>60432</v>
      </c>
      <c r="E268" s="25">
        <v>26288</v>
      </c>
      <c r="F268" s="64">
        <v>34144</v>
      </c>
      <c r="G268" s="64">
        <v>0</v>
      </c>
      <c r="H268" s="25">
        <f>SUM(I268:K268)</f>
        <v>35154</v>
      </c>
      <c r="I268" s="25">
        <v>16868</v>
      </c>
      <c r="J268" s="64">
        <v>18286</v>
      </c>
      <c r="K268" s="64">
        <v>0</v>
      </c>
      <c r="L268" s="25">
        <f>SUM(M268:O268)</f>
        <v>41595</v>
      </c>
      <c r="M268" s="25">
        <v>21557</v>
      </c>
      <c r="N268" s="64">
        <v>20038</v>
      </c>
      <c r="O268" s="64">
        <v>0</v>
      </c>
      <c r="P268" s="25">
        <f>SUM(Q268:S268)</f>
        <v>137181</v>
      </c>
      <c r="Q268" s="25">
        <f t="shared" ref="Q268:S270" si="1827">+E268+I268+M268</f>
        <v>64713</v>
      </c>
      <c r="R268" s="25">
        <f t="shared" si="1827"/>
        <v>72468</v>
      </c>
      <c r="S268" s="25">
        <f t="shared" si="1827"/>
        <v>0</v>
      </c>
      <c r="T268" s="25">
        <f>SUM(U268:W268)</f>
        <v>50173</v>
      </c>
      <c r="U268" s="25">
        <v>24802</v>
      </c>
      <c r="V268" s="64">
        <v>25371</v>
      </c>
      <c r="W268" s="64">
        <v>0</v>
      </c>
      <c r="X268" s="25">
        <f>SUM(Y268:AA268)</f>
        <v>64290</v>
      </c>
      <c r="Y268" s="25">
        <v>31886</v>
      </c>
      <c r="Z268" s="64">
        <v>32404</v>
      </c>
      <c r="AA268" s="64">
        <v>0</v>
      </c>
      <c r="AB268" s="25">
        <f>SUM(AC268:AE268)</f>
        <v>42390</v>
      </c>
      <c r="AC268" s="25">
        <v>19850</v>
      </c>
      <c r="AD268" s="64">
        <v>22540</v>
      </c>
      <c r="AE268" s="64">
        <v>0</v>
      </c>
      <c r="AF268" s="25">
        <f>SUM(AG268:AI268)</f>
        <v>156853</v>
      </c>
      <c r="AG268" s="25">
        <f t="shared" ref="AG268:AI270" si="1828">+U268+Y268+AC268</f>
        <v>76538</v>
      </c>
      <c r="AH268" s="25">
        <f t="shared" si="1828"/>
        <v>80315</v>
      </c>
      <c r="AI268" s="25">
        <f t="shared" si="1828"/>
        <v>0</v>
      </c>
      <c r="AJ268" s="25">
        <f>SUM(AK268:AM268)</f>
        <v>37046</v>
      </c>
      <c r="AK268" s="25">
        <v>16401</v>
      </c>
      <c r="AL268" s="64">
        <v>20645</v>
      </c>
      <c r="AM268" s="64">
        <v>0</v>
      </c>
      <c r="AN268" s="25">
        <f>SUM(AO268:AQ268)</f>
        <v>41475</v>
      </c>
      <c r="AO268" s="25">
        <v>18594</v>
      </c>
      <c r="AP268" s="64">
        <v>22881</v>
      </c>
      <c r="AQ268" s="64">
        <v>0</v>
      </c>
      <c r="AR268" s="25">
        <f>SUM(AS268:AU268)</f>
        <v>36811</v>
      </c>
      <c r="AS268" s="25">
        <v>17283</v>
      </c>
      <c r="AT268" s="64">
        <v>19528</v>
      </c>
      <c r="AU268" s="64">
        <v>0</v>
      </c>
      <c r="AV268" s="25">
        <f>SUM(AW268:AY268)</f>
        <v>115332</v>
      </c>
      <c r="AW268" s="25">
        <f t="shared" ref="AW268:AY270" si="1829">+AK268+AO268+AS268</f>
        <v>52278</v>
      </c>
      <c r="AX268" s="25">
        <f t="shared" si="1829"/>
        <v>63054</v>
      </c>
      <c r="AY268" s="25">
        <f t="shared" si="1829"/>
        <v>0</v>
      </c>
      <c r="AZ268" s="25">
        <f>SUM(BA268:BC268)</f>
        <v>0</v>
      </c>
      <c r="BA268" s="25">
        <v>0</v>
      </c>
      <c r="BB268" s="64">
        <v>0</v>
      </c>
      <c r="BC268" s="64">
        <v>0</v>
      </c>
      <c r="BD268" s="25">
        <f>SUM(BE268:BG268)</f>
        <v>0</v>
      </c>
      <c r="BE268" s="25">
        <v>0</v>
      </c>
      <c r="BF268" s="64">
        <v>0</v>
      </c>
      <c r="BG268" s="64">
        <v>0</v>
      </c>
      <c r="BH268" s="25">
        <f>SUM(BI268:BK268)</f>
        <v>0</v>
      </c>
      <c r="BI268" s="25">
        <v>0</v>
      </c>
      <c r="BJ268" s="64">
        <v>0</v>
      </c>
      <c r="BK268" s="64">
        <v>0</v>
      </c>
      <c r="BL268" s="25">
        <f>SUM(BM268:BO268)</f>
        <v>0</v>
      </c>
      <c r="BM268" s="25">
        <f t="shared" ref="BM268:BO270" si="1830">+BA268+BE268+BI268</f>
        <v>0</v>
      </c>
      <c r="BN268" s="25">
        <f t="shared" si="1830"/>
        <v>0</v>
      </c>
      <c r="BO268" s="25">
        <f t="shared" si="1830"/>
        <v>0</v>
      </c>
      <c r="BP268" s="25">
        <f>SUM(BQ268:BS268)</f>
        <v>409366</v>
      </c>
      <c r="BQ268" s="25">
        <f t="shared" ref="BQ268:BS270" si="1831">+Q268+AG268+AW268+BM268</f>
        <v>193529</v>
      </c>
      <c r="BR268" s="25">
        <f t="shared" si="1831"/>
        <v>215837</v>
      </c>
      <c r="BS268" s="25">
        <f t="shared" si="1831"/>
        <v>0</v>
      </c>
    </row>
    <row r="269" spans="1:71" s="30" customFormat="1" ht="15" customHeight="1" x14ac:dyDescent="0.25">
      <c r="A269" s="46"/>
      <c r="B269" s="75"/>
      <c r="C269" s="47" t="s">
        <v>397</v>
      </c>
      <c r="D269" s="25">
        <f>SUM(E269:G269)</f>
        <v>19011</v>
      </c>
      <c r="E269" s="25">
        <v>8406</v>
      </c>
      <c r="F269" s="64">
        <v>10605</v>
      </c>
      <c r="G269" s="64">
        <v>0</v>
      </c>
      <c r="H269" s="25">
        <f>SUM(I269:K269)</f>
        <v>11027</v>
      </c>
      <c r="I269" s="25">
        <v>4981</v>
      </c>
      <c r="J269" s="64">
        <v>6046</v>
      </c>
      <c r="K269" s="64">
        <v>0</v>
      </c>
      <c r="L269" s="25">
        <f>SUM(M269:O269)</f>
        <v>13945</v>
      </c>
      <c r="M269" s="25">
        <v>6891</v>
      </c>
      <c r="N269" s="64">
        <v>7054</v>
      </c>
      <c r="O269" s="64">
        <v>0</v>
      </c>
      <c r="P269" s="25">
        <f>SUM(Q269:S269)</f>
        <v>43983</v>
      </c>
      <c r="Q269" s="25">
        <f t="shared" si="1827"/>
        <v>20278</v>
      </c>
      <c r="R269" s="25">
        <f t="shared" si="1827"/>
        <v>23705</v>
      </c>
      <c r="S269" s="25">
        <f t="shared" si="1827"/>
        <v>0</v>
      </c>
      <c r="T269" s="25">
        <f>SUM(U269:W269)</f>
        <v>23024</v>
      </c>
      <c r="U269" s="25">
        <v>11730</v>
      </c>
      <c r="V269" s="64">
        <v>11294</v>
      </c>
      <c r="W269" s="64">
        <v>0</v>
      </c>
      <c r="X269" s="25">
        <f>SUM(Y269:AA269)</f>
        <v>42716</v>
      </c>
      <c r="Y269" s="25">
        <v>23994</v>
      </c>
      <c r="Z269" s="64">
        <v>18722</v>
      </c>
      <c r="AA269" s="64">
        <v>0</v>
      </c>
      <c r="AB269" s="25">
        <f>SUM(AC269:AE269)</f>
        <v>31250</v>
      </c>
      <c r="AC269" s="25">
        <v>17315</v>
      </c>
      <c r="AD269" s="64">
        <v>13935</v>
      </c>
      <c r="AE269" s="64">
        <v>0</v>
      </c>
      <c r="AF269" s="25">
        <f>SUM(AG269:AI269)</f>
        <v>96990</v>
      </c>
      <c r="AG269" s="25">
        <f t="shared" si="1828"/>
        <v>53039</v>
      </c>
      <c r="AH269" s="25">
        <f t="shared" si="1828"/>
        <v>43951</v>
      </c>
      <c r="AI269" s="25">
        <f t="shared" si="1828"/>
        <v>0</v>
      </c>
      <c r="AJ269" s="25">
        <f>SUM(AK269:AM269)</f>
        <v>27015</v>
      </c>
      <c r="AK269" s="25">
        <v>14759</v>
      </c>
      <c r="AL269" s="64">
        <v>12256</v>
      </c>
      <c r="AM269" s="64">
        <v>0</v>
      </c>
      <c r="AN269" s="25">
        <f>SUM(AO269:AQ269)</f>
        <v>23512</v>
      </c>
      <c r="AO269" s="25">
        <v>13597</v>
      </c>
      <c r="AP269" s="64">
        <v>9915</v>
      </c>
      <c r="AQ269" s="64">
        <v>0</v>
      </c>
      <c r="AR269" s="25">
        <f>SUM(AS269:AU269)</f>
        <v>25417</v>
      </c>
      <c r="AS269" s="25">
        <v>15305</v>
      </c>
      <c r="AT269" s="64">
        <v>10112</v>
      </c>
      <c r="AU269" s="64">
        <v>0</v>
      </c>
      <c r="AV269" s="25">
        <f>SUM(AW269:AY269)</f>
        <v>75944</v>
      </c>
      <c r="AW269" s="25">
        <f t="shared" si="1829"/>
        <v>43661</v>
      </c>
      <c r="AX269" s="25">
        <f t="shared" si="1829"/>
        <v>32283</v>
      </c>
      <c r="AY269" s="25">
        <f t="shared" si="1829"/>
        <v>0</v>
      </c>
      <c r="AZ269" s="25">
        <f>SUM(BA269:BC269)</f>
        <v>0</v>
      </c>
      <c r="BA269" s="25">
        <v>0</v>
      </c>
      <c r="BB269" s="64">
        <v>0</v>
      </c>
      <c r="BC269" s="64">
        <v>0</v>
      </c>
      <c r="BD269" s="25">
        <f>SUM(BE269:BG269)</f>
        <v>0</v>
      </c>
      <c r="BE269" s="25">
        <v>0</v>
      </c>
      <c r="BF269" s="64">
        <v>0</v>
      </c>
      <c r="BG269" s="64">
        <v>0</v>
      </c>
      <c r="BH269" s="25">
        <f>SUM(BI269:BK269)</f>
        <v>0</v>
      </c>
      <c r="BI269" s="25">
        <v>0</v>
      </c>
      <c r="BJ269" s="64">
        <v>0</v>
      </c>
      <c r="BK269" s="64">
        <v>0</v>
      </c>
      <c r="BL269" s="25">
        <f>SUM(BM269:BO269)</f>
        <v>0</v>
      </c>
      <c r="BM269" s="25">
        <f t="shared" si="1830"/>
        <v>0</v>
      </c>
      <c r="BN269" s="25">
        <f t="shared" si="1830"/>
        <v>0</v>
      </c>
      <c r="BO269" s="25">
        <f t="shared" si="1830"/>
        <v>0</v>
      </c>
      <c r="BP269" s="25">
        <f>SUM(BQ269:BS269)</f>
        <v>216917</v>
      </c>
      <c r="BQ269" s="25">
        <f t="shared" si="1831"/>
        <v>116978</v>
      </c>
      <c r="BR269" s="25">
        <f t="shared" si="1831"/>
        <v>99939</v>
      </c>
      <c r="BS269" s="25">
        <f t="shared" si="1831"/>
        <v>0</v>
      </c>
    </row>
    <row r="270" spans="1:71" s="30" customFormat="1" ht="15" customHeight="1" x14ac:dyDescent="0.25">
      <c r="A270" s="46"/>
      <c r="B270" s="75"/>
      <c r="C270" s="47" t="s">
        <v>320</v>
      </c>
      <c r="D270" s="25">
        <f>SUM(E270:G270)</f>
        <v>0</v>
      </c>
      <c r="E270" s="25">
        <v>0</v>
      </c>
      <c r="F270" s="64">
        <v>0</v>
      </c>
      <c r="G270" s="64">
        <v>0</v>
      </c>
      <c r="H270" s="25">
        <f>SUM(I270:K270)</f>
        <v>0</v>
      </c>
      <c r="I270" s="25">
        <v>0</v>
      </c>
      <c r="J270" s="64">
        <v>0</v>
      </c>
      <c r="K270" s="64">
        <v>0</v>
      </c>
      <c r="L270" s="25">
        <f>SUM(M270:O270)</f>
        <v>0</v>
      </c>
      <c r="M270" s="25">
        <v>0</v>
      </c>
      <c r="N270" s="64">
        <v>0</v>
      </c>
      <c r="O270" s="64">
        <v>0</v>
      </c>
      <c r="P270" s="25">
        <f>SUM(Q270:S270)</f>
        <v>0</v>
      </c>
      <c r="Q270" s="25">
        <f t="shared" si="1827"/>
        <v>0</v>
      </c>
      <c r="R270" s="25">
        <f t="shared" si="1827"/>
        <v>0</v>
      </c>
      <c r="S270" s="25">
        <f t="shared" si="1827"/>
        <v>0</v>
      </c>
      <c r="T270" s="25">
        <f>SUM(U270:W270)</f>
        <v>0</v>
      </c>
      <c r="U270" s="25">
        <v>0</v>
      </c>
      <c r="V270" s="64">
        <v>0</v>
      </c>
      <c r="W270" s="64">
        <v>0</v>
      </c>
      <c r="X270" s="25">
        <f>SUM(Y270:AA270)</f>
        <v>240</v>
      </c>
      <c r="Y270" s="25">
        <v>0</v>
      </c>
      <c r="Z270" s="64">
        <v>0</v>
      </c>
      <c r="AA270" s="64">
        <v>240</v>
      </c>
      <c r="AB270" s="25">
        <f>SUM(AC270:AE270)</f>
        <v>0</v>
      </c>
      <c r="AC270" s="25">
        <v>0</v>
      </c>
      <c r="AD270" s="64">
        <v>0</v>
      </c>
      <c r="AE270" s="64">
        <v>0</v>
      </c>
      <c r="AF270" s="25">
        <f>SUM(AG270:AI270)</f>
        <v>240</v>
      </c>
      <c r="AG270" s="25">
        <f t="shared" si="1828"/>
        <v>0</v>
      </c>
      <c r="AH270" s="25">
        <f t="shared" si="1828"/>
        <v>0</v>
      </c>
      <c r="AI270" s="25">
        <f t="shared" si="1828"/>
        <v>240</v>
      </c>
      <c r="AJ270" s="25">
        <f>SUM(AK270:AM270)</f>
        <v>0</v>
      </c>
      <c r="AK270" s="25">
        <v>0</v>
      </c>
      <c r="AL270" s="64">
        <v>0</v>
      </c>
      <c r="AM270" s="64">
        <v>0</v>
      </c>
      <c r="AN270" s="25">
        <f>SUM(AO270:AQ270)</f>
        <v>0</v>
      </c>
      <c r="AO270" s="25">
        <v>0</v>
      </c>
      <c r="AP270" s="64">
        <v>0</v>
      </c>
      <c r="AQ270" s="64">
        <v>0</v>
      </c>
      <c r="AR270" s="25">
        <f>SUM(AS270:AU270)</f>
        <v>0</v>
      </c>
      <c r="AS270" s="25">
        <v>0</v>
      </c>
      <c r="AT270" s="64">
        <v>0</v>
      </c>
      <c r="AU270" s="64">
        <v>0</v>
      </c>
      <c r="AV270" s="25">
        <f>SUM(AW270:AY270)</f>
        <v>0</v>
      </c>
      <c r="AW270" s="25">
        <f t="shared" si="1829"/>
        <v>0</v>
      </c>
      <c r="AX270" s="25">
        <f t="shared" si="1829"/>
        <v>0</v>
      </c>
      <c r="AY270" s="25">
        <f t="shared" si="1829"/>
        <v>0</v>
      </c>
      <c r="AZ270" s="25">
        <f>SUM(BA270:BC270)</f>
        <v>0</v>
      </c>
      <c r="BA270" s="25">
        <v>0</v>
      </c>
      <c r="BB270" s="64">
        <v>0</v>
      </c>
      <c r="BC270" s="64">
        <v>0</v>
      </c>
      <c r="BD270" s="25">
        <f>SUM(BE270:BG270)</f>
        <v>0</v>
      </c>
      <c r="BE270" s="25">
        <v>0</v>
      </c>
      <c r="BF270" s="64">
        <v>0</v>
      </c>
      <c r="BG270" s="64">
        <v>0</v>
      </c>
      <c r="BH270" s="25">
        <f>SUM(BI270:BK270)</f>
        <v>0</v>
      </c>
      <c r="BI270" s="25">
        <v>0</v>
      </c>
      <c r="BJ270" s="64">
        <v>0</v>
      </c>
      <c r="BK270" s="64">
        <v>0</v>
      </c>
      <c r="BL270" s="25">
        <f>SUM(BM270:BO270)</f>
        <v>0</v>
      </c>
      <c r="BM270" s="25">
        <f t="shared" si="1830"/>
        <v>0</v>
      </c>
      <c r="BN270" s="25">
        <f t="shared" si="1830"/>
        <v>0</v>
      </c>
      <c r="BO270" s="25">
        <f t="shared" si="1830"/>
        <v>0</v>
      </c>
      <c r="BP270" s="25">
        <f>SUM(BQ270:BS270)</f>
        <v>240</v>
      </c>
      <c r="BQ270" s="25">
        <f t="shared" si="1831"/>
        <v>0</v>
      </c>
      <c r="BR270" s="25">
        <f t="shared" si="1831"/>
        <v>0</v>
      </c>
      <c r="BS270" s="25">
        <f t="shared" si="1831"/>
        <v>240</v>
      </c>
    </row>
    <row r="271" spans="1:71" s="30" customFormat="1" ht="15" customHeight="1" x14ac:dyDescent="0.25">
      <c r="A271" s="46"/>
      <c r="B271" s="75"/>
      <c r="C271" s="45" t="s">
        <v>111</v>
      </c>
      <c r="D271" s="25">
        <f t="shared" si="1752"/>
        <v>9373</v>
      </c>
      <c r="E271" s="25">
        <f>SUM(E272:E273)</f>
        <v>4296</v>
      </c>
      <c r="F271" s="25">
        <f>SUM(F272:F273)</f>
        <v>5077</v>
      </c>
      <c r="G271" s="25">
        <f>SUM(G272:G273)</f>
        <v>0</v>
      </c>
      <c r="H271" s="25">
        <f t="shared" si="1753"/>
        <v>4844</v>
      </c>
      <c r="I271" s="25">
        <f>SUM(I272:I273)</f>
        <v>2227</v>
      </c>
      <c r="J271" s="25">
        <f>SUM(J272:J273)</f>
        <v>2617</v>
      </c>
      <c r="K271" s="25">
        <f>SUM(K272:K273)</f>
        <v>0</v>
      </c>
      <c r="L271" s="25">
        <f t="shared" si="1754"/>
        <v>7544</v>
      </c>
      <c r="M271" s="25">
        <f>SUM(M272:M273)</f>
        <v>3963</v>
      </c>
      <c r="N271" s="25">
        <f>SUM(N272:N273)</f>
        <v>3581</v>
      </c>
      <c r="O271" s="25">
        <f>SUM(O272:O273)</f>
        <v>0</v>
      </c>
      <c r="P271" s="25">
        <f t="shared" si="1771"/>
        <v>21761</v>
      </c>
      <c r="Q271" s="25">
        <f>SUM(Q272:Q273)</f>
        <v>10486</v>
      </c>
      <c r="R271" s="25">
        <f>SUM(R272:R273)</f>
        <v>11275</v>
      </c>
      <c r="S271" s="25">
        <f>SUM(S272:S273)</f>
        <v>0</v>
      </c>
      <c r="T271" s="25">
        <f t="shared" si="1772"/>
        <v>9654</v>
      </c>
      <c r="U271" s="25">
        <f>SUM(U272:U273)</f>
        <v>4639</v>
      </c>
      <c r="V271" s="25">
        <f>SUM(V272:V273)</f>
        <v>5015</v>
      </c>
      <c r="W271" s="25">
        <f>SUM(W272:W273)</f>
        <v>0</v>
      </c>
      <c r="X271" s="25">
        <f t="shared" si="1774"/>
        <v>13409</v>
      </c>
      <c r="Y271" s="25">
        <f>SUM(Y272:Y273)</f>
        <v>6613</v>
      </c>
      <c r="Z271" s="25">
        <f>SUM(Z272:Z273)</f>
        <v>6796</v>
      </c>
      <c r="AA271" s="25">
        <f>SUM(AA272:AA273)</f>
        <v>0</v>
      </c>
      <c r="AB271" s="25">
        <f t="shared" si="1778"/>
        <v>8632</v>
      </c>
      <c r="AC271" s="25">
        <f>SUM(AC272:AC273)</f>
        <v>4100</v>
      </c>
      <c r="AD271" s="25">
        <f>SUM(AD272:AD273)</f>
        <v>4532</v>
      </c>
      <c r="AE271" s="25">
        <f>SUM(AE272:AE273)</f>
        <v>0</v>
      </c>
      <c r="AF271" s="25">
        <f t="shared" si="1782"/>
        <v>31695</v>
      </c>
      <c r="AG271" s="25">
        <f>SUM(AG272:AG273)</f>
        <v>15352</v>
      </c>
      <c r="AH271" s="25">
        <f>SUM(AH272:AH273)</f>
        <v>16343</v>
      </c>
      <c r="AI271" s="25">
        <f>SUM(AI272:AI273)</f>
        <v>0</v>
      </c>
      <c r="AJ271" s="25">
        <f t="shared" si="1784"/>
        <v>8600</v>
      </c>
      <c r="AK271" s="25">
        <f>SUM(AK272:AK273)</f>
        <v>4182</v>
      </c>
      <c r="AL271" s="25">
        <f>SUM(AL272:AL273)</f>
        <v>4418</v>
      </c>
      <c r="AM271" s="25">
        <f>SUM(AM272:AM273)</f>
        <v>0</v>
      </c>
      <c r="AN271" s="25">
        <f t="shared" si="1786"/>
        <v>6713</v>
      </c>
      <c r="AO271" s="25">
        <f>SUM(AO272:AO273)</f>
        <v>3241</v>
      </c>
      <c r="AP271" s="25">
        <f>SUM(AP272:AP273)</f>
        <v>3472</v>
      </c>
      <c r="AQ271" s="25">
        <f>SUM(AQ272:AQ273)</f>
        <v>0</v>
      </c>
      <c r="AR271" s="25">
        <f t="shared" si="1790"/>
        <v>6318</v>
      </c>
      <c r="AS271" s="25">
        <f>SUM(AS272:AS273)</f>
        <v>3022</v>
      </c>
      <c r="AT271" s="25">
        <f>SUM(AT272:AT273)</f>
        <v>3296</v>
      </c>
      <c r="AU271" s="25">
        <f>SUM(AU272:AU273)</f>
        <v>0</v>
      </c>
      <c r="AV271" s="25">
        <f t="shared" si="1794"/>
        <v>21631</v>
      </c>
      <c r="AW271" s="25">
        <f>SUM(AW272:AW273)</f>
        <v>10445</v>
      </c>
      <c r="AX271" s="25">
        <f>SUM(AX272:AX273)</f>
        <v>11186</v>
      </c>
      <c r="AY271" s="25">
        <f>SUM(AY272:AY273)</f>
        <v>0</v>
      </c>
      <c r="AZ271" s="25">
        <f t="shared" ref="AZ271" si="1832">SUM(BA271:BC271)</f>
        <v>0</v>
      </c>
      <c r="BA271" s="25">
        <f>SUM(BA272:BA273)</f>
        <v>0</v>
      </c>
      <c r="BB271" s="25">
        <f>SUM(BB272:BB273)</f>
        <v>0</v>
      </c>
      <c r="BC271" s="25">
        <f>SUM(BC272:BC273)</f>
        <v>0</v>
      </c>
      <c r="BD271" s="25">
        <f t="shared" ref="BD271" si="1833">SUM(BE271:BG271)</f>
        <v>0</v>
      </c>
      <c r="BE271" s="25">
        <f>SUM(BE272:BE273)</f>
        <v>0</v>
      </c>
      <c r="BF271" s="25">
        <f>SUM(BF272:BF273)</f>
        <v>0</v>
      </c>
      <c r="BG271" s="25">
        <f>SUM(BG272:BG273)</f>
        <v>0</v>
      </c>
      <c r="BH271" s="25">
        <f t="shared" ref="BH271" si="1834">SUM(BI271:BK271)</f>
        <v>0</v>
      </c>
      <c r="BI271" s="25">
        <f>SUM(BI272:BI273)</f>
        <v>0</v>
      </c>
      <c r="BJ271" s="25">
        <f>SUM(BJ272:BJ273)</f>
        <v>0</v>
      </c>
      <c r="BK271" s="25">
        <f>SUM(BK272:BK273)</f>
        <v>0</v>
      </c>
      <c r="BL271" s="25">
        <f t="shared" ref="BL271" si="1835">SUM(BM271:BO271)</f>
        <v>0</v>
      </c>
      <c r="BM271" s="25">
        <f>SUM(BM272:BM273)</f>
        <v>0</v>
      </c>
      <c r="BN271" s="25">
        <f>SUM(BN272:BN273)</f>
        <v>0</v>
      </c>
      <c r="BO271" s="25">
        <f>SUM(BO272:BO273)</f>
        <v>0</v>
      </c>
      <c r="BP271" s="25">
        <f t="shared" si="1804"/>
        <v>75087</v>
      </c>
      <c r="BQ271" s="25">
        <f>SUM(BQ272:BQ273)</f>
        <v>36283</v>
      </c>
      <c r="BR271" s="25">
        <f>SUM(BR272:BR273)</f>
        <v>38804</v>
      </c>
      <c r="BS271" s="25">
        <f>SUM(BS272:BS273)</f>
        <v>0</v>
      </c>
    </row>
    <row r="272" spans="1:71" s="30" customFormat="1" ht="15" customHeight="1" x14ac:dyDescent="0.25">
      <c r="A272" s="46"/>
      <c r="B272" s="75"/>
      <c r="C272" s="47" t="s">
        <v>321</v>
      </c>
      <c r="D272" s="25">
        <f>SUM(E272:G272)</f>
        <v>4667</v>
      </c>
      <c r="E272" s="25">
        <v>1736</v>
      </c>
      <c r="F272" s="64">
        <v>2931</v>
      </c>
      <c r="G272" s="64">
        <v>0</v>
      </c>
      <c r="H272" s="25">
        <f>SUM(I272:K272)</f>
        <v>2769</v>
      </c>
      <c r="I272" s="25">
        <v>1228</v>
      </c>
      <c r="J272" s="64">
        <v>1541</v>
      </c>
      <c r="K272" s="64">
        <v>0</v>
      </c>
      <c r="L272" s="25">
        <f>SUM(M272:O272)</f>
        <v>3241</v>
      </c>
      <c r="M272" s="25">
        <v>1646</v>
      </c>
      <c r="N272" s="64">
        <v>1595</v>
      </c>
      <c r="O272" s="64">
        <v>0</v>
      </c>
      <c r="P272" s="25">
        <f>SUM(Q272:S272)</f>
        <v>10677</v>
      </c>
      <c r="Q272" s="25">
        <f t="shared" ref="Q272:S273" si="1836">+E272+I272+M272</f>
        <v>4610</v>
      </c>
      <c r="R272" s="25">
        <f t="shared" si="1836"/>
        <v>6067</v>
      </c>
      <c r="S272" s="25">
        <f t="shared" si="1836"/>
        <v>0</v>
      </c>
      <c r="T272" s="25">
        <f>SUM(U272:W272)</f>
        <v>4013</v>
      </c>
      <c r="U272" s="25">
        <v>1892</v>
      </c>
      <c r="V272" s="64">
        <v>2121</v>
      </c>
      <c r="W272" s="64">
        <v>0</v>
      </c>
      <c r="X272" s="25">
        <f>SUM(Y272:AA272)</f>
        <v>5648</v>
      </c>
      <c r="Y272" s="25">
        <v>2728</v>
      </c>
      <c r="Z272" s="64">
        <v>2920</v>
      </c>
      <c r="AA272" s="64">
        <v>0</v>
      </c>
      <c r="AB272" s="25">
        <f>SUM(AC272:AE272)</f>
        <v>5098</v>
      </c>
      <c r="AC272" s="25">
        <v>2266</v>
      </c>
      <c r="AD272" s="64">
        <v>2832</v>
      </c>
      <c r="AE272" s="64">
        <v>0</v>
      </c>
      <c r="AF272" s="25">
        <f>SUM(AG272:AI272)</f>
        <v>14759</v>
      </c>
      <c r="AG272" s="25">
        <f t="shared" ref="AG272:AI273" si="1837">+U272+Y272+AC272</f>
        <v>6886</v>
      </c>
      <c r="AH272" s="25">
        <f t="shared" si="1837"/>
        <v>7873</v>
      </c>
      <c r="AI272" s="25">
        <f t="shared" si="1837"/>
        <v>0</v>
      </c>
      <c r="AJ272" s="25">
        <f>SUM(AK272:AM272)</f>
        <v>4270</v>
      </c>
      <c r="AK272" s="25">
        <v>2052</v>
      </c>
      <c r="AL272" s="64">
        <v>2218</v>
      </c>
      <c r="AM272" s="64">
        <v>0</v>
      </c>
      <c r="AN272" s="25">
        <f>SUM(AO272:AQ272)</f>
        <v>3776</v>
      </c>
      <c r="AO272" s="25">
        <v>1687</v>
      </c>
      <c r="AP272" s="64">
        <v>2089</v>
      </c>
      <c r="AQ272" s="64">
        <v>0</v>
      </c>
      <c r="AR272" s="25">
        <f>SUM(AS272:AU272)</f>
        <v>3985</v>
      </c>
      <c r="AS272" s="25">
        <v>1809</v>
      </c>
      <c r="AT272" s="64">
        <v>2176</v>
      </c>
      <c r="AU272" s="64">
        <v>0</v>
      </c>
      <c r="AV272" s="25">
        <f>SUM(AW272:AY272)</f>
        <v>12031</v>
      </c>
      <c r="AW272" s="25">
        <f t="shared" ref="AW272:AY273" si="1838">+AK272+AO272+AS272</f>
        <v>5548</v>
      </c>
      <c r="AX272" s="25">
        <f t="shared" si="1838"/>
        <v>6483</v>
      </c>
      <c r="AY272" s="25">
        <f t="shared" si="1838"/>
        <v>0</v>
      </c>
      <c r="AZ272" s="25">
        <f>SUM(BA272:BC272)</f>
        <v>0</v>
      </c>
      <c r="BA272" s="25">
        <v>0</v>
      </c>
      <c r="BB272" s="64">
        <v>0</v>
      </c>
      <c r="BC272" s="64">
        <v>0</v>
      </c>
      <c r="BD272" s="25">
        <f>SUM(BE272:BG272)</f>
        <v>0</v>
      </c>
      <c r="BE272" s="25">
        <v>0</v>
      </c>
      <c r="BF272" s="64">
        <v>0</v>
      </c>
      <c r="BG272" s="64">
        <v>0</v>
      </c>
      <c r="BH272" s="25">
        <f>SUM(BI272:BK272)</f>
        <v>0</v>
      </c>
      <c r="BI272" s="25">
        <v>0</v>
      </c>
      <c r="BJ272" s="64">
        <v>0</v>
      </c>
      <c r="BK272" s="64">
        <v>0</v>
      </c>
      <c r="BL272" s="25">
        <f>SUM(BM272:BO272)</f>
        <v>0</v>
      </c>
      <c r="BM272" s="25">
        <f t="shared" ref="BM272:BO273" si="1839">+BA272+BE272+BI272</f>
        <v>0</v>
      </c>
      <c r="BN272" s="25">
        <f t="shared" si="1839"/>
        <v>0</v>
      </c>
      <c r="BO272" s="25">
        <f t="shared" si="1839"/>
        <v>0</v>
      </c>
      <c r="BP272" s="25">
        <f>SUM(BQ272:BS272)</f>
        <v>37467</v>
      </c>
      <c r="BQ272" s="25">
        <f t="shared" ref="BQ272:BS273" si="1840">+Q272+AG272+AW272+BM272</f>
        <v>17044</v>
      </c>
      <c r="BR272" s="25">
        <f t="shared" si="1840"/>
        <v>20423</v>
      </c>
      <c r="BS272" s="25">
        <f t="shared" si="1840"/>
        <v>0</v>
      </c>
    </row>
    <row r="273" spans="1:71" s="30" customFormat="1" ht="15" customHeight="1" x14ac:dyDescent="0.25">
      <c r="A273" s="46"/>
      <c r="B273" s="75"/>
      <c r="C273" s="47" t="s">
        <v>398</v>
      </c>
      <c r="D273" s="25">
        <f>SUM(E273:G273)</f>
        <v>4706</v>
      </c>
      <c r="E273" s="25">
        <v>2560</v>
      </c>
      <c r="F273" s="64">
        <v>2146</v>
      </c>
      <c r="G273" s="64">
        <v>0</v>
      </c>
      <c r="H273" s="25">
        <f>SUM(I273:K273)</f>
        <v>2075</v>
      </c>
      <c r="I273" s="25">
        <v>999</v>
      </c>
      <c r="J273" s="64">
        <v>1076</v>
      </c>
      <c r="K273" s="64">
        <v>0</v>
      </c>
      <c r="L273" s="25">
        <f>SUM(M273:O273)</f>
        <v>4303</v>
      </c>
      <c r="M273" s="25">
        <v>2317</v>
      </c>
      <c r="N273" s="64">
        <v>1986</v>
      </c>
      <c r="O273" s="64">
        <v>0</v>
      </c>
      <c r="P273" s="25">
        <f>SUM(Q273:S273)</f>
        <v>11084</v>
      </c>
      <c r="Q273" s="25">
        <f t="shared" si="1836"/>
        <v>5876</v>
      </c>
      <c r="R273" s="25">
        <f t="shared" si="1836"/>
        <v>5208</v>
      </c>
      <c r="S273" s="25">
        <f t="shared" si="1836"/>
        <v>0</v>
      </c>
      <c r="T273" s="25">
        <f>SUM(U273:W273)</f>
        <v>5641</v>
      </c>
      <c r="U273" s="25">
        <v>2747</v>
      </c>
      <c r="V273" s="64">
        <v>2894</v>
      </c>
      <c r="W273" s="64">
        <v>0</v>
      </c>
      <c r="X273" s="25">
        <f>SUM(Y273:AA273)</f>
        <v>7761</v>
      </c>
      <c r="Y273" s="25">
        <v>3885</v>
      </c>
      <c r="Z273" s="64">
        <v>3876</v>
      </c>
      <c r="AA273" s="64">
        <v>0</v>
      </c>
      <c r="AB273" s="25">
        <f>SUM(AC273:AE273)</f>
        <v>3534</v>
      </c>
      <c r="AC273" s="25">
        <v>1834</v>
      </c>
      <c r="AD273" s="64">
        <v>1700</v>
      </c>
      <c r="AE273" s="64">
        <v>0</v>
      </c>
      <c r="AF273" s="25">
        <f>SUM(AG273:AI273)</f>
        <v>16936</v>
      </c>
      <c r="AG273" s="25">
        <f t="shared" si="1837"/>
        <v>8466</v>
      </c>
      <c r="AH273" s="25">
        <f t="shared" si="1837"/>
        <v>8470</v>
      </c>
      <c r="AI273" s="25">
        <f t="shared" si="1837"/>
        <v>0</v>
      </c>
      <c r="AJ273" s="25">
        <f>SUM(AK273:AM273)</f>
        <v>4330</v>
      </c>
      <c r="AK273" s="25">
        <v>2130</v>
      </c>
      <c r="AL273" s="64">
        <v>2200</v>
      </c>
      <c r="AM273" s="64">
        <v>0</v>
      </c>
      <c r="AN273" s="25">
        <f>SUM(AO273:AQ273)</f>
        <v>2937</v>
      </c>
      <c r="AO273" s="25">
        <v>1554</v>
      </c>
      <c r="AP273" s="64">
        <v>1383</v>
      </c>
      <c r="AQ273" s="64">
        <v>0</v>
      </c>
      <c r="AR273" s="25">
        <f>SUM(AS273:AU273)</f>
        <v>2333</v>
      </c>
      <c r="AS273" s="25">
        <v>1213</v>
      </c>
      <c r="AT273" s="64">
        <v>1120</v>
      </c>
      <c r="AU273" s="64">
        <v>0</v>
      </c>
      <c r="AV273" s="25">
        <f>SUM(AW273:AY273)</f>
        <v>9600</v>
      </c>
      <c r="AW273" s="25">
        <f t="shared" si="1838"/>
        <v>4897</v>
      </c>
      <c r="AX273" s="25">
        <f t="shared" si="1838"/>
        <v>4703</v>
      </c>
      <c r="AY273" s="25">
        <f t="shared" si="1838"/>
        <v>0</v>
      </c>
      <c r="AZ273" s="25">
        <f>SUM(BA273:BC273)</f>
        <v>0</v>
      </c>
      <c r="BA273" s="25">
        <v>0</v>
      </c>
      <c r="BB273" s="64">
        <v>0</v>
      </c>
      <c r="BC273" s="64">
        <v>0</v>
      </c>
      <c r="BD273" s="25">
        <f>SUM(BE273:BG273)</f>
        <v>0</v>
      </c>
      <c r="BE273" s="25">
        <v>0</v>
      </c>
      <c r="BF273" s="64">
        <v>0</v>
      </c>
      <c r="BG273" s="64">
        <v>0</v>
      </c>
      <c r="BH273" s="25">
        <f>SUM(BI273:BK273)</f>
        <v>0</v>
      </c>
      <c r="BI273" s="25">
        <v>0</v>
      </c>
      <c r="BJ273" s="64">
        <v>0</v>
      </c>
      <c r="BK273" s="64">
        <v>0</v>
      </c>
      <c r="BL273" s="25">
        <f>SUM(BM273:BO273)</f>
        <v>0</v>
      </c>
      <c r="BM273" s="25">
        <f t="shared" si="1839"/>
        <v>0</v>
      </c>
      <c r="BN273" s="25">
        <f t="shared" si="1839"/>
        <v>0</v>
      </c>
      <c r="BO273" s="25">
        <f t="shared" si="1839"/>
        <v>0</v>
      </c>
      <c r="BP273" s="25">
        <f>SUM(BQ273:BS273)</f>
        <v>37620</v>
      </c>
      <c r="BQ273" s="25">
        <f t="shared" si="1840"/>
        <v>19239</v>
      </c>
      <c r="BR273" s="25">
        <f t="shared" si="1840"/>
        <v>18381</v>
      </c>
      <c r="BS273" s="25">
        <f t="shared" si="1840"/>
        <v>0</v>
      </c>
    </row>
    <row r="274" spans="1:71" s="30" customFormat="1" ht="15" customHeight="1" x14ac:dyDescent="0.25">
      <c r="A274" s="46"/>
      <c r="B274" s="75"/>
      <c r="C274" s="45" t="s">
        <v>112</v>
      </c>
      <c r="D274" s="25">
        <f t="shared" si="1752"/>
        <v>14433</v>
      </c>
      <c r="E274" s="25">
        <f>SUM(E275:E276)</f>
        <v>6361</v>
      </c>
      <c r="F274" s="25">
        <f>SUM(F275:F276)</f>
        <v>8072</v>
      </c>
      <c r="G274" s="25">
        <f>SUM(G275:G276)</f>
        <v>0</v>
      </c>
      <c r="H274" s="25">
        <f t="shared" si="1753"/>
        <v>14181</v>
      </c>
      <c r="I274" s="25">
        <f>SUM(I275:I276)</f>
        <v>7172</v>
      </c>
      <c r="J274" s="25">
        <f>SUM(J275:J276)</f>
        <v>7009</v>
      </c>
      <c r="K274" s="25">
        <f>SUM(K275:K276)</f>
        <v>0</v>
      </c>
      <c r="L274" s="25">
        <f t="shared" si="1754"/>
        <v>15092</v>
      </c>
      <c r="M274" s="25">
        <f>SUM(M275:M276)</f>
        <v>7756</v>
      </c>
      <c r="N274" s="25">
        <f>SUM(N275:N276)</f>
        <v>7336</v>
      </c>
      <c r="O274" s="25">
        <f>SUM(O275:O276)</f>
        <v>0</v>
      </c>
      <c r="P274" s="25">
        <f t="shared" si="1771"/>
        <v>43706</v>
      </c>
      <c r="Q274" s="25">
        <f>SUM(Q275:Q276)</f>
        <v>21289</v>
      </c>
      <c r="R274" s="25">
        <f>SUM(R275:R276)</f>
        <v>22417</v>
      </c>
      <c r="S274" s="25">
        <f>SUM(S275:S276)</f>
        <v>0</v>
      </c>
      <c r="T274" s="25">
        <f t="shared" si="1772"/>
        <v>18164</v>
      </c>
      <c r="U274" s="25">
        <f>SUM(U275:U276)</f>
        <v>9293</v>
      </c>
      <c r="V274" s="25">
        <f>SUM(V275:V276)</f>
        <v>8871</v>
      </c>
      <c r="W274" s="25">
        <f>SUM(W275:W276)</f>
        <v>0</v>
      </c>
      <c r="X274" s="25">
        <f t="shared" si="1774"/>
        <v>27233</v>
      </c>
      <c r="Y274" s="25">
        <f>SUM(Y275:Y276)</f>
        <v>14508</v>
      </c>
      <c r="Z274" s="25">
        <f>SUM(Z275:Z276)</f>
        <v>12725</v>
      </c>
      <c r="AA274" s="25">
        <f>SUM(AA275:AA276)</f>
        <v>0</v>
      </c>
      <c r="AB274" s="25">
        <f t="shared" si="1778"/>
        <v>20507</v>
      </c>
      <c r="AC274" s="25">
        <f>SUM(AC275:AC276)</f>
        <v>10603</v>
      </c>
      <c r="AD274" s="25">
        <f>SUM(AD275:AD276)</f>
        <v>9904</v>
      </c>
      <c r="AE274" s="25">
        <f>SUM(AE275:AE276)</f>
        <v>0</v>
      </c>
      <c r="AF274" s="25">
        <f t="shared" si="1782"/>
        <v>65904</v>
      </c>
      <c r="AG274" s="25">
        <f>SUM(AG275:AG276)</f>
        <v>34404</v>
      </c>
      <c r="AH274" s="25">
        <f>SUM(AH275:AH276)</f>
        <v>31500</v>
      </c>
      <c r="AI274" s="25">
        <f>SUM(AI275:AI276)</f>
        <v>0</v>
      </c>
      <c r="AJ274" s="25">
        <f t="shared" si="1784"/>
        <v>13405</v>
      </c>
      <c r="AK274" s="25">
        <f>SUM(AK275:AK276)</f>
        <v>6812</v>
      </c>
      <c r="AL274" s="25">
        <f>SUM(AL275:AL276)</f>
        <v>6593</v>
      </c>
      <c r="AM274" s="25">
        <f>SUM(AM275:AM276)</f>
        <v>0</v>
      </c>
      <c r="AN274" s="25">
        <f t="shared" si="1786"/>
        <v>10967</v>
      </c>
      <c r="AO274" s="25">
        <f>SUM(AO275:AO276)</f>
        <v>5495</v>
      </c>
      <c r="AP274" s="25">
        <f>SUM(AP275:AP276)</f>
        <v>5472</v>
      </c>
      <c r="AQ274" s="25">
        <f>SUM(AQ275:AQ276)</f>
        <v>0</v>
      </c>
      <c r="AR274" s="25">
        <f t="shared" si="1790"/>
        <v>10991</v>
      </c>
      <c r="AS274" s="25">
        <f>SUM(AS275:AS276)</f>
        <v>5769</v>
      </c>
      <c r="AT274" s="25">
        <f>SUM(AT275:AT276)</f>
        <v>5222</v>
      </c>
      <c r="AU274" s="25">
        <f>SUM(AU275:AU276)</f>
        <v>0</v>
      </c>
      <c r="AV274" s="25">
        <f t="shared" si="1794"/>
        <v>35363</v>
      </c>
      <c r="AW274" s="25">
        <f>SUM(AW275:AW276)</f>
        <v>18076</v>
      </c>
      <c r="AX274" s="25">
        <f>SUM(AX275:AX276)</f>
        <v>17287</v>
      </c>
      <c r="AY274" s="25">
        <f>SUM(AY275:AY276)</f>
        <v>0</v>
      </c>
      <c r="AZ274" s="25">
        <f t="shared" ref="AZ274" si="1841">SUM(BA274:BC274)</f>
        <v>0</v>
      </c>
      <c r="BA274" s="25">
        <f>SUM(BA275:BA276)</f>
        <v>0</v>
      </c>
      <c r="BB274" s="25">
        <f>SUM(BB275:BB276)</f>
        <v>0</v>
      </c>
      <c r="BC274" s="25">
        <f>SUM(BC275:BC276)</f>
        <v>0</v>
      </c>
      <c r="BD274" s="25">
        <f t="shared" ref="BD274" si="1842">SUM(BE274:BG274)</f>
        <v>0</v>
      </c>
      <c r="BE274" s="25">
        <f>SUM(BE275:BE276)</f>
        <v>0</v>
      </c>
      <c r="BF274" s="25">
        <f>SUM(BF275:BF276)</f>
        <v>0</v>
      </c>
      <c r="BG274" s="25">
        <f>SUM(BG275:BG276)</f>
        <v>0</v>
      </c>
      <c r="BH274" s="25">
        <f t="shared" ref="BH274" si="1843">SUM(BI274:BK274)</f>
        <v>0</v>
      </c>
      <c r="BI274" s="25">
        <f>SUM(BI275:BI276)</f>
        <v>0</v>
      </c>
      <c r="BJ274" s="25">
        <f>SUM(BJ275:BJ276)</f>
        <v>0</v>
      </c>
      <c r="BK274" s="25">
        <f>SUM(BK275:BK276)</f>
        <v>0</v>
      </c>
      <c r="BL274" s="25">
        <f t="shared" ref="BL274" si="1844">SUM(BM274:BO274)</f>
        <v>0</v>
      </c>
      <c r="BM274" s="25">
        <f>SUM(BM275:BM276)</f>
        <v>0</v>
      </c>
      <c r="BN274" s="25">
        <f>SUM(BN275:BN276)</f>
        <v>0</v>
      </c>
      <c r="BO274" s="25">
        <f>SUM(BO275:BO276)</f>
        <v>0</v>
      </c>
      <c r="BP274" s="25">
        <f t="shared" si="1804"/>
        <v>144973</v>
      </c>
      <c r="BQ274" s="25">
        <f>SUM(BQ275:BQ276)</f>
        <v>73769</v>
      </c>
      <c r="BR274" s="25">
        <f>SUM(BR275:BR276)</f>
        <v>71204</v>
      </c>
      <c r="BS274" s="25">
        <f>SUM(BS275:BS276)</f>
        <v>0</v>
      </c>
    </row>
    <row r="275" spans="1:71" s="30" customFormat="1" ht="15" customHeight="1" x14ac:dyDescent="0.25">
      <c r="A275" s="46"/>
      <c r="B275" s="75"/>
      <c r="C275" s="47" t="s">
        <v>322</v>
      </c>
      <c r="D275" s="25">
        <f>SUM(E275:G275)</f>
        <v>3245</v>
      </c>
      <c r="E275" s="25">
        <v>1574</v>
      </c>
      <c r="F275" s="64">
        <v>1671</v>
      </c>
      <c r="G275" s="64">
        <v>0</v>
      </c>
      <c r="H275" s="25">
        <f>SUM(I275:K275)</f>
        <v>5036</v>
      </c>
      <c r="I275" s="25">
        <v>2760</v>
      </c>
      <c r="J275" s="64">
        <v>2276</v>
      </c>
      <c r="K275" s="64">
        <v>0</v>
      </c>
      <c r="L275" s="25">
        <f>SUM(M275:O275)</f>
        <v>5608</v>
      </c>
      <c r="M275" s="25">
        <v>2982</v>
      </c>
      <c r="N275" s="64">
        <v>2626</v>
      </c>
      <c r="O275" s="64">
        <v>0</v>
      </c>
      <c r="P275" s="25">
        <f>SUM(Q275:S275)</f>
        <v>13889</v>
      </c>
      <c r="Q275" s="25">
        <f t="shared" ref="Q275:S276" si="1845">+E275+I275+M275</f>
        <v>7316</v>
      </c>
      <c r="R275" s="25">
        <f t="shared" si="1845"/>
        <v>6573</v>
      </c>
      <c r="S275" s="25">
        <f t="shared" si="1845"/>
        <v>0</v>
      </c>
      <c r="T275" s="25">
        <f>SUM(U275:W275)</f>
        <v>4159</v>
      </c>
      <c r="U275" s="25">
        <v>2525</v>
      </c>
      <c r="V275" s="64">
        <v>1634</v>
      </c>
      <c r="W275" s="64">
        <v>0</v>
      </c>
      <c r="X275" s="25">
        <f>SUM(Y275:AA275)</f>
        <v>11042</v>
      </c>
      <c r="Y275" s="25">
        <v>6156</v>
      </c>
      <c r="Z275" s="64">
        <v>4886</v>
      </c>
      <c r="AA275" s="64">
        <v>0</v>
      </c>
      <c r="AB275" s="25">
        <f>SUM(AC275:AE275)</f>
        <v>8207</v>
      </c>
      <c r="AC275" s="25">
        <v>4531</v>
      </c>
      <c r="AD275" s="64">
        <v>3676</v>
      </c>
      <c r="AE275" s="64">
        <v>0</v>
      </c>
      <c r="AF275" s="25">
        <f>SUM(AG275:AI275)</f>
        <v>23408</v>
      </c>
      <c r="AG275" s="25">
        <f t="shared" ref="AG275:AI276" si="1846">+U275+Y275+AC275</f>
        <v>13212</v>
      </c>
      <c r="AH275" s="25">
        <f t="shared" si="1846"/>
        <v>10196</v>
      </c>
      <c r="AI275" s="25">
        <f t="shared" si="1846"/>
        <v>0</v>
      </c>
      <c r="AJ275" s="25">
        <f>SUM(AK275:AM275)</f>
        <v>5287</v>
      </c>
      <c r="AK275" s="25">
        <v>2982</v>
      </c>
      <c r="AL275" s="64">
        <v>2305</v>
      </c>
      <c r="AM275" s="64">
        <v>0</v>
      </c>
      <c r="AN275" s="25">
        <f>SUM(AO275:AQ275)</f>
        <v>4564</v>
      </c>
      <c r="AO275" s="25">
        <v>2446</v>
      </c>
      <c r="AP275" s="64">
        <v>2118</v>
      </c>
      <c r="AQ275" s="64">
        <v>0</v>
      </c>
      <c r="AR275" s="25">
        <f>SUM(AS275:AU275)</f>
        <v>3168</v>
      </c>
      <c r="AS275" s="25">
        <v>1821</v>
      </c>
      <c r="AT275" s="64">
        <v>1347</v>
      </c>
      <c r="AU275" s="64">
        <v>0</v>
      </c>
      <c r="AV275" s="25">
        <f>SUM(AW275:AY275)</f>
        <v>13019</v>
      </c>
      <c r="AW275" s="25">
        <f t="shared" ref="AW275:AY276" si="1847">+AK275+AO275+AS275</f>
        <v>7249</v>
      </c>
      <c r="AX275" s="25">
        <f t="shared" si="1847"/>
        <v>5770</v>
      </c>
      <c r="AY275" s="25">
        <f t="shared" si="1847"/>
        <v>0</v>
      </c>
      <c r="AZ275" s="25">
        <f>SUM(BA275:BC275)</f>
        <v>0</v>
      </c>
      <c r="BA275" s="25">
        <v>0</v>
      </c>
      <c r="BB275" s="64">
        <v>0</v>
      </c>
      <c r="BC275" s="64">
        <v>0</v>
      </c>
      <c r="BD275" s="25">
        <f>SUM(BE275:BG275)</f>
        <v>0</v>
      </c>
      <c r="BE275" s="25">
        <v>0</v>
      </c>
      <c r="BF275" s="64">
        <v>0</v>
      </c>
      <c r="BG275" s="64">
        <v>0</v>
      </c>
      <c r="BH275" s="25">
        <f>SUM(BI275:BK275)</f>
        <v>0</v>
      </c>
      <c r="BI275" s="25">
        <v>0</v>
      </c>
      <c r="BJ275" s="64">
        <v>0</v>
      </c>
      <c r="BK275" s="64">
        <v>0</v>
      </c>
      <c r="BL275" s="25">
        <f>SUM(BM275:BO275)</f>
        <v>0</v>
      </c>
      <c r="BM275" s="25">
        <f t="shared" ref="BM275:BO276" si="1848">+BA275+BE275+BI275</f>
        <v>0</v>
      </c>
      <c r="BN275" s="25">
        <f t="shared" si="1848"/>
        <v>0</v>
      </c>
      <c r="BO275" s="25">
        <f t="shared" si="1848"/>
        <v>0</v>
      </c>
      <c r="BP275" s="25">
        <f>SUM(BQ275:BS275)</f>
        <v>50316</v>
      </c>
      <c r="BQ275" s="25">
        <f t="shared" ref="BQ275:BS276" si="1849">+Q275+AG275+AW275+BM275</f>
        <v>27777</v>
      </c>
      <c r="BR275" s="25">
        <f t="shared" si="1849"/>
        <v>22539</v>
      </c>
      <c r="BS275" s="25">
        <f t="shared" si="1849"/>
        <v>0</v>
      </c>
    </row>
    <row r="276" spans="1:71" s="30" customFormat="1" ht="15" customHeight="1" x14ac:dyDescent="0.25">
      <c r="A276" s="46"/>
      <c r="B276" s="75"/>
      <c r="C276" s="47" t="s">
        <v>399</v>
      </c>
      <c r="D276" s="25">
        <f>SUM(E276:G276)</f>
        <v>11188</v>
      </c>
      <c r="E276" s="25">
        <v>4787</v>
      </c>
      <c r="F276" s="64">
        <v>6401</v>
      </c>
      <c r="G276" s="64">
        <v>0</v>
      </c>
      <c r="H276" s="25">
        <f>SUM(I276:K276)</f>
        <v>9145</v>
      </c>
      <c r="I276" s="25">
        <v>4412</v>
      </c>
      <c r="J276" s="64">
        <v>4733</v>
      </c>
      <c r="K276" s="64">
        <v>0</v>
      </c>
      <c r="L276" s="25">
        <f>SUM(M276:O276)</f>
        <v>9484</v>
      </c>
      <c r="M276" s="25">
        <v>4774</v>
      </c>
      <c r="N276" s="64">
        <v>4710</v>
      </c>
      <c r="O276" s="64">
        <v>0</v>
      </c>
      <c r="P276" s="25">
        <f>SUM(Q276:S276)</f>
        <v>29817</v>
      </c>
      <c r="Q276" s="25">
        <f t="shared" si="1845"/>
        <v>13973</v>
      </c>
      <c r="R276" s="25">
        <f t="shared" si="1845"/>
        <v>15844</v>
      </c>
      <c r="S276" s="25">
        <f t="shared" si="1845"/>
        <v>0</v>
      </c>
      <c r="T276" s="25">
        <f>SUM(U276:W276)</f>
        <v>14005</v>
      </c>
      <c r="U276" s="25">
        <v>6768</v>
      </c>
      <c r="V276" s="64">
        <v>7237</v>
      </c>
      <c r="W276" s="64">
        <v>0</v>
      </c>
      <c r="X276" s="25">
        <f>SUM(Y276:AA276)</f>
        <v>16191</v>
      </c>
      <c r="Y276" s="25">
        <v>8352</v>
      </c>
      <c r="Z276" s="64">
        <v>7839</v>
      </c>
      <c r="AA276" s="64">
        <v>0</v>
      </c>
      <c r="AB276" s="25">
        <f>SUM(AC276:AE276)</f>
        <v>12300</v>
      </c>
      <c r="AC276" s="25">
        <v>6072</v>
      </c>
      <c r="AD276" s="64">
        <v>6228</v>
      </c>
      <c r="AE276" s="64">
        <v>0</v>
      </c>
      <c r="AF276" s="25">
        <f>SUM(AG276:AI276)</f>
        <v>42496</v>
      </c>
      <c r="AG276" s="25">
        <f t="shared" si="1846"/>
        <v>21192</v>
      </c>
      <c r="AH276" s="25">
        <f t="shared" si="1846"/>
        <v>21304</v>
      </c>
      <c r="AI276" s="25">
        <f t="shared" si="1846"/>
        <v>0</v>
      </c>
      <c r="AJ276" s="25">
        <f>SUM(AK276:AM276)</f>
        <v>8118</v>
      </c>
      <c r="AK276" s="25">
        <v>3830</v>
      </c>
      <c r="AL276" s="64">
        <v>4288</v>
      </c>
      <c r="AM276" s="64">
        <v>0</v>
      </c>
      <c r="AN276" s="25">
        <f>SUM(AO276:AQ276)</f>
        <v>6403</v>
      </c>
      <c r="AO276" s="25">
        <v>3049</v>
      </c>
      <c r="AP276" s="64">
        <v>3354</v>
      </c>
      <c r="AQ276" s="64">
        <v>0</v>
      </c>
      <c r="AR276" s="25">
        <f>SUM(AS276:AU276)</f>
        <v>7823</v>
      </c>
      <c r="AS276" s="25">
        <v>3948</v>
      </c>
      <c r="AT276" s="64">
        <v>3875</v>
      </c>
      <c r="AU276" s="64">
        <v>0</v>
      </c>
      <c r="AV276" s="25">
        <f>SUM(AW276:AY276)</f>
        <v>22344</v>
      </c>
      <c r="AW276" s="25">
        <f t="shared" si="1847"/>
        <v>10827</v>
      </c>
      <c r="AX276" s="25">
        <f t="shared" si="1847"/>
        <v>11517</v>
      </c>
      <c r="AY276" s="25">
        <f t="shared" si="1847"/>
        <v>0</v>
      </c>
      <c r="AZ276" s="25">
        <f>SUM(BA276:BC276)</f>
        <v>0</v>
      </c>
      <c r="BA276" s="25">
        <v>0</v>
      </c>
      <c r="BB276" s="64">
        <v>0</v>
      </c>
      <c r="BC276" s="64">
        <v>0</v>
      </c>
      <c r="BD276" s="25">
        <f>SUM(BE276:BG276)</f>
        <v>0</v>
      </c>
      <c r="BE276" s="25">
        <v>0</v>
      </c>
      <c r="BF276" s="64">
        <v>0</v>
      </c>
      <c r="BG276" s="64">
        <v>0</v>
      </c>
      <c r="BH276" s="25">
        <f>SUM(BI276:BK276)</f>
        <v>0</v>
      </c>
      <c r="BI276" s="25">
        <v>0</v>
      </c>
      <c r="BJ276" s="64">
        <v>0</v>
      </c>
      <c r="BK276" s="64">
        <v>0</v>
      </c>
      <c r="BL276" s="25">
        <f>SUM(BM276:BO276)</f>
        <v>0</v>
      </c>
      <c r="BM276" s="25">
        <f t="shared" si="1848"/>
        <v>0</v>
      </c>
      <c r="BN276" s="25">
        <f t="shared" si="1848"/>
        <v>0</v>
      </c>
      <c r="BO276" s="25">
        <f t="shared" si="1848"/>
        <v>0</v>
      </c>
      <c r="BP276" s="25">
        <f>SUM(BQ276:BS276)</f>
        <v>94657</v>
      </c>
      <c r="BQ276" s="25">
        <f t="shared" si="1849"/>
        <v>45992</v>
      </c>
      <c r="BR276" s="25">
        <f t="shared" si="1849"/>
        <v>48665</v>
      </c>
      <c r="BS276" s="25">
        <f t="shared" si="1849"/>
        <v>0</v>
      </c>
    </row>
    <row r="277" spans="1:71" s="30" customFormat="1" ht="15" customHeight="1" x14ac:dyDescent="0.25">
      <c r="A277" s="46"/>
      <c r="B277" s="75"/>
      <c r="C277" s="45" t="s">
        <v>113</v>
      </c>
      <c r="D277" s="25">
        <f t="shared" si="1752"/>
        <v>19097</v>
      </c>
      <c r="E277" s="25">
        <f>SUM(E278:E279)</f>
        <v>9049</v>
      </c>
      <c r="F277" s="25">
        <f>SUM(F278:F279)</f>
        <v>10048</v>
      </c>
      <c r="G277" s="25">
        <f>SUM(G278:G279)</f>
        <v>0</v>
      </c>
      <c r="H277" s="25">
        <f t="shared" si="1753"/>
        <v>12215</v>
      </c>
      <c r="I277" s="25">
        <f>SUM(I278:I279)</f>
        <v>6458</v>
      </c>
      <c r="J277" s="25">
        <f>SUM(J278:J279)</f>
        <v>5757</v>
      </c>
      <c r="K277" s="25">
        <f>SUM(K278:K279)</f>
        <v>0</v>
      </c>
      <c r="L277" s="25">
        <f t="shared" si="1754"/>
        <v>11200</v>
      </c>
      <c r="M277" s="25">
        <f>SUM(M278:M279)</f>
        <v>6181</v>
      </c>
      <c r="N277" s="25">
        <f>SUM(N278:N279)</f>
        <v>5019</v>
      </c>
      <c r="O277" s="25">
        <f>SUM(O278:O279)</f>
        <v>0</v>
      </c>
      <c r="P277" s="25">
        <f t="shared" si="1771"/>
        <v>42512</v>
      </c>
      <c r="Q277" s="25">
        <f>SUM(Q278:Q279)</f>
        <v>21688</v>
      </c>
      <c r="R277" s="25">
        <f>SUM(R278:R279)</f>
        <v>20824</v>
      </c>
      <c r="S277" s="25">
        <f>SUM(S278:S279)</f>
        <v>0</v>
      </c>
      <c r="T277" s="25">
        <f t="shared" si="1772"/>
        <v>15780</v>
      </c>
      <c r="U277" s="25">
        <f>SUM(U278:U279)</f>
        <v>8515</v>
      </c>
      <c r="V277" s="25">
        <f>SUM(V278:V279)</f>
        <v>7265</v>
      </c>
      <c r="W277" s="25">
        <f>SUM(W278:W279)</f>
        <v>0</v>
      </c>
      <c r="X277" s="25">
        <f t="shared" si="1774"/>
        <v>20797</v>
      </c>
      <c r="Y277" s="25">
        <f>SUM(Y278:Y279)</f>
        <v>10963</v>
      </c>
      <c r="Z277" s="25">
        <f>SUM(Z278:Z279)</f>
        <v>9834</v>
      </c>
      <c r="AA277" s="25">
        <f>SUM(AA278:AA279)</f>
        <v>0</v>
      </c>
      <c r="AB277" s="25">
        <f t="shared" si="1778"/>
        <v>14465</v>
      </c>
      <c r="AC277" s="25">
        <f>SUM(AC278:AC279)</f>
        <v>7785</v>
      </c>
      <c r="AD277" s="25">
        <f>SUM(AD278:AD279)</f>
        <v>6680</v>
      </c>
      <c r="AE277" s="25">
        <f>SUM(AE278:AE279)</f>
        <v>0</v>
      </c>
      <c r="AF277" s="25">
        <f t="shared" si="1782"/>
        <v>51042</v>
      </c>
      <c r="AG277" s="25">
        <f>SUM(AG278:AG279)</f>
        <v>27263</v>
      </c>
      <c r="AH277" s="25">
        <f>SUM(AH278:AH279)</f>
        <v>23779</v>
      </c>
      <c r="AI277" s="25">
        <f>SUM(AI278:AI279)</f>
        <v>0</v>
      </c>
      <c r="AJ277" s="25">
        <f t="shared" si="1784"/>
        <v>9641</v>
      </c>
      <c r="AK277" s="25">
        <f>SUM(AK278:AK279)</f>
        <v>5211</v>
      </c>
      <c r="AL277" s="25">
        <f>SUM(AL278:AL279)</f>
        <v>4430</v>
      </c>
      <c r="AM277" s="25">
        <f>SUM(AM278:AM279)</f>
        <v>0</v>
      </c>
      <c r="AN277" s="25">
        <f t="shared" si="1786"/>
        <v>9739</v>
      </c>
      <c r="AO277" s="25">
        <f>SUM(AO278:AO279)</f>
        <v>5361</v>
      </c>
      <c r="AP277" s="25">
        <f>SUM(AP278:AP279)</f>
        <v>4378</v>
      </c>
      <c r="AQ277" s="25">
        <f>SUM(AQ278:AQ279)</f>
        <v>0</v>
      </c>
      <c r="AR277" s="25">
        <f t="shared" si="1790"/>
        <v>11173</v>
      </c>
      <c r="AS277" s="25">
        <f>SUM(AS278:AS279)</f>
        <v>5953</v>
      </c>
      <c r="AT277" s="25">
        <f>SUM(AT278:AT279)</f>
        <v>5220</v>
      </c>
      <c r="AU277" s="25">
        <f>SUM(AU278:AU279)</f>
        <v>0</v>
      </c>
      <c r="AV277" s="25">
        <f t="shared" si="1794"/>
        <v>30553</v>
      </c>
      <c r="AW277" s="25">
        <f>SUM(AW278:AW279)</f>
        <v>16525</v>
      </c>
      <c r="AX277" s="25">
        <f>SUM(AX278:AX279)</f>
        <v>14028</v>
      </c>
      <c r="AY277" s="25">
        <f>SUM(AY278:AY279)</f>
        <v>0</v>
      </c>
      <c r="AZ277" s="25">
        <f t="shared" ref="AZ277" si="1850">SUM(BA277:BC277)</f>
        <v>0</v>
      </c>
      <c r="BA277" s="25">
        <f>SUM(BA278:BA279)</f>
        <v>0</v>
      </c>
      <c r="BB277" s="25">
        <f>SUM(BB278:BB279)</f>
        <v>0</v>
      </c>
      <c r="BC277" s="25">
        <f>SUM(BC278:BC279)</f>
        <v>0</v>
      </c>
      <c r="BD277" s="25">
        <f t="shared" ref="BD277" si="1851">SUM(BE277:BG277)</f>
        <v>0</v>
      </c>
      <c r="BE277" s="25">
        <f>SUM(BE278:BE279)</f>
        <v>0</v>
      </c>
      <c r="BF277" s="25">
        <f>SUM(BF278:BF279)</f>
        <v>0</v>
      </c>
      <c r="BG277" s="25">
        <f>SUM(BG278:BG279)</f>
        <v>0</v>
      </c>
      <c r="BH277" s="25">
        <f t="shared" ref="BH277" si="1852">SUM(BI277:BK277)</f>
        <v>0</v>
      </c>
      <c r="BI277" s="25">
        <f>SUM(BI278:BI279)</f>
        <v>0</v>
      </c>
      <c r="BJ277" s="25">
        <f>SUM(BJ278:BJ279)</f>
        <v>0</v>
      </c>
      <c r="BK277" s="25">
        <f>SUM(BK278:BK279)</f>
        <v>0</v>
      </c>
      <c r="BL277" s="25">
        <f t="shared" ref="BL277" si="1853">SUM(BM277:BO277)</f>
        <v>0</v>
      </c>
      <c r="BM277" s="25">
        <f>SUM(BM278:BM279)</f>
        <v>0</v>
      </c>
      <c r="BN277" s="25">
        <f>SUM(BN278:BN279)</f>
        <v>0</v>
      </c>
      <c r="BO277" s="25">
        <f>SUM(BO278:BO279)</f>
        <v>0</v>
      </c>
      <c r="BP277" s="25">
        <f t="shared" si="1804"/>
        <v>124107</v>
      </c>
      <c r="BQ277" s="25">
        <f>SUM(BQ278:BQ279)</f>
        <v>65476</v>
      </c>
      <c r="BR277" s="25">
        <f>SUM(BR278:BR279)</f>
        <v>58631</v>
      </c>
      <c r="BS277" s="25">
        <f>SUM(BS278:BS279)</f>
        <v>0</v>
      </c>
    </row>
    <row r="278" spans="1:71" s="30" customFormat="1" ht="15" customHeight="1" x14ac:dyDescent="0.25">
      <c r="A278" s="46"/>
      <c r="B278" s="75"/>
      <c r="C278" s="47" t="s">
        <v>323</v>
      </c>
      <c r="D278" s="25">
        <f>SUM(E278:G278)</f>
        <v>14177</v>
      </c>
      <c r="E278" s="25">
        <v>7039</v>
      </c>
      <c r="F278" s="64">
        <v>7138</v>
      </c>
      <c r="G278" s="64">
        <v>0</v>
      </c>
      <c r="H278" s="25">
        <f>SUM(I278:K278)</f>
        <v>9437</v>
      </c>
      <c r="I278" s="25">
        <v>5159</v>
      </c>
      <c r="J278" s="64">
        <v>4278</v>
      </c>
      <c r="K278" s="64">
        <v>0</v>
      </c>
      <c r="L278" s="25">
        <f>SUM(M278:O278)</f>
        <v>10615</v>
      </c>
      <c r="M278" s="25">
        <v>5908</v>
      </c>
      <c r="N278" s="64">
        <v>4707</v>
      </c>
      <c r="O278" s="64">
        <v>0</v>
      </c>
      <c r="P278" s="25">
        <f>SUM(Q278:S278)</f>
        <v>34229</v>
      </c>
      <c r="Q278" s="25">
        <f t="shared" ref="Q278:S281" si="1854">+E278+I278+M278</f>
        <v>18106</v>
      </c>
      <c r="R278" s="25">
        <f t="shared" si="1854"/>
        <v>16123</v>
      </c>
      <c r="S278" s="25">
        <f t="shared" si="1854"/>
        <v>0</v>
      </c>
      <c r="T278" s="25">
        <f>SUM(U278:W278)</f>
        <v>14869</v>
      </c>
      <c r="U278" s="25">
        <v>7986</v>
      </c>
      <c r="V278" s="64">
        <v>6883</v>
      </c>
      <c r="W278" s="64">
        <v>0</v>
      </c>
      <c r="X278" s="25">
        <f>SUM(Y278:AA278)</f>
        <v>16648</v>
      </c>
      <c r="Y278" s="25">
        <v>8918</v>
      </c>
      <c r="Z278" s="64">
        <v>7730</v>
      </c>
      <c r="AA278" s="64">
        <v>0</v>
      </c>
      <c r="AB278" s="25">
        <f>SUM(AC278:AE278)</f>
        <v>12121</v>
      </c>
      <c r="AC278" s="25">
        <v>6664</v>
      </c>
      <c r="AD278" s="64">
        <v>5457</v>
      </c>
      <c r="AE278" s="64">
        <v>0</v>
      </c>
      <c r="AF278" s="25">
        <f>SUM(AG278:AI278)</f>
        <v>43638</v>
      </c>
      <c r="AG278" s="25">
        <f t="shared" ref="AG278:AI281" si="1855">+U278+Y278+AC278</f>
        <v>23568</v>
      </c>
      <c r="AH278" s="25">
        <f t="shared" si="1855"/>
        <v>20070</v>
      </c>
      <c r="AI278" s="25">
        <f t="shared" si="1855"/>
        <v>0</v>
      </c>
      <c r="AJ278" s="25">
        <f>SUM(AK278:AM278)</f>
        <v>9536</v>
      </c>
      <c r="AK278" s="25">
        <v>5171</v>
      </c>
      <c r="AL278" s="64">
        <v>4365</v>
      </c>
      <c r="AM278" s="64">
        <v>0</v>
      </c>
      <c r="AN278" s="25">
        <f>SUM(AO278:AQ278)</f>
        <v>9467</v>
      </c>
      <c r="AO278" s="25">
        <v>5215</v>
      </c>
      <c r="AP278" s="64">
        <v>4252</v>
      </c>
      <c r="AQ278" s="64">
        <v>0</v>
      </c>
      <c r="AR278" s="25">
        <f>SUM(AS278:AU278)</f>
        <v>9240</v>
      </c>
      <c r="AS278" s="25">
        <v>5027</v>
      </c>
      <c r="AT278" s="64">
        <v>4213</v>
      </c>
      <c r="AU278" s="64">
        <v>0</v>
      </c>
      <c r="AV278" s="25">
        <f>SUM(AW278:AY278)</f>
        <v>28243</v>
      </c>
      <c r="AW278" s="25">
        <f t="shared" ref="AW278:AY281" si="1856">+AK278+AO278+AS278</f>
        <v>15413</v>
      </c>
      <c r="AX278" s="25">
        <f t="shared" si="1856"/>
        <v>12830</v>
      </c>
      <c r="AY278" s="25">
        <f t="shared" si="1856"/>
        <v>0</v>
      </c>
      <c r="AZ278" s="25">
        <f>SUM(BA278:BC278)</f>
        <v>0</v>
      </c>
      <c r="BA278" s="25">
        <v>0</v>
      </c>
      <c r="BB278" s="64">
        <v>0</v>
      </c>
      <c r="BC278" s="64">
        <v>0</v>
      </c>
      <c r="BD278" s="25">
        <f>SUM(BE278:BG278)</f>
        <v>0</v>
      </c>
      <c r="BE278" s="25">
        <v>0</v>
      </c>
      <c r="BF278" s="64">
        <v>0</v>
      </c>
      <c r="BG278" s="64">
        <v>0</v>
      </c>
      <c r="BH278" s="25">
        <f>SUM(BI278:BK278)</f>
        <v>0</v>
      </c>
      <c r="BI278" s="25">
        <v>0</v>
      </c>
      <c r="BJ278" s="64">
        <v>0</v>
      </c>
      <c r="BK278" s="64">
        <v>0</v>
      </c>
      <c r="BL278" s="25">
        <f>SUM(BM278:BO278)</f>
        <v>0</v>
      </c>
      <c r="BM278" s="25">
        <f t="shared" ref="BM278:BO281" si="1857">+BA278+BE278+BI278</f>
        <v>0</v>
      </c>
      <c r="BN278" s="25">
        <f t="shared" si="1857"/>
        <v>0</v>
      </c>
      <c r="BO278" s="25">
        <f t="shared" si="1857"/>
        <v>0</v>
      </c>
      <c r="BP278" s="25">
        <f>SUM(BQ278:BS278)</f>
        <v>106110</v>
      </c>
      <c r="BQ278" s="25">
        <f t="shared" ref="BQ278:BS281" si="1858">+Q278+AG278+AW278+BM278</f>
        <v>57087</v>
      </c>
      <c r="BR278" s="25">
        <f t="shared" si="1858"/>
        <v>49023</v>
      </c>
      <c r="BS278" s="25">
        <f t="shared" si="1858"/>
        <v>0</v>
      </c>
    </row>
    <row r="279" spans="1:71" s="30" customFormat="1" ht="15" customHeight="1" x14ac:dyDescent="0.25">
      <c r="A279" s="46"/>
      <c r="B279" s="75"/>
      <c r="C279" s="47" t="s">
        <v>324</v>
      </c>
      <c r="D279" s="25">
        <f>SUM(E279:G279)</f>
        <v>4920</v>
      </c>
      <c r="E279" s="25">
        <v>2010</v>
      </c>
      <c r="F279" s="64">
        <v>2910</v>
      </c>
      <c r="G279" s="64">
        <v>0</v>
      </c>
      <c r="H279" s="25">
        <f>SUM(I279:K279)</f>
        <v>2778</v>
      </c>
      <c r="I279" s="25">
        <v>1299</v>
      </c>
      <c r="J279" s="64">
        <v>1479</v>
      </c>
      <c r="K279" s="64">
        <v>0</v>
      </c>
      <c r="L279" s="25">
        <f>SUM(M279:O279)</f>
        <v>585</v>
      </c>
      <c r="M279" s="25">
        <v>273</v>
      </c>
      <c r="N279" s="64">
        <v>312</v>
      </c>
      <c r="O279" s="64">
        <v>0</v>
      </c>
      <c r="P279" s="25">
        <f>SUM(Q279:S279)</f>
        <v>8283</v>
      </c>
      <c r="Q279" s="25">
        <f t="shared" si="1854"/>
        <v>3582</v>
      </c>
      <c r="R279" s="25">
        <f t="shared" si="1854"/>
        <v>4701</v>
      </c>
      <c r="S279" s="25">
        <f t="shared" si="1854"/>
        <v>0</v>
      </c>
      <c r="T279" s="25">
        <f>SUM(U279:W279)</f>
        <v>911</v>
      </c>
      <c r="U279" s="25">
        <v>529</v>
      </c>
      <c r="V279" s="64">
        <v>382</v>
      </c>
      <c r="W279" s="64">
        <v>0</v>
      </c>
      <c r="X279" s="25">
        <f>SUM(Y279:AA279)</f>
        <v>4149</v>
      </c>
      <c r="Y279" s="25">
        <v>2045</v>
      </c>
      <c r="Z279" s="64">
        <v>2104</v>
      </c>
      <c r="AA279" s="64">
        <v>0</v>
      </c>
      <c r="AB279" s="25">
        <f>SUM(AC279:AE279)</f>
        <v>2344</v>
      </c>
      <c r="AC279" s="25">
        <v>1121</v>
      </c>
      <c r="AD279" s="64">
        <v>1223</v>
      </c>
      <c r="AE279" s="64">
        <v>0</v>
      </c>
      <c r="AF279" s="25">
        <f>SUM(AG279:AI279)</f>
        <v>7404</v>
      </c>
      <c r="AG279" s="25">
        <f t="shared" si="1855"/>
        <v>3695</v>
      </c>
      <c r="AH279" s="25">
        <f t="shared" si="1855"/>
        <v>3709</v>
      </c>
      <c r="AI279" s="25">
        <f t="shared" si="1855"/>
        <v>0</v>
      </c>
      <c r="AJ279" s="25">
        <f>SUM(AK279:AM279)</f>
        <v>105</v>
      </c>
      <c r="AK279" s="25">
        <v>40</v>
      </c>
      <c r="AL279" s="64">
        <v>65</v>
      </c>
      <c r="AM279" s="64">
        <v>0</v>
      </c>
      <c r="AN279" s="25">
        <f>SUM(AO279:AQ279)</f>
        <v>272</v>
      </c>
      <c r="AO279" s="25">
        <v>146</v>
      </c>
      <c r="AP279" s="64">
        <v>126</v>
      </c>
      <c r="AQ279" s="64">
        <v>0</v>
      </c>
      <c r="AR279" s="25">
        <f>SUM(AS279:AU279)</f>
        <v>1933</v>
      </c>
      <c r="AS279" s="25">
        <v>926</v>
      </c>
      <c r="AT279" s="64">
        <v>1007</v>
      </c>
      <c r="AU279" s="64">
        <v>0</v>
      </c>
      <c r="AV279" s="25">
        <f>SUM(AW279:AY279)</f>
        <v>2310</v>
      </c>
      <c r="AW279" s="25">
        <f t="shared" si="1856"/>
        <v>1112</v>
      </c>
      <c r="AX279" s="25">
        <f t="shared" si="1856"/>
        <v>1198</v>
      </c>
      <c r="AY279" s="25">
        <f t="shared" si="1856"/>
        <v>0</v>
      </c>
      <c r="AZ279" s="25">
        <f>SUM(BA279:BC279)</f>
        <v>0</v>
      </c>
      <c r="BA279" s="25">
        <v>0</v>
      </c>
      <c r="BB279" s="64">
        <v>0</v>
      </c>
      <c r="BC279" s="64">
        <v>0</v>
      </c>
      <c r="BD279" s="25">
        <f>SUM(BE279:BG279)</f>
        <v>0</v>
      </c>
      <c r="BE279" s="25">
        <v>0</v>
      </c>
      <c r="BF279" s="64">
        <v>0</v>
      </c>
      <c r="BG279" s="64">
        <v>0</v>
      </c>
      <c r="BH279" s="25">
        <f>SUM(BI279:BK279)</f>
        <v>0</v>
      </c>
      <c r="BI279" s="25">
        <v>0</v>
      </c>
      <c r="BJ279" s="64">
        <v>0</v>
      </c>
      <c r="BK279" s="64">
        <v>0</v>
      </c>
      <c r="BL279" s="25">
        <f>SUM(BM279:BO279)</f>
        <v>0</v>
      </c>
      <c r="BM279" s="25">
        <f t="shared" si="1857"/>
        <v>0</v>
      </c>
      <c r="BN279" s="25">
        <f t="shared" si="1857"/>
        <v>0</v>
      </c>
      <c r="BO279" s="25">
        <f t="shared" si="1857"/>
        <v>0</v>
      </c>
      <c r="BP279" s="25">
        <f>SUM(BQ279:BS279)</f>
        <v>17997</v>
      </c>
      <c r="BQ279" s="25">
        <f t="shared" si="1858"/>
        <v>8389</v>
      </c>
      <c r="BR279" s="25">
        <f t="shared" si="1858"/>
        <v>9608</v>
      </c>
      <c r="BS279" s="25">
        <f t="shared" si="1858"/>
        <v>0</v>
      </c>
    </row>
    <row r="280" spans="1:71" s="30" customFormat="1" ht="15" customHeight="1" x14ac:dyDescent="0.25">
      <c r="A280" s="46"/>
      <c r="B280" s="75"/>
      <c r="C280" s="45" t="s">
        <v>364</v>
      </c>
      <c r="D280" s="25">
        <f>SUM(E280:G280)</f>
        <v>71206</v>
      </c>
      <c r="E280" s="25">
        <v>34808</v>
      </c>
      <c r="F280" s="64">
        <v>36398</v>
      </c>
      <c r="G280" s="64">
        <v>0</v>
      </c>
      <c r="H280" s="25">
        <f>SUM(I280:K280)</f>
        <v>49418</v>
      </c>
      <c r="I280" s="25">
        <v>25253</v>
      </c>
      <c r="J280" s="64">
        <v>24165</v>
      </c>
      <c r="K280" s="64">
        <v>0</v>
      </c>
      <c r="L280" s="25">
        <f>SUM(M280:O280)</f>
        <v>76181</v>
      </c>
      <c r="M280" s="25">
        <v>38525</v>
      </c>
      <c r="N280" s="64">
        <v>37656</v>
      </c>
      <c r="O280" s="64">
        <v>0</v>
      </c>
      <c r="P280" s="25">
        <f>SUM(Q280:S280)</f>
        <v>196805</v>
      </c>
      <c r="Q280" s="25">
        <f t="shared" si="1854"/>
        <v>98586</v>
      </c>
      <c r="R280" s="25">
        <f t="shared" si="1854"/>
        <v>98219</v>
      </c>
      <c r="S280" s="25">
        <f t="shared" si="1854"/>
        <v>0</v>
      </c>
      <c r="T280" s="25">
        <f>SUM(U280:W280)</f>
        <v>111535</v>
      </c>
      <c r="U280" s="25">
        <v>53865</v>
      </c>
      <c r="V280" s="64">
        <v>57670</v>
      </c>
      <c r="W280" s="64">
        <v>0</v>
      </c>
      <c r="X280" s="25">
        <f>SUM(Y280:AA280)</f>
        <v>139496</v>
      </c>
      <c r="Y280" s="25">
        <v>69473</v>
      </c>
      <c r="Z280" s="64">
        <v>70023</v>
      </c>
      <c r="AA280" s="64">
        <v>0</v>
      </c>
      <c r="AB280" s="25">
        <f>SUM(AC280:AE280)</f>
        <v>90119</v>
      </c>
      <c r="AC280" s="25">
        <v>44209</v>
      </c>
      <c r="AD280" s="64">
        <v>45910</v>
      </c>
      <c r="AE280" s="64">
        <v>0</v>
      </c>
      <c r="AF280" s="25">
        <f>SUM(AG280:AI280)</f>
        <v>341150</v>
      </c>
      <c r="AG280" s="25">
        <f t="shared" si="1855"/>
        <v>167547</v>
      </c>
      <c r="AH280" s="25">
        <f t="shared" si="1855"/>
        <v>173603</v>
      </c>
      <c r="AI280" s="25">
        <f t="shared" si="1855"/>
        <v>0</v>
      </c>
      <c r="AJ280" s="25">
        <f>SUM(AK280:AM280)</f>
        <v>56183</v>
      </c>
      <c r="AK280" s="25">
        <v>26924</v>
      </c>
      <c r="AL280" s="64">
        <v>29259</v>
      </c>
      <c r="AM280" s="64">
        <v>0</v>
      </c>
      <c r="AN280" s="25">
        <f>SUM(AO280:AQ280)</f>
        <v>61282</v>
      </c>
      <c r="AO280" s="25">
        <v>29561</v>
      </c>
      <c r="AP280" s="64">
        <v>31721</v>
      </c>
      <c r="AQ280" s="64">
        <v>0</v>
      </c>
      <c r="AR280" s="25">
        <f>SUM(AS280:AU280)</f>
        <v>58276</v>
      </c>
      <c r="AS280" s="25">
        <v>28052</v>
      </c>
      <c r="AT280" s="64">
        <v>30224</v>
      </c>
      <c r="AU280" s="64">
        <v>0</v>
      </c>
      <c r="AV280" s="25">
        <f>SUM(AW280:AY280)</f>
        <v>175741</v>
      </c>
      <c r="AW280" s="25">
        <f t="shared" si="1856"/>
        <v>84537</v>
      </c>
      <c r="AX280" s="25">
        <f t="shared" si="1856"/>
        <v>91204</v>
      </c>
      <c r="AY280" s="25">
        <f t="shared" si="1856"/>
        <v>0</v>
      </c>
      <c r="AZ280" s="25">
        <f>SUM(BA280:BC280)</f>
        <v>0</v>
      </c>
      <c r="BA280" s="25">
        <v>0</v>
      </c>
      <c r="BB280" s="64">
        <v>0</v>
      </c>
      <c r="BC280" s="64">
        <v>0</v>
      </c>
      <c r="BD280" s="25">
        <f>SUM(BE280:BG280)</f>
        <v>0</v>
      </c>
      <c r="BE280" s="25">
        <v>0</v>
      </c>
      <c r="BF280" s="64">
        <v>0</v>
      </c>
      <c r="BG280" s="64">
        <v>0</v>
      </c>
      <c r="BH280" s="25">
        <f>SUM(BI280:BK280)</f>
        <v>0</v>
      </c>
      <c r="BI280" s="25">
        <v>0</v>
      </c>
      <c r="BJ280" s="64">
        <v>0</v>
      </c>
      <c r="BK280" s="64">
        <v>0</v>
      </c>
      <c r="BL280" s="25">
        <f>SUM(BM280:BO280)</f>
        <v>0</v>
      </c>
      <c r="BM280" s="25">
        <f t="shared" si="1857"/>
        <v>0</v>
      </c>
      <c r="BN280" s="25">
        <f t="shared" si="1857"/>
        <v>0</v>
      </c>
      <c r="BO280" s="25">
        <f t="shared" si="1857"/>
        <v>0</v>
      </c>
      <c r="BP280" s="25">
        <f>SUM(BQ280:BS280)</f>
        <v>713696</v>
      </c>
      <c r="BQ280" s="25">
        <f t="shared" si="1858"/>
        <v>350670</v>
      </c>
      <c r="BR280" s="25">
        <f t="shared" si="1858"/>
        <v>363026</v>
      </c>
      <c r="BS280" s="25">
        <f t="shared" si="1858"/>
        <v>0</v>
      </c>
    </row>
    <row r="281" spans="1:71" s="30" customFormat="1" ht="15" customHeight="1" x14ac:dyDescent="0.25">
      <c r="A281" s="46"/>
      <c r="B281" s="75"/>
      <c r="C281" s="45" t="s">
        <v>44</v>
      </c>
      <c r="D281" s="25">
        <f>SUM(E281:G281)</f>
        <v>32081</v>
      </c>
      <c r="E281" s="25">
        <v>19491</v>
      </c>
      <c r="F281" s="64">
        <v>12590</v>
      </c>
      <c r="G281" s="64">
        <v>0</v>
      </c>
      <c r="H281" s="25">
        <f>SUM(I281:K281)</f>
        <v>26628</v>
      </c>
      <c r="I281" s="25">
        <v>16912</v>
      </c>
      <c r="J281" s="64">
        <v>9716</v>
      </c>
      <c r="K281" s="64">
        <v>0</v>
      </c>
      <c r="L281" s="25">
        <f>SUM(M281:O281)</f>
        <v>33280</v>
      </c>
      <c r="M281" s="25">
        <v>20911</v>
      </c>
      <c r="N281" s="64">
        <v>12369</v>
      </c>
      <c r="O281" s="64">
        <v>0</v>
      </c>
      <c r="P281" s="25">
        <f>SUM(Q281:S281)</f>
        <v>91989</v>
      </c>
      <c r="Q281" s="25">
        <f t="shared" si="1854"/>
        <v>57314</v>
      </c>
      <c r="R281" s="25">
        <f t="shared" si="1854"/>
        <v>34675</v>
      </c>
      <c r="S281" s="25">
        <f t="shared" si="1854"/>
        <v>0</v>
      </c>
      <c r="T281" s="25">
        <f>SUM(U281:W281)</f>
        <v>41025</v>
      </c>
      <c r="U281" s="25">
        <v>25285</v>
      </c>
      <c r="V281" s="64">
        <v>15740</v>
      </c>
      <c r="W281" s="64">
        <v>0</v>
      </c>
      <c r="X281" s="25">
        <f>SUM(Y281:AA281)</f>
        <v>45524</v>
      </c>
      <c r="Y281" s="25">
        <v>28299</v>
      </c>
      <c r="Z281" s="64">
        <v>17225</v>
      </c>
      <c r="AA281" s="64">
        <v>0</v>
      </c>
      <c r="AB281" s="25">
        <f>SUM(AC281:AE281)</f>
        <v>36352</v>
      </c>
      <c r="AC281" s="25">
        <v>21959</v>
      </c>
      <c r="AD281" s="64">
        <v>14393</v>
      </c>
      <c r="AE281" s="64">
        <v>0</v>
      </c>
      <c r="AF281" s="25">
        <f>SUM(AG281:AI281)</f>
        <v>122901</v>
      </c>
      <c r="AG281" s="25">
        <f t="shared" si="1855"/>
        <v>75543</v>
      </c>
      <c r="AH281" s="25">
        <f t="shared" si="1855"/>
        <v>47358</v>
      </c>
      <c r="AI281" s="25">
        <f t="shared" si="1855"/>
        <v>0</v>
      </c>
      <c r="AJ281" s="25">
        <f>SUM(AK281:AM281)</f>
        <v>32288</v>
      </c>
      <c r="AK281" s="25">
        <v>19019</v>
      </c>
      <c r="AL281" s="64">
        <v>13269</v>
      </c>
      <c r="AM281" s="64">
        <v>0</v>
      </c>
      <c r="AN281" s="25">
        <f>SUM(AO281:AQ281)</f>
        <v>30782</v>
      </c>
      <c r="AO281" s="25">
        <v>17978</v>
      </c>
      <c r="AP281" s="64">
        <v>12804</v>
      </c>
      <c r="AQ281" s="64">
        <v>0</v>
      </c>
      <c r="AR281" s="25">
        <f>SUM(AS281:AU281)</f>
        <v>29987</v>
      </c>
      <c r="AS281" s="25">
        <v>17433</v>
      </c>
      <c r="AT281" s="64">
        <v>12554</v>
      </c>
      <c r="AU281" s="64">
        <v>0</v>
      </c>
      <c r="AV281" s="25">
        <f>SUM(AW281:AY281)</f>
        <v>93057</v>
      </c>
      <c r="AW281" s="25">
        <f t="shared" si="1856"/>
        <v>54430</v>
      </c>
      <c r="AX281" s="25">
        <f t="shared" si="1856"/>
        <v>38627</v>
      </c>
      <c r="AY281" s="25">
        <f t="shared" si="1856"/>
        <v>0</v>
      </c>
      <c r="AZ281" s="25">
        <f>SUM(BA281:BC281)</f>
        <v>0</v>
      </c>
      <c r="BA281" s="25">
        <v>0</v>
      </c>
      <c r="BB281" s="64">
        <v>0</v>
      </c>
      <c r="BC281" s="64">
        <v>0</v>
      </c>
      <c r="BD281" s="25">
        <f>SUM(BE281:BG281)</f>
        <v>0</v>
      </c>
      <c r="BE281" s="25">
        <v>0</v>
      </c>
      <c r="BF281" s="64">
        <v>0</v>
      </c>
      <c r="BG281" s="64">
        <v>0</v>
      </c>
      <c r="BH281" s="25">
        <f>SUM(BI281:BK281)</f>
        <v>0</v>
      </c>
      <c r="BI281" s="25">
        <v>0</v>
      </c>
      <c r="BJ281" s="64">
        <v>0</v>
      </c>
      <c r="BK281" s="64">
        <v>0</v>
      </c>
      <c r="BL281" s="25">
        <f>SUM(BM281:BO281)</f>
        <v>0</v>
      </c>
      <c r="BM281" s="25">
        <f t="shared" si="1857"/>
        <v>0</v>
      </c>
      <c r="BN281" s="25">
        <f t="shared" si="1857"/>
        <v>0</v>
      </c>
      <c r="BO281" s="25">
        <f t="shared" si="1857"/>
        <v>0</v>
      </c>
      <c r="BP281" s="25">
        <f>SUM(BQ281:BS281)</f>
        <v>307947</v>
      </c>
      <c r="BQ281" s="25">
        <f t="shared" si="1858"/>
        <v>187287</v>
      </c>
      <c r="BR281" s="25">
        <f t="shared" si="1858"/>
        <v>120660</v>
      </c>
      <c r="BS281" s="25">
        <f t="shared" si="1858"/>
        <v>0</v>
      </c>
    </row>
    <row r="282" spans="1:71" s="30" customFormat="1" ht="15" customHeight="1" x14ac:dyDescent="0.25">
      <c r="A282" s="46"/>
      <c r="B282" s="75"/>
      <c r="C282" s="4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</row>
    <row r="283" spans="1:71" s="30" customFormat="1" ht="15" customHeight="1" x14ac:dyDescent="0.25">
      <c r="A283" s="44"/>
      <c r="B283" s="75" t="s">
        <v>115</v>
      </c>
      <c r="C283" s="45"/>
      <c r="D283" s="25">
        <f t="shared" ref="D283:D304" si="1859">SUM(E283:G283)</f>
        <v>578521</v>
      </c>
      <c r="E283" s="25">
        <f>E284+E288+E294+E298+E301+E304+E308+E309+E291</f>
        <v>277161</v>
      </c>
      <c r="F283" s="25">
        <f>F284+F288+F294+F298+F301+F304+F308+F309+F291</f>
        <v>301360</v>
      </c>
      <c r="G283" s="25">
        <f>G284+G288+G294+G298+G301+G304+G308+G309+G291</f>
        <v>0</v>
      </c>
      <c r="H283" s="25">
        <f t="shared" ref="H283:H304" si="1860">SUM(I283:K283)</f>
        <v>430051</v>
      </c>
      <c r="I283" s="25">
        <f>I284+I288+I294+I298+I301+I304+I308+I309+I291</f>
        <v>212893</v>
      </c>
      <c r="J283" s="25">
        <f>J284+J288+J294+J298+J301+J304+J308+J309+J291</f>
        <v>217158</v>
      </c>
      <c r="K283" s="25">
        <f>K284+K288+K294+K298+K301+K304+K308+K309+K291</f>
        <v>0</v>
      </c>
      <c r="L283" s="25">
        <f t="shared" ref="L283:L304" si="1861">SUM(M283:O283)</f>
        <v>457072</v>
      </c>
      <c r="M283" s="25">
        <f>M284+M288+M294+M298+M301+M304+M308+M309+M291</f>
        <v>235883</v>
      </c>
      <c r="N283" s="25">
        <f>N284+N288+N294+N298+N301+N304+N308+N309+N291</f>
        <v>221189</v>
      </c>
      <c r="O283" s="25">
        <f>O284+O288+O294+O298+O301+O304+O308+O309+O291</f>
        <v>0</v>
      </c>
      <c r="P283" s="25">
        <f t="shared" ref="P283" si="1862">SUM(Q283:S283)</f>
        <v>1465644</v>
      </c>
      <c r="Q283" s="25">
        <f>Q284+Q288+Q294+Q298+Q301+Q304+Q308+Q309+Q291</f>
        <v>725937</v>
      </c>
      <c r="R283" s="25">
        <f>R284+R288+R294+R298+R301+R304+R308+R309+R291</f>
        <v>739707</v>
      </c>
      <c r="S283" s="25">
        <f>S284+S288+S294+S298+S301+S304+S308+S309+S291</f>
        <v>0</v>
      </c>
      <c r="T283" s="25">
        <f t="shared" ref="T283:T304" si="1863">SUM(U283:W283)</f>
        <v>547151</v>
      </c>
      <c r="U283" s="25">
        <f>U284+U288+U294+U298+U301+U304+U308+U309+U291</f>
        <v>287348</v>
      </c>
      <c r="V283" s="25">
        <f>V284+V288+V294+V298+V301+V304+V308+V309+V291</f>
        <v>259803</v>
      </c>
      <c r="W283" s="25">
        <f>W284+W288+W294+W298+W301+W304+W308+W309+W291</f>
        <v>0</v>
      </c>
      <c r="X283" s="25">
        <f t="shared" ref="X283:X304" si="1864">SUM(Y283:AA283)</f>
        <v>748596</v>
      </c>
      <c r="Y283" s="25">
        <f>Y284+Y288+Y294+Y298+Y301+Y304+Y308+Y309+Y291</f>
        <v>382945</v>
      </c>
      <c r="Z283" s="25">
        <f>Z284+Z288+Z294+Z298+Z301+Z304+Z308+Z309+Z291</f>
        <v>365456</v>
      </c>
      <c r="AA283" s="25">
        <f>AA284+AA288+AA294+AA298+AA301+AA304+AA308+AA309+AA291</f>
        <v>195</v>
      </c>
      <c r="AB283" s="25">
        <f t="shared" ref="AB283:AB304" si="1865">SUM(AC283:AE283)</f>
        <v>480416</v>
      </c>
      <c r="AC283" s="25">
        <f>AC284+AC288+AC294+AC298+AC301+AC304+AC308+AC309+AC291</f>
        <v>242108</v>
      </c>
      <c r="AD283" s="25">
        <f>AD284+AD288+AD294+AD298+AD301+AD304+AD308+AD309+AD291</f>
        <v>238308</v>
      </c>
      <c r="AE283" s="25">
        <f>AE284+AE288+AE294+AE298+AE301+AE304+AE308+AE309+AE291</f>
        <v>0</v>
      </c>
      <c r="AF283" s="25">
        <f t="shared" ref="AF283" si="1866">SUM(AG283:AI283)</f>
        <v>1776163</v>
      </c>
      <c r="AG283" s="25">
        <f>AG284+AG288+AG294+AG298+AG301+AG304+AG308+AG309+AG291</f>
        <v>912401</v>
      </c>
      <c r="AH283" s="25">
        <f>AH284+AH288+AH294+AH298+AH301+AH304+AH308+AH309+AH291</f>
        <v>863567</v>
      </c>
      <c r="AI283" s="25">
        <f>AI284+AI288+AI294+AI298+AI301+AI304+AI308+AI309+AI291</f>
        <v>195</v>
      </c>
      <c r="AJ283" s="25">
        <f t="shared" ref="AJ283:AJ304" si="1867">SUM(AK283:AM283)</f>
        <v>423249</v>
      </c>
      <c r="AK283" s="25">
        <f>AK284+AK288+AK294+AK298+AK301+AK304+AK308+AK309+AK291</f>
        <v>218192</v>
      </c>
      <c r="AL283" s="25">
        <f>AL284+AL288+AL294+AL298+AL301+AL304+AL308+AL309+AL291</f>
        <v>204768</v>
      </c>
      <c r="AM283" s="25">
        <f>AM284+AM288+AM294+AM298+AM301+AM304+AM308+AM309+AM291</f>
        <v>289</v>
      </c>
      <c r="AN283" s="25">
        <f t="shared" ref="AN283:AN304" si="1868">SUM(AO283:AQ283)</f>
        <v>459858</v>
      </c>
      <c r="AO283" s="25">
        <f>AO284+AO288+AO294+AO298+AO301+AO304+AO308+AO309+AO291</f>
        <v>237972</v>
      </c>
      <c r="AP283" s="25">
        <f>AP284+AP288+AP294+AP298+AP301+AP304+AP308+AP309+AP291</f>
        <v>221886</v>
      </c>
      <c r="AQ283" s="25">
        <f>AQ284+AQ288+AQ294+AQ298+AQ301+AQ304+AQ308+AQ309+AQ291</f>
        <v>0</v>
      </c>
      <c r="AR283" s="25">
        <f t="shared" ref="AR283:AR304" si="1869">SUM(AS283:AU283)</f>
        <v>401598</v>
      </c>
      <c r="AS283" s="25">
        <f>AS284+AS288+AS294+AS298+AS301+AS304+AS308+AS309+AS291</f>
        <v>206831</v>
      </c>
      <c r="AT283" s="25">
        <f>AT284+AT288+AT294+AT298+AT301+AT304+AT308+AT309+AT291</f>
        <v>194767</v>
      </c>
      <c r="AU283" s="25">
        <f>AU284+AU288+AU294+AU298+AU301+AU304+AU308+AU309+AU291</f>
        <v>0</v>
      </c>
      <c r="AV283" s="25">
        <f t="shared" ref="AV283" si="1870">SUM(AW283:AY283)</f>
        <v>1284705</v>
      </c>
      <c r="AW283" s="25">
        <f>AW284+AW288+AW294+AW298+AW301+AW304+AW308+AW309+AW291</f>
        <v>662995</v>
      </c>
      <c r="AX283" s="25">
        <f>AX284+AX288+AX294+AX298+AX301+AX304+AX308+AX309+AX291</f>
        <v>621421</v>
      </c>
      <c r="AY283" s="25">
        <f>AY284+AY288+AY294+AY298+AY301+AY304+AY308+AY309+AY291</f>
        <v>289</v>
      </c>
      <c r="AZ283" s="25">
        <f t="shared" ref="AZ283:AZ284" si="1871">SUM(BA283:BC283)</f>
        <v>0</v>
      </c>
      <c r="BA283" s="25">
        <f>BA284+BA288+BA294+BA298+BA301+BA304+BA308+BA309+BA291</f>
        <v>0</v>
      </c>
      <c r="BB283" s="25">
        <f>BB284+BB288+BB294+BB298+BB301+BB304+BB308+BB309+BB291</f>
        <v>0</v>
      </c>
      <c r="BC283" s="25">
        <f>BC284+BC288+BC294+BC298+BC301+BC304+BC308+BC309+BC291</f>
        <v>0</v>
      </c>
      <c r="BD283" s="25">
        <f t="shared" ref="BD283:BD284" si="1872">SUM(BE283:BG283)</f>
        <v>0</v>
      </c>
      <c r="BE283" s="25">
        <f>BE284+BE288+BE294+BE298+BE301+BE304+BE308+BE309+BE291</f>
        <v>0</v>
      </c>
      <c r="BF283" s="25">
        <f>BF284+BF288+BF294+BF298+BF301+BF304+BF308+BF309+BF291</f>
        <v>0</v>
      </c>
      <c r="BG283" s="25">
        <f>BG284+BG288+BG294+BG298+BG301+BG304+BG308+BG309+BG291</f>
        <v>0</v>
      </c>
      <c r="BH283" s="25">
        <f t="shared" ref="BH283:BH284" si="1873">SUM(BI283:BK283)</f>
        <v>0</v>
      </c>
      <c r="BI283" s="25">
        <f>BI284+BI288+BI294+BI298+BI301+BI304+BI308+BI309+BI291</f>
        <v>0</v>
      </c>
      <c r="BJ283" s="25">
        <f>BJ284+BJ288+BJ294+BJ298+BJ301+BJ304+BJ308+BJ309+BJ291</f>
        <v>0</v>
      </c>
      <c r="BK283" s="25">
        <f>BK284+BK288+BK294+BK298+BK301+BK304+BK308+BK309+BK291</f>
        <v>0</v>
      </c>
      <c r="BL283" s="25">
        <f t="shared" ref="BL283" si="1874">SUM(BM283:BO283)</f>
        <v>0</v>
      </c>
      <c r="BM283" s="25">
        <f>BM284+BM288+BM294+BM298+BM301+BM304+BM308+BM309+BM291</f>
        <v>0</v>
      </c>
      <c r="BN283" s="25">
        <f>BN284+BN288+BN294+BN298+BN301+BN304+BN308+BN309+BN291</f>
        <v>0</v>
      </c>
      <c r="BO283" s="25">
        <f>BO284+BO288+BO294+BO298+BO301+BO304+BO308+BO309+BO291</f>
        <v>0</v>
      </c>
      <c r="BP283" s="25">
        <f t="shared" ref="BP283" si="1875">SUM(BQ283:BS283)</f>
        <v>4526512</v>
      </c>
      <c r="BQ283" s="25">
        <f>BQ284+BQ288+BQ294+BQ298+BQ301+BQ304+BQ308+BQ309+BQ291</f>
        <v>2301333</v>
      </c>
      <c r="BR283" s="25">
        <f>BR284+BR288+BR294+BR298+BR301+BR304+BR308+BR309+BR291</f>
        <v>2224695</v>
      </c>
      <c r="BS283" s="25">
        <f>BS284+BS288+BS294+BS298+BS301+BS304+BS308+BS309+BS291</f>
        <v>484</v>
      </c>
    </row>
    <row r="284" spans="1:71" s="30" customFormat="1" ht="15" customHeight="1" x14ac:dyDescent="0.25">
      <c r="A284" s="46"/>
      <c r="B284" s="75"/>
      <c r="C284" s="45" t="s">
        <v>116</v>
      </c>
      <c r="D284" s="25">
        <f t="shared" si="1859"/>
        <v>254250</v>
      </c>
      <c r="E284" s="25">
        <f>SUM(E285:E287)</f>
        <v>123523</v>
      </c>
      <c r="F284" s="25">
        <f>SUM(F285:F287)</f>
        <v>130727</v>
      </c>
      <c r="G284" s="25">
        <f>SUM(G285:G287)</f>
        <v>0</v>
      </c>
      <c r="H284" s="25">
        <f t="shared" si="1860"/>
        <v>218971</v>
      </c>
      <c r="I284" s="25">
        <f t="shared" ref="I284:K284" si="1876">SUM(I285:I287)</f>
        <v>111669</v>
      </c>
      <c r="J284" s="25">
        <f t="shared" si="1876"/>
        <v>107302</v>
      </c>
      <c r="K284" s="25">
        <f t="shared" si="1876"/>
        <v>0</v>
      </c>
      <c r="L284" s="25">
        <f t="shared" si="1861"/>
        <v>217093</v>
      </c>
      <c r="M284" s="25">
        <f t="shared" ref="M284:O284" si="1877">SUM(M285:M287)</f>
        <v>117210</v>
      </c>
      <c r="N284" s="25">
        <f t="shared" si="1877"/>
        <v>99883</v>
      </c>
      <c r="O284" s="25">
        <f t="shared" si="1877"/>
        <v>0</v>
      </c>
      <c r="P284" s="25">
        <f t="shared" ref="P284:P288" si="1878">SUM(Q284:S284)</f>
        <v>690314</v>
      </c>
      <c r="Q284" s="25">
        <f>SUM(Q285:Q287)</f>
        <v>352402</v>
      </c>
      <c r="R284" s="25">
        <f>SUM(R285:R287)</f>
        <v>337912</v>
      </c>
      <c r="S284" s="25">
        <f>SUM(S285:S287)</f>
        <v>0</v>
      </c>
      <c r="T284" s="25">
        <f t="shared" si="1863"/>
        <v>228392</v>
      </c>
      <c r="U284" s="25">
        <f t="shared" ref="U284:W284" si="1879">SUM(U285:U287)</f>
        <v>125972</v>
      </c>
      <c r="V284" s="25">
        <f t="shared" si="1879"/>
        <v>102420</v>
      </c>
      <c r="W284" s="25">
        <f t="shared" si="1879"/>
        <v>0</v>
      </c>
      <c r="X284" s="25">
        <f t="shared" si="1864"/>
        <v>264203</v>
      </c>
      <c r="Y284" s="25">
        <f t="shared" ref="Y284" si="1880">SUM(Y285:Y287)</f>
        <v>142339</v>
      </c>
      <c r="Z284" s="25">
        <f t="shared" ref="Z284" si="1881">SUM(Z285:Z287)</f>
        <v>121669</v>
      </c>
      <c r="AA284" s="25">
        <f t="shared" ref="AA284" si="1882">SUM(AA285:AA287)</f>
        <v>195</v>
      </c>
      <c r="AB284" s="25">
        <f t="shared" si="1865"/>
        <v>186505</v>
      </c>
      <c r="AC284" s="25">
        <f t="shared" ref="AC284" si="1883">SUM(AC285:AC287)</f>
        <v>101597</v>
      </c>
      <c r="AD284" s="25">
        <f t="shared" ref="AD284" si="1884">SUM(AD285:AD287)</f>
        <v>84908</v>
      </c>
      <c r="AE284" s="25">
        <f t="shared" ref="AE284" si="1885">SUM(AE285:AE287)</f>
        <v>0</v>
      </c>
      <c r="AF284" s="25">
        <f t="shared" ref="AF284:AF288" si="1886">SUM(AG284:AI284)</f>
        <v>679100</v>
      </c>
      <c r="AG284" s="25">
        <f t="shared" ref="AG284:AI284" si="1887">SUM(AG285:AG287)</f>
        <v>369908</v>
      </c>
      <c r="AH284" s="25">
        <f t="shared" si="1887"/>
        <v>308997</v>
      </c>
      <c r="AI284" s="25">
        <f t="shared" si="1887"/>
        <v>195</v>
      </c>
      <c r="AJ284" s="25">
        <f t="shared" si="1867"/>
        <v>181361</v>
      </c>
      <c r="AK284" s="25">
        <f t="shared" ref="AK284:AM284" si="1888">SUM(AK285:AK287)</f>
        <v>101085</v>
      </c>
      <c r="AL284" s="25">
        <f t="shared" si="1888"/>
        <v>79987</v>
      </c>
      <c r="AM284" s="25">
        <f t="shared" si="1888"/>
        <v>289</v>
      </c>
      <c r="AN284" s="25">
        <f t="shared" si="1868"/>
        <v>199675</v>
      </c>
      <c r="AO284" s="25">
        <f t="shared" ref="AO284" si="1889">SUM(AO285:AO287)</f>
        <v>110081</v>
      </c>
      <c r="AP284" s="25">
        <f t="shared" ref="AP284" si="1890">SUM(AP285:AP287)</f>
        <v>89594</v>
      </c>
      <c r="AQ284" s="25">
        <f t="shared" ref="AQ284" si="1891">SUM(AQ285:AQ287)</f>
        <v>0</v>
      </c>
      <c r="AR284" s="25">
        <f t="shared" si="1869"/>
        <v>157836</v>
      </c>
      <c r="AS284" s="25">
        <f t="shared" ref="AS284" si="1892">SUM(AS285:AS287)</f>
        <v>88234</v>
      </c>
      <c r="AT284" s="25">
        <f t="shared" ref="AT284" si="1893">SUM(AT285:AT287)</f>
        <v>69602</v>
      </c>
      <c r="AU284" s="25">
        <f t="shared" ref="AU284" si="1894">SUM(AU285:AU287)</f>
        <v>0</v>
      </c>
      <c r="AV284" s="25">
        <f t="shared" ref="AV284:AV288" si="1895">SUM(AW284:AY284)</f>
        <v>538872</v>
      </c>
      <c r="AW284" s="25">
        <f t="shared" ref="AW284:AY284" si="1896">SUM(AW285:AW287)</f>
        <v>299400</v>
      </c>
      <c r="AX284" s="25">
        <f t="shared" si="1896"/>
        <v>239183</v>
      </c>
      <c r="AY284" s="25">
        <f t="shared" si="1896"/>
        <v>289</v>
      </c>
      <c r="AZ284" s="25">
        <f t="shared" si="1871"/>
        <v>0</v>
      </c>
      <c r="BA284" s="25">
        <f t="shared" ref="BA284:BC284" si="1897">SUM(BA285:BA287)</f>
        <v>0</v>
      </c>
      <c r="BB284" s="25">
        <f t="shared" si="1897"/>
        <v>0</v>
      </c>
      <c r="BC284" s="25">
        <f t="shared" si="1897"/>
        <v>0</v>
      </c>
      <c r="BD284" s="25">
        <f t="shared" si="1872"/>
        <v>0</v>
      </c>
      <c r="BE284" s="25">
        <f t="shared" ref="BE284:BG284" si="1898">SUM(BE285:BE287)</f>
        <v>0</v>
      </c>
      <c r="BF284" s="25">
        <f t="shared" si="1898"/>
        <v>0</v>
      </c>
      <c r="BG284" s="25">
        <f t="shared" si="1898"/>
        <v>0</v>
      </c>
      <c r="BH284" s="25">
        <f t="shared" si="1873"/>
        <v>0</v>
      </c>
      <c r="BI284" s="25">
        <f t="shared" ref="BI284:BK284" si="1899">SUM(BI285:BI287)</f>
        <v>0</v>
      </c>
      <c r="BJ284" s="25">
        <f t="shared" si="1899"/>
        <v>0</v>
      </c>
      <c r="BK284" s="25">
        <f t="shared" si="1899"/>
        <v>0</v>
      </c>
      <c r="BL284" s="25">
        <f t="shared" ref="BL284" si="1900">SUM(BM284:BO284)</f>
        <v>0</v>
      </c>
      <c r="BM284" s="25">
        <f t="shared" ref="BM284:BO284" si="1901">SUM(BM285:BM287)</f>
        <v>0</v>
      </c>
      <c r="BN284" s="25">
        <f t="shared" si="1901"/>
        <v>0</v>
      </c>
      <c r="BO284" s="25">
        <f t="shared" si="1901"/>
        <v>0</v>
      </c>
      <c r="BP284" s="25">
        <f t="shared" ref="BP284:BP301" si="1902">SUM(BQ284:BS284)</f>
        <v>1908286</v>
      </c>
      <c r="BQ284" s="25">
        <f>SUM(BQ285:BQ287)</f>
        <v>1021710</v>
      </c>
      <c r="BR284" s="25">
        <f>SUM(BR285:BR287)</f>
        <v>886092</v>
      </c>
      <c r="BS284" s="25">
        <f>SUM(BS285:BS287)</f>
        <v>484</v>
      </c>
    </row>
    <row r="285" spans="1:71" s="30" customFormat="1" ht="15" customHeight="1" x14ac:dyDescent="0.25">
      <c r="A285" s="46"/>
      <c r="B285" s="75"/>
      <c r="C285" s="47" t="s">
        <v>217</v>
      </c>
      <c r="D285" s="25">
        <f>SUM(E285:G285)</f>
        <v>48013</v>
      </c>
      <c r="E285" s="25">
        <v>23493</v>
      </c>
      <c r="F285" s="64">
        <v>24520</v>
      </c>
      <c r="G285" s="64">
        <v>0</v>
      </c>
      <c r="H285" s="25">
        <f>SUM(I285:K285)</f>
        <v>25164</v>
      </c>
      <c r="I285" s="25">
        <v>13753</v>
      </c>
      <c r="J285" s="64">
        <v>11411</v>
      </c>
      <c r="K285" s="64">
        <v>0</v>
      </c>
      <c r="L285" s="25">
        <f>SUM(M285:O285)</f>
        <v>33908</v>
      </c>
      <c r="M285" s="25">
        <v>18495</v>
      </c>
      <c r="N285" s="64">
        <v>15413</v>
      </c>
      <c r="O285" s="64">
        <v>0</v>
      </c>
      <c r="P285" s="25">
        <f>SUM(Q285:S285)</f>
        <v>107085</v>
      </c>
      <c r="Q285" s="25">
        <f t="shared" ref="Q285:S287" si="1903">+E285+I285+M285</f>
        <v>55741</v>
      </c>
      <c r="R285" s="25">
        <f t="shared" si="1903"/>
        <v>51344</v>
      </c>
      <c r="S285" s="25">
        <f t="shared" si="1903"/>
        <v>0</v>
      </c>
      <c r="T285" s="25">
        <f>SUM(U285:W285)</f>
        <v>55116</v>
      </c>
      <c r="U285" s="25">
        <v>29354</v>
      </c>
      <c r="V285" s="64">
        <v>25762</v>
      </c>
      <c r="W285" s="64">
        <v>0</v>
      </c>
      <c r="X285" s="25">
        <f>SUM(Y285:AA285)</f>
        <v>66780</v>
      </c>
      <c r="Y285" s="25">
        <v>33313</v>
      </c>
      <c r="Z285" s="64">
        <v>33467</v>
      </c>
      <c r="AA285" s="64">
        <v>0</v>
      </c>
      <c r="AB285" s="25">
        <f>SUM(AC285:AE285)</f>
        <v>43600</v>
      </c>
      <c r="AC285" s="25">
        <v>22509</v>
      </c>
      <c r="AD285" s="64">
        <v>21091</v>
      </c>
      <c r="AE285" s="64">
        <v>0</v>
      </c>
      <c r="AF285" s="25">
        <f>SUM(AG285:AI285)</f>
        <v>165496</v>
      </c>
      <c r="AG285" s="25">
        <f t="shared" ref="AG285:AI287" si="1904">+U285+Y285+AC285</f>
        <v>85176</v>
      </c>
      <c r="AH285" s="25">
        <f t="shared" si="1904"/>
        <v>80320</v>
      </c>
      <c r="AI285" s="25">
        <f t="shared" si="1904"/>
        <v>0</v>
      </c>
      <c r="AJ285" s="25">
        <f>SUM(AK285:AM285)</f>
        <v>36627</v>
      </c>
      <c r="AK285" s="25">
        <v>20071</v>
      </c>
      <c r="AL285" s="64">
        <v>16556</v>
      </c>
      <c r="AM285" s="64">
        <v>0</v>
      </c>
      <c r="AN285" s="25">
        <f>SUM(AO285:AQ285)</f>
        <v>40908</v>
      </c>
      <c r="AO285" s="25">
        <v>22324</v>
      </c>
      <c r="AP285" s="64">
        <v>18584</v>
      </c>
      <c r="AQ285" s="64">
        <v>0</v>
      </c>
      <c r="AR285" s="25">
        <f>SUM(AS285:AU285)</f>
        <v>37530</v>
      </c>
      <c r="AS285" s="25">
        <v>20666</v>
      </c>
      <c r="AT285" s="64">
        <v>16864</v>
      </c>
      <c r="AU285" s="64">
        <v>0</v>
      </c>
      <c r="AV285" s="25">
        <f>SUM(AW285:AY285)</f>
        <v>115065</v>
      </c>
      <c r="AW285" s="25">
        <f t="shared" ref="AW285:AY287" si="1905">+AK285+AO285+AS285</f>
        <v>63061</v>
      </c>
      <c r="AX285" s="25">
        <f t="shared" si="1905"/>
        <v>52004</v>
      </c>
      <c r="AY285" s="25">
        <f t="shared" si="1905"/>
        <v>0</v>
      </c>
      <c r="AZ285" s="25">
        <f>SUM(BA285:BC285)</f>
        <v>0</v>
      </c>
      <c r="BA285" s="25">
        <v>0</v>
      </c>
      <c r="BB285" s="64">
        <v>0</v>
      </c>
      <c r="BC285" s="64">
        <v>0</v>
      </c>
      <c r="BD285" s="25">
        <f>SUM(BE285:BG285)</f>
        <v>0</v>
      </c>
      <c r="BE285" s="25">
        <v>0</v>
      </c>
      <c r="BF285" s="64">
        <v>0</v>
      </c>
      <c r="BG285" s="64">
        <v>0</v>
      </c>
      <c r="BH285" s="25">
        <f>SUM(BI285:BK285)</f>
        <v>0</v>
      </c>
      <c r="BI285" s="25">
        <v>0</v>
      </c>
      <c r="BJ285" s="64">
        <v>0</v>
      </c>
      <c r="BK285" s="64">
        <v>0</v>
      </c>
      <c r="BL285" s="25">
        <f>SUM(BM285:BO285)</f>
        <v>0</v>
      </c>
      <c r="BM285" s="25">
        <f t="shared" ref="BM285:BO287" si="1906">+BA285+BE285+BI285</f>
        <v>0</v>
      </c>
      <c r="BN285" s="25">
        <f t="shared" si="1906"/>
        <v>0</v>
      </c>
      <c r="BO285" s="25">
        <f t="shared" si="1906"/>
        <v>0</v>
      </c>
      <c r="BP285" s="25">
        <f>SUM(BQ285:BS285)</f>
        <v>387646</v>
      </c>
      <c r="BQ285" s="25">
        <f t="shared" ref="BQ285:BS287" si="1907">+Q285+AG285+AW285+BM285</f>
        <v>203978</v>
      </c>
      <c r="BR285" s="25">
        <f t="shared" si="1907"/>
        <v>183668</v>
      </c>
      <c r="BS285" s="25">
        <f t="shared" si="1907"/>
        <v>0</v>
      </c>
    </row>
    <row r="286" spans="1:71" s="30" customFormat="1" ht="15" customHeight="1" x14ac:dyDescent="0.25">
      <c r="A286" s="46"/>
      <c r="B286" s="75"/>
      <c r="C286" s="47" t="s">
        <v>116</v>
      </c>
      <c r="D286" s="25">
        <f>SUM(E286:G286)</f>
        <v>206237</v>
      </c>
      <c r="E286" s="25">
        <v>100030</v>
      </c>
      <c r="F286" s="64">
        <v>106207</v>
      </c>
      <c r="G286" s="64">
        <v>0</v>
      </c>
      <c r="H286" s="25">
        <f>SUM(I286:K286)</f>
        <v>193807</v>
      </c>
      <c r="I286" s="25">
        <v>97916</v>
      </c>
      <c r="J286" s="64">
        <v>95891</v>
      </c>
      <c r="K286" s="64">
        <v>0</v>
      </c>
      <c r="L286" s="25">
        <f>SUM(M286:O286)</f>
        <v>183185</v>
      </c>
      <c r="M286" s="25">
        <v>98715</v>
      </c>
      <c r="N286" s="64">
        <v>84470</v>
      </c>
      <c r="O286" s="64">
        <v>0</v>
      </c>
      <c r="P286" s="25">
        <f>SUM(Q286:S286)</f>
        <v>583229</v>
      </c>
      <c r="Q286" s="25">
        <f t="shared" si="1903"/>
        <v>296661</v>
      </c>
      <c r="R286" s="25">
        <f t="shared" si="1903"/>
        <v>286568</v>
      </c>
      <c r="S286" s="25">
        <f t="shared" si="1903"/>
        <v>0</v>
      </c>
      <c r="T286" s="25">
        <f>SUM(U286:W286)</f>
        <v>173276</v>
      </c>
      <c r="U286" s="25">
        <v>96618</v>
      </c>
      <c r="V286" s="64">
        <v>76658</v>
      </c>
      <c r="W286" s="64">
        <v>0</v>
      </c>
      <c r="X286" s="25">
        <f>SUM(Y286:AA286)</f>
        <v>197228</v>
      </c>
      <c r="Y286" s="25">
        <v>109026</v>
      </c>
      <c r="Z286" s="64">
        <v>88202</v>
      </c>
      <c r="AA286" s="64">
        <v>0</v>
      </c>
      <c r="AB286" s="25">
        <f>SUM(AC286:AE286)</f>
        <v>142905</v>
      </c>
      <c r="AC286" s="25">
        <v>79088</v>
      </c>
      <c r="AD286" s="64">
        <v>63817</v>
      </c>
      <c r="AE286" s="64">
        <v>0</v>
      </c>
      <c r="AF286" s="25">
        <f>SUM(AG286:AI286)</f>
        <v>513409</v>
      </c>
      <c r="AG286" s="25">
        <f t="shared" si="1904"/>
        <v>284732</v>
      </c>
      <c r="AH286" s="25">
        <f t="shared" si="1904"/>
        <v>228677</v>
      </c>
      <c r="AI286" s="25">
        <f t="shared" si="1904"/>
        <v>0</v>
      </c>
      <c r="AJ286" s="25">
        <f>SUM(AK286:AM286)</f>
        <v>144445</v>
      </c>
      <c r="AK286" s="25">
        <v>81014</v>
      </c>
      <c r="AL286" s="64">
        <v>63431</v>
      </c>
      <c r="AM286" s="64">
        <v>0</v>
      </c>
      <c r="AN286" s="25">
        <f>SUM(AO286:AQ286)</f>
        <v>158767</v>
      </c>
      <c r="AO286" s="25">
        <v>87757</v>
      </c>
      <c r="AP286" s="64">
        <v>71010</v>
      </c>
      <c r="AQ286" s="64">
        <v>0</v>
      </c>
      <c r="AR286" s="25">
        <f>SUM(AS286:AU286)</f>
        <v>120306</v>
      </c>
      <c r="AS286" s="25">
        <v>67568</v>
      </c>
      <c r="AT286" s="64">
        <v>52738</v>
      </c>
      <c r="AU286" s="64">
        <v>0</v>
      </c>
      <c r="AV286" s="25">
        <f>SUM(AW286:AY286)</f>
        <v>423518</v>
      </c>
      <c r="AW286" s="25">
        <f t="shared" si="1905"/>
        <v>236339</v>
      </c>
      <c r="AX286" s="25">
        <f t="shared" si="1905"/>
        <v>187179</v>
      </c>
      <c r="AY286" s="25">
        <f t="shared" si="1905"/>
        <v>0</v>
      </c>
      <c r="AZ286" s="25">
        <f>SUM(BA286:BC286)</f>
        <v>0</v>
      </c>
      <c r="BA286" s="25">
        <v>0</v>
      </c>
      <c r="BB286" s="64">
        <v>0</v>
      </c>
      <c r="BC286" s="64">
        <v>0</v>
      </c>
      <c r="BD286" s="25">
        <f>SUM(BE286:BG286)</f>
        <v>0</v>
      </c>
      <c r="BE286" s="25">
        <v>0</v>
      </c>
      <c r="BF286" s="64">
        <v>0</v>
      </c>
      <c r="BG286" s="64">
        <v>0</v>
      </c>
      <c r="BH286" s="25">
        <f>SUM(BI286:BK286)</f>
        <v>0</v>
      </c>
      <c r="BI286" s="25">
        <v>0</v>
      </c>
      <c r="BJ286" s="64">
        <v>0</v>
      </c>
      <c r="BK286" s="64">
        <v>0</v>
      </c>
      <c r="BL286" s="25">
        <f>SUM(BM286:BO286)</f>
        <v>0</v>
      </c>
      <c r="BM286" s="25">
        <f t="shared" si="1906"/>
        <v>0</v>
      </c>
      <c r="BN286" s="25">
        <f t="shared" si="1906"/>
        <v>0</v>
      </c>
      <c r="BO286" s="25">
        <f t="shared" si="1906"/>
        <v>0</v>
      </c>
      <c r="BP286" s="25">
        <f>SUM(BQ286:BS286)</f>
        <v>1520156</v>
      </c>
      <c r="BQ286" s="25">
        <f t="shared" si="1907"/>
        <v>817732</v>
      </c>
      <c r="BR286" s="25">
        <f t="shared" si="1907"/>
        <v>702424</v>
      </c>
      <c r="BS286" s="25">
        <f t="shared" si="1907"/>
        <v>0</v>
      </c>
    </row>
    <row r="287" spans="1:71" s="30" customFormat="1" ht="15" customHeight="1" x14ac:dyDescent="0.25">
      <c r="A287" s="46"/>
      <c r="B287" s="75"/>
      <c r="C287" s="47" t="s">
        <v>117</v>
      </c>
      <c r="D287" s="25">
        <f>SUM(E287:G287)</f>
        <v>0</v>
      </c>
      <c r="E287" s="25">
        <v>0</v>
      </c>
      <c r="F287" s="64">
        <v>0</v>
      </c>
      <c r="G287" s="64">
        <v>0</v>
      </c>
      <c r="H287" s="25">
        <f>SUM(I287:K287)</f>
        <v>0</v>
      </c>
      <c r="I287" s="25">
        <v>0</v>
      </c>
      <c r="J287" s="64">
        <v>0</v>
      </c>
      <c r="K287" s="64">
        <v>0</v>
      </c>
      <c r="L287" s="25">
        <f>SUM(M287:O287)</f>
        <v>0</v>
      </c>
      <c r="M287" s="25">
        <v>0</v>
      </c>
      <c r="N287" s="64">
        <v>0</v>
      </c>
      <c r="O287" s="64">
        <v>0</v>
      </c>
      <c r="P287" s="25">
        <f>SUM(Q287:S287)</f>
        <v>0</v>
      </c>
      <c r="Q287" s="25">
        <f t="shared" si="1903"/>
        <v>0</v>
      </c>
      <c r="R287" s="25">
        <f t="shared" si="1903"/>
        <v>0</v>
      </c>
      <c r="S287" s="25">
        <f t="shared" si="1903"/>
        <v>0</v>
      </c>
      <c r="T287" s="25">
        <f>SUM(U287:W287)</f>
        <v>0</v>
      </c>
      <c r="U287" s="25">
        <v>0</v>
      </c>
      <c r="V287" s="64">
        <v>0</v>
      </c>
      <c r="W287" s="64">
        <v>0</v>
      </c>
      <c r="X287" s="25">
        <f>SUM(Y287:AA287)</f>
        <v>195</v>
      </c>
      <c r="Y287" s="25">
        <v>0</v>
      </c>
      <c r="Z287" s="64">
        <v>0</v>
      </c>
      <c r="AA287" s="64">
        <v>195</v>
      </c>
      <c r="AB287" s="25">
        <f>SUM(AC287:AE287)</f>
        <v>0</v>
      </c>
      <c r="AC287" s="25">
        <v>0</v>
      </c>
      <c r="AD287" s="64">
        <v>0</v>
      </c>
      <c r="AE287" s="64">
        <v>0</v>
      </c>
      <c r="AF287" s="25">
        <f>SUM(AG287:AI287)</f>
        <v>195</v>
      </c>
      <c r="AG287" s="25">
        <f t="shared" si="1904"/>
        <v>0</v>
      </c>
      <c r="AH287" s="25">
        <f t="shared" si="1904"/>
        <v>0</v>
      </c>
      <c r="AI287" s="25">
        <f t="shared" si="1904"/>
        <v>195</v>
      </c>
      <c r="AJ287" s="25">
        <f>SUM(AK287:AM287)</f>
        <v>289</v>
      </c>
      <c r="AK287" s="25">
        <v>0</v>
      </c>
      <c r="AL287" s="64">
        <v>0</v>
      </c>
      <c r="AM287" s="64">
        <v>289</v>
      </c>
      <c r="AN287" s="25">
        <f>SUM(AO287:AQ287)</f>
        <v>0</v>
      </c>
      <c r="AO287" s="25">
        <v>0</v>
      </c>
      <c r="AP287" s="64">
        <v>0</v>
      </c>
      <c r="AQ287" s="64">
        <v>0</v>
      </c>
      <c r="AR287" s="25">
        <f>SUM(AS287:AU287)</f>
        <v>0</v>
      </c>
      <c r="AS287" s="25">
        <v>0</v>
      </c>
      <c r="AT287" s="64">
        <v>0</v>
      </c>
      <c r="AU287" s="64">
        <v>0</v>
      </c>
      <c r="AV287" s="25">
        <f>SUM(AW287:AY287)</f>
        <v>289</v>
      </c>
      <c r="AW287" s="25">
        <f t="shared" si="1905"/>
        <v>0</v>
      </c>
      <c r="AX287" s="25">
        <f t="shared" si="1905"/>
        <v>0</v>
      </c>
      <c r="AY287" s="25">
        <f t="shared" si="1905"/>
        <v>289</v>
      </c>
      <c r="AZ287" s="25">
        <f>SUM(BA287:BC287)</f>
        <v>0</v>
      </c>
      <c r="BA287" s="25">
        <v>0</v>
      </c>
      <c r="BB287" s="64">
        <v>0</v>
      </c>
      <c r="BC287" s="64">
        <v>0</v>
      </c>
      <c r="BD287" s="25">
        <f>SUM(BE287:BG287)</f>
        <v>0</v>
      </c>
      <c r="BE287" s="25">
        <v>0</v>
      </c>
      <c r="BF287" s="64">
        <v>0</v>
      </c>
      <c r="BG287" s="64">
        <v>0</v>
      </c>
      <c r="BH287" s="25">
        <f>SUM(BI287:BK287)</f>
        <v>0</v>
      </c>
      <c r="BI287" s="25">
        <v>0</v>
      </c>
      <c r="BJ287" s="64">
        <v>0</v>
      </c>
      <c r="BK287" s="64">
        <v>0</v>
      </c>
      <c r="BL287" s="25">
        <f>SUM(BM287:BO287)</f>
        <v>0</v>
      </c>
      <c r="BM287" s="25">
        <f t="shared" si="1906"/>
        <v>0</v>
      </c>
      <c r="BN287" s="25">
        <f t="shared" si="1906"/>
        <v>0</v>
      </c>
      <c r="BO287" s="25">
        <f t="shared" si="1906"/>
        <v>0</v>
      </c>
      <c r="BP287" s="25">
        <f>SUM(BQ287:BS287)</f>
        <v>484</v>
      </c>
      <c r="BQ287" s="25">
        <f t="shared" si="1907"/>
        <v>0</v>
      </c>
      <c r="BR287" s="25">
        <f t="shared" si="1907"/>
        <v>0</v>
      </c>
      <c r="BS287" s="25">
        <f t="shared" si="1907"/>
        <v>484</v>
      </c>
    </row>
    <row r="288" spans="1:71" s="30" customFormat="1" ht="15" customHeight="1" x14ac:dyDescent="0.25">
      <c r="A288" s="46"/>
      <c r="B288" s="75"/>
      <c r="C288" s="45" t="s">
        <v>118</v>
      </c>
      <c r="D288" s="25">
        <f t="shared" si="1859"/>
        <v>38684</v>
      </c>
      <c r="E288" s="25">
        <f>SUM(E289:E290)</f>
        <v>20052</v>
      </c>
      <c r="F288" s="25">
        <f>SUM(F289:F290)</f>
        <v>18632</v>
      </c>
      <c r="G288" s="25">
        <f>SUM(G289:G290)</f>
        <v>0</v>
      </c>
      <c r="H288" s="25">
        <f t="shared" si="1860"/>
        <v>22284</v>
      </c>
      <c r="I288" s="25">
        <f>SUM(I289:I290)</f>
        <v>10791</v>
      </c>
      <c r="J288" s="25">
        <f>SUM(J289:J290)</f>
        <v>11493</v>
      </c>
      <c r="K288" s="25">
        <f>SUM(K289:K290)</f>
        <v>0</v>
      </c>
      <c r="L288" s="25">
        <f t="shared" si="1861"/>
        <v>23282</v>
      </c>
      <c r="M288" s="25">
        <f>SUM(M289:M290)</f>
        <v>11414</v>
      </c>
      <c r="N288" s="25">
        <f>SUM(N289:N290)</f>
        <v>11868</v>
      </c>
      <c r="O288" s="25">
        <f>SUM(O289:O290)</f>
        <v>0</v>
      </c>
      <c r="P288" s="25">
        <f t="shared" si="1878"/>
        <v>84250</v>
      </c>
      <c r="Q288" s="25">
        <f>SUM(Q289:Q290)</f>
        <v>42257</v>
      </c>
      <c r="R288" s="25">
        <f>SUM(R289:R290)</f>
        <v>41993</v>
      </c>
      <c r="S288" s="25">
        <f>SUM(S289:S290)</f>
        <v>0</v>
      </c>
      <c r="T288" s="25">
        <f t="shared" si="1863"/>
        <v>39840</v>
      </c>
      <c r="U288" s="25">
        <f>SUM(U289:U290)</f>
        <v>21615</v>
      </c>
      <c r="V288" s="25">
        <f>SUM(V289:V290)</f>
        <v>18225</v>
      </c>
      <c r="W288" s="25">
        <f>SUM(W289:W290)</f>
        <v>0</v>
      </c>
      <c r="X288" s="25">
        <f t="shared" si="1864"/>
        <v>74944</v>
      </c>
      <c r="Y288" s="25">
        <f>SUM(Y289:Y290)</f>
        <v>36298</v>
      </c>
      <c r="Z288" s="25">
        <f>SUM(Z289:Z290)</f>
        <v>38646</v>
      </c>
      <c r="AA288" s="25">
        <f>SUM(AA289:AA290)</f>
        <v>0</v>
      </c>
      <c r="AB288" s="25">
        <f t="shared" si="1865"/>
        <v>37955</v>
      </c>
      <c r="AC288" s="25">
        <f>SUM(AC289:AC290)</f>
        <v>17471</v>
      </c>
      <c r="AD288" s="25">
        <f>SUM(AD289:AD290)</f>
        <v>20484</v>
      </c>
      <c r="AE288" s="25">
        <f>SUM(AE289:AE290)</f>
        <v>0</v>
      </c>
      <c r="AF288" s="25">
        <f t="shared" si="1886"/>
        <v>152739</v>
      </c>
      <c r="AG288" s="25">
        <f>SUM(AG289:AG290)</f>
        <v>75384</v>
      </c>
      <c r="AH288" s="25">
        <f>SUM(AH289:AH290)</f>
        <v>77355</v>
      </c>
      <c r="AI288" s="25">
        <f>SUM(AI289:AI290)</f>
        <v>0</v>
      </c>
      <c r="AJ288" s="25">
        <f t="shared" si="1867"/>
        <v>25729</v>
      </c>
      <c r="AK288" s="25">
        <f>SUM(AK289:AK290)</f>
        <v>12632</v>
      </c>
      <c r="AL288" s="25">
        <f>SUM(AL289:AL290)</f>
        <v>13097</v>
      </c>
      <c r="AM288" s="25">
        <f>SUM(AM289:AM290)</f>
        <v>0</v>
      </c>
      <c r="AN288" s="25">
        <f t="shared" si="1868"/>
        <v>28097</v>
      </c>
      <c r="AO288" s="25">
        <f>SUM(AO289:AO290)</f>
        <v>13709</v>
      </c>
      <c r="AP288" s="25">
        <f>SUM(AP289:AP290)</f>
        <v>14388</v>
      </c>
      <c r="AQ288" s="25">
        <f>SUM(AQ289:AQ290)</f>
        <v>0</v>
      </c>
      <c r="AR288" s="25">
        <f t="shared" si="1869"/>
        <v>25874</v>
      </c>
      <c r="AS288" s="25">
        <f>SUM(AS289:AS290)</f>
        <v>12875</v>
      </c>
      <c r="AT288" s="25">
        <f>SUM(AT289:AT290)</f>
        <v>12999</v>
      </c>
      <c r="AU288" s="25">
        <f>SUM(AU289:AU290)</f>
        <v>0</v>
      </c>
      <c r="AV288" s="25">
        <f t="shared" si="1895"/>
        <v>79700</v>
      </c>
      <c r="AW288" s="25">
        <f>SUM(AW289:AW290)</f>
        <v>39216</v>
      </c>
      <c r="AX288" s="25">
        <f>SUM(AX289:AX290)</f>
        <v>40484</v>
      </c>
      <c r="AY288" s="25">
        <f>SUM(AY289:AY290)</f>
        <v>0</v>
      </c>
      <c r="AZ288" s="25">
        <f t="shared" ref="AZ288" si="1908">SUM(BA288:BC288)</f>
        <v>0</v>
      </c>
      <c r="BA288" s="25">
        <f>SUM(BA289:BA290)</f>
        <v>0</v>
      </c>
      <c r="BB288" s="25">
        <f>SUM(BB289:BB290)</f>
        <v>0</v>
      </c>
      <c r="BC288" s="25">
        <f>SUM(BC289:BC290)</f>
        <v>0</v>
      </c>
      <c r="BD288" s="25">
        <f t="shared" ref="BD288" si="1909">SUM(BE288:BG288)</f>
        <v>0</v>
      </c>
      <c r="BE288" s="25">
        <f>SUM(BE289:BE290)</f>
        <v>0</v>
      </c>
      <c r="BF288" s="25">
        <f>SUM(BF289:BF290)</f>
        <v>0</v>
      </c>
      <c r="BG288" s="25">
        <f>SUM(BG289:BG290)</f>
        <v>0</v>
      </c>
      <c r="BH288" s="25">
        <f t="shared" ref="BH288" si="1910">SUM(BI288:BK288)</f>
        <v>0</v>
      </c>
      <c r="BI288" s="25">
        <f>SUM(BI289:BI290)</f>
        <v>0</v>
      </c>
      <c r="BJ288" s="25">
        <f>SUM(BJ289:BJ290)</f>
        <v>0</v>
      </c>
      <c r="BK288" s="25">
        <f>SUM(BK289:BK290)</f>
        <v>0</v>
      </c>
      <c r="BL288" s="25">
        <f t="shared" ref="BL288" si="1911">SUM(BM288:BO288)</f>
        <v>0</v>
      </c>
      <c r="BM288" s="25">
        <f>SUM(BM289:BM290)</f>
        <v>0</v>
      </c>
      <c r="BN288" s="25">
        <f>SUM(BN289:BN290)</f>
        <v>0</v>
      </c>
      <c r="BO288" s="25">
        <f>SUM(BO289:BO290)</f>
        <v>0</v>
      </c>
      <c r="BP288" s="25">
        <f t="shared" si="1902"/>
        <v>316689</v>
      </c>
      <c r="BQ288" s="25">
        <f>SUM(BQ289:BQ290)</f>
        <v>156857</v>
      </c>
      <c r="BR288" s="25">
        <f>SUM(BR289:BR290)</f>
        <v>159832</v>
      </c>
      <c r="BS288" s="25">
        <f>SUM(BS289:BS290)</f>
        <v>0</v>
      </c>
    </row>
    <row r="289" spans="1:71" s="30" customFormat="1" ht="15" customHeight="1" x14ac:dyDescent="0.25">
      <c r="A289" s="46"/>
      <c r="B289" s="75"/>
      <c r="C289" s="47" t="s">
        <v>325</v>
      </c>
      <c r="D289" s="25">
        <f>SUM(E289:G289)</f>
        <v>38684</v>
      </c>
      <c r="E289" s="25">
        <v>20052</v>
      </c>
      <c r="F289" s="64">
        <v>18632</v>
      </c>
      <c r="G289" s="64">
        <v>0</v>
      </c>
      <c r="H289" s="25">
        <f>SUM(I289:K289)</f>
        <v>22284</v>
      </c>
      <c r="I289" s="25">
        <v>10791</v>
      </c>
      <c r="J289" s="64">
        <v>11493</v>
      </c>
      <c r="K289" s="64">
        <v>0</v>
      </c>
      <c r="L289" s="25">
        <f>SUM(M289:O289)</f>
        <v>23282</v>
      </c>
      <c r="M289" s="25">
        <v>11414</v>
      </c>
      <c r="N289" s="64">
        <v>11868</v>
      </c>
      <c r="O289" s="64">
        <v>0</v>
      </c>
      <c r="P289" s="25">
        <f>SUM(Q289:S289)</f>
        <v>84250</v>
      </c>
      <c r="Q289" s="25">
        <f t="shared" ref="Q289:S290" si="1912">+E289+I289+M289</f>
        <v>42257</v>
      </c>
      <c r="R289" s="25">
        <f t="shared" si="1912"/>
        <v>41993</v>
      </c>
      <c r="S289" s="25">
        <f t="shared" si="1912"/>
        <v>0</v>
      </c>
      <c r="T289" s="25">
        <f>SUM(U289:W289)</f>
        <v>39840</v>
      </c>
      <c r="U289" s="25">
        <v>21615</v>
      </c>
      <c r="V289" s="64">
        <v>18225</v>
      </c>
      <c r="W289" s="64">
        <v>0</v>
      </c>
      <c r="X289" s="25">
        <f>SUM(Y289:AA289)</f>
        <v>74944</v>
      </c>
      <c r="Y289" s="25">
        <v>36298</v>
      </c>
      <c r="Z289" s="64">
        <v>38646</v>
      </c>
      <c r="AA289" s="64">
        <v>0</v>
      </c>
      <c r="AB289" s="25">
        <f>SUM(AC289:AE289)</f>
        <v>37955</v>
      </c>
      <c r="AC289" s="25">
        <v>17471</v>
      </c>
      <c r="AD289" s="64">
        <v>20484</v>
      </c>
      <c r="AE289" s="64">
        <v>0</v>
      </c>
      <c r="AF289" s="25">
        <f>SUM(AG289:AI289)</f>
        <v>152739</v>
      </c>
      <c r="AG289" s="25">
        <f t="shared" ref="AG289:AI290" si="1913">+U289+Y289+AC289</f>
        <v>75384</v>
      </c>
      <c r="AH289" s="25">
        <f t="shared" si="1913"/>
        <v>77355</v>
      </c>
      <c r="AI289" s="25">
        <f t="shared" si="1913"/>
        <v>0</v>
      </c>
      <c r="AJ289" s="25">
        <f>SUM(AK289:AM289)</f>
        <v>25729</v>
      </c>
      <c r="AK289" s="25">
        <v>12632</v>
      </c>
      <c r="AL289" s="64">
        <v>13097</v>
      </c>
      <c r="AM289" s="64">
        <v>0</v>
      </c>
      <c r="AN289" s="25">
        <f>SUM(AO289:AQ289)</f>
        <v>28097</v>
      </c>
      <c r="AO289" s="25">
        <v>13709</v>
      </c>
      <c r="AP289" s="64">
        <v>14388</v>
      </c>
      <c r="AQ289" s="64">
        <v>0</v>
      </c>
      <c r="AR289" s="25">
        <f>SUM(AS289:AU289)</f>
        <v>25874</v>
      </c>
      <c r="AS289" s="25">
        <v>12875</v>
      </c>
      <c r="AT289" s="64">
        <v>12999</v>
      </c>
      <c r="AU289" s="64">
        <v>0</v>
      </c>
      <c r="AV289" s="25">
        <f>SUM(AW289:AY289)</f>
        <v>79700</v>
      </c>
      <c r="AW289" s="25">
        <f t="shared" ref="AW289:AY290" si="1914">+AK289+AO289+AS289</f>
        <v>39216</v>
      </c>
      <c r="AX289" s="25">
        <f t="shared" si="1914"/>
        <v>40484</v>
      </c>
      <c r="AY289" s="25">
        <f t="shared" si="1914"/>
        <v>0</v>
      </c>
      <c r="AZ289" s="25">
        <f>SUM(BA289:BC289)</f>
        <v>0</v>
      </c>
      <c r="BA289" s="25">
        <v>0</v>
      </c>
      <c r="BB289" s="64">
        <v>0</v>
      </c>
      <c r="BC289" s="64">
        <v>0</v>
      </c>
      <c r="BD289" s="25">
        <f>SUM(BE289:BG289)</f>
        <v>0</v>
      </c>
      <c r="BE289" s="25">
        <v>0</v>
      </c>
      <c r="BF289" s="64">
        <v>0</v>
      </c>
      <c r="BG289" s="64">
        <v>0</v>
      </c>
      <c r="BH289" s="25">
        <f>SUM(BI289:BK289)</f>
        <v>0</v>
      </c>
      <c r="BI289" s="25">
        <v>0</v>
      </c>
      <c r="BJ289" s="64">
        <v>0</v>
      </c>
      <c r="BK289" s="64">
        <v>0</v>
      </c>
      <c r="BL289" s="25">
        <f>SUM(BM289:BO289)</f>
        <v>0</v>
      </c>
      <c r="BM289" s="25">
        <f t="shared" ref="BM289:BO290" si="1915">+BA289+BE289+BI289</f>
        <v>0</v>
      </c>
      <c r="BN289" s="25">
        <f t="shared" si="1915"/>
        <v>0</v>
      </c>
      <c r="BO289" s="25">
        <f t="shared" si="1915"/>
        <v>0</v>
      </c>
      <c r="BP289" s="25">
        <f>SUM(BQ289:BS289)</f>
        <v>316689</v>
      </c>
      <c r="BQ289" s="25">
        <f t="shared" ref="BQ289:BS290" si="1916">+Q289+AG289+AW289+BM289</f>
        <v>156857</v>
      </c>
      <c r="BR289" s="25">
        <f t="shared" si="1916"/>
        <v>159832</v>
      </c>
      <c r="BS289" s="25">
        <f t="shared" si="1916"/>
        <v>0</v>
      </c>
    </row>
    <row r="290" spans="1:71" s="30" customFormat="1" ht="15" customHeight="1" x14ac:dyDescent="0.25">
      <c r="A290" s="46"/>
      <c r="B290" s="75"/>
      <c r="C290" s="47" t="s">
        <v>326</v>
      </c>
      <c r="D290" s="25">
        <f>SUM(E290:G290)</f>
        <v>0</v>
      </c>
      <c r="E290" s="25">
        <v>0</v>
      </c>
      <c r="F290" s="64">
        <v>0</v>
      </c>
      <c r="G290" s="64">
        <v>0</v>
      </c>
      <c r="H290" s="25">
        <f>SUM(I290:K290)</f>
        <v>0</v>
      </c>
      <c r="I290" s="25">
        <v>0</v>
      </c>
      <c r="J290" s="64">
        <v>0</v>
      </c>
      <c r="K290" s="64">
        <v>0</v>
      </c>
      <c r="L290" s="25">
        <f>SUM(M290:O290)</f>
        <v>0</v>
      </c>
      <c r="M290" s="25">
        <v>0</v>
      </c>
      <c r="N290" s="64">
        <v>0</v>
      </c>
      <c r="O290" s="64">
        <v>0</v>
      </c>
      <c r="P290" s="25">
        <f>SUM(Q290:S290)</f>
        <v>0</v>
      </c>
      <c r="Q290" s="25">
        <f t="shared" si="1912"/>
        <v>0</v>
      </c>
      <c r="R290" s="25">
        <f t="shared" si="1912"/>
        <v>0</v>
      </c>
      <c r="S290" s="25">
        <f t="shared" si="1912"/>
        <v>0</v>
      </c>
      <c r="T290" s="25">
        <f>SUM(U290:W290)</f>
        <v>0</v>
      </c>
      <c r="U290" s="25">
        <v>0</v>
      </c>
      <c r="V290" s="64">
        <v>0</v>
      </c>
      <c r="W290" s="64">
        <v>0</v>
      </c>
      <c r="X290" s="25">
        <f>SUM(Y290:AA290)</f>
        <v>0</v>
      </c>
      <c r="Y290" s="25">
        <v>0</v>
      </c>
      <c r="Z290" s="64">
        <v>0</v>
      </c>
      <c r="AA290" s="64">
        <v>0</v>
      </c>
      <c r="AB290" s="25">
        <f>SUM(AC290:AE290)</f>
        <v>0</v>
      </c>
      <c r="AC290" s="25">
        <v>0</v>
      </c>
      <c r="AD290" s="64">
        <v>0</v>
      </c>
      <c r="AE290" s="64">
        <v>0</v>
      </c>
      <c r="AF290" s="25">
        <f>SUM(AG290:AI290)</f>
        <v>0</v>
      </c>
      <c r="AG290" s="25">
        <f t="shared" si="1913"/>
        <v>0</v>
      </c>
      <c r="AH290" s="25">
        <f t="shared" si="1913"/>
        <v>0</v>
      </c>
      <c r="AI290" s="25">
        <f t="shared" si="1913"/>
        <v>0</v>
      </c>
      <c r="AJ290" s="25">
        <f>SUM(AK290:AM290)</f>
        <v>0</v>
      </c>
      <c r="AK290" s="25">
        <v>0</v>
      </c>
      <c r="AL290" s="64">
        <v>0</v>
      </c>
      <c r="AM290" s="64">
        <v>0</v>
      </c>
      <c r="AN290" s="25">
        <f>SUM(AO290:AQ290)</f>
        <v>0</v>
      </c>
      <c r="AO290" s="25">
        <v>0</v>
      </c>
      <c r="AP290" s="64">
        <v>0</v>
      </c>
      <c r="AQ290" s="64">
        <v>0</v>
      </c>
      <c r="AR290" s="25">
        <f>SUM(AS290:AU290)</f>
        <v>0</v>
      </c>
      <c r="AS290" s="25">
        <v>0</v>
      </c>
      <c r="AT290" s="64">
        <v>0</v>
      </c>
      <c r="AU290" s="64">
        <v>0</v>
      </c>
      <c r="AV290" s="25">
        <f>SUM(AW290:AY290)</f>
        <v>0</v>
      </c>
      <c r="AW290" s="25">
        <f t="shared" si="1914"/>
        <v>0</v>
      </c>
      <c r="AX290" s="25">
        <f t="shared" si="1914"/>
        <v>0</v>
      </c>
      <c r="AY290" s="25">
        <f t="shared" si="1914"/>
        <v>0</v>
      </c>
      <c r="AZ290" s="25">
        <f>SUM(BA290:BC290)</f>
        <v>0</v>
      </c>
      <c r="BA290" s="25">
        <v>0</v>
      </c>
      <c r="BB290" s="64">
        <v>0</v>
      </c>
      <c r="BC290" s="64">
        <v>0</v>
      </c>
      <c r="BD290" s="25">
        <f>SUM(BE290:BG290)</f>
        <v>0</v>
      </c>
      <c r="BE290" s="25">
        <v>0</v>
      </c>
      <c r="BF290" s="64">
        <v>0</v>
      </c>
      <c r="BG290" s="64">
        <v>0</v>
      </c>
      <c r="BH290" s="25">
        <f>SUM(BI290:BK290)</f>
        <v>0</v>
      </c>
      <c r="BI290" s="25">
        <v>0</v>
      </c>
      <c r="BJ290" s="64">
        <v>0</v>
      </c>
      <c r="BK290" s="64">
        <v>0</v>
      </c>
      <c r="BL290" s="25">
        <f>SUM(BM290:BO290)</f>
        <v>0</v>
      </c>
      <c r="BM290" s="25">
        <f t="shared" si="1915"/>
        <v>0</v>
      </c>
      <c r="BN290" s="25">
        <f t="shared" si="1915"/>
        <v>0</v>
      </c>
      <c r="BO290" s="25">
        <f t="shared" si="1915"/>
        <v>0</v>
      </c>
      <c r="BP290" s="25">
        <f>SUM(BQ290:BS290)</f>
        <v>0</v>
      </c>
      <c r="BQ290" s="25">
        <f t="shared" si="1916"/>
        <v>0</v>
      </c>
      <c r="BR290" s="25">
        <f t="shared" si="1916"/>
        <v>0</v>
      </c>
      <c r="BS290" s="25">
        <f t="shared" si="1916"/>
        <v>0</v>
      </c>
    </row>
    <row r="291" spans="1:71" s="30" customFormat="1" ht="15" customHeight="1" x14ac:dyDescent="0.25">
      <c r="A291" s="46"/>
      <c r="B291" s="75"/>
      <c r="C291" s="45" t="s">
        <v>119</v>
      </c>
      <c r="D291" s="25">
        <f t="shared" ref="D291:D294" si="1917">SUM(E291:G291)</f>
        <v>69802</v>
      </c>
      <c r="E291" s="25">
        <f>SUM(E292:E293)</f>
        <v>34606</v>
      </c>
      <c r="F291" s="25">
        <f>SUM(F292:F293)</f>
        <v>35196</v>
      </c>
      <c r="G291" s="25">
        <f>SUM(G292:G293)</f>
        <v>0</v>
      </c>
      <c r="H291" s="25">
        <f t="shared" si="1860"/>
        <v>43749</v>
      </c>
      <c r="I291" s="25">
        <f>SUM(I292:I293)</f>
        <v>22079</v>
      </c>
      <c r="J291" s="25">
        <f>SUM(J292:J293)</f>
        <v>21670</v>
      </c>
      <c r="K291" s="25">
        <f>SUM(K292:K293)</f>
        <v>0</v>
      </c>
      <c r="L291" s="25">
        <f t="shared" si="1861"/>
        <v>45369</v>
      </c>
      <c r="M291" s="25">
        <f>SUM(M292:M293)</f>
        <v>24312</v>
      </c>
      <c r="N291" s="25">
        <f>SUM(N292:N293)</f>
        <v>21057</v>
      </c>
      <c r="O291" s="25">
        <f>SUM(O292:O293)</f>
        <v>0</v>
      </c>
      <c r="P291" s="25">
        <f t="shared" ref="P291" si="1918">SUM(Q291:S291)</f>
        <v>158920</v>
      </c>
      <c r="Q291" s="25">
        <f>SUM(Q292:Q293)</f>
        <v>80997</v>
      </c>
      <c r="R291" s="25">
        <f>SUM(R292:R293)</f>
        <v>77923</v>
      </c>
      <c r="S291" s="25">
        <f>SUM(S292:S293)</f>
        <v>0</v>
      </c>
      <c r="T291" s="25">
        <f t="shared" si="1863"/>
        <v>63733</v>
      </c>
      <c r="U291" s="25">
        <f>SUM(U292:U293)</f>
        <v>33427</v>
      </c>
      <c r="V291" s="25">
        <f>SUM(V292:V293)</f>
        <v>30306</v>
      </c>
      <c r="W291" s="25">
        <f>SUM(W292:W293)</f>
        <v>0</v>
      </c>
      <c r="X291" s="25">
        <f t="shared" si="1864"/>
        <v>93812</v>
      </c>
      <c r="Y291" s="25">
        <f>SUM(Y292:Y293)</f>
        <v>49396</v>
      </c>
      <c r="Z291" s="25">
        <f>SUM(Z292:Z293)</f>
        <v>44416</v>
      </c>
      <c r="AA291" s="25">
        <f>SUM(AA292:AA293)</f>
        <v>0</v>
      </c>
      <c r="AB291" s="25">
        <f t="shared" si="1865"/>
        <v>55185</v>
      </c>
      <c r="AC291" s="25">
        <f>SUM(AC292:AC293)</f>
        <v>27653</v>
      </c>
      <c r="AD291" s="25">
        <f>SUM(AD292:AD293)</f>
        <v>27532</v>
      </c>
      <c r="AE291" s="25">
        <f>SUM(AE292:AE293)</f>
        <v>0</v>
      </c>
      <c r="AF291" s="25">
        <f t="shared" ref="AF291:AF304" si="1919">SUM(AG291:AI291)</f>
        <v>212730</v>
      </c>
      <c r="AG291" s="25">
        <f>SUM(AG292:AG293)</f>
        <v>110476</v>
      </c>
      <c r="AH291" s="25">
        <f>SUM(AH292:AH293)</f>
        <v>102254</v>
      </c>
      <c r="AI291" s="25">
        <f>SUM(AI292:AI293)</f>
        <v>0</v>
      </c>
      <c r="AJ291" s="25">
        <f t="shared" si="1867"/>
        <v>41517</v>
      </c>
      <c r="AK291" s="25">
        <f>SUM(AK292:AK293)</f>
        <v>21086</v>
      </c>
      <c r="AL291" s="25">
        <f>SUM(AL292:AL293)</f>
        <v>20431</v>
      </c>
      <c r="AM291" s="25">
        <f>SUM(AM292:AM293)</f>
        <v>0</v>
      </c>
      <c r="AN291" s="25">
        <f t="shared" si="1868"/>
        <v>44832</v>
      </c>
      <c r="AO291" s="25">
        <f>SUM(AO292:AO293)</f>
        <v>22770</v>
      </c>
      <c r="AP291" s="25">
        <f>SUM(AP292:AP293)</f>
        <v>22062</v>
      </c>
      <c r="AQ291" s="25">
        <f>SUM(AQ292:AQ293)</f>
        <v>0</v>
      </c>
      <c r="AR291" s="25">
        <f t="shared" si="1869"/>
        <v>42823</v>
      </c>
      <c r="AS291" s="25">
        <f>SUM(AS292:AS293)</f>
        <v>21644</v>
      </c>
      <c r="AT291" s="25">
        <f>SUM(AT292:AT293)</f>
        <v>21179</v>
      </c>
      <c r="AU291" s="25">
        <f>SUM(AU292:AU293)</f>
        <v>0</v>
      </c>
      <c r="AV291" s="25">
        <f t="shared" ref="AV291:AV304" si="1920">SUM(AW291:AY291)</f>
        <v>129172</v>
      </c>
      <c r="AW291" s="25">
        <f>SUM(AW292:AW293)</f>
        <v>65500</v>
      </c>
      <c r="AX291" s="25">
        <f>SUM(AX292:AX293)</f>
        <v>63672</v>
      </c>
      <c r="AY291" s="25">
        <f>SUM(AY292:AY293)</f>
        <v>0</v>
      </c>
      <c r="AZ291" s="25">
        <f t="shared" ref="AZ291" si="1921">SUM(BA291:BC291)</f>
        <v>0</v>
      </c>
      <c r="BA291" s="25">
        <f>SUM(BA292:BA293)</f>
        <v>0</v>
      </c>
      <c r="BB291" s="25">
        <f>SUM(BB292:BB293)</f>
        <v>0</v>
      </c>
      <c r="BC291" s="25">
        <f>SUM(BC292:BC293)</f>
        <v>0</v>
      </c>
      <c r="BD291" s="25">
        <f t="shared" ref="BD291" si="1922">SUM(BE291:BG291)</f>
        <v>0</v>
      </c>
      <c r="BE291" s="25">
        <f>SUM(BE292:BE293)</f>
        <v>0</v>
      </c>
      <c r="BF291" s="25">
        <f>SUM(BF292:BF293)</f>
        <v>0</v>
      </c>
      <c r="BG291" s="25">
        <f>SUM(BG292:BG293)</f>
        <v>0</v>
      </c>
      <c r="BH291" s="25">
        <f t="shared" ref="BH291" si="1923">SUM(BI291:BK291)</f>
        <v>0</v>
      </c>
      <c r="BI291" s="25">
        <f>SUM(BI292:BI293)</f>
        <v>0</v>
      </c>
      <c r="BJ291" s="25">
        <f>SUM(BJ292:BJ293)</f>
        <v>0</v>
      </c>
      <c r="BK291" s="25">
        <f>SUM(BK292:BK293)</f>
        <v>0</v>
      </c>
      <c r="BL291" s="25">
        <f t="shared" ref="BL291" si="1924">SUM(BM291:BO291)</f>
        <v>0</v>
      </c>
      <c r="BM291" s="25">
        <f>SUM(BM292:BM293)</f>
        <v>0</v>
      </c>
      <c r="BN291" s="25">
        <f>SUM(BN292:BN293)</f>
        <v>0</v>
      </c>
      <c r="BO291" s="25">
        <f>SUM(BO292:BO293)</f>
        <v>0</v>
      </c>
      <c r="BP291" s="25">
        <f t="shared" ref="BP291" si="1925">SUM(BQ291:BS291)</f>
        <v>500822</v>
      </c>
      <c r="BQ291" s="25">
        <f>SUM(BQ292:BQ293)</f>
        <v>256973</v>
      </c>
      <c r="BR291" s="25">
        <f>SUM(BR292:BR293)</f>
        <v>243849</v>
      </c>
      <c r="BS291" s="25">
        <f>SUM(BS292:BS293)</f>
        <v>0</v>
      </c>
    </row>
    <row r="292" spans="1:71" s="30" customFormat="1" ht="15" customHeight="1" x14ac:dyDescent="0.25">
      <c r="A292" s="46"/>
      <c r="B292" s="75"/>
      <c r="C292" s="47" t="s">
        <v>327</v>
      </c>
      <c r="D292" s="25">
        <f>SUM(E292:G292)</f>
        <v>4831</v>
      </c>
      <c r="E292" s="25">
        <v>2483</v>
      </c>
      <c r="F292" s="64">
        <v>2348</v>
      </c>
      <c r="G292" s="64">
        <v>0</v>
      </c>
      <c r="H292" s="25">
        <f>SUM(I292:K292)</f>
        <v>1988</v>
      </c>
      <c r="I292" s="25">
        <v>1202</v>
      </c>
      <c r="J292" s="64">
        <v>786</v>
      </c>
      <c r="K292" s="64">
        <v>0</v>
      </c>
      <c r="L292" s="25">
        <f>SUM(M292:O292)</f>
        <v>2694</v>
      </c>
      <c r="M292" s="25">
        <v>1541</v>
      </c>
      <c r="N292" s="64">
        <v>1153</v>
      </c>
      <c r="O292" s="64">
        <v>0</v>
      </c>
      <c r="P292" s="25">
        <f>SUM(Q292:S292)</f>
        <v>9513</v>
      </c>
      <c r="Q292" s="25">
        <f t="shared" ref="Q292:S293" si="1926">+E292+I292+M292</f>
        <v>5226</v>
      </c>
      <c r="R292" s="25">
        <f t="shared" si="1926"/>
        <v>4287</v>
      </c>
      <c r="S292" s="25">
        <f t="shared" si="1926"/>
        <v>0</v>
      </c>
      <c r="T292" s="25">
        <f>SUM(U292:W292)</f>
        <v>2598</v>
      </c>
      <c r="U292" s="25">
        <v>1670</v>
      </c>
      <c r="V292" s="64">
        <v>928</v>
      </c>
      <c r="W292" s="64">
        <v>0</v>
      </c>
      <c r="X292" s="25">
        <f>SUM(Y292:AA292)</f>
        <v>1191</v>
      </c>
      <c r="Y292" s="25">
        <v>807</v>
      </c>
      <c r="Z292" s="64">
        <v>384</v>
      </c>
      <c r="AA292" s="64">
        <v>0</v>
      </c>
      <c r="AB292" s="25">
        <f>SUM(AC292:AE292)</f>
        <v>0</v>
      </c>
      <c r="AC292" s="25">
        <v>0</v>
      </c>
      <c r="AD292" s="64">
        <v>0</v>
      </c>
      <c r="AE292" s="64">
        <v>0</v>
      </c>
      <c r="AF292" s="25">
        <f>SUM(AG292:AI292)</f>
        <v>3789</v>
      </c>
      <c r="AG292" s="25">
        <f t="shared" ref="AG292:AI293" si="1927">+U292+Y292+AC292</f>
        <v>2477</v>
      </c>
      <c r="AH292" s="25">
        <f t="shared" si="1927"/>
        <v>1312</v>
      </c>
      <c r="AI292" s="25">
        <f t="shared" si="1927"/>
        <v>0</v>
      </c>
      <c r="AJ292" s="25">
        <f>SUM(AK292:AM292)</f>
        <v>0</v>
      </c>
      <c r="AK292" s="25">
        <v>0</v>
      </c>
      <c r="AL292" s="64">
        <v>0</v>
      </c>
      <c r="AM292" s="64">
        <v>0</v>
      </c>
      <c r="AN292" s="25">
        <f>SUM(AO292:AQ292)</f>
        <v>0</v>
      </c>
      <c r="AO292" s="25">
        <v>0</v>
      </c>
      <c r="AP292" s="64">
        <v>0</v>
      </c>
      <c r="AQ292" s="64">
        <v>0</v>
      </c>
      <c r="AR292" s="25">
        <f>SUM(AS292:AU292)</f>
        <v>0</v>
      </c>
      <c r="AS292" s="25">
        <v>0</v>
      </c>
      <c r="AT292" s="64">
        <v>0</v>
      </c>
      <c r="AU292" s="64">
        <v>0</v>
      </c>
      <c r="AV292" s="25">
        <f>SUM(AW292:AY292)</f>
        <v>0</v>
      </c>
      <c r="AW292" s="25">
        <f t="shared" ref="AW292:AY293" si="1928">+AK292+AO292+AS292</f>
        <v>0</v>
      </c>
      <c r="AX292" s="25">
        <f t="shared" si="1928"/>
        <v>0</v>
      </c>
      <c r="AY292" s="25">
        <f t="shared" si="1928"/>
        <v>0</v>
      </c>
      <c r="AZ292" s="25">
        <f>SUM(BA292:BC292)</f>
        <v>0</v>
      </c>
      <c r="BA292" s="25">
        <v>0</v>
      </c>
      <c r="BB292" s="64">
        <v>0</v>
      </c>
      <c r="BC292" s="64">
        <v>0</v>
      </c>
      <c r="BD292" s="25">
        <f>SUM(BE292:BG292)</f>
        <v>0</v>
      </c>
      <c r="BE292" s="25">
        <v>0</v>
      </c>
      <c r="BF292" s="64">
        <v>0</v>
      </c>
      <c r="BG292" s="64">
        <v>0</v>
      </c>
      <c r="BH292" s="25">
        <f>SUM(BI292:BK292)</f>
        <v>0</v>
      </c>
      <c r="BI292" s="25">
        <v>0</v>
      </c>
      <c r="BJ292" s="64">
        <v>0</v>
      </c>
      <c r="BK292" s="64">
        <v>0</v>
      </c>
      <c r="BL292" s="25">
        <f>SUM(BM292:BO292)</f>
        <v>0</v>
      </c>
      <c r="BM292" s="25">
        <f t="shared" ref="BM292:BO293" si="1929">+BA292+BE292+BI292</f>
        <v>0</v>
      </c>
      <c r="BN292" s="25">
        <f t="shared" si="1929"/>
        <v>0</v>
      </c>
      <c r="BO292" s="25">
        <f t="shared" si="1929"/>
        <v>0</v>
      </c>
      <c r="BP292" s="25">
        <f>SUM(BQ292:BS292)</f>
        <v>13302</v>
      </c>
      <c r="BQ292" s="25">
        <f t="shared" ref="BQ292:BS293" si="1930">+Q292+AG292+AW292+BM292</f>
        <v>7703</v>
      </c>
      <c r="BR292" s="25">
        <f t="shared" si="1930"/>
        <v>5599</v>
      </c>
      <c r="BS292" s="25">
        <f t="shared" si="1930"/>
        <v>0</v>
      </c>
    </row>
    <row r="293" spans="1:71" s="30" customFormat="1" ht="15" customHeight="1" x14ac:dyDescent="0.25">
      <c r="A293" s="46"/>
      <c r="B293" s="75"/>
      <c r="C293" s="47" t="s">
        <v>383</v>
      </c>
      <c r="D293" s="25">
        <f>SUM(E293:G293)</f>
        <v>64971</v>
      </c>
      <c r="E293" s="25">
        <v>32123</v>
      </c>
      <c r="F293" s="64">
        <v>32848</v>
      </c>
      <c r="G293" s="64">
        <v>0</v>
      </c>
      <c r="H293" s="25">
        <f>SUM(I293:K293)</f>
        <v>41761</v>
      </c>
      <c r="I293" s="25">
        <v>20877</v>
      </c>
      <c r="J293" s="64">
        <v>20884</v>
      </c>
      <c r="K293" s="64">
        <v>0</v>
      </c>
      <c r="L293" s="25">
        <f>SUM(M293:O293)</f>
        <v>42675</v>
      </c>
      <c r="M293" s="25">
        <v>22771</v>
      </c>
      <c r="N293" s="64">
        <v>19904</v>
      </c>
      <c r="O293" s="64">
        <v>0</v>
      </c>
      <c r="P293" s="25">
        <f>SUM(Q293:S293)</f>
        <v>149407</v>
      </c>
      <c r="Q293" s="25">
        <f t="shared" si="1926"/>
        <v>75771</v>
      </c>
      <c r="R293" s="25">
        <f t="shared" si="1926"/>
        <v>73636</v>
      </c>
      <c r="S293" s="25">
        <f t="shared" si="1926"/>
        <v>0</v>
      </c>
      <c r="T293" s="25">
        <f>SUM(U293:W293)</f>
        <v>61135</v>
      </c>
      <c r="U293" s="25">
        <v>31757</v>
      </c>
      <c r="V293" s="64">
        <v>29378</v>
      </c>
      <c r="W293" s="64">
        <v>0</v>
      </c>
      <c r="X293" s="25">
        <f>SUM(Y293:AA293)</f>
        <v>92621</v>
      </c>
      <c r="Y293" s="25">
        <v>48589</v>
      </c>
      <c r="Z293" s="64">
        <v>44032</v>
      </c>
      <c r="AA293" s="64">
        <v>0</v>
      </c>
      <c r="AB293" s="25">
        <f>SUM(AC293:AE293)</f>
        <v>55185</v>
      </c>
      <c r="AC293" s="25">
        <v>27653</v>
      </c>
      <c r="AD293" s="64">
        <v>27532</v>
      </c>
      <c r="AE293" s="64">
        <v>0</v>
      </c>
      <c r="AF293" s="25">
        <f>SUM(AG293:AI293)</f>
        <v>208941</v>
      </c>
      <c r="AG293" s="25">
        <f t="shared" si="1927"/>
        <v>107999</v>
      </c>
      <c r="AH293" s="25">
        <f t="shared" si="1927"/>
        <v>100942</v>
      </c>
      <c r="AI293" s="25">
        <f t="shared" si="1927"/>
        <v>0</v>
      </c>
      <c r="AJ293" s="25">
        <f>SUM(AK293:AM293)</f>
        <v>41517</v>
      </c>
      <c r="AK293" s="25">
        <v>21086</v>
      </c>
      <c r="AL293" s="64">
        <v>20431</v>
      </c>
      <c r="AM293" s="64">
        <v>0</v>
      </c>
      <c r="AN293" s="25">
        <f>SUM(AO293:AQ293)</f>
        <v>44832</v>
      </c>
      <c r="AO293" s="25">
        <v>22770</v>
      </c>
      <c r="AP293" s="64">
        <v>22062</v>
      </c>
      <c r="AQ293" s="64">
        <v>0</v>
      </c>
      <c r="AR293" s="25">
        <f>SUM(AS293:AU293)</f>
        <v>42823</v>
      </c>
      <c r="AS293" s="25">
        <v>21644</v>
      </c>
      <c r="AT293" s="64">
        <v>21179</v>
      </c>
      <c r="AU293" s="64">
        <v>0</v>
      </c>
      <c r="AV293" s="25">
        <f>SUM(AW293:AY293)</f>
        <v>129172</v>
      </c>
      <c r="AW293" s="25">
        <f t="shared" si="1928"/>
        <v>65500</v>
      </c>
      <c r="AX293" s="25">
        <f t="shared" si="1928"/>
        <v>63672</v>
      </c>
      <c r="AY293" s="25">
        <f t="shared" si="1928"/>
        <v>0</v>
      </c>
      <c r="AZ293" s="25">
        <f>SUM(BA293:BC293)</f>
        <v>0</v>
      </c>
      <c r="BA293" s="25">
        <v>0</v>
      </c>
      <c r="BB293" s="64">
        <v>0</v>
      </c>
      <c r="BC293" s="64">
        <v>0</v>
      </c>
      <c r="BD293" s="25">
        <f>SUM(BE293:BG293)</f>
        <v>0</v>
      </c>
      <c r="BE293" s="25">
        <v>0</v>
      </c>
      <c r="BF293" s="64">
        <v>0</v>
      </c>
      <c r="BG293" s="64">
        <v>0</v>
      </c>
      <c r="BH293" s="25">
        <f>SUM(BI293:BK293)</f>
        <v>0</v>
      </c>
      <c r="BI293" s="25">
        <v>0</v>
      </c>
      <c r="BJ293" s="64">
        <v>0</v>
      </c>
      <c r="BK293" s="64">
        <v>0</v>
      </c>
      <c r="BL293" s="25">
        <f>SUM(BM293:BO293)</f>
        <v>0</v>
      </c>
      <c r="BM293" s="25">
        <f t="shared" si="1929"/>
        <v>0</v>
      </c>
      <c r="BN293" s="25">
        <f t="shared" si="1929"/>
        <v>0</v>
      </c>
      <c r="BO293" s="25">
        <f t="shared" si="1929"/>
        <v>0</v>
      </c>
      <c r="BP293" s="25">
        <f>SUM(BQ293:BS293)</f>
        <v>487520</v>
      </c>
      <c r="BQ293" s="25">
        <f t="shared" si="1930"/>
        <v>249270</v>
      </c>
      <c r="BR293" s="25">
        <f t="shared" si="1930"/>
        <v>238250</v>
      </c>
      <c r="BS293" s="25">
        <f t="shared" si="1930"/>
        <v>0</v>
      </c>
    </row>
    <row r="294" spans="1:71" s="30" customFormat="1" ht="15" customHeight="1" x14ac:dyDescent="0.25">
      <c r="A294" s="46"/>
      <c r="B294" s="75"/>
      <c r="C294" s="45" t="s">
        <v>120</v>
      </c>
      <c r="D294" s="25">
        <f t="shared" si="1917"/>
        <v>11777</v>
      </c>
      <c r="E294" s="25">
        <f>SUM(E295:E297)</f>
        <v>5592</v>
      </c>
      <c r="F294" s="25">
        <f>SUM(F295:F297)</f>
        <v>6185</v>
      </c>
      <c r="G294" s="25">
        <f>SUM(G295:G297)</f>
        <v>0</v>
      </c>
      <c r="H294" s="25">
        <f t="shared" si="1860"/>
        <v>10145</v>
      </c>
      <c r="I294" s="25">
        <f t="shared" ref="I294:K294" si="1931">SUM(I295:I297)</f>
        <v>4550</v>
      </c>
      <c r="J294" s="25">
        <f t="shared" si="1931"/>
        <v>5595</v>
      </c>
      <c r="K294" s="25">
        <f t="shared" si="1931"/>
        <v>0</v>
      </c>
      <c r="L294" s="25">
        <f t="shared" si="1861"/>
        <v>11183</v>
      </c>
      <c r="M294" s="25">
        <f t="shared" ref="M294:O294" si="1932">SUM(M295:M297)</f>
        <v>5032</v>
      </c>
      <c r="N294" s="25">
        <f t="shared" si="1932"/>
        <v>6151</v>
      </c>
      <c r="O294" s="25">
        <f t="shared" si="1932"/>
        <v>0</v>
      </c>
      <c r="P294" s="25">
        <f t="shared" ref="P294" si="1933">SUM(Q294:S294)</f>
        <v>33105</v>
      </c>
      <c r="Q294" s="25">
        <f t="shared" ref="Q294:S294" si="1934">SUM(Q295:Q297)</f>
        <v>15174</v>
      </c>
      <c r="R294" s="25">
        <f t="shared" si="1934"/>
        <v>17931</v>
      </c>
      <c r="S294" s="25">
        <f t="shared" si="1934"/>
        <v>0</v>
      </c>
      <c r="T294" s="25">
        <f t="shared" si="1863"/>
        <v>13115</v>
      </c>
      <c r="U294" s="25">
        <f t="shared" ref="U294:W294" si="1935">SUM(U295:U297)</f>
        <v>6687</v>
      </c>
      <c r="V294" s="25">
        <f t="shared" si="1935"/>
        <v>6428</v>
      </c>
      <c r="W294" s="25">
        <f t="shared" si="1935"/>
        <v>0</v>
      </c>
      <c r="X294" s="25">
        <f t="shared" si="1864"/>
        <v>19010</v>
      </c>
      <c r="Y294" s="25">
        <f t="shared" ref="Y294" si="1936">SUM(Y295:Y297)</f>
        <v>9489</v>
      </c>
      <c r="Z294" s="25">
        <f t="shared" ref="Z294" si="1937">SUM(Z295:Z297)</f>
        <v>9521</v>
      </c>
      <c r="AA294" s="25">
        <f t="shared" ref="AA294" si="1938">SUM(AA295:AA297)</f>
        <v>0</v>
      </c>
      <c r="AB294" s="25">
        <f t="shared" si="1865"/>
        <v>13463</v>
      </c>
      <c r="AC294" s="25">
        <f t="shared" ref="AC294" si="1939">SUM(AC295:AC297)</f>
        <v>6328</v>
      </c>
      <c r="AD294" s="25">
        <f t="shared" ref="AD294" si="1940">SUM(AD295:AD297)</f>
        <v>7135</v>
      </c>
      <c r="AE294" s="25">
        <f t="shared" ref="AE294" si="1941">SUM(AE295:AE297)</f>
        <v>0</v>
      </c>
      <c r="AF294" s="25">
        <f t="shared" si="1919"/>
        <v>45588</v>
      </c>
      <c r="AG294" s="25">
        <f t="shared" ref="AG294:AI294" si="1942">SUM(AG295:AG297)</f>
        <v>22504</v>
      </c>
      <c r="AH294" s="25">
        <f t="shared" si="1942"/>
        <v>23084</v>
      </c>
      <c r="AI294" s="25">
        <f t="shared" si="1942"/>
        <v>0</v>
      </c>
      <c r="AJ294" s="25">
        <f t="shared" si="1867"/>
        <v>12276</v>
      </c>
      <c r="AK294" s="25">
        <f t="shared" ref="AK294:AM294" si="1943">SUM(AK295:AK297)</f>
        <v>6240</v>
      </c>
      <c r="AL294" s="25">
        <f t="shared" si="1943"/>
        <v>6036</v>
      </c>
      <c r="AM294" s="25">
        <f t="shared" si="1943"/>
        <v>0</v>
      </c>
      <c r="AN294" s="25">
        <f t="shared" si="1868"/>
        <v>12699</v>
      </c>
      <c r="AO294" s="25">
        <f t="shared" ref="AO294" si="1944">SUM(AO295:AO297)</f>
        <v>6286</v>
      </c>
      <c r="AP294" s="25">
        <f t="shared" ref="AP294" si="1945">SUM(AP295:AP297)</f>
        <v>6413</v>
      </c>
      <c r="AQ294" s="25">
        <f t="shared" ref="AQ294" si="1946">SUM(AQ295:AQ297)</f>
        <v>0</v>
      </c>
      <c r="AR294" s="25">
        <f t="shared" si="1869"/>
        <v>12419</v>
      </c>
      <c r="AS294" s="25">
        <f t="shared" ref="AS294" si="1947">SUM(AS295:AS297)</f>
        <v>6164</v>
      </c>
      <c r="AT294" s="25">
        <f t="shared" ref="AT294" si="1948">SUM(AT295:AT297)</f>
        <v>6255</v>
      </c>
      <c r="AU294" s="25">
        <f t="shared" ref="AU294" si="1949">SUM(AU295:AU297)</f>
        <v>0</v>
      </c>
      <c r="AV294" s="25">
        <f t="shared" si="1920"/>
        <v>37394</v>
      </c>
      <c r="AW294" s="25">
        <f t="shared" ref="AW294:AY294" si="1950">SUM(AW295:AW297)</f>
        <v>18690</v>
      </c>
      <c r="AX294" s="25">
        <f t="shared" si="1950"/>
        <v>18704</v>
      </c>
      <c r="AY294" s="25">
        <f t="shared" si="1950"/>
        <v>0</v>
      </c>
      <c r="AZ294" s="25">
        <f t="shared" ref="AZ294" si="1951">SUM(BA294:BC294)</f>
        <v>0</v>
      </c>
      <c r="BA294" s="25">
        <f t="shared" ref="BA294:BC294" si="1952">SUM(BA295:BA297)</f>
        <v>0</v>
      </c>
      <c r="BB294" s="25">
        <f t="shared" si="1952"/>
        <v>0</v>
      </c>
      <c r="BC294" s="25">
        <f t="shared" si="1952"/>
        <v>0</v>
      </c>
      <c r="BD294" s="25">
        <f t="shared" ref="BD294" si="1953">SUM(BE294:BG294)</f>
        <v>0</v>
      </c>
      <c r="BE294" s="25">
        <f t="shared" ref="BE294:BG294" si="1954">SUM(BE295:BE297)</f>
        <v>0</v>
      </c>
      <c r="BF294" s="25">
        <f t="shared" si="1954"/>
        <v>0</v>
      </c>
      <c r="BG294" s="25">
        <f t="shared" si="1954"/>
        <v>0</v>
      </c>
      <c r="BH294" s="25">
        <f t="shared" ref="BH294" si="1955">SUM(BI294:BK294)</f>
        <v>0</v>
      </c>
      <c r="BI294" s="25">
        <f t="shared" ref="BI294:BK294" si="1956">SUM(BI295:BI297)</f>
        <v>0</v>
      </c>
      <c r="BJ294" s="25">
        <f t="shared" si="1956"/>
        <v>0</v>
      </c>
      <c r="BK294" s="25">
        <f t="shared" si="1956"/>
        <v>0</v>
      </c>
      <c r="BL294" s="25">
        <f t="shared" ref="BL294" si="1957">SUM(BM294:BO294)</f>
        <v>0</v>
      </c>
      <c r="BM294" s="25">
        <f t="shared" ref="BM294:BO294" si="1958">SUM(BM295:BM297)</f>
        <v>0</v>
      </c>
      <c r="BN294" s="25">
        <f t="shared" si="1958"/>
        <v>0</v>
      </c>
      <c r="BO294" s="25">
        <f t="shared" si="1958"/>
        <v>0</v>
      </c>
      <c r="BP294" s="25">
        <f t="shared" ref="BP294" si="1959">SUM(BQ294:BS294)</f>
        <v>116087</v>
      </c>
      <c r="BQ294" s="25">
        <f t="shared" ref="BQ294:BS294" si="1960">SUM(BQ295:BQ297)</f>
        <v>56368</v>
      </c>
      <c r="BR294" s="25">
        <f t="shared" si="1960"/>
        <v>59719</v>
      </c>
      <c r="BS294" s="25">
        <f t="shared" si="1960"/>
        <v>0</v>
      </c>
    </row>
    <row r="295" spans="1:71" s="30" customFormat="1" ht="15" customHeight="1" x14ac:dyDescent="0.25">
      <c r="A295" s="46"/>
      <c r="B295" s="75"/>
      <c r="C295" s="47" t="s">
        <v>328</v>
      </c>
      <c r="D295" s="25">
        <f>SUM(E295:G295)</f>
        <v>11627</v>
      </c>
      <c r="E295" s="25">
        <v>5517</v>
      </c>
      <c r="F295" s="64">
        <v>6110</v>
      </c>
      <c r="G295" s="64">
        <v>0</v>
      </c>
      <c r="H295" s="25">
        <f>SUM(I295:K295)</f>
        <v>10142</v>
      </c>
      <c r="I295" s="25">
        <v>4547</v>
      </c>
      <c r="J295" s="64">
        <v>5595</v>
      </c>
      <c r="K295" s="64">
        <v>0</v>
      </c>
      <c r="L295" s="25">
        <f>SUM(M295:O295)</f>
        <v>11183</v>
      </c>
      <c r="M295" s="25">
        <v>5032</v>
      </c>
      <c r="N295" s="64">
        <v>6151</v>
      </c>
      <c r="O295" s="64">
        <v>0</v>
      </c>
      <c r="P295" s="25">
        <f>SUM(Q295:S295)</f>
        <v>32952</v>
      </c>
      <c r="Q295" s="25">
        <f t="shared" ref="Q295:S297" si="1961">+E295+I295+M295</f>
        <v>15096</v>
      </c>
      <c r="R295" s="25">
        <f t="shared" si="1961"/>
        <v>17856</v>
      </c>
      <c r="S295" s="25">
        <f t="shared" si="1961"/>
        <v>0</v>
      </c>
      <c r="T295" s="25">
        <f>SUM(U295:W295)</f>
        <v>13115</v>
      </c>
      <c r="U295" s="25">
        <v>6687</v>
      </c>
      <c r="V295" s="64">
        <v>6428</v>
      </c>
      <c r="W295" s="64">
        <v>0</v>
      </c>
      <c r="X295" s="25">
        <f>SUM(Y295:AA295)</f>
        <v>19010</v>
      </c>
      <c r="Y295" s="25">
        <v>9489</v>
      </c>
      <c r="Z295" s="64">
        <v>9521</v>
      </c>
      <c r="AA295" s="64">
        <v>0</v>
      </c>
      <c r="AB295" s="25">
        <f>SUM(AC295:AE295)</f>
        <v>13463</v>
      </c>
      <c r="AC295" s="25">
        <v>6328</v>
      </c>
      <c r="AD295" s="64">
        <v>7135</v>
      </c>
      <c r="AE295" s="64">
        <v>0</v>
      </c>
      <c r="AF295" s="25">
        <f>SUM(AG295:AI295)</f>
        <v>45588</v>
      </c>
      <c r="AG295" s="25">
        <f t="shared" ref="AG295:AI297" si="1962">+U295+Y295+AC295</f>
        <v>22504</v>
      </c>
      <c r="AH295" s="25">
        <f t="shared" si="1962"/>
        <v>23084</v>
      </c>
      <c r="AI295" s="25">
        <f t="shared" si="1962"/>
        <v>0</v>
      </c>
      <c r="AJ295" s="25">
        <f>SUM(AK295:AM295)</f>
        <v>12276</v>
      </c>
      <c r="AK295" s="25">
        <v>6240</v>
      </c>
      <c r="AL295" s="64">
        <v>6036</v>
      </c>
      <c r="AM295" s="64">
        <v>0</v>
      </c>
      <c r="AN295" s="25">
        <f>SUM(AO295:AQ295)</f>
        <v>12699</v>
      </c>
      <c r="AO295" s="25">
        <v>6286</v>
      </c>
      <c r="AP295" s="64">
        <v>6413</v>
      </c>
      <c r="AQ295" s="64">
        <v>0</v>
      </c>
      <c r="AR295" s="25">
        <f>SUM(AS295:AU295)</f>
        <v>12419</v>
      </c>
      <c r="AS295" s="25">
        <v>6164</v>
      </c>
      <c r="AT295" s="64">
        <v>6255</v>
      </c>
      <c r="AU295" s="64">
        <v>0</v>
      </c>
      <c r="AV295" s="25">
        <f>SUM(AW295:AY295)</f>
        <v>37394</v>
      </c>
      <c r="AW295" s="25">
        <f t="shared" ref="AW295:AY297" si="1963">+AK295+AO295+AS295</f>
        <v>18690</v>
      </c>
      <c r="AX295" s="25">
        <f t="shared" si="1963"/>
        <v>18704</v>
      </c>
      <c r="AY295" s="25">
        <f t="shared" si="1963"/>
        <v>0</v>
      </c>
      <c r="AZ295" s="25">
        <f>SUM(BA295:BC295)</f>
        <v>0</v>
      </c>
      <c r="BA295" s="25">
        <v>0</v>
      </c>
      <c r="BB295" s="64">
        <v>0</v>
      </c>
      <c r="BC295" s="64">
        <v>0</v>
      </c>
      <c r="BD295" s="25">
        <f>SUM(BE295:BG295)</f>
        <v>0</v>
      </c>
      <c r="BE295" s="25">
        <v>0</v>
      </c>
      <c r="BF295" s="64">
        <v>0</v>
      </c>
      <c r="BG295" s="64">
        <v>0</v>
      </c>
      <c r="BH295" s="25">
        <f>SUM(BI295:BK295)</f>
        <v>0</v>
      </c>
      <c r="BI295" s="25">
        <v>0</v>
      </c>
      <c r="BJ295" s="64">
        <v>0</v>
      </c>
      <c r="BK295" s="64">
        <v>0</v>
      </c>
      <c r="BL295" s="25">
        <f>SUM(BM295:BO295)</f>
        <v>0</v>
      </c>
      <c r="BM295" s="25">
        <f t="shared" ref="BM295:BO297" si="1964">+BA295+BE295+BI295</f>
        <v>0</v>
      </c>
      <c r="BN295" s="25">
        <f t="shared" si="1964"/>
        <v>0</v>
      </c>
      <c r="BO295" s="25">
        <f t="shared" si="1964"/>
        <v>0</v>
      </c>
      <c r="BP295" s="25">
        <f>SUM(BQ295:BS295)</f>
        <v>115934</v>
      </c>
      <c r="BQ295" s="25">
        <f t="shared" ref="BQ295:BS297" si="1965">+Q295+AG295+AW295+BM295</f>
        <v>56290</v>
      </c>
      <c r="BR295" s="25">
        <f t="shared" si="1965"/>
        <v>59644</v>
      </c>
      <c r="BS295" s="25">
        <f t="shared" si="1965"/>
        <v>0</v>
      </c>
    </row>
    <row r="296" spans="1:71" s="30" customFormat="1" ht="15" customHeight="1" x14ac:dyDescent="0.25">
      <c r="A296" s="46"/>
      <c r="B296" s="75"/>
      <c r="C296" s="47" t="s">
        <v>329</v>
      </c>
      <c r="D296" s="25">
        <f>SUM(E296:G296)</f>
        <v>150</v>
      </c>
      <c r="E296" s="25">
        <v>75</v>
      </c>
      <c r="F296" s="64">
        <v>75</v>
      </c>
      <c r="G296" s="64">
        <v>0</v>
      </c>
      <c r="H296" s="25">
        <f>SUM(I296:K296)</f>
        <v>3</v>
      </c>
      <c r="I296" s="25">
        <v>3</v>
      </c>
      <c r="J296" s="64">
        <v>0</v>
      </c>
      <c r="K296" s="64">
        <v>0</v>
      </c>
      <c r="L296" s="25">
        <f>SUM(M296:O296)</f>
        <v>0</v>
      </c>
      <c r="M296" s="25">
        <v>0</v>
      </c>
      <c r="N296" s="64">
        <v>0</v>
      </c>
      <c r="O296" s="64">
        <v>0</v>
      </c>
      <c r="P296" s="25">
        <f>SUM(Q296:S296)</f>
        <v>153</v>
      </c>
      <c r="Q296" s="25">
        <f t="shared" si="1961"/>
        <v>78</v>
      </c>
      <c r="R296" s="25">
        <f t="shared" si="1961"/>
        <v>75</v>
      </c>
      <c r="S296" s="25">
        <f t="shared" si="1961"/>
        <v>0</v>
      </c>
      <c r="T296" s="25">
        <f>SUM(U296:W296)</f>
        <v>0</v>
      </c>
      <c r="U296" s="25">
        <v>0</v>
      </c>
      <c r="V296" s="64">
        <v>0</v>
      </c>
      <c r="W296" s="64">
        <v>0</v>
      </c>
      <c r="X296" s="25">
        <f>SUM(Y296:AA296)</f>
        <v>0</v>
      </c>
      <c r="Y296" s="25">
        <v>0</v>
      </c>
      <c r="Z296" s="64">
        <v>0</v>
      </c>
      <c r="AA296" s="64">
        <v>0</v>
      </c>
      <c r="AB296" s="25">
        <f>SUM(AC296:AE296)</f>
        <v>0</v>
      </c>
      <c r="AC296" s="25">
        <v>0</v>
      </c>
      <c r="AD296" s="64">
        <v>0</v>
      </c>
      <c r="AE296" s="64">
        <v>0</v>
      </c>
      <c r="AF296" s="25">
        <f>SUM(AG296:AI296)</f>
        <v>0</v>
      </c>
      <c r="AG296" s="25">
        <f t="shared" si="1962"/>
        <v>0</v>
      </c>
      <c r="AH296" s="25">
        <f t="shared" si="1962"/>
        <v>0</v>
      </c>
      <c r="AI296" s="25">
        <f t="shared" si="1962"/>
        <v>0</v>
      </c>
      <c r="AJ296" s="25">
        <f>SUM(AK296:AM296)</f>
        <v>0</v>
      </c>
      <c r="AK296" s="25">
        <v>0</v>
      </c>
      <c r="AL296" s="64">
        <v>0</v>
      </c>
      <c r="AM296" s="64">
        <v>0</v>
      </c>
      <c r="AN296" s="25">
        <f>SUM(AO296:AQ296)</f>
        <v>0</v>
      </c>
      <c r="AO296" s="25">
        <v>0</v>
      </c>
      <c r="AP296" s="64">
        <v>0</v>
      </c>
      <c r="AQ296" s="64">
        <v>0</v>
      </c>
      <c r="AR296" s="25">
        <f>SUM(AS296:AU296)</f>
        <v>0</v>
      </c>
      <c r="AS296" s="25">
        <v>0</v>
      </c>
      <c r="AT296" s="64">
        <v>0</v>
      </c>
      <c r="AU296" s="64">
        <v>0</v>
      </c>
      <c r="AV296" s="25">
        <f>SUM(AW296:AY296)</f>
        <v>0</v>
      </c>
      <c r="AW296" s="25">
        <f t="shared" si="1963"/>
        <v>0</v>
      </c>
      <c r="AX296" s="25">
        <f t="shared" si="1963"/>
        <v>0</v>
      </c>
      <c r="AY296" s="25">
        <f t="shared" si="1963"/>
        <v>0</v>
      </c>
      <c r="AZ296" s="25">
        <f>SUM(BA296:BC296)</f>
        <v>0</v>
      </c>
      <c r="BA296" s="25">
        <v>0</v>
      </c>
      <c r="BB296" s="64">
        <v>0</v>
      </c>
      <c r="BC296" s="64">
        <v>0</v>
      </c>
      <c r="BD296" s="25">
        <f>SUM(BE296:BG296)</f>
        <v>0</v>
      </c>
      <c r="BE296" s="25">
        <v>0</v>
      </c>
      <c r="BF296" s="64">
        <v>0</v>
      </c>
      <c r="BG296" s="64">
        <v>0</v>
      </c>
      <c r="BH296" s="25">
        <f>SUM(BI296:BK296)</f>
        <v>0</v>
      </c>
      <c r="BI296" s="25">
        <v>0</v>
      </c>
      <c r="BJ296" s="64">
        <v>0</v>
      </c>
      <c r="BK296" s="64">
        <v>0</v>
      </c>
      <c r="BL296" s="25">
        <f>SUM(BM296:BO296)</f>
        <v>0</v>
      </c>
      <c r="BM296" s="25">
        <f t="shared" si="1964"/>
        <v>0</v>
      </c>
      <c r="BN296" s="25">
        <f t="shared" si="1964"/>
        <v>0</v>
      </c>
      <c r="BO296" s="25">
        <f t="shared" si="1964"/>
        <v>0</v>
      </c>
      <c r="BP296" s="25">
        <f>SUM(BQ296:BS296)</f>
        <v>153</v>
      </c>
      <c r="BQ296" s="25">
        <f t="shared" si="1965"/>
        <v>78</v>
      </c>
      <c r="BR296" s="25">
        <f t="shared" si="1965"/>
        <v>75</v>
      </c>
      <c r="BS296" s="25">
        <f t="shared" si="1965"/>
        <v>0</v>
      </c>
    </row>
    <row r="297" spans="1:71" s="30" customFormat="1" ht="15" customHeight="1" x14ac:dyDescent="0.25">
      <c r="A297" s="46"/>
      <c r="B297" s="75"/>
      <c r="C297" s="47" t="s">
        <v>330</v>
      </c>
      <c r="D297" s="25">
        <f>SUM(E297:G297)</f>
        <v>0</v>
      </c>
      <c r="E297" s="25">
        <v>0</v>
      </c>
      <c r="F297" s="64">
        <v>0</v>
      </c>
      <c r="G297" s="64">
        <v>0</v>
      </c>
      <c r="H297" s="25">
        <f>SUM(I297:K297)</f>
        <v>0</v>
      </c>
      <c r="I297" s="25">
        <v>0</v>
      </c>
      <c r="J297" s="64">
        <v>0</v>
      </c>
      <c r="K297" s="64">
        <v>0</v>
      </c>
      <c r="L297" s="25">
        <f>SUM(M297:O297)</f>
        <v>0</v>
      </c>
      <c r="M297" s="25">
        <v>0</v>
      </c>
      <c r="N297" s="64">
        <v>0</v>
      </c>
      <c r="O297" s="64">
        <v>0</v>
      </c>
      <c r="P297" s="25">
        <f>SUM(Q297:S297)</f>
        <v>0</v>
      </c>
      <c r="Q297" s="25">
        <f t="shared" si="1961"/>
        <v>0</v>
      </c>
      <c r="R297" s="25">
        <f t="shared" si="1961"/>
        <v>0</v>
      </c>
      <c r="S297" s="25">
        <f t="shared" si="1961"/>
        <v>0</v>
      </c>
      <c r="T297" s="25">
        <f>SUM(U297:W297)</f>
        <v>0</v>
      </c>
      <c r="U297" s="25">
        <v>0</v>
      </c>
      <c r="V297" s="64">
        <v>0</v>
      </c>
      <c r="W297" s="64">
        <v>0</v>
      </c>
      <c r="X297" s="25">
        <f>SUM(Y297:AA297)</f>
        <v>0</v>
      </c>
      <c r="Y297" s="25">
        <v>0</v>
      </c>
      <c r="Z297" s="64">
        <v>0</v>
      </c>
      <c r="AA297" s="64">
        <v>0</v>
      </c>
      <c r="AB297" s="25">
        <f>SUM(AC297:AE297)</f>
        <v>0</v>
      </c>
      <c r="AC297" s="25">
        <v>0</v>
      </c>
      <c r="AD297" s="64">
        <v>0</v>
      </c>
      <c r="AE297" s="64">
        <v>0</v>
      </c>
      <c r="AF297" s="25">
        <f>SUM(AG297:AI297)</f>
        <v>0</v>
      </c>
      <c r="AG297" s="25">
        <f t="shared" si="1962"/>
        <v>0</v>
      </c>
      <c r="AH297" s="25">
        <f t="shared" si="1962"/>
        <v>0</v>
      </c>
      <c r="AI297" s="25">
        <f t="shared" si="1962"/>
        <v>0</v>
      </c>
      <c r="AJ297" s="25">
        <f>SUM(AK297:AM297)</f>
        <v>0</v>
      </c>
      <c r="AK297" s="25">
        <v>0</v>
      </c>
      <c r="AL297" s="64">
        <v>0</v>
      </c>
      <c r="AM297" s="64">
        <v>0</v>
      </c>
      <c r="AN297" s="25">
        <f>SUM(AO297:AQ297)</f>
        <v>0</v>
      </c>
      <c r="AO297" s="25">
        <v>0</v>
      </c>
      <c r="AP297" s="64">
        <v>0</v>
      </c>
      <c r="AQ297" s="64">
        <v>0</v>
      </c>
      <c r="AR297" s="25">
        <f>SUM(AS297:AU297)</f>
        <v>0</v>
      </c>
      <c r="AS297" s="25">
        <v>0</v>
      </c>
      <c r="AT297" s="64">
        <v>0</v>
      </c>
      <c r="AU297" s="64">
        <v>0</v>
      </c>
      <c r="AV297" s="25">
        <f>SUM(AW297:AY297)</f>
        <v>0</v>
      </c>
      <c r="AW297" s="25">
        <f t="shared" si="1963"/>
        <v>0</v>
      </c>
      <c r="AX297" s="25">
        <f t="shared" si="1963"/>
        <v>0</v>
      </c>
      <c r="AY297" s="25">
        <f t="shared" si="1963"/>
        <v>0</v>
      </c>
      <c r="AZ297" s="25">
        <f>SUM(BA297:BC297)</f>
        <v>0</v>
      </c>
      <c r="BA297" s="25">
        <v>0</v>
      </c>
      <c r="BB297" s="64">
        <v>0</v>
      </c>
      <c r="BC297" s="64">
        <v>0</v>
      </c>
      <c r="BD297" s="25">
        <f>SUM(BE297:BG297)</f>
        <v>0</v>
      </c>
      <c r="BE297" s="25">
        <v>0</v>
      </c>
      <c r="BF297" s="64">
        <v>0</v>
      </c>
      <c r="BG297" s="64">
        <v>0</v>
      </c>
      <c r="BH297" s="25">
        <f>SUM(BI297:BK297)</f>
        <v>0</v>
      </c>
      <c r="BI297" s="25">
        <v>0</v>
      </c>
      <c r="BJ297" s="64">
        <v>0</v>
      </c>
      <c r="BK297" s="64">
        <v>0</v>
      </c>
      <c r="BL297" s="25">
        <f>SUM(BM297:BO297)</f>
        <v>0</v>
      </c>
      <c r="BM297" s="25">
        <f t="shared" si="1964"/>
        <v>0</v>
      </c>
      <c r="BN297" s="25">
        <f t="shared" si="1964"/>
        <v>0</v>
      </c>
      <c r="BO297" s="25">
        <f t="shared" si="1964"/>
        <v>0</v>
      </c>
      <c r="BP297" s="25">
        <f>SUM(BQ297:BS297)</f>
        <v>0</v>
      </c>
      <c r="BQ297" s="25">
        <f t="shared" si="1965"/>
        <v>0</v>
      </c>
      <c r="BR297" s="25">
        <f t="shared" si="1965"/>
        <v>0</v>
      </c>
      <c r="BS297" s="25">
        <f t="shared" si="1965"/>
        <v>0</v>
      </c>
    </row>
    <row r="298" spans="1:71" s="30" customFormat="1" ht="15" customHeight="1" x14ac:dyDescent="0.25">
      <c r="A298" s="46"/>
      <c r="B298" s="75"/>
      <c r="C298" s="45" t="s">
        <v>121</v>
      </c>
      <c r="D298" s="25">
        <f t="shared" ref="D298" si="1966">SUM(E298:G298)</f>
        <v>17464</v>
      </c>
      <c r="E298" s="25">
        <f>SUM(E299:E300)</f>
        <v>7552</v>
      </c>
      <c r="F298" s="25">
        <f>SUM(F299:F300)</f>
        <v>9912</v>
      </c>
      <c r="G298" s="25">
        <f>SUM(G299:G300)</f>
        <v>0</v>
      </c>
      <c r="H298" s="25">
        <f t="shared" ref="H298" si="1967">SUM(I298:K298)</f>
        <v>11442</v>
      </c>
      <c r="I298" s="25">
        <f>SUM(I299:I300)</f>
        <v>4964</v>
      </c>
      <c r="J298" s="25">
        <f>SUM(J299:J300)</f>
        <v>6478</v>
      </c>
      <c r="K298" s="25">
        <f>SUM(K299:K300)</f>
        <v>0</v>
      </c>
      <c r="L298" s="25">
        <f t="shared" ref="L298" si="1968">SUM(M298:O298)</f>
        <v>14069</v>
      </c>
      <c r="M298" s="25">
        <f>SUM(M299:M300)</f>
        <v>6520</v>
      </c>
      <c r="N298" s="25">
        <f>SUM(N299:N300)</f>
        <v>7549</v>
      </c>
      <c r="O298" s="25">
        <f>SUM(O299:O300)</f>
        <v>0</v>
      </c>
      <c r="P298" s="25">
        <f t="shared" ref="P298" si="1969">SUM(Q298:S298)</f>
        <v>42975</v>
      </c>
      <c r="Q298" s="25">
        <f>SUM(Q299:Q300)</f>
        <v>19036</v>
      </c>
      <c r="R298" s="25">
        <f>SUM(R299:R300)</f>
        <v>23939</v>
      </c>
      <c r="S298" s="25">
        <f>SUM(S299:S300)</f>
        <v>0</v>
      </c>
      <c r="T298" s="25">
        <f t="shared" ref="T298" si="1970">SUM(U298:W298)</f>
        <v>18558</v>
      </c>
      <c r="U298" s="25">
        <f>SUM(U299:U300)</f>
        <v>8267</v>
      </c>
      <c r="V298" s="25">
        <f>SUM(V299:V300)</f>
        <v>10291</v>
      </c>
      <c r="W298" s="25">
        <f>SUM(W299:W300)</f>
        <v>0</v>
      </c>
      <c r="X298" s="25">
        <f t="shared" ref="X298" si="1971">SUM(Y298:AA298)</f>
        <v>22039</v>
      </c>
      <c r="Y298" s="25">
        <f>SUM(Y299:Y300)</f>
        <v>10380</v>
      </c>
      <c r="Z298" s="25">
        <f>SUM(Z299:Z300)</f>
        <v>11659</v>
      </c>
      <c r="AA298" s="25">
        <f>SUM(AA299:AA300)</f>
        <v>0</v>
      </c>
      <c r="AB298" s="25">
        <f t="shared" ref="AB298" si="1972">SUM(AC298:AE298)</f>
        <v>16689</v>
      </c>
      <c r="AC298" s="25">
        <f>SUM(AC299:AC300)</f>
        <v>7020</v>
      </c>
      <c r="AD298" s="25">
        <f>SUM(AD299:AD300)</f>
        <v>9669</v>
      </c>
      <c r="AE298" s="25">
        <f>SUM(AE299:AE300)</f>
        <v>0</v>
      </c>
      <c r="AF298" s="25">
        <f t="shared" ref="AF298" si="1973">SUM(AG298:AI298)</f>
        <v>57286</v>
      </c>
      <c r="AG298" s="25">
        <f>SUM(AG299:AG300)</f>
        <v>25667</v>
      </c>
      <c r="AH298" s="25">
        <f>SUM(AH299:AH300)</f>
        <v>31619</v>
      </c>
      <c r="AI298" s="25">
        <f>SUM(AI299:AI300)</f>
        <v>0</v>
      </c>
      <c r="AJ298" s="25">
        <f t="shared" ref="AJ298" si="1974">SUM(AK298:AM298)</f>
        <v>13591</v>
      </c>
      <c r="AK298" s="25">
        <f>SUM(AK299:AK300)</f>
        <v>6133</v>
      </c>
      <c r="AL298" s="25">
        <f>SUM(AL299:AL300)</f>
        <v>7458</v>
      </c>
      <c r="AM298" s="25">
        <f>SUM(AM299:AM300)</f>
        <v>0</v>
      </c>
      <c r="AN298" s="25">
        <f t="shared" ref="AN298" si="1975">SUM(AO298:AQ298)</f>
        <v>15585</v>
      </c>
      <c r="AO298" s="25">
        <f>SUM(AO299:AO300)</f>
        <v>6978</v>
      </c>
      <c r="AP298" s="25">
        <f>SUM(AP299:AP300)</f>
        <v>8607</v>
      </c>
      <c r="AQ298" s="25">
        <f>SUM(AQ299:AQ300)</f>
        <v>0</v>
      </c>
      <c r="AR298" s="25">
        <f t="shared" ref="AR298" si="1976">SUM(AS298:AU298)</f>
        <v>14704</v>
      </c>
      <c r="AS298" s="25">
        <f>SUM(AS299:AS300)</f>
        <v>6401</v>
      </c>
      <c r="AT298" s="25">
        <f>SUM(AT299:AT300)</f>
        <v>8303</v>
      </c>
      <c r="AU298" s="25">
        <f>SUM(AU299:AU300)</f>
        <v>0</v>
      </c>
      <c r="AV298" s="25">
        <f t="shared" ref="AV298" si="1977">SUM(AW298:AY298)</f>
        <v>43880</v>
      </c>
      <c r="AW298" s="25">
        <f>SUM(AW299:AW300)</f>
        <v>19512</v>
      </c>
      <c r="AX298" s="25">
        <f>SUM(AX299:AX300)</f>
        <v>24368</v>
      </c>
      <c r="AY298" s="25">
        <f>SUM(AY299:AY300)</f>
        <v>0</v>
      </c>
      <c r="AZ298" s="25">
        <f t="shared" ref="AZ298" si="1978">SUM(BA298:BC298)</f>
        <v>0</v>
      </c>
      <c r="BA298" s="25">
        <f>SUM(BA299:BA300)</f>
        <v>0</v>
      </c>
      <c r="BB298" s="25">
        <f>SUM(BB299:BB300)</f>
        <v>0</v>
      </c>
      <c r="BC298" s="25">
        <f>SUM(BC299:BC300)</f>
        <v>0</v>
      </c>
      <c r="BD298" s="25">
        <f t="shared" ref="BD298" si="1979">SUM(BE298:BG298)</f>
        <v>0</v>
      </c>
      <c r="BE298" s="25">
        <f>SUM(BE299:BE300)</f>
        <v>0</v>
      </c>
      <c r="BF298" s="25">
        <f>SUM(BF299:BF300)</f>
        <v>0</v>
      </c>
      <c r="BG298" s="25">
        <f>SUM(BG299:BG300)</f>
        <v>0</v>
      </c>
      <c r="BH298" s="25">
        <f t="shared" ref="BH298" si="1980">SUM(BI298:BK298)</f>
        <v>0</v>
      </c>
      <c r="BI298" s="25">
        <f>SUM(BI299:BI300)</f>
        <v>0</v>
      </c>
      <c r="BJ298" s="25">
        <f>SUM(BJ299:BJ300)</f>
        <v>0</v>
      </c>
      <c r="BK298" s="25">
        <f>SUM(BK299:BK300)</f>
        <v>0</v>
      </c>
      <c r="BL298" s="25">
        <f t="shared" ref="BL298" si="1981">SUM(BM298:BO298)</f>
        <v>0</v>
      </c>
      <c r="BM298" s="25">
        <f>SUM(BM299:BM300)</f>
        <v>0</v>
      </c>
      <c r="BN298" s="25">
        <f>SUM(BN299:BN300)</f>
        <v>0</v>
      </c>
      <c r="BO298" s="25">
        <f>SUM(BO299:BO300)</f>
        <v>0</v>
      </c>
      <c r="BP298" s="25">
        <f t="shared" ref="BP298" si="1982">SUM(BQ298:BS298)</f>
        <v>144141</v>
      </c>
      <c r="BQ298" s="25">
        <f>SUM(BQ299:BQ300)</f>
        <v>64215</v>
      </c>
      <c r="BR298" s="25">
        <f>SUM(BR299:BR300)</f>
        <v>79926</v>
      </c>
      <c r="BS298" s="25">
        <f>SUM(BS299:BS300)</f>
        <v>0</v>
      </c>
    </row>
    <row r="299" spans="1:71" s="30" customFormat="1" ht="15" customHeight="1" x14ac:dyDescent="0.25">
      <c r="A299" s="46"/>
      <c r="B299" s="75"/>
      <c r="C299" s="47" t="s">
        <v>331</v>
      </c>
      <c r="D299" s="25">
        <f>SUM(E299:G299)</f>
        <v>4538</v>
      </c>
      <c r="E299" s="25">
        <v>1721</v>
      </c>
      <c r="F299" s="64">
        <v>2817</v>
      </c>
      <c r="G299" s="64">
        <v>0</v>
      </c>
      <c r="H299" s="25">
        <f>SUM(I299:K299)</f>
        <v>2319</v>
      </c>
      <c r="I299" s="25">
        <v>976</v>
      </c>
      <c r="J299" s="64">
        <v>1343</v>
      </c>
      <c r="K299" s="64">
        <v>0</v>
      </c>
      <c r="L299" s="25">
        <f>SUM(M299:O299)</f>
        <v>3522</v>
      </c>
      <c r="M299" s="25">
        <v>1560</v>
      </c>
      <c r="N299" s="64">
        <v>1962</v>
      </c>
      <c r="O299" s="64">
        <v>0</v>
      </c>
      <c r="P299" s="25">
        <f>SUM(Q299:S299)</f>
        <v>10379</v>
      </c>
      <c r="Q299" s="25">
        <f t="shared" ref="Q299:S300" si="1983">+E299+I299+M299</f>
        <v>4257</v>
      </c>
      <c r="R299" s="25">
        <f t="shared" si="1983"/>
        <v>6122</v>
      </c>
      <c r="S299" s="25">
        <f t="shared" si="1983"/>
        <v>0</v>
      </c>
      <c r="T299" s="25">
        <f>SUM(U299:W299)</f>
        <v>7785</v>
      </c>
      <c r="U299" s="25">
        <v>3264</v>
      </c>
      <c r="V299" s="64">
        <v>4521</v>
      </c>
      <c r="W299" s="64">
        <v>0</v>
      </c>
      <c r="X299" s="25">
        <f>SUM(Y299:AA299)</f>
        <v>11357</v>
      </c>
      <c r="Y299" s="25">
        <v>5455</v>
      </c>
      <c r="Z299" s="64">
        <v>5902</v>
      </c>
      <c r="AA299" s="64">
        <v>0</v>
      </c>
      <c r="AB299" s="25">
        <f>SUM(AC299:AE299)</f>
        <v>7502</v>
      </c>
      <c r="AC299" s="25">
        <v>2853</v>
      </c>
      <c r="AD299" s="64">
        <v>4649</v>
      </c>
      <c r="AE299" s="64">
        <v>0</v>
      </c>
      <c r="AF299" s="25">
        <f>SUM(AG299:AI299)</f>
        <v>26644</v>
      </c>
      <c r="AG299" s="25">
        <f t="shared" ref="AG299:AI300" si="1984">+U299+Y299+AC299</f>
        <v>11572</v>
      </c>
      <c r="AH299" s="25">
        <f t="shared" si="1984"/>
        <v>15072</v>
      </c>
      <c r="AI299" s="25">
        <f t="shared" si="1984"/>
        <v>0</v>
      </c>
      <c r="AJ299" s="25">
        <f>SUM(AK299:AM299)</f>
        <v>5969</v>
      </c>
      <c r="AK299" s="25">
        <v>2402</v>
      </c>
      <c r="AL299" s="64">
        <v>3567</v>
      </c>
      <c r="AM299" s="64">
        <v>0</v>
      </c>
      <c r="AN299" s="25">
        <f>SUM(AO299:AQ299)</f>
        <v>7260</v>
      </c>
      <c r="AO299" s="25">
        <v>2990</v>
      </c>
      <c r="AP299" s="64">
        <v>4270</v>
      </c>
      <c r="AQ299" s="64">
        <v>0</v>
      </c>
      <c r="AR299" s="25">
        <f>SUM(AS299:AU299)</f>
        <v>6432</v>
      </c>
      <c r="AS299" s="25">
        <v>2456</v>
      </c>
      <c r="AT299" s="64">
        <v>3976</v>
      </c>
      <c r="AU299" s="64">
        <v>0</v>
      </c>
      <c r="AV299" s="25">
        <f>SUM(AW299:AY299)</f>
        <v>19661</v>
      </c>
      <c r="AW299" s="25">
        <f t="shared" ref="AW299:AY300" si="1985">+AK299+AO299+AS299</f>
        <v>7848</v>
      </c>
      <c r="AX299" s="25">
        <f t="shared" si="1985"/>
        <v>11813</v>
      </c>
      <c r="AY299" s="25">
        <f t="shared" si="1985"/>
        <v>0</v>
      </c>
      <c r="AZ299" s="25">
        <f>SUM(BA299:BC299)</f>
        <v>0</v>
      </c>
      <c r="BA299" s="25">
        <v>0</v>
      </c>
      <c r="BB299" s="64">
        <v>0</v>
      </c>
      <c r="BC299" s="64">
        <v>0</v>
      </c>
      <c r="BD299" s="25">
        <f>SUM(BE299:BG299)</f>
        <v>0</v>
      </c>
      <c r="BE299" s="25">
        <v>0</v>
      </c>
      <c r="BF299" s="64">
        <v>0</v>
      </c>
      <c r="BG299" s="64">
        <v>0</v>
      </c>
      <c r="BH299" s="25">
        <f>SUM(BI299:BK299)</f>
        <v>0</v>
      </c>
      <c r="BI299" s="25">
        <v>0</v>
      </c>
      <c r="BJ299" s="64">
        <v>0</v>
      </c>
      <c r="BK299" s="64">
        <v>0</v>
      </c>
      <c r="BL299" s="25">
        <f>SUM(BM299:BO299)</f>
        <v>0</v>
      </c>
      <c r="BM299" s="25">
        <f t="shared" ref="BM299:BO300" si="1986">+BA299+BE299+BI299</f>
        <v>0</v>
      </c>
      <c r="BN299" s="25">
        <f t="shared" si="1986"/>
        <v>0</v>
      </c>
      <c r="BO299" s="25">
        <f t="shared" si="1986"/>
        <v>0</v>
      </c>
      <c r="BP299" s="25">
        <f>SUM(BQ299:BS299)</f>
        <v>56684</v>
      </c>
      <c r="BQ299" s="25">
        <f t="shared" ref="BQ299:BS300" si="1987">+Q299+AG299+AW299+BM299</f>
        <v>23677</v>
      </c>
      <c r="BR299" s="25">
        <f t="shared" si="1987"/>
        <v>33007</v>
      </c>
      <c r="BS299" s="25">
        <f t="shared" si="1987"/>
        <v>0</v>
      </c>
    </row>
    <row r="300" spans="1:71" s="30" customFormat="1" ht="15" customHeight="1" x14ac:dyDescent="0.25">
      <c r="A300" s="46"/>
      <c r="B300" s="75"/>
      <c r="C300" s="47" t="s">
        <v>332</v>
      </c>
      <c r="D300" s="25">
        <f>SUM(E300:G300)</f>
        <v>12926</v>
      </c>
      <c r="E300" s="25">
        <v>5831</v>
      </c>
      <c r="F300" s="64">
        <v>7095</v>
      </c>
      <c r="G300" s="64">
        <v>0</v>
      </c>
      <c r="H300" s="25">
        <f>SUM(I300:K300)</f>
        <v>9123</v>
      </c>
      <c r="I300" s="25">
        <v>3988</v>
      </c>
      <c r="J300" s="64">
        <v>5135</v>
      </c>
      <c r="K300" s="64">
        <v>0</v>
      </c>
      <c r="L300" s="25">
        <f>SUM(M300:O300)</f>
        <v>10547</v>
      </c>
      <c r="M300" s="25">
        <v>4960</v>
      </c>
      <c r="N300" s="64">
        <v>5587</v>
      </c>
      <c r="O300" s="64">
        <v>0</v>
      </c>
      <c r="P300" s="25">
        <f>SUM(Q300:S300)</f>
        <v>32596</v>
      </c>
      <c r="Q300" s="25">
        <f t="shared" si="1983"/>
        <v>14779</v>
      </c>
      <c r="R300" s="25">
        <f t="shared" si="1983"/>
        <v>17817</v>
      </c>
      <c r="S300" s="25">
        <f t="shared" si="1983"/>
        <v>0</v>
      </c>
      <c r="T300" s="25">
        <f>SUM(U300:W300)</f>
        <v>10773</v>
      </c>
      <c r="U300" s="25">
        <v>5003</v>
      </c>
      <c r="V300" s="64">
        <v>5770</v>
      </c>
      <c r="W300" s="64">
        <v>0</v>
      </c>
      <c r="X300" s="25">
        <f>SUM(Y300:AA300)</f>
        <v>10682</v>
      </c>
      <c r="Y300" s="25">
        <v>4925</v>
      </c>
      <c r="Z300" s="64">
        <v>5757</v>
      </c>
      <c r="AA300" s="64">
        <v>0</v>
      </c>
      <c r="AB300" s="25">
        <f>SUM(AC300:AE300)</f>
        <v>9187</v>
      </c>
      <c r="AC300" s="25">
        <v>4167</v>
      </c>
      <c r="AD300" s="64">
        <v>5020</v>
      </c>
      <c r="AE300" s="64">
        <v>0</v>
      </c>
      <c r="AF300" s="25">
        <f>SUM(AG300:AI300)</f>
        <v>30642</v>
      </c>
      <c r="AG300" s="25">
        <f t="shared" si="1984"/>
        <v>14095</v>
      </c>
      <c r="AH300" s="25">
        <f t="shared" si="1984"/>
        <v>16547</v>
      </c>
      <c r="AI300" s="25">
        <f t="shared" si="1984"/>
        <v>0</v>
      </c>
      <c r="AJ300" s="25">
        <f>SUM(AK300:AM300)</f>
        <v>7622</v>
      </c>
      <c r="AK300" s="25">
        <v>3731</v>
      </c>
      <c r="AL300" s="64">
        <v>3891</v>
      </c>
      <c r="AM300" s="64">
        <v>0</v>
      </c>
      <c r="AN300" s="25">
        <f>SUM(AO300:AQ300)</f>
        <v>8325</v>
      </c>
      <c r="AO300" s="25">
        <v>3988</v>
      </c>
      <c r="AP300" s="64">
        <v>4337</v>
      </c>
      <c r="AQ300" s="64">
        <v>0</v>
      </c>
      <c r="AR300" s="25">
        <f>SUM(AS300:AU300)</f>
        <v>8272</v>
      </c>
      <c r="AS300" s="25">
        <v>3945</v>
      </c>
      <c r="AT300" s="64">
        <v>4327</v>
      </c>
      <c r="AU300" s="64">
        <v>0</v>
      </c>
      <c r="AV300" s="25">
        <f>SUM(AW300:AY300)</f>
        <v>24219</v>
      </c>
      <c r="AW300" s="25">
        <f t="shared" si="1985"/>
        <v>11664</v>
      </c>
      <c r="AX300" s="25">
        <f t="shared" si="1985"/>
        <v>12555</v>
      </c>
      <c r="AY300" s="25">
        <f t="shared" si="1985"/>
        <v>0</v>
      </c>
      <c r="AZ300" s="25">
        <f>SUM(BA300:BC300)</f>
        <v>0</v>
      </c>
      <c r="BA300" s="25">
        <v>0</v>
      </c>
      <c r="BB300" s="64">
        <v>0</v>
      </c>
      <c r="BC300" s="64">
        <v>0</v>
      </c>
      <c r="BD300" s="25">
        <f>SUM(BE300:BG300)</f>
        <v>0</v>
      </c>
      <c r="BE300" s="25">
        <v>0</v>
      </c>
      <c r="BF300" s="64">
        <v>0</v>
      </c>
      <c r="BG300" s="64">
        <v>0</v>
      </c>
      <c r="BH300" s="25">
        <f>SUM(BI300:BK300)</f>
        <v>0</v>
      </c>
      <c r="BI300" s="25">
        <v>0</v>
      </c>
      <c r="BJ300" s="64">
        <v>0</v>
      </c>
      <c r="BK300" s="64">
        <v>0</v>
      </c>
      <c r="BL300" s="25">
        <f>SUM(BM300:BO300)</f>
        <v>0</v>
      </c>
      <c r="BM300" s="25">
        <f t="shared" si="1986"/>
        <v>0</v>
      </c>
      <c r="BN300" s="25">
        <f t="shared" si="1986"/>
        <v>0</v>
      </c>
      <c r="BO300" s="25">
        <f t="shared" si="1986"/>
        <v>0</v>
      </c>
      <c r="BP300" s="25">
        <f>SUM(BQ300:BS300)</f>
        <v>87457</v>
      </c>
      <c r="BQ300" s="25">
        <f t="shared" si="1987"/>
        <v>40538</v>
      </c>
      <c r="BR300" s="25">
        <f t="shared" si="1987"/>
        <v>46919</v>
      </c>
      <c r="BS300" s="25">
        <f t="shared" si="1987"/>
        <v>0</v>
      </c>
    </row>
    <row r="301" spans="1:71" s="30" customFormat="1" ht="15" customHeight="1" x14ac:dyDescent="0.25">
      <c r="A301" s="46"/>
      <c r="B301" s="75"/>
      <c r="C301" s="45" t="s">
        <v>122</v>
      </c>
      <c r="D301" s="25">
        <f t="shared" si="1859"/>
        <v>148252</v>
      </c>
      <c r="E301" s="25">
        <f>SUM(E302:E303)</f>
        <v>67132</v>
      </c>
      <c r="F301" s="25">
        <f>SUM(F302:F303)</f>
        <v>81120</v>
      </c>
      <c r="G301" s="25">
        <f>SUM(G302:G303)</f>
        <v>0</v>
      </c>
      <c r="H301" s="25">
        <f t="shared" si="1860"/>
        <v>99238</v>
      </c>
      <c r="I301" s="25">
        <f>SUM(I302:I303)</f>
        <v>47229</v>
      </c>
      <c r="J301" s="25">
        <f>SUM(J302:J303)</f>
        <v>52009</v>
      </c>
      <c r="K301" s="25">
        <f>SUM(K302:K303)</f>
        <v>0</v>
      </c>
      <c r="L301" s="25">
        <f t="shared" si="1861"/>
        <v>116506</v>
      </c>
      <c r="M301" s="25">
        <f>SUM(M302:M303)</f>
        <v>56353</v>
      </c>
      <c r="N301" s="25">
        <f>SUM(N302:N303)</f>
        <v>60153</v>
      </c>
      <c r="O301" s="25">
        <f>SUM(O302:O303)</f>
        <v>0</v>
      </c>
      <c r="P301" s="25">
        <f t="shared" ref="P301:P304" si="1988">SUM(Q301:S301)</f>
        <v>363996</v>
      </c>
      <c r="Q301" s="25">
        <f>SUM(Q302:Q303)</f>
        <v>170714</v>
      </c>
      <c r="R301" s="25">
        <f>SUM(R302:R303)</f>
        <v>193282</v>
      </c>
      <c r="S301" s="25">
        <f>SUM(S302:S303)</f>
        <v>0</v>
      </c>
      <c r="T301" s="25">
        <f t="shared" si="1863"/>
        <v>141850</v>
      </c>
      <c r="U301" s="25">
        <f>SUM(U302:U303)</f>
        <v>70397</v>
      </c>
      <c r="V301" s="25">
        <f>SUM(V302:V303)</f>
        <v>71453</v>
      </c>
      <c r="W301" s="25">
        <f>SUM(W302:W303)</f>
        <v>0</v>
      </c>
      <c r="X301" s="25">
        <f t="shared" si="1864"/>
        <v>210069</v>
      </c>
      <c r="Y301" s="25">
        <f>SUM(Y302:Y303)</f>
        <v>103301</v>
      </c>
      <c r="Z301" s="25">
        <f>SUM(Z302:Z303)</f>
        <v>106768</v>
      </c>
      <c r="AA301" s="25">
        <f>SUM(AA302:AA303)</f>
        <v>0</v>
      </c>
      <c r="AB301" s="25">
        <f t="shared" si="1865"/>
        <v>130553</v>
      </c>
      <c r="AC301" s="25">
        <f>SUM(AC302:AC303)</f>
        <v>62415</v>
      </c>
      <c r="AD301" s="25">
        <f>SUM(AD302:AD303)</f>
        <v>68138</v>
      </c>
      <c r="AE301" s="25">
        <f>SUM(AE302:AE303)</f>
        <v>0</v>
      </c>
      <c r="AF301" s="25">
        <f t="shared" si="1919"/>
        <v>482472</v>
      </c>
      <c r="AG301" s="25">
        <f>SUM(AG302:AG303)</f>
        <v>236113</v>
      </c>
      <c r="AH301" s="25">
        <f>SUM(AH302:AH303)</f>
        <v>246359</v>
      </c>
      <c r="AI301" s="25">
        <f>SUM(AI302:AI303)</f>
        <v>0</v>
      </c>
      <c r="AJ301" s="25">
        <f t="shared" si="1867"/>
        <v>118555</v>
      </c>
      <c r="AK301" s="25">
        <f>SUM(AK302:AK303)</f>
        <v>55621</v>
      </c>
      <c r="AL301" s="25">
        <f>SUM(AL302:AL303)</f>
        <v>62934</v>
      </c>
      <c r="AM301" s="25">
        <f>SUM(AM302:AM303)</f>
        <v>0</v>
      </c>
      <c r="AN301" s="25">
        <f t="shared" si="1868"/>
        <v>126034</v>
      </c>
      <c r="AO301" s="25">
        <f>SUM(AO302:AO303)</f>
        <v>61728</v>
      </c>
      <c r="AP301" s="25">
        <f>SUM(AP302:AP303)</f>
        <v>64306</v>
      </c>
      <c r="AQ301" s="25">
        <f>SUM(AQ302:AQ303)</f>
        <v>0</v>
      </c>
      <c r="AR301" s="25">
        <f t="shared" si="1869"/>
        <v>117161</v>
      </c>
      <c r="AS301" s="25">
        <f>SUM(AS302:AS303)</f>
        <v>55926</v>
      </c>
      <c r="AT301" s="25">
        <f>SUM(AT302:AT303)</f>
        <v>61235</v>
      </c>
      <c r="AU301" s="25">
        <f>SUM(AU302:AU303)</f>
        <v>0</v>
      </c>
      <c r="AV301" s="25">
        <f t="shared" si="1920"/>
        <v>361750</v>
      </c>
      <c r="AW301" s="25">
        <f>SUM(AW302:AW303)</f>
        <v>173275</v>
      </c>
      <c r="AX301" s="25">
        <f>SUM(AX302:AX303)</f>
        <v>188475</v>
      </c>
      <c r="AY301" s="25">
        <f>SUM(AY302:AY303)</f>
        <v>0</v>
      </c>
      <c r="AZ301" s="25">
        <f t="shared" ref="AZ301" si="1989">SUM(BA301:BC301)</f>
        <v>0</v>
      </c>
      <c r="BA301" s="25">
        <f>SUM(BA302:BA303)</f>
        <v>0</v>
      </c>
      <c r="BB301" s="25">
        <f>SUM(BB302:BB303)</f>
        <v>0</v>
      </c>
      <c r="BC301" s="25">
        <f>SUM(BC302:BC303)</f>
        <v>0</v>
      </c>
      <c r="BD301" s="25">
        <f t="shared" ref="BD301" si="1990">SUM(BE301:BG301)</f>
        <v>0</v>
      </c>
      <c r="BE301" s="25">
        <f>SUM(BE302:BE303)</f>
        <v>0</v>
      </c>
      <c r="BF301" s="25">
        <f>SUM(BF302:BF303)</f>
        <v>0</v>
      </c>
      <c r="BG301" s="25">
        <f>SUM(BG302:BG303)</f>
        <v>0</v>
      </c>
      <c r="BH301" s="25">
        <f t="shared" ref="BH301" si="1991">SUM(BI301:BK301)</f>
        <v>0</v>
      </c>
      <c r="BI301" s="25">
        <f>SUM(BI302:BI303)</f>
        <v>0</v>
      </c>
      <c r="BJ301" s="25">
        <f>SUM(BJ302:BJ303)</f>
        <v>0</v>
      </c>
      <c r="BK301" s="25">
        <f>SUM(BK302:BK303)</f>
        <v>0</v>
      </c>
      <c r="BL301" s="25">
        <f t="shared" ref="BL301" si="1992">SUM(BM301:BO301)</f>
        <v>0</v>
      </c>
      <c r="BM301" s="25">
        <f>SUM(BM302:BM303)</f>
        <v>0</v>
      </c>
      <c r="BN301" s="25">
        <f>SUM(BN302:BN303)</f>
        <v>0</v>
      </c>
      <c r="BO301" s="25">
        <f>SUM(BO302:BO303)</f>
        <v>0</v>
      </c>
      <c r="BP301" s="25">
        <f t="shared" si="1902"/>
        <v>1208218</v>
      </c>
      <c r="BQ301" s="25">
        <f>SUM(BQ302:BQ303)</f>
        <v>580102</v>
      </c>
      <c r="BR301" s="25">
        <f>SUM(BR302:BR303)</f>
        <v>628116</v>
      </c>
      <c r="BS301" s="25">
        <f>SUM(BS302:BS303)</f>
        <v>0</v>
      </c>
    </row>
    <row r="302" spans="1:71" s="30" customFormat="1" ht="15" customHeight="1" x14ac:dyDescent="0.25">
      <c r="A302" s="46"/>
      <c r="B302" s="75"/>
      <c r="C302" s="47" t="s">
        <v>333</v>
      </c>
      <c r="D302" s="25">
        <f>SUM(E302:G302)</f>
        <v>93325</v>
      </c>
      <c r="E302" s="25">
        <v>42719</v>
      </c>
      <c r="F302" s="64">
        <v>50606</v>
      </c>
      <c r="G302" s="64">
        <v>0</v>
      </c>
      <c r="H302" s="25">
        <f>SUM(I302:K302)</f>
        <v>66706</v>
      </c>
      <c r="I302" s="25">
        <v>30778</v>
      </c>
      <c r="J302" s="64">
        <v>35928</v>
      </c>
      <c r="K302" s="64">
        <v>0</v>
      </c>
      <c r="L302" s="25">
        <f>SUM(M302:O302)</f>
        <v>85752</v>
      </c>
      <c r="M302" s="25">
        <v>39919</v>
      </c>
      <c r="N302" s="64">
        <v>45833</v>
      </c>
      <c r="O302" s="64">
        <v>0</v>
      </c>
      <c r="P302" s="25">
        <f>SUM(Q302:S302)</f>
        <v>245783</v>
      </c>
      <c r="Q302" s="25">
        <f t="shared" ref="Q302:S303" si="1993">+E302+I302+M302</f>
        <v>113416</v>
      </c>
      <c r="R302" s="25">
        <f t="shared" si="1993"/>
        <v>132367</v>
      </c>
      <c r="S302" s="25">
        <f t="shared" si="1993"/>
        <v>0</v>
      </c>
      <c r="T302" s="25">
        <f>SUM(U302:W302)</f>
        <v>97808</v>
      </c>
      <c r="U302" s="25">
        <v>46800</v>
      </c>
      <c r="V302" s="64">
        <v>51008</v>
      </c>
      <c r="W302" s="64">
        <v>0</v>
      </c>
      <c r="X302" s="25">
        <f>SUM(Y302:AA302)</f>
        <v>145740</v>
      </c>
      <c r="Y302" s="25">
        <v>70238</v>
      </c>
      <c r="Z302" s="64">
        <v>75502</v>
      </c>
      <c r="AA302" s="64">
        <v>0</v>
      </c>
      <c r="AB302" s="25">
        <f>SUM(AC302:AE302)</f>
        <v>100808</v>
      </c>
      <c r="AC302" s="25">
        <v>46857</v>
      </c>
      <c r="AD302" s="64">
        <v>53951</v>
      </c>
      <c r="AE302" s="64">
        <v>0</v>
      </c>
      <c r="AF302" s="25">
        <f>SUM(AG302:AI302)</f>
        <v>344356</v>
      </c>
      <c r="AG302" s="25">
        <f t="shared" ref="AG302:AI303" si="1994">+U302+Y302+AC302</f>
        <v>163895</v>
      </c>
      <c r="AH302" s="25">
        <f t="shared" si="1994"/>
        <v>180461</v>
      </c>
      <c r="AI302" s="25">
        <f t="shared" si="1994"/>
        <v>0</v>
      </c>
      <c r="AJ302" s="25">
        <f>SUM(AK302:AM302)</f>
        <v>89323</v>
      </c>
      <c r="AK302" s="25">
        <v>41101</v>
      </c>
      <c r="AL302" s="64">
        <v>48222</v>
      </c>
      <c r="AM302" s="64">
        <v>0</v>
      </c>
      <c r="AN302" s="25">
        <f>SUM(AO302:AQ302)</f>
        <v>98325</v>
      </c>
      <c r="AO302" s="25">
        <v>47547</v>
      </c>
      <c r="AP302" s="64">
        <v>50778</v>
      </c>
      <c r="AQ302" s="64">
        <v>0</v>
      </c>
      <c r="AR302" s="25">
        <f>SUM(AS302:AU302)</f>
        <v>81709</v>
      </c>
      <c r="AS302" s="25">
        <v>38625</v>
      </c>
      <c r="AT302" s="64">
        <v>43084</v>
      </c>
      <c r="AU302" s="64">
        <v>0</v>
      </c>
      <c r="AV302" s="25">
        <f>SUM(AW302:AY302)</f>
        <v>269357</v>
      </c>
      <c r="AW302" s="25">
        <f t="shared" ref="AW302:AY303" si="1995">+AK302+AO302+AS302</f>
        <v>127273</v>
      </c>
      <c r="AX302" s="25">
        <f t="shared" si="1995"/>
        <v>142084</v>
      </c>
      <c r="AY302" s="25">
        <f t="shared" si="1995"/>
        <v>0</v>
      </c>
      <c r="AZ302" s="25">
        <f>SUM(BA302:BC302)</f>
        <v>0</v>
      </c>
      <c r="BA302" s="25">
        <v>0</v>
      </c>
      <c r="BB302" s="64">
        <v>0</v>
      </c>
      <c r="BC302" s="64">
        <v>0</v>
      </c>
      <c r="BD302" s="25">
        <f>SUM(BE302:BG302)</f>
        <v>0</v>
      </c>
      <c r="BE302" s="25">
        <v>0</v>
      </c>
      <c r="BF302" s="64">
        <v>0</v>
      </c>
      <c r="BG302" s="64">
        <v>0</v>
      </c>
      <c r="BH302" s="25">
        <f>SUM(BI302:BK302)</f>
        <v>0</v>
      </c>
      <c r="BI302" s="25">
        <v>0</v>
      </c>
      <c r="BJ302" s="64">
        <v>0</v>
      </c>
      <c r="BK302" s="64">
        <v>0</v>
      </c>
      <c r="BL302" s="25">
        <f>SUM(BM302:BO302)</f>
        <v>0</v>
      </c>
      <c r="BM302" s="25">
        <f t="shared" ref="BM302:BO303" si="1996">+BA302+BE302+BI302</f>
        <v>0</v>
      </c>
      <c r="BN302" s="25">
        <f t="shared" si="1996"/>
        <v>0</v>
      </c>
      <c r="BO302" s="25">
        <f t="shared" si="1996"/>
        <v>0</v>
      </c>
      <c r="BP302" s="25">
        <f>SUM(BQ302:BS302)</f>
        <v>859496</v>
      </c>
      <c r="BQ302" s="25">
        <f t="shared" ref="BQ302:BS303" si="1997">+Q302+AG302+AW302+BM302</f>
        <v>404584</v>
      </c>
      <c r="BR302" s="25">
        <f t="shared" si="1997"/>
        <v>454912</v>
      </c>
      <c r="BS302" s="25">
        <f t="shared" si="1997"/>
        <v>0</v>
      </c>
    </row>
    <row r="303" spans="1:71" s="30" customFormat="1" ht="15" customHeight="1" x14ac:dyDescent="0.25">
      <c r="A303" s="46"/>
      <c r="B303" s="75"/>
      <c r="C303" s="47" t="s">
        <v>334</v>
      </c>
      <c r="D303" s="25">
        <f>SUM(E303:G303)</f>
        <v>54927</v>
      </c>
      <c r="E303" s="25">
        <v>24413</v>
      </c>
      <c r="F303" s="64">
        <v>30514</v>
      </c>
      <c r="G303" s="64">
        <v>0</v>
      </c>
      <c r="H303" s="25">
        <f>SUM(I303:K303)</f>
        <v>32532</v>
      </c>
      <c r="I303" s="25">
        <v>16451</v>
      </c>
      <c r="J303" s="64">
        <v>16081</v>
      </c>
      <c r="K303" s="64">
        <v>0</v>
      </c>
      <c r="L303" s="25">
        <f>SUM(M303:O303)</f>
        <v>30754</v>
      </c>
      <c r="M303" s="25">
        <v>16434</v>
      </c>
      <c r="N303" s="64">
        <v>14320</v>
      </c>
      <c r="O303" s="64">
        <v>0</v>
      </c>
      <c r="P303" s="25">
        <f>SUM(Q303:S303)</f>
        <v>118213</v>
      </c>
      <c r="Q303" s="25">
        <f t="shared" si="1993"/>
        <v>57298</v>
      </c>
      <c r="R303" s="25">
        <f t="shared" si="1993"/>
        <v>60915</v>
      </c>
      <c r="S303" s="25">
        <f t="shared" si="1993"/>
        <v>0</v>
      </c>
      <c r="T303" s="25">
        <f>SUM(U303:W303)</f>
        <v>44042</v>
      </c>
      <c r="U303" s="25">
        <v>23597</v>
      </c>
      <c r="V303" s="64">
        <v>20445</v>
      </c>
      <c r="W303" s="64">
        <v>0</v>
      </c>
      <c r="X303" s="25">
        <f>SUM(Y303:AA303)</f>
        <v>64329</v>
      </c>
      <c r="Y303" s="25">
        <v>33063</v>
      </c>
      <c r="Z303" s="64">
        <v>31266</v>
      </c>
      <c r="AA303" s="64">
        <v>0</v>
      </c>
      <c r="AB303" s="25">
        <f>SUM(AC303:AE303)</f>
        <v>29745</v>
      </c>
      <c r="AC303" s="25">
        <v>15558</v>
      </c>
      <c r="AD303" s="64">
        <v>14187</v>
      </c>
      <c r="AE303" s="64">
        <v>0</v>
      </c>
      <c r="AF303" s="25">
        <f>SUM(AG303:AI303)</f>
        <v>138116</v>
      </c>
      <c r="AG303" s="25">
        <f t="shared" si="1994"/>
        <v>72218</v>
      </c>
      <c r="AH303" s="25">
        <f t="shared" si="1994"/>
        <v>65898</v>
      </c>
      <c r="AI303" s="25">
        <f t="shared" si="1994"/>
        <v>0</v>
      </c>
      <c r="AJ303" s="25">
        <f>SUM(AK303:AM303)</f>
        <v>29232</v>
      </c>
      <c r="AK303" s="25">
        <v>14520</v>
      </c>
      <c r="AL303" s="64">
        <v>14712</v>
      </c>
      <c r="AM303" s="64">
        <v>0</v>
      </c>
      <c r="AN303" s="25">
        <f>SUM(AO303:AQ303)</f>
        <v>27709</v>
      </c>
      <c r="AO303" s="25">
        <v>14181</v>
      </c>
      <c r="AP303" s="64">
        <v>13528</v>
      </c>
      <c r="AQ303" s="64">
        <v>0</v>
      </c>
      <c r="AR303" s="25">
        <f>SUM(AS303:AU303)</f>
        <v>35452</v>
      </c>
      <c r="AS303" s="25">
        <v>17301</v>
      </c>
      <c r="AT303" s="64">
        <v>18151</v>
      </c>
      <c r="AU303" s="64">
        <v>0</v>
      </c>
      <c r="AV303" s="25">
        <f>SUM(AW303:AY303)</f>
        <v>92393</v>
      </c>
      <c r="AW303" s="25">
        <f t="shared" si="1995"/>
        <v>46002</v>
      </c>
      <c r="AX303" s="25">
        <f t="shared" si="1995"/>
        <v>46391</v>
      </c>
      <c r="AY303" s="25">
        <f t="shared" si="1995"/>
        <v>0</v>
      </c>
      <c r="AZ303" s="25">
        <f>SUM(BA303:BC303)</f>
        <v>0</v>
      </c>
      <c r="BA303" s="25">
        <v>0</v>
      </c>
      <c r="BB303" s="64">
        <v>0</v>
      </c>
      <c r="BC303" s="64">
        <v>0</v>
      </c>
      <c r="BD303" s="25">
        <f>SUM(BE303:BG303)</f>
        <v>0</v>
      </c>
      <c r="BE303" s="25">
        <v>0</v>
      </c>
      <c r="BF303" s="64">
        <v>0</v>
      </c>
      <c r="BG303" s="64">
        <v>0</v>
      </c>
      <c r="BH303" s="25">
        <f>SUM(BI303:BK303)</f>
        <v>0</v>
      </c>
      <c r="BI303" s="25">
        <v>0</v>
      </c>
      <c r="BJ303" s="64">
        <v>0</v>
      </c>
      <c r="BK303" s="64">
        <v>0</v>
      </c>
      <c r="BL303" s="25">
        <f>SUM(BM303:BO303)</f>
        <v>0</v>
      </c>
      <c r="BM303" s="25">
        <f t="shared" si="1996"/>
        <v>0</v>
      </c>
      <c r="BN303" s="25">
        <f t="shared" si="1996"/>
        <v>0</v>
      </c>
      <c r="BO303" s="25">
        <f t="shared" si="1996"/>
        <v>0</v>
      </c>
      <c r="BP303" s="25">
        <f>SUM(BQ303:BS303)</f>
        <v>348722</v>
      </c>
      <c r="BQ303" s="25">
        <f t="shared" si="1997"/>
        <v>175518</v>
      </c>
      <c r="BR303" s="25">
        <f t="shared" si="1997"/>
        <v>173204</v>
      </c>
      <c r="BS303" s="25">
        <f t="shared" si="1997"/>
        <v>0</v>
      </c>
    </row>
    <row r="304" spans="1:71" s="30" customFormat="1" ht="15" customHeight="1" x14ac:dyDescent="0.25">
      <c r="A304" s="46"/>
      <c r="B304" s="75"/>
      <c r="C304" s="45" t="s">
        <v>123</v>
      </c>
      <c r="D304" s="25">
        <f t="shared" si="1859"/>
        <v>28948</v>
      </c>
      <c r="E304" s="25">
        <f>SUM(E305:E307)</f>
        <v>13889</v>
      </c>
      <c r="F304" s="25">
        <f>SUM(F305:F307)</f>
        <v>15059</v>
      </c>
      <c r="G304" s="25">
        <f>SUM(G305:G307)</f>
        <v>0</v>
      </c>
      <c r="H304" s="25">
        <f t="shared" si="1860"/>
        <v>17048</v>
      </c>
      <c r="I304" s="25">
        <f t="shared" ref="I304:K304" si="1998">SUM(I305:I307)</f>
        <v>7976</v>
      </c>
      <c r="J304" s="25">
        <f t="shared" si="1998"/>
        <v>9072</v>
      </c>
      <c r="K304" s="25">
        <f t="shared" si="1998"/>
        <v>0</v>
      </c>
      <c r="L304" s="25">
        <f t="shared" si="1861"/>
        <v>21839</v>
      </c>
      <c r="M304" s="25">
        <f t="shared" ref="M304:O304" si="1999">SUM(M305:M307)</f>
        <v>11110</v>
      </c>
      <c r="N304" s="25">
        <f t="shared" si="1999"/>
        <v>10729</v>
      </c>
      <c r="O304" s="25">
        <f t="shared" si="1999"/>
        <v>0</v>
      </c>
      <c r="P304" s="25">
        <f t="shared" si="1988"/>
        <v>67835</v>
      </c>
      <c r="Q304" s="25">
        <f>SUM(Q305:Q307)</f>
        <v>32975</v>
      </c>
      <c r="R304" s="25">
        <f>SUM(R305:R307)</f>
        <v>34860</v>
      </c>
      <c r="S304" s="25">
        <f>SUM(S305:S307)</f>
        <v>0</v>
      </c>
      <c r="T304" s="25">
        <f t="shared" si="1863"/>
        <v>35144</v>
      </c>
      <c r="U304" s="25">
        <f t="shared" ref="U304:W304" si="2000">SUM(U305:U307)</f>
        <v>17766</v>
      </c>
      <c r="V304" s="25">
        <f t="shared" si="2000"/>
        <v>17378</v>
      </c>
      <c r="W304" s="25">
        <f t="shared" si="2000"/>
        <v>0</v>
      </c>
      <c r="X304" s="25">
        <f t="shared" si="1864"/>
        <v>54112</v>
      </c>
      <c r="Y304" s="25">
        <f t="shared" ref="Y304" si="2001">SUM(Y305:Y307)</f>
        <v>26689</v>
      </c>
      <c r="Z304" s="25">
        <f t="shared" ref="Z304" si="2002">SUM(Z305:Z307)</f>
        <v>27423</v>
      </c>
      <c r="AA304" s="25">
        <f t="shared" ref="AA304" si="2003">SUM(AA305:AA307)</f>
        <v>0</v>
      </c>
      <c r="AB304" s="25">
        <f t="shared" si="1865"/>
        <v>30938</v>
      </c>
      <c r="AC304" s="25">
        <f t="shared" ref="AC304" si="2004">SUM(AC305:AC307)</f>
        <v>15067</v>
      </c>
      <c r="AD304" s="25">
        <f t="shared" ref="AD304" si="2005">SUM(AD305:AD307)</f>
        <v>15871</v>
      </c>
      <c r="AE304" s="25">
        <f t="shared" ref="AE304" si="2006">SUM(AE305:AE307)</f>
        <v>0</v>
      </c>
      <c r="AF304" s="25">
        <f t="shared" si="1919"/>
        <v>120194</v>
      </c>
      <c r="AG304" s="25">
        <f t="shared" ref="AG304:AI304" si="2007">SUM(AG305:AG307)</f>
        <v>59522</v>
      </c>
      <c r="AH304" s="25">
        <f t="shared" si="2007"/>
        <v>60672</v>
      </c>
      <c r="AI304" s="25">
        <f t="shared" si="2007"/>
        <v>0</v>
      </c>
      <c r="AJ304" s="25">
        <f t="shared" si="1867"/>
        <v>22619</v>
      </c>
      <c r="AK304" s="25">
        <f t="shared" ref="AK304:AM304" si="2008">SUM(AK305:AK307)</f>
        <v>11557</v>
      </c>
      <c r="AL304" s="25">
        <f t="shared" si="2008"/>
        <v>11062</v>
      </c>
      <c r="AM304" s="25">
        <f t="shared" si="2008"/>
        <v>0</v>
      </c>
      <c r="AN304" s="25">
        <f t="shared" si="1868"/>
        <v>24334</v>
      </c>
      <c r="AO304" s="25">
        <f t="shared" ref="AO304" si="2009">SUM(AO305:AO307)</f>
        <v>12055</v>
      </c>
      <c r="AP304" s="25">
        <f t="shared" ref="AP304" si="2010">SUM(AP305:AP307)</f>
        <v>12279</v>
      </c>
      <c r="AQ304" s="25">
        <f t="shared" ref="AQ304" si="2011">SUM(AQ305:AQ307)</f>
        <v>0</v>
      </c>
      <c r="AR304" s="25">
        <f t="shared" si="1869"/>
        <v>22575</v>
      </c>
      <c r="AS304" s="25">
        <f t="shared" ref="AS304" si="2012">SUM(AS305:AS307)</f>
        <v>11373</v>
      </c>
      <c r="AT304" s="25">
        <f t="shared" ref="AT304" si="2013">SUM(AT305:AT307)</f>
        <v>11202</v>
      </c>
      <c r="AU304" s="25">
        <f t="shared" ref="AU304" si="2014">SUM(AU305:AU307)</f>
        <v>0</v>
      </c>
      <c r="AV304" s="25">
        <f t="shared" si="1920"/>
        <v>69528</v>
      </c>
      <c r="AW304" s="25">
        <f t="shared" ref="AW304:AY304" si="2015">SUM(AW305:AW307)</f>
        <v>34985</v>
      </c>
      <c r="AX304" s="25">
        <f t="shared" si="2015"/>
        <v>34543</v>
      </c>
      <c r="AY304" s="25">
        <f t="shared" si="2015"/>
        <v>0</v>
      </c>
      <c r="AZ304" s="25">
        <f t="shared" ref="AZ304" si="2016">SUM(BA304:BC304)</f>
        <v>0</v>
      </c>
      <c r="BA304" s="25">
        <f t="shared" ref="BA304:BC304" si="2017">SUM(BA305:BA307)</f>
        <v>0</v>
      </c>
      <c r="BB304" s="25">
        <f t="shared" si="2017"/>
        <v>0</v>
      </c>
      <c r="BC304" s="25">
        <f t="shared" si="2017"/>
        <v>0</v>
      </c>
      <c r="BD304" s="25">
        <f t="shared" ref="BD304" si="2018">SUM(BE304:BG304)</f>
        <v>0</v>
      </c>
      <c r="BE304" s="25">
        <f t="shared" ref="BE304:BG304" si="2019">SUM(BE305:BE307)</f>
        <v>0</v>
      </c>
      <c r="BF304" s="25">
        <f t="shared" si="2019"/>
        <v>0</v>
      </c>
      <c r="BG304" s="25">
        <f t="shared" si="2019"/>
        <v>0</v>
      </c>
      <c r="BH304" s="25">
        <f t="shared" ref="BH304" si="2020">SUM(BI304:BK304)</f>
        <v>0</v>
      </c>
      <c r="BI304" s="25">
        <f t="shared" ref="BI304:BK304" si="2021">SUM(BI305:BI307)</f>
        <v>0</v>
      </c>
      <c r="BJ304" s="25">
        <f t="shared" si="2021"/>
        <v>0</v>
      </c>
      <c r="BK304" s="25">
        <f t="shared" si="2021"/>
        <v>0</v>
      </c>
      <c r="BL304" s="25">
        <f t="shared" ref="BL304" si="2022">SUM(BM304:BO304)</f>
        <v>0</v>
      </c>
      <c r="BM304" s="25">
        <f t="shared" ref="BM304:BO304" si="2023">SUM(BM305:BM307)</f>
        <v>0</v>
      </c>
      <c r="BN304" s="25">
        <f t="shared" si="2023"/>
        <v>0</v>
      </c>
      <c r="BO304" s="25">
        <f t="shared" si="2023"/>
        <v>0</v>
      </c>
      <c r="BP304" s="25">
        <f t="shared" ref="BP304" si="2024">SUM(BQ304:BS304)</f>
        <v>257557</v>
      </c>
      <c r="BQ304" s="25">
        <f>SUM(BQ305:BQ307)</f>
        <v>127482</v>
      </c>
      <c r="BR304" s="25">
        <f>SUM(BR305:BR307)</f>
        <v>130075</v>
      </c>
      <c r="BS304" s="25">
        <f>SUM(BS305:BS307)</f>
        <v>0</v>
      </c>
    </row>
    <row r="305" spans="1:71" s="30" customFormat="1" ht="15" customHeight="1" x14ac:dyDescent="0.25">
      <c r="A305" s="46"/>
      <c r="B305" s="75"/>
      <c r="C305" s="47" t="s">
        <v>335</v>
      </c>
      <c r="D305" s="25">
        <f>SUM(E305:G305)</f>
        <v>19272</v>
      </c>
      <c r="E305" s="25">
        <v>9385</v>
      </c>
      <c r="F305" s="64">
        <v>9887</v>
      </c>
      <c r="G305" s="64">
        <v>0</v>
      </c>
      <c r="H305" s="25">
        <f>SUM(I305:K305)</f>
        <v>11577</v>
      </c>
      <c r="I305" s="25">
        <v>5477</v>
      </c>
      <c r="J305" s="64">
        <v>6100</v>
      </c>
      <c r="K305" s="64">
        <v>0</v>
      </c>
      <c r="L305" s="25">
        <f>SUM(M305:O305)</f>
        <v>13768</v>
      </c>
      <c r="M305" s="25">
        <v>7488</v>
      </c>
      <c r="N305" s="64">
        <v>6280</v>
      </c>
      <c r="O305" s="64">
        <v>0</v>
      </c>
      <c r="P305" s="25">
        <f>SUM(Q305:S305)</f>
        <v>44617</v>
      </c>
      <c r="Q305" s="25">
        <f t="shared" ref="Q305:S309" si="2025">+E305+I305+M305</f>
        <v>22350</v>
      </c>
      <c r="R305" s="25">
        <f t="shared" si="2025"/>
        <v>22267</v>
      </c>
      <c r="S305" s="25">
        <f t="shared" si="2025"/>
        <v>0</v>
      </c>
      <c r="T305" s="25">
        <f>SUM(U305:W305)</f>
        <v>22533</v>
      </c>
      <c r="U305" s="25">
        <v>11754</v>
      </c>
      <c r="V305" s="64">
        <v>10779</v>
      </c>
      <c r="W305" s="64">
        <v>0</v>
      </c>
      <c r="X305" s="25">
        <f>SUM(Y305:AA305)</f>
        <v>35921</v>
      </c>
      <c r="Y305" s="25">
        <v>17786</v>
      </c>
      <c r="Z305" s="64">
        <v>18135</v>
      </c>
      <c r="AA305" s="64">
        <v>0</v>
      </c>
      <c r="AB305" s="25">
        <f>SUM(AC305:AE305)</f>
        <v>19602</v>
      </c>
      <c r="AC305" s="25">
        <v>9744</v>
      </c>
      <c r="AD305" s="64">
        <v>9858</v>
      </c>
      <c r="AE305" s="64">
        <v>0</v>
      </c>
      <c r="AF305" s="25">
        <f>SUM(AG305:AI305)</f>
        <v>78056</v>
      </c>
      <c r="AG305" s="25">
        <f t="shared" ref="AG305:AI309" si="2026">+U305+Y305+AC305</f>
        <v>39284</v>
      </c>
      <c r="AH305" s="25">
        <f t="shared" si="2026"/>
        <v>38772</v>
      </c>
      <c r="AI305" s="25">
        <f t="shared" si="2026"/>
        <v>0</v>
      </c>
      <c r="AJ305" s="25">
        <f>SUM(AK305:AM305)</f>
        <v>14986</v>
      </c>
      <c r="AK305" s="25">
        <v>7722</v>
      </c>
      <c r="AL305" s="64">
        <v>7264</v>
      </c>
      <c r="AM305" s="64">
        <v>0</v>
      </c>
      <c r="AN305" s="25">
        <f>SUM(AO305:AQ305)</f>
        <v>17428</v>
      </c>
      <c r="AO305" s="25">
        <v>8664</v>
      </c>
      <c r="AP305" s="64">
        <v>8764</v>
      </c>
      <c r="AQ305" s="64">
        <v>0</v>
      </c>
      <c r="AR305" s="25">
        <f>SUM(AS305:AU305)</f>
        <v>15950</v>
      </c>
      <c r="AS305" s="25">
        <v>8166</v>
      </c>
      <c r="AT305" s="64">
        <v>7784</v>
      </c>
      <c r="AU305" s="64">
        <v>0</v>
      </c>
      <c r="AV305" s="25">
        <f>SUM(AW305:AY305)</f>
        <v>48364</v>
      </c>
      <c r="AW305" s="25">
        <f t="shared" ref="AW305:AY309" si="2027">+AK305+AO305+AS305</f>
        <v>24552</v>
      </c>
      <c r="AX305" s="25">
        <f t="shared" si="2027"/>
        <v>23812</v>
      </c>
      <c r="AY305" s="25">
        <f t="shared" si="2027"/>
        <v>0</v>
      </c>
      <c r="AZ305" s="25">
        <f>SUM(BA305:BC305)</f>
        <v>0</v>
      </c>
      <c r="BA305" s="25">
        <v>0</v>
      </c>
      <c r="BB305" s="64">
        <v>0</v>
      </c>
      <c r="BC305" s="64">
        <v>0</v>
      </c>
      <c r="BD305" s="25">
        <f>SUM(BE305:BG305)</f>
        <v>0</v>
      </c>
      <c r="BE305" s="25">
        <v>0</v>
      </c>
      <c r="BF305" s="64">
        <v>0</v>
      </c>
      <c r="BG305" s="64">
        <v>0</v>
      </c>
      <c r="BH305" s="25">
        <f>SUM(BI305:BK305)</f>
        <v>0</v>
      </c>
      <c r="BI305" s="25">
        <v>0</v>
      </c>
      <c r="BJ305" s="64">
        <v>0</v>
      </c>
      <c r="BK305" s="64">
        <v>0</v>
      </c>
      <c r="BL305" s="25">
        <f>SUM(BM305:BO305)</f>
        <v>0</v>
      </c>
      <c r="BM305" s="25">
        <f t="shared" ref="BM305:BO309" si="2028">+BA305+BE305+BI305</f>
        <v>0</v>
      </c>
      <c r="BN305" s="25">
        <f t="shared" si="2028"/>
        <v>0</v>
      </c>
      <c r="BO305" s="25">
        <f t="shared" si="2028"/>
        <v>0</v>
      </c>
      <c r="BP305" s="25">
        <f>SUM(BQ305:BS305)</f>
        <v>171037</v>
      </c>
      <c r="BQ305" s="25">
        <f t="shared" ref="BQ305:BS309" si="2029">+Q305+AG305+AW305+BM305</f>
        <v>86186</v>
      </c>
      <c r="BR305" s="25">
        <f t="shared" si="2029"/>
        <v>84851</v>
      </c>
      <c r="BS305" s="25">
        <f t="shared" si="2029"/>
        <v>0</v>
      </c>
    </row>
    <row r="306" spans="1:71" s="30" customFormat="1" ht="15" customHeight="1" x14ac:dyDescent="0.25">
      <c r="A306" s="46"/>
      <c r="B306" s="75"/>
      <c r="C306" s="47" t="s">
        <v>336</v>
      </c>
      <c r="D306" s="25">
        <f>SUM(E306:G306)</f>
        <v>9676</v>
      </c>
      <c r="E306" s="25">
        <v>4504</v>
      </c>
      <c r="F306" s="64">
        <v>5172</v>
      </c>
      <c r="G306" s="64">
        <v>0</v>
      </c>
      <c r="H306" s="25">
        <f>SUM(I306:K306)</f>
        <v>5471</v>
      </c>
      <c r="I306" s="25">
        <v>2499</v>
      </c>
      <c r="J306" s="64">
        <v>2972</v>
      </c>
      <c r="K306" s="64">
        <v>0</v>
      </c>
      <c r="L306" s="25">
        <f>SUM(M306:O306)</f>
        <v>8071</v>
      </c>
      <c r="M306" s="25">
        <v>3622</v>
      </c>
      <c r="N306" s="64">
        <v>4449</v>
      </c>
      <c r="O306" s="64">
        <v>0</v>
      </c>
      <c r="P306" s="25">
        <f>SUM(Q306:S306)</f>
        <v>23218</v>
      </c>
      <c r="Q306" s="25">
        <f t="shared" si="2025"/>
        <v>10625</v>
      </c>
      <c r="R306" s="25">
        <f t="shared" si="2025"/>
        <v>12593</v>
      </c>
      <c r="S306" s="25">
        <f t="shared" si="2025"/>
        <v>0</v>
      </c>
      <c r="T306" s="25">
        <f>SUM(U306:W306)</f>
        <v>12611</v>
      </c>
      <c r="U306" s="25">
        <v>6012</v>
      </c>
      <c r="V306" s="64">
        <v>6599</v>
      </c>
      <c r="W306" s="64">
        <v>0</v>
      </c>
      <c r="X306" s="25">
        <f>SUM(Y306:AA306)</f>
        <v>18191</v>
      </c>
      <c r="Y306" s="25">
        <v>8903</v>
      </c>
      <c r="Z306" s="64">
        <v>9288</v>
      </c>
      <c r="AA306" s="64">
        <v>0</v>
      </c>
      <c r="AB306" s="25">
        <f>SUM(AC306:AE306)</f>
        <v>11336</v>
      </c>
      <c r="AC306" s="25">
        <v>5323</v>
      </c>
      <c r="AD306" s="64">
        <v>6013</v>
      </c>
      <c r="AE306" s="64">
        <v>0</v>
      </c>
      <c r="AF306" s="25">
        <f>SUM(AG306:AI306)</f>
        <v>42138</v>
      </c>
      <c r="AG306" s="25">
        <f t="shared" si="2026"/>
        <v>20238</v>
      </c>
      <c r="AH306" s="25">
        <f t="shared" si="2026"/>
        <v>21900</v>
      </c>
      <c r="AI306" s="25">
        <f t="shared" si="2026"/>
        <v>0</v>
      </c>
      <c r="AJ306" s="25">
        <f>SUM(AK306:AM306)</f>
        <v>7633</v>
      </c>
      <c r="AK306" s="25">
        <v>3835</v>
      </c>
      <c r="AL306" s="64">
        <v>3798</v>
      </c>
      <c r="AM306" s="64">
        <v>0</v>
      </c>
      <c r="AN306" s="25">
        <f>SUM(AO306:AQ306)</f>
        <v>6906</v>
      </c>
      <c r="AO306" s="25">
        <v>3391</v>
      </c>
      <c r="AP306" s="64">
        <v>3515</v>
      </c>
      <c r="AQ306" s="64">
        <v>0</v>
      </c>
      <c r="AR306" s="25">
        <f>SUM(AS306:AU306)</f>
        <v>6625</v>
      </c>
      <c r="AS306" s="25">
        <v>3207</v>
      </c>
      <c r="AT306" s="64">
        <v>3418</v>
      </c>
      <c r="AU306" s="64">
        <v>0</v>
      </c>
      <c r="AV306" s="25">
        <f>SUM(AW306:AY306)</f>
        <v>21164</v>
      </c>
      <c r="AW306" s="25">
        <f t="shared" si="2027"/>
        <v>10433</v>
      </c>
      <c r="AX306" s="25">
        <f t="shared" si="2027"/>
        <v>10731</v>
      </c>
      <c r="AY306" s="25">
        <f t="shared" si="2027"/>
        <v>0</v>
      </c>
      <c r="AZ306" s="25">
        <f>SUM(BA306:BC306)</f>
        <v>0</v>
      </c>
      <c r="BA306" s="25">
        <v>0</v>
      </c>
      <c r="BB306" s="64">
        <v>0</v>
      </c>
      <c r="BC306" s="64">
        <v>0</v>
      </c>
      <c r="BD306" s="25">
        <f>SUM(BE306:BG306)</f>
        <v>0</v>
      </c>
      <c r="BE306" s="25">
        <v>0</v>
      </c>
      <c r="BF306" s="64">
        <v>0</v>
      </c>
      <c r="BG306" s="64">
        <v>0</v>
      </c>
      <c r="BH306" s="25">
        <f>SUM(BI306:BK306)</f>
        <v>0</v>
      </c>
      <c r="BI306" s="25">
        <v>0</v>
      </c>
      <c r="BJ306" s="64">
        <v>0</v>
      </c>
      <c r="BK306" s="64">
        <v>0</v>
      </c>
      <c r="BL306" s="25">
        <f>SUM(BM306:BO306)</f>
        <v>0</v>
      </c>
      <c r="BM306" s="25">
        <f t="shared" si="2028"/>
        <v>0</v>
      </c>
      <c r="BN306" s="25">
        <f t="shared" si="2028"/>
        <v>0</v>
      </c>
      <c r="BO306" s="25">
        <f t="shared" si="2028"/>
        <v>0</v>
      </c>
      <c r="BP306" s="25">
        <f>SUM(BQ306:BS306)</f>
        <v>86520</v>
      </c>
      <c r="BQ306" s="25">
        <f t="shared" si="2029"/>
        <v>41296</v>
      </c>
      <c r="BR306" s="25">
        <f t="shared" si="2029"/>
        <v>45224</v>
      </c>
      <c r="BS306" s="25">
        <f t="shared" si="2029"/>
        <v>0</v>
      </c>
    </row>
    <row r="307" spans="1:71" s="30" customFormat="1" ht="15" customHeight="1" x14ac:dyDescent="0.25">
      <c r="A307" s="46"/>
      <c r="B307" s="75"/>
      <c r="C307" s="47" t="s">
        <v>337</v>
      </c>
      <c r="D307" s="25">
        <f>SUM(E307:G307)</f>
        <v>0</v>
      </c>
      <c r="E307" s="25">
        <v>0</v>
      </c>
      <c r="F307" s="64">
        <v>0</v>
      </c>
      <c r="G307" s="64">
        <v>0</v>
      </c>
      <c r="H307" s="25">
        <f>SUM(I307:K307)</f>
        <v>0</v>
      </c>
      <c r="I307" s="25">
        <v>0</v>
      </c>
      <c r="J307" s="64">
        <v>0</v>
      </c>
      <c r="K307" s="64">
        <v>0</v>
      </c>
      <c r="L307" s="25">
        <f>SUM(M307:O307)</f>
        <v>0</v>
      </c>
      <c r="M307" s="25">
        <v>0</v>
      </c>
      <c r="N307" s="64">
        <v>0</v>
      </c>
      <c r="O307" s="64">
        <v>0</v>
      </c>
      <c r="P307" s="25">
        <f>SUM(Q307:S307)</f>
        <v>0</v>
      </c>
      <c r="Q307" s="25">
        <f t="shared" si="2025"/>
        <v>0</v>
      </c>
      <c r="R307" s="25">
        <f t="shared" si="2025"/>
        <v>0</v>
      </c>
      <c r="S307" s="25">
        <f t="shared" si="2025"/>
        <v>0</v>
      </c>
      <c r="T307" s="25">
        <f>SUM(U307:W307)</f>
        <v>0</v>
      </c>
      <c r="U307" s="25">
        <v>0</v>
      </c>
      <c r="V307" s="64">
        <v>0</v>
      </c>
      <c r="W307" s="64">
        <v>0</v>
      </c>
      <c r="X307" s="25">
        <f>SUM(Y307:AA307)</f>
        <v>0</v>
      </c>
      <c r="Y307" s="25">
        <v>0</v>
      </c>
      <c r="Z307" s="64">
        <v>0</v>
      </c>
      <c r="AA307" s="64">
        <v>0</v>
      </c>
      <c r="AB307" s="25">
        <f>SUM(AC307:AE307)</f>
        <v>0</v>
      </c>
      <c r="AC307" s="25">
        <v>0</v>
      </c>
      <c r="AD307" s="64">
        <v>0</v>
      </c>
      <c r="AE307" s="64">
        <v>0</v>
      </c>
      <c r="AF307" s="25">
        <f>SUM(AG307:AI307)</f>
        <v>0</v>
      </c>
      <c r="AG307" s="25">
        <f t="shared" si="2026"/>
        <v>0</v>
      </c>
      <c r="AH307" s="25">
        <f t="shared" si="2026"/>
        <v>0</v>
      </c>
      <c r="AI307" s="25">
        <f t="shared" si="2026"/>
        <v>0</v>
      </c>
      <c r="AJ307" s="25">
        <f>SUM(AK307:AM307)</f>
        <v>0</v>
      </c>
      <c r="AK307" s="25">
        <v>0</v>
      </c>
      <c r="AL307" s="64">
        <v>0</v>
      </c>
      <c r="AM307" s="64">
        <v>0</v>
      </c>
      <c r="AN307" s="25">
        <f>SUM(AO307:AQ307)</f>
        <v>0</v>
      </c>
      <c r="AO307" s="25">
        <v>0</v>
      </c>
      <c r="AP307" s="64">
        <v>0</v>
      </c>
      <c r="AQ307" s="64">
        <v>0</v>
      </c>
      <c r="AR307" s="25">
        <f>SUM(AS307:AU307)</f>
        <v>0</v>
      </c>
      <c r="AS307" s="25">
        <v>0</v>
      </c>
      <c r="AT307" s="64">
        <v>0</v>
      </c>
      <c r="AU307" s="64">
        <v>0</v>
      </c>
      <c r="AV307" s="25">
        <f>SUM(AW307:AY307)</f>
        <v>0</v>
      </c>
      <c r="AW307" s="25">
        <f t="shared" si="2027"/>
        <v>0</v>
      </c>
      <c r="AX307" s="25">
        <f t="shared" si="2027"/>
        <v>0</v>
      </c>
      <c r="AY307" s="25">
        <f t="shared" si="2027"/>
        <v>0</v>
      </c>
      <c r="AZ307" s="25">
        <f>SUM(BA307:BC307)</f>
        <v>0</v>
      </c>
      <c r="BA307" s="25">
        <v>0</v>
      </c>
      <c r="BB307" s="64">
        <v>0</v>
      </c>
      <c r="BC307" s="64">
        <v>0</v>
      </c>
      <c r="BD307" s="25">
        <f>SUM(BE307:BG307)</f>
        <v>0</v>
      </c>
      <c r="BE307" s="25">
        <v>0</v>
      </c>
      <c r="BF307" s="64">
        <v>0</v>
      </c>
      <c r="BG307" s="64">
        <v>0</v>
      </c>
      <c r="BH307" s="25">
        <f>SUM(BI307:BK307)</f>
        <v>0</v>
      </c>
      <c r="BI307" s="25">
        <v>0</v>
      </c>
      <c r="BJ307" s="64">
        <v>0</v>
      </c>
      <c r="BK307" s="64">
        <v>0</v>
      </c>
      <c r="BL307" s="25">
        <f>SUM(BM307:BO307)</f>
        <v>0</v>
      </c>
      <c r="BM307" s="25">
        <f t="shared" si="2028"/>
        <v>0</v>
      </c>
      <c r="BN307" s="25">
        <f t="shared" si="2028"/>
        <v>0</v>
      </c>
      <c r="BO307" s="25">
        <f t="shared" si="2028"/>
        <v>0</v>
      </c>
      <c r="BP307" s="25">
        <f>SUM(BQ307:BS307)</f>
        <v>0</v>
      </c>
      <c r="BQ307" s="25">
        <f t="shared" si="2029"/>
        <v>0</v>
      </c>
      <c r="BR307" s="25">
        <f t="shared" si="2029"/>
        <v>0</v>
      </c>
      <c r="BS307" s="25">
        <f t="shared" si="2029"/>
        <v>0</v>
      </c>
    </row>
    <row r="308" spans="1:71" s="30" customFormat="1" ht="15" customHeight="1" x14ac:dyDescent="0.25">
      <c r="A308" s="46"/>
      <c r="B308" s="75"/>
      <c r="C308" s="45" t="s">
        <v>364</v>
      </c>
      <c r="D308" s="25">
        <f>SUM(E308:G308)</f>
        <v>9344</v>
      </c>
      <c r="E308" s="25">
        <v>4815</v>
      </c>
      <c r="F308" s="64">
        <v>4529</v>
      </c>
      <c r="G308" s="64">
        <v>0</v>
      </c>
      <c r="H308" s="25">
        <f>SUM(I308:K308)</f>
        <v>7174</v>
      </c>
      <c r="I308" s="25">
        <v>3635</v>
      </c>
      <c r="J308" s="64">
        <v>3539</v>
      </c>
      <c r="K308" s="64">
        <v>0</v>
      </c>
      <c r="L308" s="25">
        <f>SUM(M308:O308)</f>
        <v>7731</v>
      </c>
      <c r="M308" s="25">
        <v>3932</v>
      </c>
      <c r="N308" s="64">
        <v>3799</v>
      </c>
      <c r="O308" s="64">
        <v>0</v>
      </c>
      <c r="P308" s="25">
        <f>SUM(Q308:S308)</f>
        <v>24249</v>
      </c>
      <c r="Q308" s="25">
        <f t="shared" si="2025"/>
        <v>12382</v>
      </c>
      <c r="R308" s="25">
        <f t="shared" si="2025"/>
        <v>11867</v>
      </c>
      <c r="S308" s="25">
        <f t="shared" si="2025"/>
        <v>0</v>
      </c>
      <c r="T308" s="25">
        <f>SUM(U308:W308)</f>
        <v>6519</v>
      </c>
      <c r="U308" s="25">
        <v>3217</v>
      </c>
      <c r="V308" s="64">
        <v>3302</v>
      </c>
      <c r="W308" s="64">
        <v>0</v>
      </c>
      <c r="X308" s="25">
        <f>SUM(Y308:AA308)</f>
        <v>10407</v>
      </c>
      <c r="Y308" s="25">
        <v>5053</v>
      </c>
      <c r="Z308" s="64">
        <v>5354</v>
      </c>
      <c r="AA308" s="64">
        <v>0</v>
      </c>
      <c r="AB308" s="25">
        <f>SUM(AC308:AE308)</f>
        <v>9128</v>
      </c>
      <c r="AC308" s="25">
        <v>4557</v>
      </c>
      <c r="AD308" s="64">
        <v>4571</v>
      </c>
      <c r="AE308" s="64">
        <v>0</v>
      </c>
      <c r="AF308" s="25">
        <f>SUM(AG308:AI308)</f>
        <v>26054</v>
      </c>
      <c r="AG308" s="25">
        <f t="shared" si="2026"/>
        <v>12827</v>
      </c>
      <c r="AH308" s="25">
        <f t="shared" si="2026"/>
        <v>13227</v>
      </c>
      <c r="AI308" s="25">
        <f t="shared" si="2026"/>
        <v>0</v>
      </c>
      <c r="AJ308" s="25">
        <f>SUM(AK308:AM308)</f>
        <v>7601</v>
      </c>
      <c r="AK308" s="25">
        <v>3838</v>
      </c>
      <c r="AL308" s="64">
        <v>3763</v>
      </c>
      <c r="AM308" s="64">
        <v>0</v>
      </c>
      <c r="AN308" s="25">
        <f>SUM(AO308:AQ308)</f>
        <v>8602</v>
      </c>
      <c r="AO308" s="25">
        <v>4365</v>
      </c>
      <c r="AP308" s="64">
        <v>4237</v>
      </c>
      <c r="AQ308" s="64">
        <v>0</v>
      </c>
      <c r="AR308" s="25">
        <f>SUM(AS308:AU308)</f>
        <v>8206</v>
      </c>
      <c r="AS308" s="25">
        <v>4214</v>
      </c>
      <c r="AT308" s="64">
        <v>3992</v>
      </c>
      <c r="AU308" s="64">
        <v>0</v>
      </c>
      <c r="AV308" s="25">
        <f>SUM(AW308:AY308)</f>
        <v>24409</v>
      </c>
      <c r="AW308" s="25">
        <f t="shared" si="2027"/>
        <v>12417</v>
      </c>
      <c r="AX308" s="25">
        <f t="shared" si="2027"/>
        <v>11992</v>
      </c>
      <c r="AY308" s="25">
        <f t="shared" si="2027"/>
        <v>0</v>
      </c>
      <c r="AZ308" s="25">
        <f>SUM(BA308:BC308)</f>
        <v>0</v>
      </c>
      <c r="BA308" s="25">
        <v>0</v>
      </c>
      <c r="BB308" s="64">
        <v>0</v>
      </c>
      <c r="BC308" s="64">
        <v>0</v>
      </c>
      <c r="BD308" s="25">
        <f>SUM(BE308:BG308)</f>
        <v>0</v>
      </c>
      <c r="BE308" s="25">
        <v>0</v>
      </c>
      <c r="BF308" s="64">
        <v>0</v>
      </c>
      <c r="BG308" s="64">
        <v>0</v>
      </c>
      <c r="BH308" s="25">
        <f>SUM(BI308:BK308)</f>
        <v>0</v>
      </c>
      <c r="BI308" s="25">
        <v>0</v>
      </c>
      <c r="BJ308" s="64">
        <v>0</v>
      </c>
      <c r="BK308" s="64">
        <v>0</v>
      </c>
      <c r="BL308" s="25">
        <f>SUM(BM308:BO308)</f>
        <v>0</v>
      </c>
      <c r="BM308" s="25">
        <f t="shared" si="2028"/>
        <v>0</v>
      </c>
      <c r="BN308" s="25">
        <f t="shared" si="2028"/>
        <v>0</v>
      </c>
      <c r="BO308" s="25">
        <f t="shared" si="2028"/>
        <v>0</v>
      </c>
      <c r="BP308" s="25">
        <f>SUM(BQ308:BS308)</f>
        <v>74712</v>
      </c>
      <c r="BQ308" s="25">
        <f t="shared" si="2029"/>
        <v>37626</v>
      </c>
      <c r="BR308" s="25">
        <f t="shared" si="2029"/>
        <v>37086</v>
      </c>
      <c r="BS308" s="25">
        <f t="shared" si="2029"/>
        <v>0</v>
      </c>
    </row>
    <row r="309" spans="1:71" s="30" customFormat="1" ht="15" customHeight="1" x14ac:dyDescent="0.25">
      <c r="A309" s="46"/>
      <c r="B309" s="75"/>
      <c r="C309" s="45" t="s">
        <v>44</v>
      </c>
      <c r="D309" s="25">
        <f>SUM(E309:G309)</f>
        <v>0</v>
      </c>
      <c r="E309" s="25">
        <v>0</v>
      </c>
      <c r="F309" s="64">
        <v>0</v>
      </c>
      <c r="G309" s="64">
        <v>0</v>
      </c>
      <c r="H309" s="25">
        <f>SUM(I309:K309)</f>
        <v>0</v>
      </c>
      <c r="I309" s="25">
        <v>0</v>
      </c>
      <c r="J309" s="64">
        <v>0</v>
      </c>
      <c r="K309" s="64">
        <v>0</v>
      </c>
      <c r="L309" s="25">
        <f>SUM(M309:O309)</f>
        <v>0</v>
      </c>
      <c r="M309" s="25">
        <v>0</v>
      </c>
      <c r="N309" s="64">
        <v>0</v>
      </c>
      <c r="O309" s="64">
        <v>0</v>
      </c>
      <c r="P309" s="25">
        <f>SUM(Q309:S309)</f>
        <v>0</v>
      </c>
      <c r="Q309" s="25">
        <f t="shared" si="2025"/>
        <v>0</v>
      </c>
      <c r="R309" s="25">
        <f t="shared" si="2025"/>
        <v>0</v>
      </c>
      <c r="S309" s="25">
        <f t="shared" si="2025"/>
        <v>0</v>
      </c>
      <c r="T309" s="25">
        <f>SUM(U309:W309)</f>
        <v>0</v>
      </c>
      <c r="U309" s="25">
        <v>0</v>
      </c>
      <c r="V309" s="64">
        <v>0</v>
      </c>
      <c r="W309" s="64">
        <v>0</v>
      </c>
      <c r="X309" s="25">
        <f>SUM(Y309:AA309)</f>
        <v>0</v>
      </c>
      <c r="Y309" s="25">
        <v>0</v>
      </c>
      <c r="Z309" s="64">
        <v>0</v>
      </c>
      <c r="AA309" s="64">
        <v>0</v>
      </c>
      <c r="AB309" s="25">
        <f>SUM(AC309:AE309)</f>
        <v>0</v>
      </c>
      <c r="AC309" s="25">
        <v>0</v>
      </c>
      <c r="AD309" s="64">
        <v>0</v>
      </c>
      <c r="AE309" s="64">
        <v>0</v>
      </c>
      <c r="AF309" s="25">
        <f>SUM(AG309:AI309)</f>
        <v>0</v>
      </c>
      <c r="AG309" s="25">
        <f t="shared" si="2026"/>
        <v>0</v>
      </c>
      <c r="AH309" s="25">
        <f t="shared" si="2026"/>
        <v>0</v>
      </c>
      <c r="AI309" s="25">
        <f t="shared" si="2026"/>
        <v>0</v>
      </c>
      <c r="AJ309" s="25">
        <f>SUM(AK309:AM309)</f>
        <v>0</v>
      </c>
      <c r="AK309" s="25">
        <v>0</v>
      </c>
      <c r="AL309" s="64">
        <v>0</v>
      </c>
      <c r="AM309" s="64">
        <v>0</v>
      </c>
      <c r="AN309" s="25">
        <f>SUM(AO309:AQ309)</f>
        <v>0</v>
      </c>
      <c r="AO309" s="25">
        <v>0</v>
      </c>
      <c r="AP309" s="64">
        <v>0</v>
      </c>
      <c r="AQ309" s="64">
        <v>0</v>
      </c>
      <c r="AR309" s="25">
        <f>SUM(AS309:AU309)</f>
        <v>0</v>
      </c>
      <c r="AS309" s="25">
        <v>0</v>
      </c>
      <c r="AT309" s="64">
        <v>0</v>
      </c>
      <c r="AU309" s="64">
        <v>0</v>
      </c>
      <c r="AV309" s="25">
        <f>SUM(AW309:AY309)</f>
        <v>0</v>
      </c>
      <c r="AW309" s="25">
        <f t="shared" si="2027"/>
        <v>0</v>
      </c>
      <c r="AX309" s="25">
        <f t="shared" si="2027"/>
        <v>0</v>
      </c>
      <c r="AY309" s="25">
        <f t="shared" si="2027"/>
        <v>0</v>
      </c>
      <c r="AZ309" s="25">
        <f>SUM(BA309:BC309)</f>
        <v>0</v>
      </c>
      <c r="BA309" s="25">
        <v>0</v>
      </c>
      <c r="BB309" s="64">
        <v>0</v>
      </c>
      <c r="BC309" s="64">
        <v>0</v>
      </c>
      <c r="BD309" s="25">
        <f>SUM(BE309:BG309)</f>
        <v>0</v>
      </c>
      <c r="BE309" s="25">
        <v>0</v>
      </c>
      <c r="BF309" s="64">
        <v>0</v>
      </c>
      <c r="BG309" s="64">
        <v>0</v>
      </c>
      <c r="BH309" s="25">
        <f>SUM(BI309:BK309)</f>
        <v>0</v>
      </c>
      <c r="BI309" s="25">
        <v>0</v>
      </c>
      <c r="BJ309" s="64">
        <v>0</v>
      </c>
      <c r="BK309" s="64">
        <v>0</v>
      </c>
      <c r="BL309" s="25">
        <f>SUM(BM309:BO309)</f>
        <v>0</v>
      </c>
      <c r="BM309" s="25">
        <f t="shared" si="2028"/>
        <v>0</v>
      </c>
      <c r="BN309" s="25">
        <f t="shared" si="2028"/>
        <v>0</v>
      </c>
      <c r="BO309" s="25">
        <f t="shared" si="2028"/>
        <v>0</v>
      </c>
      <c r="BP309" s="25">
        <f>SUM(BQ309:BS309)</f>
        <v>0</v>
      </c>
      <c r="BQ309" s="25">
        <f t="shared" si="2029"/>
        <v>0</v>
      </c>
      <c r="BR309" s="25">
        <f t="shared" si="2029"/>
        <v>0</v>
      </c>
      <c r="BS309" s="25">
        <f t="shared" si="2029"/>
        <v>0</v>
      </c>
    </row>
    <row r="310" spans="1:71" s="30" customFormat="1" ht="15" customHeight="1" x14ac:dyDescent="0.25">
      <c r="A310" s="46"/>
      <c r="B310" s="75"/>
      <c r="C310" s="4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</row>
    <row r="311" spans="1:71" s="30" customFormat="1" ht="15" customHeight="1" x14ac:dyDescent="0.25">
      <c r="A311" s="44" t="s">
        <v>124</v>
      </c>
      <c r="B311" s="75"/>
      <c r="C311" s="45"/>
      <c r="D311" s="25">
        <f>SUM(E311:G311)</f>
        <v>573699</v>
      </c>
      <c r="E311" s="25">
        <f>E313+E326+E333+E342+E359</f>
        <v>280309</v>
      </c>
      <c r="F311" s="25">
        <f>F313+F326+F333+F342+F359</f>
        <v>293390</v>
      </c>
      <c r="G311" s="25">
        <f>G313+G326+G333+G342+G359</f>
        <v>0</v>
      </c>
      <c r="H311" s="25">
        <f t="shared" ref="H311" si="2030">SUM(I311:K311)</f>
        <v>390262</v>
      </c>
      <c r="I311" s="25">
        <f>I313+I326+I333+I342+I359</f>
        <v>199565</v>
      </c>
      <c r="J311" s="25">
        <f>J313+J326+J333+J342+J359</f>
        <v>190697</v>
      </c>
      <c r="K311" s="25">
        <f>K313+K326+K333+K342+K359</f>
        <v>0</v>
      </c>
      <c r="L311" s="25">
        <f t="shared" ref="L311" si="2031">SUM(M311:O311)</f>
        <v>500133</v>
      </c>
      <c r="M311" s="25">
        <f>M313+M326+M333+M342+M359</f>
        <v>256502</v>
      </c>
      <c r="N311" s="25">
        <f>N313+N326+N333+N342+N359</f>
        <v>243631</v>
      </c>
      <c r="O311" s="25">
        <f>O313+O326+O333+O342+O359</f>
        <v>0</v>
      </c>
      <c r="P311" s="25">
        <f>SUM(Q311:S311)</f>
        <v>1464094</v>
      </c>
      <c r="Q311" s="25">
        <f>Q313+Q326+Q333+Q342+Q359</f>
        <v>736376</v>
      </c>
      <c r="R311" s="25">
        <f>R313+R326+R333+R342+R359</f>
        <v>727718</v>
      </c>
      <c r="S311" s="25">
        <f>S313+S326+S333+S342+S359</f>
        <v>0</v>
      </c>
      <c r="T311" s="25">
        <f t="shared" ref="T311" si="2032">SUM(U311:W311)</f>
        <v>734067</v>
      </c>
      <c r="U311" s="25">
        <f>U313+U326+U333+U342+U359</f>
        <v>369513</v>
      </c>
      <c r="V311" s="25">
        <f>V313+V326+V333+V342+V359</f>
        <v>364554</v>
      </c>
      <c r="W311" s="25">
        <f>W313+W326+W333+W342+W359</f>
        <v>0</v>
      </c>
      <c r="X311" s="25">
        <f t="shared" ref="X311" si="2033">SUM(Y311:AA311)</f>
        <v>907645</v>
      </c>
      <c r="Y311" s="25">
        <f>Y313+Y326+Y333+Y342+Y359</f>
        <v>464612</v>
      </c>
      <c r="Z311" s="25">
        <f>Z313+Z326+Z333+Z342+Z359</f>
        <v>442838</v>
      </c>
      <c r="AA311" s="25">
        <f>AA313+AA326+AA333+AA342+AA359</f>
        <v>195</v>
      </c>
      <c r="AB311" s="25">
        <f t="shared" ref="AB311" si="2034">SUM(AC311:AE311)</f>
        <v>680856</v>
      </c>
      <c r="AC311" s="25">
        <f>AC313+AC326+AC333+AC342+AC359</f>
        <v>350238</v>
      </c>
      <c r="AD311" s="25">
        <f>AD313+AD326+AD333+AD342+AD359</f>
        <v>330618</v>
      </c>
      <c r="AE311" s="25">
        <f>AE313+AE326+AE333+AE342+AE359</f>
        <v>0</v>
      </c>
      <c r="AF311" s="25">
        <f t="shared" ref="AF311" si="2035">SUM(AG311:AI311)</f>
        <v>2322568</v>
      </c>
      <c r="AG311" s="25">
        <f>AG313+AG326+AG333+AG342+AG359</f>
        <v>1184363</v>
      </c>
      <c r="AH311" s="25">
        <f>AH313+AH326+AH333+AH342+AH359</f>
        <v>1138010</v>
      </c>
      <c r="AI311" s="25">
        <f>AI313+AI326+AI333+AI342+AI359</f>
        <v>195</v>
      </c>
      <c r="AJ311" s="25">
        <f t="shared" ref="AJ311" si="2036">SUM(AK311:AM311)</f>
        <v>542467</v>
      </c>
      <c r="AK311" s="25">
        <f>AK313+AK326+AK333+AK342+AK359</f>
        <v>275808</v>
      </c>
      <c r="AL311" s="25">
        <f>AL313+AL326+AL333+AL342+AL359</f>
        <v>266659</v>
      </c>
      <c r="AM311" s="25">
        <f>AM313+AM326+AM333+AM342+AM359</f>
        <v>0</v>
      </c>
      <c r="AN311" s="25">
        <f t="shared" ref="AN311" si="2037">SUM(AO311:AQ311)</f>
        <v>544252</v>
      </c>
      <c r="AO311" s="25">
        <f>AO313+AO326+AO333+AO342+AO359</f>
        <v>276523</v>
      </c>
      <c r="AP311" s="25">
        <f>AP313+AP326+AP333+AP342+AP359</f>
        <v>267729</v>
      </c>
      <c r="AQ311" s="25">
        <f>AQ313+AQ326+AQ333+AQ342+AQ359</f>
        <v>0</v>
      </c>
      <c r="AR311" s="25">
        <f t="shared" ref="AR311" si="2038">SUM(AS311:AU311)</f>
        <v>506009</v>
      </c>
      <c r="AS311" s="25">
        <f>AS313+AS326+AS333+AS342+AS359</f>
        <v>259659</v>
      </c>
      <c r="AT311" s="25">
        <f>AT313+AT326+AT333+AT342+AT359</f>
        <v>246350</v>
      </c>
      <c r="AU311" s="25">
        <f>AU313+AU326+AU333+AU342+AU359</f>
        <v>0</v>
      </c>
      <c r="AV311" s="25">
        <f t="shared" ref="AV311" si="2039">SUM(AW311:AY311)</f>
        <v>1592728</v>
      </c>
      <c r="AW311" s="25">
        <f>AW313+AW326+AW333+AW342+AW359</f>
        <v>811990</v>
      </c>
      <c r="AX311" s="25">
        <f>AX313+AX326+AX333+AX342+AX359</f>
        <v>780738</v>
      </c>
      <c r="AY311" s="25">
        <f>AY313+AY326+AY333+AY342+AY359</f>
        <v>0</v>
      </c>
      <c r="AZ311" s="25">
        <f t="shared" ref="AZ311" si="2040">SUM(BA311:BC311)</f>
        <v>0</v>
      </c>
      <c r="BA311" s="25">
        <f>BA313+BA326+BA333+BA342+BA359</f>
        <v>0</v>
      </c>
      <c r="BB311" s="25">
        <f>BB313+BB326+BB333+BB342+BB359</f>
        <v>0</v>
      </c>
      <c r="BC311" s="25">
        <f>BC313+BC326+BC333+BC342+BC359</f>
        <v>0</v>
      </c>
      <c r="BD311" s="25">
        <f t="shared" ref="BD311" si="2041">SUM(BE311:BG311)</f>
        <v>0</v>
      </c>
      <c r="BE311" s="25">
        <f>BE313+BE326+BE333+BE342+BE359</f>
        <v>0</v>
      </c>
      <c r="BF311" s="25">
        <f>BF313+BF326+BF333+BF342+BF359</f>
        <v>0</v>
      </c>
      <c r="BG311" s="25">
        <f>BG313+BG326+BG333+BG342+BG359</f>
        <v>0</v>
      </c>
      <c r="BH311" s="25">
        <f t="shared" ref="BH311" si="2042">SUM(BI311:BK311)</f>
        <v>0</v>
      </c>
      <c r="BI311" s="25">
        <f>BI313+BI326+BI333+BI342+BI359</f>
        <v>0</v>
      </c>
      <c r="BJ311" s="25">
        <f>BJ313+BJ326+BJ333+BJ342+BJ359</f>
        <v>0</v>
      </c>
      <c r="BK311" s="25">
        <f>BK313+BK326+BK333+BK342+BK359</f>
        <v>0</v>
      </c>
      <c r="BL311" s="25">
        <f t="shared" ref="BL311" si="2043">SUM(BM311:BO311)</f>
        <v>0</v>
      </c>
      <c r="BM311" s="25">
        <f>BM313+BM326+BM333+BM342+BM359</f>
        <v>0</v>
      </c>
      <c r="BN311" s="25">
        <f>BN313+BN326+BN333+BN342+BN359</f>
        <v>0</v>
      </c>
      <c r="BO311" s="25">
        <f>BO313+BO326+BO333+BO342+BO359</f>
        <v>0</v>
      </c>
      <c r="BP311" s="25">
        <f>SUM(BQ311:BS311)</f>
        <v>5379390</v>
      </c>
      <c r="BQ311" s="25">
        <f>BQ313+BQ326+BQ333+BQ342+BQ359</f>
        <v>2732729</v>
      </c>
      <c r="BR311" s="25">
        <f>BR313+BR326+BR333+BR342+BR359</f>
        <v>2646466</v>
      </c>
      <c r="BS311" s="25">
        <f>BS313+BS326+BS333+BS342+BS359</f>
        <v>195</v>
      </c>
    </row>
    <row r="312" spans="1:71" s="30" customFormat="1" ht="15" customHeight="1" x14ac:dyDescent="0.25">
      <c r="A312" s="44"/>
      <c r="B312" s="75"/>
      <c r="C312" s="4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</row>
    <row r="313" spans="1:71" s="30" customFormat="1" ht="15" customHeight="1" x14ac:dyDescent="0.25">
      <c r="A313" s="44"/>
      <c r="B313" s="75" t="s">
        <v>125</v>
      </c>
      <c r="C313" s="45"/>
      <c r="D313" s="25">
        <f t="shared" ref="D313:D318" si="2044">SUM(E313:G313)</f>
        <v>213636</v>
      </c>
      <c r="E313" s="25">
        <f>+E314+E318+E321+E323+E324+E322</f>
        <v>106806</v>
      </c>
      <c r="F313" s="25">
        <f>+F314+F318+F321+F323+F324+F322</f>
        <v>106830</v>
      </c>
      <c r="G313" s="25">
        <f>+G314+G318+G321+G323+G324+G322</f>
        <v>0</v>
      </c>
      <c r="H313" s="25">
        <f t="shared" ref="H313:H318" si="2045">SUM(I313:K313)</f>
        <v>143829</v>
      </c>
      <c r="I313" s="25">
        <f>+I314+I318+I321+I323+I324+I322</f>
        <v>74272</v>
      </c>
      <c r="J313" s="25">
        <f>+J314+J318+J321+J323+J324+J322</f>
        <v>69557</v>
      </c>
      <c r="K313" s="25">
        <f>+K314+K318+K321+K323+K324+K322</f>
        <v>0</v>
      </c>
      <c r="L313" s="25">
        <f t="shared" ref="L313:L318" si="2046">SUM(M313:O313)</f>
        <v>184513</v>
      </c>
      <c r="M313" s="25">
        <f>+M314+M318+M321+M323+M324+M322</f>
        <v>93514</v>
      </c>
      <c r="N313" s="25">
        <f>+N314+N318+N321+N323+N324+N322</f>
        <v>90999</v>
      </c>
      <c r="O313" s="25">
        <f>+O314+O318+O321+O323+O324+O322</f>
        <v>0</v>
      </c>
      <c r="P313" s="25">
        <f t="shared" ref="P313" si="2047">SUM(Q313:S313)</f>
        <v>541978</v>
      </c>
      <c r="Q313" s="25">
        <f>+Q314+Q318+Q321+Q323+Q324+Q322</f>
        <v>274592</v>
      </c>
      <c r="R313" s="25">
        <f>+R314+R318+R321+R323+R324+R322</f>
        <v>267386</v>
      </c>
      <c r="S313" s="25">
        <f>+S314+S318+S321+S323+S324+S322</f>
        <v>0</v>
      </c>
      <c r="T313" s="25">
        <f t="shared" ref="T313:T318" si="2048">SUM(U313:W313)</f>
        <v>292748</v>
      </c>
      <c r="U313" s="25">
        <f>+U314+U318+U321+U323+U324+U322</f>
        <v>145937</v>
      </c>
      <c r="V313" s="25">
        <f>+V314+V318+V321+V323+V324+V322</f>
        <v>146811</v>
      </c>
      <c r="W313" s="25">
        <f>+W314+W318+W321+W323+W324+W322</f>
        <v>0</v>
      </c>
      <c r="X313" s="25">
        <f t="shared" ref="X313:X318" si="2049">SUM(Y313:AA313)</f>
        <v>369118</v>
      </c>
      <c r="Y313" s="25">
        <f>+Y314+Y318+Y321+Y323+Y324+Y322</f>
        <v>188495</v>
      </c>
      <c r="Z313" s="25">
        <f>+Z314+Z318+Z321+Z323+Z324+Z322</f>
        <v>180623</v>
      </c>
      <c r="AA313" s="25">
        <f>+AA314+AA318+AA321+AA323+AA324+AA322</f>
        <v>0</v>
      </c>
      <c r="AB313" s="25">
        <f t="shared" ref="AB313:AB318" si="2050">SUM(AC313:AE313)</f>
        <v>255470</v>
      </c>
      <c r="AC313" s="25">
        <f>+AC314+AC318+AC321+AC323+AC324+AC322</f>
        <v>131071</v>
      </c>
      <c r="AD313" s="25">
        <f>+AD314+AD318+AD321+AD323+AD324+AD322</f>
        <v>124399</v>
      </c>
      <c r="AE313" s="25">
        <f>+AE314+AE318+AE321+AE323+AE324+AE322</f>
        <v>0</v>
      </c>
      <c r="AF313" s="25">
        <f t="shared" ref="AF313" si="2051">SUM(AG313:AI313)</f>
        <v>917336</v>
      </c>
      <c r="AG313" s="25">
        <f>+AG314+AG318+AG321+AG323+AG324+AG322</f>
        <v>465503</v>
      </c>
      <c r="AH313" s="25">
        <f>+AH314+AH318+AH321+AH323+AH324+AH322</f>
        <v>451833</v>
      </c>
      <c r="AI313" s="25">
        <f>+AI314+AI318+AI321+AI323+AI324+AI322</f>
        <v>0</v>
      </c>
      <c r="AJ313" s="25">
        <f t="shared" ref="AJ313:AJ318" si="2052">SUM(AK313:AM313)</f>
        <v>189028</v>
      </c>
      <c r="AK313" s="25">
        <f>+AK314+AK318+AK321+AK323+AK324+AK322</f>
        <v>95518</v>
      </c>
      <c r="AL313" s="25">
        <f>+AL314+AL318+AL321+AL323+AL324+AL322</f>
        <v>93510</v>
      </c>
      <c r="AM313" s="25">
        <f>+AM314+AM318+AM321+AM323+AM324+AM322</f>
        <v>0</v>
      </c>
      <c r="AN313" s="25">
        <f t="shared" ref="AN313:AN318" si="2053">SUM(AO313:AQ313)</f>
        <v>203884</v>
      </c>
      <c r="AO313" s="25">
        <f>+AO314+AO318+AO321+AO323+AO324+AO322</f>
        <v>102243</v>
      </c>
      <c r="AP313" s="25">
        <f>+AP314+AP318+AP321+AP323+AP324+AP322</f>
        <v>101641</v>
      </c>
      <c r="AQ313" s="25">
        <f>+AQ314+AQ318+AQ321+AQ323+AQ324+AQ322</f>
        <v>0</v>
      </c>
      <c r="AR313" s="25">
        <f t="shared" ref="AR313:AR318" si="2054">SUM(AS313:AU313)</f>
        <v>187350</v>
      </c>
      <c r="AS313" s="25">
        <f>+AS314+AS318+AS321+AS323+AS324+AS322</f>
        <v>95126</v>
      </c>
      <c r="AT313" s="25">
        <f>+AT314+AT318+AT321+AT323+AT324+AT322</f>
        <v>92224</v>
      </c>
      <c r="AU313" s="25">
        <f>+AU314+AU318+AU321+AU323+AU324+AU322</f>
        <v>0</v>
      </c>
      <c r="AV313" s="25">
        <f t="shared" ref="AV313" si="2055">SUM(AW313:AY313)</f>
        <v>580262</v>
      </c>
      <c r="AW313" s="25">
        <f>+AW314+AW318+AW321+AW323+AW324+AW322</f>
        <v>292887</v>
      </c>
      <c r="AX313" s="25">
        <f>+AX314+AX318+AX321+AX323+AX324+AX322</f>
        <v>287375</v>
      </c>
      <c r="AY313" s="25">
        <f>+AY314+AY318+AY321+AY323+AY324+AY322</f>
        <v>0</v>
      </c>
      <c r="AZ313" s="25">
        <f t="shared" ref="AZ313:AZ314" si="2056">SUM(BA313:BC313)</f>
        <v>0</v>
      </c>
      <c r="BA313" s="25">
        <f>+BA314+BA318+BA321+BA323+BA324+BA322</f>
        <v>0</v>
      </c>
      <c r="BB313" s="25">
        <f>+BB314+BB318+BB321+BB323+BB324+BB322</f>
        <v>0</v>
      </c>
      <c r="BC313" s="25">
        <f>+BC314+BC318+BC321+BC323+BC324+BC322</f>
        <v>0</v>
      </c>
      <c r="BD313" s="25">
        <f t="shared" ref="BD313:BD314" si="2057">SUM(BE313:BG313)</f>
        <v>0</v>
      </c>
      <c r="BE313" s="25">
        <f>+BE314+BE318+BE321+BE323+BE324+BE322</f>
        <v>0</v>
      </c>
      <c r="BF313" s="25">
        <f>+BF314+BF318+BF321+BF323+BF324+BF322</f>
        <v>0</v>
      </c>
      <c r="BG313" s="25">
        <f>+BG314+BG318+BG321+BG323+BG324+BG322</f>
        <v>0</v>
      </c>
      <c r="BH313" s="25">
        <f t="shared" ref="BH313:BH314" si="2058">SUM(BI313:BK313)</f>
        <v>0</v>
      </c>
      <c r="BI313" s="25">
        <f>+BI314+BI318+BI321+BI323+BI324+BI322</f>
        <v>0</v>
      </c>
      <c r="BJ313" s="25">
        <f>+BJ314+BJ318+BJ321+BJ323+BJ324+BJ322</f>
        <v>0</v>
      </c>
      <c r="BK313" s="25">
        <f>+BK314+BK318+BK321+BK323+BK324+BK322</f>
        <v>0</v>
      </c>
      <c r="BL313" s="25">
        <f t="shared" ref="BL313" si="2059">SUM(BM313:BO313)</f>
        <v>0</v>
      </c>
      <c r="BM313" s="25">
        <f>+BM314+BM318+BM321+BM323+BM324+BM322</f>
        <v>0</v>
      </c>
      <c r="BN313" s="25">
        <f>+BN314+BN318+BN321+BN323+BN324+BN322</f>
        <v>0</v>
      </c>
      <c r="BO313" s="25">
        <f>+BO314+BO318+BO321+BO323+BO324+BO322</f>
        <v>0</v>
      </c>
      <c r="BP313" s="25">
        <f t="shared" ref="BP313" si="2060">SUM(BQ313:BS313)</f>
        <v>2039576</v>
      </c>
      <c r="BQ313" s="25">
        <f>+BQ314+BQ318+BQ321+BQ323+BQ324+BQ322</f>
        <v>1032982</v>
      </c>
      <c r="BR313" s="25">
        <f>+BR314+BR318+BR321+BR323+BR324+BR322</f>
        <v>1006594</v>
      </c>
      <c r="BS313" s="25">
        <f>+BS314+BS318+BS321+BS323+BS324+BS322</f>
        <v>0</v>
      </c>
    </row>
    <row r="314" spans="1:71" s="30" customFormat="1" ht="15" customHeight="1" x14ac:dyDescent="0.25">
      <c r="A314" s="46"/>
      <c r="B314" s="75"/>
      <c r="C314" s="45" t="s">
        <v>126</v>
      </c>
      <c r="D314" s="25">
        <f t="shared" si="2044"/>
        <v>81391</v>
      </c>
      <c r="E314" s="25">
        <f>SUM(E315:E317)</f>
        <v>40561</v>
      </c>
      <c r="F314" s="25">
        <f>SUM(F315:F317)</f>
        <v>40830</v>
      </c>
      <c r="G314" s="25">
        <f>SUM(G315:G317)</f>
        <v>0</v>
      </c>
      <c r="H314" s="25">
        <f t="shared" si="2045"/>
        <v>41857</v>
      </c>
      <c r="I314" s="25">
        <f t="shared" ref="I314:K314" si="2061">SUM(I315:I317)</f>
        <v>22659</v>
      </c>
      <c r="J314" s="25">
        <f t="shared" si="2061"/>
        <v>19198</v>
      </c>
      <c r="K314" s="25">
        <f t="shared" si="2061"/>
        <v>0</v>
      </c>
      <c r="L314" s="25">
        <f t="shared" si="2046"/>
        <v>57628</v>
      </c>
      <c r="M314" s="25">
        <f t="shared" ref="M314:O314" si="2062">SUM(M315:M317)</f>
        <v>29130</v>
      </c>
      <c r="N314" s="25">
        <f t="shared" si="2062"/>
        <v>28498</v>
      </c>
      <c r="O314" s="25">
        <f t="shared" si="2062"/>
        <v>0</v>
      </c>
      <c r="P314" s="25">
        <f t="shared" ref="P314:P318" si="2063">SUM(Q314:S314)</f>
        <v>180876</v>
      </c>
      <c r="Q314" s="25">
        <f>SUM(Q315:Q317)</f>
        <v>92350</v>
      </c>
      <c r="R314" s="25">
        <f>SUM(R315:R317)</f>
        <v>88526</v>
      </c>
      <c r="S314" s="25">
        <f>SUM(S315:S317)</f>
        <v>0</v>
      </c>
      <c r="T314" s="25">
        <f t="shared" si="2048"/>
        <v>100716</v>
      </c>
      <c r="U314" s="25">
        <f t="shared" ref="U314:W314" si="2064">SUM(U315:U317)</f>
        <v>48013</v>
      </c>
      <c r="V314" s="25">
        <f t="shared" si="2064"/>
        <v>52703</v>
      </c>
      <c r="W314" s="25">
        <f t="shared" si="2064"/>
        <v>0</v>
      </c>
      <c r="X314" s="25">
        <f t="shared" si="2049"/>
        <v>132278</v>
      </c>
      <c r="Y314" s="25">
        <f t="shared" ref="Y314" si="2065">SUM(Y315:Y317)</f>
        <v>69034</v>
      </c>
      <c r="Z314" s="25">
        <f t="shared" ref="Z314" si="2066">SUM(Z315:Z317)</f>
        <v>63244</v>
      </c>
      <c r="AA314" s="25">
        <f t="shared" ref="AA314" si="2067">SUM(AA315:AA317)</f>
        <v>0</v>
      </c>
      <c r="AB314" s="25">
        <f t="shared" si="2050"/>
        <v>83643</v>
      </c>
      <c r="AC314" s="25">
        <f t="shared" ref="AC314" si="2068">SUM(AC315:AC317)</f>
        <v>44121</v>
      </c>
      <c r="AD314" s="25">
        <f t="shared" ref="AD314" si="2069">SUM(AD315:AD317)</f>
        <v>39522</v>
      </c>
      <c r="AE314" s="25">
        <f t="shared" ref="AE314" si="2070">SUM(AE315:AE317)</f>
        <v>0</v>
      </c>
      <c r="AF314" s="25">
        <f t="shared" ref="AF314:AF318" si="2071">SUM(AG314:AI314)</f>
        <v>316637</v>
      </c>
      <c r="AG314" s="25">
        <f t="shared" ref="AG314:AI314" si="2072">SUM(AG315:AG317)</f>
        <v>161168</v>
      </c>
      <c r="AH314" s="25">
        <f t="shared" si="2072"/>
        <v>155469</v>
      </c>
      <c r="AI314" s="25">
        <f t="shared" si="2072"/>
        <v>0</v>
      </c>
      <c r="AJ314" s="25">
        <f t="shared" si="2052"/>
        <v>60738</v>
      </c>
      <c r="AK314" s="25">
        <f t="shared" ref="AK314:AM314" si="2073">SUM(AK315:AK317)</f>
        <v>31110</v>
      </c>
      <c r="AL314" s="25">
        <f t="shared" si="2073"/>
        <v>29628</v>
      </c>
      <c r="AM314" s="25">
        <f t="shared" si="2073"/>
        <v>0</v>
      </c>
      <c r="AN314" s="25">
        <f t="shared" si="2053"/>
        <v>64495</v>
      </c>
      <c r="AO314" s="25">
        <f t="shared" ref="AO314" si="2074">SUM(AO315:AO317)</f>
        <v>32358</v>
      </c>
      <c r="AP314" s="25">
        <f t="shared" ref="AP314" si="2075">SUM(AP315:AP317)</f>
        <v>32137</v>
      </c>
      <c r="AQ314" s="25">
        <f t="shared" ref="AQ314" si="2076">SUM(AQ315:AQ317)</f>
        <v>0</v>
      </c>
      <c r="AR314" s="25">
        <f t="shared" si="2054"/>
        <v>60267</v>
      </c>
      <c r="AS314" s="25">
        <f t="shared" ref="AS314" si="2077">SUM(AS315:AS317)</f>
        <v>30886</v>
      </c>
      <c r="AT314" s="25">
        <f t="shared" ref="AT314" si="2078">SUM(AT315:AT317)</f>
        <v>29381</v>
      </c>
      <c r="AU314" s="25">
        <f t="shared" ref="AU314" si="2079">SUM(AU315:AU317)</f>
        <v>0</v>
      </c>
      <c r="AV314" s="25">
        <f t="shared" ref="AV314:AV318" si="2080">SUM(AW314:AY314)</f>
        <v>185500</v>
      </c>
      <c r="AW314" s="25">
        <f t="shared" ref="AW314:AY314" si="2081">SUM(AW315:AW317)</f>
        <v>94354</v>
      </c>
      <c r="AX314" s="25">
        <f t="shared" si="2081"/>
        <v>91146</v>
      </c>
      <c r="AY314" s="25">
        <f t="shared" si="2081"/>
        <v>0</v>
      </c>
      <c r="AZ314" s="25">
        <f t="shared" si="2056"/>
        <v>0</v>
      </c>
      <c r="BA314" s="25">
        <f t="shared" ref="BA314:BC314" si="2082">SUM(BA315:BA317)</f>
        <v>0</v>
      </c>
      <c r="BB314" s="25">
        <f t="shared" si="2082"/>
        <v>0</v>
      </c>
      <c r="BC314" s="25">
        <f t="shared" si="2082"/>
        <v>0</v>
      </c>
      <c r="BD314" s="25">
        <f t="shared" si="2057"/>
        <v>0</v>
      </c>
      <c r="BE314" s="25">
        <f t="shared" ref="BE314:BG314" si="2083">SUM(BE315:BE317)</f>
        <v>0</v>
      </c>
      <c r="BF314" s="25">
        <f t="shared" si="2083"/>
        <v>0</v>
      </c>
      <c r="BG314" s="25">
        <f t="shared" si="2083"/>
        <v>0</v>
      </c>
      <c r="BH314" s="25">
        <f t="shared" si="2058"/>
        <v>0</v>
      </c>
      <c r="BI314" s="25">
        <f t="shared" ref="BI314:BK314" si="2084">SUM(BI315:BI317)</f>
        <v>0</v>
      </c>
      <c r="BJ314" s="25">
        <f t="shared" si="2084"/>
        <v>0</v>
      </c>
      <c r="BK314" s="25">
        <f t="shared" si="2084"/>
        <v>0</v>
      </c>
      <c r="BL314" s="25">
        <f t="shared" ref="BL314" si="2085">SUM(BM314:BO314)</f>
        <v>0</v>
      </c>
      <c r="BM314" s="25">
        <f t="shared" ref="BM314:BO314" si="2086">SUM(BM315:BM317)</f>
        <v>0</v>
      </c>
      <c r="BN314" s="25">
        <f t="shared" si="2086"/>
        <v>0</v>
      </c>
      <c r="BO314" s="25">
        <f t="shared" si="2086"/>
        <v>0</v>
      </c>
      <c r="BP314" s="25">
        <f t="shared" ref="BP314:BP318" si="2087">SUM(BQ314:BS314)</f>
        <v>683013</v>
      </c>
      <c r="BQ314" s="25">
        <f>SUM(BQ315:BQ317)</f>
        <v>347872</v>
      </c>
      <c r="BR314" s="25">
        <f>SUM(BR315:BR317)</f>
        <v>335141</v>
      </c>
      <c r="BS314" s="25">
        <f>SUM(BS315:BS317)</f>
        <v>0</v>
      </c>
    </row>
    <row r="315" spans="1:71" s="30" customFormat="1" ht="15" customHeight="1" x14ac:dyDescent="0.25">
      <c r="A315" s="46"/>
      <c r="B315" s="75"/>
      <c r="C315" s="47" t="s">
        <v>218</v>
      </c>
      <c r="D315" s="25">
        <f>SUM(E315:G315)</f>
        <v>81391</v>
      </c>
      <c r="E315" s="25">
        <v>40561</v>
      </c>
      <c r="F315" s="64">
        <v>40830</v>
      </c>
      <c r="G315" s="64">
        <v>0</v>
      </c>
      <c r="H315" s="25">
        <f>SUM(I315:K315)</f>
        <v>41857</v>
      </c>
      <c r="I315" s="25">
        <v>22659</v>
      </c>
      <c r="J315" s="64">
        <v>19198</v>
      </c>
      <c r="K315" s="64">
        <v>0</v>
      </c>
      <c r="L315" s="25">
        <f>SUM(M315:O315)</f>
        <v>57628</v>
      </c>
      <c r="M315" s="25">
        <v>29130</v>
      </c>
      <c r="N315" s="64">
        <v>28498</v>
      </c>
      <c r="O315" s="64">
        <v>0</v>
      </c>
      <c r="P315" s="25">
        <f>SUM(Q315:S315)</f>
        <v>180876</v>
      </c>
      <c r="Q315" s="25">
        <f t="shared" ref="Q315:S317" si="2088">+E315+I315+M315</f>
        <v>92350</v>
      </c>
      <c r="R315" s="25">
        <f t="shared" si="2088"/>
        <v>88526</v>
      </c>
      <c r="S315" s="25">
        <f t="shared" si="2088"/>
        <v>0</v>
      </c>
      <c r="T315" s="25">
        <f>SUM(U315:W315)</f>
        <v>100716</v>
      </c>
      <c r="U315" s="25">
        <v>48013</v>
      </c>
      <c r="V315" s="64">
        <v>52703</v>
      </c>
      <c r="W315" s="64">
        <v>0</v>
      </c>
      <c r="X315" s="25">
        <f>SUM(Y315:AA315)</f>
        <v>132278</v>
      </c>
      <c r="Y315" s="25">
        <v>69034</v>
      </c>
      <c r="Z315" s="64">
        <v>63244</v>
      </c>
      <c r="AA315" s="64">
        <v>0</v>
      </c>
      <c r="AB315" s="25">
        <f>SUM(AC315:AE315)</f>
        <v>83643</v>
      </c>
      <c r="AC315" s="25">
        <v>44121</v>
      </c>
      <c r="AD315" s="64">
        <v>39522</v>
      </c>
      <c r="AE315" s="64">
        <v>0</v>
      </c>
      <c r="AF315" s="25">
        <f>SUM(AG315:AI315)</f>
        <v>316637</v>
      </c>
      <c r="AG315" s="25">
        <f t="shared" ref="AG315:AI317" si="2089">+U315+Y315+AC315</f>
        <v>161168</v>
      </c>
      <c r="AH315" s="25">
        <f t="shared" si="2089"/>
        <v>155469</v>
      </c>
      <c r="AI315" s="25">
        <f t="shared" si="2089"/>
        <v>0</v>
      </c>
      <c r="AJ315" s="25">
        <f>SUM(AK315:AM315)</f>
        <v>60738</v>
      </c>
      <c r="AK315" s="25">
        <v>31110</v>
      </c>
      <c r="AL315" s="64">
        <v>29628</v>
      </c>
      <c r="AM315" s="64">
        <v>0</v>
      </c>
      <c r="AN315" s="25">
        <f>SUM(AO315:AQ315)</f>
        <v>64495</v>
      </c>
      <c r="AO315" s="25">
        <v>32358</v>
      </c>
      <c r="AP315" s="64">
        <v>32137</v>
      </c>
      <c r="AQ315" s="64">
        <v>0</v>
      </c>
      <c r="AR315" s="25">
        <f>SUM(AS315:AU315)</f>
        <v>60267</v>
      </c>
      <c r="AS315" s="25">
        <v>30886</v>
      </c>
      <c r="AT315" s="64">
        <v>29381</v>
      </c>
      <c r="AU315" s="64">
        <v>0</v>
      </c>
      <c r="AV315" s="25">
        <f>SUM(AW315:AY315)</f>
        <v>185500</v>
      </c>
      <c r="AW315" s="25">
        <f t="shared" ref="AW315:AY317" si="2090">+AK315+AO315+AS315</f>
        <v>94354</v>
      </c>
      <c r="AX315" s="25">
        <f t="shared" si="2090"/>
        <v>91146</v>
      </c>
      <c r="AY315" s="25">
        <f t="shared" si="2090"/>
        <v>0</v>
      </c>
      <c r="AZ315" s="25">
        <f>SUM(BA315:BC315)</f>
        <v>0</v>
      </c>
      <c r="BA315" s="25">
        <v>0</v>
      </c>
      <c r="BB315" s="64">
        <v>0</v>
      </c>
      <c r="BC315" s="64">
        <v>0</v>
      </c>
      <c r="BD315" s="25">
        <f>SUM(BE315:BG315)</f>
        <v>0</v>
      </c>
      <c r="BE315" s="25">
        <v>0</v>
      </c>
      <c r="BF315" s="64">
        <v>0</v>
      </c>
      <c r="BG315" s="64">
        <v>0</v>
      </c>
      <c r="BH315" s="25">
        <f>SUM(BI315:BK315)</f>
        <v>0</v>
      </c>
      <c r="BI315" s="25">
        <v>0</v>
      </c>
      <c r="BJ315" s="64">
        <v>0</v>
      </c>
      <c r="BK315" s="64">
        <v>0</v>
      </c>
      <c r="BL315" s="25">
        <f>SUM(BM315:BO315)</f>
        <v>0</v>
      </c>
      <c r="BM315" s="25">
        <f t="shared" ref="BM315:BO317" si="2091">+BA315+BE315+BI315</f>
        <v>0</v>
      </c>
      <c r="BN315" s="25">
        <f t="shared" si="2091"/>
        <v>0</v>
      </c>
      <c r="BO315" s="25">
        <f t="shared" si="2091"/>
        <v>0</v>
      </c>
      <c r="BP315" s="25">
        <f>SUM(BQ315:BS315)</f>
        <v>683013</v>
      </c>
      <c r="BQ315" s="25">
        <f t="shared" ref="BQ315:BS317" si="2092">+Q315+AG315+AW315+BM315</f>
        <v>347872</v>
      </c>
      <c r="BR315" s="25">
        <f t="shared" si="2092"/>
        <v>335141</v>
      </c>
      <c r="BS315" s="25">
        <f t="shared" si="2092"/>
        <v>0</v>
      </c>
    </row>
    <row r="316" spans="1:71" s="30" customFormat="1" ht="15" customHeight="1" x14ac:dyDescent="0.25">
      <c r="A316" s="46"/>
      <c r="B316" s="75"/>
      <c r="C316" s="47" t="s">
        <v>126</v>
      </c>
      <c r="D316" s="25">
        <f>SUM(E316:G316)</f>
        <v>0</v>
      </c>
      <c r="E316" s="25">
        <v>0</v>
      </c>
      <c r="F316" s="64">
        <v>0</v>
      </c>
      <c r="G316" s="64">
        <v>0</v>
      </c>
      <c r="H316" s="25">
        <f>SUM(I316:K316)</f>
        <v>0</v>
      </c>
      <c r="I316" s="25">
        <v>0</v>
      </c>
      <c r="J316" s="64">
        <v>0</v>
      </c>
      <c r="K316" s="64">
        <v>0</v>
      </c>
      <c r="L316" s="25">
        <f>SUM(M316:O316)</f>
        <v>0</v>
      </c>
      <c r="M316" s="25">
        <v>0</v>
      </c>
      <c r="N316" s="64">
        <v>0</v>
      </c>
      <c r="O316" s="64">
        <v>0</v>
      </c>
      <c r="P316" s="25">
        <f>SUM(Q316:S316)</f>
        <v>0</v>
      </c>
      <c r="Q316" s="25">
        <f t="shared" si="2088"/>
        <v>0</v>
      </c>
      <c r="R316" s="25">
        <f t="shared" si="2088"/>
        <v>0</v>
      </c>
      <c r="S316" s="25">
        <f t="shared" si="2088"/>
        <v>0</v>
      </c>
      <c r="T316" s="25">
        <f>SUM(U316:W316)</f>
        <v>0</v>
      </c>
      <c r="U316" s="25">
        <v>0</v>
      </c>
      <c r="V316" s="64">
        <v>0</v>
      </c>
      <c r="W316" s="64">
        <v>0</v>
      </c>
      <c r="X316" s="25">
        <f>SUM(Y316:AA316)</f>
        <v>0</v>
      </c>
      <c r="Y316" s="25">
        <v>0</v>
      </c>
      <c r="Z316" s="64">
        <v>0</v>
      </c>
      <c r="AA316" s="64">
        <v>0</v>
      </c>
      <c r="AB316" s="25">
        <f>SUM(AC316:AE316)</f>
        <v>0</v>
      </c>
      <c r="AC316" s="25">
        <v>0</v>
      </c>
      <c r="AD316" s="64">
        <v>0</v>
      </c>
      <c r="AE316" s="64">
        <v>0</v>
      </c>
      <c r="AF316" s="25">
        <f>SUM(AG316:AI316)</f>
        <v>0</v>
      </c>
      <c r="AG316" s="25">
        <f t="shared" si="2089"/>
        <v>0</v>
      </c>
      <c r="AH316" s="25">
        <f t="shared" si="2089"/>
        <v>0</v>
      </c>
      <c r="AI316" s="25">
        <f t="shared" si="2089"/>
        <v>0</v>
      </c>
      <c r="AJ316" s="25">
        <f>SUM(AK316:AM316)</f>
        <v>0</v>
      </c>
      <c r="AK316" s="25">
        <v>0</v>
      </c>
      <c r="AL316" s="64">
        <v>0</v>
      </c>
      <c r="AM316" s="64">
        <v>0</v>
      </c>
      <c r="AN316" s="25">
        <f>SUM(AO316:AQ316)</f>
        <v>0</v>
      </c>
      <c r="AO316" s="25">
        <v>0</v>
      </c>
      <c r="AP316" s="64">
        <v>0</v>
      </c>
      <c r="AQ316" s="64">
        <v>0</v>
      </c>
      <c r="AR316" s="25">
        <f>SUM(AS316:AU316)</f>
        <v>0</v>
      </c>
      <c r="AS316" s="25">
        <v>0</v>
      </c>
      <c r="AT316" s="64">
        <v>0</v>
      </c>
      <c r="AU316" s="64">
        <v>0</v>
      </c>
      <c r="AV316" s="25">
        <f>SUM(AW316:AY316)</f>
        <v>0</v>
      </c>
      <c r="AW316" s="25">
        <f t="shared" si="2090"/>
        <v>0</v>
      </c>
      <c r="AX316" s="25">
        <f t="shared" si="2090"/>
        <v>0</v>
      </c>
      <c r="AY316" s="25">
        <f t="shared" si="2090"/>
        <v>0</v>
      </c>
      <c r="AZ316" s="25">
        <f>SUM(BA316:BC316)</f>
        <v>0</v>
      </c>
      <c r="BA316" s="25">
        <v>0</v>
      </c>
      <c r="BB316" s="64">
        <v>0</v>
      </c>
      <c r="BC316" s="64">
        <v>0</v>
      </c>
      <c r="BD316" s="25">
        <f>SUM(BE316:BG316)</f>
        <v>0</v>
      </c>
      <c r="BE316" s="25">
        <v>0</v>
      </c>
      <c r="BF316" s="64">
        <v>0</v>
      </c>
      <c r="BG316" s="64">
        <v>0</v>
      </c>
      <c r="BH316" s="25">
        <f>SUM(BI316:BK316)</f>
        <v>0</v>
      </c>
      <c r="BI316" s="25">
        <v>0</v>
      </c>
      <c r="BJ316" s="64">
        <v>0</v>
      </c>
      <c r="BK316" s="64">
        <v>0</v>
      </c>
      <c r="BL316" s="25">
        <f>SUM(BM316:BO316)</f>
        <v>0</v>
      </c>
      <c r="BM316" s="25">
        <f t="shared" si="2091"/>
        <v>0</v>
      </c>
      <c r="BN316" s="25">
        <f t="shared" si="2091"/>
        <v>0</v>
      </c>
      <c r="BO316" s="25">
        <f t="shared" si="2091"/>
        <v>0</v>
      </c>
      <c r="BP316" s="25">
        <f>SUM(BQ316:BS316)</f>
        <v>0</v>
      </c>
      <c r="BQ316" s="25">
        <f t="shared" si="2092"/>
        <v>0</v>
      </c>
      <c r="BR316" s="25">
        <f t="shared" si="2092"/>
        <v>0</v>
      </c>
      <c r="BS316" s="25">
        <f t="shared" si="2092"/>
        <v>0</v>
      </c>
    </row>
    <row r="317" spans="1:71" s="30" customFormat="1" ht="15" customHeight="1" x14ac:dyDescent="0.25">
      <c r="A317" s="46"/>
      <c r="B317" s="75"/>
      <c r="C317" s="47" t="s">
        <v>127</v>
      </c>
      <c r="D317" s="25">
        <f>SUM(E317:G317)</f>
        <v>0</v>
      </c>
      <c r="E317" s="25">
        <v>0</v>
      </c>
      <c r="F317" s="64">
        <v>0</v>
      </c>
      <c r="G317" s="64">
        <v>0</v>
      </c>
      <c r="H317" s="25">
        <f>SUM(I317:K317)</f>
        <v>0</v>
      </c>
      <c r="I317" s="25">
        <v>0</v>
      </c>
      <c r="J317" s="64">
        <v>0</v>
      </c>
      <c r="K317" s="64">
        <v>0</v>
      </c>
      <c r="L317" s="25">
        <f>SUM(M317:O317)</f>
        <v>0</v>
      </c>
      <c r="M317" s="25">
        <v>0</v>
      </c>
      <c r="N317" s="64">
        <v>0</v>
      </c>
      <c r="O317" s="64">
        <v>0</v>
      </c>
      <c r="P317" s="25">
        <f>SUM(Q317:S317)</f>
        <v>0</v>
      </c>
      <c r="Q317" s="25">
        <f t="shared" si="2088"/>
        <v>0</v>
      </c>
      <c r="R317" s="25">
        <f t="shared" si="2088"/>
        <v>0</v>
      </c>
      <c r="S317" s="25">
        <f t="shared" si="2088"/>
        <v>0</v>
      </c>
      <c r="T317" s="25">
        <f>SUM(U317:W317)</f>
        <v>0</v>
      </c>
      <c r="U317" s="25">
        <v>0</v>
      </c>
      <c r="V317" s="64">
        <v>0</v>
      </c>
      <c r="W317" s="64">
        <v>0</v>
      </c>
      <c r="X317" s="25">
        <f>SUM(Y317:AA317)</f>
        <v>0</v>
      </c>
      <c r="Y317" s="25">
        <v>0</v>
      </c>
      <c r="Z317" s="64">
        <v>0</v>
      </c>
      <c r="AA317" s="64">
        <v>0</v>
      </c>
      <c r="AB317" s="25">
        <f>SUM(AC317:AE317)</f>
        <v>0</v>
      </c>
      <c r="AC317" s="25">
        <v>0</v>
      </c>
      <c r="AD317" s="64">
        <v>0</v>
      </c>
      <c r="AE317" s="64">
        <v>0</v>
      </c>
      <c r="AF317" s="25">
        <f>SUM(AG317:AI317)</f>
        <v>0</v>
      </c>
      <c r="AG317" s="25">
        <f t="shared" si="2089"/>
        <v>0</v>
      </c>
      <c r="AH317" s="25">
        <f t="shared" si="2089"/>
        <v>0</v>
      </c>
      <c r="AI317" s="25">
        <f t="shared" si="2089"/>
        <v>0</v>
      </c>
      <c r="AJ317" s="25">
        <f>SUM(AK317:AM317)</f>
        <v>0</v>
      </c>
      <c r="AK317" s="25">
        <v>0</v>
      </c>
      <c r="AL317" s="64">
        <v>0</v>
      </c>
      <c r="AM317" s="64">
        <v>0</v>
      </c>
      <c r="AN317" s="25">
        <f>SUM(AO317:AQ317)</f>
        <v>0</v>
      </c>
      <c r="AO317" s="25">
        <v>0</v>
      </c>
      <c r="AP317" s="64">
        <v>0</v>
      </c>
      <c r="AQ317" s="64">
        <v>0</v>
      </c>
      <c r="AR317" s="25">
        <f>SUM(AS317:AU317)</f>
        <v>0</v>
      </c>
      <c r="AS317" s="25">
        <v>0</v>
      </c>
      <c r="AT317" s="64">
        <v>0</v>
      </c>
      <c r="AU317" s="64">
        <v>0</v>
      </c>
      <c r="AV317" s="25">
        <f>SUM(AW317:AY317)</f>
        <v>0</v>
      </c>
      <c r="AW317" s="25">
        <f t="shared" si="2090"/>
        <v>0</v>
      </c>
      <c r="AX317" s="25">
        <f t="shared" si="2090"/>
        <v>0</v>
      </c>
      <c r="AY317" s="25">
        <f t="shared" si="2090"/>
        <v>0</v>
      </c>
      <c r="AZ317" s="25">
        <f>SUM(BA317:BC317)</f>
        <v>0</v>
      </c>
      <c r="BA317" s="25">
        <v>0</v>
      </c>
      <c r="BB317" s="64">
        <v>0</v>
      </c>
      <c r="BC317" s="64">
        <v>0</v>
      </c>
      <c r="BD317" s="25">
        <f>SUM(BE317:BG317)</f>
        <v>0</v>
      </c>
      <c r="BE317" s="25">
        <v>0</v>
      </c>
      <c r="BF317" s="64">
        <v>0</v>
      </c>
      <c r="BG317" s="64">
        <v>0</v>
      </c>
      <c r="BH317" s="25">
        <f>SUM(BI317:BK317)</f>
        <v>0</v>
      </c>
      <c r="BI317" s="25">
        <v>0</v>
      </c>
      <c r="BJ317" s="64">
        <v>0</v>
      </c>
      <c r="BK317" s="64">
        <v>0</v>
      </c>
      <c r="BL317" s="25">
        <f>SUM(BM317:BO317)</f>
        <v>0</v>
      </c>
      <c r="BM317" s="25">
        <f t="shared" si="2091"/>
        <v>0</v>
      </c>
      <c r="BN317" s="25">
        <f t="shared" si="2091"/>
        <v>0</v>
      </c>
      <c r="BO317" s="25">
        <f t="shared" si="2091"/>
        <v>0</v>
      </c>
      <c r="BP317" s="25">
        <f>SUM(BQ317:BS317)</f>
        <v>0</v>
      </c>
      <c r="BQ317" s="25">
        <f t="shared" si="2092"/>
        <v>0</v>
      </c>
      <c r="BR317" s="25">
        <f t="shared" si="2092"/>
        <v>0</v>
      </c>
      <c r="BS317" s="25">
        <f t="shared" si="2092"/>
        <v>0</v>
      </c>
    </row>
    <row r="318" spans="1:71" s="30" customFormat="1" ht="15" customHeight="1" x14ac:dyDescent="0.25">
      <c r="A318" s="46"/>
      <c r="B318" s="75"/>
      <c r="C318" s="45" t="s">
        <v>128</v>
      </c>
      <c r="D318" s="25">
        <f t="shared" si="2044"/>
        <v>63870</v>
      </c>
      <c r="E318" s="25">
        <f>SUM(E319:E320)</f>
        <v>34470</v>
      </c>
      <c r="F318" s="25">
        <f>SUM(F319:F320)</f>
        <v>29400</v>
      </c>
      <c r="G318" s="25">
        <f>SUM(G319:G320)</f>
        <v>0</v>
      </c>
      <c r="H318" s="25">
        <f t="shared" si="2045"/>
        <v>48383</v>
      </c>
      <c r="I318" s="25">
        <f>SUM(I319:I320)</f>
        <v>24834</v>
      </c>
      <c r="J318" s="25">
        <f>SUM(J319:J320)</f>
        <v>23549</v>
      </c>
      <c r="K318" s="25">
        <f>SUM(K319:K320)</f>
        <v>0</v>
      </c>
      <c r="L318" s="25">
        <f t="shared" si="2046"/>
        <v>61679</v>
      </c>
      <c r="M318" s="25">
        <f>SUM(M319:M320)</f>
        <v>30996</v>
      </c>
      <c r="N318" s="25">
        <f>SUM(N319:N320)</f>
        <v>30683</v>
      </c>
      <c r="O318" s="25">
        <f>SUM(O319:O320)</f>
        <v>0</v>
      </c>
      <c r="P318" s="25">
        <f t="shared" si="2063"/>
        <v>173932</v>
      </c>
      <c r="Q318" s="25">
        <f>SUM(Q319:Q320)</f>
        <v>90300</v>
      </c>
      <c r="R318" s="25">
        <f>SUM(R319:R320)</f>
        <v>83632</v>
      </c>
      <c r="S318" s="25">
        <f>SUM(S319:S320)</f>
        <v>0</v>
      </c>
      <c r="T318" s="25">
        <f t="shared" si="2048"/>
        <v>93620</v>
      </c>
      <c r="U318" s="25">
        <f>SUM(U319:U320)</f>
        <v>47904</v>
      </c>
      <c r="V318" s="25">
        <f>SUM(V319:V320)</f>
        <v>45716</v>
      </c>
      <c r="W318" s="25">
        <f>SUM(W319:W320)</f>
        <v>0</v>
      </c>
      <c r="X318" s="25">
        <f t="shared" si="2049"/>
        <v>115416</v>
      </c>
      <c r="Y318" s="25">
        <f>SUM(Y319:Y320)</f>
        <v>61094</v>
      </c>
      <c r="Z318" s="25">
        <f>SUM(Z319:Z320)</f>
        <v>54322</v>
      </c>
      <c r="AA318" s="25">
        <f>SUM(AA319:AA320)</f>
        <v>0</v>
      </c>
      <c r="AB318" s="25">
        <f t="shared" si="2050"/>
        <v>83974</v>
      </c>
      <c r="AC318" s="25">
        <f>SUM(AC319:AC320)</f>
        <v>45937</v>
      </c>
      <c r="AD318" s="25">
        <f>SUM(AD319:AD320)</f>
        <v>38037</v>
      </c>
      <c r="AE318" s="25">
        <f>SUM(AE319:AE320)</f>
        <v>0</v>
      </c>
      <c r="AF318" s="25">
        <f t="shared" si="2071"/>
        <v>293010</v>
      </c>
      <c r="AG318" s="25">
        <f>SUM(AG319:AG320)</f>
        <v>154935</v>
      </c>
      <c r="AH318" s="25">
        <f>SUM(AH319:AH320)</f>
        <v>138075</v>
      </c>
      <c r="AI318" s="25">
        <f>SUM(AI319:AI320)</f>
        <v>0</v>
      </c>
      <c r="AJ318" s="25">
        <f t="shared" si="2052"/>
        <v>62757</v>
      </c>
      <c r="AK318" s="25">
        <f>SUM(AK319:AK320)</f>
        <v>32843</v>
      </c>
      <c r="AL318" s="25">
        <f>SUM(AL319:AL320)</f>
        <v>29914</v>
      </c>
      <c r="AM318" s="25">
        <f>SUM(AM319:AM320)</f>
        <v>0</v>
      </c>
      <c r="AN318" s="25">
        <f t="shared" si="2053"/>
        <v>67992</v>
      </c>
      <c r="AO318" s="25">
        <f>SUM(AO319:AO320)</f>
        <v>34589</v>
      </c>
      <c r="AP318" s="25">
        <f>SUM(AP319:AP320)</f>
        <v>33403</v>
      </c>
      <c r="AQ318" s="25">
        <f>SUM(AQ319:AQ320)</f>
        <v>0</v>
      </c>
      <c r="AR318" s="25">
        <f t="shared" si="2054"/>
        <v>62459</v>
      </c>
      <c r="AS318" s="25">
        <f>SUM(AS319:AS320)</f>
        <v>33738</v>
      </c>
      <c r="AT318" s="25">
        <f>SUM(AT319:AT320)</f>
        <v>28721</v>
      </c>
      <c r="AU318" s="25">
        <f>SUM(AU319:AU320)</f>
        <v>0</v>
      </c>
      <c r="AV318" s="25">
        <f t="shared" si="2080"/>
        <v>193208</v>
      </c>
      <c r="AW318" s="25">
        <f>SUM(AW319:AW320)</f>
        <v>101170</v>
      </c>
      <c r="AX318" s="25">
        <f>SUM(AX319:AX320)</f>
        <v>92038</v>
      </c>
      <c r="AY318" s="25">
        <f>SUM(AY319:AY320)</f>
        <v>0</v>
      </c>
      <c r="AZ318" s="25">
        <f t="shared" ref="AZ318" si="2093">SUM(BA318:BC318)</f>
        <v>0</v>
      </c>
      <c r="BA318" s="25">
        <f>SUM(BA319:BA320)</f>
        <v>0</v>
      </c>
      <c r="BB318" s="25">
        <f>SUM(BB319:BB320)</f>
        <v>0</v>
      </c>
      <c r="BC318" s="25">
        <f>SUM(BC319:BC320)</f>
        <v>0</v>
      </c>
      <c r="BD318" s="25">
        <f t="shared" ref="BD318" si="2094">SUM(BE318:BG318)</f>
        <v>0</v>
      </c>
      <c r="BE318" s="25">
        <f>SUM(BE319:BE320)</f>
        <v>0</v>
      </c>
      <c r="BF318" s="25">
        <f>SUM(BF319:BF320)</f>
        <v>0</v>
      </c>
      <c r="BG318" s="25">
        <f>SUM(BG319:BG320)</f>
        <v>0</v>
      </c>
      <c r="BH318" s="25">
        <f t="shared" ref="BH318" si="2095">SUM(BI318:BK318)</f>
        <v>0</v>
      </c>
      <c r="BI318" s="25">
        <f>SUM(BI319:BI320)</f>
        <v>0</v>
      </c>
      <c r="BJ318" s="25">
        <f>SUM(BJ319:BJ320)</f>
        <v>0</v>
      </c>
      <c r="BK318" s="25">
        <f>SUM(BK319:BK320)</f>
        <v>0</v>
      </c>
      <c r="BL318" s="25">
        <f t="shared" ref="BL318" si="2096">SUM(BM318:BO318)</f>
        <v>0</v>
      </c>
      <c r="BM318" s="25">
        <f>SUM(BM319:BM320)</f>
        <v>0</v>
      </c>
      <c r="BN318" s="25">
        <f>SUM(BN319:BN320)</f>
        <v>0</v>
      </c>
      <c r="BO318" s="25">
        <f>SUM(BO319:BO320)</f>
        <v>0</v>
      </c>
      <c r="BP318" s="25">
        <f t="shared" si="2087"/>
        <v>660150</v>
      </c>
      <c r="BQ318" s="25">
        <f>SUM(BQ319:BQ320)</f>
        <v>346405</v>
      </c>
      <c r="BR318" s="25">
        <f>SUM(BR319:BR320)</f>
        <v>313745</v>
      </c>
      <c r="BS318" s="25">
        <f>SUM(BS319:BS320)</f>
        <v>0</v>
      </c>
    </row>
    <row r="319" spans="1:71" s="30" customFormat="1" ht="15" customHeight="1" x14ac:dyDescent="0.25">
      <c r="A319" s="46"/>
      <c r="B319" s="75"/>
      <c r="C319" s="47" t="s">
        <v>338</v>
      </c>
      <c r="D319" s="25">
        <f t="shared" ref="D319:D324" si="2097">SUM(E319:G319)</f>
        <v>63870</v>
      </c>
      <c r="E319" s="25">
        <v>34470</v>
      </c>
      <c r="F319" s="64">
        <v>29400</v>
      </c>
      <c r="G319" s="64">
        <v>0</v>
      </c>
      <c r="H319" s="25">
        <f t="shared" ref="H319:H324" si="2098">SUM(I319:K319)</f>
        <v>48383</v>
      </c>
      <c r="I319" s="25">
        <v>24834</v>
      </c>
      <c r="J319" s="64">
        <v>23549</v>
      </c>
      <c r="K319" s="64">
        <v>0</v>
      </c>
      <c r="L319" s="25">
        <f t="shared" ref="L319:L324" si="2099">SUM(M319:O319)</f>
        <v>61679</v>
      </c>
      <c r="M319" s="25">
        <v>30996</v>
      </c>
      <c r="N319" s="64">
        <v>30683</v>
      </c>
      <c r="O319" s="64">
        <v>0</v>
      </c>
      <c r="P319" s="25">
        <f t="shared" ref="P319:P324" si="2100">SUM(Q319:S319)</f>
        <v>173932</v>
      </c>
      <c r="Q319" s="25">
        <f t="shared" ref="Q319:S324" si="2101">+E319+I319+M319</f>
        <v>90300</v>
      </c>
      <c r="R319" s="25">
        <f t="shared" si="2101"/>
        <v>83632</v>
      </c>
      <c r="S319" s="25">
        <f t="shared" si="2101"/>
        <v>0</v>
      </c>
      <c r="T319" s="25">
        <f t="shared" ref="T319:T324" si="2102">SUM(U319:W319)</f>
        <v>93620</v>
      </c>
      <c r="U319" s="25">
        <v>47904</v>
      </c>
      <c r="V319" s="64">
        <v>45716</v>
      </c>
      <c r="W319" s="64">
        <v>0</v>
      </c>
      <c r="X319" s="25">
        <f t="shared" ref="X319:X324" si="2103">SUM(Y319:AA319)</f>
        <v>115416</v>
      </c>
      <c r="Y319" s="25">
        <v>61094</v>
      </c>
      <c r="Z319" s="64">
        <v>54322</v>
      </c>
      <c r="AA319" s="64">
        <v>0</v>
      </c>
      <c r="AB319" s="25">
        <f t="shared" ref="AB319:AB324" si="2104">SUM(AC319:AE319)</f>
        <v>83974</v>
      </c>
      <c r="AC319" s="25">
        <v>45937</v>
      </c>
      <c r="AD319" s="64">
        <v>38037</v>
      </c>
      <c r="AE319" s="64">
        <v>0</v>
      </c>
      <c r="AF319" s="25">
        <f t="shared" ref="AF319:AF324" si="2105">SUM(AG319:AI319)</f>
        <v>293010</v>
      </c>
      <c r="AG319" s="25">
        <f t="shared" ref="AG319:AI324" si="2106">+U319+Y319+AC319</f>
        <v>154935</v>
      </c>
      <c r="AH319" s="25">
        <f t="shared" si="2106"/>
        <v>138075</v>
      </c>
      <c r="AI319" s="25">
        <f t="shared" si="2106"/>
        <v>0</v>
      </c>
      <c r="AJ319" s="25">
        <f t="shared" ref="AJ319:AJ324" si="2107">SUM(AK319:AM319)</f>
        <v>62757</v>
      </c>
      <c r="AK319" s="25">
        <v>32843</v>
      </c>
      <c r="AL319" s="64">
        <v>29914</v>
      </c>
      <c r="AM319" s="64">
        <v>0</v>
      </c>
      <c r="AN319" s="25">
        <f t="shared" ref="AN319:AN324" si="2108">SUM(AO319:AQ319)</f>
        <v>67992</v>
      </c>
      <c r="AO319" s="25">
        <v>34589</v>
      </c>
      <c r="AP319" s="64">
        <v>33403</v>
      </c>
      <c r="AQ319" s="64">
        <v>0</v>
      </c>
      <c r="AR319" s="25">
        <f t="shared" ref="AR319:AR324" si="2109">SUM(AS319:AU319)</f>
        <v>62459</v>
      </c>
      <c r="AS319" s="25">
        <v>33738</v>
      </c>
      <c r="AT319" s="64">
        <v>28721</v>
      </c>
      <c r="AU319" s="64">
        <v>0</v>
      </c>
      <c r="AV319" s="25">
        <f t="shared" ref="AV319:AV324" si="2110">SUM(AW319:AY319)</f>
        <v>193208</v>
      </c>
      <c r="AW319" s="25">
        <f t="shared" ref="AW319:AY324" si="2111">+AK319+AO319+AS319</f>
        <v>101170</v>
      </c>
      <c r="AX319" s="25">
        <f t="shared" si="2111"/>
        <v>92038</v>
      </c>
      <c r="AY319" s="25">
        <f t="shared" si="2111"/>
        <v>0</v>
      </c>
      <c r="AZ319" s="25">
        <f t="shared" ref="AZ319:AZ324" si="2112">SUM(BA319:BC319)</f>
        <v>0</v>
      </c>
      <c r="BA319" s="25">
        <v>0</v>
      </c>
      <c r="BB319" s="64">
        <v>0</v>
      </c>
      <c r="BC319" s="64">
        <v>0</v>
      </c>
      <c r="BD319" s="25">
        <f t="shared" ref="BD319:BD324" si="2113">SUM(BE319:BG319)</f>
        <v>0</v>
      </c>
      <c r="BE319" s="25">
        <v>0</v>
      </c>
      <c r="BF319" s="64">
        <v>0</v>
      </c>
      <c r="BG319" s="64">
        <v>0</v>
      </c>
      <c r="BH319" s="25">
        <f t="shared" ref="BH319:BH324" si="2114">SUM(BI319:BK319)</f>
        <v>0</v>
      </c>
      <c r="BI319" s="25">
        <v>0</v>
      </c>
      <c r="BJ319" s="64">
        <v>0</v>
      </c>
      <c r="BK319" s="64">
        <v>0</v>
      </c>
      <c r="BL319" s="25">
        <f t="shared" ref="BL319:BL324" si="2115">SUM(BM319:BO319)</f>
        <v>0</v>
      </c>
      <c r="BM319" s="25">
        <f t="shared" ref="BM319:BO324" si="2116">+BA319+BE319+BI319</f>
        <v>0</v>
      </c>
      <c r="BN319" s="25">
        <f t="shared" si="2116"/>
        <v>0</v>
      </c>
      <c r="BO319" s="25">
        <f t="shared" si="2116"/>
        <v>0</v>
      </c>
      <c r="BP319" s="25">
        <f t="shared" ref="BP319:BP324" si="2117">SUM(BQ319:BS319)</f>
        <v>660150</v>
      </c>
      <c r="BQ319" s="25">
        <f t="shared" ref="BQ319:BS324" si="2118">+Q319+AG319+AW319+BM319</f>
        <v>346405</v>
      </c>
      <c r="BR319" s="25">
        <f t="shared" si="2118"/>
        <v>313745</v>
      </c>
      <c r="BS319" s="25">
        <f t="shared" si="2118"/>
        <v>0</v>
      </c>
    </row>
    <row r="320" spans="1:71" s="30" customFormat="1" ht="15" customHeight="1" x14ac:dyDescent="0.25">
      <c r="A320" s="46"/>
      <c r="B320" s="75"/>
      <c r="C320" s="47" t="s">
        <v>388</v>
      </c>
      <c r="D320" s="25">
        <f t="shared" si="2097"/>
        <v>0</v>
      </c>
      <c r="E320" s="25">
        <v>0</v>
      </c>
      <c r="F320" s="64">
        <v>0</v>
      </c>
      <c r="G320" s="64">
        <v>0</v>
      </c>
      <c r="H320" s="25">
        <f t="shared" si="2098"/>
        <v>0</v>
      </c>
      <c r="I320" s="25">
        <v>0</v>
      </c>
      <c r="J320" s="64">
        <v>0</v>
      </c>
      <c r="K320" s="64">
        <v>0</v>
      </c>
      <c r="L320" s="25">
        <f t="shared" si="2099"/>
        <v>0</v>
      </c>
      <c r="M320" s="25">
        <v>0</v>
      </c>
      <c r="N320" s="64">
        <v>0</v>
      </c>
      <c r="O320" s="64">
        <v>0</v>
      </c>
      <c r="P320" s="25">
        <f t="shared" si="2100"/>
        <v>0</v>
      </c>
      <c r="Q320" s="25">
        <f t="shared" si="2101"/>
        <v>0</v>
      </c>
      <c r="R320" s="25">
        <f t="shared" si="2101"/>
        <v>0</v>
      </c>
      <c r="S320" s="25">
        <f t="shared" si="2101"/>
        <v>0</v>
      </c>
      <c r="T320" s="25">
        <f t="shared" si="2102"/>
        <v>0</v>
      </c>
      <c r="U320" s="25">
        <v>0</v>
      </c>
      <c r="V320" s="64">
        <v>0</v>
      </c>
      <c r="W320" s="64">
        <v>0</v>
      </c>
      <c r="X320" s="25">
        <f t="shared" si="2103"/>
        <v>0</v>
      </c>
      <c r="Y320" s="25">
        <v>0</v>
      </c>
      <c r="Z320" s="64">
        <v>0</v>
      </c>
      <c r="AA320" s="64">
        <v>0</v>
      </c>
      <c r="AB320" s="25">
        <f t="shared" si="2104"/>
        <v>0</v>
      </c>
      <c r="AC320" s="25">
        <v>0</v>
      </c>
      <c r="AD320" s="64">
        <v>0</v>
      </c>
      <c r="AE320" s="64">
        <v>0</v>
      </c>
      <c r="AF320" s="25">
        <f t="shared" si="2105"/>
        <v>0</v>
      </c>
      <c r="AG320" s="25">
        <f t="shared" si="2106"/>
        <v>0</v>
      </c>
      <c r="AH320" s="25">
        <f t="shared" si="2106"/>
        <v>0</v>
      </c>
      <c r="AI320" s="25">
        <f t="shared" si="2106"/>
        <v>0</v>
      </c>
      <c r="AJ320" s="25">
        <f t="shared" si="2107"/>
        <v>0</v>
      </c>
      <c r="AK320" s="25">
        <v>0</v>
      </c>
      <c r="AL320" s="64">
        <v>0</v>
      </c>
      <c r="AM320" s="64">
        <v>0</v>
      </c>
      <c r="AN320" s="25">
        <f t="shared" si="2108"/>
        <v>0</v>
      </c>
      <c r="AO320" s="25">
        <v>0</v>
      </c>
      <c r="AP320" s="64">
        <v>0</v>
      </c>
      <c r="AQ320" s="64">
        <v>0</v>
      </c>
      <c r="AR320" s="25">
        <f t="shared" si="2109"/>
        <v>0</v>
      </c>
      <c r="AS320" s="25">
        <v>0</v>
      </c>
      <c r="AT320" s="64">
        <v>0</v>
      </c>
      <c r="AU320" s="64">
        <v>0</v>
      </c>
      <c r="AV320" s="25">
        <f t="shared" si="2110"/>
        <v>0</v>
      </c>
      <c r="AW320" s="25">
        <f t="shared" si="2111"/>
        <v>0</v>
      </c>
      <c r="AX320" s="25">
        <f t="shared" si="2111"/>
        <v>0</v>
      </c>
      <c r="AY320" s="25">
        <f t="shared" si="2111"/>
        <v>0</v>
      </c>
      <c r="AZ320" s="25">
        <f t="shared" si="2112"/>
        <v>0</v>
      </c>
      <c r="BA320" s="25">
        <v>0</v>
      </c>
      <c r="BB320" s="64">
        <v>0</v>
      </c>
      <c r="BC320" s="64">
        <v>0</v>
      </c>
      <c r="BD320" s="25">
        <f t="shared" si="2113"/>
        <v>0</v>
      </c>
      <c r="BE320" s="25">
        <v>0</v>
      </c>
      <c r="BF320" s="64">
        <v>0</v>
      </c>
      <c r="BG320" s="64">
        <v>0</v>
      </c>
      <c r="BH320" s="25">
        <f t="shared" si="2114"/>
        <v>0</v>
      </c>
      <c r="BI320" s="25">
        <v>0</v>
      </c>
      <c r="BJ320" s="64">
        <v>0</v>
      </c>
      <c r="BK320" s="64">
        <v>0</v>
      </c>
      <c r="BL320" s="25">
        <f t="shared" si="2115"/>
        <v>0</v>
      </c>
      <c r="BM320" s="25">
        <f t="shared" si="2116"/>
        <v>0</v>
      </c>
      <c r="BN320" s="25">
        <f t="shared" si="2116"/>
        <v>0</v>
      </c>
      <c r="BO320" s="25">
        <f t="shared" si="2116"/>
        <v>0</v>
      </c>
      <c r="BP320" s="25">
        <f t="shared" si="2117"/>
        <v>0</v>
      </c>
      <c r="BQ320" s="25">
        <f t="shared" si="2118"/>
        <v>0</v>
      </c>
      <c r="BR320" s="25">
        <f t="shared" si="2118"/>
        <v>0</v>
      </c>
      <c r="BS320" s="25">
        <f t="shared" si="2118"/>
        <v>0</v>
      </c>
    </row>
    <row r="321" spans="1:71" s="30" customFormat="1" ht="15" customHeight="1" x14ac:dyDescent="0.25">
      <c r="A321" s="46"/>
      <c r="B321" s="75"/>
      <c r="C321" s="45" t="s">
        <v>412</v>
      </c>
      <c r="D321" s="25">
        <f t="shared" si="2097"/>
        <v>60725</v>
      </c>
      <c r="E321" s="25">
        <v>28423</v>
      </c>
      <c r="F321" s="64">
        <v>32302</v>
      </c>
      <c r="G321" s="64">
        <v>0</v>
      </c>
      <c r="H321" s="25">
        <f t="shared" si="2098"/>
        <v>47523</v>
      </c>
      <c r="I321" s="25">
        <v>23618</v>
      </c>
      <c r="J321" s="64">
        <v>23905</v>
      </c>
      <c r="K321" s="64">
        <v>0</v>
      </c>
      <c r="L321" s="25">
        <f t="shared" si="2099"/>
        <v>59714</v>
      </c>
      <c r="M321" s="25">
        <v>30619</v>
      </c>
      <c r="N321" s="64">
        <v>29095</v>
      </c>
      <c r="O321" s="64">
        <v>0</v>
      </c>
      <c r="P321" s="25">
        <f t="shared" si="2100"/>
        <v>167962</v>
      </c>
      <c r="Q321" s="25">
        <f t="shared" si="2101"/>
        <v>82660</v>
      </c>
      <c r="R321" s="25">
        <f t="shared" si="2101"/>
        <v>85302</v>
      </c>
      <c r="S321" s="25">
        <f t="shared" si="2101"/>
        <v>0</v>
      </c>
      <c r="T321" s="25">
        <f t="shared" si="2102"/>
        <v>84609</v>
      </c>
      <c r="U321" s="25">
        <v>43460</v>
      </c>
      <c r="V321" s="64">
        <v>41149</v>
      </c>
      <c r="W321" s="64">
        <v>0</v>
      </c>
      <c r="X321" s="25">
        <f t="shared" si="2103"/>
        <v>102321</v>
      </c>
      <c r="Y321" s="25">
        <v>49835</v>
      </c>
      <c r="Z321" s="64">
        <v>52486</v>
      </c>
      <c r="AA321" s="64">
        <v>0</v>
      </c>
      <c r="AB321" s="25">
        <f t="shared" si="2104"/>
        <v>74211</v>
      </c>
      <c r="AC321" s="25">
        <v>34806</v>
      </c>
      <c r="AD321" s="64">
        <v>39405</v>
      </c>
      <c r="AE321" s="64">
        <v>0</v>
      </c>
      <c r="AF321" s="25">
        <f t="shared" si="2105"/>
        <v>261141</v>
      </c>
      <c r="AG321" s="25">
        <f t="shared" si="2106"/>
        <v>128101</v>
      </c>
      <c r="AH321" s="25">
        <f t="shared" si="2106"/>
        <v>133040</v>
      </c>
      <c r="AI321" s="25">
        <f t="shared" si="2106"/>
        <v>0</v>
      </c>
      <c r="AJ321" s="25">
        <f t="shared" si="2107"/>
        <v>56387</v>
      </c>
      <c r="AK321" s="25">
        <v>27736</v>
      </c>
      <c r="AL321" s="64">
        <v>28651</v>
      </c>
      <c r="AM321" s="64">
        <v>0</v>
      </c>
      <c r="AN321" s="25">
        <f t="shared" si="2108"/>
        <v>61379</v>
      </c>
      <c r="AO321" s="25">
        <v>30645</v>
      </c>
      <c r="AP321" s="64">
        <v>30734</v>
      </c>
      <c r="AQ321" s="64">
        <v>0</v>
      </c>
      <c r="AR321" s="25">
        <f t="shared" si="2109"/>
        <v>54519</v>
      </c>
      <c r="AS321" s="25">
        <v>26574</v>
      </c>
      <c r="AT321" s="64">
        <v>27945</v>
      </c>
      <c r="AU321" s="64">
        <v>0</v>
      </c>
      <c r="AV321" s="25">
        <f t="shared" si="2110"/>
        <v>172285</v>
      </c>
      <c r="AW321" s="25">
        <f t="shared" si="2111"/>
        <v>84955</v>
      </c>
      <c r="AX321" s="25">
        <f t="shared" si="2111"/>
        <v>87330</v>
      </c>
      <c r="AY321" s="25">
        <f t="shared" si="2111"/>
        <v>0</v>
      </c>
      <c r="AZ321" s="25">
        <f t="shared" si="2112"/>
        <v>0</v>
      </c>
      <c r="BA321" s="25">
        <v>0</v>
      </c>
      <c r="BB321" s="64">
        <v>0</v>
      </c>
      <c r="BC321" s="64">
        <v>0</v>
      </c>
      <c r="BD321" s="25">
        <f t="shared" si="2113"/>
        <v>0</v>
      </c>
      <c r="BE321" s="25">
        <v>0</v>
      </c>
      <c r="BF321" s="64">
        <v>0</v>
      </c>
      <c r="BG321" s="64">
        <v>0</v>
      </c>
      <c r="BH321" s="25">
        <f t="shared" si="2114"/>
        <v>0</v>
      </c>
      <c r="BI321" s="25">
        <v>0</v>
      </c>
      <c r="BJ321" s="64">
        <v>0</v>
      </c>
      <c r="BK321" s="64">
        <v>0</v>
      </c>
      <c r="BL321" s="25">
        <f t="shared" si="2115"/>
        <v>0</v>
      </c>
      <c r="BM321" s="25">
        <f t="shared" si="2116"/>
        <v>0</v>
      </c>
      <c r="BN321" s="25">
        <f t="shared" si="2116"/>
        <v>0</v>
      </c>
      <c r="BO321" s="25">
        <f t="shared" si="2116"/>
        <v>0</v>
      </c>
      <c r="BP321" s="25">
        <f t="shared" si="2117"/>
        <v>601388</v>
      </c>
      <c r="BQ321" s="25">
        <f t="shared" si="2118"/>
        <v>295716</v>
      </c>
      <c r="BR321" s="25">
        <f t="shared" si="2118"/>
        <v>305672</v>
      </c>
      <c r="BS321" s="25">
        <f t="shared" si="2118"/>
        <v>0</v>
      </c>
    </row>
    <row r="322" spans="1:71" s="30" customFormat="1" ht="15" customHeight="1" x14ac:dyDescent="0.25">
      <c r="A322" s="46"/>
      <c r="B322" s="75"/>
      <c r="C322" s="45" t="s">
        <v>339</v>
      </c>
      <c r="D322" s="25">
        <f t="shared" si="2097"/>
        <v>0</v>
      </c>
      <c r="E322" s="25">
        <v>0</v>
      </c>
      <c r="F322" s="64">
        <v>0</v>
      </c>
      <c r="G322" s="64">
        <v>0</v>
      </c>
      <c r="H322" s="25">
        <f t="shared" si="2098"/>
        <v>0</v>
      </c>
      <c r="I322" s="25">
        <v>0</v>
      </c>
      <c r="J322" s="64">
        <v>0</v>
      </c>
      <c r="K322" s="64">
        <v>0</v>
      </c>
      <c r="L322" s="25">
        <f t="shared" si="2099"/>
        <v>0</v>
      </c>
      <c r="M322" s="25">
        <v>0</v>
      </c>
      <c r="N322" s="64">
        <v>0</v>
      </c>
      <c r="O322" s="64">
        <v>0</v>
      </c>
      <c r="P322" s="25">
        <f t="shared" si="2100"/>
        <v>0</v>
      </c>
      <c r="Q322" s="25">
        <f t="shared" si="2101"/>
        <v>0</v>
      </c>
      <c r="R322" s="25">
        <f t="shared" si="2101"/>
        <v>0</v>
      </c>
      <c r="S322" s="25">
        <f t="shared" si="2101"/>
        <v>0</v>
      </c>
      <c r="T322" s="25">
        <f t="shared" si="2102"/>
        <v>0</v>
      </c>
      <c r="U322" s="25">
        <v>0</v>
      </c>
      <c r="V322" s="64">
        <v>0</v>
      </c>
      <c r="W322" s="64">
        <v>0</v>
      </c>
      <c r="X322" s="25">
        <f t="shared" si="2103"/>
        <v>0</v>
      </c>
      <c r="Y322" s="25">
        <v>0</v>
      </c>
      <c r="Z322" s="64">
        <v>0</v>
      </c>
      <c r="AA322" s="64">
        <v>0</v>
      </c>
      <c r="AB322" s="25">
        <f t="shared" si="2104"/>
        <v>0</v>
      </c>
      <c r="AC322" s="25">
        <v>0</v>
      </c>
      <c r="AD322" s="64">
        <v>0</v>
      </c>
      <c r="AE322" s="64">
        <v>0</v>
      </c>
      <c r="AF322" s="25">
        <f t="shared" si="2105"/>
        <v>0</v>
      </c>
      <c r="AG322" s="25">
        <f t="shared" si="2106"/>
        <v>0</v>
      </c>
      <c r="AH322" s="25">
        <f t="shared" si="2106"/>
        <v>0</v>
      </c>
      <c r="AI322" s="25">
        <f t="shared" si="2106"/>
        <v>0</v>
      </c>
      <c r="AJ322" s="25">
        <f t="shared" si="2107"/>
        <v>0</v>
      </c>
      <c r="AK322" s="25">
        <v>0</v>
      </c>
      <c r="AL322" s="64">
        <v>0</v>
      </c>
      <c r="AM322" s="64">
        <v>0</v>
      </c>
      <c r="AN322" s="25">
        <f t="shared" si="2108"/>
        <v>0</v>
      </c>
      <c r="AO322" s="25">
        <v>0</v>
      </c>
      <c r="AP322" s="64">
        <v>0</v>
      </c>
      <c r="AQ322" s="64">
        <v>0</v>
      </c>
      <c r="AR322" s="25">
        <f t="shared" si="2109"/>
        <v>0</v>
      </c>
      <c r="AS322" s="25">
        <v>0</v>
      </c>
      <c r="AT322" s="64">
        <v>0</v>
      </c>
      <c r="AU322" s="64">
        <v>0</v>
      </c>
      <c r="AV322" s="25">
        <f t="shared" si="2110"/>
        <v>0</v>
      </c>
      <c r="AW322" s="25">
        <f t="shared" si="2111"/>
        <v>0</v>
      </c>
      <c r="AX322" s="25">
        <f t="shared" si="2111"/>
        <v>0</v>
      </c>
      <c r="AY322" s="25">
        <f t="shared" si="2111"/>
        <v>0</v>
      </c>
      <c r="AZ322" s="25">
        <f t="shared" si="2112"/>
        <v>0</v>
      </c>
      <c r="BA322" s="25">
        <v>0</v>
      </c>
      <c r="BB322" s="64">
        <v>0</v>
      </c>
      <c r="BC322" s="64">
        <v>0</v>
      </c>
      <c r="BD322" s="25">
        <f t="shared" si="2113"/>
        <v>0</v>
      </c>
      <c r="BE322" s="25">
        <v>0</v>
      </c>
      <c r="BF322" s="64">
        <v>0</v>
      </c>
      <c r="BG322" s="64">
        <v>0</v>
      </c>
      <c r="BH322" s="25">
        <f t="shared" si="2114"/>
        <v>0</v>
      </c>
      <c r="BI322" s="25">
        <v>0</v>
      </c>
      <c r="BJ322" s="64">
        <v>0</v>
      </c>
      <c r="BK322" s="64">
        <v>0</v>
      </c>
      <c r="BL322" s="25">
        <f t="shared" si="2115"/>
        <v>0</v>
      </c>
      <c r="BM322" s="25">
        <f t="shared" si="2116"/>
        <v>0</v>
      </c>
      <c r="BN322" s="25">
        <f t="shared" si="2116"/>
        <v>0</v>
      </c>
      <c r="BO322" s="25">
        <f t="shared" si="2116"/>
        <v>0</v>
      </c>
      <c r="BP322" s="25">
        <f t="shared" si="2117"/>
        <v>0</v>
      </c>
      <c r="BQ322" s="25">
        <f t="shared" si="2118"/>
        <v>0</v>
      </c>
      <c r="BR322" s="25">
        <f t="shared" si="2118"/>
        <v>0</v>
      </c>
      <c r="BS322" s="25">
        <f t="shared" si="2118"/>
        <v>0</v>
      </c>
    </row>
    <row r="323" spans="1:71" s="30" customFormat="1" ht="15" customHeight="1" x14ac:dyDescent="0.25">
      <c r="A323" s="46"/>
      <c r="B323" s="75"/>
      <c r="C323" s="45" t="s">
        <v>364</v>
      </c>
      <c r="D323" s="25">
        <f t="shared" si="2097"/>
        <v>7650</v>
      </c>
      <c r="E323" s="25">
        <v>3352</v>
      </c>
      <c r="F323" s="64">
        <v>4298</v>
      </c>
      <c r="G323" s="64">
        <v>0</v>
      </c>
      <c r="H323" s="25">
        <f t="shared" si="2098"/>
        <v>6066</v>
      </c>
      <c r="I323" s="25">
        <v>3161</v>
      </c>
      <c r="J323" s="64">
        <v>2905</v>
      </c>
      <c r="K323" s="64">
        <v>0</v>
      </c>
      <c r="L323" s="25">
        <f t="shared" si="2099"/>
        <v>5492</v>
      </c>
      <c r="M323" s="25">
        <v>2769</v>
      </c>
      <c r="N323" s="64">
        <v>2723</v>
      </c>
      <c r="O323" s="64">
        <v>0</v>
      </c>
      <c r="P323" s="25">
        <f t="shared" si="2100"/>
        <v>19208</v>
      </c>
      <c r="Q323" s="25">
        <f t="shared" si="2101"/>
        <v>9282</v>
      </c>
      <c r="R323" s="25">
        <f t="shared" si="2101"/>
        <v>9926</v>
      </c>
      <c r="S323" s="25">
        <f t="shared" si="2101"/>
        <v>0</v>
      </c>
      <c r="T323" s="25">
        <f t="shared" si="2102"/>
        <v>13803</v>
      </c>
      <c r="U323" s="25">
        <v>6560</v>
      </c>
      <c r="V323" s="64">
        <v>7243</v>
      </c>
      <c r="W323" s="64">
        <v>0</v>
      </c>
      <c r="X323" s="25">
        <f t="shared" si="2103"/>
        <v>19103</v>
      </c>
      <c r="Y323" s="25">
        <v>8532</v>
      </c>
      <c r="Z323" s="64">
        <v>10571</v>
      </c>
      <c r="AA323" s="64">
        <v>0</v>
      </c>
      <c r="AB323" s="25">
        <f t="shared" si="2104"/>
        <v>13642</v>
      </c>
      <c r="AC323" s="25">
        <v>6207</v>
      </c>
      <c r="AD323" s="64">
        <v>7435</v>
      </c>
      <c r="AE323" s="64">
        <v>0</v>
      </c>
      <c r="AF323" s="25">
        <f t="shared" si="2105"/>
        <v>46548</v>
      </c>
      <c r="AG323" s="25">
        <f t="shared" si="2106"/>
        <v>21299</v>
      </c>
      <c r="AH323" s="25">
        <f t="shared" si="2106"/>
        <v>25249</v>
      </c>
      <c r="AI323" s="25">
        <f t="shared" si="2106"/>
        <v>0</v>
      </c>
      <c r="AJ323" s="25">
        <f t="shared" si="2107"/>
        <v>9146</v>
      </c>
      <c r="AK323" s="25">
        <v>3829</v>
      </c>
      <c r="AL323" s="64">
        <v>5317</v>
      </c>
      <c r="AM323" s="64">
        <v>0</v>
      </c>
      <c r="AN323" s="25">
        <f t="shared" si="2108"/>
        <v>10018</v>
      </c>
      <c r="AO323" s="25">
        <v>4651</v>
      </c>
      <c r="AP323" s="64">
        <v>5367</v>
      </c>
      <c r="AQ323" s="64">
        <v>0</v>
      </c>
      <c r="AR323" s="25">
        <f t="shared" si="2109"/>
        <v>10105</v>
      </c>
      <c r="AS323" s="25">
        <v>3928</v>
      </c>
      <c r="AT323" s="64">
        <v>6177</v>
      </c>
      <c r="AU323" s="64">
        <v>0</v>
      </c>
      <c r="AV323" s="25">
        <f t="shared" si="2110"/>
        <v>29269</v>
      </c>
      <c r="AW323" s="25">
        <f t="shared" si="2111"/>
        <v>12408</v>
      </c>
      <c r="AX323" s="25">
        <f t="shared" si="2111"/>
        <v>16861</v>
      </c>
      <c r="AY323" s="25">
        <f t="shared" si="2111"/>
        <v>0</v>
      </c>
      <c r="AZ323" s="25">
        <f t="shared" si="2112"/>
        <v>0</v>
      </c>
      <c r="BA323" s="25">
        <v>0</v>
      </c>
      <c r="BB323" s="64">
        <v>0</v>
      </c>
      <c r="BC323" s="64">
        <v>0</v>
      </c>
      <c r="BD323" s="25">
        <f t="shared" si="2113"/>
        <v>0</v>
      </c>
      <c r="BE323" s="25">
        <v>0</v>
      </c>
      <c r="BF323" s="64">
        <v>0</v>
      </c>
      <c r="BG323" s="64">
        <v>0</v>
      </c>
      <c r="BH323" s="25">
        <f t="shared" si="2114"/>
        <v>0</v>
      </c>
      <c r="BI323" s="25">
        <v>0</v>
      </c>
      <c r="BJ323" s="64">
        <v>0</v>
      </c>
      <c r="BK323" s="64">
        <v>0</v>
      </c>
      <c r="BL323" s="25">
        <f t="shared" si="2115"/>
        <v>0</v>
      </c>
      <c r="BM323" s="25">
        <f t="shared" si="2116"/>
        <v>0</v>
      </c>
      <c r="BN323" s="25">
        <f t="shared" si="2116"/>
        <v>0</v>
      </c>
      <c r="BO323" s="25">
        <f t="shared" si="2116"/>
        <v>0</v>
      </c>
      <c r="BP323" s="25">
        <f t="shared" si="2117"/>
        <v>95025</v>
      </c>
      <c r="BQ323" s="25">
        <f t="shared" si="2118"/>
        <v>42989</v>
      </c>
      <c r="BR323" s="25">
        <f t="shared" si="2118"/>
        <v>52036</v>
      </c>
      <c r="BS323" s="25">
        <f t="shared" si="2118"/>
        <v>0</v>
      </c>
    </row>
    <row r="324" spans="1:71" s="30" customFormat="1" ht="15" customHeight="1" x14ac:dyDescent="0.25">
      <c r="A324" s="46"/>
      <c r="B324" s="75"/>
      <c r="C324" s="45" t="s">
        <v>44</v>
      </c>
      <c r="D324" s="25">
        <f t="shared" si="2097"/>
        <v>0</v>
      </c>
      <c r="E324" s="25">
        <v>0</v>
      </c>
      <c r="F324" s="64">
        <v>0</v>
      </c>
      <c r="G324" s="64">
        <v>0</v>
      </c>
      <c r="H324" s="25">
        <f t="shared" si="2098"/>
        <v>0</v>
      </c>
      <c r="I324" s="25">
        <v>0</v>
      </c>
      <c r="J324" s="64">
        <v>0</v>
      </c>
      <c r="K324" s="64">
        <v>0</v>
      </c>
      <c r="L324" s="25">
        <f t="shared" si="2099"/>
        <v>0</v>
      </c>
      <c r="M324" s="25">
        <v>0</v>
      </c>
      <c r="N324" s="64">
        <v>0</v>
      </c>
      <c r="O324" s="64">
        <v>0</v>
      </c>
      <c r="P324" s="25">
        <f t="shared" si="2100"/>
        <v>0</v>
      </c>
      <c r="Q324" s="25">
        <f t="shared" si="2101"/>
        <v>0</v>
      </c>
      <c r="R324" s="25">
        <f t="shared" si="2101"/>
        <v>0</v>
      </c>
      <c r="S324" s="25">
        <f t="shared" si="2101"/>
        <v>0</v>
      </c>
      <c r="T324" s="25">
        <f t="shared" si="2102"/>
        <v>0</v>
      </c>
      <c r="U324" s="25">
        <v>0</v>
      </c>
      <c r="V324" s="64">
        <v>0</v>
      </c>
      <c r="W324" s="64">
        <v>0</v>
      </c>
      <c r="X324" s="25">
        <f t="shared" si="2103"/>
        <v>0</v>
      </c>
      <c r="Y324" s="25">
        <v>0</v>
      </c>
      <c r="Z324" s="64">
        <v>0</v>
      </c>
      <c r="AA324" s="64">
        <v>0</v>
      </c>
      <c r="AB324" s="25">
        <f t="shared" si="2104"/>
        <v>0</v>
      </c>
      <c r="AC324" s="25">
        <v>0</v>
      </c>
      <c r="AD324" s="64">
        <v>0</v>
      </c>
      <c r="AE324" s="64">
        <v>0</v>
      </c>
      <c r="AF324" s="25">
        <f t="shared" si="2105"/>
        <v>0</v>
      </c>
      <c r="AG324" s="25">
        <f t="shared" si="2106"/>
        <v>0</v>
      </c>
      <c r="AH324" s="25">
        <f t="shared" si="2106"/>
        <v>0</v>
      </c>
      <c r="AI324" s="25">
        <f t="shared" si="2106"/>
        <v>0</v>
      </c>
      <c r="AJ324" s="25">
        <f t="shared" si="2107"/>
        <v>0</v>
      </c>
      <c r="AK324" s="25">
        <v>0</v>
      </c>
      <c r="AL324" s="64">
        <v>0</v>
      </c>
      <c r="AM324" s="64">
        <v>0</v>
      </c>
      <c r="AN324" s="25">
        <f t="shared" si="2108"/>
        <v>0</v>
      </c>
      <c r="AO324" s="25">
        <v>0</v>
      </c>
      <c r="AP324" s="64">
        <v>0</v>
      </c>
      <c r="AQ324" s="64">
        <v>0</v>
      </c>
      <c r="AR324" s="25">
        <f t="shared" si="2109"/>
        <v>0</v>
      </c>
      <c r="AS324" s="25">
        <v>0</v>
      </c>
      <c r="AT324" s="64">
        <v>0</v>
      </c>
      <c r="AU324" s="64">
        <v>0</v>
      </c>
      <c r="AV324" s="25">
        <f t="shared" si="2110"/>
        <v>0</v>
      </c>
      <c r="AW324" s="25">
        <f t="shared" si="2111"/>
        <v>0</v>
      </c>
      <c r="AX324" s="25">
        <f t="shared" si="2111"/>
        <v>0</v>
      </c>
      <c r="AY324" s="25">
        <f t="shared" si="2111"/>
        <v>0</v>
      </c>
      <c r="AZ324" s="25">
        <f t="shared" si="2112"/>
        <v>0</v>
      </c>
      <c r="BA324" s="25">
        <v>0</v>
      </c>
      <c r="BB324" s="64">
        <v>0</v>
      </c>
      <c r="BC324" s="64">
        <v>0</v>
      </c>
      <c r="BD324" s="25">
        <f t="shared" si="2113"/>
        <v>0</v>
      </c>
      <c r="BE324" s="25">
        <v>0</v>
      </c>
      <c r="BF324" s="64">
        <v>0</v>
      </c>
      <c r="BG324" s="64">
        <v>0</v>
      </c>
      <c r="BH324" s="25">
        <f t="shared" si="2114"/>
        <v>0</v>
      </c>
      <c r="BI324" s="25">
        <v>0</v>
      </c>
      <c r="BJ324" s="64">
        <v>0</v>
      </c>
      <c r="BK324" s="64">
        <v>0</v>
      </c>
      <c r="BL324" s="25">
        <f t="shared" si="2115"/>
        <v>0</v>
      </c>
      <c r="BM324" s="25">
        <f t="shared" si="2116"/>
        <v>0</v>
      </c>
      <c r="BN324" s="25">
        <f t="shared" si="2116"/>
        <v>0</v>
      </c>
      <c r="BO324" s="25">
        <f t="shared" si="2116"/>
        <v>0</v>
      </c>
      <c r="BP324" s="25">
        <f t="shared" si="2117"/>
        <v>0</v>
      </c>
      <c r="BQ324" s="25">
        <f t="shared" si="2118"/>
        <v>0</v>
      </c>
      <c r="BR324" s="25">
        <f t="shared" si="2118"/>
        <v>0</v>
      </c>
      <c r="BS324" s="25">
        <f t="shared" si="2118"/>
        <v>0</v>
      </c>
    </row>
    <row r="325" spans="1:71" s="30" customFormat="1" ht="15" customHeight="1" x14ac:dyDescent="0.25">
      <c r="A325" s="46"/>
      <c r="B325" s="75"/>
      <c r="C325" s="4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</row>
    <row r="326" spans="1:71" s="30" customFormat="1" ht="15" customHeight="1" x14ac:dyDescent="0.25">
      <c r="A326" s="44"/>
      <c r="B326" s="75" t="s">
        <v>129</v>
      </c>
      <c r="C326" s="45"/>
      <c r="D326" s="25">
        <f t="shared" ref="D326:D327" si="2119">SUM(E326:G326)</f>
        <v>23818</v>
      </c>
      <c r="E326" s="25">
        <f>E327+E330+E331</f>
        <v>12790</v>
      </c>
      <c r="F326" s="25">
        <f>F327+F330+F331</f>
        <v>11028</v>
      </c>
      <c r="G326" s="25">
        <f>G327+G330+G331</f>
        <v>0</v>
      </c>
      <c r="H326" s="25">
        <f t="shared" ref="H326:H327" si="2120">SUM(I326:K326)</f>
        <v>15549</v>
      </c>
      <c r="I326" s="25">
        <f t="shared" ref="I326:K326" si="2121">I327+I330+I331</f>
        <v>8160</v>
      </c>
      <c r="J326" s="25">
        <f t="shared" si="2121"/>
        <v>7389</v>
      </c>
      <c r="K326" s="25">
        <f t="shared" si="2121"/>
        <v>0</v>
      </c>
      <c r="L326" s="25">
        <f t="shared" ref="L326:L327" si="2122">SUM(M326:O326)</f>
        <v>19185</v>
      </c>
      <c r="M326" s="25">
        <f t="shared" ref="M326:O326" si="2123">M327+M330+M331</f>
        <v>9808</v>
      </c>
      <c r="N326" s="25">
        <f t="shared" si="2123"/>
        <v>9377</v>
      </c>
      <c r="O326" s="25">
        <f t="shared" si="2123"/>
        <v>0</v>
      </c>
      <c r="P326" s="25">
        <f t="shared" ref="P326:P327" si="2124">SUM(Q326:S326)</f>
        <v>58552</v>
      </c>
      <c r="Q326" s="25">
        <f>Q327+Q330+Q331</f>
        <v>30758</v>
      </c>
      <c r="R326" s="25">
        <f>R327+R330+R331</f>
        <v>27794</v>
      </c>
      <c r="S326" s="25">
        <f>S327+S330+S331</f>
        <v>0</v>
      </c>
      <c r="T326" s="25">
        <f t="shared" ref="T326:T327" si="2125">SUM(U326:W326)</f>
        <v>24242</v>
      </c>
      <c r="U326" s="25">
        <f t="shared" ref="U326:W326" si="2126">U327+U330+U331</f>
        <v>12840</v>
      </c>
      <c r="V326" s="25">
        <f t="shared" si="2126"/>
        <v>11402</v>
      </c>
      <c r="W326" s="25">
        <f t="shared" si="2126"/>
        <v>0</v>
      </c>
      <c r="X326" s="25">
        <f t="shared" ref="X326:X327" si="2127">SUM(Y326:AA326)</f>
        <v>26138</v>
      </c>
      <c r="Y326" s="25">
        <f t="shared" ref="Y326" si="2128">Y327+Y330+Y331</f>
        <v>13088</v>
      </c>
      <c r="Z326" s="25">
        <f t="shared" ref="Z326" si="2129">Z327+Z330+Z331</f>
        <v>13050</v>
      </c>
      <c r="AA326" s="25">
        <f t="shared" ref="AA326" si="2130">AA327+AA330+AA331</f>
        <v>0</v>
      </c>
      <c r="AB326" s="25">
        <f t="shared" ref="AB326:AB327" si="2131">SUM(AC326:AE326)</f>
        <v>21794</v>
      </c>
      <c r="AC326" s="25">
        <f t="shared" ref="AC326" si="2132">AC327+AC330+AC331</f>
        <v>11012</v>
      </c>
      <c r="AD326" s="25">
        <f t="shared" ref="AD326" si="2133">AD327+AD330+AD331</f>
        <v>10782</v>
      </c>
      <c r="AE326" s="25">
        <f t="shared" ref="AE326" si="2134">AE327+AE330+AE331</f>
        <v>0</v>
      </c>
      <c r="AF326" s="25">
        <f t="shared" ref="AF326:AF327" si="2135">SUM(AG326:AI326)</f>
        <v>72174</v>
      </c>
      <c r="AG326" s="25">
        <f t="shared" ref="AG326:AI326" si="2136">AG327+AG330+AG331</f>
        <v>36940</v>
      </c>
      <c r="AH326" s="25">
        <f t="shared" si="2136"/>
        <v>35234</v>
      </c>
      <c r="AI326" s="25">
        <f t="shared" si="2136"/>
        <v>0</v>
      </c>
      <c r="AJ326" s="25">
        <f t="shared" ref="AJ326:AJ327" si="2137">SUM(AK326:AM326)</f>
        <v>18389</v>
      </c>
      <c r="AK326" s="25">
        <f t="shared" ref="AK326:AM326" si="2138">AK327+AK330+AK331</f>
        <v>9686</v>
      </c>
      <c r="AL326" s="25">
        <f t="shared" si="2138"/>
        <v>8703</v>
      </c>
      <c r="AM326" s="25">
        <f t="shared" si="2138"/>
        <v>0</v>
      </c>
      <c r="AN326" s="25">
        <f t="shared" ref="AN326:AN327" si="2139">SUM(AO326:AQ326)</f>
        <v>18236</v>
      </c>
      <c r="AO326" s="25">
        <f t="shared" ref="AO326" si="2140">AO327+AO330+AO331</f>
        <v>9625</v>
      </c>
      <c r="AP326" s="25">
        <f t="shared" ref="AP326" si="2141">AP327+AP330+AP331</f>
        <v>8611</v>
      </c>
      <c r="AQ326" s="25">
        <f t="shared" ref="AQ326" si="2142">AQ327+AQ330+AQ331</f>
        <v>0</v>
      </c>
      <c r="AR326" s="25">
        <f t="shared" ref="AR326:AR327" si="2143">SUM(AS326:AU326)</f>
        <v>16877</v>
      </c>
      <c r="AS326" s="25">
        <f t="shared" ref="AS326" si="2144">AS327+AS330+AS331</f>
        <v>9198</v>
      </c>
      <c r="AT326" s="25">
        <f t="shared" ref="AT326" si="2145">AT327+AT330+AT331</f>
        <v>7679</v>
      </c>
      <c r="AU326" s="25">
        <f t="shared" ref="AU326" si="2146">AU327+AU330+AU331</f>
        <v>0</v>
      </c>
      <c r="AV326" s="25">
        <f t="shared" ref="AV326:AV327" si="2147">SUM(AW326:AY326)</f>
        <v>53502</v>
      </c>
      <c r="AW326" s="25">
        <f t="shared" ref="AW326:AY326" si="2148">AW327+AW330+AW331</f>
        <v>28509</v>
      </c>
      <c r="AX326" s="25">
        <f t="shared" si="2148"/>
        <v>24993</v>
      </c>
      <c r="AY326" s="25">
        <f t="shared" si="2148"/>
        <v>0</v>
      </c>
      <c r="AZ326" s="25">
        <f t="shared" ref="AZ326:AZ327" si="2149">SUM(BA326:BC326)</f>
        <v>0</v>
      </c>
      <c r="BA326" s="25">
        <f t="shared" ref="BA326:BC326" si="2150">BA327+BA330+BA331</f>
        <v>0</v>
      </c>
      <c r="BB326" s="25">
        <f t="shared" si="2150"/>
        <v>0</v>
      </c>
      <c r="BC326" s="25">
        <f t="shared" si="2150"/>
        <v>0</v>
      </c>
      <c r="BD326" s="25">
        <f t="shared" ref="BD326:BD327" si="2151">SUM(BE326:BG326)</f>
        <v>0</v>
      </c>
      <c r="BE326" s="25">
        <f t="shared" ref="BE326:BG326" si="2152">BE327+BE330+BE331</f>
        <v>0</v>
      </c>
      <c r="BF326" s="25">
        <f t="shared" si="2152"/>
        <v>0</v>
      </c>
      <c r="BG326" s="25">
        <f t="shared" si="2152"/>
        <v>0</v>
      </c>
      <c r="BH326" s="25">
        <f t="shared" ref="BH326:BH327" si="2153">SUM(BI326:BK326)</f>
        <v>0</v>
      </c>
      <c r="BI326" s="25">
        <f t="shared" ref="BI326:BK326" si="2154">BI327+BI330+BI331</f>
        <v>0</v>
      </c>
      <c r="BJ326" s="25">
        <f t="shared" si="2154"/>
        <v>0</v>
      </c>
      <c r="BK326" s="25">
        <f t="shared" si="2154"/>
        <v>0</v>
      </c>
      <c r="BL326" s="25">
        <f t="shared" ref="BL326:BL327" si="2155">SUM(BM326:BO326)</f>
        <v>0</v>
      </c>
      <c r="BM326" s="25">
        <f t="shared" ref="BM326:BO326" si="2156">BM327+BM330+BM331</f>
        <v>0</v>
      </c>
      <c r="BN326" s="25">
        <f t="shared" si="2156"/>
        <v>0</v>
      </c>
      <c r="BO326" s="25">
        <f t="shared" si="2156"/>
        <v>0</v>
      </c>
      <c r="BP326" s="25">
        <f t="shared" ref="BP326:BP327" si="2157">SUM(BQ326:BS326)</f>
        <v>184228</v>
      </c>
      <c r="BQ326" s="25">
        <f>BQ327+BQ330+BQ331</f>
        <v>96207</v>
      </c>
      <c r="BR326" s="25">
        <f>BR327+BR330+BR331</f>
        <v>88021</v>
      </c>
      <c r="BS326" s="25">
        <f>BS327+BS330+BS331</f>
        <v>0</v>
      </c>
    </row>
    <row r="327" spans="1:71" s="30" customFormat="1" ht="15" customHeight="1" x14ac:dyDescent="0.25">
      <c r="A327" s="46"/>
      <c r="B327" s="75"/>
      <c r="C327" s="45" t="s">
        <v>130</v>
      </c>
      <c r="D327" s="25">
        <f t="shared" si="2119"/>
        <v>8402</v>
      </c>
      <c r="E327" s="25">
        <f>SUM(E328:E329)</f>
        <v>5002</v>
      </c>
      <c r="F327" s="25">
        <f>SUM(F328:F329)</f>
        <v>3400</v>
      </c>
      <c r="G327" s="25">
        <f>SUM(G328:G329)</f>
        <v>0</v>
      </c>
      <c r="H327" s="25">
        <f t="shared" si="2120"/>
        <v>4691</v>
      </c>
      <c r="I327" s="25">
        <f t="shared" ref="I327:K327" si="2158">SUM(I328:I329)</f>
        <v>2604</v>
      </c>
      <c r="J327" s="25">
        <f t="shared" si="2158"/>
        <v>2087</v>
      </c>
      <c r="K327" s="25">
        <f t="shared" si="2158"/>
        <v>0</v>
      </c>
      <c r="L327" s="25">
        <f t="shared" si="2122"/>
        <v>6151</v>
      </c>
      <c r="M327" s="25">
        <f t="shared" ref="M327:O327" si="2159">SUM(M328:M329)</f>
        <v>3364</v>
      </c>
      <c r="N327" s="25">
        <f t="shared" si="2159"/>
        <v>2787</v>
      </c>
      <c r="O327" s="25">
        <f t="shared" si="2159"/>
        <v>0</v>
      </c>
      <c r="P327" s="25">
        <f t="shared" si="2124"/>
        <v>19244</v>
      </c>
      <c r="Q327" s="25">
        <f>SUM(Q328:Q329)</f>
        <v>10970</v>
      </c>
      <c r="R327" s="25">
        <f>SUM(R328:R329)</f>
        <v>8274</v>
      </c>
      <c r="S327" s="25">
        <f>SUM(S328:S329)</f>
        <v>0</v>
      </c>
      <c r="T327" s="25">
        <f t="shared" si="2125"/>
        <v>9410</v>
      </c>
      <c r="U327" s="25">
        <f t="shared" ref="U327:W327" si="2160">SUM(U328:U329)</f>
        <v>5247</v>
      </c>
      <c r="V327" s="25">
        <f t="shared" si="2160"/>
        <v>4163</v>
      </c>
      <c r="W327" s="25">
        <f t="shared" si="2160"/>
        <v>0</v>
      </c>
      <c r="X327" s="25">
        <f t="shared" si="2127"/>
        <v>10923</v>
      </c>
      <c r="Y327" s="25">
        <f t="shared" ref="Y327" si="2161">SUM(Y328:Y329)</f>
        <v>5395</v>
      </c>
      <c r="Z327" s="25">
        <f t="shared" ref="Z327" si="2162">SUM(Z328:Z329)</f>
        <v>5528</v>
      </c>
      <c r="AA327" s="25">
        <f t="shared" ref="AA327" si="2163">SUM(AA328:AA329)</f>
        <v>0</v>
      </c>
      <c r="AB327" s="25">
        <f t="shared" si="2131"/>
        <v>8641</v>
      </c>
      <c r="AC327" s="25">
        <f t="shared" ref="AC327" si="2164">SUM(AC328:AC329)</f>
        <v>4322</v>
      </c>
      <c r="AD327" s="25">
        <f t="shared" ref="AD327" si="2165">SUM(AD328:AD329)</f>
        <v>4319</v>
      </c>
      <c r="AE327" s="25">
        <f t="shared" ref="AE327" si="2166">SUM(AE328:AE329)</f>
        <v>0</v>
      </c>
      <c r="AF327" s="25">
        <f t="shared" si="2135"/>
        <v>28974</v>
      </c>
      <c r="AG327" s="25">
        <f t="shared" ref="AG327:AI327" si="2167">SUM(AG328:AG329)</f>
        <v>14964</v>
      </c>
      <c r="AH327" s="25">
        <f t="shared" si="2167"/>
        <v>14010</v>
      </c>
      <c r="AI327" s="25">
        <f t="shared" si="2167"/>
        <v>0</v>
      </c>
      <c r="AJ327" s="25">
        <f t="shared" si="2137"/>
        <v>5442</v>
      </c>
      <c r="AK327" s="25">
        <f t="shared" ref="AK327:AM327" si="2168">SUM(AK328:AK329)</f>
        <v>3115</v>
      </c>
      <c r="AL327" s="25">
        <f t="shared" si="2168"/>
        <v>2327</v>
      </c>
      <c r="AM327" s="25">
        <f t="shared" si="2168"/>
        <v>0</v>
      </c>
      <c r="AN327" s="25">
        <f t="shared" si="2139"/>
        <v>5289</v>
      </c>
      <c r="AO327" s="25">
        <f t="shared" ref="AO327" si="2169">SUM(AO328:AO329)</f>
        <v>3054</v>
      </c>
      <c r="AP327" s="25">
        <f t="shared" ref="AP327" si="2170">SUM(AP328:AP329)</f>
        <v>2235</v>
      </c>
      <c r="AQ327" s="25">
        <f t="shared" ref="AQ327" si="2171">SUM(AQ328:AQ329)</f>
        <v>0</v>
      </c>
      <c r="AR327" s="25">
        <f t="shared" si="2143"/>
        <v>4715</v>
      </c>
      <c r="AS327" s="25">
        <f t="shared" ref="AS327" si="2172">SUM(AS328:AS329)</f>
        <v>3032</v>
      </c>
      <c r="AT327" s="25">
        <f t="shared" ref="AT327" si="2173">SUM(AT328:AT329)</f>
        <v>1683</v>
      </c>
      <c r="AU327" s="25">
        <f t="shared" ref="AU327" si="2174">SUM(AU328:AU329)</f>
        <v>0</v>
      </c>
      <c r="AV327" s="25">
        <f t="shared" si="2147"/>
        <v>15446</v>
      </c>
      <c r="AW327" s="25">
        <f t="shared" ref="AW327:AY327" si="2175">SUM(AW328:AW329)</f>
        <v>9201</v>
      </c>
      <c r="AX327" s="25">
        <f t="shared" si="2175"/>
        <v>6245</v>
      </c>
      <c r="AY327" s="25">
        <f t="shared" si="2175"/>
        <v>0</v>
      </c>
      <c r="AZ327" s="25">
        <f t="shared" si="2149"/>
        <v>0</v>
      </c>
      <c r="BA327" s="25">
        <f t="shared" ref="BA327:BC327" si="2176">SUM(BA328:BA329)</f>
        <v>0</v>
      </c>
      <c r="BB327" s="25">
        <f t="shared" si="2176"/>
        <v>0</v>
      </c>
      <c r="BC327" s="25">
        <f t="shared" si="2176"/>
        <v>0</v>
      </c>
      <c r="BD327" s="25">
        <f t="shared" si="2151"/>
        <v>0</v>
      </c>
      <c r="BE327" s="25">
        <f t="shared" ref="BE327:BG327" si="2177">SUM(BE328:BE329)</f>
        <v>0</v>
      </c>
      <c r="BF327" s="25">
        <f t="shared" si="2177"/>
        <v>0</v>
      </c>
      <c r="BG327" s="25">
        <f t="shared" si="2177"/>
        <v>0</v>
      </c>
      <c r="BH327" s="25">
        <f t="shared" si="2153"/>
        <v>0</v>
      </c>
      <c r="BI327" s="25">
        <f t="shared" ref="BI327:BK327" si="2178">SUM(BI328:BI329)</f>
        <v>0</v>
      </c>
      <c r="BJ327" s="25">
        <f t="shared" si="2178"/>
        <v>0</v>
      </c>
      <c r="BK327" s="25">
        <f t="shared" si="2178"/>
        <v>0</v>
      </c>
      <c r="BL327" s="25">
        <f t="shared" si="2155"/>
        <v>0</v>
      </c>
      <c r="BM327" s="25">
        <f t="shared" ref="BM327:BO327" si="2179">SUM(BM328:BM329)</f>
        <v>0</v>
      </c>
      <c r="BN327" s="25">
        <f t="shared" si="2179"/>
        <v>0</v>
      </c>
      <c r="BO327" s="25">
        <f t="shared" si="2179"/>
        <v>0</v>
      </c>
      <c r="BP327" s="25">
        <f t="shared" si="2157"/>
        <v>63664</v>
      </c>
      <c r="BQ327" s="25">
        <f>SUM(BQ328:BQ329)</f>
        <v>35135</v>
      </c>
      <c r="BR327" s="25">
        <f>SUM(BR328:BR329)</f>
        <v>28529</v>
      </c>
      <c r="BS327" s="25">
        <f>SUM(BS328:BS329)</f>
        <v>0</v>
      </c>
    </row>
    <row r="328" spans="1:71" s="30" customFormat="1" ht="15" customHeight="1" x14ac:dyDescent="0.25">
      <c r="A328" s="46"/>
      <c r="B328" s="75"/>
      <c r="C328" s="47" t="s">
        <v>219</v>
      </c>
      <c r="D328" s="25">
        <f>SUM(E328:G328)</f>
        <v>8402</v>
      </c>
      <c r="E328" s="25">
        <v>5002</v>
      </c>
      <c r="F328" s="64">
        <v>3400</v>
      </c>
      <c r="G328" s="64">
        <v>0</v>
      </c>
      <c r="H328" s="25">
        <f>SUM(I328:K328)</f>
        <v>4691</v>
      </c>
      <c r="I328" s="25">
        <v>2604</v>
      </c>
      <c r="J328" s="64">
        <v>2087</v>
      </c>
      <c r="K328" s="64">
        <v>0</v>
      </c>
      <c r="L328" s="25">
        <f>SUM(M328:O328)</f>
        <v>6151</v>
      </c>
      <c r="M328" s="25">
        <v>3364</v>
      </c>
      <c r="N328" s="64">
        <v>2787</v>
      </c>
      <c r="O328" s="64">
        <v>0</v>
      </c>
      <c r="P328" s="25">
        <f>SUM(Q328:S328)</f>
        <v>19244</v>
      </c>
      <c r="Q328" s="25">
        <f t="shared" ref="Q328:S331" si="2180">+E328+I328+M328</f>
        <v>10970</v>
      </c>
      <c r="R328" s="25">
        <f t="shared" si="2180"/>
        <v>8274</v>
      </c>
      <c r="S328" s="25">
        <f t="shared" si="2180"/>
        <v>0</v>
      </c>
      <c r="T328" s="25">
        <f>SUM(U328:W328)</f>
        <v>9410</v>
      </c>
      <c r="U328" s="25">
        <v>5247</v>
      </c>
      <c r="V328" s="64">
        <v>4163</v>
      </c>
      <c r="W328" s="64">
        <v>0</v>
      </c>
      <c r="X328" s="25">
        <f>SUM(Y328:AA328)</f>
        <v>10923</v>
      </c>
      <c r="Y328" s="25">
        <v>5395</v>
      </c>
      <c r="Z328" s="64">
        <v>5528</v>
      </c>
      <c r="AA328" s="64">
        <v>0</v>
      </c>
      <c r="AB328" s="25">
        <f>SUM(AC328:AE328)</f>
        <v>8641</v>
      </c>
      <c r="AC328" s="25">
        <v>4322</v>
      </c>
      <c r="AD328" s="64">
        <v>4319</v>
      </c>
      <c r="AE328" s="64">
        <v>0</v>
      </c>
      <c r="AF328" s="25">
        <f>SUM(AG328:AI328)</f>
        <v>28974</v>
      </c>
      <c r="AG328" s="25">
        <f t="shared" ref="AG328:AI331" si="2181">+U328+Y328+AC328</f>
        <v>14964</v>
      </c>
      <c r="AH328" s="25">
        <f t="shared" si="2181"/>
        <v>14010</v>
      </c>
      <c r="AI328" s="25">
        <f t="shared" si="2181"/>
        <v>0</v>
      </c>
      <c r="AJ328" s="25">
        <f>SUM(AK328:AM328)</f>
        <v>5442</v>
      </c>
      <c r="AK328" s="25">
        <v>3115</v>
      </c>
      <c r="AL328" s="64">
        <v>2327</v>
      </c>
      <c r="AM328" s="64">
        <v>0</v>
      </c>
      <c r="AN328" s="25">
        <f>SUM(AO328:AQ328)</f>
        <v>5289</v>
      </c>
      <c r="AO328" s="25">
        <v>3054</v>
      </c>
      <c r="AP328" s="64">
        <v>2235</v>
      </c>
      <c r="AQ328" s="64">
        <v>0</v>
      </c>
      <c r="AR328" s="25">
        <f>SUM(AS328:AU328)</f>
        <v>4715</v>
      </c>
      <c r="AS328" s="25">
        <v>3032</v>
      </c>
      <c r="AT328" s="64">
        <v>1683</v>
      </c>
      <c r="AU328" s="64">
        <v>0</v>
      </c>
      <c r="AV328" s="25">
        <f>SUM(AW328:AY328)</f>
        <v>15446</v>
      </c>
      <c r="AW328" s="25">
        <f t="shared" ref="AW328:AY331" si="2182">+AK328+AO328+AS328</f>
        <v>9201</v>
      </c>
      <c r="AX328" s="25">
        <f t="shared" si="2182"/>
        <v>6245</v>
      </c>
      <c r="AY328" s="25">
        <f t="shared" si="2182"/>
        <v>0</v>
      </c>
      <c r="AZ328" s="25">
        <f>SUM(BA328:BC328)</f>
        <v>0</v>
      </c>
      <c r="BA328" s="25">
        <v>0</v>
      </c>
      <c r="BB328" s="64">
        <v>0</v>
      </c>
      <c r="BC328" s="64">
        <v>0</v>
      </c>
      <c r="BD328" s="25">
        <f>SUM(BE328:BG328)</f>
        <v>0</v>
      </c>
      <c r="BE328" s="25">
        <v>0</v>
      </c>
      <c r="BF328" s="64">
        <v>0</v>
      </c>
      <c r="BG328" s="64">
        <v>0</v>
      </c>
      <c r="BH328" s="25">
        <f>SUM(BI328:BK328)</f>
        <v>0</v>
      </c>
      <c r="BI328" s="25">
        <v>0</v>
      </c>
      <c r="BJ328" s="64">
        <v>0</v>
      </c>
      <c r="BK328" s="64">
        <v>0</v>
      </c>
      <c r="BL328" s="25">
        <f>SUM(BM328:BO328)</f>
        <v>0</v>
      </c>
      <c r="BM328" s="25">
        <f t="shared" ref="BM328:BO331" si="2183">+BA328+BE328+BI328</f>
        <v>0</v>
      </c>
      <c r="BN328" s="25">
        <f t="shared" si="2183"/>
        <v>0</v>
      </c>
      <c r="BO328" s="25">
        <f t="shared" si="2183"/>
        <v>0</v>
      </c>
      <c r="BP328" s="25">
        <f>SUM(BQ328:BS328)</f>
        <v>63664</v>
      </c>
      <c r="BQ328" s="25">
        <f t="shared" ref="BQ328:BS331" si="2184">+Q328+AG328+AW328+BM328</f>
        <v>35135</v>
      </c>
      <c r="BR328" s="25">
        <f t="shared" si="2184"/>
        <v>28529</v>
      </c>
      <c r="BS328" s="25">
        <f t="shared" si="2184"/>
        <v>0</v>
      </c>
    </row>
    <row r="329" spans="1:71" s="30" customFormat="1" ht="15" customHeight="1" x14ac:dyDescent="0.25">
      <c r="A329" s="46"/>
      <c r="B329" s="75"/>
      <c r="C329" s="47" t="s">
        <v>130</v>
      </c>
      <c r="D329" s="25">
        <f>SUM(E329:G329)</f>
        <v>0</v>
      </c>
      <c r="E329" s="25">
        <v>0</v>
      </c>
      <c r="F329" s="64">
        <v>0</v>
      </c>
      <c r="G329" s="64">
        <v>0</v>
      </c>
      <c r="H329" s="25">
        <f>SUM(I329:K329)</f>
        <v>0</v>
      </c>
      <c r="I329" s="25">
        <v>0</v>
      </c>
      <c r="J329" s="64">
        <v>0</v>
      </c>
      <c r="K329" s="64">
        <v>0</v>
      </c>
      <c r="L329" s="25">
        <f>SUM(M329:O329)</f>
        <v>0</v>
      </c>
      <c r="M329" s="25">
        <v>0</v>
      </c>
      <c r="N329" s="64">
        <v>0</v>
      </c>
      <c r="O329" s="64">
        <v>0</v>
      </c>
      <c r="P329" s="25">
        <f>SUM(Q329:S329)</f>
        <v>0</v>
      </c>
      <c r="Q329" s="25">
        <f t="shared" si="2180"/>
        <v>0</v>
      </c>
      <c r="R329" s="25">
        <f t="shared" si="2180"/>
        <v>0</v>
      </c>
      <c r="S329" s="25">
        <f t="shared" si="2180"/>
        <v>0</v>
      </c>
      <c r="T329" s="25">
        <f>SUM(U329:W329)</f>
        <v>0</v>
      </c>
      <c r="U329" s="25">
        <v>0</v>
      </c>
      <c r="V329" s="64">
        <v>0</v>
      </c>
      <c r="W329" s="64">
        <v>0</v>
      </c>
      <c r="X329" s="25">
        <f>SUM(Y329:AA329)</f>
        <v>0</v>
      </c>
      <c r="Y329" s="25">
        <v>0</v>
      </c>
      <c r="Z329" s="64">
        <v>0</v>
      </c>
      <c r="AA329" s="64">
        <v>0</v>
      </c>
      <c r="AB329" s="25">
        <f>SUM(AC329:AE329)</f>
        <v>0</v>
      </c>
      <c r="AC329" s="25">
        <v>0</v>
      </c>
      <c r="AD329" s="64">
        <v>0</v>
      </c>
      <c r="AE329" s="64">
        <v>0</v>
      </c>
      <c r="AF329" s="25">
        <f>SUM(AG329:AI329)</f>
        <v>0</v>
      </c>
      <c r="AG329" s="25">
        <f t="shared" si="2181"/>
        <v>0</v>
      </c>
      <c r="AH329" s="25">
        <f t="shared" si="2181"/>
        <v>0</v>
      </c>
      <c r="AI329" s="25">
        <f t="shared" si="2181"/>
        <v>0</v>
      </c>
      <c r="AJ329" s="25">
        <f>SUM(AK329:AM329)</f>
        <v>0</v>
      </c>
      <c r="AK329" s="25">
        <v>0</v>
      </c>
      <c r="AL329" s="64">
        <v>0</v>
      </c>
      <c r="AM329" s="64">
        <v>0</v>
      </c>
      <c r="AN329" s="25">
        <f>SUM(AO329:AQ329)</f>
        <v>0</v>
      </c>
      <c r="AO329" s="25">
        <v>0</v>
      </c>
      <c r="AP329" s="64">
        <v>0</v>
      </c>
      <c r="AQ329" s="64">
        <v>0</v>
      </c>
      <c r="AR329" s="25">
        <f>SUM(AS329:AU329)</f>
        <v>0</v>
      </c>
      <c r="AS329" s="25">
        <v>0</v>
      </c>
      <c r="AT329" s="64">
        <v>0</v>
      </c>
      <c r="AU329" s="64">
        <v>0</v>
      </c>
      <c r="AV329" s="25">
        <f>SUM(AW329:AY329)</f>
        <v>0</v>
      </c>
      <c r="AW329" s="25">
        <f t="shared" si="2182"/>
        <v>0</v>
      </c>
      <c r="AX329" s="25">
        <f t="shared" si="2182"/>
        <v>0</v>
      </c>
      <c r="AY329" s="25">
        <f t="shared" si="2182"/>
        <v>0</v>
      </c>
      <c r="AZ329" s="25">
        <f>SUM(BA329:BC329)</f>
        <v>0</v>
      </c>
      <c r="BA329" s="25">
        <v>0</v>
      </c>
      <c r="BB329" s="64">
        <v>0</v>
      </c>
      <c r="BC329" s="64">
        <v>0</v>
      </c>
      <c r="BD329" s="25">
        <f>SUM(BE329:BG329)</f>
        <v>0</v>
      </c>
      <c r="BE329" s="25">
        <v>0</v>
      </c>
      <c r="BF329" s="64">
        <v>0</v>
      </c>
      <c r="BG329" s="64">
        <v>0</v>
      </c>
      <c r="BH329" s="25">
        <f>SUM(BI329:BK329)</f>
        <v>0</v>
      </c>
      <c r="BI329" s="25">
        <v>0</v>
      </c>
      <c r="BJ329" s="64">
        <v>0</v>
      </c>
      <c r="BK329" s="64">
        <v>0</v>
      </c>
      <c r="BL329" s="25">
        <f>SUM(BM329:BO329)</f>
        <v>0</v>
      </c>
      <c r="BM329" s="25">
        <f t="shared" si="2183"/>
        <v>0</v>
      </c>
      <c r="BN329" s="25">
        <f t="shared" si="2183"/>
        <v>0</v>
      </c>
      <c r="BO329" s="25">
        <f t="shared" si="2183"/>
        <v>0</v>
      </c>
      <c r="BP329" s="25">
        <f>SUM(BQ329:BS329)</f>
        <v>0</v>
      </c>
      <c r="BQ329" s="25">
        <f t="shared" si="2184"/>
        <v>0</v>
      </c>
      <c r="BR329" s="25">
        <f t="shared" si="2184"/>
        <v>0</v>
      </c>
      <c r="BS329" s="25">
        <f t="shared" si="2184"/>
        <v>0</v>
      </c>
    </row>
    <row r="330" spans="1:71" s="30" customFormat="1" ht="15" customHeight="1" x14ac:dyDescent="0.25">
      <c r="A330" s="46"/>
      <c r="B330" s="75"/>
      <c r="C330" s="45" t="s">
        <v>340</v>
      </c>
      <c r="D330" s="25">
        <f>SUM(E330:G330)</f>
        <v>0</v>
      </c>
      <c r="E330" s="25">
        <v>0</v>
      </c>
      <c r="F330" s="64">
        <v>0</v>
      </c>
      <c r="G330" s="64">
        <v>0</v>
      </c>
      <c r="H330" s="25">
        <f>SUM(I330:K330)</f>
        <v>0</v>
      </c>
      <c r="I330" s="25">
        <v>0</v>
      </c>
      <c r="J330" s="64">
        <v>0</v>
      </c>
      <c r="K330" s="64">
        <v>0</v>
      </c>
      <c r="L330" s="25">
        <f>SUM(M330:O330)</f>
        <v>0</v>
      </c>
      <c r="M330" s="25">
        <v>0</v>
      </c>
      <c r="N330" s="64">
        <v>0</v>
      </c>
      <c r="O330" s="64">
        <v>0</v>
      </c>
      <c r="P330" s="25">
        <f>SUM(Q330:S330)</f>
        <v>0</v>
      </c>
      <c r="Q330" s="25">
        <f t="shared" si="2180"/>
        <v>0</v>
      </c>
      <c r="R330" s="25">
        <f t="shared" si="2180"/>
        <v>0</v>
      </c>
      <c r="S330" s="25">
        <f t="shared" si="2180"/>
        <v>0</v>
      </c>
      <c r="T330" s="25">
        <f>SUM(U330:W330)</f>
        <v>0</v>
      </c>
      <c r="U330" s="25">
        <v>0</v>
      </c>
      <c r="V330" s="64">
        <v>0</v>
      </c>
      <c r="W330" s="64">
        <v>0</v>
      </c>
      <c r="X330" s="25">
        <f>SUM(Y330:AA330)</f>
        <v>0</v>
      </c>
      <c r="Y330" s="25">
        <v>0</v>
      </c>
      <c r="Z330" s="64">
        <v>0</v>
      </c>
      <c r="AA330" s="64">
        <v>0</v>
      </c>
      <c r="AB330" s="25">
        <f>SUM(AC330:AE330)</f>
        <v>0</v>
      </c>
      <c r="AC330" s="25">
        <v>0</v>
      </c>
      <c r="AD330" s="64">
        <v>0</v>
      </c>
      <c r="AE330" s="64">
        <v>0</v>
      </c>
      <c r="AF330" s="25">
        <f>SUM(AG330:AI330)</f>
        <v>0</v>
      </c>
      <c r="AG330" s="25">
        <f t="shared" si="2181"/>
        <v>0</v>
      </c>
      <c r="AH330" s="25">
        <f t="shared" si="2181"/>
        <v>0</v>
      </c>
      <c r="AI330" s="25">
        <f t="shared" si="2181"/>
        <v>0</v>
      </c>
      <c r="AJ330" s="25">
        <f>SUM(AK330:AM330)</f>
        <v>0</v>
      </c>
      <c r="AK330" s="25">
        <v>0</v>
      </c>
      <c r="AL330" s="64">
        <v>0</v>
      </c>
      <c r="AM330" s="64">
        <v>0</v>
      </c>
      <c r="AN330" s="25">
        <f>SUM(AO330:AQ330)</f>
        <v>0</v>
      </c>
      <c r="AO330" s="25">
        <v>0</v>
      </c>
      <c r="AP330" s="64">
        <v>0</v>
      </c>
      <c r="AQ330" s="64">
        <v>0</v>
      </c>
      <c r="AR330" s="25">
        <f>SUM(AS330:AU330)</f>
        <v>0</v>
      </c>
      <c r="AS330" s="25">
        <v>0</v>
      </c>
      <c r="AT330" s="64">
        <v>0</v>
      </c>
      <c r="AU330" s="64">
        <v>0</v>
      </c>
      <c r="AV330" s="25">
        <f>SUM(AW330:AY330)</f>
        <v>0</v>
      </c>
      <c r="AW330" s="25">
        <f t="shared" si="2182"/>
        <v>0</v>
      </c>
      <c r="AX330" s="25">
        <f t="shared" si="2182"/>
        <v>0</v>
      </c>
      <c r="AY330" s="25">
        <f t="shared" si="2182"/>
        <v>0</v>
      </c>
      <c r="AZ330" s="25">
        <f>SUM(BA330:BC330)</f>
        <v>0</v>
      </c>
      <c r="BA330" s="25">
        <v>0</v>
      </c>
      <c r="BB330" s="64">
        <v>0</v>
      </c>
      <c r="BC330" s="64">
        <v>0</v>
      </c>
      <c r="BD330" s="25">
        <f>SUM(BE330:BG330)</f>
        <v>0</v>
      </c>
      <c r="BE330" s="25">
        <v>0</v>
      </c>
      <c r="BF330" s="64">
        <v>0</v>
      </c>
      <c r="BG330" s="64">
        <v>0</v>
      </c>
      <c r="BH330" s="25">
        <f>SUM(BI330:BK330)</f>
        <v>0</v>
      </c>
      <c r="BI330" s="25">
        <v>0</v>
      </c>
      <c r="BJ330" s="64">
        <v>0</v>
      </c>
      <c r="BK330" s="64">
        <v>0</v>
      </c>
      <c r="BL330" s="25">
        <f>SUM(BM330:BO330)</f>
        <v>0</v>
      </c>
      <c r="BM330" s="25">
        <f t="shared" si="2183"/>
        <v>0</v>
      </c>
      <c r="BN330" s="25">
        <f t="shared" si="2183"/>
        <v>0</v>
      </c>
      <c r="BO330" s="25">
        <f t="shared" si="2183"/>
        <v>0</v>
      </c>
      <c r="BP330" s="25">
        <f>SUM(BQ330:BS330)</f>
        <v>0</v>
      </c>
      <c r="BQ330" s="25">
        <f t="shared" si="2184"/>
        <v>0</v>
      </c>
      <c r="BR330" s="25">
        <f t="shared" si="2184"/>
        <v>0</v>
      </c>
      <c r="BS330" s="25">
        <f t="shared" si="2184"/>
        <v>0</v>
      </c>
    </row>
    <row r="331" spans="1:71" s="30" customFormat="1" ht="15" customHeight="1" x14ac:dyDescent="0.25">
      <c r="A331" s="46"/>
      <c r="B331" s="75"/>
      <c r="C331" s="45" t="s">
        <v>44</v>
      </c>
      <c r="D331" s="25">
        <f>SUM(E331:G331)</f>
        <v>15416</v>
      </c>
      <c r="E331" s="25">
        <v>7788</v>
      </c>
      <c r="F331" s="64">
        <v>7628</v>
      </c>
      <c r="G331" s="64">
        <v>0</v>
      </c>
      <c r="H331" s="25">
        <f>SUM(I331:K331)</f>
        <v>10858</v>
      </c>
      <c r="I331" s="25">
        <v>5556</v>
      </c>
      <c r="J331" s="64">
        <v>5302</v>
      </c>
      <c r="K331" s="64">
        <v>0</v>
      </c>
      <c r="L331" s="25">
        <f>SUM(M331:O331)</f>
        <v>13034</v>
      </c>
      <c r="M331" s="25">
        <v>6444</v>
      </c>
      <c r="N331" s="64">
        <v>6590</v>
      </c>
      <c r="O331" s="64">
        <v>0</v>
      </c>
      <c r="P331" s="25">
        <f>SUM(Q331:S331)</f>
        <v>39308</v>
      </c>
      <c r="Q331" s="25">
        <f t="shared" si="2180"/>
        <v>19788</v>
      </c>
      <c r="R331" s="25">
        <f t="shared" si="2180"/>
        <v>19520</v>
      </c>
      <c r="S331" s="25">
        <f t="shared" si="2180"/>
        <v>0</v>
      </c>
      <c r="T331" s="25">
        <f>SUM(U331:W331)</f>
        <v>14832</v>
      </c>
      <c r="U331" s="25">
        <v>7593</v>
      </c>
      <c r="V331" s="64">
        <v>7239</v>
      </c>
      <c r="W331" s="64">
        <v>0</v>
      </c>
      <c r="X331" s="25">
        <f>SUM(Y331:AA331)</f>
        <v>15215</v>
      </c>
      <c r="Y331" s="25">
        <v>7693</v>
      </c>
      <c r="Z331" s="64">
        <v>7522</v>
      </c>
      <c r="AA331" s="64">
        <v>0</v>
      </c>
      <c r="AB331" s="25">
        <f>SUM(AC331:AE331)</f>
        <v>13153</v>
      </c>
      <c r="AC331" s="25">
        <v>6690</v>
      </c>
      <c r="AD331" s="64">
        <v>6463</v>
      </c>
      <c r="AE331" s="64">
        <v>0</v>
      </c>
      <c r="AF331" s="25">
        <f>SUM(AG331:AI331)</f>
        <v>43200</v>
      </c>
      <c r="AG331" s="25">
        <f t="shared" si="2181"/>
        <v>21976</v>
      </c>
      <c r="AH331" s="25">
        <f t="shared" si="2181"/>
        <v>21224</v>
      </c>
      <c r="AI331" s="25">
        <f t="shared" si="2181"/>
        <v>0</v>
      </c>
      <c r="AJ331" s="25">
        <f>SUM(AK331:AM331)</f>
        <v>12947</v>
      </c>
      <c r="AK331" s="25">
        <v>6571</v>
      </c>
      <c r="AL331" s="64">
        <v>6376</v>
      </c>
      <c r="AM331" s="64">
        <v>0</v>
      </c>
      <c r="AN331" s="25">
        <f>SUM(AO331:AQ331)</f>
        <v>12947</v>
      </c>
      <c r="AO331" s="25">
        <v>6571</v>
      </c>
      <c r="AP331" s="64">
        <v>6376</v>
      </c>
      <c r="AQ331" s="64">
        <v>0</v>
      </c>
      <c r="AR331" s="25">
        <f>SUM(AS331:AU331)</f>
        <v>12162</v>
      </c>
      <c r="AS331" s="25">
        <v>6166</v>
      </c>
      <c r="AT331" s="64">
        <v>5996</v>
      </c>
      <c r="AU331" s="64">
        <v>0</v>
      </c>
      <c r="AV331" s="25">
        <f>SUM(AW331:AY331)</f>
        <v>38056</v>
      </c>
      <c r="AW331" s="25">
        <f t="shared" si="2182"/>
        <v>19308</v>
      </c>
      <c r="AX331" s="25">
        <f t="shared" si="2182"/>
        <v>18748</v>
      </c>
      <c r="AY331" s="25">
        <f t="shared" si="2182"/>
        <v>0</v>
      </c>
      <c r="AZ331" s="25">
        <f>SUM(BA331:BC331)</f>
        <v>0</v>
      </c>
      <c r="BA331" s="25">
        <v>0</v>
      </c>
      <c r="BB331" s="64">
        <v>0</v>
      </c>
      <c r="BC331" s="64">
        <v>0</v>
      </c>
      <c r="BD331" s="25">
        <f>SUM(BE331:BG331)</f>
        <v>0</v>
      </c>
      <c r="BE331" s="25">
        <v>0</v>
      </c>
      <c r="BF331" s="64">
        <v>0</v>
      </c>
      <c r="BG331" s="64">
        <v>0</v>
      </c>
      <c r="BH331" s="25">
        <f>SUM(BI331:BK331)</f>
        <v>0</v>
      </c>
      <c r="BI331" s="25">
        <v>0</v>
      </c>
      <c r="BJ331" s="64">
        <v>0</v>
      </c>
      <c r="BK331" s="64">
        <v>0</v>
      </c>
      <c r="BL331" s="25">
        <f>SUM(BM331:BO331)</f>
        <v>0</v>
      </c>
      <c r="BM331" s="25">
        <f t="shared" si="2183"/>
        <v>0</v>
      </c>
      <c r="BN331" s="25">
        <f t="shared" si="2183"/>
        <v>0</v>
      </c>
      <c r="BO331" s="25">
        <f t="shared" si="2183"/>
        <v>0</v>
      </c>
      <c r="BP331" s="25">
        <f>SUM(BQ331:BS331)</f>
        <v>120564</v>
      </c>
      <c r="BQ331" s="25">
        <f t="shared" si="2184"/>
        <v>61072</v>
      </c>
      <c r="BR331" s="25">
        <f t="shared" si="2184"/>
        <v>59492</v>
      </c>
      <c r="BS331" s="25">
        <f t="shared" si="2184"/>
        <v>0</v>
      </c>
    </row>
    <row r="332" spans="1:71" s="30" customFormat="1" ht="15" customHeight="1" x14ac:dyDescent="0.25">
      <c r="A332" s="46"/>
      <c r="B332" s="75"/>
      <c r="C332" s="4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</row>
    <row r="333" spans="1:71" s="30" customFormat="1" ht="15" customHeight="1" x14ac:dyDescent="0.25">
      <c r="A333" s="44"/>
      <c r="B333" s="75" t="s">
        <v>131</v>
      </c>
      <c r="C333" s="45"/>
      <c r="D333" s="25">
        <f t="shared" ref="D333:D334" si="2185">SUM(E333:G333)</f>
        <v>42530</v>
      </c>
      <c r="E333" s="25">
        <f>E334+E337+E338+E339+E340</f>
        <v>18899</v>
      </c>
      <c r="F333" s="25">
        <f>F334+F337+F338+F339+F340</f>
        <v>23631</v>
      </c>
      <c r="G333" s="25">
        <f>G334+G337+G338+G339+G340</f>
        <v>0</v>
      </c>
      <c r="H333" s="25">
        <f t="shared" ref="H333:H337" si="2186">SUM(I333:K333)</f>
        <v>18910</v>
      </c>
      <c r="I333" s="25">
        <f>I334+I337+I338+I339+I340</f>
        <v>9839</v>
      </c>
      <c r="J333" s="25">
        <f>J334+J337+J338+J339+J340</f>
        <v>9071</v>
      </c>
      <c r="K333" s="25">
        <f>K334+K337+K338+K339+K340</f>
        <v>0</v>
      </c>
      <c r="L333" s="25">
        <f t="shared" ref="L333:L337" si="2187">SUM(M333:O333)</f>
        <v>23980</v>
      </c>
      <c r="M333" s="25">
        <f>M334+M337+M338+M339+M340</f>
        <v>12527</v>
      </c>
      <c r="N333" s="25">
        <f>N334+N337+N338+N339+N340</f>
        <v>11453</v>
      </c>
      <c r="O333" s="25">
        <f>O334+O337+O338+O339+O340</f>
        <v>0</v>
      </c>
      <c r="P333" s="25">
        <f t="shared" ref="P333:P334" si="2188">SUM(Q333:S333)</f>
        <v>85420</v>
      </c>
      <c r="Q333" s="25">
        <f>Q334+Q337+Q338+Q339+Q340</f>
        <v>41265</v>
      </c>
      <c r="R333" s="25">
        <f>R334+R337+R338+R339+R340</f>
        <v>44155</v>
      </c>
      <c r="S333" s="25">
        <f>S334+S337+S338+S339+S340</f>
        <v>0</v>
      </c>
      <c r="T333" s="25">
        <f t="shared" ref="T333:T337" si="2189">SUM(U333:W333)</f>
        <v>44668</v>
      </c>
      <c r="U333" s="25">
        <f>U334+U337+U338+U339+U340</f>
        <v>21694</v>
      </c>
      <c r="V333" s="25">
        <f>V334+V337+V338+V339+V340</f>
        <v>22974</v>
      </c>
      <c r="W333" s="25">
        <f>W334+W337+W338+W339+W340</f>
        <v>0</v>
      </c>
      <c r="X333" s="25">
        <f t="shared" ref="X333:X337" si="2190">SUM(Y333:AA333)</f>
        <v>61934</v>
      </c>
      <c r="Y333" s="25">
        <f>Y334+Y337+Y338+Y339+Y340</f>
        <v>32403</v>
      </c>
      <c r="Z333" s="25">
        <f>Z334+Z337+Z338+Z339+Z340</f>
        <v>29531</v>
      </c>
      <c r="AA333" s="25">
        <f>AA334+AA337+AA338+AA339+AA340</f>
        <v>0</v>
      </c>
      <c r="AB333" s="25">
        <f t="shared" ref="AB333:AB337" si="2191">SUM(AC333:AE333)</f>
        <v>38799</v>
      </c>
      <c r="AC333" s="25">
        <f>AC334+AC337+AC338+AC339+AC340</f>
        <v>19495</v>
      </c>
      <c r="AD333" s="25">
        <f>AD334+AD337+AD338+AD339+AD340</f>
        <v>19304</v>
      </c>
      <c r="AE333" s="25">
        <f>AE334+AE337+AE338+AE339+AE340</f>
        <v>0</v>
      </c>
      <c r="AF333" s="25">
        <f t="shared" ref="AF333:AF337" si="2192">SUM(AG333:AI333)</f>
        <v>145401</v>
      </c>
      <c r="AG333" s="25">
        <f>AG334+AG337+AG338+AG339+AG340</f>
        <v>73592</v>
      </c>
      <c r="AH333" s="25">
        <f>AH334+AH337+AH338+AH339+AH340</f>
        <v>71809</v>
      </c>
      <c r="AI333" s="25">
        <f>AI334+AI337+AI338+AI339+AI340</f>
        <v>0</v>
      </c>
      <c r="AJ333" s="25">
        <f t="shared" ref="AJ333:AJ337" si="2193">SUM(AK333:AM333)</f>
        <v>24609</v>
      </c>
      <c r="AK333" s="25">
        <f>AK334+AK337+AK338+AK339+AK340</f>
        <v>11978</v>
      </c>
      <c r="AL333" s="25">
        <f>AL334+AL337+AL338+AL339+AL340</f>
        <v>12631</v>
      </c>
      <c r="AM333" s="25">
        <f>AM334+AM337+AM338+AM339+AM340</f>
        <v>0</v>
      </c>
      <c r="AN333" s="25">
        <f t="shared" ref="AN333:AN337" si="2194">SUM(AO333:AQ333)</f>
        <v>24081</v>
      </c>
      <c r="AO333" s="25">
        <f>AO334+AO337+AO338+AO339+AO340</f>
        <v>11425</v>
      </c>
      <c r="AP333" s="25">
        <f>AP334+AP337+AP338+AP339+AP340</f>
        <v>12656</v>
      </c>
      <c r="AQ333" s="25">
        <f>AQ334+AQ337+AQ338+AQ339+AQ340</f>
        <v>0</v>
      </c>
      <c r="AR333" s="25">
        <f t="shared" ref="AR333:AR337" si="2195">SUM(AS333:AU333)</f>
        <v>23694</v>
      </c>
      <c r="AS333" s="25">
        <f>AS334+AS337+AS338+AS339+AS340</f>
        <v>11717</v>
      </c>
      <c r="AT333" s="25">
        <f>AT334+AT337+AT338+AT339+AT340</f>
        <v>11977</v>
      </c>
      <c r="AU333" s="25">
        <f>AU334+AU337+AU338+AU339+AU340</f>
        <v>0</v>
      </c>
      <c r="AV333" s="25">
        <f t="shared" ref="AV333:AV337" si="2196">SUM(AW333:AY333)</f>
        <v>72384</v>
      </c>
      <c r="AW333" s="25">
        <f>AW334+AW337+AW338+AW339+AW340</f>
        <v>35120</v>
      </c>
      <c r="AX333" s="25">
        <f>AX334+AX337+AX338+AX339+AX340</f>
        <v>37264</v>
      </c>
      <c r="AY333" s="25">
        <f>AY334+AY337+AY338+AY339+AY340</f>
        <v>0</v>
      </c>
      <c r="AZ333" s="25">
        <f t="shared" ref="AZ333:AZ334" si="2197">SUM(BA333:BC333)</f>
        <v>0</v>
      </c>
      <c r="BA333" s="25">
        <f>BA334+BA337+BA338+BA339+BA340</f>
        <v>0</v>
      </c>
      <c r="BB333" s="25">
        <f>BB334+BB337+BB338+BB339+BB340</f>
        <v>0</v>
      </c>
      <c r="BC333" s="25">
        <f>BC334+BC337+BC338+BC339+BC340</f>
        <v>0</v>
      </c>
      <c r="BD333" s="25">
        <f t="shared" ref="BD333:BD334" si="2198">SUM(BE333:BG333)</f>
        <v>0</v>
      </c>
      <c r="BE333" s="25">
        <f>BE334+BE337+BE338+BE339+BE340</f>
        <v>0</v>
      </c>
      <c r="BF333" s="25">
        <f>BF334+BF337+BF338+BF339+BF340</f>
        <v>0</v>
      </c>
      <c r="BG333" s="25">
        <f>BG334+BG337+BG338+BG339+BG340</f>
        <v>0</v>
      </c>
      <c r="BH333" s="25">
        <f t="shared" ref="BH333:BH334" si="2199">SUM(BI333:BK333)</f>
        <v>0</v>
      </c>
      <c r="BI333" s="25">
        <f>BI334+BI337+BI338+BI339+BI340</f>
        <v>0</v>
      </c>
      <c r="BJ333" s="25">
        <f>BJ334+BJ337+BJ338+BJ339+BJ340</f>
        <v>0</v>
      </c>
      <c r="BK333" s="25">
        <f>BK334+BK337+BK338+BK339+BK340</f>
        <v>0</v>
      </c>
      <c r="BL333" s="25">
        <f t="shared" ref="BL333:BL334" si="2200">SUM(BM333:BO333)</f>
        <v>0</v>
      </c>
      <c r="BM333" s="25">
        <f>BM334+BM337+BM338+BM339+BM340</f>
        <v>0</v>
      </c>
      <c r="BN333" s="25">
        <f>BN334+BN337+BN338+BN339+BN340</f>
        <v>0</v>
      </c>
      <c r="BO333" s="25">
        <f>BO334+BO337+BO338+BO339+BO340</f>
        <v>0</v>
      </c>
      <c r="BP333" s="25">
        <f t="shared" ref="BP333:BP334" si="2201">SUM(BQ333:BS333)</f>
        <v>303205</v>
      </c>
      <c r="BQ333" s="25">
        <f>BQ334+BQ337+BQ338+BQ339+BQ340</f>
        <v>149977</v>
      </c>
      <c r="BR333" s="25">
        <f>BR334+BR337+BR338+BR339+BR340</f>
        <v>153228</v>
      </c>
      <c r="BS333" s="25">
        <f>BS334+BS337+BS338+BS339+BS340</f>
        <v>0</v>
      </c>
    </row>
    <row r="334" spans="1:71" s="30" customFormat="1" ht="15" customHeight="1" x14ac:dyDescent="0.25">
      <c r="A334" s="46"/>
      <c r="B334" s="75"/>
      <c r="C334" s="45" t="s">
        <v>132</v>
      </c>
      <c r="D334" s="25">
        <f t="shared" si="2185"/>
        <v>42530</v>
      </c>
      <c r="E334" s="25">
        <f>SUM(E335:E336)</f>
        <v>18899</v>
      </c>
      <c r="F334" s="25">
        <f>SUM(F335:F336)</f>
        <v>23631</v>
      </c>
      <c r="G334" s="25">
        <f>SUM(G335:G336)</f>
        <v>0</v>
      </c>
      <c r="H334" s="25">
        <f t="shared" si="2186"/>
        <v>18910</v>
      </c>
      <c r="I334" s="25">
        <f>SUM(I335:I336)</f>
        <v>9839</v>
      </c>
      <c r="J334" s="25">
        <f>SUM(J335:J336)</f>
        <v>9071</v>
      </c>
      <c r="K334" s="25">
        <f>SUM(K335:K336)</f>
        <v>0</v>
      </c>
      <c r="L334" s="25">
        <f t="shared" si="2187"/>
        <v>23980</v>
      </c>
      <c r="M334" s="25">
        <f>SUM(M335:M336)</f>
        <v>12527</v>
      </c>
      <c r="N334" s="25">
        <f>SUM(N335:N336)</f>
        <v>11453</v>
      </c>
      <c r="O334" s="25">
        <f>SUM(O335:O336)</f>
        <v>0</v>
      </c>
      <c r="P334" s="25">
        <f t="shared" si="2188"/>
        <v>85420</v>
      </c>
      <c r="Q334" s="25">
        <f>SUM(Q335:Q336)</f>
        <v>41265</v>
      </c>
      <c r="R334" s="25">
        <f>SUM(R335:R336)</f>
        <v>44155</v>
      </c>
      <c r="S334" s="25">
        <f>SUM(S335:S336)</f>
        <v>0</v>
      </c>
      <c r="T334" s="25">
        <f t="shared" si="2189"/>
        <v>44668</v>
      </c>
      <c r="U334" s="25">
        <f>SUM(U335:U336)</f>
        <v>21694</v>
      </c>
      <c r="V334" s="25">
        <f>SUM(V335:V336)</f>
        <v>22974</v>
      </c>
      <c r="W334" s="25">
        <f>SUM(W335:W336)</f>
        <v>0</v>
      </c>
      <c r="X334" s="25">
        <f t="shared" si="2190"/>
        <v>61934</v>
      </c>
      <c r="Y334" s="25">
        <f>SUM(Y335:Y336)</f>
        <v>32403</v>
      </c>
      <c r="Z334" s="25">
        <f>SUM(Z335:Z336)</f>
        <v>29531</v>
      </c>
      <c r="AA334" s="25">
        <f>SUM(AA335:AA336)</f>
        <v>0</v>
      </c>
      <c r="AB334" s="25">
        <f t="shared" si="2191"/>
        <v>38799</v>
      </c>
      <c r="AC334" s="25">
        <f>SUM(AC335:AC336)</f>
        <v>19495</v>
      </c>
      <c r="AD334" s="25">
        <f>SUM(AD335:AD336)</f>
        <v>19304</v>
      </c>
      <c r="AE334" s="25">
        <f>SUM(AE335:AE336)</f>
        <v>0</v>
      </c>
      <c r="AF334" s="25">
        <f t="shared" si="2192"/>
        <v>145401</v>
      </c>
      <c r="AG334" s="25">
        <f>SUM(AG335:AG336)</f>
        <v>73592</v>
      </c>
      <c r="AH334" s="25">
        <f>SUM(AH335:AH336)</f>
        <v>71809</v>
      </c>
      <c r="AI334" s="25">
        <f>SUM(AI335:AI336)</f>
        <v>0</v>
      </c>
      <c r="AJ334" s="25">
        <f t="shared" si="2193"/>
        <v>24609</v>
      </c>
      <c r="AK334" s="25">
        <f>SUM(AK335:AK336)</f>
        <v>11978</v>
      </c>
      <c r="AL334" s="25">
        <f>SUM(AL335:AL336)</f>
        <v>12631</v>
      </c>
      <c r="AM334" s="25">
        <f>SUM(AM335:AM336)</f>
        <v>0</v>
      </c>
      <c r="AN334" s="25">
        <f t="shared" si="2194"/>
        <v>24081</v>
      </c>
      <c r="AO334" s="25">
        <f>SUM(AO335:AO336)</f>
        <v>11425</v>
      </c>
      <c r="AP334" s="25">
        <f>SUM(AP335:AP336)</f>
        <v>12656</v>
      </c>
      <c r="AQ334" s="25">
        <f>SUM(AQ335:AQ336)</f>
        <v>0</v>
      </c>
      <c r="AR334" s="25">
        <f t="shared" si="2195"/>
        <v>23694</v>
      </c>
      <c r="AS334" s="25">
        <f>SUM(AS335:AS336)</f>
        <v>11717</v>
      </c>
      <c r="AT334" s="25">
        <f>SUM(AT335:AT336)</f>
        <v>11977</v>
      </c>
      <c r="AU334" s="25">
        <f>SUM(AU335:AU336)</f>
        <v>0</v>
      </c>
      <c r="AV334" s="25">
        <f t="shared" si="2196"/>
        <v>72384</v>
      </c>
      <c r="AW334" s="25">
        <f>SUM(AW335:AW336)</f>
        <v>35120</v>
      </c>
      <c r="AX334" s="25">
        <f>SUM(AX335:AX336)</f>
        <v>37264</v>
      </c>
      <c r="AY334" s="25">
        <f>SUM(AY335:AY336)</f>
        <v>0</v>
      </c>
      <c r="AZ334" s="25">
        <f t="shared" si="2197"/>
        <v>0</v>
      </c>
      <c r="BA334" s="25">
        <f>SUM(BA335:BA336)</f>
        <v>0</v>
      </c>
      <c r="BB334" s="25">
        <f>SUM(BB335:BB336)</f>
        <v>0</v>
      </c>
      <c r="BC334" s="25">
        <f>SUM(BC335:BC336)</f>
        <v>0</v>
      </c>
      <c r="BD334" s="25">
        <f t="shared" si="2198"/>
        <v>0</v>
      </c>
      <c r="BE334" s="25">
        <f>SUM(BE335:BE336)</f>
        <v>0</v>
      </c>
      <c r="BF334" s="25">
        <f>SUM(BF335:BF336)</f>
        <v>0</v>
      </c>
      <c r="BG334" s="25">
        <f>SUM(BG335:BG336)</f>
        <v>0</v>
      </c>
      <c r="BH334" s="25">
        <f t="shared" si="2199"/>
        <v>0</v>
      </c>
      <c r="BI334" s="25">
        <f>SUM(BI335:BI336)</f>
        <v>0</v>
      </c>
      <c r="BJ334" s="25">
        <f>SUM(BJ335:BJ336)</f>
        <v>0</v>
      </c>
      <c r="BK334" s="25">
        <f>SUM(BK335:BK336)</f>
        <v>0</v>
      </c>
      <c r="BL334" s="25">
        <f t="shared" si="2200"/>
        <v>0</v>
      </c>
      <c r="BM334" s="25">
        <f>SUM(BM335:BM336)</f>
        <v>0</v>
      </c>
      <c r="BN334" s="25">
        <f>SUM(BN335:BN336)</f>
        <v>0</v>
      </c>
      <c r="BO334" s="25">
        <f>SUM(BO335:BO336)</f>
        <v>0</v>
      </c>
      <c r="BP334" s="25">
        <f t="shared" si="2201"/>
        <v>303205</v>
      </c>
      <c r="BQ334" s="25">
        <f>SUM(BQ335:BQ336)</f>
        <v>149977</v>
      </c>
      <c r="BR334" s="25">
        <f>SUM(BR335:BR336)</f>
        <v>153228</v>
      </c>
      <c r="BS334" s="25">
        <f>SUM(BS335:BS336)</f>
        <v>0</v>
      </c>
    </row>
    <row r="335" spans="1:71" s="30" customFormat="1" ht="15" customHeight="1" x14ac:dyDescent="0.25">
      <c r="A335" s="46"/>
      <c r="B335" s="75"/>
      <c r="C335" s="47" t="s">
        <v>220</v>
      </c>
      <c r="D335" s="25">
        <f t="shared" ref="D335:D340" si="2202">SUM(E335:G335)</f>
        <v>42530</v>
      </c>
      <c r="E335" s="25">
        <v>18899</v>
      </c>
      <c r="F335" s="64">
        <v>23631</v>
      </c>
      <c r="G335" s="64">
        <v>0</v>
      </c>
      <c r="H335" s="25">
        <f>SUM(I335:K335)</f>
        <v>18910</v>
      </c>
      <c r="I335" s="25">
        <v>9839</v>
      </c>
      <c r="J335" s="64">
        <v>9071</v>
      </c>
      <c r="K335" s="64">
        <v>0</v>
      </c>
      <c r="L335" s="25">
        <f>SUM(M335:O335)</f>
        <v>23980</v>
      </c>
      <c r="M335" s="25">
        <v>12527</v>
      </c>
      <c r="N335" s="64">
        <v>11453</v>
      </c>
      <c r="O335" s="64">
        <v>0</v>
      </c>
      <c r="P335" s="25">
        <f t="shared" ref="P335:P340" si="2203">SUM(Q335:S335)</f>
        <v>85420</v>
      </c>
      <c r="Q335" s="25">
        <f t="shared" ref="Q335:S336" si="2204">+E335+I335+M335</f>
        <v>41265</v>
      </c>
      <c r="R335" s="25">
        <f t="shared" si="2204"/>
        <v>44155</v>
      </c>
      <c r="S335" s="25">
        <f t="shared" si="2204"/>
        <v>0</v>
      </c>
      <c r="T335" s="25">
        <f>SUM(U335:W335)</f>
        <v>44668</v>
      </c>
      <c r="U335" s="25">
        <v>21694</v>
      </c>
      <c r="V335" s="64">
        <v>22974</v>
      </c>
      <c r="W335" s="64">
        <v>0</v>
      </c>
      <c r="X335" s="25">
        <f>SUM(Y335:AA335)</f>
        <v>61934</v>
      </c>
      <c r="Y335" s="25">
        <v>32403</v>
      </c>
      <c r="Z335" s="64">
        <v>29531</v>
      </c>
      <c r="AA335" s="64">
        <v>0</v>
      </c>
      <c r="AB335" s="25">
        <f>SUM(AC335:AE335)</f>
        <v>38799</v>
      </c>
      <c r="AC335" s="25">
        <v>19495</v>
      </c>
      <c r="AD335" s="64">
        <v>19304</v>
      </c>
      <c r="AE335" s="64">
        <v>0</v>
      </c>
      <c r="AF335" s="25">
        <f>SUM(AG335:AI335)</f>
        <v>145401</v>
      </c>
      <c r="AG335" s="25">
        <f t="shared" ref="AG335:AI336" si="2205">+U335+Y335+AC335</f>
        <v>73592</v>
      </c>
      <c r="AH335" s="25">
        <f t="shared" si="2205"/>
        <v>71809</v>
      </c>
      <c r="AI335" s="25">
        <f t="shared" si="2205"/>
        <v>0</v>
      </c>
      <c r="AJ335" s="25">
        <f>SUM(AK335:AM335)</f>
        <v>24609</v>
      </c>
      <c r="AK335" s="25">
        <v>11978</v>
      </c>
      <c r="AL335" s="64">
        <v>12631</v>
      </c>
      <c r="AM335" s="64">
        <v>0</v>
      </c>
      <c r="AN335" s="25">
        <f>SUM(AO335:AQ335)</f>
        <v>24081</v>
      </c>
      <c r="AO335" s="25">
        <v>11425</v>
      </c>
      <c r="AP335" s="64">
        <v>12656</v>
      </c>
      <c r="AQ335" s="64">
        <v>0</v>
      </c>
      <c r="AR335" s="25">
        <f>SUM(AS335:AU335)</f>
        <v>23694</v>
      </c>
      <c r="AS335" s="25">
        <v>11717</v>
      </c>
      <c r="AT335" s="64">
        <v>11977</v>
      </c>
      <c r="AU335" s="64">
        <v>0</v>
      </c>
      <c r="AV335" s="25">
        <f>SUM(AW335:AY335)</f>
        <v>72384</v>
      </c>
      <c r="AW335" s="25">
        <f t="shared" ref="AW335:AY336" si="2206">+AK335+AO335+AS335</f>
        <v>35120</v>
      </c>
      <c r="AX335" s="25">
        <f t="shared" si="2206"/>
        <v>37264</v>
      </c>
      <c r="AY335" s="25">
        <f t="shared" si="2206"/>
        <v>0</v>
      </c>
      <c r="AZ335" s="25">
        <f>SUM(BA335:BC335)</f>
        <v>0</v>
      </c>
      <c r="BA335" s="25">
        <v>0</v>
      </c>
      <c r="BB335" s="64">
        <v>0</v>
      </c>
      <c r="BC335" s="64">
        <v>0</v>
      </c>
      <c r="BD335" s="25">
        <f>SUM(BE335:BG335)</f>
        <v>0</v>
      </c>
      <c r="BE335" s="25">
        <v>0</v>
      </c>
      <c r="BF335" s="64">
        <v>0</v>
      </c>
      <c r="BG335" s="64">
        <v>0</v>
      </c>
      <c r="BH335" s="25">
        <f>SUM(BI335:BK335)</f>
        <v>0</v>
      </c>
      <c r="BI335" s="25">
        <v>0</v>
      </c>
      <c r="BJ335" s="64">
        <v>0</v>
      </c>
      <c r="BK335" s="64">
        <v>0</v>
      </c>
      <c r="BL335" s="25">
        <f>SUM(BM335:BO335)</f>
        <v>0</v>
      </c>
      <c r="BM335" s="25">
        <f t="shared" ref="BM335:BO336" si="2207">+BA335+BE335+BI335</f>
        <v>0</v>
      </c>
      <c r="BN335" s="25">
        <f t="shared" si="2207"/>
        <v>0</v>
      </c>
      <c r="BO335" s="25">
        <f t="shared" si="2207"/>
        <v>0</v>
      </c>
      <c r="BP335" s="25">
        <f t="shared" ref="BP335:BP340" si="2208">SUM(BQ335:BS335)</f>
        <v>303205</v>
      </c>
      <c r="BQ335" s="25">
        <f t="shared" ref="BQ335:BS336" si="2209">+Q335+AG335+AW335+BM335</f>
        <v>149977</v>
      </c>
      <c r="BR335" s="25">
        <f t="shared" si="2209"/>
        <v>153228</v>
      </c>
      <c r="BS335" s="25">
        <f t="shared" si="2209"/>
        <v>0</v>
      </c>
    </row>
    <row r="336" spans="1:71" s="30" customFormat="1" ht="15" customHeight="1" x14ac:dyDescent="0.25">
      <c r="A336" s="46"/>
      <c r="B336" s="75"/>
      <c r="C336" s="47" t="s">
        <v>132</v>
      </c>
      <c r="D336" s="25">
        <f t="shared" si="2202"/>
        <v>0</v>
      </c>
      <c r="E336" s="25">
        <v>0</v>
      </c>
      <c r="F336" s="64">
        <v>0</v>
      </c>
      <c r="G336" s="64">
        <v>0</v>
      </c>
      <c r="H336" s="25">
        <f>SUM(I336:K336)</f>
        <v>0</v>
      </c>
      <c r="I336" s="25">
        <v>0</v>
      </c>
      <c r="J336" s="64">
        <v>0</v>
      </c>
      <c r="K336" s="64">
        <v>0</v>
      </c>
      <c r="L336" s="25">
        <f>SUM(M336:O336)</f>
        <v>0</v>
      </c>
      <c r="M336" s="25">
        <v>0</v>
      </c>
      <c r="N336" s="64">
        <v>0</v>
      </c>
      <c r="O336" s="64">
        <v>0</v>
      </c>
      <c r="P336" s="25">
        <f t="shared" si="2203"/>
        <v>0</v>
      </c>
      <c r="Q336" s="25">
        <f t="shared" si="2204"/>
        <v>0</v>
      </c>
      <c r="R336" s="25">
        <f t="shared" si="2204"/>
        <v>0</v>
      </c>
      <c r="S336" s="25">
        <f t="shared" si="2204"/>
        <v>0</v>
      </c>
      <c r="T336" s="25">
        <f>SUM(U336:W336)</f>
        <v>0</v>
      </c>
      <c r="U336" s="25">
        <v>0</v>
      </c>
      <c r="V336" s="64">
        <v>0</v>
      </c>
      <c r="W336" s="64">
        <v>0</v>
      </c>
      <c r="X336" s="25">
        <f>SUM(Y336:AA336)</f>
        <v>0</v>
      </c>
      <c r="Y336" s="25">
        <v>0</v>
      </c>
      <c r="Z336" s="64">
        <v>0</v>
      </c>
      <c r="AA336" s="64">
        <v>0</v>
      </c>
      <c r="AB336" s="25">
        <f>SUM(AC336:AE336)</f>
        <v>0</v>
      </c>
      <c r="AC336" s="25">
        <v>0</v>
      </c>
      <c r="AD336" s="64">
        <v>0</v>
      </c>
      <c r="AE336" s="64">
        <v>0</v>
      </c>
      <c r="AF336" s="25">
        <f>SUM(AG336:AI336)</f>
        <v>0</v>
      </c>
      <c r="AG336" s="25">
        <f t="shared" si="2205"/>
        <v>0</v>
      </c>
      <c r="AH336" s="25">
        <f t="shared" si="2205"/>
        <v>0</v>
      </c>
      <c r="AI336" s="25">
        <f t="shared" si="2205"/>
        <v>0</v>
      </c>
      <c r="AJ336" s="25">
        <f>SUM(AK336:AM336)</f>
        <v>0</v>
      </c>
      <c r="AK336" s="25">
        <v>0</v>
      </c>
      <c r="AL336" s="64">
        <v>0</v>
      </c>
      <c r="AM336" s="64">
        <v>0</v>
      </c>
      <c r="AN336" s="25">
        <f>SUM(AO336:AQ336)</f>
        <v>0</v>
      </c>
      <c r="AO336" s="25">
        <v>0</v>
      </c>
      <c r="AP336" s="64">
        <v>0</v>
      </c>
      <c r="AQ336" s="64">
        <v>0</v>
      </c>
      <c r="AR336" s="25">
        <f>SUM(AS336:AU336)</f>
        <v>0</v>
      </c>
      <c r="AS336" s="25">
        <v>0</v>
      </c>
      <c r="AT336" s="64">
        <v>0</v>
      </c>
      <c r="AU336" s="64">
        <v>0</v>
      </c>
      <c r="AV336" s="25">
        <f>SUM(AW336:AY336)</f>
        <v>0</v>
      </c>
      <c r="AW336" s="25">
        <f t="shared" si="2206"/>
        <v>0</v>
      </c>
      <c r="AX336" s="25">
        <f t="shared" si="2206"/>
        <v>0</v>
      </c>
      <c r="AY336" s="25">
        <f t="shared" si="2206"/>
        <v>0</v>
      </c>
      <c r="AZ336" s="25">
        <f>SUM(BA336:BC336)</f>
        <v>0</v>
      </c>
      <c r="BA336" s="25">
        <v>0</v>
      </c>
      <c r="BB336" s="64">
        <v>0</v>
      </c>
      <c r="BC336" s="64">
        <v>0</v>
      </c>
      <c r="BD336" s="25">
        <f>SUM(BE336:BG336)</f>
        <v>0</v>
      </c>
      <c r="BE336" s="25">
        <v>0</v>
      </c>
      <c r="BF336" s="64">
        <v>0</v>
      </c>
      <c r="BG336" s="64">
        <v>0</v>
      </c>
      <c r="BH336" s="25">
        <f>SUM(BI336:BK336)</f>
        <v>0</v>
      </c>
      <c r="BI336" s="25">
        <v>0</v>
      </c>
      <c r="BJ336" s="64">
        <v>0</v>
      </c>
      <c r="BK336" s="64">
        <v>0</v>
      </c>
      <c r="BL336" s="25">
        <f>SUM(BM336:BO336)</f>
        <v>0</v>
      </c>
      <c r="BM336" s="25">
        <f t="shared" si="2207"/>
        <v>0</v>
      </c>
      <c r="BN336" s="25">
        <f t="shared" si="2207"/>
        <v>0</v>
      </c>
      <c r="BO336" s="25">
        <f t="shared" si="2207"/>
        <v>0</v>
      </c>
      <c r="BP336" s="25">
        <f t="shared" si="2208"/>
        <v>0</v>
      </c>
      <c r="BQ336" s="25">
        <f t="shared" si="2209"/>
        <v>0</v>
      </c>
      <c r="BR336" s="25">
        <f t="shared" si="2209"/>
        <v>0</v>
      </c>
      <c r="BS336" s="25">
        <f t="shared" si="2209"/>
        <v>0</v>
      </c>
    </row>
    <row r="337" spans="1:71" s="30" customFormat="1" ht="15" customHeight="1" x14ac:dyDescent="0.25">
      <c r="A337" s="46"/>
      <c r="B337" s="75"/>
      <c r="C337" s="45" t="s">
        <v>341</v>
      </c>
      <c r="D337" s="25">
        <f t="shared" si="2202"/>
        <v>0</v>
      </c>
      <c r="E337" s="25">
        <v>0</v>
      </c>
      <c r="F337" s="64">
        <v>0</v>
      </c>
      <c r="G337" s="64">
        <v>0</v>
      </c>
      <c r="H337" s="25">
        <f t="shared" si="2186"/>
        <v>0</v>
      </c>
      <c r="I337" s="25">
        <v>0</v>
      </c>
      <c r="J337" s="64">
        <v>0</v>
      </c>
      <c r="K337" s="64">
        <v>0</v>
      </c>
      <c r="L337" s="25">
        <f t="shared" si="2187"/>
        <v>0</v>
      </c>
      <c r="M337" s="25">
        <v>0</v>
      </c>
      <c r="N337" s="64">
        <v>0</v>
      </c>
      <c r="O337" s="64">
        <v>0</v>
      </c>
      <c r="P337" s="25">
        <f t="shared" si="2203"/>
        <v>0</v>
      </c>
      <c r="Q337" s="25">
        <f t="shared" ref="Q337:S337" si="2210">+E337+I337+M337</f>
        <v>0</v>
      </c>
      <c r="R337" s="25">
        <f t="shared" si="2210"/>
        <v>0</v>
      </c>
      <c r="S337" s="25">
        <f t="shared" si="2210"/>
        <v>0</v>
      </c>
      <c r="T337" s="25">
        <f t="shared" si="2189"/>
        <v>0</v>
      </c>
      <c r="U337" s="25">
        <v>0</v>
      </c>
      <c r="V337" s="64">
        <v>0</v>
      </c>
      <c r="W337" s="64">
        <v>0</v>
      </c>
      <c r="X337" s="25">
        <f t="shared" si="2190"/>
        <v>0</v>
      </c>
      <c r="Y337" s="25">
        <v>0</v>
      </c>
      <c r="Z337" s="64">
        <v>0</v>
      </c>
      <c r="AA337" s="64">
        <v>0</v>
      </c>
      <c r="AB337" s="25">
        <f t="shared" si="2191"/>
        <v>0</v>
      </c>
      <c r="AC337" s="25">
        <v>0</v>
      </c>
      <c r="AD337" s="64">
        <v>0</v>
      </c>
      <c r="AE337" s="64">
        <v>0</v>
      </c>
      <c r="AF337" s="25">
        <f t="shared" si="2192"/>
        <v>0</v>
      </c>
      <c r="AG337" s="25">
        <f t="shared" ref="AG337" si="2211">+U337+Y337+AC337</f>
        <v>0</v>
      </c>
      <c r="AH337" s="25">
        <f t="shared" ref="AH337" si="2212">+V337+Z337+AD337</f>
        <v>0</v>
      </c>
      <c r="AI337" s="25">
        <f t="shared" ref="AI337" si="2213">+W337+AA337+AE337</f>
        <v>0</v>
      </c>
      <c r="AJ337" s="25">
        <f t="shared" si="2193"/>
        <v>0</v>
      </c>
      <c r="AK337" s="25">
        <v>0</v>
      </c>
      <c r="AL337" s="64">
        <v>0</v>
      </c>
      <c r="AM337" s="64">
        <v>0</v>
      </c>
      <c r="AN337" s="25">
        <f t="shared" si="2194"/>
        <v>0</v>
      </c>
      <c r="AO337" s="25">
        <v>0</v>
      </c>
      <c r="AP337" s="64">
        <v>0</v>
      </c>
      <c r="AQ337" s="64">
        <v>0</v>
      </c>
      <c r="AR337" s="25">
        <f t="shared" si="2195"/>
        <v>0</v>
      </c>
      <c r="AS337" s="25">
        <v>0</v>
      </c>
      <c r="AT337" s="64">
        <v>0</v>
      </c>
      <c r="AU337" s="64">
        <v>0</v>
      </c>
      <c r="AV337" s="25">
        <f t="shared" si="2196"/>
        <v>0</v>
      </c>
      <c r="AW337" s="25">
        <f t="shared" ref="AW337" si="2214">+AK337+AO337+AS337</f>
        <v>0</v>
      </c>
      <c r="AX337" s="25">
        <f t="shared" ref="AX337" si="2215">+AL337+AP337+AT337</f>
        <v>0</v>
      </c>
      <c r="AY337" s="25">
        <f t="shared" ref="AY337" si="2216">+AM337+AQ337+AU337</f>
        <v>0</v>
      </c>
      <c r="AZ337" s="25">
        <f t="shared" ref="AZ337" si="2217">SUM(BA337:BC337)</f>
        <v>0</v>
      </c>
      <c r="BA337" s="25">
        <v>0</v>
      </c>
      <c r="BB337" s="64">
        <v>0</v>
      </c>
      <c r="BC337" s="64">
        <v>0</v>
      </c>
      <c r="BD337" s="25">
        <f t="shared" ref="BD337" si="2218">SUM(BE337:BG337)</f>
        <v>0</v>
      </c>
      <c r="BE337" s="25">
        <v>0</v>
      </c>
      <c r="BF337" s="64">
        <v>0</v>
      </c>
      <c r="BG337" s="64">
        <v>0</v>
      </c>
      <c r="BH337" s="25">
        <f t="shared" ref="BH337" si="2219">SUM(BI337:BK337)</f>
        <v>0</v>
      </c>
      <c r="BI337" s="25">
        <v>0</v>
      </c>
      <c r="BJ337" s="64">
        <v>0</v>
      </c>
      <c r="BK337" s="64">
        <v>0</v>
      </c>
      <c r="BL337" s="25">
        <f t="shared" ref="BL337" si="2220">SUM(BM337:BO337)</f>
        <v>0</v>
      </c>
      <c r="BM337" s="25">
        <f t="shared" ref="BM337" si="2221">+BA337+BE337+BI337</f>
        <v>0</v>
      </c>
      <c r="BN337" s="25">
        <f t="shared" ref="BN337" si="2222">+BB337+BF337+BJ337</f>
        <v>0</v>
      </c>
      <c r="BO337" s="25">
        <f t="shared" ref="BO337" si="2223">+BC337+BG337+BK337</f>
        <v>0</v>
      </c>
      <c r="BP337" s="25">
        <f t="shared" si="2208"/>
        <v>0</v>
      </c>
      <c r="BQ337" s="25">
        <f t="shared" ref="BQ337:BS337" si="2224">+Q337+AG337+AW337+BM337</f>
        <v>0</v>
      </c>
      <c r="BR337" s="25">
        <f t="shared" si="2224"/>
        <v>0</v>
      </c>
      <c r="BS337" s="25">
        <f t="shared" si="2224"/>
        <v>0</v>
      </c>
    </row>
    <row r="338" spans="1:71" s="30" customFormat="1" ht="15" customHeight="1" x14ac:dyDescent="0.25">
      <c r="A338" s="46"/>
      <c r="B338" s="75"/>
      <c r="C338" s="45" t="s">
        <v>422</v>
      </c>
      <c r="D338" s="25">
        <f t="shared" si="2202"/>
        <v>0</v>
      </c>
      <c r="E338" s="25">
        <v>0</v>
      </c>
      <c r="F338" s="64">
        <v>0</v>
      </c>
      <c r="G338" s="64">
        <v>0</v>
      </c>
      <c r="H338" s="25">
        <f>SUM(I338:K338)</f>
        <v>0</v>
      </c>
      <c r="I338" s="25">
        <v>0</v>
      </c>
      <c r="J338" s="64">
        <v>0</v>
      </c>
      <c r="K338" s="64">
        <v>0</v>
      </c>
      <c r="L338" s="25">
        <f>SUM(M338:O338)</f>
        <v>0</v>
      </c>
      <c r="M338" s="25">
        <v>0</v>
      </c>
      <c r="N338" s="64">
        <v>0</v>
      </c>
      <c r="O338" s="64">
        <v>0</v>
      </c>
      <c r="P338" s="25">
        <f t="shared" si="2203"/>
        <v>0</v>
      </c>
      <c r="Q338" s="25">
        <f t="shared" ref="Q338:S340" si="2225">+E338+I338+M338</f>
        <v>0</v>
      </c>
      <c r="R338" s="25">
        <f t="shared" si="2225"/>
        <v>0</v>
      </c>
      <c r="S338" s="25">
        <f t="shared" si="2225"/>
        <v>0</v>
      </c>
      <c r="T338" s="25">
        <f>SUM(U338:W338)</f>
        <v>0</v>
      </c>
      <c r="U338" s="25">
        <v>0</v>
      </c>
      <c r="V338" s="64">
        <v>0</v>
      </c>
      <c r="W338" s="64">
        <v>0</v>
      </c>
      <c r="X338" s="25">
        <f>SUM(Y338:AA338)</f>
        <v>0</v>
      </c>
      <c r="Y338" s="25">
        <v>0</v>
      </c>
      <c r="Z338" s="64">
        <v>0</v>
      </c>
      <c r="AA338" s="64">
        <v>0</v>
      </c>
      <c r="AB338" s="25">
        <f>SUM(AC338:AE338)</f>
        <v>0</v>
      </c>
      <c r="AC338" s="25">
        <v>0</v>
      </c>
      <c r="AD338" s="64">
        <v>0</v>
      </c>
      <c r="AE338" s="64">
        <v>0</v>
      </c>
      <c r="AF338" s="25">
        <f>SUM(AG338:AI338)</f>
        <v>0</v>
      </c>
      <c r="AG338" s="25">
        <f t="shared" ref="AG338:AI340" si="2226">+U338+Y338+AC338</f>
        <v>0</v>
      </c>
      <c r="AH338" s="25">
        <f t="shared" si="2226"/>
        <v>0</v>
      </c>
      <c r="AI338" s="25">
        <f t="shared" si="2226"/>
        <v>0</v>
      </c>
      <c r="AJ338" s="25">
        <f>SUM(AK338:AM338)</f>
        <v>0</v>
      </c>
      <c r="AK338" s="25">
        <v>0</v>
      </c>
      <c r="AL338" s="64">
        <v>0</v>
      </c>
      <c r="AM338" s="64">
        <v>0</v>
      </c>
      <c r="AN338" s="25">
        <f>SUM(AO338:AQ338)</f>
        <v>0</v>
      </c>
      <c r="AO338" s="25">
        <v>0</v>
      </c>
      <c r="AP338" s="64">
        <v>0</v>
      </c>
      <c r="AQ338" s="64">
        <v>0</v>
      </c>
      <c r="AR338" s="25">
        <f>SUM(AS338:AU338)</f>
        <v>0</v>
      </c>
      <c r="AS338" s="25">
        <v>0</v>
      </c>
      <c r="AT338" s="64">
        <v>0</v>
      </c>
      <c r="AU338" s="64">
        <v>0</v>
      </c>
      <c r="AV338" s="25">
        <f>SUM(AW338:AY338)</f>
        <v>0</v>
      </c>
      <c r="AW338" s="25">
        <f t="shared" ref="AW338:AY340" si="2227">+AK338+AO338+AS338</f>
        <v>0</v>
      </c>
      <c r="AX338" s="25">
        <f t="shared" si="2227"/>
        <v>0</v>
      </c>
      <c r="AY338" s="25">
        <f t="shared" si="2227"/>
        <v>0</v>
      </c>
      <c r="AZ338" s="25">
        <f>SUM(BA338:BC338)</f>
        <v>0</v>
      </c>
      <c r="BA338" s="25">
        <v>0</v>
      </c>
      <c r="BB338" s="64">
        <v>0</v>
      </c>
      <c r="BC338" s="64">
        <v>0</v>
      </c>
      <c r="BD338" s="25">
        <f>SUM(BE338:BG338)</f>
        <v>0</v>
      </c>
      <c r="BE338" s="25">
        <v>0</v>
      </c>
      <c r="BF338" s="64">
        <v>0</v>
      </c>
      <c r="BG338" s="64">
        <v>0</v>
      </c>
      <c r="BH338" s="25">
        <f>SUM(BI338:BK338)</f>
        <v>0</v>
      </c>
      <c r="BI338" s="25">
        <v>0</v>
      </c>
      <c r="BJ338" s="64">
        <v>0</v>
      </c>
      <c r="BK338" s="64">
        <v>0</v>
      </c>
      <c r="BL338" s="25">
        <f>SUM(BM338:BO338)</f>
        <v>0</v>
      </c>
      <c r="BM338" s="25">
        <f t="shared" ref="BM338:BO340" si="2228">+BA338+BE338+BI338</f>
        <v>0</v>
      </c>
      <c r="BN338" s="25">
        <f t="shared" si="2228"/>
        <v>0</v>
      </c>
      <c r="BO338" s="25">
        <f t="shared" si="2228"/>
        <v>0</v>
      </c>
      <c r="BP338" s="25">
        <f t="shared" si="2208"/>
        <v>0</v>
      </c>
      <c r="BQ338" s="25">
        <f t="shared" ref="BQ338:BS340" si="2229">+Q338+AG338+AW338+BM338</f>
        <v>0</v>
      </c>
      <c r="BR338" s="25">
        <f t="shared" si="2229"/>
        <v>0</v>
      </c>
      <c r="BS338" s="25">
        <f t="shared" si="2229"/>
        <v>0</v>
      </c>
    </row>
    <row r="339" spans="1:71" s="30" customFormat="1" ht="15" customHeight="1" x14ac:dyDescent="0.25">
      <c r="A339" s="46"/>
      <c r="B339" s="75"/>
      <c r="C339" s="45" t="s">
        <v>364</v>
      </c>
      <c r="D339" s="25">
        <f t="shared" si="2202"/>
        <v>0</v>
      </c>
      <c r="E339" s="25">
        <v>0</v>
      </c>
      <c r="F339" s="64">
        <v>0</v>
      </c>
      <c r="G339" s="64">
        <v>0</v>
      </c>
      <c r="H339" s="25">
        <f>SUM(I339:K339)</f>
        <v>0</v>
      </c>
      <c r="I339" s="25">
        <v>0</v>
      </c>
      <c r="J339" s="64">
        <v>0</v>
      </c>
      <c r="K339" s="64">
        <v>0</v>
      </c>
      <c r="L339" s="25">
        <f>SUM(M339:O339)</f>
        <v>0</v>
      </c>
      <c r="M339" s="25">
        <v>0</v>
      </c>
      <c r="N339" s="64">
        <v>0</v>
      </c>
      <c r="O339" s="64">
        <v>0</v>
      </c>
      <c r="P339" s="25">
        <f t="shared" si="2203"/>
        <v>0</v>
      </c>
      <c r="Q339" s="25">
        <f t="shared" si="2225"/>
        <v>0</v>
      </c>
      <c r="R339" s="25">
        <f t="shared" si="2225"/>
        <v>0</v>
      </c>
      <c r="S339" s="25">
        <f t="shared" si="2225"/>
        <v>0</v>
      </c>
      <c r="T339" s="25">
        <f>SUM(U339:W339)</f>
        <v>0</v>
      </c>
      <c r="U339" s="25">
        <v>0</v>
      </c>
      <c r="V339" s="64">
        <v>0</v>
      </c>
      <c r="W339" s="64">
        <v>0</v>
      </c>
      <c r="X339" s="25">
        <f>SUM(Y339:AA339)</f>
        <v>0</v>
      </c>
      <c r="Y339" s="25">
        <v>0</v>
      </c>
      <c r="Z339" s="64">
        <v>0</v>
      </c>
      <c r="AA339" s="64">
        <v>0</v>
      </c>
      <c r="AB339" s="25">
        <f>SUM(AC339:AE339)</f>
        <v>0</v>
      </c>
      <c r="AC339" s="25">
        <v>0</v>
      </c>
      <c r="AD339" s="64">
        <v>0</v>
      </c>
      <c r="AE339" s="64">
        <v>0</v>
      </c>
      <c r="AF339" s="25">
        <f>SUM(AG339:AI339)</f>
        <v>0</v>
      </c>
      <c r="AG339" s="25">
        <f t="shared" si="2226"/>
        <v>0</v>
      </c>
      <c r="AH339" s="25">
        <f t="shared" si="2226"/>
        <v>0</v>
      </c>
      <c r="AI339" s="25">
        <f t="shared" si="2226"/>
        <v>0</v>
      </c>
      <c r="AJ339" s="25">
        <f>SUM(AK339:AM339)</f>
        <v>0</v>
      </c>
      <c r="AK339" s="25">
        <v>0</v>
      </c>
      <c r="AL339" s="64">
        <v>0</v>
      </c>
      <c r="AM339" s="64">
        <v>0</v>
      </c>
      <c r="AN339" s="25">
        <f>SUM(AO339:AQ339)</f>
        <v>0</v>
      </c>
      <c r="AO339" s="25">
        <v>0</v>
      </c>
      <c r="AP339" s="64">
        <v>0</v>
      </c>
      <c r="AQ339" s="64">
        <v>0</v>
      </c>
      <c r="AR339" s="25">
        <f>SUM(AS339:AU339)</f>
        <v>0</v>
      </c>
      <c r="AS339" s="25">
        <v>0</v>
      </c>
      <c r="AT339" s="64">
        <v>0</v>
      </c>
      <c r="AU339" s="64">
        <v>0</v>
      </c>
      <c r="AV339" s="25">
        <f>SUM(AW339:AY339)</f>
        <v>0</v>
      </c>
      <c r="AW339" s="25">
        <f t="shared" si="2227"/>
        <v>0</v>
      </c>
      <c r="AX339" s="25">
        <f t="shared" si="2227"/>
        <v>0</v>
      </c>
      <c r="AY339" s="25">
        <f t="shared" si="2227"/>
        <v>0</v>
      </c>
      <c r="AZ339" s="25">
        <f>SUM(BA339:BC339)</f>
        <v>0</v>
      </c>
      <c r="BA339" s="25">
        <v>0</v>
      </c>
      <c r="BB339" s="64">
        <v>0</v>
      </c>
      <c r="BC339" s="64">
        <v>0</v>
      </c>
      <c r="BD339" s="25">
        <f>SUM(BE339:BG339)</f>
        <v>0</v>
      </c>
      <c r="BE339" s="25">
        <v>0</v>
      </c>
      <c r="BF339" s="64">
        <v>0</v>
      </c>
      <c r="BG339" s="64">
        <v>0</v>
      </c>
      <c r="BH339" s="25">
        <f>SUM(BI339:BK339)</f>
        <v>0</v>
      </c>
      <c r="BI339" s="25">
        <v>0</v>
      </c>
      <c r="BJ339" s="64">
        <v>0</v>
      </c>
      <c r="BK339" s="64">
        <v>0</v>
      </c>
      <c r="BL339" s="25">
        <f>SUM(BM339:BO339)</f>
        <v>0</v>
      </c>
      <c r="BM339" s="25">
        <f t="shared" si="2228"/>
        <v>0</v>
      </c>
      <c r="BN339" s="25">
        <f t="shared" si="2228"/>
        <v>0</v>
      </c>
      <c r="BO339" s="25">
        <f t="shared" si="2228"/>
        <v>0</v>
      </c>
      <c r="BP339" s="25">
        <f t="shared" si="2208"/>
        <v>0</v>
      </c>
      <c r="BQ339" s="25">
        <f t="shared" si="2229"/>
        <v>0</v>
      </c>
      <c r="BR339" s="25">
        <f t="shared" si="2229"/>
        <v>0</v>
      </c>
      <c r="BS339" s="25">
        <f t="shared" si="2229"/>
        <v>0</v>
      </c>
    </row>
    <row r="340" spans="1:71" s="30" customFormat="1" ht="15.75" x14ac:dyDescent="0.25">
      <c r="A340" s="46"/>
      <c r="B340" s="75"/>
      <c r="C340" s="45" t="s">
        <v>44</v>
      </c>
      <c r="D340" s="25">
        <f t="shared" si="2202"/>
        <v>0</v>
      </c>
      <c r="E340" s="25">
        <v>0</v>
      </c>
      <c r="F340" s="64">
        <v>0</v>
      </c>
      <c r="G340" s="64">
        <v>0</v>
      </c>
      <c r="H340" s="25">
        <f>SUM(I340:K340)</f>
        <v>0</v>
      </c>
      <c r="I340" s="25">
        <v>0</v>
      </c>
      <c r="J340" s="64">
        <v>0</v>
      </c>
      <c r="K340" s="64">
        <v>0</v>
      </c>
      <c r="L340" s="25">
        <f>SUM(M340:O340)</f>
        <v>0</v>
      </c>
      <c r="M340" s="25">
        <v>0</v>
      </c>
      <c r="N340" s="64">
        <v>0</v>
      </c>
      <c r="O340" s="64">
        <v>0</v>
      </c>
      <c r="P340" s="25">
        <f t="shared" si="2203"/>
        <v>0</v>
      </c>
      <c r="Q340" s="25">
        <f t="shared" si="2225"/>
        <v>0</v>
      </c>
      <c r="R340" s="25">
        <f t="shared" si="2225"/>
        <v>0</v>
      </c>
      <c r="S340" s="25">
        <f t="shared" si="2225"/>
        <v>0</v>
      </c>
      <c r="T340" s="25">
        <f>SUM(U340:W340)</f>
        <v>0</v>
      </c>
      <c r="U340" s="25">
        <v>0</v>
      </c>
      <c r="V340" s="64">
        <v>0</v>
      </c>
      <c r="W340" s="64">
        <v>0</v>
      </c>
      <c r="X340" s="25">
        <f>SUM(Y340:AA340)</f>
        <v>0</v>
      </c>
      <c r="Y340" s="25">
        <v>0</v>
      </c>
      <c r="Z340" s="64">
        <v>0</v>
      </c>
      <c r="AA340" s="64">
        <v>0</v>
      </c>
      <c r="AB340" s="25">
        <f>SUM(AC340:AE340)</f>
        <v>0</v>
      </c>
      <c r="AC340" s="25">
        <v>0</v>
      </c>
      <c r="AD340" s="64">
        <v>0</v>
      </c>
      <c r="AE340" s="64">
        <v>0</v>
      </c>
      <c r="AF340" s="25">
        <f>SUM(AG340:AI340)</f>
        <v>0</v>
      </c>
      <c r="AG340" s="25">
        <f t="shared" si="2226"/>
        <v>0</v>
      </c>
      <c r="AH340" s="25">
        <f t="shared" si="2226"/>
        <v>0</v>
      </c>
      <c r="AI340" s="25">
        <f t="shared" si="2226"/>
        <v>0</v>
      </c>
      <c r="AJ340" s="25">
        <f>SUM(AK340:AM340)</f>
        <v>0</v>
      </c>
      <c r="AK340" s="25">
        <v>0</v>
      </c>
      <c r="AL340" s="64">
        <v>0</v>
      </c>
      <c r="AM340" s="64">
        <v>0</v>
      </c>
      <c r="AN340" s="25">
        <f>SUM(AO340:AQ340)</f>
        <v>0</v>
      </c>
      <c r="AO340" s="25">
        <v>0</v>
      </c>
      <c r="AP340" s="64">
        <v>0</v>
      </c>
      <c r="AQ340" s="64">
        <v>0</v>
      </c>
      <c r="AR340" s="25">
        <f>SUM(AS340:AU340)</f>
        <v>0</v>
      </c>
      <c r="AS340" s="25">
        <v>0</v>
      </c>
      <c r="AT340" s="64">
        <v>0</v>
      </c>
      <c r="AU340" s="64">
        <v>0</v>
      </c>
      <c r="AV340" s="25">
        <f>SUM(AW340:AY340)</f>
        <v>0</v>
      </c>
      <c r="AW340" s="25">
        <f t="shared" si="2227"/>
        <v>0</v>
      </c>
      <c r="AX340" s="25">
        <f t="shared" si="2227"/>
        <v>0</v>
      </c>
      <c r="AY340" s="25">
        <f t="shared" si="2227"/>
        <v>0</v>
      </c>
      <c r="AZ340" s="25">
        <f>SUM(BA340:BC340)</f>
        <v>0</v>
      </c>
      <c r="BA340" s="25">
        <v>0</v>
      </c>
      <c r="BB340" s="64">
        <v>0</v>
      </c>
      <c r="BC340" s="64">
        <v>0</v>
      </c>
      <c r="BD340" s="25">
        <f>SUM(BE340:BG340)</f>
        <v>0</v>
      </c>
      <c r="BE340" s="25">
        <v>0</v>
      </c>
      <c r="BF340" s="64">
        <v>0</v>
      </c>
      <c r="BG340" s="64">
        <v>0</v>
      </c>
      <c r="BH340" s="25">
        <f>SUM(BI340:BK340)</f>
        <v>0</v>
      </c>
      <c r="BI340" s="25">
        <v>0</v>
      </c>
      <c r="BJ340" s="64">
        <v>0</v>
      </c>
      <c r="BK340" s="64">
        <v>0</v>
      </c>
      <c r="BL340" s="25">
        <f>SUM(BM340:BO340)</f>
        <v>0</v>
      </c>
      <c r="BM340" s="25">
        <f t="shared" si="2228"/>
        <v>0</v>
      </c>
      <c r="BN340" s="25">
        <f t="shared" si="2228"/>
        <v>0</v>
      </c>
      <c r="BO340" s="25">
        <f t="shared" si="2228"/>
        <v>0</v>
      </c>
      <c r="BP340" s="25">
        <f t="shared" si="2208"/>
        <v>0</v>
      </c>
      <c r="BQ340" s="25">
        <f t="shared" si="2229"/>
        <v>0</v>
      </c>
      <c r="BR340" s="25">
        <f t="shared" si="2229"/>
        <v>0</v>
      </c>
      <c r="BS340" s="25">
        <f t="shared" si="2229"/>
        <v>0</v>
      </c>
    </row>
    <row r="341" spans="1:71" s="30" customFormat="1" ht="15" customHeight="1" x14ac:dyDescent="0.25">
      <c r="A341" s="46"/>
      <c r="B341" s="75"/>
      <c r="C341" s="4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</row>
    <row r="342" spans="1:71" s="30" customFormat="1" ht="15" customHeight="1" x14ac:dyDescent="0.25">
      <c r="A342" s="44"/>
      <c r="B342" s="75" t="s">
        <v>133</v>
      </c>
      <c r="C342" s="45"/>
      <c r="D342" s="25">
        <f t="shared" ref="D342:D351" si="2230">SUM(E342:G342)</f>
        <v>228976</v>
      </c>
      <c r="E342" s="25">
        <f>E343+E347+E348+E351+E355+E356+E357</f>
        <v>113100</v>
      </c>
      <c r="F342" s="25">
        <f>F343+F347+F348+F351+F355+F356+F357</f>
        <v>115876</v>
      </c>
      <c r="G342" s="25">
        <f>G343+G347+G348+G351+G355+G356+G357</f>
        <v>0</v>
      </c>
      <c r="H342" s="25">
        <f t="shared" ref="H342:H355" si="2231">SUM(I342:K342)</f>
        <v>173494</v>
      </c>
      <c r="I342" s="25">
        <f>I343+I347+I348+I351+I355+I356+I357</f>
        <v>88919</v>
      </c>
      <c r="J342" s="25">
        <f>J343+J347+J348+J351+J355+J356+J357</f>
        <v>84575</v>
      </c>
      <c r="K342" s="25">
        <f>K343+K347+K348+K351+K355+K356+K357</f>
        <v>0</v>
      </c>
      <c r="L342" s="25">
        <f t="shared" ref="L342:L355" si="2232">SUM(M342:O342)</f>
        <v>223029</v>
      </c>
      <c r="M342" s="25">
        <f>M343+M347+M348+M351+M355+M356+M357</f>
        <v>115572</v>
      </c>
      <c r="N342" s="25">
        <f>N343+N347+N348+N351+N355+N356+N357</f>
        <v>107457</v>
      </c>
      <c r="O342" s="25">
        <f>O343+O347+O348+O351+O355+O356+O357</f>
        <v>0</v>
      </c>
      <c r="P342" s="25">
        <f t="shared" ref="P342:P351" si="2233">SUM(Q342:S342)</f>
        <v>625499</v>
      </c>
      <c r="Q342" s="25">
        <f>Q343+Q347+Q348+Q351+Q355+Q356+Q357</f>
        <v>317591</v>
      </c>
      <c r="R342" s="25">
        <f>R343+R347+R348+R351+R355+R356+R357</f>
        <v>307908</v>
      </c>
      <c r="S342" s="25">
        <f>S343+S347+S348+S351+S355+S356+S357</f>
        <v>0</v>
      </c>
      <c r="T342" s="25">
        <f t="shared" ref="T342:T355" si="2234">SUM(U342:W342)</f>
        <v>299985</v>
      </c>
      <c r="U342" s="25">
        <f>U343+U347+U348+U351+U355+U356+U357</f>
        <v>154598</v>
      </c>
      <c r="V342" s="25">
        <f>V343+V347+V348+V351+V355+V356+V357</f>
        <v>145387</v>
      </c>
      <c r="W342" s="25">
        <f>W343+W347+W348+W351+W355+W356+W357</f>
        <v>0</v>
      </c>
      <c r="X342" s="25">
        <f t="shared" ref="X342:X355" si="2235">SUM(Y342:AA342)</f>
        <v>373487</v>
      </c>
      <c r="Y342" s="25">
        <f>Y343+Y347+Y348+Y351+Y355+Y356+Y357</f>
        <v>193407</v>
      </c>
      <c r="Z342" s="25">
        <f>Z343+Z347+Z348+Z351+Z355+Z356+Z357</f>
        <v>179885</v>
      </c>
      <c r="AA342" s="25">
        <f>AA343+AA347+AA348+AA351+AA355+AA356+AA357</f>
        <v>195</v>
      </c>
      <c r="AB342" s="25">
        <f t="shared" ref="AB342:AB355" si="2236">SUM(AC342:AE342)</f>
        <v>305494</v>
      </c>
      <c r="AC342" s="25">
        <f>AC343+AC347+AC348+AC351+AC355+AC356+AC357</f>
        <v>159146</v>
      </c>
      <c r="AD342" s="25">
        <f>AD343+AD347+AD348+AD351+AD355+AD356+AD357</f>
        <v>146348</v>
      </c>
      <c r="AE342" s="25">
        <f>AE343+AE347+AE348+AE351+AE355+AE356+AE357</f>
        <v>0</v>
      </c>
      <c r="AF342" s="25">
        <f t="shared" ref="AF342:AF351" si="2237">SUM(AG342:AI342)</f>
        <v>978966</v>
      </c>
      <c r="AG342" s="25">
        <f>AG343+AG347+AG348+AG351+AG355+AG356+AG357</f>
        <v>507151</v>
      </c>
      <c r="AH342" s="25">
        <f>AH343+AH347+AH348+AH351+AH355+AH356+AH357</f>
        <v>471620</v>
      </c>
      <c r="AI342" s="25">
        <f>AI343+AI347+AI348+AI351+AI355+AI356+AI357</f>
        <v>195</v>
      </c>
      <c r="AJ342" s="25">
        <f t="shared" ref="AJ342:AJ355" si="2238">SUM(AK342:AM342)</f>
        <v>258352</v>
      </c>
      <c r="AK342" s="25">
        <f>AK343+AK347+AK348+AK351+AK355+AK356+AK357</f>
        <v>134304</v>
      </c>
      <c r="AL342" s="25">
        <f>AL343+AL347+AL348+AL351+AL355+AL356+AL357</f>
        <v>124048</v>
      </c>
      <c r="AM342" s="25">
        <f>AM343+AM347+AM348+AM351+AM355+AM356+AM357</f>
        <v>0</v>
      </c>
      <c r="AN342" s="25">
        <f t="shared" ref="AN342:AN355" si="2239">SUM(AO342:AQ342)</f>
        <v>251233</v>
      </c>
      <c r="AO342" s="25">
        <f>AO343+AO347+AO348+AO351+AO355+AO356+AO357</f>
        <v>131164</v>
      </c>
      <c r="AP342" s="25">
        <f>AP343+AP347+AP348+AP351+AP355+AP356+AP357</f>
        <v>120069</v>
      </c>
      <c r="AQ342" s="25">
        <f>AQ343+AQ347+AQ348+AQ351+AQ355+AQ356+AQ357</f>
        <v>0</v>
      </c>
      <c r="AR342" s="25">
        <f t="shared" ref="AR342:AR355" si="2240">SUM(AS342:AU342)</f>
        <v>232722</v>
      </c>
      <c r="AS342" s="25">
        <f>AS343+AS347+AS348+AS351+AS355+AS356+AS357</f>
        <v>121827</v>
      </c>
      <c r="AT342" s="25">
        <f>AT343+AT347+AT348+AT351+AT355+AT356+AT357</f>
        <v>110895</v>
      </c>
      <c r="AU342" s="25">
        <f>AU343+AU347+AU348+AU351+AU355+AU356+AU357</f>
        <v>0</v>
      </c>
      <c r="AV342" s="25">
        <f t="shared" ref="AV342:AV351" si="2241">SUM(AW342:AY342)</f>
        <v>742307</v>
      </c>
      <c r="AW342" s="25">
        <f>AW343+AW347+AW348+AW351+AW355+AW356+AW357</f>
        <v>387295</v>
      </c>
      <c r="AX342" s="25">
        <f>AX343+AX347+AX348+AX351+AX355+AX356+AX357</f>
        <v>355012</v>
      </c>
      <c r="AY342" s="25">
        <f>AY343+AY347+AY348+AY351+AY355+AY356+AY357</f>
        <v>0</v>
      </c>
      <c r="AZ342" s="25">
        <f t="shared" ref="AZ342" si="2242">SUM(BA342:BC342)</f>
        <v>0</v>
      </c>
      <c r="BA342" s="25">
        <f>BA343+BA347+BA348+BA351+BA355+BA356+BA357</f>
        <v>0</v>
      </c>
      <c r="BB342" s="25">
        <f>BB343+BB347+BB348+BB351+BB355+BB356+BB357</f>
        <v>0</v>
      </c>
      <c r="BC342" s="25">
        <f>BC343+BC347+BC348+BC351+BC355+BC356+BC357</f>
        <v>0</v>
      </c>
      <c r="BD342" s="25">
        <f t="shared" ref="BD342" si="2243">SUM(BE342:BG342)</f>
        <v>0</v>
      </c>
      <c r="BE342" s="25">
        <f>BE343+BE347+BE348+BE351+BE355+BE356+BE357</f>
        <v>0</v>
      </c>
      <c r="BF342" s="25">
        <f>BF343+BF347+BF348+BF351+BF355+BF356+BF357</f>
        <v>0</v>
      </c>
      <c r="BG342" s="25">
        <f>BG343+BG347+BG348+BG351+BG355+BG356+BG357</f>
        <v>0</v>
      </c>
      <c r="BH342" s="25">
        <f t="shared" ref="BH342" si="2244">SUM(BI342:BK342)</f>
        <v>0</v>
      </c>
      <c r="BI342" s="25">
        <f>BI343+BI347+BI348+BI351+BI355+BI356+BI357</f>
        <v>0</v>
      </c>
      <c r="BJ342" s="25">
        <f>BJ343+BJ347+BJ348+BJ351+BJ355+BJ356+BJ357</f>
        <v>0</v>
      </c>
      <c r="BK342" s="25">
        <f>BK343+BK347+BK348+BK351+BK355+BK356+BK357</f>
        <v>0</v>
      </c>
      <c r="BL342" s="25">
        <f t="shared" ref="BL342" si="2245">SUM(BM342:BO342)</f>
        <v>0</v>
      </c>
      <c r="BM342" s="25">
        <f>BM343+BM347+BM348+BM351+BM355+BM356+BM357</f>
        <v>0</v>
      </c>
      <c r="BN342" s="25">
        <f>BN343+BN347+BN348+BN351+BN355+BN356+BN357</f>
        <v>0</v>
      </c>
      <c r="BO342" s="25">
        <f>BO343+BO347+BO348+BO351+BO355+BO356+BO357</f>
        <v>0</v>
      </c>
      <c r="BP342" s="25">
        <f t="shared" ref="BP342:BP351" si="2246">SUM(BQ342:BS342)</f>
        <v>2346772</v>
      </c>
      <c r="BQ342" s="25">
        <f>BQ343+BQ347+BQ348+BQ351+BQ355+BQ356+BQ357</f>
        <v>1212037</v>
      </c>
      <c r="BR342" s="25">
        <f>BR343+BR347+BR348+BR351+BR355+BR356+BR357</f>
        <v>1134540</v>
      </c>
      <c r="BS342" s="25">
        <f>BS343+BS347+BS348+BS351+BS355+BS356+BS357</f>
        <v>195</v>
      </c>
    </row>
    <row r="343" spans="1:71" s="30" customFormat="1" ht="15" customHeight="1" x14ac:dyDescent="0.25">
      <c r="A343" s="46"/>
      <c r="B343" s="75"/>
      <c r="C343" s="45" t="s">
        <v>134</v>
      </c>
      <c r="D343" s="25">
        <f t="shared" ref="D343" si="2247">SUM(E343:G343)</f>
        <v>84925</v>
      </c>
      <c r="E343" s="25">
        <f>SUM(E344:E346)</f>
        <v>41287</v>
      </c>
      <c r="F343" s="25">
        <f>SUM(F344:F346)</f>
        <v>43638</v>
      </c>
      <c r="G343" s="25">
        <f>SUM(G344:G346)</f>
        <v>0</v>
      </c>
      <c r="H343" s="25">
        <f t="shared" ref="H343" si="2248">SUM(I343:K343)</f>
        <v>61009</v>
      </c>
      <c r="I343" s="25">
        <f t="shared" ref="I343:K343" si="2249">SUM(I344:I346)</f>
        <v>30387</v>
      </c>
      <c r="J343" s="25">
        <f t="shared" si="2249"/>
        <v>30622</v>
      </c>
      <c r="K343" s="25">
        <f t="shared" si="2249"/>
        <v>0</v>
      </c>
      <c r="L343" s="25">
        <f t="shared" ref="L343" si="2250">SUM(M343:O343)</f>
        <v>82927</v>
      </c>
      <c r="M343" s="25">
        <f>SUM(M344:M346)</f>
        <v>42375</v>
      </c>
      <c r="N343" s="25">
        <f t="shared" ref="N343:O343" si="2251">SUM(N344:N346)</f>
        <v>40552</v>
      </c>
      <c r="O343" s="25">
        <f t="shared" si="2251"/>
        <v>0</v>
      </c>
      <c r="P343" s="25">
        <f t="shared" ref="P343" si="2252">SUM(Q343:S343)</f>
        <v>228861</v>
      </c>
      <c r="Q343" s="25">
        <f t="shared" ref="Q343:S343" si="2253">SUM(Q344:Q346)</f>
        <v>114049</v>
      </c>
      <c r="R343" s="25">
        <f t="shared" si="2253"/>
        <v>114812</v>
      </c>
      <c r="S343" s="25">
        <f t="shared" si="2253"/>
        <v>0</v>
      </c>
      <c r="T343" s="25">
        <f t="shared" ref="T343" si="2254">SUM(U343:W343)</f>
        <v>113875</v>
      </c>
      <c r="U343" s="25">
        <f>SUM(U344:U346)</f>
        <v>57509</v>
      </c>
      <c r="V343" s="25">
        <f>SUM(V344:V346)</f>
        <v>56366</v>
      </c>
      <c r="W343" s="25">
        <f>SUM(W344:W346)</f>
        <v>0</v>
      </c>
      <c r="X343" s="25">
        <f t="shared" ref="X343" si="2255">SUM(Y343:AA343)</f>
        <v>138450</v>
      </c>
      <c r="Y343" s="25">
        <f t="shared" ref="Y343:AA343" si="2256">SUM(Y344:Y346)</f>
        <v>71791</v>
      </c>
      <c r="Z343" s="25">
        <f t="shared" si="2256"/>
        <v>66659</v>
      </c>
      <c r="AA343" s="25">
        <f t="shared" si="2256"/>
        <v>0</v>
      </c>
      <c r="AB343" s="25">
        <f t="shared" ref="AB343" si="2257">SUM(AC343:AE343)</f>
        <v>108725</v>
      </c>
      <c r="AC343" s="25">
        <f>SUM(AC344:AC346)</f>
        <v>57178</v>
      </c>
      <c r="AD343" s="25">
        <f t="shared" ref="AD343:AE343" si="2258">SUM(AD344:AD346)</f>
        <v>51547</v>
      </c>
      <c r="AE343" s="25">
        <f t="shared" si="2258"/>
        <v>0</v>
      </c>
      <c r="AF343" s="25">
        <f t="shared" ref="AF343" si="2259">SUM(AG343:AI343)</f>
        <v>361050</v>
      </c>
      <c r="AG343" s="25">
        <f t="shared" ref="AG343:AI343" si="2260">SUM(AG344:AG346)</f>
        <v>186478</v>
      </c>
      <c r="AH343" s="25">
        <f t="shared" si="2260"/>
        <v>174572</v>
      </c>
      <c r="AI343" s="25">
        <f t="shared" si="2260"/>
        <v>0</v>
      </c>
      <c r="AJ343" s="25">
        <f t="shared" ref="AJ343" si="2261">SUM(AK343:AM343)</f>
        <v>91653</v>
      </c>
      <c r="AK343" s="25">
        <f>SUM(AK344:AK346)</f>
        <v>47695</v>
      </c>
      <c r="AL343" s="25">
        <f>SUM(AL344:AL346)</f>
        <v>43958</v>
      </c>
      <c r="AM343" s="25">
        <f>SUM(AM344:AM346)</f>
        <v>0</v>
      </c>
      <c r="AN343" s="25">
        <f t="shared" ref="AN343" si="2262">SUM(AO343:AQ343)</f>
        <v>127841</v>
      </c>
      <c r="AO343" s="25">
        <f t="shared" ref="AO343:AQ343" si="2263">SUM(AO344:AO346)</f>
        <v>68409</v>
      </c>
      <c r="AP343" s="25">
        <f t="shared" si="2263"/>
        <v>59432</v>
      </c>
      <c r="AQ343" s="25">
        <f t="shared" si="2263"/>
        <v>0</v>
      </c>
      <c r="AR343" s="25">
        <f t="shared" ref="AR343" si="2264">SUM(AS343:AU343)</f>
        <v>122175</v>
      </c>
      <c r="AS343" s="25">
        <f>SUM(AS344:AS346)</f>
        <v>64737</v>
      </c>
      <c r="AT343" s="25">
        <f t="shared" ref="AT343:AU343" si="2265">SUM(AT344:AT346)</f>
        <v>57438</v>
      </c>
      <c r="AU343" s="25">
        <f t="shared" si="2265"/>
        <v>0</v>
      </c>
      <c r="AV343" s="25">
        <f t="shared" ref="AV343" si="2266">SUM(AW343:AY343)</f>
        <v>341669</v>
      </c>
      <c r="AW343" s="25">
        <f t="shared" ref="AW343:AY343" si="2267">SUM(AW344:AW346)</f>
        <v>180841</v>
      </c>
      <c r="AX343" s="25">
        <f t="shared" si="2267"/>
        <v>160828</v>
      </c>
      <c r="AY343" s="25">
        <f t="shared" si="2267"/>
        <v>0</v>
      </c>
      <c r="AZ343" s="25">
        <f t="shared" ref="AZ343" si="2268">SUM(BA343:BC343)</f>
        <v>0</v>
      </c>
      <c r="BA343" s="25">
        <f>SUM(BA344:BA346)</f>
        <v>0</v>
      </c>
      <c r="BB343" s="25">
        <f>SUM(BB344:BB346)</f>
        <v>0</v>
      </c>
      <c r="BC343" s="25">
        <f>SUM(BC344:BC346)</f>
        <v>0</v>
      </c>
      <c r="BD343" s="25">
        <f t="shared" ref="BD343" si="2269">SUM(BE343:BG343)</f>
        <v>0</v>
      </c>
      <c r="BE343" s="25">
        <f t="shared" ref="BE343:BG343" si="2270">SUM(BE344:BE346)</f>
        <v>0</v>
      </c>
      <c r="BF343" s="25">
        <f t="shared" si="2270"/>
        <v>0</v>
      </c>
      <c r="BG343" s="25">
        <f t="shared" si="2270"/>
        <v>0</v>
      </c>
      <c r="BH343" s="25">
        <f t="shared" ref="BH343" si="2271">SUM(BI343:BK343)</f>
        <v>0</v>
      </c>
      <c r="BI343" s="25">
        <f>SUM(BI344:BI346)</f>
        <v>0</v>
      </c>
      <c r="BJ343" s="25">
        <f t="shared" ref="BJ343:BK343" si="2272">SUM(BJ344:BJ346)</f>
        <v>0</v>
      </c>
      <c r="BK343" s="25">
        <f t="shared" si="2272"/>
        <v>0</v>
      </c>
      <c r="BL343" s="25">
        <f t="shared" ref="BL343" si="2273">SUM(BM343:BO343)</f>
        <v>0</v>
      </c>
      <c r="BM343" s="25">
        <f t="shared" ref="BM343:BO343" si="2274">SUM(BM344:BM346)</f>
        <v>0</v>
      </c>
      <c r="BN343" s="25">
        <f t="shared" si="2274"/>
        <v>0</v>
      </c>
      <c r="BO343" s="25">
        <f t="shared" si="2274"/>
        <v>0</v>
      </c>
      <c r="BP343" s="25">
        <f t="shared" ref="BP343" si="2275">SUM(BQ343:BS343)</f>
        <v>931580</v>
      </c>
      <c r="BQ343" s="25">
        <f t="shared" ref="BQ343:BS343" si="2276">SUM(BQ344:BQ346)</f>
        <v>481368</v>
      </c>
      <c r="BR343" s="25">
        <f t="shared" si="2276"/>
        <v>450212</v>
      </c>
      <c r="BS343" s="25">
        <f t="shared" si="2276"/>
        <v>0</v>
      </c>
    </row>
    <row r="344" spans="1:71" s="30" customFormat="1" ht="15" customHeight="1" x14ac:dyDescent="0.25">
      <c r="A344" s="46"/>
      <c r="B344" s="75"/>
      <c r="C344" s="47" t="s">
        <v>221</v>
      </c>
      <c r="D344" s="25">
        <f>SUM(E344:G344)</f>
        <v>46327</v>
      </c>
      <c r="E344" s="25">
        <v>21732</v>
      </c>
      <c r="F344" s="64">
        <v>24595</v>
      </c>
      <c r="G344" s="64">
        <v>0</v>
      </c>
      <c r="H344" s="25">
        <f>SUM(I344:K344)</f>
        <v>29443</v>
      </c>
      <c r="I344" s="25">
        <v>15040</v>
      </c>
      <c r="J344" s="64">
        <v>14403</v>
      </c>
      <c r="K344" s="64">
        <v>0</v>
      </c>
      <c r="L344" s="25">
        <f>SUM(M344:O344)</f>
        <v>41348</v>
      </c>
      <c r="M344" s="25">
        <v>21771</v>
      </c>
      <c r="N344" s="64">
        <v>19577</v>
      </c>
      <c r="O344" s="64">
        <v>0</v>
      </c>
      <c r="P344" s="25">
        <f>SUM(Q344:S344)</f>
        <v>117118</v>
      </c>
      <c r="Q344" s="25">
        <f t="shared" ref="Q344:S347" si="2277">+E344+I344+M344</f>
        <v>58543</v>
      </c>
      <c r="R344" s="25">
        <f t="shared" si="2277"/>
        <v>58575</v>
      </c>
      <c r="S344" s="25">
        <f t="shared" si="2277"/>
        <v>0</v>
      </c>
      <c r="T344" s="25">
        <f>SUM(U344:W344)</f>
        <v>48788</v>
      </c>
      <c r="U344" s="25">
        <v>24467</v>
      </c>
      <c r="V344" s="64">
        <v>24321</v>
      </c>
      <c r="W344" s="64">
        <v>0</v>
      </c>
      <c r="X344" s="25">
        <f>SUM(Y344:AA344)</f>
        <v>63785</v>
      </c>
      <c r="Y344" s="25">
        <v>33280</v>
      </c>
      <c r="Z344" s="64">
        <v>30505</v>
      </c>
      <c r="AA344" s="64">
        <v>0</v>
      </c>
      <c r="AB344" s="25">
        <f>SUM(AC344:AE344)</f>
        <v>47625</v>
      </c>
      <c r="AC344" s="25">
        <v>24859</v>
      </c>
      <c r="AD344" s="64">
        <v>22766</v>
      </c>
      <c r="AE344" s="64">
        <v>0</v>
      </c>
      <c r="AF344" s="25">
        <f>SUM(AG344:AI344)</f>
        <v>160198</v>
      </c>
      <c r="AG344" s="25">
        <f t="shared" ref="AG344:AI347" si="2278">+U344+Y344+AC344</f>
        <v>82606</v>
      </c>
      <c r="AH344" s="25">
        <f t="shared" si="2278"/>
        <v>77592</v>
      </c>
      <c r="AI344" s="25">
        <f t="shared" si="2278"/>
        <v>0</v>
      </c>
      <c r="AJ344" s="25">
        <f>SUM(AK344:AM344)</f>
        <v>44424</v>
      </c>
      <c r="AK344" s="25">
        <v>23160</v>
      </c>
      <c r="AL344" s="64">
        <v>21264</v>
      </c>
      <c r="AM344" s="64">
        <v>0</v>
      </c>
      <c r="AN344" s="25">
        <f>SUM(AO344:AQ344)</f>
        <v>80450</v>
      </c>
      <c r="AO344" s="25">
        <v>43754</v>
      </c>
      <c r="AP344" s="64">
        <v>36696</v>
      </c>
      <c r="AQ344" s="64">
        <v>0</v>
      </c>
      <c r="AR344" s="25">
        <f>SUM(AS344:AU344)</f>
        <v>75259</v>
      </c>
      <c r="AS344" s="25">
        <v>40389</v>
      </c>
      <c r="AT344" s="64">
        <v>34870</v>
      </c>
      <c r="AU344" s="64">
        <v>0</v>
      </c>
      <c r="AV344" s="25">
        <f>SUM(AW344:AY344)</f>
        <v>200133</v>
      </c>
      <c r="AW344" s="25">
        <f t="shared" ref="AW344:AY347" si="2279">+AK344+AO344+AS344</f>
        <v>107303</v>
      </c>
      <c r="AX344" s="25">
        <f t="shared" si="2279"/>
        <v>92830</v>
      </c>
      <c r="AY344" s="25">
        <f t="shared" si="2279"/>
        <v>0</v>
      </c>
      <c r="AZ344" s="25">
        <f>SUM(BA344:BC344)</f>
        <v>0</v>
      </c>
      <c r="BA344" s="25">
        <v>0</v>
      </c>
      <c r="BB344" s="64">
        <v>0</v>
      </c>
      <c r="BC344" s="64">
        <v>0</v>
      </c>
      <c r="BD344" s="25">
        <f>SUM(BE344:BG344)</f>
        <v>0</v>
      </c>
      <c r="BE344" s="25">
        <v>0</v>
      </c>
      <c r="BF344" s="64">
        <v>0</v>
      </c>
      <c r="BG344" s="64">
        <v>0</v>
      </c>
      <c r="BH344" s="25">
        <f>SUM(BI344:BK344)</f>
        <v>0</v>
      </c>
      <c r="BI344" s="25">
        <v>0</v>
      </c>
      <c r="BJ344" s="64">
        <v>0</v>
      </c>
      <c r="BK344" s="64">
        <v>0</v>
      </c>
      <c r="BL344" s="25">
        <f>SUM(BM344:BO344)</f>
        <v>0</v>
      </c>
      <c r="BM344" s="25">
        <f t="shared" ref="BM344:BO347" si="2280">+BA344+BE344+BI344</f>
        <v>0</v>
      </c>
      <c r="BN344" s="25">
        <f t="shared" si="2280"/>
        <v>0</v>
      </c>
      <c r="BO344" s="25">
        <f t="shared" si="2280"/>
        <v>0</v>
      </c>
      <c r="BP344" s="25">
        <f>SUM(BQ344:BS344)</f>
        <v>477449</v>
      </c>
      <c r="BQ344" s="25">
        <f t="shared" ref="BQ344:BS347" si="2281">+Q344+AG344+AW344+BM344</f>
        <v>248452</v>
      </c>
      <c r="BR344" s="25">
        <f t="shared" si="2281"/>
        <v>228997</v>
      </c>
      <c r="BS344" s="25">
        <f t="shared" si="2281"/>
        <v>0</v>
      </c>
    </row>
    <row r="345" spans="1:71" s="30" customFormat="1" ht="15" customHeight="1" x14ac:dyDescent="0.25">
      <c r="A345" s="46"/>
      <c r="B345" s="75"/>
      <c r="C345" s="47" t="s">
        <v>134</v>
      </c>
      <c r="D345" s="25">
        <f>SUM(E345:G345)</f>
        <v>38598</v>
      </c>
      <c r="E345" s="25">
        <v>19555</v>
      </c>
      <c r="F345" s="64">
        <v>19043</v>
      </c>
      <c r="G345" s="64">
        <v>0</v>
      </c>
      <c r="H345" s="25">
        <f>SUM(I345:K345)</f>
        <v>31566</v>
      </c>
      <c r="I345" s="25">
        <v>15347</v>
      </c>
      <c r="J345" s="64">
        <v>16219</v>
      </c>
      <c r="K345" s="64">
        <v>0</v>
      </c>
      <c r="L345" s="25">
        <f>SUM(M345:O345)</f>
        <v>41579</v>
      </c>
      <c r="M345" s="25">
        <v>20604</v>
      </c>
      <c r="N345" s="64">
        <v>20975</v>
      </c>
      <c r="O345" s="64">
        <v>0</v>
      </c>
      <c r="P345" s="25">
        <f>SUM(Q345:S345)</f>
        <v>111743</v>
      </c>
      <c r="Q345" s="25">
        <f t="shared" si="2277"/>
        <v>55506</v>
      </c>
      <c r="R345" s="25">
        <f t="shared" si="2277"/>
        <v>56237</v>
      </c>
      <c r="S345" s="25">
        <f t="shared" si="2277"/>
        <v>0</v>
      </c>
      <c r="T345" s="25">
        <f>SUM(U345:W345)</f>
        <v>65087</v>
      </c>
      <c r="U345" s="25">
        <v>33042</v>
      </c>
      <c r="V345" s="64">
        <v>32045</v>
      </c>
      <c r="W345" s="64">
        <v>0</v>
      </c>
      <c r="X345" s="25">
        <f>SUM(Y345:AA345)</f>
        <v>74665</v>
      </c>
      <c r="Y345" s="25">
        <v>38511</v>
      </c>
      <c r="Z345" s="64">
        <v>36154</v>
      </c>
      <c r="AA345" s="64">
        <v>0</v>
      </c>
      <c r="AB345" s="25">
        <f>SUM(AC345:AE345)</f>
        <v>61100</v>
      </c>
      <c r="AC345" s="25">
        <v>32319</v>
      </c>
      <c r="AD345" s="64">
        <v>28781</v>
      </c>
      <c r="AE345" s="64">
        <v>0</v>
      </c>
      <c r="AF345" s="25">
        <f>SUM(AG345:AI345)</f>
        <v>200852</v>
      </c>
      <c r="AG345" s="25">
        <f t="shared" si="2278"/>
        <v>103872</v>
      </c>
      <c r="AH345" s="25">
        <f t="shared" si="2278"/>
        <v>96980</v>
      </c>
      <c r="AI345" s="25">
        <f t="shared" si="2278"/>
        <v>0</v>
      </c>
      <c r="AJ345" s="25">
        <f>SUM(AK345:AM345)</f>
        <v>47229</v>
      </c>
      <c r="AK345" s="25">
        <v>24535</v>
      </c>
      <c r="AL345" s="64">
        <v>22694</v>
      </c>
      <c r="AM345" s="64">
        <v>0</v>
      </c>
      <c r="AN345" s="25">
        <f>SUM(AO345:AQ345)</f>
        <v>47391</v>
      </c>
      <c r="AO345" s="25">
        <v>24655</v>
      </c>
      <c r="AP345" s="64">
        <v>22736</v>
      </c>
      <c r="AQ345" s="64">
        <v>0</v>
      </c>
      <c r="AR345" s="25">
        <f>SUM(AS345:AU345)</f>
        <v>46916</v>
      </c>
      <c r="AS345" s="25">
        <v>24348</v>
      </c>
      <c r="AT345" s="64">
        <v>22568</v>
      </c>
      <c r="AU345" s="64">
        <v>0</v>
      </c>
      <c r="AV345" s="25">
        <f>SUM(AW345:AY345)</f>
        <v>141536</v>
      </c>
      <c r="AW345" s="25">
        <f t="shared" si="2279"/>
        <v>73538</v>
      </c>
      <c r="AX345" s="25">
        <f t="shared" si="2279"/>
        <v>67998</v>
      </c>
      <c r="AY345" s="25">
        <f t="shared" si="2279"/>
        <v>0</v>
      </c>
      <c r="AZ345" s="25">
        <f>SUM(BA345:BC345)</f>
        <v>0</v>
      </c>
      <c r="BA345" s="25">
        <v>0</v>
      </c>
      <c r="BB345" s="64">
        <v>0</v>
      </c>
      <c r="BC345" s="64">
        <v>0</v>
      </c>
      <c r="BD345" s="25">
        <f>SUM(BE345:BG345)</f>
        <v>0</v>
      </c>
      <c r="BE345" s="25">
        <v>0</v>
      </c>
      <c r="BF345" s="64">
        <v>0</v>
      </c>
      <c r="BG345" s="64">
        <v>0</v>
      </c>
      <c r="BH345" s="25">
        <f>SUM(BI345:BK345)</f>
        <v>0</v>
      </c>
      <c r="BI345" s="25">
        <v>0</v>
      </c>
      <c r="BJ345" s="64">
        <v>0</v>
      </c>
      <c r="BK345" s="64">
        <v>0</v>
      </c>
      <c r="BL345" s="25">
        <f>SUM(BM345:BO345)</f>
        <v>0</v>
      </c>
      <c r="BM345" s="25">
        <f t="shared" si="2280"/>
        <v>0</v>
      </c>
      <c r="BN345" s="25">
        <f t="shared" si="2280"/>
        <v>0</v>
      </c>
      <c r="BO345" s="25">
        <f t="shared" si="2280"/>
        <v>0</v>
      </c>
      <c r="BP345" s="25">
        <f>SUM(BQ345:BS345)</f>
        <v>454131</v>
      </c>
      <c r="BQ345" s="25">
        <f t="shared" si="2281"/>
        <v>232916</v>
      </c>
      <c r="BR345" s="25">
        <f t="shared" si="2281"/>
        <v>221215</v>
      </c>
      <c r="BS345" s="25">
        <f t="shared" si="2281"/>
        <v>0</v>
      </c>
    </row>
    <row r="346" spans="1:71" s="30" customFormat="1" ht="15" customHeight="1" x14ac:dyDescent="0.25">
      <c r="A346" s="46"/>
      <c r="B346" s="75"/>
      <c r="C346" s="47" t="s">
        <v>135</v>
      </c>
      <c r="D346" s="25">
        <f>SUM(E346:G346)</f>
        <v>0</v>
      </c>
      <c r="E346" s="25">
        <v>0</v>
      </c>
      <c r="F346" s="64">
        <v>0</v>
      </c>
      <c r="G346" s="64">
        <v>0</v>
      </c>
      <c r="H346" s="25">
        <f>SUM(I346:K346)</f>
        <v>0</v>
      </c>
      <c r="I346" s="25">
        <v>0</v>
      </c>
      <c r="J346" s="64">
        <v>0</v>
      </c>
      <c r="K346" s="64">
        <v>0</v>
      </c>
      <c r="L346" s="25">
        <f>SUM(M346:O346)</f>
        <v>0</v>
      </c>
      <c r="M346" s="25">
        <v>0</v>
      </c>
      <c r="N346" s="64">
        <v>0</v>
      </c>
      <c r="O346" s="64">
        <v>0</v>
      </c>
      <c r="P346" s="25">
        <f>SUM(Q346:S346)</f>
        <v>0</v>
      </c>
      <c r="Q346" s="25">
        <f t="shared" si="2277"/>
        <v>0</v>
      </c>
      <c r="R346" s="25">
        <f t="shared" si="2277"/>
        <v>0</v>
      </c>
      <c r="S346" s="25">
        <f t="shared" si="2277"/>
        <v>0</v>
      </c>
      <c r="T346" s="25">
        <f>SUM(U346:W346)</f>
        <v>0</v>
      </c>
      <c r="U346" s="25">
        <v>0</v>
      </c>
      <c r="V346" s="64">
        <v>0</v>
      </c>
      <c r="W346" s="64">
        <v>0</v>
      </c>
      <c r="X346" s="25">
        <f>SUM(Y346:AA346)</f>
        <v>0</v>
      </c>
      <c r="Y346" s="25">
        <v>0</v>
      </c>
      <c r="Z346" s="64">
        <v>0</v>
      </c>
      <c r="AA346" s="64">
        <v>0</v>
      </c>
      <c r="AB346" s="25">
        <f>SUM(AC346:AE346)</f>
        <v>0</v>
      </c>
      <c r="AC346" s="25">
        <v>0</v>
      </c>
      <c r="AD346" s="64">
        <v>0</v>
      </c>
      <c r="AE346" s="64">
        <v>0</v>
      </c>
      <c r="AF346" s="25">
        <f>SUM(AG346:AI346)</f>
        <v>0</v>
      </c>
      <c r="AG346" s="25">
        <f t="shared" si="2278"/>
        <v>0</v>
      </c>
      <c r="AH346" s="25">
        <f t="shared" si="2278"/>
        <v>0</v>
      </c>
      <c r="AI346" s="25">
        <f t="shared" si="2278"/>
        <v>0</v>
      </c>
      <c r="AJ346" s="25">
        <f>SUM(AK346:AM346)</f>
        <v>0</v>
      </c>
      <c r="AK346" s="25">
        <v>0</v>
      </c>
      <c r="AL346" s="64">
        <v>0</v>
      </c>
      <c r="AM346" s="64">
        <v>0</v>
      </c>
      <c r="AN346" s="25">
        <f>SUM(AO346:AQ346)</f>
        <v>0</v>
      </c>
      <c r="AO346" s="25">
        <v>0</v>
      </c>
      <c r="AP346" s="64">
        <v>0</v>
      </c>
      <c r="AQ346" s="64">
        <v>0</v>
      </c>
      <c r="AR346" s="25">
        <f>SUM(AS346:AU346)</f>
        <v>0</v>
      </c>
      <c r="AS346" s="25">
        <v>0</v>
      </c>
      <c r="AT346" s="64">
        <v>0</v>
      </c>
      <c r="AU346" s="64">
        <v>0</v>
      </c>
      <c r="AV346" s="25">
        <f>SUM(AW346:AY346)</f>
        <v>0</v>
      </c>
      <c r="AW346" s="25">
        <f t="shared" si="2279"/>
        <v>0</v>
      </c>
      <c r="AX346" s="25">
        <f t="shared" si="2279"/>
        <v>0</v>
      </c>
      <c r="AY346" s="25">
        <f t="shared" si="2279"/>
        <v>0</v>
      </c>
      <c r="AZ346" s="25">
        <f>SUM(BA346:BC346)</f>
        <v>0</v>
      </c>
      <c r="BA346" s="25">
        <v>0</v>
      </c>
      <c r="BB346" s="64">
        <v>0</v>
      </c>
      <c r="BC346" s="64">
        <v>0</v>
      </c>
      <c r="BD346" s="25">
        <f>SUM(BE346:BG346)</f>
        <v>0</v>
      </c>
      <c r="BE346" s="25">
        <v>0</v>
      </c>
      <c r="BF346" s="64">
        <v>0</v>
      </c>
      <c r="BG346" s="64">
        <v>0</v>
      </c>
      <c r="BH346" s="25">
        <f>SUM(BI346:BK346)</f>
        <v>0</v>
      </c>
      <c r="BI346" s="25">
        <v>0</v>
      </c>
      <c r="BJ346" s="64">
        <v>0</v>
      </c>
      <c r="BK346" s="64">
        <v>0</v>
      </c>
      <c r="BL346" s="25">
        <f>SUM(BM346:BO346)</f>
        <v>0</v>
      </c>
      <c r="BM346" s="25">
        <f t="shared" si="2280"/>
        <v>0</v>
      </c>
      <c r="BN346" s="25">
        <f t="shared" si="2280"/>
        <v>0</v>
      </c>
      <c r="BO346" s="25">
        <f t="shared" si="2280"/>
        <v>0</v>
      </c>
      <c r="BP346" s="25">
        <f>SUM(BQ346:BS346)</f>
        <v>0</v>
      </c>
      <c r="BQ346" s="25">
        <f t="shared" si="2281"/>
        <v>0</v>
      </c>
      <c r="BR346" s="25">
        <f t="shared" si="2281"/>
        <v>0</v>
      </c>
      <c r="BS346" s="25">
        <f t="shared" si="2281"/>
        <v>0</v>
      </c>
    </row>
    <row r="347" spans="1:71" s="30" customFormat="1" ht="15" customHeight="1" x14ac:dyDescent="0.25">
      <c r="A347" s="46"/>
      <c r="B347" s="75"/>
      <c r="C347" s="45" t="s">
        <v>342</v>
      </c>
      <c r="D347" s="25">
        <f>SUM(E347:G347)</f>
        <v>0</v>
      </c>
      <c r="E347" s="25">
        <v>0</v>
      </c>
      <c r="F347" s="64">
        <v>0</v>
      </c>
      <c r="G347" s="64">
        <v>0</v>
      </c>
      <c r="H347" s="25">
        <f>SUM(I347:K347)</f>
        <v>0</v>
      </c>
      <c r="I347" s="25">
        <v>0</v>
      </c>
      <c r="J347" s="64">
        <v>0</v>
      </c>
      <c r="K347" s="64">
        <v>0</v>
      </c>
      <c r="L347" s="25">
        <f>SUM(M347:O347)</f>
        <v>888</v>
      </c>
      <c r="M347" s="25">
        <v>416</v>
      </c>
      <c r="N347" s="64">
        <v>472</v>
      </c>
      <c r="O347" s="64">
        <v>0</v>
      </c>
      <c r="P347" s="25">
        <f>SUM(Q347:S347)</f>
        <v>888</v>
      </c>
      <c r="Q347" s="25">
        <f t="shared" si="2277"/>
        <v>416</v>
      </c>
      <c r="R347" s="25">
        <f t="shared" si="2277"/>
        <v>472</v>
      </c>
      <c r="S347" s="25">
        <f t="shared" si="2277"/>
        <v>0</v>
      </c>
      <c r="T347" s="25">
        <f>SUM(U347:W347)</f>
        <v>1621</v>
      </c>
      <c r="U347" s="25">
        <v>639</v>
      </c>
      <c r="V347" s="64">
        <v>982</v>
      </c>
      <c r="W347" s="64">
        <v>0</v>
      </c>
      <c r="X347" s="25">
        <f>SUM(Y347:AA347)</f>
        <v>2710</v>
      </c>
      <c r="Y347" s="25">
        <v>1032</v>
      </c>
      <c r="Z347" s="64">
        <v>1678</v>
      </c>
      <c r="AA347" s="64">
        <v>0</v>
      </c>
      <c r="AB347" s="25">
        <f>SUM(AC347:AE347)</f>
        <v>10656</v>
      </c>
      <c r="AC347" s="25">
        <v>5193</v>
      </c>
      <c r="AD347" s="64">
        <v>5463</v>
      </c>
      <c r="AE347" s="64">
        <v>0</v>
      </c>
      <c r="AF347" s="25">
        <f>SUM(AG347:AI347)</f>
        <v>14987</v>
      </c>
      <c r="AG347" s="25">
        <f t="shared" si="2278"/>
        <v>6864</v>
      </c>
      <c r="AH347" s="25">
        <f t="shared" si="2278"/>
        <v>8123</v>
      </c>
      <c r="AI347" s="25">
        <f t="shared" si="2278"/>
        <v>0</v>
      </c>
      <c r="AJ347" s="25">
        <f>SUM(AK347:AM347)</f>
        <v>19588</v>
      </c>
      <c r="AK347" s="25">
        <v>10465</v>
      </c>
      <c r="AL347" s="64">
        <v>9123</v>
      </c>
      <c r="AM347" s="64">
        <v>0</v>
      </c>
      <c r="AN347" s="25">
        <f>SUM(AO347:AQ347)</f>
        <v>15128</v>
      </c>
      <c r="AO347" s="25">
        <v>8226</v>
      </c>
      <c r="AP347" s="64">
        <v>6902</v>
      </c>
      <c r="AQ347" s="64">
        <v>0</v>
      </c>
      <c r="AR347" s="25">
        <f>SUM(AS347:AU347)</f>
        <v>0</v>
      </c>
      <c r="AS347" s="25">
        <v>0</v>
      </c>
      <c r="AT347" s="64">
        <v>0</v>
      </c>
      <c r="AU347" s="64">
        <v>0</v>
      </c>
      <c r="AV347" s="25">
        <f>SUM(AW347:AY347)</f>
        <v>34716</v>
      </c>
      <c r="AW347" s="25">
        <f t="shared" si="2279"/>
        <v>18691</v>
      </c>
      <c r="AX347" s="25">
        <f t="shared" si="2279"/>
        <v>16025</v>
      </c>
      <c r="AY347" s="25">
        <f t="shared" si="2279"/>
        <v>0</v>
      </c>
      <c r="AZ347" s="25">
        <f>SUM(BA347:BC347)</f>
        <v>0</v>
      </c>
      <c r="BA347" s="25">
        <v>0</v>
      </c>
      <c r="BB347" s="64">
        <v>0</v>
      </c>
      <c r="BC347" s="64">
        <v>0</v>
      </c>
      <c r="BD347" s="25">
        <f>SUM(BE347:BG347)</f>
        <v>0</v>
      </c>
      <c r="BE347" s="25">
        <v>0</v>
      </c>
      <c r="BF347" s="64">
        <v>0</v>
      </c>
      <c r="BG347" s="64">
        <v>0</v>
      </c>
      <c r="BH347" s="25">
        <f>SUM(BI347:BK347)</f>
        <v>0</v>
      </c>
      <c r="BI347" s="25">
        <v>0</v>
      </c>
      <c r="BJ347" s="64">
        <v>0</v>
      </c>
      <c r="BK347" s="64">
        <v>0</v>
      </c>
      <c r="BL347" s="25">
        <f>SUM(BM347:BO347)</f>
        <v>0</v>
      </c>
      <c r="BM347" s="25">
        <f t="shared" si="2280"/>
        <v>0</v>
      </c>
      <c r="BN347" s="25">
        <f t="shared" si="2280"/>
        <v>0</v>
      </c>
      <c r="BO347" s="25">
        <f t="shared" si="2280"/>
        <v>0</v>
      </c>
      <c r="BP347" s="25">
        <f>SUM(BQ347:BS347)</f>
        <v>50591</v>
      </c>
      <c r="BQ347" s="25">
        <f t="shared" si="2281"/>
        <v>25971</v>
      </c>
      <c r="BR347" s="25">
        <f t="shared" si="2281"/>
        <v>24620</v>
      </c>
      <c r="BS347" s="25">
        <f t="shared" si="2281"/>
        <v>0</v>
      </c>
    </row>
    <row r="348" spans="1:71" s="30" customFormat="1" ht="15" customHeight="1" x14ac:dyDescent="0.25">
      <c r="A348" s="46"/>
      <c r="B348" s="75"/>
      <c r="C348" s="45" t="s">
        <v>136</v>
      </c>
      <c r="D348" s="25">
        <f t="shared" ref="D348" si="2282">SUM(E348:G348)</f>
        <v>74687</v>
      </c>
      <c r="E348" s="25">
        <f>SUM(E349:E350)</f>
        <v>36329</v>
      </c>
      <c r="F348" s="25">
        <f>SUM(F349:F350)</f>
        <v>38358</v>
      </c>
      <c r="G348" s="25">
        <f>SUM(G349:G350)</f>
        <v>0</v>
      </c>
      <c r="H348" s="25">
        <f t="shared" si="2231"/>
        <v>55055</v>
      </c>
      <c r="I348" s="25">
        <f>SUM(I349:I350)</f>
        <v>28568</v>
      </c>
      <c r="J348" s="25">
        <f>SUM(J349:J350)</f>
        <v>26487</v>
      </c>
      <c r="K348" s="25">
        <f>SUM(K349:K350)</f>
        <v>0</v>
      </c>
      <c r="L348" s="25">
        <f t="shared" si="2232"/>
        <v>62264</v>
      </c>
      <c r="M348" s="25">
        <f>SUM(M349:M350)</f>
        <v>32822</v>
      </c>
      <c r="N348" s="25">
        <f>SUM(N349:N350)</f>
        <v>29442</v>
      </c>
      <c r="O348" s="25">
        <f>SUM(O349:O350)</f>
        <v>0</v>
      </c>
      <c r="P348" s="25">
        <f t="shared" si="2233"/>
        <v>192006</v>
      </c>
      <c r="Q348" s="25">
        <f>SUM(Q349:Q350)</f>
        <v>97719</v>
      </c>
      <c r="R348" s="25">
        <f>SUM(R349:R350)</f>
        <v>94287</v>
      </c>
      <c r="S348" s="25">
        <f>SUM(S349:S350)</f>
        <v>0</v>
      </c>
      <c r="T348" s="25">
        <f t="shared" ref="T348" si="2283">SUM(U348:W348)</f>
        <v>79954</v>
      </c>
      <c r="U348" s="25">
        <f>SUM(U349:U350)</f>
        <v>41985</v>
      </c>
      <c r="V348" s="25">
        <f>SUM(V349:V350)</f>
        <v>37969</v>
      </c>
      <c r="W348" s="25">
        <f>SUM(W349:W350)</f>
        <v>0</v>
      </c>
      <c r="X348" s="25">
        <f t="shared" ref="X348" si="2284">SUM(Y348:AA348)</f>
        <v>109399</v>
      </c>
      <c r="Y348" s="25">
        <f>SUM(Y349:Y350)</f>
        <v>56812</v>
      </c>
      <c r="Z348" s="25">
        <f>SUM(Z349:Z350)</f>
        <v>52587</v>
      </c>
      <c r="AA348" s="25">
        <f>SUM(AA349:AA350)</f>
        <v>0</v>
      </c>
      <c r="AB348" s="25">
        <f t="shared" ref="AB348" si="2285">SUM(AC348:AE348)</f>
        <v>82046</v>
      </c>
      <c r="AC348" s="25">
        <f>SUM(AC349:AC350)</f>
        <v>44029</v>
      </c>
      <c r="AD348" s="25">
        <f>SUM(AD349:AD350)</f>
        <v>38017</v>
      </c>
      <c r="AE348" s="25">
        <f>SUM(AE349:AE350)</f>
        <v>0</v>
      </c>
      <c r="AF348" s="25">
        <f t="shared" si="2237"/>
        <v>271399</v>
      </c>
      <c r="AG348" s="25">
        <f>SUM(AG349:AG350)</f>
        <v>142826</v>
      </c>
      <c r="AH348" s="25">
        <f>SUM(AH349:AH350)</f>
        <v>128573</v>
      </c>
      <c r="AI348" s="25">
        <f>SUM(AI349:AI350)</f>
        <v>0</v>
      </c>
      <c r="AJ348" s="25">
        <f t="shared" ref="AJ348" si="2286">SUM(AK348:AM348)</f>
        <v>63309</v>
      </c>
      <c r="AK348" s="25">
        <f>SUM(AK349:AK350)</f>
        <v>33330</v>
      </c>
      <c r="AL348" s="25">
        <f>SUM(AL349:AL350)</f>
        <v>29979</v>
      </c>
      <c r="AM348" s="25">
        <f>SUM(AM349:AM350)</f>
        <v>0</v>
      </c>
      <c r="AN348" s="25">
        <f t="shared" ref="AN348" si="2287">SUM(AO348:AQ348)</f>
        <v>24043</v>
      </c>
      <c r="AO348" s="25">
        <f>SUM(AO349:AO350)</f>
        <v>12100</v>
      </c>
      <c r="AP348" s="25">
        <f>SUM(AP349:AP350)</f>
        <v>11943</v>
      </c>
      <c r="AQ348" s="25">
        <f>SUM(AQ349:AQ350)</f>
        <v>0</v>
      </c>
      <c r="AR348" s="25">
        <f t="shared" ref="AR348" si="2288">SUM(AS348:AU348)</f>
        <v>25544</v>
      </c>
      <c r="AS348" s="25">
        <f>SUM(AS349:AS350)</f>
        <v>12995</v>
      </c>
      <c r="AT348" s="25">
        <f>SUM(AT349:AT350)</f>
        <v>12549</v>
      </c>
      <c r="AU348" s="25">
        <f>SUM(AU349:AU350)</f>
        <v>0</v>
      </c>
      <c r="AV348" s="25">
        <f t="shared" ref="AV348" si="2289">SUM(AW348:AY348)</f>
        <v>112896</v>
      </c>
      <c r="AW348" s="25">
        <f>SUM(AW349:AW350)</f>
        <v>58425</v>
      </c>
      <c r="AX348" s="25">
        <f>SUM(AX349:AX350)</f>
        <v>54471</v>
      </c>
      <c r="AY348" s="25">
        <f>SUM(AY349:AY350)</f>
        <v>0</v>
      </c>
      <c r="AZ348" s="25">
        <f t="shared" ref="AZ348" si="2290">SUM(BA348:BC348)</f>
        <v>0</v>
      </c>
      <c r="BA348" s="25">
        <f>SUM(BA349:BA350)</f>
        <v>0</v>
      </c>
      <c r="BB348" s="25">
        <f>SUM(BB349:BB350)</f>
        <v>0</v>
      </c>
      <c r="BC348" s="25">
        <f>SUM(BC349:BC350)</f>
        <v>0</v>
      </c>
      <c r="BD348" s="25">
        <f t="shared" ref="BD348" si="2291">SUM(BE348:BG348)</f>
        <v>0</v>
      </c>
      <c r="BE348" s="25">
        <f>SUM(BE349:BE350)</f>
        <v>0</v>
      </c>
      <c r="BF348" s="25">
        <f>SUM(BF349:BF350)</f>
        <v>0</v>
      </c>
      <c r="BG348" s="25">
        <f>SUM(BG349:BG350)</f>
        <v>0</v>
      </c>
      <c r="BH348" s="25">
        <f t="shared" ref="BH348" si="2292">SUM(BI348:BK348)</f>
        <v>0</v>
      </c>
      <c r="BI348" s="25">
        <f>SUM(BI349:BI350)</f>
        <v>0</v>
      </c>
      <c r="BJ348" s="25">
        <f>SUM(BJ349:BJ350)</f>
        <v>0</v>
      </c>
      <c r="BK348" s="25">
        <f>SUM(BK349:BK350)</f>
        <v>0</v>
      </c>
      <c r="BL348" s="25">
        <f t="shared" ref="BL348" si="2293">SUM(BM348:BO348)</f>
        <v>0</v>
      </c>
      <c r="BM348" s="25">
        <f>SUM(BM349:BM350)</f>
        <v>0</v>
      </c>
      <c r="BN348" s="25">
        <f>SUM(BN349:BN350)</f>
        <v>0</v>
      </c>
      <c r="BO348" s="25">
        <f>SUM(BO349:BO350)</f>
        <v>0</v>
      </c>
      <c r="BP348" s="25">
        <f t="shared" ref="BP348" si="2294">SUM(BQ348:BS348)</f>
        <v>576301</v>
      </c>
      <c r="BQ348" s="25">
        <f>SUM(BQ349:BQ350)</f>
        <v>298970</v>
      </c>
      <c r="BR348" s="25">
        <f>SUM(BR349:BR350)</f>
        <v>277331</v>
      </c>
      <c r="BS348" s="25">
        <f>SUM(BS349:BS350)</f>
        <v>0</v>
      </c>
    </row>
    <row r="349" spans="1:71" s="30" customFormat="1" ht="15" customHeight="1" x14ac:dyDescent="0.25">
      <c r="A349" s="46"/>
      <c r="B349" s="75"/>
      <c r="C349" s="47" t="s">
        <v>343</v>
      </c>
      <c r="D349" s="25">
        <f>SUM(E349:G349)</f>
        <v>74687</v>
      </c>
      <c r="E349" s="25">
        <v>36329</v>
      </c>
      <c r="F349" s="64">
        <v>38358</v>
      </c>
      <c r="G349" s="64">
        <v>0</v>
      </c>
      <c r="H349" s="25">
        <f>SUM(I349:K349)</f>
        <v>55055</v>
      </c>
      <c r="I349" s="25">
        <v>28568</v>
      </c>
      <c r="J349" s="64">
        <v>26487</v>
      </c>
      <c r="K349" s="64">
        <v>0</v>
      </c>
      <c r="L349" s="25">
        <f>SUM(M349:O349)</f>
        <v>62264</v>
      </c>
      <c r="M349" s="25">
        <v>32822</v>
      </c>
      <c r="N349" s="64">
        <v>29442</v>
      </c>
      <c r="O349" s="64">
        <v>0</v>
      </c>
      <c r="P349" s="25">
        <f>SUM(Q349:S349)</f>
        <v>192006</v>
      </c>
      <c r="Q349" s="25">
        <f t="shared" ref="Q349:S350" si="2295">+E349+I349+M349</f>
        <v>97719</v>
      </c>
      <c r="R349" s="25">
        <f t="shared" si="2295"/>
        <v>94287</v>
      </c>
      <c r="S349" s="25">
        <f t="shared" si="2295"/>
        <v>0</v>
      </c>
      <c r="T349" s="25">
        <f>SUM(U349:W349)</f>
        <v>79954</v>
      </c>
      <c r="U349" s="25">
        <v>41985</v>
      </c>
      <c r="V349" s="64">
        <v>37969</v>
      </c>
      <c r="W349" s="64">
        <v>0</v>
      </c>
      <c r="X349" s="25">
        <f>SUM(Y349:AA349)</f>
        <v>109399</v>
      </c>
      <c r="Y349" s="25">
        <v>56812</v>
      </c>
      <c r="Z349" s="64">
        <v>52587</v>
      </c>
      <c r="AA349" s="64">
        <v>0</v>
      </c>
      <c r="AB349" s="25">
        <f>SUM(AC349:AE349)</f>
        <v>82046</v>
      </c>
      <c r="AC349" s="25">
        <v>44029</v>
      </c>
      <c r="AD349" s="64">
        <v>38017</v>
      </c>
      <c r="AE349" s="64">
        <v>0</v>
      </c>
      <c r="AF349" s="25">
        <f>SUM(AG349:AI349)</f>
        <v>271399</v>
      </c>
      <c r="AG349" s="25">
        <f t="shared" ref="AG349:AI350" si="2296">+U349+Y349+AC349</f>
        <v>142826</v>
      </c>
      <c r="AH349" s="25">
        <f t="shared" si="2296"/>
        <v>128573</v>
      </c>
      <c r="AI349" s="25">
        <f t="shared" si="2296"/>
        <v>0</v>
      </c>
      <c r="AJ349" s="25">
        <f>SUM(AK349:AM349)</f>
        <v>63309</v>
      </c>
      <c r="AK349" s="25">
        <v>33330</v>
      </c>
      <c r="AL349" s="64">
        <v>29979</v>
      </c>
      <c r="AM349" s="64">
        <v>0</v>
      </c>
      <c r="AN349" s="25">
        <f>SUM(AO349:AQ349)</f>
        <v>24043</v>
      </c>
      <c r="AO349" s="25">
        <v>12100</v>
      </c>
      <c r="AP349" s="64">
        <v>11943</v>
      </c>
      <c r="AQ349" s="64">
        <v>0</v>
      </c>
      <c r="AR349" s="25">
        <f>SUM(AS349:AU349)</f>
        <v>25544</v>
      </c>
      <c r="AS349" s="25">
        <v>12995</v>
      </c>
      <c r="AT349" s="64">
        <v>12549</v>
      </c>
      <c r="AU349" s="64">
        <v>0</v>
      </c>
      <c r="AV349" s="25">
        <f>SUM(AW349:AY349)</f>
        <v>112896</v>
      </c>
      <c r="AW349" s="25">
        <f t="shared" ref="AW349:AY350" si="2297">+AK349+AO349+AS349</f>
        <v>58425</v>
      </c>
      <c r="AX349" s="25">
        <f t="shared" si="2297"/>
        <v>54471</v>
      </c>
      <c r="AY349" s="25">
        <f t="shared" si="2297"/>
        <v>0</v>
      </c>
      <c r="AZ349" s="25">
        <f>SUM(BA349:BC349)</f>
        <v>0</v>
      </c>
      <c r="BA349" s="25">
        <v>0</v>
      </c>
      <c r="BB349" s="64">
        <v>0</v>
      </c>
      <c r="BC349" s="64">
        <v>0</v>
      </c>
      <c r="BD349" s="25">
        <f>SUM(BE349:BG349)</f>
        <v>0</v>
      </c>
      <c r="BE349" s="25">
        <v>0</v>
      </c>
      <c r="BF349" s="64">
        <v>0</v>
      </c>
      <c r="BG349" s="64">
        <v>0</v>
      </c>
      <c r="BH349" s="25">
        <f>SUM(BI349:BK349)</f>
        <v>0</v>
      </c>
      <c r="BI349" s="25">
        <v>0</v>
      </c>
      <c r="BJ349" s="64">
        <v>0</v>
      </c>
      <c r="BK349" s="64">
        <v>0</v>
      </c>
      <c r="BL349" s="25">
        <f>SUM(BM349:BO349)</f>
        <v>0</v>
      </c>
      <c r="BM349" s="25">
        <f t="shared" ref="BM349:BO350" si="2298">+BA349+BE349+BI349</f>
        <v>0</v>
      </c>
      <c r="BN349" s="25">
        <f t="shared" si="2298"/>
        <v>0</v>
      </c>
      <c r="BO349" s="25">
        <f t="shared" si="2298"/>
        <v>0</v>
      </c>
      <c r="BP349" s="25">
        <f>SUM(BQ349:BS349)</f>
        <v>576301</v>
      </c>
      <c r="BQ349" s="25">
        <f t="shared" ref="BQ349:BS350" si="2299">+Q349+AG349+AW349+BM349</f>
        <v>298970</v>
      </c>
      <c r="BR349" s="25">
        <f t="shared" si="2299"/>
        <v>277331</v>
      </c>
      <c r="BS349" s="25">
        <f t="shared" si="2299"/>
        <v>0</v>
      </c>
    </row>
    <row r="350" spans="1:71" s="30" customFormat="1" ht="15" customHeight="1" x14ac:dyDescent="0.25">
      <c r="A350" s="46"/>
      <c r="B350" s="75"/>
      <c r="C350" s="47" t="s">
        <v>344</v>
      </c>
      <c r="D350" s="25">
        <f>SUM(E350:G350)</f>
        <v>0</v>
      </c>
      <c r="E350" s="25">
        <v>0</v>
      </c>
      <c r="F350" s="64">
        <v>0</v>
      </c>
      <c r="G350" s="64">
        <v>0</v>
      </c>
      <c r="H350" s="25">
        <f>SUM(I350:K350)</f>
        <v>0</v>
      </c>
      <c r="I350" s="25">
        <v>0</v>
      </c>
      <c r="J350" s="64">
        <v>0</v>
      </c>
      <c r="K350" s="64">
        <v>0</v>
      </c>
      <c r="L350" s="25">
        <f>SUM(M350:O350)</f>
        <v>0</v>
      </c>
      <c r="M350" s="25">
        <v>0</v>
      </c>
      <c r="N350" s="64">
        <v>0</v>
      </c>
      <c r="O350" s="64">
        <v>0</v>
      </c>
      <c r="P350" s="25">
        <f>SUM(Q350:S350)</f>
        <v>0</v>
      </c>
      <c r="Q350" s="25">
        <f t="shared" si="2295"/>
        <v>0</v>
      </c>
      <c r="R350" s="25">
        <f t="shared" si="2295"/>
        <v>0</v>
      </c>
      <c r="S350" s="25">
        <f t="shared" si="2295"/>
        <v>0</v>
      </c>
      <c r="T350" s="25">
        <f>SUM(U350:W350)</f>
        <v>0</v>
      </c>
      <c r="U350" s="25">
        <v>0</v>
      </c>
      <c r="V350" s="64">
        <v>0</v>
      </c>
      <c r="W350" s="64">
        <v>0</v>
      </c>
      <c r="X350" s="25">
        <f>SUM(Y350:AA350)</f>
        <v>0</v>
      </c>
      <c r="Y350" s="25">
        <v>0</v>
      </c>
      <c r="Z350" s="64">
        <v>0</v>
      </c>
      <c r="AA350" s="64">
        <v>0</v>
      </c>
      <c r="AB350" s="25">
        <f>SUM(AC350:AE350)</f>
        <v>0</v>
      </c>
      <c r="AC350" s="25">
        <v>0</v>
      </c>
      <c r="AD350" s="64">
        <v>0</v>
      </c>
      <c r="AE350" s="64">
        <v>0</v>
      </c>
      <c r="AF350" s="25">
        <f>SUM(AG350:AI350)</f>
        <v>0</v>
      </c>
      <c r="AG350" s="25">
        <f t="shared" si="2296"/>
        <v>0</v>
      </c>
      <c r="AH350" s="25">
        <f t="shared" si="2296"/>
        <v>0</v>
      </c>
      <c r="AI350" s="25">
        <f t="shared" si="2296"/>
        <v>0</v>
      </c>
      <c r="AJ350" s="25">
        <f>SUM(AK350:AM350)</f>
        <v>0</v>
      </c>
      <c r="AK350" s="25">
        <v>0</v>
      </c>
      <c r="AL350" s="64">
        <v>0</v>
      </c>
      <c r="AM350" s="64">
        <v>0</v>
      </c>
      <c r="AN350" s="25">
        <f>SUM(AO350:AQ350)</f>
        <v>0</v>
      </c>
      <c r="AO350" s="25">
        <v>0</v>
      </c>
      <c r="AP350" s="64">
        <v>0</v>
      </c>
      <c r="AQ350" s="64">
        <v>0</v>
      </c>
      <c r="AR350" s="25">
        <f>SUM(AS350:AU350)</f>
        <v>0</v>
      </c>
      <c r="AS350" s="25">
        <v>0</v>
      </c>
      <c r="AT350" s="64">
        <v>0</v>
      </c>
      <c r="AU350" s="64">
        <v>0</v>
      </c>
      <c r="AV350" s="25">
        <f>SUM(AW350:AY350)</f>
        <v>0</v>
      </c>
      <c r="AW350" s="25">
        <f t="shared" si="2297"/>
        <v>0</v>
      </c>
      <c r="AX350" s="25">
        <f t="shared" si="2297"/>
        <v>0</v>
      </c>
      <c r="AY350" s="25">
        <f t="shared" si="2297"/>
        <v>0</v>
      </c>
      <c r="AZ350" s="25">
        <f>SUM(BA350:BC350)</f>
        <v>0</v>
      </c>
      <c r="BA350" s="25">
        <v>0</v>
      </c>
      <c r="BB350" s="64">
        <v>0</v>
      </c>
      <c r="BC350" s="64">
        <v>0</v>
      </c>
      <c r="BD350" s="25">
        <f>SUM(BE350:BG350)</f>
        <v>0</v>
      </c>
      <c r="BE350" s="25">
        <v>0</v>
      </c>
      <c r="BF350" s="64">
        <v>0</v>
      </c>
      <c r="BG350" s="64">
        <v>0</v>
      </c>
      <c r="BH350" s="25">
        <f>SUM(BI350:BK350)</f>
        <v>0</v>
      </c>
      <c r="BI350" s="25">
        <v>0</v>
      </c>
      <c r="BJ350" s="64">
        <v>0</v>
      </c>
      <c r="BK350" s="64">
        <v>0</v>
      </c>
      <c r="BL350" s="25">
        <f>SUM(BM350:BO350)</f>
        <v>0</v>
      </c>
      <c r="BM350" s="25">
        <f t="shared" si="2298"/>
        <v>0</v>
      </c>
      <c r="BN350" s="25">
        <f t="shared" si="2298"/>
        <v>0</v>
      </c>
      <c r="BO350" s="25">
        <f t="shared" si="2298"/>
        <v>0</v>
      </c>
      <c r="BP350" s="25">
        <f>SUM(BQ350:BS350)</f>
        <v>0</v>
      </c>
      <c r="BQ350" s="25">
        <f t="shared" si="2299"/>
        <v>0</v>
      </c>
      <c r="BR350" s="25">
        <f t="shared" si="2299"/>
        <v>0</v>
      </c>
      <c r="BS350" s="25">
        <f t="shared" si="2299"/>
        <v>0</v>
      </c>
    </row>
    <row r="351" spans="1:71" s="30" customFormat="1" ht="15" customHeight="1" x14ac:dyDescent="0.25">
      <c r="A351" s="46"/>
      <c r="B351" s="75"/>
      <c r="C351" s="45" t="s">
        <v>137</v>
      </c>
      <c r="D351" s="25">
        <f t="shared" si="2230"/>
        <v>55996</v>
      </c>
      <c r="E351" s="25">
        <f t="shared" ref="E351:F351" si="2300">SUM(E352:E354)</f>
        <v>28471</v>
      </c>
      <c r="F351" s="25">
        <f t="shared" si="2300"/>
        <v>27525</v>
      </c>
      <c r="G351" s="25">
        <f>SUM(G352:G354)</f>
        <v>0</v>
      </c>
      <c r="H351" s="25">
        <f t="shared" si="2231"/>
        <v>46793</v>
      </c>
      <c r="I351" s="25">
        <f t="shared" ref="I351:K351" si="2301">SUM(I352:I354)</f>
        <v>24170</v>
      </c>
      <c r="J351" s="25">
        <f t="shared" si="2301"/>
        <v>22623</v>
      </c>
      <c r="K351" s="25">
        <f t="shared" si="2301"/>
        <v>0</v>
      </c>
      <c r="L351" s="25">
        <f t="shared" si="2232"/>
        <v>63375</v>
      </c>
      <c r="M351" s="25">
        <f t="shared" ref="M351:O351" si="2302">SUM(M352:M354)</f>
        <v>32839</v>
      </c>
      <c r="N351" s="25">
        <f t="shared" si="2302"/>
        <v>30536</v>
      </c>
      <c r="O351" s="25">
        <f t="shared" si="2302"/>
        <v>0</v>
      </c>
      <c r="P351" s="25">
        <f t="shared" si="2233"/>
        <v>166164</v>
      </c>
      <c r="Q351" s="25">
        <f>SUM(Q352:Q354)</f>
        <v>85480</v>
      </c>
      <c r="R351" s="25">
        <f>SUM(R352:R354)</f>
        <v>80684</v>
      </c>
      <c r="S351" s="25">
        <f>SUM(S352:S354)</f>
        <v>0</v>
      </c>
      <c r="T351" s="25">
        <f t="shared" si="2234"/>
        <v>85477</v>
      </c>
      <c r="U351" s="25">
        <f t="shared" ref="U351:W351" si="2303">SUM(U352:U354)</f>
        <v>44735</v>
      </c>
      <c r="V351" s="25">
        <f t="shared" si="2303"/>
        <v>40742</v>
      </c>
      <c r="W351" s="25">
        <f t="shared" si="2303"/>
        <v>0</v>
      </c>
      <c r="X351" s="25">
        <f t="shared" si="2235"/>
        <v>100743</v>
      </c>
      <c r="Y351" s="25">
        <f t="shared" ref="Y351:AA351" si="2304">SUM(Y352:Y354)</f>
        <v>52375</v>
      </c>
      <c r="Z351" s="25">
        <f t="shared" si="2304"/>
        <v>48173</v>
      </c>
      <c r="AA351" s="25">
        <f t="shared" si="2304"/>
        <v>195</v>
      </c>
      <c r="AB351" s="25">
        <f t="shared" si="2236"/>
        <v>82492</v>
      </c>
      <c r="AC351" s="25">
        <f t="shared" ref="AC351:AE351" si="2305">SUM(AC352:AC354)</f>
        <v>41738</v>
      </c>
      <c r="AD351" s="25">
        <f t="shared" si="2305"/>
        <v>40754</v>
      </c>
      <c r="AE351" s="25">
        <f t="shared" si="2305"/>
        <v>0</v>
      </c>
      <c r="AF351" s="25">
        <f t="shared" si="2237"/>
        <v>268712</v>
      </c>
      <c r="AG351" s="25">
        <f t="shared" ref="AG351:AI351" si="2306">SUM(AG352:AG354)</f>
        <v>138848</v>
      </c>
      <c r="AH351" s="25">
        <f t="shared" si="2306"/>
        <v>129669</v>
      </c>
      <c r="AI351" s="25">
        <f t="shared" si="2306"/>
        <v>195</v>
      </c>
      <c r="AJ351" s="25">
        <f t="shared" si="2238"/>
        <v>67208</v>
      </c>
      <c r="AK351" s="25">
        <f t="shared" ref="AK351:AM351" si="2307">SUM(AK352:AK354)</f>
        <v>34521</v>
      </c>
      <c r="AL351" s="25">
        <f t="shared" si="2307"/>
        <v>32687</v>
      </c>
      <c r="AM351" s="25">
        <f t="shared" si="2307"/>
        <v>0</v>
      </c>
      <c r="AN351" s="25">
        <f t="shared" si="2239"/>
        <v>68783</v>
      </c>
      <c r="AO351" s="25">
        <f t="shared" ref="AO351:AQ351" si="2308">SUM(AO352:AO354)</f>
        <v>34441</v>
      </c>
      <c r="AP351" s="25">
        <f t="shared" si="2308"/>
        <v>34342</v>
      </c>
      <c r="AQ351" s="25">
        <f t="shared" si="2308"/>
        <v>0</v>
      </c>
      <c r="AR351" s="25">
        <f t="shared" si="2240"/>
        <v>68627</v>
      </c>
      <c r="AS351" s="25">
        <f t="shared" ref="AS351:AU351" si="2309">SUM(AS352:AS354)</f>
        <v>35579</v>
      </c>
      <c r="AT351" s="25">
        <f t="shared" si="2309"/>
        <v>33048</v>
      </c>
      <c r="AU351" s="25">
        <f t="shared" si="2309"/>
        <v>0</v>
      </c>
      <c r="AV351" s="25">
        <f t="shared" si="2241"/>
        <v>204618</v>
      </c>
      <c r="AW351" s="25">
        <f t="shared" ref="AW351:AY351" si="2310">SUM(AW352:AW354)</f>
        <v>104541</v>
      </c>
      <c r="AX351" s="25">
        <f t="shared" si="2310"/>
        <v>100077</v>
      </c>
      <c r="AY351" s="25">
        <f t="shared" si="2310"/>
        <v>0</v>
      </c>
      <c r="AZ351" s="25">
        <f t="shared" ref="AZ351" si="2311">SUM(BA351:BC351)</f>
        <v>0</v>
      </c>
      <c r="BA351" s="25">
        <f t="shared" ref="BA351:BC351" si="2312">SUM(BA352:BA354)</f>
        <v>0</v>
      </c>
      <c r="BB351" s="25">
        <f t="shared" si="2312"/>
        <v>0</v>
      </c>
      <c r="BC351" s="25">
        <f t="shared" si="2312"/>
        <v>0</v>
      </c>
      <c r="BD351" s="25">
        <f t="shared" ref="BD351" si="2313">SUM(BE351:BG351)</f>
        <v>0</v>
      </c>
      <c r="BE351" s="25">
        <f t="shared" ref="BE351:BG351" si="2314">SUM(BE352:BE354)</f>
        <v>0</v>
      </c>
      <c r="BF351" s="25">
        <f t="shared" si="2314"/>
        <v>0</v>
      </c>
      <c r="BG351" s="25">
        <f t="shared" si="2314"/>
        <v>0</v>
      </c>
      <c r="BH351" s="25">
        <f t="shared" ref="BH351" si="2315">SUM(BI351:BK351)</f>
        <v>0</v>
      </c>
      <c r="BI351" s="25">
        <f t="shared" ref="BI351:BK351" si="2316">SUM(BI352:BI354)</f>
        <v>0</v>
      </c>
      <c r="BJ351" s="25">
        <f t="shared" si="2316"/>
        <v>0</v>
      </c>
      <c r="BK351" s="25">
        <f t="shared" si="2316"/>
        <v>0</v>
      </c>
      <c r="BL351" s="25">
        <f t="shared" ref="BL351" si="2317">SUM(BM351:BO351)</f>
        <v>0</v>
      </c>
      <c r="BM351" s="25">
        <f t="shared" ref="BM351:BO351" si="2318">SUM(BM352:BM354)</f>
        <v>0</v>
      </c>
      <c r="BN351" s="25">
        <f t="shared" si="2318"/>
        <v>0</v>
      </c>
      <c r="BO351" s="25">
        <f t="shared" si="2318"/>
        <v>0</v>
      </c>
      <c r="BP351" s="25">
        <f t="shared" si="2246"/>
        <v>639494</v>
      </c>
      <c r="BQ351" s="25">
        <f>SUM(BQ352:BQ354)</f>
        <v>328869</v>
      </c>
      <c r="BR351" s="25">
        <f>SUM(BR352:BR354)</f>
        <v>310430</v>
      </c>
      <c r="BS351" s="25">
        <f>SUM(BS352:BS354)</f>
        <v>195</v>
      </c>
    </row>
    <row r="352" spans="1:71" s="30" customFormat="1" ht="15" customHeight="1" x14ac:dyDescent="0.25">
      <c r="A352" s="46"/>
      <c r="B352" s="75"/>
      <c r="C352" s="47" t="s">
        <v>345</v>
      </c>
      <c r="D352" s="25">
        <f>SUM(E352:G352)</f>
        <v>10452</v>
      </c>
      <c r="E352" s="25">
        <v>5317</v>
      </c>
      <c r="F352" s="64">
        <v>5135</v>
      </c>
      <c r="G352" s="64">
        <v>0</v>
      </c>
      <c r="H352" s="25">
        <f>SUM(I352:K352)</f>
        <v>6856</v>
      </c>
      <c r="I352" s="25">
        <v>3603</v>
      </c>
      <c r="J352" s="64">
        <v>3253</v>
      </c>
      <c r="K352" s="64">
        <v>0</v>
      </c>
      <c r="L352" s="25">
        <f>SUM(M352:O352)</f>
        <v>12676</v>
      </c>
      <c r="M352" s="25">
        <v>6710</v>
      </c>
      <c r="N352" s="64">
        <v>5966</v>
      </c>
      <c r="O352" s="64">
        <v>0</v>
      </c>
      <c r="P352" s="25">
        <f>SUM(Q352:S352)</f>
        <v>29984</v>
      </c>
      <c r="Q352" s="25">
        <f t="shared" ref="Q352:S354" si="2319">+E352+I352+M352</f>
        <v>15630</v>
      </c>
      <c r="R352" s="25">
        <f t="shared" si="2319"/>
        <v>14354</v>
      </c>
      <c r="S352" s="25">
        <f t="shared" si="2319"/>
        <v>0</v>
      </c>
      <c r="T352" s="25">
        <f>SUM(U352:W352)</f>
        <v>9847</v>
      </c>
      <c r="U352" s="25">
        <v>5610</v>
      </c>
      <c r="V352" s="64">
        <v>4237</v>
      </c>
      <c r="W352" s="64">
        <v>0</v>
      </c>
      <c r="X352" s="25">
        <f>SUM(Y352:AA352)</f>
        <v>11087</v>
      </c>
      <c r="Y352" s="25">
        <v>6054</v>
      </c>
      <c r="Z352" s="64">
        <v>5033</v>
      </c>
      <c r="AA352" s="64">
        <v>0</v>
      </c>
      <c r="AB352" s="25">
        <f>SUM(AC352:AE352)</f>
        <v>9138</v>
      </c>
      <c r="AC352" s="25">
        <v>5006</v>
      </c>
      <c r="AD352" s="64">
        <v>4132</v>
      </c>
      <c r="AE352" s="64">
        <v>0</v>
      </c>
      <c r="AF352" s="25">
        <f>SUM(AG352:AI352)</f>
        <v>30072</v>
      </c>
      <c r="AG352" s="25">
        <f t="shared" ref="AG352:AI354" si="2320">+U352+Y352+AC352</f>
        <v>16670</v>
      </c>
      <c r="AH352" s="25">
        <f t="shared" si="2320"/>
        <v>13402</v>
      </c>
      <c r="AI352" s="25">
        <f t="shared" si="2320"/>
        <v>0</v>
      </c>
      <c r="AJ352" s="25">
        <f>SUM(AK352:AM352)</f>
        <v>7741</v>
      </c>
      <c r="AK352" s="25">
        <v>4134</v>
      </c>
      <c r="AL352" s="64">
        <v>3607</v>
      </c>
      <c r="AM352" s="64">
        <v>0</v>
      </c>
      <c r="AN352" s="25">
        <f>SUM(AO352:AQ352)</f>
        <v>7375</v>
      </c>
      <c r="AO352" s="25">
        <v>3559</v>
      </c>
      <c r="AP352" s="64">
        <v>3816</v>
      </c>
      <c r="AQ352" s="64">
        <v>0</v>
      </c>
      <c r="AR352" s="25">
        <f>SUM(AS352:AU352)</f>
        <v>7558</v>
      </c>
      <c r="AS352" s="25">
        <v>3918</v>
      </c>
      <c r="AT352" s="64">
        <v>3640</v>
      </c>
      <c r="AU352" s="64">
        <v>0</v>
      </c>
      <c r="AV352" s="25">
        <f>SUM(AW352:AY352)</f>
        <v>22674</v>
      </c>
      <c r="AW352" s="25">
        <f t="shared" ref="AW352:AY354" si="2321">+AK352+AO352+AS352</f>
        <v>11611</v>
      </c>
      <c r="AX352" s="25">
        <f t="shared" si="2321"/>
        <v>11063</v>
      </c>
      <c r="AY352" s="25">
        <f t="shared" si="2321"/>
        <v>0</v>
      </c>
      <c r="AZ352" s="25">
        <f>SUM(BA352:BC352)</f>
        <v>0</v>
      </c>
      <c r="BA352" s="25">
        <v>0</v>
      </c>
      <c r="BB352" s="64">
        <v>0</v>
      </c>
      <c r="BC352" s="64">
        <v>0</v>
      </c>
      <c r="BD352" s="25">
        <f>SUM(BE352:BG352)</f>
        <v>0</v>
      </c>
      <c r="BE352" s="25">
        <v>0</v>
      </c>
      <c r="BF352" s="64">
        <v>0</v>
      </c>
      <c r="BG352" s="64">
        <v>0</v>
      </c>
      <c r="BH352" s="25">
        <f>SUM(BI352:BK352)</f>
        <v>0</v>
      </c>
      <c r="BI352" s="25">
        <v>0</v>
      </c>
      <c r="BJ352" s="64">
        <v>0</v>
      </c>
      <c r="BK352" s="64">
        <v>0</v>
      </c>
      <c r="BL352" s="25">
        <f>SUM(BM352:BO352)</f>
        <v>0</v>
      </c>
      <c r="BM352" s="25">
        <f t="shared" ref="BM352:BO354" si="2322">+BA352+BE352+BI352</f>
        <v>0</v>
      </c>
      <c r="BN352" s="25">
        <f t="shared" si="2322"/>
        <v>0</v>
      </c>
      <c r="BO352" s="25">
        <f t="shared" si="2322"/>
        <v>0</v>
      </c>
      <c r="BP352" s="25">
        <f>SUM(BQ352:BS352)</f>
        <v>82730</v>
      </c>
      <c r="BQ352" s="25">
        <f t="shared" ref="BQ352:BS354" si="2323">+Q352+AG352+AW352+BM352</f>
        <v>43911</v>
      </c>
      <c r="BR352" s="25">
        <f t="shared" si="2323"/>
        <v>38819</v>
      </c>
      <c r="BS352" s="25">
        <f t="shared" si="2323"/>
        <v>0</v>
      </c>
    </row>
    <row r="353" spans="1:71" s="30" customFormat="1" ht="15" customHeight="1" x14ac:dyDescent="0.25">
      <c r="A353" s="46"/>
      <c r="B353" s="75"/>
      <c r="C353" s="47" t="s">
        <v>346</v>
      </c>
      <c r="D353" s="25">
        <f>SUM(E353:G353)</f>
        <v>45544</v>
      </c>
      <c r="E353" s="25">
        <v>23154</v>
      </c>
      <c r="F353" s="64">
        <v>22390</v>
      </c>
      <c r="G353" s="64">
        <v>0</v>
      </c>
      <c r="H353" s="25">
        <f>SUM(I353:K353)</f>
        <v>39937</v>
      </c>
      <c r="I353" s="25">
        <v>20567</v>
      </c>
      <c r="J353" s="64">
        <v>19370</v>
      </c>
      <c r="K353" s="64">
        <v>0</v>
      </c>
      <c r="L353" s="25">
        <f>SUM(M353:O353)</f>
        <v>50699</v>
      </c>
      <c r="M353" s="25">
        <v>26129</v>
      </c>
      <c r="N353" s="64">
        <v>24570</v>
      </c>
      <c r="O353" s="64">
        <v>0</v>
      </c>
      <c r="P353" s="25">
        <f>SUM(Q353:S353)</f>
        <v>136180</v>
      </c>
      <c r="Q353" s="25">
        <f t="shared" si="2319"/>
        <v>69850</v>
      </c>
      <c r="R353" s="25">
        <f t="shared" si="2319"/>
        <v>66330</v>
      </c>
      <c r="S353" s="25">
        <f t="shared" si="2319"/>
        <v>0</v>
      </c>
      <c r="T353" s="25">
        <f>SUM(U353:W353)</f>
        <v>75630</v>
      </c>
      <c r="U353" s="25">
        <v>39125</v>
      </c>
      <c r="V353" s="64">
        <v>36505</v>
      </c>
      <c r="W353" s="64">
        <v>0</v>
      </c>
      <c r="X353" s="25">
        <f>SUM(Y353:AA353)</f>
        <v>89461</v>
      </c>
      <c r="Y353" s="25">
        <v>46321</v>
      </c>
      <c r="Z353" s="64">
        <v>43140</v>
      </c>
      <c r="AA353" s="64">
        <v>0</v>
      </c>
      <c r="AB353" s="25">
        <f>SUM(AC353:AE353)</f>
        <v>73354</v>
      </c>
      <c r="AC353" s="25">
        <v>36732</v>
      </c>
      <c r="AD353" s="64">
        <v>36622</v>
      </c>
      <c r="AE353" s="64">
        <v>0</v>
      </c>
      <c r="AF353" s="25">
        <f>SUM(AG353:AI353)</f>
        <v>238445</v>
      </c>
      <c r="AG353" s="25">
        <f t="shared" si="2320"/>
        <v>122178</v>
      </c>
      <c r="AH353" s="25">
        <f t="shared" si="2320"/>
        <v>116267</v>
      </c>
      <c r="AI353" s="25">
        <f t="shared" si="2320"/>
        <v>0</v>
      </c>
      <c r="AJ353" s="25">
        <f>SUM(AK353:AM353)</f>
        <v>59467</v>
      </c>
      <c r="AK353" s="25">
        <v>30387</v>
      </c>
      <c r="AL353" s="64">
        <v>29080</v>
      </c>
      <c r="AM353" s="64">
        <v>0</v>
      </c>
      <c r="AN353" s="25">
        <f>SUM(AO353:AQ353)</f>
        <v>61408</v>
      </c>
      <c r="AO353" s="25">
        <v>30882</v>
      </c>
      <c r="AP353" s="64">
        <v>30526</v>
      </c>
      <c r="AQ353" s="64">
        <v>0</v>
      </c>
      <c r="AR353" s="25">
        <f>SUM(AS353:AU353)</f>
        <v>61069</v>
      </c>
      <c r="AS353" s="25">
        <v>31661</v>
      </c>
      <c r="AT353" s="64">
        <v>29408</v>
      </c>
      <c r="AU353" s="64">
        <v>0</v>
      </c>
      <c r="AV353" s="25">
        <f>SUM(AW353:AY353)</f>
        <v>181944</v>
      </c>
      <c r="AW353" s="25">
        <f t="shared" si="2321"/>
        <v>92930</v>
      </c>
      <c r="AX353" s="25">
        <f t="shared" si="2321"/>
        <v>89014</v>
      </c>
      <c r="AY353" s="25">
        <f t="shared" si="2321"/>
        <v>0</v>
      </c>
      <c r="AZ353" s="25">
        <f>SUM(BA353:BC353)</f>
        <v>0</v>
      </c>
      <c r="BA353" s="25">
        <v>0</v>
      </c>
      <c r="BB353" s="64">
        <v>0</v>
      </c>
      <c r="BC353" s="64">
        <v>0</v>
      </c>
      <c r="BD353" s="25">
        <f>SUM(BE353:BG353)</f>
        <v>0</v>
      </c>
      <c r="BE353" s="25">
        <v>0</v>
      </c>
      <c r="BF353" s="64">
        <v>0</v>
      </c>
      <c r="BG353" s="64">
        <v>0</v>
      </c>
      <c r="BH353" s="25">
        <f>SUM(BI353:BK353)</f>
        <v>0</v>
      </c>
      <c r="BI353" s="25">
        <v>0</v>
      </c>
      <c r="BJ353" s="64">
        <v>0</v>
      </c>
      <c r="BK353" s="64">
        <v>0</v>
      </c>
      <c r="BL353" s="25">
        <f>SUM(BM353:BO353)</f>
        <v>0</v>
      </c>
      <c r="BM353" s="25">
        <f t="shared" si="2322"/>
        <v>0</v>
      </c>
      <c r="BN353" s="25">
        <f t="shared" si="2322"/>
        <v>0</v>
      </c>
      <c r="BO353" s="25">
        <f t="shared" si="2322"/>
        <v>0</v>
      </c>
      <c r="BP353" s="25">
        <f>SUM(BQ353:BS353)</f>
        <v>556569</v>
      </c>
      <c r="BQ353" s="25">
        <f t="shared" si="2323"/>
        <v>284958</v>
      </c>
      <c r="BR353" s="25">
        <f t="shared" si="2323"/>
        <v>271611</v>
      </c>
      <c r="BS353" s="25">
        <f t="shared" si="2323"/>
        <v>0</v>
      </c>
    </row>
    <row r="354" spans="1:71" s="30" customFormat="1" ht="15" customHeight="1" x14ac:dyDescent="0.25">
      <c r="A354" s="46"/>
      <c r="B354" s="75"/>
      <c r="C354" s="47" t="s">
        <v>347</v>
      </c>
      <c r="D354" s="25">
        <f>SUM(E354:G354)</f>
        <v>0</v>
      </c>
      <c r="E354" s="25">
        <v>0</v>
      </c>
      <c r="F354" s="64">
        <v>0</v>
      </c>
      <c r="G354" s="64">
        <v>0</v>
      </c>
      <c r="H354" s="25">
        <f>SUM(I354:K354)</f>
        <v>0</v>
      </c>
      <c r="I354" s="25">
        <v>0</v>
      </c>
      <c r="J354" s="64">
        <v>0</v>
      </c>
      <c r="K354" s="64">
        <v>0</v>
      </c>
      <c r="L354" s="25">
        <f>SUM(M354:O354)</f>
        <v>0</v>
      </c>
      <c r="M354" s="25">
        <v>0</v>
      </c>
      <c r="N354" s="64">
        <v>0</v>
      </c>
      <c r="O354" s="64">
        <v>0</v>
      </c>
      <c r="P354" s="25">
        <f>SUM(Q354:S354)</f>
        <v>0</v>
      </c>
      <c r="Q354" s="25">
        <f t="shared" si="2319"/>
        <v>0</v>
      </c>
      <c r="R354" s="25">
        <f t="shared" si="2319"/>
        <v>0</v>
      </c>
      <c r="S354" s="25">
        <f t="shared" si="2319"/>
        <v>0</v>
      </c>
      <c r="T354" s="25">
        <f>SUM(U354:W354)</f>
        <v>0</v>
      </c>
      <c r="U354" s="25">
        <v>0</v>
      </c>
      <c r="V354" s="64">
        <v>0</v>
      </c>
      <c r="W354" s="64">
        <v>0</v>
      </c>
      <c r="X354" s="25">
        <f>SUM(Y354:AA354)</f>
        <v>195</v>
      </c>
      <c r="Y354" s="25">
        <v>0</v>
      </c>
      <c r="Z354" s="64">
        <v>0</v>
      </c>
      <c r="AA354" s="64">
        <v>195</v>
      </c>
      <c r="AB354" s="25">
        <f>SUM(AC354:AE354)</f>
        <v>0</v>
      </c>
      <c r="AC354" s="25">
        <v>0</v>
      </c>
      <c r="AD354" s="64">
        <v>0</v>
      </c>
      <c r="AE354" s="64">
        <v>0</v>
      </c>
      <c r="AF354" s="25">
        <f>SUM(AG354:AI354)</f>
        <v>195</v>
      </c>
      <c r="AG354" s="25">
        <f t="shared" si="2320"/>
        <v>0</v>
      </c>
      <c r="AH354" s="25">
        <f t="shared" si="2320"/>
        <v>0</v>
      </c>
      <c r="AI354" s="25">
        <f t="shared" si="2320"/>
        <v>195</v>
      </c>
      <c r="AJ354" s="25">
        <f>SUM(AK354:AM354)</f>
        <v>0</v>
      </c>
      <c r="AK354" s="25">
        <v>0</v>
      </c>
      <c r="AL354" s="64">
        <v>0</v>
      </c>
      <c r="AM354" s="64">
        <v>0</v>
      </c>
      <c r="AN354" s="25">
        <f>SUM(AO354:AQ354)</f>
        <v>0</v>
      </c>
      <c r="AO354" s="25">
        <v>0</v>
      </c>
      <c r="AP354" s="64">
        <v>0</v>
      </c>
      <c r="AQ354" s="64">
        <v>0</v>
      </c>
      <c r="AR354" s="25">
        <f>SUM(AS354:AU354)</f>
        <v>0</v>
      </c>
      <c r="AS354" s="25">
        <v>0</v>
      </c>
      <c r="AT354" s="64">
        <v>0</v>
      </c>
      <c r="AU354" s="64">
        <v>0</v>
      </c>
      <c r="AV354" s="25">
        <f>SUM(AW354:AY354)</f>
        <v>0</v>
      </c>
      <c r="AW354" s="25">
        <f t="shared" si="2321"/>
        <v>0</v>
      </c>
      <c r="AX354" s="25">
        <f t="shared" si="2321"/>
        <v>0</v>
      </c>
      <c r="AY354" s="25">
        <f t="shared" si="2321"/>
        <v>0</v>
      </c>
      <c r="AZ354" s="25">
        <f>SUM(BA354:BC354)</f>
        <v>0</v>
      </c>
      <c r="BA354" s="25">
        <v>0</v>
      </c>
      <c r="BB354" s="64">
        <v>0</v>
      </c>
      <c r="BC354" s="64">
        <v>0</v>
      </c>
      <c r="BD354" s="25">
        <f>SUM(BE354:BG354)</f>
        <v>0</v>
      </c>
      <c r="BE354" s="25">
        <v>0</v>
      </c>
      <c r="BF354" s="64">
        <v>0</v>
      </c>
      <c r="BG354" s="64">
        <v>0</v>
      </c>
      <c r="BH354" s="25">
        <f>SUM(BI354:BK354)</f>
        <v>0</v>
      </c>
      <c r="BI354" s="25">
        <v>0</v>
      </c>
      <c r="BJ354" s="64">
        <v>0</v>
      </c>
      <c r="BK354" s="64">
        <v>0</v>
      </c>
      <c r="BL354" s="25">
        <f>SUM(BM354:BO354)</f>
        <v>0</v>
      </c>
      <c r="BM354" s="25">
        <f t="shared" si="2322"/>
        <v>0</v>
      </c>
      <c r="BN354" s="25">
        <f t="shared" si="2322"/>
        <v>0</v>
      </c>
      <c r="BO354" s="25">
        <f t="shared" si="2322"/>
        <v>0</v>
      </c>
      <c r="BP354" s="25">
        <f>SUM(BQ354:BS354)</f>
        <v>195</v>
      </c>
      <c r="BQ354" s="25">
        <f t="shared" si="2323"/>
        <v>0</v>
      </c>
      <c r="BR354" s="25">
        <f t="shared" si="2323"/>
        <v>0</v>
      </c>
      <c r="BS354" s="25">
        <f t="shared" si="2323"/>
        <v>195</v>
      </c>
    </row>
    <row r="355" spans="1:71" s="30" customFormat="1" ht="15" customHeight="1" x14ac:dyDescent="0.25">
      <c r="A355" s="46"/>
      <c r="B355" s="75"/>
      <c r="C355" s="45" t="s">
        <v>348</v>
      </c>
      <c r="D355" s="25">
        <f t="shared" ref="D355" si="2324">SUM(E355:G355)</f>
        <v>0</v>
      </c>
      <c r="E355" s="64">
        <v>0</v>
      </c>
      <c r="F355" s="64">
        <v>0</v>
      </c>
      <c r="G355" s="64">
        <v>0</v>
      </c>
      <c r="H355" s="25">
        <f t="shared" si="2231"/>
        <v>0</v>
      </c>
      <c r="I355" s="64">
        <v>0</v>
      </c>
      <c r="J355" s="64">
        <v>0</v>
      </c>
      <c r="K355" s="64">
        <v>0</v>
      </c>
      <c r="L355" s="25">
        <f t="shared" si="2232"/>
        <v>0</v>
      </c>
      <c r="M355" s="64">
        <v>0</v>
      </c>
      <c r="N355" s="64">
        <v>0</v>
      </c>
      <c r="O355" s="64">
        <v>0</v>
      </c>
      <c r="P355" s="25">
        <f t="shared" ref="P355" si="2325">SUM(Q355:S355)</f>
        <v>0</v>
      </c>
      <c r="Q355" s="25">
        <f t="shared" ref="Q355:S355" si="2326">+E355+I355+M355</f>
        <v>0</v>
      </c>
      <c r="R355" s="25">
        <f t="shared" si="2326"/>
        <v>0</v>
      </c>
      <c r="S355" s="25">
        <f t="shared" si="2326"/>
        <v>0</v>
      </c>
      <c r="T355" s="25">
        <f t="shared" si="2234"/>
        <v>0</v>
      </c>
      <c r="U355" s="25">
        <v>0</v>
      </c>
      <c r="V355" s="64">
        <v>0</v>
      </c>
      <c r="W355" s="64">
        <v>0</v>
      </c>
      <c r="X355" s="25">
        <f t="shared" si="2235"/>
        <v>0</v>
      </c>
      <c r="Y355" s="25">
        <v>0</v>
      </c>
      <c r="Z355" s="64">
        <v>0</v>
      </c>
      <c r="AA355" s="64">
        <v>0</v>
      </c>
      <c r="AB355" s="25">
        <f t="shared" si="2236"/>
        <v>0</v>
      </c>
      <c r="AC355" s="25">
        <v>0</v>
      </c>
      <c r="AD355" s="64">
        <v>0</v>
      </c>
      <c r="AE355" s="64">
        <v>0</v>
      </c>
      <c r="AF355" s="25">
        <f t="shared" ref="AF355" si="2327">SUM(AG355:AI355)</f>
        <v>0</v>
      </c>
      <c r="AG355" s="25">
        <f t="shared" ref="AG355" si="2328">+U355+Y355+AC355</f>
        <v>0</v>
      </c>
      <c r="AH355" s="25">
        <f t="shared" ref="AH355" si="2329">+V355+Z355+AD355</f>
        <v>0</v>
      </c>
      <c r="AI355" s="25">
        <f t="shared" ref="AI355" si="2330">+W355+AA355+AE355</f>
        <v>0</v>
      </c>
      <c r="AJ355" s="25">
        <f t="shared" si="2238"/>
        <v>0</v>
      </c>
      <c r="AK355" s="25">
        <v>0</v>
      </c>
      <c r="AL355" s="64">
        <v>0</v>
      </c>
      <c r="AM355" s="64">
        <v>0</v>
      </c>
      <c r="AN355" s="25">
        <f t="shared" si="2239"/>
        <v>0</v>
      </c>
      <c r="AO355" s="25">
        <v>0</v>
      </c>
      <c r="AP355" s="64">
        <v>0</v>
      </c>
      <c r="AQ355" s="64">
        <v>0</v>
      </c>
      <c r="AR355" s="25">
        <f t="shared" si="2240"/>
        <v>0</v>
      </c>
      <c r="AS355" s="25">
        <v>0</v>
      </c>
      <c r="AT355" s="64">
        <v>0</v>
      </c>
      <c r="AU355" s="64">
        <v>0</v>
      </c>
      <c r="AV355" s="25">
        <f t="shared" ref="AV355" si="2331">SUM(AW355:AY355)</f>
        <v>0</v>
      </c>
      <c r="AW355" s="25">
        <f t="shared" ref="AW355" si="2332">+AK355+AO355+AS355</f>
        <v>0</v>
      </c>
      <c r="AX355" s="25">
        <f t="shared" ref="AX355" si="2333">+AL355+AP355+AT355</f>
        <v>0</v>
      </c>
      <c r="AY355" s="25">
        <f t="shared" ref="AY355" si="2334">+AM355+AQ355+AU355</f>
        <v>0</v>
      </c>
      <c r="AZ355" s="25">
        <f t="shared" ref="AZ355" si="2335">SUM(BA355:BC355)</f>
        <v>0</v>
      </c>
      <c r="BA355" s="25">
        <v>0</v>
      </c>
      <c r="BB355" s="64">
        <v>0</v>
      </c>
      <c r="BC355" s="64">
        <v>0</v>
      </c>
      <c r="BD355" s="25">
        <f t="shared" ref="BD355" si="2336">SUM(BE355:BG355)</f>
        <v>0</v>
      </c>
      <c r="BE355" s="25">
        <v>0</v>
      </c>
      <c r="BF355" s="64">
        <v>0</v>
      </c>
      <c r="BG355" s="64">
        <v>0</v>
      </c>
      <c r="BH355" s="25">
        <f t="shared" ref="BH355" si="2337">SUM(BI355:BK355)</f>
        <v>0</v>
      </c>
      <c r="BI355" s="25">
        <v>0</v>
      </c>
      <c r="BJ355" s="64">
        <v>0</v>
      </c>
      <c r="BK355" s="64">
        <v>0</v>
      </c>
      <c r="BL355" s="25">
        <f t="shared" ref="BL355" si="2338">SUM(BM355:BO355)</f>
        <v>0</v>
      </c>
      <c r="BM355" s="25">
        <f t="shared" ref="BM355" si="2339">+BA355+BE355+BI355</f>
        <v>0</v>
      </c>
      <c r="BN355" s="25">
        <f t="shared" ref="BN355" si="2340">+BB355+BF355+BJ355</f>
        <v>0</v>
      </c>
      <c r="BO355" s="25">
        <f t="shared" ref="BO355" si="2341">+BC355+BG355+BK355</f>
        <v>0</v>
      </c>
      <c r="BP355" s="25">
        <f t="shared" ref="BP355" si="2342">SUM(BQ355:BS355)</f>
        <v>0</v>
      </c>
      <c r="BQ355" s="25">
        <f t="shared" ref="BQ355:BS355" si="2343">+Q355+AG355+AW355+BM355</f>
        <v>0</v>
      </c>
      <c r="BR355" s="25">
        <f t="shared" si="2343"/>
        <v>0</v>
      </c>
      <c r="BS355" s="25">
        <f t="shared" si="2343"/>
        <v>0</v>
      </c>
    </row>
    <row r="356" spans="1:71" s="65" customFormat="1" ht="15" customHeight="1" x14ac:dyDescent="0.25">
      <c r="A356" s="80"/>
      <c r="B356" s="81"/>
      <c r="C356" s="83" t="s">
        <v>364</v>
      </c>
      <c r="D356" s="25">
        <f>SUM(E356:G356)</f>
        <v>13368</v>
      </c>
      <c r="E356" s="25">
        <v>7013</v>
      </c>
      <c r="F356" s="64">
        <v>6355</v>
      </c>
      <c r="G356" s="64">
        <v>0</v>
      </c>
      <c r="H356" s="25">
        <f>SUM(I356:K356)</f>
        <v>10637</v>
      </c>
      <c r="I356" s="25">
        <v>5794</v>
      </c>
      <c r="J356" s="64">
        <v>4843</v>
      </c>
      <c r="K356" s="64">
        <v>0</v>
      </c>
      <c r="L356" s="25">
        <f>SUM(M356:O356)</f>
        <v>13575</v>
      </c>
      <c r="M356" s="25">
        <v>7120</v>
      </c>
      <c r="N356" s="64">
        <v>6455</v>
      </c>
      <c r="O356" s="64">
        <v>0</v>
      </c>
      <c r="P356" s="25">
        <f>SUM(Q356:S356)</f>
        <v>37580</v>
      </c>
      <c r="Q356" s="25">
        <f t="shared" ref="Q356:S357" si="2344">+E356+I356+M356</f>
        <v>19927</v>
      </c>
      <c r="R356" s="25">
        <f t="shared" si="2344"/>
        <v>17653</v>
      </c>
      <c r="S356" s="25">
        <f t="shared" si="2344"/>
        <v>0</v>
      </c>
      <c r="T356" s="25">
        <f>SUM(U356:W356)</f>
        <v>19058</v>
      </c>
      <c r="U356" s="25">
        <v>9730</v>
      </c>
      <c r="V356" s="64">
        <v>9328</v>
      </c>
      <c r="W356" s="64">
        <v>0</v>
      </c>
      <c r="X356" s="25">
        <f>SUM(Y356:AA356)</f>
        <v>22185</v>
      </c>
      <c r="Y356" s="25">
        <v>11397</v>
      </c>
      <c r="Z356" s="64">
        <v>10788</v>
      </c>
      <c r="AA356" s="64">
        <v>0</v>
      </c>
      <c r="AB356" s="25">
        <f>SUM(AC356:AE356)</f>
        <v>21575</v>
      </c>
      <c r="AC356" s="25">
        <v>11008</v>
      </c>
      <c r="AD356" s="64">
        <v>10567</v>
      </c>
      <c r="AE356" s="64">
        <v>0</v>
      </c>
      <c r="AF356" s="25">
        <f>SUM(AG356:AI356)</f>
        <v>62818</v>
      </c>
      <c r="AG356" s="25">
        <f t="shared" ref="AG356:AI357" si="2345">+U356+Y356+AC356</f>
        <v>32135</v>
      </c>
      <c r="AH356" s="25">
        <f t="shared" si="2345"/>
        <v>30683</v>
      </c>
      <c r="AI356" s="25">
        <f t="shared" si="2345"/>
        <v>0</v>
      </c>
      <c r="AJ356" s="25">
        <f>SUM(AK356:AM356)</f>
        <v>16594</v>
      </c>
      <c r="AK356" s="25">
        <v>8293</v>
      </c>
      <c r="AL356" s="64">
        <v>8301</v>
      </c>
      <c r="AM356" s="64">
        <v>0</v>
      </c>
      <c r="AN356" s="25">
        <f>SUM(AO356:AQ356)</f>
        <v>15438</v>
      </c>
      <c r="AO356" s="25">
        <v>7988</v>
      </c>
      <c r="AP356" s="64">
        <v>7450</v>
      </c>
      <c r="AQ356" s="64">
        <v>0</v>
      </c>
      <c r="AR356" s="25">
        <f>SUM(AS356:AU356)</f>
        <v>16376</v>
      </c>
      <c r="AS356" s="25">
        <v>8516</v>
      </c>
      <c r="AT356" s="64">
        <v>7860</v>
      </c>
      <c r="AU356" s="64">
        <v>0</v>
      </c>
      <c r="AV356" s="25">
        <f>SUM(AW356:AY356)</f>
        <v>48408</v>
      </c>
      <c r="AW356" s="25">
        <f t="shared" ref="AW356:AY357" si="2346">+AK356+AO356+AS356</f>
        <v>24797</v>
      </c>
      <c r="AX356" s="25">
        <f t="shared" si="2346"/>
        <v>23611</v>
      </c>
      <c r="AY356" s="25">
        <f t="shared" si="2346"/>
        <v>0</v>
      </c>
      <c r="AZ356" s="25">
        <f>SUM(BA356:BC356)</f>
        <v>0</v>
      </c>
      <c r="BA356" s="25">
        <v>0</v>
      </c>
      <c r="BB356" s="64">
        <v>0</v>
      </c>
      <c r="BC356" s="64">
        <v>0</v>
      </c>
      <c r="BD356" s="25">
        <f>SUM(BE356:BG356)</f>
        <v>0</v>
      </c>
      <c r="BE356" s="25">
        <v>0</v>
      </c>
      <c r="BF356" s="64">
        <v>0</v>
      </c>
      <c r="BG356" s="64">
        <v>0</v>
      </c>
      <c r="BH356" s="25">
        <f>SUM(BI356:BK356)</f>
        <v>0</v>
      </c>
      <c r="BI356" s="25">
        <v>0</v>
      </c>
      <c r="BJ356" s="64">
        <v>0</v>
      </c>
      <c r="BK356" s="64">
        <v>0</v>
      </c>
      <c r="BL356" s="25">
        <f>SUM(BM356:BO356)</f>
        <v>0</v>
      </c>
      <c r="BM356" s="25">
        <f t="shared" ref="BM356:BO357" si="2347">+BA356+BE356+BI356</f>
        <v>0</v>
      </c>
      <c r="BN356" s="25">
        <f t="shared" si="2347"/>
        <v>0</v>
      </c>
      <c r="BO356" s="25">
        <f t="shared" si="2347"/>
        <v>0</v>
      </c>
      <c r="BP356" s="25">
        <f>SUM(BQ356:BS356)</f>
        <v>148806</v>
      </c>
      <c r="BQ356" s="25">
        <f t="shared" ref="BQ356:BS357" si="2348">+Q356+AG356+AW356+BM356</f>
        <v>76859</v>
      </c>
      <c r="BR356" s="25">
        <f t="shared" si="2348"/>
        <v>71947</v>
      </c>
      <c r="BS356" s="25">
        <f t="shared" si="2348"/>
        <v>0</v>
      </c>
    </row>
    <row r="357" spans="1:71" s="30" customFormat="1" ht="15" customHeight="1" x14ac:dyDescent="0.25">
      <c r="A357" s="46"/>
      <c r="B357" s="75"/>
      <c r="C357" s="45" t="s">
        <v>44</v>
      </c>
      <c r="D357" s="25">
        <f>SUM(E357:G357)</f>
        <v>0</v>
      </c>
      <c r="E357" s="25">
        <v>0</v>
      </c>
      <c r="F357" s="64">
        <v>0</v>
      </c>
      <c r="G357" s="64">
        <v>0</v>
      </c>
      <c r="H357" s="25">
        <f>SUM(I357:K357)</f>
        <v>0</v>
      </c>
      <c r="I357" s="25">
        <v>0</v>
      </c>
      <c r="J357" s="64">
        <v>0</v>
      </c>
      <c r="K357" s="64">
        <v>0</v>
      </c>
      <c r="L357" s="25">
        <f>SUM(M357:O357)</f>
        <v>0</v>
      </c>
      <c r="M357" s="25">
        <v>0</v>
      </c>
      <c r="N357" s="64">
        <v>0</v>
      </c>
      <c r="O357" s="64">
        <v>0</v>
      </c>
      <c r="P357" s="25">
        <f>SUM(Q357:S357)</f>
        <v>0</v>
      </c>
      <c r="Q357" s="25">
        <f t="shared" si="2344"/>
        <v>0</v>
      </c>
      <c r="R357" s="25">
        <f t="shared" si="2344"/>
        <v>0</v>
      </c>
      <c r="S357" s="25">
        <f t="shared" si="2344"/>
        <v>0</v>
      </c>
      <c r="T357" s="25">
        <f>SUM(U357:W357)</f>
        <v>0</v>
      </c>
      <c r="U357" s="25">
        <v>0</v>
      </c>
      <c r="V357" s="64">
        <v>0</v>
      </c>
      <c r="W357" s="64">
        <v>0</v>
      </c>
      <c r="X357" s="25">
        <f>SUM(Y357:AA357)</f>
        <v>0</v>
      </c>
      <c r="Y357" s="25">
        <v>0</v>
      </c>
      <c r="Z357" s="64">
        <v>0</v>
      </c>
      <c r="AA357" s="64">
        <v>0</v>
      </c>
      <c r="AB357" s="25">
        <f>SUM(AC357:AE357)</f>
        <v>0</v>
      </c>
      <c r="AC357" s="25">
        <v>0</v>
      </c>
      <c r="AD357" s="64">
        <v>0</v>
      </c>
      <c r="AE357" s="64">
        <v>0</v>
      </c>
      <c r="AF357" s="25">
        <f>SUM(AG357:AI357)</f>
        <v>0</v>
      </c>
      <c r="AG357" s="25">
        <f t="shared" si="2345"/>
        <v>0</v>
      </c>
      <c r="AH357" s="25">
        <f t="shared" si="2345"/>
        <v>0</v>
      </c>
      <c r="AI357" s="25">
        <f t="shared" si="2345"/>
        <v>0</v>
      </c>
      <c r="AJ357" s="25">
        <f>SUM(AK357:AM357)</f>
        <v>0</v>
      </c>
      <c r="AK357" s="25">
        <v>0</v>
      </c>
      <c r="AL357" s="64">
        <v>0</v>
      </c>
      <c r="AM357" s="64">
        <v>0</v>
      </c>
      <c r="AN357" s="25">
        <f>SUM(AO357:AQ357)</f>
        <v>0</v>
      </c>
      <c r="AO357" s="25">
        <v>0</v>
      </c>
      <c r="AP357" s="64">
        <v>0</v>
      </c>
      <c r="AQ357" s="64">
        <v>0</v>
      </c>
      <c r="AR357" s="25">
        <f>SUM(AS357:AU357)</f>
        <v>0</v>
      </c>
      <c r="AS357" s="25">
        <v>0</v>
      </c>
      <c r="AT357" s="64">
        <v>0</v>
      </c>
      <c r="AU357" s="64">
        <v>0</v>
      </c>
      <c r="AV357" s="25">
        <f>SUM(AW357:AY357)</f>
        <v>0</v>
      </c>
      <c r="AW357" s="25">
        <f t="shared" si="2346"/>
        <v>0</v>
      </c>
      <c r="AX357" s="25">
        <f t="shared" si="2346"/>
        <v>0</v>
      </c>
      <c r="AY357" s="25">
        <f t="shared" si="2346"/>
        <v>0</v>
      </c>
      <c r="AZ357" s="25">
        <f>SUM(BA357:BC357)</f>
        <v>0</v>
      </c>
      <c r="BA357" s="25">
        <v>0</v>
      </c>
      <c r="BB357" s="64">
        <v>0</v>
      </c>
      <c r="BC357" s="64">
        <v>0</v>
      </c>
      <c r="BD357" s="25">
        <f>SUM(BE357:BG357)</f>
        <v>0</v>
      </c>
      <c r="BE357" s="25">
        <v>0</v>
      </c>
      <c r="BF357" s="64">
        <v>0</v>
      </c>
      <c r="BG357" s="64">
        <v>0</v>
      </c>
      <c r="BH357" s="25">
        <f>SUM(BI357:BK357)</f>
        <v>0</v>
      </c>
      <c r="BI357" s="25">
        <v>0</v>
      </c>
      <c r="BJ357" s="64">
        <v>0</v>
      </c>
      <c r="BK357" s="64">
        <v>0</v>
      </c>
      <c r="BL357" s="25">
        <f>SUM(BM357:BO357)</f>
        <v>0</v>
      </c>
      <c r="BM357" s="25">
        <f t="shared" si="2347"/>
        <v>0</v>
      </c>
      <c r="BN357" s="25">
        <f t="shared" si="2347"/>
        <v>0</v>
      </c>
      <c r="BO357" s="25">
        <f t="shared" si="2347"/>
        <v>0</v>
      </c>
      <c r="BP357" s="25">
        <f>SUM(BQ357:BS357)</f>
        <v>0</v>
      </c>
      <c r="BQ357" s="25">
        <f t="shared" si="2348"/>
        <v>0</v>
      </c>
      <c r="BR357" s="25">
        <f t="shared" si="2348"/>
        <v>0</v>
      </c>
      <c r="BS357" s="25">
        <f t="shared" si="2348"/>
        <v>0</v>
      </c>
    </row>
    <row r="358" spans="1:71" s="30" customFormat="1" ht="15" customHeight="1" x14ac:dyDescent="0.25">
      <c r="A358" s="46"/>
      <c r="B358" s="75"/>
      <c r="C358" s="4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</row>
    <row r="359" spans="1:71" s="30" customFormat="1" ht="15" customHeight="1" x14ac:dyDescent="0.25">
      <c r="A359" s="44"/>
      <c r="B359" s="75" t="s">
        <v>138</v>
      </c>
      <c r="C359" s="45"/>
      <c r="D359" s="25">
        <f t="shared" ref="D359:D360" si="2349">SUM(E359:G359)</f>
        <v>64739</v>
      </c>
      <c r="E359" s="25">
        <f>E360+E364+E367+E371+E372</f>
        <v>28714</v>
      </c>
      <c r="F359" s="25">
        <f>F360+F364+F367+F371+F372</f>
        <v>36025</v>
      </c>
      <c r="G359" s="25">
        <f>G360+G364+G367+G371+G372</f>
        <v>0</v>
      </c>
      <c r="H359" s="25">
        <f t="shared" ref="H359" si="2350">SUM(I359:K359)</f>
        <v>38480</v>
      </c>
      <c r="I359" s="25">
        <f>I360+I364+I367+I371+I372</f>
        <v>18375</v>
      </c>
      <c r="J359" s="25">
        <f t="shared" ref="J359:K359" si="2351">J360+J364+J367+J371+J372</f>
        <v>20105</v>
      </c>
      <c r="K359" s="25">
        <f t="shared" si="2351"/>
        <v>0</v>
      </c>
      <c r="L359" s="25">
        <f t="shared" ref="L359" si="2352">SUM(M359:O359)</f>
        <v>49426</v>
      </c>
      <c r="M359" s="25">
        <f>M360+M364+M367+M371+M372</f>
        <v>25081</v>
      </c>
      <c r="N359" s="25">
        <f t="shared" ref="N359:O359" si="2353">N360+N364+N367+N371+N372</f>
        <v>24345</v>
      </c>
      <c r="O359" s="25">
        <f t="shared" si="2353"/>
        <v>0</v>
      </c>
      <c r="P359" s="25">
        <f t="shared" ref="P359" si="2354">SUM(Q359:S359)</f>
        <v>152645</v>
      </c>
      <c r="Q359" s="25">
        <f>Q360+Q364+Q367+Q371+Q372</f>
        <v>72170</v>
      </c>
      <c r="R359" s="25">
        <f t="shared" ref="R359:S359" si="2355">R360+R364+R367+R371+R372</f>
        <v>80475</v>
      </c>
      <c r="S359" s="25">
        <f t="shared" si="2355"/>
        <v>0</v>
      </c>
      <c r="T359" s="25">
        <f t="shared" ref="T359" si="2356">SUM(U359:W359)</f>
        <v>72424</v>
      </c>
      <c r="U359" s="25">
        <f>U360+U364+U367+U371+U372</f>
        <v>34444</v>
      </c>
      <c r="V359" s="25">
        <f>V360+V364+V367+V371+V372</f>
        <v>37980</v>
      </c>
      <c r="W359" s="25">
        <f>W360+W364+W367+W371+W372</f>
        <v>0</v>
      </c>
      <c r="X359" s="25">
        <f t="shared" ref="X359" si="2357">SUM(Y359:AA359)</f>
        <v>76968</v>
      </c>
      <c r="Y359" s="25">
        <f>Y360+Y364+Y367+Y371+Y372</f>
        <v>37219</v>
      </c>
      <c r="Z359" s="25">
        <f t="shared" ref="Z359:AA359" si="2358">Z360+Z364+Z367+Z371+Z372</f>
        <v>39749</v>
      </c>
      <c r="AA359" s="25">
        <f t="shared" si="2358"/>
        <v>0</v>
      </c>
      <c r="AB359" s="25">
        <f t="shared" ref="AB359" si="2359">SUM(AC359:AE359)</f>
        <v>59299</v>
      </c>
      <c r="AC359" s="25">
        <f>AC360+AC364+AC367+AC371+AC372</f>
        <v>29514</v>
      </c>
      <c r="AD359" s="25">
        <f t="shared" ref="AD359:AE359" si="2360">AD360+AD364+AD367+AD371+AD372</f>
        <v>29785</v>
      </c>
      <c r="AE359" s="25">
        <f t="shared" si="2360"/>
        <v>0</v>
      </c>
      <c r="AF359" s="25">
        <f t="shared" ref="AF359" si="2361">SUM(AG359:AI359)</f>
        <v>208691</v>
      </c>
      <c r="AG359" s="25">
        <f>AG360+AG364+AG367+AG371+AG372</f>
        <v>101177</v>
      </c>
      <c r="AH359" s="25">
        <f t="shared" ref="AH359:AI359" si="2362">AH360+AH364+AH367+AH371+AH372</f>
        <v>107514</v>
      </c>
      <c r="AI359" s="25">
        <f t="shared" si="2362"/>
        <v>0</v>
      </c>
      <c r="AJ359" s="25">
        <f t="shared" ref="AJ359" si="2363">SUM(AK359:AM359)</f>
        <v>52089</v>
      </c>
      <c r="AK359" s="25">
        <f>AK360+AK364+AK367+AK371+AK372</f>
        <v>24322</v>
      </c>
      <c r="AL359" s="25">
        <f>AL360+AL364+AL367+AL371+AL372</f>
        <v>27767</v>
      </c>
      <c r="AM359" s="25">
        <f>AM360+AM364+AM367+AM371+AM372</f>
        <v>0</v>
      </c>
      <c r="AN359" s="25">
        <f t="shared" ref="AN359" si="2364">SUM(AO359:AQ359)</f>
        <v>46818</v>
      </c>
      <c r="AO359" s="25">
        <f>AO360+AO364+AO367+AO371+AO372</f>
        <v>22066</v>
      </c>
      <c r="AP359" s="25">
        <f t="shared" ref="AP359:AQ359" si="2365">AP360+AP364+AP367+AP371+AP372</f>
        <v>24752</v>
      </c>
      <c r="AQ359" s="25">
        <f t="shared" si="2365"/>
        <v>0</v>
      </c>
      <c r="AR359" s="25">
        <f t="shared" ref="AR359" si="2366">SUM(AS359:AU359)</f>
        <v>45366</v>
      </c>
      <c r="AS359" s="25">
        <f>AS360+AS364+AS367+AS371+AS372</f>
        <v>21791</v>
      </c>
      <c r="AT359" s="25">
        <f t="shared" ref="AT359:AU359" si="2367">AT360+AT364+AT367+AT371+AT372</f>
        <v>23575</v>
      </c>
      <c r="AU359" s="25">
        <f t="shared" si="2367"/>
        <v>0</v>
      </c>
      <c r="AV359" s="25">
        <f t="shared" ref="AV359" si="2368">SUM(AW359:AY359)</f>
        <v>144273</v>
      </c>
      <c r="AW359" s="25">
        <f>AW360+AW364+AW367+AW371+AW372</f>
        <v>68179</v>
      </c>
      <c r="AX359" s="25">
        <f t="shared" ref="AX359:AY359" si="2369">AX360+AX364+AX367+AX371+AX372</f>
        <v>76094</v>
      </c>
      <c r="AY359" s="25">
        <f t="shared" si="2369"/>
        <v>0</v>
      </c>
      <c r="AZ359" s="25">
        <f t="shared" ref="AZ359" si="2370">SUM(BA359:BC359)</f>
        <v>0</v>
      </c>
      <c r="BA359" s="25">
        <f>BA360+BA364+BA367+BA371+BA372</f>
        <v>0</v>
      </c>
      <c r="BB359" s="25">
        <f>BB360+BB364+BB367+BB371+BB372</f>
        <v>0</v>
      </c>
      <c r="BC359" s="25">
        <f>BC360+BC364+BC367+BC371+BC372</f>
        <v>0</v>
      </c>
      <c r="BD359" s="25">
        <f t="shared" ref="BD359" si="2371">SUM(BE359:BG359)</f>
        <v>0</v>
      </c>
      <c r="BE359" s="25">
        <f>BE360+BE364+BE367+BE371+BE372</f>
        <v>0</v>
      </c>
      <c r="BF359" s="25">
        <f t="shared" ref="BF359:BG359" si="2372">BF360+BF364+BF367+BF371+BF372</f>
        <v>0</v>
      </c>
      <c r="BG359" s="25">
        <f t="shared" si="2372"/>
        <v>0</v>
      </c>
      <c r="BH359" s="25">
        <f t="shared" ref="BH359" si="2373">SUM(BI359:BK359)</f>
        <v>0</v>
      </c>
      <c r="BI359" s="25">
        <f>BI360+BI364+BI367+BI371+BI372</f>
        <v>0</v>
      </c>
      <c r="BJ359" s="25">
        <f t="shared" ref="BJ359:BK359" si="2374">BJ360+BJ364+BJ367+BJ371+BJ372</f>
        <v>0</v>
      </c>
      <c r="BK359" s="25">
        <f t="shared" si="2374"/>
        <v>0</v>
      </c>
      <c r="BL359" s="25">
        <f t="shared" ref="BL359" si="2375">SUM(BM359:BO359)</f>
        <v>0</v>
      </c>
      <c r="BM359" s="25">
        <f>BM360+BM364+BM367+BM371+BM372</f>
        <v>0</v>
      </c>
      <c r="BN359" s="25">
        <f t="shared" ref="BN359:BO359" si="2376">BN360+BN364+BN367+BN371+BN372</f>
        <v>0</v>
      </c>
      <c r="BO359" s="25">
        <f t="shared" si="2376"/>
        <v>0</v>
      </c>
      <c r="BP359" s="25">
        <f t="shared" ref="BP359" si="2377">SUM(BQ359:BS359)</f>
        <v>505609</v>
      </c>
      <c r="BQ359" s="25">
        <f>BQ360+BQ364+BQ367+BQ371+BQ372</f>
        <v>241526</v>
      </c>
      <c r="BR359" s="25">
        <f t="shared" ref="BR359:BS359" si="2378">BR360+BR364+BR367+BR371+BR372</f>
        <v>264083</v>
      </c>
      <c r="BS359" s="25">
        <f t="shared" si="2378"/>
        <v>0</v>
      </c>
    </row>
    <row r="360" spans="1:71" s="30" customFormat="1" ht="15" customHeight="1" x14ac:dyDescent="0.25">
      <c r="A360" s="44"/>
      <c r="B360" s="75"/>
      <c r="C360" s="45" t="s">
        <v>139</v>
      </c>
      <c r="D360" s="25">
        <f t="shared" si="2349"/>
        <v>51729</v>
      </c>
      <c r="E360" s="25">
        <f>SUM(E361:E363)</f>
        <v>22510</v>
      </c>
      <c r="F360" s="25">
        <f>SUM(F361:F363)</f>
        <v>29219</v>
      </c>
      <c r="G360" s="25">
        <f>SUM(G361:G363)</f>
        <v>0</v>
      </c>
      <c r="H360" s="25">
        <f t="shared" ref="H360" si="2379">SUM(I360:K360)</f>
        <v>30141</v>
      </c>
      <c r="I360" s="25">
        <f>SUM(I361:I363)</f>
        <v>14391</v>
      </c>
      <c r="J360" s="25">
        <f>SUM(J361:J363)</f>
        <v>15750</v>
      </c>
      <c r="K360" s="25">
        <f>SUM(K361:K363)</f>
        <v>0</v>
      </c>
      <c r="L360" s="25">
        <f t="shared" ref="L360" si="2380">SUM(M360:O360)</f>
        <v>38393</v>
      </c>
      <c r="M360" s="25">
        <f>SUM(M361:M363)</f>
        <v>19721</v>
      </c>
      <c r="N360" s="25">
        <f>SUM(N361:N363)</f>
        <v>18672</v>
      </c>
      <c r="O360" s="25">
        <f>SUM(O361:O363)</f>
        <v>0</v>
      </c>
      <c r="P360" s="25">
        <f t="shared" ref="P360" si="2381">SUM(Q360:S360)</f>
        <v>120263</v>
      </c>
      <c r="Q360" s="25">
        <f>SUM(Q361:Q363)</f>
        <v>56622</v>
      </c>
      <c r="R360" s="25">
        <f>SUM(R361:R363)</f>
        <v>63641</v>
      </c>
      <c r="S360" s="25">
        <f>SUM(S361:S363)</f>
        <v>0</v>
      </c>
      <c r="T360" s="25">
        <f t="shared" ref="T360" si="2382">SUM(U360:W360)</f>
        <v>57427</v>
      </c>
      <c r="U360" s="25">
        <f>SUM(U361:U363)</f>
        <v>27579</v>
      </c>
      <c r="V360" s="25">
        <f>SUM(V361:V363)</f>
        <v>29848</v>
      </c>
      <c r="W360" s="25">
        <f>SUM(W361:W363)</f>
        <v>0</v>
      </c>
      <c r="X360" s="25">
        <f t="shared" ref="X360" si="2383">SUM(Y360:AA360)</f>
        <v>62087</v>
      </c>
      <c r="Y360" s="25">
        <f>SUM(Y361:Y363)</f>
        <v>30077</v>
      </c>
      <c r="Z360" s="25">
        <f>SUM(Z361:Z363)</f>
        <v>32010</v>
      </c>
      <c r="AA360" s="25">
        <f>SUM(AA361:AA363)</f>
        <v>0</v>
      </c>
      <c r="AB360" s="25">
        <f t="shared" ref="AB360" si="2384">SUM(AC360:AE360)</f>
        <v>45433</v>
      </c>
      <c r="AC360" s="25">
        <f>SUM(AC361:AC363)</f>
        <v>22689</v>
      </c>
      <c r="AD360" s="25">
        <f>SUM(AD361:AD363)</f>
        <v>22744</v>
      </c>
      <c r="AE360" s="25">
        <f>SUM(AE361:AE363)</f>
        <v>0</v>
      </c>
      <c r="AF360" s="25">
        <f t="shared" ref="AF360" si="2385">SUM(AG360:AI360)</f>
        <v>164947</v>
      </c>
      <c r="AG360" s="25">
        <f>SUM(AG361:AG363)</f>
        <v>80345</v>
      </c>
      <c r="AH360" s="25">
        <f>SUM(AH361:AH363)</f>
        <v>84602</v>
      </c>
      <c r="AI360" s="25">
        <f>SUM(AI361:AI363)</f>
        <v>0</v>
      </c>
      <c r="AJ360" s="25">
        <f t="shared" ref="AJ360" si="2386">SUM(AK360:AM360)</f>
        <v>40322</v>
      </c>
      <c r="AK360" s="25">
        <f>SUM(AK361:AK363)</f>
        <v>18926</v>
      </c>
      <c r="AL360" s="25">
        <f>SUM(AL361:AL363)</f>
        <v>21396</v>
      </c>
      <c r="AM360" s="25">
        <f>SUM(AM361:AM363)</f>
        <v>0</v>
      </c>
      <c r="AN360" s="25">
        <f t="shared" ref="AN360" si="2387">SUM(AO360:AQ360)</f>
        <v>34964</v>
      </c>
      <c r="AO360" s="25">
        <f>SUM(AO361:AO363)</f>
        <v>16662</v>
      </c>
      <c r="AP360" s="25">
        <f>SUM(AP361:AP363)</f>
        <v>18302</v>
      </c>
      <c r="AQ360" s="25">
        <f>SUM(AQ361:AQ363)</f>
        <v>0</v>
      </c>
      <c r="AR360" s="25">
        <f t="shared" ref="AR360" si="2388">SUM(AS360:AU360)</f>
        <v>33669</v>
      </c>
      <c r="AS360" s="25">
        <f>SUM(AS361:AS363)</f>
        <v>16144</v>
      </c>
      <c r="AT360" s="25">
        <f>SUM(AT361:AT363)</f>
        <v>17525</v>
      </c>
      <c r="AU360" s="25">
        <f>SUM(AU361:AU363)</f>
        <v>0</v>
      </c>
      <c r="AV360" s="25">
        <f t="shared" ref="AV360" si="2389">SUM(AW360:AY360)</f>
        <v>108955</v>
      </c>
      <c r="AW360" s="25">
        <f>SUM(AW361:AW363)</f>
        <v>51732</v>
      </c>
      <c r="AX360" s="25">
        <f>SUM(AX361:AX363)</f>
        <v>57223</v>
      </c>
      <c r="AY360" s="25">
        <f>SUM(AY361:AY363)</f>
        <v>0</v>
      </c>
      <c r="AZ360" s="25">
        <f t="shared" ref="AZ360" si="2390">SUM(BA360:BC360)</f>
        <v>0</v>
      </c>
      <c r="BA360" s="25">
        <f>SUM(BA361:BA363)</f>
        <v>0</v>
      </c>
      <c r="BB360" s="25">
        <f>SUM(BB361:BB363)</f>
        <v>0</v>
      </c>
      <c r="BC360" s="25">
        <f>SUM(BC361:BC363)</f>
        <v>0</v>
      </c>
      <c r="BD360" s="25">
        <f t="shared" ref="BD360" si="2391">SUM(BE360:BG360)</f>
        <v>0</v>
      </c>
      <c r="BE360" s="25">
        <f>SUM(BE361:BE363)</f>
        <v>0</v>
      </c>
      <c r="BF360" s="25">
        <f>SUM(BF361:BF363)</f>
        <v>0</v>
      </c>
      <c r="BG360" s="25">
        <f>SUM(BG361:BG363)</f>
        <v>0</v>
      </c>
      <c r="BH360" s="25">
        <f t="shared" ref="BH360" si="2392">SUM(BI360:BK360)</f>
        <v>0</v>
      </c>
      <c r="BI360" s="25">
        <f>SUM(BI361:BI363)</f>
        <v>0</v>
      </c>
      <c r="BJ360" s="25">
        <f>SUM(BJ361:BJ363)</f>
        <v>0</v>
      </c>
      <c r="BK360" s="25">
        <f>SUM(BK361:BK363)</f>
        <v>0</v>
      </c>
      <c r="BL360" s="25">
        <f t="shared" ref="BL360" si="2393">SUM(BM360:BO360)</f>
        <v>0</v>
      </c>
      <c r="BM360" s="25">
        <f>SUM(BM361:BM363)</f>
        <v>0</v>
      </c>
      <c r="BN360" s="25">
        <f>SUM(BN361:BN363)</f>
        <v>0</v>
      </c>
      <c r="BO360" s="25">
        <f>SUM(BO361:BO363)</f>
        <v>0</v>
      </c>
      <c r="BP360" s="25">
        <f t="shared" ref="BP360" si="2394">SUM(BQ360:BS360)</f>
        <v>394165</v>
      </c>
      <c r="BQ360" s="25">
        <f>SUM(BQ361:BQ363)</f>
        <v>188699</v>
      </c>
      <c r="BR360" s="25">
        <f>SUM(BR361:BR363)</f>
        <v>205466</v>
      </c>
      <c r="BS360" s="25">
        <f>SUM(BS361:BS363)</f>
        <v>0</v>
      </c>
    </row>
    <row r="361" spans="1:71" s="30" customFormat="1" ht="15" customHeight="1" x14ac:dyDescent="0.25">
      <c r="A361" s="46"/>
      <c r="B361" s="75"/>
      <c r="C361" s="47" t="s">
        <v>222</v>
      </c>
      <c r="D361" s="25">
        <f>SUM(E361:G361)</f>
        <v>36722</v>
      </c>
      <c r="E361" s="25">
        <v>15144</v>
      </c>
      <c r="F361" s="64">
        <v>21578</v>
      </c>
      <c r="G361" s="64">
        <v>0</v>
      </c>
      <c r="H361" s="25">
        <f>SUM(I361:K361)</f>
        <v>19356</v>
      </c>
      <c r="I361" s="25">
        <v>9086</v>
      </c>
      <c r="J361" s="64">
        <v>10270</v>
      </c>
      <c r="K361" s="64">
        <v>0</v>
      </c>
      <c r="L361" s="25">
        <f>SUM(M361:O361)</f>
        <v>25307</v>
      </c>
      <c r="M361" s="25">
        <v>13151</v>
      </c>
      <c r="N361" s="64">
        <v>12156</v>
      </c>
      <c r="O361" s="64">
        <v>0</v>
      </c>
      <c r="P361" s="25">
        <f>SUM(Q361:S361)</f>
        <v>81385</v>
      </c>
      <c r="Q361" s="25">
        <f t="shared" ref="Q361:S363" si="2395">+E361+I361+M361</f>
        <v>37381</v>
      </c>
      <c r="R361" s="25">
        <f t="shared" si="2395"/>
        <v>44004</v>
      </c>
      <c r="S361" s="25">
        <f t="shared" si="2395"/>
        <v>0</v>
      </c>
      <c r="T361" s="25">
        <f>SUM(U361:W361)</f>
        <v>42809</v>
      </c>
      <c r="U361" s="25">
        <v>20267</v>
      </c>
      <c r="V361" s="64">
        <v>22542</v>
      </c>
      <c r="W361" s="64">
        <v>0</v>
      </c>
      <c r="X361" s="25">
        <f>SUM(Y361:AA361)</f>
        <v>46945</v>
      </c>
      <c r="Y361" s="25">
        <v>22542</v>
      </c>
      <c r="Z361" s="64">
        <v>24403</v>
      </c>
      <c r="AA361" s="64">
        <v>0</v>
      </c>
      <c r="AB361" s="25">
        <f>SUM(AC361:AE361)</f>
        <v>32085</v>
      </c>
      <c r="AC361" s="25">
        <v>16119</v>
      </c>
      <c r="AD361" s="64">
        <v>15966</v>
      </c>
      <c r="AE361" s="64">
        <v>0</v>
      </c>
      <c r="AF361" s="25">
        <f>SUM(AG361:AI361)</f>
        <v>121839</v>
      </c>
      <c r="AG361" s="25">
        <f t="shared" ref="AG361:AI363" si="2396">+U361+Y361+AC361</f>
        <v>58928</v>
      </c>
      <c r="AH361" s="25">
        <f t="shared" si="2396"/>
        <v>62911</v>
      </c>
      <c r="AI361" s="25">
        <f t="shared" si="2396"/>
        <v>0</v>
      </c>
      <c r="AJ361" s="25">
        <f>SUM(AK361:AM361)</f>
        <v>27226</v>
      </c>
      <c r="AK361" s="25">
        <v>12383</v>
      </c>
      <c r="AL361" s="64">
        <v>14843</v>
      </c>
      <c r="AM361" s="64">
        <v>0</v>
      </c>
      <c r="AN361" s="25">
        <f>SUM(AO361:AQ361)</f>
        <v>22506</v>
      </c>
      <c r="AO361" s="25">
        <v>10419</v>
      </c>
      <c r="AP361" s="64">
        <v>12087</v>
      </c>
      <c r="AQ361" s="64">
        <v>0</v>
      </c>
      <c r="AR361" s="25">
        <f>SUM(AS361:AU361)</f>
        <v>21674</v>
      </c>
      <c r="AS361" s="25">
        <v>10112</v>
      </c>
      <c r="AT361" s="64">
        <v>11562</v>
      </c>
      <c r="AU361" s="64">
        <v>0</v>
      </c>
      <c r="AV361" s="25">
        <f>SUM(AW361:AY361)</f>
        <v>71406</v>
      </c>
      <c r="AW361" s="25">
        <f t="shared" ref="AW361:AY363" si="2397">+AK361+AO361+AS361</f>
        <v>32914</v>
      </c>
      <c r="AX361" s="25">
        <f t="shared" si="2397"/>
        <v>38492</v>
      </c>
      <c r="AY361" s="25">
        <f t="shared" si="2397"/>
        <v>0</v>
      </c>
      <c r="AZ361" s="25">
        <f>SUM(BA361:BC361)</f>
        <v>0</v>
      </c>
      <c r="BA361" s="25">
        <v>0</v>
      </c>
      <c r="BB361" s="64">
        <v>0</v>
      </c>
      <c r="BC361" s="64">
        <v>0</v>
      </c>
      <c r="BD361" s="25">
        <f>SUM(BE361:BG361)</f>
        <v>0</v>
      </c>
      <c r="BE361" s="25">
        <v>0</v>
      </c>
      <c r="BF361" s="64">
        <v>0</v>
      </c>
      <c r="BG361" s="64">
        <v>0</v>
      </c>
      <c r="BH361" s="25">
        <f>SUM(BI361:BK361)</f>
        <v>0</v>
      </c>
      <c r="BI361" s="25">
        <v>0</v>
      </c>
      <c r="BJ361" s="64">
        <v>0</v>
      </c>
      <c r="BK361" s="64">
        <v>0</v>
      </c>
      <c r="BL361" s="25">
        <f>SUM(BM361:BO361)</f>
        <v>0</v>
      </c>
      <c r="BM361" s="25">
        <f t="shared" ref="BM361:BO363" si="2398">+BA361+BE361+BI361</f>
        <v>0</v>
      </c>
      <c r="BN361" s="25">
        <f t="shared" si="2398"/>
        <v>0</v>
      </c>
      <c r="BO361" s="25">
        <f t="shared" si="2398"/>
        <v>0</v>
      </c>
      <c r="BP361" s="25">
        <f>SUM(BQ361:BS361)</f>
        <v>274630</v>
      </c>
      <c r="BQ361" s="25">
        <f t="shared" ref="BQ361:BS363" si="2399">+Q361+AG361+AW361+BM361</f>
        <v>129223</v>
      </c>
      <c r="BR361" s="25">
        <f t="shared" si="2399"/>
        <v>145407</v>
      </c>
      <c r="BS361" s="25">
        <f t="shared" si="2399"/>
        <v>0</v>
      </c>
    </row>
    <row r="362" spans="1:71" s="30" customFormat="1" ht="15" customHeight="1" x14ac:dyDescent="0.25">
      <c r="A362" s="46"/>
      <c r="B362" s="75"/>
      <c r="C362" s="47" t="s">
        <v>139</v>
      </c>
      <c r="D362" s="25">
        <f>SUM(E362:G362)</f>
        <v>0</v>
      </c>
      <c r="E362" s="25">
        <v>0</v>
      </c>
      <c r="F362" s="64">
        <v>0</v>
      </c>
      <c r="G362" s="64">
        <v>0</v>
      </c>
      <c r="H362" s="25">
        <f>SUM(I362:K362)</f>
        <v>0</v>
      </c>
      <c r="I362" s="25">
        <v>0</v>
      </c>
      <c r="J362" s="64">
        <v>0</v>
      </c>
      <c r="K362" s="64">
        <v>0</v>
      </c>
      <c r="L362" s="25">
        <f>SUM(M362:O362)</f>
        <v>0</v>
      </c>
      <c r="M362" s="25">
        <v>0</v>
      </c>
      <c r="N362" s="64">
        <v>0</v>
      </c>
      <c r="O362" s="64">
        <v>0</v>
      </c>
      <c r="P362" s="25">
        <f>SUM(Q362:S362)</f>
        <v>0</v>
      </c>
      <c r="Q362" s="25">
        <f t="shared" si="2395"/>
        <v>0</v>
      </c>
      <c r="R362" s="25">
        <f t="shared" si="2395"/>
        <v>0</v>
      </c>
      <c r="S362" s="25">
        <f t="shared" si="2395"/>
        <v>0</v>
      </c>
      <c r="T362" s="25">
        <f>SUM(U362:W362)</f>
        <v>0</v>
      </c>
      <c r="U362" s="25">
        <v>0</v>
      </c>
      <c r="V362" s="64">
        <v>0</v>
      </c>
      <c r="W362" s="64">
        <v>0</v>
      </c>
      <c r="X362" s="25">
        <f>SUM(Y362:AA362)</f>
        <v>0</v>
      </c>
      <c r="Y362" s="25">
        <v>0</v>
      </c>
      <c r="Z362" s="64">
        <v>0</v>
      </c>
      <c r="AA362" s="64">
        <v>0</v>
      </c>
      <c r="AB362" s="25">
        <f>SUM(AC362:AE362)</f>
        <v>0</v>
      </c>
      <c r="AC362" s="25">
        <v>0</v>
      </c>
      <c r="AD362" s="64">
        <v>0</v>
      </c>
      <c r="AE362" s="64">
        <v>0</v>
      </c>
      <c r="AF362" s="25">
        <f>SUM(AG362:AI362)</f>
        <v>0</v>
      </c>
      <c r="AG362" s="25">
        <f t="shared" si="2396"/>
        <v>0</v>
      </c>
      <c r="AH362" s="25">
        <f t="shared" si="2396"/>
        <v>0</v>
      </c>
      <c r="AI362" s="25">
        <f t="shared" si="2396"/>
        <v>0</v>
      </c>
      <c r="AJ362" s="25">
        <f>SUM(AK362:AM362)</f>
        <v>0</v>
      </c>
      <c r="AK362" s="25">
        <v>0</v>
      </c>
      <c r="AL362" s="64">
        <v>0</v>
      </c>
      <c r="AM362" s="64">
        <v>0</v>
      </c>
      <c r="AN362" s="25">
        <f>SUM(AO362:AQ362)</f>
        <v>0</v>
      </c>
      <c r="AO362" s="25">
        <v>0</v>
      </c>
      <c r="AP362" s="64">
        <v>0</v>
      </c>
      <c r="AQ362" s="64">
        <v>0</v>
      </c>
      <c r="AR362" s="25">
        <f>SUM(AS362:AU362)</f>
        <v>0</v>
      </c>
      <c r="AS362" s="25">
        <v>0</v>
      </c>
      <c r="AT362" s="64">
        <v>0</v>
      </c>
      <c r="AU362" s="64">
        <v>0</v>
      </c>
      <c r="AV362" s="25">
        <f>SUM(AW362:AY362)</f>
        <v>0</v>
      </c>
      <c r="AW362" s="25">
        <f t="shared" si="2397"/>
        <v>0</v>
      </c>
      <c r="AX362" s="25">
        <f t="shared" si="2397"/>
        <v>0</v>
      </c>
      <c r="AY362" s="25">
        <f t="shared" si="2397"/>
        <v>0</v>
      </c>
      <c r="AZ362" s="25">
        <f>SUM(BA362:BC362)</f>
        <v>0</v>
      </c>
      <c r="BA362" s="25">
        <v>0</v>
      </c>
      <c r="BB362" s="64">
        <v>0</v>
      </c>
      <c r="BC362" s="64">
        <v>0</v>
      </c>
      <c r="BD362" s="25">
        <f>SUM(BE362:BG362)</f>
        <v>0</v>
      </c>
      <c r="BE362" s="25">
        <v>0</v>
      </c>
      <c r="BF362" s="64">
        <v>0</v>
      </c>
      <c r="BG362" s="64">
        <v>0</v>
      </c>
      <c r="BH362" s="25">
        <f>SUM(BI362:BK362)</f>
        <v>0</v>
      </c>
      <c r="BI362" s="25">
        <v>0</v>
      </c>
      <c r="BJ362" s="64">
        <v>0</v>
      </c>
      <c r="BK362" s="64">
        <v>0</v>
      </c>
      <c r="BL362" s="25">
        <f>SUM(BM362:BO362)</f>
        <v>0</v>
      </c>
      <c r="BM362" s="25">
        <f t="shared" si="2398"/>
        <v>0</v>
      </c>
      <c r="BN362" s="25">
        <f t="shared" si="2398"/>
        <v>0</v>
      </c>
      <c r="BO362" s="25">
        <f t="shared" si="2398"/>
        <v>0</v>
      </c>
      <c r="BP362" s="25">
        <f>SUM(BQ362:BS362)</f>
        <v>0</v>
      </c>
      <c r="BQ362" s="25">
        <f t="shared" si="2399"/>
        <v>0</v>
      </c>
      <c r="BR362" s="25">
        <f t="shared" si="2399"/>
        <v>0</v>
      </c>
      <c r="BS362" s="25">
        <f t="shared" si="2399"/>
        <v>0</v>
      </c>
    </row>
    <row r="363" spans="1:71" s="30" customFormat="1" ht="15.75" x14ac:dyDescent="0.25">
      <c r="A363" s="46"/>
      <c r="B363" s="75"/>
      <c r="C363" s="47" t="s">
        <v>223</v>
      </c>
      <c r="D363" s="25">
        <f>SUM(E363:G363)</f>
        <v>15007</v>
      </c>
      <c r="E363" s="25">
        <v>7366</v>
      </c>
      <c r="F363" s="64">
        <v>7641</v>
      </c>
      <c r="G363" s="64">
        <v>0</v>
      </c>
      <c r="H363" s="25">
        <f>SUM(I363:K363)</f>
        <v>10785</v>
      </c>
      <c r="I363" s="25">
        <v>5305</v>
      </c>
      <c r="J363" s="64">
        <v>5480</v>
      </c>
      <c r="K363" s="64">
        <v>0</v>
      </c>
      <c r="L363" s="25">
        <f>SUM(M363:O363)</f>
        <v>13086</v>
      </c>
      <c r="M363" s="25">
        <v>6570</v>
      </c>
      <c r="N363" s="64">
        <v>6516</v>
      </c>
      <c r="O363" s="64">
        <v>0</v>
      </c>
      <c r="P363" s="25">
        <f>SUM(Q363:S363)</f>
        <v>38878</v>
      </c>
      <c r="Q363" s="25">
        <f t="shared" si="2395"/>
        <v>19241</v>
      </c>
      <c r="R363" s="25">
        <f t="shared" si="2395"/>
        <v>19637</v>
      </c>
      <c r="S363" s="25">
        <f t="shared" si="2395"/>
        <v>0</v>
      </c>
      <c r="T363" s="25">
        <f>SUM(U363:W363)</f>
        <v>14618</v>
      </c>
      <c r="U363" s="25">
        <v>7312</v>
      </c>
      <c r="V363" s="64">
        <v>7306</v>
      </c>
      <c r="W363" s="64">
        <v>0</v>
      </c>
      <c r="X363" s="25">
        <f>SUM(Y363:AA363)</f>
        <v>15142</v>
      </c>
      <c r="Y363" s="25">
        <v>7535</v>
      </c>
      <c r="Z363" s="64">
        <v>7607</v>
      </c>
      <c r="AA363" s="64">
        <v>0</v>
      </c>
      <c r="AB363" s="25">
        <f>SUM(AC363:AE363)</f>
        <v>13348</v>
      </c>
      <c r="AC363" s="25">
        <v>6570</v>
      </c>
      <c r="AD363" s="64">
        <v>6778</v>
      </c>
      <c r="AE363" s="64">
        <v>0</v>
      </c>
      <c r="AF363" s="25">
        <f>SUM(AG363:AI363)</f>
        <v>43108</v>
      </c>
      <c r="AG363" s="25">
        <f t="shared" si="2396"/>
        <v>21417</v>
      </c>
      <c r="AH363" s="25">
        <f t="shared" si="2396"/>
        <v>21691</v>
      </c>
      <c r="AI363" s="25">
        <f t="shared" si="2396"/>
        <v>0</v>
      </c>
      <c r="AJ363" s="25">
        <f>SUM(AK363:AM363)</f>
        <v>13096</v>
      </c>
      <c r="AK363" s="25">
        <v>6543</v>
      </c>
      <c r="AL363" s="64">
        <v>6553</v>
      </c>
      <c r="AM363" s="64">
        <v>0</v>
      </c>
      <c r="AN363" s="25">
        <f>SUM(AO363:AQ363)</f>
        <v>12458</v>
      </c>
      <c r="AO363" s="25">
        <v>6243</v>
      </c>
      <c r="AP363" s="64">
        <v>6215</v>
      </c>
      <c r="AQ363" s="64">
        <v>0</v>
      </c>
      <c r="AR363" s="25">
        <f>SUM(AS363:AU363)</f>
        <v>11995</v>
      </c>
      <c r="AS363" s="25">
        <v>6032</v>
      </c>
      <c r="AT363" s="64">
        <v>5963</v>
      </c>
      <c r="AU363" s="64">
        <v>0</v>
      </c>
      <c r="AV363" s="25">
        <f>SUM(AW363:AY363)</f>
        <v>37549</v>
      </c>
      <c r="AW363" s="25">
        <f t="shared" si="2397"/>
        <v>18818</v>
      </c>
      <c r="AX363" s="25">
        <f t="shared" si="2397"/>
        <v>18731</v>
      </c>
      <c r="AY363" s="25">
        <f t="shared" si="2397"/>
        <v>0</v>
      </c>
      <c r="AZ363" s="25">
        <f>SUM(BA363:BC363)</f>
        <v>0</v>
      </c>
      <c r="BA363" s="25">
        <v>0</v>
      </c>
      <c r="BB363" s="64">
        <v>0</v>
      </c>
      <c r="BC363" s="64">
        <v>0</v>
      </c>
      <c r="BD363" s="25">
        <f>SUM(BE363:BG363)</f>
        <v>0</v>
      </c>
      <c r="BE363" s="25">
        <v>0</v>
      </c>
      <c r="BF363" s="64">
        <v>0</v>
      </c>
      <c r="BG363" s="64">
        <v>0</v>
      </c>
      <c r="BH363" s="25">
        <f>SUM(BI363:BK363)</f>
        <v>0</v>
      </c>
      <c r="BI363" s="25">
        <v>0</v>
      </c>
      <c r="BJ363" s="64">
        <v>0</v>
      </c>
      <c r="BK363" s="64">
        <v>0</v>
      </c>
      <c r="BL363" s="25">
        <f>SUM(BM363:BO363)</f>
        <v>0</v>
      </c>
      <c r="BM363" s="25">
        <f t="shared" si="2398"/>
        <v>0</v>
      </c>
      <c r="BN363" s="25">
        <f t="shared" si="2398"/>
        <v>0</v>
      </c>
      <c r="BO363" s="25">
        <f t="shared" si="2398"/>
        <v>0</v>
      </c>
      <c r="BP363" s="25">
        <f>SUM(BQ363:BS363)</f>
        <v>119535</v>
      </c>
      <c r="BQ363" s="25">
        <f t="shared" si="2399"/>
        <v>59476</v>
      </c>
      <c r="BR363" s="25">
        <f t="shared" si="2399"/>
        <v>60059</v>
      </c>
      <c r="BS363" s="25">
        <f t="shared" si="2399"/>
        <v>0</v>
      </c>
    </row>
    <row r="364" spans="1:71" s="30" customFormat="1" ht="15" customHeight="1" x14ac:dyDescent="0.25">
      <c r="A364" s="46"/>
      <c r="B364" s="75"/>
      <c r="C364" s="45" t="s">
        <v>140</v>
      </c>
      <c r="D364" s="25">
        <f t="shared" ref="D364" si="2400">SUM(E364:G364)</f>
        <v>0</v>
      </c>
      <c r="E364" s="25">
        <f>E365+E366</f>
        <v>0</v>
      </c>
      <c r="F364" s="25">
        <f t="shared" ref="F364:G364" si="2401">F365+F366</f>
        <v>0</v>
      </c>
      <c r="G364" s="25">
        <f t="shared" si="2401"/>
        <v>0</v>
      </c>
      <c r="H364" s="25">
        <f t="shared" ref="H364" si="2402">SUM(I364:K364)</f>
        <v>0</v>
      </c>
      <c r="I364" s="25">
        <f t="shared" ref="I364:K364" si="2403">I365+I366</f>
        <v>0</v>
      </c>
      <c r="J364" s="25">
        <f t="shared" si="2403"/>
        <v>0</v>
      </c>
      <c r="K364" s="25">
        <f t="shared" si="2403"/>
        <v>0</v>
      </c>
      <c r="L364" s="25">
        <f t="shared" ref="L364" si="2404">SUM(M364:O364)</f>
        <v>0</v>
      </c>
      <c r="M364" s="25">
        <f t="shared" ref="M364:O364" si="2405">M365+M366</f>
        <v>0</v>
      </c>
      <c r="N364" s="25">
        <f t="shared" si="2405"/>
        <v>0</v>
      </c>
      <c r="O364" s="25">
        <f t="shared" si="2405"/>
        <v>0</v>
      </c>
      <c r="P364" s="25">
        <f t="shared" ref="P364" si="2406">SUM(Q364:S364)</f>
        <v>0</v>
      </c>
      <c r="Q364" s="25">
        <f t="shared" ref="Q364" si="2407">+E364+I364+M364</f>
        <v>0</v>
      </c>
      <c r="R364" s="25">
        <f t="shared" ref="R364" si="2408">+F364+J364+N364</f>
        <v>0</v>
      </c>
      <c r="S364" s="25">
        <f t="shared" ref="S364" si="2409">+G364+K364+O364</f>
        <v>0</v>
      </c>
      <c r="T364" s="25">
        <f t="shared" ref="T364" si="2410">SUM(U364:W364)</f>
        <v>0</v>
      </c>
      <c r="U364" s="25">
        <f t="shared" ref="U364:W364" si="2411">U365+U366</f>
        <v>0</v>
      </c>
      <c r="V364" s="25">
        <f t="shared" si="2411"/>
        <v>0</v>
      </c>
      <c r="W364" s="25">
        <f t="shared" si="2411"/>
        <v>0</v>
      </c>
      <c r="X364" s="25">
        <f t="shared" ref="X364" si="2412">SUM(Y364:AA364)</f>
        <v>0</v>
      </c>
      <c r="Y364" s="25">
        <f t="shared" ref="Y364:AA364" si="2413">Y365+Y366</f>
        <v>0</v>
      </c>
      <c r="Z364" s="25">
        <f t="shared" si="2413"/>
        <v>0</v>
      </c>
      <c r="AA364" s="25">
        <f t="shared" si="2413"/>
        <v>0</v>
      </c>
      <c r="AB364" s="25">
        <f t="shared" ref="AB364" si="2414">SUM(AC364:AE364)</f>
        <v>0</v>
      </c>
      <c r="AC364" s="25">
        <f t="shared" ref="AC364:AE364" si="2415">AC365+AC366</f>
        <v>0</v>
      </c>
      <c r="AD364" s="25">
        <f t="shared" si="2415"/>
        <v>0</v>
      </c>
      <c r="AE364" s="25">
        <f t="shared" si="2415"/>
        <v>0</v>
      </c>
      <c r="AF364" s="25">
        <f t="shared" ref="AF364" si="2416">SUM(AG364:AI364)</f>
        <v>0</v>
      </c>
      <c r="AG364" s="25">
        <f t="shared" ref="AG364" si="2417">+U364+Y364+AC364</f>
        <v>0</v>
      </c>
      <c r="AH364" s="25">
        <f t="shared" ref="AH364" si="2418">+V364+Z364+AD364</f>
        <v>0</v>
      </c>
      <c r="AI364" s="25">
        <f t="shared" ref="AI364" si="2419">+W364+AA364+AE364</f>
        <v>0</v>
      </c>
      <c r="AJ364" s="25">
        <f t="shared" ref="AJ364" si="2420">SUM(AK364:AM364)</f>
        <v>0</v>
      </c>
      <c r="AK364" s="25">
        <f t="shared" ref="AK364:AM364" si="2421">AK365+AK366</f>
        <v>0</v>
      </c>
      <c r="AL364" s="25">
        <f t="shared" si="2421"/>
        <v>0</v>
      </c>
      <c r="AM364" s="25">
        <f t="shared" si="2421"/>
        <v>0</v>
      </c>
      <c r="AN364" s="25">
        <f t="shared" ref="AN364" si="2422">SUM(AO364:AQ364)</f>
        <v>0</v>
      </c>
      <c r="AO364" s="25">
        <f t="shared" ref="AO364:AQ364" si="2423">AO365+AO366</f>
        <v>0</v>
      </c>
      <c r="AP364" s="25">
        <f t="shared" si="2423"/>
        <v>0</v>
      </c>
      <c r="AQ364" s="25">
        <f t="shared" si="2423"/>
        <v>0</v>
      </c>
      <c r="AR364" s="25">
        <f t="shared" ref="AR364" si="2424">SUM(AS364:AU364)</f>
        <v>0</v>
      </c>
      <c r="AS364" s="25">
        <f t="shared" ref="AS364:AU364" si="2425">AS365+AS366</f>
        <v>0</v>
      </c>
      <c r="AT364" s="25">
        <f t="shared" si="2425"/>
        <v>0</v>
      </c>
      <c r="AU364" s="25">
        <f t="shared" si="2425"/>
        <v>0</v>
      </c>
      <c r="AV364" s="25">
        <f t="shared" ref="AV364" si="2426">SUM(AW364:AY364)</f>
        <v>0</v>
      </c>
      <c r="AW364" s="25">
        <f t="shared" ref="AW364" si="2427">+AK364+AO364+AS364</f>
        <v>0</v>
      </c>
      <c r="AX364" s="25">
        <f t="shared" ref="AX364" si="2428">+AL364+AP364+AT364</f>
        <v>0</v>
      </c>
      <c r="AY364" s="25">
        <f t="shared" ref="AY364" si="2429">+AM364+AQ364+AU364</f>
        <v>0</v>
      </c>
      <c r="AZ364" s="25">
        <f t="shared" ref="AZ364" si="2430">SUM(BA364:BC364)</f>
        <v>0</v>
      </c>
      <c r="BA364" s="25">
        <f t="shared" ref="BA364:BC364" si="2431">BA365+BA366</f>
        <v>0</v>
      </c>
      <c r="BB364" s="25">
        <f t="shared" si="2431"/>
        <v>0</v>
      </c>
      <c r="BC364" s="25">
        <f t="shared" si="2431"/>
        <v>0</v>
      </c>
      <c r="BD364" s="25">
        <f t="shared" ref="BD364" si="2432">SUM(BE364:BG364)</f>
        <v>0</v>
      </c>
      <c r="BE364" s="25">
        <f t="shared" ref="BE364:BG364" si="2433">BE365+BE366</f>
        <v>0</v>
      </c>
      <c r="BF364" s="25">
        <f t="shared" si="2433"/>
        <v>0</v>
      </c>
      <c r="BG364" s="25">
        <f t="shared" si="2433"/>
        <v>0</v>
      </c>
      <c r="BH364" s="25">
        <f t="shared" ref="BH364" si="2434">SUM(BI364:BK364)</f>
        <v>0</v>
      </c>
      <c r="BI364" s="25">
        <f t="shared" ref="BI364:BK364" si="2435">BI365+BI366</f>
        <v>0</v>
      </c>
      <c r="BJ364" s="25">
        <f t="shared" si="2435"/>
        <v>0</v>
      </c>
      <c r="BK364" s="25">
        <f t="shared" si="2435"/>
        <v>0</v>
      </c>
      <c r="BL364" s="25">
        <f t="shared" ref="BL364" si="2436">SUM(BM364:BO364)</f>
        <v>0</v>
      </c>
      <c r="BM364" s="25">
        <f t="shared" ref="BM364" si="2437">+BA364+BE364+BI364</f>
        <v>0</v>
      </c>
      <c r="BN364" s="25">
        <f t="shared" ref="BN364" si="2438">+BB364+BF364+BJ364</f>
        <v>0</v>
      </c>
      <c r="BO364" s="25">
        <f t="shared" ref="BO364" si="2439">+BC364+BG364+BK364</f>
        <v>0</v>
      </c>
      <c r="BP364" s="25">
        <f t="shared" ref="BP364" si="2440">SUM(BQ364:BS364)</f>
        <v>0</v>
      </c>
      <c r="BQ364" s="25">
        <f t="shared" ref="BQ364" si="2441">+Q364+AG364+AW364+BM364</f>
        <v>0</v>
      </c>
      <c r="BR364" s="25">
        <f t="shared" ref="BR364" si="2442">+R364+AH364+AX364+BN364</f>
        <v>0</v>
      </c>
      <c r="BS364" s="25">
        <f t="shared" ref="BS364" si="2443">+S364+AI364+AY364+BO364</f>
        <v>0</v>
      </c>
    </row>
    <row r="365" spans="1:71" s="30" customFormat="1" ht="15" customHeight="1" x14ac:dyDescent="0.25">
      <c r="A365" s="46"/>
      <c r="B365" s="75"/>
      <c r="C365" s="47" t="s">
        <v>349</v>
      </c>
      <c r="D365" s="25">
        <f>SUM(E365:G365)</f>
        <v>0</v>
      </c>
      <c r="E365" s="25">
        <v>0</v>
      </c>
      <c r="F365" s="64">
        <v>0</v>
      </c>
      <c r="G365" s="64">
        <v>0</v>
      </c>
      <c r="H365" s="25">
        <f>SUM(I365:K365)</f>
        <v>0</v>
      </c>
      <c r="I365" s="25">
        <v>0</v>
      </c>
      <c r="J365" s="64">
        <v>0</v>
      </c>
      <c r="K365" s="64">
        <v>0</v>
      </c>
      <c r="L365" s="25">
        <f>SUM(M365:O365)</f>
        <v>0</v>
      </c>
      <c r="M365" s="25">
        <v>0</v>
      </c>
      <c r="N365" s="64">
        <v>0</v>
      </c>
      <c r="O365" s="64">
        <v>0</v>
      </c>
      <c r="P365" s="25">
        <f>SUM(Q365:S365)</f>
        <v>0</v>
      </c>
      <c r="Q365" s="25">
        <f t="shared" ref="Q365:S366" si="2444">+E365+I365+M365</f>
        <v>0</v>
      </c>
      <c r="R365" s="25">
        <f t="shared" si="2444"/>
        <v>0</v>
      </c>
      <c r="S365" s="25">
        <f t="shared" si="2444"/>
        <v>0</v>
      </c>
      <c r="T365" s="25">
        <f>SUM(U365:W365)</f>
        <v>0</v>
      </c>
      <c r="U365" s="25">
        <v>0</v>
      </c>
      <c r="V365" s="64">
        <v>0</v>
      </c>
      <c r="W365" s="64">
        <v>0</v>
      </c>
      <c r="X365" s="25">
        <f>SUM(Y365:AA365)</f>
        <v>0</v>
      </c>
      <c r="Y365" s="25">
        <v>0</v>
      </c>
      <c r="Z365" s="64">
        <v>0</v>
      </c>
      <c r="AA365" s="64">
        <v>0</v>
      </c>
      <c r="AB365" s="25">
        <f>SUM(AC365:AE365)</f>
        <v>0</v>
      </c>
      <c r="AC365" s="25">
        <v>0</v>
      </c>
      <c r="AD365" s="64">
        <v>0</v>
      </c>
      <c r="AE365" s="64">
        <v>0</v>
      </c>
      <c r="AF365" s="25">
        <f>SUM(AG365:AI365)</f>
        <v>0</v>
      </c>
      <c r="AG365" s="25">
        <f t="shared" ref="AG365:AI366" si="2445">+U365+Y365+AC365</f>
        <v>0</v>
      </c>
      <c r="AH365" s="25">
        <f t="shared" si="2445"/>
        <v>0</v>
      </c>
      <c r="AI365" s="25">
        <f t="shared" si="2445"/>
        <v>0</v>
      </c>
      <c r="AJ365" s="25">
        <f>SUM(AK365:AM365)</f>
        <v>0</v>
      </c>
      <c r="AK365" s="25">
        <v>0</v>
      </c>
      <c r="AL365" s="64">
        <v>0</v>
      </c>
      <c r="AM365" s="64">
        <v>0</v>
      </c>
      <c r="AN365" s="25">
        <f>SUM(AO365:AQ365)</f>
        <v>0</v>
      </c>
      <c r="AO365" s="25">
        <v>0</v>
      </c>
      <c r="AP365" s="64">
        <v>0</v>
      </c>
      <c r="AQ365" s="64">
        <v>0</v>
      </c>
      <c r="AR365" s="25">
        <f>SUM(AS365:AU365)</f>
        <v>0</v>
      </c>
      <c r="AS365" s="25">
        <v>0</v>
      </c>
      <c r="AT365" s="64">
        <v>0</v>
      </c>
      <c r="AU365" s="64">
        <v>0</v>
      </c>
      <c r="AV365" s="25">
        <f>SUM(AW365:AY365)</f>
        <v>0</v>
      </c>
      <c r="AW365" s="25">
        <f t="shared" ref="AW365:AY366" si="2446">+AK365+AO365+AS365</f>
        <v>0</v>
      </c>
      <c r="AX365" s="25">
        <f t="shared" si="2446"/>
        <v>0</v>
      </c>
      <c r="AY365" s="25">
        <f t="shared" si="2446"/>
        <v>0</v>
      </c>
      <c r="AZ365" s="25">
        <f>SUM(BA365:BC365)</f>
        <v>0</v>
      </c>
      <c r="BA365" s="25">
        <v>0</v>
      </c>
      <c r="BB365" s="64">
        <v>0</v>
      </c>
      <c r="BC365" s="64">
        <v>0</v>
      </c>
      <c r="BD365" s="25">
        <f>SUM(BE365:BG365)</f>
        <v>0</v>
      </c>
      <c r="BE365" s="25">
        <v>0</v>
      </c>
      <c r="BF365" s="64">
        <v>0</v>
      </c>
      <c r="BG365" s="64">
        <v>0</v>
      </c>
      <c r="BH365" s="25">
        <f>SUM(BI365:BK365)</f>
        <v>0</v>
      </c>
      <c r="BI365" s="25">
        <v>0</v>
      </c>
      <c r="BJ365" s="64">
        <v>0</v>
      </c>
      <c r="BK365" s="64">
        <v>0</v>
      </c>
      <c r="BL365" s="25">
        <f>SUM(BM365:BO365)</f>
        <v>0</v>
      </c>
      <c r="BM365" s="25">
        <f t="shared" ref="BM365:BO366" si="2447">+BA365+BE365+BI365</f>
        <v>0</v>
      </c>
      <c r="BN365" s="25">
        <f t="shared" si="2447"/>
        <v>0</v>
      </c>
      <c r="BO365" s="25">
        <f t="shared" si="2447"/>
        <v>0</v>
      </c>
      <c r="BP365" s="25">
        <f>SUM(BQ365:BS365)</f>
        <v>0</v>
      </c>
      <c r="BQ365" s="25">
        <f t="shared" ref="BQ365:BS366" si="2448">+Q365+AG365+AW365+BM365</f>
        <v>0</v>
      </c>
      <c r="BR365" s="25">
        <f t="shared" si="2448"/>
        <v>0</v>
      </c>
      <c r="BS365" s="25">
        <f t="shared" si="2448"/>
        <v>0</v>
      </c>
    </row>
    <row r="366" spans="1:71" s="30" customFormat="1" ht="15" customHeight="1" x14ac:dyDescent="0.25">
      <c r="A366" s="46"/>
      <c r="B366" s="75"/>
      <c r="C366" s="47" t="s">
        <v>350</v>
      </c>
      <c r="D366" s="25">
        <f>SUM(E366:G366)</f>
        <v>0</v>
      </c>
      <c r="E366" s="25">
        <v>0</v>
      </c>
      <c r="F366" s="64">
        <v>0</v>
      </c>
      <c r="G366" s="64">
        <v>0</v>
      </c>
      <c r="H366" s="25">
        <f>SUM(I366:K366)</f>
        <v>0</v>
      </c>
      <c r="I366" s="25">
        <v>0</v>
      </c>
      <c r="J366" s="64">
        <v>0</v>
      </c>
      <c r="K366" s="64">
        <v>0</v>
      </c>
      <c r="L366" s="25">
        <f>SUM(M366:O366)</f>
        <v>0</v>
      </c>
      <c r="M366" s="25">
        <v>0</v>
      </c>
      <c r="N366" s="64">
        <v>0</v>
      </c>
      <c r="O366" s="64">
        <v>0</v>
      </c>
      <c r="P366" s="25">
        <f>SUM(Q366:S366)</f>
        <v>0</v>
      </c>
      <c r="Q366" s="25">
        <f t="shared" si="2444"/>
        <v>0</v>
      </c>
      <c r="R366" s="25">
        <f t="shared" si="2444"/>
        <v>0</v>
      </c>
      <c r="S366" s="25">
        <f t="shared" si="2444"/>
        <v>0</v>
      </c>
      <c r="T366" s="25">
        <f>SUM(U366:W366)</f>
        <v>0</v>
      </c>
      <c r="U366" s="25">
        <v>0</v>
      </c>
      <c r="V366" s="64">
        <v>0</v>
      </c>
      <c r="W366" s="64">
        <v>0</v>
      </c>
      <c r="X366" s="25">
        <f>SUM(Y366:AA366)</f>
        <v>0</v>
      </c>
      <c r="Y366" s="25">
        <v>0</v>
      </c>
      <c r="Z366" s="64">
        <v>0</v>
      </c>
      <c r="AA366" s="64">
        <v>0</v>
      </c>
      <c r="AB366" s="25">
        <f>SUM(AC366:AE366)</f>
        <v>0</v>
      </c>
      <c r="AC366" s="25">
        <v>0</v>
      </c>
      <c r="AD366" s="64">
        <v>0</v>
      </c>
      <c r="AE366" s="64">
        <v>0</v>
      </c>
      <c r="AF366" s="25">
        <f>SUM(AG366:AI366)</f>
        <v>0</v>
      </c>
      <c r="AG366" s="25">
        <f t="shared" si="2445"/>
        <v>0</v>
      </c>
      <c r="AH366" s="25">
        <f t="shared" si="2445"/>
        <v>0</v>
      </c>
      <c r="AI366" s="25">
        <f t="shared" si="2445"/>
        <v>0</v>
      </c>
      <c r="AJ366" s="25">
        <f>SUM(AK366:AM366)</f>
        <v>0</v>
      </c>
      <c r="AK366" s="25">
        <v>0</v>
      </c>
      <c r="AL366" s="64">
        <v>0</v>
      </c>
      <c r="AM366" s="64">
        <v>0</v>
      </c>
      <c r="AN366" s="25">
        <f>SUM(AO366:AQ366)</f>
        <v>0</v>
      </c>
      <c r="AO366" s="25">
        <v>0</v>
      </c>
      <c r="AP366" s="64">
        <v>0</v>
      </c>
      <c r="AQ366" s="64">
        <v>0</v>
      </c>
      <c r="AR366" s="25">
        <f>SUM(AS366:AU366)</f>
        <v>0</v>
      </c>
      <c r="AS366" s="25">
        <v>0</v>
      </c>
      <c r="AT366" s="64">
        <v>0</v>
      </c>
      <c r="AU366" s="64">
        <v>0</v>
      </c>
      <c r="AV366" s="25">
        <f>SUM(AW366:AY366)</f>
        <v>0</v>
      </c>
      <c r="AW366" s="25">
        <f t="shared" si="2446"/>
        <v>0</v>
      </c>
      <c r="AX366" s="25">
        <f t="shared" si="2446"/>
        <v>0</v>
      </c>
      <c r="AY366" s="25">
        <f t="shared" si="2446"/>
        <v>0</v>
      </c>
      <c r="AZ366" s="25">
        <f>SUM(BA366:BC366)</f>
        <v>0</v>
      </c>
      <c r="BA366" s="25">
        <v>0</v>
      </c>
      <c r="BB366" s="64">
        <v>0</v>
      </c>
      <c r="BC366" s="64">
        <v>0</v>
      </c>
      <c r="BD366" s="25">
        <f>SUM(BE366:BG366)</f>
        <v>0</v>
      </c>
      <c r="BE366" s="25">
        <v>0</v>
      </c>
      <c r="BF366" s="64">
        <v>0</v>
      </c>
      <c r="BG366" s="64">
        <v>0</v>
      </c>
      <c r="BH366" s="25">
        <f>SUM(BI366:BK366)</f>
        <v>0</v>
      </c>
      <c r="BI366" s="25">
        <v>0</v>
      </c>
      <c r="BJ366" s="64">
        <v>0</v>
      </c>
      <c r="BK366" s="64">
        <v>0</v>
      </c>
      <c r="BL366" s="25">
        <f>SUM(BM366:BO366)</f>
        <v>0</v>
      </c>
      <c r="BM366" s="25">
        <f t="shared" si="2447"/>
        <v>0</v>
      </c>
      <c r="BN366" s="25">
        <f t="shared" si="2447"/>
        <v>0</v>
      </c>
      <c r="BO366" s="25">
        <f t="shared" si="2447"/>
        <v>0</v>
      </c>
      <c r="BP366" s="25">
        <f>SUM(BQ366:BS366)</f>
        <v>0</v>
      </c>
      <c r="BQ366" s="25">
        <f t="shared" si="2448"/>
        <v>0</v>
      </c>
      <c r="BR366" s="25">
        <f t="shared" si="2448"/>
        <v>0</v>
      </c>
      <c r="BS366" s="25">
        <f t="shared" si="2448"/>
        <v>0</v>
      </c>
    </row>
    <row r="367" spans="1:71" s="30" customFormat="1" ht="15" customHeight="1" x14ac:dyDescent="0.25">
      <c r="A367" s="46"/>
      <c r="B367" s="75"/>
      <c r="C367" s="45" t="s">
        <v>387</v>
      </c>
      <c r="D367" s="25">
        <f t="shared" ref="D367" si="2449">SUM(E367:G367)</f>
        <v>13010</v>
      </c>
      <c r="E367" s="25">
        <f>SUM(E368:E370)</f>
        <v>6204</v>
      </c>
      <c r="F367" s="25">
        <f>SUM(F368:F370)</f>
        <v>6806</v>
      </c>
      <c r="G367" s="25">
        <f>SUM(G368:G370)</f>
        <v>0</v>
      </c>
      <c r="H367" s="25">
        <f t="shared" ref="H367" si="2450">SUM(I367:K367)</f>
        <v>8339</v>
      </c>
      <c r="I367" s="25">
        <f>SUM(I368:I370)</f>
        <v>3984</v>
      </c>
      <c r="J367" s="25">
        <f>SUM(J368:J370)</f>
        <v>4355</v>
      </c>
      <c r="K367" s="25">
        <f>SUM(K368:K370)</f>
        <v>0</v>
      </c>
      <c r="L367" s="25">
        <f t="shared" ref="L367" si="2451">SUM(M367:O367)</f>
        <v>11033</v>
      </c>
      <c r="M367" s="25">
        <f>SUM(M368:M370)</f>
        <v>5360</v>
      </c>
      <c r="N367" s="25">
        <f>SUM(N368:N370)</f>
        <v>5673</v>
      </c>
      <c r="O367" s="25">
        <f>SUM(O368:O370)</f>
        <v>0</v>
      </c>
      <c r="P367" s="25">
        <f t="shared" ref="P367" si="2452">SUM(Q367:S367)</f>
        <v>32382</v>
      </c>
      <c r="Q367" s="25">
        <f>SUM(Q368:Q370)</f>
        <v>15548</v>
      </c>
      <c r="R367" s="25">
        <f>SUM(R368:R370)</f>
        <v>16834</v>
      </c>
      <c r="S367" s="25">
        <f>SUM(S368:S370)</f>
        <v>0</v>
      </c>
      <c r="T367" s="25">
        <f t="shared" ref="T367" si="2453">SUM(U367:W367)</f>
        <v>14997</v>
      </c>
      <c r="U367" s="25">
        <f>SUM(U368:U370)</f>
        <v>6865</v>
      </c>
      <c r="V367" s="25">
        <f>SUM(V368:V370)</f>
        <v>8132</v>
      </c>
      <c r="W367" s="25">
        <f>SUM(W368:W370)</f>
        <v>0</v>
      </c>
      <c r="X367" s="25">
        <f t="shared" ref="X367" si="2454">SUM(Y367:AA367)</f>
        <v>14881</v>
      </c>
      <c r="Y367" s="25">
        <f>SUM(Y368:Y370)</f>
        <v>7142</v>
      </c>
      <c r="Z367" s="25">
        <f>SUM(Z368:Z370)</f>
        <v>7739</v>
      </c>
      <c r="AA367" s="25">
        <f>SUM(AA368:AA370)</f>
        <v>0</v>
      </c>
      <c r="AB367" s="25">
        <f t="shared" ref="AB367" si="2455">SUM(AC367:AE367)</f>
        <v>13866</v>
      </c>
      <c r="AC367" s="25">
        <f>SUM(AC368:AC370)</f>
        <v>6825</v>
      </c>
      <c r="AD367" s="25">
        <f>SUM(AD368:AD370)</f>
        <v>7041</v>
      </c>
      <c r="AE367" s="25">
        <f>SUM(AE368:AE370)</f>
        <v>0</v>
      </c>
      <c r="AF367" s="25">
        <f t="shared" ref="AF367" si="2456">SUM(AG367:AI367)</f>
        <v>43744</v>
      </c>
      <c r="AG367" s="25">
        <f>SUM(AG368:AG370)</f>
        <v>20832</v>
      </c>
      <c r="AH367" s="25">
        <f>SUM(AH368:AH370)</f>
        <v>22912</v>
      </c>
      <c r="AI367" s="25">
        <f>SUM(AI368:AI370)</f>
        <v>0</v>
      </c>
      <c r="AJ367" s="25">
        <f t="shared" ref="AJ367" si="2457">SUM(AK367:AM367)</f>
        <v>11767</v>
      </c>
      <c r="AK367" s="25">
        <f>SUM(AK368:AK370)</f>
        <v>5396</v>
      </c>
      <c r="AL367" s="25">
        <f>SUM(AL368:AL370)</f>
        <v>6371</v>
      </c>
      <c r="AM367" s="25">
        <f>SUM(AM368:AM370)</f>
        <v>0</v>
      </c>
      <c r="AN367" s="25">
        <f t="shared" ref="AN367" si="2458">SUM(AO367:AQ367)</f>
        <v>11854</v>
      </c>
      <c r="AO367" s="25">
        <f>SUM(AO368:AO370)</f>
        <v>5404</v>
      </c>
      <c r="AP367" s="25">
        <f>SUM(AP368:AP370)</f>
        <v>6450</v>
      </c>
      <c r="AQ367" s="25">
        <f>SUM(AQ368:AQ370)</f>
        <v>0</v>
      </c>
      <c r="AR367" s="25">
        <f t="shared" ref="AR367" si="2459">SUM(AS367:AU367)</f>
        <v>11697</v>
      </c>
      <c r="AS367" s="25">
        <f>SUM(AS368:AS370)</f>
        <v>5647</v>
      </c>
      <c r="AT367" s="25">
        <f>SUM(AT368:AT370)</f>
        <v>6050</v>
      </c>
      <c r="AU367" s="25">
        <f>SUM(AU368:AU370)</f>
        <v>0</v>
      </c>
      <c r="AV367" s="25">
        <f t="shared" ref="AV367" si="2460">SUM(AW367:AY367)</f>
        <v>35318</v>
      </c>
      <c r="AW367" s="25">
        <f>SUM(AW368:AW370)</f>
        <v>16447</v>
      </c>
      <c r="AX367" s="25">
        <f>SUM(AX368:AX370)</f>
        <v>18871</v>
      </c>
      <c r="AY367" s="25">
        <f>SUM(AY368:AY370)</f>
        <v>0</v>
      </c>
      <c r="AZ367" s="25">
        <f t="shared" ref="AZ367" si="2461">SUM(BA367:BC367)</f>
        <v>0</v>
      </c>
      <c r="BA367" s="25">
        <f>SUM(BA368:BA370)</f>
        <v>0</v>
      </c>
      <c r="BB367" s="25">
        <f>SUM(BB368:BB370)</f>
        <v>0</v>
      </c>
      <c r="BC367" s="25">
        <f>SUM(BC368:BC370)</f>
        <v>0</v>
      </c>
      <c r="BD367" s="25">
        <f t="shared" ref="BD367" si="2462">SUM(BE367:BG367)</f>
        <v>0</v>
      </c>
      <c r="BE367" s="25">
        <f>SUM(BE368:BE370)</f>
        <v>0</v>
      </c>
      <c r="BF367" s="25">
        <f>SUM(BF368:BF370)</f>
        <v>0</v>
      </c>
      <c r="BG367" s="25">
        <f>SUM(BG368:BG370)</f>
        <v>0</v>
      </c>
      <c r="BH367" s="25">
        <f t="shared" ref="BH367" si="2463">SUM(BI367:BK367)</f>
        <v>0</v>
      </c>
      <c r="BI367" s="25">
        <f>SUM(BI368:BI370)</f>
        <v>0</v>
      </c>
      <c r="BJ367" s="25">
        <f>SUM(BJ368:BJ370)</f>
        <v>0</v>
      </c>
      <c r="BK367" s="25">
        <f>SUM(BK368:BK370)</f>
        <v>0</v>
      </c>
      <c r="BL367" s="25">
        <f t="shared" ref="BL367" si="2464">SUM(BM367:BO367)</f>
        <v>0</v>
      </c>
      <c r="BM367" s="25">
        <f>SUM(BM368:BM370)</f>
        <v>0</v>
      </c>
      <c r="BN367" s="25">
        <f>SUM(BN368:BN370)</f>
        <v>0</v>
      </c>
      <c r="BO367" s="25">
        <f>SUM(BO368:BO370)</f>
        <v>0</v>
      </c>
      <c r="BP367" s="25">
        <f t="shared" ref="BP367" si="2465">SUM(BQ367:BS367)</f>
        <v>111444</v>
      </c>
      <c r="BQ367" s="25">
        <f>SUM(BQ368:BQ370)</f>
        <v>52827</v>
      </c>
      <c r="BR367" s="25">
        <f>SUM(BR368:BR370)</f>
        <v>58617</v>
      </c>
      <c r="BS367" s="25">
        <f>SUM(BS368:BS370)</f>
        <v>0</v>
      </c>
    </row>
    <row r="368" spans="1:71" s="30" customFormat="1" ht="15" customHeight="1" x14ac:dyDescent="0.25">
      <c r="A368" s="46"/>
      <c r="B368" s="75"/>
      <c r="C368" s="47" t="s">
        <v>351</v>
      </c>
      <c r="D368" s="25">
        <f>SUM(E368:G368)</f>
        <v>13010</v>
      </c>
      <c r="E368" s="25">
        <v>6204</v>
      </c>
      <c r="F368" s="64">
        <v>6806</v>
      </c>
      <c r="G368" s="64">
        <v>0</v>
      </c>
      <c r="H368" s="25">
        <f>SUM(I368:K368)</f>
        <v>8339</v>
      </c>
      <c r="I368" s="25">
        <v>3984</v>
      </c>
      <c r="J368" s="64">
        <v>4355</v>
      </c>
      <c r="K368" s="64">
        <v>0</v>
      </c>
      <c r="L368" s="25">
        <f>SUM(M368:O368)</f>
        <v>11033</v>
      </c>
      <c r="M368" s="25">
        <v>5360</v>
      </c>
      <c r="N368" s="64">
        <v>5673</v>
      </c>
      <c r="O368" s="64">
        <v>0</v>
      </c>
      <c r="P368" s="25">
        <f>SUM(Q368:S368)</f>
        <v>32382</v>
      </c>
      <c r="Q368" s="25">
        <f t="shared" ref="Q368:S372" si="2466">+E368+I368+M368</f>
        <v>15548</v>
      </c>
      <c r="R368" s="25">
        <f t="shared" si="2466"/>
        <v>16834</v>
      </c>
      <c r="S368" s="25">
        <f t="shared" si="2466"/>
        <v>0</v>
      </c>
      <c r="T368" s="25">
        <f>SUM(U368:W368)</f>
        <v>14997</v>
      </c>
      <c r="U368" s="25">
        <v>6865</v>
      </c>
      <c r="V368" s="64">
        <v>8132</v>
      </c>
      <c r="W368" s="64">
        <v>0</v>
      </c>
      <c r="X368" s="25">
        <f>SUM(Y368:AA368)</f>
        <v>14881</v>
      </c>
      <c r="Y368" s="25">
        <v>7142</v>
      </c>
      <c r="Z368" s="64">
        <v>7739</v>
      </c>
      <c r="AA368" s="64">
        <v>0</v>
      </c>
      <c r="AB368" s="25">
        <f>SUM(AC368:AE368)</f>
        <v>13866</v>
      </c>
      <c r="AC368" s="25">
        <v>6825</v>
      </c>
      <c r="AD368" s="64">
        <v>7041</v>
      </c>
      <c r="AE368" s="64">
        <v>0</v>
      </c>
      <c r="AF368" s="25">
        <f>SUM(AG368:AI368)</f>
        <v>43744</v>
      </c>
      <c r="AG368" s="25">
        <f t="shared" ref="AG368:AI372" si="2467">+U368+Y368+AC368</f>
        <v>20832</v>
      </c>
      <c r="AH368" s="25">
        <f t="shared" si="2467"/>
        <v>22912</v>
      </c>
      <c r="AI368" s="25">
        <f t="shared" si="2467"/>
        <v>0</v>
      </c>
      <c r="AJ368" s="25">
        <f>SUM(AK368:AM368)</f>
        <v>11767</v>
      </c>
      <c r="AK368" s="25">
        <v>5396</v>
      </c>
      <c r="AL368" s="64">
        <v>6371</v>
      </c>
      <c r="AM368" s="64">
        <v>0</v>
      </c>
      <c r="AN368" s="25">
        <f>SUM(AO368:AQ368)</f>
        <v>11854</v>
      </c>
      <c r="AO368" s="25">
        <v>5404</v>
      </c>
      <c r="AP368" s="64">
        <v>6450</v>
      </c>
      <c r="AQ368" s="64">
        <v>0</v>
      </c>
      <c r="AR368" s="25">
        <f>SUM(AS368:AU368)</f>
        <v>11697</v>
      </c>
      <c r="AS368" s="25">
        <v>5647</v>
      </c>
      <c r="AT368" s="64">
        <v>6050</v>
      </c>
      <c r="AU368" s="64">
        <v>0</v>
      </c>
      <c r="AV368" s="25">
        <f>SUM(AW368:AY368)</f>
        <v>35318</v>
      </c>
      <c r="AW368" s="25">
        <f t="shared" ref="AW368:AY372" si="2468">+AK368+AO368+AS368</f>
        <v>16447</v>
      </c>
      <c r="AX368" s="25">
        <f t="shared" si="2468"/>
        <v>18871</v>
      </c>
      <c r="AY368" s="25">
        <f t="shared" si="2468"/>
        <v>0</v>
      </c>
      <c r="AZ368" s="25">
        <f>SUM(BA368:BC368)</f>
        <v>0</v>
      </c>
      <c r="BA368" s="25">
        <v>0</v>
      </c>
      <c r="BB368" s="64">
        <v>0</v>
      </c>
      <c r="BC368" s="64">
        <v>0</v>
      </c>
      <c r="BD368" s="25">
        <f>SUM(BE368:BG368)</f>
        <v>0</v>
      </c>
      <c r="BE368" s="25">
        <v>0</v>
      </c>
      <c r="BF368" s="64">
        <v>0</v>
      </c>
      <c r="BG368" s="64">
        <v>0</v>
      </c>
      <c r="BH368" s="25">
        <f>SUM(BI368:BK368)</f>
        <v>0</v>
      </c>
      <c r="BI368" s="25">
        <v>0</v>
      </c>
      <c r="BJ368" s="64">
        <v>0</v>
      </c>
      <c r="BK368" s="64">
        <v>0</v>
      </c>
      <c r="BL368" s="25">
        <f>SUM(BM368:BO368)</f>
        <v>0</v>
      </c>
      <c r="BM368" s="25">
        <f t="shared" ref="BM368:BO372" si="2469">+BA368+BE368+BI368</f>
        <v>0</v>
      </c>
      <c r="BN368" s="25">
        <f t="shared" si="2469"/>
        <v>0</v>
      </c>
      <c r="BO368" s="25">
        <f t="shared" si="2469"/>
        <v>0</v>
      </c>
      <c r="BP368" s="25">
        <f>SUM(BQ368:BS368)</f>
        <v>111444</v>
      </c>
      <c r="BQ368" s="25">
        <f t="shared" ref="BQ368:BS372" si="2470">+Q368+AG368+AW368+BM368</f>
        <v>52827</v>
      </c>
      <c r="BR368" s="25">
        <f t="shared" si="2470"/>
        <v>58617</v>
      </c>
      <c r="BS368" s="25">
        <f t="shared" si="2470"/>
        <v>0</v>
      </c>
    </row>
    <row r="369" spans="1:71" s="30" customFormat="1" ht="15" customHeight="1" x14ac:dyDescent="0.25">
      <c r="A369" s="46"/>
      <c r="B369" s="75"/>
      <c r="C369" s="47" t="s">
        <v>352</v>
      </c>
      <c r="D369" s="25">
        <f>SUM(E369:G369)</f>
        <v>0</v>
      </c>
      <c r="E369" s="25">
        <v>0</v>
      </c>
      <c r="F369" s="64">
        <v>0</v>
      </c>
      <c r="G369" s="64">
        <v>0</v>
      </c>
      <c r="H369" s="25">
        <f>SUM(I369:K369)</f>
        <v>0</v>
      </c>
      <c r="I369" s="25">
        <v>0</v>
      </c>
      <c r="J369" s="64">
        <v>0</v>
      </c>
      <c r="K369" s="64">
        <v>0</v>
      </c>
      <c r="L369" s="25">
        <f>SUM(M369:O369)</f>
        <v>0</v>
      </c>
      <c r="M369" s="25">
        <v>0</v>
      </c>
      <c r="N369" s="64">
        <v>0</v>
      </c>
      <c r="O369" s="64">
        <v>0</v>
      </c>
      <c r="P369" s="25">
        <f>SUM(Q369:S369)</f>
        <v>0</v>
      </c>
      <c r="Q369" s="25">
        <f t="shared" si="2466"/>
        <v>0</v>
      </c>
      <c r="R369" s="25">
        <f t="shared" si="2466"/>
        <v>0</v>
      </c>
      <c r="S369" s="25">
        <f t="shared" si="2466"/>
        <v>0</v>
      </c>
      <c r="T369" s="25">
        <f>SUM(U369:W369)</f>
        <v>0</v>
      </c>
      <c r="U369" s="25">
        <v>0</v>
      </c>
      <c r="V369" s="64">
        <v>0</v>
      </c>
      <c r="W369" s="64">
        <v>0</v>
      </c>
      <c r="X369" s="25">
        <f>SUM(Y369:AA369)</f>
        <v>0</v>
      </c>
      <c r="Y369" s="25">
        <v>0</v>
      </c>
      <c r="Z369" s="64">
        <v>0</v>
      </c>
      <c r="AA369" s="64">
        <v>0</v>
      </c>
      <c r="AB369" s="25">
        <f>SUM(AC369:AE369)</f>
        <v>0</v>
      </c>
      <c r="AC369" s="25">
        <v>0</v>
      </c>
      <c r="AD369" s="64">
        <v>0</v>
      </c>
      <c r="AE369" s="64">
        <v>0</v>
      </c>
      <c r="AF369" s="25">
        <f>SUM(AG369:AI369)</f>
        <v>0</v>
      </c>
      <c r="AG369" s="25">
        <f t="shared" si="2467"/>
        <v>0</v>
      </c>
      <c r="AH369" s="25">
        <f t="shared" si="2467"/>
        <v>0</v>
      </c>
      <c r="AI369" s="25">
        <f t="shared" si="2467"/>
        <v>0</v>
      </c>
      <c r="AJ369" s="25">
        <f>SUM(AK369:AM369)</f>
        <v>0</v>
      </c>
      <c r="AK369" s="25">
        <v>0</v>
      </c>
      <c r="AL369" s="64">
        <v>0</v>
      </c>
      <c r="AM369" s="64">
        <v>0</v>
      </c>
      <c r="AN369" s="25">
        <f>SUM(AO369:AQ369)</f>
        <v>0</v>
      </c>
      <c r="AO369" s="25">
        <v>0</v>
      </c>
      <c r="AP369" s="64">
        <v>0</v>
      </c>
      <c r="AQ369" s="64">
        <v>0</v>
      </c>
      <c r="AR369" s="25">
        <f>SUM(AS369:AU369)</f>
        <v>0</v>
      </c>
      <c r="AS369" s="25">
        <v>0</v>
      </c>
      <c r="AT369" s="64">
        <v>0</v>
      </c>
      <c r="AU369" s="64">
        <v>0</v>
      </c>
      <c r="AV369" s="25">
        <f>SUM(AW369:AY369)</f>
        <v>0</v>
      </c>
      <c r="AW369" s="25">
        <f t="shared" si="2468"/>
        <v>0</v>
      </c>
      <c r="AX369" s="25">
        <f t="shared" si="2468"/>
        <v>0</v>
      </c>
      <c r="AY369" s="25">
        <f t="shared" si="2468"/>
        <v>0</v>
      </c>
      <c r="AZ369" s="25">
        <f>SUM(BA369:BC369)</f>
        <v>0</v>
      </c>
      <c r="BA369" s="25">
        <v>0</v>
      </c>
      <c r="BB369" s="64">
        <v>0</v>
      </c>
      <c r="BC369" s="64">
        <v>0</v>
      </c>
      <c r="BD369" s="25">
        <f>SUM(BE369:BG369)</f>
        <v>0</v>
      </c>
      <c r="BE369" s="25">
        <v>0</v>
      </c>
      <c r="BF369" s="64">
        <v>0</v>
      </c>
      <c r="BG369" s="64">
        <v>0</v>
      </c>
      <c r="BH369" s="25">
        <f>SUM(BI369:BK369)</f>
        <v>0</v>
      </c>
      <c r="BI369" s="25">
        <v>0</v>
      </c>
      <c r="BJ369" s="64">
        <v>0</v>
      </c>
      <c r="BK369" s="64">
        <v>0</v>
      </c>
      <c r="BL369" s="25">
        <f>SUM(BM369:BO369)</f>
        <v>0</v>
      </c>
      <c r="BM369" s="25">
        <f t="shared" si="2469"/>
        <v>0</v>
      </c>
      <c r="BN369" s="25">
        <f t="shared" si="2469"/>
        <v>0</v>
      </c>
      <c r="BO369" s="25">
        <f t="shared" si="2469"/>
        <v>0</v>
      </c>
      <c r="BP369" s="25">
        <f>SUM(BQ369:BS369)</f>
        <v>0</v>
      </c>
      <c r="BQ369" s="25">
        <f t="shared" si="2470"/>
        <v>0</v>
      </c>
      <c r="BR369" s="25">
        <f t="shared" si="2470"/>
        <v>0</v>
      </c>
      <c r="BS369" s="25">
        <f t="shared" si="2470"/>
        <v>0</v>
      </c>
    </row>
    <row r="370" spans="1:71" s="30" customFormat="1" ht="15" customHeight="1" x14ac:dyDescent="0.25">
      <c r="A370" s="46"/>
      <c r="B370" s="75"/>
      <c r="C370" s="47" t="s">
        <v>405</v>
      </c>
      <c r="D370" s="25">
        <f>SUM(E370:G370)</f>
        <v>0</v>
      </c>
      <c r="E370" s="25">
        <v>0</v>
      </c>
      <c r="F370" s="64">
        <v>0</v>
      </c>
      <c r="G370" s="64">
        <v>0</v>
      </c>
      <c r="H370" s="25">
        <f>SUM(I370:K370)</f>
        <v>0</v>
      </c>
      <c r="I370" s="25">
        <v>0</v>
      </c>
      <c r="J370" s="64">
        <v>0</v>
      </c>
      <c r="K370" s="64">
        <v>0</v>
      </c>
      <c r="L370" s="25">
        <f>SUM(M370:O370)</f>
        <v>0</v>
      </c>
      <c r="M370" s="25">
        <v>0</v>
      </c>
      <c r="N370" s="64">
        <v>0</v>
      </c>
      <c r="O370" s="64">
        <v>0</v>
      </c>
      <c r="P370" s="25">
        <f>SUM(Q370:S370)</f>
        <v>0</v>
      </c>
      <c r="Q370" s="25">
        <f t="shared" si="2466"/>
        <v>0</v>
      </c>
      <c r="R370" s="25">
        <f t="shared" si="2466"/>
        <v>0</v>
      </c>
      <c r="S370" s="25">
        <f t="shared" si="2466"/>
        <v>0</v>
      </c>
      <c r="T370" s="25">
        <f>SUM(U370:W370)</f>
        <v>0</v>
      </c>
      <c r="U370" s="25">
        <v>0</v>
      </c>
      <c r="V370" s="64">
        <v>0</v>
      </c>
      <c r="W370" s="64">
        <v>0</v>
      </c>
      <c r="X370" s="25">
        <f>SUM(Y370:AA370)</f>
        <v>0</v>
      </c>
      <c r="Y370" s="25">
        <v>0</v>
      </c>
      <c r="Z370" s="64">
        <v>0</v>
      </c>
      <c r="AA370" s="64">
        <v>0</v>
      </c>
      <c r="AB370" s="25">
        <f>SUM(AC370:AE370)</f>
        <v>0</v>
      </c>
      <c r="AC370" s="25">
        <v>0</v>
      </c>
      <c r="AD370" s="64">
        <v>0</v>
      </c>
      <c r="AE370" s="64">
        <v>0</v>
      </c>
      <c r="AF370" s="25">
        <f>SUM(AG370:AI370)</f>
        <v>0</v>
      </c>
      <c r="AG370" s="25">
        <f t="shared" si="2467"/>
        <v>0</v>
      </c>
      <c r="AH370" s="25">
        <f t="shared" si="2467"/>
        <v>0</v>
      </c>
      <c r="AI370" s="25">
        <f t="shared" si="2467"/>
        <v>0</v>
      </c>
      <c r="AJ370" s="25">
        <f>SUM(AK370:AM370)</f>
        <v>0</v>
      </c>
      <c r="AK370" s="25">
        <v>0</v>
      </c>
      <c r="AL370" s="64">
        <v>0</v>
      </c>
      <c r="AM370" s="64">
        <v>0</v>
      </c>
      <c r="AN370" s="25">
        <f>SUM(AO370:AQ370)</f>
        <v>0</v>
      </c>
      <c r="AO370" s="25">
        <v>0</v>
      </c>
      <c r="AP370" s="64">
        <v>0</v>
      </c>
      <c r="AQ370" s="64">
        <v>0</v>
      </c>
      <c r="AR370" s="25">
        <f>SUM(AS370:AU370)</f>
        <v>0</v>
      </c>
      <c r="AS370" s="25">
        <v>0</v>
      </c>
      <c r="AT370" s="64">
        <v>0</v>
      </c>
      <c r="AU370" s="64">
        <v>0</v>
      </c>
      <c r="AV370" s="25">
        <f>SUM(AW370:AY370)</f>
        <v>0</v>
      </c>
      <c r="AW370" s="25">
        <f t="shared" si="2468"/>
        <v>0</v>
      </c>
      <c r="AX370" s="25">
        <f t="shared" si="2468"/>
        <v>0</v>
      </c>
      <c r="AY370" s="25">
        <f t="shared" si="2468"/>
        <v>0</v>
      </c>
      <c r="AZ370" s="25">
        <f>SUM(BA370:BC370)</f>
        <v>0</v>
      </c>
      <c r="BA370" s="25">
        <v>0</v>
      </c>
      <c r="BB370" s="64">
        <v>0</v>
      </c>
      <c r="BC370" s="64">
        <v>0</v>
      </c>
      <c r="BD370" s="25">
        <f>SUM(BE370:BG370)</f>
        <v>0</v>
      </c>
      <c r="BE370" s="25">
        <v>0</v>
      </c>
      <c r="BF370" s="64">
        <v>0</v>
      </c>
      <c r="BG370" s="64">
        <v>0</v>
      </c>
      <c r="BH370" s="25">
        <f>SUM(BI370:BK370)</f>
        <v>0</v>
      </c>
      <c r="BI370" s="25">
        <v>0</v>
      </c>
      <c r="BJ370" s="64">
        <v>0</v>
      </c>
      <c r="BK370" s="64">
        <v>0</v>
      </c>
      <c r="BL370" s="25">
        <f>SUM(BM370:BO370)</f>
        <v>0</v>
      </c>
      <c r="BM370" s="25">
        <f t="shared" si="2469"/>
        <v>0</v>
      </c>
      <c r="BN370" s="25">
        <f t="shared" si="2469"/>
        <v>0</v>
      </c>
      <c r="BO370" s="25">
        <f t="shared" si="2469"/>
        <v>0</v>
      </c>
      <c r="BP370" s="25">
        <f>SUM(BQ370:BS370)</f>
        <v>0</v>
      </c>
      <c r="BQ370" s="25">
        <f t="shared" si="2470"/>
        <v>0</v>
      </c>
      <c r="BR370" s="25">
        <f t="shared" si="2470"/>
        <v>0</v>
      </c>
      <c r="BS370" s="25">
        <f t="shared" si="2470"/>
        <v>0</v>
      </c>
    </row>
    <row r="371" spans="1:71" s="30" customFormat="1" ht="15" customHeight="1" x14ac:dyDescent="0.25">
      <c r="A371" s="46"/>
      <c r="B371" s="75"/>
      <c r="C371" s="45" t="s">
        <v>364</v>
      </c>
      <c r="D371" s="25">
        <f>SUM(E371:G371)</f>
        <v>0</v>
      </c>
      <c r="E371" s="25">
        <v>0</v>
      </c>
      <c r="F371" s="64">
        <v>0</v>
      </c>
      <c r="G371" s="64">
        <v>0</v>
      </c>
      <c r="H371" s="25">
        <f>SUM(I371:K371)</f>
        <v>0</v>
      </c>
      <c r="I371" s="25">
        <v>0</v>
      </c>
      <c r="J371" s="64">
        <v>0</v>
      </c>
      <c r="K371" s="64">
        <v>0</v>
      </c>
      <c r="L371" s="25">
        <f>SUM(M371:O371)</f>
        <v>0</v>
      </c>
      <c r="M371" s="25">
        <v>0</v>
      </c>
      <c r="N371" s="64">
        <v>0</v>
      </c>
      <c r="O371" s="64">
        <v>0</v>
      </c>
      <c r="P371" s="25">
        <f>SUM(Q371:S371)</f>
        <v>0</v>
      </c>
      <c r="Q371" s="25">
        <f t="shared" si="2466"/>
        <v>0</v>
      </c>
      <c r="R371" s="25">
        <f t="shared" si="2466"/>
        <v>0</v>
      </c>
      <c r="S371" s="25">
        <f t="shared" si="2466"/>
        <v>0</v>
      </c>
      <c r="T371" s="25">
        <f>SUM(U371:W371)</f>
        <v>0</v>
      </c>
      <c r="U371" s="25">
        <v>0</v>
      </c>
      <c r="V371" s="64">
        <v>0</v>
      </c>
      <c r="W371" s="64">
        <v>0</v>
      </c>
      <c r="X371" s="25">
        <f>SUM(Y371:AA371)</f>
        <v>0</v>
      </c>
      <c r="Y371" s="25">
        <v>0</v>
      </c>
      <c r="Z371" s="64">
        <v>0</v>
      </c>
      <c r="AA371" s="64">
        <v>0</v>
      </c>
      <c r="AB371" s="25">
        <f>SUM(AC371:AE371)</f>
        <v>0</v>
      </c>
      <c r="AC371" s="25">
        <v>0</v>
      </c>
      <c r="AD371" s="64">
        <v>0</v>
      </c>
      <c r="AE371" s="64">
        <v>0</v>
      </c>
      <c r="AF371" s="25">
        <f>SUM(AG371:AI371)</f>
        <v>0</v>
      </c>
      <c r="AG371" s="25">
        <f t="shared" si="2467"/>
        <v>0</v>
      </c>
      <c r="AH371" s="25">
        <f t="shared" si="2467"/>
        <v>0</v>
      </c>
      <c r="AI371" s="25">
        <f t="shared" si="2467"/>
        <v>0</v>
      </c>
      <c r="AJ371" s="25">
        <f>SUM(AK371:AM371)</f>
        <v>0</v>
      </c>
      <c r="AK371" s="25">
        <v>0</v>
      </c>
      <c r="AL371" s="64">
        <v>0</v>
      </c>
      <c r="AM371" s="64">
        <v>0</v>
      </c>
      <c r="AN371" s="25">
        <f>SUM(AO371:AQ371)</f>
        <v>0</v>
      </c>
      <c r="AO371" s="25">
        <v>0</v>
      </c>
      <c r="AP371" s="64">
        <v>0</v>
      </c>
      <c r="AQ371" s="64">
        <v>0</v>
      </c>
      <c r="AR371" s="25">
        <f>SUM(AS371:AU371)</f>
        <v>0</v>
      </c>
      <c r="AS371" s="25">
        <v>0</v>
      </c>
      <c r="AT371" s="64">
        <v>0</v>
      </c>
      <c r="AU371" s="64">
        <v>0</v>
      </c>
      <c r="AV371" s="25">
        <f>SUM(AW371:AY371)</f>
        <v>0</v>
      </c>
      <c r="AW371" s="25">
        <f t="shared" si="2468"/>
        <v>0</v>
      </c>
      <c r="AX371" s="25">
        <f t="shared" si="2468"/>
        <v>0</v>
      </c>
      <c r="AY371" s="25">
        <f t="shared" si="2468"/>
        <v>0</v>
      </c>
      <c r="AZ371" s="25">
        <f>SUM(BA371:BC371)</f>
        <v>0</v>
      </c>
      <c r="BA371" s="25">
        <v>0</v>
      </c>
      <c r="BB371" s="64">
        <v>0</v>
      </c>
      <c r="BC371" s="64">
        <v>0</v>
      </c>
      <c r="BD371" s="25">
        <f>SUM(BE371:BG371)</f>
        <v>0</v>
      </c>
      <c r="BE371" s="25">
        <v>0</v>
      </c>
      <c r="BF371" s="64">
        <v>0</v>
      </c>
      <c r="BG371" s="64">
        <v>0</v>
      </c>
      <c r="BH371" s="25">
        <f>SUM(BI371:BK371)</f>
        <v>0</v>
      </c>
      <c r="BI371" s="25">
        <v>0</v>
      </c>
      <c r="BJ371" s="64">
        <v>0</v>
      </c>
      <c r="BK371" s="64">
        <v>0</v>
      </c>
      <c r="BL371" s="25">
        <f>SUM(BM371:BO371)</f>
        <v>0</v>
      </c>
      <c r="BM371" s="25">
        <f t="shared" si="2469"/>
        <v>0</v>
      </c>
      <c r="BN371" s="25">
        <f t="shared" si="2469"/>
        <v>0</v>
      </c>
      <c r="BO371" s="25">
        <f t="shared" si="2469"/>
        <v>0</v>
      </c>
      <c r="BP371" s="25">
        <f>SUM(BQ371:BS371)</f>
        <v>0</v>
      </c>
      <c r="BQ371" s="25">
        <f t="shared" si="2470"/>
        <v>0</v>
      </c>
      <c r="BR371" s="25">
        <f t="shared" si="2470"/>
        <v>0</v>
      </c>
      <c r="BS371" s="25">
        <f t="shared" si="2470"/>
        <v>0</v>
      </c>
    </row>
    <row r="372" spans="1:71" s="30" customFormat="1" ht="15" customHeight="1" x14ac:dyDescent="0.25">
      <c r="A372" s="46"/>
      <c r="B372" s="75"/>
      <c r="C372" s="45" t="s">
        <v>44</v>
      </c>
      <c r="D372" s="25">
        <f>SUM(E372:G372)</f>
        <v>0</v>
      </c>
      <c r="E372" s="25">
        <v>0</v>
      </c>
      <c r="F372" s="64">
        <v>0</v>
      </c>
      <c r="G372" s="64">
        <v>0</v>
      </c>
      <c r="H372" s="25">
        <f>SUM(I372:K372)</f>
        <v>0</v>
      </c>
      <c r="I372" s="25">
        <v>0</v>
      </c>
      <c r="J372" s="64">
        <v>0</v>
      </c>
      <c r="K372" s="64">
        <v>0</v>
      </c>
      <c r="L372" s="25">
        <f>SUM(M372:O372)</f>
        <v>0</v>
      </c>
      <c r="M372" s="25">
        <v>0</v>
      </c>
      <c r="N372" s="64">
        <v>0</v>
      </c>
      <c r="O372" s="64">
        <v>0</v>
      </c>
      <c r="P372" s="25">
        <f>SUM(Q372:S372)</f>
        <v>0</v>
      </c>
      <c r="Q372" s="25">
        <f t="shared" si="2466"/>
        <v>0</v>
      </c>
      <c r="R372" s="25">
        <f t="shared" si="2466"/>
        <v>0</v>
      </c>
      <c r="S372" s="25">
        <f t="shared" si="2466"/>
        <v>0</v>
      </c>
      <c r="T372" s="25">
        <f>SUM(U372:W372)</f>
        <v>0</v>
      </c>
      <c r="U372" s="25">
        <v>0</v>
      </c>
      <c r="V372" s="64">
        <v>0</v>
      </c>
      <c r="W372" s="64">
        <v>0</v>
      </c>
      <c r="X372" s="25">
        <f>SUM(Y372:AA372)</f>
        <v>0</v>
      </c>
      <c r="Y372" s="25">
        <v>0</v>
      </c>
      <c r="Z372" s="64">
        <v>0</v>
      </c>
      <c r="AA372" s="64">
        <v>0</v>
      </c>
      <c r="AB372" s="25">
        <f>SUM(AC372:AE372)</f>
        <v>0</v>
      </c>
      <c r="AC372" s="25">
        <v>0</v>
      </c>
      <c r="AD372" s="64">
        <v>0</v>
      </c>
      <c r="AE372" s="64">
        <v>0</v>
      </c>
      <c r="AF372" s="25">
        <f>SUM(AG372:AI372)</f>
        <v>0</v>
      </c>
      <c r="AG372" s="25">
        <f t="shared" si="2467"/>
        <v>0</v>
      </c>
      <c r="AH372" s="25">
        <f t="shared" si="2467"/>
        <v>0</v>
      </c>
      <c r="AI372" s="25">
        <f t="shared" si="2467"/>
        <v>0</v>
      </c>
      <c r="AJ372" s="25">
        <f>SUM(AK372:AM372)</f>
        <v>0</v>
      </c>
      <c r="AK372" s="25">
        <v>0</v>
      </c>
      <c r="AL372" s="64">
        <v>0</v>
      </c>
      <c r="AM372" s="64">
        <v>0</v>
      </c>
      <c r="AN372" s="25">
        <f>SUM(AO372:AQ372)</f>
        <v>0</v>
      </c>
      <c r="AO372" s="25">
        <v>0</v>
      </c>
      <c r="AP372" s="64">
        <v>0</v>
      </c>
      <c r="AQ372" s="64">
        <v>0</v>
      </c>
      <c r="AR372" s="25">
        <f>SUM(AS372:AU372)</f>
        <v>0</v>
      </c>
      <c r="AS372" s="25">
        <v>0</v>
      </c>
      <c r="AT372" s="64">
        <v>0</v>
      </c>
      <c r="AU372" s="64">
        <v>0</v>
      </c>
      <c r="AV372" s="25">
        <f>SUM(AW372:AY372)</f>
        <v>0</v>
      </c>
      <c r="AW372" s="25">
        <f t="shared" si="2468"/>
        <v>0</v>
      </c>
      <c r="AX372" s="25">
        <f t="shared" si="2468"/>
        <v>0</v>
      </c>
      <c r="AY372" s="25">
        <f t="shared" si="2468"/>
        <v>0</v>
      </c>
      <c r="AZ372" s="25">
        <f>SUM(BA372:BC372)</f>
        <v>0</v>
      </c>
      <c r="BA372" s="25">
        <v>0</v>
      </c>
      <c r="BB372" s="64">
        <v>0</v>
      </c>
      <c r="BC372" s="64">
        <v>0</v>
      </c>
      <c r="BD372" s="25">
        <f>SUM(BE372:BG372)</f>
        <v>0</v>
      </c>
      <c r="BE372" s="25">
        <v>0</v>
      </c>
      <c r="BF372" s="64">
        <v>0</v>
      </c>
      <c r="BG372" s="64">
        <v>0</v>
      </c>
      <c r="BH372" s="25">
        <f>SUM(BI372:BK372)</f>
        <v>0</v>
      </c>
      <c r="BI372" s="25">
        <v>0</v>
      </c>
      <c r="BJ372" s="64">
        <v>0</v>
      </c>
      <c r="BK372" s="64">
        <v>0</v>
      </c>
      <c r="BL372" s="25">
        <f>SUM(BM372:BO372)</f>
        <v>0</v>
      </c>
      <c r="BM372" s="25">
        <f t="shared" si="2469"/>
        <v>0</v>
      </c>
      <c r="BN372" s="25">
        <f t="shared" si="2469"/>
        <v>0</v>
      </c>
      <c r="BO372" s="25">
        <f t="shared" si="2469"/>
        <v>0</v>
      </c>
      <c r="BP372" s="25">
        <f>SUM(BQ372:BS372)</f>
        <v>0</v>
      </c>
      <c r="BQ372" s="25">
        <f t="shared" si="2470"/>
        <v>0</v>
      </c>
      <c r="BR372" s="25">
        <f t="shared" si="2470"/>
        <v>0</v>
      </c>
      <c r="BS372" s="25">
        <f t="shared" si="2470"/>
        <v>0</v>
      </c>
    </row>
    <row r="373" spans="1:71" s="30" customFormat="1" ht="15" customHeight="1" x14ac:dyDescent="0.25">
      <c r="A373" s="46"/>
      <c r="B373" s="75"/>
      <c r="C373" s="4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</row>
    <row r="374" spans="1:71" s="30" customFormat="1" ht="15" customHeight="1" x14ac:dyDescent="0.25">
      <c r="A374" s="44" t="s">
        <v>141</v>
      </c>
      <c r="B374" s="75"/>
      <c r="C374" s="45"/>
      <c r="D374" s="25">
        <f>SUM(E374:G374)</f>
        <v>1151356</v>
      </c>
      <c r="E374" s="25">
        <f>E376+E390+E402+E411</f>
        <v>582881</v>
      </c>
      <c r="F374" s="25">
        <f>F376+F390+F402+F411</f>
        <v>568475</v>
      </c>
      <c r="G374" s="25">
        <f>G376+G390+G402+G411</f>
        <v>0</v>
      </c>
      <c r="H374" s="25">
        <f t="shared" ref="H374" si="2471">SUM(I374:K374)</f>
        <v>888945</v>
      </c>
      <c r="I374" s="25">
        <f>I376+I390+I402+I411</f>
        <v>449843</v>
      </c>
      <c r="J374" s="25">
        <f>J376+J390+J402+J411</f>
        <v>439102</v>
      </c>
      <c r="K374" s="25">
        <f>K376+K390+K402+K411</f>
        <v>0</v>
      </c>
      <c r="L374" s="25">
        <f t="shared" ref="L374" si="2472">SUM(M374:O374)</f>
        <v>1049070</v>
      </c>
      <c r="M374" s="25">
        <f>M376+M390+M402+M411</f>
        <v>529891</v>
      </c>
      <c r="N374" s="25">
        <f>N376+N390+N402+N411</f>
        <v>519179</v>
      </c>
      <c r="O374" s="25">
        <f>O376+O390+O402+O411</f>
        <v>0</v>
      </c>
      <c r="P374" s="25">
        <f>SUM(Q374:S374)</f>
        <v>3089371</v>
      </c>
      <c r="Q374" s="25">
        <f>Q376+Q390+Q402+Q411</f>
        <v>1562615</v>
      </c>
      <c r="R374" s="25">
        <f>R376+R390+R402+R411</f>
        <v>1526756</v>
      </c>
      <c r="S374" s="25">
        <f>S376+S390+S402+S411</f>
        <v>0</v>
      </c>
      <c r="T374" s="25">
        <f t="shared" ref="T374" si="2473">SUM(U374:W374)</f>
        <v>1114399</v>
      </c>
      <c r="U374" s="25">
        <f>U376+U390+U402+U411</f>
        <v>558542</v>
      </c>
      <c r="V374" s="25">
        <f>V376+V390+V402+V411</f>
        <v>555857</v>
      </c>
      <c r="W374" s="25">
        <f>W376+W390+W402+W411</f>
        <v>0</v>
      </c>
      <c r="X374" s="25">
        <f t="shared" ref="X374" si="2474">SUM(Y374:AA374)</f>
        <v>1212433</v>
      </c>
      <c r="Y374" s="25">
        <f>Y376+Y390+Y402+Y411</f>
        <v>614705</v>
      </c>
      <c r="Z374" s="25">
        <f>Z376+Z390+Z402+Z411</f>
        <v>597728</v>
      </c>
      <c r="AA374" s="25">
        <f>AA376+AA390+AA402+AA411</f>
        <v>0</v>
      </c>
      <c r="AB374" s="25">
        <f t="shared" ref="AB374" si="2475">SUM(AC374:AE374)</f>
        <v>1077569</v>
      </c>
      <c r="AC374" s="25">
        <f>AC376+AC390+AC402+AC411</f>
        <v>548536</v>
      </c>
      <c r="AD374" s="25">
        <f>AD376+AD390+AD402+AD411</f>
        <v>529033</v>
      </c>
      <c r="AE374" s="25">
        <f>AE376+AE390+AE402+AE411</f>
        <v>0</v>
      </c>
      <c r="AF374" s="25">
        <f t="shared" ref="AF374" si="2476">SUM(AG374:AI374)</f>
        <v>3404401</v>
      </c>
      <c r="AG374" s="25">
        <f>AG376+AG390+AG402+AG411</f>
        <v>1721783</v>
      </c>
      <c r="AH374" s="25">
        <f>AH376+AH390+AH402+AH411</f>
        <v>1682618</v>
      </c>
      <c r="AI374" s="25">
        <f>AI376+AI390+AI402+AI411</f>
        <v>0</v>
      </c>
      <c r="AJ374" s="25">
        <f t="shared" ref="AJ374" si="2477">SUM(AK374:AM374)</f>
        <v>1147646</v>
      </c>
      <c r="AK374" s="25">
        <f>AK376+AK390+AK402+AK411</f>
        <v>580881</v>
      </c>
      <c r="AL374" s="25">
        <f>AL376+AL390+AL402+AL411</f>
        <v>566765</v>
      </c>
      <c r="AM374" s="25">
        <f>AM376+AM390+AM402+AM411</f>
        <v>0</v>
      </c>
      <c r="AN374" s="25">
        <f t="shared" ref="AN374" si="2478">SUM(AO374:AQ374)</f>
        <v>1092357</v>
      </c>
      <c r="AO374" s="25">
        <f>AO376+AO390+AO402+AO411</f>
        <v>549306</v>
      </c>
      <c r="AP374" s="25">
        <f>AP376+AP390+AP402+AP411</f>
        <v>543051</v>
      </c>
      <c r="AQ374" s="25">
        <f>AQ376+AQ390+AQ402+AQ411</f>
        <v>0</v>
      </c>
      <c r="AR374" s="25">
        <f t="shared" ref="AR374" si="2479">SUM(AS374:AU374)</f>
        <v>1200913</v>
      </c>
      <c r="AS374" s="25">
        <f>AS376+AS390+AS402+AS411</f>
        <v>605791</v>
      </c>
      <c r="AT374" s="25">
        <f>AT376+AT390+AT402+AT411</f>
        <v>595122</v>
      </c>
      <c r="AU374" s="25">
        <f>AU376+AU390+AU402+AU411</f>
        <v>0</v>
      </c>
      <c r="AV374" s="25">
        <f t="shared" ref="AV374" si="2480">SUM(AW374:AY374)</f>
        <v>3440916</v>
      </c>
      <c r="AW374" s="25">
        <f>AW376+AW390+AW402+AW411</f>
        <v>1735978</v>
      </c>
      <c r="AX374" s="25">
        <f>AX376+AX390+AX402+AX411</f>
        <v>1704938</v>
      </c>
      <c r="AY374" s="25">
        <f>AY376+AY390+AY402+AY411</f>
        <v>0</v>
      </c>
      <c r="AZ374" s="25">
        <f t="shared" ref="AZ374" si="2481">SUM(BA374:BC374)</f>
        <v>0</v>
      </c>
      <c r="BA374" s="25">
        <f>BA376+BA390+BA402+BA411</f>
        <v>0</v>
      </c>
      <c r="BB374" s="25">
        <f>BB376+BB390+BB402+BB411</f>
        <v>0</v>
      </c>
      <c r="BC374" s="25">
        <f>BC376+BC390+BC402+BC411</f>
        <v>0</v>
      </c>
      <c r="BD374" s="25">
        <f t="shared" ref="BD374" si="2482">SUM(BE374:BG374)</f>
        <v>0</v>
      </c>
      <c r="BE374" s="25">
        <f>BE376+BE390+BE402+BE411</f>
        <v>0</v>
      </c>
      <c r="BF374" s="25">
        <f>BF376+BF390+BF402+BF411</f>
        <v>0</v>
      </c>
      <c r="BG374" s="25">
        <f>BG376+BG390+BG402+BG411</f>
        <v>0</v>
      </c>
      <c r="BH374" s="25">
        <f t="shared" ref="BH374" si="2483">SUM(BI374:BK374)</f>
        <v>0</v>
      </c>
      <c r="BI374" s="25">
        <f>BI376+BI390+BI402+BI411</f>
        <v>0</v>
      </c>
      <c r="BJ374" s="25">
        <f>BJ376+BJ390+BJ402+BJ411</f>
        <v>0</v>
      </c>
      <c r="BK374" s="25">
        <f>BK376+BK390+BK402+BK411</f>
        <v>0</v>
      </c>
      <c r="BL374" s="25">
        <f t="shared" ref="BL374" si="2484">SUM(BM374:BO374)</f>
        <v>0</v>
      </c>
      <c r="BM374" s="25">
        <f>BM376+BM390+BM402+BM411</f>
        <v>0</v>
      </c>
      <c r="BN374" s="25">
        <f>BN376+BN390+BN402+BN411</f>
        <v>0</v>
      </c>
      <c r="BO374" s="25">
        <f>BO376+BO390+BO402+BO411</f>
        <v>0</v>
      </c>
      <c r="BP374" s="25">
        <f>SUM(BQ374:BS374)</f>
        <v>9934688</v>
      </c>
      <c r="BQ374" s="25">
        <f>BQ376+BQ390+BQ402+BQ411</f>
        <v>5020376</v>
      </c>
      <c r="BR374" s="25">
        <f>BR376+BR390+BR402+BR411</f>
        <v>4914312</v>
      </c>
      <c r="BS374" s="25">
        <f>BS376+BS390+BS402+BS411</f>
        <v>0</v>
      </c>
    </row>
    <row r="375" spans="1:71" s="30" customFormat="1" ht="15" customHeight="1" x14ac:dyDescent="0.25">
      <c r="A375" s="44"/>
      <c r="B375" s="75"/>
      <c r="C375" s="4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</row>
    <row r="376" spans="1:71" s="30" customFormat="1" ht="15" customHeight="1" x14ac:dyDescent="0.25">
      <c r="A376" s="44"/>
      <c r="B376" s="75" t="s">
        <v>142</v>
      </c>
      <c r="C376" s="45"/>
      <c r="D376" s="25">
        <f t="shared" ref="D376:D377" si="2485">SUM(E376:G376)</f>
        <v>682551</v>
      </c>
      <c r="E376" s="25">
        <f>E377+E384+E381+E387+E388</f>
        <v>351547</v>
      </c>
      <c r="F376" s="25">
        <f>F377+F384+F381+F387+F388</f>
        <v>331004</v>
      </c>
      <c r="G376" s="25">
        <f>G377+G384+G381+G387+G388</f>
        <v>0</v>
      </c>
      <c r="H376" s="25">
        <f t="shared" ref="H376:H377" si="2486">SUM(I376:K376)</f>
        <v>557980</v>
      </c>
      <c r="I376" s="25">
        <f>I377+I384+I381+I387+I388</f>
        <v>279230</v>
      </c>
      <c r="J376" s="25">
        <f>J377+J384+J381+J387+J388</f>
        <v>278750</v>
      </c>
      <c r="K376" s="25">
        <f>K377+K384+K381+K387+K388</f>
        <v>0</v>
      </c>
      <c r="L376" s="25">
        <f t="shared" ref="L376:L377" si="2487">SUM(M376:O376)</f>
        <v>658669</v>
      </c>
      <c r="M376" s="25">
        <f>M377+M384+M381+M387+M388</f>
        <v>330006</v>
      </c>
      <c r="N376" s="25">
        <f>N377+N384+N381+N387+N388</f>
        <v>328663</v>
      </c>
      <c r="O376" s="25">
        <f>O377+O384+O381+O387+O388</f>
        <v>0</v>
      </c>
      <c r="P376" s="25">
        <f t="shared" ref="P376:P377" si="2488">SUM(Q376:S376)</f>
        <v>1899200</v>
      </c>
      <c r="Q376" s="25">
        <f>Q377+Q384+Q381+Q387+Q388</f>
        <v>960783</v>
      </c>
      <c r="R376" s="25">
        <f>R377+R384+R381+R387+R388</f>
        <v>938417</v>
      </c>
      <c r="S376" s="25">
        <f>S377+S384+S381+S387+S388</f>
        <v>0</v>
      </c>
      <c r="T376" s="25">
        <f t="shared" ref="T376:T377" si="2489">SUM(U376:W376)</f>
        <v>646363</v>
      </c>
      <c r="U376" s="25">
        <f>U377+U384+U381+U387+U388</f>
        <v>323354</v>
      </c>
      <c r="V376" s="25">
        <f>V377+V384+V381+V387+V388</f>
        <v>323009</v>
      </c>
      <c r="W376" s="25">
        <f>W377+W384+W381+W387+W388</f>
        <v>0</v>
      </c>
      <c r="X376" s="25">
        <f t="shared" ref="X376:X377" si="2490">SUM(Y376:AA376)</f>
        <v>710044</v>
      </c>
      <c r="Y376" s="25">
        <f>Y377+Y384+Y381+Y387+Y388</f>
        <v>354912</v>
      </c>
      <c r="Z376" s="25">
        <f>Z377+Z384+Z381+Z387+Z388</f>
        <v>355132</v>
      </c>
      <c r="AA376" s="25">
        <f>AA377+AA384+AA381+AA387+AA388</f>
        <v>0</v>
      </c>
      <c r="AB376" s="25">
        <f t="shared" ref="AB376:AB377" si="2491">SUM(AC376:AE376)</f>
        <v>660606</v>
      </c>
      <c r="AC376" s="25">
        <f>AC377+AC384+AC381+AC387+AC388</f>
        <v>330918</v>
      </c>
      <c r="AD376" s="25">
        <f>AD377+AD384+AD381+AD387+AD388</f>
        <v>329688</v>
      </c>
      <c r="AE376" s="25">
        <f>AE377+AE384+AE381+AE387+AE388</f>
        <v>0</v>
      </c>
      <c r="AF376" s="25">
        <f t="shared" ref="AF376:AF377" si="2492">SUM(AG376:AI376)</f>
        <v>2017013</v>
      </c>
      <c r="AG376" s="25">
        <f>AG377+AG384+AG381+AG387+AG388</f>
        <v>1009184</v>
      </c>
      <c r="AH376" s="25">
        <f>AH377+AH384+AH381+AH387+AH388</f>
        <v>1007829</v>
      </c>
      <c r="AI376" s="25">
        <f>AI377+AI384+AI381+AI387+AI388</f>
        <v>0</v>
      </c>
      <c r="AJ376" s="25">
        <f t="shared" ref="AJ376:AJ377" si="2493">SUM(AK376:AM376)</f>
        <v>790360</v>
      </c>
      <c r="AK376" s="25">
        <f>AK377+AK384+AK381+AK387+AK388</f>
        <v>395827</v>
      </c>
      <c r="AL376" s="25">
        <f>AL377+AL384+AL381+AL387+AL388</f>
        <v>394533</v>
      </c>
      <c r="AM376" s="25">
        <f>AM377+AM384+AM381+AM387+AM388</f>
        <v>0</v>
      </c>
      <c r="AN376" s="25">
        <f t="shared" ref="AN376:AN377" si="2494">SUM(AO376:AQ376)</f>
        <v>704953</v>
      </c>
      <c r="AO376" s="25">
        <f>AO377+AO384+AO381+AO387+AO388</f>
        <v>352566</v>
      </c>
      <c r="AP376" s="25">
        <f>AP377+AP384+AP381+AP387+AP388</f>
        <v>352387</v>
      </c>
      <c r="AQ376" s="25">
        <f>AQ377+AQ384+AQ381+AQ387+AQ388</f>
        <v>0</v>
      </c>
      <c r="AR376" s="25">
        <f t="shared" ref="AR376:AR377" si="2495">SUM(AS376:AU376)</f>
        <v>799462</v>
      </c>
      <c r="AS376" s="25">
        <f>AS377+AS384+AS381+AS387+AS388</f>
        <v>400183</v>
      </c>
      <c r="AT376" s="25">
        <f>AT377+AT384+AT381+AT387+AT388</f>
        <v>399279</v>
      </c>
      <c r="AU376" s="25">
        <f>AU377+AU384+AU381+AU387+AU388</f>
        <v>0</v>
      </c>
      <c r="AV376" s="25">
        <f t="shared" ref="AV376:AV377" si="2496">SUM(AW376:AY376)</f>
        <v>2294775</v>
      </c>
      <c r="AW376" s="25">
        <f>AW377+AW384+AW381+AW387+AW388</f>
        <v>1148576</v>
      </c>
      <c r="AX376" s="25">
        <f>AX377+AX384+AX381+AX387+AX388</f>
        <v>1146199</v>
      </c>
      <c r="AY376" s="25">
        <f>AY377+AY384+AY381+AY387+AY388</f>
        <v>0</v>
      </c>
      <c r="AZ376" s="25">
        <f t="shared" ref="AZ376:AZ377" si="2497">SUM(BA376:BC376)</f>
        <v>0</v>
      </c>
      <c r="BA376" s="25">
        <f>BA377+BA384+BA381+BA387+BA388</f>
        <v>0</v>
      </c>
      <c r="BB376" s="25">
        <f>BB377+BB384+BB381+BB387+BB388</f>
        <v>0</v>
      </c>
      <c r="BC376" s="25">
        <f>BC377+BC384+BC381+BC387+BC388</f>
        <v>0</v>
      </c>
      <c r="BD376" s="25">
        <f t="shared" ref="BD376:BD377" si="2498">SUM(BE376:BG376)</f>
        <v>0</v>
      </c>
      <c r="BE376" s="25">
        <f>BE377+BE384+BE381+BE387+BE388</f>
        <v>0</v>
      </c>
      <c r="BF376" s="25">
        <f>BF377+BF384+BF381+BF387+BF388</f>
        <v>0</v>
      </c>
      <c r="BG376" s="25">
        <f>BG377+BG384+BG381+BG387+BG388</f>
        <v>0</v>
      </c>
      <c r="BH376" s="25">
        <f t="shared" ref="BH376:BH377" si="2499">SUM(BI376:BK376)</f>
        <v>0</v>
      </c>
      <c r="BI376" s="25">
        <f>BI377+BI384+BI381+BI387+BI388</f>
        <v>0</v>
      </c>
      <c r="BJ376" s="25">
        <f>BJ377+BJ384+BJ381+BJ387+BJ388</f>
        <v>0</v>
      </c>
      <c r="BK376" s="25">
        <f>BK377+BK384+BK381+BK387+BK388</f>
        <v>0</v>
      </c>
      <c r="BL376" s="25">
        <f t="shared" ref="BL376:BL377" si="2500">SUM(BM376:BO376)</f>
        <v>0</v>
      </c>
      <c r="BM376" s="25">
        <f>BM377+BM384+BM381+BM387+BM388</f>
        <v>0</v>
      </c>
      <c r="BN376" s="25">
        <f>BN377+BN384+BN381+BN387+BN388</f>
        <v>0</v>
      </c>
      <c r="BO376" s="25">
        <f>BO377+BO384+BO381+BO387+BO388</f>
        <v>0</v>
      </c>
      <c r="BP376" s="25">
        <f t="shared" ref="BP376:BP377" si="2501">SUM(BQ376:BS376)</f>
        <v>6210988</v>
      </c>
      <c r="BQ376" s="25">
        <f>BQ377+BQ384+BQ381+BQ387+BQ388</f>
        <v>3118543</v>
      </c>
      <c r="BR376" s="25">
        <f>BR377+BR384+BR381+BR387+BR388</f>
        <v>3092445</v>
      </c>
      <c r="BS376" s="25">
        <f>BS377+BS384+BS381+BS387+BS388</f>
        <v>0</v>
      </c>
    </row>
    <row r="377" spans="1:71" s="30" customFormat="1" ht="15" customHeight="1" x14ac:dyDescent="0.25">
      <c r="A377" s="46"/>
      <c r="B377" s="75"/>
      <c r="C377" s="45" t="s">
        <v>143</v>
      </c>
      <c r="D377" s="25">
        <f t="shared" si="2485"/>
        <v>1556</v>
      </c>
      <c r="E377" s="25">
        <f>SUM(E378:E380)</f>
        <v>790</v>
      </c>
      <c r="F377" s="25">
        <f>SUM(F378:F380)</f>
        <v>766</v>
      </c>
      <c r="G377" s="25">
        <f>SUM(G378:G380)</f>
        <v>0</v>
      </c>
      <c r="H377" s="25">
        <f t="shared" si="2486"/>
        <v>1017</v>
      </c>
      <c r="I377" s="25">
        <f>SUM(I378:I380)</f>
        <v>559</v>
      </c>
      <c r="J377" s="25">
        <f>SUM(J378:J380)</f>
        <v>458</v>
      </c>
      <c r="K377" s="25">
        <f>SUM(K378:K380)</f>
        <v>0</v>
      </c>
      <c r="L377" s="25">
        <f t="shared" si="2487"/>
        <v>1782</v>
      </c>
      <c r="M377" s="25">
        <f>SUM(M378:M380)</f>
        <v>1124</v>
      </c>
      <c r="N377" s="25">
        <f>SUM(N378:N380)</f>
        <v>658</v>
      </c>
      <c r="O377" s="25">
        <f>SUM(O378:O380)</f>
        <v>0</v>
      </c>
      <c r="P377" s="25">
        <f t="shared" si="2488"/>
        <v>4355</v>
      </c>
      <c r="Q377" s="25">
        <f>SUM(Q378:Q380)</f>
        <v>2473</v>
      </c>
      <c r="R377" s="25">
        <f>SUM(R378:R380)</f>
        <v>1882</v>
      </c>
      <c r="S377" s="25">
        <f>SUM(S378:S380)</f>
        <v>0</v>
      </c>
      <c r="T377" s="25">
        <f t="shared" si="2489"/>
        <v>913</v>
      </c>
      <c r="U377" s="25">
        <f>SUM(U378:U380)</f>
        <v>643</v>
      </c>
      <c r="V377" s="25">
        <f>SUM(V378:V380)</f>
        <v>270</v>
      </c>
      <c r="W377" s="25">
        <f>SUM(W378:W380)</f>
        <v>0</v>
      </c>
      <c r="X377" s="25">
        <f t="shared" si="2490"/>
        <v>2006</v>
      </c>
      <c r="Y377" s="25">
        <f>SUM(Y378:Y380)</f>
        <v>1157</v>
      </c>
      <c r="Z377" s="25">
        <f>SUM(Z378:Z380)</f>
        <v>849</v>
      </c>
      <c r="AA377" s="25">
        <f>SUM(AA378:AA380)</f>
        <v>0</v>
      </c>
      <c r="AB377" s="25">
        <f t="shared" si="2491"/>
        <v>1923</v>
      </c>
      <c r="AC377" s="25">
        <f>SUM(AC378:AC380)</f>
        <v>1026</v>
      </c>
      <c r="AD377" s="25">
        <f>SUM(AD378:AD380)</f>
        <v>897</v>
      </c>
      <c r="AE377" s="25">
        <f>SUM(AE378:AE380)</f>
        <v>0</v>
      </c>
      <c r="AF377" s="25">
        <f t="shared" si="2492"/>
        <v>4842</v>
      </c>
      <c r="AG377" s="25">
        <f>SUM(AG378:AG380)</f>
        <v>2826</v>
      </c>
      <c r="AH377" s="25">
        <f>SUM(AH378:AH380)</f>
        <v>2016</v>
      </c>
      <c r="AI377" s="25">
        <f>SUM(AI378:AI380)</f>
        <v>0</v>
      </c>
      <c r="AJ377" s="25">
        <f t="shared" si="2493"/>
        <v>1351</v>
      </c>
      <c r="AK377" s="25">
        <f>SUM(AK378:AK380)</f>
        <v>1033</v>
      </c>
      <c r="AL377" s="25">
        <f>SUM(AL378:AL380)</f>
        <v>318</v>
      </c>
      <c r="AM377" s="25">
        <f>SUM(AM378:AM380)</f>
        <v>0</v>
      </c>
      <c r="AN377" s="25">
        <f t="shared" si="2494"/>
        <v>627</v>
      </c>
      <c r="AO377" s="25">
        <f>SUM(AO378:AO380)</f>
        <v>396</v>
      </c>
      <c r="AP377" s="25">
        <f>SUM(AP378:AP380)</f>
        <v>231</v>
      </c>
      <c r="AQ377" s="25">
        <f>SUM(AQ378:AQ380)</f>
        <v>0</v>
      </c>
      <c r="AR377" s="25">
        <f t="shared" si="2495"/>
        <v>636</v>
      </c>
      <c r="AS377" s="25">
        <f>SUM(AS378:AS380)</f>
        <v>403</v>
      </c>
      <c r="AT377" s="25">
        <f>SUM(AT378:AT380)</f>
        <v>233</v>
      </c>
      <c r="AU377" s="25">
        <f>SUM(AU378:AU380)</f>
        <v>0</v>
      </c>
      <c r="AV377" s="25">
        <f t="shared" si="2496"/>
        <v>2614</v>
      </c>
      <c r="AW377" s="25">
        <f>SUM(AW378:AW380)</f>
        <v>1832</v>
      </c>
      <c r="AX377" s="25">
        <f>SUM(AX378:AX380)</f>
        <v>782</v>
      </c>
      <c r="AY377" s="25">
        <f>SUM(AY378:AY380)</f>
        <v>0</v>
      </c>
      <c r="AZ377" s="25">
        <f t="shared" si="2497"/>
        <v>0</v>
      </c>
      <c r="BA377" s="25">
        <f>SUM(BA378:BA380)</f>
        <v>0</v>
      </c>
      <c r="BB377" s="25">
        <f>SUM(BB378:BB380)</f>
        <v>0</v>
      </c>
      <c r="BC377" s="25">
        <f>SUM(BC378:BC380)</f>
        <v>0</v>
      </c>
      <c r="BD377" s="25">
        <f t="shared" si="2498"/>
        <v>0</v>
      </c>
      <c r="BE377" s="25">
        <f>SUM(BE378:BE380)</f>
        <v>0</v>
      </c>
      <c r="BF377" s="25">
        <f>SUM(BF378:BF380)</f>
        <v>0</v>
      </c>
      <c r="BG377" s="25">
        <f>SUM(BG378:BG380)</f>
        <v>0</v>
      </c>
      <c r="BH377" s="25">
        <f t="shared" si="2499"/>
        <v>0</v>
      </c>
      <c r="BI377" s="25">
        <f>SUM(BI378:BI380)</f>
        <v>0</v>
      </c>
      <c r="BJ377" s="25">
        <f>SUM(BJ378:BJ380)</f>
        <v>0</v>
      </c>
      <c r="BK377" s="25">
        <f>SUM(BK378:BK380)</f>
        <v>0</v>
      </c>
      <c r="BL377" s="25">
        <f t="shared" si="2500"/>
        <v>0</v>
      </c>
      <c r="BM377" s="25">
        <f>SUM(BM378:BM380)</f>
        <v>0</v>
      </c>
      <c r="BN377" s="25">
        <f>SUM(BN378:BN380)</f>
        <v>0</v>
      </c>
      <c r="BO377" s="25">
        <f>SUM(BO378:BO380)</f>
        <v>0</v>
      </c>
      <c r="BP377" s="25">
        <f t="shared" si="2501"/>
        <v>11811</v>
      </c>
      <c r="BQ377" s="25">
        <f>SUM(BQ378:BQ380)</f>
        <v>7131</v>
      </c>
      <c r="BR377" s="25">
        <f>SUM(BR378:BR380)</f>
        <v>4680</v>
      </c>
      <c r="BS377" s="25">
        <f>SUM(BS378:BS380)</f>
        <v>0</v>
      </c>
    </row>
    <row r="378" spans="1:71" s="30" customFormat="1" ht="15" customHeight="1" x14ac:dyDescent="0.25">
      <c r="A378" s="46"/>
      <c r="B378" s="75"/>
      <c r="C378" s="47" t="s">
        <v>143</v>
      </c>
      <c r="D378" s="25">
        <f>SUM(E378:G378)</f>
        <v>1556</v>
      </c>
      <c r="E378" s="25">
        <v>790</v>
      </c>
      <c r="F378" s="64">
        <v>766</v>
      </c>
      <c r="G378" s="64">
        <v>0</v>
      </c>
      <c r="H378" s="25">
        <f>SUM(I378:K378)</f>
        <v>1017</v>
      </c>
      <c r="I378" s="25">
        <v>559</v>
      </c>
      <c r="J378" s="64">
        <v>458</v>
      </c>
      <c r="K378" s="64">
        <v>0</v>
      </c>
      <c r="L378" s="25">
        <f>SUM(M378:O378)</f>
        <v>1782</v>
      </c>
      <c r="M378" s="25">
        <v>1124</v>
      </c>
      <c r="N378" s="64">
        <v>658</v>
      </c>
      <c r="O378" s="64">
        <v>0</v>
      </c>
      <c r="P378" s="25">
        <f>SUM(Q378:S378)</f>
        <v>4355</v>
      </c>
      <c r="Q378" s="25">
        <f t="shared" ref="Q378:S380" si="2502">+E378+I378+M378</f>
        <v>2473</v>
      </c>
      <c r="R378" s="25">
        <f t="shared" si="2502"/>
        <v>1882</v>
      </c>
      <c r="S378" s="25">
        <f t="shared" si="2502"/>
        <v>0</v>
      </c>
      <c r="T378" s="25">
        <f>SUM(U378:W378)</f>
        <v>913</v>
      </c>
      <c r="U378" s="25">
        <v>643</v>
      </c>
      <c r="V378" s="64">
        <v>270</v>
      </c>
      <c r="W378" s="64">
        <v>0</v>
      </c>
      <c r="X378" s="25">
        <f>SUM(Y378:AA378)</f>
        <v>2006</v>
      </c>
      <c r="Y378" s="25">
        <v>1157</v>
      </c>
      <c r="Z378" s="64">
        <v>849</v>
      </c>
      <c r="AA378" s="64">
        <v>0</v>
      </c>
      <c r="AB378" s="25">
        <f>SUM(AC378:AE378)</f>
        <v>1923</v>
      </c>
      <c r="AC378" s="25">
        <v>1026</v>
      </c>
      <c r="AD378" s="64">
        <v>897</v>
      </c>
      <c r="AE378" s="64">
        <v>0</v>
      </c>
      <c r="AF378" s="25">
        <f>SUM(AG378:AI378)</f>
        <v>4842</v>
      </c>
      <c r="AG378" s="25">
        <f t="shared" ref="AG378:AI380" si="2503">+U378+Y378+AC378</f>
        <v>2826</v>
      </c>
      <c r="AH378" s="25">
        <f t="shared" si="2503"/>
        <v>2016</v>
      </c>
      <c r="AI378" s="25">
        <f t="shared" si="2503"/>
        <v>0</v>
      </c>
      <c r="AJ378" s="25">
        <f>SUM(AK378:AM378)</f>
        <v>1351</v>
      </c>
      <c r="AK378" s="25">
        <v>1033</v>
      </c>
      <c r="AL378" s="64">
        <v>318</v>
      </c>
      <c r="AM378" s="64">
        <v>0</v>
      </c>
      <c r="AN378" s="25">
        <f>SUM(AO378:AQ378)</f>
        <v>627</v>
      </c>
      <c r="AO378" s="25">
        <v>396</v>
      </c>
      <c r="AP378" s="64">
        <v>231</v>
      </c>
      <c r="AQ378" s="64">
        <v>0</v>
      </c>
      <c r="AR378" s="25">
        <f>SUM(AS378:AU378)</f>
        <v>636</v>
      </c>
      <c r="AS378" s="25">
        <v>403</v>
      </c>
      <c r="AT378" s="64">
        <v>233</v>
      </c>
      <c r="AU378" s="64">
        <v>0</v>
      </c>
      <c r="AV378" s="25">
        <f>SUM(AW378:AY378)</f>
        <v>2614</v>
      </c>
      <c r="AW378" s="25">
        <f t="shared" ref="AW378:AY380" si="2504">+AK378+AO378+AS378</f>
        <v>1832</v>
      </c>
      <c r="AX378" s="25">
        <f t="shared" si="2504"/>
        <v>782</v>
      </c>
      <c r="AY378" s="25">
        <f t="shared" si="2504"/>
        <v>0</v>
      </c>
      <c r="AZ378" s="25">
        <f>SUM(BA378:BC378)</f>
        <v>0</v>
      </c>
      <c r="BA378" s="25">
        <v>0</v>
      </c>
      <c r="BB378" s="64">
        <v>0</v>
      </c>
      <c r="BC378" s="64">
        <v>0</v>
      </c>
      <c r="BD378" s="25">
        <f>SUM(BE378:BG378)</f>
        <v>0</v>
      </c>
      <c r="BE378" s="25">
        <v>0</v>
      </c>
      <c r="BF378" s="64">
        <v>0</v>
      </c>
      <c r="BG378" s="64">
        <v>0</v>
      </c>
      <c r="BH378" s="25">
        <f>SUM(BI378:BK378)</f>
        <v>0</v>
      </c>
      <c r="BI378" s="25">
        <v>0</v>
      </c>
      <c r="BJ378" s="64">
        <v>0</v>
      </c>
      <c r="BK378" s="64">
        <v>0</v>
      </c>
      <c r="BL378" s="25">
        <f>SUM(BM378:BO378)</f>
        <v>0</v>
      </c>
      <c r="BM378" s="25">
        <f t="shared" ref="BM378:BO380" si="2505">+BA378+BE378+BI378</f>
        <v>0</v>
      </c>
      <c r="BN378" s="25">
        <f t="shared" si="2505"/>
        <v>0</v>
      </c>
      <c r="BO378" s="25">
        <f t="shared" si="2505"/>
        <v>0</v>
      </c>
      <c r="BP378" s="25">
        <f>SUM(BQ378:BS378)</f>
        <v>11811</v>
      </c>
      <c r="BQ378" s="25">
        <f t="shared" ref="BQ378:BS380" si="2506">+Q378+AG378+AW378+BM378</f>
        <v>7131</v>
      </c>
      <c r="BR378" s="25">
        <f t="shared" si="2506"/>
        <v>4680</v>
      </c>
      <c r="BS378" s="25">
        <f t="shared" si="2506"/>
        <v>0</v>
      </c>
    </row>
    <row r="379" spans="1:71" s="30" customFormat="1" ht="15" customHeight="1" x14ac:dyDescent="0.25">
      <c r="A379" s="46"/>
      <c r="B379" s="75"/>
      <c r="C379" s="47" t="s">
        <v>406</v>
      </c>
      <c r="D379" s="25">
        <f>SUM(E379:G379)</f>
        <v>0</v>
      </c>
      <c r="E379" s="25">
        <v>0</v>
      </c>
      <c r="F379" s="64">
        <v>0</v>
      </c>
      <c r="G379" s="64">
        <v>0</v>
      </c>
      <c r="H379" s="25">
        <f>SUM(I379:K379)</f>
        <v>0</v>
      </c>
      <c r="I379" s="25">
        <v>0</v>
      </c>
      <c r="J379" s="64">
        <v>0</v>
      </c>
      <c r="K379" s="64">
        <v>0</v>
      </c>
      <c r="L379" s="25">
        <f>SUM(M379:O379)</f>
        <v>0</v>
      </c>
      <c r="M379" s="25">
        <v>0</v>
      </c>
      <c r="N379" s="64">
        <v>0</v>
      </c>
      <c r="O379" s="64">
        <v>0</v>
      </c>
      <c r="P379" s="25">
        <f>SUM(Q379:S379)</f>
        <v>0</v>
      </c>
      <c r="Q379" s="25">
        <f t="shared" si="2502"/>
        <v>0</v>
      </c>
      <c r="R379" s="25">
        <f t="shared" si="2502"/>
        <v>0</v>
      </c>
      <c r="S379" s="25">
        <f t="shared" si="2502"/>
        <v>0</v>
      </c>
      <c r="T379" s="25">
        <f>SUM(U379:W379)</f>
        <v>0</v>
      </c>
      <c r="U379" s="25">
        <v>0</v>
      </c>
      <c r="V379" s="64">
        <v>0</v>
      </c>
      <c r="W379" s="64">
        <v>0</v>
      </c>
      <c r="X379" s="25">
        <f>SUM(Y379:AA379)</f>
        <v>0</v>
      </c>
      <c r="Y379" s="25">
        <v>0</v>
      </c>
      <c r="Z379" s="64">
        <v>0</v>
      </c>
      <c r="AA379" s="64">
        <v>0</v>
      </c>
      <c r="AB379" s="25">
        <f>SUM(AC379:AE379)</f>
        <v>0</v>
      </c>
      <c r="AC379" s="25">
        <v>0</v>
      </c>
      <c r="AD379" s="64">
        <v>0</v>
      </c>
      <c r="AE379" s="64">
        <v>0</v>
      </c>
      <c r="AF379" s="25">
        <f>SUM(AG379:AI379)</f>
        <v>0</v>
      </c>
      <c r="AG379" s="25">
        <f t="shared" si="2503"/>
        <v>0</v>
      </c>
      <c r="AH379" s="25">
        <f t="shared" si="2503"/>
        <v>0</v>
      </c>
      <c r="AI379" s="25">
        <f t="shared" si="2503"/>
        <v>0</v>
      </c>
      <c r="AJ379" s="25">
        <f>SUM(AK379:AM379)</f>
        <v>0</v>
      </c>
      <c r="AK379" s="25">
        <v>0</v>
      </c>
      <c r="AL379" s="64">
        <v>0</v>
      </c>
      <c r="AM379" s="64">
        <v>0</v>
      </c>
      <c r="AN379" s="25">
        <f>SUM(AO379:AQ379)</f>
        <v>0</v>
      </c>
      <c r="AO379" s="25">
        <v>0</v>
      </c>
      <c r="AP379" s="64">
        <v>0</v>
      </c>
      <c r="AQ379" s="64">
        <v>0</v>
      </c>
      <c r="AR379" s="25">
        <f>SUM(AS379:AU379)</f>
        <v>0</v>
      </c>
      <c r="AS379" s="25">
        <v>0</v>
      </c>
      <c r="AT379" s="64">
        <v>0</v>
      </c>
      <c r="AU379" s="64">
        <v>0</v>
      </c>
      <c r="AV379" s="25">
        <f>SUM(AW379:AY379)</f>
        <v>0</v>
      </c>
      <c r="AW379" s="25">
        <f t="shared" si="2504"/>
        <v>0</v>
      </c>
      <c r="AX379" s="25">
        <f t="shared" si="2504"/>
        <v>0</v>
      </c>
      <c r="AY379" s="25">
        <f t="shared" si="2504"/>
        <v>0</v>
      </c>
      <c r="AZ379" s="25">
        <f>SUM(BA379:BC379)</f>
        <v>0</v>
      </c>
      <c r="BA379" s="25">
        <v>0</v>
      </c>
      <c r="BB379" s="64">
        <v>0</v>
      </c>
      <c r="BC379" s="64">
        <v>0</v>
      </c>
      <c r="BD379" s="25">
        <f>SUM(BE379:BG379)</f>
        <v>0</v>
      </c>
      <c r="BE379" s="25">
        <v>0</v>
      </c>
      <c r="BF379" s="64">
        <v>0</v>
      </c>
      <c r="BG379" s="64">
        <v>0</v>
      </c>
      <c r="BH379" s="25">
        <f>SUM(BI379:BK379)</f>
        <v>0</v>
      </c>
      <c r="BI379" s="25">
        <v>0</v>
      </c>
      <c r="BJ379" s="64">
        <v>0</v>
      </c>
      <c r="BK379" s="64">
        <v>0</v>
      </c>
      <c r="BL379" s="25">
        <f>SUM(BM379:BO379)</f>
        <v>0</v>
      </c>
      <c r="BM379" s="25">
        <f t="shared" si="2505"/>
        <v>0</v>
      </c>
      <c r="BN379" s="25">
        <f t="shared" si="2505"/>
        <v>0</v>
      </c>
      <c r="BO379" s="25">
        <f t="shared" si="2505"/>
        <v>0</v>
      </c>
      <c r="BP379" s="25">
        <f>SUM(BQ379:BS379)</f>
        <v>0</v>
      </c>
      <c r="BQ379" s="25">
        <f t="shared" si="2506"/>
        <v>0</v>
      </c>
      <c r="BR379" s="25">
        <f t="shared" si="2506"/>
        <v>0</v>
      </c>
      <c r="BS379" s="25">
        <f t="shared" si="2506"/>
        <v>0</v>
      </c>
    </row>
    <row r="380" spans="1:71" s="30" customFormat="1" ht="15" customHeight="1" x14ac:dyDescent="0.25">
      <c r="A380" s="46"/>
      <c r="B380" s="75"/>
      <c r="C380" s="47" t="s">
        <v>144</v>
      </c>
      <c r="D380" s="25">
        <f>SUM(E380:G380)</f>
        <v>0</v>
      </c>
      <c r="E380" s="25">
        <v>0</v>
      </c>
      <c r="F380" s="64">
        <v>0</v>
      </c>
      <c r="G380" s="64">
        <v>0</v>
      </c>
      <c r="H380" s="25">
        <f>SUM(I380:K380)</f>
        <v>0</v>
      </c>
      <c r="I380" s="25">
        <v>0</v>
      </c>
      <c r="J380" s="64">
        <v>0</v>
      </c>
      <c r="K380" s="64">
        <v>0</v>
      </c>
      <c r="L380" s="25">
        <f>SUM(M380:O380)</f>
        <v>0</v>
      </c>
      <c r="M380" s="25">
        <v>0</v>
      </c>
      <c r="N380" s="64">
        <v>0</v>
      </c>
      <c r="O380" s="64">
        <v>0</v>
      </c>
      <c r="P380" s="25">
        <f>SUM(Q380:S380)</f>
        <v>0</v>
      </c>
      <c r="Q380" s="25">
        <f t="shared" si="2502"/>
        <v>0</v>
      </c>
      <c r="R380" s="25">
        <f t="shared" si="2502"/>
        <v>0</v>
      </c>
      <c r="S380" s="25">
        <f t="shared" si="2502"/>
        <v>0</v>
      </c>
      <c r="T380" s="25">
        <f>SUM(U380:W380)</f>
        <v>0</v>
      </c>
      <c r="U380" s="25">
        <v>0</v>
      </c>
      <c r="V380" s="64">
        <v>0</v>
      </c>
      <c r="W380" s="64">
        <v>0</v>
      </c>
      <c r="X380" s="25">
        <f>SUM(Y380:AA380)</f>
        <v>0</v>
      </c>
      <c r="Y380" s="25">
        <v>0</v>
      </c>
      <c r="Z380" s="64">
        <v>0</v>
      </c>
      <c r="AA380" s="64">
        <v>0</v>
      </c>
      <c r="AB380" s="25">
        <f>SUM(AC380:AE380)</f>
        <v>0</v>
      </c>
      <c r="AC380" s="25">
        <v>0</v>
      </c>
      <c r="AD380" s="64">
        <v>0</v>
      </c>
      <c r="AE380" s="64">
        <v>0</v>
      </c>
      <c r="AF380" s="25">
        <f>SUM(AG380:AI380)</f>
        <v>0</v>
      </c>
      <c r="AG380" s="25">
        <f t="shared" si="2503"/>
        <v>0</v>
      </c>
      <c r="AH380" s="25">
        <f t="shared" si="2503"/>
        <v>0</v>
      </c>
      <c r="AI380" s="25">
        <f t="shared" si="2503"/>
        <v>0</v>
      </c>
      <c r="AJ380" s="25">
        <f>SUM(AK380:AM380)</f>
        <v>0</v>
      </c>
      <c r="AK380" s="25">
        <v>0</v>
      </c>
      <c r="AL380" s="64">
        <v>0</v>
      </c>
      <c r="AM380" s="64">
        <v>0</v>
      </c>
      <c r="AN380" s="25">
        <f>SUM(AO380:AQ380)</f>
        <v>0</v>
      </c>
      <c r="AO380" s="25">
        <v>0</v>
      </c>
      <c r="AP380" s="64">
        <v>0</v>
      </c>
      <c r="AQ380" s="64">
        <v>0</v>
      </c>
      <c r="AR380" s="25">
        <f>SUM(AS380:AU380)</f>
        <v>0</v>
      </c>
      <c r="AS380" s="25">
        <v>0</v>
      </c>
      <c r="AT380" s="64">
        <v>0</v>
      </c>
      <c r="AU380" s="64">
        <v>0</v>
      </c>
      <c r="AV380" s="25">
        <f>SUM(AW380:AY380)</f>
        <v>0</v>
      </c>
      <c r="AW380" s="25">
        <f t="shared" si="2504"/>
        <v>0</v>
      </c>
      <c r="AX380" s="25">
        <f t="shared" si="2504"/>
        <v>0</v>
      </c>
      <c r="AY380" s="25">
        <f t="shared" si="2504"/>
        <v>0</v>
      </c>
      <c r="AZ380" s="25">
        <f>SUM(BA380:BC380)</f>
        <v>0</v>
      </c>
      <c r="BA380" s="25">
        <v>0</v>
      </c>
      <c r="BB380" s="64">
        <v>0</v>
      </c>
      <c r="BC380" s="64">
        <v>0</v>
      </c>
      <c r="BD380" s="25">
        <f>SUM(BE380:BG380)</f>
        <v>0</v>
      </c>
      <c r="BE380" s="25">
        <v>0</v>
      </c>
      <c r="BF380" s="64">
        <v>0</v>
      </c>
      <c r="BG380" s="64">
        <v>0</v>
      </c>
      <c r="BH380" s="25">
        <f>SUM(BI380:BK380)</f>
        <v>0</v>
      </c>
      <c r="BI380" s="25">
        <v>0</v>
      </c>
      <c r="BJ380" s="64">
        <v>0</v>
      </c>
      <c r="BK380" s="64">
        <v>0</v>
      </c>
      <c r="BL380" s="25">
        <f>SUM(BM380:BO380)</f>
        <v>0</v>
      </c>
      <c r="BM380" s="25">
        <f t="shared" si="2505"/>
        <v>0</v>
      </c>
      <c r="BN380" s="25">
        <f t="shared" si="2505"/>
        <v>0</v>
      </c>
      <c r="BO380" s="25">
        <f t="shared" si="2505"/>
        <v>0</v>
      </c>
      <c r="BP380" s="25">
        <f>SUM(BQ380:BS380)</f>
        <v>0</v>
      </c>
      <c r="BQ380" s="25">
        <f t="shared" si="2506"/>
        <v>0</v>
      </c>
      <c r="BR380" s="25">
        <f t="shared" si="2506"/>
        <v>0</v>
      </c>
      <c r="BS380" s="25">
        <f t="shared" si="2506"/>
        <v>0</v>
      </c>
    </row>
    <row r="381" spans="1:71" s="30" customFormat="1" ht="15" customHeight="1" x14ac:dyDescent="0.25">
      <c r="A381" s="46"/>
      <c r="B381" s="75"/>
      <c r="C381" s="45" t="s">
        <v>384</v>
      </c>
      <c r="D381" s="25">
        <f t="shared" ref="D381" si="2507">SUM(E381:G381)</f>
        <v>280968</v>
      </c>
      <c r="E381" s="25">
        <f>E382+E383</f>
        <v>152136</v>
      </c>
      <c r="F381" s="25">
        <f t="shared" ref="F381:G381" si="2508">F382+F383</f>
        <v>128832</v>
      </c>
      <c r="G381" s="25">
        <f t="shared" si="2508"/>
        <v>0</v>
      </c>
      <c r="H381" s="25">
        <f t="shared" ref="H381" si="2509">SUM(I381:K381)</f>
        <v>243400</v>
      </c>
      <c r="I381" s="25">
        <f t="shared" ref="I381:K381" si="2510">I382+I383</f>
        <v>128207</v>
      </c>
      <c r="J381" s="25">
        <f t="shared" si="2510"/>
        <v>115193</v>
      </c>
      <c r="K381" s="25">
        <f t="shared" si="2510"/>
        <v>0</v>
      </c>
      <c r="L381" s="25">
        <f t="shared" ref="L381" si="2511">SUM(M381:O381)</f>
        <v>292245</v>
      </c>
      <c r="M381" s="25">
        <f t="shared" ref="M381:O381" si="2512">M382+M383</f>
        <v>155049</v>
      </c>
      <c r="N381" s="25">
        <f t="shared" si="2512"/>
        <v>137196</v>
      </c>
      <c r="O381" s="25">
        <f t="shared" si="2512"/>
        <v>0</v>
      </c>
      <c r="P381" s="25">
        <f t="shared" ref="P381" si="2513">SUM(Q381:S381)</f>
        <v>816613</v>
      </c>
      <c r="Q381" s="25">
        <f t="shared" ref="Q381" si="2514">+E381+I381+M381</f>
        <v>435392</v>
      </c>
      <c r="R381" s="25">
        <f t="shared" ref="R381" si="2515">+F381+J381+N381</f>
        <v>381221</v>
      </c>
      <c r="S381" s="25">
        <f t="shared" ref="S381" si="2516">+G381+K381+O381</f>
        <v>0</v>
      </c>
      <c r="T381" s="25">
        <f t="shared" ref="T381" si="2517">SUM(U381:W381)</f>
        <v>282652</v>
      </c>
      <c r="U381" s="25">
        <f t="shared" ref="U381:W381" si="2518">U382+U383</f>
        <v>144674</v>
      </c>
      <c r="V381" s="25">
        <f t="shared" si="2518"/>
        <v>137978</v>
      </c>
      <c r="W381" s="25">
        <f t="shared" si="2518"/>
        <v>0</v>
      </c>
      <c r="X381" s="25">
        <f t="shared" ref="X381" si="2519">SUM(Y381:AA381)</f>
        <v>307942</v>
      </c>
      <c r="Y381" s="25">
        <f t="shared" ref="Y381:AA381" si="2520">Y382+Y383</f>
        <v>153633</v>
      </c>
      <c r="Z381" s="25">
        <f t="shared" si="2520"/>
        <v>154309</v>
      </c>
      <c r="AA381" s="25">
        <f t="shared" si="2520"/>
        <v>0</v>
      </c>
      <c r="AB381" s="25">
        <f t="shared" ref="AB381" si="2521">SUM(AC381:AE381)</f>
        <v>288885</v>
      </c>
      <c r="AC381" s="25">
        <f t="shared" ref="AC381:AE381" si="2522">AC382+AC383</f>
        <v>150906</v>
      </c>
      <c r="AD381" s="25">
        <f t="shared" si="2522"/>
        <v>137979</v>
      </c>
      <c r="AE381" s="25">
        <f t="shared" si="2522"/>
        <v>0</v>
      </c>
      <c r="AF381" s="25">
        <f t="shared" ref="AF381" si="2523">SUM(AG381:AI381)</f>
        <v>879479</v>
      </c>
      <c r="AG381" s="25">
        <f t="shared" ref="AG381" si="2524">+U381+Y381+AC381</f>
        <v>449213</v>
      </c>
      <c r="AH381" s="25">
        <f t="shared" ref="AH381" si="2525">+V381+Z381+AD381</f>
        <v>430266</v>
      </c>
      <c r="AI381" s="25">
        <f t="shared" ref="AI381" si="2526">+W381+AA381+AE381</f>
        <v>0</v>
      </c>
      <c r="AJ381" s="25">
        <f t="shared" ref="AJ381" si="2527">SUM(AK381:AM381)</f>
        <v>298001</v>
      </c>
      <c r="AK381" s="25">
        <f t="shared" ref="AK381:AM381" si="2528">AK382+AK383</f>
        <v>156801</v>
      </c>
      <c r="AL381" s="25">
        <f t="shared" si="2528"/>
        <v>141200</v>
      </c>
      <c r="AM381" s="25">
        <f t="shared" si="2528"/>
        <v>0</v>
      </c>
      <c r="AN381" s="25">
        <f t="shared" ref="AN381" si="2529">SUM(AO381:AQ381)</f>
        <v>303479</v>
      </c>
      <c r="AO381" s="25">
        <f t="shared" ref="AO381:AQ381" si="2530">AO382+AO383</f>
        <v>146291</v>
      </c>
      <c r="AP381" s="25">
        <f t="shared" si="2530"/>
        <v>157188</v>
      </c>
      <c r="AQ381" s="25">
        <f t="shared" si="2530"/>
        <v>0</v>
      </c>
      <c r="AR381" s="25">
        <f t="shared" ref="AR381" si="2531">SUM(AS381:AU381)</f>
        <v>308267</v>
      </c>
      <c r="AS381" s="25">
        <f t="shared" ref="AS381:AU381" si="2532">AS382+AS383</f>
        <v>159578</v>
      </c>
      <c r="AT381" s="25">
        <f t="shared" si="2532"/>
        <v>148689</v>
      </c>
      <c r="AU381" s="25">
        <f t="shared" si="2532"/>
        <v>0</v>
      </c>
      <c r="AV381" s="25">
        <f t="shared" ref="AV381" si="2533">SUM(AW381:AY381)</f>
        <v>909747</v>
      </c>
      <c r="AW381" s="25">
        <f t="shared" ref="AW381" si="2534">+AK381+AO381+AS381</f>
        <v>462670</v>
      </c>
      <c r="AX381" s="25">
        <f t="shared" ref="AX381" si="2535">+AL381+AP381+AT381</f>
        <v>447077</v>
      </c>
      <c r="AY381" s="25">
        <f t="shared" ref="AY381" si="2536">+AM381+AQ381+AU381</f>
        <v>0</v>
      </c>
      <c r="AZ381" s="25">
        <f t="shared" ref="AZ381" si="2537">SUM(BA381:BC381)</f>
        <v>0</v>
      </c>
      <c r="BA381" s="25">
        <f t="shared" ref="BA381:BC381" si="2538">BA382+BA383</f>
        <v>0</v>
      </c>
      <c r="BB381" s="25">
        <f t="shared" si="2538"/>
        <v>0</v>
      </c>
      <c r="BC381" s="25">
        <f t="shared" si="2538"/>
        <v>0</v>
      </c>
      <c r="BD381" s="25">
        <f t="shared" ref="BD381" si="2539">SUM(BE381:BG381)</f>
        <v>0</v>
      </c>
      <c r="BE381" s="25">
        <f t="shared" ref="BE381:BG381" si="2540">BE382+BE383</f>
        <v>0</v>
      </c>
      <c r="BF381" s="25">
        <f t="shared" si="2540"/>
        <v>0</v>
      </c>
      <c r="BG381" s="25">
        <f t="shared" si="2540"/>
        <v>0</v>
      </c>
      <c r="BH381" s="25">
        <f t="shared" ref="BH381" si="2541">SUM(BI381:BK381)</f>
        <v>0</v>
      </c>
      <c r="BI381" s="25">
        <f t="shared" ref="BI381:BK381" si="2542">BI382+BI383</f>
        <v>0</v>
      </c>
      <c r="BJ381" s="25">
        <f t="shared" si="2542"/>
        <v>0</v>
      </c>
      <c r="BK381" s="25">
        <f t="shared" si="2542"/>
        <v>0</v>
      </c>
      <c r="BL381" s="25">
        <f t="shared" ref="BL381" si="2543">SUM(BM381:BO381)</f>
        <v>0</v>
      </c>
      <c r="BM381" s="25">
        <f t="shared" ref="BM381" si="2544">+BA381+BE381+BI381</f>
        <v>0</v>
      </c>
      <c r="BN381" s="25">
        <f t="shared" ref="BN381" si="2545">+BB381+BF381+BJ381</f>
        <v>0</v>
      </c>
      <c r="BO381" s="25">
        <f t="shared" ref="BO381" si="2546">+BC381+BG381+BK381</f>
        <v>0</v>
      </c>
      <c r="BP381" s="25">
        <f t="shared" ref="BP381" si="2547">SUM(BQ381:BS381)</f>
        <v>2605839</v>
      </c>
      <c r="BQ381" s="25">
        <f t="shared" ref="BQ381" si="2548">+Q381+AG381+AW381+BM381</f>
        <v>1347275</v>
      </c>
      <c r="BR381" s="25">
        <f t="shared" ref="BR381" si="2549">+R381+AH381+AX381+BN381</f>
        <v>1258564</v>
      </c>
      <c r="BS381" s="25">
        <f t="shared" ref="BS381" si="2550">+S381+AI381+AY381+BO381</f>
        <v>0</v>
      </c>
    </row>
    <row r="382" spans="1:71" s="30" customFormat="1" ht="15" customHeight="1" x14ac:dyDescent="0.25">
      <c r="A382" s="46"/>
      <c r="B382" s="75"/>
      <c r="C382" s="47" t="s">
        <v>354</v>
      </c>
      <c r="D382" s="25">
        <f>SUM(E382:G382)</f>
        <v>25872</v>
      </c>
      <c r="E382" s="25">
        <v>25872</v>
      </c>
      <c r="F382" s="64">
        <v>0</v>
      </c>
      <c r="G382" s="64">
        <v>0</v>
      </c>
      <c r="H382" s="25">
        <f>SUM(I382:K382)</f>
        <v>42885</v>
      </c>
      <c r="I382" s="25">
        <v>23811</v>
      </c>
      <c r="J382" s="64">
        <v>19074</v>
      </c>
      <c r="K382" s="64">
        <v>0</v>
      </c>
      <c r="L382" s="25">
        <f>SUM(M382:O382)</f>
        <v>49598</v>
      </c>
      <c r="M382" s="25">
        <v>29160</v>
      </c>
      <c r="N382" s="64">
        <v>20438</v>
      </c>
      <c r="O382" s="64">
        <v>0</v>
      </c>
      <c r="P382" s="25">
        <f>SUM(Q382:S382)</f>
        <v>118355</v>
      </c>
      <c r="Q382" s="25">
        <f t="shared" ref="Q382:S383" si="2551">+E382+I382+M382</f>
        <v>78843</v>
      </c>
      <c r="R382" s="25">
        <f t="shared" si="2551"/>
        <v>39512</v>
      </c>
      <c r="S382" s="25">
        <f t="shared" si="2551"/>
        <v>0</v>
      </c>
      <c r="T382" s="25">
        <f>SUM(U382:W382)</f>
        <v>66585</v>
      </c>
      <c r="U382" s="25">
        <v>35540</v>
      </c>
      <c r="V382" s="64">
        <v>31045</v>
      </c>
      <c r="W382" s="64">
        <v>0</v>
      </c>
      <c r="X382" s="25">
        <f>SUM(Y382:AA382)</f>
        <v>85538</v>
      </c>
      <c r="Y382" s="25">
        <v>40673</v>
      </c>
      <c r="Z382" s="64">
        <v>44865</v>
      </c>
      <c r="AA382" s="64">
        <v>0</v>
      </c>
      <c r="AB382" s="25">
        <f>SUM(AC382:AE382)</f>
        <v>66575</v>
      </c>
      <c r="AC382" s="25">
        <v>34897</v>
      </c>
      <c r="AD382" s="64">
        <v>31678</v>
      </c>
      <c r="AE382" s="64">
        <v>0</v>
      </c>
      <c r="AF382" s="25">
        <f>SUM(AG382:AI382)</f>
        <v>218698</v>
      </c>
      <c r="AG382" s="25">
        <f t="shared" ref="AG382:AI383" si="2552">+U382+Y382+AC382</f>
        <v>111110</v>
      </c>
      <c r="AH382" s="25">
        <f t="shared" si="2552"/>
        <v>107588</v>
      </c>
      <c r="AI382" s="25">
        <f t="shared" si="2552"/>
        <v>0</v>
      </c>
      <c r="AJ382" s="25">
        <f>SUM(AK382:AM382)</f>
        <v>67807</v>
      </c>
      <c r="AK382" s="25">
        <v>36408</v>
      </c>
      <c r="AL382" s="64">
        <v>31399</v>
      </c>
      <c r="AM382" s="64">
        <v>0</v>
      </c>
      <c r="AN382" s="25">
        <f>SUM(AO382:AQ382)</f>
        <v>76747</v>
      </c>
      <c r="AO382" s="25">
        <v>39443</v>
      </c>
      <c r="AP382" s="64">
        <v>37304</v>
      </c>
      <c r="AQ382" s="64">
        <v>0</v>
      </c>
      <c r="AR382" s="25">
        <f>SUM(AS382:AU382)</f>
        <v>72113</v>
      </c>
      <c r="AS382" s="25">
        <v>40084</v>
      </c>
      <c r="AT382" s="64">
        <v>32029</v>
      </c>
      <c r="AU382" s="64">
        <v>0</v>
      </c>
      <c r="AV382" s="25">
        <f>SUM(AW382:AY382)</f>
        <v>216667</v>
      </c>
      <c r="AW382" s="25">
        <f t="shared" ref="AW382:AY383" si="2553">+AK382+AO382+AS382</f>
        <v>115935</v>
      </c>
      <c r="AX382" s="25">
        <f t="shared" si="2553"/>
        <v>100732</v>
      </c>
      <c r="AY382" s="25">
        <f t="shared" si="2553"/>
        <v>0</v>
      </c>
      <c r="AZ382" s="25">
        <f>SUM(BA382:BC382)</f>
        <v>0</v>
      </c>
      <c r="BA382" s="25">
        <v>0</v>
      </c>
      <c r="BB382" s="64">
        <v>0</v>
      </c>
      <c r="BC382" s="64">
        <v>0</v>
      </c>
      <c r="BD382" s="25">
        <f>SUM(BE382:BG382)</f>
        <v>0</v>
      </c>
      <c r="BE382" s="25">
        <v>0</v>
      </c>
      <c r="BF382" s="64">
        <v>0</v>
      </c>
      <c r="BG382" s="64">
        <v>0</v>
      </c>
      <c r="BH382" s="25">
        <f>SUM(BI382:BK382)</f>
        <v>0</v>
      </c>
      <c r="BI382" s="25">
        <v>0</v>
      </c>
      <c r="BJ382" s="64">
        <v>0</v>
      </c>
      <c r="BK382" s="64">
        <v>0</v>
      </c>
      <c r="BL382" s="25">
        <f>SUM(BM382:BO382)</f>
        <v>0</v>
      </c>
      <c r="BM382" s="25">
        <f t="shared" ref="BM382:BO383" si="2554">+BA382+BE382+BI382</f>
        <v>0</v>
      </c>
      <c r="BN382" s="25">
        <f t="shared" si="2554"/>
        <v>0</v>
      </c>
      <c r="BO382" s="25">
        <f t="shared" si="2554"/>
        <v>0</v>
      </c>
      <c r="BP382" s="25">
        <f>SUM(BQ382:BS382)</f>
        <v>553720</v>
      </c>
      <c r="BQ382" s="25">
        <f t="shared" ref="BQ382:BS383" si="2555">+Q382+AG382+AW382+BM382</f>
        <v>305888</v>
      </c>
      <c r="BR382" s="25">
        <f t="shared" si="2555"/>
        <v>247832</v>
      </c>
      <c r="BS382" s="25">
        <f t="shared" si="2555"/>
        <v>0</v>
      </c>
    </row>
    <row r="383" spans="1:71" s="30" customFormat="1" ht="15" customHeight="1" x14ac:dyDescent="0.25">
      <c r="A383" s="46"/>
      <c r="B383" s="75"/>
      <c r="C383" s="47" t="s">
        <v>353</v>
      </c>
      <c r="D383" s="25">
        <f>SUM(E383:G383)</f>
        <v>255096</v>
      </c>
      <c r="E383" s="25">
        <v>126264</v>
      </c>
      <c r="F383" s="64">
        <v>128832</v>
      </c>
      <c r="G383" s="64">
        <v>0</v>
      </c>
      <c r="H383" s="25">
        <f>SUM(I383:K383)</f>
        <v>200515</v>
      </c>
      <c r="I383" s="25">
        <v>104396</v>
      </c>
      <c r="J383" s="64">
        <v>96119</v>
      </c>
      <c r="K383" s="64">
        <v>0</v>
      </c>
      <c r="L383" s="25">
        <f>SUM(M383:O383)</f>
        <v>242647</v>
      </c>
      <c r="M383" s="25">
        <v>125889</v>
      </c>
      <c r="N383" s="64">
        <v>116758</v>
      </c>
      <c r="O383" s="64">
        <v>0</v>
      </c>
      <c r="P383" s="25">
        <f>SUM(Q383:S383)</f>
        <v>698258</v>
      </c>
      <c r="Q383" s="25">
        <f t="shared" si="2551"/>
        <v>356549</v>
      </c>
      <c r="R383" s="25">
        <f t="shared" si="2551"/>
        <v>341709</v>
      </c>
      <c r="S383" s="25">
        <f t="shared" si="2551"/>
        <v>0</v>
      </c>
      <c r="T383" s="25">
        <f>SUM(U383:W383)</f>
        <v>216067</v>
      </c>
      <c r="U383" s="25">
        <v>109134</v>
      </c>
      <c r="V383" s="64">
        <v>106933</v>
      </c>
      <c r="W383" s="64">
        <v>0</v>
      </c>
      <c r="X383" s="25">
        <f>SUM(Y383:AA383)</f>
        <v>222404</v>
      </c>
      <c r="Y383" s="25">
        <v>112960</v>
      </c>
      <c r="Z383" s="64">
        <v>109444</v>
      </c>
      <c r="AA383" s="64">
        <v>0</v>
      </c>
      <c r="AB383" s="25">
        <f>SUM(AC383:AE383)</f>
        <v>222310</v>
      </c>
      <c r="AC383" s="25">
        <v>116009</v>
      </c>
      <c r="AD383" s="64">
        <v>106301</v>
      </c>
      <c r="AE383" s="64">
        <v>0</v>
      </c>
      <c r="AF383" s="25">
        <f>SUM(AG383:AI383)</f>
        <v>660781</v>
      </c>
      <c r="AG383" s="25">
        <f t="shared" si="2552"/>
        <v>338103</v>
      </c>
      <c r="AH383" s="25">
        <f t="shared" si="2552"/>
        <v>322678</v>
      </c>
      <c r="AI383" s="25">
        <f t="shared" si="2552"/>
        <v>0</v>
      </c>
      <c r="AJ383" s="25">
        <f>SUM(AK383:AM383)</f>
        <v>230194</v>
      </c>
      <c r="AK383" s="25">
        <v>120393</v>
      </c>
      <c r="AL383" s="64">
        <v>109801</v>
      </c>
      <c r="AM383" s="64">
        <v>0</v>
      </c>
      <c r="AN383" s="25">
        <f>SUM(AO383:AQ383)</f>
        <v>226732</v>
      </c>
      <c r="AO383" s="25">
        <v>106848</v>
      </c>
      <c r="AP383" s="64">
        <v>119884</v>
      </c>
      <c r="AQ383" s="64">
        <v>0</v>
      </c>
      <c r="AR383" s="25">
        <f>SUM(AS383:AU383)</f>
        <v>236154</v>
      </c>
      <c r="AS383" s="25">
        <v>119494</v>
      </c>
      <c r="AT383" s="64">
        <v>116660</v>
      </c>
      <c r="AU383" s="64">
        <v>0</v>
      </c>
      <c r="AV383" s="25">
        <f>SUM(AW383:AY383)</f>
        <v>693080</v>
      </c>
      <c r="AW383" s="25">
        <f t="shared" si="2553"/>
        <v>346735</v>
      </c>
      <c r="AX383" s="25">
        <f t="shared" si="2553"/>
        <v>346345</v>
      </c>
      <c r="AY383" s="25">
        <f t="shared" si="2553"/>
        <v>0</v>
      </c>
      <c r="AZ383" s="25">
        <f>SUM(BA383:BC383)</f>
        <v>0</v>
      </c>
      <c r="BA383" s="25">
        <v>0</v>
      </c>
      <c r="BB383" s="64">
        <v>0</v>
      </c>
      <c r="BC383" s="64">
        <v>0</v>
      </c>
      <c r="BD383" s="25">
        <f>SUM(BE383:BG383)</f>
        <v>0</v>
      </c>
      <c r="BE383" s="25">
        <v>0</v>
      </c>
      <c r="BF383" s="64">
        <v>0</v>
      </c>
      <c r="BG383" s="64">
        <v>0</v>
      </c>
      <c r="BH383" s="25">
        <f>SUM(BI383:BK383)</f>
        <v>0</v>
      </c>
      <c r="BI383" s="25">
        <v>0</v>
      </c>
      <c r="BJ383" s="64">
        <v>0</v>
      </c>
      <c r="BK383" s="64">
        <v>0</v>
      </c>
      <c r="BL383" s="25">
        <f>SUM(BM383:BO383)</f>
        <v>0</v>
      </c>
      <c r="BM383" s="25">
        <f t="shared" si="2554"/>
        <v>0</v>
      </c>
      <c r="BN383" s="25">
        <f t="shared" si="2554"/>
        <v>0</v>
      </c>
      <c r="BO383" s="25">
        <f t="shared" si="2554"/>
        <v>0</v>
      </c>
      <c r="BP383" s="25">
        <f>SUM(BQ383:BS383)</f>
        <v>2052119</v>
      </c>
      <c r="BQ383" s="25">
        <f t="shared" si="2555"/>
        <v>1041387</v>
      </c>
      <c r="BR383" s="25">
        <f t="shared" si="2555"/>
        <v>1010732</v>
      </c>
      <c r="BS383" s="25">
        <f t="shared" si="2555"/>
        <v>0</v>
      </c>
    </row>
    <row r="384" spans="1:71" s="30" customFormat="1" ht="15" customHeight="1" x14ac:dyDescent="0.25">
      <c r="A384" s="46"/>
      <c r="B384" s="75"/>
      <c r="C384" s="45" t="s">
        <v>423</v>
      </c>
      <c r="D384" s="25">
        <f t="shared" ref="D384" si="2556">SUM(E384:G384)</f>
        <v>0</v>
      </c>
      <c r="E384" s="25">
        <f>E385+E386</f>
        <v>0</v>
      </c>
      <c r="F384" s="25">
        <f t="shared" ref="F384:G384" si="2557">F385+F386</f>
        <v>0</v>
      </c>
      <c r="G384" s="25">
        <f t="shared" si="2557"/>
        <v>0</v>
      </c>
      <c r="H384" s="25">
        <f t="shared" ref="H384" si="2558">SUM(I384:K384)</f>
        <v>0</v>
      </c>
      <c r="I384" s="25">
        <f t="shared" ref="I384:K384" si="2559">I385+I386</f>
        <v>0</v>
      </c>
      <c r="J384" s="25">
        <f t="shared" si="2559"/>
        <v>0</v>
      </c>
      <c r="K384" s="25">
        <f t="shared" si="2559"/>
        <v>0</v>
      </c>
      <c r="L384" s="25">
        <f t="shared" ref="L384" si="2560">SUM(M384:O384)</f>
        <v>0</v>
      </c>
      <c r="M384" s="25">
        <f t="shared" ref="M384:O384" si="2561">M385+M386</f>
        <v>0</v>
      </c>
      <c r="N384" s="25">
        <f t="shared" si="2561"/>
        <v>0</v>
      </c>
      <c r="O384" s="25">
        <f t="shared" si="2561"/>
        <v>0</v>
      </c>
      <c r="P384" s="25">
        <f t="shared" ref="P384" si="2562">SUM(Q384:S384)</f>
        <v>0</v>
      </c>
      <c r="Q384" s="25">
        <f t="shared" ref="Q384" si="2563">+E384+I384+M384</f>
        <v>0</v>
      </c>
      <c r="R384" s="25">
        <f t="shared" ref="R384" si="2564">+F384+J384+N384</f>
        <v>0</v>
      </c>
      <c r="S384" s="25">
        <f t="shared" ref="S384" si="2565">+G384+K384+O384</f>
        <v>0</v>
      </c>
      <c r="T384" s="25">
        <f t="shared" ref="T384" si="2566">SUM(U384:W384)</f>
        <v>0</v>
      </c>
      <c r="U384" s="25">
        <f t="shared" ref="U384:W384" si="2567">U385+U386</f>
        <v>0</v>
      </c>
      <c r="V384" s="25">
        <f t="shared" si="2567"/>
        <v>0</v>
      </c>
      <c r="W384" s="25">
        <f t="shared" si="2567"/>
        <v>0</v>
      </c>
      <c r="X384" s="25">
        <f t="shared" ref="X384" si="2568">SUM(Y384:AA384)</f>
        <v>0</v>
      </c>
      <c r="Y384" s="25">
        <f t="shared" ref="Y384:AA384" si="2569">Y385+Y386</f>
        <v>0</v>
      </c>
      <c r="Z384" s="25">
        <f t="shared" si="2569"/>
        <v>0</v>
      </c>
      <c r="AA384" s="25">
        <f t="shared" si="2569"/>
        <v>0</v>
      </c>
      <c r="AB384" s="25">
        <f t="shared" ref="AB384" si="2570">SUM(AC384:AE384)</f>
        <v>0</v>
      </c>
      <c r="AC384" s="25">
        <f t="shared" ref="AC384:AE384" si="2571">AC385+AC386</f>
        <v>0</v>
      </c>
      <c r="AD384" s="25">
        <f t="shared" si="2571"/>
        <v>0</v>
      </c>
      <c r="AE384" s="25">
        <f t="shared" si="2571"/>
        <v>0</v>
      </c>
      <c r="AF384" s="25">
        <f t="shared" ref="AF384" si="2572">SUM(AG384:AI384)</f>
        <v>0</v>
      </c>
      <c r="AG384" s="25">
        <f t="shared" ref="AG384" si="2573">+U384+Y384+AC384</f>
        <v>0</v>
      </c>
      <c r="AH384" s="25">
        <f t="shared" ref="AH384" si="2574">+V384+Z384+AD384</f>
        <v>0</v>
      </c>
      <c r="AI384" s="25">
        <f t="shared" ref="AI384" si="2575">+W384+AA384+AE384</f>
        <v>0</v>
      </c>
      <c r="AJ384" s="25">
        <f t="shared" ref="AJ384" si="2576">SUM(AK384:AM384)</f>
        <v>0</v>
      </c>
      <c r="AK384" s="25">
        <f t="shared" ref="AK384:AM384" si="2577">AK385+AK386</f>
        <v>0</v>
      </c>
      <c r="AL384" s="25">
        <f t="shared" si="2577"/>
        <v>0</v>
      </c>
      <c r="AM384" s="25">
        <f t="shared" si="2577"/>
        <v>0</v>
      </c>
      <c r="AN384" s="25">
        <f t="shared" ref="AN384" si="2578">SUM(AO384:AQ384)</f>
        <v>0</v>
      </c>
      <c r="AO384" s="25">
        <f t="shared" ref="AO384:AQ384" si="2579">AO385+AO386</f>
        <v>0</v>
      </c>
      <c r="AP384" s="25">
        <f t="shared" si="2579"/>
        <v>0</v>
      </c>
      <c r="AQ384" s="25">
        <f t="shared" si="2579"/>
        <v>0</v>
      </c>
      <c r="AR384" s="25">
        <f t="shared" ref="AR384" si="2580">SUM(AS384:AU384)</f>
        <v>0</v>
      </c>
      <c r="AS384" s="25">
        <f t="shared" ref="AS384:AU384" si="2581">AS385+AS386</f>
        <v>0</v>
      </c>
      <c r="AT384" s="25">
        <f t="shared" si="2581"/>
        <v>0</v>
      </c>
      <c r="AU384" s="25">
        <f t="shared" si="2581"/>
        <v>0</v>
      </c>
      <c r="AV384" s="25">
        <f t="shared" ref="AV384" si="2582">SUM(AW384:AY384)</f>
        <v>0</v>
      </c>
      <c r="AW384" s="25">
        <f t="shared" ref="AW384" si="2583">+AK384+AO384+AS384</f>
        <v>0</v>
      </c>
      <c r="AX384" s="25">
        <f t="shared" ref="AX384" si="2584">+AL384+AP384+AT384</f>
        <v>0</v>
      </c>
      <c r="AY384" s="25">
        <f t="shared" ref="AY384" si="2585">+AM384+AQ384+AU384</f>
        <v>0</v>
      </c>
      <c r="AZ384" s="25">
        <f t="shared" ref="AZ384" si="2586">SUM(BA384:BC384)</f>
        <v>0</v>
      </c>
      <c r="BA384" s="25">
        <f t="shared" ref="BA384:BC384" si="2587">BA385+BA386</f>
        <v>0</v>
      </c>
      <c r="BB384" s="25">
        <f t="shared" si="2587"/>
        <v>0</v>
      </c>
      <c r="BC384" s="25">
        <f t="shared" si="2587"/>
        <v>0</v>
      </c>
      <c r="BD384" s="25">
        <f t="shared" ref="BD384" si="2588">SUM(BE384:BG384)</f>
        <v>0</v>
      </c>
      <c r="BE384" s="25">
        <f t="shared" ref="BE384:BG384" si="2589">BE385+BE386</f>
        <v>0</v>
      </c>
      <c r="BF384" s="25">
        <f t="shared" si="2589"/>
        <v>0</v>
      </c>
      <c r="BG384" s="25">
        <f t="shared" si="2589"/>
        <v>0</v>
      </c>
      <c r="BH384" s="25">
        <f t="shared" ref="BH384" si="2590">SUM(BI384:BK384)</f>
        <v>0</v>
      </c>
      <c r="BI384" s="25">
        <f t="shared" ref="BI384:BK384" si="2591">BI385+BI386</f>
        <v>0</v>
      </c>
      <c r="BJ384" s="25">
        <f t="shared" si="2591"/>
        <v>0</v>
      </c>
      <c r="BK384" s="25">
        <f t="shared" si="2591"/>
        <v>0</v>
      </c>
      <c r="BL384" s="25">
        <f t="shared" ref="BL384" si="2592">SUM(BM384:BO384)</f>
        <v>0</v>
      </c>
      <c r="BM384" s="25">
        <f t="shared" ref="BM384" si="2593">+BA384+BE384+BI384</f>
        <v>0</v>
      </c>
      <c r="BN384" s="25">
        <f t="shared" ref="BN384" si="2594">+BB384+BF384+BJ384</f>
        <v>0</v>
      </c>
      <c r="BO384" s="25">
        <f t="shared" ref="BO384" si="2595">+BC384+BG384+BK384</f>
        <v>0</v>
      </c>
      <c r="BP384" s="25">
        <f t="shared" ref="BP384" si="2596">SUM(BQ384:BS384)</f>
        <v>0</v>
      </c>
      <c r="BQ384" s="25">
        <f t="shared" ref="BQ384" si="2597">+Q384+AG384+AW384+BM384</f>
        <v>0</v>
      </c>
      <c r="BR384" s="25">
        <f t="shared" ref="BR384" si="2598">+R384+AH384+AX384+BN384</f>
        <v>0</v>
      </c>
      <c r="BS384" s="25">
        <f t="shared" ref="BS384" si="2599">+S384+AI384+AY384+BO384</f>
        <v>0</v>
      </c>
    </row>
    <row r="385" spans="1:71" s="30" customFormat="1" ht="15" customHeight="1" x14ac:dyDescent="0.25">
      <c r="A385" s="46"/>
      <c r="B385" s="75"/>
      <c r="C385" s="47" t="s">
        <v>414</v>
      </c>
      <c r="D385" s="25">
        <f>SUM(E385:G385)</f>
        <v>0</v>
      </c>
      <c r="E385" s="25">
        <v>0</v>
      </c>
      <c r="F385" s="64">
        <v>0</v>
      </c>
      <c r="G385" s="64">
        <v>0</v>
      </c>
      <c r="H385" s="25">
        <f>SUM(I385:K385)</f>
        <v>0</v>
      </c>
      <c r="I385" s="25">
        <v>0</v>
      </c>
      <c r="J385" s="64">
        <v>0</v>
      </c>
      <c r="K385" s="64">
        <v>0</v>
      </c>
      <c r="L385" s="25">
        <f>SUM(M385:O385)</f>
        <v>0</v>
      </c>
      <c r="M385" s="25">
        <v>0</v>
      </c>
      <c r="N385" s="64">
        <v>0</v>
      </c>
      <c r="O385" s="64">
        <v>0</v>
      </c>
      <c r="P385" s="25">
        <f>SUM(Q385:S385)</f>
        <v>0</v>
      </c>
      <c r="Q385" s="25">
        <f t="shared" ref="Q385:S388" si="2600">+E385+I385+M385</f>
        <v>0</v>
      </c>
      <c r="R385" s="25">
        <f t="shared" si="2600"/>
        <v>0</v>
      </c>
      <c r="S385" s="25">
        <f t="shared" si="2600"/>
        <v>0</v>
      </c>
      <c r="T385" s="25">
        <f>SUM(U385:W385)</f>
        <v>0</v>
      </c>
      <c r="U385" s="25">
        <v>0</v>
      </c>
      <c r="V385" s="64">
        <v>0</v>
      </c>
      <c r="W385" s="64">
        <v>0</v>
      </c>
      <c r="X385" s="25">
        <f>SUM(Y385:AA385)</f>
        <v>0</v>
      </c>
      <c r="Y385" s="25">
        <v>0</v>
      </c>
      <c r="Z385" s="64">
        <v>0</v>
      </c>
      <c r="AA385" s="64">
        <v>0</v>
      </c>
      <c r="AB385" s="25">
        <f>SUM(AC385:AE385)</f>
        <v>0</v>
      </c>
      <c r="AC385" s="25">
        <v>0</v>
      </c>
      <c r="AD385" s="64">
        <v>0</v>
      </c>
      <c r="AE385" s="64">
        <v>0</v>
      </c>
      <c r="AF385" s="25">
        <f>SUM(AG385:AI385)</f>
        <v>0</v>
      </c>
      <c r="AG385" s="25">
        <f t="shared" ref="AG385:AI388" si="2601">+U385+Y385+AC385</f>
        <v>0</v>
      </c>
      <c r="AH385" s="25">
        <f t="shared" si="2601"/>
        <v>0</v>
      </c>
      <c r="AI385" s="25">
        <f t="shared" si="2601"/>
        <v>0</v>
      </c>
      <c r="AJ385" s="25">
        <f>SUM(AK385:AM385)</f>
        <v>0</v>
      </c>
      <c r="AK385" s="25">
        <v>0</v>
      </c>
      <c r="AL385" s="64">
        <v>0</v>
      </c>
      <c r="AM385" s="64">
        <v>0</v>
      </c>
      <c r="AN385" s="25">
        <f>SUM(AO385:AQ385)</f>
        <v>0</v>
      </c>
      <c r="AO385" s="25">
        <v>0</v>
      </c>
      <c r="AP385" s="64">
        <v>0</v>
      </c>
      <c r="AQ385" s="64">
        <v>0</v>
      </c>
      <c r="AR385" s="25">
        <f>SUM(AS385:AU385)</f>
        <v>0</v>
      </c>
      <c r="AS385" s="25">
        <v>0</v>
      </c>
      <c r="AT385" s="64">
        <v>0</v>
      </c>
      <c r="AU385" s="64">
        <v>0</v>
      </c>
      <c r="AV385" s="25">
        <f>SUM(AW385:AY385)</f>
        <v>0</v>
      </c>
      <c r="AW385" s="25">
        <f t="shared" ref="AW385:AY388" si="2602">+AK385+AO385+AS385</f>
        <v>0</v>
      </c>
      <c r="AX385" s="25">
        <f t="shared" si="2602"/>
        <v>0</v>
      </c>
      <c r="AY385" s="25">
        <f t="shared" si="2602"/>
        <v>0</v>
      </c>
      <c r="AZ385" s="25">
        <f>SUM(BA385:BC385)</f>
        <v>0</v>
      </c>
      <c r="BA385" s="25">
        <v>0</v>
      </c>
      <c r="BB385" s="64">
        <v>0</v>
      </c>
      <c r="BC385" s="64">
        <v>0</v>
      </c>
      <c r="BD385" s="25">
        <f>SUM(BE385:BG385)</f>
        <v>0</v>
      </c>
      <c r="BE385" s="25">
        <v>0</v>
      </c>
      <c r="BF385" s="64">
        <v>0</v>
      </c>
      <c r="BG385" s="64">
        <v>0</v>
      </c>
      <c r="BH385" s="25">
        <f>SUM(BI385:BK385)</f>
        <v>0</v>
      </c>
      <c r="BI385" s="25">
        <v>0</v>
      </c>
      <c r="BJ385" s="64">
        <v>0</v>
      </c>
      <c r="BK385" s="64">
        <v>0</v>
      </c>
      <c r="BL385" s="25">
        <f>SUM(BM385:BO385)</f>
        <v>0</v>
      </c>
      <c r="BM385" s="25">
        <f t="shared" ref="BM385:BO388" si="2603">+BA385+BE385+BI385</f>
        <v>0</v>
      </c>
      <c r="BN385" s="25">
        <f t="shared" si="2603"/>
        <v>0</v>
      </c>
      <c r="BO385" s="25">
        <f t="shared" si="2603"/>
        <v>0</v>
      </c>
      <c r="BP385" s="25">
        <f>SUM(BQ385:BS385)</f>
        <v>0</v>
      </c>
      <c r="BQ385" s="25">
        <f t="shared" ref="BQ385:BS388" si="2604">+Q385+AG385+AW385+BM385</f>
        <v>0</v>
      </c>
      <c r="BR385" s="25">
        <f t="shared" si="2604"/>
        <v>0</v>
      </c>
      <c r="BS385" s="25">
        <f t="shared" si="2604"/>
        <v>0</v>
      </c>
    </row>
    <row r="386" spans="1:71" s="30" customFormat="1" ht="15" customHeight="1" x14ac:dyDescent="0.25">
      <c r="A386" s="46"/>
      <c r="B386" s="75"/>
      <c r="C386" s="47" t="s">
        <v>413</v>
      </c>
      <c r="D386" s="25">
        <f>SUM(E386:G386)</f>
        <v>0</v>
      </c>
      <c r="E386" s="25">
        <v>0</v>
      </c>
      <c r="F386" s="64">
        <v>0</v>
      </c>
      <c r="G386" s="64">
        <v>0</v>
      </c>
      <c r="H386" s="25">
        <f>SUM(I386:K386)</f>
        <v>0</v>
      </c>
      <c r="I386" s="25">
        <v>0</v>
      </c>
      <c r="J386" s="64">
        <v>0</v>
      </c>
      <c r="K386" s="64">
        <v>0</v>
      </c>
      <c r="L386" s="25">
        <f>SUM(M386:O386)</f>
        <v>0</v>
      </c>
      <c r="M386" s="25">
        <v>0</v>
      </c>
      <c r="N386" s="64">
        <v>0</v>
      </c>
      <c r="O386" s="64">
        <v>0</v>
      </c>
      <c r="P386" s="25">
        <f>SUM(Q386:S386)</f>
        <v>0</v>
      </c>
      <c r="Q386" s="25">
        <f t="shared" si="2600"/>
        <v>0</v>
      </c>
      <c r="R386" s="25">
        <f t="shared" si="2600"/>
        <v>0</v>
      </c>
      <c r="S386" s="25">
        <f t="shared" si="2600"/>
        <v>0</v>
      </c>
      <c r="T386" s="25">
        <f>SUM(U386:W386)</f>
        <v>0</v>
      </c>
      <c r="U386" s="25">
        <v>0</v>
      </c>
      <c r="V386" s="64">
        <v>0</v>
      </c>
      <c r="W386" s="64">
        <v>0</v>
      </c>
      <c r="X386" s="25">
        <f>SUM(Y386:AA386)</f>
        <v>0</v>
      </c>
      <c r="Y386" s="25">
        <v>0</v>
      </c>
      <c r="Z386" s="64">
        <v>0</v>
      </c>
      <c r="AA386" s="64">
        <v>0</v>
      </c>
      <c r="AB386" s="25">
        <f>SUM(AC386:AE386)</f>
        <v>0</v>
      </c>
      <c r="AC386" s="25">
        <v>0</v>
      </c>
      <c r="AD386" s="64">
        <v>0</v>
      </c>
      <c r="AE386" s="64">
        <v>0</v>
      </c>
      <c r="AF386" s="25">
        <f>SUM(AG386:AI386)</f>
        <v>0</v>
      </c>
      <c r="AG386" s="25">
        <f t="shared" si="2601"/>
        <v>0</v>
      </c>
      <c r="AH386" s="25">
        <f t="shared" si="2601"/>
        <v>0</v>
      </c>
      <c r="AI386" s="25">
        <f t="shared" si="2601"/>
        <v>0</v>
      </c>
      <c r="AJ386" s="25">
        <f>SUM(AK386:AM386)</f>
        <v>0</v>
      </c>
      <c r="AK386" s="25">
        <v>0</v>
      </c>
      <c r="AL386" s="64">
        <v>0</v>
      </c>
      <c r="AM386" s="64">
        <v>0</v>
      </c>
      <c r="AN386" s="25">
        <f>SUM(AO386:AQ386)</f>
        <v>0</v>
      </c>
      <c r="AO386" s="25">
        <v>0</v>
      </c>
      <c r="AP386" s="64">
        <v>0</v>
      </c>
      <c r="AQ386" s="64">
        <v>0</v>
      </c>
      <c r="AR386" s="25">
        <f>SUM(AS386:AU386)</f>
        <v>0</v>
      </c>
      <c r="AS386" s="25">
        <v>0</v>
      </c>
      <c r="AT386" s="64">
        <v>0</v>
      </c>
      <c r="AU386" s="64">
        <v>0</v>
      </c>
      <c r="AV386" s="25">
        <f>SUM(AW386:AY386)</f>
        <v>0</v>
      </c>
      <c r="AW386" s="25">
        <f t="shared" si="2602"/>
        <v>0</v>
      </c>
      <c r="AX386" s="25">
        <f t="shared" si="2602"/>
        <v>0</v>
      </c>
      <c r="AY386" s="25">
        <f t="shared" si="2602"/>
        <v>0</v>
      </c>
      <c r="AZ386" s="25">
        <f>SUM(BA386:BC386)</f>
        <v>0</v>
      </c>
      <c r="BA386" s="25">
        <v>0</v>
      </c>
      <c r="BB386" s="64">
        <v>0</v>
      </c>
      <c r="BC386" s="64">
        <v>0</v>
      </c>
      <c r="BD386" s="25">
        <f>SUM(BE386:BG386)</f>
        <v>0</v>
      </c>
      <c r="BE386" s="25">
        <v>0</v>
      </c>
      <c r="BF386" s="64">
        <v>0</v>
      </c>
      <c r="BG386" s="64">
        <v>0</v>
      </c>
      <c r="BH386" s="25">
        <f>SUM(BI386:BK386)</f>
        <v>0</v>
      </c>
      <c r="BI386" s="25">
        <v>0</v>
      </c>
      <c r="BJ386" s="64">
        <v>0</v>
      </c>
      <c r="BK386" s="64">
        <v>0</v>
      </c>
      <c r="BL386" s="25">
        <f>SUM(BM386:BO386)</f>
        <v>0</v>
      </c>
      <c r="BM386" s="25">
        <f t="shared" si="2603"/>
        <v>0</v>
      </c>
      <c r="BN386" s="25">
        <f t="shared" si="2603"/>
        <v>0</v>
      </c>
      <c r="BO386" s="25">
        <f t="shared" si="2603"/>
        <v>0</v>
      </c>
      <c r="BP386" s="25">
        <f>SUM(BQ386:BS386)</f>
        <v>0</v>
      </c>
      <c r="BQ386" s="25">
        <f t="shared" si="2604"/>
        <v>0</v>
      </c>
      <c r="BR386" s="25">
        <f t="shared" si="2604"/>
        <v>0</v>
      </c>
      <c r="BS386" s="25">
        <f t="shared" si="2604"/>
        <v>0</v>
      </c>
    </row>
    <row r="387" spans="1:71" s="30" customFormat="1" ht="15" customHeight="1" x14ac:dyDescent="0.25">
      <c r="A387" s="46"/>
      <c r="B387" s="75"/>
      <c r="C387" s="45" t="s">
        <v>364</v>
      </c>
      <c r="D387" s="25">
        <f>SUM(E387:G387)</f>
        <v>319891</v>
      </c>
      <c r="E387" s="25">
        <v>160301</v>
      </c>
      <c r="F387" s="64">
        <v>159590</v>
      </c>
      <c r="G387" s="64">
        <v>0</v>
      </c>
      <c r="H387" s="25">
        <f>SUM(I387:K387)</f>
        <v>247634</v>
      </c>
      <c r="I387" s="25">
        <v>119966</v>
      </c>
      <c r="J387" s="64">
        <v>127668</v>
      </c>
      <c r="K387" s="64">
        <v>0</v>
      </c>
      <c r="L387" s="25">
        <f>SUM(M387:O387)</f>
        <v>290542</v>
      </c>
      <c r="M387" s="25">
        <v>141034</v>
      </c>
      <c r="N387" s="64">
        <v>149508</v>
      </c>
      <c r="O387" s="64">
        <v>0</v>
      </c>
      <c r="P387" s="25">
        <f>SUM(Q387:S387)</f>
        <v>858067</v>
      </c>
      <c r="Q387" s="25">
        <f t="shared" si="2600"/>
        <v>421301</v>
      </c>
      <c r="R387" s="25">
        <f t="shared" si="2600"/>
        <v>436766</v>
      </c>
      <c r="S387" s="25">
        <f t="shared" si="2600"/>
        <v>0</v>
      </c>
      <c r="T387" s="25">
        <f>SUM(U387:W387)</f>
        <v>276745</v>
      </c>
      <c r="U387" s="25">
        <v>137531</v>
      </c>
      <c r="V387" s="64">
        <v>139214</v>
      </c>
      <c r="W387" s="64">
        <v>0</v>
      </c>
      <c r="X387" s="25">
        <f>SUM(Y387:AA387)</f>
        <v>292109</v>
      </c>
      <c r="Y387" s="25">
        <v>144300</v>
      </c>
      <c r="Z387" s="64">
        <v>147809</v>
      </c>
      <c r="AA387" s="64">
        <v>0</v>
      </c>
      <c r="AB387" s="25">
        <f>SUM(AC387:AE387)</f>
        <v>281628</v>
      </c>
      <c r="AC387" s="25">
        <v>136742</v>
      </c>
      <c r="AD387" s="64">
        <v>144886</v>
      </c>
      <c r="AE387" s="64">
        <v>0</v>
      </c>
      <c r="AF387" s="25">
        <f>SUM(AG387:AI387)</f>
        <v>850482</v>
      </c>
      <c r="AG387" s="25">
        <f t="shared" si="2601"/>
        <v>418573</v>
      </c>
      <c r="AH387" s="25">
        <f t="shared" si="2601"/>
        <v>431909</v>
      </c>
      <c r="AI387" s="25">
        <f t="shared" si="2601"/>
        <v>0</v>
      </c>
      <c r="AJ387" s="25">
        <f>SUM(AK387:AM387)</f>
        <v>341276</v>
      </c>
      <c r="AK387" s="25">
        <v>163848</v>
      </c>
      <c r="AL387" s="64">
        <v>177428</v>
      </c>
      <c r="AM387" s="64">
        <v>0</v>
      </c>
      <c r="AN387" s="25">
        <f>SUM(AO387:AQ387)</f>
        <v>292803</v>
      </c>
      <c r="AO387" s="25">
        <v>152773</v>
      </c>
      <c r="AP387" s="64">
        <v>140030</v>
      </c>
      <c r="AQ387" s="64">
        <v>0</v>
      </c>
      <c r="AR387" s="25">
        <f>SUM(AS387:AU387)</f>
        <v>339159</v>
      </c>
      <c r="AS387" s="25">
        <v>167468</v>
      </c>
      <c r="AT387" s="64">
        <v>171691</v>
      </c>
      <c r="AU387" s="64">
        <v>0</v>
      </c>
      <c r="AV387" s="25">
        <f>SUM(AW387:AY387)</f>
        <v>973238</v>
      </c>
      <c r="AW387" s="25">
        <f t="shared" si="2602"/>
        <v>484089</v>
      </c>
      <c r="AX387" s="25">
        <f t="shared" si="2602"/>
        <v>489149</v>
      </c>
      <c r="AY387" s="25">
        <f t="shared" si="2602"/>
        <v>0</v>
      </c>
      <c r="AZ387" s="25">
        <f>SUM(BA387:BC387)</f>
        <v>0</v>
      </c>
      <c r="BA387" s="25">
        <v>0</v>
      </c>
      <c r="BB387" s="64">
        <v>0</v>
      </c>
      <c r="BC387" s="64">
        <v>0</v>
      </c>
      <c r="BD387" s="25">
        <f>SUM(BE387:BG387)</f>
        <v>0</v>
      </c>
      <c r="BE387" s="25">
        <v>0</v>
      </c>
      <c r="BF387" s="64">
        <v>0</v>
      </c>
      <c r="BG387" s="64">
        <v>0</v>
      </c>
      <c r="BH387" s="25">
        <f>SUM(BI387:BK387)</f>
        <v>0</v>
      </c>
      <c r="BI387" s="25">
        <v>0</v>
      </c>
      <c r="BJ387" s="64">
        <v>0</v>
      </c>
      <c r="BK387" s="64">
        <v>0</v>
      </c>
      <c r="BL387" s="25">
        <f>SUM(BM387:BO387)</f>
        <v>0</v>
      </c>
      <c r="BM387" s="25">
        <f t="shared" si="2603"/>
        <v>0</v>
      </c>
      <c r="BN387" s="25">
        <f t="shared" si="2603"/>
        <v>0</v>
      </c>
      <c r="BO387" s="25">
        <f t="shared" si="2603"/>
        <v>0</v>
      </c>
      <c r="BP387" s="25">
        <f>SUM(BQ387:BS387)</f>
        <v>2681787</v>
      </c>
      <c r="BQ387" s="25">
        <f t="shared" si="2604"/>
        <v>1323963</v>
      </c>
      <c r="BR387" s="25">
        <f t="shared" si="2604"/>
        <v>1357824</v>
      </c>
      <c r="BS387" s="25">
        <f t="shared" si="2604"/>
        <v>0</v>
      </c>
    </row>
    <row r="388" spans="1:71" s="65" customFormat="1" ht="15" customHeight="1" x14ac:dyDescent="0.25">
      <c r="A388" s="80"/>
      <c r="B388" s="81"/>
      <c r="C388" s="83" t="s">
        <v>44</v>
      </c>
      <c r="D388" s="25">
        <f>SUM(E388:G388)</f>
        <v>80136</v>
      </c>
      <c r="E388" s="25">
        <v>38320</v>
      </c>
      <c r="F388" s="64">
        <v>41816</v>
      </c>
      <c r="G388" s="64">
        <v>0</v>
      </c>
      <c r="H388" s="25">
        <f>SUM(I388:K388)</f>
        <v>65929</v>
      </c>
      <c r="I388" s="25">
        <v>30498</v>
      </c>
      <c r="J388" s="64">
        <v>35431</v>
      </c>
      <c r="K388" s="64">
        <v>0</v>
      </c>
      <c r="L388" s="25">
        <f>SUM(M388:O388)</f>
        <v>74100</v>
      </c>
      <c r="M388" s="25">
        <v>32799</v>
      </c>
      <c r="N388" s="64">
        <v>41301</v>
      </c>
      <c r="O388" s="64">
        <v>0</v>
      </c>
      <c r="P388" s="25">
        <f>SUM(Q388:S388)</f>
        <v>220165</v>
      </c>
      <c r="Q388" s="25">
        <f t="shared" si="2600"/>
        <v>101617</v>
      </c>
      <c r="R388" s="25">
        <f t="shared" si="2600"/>
        <v>118548</v>
      </c>
      <c r="S388" s="25">
        <f t="shared" si="2600"/>
        <v>0</v>
      </c>
      <c r="T388" s="25">
        <f>SUM(U388:W388)</f>
        <v>86053</v>
      </c>
      <c r="U388" s="25">
        <v>40506</v>
      </c>
      <c r="V388" s="64">
        <v>45547</v>
      </c>
      <c r="W388" s="64">
        <v>0</v>
      </c>
      <c r="X388" s="25">
        <f>SUM(Y388:AA388)</f>
        <v>107987</v>
      </c>
      <c r="Y388" s="25">
        <v>55822</v>
      </c>
      <c r="Z388" s="64">
        <v>52165</v>
      </c>
      <c r="AA388" s="64">
        <v>0</v>
      </c>
      <c r="AB388" s="25">
        <f>SUM(AC388:AE388)</f>
        <v>88170</v>
      </c>
      <c r="AC388" s="25">
        <v>42244</v>
      </c>
      <c r="AD388" s="64">
        <v>45926</v>
      </c>
      <c r="AE388" s="64">
        <v>0</v>
      </c>
      <c r="AF388" s="25">
        <f>SUM(AG388:AI388)</f>
        <v>282210</v>
      </c>
      <c r="AG388" s="25">
        <f t="shared" si="2601"/>
        <v>138572</v>
      </c>
      <c r="AH388" s="25">
        <f t="shared" si="2601"/>
        <v>143638</v>
      </c>
      <c r="AI388" s="25">
        <f t="shared" si="2601"/>
        <v>0</v>
      </c>
      <c r="AJ388" s="25">
        <f>SUM(AK388:AM388)</f>
        <v>149732</v>
      </c>
      <c r="AK388" s="25">
        <v>74145</v>
      </c>
      <c r="AL388" s="64">
        <v>75587</v>
      </c>
      <c r="AM388" s="64">
        <v>0</v>
      </c>
      <c r="AN388" s="25">
        <f>SUM(AO388:AQ388)</f>
        <v>108044</v>
      </c>
      <c r="AO388" s="25">
        <v>53106</v>
      </c>
      <c r="AP388" s="64">
        <v>54938</v>
      </c>
      <c r="AQ388" s="64">
        <v>0</v>
      </c>
      <c r="AR388" s="25">
        <f>SUM(AS388:AU388)</f>
        <v>151400</v>
      </c>
      <c r="AS388" s="25">
        <v>72734</v>
      </c>
      <c r="AT388" s="64">
        <v>78666</v>
      </c>
      <c r="AU388" s="64">
        <v>0</v>
      </c>
      <c r="AV388" s="25">
        <f>SUM(AW388:AY388)</f>
        <v>409176</v>
      </c>
      <c r="AW388" s="25">
        <f t="shared" si="2602"/>
        <v>199985</v>
      </c>
      <c r="AX388" s="25">
        <f t="shared" si="2602"/>
        <v>209191</v>
      </c>
      <c r="AY388" s="25">
        <f t="shared" si="2602"/>
        <v>0</v>
      </c>
      <c r="AZ388" s="25">
        <f>SUM(BA388:BC388)</f>
        <v>0</v>
      </c>
      <c r="BA388" s="25">
        <v>0</v>
      </c>
      <c r="BB388" s="64">
        <v>0</v>
      </c>
      <c r="BC388" s="64">
        <v>0</v>
      </c>
      <c r="BD388" s="25">
        <f>SUM(BE388:BG388)</f>
        <v>0</v>
      </c>
      <c r="BE388" s="25">
        <v>0</v>
      </c>
      <c r="BF388" s="64">
        <v>0</v>
      </c>
      <c r="BG388" s="64">
        <v>0</v>
      </c>
      <c r="BH388" s="25">
        <f>SUM(BI388:BK388)</f>
        <v>0</v>
      </c>
      <c r="BI388" s="25">
        <v>0</v>
      </c>
      <c r="BJ388" s="64">
        <v>0</v>
      </c>
      <c r="BK388" s="64">
        <v>0</v>
      </c>
      <c r="BL388" s="25">
        <f>SUM(BM388:BO388)</f>
        <v>0</v>
      </c>
      <c r="BM388" s="25">
        <f t="shared" si="2603"/>
        <v>0</v>
      </c>
      <c r="BN388" s="25">
        <f t="shared" si="2603"/>
        <v>0</v>
      </c>
      <c r="BO388" s="25">
        <f t="shared" si="2603"/>
        <v>0</v>
      </c>
      <c r="BP388" s="25">
        <f>SUM(BQ388:BS388)</f>
        <v>911551</v>
      </c>
      <c r="BQ388" s="25">
        <f t="shared" si="2604"/>
        <v>440174</v>
      </c>
      <c r="BR388" s="25">
        <f t="shared" si="2604"/>
        <v>471377</v>
      </c>
      <c r="BS388" s="25">
        <f t="shared" si="2604"/>
        <v>0</v>
      </c>
    </row>
    <row r="389" spans="1:71" s="30" customFormat="1" ht="15" customHeight="1" x14ac:dyDescent="0.25">
      <c r="A389" s="46"/>
      <c r="B389" s="75"/>
      <c r="C389" s="4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</row>
    <row r="390" spans="1:71" s="30" customFormat="1" ht="15" customHeight="1" x14ac:dyDescent="0.25">
      <c r="A390" s="44"/>
      <c r="B390" s="75" t="s">
        <v>145</v>
      </c>
      <c r="C390" s="45"/>
      <c r="D390" s="25">
        <f>SUM(E390:G390)</f>
        <v>10429</v>
      </c>
      <c r="E390" s="25">
        <f>E391+E394+E398+E399+E400+E395</f>
        <v>5048</v>
      </c>
      <c r="F390" s="25">
        <f>F391+F394+F398+F399+F400+F395</f>
        <v>5381</v>
      </c>
      <c r="G390" s="25">
        <f>G391+G394+G398+G399+G400+G395</f>
        <v>0</v>
      </c>
      <c r="H390" s="25">
        <f t="shared" ref="H390:H395" si="2605">SUM(I390:K390)</f>
        <v>7347</v>
      </c>
      <c r="I390" s="25">
        <f>I391+I394+I398+I399+I400+I395</f>
        <v>3859</v>
      </c>
      <c r="J390" s="25">
        <f>J391+J394+J398+J399+J400+J395</f>
        <v>3488</v>
      </c>
      <c r="K390" s="25">
        <f>K391+K394+K398+K399+K400+K395</f>
        <v>0</v>
      </c>
      <c r="L390" s="25">
        <f t="shared" ref="L390:L395" si="2606">SUM(M390:O390)</f>
        <v>10948</v>
      </c>
      <c r="M390" s="25">
        <f>M391+M394+M398+M399+M400+M395</f>
        <v>5766</v>
      </c>
      <c r="N390" s="25">
        <f>N391+N394+N398+N399+N400+N395</f>
        <v>5182</v>
      </c>
      <c r="O390" s="25">
        <f>O391+O394+O398+O399+O400+O395</f>
        <v>0</v>
      </c>
      <c r="P390" s="25">
        <f t="shared" ref="P390" si="2607">SUM(Q390:S390)</f>
        <v>28724</v>
      </c>
      <c r="Q390" s="25">
        <f>Q391+Q394+Q398+Q399+Q400+Q395</f>
        <v>14673</v>
      </c>
      <c r="R390" s="25">
        <f>R391+R394+R398+R399+R400+R395</f>
        <v>14051</v>
      </c>
      <c r="S390" s="25">
        <f>S391+S394+S398+S399+S400+S395</f>
        <v>0</v>
      </c>
      <c r="T390" s="25">
        <f t="shared" ref="T390:T395" si="2608">SUM(U390:W390)</f>
        <v>10124</v>
      </c>
      <c r="U390" s="25">
        <f>U391+U394+U398+U399+U400+U395</f>
        <v>4862</v>
      </c>
      <c r="V390" s="25">
        <f>V391+V394+V398+V399+V400+V395</f>
        <v>5262</v>
      </c>
      <c r="W390" s="25">
        <f>W391+W394+W398+W399+W400+W395</f>
        <v>0</v>
      </c>
      <c r="X390" s="25">
        <f t="shared" ref="X390:X395" si="2609">SUM(Y390:AA390)</f>
        <v>12269</v>
      </c>
      <c r="Y390" s="25">
        <f>Y391+Y394+Y398+Y399+Y400+Y395</f>
        <v>5843</v>
      </c>
      <c r="Z390" s="25">
        <f>Z391+Z394+Z398+Z399+Z400+Z395</f>
        <v>6426</v>
      </c>
      <c r="AA390" s="25">
        <f>AA391+AA394+AA398+AA399+AA400+AA395</f>
        <v>0</v>
      </c>
      <c r="AB390" s="25">
        <f t="shared" ref="AB390:AB395" si="2610">SUM(AC390:AE390)</f>
        <v>3498</v>
      </c>
      <c r="AC390" s="25">
        <f>AC391+AC394+AC398+AC399+AC400+AC395</f>
        <v>1803</v>
      </c>
      <c r="AD390" s="25">
        <f>AD391+AD394+AD398+AD399+AD400+AD395</f>
        <v>1695</v>
      </c>
      <c r="AE390" s="25">
        <f>AE391+AE394+AE398+AE399+AE400+AE395</f>
        <v>0</v>
      </c>
      <c r="AF390" s="25">
        <f t="shared" ref="AF390:AF391" si="2611">SUM(AG390:AI390)</f>
        <v>25891</v>
      </c>
      <c r="AG390" s="25">
        <f>AG391+AG394+AG398+AG399+AG400+AG395</f>
        <v>12508</v>
      </c>
      <c r="AH390" s="25">
        <f>AH391+AH394+AH398+AH399+AH400+AH395</f>
        <v>13383</v>
      </c>
      <c r="AI390" s="25">
        <f>AI391+AI394+AI398+AI399+AI400+AI395</f>
        <v>0</v>
      </c>
      <c r="AJ390" s="25">
        <f t="shared" ref="AJ390:AJ395" si="2612">SUM(AK390:AM390)</f>
        <v>6439</v>
      </c>
      <c r="AK390" s="25">
        <f>AK391+AK394+AK398+AK399+AK400+AK395</f>
        <v>3145</v>
      </c>
      <c r="AL390" s="25">
        <f>AL391+AL394+AL398+AL399+AL400+AL395</f>
        <v>3294</v>
      </c>
      <c r="AM390" s="25">
        <f>AM391+AM394+AM398+AM399+AM400+AM395</f>
        <v>0</v>
      </c>
      <c r="AN390" s="25">
        <f t="shared" ref="AN390:AN395" si="2613">SUM(AO390:AQ390)</f>
        <v>7559</v>
      </c>
      <c r="AO390" s="25">
        <f>AO391+AO394+AO398+AO399+AO400+AO395</f>
        <v>3681</v>
      </c>
      <c r="AP390" s="25">
        <f>AP391+AP394+AP398+AP399+AP400+AP395</f>
        <v>3878</v>
      </c>
      <c r="AQ390" s="25">
        <f>AQ391+AQ394+AQ398+AQ399+AQ400+AQ395</f>
        <v>0</v>
      </c>
      <c r="AR390" s="25">
        <f t="shared" ref="AR390:AR395" si="2614">SUM(AS390:AU390)</f>
        <v>10255</v>
      </c>
      <c r="AS390" s="25">
        <f>AS391+AS394+AS398+AS399+AS400+AS395</f>
        <v>5087</v>
      </c>
      <c r="AT390" s="25">
        <f>AT391+AT394+AT398+AT399+AT400+AT395</f>
        <v>5168</v>
      </c>
      <c r="AU390" s="25">
        <f>AU391+AU394+AU398+AU399+AU400+AU395</f>
        <v>0</v>
      </c>
      <c r="AV390" s="25">
        <f t="shared" ref="AV390:AV391" si="2615">SUM(AW390:AY390)</f>
        <v>24253</v>
      </c>
      <c r="AW390" s="25">
        <f>AW391+AW394+AW398+AW399+AW400+AW395</f>
        <v>11913</v>
      </c>
      <c r="AX390" s="25">
        <f>AX391+AX394+AX398+AX399+AX400+AX395</f>
        <v>12340</v>
      </c>
      <c r="AY390" s="25">
        <f>AY391+AY394+AY398+AY399+AY400+AY395</f>
        <v>0</v>
      </c>
      <c r="AZ390" s="25">
        <f t="shared" ref="AZ390:AZ391" si="2616">SUM(BA390:BC390)</f>
        <v>0</v>
      </c>
      <c r="BA390" s="25">
        <f>BA391+BA394+BA398+BA399+BA400+BA395</f>
        <v>0</v>
      </c>
      <c r="BB390" s="25">
        <f>BB391+BB394+BB398+BB399+BB400+BB395</f>
        <v>0</v>
      </c>
      <c r="BC390" s="25">
        <f>BC391+BC394+BC398+BC399+BC400+BC395</f>
        <v>0</v>
      </c>
      <c r="BD390" s="25">
        <f t="shared" ref="BD390:BD391" si="2617">SUM(BE390:BG390)</f>
        <v>0</v>
      </c>
      <c r="BE390" s="25">
        <f>BE391+BE394+BE398+BE399+BE400+BE395</f>
        <v>0</v>
      </c>
      <c r="BF390" s="25">
        <f>BF391+BF394+BF398+BF399+BF400+BF395</f>
        <v>0</v>
      </c>
      <c r="BG390" s="25">
        <f>BG391+BG394+BG398+BG399+BG400+BG395</f>
        <v>0</v>
      </c>
      <c r="BH390" s="25">
        <f t="shared" ref="BH390:BH391" si="2618">SUM(BI390:BK390)</f>
        <v>0</v>
      </c>
      <c r="BI390" s="25">
        <f>BI391+BI394+BI398+BI399+BI400+BI395</f>
        <v>0</v>
      </c>
      <c r="BJ390" s="25">
        <f>BJ391+BJ394+BJ398+BJ399+BJ400+BJ395</f>
        <v>0</v>
      </c>
      <c r="BK390" s="25">
        <f>BK391+BK394+BK398+BK399+BK400+BK395</f>
        <v>0</v>
      </c>
      <c r="BL390" s="25">
        <f t="shared" ref="BL390:BL391" si="2619">SUM(BM390:BO390)</f>
        <v>0</v>
      </c>
      <c r="BM390" s="25">
        <f>BM391+BM394+BM398+BM399+BM400+BM395</f>
        <v>0</v>
      </c>
      <c r="BN390" s="25">
        <f>BN391+BN394+BN398+BN399+BN400+BN395</f>
        <v>0</v>
      </c>
      <c r="BO390" s="25">
        <f>BO391+BO394+BO398+BO399+BO400+BO395</f>
        <v>0</v>
      </c>
      <c r="BP390" s="25">
        <f t="shared" ref="BP390" si="2620">SUM(BQ390:BS390)</f>
        <v>78868</v>
      </c>
      <c r="BQ390" s="25">
        <f>BQ391+BQ394+BQ398+BQ399+BQ400+BQ395</f>
        <v>39094</v>
      </c>
      <c r="BR390" s="25">
        <f>BR391+BR394+BR398+BR399+BR400+BR395</f>
        <v>39774</v>
      </c>
      <c r="BS390" s="25">
        <f>BS391+BS394+BS398+BS399+BS400+BS395</f>
        <v>0</v>
      </c>
    </row>
    <row r="391" spans="1:71" s="30" customFormat="1" ht="15" customHeight="1" x14ac:dyDescent="0.25">
      <c r="A391" s="46"/>
      <c r="B391" s="75"/>
      <c r="C391" s="45" t="s">
        <v>146</v>
      </c>
      <c r="D391" s="25">
        <f>SUM(E391:G391)</f>
        <v>3126</v>
      </c>
      <c r="E391" s="25">
        <f>SUM(E392:E392)</f>
        <v>1428</v>
      </c>
      <c r="F391" s="25">
        <f>SUM(F392:F392)</f>
        <v>1698</v>
      </c>
      <c r="G391" s="25">
        <f>SUM(G392:G392)</f>
        <v>0</v>
      </c>
      <c r="H391" s="25">
        <f t="shared" si="2605"/>
        <v>2802</v>
      </c>
      <c r="I391" s="25">
        <f>SUM(I392:I392)</f>
        <v>1500</v>
      </c>
      <c r="J391" s="25">
        <f>SUM(J392:J392)</f>
        <v>1302</v>
      </c>
      <c r="K391" s="25">
        <f>SUM(K392:K392)</f>
        <v>0</v>
      </c>
      <c r="L391" s="25">
        <f t="shared" si="2606"/>
        <v>5747</v>
      </c>
      <c r="M391" s="25">
        <f>SUM(M392:M392)</f>
        <v>3182</v>
      </c>
      <c r="N391" s="25">
        <f>SUM(N392:N392)</f>
        <v>2565</v>
      </c>
      <c r="O391" s="25">
        <f>SUM(O392:O392)</f>
        <v>0</v>
      </c>
      <c r="P391" s="25">
        <f>SUM(Q391:S391)</f>
        <v>11675</v>
      </c>
      <c r="Q391" s="25">
        <f>SUM(Q392:Q392)</f>
        <v>6110</v>
      </c>
      <c r="R391" s="25">
        <f>SUM(R392:R392)</f>
        <v>5565</v>
      </c>
      <c r="S391" s="25">
        <f>SUM(S392:S392)</f>
        <v>0</v>
      </c>
      <c r="T391" s="25">
        <f t="shared" si="2608"/>
        <v>3334</v>
      </c>
      <c r="U391" s="25">
        <f>SUM(U392:U392)</f>
        <v>1425</v>
      </c>
      <c r="V391" s="25">
        <f>SUM(V392:V392)</f>
        <v>1909</v>
      </c>
      <c r="W391" s="25">
        <f>SUM(W392:W392)</f>
        <v>0</v>
      </c>
      <c r="X391" s="25">
        <f t="shared" si="2609"/>
        <v>3840</v>
      </c>
      <c r="Y391" s="25">
        <f>SUM(Y392:Y392)</f>
        <v>1685</v>
      </c>
      <c r="Z391" s="25">
        <f>SUM(Z392:Z392)</f>
        <v>2155</v>
      </c>
      <c r="AA391" s="25">
        <f>SUM(AA392:AA392)</f>
        <v>0</v>
      </c>
      <c r="AB391" s="25">
        <f t="shared" si="2610"/>
        <v>940</v>
      </c>
      <c r="AC391" s="25">
        <f>SUM(AC392:AC392)</f>
        <v>543</v>
      </c>
      <c r="AD391" s="25">
        <f>SUM(AD392:AD392)</f>
        <v>397</v>
      </c>
      <c r="AE391" s="25">
        <f>SUM(AE392:AE392)</f>
        <v>0</v>
      </c>
      <c r="AF391" s="25">
        <f t="shared" si="2611"/>
        <v>8114</v>
      </c>
      <c r="AG391" s="25">
        <f>SUM(AG392:AG392)</f>
        <v>3653</v>
      </c>
      <c r="AH391" s="25">
        <f>SUM(AH392:AH392)</f>
        <v>4461</v>
      </c>
      <c r="AI391" s="25">
        <f>SUM(AI392:AI392)</f>
        <v>0</v>
      </c>
      <c r="AJ391" s="25">
        <f t="shared" si="2612"/>
        <v>1577</v>
      </c>
      <c r="AK391" s="25">
        <f>SUM(AK392:AK392)</f>
        <v>774</v>
      </c>
      <c r="AL391" s="25">
        <f>SUM(AL392:AL392)</f>
        <v>803</v>
      </c>
      <c r="AM391" s="25">
        <f>SUM(AM392:AM392)</f>
        <v>0</v>
      </c>
      <c r="AN391" s="25">
        <f t="shared" si="2613"/>
        <v>909</v>
      </c>
      <c r="AO391" s="25">
        <f>SUM(AO392:AO392)</f>
        <v>397</v>
      </c>
      <c r="AP391" s="25">
        <f>SUM(AP392:AP392)</f>
        <v>512</v>
      </c>
      <c r="AQ391" s="25">
        <f>SUM(AQ392:AQ392)</f>
        <v>0</v>
      </c>
      <c r="AR391" s="25">
        <f t="shared" si="2614"/>
        <v>1873</v>
      </c>
      <c r="AS391" s="25">
        <f>SUM(AS392:AS392)</f>
        <v>900</v>
      </c>
      <c r="AT391" s="25">
        <f>SUM(AT392:AT392)</f>
        <v>973</v>
      </c>
      <c r="AU391" s="25">
        <f>SUM(AU392:AU392)</f>
        <v>0</v>
      </c>
      <c r="AV391" s="25">
        <f t="shared" si="2615"/>
        <v>4359</v>
      </c>
      <c r="AW391" s="25">
        <f>SUM(AW392:AW392)</f>
        <v>2071</v>
      </c>
      <c r="AX391" s="25">
        <f>SUM(AX392:AX392)</f>
        <v>2288</v>
      </c>
      <c r="AY391" s="25">
        <f>SUM(AY392:AY392)</f>
        <v>0</v>
      </c>
      <c r="AZ391" s="25">
        <f t="shared" si="2616"/>
        <v>0</v>
      </c>
      <c r="BA391" s="25">
        <f>SUM(BA392:BA392)</f>
        <v>0</v>
      </c>
      <c r="BB391" s="25">
        <f>SUM(BB392:BB392)</f>
        <v>0</v>
      </c>
      <c r="BC391" s="25">
        <f>SUM(BC392:BC392)</f>
        <v>0</v>
      </c>
      <c r="BD391" s="25">
        <f t="shared" si="2617"/>
        <v>0</v>
      </c>
      <c r="BE391" s="25">
        <f>SUM(BE392:BE392)</f>
        <v>0</v>
      </c>
      <c r="BF391" s="25">
        <f>SUM(BF392:BF392)</f>
        <v>0</v>
      </c>
      <c r="BG391" s="25">
        <f>SUM(BG392:BG392)</f>
        <v>0</v>
      </c>
      <c r="BH391" s="25">
        <f t="shared" si="2618"/>
        <v>0</v>
      </c>
      <c r="BI391" s="25">
        <f>SUM(BI392:BI392)</f>
        <v>0</v>
      </c>
      <c r="BJ391" s="25">
        <f>SUM(BJ392:BJ392)</f>
        <v>0</v>
      </c>
      <c r="BK391" s="25">
        <f>SUM(BK392:BK392)</f>
        <v>0</v>
      </c>
      <c r="BL391" s="25">
        <f t="shared" si="2619"/>
        <v>0</v>
      </c>
      <c r="BM391" s="25">
        <f>SUM(BM392:BM392)</f>
        <v>0</v>
      </c>
      <c r="BN391" s="25">
        <f>SUM(BN392:BN392)</f>
        <v>0</v>
      </c>
      <c r="BO391" s="25">
        <f>SUM(BO392:BO392)</f>
        <v>0</v>
      </c>
      <c r="BP391" s="25">
        <f>SUM(BQ391:BS391)</f>
        <v>24148</v>
      </c>
      <c r="BQ391" s="25">
        <f>SUM(BQ392:BQ392)</f>
        <v>11834</v>
      </c>
      <c r="BR391" s="25">
        <f>SUM(BR392:BR392)</f>
        <v>12314</v>
      </c>
      <c r="BS391" s="25">
        <f>SUM(BS392:BS392)</f>
        <v>0</v>
      </c>
    </row>
    <row r="392" spans="1:71" s="30" customFormat="1" ht="15" customHeight="1" x14ac:dyDescent="0.25">
      <c r="A392" s="46"/>
      <c r="B392" s="75"/>
      <c r="C392" s="47" t="s">
        <v>146</v>
      </c>
      <c r="D392" s="25">
        <f>SUM(E392:G392)</f>
        <v>3126</v>
      </c>
      <c r="E392" s="25">
        <v>1428</v>
      </c>
      <c r="F392" s="64">
        <v>1698</v>
      </c>
      <c r="G392" s="64">
        <v>0</v>
      </c>
      <c r="H392" s="25">
        <f>SUM(I392:K392)</f>
        <v>2802</v>
      </c>
      <c r="I392" s="25">
        <v>1500</v>
      </c>
      <c r="J392" s="64">
        <v>1302</v>
      </c>
      <c r="K392" s="64">
        <v>0</v>
      </c>
      <c r="L392" s="25">
        <f>SUM(M392:O392)</f>
        <v>5747</v>
      </c>
      <c r="M392" s="25">
        <v>3182</v>
      </c>
      <c r="N392" s="64">
        <v>2565</v>
      </c>
      <c r="O392" s="64">
        <v>0</v>
      </c>
      <c r="P392" s="25">
        <f>SUM(Q392:S392)</f>
        <v>11675</v>
      </c>
      <c r="Q392" s="25">
        <f t="shared" ref="Q392:S393" si="2621">+E392+I392+M392</f>
        <v>6110</v>
      </c>
      <c r="R392" s="25">
        <f t="shared" si="2621"/>
        <v>5565</v>
      </c>
      <c r="S392" s="25">
        <f t="shared" si="2621"/>
        <v>0</v>
      </c>
      <c r="T392" s="25">
        <f>SUM(U392:W392)</f>
        <v>3334</v>
      </c>
      <c r="U392" s="25">
        <v>1425</v>
      </c>
      <c r="V392" s="64">
        <v>1909</v>
      </c>
      <c r="W392" s="64">
        <v>0</v>
      </c>
      <c r="X392" s="25">
        <f>SUM(Y392:AA392)</f>
        <v>3840</v>
      </c>
      <c r="Y392" s="25">
        <v>1685</v>
      </c>
      <c r="Z392" s="64">
        <v>2155</v>
      </c>
      <c r="AA392" s="64">
        <v>0</v>
      </c>
      <c r="AB392" s="25">
        <f>SUM(AC392:AE392)</f>
        <v>940</v>
      </c>
      <c r="AC392" s="25">
        <v>543</v>
      </c>
      <c r="AD392" s="64">
        <v>397</v>
      </c>
      <c r="AE392" s="64">
        <v>0</v>
      </c>
      <c r="AF392" s="25">
        <f>SUM(AG392:AI392)</f>
        <v>8114</v>
      </c>
      <c r="AG392" s="25">
        <f t="shared" ref="AG392:AI393" si="2622">+U392+Y392+AC392</f>
        <v>3653</v>
      </c>
      <c r="AH392" s="25">
        <f t="shared" si="2622"/>
        <v>4461</v>
      </c>
      <c r="AI392" s="25">
        <f t="shared" si="2622"/>
        <v>0</v>
      </c>
      <c r="AJ392" s="25">
        <f>SUM(AK392:AM392)</f>
        <v>1577</v>
      </c>
      <c r="AK392" s="25">
        <v>774</v>
      </c>
      <c r="AL392" s="64">
        <v>803</v>
      </c>
      <c r="AM392" s="64">
        <v>0</v>
      </c>
      <c r="AN392" s="25">
        <f>SUM(AO392:AQ392)</f>
        <v>909</v>
      </c>
      <c r="AO392" s="25">
        <v>397</v>
      </c>
      <c r="AP392" s="64">
        <v>512</v>
      </c>
      <c r="AQ392" s="64">
        <v>0</v>
      </c>
      <c r="AR392" s="25">
        <f>SUM(AS392:AU392)</f>
        <v>1873</v>
      </c>
      <c r="AS392" s="25">
        <v>900</v>
      </c>
      <c r="AT392" s="64">
        <v>973</v>
      </c>
      <c r="AU392" s="64">
        <v>0</v>
      </c>
      <c r="AV392" s="25">
        <f>SUM(AW392:AY392)</f>
        <v>4359</v>
      </c>
      <c r="AW392" s="25">
        <f t="shared" ref="AW392:AY393" si="2623">+AK392+AO392+AS392</f>
        <v>2071</v>
      </c>
      <c r="AX392" s="25">
        <f t="shared" si="2623"/>
        <v>2288</v>
      </c>
      <c r="AY392" s="25">
        <f t="shared" si="2623"/>
        <v>0</v>
      </c>
      <c r="AZ392" s="25">
        <f>SUM(BA392:BC392)</f>
        <v>0</v>
      </c>
      <c r="BA392" s="25">
        <v>0</v>
      </c>
      <c r="BB392" s="64">
        <v>0</v>
      </c>
      <c r="BC392" s="64">
        <v>0</v>
      </c>
      <c r="BD392" s="25">
        <f>SUM(BE392:BG392)</f>
        <v>0</v>
      </c>
      <c r="BE392" s="25">
        <v>0</v>
      </c>
      <c r="BF392" s="64">
        <v>0</v>
      </c>
      <c r="BG392" s="64">
        <v>0</v>
      </c>
      <c r="BH392" s="25">
        <f>SUM(BI392:BK392)</f>
        <v>0</v>
      </c>
      <c r="BI392" s="25">
        <v>0</v>
      </c>
      <c r="BJ392" s="64">
        <v>0</v>
      </c>
      <c r="BK392" s="64">
        <v>0</v>
      </c>
      <c r="BL392" s="25">
        <f>SUM(BM392:BO392)</f>
        <v>0</v>
      </c>
      <c r="BM392" s="25">
        <f t="shared" ref="BM392:BO393" si="2624">+BA392+BE392+BI392</f>
        <v>0</v>
      </c>
      <c r="BN392" s="25">
        <f t="shared" si="2624"/>
        <v>0</v>
      </c>
      <c r="BO392" s="25">
        <f t="shared" si="2624"/>
        <v>0</v>
      </c>
      <c r="BP392" s="25">
        <f>SUM(BQ392:BS392)</f>
        <v>24148</v>
      </c>
      <c r="BQ392" s="25">
        <f t="shared" ref="BQ392:BS393" si="2625">+Q392+AG392+AW392+BM392</f>
        <v>11834</v>
      </c>
      <c r="BR392" s="25">
        <f t="shared" si="2625"/>
        <v>12314</v>
      </c>
      <c r="BS392" s="25">
        <f t="shared" si="2625"/>
        <v>0</v>
      </c>
    </row>
    <row r="393" spans="1:71" s="30" customFormat="1" ht="15.75" customHeight="1" x14ac:dyDescent="0.25">
      <c r="A393" s="46"/>
      <c r="B393" s="75"/>
      <c r="C393" s="47" t="s">
        <v>147</v>
      </c>
      <c r="D393" s="25">
        <f>SUM(E393:G393)</f>
        <v>0</v>
      </c>
      <c r="E393" s="25">
        <v>0</v>
      </c>
      <c r="F393" s="64">
        <v>0</v>
      </c>
      <c r="G393" s="64">
        <v>0</v>
      </c>
      <c r="H393" s="25">
        <f>SUM(I393:K393)</f>
        <v>0</v>
      </c>
      <c r="I393" s="25">
        <v>0</v>
      </c>
      <c r="J393" s="64">
        <v>0</v>
      </c>
      <c r="K393" s="64">
        <v>0</v>
      </c>
      <c r="L393" s="25">
        <f>SUM(M393:O393)</f>
        <v>0</v>
      </c>
      <c r="M393" s="25">
        <v>0</v>
      </c>
      <c r="N393" s="64">
        <v>0</v>
      </c>
      <c r="O393" s="64">
        <v>0</v>
      </c>
      <c r="P393" s="25">
        <f>SUM(Q393:S393)</f>
        <v>0</v>
      </c>
      <c r="Q393" s="25">
        <f t="shared" si="2621"/>
        <v>0</v>
      </c>
      <c r="R393" s="25">
        <f t="shared" si="2621"/>
        <v>0</v>
      </c>
      <c r="S393" s="25">
        <f t="shared" si="2621"/>
        <v>0</v>
      </c>
      <c r="T393" s="25">
        <f>SUM(U393:W393)</f>
        <v>0</v>
      </c>
      <c r="U393" s="25">
        <v>0</v>
      </c>
      <c r="V393" s="64">
        <v>0</v>
      </c>
      <c r="W393" s="64">
        <v>0</v>
      </c>
      <c r="X393" s="25">
        <f>SUM(Y393:AA393)</f>
        <v>0</v>
      </c>
      <c r="Y393" s="25">
        <v>0</v>
      </c>
      <c r="Z393" s="64">
        <v>0</v>
      </c>
      <c r="AA393" s="64">
        <v>0</v>
      </c>
      <c r="AB393" s="25">
        <f>SUM(AC393:AE393)</f>
        <v>0</v>
      </c>
      <c r="AC393" s="25">
        <v>0</v>
      </c>
      <c r="AD393" s="64">
        <v>0</v>
      </c>
      <c r="AE393" s="64">
        <v>0</v>
      </c>
      <c r="AF393" s="25">
        <f>SUM(AG393:AI393)</f>
        <v>0</v>
      </c>
      <c r="AG393" s="25">
        <f t="shared" si="2622"/>
        <v>0</v>
      </c>
      <c r="AH393" s="25">
        <f t="shared" si="2622"/>
        <v>0</v>
      </c>
      <c r="AI393" s="25">
        <f t="shared" si="2622"/>
        <v>0</v>
      </c>
      <c r="AJ393" s="25">
        <f>SUM(AK393:AM393)</f>
        <v>0</v>
      </c>
      <c r="AK393" s="25">
        <v>0</v>
      </c>
      <c r="AL393" s="64">
        <v>0</v>
      </c>
      <c r="AM393" s="64">
        <v>0</v>
      </c>
      <c r="AN393" s="25">
        <f>SUM(AO393:AQ393)</f>
        <v>0</v>
      </c>
      <c r="AO393" s="25">
        <v>0</v>
      </c>
      <c r="AP393" s="64">
        <v>0</v>
      </c>
      <c r="AQ393" s="64">
        <v>0</v>
      </c>
      <c r="AR393" s="25">
        <f>SUM(AS393:AU393)</f>
        <v>0</v>
      </c>
      <c r="AS393" s="25">
        <v>0</v>
      </c>
      <c r="AT393" s="64">
        <v>0</v>
      </c>
      <c r="AU393" s="64">
        <v>0</v>
      </c>
      <c r="AV393" s="25">
        <f>SUM(AW393:AY393)</f>
        <v>0</v>
      </c>
      <c r="AW393" s="25">
        <f t="shared" si="2623"/>
        <v>0</v>
      </c>
      <c r="AX393" s="25">
        <f t="shared" si="2623"/>
        <v>0</v>
      </c>
      <c r="AY393" s="25">
        <f t="shared" si="2623"/>
        <v>0</v>
      </c>
      <c r="AZ393" s="25">
        <f>SUM(BA393:BC393)</f>
        <v>0</v>
      </c>
      <c r="BA393" s="25">
        <v>0</v>
      </c>
      <c r="BB393" s="64">
        <v>0</v>
      </c>
      <c r="BC393" s="64">
        <v>0</v>
      </c>
      <c r="BD393" s="25">
        <f>SUM(BE393:BG393)</f>
        <v>0</v>
      </c>
      <c r="BE393" s="25">
        <v>0</v>
      </c>
      <c r="BF393" s="64">
        <v>0</v>
      </c>
      <c r="BG393" s="64">
        <v>0</v>
      </c>
      <c r="BH393" s="25">
        <f>SUM(BI393:BK393)</f>
        <v>0</v>
      </c>
      <c r="BI393" s="25">
        <v>0</v>
      </c>
      <c r="BJ393" s="64">
        <v>0</v>
      </c>
      <c r="BK393" s="64">
        <v>0</v>
      </c>
      <c r="BL393" s="25">
        <f>SUM(BM393:BO393)</f>
        <v>0</v>
      </c>
      <c r="BM393" s="25">
        <f t="shared" si="2624"/>
        <v>0</v>
      </c>
      <c r="BN393" s="25">
        <f t="shared" si="2624"/>
        <v>0</v>
      </c>
      <c r="BO393" s="25">
        <f t="shared" si="2624"/>
        <v>0</v>
      </c>
      <c r="BP393" s="25">
        <f>SUM(BQ393:BS393)</f>
        <v>0</v>
      </c>
      <c r="BQ393" s="25">
        <f t="shared" si="2625"/>
        <v>0</v>
      </c>
      <c r="BR393" s="25">
        <f t="shared" si="2625"/>
        <v>0</v>
      </c>
      <c r="BS393" s="25">
        <f t="shared" si="2625"/>
        <v>0</v>
      </c>
    </row>
    <row r="394" spans="1:71" s="30" customFormat="1" ht="15.75" customHeight="1" x14ac:dyDescent="0.2">
      <c r="A394" s="46"/>
      <c r="B394" s="76"/>
      <c r="C394" s="45" t="s">
        <v>373</v>
      </c>
      <c r="D394" s="25">
        <f t="shared" ref="D394:D395" si="2626">SUM(E394:G394)</f>
        <v>0</v>
      </c>
      <c r="E394" s="64">
        <v>0</v>
      </c>
      <c r="F394" s="64">
        <v>0</v>
      </c>
      <c r="G394" s="25">
        <v>0</v>
      </c>
      <c r="H394" s="25">
        <f t="shared" si="2605"/>
        <v>0</v>
      </c>
      <c r="I394" s="64">
        <v>0</v>
      </c>
      <c r="J394" s="64">
        <v>0</v>
      </c>
      <c r="K394" s="25">
        <v>0</v>
      </c>
      <c r="L394" s="25">
        <f t="shared" si="2606"/>
        <v>0</v>
      </c>
      <c r="M394" s="64">
        <v>0</v>
      </c>
      <c r="N394" s="64">
        <v>0</v>
      </c>
      <c r="O394" s="25">
        <v>0</v>
      </c>
      <c r="P394" s="25">
        <f t="shared" ref="P394:P395" si="2627">SUM(Q394:S394)</f>
        <v>0</v>
      </c>
      <c r="Q394" s="25">
        <f t="shared" ref="Q394:Q395" si="2628">+E394+I394+M394</f>
        <v>0</v>
      </c>
      <c r="R394" s="25">
        <f t="shared" ref="R394:S395" si="2629">+F394+J394+N394</f>
        <v>0</v>
      </c>
      <c r="S394" s="25">
        <f t="shared" si="2629"/>
        <v>0</v>
      </c>
      <c r="T394" s="25">
        <f t="shared" si="2608"/>
        <v>0</v>
      </c>
      <c r="U394" s="25">
        <v>0</v>
      </c>
      <c r="V394" s="25">
        <v>0</v>
      </c>
      <c r="W394" s="25">
        <v>0</v>
      </c>
      <c r="X394" s="25">
        <f t="shared" si="2609"/>
        <v>0</v>
      </c>
      <c r="Y394" s="25">
        <v>0</v>
      </c>
      <c r="Z394" s="25">
        <v>0</v>
      </c>
      <c r="AA394" s="25">
        <v>0</v>
      </c>
      <c r="AB394" s="25">
        <f t="shared" si="2610"/>
        <v>0</v>
      </c>
      <c r="AC394" s="25">
        <v>0</v>
      </c>
      <c r="AD394" s="25">
        <v>0</v>
      </c>
      <c r="AE394" s="25">
        <v>0</v>
      </c>
      <c r="AF394" s="25">
        <f t="shared" ref="AF394:AF395" si="2630">SUM(AG394:AI394)</f>
        <v>0</v>
      </c>
      <c r="AG394" s="25">
        <f t="shared" ref="AG394:AG395" si="2631">+U394+Y394+AC394</f>
        <v>0</v>
      </c>
      <c r="AH394" s="25">
        <f t="shared" ref="AH394:AH395" si="2632">+V394+Z394+AD394</f>
        <v>0</v>
      </c>
      <c r="AI394" s="25">
        <f t="shared" ref="AI394:AI395" si="2633">+W394+AA394+AE394</f>
        <v>0</v>
      </c>
      <c r="AJ394" s="25">
        <f t="shared" si="2612"/>
        <v>0</v>
      </c>
      <c r="AK394" s="25">
        <v>0</v>
      </c>
      <c r="AL394" s="25">
        <v>0</v>
      </c>
      <c r="AM394" s="25">
        <v>0</v>
      </c>
      <c r="AN394" s="25">
        <f t="shared" si="2613"/>
        <v>0</v>
      </c>
      <c r="AO394" s="25">
        <v>0</v>
      </c>
      <c r="AP394" s="25">
        <v>0</v>
      </c>
      <c r="AQ394" s="25">
        <v>0</v>
      </c>
      <c r="AR394" s="25">
        <f t="shared" si="2614"/>
        <v>0</v>
      </c>
      <c r="AS394" s="25">
        <v>0</v>
      </c>
      <c r="AT394" s="25">
        <v>0</v>
      </c>
      <c r="AU394" s="25">
        <v>0</v>
      </c>
      <c r="AV394" s="25">
        <f t="shared" ref="AV394:AV395" si="2634">SUM(AW394:AY394)</f>
        <v>0</v>
      </c>
      <c r="AW394" s="25">
        <f t="shared" ref="AW394:AW395" si="2635">+AK394+AO394+AS394</f>
        <v>0</v>
      </c>
      <c r="AX394" s="25">
        <f t="shared" ref="AX394:AX395" si="2636">+AL394+AP394+AT394</f>
        <v>0</v>
      </c>
      <c r="AY394" s="25">
        <f t="shared" ref="AY394:AY395" si="2637">+AM394+AQ394+AU394</f>
        <v>0</v>
      </c>
      <c r="AZ394" s="25">
        <f t="shared" ref="AZ394:AZ395" si="2638">SUM(BA394:BC394)</f>
        <v>0</v>
      </c>
      <c r="BA394" s="25">
        <v>0</v>
      </c>
      <c r="BB394" s="25">
        <v>0</v>
      </c>
      <c r="BC394" s="25">
        <v>0</v>
      </c>
      <c r="BD394" s="25">
        <f t="shared" ref="BD394:BD395" si="2639">SUM(BE394:BG394)</f>
        <v>0</v>
      </c>
      <c r="BE394" s="25">
        <v>0</v>
      </c>
      <c r="BF394" s="25">
        <v>0</v>
      </c>
      <c r="BG394" s="25">
        <v>0</v>
      </c>
      <c r="BH394" s="25">
        <f t="shared" ref="BH394:BH395" si="2640">SUM(BI394:BK394)</f>
        <v>0</v>
      </c>
      <c r="BI394" s="25">
        <v>0</v>
      </c>
      <c r="BJ394" s="25">
        <v>0</v>
      </c>
      <c r="BK394" s="25">
        <v>0</v>
      </c>
      <c r="BL394" s="25">
        <f t="shared" ref="BL394:BL395" si="2641">SUM(BM394:BO394)</f>
        <v>0</v>
      </c>
      <c r="BM394" s="25">
        <f t="shared" ref="BM394:BM395" si="2642">+BA394+BE394+BI394</f>
        <v>0</v>
      </c>
      <c r="BN394" s="25">
        <f t="shared" ref="BN394:BN395" si="2643">+BB394+BF394+BJ394</f>
        <v>0</v>
      </c>
      <c r="BO394" s="25">
        <f t="shared" ref="BO394:BO395" si="2644">+BC394+BG394+BK394</f>
        <v>0</v>
      </c>
      <c r="BP394" s="25">
        <f t="shared" ref="BP394:BP395" si="2645">SUM(BQ394:BS394)</f>
        <v>0</v>
      </c>
      <c r="BQ394" s="25">
        <f t="shared" ref="BQ394:BS395" si="2646">+Q394+AG394+AW394+BM394</f>
        <v>0</v>
      </c>
      <c r="BR394" s="25">
        <f t="shared" si="2646"/>
        <v>0</v>
      </c>
      <c r="BS394" s="25">
        <f t="shared" si="2646"/>
        <v>0</v>
      </c>
    </row>
    <row r="395" spans="1:71" s="30" customFormat="1" ht="15.75" customHeight="1" x14ac:dyDescent="0.2">
      <c r="A395" s="46"/>
      <c r="B395" s="76"/>
      <c r="C395" s="45" t="s">
        <v>424</v>
      </c>
      <c r="D395" s="25">
        <f t="shared" si="2626"/>
        <v>0</v>
      </c>
      <c r="E395" s="25">
        <f>E396+E397</f>
        <v>0</v>
      </c>
      <c r="F395" s="25">
        <f t="shared" ref="F395:G395" si="2647">F396+F397</f>
        <v>0</v>
      </c>
      <c r="G395" s="25">
        <f t="shared" si="2647"/>
        <v>0</v>
      </c>
      <c r="H395" s="25">
        <f t="shared" si="2605"/>
        <v>0</v>
      </c>
      <c r="I395" s="25">
        <f t="shared" ref="I395:K395" si="2648">I396+I397</f>
        <v>0</v>
      </c>
      <c r="J395" s="25">
        <f t="shared" si="2648"/>
        <v>0</v>
      </c>
      <c r="K395" s="25">
        <f t="shared" si="2648"/>
        <v>0</v>
      </c>
      <c r="L395" s="25">
        <f t="shared" si="2606"/>
        <v>0</v>
      </c>
      <c r="M395" s="25">
        <f t="shared" ref="M395:O395" si="2649">M396+M397</f>
        <v>0</v>
      </c>
      <c r="N395" s="25">
        <f t="shared" si="2649"/>
        <v>0</v>
      </c>
      <c r="O395" s="25">
        <f t="shared" si="2649"/>
        <v>0</v>
      </c>
      <c r="P395" s="25">
        <f t="shared" si="2627"/>
        <v>0</v>
      </c>
      <c r="Q395" s="25">
        <f t="shared" si="2628"/>
        <v>0</v>
      </c>
      <c r="R395" s="25">
        <f t="shared" si="2629"/>
        <v>0</v>
      </c>
      <c r="S395" s="25">
        <f t="shared" si="2629"/>
        <v>0</v>
      </c>
      <c r="T395" s="25">
        <f t="shared" si="2608"/>
        <v>0</v>
      </c>
      <c r="U395" s="25">
        <f t="shared" ref="U395:W395" si="2650">U396+U397</f>
        <v>0</v>
      </c>
      <c r="V395" s="25">
        <f t="shared" si="2650"/>
        <v>0</v>
      </c>
      <c r="W395" s="25">
        <f t="shared" si="2650"/>
        <v>0</v>
      </c>
      <c r="X395" s="25">
        <f t="shared" si="2609"/>
        <v>0</v>
      </c>
      <c r="Y395" s="25">
        <f t="shared" ref="Y395:AA395" si="2651">Y396+Y397</f>
        <v>0</v>
      </c>
      <c r="Z395" s="25">
        <f t="shared" si="2651"/>
        <v>0</v>
      </c>
      <c r="AA395" s="25">
        <f t="shared" si="2651"/>
        <v>0</v>
      </c>
      <c r="AB395" s="25">
        <f t="shared" si="2610"/>
        <v>0</v>
      </c>
      <c r="AC395" s="25">
        <f t="shared" ref="AC395:AE395" si="2652">AC396+AC397</f>
        <v>0</v>
      </c>
      <c r="AD395" s="25">
        <f t="shared" si="2652"/>
        <v>0</v>
      </c>
      <c r="AE395" s="25">
        <f t="shared" si="2652"/>
        <v>0</v>
      </c>
      <c r="AF395" s="25">
        <f t="shared" si="2630"/>
        <v>0</v>
      </c>
      <c r="AG395" s="25">
        <f t="shared" si="2631"/>
        <v>0</v>
      </c>
      <c r="AH395" s="25">
        <f t="shared" si="2632"/>
        <v>0</v>
      </c>
      <c r="AI395" s="25">
        <f t="shared" si="2633"/>
        <v>0</v>
      </c>
      <c r="AJ395" s="25">
        <f t="shared" si="2612"/>
        <v>0</v>
      </c>
      <c r="AK395" s="25">
        <f t="shared" ref="AK395:AM395" si="2653">AK396+AK397</f>
        <v>0</v>
      </c>
      <c r="AL395" s="25">
        <f t="shared" si="2653"/>
        <v>0</v>
      </c>
      <c r="AM395" s="25">
        <f t="shared" si="2653"/>
        <v>0</v>
      </c>
      <c r="AN395" s="25">
        <f t="shared" si="2613"/>
        <v>0</v>
      </c>
      <c r="AO395" s="25">
        <f t="shared" ref="AO395:AQ395" si="2654">AO396+AO397</f>
        <v>0</v>
      </c>
      <c r="AP395" s="25">
        <f t="shared" si="2654"/>
        <v>0</v>
      </c>
      <c r="AQ395" s="25">
        <f t="shared" si="2654"/>
        <v>0</v>
      </c>
      <c r="AR395" s="25">
        <f t="shared" si="2614"/>
        <v>0</v>
      </c>
      <c r="AS395" s="25">
        <f t="shared" ref="AS395:AU395" si="2655">AS396+AS397</f>
        <v>0</v>
      </c>
      <c r="AT395" s="25">
        <f t="shared" si="2655"/>
        <v>0</v>
      </c>
      <c r="AU395" s="25">
        <f t="shared" si="2655"/>
        <v>0</v>
      </c>
      <c r="AV395" s="25">
        <f t="shared" si="2634"/>
        <v>0</v>
      </c>
      <c r="AW395" s="25">
        <f t="shared" si="2635"/>
        <v>0</v>
      </c>
      <c r="AX395" s="25">
        <f t="shared" si="2636"/>
        <v>0</v>
      </c>
      <c r="AY395" s="25">
        <f t="shared" si="2637"/>
        <v>0</v>
      </c>
      <c r="AZ395" s="25">
        <f t="shared" si="2638"/>
        <v>0</v>
      </c>
      <c r="BA395" s="25">
        <f t="shared" ref="BA395:BC395" si="2656">BA396+BA397</f>
        <v>0</v>
      </c>
      <c r="BB395" s="25">
        <f t="shared" si="2656"/>
        <v>0</v>
      </c>
      <c r="BC395" s="25">
        <f t="shared" si="2656"/>
        <v>0</v>
      </c>
      <c r="BD395" s="25">
        <f t="shared" si="2639"/>
        <v>0</v>
      </c>
      <c r="BE395" s="25">
        <f t="shared" ref="BE395:BG395" si="2657">BE396+BE397</f>
        <v>0</v>
      </c>
      <c r="BF395" s="25">
        <f t="shared" si="2657"/>
        <v>0</v>
      </c>
      <c r="BG395" s="25">
        <f t="shared" si="2657"/>
        <v>0</v>
      </c>
      <c r="BH395" s="25">
        <f t="shared" si="2640"/>
        <v>0</v>
      </c>
      <c r="BI395" s="25">
        <f t="shared" ref="BI395:BK395" si="2658">BI396+BI397</f>
        <v>0</v>
      </c>
      <c r="BJ395" s="25">
        <f t="shared" si="2658"/>
        <v>0</v>
      </c>
      <c r="BK395" s="25">
        <f t="shared" si="2658"/>
        <v>0</v>
      </c>
      <c r="BL395" s="25">
        <f t="shared" si="2641"/>
        <v>0</v>
      </c>
      <c r="BM395" s="25">
        <f t="shared" si="2642"/>
        <v>0</v>
      </c>
      <c r="BN395" s="25">
        <f t="shared" si="2643"/>
        <v>0</v>
      </c>
      <c r="BO395" s="25">
        <f t="shared" si="2644"/>
        <v>0</v>
      </c>
      <c r="BP395" s="25">
        <f t="shared" si="2645"/>
        <v>0</v>
      </c>
      <c r="BQ395" s="25">
        <f t="shared" si="2646"/>
        <v>0</v>
      </c>
      <c r="BR395" s="25">
        <f t="shared" si="2646"/>
        <v>0</v>
      </c>
      <c r="BS395" s="25">
        <f t="shared" si="2646"/>
        <v>0</v>
      </c>
    </row>
    <row r="396" spans="1:71" s="30" customFormat="1" ht="15.75" customHeight="1" x14ac:dyDescent="0.2">
      <c r="A396" s="46"/>
      <c r="B396" s="76"/>
      <c r="C396" s="47" t="s">
        <v>415</v>
      </c>
      <c r="D396" s="25">
        <f>SUM(E396:G396)</f>
        <v>0</v>
      </c>
      <c r="E396" s="25">
        <v>0</v>
      </c>
      <c r="F396" s="64">
        <v>0</v>
      </c>
      <c r="G396" s="64">
        <v>0</v>
      </c>
      <c r="H396" s="25">
        <f>SUM(I396:K396)</f>
        <v>0</v>
      </c>
      <c r="I396" s="25">
        <v>0</v>
      </c>
      <c r="J396" s="64">
        <v>0</v>
      </c>
      <c r="K396" s="64">
        <v>0</v>
      </c>
      <c r="L396" s="25">
        <f>SUM(M396:O396)</f>
        <v>0</v>
      </c>
      <c r="M396" s="25">
        <v>0</v>
      </c>
      <c r="N396" s="64">
        <v>0</v>
      </c>
      <c r="O396" s="64">
        <v>0</v>
      </c>
      <c r="P396" s="25">
        <f>SUM(Q396:S396)</f>
        <v>0</v>
      </c>
      <c r="Q396" s="25">
        <f t="shared" ref="Q396:S400" si="2659">+E396+I396+M396</f>
        <v>0</v>
      </c>
      <c r="R396" s="25">
        <f t="shared" si="2659"/>
        <v>0</v>
      </c>
      <c r="S396" s="25">
        <f t="shared" si="2659"/>
        <v>0</v>
      </c>
      <c r="T396" s="25">
        <f>SUM(U396:W396)</f>
        <v>0</v>
      </c>
      <c r="U396" s="25">
        <v>0</v>
      </c>
      <c r="V396" s="64">
        <v>0</v>
      </c>
      <c r="W396" s="64">
        <v>0</v>
      </c>
      <c r="X396" s="25">
        <f>SUM(Y396:AA396)</f>
        <v>0</v>
      </c>
      <c r="Y396" s="25">
        <v>0</v>
      </c>
      <c r="Z396" s="64">
        <v>0</v>
      </c>
      <c r="AA396" s="64">
        <v>0</v>
      </c>
      <c r="AB396" s="25">
        <f>SUM(AC396:AE396)</f>
        <v>0</v>
      </c>
      <c r="AC396" s="25">
        <v>0</v>
      </c>
      <c r="AD396" s="64">
        <v>0</v>
      </c>
      <c r="AE396" s="64">
        <v>0</v>
      </c>
      <c r="AF396" s="25">
        <f>SUM(AG396:AI396)</f>
        <v>0</v>
      </c>
      <c r="AG396" s="25">
        <f t="shared" ref="AG396:AI400" si="2660">+U396+Y396+AC396</f>
        <v>0</v>
      </c>
      <c r="AH396" s="25">
        <f t="shared" si="2660"/>
        <v>0</v>
      </c>
      <c r="AI396" s="25">
        <f t="shared" si="2660"/>
        <v>0</v>
      </c>
      <c r="AJ396" s="25">
        <f>SUM(AK396:AM396)</f>
        <v>0</v>
      </c>
      <c r="AK396" s="25">
        <v>0</v>
      </c>
      <c r="AL396" s="64">
        <v>0</v>
      </c>
      <c r="AM396" s="64">
        <v>0</v>
      </c>
      <c r="AN396" s="25">
        <f>SUM(AO396:AQ396)</f>
        <v>0</v>
      </c>
      <c r="AO396" s="25">
        <v>0</v>
      </c>
      <c r="AP396" s="64">
        <v>0</v>
      </c>
      <c r="AQ396" s="64">
        <v>0</v>
      </c>
      <c r="AR396" s="25">
        <f>SUM(AS396:AU396)</f>
        <v>0</v>
      </c>
      <c r="AS396" s="25">
        <v>0</v>
      </c>
      <c r="AT396" s="64">
        <v>0</v>
      </c>
      <c r="AU396" s="64">
        <v>0</v>
      </c>
      <c r="AV396" s="25">
        <f>SUM(AW396:AY396)</f>
        <v>0</v>
      </c>
      <c r="AW396" s="25">
        <f t="shared" ref="AW396:AY400" si="2661">+AK396+AO396+AS396</f>
        <v>0</v>
      </c>
      <c r="AX396" s="25">
        <f t="shared" si="2661"/>
        <v>0</v>
      </c>
      <c r="AY396" s="25">
        <f t="shared" si="2661"/>
        <v>0</v>
      </c>
      <c r="AZ396" s="25">
        <f>SUM(BA396:BC396)</f>
        <v>0</v>
      </c>
      <c r="BA396" s="25">
        <v>0</v>
      </c>
      <c r="BB396" s="64">
        <v>0</v>
      </c>
      <c r="BC396" s="64">
        <v>0</v>
      </c>
      <c r="BD396" s="25">
        <f>SUM(BE396:BG396)</f>
        <v>0</v>
      </c>
      <c r="BE396" s="25">
        <v>0</v>
      </c>
      <c r="BF396" s="64">
        <v>0</v>
      </c>
      <c r="BG396" s="64">
        <v>0</v>
      </c>
      <c r="BH396" s="25">
        <f>SUM(BI396:BK396)</f>
        <v>0</v>
      </c>
      <c r="BI396" s="25">
        <v>0</v>
      </c>
      <c r="BJ396" s="64">
        <v>0</v>
      </c>
      <c r="BK396" s="64">
        <v>0</v>
      </c>
      <c r="BL396" s="25">
        <f>SUM(BM396:BO396)</f>
        <v>0</v>
      </c>
      <c r="BM396" s="25">
        <f t="shared" ref="BM396:BO400" si="2662">+BA396+BE396+BI396</f>
        <v>0</v>
      </c>
      <c r="BN396" s="25">
        <f t="shared" si="2662"/>
        <v>0</v>
      </c>
      <c r="BO396" s="25">
        <f t="shared" si="2662"/>
        <v>0</v>
      </c>
      <c r="BP396" s="25">
        <f>SUM(BQ396:BS396)</f>
        <v>0</v>
      </c>
      <c r="BQ396" s="25">
        <f t="shared" ref="BQ396:BS400" si="2663">+Q396+AG396+AW396+BM396</f>
        <v>0</v>
      </c>
      <c r="BR396" s="25">
        <f t="shared" si="2663"/>
        <v>0</v>
      </c>
      <c r="BS396" s="25">
        <f t="shared" si="2663"/>
        <v>0</v>
      </c>
    </row>
    <row r="397" spans="1:71" s="30" customFormat="1" ht="15.75" customHeight="1" x14ac:dyDescent="0.2">
      <c r="A397" s="46"/>
      <c r="B397" s="76"/>
      <c r="C397" s="47" t="s">
        <v>416</v>
      </c>
      <c r="D397" s="25">
        <f>SUM(E397:G397)</f>
        <v>0</v>
      </c>
      <c r="E397" s="25">
        <v>0</v>
      </c>
      <c r="F397" s="64">
        <v>0</v>
      </c>
      <c r="G397" s="64">
        <v>0</v>
      </c>
      <c r="H397" s="25">
        <f>SUM(I397:K397)</f>
        <v>0</v>
      </c>
      <c r="I397" s="25">
        <v>0</v>
      </c>
      <c r="J397" s="64">
        <v>0</v>
      </c>
      <c r="K397" s="64">
        <v>0</v>
      </c>
      <c r="L397" s="25">
        <f>SUM(M397:O397)</f>
        <v>0</v>
      </c>
      <c r="M397" s="25">
        <v>0</v>
      </c>
      <c r="N397" s="64">
        <v>0</v>
      </c>
      <c r="O397" s="64">
        <v>0</v>
      </c>
      <c r="P397" s="25">
        <f>SUM(Q397:S397)</f>
        <v>0</v>
      </c>
      <c r="Q397" s="25">
        <f t="shared" si="2659"/>
        <v>0</v>
      </c>
      <c r="R397" s="25">
        <f t="shared" si="2659"/>
        <v>0</v>
      </c>
      <c r="S397" s="25">
        <f t="shared" si="2659"/>
        <v>0</v>
      </c>
      <c r="T397" s="25">
        <f>SUM(U397:W397)</f>
        <v>0</v>
      </c>
      <c r="U397" s="25">
        <v>0</v>
      </c>
      <c r="V397" s="64">
        <v>0</v>
      </c>
      <c r="W397" s="64">
        <v>0</v>
      </c>
      <c r="X397" s="25">
        <f>SUM(Y397:AA397)</f>
        <v>0</v>
      </c>
      <c r="Y397" s="25">
        <v>0</v>
      </c>
      <c r="Z397" s="64">
        <v>0</v>
      </c>
      <c r="AA397" s="64">
        <v>0</v>
      </c>
      <c r="AB397" s="25">
        <f>SUM(AC397:AE397)</f>
        <v>0</v>
      </c>
      <c r="AC397" s="25">
        <v>0</v>
      </c>
      <c r="AD397" s="64">
        <v>0</v>
      </c>
      <c r="AE397" s="64">
        <v>0</v>
      </c>
      <c r="AF397" s="25">
        <f>SUM(AG397:AI397)</f>
        <v>0</v>
      </c>
      <c r="AG397" s="25">
        <f t="shared" si="2660"/>
        <v>0</v>
      </c>
      <c r="AH397" s="25">
        <f t="shared" si="2660"/>
        <v>0</v>
      </c>
      <c r="AI397" s="25">
        <f t="shared" si="2660"/>
        <v>0</v>
      </c>
      <c r="AJ397" s="25">
        <f>SUM(AK397:AM397)</f>
        <v>0</v>
      </c>
      <c r="AK397" s="25">
        <v>0</v>
      </c>
      <c r="AL397" s="64">
        <v>0</v>
      </c>
      <c r="AM397" s="64">
        <v>0</v>
      </c>
      <c r="AN397" s="25">
        <f>SUM(AO397:AQ397)</f>
        <v>0</v>
      </c>
      <c r="AO397" s="25">
        <v>0</v>
      </c>
      <c r="AP397" s="64">
        <v>0</v>
      </c>
      <c r="AQ397" s="64">
        <v>0</v>
      </c>
      <c r="AR397" s="25">
        <f>SUM(AS397:AU397)</f>
        <v>0</v>
      </c>
      <c r="AS397" s="25">
        <v>0</v>
      </c>
      <c r="AT397" s="64">
        <v>0</v>
      </c>
      <c r="AU397" s="64">
        <v>0</v>
      </c>
      <c r="AV397" s="25">
        <f>SUM(AW397:AY397)</f>
        <v>0</v>
      </c>
      <c r="AW397" s="25">
        <f t="shared" si="2661"/>
        <v>0</v>
      </c>
      <c r="AX397" s="25">
        <f t="shared" si="2661"/>
        <v>0</v>
      </c>
      <c r="AY397" s="25">
        <f t="shared" si="2661"/>
        <v>0</v>
      </c>
      <c r="AZ397" s="25">
        <f>SUM(BA397:BC397)</f>
        <v>0</v>
      </c>
      <c r="BA397" s="25">
        <v>0</v>
      </c>
      <c r="BB397" s="64">
        <v>0</v>
      </c>
      <c r="BC397" s="64">
        <v>0</v>
      </c>
      <c r="BD397" s="25">
        <f>SUM(BE397:BG397)</f>
        <v>0</v>
      </c>
      <c r="BE397" s="25">
        <v>0</v>
      </c>
      <c r="BF397" s="64">
        <v>0</v>
      </c>
      <c r="BG397" s="64">
        <v>0</v>
      </c>
      <c r="BH397" s="25">
        <f>SUM(BI397:BK397)</f>
        <v>0</v>
      </c>
      <c r="BI397" s="25">
        <v>0</v>
      </c>
      <c r="BJ397" s="64">
        <v>0</v>
      </c>
      <c r="BK397" s="64">
        <v>0</v>
      </c>
      <c r="BL397" s="25">
        <f>SUM(BM397:BO397)</f>
        <v>0</v>
      </c>
      <c r="BM397" s="25">
        <f t="shared" si="2662"/>
        <v>0</v>
      </c>
      <c r="BN397" s="25">
        <f t="shared" si="2662"/>
        <v>0</v>
      </c>
      <c r="BO397" s="25">
        <f t="shared" si="2662"/>
        <v>0</v>
      </c>
      <c r="BP397" s="25">
        <f>SUM(BQ397:BS397)</f>
        <v>0</v>
      </c>
      <c r="BQ397" s="25">
        <f t="shared" si="2663"/>
        <v>0</v>
      </c>
      <c r="BR397" s="25">
        <f t="shared" si="2663"/>
        <v>0</v>
      </c>
      <c r="BS397" s="25">
        <f t="shared" si="2663"/>
        <v>0</v>
      </c>
    </row>
    <row r="398" spans="1:71" s="30" customFormat="1" ht="15.75" customHeight="1" x14ac:dyDescent="0.2">
      <c r="A398" s="46"/>
      <c r="B398" s="76"/>
      <c r="C398" s="45" t="s">
        <v>355</v>
      </c>
      <c r="D398" s="25">
        <f>SUM(E398:G398)</f>
        <v>0</v>
      </c>
      <c r="E398" s="25">
        <v>0</v>
      </c>
      <c r="F398" s="64">
        <v>0</v>
      </c>
      <c r="G398" s="64">
        <v>0</v>
      </c>
      <c r="H398" s="25">
        <f>SUM(I398:K398)</f>
        <v>0</v>
      </c>
      <c r="I398" s="25">
        <v>0</v>
      </c>
      <c r="J398" s="64">
        <v>0</v>
      </c>
      <c r="K398" s="64">
        <v>0</v>
      </c>
      <c r="L398" s="25">
        <f>SUM(M398:O398)</f>
        <v>0</v>
      </c>
      <c r="M398" s="25">
        <v>0</v>
      </c>
      <c r="N398" s="64">
        <v>0</v>
      </c>
      <c r="O398" s="64">
        <v>0</v>
      </c>
      <c r="P398" s="25">
        <f>SUM(Q398:S398)</f>
        <v>0</v>
      </c>
      <c r="Q398" s="25">
        <f t="shared" si="2659"/>
        <v>0</v>
      </c>
      <c r="R398" s="25">
        <f t="shared" si="2659"/>
        <v>0</v>
      </c>
      <c r="S398" s="25">
        <f t="shared" si="2659"/>
        <v>0</v>
      </c>
      <c r="T398" s="25">
        <f>SUM(U398:W398)</f>
        <v>0</v>
      </c>
      <c r="U398" s="25">
        <v>0</v>
      </c>
      <c r="V398" s="64">
        <v>0</v>
      </c>
      <c r="W398" s="64">
        <v>0</v>
      </c>
      <c r="X398" s="25">
        <f>SUM(Y398:AA398)</f>
        <v>0</v>
      </c>
      <c r="Y398" s="25">
        <v>0</v>
      </c>
      <c r="Z398" s="64">
        <v>0</v>
      </c>
      <c r="AA398" s="64">
        <v>0</v>
      </c>
      <c r="AB398" s="25">
        <f>SUM(AC398:AE398)</f>
        <v>0</v>
      </c>
      <c r="AC398" s="25">
        <v>0</v>
      </c>
      <c r="AD398" s="64">
        <v>0</v>
      </c>
      <c r="AE398" s="64">
        <v>0</v>
      </c>
      <c r="AF398" s="25">
        <f>SUM(AG398:AI398)</f>
        <v>0</v>
      </c>
      <c r="AG398" s="25">
        <f t="shared" si="2660"/>
        <v>0</v>
      </c>
      <c r="AH398" s="25">
        <f t="shared" si="2660"/>
        <v>0</v>
      </c>
      <c r="AI398" s="25">
        <f t="shared" si="2660"/>
        <v>0</v>
      </c>
      <c r="AJ398" s="25">
        <f>SUM(AK398:AM398)</f>
        <v>0</v>
      </c>
      <c r="AK398" s="25">
        <v>0</v>
      </c>
      <c r="AL398" s="64">
        <v>0</v>
      </c>
      <c r="AM398" s="64">
        <v>0</v>
      </c>
      <c r="AN398" s="25">
        <f>SUM(AO398:AQ398)</f>
        <v>0</v>
      </c>
      <c r="AO398" s="25">
        <v>0</v>
      </c>
      <c r="AP398" s="64">
        <v>0</v>
      </c>
      <c r="AQ398" s="64">
        <v>0</v>
      </c>
      <c r="AR398" s="25">
        <f>SUM(AS398:AU398)</f>
        <v>0</v>
      </c>
      <c r="AS398" s="25">
        <v>0</v>
      </c>
      <c r="AT398" s="64">
        <v>0</v>
      </c>
      <c r="AU398" s="64">
        <v>0</v>
      </c>
      <c r="AV398" s="25">
        <f>SUM(AW398:AY398)</f>
        <v>0</v>
      </c>
      <c r="AW398" s="25">
        <f t="shared" si="2661"/>
        <v>0</v>
      </c>
      <c r="AX398" s="25">
        <f t="shared" si="2661"/>
        <v>0</v>
      </c>
      <c r="AY398" s="25">
        <f t="shared" si="2661"/>
        <v>0</v>
      </c>
      <c r="AZ398" s="25">
        <f>SUM(BA398:BC398)</f>
        <v>0</v>
      </c>
      <c r="BA398" s="25">
        <v>0</v>
      </c>
      <c r="BB398" s="64">
        <v>0</v>
      </c>
      <c r="BC398" s="64">
        <v>0</v>
      </c>
      <c r="BD398" s="25">
        <f>SUM(BE398:BG398)</f>
        <v>0</v>
      </c>
      <c r="BE398" s="25">
        <v>0</v>
      </c>
      <c r="BF398" s="64">
        <v>0</v>
      </c>
      <c r="BG398" s="64">
        <v>0</v>
      </c>
      <c r="BH398" s="25">
        <f>SUM(BI398:BK398)</f>
        <v>0</v>
      </c>
      <c r="BI398" s="25">
        <v>0</v>
      </c>
      <c r="BJ398" s="64">
        <v>0</v>
      </c>
      <c r="BK398" s="64">
        <v>0</v>
      </c>
      <c r="BL398" s="25">
        <f>SUM(BM398:BO398)</f>
        <v>0</v>
      </c>
      <c r="BM398" s="25">
        <f t="shared" si="2662"/>
        <v>0</v>
      </c>
      <c r="BN398" s="25">
        <f t="shared" si="2662"/>
        <v>0</v>
      </c>
      <c r="BO398" s="25">
        <f t="shared" si="2662"/>
        <v>0</v>
      </c>
      <c r="BP398" s="25">
        <f>SUM(BQ398:BS398)</f>
        <v>0</v>
      </c>
      <c r="BQ398" s="25">
        <f t="shared" si="2663"/>
        <v>0</v>
      </c>
      <c r="BR398" s="25">
        <f t="shared" si="2663"/>
        <v>0</v>
      </c>
      <c r="BS398" s="25">
        <f t="shared" si="2663"/>
        <v>0</v>
      </c>
    </row>
    <row r="399" spans="1:71" s="30" customFormat="1" ht="15.75" customHeight="1" x14ac:dyDescent="0.25">
      <c r="A399" s="46"/>
      <c r="B399" s="75"/>
      <c r="C399" s="45" t="s">
        <v>364</v>
      </c>
      <c r="D399" s="25">
        <f>SUM(E399:G399)</f>
        <v>7303</v>
      </c>
      <c r="E399" s="25">
        <v>3620</v>
      </c>
      <c r="F399" s="64">
        <v>3683</v>
      </c>
      <c r="G399" s="64">
        <v>0</v>
      </c>
      <c r="H399" s="25">
        <f>SUM(I399:K399)</f>
        <v>4545</v>
      </c>
      <c r="I399" s="25">
        <v>2359</v>
      </c>
      <c r="J399" s="64">
        <v>2186</v>
      </c>
      <c r="K399" s="64">
        <v>0</v>
      </c>
      <c r="L399" s="25">
        <f>SUM(M399:O399)</f>
        <v>5201</v>
      </c>
      <c r="M399" s="25">
        <v>2584</v>
      </c>
      <c r="N399" s="64">
        <v>2617</v>
      </c>
      <c r="O399" s="64">
        <v>0</v>
      </c>
      <c r="P399" s="25">
        <f>SUM(Q399:S399)</f>
        <v>17049</v>
      </c>
      <c r="Q399" s="25">
        <f t="shared" si="2659"/>
        <v>8563</v>
      </c>
      <c r="R399" s="25">
        <f t="shared" si="2659"/>
        <v>8486</v>
      </c>
      <c r="S399" s="25">
        <f t="shared" si="2659"/>
        <v>0</v>
      </c>
      <c r="T399" s="25">
        <f>SUM(U399:W399)</f>
        <v>6790</v>
      </c>
      <c r="U399" s="25">
        <v>3437</v>
      </c>
      <c r="V399" s="64">
        <v>3353</v>
      </c>
      <c r="W399" s="64">
        <v>0</v>
      </c>
      <c r="X399" s="25">
        <f>SUM(Y399:AA399)</f>
        <v>8429</v>
      </c>
      <c r="Y399" s="25">
        <v>4158</v>
      </c>
      <c r="Z399" s="64">
        <v>4271</v>
      </c>
      <c r="AA399" s="64">
        <v>0</v>
      </c>
      <c r="AB399" s="25">
        <f>SUM(AC399:AE399)</f>
        <v>2558</v>
      </c>
      <c r="AC399" s="25">
        <v>1260</v>
      </c>
      <c r="AD399" s="64">
        <v>1298</v>
      </c>
      <c r="AE399" s="64">
        <v>0</v>
      </c>
      <c r="AF399" s="25">
        <f>SUM(AG399:AI399)</f>
        <v>17777</v>
      </c>
      <c r="AG399" s="25">
        <f t="shared" si="2660"/>
        <v>8855</v>
      </c>
      <c r="AH399" s="25">
        <f t="shared" si="2660"/>
        <v>8922</v>
      </c>
      <c r="AI399" s="25">
        <f t="shared" si="2660"/>
        <v>0</v>
      </c>
      <c r="AJ399" s="25">
        <f>SUM(AK399:AM399)</f>
        <v>4862</v>
      </c>
      <c r="AK399" s="25">
        <v>2371</v>
      </c>
      <c r="AL399" s="64">
        <v>2491</v>
      </c>
      <c r="AM399" s="64">
        <v>0</v>
      </c>
      <c r="AN399" s="25">
        <f>SUM(AO399:AQ399)</f>
        <v>6650</v>
      </c>
      <c r="AO399" s="25">
        <v>3284</v>
      </c>
      <c r="AP399" s="64">
        <v>3366</v>
      </c>
      <c r="AQ399" s="64">
        <v>0</v>
      </c>
      <c r="AR399" s="25">
        <f>SUM(AS399:AU399)</f>
        <v>8382</v>
      </c>
      <c r="AS399" s="25">
        <v>4187</v>
      </c>
      <c r="AT399" s="64">
        <v>4195</v>
      </c>
      <c r="AU399" s="64">
        <v>0</v>
      </c>
      <c r="AV399" s="25">
        <f>SUM(AW399:AY399)</f>
        <v>19894</v>
      </c>
      <c r="AW399" s="25">
        <f t="shared" si="2661"/>
        <v>9842</v>
      </c>
      <c r="AX399" s="25">
        <f t="shared" si="2661"/>
        <v>10052</v>
      </c>
      <c r="AY399" s="25">
        <f t="shared" si="2661"/>
        <v>0</v>
      </c>
      <c r="AZ399" s="25">
        <f>SUM(BA399:BC399)</f>
        <v>0</v>
      </c>
      <c r="BA399" s="25">
        <v>0</v>
      </c>
      <c r="BB399" s="64">
        <v>0</v>
      </c>
      <c r="BC399" s="64">
        <v>0</v>
      </c>
      <c r="BD399" s="25">
        <f>SUM(BE399:BG399)</f>
        <v>0</v>
      </c>
      <c r="BE399" s="25">
        <v>0</v>
      </c>
      <c r="BF399" s="64">
        <v>0</v>
      </c>
      <c r="BG399" s="64">
        <v>0</v>
      </c>
      <c r="BH399" s="25">
        <f>SUM(BI399:BK399)</f>
        <v>0</v>
      </c>
      <c r="BI399" s="25">
        <v>0</v>
      </c>
      <c r="BJ399" s="64">
        <v>0</v>
      </c>
      <c r="BK399" s="64">
        <v>0</v>
      </c>
      <c r="BL399" s="25">
        <f>SUM(BM399:BO399)</f>
        <v>0</v>
      </c>
      <c r="BM399" s="25">
        <f t="shared" si="2662"/>
        <v>0</v>
      </c>
      <c r="BN399" s="25">
        <f t="shared" si="2662"/>
        <v>0</v>
      </c>
      <c r="BO399" s="25">
        <f t="shared" si="2662"/>
        <v>0</v>
      </c>
      <c r="BP399" s="25">
        <f>SUM(BQ399:BS399)</f>
        <v>54720</v>
      </c>
      <c r="BQ399" s="25">
        <f t="shared" si="2663"/>
        <v>27260</v>
      </c>
      <c r="BR399" s="25">
        <f t="shared" si="2663"/>
        <v>27460</v>
      </c>
      <c r="BS399" s="25">
        <f t="shared" si="2663"/>
        <v>0</v>
      </c>
    </row>
    <row r="400" spans="1:71" s="30" customFormat="1" ht="15.75" customHeight="1" x14ac:dyDescent="0.25">
      <c r="A400" s="46"/>
      <c r="B400" s="75"/>
      <c r="C400" s="45" t="s">
        <v>44</v>
      </c>
      <c r="D400" s="25">
        <f>SUM(E400:G400)</f>
        <v>0</v>
      </c>
      <c r="E400" s="25">
        <v>0</v>
      </c>
      <c r="F400" s="64">
        <v>0</v>
      </c>
      <c r="G400" s="64">
        <v>0</v>
      </c>
      <c r="H400" s="25">
        <f>SUM(I400:K400)</f>
        <v>0</v>
      </c>
      <c r="I400" s="25">
        <v>0</v>
      </c>
      <c r="J400" s="64">
        <v>0</v>
      </c>
      <c r="K400" s="64">
        <v>0</v>
      </c>
      <c r="L400" s="25">
        <f>SUM(M400:O400)</f>
        <v>0</v>
      </c>
      <c r="M400" s="25">
        <v>0</v>
      </c>
      <c r="N400" s="64">
        <v>0</v>
      </c>
      <c r="O400" s="64">
        <v>0</v>
      </c>
      <c r="P400" s="25">
        <f>SUM(Q400:S400)</f>
        <v>0</v>
      </c>
      <c r="Q400" s="25">
        <f t="shared" si="2659"/>
        <v>0</v>
      </c>
      <c r="R400" s="25">
        <f t="shared" si="2659"/>
        <v>0</v>
      </c>
      <c r="S400" s="25">
        <f t="shared" si="2659"/>
        <v>0</v>
      </c>
      <c r="T400" s="25">
        <f>SUM(U400:W400)</f>
        <v>0</v>
      </c>
      <c r="U400" s="25">
        <v>0</v>
      </c>
      <c r="V400" s="64">
        <v>0</v>
      </c>
      <c r="W400" s="64">
        <v>0</v>
      </c>
      <c r="X400" s="25">
        <f>SUM(Y400:AA400)</f>
        <v>0</v>
      </c>
      <c r="Y400" s="25">
        <v>0</v>
      </c>
      <c r="Z400" s="64">
        <v>0</v>
      </c>
      <c r="AA400" s="64">
        <v>0</v>
      </c>
      <c r="AB400" s="25">
        <f>SUM(AC400:AE400)</f>
        <v>0</v>
      </c>
      <c r="AC400" s="25">
        <v>0</v>
      </c>
      <c r="AD400" s="64">
        <v>0</v>
      </c>
      <c r="AE400" s="64">
        <v>0</v>
      </c>
      <c r="AF400" s="25">
        <f>SUM(AG400:AI400)</f>
        <v>0</v>
      </c>
      <c r="AG400" s="25">
        <f t="shared" si="2660"/>
        <v>0</v>
      </c>
      <c r="AH400" s="25">
        <f t="shared" si="2660"/>
        <v>0</v>
      </c>
      <c r="AI400" s="25">
        <f t="shared" si="2660"/>
        <v>0</v>
      </c>
      <c r="AJ400" s="25">
        <f>SUM(AK400:AM400)</f>
        <v>0</v>
      </c>
      <c r="AK400" s="25">
        <v>0</v>
      </c>
      <c r="AL400" s="64">
        <v>0</v>
      </c>
      <c r="AM400" s="64">
        <v>0</v>
      </c>
      <c r="AN400" s="25">
        <f>SUM(AO400:AQ400)</f>
        <v>0</v>
      </c>
      <c r="AO400" s="25">
        <v>0</v>
      </c>
      <c r="AP400" s="64">
        <v>0</v>
      </c>
      <c r="AQ400" s="64">
        <v>0</v>
      </c>
      <c r="AR400" s="25">
        <f>SUM(AS400:AU400)</f>
        <v>0</v>
      </c>
      <c r="AS400" s="25">
        <v>0</v>
      </c>
      <c r="AT400" s="64">
        <v>0</v>
      </c>
      <c r="AU400" s="64">
        <v>0</v>
      </c>
      <c r="AV400" s="25">
        <f>SUM(AW400:AY400)</f>
        <v>0</v>
      </c>
      <c r="AW400" s="25">
        <f t="shared" si="2661"/>
        <v>0</v>
      </c>
      <c r="AX400" s="25">
        <f t="shared" si="2661"/>
        <v>0</v>
      </c>
      <c r="AY400" s="25">
        <f t="shared" si="2661"/>
        <v>0</v>
      </c>
      <c r="AZ400" s="25">
        <f>SUM(BA400:BC400)</f>
        <v>0</v>
      </c>
      <c r="BA400" s="25">
        <v>0</v>
      </c>
      <c r="BB400" s="64">
        <v>0</v>
      </c>
      <c r="BC400" s="64">
        <v>0</v>
      </c>
      <c r="BD400" s="25">
        <f>SUM(BE400:BG400)</f>
        <v>0</v>
      </c>
      <c r="BE400" s="25">
        <v>0</v>
      </c>
      <c r="BF400" s="64">
        <v>0</v>
      </c>
      <c r="BG400" s="64">
        <v>0</v>
      </c>
      <c r="BH400" s="25">
        <f>SUM(BI400:BK400)</f>
        <v>0</v>
      </c>
      <c r="BI400" s="25">
        <v>0</v>
      </c>
      <c r="BJ400" s="64">
        <v>0</v>
      </c>
      <c r="BK400" s="64">
        <v>0</v>
      </c>
      <c r="BL400" s="25">
        <f>SUM(BM400:BO400)</f>
        <v>0</v>
      </c>
      <c r="BM400" s="25">
        <f t="shared" si="2662"/>
        <v>0</v>
      </c>
      <c r="BN400" s="25">
        <f t="shared" si="2662"/>
        <v>0</v>
      </c>
      <c r="BO400" s="25">
        <f t="shared" si="2662"/>
        <v>0</v>
      </c>
      <c r="BP400" s="25">
        <f>SUM(BQ400:BS400)</f>
        <v>0</v>
      </c>
      <c r="BQ400" s="25">
        <f t="shared" si="2663"/>
        <v>0</v>
      </c>
      <c r="BR400" s="25">
        <f t="shared" si="2663"/>
        <v>0</v>
      </c>
      <c r="BS400" s="25">
        <f t="shared" si="2663"/>
        <v>0</v>
      </c>
    </row>
    <row r="401" spans="1:71" s="30" customFormat="1" ht="15" customHeight="1" x14ac:dyDescent="0.25">
      <c r="A401" s="46"/>
      <c r="B401" s="75"/>
      <c r="C401" s="4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</row>
    <row r="402" spans="1:71" s="30" customFormat="1" ht="15" customHeight="1" x14ac:dyDescent="0.25">
      <c r="A402" s="44"/>
      <c r="B402" s="75" t="s">
        <v>148</v>
      </c>
      <c r="C402" s="45"/>
      <c r="D402" s="25">
        <f t="shared" ref="D402:D403" si="2664">SUM(E402:G402)</f>
        <v>113577</v>
      </c>
      <c r="E402" s="25">
        <f>+E403+E406+E407+E408+E409</f>
        <v>54940</v>
      </c>
      <c r="F402" s="25">
        <f>+F403+F406+F407+F408+F409</f>
        <v>58637</v>
      </c>
      <c r="G402" s="25">
        <f>+G403+G406+G407+G408+G409</f>
        <v>0</v>
      </c>
      <c r="H402" s="25">
        <f t="shared" ref="H402:H403" si="2665">SUM(I402:K402)</f>
        <v>65046</v>
      </c>
      <c r="I402" s="25">
        <f>+I403+I406+I407+I408+I409</f>
        <v>35003</v>
      </c>
      <c r="J402" s="25">
        <f>+J403+J406+J407+J408+J409</f>
        <v>30043</v>
      </c>
      <c r="K402" s="25">
        <f>+K403+K406+K407+K408+K409</f>
        <v>0</v>
      </c>
      <c r="L402" s="25">
        <f t="shared" ref="L402:L403" si="2666">SUM(M402:O402)</f>
        <v>79171</v>
      </c>
      <c r="M402" s="25">
        <f>+M403+M406+M407+M408+M409</f>
        <v>43114</v>
      </c>
      <c r="N402" s="25">
        <f>+N403+N406+N407+N408+N409</f>
        <v>36057</v>
      </c>
      <c r="O402" s="25">
        <f>+O403+O406+O407+O408+O409</f>
        <v>0</v>
      </c>
      <c r="P402" s="25">
        <f t="shared" ref="P402:P403" si="2667">SUM(Q402:S402)</f>
        <v>257794</v>
      </c>
      <c r="Q402" s="25">
        <f>+Q403+Q406+Q407+Q408+Q409</f>
        <v>133057</v>
      </c>
      <c r="R402" s="25">
        <f>+R403+R406+R407+R408+R409</f>
        <v>124737</v>
      </c>
      <c r="S402" s="25">
        <f>+S403+S406+S407+S408+S409</f>
        <v>0</v>
      </c>
      <c r="T402" s="25">
        <f t="shared" ref="T402:T403" si="2668">SUM(U402:W402)</f>
        <v>110584</v>
      </c>
      <c r="U402" s="25">
        <f>+U403+U406+U407+U408+U409</f>
        <v>55699</v>
      </c>
      <c r="V402" s="25">
        <f>+V403+V406+V407+V408+V409</f>
        <v>54885</v>
      </c>
      <c r="W402" s="25">
        <f>+W403+W406+W407+W408+W409</f>
        <v>0</v>
      </c>
      <c r="X402" s="25">
        <f t="shared" ref="X402:X403" si="2669">SUM(Y402:AA402)</f>
        <v>128625</v>
      </c>
      <c r="Y402" s="25">
        <f>+Y403+Y406+Y407+Y408+Y409</f>
        <v>69919</v>
      </c>
      <c r="Z402" s="25">
        <f>+Z403+Z406+Z407+Z408+Z409</f>
        <v>58706</v>
      </c>
      <c r="AA402" s="25">
        <f>+AA403+AA406+AA407+AA408+AA409</f>
        <v>0</v>
      </c>
      <c r="AB402" s="25">
        <f t="shared" ref="AB402:AB403" si="2670">SUM(AC402:AE402)</f>
        <v>92109</v>
      </c>
      <c r="AC402" s="25">
        <f>+AC403+AC406+AC407+AC408+AC409</f>
        <v>50195</v>
      </c>
      <c r="AD402" s="25">
        <f>+AD403+AD406+AD407+AD408+AD409</f>
        <v>41914</v>
      </c>
      <c r="AE402" s="25">
        <f>+AE403+AE406+AE407+AE408+AE409</f>
        <v>0</v>
      </c>
      <c r="AF402" s="25">
        <f t="shared" ref="AF402:AF403" si="2671">SUM(AG402:AI402)</f>
        <v>331318</v>
      </c>
      <c r="AG402" s="25">
        <f>+AG403+AG406+AG407+AG408+AG409</f>
        <v>175813</v>
      </c>
      <c r="AH402" s="25">
        <f>+AH403+AH406+AH407+AH408+AH409</f>
        <v>155505</v>
      </c>
      <c r="AI402" s="25">
        <f>+AI403+AI406+AI407+AI408+AI409</f>
        <v>0</v>
      </c>
      <c r="AJ402" s="25">
        <f t="shared" ref="AJ402:AJ403" si="2672">SUM(AK402:AM402)</f>
        <v>77221</v>
      </c>
      <c r="AK402" s="25">
        <f>+AK403+AK406+AK407+AK408+AK409</f>
        <v>41156</v>
      </c>
      <c r="AL402" s="25">
        <f>+AL403+AL406+AL407+AL408+AL409</f>
        <v>36065</v>
      </c>
      <c r="AM402" s="25">
        <f>+AM403+AM406+AM407+AM408+AM409</f>
        <v>0</v>
      </c>
      <c r="AN402" s="25">
        <f t="shared" ref="AN402:AN403" si="2673">SUM(AO402:AQ402)</f>
        <v>81418</v>
      </c>
      <c r="AO402" s="25">
        <f>+AO403+AO406+AO407+AO408+AO409</f>
        <v>43261</v>
      </c>
      <c r="AP402" s="25">
        <f>+AP403+AP406+AP407+AP408+AP409</f>
        <v>38157</v>
      </c>
      <c r="AQ402" s="25">
        <f>+AQ403+AQ406+AQ407+AQ408+AQ409</f>
        <v>0</v>
      </c>
      <c r="AR402" s="25">
        <f t="shared" ref="AR402:AR403" si="2674">SUM(AS402:AU402)</f>
        <v>76229</v>
      </c>
      <c r="AS402" s="25">
        <f>+AS403+AS406+AS407+AS408+AS409</f>
        <v>40389</v>
      </c>
      <c r="AT402" s="25">
        <f>+AT403+AT406+AT407+AT408+AT409</f>
        <v>35840</v>
      </c>
      <c r="AU402" s="25">
        <f>+AU403+AU406+AU407+AU408+AU409</f>
        <v>0</v>
      </c>
      <c r="AV402" s="25">
        <f t="shared" ref="AV402:AV403" si="2675">SUM(AW402:AY402)</f>
        <v>234868</v>
      </c>
      <c r="AW402" s="25">
        <f>+AW403+AW406+AW407+AW408+AW409</f>
        <v>124806</v>
      </c>
      <c r="AX402" s="25">
        <f>+AX403+AX406+AX407+AX408+AX409</f>
        <v>110062</v>
      </c>
      <c r="AY402" s="25">
        <f>+AY403+AY406+AY407+AY408+AY409</f>
        <v>0</v>
      </c>
      <c r="AZ402" s="25">
        <f t="shared" ref="AZ402:AZ403" si="2676">SUM(BA402:BC402)</f>
        <v>0</v>
      </c>
      <c r="BA402" s="25">
        <f>+BA403+BA406+BA407+BA408+BA409</f>
        <v>0</v>
      </c>
      <c r="BB402" s="25">
        <f>+BB403+BB406+BB407+BB408+BB409</f>
        <v>0</v>
      </c>
      <c r="BC402" s="25">
        <f>+BC403+BC406+BC407+BC408+BC409</f>
        <v>0</v>
      </c>
      <c r="BD402" s="25">
        <f t="shared" ref="BD402:BD403" si="2677">SUM(BE402:BG402)</f>
        <v>0</v>
      </c>
      <c r="BE402" s="25">
        <f>+BE403+BE406+BE407+BE408+BE409</f>
        <v>0</v>
      </c>
      <c r="BF402" s="25">
        <f>+BF403+BF406+BF407+BF408+BF409</f>
        <v>0</v>
      </c>
      <c r="BG402" s="25">
        <f>+BG403+BG406+BG407+BG408+BG409</f>
        <v>0</v>
      </c>
      <c r="BH402" s="25">
        <f t="shared" ref="BH402:BH403" si="2678">SUM(BI402:BK402)</f>
        <v>0</v>
      </c>
      <c r="BI402" s="25">
        <f>+BI403+BI406+BI407+BI408+BI409</f>
        <v>0</v>
      </c>
      <c r="BJ402" s="25">
        <f>+BJ403+BJ406+BJ407+BJ408+BJ409</f>
        <v>0</v>
      </c>
      <c r="BK402" s="25">
        <f>+BK403+BK406+BK407+BK408+BK409</f>
        <v>0</v>
      </c>
      <c r="BL402" s="25">
        <f t="shared" ref="BL402:BL403" si="2679">SUM(BM402:BO402)</f>
        <v>0</v>
      </c>
      <c r="BM402" s="25">
        <f>+BM403+BM406+BM407+BM408+BM409</f>
        <v>0</v>
      </c>
      <c r="BN402" s="25">
        <f>+BN403+BN406+BN407+BN408+BN409</f>
        <v>0</v>
      </c>
      <c r="BO402" s="25">
        <f>+BO403+BO406+BO407+BO408+BO409</f>
        <v>0</v>
      </c>
      <c r="BP402" s="25">
        <f t="shared" ref="BP402:BP403" si="2680">SUM(BQ402:BS402)</f>
        <v>823980</v>
      </c>
      <c r="BQ402" s="25">
        <f>+BQ403+BQ406+BQ407+BQ408+BQ409</f>
        <v>433676</v>
      </c>
      <c r="BR402" s="25">
        <f>+BR403+BR406+BR407+BR408+BR409</f>
        <v>390304</v>
      </c>
      <c r="BS402" s="25">
        <f>+BS403+BS406+BS407+BS408+BS409</f>
        <v>0</v>
      </c>
    </row>
    <row r="403" spans="1:71" s="30" customFormat="1" ht="15" customHeight="1" x14ac:dyDescent="0.25">
      <c r="A403" s="46"/>
      <c r="B403" s="75"/>
      <c r="C403" s="45" t="s">
        <v>149</v>
      </c>
      <c r="D403" s="25">
        <f t="shared" si="2664"/>
        <v>73467</v>
      </c>
      <c r="E403" s="25">
        <f>SUM(E404:E405)</f>
        <v>36498</v>
      </c>
      <c r="F403" s="25">
        <f>SUM(F404:F405)</f>
        <v>36969</v>
      </c>
      <c r="G403" s="25">
        <f>SUM(G404:G405)</f>
        <v>0</v>
      </c>
      <c r="H403" s="25">
        <f t="shared" si="2665"/>
        <v>41931</v>
      </c>
      <c r="I403" s="25">
        <f>SUM(I404:I405)</f>
        <v>23625</v>
      </c>
      <c r="J403" s="25">
        <f>SUM(J404:J405)</f>
        <v>18306</v>
      </c>
      <c r="K403" s="25">
        <f>SUM(K404:K405)</f>
        <v>0</v>
      </c>
      <c r="L403" s="25">
        <f t="shared" si="2666"/>
        <v>48599</v>
      </c>
      <c r="M403" s="25">
        <f>SUM(M404:M405)</f>
        <v>26450</v>
      </c>
      <c r="N403" s="25">
        <f>SUM(N404:N405)</f>
        <v>22149</v>
      </c>
      <c r="O403" s="25">
        <f>SUM(O404:O405)</f>
        <v>0</v>
      </c>
      <c r="P403" s="25">
        <f t="shared" si="2667"/>
        <v>163997</v>
      </c>
      <c r="Q403" s="25">
        <f>SUM(Q404:Q405)</f>
        <v>86573</v>
      </c>
      <c r="R403" s="25">
        <f>SUM(R404:R405)</f>
        <v>77424</v>
      </c>
      <c r="S403" s="25">
        <f>SUM(S404:S405)</f>
        <v>0</v>
      </c>
      <c r="T403" s="25">
        <f t="shared" si="2668"/>
        <v>73621</v>
      </c>
      <c r="U403" s="25">
        <f>SUM(U404:U405)</f>
        <v>37671</v>
      </c>
      <c r="V403" s="25">
        <f>SUM(V404:V405)</f>
        <v>35950</v>
      </c>
      <c r="W403" s="25">
        <f>SUM(W404:W405)</f>
        <v>0</v>
      </c>
      <c r="X403" s="25">
        <f t="shared" si="2669"/>
        <v>96151</v>
      </c>
      <c r="Y403" s="25">
        <f>SUM(Y404:Y405)</f>
        <v>53572</v>
      </c>
      <c r="Z403" s="25">
        <f>SUM(Z404:Z405)</f>
        <v>42579</v>
      </c>
      <c r="AA403" s="25">
        <f>SUM(AA404:AA405)</f>
        <v>0</v>
      </c>
      <c r="AB403" s="25">
        <f t="shared" si="2670"/>
        <v>64026</v>
      </c>
      <c r="AC403" s="25">
        <f>SUM(AC404:AC405)</f>
        <v>36005</v>
      </c>
      <c r="AD403" s="25">
        <f>SUM(AD404:AD405)</f>
        <v>28021</v>
      </c>
      <c r="AE403" s="25">
        <f>SUM(AE404:AE405)</f>
        <v>0</v>
      </c>
      <c r="AF403" s="25">
        <f t="shared" si="2671"/>
        <v>233798</v>
      </c>
      <c r="AG403" s="25">
        <f>SUM(AG404:AG405)</f>
        <v>127248</v>
      </c>
      <c r="AH403" s="25">
        <f>SUM(AH404:AH405)</f>
        <v>106550</v>
      </c>
      <c r="AI403" s="25">
        <f>SUM(AI404:AI405)</f>
        <v>0</v>
      </c>
      <c r="AJ403" s="25">
        <f t="shared" si="2672"/>
        <v>48139</v>
      </c>
      <c r="AK403" s="25">
        <f>SUM(AK404:AK405)</f>
        <v>26727</v>
      </c>
      <c r="AL403" s="25">
        <f>SUM(AL404:AL405)</f>
        <v>21412</v>
      </c>
      <c r="AM403" s="25">
        <f>SUM(AM404:AM405)</f>
        <v>0</v>
      </c>
      <c r="AN403" s="25">
        <f t="shared" si="2673"/>
        <v>51293</v>
      </c>
      <c r="AO403" s="25">
        <f>SUM(AO404:AO405)</f>
        <v>28214</v>
      </c>
      <c r="AP403" s="25">
        <f>SUM(AP404:AP405)</f>
        <v>23079</v>
      </c>
      <c r="AQ403" s="25">
        <f>SUM(AQ404:AQ405)</f>
        <v>0</v>
      </c>
      <c r="AR403" s="25">
        <f t="shared" si="2674"/>
        <v>46874</v>
      </c>
      <c r="AS403" s="25">
        <f>SUM(AS404:AS405)</f>
        <v>25815</v>
      </c>
      <c r="AT403" s="25">
        <f>SUM(AT404:AT405)</f>
        <v>21059</v>
      </c>
      <c r="AU403" s="25">
        <f>SUM(AU404:AU405)</f>
        <v>0</v>
      </c>
      <c r="AV403" s="25">
        <f t="shared" si="2675"/>
        <v>146306</v>
      </c>
      <c r="AW403" s="25">
        <f>SUM(AW404:AW405)</f>
        <v>80756</v>
      </c>
      <c r="AX403" s="25">
        <f>SUM(AX404:AX405)</f>
        <v>65550</v>
      </c>
      <c r="AY403" s="25">
        <f>SUM(AY404:AY405)</f>
        <v>0</v>
      </c>
      <c r="AZ403" s="25">
        <f t="shared" si="2676"/>
        <v>0</v>
      </c>
      <c r="BA403" s="25">
        <f>SUM(BA404:BA405)</f>
        <v>0</v>
      </c>
      <c r="BB403" s="25">
        <f>SUM(BB404:BB405)</f>
        <v>0</v>
      </c>
      <c r="BC403" s="25">
        <f>SUM(BC404:BC405)</f>
        <v>0</v>
      </c>
      <c r="BD403" s="25">
        <f t="shared" si="2677"/>
        <v>0</v>
      </c>
      <c r="BE403" s="25">
        <f>SUM(BE404:BE405)</f>
        <v>0</v>
      </c>
      <c r="BF403" s="25">
        <f>SUM(BF404:BF405)</f>
        <v>0</v>
      </c>
      <c r="BG403" s="25">
        <f>SUM(BG404:BG405)</f>
        <v>0</v>
      </c>
      <c r="BH403" s="25">
        <f t="shared" si="2678"/>
        <v>0</v>
      </c>
      <c r="BI403" s="25">
        <f>SUM(BI404:BI405)</f>
        <v>0</v>
      </c>
      <c r="BJ403" s="25">
        <f>SUM(BJ404:BJ405)</f>
        <v>0</v>
      </c>
      <c r="BK403" s="25">
        <f>SUM(BK404:BK405)</f>
        <v>0</v>
      </c>
      <c r="BL403" s="25">
        <f t="shared" si="2679"/>
        <v>0</v>
      </c>
      <c r="BM403" s="25">
        <f>SUM(BM404:BM405)</f>
        <v>0</v>
      </c>
      <c r="BN403" s="25">
        <f>SUM(BN404:BN405)</f>
        <v>0</v>
      </c>
      <c r="BO403" s="25">
        <f>SUM(BO404:BO405)</f>
        <v>0</v>
      </c>
      <c r="BP403" s="25">
        <f t="shared" si="2680"/>
        <v>544101</v>
      </c>
      <c r="BQ403" s="25">
        <f>SUM(BQ404:BQ405)</f>
        <v>294577</v>
      </c>
      <c r="BR403" s="25">
        <f>SUM(BR404:BR405)</f>
        <v>249524</v>
      </c>
      <c r="BS403" s="25">
        <f>SUM(BS404:BS405)</f>
        <v>0</v>
      </c>
    </row>
    <row r="404" spans="1:71" s="30" customFormat="1" ht="15" customHeight="1" x14ac:dyDescent="0.25">
      <c r="A404" s="46"/>
      <c r="B404" s="75"/>
      <c r="C404" s="47" t="s">
        <v>224</v>
      </c>
      <c r="D404" s="25">
        <f t="shared" ref="D404:D409" si="2681">SUM(E404:G404)</f>
        <v>73467</v>
      </c>
      <c r="E404" s="25">
        <v>36498</v>
      </c>
      <c r="F404" s="64">
        <v>36969</v>
      </c>
      <c r="G404" s="64">
        <v>0</v>
      </c>
      <c r="H404" s="25">
        <f t="shared" ref="H404:H409" si="2682">SUM(I404:K404)</f>
        <v>41931</v>
      </c>
      <c r="I404" s="25">
        <v>23625</v>
      </c>
      <c r="J404" s="64">
        <v>18306</v>
      </c>
      <c r="K404" s="64">
        <v>0</v>
      </c>
      <c r="L404" s="25">
        <f t="shared" ref="L404:L409" si="2683">SUM(M404:O404)</f>
        <v>48599</v>
      </c>
      <c r="M404" s="25">
        <v>26450</v>
      </c>
      <c r="N404" s="64">
        <v>22149</v>
      </c>
      <c r="O404" s="64">
        <v>0</v>
      </c>
      <c r="P404" s="25">
        <f t="shared" ref="P404:P409" si="2684">SUM(Q404:S404)</f>
        <v>163997</v>
      </c>
      <c r="Q404" s="25">
        <f t="shared" ref="Q404:S409" si="2685">+E404+I404+M404</f>
        <v>86573</v>
      </c>
      <c r="R404" s="25">
        <f t="shared" si="2685"/>
        <v>77424</v>
      </c>
      <c r="S404" s="25">
        <f t="shared" si="2685"/>
        <v>0</v>
      </c>
      <c r="T404" s="25">
        <f t="shared" ref="T404:T409" si="2686">SUM(U404:W404)</f>
        <v>73621</v>
      </c>
      <c r="U404" s="25">
        <v>37671</v>
      </c>
      <c r="V404" s="64">
        <v>35950</v>
      </c>
      <c r="W404" s="64">
        <v>0</v>
      </c>
      <c r="X404" s="25">
        <f t="shared" ref="X404:X409" si="2687">SUM(Y404:AA404)</f>
        <v>96151</v>
      </c>
      <c r="Y404" s="25">
        <v>53572</v>
      </c>
      <c r="Z404" s="64">
        <v>42579</v>
      </c>
      <c r="AA404" s="64">
        <v>0</v>
      </c>
      <c r="AB404" s="25">
        <f t="shared" ref="AB404:AB409" si="2688">SUM(AC404:AE404)</f>
        <v>64026</v>
      </c>
      <c r="AC404" s="25">
        <v>36005</v>
      </c>
      <c r="AD404" s="64">
        <v>28021</v>
      </c>
      <c r="AE404" s="64">
        <v>0</v>
      </c>
      <c r="AF404" s="25">
        <f t="shared" ref="AF404:AF409" si="2689">SUM(AG404:AI404)</f>
        <v>233798</v>
      </c>
      <c r="AG404" s="25">
        <f t="shared" ref="AG404:AI409" si="2690">+U404+Y404+AC404</f>
        <v>127248</v>
      </c>
      <c r="AH404" s="25">
        <f t="shared" si="2690"/>
        <v>106550</v>
      </c>
      <c r="AI404" s="25">
        <f t="shared" si="2690"/>
        <v>0</v>
      </c>
      <c r="AJ404" s="25">
        <f t="shared" ref="AJ404:AJ409" si="2691">SUM(AK404:AM404)</f>
        <v>48139</v>
      </c>
      <c r="AK404" s="25">
        <v>26727</v>
      </c>
      <c r="AL404" s="64">
        <v>21412</v>
      </c>
      <c r="AM404" s="64">
        <v>0</v>
      </c>
      <c r="AN404" s="25">
        <f t="shared" ref="AN404:AN409" si="2692">SUM(AO404:AQ404)</f>
        <v>51293</v>
      </c>
      <c r="AO404" s="25">
        <v>28214</v>
      </c>
      <c r="AP404" s="64">
        <v>23079</v>
      </c>
      <c r="AQ404" s="64">
        <v>0</v>
      </c>
      <c r="AR404" s="25">
        <f t="shared" ref="AR404:AR409" si="2693">SUM(AS404:AU404)</f>
        <v>46874</v>
      </c>
      <c r="AS404" s="25">
        <v>25815</v>
      </c>
      <c r="AT404" s="64">
        <v>21059</v>
      </c>
      <c r="AU404" s="64">
        <v>0</v>
      </c>
      <c r="AV404" s="25">
        <f t="shared" ref="AV404:AV409" si="2694">SUM(AW404:AY404)</f>
        <v>146306</v>
      </c>
      <c r="AW404" s="25">
        <f t="shared" ref="AW404:AY409" si="2695">+AK404+AO404+AS404</f>
        <v>80756</v>
      </c>
      <c r="AX404" s="25">
        <f t="shared" si="2695"/>
        <v>65550</v>
      </c>
      <c r="AY404" s="25">
        <f t="shared" si="2695"/>
        <v>0</v>
      </c>
      <c r="AZ404" s="25">
        <f t="shared" ref="AZ404:AZ409" si="2696">SUM(BA404:BC404)</f>
        <v>0</v>
      </c>
      <c r="BA404" s="25">
        <v>0</v>
      </c>
      <c r="BB404" s="64">
        <v>0</v>
      </c>
      <c r="BC404" s="64">
        <v>0</v>
      </c>
      <c r="BD404" s="25">
        <f t="shared" ref="BD404:BD409" si="2697">SUM(BE404:BG404)</f>
        <v>0</v>
      </c>
      <c r="BE404" s="25">
        <v>0</v>
      </c>
      <c r="BF404" s="64">
        <v>0</v>
      </c>
      <c r="BG404" s="64">
        <v>0</v>
      </c>
      <c r="BH404" s="25">
        <f t="shared" ref="BH404:BH409" si="2698">SUM(BI404:BK404)</f>
        <v>0</v>
      </c>
      <c r="BI404" s="25">
        <v>0</v>
      </c>
      <c r="BJ404" s="64">
        <v>0</v>
      </c>
      <c r="BK404" s="64">
        <v>0</v>
      </c>
      <c r="BL404" s="25">
        <f t="shared" ref="BL404:BL409" si="2699">SUM(BM404:BO404)</f>
        <v>0</v>
      </c>
      <c r="BM404" s="25">
        <f t="shared" ref="BM404:BO409" si="2700">+BA404+BE404+BI404</f>
        <v>0</v>
      </c>
      <c r="BN404" s="25">
        <f t="shared" si="2700"/>
        <v>0</v>
      </c>
      <c r="BO404" s="25">
        <f t="shared" si="2700"/>
        <v>0</v>
      </c>
      <c r="BP404" s="25">
        <f t="shared" ref="BP404:BP409" si="2701">SUM(BQ404:BS404)</f>
        <v>544101</v>
      </c>
      <c r="BQ404" s="25">
        <f t="shared" ref="BQ404:BS409" si="2702">+Q404+AG404+AW404+BM404</f>
        <v>294577</v>
      </c>
      <c r="BR404" s="25">
        <f t="shared" si="2702"/>
        <v>249524</v>
      </c>
      <c r="BS404" s="25">
        <f t="shared" si="2702"/>
        <v>0</v>
      </c>
    </row>
    <row r="405" spans="1:71" s="30" customFormat="1" ht="15" customHeight="1" x14ac:dyDescent="0.25">
      <c r="A405" s="46"/>
      <c r="B405" s="75"/>
      <c r="C405" s="47" t="s">
        <v>149</v>
      </c>
      <c r="D405" s="25">
        <f t="shared" si="2681"/>
        <v>0</v>
      </c>
      <c r="E405" s="25">
        <v>0</v>
      </c>
      <c r="F405" s="64">
        <v>0</v>
      </c>
      <c r="G405" s="64">
        <v>0</v>
      </c>
      <c r="H405" s="25">
        <f t="shared" si="2682"/>
        <v>0</v>
      </c>
      <c r="I405" s="25">
        <v>0</v>
      </c>
      <c r="J405" s="64">
        <v>0</v>
      </c>
      <c r="K405" s="64">
        <v>0</v>
      </c>
      <c r="L405" s="25">
        <f t="shared" si="2683"/>
        <v>0</v>
      </c>
      <c r="M405" s="25">
        <v>0</v>
      </c>
      <c r="N405" s="64">
        <v>0</v>
      </c>
      <c r="O405" s="64">
        <v>0</v>
      </c>
      <c r="P405" s="25">
        <f t="shared" si="2684"/>
        <v>0</v>
      </c>
      <c r="Q405" s="25">
        <f t="shared" si="2685"/>
        <v>0</v>
      </c>
      <c r="R405" s="25">
        <f t="shared" si="2685"/>
        <v>0</v>
      </c>
      <c r="S405" s="25">
        <f t="shared" si="2685"/>
        <v>0</v>
      </c>
      <c r="T405" s="25">
        <f t="shared" si="2686"/>
        <v>0</v>
      </c>
      <c r="U405" s="25">
        <v>0</v>
      </c>
      <c r="V405" s="64">
        <v>0</v>
      </c>
      <c r="W405" s="64">
        <v>0</v>
      </c>
      <c r="X405" s="25">
        <f t="shared" si="2687"/>
        <v>0</v>
      </c>
      <c r="Y405" s="25">
        <v>0</v>
      </c>
      <c r="Z405" s="64">
        <v>0</v>
      </c>
      <c r="AA405" s="64">
        <v>0</v>
      </c>
      <c r="AB405" s="25">
        <f t="shared" si="2688"/>
        <v>0</v>
      </c>
      <c r="AC405" s="25">
        <v>0</v>
      </c>
      <c r="AD405" s="64">
        <v>0</v>
      </c>
      <c r="AE405" s="64">
        <v>0</v>
      </c>
      <c r="AF405" s="25">
        <f t="shared" si="2689"/>
        <v>0</v>
      </c>
      <c r="AG405" s="25">
        <f t="shared" si="2690"/>
        <v>0</v>
      </c>
      <c r="AH405" s="25">
        <f t="shared" si="2690"/>
        <v>0</v>
      </c>
      <c r="AI405" s="25">
        <f t="shared" si="2690"/>
        <v>0</v>
      </c>
      <c r="AJ405" s="25">
        <f t="shared" si="2691"/>
        <v>0</v>
      </c>
      <c r="AK405" s="25">
        <v>0</v>
      </c>
      <c r="AL405" s="64">
        <v>0</v>
      </c>
      <c r="AM405" s="64">
        <v>0</v>
      </c>
      <c r="AN405" s="25">
        <f t="shared" si="2692"/>
        <v>0</v>
      </c>
      <c r="AO405" s="25">
        <v>0</v>
      </c>
      <c r="AP405" s="64">
        <v>0</v>
      </c>
      <c r="AQ405" s="64">
        <v>0</v>
      </c>
      <c r="AR405" s="25">
        <f t="shared" si="2693"/>
        <v>0</v>
      </c>
      <c r="AS405" s="25">
        <v>0</v>
      </c>
      <c r="AT405" s="64">
        <v>0</v>
      </c>
      <c r="AU405" s="64">
        <v>0</v>
      </c>
      <c r="AV405" s="25">
        <f t="shared" si="2694"/>
        <v>0</v>
      </c>
      <c r="AW405" s="25">
        <f t="shared" si="2695"/>
        <v>0</v>
      </c>
      <c r="AX405" s="25">
        <f t="shared" si="2695"/>
        <v>0</v>
      </c>
      <c r="AY405" s="25">
        <f t="shared" si="2695"/>
        <v>0</v>
      </c>
      <c r="AZ405" s="25">
        <f t="shared" si="2696"/>
        <v>0</v>
      </c>
      <c r="BA405" s="25">
        <v>0</v>
      </c>
      <c r="BB405" s="64">
        <v>0</v>
      </c>
      <c r="BC405" s="64">
        <v>0</v>
      </c>
      <c r="BD405" s="25">
        <f t="shared" si="2697"/>
        <v>0</v>
      </c>
      <c r="BE405" s="25">
        <v>0</v>
      </c>
      <c r="BF405" s="64">
        <v>0</v>
      </c>
      <c r="BG405" s="64">
        <v>0</v>
      </c>
      <c r="BH405" s="25">
        <f t="shared" si="2698"/>
        <v>0</v>
      </c>
      <c r="BI405" s="25">
        <v>0</v>
      </c>
      <c r="BJ405" s="64">
        <v>0</v>
      </c>
      <c r="BK405" s="64">
        <v>0</v>
      </c>
      <c r="BL405" s="25">
        <f t="shared" si="2699"/>
        <v>0</v>
      </c>
      <c r="BM405" s="25">
        <f t="shared" si="2700"/>
        <v>0</v>
      </c>
      <c r="BN405" s="25">
        <f t="shared" si="2700"/>
        <v>0</v>
      </c>
      <c r="BO405" s="25">
        <f t="shared" si="2700"/>
        <v>0</v>
      </c>
      <c r="BP405" s="25">
        <f t="shared" si="2701"/>
        <v>0</v>
      </c>
      <c r="BQ405" s="25">
        <f t="shared" si="2702"/>
        <v>0</v>
      </c>
      <c r="BR405" s="25">
        <f t="shared" si="2702"/>
        <v>0</v>
      </c>
      <c r="BS405" s="25">
        <f t="shared" si="2702"/>
        <v>0</v>
      </c>
    </row>
    <row r="406" spans="1:71" s="30" customFormat="1" ht="15" customHeight="1" x14ac:dyDescent="0.25">
      <c r="A406" s="46"/>
      <c r="B406" s="75"/>
      <c r="C406" s="45" t="s">
        <v>356</v>
      </c>
      <c r="D406" s="25">
        <f t="shared" si="2681"/>
        <v>0</v>
      </c>
      <c r="E406" s="25">
        <v>0</v>
      </c>
      <c r="F406" s="64">
        <v>0</v>
      </c>
      <c r="G406" s="64">
        <v>0</v>
      </c>
      <c r="H406" s="25">
        <f t="shared" si="2682"/>
        <v>0</v>
      </c>
      <c r="I406" s="25">
        <v>0</v>
      </c>
      <c r="J406" s="64">
        <v>0</v>
      </c>
      <c r="K406" s="64">
        <v>0</v>
      </c>
      <c r="L406" s="25">
        <f t="shared" si="2683"/>
        <v>0</v>
      </c>
      <c r="M406" s="25">
        <v>0</v>
      </c>
      <c r="N406" s="64">
        <v>0</v>
      </c>
      <c r="O406" s="64">
        <v>0</v>
      </c>
      <c r="P406" s="25">
        <f t="shared" si="2684"/>
        <v>0</v>
      </c>
      <c r="Q406" s="25">
        <f t="shared" si="2685"/>
        <v>0</v>
      </c>
      <c r="R406" s="25">
        <f t="shared" si="2685"/>
        <v>0</v>
      </c>
      <c r="S406" s="25">
        <f t="shared" si="2685"/>
        <v>0</v>
      </c>
      <c r="T406" s="25">
        <f t="shared" si="2686"/>
        <v>0</v>
      </c>
      <c r="U406" s="25">
        <v>0</v>
      </c>
      <c r="V406" s="64">
        <v>0</v>
      </c>
      <c r="W406" s="64">
        <v>0</v>
      </c>
      <c r="X406" s="25">
        <f t="shared" si="2687"/>
        <v>0</v>
      </c>
      <c r="Y406" s="25">
        <v>0</v>
      </c>
      <c r="Z406" s="64">
        <v>0</v>
      </c>
      <c r="AA406" s="64">
        <v>0</v>
      </c>
      <c r="AB406" s="25">
        <f t="shared" si="2688"/>
        <v>0</v>
      </c>
      <c r="AC406" s="25">
        <v>0</v>
      </c>
      <c r="AD406" s="64">
        <v>0</v>
      </c>
      <c r="AE406" s="64">
        <v>0</v>
      </c>
      <c r="AF406" s="25">
        <f t="shared" si="2689"/>
        <v>0</v>
      </c>
      <c r="AG406" s="25">
        <f t="shared" si="2690"/>
        <v>0</v>
      </c>
      <c r="AH406" s="25">
        <f t="shared" si="2690"/>
        <v>0</v>
      </c>
      <c r="AI406" s="25">
        <f t="shared" si="2690"/>
        <v>0</v>
      </c>
      <c r="AJ406" s="25">
        <f t="shared" si="2691"/>
        <v>0</v>
      </c>
      <c r="AK406" s="25">
        <v>0</v>
      </c>
      <c r="AL406" s="64">
        <v>0</v>
      </c>
      <c r="AM406" s="64">
        <v>0</v>
      </c>
      <c r="AN406" s="25">
        <f t="shared" si="2692"/>
        <v>0</v>
      </c>
      <c r="AO406" s="25">
        <v>0</v>
      </c>
      <c r="AP406" s="64">
        <v>0</v>
      </c>
      <c r="AQ406" s="64">
        <v>0</v>
      </c>
      <c r="AR406" s="25">
        <f t="shared" si="2693"/>
        <v>0</v>
      </c>
      <c r="AS406" s="25">
        <v>0</v>
      </c>
      <c r="AT406" s="64">
        <v>0</v>
      </c>
      <c r="AU406" s="64">
        <v>0</v>
      </c>
      <c r="AV406" s="25">
        <f t="shared" si="2694"/>
        <v>0</v>
      </c>
      <c r="AW406" s="25">
        <f t="shared" si="2695"/>
        <v>0</v>
      </c>
      <c r="AX406" s="25">
        <f t="shared" si="2695"/>
        <v>0</v>
      </c>
      <c r="AY406" s="25">
        <f t="shared" si="2695"/>
        <v>0</v>
      </c>
      <c r="AZ406" s="25">
        <f t="shared" si="2696"/>
        <v>0</v>
      </c>
      <c r="BA406" s="25">
        <v>0</v>
      </c>
      <c r="BB406" s="64">
        <v>0</v>
      </c>
      <c r="BC406" s="64">
        <v>0</v>
      </c>
      <c r="BD406" s="25">
        <f t="shared" si="2697"/>
        <v>0</v>
      </c>
      <c r="BE406" s="25">
        <v>0</v>
      </c>
      <c r="BF406" s="64">
        <v>0</v>
      </c>
      <c r="BG406" s="64">
        <v>0</v>
      </c>
      <c r="BH406" s="25">
        <f t="shared" si="2698"/>
        <v>0</v>
      </c>
      <c r="BI406" s="25">
        <v>0</v>
      </c>
      <c r="BJ406" s="64">
        <v>0</v>
      </c>
      <c r="BK406" s="64">
        <v>0</v>
      </c>
      <c r="BL406" s="25">
        <f t="shared" si="2699"/>
        <v>0</v>
      </c>
      <c r="BM406" s="25">
        <f t="shared" si="2700"/>
        <v>0</v>
      </c>
      <c r="BN406" s="25">
        <f t="shared" si="2700"/>
        <v>0</v>
      </c>
      <c r="BO406" s="25">
        <f t="shared" si="2700"/>
        <v>0</v>
      </c>
      <c r="BP406" s="25">
        <f t="shared" si="2701"/>
        <v>0</v>
      </c>
      <c r="BQ406" s="25">
        <f t="shared" si="2702"/>
        <v>0</v>
      </c>
      <c r="BR406" s="25">
        <f t="shared" si="2702"/>
        <v>0</v>
      </c>
      <c r="BS406" s="25">
        <f t="shared" si="2702"/>
        <v>0</v>
      </c>
    </row>
    <row r="407" spans="1:71" s="30" customFormat="1" ht="15" customHeight="1" x14ac:dyDescent="0.25">
      <c r="A407" s="46"/>
      <c r="B407" s="75"/>
      <c r="C407" s="45" t="s">
        <v>417</v>
      </c>
      <c r="D407" s="25">
        <f t="shared" si="2681"/>
        <v>0</v>
      </c>
      <c r="E407" s="25">
        <v>0</v>
      </c>
      <c r="F407" s="64">
        <v>0</v>
      </c>
      <c r="G407" s="64">
        <v>0</v>
      </c>
      <c r="H407" s="25">
        <f t="shared" si="2682"/>
        <v>0</v>
      </c>
      <c r="I407" s="25">
        <v>0</v>
      </c>
      <c r="J407" s="64">
        <v>0</v>
      </c>
      <c r="K407" s="64">
        <v>0</v>
      </c>
      <c r="L407" s="25">
        <f t="shared" si="2683"/>
        <v>0</v>
      </c>
      <c r="M407" s="25">
        <v>0</v>
      </c>
      <c r="N407" s="64">
        <v>0</v>
      </c>
      <c r="O407" s="64">
        <v>0</v>
      </c>
      <c r="P407" s="25">
        <f t="shared" si="2684"/>
        <v>0</v>
      </c>
      <c r="Q407" s="25">
        <f t="shared" si="2685"/>
        <v>0</v>
      </c>
      <c r="R407" s="25">
        <f t="shared" si="2685"/>
        <v>0</v>
      </c>
      <c r="S407" s="25">
        <f t="shared" si="2685"/>
        <v>0</v>
      </c>
      <c r="T407" s="25">
        <f t="shared" si="2686"/>
        <v>0</v>
      </c>
      <c r="U407" s="25">
        <v>0</v>
      </c>
      <c r="V407" s="64">
        <v>0</v>
      </c>
      <c r="W407" s="64">
        <v>0</v>
      </c>
      <c r="X407" s="25">
        <f t="shared" si="2687"/>
        <v>0</v>
      </c>
      <c r="Y407" s="25">
        <v>0</v>
      </c>
      <c r="Z407" s="64">
        <v>0</v>
      </c>
      <c r="AA407" s="64">
        <v>0</v>
      </c>
      <c r="AB407" s="25">
        <f t="shared" si="2688"/>
        <v>0</v>
      </c>
      <c r="AC407" s="25">
        <v>0</v>
      </c>
      <c r="AD407" s="64">
        <v>0</v>
      </c>
      <c r="AE407" s="64">
        <v>0</v>
      </c>
      <c r="AF407" s="25">
        <f t="shared" si="2689"/>
        <v>0</v>
      </c>
      <c r="AG407" s="25">
        <f t="shared" si="2690"/>
        <v>0</v>
      </c>
      <c r="AH407" s="25">
        <f t="shared" si="2690"/>
        <v>0</v>
      </c>
      <c r="AI407" s="25">
        <f t="shared" si="2690"/>
        <v>0</v>
      </c>
      <c r="AJ407" s="25">
        <f t="shared" si="2691"/>
        <v>0</v>
      </c>
      <c r="AK407" s="25">
        <v>0</v>
      </c>
      <c r="AL407" s="64">
        <v>0</v>
      </c>
      <c r="AM407" s="64">
        <v>0</v>
      </c>
      <c r="AN407" s="25">
        <f t="shared" si="2692"/>
        <v>0</v>
      </c>
      <c r="AO407" s="25">
        <v>0</v>
      </c>
      <c r="AP407" s="64">
        <v>0</v>
      </c>
      <c r="AQ407" s="64">
        <v>0</v>
      </c>
      <c r="AR407" s="25">
        <f t="shared" si="2693"/>
        <v>0</v>
      </c>
      <c r="AS407" s="25">
        <v>0</v>
      </c>
      <c r="AT407" s="64">
        <v>0</v>
      </c>
      <c r="AU407" s="64">
        <v>0</v>
      </c>
      <c r="AV407" s="25">
        <f t="shared" si="2694"/>
        <v>0</v>
      </c>
      <c r="AW407" s="25">
        <f t="shared" si="2695"/>
        <v>0</v>
      </c>
      <c r="AX407" s="25">
        <f t="shared" si="2695"/>
        <v>0</v>
      </c>
      <c r="AY407" s="25">
        <f t="shared" si="2695"/>
        <v>0</v>
      </c>
      <c r="AZ407" s="25">
        <f t="shared" si="2696"/>
        <v>0</v>
      </c>
      <c r="BA407" s="25">
        <v>0</v>
      </c>
      <c r="BB407" s="64">
        <v>0</v>
      </c>
      <c r="BC407" s="64">
        <v>0</v>
      </c>
      <c r="BD407" s="25">
        <f t="shared" si="2697"/>
        <v>0</v>
      </c>
      <c r="BE407" s="25">
        <v>0</v>
      </c>
      <c r="BF407" s="64">
        <v>0</v>
      </c>
      <c r="BG407" s="64">
        <v>0</v>
      </c>
      <c r="BH407" s="25">
        <f t="shared" si="2698"/>
        <v>0</v>
      </c>
      <c r="BI407" s="25">
        <v>0</v>
      </c>
      <c r="BJ407" s="64">
        <v>0</v>
      </c>
      <c r="BK407" s="64">
        <v>0</v>
      </c>
      <c r="BL407" s="25">
        <f t="shared" si="2699"/>
        <v>0</v>
      </c>
      <c r="BM407" s="25">
        <f t="shared" si="2700"/>
        <v>0</v>
      </c>
      <c r="BN407" s="25">
        <f t="shared" si="2700"/>
        <v>0</v>
      </c>
      <c r="BO407" s="25">
        <f t="shared" si="2700"/>
        <v>0</v>
      </c>
      <c r="BP407" s="25">
        <f t="shared" si="2701"/>
        <v>0</v>
      </c>
      <c r="BQ407" s="25">
        <f t="shared" si="2702"/>
        <v>0</v>
      </c>
      <c r="BR407" s="25">
        <f t="shared" si="2702"/>
        <v>0</v>
      </c>
      <c r="BS407" s="25">
        <f t="shared" si="2702"/>
        <v>0</v>
      </c>
    </row>
    <row r="408" spans="1:71" s="30" customFormat="1" ht="15" customHeight="1" x14ac:dyDescent="0.25">
      <c r="A408" s="46"/>
      <c r="B408" s="75"/>
      <c r="C408" s="45" t="s">
        <v>364</v>
      </c>
      <c r="D408" s="25">
        <f t="shared" si="2681"/>
        <v>40110</v>
      </c>
      <c r="E408" s="25">
        <v>18442</v>
      </c>
      <c r="F408" s="64">
        <v>21668</v>
      </c>
      <c r="G408" s="64">
        <v>0</v>
      </c>
      <c r="H408" s="25">
        <f t="shared" si="2682"/>
        <v>23115</v>
      </c>
      <c r="I408" s="25">
        <v>11378</v>
      </c>
      <c r="J408" s="64">
        <v>11737</v>
      </c>
      <c r="K408" s="64">
        <v>0</v>
      </c>
      <c r="L408" s="25">
        <f t="shared" si="2683"/>
        <v>30572</v>
      </c>
      <c r="M408" s="25">
        <v>16664</v>
      </c>
      <c r="N408" s="64">
        <v>13908</v>
      </c>
      <c r="O408" s="64">
        <v>0</v>
      </c>
      <c r="P408" s="25">
        <f t="shared" si="2684"/>
        <v>93797</v>
      </c>
      <c r="Q408" s="25">
        <f t="shared" si="2685"/>
        <v>46484</v>
      </c>
      <c r="R408" s="25">
        <f t="shared" si="2685"/>
        <v>47313</v>
      </c>
      <c r="S408" s="25">
        <f t="shared" si="2685"/>
        <v>0</v>
      </c>
      <c r="T408" s="25">
        <f t="shared" si="2686"/>
        <v>36963</v>
      </c>
      <c r="U408" s="25">
        <v>18028</v>
      </c>
      <c r="V408" s="64">
        <v>18935</v>
      </c>
      <c r="W408" s="64">
        <v>0</v>
      </c>
      <c r="X408" s="25">
        <f t="shared" si="2687"/>
        <v>32474</v>
      </c>
      <c r="Y408" s="25">
        <v>16347</v>
      </c>
      <c r="Z408" s="64">
        <v>16127</v>
      </c>
      <c r="AA408" s="64">
        <v>0</v>
      </c>
      <c r="AB408" s="25">
        <f t="shared" si="2688"/>
        <v>28083</v>
      </c>
      <c r="AC408" s="25">
        <v>14190</v>
      </c>
      <c r="AD408" s="64">
        <v>13893</v>
      </c>
      <c r="AE408" s="64">
        <v>0</v>
      </c>
      <c r="AF408" s="25">
        <f t="shared" si="2689"/>
        <v>97520</v>
      </c>
      <c r="AG408" s="25">
        <f t="shared" si="2690"/>
        <v>48565</v>
      </c>
      <c r="AH408" s="25">
        <f t="shared" si="2690"/>
        <v>48955</v>
      </c>
      <c r="AI408" s="25">
        <f t="shared" si="2690"/>
        <v>0</v>
      </c>
      <c r="AJ408" s="25">
        <f t="shared" si="2691"/>
        <v>29082</v>
      </c>
      <c r="AK408" s="25">
        <v>14429</v>
      </c>
      <c r="AL408" s="64">
        <v>14653</v>
      </c>
      <c r="AM408" s="64">
        <v>0</v>
      </c>
      <c r="AN408" s="25">
        <f t="shared" si="2692"/>
        <v>30125</v>
      </c>
      <c r="AO408" s="25">
        <v>15047</v>
      </c>
      <c r="AP408" s="64">
        <v>15078</v>
      </c>
      <c r="AQ408" s="64">
        <v>0</v>
      </c>
      <c r="AR408" s="25">
        <f t="shared" si="2693"/>
        <v>29355</v>
      </c>
      <c r="AS408" s="25">
        <v>14574</v>
      </c>
      <c r="AT408" s="64">
        <v>14781</v>
      </c>
      <c r="AU408" s="64">
        <v>0</v>
      </c>
      <c r="AV408" s="25">
        <f t="shared" si="2694"/>
        <v>88562</v>
      </c>
      <c r="AW408" s="25">
        <f t="shared" si="2695"/>
        <v>44050</v>
      </c>
      <c r="AX408" s="25">
        <f t="shared" si="2695"/>
        <v>44512</v>
      </c>
      <c r="AY408" s="25">
        <f t="shared" si="2695"/>
        <v>0</v>
      </c>
      <c r="AZ408" s="25">
        <f t="shared" si="2696"/>
        <v>0</v>
      </c>
      <c r="BA408" s="25">
        <v>0</v>
      </c>
      <c r="BB408" s="64">
        <v>0</v>
      </c>
      <c r="BC408" s="64">
        <v>0</v>
      </c>
      <c r="BD408" s="25">
        <f t="shared" si="2697"/>
        <v>0</v>
      </c>
      <c r="BE408" s="25">
        <v>0</v>
      </c>
      <c r="BF408" s="64">
        <v>0</v>
      </c>
      <c r="BG408" s="64">
        <v>0</v>
      </c>
      <c r="BH408" s="25">
        <f t="shared" si="2698"/>
        <v>0</v>
      </c>
      <c r="BI408" s="25">
        <v>0</v>
      </c>
      <c r="BJ408" s="64">
        <v>0</v>
      </c>
      <c r="BK408" s="64">
        <v>0</v>
      </c>
      <c r="BL408" s="25">
        <f t="shared" si="2699"/>
        <v>0</v>
      </c>
      <c r="BM408" s="25">
        <f t="shared" si="2700"/>
        <v>0</v>
      </c>
      <c r="BN408" s="25">
        <f t="shared" si="2700"/>
        <v>0</v>
      </c>
      <c r="BO408" s="25">
        <f t="shared" si="2700"/>
        <v>0</v>
      </c>
      <c r="BP408" s="25">
        <f t="shared" si="2701"/>
        <v>279879</v>
      </c>
      <c r="BQ408" s="25">
        <f t="shared" si="2702"/>
        <v>139099</v>
      </c>
      <c r="BR408" s="25">
        <f t="shared" si="2702"/>
        <v>140780</v>
      </c>
      <c r="BS408" s="25">
        <f t="shared" si="2702"/>
        <v>0</v>
      </c>
    </row>
    <row r="409" spans="1:71" s="30" customFormat="1" ht="15" customHeight="1" x14ac:dyDescent="0.25">
      <c r="A409" s="46"/>
      <c r="B409" s="75"/>
      <c r="C409" s="45" t="s">
        <v>44</v>
      </c>
      <c r="D409" s="25">
        <f t="shared" si="2681"/>
        <v>0</v>
      </c>
      <c r="E409" s="25">
        <v>0</v>
      </c>
      <c r="F409" s="64">
        <v>0</v>
      </c>
      <c r="G409" s="64">
        <v>0</v>
      </c>
      <c r="H409" s="25">
        <f t="shared" si="2682"/>
        <v>0</v>
      </c>
      <c r="I409" s="25">
        <v>0</v>
      </c>
      <c r="J409" s="64">
        <v>0</v>
      </c>
      <c r="K409" s="64">
        <v>0</v>
      </c>
      <c r="L409" s="25">
        <f t="shared" si="2683"/>
        <v>0</v>
      </c>
      <c r="M409" s="25">
        <v>0</v>
      </c>
      <c r="N409" s="64">
        <v>0</v>
      </c>
      <c r="O409" s="64">
        <v>0</v>
      </c>
      <c r="P409" s="25">
        <f t="shared" si="2684"/>
        <v>0</v>
      </c>
      <c r="Q409" s="25">
        <f t="shared" si="2685"/>
        <v>0</v>
      </c>
      <c r="R409" s="25">
        <f t="shared" si="2685"/>
        <v>0</v>
      </c>
      <c r="S409" s="25">
        <f t="shared" si="2685"/>
        <v>0</v>
      </c>
      <c r="T409" s="25">
        <f t="shared" si="2686"/>
        <v>0</v>
      </c>
      <c r="U409" s="25">
        <v>0</v>
      </c>
      <c r="V409" s="64">
        <v>0</v>
      </c>
      <c r="W409" s="64">
        <v>0</v>
      </c>
      <c r="X409" s="25">
        <f t="shared" si="2687"/>
        <v>0</v>
      </c>
      <c r="Y409" s="25">
        <v>0</v>
      </c>
      <c r="Z409" s="64">
        <v>0</v>
      </c>
      <c r="AA409" s="64">
        <v>0</v>
      </c>
      <c r="AB409" s="25">
        <f t="shared" si="2688"/>
        <v>0</v>
      </c>
      <c r="AC409" s="25">
        <v>0</v>
      </c>
      <c r="AD409" s="64">
        <v>0</v>
      </c>
      <c r="AE409" s="64">
        <v>0</v>
      </c>
      <c r="AF409" s="25">
        <f t="shared" si="2689"/>
        <v>0</v>
      </c>
      <c r="AG409" s="25">
        <f t="shared" si="2690"/>
        <v>0</v>
      </c>
      <c r="AH409" s="25">
        <f t="shared" si="2690"/>
        <v>0</v>
      </c>
      <c r="AI409" s="25">
        <f t="shared" si="2690"/>
        <v>0</v>
      </c>
      <c r="AJ409" s="25">
        <f t="shared" si="2691"/>
        <v>0</v>
      </c>
      <c r="AK409" s="25">
        <v>0</v>
      </c>
      <c r="AL409" s="64">
        <v>0</v>
      </c>
      <c r="AM409" s="64">
        <v>0</v>
      </c>
      <c r="AN409" s="25">
        <f t="shared" si="2692"/>
        <v>0</v>
      </c>
      <c r="AO409" s="25">
        <v>0</v>
      </c>
      <c r="AP409" s="64">
        <v>0</v>
      </c>
      <c r="AQ409" s="64">
        <v>0</v>
      </c>
      <c r="AR409" s="25">
        <f t="shared" si="2693"/>
        <v>0</v>
      </c>
      <c r="AS409" s="25">
        <v>0</v>
      </c>
      <c r="AT409" s="64">
        <v>0</v>
      </c>
      <c r="AU409" s="64">
        <v>0</v>
      </c>
      <c r="AV409" s="25">
        <f t="shared" si="2694"/>
        <v>0</v>
      </c>
      <c r="AW409" s="25">
        <f t="shared" si="2695"/>
        <v>0</v>
      </c>
      <c r="AX409" s="25">
        <f t="shared" si="2695"/>
        <v>0</v>
      </c>
      <c r="AY409" s="25">
        <f t="shared" si="2695"/>
        <v>0</v>
      </c>
      <c r="AZ409" s="25">
        <f t="shared" si="2696"/>
        <v>0</v>
      </c>
      <c r="BA409" s="25">
        <v>0</v>
      </c>
      <c r="BB409" s="64">
        <v>0</v>
      </c>
      <c r="BC409" s="64">
        <v>0</v>
      </c>
      <c r="BD409" s="25">
        <f t="shared" si="2697"/>
        <v>0</v>
      </c>
      <c r="BE409" s="25">
        <v>0</v>
      </c>
      <c r="BF409" s="64">
        <v>0</v>
      </c>
      <c r="BG409" s="64">
        <v>0</v>
      </c>
      <c r="BH409" s="25">
        <f t="shared" si="2698"/>
        <v>0</v>
      </c>
      <c r="BI409" s="25">
        <v>0</v>
      </c>
      <c r="BJ409" s="64">
        <v>0</v>
      </c>
      <c r="BK409" s="64">
        <v>0</v>
      </c>
      <c r="BL409" s="25">
        <f t="shared" si="2699"/>
        <v>0</v>
      </c>
      <c r="BM409" s="25">
        <f t="shared" si="2700"/>
        <v>0</v>
      </c>
      <c r="BN409" s="25">
        <f t="shared" si="2700"/>
        <v>0</v>
      </c>
      <c r="BO409" s="25">
        <f t="shared" si="2700"/>
        <v>0</v>
      </c>
      <c r="BP409" s="25">
        <f t="shared" si="2701"/>
        <v>0</v>
      </c>
      <c r="BQ409" s="25">
        <f t="shared" si="2702"/>
        <v>0</v>
      </c>
      <c r="BR409" s="25">
        <f t="shared" si="2702"/>
        <v>0</v>
      </c>
      <c r="BS409" s="25">
        <f t="shared" si="2702"/>
        <v>0</v>
      </c>
    </row>
    <row r="410" spans="1:71" s="30" customFormat="1" ht="15" customHeight="1" x14ac:dyDescent="0.25">
      <c r="A410" s="46"/>
      <c r="B410" s="75"/>
      <c r="C410" s="4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</row>
    <row r="411" spans="1:71" s="30" customFormat="1" ht="15" customHeight="1" x14ac:dyDescent="0.25">
      <c r="A411" s="44"/>
      <c r="B411" s="75" t="s">
        <v>400</v>
      </c>
      <c r="C411" s="45"/>
      <c r="D411" s="25">
        <f>SUM(E411:G411)</f>
        <v>344799</v>
      </c>
      <c r="E411" s="25">
        <f>E412+E415+E419+E420+E422+E423+E424+E425</f>
        <v>171346</v>
      </c>
      <c r="F411" s="25">
        <f>F412+F415+F419+F420+F422+F423+F424+F425</f>
        <v>173453</v>
      </c>
      <c r="G411" s="25">
        <f>G412+G415+G419+G420+G422+G423+G424+G425</f>
        <v>0</v>
      </c>
      <c r="H411" s="25">
        <f t="shared" ref="H411" si="2703">SUM(I411:K411)</f>
        <v>258572</v>
      </c>
      <c r="I411" s="25">
        <f>I412+I415+I419+I420+I422+I423+I424+I425</f>
        <v>131751</v>
      </c>
      <c r="J411" s="25">
        <f>J412+J415+J419+J420+J422+J423+J424+J425</f>
        <v>126821</v>
      </c>
      <c r="K411" s="25">
        <f>K412+K415+K419+K420+K422+K423+K424+K425</f>
        <v>0</v>
      </c>
      <c r="L411" s="25">
        <f t="shared" ref="L411" si="2704">SUM(M411:O411)</f>
        <v>300282</v>
      </c>
      <c r="M411" s="25">
        <f>M412+M415+M419+M420+M422+M423+M424+M425</f>
        <v>151005</v>
      </c>
      <c r="N411" s="25">
        <f>N412+N415+N419+N420+N422+N423+N424+N425</f>
        <v>149277</v>
      </c>
      <c r="O411" s="25">
        <f>O412+O415+O419+O420+O422+O423+O424+O425</f>
        <v>0</v>
      </c>
      <c r="P411" s="25">
        <f t="shared" ref="P411:P421" si="2705">SUM(Q411:S411)</f>
        <v>903653</v>
      </c>
      <c r="Q411" s="25">
        <f>Q412+Q415+Q419+Q420+Q422+Q423+Q424+Q425</f>
        <v>454102</v>
      </c>
      <c r="R411" s="25">
        <f>R412+R415+R419+R420+R422+R423+R424+R425</f>
        <v>449551</v>
      </c>
      <c r="S411" s="25">
        <f>S412+S415+S419+S420+S422+S423+S424+S425</f>
        <v>0</v>
      </c>
      <c r="T411" s="25">
        <f t="shared" ref="T411" si="2706">SUM(U411:W411)</f>
        <v>347328</v>
      </c>
      <c r="U411" s="25">
        <f>U412+U415+U419+U420+U422+U423+U424+U425</f>
        <v>174627</v>
      </c>
      <c r="V411" s="25">
        <f>V412+V415+V419+V420+V422+V423+V424+V425</f>
        <v>172701</v>
      </c>
      <c r="W411" s="25">
        <f>W412+W415+W419+W420+W422+W423+W424+W425</f>
        <v>0</v>
      </c>
      <c r="X411" s="25">
        <f t="shared" ref="X411" si="2707">SUM(Y411:AA411)</f>
        <v>361495</v>
      </c>
      <c r="Y411" s="25">
        <f>Y412+Y415+Y419+Y420+Y422+Y423+Y424+Y425</f>
        <v>184031</v>
      </c>
      <c r="Z411" s="25">
        <f>Z412+Z415+Z419+Z420+Z422+Z423+Z424+Z425</f>
        <v>177464</v>
      </c>
      <c r="AA411" s="25">
        <f>AA412+AA415+AA419+AA420+AA422+AA423+AA424+AA425</f>
        <v>0</v>
      </c>
      <c r="AB411" s="25">
        <f t="shared" ref="AB411" si="2708">SUM(AC411:AE411)</f>
        <v>321356</v>
      </c>
      <c r="AC411" s="25">
        <f>AC412+AC415+AC419+AC420+AC422+AC423+AC424+AC425</f>
        <v>165620</v>
      </c>
      <c r="AD411" s="25">
        <f>AD412+AD415+AD419+AD420+AD422+AD423+AD424+AD425</f>
        <v>155736</v>
      </c>
      <c r="AE411" s="25">
        <f>AE412+AE415+AE419+AE420+AE422+AE423+AE424+AE425</f>
        <v>0</v>
      </c>
      <c r="AF411" s="25">
        <f t="shared" ref="AF411:AF421" si="2709">SUM(AG411:AI411)</f>
        <v>1030179</v>
      </c>
      <c r="AG411" s="25">
        <f>AG412+AG415+AG419+AG420+AG422+AG423+AG424+AG425</f>
        <v>524278</v>
      </c>
      <c r="AH411" s="25">
        <f>AH412+AH415+AH419+AH420+AH422+AH423+AH424+AH425</f>
        <v>505901</v>
      </c>
      <c r="AI411" s="25">
        <f>AI412+AI415+AI419+AI420+AI422+AI423+AI424+AI425</f>
        <v>0</v>
      </c>
      <c r="AJ411" s="25">
        <f t="shared" ref="AJ411" si="2710">SUM(AK411:AM411)</f>
        <v>273626</v>
      </c>
      <c r="AK411" s="25">
        <f>AK412+AK415+AK419+AK420+AK422+AK423+AK424+AK425</f>
        <v>140753</v>
      </c>
      <c r="AL411" s="25">
        <f>AL412+AL415+AL419+AL420+AL422+AL423+AL424+AL425</f>
        <v>132873</v>
      </c>
      <c r="AM411" s="25">
        <f>AM412+AM415+AM419+AM420+AM422+AM423+AM424+AM425</f>
        <v>0</v>
      </c>
      <c r="AN411" s="25">
        <f t="shared" ref="AN411" si="2711">SUM(AO411:AQ411)</f>
        <v>298427</v>
      </c>
      <c r="AO411" s="25">
        <f>AO412+AO415+AO419+AO420+AO422+AO423+AO424+AO425</f>
        <v>149798</v>
      </c>
      <c r="AP411" s="25">
        <f>AP412+AP415+AP419+AP420+AP422+AP423+AP424+AP425</f>
        <v>148629</v>
      </c>
      <c r="AQ411" s="25">
        <f>AQ412+AQ415+AQ419+AQ420+AQ422+AQ423+AQ424+AQ425</f>
        <v>0</v>
      </c>
      <c r="AR411" s="25">
        <f t="shared" ref="AR411" si="2712">SUM(AS411:AU411)</f>
        <v>314967</v>
      </c>
      <c r="AS411" s="25">
        <f>AS412+AS415+AS419+AS420+AS422+AS423+AS424+AS425</f>
        <v>160132</v>
      </c>
      <c r="AT411" s="25">
        <f>AT412+AT415+AT419+AT420+AT422+AT423+AT424+AT425</f>
        <v>154835</v>
      </c>
      <c r="AU411" s="25">
        <f>AU412+AU415+AU419+AU420+AU422+AU423+AU424+AU425</f>
        <v>0</v>
      </c>
      <c r="AV411" s="25">
        <f t="shared" ref="AV411:AV421" si="2713">SUM(AW411:AY411)</f>
        <v>887020</v>
      </c>
      <c r="AW411" s="25">
        <f>AW412+AW415+AW419+AW420+AW422+AW423+AW424+AW425</f>
        <v>450683</v>
      </c>
      <c r="AX411" s="25">
        <f>AX412+AX415+AX419+AX420+AX422+AX423+AX424+AX425</f>
        <v>436337</v>
      </c>
      <c r="AY411" s="25">
        <f>AY412+AY415+AY419+AY420+AY422+AY423+AY424+AY425</f>
        <v>0</v>
      </c>
      <c r="AZ411" s="25">
        <f t="shared" ref="AZ411" si="2714">SUM(BA411:BC411)</f>
        <v>0</v>
      </c>
      <c r="BA411" s="25">
        <f>BA412+BA415+BA419+BA420+BA422+BA423+BA424+BA425</f>
        <v>0</v>
      </c>
      <c r="BB411" s="25">
        <f>BB412+BB415+BB419+BB420+BB422+BB423+BB424+BB425</f>
        <v>0</v>
      </c>
      <c r="BC411" s="25">
        <f>BC412+BC415+BC419+BC420+BC422+BC423+BC424+BC425</f>
        <v>0</v>
      </c>
      <c r="BD411" s="25">
        <f t="shared" ref="BD411" si="2715">SUM(BE411:BG411)</f>
        <v>0</v>
      </c>
      <c r="BE411" s="25">
        <f>BE412+BE415+BE419+BE420+BE422+BE423+BE424+BE425</f>
        <v>0</v>
      </c>
      <c r="BF411" s="25">
        <f>BF412+BF415+BF419+BF420+BF422+BF423+BF424+BF425</f>
        <v>0</v>
      </c>
      <c r="BG411" s="25">
        <f>BG412+BG415+BG419+BG420+BG422+BG423+BG424+BG425</f>
        <v>0</v>
      </c>
      <c r="BH411" s="25">
        <f t="shared" ref="BH411" si="2716">SUM(BI411:BK411)</f>
        <v>0</v>
      </c>
      <c r="BI411" s="25">
        <f>BI412+BI415+BI419+BI420+BI422+BI423+BI424+BI425</f>
        <v>0</v>
      </c>
      <c r="BJ411" s="25">
        <f>BJ412+BJ415+BJ419+BJ420+BJ422+BJ423+BJ424+BJ425</f>
        <v>0</v>
      </c>
      <c r="BK411" s="25">
        <f>BK412+BK415+BK419+BK420+BK422+BK423+BK424+BK425</f>
        <v>0</v>
      </c>
      <c r="BL411" s="25">
        <f t="shared" ref="BL411" si="2717">SUM(BM411:BO411)</f>
        <v>0</v>
      </c>
      <c r="BM411" s="25">
        <f>BM412+BM415+BM419+BM420+BM422+BM423+BM424+BM425</f>
        <v>0</v>
      </c>
      <c r="BN411" s="25">
        <f>BN412+BN415+BN419+BN420+BN422+BN423+BN424+BN425</f>
        <v>0</v>
      </c>
      <c r="BO411" s="25">
        <f>BO412+BO415+BO419+BO420+BO422+BO423+BO424+BO425</f>
        <v>0</v>
      </c>
      <c r="BP411" s="25">
        <f t="shared" ref="BP411:BP415" si="2718">SUM(BQ411:BS411)</f>
        <v>2820852</v>
      </c>
      <c r="BQ411" s="25">
        <f>BQ412+BQ415+BQ419+BQ420+BQ422+BQ423+BQ424+BQ425</f>
        <v>1429063</v>
      </c>
      <c r="BR411" s="25">
        <f>BR412+BR415+BR419+BR420+BR422+BR423+BR424+BR425</f>
        <v>1391789</v>
      </c>
      <c r="BS411" s="25">
        <f>BS412+BS415+BS419+BS420+BS422+BS423+BS424+BS425</f>
        <v>0</v>
      </c>
    </row>
    <row r="412" spans="1:71" s="30" customFormat="1" ht="15" customHeight="1" x14ac:dyDescent="0.25">
      <c r="A412" s="46"/>
      <c r="B412" s="75"/>
      <c r="C412" s="45" t="s">
        <v>150</v>
      </c>
      <c r="D412" s="25">
        <f t="shared" ref="D412" si="2719">SUM(E412:G412)</f>
        <v>227821</v>
      </c>
      <c r="E412" s="25">
        <f>SUM(E413:E414)</f>
        <v>112291</v>
      </c>
      <c r="F412" s="25">
        <f>SUM(F413:F414)</f>
        <v>115530</v>
      </c>
      <c r="G412" s="25">
        <f>SUM(G413:G414)</f>
        <v>0</v>
      </c>
      <c r="H412" s="25">
        <f t="shared" ref="H412" si="2720">SUM(I412:K412)</f>
        <v>152840</v>
      </c>
      <c r="I412" s="25">
        <f>SUM(I413:I414)</f>
        <v>77578</v>
      </c>
      <c r="J412" s="25">
        <f>SUM(J413:J414)</f>
        <v>75262</v>
      </c>
      <c r="K412" s="25">
        <f>SUM(K413:K414)</f>
        <v>0</v>
      </c>
      <c r="L412" s="25">
        <f t="shared" ref="L412" si="2721">SUM(M412:O412)</f>
        <v>185979</v>
      </c>
      <c r="M412" s="25">
        <f>SUM(M413:M414)</f>
        <v>92161</v>
      </c>
      <c r="N412" s="25">
        <f>SUM(N413:N414)</f>
        <v>93818</v>
      </c>
      <c r="O412" s="25">
        <f>SUM(O413:O414)</f>
        <v>0</v>
      </c>
      <c r="P412" s="25">
        <f t="shared" ref="P412" si="2722">SUM(Q412:S412)</f>
        <v>566640</v>
      </c>
      <c r="Q412" s="25">
        <f>SUM(Q413:Q414)</f>
        <v>282030</v>
      </c>
      <c r="R412" s="25">
        <f>SUM(R413:R414)</f>
        <v>284610</v>
      </c>
      <c r="S412" s="25">
        <f>SUM(S413:S414)</f>
        <v>0</v>
      </c>
      <c r="T412" s="25">
        <f t="shared" ref="T412" si="2723">SUM(U412:W412)</f>
        <v>226723</v>
      </c>
      <c r="U412" s="25">
        <f>SUM(U413:U414)</f>
        <v>113903</v>
      </c>
      <c r="V412" s="25">
        <f>SUM(V413:V414)</f>
        <v>112820</v>
      </c>
      <c r="W412" s="25">
        <f>SUM(W413:W414)</f>
        <v>0</v>
      </c>
      <c r="X412" s="25">
        <f t="shared" ref="X412" si="2724">SUM(Y412:AA412)</f>
        <v>230620</v>
      </c>
      <c r="Y412" s="25">
        <f>SUM(Y413:Y414)</f>
        <v>117961</v>
      </c>
      <c r="Z412" s="25">
        <f>SUM(Z413:Z414)</f>
        <v>112659</v>
      </c>
      <c r="AA412" s="25">
        <f>SUM(AA413:AA414)</f>
        <v>0</v>
      </c>
      <c r="AB412" s="25">
        <f t="shared" ref="AB412" si="2725">SUM(AC412:AE412)</f>
        <v>204806</v>
      </c>
      <c r="AC412" s="25">
        <f>SUM(AC413:AC414)</f>
        <v>105459</v>
      </c>
      <c r="AD412" s="25">
        <f>SUM(AD413:AD414)</f>
        <v>99347</v>
      </c>
      <c r="AE412" s="25">
        <f>SUM(AE413:AE414)</f>
        <v>0</v>
      </c>
      <c r="AF412" s="25">
        <f t="shared" ref="AF412" si="2726">SUM(AG412:AI412)</f>
        <v>662149</v>
      </c>
      <c r="AG412" s="25">
        <f>SUM(AG413:AG414)</f>
        <v>337323</v>
      </c>
      <c r="AH412" s="25">
        <f>SUM(AH413:AH414)</f>
        <v>324826</v>
      </c>
      <c r="AI412" s="25">
        <f>SUM(AI413:AI414)</f>
        <v>0</v>
      </c>
      <c r="AJ412" s="25">
        <f t="shared" ref="AJ412" si="2727">SUM(AK412:AM412)</f>
        <v>175504</v>
      </c>
      <c r="AK412" s="25">
        <f>SUM(AK413:AK414)</f>
        <v>90597</v>
      </c>
      <c r="AL412" s="25">
        <f>SUM(AL413:AL414)</f>
        <v>84907</v>
      </c>
      <c r="AM412" s="25">
        <f>SUM(AM413:AM414)</f>
        <v>0</v>
      </c>
      <c r="AN412" s="25">
        <f t="shared" ref="AN412" si="2728">SUM(AO412:AQ412)</f>
        <v>191038</v>
      </c>
      <c r="AO412" s="25">
        <f>SUM(AO413:AO414)</f>
        <v>95703</v>
      </c>
      <c r="AP412" s="25">
        <f>SUM(AP413:AP414)</f>
        <v>95335</v>
      </c>
      <c r="AQ412" s="25">
        <f>SUM(AQ413:AQ414)</f>
        <v>0</v>
      </c>
      <c r="AR412" s="25">
        <f t="shared" ref="AR412" si="2729">SUM(AS412:AU412)</f>
        <v>208374</v>
      </c>
      <c r="AS412" s="25">
        <f>SUM(AS413:AS414)</f>
        <v>105325</v>
      </c>
      <c r="AT412" s="25">
        <f>SUM(AT413:AT414)</f>
        <v>103049</v>
      </c>
      <c r="AU412" s="25">
        <f>SUM(AU413:AU414)</f>
        <v>0</v>
      </c>
      <c r="AV412" s="25">
        <f t="shared" ref="AV412" si="2730">SUM(AW412:AY412)</f>
        <v>574916</v>
      </c>
      <c r="AW412" s="25">
        <f>SUM(AW413:AW414)</f>
        <v>291625</v>
      </c>
      <c r="AX412" s="25">
        <f>SUM(AX413:AX414)</f>
        <v>283291</v>
      </c>
      <c r="AY412" s="25">
        <f>SUM(AY413:AY414)</f>
        <v>0</v>
      </c>
      <c r="AZ412" s="25">
        <f t="shared" ref="AZ412" si="2731">SUM(BA412:BC412)</f>
        <v>0</v>
      </c>
      <c r="BA412" s="25">
        <f>SUM(BA413:BA414)</f>
        <v>0</v>
      </c>
      <c r="BB412" s="25">
        <f>SUM(BB413:BB414)</f>
        <v>0</v>
      </c>
      <c r="BC412" s="25">
        <f>SUM(BC413:BC414)</f>
        <v>0</v>
      </c>
      <c r="BD412" s="25">
        <f t="shared" ref="BD412" si="2732">SUM(BE412:BG412)</f>
        <v>0</v>
      </c>
      <c r="BE412" s="25">
        <f>SUM(BE413:BE414)</f>
        <v>0</v>
      </c>
      <c r="BF412" s="25">
        <f>SUM(BF413:BF414)</f>
        <v>0</v>
      </c>
      <c r="BG412" s="25">
        <f>SUM(BG413:BG414)</f>
        <v>0</v>
      </c>
      <c r="BH412" s="25">
        <f t="shared" ref="BH412" si="2733">SUM(BI412:BK412)</f>
        <v>0</v>
      </c>
      <c r="BI412" s="25">
        <f>SUM(BI413:BI414)</f>
        <v>0</v>
      </c>
      <c r="BJ412" s="25">
        <f>SUM(BJ413:BJ414)</f>
        <v>0</v>
      </c>
      <c r="BK412" s="25">
        <f>SUM(BK413:BK414)</f>
        <v>0</v>
      </c>
      <c r="BL412" s="25">
        <f t="shared" ref="BL412" si="2734">SUM(BM412:BO412)</f>
        <v>0</v>
      </c>
      <c r="BM412" s="25">
        <f>SUM(BM413:BM414)</f>
        <v>0</v>
      </c>
      <c r="BN412" s="25">
        <f>SUM(BN413:BN414)</f>
        <v>0</v>
      </c>
      <c r="BO412" s="25">
        <f>SUM(BO413:BO414)</f>
        <v>0</v>
      </c>
      <c r="BP412" s="25">
        <f t="shared" ref="BP412" si="2735">SUM(BQ412:BS412)</f>
        <v>1803705</v>
      </c>
      <c r="BQ412" s="25">
        <f>SUM(BQ413:BQ414)</f>
        <v>910978</v>
      </c>
      <c r="BR412" s="25">
        <f>SUM(BR413:BR414)</f>
        <v>892727</v>
      </c>
      <c r="BS412" s="25">
        <f>SUM(BS413:BS414)</f>
        <v>0</v>
      </c>
    </row>
    <row r="413" spans="1:71" s="30" customFormat="1" ht="15" customHeight="1" x14ac:dyDescent="0.25">
      <c r="A413" s="46"/>
      <c r="B413" s="75"/>
      <c r="C413" s="47" t="s">
        <v>225</v>
      </c>
      <c r="D413" s="25">
        <f>SUM(E413:G413)</f>
        <v>184196</v>
      </c>
      <c r="E413" s="25">
        <v>89919</v>
      </c>
      <c r="F413" s="64">
        <v>94277</v>
      </c>
      <c r="G413" s="64">
        <v>0</v>
      </c>
      <c r="H413" s="25">
        <f>SUM(I413:K413)</f>
        <v>83917</v>
      </c>
      <c r="I413" s="25">
        <v>43471</v>
      </c>
      <c r="J413" s="64">
        <v>40446</v>
      </c>
      <c r="K413" s="64">
        <v>0</v>
      </c>
      <c r="L413" s="25">
        <f>SUM(M413:O413)</f>
        <v>115725</v>
      </c>
      <c r="M413" s="25">
        <v>58973</v>
      </c>
      <c r="N413" s="64">
        <v>56752</v>
      </c>
      <c r="O413" s="64">
        <v>0</v>
      </c>
      <c r="P413" s="25">
        <f>SUM(Q413:S413)</f>
        <v>383838</v>
      </c>
      <c r="Q413" s="25">
        <f t="shared" ref="Q413:S414" si="2736">+E413+I413+M413</f>
        <v>192363</v>
      </c>
      <c r="R413" s="25">
        <f t="shared" si="2736"/>
        <v>191475</v>
      </c>
      <c r="S413" s="25">
        <f t="shared" si="2736"/>
        <v>0</v>
      </c>
      <c r="T413" s="25">
        <f>SUM(U413:W413)</f>
        <v>130558</v>
      </c>
      <c r="U413" s="25">
        <v>68962</v>
      </c>
      <c r="V413" s="64">
        <v>61596</v>
      </c>
      <c r="W413" s="64">
        <v>0</v>
      </c>
      <c r="X413" s="25">
        <f>SUM(Y413:AA413)</f>
        <v>138632</v>
      </c>
      <c r="Y413" s="25">
        <v>73561</v>
      </c>
      <c r="Z413" s="64">
        <v>65071</v>
      </c>
      <c r="AA413" s="64">
        <v>0</v>
      </c>
      <c r="AB413" s="25">
        <f>SUM(AC413:AE413)</f>
        <v>129583</v>
      </c>
      <c r="AC413" s="25">
        <v>67825</v>
      </c>
      <c r="AD413" s="64">
        <v>61758</v>
      </c>
      <c r="AE413" s="64">
        <v>0</v>
      </c>
      <c r="AF413" s="25">
        <f>SUM(AG413:AI413)</f>
        <v>398773</v>
      </c>
      <c r="AG413" s="25">
        <f t="shared" ref="AG413:AI414" si="2737">+U413+Y413+AC413</f>
        <v>210348</v>
      </c>
      <c r="AH413" s="25">
        <f t="shared" si="2737"/>
        <v>188425</v>
      </c>
      <c r="AI413" s="25">
        <f t="shared" si="2737"/>
        <v>0</v>
      </c>
      <c r="AJ413" s="25">
        <f>SUM(AK413:AM413)</f>
        <v>123851</v>
      </c>
      <c r="AK413" s="25">
        <v>65093</v>
      </c>
      <c r="AL413" s="64">
        <v>58758</v>
      </c>
      <c r="AM413" s="64">
        <v>0</v>
      </c>
      <c r="AN413" s="25">
        <f>SUM(AO413:AQ413)</f>
        <v>136494</v>
      </c>
      <c r="AO413" s="25">
        <v>68890</v>
      </c>
      <c r="AP413" s="64">
        <v>67604</v>
      </c>
      <c r="AQ413" s="64">
        <v>0</v>
      </c>
      <c r="AR413" s="25">
        <f>SUM(AS413:AU413)</f>
        <v>154699</v>
      </c>
      <c r="AS413" s="25">
        <v>78099</v>
      </c>
      <c r="AT413" s="64">
        <v>76600</v>
      </c>
      <c r="AU413" s="64">
        <v>0</v>
      </c>
      <c r="AV413" s="25">
        <f>SUM(AW413:AY413)</f>
        <v>415044</v>
      </c>
      <c r="AW413" s="25">
        <f t="shared" ref="AW413:AY414" si="2738">+AK413+AO413+AS413</f>
        <v>212082</v>
      </c>
      <c r="AX413" s="25">
        <f t="shared" si="2738"/>
        <v>202962</v>
      </c>
      <c r="AY413" s="25">
        <f t="shared" si="2738"/>
        <v>0</v>
      </c>
      <c r="AZ413" s="25">
        <f>SUM(BA413:BC413)</f>
        <v>0</v>
      </c>
      <c r="BA413" s="25">
        <v>0</v>
      </c>
      <c r="BB413" s="64">
        <v>0</v>
      </c>
      <c r="BC413" s="64">
        <v>0</v>
      </c>
      <c r="BD413" s="25">
        <f>SUM(BE413:BG413)</f>
        <v>0</v>
      </c>
      <c r="BE413" s="25">
        <v>0</v>
      </c>
      <c r="BF413" s="64">
        <v>0</v>
      </c>
      <c r="BG413" s="64">
        <v>0</v>
      </c>
      <c r="BH413" s="25">
        <f>SUM(BI413:BK413)</f>
        <v>0</v>
      </c>
      <c r="BI413" s="25">
        <v>0</v>
      </c>
      <c r="BJ413" s="64">
        <v>0</v>
      </c>
      <c r="BK413" s="64">
        <v>0</v>
      </c>
      <c r="BL413" s="25">
        <f>SUM(BM413:BO413)</f>
        <v>0</v>
      </c>
      <c r="BM413" s="25">
        <f t="shared" ref="BM413:BO414" si="2739">+BA413+BE413+BI413</f>
        <v>0</v>
      </c>
      <c r="BN413" s="25">
        <f t="shared" si="2739"/>
        <v>0</v>
      </c>
      <c r="BO413" s="25">
        <f t="shared" si="2739"/>
        <v>0</v>
      </c>
      <c r="BP413" s="25">
        <f>SUM(BQ413:BS413)</f>
        <v>1197655</v>
      </c>
      <c r="BQ413" s="25">
        <f t="shared" ref="BQ413:BS414" si="2740">+Q413+AG413+AW413+BM413</f>
        <v>614793</v>
      </c>
      <c r="BR413" s="25">
        <f t="shared" si="2740"/>
        <v>582862</v>
      </c>
      <c r="BS413" s="25">
        <f t="shared" si="2740"/>
        <v>0</v>
      </c>
    </row>
    <row r="414" spans="1:71" s="30" customFormat="1" ht="15" customHeight="1" x14ac:dyDescent="0.25">
      <c r="A414" s="46"/>
      <c r="B414" s="75"/>
      <c r="C414" s="47" t="s">
        <v>150</v>
      </c>
      <c r="D414" s="25">
        <f>SUM(E414:G414)</f>
        <v>43625</v>
      </c>
      <c r="E414" s="25">
        <v>22372</v>
      </c>
      <c r="F414" s="64">
        <v>21253</v>
      </c>
      <c r="G414" s="64">
        <v>0</v>
      </c>
      <c r="H414" s="25">
        <f>SUM(I414:K414)</f>
        <v>68923</v>
      </c>
      <c r="I414" s="25">
        <v>34107</v>
      </c>
      <c r="J414" s="64">
        <v>34816</v>
      </c>
      <c r="K414" s="64">
        <v>0</v>
      </c>
      <c r="L414" s="25">
        <f>SUM(M414:O414)</f>
        <v>70254</v>
      </c>
      <c r="M414" s="25">
        <v>33188</v>
      </c>
      <c r="N414" s="64">
        <v>37066</v>
      </c>
      <c r="O414" s="64">
        <v>0</v>
      </c>
      <c r="P414" s="25">
        <f>SUM(Q414:S414)</f>
        <v>182802</v>
      </c>
      <c r="Q414" s="25">
        <f t="shared" si="2736"/>
        <v>89667</v>
      </c>
      <c r="R414" s="25">
        <f t="shared" si="2736"/>
        <v>93135</v>
      </c>
      <c r="S414" s="25">
        <f t="shared" si="2736"/>
        <v>0</v>
      </c>
      <c r="T414" s="25">
        <f>SUM(U414:W414)</f>
        <v>96165</v>
      </c>
      <c r="U414" s="25">
        <v>44941</v>
      </c>
      <c r="V414" s="64">
        <v>51224</v>
      </c>
      <c r="W414" s="64">
        <v>0</v>
      </c>
      <c r="X414" s="25">
        <f>SUM(Y414:AA414)</f>
        <v>91988</v>
      </c>
      <c r="Y414" s="25">
        <v>44400</v>
      </c>
      <c r="Z414" s="64">
        <v>47588</v>
      </c>
      <c r="AA414" s="64">
        <v>0</v>
      </c>
      <c r="AB414" s="25">
        <f>SUM(AC414:AE414)</f>
        <v>75223</v>
      </c>
      <c r="AC414" s="25">
        <v>37634</v>
      </c>
      <c r="AD414" s="64">
        <v>37589</v>
      </c>
      <c r="AE414" s="64">
        <v>0</v>
      </c>
      <c r="AF414" s="25">
        <f>SUM(AG414:AI414)</f>
        <v>263376</v>
      </c>
      <c r="AG414" s="25">
        <f t="shared" si="2737"/>
        <v>126975</v>
      </c>
      <c r="AH414" s="25">
        <f t="shared" si="2737"/>
        <v>136401</v>
      </c>
      <c r="AI414" s="25">
        <f t="shared" si="2737"/>
        <v>0</v>
      </c>
      <c r="AJ414" s="25">
        <f>SUM(AK414:AM414)</f>
        <v>51653</v>
      </c>
      <c r="AK414" s="25">
        <v>25504</v>
      </c>
      <c r="AL414" s="64">
        <v>26149</v>
      </c>
      <c r="AM414" s="64">
        <v>0</v>
      </c>
      <c r="AN414" s="25">
        <f>SUM(AO414:AQ414)</f>
        <v>54544</v>
      </c>
      <c r="AO414" s="25">
        <v>26813</v>
      </c>
      <c r="AP414" s="64">
        <v>27731</v>
      </c>
      <c r="AQ414" s="64">
        <v>0</v>
      </c>
      <c r="AR414" s="25">
        <f>SUM(AS414:AU414)</f>
        <v>53675</v>
      </c>
      <c r="AS414" s="25">
        <v>27226</v>
      </c>
      <c r="AT414" s="64">
        <v>26449</v>
      </c>
      <c r="AU414" s="64">
        <v>0</v>
      </c>
      <c r="AV414" s="25">
        <f>SUM(AW414:AY414)</f>
        <v>159872</v>
      </c>
      <c r="AW414" s="25">
        <f t="shared" si="2738"/>
        <v>79543</v>
      </c>
      <c r="AX414" s="25">
        <f t="shared" si="2738"/>
        <v>80329</v>
      </c>
      <c r="AY414" s="25">
        <f t="shared" si="2738"/>
        <v>0</v>
      </c>
      <c r="AZ414" s="25">
        <f>SUM(BA414:BC414)</f>
        <v>0</v>
      </c>
      <c r="BA414" s="25">
        <v>0</v>
      </c>
      <c r="BB414" s="64">
        <v>0</v>
      </c>
      <c r="BC414" s="64">
        <v>0</v>
      </c>
      <c r="BD414" s="25">
        <f>SUM(BE414:BG414)</f>
        <v>0</v>
      </c>
      <c r="BE414" s="25">
        <v>0</v>
      </c>
      <c r="BF414" s="64">
        <v>0</v>
      </c>
      <c r="BG414" s="64">
        <v>0</v>
      </c>
      <c r="BH414" s="25">
        <f>SUM(BI414:BK414)</f>
        <v>0</v>
      </c>
      <c r="BI414" s="25">
        <v>0</v>
      </c>
      <c r="BJ414" s="64">
        <v>0</v>
      </c>
      <c r="BK414" s="64">
        <v>0</v>
      </c>
      <c r="BL414" s="25">
        <f>SUM(BM414:BO414)</f>
        <v>0</v>
      </c>
      <c r="BM414" s="25">
        <f t="shared" si="2739"/>
        <v>0</v>
      </c>
      <c r="BN414" s="25">
        <f t="shared" si="2739"/>
        <v>0</v>
      </c>
      <c r="BO414" s="25">
        <f t="shared" si="2739"/>
        <v>0</v>
      </c>
      <c r="BP414" s="25">
        <f>SUM(BQ414:BS414)</f>
        <v>606050</v>
      </c>
      <c r="BQ414" s="25">
        <f t="shared" si="2740"/>
        <v>296185</v>
      </c>
      <c r="BR414" s="25">
        <f t="shared" si="2740"/>
        <v>309865</v>
      </c>
      <c r="BS414" s="25">
        <f t="shared" si="2740"/>
        <v>0</v>
      </c>
    </row>
    <row r="415" spans="1:71" s="30" customFormat="1" ht="15" customHeight="1" x14ac:dyDescent="0.25">
      <c r="A415" s="46"/>
      <c r="B415" s="75"/>
      <c r="C415" s="45" t="s">
        <v>374</v>
      </c>
      <c r="D415" s="25">
        <f t="shared" ref="D415:D421" si="2741">SUM(E415:G415)</f>
        <v>116978</v>
      </c>
      <c r="E415" s="25">
        <f>SUM(E416:E417)</f>
        <v>59055</v>
      </c>
      <c r="F415" s="25">
        <f>SUM(F416:F417)</f>
        <v>57923</v>
      </c>
      <c r="G415" s="25">
        <f>SUM(G416:G417)</f>
        <v>0</v>
      </c>
      <c r="H415" s="25">
        <f t="shared" ref="H415:H421" si="2742">SUM(I415:K415)</f>
        <v>105732</v>
      </c>
      <c r="I415" s="25">
        <f t="shared" ref="I415:K415" si="2743">SUM(I416:I417)</f>
        <v>54173</v>
      </c>
      <c r="J415" s="25">
        <f t="shared" si="2743"/>
        <v>51559</v>
      </c>
      <c r="K415" s="25">
        <f t="shared" si="2743"/>
        <v>0</v>
      </c>
      <c r="L415" s="25">
        <f t="shared" ref="L415:L421" si="2744">SUM(M415:O415)</f>
        <v>114303</v>
      </c>
      <c r="M415" s="25">
        <f t="shared" ref="M415:O415" si="2745">SUM(M416:M417)</f>
        <v>58844</v>
      </c>
      <c r="N415" s="25">
        <f t="shared" si="2745"/>
        <v>55459</v>
      </c>
      <c r="O415" s="25">
        <f t="shared" si="2745"/>
        <v>0</v>
      </c>
      <c r="P415" s="25">
        <f t="shared" si="2705"/>
        <v>337013</v>
      </c>
      <c r="Q415" s="25">
        <f>SUM(Q416:Q417)</f>
        <v>172072</v>
      </c>
      <c r="R415" s="25">
        <f>SUM(R416:R417)</f>
        <v>164941</v>
      </c>
      <c r="S415" s="25">
        <f>SUM(S416:S417)</f>
        <v>0</v>
      </c>
      <c r="T415" s="25">
        <f t="shared" ref="T415:T421" si="2746">SUM(U415:W415)</f>
        <v>120605</v>
      </c>
      <c r="U415" s="25">
        <f t="shared" ref="U415:W415" si="2747">SUM(U416:U417)</f>
        <v>60724</v>
      </c>
      <c r="V415" s="25">
        <f t="shared" si="2747"/>
        <v>59881</v>
      </c>
      <c r="W415" s="25">
        <f t="shared" si="2747"/>
        <v>0</v>
      </c>
      <c r="X415" s="25">
        <f t="shared" ref="X415:X421" si="2748">SUM(Y415:AA415)</f>
        <v>130875</v>
      </c>
      <c r="Y415" s="25">
        <f t="shared" ref="Y415" si="2749">SUM(Y416:Y417)</f>
        <v>66070</v>
      </c>
      <c r="Z415" s="25">
        <f t="shared" ref="Z415" si="2750">SUM(Z416:Z417)</f>
        <v>64805</v>
      </c>
      <c r="AA415" s="25">
        <f t="shared" ref="AA415" si="2751">SUM(AA416:AA417)</f>
        <v>0</v>
      </c>
      <c r="AB415" s="25">
        <f t="shared" ref="AB415:AB421" si="2752">SUM(AC415:AE415)</f>
        <v>116550</v>
      </c>
      <c r="AC415" s="25">
        <f t="shared" ref="AC415" si="2753">SUM(AC416:AC417)</f>
        <v>60161</v>
      </c>
      <c r="AD415" s="25">
        <f t="shared" ref="AD415" si="2754">SUM(AD416:AD417)</f>
        <v>56389</v>
      </c>
      <c r="AE415" s="25">
        <f t="shared" ref="AE415" si="2755">SUM(AE416:AE417)</f>
        <v>0</v>
      </c>
      <c r="AF415" s="25">
        <f t="shared" si="2709"/>
        <v>368030</v>
      </c>
      <c r="AG415" s="25">
        <f t="shared" ref="AG415:AI415" si="2756">SUM(AG416:AG417)</f>
        <v>186955</v>
      </c>
      <c r="AH415" s="25">
        <f t="shared" si="2756"/>
        <v>181075</v>
      </c>
      <c r="AI415" s="25">
        <f t="shared" si="2756"/>
        <v>0</v>
      </c>
      <c r="AJ415" s="25">
        <f t="shared" ref="AJ415:AJ421" si="2757">SUM(AK415:AM415)</f>
        <v>98122</v>
      </c>
      <c r="AK415" s="25">
        <f t="shared" ref="AK415:AM415" si="2758">SUM(AK416:AK417)</f>
        <v>50156</v>
      </c>
      <c r="AL415" s="25">
        <f t="shared" si="2758"/>
        <v>47966</v>
      </c>
      <c r="AM415" s="25">
        <f t="shared" si="2758"/>
        <v>0</v>
      </c>
      <c r="AN415" s="25">
        <f t="shared" ref="AN415:AN421" si="2759">SUM(AO415:AQ415)</f>
        <v>107389</v>
      </c>
      <c r="AO415" s="25">
        <f t="shared" ref="AO415" si="2760">SUM(AO416:AO417)</f>
        <v>54095</v>
      </c>
      <c r="AP415" s="25">
        <f t="shared" ref="AP415" si="2761">SUM(AP416:AP417)</f>
        <v>53294</v>
      </c>
      <c r="AQ415" s="25">
        <f t="shared" ref="AQ415" si="2762">SUM(AQ416:AQ417)</f>
        <v>0</v>
      </c>
      <c r="AR415" s="25">
        <f t="shared" ref="AR415:AR421" si="2763">SUM(AS415:AU415)</f>
        <v>106593</v>
      </c>
      <c r="AS415" s="25">
        <f t="shared" ref="AS415" si="2764">SUM(AS416:AS417)</f>
        <v>54807</v>
      </c>
      <c r="AT415" s="25">
        <f t="shared" ref="AT415" si="2765">SUM(AT416:AT417)</f>
        <v>51786</v>
      </c>
      <c r="AU415" s="25">
        <f t="shared" ref="AU415" si="2766">SUM(AU416:AU417)</f>
        <v>0</v>
      </c>
      <c r="AV415" s="25">
        <f t="shared" si="2713"/>
        <v>312104</v>
      </c>
      <c r="AW415" s="25">
        <f t="shared" ref="AW415:AY415" si="2767">SUM(AW416:AW417)</f>
        <v>159058</v>
      </c>
      <c r="AX415" s="25">
        <f t="shared" si="2767"/>
        <v>153046</v>
      </c>
      <c r="AY415" s="25">
        <f t="shared" si="2767"/>
        <v>0</v>
      </c>
      <c r="AZ415" s="25">
        <f t="shared" ref="AZ415" si="2768">SUM(BA415:BC415)</f>
        <v>0</v>
      </c>
      <c r="BA415" s="25">
        <f t="shared" ref="BA415:BC415" si="2769">SUM(BA416:BA417)</f>
        <v>0</v>
      </c>
      <c r="BB415" s="25">
        <f t="shared" si="2769"/>
        <v>0</v>
      </c>
      <c r="BC415" s="25">
        <f t="shared" si="2769"/>
        <v>0</v>
      </c>
      <c r="BD415" s="25">
        <f t="shared" ref="BD415" si="2770">SUM(BE415:BG415)</f>
        <v>0</v>
      </c>
      <c r="BE415" s="25">
        <f t="shared" ref="BE415:BG415" si="2771">SUM(BE416:BE417)</f>
        <v>0</v>
      </c>
      <c r="BF415" s="25">
        <f t="shared" si="2771"/>
        <v>0</v>
      </c>
      <c r="BG415" s="25">
        <f t="shared" si="2771"/>
        <v>0</v>
      </c>
      <c r="BH415" s="25">
        <f t="shared" ref="BH415" si="2772">SUM(BI415:BK415)</f>
        <v>0</v>
      </c>
      <c r="BI415" s="25">
        <f t="shared" ref="BI415:BK415" si="2773">SUM(BI416:BI417)</f>
        <v>0</v>
      </c>
      <c r="BJ415" s="25">
        <f t="shared" si="2773"/>
        <v>0</v>
      </c>
      <c r="BK415" s="25">
        <f t="shared" si="2773"/>
        <v>0</v>
      </c>
      <c r="BL415" s="25">
        <f t="shared" ref="BL415" si="2774">SUM(BM415:BO415)</f>
        <v>0</v>
      </c>
      <c r="BM415" s="25">
        <f t="shared" ref="BM415:BO415" si="2775">SUM(BM416:BM417)</f>
        <v>0</v>
      </c>
      <c r="BN415" s="25">
        <f t="shared" si="2775"/>
        <v>0</v>
      </c>
      <c r="BO415" s="25">
        <f t="shared" si="2775"/>
        <v>0</v>
      </c>
      <c r="BP415" s="25">
        <f t="shared" si="2718"/>
        <v>1017147</v>
      </c>
      <c r="BQ415" s="25">
        <f>SUM(BQ416:BQ417)</f>
        <v>518085</v>
      </c>
      <c r="BR415" s="25">
        <f>SUM(BR416:BR417)</f>
        <v>499062</v>
      </c>
      <c r="BS415" s="25">
        <f>SUM(BS416:BS417)</f>
        <v>0</v>
      </c>
    </row>
    <row r="416" spans="1:71" s="30" customFormat="1" ht="15" customHeight="1" x14ac:dyDescent="0.25">
      <c r="A416" s="46"/>
      <c r="B416" s="75"/>
      <c r="C416" s="47" t="s">
        <v>357</v>
      </c>
      <c r="D416" s="25">
        <f>SUM(E416:G416)</f>
        <v>99457</v>
      </c>
      <c r="E416" s="25">
        <v>50394</v>
      </c>
      <c r="F416" s="64">
        <v>49063</v>
      </c>
      <c r="G416" s="64">
        <v>0</v>
      </c>
      <c r="H416" s="25">
        <f>SUM(I416:K416)</f>
        <v>51148</v>
      </c>
      <c r="I416" s="25">
        <v>25580</v>
      </c>
      <c r="J416" s="64">
        <v>25568</v>
      </c>
      <c r="K416" s="64">
        <v>0</v>
      </c>
      <c r="L416" s="25">
        <f>SUM(M416:O416)</f>
        <v>62457</v>
      </c>
      <c r="M416" s="25">
        <v>30685</v>
      </c>
      <c r="N416" s="64">
        <v>31772</v>
      </c>
      <c r="O416" s="64">
        <v>0</v>
      </c>
      <c r="P416" s="25">
        <f>SUM(Q416:S416)</f>
        <v>213062</v>
      </c>
      <c r="Q416" s="25">
        <f t="shared" ref="Q416:S417" si="2776">+E416+I416+M416</f>
        <v>106659</v>
      </c>
      <c r="R416" s="25">
        <f t="shared" si="2776"/>
        <v>106403</v>
      </c>
      <c r="S416" s="25">
        <f t="shared" si="2776"/>
        <v>0</v>
      </c>
      <c r="T416" s="25">
        <f>SUM(U416:W416)</f>
        <v>66819</v>
      </c>
      <c r="U416" s="25">
        <v>31817</v>
      </c>
      <c r="V416" s="64">
        <v>35002</v>
      </c>
      <c r="W416" s="64">
        <v>0</v>
      </c>
      <c r="X416" s="25">
        <f>SUM(Y416:AA416)</f>
        <v>74982</v>
      </c>
      <c r="Y416" s="25">
        <v>36561</v>
      </c>
      <c r="Z416" s="64">
        <v>38421</v>
      </c>
      <c r="AA416" s="64">
        <v>0</v>
      </c>
      <c r="AB416" s="25">
        <f>SUM(AC416:AE416)</f>
        <v>65725</v>
      </c>
      <c r="AC416" s="25">
        <v>33439</v>
      </c>
      <c r="AD416" s="64">
        <v>32286</v>
      </c>
      <c r="AE416" s="64">
        <v>0</v>
      </c>
      <c r="AF416" s="25">
        <f>SUM(AG416:AI416)</f>
        <v>207526</v>
      </c>
      <c r="AG416" s="25">
        <f t="shared" ref="AG416:AI417" si="2777">+U416+Y416+AC416</f>
        <v>101817</v>
      </c>
      <c r="AH416" s="25">
        <f t="shared" si="2777"/>
        <v>105709</v>
      </c>
      <c r="AI416" s="25">
        <f t="shared" si="2777"/>
        <v>0</v>
      </c>
      <c r="AJ416" s="25">
        <f>SUM(AK416:AM416)</f>
        <v>67787</v>
      </c>
      <c r="AK416" s="25">
        <v>34271</v>
      </c>
      <c r="AL416" s="64">
        <v>33516</v>
      </c>
      <c r="AM416" s="64">
        <v>0</v>
      </c>
      <c r="AN416" s="25">
        <f>SUM(AO416:AQ416)</f>
        <v>75889</v>
      </c>
      <c r="AO416" s="25">
        <v>37658</v>
      </c>
      <c r="AP416" s="64">
        <v>38231</v>
      </c>
      <c r="AQ416" s="64">
        <v>0</v>
      </c>
      <c r="AR416" s="25">
        <f>SUM(AS416:AU416)</f>
        <v>76259</v>
      </c>
      <c r="AS416" s="25">
        <v>38843</v>
      </c>
      <c r="AT416" s="64">
        <v>37416</v>
      </c>
      <c r="AU416" s="64">
        <v>0</v>
      </c>
      <c r="AV416" s="25">
        <f>SUM(AW416:AY416)</f>
        <v>219935</v>
      </c>
      <c r="AW416" s="25">
        <f t="shared" ref="AW416:AY417" si="2778">+AK416+AO416+AS416</f>
        <v>110772</v>
      </c>
      <c r="AX416" s="25">
        <f t="shared" si="2778"/>
        <v>109163</v>
      </c>
      <c r="AY416" s="25">
        <f t="shared" si="2778"/>
        <v>0</v>
      </c>
      <c r="AZ416" s="25">
        <f>SUM(BA416:BC416)</f>
        <v>0</v>
      </c>
      <c r="BA416" s="25">
        <v>0</v>
      </c>
      <c r="BB416" s="64">
        <v>0</v>
      </c>
      <c r="BC416" s="64">
        <v>0</v>
      </c>
      <c r="BD416" s="25">
        <f>SUM(BE416:BG416)</f>
        <v>0</v>
      </c>
      <c r="BE416" s="25">
        <v>0</v>
      </c>
      <c r="BF416" s="64">
        <v>0</v>
      </c>
      <c r="BG416" s="64">
        <v>0</v>
      </c>
      <c r="BH416" s="25">
        <f>SUM(BI416:BK416)</f>
        <v>0</v>
      </c>
      <c r="BI416" s="25">
        <v>0</v>
      </c>
      <c r="BJ416" s="64">
        <v>0</v>
      </c>
      <c r="BK416" s="64">
        <v>0</v>
      </c>
      <c r="BL416" s="25">
        <f>SUM(BM416:BO416)</f>
        <v>0</v>
      </c>
      <c r="BM416" s="25">
        <f t="shared" ref="BM416:BO417" si="2779">+BA416+BE416+BI416</f>
        <v>0</v>
      </c>
      <c r="BN416" s="25">
        <f t="shared" si="2779"/>
        <v>0</v>
      </c>
      <c r="BO416" s="25">
        <f t="shared" si="2779"/>
        <v>0</v>
      </c>
      <c r="BP416" s="25">
        <f>SUM(BQ416:BS416)</f>
        <v>640523</v>
      </c>
      <c r="BQ416" s="25">
        <f t="shared" ref="BQ416:BS417" si="2780">+Q416+AG416+AW416+BM416</f>
        <v>319248</v>
      </c>
      <c r="BR416" s="25">
        <f t="shared" si="2780"/>
        <v>321275</v>
      </c>
      <c r="BS416" s="25">
        <f t="shared" si="2780"/>
        <v>0</v>
      </c>
    </row>
    <row r="417" spans="1:71" s="30" customFormat="1" ht="15" customHeight="1" x14ac:dyDescent="0.25">
      <c r="A417" s="46"/>
      <c r="B417" s="75"/>
      <c r="C417" s="47" t="s">
        <v>358</v>
      </c>
      <c r="D417" s="25">
        <f>SUM(E417:G417)</f>
        <v>17521</v>
      </c>
      <c r="E417" s="25">
        <v>8661</v>
      </c>
      <c r="F417" s="64">
        <v>8860</v>
      </c>
      <c r="G417" s="64">
        <v>0</v>
      </c>
      <c r="H417" s="25">
        <f>SUM(I417:K417)</f>
        <v>54584</v>
      </c>
      <c r="I417" s="25">
        <v>28593</v>
      </c>
      <c r="J417" s="64">
        <v>25991</v>
      </c>
      <c r="K417" s="64">
        <v>0</v>
      </c>
      <c r="L417" s="25">
        <f>SUM(M417:O417)</f>
        <v>51846</v>
      </c>
      <c r="M417" s="25">
        <v>28159</v>
      </c>
      <c r="N417" s="64">
        <v>23687</v>
      </c>
      <c r="O417" s="64">
        <v>0</v>
      </c>
      <c r="P417" s="25">
        <f>SUM(Q417:S417)</f>
        <v>123951</v>
      </c>
      <c r="Q417" s="25">
        <f t="shared" si="2776"/>
        <v>65413</v>
      </c>
      <c r="R417" s="25">
        <f t="shared" si="2776"/>
        <v>58538</v>
      </c>
      <c r="S417" s="25">
        <f t="shared" si="2776"/>
        <v>0</v>
      </c>
      <c r="T417" s="25">
        <f>SUM(U417:W417)</f>
        <v>53786</v>
      </c>
      <c r="U417" s="25">
        <v>28907</v>
      </c>
      <c r="V417" s="64">
        <v>24879</v>
      </c>
      <c r="W417" s="64">
        <v>0</v>
      </c>
      <c r="X417" s="25">
        <f>SUM(Y417:AA417)</f>
        <v>55893</v>
      </c>
      <c r="Y417" s="25">
        <v>29509</v>
      </c>
      <c r="Z417" s="64">
        <v>26384</v>
      </c>
      <c r="AA417" s="64">
        <v>0</v>
      </c>
      <c r="AB417" s="25">
        <f>SUM(AC417:AE417)</f>
        <v>50825</v>
      </c>
      <c r="AC417" s="25">
        <v>26722</v>
      </c>
      <c r="AD417" s="64">
        <v>24103</v>
      </c>
      <c r="AE417" s="64">
        <v>0</v>
      </c>
      <c r="AF417" s="25">
        <f>SUM(AG417:AI417)</f>
        <v>160504</v>
      </c>
      <c r="AG417" s="25">
        <f t="shared" si="2777"/>
        <v>85138</v>
      </c>
      <c r="AH417" s="25">
        <f t="shared" si="2777"/>
        <v>75366</v>
      </c>
      <c r="AI417" s="25">
        <f t="shared" si="2777"/>
        <v>0</v>
      </c>
      <c r="AJ417" s="25">
        <f>SUM(AK417:AM417)</f>
        <v>30335</v>
      </c>
      <c r="AK417" s="25">
        <v>15885</v>
      </c>
      <c r="AL417" s="64">
        <v>14450</v>
      </c>
      <c r="AM417" s="64">
        <v>0</v>
      </c>
      <c r="AN417" s="25">
        <f>SUM(AO417:AQ417)</f>
        <v>31500</v>
      </c>
      <c r="AO417" s="25">
        <v>16437</v>
      </c>
      <c r="AP417" s="64">
        <v>15063</v>
      </c>
      <c r="AQ417" s="64">
        <v>0</v>
      </c>
      <c r="AR417" s="25">
        <f>SUM(AS417:AU417)</f>
        <v>30334</v>
      </c>
      <c r="AS417" s="25">
        <v>15964</v>
      </c>
      <c r="AT417" s="64">
        <v>14370</v>
      </c>
      <c r="AU417" s="64">
        <v>0</v>
      </c>
      <c r="AV417" s="25">
        <f>SUM(AW417:AY417)</f>
        <v>92169</v>
      </c>
      <c r="AW417" s="25">
        <f t="shared" si="2778"/>
        <v>48286</v>
      </c>
      <c r="AX417" s="25">
        <f t="shared" si="2778"/>
        <v>43883</v>
      </c>
      <c r="AY417" s="25">
        <f t="shared" si="2778"/>
        <v>0</v>
      </c>
      <c r="AZ417" s="25">
        <f>SUM(BA417:BC417)</f>
        <v>0</v>
      </c>
      <c r="BA417" s="25">
        <v>0</v>
      </c>
      <c r="BB417" s="64">
        <v>0</v>
      </c>
      <c r="BC417" s="64">
        <v>0</v>
      </c>
      <c r="BD417" s="25">
        <f>SUM(BE417:BG417)</f>
        <v>0</v>
      </c>
      <c r="BE417" s="25">
        <v>0</v>
      </c>
      <c r="BF417" s="64">
        <v>0</v>
      </c>
      <c r="BG417" s="64">
        <v>0</v>
      </c>
      <c r="BH417" s="25">
        <f>SUM(BI417:BK417)</f>
        <v>0</v>
      </c>
      <c r="BI417" s="25">
        <v>0</v>
      </c>
      <c r="BJ417" s="64">
        <v>0</v>
      </c>
      <c r="BK417" s="64">
        <v>0</v>
      </c>
      <c r="BL417" s="25">
        <f>SUM(BM417:BO417)</f>
        <v>0</v>
      </c>
      <c r="BM417" s="25">
        <f t="shared" si="2779"/>
        <v>0</v>
      </c>
      <c r="BN417" s="25">
        <f t="shared" si="2779"/>
        <v>0</v>
      </c>
      <c r="BO417" s="25">
        <f t="shared" si="2779"/>
        <v>0</v>
      </c>
      <c r="BP417" s="25">
        <f>SUM(BQ417:BS417)</f>
        <v>376624</v>
      </c>
      <c r="BQ417" s="25">
        <f t="shared" si="2780"/>
        <v>198837</v>
      </c>
      <c r="BR417" s="25">
        <f t="shared" si="2780"/>
        <v>177787</v>
      </c>
      <c r="BS417" s="25">
        <f t="shared" si="2780"/>
        <v>0</v>
      </c>
    </row>
    <row r="418" spans="1:71" s="30" customFormat="1" ht="15" customHeight="1" x14ac:dyDescent="0.25">
      <c r="A418" s="46"/>
      <c r="B418" s="75"/>
      <c r="C418" s="45" t="s">
        <v>151</v>
      </c>
      <c r="D418" s="25">
        <f t="shared" si="2741"/>
        <v>0</v>
      </c>
      <c r="E418" s="25">
        <f>SUM(E419:E420)</f>
        <v>0</v>
      </c>
      <c r="F418" s="25">
        <f>SUM(F419:F420)</f>
        <v>0</v>
      </c>
      <c r="G418" s="25">
        <f>SUM(G419:G420)</f>
        <v>0</v>
      </c>
      <c r="H418" s="25">
        <f t="shared" si="2742"/>
        <v>0</v>
      </c>
      <c r="I418" s="25">
        <f t="shared" ref="I418:K418" si="2781">SUM(I419:I420)</f>
        <v>0</v>
      </c>
      <c r="J418" s="25">
        <f t="shared" si="2781"/>
        <v>0</v>
      </c>
      <c r="K418" s="25">
        <f t="shared" si="2781"/>
        <v>0</v>
      </c>
      <c r="L418" s="25">
        <f t="shared" si="2744"/>
        <v>0</v>
      </c>
      <c r="M418" s="25">
        <f t="shared" ref="M418:O418" si="2782">SUM(M419:M420)</f>
        <v>0</v>
      </c>
      <c r="N418" s="25">
        <f t="shared" si="2782"/>
        <v>0</v>
      </c>
      <c r="O418" s="25">
        <f t="shared" si="2782"/>
        <v>0</v>
      </c>
      <c r="P418" s="25">
        <f t="shared" si="2705"/>
        <v>0</v>
      </c>
      <c r="Q418" s="25">
        <f>SUM(Q419:Q420)</f>
        <v>0</v>
      </c>
      <c r="R418" s="25">
        <f>SUM(R419:R420)</f>
        <v>0</v>
      </c>
      <c r="S418" s="25">
        <f>SUM(S419:S420)</f>
        <v>0</v>
      </c>
      <c r="T418" s="25">
        <f t="shared" si="2746"/>
        <v>0</v>
      </c>
      <c r="U418" s="25">
        <f t="shared" ref="U418:W418" si="2783">SUM(U419:U420)</f>
        <v>0</v>
      </c>
      <c r="V418" s="25">
        <f t="shared" si="2783"/>
        <v>0</v>
      </c>
      <c r="W418" s="25">
        <f t="shared" si="2783"/>
        <v>0</v>
      </c>
      <c r="X418" s="25">
        <f t="shared" si="2748"/>
        <v>0</v>
      </c>
      <c r="Y418" s="25">
        <f t="shared" ref="Y418" si="2784">SUM(Y419:Y420)</f>
        <v>0</v>
      </c>
      <c r="Z418" s="25">
        <f t="shared" ref="Z418" si="2785">SUM(Z419:Z420)</f>
        <v>0</v>
      </c>
      <c r="AA418" s="25">
        <f t="shared" ref="AA418" si="2786">SUM(AA419:AA420)</f>
        <v>0</v>
      </c>
      <c r="AB418" s="25">
        <f t="shared" si="2752"/>
        <v>0</v>
      </c>
      <c r="AC418" s="25">
        <f t="shared" ref="AC418" si="2787">SUM(AC419:AC420)</f>
        <v>0</v>
      </c>
      <c r="AD418" s="25">
        <f t="shared" ref="AD418" si="2788">SUM(AD419:AD420)</f>
        <v>0</v>
      </c>
      <c r="AE418" s="25">
        <f t="shared" ref="AE418" si="2789">SUM(AE419:AE420)</f>
        <v>0</v>
      </c>
      <c r="AF418" s="25">
        <f t="shared" si="2709"/>
        <v>0</v>
      </c>
      <c r="AG418" s="25">
        <f t="shared" ref="AG418:AI418" si="2790">SUM(AG419:AG420)</f>
        <v>0</v>
      </c>
      <c r="AH418" s="25">
        <f t="shared" si="2790"/>
        <v>0</v>
      </c>
      <c r="AI418" s="25">
        <f t="shared" si="2790"/>
        <v>0</v>
      </c>
      <c r="AJ418" s="25">
        <f t="shared" si="2757"/>
        <v>0</v>
      </c>
      <c r="AK418" s="25">
        <f t="shared" ref="AK418:AM418" si="2791">SUM(AK419:AK420)</f>
        <v>0</v>
      </c>
      <c r="AL418" s="25">
        <f t="shared" si="2791"/>
        <v>0</v>
      </c>
      <c r="AM418" s="25">
        <f t="shared" si="2791"/>
        <v>0</v>
      </c>
      <c r="AN418" s="25">
        <f t="shared" si="2759"/>
        <v>0</v>
      </c>
      <c r="AO418" s="25">
        <f t="shared" ref="AO418" si="2792">SUM(AO419:AO420)</f>
        <v>0</v>
      </c>
      <c r="AP418" s="25">
        <f t="shared" ref="AP418" si="2793">SUM(AP419:AP420)</f>
        <v>0</v>
      </c>
      <c r="AQ418" s="25">
        <f t="shared" ref="AQ418" si="2794">SUM(AQ419:AQ420)</f>
        <v>0</v>
      </c>
      <c r="AR418" s="25">
        <f t="shared" si="2763"/>
        <v>0</v>
      </c>
      <c r="AS418" s="25">
        <f t="shared" ref="AS418" si="2795">SUM(AS419:AS420)</f>
        <v>0</v>
      </c>
      <c r="AT418" s="25">
        <f t="shared" ref="AT418" si="2796">SUM(AT419:AT420)</f>
        <v>0</v>
      </c>
      <c r="AU418" s="25">
        <f t="shared" ref="AU418" si="2797">SUM(AU419:AU420)</f>
        <v>0</v>
      </c>
      <c r="AV418" s="25">
        <f t="shared" si="2713"/>
        <v>0</v>
      </c>
      <c r="AW418" s="25">
        <f t="shared" ref="AW418:AY418" si="2798">SUM(AW419:AW420)</f>
        <v>0</v>
      </c>
      <c r="AX418" s="25">
        <f t="shared" si="2798"/>
        <v>0</v>
      </c>
      <c r="AY418" s="25">
        <f t="shared" si="2798"/>
        <v>0</v>
      </c>
      <c r="AZ418" s="25">
        <f t="shared" ref="AZ418" si="2799">SUM(BA418:BC418)</f>
        <v>0</v>
      </c>
      <c r="BA418" s="25">
        <f t="shared" ref="BA418:BC418" si="2800">SUM(BA419:BA420)</f>
        <v>0</v>
      </c>
      <c r="BB418" s="25">
        <f t="shared" si="2800"/>
        <v>0</v>
      </c>
      <c r="BC418" s="25">
        <f t="shared" si="2800"/>
        <v>0</v>
      </c>
      <c r="BD418" s="25">
        <f t="shared" ref="BD418" si="2801">SUM(BE418:BG418)</f>
        <v>0</v>
      </c>
      <c r="BE418" s="25">
        <f t="shared" ref="BE418:BG418" si="2802">SUM(BE419:BE420)</f>
        <v>0</v>
      </c>
      <c r="BF418" s="25">
        <f t="shared" si="2802"/>
        <v>0</v>
      </c>
      <c r="BG418" s="25">
        <f t="shared" si="2802"/>
        <v>0</v>
      </c>
      <c r="BH418" s="25">
        <f t="shared" ref="BH418" si="2803">SUM(BI418:BK418)</f>
        <v>0</v>
      </c>
      <c r="BI418" s="25">
        <f t="shared" ref="BI418:BK418" si="2804">SUM(BI419:BI420)</f>
        <v>0</v>
      </c>
      <c r="BJ418" s="25">
        <f t="shared" si="2804"/>
        <v>0</v>
      </c>
      <c r="BK418" s="25">
        <f t="shared" si="2804"/>
        <v>0</v>
      </c>
      <c r="BL418" s="25">
        <f t="shared" ref="BL418" si="2805">SUM(BM418:BO418)</f>
        <v>0</v>
      </c>
      <c r="BM418" s="25">
        <f t="shared" ref="BM418:BO418" si="2806">SUM(BM419:BM420)</f>
        <v>0</v>
      </c>
      <c r="BN418" s="25">
        <f t="shared" si="2806"/>
        <v>0</v>
      </c>
      <c r="BO418" s="25">
        <f t="shared" si="2806"/>
        <v>0</v>
      </c>
      <c r="BP418" s="25">
        <f t="shared" ref="BP418:BP421" si="2807">SUM(BQ418:BS418)</f>
        <v>0</v>
      </c>
      <c r="BQ418" s="25">
        <f>SUM(BQ419:BQ420)</f>
        <v>0</v>
      </c>
      <c r="BR418" s="25">
        <f>SUM(BR419:BR420)</f>
        <v>0</v>
      </c>
      <c r="BS418" s="25">
        <f>SUM(BS419:BS420)</f>
        <v>0</v>
      </c>
    </row>
    <row r="419" spans="1:71" s="30" customFormat="1" ht="15" customHeight="1" x14ac:dyDescent="0.25">
      <c r="A419" s="46"/>
      <c r="B419" s="75"/>
      <c r="C419" s="47" t="s">
        <v>359</v>
      </c>
      <c r="D419" s="25">
        <f>SUM(E419:G419)</f>
        <v>0</v>
      </c>
      <c r="E419" s="25">
        <v>0</v>
      </c>
      <c r="F419" s="64">
        <v>0</v>
      </c>
      <c r="G419" s="64">
        <v>0</v>
      </c>
      <c r="H419" s="25">
        <f>SUM(I419:K419)</f>
        <v>0</v>
      </c>
      <c r="I419" s="25">
        <v>0</v>
      </c>
      <c r="J419" s="64">
        <v>0</v>
      </c>
      <c r="K419" s="64">
        <v>0</v>
      </c>
      <c r="L419" s="25">
        <f>SUM(M419:O419)</f>
        <v>0</v>
      </c>
      <c r="M419" s="25">
        <v>0</v>
      </c>
      <c r="N419" s="64">
        <v>0</v>
      </c>
      <c r="O419" s="64">
        <v>0</v>
      </c>
      <c r="P419" s="25">
        <f>SUM(Q419:S419)</f>
        <v>0</v>
      </c>
      <c r="Q419" s="25">
        <f t="shared" ref="Q419:S420" si="2808">+E419+I419+M419</f>
        <v>0</v>
      </c>
      <c r="R419" s="25">
        <f t="shared" si="2808"/>
        <v>0</v>
      </c>
      <c r="S419" s="25">
        <f t="shared" si="2808"/>
        <v>0</v>
      </c>
      <c r="T419" s="25">
        <f>SUM(U419:W419)</f>
        <v>0</v>
      </c>
      <c r="U419" s="25">
        <v>0</v>
      </c>
      <c r="V419" s="64">
        <v>0</v>
      </c>
      <c r="W419" s="64">
        <v>0</v>
      </c>
      <c r="X419" s="25">
        <f>SUM(Y419:AA419)</f>
        <v>0</v>
      </c>
      <c r="Y419" s="25">
        <v>0</v>
      </c>
      <c r="Z419" s="64">
        <v>0</v>
      </c>
      <c r="AA419" s="64">
        <v>0</v>
      </c>
      <c r="AB419" s="25">
        <f>SUM(AC419:AE419)</f>
        <v>0</v>
      </c>
      <c r="AC419" s="25">
        <v>0</v>
      </c>
      <c r="AD419" s="64">
        <v>0</v>
      </c>
      <c r="AE419" s="64">
        <v>0</v>
      </c>
      <c r="AF419" s="25">
        <f>SUM(AG419:AI419)</f>
        <v>0</v>
      </c>
      <c r="AG419" s="25">
        <f t="shared" ref="AG419:AI420" si="2809">+U419+Y419+AC419</f>
        <v>0</v>
      </c>
      <c r="AH419" s="25">
        <f t="shared" si="2809"/>
        <v>0</v>
      </c>
      <c r="AI419" s="25">
        <f t="shared" si="2809"/>
        <v>0</v>
      </c>
      <c r="AJ419" s="25">
        <f>SUM(AK419:AM419)</f>
        <v>0</v>
      </c>
      <c r="AK419" s="25">
        <v>0</v>
      </c>
      <c r="AL419" s="64">
        <v>0</v>
      </c>
      <c r="AM419" s="64">
        <v>0</v>
      </c>
      <c r="AN419" s="25">
        <f>SUM(AO419:AQ419)</f>
        <v>0</v>
      </c>
      <c r="AO419" s="25">
        <v>0</v>
      </c>
      <c r="AP419" s="64">
        <v>0</v>
      </c>
      <c r="AQ419" s="64">
        <v>0</v>
      </c>
      <c r="AR419" s="25">
        <f>SUM(AS419:AU419)</f>
        <v>0</v>
      </c>
      <c r="AS419" s="25">
        <v>0</v>
      </c>
      <c r="AT419" s="64">
        <v>0</v>
      </c>
      <c r="AU419" s="64">
        <v>0</v>
      </c>
      <c r="AV419" s="25">
        <f>SUM(AW419:AY419)</f>
        <v>0</v>
      </c>
      <c r="AW419" s="25">
        <f t="shared" ref="AW419:AY420" si="2810">+AK419+AO419+AS419</f>
        <v>0</v>
      </c>
      <c r="AX419" s="25">
        <f t="shared" si="2810"/>
        <v>0</v>
      </c>
      <c r="AY419" s="25">
        <f t="shared" si="2810"/>
        <v>0</v>
      </c>
      <c r="AZ419" s="25">
        <f>SUM(BA419:BC419)</f>
        <v>0</v>
      </c>
      <c r="BA419" s="25">
        <v>0</v>
      </c>
      <c r="BB419" s="64">
        <v>0</v>
      </c>
      <c r="BC419" s="64">
        <v>0</v>
      </c>
      <c r="BD419" s="25">
        <f>SUM(BE419:BG419)</f>
        <v>0</v>
      </c>
      <c r="BE419" s="25">
        <v>0</v>
      </c>
      <c r="BF419" s="64">
        <v>0</v>
      </c>
      <c r="BG419" s="64">
        <v>0</v>
      </c>
      <c r="BH419" s="25">
        <f>SUM(BI419:BK419)</f>
        <v>0</v>
      </c>
      <c r="BI419" s="25">
        <v>0</v>
      </c>
      <c r="BJ419" s="64">
        <v>0</v>
      </c>
      <c r="BK419" s="64">
        <v>0</v>
      </c>
      <c r="BL419" s="25">
        <f>SUM(BM419:BO419)</f>
        <v>0</v>
      </c>
      <c r="BM419" s="25">
        <f t="shared" ref="BM419:BO420" si="2811">+BA419+BE419+BI419</f>
        <v>0</v>
      </c>
      <c r="BN419" s="25">
        <f t="shared" si="2811"/>
        <v>0</v>
      </c>
      <c r="BO419" s="25">
        <f t="shared" si="2811"/>
        <v>0</v>
      </c>
      <c r="BP419" s="25">
        <f>SUM(BQ419:BS419)</f>
        <v>0</v>
      </c>
      <c r="BQ419" s="25">
        <f t="shared" ref="BQ419:BS420" si="2812">+Q419+AG419+AW419+BM419</f>
        <v>0</v>
      </c>
      <c r="BR419" s="25">
        <f t="shared" si="2812"/>
        <v>0</v>
      </c>
      <c r="BS419" s="25">
        <f t="shared" si="2812"/>
        <v>0</v>
      </c>
    </row>
    <row r="420" spans="1:71" s="30" customFormat="1" ht="15" customHeight="1" x14ac:dyDescent="0.25">
      <c r="A420" s="46"/>
      <c r="B420" s="75"/>
      <c r="C420" s="47" t="s">
        <v>360</v>
      </c>
      <c r="D420" s="25">
        <f>SUM(E420:G420)</f>
        <v>0</v>
      </c>
      <c r="E420" s="25">
        <v>0</v>
      </c>
      <c r="F420" s="64">
        <v>0</v>
      </c>
      <c r="G420" s="64">
        <v>0</v>
      </c>
      <c r="H420" s="25">
        <f>SUM(I420:K420)</f>
        <v>0</v>
      </c>
      <c r="I420" s="25">
        <v>0</v>
      </c>
      <c r="J420" s="64">
        <v>0</v>
      </c>
      <c r="K420" s="64">
        <v>0</v>
      </c>
      <c r="L420" s="25">
        <f>SUM(M420:O420)</f>
        <v>0</v>
      </c>
      <c r="M420" s="25">
        <v>0</v>
      </c>
      <c r="N420" s="64">
        <v>0</v>
      </c>
      <c r="O420" s="64">
        <v>0</v>
      </c>
      <c r="P420" s="25">
        <f>SUM(Q420:S420)</f>
        <v>0</v>
      </c>
      <c r="Q420" s="25">
        <f t="shared" si="2808"/>
        <v>0</v>
      </c>
      <c r="R420" s="25">
        <f t="shared" si="2808"/>
        <v>0</v>
      </c>
      <c r="S420" s="25">
        <f t="shared" si="2808"/>
        <v>0</v>
      </c>
      <c r="T420" s="25">
        <f>SUM(U420:W420)</f>
        <v>0</v>
      </c>
      <c r="U420" s="25">
        <v>0</v>
      </c>
      <c r="V420" s="64">
        <v>0</v>
      </c>
      <c r="W420" s="64">
        <v>0</v>
      </c>
      <c r="X420" s="25">
        <f>SUM(Y420:AA420)</f>
        <v>0</v>
      </c>
      <c r="Y420" s="25">
        <v>0</v>
      </c>
      <c r="Z420" s="64">
        <v>0</v>
      </c>
      <c r="AA420" s="64">
        <v>0</v>
      </c>
      <c r="AB420" s="25">
        <f>SUM(AC420:AE420)</f>
        <v>0</v>
      </c>
      <c r="AC420" s="25">
        <v>0</v>
      </c>
      <c r="AD420" s="64">
        <v>0</v>
      </c>
      <c r="AE420" s="64">
        <v>0</v>
      </c>
      <c r="AF420" s="25">
        <f>SUM(AG420:AI420)</f>
        <v>0</v>
      </c>
      <c r="AG420" s="25">
        <f t="shared" si="2809"/>
        <v>0</v>
      </c>
      <c r="AH420" s="25">
        <f t="shared" si="2809"/>
        <v>0</v>
      </c>
      <c r="AI420" s="25">
        <f t="shared" si="2809"/>
        <v>0</v>
      </c>
      <c r="AJ420" s="25">
        <f>SUM(AK420:AM420)</f>
        <v>0</v>
      </c>
      <c r="AK420" s="25">
        <v>0</v>
      </c>
      <c r="AL420" s="64">
        <v>0</v>
      </c>
      <c r="AM420" s="64">
        <v>0</v>
      </c>
      <c r="AN420" s="25">
        <f>SUM(AO420:AQ420)</f>
        <v>0</v>
      </c>
      <c r="AO420" s="25">
        <v>0</v>
      </c>
      <c r="AP420" s="64">
        <v>0</v>
      </c>
      <c r="AQ420" s="64">
        <v>0</v>
      </c>
      <c r="AR420" s="25">
        <f>SUM(AS420:AU420)</f>
        <v>0</v>
      </c>
      <c r="AS420" s="25">
        <v>0</v>
      </c>
      <c r="AT420" s="64">
        <v>0</v>
      </c>
      <c r="AU420" s="64">
        <v>0</v>
      </c>
      <c r="AV420" s="25">
        <f>SUM(AW420:AY420)</f>
        <v>0</v>
      </c>
      <c r="AW420" s="25">
        <f t="shared" si="2810"/>
        <v>0</v>
      </c>
      <c r="AX420" s="25">
        <f t="shared" si="2810"/>
        <v>0</v>
      </c>
      <c r="AY420" s="25">
        <f t="shared" si="2810"/>
        <v>0</v>
      </c>
      <c r="AZ420" s="25">
        <f>SUM(BA420:BC420)</f>
        <v>0</v>
      </c>
      <c r="BA420" s="25">
        <v>0</v>
      </c>
      <c r="BB420" s="64">
        <v>0</v>
      </c>
      <c r="BC420" s="64">
        <v>0</v>
      </c>
      <c r="BD420" s="25">
        <f>SUM(BE420:BG420)</f>
        <v>0</v>
      </c>
      <c r="BE420" s="25">
        <v>0</v>
      </c>
      <c r="BF420" s="64">
        <v>0</v>
      </c>
      <c r="BG420" s="64">
        <v>0</v>
      </c>
      <c r="BH420" s="25">
        <f>SUM(BI420:BK420)</f>
        <v>0</v>
      </c>
      <c r="BI420" s="25">
        <v>0</v>
      </c>
      <c r="BJ420" s="64">
        <v>0</v>
      </c>
      <c r="BK420" s="64">
        <v>0</v>
      </c>
      <c r="BL420" s="25">
        <f>SUM(BM420:BO420)</f>
        <v>0</v>
      </c>
      <c r="BM420" s="25">
        <f t="shared" si="2811"/>
        <v>0</v>
      </c>
      <c r="BN420" s="25">
        <f t="shared" si="2811"/>
        <v>0</v>
      </c>
      <c r="BO420" s="25">
        <f t="shared" si="2811"/>
        <v>0</v>
      </c>
      <c r="BP420" s="25">
        <f>SUM(BQ420:BS420)</f>
        <v>0</v>
      </c>
      <c r="BQ420" s="25">
        <f t="shared" si="2812"/>
        <v>0</v>
      </c>
      <c r="BR420" s="25">
        <f t="shared" si="2812"/>
        <v>0</v>
      </c>
      <c r="BS420" s="25">
        <f t="shared" si="2812"/>
        <v>0</v>
      </c>
    </row>
    <row r="421" spans="1:71" s="30" customFormat="1" ht="15" customHeight="1" x14ac:dyDescent="0.25">
      <c r="A421" s="46"/>
      <c r="B421" s="75"/>
      <c r="C421" s="45" t="s">
        <v>152</v>
      </c>
      <c r="D421" s="25">
        <f t="shared" si="2741"/>
        <v>0</v>
      </c>
      <c r="E421" s="25">
        <f>SUM(E422:E423)</f>
        <v>0</v>
      </c>
      <c r="F421" s="25">
        <f>SUM(F422:F423)</f>
        <v>0</v>
      </c>
      <c r="G421" s="25">
        <f>SUM(G422:G423)</f>
        <v>0</v>
      </c>
      <c r="H421" s="25">
        <f t="shared" si="2742"/>
        <v>0</v>
      </c>
      <c r="I421" s="25">
        <f t="shared" ref="I421:K421" si="2813">SUM(I422:I423)</f>
        <v>0</v>
      </c>
      <c r="J421" s="25">
        <f t="shared" si="2813"/>
        <v>0</v>
      </c>
      <c r="K421" s="25">
        <f t="shared" si="2813"/>
        <v>0</v>
      </c>
      <c r="L421" s="25">
        <f t="shared" si="2744"/>
        <v>0</v>
      </c>
      <c r="M421" s="25">
        <f t="shared" ref="M421:O421" si="2814">SUM(M422:M423)</f>
        <v>0</v>
      </c>
      <c r="N421" s="25">
        <f t="shared" si="2814"/>
        <v>0</v>
      </c>
      <c r="O421" s="25">
        <f t="shared" si="2814"/>
        <v>0</v>
      </c>
      <c r="P421" s="25">
        <f t="shared" si="2705"/>
        <v>0</v>
      </c>
      <c r="Q421" s="25">
        <f>SUM(Q422:Q423)</f>
        <v>0</v>
      </c>
      <c r="R421" s="25">
        <f>SUM(R422:R423)</f>
        <v>0</v>
      </c>
      <c r="S421" s="25">
        <f>SUM(S422:S423)</f>
        <v>0</v>
      </c>
      <c r="T421" s="25">
        <f t="shared" si="2746"/>
        <v>0</v>
      </c>
      <c r="U421" s="25">
        <f t="shared" ref="U421:W421" si="2815">SUM(U422:U423)</f>
        <v>0</v>
      </c>
      <c r="V421" s="25">
        <f t="shared" si="2815"/>
        <v>0</v>
      </c>
      <c r="W421" s="25">
        <f t="shared" si="2815"/>
        <v>0</v>
      </c>
      <c r="X421" s="25">
        <f t="shared" si="2748"/>
        <v>0</v>
      </c>
      <c r="Y421" s="25">
        <f t="shared" ref="Y421" si="2816">SUM(Y422:Y423)</f>
        <v>0</v>
      </c>
      <c r="Z421" s="25">
        <f t="shared" ref="Z421" si="2817">SUM(Z422:Z423)</f>
        <v>0</v>
      </c>
      <c r="AA421" s="25">
        <f t="shared" ref="AA421" si="2818">SUM(AA422:AA423)</f>
        <v>0</v>
      </c>
      <c r="AB421" s="25">
        <f t="shared" si="2752"/>
        <v>0</v>
      </c>
      <c r="AC421" s="25">
        <f t="shared" ref="AC421" si="2819">SUM(AC422:AC423)</f>
        <v>0</v>
      </c>
      <c r="AD421" s="25">
        <f t="shared" ref="AD421" si="2820">SUM(AD422:AD423)</f>
        <v>0</v>
      </c>
      <c r="AE421" s="25">
        <f t="shared" ref="AE421" si="2821">SUM(AE422:AE423)</f>
        <v>0</v>
      </c>
      <c r="AF421" s="25">
        <f t="shared" si="2709"/>
        <v>0</v>
      </c>
      <c r="AG421" s="25">
        <f t="shared" ref="AG421:AI421" si="2822">SUM(AG422:AG423)</f>
        <v>0</v>
      </c>
      <c r="AH421" s="25">
        <f t="shared" si="2822"/>
        <v>0</v>
      </c>
      <c r="AI421" s="25">
        <f t="shared" si="2822"/>
        <v>0</v>
      </c>
      <c r="AJ421" s="25">
        <f t="shared" si="2757"/>
        <v>0</v>
      </c>
      <c r="AK421" s="25">
        <f t="shared" ref="AK421:AM421" si="2823">SUM(AK422:AK423)</f>
        <v>0</v>
      </c>
      <c r="AL421" s="25">
        <f t="shared" si="2823"/>
        <v>0</v>
      </c>
      <c r="AM421" s="25">
        <f t="shared" si="2823"/>
        <v>0</v>
      </c>
      <c r="AN421" s="25">
        <f t="shared" si="2759"/>
        <v>0</v>
      </c>
      <c r="AO421" s="25">
        <f t="shared" ref="AO421" si="2824">SUM(AO422:AO423)</f>
        <v>0</v>
      </c>
      <c r="AP421" s="25">
        <f t="shared" ref="AP421" si="2825">SUM(AP422:AP423)</f>
        <v>0</v>
      </c>
      <c r="AQ421" s="25">
        <f t="shared" ref="AQ421" si="2826">SUM(AQ422:AQ423)</f>
        <v>0</v>
      </c>
      <c r="AR421" s="25">
        <f t="shared" si="2763"/>
        <v>0</v>
      </c>
      <c r="AS421" s="25">
        <f t="shared" ref="AS421" si="2827">SUM(AS422:AS423)</f>
        <v>0</v>
      </c>
      <c r="AT421" s="25">
        <f t="shared" ref="AT421" si="2828">SUM(AT422:AT423)</f>
        <v>0</v>
      </c>
      <c r="AU421" s="25">
        <f t="shared" ref="AU421" si="2829">SUM(AU422:AU423)</f>
        <v>0</v>
      </c>
      <c r="AV421" s="25">
        <f t="shared" si="2713"/>
        <v>0</v>
      </c>
      <c r="AW421" s="25">
        <f t="shared" ref="AW421:AY421" si="2830">SUM(AW422:AW423)</f>
        <v>0</v>
      </c>
      <c r="AX421" s="25">
        <f t="shared" si="2830"/>
        <v>0</v>
      </c>
      <c r="AY421" s="25">
        <f t="shared" si="2830"/>
        <v>0</v>
      </c>
      <c r="AZ421" s="25">
        <f t="shared" ref="AZ421" si="2831">SUM(BA421:BC421)</f>
        <v>0</v>
      </c>
      <c r="BA421" s="25">
        <f t="shared" ref="BA421:BC421" si="2832">SUM(BA422:BA423)</f>
        <v>0</v>
      </c>
      <c r="BB421" s="25">
        <f t="shared" si="2832"/>
        <v>0</v>
      </c>
      <c r="BC421" s="25">
        <f t="shared" si="2832"/>
        <v>0</v>
      </c>
      <c r="BD421" s="25">
        <f t="shared" ref="BD421" si="2833">SUM(BE421:BG421)</f>
        <v>0</v>
      </c>
      <c r="BE421" s="25">
        <f t="shared" ref="BE421:BG421" si="2834">SUM(BE422:BE423)</f>
        <v>0</v>
      </c>
      <c r="BF421" s="25">
        <f t="shared" si="2834"/>
        <v>0</v>
      </c>
      <c r="BG421" s="25">
        <f t="shared" si="2834"/>
        <v>0</v>
      </c>
      <c r="BH421" s="25">
        <f t="shared" ref="BH421" si="2835">SUM(BI421:BK421)</f>
        <v>0</v>
      </c>
      <c r="BI421" s="25">
        <f t="shared" ref="BI421:BK421" si="2836">SUM(BI422:BI423)</f>
        <v>0</v>
      </c>
      <c r="BJ421" s="25">
        <f t="shared" si="2836"/>
        <v>0</v>
      </c>
      <c r="BK421" s="25">
        <f t="shared" si="2836"/>
        <v>0</v>
      </c>
      <c r="BL421" s="25">
        <f t="shared" ref="BL421" si="2837">SUM(BM421:BO421)</f>
        <v>0</v>
      </c>
      <c r="BM421" s="25">
        <f t="shared" ref="BM421:BO421" si="2838">SUM(BM422:BM423)</f>
        <v>0</v>
      </c>
      <c r="BN421" s="25">
        <f t="shared" si="2838"/>
        <v>0</v>
      </c>
      <c r="BO421" s="25">
        <f t="shared" si="2838"/>
        <v>0</v>
      </c>
      <c r="BP421" s="25">
        <f t="shared" si="2807"/>
        <v>0</v>
      </c>
      <c r="BQ421" s="25">
        <f>SUM(BQ422:BQ423)</f>
        <v>0</v>
      </c>
      <c r="BR421" s="25">
        <f>SUM(BR422:BR423)</f>
        <v>0</v>
      </c>
      <c r="BS421" s="25">
        <f>SUM(BS422:BS423)</f>
        <v>0</v>
      </c>
    </row>
    <row r="422" spans="1:71" s="30" customFormat="1" ht="15" customHeight="1" x14ac:dyDescent="0.25">
      <c r="A422" s="46"/>
      <c r="B422" s="75"/>
      <c r="C422" s="47" t="s">
        <v>361</v>
      </c>
      <c r="D422" s="25">
        <f>SUM(E422:G422)</f>
        <v>0</v>
      </c>
      <c r="E422" s="25">
        <v>0</v>
      </c>
      <c r="F422" s="64">
        <v>0</v>
      </c>
      <c r="G422" s="64">
        <v>0</v>
      </c>
      <c r="H422" s="25">
        <f>SUM(I422:K422)</f>
        <v>0</v>
      </c>
      <c r="I422" s="25">
        <v>0</v>
      </c>
      <c r="J422" s="64">
        <v>0</v>
      </c>
      <c r="K422" s="64">
        <v>0</v>
      </c>
      <c r="L422" s="25">
        <f>SUM(M422:O422)</f>
        <v>0</v>
      </c>
      <c r="M422" s="25">
        <v>0</v>
      </c>
      <c r="N422" s="64">
        <v>0</v>
      </c>
      <c r="O422" s="64">
        <v>0</v>
      </c>
      <c r="P422" s="25">
        <f>SUM(Q422:S422)</f>
        <v>0</v>
      </c>
      <c r="Q422" s="25">
        <f t="shared" ref="Q422:S425" si="2839">+E422+I422+M422</f>
        <v>0</v>
      </c>
      <c r="R422" s="25">
        <f t="shared" si="2839"/>
        <v>0</v>
      </c>
      <c r="S422" s="25">
        <f t="shared" si="2839"/>
        <v>0</v>
      </c>
      <c r="T422" s="25">
        <f>SUM(U422:W422)</f>
        <v>0</v>
      </c>
      <c r="U422" s="25">
        <v>0</v>
      </c>
      <c r="V422" s="64">
        <v>0</v>
      </c>
      <c r="W422" s="64">
        <v>0</v>
      </c>
      <c r="X422" s="25">
        <f>SUM(Y422:AA422)</f>
        <v>0</v>
      </c>
      <c r="Y422" s="25">
        <v>0</v>
      </c>
      <c r="Z422" s="64">
        <v>0</v>
      </c>
      <c r="AA422" s="64">
        <v>0</v>
      </c>
      <c r="AB422" s="25">
        <f>SUM(AC422:AE422)</f>
        <v>0</v>
      </c>
      <c r="AC422" s="25">
        <v>0</v>
      </c>
      <c r="AD422" s="64">
        <v>0</v>
      </c>
      <c r="AE422" s="64">
        <v>0</v>
      </c>
      <c r="AF422" s="25">
        <f>SUM(AG422:AI422)</f>
        <v>0</v>
      </c>
      <c r="AG422" s="25">
        <f t="shared" ref="AG422:AI425" si="2840">+U422+Y422+AC422</f>
        <v>0</v>
      </c>
      <c r="AH422" s="25">
        <f t="shared" si="2840"/>
        <v>0</v>
      </c>
      <c r="AI422" s="25">
        <f t="shared" si="2840"/>
        <v>0</v>
      </c>
      <c r="AJ422" s="25">
        <f>SUM(AK422:AM422)</f>
        <v>0</v>
      </c>
      <c r="AK422" s="25">
        <v>0</v>
      </c>
      <c r="AL422" s="64">
        <v>0</v>
      </c>
      <c r="AM422" s="64">
        <v>0</v>
      </c>
      <c r="AN422" s="25">
        <f>SUM(AO422:AQ422)</f>
        <v>0</v>
      </c>
      <c r="AO422" s="25">
        <v>0</v>
      </c>
      <c r="AP422" s="64">
        <v>0</v>
      </c>
      <c r="AQ422" s="64">
        <v>0</v>
      </c>
      <c r="AR422" s="25">
        <f>SUM(AS422:AU422)</f>
        <v>0</v>
      </c>
      <c r="AS422" s="25">
        <v>0</v>
      </c>
      <c r="AT422" s="64">
        <v>0</v>
      </c>
      <c r="AU422" s="64">
        <v>0</v>
      </c>
      <c r="AV422" s="25">
        <f>SUM(AW422:AY422)</f>
        <v>0</v>
      </c>
      <c r="AW422" s="25">
        <f t="shared" ref="AW422:AY425" si="2841">+AK422+AO422+AS422</f>
        <v>0</v>
      </c>
      <c r="AX422" s="25">
        <f t="shared" si="2841"/>
        <v>0</v>
      </c>
      <c r="AY422" s="25">
        <f t="shared" si="2841"/>
        <v>0</v>
      </c>
      <c r="AZ422" s="25">
        <f>SUM(BA422:BC422)</f>
        <v>0</v>
      </c>
      <c r="BA422" s="25">
        <v>0</v>
      </c>
      <c r="BB422" s="64">
        <v>0</v>
      </c>
      <c r="BC422" s="64">
        <v>0</v>
      </c>
      <c r="BD422" s="25">
        <f>SUM(BE422:BG422)</f>
        <v>0</v>
      </c>
      <c r="BE422" s="25">
        <v>0</v>
      </c>
      <c r="BF422" s="64">
        <v>0</v>
      </c>
      <c r="BG422" s="64">
        <v>0</v>
      </c>
      <c r="BH422" s="25">
        <f>SUM(BI422:BK422)</f>
        <v>0</v>
      </c>
      <c r="BI422" s="25">
        <v>0</v>
      </c>
      <c r="BJ422" s="64">
        <v>0</v>
      </c>
      <c r="BK422" s="64">
        <v>0</v>
      </c>
      <c r="BL422" s="25">
        <f>SUM(BM422:BO422)</f>
        <v>0</v>
      </c>
      <c r="BM422" s="25">
        <f t="shared" ref="BM422:BO425" si="2842">+BA422+BE422+BI422</f>
        <v>0</v>
      </c>
      <c r="BN422" s="25">
        <f t="shared" si="2842"/>
        <v>0</v>
      </c>
      <c r="BO422" s="25">
        <f t="shared" si="2842"/>
        <v>0</v>
      </c>
      <c r="BP422" s="25">
        <f>SUM(BQ422:BS422)</f>
        <v>0</v>
      </c>
      <c r="BQ422" s="25">
        <f t="shared" ref="BQ422:BS425" si="2843">+Q422+AG422+AW422+BM422</f>
        <v>0</v>
      </c>
      <c r="BR422" s="25">
        <f t="shared" si="2843"/>
        <v>0</v>
      </c>
      <c r="BS422" s="25">
        <f t="shared" si="2843"/>
        <v>0</v>
      </c>
    </row>
    <row r="423" spans="1:71" s="30" customFormat="1" ht="15" customHeight="1" x14ac:dyDescent="0.25">
      <c r="A423" s="46"/>
      <c r="B423" s="75"/>
      <c r="C423" s="47" t="s">
        <v>362</v>
      </c>
      <c r="D423" s="25">
        <f>SUM(E423:G423)</f>
        <v>0</v>
      </c>
      <c r="E423" s="25">
        <v>0</v>
      </c>
      <c r="F423" s="64">
        <v>0</v>
      </c>
      <c r="G423" s="64">
        <v>0</v>
      </c>
      <c r="H423" s="25">
        <f>SUM(I423:K423)</f>
        <v>0</v>
      </c>
      <c r="I423" s="25">
        <v>0</v>
      </c>
      <c r="J423" s="64">
        <v>0</v>
      </c>
      <c r="K423" s="64">
        <v>0</v>
      </c>
      <c r="L423" s="25">
        <f>SUM(M423:O423)</f>
        <v>0</v>
      </c>
      <c r="M423" s="25">
        <v>0</v>
      </c>
      <c r="N423" s="64">
        <v>0</v>
      </c>
      <c r="O423" s="64">
        <v>0</v>
      </c>
      <c r="P423" s="25">
        <f>SUM(Q423:S423)</f>
        <v>0</v>
      </c>
      <c r="Q423" s="25">
        <f t="shared" si="2839"/>
        <v>0</v>
      </c>
      <c r="R423" s="25">
        <f t="shared" si="2839"/>
        <v>0</v>
      </c>
      <c r="S423" s="25">
        <f t="shared" si="2839"/>
        <v>0</v>
      </c>
      <c r="T423" s="25">
        <f>SUM(U423:W423)</f>
        <v>0</v>
      </c>
      <c r="U423" s="25">
        <v>0</v>
      </c>
      <c r="V423" s="64">
        <v>0</v>
      </c>
      <c r="W423" s="64">
        <v>0</v>
      </c>
      <c r="X423" s="25">
        <f>SUM(Y423:AA423)</f>
        <v>0</v>
      </c>
      <c r="Y423" s="25">
        <v>0</v>
      </c>
      <c r="Z423" s="64">
        <v>0</v>
      </c>
      <c r="AA423" s="64">
        <v>0</v>
      </c>
      <c r="AB423" s="25">
        <f>SUM(AC423:AE423)</f>
        <v>0</v>
      </c>
      <c r="AC423" s="25">
        <v>0</v>
      </c>
      <c r="AD423" s="64">
        <v>0</v>
      </c>
      <c r="AE423" s="64">
        <v>0</v>
      </c>
      <c r="AF423" s="25">
        <f>SUM(AG423:AI423)</f>
        <v>0</v>
      </c>
      <c r="AG423" s="25">
        <f t="shared" si="2840"/>
        <v>0</v>
      </c>
      <c r="AH423" s="25">
        <f t="shared" si="2840"/>
        <v>0</v>
      </c>
      <c r="AI423" s="25">
        <f t="shared" si="2840"/>
        <v>0</v>
      </c>
      <c r="AJ423" s="25">
        <f>SUM(AK423:AM423)</f>
        <v>0</v>
      </c>
      <c r="AK423" s="25">
        <v>0</v>
      </c>
      <c r="AL423" s="64">
        <v>0</v>
      </c>
      <c r="AM423" s="64">
        <v>0</v>
      </c>
      <c r="AN423" s="25">
        <f>SUM(AO423:AQ423)</f>
        <v>0</v>
      </c>
      <c r="AO423" s="25">
        <v>0</v>
      </c>
      <c r="AP423" s="64">
        <v>0</v>
      </c>
      <c r="AQ423" s="64">
        <v>0</v>
      </c>
      <c r="AR423" s="25">
        <f>SUM(AS423:AU423)</f>
        <v>0</v>
      </c>
      <c r="AS423" s="25">
        <v>0</v>
      </c>
      <c r="AT423" s="64">
        <v>0</v>
      </c>
      <c r="AU423" s="64">
        <v>0</v>
      </c>
      <c r="AV423" s="25">
        <f>SUM(AW423:AY423)</f>
        <v>0</v>
      </c>
      <c r="AW423" s="25">
        <f t="shared" si="2841"/>
        <v>0</v>
      </c>
      <c r="AX423" s="25">
        <f t="shared" si="2841"/>
        <v>0</v>
      </c>
      <c r="AY423" s="25">
        <f t="shared" si="2841"/>
        <v>0</v>
      </c>
      <c r="AZ423" s="25">
        <f>SUM(BA423:BC423)</f>
        <v>0</v>
      </c>
      <c r="BA423" s="25">
        <v>0</v>
      </c>
      <c r="BB423" s="64">
        <v>0</v>
      </c>
      <c r="BC423" s="64">
        <v>0</v>
      </c>
      <c r="BD423" s="25">
        <f>SUM(BE423:BG423)</f>
        <v>0</v>
      </c>
      <c r="BE423" s="25">
        <v>0</v>
      </c>
      <c r="BF423" s="64">
        <v>0</v>
      </c>
      <c r="BG423" s="64">
        <v>0</v>
      </c>
      <c r="BH423" s="25">
        <f>SUM(BI423:BK423)</f>
        <v>0</v>
      </c>
      <c r="BI423" s="25">
        <v>0</v>
      </c>
      <c r="BJ423" s="64">
        <v>0</v>
      </c>
      <c r="BK423" s="64">
        <v>0</v>
      </c>
      <c r="BL423" s="25">
        <f>SUM(BM423:BO423)</f>
        <v>0</v>
      </c>
      <c r="BM423" s="25">
        <f t="shared" si="2842"/>
        <v>0</v>
      </c>
      <c r="BN423" s="25">
        <f t="shared" si="2842"/>
        <v>0</v>
      </c>
      <c r="BO423" s="25">
        <f t="shared" si="2842"/>
        <v>0</v>
      </c>
      <c r="BP423" s="25">
        <f>SUM(BQ423:BS423)</f>
        <v>0</v>
      </c>
      <c r="BQ423" s="25">
        <f t="shared" si="2843"/>
        <v>0</v>
      </c>
      <c r="BR423" s="25">
        <f t="shared" si="2843"/>
        <v>0</v>
      </c>
      <c r="BS423" s="25">
        <f t="shared" si="2843"/>
        <v>0</v>
      </c>
    </row>
    <row r="424" spans="1:71" s="30" customFormat="1" ht="15" customHeight="1" x14ac:dyDescent="0.25">
      <c r="A424" s="46"/>
      <c r="B424" s="75"/>
      <c r="C424" s="45" t="s">
        <v>364</v>
      </c>
      <c r="D424" s="25">
        <f>SUM(E424:G424)</f>
        <v>0</v>
      </c>
      <c r="E424" s="25">
        <v>0</v>
      </c>
      <c r="F424" s="64">
        <v>0</v>
      </c>
      <c r="G424" s="64">
        <v>0</v>
      </c>
      <c r="H424" s="25">
        <f>SUM(I424:K424)</f>
        <v>0</v>
      </c>
      <c r="I424" s="25">
        <v>0</v>
      </c>
      <c r="J424" s="64">
        <v>0</v>
      </c>
      <c r="K424" s="64">
        <v>0</v>
      </c>
      <c r="L424" s="25">
        <f>SUM(M424:O424)</f>
        <v>0</v>
      </c>
      <c r="M424" s="25">
        <v>0</v>
      </c>
      <c r="N424" s="64">
        <v>0</v>
      </c>
      <c r="O424" s="64">
        <v>0</v>
      </c>
      <c r="P424" s="25">
        <f>SUM(Q424:S424)</f>
        <v>0</v>
      </c>
      <c r="Q424" s="25">
        <f t="shared" si="2839"/>
        <v>0</v>
      </c>
      <c r="R424" s="25">
        <f t="shared" si="2839"/>
        <v>0</v>
      </c>
      <c r="S424" s="25">
        <f t="shared" si="2839"/>
        <v>0</v>
      </c>
      <c r="T424" s="25">
        <f>SUM(U424:W424)</f>
        <v>0</v>
      </c>
      <c r="U424" s="25">
        <v>0</v>
      </c>
      <c r="V424" s="64">
        <v>0</v>
      </c>
      <c r="W424" s="64">
        <v>0</v>
      </c>
      <c r="X424" s="25">
        <f>SUM(Y424:AA424)</f>
        <v>0</v>
      </c>
      <c r="Y424" s="25">
        <v>0</v>
      </c>
      <c r="Z424" s="64">
        <v>0</v>
      </c>
      <c r="AA424" s="64">
        <v>0</v>
      </c>
      <c r="AB424" s="25">
        <f>SUM(AC424:AE424)</f>
        <v>0</v>
      </c>
      <c r="AC424" s="25">
        <v>0</v>
      </c>
      <c r="AD424" s="64">
        <v>0</v>
      </c>
      <c r="AE424" s="64">
        <v>0</v>
      </c>
      <c r="AF424" s="25">
        <f>SUM(AG424:AI424)</f>
        <v>0</v>
      </c>
      <c r="AG424" s="25">
        <f t="shared" si="2840"/>
        <v>0</v>
      </c>
      <c r="AH424" s="25">
        <f t="shared" si="2840"/>
        <v>0</v>
      </c>
      <c r="AI424" s="25">
        <f t="shared" si="2840"/>
        <v>0</v>
      </c>
      <c r="AJ424" s="25">
        <f>SUM(AK424:AM424)</f>
        <v>0</v>
      </c>
      <c r="AK424" s="25">
        <v>0</v>
      </c>
      <c r="AL424" s="64">
        <v>0</v>
      </c>
      <c r="AM424" s="64">
        <v>0</v>
      </c>
      <c r="AN424" s="25">
        <f>SUM(AO424:AQ424)</f>
        <v>0</v>
      </c>
      <c r="AO424" s="25">
        <v>0</v>
      </c>
      <c r="AP424" s="64">
        <v>0</v>
      </c>
      <c r="AQ424" s="64">
        <v>0</v>
      </c>
      <c r="AR424" s="25">
        <f>SUM(AS424:AU424)</f>
        <v>0</v>
      </c>
      <c r="AS424" s="25">
        <v>0</v>
      </c>
      <c r="AT424" s="64">
        <v>0</v>
      </c>
      <c r="AU424" s="64">
        <v>0</v>
      </c>
      <c r="AV424" s="25">
        <f>SUM(AW424:AY424)</f>
        <v>0</v>
      </c>
      <c r="AW424" s="25">
        <f t="shared" si="2841"/>
        <v>0</v>
      </c>
      <c r="AX424" s="25">
        <f t="shared" si="2841"/>
        <v>0</v>
      </c>
      <c r="AY424" s="25">
        <f t="shared" si="2841"/>
        <v>0</v>
      </c>
      <c r="AZ424" s="25">
        <f>SUM(BA424:BC424)</f>
        <v>0</v>
      </c>
      <c r="BA424" s="25">
        <v>0</v>
      </c>
      <c r="BB424" s="64">
        <v>0</v>
      </c>
      <c r="BC424" s="64">
        <v>0</v>
      </c>
      <c r="BD424" s="25">
        <f>SUM(BE424:BG424)</f>
        <v>0</v>
      </c>
      <c r="BE424" s="25">
        <v>0</v>
      </c>
      <c r="BF424" s="64">
        <v>0</v>
      </c>
      <c r="BG424" s="64">
        <v>0</v>
      </c>
      <c r="BH424" s="25">
        <f>SUM(BI424:BK424)</f>
        <v>0</v>
      </c>
      <c r="BI424" s="25">
        <v>0</v>
      </c>
      <c r="BJ424" s="64">
        <v>0</v>
      </c>
      <c r="BK424" s="64">
        <v>0</v>
      </c>
      <c r="BL424" s="25">
        <f>SUM(BM424:BO424)</f>
        <v>0</v>
      </c>
      <c r="BM424" s="25">
        <f t="shared" si="2842"/>
        <v>0</v>
      </c>
      <c r="BN424" s="25">
        <f t="shared" si="2842"/>
        <v>0</v>
      </c>
      <c r="BO424" s="25">
        <f t="shared" si="2842"/>
        <v>0</v>
      </c>
      <c r="BP424" s="25">
        <f>SUM(BQ424:BS424)</f>
        <v>0</v>
      </c>
      <c r="BQ424" s="25">
        <f t="shared" si="2843"/>
        <v>0</v>
      </c>
      <c r="BR424" s="25">
        <f t="shared" si="2843"/>
        <v>0</v>
      </c>
      <c r="BS424" s="25">
        <f t="shared" si="2843"/>
        <v>0</v>
      </c>
    </row>
    <row r="425" spans="1:71" s="30" customFormat="1" ht="15" customHeight="1" x14ac:dyDescent="0.25">
      <c r="A425" s="46"/>
      <c r="B425" s="75"/>
      <c r="C425" s="45" t="s">
        <v>44</v>
      </c>
      <c r="D425" s="25">
        <f>SUM(E425:G425)</f>
        <v>0</v>
      </c>
      <c r="E425" s="25">
        <v>0</v>
      </c>
      <c r="F425" s="64">
        <v>0</v>
      </c>
      <c r="G425" s="64">
        <v>0</v>
      </c>
      <c r="H425" s="25">
        <f>SUM(I425:K425)</f>
        <v>0</v>
      </c>
      <c r="I425" s="25">
        <v>0</v>
      </c>
      <c r="J425" s="64">
        <v>0</v>
      </c>
      <c r="K425" s="64">
        <v>0</v>
      </c>
      <c r="L425" s="25">
        <f>SUM(M425:O425)</f>
        <v>0</v>
      </c>
      <c r="M425" s="25">
        <v>0</v>
      </c>
      <c r="N425" s="64">
        <v>0</v>
      </c>
      <c r="O425" s="64">
        <v>0</v>
      </c>
      <c r="P425" s="25">
        <f>SUM(Q425:S425)</f>
        <v>0</v>
      </c>
      <c r="Q425" s="25">
        <f t="shared" si="2839"/>
        <v>0</v>
      </c>
      <c r="R425" s="25">
        <f t="shared" si="2839"/>
        <v>0</v>
      </c>
      <c r="S425" s="25">
        <f t="shared" si="2839"/>
        <v>0</v>
      </c>
      <c r="T425" s="25">
        <f>SUM(U425:W425)</f>
        <v>0</v>
      </c>
      <c r="U425" s="25">
        <v>0</v>
      </c>
      <c r="V425" s="64">
        <v>0</v>
      </c>
      <c r="W425" s="64">
        <v>0</v>
      </c>
      <c r="X425" s="25">
        <f>SUM(Y425:AA425)</f>
        <v>0</v>
      </c>
      <c r="Y425" s="25">
        <v>0</v>
      </c>
      <c r="Z425" s="64">
        <v>0</v>
      </c>
      <c r="AA425" s="64">
        <v>0</v>
      </c>
      <c r="AB425" s="25">
        <f>SUM(AC425:AE425)</f>
        <v>0</v>
      </c>
      <c r="AC425" s="25">
        <v>0</v>
      </c>
      <c r="AD425" s="64">
        <v>0</v>
      </c>
      <c r="AE425" s="64">
        <v>0</v>
      </c>
      <c r="AF425" s="25">
        <f>SUM(AG425:AI425)</f>
        <v>0</v>
      </c>
      <c r="AG425" s="25">
        <f t="shared" si="2840"/>
        <v>0</v>
      </c>
      <c r="AH425" s="25">
        <f t="shared" si="2840"/>
        <v>0</v>
      </c>
      <c r="AI425" s="25">
        <f t="shared" si="2840"/>
        <v>0</v>
      </c>
      <c r="AJ425" s="25">
        <f>SUM(AK425:AM425)</f>
        <v>0</v>
      </c>
      <c r="AK425" s="25">
        <v>0</v>
      </c>
      <c r="AL425" s="64">
        <v>0</v>
      </c>
      <c r="AM425" s="64">
        <v>0</v>
      </c>
      <c r="AN425" s="25">
        <f>SUM(AO425:AQ425)</f>
        <v>0</v>
      </c>
      <c r="AO425" s="25">
        <v>0</v>
      </c>
      <c r="AP425" s="64">
        <v>0</v>
      </c>
      <c r="AQ425" s="64">
        <v>0</v>
      </c>
      <c r="AR425" s="25">
        <f>SUM(AS425:AU425)</f>
        <v>0</v>
      </c>
      <c r="AS425" s="25">
        <v>0</v>
      </c>
      <c r="AT425" s="64">
        <v>0</v>
      </c>
      <c r="AU425" s="64">
        <v>0</v>
      </c>
      <c r="AV425" s="25">
        <f>SUM(AW425:AY425)</f>
        <v>0</v>
      </c>
      <c r="AW425" s="25">
        <f t="shared" si="2841"/>
        <v>0</v>
      </c>
      <c r="AX425" s="25">
        <f t="shared" si="2841"/>
        <v>0</v>
      </c>
      <c r="AY425" s="25">
        <f t="shared" si="2841"/>
        <v>0</v>
      </c>
      <c r="AZ425" s="25">
        <f>SUM(BA425:BC425)</f>
        <v>0</v>
      </c>
      <c r="BA425" s="25">
        <v>0</v>
      </c>
      <c r="BB425" s="64">
        <v>0</v>
      </c>
      <c r="BC425" s="64">
        <v>0</v>
      </c>
      <c r="BD425" s="25">
        <f>SUM(BE425:BG425)</f>
        <v>0</v>
      </c>
      <c r="BE425" s="25">
        <v>0</v>
      </c>
      <c r="BF425" s="64">
        <v>0</v>
      </c>
      <c r="BG425" s="64">
        <v>0</v>
      </c>
      <c r="BH425" s="25">
        <f>SUM(BI425:BK425)</f>
        <v>0</v>
      </c>
      <c r="BI425" s="25">
        <v>0</v>
      </c>
      <c r="BJ425" s="64">
        <v>0</v>
      </c>
      <c r="BK425" s="64">
        <v>0</v>
      </c>
      <c r="BL425" s="25">
        <f>SUM(BM425:BO425)</f>
        <v>0</v>
      </c>
      <c r="BM425" s="25">
        <f t="shared" si="2842"/>
        <v>0</v>
      </c>
      <c r="BN425" s="25">
        <f t="shared" si="2842"/>
        <v>0</v>
      </c>
      <c r="BO425" s="25">
        <f t="shared" si="2842"/>
        <v>0</v>
      </c>
      <c r="BP425" s="25">
        <f>SUM(BQ425:BS425)</f>
        <v>0</v>
      </c>
      <c r="BQ425" s="25">
        <f t="shared" si="2843"/>
        <v>0</v>
      </c>
      <c r="BR425" s="25">
        <f t="shared" si="2843"/>
        <v>0</v>
      </c>
      <c r="BS425" s="25">
        <f t="shared" si="2843"/>
        <v>0</v>
      </c>
    </row>
    <row r="426" spans="1:71" s="30" customFormat="1" ht="15" customHeight="1" x14ac:dyDescent="0.25">
      <c r="A426" s="46"/>
      <c r="B426" s="75"/>
      <c r="C426" s="4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</row>
    <row r="427" spans="1:71" s="30" customFormat="1" ht="15" customHeight="1" x14ac:dyDescent="0.25">
      <c r="A427" s="44"/>
      <c r="B427" s="75" t="s">
        <v>8</v>
      </c>
      <c r="C427" s="45"/>
      <c r="D427" s="25">
        <f>SUM(E427:G427)</f>
        <v>7566852</v>
      </c>
      <c r="E427" s="25">
        <f>E10+E67+E185+E311+E374</f>
        <v>3739770</v>
      </c>
      <c r="F427" s="25">
        <f>F10+F67+F185+F311+F374</f>
        <v>3784922</v>
      </c>
      <c r="G427" s="25">
        <f>G10+G67+G185+G311+G374</f>
        <v>42160</v>
      </c>
      <c r="H427" s="25">
        <f t="shared" ref="H427" si="2844">SUM(I427:K427)</f>
        <v>5582796</v>
      </c>
      <c r="I427" s="25">
        <f>I10+I67+I185+I311+I374</f>
        <v>2803170</v>
      </c>
      <c r="J427" s="25">
        <f>J10+J67+J185+J311+J374</f>
        <v>2745598</v>
      </c>
      <c r="K427" s="25">
        <f>K10+K67+K185+K311+K374</f>
        <v>34028</v>
      </c>
      <c r="L427" s="25">
        <f t="shared" ref="L427" si="2845">SUM(M427:O427)</f>
        <v>6868789</v>
      </c>
      <c r="M427" s="25">
        <f>M10+M67+M185+M311+M374</f>
        <v>3461915</v>
      </c>
      <c r="N427" s="25">
        <f>N10+N67+N185+N311+N374</f>
        <v>3347902</v>
      </c>
      <c r="O427" s="25">
        <f>O10+O67+O185+O311+O374</f>
        <v>58972</v>
      </c>
      <c r="P427" s="25">
        <f>SUM(Q427:S427)</f>
        <v>20018437</v>
      </c>
      <c r="Q427" s="25">
        <f>Q10+Q67+Q185+Q311+Q374</f>
        <v>10004855</v>
      </c>
      <c r="R427" s="25">
        <f>R10+R67+R185+R311+R374</f>
        <v>9878422</v>
      </c>
      <c r="S427" s="25">
        <f>S10+S67+S185+S311+S374</f>
        <v>135160</v>
      </c>
      <c r="T427" s="25">
        <f t="shared" ref="T427" si="2846">SUM(U427:W427)</f>
        <v>8461527</v>
      </c>
      <c r="U427" s="25">
        <f>U10+U67+U185+U311+U374</f>
        <v>4271599</v>
      </c>
      <c r="V427" s="25">
        <f>V10+V67+V185+V311+V374</f>
        <v>4164447</v>
      </c>
      <c r="W427" s="25">
        <f>W10+W67+W185+W311+W374</f>
        <v>25481</v>
      </c>
      <c r="X427" s="25">
        <f t="shared" ref="X427" si="2847">SUM(Y427:AA427)</f>
        <v>9897945</v>
      </c>
      <c r="Y427" s="25">
        <f>Y10+Y67+Y185+Y311+Y374</f>
        <v>5022236</v>
      </c>
      <c r="Z427" s="25">
        <f>Z10+Z67+Z185+Z311+Z374</f>
        <v>4873776</v>
      </c>
      <c r="AA427" s="25">
        <f>AA10+AA67+AA185+AA311+AA374</f>
        <v>1933</v>
      </c>
      <c r="AB427" s="25">
        <f t="shared" ref="AB427" si="2848">SUM(AC427:AE427)</f>
        <v>7208495</v>
      </c>
      <c r="AC427" s="25">
        <f>AC10+AC67+AC185+AC311+AC374</f>
        <v>3662370</v>
      </c>
      <c r="AD427" s="25">
        <f>AD10+AD67+AD185+AD311+AD374</f>
        <v>3542937</v>
      </c>
      <c r="AE427" s="25">
        <f>AE10+AE67+AE185+AE311+AE374</f>
        <v>3188</v>
      </c>
      <c r="AF427" s="25">
        <f t="shared" ref="AF427" si="2849">SUM(AG427:AI427)</f>
        <v>25567967</v>
      </c>
      <c r="AG427" s="25">
        <f>AG10+AG67+AG185+AG311+AG374</f>
        <v>12956205</v>
      </c>
      <c r="AH427" s="25">
        <f>AH10+AH67+AH185+AH311+AH374</f>
        <v>12581160</v>
      </c>
      <c r="AI427" s="25">
        <f>AI10+AI67+AI185+AI311+AI374</f>
        <v>30602</v>
      </c>
      <c r="AJ427" s="25">
        <f t="shared" ref="AJ427" si="2850">SUM(AK427:AM427)</f>
        <v>6134259</v>
      </c>
      <c r="AK427" s="25">
        <f>AK10+AK67+AK185+AK311+AK374</f>
        <v>3097600</v>
      </c>
      <c r="AL427" s="25">
        <f>AL10+AL67+AL185+AL311+AL374</f>
        <v>3035809</v>
      </c>
      <c r="AM427" s="25">
        <f>AM10+AM67+AM185+AM311+AM374</f>
        <v>850</v>
      </c>
      <c r="AN427" s="25">
        <f t="shared" ref="AN427" si="2851">SUM(AO427:AQ427)</f>
        <v>5979281</v>
      </c>
      <c r="AO427" s="25">
        <f>AO10+AO67+AO185+AO311+AO374</f>
        <v>3007997</v>
      </c>
      <c r="AP427" s="25">
        <f>AP10+AP67+AP185+AP311+AP374</f>
        <v>2971284</v>
      </c>
      <c r="AQ427" s="25">
        <f>AQ10+AQ67+AQ185+AQ311+AQ374</f>
        <v>0</v>
      </c>
      <c r="AR427" s="25">
        <f t="shared" ref="AR427" si="2852">SUM(AS427:AU427)</f>
        <v>6047022</v>
      </c>
      <c r="AS427" s="25">
        <f>AS10+AS67+AS185+AS311+AS374</f>
        <v>3049937</v>
      </c>
      <c r="AT427" s="25">
        <f>AT10+AT67+AT185+AT311+AT374</f>
        <v>2997085</v>
      </c>
      <c r="AU427" s="25">
        <f>AU10+AU67+AU185+AU311+AU374</f>
        <v>0</v>
      </c>
      <c r="AV427" s="25">
        <f t="shared" ref="AV427" si="2853">SUM(AW427:AY427)</f>
        <v>18160562</v>
      </c>
      <c r="AW427" s="25">
        <f>AW10+AW67+AW185+AW311+AW374</f>
        <v>9155534</v>
      </c>
      <c r="AX427" s="25">
        <f>AX10+AX67+AX185+AX311+AX374</f>
        <v>9004178</v>
      </c>
      <c r="AY427" s="25">
        <f>AY10+AY67+AY185+AY311+AY374</f>
        <v>850</v>
      </c>
      <c r="AZ427" s="25">
        <f t="shared" ref="AZ427" si="2854">SUM(BA427:BC427)</f>
        <v>0</v>
      </c>
      <c r="BA427" s="25">
        <f>BA10+BA67+BA185+BA311+BA374</f>
        <v>0</v>
      </c>
      <c r="BB427" s="25">
        <f>BB10+BB67+BB185+BB311+BB374</f>
        <v>0</v>
      </c>
      <c r="BC427" s="25">
        <f>BC10+BC67+BC185+BC311+BC374</f>
        <v>0</v>
      </c>
      <c r="BD427" s="25">
        <f t="shared" ref="BD427" si="2855">SUM(BE427:BG427)</f>
        <v>0</v>
      </c>
      <c r="BE427" s="25">
        <f>BE10+BE67+BE185+BE311+BE374</f>
        <v>0</v>
      </c>
      <c r="BF427" s="25">
        <f>BF10+BF67+BF185+BF311+BF374</f>
        <v>0</v>
      </c>
      <c r="BG427" s="25">
        <f>BG10+BG67+BG185+BG311+BG374</f>
        <v>0</v>
      </c>
      <c r="BH427" s="25">
        <f t="shared" ref="BH427" si="2856">SUM(BI427:BK427)</f>
        <v>0</v>
      </c>
      <c r="BI427" s="25">
        <f>BI10+BI67+BI185+BI311+BI374</f>
        <v>0</v>
      </c>
      <c r="BJ427" s="25">
        <f>BJ10+BJ67+BJ185+BJ311+BJ374</f>
        <v>0</v>
      </c>
      <c r="BK427" s="25">
        <f>BK10+BK67+BK185+BK311+BK374</f>
        <v>0</v>
      </c>
      <c r="BL427" s="25">
        <f t="shared" ref="BL427" si="2857">SUM(BM427:BO427)</f>
        <v>0</v>
      </c>
      <c r="BM427" s="25">
        <f>BM10+BM67+BM185+BM311+BM374</f>
        <v>0</v>
      </c>
      <c r="BN427" s="25">
        <f>BN10+BN67+BN185+BN311+BN374</f>
        <v>0</v>
      </c>
      <c r="BO427" s="25">
        <f>BO10+BO67+BO185+BO311+BO374</f>
        <v>0</v>
      </c>
      <c r="BP427" s="25">
        <f>SUM(BQ427:BS427)</f>
        <v>63746966</v>
      </c>
      <c r="BQ427" s="25">
        <f>BQ10+BQ67+BQ185+BQ311+BQ374</f>
        <v>32116594</v>
      </c>
      <c r="BR427" s="25">
        <f>BR10+BR67+BR185+BR311+BR374</f>
        <v>31463760</v>
      </c>
      <c r="BS427" s="25">
        <f>BS10+BS67+BS185+BS311+BS374</f>
        <v>166612</v>
      </c>
    </row>
    <row r="428" spans="1:71" s="30" customFormat="1" ht="15" customHeight="1" x14ac:dyDescent="0.25">
      <c r="A428" s="48"/>
      <c r="B428" s="49"/>
      <c r="C428" s="5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108"/>
      <c r="BA428" s="108"/>
      <c r="BB428" s="108"/>
      <c r="BC428" s="108"/>
      <c r="BD428" s="108"/>
      <c r="BE428" s="108"/>
      <c r="BF428" s="108"/>
      <c r="BG428" s="108"/>
      <c r="BH428" s="108"/>
      <c r="BI428" s="108"/>
      <c r="BJ428" s="108"/>
      <c r="BK428" s="108"/>
      <c r="BL428" s="109"/>
      <c r="BM428" s="109"/>
      <c r="BN428" s="109"/>
      <c r="BO428" s="109"/>
      <c r="BP428" s="40"/>
      <c r="BQ428" s="40"/>
      <c r="BR428" s="40"/>
      <c r="BS428" s="40"/>
    </row>
    <row r="429" spans="1:71" ht="15.75" customHeight="1" x14ac:dyDescent="0.25"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</row>
    <row r="430" spans="1:71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</row>
    <row r="431" spans="1:71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22"/>
      <c r="BA431" s="122"/>
      <c r="BB431" s="122"/>
      <c r="BC431" s="122"/>
      <c r="BD431" s="122"/>
      <c r="BE431" s="122"/>
      <c r="BF431" s="122"/>
      <c r="BG431" s="122"/>
      <c r="BH431" s="122"/>
      <c r="BI431" s="122"/>
      <c r="BJ431" s="122"/>
      <c r="BK431" s="122"/>
      <c r="BL431" s="123"/>
      <c r="BM431" s="123"/>
      <c r="BN431" s="123"/>
      <c r="BO431" s="123"/>
      <c r="BP431" s="117"/>
      <c r="BQ431" s="117"/>
      <c r="BR431" s="117"/>
      <c r="BS431" s="117"/>
    </row>
    <row r="432" spans="1:71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111"/>
      <c r="BA432" s="111"/>
      <c r="BB432" s="111"/>
      <c r="BC432" s="111"/>
      <c r="BD432" s="111"/>
      <c r="BE432" s="111"/>
      <c r="BF432" s="111"/>
      <c r="BG432" s="111"/>
      <c r="BH432" s="111"/>
      <c r="BI432" s="111"/>
      <c r="BJ432" s="111"/>
      <c r="BK432" s="111"/>
      <c r="BL432" s="110"/>
      <c r="BM432" s="110"/>
      <c r="BN432" s="110"/>
      <c r="BO432" s="110"/>
      <c r="BP432" s="59"/>
      <c r="BQ432" s="59"/>
      <c r="BR432" s="59"/>
      <c r="BS432" s="59"/>
    </row>
    <row r="433" spans="1:71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111"/>
      <c r="BA433" s="111"/>
      <c r="BB433" s="111"/>
      <c r="BC433" s="111"/>
      <c r="BD433" s="111"/>
      <c r="BE433" s="111"/>
      <c r="BF433" s="111"/>
      <c r="BG433" s="111"/>
      <c r="BH433" s="111"/>
      <c r="BI433" s="111"/>
      <c r="BJ433" s="111"/>
      <c r="BK433" s="111"/>
      <c r="BL433" s="110"/>
      <c r="BM433" s="110"/>
      <c r="BN433" s="110"/>
      <c r="BO433" s="110"/>
      <c r="BP433" s="59"/>
      <c r="BQ433" s="59"/>
      <c r="BR433" s="59"/>
      <c r="BS433" s="59"/>
    </row>
    <row r="434" spans="1:71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111"/>
      <c r="BA434" s="111"/>
      <c r="BB434" s="111"/>
      <c r="BC434" s="111"/>
      <c r="BD434" s="111"/>
      <c r="BE434" s="111"/>
      <c r="BF434" s="111"/>
      <c r="BG434" s="111"/>
      <c r="BH434" s="111"/>
      <c r="BI434" s="111"/>
      <c r="BJ434" s="111"/>
      <c r="BK434" s="111"/>
      <c r="BL434" s="110"/>
      <c r="BM434" s="110"/>
      <c r="BN434" s="110"/>
      <c r="BO434" s="110"/>
      <c r="BP434" s="59"/>
      <c r="BQ434" s="59"/>
      <c r="BR434" s="59"/>
      <c r="BS434" s="59"/>
    </row>
    <row r="435" spans="1:71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111"/>
      <c r="BA435" s="111"/>
      <c r="BB435" s="111"/>
      <c r="BC435" s="111"/>
      <c r="BD435" s="111"/>
      <c r="BE435" s="111"/>
      <c r="BF435" s="111"/>
      <c r="BG435" s="111"/>
      <c r="BH435" s="111"/>
      <c r="BI435" s="111"/>
      <c r="BJ435" s="111"/>
      <c r="BK435" s="111"/>
      <c r="BL435" s="110"/>
      <c r="BM435" s="110"/>
      <c r="BN435" s="110"/>
      <c r="BO435" s="110"/>
      <c r="BP435" s="59"/>
      <c r="BQ435" s="59"/>
      <c r="BR435" s="59"/>
      <c r="BS435" s="59"/>
    </row>
    <row r="436" spans="1:71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111"/>
      <c r="BA436" s="111"/>
      <c r="BB436" s="111"/>
      <c r="BC436" s="111"/>
      <c r="BD436" s="111"/>
      <c r="BE436" s="111"/>
      <c r="BF436" s="111"/>
      <c r="BG436" s="111"/>
      <c r="BH436" s="111"/>
      <c r="BI436" s="111"/>
      <c r="BJ436" s="111"/>
      <c r="BK436" s="111"/>
      <c r="BL436" s="110"/>
      <c r="BM436" s="110"/>
      <c r="BN436" s="110"/>
      <c r="BO436" s="110"/>
      <c r="BP436" s="59"/>
      <c r="BQ436" s="59"/>
      <c r="BR436" s="59"/>
      <c r="BS436" s="59"/>
    </row>
    <row r="437" spans="1:71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111"/>
      <c r="BA437" s="111"/>
      <c r="BB437" s="111"/>
      <c r="BC437" s="111"/>
      <c r="BD437" s="111"/>
      <c r="BE437" s="111"/>
      <c r="BF437" s="111"/>
      <c r="BG437" s="111"/>
      <c r="BH437" s="111"/>
      <c r="BI437" s="111"/>
      <c r="BJ437" s="111"/>
      <c r="BK437" s="111"/>
      <c r="BL437" s="110"/>
      <c r="BM437" s="110"/>
      <c r="BN437" s="110"/>
      <c r="BO437" s="110"/>
      <c r="BP437" s="59"/>
      <c r="BQ437" s="59"/>
      <c r="BR437" s="59"/>
      <c r="BS437" s="59"/>
    </row>
    <row r="438" spans="1:71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111"/>
      <c r="BA438" s="111"/>
      <c r="BB438" s="111"/>
      <c r="BC438" s="111"/>
      <c r="BD438" s="111"/>
      <c r="BE438" s="111"/>
      <c r="BF438" s="111"/>
      <c r="BG438" s="111"/>
      <c r="BH438" s="111"/>
      <c r="BI438" s="111"/>
      <c r="BJ438" s="111"/>
      <c r="BK438" s="111"/>
      <c r="BL438" s="110"/>
      <c r="BM438" s="110"/>
      <c r="BN438" s="110"/>
      <c r="BO438" s="110"/>
      <c r="BP438" s="59"/>
      <c r="BQ438" s="59"/>
      <c r="BR438" s="59"/>
      <c r="BS438" s="59"/>
    </row>
    <row r="439" spans="1:71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111"/>
      <c r="BA439" s="111"/>
      <c r="BB439" s="111"/>
      <c r="BC439" s="111"/>
      <c r="BD439" s="111"/>
      <c r="BE439" s="111"/>
      <c r="BF439" s="111"/>
      <c r="BG439" s="111"/>
      <c r="BH439" s="111"/>
      <c r="BI439" s="111"/>
      <c r="BJ439" s="111"/>
      <c r="BK439" s="111"/>
      <c r="BL439" s="110"/>
      <c r="BM439" s="110"/>
      <c r="BN439" s="110"/>
      <c r="BO439" s="110"/>
      <c r="BP439" s="59"/>
      <c r="BQ439" s="59"/>
      <c r="BR439" s="59"/>
      <c r="BS439" s="59"/>
    </row>
  </sheetData>
  <mergeCells count="18">
    <mergeCell ref="AN6:AQ6"/>
    <mergeCell ref="AR6:AU6"/>
    <mergeCell ref="T6:W6"/>
    <mergeCell ref="X6:AA6"/>
    <mergeCell ref="AB6:AE6"/>
    <mergeCell ref="AF6:AI6"/>
    <mergeCell ref="AJ6:AM6"/>
    <mergeCell ref="BL6:BO6"/>
    <mergeCell ref="BP6:BS6"/>
    <mergeCell ref="AV6:AY6"/>
    <mergeCell ref="AZ6:BC6"/>
    <mergeCell ref="BD6:BG6"/>
    <mergeCell ref="BH6:BK6"/>
    <mergeCell ref="A6:C7"/>
    <mergeCell ref="D6:G6"/>
    <mergeCell ref="H6:K6"/>
    <mergeCell ref="L6:O6"/>
    <mergeCell ref="P6:S6"/>
  </mergeCells>
  <pageMargins left="0.7" right="0.7" top="0.75" bottom="0.75" header="0.3" footer="0.3"/>
  <pageSetup orientation="portrait" verticalDpi="300" r:id="rId1"/>
  <rowBreaks count="1" manualBreakCount="1">
    <brk id="411" max="70" man="1"/>
  </rowBreaks>
  <colBreaks count="1" manualBreakCount="1">
    <brk id="47" max="46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0000"/>
    <pageSetUpPr fitToPage="1"/>
  </sheetPr>
  <dimension ref="A1:BG439"/>
  <sheetViews>
    <sheetView zoomScaleNormal="100" zoomScaleSheetLayoutView="85" workbookViewId="0">
      <pane xSplit="3" ySplit="8" topLeftCell="D9" activePane="bottomRight" state="frozen"/>
      <selection activeCell="P262" sqref="P262"/>
      <selection pane="topRight" activeCell="P262" sqref="P262"/>
      <selection pane="bottomLeft" activeCell="P262" sqref="P262"/>
      <selection pane="bottomRight" activeCell="D9" sqref="D9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4" width="19.140625" style="30" customWidth="1"/>
    <col min="5" max="14" width="11.42578125" style="30" customWidth="1"/>
    <col min="15" max="15" width="19.140625" style="30" customWidth="1"/>
    <col min="16" max="25" width="11.42578125" style="30" customWidth="1"/>
    <col min="26" max="26" width="19.140625" style="30" customWidth="1"/>
    <col min="27" max="36" width="11.42578125" style="30" customWidth="1"/>
    <col min="37" max="37" width="19.140625" style="30" hidden="1" customWidth="1"/>
    <col min="38" max="47" width="11.42578125" style="30" hidden="1" customWidth="1"/>
    <col min="48" max="48" width="19.140625" style="30" customWidth="1"/>
    <col min="49" max="58" width="11.42578125" style="30" customWidth="1"/>
    <col min="59" max="59" width="10" style="31" customWidth="1"/>
    <col min="60" max="16384" width="10" style="31"/>
  </cols>
  <sheetData>
    <row r="1" spans="1:58" ht="15" customHeight="1" x14ac:dyDescent="0.25">
      <c r="A1" s="4" t="s">
        <v>375</v>
      </c>
      <c r="C1" s="23"/>
    </row>
    <row r="2" spans="1:58" ht="15" customHeight="1" x14ac:dyDescent="0.25">
      <c r="A2" s="4" t="s">
        <v>1</v>
      </c>
      <c r="C2" s="23"/>
      <c r="Q2" s="57"/>
    </row>
    <row r="3" spans="1:58" ht="15" customHeight="1" x14ac:dyDescent="0.25">
      <c r="A3" s="24" t="s">
        <v>240</v>
      </c>
      <c r="C3" s="23"/>
      <c r="Q3" s="57"/>
    </row>
    <row r="4" spans="1:58" s="63" customFormat="1" ht="15" customHeight="1" x14ac:dyDescent="0.25">
      <c r="A4" s="4" t="s">
        <v>407</v>
      </c>
      <c r="B4" s="4"/>
      <c r="C4" s="23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</row>
    <row r="5" spans="1:58" ht="15" customHeight="1" x14ac:dyDescent="0.25">
      <c r="A5" s="4"/>
      <c r="C5" s="23"/>
    </row>
    <row r="6" spans="1:58" ht="15" customHeight="1" x14ac:dyDescent="0.2">
      <c r="A6" s="229" t="s">
        <v>32</v>
      </c>
      <c r="B6" s="229"/>
      <c r="C6" s="229"/>
      <c r="D6" s="180" t="s">
        <v>4</v>
      </c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1" t="s">
        <v>5</v>
      </c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2" t="s">
        <v>6</v>
      </c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98" t="s">
        <v>7</v>
      </c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84" t="s">
        <v>8</v>
      </c>
      <c r="AW6" s="184"/>
      <c r="AX6" s="184"/>
      <c r="AY6" s="184"/>
      <c r="AZ6" s="184"/>
      <c r="BA6" s="184"/>
      <c r="BB6" s="184"/>
      <c r="BC6" s="184"/>
      <c r="BD6" s="184"/>
      <c r="BE6" s="184"/>
      <c r="BF6" s="184"/>
    </row>
    <row r="7" spans="1:58" ht="15" customHeight="1" x14ac:dyDescent="0.2">
      <c r="A7" s="229"/>
      <c r="B7" s="229"/>
      <c r="C7" s="229"/>
      <c r="D7" s="180" t="s">
        <v>8</v>
      </c>
      <c r="E7" s="176" t="s">
        <v>17</v>
      </c>
      <c r="F7" s="176"/>
      <c r="G7" s="176"/>
      <c r="H7" s="176"/>
      <c r="I7" s="176"/>
      <c r="J7" s="176" t="s">
        <v>18</v>
      </c>
      <c r="K7" s="176"/>
      <c r="L7" s="176"/>
      <c r="M7" s="176"/>
      <c r="N7" s="176"/>
      <c r="O7" s="181" t="s">
        <v>8</v>
      </c>
      <c r="P7" s="199" t="s">
        <v>17</v>
      </c>
      <c r="Q7" s="199"/>
      <c r="R7" s="199"/>
      <c r="S7" s="199"/>
      <c r="T7" s="199"/>
      <c r="U7" s="199" t="s">
        <v>18</v>
      </c>
      <c r="V7" s="199"/>
      <c r="W7" s="199"/>
      <c r="X7" s="199"/>
      <c r="Y7" s="199"/>
      <c r="Z7" s="182" t="s">
        <v>8</v>
      </c>
      <c r="AA7" s="178" t="s">
        <v>17</v>
      </c>
      <c r="AB7" s="178"/>
      <c r="AC7" s="178"/>
      <c r="AD7" s="178"/>
      <c r="AE7" s="178"/>
      <c r="AF7" s="178" t="s">
        <v>18</v>
      </c>
      <c r="AG7" s="178"/>
      <c r="AH7" s="178"/>
      <c r="AI7" s="178"/>
      <c r="AJ7" s="178"/>
      <c r="AK7" s="198" t="s">
        <v>8</v>
      </c>
      <c r="AL7" s="200" t="s">
        <v>17</v>
      </c>
      <c r="AM7" s="200"/>
      <c r="AN7" s="200"/>
      <c r="AO7" s="200"/>
      <c r="AP7" s="200"/>
      <c r="AQ7" s="200" t="s">
        <v>18</v>
      </c>
      <c r="AR7" s="200"/>
      <c r="AS7" s="200"/>
      <c r="AT7" s="200"/>
      <c r="AU7" s="200"/>
      <c r="AV7" s="184" t="s">
        <v>8</v>
      </c>
      <c r="AW7" s="166" t="s">
        <v>17</v>
      </c>
      <c r="AX7" s="166"/>
      <c r="AY7" s="166"/>
      <c r="AZ7" s="166"/>
      <c r="BA7" s="166"/>
      <c r="BB7" s="166" t="s">
        <v>18</v>
      </c>
      <c r="BC7" s="166"/>
      <c r="BD7" s="166"/>
      <c r="BE7" s="166"/>
      <c r="BF7" s="166"/>
    </row>
    <row r="8" spans="1:58" s="30" customFormat="1" ht="15" customHeight="1" x14ac:dyDescent="0.2">
      <c r="A8" s="229"/>
      <c r="B8" s="229"/>
      <c r="C8" s="229"/>
      <c r="D8" s="180"/>
      <c r="E8" s="67" t="s">
        <v>33</v>
      </c>
      <c r="F8" s="67" t="s">
        <v>25</v>
      </c>
      <c r="G8" s="67" t="s">
        <v>26</v>
      </c>
      <c r="H8" s="67" t="s">
        <v>27</v>
      </c>
      <c r="I8" s="67" t="s">
        <v>28</v>
      </c>
      <c r="J8" s="67" t="s">
        <v>33</v>
      </c>
      <c r="K8" s="67" t="s">
        <v>25</v>
      </c>
      <c r="L8" s="67" t="s">
        <v>26</v>
      </c>
      <c r="M8" s="67" t="s">
        <v>27</v>
      </c>
      <c r="N8" s="67" t="s">
        <v>28</v>
      </c>
      <c r="O8" s="181"/>
      <c r="P8" s="69" t="s">
        <v>33</v>
      </c>
      <c r="Q8" s="69" t="s">
        <v>25</v>
      </c>
      <c r="R8" s="69" t="s">
        <v>26</v>
      </c>
      <c r="S8" s="69" t="s">
        <v>27</v>
      </c>
      <c r="T8" s="69" t="s">
        <v>28</v>
      </c>
      <c r="U8" s="69" t="s">
        <v>33</v>
      </c>
      <c r="V8" s="69" t="s">
        <v>25</v>
      </c>
      <c r="W8" s="69" t="s">
        <v>26</v>
      </c>
      <c r="X8" s="69" t="s">
        <v>27</v>
      </c>
      <c r="Y8" s="69" t="s">
        <v>28</v>
      </c>
      <c r="Z8" s="182"/>
      <c r="AA8" s="70" t="s">
        <v>33</v>
      </c>
      <c r="AB8" s="70" t="s">
        <v>25</v>
      </c>
      <c r="AC8" s="70" t="s">
        <v>26</v>
      </c>
      <c r="AD8" s="70" t="s">
        <v>27</v>
      </c>
      <c r="AE8" s="70" t="s">
        <v>28</v>
      </c>
      <c r="AF8" s="70" t="s">
        <v>33</v>
      </c>
      <c r="AG8" s="70" t="s">
        <v>25</v>
      </c>
      <c r="AH8" s="70" t="s">
        <v>26</v>
      </c>
      <c r="AI8" s="70" t="s">
        <v>27</v>
      </c>
      <c r="AJ8" s="70" t="s">
        <v>28</v>
      </c>
      <c r="AK8" s="198"/>
      <c r="AL8" s="71" t="s">
        <v>33</v>
      </c>
      <c r="AM8" s="71" t="s">
        <v>25</v>
      </c>
      <c r="AN8" s="71" t="s">
        <v>26</v>
      </c>
      <c r="AO8" s="71" t="s">
        <v>27</v>
      </c>
      <c r="AP8" s="71" t="s">
        <v>28</v>
      </c>
      <c r="AQ8" s="71" t="s">
        <v>33</v>
      </c>
      <c r="AR8" s="71" t="s">
        <v>25</v>
      </c>
      <c r="AS8" s="71" t="s">
        <v>26</v>
      </c>
      <c r="AT8" s="71" t="s">
        <v>27</v>
      </c>
      <c r="AU8" s="71" t="s">
        <v>28</v>
      </c>
      <c r="AV8" s="184"/>
      <c r="AW8" s="66" t="s">
        <v>33</v>
      </c>
      <c r="AX8" s="66" t="s">
        <v>25</v>
      </c>
      <c r="AY8" s="66" t="s">
        <v>26</v>
      </c>
      <c r="AZ8" s="66" t="s">
        <v>27</v>
      </c>
      <c r="BA8" s="66" t="s">
        <v>28</v>
      </c>
      <c r="BB8" s="66" t="s">
        <v>33</v>
      </c>
      <c r="BC8" s="66" t="s">
        <v>25</v>
      </c>
      <c r="BD8" s="66" t="s">
        <v>26</v>
      </c>
      <c r="BE8" s="66" t="s">
        <v>27</v>
      </c>
      <c r="BF8" s="66" t="s">
        <v>28</v>
      </c>
    </row>
    <row r="9" spans="1:58" s="30" customFormat="1" ht="15" customHeight="1" x14ac:dyDescent="0.2">
      <c r="A9" s="41"/>
      <c r="B9" s="42"/>
      <c r="C9" s="4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</row>
    <row r="10" spans="1:58" s="30" customFormat="1" ht="15" customHeight="1" x14ac:dyDescent="0.25">
      <c r="A10" s="44" t="s">
        <v>34</v>
      </c>
      <c r="B10" s="75"/>
      <c r="C10" s="45"/>
      <c r="D10" s="25">
        <f>roro!AK10</f>
        <v>0</v>
      </c>
      <c r="E10" s="25">
        <f>roro!AL10</f>
        <v>0</v>
      </c>
      <c r="F10" s="25">
        <f>roro!AM10</f>
        <v>0</v>
      </c>
      <c r="G10" s="25">
        <f>roro!AN10</f>
        <v>0</v>
      </c>
      <c r="H10" s="25">
        <f>roro!AO10</f>
        <v>0</v>
      </c>
      <c r="I10" s="25">
        <f>roro!AP10</f>
        <v>0</v>
      </c>
      <c r="J10" s="25">
        <f>roro!AQ10</f>
        <v>0</v>
      </c>
      <c r="K10" s="25">
        <f>roro!AR10</f>
        <v>0</v>
      </c>
      <c r="L10" s="25">
        <f>roro!AS10</f>
        <v>0</v>
      </c>
      <c r="M10" s="25">
        <f>roro!AT10</f>
        <v>0</v>
      </c>
      <c r="N10" s="25">
        <f>roro!AU10</f>
        <v>0</v>
      </c>
      <c r="O10" s="25">
        <f>roro!CC10</f>
        <v>149</v>
      </c>
      <c r="P10" s="25">
        <f>roro!CD10</f>
        <v>21</v>
      </c>
      <c r="Q10" s="25">
        <f>roro!CE10</f>
        <v>0</v>
      </c>
      <c r="R10" s="25">
        <f>roro!CF10</f>
        <v>15</v>
      </c>
      <c r="S10" s="25">
        <f>roro!CG10</f>
        <v>0</v>
      </c>
      <c r="T10" s="25">
        <f>roro!CH10</f>
        <v>6</v>
      </c>
      <c r="U10" s="25">
        <f>roro!CI10</f>
        <v>128</v>
      </c>
      <c r="V10" s="25">
        <f>roro!CJ10</f>
        <v>0</v>
      </c>
      <c r="W10" s="25">
        <f>roro!CK10</f>
        <v>94</v>
      </c>
      <c r="X10" s="25">
        <f>roro!CL10</f>
        <v>0</v>
      </c>
      <c r="Y10" s="25">
        <f>roro!CM10</f>
        <v>34</v>
      </c>
      <c r="Z10" s="25">
        <f>roro!DU10</f>
        <v>23</v>
      </c>
      <c r="AA10" s="25">
        <f>roro!DV10</f>
        <v>0</v>
      </c>
      <c r="AB10" s="25">
        <f>roro!DW10</f>
        <v>0</v>
      </c>
      <c r="AC10" s="25">
        <f>roro!DX10</f>
        <v>0</v>
      </c>
      <c r="AD10" s="25">
        <f>roro!DY10</f>
        <v>0</v>
      </c>
      <c r="AE10" s="25">
        <f>roro!DZ10</f>
        <v>0</v>
      </c>
      <c r="AF10" s="25">
        <f>roro!EA10</f>
        <v>23</v>
      </c>
      <c r="AG10" s="25">
        <f>roro!EB10</f>
        <v>0</v>
      </c>
      <c r="AH10" s="25">
        <f>roro!EC10</f>
        <v>20</v>
      </c>
      <c r="AI10" s="25">
        <f>roro!ED10</f>
        <v>0</v>
      </c>
      <c r="AJ10" s="25">
        <f>roro!EE10</f>
        <v>3</v>
      </c>
      <c r="AK10" s="25">
        <f>roro!FM10</f>
        <v>0</v>
      </c>
      <c r="AL10" s="25">
        <f>roro!FN10</f>
        <v>0</v>
      </c>
      <c r="AM10" s="25">
        <f>roro!FO10</f>
        <v>0</v>
      </c>
      <c r="AN10" s="25">
        <f>roro!FP10</f>
        <v>0</v>
      </c>
      <c r="AO10" s="25">
        <f>roro!FQ10</f>
        <v>0</v>
      </c>
      <c r="AP10" s="25">
        <f>roro!FR10</f>
        <v>0</v>
      </c>
      <c r="AQ10" s="25">
        <f>roro!FS10</f>
        <v>0</v>
      </c>
      <c r="AR10" s="25">
        <f>roro!FT10</f>
        <v>0</v>
      </c>
      <c r="AS10" s="25">
        <f>roro!FU10</f>
        <v>0</v>
      </c>
      <c r="AT10" s="25">
        <f>roro!FV10</f>
        <v>0</v>
      </c>
      <c r="AU10" s="25">
        <f>roro!FW10</f>
        <v>0</v>
      </c>
      <c r="AV10" s="25">
        <f>D10+O10+Z10+AK10</f>
        <v>172</v>
      </c>
      <c r="AW10" s="25">
        <f t="shared" ref="AW10:BE10" si="0">E10+P10+AA10+AL10</f>
        <v>21</v>
      </c>
      <c r="AX10" s="25">
        <f t="shared" si="0"/>
        <v>0</v>
      </c>
      <c r="AY10" s="25">
        <f t="shared" si="0"/>
        <v>15</v>
      </c>
      <c r="AZ10" s="25">
        <f t="shared" si="0"/>
        <v>0</v>
      </c>
      <c r="BA10" s="25">
        <f t="shared" si="0"/>
        <v>6</v>
      </c>
      <c r="BB10" s="25">
        <f t="shared" si="0"/>
        <v>151</v>
      </c>
      <c r="BC10" s="25">
        <f t="shared" si="0"/>
        <v>0</v>
      </c>
      <c r="BD10" s="25">
        <f t="shared" si="0"/>
        <v>114</v>
      </c>
      <c r="BE10" s="25">
        <f t="shared" si="0"/>
        <v>0</v>
      </c>
      <c r="BF10" s="25">
        <f>N10+Y10+AJ10+AU10</f>
        <v>37</v>
      </c>
    </row>
    <row r="11" spans="1:58" s="30" customFormat="1" ht="15" customHeight="1" x14ac:dyDescent="0.25">
      <c r="A11" s="44"/>
      <c r="B11" s="75"/>
      <c r="C11" s="4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</row>
    <row r="12" spans="1:58" s="30" customFormat="1" ht="15" customHeight="1" x14ac:dyDescent="0.25">
      <c r="A12" s="44"/>
      <c r="B12" s="75" t="s">
        <v>35</v>
      </c>
      <c r="C12" s="45"/>
      <c r="D12" s="25">
        <f>roro!AK12</f>
        <v>0</v>
      </c>
      <c r="E12" s="25">
        <f>roro!AL12</f>
        <v>0</v>
      </c>
      <c r="F12" s="25">
        <f>roro!AM12</f>
        <v>0</v>
      </c>
      <c r="G12" s="25">
        <f>roro!AN12</f>
        <v>0</v>
      </c>
      <c r="H12" s="25">
        <f>roro!AO12</f>
        <v>0</v>
      </c>
      <c r="I12" s="25">
        <f>roro!AP12</f>
        <v>0</v>
      </c>
      <c r="J12" s="25">
        <f>roro!AQ12</f>
        <v>0</v>
      </c>
      <c r="K12" s="25">
        <f>roro!AR12</f>
        <v>0</v>
      </c>
      <c r="L12" s="25">
        <f>roro!AS12</f>
        <v>0</v>
      </c>
      <c r="M12" s="25">
        <f>roro!AT12</f>
        <v>0</v>
      </c>
      <c r="N12" s="25">
        <f>roro!AU12</f>
        <v>0</v>
      </c>
      <c r="O12" s="25">
        <f>roro!CC12</f>
        <v>0</v>
      </c>
      <c r="P12" s="25">
        <f>roro!CD12</f>
        <v>0</v>
      </c>
      <c r="Q12" s="25">
        <f>roro!CE12</f>
        <v>0</v>
      </c>
      <c r="R12" s="25">
        <f>roro!CF12</f>
        <v>0</v>
      </c>
      <c r="S12" s="25">
        <f>roro!CG12</f>
        <v>0</v>
      </c>
      <c r="T12" s="25">
        <f>roro!CH12</f>
        <v>0</v>
      </c>
      <c r="U12" s="25">
        <f>roro!CI12</f>
        <v>0</v>
      </c>
      <c r="V12" s="25">
        <f>roro!CJ12</f>
        <v>0</v>
      </c>
      <c r="W12" s="25">
        <f>roro!CK12</f>
        <v>0</v>
      </c>
      <c r="X12" s="25">
        <f>roro!CL12</f>
        <v>0</v>
      </c>
      <c r="Y12" s="25">
        <f>roro!CM12</f>
        <v>0</v>
      </c>
      <c r="Z12" s="25">
        <f>roro!DU12</f>
        <v>0</v>
      </c>
      <c r="AA12" s="25">
        <f>roro!DV12</f>
        <v>0</v>
      </c>
      <c r="AB12" s="25">
        <f>roro!DW12</f>
        <v>0</v>
      </c>
      <c r="AC12" s="25">
        <f>roro!DX12</f>
        <v>0</v>
      </c>
      <c r="AD12" s="25">
        <f>roro!DY12</f>
        <v>0</v>
      </c>
      <c r="AE12" s="25">
        <f>roro!DZ12</f>
        <v>0</v>
      </c>
      <c r="AF12" s="25">
        <f>roro!EA12</f>
        <v>0</v>
      </c>
      <c r="AG12" s="25">
        <f>roro!EB12</f>
        <v>0</v>
      </c>
      <c r="AH12" s="25">
        <f>roro!EC12</f>
        <v>0</v>
      </c>
      <c r="AI12" s="25">
        <f>roro!ED12</f>
        <v>0</v>
      </c>
      <c r="AJ12" s="25">
        <f>roro!EE12</f>
        <v>0</v>
      </c>
      <c r="AK12" s="25">
        <f>roro!FM12</f>
        <v>0</v>
      </c>
      <c r="AL12" s="25">
        <f>roro!FN12</f>
        <v>0</v>
      </c>
      <c r="AM12" s="25">
        <f>roro!FO12</f>
        <v>0</v>
      </c>
      <c r="AN12" s="25">
        <f>roro!FP12</f>
        <v>0</v>
      </c>
      <c r="AO12" s="25">
        <f>roro!FQ12</f>
        <v>0</v>
      </c>
      <c r="AP12" s="25">
        <f>roro!FR12</f>
        <v>0</v>
      </c>
      <c r="AQ12" s="25">
        <f>roro!FS12</f>
        <v>0</v>
      </c>
      <c r="AR12" s="25">
        <f>roro!FT12</f>
        <v>0</v>
      </c>
      <c r="AS12" s="25">
        <f>roro!FU12</f>
        <v>0</v>
      </c>
      <c r="AT12" s="25">
        <f>roro!FV12</f>
        <v>0</v>
      </c>
      <c r="AU12" s="25">
        <f>roro!FW12</f>
        <v>0</v>
      </c>
      <c r="AV12" s="25">
        <f t="shared" ref="AV12:AV21" si="1">D12+O12+Z12+AK12</f>
        <v>0</v>
      </c>
      <c r="AW12" s="25">
        <f t="shared" ref="AW12:AW21" si="2">E12+P12+AA12+AL12</f>
        <v>0</v>
      </c>
      <c r="AX12" s="25">
        <f t="shared" ref="AX12:AX21" si="3">F12+Q12+AB12+AM12</f>
        <v>0</v>
      </c>
      <c r="AY12" s="25">
        <f t="shared" ref="AY12:AY21" si="4">G12+R12+AC12+AN12</f>
        <v>0</v>
      </c>
      <c r="AZ12" s="25">
        <f t="shared" ref="AZ12:AZ21" si="5">H12+S12+AD12+AO12</f>
        <v>0</v>
      </c>
      <c r="BA12" s="25">
        <f t="shared" ref="BA12:BA21" si="6">I12+T12+AE12+AP12</f>
        <v>0</v>
      </c>
      <c r="BB12" s="25">
        <f t="shared" ref="BB12:BB21" si="7">J12+U12+AF12+AQ12</f>
        <v>0</v>
      </c>
      <c r="BC12" s="25">
        <f t="shared" ref="BC12:BC21" si="8">K12+V12+AG12+AR12</f>
        <v>0</v>
      </c>
      <c r="BD12" s="25">
        <f t="shared" ref="BD12:BD21" si="9">L12+W12+AH12+AS12</f>
        <v>0</v>
      </c>
      <c r="BE12" s="25">
        <f t="shared" ref="BE12:BE21" si="10">M12+X12+AI12+AT12</f>
        <v>0</v>
      </c>
      <c r="BF12" s="25">
        <f t="shared" ref="BF12:BF21" si="11">N12+Y12+AJ12+AU12</f>
        <v>0</v>
      </c>
    </row>
    <row r="13" spans="1:58" s="30" customFormat="1" ht="15" customHeight="1" x14ac:dyDescent="0.2">
      <c r="A13" s="46"/>
      <c r="B13" s="76"/>
      <c r="C13" s="45" t="s">
        <v>36</v>
      </c>
      <c r="D13" s="25">
        <f>roro!AK13</f>
        <v>0</v>
      </c>
      <c r="E13" s="25">
        <f>roro!AL13</f>
        <v>0</v>
      </c>
      <c r="F13" s="25">
        <f>roro!AM13</f>
        <v>0</v>
      </c>
      <c r="G13" s="25">
        <f>roro!AN13</f>
        <v>0</v>
      </c>
      <c r="H13" s="25">
        <f>roro!AO13</f>
        <v>0</v>
      </c>
      <c r="I13" s="25">
        <f>roro!AP13</f>
        <v>0</v>
      </c>
      <c r="J13" s="25">
        <f>roro!AQ13</f>
        <v>0</v>
      </c>
      <c r="K13" s="25">
        <f>roro!AR13</f>
        <v>0</v>
      </c>
      <c r="L13" s="25">
        <f>roro!AS13</f>
        <v>0</v>
      </c>
      <c r="M13" s="25">
        <f>roro!AT13</f>
        <v>0</v>
      </c>
      <c r="N13" s="25">
        <f>roro!AU13</f>
        <v>0</v>
      </c>
      <c r="O13" s="25">
        <f>roro!CC13</f>
        <v>0</v>
      </c>
      <c r="P13" s="25">
        <f>roro!CD13</f>
        <v>0</v>
      </c>
      <c r="Q13" s="25">
        <f>roro!CE13</f>
        <v>0</v>
      </c>
      <c r="R13" s="25">
        <f>roro!CF13</f>
        <v>0</v>
      </c>
      <c r="S13" s="25">
        <f>roro!CG13</f>
        <v>0</v>
      </c>
      <c r="T13" s="25">
        <f>roro!CH13</f>
        <v>0</v>
      </c>
      <c r="U13" s="25">
        <f>roro!CI13</f>
        <v>0</v>
      </c>
      <c r="V13" s="25">
        <f>roro!CJ13</f>
        <v>0</v>
      </c>
      <c r="W13" s="25">
        <f>roro!CK13</f>
        <v>0</v>
      </c>
      <c r="X13" s="25">
        <f>roro!CL13</f>
        <v>0</v>
      </c>
      <c r="Y13" s="25">
        <f>roro!CM13</f>
        <v>0</v>
      </c>
      <c r="Z13" s="25">
        <f>roro!DU13</f>
        <v>0</v>
      </c>
      <c r="AA13" s="25">
        <f>roro!DV13</f>
        <v>0</v>
      </c>
      <c r="AB13" s="25">
        <f>roro!DW13</f>
        <v>0</v>
      </c>
      <c r="AC13" s="25">
        <f>roro!DX13</f>
        <v>0</v>
      </c>
      <c r="AD13" s="25">
        <f>roro!DY13</f>
        <v>0</v>
      </c>
      <c r="AE13" s="25">
        <f>roro!DZ13</f>
        <v>0</v>
      </c>
      <c r="AF13" s="25">
        <f>roro!EA13</f>
        <v>0</v>
      </c>
      <c r="AG13" s="25">
        <f>roro!EB13</f>
        <v>0</v>
      </c>
      <c r="AH13" s="25">
        <f>roro!EC13</f>
        <v>0</v>
      </c>
      <c r="AI13" s="25">
        <f>roro!ED13</f>
        <v>0</v>
      </c>
      <c r="AJ13" s="25">
        <f>roro!EE13</f>
        <v>0</v>
      </c>
      <c r="AK13" s="25">
        <f>roro!FM13</f>
        <v>0</v>
      </c>
      <c r="AL13" s="25">
        <f>roro!FN13</f>
        <v>0</v>
      </c>
      <c r="AM13" s="25">
        <f>roro!FO13</f>
        <v>0</v>
      </c>
      <c r="AN13" s="25">
        <f>roro!FP13</f>
        <v>0</v>
      </c>
      <c r="AO13" s="25">
        <f>roro!FQ13</f>
        <v>0</v>
      </c>
      <c r="AP13" s="25">
        <f>roro!FR13</f>
        <v>0</v>
      </c>
      <c r="AQ13" s="25">
        <f>roro!FS13</f>
        <v>0</v>
      </c>
      <c r="AR13" s="25">
        <f>roro!FT13</f>
        <v>0</v>
      </c>
      <c r="AS13" s="25">
        <f>roro!FU13</f>
        <v>0</v>
      </c>
      <c r="AT13" s="25">
        <f>roro!FV13</f>
        <v>0</v>
      </c>
      <c r="AU13" s="25">
        <f>roro!FW13</f>
        <v>0</v>
      </c>
      <c r="AV13" s="25">
        <f t="shared" si="1"/>
        <v>0</v>
      </c>
      <c r="AW13" s="25">
        <f t="shared" si="2"/>
        <v>0</v>
      </c>
      <c r="AX13" s="25">
        <f t="shared" si="3"/>
        <v>0</v>
      </c>
      <c r="AY13" s="25">
        <f t="shared" si="4"/>
        <v>0</v>
      </c>
      <c r="AZ13" s="25">
        <f t="shared" si="5"/>
        <v>0</v>
      </c>
      <c r="BA13" s="25">
        <f t="shared" si="6"/>
        <v>0</v>
      </c>
      <c r="BB13" s="25">
        <f t="shared" si="7"/>
        <v>0</v>
      </c>
      <c r="BC13" s="25">
        <f t="shared" si="8"/>
        <v>0</v>
      </c>
      <c r="BD13" s="25">
        <f t="shared" si="9"/>
        <v>0</v>
      </c>
      <c r="BE13" s="25">
        <f t="shared" si="10"/>
        <v>0</v>
      </c>
      <c r="BF13" s="25">
        <f t="shared" si="11"/>
        <v>0</v>
      </c>
    </row>
    <row r="14" spans="1:58" s="30" customFormat="1" ht="15" customHeight="1" x14ac:dyDescent="0.2">
      <c r="A14" s="46"/>
      <c r="B14" s="76"/>
      <c r="C14" s="47" t="s">
        <v>37</v>
      </c>
      <c r="D14" s="25">
        <f>roro!AK14</f>
        <v>0</v>
      </c>
      <c r="E14" s="25">
        <f>roro!AL14</f>
        <v>0</v>
      </c>
      <c r="F14" s="25">
        <f>roro!AM14</f>
        <v>0</v>
      </c>
      <c r="G14" s="25">
        <f>roro!AN14</f>
        <v>0</v>
      </c>
      <c r="H14" s="25">
        <f>roro!AO14</f>
        <v>0</v>
      </c>
      <c r="I14" s="25">
        <f>roro!AP14</f>
        <v>0</v>
      </c>
      <c r="J14" s="25">
        <f>roro!AQ14</f>
        <v>0</v>
      </c>
      <c r="K14" s="25">
        <f>roro!AR14</f>
        <v>0</v>
      </c>
      <c r="L14" s="25">
        <f>roro!AS14</f>
        <v>0</v>
      </c>
      <c r="M14" s="25">
        <f>roro!AT14</f>
        <v>0</v>
      </c>
      <c r="N14" s="25">
        <f>roro!AU14</f>
        <v>0</v>
      </c>
      <c r="O14" s="25">
        <f>roro!CC14</f>
        <v>0</v>
      </c>
      <c r="P14" s="25">
        <f>roro!CD14</f>
        <v>0</v>
      </c>
      <c r="Q14" s="25">
        <f>roro!CE14</f>
        <v>0</v>
      </c>
      <c r="R14" s="25">
        <f>roro!CF14</f>
        <v>0</v>
      </c>
      <c r="S14" s="25">
        <f>roro!CG14</f>
        <v>0</v>
      </c>
      <c r="T14" s="25">
        <f>roro!CH14</f>
        <v>0</v>
      </c>
      <c r="U14" s="25">
        <f>roro!CI14</f>
        <v>0</v>
      </c>
      <c r="V14" s="25">
        <f>roro!CJ14</f>
        <v>0</v>
      </c>
      <c r="W14" s="25">
        <f>roro!CK14</f>
        <v>0</v>
      </c>
      <c r="X14" s="25">
        <f>roro!CL14</f>
        <v>0</v>
      </c>
      <c r="Y14" s="25">
        <f>roro!CM14</f>
        <v>0</v>
      </c>
      <c r="Z14" s="25">
        <f>roro!DU14</f>
        <v>0</v>
      </c>
      <c r="AA14" s="25">
        <f>roro!DV14</f>
        <v>0</v>
      </c>
      <c r="AB14" s="25">
        <f>roro!DW14</f>
        <v>0</v>
      </c>
      <c r="AC14" s="25">
        <f>roro!DX14</f>
        <v>0</v>
      </c>
      <c r="AD14" s="25">
        <f>roro!DY14</f>
        <v>0</v>
      </c>
      <c r="AE14" s="25">
        <f>roro!DZ14</f>
        <v>0</v>
      </c>
      <c r="AF14" s="25">
        <f>roro!EA14</f>
        <v>0</v>
      </c>
      <c r="AG14" s="25">
        <f>roro!EB14</f>
        <v>0</v>
      </c>
      <c r="AH14" s="25">
        <f>roro!EC14</f>
        <v>0</v>
      </c>
      <c r="AI14" s="25">
        <f>roro!ED14</f>
        <v>0</v>
      </c>
      <c r="AJ14" s="25">
        <f>roro!EE14</f>
        <v>0</v>
      </c>
      <c r="AK14" s="25">
        <f>roro!FM14</f>
        <v>0</v>
      </c>
      <c r="AL14" s="25">
        <f>roro!FN14</f>
        <v>0</v>
      </c>
      <c r="AM14" s="25">
        <f>roro!FO14</f>
        <v>0</v>
      </c>
      <c r="AN14" s="25">
        <f>roro!FP14</f>
        <v>0</v>
      </c>
      <c r="AO14" s="25">
        <f>roro!FQ14</f>
        <v>0</v>
      </c>
      <c r="AP14" s="25">
        <f>roro!FR14</f>
        <v>0</v>
      </c>
      <c r="AQ14" s="25">
        <f>roro!FS14</f>
        <v>0</v>
      </c>
      <c r="AR14" s="25">
        <f>roro!FT14</f>
        <v>0</v>
      </c>
      <c r="AS14" s="25">
        <f>roro!FU14</f>
        <v>0</v>
      </c>
      <c r="AT14" s="25">
        <f>roro!FV14</f>
        <v>0</v>
      </c>
      <c r="AU14" s="25">
        <f>roro!FW14</f>
        <v>0</v>
      </c>
      <c r="AV14" s="25">
        <f t="shared" si="1"/>
        <v>0</v>
      </c>
      <c r="AW14" s="25">
        <f t="shared" si="2"/>
        <v>0</v>
      </c>
      <c r="AX14" s="25">
        <f t="shared" si="3"/>
        <v>0</v>
      </c>
      <c r="AY14" s="25">
        <f t="shared" si="4"/>
        <v>0</v>
      </c>
      <c r="AZ14" s="25">
        <f t="shared" si="5"/>
        <v>0</v>
      </c>
      <c r="BA14" s="25">
        <f t="shared" si="6"/>
        <v>0</v>
      </c>
      <c r="BB14" s="25">
        <f t="shared" si="7"/>
        <v>0</v>
      </c>
      <c r="BC14" s="25">
        <f t="shared" si="8"/>
        <v>0</v>
      </c>
      <c r="BD14" s="25">
        <f t="shared" si="9"/>
        <v>0</v>
      </c>
      <c r="BE14" s="25">
        <f t="shared" si="10"/>
        <v>0</v>
      </c>
      <c r="BF14" s="25">
        <f t="shared" si="11"/>
        <v>0</v>
      </c>
    </row>
    <row r="15" spans="1:58" s="30" customFormat="1" ht="15" customHeight="1" x14ac:dyDescent="0.2">
      <c r="A15" s="46"/>
      <c r="B15" s="76"/>
      <c r="C15" s="47" t="s">
        <v>38</v>
      </c>
      <c r="D15" s="25">
        <f>roro!AK15</f>
        <v>0</v>
      </c>
      <c r="E15" s="25">
        <f>roro!AL15</f>
        <v>0</v>
      </c>
      <c r="F15" s="25">
        <f>roro!AM15</f>
        <v>0</v>
      </c>
      <c r="G15" s="25">
        <f>roro!AN15</f>
        <v>0</v>
      </c>
      <c r="H15" s="25">
        <f>roro!AO15</f>
        <v>0</v>
      </c>
      <c r="I15" s="25">
        <f>roro!AP15</f>
        <v>0</v>
      </c>
      <c r="J15" s="25">
        <f>roro!AQ15</f>
        <v>0</v>
      </c>
      <c r="K15" s="25">
        <f>roro!AR15</f>
        <v>0</v>
      </c>
      <c r="L15" s="25">
        <f>roro!AS15</f>
        <v>0</v>
      </c>
      <c r="M15" s="25">
        <f>roro!AT15</f>
        <v>0</v>
      </c>
      <c r="N15" s="25">
        <f>roro!AU15</f>
        <v>0</v>
      </c>
      <c r="O15" s="25">
        <f>roro!CC15</f>
        <v>0</v>
      </c>
      <c r="P15" s="25">
        <f>roro!CD15</f>
        <v>0</v>
      </c>
      <c r="Q15" s="25">
        <f>roro!CE15</f>
        <v>0</v>
      </c>
      <c r="R15" s="25">
        <f>roro!CF15</f>
        <v>0</v>
      </c>
      <c r="S15" s="25">
        <f>roro!CG15</f>
        <v>0</v>
      </c>
      <c r="T15" s="25">
        <f>roro!CH15</f>
        <v>0</v>
      </c>
      <c r="U15" s="25">
        <f>roro!CI15</f>
        <v>0</v>
      </c>
      <c r="V15" s="25">
        <f>roro!CJ15</f>
        <v>0</v>
      </c>
      <c r="W15" s="25">
        <f>roro!CK15</f>
        <v>0</v>
      </c>
      <c r="X15" s="25">
        <f>roro!CL15</f>
        <v>0</v>
      </c>
      <c r="Y15" s="25">
        <f>roro!CM15</f>
        <v>0</v>
      </c>
      <c r="Z15" s="25">
        <f>roro!DU15</f>
        <v>0</v>
      </c>
      <c r="AA15" s="25">
        <f>roro!DV15</f>
        <v>0</v>
      </c>
      <c r="AB15" s="25">
        <f>roro!DW15</f>
        <v>0</v>
      </c>
      <c r="AC15" s="25">
        <f>roro!DX15</f>
        <v>0</v>
      </c>
      <c r="AD15" s="25">
        <f>roro!DY15</f>
        <v>0</v>
      </c>
      <c r="AE15" s="25">
        <f>roro!DZ15</f>
        <v>0</v>
      </c>
      <c r="AF15" s="25">
        <f>roro!EA15</f>
        <v>0</v>
      </c>
      <c r="AG15" s="25">
        <f>roro!EB15</f>
        <v>0</v>
      </c>
      <c r="AH15" s="25">
        <f>roro!EC15</f>
        <v>0</v>
      </c>
      <c r="AI15" s="25">
        <f>roro!ED15</f>
        <v>0</v>
      </c>
      <c r="AJ15" s="25">
        <f>roro!EE15</f>
        <v>0</v>
      </c>
      <c r="AK15" s="25">
        <f>roro!FM15</f>
        <v>0</v>
      </c>
      <c r="AL15" s="25">
        <f>roro!FN15</f>
        <v>0</v>
      </c>
      <c r="AM15" s="25">
        <f>roro!FO15</f>
        <v>0</v>
      </c>
      <c r="AN15" s="25">
        <f>roro!FP15</f>
        <v>0</v>
      </c>
      <c r="AO15" s="25">
        <f>roro!FQ15</f>
        <v>0</v>
      </c>
      <c r="AP15" s="25">
        <f>roro!FR15</f>
        <v>0</v>
      </c>
      <c r="AQ15" s="25">
        <f>roro!FS15</f>
        <v>0</v>
      </c>
      <c r="AR15" s="25">
        <f>roro!FT15</f>
        <v>0</v>
      </c>
      <c r="AS15" s="25">
        <f>roro!FU15</f>
        <v>0</v>
      </c>
      <c r="AT15" s="25">
        <f>roro!FV15</f>
        <v>0</v>
      </c>
      <c r="AU15" s="25">
        <f>roro!FW15</f>
        <v>0</v>
      </c>
      <c r="AV15" s="25">
        <f t="shared" si="1"/>
        <v>0</v>
      </c>
      <c r="AW15" s="25">
        <f t="shared" si="2"/>
        <v>0</v>
      </c>
      <c r="AX15" s="25">
        <f t="shared" si="3"/>
        <v>0</v>
      </c>
      <c r="AY15" s="25">
        <f t="shared" si="4"/>
        <v>0</v>
      </c>
      <c r="AZ15" s="25">
        <f t="shared" si="5"/>
        <v>0</v>
      </c>
      <c r="BA15" s="25">
        <f t="shared" si="6"/>
        <v>0</v>
      </c>
      <c r="BB15" s="25">
        <f t="shared" si="7"/>
        <v>0</v>
      </c>
      <c r="BC15" s="25">
        <f t="shared" si="8"/>
        <v>0</v>
      </c>
      <c r="BD15" s="25">
        <f t="shared" si="9"/>
        <v>0</v>
      </c>
      <c r="BE15" s="25">
        <f t="shared" si="10"/>
        <v>0</v>
      </c>
      <c r="BF15" s="25">
        <f t="shared" si="11"/>
        <v>0</v>
      </c>
    </row>
    <row r="16" spans="1:58" s="30" customFormat="1" ht="15" customHeight="1" x14ac:dyDescent="0.2">
      <c r="A16" s="46"/>
      <c r="B16" s="76"/>
      <c r="C16" s="47" t="s">
        <v>39</v>
      </c>
      <c r="D16" s="25">
        <f>roro!AK16</f>
        <v>0</v>
      </c>
      <c r="E16" s="25">
        <f>roro!AL16</f>
        <v>0</v>
      </c>
      <c r="F16" s="25">
        <f>roro!AM16</f>
        <v>0</v>
      </c>
      <c r="G16" s="25">
        <f>roro!AN16</f>
        <v>0</v>
      </c>
      <c r="H16" s="25">
        <f>roro!AO16</f>
        <v>0</v>
      </c>
      <c r="I16" s="25">
        <f>roro!AP16</f>
        <v>0</v>
      </c>
      <c r="J16" s="25">
        <f>roro!AQ16</f>
        <v>0</v>
      </c>
      <c r="K16" s="25">
        <f>roro!AR16</f>
        <v>0</v>
      </c>
      <c r="L16" s="25">
        <f>roro!AS16</f>
        <v>0</v>
      </c>
      <c r="M16" s="25">
        <f>roro!AT16</f>
        <v>0</v>
      </c>
      <c r="N16" s="25">
        <f>roro!AU16</f>
        <v>0</v>
      </c>
      <c r="O16" s="25">
        <f>roro!CC16</f>
        <v>0</v>
      </c>
      <c r="P16" s="25">
        <f>roro!CD16</f>
        <v>0</v>
      </c>
      <c r="Q16" s="25">
        <f>roro!CE16</f>
        <v>0</v>
      </c>
      <c r="R16" s="25">
        <f>roro!CF16</f>
        <v>0</v>
      </c>
      <c r="S16" s="25">
        <f>roro!CG16</f>
        <v>0</v>
      </c>
      <c r="T16" s="25">
        <f>roro!CH16</f>
        <v>0</v>
      </c>
      <c r="U16" s="25">
        <f>roro!CI16</f>
        <v>0</v>
      </c>
      <c r="V16" s="25">
        <f>roro!CJ16</f>
        <v>0</v>
      </c>
      <c r="W16" s="25">
        <f>roro!CK16</f>
        <v>0</v>
      </c>
      <c r="X16" s="25">
        <f>roro!CL16</f>
        <v>0</v>
      </c>
      <c r="Y16" s="25">
        <f>roro!CM16</f>
        <v>0</v>
      </c>
      <c r="Z16" s="25">
        <f>roro!DU16</f>
        <v>0</v>
      </c>
      <c r="AA16" s="25">
        <f>roro!DV16</f>
        <v>0</v>
      </c>
      <c r="AB16" s="25">
        <f>roro!DW16</f>
        <v>0</v>
      </c>
      <c r="AC16" s="25">
        <f>roro!DX16</f>
        <v>0</v>
      </c>
      <c r="AD16" s="25">
        <f>roro!DY16</f>
        <v>0</v>
      </c>
      <c r="AE16" s="25">
        <f>roro!DZ16</f>
        <v>0</v>
      </c>
      <c r="AF16" s="25">
        <f>roro!EA16</f>
        <v>0</v>
      </c>
      <c r="AG16" s="25">
        <f>roro!EB16</f>
        <v>0</v>
      </c>
      <c r="AH16" s="25">
        <f>roro!EC16</f>
        <v>0</v>
      </c>
      <c r="AI16" s="25">
        <f>roro!ED16</f>
        <v>0</v>
      </c>
      <c r="AJ16" s="25">
        <f>roro!EE16</f>
        <v>0</v>
      </c>
      <c r="AK16" s="25">
        <f>roro!FM16</f>
        <v>0</v>
      </c>
      <c r="AL16" s="25">
        <f>roro!FN16</f>
        <v>0</v>
      </c>
      <c r="AM16" s="25">
        <f>roro!FO16</f>
        <v>0</v>
      </c>
      <c r="AN16" s="25">
        <f>roro!FP16</f>
        <v>0</v>
      </c>
      <c r="AO16" s="25">
        <f>roro!FQ16</f>
        <v>0</v>
      </c>
      <c r="AP16" s="25">
        <f>roro!FR16</f>
        <v>0</v>
      </c>
      <c r="AQ16" s="25">
        <f>roro!FS16</f>
        <v>0</v>
      </c>
      <c r="AR16" s="25">
        <f>roro!FT16</f>
        <v>0</v>
      </c>
      <c r="AS16" s="25">
        <f>roro!FU16</f>
        <v>0</v>
      </c>
      <c r="AT16" s="25">
        <f>roro!FV16</f>
        <v>0</v>
      </c>
      <c r="AU16" s="25">
        <f>roro!FW16</f>
        <v>0</v>
      </c>
      <c r="AV16" s="25">
        <f t="shared" si="1"/>
        <v>0</v>
      </c>
      <c r="AW16" s="25">
        <f t="shared" si="2"/>
        <v>0</v>
      </c>
      <c r="AX16" s="25">
        <f t="shared" si="3"/>
        <v>0</v>
      </c>
      <c r="AY16" s="25">
        <f t="shared" si="4"/>
        <v>0</v>
      </c>
      <c r="AZ16" s="25">
        <f t="shared" si="5"/>
        <v>0</v>
      </c>
      <c r="BA16" s="25">
        <f t="shared" si="6"/>
        <v>0</v>
      </c>
      <c r="BB16" s="25">
        <f t="shared" si="7"/>
        <v>0</v>
      </c>
      <c r="BC16" s="25">
        <f t="shared" si="8"/>
        <v>0</v>
      </c>
      <c r="BD16" s="25">
        <f t="shared" si="9"/>
        <v>0</v>
      </c>
      <c r="BE16" s="25">
        <f t="shared" si="10"/>
        <v>0</v>
      </c>
      <c r="BF16" s="25">
        <f t="shared" si="11"/>
        <v>0</v>
      </c>
    </row>
    <row r="17" spans="1:58" s="30" customFormat="1" ht="15" customHeight="1" x14ac:dyDescent="0.2">
      <c r="A17" s="46"/>
      <c r="B17" s="76"/>
      <c r="C17" s="47" t="s">
        <v>40</v>
      </c>
      <c r="D17" s="25">
        <f>roro!AK17</f>
        <v>0</v>
      </c>
      <c r="E17" s="25">
        <f>roro!AL17</f>
        <v>0</v>
      </c>
      <c r="F17" s="25">
        <f>roro!AM17</f>
        <v>0</v>
      </c>
      <c r="G17" s="25">
        <f>roro!AN17</f>
        <v>0</v>
      </c>
      <c r="H17" s="25">
        <f>roro!AO17</f>
        <v>0</v>
      </c>
      <c r="I17" s="25">
        <f>roro!AP17</f>
        <v>0</v>
      </c>
      <c r="J17" s="25">
        <f>roro!AQ17</f>
        <v>0</v>
      </c>
      <c r="K17" s="25">
        <f>roro!AR17</f>
        <v>0</v>
      </c>
      <c r="L17" s="25">
        <f>roro!AS17</f>
        <v>0</v>
      </c>
      <c r="M17" s="25">
        <f>roro!AT17</f>
        <v>0</v>
      </c>
      <c r="N17" s="25">
        <f>roro!AU17</f>
        <v>0</v>
      </c>
      <c r="O17" s="25">
        <f>roro!CC17</f>
        <v>0</v>
      </c>
      <c r="P17" s="25">
        <f>roro!CD17</f>
        <v>0</v>
      </c>
      <c r="Q17" s="25">
        <f>roro!CE17</f>
        <v>0</v>
      </c>
      <c r="R17" s="25">
        <f>roro!CF17</f>
        <v>0</v>
      </c>
      <c r="S17" s="25">
        <f>roro!CG17</f>
        <v>0</v>
      </c>
      <c r="T17" s="25">
        <f>roro!CH17</f>
        <v>0</v>
      </c>
      <c r="U17" s="25">
        <f>roro!CI17</f>
        <v>0</v>
      </c>
      <c r="V17" s="25">
        <f>roro!CJ17</f>
        <v>0</v>
      </c>
      <c r="W17" s="25">
        <f>roro!CK17</f>
        <v>0</v>
      </c>
      <c r="X17" s="25">
        <f>roro!CL17</f>
        <v>0</v>
      </c>
      <c r="Y17" s="25">
        <f>roro!CM17</f>
        <v>0</v>
      </c>
      <c r="Z17" s="25">
        <f>roro!DU17</f>
        <v>0</v>
      </c>
      <c r="AA17" s="25">
        <f>roro!DV17</f>
        <v>0</v>
      </c>
      <c r="AB17" s="25">
        <f>roro!DW17</f>
        <v>0</v>
      </c>
      <c r="AC17" s="25">
        <f>roro!DX17</f>
        <v>0</v>
      </c>
      <c r="AD17" s="25">
        <f>roro!DY17</f>
        <v>0</v>
      </c>
      <c r="AE17" s="25">
        <f>roro!DZ17</f>
        <v>0</v>
      </c>
      <c r="AF17" s="25">
        <f>roro!EA17</f>
        <v>0</v>
      </c>
      <c r="AG17" s="25">
        <f>roro!EB17</f>
        <v>0</v>
      </c>
      <c r="AH17" s="25">
        <f>roro!EC17</f>
        <v>0</v>
      </c>
      <c r="AI17" s="25">
        <f>roro!ED17</f>
        <v>0</v>
      </c>
      <c r="AJ17" s="25">
        <f>roro!EE17</f>
        <v>0</v>
      </c>
      <c r="AK17" s="25">
        <f>roro!FM17</f>
        <v>0</v>
      </c>
      <c r="AL17" s="25">
        <f>roro!FN17</f>
        <v>0</v>
      </c>
      <c r="AM17" s="25">
        <f>roro!FO17</f>
        <v>0</v>
      </c>
      <c r="AN17" s="25">
        <f>roro!FP17</f>
        <v>0</v>
      </c>
      <c r="AO17" s="25">
        <f>roro!FQ17</f>
        <v>0</v>
      </c>
      <c r="AP17" s="25">
        <f>roro!FR17</f>
        <v>0</v>
      </c>
      <c r="AQ17" s="25">
        <f>roro!FS17</f>
        <v>0</v>
      </c>
      <c r="AR17" s="25">
        <f>roro!FT17</f>
        <v>0</v>
      </c>
      <c r="AS17" s="25">
        <f>roro!FU17</f>
        <v>0</v>
      </c>
      <c r="AT17" s="25">
        <f>roro!FV17</f>
        <v>0</v>
      </c>
      <c r="AU17" s="25">
        <f>roro!FW17</f>
        <v>0</v>
      </c>
      <c r="AV17" s="25">
        <f t="shared" si="1"/>
        <v>0</v>
      </c>
      <c r="AW17" s="25">
        <f t="shared" si="2"/>
        <v>0</v>
      </c>
      <c r="AX17" s="25">
        <f t="shared" si="3"/>
        <v>0</v>
      </c>
      <c r="AY17" s="25">
        <f t="shared" si="4"/>
        <v>0</v>
      </c>
      <c r="AZ17" s="25">
        <f t="shared" si="5"/>
        <v>0</v>
      </c>
      <c r="BA17" s="25">
        <f t="shared" si="6"/>
        <v>0</v>
      </c>
      <c r="BB17" s="25">
        <f t="shared" si="7"/>
        <v>0</v>
      </c>
      <c r="BC17" s="25">
        <f t="shared" si="8"/>
        <v>0</v>
      </c>
      <c r="BD17" s="25">
        <f t="shared" si="9"/>
        <v>0</v>
      </c>
      <c r="BE17" s="25">
        <f t="shared" si="10"/>
        <v>0</v>
      </c>
      <c r="BF17" s="25">
        <f t="shared" si="11"/>
        <v>0</v>
      </c>
    </row>
    <row r="18" spans="1:58" s="30" customFormat="1" ht="15" customHeight="1" x14ac:dyDescent="0.2">
      <c r="A18" s="46"/>
      <c r="B18" s="76"/>
      <c r="C18" s="45" t="s">
        <v>43</v>
      </c>
      <c r="D18" s="25">
        <f>roro!AK18</f>
        <v>0</v>
      </c>
      <c r="E18" s="25">
        <f>roro!AL18</f>
        <v>0</v>
      </c>
      <c r="F18" s="25">
        <f>roro!AM18</f>
        <v>0</v>
      </c>
      <c r="G18" s="25">
        <f>roro!AN18</f>
        <v>0</v>
      </c>
      <c r="H18" s="25">
        <f>roro!AO18</f>
        <v>0</v>
      </c>
      <c r="I18" s="25">
        <f>roro!AP18</f>
        <v>0</v>
      </c>
      <c r="J18" s="25">
        <f>roro!AQ18</f>
        <v>0</v>
      </c>
      <c r="K18" s="25">
        <f>roro!AR18</f>
        <v>0</v>
      </c>
      <c r="L18" s="25">
        <f>roro!AS18</f>
        <v>0</v>
      </c>
      <c r="M18" s="25">
        <f>roro!AT18</f>
        <v>0</v>
      </c>
      <c r="N18" s="25">
        <f>roro!AU18</f>
        <v>0</v>
      </c>
      <c r="O18" s="25">
        <f>roro!CC18</f>
        <v>0</v>
      </c>
      <c r="P18" s="25">
        <f>roro!CD18</f>
        <v>0</v>
      </c>
      <c r="Q18" s="25">
        <f>roro!CE18</f>
        <v>0</v>
      </c>
      <c r="R18" s="25">
        <f>roro!CF18</f>
        <v>0</v>
      </c>
      <c r="S18" s="25">
        <f>roro!CG18</f>
        <v>0</v>
      </c>
      <c r="T18" s="25">
        <f>roro!CH18</f>
        <v>0</v>
      </c>
      <c r="U18" s="25">
        <f>roro!CI18</f>
        <v>0</v>
      </c>
      <c r="V18" s="25">
        <f>roro!CJ18</f>
        <v>0</v>
      </c>
      <c r="W18" s="25">
        <f>roro!CK18</f>
        <v>0</v>
      </c>
      <c r="X18" s="25">
        <f>roro!CL18</f>
        <v>0</v>
      </c>
      <c r="Y18" s="25">
        <f>roro!CM18</f>
        <v>0</v>
      </c>
      <c r="Z18" s="25">
        <f>roro!DU18</f>
        <v>0</v>
      </c>
      <c r="AA18" s="25">
        <f>roro!DV18</f>
        <v>0</v>
      </c>
      <c r="AB18" s="25">
        <f>roro!DW18</f>
        <v>0</v>
      </c>
      <c r="AC18" s="25">
        <f>roro!DX18</f>
        <v>0</v>
      </c>
      <c r="AD18" s="25">
        <f>roro!DY18</f>
        <v>0</v>
      </c>
      <c r="AE18" s="25">
        <f>roro!DZ18</f>
        <v>0</v>
      </c>
      <c r="AF18" s="25">
        <f>roro!EA18</f>
        <v>0</v>
      </c>
      <c r="AG18" s="25">
        <f>roro!EB18</f>
        <v>0</v>
      </c>
      <c r="AH18" s="25">
        <f>roro!EC18</f>
        <v>0</v>
      </c>
      <c r="AI18" s="25">
        <f>roro!ED18</f>
        <v>0</v>
      </c>
      <c r="AJ18" s="25">
        <f>roro!EE18</f>
        <v>0</v>
      </c>
      <c r="AK18" s="25">
        <f>roro!FM18</f>
        <v>0</v>
      </c>
      <c r="AL18" s="25">
        <f>roro!FN18</f>
        <v>0</v>
      </c>
      <c r="AM18" s="25">
        <f>roro!FO18</f>
        <v>0</v>
      </c>
      <c r="AN18" s="25">
        <f>roro!FP18</f>
        <v>0</v>
      </c>
      <c r="AO18" s="25">
        <f>roro!FQ18</f>
        <v>0</v>
      </c>
      <c r="AP18" s="25">
        <f>roro!FR18</f>
        <v>0</v>
      </c>
      <c r="AQ18" s="25">
        <f>roro!FS18</f>
        <v>0</v>
      </c>
      <c r="AR18" s="25">
        <f>roro!FT18</f>
        <v>0</v>
      </c>
      <c r="AS18" s="25">
        <f>roro!FU18</f>
        <v>0</v>
      </c>
      <c r="AT18" s="25">
        <f>roro!FV18</f>
        <v>0</v>
      </c>
      <c r="AU18" s="25">
        <f>roro!FW18</f>
        <v>0</v>
      </c>
      <c r="AV18" s="25">
        <f t="shared" si="1"/>
        <v>0</v>
      </c>
      <c r="AW18" s="25">
        <f t="shared" si="2"/>
        <v>0</v>
      </c>
      <c r="AX18" s="25">
        <f t="shared" si="3"/>
        <v>0</v>
      </c>
      <c r="AY18" s="25">
        <f t="shared" si="4"/>
        <v>0</v>
      </c>
      <c r="AZ18" s="25">
        <f t="shared" si="5"/>
        <v>0</v>
      </c>
      <c r="BA18" s="25">
        <f t="shared" si="6"/>
        <v>0</v>
      </c>
      <c r="BB18" s="25">
        <f t="shared" si="7"/>
        <v>0</v>
      </c>
      <c r="BC18" s="25">
        <f t="shared" si="8"/>
        <v>0</v>
      </c>
      <c r="BD18" s="25">
        <f t="shared" si="9"/>
        <v>0</v>
      </c>
      <c r="BE18" s="25">
        <f t="shared" si="10"/>
        <v>0</v>
      </c>
      <c r="BF18" s="25">
        <f t="shared" si="11"/>
        <v>0</v>
      </c>
    </row>
    <row r="19" spans="1:58" s="30" customFormat="1" ht="15" customHeight="1" x14ac:dyDescent="0.2">
      <c r="A19" s="46"/>
      <c r="B19" s="76"/>
      <c r="C19" s="47" t="s">
        <v>42</v>
      </c>
      <c r="D19" s="25">
        <f>roro!AK19</f>
        <v>0</v>
      </c>
      <c r="E19" s="25">
        <f>roro!AL19</f>
        <v>0</v>
      </c>
      <c r="F19" s="25">
        <f>roro!AM19</f>
        <v>0</v>
      </c>
      <c r="G19" s="25">
        <f>roro!AN19</f>
        <v>0</v>
      </c>
      <c r="H19" s="25">
        <f>roro!AO19</f>
        <v>0</v>
      </c>
      <c r="I19" s="25">
        <f>roro!AP19</f>
        <v>0</v>
      </c>
      <c r="J19" s="25">
        <f>roro!AQ19</f>
        <v>0</v>
      </c>
      <c r="K19" s="25">
        <f>roro!AR19</f>
        <v>0</v>
      </c>
      <c r="L19" s="25">
        <f>roro!AS19</f>
        <v>0</v>
      </c>
      <c r="M19" s="25">
        <f>roro!AT19</f>
        <v>0</v>
      </c>
      <c r="N19" s="25">
        <f>roro!AU19</f>
        <v>0</v>
      </c>
      <c r="O19" s="25">
        <f>roro!CC19</f>
        <v>0</v>
      </c>
      <c r="P19" s="25">
        <f>roro!CD19</f>
        <v>0</v>
      </c>
      <c r="Q19" s="25">
        <f>roro!CE19</f>
        <v>0</v>
      </c>
      <c r="R19" s="25">
        <f>roro!CF19</f>
        <v>0</v>
      </c>
      <c r="S19" s="25">
        <f>roro!CG19</f>
        <v>0</v>
      </c>
      <c r="T19" s="25">
        <f>roro!CH19</f>
        <v>0</v>
      </c>
      <c r="U19" s="25">
        <f>roro!CI19</f>
        <v>0</v>
      </c>
      <c r="V19" s="25">
        <f>roro!CJ19</f>
        <v>0</v>
      </c>
      <c r="W19" s="25">
        <f>roro!CK19</f>
        <v>0</v>
      </c>
      <c r="X19" s="25">
        <f>roro!CL19</f>
        <v>0</v>
      </c>
      <c r="Y19" s="25">
        <f>roro!CM19</f>
        <v>0</v>
      </c>
      <c r="Z19" s="25">
        <f>roro!DU19</f>
        <v>0</v>
      </c>
      <c r="AA19" s="25">
        <f>roro!DV19</f>
        <v>0</v>
      </c>
      <c r="AB19" s="25">
        <f>roro!DW19</f>
        <v>0</v>
      </c>
      <c r="AC19" s="25">
        <f>roro!DX19</f>
        <v>0</v>
      </c>
      <c r="AD19" s="25">
        <f>roro!DY19</f>
        <v>0</v>
      </c>
      <c r="AE19" s="25">
        <f>roro!DZ19</f>
        <v>0</v>
      </c>
      <c r="AF19" s="25">
        <f>roro!EA19</f>
        <v>0</v>
      </c>
      <c r="AG19" s="25">
        <f>roro!EB19</f>
        <v>0</v>
      </c>
      <c r="AH19" s="25">
        <f>roro!EC19</f>
        <v>0</v>
      </c>
      <c r="AI19" s="25">
        <f>roro!ED19</f>
        <v>0</v>
      </c>
      <c r="AJ19" s="25">
        <f>roro!EE19</f>
        <v>0</v>
      </c>
      <c r="AK19" s="25">
        <f>roro!FM19</f>
        <v>0</v>
      </c>
      <c r="AL19" s="25">
        <f>roro!FN19</f>
        <v>0</v>
      </c>
      <c r="AM19" s="25">
        <f>roro!FO19</f>
        <v>0</v>
      </c>
      <c r="AN19" s="25">
        <f>roro!FP19</f>
        <v>0</v>
      </c>
      <c r="AO19" s="25">
        <f>roro!FQ19</f>
        <v>0</v>
      </c>
      <c r="AP19" s="25">
        <f>roro!FR19</f>
        <v>0</v>
      </c>
      <c r="AQ19" s="25">
        <f>roro!FS19</f>
        <v>0</v>
      </c>
      <c r="AR19" s="25">
        <f>roro!FT19</f>
        <v>0</v>
      </c>
      <c r="AS19" s="25">
        <f>roro!FU19</f>
        <v>0</v>
      </c>
      <c r="AT19" s="25">
        <f>roro!FV19</f>
        <v>0</v>
      </c>
      <c r="AU19" s="25">
        <f>roro!FW19</f>
        <v>0</v>
      </c>
      <c r="AV19" s="25">
        <f t="shared" si="1"/>
        <v>0</v>
      </c>
      <c r="AW19" s="25">
        <f t="shared" si="2"/>
        <v>0</v>
      </c>
      <c r="AX19" s="25">
        <f t="shared" si="3"/>
        <v>0</v>
      </c>
      <c r="AY19" s="25">
        <f t="shared" si="4"/>
        <v>0</v>
      </c>
      <c r="AZ19" s="25">
        <f t="shared" si="5"/>
        <v>0</v>
      </c>
      <c r="BA19" s="25">
        <f t="shared" si="6"/>
        <v>0</v>
      </c>
      <c r="BB19" s="25">
        <f t="shared" si="7"/>
        <v>0</v>
      </c>
      <c r="BC19" s="25">
        <f t="shared" si="8"/>
        <v>0</v>
      </c>
      <c r="BD19" s="25">
        <f t="shared" si="9"/>
        <v>0</v>
      </c>
      <c r="BE19" s="25">
        <f t="shared" si="10"/>
        <v>0</v>
      </c>
      <c r="BF19" s="25">
        <f t="shared" si="11"/>
        <v>0</v>
      </c>
    </row>
    <row r="20" spans="1:58" s="30" customFormat="1" ht="15" customHeight="1" x14ac:dyDescent="0.2">
      <c r="A20" s="46"/>
      <c r="B20" s="76"/>
      <c r="C20" s="47" t="s">
        <v>43</v>
      </c>
      <c r="D20" s="25">
        <f>roro!AK20</f>
        <v>0</v>
      </c>
      <c r="E20" s="25">
        <f>roro!AL20</f>
        <v>0</v>
      </c>
      <c r="F20" s="25">
        <f>roro!AM20</f>
        <v>0</v>
      </c>
      <c r="G20" s="25">
        <f>roro!AN20</f>
        <v>0</v>
      </c>
      <c r="H20" s="25">
        <f>roro!AO20</f>
        <v>0</v>
      </c>
      <c r="I20" s="25">
        <f>roro!AP20</f>
        <v>0</v>
      </c>
      <c r="J20" s="25">
        <f>roro!AQ20</f>
        <v>0</v>
      </c>
      <c r="K20" s="25">
        <f>roro!AR20</f>
        <v>0</v>
      </c>
      <c r="L20" s="25">
        <f>roro!AS20</f>
        <v>0</v>
      </c>
      <c r="M20" s="25">
        <f>roro!AT20</f>
        <v>0</v>
      </c>
      <c r="N20" s="25">
        <f>roro!AU20</f>
        <v>0</v>
      </c>
      <c r="O20" s="25">
        <f>roro!CC20</f>
        <v>0</v>
      </c>
      <c r="P20" s="25">
        <f>roro!CD20</f>
        <v>0</v>
      </c>
      <c r="Q20" s="25">
        <f>roro!CE20</f>
        <v>0</v>
      </c>
      <c r="R20" s="25">
        <f>roro!CF20</f>
        <v>0</v>
      </c>
      <c r="S20" s="25">
        <f>roro!CG20</f>
        <v>0</v>
      </c>
      <c r="T20" s="25">
        <f>roro!CH20</f>
        <v>0</v>
      </c>
      <c r="U20" s="25">
        <f>roro!CI20</f>
        <v>0</v>
      </c>
      <c r="V20" s="25">
        <f>roro!CJ20</f>
        <v>0</v>
      </c>
      <c r="W20" s="25">
        <f>roro!CK20</f>
        <v>0</v>
      </c>
      <c r="X20" s="25">
        <f>roro!CL20</f>
        <v>0</v>
      </c>
      <c r="Y20" s="25">
        <f>roro!CM20</f>
        <v>0</v>
      </c>
      <c r="Z20" s="25">
        <f>roro!DU20</f>
        <v>0</v>
      </c>
      <c r="AA20" s="25">
        <f>roro!DV20</f>
        <v>0</v>
      </c>
      <c r="AB20" s="25">
        <f>roro!DW20</f>
        <v>0</v>
      </c>
      <c r="AC20" s="25">
        <f>roro!DX20</f>
        <v>0</v>
      </c>
      <c r="AD20" s="25">
        <f>roro!DY20</f>
        <v>0</v>
      </c>
      <c r="AE20" s="25">
        <f>roro!DZ20</f>
        <v>0</v>
      </c>
      <c r="AF20" s="25">
        <f>roro!EA20</f>
        <v>0</v>
      </c>
      <c r="AG20" s="25">
        <f>roro!EB20</f>
        <v>0</v>
      </c>
      <c r="AH20" s="25">
        <f>roro!EC20</f>
        <v>0</v>
      </c>
      <c r="AI20" s="25">
        <f>roro!ED20</f>
        <v>0</v>
      </c>
      <c r="AJ20" s="25">
        <f>roro!EE20</f>
        <v>0</v>
      </c>
      <c r="AK20" s="25">
        <f>roro!FM20</f>
        <v>0</v>
      </c>
      <c r="AL20" s="25">
        <f>roro!FN20</f>
        <v>0</v>
      </c>
      <c r="AM20" s="25">
        <f>roro!FO20</f>
        <v>0</v>
      </c>
      <c r="AN20" s="25">
        <f>roro!FP20</f>
        <v>0</v>
      </c>
      <c r="AO20" s="25">
        <f>roro!FQ20</f>
        <v>0</v>
      </c>
      <c r="AP20" s="25">
        <f>roro!FR20</f>
        <v>0</v>
      </c>
      <c r="AQ20" s="25">
        <f>roro!FS20</f>
        <v>0</v>
      </c>
      <c r="AR20" s="25">
        <f>roro!FT20</f>
        <v>0</v>
      </c>
      <c r="AS20" s="25">
        <f>roro!FU20</f>
        <v>0</v>
      </c>
      <c r="AT20" s="25">
        <f>roro!FV20</f>
        <v>0</v>
      </c>
      <c r="AU20" s="25">
        <f>roro!FW20</f>
        <v>0</v>
      </c>
      <c r="AV20" s="25">
        <f t="shared" si="1"/>
        <v>0</v>
      </c>
      <c r="AW20" s="25">
        <f t="shared" si="2"/>
        <v>0</v>
      </c>
      <c r="AX20" s="25">
        <f t="shared" si="3"/>
        <v>0</v>
      </c>
      <c r="AY20" s="25">
        <f t="shared" si="4"/>
        <v>0</v>
      </c>
      <c r="AZ20" s="25">
        <f t="shared" si="5"/>
        <v>0</v>
      </c>
      <c r="BA20" s="25">
        <f t="shared" si="6"/>
        <v>0</v>
      </c>
      <c r="BB20" s="25">
        <f t="shared" si="7"/>
        <v>0</v>
      </c>
      <c r="BC20" s="25">
        <f t="shared" si="8"/>
        <v>0</v>
      </c>
      <c r="BD20" s="25">
        <f t="shared" si="9"/>
        <v>0</v>
      </c>
      <c r="BE20" s="25">
        <f t="shared" si="10"/>
        <v>0</v>
      </c>
      <c r="BF20" s="25">
        <f t="shared" si="11"/>
        <v>0</v>
      </c>
    </row>
    <row r="21" spans="1:58" s="30" customFormat="1" ht="15" customHeight="1" x14ac:dyDescent="0.2">
      <c r="A21" s="46"/>
      <c r="B21" s="76"/>
      <c r="C21" s="45" t="s">
        <v>44</v>
      </c>
      <c r="D21" s="25">
        <f>roro!AK21</f>
        <v>0</v>
      </c>
      <c r="E21" s="25">
        <f>roro!AL21</f>
        <v>0</v>
      </c>
      <c r="F21" s="25">
        <f>roro!AM21</f>
        <v>0</v>
      </c>
      <c r="G21" s="25">
        <f>roro!AN21</f>
        <v>0</v>
      </c>
      <c r="H21" s="25">
        <f>roro!AO21</f>
        <v>0</v>
      </c>
      <c r="I21" s="25">
        <f>roro!AP21</f>
        <v>0</v>
      </c>
      <c r="J21" s="25">
        <f>roro!AQ21</f>
        <v>0</v>
      </c>
      <c r="K21" s="25">
        <f>roro!AR21</f>
        <v>0</v>
      </c>
      <c r="L21" s="25">
        <f>roro!AS21</f>
        <v>0</v>
      </c>
      <c r="M21" s="25">
        <f>roro!AT21</f>
        <v>0</v>
      </c>
      <c r="N21" s="25">
        <f>roro!AU21</f>
        <v>0</v>
      </c>
      <c r="O21" s="25">
        <f>roro!CC21</f>
        <v>0</v>
      </c>
      <c r="P21" s="25">
        <f>roro!CD21</f>
        <v>0</v>
      </c>
      <c r="Q21" s="25">
        <f>roro!CE21</f>
        <v>0</v>
      </c>
      <c r="R21" s="25">
        <f>roro!CF21</f>
        <v>0</v>
      </c>
      <c r="S21" s="25">
        <f>roro!CG21</f>
        <v>0</v>
      </c>
      <c r="T21" s="25">
        <f>roro!CH21</f>
        <v>0</v>
      </c>
      <c r="U21" s="25">
        <f>roro!CI21</f>
        <v>0</v>
      </c>
      <c r="V21" s="25">
        <f>roro!CJ21</f>
        <v>0</v>
      </c>
      <c r="W21" s="25">
        <f>roro!CK21</f>
        <v>0</v>
      </c>
      <c r="X21" s="25">
        <f>roro!CL21</f>
        <v>0</v>
      </c>
      <c r="Y21" s="25">
        <f>roro!CM21</f>
        <v>0</v>
      </c>
      <c r="Z21" s="25">
        <f>roro!DU21</f>
        <v>0</v>
      </c>
      <c r="AA21" s="25">
        <f>roro!DV21</f>
        <v>0</v>
      </c>
      <c r="AB21" s="25">
        <f>roro!DW21</f>
        <v>0</v>
      </c>
      <c r="AC21" s="25">
        <f>roro!DX21</f>
        <v>0</v>
      </c>
      <c r="AD21" s="25">
        <f>roro!DY21</f>
        <v>0</v>
      </c>
      <c r="AE21" s="25">
        <f>roro!DZ21</f>
        <v>0</v>
      </c>
      <c r="AF21" s="25">
        <f>roro!EA21</f>
        <v>0</v>
      </c>
      <c r="AG21" s="25">
        <f>roro!EB21</f>
        <v>0</v>
      </c>
      <c r="AH21" s="25">
        <f>roro!EC21</f>
        <v>0</v>
      </c>
      <c r="AI21" s="25">
        <f>roro!ED21</f>
        <v>0</v>
      </c>
      <c r="AJ21" s="25">
        <f>roro!EE21</f>
        <v>0</v>
      </c>
      <c r="AK21" s="25">
        <f>roro!FM21</f>
        <v>0</v>
      </c>
      <c r="AL21" s="25">
        <f>roro!FN21</f>
        <v>0</v>
      </c>
      <c r="AM21" s="25">
        <f>roro!FO21</f>
        <v>0</v>
      </c>
      <c r="AN21" s="25">
        <f>roro!FP21</f>
        <v>0</v>
      </c>
      <c r="AO21" s="25">
        <f>roro!FQ21</f>
        <v>0</v>
      </c>
      <c r="AP21" s="25">
        <f>roro!FR21</f>
        <v>0</v>
      </c>
      <c r="AQ21" s="25">
        <f>roro!FS21</f>
        <v>0</v>
      </c>
      <c r="AR21" s="25">
        <f>roro!FT21</f>
        <v>0</v>
      </c>
      <c r="AS21" s="25">
        <f>roro!FU21</f>
        <v>0</v>
      </c>
      <c r="AT21" s="25">
        <f>roro!FV21</f>
        <v>0</v>
      </c>
      <c r="AU21" s="25">
        <f>roro!FW21</f>
        <v>0</v>
      </c>
      <c r="AV21" s="25">
        <f t="shared" si="1"/>
        <v>0</v>
      </c>
      <c r="AW21" s="25">
        <f t="shared" si="2"/>
        <v>0</v>
      </c>
      <c r="AX21" s="25">
        <f t="shared" si="3"/>
        <v>0</v>
      </c>
      <c r="AY21" s="25">
        <f t="shared" si="4"/>
        <v>0</v>
      </c>
      <c r="AZ21" s="25">
        <f t="shared" si="5"/>
        <v>0</v>
      </c>
      <c r="BA21" s="25">
        <f t="shared" si="6"/>
        <v>0</v>
      </c>
      <c r="BB21" s="25">
        <f t="shared" si="7"/>
        <v>0</v>
      </c>
      <c r="BC21" s="25">
        <f t="shared" si="8"/>
        <v>0</v>
      </c>
      <c r="BD21" s="25">
        <f t="shared" si="9"/>
        <v>0</v>
      </c>
      <c r="BE21" s="25">
        <f t="shared" si="10"/>
        <v>0</v>
      </c>
      <c r="BF21" s="25">
        <f t="shared" si="11"/>
        <v>0</v>
      </c>
    </row>
    <row r="22" spans="1:58" s="30" customFormat="1" ht="15" customHeight="1" x14ac:dyDescent="0.2">
      <c r="A22" s="46"/>
      <c r="B22" s="76"/>
      <c r="C22" s="47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</row>
    <row r="23" spans="1:58" s="30" customFormat="1" ht="15" customHeight="1" x14ac:dyDescent="0.25">
      <c r="A23" s="44"/>
      <c r="B23" s="75"/>
      <c r="C23" s="73" t="s">
        <v>45</v>
      </c>
      <c r="D23" s="25">
        <f>roro!AK23</f>
        <v>0</v>
      </c>
      <c r="E23" s="25">
        <f>roro!AL23</f>
        <v>0</v>
      </c>
      <c r="F23" s="25">
        <f>roro!AM23</f>
        <v>0</v>
      </c>
      <c r="G23" s="25">
        <f>roro!AN23</f>
        <v>0</v>
      </c>
      <c r="H23" s="25">
        <f>roro!AO23</f>
        <v>0</v>
      </c>
      <c r="I23" s="25">
        <f>roro!AP23</f>
        <v>0</v>
      </c>
      <c r="J23" s="25">
        <f>roro!AQ23</f>
        <v>0</v>
      </c>
      <c r="K23" s="25">
        <f>roro!AR23</f>
        <v>0</v>
      </c>
      <c r="L23" s="25">
        <f>roro!AS23</f>
        <v>0</v>
      </c>
      <c r="M23" s="25">
        <f>roro!AT23</f>
        <v>0</v>
      </c>
      <c r="N23" s="25">
        <f>roro!AU23</f>
        <v>0</v>
      </c>
      <c r="O23" s="25">
        <f>roro!CC23</f>
        <v>0</v>
      </c>
      <c r="P23" s="25">
        <f>roro!CD23</f>
        <v>0</v>
      </c>
      <c r="Q23" s="25">
        <f>roro!CE23</f>
        <v>0</v>
      </c>
      <c r="R23" s="25">
        <f>roro!CF23</f>
        <v>0</v>
      </c>
      <c r="S23" s="25">
        <f>roro!CG23</f>
        <v>0</v>
      </c>
      <c r="T23" s="25">
        <f>roro!CH23</f>
        <v>0</v>
      </c>
      <c r="U23" s="25">
        <f>roro!CI23</f>
        <v>0</v>
      </c>
      <c r="V23" s="25">
        <f>roro!CJ23</f>
        <v>0</v>
      </c>
      <c r="W23" s="25">
        <f>roro!CK23</f>
        <v>0</v>
      </c>
      <c r="X23" s="25">
        <f>roro!CL23</f>
        <v>0</v>
      </c>
      <c r="Y23" s="25">
        <f>roro!CM23</f>
        <v>0</v>
      </c>
      <c r="Z23" s="25">
        <f>roro!DU23</f>
        <v>0</v>
      </c>
      <c r="AA23" s="25">
        <f>roro!DV23</f>
        <v>0</v>
      </c>
      <c r="AB23" s="25">
        <f>roro!DW23</f>
        <v>0</v>
      </c>
      <c r="AC23" s="25">
        <f>roro!DX23</f>
        <v>0</v>
      </c>
      <c r="AD23" s="25">
        <f>roro!DY23</f>
        <v>0</v>
      </c>
      <c r="AE23" s="25">
        <f>roro!DZ23</f>
        <v>0</v>
      </c>
      <c r="AF23" s="25">
        <f>roro!EA23</f>
        <v>0</v>
      </c>
      <c r="AG23" s="25">
        <f>roro!EB23</f>
        <v>0</v>
      </c>
      <c r="AH23" s="25">
        <f>roro!EC23</f>
        <v>0</v>
      </c>
      <c r="AI23" s="25">
        <f>roro!ED23</f>
        <v>0</v>
      </c>
      <c r="AJ23" s="25">
        <f>roro!EE23</f>
        <v>0</v>
      </c>
      <c r="AK23" s="25">
        <f>roro!FM23</f>
        <v>0</v>
      </c>
      <c r="AL23" s="25">
        <f>roro!FN23</f>
        <v>0</v>
      </c>
      <c r="AM23" s="25">
        <f>roro!FO23</f>
        <v>0</v>
      </c>
      <c r="AN23" s="25">
        <f>roro!FP23</f>
        <v>0</v>
      </c>
      <c r="AO23" s="25">
        <f>roro!FQ23</f>
        <v>0</v>
      </c>
      <c r="AP23" s="25">
        <f>roro!FR23</f>
        <v>0</v>
      </c>
      <c r="AQ23" s="25">
        <f>roro!FS23</f>
        <v>0</v>
      </c>
      <c r="AR23" s="25">
        <f>roro!FT23</f>
        <v>0</v>
      </c>
      <c r="AS23" s="25">
        <f>roro!FU23</f>
        <v>0</v>
      </c>
      <c r="AT23" s="25">
        <f>roro!FV23</f>
        <v>0</v>
      </c>
      <c r="AU23" s="25">
        <f>roro!FW23</f>
        <v>0</v>
      </c>
      <c r="AV23" s="25">
        <f t="shared" ref="AV23:BF25" si="12">D23+O23+Z23+AK23</f>
        <v>0</v>
      </c>
      <c r="AW23" s="25">
        <f t="shared" si="12"/>
        <v>0</v>
      </c>
      <c r="AX23" s="25">
        <f t="shared" si="12"/>
        <v>0</v>
      </c>
      <c r="AY23" s="25">
        <f t="shared" si="12"/>
        <v>0</v>
      </c>
      <c r="AZ23" s="25">
        <f>SUM(BA23:BB23)</f>
        <v>0</v>
      </c>
      <c r="BA23" s="25">
        <f>BA24+BA25</f>
        <v>0</v>
      </c>
      <c r="BB23" s="25">
        <f t="shared" si="12"/>
        <v>0</v>
      </c>
      <c r="BC23" s="25">
        <f t="shared" si="12"/>
        <v>0</v>
      </c>
      <c r="BD23" s="25">
        <f t="shared" si="12"/>
        <v>0</v>
      </c>
      <c r="BE23" s="25">
        <f t="shared" si="12"/>
        <v>0</v>
      </c>
      <c r="BF23" s="25">
        <f t="shared" si="12"/>
        <v>0</v>
      </c>
    </row>
    <row r="24" spans="1:58" s="30" customFormat="1" ht="15" customHeight="1" x14ac:dyDescent="0.25">
      <c r="A24" s="44"/>
      <c r="B24" s="75"/>
      <c r="C24" s="47" t="s">
        <v>365</v>
      </c>
      <c r="D24" s="25">
        <f>roro!AK24</f>
        <v>0</v>
      </c>
      <c r="E24" s="25">
        <f>roro!AL24</f>
        <v>0</v>
      </c>
      <c r="F24" s="25">
        <f>roro!AM24</f>
        <v>0</v>
      </c>
      <c r="G24" s="25">
        <f>roro!AN24</f>
        <v>0</v>
      </c>
      <c r="H24" s="25">
        <f>roro!AO24</f>
        <v>0</v>
      </c>
      <c r="I24" s="25">
        <f>roro!AP24</f>
        <v>0</v>
      </c>
      <c r="J24" s="25">
        <f>roro!AQ24</f>
        <v>0</v>
      </c>
      <c r="K24" s="25">
        <f>roro!AR24</f>
        <v>0</v>
      </c>
      <c r="L24" s="25">
        <f>roro!AS24</f>
        <v>0</v>
      </c>
      <c r="M24" s="25">
        <f>roro!AT24</f>
        <v>0</v>
      </c>
      <c r="N24" s="25">
        <f>roro!AU24</f>
        <v>0</v>
      </c>
      <c r="O24" s="25">
        <f>roro!CC24</f>
        <v>0</v>
      </c>
      <c r="P24" s="25">
        <f>roro!CD24</f>
        <v>0</v>
      </c>
      <c r="Q24" s="25">
        <f>roro!CE24</f>
        <v>0</v>
      </c>
      <c r="R24" s="25">
        <f>roro!CF24</f>
        <v>0</v>
      </c>
      <c r="S24" s="25">
        <f>roro!CG24</f>
        <v>0</v>
      </c>
      <c r="T24" s="25">
        <f>roro!CH24</f>
        <v>0</v>
      </c>
      <c r="U24" s="25">
        <f>roro!CI24</f>
        <v>0</v>
      </c>
      <c r="V24" s="25">
        <f>roro!CJ24</f>
        <v>0</v>
      </c>
      <c r="W24" s="25">
        <f>roro!CK24</f>
        <v>0</v>
      </c>
      <c r="X24" s="25">
        <f>roro!CL24</f>
        <v>0</v>
      </c>
      <c r="Y24" s="25">
        <f>roro!CM24</f>
        <v>0</v>
      </c>
      <c r="Z24" s="25">
        <f>roro!DU24</f>
        <v>0</v>
      </c>
      <c r="AA24" s="25">
        <f>roro!DV24</f>
        <v>0</v>
      </c>
      <c r="AB24" s="25">
        <f>roro!DW24</f>
        <v>0</v>
      </c>
      <c r="AC24" s="25">
        <f>roro!DX24</f>
        <v>0</v>
      </c>
      <c r="AD24" s="25">
        <f>roro!DY24</f>
        <v>0</v>
      </c>
      <c r="AE24" s="25">
        <f>roro!DZ24</f>
        <v>0</v>
      </c>
      <c r="AF24" s="25">
        <f>roro!EA24</f>
        <v>0</v>
      </c>
      <c r="AG24" s="25">
        <f>roro!EB24</f>
        <v>0</v>
      </c>
      <c r="AH24" s="25">
        <f>roro!EC24</f>
        <v>0</v>
      </c>
      <c r="AI24" s="25">
        <f>roro!ED24</f>
        <v>0</v>
      </c>
      <c r="AJ24" s="25">
        <f>roro!EE24</f>
        <v>0</v>
      </c>
      <c r="AK24" s="25">
        <f>roro!FM24</f>
        <v>0</v>
      </c>
      <c r="AL24" s="25">
        <f>roro!FN24</f>
        <v>0</v>
      </c>
      <c r="AM24" s="25">
        <f>roro!FO24</f>
        <v>0</v>
      </c>
      <c r="AN24" s="25">
        <f>roro!FP24</f>
        <v>0</v>
      </c>
      <c r="AO24" s="25">
        <f>roro!FQ24</f>
        <v>0</v>
      </c>
      <c r="AP24" s="25">
        <f>roro!FR24</f>
        <v>0</v>
      </c>
      <c r="AQ24" s="25">
        <f>roro!FS24</f>
        <v>0</v>
      </c>
      <c r="AR24" s="25">
        <f>roro!FT24</f>
        <v>0</v>
      </c>
      <c r="AS24" s="25">
        <f>roro!FU24</f>
        <v>0</v>
      </c>
      <c r="AT24" s="25">
        <f>roro!FV24</f>
        <v>0</v>
      </c>
      <c r="AU24" s="25">
        <f>roro!FW24</f>
        <v>0</v>
      </c>
      <c r="AV24" s="25">
        <f t="shared" si="12"/>
        <v>0</v>
      </c>
      <c r="AW24" s="25">
        <f t="shared" si="12"/>
        <v>0</v>
      </c>
      <c r="AX24" s="25">
        <f t="shared" si="12"/>
        <v>0</v>
      </c>
      <c r="AY24" s="25">
        <f t="shared" si="12"/>
        <v>0</v>
      </c>
      <c r="AZ24" s="25">
        <f t="shared" si="12"/>
        <v>0</v>
      </c>
      <c r="BA24" s="25">
        <f t="shared" si="12"/>
        <v>0</v>
      </c>
      <c r="BB24" s="25">
        <f t="shared" si="12"/>
        <v>0</v>
      </c>
      <c r="BC24" s="25">
        <f t="shared" si="12"/>
        <v>0</v>
      </c>
      <c r="BD24" s="25">
        <f t="shared" si="12"/>
        <v>0</v>
      </c>
      <c r="BE24" s="25">
        <f t="shared" si="12"/>
        <v>0</v>
      </c>
      <c r="BF24" s="25">
        <f t="shared" si="12"/>
        <v>0</v>
      </c>
    </row>
    <row r="25" spans="1:58" s="30" customFormat="1" ht="15" customHeight="1" x14ac:dyDescent="0.25">
      <c r="A25" s="44"/>
      <c r="B25" s="75"/>
      <c r="C25" s="47" t="s">
        <v>46</v>
      </c>
      <c r="D25" s="25">
        <f>roro!AK25</f>
        <v>0</v>
      </c>
      <c r="E25" s="25">
        <f>roro!AL25</f>
        <v>0</v>
      </c>
      <c r="F25" s="25">
        <f>roro!AM25</f>
        <v>0</v>
      </c>
      <c r="G25" s="25">
        <f>roro!AN25</f>
        <v>0</v>
      </c>
      <c r="H25" s="25">
        <f>roro!AO25</f>
        <v>0</v>
      </c>
      <c r="I25" s="25">
        <f>roro!AP25</f>
        <v>0</v>
      </c>
      <c r="J25" s="25">
        <f>roro!AQ25</f>
        <v>0</v>
      </c>
      <c r="K25" s="25">
        <f>roro!AR25</f>
        <v>0</v>
      </c>
      <c r="L25" s="25">
        <f>roro!AS25</f>
        <v>0</v>
      </c>
      <c r="M25" s="25">
        <f>roro!AT25</f>
        <v>0</v>
      </c>
      <c r="N25" s="25">
        <f>roro!AU25</f>
        <v>0</v>
      </c>
      <c r="O25" s="25">
        <f>roro!CC25</f>
        <v>0</v>
      </c>
      <c r="P25" s="25">
        <f>roro!CD25</f>
        <v>0</v>
      </c>
      <c r="Q25" s="25">
        <f>roro!CE25</f>
        <v>0</v>
      </c>
      <c r="R25" s="25">
        <f>roro!CF25</f>
        <v>0</v>
      </c>
      <c r="S25" s="25">
        <f>roro!CG25</f>
        <v>0</v>
      </c>
      <c r="T25" s="25">
        <f>roro!CH25</f>
        <v>0</v>
      </c>
      <c r="U25" s="25">
        <f>roro!CI25</f>
        <v>0</v>
      </c>
      <c r="V25" s="25">
        <f>roro!CJ25</f>
        <v>0</v>
      </c>
      <c r="W25" s="25">
        <f>roro!CK25</f>
        <v>0</v>
      </c>
      <c r="X25" s="25">
        <f>roro!CL25</f>
        <v>0</v>
      </c>
      <c r="Y25" s="25">
        <f>roro!CM25</f>
        <v>0</v>
      </c>
      <c r="Z25" s="25">
        <f>roro!DU25</f>
        <v>0</v>
      </c>
      <c r="AA25" s="25">
        <f>roro!DV25</f>
        <v>0</v>
      </c>
      <c r="AB25" s="25">
        <f>roro!DW25</f>
        <v>0</v>
      </c>
      <c r="AC25" s="25">
        <f>roro!DX25</f>
        <v>0</v>
      </c>
      <c r="AD25" s="25">
        <f>roro!DY25</f>
        <v>0</v>
      </c>
      <c r="AE25" s="25">
        <f>roro!DZ25</f>
        <v>0</v>
      </c>
      <c r="AF25" s="25">
        <f>roro!EA25</f>
        <v>0</v>
      </c>
      <c r="AG25" s="25">
        <f>roro!EB25</f>
        <v>0</v>
      </c>
      <c r="AH25" s="25">
        <f>roro!EC25</f>
        <v>0</v>
      </c>
      <c r="AI25" s="25">
        <f>roro!ED25</f>
        <v>0</v>
      </c>
      <c r="AJ25" s="25">
        <f>roro!EE25</f>
        <v>0</v>
      </c>
      <c r="AK25" s="25">
        <f>roro!FM25</f>
        <v>0</v>
      </c>
      <c r="AL25" s="25">
        <f>roro!FN25</f>
        <v>0</v>
      </c>
      <c r="AM25" s="25">
        <f>roro!FO25</f>
        <v>0</v>
      </c>
      <c r="AN25" s="25">
        <f>roro!FP25</f>
        <v>0</v>
      </c>
      <c r="AO25" s="25">
        <f>roro!FQ25</f>
        <v>0</v>
      </c>
      <c r="AP25" s="25">
        <f>roro!FR25</f>
        <v>0</v>
      </c>
      <c r="AQ25" s="25">
        <f>roro!FS25</f>
        <v>0</v>
      </c>
      <c r="AR25" s="25">
        <f>roro!FT25</f>
        <v>0</v>
      </c>
      <c r="AS25" s="25">
        <f>roro!FU25</f>
        <v>0</v>
      </c>
      <c r="AT25" s="25">
        <f>roro!FV25</f>
        <v>0</v>
      </c>
      <c r="AU25" s="25">
        <f>roro!FW25</f>
        <v>0</v>
      </c>
      <c r="AV25" s="25">
        <f t="shared" si="12"/>
        <v>0</v>
      </c>
      <c r="AW25" s="25">
        <f t="shared" si="12"/>
        <v>0</v>
      </c>
      <c r="AX25" s="25">
        <f t="shared" si="12"/>
        <v>0</v>
      </c>
      <c r="AY25" s="25">
        <f t="shared" si="12"/>
        <v>0</v>
      </c>
      <c r="AZ25" s="25">
        <f t="shared" si="12"/>
        <v>0</v>
      </c>
      <c r="BA25" s="25">
        <f t="shared" si="12"/>
        <v>0</v>
      </c>
      <c r="BB25" s="25">
        <f t="shared" si="12"/>
        <v>0</v>
      </c>
      <c r="BC25" s="25">
        <f t="shared" si="12"/>
        <v>0</v>
      </c>
      <c r="BD25" s="25">
        <f t="shared" si="12"/>
        <v>0</v>
      </c>
      <c r="BE25" s="25">
        <f t="shared" si="12"/>
        <v>0</v>
      </c>
      <c r="BF25" s="25">
        <f t="shared" si="12"/>
        <v>0</v>
      </c>
    </row>
    <row r="26" spans="1:58" s="30" customFormat="1" ht="15" customHeight="1" x14ac:dyDescent="0.25">
      <c r="A26" s="46"/>
      <c r="B26" s="75"/>
      <c r="C26" s="7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</row>
    <row r="27" spans="1:58" s="30" customFormat="1" ht="15" customHeight="1" x14ac:dyDescent="0.25">
      <c r="A27" s="44"/>
      <c r="B27" s="75" t="s">
        <v>47</v>
      </c>
      <c r="C27" s="45"/>
      <c r="D27" s="25">
        <f>roro!AK27</f>
        <v>0</v>
      </c>
      <c r="E27" s="25">
        <f>roro!AL27</f>
        <v>0</v>
      </c>
      <c r="F27" s="25">
        <f>roro!AM27</f>
        <v>0</v>
      </c>
      <c r="G27" s="25">
        <f>roro!AN27</f>
        <v>0</v>
      </c>
      <c r="H27" s="25">
        <f>roro!AO27</f>
        <v>0</v>
      </c>
      <c r="I27" s="25">
        <f>roro!AP27</f>
        <v>0</v>
      </c>
      <c r="J27" s="25">
        <f>roro!AQ27</f>
        <v>0</v>
      </c>
      <c r="K27" s="25">
        <f>roro!AR27</f>
        <v>0</v>
      </c>
      <c r="L27" s="25">
        <f>roro!AS27</f>
        <v>0</v>
      </c>
      <c r="M27" s="25">
        <f>roro!AT27</f>
        <v>0</v>
      </c>
      <c r="N27" s="25">
        <f>roro!AU27</f>
        <v>0</v>
      </c>
      <c r="O27" s="25">
        <f>roro!CC27</f>
        <v>0</v>
      </c>
      <c r="P27" s="25">
        <f>roro!CD27</f>
        <v>0</v>
      </c>
      <c r="Q27" s="25">
        <f>roro!CE27</f>
        <v>0</v>
      </c>
      <c r="R27" s="25">
        <f>roro!CF27</f>
        <v>0</v>
      </c>
      <c r="S27" s="25">
        <f>roro!CG27</f>
        <v>0</v>
      </c>
      <c r="T27" s="25">
        <f>roro!CH27</f>
        <v>0</v>
      </c>
      <c r="U27" s="25">
        <f>roro!CI27</f>
        <v>0</v>
      </c>
      <c r="V27" s="25">
        <f>roro!CJ27</f>
        <v>0</v>
      </c>
      <c r="W27" s="25">
        <f>roro!CK27</f>
        <v>0</v>
      </c>
      <c r="X27" s="25">
        <f>roro!CL27</f>
        <v>0</v>
      </c>
      <c r="Y27" s="25">
        <f>roro!CM27</f>
        <v>0</v>
      </c>
      <c r="Z27" s="25">
        <f>roro!DU27</f>
        <v>0</v>
      </c>
      <c r="AA27" s="25">
        <f>roro!DV27</f>
        <v>0</v>
      </c>
      <c r="AB27" s="25">
        <f>roro!DW27</f>
        <v>0</v>
      </c>
      <c r="AC27" s="25">
        <f>roro!DX27</f>
        <v>0</v>
      </c>
      <c r="AD27" s="25">
        <f>roro!DY27</f>
        <v>0</v>
      </c>
      <c r="AE27" s="25">
        <f>roro!DZ27</f>
        <v>0</v>
      </c>
      <c r="AF27" s="25">
        <f>roro!EA27</f>
        <v>0</v>
      </c>
      <c r="AG27" s="25">
        <f>roro!EB27</f>
        <v>0</v>
      </c>
      <c r="AH27" s="25">
        <f>roro!EC27</f>
        <v>0</v>
      </c>
      <c r="AI27" s="25">
        <f>roro!ED27</f>
        <v>0</v>
      </c>
      <c r="AJ27" s="25">
        <f>roro!EE27</f>
        <v>0</v>
      </c>
      <c r="AK27" s="25">
        <f>roro!FM27</f>
        <v>0</v>
      </c>
      <c r="AL27" s="25">
        <f>roro!FN27</f>
        <v>0</v>
      </c>
      <c r="AM27" s="25">
        <f>roro!FO27</f>
        <v>0</v>
      </c>
      <c r="AN27" s="25">
        <f>roro!FP27</f>
        <v>0</v>
      </c>
      <c r="AO27" s="25">
        <f>roro!FQ27</f>
        <v>0</v>
      </c>
      <c r="AP27" s="25">
        <f>roro!FR27</f>
        <v>0</v>
      </c>
      <c r="AQ27" s="25">
        <f>roro!FS27</f>
        <v>0</v>
      </c>
      <c r="AR27" s="25">
        <f>roro!FT27</f>
        <v>0</v>
      </c>
      <c r="AS27" s="25">
        <f>roro!FU27</f>
        <v>0</v>
      </c>
      <c r="AT27" s="25">
        <f>roro!FV27</f>
        <v>0</v>
      </c>
      <c r="AU27" s="25">
        <f>roro!FW27</f>
        <v>0</v>
      </c>
      <c r="AV27" s="25">
        <f t="shared" ref="AV27:BF27" si="13">D27+O27+Z27+AK27</f>
        <v>0</v>
      </c>
      <c r="AW27" s="25">
        <f t="shared" si="13"/>
        <v>0</v>
      </c>
      <c r="AX27" s="25">
        <f t="shared" si="13"/>
        <v>0</v>
      </c>
      <c r="AY27" s="25">
        <f t="shared" si="13"/>
        <v>0</v>
      </c>
      <c r="AZ27" s="25">
        <f t="shared" si="13"/>
        <v>0</v>
      </c>
      <c r="BA27" s="25">
        <f t="shared" si="13"/>
        <v>0</v>
      </c>
      <c r="BB27" s="25">
        <f t="shared" si="13"/>
        <v>0</v>
      </c>
      <c r="BC27" s="25">
        <f t="shared" si="13"/>
        <v>0</v>
      </c>
      <c r="BD27" s="25">
        <f t="shared" si="13"/>
        <v>0</v>
      </c>
      <c r="BE27" s="25">
        <f t="shared" si="13"/>
        <v>0</v>
      </c>
      <c r="BF27" s="25">
        <f t="shared" si="13"/>
        <v>0</v>
      </c>
    </row>
    <row r="28" spans="1:58" s="30" customFormat="1" ht="15" customHeight="1" x14ac:dyDescent="0.25">
      <c r="A28" s="46"/>
      <c r="B28" s="75"/>
      <c r="C28" s="45" t="s">
        <v>48</v>
      </c>
      <c r="D28" s="25">
        <f>roro!AK28</f>
        <v>0</v>
      </c>
      <c r="E28" s="25">
        <f>roro!AL28</f>
        <v>0</v>
      </c>
      <c r="F28" s="25">
        <f>roro!AM28</f>
        <v>0</v>
      </c>
      <c r="G28" s="25">
        <f>roro!AN28</f>
        <v>0</v>
      </c>
      <c r="H28" s="25">
        <f>roro!AO28</f>
        <v>0</v>
      </c>
      <c r="I28" s="25">
        <f>roro!AP28</f>
        <v>0</v>
      </c>
      <c r="J28" s="25">
        <f>roro!AQ28</f>
        <v>0</v>
      </c>
      <c r="K28" s="25">
        <f>roro!AR28</f>
        <v>0</v>
      </c>
      <c r="L28" s="25">
        <f>roro!AS28</f>
        <v>0</v>
      </c>
      <c r="M28" s="25">
        <f>roro!AT28</f>
        <v>0</v>
      </c>
      <c r="N28" s="25">
        <f>roro!AU28</f>
        <v>0</v>
      </c>
      <c r="O28" s="25">
        <f>roro!CC28</f>
        <v>0</v>
      </c>
      <c r="P28" s="25">
        <f>roro!CD28</f>
        <v>0</v>
      </c>
      <c r="Q28" s="25">
        <f>roro!CE28</f>
        <v>0</v>
      </c>
      <c r="R28" s="25">
        <f>roro!CF28</f>
        <v>0</v>
      </c>
      <c r="S28" s="25">
        <f>roro!CG28</f>
        <v>0</v>
      </c>
      <c r="T28" s="25">
        <f>roro!CH28</f>
        <v>0</v>
      </c>
      <c r="U28" s="25">
        <f>roro!CI28</f>
        <v>0</v>
      </c>
      <c r="V28" s="25">
        <f>roro!CJ28</f>
        <v>0</v>
      </c>
      <c r="W28" s="25">
        <f>roro!CK28</f>
        <v>0</v>
      </c>
      <c r="X28" s="25">
        <f>roro!CL28</f>
        <v>0</v>
      </c>
      <c r="Y28" s="25">
        <f>roro!CM28</f>
        <v>0</v>
      </c>
      <c r="Z28" s="25">
        <f>roro!DU28</f>
        <v>0</v>
      </c>
      <c r="AA28" s="25">
        <f>roro!DV28</f>
        <v>0</v>
      </c>
      <c r="AB28" s="25">
        <f>roro!DW28</f>
        <v>0</v>
      </c>
      <c r="AC28" s="25">
        <f>roro!DX28</f>
        <v>0</v>
      </c>
      <c r="AD28" s="25">
        <f>roro!DY28</f>
        <v>0</v>
      </c>
      <c r="AE28" s="25">
        <f>roro!DZ28</f>
        <v>0</v>
      </c>
      <c r="AF28" s="25">
        <f>roro!EA28</f>
        <v>0</v>
      </c>
      <c r="AG28" s="25">
        <f>roro!EB28</f>
        <v>0</v>
      </c>
      <c r="AH28" s="25">
        <f>roro!EC28</f>
        <v>0</v>
      </c>
      <c r="AI28" s="25">
        <f>roro!ED28</f>
        <v>0</v>
      </c>
      <c r="AJ28" s="25">
        <f>roro!EE28</f>
        <v>0</v>
      </c>
      <c r="AK28" s="25">
        <f>roro!FM28</f>
        <v>0</v>
      </c>
      <c r="AL28" s="25">
        <f>roro!FN28</f>
        <v>0</v>
      </c>
      <c r="AM28" s="25">
        <f>roro!FO28</f>
        <v>0</v>
      </c>
      <c r="AN28" s="25">
        <f>roro!FP28</f>
        <v>0</v>
      </c>
      <c r="AO28" s="25">
        <f>roro!FQ28</f>
        <v>0</v>
      </c>
      <c r="AP28" s="25">
        <f>roro!FR28</f>
        <v>0</v>
      </c>
      <c r="AQ28" s="25">
        <f>roro!FS28</f>
        <v>0</v>
      </c>
      <c r="AR28" s="25">
        <f>roro!FT28</f>
        <v>0</v>
      </c>
      <c r="AS28" s="25">
        <f>roro!FU28</f>
        <v>0</v>
      </c>
      <c r="AT28" s="25">
        <f>roro!FV28</f>
        <v>0</v>
      </c>
      <c r="AU28" s="25">
        <f>roro!FW28</f>
        <v>0</v>
      </c>
      <c r="AV28" s="25">
        <f t="shared" ref="AV28:AV34" si="14">D28+O28+Z28+AK28</f>
        <v>0</v>
      </c>
      <c r="AW28" s="25">
        <f t="shared" ref="AW28:AW34" si="15">E28+P28+AA28+AL28</f>
        <v>0</v>
      </c>
      <c r="AX28" s="25">
        <f t="shared" ref="AX28:AX34" si="16">F28+Q28+AB28+AM28</f>
        <v>0</v>
      </c>
      <c r="AY28" s="25">
        <f t="shared" ref="AY28:AY34" si="17">G28+R28+AC28+AN28</f>
        <v>0</v>
      </c>
      <c r="AZ28" s="25">
        <f t="shared" ref="AZ28" si="18">H28+S28+AD28+AO28</f>
        <v>0</v>
      </c>
      <c r="BA28" s="25">
        <f t="shared" ref="BA28" si="19">I28+T28+AE28+AP28</f>
        <v>0</v>
      </c>
      <c r="BB28" s="25">
        <f t="shared" ref="BB28" si="20">J28+U28+AF28+AQ28</f>
        <v>0</v>
      </c>
      <c r="BC28" s="25">
        <f t="shared" ref="BC28" si="21">K28+V28+AG28+AR28</f>
        <v>0</v>
      </c>
      <c r="BD28" s="25">
        <f t="shared" ref="BD28" si="22">L28+W28+AH28+AS28</f>
        <v>0</v>
      </c>
      <c r="BE28" s="25">
        <f t="shared" ref="BE28" si="23">M28+X28+AI28+AT28</f>
        <v>0</v>
      </c>
      <c r="BF28" s="25">
        <f t="shared" ref="BF28" si="24">N28+Y28+AJ28+AU28</f>
        <v>0</v>
      </c>
    </row>
    <row r="29" spans="1:58" s="30" customFormat="1" ht="15" customHeight="1" x14ac:dyDescent="0.25">
      <c r="A29" s="46"/>
      <c r="B29" s="75"/>
      <c r="C29" s="47" t="s">
        <v>206</v>
      </c>
      <c r="D29" s="25">
        <f>roro!AK29</f>
        <v>0</v>
      </c>
      <c r="E29" s="25">
        <f>roro!AL29</f>
        <v>0</v>
      </c>
      <c r="F29" s="25">
        <f>roro!AM29</f>
        <v>0</v>
      </c>
      <c r="G29" s="25">
        <f>roro!AN29</f>
        <v>0</v>
      </c>
      <c r="H29" s="25">
        <f>roro!AO29</f>
        <v>0</v>
      </c>
      <c r="I29" s="25">
        <f>roro!AP29</f>
        <v>0</v>
      </c>
      <c r="J29" s="25">
        <f>roro!AQ29</f>
        <v>0</v>
      </c>
      <c r="K29" s="25">
        <f>roro!AR29</f>
        <v>0</v>
      </c>
      <c r="L29" s="25">
        <f>roro!AS29</f>
        <v>0</v>
      </c>
      <c r="M29" s="25">
        <f>roro!AT29</f>
        <v>0</v>
      </c>
      <c r="N29" s="25">
        <f>roro!AU29</f>
        <v>0</v>
      </c>
      <c r="O29" s="25">
        <f>roro!CC29</f>
        <v>0</v>
      </c>
      <c r="P29" s="25">
        <f>roro!CD29</f>
        <v>0</v>
      </c>
      <c r="Q29" s="25">
        <f>roro!CE29</f>
        <v>0</v>
      </c>
      <c r="R29" s="25">
        <f>roro!CF29</f>
        <v>0</v>
      </c>
      <c r="S29" s="25">
        <f>roro!CG29</f>
        <v>0</v>
      </c>
      <c r="T29" s="25">
        <f>roro!CH29</f>
        <v>0</v>
      </c>
      <c r="U29" s="25">
        <f>roro!CI29</f>
        <v>0</v>
      </c>
      <c r="V29" s="25">
        <f>roro!CJ29</f>
        <v>0</v>
      </c>
      <c r="W29" s="25">
        <f>roro!CK29</f>
        <v>0</v>
      </c>
      <c r="X29" s="25">
        <f>roro!CL29</f>
        <v>0</v>
      </c>
      <c r="Y29" s="25">
        <f>roro!CM29</f>
        <v>0</v>
      </c>
      <c r="Z29" s="25">
        <f>roro!DU29</f>
        <v>0</v>
      </c>
      <c r="AA29" s="25">
        <f>roro!DV29</f>
        <v>0</v>
      </c>
      <c r="AB29" s="25">
        <f>roro!DW29</f>
        <v>0</v>
      </c>
      <c r="AC29" s="25">
        <f>roro!DX29</f>
        <v>0</v>
      </c>
      <c r="AD29" s="25">
        <f>roro!DY29</f>
        <v>0</v>
      </c>
      <c r="AE29" s="25">
        <f>roro!DZ29</f>
        <v>0</v>
      </c>
      <c r="AF29" s="25">
        <f>roro!EA29</f>
        <v>0</v>
      </c>
      <c r="AG29" s="25">
        <f>roro!EB29</f>
        <v>0</v>
      </c>
      <c r="AH29" s="25">
        <f>roro!EC29</f>
        <v>0</v>
      </c>
      <c r="AI29" s="25">
        <f>roro!ED29</f>
        <v>0</v>
      </c>
      <c r="AJ29" s="25">
        <f>roro!EE29</f>
        <v>0</v>
      </c>
      <c r="AK29" s="25">
        <f>roro!FM29</f>
        <v>0</v>
      </c>
      <c r="AL29" s="25">
        <f>roro!FN29</f>
        <v>0</v>
      </c>
      <c r="AM29" s="25">
        <f>roro!FO29</f>
        <v>0</v>
      </c>
      <c r="AN29" s="25">
        <f>roro!FP29</f>
        <v>0</v>
      </c>
      <c r="AO29" s="25">
        <f>roro!FQ29</f>
        <v>0</v>
      </c>
      <c r="AP29" s="25">
        <f>roro!FR29</f>
        <v>0</v>
      </c>
      <c r="AQ29" s="25">
        <f>roro!FS29</f>
        <v>0</v>
      </c>
      <c r="AR29" s="25">
        <f>roro!FT29</f>
        <v>0</v>
      </c>
      <c r="AS29" s="25">
        <f>roro!FU29</f>
        <v>0</v>
      </c>
      <c r="AT29" s="25">
        <f>roro!FV29</f>
        <v>0</v>
      </c>
      <c r="AU29" s="25">
        <f>roro!FW29</f>
        <v>0</v>
      </c>
      <c r="AV29" s="25">
        <f t="shared" ref="AV29:AV30" si="25">D29+O29+Z29+AK29</f>
        <v>0</v>
      </c>
      <c r="AW29" s="25">
        <f t="shared" ref="AW29:AW30" si="26">E29+P29+AA29+AL29</f>
        <v>0</v>
      </c>
      <c r="AX29" s="25">
        <f t="shared" ref="AX29:AX30" si="27">F29+Q29+AB29+AM29</f>
        <v>0</v>
      </c>
      <c r="AY29" s="25">
        <f t="shared" ref="AY29:AY30" si="28">G29+R29+AC29+AN29</f>
        <v>0</v>
      </c>
      <c r="AZ29" s="25">
        <f t="shared" ref="AZ29:AZ30" si="29">H29+S29+AD29+AO29</f>
        <v>0</v>
      </c>
      <c r="BA29" s="25">
        <f t="shared" ref="BA29:BA30" si="30">I29+T29+AE29+AP29</f>
        <v>0</v>
      </c>
      <c r="BB29" s="25">
        <f t="shared" ref="BB29:BB30" si="31">J29+U29+AF29+AQ29</f>
        <v>0</v>
      </c>
      <c r="BC29" s="25">
        <f t="shared" ref="BC29:BC30" si="32">K29+V29+AG29+AR29</f>
        <v>0</v>
      </c>
      <c r="BD29" s="25">
        <f t="shared" ref="BD29:BD30" si="33">L29+W29+AH29+AS29</f>
        <v>0</v>
      </c>
      <c r="BE29" s="25">
        <f t="shared" ref="BE29:BE30" si="34">M29+X29+AI29+AT29</f>
        <v>0</v>
      </c>
      <c r="BF29" s="25">
        <f t="shared" ref="BF29:BF30" si="35">N29+Y29+AJ29+AU29</f>
        <v>0</v>
      </c>
    </row>
    <row r="30" spans="1:58" s="30" customFormat="1" ht="15" customHeight="1" x14ac:dyDescent="0.25">
      <c r="A30" s="46"/>
      <c r="B30" s="75"/>
      <c r="C30" s="47" t="s">
        <v>48</v>
      </c>
      <c r="D30" s="25">
        <f>roro!AK30</f>
        <v>0</v>
      </c>
      <c r="E30" s="25">
        <f>roro!AL30</f>
        <v>0</v>
      </c>
      <c r="F30" s="25">
        <f>roro!AM30</f>
        <v>0</v>
      </c>
      <c r="G30" s="25">
        <f>roro!AN30</f>
        <v>0</v>
      </c>
      <c r="H30" s="25">
        <f>roro!AO30</f>
        <v>0</v>
      </c>
      <c r="I30" s="25">
        <f>roro!AP30</f>
        <v>0</v>
      </c>
      <c r="J30" s="25">
        <f>roro!AQ30</f>
        <v>0</v>
      </c>
      <c r="K30" s="25">
        <f>roro!AR30</f>
        <v>0</v>
      </c>
      <c r="L30" s="25">
        <f>roro!AS30</f>
        <v>0</v>
      </c>
      <c r="M30" s="25">
        <f>roro!AT30</f>
        <v>0</v>
      </c>
      <c r="N30" s="25">
        <f>roro!AU30</f>
        <v>0</v>
      </c>
      <c r="O30" s="25">
        <f>roro!CC30</f>
        <v>0</v>
      </c>
      <c r="P30" s="25">
        <f>roro!CD30</f>
        <v>0</v>
      </c>
      <c r="Q30" s="25">
        <f>roro!CE30</f>
        <v>0</v>
      </c>
      <c r="R30" s="25">
        <f>roro!CF30</f>
        <v>0</v>
      </c>
      <c r="S30" s="25">
        <f>roro!CG30</f>
        <v>0</v>
      </c>
      <c r="T30" s="25">
        <f>roro!CH30</f>
        <v>0</v>
      </c>
      <c r="U30" s="25">
        <f>roro!CI30</f>
        <v>0</v>
      </c>
      <c r="V30" s="25">
        <f>roro!CJ30</f>
        <v>0</v>
      </c>
      <c r="W30" s="25">
        <f>roro!CK30</f>
        <v>0</v>
      </c>
      <c r="X30" s="25">
        <f>roro!CL30</f>
        <v>0</v>
      </c>
      <c r="Y30" s="25">
        <f>roro!CM30</f>
        <v>0</v>
      </c>
      <c r="Z30" s="25">
        <f>roro!DU30</f>
        <v>0</v>
      </c>
      <c r="AA30" s="25">
        <f>roro!DV30</f>
        <v>0</v>
      </c>
      <c r="AB30" s="25">
        <f>roro!DW30</f>
        <v>0</v>
      </c>
      <c r="AC30" s="25">
        <f>roro!DX30</f>
        <v>0</v>
      </c>
      <c r="AD30" s="25">
        <f>roro!DY30</f>
        <v>0</v>
      </c>
      <c r="AE30" s="25">
        <f>roro!DZ30</f>
        <v>0</v>
      </c>
      <c r="AF30" s="25">
        <f>roro!EA30</f>
        <v>0</v>
      </c>
      <c r="AG30" s="25">
        <f>roro!EB30</f>
        <v>0</v>
      </c>
      <c r="AH30" s="25">
        <f>roro!EC30</f>
        <v>0</v>
      </c>
      <c r="AI30" s="25">
        <f>roro!ED30</f>
        <v>0</v>
      </c>
      <c r="AJ30" s="25">
        <f>roro!EE30</f>
        <v>0</v>
      </c>
      <c r="AK30" s="25">
        <f>roro!FM30</f>
        <v>0</v>
      </c>
      <c r="AL30" s="25">
        <f>roro!FN30</f>
        <v>0</v>
      </c>
      <c r="AM30" s="25">
        <f>roro!FO30</f>
        <v>0</v>
      </c>
      <c r="AN30" s="25">
        <f>roro!FP30</f>
        <v>0</v>
      </c>
      <c r="AO30" s="25">
        <f>roro!FQ30</f>
        <v>0</v>
      </c>
      <c r="AP30" s="25">
        <f>roro!FR30</f>
        <v>0</v>
      </c>
      <c r="AQ30" s="25">
        <f>roro!FS30</f>
        <v>0</v>
      </c>
      <c r="AR30" s="25">
        <f>roro!FT30</f>
        <v>0</v>
      </c>
      <c r="AS30" s="25">
        <f>roro!FU30</f>
        <v>0</v>
      </c>
      <c r="AT30" s="25">
        <f>roro!FV30</f>
        <v>0</v>
      </c>
      <c r="AU30" s="25">
        <f>roro!FW30</f>
        <v>0</v>
      </c>
      <c r="AV30" s="25">
        <f t="shared" si="25"/>
        <v>0</v>
      </c>
      <c r="AW30" s="25">
        <f t="shared" si="26"/>
        <v>0</v>
      </c>
      <c r="AX30" s="25">
        <f t="shared" si="27"/>
        <v>0</v>
      </c>
      <c r="AY30" s="25">
        <f t="shared" si="28"/>
        <v>0</v>
      </c>
      <c r="AZ30" s="25">
        <f t="shared" si="29"/>
        <v>0</v>
      </c>
      <c r="BA30" s="25">
        <f t="shared" si="30"/>
        <v>0</v>
      </c>
      <c r="BB30" s="25">
        <f t="shared" si="31"/>
        <v>0</v>
      </c>
      <c r="BC30" s="25">
        <f t="shared" si="32"/>
        <v>0</v>
      </c>
      <c r="BD30" s="25">
        <f t="shared" si="33"/>
        <v>0</v>
      </c>
      <c r="BE30" s="25">
        <f t="shared" si="34"/>
        <v>0</v>
      </c>
      <c r="BF30" s="25">
        <f t="shared" si="35"/>
        <v>0</v>
      </c>
    </row>
    <row r="31" spans="1:58" s="30" customFormat="1" ht="15" customHeight="1" x14ac:dyDescent="0.25">
      <c r="A31" s="46"/>
      <c r="B31" s="75"/>
      <c r="C31" s="45" t="s">
        <v>366</v>
      </c>
      <c r="D31" s="25">
        <f>roro!AK31</f>
        <v>0</v>
      </c>
      <c r="E31" s="25">
        <f>roro!AL31</f>
        <v>0</v>
      </c>
      <c r="F31" s="25">
        <f>roro!AM31</f>
        <v>0</v>
      </c>
      <c r="G31" s="25">
        <f>roro!AN31</f>
        <v>0</v>
      </c>
      <c r="H31" s="25">
        <f>roro!AO31</f>
        <v>0</v>
      </c>
      <c r="I31" s="25">
        <f>roro!AP31</f>
        <v>0</v>
      </c>
      <c r="J31" s="25">
        <f>roro!AQ31</f>
        <v>0</v>
      </c>
      <c r="K31" s="25">
        <f>roro!AR31</f>
        <v>0</v>
      </c>
      <c r="L31" s="25">
        <f>roro!AS31</f>
        <v>0</v>
      </c>
      <c r="M31" s="25">
        <f>roro!AT31</f>
        <v>0</v>
      </c>
      <c r="N31" s="25">
        <f>roro!AU31</f>
        <v>0</v>
      </c>
      <c r="O31" s="25">
        <f>roro!CC31</f>
        <v>0</v>
      </c>
      <c r="P31" s="25">
        <f>roro!CD31</f>
        <v>0</v>
      </c>
      <c r="Q31" s="25">
        <f>roro!CE31</f>
        <v>0</v>
      </c>
      <c r="R31" s="25">
        <f>roro!CF31</f>
        <v>0</v>
      </c>
      <c r="S31" s="25">
        <f>roro!CG31</f>
        <v>0</v>
      </c>
      <c r="T31" s="25">
        <f>roro!CH31</f>
        <v>0</v>
      </c>
      <c r="U31" s="25">
        <f>roro!CI31</f>
        <v>0</v>
      </c>
      <c r="V31" s="25">
        <f>roro!CJ31</f>
        <v>0</v>
      </c>
      <c r="W31" s="25">
        <f>roro!CK31</f>
        <v>0</v>
      </c>
      <c r="X31" s="25">
        <f>roro!CL31</f>
        <v>0</v>
      </c>
      <c r="Y31" s="25">
        <f>roro!CM31</f>
        <v>0</v>
      </c>
      <c r="Z31" s="25">
        <f>roro!DU31</f>
        <v>0</v>
      </c>
      <c r="AA31" s="25">
        <f>roro!DV31</f>
        <v>0</v>
      </c>
      <c r="AB31" s="25">
        <f>roro!DW31</f>
        <v>0</v>
      </c>
      <c r="AC31" s="25">
        <f>roro!DX31</f>
        <v>0</v>
      </c>
      <c r="AD31" s="25">
        <f>roro!DY31</f>
        <v>0</v>
      </c>
      <c r="AE31" s="25">
        <f>roro!DZ31</f>
        <v>0</v>
      </c>
      <c r="AF31" s="25">
        <f>roro!EA31</f>
        <v>0</v>
      </c>
      <c r="AG31" s="25">
        <f>roro!EB31</f>
        <v>0</v>
      </c>
      <c r="AH31" s="25">
        <f>roro!EC31</f>
        <v>0</v>
      </c>
      <c r="AI31" s="25">
        <f>roro!ED31</f>
        <v>0</v>
      </c>
      <c r="AJ31" s="25">
        <f>roro!EE31</f>
        <v>0</v>
      </c>
      <c r="AK31" s="25">
        <f>roro!FM31</f>
        <v>0</v>
      </c>
      <c r="AL31" s="25">
        <f>roro!FN31</f>
        <v>0</v>
      </c>
      <c r="AM31" s="25">
        <f>roro!FO31</f>
        <v>0</v>
      </c>
      <c r="AN31" s="25">
        <f>roro!FP31</f>
        <v>0</v>
      </c>
      <c r="AO31" s="25">
        <f>roro!FQ31</f>
        <v>0</v>
      </c>
      <c r="AP31" s="25">
        <f>roro!FR31</f>
        <v>0</v>
      </c>
      <c r="AQ31" s="25">
        <f>roro!FS31</f>
        <v>0</v>
      </c>
      <c r="AR31" s="25">
        <f>roro!FT31</f>
        <v>0</v>
      </c>
      <c r="AS31" s="25">
        <f>roro!FU31</f>
        <v>0</v>
      </c>
      <c r="AT31" s="25">
        <f>roro!FV31</f>
        <v>0</v>
      </c>
      <c r="AU31" s="25">
        <f>roro!FW31</f>
        <v>0</v>
      </c>
      <c r="AV31" s="25">
        <f t="shared" ref="AV31:AY31" si="36">D31+O31+Z31+AK31</f>
        <v>0</v>
      </c>
      <c r="AW31" s="25">
        <f t="shared" si="36"/>
        <v>0</v>
      </c>
      <c r="AX31" s="25">
        <f t="shared" si="36"/>
        <v>0</v>
      </c>
      <c r="AY31" s="25">
        <f t="shared" si="36"/>
        <v>0</v>
      </c>
      <c r="AZ31" s="25">
        <f t="shared" ref="AZ31:BF34" si="37">H31+S31+AD31+AO31</f>
        <v>0</v>
      </c>
      <c r="BA31" s="25">
        <f t="shared" si="37"/>
        <v>0</v>
      </c>
      <c r="BB31" s="25">
        <f t="shared" si="37"/>
        <v>0</v>
      </c>
      <c r="BC31" s="25">
        <f t="shared" si="37"/>
        <v>0</v>
      </c>
      <c r="BD31" s="25">
        <f t="shared" si="37"/>
        <v>0</v>
      </c>
      <c r="BE31" s="25">
        <f t="shared" si="37"/>
        <v>0</v>
      </c>
      <c r="BF31" s="25">
        <f t="shared" si="37"/>
        <v>0</v>
      </c>
    </row>
    <row r="32" spans="1:58" s="30" customFormat="1" ht="15" customHeight="1" x14ac:dyDescent="0.25">
      <c r="A32" s="46"/>
      <c r="B32" s="75"/>
      <c r="C32" s="47" t="s">
        <v>247</v>
      </c>
      <c r="D32" s="25">
        <f>roro!AK32</f>
        <v>0</v>
      </c>
      <c r="E32" s="25">
        <f>roro!AL32</f>
        <v>0</v>
      </c>
      <c r="F32" s="25">
        <f>roro!AM32</f>
        <v>0</v>
      </c>
      <c r="G32" s="25">
        <f>roro!AN32</f>
        <v>0</v>
      </c>
      <c r="H32" s="25">
        <f>roro!AO32</f>
        <v>0</v>
      </c>
      <c r="I32" s="25">
        <f>roro!AP32</f>
        <v>0</v>
      </c>
      <c r="J32" s="25">
        <f>roro!AQ32</f>
        <v>0</v>
      </c>
      <c r="K32" s="25">
        <f>roro!AR32</f>
        <v>0</v>
      </c>
      <c r="L32" s="25">
        <f>roro!AS32</f>
        <v>0</v>
      </c>
      <c r="M32" s="25">
        <f>roro!AT32</f>
        <v>0</v>
      </c>
      <c r="N32" s="25">
        <f>roro!AU32</f>
        <v>0</v>
      </c>
      <c r="O32" s="25">
        <f>roro!CC32</f>
        <v>0</v>
      </c>
      <c r="P32" s="25">
        <f>roro!CD32</f>
        <v>0</v>
      </c>
      <c r="Q32" s="25">
        <f>roro!CE32</f>
        <v>0</v>
      </c>
      <c r="R32" s="25">
        <f>roro!CF32</f>
        <v>0</v>
      </c>
      <c r="S32" s="25">
        <f>roro!CG32</f>
        <v>0</v>
      </c>
      <c r="T32" s="25">
        <f>roro!CH32</f>
        <v>0</v>
      </c>
      <c r="U32" s="25">
        <f>roro!CI32</f>
        <v>0</v>
      </c>
      <c r="V32" s="25">
        <f>roro!CJ32</f>
        <v>0</v>
      </c>
      <c r="W32" s="25">
        <f>roro!CK32</f>
        <v>0</v>
      </c>
      <c r="X32" s="25">
        <f>roro!CL32</f>
        <v>0</v>
      </c>
      <c r="Y32" s="25">
        <f>roro!CM32</f>
        <v>0</v>
      </c>
      <c r="Z32" s="25">
        <f>roro!DU32</f>
        <v>0</v>
      </c>
      <c r="AA32" s="25">
        <f>roro!DV32</f>
        <v>0</v>
      </c>
      <c r="AB32" s="25">
        <f>roro!DW32</f>
        <v>0</v>
      </c>
      <c r="AC32" s="25">
        <f>roro!DX32</f>
        <v>0</v>
      </c>
      <c r="AD32" s="25">
        <f>roro!DY32</f>
        <v>0</v>
      </c>
      <c r="AE32" s="25">
        <f>roro!DZ32</f>
        <v>0</v>
      </c>
      <c r="AF32" s="25">
        <f>roro!EA32</f>
        <v>0</v>
      </c>
      <c r="AG32" s="25">
        <f>roro!EB32</f>
        <v>0</v>
      </c>
      <c r="AH32" s="25">
        <f>roro!EC32</f>
        <v>0</v>
      </c>
      <c r="AI32" s="25">
        <f>roro!ED32</f>
        <v>0</v>
      </c>
      <c r="AJ32" s="25">
        <f>roro!EE32</f>
        <v>0</v>
      </c>
      <c r="AK32" s="25">
        <f>roro!FM32</f>
        <v>0</v>
      </c>
      <c r="AL32" s="25">
        <f>roro!FN32</f>
        <v>0</v>
      </c>
      <c r="AM32" s="25">
        <f>roro!FO32</f>
        <v>0</v>
      </c>
      <c r="AN32" s="25">
        <f>roro!FP32</f>
        <v>0</v>
      </c>
      <c r="AO32" s="25">
        <f>roro!FQ32</f>
        <v>0</v>
      </c>
      <c r="AP32" s="25">
        <f>roro!FR32</f>
        <v>0</v>
      </c>
      <c r="AQ32" s="25">
        <f>roro!FS32</f>
        <v>0</v>
      </c>
      <c r="AR32" s="25">
        <f>roro!FT32</f>
        <v>0</v>
      </c>
      <c r="AS32" s="25">
        <f>roro!FU32</f>
        <v>0</v>
      </c>
      <c r="AT32" s="25">
        <f>roro!FV32</f>
        <v>0</v>
      </c>
      <c r="AU32" s="25">
        <f>roro!FW32</f>
        <v>0</v>
      </c>
      <c r="AV32" s="25">
        <f t="shared" ref="AV32:AV33" si="38">D32+O32+Z32+AK32</f>
        <v>0</v>
      </c>
      <c r="AW32" s="25">
        <f t="shared" ref="AW32:AW33" si="39">E32+P32+AA32+AL32</f>
        <v>0</v>
      </c>
      <c r="AX32" s="25">
        <f t="shared" ref="AX32:AX33" si="40">F32+Q32+AB32+AM32</f>
        <v>0</v>
      </c>
      <c r="AY32" s="25">
        <f t="shared" ref="AY32:AY33" si="41">G32+R32+AC32+AN32</f>
        <v>0</v>
      </c>
      <c r="AZ32" s="25">
        <f t="shared" si="37"/>
        <v>0</v>
      </c>
      <c r="BA32" s="25">
        <f t="shared" si="37"/>
        <v>0</v>
      </c>
      <c r="BB32" s="25">
        <f t="shared" si="37"/>
        <v>0</v>
      </c>
      <c r="BC32" s="25">
        <f t="shared" si="37"/>
        <v>0</v>
      </c>
      <c r="BD32" s="25">
        <f t="shared" si="37"/>
        <v>0</v>
      </c>
      <c r="BE32" s="25">
        <f t="shared" si="37"/>
        <v>0</v>
      </c>
      <c r="BF32" s="25">
        <f t="shared" si="37"/>
        <v>0</v>
      </c>
    </row>
    <row r="33" spans="1:58" s="30" customFormat="1" ht="15" customHeight="1" x14ac:dyDescent="0.25">
      <c r="A33" s="46"/>
      <c r="B33" s="75"/>
      <c r="C33" s="47" t="s">
        <v>248</v>
      </c>
      <c r="D33" s="25">
        <f>roro!AK33</f>
        <v>0</v>
      </c>
      <c r="E33" s="25">
        <f>roro!AL33</f>
        <v>0</v>
      </c>
      <c r="F33" s="25">
        <f>roro!AM33</f>
        <v>0</v>
      </c>
      <c r="G33" s="25">
        <f>roro!AN33</f>
        <v>0</v>
      </c>
      <c r="H33" s="25">
        <f>roro!AO33</f>
        <v>0</v>
      </c>
      <c r="I33" s="25">
        <f>roro!AP33</f>
        <v>0</v>
      </c>
      <c r="J33" s="25">
        <f>roro!AQ33</f>
        <v>0</v>
      </c>
      <c r="K33" s="25">
        <f>roro!AR33</f>
        <v>0</v>
      </c>
      <c r="L33" s="25">
        <f>roro!AS33</f>
        <v>0</v>
      </c>
      <c r="M33" s="25">
        <f>roro!AT33</f>
        <v>0</v>
      </c>
      <c r="N33" s="25">
        <f>roro!AU33</f>
        <v>0</v>
      </c>
      <c r="O33" s="25">
        <f>roro!CC33</f>
        <v>0</v>
      </c>
      <c r="P33" s="25">
        <f>roro!CD33</f>
        <v>0</v>
      </c>
      <c r="Q33" s="25">
        <f>roro!CE33</f>
        <v>0</v>
      </c>
      <c r="R33" s="25">
        <f>roro!CF33</f>
        <v>0</v>
      </c>
      <c r="S33" s="25">
        <f>roro!CG33</f>
        <v>0</v>
      </c>
      <c r="T33" s="25">
        <f>roro!CH33</f>
        <v>0</v>
      </c>
      <c r="U33" s="25">
        <f>roro!CI33</f>
        <v>0</v>
      </c>
      <c r="V33" s="25">
        <f>roro!CJ33</f>
        <v>0</v>
      </c>
      <c r="W33" s="25">
        <f>roro!CK33</f>
        <v>0</v>
      </c>
      <c r="X33" s="25">
        <f>roro!CL33</f>
        <v>0</v>
      </c>
      <c r="Y33" s="25">
        <f>roro!CM33</f>
        <v>0</v>
      </c>
      <c r="Z33" s="25">
        <f>roro!DU33</f>
        <v>0</v>
      </c>
      <c r="AA33" s="25">
        <f>roro!DV33</f>
        <v>0</v>
      </c>
      <c r="AB33" s="25">
        <f>roro!DW33</f>
        <v>0</v>
      </c>
      <c r="AC33" s="25">
        <f>roro!DX33</f>
        <v>0</v>
      </c>
      <c r="AD33" s="25">
        <f>roro!DY33</f>
        <v>0</v>
      </c>
      <c r="AE33" s="25">
        <f>roro!DZ33</f>
        <v>0</v>
      </c>
      <c r="AF33" s="25">
        <f>roro!EA33</f>
        <v>0</v>
      </c>
      <c r="AG33" s="25">
        <f>roro!EB33</f>
        <v>0</v>
      </c>
      <c r="AH33" s="25">
        <f>roro!EC33</f>
        <v>0</v>
      </c>
      <c r="AI33" s="25">
        <f>roro!ED33</f>
        <v>0</v>
      </c>
      <c r="AJ33" s="25">
        <f>roro!EE33</f>
        <v>0</v>
      </c>
      <c r="AK33" s="25">
        <f>roro!FM33</f>
        <v>0</v>
      </c>
      <c r="AL33" s="25">
        <f>roro!FN33</f>
        <v>0</v>
      </c>
      <c r="AM33" s="25">
        <f>roro!FO33</f>
        <v>0</v>
      </c>
      <c r="AN33" s="25">
        <f>roro!FP33</f>
        <v>0</v>
      </c>
      <c r="AO33" s="25">
        <f>roro!FQ33</f>
        <v>0</v>
      </c>
      <c r="AP33" s="25">
        <f>roro!FR33</f>
        <v>0</v>
      </c>
      <c r="AQ33" s="25">
        <f>roro!FS33</f>
        <v>0</v>
      </c>
      <c r="AR33" s="25">
        <f>roro!FT33</f>
        <v>0</v>
      </c>
      <c r="AS33" s="25">
        <f>roro!FU33</f>
        <v>0</v>
      </c>
      <c r="AT33" s="25">
        <f>roro!FV33</f>
        <v>0</v>
      </c>
      <c r="AU33" s="25">
        <f>roro!FW33</f>
        <v>0</v>
      </c>
      <c r="AV33" s="25">
        <f t="shared" si="38"/>
        <v>0</v>
      </c>
      <c r="AW33" s="25">
        <f t="shared" si="39"/>
        <v>0</v>
      </c>
      <c r="AX33" s="25">
        <f t="shared" si="40"/>
        <v>0</v>
      </c>
      <c r="AY33" s="25">
        <f t="shared" si="41"/>
        <v>0</v>
      </c>
      <c r="AZ33" s="25">
        <f t="shared" si="37"/>
        <v>0</v>
      </c>
      <c r="BA33" s="25">
        <f t="shared" si="37"/>
        <v>0</v>
      </c>
      <c r="BB33" s="25">
        <f t="shared" si="37"/>
        <v>0</v>
      </c>
      <c r="BC33" s="25">
        <f t="shared" si="37"/>
        <v>0</v>
      </c>
      <c r="BD33" s="25">
        <f t="shared" si="37"/>
        <v>0</v>
      </c>
      <c r="BE33" s="25">
        <f t="shared" si="37"/>
        <v>0</v>
      </c>
      <c r="BF33" s="25">
        <f t="shared" si="37"/>
        <v>0</v>
      </c>
    </row>
    <row r="34" spans="1:58" s="30" customFormat="1" ht="15" customHeight="1" x14ac:dyDescent="0.25">
      <c r="A34" s="46"/>
      <c r="B34" s="75"/>
      <c r="C34" s="45" t="s">
        <v>44</v>
      </c>
      <c r="D34" s="25">
        <f>roro!AK34</f>
        <v>0</v>
      </c>
      <c r="E34" s="25">
        <f>roro!AL34</f>
        <v>0</v>
      </c>
      <c r="F34" s="25">
        <f>roro!AM34</f>
        <v>0</v>
      </c>
      <c r="G34" s="25">
        <f>roro!AN34</f>
        <v>0</v>
      </c>
      <c r="H34" s="25">
        <f>roro!AO34</f>
        <v>0</v>
      </c>
      <c r="I34" s="25">
        <f>roro!AP34</f>
        <v>0</v>
      </c>
      <c r="J34" s="25">
        <f>roro!AQ34</f>
        <v>0</v>
      </c>
      <c r="K34" s="25">
        <f>roro!AR34</f>
        <v>0</v>
      </c>
      <c r="L34" s="25">
        <f>roro!AS34</f>
        <v>0</v>
      </c>
      <c r="M34" s="25">
        <f>roro!AT34</f>
        <v>0</v>
      </c>
      <c r="N34" s="25">
        <f>roro!AU34</f>
        <v>0</v>
      </c>
      <c r="O34" s="25">
        <f>roro!CC34</f>
        <v>0</v>
      </c>
      <c r="P34" s="25">
        <f>roro!CD34</f>
        <v>0</v>
      </c>
      <c r="Q34" s="25">
        <f>roro!CE34</f>
        <v>0</v>
      </c>
      <c r="R34" s="25">
        <f>roro!CF34</f>
        <v>0</v>
      </c>
      <c r="S34" s="25">
        <f>roro!CG34</f>
        <v>0</v>
      </c>
      <c r="T34" s="25">
        <f>roro!CH34</f>
        <v>0</v>
      </c>
      <c r="U34" s="25">
        <f>roro!CI34</f>
        <v>0</v>
      </c>
      <c r="V34" s="25">
        <f>roro!CJ34</f>
        <v>0</v>
      </c>
      <c r="W34" s="25">
        <f>roro!CK34</f>
        <v>0</v>
      </c>
      <c r="X34" s="25">
        <f>roro!CL34</f>
        <v>0</v>
      </c>
      <c r="Y34" s="25">
        <f>roro!CM34</f>
        <v>0</v>
      </c>
      <c r="Z34" s="25">
        <f>roro!DU34</f>
        <v>0</v>
      </c>
      <c r="AA34" s="25">
        <f>roro!DV34</f>
        <v>0</v>
      </c>
      <c r="AB34" s="25">
        <f>roro!DW34</f>
        <v>0</v>
      </c>
      <c r="AC34" s="25">
        <f>roro!DX34</f>
        <v>0</v>
      </c>
      <c r="AD34" s="25">
        <f>roro!DY34</f>
        <v>0</v>
      </c>
      <c r="AE34" s="25">
        <f>roro!DZ34</f>
        <v>0</v>
      </c>
      <c r="AF34" s="25">
        <f>roro!EA34</f>
        <v>0</v>
      </c>
      <c r="AG34" s="25">
        <f>roro!EB34</f>
        <v>0</v>
      </c>
      <c r="AH34" s="25">
        <f>roro!EC34</f>
        <v>0</v>
      </c>
      <c r="AI34" s="25">
        <f>roro!ED34</f>
        <v>0</v>
      </c>
      <c r="AJ34" s="25">
        <f>roro!EE34</f>
        <v>0</v>
      </c>
      <c r="AK34" s="25">
        <f>roro!FM34</f>
        <v>0</v>
      </c>
      <c r="AL34" s="25">
        <f>roro!FN34</f>
        <v>0</v>
      </c>
      <c r="AM34" s="25">
        <f>roro!FO34</f>
        <v>0</v>
      </c>
      <c r="AN34" s="25">
        <f>roro!FP34</f>
        <v>0</v>
      </c>
      <c r="AO34" s="25">
        <f>roro!FQ34</f>
        <v>0</v>
      </c>
      <c r="AP34" s="25">
        <f>roro!FR34</f>
        <v>0</v>
      </c>
      <c r="AQ34" s="25">
        <f>roro!FS34</f>
        <v>0</v>
      </c>
      <c r="AR34" s="25">
        <f>roro!FT34</f>
        <v>0</v>
      </c>
      <c r="AS34" s="25">
        <f>roro!FU34</f>
        <v>0</v>
      </c>
      <c r="AT34" s="25">
        <f>roro!FV34</f>
        <v>0</v>
      </c>
      <c r="AU34" s="25">
        <f>roro!FW34</f>
        <v>0</v>
      </c>
      <c r="AV34" s="25">
        <f t="shared" si="14"/>
        <v>0</v>
      </c>
      <c r="AW34" s="25">
        <f t="shared" si="15"/>
        <v>0</v>
      </c>
      <c r="AX34" s="25">
        <f t="shared" si="16"/>
        <v>0</v>
      </c>
      <c r="AY34" s="25">
        <f t="shared" si="17"/>
        <v>0</v>
      </c>
      <c r="AZ34" s="25">
        <f t="shared" si="37"/>
        <v>0</v>
      </c>
      <c r="BA34" s="25">
        <f t="shared" si="37"/>
        <v>0</v>
      </c>
      <c r="BB34" s="25">
        <f t="shared" si="37"/>
        <v>0</v>
      </c>
      <c r="BC34" s="25">
        <f t="shared" si="37"/>
        <v>0</v>
      </c>
      <c r="BD34" s="25">
        <f t="shared" si="37"/>
        <v>0</v>
      </c>
      <c r="BE34" s="25">
        <f t="shared" si="37"/>
        <v>0</v>
      </c>
      <c r="BF34" s="25">
        <f t="shared" si="37"/>
        <v>0</v>
      </c>
    </row>
    <row r="35" spans="1:58" s="30" customFormat="1" ht="15" customHeight="1" x14ac:dyDescent="0.25">
      <c r="A35" s="46"/>
      <c r="B35" s="75"/>
      <c r="C35" s="47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</row>
    <row r="36" spans="1:58" s="30" customFormat="1" ht="15" customHeight="1" x14ac:dyDescent="0.25">
      <c r="A36" s="44"/>
      <c r="B36" s="75" t="s">
        <v>49</v>
      </c>
      <c r="C36" s="45"/>
      <c r="D36" s="25">
        <f>roro!AK36</f>
        <v>0</v>
      </c>
      <c r="E36" s="25">
        <f>roro!AL36</f>
        <v>0</v>
      </c>
      <c r="F36" s="25">
        <f>roro!AM36</f>
        <v>0</v>
      </c>
      <c r="G36" s="25">
        <f>roro!AN36</f>
        <v>0</v>
      </c>
      <c r="H36" s="25">
        <f>roro!AO36</f>
        <v>0</v>
      </c>
      <c r="I36" s="25">
        <f>roro!AP36</f>
        <v>0</v>
      </c>
      <c r="J36" s="25">
        <f>roro!AQ36</f>
        <v>0</v>
      </c>
      <c r="K36" s="25">
        <f>roro!AR36</f>
        <v>0</v>
      </c>
      <c r="L36" s="25">
        <f>roro!AS36</f>
        <v>0</v>
      </c>
      <c r="M36" s="25">
        <f>roro!AT36</f>
        <v>0</v>
      </c>
      <c r="N36" s="25">
        <f>roro!AU36</f>
        <v>0</v>
      </c>
      <c r="O36" s="25">
        <f>roro!CC36</f>
        <v>149</v>
      </c>
      <c r="P36" s="25">
        <f>roro!CD36</f>
        <v>21</v>
      </c>
      <c r="Q36" s="25">
        <f>roro!CE36</f>
        <v>0</v>
      </c>
      <c r="R36" s="25">
        <f>roro!CF36</f>
        <v>15</v>
      </c>
      <c r="S36" s="25">
        <f>roro!CG36</f>
        <v>0</v>
      </c>
      <c r="T36" s="25">
        <f>roro!CH36</f>
        <v>6</v>
      </c>
      <c r="U36" s="25">
        <f>roro!CI36</f>
        <v>128</v>
      </c>
      <c r="V36" s="25">
        <f>roro!CJ36</f>
        <v>0</v>
      </c>
      <c r="W36" s="25">
        <f>roro!CK36</f>
        <v>94</v>
      </c>
      <c r="X36" s="25">
        <f>roro!CL36</f>
        <v>0</v>
      </c>
      <c r="Y36" s="25">
        <f>roro!CM36</f>
        <v>34</v>
      </c>
      <c r="Z36" s="25">
        <f>roro!DU36</f>
        <v>23</v>
      </c>
      <c r="AA36" s="25">
        <f>roro!DV36</f>
        <v>0</v>
      </c>
      <c r="AB36" s="25">
        <f>roro!DW36</f>
        <v>0</v>
      </c>
      <c r="AC36" s="25">
        <f>roro!DX36</f>
        <v>0</v>
      </c>
      <c r="AD36" s="25">
        <f>roro!DY36</f>
        <v>0</v>
      </c>
      <c r="AE36" s="25">
        <f>roro!DZ36</f>
        <v>0</v>
      </c>
      <c r="AF36" s="25">
        <f>roro!EA36</f>
        <v>23</v>
      </c>
      <c r="AG36" s="25">
        <f>roro!EB36</f>
        <v>0</v>
      </c>
      <c r="AH36" s="25">
        <f>roro!EC36</f>
        <v>20</v>
      </c>
      <c r="AI36" s="25">
        <f>roro!ED36</f>
        <v>0</v>
      </c>
      <c r="AJ36" s="25">
        <f>roro!EE36</f>
        <v>3</v>
      </c>
      <c r="AK36" s="25">
        <f>roro!FM36</f>
        <v>0</v>
      </c>
      <c r="AL36" s="25">
        <f>roro!FN36</f>
        <v>0</v>
      </c>
      <c r="AM36" s="25">
        <f>roro!FO36</f>
        <v>0</v>
      </c>
      <c r="AN36" s="25">
        <f>roro!FP36</f>
        <v>0</v>
      </c>
      <c r="AO36" s="25">
        <f>roro!FQ36</f>
        <v>0</v>
      </c>
      <c r="AP36" s="25">
        <f>roro!FR36</f>
        <v>0</v>
      </c>
      <c r="AQ36" s="25">
        <f>roro!FS36</f>
        <v>0</v>
      </c>
      <c r="AR36" s="25">
        <f>roro!FT36</f>
        <v>0</v>
      </c>
      <c r="AS36" s="25">
        <f>roro!FU36</f>
        <v>0</v>
      </c>
      <c r="AT36" s="25">
        <f>roro!FV36</f>
        <v>0</v>
      </c>
      <c r="AU36" s="25">
        <f>roro!FW36</f>
        <v>0</v>
      </c>
      <c r="AV36" s="25">
        <f t="shared" ref="AV36:AY36" si="42">D36+O36+Z36+AK36</f>
        <v>172</v>
      </c>
      <c r="AW36" s="25">
        <f t="shared" si="42"/>
        <v>21</v>
      </c>
      <c r="AX36" s="25">
        <f t="shared" si="42"/>
        <v>0</v>
      </c>
      <c r="AY36" s="25">
        <f t="shared" si="42"/>
        <v>15</v>
      </c>
      <c r="AZ36" s="25">
        <f t="shared" ref="AZ36:AZ51" si="43">H36+S36+AD36+AO36</f>
        <v>0</v>
      </c>
      <c r="BA36" s="25">
        <f t="shared" ref="BA36:BA51" si="44">I36+T36+AE36+AP36</f>
        <v>6</v>
      </c>
      <c r="BB36" s="25">
        <f t="shared" ref="BB36:BB51" si="45">J36+U36+AF36+AQ36</f>
        <v>151</v>
      </c>
      <c r="BC36" s="25">
        <f t="shared" ref="BC36:BC51" si="46">K36+V36+AG36+AR36</f>
        <v>0</v>
      </c>
      <c r="BD36" s="25">
        <f t="shared" ref="BD36:BD51" si="47">L36+W36+AH36+AS36</f>
        <v>114</v>
      </c>
      <c r="BE36" s="25">
        <f t="shared" ref="BE36:BE51" si="48">M36+X36+AI36+AT36</f>
        <v>0</v>
      </c>
      <c r="BF36" s="25">
        <f t="shared" ref="BF36:BF51" si="49">N36+Y36+AJ36+AU36</f>
        <v>37</v>
      </c>
    </row>
    <row r="37" spans="1:58" s="30" customFormat="1" ht="15" customHeight="1" x14ac:dyDescent="0.25">
      <c r="A37" s="44"/>
      <c r="B37" s="75"/>
      <c r="C37" s="45" t="s">
        <v>50</v>
      </c>
      <c r="D37" s="25">
        <f>roro!AK37</f>
        <v>0</v>
      </c>
      <c r="E37" s="25">
        <f>roro!AL37</f>
        <v>0</v>
      </c>
      <c r="F37" s="25">
        <f>roro!AM37</f>
        <v>0</v>
      </c>
      <c r="G37" s="25">
        <f>roro!AN37</f>
        <v>0</v>
      </c>
      <c r="H37" s="25">
        <f>roro!AO37</f>
        <v>0</v>
      </c>
      <c r="I37" s="25">
        <f>roro!AP37</f>
        <v>0</v>
      </c>
      <c r="J37" s="25">
        <f>roro!AQ37</f>
        <v>0</v>
      </c>
      <c r="K37" s="25">
        <f>roro!AR37</f>
        <v>0</v>
      </c>
      <c r="L37" s="25">
        <f>roro!AS37</f>
        <v>0</v>
      </c>
      <c r="M37" s="25">
        <f>roro!AT37</f>
        <v>0</v>
      </c>
      <c r="N37" s="25">
        <f>roro!AU37</f>
        <v>0</v>
      </c>
      <c r="O37" s="25">
        <f>roro!CC37</f>
        <v>78</v>
      </c>
      <c r="P37" s="25">
        <f>roro!CD37</f>
        <v>0</v>
      </c>
      <c r="Q37" s="25">
        <f>roro!CE37</f>
        <v>0</v>
      </c>
      <c r="R37" s="25">
        <f>roro!CF37</f>
        <v>0</v>
      </c>
      <c r="S37" s="25">
        <f>roro!CG37</f>
        <v>0</v>
      </c>
      <c r="T37" s="25">
        <f>roro!CH37</f>
        <v>0</v>
      </c>
      <c r="U37" s="25">
        <f>roro!CI37</f>
        <v>78</v>
      </c>
      <c r="V37" s="25">
        <f>roro!CJ37</f>
        <v>0</v>
      </c>
      <c r="W37" s="25">
        <f>roro!CK37</f>
        <v>56</v>
      </c>
      <c r="X37" s="25">
        <f>roro!CL37</f>
        <v>0</v>
      </c>
      <c r="Y37" s="25">
        <f>roro!CM37</f>
        <v>22</v>
      </c>
      <c r="Z37" s="25">
        <f>roro!DU37</f>
        <v>0</v>
      </c>
      <c r="AA37" s="25">
        <f>roro!DV37</f>
        <v>0</v>
      </c>
      <c r="AB37" s="25">
        <f>roro!DW37</f>
        <v>0</v>
      </c>
      <c r="AC37" s="25">
        <f>roro!DX37</f>
        <v>0</v>
      </c>
      <c r="AD37" s="25">
        <f>roro!DY37</f>
        <v>0</v>
      </c>
      <c r="AE37" s="25">
        <f>roro!DZ37</f>
        <v>0</v>
      </c>
      <c r="AF37" s="25">
        <f>roro!EA37</f>
        <v>0</v>
      </c>
      <c r="AG37" s="25">
        <f>roro!EB37</f>
        <v>0</v>
      </c>
      <c r="AH37" s="25">
        <f>roro!EC37</f>
        <v>0</v>
      </c>
      <c r="AI37" s="25">
        <f>roro!ED37</f>
        <v>0</v>
      </c>
      <c r="AJ37" s="25">
        <f>roro!EE37</f>
        <v>0</v>
      </c>
      <c r="AK37" s="25">
        <f>roro!FM37</f>
        <v>0</v>
      </c>
      <c r="AL37" s="25">
        <f>roro!FN37</f>
        <v>0</v>
      </c>
      <c r="AM37" s="25">
        <f>roro!FO37</f>
        <v>0</v>
      </c>
      <c r="AN37" s="25">
        <f>roro!FP37</f>
        <v>0</v>
      </c>
      <c r="AO37" s="25">
        <f>roro!FQ37</f>
        <v>0</v>
      </c>
      <c r="AP37" s="25">
        <f>roro!FR37</f>
        <v>0</v>
      </c>
      <c r="AQ37" s="25">
        <f>roro!FS37</f>
        <v>0</v>
      </c>
      <c r="AR37" s="25">
        <f>roro!FT37</f>
        <v>0</v>
      </c>
      <c r="AS37" s="25">
        <f>roro!FU37</f>
        <v>0</v>
      </c>
      <c r="AT37" s="25">
        <f>roro!FV37</f>
        <v>0</v>
      </c>
      <c r="AU37" s="25">
        <f>roro!FW37</f>
        <v>0</v>
      </c>
      <c r="AV37" s="25">
        <f t="shared" ref="AV37:AV51" si="50">D37+O37+Z37+AK37</f>
        <v>78</v>
      </c>
      <c r="AW37" s="25">
        <f t="shared" ref="AW37:AW51" si="51">E37+P37+AA37+AL37</f>
        <v>0</v>
      </c>
      <c r="AX37" s="25">
        <f t="shared" ref="AX37:AX51" si="52">F37+Q37+AB37+AM37</f>
        <v>0</v>
      </c>
      <c r="AY37" s="25">
        <f t="shared" ref="AY37:AY51" si="53">G37+R37+AC37+AN37</f>
        <v>0</v>
      </c>
      <c r="AZ37" s="25">
        <f t="shared" si="43"/>
        <v>0</v>
      </c>
      <c r="BA37" s="25">
        <f t="shared" si="44"/>
        <v>0</v>
      </c>
      <c r="BB37" s="25">
        <f t="shared" si="45"/>
        <v>78</v>
      </c>
      <c r="BC37" s="25">
        <f t="shared" si="46"/>
        <v>0</v>
      </c>
      <c r="BD37" s="25">
        <f t="shared" si="47"/>
        <v>56</v>
      </c>
      <c r="BE37" s="25">
        <f t="shared" si="48"/>
        <v>0</v>
      </c>
      <c r="BF37" s="25">
        <f t="shared" si="49"/>
        <v>22</v>
      </c>
    </row>
    <row r="38" spans="1:58" s="30" customFormat="1" ht="15" customHeight="1" x14ac:dyDescent="0.2">
      <c r="A38" s="46"/>
      <c r="B38" s="76"/>
      <c r="C38" s="47" t="s">
        <v>207</v>
      </c>
      <c r="D38" s="25">
        <f>roro!AK38</f>
        <v>0</v>
      </c>
      <c r="E38" s="25">
        <f>roro!AL38</f>
        <v>0</v>
      </c>
      <c r="F38" s="25">
        <f>roro!AM38</f>
        <v>0</v>
      </c>
      <c r="G38" s="25">
        <f>roro!AN38</f>
        <v>0</v>
      </c>
      <c r="H38" s="25">
        <f>roro!AO38</f>
        <v>0</v>
      </c>
      <c r="I38" s="25">
        <f>roro!AP38</f>
        <v>0</v>
      </c>
      <c r="J38" s="25">
        <f>roro!AQ38</f>
        <v>0</v>
      </c>
      <c r="K38" s="25">
        <f>roro!AR38</f>
        <v>0</v>
      </c>
      <c r="L38" s="25">
        <f>roro!AS38</f>
        <v>0</v>
      </c>
      <c r="M38" s="25">
        <f>roro!AT38</f>
        <v>0</v>
      </c>
      <c r="N38" s="25">
        <f>roro!AU38</f>
        <v>0</v>
      </c>
      <c r="O38" s="25">
        <f>roro!CC38</f>
        <v>78</v>
      </c>
      <c r="P38" s="25">
        <f>roro!CD38</f>
        <v>0</v>
      </c>
      <c r="Q38" s="25">
        <f>roro!CE38</f>
        <v>0</v>
      </c>
      <c r="R38" s="25">
        <f>roro!CF38</f>
        <v>0</v>
      </c>
      <c r="S38" s="25">
        <f>roro!CG38</f>
        <v>0</v>
      </c>
      <c r="T38" s="25">
        <f>roro!CH38</f>
        <v>0</v>
      </c>
      <c r="U38" s="25">
        <f>roro!CI38</f>
        <v>78</v>
      </c>
      <c r="V38" s="25">
        <f>roro!CJ38</f>
        <v>0</v>
      </c>
      <c r="W38" s="25">
        <f>roro!CK38</f>
        <v>56</v>
      </c>
      <c r="X38" s="25">
        <f>roro!CL38</f>
        <v>0</v>
      </c>
      <c r="Y38" s="25">
        <f>roro!CM38</f>
        <v>22</v>
      </c>
      <c r="Z38" s="25">
        <f>roro!DU38</f>
        <v>0</v>
      </c>
      <c r="AA38" s="25">
        <f>roro!DV38</f>
        <v>0</v>
      </c>
      <c r="AB38" s="25">
        <f>roro!DW38</f>
        <v>0</v>
      </c>
      <c r="AC38" s="25">
        <f>roro!DX38</f>
        <v>0</v>
      </c>
      <c r="AD38" s="25">
        <f>roro!DY38</f>
        <v>0</v>
      </c>
      <c r="AE38" s="25">
        <f>roro!DZ38</f>
        <v>0</v>
      </c>
      <c r="AF38" s="25">
        <f>roro!EA38</f>
        <v>0</v>
      </c>
      <c r="AG38" s="25">
        <f>roro!EB38</f>
        <v>0</v>
      </c>
      <c r="AH38" s="25">
        <f>roro!EC38</f>
        <v>0</v>
      </c>
      <c r="AI38" s="25">
        <f>roro!ED38</f>
        <v>0</v>
      </c>
      <c r="AJ38" s="25">
        <f>roro!EE38</f>
        <v>0</v>
      </c>
      <c r="AK38" s="25">
        <f>roro!FM38</f>
        <v>0</v>
      </c>
      <c r="AL38" s="25">
        <f>roro!FN38</f>
        <v>0</v>
      </c>
      <c r="AM38" s="25">
        <f>roro!FO38</f>
        <v>0</v>
      </c>
      <c r="AN38" s="25">
        <f>roro!FP38</f>
        <v>0</v>
      </c>
      <c r="AO38" s="25">
        <f>roro!FQ38</f>
        <v>0</v>
      </c>
      <c r="AP38" s="25">
        <f>roro!FR38</f>
        <v>0</v>
      </c>
      <c r="AQ38" s="25">
        <f>roro!FS38</f>
        <v>0</v>
      </c>
      <c r="AR38" s="25">
        <f>roro!FT38</f>
        <v>0</v>
      </c>
      <c r="AS38" s="25">
        <f>roro!FU38</f>
        <v>0</v>
      </c>
      <c r="AT38" s="25">
        <f>roro!FV38</f>
        <v>0</v>
      </c>
      <c r="AU38" s="25">
        <f>roro!FW38</f>
        <v>0</v>
      </c>
      <c r="AV38" s="25">
        <f t="shared" si="50"/>
        <v>78</v>
      </c>
      <c r="AW38" s="25">
        <f t="shared" si="51"/>
        <v>0</v>
      </c>
      <c r="AX38" s="25">
        <f t="shared" si="52"/>
        <v>0</v>
      </c>
      <c r="AY38" s="25">
        <f t="shared" si="53"/>
        <v>0</v>
      </c>
      <c r="AZ38" s="25">
        <f t="shared" si="43"/>
        <v>0</v>
      </c>
      <c r="BA38" s="25">
        <f t="shared" si="44"/>
        <v>0</v>
      </c>
      <c r="BB38" s="25">
        <f t="shared" si="45"/>
        <v>78</v>
      </c>
      <c r="BC38" s="25">
        <f t="shared" si="46"/>
        <v>0</v>
      </c>
      <c r="BD38" s="25">
        <f t="shared" si="47"/>
        <v>56</v>
      </c>
      <c r="BE38" s="25">
        <f t="shared" si="48"/>
        <v>0</v>
      </c>
      <c r="BF38" s="25">
        <f t="shared" si="49"/>
        <v>22</v>
      </c>
    </row>
    <row r="39" spans="1:58" s="30" customFormat="1" ht="15" customHeight="1" x14ac:dyDescent="0.2">
      <c r="A39" s="46"/>
      <c r="B39" s="76"/>
      <c r="C39" s="47" t="s">
        <v>50</v>
      </c>
      <c r="D39" s="25">
        <f>roro!AK39</f>
        <v>0</v>
      </c>
      <c r="E39" s="25">
        <f>roro!AL39</f>
        <v>0</v>
      </c>
      <c r="F39" s="25">
        <f>roro!AM39</f>
        <v>0</v>
      </c>
      <c r="G39" s="25">
        <f>roro!AN39</f>
        <v>0</v>
      </c>
      <c r="H39" s="25">
        <f>roro!AO39</f>
        <v>0</v>
      </c>
      <c r="I39" s="25">
        <f>roro!AP39</f>
        <v>0</v>
      </c>
      <c r="J39" s="25">
        <f>roro!AQ39</f>
        <v>0</v>
      </c>
      <c r="K39" s="25">
        <f>roro!AR39</f>
        <v>0</v>
      </c>
      <c r="L39" s="25">
        <f>roro!AS39</f>
        <v>0</v>
      </c>
      <c r="M39" s="25">
        <f>roro!AT39</f>
        <v>0</v>
      </c>
      <c r="N39" s="25">
        <f>roro!AU39</f>
        <v>0</v>
      </c>
      <c r="O39" s="25">
        <f>roro!CC39</f>
        <v>0</v>
      </c>
      <c r="P39" s="25">
        <f>roro!CD39</f>
        <v>0</v>
      </c>
      <c r="Q39" s="25">
        <f>roro!CE39</f>
        <v>0</v>
      </c>
      <c r="R39" s="25">
        <f>roro!CF39</f>
        <v>0</v>
      </c>
      <c r="S39" s="25">
        <f>roro!CG39</f>
        <v>0</v>
      </c>
      <c r="T39" s="25">
        <f>roro!CH39</f>
        <v>0</v>
      </c>
      <c r="U39" s="25">
        <f>roro!CI39</f>
        <v>0</v>
      </c>
      <c r="V39" s="25">
        <f>roro!CJ39</f>
        <v>0</v>
      </c>
      <c r="W39" s="25">
        <f>roro!CK39</f>
        <v>0</v>
      </c>
      <c r="X39" s="25">
        <f>roro!CL39</f>
        <v>0</v>
      </c>
      <c r="Y39" s="25">
        <f>roro!CM39</f>
        <v>0</v>
      </c>
      <c r="Z39" s="25">
        <f>roro!DU39</f>
        <v>0</v>
      </c>
      <c r="AA39" s="25">
        <f>roro!DV39</f>
        <v>0</v>
      </c>
      <c r="AB39" s="25">
        <f>roro!DW39</f>
        <v>0</v>
      </c>
      <c r="AC39" s="25">
        <f>roro!DX39</f>
        <v>0</v>
      </c>
      <c r="AD39" s="25">
        <f>roro!DY39</f>
        <v>0</v>
      </c>
      <c r="AE39" s="25">
        <f>roro!DZ39</f>
        <v>0</v>
      </c>
      <c r="AF39" s="25">
        <f>roro!EA39</f>
        <v>0</v>
      </c>
      <c r="AG39" s="25">
        <f>roro!EB39</f>
        <v>0</v>
      </c>
      <c r="AH39" s="25">
        <f>roro!EC39</f>
        <v>0</v>
      </c>
      <c r="AI39" s="25">
        <f>roro!ED39</f>
        <v>0</v>
      </c>
      <c r="AJ39" s="25">
        <f>roro!EE39</f>
        <v>0</v>
      </c>
      <c r="AK39" s="25">
        <f>roro!FM39</f>
        <v>0</v>
      </c>
      <c r="AL39" s="25">
        <f>roro!FN39</f>
        <v>0</v>
      </c>
      <c r="AM39" s="25">
        <f>roro!FO39</f>
        <v>0</v>
      </c>
      <c r="AN39" s="25">
        <f>roro!FP39</f>
        <v>0</v>
      </c>
      <c r="AO39" s="25">
        <f>roro!FQ39</f>
        <v>0</v>
      </c>
      <c r="AP39" s="25">
        <f>roro!FR39</f>
        <v>0</v>
      </c>
      <c r="AQ39" s="25">
        <f>roro!FS39</f>
        <v>0</v>
      </c>
      <c r="AR39" s="25">
        <f>roro!FT39</f>
        <v>0</v>
      </c>
      <c r="AS39" s="25">
        <f>roro!FU39</f>
        <v>0</v>
      </c>
      <c r="AT39" s="25">
        <f>roro!FV39</f>
        <v>0</v>
      </c>
      <c r="AU39" s="25">
        <f>roro!FW39</f>
        <v>0</v>
      </c>
      <c r="AV39" s="25">
        <f t="shared" ref="AV39" si="54">D39+O39+Z39+AK39</f>
        <v>0</v>
      </c>
      <c r="AW39" s="25">
        <f t="shared" ref="AW39" si="55">E39+P39+AA39+AL39</f>
        <v>0</v>
      </c>
      <c r="AX39" s="25">
        <f t="shared" ref="AX39" si="56">F39+Q39+AB39+AM39</f>
        <v>0</v>
      </c>
      <c r="AY39" s="25">
        <f t="shared" ref="AY39" si="57">G39+R39+AC39+AN39</f>
        <v>0</v>
      </c>
      <c r="AZ39" s="25">
        <f t="shared" si="43"/>
        <v>0</v>
      </c>
      <c r="BA39" s="25">
        <f t="shared" si="44"/>
        <v>0</v>
      </c>
      <c r="BB39" s="25">
        <f t="shared" si="45"/>
        <v>0</v>
      </c>
      <c r="BC39" s="25">
        <f t="shared" si="46"/>
        <v>0</v>
      </c>
      <c r="BD39" s="25">
        <f t="shared" si="47"/>
        <v>0</v>
      </c>
      <c r="BE39" s="25">
        <f t="shared" si="48"/>
        <v>0</v>
      </c>
      <c r="BF39" s="25">
        <f t="shared" si="49"/>
        <v>0</v>
      </c>
    </row>
    <row r="40" spans="1:58" s="30" customFormat="1" ht="15" customHeight="1" x14ac:dyDescent="0.2">
      <c r="A40" s="46"/>
      <c r="B40" s="76"/>
      <c r="C40" s="47" t="s">
        <v>51</v>
      </c>
      <c r="D40" s="25">
        <f>roro!AK40</f>
        <v>0</v>
      </c>
      <c r="E40" s="25">
        <f>roro!AL40</f>
        <v>0</v>
      </c>
      <c r="F40" s="25">
        <f>roro!AM40</f>
        <v>0</v>
      </c>
      <c r="G40" s="25">
        <f>roro!AN40</f>
        <v>0</v>
      </c>
      <c r="H40" s="25">
        <f>roro!AO40</f>
        <v>0</v>
      </c>
      <c r="I40" s="25">
        <f>roro!AP40</f>
        <v>0</v>
      </c>
      <c r="J40" s="25">
        <f>roro!AQ40</f>
        <v>0</v>
      </c>
      <c r="K40" s="25">
        <f>roro!AR40</f>
        <v>0</v>
      </c>
      <c r="L40" s="25">
        <f>roro!AS40</f>
        <v>0</v>
      </c>
      <c r="M40" s="25">
        <f>roro!AT40</f>
        <v>0</v>
      </c>
      <c r="N40" s="25">
        <f>roro!AU40</f>
        <v>0</v>
      </c>
      <c r="O40" s="25">
        <f>roro!CC40</f>
        <v>0</v>
      </c>
      <c r="P40" s="25">
        <f>roro!CD40</f>
        <v>0</v>
      </c>
      <c r="Q40" s="25">
        <f>roro!CE40</f>
        <v>0</v>
      </c>
      <c r="R40" s="25">
        <f>roro!CF40</f>
        <v>0</v>
      </c>
      <c r="S40" s="25">
        <f>roro!CG40</f>
        <v>0</v>
      </c>
      <c r="T40" s="25">
        <f>roro!CH40</f>
        <v>0</v>
      </c>
      <c r="U40" s="25">
        <f>roro!CI40</f>
        <v>0</v>
      </c>
      <c r="V40" s="25">
        <f>roro!CJ40</f>
        <v>0</v>
      </c>
      <c r="W40" s="25">
        <f>roro!CK40</f>
        <v>0</v>
      </c>
      <c r="X40" s="25">
        <f>roro!CL40</f>
        <v>0</v>
      </c>
      <c r="Y40" s="25">
        <f>roro!CM40</f>
        <v>0</v>
      </c>
      <c r="Z40" s="25">
        <f>roro!DU40</f>
        <v>0</v>
      </c>
      <c r="AA40" s="25">
        <f>roro!DV40</f>
        <v>0</v>
      </c>
      <c r="AB40" s="25">
        <f>roro!DW40</f>
        <v>0</v>
      </c>
      <c r="AC40" s="25">
        <f>roro!DX40</f>
        <v>0</v>
      </c>
      <c r="AD40" s="25">
        <f>roro!DY40</f>
        <v>0</v>
      </c>
      <c r="AE40" s="25">
        <f>roro!DZ40</f>
        <v>0</v>
      </c>
      <c r="AF40" s="25">
        <f>roro!EA40</f>
        <v>0</v>
      </c>
      <c r="AG40" s="25">
        <f>roro!EB40</f>
        <v>0</v>
      </c>
      <c r="AH40" s="25">
        <f>roro!EC40</f>
        <v>0</v>
      </c>
      <c r="AI40" s="25">
        <f>roro!ED40</f>
        <v>0</v>
      </c>
      <c r="AJ40" s="25">
        <f>roro!EE40</f>
        <v>0</v>
      </c>
      <c r="AK40" s="25">
        <f>roro!FM40</f>
        <v>0</v>
      </c>
      <c r="AL40" s="25">
        <f>roro!FN40</f>
        <v>0</v>
      </c>
      <c r="AM40" s="25">
        <f>roro!FO40</f>
        <v>0</v>
      </c>
      <c r="AN40" s="25">
        <f>roro!FP40</f>
        <v>0</v>
      </c>
      <c r="AO40" s="25">
        <f>roro!FQ40</f>
        <v>0</v>
      </c>
      <c r="AP40" s="25">
        <f>roro!FR40</f>
        <v>0</v>
      </c>
      <c r="AQ40" s="25">
        <f>roro!FS40</f>
        <v>0</v>
      </c>
      <c r="AR40" s="25">
        <f>roro!FT40</f>
        <v>0</v>
      </c>
      <c r="AS40" s="25">
        <f>roro!FU40</f>
        <v>0</v>
      </c>
      <c r="AT40" s="25">
        <f>roro!FV40</f>
        <v>0</v>
      </c>
      <c r="AU40" s="25">
        <f>roro!FW40</f>
        <v>0</v>
      </c>
      <c r="AV40" s="25">
        <f t="shared" si="50"/>
        <v>0</v>
      </c>
      <c r="AW40" s="25">
        <f t="shared" si="51"/>
        <v>0</v>
      </c>
      <c r="AX40" s="25">
        <f t="shared" si="52"/>
        <v>0</v>
      </c>
      <c r="AY40" s="25">
        <f t="shared" si="53"/>
        <v>0</v>
      </c>
      <c r="AZ40" s="25">
        <f t="shared" si="43"/>
        <v>0</v>
      </c>
      <c r="BA40" s="25">
        <f t="shared" si="44"/>
        <v>0</v>
      </c>
      <c r="BB40" s="25">
        <f t="shared" si="45"/>
        <v>0</v>
      </c>
      <c r="BC40" s="25">
        <f t="shared" si="46"/>
        <v>0</v>
      </c>
      <c r="BD40" s="25">
        <f t="shared" si="47"/>
        <v>0</v>
      </c>
      <c r="BE40" s="25">
        <f t="shared" si="48"/>
        <v>0</v>
      </c>
      <c r="BF40" s="25">
        <f t="shared" si="49"/>
        <v>0</v>
      </c>
    </row>
    <row r="41" spans="1:58" s="30" customFormat="1" ht="15" customHeight="1" x14ac:dyDescent="0.2">
      <c r="A41" s="46"/>
      <c r="B41" s="76"/>
      <c r="C41" s="45" t="s">
        <v>52</v>
      </c>
      <c r="D41" s="25">
        <f>roro!AK41</f>
        <v>0</v>
      </c>
      <c r="E41" s="25">
        <f>roro!AL41</f>
        <v>0</v>
      </c>
      <c r="F41" s="25">
        <f>roro!AM41</f>
        <v>0</v>
      </c>
      <c r="G41" s="25">
        <f>roro!AN41</f>
        <v>0</v>
      </c>
      <c r="H41" s="25">
        <f>roro!AO41</f>
        <v>0</v>
      </c>
      <c r="I41" s="25">
        <f>roro!AP41</f>
        <v>0</v>
      </c>
      <c r="J41" s="25">
        <f>roro!AQ41</f>
        <v>0</v>
      </c>
      <c r="K41" s="25">
        <f>roro!AR41</f>
        <v>0</v>
      </c>
      <c r="L41" s="25">
        <f>roro!AS41</f>
        <v>0</v>
      </c>
      <c r="M41" s="25">
        <f>roro!AT41</f>
        <v>0</v>
      </c>
      <c r="N41" s="25">
        <f>roro!AU41</f>
        <v>0</v>
      </c>
      <c r="O41" s="25">
        <f>roro!CC41</f>
        <v>0</v>
      </c>
      <c r="P41" s="25">
        <f>roro!CD41</f>
        <v>0</v>
      </c>
      <c r="Q41" s="25">
        <f>roro!CE41</f>
        <v>0</v>
      </c>
      <c r="R41" s="25">
        <f>roro!CF41</f>
        <v>0</v>
      </c>
      <c r="S41" s="25">
        <f>roro!CG41</f>
        <v>0</v>
      </c>
      <c r="T41" s="25">
        <f>roro!CH41</f>
        <v>0</v>
      </c>
      <c r="U41" s="25">
        <f>roro!CI41</f>
        <v>0</v>
      </c>
      <c r="V41" s="25">
        <f>roro!CJ41</f>
        <v>0</v>
      </c>
      <c r="W41" s="25">
        <f>roro!CK41</f>
        <v>0</v>
      </c>
      <c r="X41" s="25">
        <f>roro!CL41</f>
        <v>0</v>
      </c>
      <c r="Y41" s="25">
        <f>roro!CM41</f>
        <v>0</v>
      </c>
      <c r="Z41" s="25">
        <f>roro!DU41</f>
        <v>0</v>
      </c>
      <c r="AA41" s="25">
        <f>roro!DV41</f>
        <v>0</v>
      </c>
      <c r="AB41" s="25">
        <f>roro!DW41</f>
        <v>0</v>
      </c>
      <c r="AC41" s="25">
        <f>roro!DX41</f>
        <v>0</v>
      </c>
      <c r="AD41" s="25">
        <f>roro!DY41</f>
        <v>0</v>
      </c>
      <c r="AE41" s="25">
        <f>roro!DZ41</f>
        <v>0</v>
      </c>
      <c r="AF41" s="25">
        <f>roro!EA41</f>
        <v>0</v>
      </c>
      <c r="AG41" s="25">
        <f>roro!EB41</f>
        <v>0</v>
      </c>
      <c r="AH41" s="25">
        <f>roro!EC41</f>
        <v>0</v>
      </c>
      <c r="AI41" s="25">
        <f>roro!ED41</f>
        <v>0</v>
      </c>
      <c r="AJ41" s="25">
        <f>roro!EE41</f>
        <v>0</v>
      </c>
      <c r="AK41" s="25">
        <f>roro!FM41</f>
        <v>0</v>
      </c>
      <c r="AL41" s="25">
        <f>roro!FN41</f>
        <v>0</v>
      </c>
      <c r="AM41" s="25">
        <f>roro!FO41</f>
        <v>0</v>
      </c>
      <c r="AN41" s="25">
        <f>roro!FP41</f>
        <v>0</v>
      </c>
      <c r="AO41" s="25">
        <f>roro!FQ41</f>
        <v>0</v>
      </c>
      <c r="AP41" s="25">
        <f>roro!FR41</f>
        <v>0</v>
      </c>
      <c r="AQ41" s="25">
        <f>roro!FS41</f>
        <v>0</v>
      </c>
      <c r="AR41" s="25">
        <f>roro!FT41</f>
        <v>0</v>
      </c>
      <c r="AS41" s="25">
        <f>roro!FU41</f>
        <v>0</v>
      </c>
      <c r="AT41" s="25">
        <f>roro!FV41</f>
        <v>0</v>
      </c>
      <c r="AU41" s="25">
        <f>roro!FW41</f>
        <v>0</v>
      </c>
      <c r="AV41" s="25">
        <f t="shared" ref="AV41" si="58">D41+O41+Z41+AK41</f>
        <v>0</v>
      </c>
      <c r="AW41" s="25">
        <f t="shared" ref="AW41" si="59">E41+P41+AA41+AL41</f>
        <v>0</v>
      </c>
      <c r="AX41" s="25">
        <f t="shared" ref="AX41" si="60">F41+Q41+AB41+AM41</f>
        <v>0</v>
      </c>
      <c r="AY41" s="25">
        <f t="shared" ref="AY41" si="61">G41+R41+AC41+AN41</f>
        <v>0</v>
      </c>
      <c r="AZ41" s="25">
        <f t="shared" si="43"/>
        <v>0</v>
      </c>
      <c r="BA41" s="25">
        <f t="shared" si="44"/>
        <v>0</v>
      </c>
      <c r="BB41" s="25">
        <f t="shared" si="45"/>
        <v>0</v>
      </c>
      <c r="BC41" s="25">
        <f t="shared" si="46"/>
        <v>0</v>
      </c>
      <c r="BD41" s="25">
        <f t="shared" si="47"/>
        <v>0</v>
      </c>
      <c r="BE41" s="25">
        <f t="shared" si="48"/>
        <v>0</v>
      </c>
      <c r="BF41" s="25">
        <f t="shared" si="49"/>
        <v>0</v>
      </c>
    </row>
    <row r="42" spans="1:58" s="30" customFormat="1" ht="15" customHeight="1" x14ac:dyDescent="0.2">
      <c r="A42" s="46"/>
      <c r="B42" s="76"/>
      <c r="C42" s="47" t="s">
        <v>367</v>
      </c>
      <c r="D42" s="25">
        <f>roro!AK42</f>
        <v>0</v>
      </c>
      <c r="E42" s="25">
        <f>roro!AL42</f>
        <v>0</v>
      </c>
      <c r="F42" s="25">
        <f>roro!AM42</f>
        <v>0</v>
      </c>
      <c r="G42" s="25">
        <f>roro!AN42</f>
        <v>0</v>
      </c>
      <c r="H42" s="25">
        <f>roro!AO42</f>
        <v>0</v>
      </c>
      <c r="I42" s="25">
        <f>roro!AP42</f>
        <v>0</v>
      </c>
      <c r="J42" s="25">
        <f>roro!AQ42</f>
        <v>0</v>
      </c>
      <c r="K42" s="25">
        <f>roro!AR42</f>
        <v>0</v>
      </c>
      <c r="L42" s="25">
        <f>roro!AS42</f>
        <v>0</v>
      </c>
      <c r="M42" s="25">
        <f>roro!AT42</f>
        <v>0</v>
      </c>
      <c r="N42" s="25">
        <f>roro!AU42</f>
        <v>0</v>
      </c>
      <c r="O42" s="25">
        <f>roro!CC42</f>
        <v>0</v>
      </c>
      <c r="P42" s="25">
        <f>roro!CD42</f>
        <v>0</v>
      </c>
      <c r="Q42" s="25">
        <f>roro!CE42</f>
        <v>0</v>
      </c>
      <c r="R42" s="25">
        <f>roro!CF42</f>
        <v>0</v>
      </c>
      <c r="S42" s="25">
        <f>roro!CG42</f>
        <v>0</v>
      </c>
      <c r="T42" s="25">
        <f>roro!CH42</f>
        <v>0</v>
      </c>
      <c r="U42" s="25">
        <f>roro!CI42</f>
        <v>0</v>
      </c>
      <c r="V42" s="25">
        <f>roro!CJ42</f>
        <v>0</v>
      </c>
      <c r="W42" s="25">
        <f>roro!CK42</f>
        <v>0</v>
      </c>
      <c r="X42" s="25">
        <f>roro!CL42</f>
        <v>0</v>
      </c>
      <c r="Y42" s="25">
        <f>roro!CM42</f>
        <v>0</v>
      </c>
      <c r="Z42" s="25">
        <f>roro!DU42</f>
        <v>0</v>
      </c>
      <c r="AA42" s="25">
        <f>roro!DV42</f>
        <v>0</v>
      </c>
      <c r="AB42" s="25">
        <f>roro!DW42</f>
        <v>0</v>
      </c>
      <c r="AC42" s="25">
        <f>roro!DX42</f>
        <v>0</v>
      </c>
      <c r="AD42" s="25">
        <f>roro!DY42</f>
        <v>0</v>
      </c>
      <c r="AE42" s="25">
        <f>roro!DZ42</f>
        <v>0</v>
      </c>
      <c r="AF42" s="25">
        <f>roro!EA42</f>
        <v>0</v>
      </c>
      <c r="AG42" s="25">
        <f>roro!EB42</f>
        <v>0</v>
      </c>
      <c r="AH42" s="25">
        <f>roro!EC42</f>
        <v>0</v>
      </c>
      <c r="AI42" s="25">
        <f>roro!ED42</f>
        <v>0</v>
      </c>
      <c r="AJ42" s="25">
        <f>roro!EE42</f>
        <v>0</v>
      </c>
      <c r="AK42" s="25">
        <f>roro!FM42</f>
        <v>0</v>
      </c>
      <c r="AL42" s="25">
        <f>roro!FN42</f>
        <v>0</v>
      </c>
      <c r="AM42" s="25">
        <f>roro!FO42</f>
        <v>0</v>
      </c>
      <c r="AN42" s="25">
        <f>roro!FP42</f>
        <v>0</v>
      </c>
      <c r="AO42" s="25">
        <f>roro!FQ42</f>
        <v>0</v>
      </c>
      <c r="AP42" s="25">
        <f>roro!FR42</f>
        <v>0</v>
      </c>
      <c r="AQ42" s="25">
        <f>roro!FS42</f>
        <v>0</v>
      </c>
      <c r="AR42" s="25">
        <f>roro!FT42</f>
        <v>0</v>
      </c>
      <c r="AS42" s="25">
        <f>roro!FU42</f>
        <v>0</v>
      </c>
      <c r="AT42" s="25">
        <f>roro!FV42</f>
        <v>0</v>
      </c>
      <c r="AU42" s="25">
        <f>roro!FW42</f>
        <v>0</v>
      </c>
      <c r="AV42" s="25">
        <f t="shared" si="50"/>
        <v>0</v>
      </c>
      <c r="AW42" s="25">
        <f t="shared" si="51"/>
        <v>0</v>
      </c>
      <c r="AX42" s="25">
        <f t="shared" si="52"/>
        <v>0</v>
      </c>
      <c r="AY42" s="25">
        <f t="shared" si="53"/>
        <v>0</v>
      </c>
      <c r="AZ42" s="25">
        <f t="shared" si="43"/>
        <v>0</v>
      </c>
      <c r="BA42" s="25">
        <f t="shared" si="44"/>
        <v>0</v>
      </c>
      <c r="BB42" s="25">
        <f t="shared" si="45"/>
        <v>0</v>
      </c>
      <c r="BC42" s="25">
        <f t="shared" si="46"/>
        <v>0</v>
      </c>
      <c r="BD42" s="25">
        <f t="shared" si="47"/>
        <v>0</v>
      </c>
      <c r="BE42" s="25">
        <f t="shared" si="48"/>
        <v>0</v>
      </c>
      <c r="BF42" s="25">
        <f t="shared" si="49"/>
        <v>0</v>
      </c>
    </row>
    <row r="43" spans="1:58" s="30" customFormat="1" ht="15" customHeight="1" x14ac:dyDescent="0.2">
      <c r="A43" s="46"/>
      <c r="B43" s="76"/>
      <c r="C43" s="47" t="s">
        <v>368</v>
      </c>
      <c r="D43" s="25">
        <f>roro!AK43</f>
        <v>0</v>
      </c>
      <c r="E43" s="25">
        <f>roro!AL43</f>
        <v>0</v>
      </c>
      <c r="F43" s="25">
        <f>roro!AM43</f>
        <v>0</v>
      </c>
      <c r="G43" s="25">
        <f>roro!AN43</f>
        <v>0</v>
      </c>
      <c r="H43" s="25">
        <f>roro!AO43</f>
        <v>0</v>
      </c>
      <c r="I43" s="25">
        <f>roro!AP43</f>
        <v>0</v>
      </c>
      <c r="J43" s="25">
        <f>roro!AQ43</f>
        <v>0</v>
      </c>
      <c r="K43" s="25">
        <f>roro!AR43</f>
        <v>0</v>
      </c>
      <c r="L43" s="25">
        <f>roro!AS43</f>
        <v>0</v>
      </c>
      <c r="M43" s="25">
        <f>roro!AT43</f>
        <v>0</v>
      </c>
      <c r="N43" s="25">
        <f>roro!AU43</f>
        <v>0</v>
      </c>
      <c r="O43" s="25">
        <f>roro!CC43</f>
        <v>0</v>
      </c>
      <c r="P43" s="25">
        <f>roro!CD43</f>
        <v>0</v>
      </c>
      <c r="Q43" s="25">
        <f>roro!CE43</f>
        <v>0</v>
      </c>
      <c r="R43" s="25">
        <f>roro!CF43</f>
        <v>0</v>
      </c>
      <c r="S43" s="25">
        <f>roro!CG43</f>
        <v>0</v>
      </c>
      <c r="T43" s="25">
        <f>roro!CH43</f>
        <v>0</v>
      </c>
      <c r="U43" s="25">
        <f>roro!CI43</f>
        <v>0</v>
      </c>
      <c r="V43" s="25">
        <f>roro!CJ43</f>
        <v>0</v>
      </c>
      <c r="W43" s="25">
        <f>roro!CK43</f>
        <v>0</v>
      </c>
      <c r="X43" s="25">
        <f>roro!CL43</f>
        <v>0</v>
      </c>
      <c r="Y43" s="25">
        <f>roro!CM43</f>
        <v>0</v>
      </c>
      <c r="Z43" s="25">
        <f>roro!DU43</f>
        <v>0</v>
      </c>
      <c r="AA43" s="25">
        <f>roro!DV43</f>
        <v>0</v>
      </c>
      <c r="AB43" s="25">
        <f>roro!DW43</f>
        <v>0</v>
      </c>
      <c r="AC43" s="25">
        <f>roro!DX43</f>
        <v>0</v>
      </c>
      <c r="AD43" s="25">
        <f>roro!DY43</f>
        <v>0</v>
      </c>
      <c r="AE43" s="25">
        <f>roro!DZ43</f>
        <v>0</v>
      </c>
      <c r="AF43" s="25">
        <f>roro!EA43</f>
        <v>0</v>
      </c>
      <c r="AG43" s="25">
        <f>roro!EB43</f>
        <v>0</v>
      </c>
      <c r="AH43" s="25">
        <f>roro!EC43</f>
        <v>0</v>
      </c>
      <c r="AI43" s="25">
        <f>roro!ED43</f>
        <v>0</v>
      </c>
      <c r="AJ43" s="25">
        <f>roro!EE43</f>
        <v>0</v>
      </c>
      <c r="AK43" s="25">
        <f>roro!FM43</f>
        <v>0</v>
      </c>
      <c r="AL43" s="25">
        <f>roro!FN43</f>
        <v>0</v>
      </c>
      <c r="AM43" s="25">
        <f>roro!FO43</f>
        <v>0</v>
      </c>
      <c r="AN43" s="25">
        <f>roro!FP43</f>
        <v>0</v>
      </c>
      <c r="AO43" s="25">
        <f>roro!FQ43</f>
        <v>0</v>
      </c>
      <c r="AP43" s="25">
        <f>roro!FR43</f>
        <v>0</v>
      </c>
      <c r="AQ43" s="25">
        <f>roro!FS43</f>
        <v>0</v>
      </c>
      <c r="AR43" s="25">
        <f>roro!FT43</f>
        <v>0</v>
      </c>
      <c r="AS43" s="25">
        <f>roro!FU43</f>
        <v>0</v>
      </c>
      <c r="AT43" s="25">
        <f>roro!FV43</f>
        <v>0</v>
      </c>
      <c r="AU43" s="25">
        <f>roro!FW43</f>
        <v>0</v>
      </c>
      <c r="AV43" s="25">
        <f t="shared" si="50"/>
        <v>0</v>
      </c>
      <c r="AW43" s="25">
        <f t="shared" si="51"/>
        <v>0</v>
      </c>
      <c r="AX43" s="25">
        <f t="shared" si="52"/>
        <v>0</v>
      </c>
      <c r="AY43" s="25">
        <f t="shared" si="53"/>
        <v>0</v>
      </c>
      <c r="AZ43" s="25">
        <f t="shared" si="43"/>
        <v>0</v>
      </c>
      <c r="BA43" s="25">
        <f t="shared" si="44"/>
        <v>0</v>
      </c>
      <c r="BB43" s="25">
        <f t="shared" si="45"/>
        <v>0</v>
      </c>
      <c r="BC43" s="25">
        <f t="shared" si="46"/>
        <v>0</v>
      </c>
      <c r="BD43" s="25">
        <f t="shared" si="47"/>
        <v>0</v>
      </c>
      <c r="BE43" s="25">
        <f t="shared" si="48"/>
        <v>0</v>
      </c>
      <c r="BF43" s="25">
        <f t="shared" si="49"/>
        <v>0</v>
      </c>
    </row>
    <row r="44" spans="1:58" s="30" customFormat="1" ht="15" customHeight="1" x14ac:dyDescent="0.2">
      <c r="A44" s="46"/>
      <c r="B44" s="76"/>
      <c r="C44" s="45" t="s">
        <v>53</v>
      </c>
      <c r="D44" s="25">
        <f>roro!AK44</f>
        <v>0</v>
      </c>
      <c r="E44" s="25">
        <f>roro!AL44</f>
        <v>0</v>
      </c>
      <c r="F44" s="25">
        <f>roro!AM44</f>
        <v>0</v>
      </c>
      <c r="G44" s="25">
        <f>roro!AN44</f>
        <v>0</v>
      </c>
      <c r="H44" s="25">
        <f>roro!AO44</f>
        <v>0</v>
      </c>
      <c r="I44" s="25">
        <f>roro!AP44</f>
        <v>0</v>
      </c>
      <c r="J44" s="25">
        <f>roro!AQ44</f>
        <v>0</v>
      </c>
      <c r="K44" s="25">
        <f>roro!AR44</f>
        <v>0</v>
      </c>
      <c r="L44" s="25">
        <f>roro!AS44</f>
        <v>0</v>
      </c>
      <c r="M44" s="25">
        <f>roro!AT44</f>
        <v>0</v>
      </c>
      <c r="N44" s="25">
        <f>roro!AU44</f>
        <v>0</v>
      </c>
      <c r="O44" s="25">
        <f>roro!CC44</f>
        <v>0</v>
      </c>
      <c r="P44" s="25">
        <f>roro!CD44</f>
        <v>0</v>
      </c>
      <c r="Q44" s="25">
        <f>roro!CE44</f>
        <v>0</v>
      </c>
      <c r="R44" s="25">
        <f>roro!CF44</f>
        <v>0</v>
      </c>
      <c r="S44" s="25">
        <f>roro!CG44</f>
        <v>0</v>
      </c>
      <c r="T44" s="25">
        <f>roro!CH44</f>
        <v>0</v>
      </c>
      <c r="U44" s="25">
        <f>roro!CI44</f>
        <v>0</v>
      </c>
      <c r="V44" s="25">
        <f>roro!CJ44</f>
        <v>0</v>
      </c>
      <c r="W44" s="25">
        <f>roro!CK44</f>
        <v>0</v>
      </c>
      <c r="X44" s="25">
        <f>roro!CL44</f>
        <v>0</v>
      </c>
      <c r="Y44" s="25">
        <f>roro!CM44</f>
        <v>0</v>
      </c>
      <c r="Z44" s="25">
        <f>roro!DU44</f>
        <v>0</v>
      </c>
      <c r="AA44" s="25">
        <f>roro!DV44</f>
        <v>0</v>
      </c>
      <c r="AB44" s="25">
        <f>roro!DW44</f>
        <v>0</v>
      </c>
      <c r="AC44" s="25">
        <f>roro!DX44</f>
        <v>0</v>
      </c>
      <c r="AD44" s="25">
        <f>roro!DY44</f>
        <v>0</v>
      </c>
      <c r="AE44" s="25">
        <f>roro!DZ44</f>
        <v>0</v>
      </c>
      <c r="AF44" s="25">
        <f>roro!EA44</f>
        <v>0</v>
      </c>
      <c r="AG44" s="25">
        <f>roro!EB44</f>
        <v>0</v>
      </c>
      <c r="AH44" s="25">
        <f>roro!EC44</f>
        <v>0</v>
      </c>
      <c r="AI44" s="25">
        <f>roro!ED44</f>
        <v>0</v>
      </c>
      <c r="AJ44" s="25">
        <f>roro!EE44</f>
        <v>0</v>
      </c>
      <c r="AK44" s="25">
        <f>roro!FM44</f>
        <v>0</v>
      </c>
      <c r="AL44" s="25">
        <f>roro!FN44</f>
        <v>0</v>
      </c>
      <c r="AM44" s="25">
        <f>roro!FO44</f>
        <v>0</v>
      </c>
      <c r="AN44" s="25">
        <f>roro!FP44</f>
        <v>0</v>
      </c>
      <c r="AO44" s="25">
        <f>roro!FQ44</f>
        <v>0</v>
      </c>
      <c r="AP44" s="25">
        <f>roro!FR44</f>
        <v>0</v>
      </c>
      <c r="AQ44" s="25">
        <f>roro!FS44</f>
        <v>0</v>
      </c>
      <c r="AR44" s="25">
        <f>roro!FT44</f>
        <v>0</v>
      </c>
      <c r="AS44" s="25">
        <f>roro!FU44</f>
        <v>0</v>
      </c>
      <c r="AT44" s="25">
        <f>roro!FV44</f>
        <v>0</v>
      </c>
      <c r="AU44" s="25">
        <f>roro!FW44</f>
        <v>0</v>
      </c>
      <c r="AV44" s="25">
        <f t="shared" si="50"/>
        <v>0</v>
      </c>
      <c r="AW44" s="25">
        <f t="shared" si="51"/>
        <v>0</v>
      </c>
      <c r="AX44" s="25">
        <f t="shared" si="52"/>
        <v>0</v>
      </c>
      <c r="AY44" s="25">
        <f t="shared" si="53"/>
        <v>0</v>
      </c>
      <c r="AZ44" s="25">
        <f t="shared" si="43"/>
        <v>0</v>
      </c>
      <c r="BA44" s="25">
        <f t="shared" si="44"/>
        <v>0</v>
      </c>
      <c r="BB44" s="25">
        <f t="shared" si="45"/>
        <v>0</v>
      </c>
      <c r="BC44" s="25">
        <f t="shared" si="46"/>
        <v>0</v>
      </c>
      <c r="BD44" s="25">
        <f t="shared" si="47"/>
        <v>0</v>
      </c>
      <c r="BE44" s="25">
        <f t="shared" si="48"/>
        <v>0</v>
      </c>
      <c r="BF44" s="25">
        <f t="shared" si="49"/>
        <v>0</v>
      </c>
    </row>
    <row r="45" spans="1:58" s="30" customFormat="1" ht="15" customHeight="1" x14ac:dyDescent="0.2">
      <c r="A45" s="46"/>
      <c r="B45" s="76"/>
      <c r="C45" s="47" t="s">
        <v>249</v>
      </c>
      <c r="D45" s="25">
        <f>roro!AK45</f>
        <v>0</v>
      </c>
      <c r="E45" s="25">
        <f>roro!AL45</f>
        <v>0</v>
      </c>
      <c r="F45" s="25">
        <f>roro!AM45</f>
        <v>0</v>
      </c>
      <c r="G45" s="25">
        <f>roro!AN45</f>
        <v>0</v>
      </c>
      <c r="H45" s="25">
        <f>roro!AO45</f>
        <v>0</v>
      </c>
      <c r="I45" s="25">
        <f>roro!AP45</f>
        <v>0</v>
      </c>
      <c r="J45" s="25">
        <f>roro!AQ45</f>
        <v>0</v>
      </c>
      <c r="K45" s="25">
        <f>roro!AR45</f>
        <v>0</v>
      </c>
      <c r="L45" s="25">
        <f>roro!AS45</f>
        <v>0</v>
      </c>
      <c r="M45" s="25">
        <f>roro!AT45</f>
        <v>0</v>
      </c>
      <c r="N45" s="25">
        <f>roro!AU45</f>
        <v>0</v>
      </c>
      <c r="O45" s="25">
        <f>roro!CC45</f>
        <v>0</v>
      </c>
      <c r="P45" s="25">
        <f>roro!CD45</f>
        <v>0</v>
      </c>
      <c r="Q45" s="25">
        <f>roro!CE45</f>
        <v>0</v>
      </c>
      <c r="R45" s="25">
        <f>roro!CF45</f>
        <v>0</v>
      </c>
      <c r="S45" s="25">
        <f>roro!CG45</f>
        <v>0</v>
      </c>
      <c r="T45" s="25">
        <f>roro!CH45</f>
        <v>0</v>
      </c>
      <c r="U45" s="25">
        <f>roro!CI45</f>
        <v>0</v>
      </c>
      <c r="V45" s="25">
        <f>roro!CJ45</f>
        <v>0</v>
      </c>
      <c r="W45" s="25">
        <f>roro!CK45</f>
        <v>0</v>
      </c>
      <c r="X45" s="25">
        <f>roro!CL45</f>
        <v>0</v>
      </c>
      <c r="Y45" s="25">
        <f>roro!CM45</f>
        <v>0</v>
      </c>
      <c r="Z45" s="25">
        <f>roro!DU45</f>
        <v>0</v>
      </c>
      <c r="AA45" s="25">
        <f>roro!DV45</f>
        <v>0</v>
      </c>
      <c r="AB45" s="25">
        <f>roro!DW45</f>
        <v>0</v>
      </c>
      <c r="AC45" s="25">
        <f>roro!DX45</f>
        <v>0</v>
      </c>
      <c r="AD45" s="25">
        <f>roro!DY45</f>
        <v>0</v>
      </c>
      <c r="AE45" s="25">
        <f>roro!DZ45</f>
        <v>0</v>
      </c>
      <c r="AF45" s="25">
        <f>roro!EA45</f>
        <v>0</v>
      </c>
      <c r="AG45" s="25">
        <f>roro!EB45</f>
        <v>0</v>
      </c>
      <c r="AH45" s="25">
        <f>roro!EC45</f>
        <v>0</v>
      </c>
      <c r="AI45" s="25">
        <f>roro!ED45</f>
        <v>0</v>
      </c>
      <c r="AJ45" s="25">
        <f>roro!EE45</f>
        <v>0</v>
      </c>
      <c r="AK45" s="25">
        <f>roro!FM45</f>
        <v>0</v>
      </c>
      <c r="AL45" s="25">
        <f>roro!FN45</f>
        <v>0</v>
      </c>
      <c r="AM45" s="25">
        <f>roro!FO45</f>
        <v>0</v>
      </c>
      <c r="AN45" s="25">
        <f>roro!FP45</f>
        <v>0</v>
      </c>
      <c r="AO45" s="25">
        <f>roro!FQ45</f>
        <v>0</v>
      </c>
      <c r="AP45" s="25">
        <f>roro!FR45</f>
        <v>0</v>
      </c>
      <c r="AQ45" s="25">
        <f>roro!FS45</f>
        <v>0</v>
      </c>
      <c r="AR45" s="25">
        <f>roro!FT45</f>
        <v>0</v>
      </c>
      <c r="AS45" s="25">
        <f>roro!FU45</f>
        <v>0</v>
      </c>
      <c r="AT45" s="25">
        <f>roro!FV45</f>
        <v>0</v>
      </c>
      <c r="AU45" s="25">
        <f>roro!FW45</f>
        <v>0</v>
      </c>
      <c r="AV45" s="25">
        <f t="shared" ref="AV45" si="62">D45+O45+Z45+AK45</f>
        <v>0</v>
      </c>
      <c r="AW45" s="25">
        <f t="shared" ref="AW45" si="63">E45+P45+AA45+AL45</f>
        <v>0</v>
      </c>
      <c r="AX45" s="25">
        <f t="shared" ref="AX45" si="64">F45+Q45+AB45+AM45</f>
        <v>0</v>
      </c>
      <c r="AY45" s="25">
        <f t="shared" ref="AY45" si="65">G45+R45+AC45+AN45</f>
        <v>0</v>
      </c>
      <c r="AZ45" s="25">
        <f t="shared" si="43"/>
        <v>0</v>
      </c>
      <c r="BA45" s="25">
        <f t="shared" si="44"/>
        <v>0</v>
      </c>
      <c r="BB45" s="25">
        <f t="shared" si="45"/>
        <v>0</v>
      </c>
      <c r="BC45" s="25">
        <f t="shared" si="46"/>
        <v>0</v>
      </c>
      <c r="BD45" s="25">
        <f t="shared" si="47"/>
        <v>0</v>
      </c>
      <c r="BE45" s="25">
        <f t="shared" si="48"/>
        <v>0</v>
      </c>
      <c r="BF45" s="25">
        <f t="shared" si="49"/>
        <v>0</v>
      </c>
    </row>
    <row r="46" spans="1:58" s="30" customFormat="1" ht="15" customHeight="1" x14ac:dyDescent="0.2">
      <c r="A46" s="46"/>
      <c r="B46" s="76"/>
      <c r="C46" s="47" t="s">
        <v>390</v>
      </c>
      <c r="D46" s="25">
        <f>roro!AK46</f>
        <v>0</v>
      </c>
      <c r="E46" s="25">
        <f>roro!AL46</f>
        <v>0</v>
      </c>
      <c r="F46" s="25">
        <f>roro!AM46</f>
        <v>0</v>
      </c>
      <c r="G46" s="25">
        <f>roro!AN46</f>
        <v>0</v>
      </c>
      <c r="H46" s="25">
        <f>roro!AO46</f>
        <v>0</v>
      </c>
      <c r="I46" s="25">
        <f>roro!AP46</f>
        <v>0</v>
      </c>
      <c r="J46" s="25">
        <f>roro!AQ46</f>
        <v>0</v>
      </c>
      <c r="K46" s="25">
        <f>roro!AR46</f>
        <v>0</v>
      </c>
      <c r="L46" s="25">
        <f>roro!AS46</f>
        <v>0</v>
      </c>
      <c r="M46" s="25">
        <f>roro!AT46</f>
        <v>0</v>
      </c>
      <c r="N46" s="25">
        <f>roro!AU46</f>
        <v>0</v>
      </c>
      <c r="O46" s="25">
        <f>roro!CC46</f>
        <v>0</v>
      </c>
      <c r="P46" s="25">
        <f>roro!CD46</f>
        <v>0</v>
      </c>
      <c r="Q46" s="25">
        <f>roro!CE46</f>
        <v>0</v>
      </c>
      <c r="R46" s="25">
        <f>roro!CF46</f>
        <v>0</v>
      </c>
      <c r="S46" s="25">
        <f>roro!CG46</f>
        <v>0</v>
      </c>
      <c r="T46" s="25">
        <f>roro!CH46</f>
        <v>0</v>
      </c>
      <c r="U46" s="25">
        <f>roro!CI46</f>
        <v>0</v>
      </c>
      <c r="V46" s="25">
        <f>roro!CJ46</f>
        <v>0</v>
      </c>
      <c r="W46" s="25">
        <f>roro!CK46</f>
        <v>0</v>
      </c>
      <c r="X46" s="25">
        <f>roro!CL46</f>
        <v>0</v>
      </c>
      <c r="Y46" s="25">
        <f>roro!CM46</f>
        <v>0</v>
      </c>
      <c r="Z46" s="25">
        <f>roro!DU46</f>
        <v>0</v>
      </c>
      <c r="AA46" s="25">
        <f>roro!DV46</f>
        <v>0</v>
      </c>
      <c r="AB46" s="25">
        <f>roro!DW46</f>
        <v>0</v>
      </c>
      <c r="AC46" s="25">
        <f>roro!DX46</f>
        <v>0</v>
      </c>
      <c r="AD46" s="25">
        <f>roro!DY46</f>
        <v>0</v>
      </c>
      <c r="AE46" s="25">
        <f>roro!DZ46</f>
        <v>0</v>
      </c>
      <c r="AF46" s="25">
        <f>roro!EA46</f>
        <v>0</v>
      </c>
      <c r="AG46" s="25">
        <f>roro!EB46</f>
        <v>0</v>
      </c>
      <c r="AH46" s="25">
        <f>roro!EC46</f>
        <v>0</v>
      </c>
      <c r="AI46" s="25">
        <f>roro!ED46</f>
        <v>0</v>
      </c>
      <c r="AJ46" s="25">
        <f>roro!EE46</f>
        <v>0</v>
      </c>
      <c r="AK46" s="25">
        <f>roro!FM46</f>
        <v>0</v>
      </c>
      <c r="AL46" s="25">
        <f>roro!FN46</f>
        <v>0</v>
      </c>
      <c r="AM46" s="25">
        <f>roro!FO46</f>
        <v>0</v>
      </c>
      <c r="AN46" s="25">
        <f>roro!FP46</f>
        <v>0</v>
      </c>
      <c r="AO46" s="25">
        <f>roro!FQ46</f>
        <v>0</v>
      </c>
      <c r="AP46" s="25">
        <f>roro!FR46</f>
        <v>0</v>
      </c>
      <c r="AQ46" s="25">
        <f>roro!FS46</f>
        <v>0</v>
      </c>
      <c r="AR46" s="25">
        <f>roro!FT46</f>
        <v>0</v>
      </c>
      <c r="AS46" s="25">
        <f>roro!FU46</f>
        <v>0</v>
      </c>
      <c r="AT46" s="25">
        <f>roro!FV46</f>
        <v>0</v>
      </c>
      <c r="AU46" s="25">
        <f>roro!FW46</f>
        <v>0</v>
      </c>
      <c r="AV46" s="25">
        <f t="shared" ref="AV46" si="66">D46+O46+Z46+AK46</f>
        <v>0</v>
      </c>
      <c r="AW46" s="25">
        <f t="shared" ref="AW46" si="67">E46+P46+AA46+AL46</f>
        <v>0</v>
      </c>
      <c r="AX46" s="25">
        <f t="shared" ref="AX46" si="68">F46+Q46+AB46+AM46</f>
        <v>0</v>
      </c>
      <c r="AY46" s="25">
        <f t="shared" ref="AY46" si="69">G46+R46+AC46+AN46</f>
        <v>0</v>
      </c>
      <c r="AZ46" s="25">
        <f t="shared" si="43"/>
        <v>0</v>
      </c>
      <c r="BA46" s="25">
        <f t="shared" si="44"/>
        <v>0</v>
      </c>
      <c r="BB46" s="25">
        <f t="shared" si="45"/>
        <v>0</v>
      </c>
      <c r="BC46" s="25">
        <f t="shared" si="46"/>
        <v>0</v>
      </c>
      <c r="BD46" s="25">
        <f t="shared" si="47"/>
        <v>0</v>
      </c>
      <c r="BE46" s="25">
        <f t="shared" si="48"/>
        <v>0</v>
      </c>
      <c r="BF46" s="25">
        <f t="shared" si="49"/>
        <v>0</v>
      </c>
    </row>
    <row r="47" spans="1:58" s="30" customFormat="1" ht="15" customHeight="1" x14ac:dyDescent="0.2">
      <c r="A47" s="46"/>
      <c r="B47" s="76"/>
      <c r="C47" s="47" t="s">
        <v>250</v>
      </c>
      <c r="D47" s="25">
        <f>roro!AK47</f>
        <v>0</v>
      </c>
      <c r="E47" s="25">
        <f>roro!AL47</f>
        <v>0</v>
      </c>
      <c r="F47" s="25">
        <f>roro!AM47</f>
        <v>0</v>
      </c>
      <c r="G47" s="25">
        <f>roro!AN47</f>
        <v>0</v>
      </c>
      <c r="H47" s="25">
        <f>roro!AO47</f>
        <v>0</v>
      </c>
      <c r="I47" s="25">
        <f>roro!AP47</f>
        <v>0</v>
      </c>
      <c r="J47" s="25">
        <f>roro!AQ47</f>
        <v>0</v>
      </c>
      <c r="K47" s="25">
        <f>roro!AR47</f>
        <v>0</v>
      </c>
      <c r="L47" s="25">
        <f>roro!AS47</f>
        <v>0</v>
      </c>
      <c r="M47" s="25">
        <f>roro!AT47</f>
        <v>0</v>
      </c>
      <c r="N47" s="25">
        <f>roro!AU47</f>
        <v>0</v>
      </c>
      <c r="O47" s="25">
        <f>roro!CC47</f>
        <v>0</v>
      </c>
      <c r="P47" s="25">
        <f>roro!CD47</f>
        <v>0</v>
      </c>
      <c r="Q47" s="25">
        <f>roro!CE47</f>
        <v>0</v>
      </c>
      <c r="R47" s="25">
        <f>roro!CF47</f>
        <v>0</v>
      </c>
      <c r="S47" s="25">
        <f>roro!CG47</f>
        <v>0</v>
      </c>
      <c r="T47" s="25">
        <f>roro!CH47</f>
        <v>0</v>
      </c>
      <c r="U47" s="25">
        <f>roro!CI47</f>
        <v>0</v>
      </c>
      <c r="V47" s="25">
        <f>roro!CJ47</f>
        <v>0</v>
      </c>
      <c r="W47" s="25">
        <f>roro!CK47</f>
        <v>0</v>
      </c>
      <c r="X47" s="25">
        <f>roro!CL47</f>
        <v>0</v>
      </c>
      <c r="Y47" s="25">
        <f>roro!CM47</f>
        <v>0</v>
      </c>
      <c r="Z47" s="25">
        <f>roro!DU47</f>
        <v>0</v>
      </c>
      <c r="AA47" s="25">
        <f>roro!DV47</f>
        <v>0</v>
      </c>
      <c r="AB47" s="25">
        <f>roro!DW47</f>
        <v>0</v>
      </c>
      <c r="AC47" s="25">
        <f>roro!DX47</f>
        <v>0</v>
      </c>
      <c r="AD47" s="25">
        <f>roro!DY47</f>
        <v>0</v>
      </c>
      <c r="AE47" s="25">
        <f>roro!DZ47</f>
        <v>0</v>
      </c>
      <c r="AF47" s="25">
        <f>roro!EA47</f>
        <v>0</v>
      </c>
      <c r="AG47" s="25">
        <f>roro!EB47</f>
        <v>0</v>
      </c>
      <c r="AH47" s="25">
        <f>roro!EC47</f>
        <v>0</v>
      </c>
      <c r="AI47" s="25">
        <f>roro!ED47</f>
        <v>0</v>
      </c>
      <c r="AJ47" s="25">
        <f>roro!EE47</f>
        <v>0</v>
      </c>
      <c r="AK47" s="25">
        <f>roro!FM47</f>
        <v>0</v>
      </c>
      <c r="AL47" s="25">
        <f>roro!FN47</f>
        <v>0</v>
      </c>
      <c r="AM47" s="25">
        <f>roro!FO47</f>
        <v>0</v>
      </c>
      <c r="AN47" s="25">
        <f>roro!FP47</f>
        <v>0</v>
      </c>
      <c r="AO47" s="25">
        <f>roro!FQ47</f>
        <v>0</v>
      </c>
      <c r="AP47" s="25">
        <f>roro!FR47</f>
        <v>0</v>
      </c>
      <c r="AQ47" s="25">
        <f>roro!FS47</f>
        <v>0</v>
      </c>
      <c r="AR47" s="25">
        <f>roro!FT47</f>
        <v>0</v>
      </c>
      <c r="AS47" s="25">
        <f>roro!FU47</f>
        <v>0</v>
      </c>
      <c r="AT47" s="25">
        <f>roro!FV47</f>
        <v>0</v>
      </c>
      <c r="AU47" s="25">
        <f>roro!FW47</f>
        <v>0</v>
      </c>
      <c r="AV47" s="25">
        <f t="shared" ref="AV47" si="70">D47+O47+Z47+AK47</f>
        <v>0</v>
      </c>
      <c r="AW47" s="25">
        <f t="shared" ref="AW47" si="71">E47+P47+AA47+AL47</f>
        <v>0</v>
      </c>
      <c r="AX47" s="25">
        <f t="shared" ref="AX47" si="72">F47+Q47+AB47+AM47</f>
        <v>0</v>
      </c>
      <c r="AY47" s="25">
        <f t="shared" ref="AY47" si="73">G47+R47+AC47+AN47</f>
        <v>0</v>
      </c>
      <c r="AZ47" s="25">
        <f t="shared" si="43"/>
        <v>0</v>
      </c>
      <c r="BA47" s="25">
        <f t="shared" si="44"/>
        <v>0</v>
      </c>
      <c r="BB47" s="25">
        <f t="shared" si="45"/>
        <v>0</v>
      </c>
      <c r="BC47" s="25">
        <f t="shared" si="46"/>
        <v>0</v>
      </c>
      <c r="BD47" s="25">
        <f t="shared" si="47"/>
        <v>0</v>
      </c>
      <c r="BE47" s="25">
        <f t="shared" si="48"/>
        <v>0</v>
      </c>
      <c r="BF47" s="25">
        <f t="shared" si="49"/>
        <v>0</v>
      </c>
    </row>
    <row r="48" spans="1:58" s="30" customFormat="1" ht="15" customHeight="1" x14ac:dyDescent="0.2">
      <c r="A48" s="46"/>
      <c r="B48" s="76"/>
      <c r="C48" s="47" t="s">
        <v>251</v>
      </c>
      <c r="D48" s="25">
        <f>roro!AK48</f>
        <v>0</v>
      </c>
      <c r="E48" s="25">
        <f>roro!AL48</f>
        <v>0</v>
      </c>
      <c r="F48" s="25">
        <f>roro!AM48</f>
        <v>0</v>
      </c>
      <c r="G48" s="25">
        <f>roro!AN48</f>
        <v>0</v>
      </c>
      <c r="H48" s="25">
        <f>roro!AO48</f>
        <v>0</v>
      </c>
      <c r="I48" s="25">
        <f>roro!AP48</f>
        <v>0</v>
      </c>
      <c r="J48" s="25">
        <f>roro!AQ48</f>
        <v>0</v>
      </c>
      <c r="K48" s="25">
        <f>roro!AR48</f>
        <v>0</v>
      </c>
      <c r="L48" s="25">
        <f>roro!AS48</f>
        <v>0</v>
      </c>
      <c r="M48" s="25">
        <f>roro!AT48</f>
        <v>0</v>
      </c>
      <c r="N48" s="25">
        <f>roro!AU48</f>
        <v>0</v>
      </c>
      <c r="O48" s="25">
        <f>roro!CC48</f>
        <v>0</v>
      </c>
      <c r="P48" s="25">
        <f>roro!CD48</f>
        <v>0</v>
      </c>
      <c r="Q48" s="25">
        <f>roro!CE48</f>
        <v>0</v>
      </c>
      <c r="R48" s="25">
        <f>roro!CF48</f>
        <v>0</v>
      </c>
      <c r="S48" s="25">
        <f>roro!CG48</f>
        <v>0</v>
      </c>
      <c r="T48" s="25">
        <f>roro!CH48</f>
        <v>0</v>
      </c>
      <c r="U48" s="25">
        <f>roro!CI48</f>
        <v>0</v>
      </c>
      <c r="V48" s="25">
        <f>roro!CJ48</f>
        <v>0</v>
      </c>
      <c r="W48" s="25">
        <f>roro!CK48</f>
        <v>0</v>
      </c>
      <c r="X48" s="25">
        <f>roro!CL48</f>
        <v>0</v>
      </c>
      <c r="Y48" s="25">
        <f>roro!CM48</f>
        <v>0</v>
      </c>
      <c r="Z48" s="25">
        <f>roro!DU48</f>
        <v>0</v>
      </c>
      <c r="AA48" s="25">
        <f>roro!DV48</f>
        <v>0</v>
      </c>
      <c r="AB48" s="25">
        <f>roro!DW48</f>
        <v>0</v>
      </c>
      <c r="AC48" s="25">
        <f>roro!DX48</f>
        <v>0</v>
      </c>
      <c r="AD48" s="25">
        <f>roro!DY48</f>
        <v>0</v>
      </c>
      <c r="AE48" s="25">
        <f>roro!DZ48</f>
        <v>0</v>
      </c>
      <c r="AF48" s="25">
        <f>roro!EA48</f>
        <v>0</v>
      </c>
      <c r="AG48" s="25">
        <f>roro!EB48</f>
        <v>0</v>
      </c>
      <c r="AH48" s="25">
        <f>roro!EC48</f>
        <v>0</v>
      </c>
      <c r="AI48" s="25">
        <f>roro!ED48</f>
        <v>0</v>
      </c>
      <c r="AJ48" s="25">
        <f>roro!EE48</f>
        <v>0</v>
      </c>
      <c r="AK48" s="25">
        <f>roro!FM48</f>
        <v>0</v>
      </c>
      <c r="AL48" s="25">
        <f>roro!FN48</f>
        <v>0</v>
      </c>
      <c r="AM48" s="25">
        <f>roro!FO48</f>
        <v>0</v>
      </c>
      <c r="AN48" s="25">
        <f>roro!FP48</f>
        <v>0</v>
      </c>
      <c r="AO48" s="25">
        <f>roro!FQ48</f>
        <v>0</v>
      </c>
      <c r="AP48" s="25">
        <f>roro!FR48</f>
        <v>0</v>
      </c>
      <c r="AQ48" s="25">
        <f>roro!FS48</f>
        <v>0</v>
      </c>
      <c r="AR48" s="25">
        <f>roro!FT48</f>
        <v>0</v>
      </c>
      <c r="AS48" s="25">
        <f>roro!FU48</f>
        <v>0</v>
      </c>
      <c r="AT48" s="25">
        <f>roro!FV48</f>
        <v>0</v>
      </c>
      <c r="AU48" s="25">
        <f>roro!FW48</f>
        <v>0</v>
      </c>
      <c r="AV48" s="25">
        <f t="shared" ref="AV48" si="74">D48+O48+Z48+AK48</f>
        <v>0</v>
      </c>
      <c r="AW48" s="25">
        <f t="shared" ref="AW48" si="75">E48+P48+AA48+AL48</f>
        <v>0</v>
      </c>
      <c r="AX48" s="25">
        <f t="shared" ref="AX48" si="76">F48+Q48+AB48+AM48</f>
        <v>0</v>
      </c>
      <c r="AY48" s="25">
        <f t="shared" ref="AY48" si="77">G48+R48+AC48+AN48</f>
        <v>0</v>
      </c>
      <c r="AZ48" s="25">
        <f t="shared" ref="AZ48" si="78">H48+S48+AD48+AO48</f>
        <v>0</v>
      </c>
      <c r="BA48" s="25">
        <f t="shared" ref="BA48" si="79">I48+T48+AE48+AP48</f>
        <v>0</v>
      </c>
      <c r="BB48" s="25">
        <f t="shared" ref="BB48" si="80">J48+U48+AF48+AQ48</f>
        <v>0</v>
      </c>
      <c r="BC48" s="25">
        <f t="shared" ref="BC48" si="81">K48+V48+AG48+AR48</f>
        <v>0</v>
      </c>
      <c r="BD48" s="25">
        <f t="shared" ref="BD48" si="82">L48+W48+AH48+AS48</f>
        <v>0</v>
      </c>
      <c r="BE48" s="25">
        <f t="shared" ref="BE48" si="83">M48+X48+AI48+AT48</f>
        <v>0</v>
      </c>
      <c r="BF48" s="25">
        <f t="shared" ref="BF48" si="84">N48+Y48+AJ48+AU48</f>
        <v>0</v>
      </c>
    </row>
    <row r="49" spans="1:58" s="30" customFormat="1" ht="15" customHeight="1" x14ac:dyDescent="0.2">
      <c r="A49" s="46"/>
      <c r="B49" s="76"/>
      <c r="C49" s="45" t="s">
        <v>418</v>
      </c>
      <c r="D49" s="25">
        <f>roro!AK49</f>
        <v>0</v>
      </c>
      <c r="E49" s="25">
        <f>roro!AL49</f>
        <v>0</v>
      </c>
      <c r="F49" s="25">
        <f>roro!AM49</f>
        <v>0</v>
      </c>
      <c r="G49" s="25">
        <f>roro!AN49</f>
        <v>0</v>
      </c>
      <c r="H49" s="25">
        <f>roro!AO49</f>
        <v>0</v>
      </c>
      <c r="I49" s="25">
        <f>roro!AP49</f>
        <v>0</v>
      </c>
      <c r="J49" s="25">
        <f>roro!AQ49</f>
        <v>0</v>
      </c>
      <c r="K49" s="25">
        <f>roro!AR49</f>
        <v>0</v>
      </c>
      <c r="L49" s="25">
        <f>roro!AS49</f>
        <v>0</v>
      </c>
      <c r="M49" s="25">
        <f>roro!AT49</f>
        <v>0</v>
      </c>
      <c r="N49" s="25">
        <f>roro!AU49</f>
        <v>0</v>
      </c>
      <c r="O49" s="25">
        <f>roro!CC49</f>
        <v>0</v>
      </c>
      <c r="P49" s="25">
        <f>roro!CD49</f>
        <v>0</v>
      </c>
      <c r="Q49" s="25">
        <f>roro!CE49</f>
        <v>0</v>
      </c>
      <c r="R49" s="25">
        <f>roro!CF49</f>
        <v>0</v>
      </c>
      <c r="S49" s="25">
        <f>roro!CG49</f>
        <v>0</v>
      </c>
      <c r="T49" s="25">
        <f>roro!CH49</f>
        <v>0</v>
      </c>
      <c r="U49" s="25">
        <f>roro!CI49</f>
        <v>0</v>
      </c>
      <c r="V49" s="25">
        <f>roro!CJ49</f>
        <v>0</v>
      </c>
      <c r="W49" s="25">
        <f>roro!CK49</f>
        <v>0</v>
      </c>
      <c r="X49" s="25">
        <f>roro!CL49</f>
        <v>0</v>
      </c>
      <c r="Y49" s="25">
        <f>roro!CM49</f>
        <v>0</v>
      </c>
      <c r="Z49" s="25">
        <f>roro!DU49</f>
        <v>0</v>
      </c>
      <c r="AA49" s="25">
        <f>roro!DV49</f>
        <v>0</v>
      </c>
      <c r="AB49" s="25">
        <f>roro!DW49</f>
        <v>0</v>
      </c>
      <c r="AC49" s="25">
        <f>roro!DX49</f>
        <v>0</v>
      </c>
      <c r="AD49" s="25">
        <f>roro!DY49</f>
        <v>0</v>
      </c>
      <c r="AE49" s="25">
        <f>roro!DZ49</f>
        <v>0</v>
      </c>
      <c r="AF49" s="25">
        <f>roro!EA49</f>
        <v>0</v>
      </c>
      <c r="AG49" s="25">
        <f>roro!EB49</f>
        <v>0</v>
      </c>
      <c r="AH49" s="25">
        <f>roro!EC49</f>
        <v>0</v>
      </c>
      <c r="AI49" s="25">
        <f>roro!ED49</f>
        <v>0</v>
      </c>
      <c r="AJ49" s="25">
        <f>roro!EE49</f>
        <v>0</v>
      </c>
      <c r="AK49" s="25">
        <f>roro!FM49</f>
        <v>0</v>
      </c>
      <c r="AL49" s="25">
        <f>roro!FN49</f>
        <v>0</v>
      </c>
      <c r="AM49" s="25">
        <f>roro!FO49</f>
        <v>0</v>
      </c>
      <c r="AN49" s="25">
        <f>roro!FP49</f>
        <v>0</v>
      </c>
      <c r="AO49" s="25">
        <f>roro!FQ49</f>
        <v>0</v>
      </c>
      <c r="AP49" s="25">
        <f>roro!FR49</f>
        <v>0</v>
      </c>
      <c r="AQ49" s="25">
        <f>roro!FS49</f>
        <v>0</v>
      </c>
      <c r="AR49" s="25">
        <f>roro!FT49</f>
        <v>0</v>
      </c>
      <c r="AS49" s="25">
        <f>roro!FU49</f>
        <v>0</v>
      </c>
      <c r="AT49" s="25">
        <f>roro!FV49</f>
        <v>0</v>
      </c>
      <c r="AU49" s="25">
        <f>roro!FW49</f>
        <v>0</v>
      </c>
      <c r="AV49" s="25">
        <f t="shared" si="50"/>
        <v>0</v>
      </c>
      <c r="AW49" s="25">
        <f t="shared" si="51"/>
        <v>0</v>
      </c>
      <c r="AX49" s="25">
        <f t="shared" si="52"/>
        <v>0</v>
      </c>
      <c r="AY49" s="25">
        <f t="shared" si="53"/>
        <v>0</v>
      </c>
      <c r="AZ49" s="25">
        <f t="shared" si="43"/>
        <v>0</v>
      </c>
      <c r="BA49" s="25">
        <f t="shared" si="44"/>
        <v>0</v>
      </c>
      <c r="BB49" s="25">
        <f t="shared" si="45"/>
        <v>0</v>
      </c>
      <c r="BC49" s="25">
        <f t="shared" si="46"/>
        <v>0</v>
      </c>
      <c r="BD49" s="25">
        <f t="shared" si="47"/>
        <v>0</v>
      </c>
      <c r="BE49" s="25">
        <f t="shared" si="48"/>
        <v>0</v>
      </c>
      <c r="BF49" s="25">
        <f t="shared" si="49"/>
        <v>0</v>
      </c>
    </row>
    <row r="50" spans="1:58" s="30" customFormat="1" ht="15" customHeight="1" x14ac:dyDescent="0.25">
      <c r="A50" s="46"/>
      <c r="B50" s="76"/>
      <c r="C50" s="73" t="s">
        <v>364</v>
      </c>
      <c r="D50" s="25">
        <f>roro!AK50</f>
        <v>0</v>
      </c>
      <c r="E50" s="25">
        <f>roro!AL50</f>
        <v>0</v>
      </c>
      <c r="F50" s="25">
        <f>roro!AM50</f>
        <v>0</v>
      </c>
      <c r="G50" s="25">
        <f>roro!AN50</f>
        <v>0</v>
      </c>
      <c r="H50" s="25">
        <f>roro!AO50</f>
        <v>0</v>
      </c>
      <c r="I50" s="25">
        <f>roro!AP50</f>
        <v>0</v>
      </c>
      <c r="J50" s="25">
        <f>roro!AQ50</f>
        <v>0</v>
      </c>
      <c r="K50" s="25">
        <f>roro!AR50</f>
        <v>0</v>
      </c>
      <c r="L50" s="25">
        <f>roro!AS50</f>
        <v>0</v>
      </c>
      <c r="M50" s="25">
        <f>roro!AT50</f>
        <v>0</v>
      </c>
      <c r="N50" s="25">
        <f>roro!AU50</f>
        <v>0</v>
      </c>
      <c r="O50" s="25">
        <f>roro!CC50</f>
        <v>71</v>
      </c>
      <c r="P50" s="25">
        <f>roro!CD50</f>
        <v>21</v>
      </c>
      <c r="Q50" s="25">
        <f>roro!CE50</f>
        <v>0</v>
      </c>
      <c r="R50" s="25">
        <f>roro!CF50</f>
        <v>15</v>
      </c>
      <c r="S50" s="25">
        <f>roro!CG50</f>
        <v>0</v>
      </c>
      <c r="T50" s="25">
        <f>roro!CH50</f>
        <v>6</v>
      </c>
      <c r="U50" s="25">
        <f>roro!CI50</f>
        <v>50</v>
      </c>
      <c r="V50" s="25">
        <f>roro!CJ50</f>
        <v>0</v>
      </c>
      <c r="W50" s="25">
        <f>roro!CK50</f>
        <v>38</v>
      </c>
      <c r="X50" s="25">
        <f>roro!CL50</f>
        <v>0</v>
      </c>
      <c r="Y50" s="25">
        <f>roro!CM50</f>
        <v>12</v>
      </c>
      <c r="Z50" s="25">
        <f>roro!DU50</f>
        <v>23</v>
      </c>
      <c r="AA50" s="25">
        <f>roro!DV50</f>
        <v>0</v>
      </c>
      <c r="AB50" s="25">
        <f>roro!DW50</f>
        <v>0</v>
      </c>
      <c r="AC50" s="25">
        <f>roro!DX50</f>
        <v>0</v>
      </c>
      <c r="AD50" s="25">
        <f>roro!DY50</f>
        <v>0</v>
      </c>
      <c r="AE50" s="25">
        <f>roro!DZ50</f>
        <v>0</v>
      </c>
      <c r="AF50" s="25">
        <f>roro!EA50</f>
        <v>23</v>
      </c>
      <c r="AG50" s="25">
        <f>roro!EB50</f>
        <v>0</v>
      </c>
      <c r="AH50" s="25">
        <f>roro!EC50</f>
        <v>20</v>
      </c>
      <c r="AI50" s="25">
        <f>roro!ED50</f>
        <v>0</v>
      </c>
      <c r="AJ50" s="25">
        <f>roro!EE50</f>
        <v>3</v>
      </c>
      <c r="AK50" s="25">
        <f>roro!FM50</f>
        <v>0</v>
      </c>
      <c r="AL50" s="25">
        <f>roro!FN50</f>
        <v>0</v>
      </c>
      <c r="AM50" s="25">
        <f>roro!FO50</f>
        <v>0</v>
      </c>
      <c r="AN50" s="25">
        <f>roro!FP50</f>
        <v>0</v>
      </c>
      <c r="AO50" s="25">
        <f>roro!FQ50</f>
        <v>0</v>
      </c>
      <c r="AP50" s="25">
        <f>roro!FR50</f>
        <v>0</v>
      </c>
      <c r="AQ50" s="25">
        <f>roro!FS50</f>
        <v>0</v>
      </c>
      <c r="AR50" s="25">
        <f>roro!FT50</f>
        <v>0</v>
      </c>
      <c r="AS50" s="25">
        <f>roro!FU50</f>
        <v>0</v>
      </c>
      <c r="AT50" s="25">
        <f>roro!FV50</f>
        <v>0</v>
      </c>
      <c r="AU50" s="25">
        <f>roro!FW50</f>
        <v>0</v>
      </c>
      <c r="AV50" s="25">
        <f t="shared" si="50"/>
        <v>94</v>
      </c>
      <c r="AW50" s="25">
        <f t="shared" si="51"/>
        <v>21</v>
      </c>
      <c r="AX50" s="25">
        <f t="shared" si="52"/>
        <v>0</v>
      </c>
      <c r="AY50" s="25">
        <f t="shared" si="53"/>
        <v>15</v>
      </c>
      <c r="AZ50" s="25">
        <f t="shared" si="43"/>
        <v>0</v>
      </c>
      <c r="BA50" s="25">
        <f t="shared" si="44"/>
        <v>6</v>
      </c>
      <c r="BB50" s="25">
        <f t="shared" si="45"/>
        <v>73</v>
      </c>
      <c r="BC50" s="25">
        <f t="shared" si="46"/>
        <v>0</v>
      </c>
      <c r="BD50" s="25">
        <f t="shared" si="47"/>
        <v>58</v>
      </c>
      <c r="BE50" s="25">
        <f t="shared" si="48"/>
        <v>0</v>
      </c>
      <c r="BF50" s="25">
        <f t="shared" si="49"/>
        <v>15</v>
      </c>
    </row>
    <row r="51" spans="1:58" s="30" customFormat="1" ht="15" customHeight="1" x14ac:dyDescent="0.25">
      <c r="A51" s="46"/>
      <c r="B51" s="76"/>
      <c r="C51" s="73" t="s">
        <v>44</v>
      </c>
      <c r="D51" s="25">
        <f>roro!AK51</f>
        <v>0</v>
      </c>
      <c r="E51" s="25">
        <f>roro!AL51</f>
        <v>0</v>
      </c>
      <c r="F51" s="25">
        <f>roro!AM51</f>
        <v>0</v>
      </c>
      <c r="G51" s="25">
        <f>roro!AN51</f>
        <v>0</v>
      </c>
      <c r="H51" s="25">
        <f>roro!AO51</f>
        <v>0</v>
      </c>
      <c r="I51" s="25">
        <f>roro!AP51</f>
        <v>0</v>
      </c>
      <c r="J51" s="25">
        <f>roro!AQ51</f>
        <v>0</v>
      </c>
      <c r="K51" s="25">
        <f>roro!AR51</f>
        <v>0</v>
      </c>
      <c r="L51" s="25">
        <f>roro!AS51</f>
        <v>0</v>
      </c>
      <c r="M51" s="25">
        <f>roro!AT51</f>
        <v>0</v>
      </c>
      <c r="N51" s="25">
        <f>roro!AU51</f>
        <v>0</v>
      </c>
      <c r="O51" s="25">
        <f>roro!CC51</f>
        <v>0</v>
      </c>
      <c r="P51" s="25">
        <f>roro!CD51</f>
        <v>0</v>
      </c>
      <c r="Q51" s="25">
        <f>roro!CE51</f>
        <v>0</v>
      </c>
      <c r="R51" s="25">
        <f>roro!CF51</f>
        <v>0</v>
      </c>
      <c r="S51" s="25">
        <f>roro!CG51</f>
        <v>0</v>
      </c>
      <c r="T51" s="25">
        <f>roro!CH51</f>
        <v>0</v>
      </c>
      <c r="U51" s="25">
        <f>roro!CI51</f>
        <v>0</v>
      </c>
      <c r="V51" s="25">
        <f>roro!CJ51</f>
        <v>0</v>
      </c>
      <c r="W51" s="25">
        <f>roro!CK51</f>
        <v>0</v>
      </c>
      <c r="X51" s="25">
        <f>roro!CL51</f>
        <v>0</v>
      </c>
      <c r="Y51" s="25">
        <f>roro!CM51</f>
        <v>0</v>
      </c>
      <c r="Z51" s="25">
        <f>roro!DU51</f>
        <v>0</v>
      </c>
      <c r="AA51" s="25">
        <f>roro!DV51</f>
        <v>0</v>
      </c>
      <c r="AB51" s="25">
        <f>roro!DW51</f>
        <v>0</v>
      </c>
      <c r="AC51" s="25">
        <f>roro!DX51</f>
        <v>0</v>
      </c>
      <c r="AD51" s="25">
        <f>roro!DY51</f>
        <v>0</v>
      </c>
      <c r="AE51" s="25">
        <f>roro!DZ51</f>
        <v>0</v>
      </c>
      <c r="AF51" s="25">
        <f>roro!EA51</f>
        <v>0</v>
      </c>
      <c r="AG51" s="25">
        <f>roro!EB51</f>
        <v>0</v>
      </c>
      <c r="AH51" s="25">
        <f>roro!EC51</f>
        <v>0</v>
      </c>
      <c r="AI51" s="25">
        <f>roro!ED51</f>
        <v>0</v>
      </c>
      <c r="AJ51" s="25">
        <f>roro!EE51</f>
        <v>0</v>
      </c>
      <c r="AK51" s="25">
        <f>roro!FM51</f>
        <v>0</v>
      </c>
      <c r="AL51" s="25">
        <f>roro!FN51</f>
        <v>0</v>
      </c>
      <c r="AM51" s="25">
        <f>roro!FO51</f>
        <v>0</v>
      </c>
      <c r="AN51" s="25">
        <f>roro!FP51</f>
        <v>0</v>
      </c>
      <c r="AO51" s="25">
        <f>roro!FQ51</f>
        <v>0</v>
      </c>
      <c r="AP51" s="25">
        <f>roro!FR51</f>
        <v>0</v>
      </c>
      <c r="AQ51" s="25">
        <f>roro!FS51</f>
        <v>0</v>
      </c>
      <c r="AR51" s="25">
        <f>roro!FT51</f>
        <v>0</v>
      </c>
      <c r="AS51" s="25">
        <f>roro!FU51</f>
        <v>0</v>
      </c>
      <c r="AT51" s="25">
        <f>roro!FV51</f>
        <v>0</v>
      </c>
      <c r="AU51" s="25">
        <f>roro!FW51</f>
        <v>0</v>
      </c>
      <c r="AV51" s="25">
        <f t="shared" si="50"/>
        <v>0</v>
      </c>
      <c r="AW51" s="25">
        <f t="shared" si="51"/>
        <v>0</v>
      </c>
      <c r="AX51" s="25">
        <f t="shared" si="52"/>
        <v>0</v>
      </c>
      <c r="AY51" s="25">
        <f t="shared" si="53"/>
        <v>0</v>
      </c>
      <c r="AZ51" s="25">
        <f t="shared" si="43"/>
        <v>0</v>
      </c>
      <c r="BA51" s="25">
        <f t="shared" si="44"/>
        <v>0</v>
      </c>
      <c r="BB51" s="25">
        <f t="shared" si="45"/>
        <v>0</v>
      </c>
      <c r="BC51" s="25">
        <f t="shared" si="46"/>
        <v>0</v>
      </c>
      <c r="BD51" s="25">
        <f t="shared" si="47"/>
        <v>0</v>
      </c>
      <c r="BE51" s="25">
        <f t="shared" si="48"/>
        <v>0</v>
      </c>
      <c r="BF51" s="25">
        <f t="shared" si="49"/>
        <v>0</v>
      </c>
    </row>
    <row r="52" spans="1:58" s="30" customFormat="1" ht="15" customHeight="1" x14ac:dyDescent="0.2">
      <c r="A52" s="46"/>
      <c r="B52" s="76"/>
      <c r="C52" s="7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</row>
    <row r="53" spans="1:58" s="30" customFormat="1" ht="15" customHeight="1" x14ac:dyDescent="0.25">
      <c r="A53" s="46"/>
      <c r="B53" s="75" t="s">
        <v>54</v>
      </c>
      <c r="C53" s="74"/>
      <c r="D53" s="25">
        <f>roro!AK53</f>
        <v>0</v>
      </c>
      <c r="E53" s="25">
        <f>roro!AL53</f>
        <v>0</v>
      </c>
      <c r="F53" s="25">
        <f>roro!AM53</f>
        <v>0</v>
      </c>
      <c r="G53" s="25">
        <f>roro!AN53</f>
        <v>0</v>
      </c>
      <c r="H53" s="25">
        <f>roro!AO53</f>
        <v>0</v>
      </c>
      <c r="I53" s="25">
        <f>roro!AP53</f>
        <v>0</v>
      </c>
      <c r="J53" s="25">
        <f>roro!AQ53</f>
        <v>0</v>
      </c>
      <c r="K53" s="25">
        <f>roro!AR53</f>
        <v>0</v>
      </c>
      <c r="L53" s="25">
        <f>roro!AS53</f>
        <v>0</v>
      </c>
      <c r="M53" s="25">
        <f>roro!AT53</f>
        <v>0</v>
      </c>
      <c r="N53" s="25">
        <f>roro!AU53</f>
        <v>0</v>
      </c>
      <c r="O53" s="25">
        <f>roro!CC53</f>
        <v>0</v>
      </c>
      <c r="P53" s="25">
        <f>roro!CD53</f>
        <v>0</v>
      </c>
      <c r="Q53" s="25">
        <f>roro!CE53</f>
        <v>0</v>
      </c>
      <c r="R53" s="25">
        <f>roro!CF53</f>
        <v>0</v>
      </c>
      <c r="S53" s="25">
        <f>roro!CG53</f>
        <v>0</v>
      </c>
      <c r="T53" s="25">
        <f>roro!CH53</f>
        <v>0</v>
      </c>
      <c r="U53" s="25">
        <f>roro!CI53</f>
        <v>0</v>
      </c>
      <c r="V53" s="25">
        <f>roro!CJ53</f>
        <v>0</v>
      </c>
      <c r="W53" s="25">
        <f>roro!CK53</f>
        <v>0</v>
      </c>
      <c r="X53" s="25">
        <f>roro!CL53</f>
        <v>0</v>
      </c>
      <c r="Y53" s="25">
        <f>roro!CM53</f>
        <v>0</v>
      </c>
      <c r="Z53" s="25">
        <f>roro!DU53</f>
        <v>0</v>
      </c>
      <c r="AA53" s="25">
        <f>roro!DV53</f>
        <v>0</v>
      </c>
      <c r="AB53" s="25">
        <f>roro!DW53</f>
        <v>0</v>
      </c>
      <c r="AC53" s="25">
        <f>roro!DX53</f>
        <v>0</v>
      </c>
      <c r="AD53" s="25">
        <f>roro!DY53</f>
        <v>0</v>
      </c>
      <c r="AE53" s="25">
        <f>roro!DZ53</f>
        <v>0</v>
      </c>
      <c r="AF53" s="25">
        <f>roro!EA53</f>
        <v>0</v>
      </c>
      <c r="AG53" s="25">
        <f>roro!EB53</f>
        <v>0</v>
      </c>
      <c r="AH53" s="25">
        <f>roro!EC53</f>
        <v>0</v>
      </c>
      <c r="AI53" s="25">
        <f>roro!ED53</f>
        <v>0</v>
      </c>
      <c r="AJ53" s="25">
        <f>roro!EE53</f>
        <v>0</v>
      </c>
      <c r="AK53" s="25">
        <f>roro!FM53</f>
        <v>0</v>
      </c>
      <c r="AL53" s="25">
        <f>roro!FN53</f>
        <v>0</v>
      </c>
      <c r="AM53" s="25">
        <f>roro!FO53</f>
        <v>0</v>
      </c>
      <c r="AN53" s="25">
        <f>roro!FP53</f>
        <v>0</v>
      </c>
      <c r="AO53" s="25">
        <f>roro!FQ53</f>
        <v>0</v>
      </c>
      <c r="AP53" s="25">
        <f>roro!FR53</f>
        <v>0</v>
      </c>
      <c r="AQ53" s="25">
        <f>roro!FS53</f>
        <v>0</v>
      </c>
      <c r="AR53" s="25">
        <f>roro!FT53</f>
        <v>0</v>
      </c>
      <c r="AS53" s="25">
        <f>roro!FU53</f>
        <v>0</v>
      </c>
      <c r="AT53" s="25">
        <f>roro!FV53</f>
        <v>0</v>
      </c>
      <c r="AU53" s="25">
        <f>roro!FW53</f>
        <v>0</v>
      </c>
      <c r="AV53" s="25">
        <f t="shared" ref="AV53:AY65" si="85">D53+O53+Z53+AK53</f>
        <v>0</v>
      </c>
      <c r="AW53" s="25">
        <f t="shared" si="85"/>
        <v>0</v>
      </c>
      <c r="AX53" s="25">
        <f t="shared" si="85"/>
        <v>0</v>
      </c>
      <c r="AY53" s="25">
        <f t="shared" si="85"/>
        <v>0</v>
      </c>
      <c r="AZ53" s="25">
        <f t="shared" ref="AZ53:AZ65" si="86">H53+S53+AD53+AO53</f>
        <v>0</v>
      </c>
      <c r="BA53" s="25">
        <f t="shared" ref="BA53:BA65" si="87">I53+T53+AE53+AP53</f>
        <v>0</v>
      </c>
      <c r="BB53" s="25">
        <f t="shared" ref="BB53:BB65" si="88">J53+U53+AF53+AQ53</f>
        <v>0</v>
      </c>
      <c r="BC53" s="25">
        <f t="shared" ref="BC53:BC65" si="89">K53+V53+AG53+AR53</f>
        <v>0</v>
      </c>
      <c r="BD53" s="25">
        <f t="shared" ref="BD53:BD65" si="90">L53+W53+AH53+AS53</f>
        <v>0</v>
      </c>
      <c r="BE53" s="25">
        <f t="shared" ref="BE53:BE65" si="91">M53+X53+AI53+AT53</f>
        <v>0</v>
      </c>
      <c r="BF53" s="25">
        <f t="shared" ref="BF53:BF65" si="92">N53+Y53+AJ53+AU53</f>
        <v>0</v>
      </c>
    </row>
    <row r="54" spans="1:58" s="30" customFormat="1" ht="15" customHeight="1" x14ac:dyDescent="0.2">
      <c r="A54" s="46"/>
      <c r="B54" s="76"/>
      <c r="C54" s="45" t="s">
        <v>380</v>
      </c>
      <c r="D54" s="25">
        <f>roro!AK54</f>
        <v>0</v>
      </c>
      <c r="E54" s="25">
        <f>roro!AL54</f>
        <v>0</v>
      </c>
      <c r="F54" s="25">
        <f>roro!AM54</f>
        <v>0</v>
      </c>
      <c r="G54" s="25">
        <f>roro!AN54</f>
        <v>0</v>
      </c>
      <c r="H54" s="25">
        <f>roro!AO54</f>
        <v>0</v>
      </c>
      <c r="I54" s="25">
        <f>roro!AP54</f>
        <v>0</v>
      </c>
      <c r="J54" s="25">
        <f>roro!AQ54</f>
        <v>0</v>
      </c>
      <c r="K54" s="25">
        <f>roro!AR54</f>
        <v>0</v>
      </c>
      <c r="L54" s="25">
        <f>roro!AS54</f>
        <v>0</v>
      </c>
      <c r="M54" s="25">
        <f>roro!AT54</f>
        <v>0</v>
      </c>
      <c r="N54" s="25">
        <f>roro!AU54</f>
        <v>0</v>
      </c>
      <c r="O54" s="25">
        <f>roro!CC54</f>
        <v>0</v>
      </c>
      <c r="P54" s="25">
        <f>roro!CD54</f>
        <v>0</v>
      </c>
      <c r="Q54" s="25">
        <f>roro!CE54</f>
        <v>0</v>
      </c>
      <c r="R54" s="25">
        <f>roro!CF54</f>
        <v>0</v>
      </c>
      <c r="S54" s="25">
        <f>roro!CG54</f>
        <v>0</v>
      </c>
      <c r="T54" s="25">
        <f>roro!CH54</f>
        <v>0</v>
      </c>
      <c r="U54" s="25">
        <f>roro!CI54</f>
        <v>0</v>
      </c>
      <c r="V54" s="25">
        <f>roro!CJ54</f>
        <v>0</v>
      </c>
      <c r="W54" s="25">
        <f>roro!CK54</f>
        <v>0</v>
      </c>
      <c r="X54" s="25">
        <f>roro!CL54</f>
        <v>0</v>
      </c>
      <c r="Y54" s="25">
        <f>roro!CM54</f>
        <v>0</v>
      </c>
      <c r="Z54" s="25">
        <f>roro!DU54</f>
        <v>0</v>
      </c>
      <c r="AA54" s="25">
        <f>roro!DV54</f>
        <v>0</v>
      </c>
      <c r="AB54" s="25">
        <f>roro!DW54</f>
        <v>0</v>
      </c>
      <c r="AC54" s="25">
        <f>roro!DX54</f>
        <v>0</v>
      </c>
      <c r="AD54" s="25">
        <f>roro!DY54</f>
        <v>0</v>
      </c>
      <c r="AE54" s="25">
        <f>roro!DZ54</f>
        <v>0</v>
      </c>
      <c r="AF54" s="25">
        <f>roro!EA54</f>
        <v>0</v>
      </c>
      <c r="AG54" s="25">
        <f>roro!EB54</f>
        <v>0</v>
      </c>
      <c r="AH54" s="25">
        <f>roro!EC54</f>
        <v>0</v>
      </c>
      <c r="AI54" s="25">
        <f>roro!ED54</f>
        <v>0</v>
      </c>
      <c r="AJ54" s="25">
        <f>roro!EE54</f>
        <v>0</v>
      </c>
      <c r="AK54" s="25">
        <f>roro!FM54</f>
        <v>0</v>
      </c>
      <c r="AL54" s="25">
        <f>roro!FN54</f>
        <v>0</v>
      </c>
      <c r="AM54" s="25">
        <f>roro!FO54</f>
        <v>0</v>
      </c>
      <c r="AN54" s="25">
        <f>roro!FP54</f>
        <v>0</v>
      </c>
      <c r="AO54" s="25">
        <f>roro!FQ54</f>
        <v>0</v>
      </c>
      <c r="AP54" s="25">
        <f>roro!FR54</f>
        <v>0</v>
      </c>
      <c r="AQ54" s="25">
        <f>roro!FS54</f>
        <v>0</v>
      </c>
      <c r="AR54" s="25">
        <f>roro!FT54</f>
        <v>0</v>
      </c>
      <c r="AS54" s="25">
        <f>roro!FU54</f>
        <v>0</v>
      </c>
      <c r="AT54" s="25">
        <f>roro!FV54</f>
        <v>0</v>
      </c>
      <c r="AU54" s="25">
        <f>roro!FW54</f>
        <v>0</v>
      </c>
      <c r="AV54" s="25">
        <f t="shared" si="85"/>
        <v>0</v>
      </c>
      <c r="AW54" s="25">
        <f t="shared" si="85"/>
        <v>0</v>
      </c>
      <c r="AX54" s="25">
        <f t="shared" si="85"/>
        <v>0</v>
      </c>
      <c r="AY54" s="25">
        <f t="shared" si="85"/>
        <v>0</v>
      </c>
      <c r="AZ54" s="25">
        <f t="shared" si="86"/>
        <v>0</v>
      </c>
      <c r="BA54" s="25">
        <f t="shared" si="87"/>
        <v>0</v>
      </c>
      <c r="BB54" s="25">
        <f t="shared" si="88"/>
        <v>0</v>
      </c>
      <c r="BC54" s="25">
        <f t="shared" si="89"/>
        <v>0</v>
      </c>
      <c r="BD54" s="25">
        <f t="shared" si="90"/>
        <v>0</v>
      </c>
      <c r="BE54" s="25">
        <f t="shared" si="91"/>
        <v>0</v>
      </c>
      <c r="BF54" s="25">
        <f t="shared" si="92"/>
        <v>0</v>
      </c>
    </row>
    <row r="55" spans="1:58" s="30" customFormat="1" ht="15" customHeight="1" x14ac:dyDescent="0.2">
      <c r="A55" s="46"/>
      <c r="B55" s="76"/>
      <c r="C55" s="47" t="s">
        <v>380</v>
      </c>
      <c r="D55" s="25">
        <f>roro!AK55</f>
        <v>0</v>
      </c>
      <c r="E55" s="25">
        <f>roro!AL55</f>
        <v>0</v>
      </c>
      <c r="F55" s="25">
        <f>roro!AM55</f>
        <v>0</v>
      </c>
      <c r="G55" s="25">
        <f>roro!AN55</f>
        <v>0</v>
      </c>
      <c r="H55" s="25">
        <f>roro!AO55</f>
        <v>0</v>
      </c>
      <c r="I55" s="25">
        <f>roro!AP55</f>
        <v>0</v>
      </c>
      <c r="J55" s="25">
        <f>roro!AQ55</f>
        <v>0</v>
      </c>
      <c r="K55" s="25">
        <f>roro!AR55</f>
        <v>0</v>
      </c>
      <c r="L55" s="25">
        <f>roro!AS55</f>
        <v>0</v>
      </c>
      <c r="M55" s="25">
        <f>roro!AT55</f>
        <v>0</v>
      </c>
      <c r="N55" s="25">
        <f>roro!AU55</f>
        <v>0</v>
      </c>
      <c r="O55" s="25">
        <f>roro!CC55</f>
        <v>0</v>
      </c>
      <c r="P55" s="25">
        <f>roro!CD55</f>
        <v>0</v>
      </c>
      <c r="Q55" s="25">
        <f>roro!CE55</f>
        <v>0</v>
      </c>
      <c r="R55" s="25">
        <f>roro!CF55</f>
        <v>0</v>
      </c>
      <c r="S55" s="25">
        <f>roro!CG55</f>
        <v>0</v>
      </c>
      <c r="T55" s="25">
        <f>roro!CH55</f>
        <v>0</v>
      </c>
      <c r="U55" s="25">
        <f>roro!CI55</f>
        <v>0</v>
      </c>
      <c r="V55" s="25">
        <f>roro!CJ55</f>
        <v>0</v>
      </c>
      <c r="W55" s="25">
        <f>roro!CK55</f>
        <v>0</v>
      </c>
      <c r="X55" s="25">
        <f>roro!CL55</f>
        <v>0</v>
      </c>
      <c r="Y55" s="25">
        <f>roro!CM55</f>
        <v>0</v>
      </c>
      <c r="Z55" s="25">
        <f>roro!DU55</f>
        <v>0</v>
      </c>
      <c r="AA55" s="25">
        <f>roro!DV55</f>
        <v>0</v>
      </c>
      <c r="AB55" s="25">
        <f>roro!DW55</f>
        <v>0</v>
      </c>
      <c r="AC55" s="25">
        <f>roro!DX55</f>
        <v>0</v>
      </c>
      <c r="AD55" s="25">
        <f>roro!DY55</f>
        <v>0</v>
      </c>
      <c r="AE55" s="25">
        <f>roro!DZ55</f>
        <v>0</v>
      </c>
      <c r="AF55" s="25">
        <f>roro!EA55</f>
        <v>0</v>
      </c>
      <c r="AG55" s="25">
        <f>roro!EB55</f>
        <v>0</v>
      </c>
      <c r="AH55" s="25">
        <f>roro!EC55</f>
        <v>0</v>
      </c>
      <c r="AI55" s="25">
        <f>roro!ED55</f>
        <v>0</v>
      </c>
      <c r="AJ55" s="25">
        <f>roro!EE55</f>
        <v>0</v>
      </c>
      <c r="AK55" s="25">
        <f>roro!FM55</f>
        <v>0</v>
      </c>
      <c r="AL55" s="25">
        <f>roro!FN55</f>
        <v>0</v>
      </c>
      <c r="AM55" s="25">
        <f>roro!FO55</f>
        <v>0</v>
      </c>
      <c r="AN55" s="25">
        <f>roro!FP55</f>
        <v>0</v>
      </c>
      <c r="AO55" s="25">
        <f>roro!FQ55</f>
        <v>0</v>
      </c>
      <c r="AP55" s="25">
        <f>roro!FR55</f>
        <v>0</v>
      </c>
      <c r="AQ55" s="25">
        <f>roro!FS55</f>
        <v>0</v>
      </c>
      <c r="AR55" s="25">
        <f>roro!FT55</f>
        <v>0</v>
      </c>
      <c r="AS55" s="25">
        <f>roro!FU55</f>
        <v>0</v>
      </c>
      <c r="AT55" s="25">
        <f>roro!FV55</f>
        <v>0</v>
      </c>
      <c r="AU55" s="25">
        <f>roro!FW55</f>
        <v>0</v>
      </c>
      <c r="AV55" s="25">
        <f t="shared" ref="AV55" si="93">D55+O55+Z55+AK55</f>
        <v>0</v>
      </c>
      <c r="AW55" s="25">
        <f t="shared" ref="AW55" si="94">E55+P55+AA55+AL55</f>
        <v>0</v>
      </c>
      <c r="AX55" s="25">
        <f t="shared" ref="AX55" si="95">F55+Q55+AB55+AM55</f>
        <v>0</v>
      </c>
      <c r="AY55" s="25">
        <f t="shared" ref="AY55" si="96">G55+R55+AC55+AN55</f>
        <v>0</v>
      </c>
      <c r="AZ55" s="25">
        <f t="shared" si="86"/>
        <v>0</v>
      </c>
      <c r="BA55" s="25">
        <f t="shared" si="87"/>
        <v>0</v>
      </c>
      <c r="BB55" s="25">
        <f t="shared" si="88"/>
        <v>0</v>
      </c>
      <c r="BC55" s="25">
        <f t="shared" si="89"/>
        <v>0</v>
      </c>
      <c r="BD55" s="25">
        <f t="shared" si="90"/>
        <v>0</v>
      </c>
      <c r="BE55" s="25">
        <f t="shared" si="91"/>
        <v>0</v>
      </c>
      <c r="BF55" s="25">
        <f t="shared" si="92"/>
        <v>0</v>
      </c>
    </row>
    <row r="56" spans="1:58" s="30" customFormat="1" ht="15" customHeight="1" x14ac:dyDescent="0.2">
      <c r="A56" s="46"/>
      <c r="B56" s="76"/>
      <c r="C56" s="47" t="s">
        <v>381</v>
      </c>
      <c r="D56" s="25">
        <f>roro!AK56</f>
        <v>0</v>
      </c>
      <c r="E56" s="25">
        <f>roro!AL56</f>
        <v>0</v>
      </c>
      <c r="F56" s="25">
        <f>roro!AM56</f>
        <v>0</v>
      </c>
      <c r="G56" s="25">
        <f>roro!AN56</f>
        <v>0</v>
      </c>
      <c r="H56" s="25">
        <f>roro!AO56</f>
        <v>0</v>
      </c>
      <c r="I56" s="25">
        <f>roro!AP56</f>
        <v>0</v>
      </c>
      <c r="J56" s="25">
        <f>roro!AQ56</f>
        <v>0</v>
      </c>
      <c r="K56" s="25">
        <f>roro!AR56</f>
        <v>0</v>
      </c>
      <c r="L56" s="25">
        <f>roro!AS56</f>
        <v>0</v>
      </c>
      <c r="M56" s="25">
        <f>roro!AT56</f>
        <v>0</v>
      </c>
      <c r="N56" s="25">
        <f>roro!AU56</f>
        <v>0</v>
      </c>
      <c r="O56" s="25">
        <f>roro!CC56</f>
        <v>0</v>
      </c>
      <c r="P56" s="25">
        <f>roro!CD56</f>
        <v>0</v>
      </c>
      <c r="Q56" s="25">
        <f>roro!CE56</f>
        <v>0</v>
      </c>
      <c r="R56" s="25">
        <f>roro!CF56</f>
        <v>0</v>
      </c>
      <c r="S56" s="25">
        <f>roro!CG56</f>
        <v>0</v>
      </c>
      <c r="T56" s="25">
        <f>roro!CH56</f>
        <v>0</v>
      </c>
      <c r="U56" s="25">
        <f>roro!CI56</f>
        <v>0</v>
      </c>
      <c r="V56" s="25">
        <f>roro!CJ56</f>
        <v>0</v>
      </c>
      <c r="W56" s="25">
        <f>roro!CK56</f>
        <v>0</v>
      </c>
      <c r="X56" s="25">
        <f>roro!CL56</f>
        <v>0</v>
      </c>
      <c r="Y56" s="25">
        <f>roro!CM56</f>
        <v>0</v>
      </c>
      <c r="Z56" s="25">
        <f>roro!DU56</f>
        <v>0</v>
      </c>
      <c r="AA56" s="25">
        <f>roro!DV56</f>
        <v>0</v>
      </c>
      <c r="AB56" s="25">
        <f>roro!DW56</f>
        <v>0</v>
      </c>
      <c r="AC56" s="25">
        <f>roro!DX56</f>
        <v>0</v>
      </c>
      <c r="AD56" s="25">
        <f>roro!DY56</f>
        <v>0</v>
      </c>
      <c r="AE56" s="25">
        <f>roro!DZ56</f>
        <v>0</v>
      </c>
      <c r="AF56" s="25">
        <f>roro!EA56</f>
        <v>0</v>
      </c>
      <c r="AG56" s="25">
        <f>roro!EB56</f>
        <v>0</v>
      </c>
      <c r="AH56" s="25">
        <f>roro!EC56</f>
        <v>0</v>
      </c>
      <c r="AI56" s="25">
        <f>roro!ED56</f>
        <v>0</v>
      </c>
      <c r="AJ56" s="25">
        <f>roro!EE56</f>
        <v>0</v>
      </c>
      <c r="AK56" s="25">
        <f>roro!FM56</f>
        <v>0</v>
      </c>
      <c r="AL56" s="25">
        <f>roro!FN56</f>
        <v>0</v>
      </c>
      <c r="AM56" s="25">
        <f>roro!FO56</f>
        <v>0</v>
      </c>
      <c r="AN56" s="25">
        <f>roro!FP56</f>
        <v>0</v>
      </c>
      <c r="AO56" s="25">
        <f>roro!FQ56</f>
        <v>0</v>
      </c>
      <c r="AP56" s="25">
        <f>roro!FR56</f>
        <v>0</v>
      </c>
      <c r="AQ56" s="25">
        <f>roro!FS56</f>
        <v>0</v>
      </c>
      <c r="AR56" s="25">
        <f>roro!FT56</f>
        <v>0</v>
      </c>
      <c r="AS56" s="25">
        <f>roro!FU56</f>
        <v>0</v>
      </c>
      <c r="AT56" s="25">
        <f>roro!FV56</f>
        <v>0</v>
      </c>
      <c r="AU56" s="25">
        <f>roro!FW56</f>
        <v>0</v>
      </c>
      <c r="AV56" s="25">
        <f t="shared" si="85"/>
        <v>0</v>
      </c>
      <c r="AW56" s="25">
        <f t="shared" si="85"/>
        <v>0</v>
      </c>
      <c r="AX56" s="25">
        <f t="shared" si="85"/>
        <v>0</v>
      </c>
      <c r="AY56" s="25">
        <f t="shared" si="85"/>
        <v>0</v>
      </c>
      <c r="AZ56" s="25">
        <f t="shared" si="86"/>
        <v>0</v>
      </c>
      <c r="BA56" s="25">
        <f t="shared" si="87"/>
        <v>0</v>
      </c>
      <c r="BB56" s="25">
        <f t="shared" si="88"/>
        <v>0</v>
      </c>
      <c r="BC56" s="25">
        <f t="shared" si="89"/>
        <v>0</v>
      </c>
      <c r="BD56" s="25">
        <f t="shared" si="90"/>
        <v>0</v>
      </c>
      <c r="BE56" s="25">
        <f t="shared" si="91"/>
        <v>0</v>
      </c>
      <c r="BF56" s="25">
        <f t="shared" si="92"/>
        <v>0</v>
      </c>
    </row>
    <row r="57" spans="1:58" s="30" customFormat="1" ht="15" customHeight="1" x14ac:dyDescent="0.25">
      <c r="A57" s="46"/>
      <c r="B57" s="76"/>
      <c r="C57" s="73" t="s">
        <v>241</v>
      </c>
      <c r="D57" s="25">
        <f>roro!AK57</f>
        <v>0</v>
      </c>
      <c r="E57" s="25">
        <f>roro!AL57</f>
        <v>0</v>
      </c>
      <c r="F57" s="25">
        <f>roro!AM57</f>
        <v>0</v>
      </c>
      <c r="G57" s="25">
        <f>roro!AN57</f>
        <v>0</v>
      </c>
      <c r="H57" s="25">
        <f>roro!AO57</f>
        <v>0</v>
      </c>
      <c r="I57" s="25">
        <f>roro!AP57</f>
        <v>0</v>
      </c>
      <c r="J57" s="25">
        <f>roro!AQ57</f>
        <v>0</v>
      </c>
      <c r="K57" s="25">
        <f>roro!AR57</f>
        <v>0</v>
      </c>
      <c r="L57" s="25">
        <f>roro!AS57</f>
        <v>0</v>
      </c>
      <c r="M57" s="25">
        <f>roro!AT57</f>
        <v>0</v>
      </c>
      <c r="N57" s="25">
        <f>roro!AU57</f>
        <v>0</v>
      </c>
      <c r="O57" s="25">
        <f>roro!CC57</f>
        <v>0</v>
      </c>
      <c r="P57" s="25">
        <f>roro!CD57</f>
        <v>0</v>
      </c>
      <c r="Q57" s="25">
        <f>roro!CE57</f>
        <v>0</v>
      </c>
      <c r="R57" s="25">
        <f>roro!CF57</f>
        <v>0</v>
      </c>
      <c r="S57" s="25">
        <f>roro!CG57</f>
        <v>0</v>
      </c>
      <c r="T57" s="25">
        <f>roro!CH57</f>
        <v>0</v>
      </c>
      <c r="U57" s="25">
        <f>roro!CI57</f>
        <v>0</v>
      </c>
      <c r="V57" s="25">
        <f>roro!CJ57</f>
        <v>0</v>
      </c>
      <c r="W57" s="25">
        <f>roro!CK57</f>
        <v>0</v>
      </c>
      <c r="X57" s="25">
        <f>roro!CL57</f>
        <v>0</v>
      </c>
      <c r="Y57" s="25">
        <f>roro!CM57</f>
        <v>0</v>
      </c>
      <c r="Z57" s="25">
        <f>roro!DU57</f>
        <v>0</v>
      </c>
      <c r="AA57" s="25">
        <f>roro!DV57</f>
        <v>0</v>
      </c>
      <c r="AB57" s="25">
        <f>roro!DW57</f>
        <v>0</v>
      </c>
      <c r="AC57" s="25">
        <f>roro!DX57</f>
        <v>0</v>
      </c>
      <c r="AD57" s="25">
        <f>roro!DY57</f>
        <v>0</v>
      </c>
      <c r="AE57" s="25">
        <f>roro!DZ57</f>
        <v>0</v>
      </c>
      <c r="AF57" s="25">
        <f>roro!EA57</f>
        <v>0</v>
      </c>
      <c r="AG57" s="25">
        <f>roro!EB57</f>
        <v>0</v>
      </c>
      <c r="AH57" s="25">
        <f>roro!EC57</f>
        <v>0</v>
      </c>
      <c r="AI57" s="25">
        <f>roro!ED57</f>
        <v>0</v>
      </c>
      <c r="AJ57" s="25">
        <f>roro!EE57</f>
        <v>0</v>
      </c>
      <c r="AK57" s="25">
        <f>roro!FM57</f>
        <v>0</v>
      </c>
      <c r="AL57" s="25">
        <f>roro!FN57</f>
        <v>0</v>
      </c>
      <c r="AM57" s="25">
        <f>roro!FO57</f>
        <v>0</v>
      </c>
      <c r="AN57" s="25">
        <f>roro!FP57</f>
        <v>0</v>
      </c>
      <c r="AO57" s="25">
        <f>roro!FQ57</f>
        <v>0</v>
      </c>
      <c r="AP57" s="25">
        <f>roro!FR57</f>
        <v>0</v>
      </c>
      <c r="AQ57" s="25">
        <f>roro!FS57</f>
        <v>0</v>
      </c>
      <c r="AR57" s="25">
        <f>roro!FT57</f>
        <v>0</v>
      </c>
      <c r="AS57" s="25">
        <f>roro!FU57</f>
        <v>0</v>
      </c>
      <c r="AT57" s="25">
        <f>roro!FV57</f>
        <v>0</v>
      </c>
      <c r="AU57" s="25">
        <f>roro!FW57</f>
        <v>0</v>
      </c>
      <c r="AV57" s="25">
        <f t="shared" ref="AV57:AV59" si="97">D57+O57+Z57+AK57</f>
        <v>0</v>
      </c>
      <c r="AW57" s="25">
        <f t="shared" ref="AW57:AW59" si="98">E57+P57+AA57+AL57</f>
        <v>0</v>
      </c>
      <c r="AX57" s="25">
        <f t="shared" ref="AX57:AX59" si="99">F57+Q57+AB57+AM57</f>
        <v>0</v>
      </c>
      <c r="AY57" s="25">
        <f t="shared" ref="AY57:AY59" si="100">G57+R57+AC57+AN57</f>
        <v>0</v>
      </c>
      <c r="AZ57" s="25">
        <f t="shared" si="86"/>
        <v>0</v>
      </c>
      <c r="BA57" s="25">
        <f t="shared" si="87"/>
        <v>0</v>
      </c>
      <c r="BB57" s="25">
        <f t="shared" si="88"/>
        <v>0</v>
      </c>
      <c r="BC57" s="25">
        <f t="shared" si="89"/>
        <v>0</v>
      </c>
      <c r="BD57" s="25">
        <f t="shared" si="90"/>
        <v>0</v>
      </c>
      <c r="BE57" s="25">
        <f t="shared" si="91"/>
        <v>0</v>
      </c>
      <c r="BF57" s="25">
        <f t="shared" si="92"/>
        <v>0</v>
      </c>
    </row>
    <row r="58" spans="1:58" s="30" customFormat="1" ht="15" customHeight="1" x14ac:dyDescent="0.25">
      <c r="A58" s="46"/>
      <c r="B58" s="75"/>
      <c r="C58" s="47" t="s">
        <v>252</v>
      </c>
      <c r="D58" s="25">
        <f>roro!AK58</f>
        <v>0</v>
      </c>
      <c r="E58" s="25">
        <f>roro!AL58</f>
        <v>0</v>
      </c>
      <c r="F58" s="25">
        <f>roro!AM58</f>
        <v>0</v>
      </c>
      <c r="G58" s="25">
        <f>roro!AN58</f>
        <v>0</v>
      </c>
      <c r="H58" s="25">
        <f>roro!AO58</f>
        <v>0</v>
      </c>
      <c r="I58" s="25">
        <f>roro!AP58</f>
        <v>0</v>
      </c>
      <c r="J58" s="25">
        <f>roro!AQ58</f>
        <v>0</v>
      </c>
      <c r="K58" s="25">
        <f>roro!AR58</f>
        <v>0</v>
      </c>
      <c r="L58" s="25">
        <f>roro!AS58</f>
        <v>0</v>
      </c>
      <c r="M58" s="25">
        <f>roro!AT58</f>
        <v>0</v>
      </c>
      <c r="N58" s="25">
        <f>roro!AU58</f>
        <v>0</v>
      </c>
      <c r="O58" s="25">
        <f>roro!CC58</f>
        <v>0</v>
      </c>
      <c r="P58" s="25">
        <f>roro!CD58</f>
        <v>0</v>
      </c>
      <c r="Q58" s="25">
        <f>roro!CE58</f>
        <v>0</v>
      </c>
      <c r="R58" s="25">
        <f>roro!CF58</f>
        <v>0</v>
      </c>
      <c r="S58" s="25">
        <f>roro!CG58</f>
        <v>0</v>
      </c>
      <c r="T58" s="25">
        <f>roro!CH58</f>
        <v>0</v>
      </c>
      <c r="U58" s="25">
        <f>roro!CI58</f>
        <v>0</v>
      </c>
      <c r="V58" s="25">
        <f>roro!CJ58</f>
        <v>0</v>
      </c>
      <c r="W58" s="25">
        <f>roro!CK58</f>
        <v>0</v>
      </c>
      <c r="X58" s="25">
        <f>roro!CL58</f>
        <v>0</v>
      </c>
      <c r="Y58" s="25">
        <f>roro!CM58</f>
        <v>0</v>
      </c>
      <c r="Z58" s="25">
        <f>roro!DU58</f>
        <v>0</v>
      </c>
      <c r="AA58" s="25">
        <f>roro!DV58</f>
        <v>0</v>
      </c>
      <c r="AB58" s="25">
        <f>roro!DW58</f>
        <v>0</v>
      </c>
      <c r="AC58" s="25">
        <f>roro!DX58</f>
        <v>0</v>
      </c>
      <c r="AD58" s="25">
        <f>roro!DY58</f>
        <v>0</v>
      </c>
      <c r="AE58" s="25">
        <f>roro!DZ58</f>
        <v>0</v>
      </c>
      <c r="AF58" s="25">
        <f>roro!EA58</f>
        <v>0</v>
      </c>
      <c r="AG58" s="25">
        <f>roro!EB58</f>
        <v>0</v>
      </c>
      <c r="AH58" s="25">
        <f>roro!EC58</f>
        <v>0</v>
      </c>
      <c r="AI58" s="25">
        <f>roro!ED58</f>
        <v>0</v>
      </c>
      <c r="AJ58" s="25">
        <f>roro!EE58</f>
        <v>0</v>
      </c>
      <c r="AK58" s="25">
        <f>roro!FM58</f>
        <v>0</v>
      </c>
      <c r="AL58" s="25">
        <f>roro!FN58</f>
        <v>0</v>
      </c>
      <c r="AM58" s="25">
        <f>roro!FO58</f>
        <v>0</v>
      </c>
      <c r="AN58" s="25">
        <f>roro!FP58</f>
        <v>0</v>
      </c>
      <c r="AO58" s="25">
        <f>roro!FQ58</f>
        <v>0</v>
      </c>
      <c r="AP58" s="25">
        <f>roro!FR58</f>
        <v>0</v>
      </c>
      <c r="AQ58" s="25">
        <f>roro!FS58</f>
        <v>0</v>
      </c>
      <c r="AR58" s="25">
        <f>roro!FT58</f>
        <v>0</v>
      </c>
      <c r="AS58" s="25">
        <f>roro!FU58</f>
        <v>0</v>
      </c>
      <c r="AT58" s="25">
        <f>roro!FV58</f>
        <v>0</v>
      </c>
      <c r="AU58" s="25">
        <f>roro!FW58</f>
        <v>0</v>
      </c>
      <c r="AV58" s="25">
        <f t="shared" si="97"/>
        <v>0</v>
      </c>
      <c r="AW58" s="25">
        <f t="shared" si="98"/>
        <v>0</v>
      </c>
      <c r="AX58" s="25">
        <f t="shared" si="99"/>
        <v>0</v>
      </c>
      <c r="AY58" s="25">
        <f t="shared" si="100"/>
        <v>0</v>
      </c>
      <c r="AZ58" s="25">
        <f t="shared" si="86"/>
        <v>0</v>
      </c>
      <c r="BA58" s="25">
        <f t="shared" si="87"/>
        <v>0</v>
      </c>
      <c r="BB58" s="25">
        <f t="shared" si="88"/>
        <v>0</v>
      </c>
      <c r="BC58" s="25">
        <f t="shared" si="89"/>
        <v>0</v>
      </c>
      <c r="BD58" s="25">
        <f t="shared" si="90"/>
        <v>0</v>
      </c>
      <c r="BE58" s="25">
        <f t="shared" si="91"/>
        <v>0</v>
      </c>
      <c r="BF58" s="25">
        <f t="shared" si="92"/>
        <v>0</v>
      </c>
    </row>
    <row r="59" spans="1:58" s="30" customFormat="1" ht="15" customHeight="1" x14ac:dyDescent="0.25">
      <c r="A59" s="46"/>
      <c r="B59" s="75"/>
      <c r="C59" s="47" t="s">
        <v>253</v>
      </c>
      <c r="D59" s="25">
        <f>roro!AK59</f>
        <v>0</v>
      </c>
      <c r="E59" s="25">
        <f>roro!AL59</f>
        <v>0</v>
      </c>
      <c r="F59" s="25">
        <f>roro!AM59</f>
        <v>0</v>
      </c>
      <c r="G59" s="25">
        <f>roro!AN59</f>
        <v>0</v>
      </c>
      <c r="H59" s="25">
        <f>roro!AO59</f>
        <v>0</v>
      </c>
      <c r="I59" s="25">
        <f>roro!AP59</f>
        <v>0</v>
      </c>
      <c r="J59" s="25">
        <f>roro!AQ59</f>
        <v>0</v>
      </c>
      <c r="K59" s="25">
        <f>roro!AR59</f>
        <v>0</v>
      </c>
      <c r="L59" s="25">
        <f>roro!AS59</f>
        <v>0</v>
      </c>
      <c r="M59" s="25">
        <f>roro!AT59</f>
        <v>0</v>
      </c>
      <c r="N59" s="25">
        <f>roro!AU59</f>
        <v>0</v>
      </c>
      <c r="O59" s="25">
        <f>roro!CC59</f>
        <v>0</v>
      </c>
      <c r="P59" s="25">
        <f>roro!CD59</f>
        <v>0</v>
      </c>
      <c r="Q59" s="25">
        <f>roro!CE59</f>
        <v>0</v>
      </c>
      <c r="R59" s="25">
        <f>roro!CF59</f>
        <v>0</v>
      </c>
      <c r="S59" s="25">
        <f>roro!CG59</f>
        <v>0</v>
      </c>
      <c r="T59" s="25">
        <f>roro!CH59</f>
        <v>0</v>
      </c>
      <c r="U59" s="25">
        <f>roro!CI59</f>
        <v>0</v>
      </c>
      <c r="V59" s="25">
        <f>roro!CJ59</f>
        <v>0</v>
      </c>
      <c r="W59" s="25">
        <f>roro!CK59</f>
        <v>0</v>
      </c>
      <c r="X59" s="25">
        <f>roro!CL59</f>
        <v>0</v>
      </c>
      <c r="Y59" s="25">
        <f>roro!CM59</f>
        <v>0</v>
      </c>
      <c r="Z59" s="25">
        <f>roro!DU59</f>
        <v>0</v>
      </c>
      <c r="AA59" s="25">
        <f>roro!DV59</f>
        <v>0</v>
      </c>
      <c r="AB59" s="25">
        <f>roro!DW59</f>
        <v>0</v>
      </c>
      <c r="AC59" s="25">
        <f>roro!DX59</f>
        <v>0</v>
      </c>
      <c r="AD59" s="25">
        <f>roro!DY59</f>
        <v>0</v>
      </c>
      <c r="AE59" s="25">
        <f>roro!DZ59</f>
        <v>0</v>
      </c>
      <c r="AF59" s="25">
        <f>roro!EA59</f>
        <v>0</v>
      </c>
      <c r="AG59" s="25">
        <f>roro!EB59</f>
        <v>0</v>
      </c>
      <c r="AH59" s="25">
        <f>roro!EC59</f>
        <v>0</v>
      </c>
      <c r="AI59" s="25">
        <f>roro!ED59</f>
        <v>0</v>
      </c>
      <c r="AJ59" s="25">
        <f>roro!EE59</f>
        <v>0</v>
      </c>
      <c r="AK59" s="25">
        <f>roro!FM59</f>
        <v>0</v>
      </c>
      <c r="AL59" s="25">
        <f>roro!FN59</f>
        <v>0</v>
      </c>
      <c r="AM59" s="25">
        <f>roro!FO59</f>
        <v>0</v>
      </c>
      <c r="AN59" s="25">
        <f>roro!FP59</f>
        <v>0</v>
      </c>
      <c r="AO59" s="25">
        <f>roro!FQ59</f>
        <v>0</v>
      </c>
      <c r="AP59" s="25">
        <f>roro!FR59</f>
        <v>0</v>
      </c>
      <c r="AQ59" s="25">
        <f>roro!FS59</f>
        <v>0</v>
      </c>
      <c r="AR59" s="25">
        <f>roro!FT59</f>
        <v>0</v>
      </c>
      <c r="AS59" s="25">
        <f>roro!FU59</f>
        <v>0</v>
      </c>
      <c r="AT59" s="25">
        <f>roro!FV59</f>
        <v>0</v>
      </c>
      <c r="AU59" s="25">
        <f>roro!FW59</f>
        <v>0</v>
      </c>
      <c r="AV59" s="25">
        <f t="shared" si="97"/>
        <v>0</v>
      </c>
      <c r="AW59" s="25">
        <f t="shared" si="98"/>
        <v>0</v>
      </c>
      <c r="AX59" s="25">
        <f t="shared" si="99"/>
        <v>0</v>
      </c>
      <c r="AY59" s="25">
        <f t="shared" si="100"/>
        <v>0</v>
      </c>
      <c r="AZ59" s="25">
        <f t="shared" si="86"/>
        <v>0</v>
      </c>
      <c r="BA59" s="25">
        <f t="shared" si="87"/>
        <v>0</v>
      </c>
      <c r="BB59" s="25">
        <f t="shared" si="88"/>
        <v>0</v>
      </c>
      <c r="BC59" s="25">
        <f t="shared" si="89"/>
        <v>0</v>
      </c>
      <c r="BD59" s="25">
        <f t="shared" si="90"/>
        <v>0</v>
      </c>
      <c r="BE59" s="25">
        <f t="shared" si="91"/>
        <v>0</v>
      </c>
      <c r="BF59" s="25">
        <f t="shared" si="92"/>
        <v>0</v>
      </c>
    </row>
    <row r="60" spans="1:58" s="30" customFormat="1" ht="15" customHeight="1" x14ac:dyDescent="0.25">
      <c r="A60" s="46"/>
      <c r="B60" s="75"/>
      <c r="C60" s="45" t="s">
        <v>419</v>
      </c>
      <c r="D60" s="25">
        <f>roro!AK60</f>
        <v>0</v>
      </c>
      <c r="E60" s="25">
        <f>roro!AL60</f>
        <v>0</v>
      </c>
      <c r="F60" s="25">
        <f>roro!AM60</f>
        <v>0</v>
      </c>
      <c r="G60" s="25">
        <f>roro!AN60</f>
        <v>0</v>
      </c>
      <c r="H60" s="25">
        <f>roro!AO60</f>
        <v>0</v>
      </c>
      <c r="I60" s="25">
        <f>roro!AP60</f>
        <v>0</v>
      </c>
      <c r="J60" s="25">
        <f>roro!AQ60</f>
        <v>0</v>
      </c>
      <c r="K60" s="25">
        <f>roro!AR60</f>
        <v>0</v>
      </c>
      <c r="L60" s="25">
        <f>roro!AS60</f>
        <v>0</v>
      </c>
      <c r="M60" s="25">
        <f>roro!AT60</f>
        <v>0</v>
      </c>
      <c r="N60" s="25">
        <f>roro!AU60</f>
        <v>0</v>
      </c>
      <c r="O60" s="25">
        <f>roro!CC60</f>
        <v>0</v>
      </c>
      <c r="P60" s="25">
        <f>roro!CD60</f>
        <v>0</v>
      </c>
      <c r="Q60" s="25">
        <f>roro!CE60</f>
        <v>0</v>
      </c>
      <c r="R60" s="25">
        <f>roro!CF60</f>
        <v>0</v>
      </c>
      <c r="S60" s="25">
        <f>roro!CG60</f>
        <v>0</v>
      </c>
      <c r="T60" s="25">
        <f>roro!CH60</f>
        <v>0</v>
      </c>
      <c r="U60" s="25">
        <f>roro!CI60</f>
        <v>0</v>
      </c>
      <c r="V60" s="25">
        <f>roro!CJ60</f>
        <v>0</v>
      </c>
      <c r="W60" s="25">
        <f>roro!CK60</f>
        <v>0</v>
      </c>
      <c r="X60" s="25">
        <f>roro!CL60</f>
        <v>0</v>
      </c>
      <c r="Y60" s="25">
        <f>roro!CM60</f>
        <v>0</v>
      </c>
      <c r="Z60" s="25">
        <f>roro!DU60</f>
        <v>0</v>
      </c>
      <c r="AA60" s="25">
        <f>roro!DV60</f>
        <v>0</v>
      </c>
      <c r="AB60" s="25">
        <f>roro!DW60</f>
        <v>0</v>
      </c>
      <c r="AC60" s="25">
        <f>roro!DX60</f>
        <v>0</v>
      </c>
      <c r="AD60" s="25">
        <f>roro!DY60</f>
        <v>0</v>
      </c>
      <c r="AE60" s="25">
        <f>roro!DZ60</f>
        <v>0</v>
      </c>
      <c r="AF60" s="25">
        <f>roro!EA60</f>
        <v>0</v>
      </c>
      <c r="AG60" s="25">
        <f>roro!EB60</f>
        <v>0</v>
      </c>
      <c r="AH60" s="25">
        <f>roro!EC60</f>
        <v>0</v>
      </c>
      <c r="AI60" s="25">
        <f>roro!ED60</f>
        <v>0</v>
      </c>
      <c r="AJ60" s="25">
        <f>roro!EE60</f>
        <v>0</v>
      </c>
      <c r="AK60" s="25">
        <f>roro!FM60</f>
        <v>0</v>
      </c>
      <c r="AL60" s="25">
        <f>roro!FN60</f>
        <v>0</v>
      </c>
      <c r="AM60" s="25">
        <f>roro!FO60</f>
        <v>0</v>
      </c>
      <c r="AN60" s="25">
        <f>roro!FP60</f>
        <v>0</v>
      </c>
      <c r="AO60" s="25">
        <f>roro!FQ60</f>
        <v>0</v>
      </c>
      <c r="AP60" s="25">
        <f>roro!FR60</f>
        <v>0</v>
      </c>
      <c r="AQ60" s="25">
        <f>roro!FS60</f>
        <v>0</v>
      </c>
      <c r="AR60" s="25">
        <f>roro!FT60</f>
        <v>0</v>
      </c>
      <c r="AS60" s="25">
        <f>roro!FU60</f>
        <v>0</v>
      </c>
      <c r="AT60" s="25">
        <f>roro!FV60</f>
        <v>0</v>
      </c>
      <c r="AU60" s="25">
        <f>roro!FW60</f>
        <v>0</v>
      </c>
      <c r="AV60" s="25">
        <f t="shared" si="85"/>
        <v>0</v>
      </c>
      <c r="AW60" s="25">
        <f t="shared" si="85"/>
        <v>0</v>
      </c>
      <c r="AX60" s="25">
        <f t="shared" si="85"/>
        <v>0</v>
      </c>
      <c r="AY60" s="25">
        <f t="shared" si="85"/>
        <v>0</v>
      </c>
      <c r="AZ60" s="25">
        <f t="shared" si="86"/>
        <v>0</v>
      </c>
      <c r="BA60" s="25">
        <f t="shared" si="87"/>
        <v>0</v>
      </c>
      <c r="BB60" s="25">
        <f t="shared" si="88"/>
        <v>0</v>
      </c>
      <c r="BC60" s="25">
        <f t="shared" si="89"/>
        <v>0</v>
      </c>
      <c r="BD60" s="25">
        <f t="shared" si="90"/>
        <v>0</v>
      </c>
      <c r="BE60" s="25">
        <f t="shared" si="91"/>
        <v>0</v>
      </c>
      <c r="BF60" s="25">
        <f t="shared" si="92"/>
        <v>0</v>
      </c>
    </row>
    <row r="61" spans="1:58" s="30" customFormat="1" ht="15" customHeight="1" x14ac:dyDescent="0.25">
      <c r="A61" s="46"/>
      <c r="B61" s="75"/>
      <c r="C61" s="47" t="s">
        <v>409</v>
      </c>
      <c r="D61" s="25">
        <f>roro!AK61</f>
        <v>0</v>
      </c>
      <c r="E61" s="25">
        <f>roro!AL61</f>
        <v>0</v>
      </c>
      <c r="F61" s="25">
        <f>roro!AM61</f>
        <v>0</v>
      </c>
      <c r="G61" s="25">
        <f>roro!AN61</f>
        <v>0</v>
      </c>
      <c r="H61" s="25">
        <f>roro!AO61</f>
        <v>0</v>
      </c>
      <c r="I61" s="25">
        <f>roro!AP61</f>
        <v>0</v>
      </c>
      <c r="J61" s="25">
        <f>roro!AQ61</f>
        <v>0</v>
      </c>
      <c r="K61" s="25">
        <f>roro!AR61</f>
        <v>0</v>
      </c>
      <c r="L61" s="25">
        <f>roro!AS61</f>
        <v>0</v>
      </c>
      <c r="M61" s="25">
        <f>roro!AT61</f>
        <v>0</v>
      </c>
      <c r="N61" s="25">
        <f>roro!AU61</f>
        <v>0</v>
      </c>
      <c r="O61" s="25">
        <f>roro!CC61</f>
        <v>0</v>
      </c>
      <c r="P61" s="25">
        <f>roro!CD61</f>
        <v>0</v>
      </c>
      <c r="Q61" s="25">
        <f>roro!CE61</f>
        <v>0</v>
      </c>
      <c r="R61" s="25">
        <f>roro!CF61</f>
        <v>0</v>
      </c>
      <c r="S61" s="25">
        <f>roro!CG61</f>
        <v>0</v>
      </c>
      <c r="T61" s="25">
        <f>roro!CH61</f>
        <v>0</v>
      </c>
      <c r="U61" s="25">
        <f>roro!CI61</f>
        <v>0</v>
      </c>
      <c r="V61" s="25">
        <f>roro!CJ61</f>
        <v>0</v>
      </c>
      <c r="W61" s="25">
        <f>roro!CK61</f>
        <v>0</v>
      </c>
      <c r="X61" s="25">
        <f>roro!CL61</f>
        <v>0</v>
      </c>
      <c r="Y61" s="25">
        <f>roro!CM61</f>
        <v>0</v>
      </c>
      <c r="Z61" s="25">
        <f>roro!DU61</f>
        <v>0</v>
      </c>
      <c r="AA61" s="25">
        <f>roro!DV61</f>
        <v>0</v>
      </c>
      <c r="AB61" s="25">
        <f>roro!DW61</f>
        <v>0</v>
      </c>
      <c r="AC61" s="25">
        <f>roro!DX61</f>
        <v>0</v>
      </c>
      <c r="AD61" s="25">
        <f>roro!DY61</f>
        <v>0</v>
      </c>
      <c r="AE61" s="25">
        <f>roro!DZ61</f>
        <v>0</v>
      </c>
      <c r="AF61" s="25">
        <f>roro!EA61</f>
        <v>0</v>
      </c>
      <c r="AG61" s="25">
        <f>roro!EB61</f>
        <v>0</v>
      </c>
      <c r="AH61" s="25">
        <f>roro!EC61</f>
        <v>0</v>
      </c>
      <c r="AI61" s="25">
        <f>roro!ED61</f>
        <v>0</v>
      </c>
      <c r="AJ61" s="25">
        <f>roro!EE61</f>
        <v>0</v>
      </c>
      <c r="AK61" s="25">
        <f>roro!FM61</f>
        <v>0</v>
      </c>
      <c r="AL61" s="25">
        <f>roro!FN61</f>
        <v>0</v>
      </c>
      <c r="AM61" s="25">
        <f>roro!FO61</f>
        <v>0</v>
      </c>
      <c r="AN61" s="25">
        <f>roro!FP61</f>
        <v>0</v>
      </c>
      <c r="AO61" s="25">
        <f>roro!FQ61</f>
        <v>0</v>
      </c>
      <c r="AP61" s="25">
        <f>roro!FR61</f>
        <v>0</v>
      </c>
      <c r="AQ61" s="25">
        <f>roro!FS61</f>
        <v>0</v>
      </c>
      <c r="AR61" s="25">
        <f>roro!FT61</f>
        <v>0</v>
      </c>
      <c r="AS61" s="25">
        <f>roro!FU61</f>
        <v>0</v>
      </c>
      <c r="AT61" s="25">
        <f>roro!FV61</f>
        <v>0</v>
      </c>
      <c r="AU61" s="25">
        <f>roro!FW61</f>
        <v>0</v>
      </c>
      <c r="AV61" s="25">
        <f t="shared" ref="AV61:AV62" si="101">D61+O61+Z61+AK61</f>
        <v>0</v>
      </c>
      <c r="AW61" s="25">
        <f t="shared" ref="AW61:AW62" si="102">E61+P61+AA61+AL61</f>
        <v>0</v>
      </c>
      <c r="AX61" s="25">
        <f t="shared" ref="AX61:AX62" si="103">F61+Q61+AB61+AM61</f>
        <v>0</v>
      </c>
      <c r="AY61" s="25">
        <f t="shared" ref="AY61:AY62" si="104">G61+R61+AC61+AN61</f>
        <v>0</v>
      </c>
      <c r="AZ61" s="25">
        <f t="shared" ref="AZ61:AZ62" si="105">H61+S61+AD61+AO61</f>
        <v>0</v>
      </c>
      <c r="BA61" s="25">
        <f t="shared" ref="BA61:BA62" si="106">I61+T61+AE61+AP61</f>
        <v>0</v>
      </c>
      <c r="BB61" s="25">
        <f t="shared" ref="BB61:BB62" si="107">J61+U61+AF61+AQ61</f>
        <v>0</v>
      </c>
      <c r="BC61" s="25">
        <f t="shared" ref="BC61:BC62" si="108">K61+V61+AG61+AR61</f>
        <v>0</v>
      </c>
      <c r="BD61" s="25">
        <f t="shared" ref="BD61:BD62" si="109">L61+W61+AH61+AS61</f>
        <v>0</v>
      </c>
      <c r="BE61" s="25">
        <f t="shared" ref="BE61:BE62" si="110">M61+X61+AI61+AT61</f>
        <v>0</v>
      </c>
      <c r="BF61" s="25">
        <f t="shared" ref="BF61:BF62" si="111">N61+Y61+AJ61+AU61</f>
        <v>0</v>
      </c>
    </row>
    <row r="62" spans="1:58" s="30" customFormat="1" ht="15" customHeight="1" x14ac:dyDescent="0.25">
      <c r="A62" s="46"/>
      <c r="B62" s="75"/>
      <c r="C62" s="47" t="s">
        <v>410</v>
      </c>
      <c r="D62" s="25">
        <f>roro!AK62</f>
        <v>0</v>
      </c>
      <c r="E62" s="25">
        <f>roro!AL62</f>
        <v>0</v>
      </c>
      <c r="F62" s="25">
        <f>roro!AM62</f>
        <v>0</v>
      </c>
      <c r="G62" s="25">
        <f>roro!AN62</f>
        <v>0</v>
      </c>
      <c r="H62" s="25">
        <f>roro!AO62</f>
        <v>0</v>
      </c>
      <c r="I62" s="25">
        <f>roro!AP62</f>
        <v>0</v>
      </c>
      <c r="J62" s="25">
        <f>roro!AQ62</f>
        <v>0</v>
      </c>
      <c r="K62" s="25">
        <f>roro!AR62</f>
        <v>0</v>
      </c>
      <c r="L62" s="25">
        <f>roro!AS62</f>
        <v>0</v>
      </c>
      <c r="M62" s="25">
        <f>roro!AT62</f>
        <v>0</v>
      </c>
      <c r="N62" s="25">
        <f>roro!AU62</f>
        <v>0</v>
      </c>
      <c r="O62" s="25">
        <f>roro!CC62</f>
        <v>0</v>
      </c>
      <c r="P62" s="25">
        <f>roro!CD62</f>
        <v>0</v>
      </c>
      <c r="Q62" s="25">
        <f>roro!CE62</f>
        <v>0</v>
      </c>
      <c r="R62" s="25">
        <f>roro!CF62</f>
        <v>0</v>
      </c>
      <c r="S62" s="25">
        <f>roro!CG62</f>
        <v>0</v>
      </c>
      <c r="T62" s="25">
        <f>roro!CH62</f>
        <v>0</v>
      </c>
      <c r="U62" s="25">
        <f>roro!CI62</f>
        <v>0</v>
      </c>
      <c r="V62" s="25">
        <f>roro!CJ62</f>
        <v>0</v>
      </c>
      <c r="W62" s="25">
        <f>roro!CK62</f>
        <v>0</v>
      </c>
      <c r="X62" s="25">
        <f>roro!CL62</f>
        <v>0</v>
      </c>
      <c r="Y62" s="25">
        <f>roro!CM62</f>
        <v>0</v>
      </c>
      <c r="Z62" s="25">
        <f>roro!DU62</f>
        <v>0</v>
      </c>
      <c r="AA62" s="25">
        <f>roro!DV62</f>
        <v>0</v>
      </c>
      <c r="AB62" s="25">
        <f>roro!DW62</f>
        <v>0</v>
      </c>
      <c r="AC62" s="25">
        <f>roro!DX62</f>
        <v>0</v>
      </c>
      <c r="AD62" s="25">
        <f>roro!DY62</f>
        <v>0</v>
      </c>
      <c r="AE62" s="25">
        <f>roro!DZ62</f>
        <v>0</v>
      </c>
      <c r="AF62" s="25">
        <f>roro!EA62</f>
        <v>0</v>
      </c>
      <c r="AG62" s="25">
        <f>roro!EB62</f>
        <v>0</v>
      </c>
      <c r="AH62" s="25">
        <f>roro!EC62</f>
        <v>0</v>
      </c>
      <c r="AI62" s="25">
        <f>roro!ED62</f>
        <v>0</v>
      </c>
      <c r="AJ62" s="25">
        <f>roro!EE62</f>
        <v>0</v>
      </c>
      <c r="AK62" s="25">
        <f>roro!FM62</f>
        <v>0</v>
      </c>
      <c r="AL62" s="25">
        <f>roro!FN62</f>
        <v>0</v>
      </c>
      <c r="AM62" s="25">
        <f>roro!FO62</f>
        <v>0</v>
      </c>
      <c r="AN62" s="25">
        <f>roro!FP62</f>
        <v>0</v>
      </c>
      <c r="AO62" s="25">
        <f>roro!FQ62</f>
        <v>0</v>
      </c>
      <c r="AP62" s="25">
        <f>roro!FR62</f>
        <v>0</v>
      </c>
      <c r="AQ62" s="25">
        <f>roro!FS62</f>
        <v>0</v>
      </c>
      <c r="AR62" s="25">
        <f>roro!FT62</f>
        <v>0</v>
      </c>
      <c r="AS62" s="25">
        <f>roro!FU62</f>
        <v>0</v>
      </c>
      <c r="AT62" s="25">
        <f>roro!FV62</f>
        <v>0</v>
      </c>
      <c r="AU62" s="25">
        <f>roro!FW62</f>
        <v>0</v>
      </c>
      <c r="AV62" s="25">
        <f t="shared" si="101"/>
        <v>0</v>
      </c>
      <c r="AW62" s="25">
        <f t="shared" si="102"/>
        <v>0</v>
      </c>
      <c r="AX62" s="25">
        <f t="shared" si="103"/>
        <v>0</v>
      </c>
      <c r="AY62" s="25">
        <f t="shared" si="104"/>
        <v>0</v>
      </c>
      <c r="AZ62" s="25">
        <f t="shared" si="105"/>
        <v>0</v>
      </c>
      <c r="BA62" s="25">
        <f t="shared" si="106"/>
        <v>0</v>
      </c>
      <c r="BB62" s="25">
        <f t="shared" si="107"/>
        <v>0</v>
      </c>
      <c r="BC62" s="25">
        <f t="shared" si="108"/>
        <v>0</v>
      </c>
      <c r="BD62" s="25">
        <f t="shared" si="109"/>
        <v>0</v>
      </c>
      <c r="BE62" s="25">
        <f t="shared" si="110"/>
        <v>0</v>
      </c>
      <c r="BF62" s="25">
        <f t="shared" si="111"/>
        <v>0</v>
      </c>
    </row>
    <row r="63" spans="1:58" s="30" customFormat="1" ht="15" customHeight="1" x14ac:dyDescent="0.25">
      <c r="A63" s="46"/>
      <c r="B63" s="75"/>
      <c r="C63" s="45" t="s">
        <v>55</v>
      </c>
      <c r="D63" s="25">
        <f>roro!AK63</f>
        <v>0</v>
      </c>
      <c r="E63" s="25">
        <f>roro!AL63</f>
        <v>0</v>
      </c>
      <c r="F63" s="25">
        <f>roro!AM63</f>
        <v>0</v>
      </c>
      <c r="G63" s="25">
        <f>roro!AN63</f>
        <v>0</v>
      </c>
      <c r="H63" s="25">
        <f>roro!AO63</f>
        <v>0</v>
      </c>
      <c r="I63" s="25">
        <f>roro!AP63</f>
        <v>0</v>
      </c>
      <c r="J63" s="25">
        <f>roro!AQ63</f>
        <v>0</v>
      </c>
      <c r="K63" s="25">
        <f>roro!AR63</f>
        <v>0</v>
      </c>
      <c r="L63" s="25">
        <f>roro!AS63</f>
        <v>0</v>
      </c>
      <c r="M63" s="25">
        <f>roro!AT63</f>
        <v>0</v>
      </c>
      <c r="N63" s="25">
        <f>roro!AU63</f>
        <v>0</v>
      </c>
      <c r="O63" s="25">
        <f>roro!CC63</f>
        <v>0</v>
      </c>
      <c r="P63" s="25">
        <f>roro!CD63</f>
        <v>0</v>
      </c>
      <c r="Q63" s="25">
        <f>roro!CE63</f>
        <v>0</v>
      </c>
      <c r="R63" s="25">
        <f>roro!CF63</f>
        <v>0</v>
      </c>
      <c r="S63" s="25">
        <f>roro!CG63</f>
        <v>0</v>
      </c>
      <c r="T63" s="25">
        <f>roro!CH63</f>
        <v>0</v>
      </c>
      <c r="U63" s="25">
        <f>roro!CI63</f>
        <v>0</v>
      </c>
      <c r="V63" s="25">
        <f>roro!CJ63</f>
        <v>0</v>
      </c>
      <c r="W63" s="25">
        <f>roro!CK63</f>
        <v>0</v>
      </c>
      <c r="X63" s="25">
        <f>roro!CL63</f>
        <v>0</v>
      </c>
      <c r="Y63" s="25">
        <f>roro!CM63</f>
        <v>0</v>
      </c>
      <c r="Z63" s="25">
        <f>roro!DU63</f>
        <v>0</v>
      </c>
      <c r="AA63" s="25">
        <f>roro!DV63</f>
        <v>0</v>
      </c>
      <c r="AB63" s="25">
        <f>roro!DW63</f>
        <v>0</v>
      </c>
      <c r="AC63" s="25">
        <f>roro!DX63</f>
        <v>0</v>
      </c>
      <c r="AD63" s="25">
        <f>roro!DY63</f>
        <v>0</v>
      </c>
      <c r="AE63" s="25">
        <f>roro!DZ63</f>
        <v>0</v>
      </c>
      <c r="AF63" s="25">
        <f>roro!EA63</f>
        <v>0</v>
      </c>
      <c r="AG63" s="25">
        <f>roro!EB63</f>
        <v>0</v>
      </c>
      <c r="AH63" s="25">
        <f>roro!EC63</f>
        <v>0</v>
      </c>
      <c r="AI63" s="25">
        <f>roro!ED63</f>
        <v>0</v>
      </c>
      <c r="AJ63" s="25">
        <f>roro!EE63</f>
        <v>0</v>
      </c>
      <c r="AK63" s="25">
        <f>roro!FM63</f>
        <v>0</v>
      </c>
      <c r="AL63" s="25">
        <f>roro!FN63</f>
        <v>0</v>
      </c>
      <c r="AM63" s="25">
        <f>roro!FO63</f>
        <v>0</v>
      </c>
      <c r="AN63" s="25">
        <f>roro!FP63</f>
        <v>0</v>
      </c>
      <c r="AO63" s="25">
        <f>roro!FQ63</f>
        <v>0</v>
      </c>
      <c r="AP63" s="25">
        <f>roro!FR63</f>
        <v>0</v>
      </c>
      <c r="AQ63" s="25">
        <f>roro!FS63</f>
        <v>0</v>
      </c>
      <c r="AR63" s="25">
        <f>roro!FT63</f>
        <v>0</v>
      </c>
      <c r="AS63" s="25">
        <f>roro!FU63</f>
        <v>0</v>
      </c>
      <c r="AT63" s="25">
        <f>roro!FV63</f>
        <v>0</v>
      </c>
      <c r="AU63" s="25">
        <f>roro!FW63</f>
        <v>0</v>
      </c>
      <c r="AV63" s="25">
        <f t="shared" si="85"/>
        <v>0</v>
      </c>
      <c r="AW63" s="25">
        <f t="shared" si="85"/>
        <v>0</v>
      </c>
      <c r="AX63" s="25">
        <f t="shared" si="85"/>
        <v>0</v>
      </c>
      <c r="AY63" s="25">
        <f t="shared" si="85"/>
        <v>0</v>
      </c>
      <c r="AZ63" s="25">
        <f t="shared" ref="AZ63" si="112">H63+S63+AD63+AO63</f>
        <v>0</v>
      </c>
      <c r="BA63" s="25">
        <f t="shared" ref="BA63" si="113">I63+T63+AE63+AP63</f>
        <v>0</v>
      </c>
      <c r="BB63" s="25">
        <f t="shared" ref="BB63" si="114">J63+U63+AF63+AQ63</f>
        <v>0</v>
      </c>
      <c r="BC63" s="25">
        <f t="shared" ref="BC63" si="115">K63+V63+AG63+AR63</f>
        <v>0</v>
      </c>
      <c r="BD63" s="25">
        <f t="shared" ref="BD63" si="116">L63+W63+AH63+AS63</f>
        <v>0</v>
      </c>
      <c r="BE63" s="25">
        <f t="shared" ref="BE63" si="117">M63+X63+AI63+AT63</f>
        <v>0</v>
      </c>
      <c r="BF63" s="25">
        <f t="shared" ref="BF63" si="118">N63+Y63+AJ63+AU63</f>
        <v>0</v>
      </c>
    </row>
    <row r="64" spans="1:58" s="30" customFormat="1" ht="15" customHeight="1" x14ac:dyDescent="0.25">
      <c r="A64" s="46"/>
      <c r="B64" s="75"/>
      <c r="C64" s="45" t="s">
        <v>364</v>
      </c>
      <c r="D64" s="25">
        <f>roro!AK64</f>
        <v>0</v>
      </c>
      <c r="E64" s="25">
        <f>roro!AL64</f>
        <v>0</v>
      </c>
      <c r="F64" s="25">
        <f>roro!AM64</f>
        <v>0</v>
      </c>
      <c r="G64" s="25">
        <f>roro!AN64</f>
        <v>0</v>
      </c>
      <c r="H64" s="25">
        <f>roro!AO64</f>
        <v>0</v>
      </c>
      <c r="I64" s="25">
        <f>roro!AP64</f>
        <v>0</v>
      </c>
      <c r="J64" s="25">
        <f>roro!AQ64</f>
        <v>0</v>
      </c>
      <c r="K64" s="25">
        <f>roro!AR64</f>
        <v>0</v>
      </c>
      <c r="L64" s="25">
        <f>roro!AS64</f>
        <v>0</v>
      </c>
      <c r="M64" s="25">
        <f>roro!AT64</f>
        <v>0</v>
      </c>
      <c r="N64" s="25">
        <f>roro!AU64</f>
        <v>0</v>
      </c>
      <c r="O64" s="25">
        <f>roro!CC64</f>
        <v>0</v>
      </c>
      <c r="P64" s="25">
        <f>roro!CD64</f>
        <v>0</v>
      </c>
      <c r="Q64" s="25">
        <f>roro!CE64</f>
        <v>0</v>
      </c>
      <c r="R64" s="25">
        <f>roro!CF64</f>
        <v>0</v>
      </c>
      <c r="S64" s="25">
        <f>roro!CG64</f>
        <v>0</v>
      </c>
      <c r="T64" s="25">
        <f>roro!CH64</f>
        <v>0</v>
      </c>
      <c r="U64" s="25">
        <f>roro!CI64</f>
        <v>0</v>
      </c>
      <c r="V64" s="25">
        <f>roro!CJ64</f>
        <v>0</v>
      </c>
      <c r="W64" s="25">
        <f>roro!CK64</f>
        <v>0</v>
      </c>
      <c r="X64" s="25">
        <f>roro!CL64</f>
        <v>0</v>
      </c>
      <c r="Y64" s="25">
        <f>roro!CM64</f>
        <v>0</v>
      </c>
      <c r="Z64" s="25">
        <f>roro!DU64</f>
        <v>0</v>
      </c>
      <c r="AA64" s="25">
        <f>roro!DV64</f>
        <v>0</v>
      </c>
      <c r="AB64" s="25">
        <f>roro!DW64</f>
        <v>0</v>
      </c>
      <c r="AC64" s="25">
        <f>roro!DX64</f>
        <v>0</v>
      </c>
      <c r="AD64" s="25">
        <f>roro!DY64</f>
        <v>0</v>
      </c>
      <c r="AE64" s="25">
        <f>roro!DZ64</f>
        <v>0</v>
      </c>
      <c r="AF64" s="25">
        <f>roro!EA64</f>
        <v>0</v>
      </c>
      <c r="AG64" s="25">
        <f>roro!EB64</f>
        <v>0</v>
      </c>
      <c r="AH64" s="25">
        <f>roro!EC64</f>
        <v>0</v>
      </c>
      <c r="AI64" s="25">
        <f>roro!ED64</f>
        <v>0</v>
      </c>
      <c r="AJ64" s="25">
        <f>roro!EE64</f>
        <v>0</v>
      </c>
      <c r="AK64" s="25">
        <f>roro!FM64</f>
        <v>0</v>
      </c>
      <c r="AL64" s="25">
        <f>roro!FN64</f>
        <v>0</v>
      </c>
      <c r="AM64" s="25">
        <f>roro!FO64</f>
        <v>0</v>
      </c>
      <c r="AN64" s="25">
        <f>roro!FP64</f>
        <v>0</v>
      </c>
      <c r="AO64" s="25">
        <f>roro!FQ64</f>
        <v>0</v>
      </c>
      <c r="AP64" s="25">
        <f>roro!FR64</f>
        <v>0</v>
      </c>
      <c r="AQ64" s="25">
        <f>roro!FS64</f>
        <v>0</v>
      </c>
      <c r="AR64" s="25">
        <f>roro!FT64</f>
        <v>0</v>
      </c>
      <c r="AS64" s="25">
        <f>roro!FU64</f>
        <v>0</v>
      </c>
      <c r="AT64" s="25">
        <f>roro!FV64</f>
        <v>0</v>
      </c>
      <c r="AU64" s="25">
        <f>roro!FW64</f>
        <v>0</v>
      </c>
      <c r="AV64" s="25">
        <f t="shared" si="85"/>
        <v>0</v>
      </c>
      <c r="AW64" s="25">
        <f t="shared" si="85"/>
        <v>0</v>
      </c>
      <c r="AX64" s="25">
        <f t="shared" si="85"/>
        <v>0</v>
      </c>
      <c r="AY64" s="25">
        <f t="shared" si="85"/>
        <v>0</v>
      </c>
      <c r="AZ64" s="25">
        <f t="shared" si="86"/>
        <v>0</v>
      </c>
      <c r="BA64" s="25">
        <f t="shared" si="87"/>
        <v>0</v>
      </c>
      <c r="BB64" s="25">
        <f t="shared" si="88"/>
        <v>0</v>
      </c>
      <c r="BC64" s="25">
        <f t="shared" si="89"/>
        <v>0</v>
      </c>
      <c r="BD64" s="25">
        <f t="shared" si="90"/>
        <v>0</v>
      </c>
      <c r="BE64" s="25">
        <f t="shared" si="91"/>
        <v>0</v>
      </c>
      <c r="BF64" s="25">
        <f t="shared" si="92"/>
        <v>0</v>
      </c>
    </row>
    <row r="65" spans="1:58" s="30" customFormat="1" ht="15" customHeight="1" x14ac:dyDescent="0.25">
      <c r="A65" s="46"/>
      <c r="B65" s="75"/>
      <c r="C65" s="45" t="s">
        <v>44</v>
      </c>
      <c r="D65" s="25">
        <f>roro!AK65</f>
        <v>0</v>
      </c>
      <c r="E65" s="25">
        <f>roro!AL65</f>
        <v>0</v>
      </c>
      <c r="F65" s="25">
        <f>roro!AM65</f>
        <v>0</v>
      </c>
      <c r="G65" s="25">
        <f>roro!AN65</f>
        <v>0</v>
      </c>
      <c r="H65" s="25">
        <f>roro!AO65</f>
        <v>0</v>
      </c>
      <c r="I65" s="25">
        <f>roro!AP65</f>
        <v>0</v>
      </c>
      <c r="J65" s="25">
        <f>roro!AQ65</f>
        <v>0</v>
      </c>
      <c r="K65" s="25">
        <f>roro!AR65</f>
        <v>0</v>
      </c>
      <c r="L65" s="25">
        <f>roro!AS65</f>
        <v>0</v>
      </c>
      <c r="M65" s="25">
        <f>roro!AT65</f>
        <v>0</v>
      </c>
      <c r="N65" s="25">
        <f>roro!AU65</f>
        <v>0</v>
      </c>
      <c r="O65" s="25">
        <f>roro!CC65</f>
        <v>0</v>
      </c>
      <c r="P65" s="25">
        <f>roro!CD65</f>
        <v>0</v>
      </c>
      <c r="Q65" s="25">
        <f>roro!CE65</f>
        <v>0</v>
      </c>
      <c r="R65" s="25">
        <f>roro!CF65</f>
        <v>0</v>
      </c>
      <c r="S65" s="25">
        <f>roro!CG65</f>
        <v>0</v>
      </c>
      <c r="T65" s="25">
        <f>roro!CH65</f>
        <v>0</v>
      </c>
      <c r="U65" s="25">
        <f>roro!CI65</f>
        <v>0</v>
      </c>
      <c r="V65" s="25">
        <f>roro!CJ65</f>
        <v>0</v>
      </c>
      <c r="W65" s="25">
        <f>roro!CK65</f>
        <v>0</v>
      </c>
      <c r="X65" s="25">
        <f>roro!CL65</f>
        <v>0</v>
      </c>
      <c r="Y65" s="25">
        <f>roro!CM65</f>
        <v>0</v>
      </c>
      <c r="Z65" s="25">
        <f>roro!DU65</f>
        <v>0</v>
      </c>
      <c r="AA65" s="25">
        <f>roro!DV65</f>
        <v>0</v>
      </c>
      <c r="AB65" s="25">
        <f>roro!DW65</f>
        <v>0</v>
      </c>
      <c r="AC65" s="25">
        <f>roro!DX65</f>
        <v>0</v>
      </c>
      <c r="AD65" s="25">
        <f>roro!DY65</f>
        <v>0</v>
      </c>
      <c r="AE65" s="25">
        <f>roro!DZ65</f>
        <v>0</v>
      </c>
      <c r="AF65" s="25">
        <f>roro!EA65</f>
        <v>0</v>
      </c>
      <c r="AG65" s="25">
        <f>roro!EB65</f>
        <v>0</v>
      </c>
      <c r="AH65" s="25">
        <f>roro!EC65</f>
        <v>0</v>
      </c>
      <c r="AI65" s="25">
        <f>roro!ED65</f>
        <v>0</v>
      </c>
      <c r="AJ65" s="25">
        <f>roro!EE65</f>
        <v>0</v>
      </c>
      <c r="AK65" s="25">
        <f>roro!FM65</f>
        <v>0</v>
      </c>
      <c r="AL65" s="25">
        <f>roro!FN65</f>
        <v>0</v>
      </c>
      <c r="AM65" s="25">
        <f>roro!FO65</f>
        <v>0</v>
      </c>
      <c r="AN65" s="25">
        <f>roro!FP65</f>
        <v>0</v>
      </c>
      <c r="AO65" s="25">
        <f>roro!FQ65</f>
        <v>0</v>
      </c>
      <c r="AP65" s="25">
        <f>roro!FR65</f>
        <v>0</v>
      </c>
      <c r="AQ65" s="25">
        <f>roro!FS65</f>
        <v>0</v>
      </c>
      <c r="AR65" s="25">
        <f>roro!FT65</f>
        <v>0</v>
      </c>
      <c r="AS65" s="25">
        <f>roro!FU65</f>
        <v>0</v>
      </c>
      <c r="AT65" s="25">
        <f>roro!FV65</f>
        <v>0</v>
      </c>
      <c r="AU65" s="25">
        <f>roro!FW65</f>
        <v>0</v>
      </c>
      <c r="AV65" s="25">
        <f t="shared" si="85"/>
        <v>0</v>
      </c>
      <c r="AW65" s="25">
        <f t="shared" si="85"/>
        <v>0</v>
      </c>
      <c r="AX65" s="25">
        <f t="shared" si="85"/>
        <v>0</v>
      </c>
      <c r="AY65" s="25">
        <f t="shared" si="85"/>
        <v>0</v>
      </c>
      <c r="AZ65" s="25">
        <f t="shared" si="86"/>
        <v>0</v>
      </c>
      <c r="BA65" s="25">
        <f t="shared" si="87"/>
        <v>0</v>
      </c>
      <c r="BB65" s="25">
        <f t="shared" si="88"/>
        <v>0</v>
      </c>
      <c r="BC65" s="25">
        <f t="shared" si="89"/>
        <v>0</v>
      </c>
      <c r="BD65" s="25">
        <f t="shared" si="90"/>
        <v>0</v>
      </c>
      <c r="BE65" s="25">
        <f t="shared" si="91"/>
        <v>0</v>
      </c>
      <c r="BF65" s="25">
        <f t="shared" si="92"/>
        <v>0</v>
      </c>
    </row>
    <row r="66" spans="1:58" s="30" customFormat="1" ht="15" customHeight="1" x14ac:dyDescent="0.25">
      <c r="A66" s="46"/>
      <c r="B66" s="75"/>
      <c r="C66" s="4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</row>
    <row r="67" spans="1:58" s="30" customFormat="1" ht="15" customHeight="1" x14ac:dyDescent="0.25">
      <c r="A67" s="44" t="s">
        <v>56</v>
      </c>
      <c r="B67" s="75"/>
      <c r="C67" s="45"/>
      <c r="D67" s="25">
        <f>roro!AK67</f>
        <v>915404</v>
      </c>
      <c r="E67" s="25">
        <f>roro!AL67</f>
        <v>452025</v>
      </c>
      <c r="F67" s="25">
        <f>roro!AM67</f>
        <v>78718</v>
      </c>
      <c r="G67" s="25">
        <f>roro!AN67</f>
        <v>121220</v>
      </c>
      <c r="H67" s="25">
        <f>roro!AO67</f>
        <v>78934</v>
      </c>
      <c r="I67" s="25">
        <f>roro!AP67</f>
        <v>173153</v>
      </c>
      <c r="J67" s="25">
        <f>roro!AQ67</f>
        <v>463379</v>
      </c>
      <c r="K67" s="25">
        <f>roro!AR67</f>
        <v>84607</v>
      </c>
      <c r="L67" s="25">
        <f>roro!AS67</f>
        <v>120811</v>
      </c>
      <c r="M67" s="25">
        <f>roro!AT67</f>
        <v>77548</v>
      </c>
      <c r="N67" s="25">
        <f>roro!AU67</f>
        <v>180413</v>
      </c>
      <c r="O67" s="25">
        <f>roro!CC67</f>
        <v>970594</v>
      </c>
      <c r="P67" s="25">
        <f>roro!CD67</f>
        <v>478495</v>
      </c>
      <c r="Q67" s="25">
        <f>roro!CE67</f>
        <v>90938</v>
      </c>
      <c r="R67" s="25">
        <f>roro!CF67</f>
        <v>129662</v>
      </c>
      <c r="S67" s="25">
        <f>roro!CG67</f>
        <v>84146</v>
      </c>
      <c r="T67" s="25">
        <f>roro!CH67</f>
        <v>173749</v>
      </c>
      <c r="U67" s="25">
        <f>roro!CI67</f>
        <v>492099</v>
      </c>
      <c r="V67" s="25">
        <f>roro!CJ67</f>
        <v>97839</v>
      </c>
      <c r="W67" s="25">
        <f>roro!CK67</f>
        <v>132444</v>
      </c>
      <c r="X67" s="25">
        <f>roro!CL67</f>
        <v>81695</v>
      </c>
      <c r="Y67" s="25">
        <f>roro!CM67</f>
        <v>180121</v>
      </c>
      <c r="Z67" s="25">
        <f>roro!DU67</f>
        <v>789923</v>
      </c>
      <c r="AA67" s="25">
        <f>roro!DV67</f>
        <v>386756</v>
      </c>
      <c r="AB67" s="25">
        <f>roro!DW67</f>
        <v>58091</v>
      </c>
      <c r="AC67" s="25">
        <f>roro!DX67</f>
        <v>99789</v>
      </c>
      <c r="AD67" s="25">
        <f>roro!DY67</f>
        <v>73312</v>
      </c>
      <c r="AE67" s="25">
        <f>roro!DZ67</f>
        <v>155564</v>
      </c>
      <c r="AF67" s="25">
        <f>roro!EA67</f>
        <v>403167</v>
      </c>
      <c r="AG67" s="25">
        <f>roro!EB67</f>
        <v>59090</v>
      </c>
      <c r="AH67" s="25">
        <f>roro!EC67</f>
        <v>105346</v>
      </c>
      <c r="AI67" s="25">
        <f>roro!ED67</f>
        <v>71861</v>
      </c>
      <c r="AJ67" s="25">
        <f>roro!EE67</f>
        <v>166870</v>
      </c>
      <c r="AK67" s="25">
        <f>roro!FM67</f>
        <v>0</v>
      </c>
      <c r="AL67" s="25">
        <f>roro!FN67</f>
        <v>0</v>
      </c>
      <c r="AM67" s="25">
        <f>roro!FO67</f>
        <v>0</v>
      </c>
      <c r="AN67" s="25">
        <f>roro!FP67</f>
        <v>0</v>
      </c>
      <c r="AO67" s="25">
        <f>roro!FQ67</f>
        <v>0</v>
      </c>
      <c r="AP67" s="25">
        <f>roro!FR67</f>
        <v>0</v>
      </c>
      <c r="AQ67" s="25">
        <f>roro!FS67</f>
        <v>0</v>
      </c>
      <c r="AR67" s="25">
        <f>roro!FT67</f>
        <v>0</v>
      </c>
      <c r="AS67" s="25">
        <f>roro!FU67</f>
        <v>0</v>
      </c>
      <c r="AT67" s="25">
        <f>roro!FV67</f>
        <v>0</v>
      </c>
      <c r="AU67" s="25">
        <f>roro!FW67</f>
        <v>0</v>
      </c>
      <c r="AV67" s="25">
        <f t="shared" ref="AV67:AY67" si="119">D67+O67+Z67+AK67</f>
        <v>2675921</v>
      </c>
      <c r="AW67" s="25">
        <f t="shared" si="119"/>
        <v>1317276</v>
      </c>
      <c r="AX67" s="25">
        <f t="shared" si="119"/>
        <v>227747</v>
      </c>
      <c r="AY67" s="25">
        <f t="shared" si="119"/>
        <v>350671</v>
      </c>
      <c r="AZ67" s="25">
        <f t="shared" ref="AZ67:BF67" si="120">H67+S67+AD67+AO67</f>
        <v>236392</v>
      </c>
      <c r="BA67" s="25">
        <f t="shared" si="120"/>
        <v>502466</v>
      </c>
      <c r="BB67" s="25">
        <f t="shared" si="120"/>
        <v>1358645</v>
      </c>
      <c r="BC67" s="25">
        <f t="shared" si="120"/>
        <v>241536</v>
      </c>
      <c r="BD67" s="25">
        <f t="shared" si="120"/>
        <v>358601</v>
      </c>
      <c r="BE67" s="25">
        <f t="shared" si="120"/>
        <v>231104</v>
      </c>
      <c r="BF67" s="25">
        <f t="shared" si="120"/>
        <v>527404</v>
      </c>
    </row>
    <row r="68" spans="1:58" s="30" customFormat="1" ht="15" customHeight="1" x14ac:dyDescent="0.2">
      <c r="A68" s="46"/>
      <c r="B68" s="76"/>
      <c r="C68" s="47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</row>
    <row r="69" spans="1:58" s="30" customFormat="1" ht="15" customHeight="1" x14ac:dyDescent="0.25">
      <c r="A69" s="44"/>
      <c r="B69" s="75" t="s">
        <v>57</v>
      </c>
      <c r="C69" s="45"/>
      <c r="D69" s="25">
        <f>roro!AK69</f>
        <v>266996</v>
      </c>
      <c r="E69" s="25">
        <f>roro!AL69</f>
        <v>135616</v>
      </c>
      <c r="F69" s="25">
        <f>roro!AM69</f>
        <v>22226</v>
      </c>
      <c r="G69" s="25">
        <f>roro!AN69</f>
        <v>30401</v>
      </c>
      <c r="H69" s="25">
        <f>roro!AO69</f>
        <v>36960</v>
      </c>
      <c r="I69" s="25">
        <f>roro!AP69</f>
        <v>46029</v>
      </c>
      <c r="J69" s="25">
        <f>roro!AQ69</f>
        <v>131380</v>
      </c>
      <c r="K69" s="25">
        <f>roro!AR69</f>
        <v>23724</v>
      </c>
      <c r="L69" s="25">
        <f>roro!AS69</f>
        <v>35763</v>
      </c>
      <c r="M69" s="25">
        <f>roro!AT69</f>
        <v>21298</v>
      </c>
      <c r="N69" s="25">
        <f>roro!AU69</f>
        <v>50595</v>
      </c>
      <c r="O69" s="25">
        <f>roro!CC69</f>
        <v>272955</v>
      </c>
      <c r="P69" s="25">
        <f>roro!CD69</f>
        <v>137783</v>
      </c>
      <c r="Q69" s="25">
        <f>roro!CE69</f>
        <v>22476</v>
      </c>
      <c r="R69" s="25">
        <f>roro!CF69</f>
        <v>31364</v>
      </c>
      <c r="S69" s="25">
        <f>roro!CG69</f>
        <v>37246</v>
      </c>
      <c r="T69" s="25">
        <f>roro!CH69</f>
        <v>46697</v>
      </c>
      <c r="U69" s="25">
        <f>roro!CI69</f>
        <v>135172</v>
      </c>
      <c r="V69" s="25">
        <f>roro!CJ69</f>
        <v>25351</v>
      </c>
      <c r="W69" s="25">
        <f>roro!CK69</f>
        <v>37059</v>
      </c>
      <c r="X69" s="25">
        <f>roro!CL69</f>
        <v>21526</v>
      </c>
      <c r="Y69" s="25">
        <f>roro!CM69</f>
        <v>51236</v>
      </c>
      <c r="Z69" s="25">
        <f>roro!DU69</f>
        <v>227745</v>
      </c>
      <c r="AA69" s="25">
        <f>roro!DV69</f>
        <v>112295</v>
      </c>
      <c r="AB69" s="25">
        <f>roro!DW69</f>
        <v>16234</v>
      </c>
      <c r="AC69" s="25">
        <f>roro!DX69</f>
        <v>25024</v>
      </c>
      <c r="AD69" s="25">
        <f>roro!DY69</f>
        <v>31903</v>
      </c>
      <c r="AE69" s="25">
        <f>roro!DZ69</f>
        <v>39134</v>
      </c>
      <c r="AF69" s="25">
        <f>roro!EA69</f>
        <v>115450</v>
      </c>
      <c r="AG69" s="25">
        <f>roro!EB69</f>
        <v>15403</v>
      </c>
      <c r="AH69" s="25">
        <f>roro!EC69</f>
        <v>32203</v>
      </c>
      <c r="AI69" s="25">
        <f>roro!ED69</f>
        <v>19736</v>
      </c>
      <c r="AJ69" s="25">
        <f>roro!EE69</f>
        <v>48108</v>
      </c>
      <c r="AK69" s="25">
        <f>roro!FM69</f>
        <v>0</v>
      </c>
      <c r="AL69" s="25">
        <f>roro!FN69</f>
        <v>0</v>
      </c>
      <c r="AM69" s="25">
        <f>roro!FO69</f>
        <v>0</v>
      </c>
      <c r="AN69" s="25">
        <f>roro!FP69</f>
        <v>0</v>
      </c>
      <c r="AO69" s="25">
        <f>roro!FQ69</f>
        <v>0</v>
      </c>
      <c r="AP69" s="25">
        <f>roro!FR69</f>
        <v>0</v>
      </c>
      <c r="AQ69" s="25">
        <f>roro!FS69</f>
        <v>0</v>
      </c>
      <c r="AR69" s="25">
        <f>roro!FT69</f>
        <v>0</v>
      </c>
      <c r="AS69" s="25">
        <f>roro!FU69</f>
        <v>0</v>
      </c>
      <c r="AT69" s="25">
        <f>roro!FV69</f>
        <v>0</v>
      </c>
      <c r="AU69" s="25">
        <f>roro!FW69</f>
        <v>0</v>
      </c>
      <c r="AV69" s="25">
        <f t="shared" ref="AV69:AY73" si="121">D69+O69+Z69+AK69</f>
        <v>767696</v>
      </c>
      <c r="AW69" s="25">
        <f t="shared" si="121"/>
        <v>385694</v>
      </c>
      <c r="AX69" s="25">
        <f t="shared" si="121"/>
        <v>60936</v>
      </c>
      <c r="AY69" s="25">
        <f t="shared" si="121"/>
        <v>86789</v>
      </c>
      <c r="AZ69" s="25">
        <f t="shared" ref="AZ69:AZ84" si="122">H69+S69+AD69+AO69</f>
        <v>106109</v>
      </c>
      <c r="BA69" s="25">
        <f t="shared" ref="BA69:BA84" si="123">I69+T69+AE69+AP69</f>
        <v>131860</v>
      </c>
      <c r="BB69" s="25">
        <f t="shared" ref="BB69:BB84" si="124">J69+U69+AF69+AQ69</f>
        <v>382002</v>
      </c>
      <c r="BC69" s="25">
        <f t="shared" ref="BC69:BC84" si="125">K69+V69+AG69+AR69</f>
        <v>64478</v>
      </c>
      <c r="BD69" s="25">
        <f t="shared" ref="BD69:BD84" si="126">L69+W69+AH69+AS69</f>
        <v>105025</v>
      </c>
      <c r="BE69" s="25">
        <f t="shared" ref="BE69:BE84" si="127">M69+X69+AI69+AT69</f>
        <v>62560</v>
      </c>
      <c r="BF69" s="25">
        <f t="shared" ref="BF69:BF84" si="128">N69+Y69+AJ69+AU69</f>
        <v>149939</v>
      </c>
    </row>
    <row r="70" spans="1:58" s="30" customFormat="1" ht="15" customHeight="1" x14ac:dyDescent="0.25">
      <c r="A70" s="46"/>
      <c r="B70" s="75"/>
      <c r="C70" s="45" t="s">
        <v>58</v>
      </c>
      <c r="D70" s="25">
        <f>roro!AK70</f>
        <v>236542</v>
      </c>
      <c r="E70" s="25">
        <f>roro!AL70</f>
        <v>119538</v>
      </c>
      <c r="F70" s="25">
        <f>roro!AM70</f>
        <v>15708</v>
      </c>
      <c r="G70" s="25">
        <f>roro!AN70</f>
        <v>27137</v>
      </c>
      <c r="H70" s="25">
        <f>roro!AO70</f>
        <v>34809</v>
      </c>
      <c r="I70" s="25">
        <f>roro!AP70</f>
        <v>41884</v>
      </c>
      <c r="J70" s="25">
        <f>roro!AQ70</f>
        <v>117004</v>
      </c>
      <c r="K70" s="25">
        <f>roro!AR70</f>
        <v>17047</v>
      </c>
      <c r="L70" s="25">
        <f>roro!AS70</f>
        <v>32985</v>
      </c>
      <c r="M70" s="25">
        <f>roro!AT70</f>
        <v>19706</v>
      </c>
      <c r="N70" s="25">
        <f>roro!AU70</f>
        <v>47266</v>
      </c>
      <c r="O70" s="25">
        <f>roro!CC70</f>
        <v>242618</v>
      </c>
      <c r="P70" s="25">
        <f>roro!CD70</f>
        <v>121476</v>
      </c>
      <c r="Q70" s="25">
        <f>roro!CE70</f>
        <v>16185</v>
      </c>
      <c r="R70" s="25">
        <f>roro!CF70</f>
        <v>27675</v>
      </c>
      <c r="S70" s="25">
        <f>roro!CG70</f>
        <v>35035</v>
      </c>
      <c r="T70" s="25">
        <f>roro!CH70</f>
        <v>42581</v>
      </c>
      <c r="U70" s="25">
        <f>roro!CI70</f>
        <v>121142</v>
      </c>
      <c r="V70" s="25">
        <f>roro!CJ70</f>
        <v>19590</v>
      </c>
      <c r="W70" s="25">
        <f>roro!CK70</f>
        <v>34057</v>
      </c>
      <c r="X70" s="25">
        <f>roro!CL70</f>
        <v>19676</v>
      </c>
      <c r="Y70" s="25">
        <f>roro!CM70</f>
        <v>47819</v>
      </c>
      <c r="Z70" s="25">
        <f>roro!DU70</f>
        <v>204643</v>
      </c>
      <c r="AA70" s="25">
        <f>roro!DV70</f>
        <v>99736</v>
      </c>
      <c r="AB70" s="25">
        <f>roro!DW70</f>
        <v>12610</v>
      </c>
      <c r="AC70" s="25">
        <f>roro!DX70</f>
        <v>22655</v>
      </c>
      <c r="AD70" s="25">
        <f>roro!DY70</f>
        <v>29348</v>
      </c>
      <c r="AE70" s="25">
        <f>roro!DZ70</f>
        <v>35123</v>
      </c>
      <c r="AF70" s="25">
        <f>roro!EA70</f>
        <v>104907</v>
      </c>
      <c r="AG70" s="25">
        <f>roro!EB70</f>
        <v>11913</v>
      </c>
      <c r="AH70" s="25">
        <f>roro!EC70</f>
        <v>30280</v>
      </c>
      <c r="AI70" s="25">
        <f>roro!ED70</f>
        <v>17680</v>
      </c>
      <c r="AJ70" s="25">
        <f>roro!EE70</f>
        <v>45034</v>
      </c>
      <c r="AK70" s="25">
        <f>roro!FM70</f>
        <v>0</v>
      </c>
      <c r="AL70" s="25">
        <f>roro!FN70</f>
        <v>0</v>
      </c>
      <c r="AM70" s="25">
        <f>roro!FO70</f>
        <v>0</v>
      </c>
      <c r="AN70" s="25">
        <f>roro!FP70</f>
        <v>0</v>
      </c>
      <c r="AO70" s="25">
        <f>roro!FQ70</f>
        <v>0</v>
      </c>
      <c r="AP70" s="25">
        <f>roro!FR70</f>
        <v>0</v>
      </c>
      <c r="AQ70" s="25">
        <f>roro!FS70</f>
        <v>0</v>
      </c>
      <c r="AR70" s="25">
        <f>roro!FT70</f>
        <v>0</v>
      </c>
      <c r="AS70" s="25">
        <f>roro!FU70</f>
        <v>0</v>
      </c>
      <c r="AT70" s="25">
        <f>roro!FV70</f>
        <v>0</v>
      </c>
      <c r="AU70" s="25">
        <f>roro!FW70</f>
        <v>0</v>
      </c>
      <c r="AV70" s="25">
        <f t="shared" si="121"/>
        <v>683803</v>
      </c>
      <c r="AW70" s="25">
        <f t="shared" si="121"/>
        <v>340750</v>
      </c>
      <c r="AX70" s="25">
        <f t="shared" si="121"/>
        <v>44503</v>
      </c>
      <c r="AY70" s="25">
        <f t="shared" si="121"/>
        <v>77467</v>
      </c>
      <c r="AZ70" s="25">
        <f t="shared" si="122"/>
        <v>99192</v>
      </c>
      <c r="BA70" s="25">
        <f t="shared" si="123"/>
        <v>119588</v>
      </c>
      <c r="BB70" s="25">
        <f t="shared" si="124"/>
        <v>343053</v>
      </c>
      <c r="BC70" s="25">
        <f t="shared" si="125"/>
        <v>48550</v>
      </c>
      <c r="BD70" s="25">
        <f t="shared" si="126"/>
        <v>97322</v>
      </c>
      <c r="BE70" s="25">
        <f t="shared" si="127"/>
        <v>57062</v>
      </c>
      <c r="BF70" s="25">
        <f t="shared" si="128"/>
        <v>140119</v>
      </c>
    </row>
    <row r="71" spans="1:58" s="30" customFormat="1" ht="15" customHeight="1" x14ac:dyDescent="0.25">
      <c r="A71" s="46"/>
      <c r="B71" s="75"/>
      <c r="C71" s="47" t="s">
        <v>208</v>
      </c>
      <c r="D71" s="25">
        <f>roro!AK71</f>
        <v>236542</v>
      </c>
      <c r="E71" s="25">
        <f>roro!AL71</f>
        <v>119538</v>
      </c>
      <c r="F71" s="25">
        <f>roro!AM71</f>
        <v>15708</v>
      </c>
      <c r="G71" s="25">
        <f>roro!AN71</f>
        <v>27137</v>
      </c>
      <c r="H71" s="25">
        <f>roro!AO71</f>
        <v>34809</v>
      </c>
      <c r="I71" s="25">
        <f>roro!AP71</f>
        <v>41884</v>
      </c>
      <c r="J71" s="25">
        <f>roro!AQ71</f>
        <v>117004</v>
      </c>
      <c r="K71" s="25">
        <f>roro!AR71</f>
        <v>17047</v>
      </c>
      <c r="L71" s="25">
        <f>roro!AS71</f>
        <v>32985</v>
      </c>
      <c r="M71" s="25">
        <f>roro!AT71</f>
        <v>19706</v>
      </c>
      <c r="N71" s="25">
        <f>roro!AU71</f>
        <v>47266</v>
      </c>
      <c r="O71" s="25">
        <f>roro!CC71</f>
        <v>242618</v>
      </c>
      <c r="P71" s="25">
        <f>roro!CD71</f>
        <v>121476</v>
      </c>
      <c r="Q71" s="25">
        <f>roro!CE71</f>
        <v>16185</v>
      </c>
      <c r="R71" s="25">
        <f>roro!CF71</f>
        <v>27675</v>
      </c>
      <c r="S71" s="25">
        <f>roro!CG71</f>
        <v>35035</v>
      </c>
      <c r="T71" s="25">
        <f>roro!CH71</f>
        <v>42581</v>
      </c>
      <c r="U71" s="25">
        <f>roro!CI71</f>
        <v>121142</v>
      </c>
      <c r="V71" s="25">
        <f>roro!CJ71</f>
        <v>19590</v>
      </c>
      <c r="W71" s="25">
        <f>roro!CK71</f>
        <v>34057</v>
      </c>
      <c r="X71" s="25">
        <f>roro!CL71</f>
        <v>19676</v>
      </c>
      <c r="Y71" s="25">
        <f>roro!CM71</f>
        <v>47819</v>
      </c>
      <c r="Z71" s="25">
        <f>roro!DU71</f>
        <v>204643</v>
      </c>
      <c r="AA71" s="25">
        <f>roro!DV71</f>
        <v>99736</v>
      </c>
      <c r="AB71" s="25">
        <f>roro!DW71</f>
        <v>12610</v>
      </c>
      <c r="AC71" s="25">
        <f>roro!DX71</f>
        <v>22655</v>
      </c>
      <c r="AD71" s="25">
        <f>roro!DY71</f>
        <v>29348</v>
      </c>
      <c r="AE71" s="25">
        <f>roro!DZ71</f>
        <v>35123</v>
      </c>
      <c r="AF71" s="25">
        <f>roro!EA71</f>
        <v>104907</v>
      </c>
      <c r="AG71" s="25">
        <f>roro!EB71</f>
        <v>11913</v>
      </c>
      <c r="AH71" s="25">
        <f>roro!EC71</f>
        <v>30280</v>
      </c>
      <c r="AI71" s="25">
        <f>roro!ED71</f>
        <v>17680</v>
      </c>
      <c r="AJ71" s="25">
        <f>roro!EE71</f>
        <v>45034</v>
      </c>
      <c r="AK71" s="25">
        <f>roro!FM71</f>
        <v>0</v>
      </c>
      <c r="AL71" s="25">
        <f>roro!FN71</f>
        <v>0</v>
      </c>
      <c r="AM71" s="25">
        <f>roro!FO71</f>
        <v>0</v>
      </c>
      <c r="AN71" s="25">
        <f>roro!FP71</f>
        <v>0</v>
      </c>
      <c r="AO71" s="25">
        <f>roro!FQ71</f>
        <v>0</v>
      </c>
      <c r="AP71" s="25">
        <f>roro!FR71</f>
        <v>0</v>
      </c>
      <c r="AQ71" s="25">
        <f>roro!FS71</f>
        <v>0</v>
      </c>
      <c r="AR71" s="25">
        <f>roro!FT71</f>
        <v>0</v>
      </c>
      <c r="AS71" s="25">
        <f>roro!FU71</f>
        <v>0</v>
      </c>
      <c r="AT71" s="25">
        <f>roro!FV71</f>
        <v>0</v>
      </c>
      <c r="AU71" s="25">
        <f>roro!FW71</f>
        <v>0</v>
      </c>
      <c r="AV71" s="25">
        <f t="shared" ref="AV71" si="129">D71+O71+Z71+AK71</f>
        <v>683803</v>
      </c>
      <c r="AW71" s="25">
        <f t="shared" ref="AW71" si="130">E71+P71+AA71+AL71</f>
        <v>340750</v>
      </c>
      <c r="AX71" s="25">
        <f t="shared" ref="AX71" si="131">F71+Q71+AB71+AM71</f>
        <v>44503</v>
      </c>
      <c r="AY71" s="25">
        <f t="shared" ref="AY71" si="132">G71+R71+AC71+AN71</f>
        <v>77467</v>
      </c>
      <c r="AZ71" s="25">
        <f t="shared" si="122"/>
        <v>99192</v>
      </c>
      <c r="BA71" s="25">
        <f t="shared" si="123"/>
        <v>119588</v>
      </c>
      <c r="BB71" s="25">
        <f t="shared" si="124"/>
        <v>343053</v>
      </c>
      <c r="BC71" s="25">
        <f t="shared" si="125"/>
        <v>48550</v>
      </c>
      <c r="BD71" s="25">
        <f t="shared" si="126"/>
        <v>97322</v>
      </c>
      <c r="BE71" s="25">
        <f t="shared" si="127"/>
        <v>57062</v>
      </c>
      <c r="BF71" s="25">
        <f t="shared" si="128"/>
        <v>140119</v>
      </c>
    </row>
    <row r="72" spans="1:58" s="30" customFormat="1" ht="15" customHeight="1" x14ac:dyDescent="0.25">
      <c r="A72" s="46"/>
      <c r="B72" s="75"/>
      <c r="C72" s="47" t="s">
        <v>59</v>
      </c>
      <c r="D72" s="25">
        <f>roro!AK72</f>
        <v>0</v>
      </c>
      <c r="E72" s="25">
        <f>roro!AL72</f>
        <v>0</v>
      </c>
      <c r="F72" s="25">
        <f>roro!AM72</f>
        <v>0</v>
      </c>
      <c r="G72" s="25">
        <f>roro!AN72</f>
        <v>0</v>
      </c>
      <c r="H72" s="25">
        <f>roro!AO72</f>
        <v>0</v>
      </c>
      <c r="I72" s="25">
        <f>roro!AP72</f>
        <v>0</v>
      </c>
      <c r="J72" s="25">
        <f>roro!AQ72</f>
        <v>0</v>
      </c>
      <c r="K72" s="25">
        <f>roro!AR72</f>
        <v>0</v>
      </c>
      <c r="L72" s="25">
        <f>roro!AS72</f>
        <v>0</v>
      </c>
      <c r="M72" s="25">
        <f>roro!AT72</f>
        <v>0</v>
      </c>
      <c r="N72" s="25">
        <f>roro!AU72</f>
        <v>0</v>
      </c>
      <c r="O72" s="25">
        <f>roro!CC72</f>
        <v>0</v>
      </c>
      <c r="P72" s="25">
        <f>roro!CD72</f>
        <v>0</v>
      </c>
      <c r="Q72" s="25">
        <f>roro!CE72</f>
        <v>0</v>
      </c>
      <c r="R72" s="25">
        <f>roro!CF72</f>
        <v>0</v>
      </c>
      <c r="S72" s="25">
        <f>roro!CG72</f>
        <v>0</v>
      </c>
      <c r="T72" s="25">
        <f>roro!CH72</f>
        <v>0</v>
      </c>
      <c r="U72" s="25">
        <f>roro!CI72</f>
        <v>0</v>
      </c>
      <c r="V72" s="25">
        <f>roro!CJ72</f>
        <v>0</v>
      </c>
      <c r="W72" s="25">
        <f>roro!CK72</f>
        <v>0</v>
      </c>
      <c r="X72" s="25">
        <f>roro!CL72</f>
        <v>0</v>
      </c>
      <c r="Y72" s="25">
        <f>roro!CM72</f>
        <v>0</v>
      </c>
      <c r="Z72" s="25">
        <f>roro!DU72</f>
        <v>0</v>
      </c>
      <c r="AA72" s="25">
        <f>roro!DV72</f>
        <v>0</v>
      </c>
      <c r="AB72" s="25">
        <f>roro!DW72</f>
        <v>0</v>
      </c>
      <c r="AC72" s="25">
        <f>roro!DX72</f>
        <v>0</v>
      </c>
      <c r="AD72" s="25">
        <f>roro!DY72</f>
        <v>0</v>
      </c>
      <c r="AE72" s="25">
        <f>roro!DZ72</f>
        <v>0</v>
      </c>
      <c r="AF72" s="25">
        <f>roro!EA72</f>
        <v>0</v>
      </c>
      <c r="AG72" s="25">
        <f>roro!EB72</f>
        <v>0</v>
      </c>
      <c r="AH72" s="25">
        <f>roro!EC72</f>
        <v>0</v>
      </c>
      <c r="AI72" s="25">
        <f>roro!ED72</f>
        <v>0</v>
      </c>
      <c r="AJ72" s="25">
        <f>roro!EE72</f>
        <v>0</v>
      </c>
      <c r="AK72" s="25">
        <f>roro!FM72</f>
        <v>0</v>
      </c>
      <c r="AL72" s="25">
        <f>roro!FN72</f>
        <v>0</v>
      </c>
      <c r="AM72" s="25">
        <f>roro!FO72</f>
        <v>0</v>
      </c>
      <c r="AN72" s="25">
        <f>roro!FP72</f>
        <v>0</v>
      </c>
      <c r="AO72" s="25">
        <f>roro!FQ72</f>
        <v>0</v>
      </c>
      <c r="AP72" s="25">
        <f>roro!FR72</f>
        <v>0</v>
      </c>
      <c r="AQ72" s="25">
        <f>roro!FS72</f>
        <v>0</v>
      </c>
      <c r="AR72" s="25">
        <f>roro!FT72</f>
        <v>0</v>
      </c>
      <c r="AS72" s="25">
        <f>roro!FU72</f>
        <v>0</v>
      </c>
      <c r="AT72" s="25">
        <f>roro!FV72</f>
        <v>0</v>
      </c>
      <c r="AU72" s="25">
        <f>roro!FW72</f>
        <v>0</v>
      </c>
      <c r="AV72" s="25">
        <f t="shared" si="121"/>
        <v>0</v>
      </c>
      <c r="AW72" s="25">
        <f t="shared" si="121"/>
        <v>0</v>
      </c>
      <c r="AX72" s="25">
        <f t="shared" si="121"/>
        <v>0</v>
      </c>
      <c r="AY72" s="25">
        <f t="shared" si="121"/>
        <v>0</v>
      </c>
      <c r="AZ72" s="25">
        <f t="shared" si="122"/>
        <v>0</v>
      </c>
      <c r="BA72" s="25">
        <f t="shared" si="123"/>
        <v>0</v>
      </c>
      <c r="BB72" s="25">
        <f t="shared" si="124"/>
        <v>0</v>
      </c>
      <c r="BC72" s="25">
        <f t="shared" si="125"/>
        <v>0</v>
      </c>
      <c r="BD72" s="25">
        <f t="shared" si="126"/>
        <v>0</v>
      </c>
      <c r="BE72" s="25">
        <f t="shared" si="127"/>
        <v>0</v>
      </c>
      <c r="BF72" s="25">
        <f t="shared" si="128"/>
        <v>0</v>
      </c>
    </row>
    <row r="73" spans="1:58" s="30" customFormat="1" ht="15" customHeight="1" x14ac:dyDescent="0.25">
      <c r="A73" s="46"/>
      <c r="B73" s="75"/>
      <c r="C73" s="47" t="s">
        <v>60</v>
      </c>
      <c r="D73" s="25">
        <f>roro!AK73</f>
        <v>0</v>
      </c>
      <c r="E73" s="25">
        <f>roro!AL73</f>
        <v>0</v>
      </c>
      <c r="F73" s="25">
        <f>roro!AM73</f>
        <v>0</v>
      </c>
      <c r="G73" s="25">
        <f>roro!AN73</f>
        <v>0</v>
      </c>
      <c r="H73" s="25">
        <f>roro!AO73</f>
        <v>0</v>
      </c>
      <c r="I73" s="25">
        <f>roro!AP73</f>
        <v>0</v>
      </c>
      <c r="J73" s="25">
        <f>roro!AQ73</f>
        <v>0</v>
      </c>
      <c r="K73" s="25">
        <f>roro!AR73</f>
        <v>0</v>
      </c>
      <c r="L73" s="25">
        <f>roro!AS73</f>
        <v>0</v>
      </c>
      <c r="M73" s="25">
        <f>roro!AT73</f>
        <v>0</v>
      </c>
      <c r="N73" s="25">
        <f>roro!AU73</f>
        <v>0</v>
      </c>
      <c r="O73" s="25">
        <f>roro!CC73</f>
        <v>0</v>
      </c>
      <c r="P73" s="25">
        <f>roro!CD73</f>
        <v>0</v>
      </c>
      <c r="Q73" s="25">
        <f>roro!CE73</f>
        <v>0</v>
      </c>
      <c r="R73" s="25">
        <f>roro!CF73</f>
        <v>0</v>
      </c>
      <c r="S73" s="25">
        <f>roro!CG73</f>
        <v>0</v>
      </c>
      <c r="T73" s="25">
        <f>roro!CH73</f>
        <v>0</v>
      </c>
      <c r="U73" s="25">
        <f>roro!CI73</f>
        <v>0</v>
      </c>
      <c r="V73" s="25">
        <f>roro!CJ73</f>
        <v>0</v>
      </c>
      <c r="W73" s="25">
        <f>roro!CK73</f>
        <v>0</v>
      </c>
      <c r="X73" s="25">
        <f>roro!CL73</f>
        <v>0</v>
      </c>
      <c r="Y73" s="25">
        <f>roro!CM73</f>
        <v>0</v>
      </c>
      <c r="Z73" s="25">
        <f>roro!DU73</f>
        <v>0</v>
      </c>
      <c r="AA73" s="25">
        <f>roro!DV73</f>
        <v>0</v>
      </c>
      <c r="AB73" s="25">
        <f>roro!DW73</f>
        <v>0</v>
      </c>
      <c r="AC73" s="25">
        <f>roro!DX73</f>
        <v>0</v>
      </c>
      <c r="AD73" s="25">
        <f>roro!DY73</f>
        <v>0</v>
      </c>
      <c r="AE73" s="25">
        <f>roro!DZ73</f>
        <v>0</v>
      </c>
      <c r="AF73" s="25">
        <f>roro!EA73</f>
        <v>0</v>
      </c>
      <c r="AG73" s="25">
        <f>roro!EB73</f>
        <v>0</v>
      </c>
      <c r="AH73" s="25">
        <f>roro!EC73</f>
        <v>0</v>
      </c>
      <c r="AI73" s="25">
        <f>roro!ED73</f>
        <v>0</v>
      </c>
      <c r="AJ73" s="25">
        <f>roro!EE73</f>
        <v>0</v>
      </c>
      <c r="AK73" s="25">
        <f>roro!FM73</f>
        <v>0</v>
      </c>
      <c r="AL73" s="25">
        <f>roro!FN73</f>
        <v>0</v>
      </c>
      <c r="AM73" s="25">
        <f>roro!FO73</f>
        <v>0</v>
      </c>
      <c r="AN73" s="25">
        <f>roro!FP73</f>
        <v>0</v>
      </c>
      <c r="AO73" s="25">
        <f>roro!FQ73</f>
        <v>0</v>
      </c>
      <c r="AP73" s="25">
        <f>roro!FR73</f>
        <v>0</v>
      </c>
      <c r="AQ73" s="25">
        <f>roro!FS73</f>
        <v>0</v>
      </c>
      <c r="AR73" s="25">
        <f>roro!FT73</f>
        <v>0</v>
      </c>
      <c r="AS73" s="25">
        <f>roro!FU73</f>
        <v>0</v>
      </c>
      <c r="AT73" s="25">
        <f>roro!FV73</f>
        <v>0</v>
      </c>
      <c r="AU73" s="25">
        <f>roro!FW73</f>
        <v>0</v>
      </c>
      <c r="AV73" s="25">
        <f t="shared" si="121"/>
        <v>0</v>
      </c>
      <c r="AW73" s="25">
        <f t="shared" si="121"/>
        <v>0</v>
      </c>
      <c r="AX73" s="25">
        <f t="shared" si="121"/>
        <v>0</v>
      </c>
      <c r="AY73" s="25">
        <f t="shared" si="121"/>
        <v>0</v>
      </c>
      <c r="AZ73" s="25">
        <f t="shared" si="122"/>
        <v>0</v>
      </c>
      <c r="BA73" s="25">
        <f t="shared" si="123"/>
        <v>0</v>
      </c>
      <c r="BB73" s="25">
        <f t="shared" si="124"/>
        <v>0</v>
      </c>
      <c r="BC73" s="25">
        <f t="shared" si="125"/>
        <v>0</v>
      </c>
      <c r="BD73" s="25">
        <f t="shared" si="126"/>
        <v>0</v>
      </c>
      <c r="BE73" s="25">
        <f t="shared" si="127"/>
        <v>0</v>
      </c>
      <c r="BF73" s="25">
        <f t="shared" si="128"/>
        <v>0</v>
      </c>
    </row>
    <row r="74" spans="1:58" s="30" customFormat="1" ht="15" customHeight="1" x14ac:dyDescent="0.25">
      <c r="A74" s="46"/>
      <c r="B74" s="75"/>
      <c r="C74" s="47" t="s">
        <v>61</v>
      </c>
      <c r="D74" s="25">
        <f>roro!AK74</f>
        <v>0</v>
      </c>
      <c r="E74" s="25">
        <f>roro!AL74</f>
        <v>0</v>
      </c>
      <c r="F74" s="25">
        <f>roro!AM74</f>
        <v>0</v>
      </c>
      <c r="G74" s="25">
        <f>roro!AN74</f>
        <v>0</v>
      </c>
      <c r="H74" s="25">
        <f>roro!AO74</f>
        <v>0</v>
      </c>
      <c r="I74" s="25">
        <f>roro!AP74</f>
        <v>0</v>
      </c>
      <c r="J74" s="25">
        <f>roro!AQ74</f>
        <v>0</v>
      </c>
      <c r="K74" s="25">
        <f>roro!AR74</f>
        <v>0</v>
      </c>
      <c r="L74" s="25">
        <f>roro!AS74</f>
        <v>0</v>
      </c>
      <c r="M74" s="25">
        <f>roro!AT74</f>
        <v>0</v>
      </c>
      <c r="N74" s="25">
        <f>roro!AU74</f>
        <v>0</v>
      </c>
      <c r="O74" s="25">
        <f>roro!CC74</f>
        <v>0</v>
      </c>
      <c r="P74" s="25">
        <f>roro!CD74</f>
        <v>0</v>
      </c>
      <c r="Q74" s="25">
        <f>roro!CE74</f>
        <v>0</v>
      </c>
      <c r="R74" s="25">
        <f>roro!CF74</f>
        <v>0</v>
      </c>
      <c r="S74" s="25">
        <f>roro!CG74</f>
        <v>0</v>
      </c>
      <c r="T74" s="25">
        <f>roro!CH74</f>
        <v>0</v>
      </c>
      <c r="U74" s="25">
        <f>roro!CI74</f>
        <v>0</v>
      </c>
      <c r="V74" s="25">
        <f>roro!CJ74</f>
        <v>0</v>
      </c>
      <c r="W74" s="25">
        <f>roro!CK74</f>
        <v>0</v>
      </c>
      <c r="X74" s="25">
        <f>roro!CL74</f>
        <v>0</v>
      </c>
      <c r="Y74" s="25">
        <f>roro!CM74</f>
        <v>0</v>
      </c>
      <c r="Z74" s="25">
        <f>roro!DU74</f>
        <v>0</v>
      </c>
      <c r="AA74" s="25">
        <f>roro!DV74</f>
        <v>0</v>
      </c>
      <c r="AB74" s="25">
        <f>roro!DW74</f>
        <v>0</v>
      </c>
      <c r="AC74" s="25">
        <f>roro!DX74</f>
        <v>0</v>
      </c>
      <c r="AD74" s="25">
        <f>roro!DY74</f>
        <v>0</v>
      </c>
      <c r="AE74" s="25">
        <f>roro!DZ74</f>
        <v>0</v>
      </c>
      <c r="AF74" s="25">
        <f>roro!EA74</f>
        <v>0</v>
      </c>
      <c r="AG74" s="25">
        <f>roro!EB74</f>
        <v>0</v>
      </c>
      <c r="AH74" s="25">
        <f>roro!EC74</f>
        <v>0</v>
      </c>
      <c r="AI74" s="25">
        <f>roro!ED74</f>
        <v>0</v>
      </c>
      <c r="AJ74" s="25">
        <f>roro!EE74</f>
        <v>0</v>
      </c>
      <c r="AK74" s="25">
        <f>roro!FM74</f>
        <v>0</v>
      </c>
      <c r="AL74" s="25">
        <f>roro!FN74</f>
        <v>0</v>
      </c>
      <c r="AM74" s="25">
        <f>roro!FO74</f>
        <v>0</v>
      </c>
      <c r="AN74" s="25">
        <f>roro!FP74</f>
        <v>0</v>
      </c>
      <c r="AO74" s="25">
        <f>roro!FQ74</f>
        <v>0</v>
      </c>
      <c r="AP74" s="25">
        <f>roro!FR74</f>
        <v>0</v>
      </c>
      <c r="AQ74" s="25">
        <f>roro!FS74</f>
        <v>0</v>
      </c>
      <c r="AR74" s="25">
        <f>roro!FT74</f>
        <v>0</v>
      </c>
      <c r="AS74" s="25">
        <f>roro!FU74</f>
        <v>0</v>
      </c>
      <c r="AT74" s="25">
        <f>roro!FV74</f>
        <v>0</v>
      </c>
      <c r="AU74" s="25">
        <f>roro!FW74</f>
        <v>0</v>
      </c>
      <c r="AV74" s="25">
        <f t="shared" ref="AV74:AV75" si="133">D74+O74+Z74+AK74</f>
        <v>0</v>
      </c>
      <c r="AW74" s="25">
        <f t="shared" ref="AW74:AW75" si="134">E74+P74+AA74+AL74</f>
        <v>0</v>
      </c>
      <c r="AX74" s="25">
        <f t="shared" ref="AX74:AX75" si="135">F74+Q74+AB74+AM74</f>
        <v>0</v>
      </c>
      <c r="AY74" s="25">
        <f t="shared" ref="AY74:AY75" si="136">G74+R74+AC74+AN74</f>
        <v>0</v>
      </c>
      <c r="AZ74" s="25">
        <f t="shared" si="122"/>
        <v>0</v>
      </c>
      <c r="BA74" s="25">
        <f t="shared" si="123"/>
        <v>0</v>
      </c>
      <c r="BB74" s="25">
        <f t="shared" si="124"/>
        <v>0</v>
      </c>
      <c r="BC74" s="25">
        <f t="shared" si="125"/>
        <v>0</v>
      </c>
      <c r="BD74" s="25">
        <f t="shared" si="126"/>
        <v>0</v>
      </c>
      <c r="BE74" s="25">
        <f t="shared" si="127"/>
        <v>0</v>
      </c>
      <c r="BF74" s="25">
        <f t="shared" si="128"/>
        <v>0</v>
      </c>
    </row>
    <row r="75" spans="1:58" s="30" customFormat="1" ht="15" customHeight="1" x14ac:dyDescent="0.25">
      <c r="A75" s="46"/>
      <c r="B75" s="75"/>
      <c r="C75" s="45" t="s">
        <v>254</v>
      </c>
      <c r="D75" s="25">
        <f>roro!AK75</f>
        <v>0</v>
      </c>
      <c r="E75" s="25">
        <f>roro!AL75</f>
        <v>0</v>
      </c>
      <c r="F75" s="25">
        <f>roro!AM75</f>
        <v>0</v>
      </c>
      <c r="G75" s="25">
        <f>roro!AN75</f>
        <v>0</v>
      </c>
      <c r="H75" s="25">
        <f>roro!AO75</f>
        <v>0</v>
      </c>
      <c r="I75" s="25">
        <f>roro!AP75</f>
        <v>0</v>
      </c>
      <c r="J75" s="25">
        <f>roro!AQ75</f>
        <v>0</v>
      </c>
      <c r="K75" s="25">
        <f>roro!AR75</f>
        <v>0</v>
      </c>
      <c r="L75" s="25">
        <f>roro!AS75</f>
        <v>0</v>
      </c>
      <c r="M75" s="25">
        <f>roro!AT75</f>
        <v>0</v>
      </c>
      <c r="N75" s="25">
        <f>roro!AU75</f>
        <v>0</v>
      </c>
      <c r="O75" s="25">
        <f>roro!CC75</f>
        <v>0</v>
      </c>
      <c r="P75" s="25">
        <f>roro!CD75</f>
        <v>0</v>
      </c>
      <c r="Q75" s="25">
        <f>roro!CE75</f>
        <v>0</v>
      </c>
      <c r="R75" s="25">
        <f>roro!CF75</f>
        <v>0</v>
      </c>
      <c r="S75" s="25">
        <f>roro!CG75</f>
        <v>0</v>
      </c>
      <c r="T75" s="25">
        <f>roro!CH75</f>
        <v>0</v>
      </c>
      <c r="U75" s="25">
        <f>roro!CI75</f>
        <v>0</v>
      </c>
      <c r="V75" s="25">
        <f>roro!CJ75</f>
        <v>0</v>
      </c>
      <c r="W75" s="25">
        <f>roro!CK75</f>
        <v>0</v>
      </c>
      <c r="X75" s="25">
        <f>roro!CL75</f>
        <v>0</v>
      </c>
      <c r="Y75" s="25">
        <f>roro!CM75</f>
        <v>0</v>
      </c>
      <c r="Z75" s="25">
        <f>roro!DU75</f>
        <v>0</v>
      </c>
      <c r="AA75" s="25">
        <f>roro!DV75</f>
        <v>0</v>
      </c>
      <c r="AB75" s="25">
        <f>roro!DW75</f>
        <v>0</v>
      </c>
      <c r="AC75" s="25">
        <f>roro!DX75</f>
        <v>0</v>
      </c>
      <c r="AD75" s="25">
        <f>roro!DY75</f>
        <v>0</v>
      </c>
      <c r="AE75" s="25">
        <f>roro!DZ75</f>
        <v>0</v>
      </c>
      <c r="AF75" s="25">
        <f>roro!EA75</f>
        <v>0</v>
      </c>
      <c r="AG75" s="25">
        <f>roro!EB75</f>
        <v>0</v>
      </c>
      <c r="AH75" s="25">
        <f>roro!EC75</f>
        <v>0</v>
      </c>
      <c r="AI75" s="25">
        <f>roro!ED75</f>
        <v>0</v>
      </c>
      <c r="AJ75" s="25">
        <f>roro!EE75</f>
        <v>0</v>
      </c>
      <c r="AK75" s="25">
        <f>roro!FM75</f>
        <v>0</v>
      </c>
      <c r="AL75" s="25">
        <f>roro!FN75</f>
        <v>0</v>
      </c>
      <c r="AM75" s="25">
        <f>roro!FO75</f>
        <v>0</v>
      </c>
      <c r="AN75" s="25">
        <f>roro!FP75</f>
        <v>0</v>
      </c>
      <c r="AO75" s="25">
        <f>roro!FQ75</f>
        <v>0</v>
      </c>
      <c r="AP75" s="25">
        <f>roro!FR75</f>
        <v>0</v>
      </c>
      <c r="AQ75" s="25">
        <f>roro!FS75</f>
        <v>0</v>
      </c>
      <c r="AR75" s="25">
        <f>roro!FT75</f>
        <v>0</v>
      </c>
      <c r="AS75" s="25">
        <f>roro!FU75</f>
        <v>0</v>
      </c>
      <c r="AT75" s="25">
        <f>roro!FV75</f>
        <v>0</v>
      </c>
      <c r="AU75" s="25">
        <f>roro!FW75</f>
        <v>0</v>
      </c>
      <c r="AV75" s="25">
        <f t="shared" si="133"/>
        <v>0</v>
      </c>
      <c r="AW75" s="25">
        <f t="shared" si="134"/>
        <v>0</v>
      </c>
      <c r="AX75" s="25">
        <f t="shared" si="135"/>
        <v>0</v>
      </c>
      <c r="AY75" s="25">
        <f t="shared" si="136"/>
        <v>0</v>
      </c>
      <c r="AZ75" s="25">
        <f t="shared" si="122"/>
        <v>0</v>
      </c>
      <c r="BA75" s="25">
        <f t="shared" si="123"/>
        <v>0</v>
      </c>
      <c r="BB75" s="25">
        <f t="shared" si="124"/>
        <v>0</v>
      </c>
      <c r="BC75" s="25">
        <f t="shared" si="125"/>
        <v>0</v>
      </c>
      <c r="BD75" s="25">
        <f t="shared" si="126"/>
        <v>0</v>
      </c>
      <c r="BE75" s="25">
        <f t="shared" si="127"/>
        <v>0</v>
      </c>
      <c r="BF75" s="25">
        <f t="shared" si="128"/>
        <v>0</v>
      </c>
    </row>
    <row r="76" spans="1:58" s="30" customFormat="1" ht="15" customHeight="1" x14ac:dyDescent="0.25">
      <c r="A76" s="46"/>
      <c r="B76" s="75"/>
      <c r="C76" s="45" t="s">
        <v>62</v>
      </c>
      <c r="D76" s="25">
        <f>roro!AK76</f>
        <v>6076</v>
      </c>
      <c r="E76" s="25">
        <f>roro!AL76</f>
        <v>3077</v>
      </c>
      <c r="F76" s="25">
        <f>roro!AM76</f>
        <v>414</v>
      </c>
      <c r="G76" s="25">
        <f>roro!AN76</f>
        <v>859</v>
      </c>
      <c r="H76" s="25">
        <f>roro!AO76</f>
        <v>363</v>
      </c>
      <c r="I76" s="25">
        <f>roro!AP76</f>
        <v>1441</v>
      </c>
      <c r="J76" s="25">
        <f>roro!AQ76</f>
        <v>2999</v>
      </c>
      <c r="K76" s="25">
        <f>roro!AR76</f>
        <v>518</v>
      </c>
      <c r="L76" s="25">
        <f>roro!AS76</f>
        <v>887</v>
      </c>
      <c r="M76" s="25">
        <f>roro!AT76</f>
        <v>308</v>
      </c>
      <c r="N76" s="25">
        <f>roro!AU76</f>
        <v>1286</v>
      </c>
      <c r="O76" s="25">
        <f>roro!CC76</f>
        <v>6334</v>
      </c>
      <c r="P76" s="25">
        <f>roro!CD76</f>
        <v>3119</v>
      </c>
      <c r="Q76" s="25">
        <f>roro!CE76</f>
        <v>469</v>
      </c>
      <c r="R76" s="25">
        <f>roro!CF76</f>
        <v>972</v>
      </c>
      <c r="S76" s="25">
        <f>roro!CG76</f>
        <v>311</v>
      </c>
      <c r="T76" s="25">
        <f>roro!CH76</f>
        <v>1367</v>
      </c>
      <c r="U76" s="25">
        <f>roro!CI76</f>
        <v>3215</v>
      </c>
      <c r="V76" s="25">
        <f>roro!CJ76</f>
        <v>497</v>
      </c>
      <c r="W76" s="25">
        <f>roro!CK76</f>
        <v>1034</v>
      </c>
      <c r="X76" s="25">
        <f>roro!CL76</f>
        <v>380</v>
      </c>
      <c r="Y76" s="25">
        <f>roro!CM76</f>
        <v>1304</v>
      </c>
      <c r="Z76" s="25">
        <f>roro!DU76</f>
        <v>4966</v>
      </c>
      <c r="AA76" s="25">
        <f>roro!DV76</f>
        <v>2610</v>
      </c>
      <c r="AB76" s="25">
        <f>roro!DW76</f>
        <v>255</v>
      </c>
      <c r="AC76" s="25">
        <f>roro!DX76</f>
        <v>653</v>
      </c>
      <c r="AD76" s="25">
        <f>roro!DY76</f>
        <v>319</v>
      </c>
      <c r="AE76" s="25">
        <f>roro!DZ76</f>
        <v>1383</v>
      </c>
      <c r="AF76" s="25">
        <f>roro!EA76</f>
        <v>2356</v>
      </c>
      <c r="AG76" s="25">
        <f>roro!EB76</f>
        <v>331</v>
      </c>
      <c r="AH76" s="25">
        <f>roro!EC76</f>
        <v>683</v>
      </c>
      <c r="AI76" s="25">
        <f>roro!ED76</f>
        <v>251</v>
      </c>
      <c r="AJ76" s="25">
        <f>roro!EE76</f>
        <v>1091</v>
      </c>
      <c r="AK76" s="25">
        <f>roro!FM76</f>
        <v>0</v>
      </c>
      <c r="AL76" s="25">
        <f>roro!FN76</f>
        <v>0</v>
      </c>
      <c r="AM76" s="25">
        <f>roro!FO76</f>
        <v>0</v>
      </c>
      <c r="AN76" s="25">
        <f>roro!FP76</f>
        <v>0</v>
      </c>
      <c r="AO76" s="25">
        <f>roro!FQ76</f>
        <v>0</v>
      </c>
      <c r="AP76" s="25">
        <f>roro!FR76</f>
        <v>0</v>
      </c>
      <c r="AQ76" s="25">
        <f>roro!FS76</f>
        <v>0</v>
      </c>
      <c r="AR76" s="25">
        <f>roro!FT76</f>
        <v>0</v>
      </c>
      <c r="AS76" s="25">
        <f>roro!FU76</f>
        <v>0</v>
      </c>
      <c r="AT76" s="25">
        <f>roro!FV76</f>
        <v>0</v>
      </c>
      <c r="AU76" s="25">
        <f>roro!FW76</f>
        <v>0</v>
      </c>
      <c r="AV76" s="25">
        <f t="shared" ref="AV76:AV137" si="137">D76+O76+Z76+AK76</f>
        <v>17376</v>
      </c>
      <c r="AW76" s="25">
        <f t="shared" ref="AW76:AW137" si="138">E76+P76+AA76+AL76</f>
        <v>8806</v>
      </c>
      <c r="AX76" s="25">
        <f t="shared" ref="AX76:AX137" si="139">F76+Q76+AB76+AM76</f>
        <v>1138</v>
      </c>
      <c r="AY76" s="25">
        <f t="shared" ref="AY76:AY137" si="140">G76+R76+AC76+AN76</f>
        <v>2484</v>
      </c>
      <c r="AZ76" s="25">
        <f t="shared" si="122"/>
        <v>993</v>
      </c>
      <c r="BA76" s="25">
        <f t="shared" si="123"/>
        <v>4191</v>
      </c>
      <c r="BB76" s="25">
        <f t="shared" si="124"/>
        <v>8570</v>
      </c>
      <c r="BC76" s="25">
        <f t="shared" si="125"/>
        <v>1346</v>
      </c>
      <c r="BD76" s="25">
        <f t="shared" si="126"/>
        <v>2604</v>
      </c>
      <c r="BE76" s="25">
        <f t="shared" si="127"/>
        <v>939</v>
      </c>
      <c r="BF76" s="25">
        <f t="shared" si="128"/>
        <v>3681</v>
      </c>
    </row>
    <row r="77" spans="1:58" s="30" customFormat="1" ht="14.25" customHeight="1" x14ac:dyDescent="0.25">
      <c r="A77" s="46"/>
      <c r="B77" s="75"/>
      <c r="C77" s="47" t="s">
        <v>255</v>
      </c>
      <c r="D77" s="25">
        <f>roro!AK77</f>
        <v>6076</v>
      </c>
      <c r="E77" s="25">
        <f>roro!AL77</f>
        <v>3077</v>
      </c>
      <c r="F77" s="25">
        <f>roro!AM77</f>
        <v>414</v>
      </c>
      <c r="G77" s="25">
        <f>roro!AN77</f>
        <v>859</v>
      </c>
      <c r="H77" s="25">
        <f>roro!AO77</f>
        <v>363</v>
      </c>
      <c r="I77" s="25">
        <f>roro!AP77</f>
        <v>1441</v>
      </c>
      <c r="J77" s="25">
        <f>roro!AQ77</f>
        <v>2999</v>
      </c>
      <c r="K77" s="25">
        <f>roro!AR77</f>
        <v>518</v>
      </c>
      <c r="L77" s="25">
        <f>roro!AS77</f>
        <v>887</v>
      </c>
      <c r="M77" s="25">
        <f>roro!AT77</f>
        <v>308</v>
      </c>
      <c r="N77" s="25">
        <f>roro!AU77</f>
        <v>1286</v>
      </c>
      <c r="O77" s="25">
        <f>roro!CC77</f>
        <v>6330</v>
      </c>
      <c r="P77" s="25">
        <f>roro!CD77</f>
        <v>3115</v>
      </c>
      <c r="Q77" s="25">
        <f>roro!CE77</f>
        <v>469</v>
      </c>
      <c r="R77" s="25">
        <f>roro!CF77</f>
        <v>968</v>
      </c>
      <c r="S77" s="25">
        <f>roro!CG77</f>
        <v>311</v>
      </c>
      <c r="T77" s="25">
        <f>roro!CH77</f>
        <v>1367</v>
      </c>
      <c r="U77" s="25">
        <f>roro!CI77</f>
        <v>3215</v>
      </c>
      <c r="V77" s="25">
        <f>roro!CJ77</f>
        <v>497</v>
      </c>
      <c r="W77" s="25">
        <f>roro!CK77</f>
        <v>1034</v>
      </c>
      <c r="X77" s="25">
        <f>roro!CL77</f>
        <v>380</v>
      </c>
      <c r="Y77" s="25">
        <f>roro!CM77</f>
        <v>1304</v>
      </c>
      <c r="Z77" s="25">
        <f>roro!DU77</f>
        <v>4966</v>
      </c>
      <c r="AA77" s="25">
        <f>roro!DV77</f>
        <v>2610</v>
      </c>
      <c r="AB77" s="25">
        <f>roro!DW77</f>
        <v>255</v>
      </c>
      <c r="AC77" s="25">
        <f>roro!DX77</f>
        <v>653</v>
      </c>
      <c r="AD77" s="25">
        <f>roro!DY77</f>
        <v>319</v>
      </c>
      <c r="AE77" s="25">
        <f>roro!DZ77</f>
        <v>1383</v>
      </c>
      <c r="AF77" s="25">
        <f>roro!EA77</f>
        <v>2356</v>
      </c>
      <c r="AG77" s="25">
        <f>roro!EB77</f>
        <v>331</v>
      </c>
      <c r="AH77" s="25">
        <f>roro!EC77</f>
        <v>683</v>
      </c>
      <c r="AI77" s="25">
        <f>roro!ED77</f>
        <v>251</v>
      </c>
      <c r="AJ77" s="25">
        <f>roro!EE77</f>
        <v>1091</v>
      </c>
      <c r="AK77" s="25">
        <f>roro!FM77</f>
        <v>0</v>
      </c>
      <c r="AL77" s="25">
        <f>roro!FN77</f>
        <v>0</v>
      </c>
      <c r="AM77" s="25">
        <f>roro!FO77</f>
        <v>0</v>
      </c>
      <c r="AN77" s="25">
        <f>roro!FP77</f>
        <v>0</v>
      </c>
      <c r="AO77" s="25">
        <f>roro!FQ77</f>
        <v>0</v>
      </c>
      <c r="AP77" s="25">
        <f>roro!FR77</f>
        <v>0</v>
      </c>
      <c r="AQ77" s="25">
        <f>roro!FS77</f>
        <v>0</v>
      </c>
      <c r="AR77" s="25">
        <f>roro!FT77</f>
        <v>0</v>
      </c>
      <c r="AS77" s="25">
        <f>roro!FU77</f>
        <v>0</v>
      </c>
      <c r="AT77" s="25">
        <f>roro!FV77</f>
        <v>0</v>
      </c>
      <c r="AU77" s="25">
        <f>roro!FW77</f>
        <v>0</v>
      </c>
      <c r="AV77" s="25">
        <f t="shared" si="137"/>
        <v>17372</v>
      </c>
      <c r="AW77" s="25">
        <f t="shared" si="138"/>
        <v>8802</v>
      </c>
      <c r="AX77" s="25">
        <f t="shared" si="139"/>
        <v>1138</v>
      </c>
      <c r="AY77" s="25">
        <f t="shared" si="140"/>
        <v>2480</v>
      </c>
      <c r="AZ77" s="25">
        <f t="shared" si="122"/>
        <v>993</v>
      </c>
      <c r="BA77" s="25">
        <f t="shared" si="123"/>
        <v>4191</v>
      </c>
      <c r="BB77" s="25">
        <f t="shared" si="124"/>
        <v>8570</v>
      </c>
      <c r="BC77" s="25">
        <f t="shared" si="125"/>
        <v>1346</v>
      </c>
      <c r="BD77" s="25">
        <f t="shared" si="126"/>
        <v>2604</v>
      </c>
      <c r="BE77" s="25">
        <f t="shared" si="127"/>
        <v>939</v>
      </c>
      <c r="BF77" s="25">
        <f t="shared" si="128"/>
        <v>3681</v>
      </c>
    </row>
    <row r="78" spans="1:58" s="30" customFormat="1" ht="15" customHeight="1" x14ac:dyDescent="0.25">
      <c r="A78" s="46"/>
      <c r="B78" s="75"/>
      <c r="C78" s="47" t="s">
        <v>256</v>
      </c>
      <c r="D78" s="25">
        <f>roro!AK78</f>
        <v>0</v>
      </c>
      <c r="E78" s="25">
        <f>roro!AL78</f>
        <v>0</v>
      </c>
      <c r="F78" s="25">
        <f>roro!AM78</f>
        <v>0</v>
      </c>
      <c r="G78" s="25">
        <f>roro!AN78</f>
        <v>0</v>
      </c>
      <c r="H78" s="25">
        <f>roro!AO78</f>
        <v>0</v>
      </c>
      <c r="I78" s="25">
        <f>roro!AP78</f>
        <v>0</v>
      </c>
      <c r="J78" s="25">
        <f>roro!AQ78</f>
        <v>0</v>
      </c>
      <c r="K78" s="25">
        <f>roro!AR78</f>
        <v>0</v>
      </c>
      <c r="L78" s="25">
        <f>roro!AS78</f>
        <v>0</v>
      </c>
      <c r="M78" s="25">
        <f>roro!AT78</f>
        <v>0</v>
      </c>
      <c r="N78" s="25">
        <f>roro!AU78</f>
        <v>0</v>
      </c>
      <c r="O78" s="25">
        <f>roro!CC78</f>
        <v>4</v>
      </c>
      <c r="P78" s="25">
        <f>roro!CD78</f>
        <v>4</v>
      </c>
      <c r="Q78" s="25">
        <f>roro!CE78</f>
        <v>0</v>
      </c>
      <c r="R78" s="25">
        <f>roro!CF78</f>
        <v>4</v>
      </c>
      <c r="S78" s="25">
        <f>roro!CG78</f>
        <v>0</v>
      </c>
      <c r="T78" s="25">
        <f>roro!CH78</f>
        <v>0</v>
      </c>
      <c r="U78" s="25">
        <f>roro!CI78</f>
        <v>0</v>
      </c>
      <c r="V78" s="25">
        <f>roro!CJ78</f>
        <v>0</v>
      </c>
      <c r="W78" s="25">
        <f>roro!CK78</f>
        <v>0</v>
      </c>
      <c r="X78" s="25">
        <f>roro!CL78</f>
        <v>0</v>
      </c>
      <c r="Y78" s="25">
        <f>roro!CM78</f>
        <v>0</v>
      </c>
      <c r="Z78" s="25">
        <f>roro!DU78</f>
        <v>0</v>
      </c>
      <c r="AA78" s="25">
        <f>roro!DV78</f>
        <v>0</v>
      </c>
      <c r="AB78" s="25">
        <f>roro!DW78</f>
        <v>0</v>
      </c>
      <c r="AC78" s="25">
        <f>roro!DX78</f>
        <v>0</v>
      </c>
      <c r="AD78" s="25">
        <f>roro!DY78</f>
        <v>0</v>
      </c>
      <c r="AE78" s="25">
        <f>roro!DZ78</f>
        <v>0</v>
      </c>
      <c r="AF78" s="25">
        <f>roro!EA78</f>
        <v>0</v>
      </c>
      <c r="AG78" s="25">
        <f>roro!EB78</f>
        <v>0</v>
      </c>
      <c r="AH78" s="25">
        <f>roro!EC78</f>
        <v>0</v>
      </c>
      <c r="AI78" s="25">
        <f>roro!ED78</f>
        <v>0</v>
      </c>
      <c r="AJ78" s="25">
        <f>roro!EE78</f>
        <v>0</v>
      </c>
      <c r="AK78" s="25">
        <f>roro!FM78</f>
        <v>0</v>
      </c>
      <c r="AL78" s="25">
        <f>roro!FN78</f>
        <v>0</v>
      </c>
      <c r="AM78" s="25">
        <f>roro!FO78</f>
        <v>0</v>
      </c>
      <c r="AN78" s="25">
        <f>roro!FP78</f>
        <v>0</v>
      </c>
      <c r="AO78" s="25">
        <f>roro!FQ78</f>
        <v>0</v>
      </c>
      <c r="AP78" s="25">
        <f>roro!FR78</f>
        <v>0</v>
      </c>
      <c r="AQ78" s="25">
        <f>roro!FS78</f>
        <v>0</v>
      </c>
      <c r="AR78" s="25">
        <f>roro!FT78</f>
        <v>0</v>
      </c>
      <c r="AS78" s="25">
        <f>roro!FU78</f>
        <v>0</v>
      </c>
      <c r="AT78" s="25">
        <f>roro!FV78</f>
        <v>0</v>
      </c>
      <c r="AU78" s="25">
        <f>roro!FW78</f>
        <v>0</v>
      </c>
      <c r="AV78" s="25">
        <f t="shared" si="137"/>
        <v>4</v>
      </c>
      <c r="AW78" s="25">
        <f t="shared" si="138"/>
        <v>4</v>
      </c>
      <c r="AX78" s="25">
        <f t="shared" si="139"/>
        <v>0</v>
      </c>
      <c r="AY78" s="25">
        <f t="shared" si="140"/>
        <v>4</v>
      </c>
      <c r="AZ78" s="25">
        <f t="shared" si="122"/>
        <v>0</v>
      </c>
      <c r="BA78" s="25">
        <f t="shared" si="123"/>
        <v>0</v>
      </c>
      <c r="BB78" s="25">
        <f t="shared" si="124"/>
        <v>0</v>
      </c>
      <c r="BC78" s="25">
        <f t="shared" si="125"/>
        <v>0</v>
      </c>
      <c r="BD78" s="25">
        <f t="shared" si="126"/>
        <v>0</v>
      </c>
      <c r="BE78" s="25">
        <f t="shared" si="127"/>
        <v>0</v>
      </c>
      <c r="BF78" s="25">
        <f t="shared" si="128"/>
        <v>0</v>
      </c>
    </row>
    <row r="79" spans="1:58" s="30" customFormat="1" ht="15" customHeight="1" x14ac:dyDescent="0.25">
      <c r="A79" s="46"/>
      <c r="B79" s="75"/>
      <c r="C79" s="45" t="s">
        <v>63</v>
      </c>
      <c r="D79" s="25">
        <f>roro!AK79</f>
        <v>9657</v>
      </c>
      <c r="E79" s="25">
        <f>roro!AL79</f>
        <v>4858</v>
      </c>
      <c r="F79" s="25">
        <f>roro!AM79</f>
        <v>2528</v>
      </c>
      <c r="G79" s="25">
        <f>roro!AN79</f>
        <v>808</v>
      </c>
      <c r="H79" s="25">
        <f>roro!AO79</f>
        <v>586</v>
      </c>
      <c r="I79" s="25">
        <f>roro!AP79</f>
        <v>936</v>
      </c>
      <c r="J79" s="25">
        <f>roro!AQ79</f>
        <v>4799</v>
      </c>
      <c r="K79" s="25">
        <f>roro!AR79</f>
        <v>2525</v>
      </c>
      <c r="L79" s="25">
        <f>roro!AS79</f>
        <v>723</v>
      </c>
      <c r="M79" s="25">
        <f>roro!AT79</f>
        <v>584</v>
      </c>
      <c r="N79" s="25">
        <f>roro!AU79</f>
        <v>967</v>
      </c>
      <c r="O79" s="25">
        <f>roro!CC79</f>
        <v>8832</v>
      </c>
      <c r="P79" s="25">
        <f>roro!CD79</f>
        <v>4530</v>
      </c>
      <c r="Q79" s="25">
        <f>roro!CE79</f>
        <v>2120</v>
      </c>
      <c r="R79" s="25">
        <f>roro!CF79</f>
        <v>793</v>
      </c>
      <c r="S79" s="25">
        <f>roro!CG79</f>
        <v>652</v>
      </c>
      <c r="T79" s="25">
        <f>roro!CH79</f>
        <v>965</v>
      </c>
      <c r="U79" s="25">
        <f>roro!CI79</f>
        <v>4302</v>
      </c>
      <c r="V79" s="25">
        <f>roro!CJ79</f>
        <v>1995</v>
      </c>
      <c r="W79" s="25">
        <f>roro!CK79</f>
        <v>725</v>
      </c>
      <c r="X79" s="25">
        <f>roro!CL79</f>
        <v>632</v>
      </c>
      <c r="Y79" s="25">
        <f>roro!CM79</f>
        <v>950</v>
      </c>
      <c r="Z79" s="25">
        <f>roro!DU79</f>
        <v>6888</v>
      </c>
      <c r="AA79" s="25">
        <f>roro!DV79</f>
        <v>3584</v>
      </c>
      <c r="AB79" s="25">
        <f>roro!DW79</f>
        <v>1329</v>
      </c>
      <c r="AC79" s="25">
        <f>roro!DX79</f>
        <v>539</v>
      </c>
      <c r="AD79" s="25">
        <f>roro!DY79</f>
        <v>811</v>
      </c>
      <c r="AE79" s="25">
        <f>roro!DZ79</f>
        <v>905</v>
      </c>
      <c r="AF79" s="25">
        <f>roro!EA79</f>
        <v>3304</v>
      </c>
      <c r="AG79" s="25">
        <f>roro!EB79</f>
        <v>1109</v>
      </c>
      <c r="AH79" s="25">
        <f>roro!EC79</f>
        <v>449</v>
      </c>
      <c r="AI79" s="25">
        <f>roro!ED79</f>
        <v>834</v>
      </c>
      <c r="AJ79" s="25">
        <f>roro!EE79</f>
        <v>912</v>
      </c>
      <c r="AK79" s="25">
        <f>roro!FM79</f>
        <v>0</v>
      </c>
      <c r="AL79" s="25">
        <f>roro!FN79</f>
        <v>0</v>
      </c>
      <c r="AM79" s="25">
        <f>roro!FO79</f>
        <v>0</v>
      </c>
      <c r="AN79" s="25">
        <f>roro!FP79</f>
        <v>0</v>
      </c>
      <c r="AO79" s="25">
        <f>roro!FQ79</f>
        <v>0</v>
      </c>
      <c r="AP79" s="25">
        <f>roro!FR79</f>
        <v>0</v>
      </c>
      <c r="AQ79" s="25">
        <f>roro!FS79</f>
        <v>0</v>
      </c>
      <c r="AR79" s="25">
        <f>roro!FT79</f>
        <v>0</v>
      </c>
      <c r="AS79" s="25">
        <f>roro!FU79</f>
        <v>0</v>
      </c>
      <c r="AT79" s="25">
        <f>roro!FV79</f>
        <v>0</v>
      </c>
      <c r="AU79" s="25">
        <f>roro!FW79</f>
        <v>0</v>
      </c>
      <c r="AV79" s="25">
        <f t="shared" si="137"/>
        <v>25377</v>
      </c>
      <c r="AW79" s="25">
        <f t="shared" si="138"/>
        <v>12972</v>
      </c>
      <c r="AX79" s="25">
        <f t="shared" si="139"/>
        <v>5977</v>
      </c>
      <c r="AY79" s="25">
        <f t="shared" si="140"/>
        <v>2140</v>
      </c>
      <c r="AZ79" s="25">
        <f t="shared" si="122"/>
        <v>2049</v>
      </c>
      <c r="BA79" s="25">
        <f t="shared" si="123"/>
        <v>2806</v>
      </c>
      <c r="BB79" s="25">
        <f t="shared" si="124"/>
        <v>12405</v>
      </c>
      <c r="BC79" s="25">
        <f t="shared" si="125"/>
        <v>5629</v>
      </c>
      <c r="BD79" s="25">
        <f t="shared" si="126"/>
        <v>1897</v>
      </c>
      <c r="BE79" s="25">
        <f t="shared" si="127"/>
        <v>2050</v>
      </c>
      <c r="BF79" s="25">
        <f t="shared" si="128"/>
        <v>2829</v>
      </c>
    </row>
    <row r="80" spans="1:58" s="30" customFormat="1" ht="15" customHeight="1" x14ac:dyDescent="0.2">
      <c r="A80" s="46"/>
      <c r="B80" s="76"/>
      <c r="C80" s="47" t="s">
        <v>257</v>
      </c>
      <c r="D80" s="25">
        <f>roro!AK80</f>
        <v>9657</v>
      </c>
      <c r="E80" s="25">
        <f>roro!AL80</f>
        <v>4858</v>
      </c>
      <c r="F80" s="25">
        <f>roro!AM80</f>
        <v>2528</v>
      </c>
      <c r="G80" s="25">
        <f>roro!AN80</f>
        <v>808</v>
      </c>
      <c r="H80" s="25">
        <f>roro!AO80</f>
        <v>586</v>
      </c>
      <c r="I80" s="25">
        <f>roro!AP80</f>
        <v>936</v>
      </c>
      <c r="J80" s="25">
        <f>roro!AQ80</f>
        <v>4799</v>
      </c>
      <c r="K80" s="25">
        <f>roro!AR80</f>
        <v>2525</v>
      </c>
      <c r="L80" s="25">
        <f>roro!AS80</f>
        <v>723</v>
      </c>
      <c r="M80" s="25">
        <f>roro!AT80</f>
        <v>584</v>
      </c>
      <c r="N80" s="25">
        <f>roro!AU80</f>
        <v>967</v>
      </c>
      <c r="O80" s="25">
        <f>roro!CC80</f>
        <v>8832</v>
      </c>
      <c r="P80" s="25">
        <f>roro!CD80</f>
        <v>4530</v>
      </c>
      <c r="Q80" s="25">
        <f>roro!CE80</f>
        <v>2120</v>
      </c>
      <c r="R80" s="25">
        <f>roro!CF80</f>
        <v>793</v>
      </c>
      <c r="S80" s="25">
        <f>roro!CG80</f>
        <v>652</v>
      </c>
      <c r="T80" s="25">
        <f>roro!CH80</f>
        <v>965</v>
      </c>
      <c r="U80" s="25">
        <f>roro!CI80</f>
        <v>4302</v>
      </c>
      <c r="V80" s="25">
        <f>roro!CJ80</f>
        <v>1995</v>
      </c>
      <c r="W80" s="25">
        <f>roro!CK80</f>
        <v>725</v>
      </c>
      <c r="X80" s="25">
        <f>roro!CL80</f>
        <v>632</v>
      </c>
      <c r="Y80" s="25">
        <f>roro!CM80</f>
        <v>950</v>
      </c>
      <c r="Z80" s="25">
        <f>roro!DU80</f>
        <v>6888</v>
      </c>
      <c r="AA80" s="25">
        <f>roro!DV80</f>
        <v>3584</v>
      </c>
      <c r="AB80" s="25">
        <f>roro!DW80</f>
        <v>1329</v>
      </c>
      <c r="AC80" s="25">
        <f>roro!DX80</f>
        <v>539</v>
      </c>
      <c r="AD80" s="25">
        <f>roro!DY80</f>
        <v>811</v>
      </c>
      <c r="AE80" s="25">
        <f>roro!DZ80</f>
        <v>905</v>
      </c>
      <c r="AF80" s="25">
        <f>roro!EA80</f>
        <v>3304</v>
      </c>
      <c r="AG80" s="25">
        <f>roro!EB80</f>
        <v>1109</v>
      </c>
      <c r="AH80" s="25">
        <f>roro!EC80</f>
        <v>449</v>
      </c>
      <c r="AI80" s="25">
        <f>roro!ED80</f>
        <v>834</v>
      </c>
      <c r="AJ80" s="25">
        <f>roro!EE80</f>
        <v>912</v>
      </c>
      <c r="AK80" s="25">
        <f>roro!FM80</f>
        <v>0</v>
      </c>
      <c r="AL80" s="25">
        <f>roro!FN80</f>
        <v>0</v>
      </c>
      <c r="AM80" s="25">
        <f>roro!FO80</f>
        <v>0</v>
      </c>
      <c r="AN80" s="25">
        <f>roro!FP80</f>
        <v>0</v>
      </c>
      <c r="AO80" s="25">
        <f>roro!FQ80</f>
        <v>0</v>
      </c>
      <c r="AP80" s="25">
        <f>roro!FR80</f>
        <v>0</v>
      </c>
      <c r="AQ80" s="25">
        <f>roro!FS80</f>
        <v>0</v>
      </c>
      <c r="AR80" s="25">
        <f>roro!FT80</f>
        <v>0</v>
      </c>
      <c r="AS80" s="25">
        <f>roro!FU80</f>
        <v>0</v>
      </c>
      <c r="AT80" s="25">
        <f>roro!FV80</f>
        <v>0</v>
      </c>
      <c r="AU80" s="25">
        <f>roro!FW80</f>
        <v>0</v>
      </c>
      <c r="AV80" s="25">
        <f t="shared" si="137"/>
        <v>25377</v>
      </c>
      <c r="AW80" s="25">
        <f t="shared" si="138"/>
        <v>12972</v>
      </c>
      <c r="AX80" s="25">
        <f t="shared" si="139"/>
        <v>5977</v>
      </c>
      <c r="AY80" s="25">
        <f t="shared" si="140"/>
        <v>2140</v>
      </c>
      <c r="AZ80" s="25">
        <f t="shared" si="122"/>
        <v>2049</v>
      </c>
      <c r="BA80" s="25">
        <f t="shared" si="123"/>
        <v>2806</v>
      </c>
      <c r="BB80" s="25">
        <f t="shared" si="124"/>
        <v>12405</v>
      </c>
      <c r="BC80" s="25">
        <f t="shared" si="125"/>
        <v>5629</v>
      </c>
      <c r="BD80" s="25">
        <f t="shared" si="126"/>
        <v>1897</v>
      </c>
      <c r="BE80" s="25">
        <f t="shared" si="127"/>
        <v>2050</v>
      </c>
      <c r="BF80" s="25">
        <f t="shared" si="128"/>
        <v>2829</v>
      </c>
    </row>
    <row r="81" spans="1:58" s="30" customFormat="1" ht="15" customHeight="1" x14ac:dyDescent="0.2">
      <c r="A81" s="46"/>
      <c r="B81" s="76"/>
      <c r="C81" s="47" t="s">
        <v>258</v>
      </c>
      <c r="D81" s="25">
        <f>roro!AK81</f>
        <v>0</v>
      </c>
      <c r="E81" s="25">
        <f>roro!AL81</f>
        <v>0</v>
      </c>
      <c r="F81" s="25">
        <f>roro!AM81</f>
        <v>0</v>
      </c>
      <c r="G81" s="25">
        <f>roro!AN81</f>
        <v>0</v>
      </c>
      <c r="H81" s="25">
        <f>roro!AO81</f>
        <v>0</v>
      </c>
      <c r="I81" s="25">
        <f>roro!AP81</f>
        <v>0</v>
      </c>
      <c r="J81" s="25">
        <f>roro!AQ81</f>
        <v>0</v>
      </c>
      <c r="K81" s="25">
        <f>roro!AR81</f>
        <v>0</v>
      </c>
      <c r="L81" s="25">
        <f>roro!AS81</f>
        <v>0</v>
      </c>
      <c r="M81" s="25">
        <f>roro!AT81</f>
        <v>0</v>
      </c>
      <c r="N81" s="25">
        <f>roro!AU81</f>
        <v>0</v>
      </c>
      <c r="O81" s="25">
        <f>roro!CC81</f>
        <v>0</v>
      </c>
      <c r="P81" s="25">
        <f>roro!CD81</f>
        <v>0</v>
      </c>
      <c r="Q81" s="25">
        <f>roro!CE81</f>
        <v>0</v>
      </c>
      <c r="R81" s="25">
        <f>roro!CF81</f>
        <v>0</v>
      </c>
      <c r="S81" s="25">
        <f>roro!CG81</f>
        <v>0</v>
      </c>
      <c r="T81" s="25">
        <f>roro!CH81</f>
        <v>0</v>
      </c>
      <c r="U81" s="25">
        <f>roro!CI81</f>
        <v>0</v>
      </c>
      <c r="V81" s="25">
        <f>roro!CJ81</f>
        <v>0</v>
      </c>
      <c r="W81" s="25">
        <f>roro!CK81</f>
        <v>0</v>
      </c>
      <c r="X81" s="25">
        <f>roro!CL81</f>
        <v>0</v>
      </c>
      <c r="Y81" s="25">
        <f>roro!CM81</f>
        <v>0</v>
      </c>
      <c r="Z81" s="25">
        <f>roro!DU81</f>
        <v>0</v>
      </c>
      <c r="AA81" s="25">
        <f>roro!DV81</f>
        <v>0</v>
      </c>
      <c r="AB81" s="25">
        <f>roro!DW81</f>
        <v>0</v>
      </c>
      <c r="AC81" s="25">
        <f>roro!DX81</f>
        <v>0</v>
      </c>
      <c r="AD81" s="25">
        <f>roro!DY81</f>
        <v>0</v>
      </c>
      <c r="AE81" s="25">
        <f>roro!DZ81</f>
        <v>0</v>
      </c>
      <c r="AF81" s="25">
        <f>roro!EA81</f>
        <v>0</v>
      </c>
      <c r="AG81" s="25">
        <f>roro!EB81</f>
        <v>0</v>
      </c>
      <c r="AH81" s="25">
        <f>roro!EC81</f>
        <v>0</v>
      </c>
      <c r="AI81" s="25">
        <f>roro!ED81</f>
        <v>0</v>
      </c>
      <c r="AJ81" s="25">
        <f>roro!EE81</f>
        <v>0</v>
      </c>
      <c r="AK81" s="25">
        <f>roro!FM81</f>
        <v>0</v>
      </c>
      <c r="AL81" s="25">
        <f>roro!FN81</f>
        <v>0</v>
      </c>
      <c r="AM81" s="25">
        <f>roro!FO81</f>
        <v>0</v>
      </c>
      <c r="AN81" s="25">
        <f>roro!FP81</f>
        <v>0</v>
      </c>
      <c r="AO81" s="25">
        <f>roro!FQ81</f>
        <v>0</v>
      </c>
      <c r="AP81" s="25">
        <f>roro!FR81</f>
        <v>0</v>
      </c>
      <c r="AQ81" s="25">
        <f>roro!FS81</f>
        <v>0</v>
      </c>
      <c r="AR81" s="25">
        <f>roro!FT81</f>
        <v>0</v>
      </c>
      <c r="AS81" s="25">
        <f>roro!FU81</f>
        <v>0</v>
      </c>
      <c r="AT81" s="25">
        <f>roro!FV81</f>
        <v>0</v>
      </c>
      <c r="AU81" s="25">
        <f>roro!FW81</f>
        <v>0</v>
      </c>
      <c r="AV81" s="25">
        <f t="shared" ref="AV81:AY81" si="141">D81+O81+Z81+AK81</f>
        <v>0</v>
      </c>
      <c r="AW81" s="25">
        <f t="shared" si="141"/>
        <v>0</v>
      </c>
      <c r="AX81" s="25">
        <f t="shared" si="141"/>
        <v>0</v>
      </c>
      <c r="AY81" s="25">
        <f t="shared" si="141"/>
        <v>0</v>
      </c>
      <c r="AZ81" s="25">
        <f t="shared" si="122"/>
        <v>0</v>
      </c>
      <c r="BA81" s="25">
        <f t="shared" si="123"/>
        <v>0</v>
      </c>
      <c r="BB81" s="25">
        <f t="shared" si="124"/>
        <v>0</v>
      </c>
      <c r="BC81" s="25">
        <f t="shared" si="125"/>
        <v>0</v>
      </c>
      <c r="BD81" s="25">
        <f t="shared" si="126"/>
        <v>0</v>
      </c>
      <c r="BE81" s="25">
        <f t="shared" si="127"/>
        <v>0</v>
      </c>
      <c r="BF81" s="25">
        <f t="shared" si="128"/>
        <v>0</v>
      </c>
    </row>
    <row r="82" spans="1:58" s="30" customFormat="1" ht="15" customHeight="1" x14ac:dyDescent="0.2">
      <c r="A82" s="46"/>
      <c r="B82" s="76"/>
      <c r="C82" s="47" t="s">
        <v>259</v>
      </c>
      <c r="D82" s="25">
        <f>roro!AK82</f>
        <v>0</v>
      </c>
      <c r="E82" s="25">
        <f>roro!AL82</f>
        <v>0</v>
      </c>
      <c r="F82" s="25">
        <f>roro!AM82</f>
        <v>0</v>
      </c>
      <c r="G82" s="25">
        <f>roro!AN82</f>
        <v>0</v>
      </c>
      <c r="H82" s="25">
        <f>roro!AO82</f>
        <v>0</v>
      </c>
      <c r="I82" s="25">
        <f>roro!AP82</f>
        <v>0</v>
      </c>
      <c r="J82" s="25">
        <f>roro!AQ82</f>
        <v>0</v>
      </c>
      <c r="K82" s="25">
        <f>roro!AR82</f>
        <v>0</v>
      </c>
      <c r="L82" s="25">
        <f>roro!AS82</f>
        <v>0</v>
      </c>
      <c r="M82" s="25">
        <f>roro!AT82</f>
        <v>0</v>
      </c>
      <c r="N82" s="25">
        <f>roro!AU82</f>
        <v>0</v>
      </c>
      <c r="O82" s="25">
        <f>roro!CC82</f>
        <v>0</v>
      </c>
      <c r="P82" s="25">
        <f>roro!CD82</f>
        <v>0</v>
      </c>
      <c r="Q82" s="25">
        <f>roro!CE82</f>
        <v>0</v>
      </c>
      <c r="R82" s="25">
        <f>roro!CF82</f>
        <v>0</v>
      </c>
      <c r="S82" s="25">
        <f>roro!CG82</f>
        <v>0</v>
      </c>
      <c r="T82" s="25">
        <f>roro!CH82</f>
        <v>0</v>
      </c>
      <c r="U82" s="25">
        <f>roro!CI82</f>
        <v>0</v>
      </c>
      <c r="V82" s="25">
        <f>roro!CJ82</f>
        <v>0</v>
      </c>
      <c r="W82" s="25">
        <f>roro!CK82</f>
        <v>0</v>
      </c>
      <c r="X82" s="25">
        <f>roro!CL82</f>
        <v>0</v>
      </c>
      <c r="Y82" s="25">
        <f>roro!CM82</f>
        <v>0</v>
      </c>
      <c r="Z82" s="25">
        <f>roro!DU82</f>
        <v>0</v>
      </c>
      <c r="AA82" s="25">
        <f>roro!DV82</f>
        <v>0</v>
      </c>
      <c r="AB82" s="25">
        <f>roro!DW82</f>
        <v>0</v>
      </c>
      <c r="AC82" s="25">
        <f>roro!DX82</f>
        <v>0</v>
      </c>
      <c r="AD82" s="25">
        <f>roro!DY82</f>
        <v>0</v>
      </c>
      <c r="AE82" s="25">
        <f>roro!DZ82</f>
        <v>0</v>
      </c>
      <c r="AF82" s="25">
        <f>roro!EA82</f>
        <v>0</v>
      </c>
      <c r="AG82" s="25">
        <f>roro!EB82</f>
        <v>0</v>
      </c>
      <c r="AH82" s="25">
        <f>roro!EC82</f>
        <v>0</v>
      </c>
      <c r="AI82" s="25">
        <f>roro!ED82</f>
        <v>0</v>
      </c>
      <c r="AJ82" s="25">
        <f>roro!EE82</f>
        <v>0</v>
      </c>
      <c r="AK82" s="25">
        <f>roro!FM82</f>
        <v>0</v>
      </c>
      <c r="AL82" s="25">
        <f>roro!FN82</f>
        <v>0</v>
      </c>
      <c r="AM82" s="25">
        <f>roro!FO82</f>
        <v>0</v>
      </c>
      <c r="AN82" s="25">
        <f>roro!FP82</f>
        <v>0</v>
      </c>
      <c r="AO82" s="25">
        <f>roro!FQ82</f>
        <v>0</v>
      </c>
      <c r="AP82" s="25">
        <f>roro!FR82</f>
        <v>0</v>
      </c>
      <c r="AQ82" s="25">
        <f>roro!FS82</f>
        <v>0</v>
      </c>
      <c r="AR82" s="25">
        <f>roro!FT82</f>
        <v>0</v>
      </c>
      <c r="AS82" s="25">
        <f>roro!FU82</f>
        <v>0</v>
      </c>
      <c r="AT82" s="25">
        <f>roro!FV82</f>
        <v>0</v>
      </c>
      <c r="AU82" s="25">
        <f>roro!FW82</f>
        <v>0</v>
      </c>
      <c r="AV82" s="25">
        <f t="shared" si="137"/>
        <v>0</v>
      </c>
      <c r="AW82" s="25">
        <f t="shared" si="138"/>
        <v>0</v>
      </c>
      <c r="AX82" s="25">
        <f t="shared" si="139"/>
        <v>0</v>
      </c>
      <c r="AY82" s="25">
        <f t="shared" si="140"/>
        <v>0</v>
      </c>
      <c r="AZ82" s="25">
        <f t="shared" si="122"/>
        <v>0</v>
      </c>
      <c r="BA82" s="25">
        <f t="shared" si="123"/>
        <v>0</v>
      </c>
      <c r="BB82" s="25">
        <f t="shared" si="124"/>
        <v>0</v>
      </c>
      <c r="BC82" s="25">
        <f t="shared" si="125"/>
        <v>0</v>
      </c>
      <c r="BD82" s="25">
        <f t="shared" si="126"/>
        <v>0</v>
      </c>
      <c r="BE82" s="25">
        <f t="shared" si="127"/>
        <v>0</v>
      </c>
      <c r="BF82" s="25">
        <f t="shared" si="128"/>
        <v>0</v>
      </c>
    </row>
    <row r="83" spans="1:58" s="30" customFormat="1" ht="15" customHeight="1" x14ac:dyDescent="0.25">
      <c r="A83" s="46"/>
      <c r="B83" s="75"/>
      <c r="C83" s="45" t="s">
        <v>364</v>
      </c>
      <c r="D83" s="25">
        <f>roro!AK83</f>
        <v>14721</v>
      </c>
      <c r="E83" s="25">
        <f>roro!AL83</f>
        <v>8143</v>
      </c>
      <c r="F83" s="25">
        <f>roro!AM83</f>
        <v>3576</v>
      </c>
      <c r="G83" s="25">
        <f>roro!AN83</f>
        <v>1597</v>
      </c>
      <c r="H83" s="25">
        <f>roro!AO83</f>
        <v>1202</v>
      </c>
      <c r="I83" s="25">
        <f>roro!AP83</f>
        <v>1768</v>
      </c>
      <c r="J83" s="25">
        <f>roro!AQ83</f>
        <v>6578</v>
      </c>
      <c r="K83" s="25">
        <f>roro!AR83</f>
        <v>3634</v>
      </c>
      <c r="L83" s="25">
        <f>roro!AS83</f>
        <v>1168</v>
      </c>
      <c r="M83" s="25">
        <f>roro!AT83</f>
        <v>700</v>
      </c>
      <c r="N83" s="25">
        <f>roro!AU83</f>
        <v>1076</v>
      </c>
      <c r="O83" s="25">
        <f>roro!CC83</f>
        <v>15171</v>
      </c>
      <c r="P83" s="25">
        <f>roro!CD83</f>
        <v>8658</v>
      </c>
      <c r="Q83" s="25">
        <f>roro!CE83</f>
        <v>3702</v>
      </c>
      <c r="R83" s="25">
        <f>roro!CF83</f>
        <v>1924</v>
      </c>
      <c r="S83" s="25">
        <f>roro!CG83</f>
        <v>1248</v>
      </c>
      <c r="T83" s="25">
        <f>roro!CH83</f>
        <v>1784</v>
      </c>
      <c r="U83" s="25">
        <f>roro!CI83</f>
        <v>6513</v>
      </c>
      <c r="V83" s="25">
        <f>roro!CJ83</f>
        <v>3269</v>
      </c>
      <c r="W83" s="25">
        <f>roro!CK83</f>
        <v>1243</v>
      </c>
      <c r="X83" s="25">
        <f>roro!CL83</f>
        <v>838</v>
      </c>
      <c r="Y83" s="25">
        <f>roro!CM83</f>
        <v>1163</v>
      </c>
      <c r="Z83" s="25">
        <f>roro!DU83</f>
        <v>11248</v>
      </c>
      <c r="AA83" s="25">
        <f>roro!DV83</f>
        <v>6365</v>
      </c>
      <c r="AB83" s="25">
        <f>roro!DW83</f>
        <v>2040</v>
      </c>
      <c r="AC83" s="25">
        <f>roro!DX83</f>
        <v>1177</v>
      </c>
      <c r="AD83" s="25">
        <f>roro!DY83</f>
        <v>1425</v>
      </c>
      <c r="AE83" s="25">
        <f>roro!DZ83</f>
        <v>1723</v>
      </c>
      <c r="AF83" s="25">
        <f>roro!EA83</f>
        <v>4883</v>
      </c>
      <c r="AG83" s="25">
        <f>roro!EB83</f>
        <v>2050</v>
      </c>
      <c r="AH83" s="25">
        <f>roro!EC83</f>
        <v>791</v>
      </c>
      <c r="AI83" s="25">
        <f>roro!ED83</f>
        <v>971</v>
      </c>
      <c r="AJ83" s="25">
        <f>roro!EE83</f>
        <v>1071</v>
      </c>
      <c r="AK83" s="25">
        <f>roro!FM83</f>
        <v>0</v>
      </c>
      <c r="AL83" s="25">
        <f>roro!FN83</f>
        <v>0</v>
      </c>
      <c r="AM83" s="25">
        <f>roro!FO83</f>
        <v>0</v>
      </c>
      <c r="AN83" s="25">
        <f>roro!FP83</f>
        <v>0</v>
      </c>
      <c r="AO83" s="25">
        <f>roro!FQ83</f>
        <v>0</v>
      </c>
      <c r="AP83" s="25">
        <f>roro!FR83</f>
        <v>0</v>
      </c>
      <c r="AQ83" s="25">
        <f>roro!FS83</f>
        <v>0</v>
      </c>
      <c r="AR83" s="25">
        <f>roro!FT83</f>
        <v>0</v>
      </c>
      <c r="AS83" s="25">
        <f>roro!FU83</f>
        <v>0</v>
      </c>
      <c r="AT83" s="25">
        <f>roro!FV83</f>
        <v>0</v>
      </c>
      <c r="AU83" s="25">
        <f>roro!FW83</f>
        <v>0</v>
      </c>
      <c r="AV83" s="25">
        <f t="shared" si="137"/>
        <v>41140</v>
      </c>
      <c r="AW83" s="25">
        <f t="shared" si="138"/>
        <v>23166</v>
      </c>
      <c r="AX83" s="25">
        <f t="shared" si="139"/>
        <v>9318</v>
      </c>
      <c r="AY83" s="25">
        <f t="shared" si="140"/>
        <v>4698</v>
      </c>
      <c r="AZ83" s="25">
        <f t="shared" si="122"/>
        <v>3875</v>
      </c>
      <c r="BA83" s="25">
        <f t="shared" si="123"/>
        <v>5275</v>
      </c>
      <c r="BB83" s="25">
        <f t="shared" si="124"/>
        <v>17974</v>
      </c>
      <c r="BC83" s="25">
        <f t="shared" si="125"/>
        <v>8953</v>
      </c>
      <c r="BD83" s="25">
        <f t="shared" si="126"/>
        <v>3202</v>
      </c>
      <c r="BE83" s="25">
        <f t="shared" si="127"/>
        <v>2509</v>
      </c>
      <c r="BF83" s="25">
        <f t="shared" si="128"/>
        <v>3310</v>
      </c>
    </row>
    <row r="84" spans="1:58" s="30" customFormat="1" ht="15" customHeight="1" x14ac:dyDescent="0.25">
      <c r="A84" s="46"/>
      <c r="B84" s="75"/>
      <c r="C84" s="45" t="s">
        <v>44</v>
      </c>
      <c r="D84" s="25">
        <f>roro!AK84</f>
        <v>0</v>
      </c>
      <c r="E84" s="25">
        <f>roro!AL84</f>
        <v>0</v>
      </c>
      <c r="F84" s="25">
        <f>roro!AM84</f>
        <v>0</v>
      </c>
      <c r="G84" s="25">
        <f>roro!AN84</f>
        <v>0</v>
      </c>
      <c r="H84" s="25">
        <f>roro!AO84</f>
        <v>0</v>
      </c>
      <c r="I84" s="25">
        <f>roro!AP84</f>
        <v>0</v>
      </c>
      <c r="J84" s="25">
        <f>roro!AQ84</f>
        <v>0</v>
      </c>
      <c r="K84" s="25">
        <f>roro!AR84</f>
        <v>0</v>
      </c>
      <c r="L84" s="25">
        <f>roro!AS84</f>
        <v>0</v>
      </c>
      <c r="M84" s="25">
        <f>roro!AT84</f>
        <v>0</v>
      </c>
      <c r="N84" s="25">
        <f>roro!AU84</f>
        <v>0</v>
      </c>
      <c r="O84" s="25">
        <f>roro!CC84</f>
        <v>0</v>
      </c>
      <c r="P84" s="25">
        <f>roro!CD84</f>
        <v>0</v>
      </c>
      <c r="Q84" s="25">
        <f>roro!CE84</f>
        <v>0</v>
      </c>
      <c r="R84" s="25">
        <f>roro!CF84</f>
        <v>0</v>
      </c>
      <c r="S84" s="25">
        <f>roro!CG84</f>
        <v>0</v>
      </c>
      <c r="T84" s="25">
        <f>roro!CH84</f>
        <v>0</v>
      </c>
      <c r="U84" s="25">
        <f>roro!CI84</f>
        <v>0</v>
      </c>
      <c r="V84" s="25">
        <f>roro!CJ84</f>
        <v>0</v>
      </c>
      <c r="W84" s="25">
        <f>roro!CK84</f>
        <v>0</v>
      </c>
      <c r="X84" s="25">
        <f>roro!CL84</f>
        <v>0</v>
      </c>
      <c r="Y84" s="25">
        <f>roro!CM84</f>
        <v>0</v>
      </c>
      <c r="Z84" s="25">
        <f>roro!DU84</f>
        <v>0</v>
      </c>
      <c r="AA84" s="25">
        <f>roro!DV84</f>
        <v>0</v>
      </c>
      <c r="AB84" s="25">
        <f>roro!DW84</f>
        <v>0</v>
      </c>
      <c r="AC84" s="25">
        <f>roro!DX84</f>
        <v>0</v>
      </c>
      <c r="AD84" s="25">
        <f>roro!DY84</f>
        <v>0</v>
      </c>
      <c r="AE84" s="25">
        <f>roro!DZ84</f>
        <v>0</v>
      </c>
      <c r="AF84" s="25">
        <f>roro!EA84</f>
        <v>0</v>
      </c>
      <c r="AG84" s="25">
        <f>roro!EB84</f>
        <v>0</v>
      </c>
      <c r="AH84" s="25">
        <f>roro!EC84</f>
        <v>0</v>
      </c>
      <c r="AI84" s="25">
        <f>roro!ED84</f>
        <v>0</v>
      </c>
      <c r="AJ84" s="25">
        <f>roro!EE84</f>
        <v>0</v>
      </c>
      <c r="AK84" s="25">
        <f>roro!FM84</f>
        <v>0</v>
      </c>
      <c r="AL84" s="25">
        <f>roro!FN84</f>
        <v>0</v>
      </c>
      <c r="AM84" s="25">
        <f>roro!FO84</f>
        <v>0</v>
      </c>
      <c r="AN84" s="25">
        <f>roro!FP84</f>
        <v>0</v>
      </c>
      <c r="AO84" s="25">
        <f>roro!FQ84</f>
        <v>0</v>
      </c>
      <c r="AP84" s="25">
        <f>roro!FR84</f>
        <v>0</v>
      </c>
      <c r="AQ84" s="25">
        <f>roro!FS84</f>
        <v>0</v>
      </c>
      <c r="AR84" s="25">
        <f>roro!FT84</f>
        <v>0</v>
      </c>
      <c r="AS84" s="25">
        <f>roro!FU84</f>
        <v>0</v>
      </c>
      <c r="AT84" s="25">
        <f>roro!FV84</f>
        <v>0</v>
      </c>
      <c r="AU84" s="25">
        <f>roro!FW84</f>
        <v>0</v>
      </c>
      <c r="AV84" s="25">
        <f t="shared" si="137"/>
        <v>0</v>
      </c>
      <c r="AW84" s="25">
        <f t="shared" si="138"/>
        <v>0</v>
      </c>
      <c r="AX84" s="25">
        <f t="shared" si="139"/>
        <v>0</v>
      </c>
      <c r="AY84" s="25">
        <f t="shared" si="140"/>
        <v>0</v>
      </c>
      <c r="AZ84" s="25">
        <f t="shared" si="122"/>
        <v>0</v>
      </c>
      <c r="BA84" s="25">
        <f t="shared" si="123"/>
        <v>0</v>
      </c>
      <c r="BB84" s="25">
        <f t="shared" si="124"/>
        <v>0</v>
      </c>
      <c r="BC84" s="25">
        <f t="shared" si="125"/>
        <v>0</v>
      </c>
      <c r="BD84" s="25">
        <f t="shared" si="126"/>
        <v>0</v>
      </c>
      <c r="BE84" s="25">
        <f t="shared" si="127"/>
        <v>0</v>
      </c>
      <c r="BF84" s="25">
        <f t="shared" si="128"/>
        <v>0</v>
      </c>
    </row>
    <row r="85" spans="1:58" s="30" customFormat="1" ht="15" customHeight="1" x14ac:dyDescent="0.25">
      <c r="A85" s="46"/>
      <c r="B85" s="75"/>
      <c r="C85" s="47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</row>
    <row r="86" spans="1:58" s="30" customFormat="1" ht="15" customHeight="1" x14ac:dyDescent="0.25">
      <c r="A86" s="44"/>
      <c r="B86" s="75" t="s">
        <v>64</v>
      </c>
      <c r="C86" s="45"/>
      <c r="D86" s="25">
        <f>roro!AK86</f>
        <v>200514</v>
      </c>
      <c r="E86" s="25">
        <f>roro!AL86</f>
        <v>94340</v>
      </c>
      <c r="F86" s="25">
        <f>roro!AM86</f>
        <v>15170</v>
      </c>
      <c r="G86" s="25">
        <f>roro!AN86</f>
        <v>18193</v>
      </c>
      <c r="H86" s="25">
        <f>roro!AO86</f>
        <v>13151</v>
      </c>
      <c r="I86" s="25">
        <f>roro!AP86</f>
        <v>47826</v>
      </c>
      <c r="J86" s="25">
        <f>roro!AQ86</f>
        <v>106174</v>
      </c>
      <c r="K86" s="25">
        <f>roro!AR86</f>
        <v>14767</v>
      </c>
      <c r="L86" s="25">
        <f>roro!AS86</f>
        <v>18472</v>
      </c>
      <c r="M86" s="25">
        <f>roro!AT86</f>
        <v>21482</v>
      </c>
      <c r="N86" s="25">
        <f>roro!AU86</f>
        <v>51453</v>
      </c>
      <c r="O86" s="25">
        <f>roro!CC86</f>
        <v>238711</v>
      </c>
      <c r="P86" s="25">
        <f>roro!CD86</f>
        <v>111483</v>
      </c>
      <c r="Q86" s="25">
        <f>roro!CE86</f>
        <v>21700</v>
      </c>
      <c r="R86" s="25">
        <f>roro!CF86</f>
        <v>21349</v>
      </c>
      <c r="S86" s="25">
        <f>roro!CG86</f>
        <v>18731</v>
      </c>
      <c r="T86" s="25">
        <f>roro!CH86</f>
        <v>49703</v>
      </c>
      <c r="U86" s="25">
        <f>roro!CI86</f>
        <v>127228</v>
      </c>
      <c r="V86" s="25">
        <f>roro!CJ86</f>
        <v>23501</v>
      </c>
      <c r="W86" s="25">
        <f>roro!CK86</f>
        <v>24952</v>
      </c>
      <c r="X86" s="25">
        <f>roro!CL86</f>
        <v>25621</v>
      </c>
      <c r="Y86" s="25">
        <f>roro!CM86</f>
        <v>53154</v>
      </c>
      <c r="Z86" s="25">
        <f>roro!DU86</f>
        <v>202057</v>
      </c>
      <c r="AA86" s="25">
        <f>roro!DV86</f>
        <v>94061</v>
      </c>
      <c r="AB86" s="25">
        <f>roro!DW86</f>
        <v>13877</v>
      </c>
      <c r="AC86" s="25">
        <f>roro!DX86</f>
        <v>13964</v>
      </c>
      <c r="AD86" s="25">
        <f>roro!DY86</f>
        <v>16487</v>
      </c>
      <c r="AE86" s="25">
        <f>roro!DZ86</f>
        <v>49733</v>
      </c>
      <c r="AF86" s="25">
        <f>roro!EA86</f>
        <v>107996</v>
      </c>
      <c r="AG86" s="25">
        <f>roro!EB86</f>
        <v>15290</v>
      </c>
      <c r="AH86" s="25">
        <f>roro!EC86</f>
        <v>18026</v>
      </c>
      <c r="AI86" s="25">
        <f>roro!ED86</f>
        <v>21645</v>
      </c>
      <c r="AJ86" s="25">
        <f>roro!EE86</f>
        <v>53035</v>
      </c>
      <c r="AK86" s="25">
        <f>roro!FM86</f>
        <v>0</v>
      </c>
      <c r="AL86" s="25">
        <f>roro!FN86</f>
        <v>0</v>
      </c>
      <c r="AM86" s="25">
        <f>roro!FO86</f>
        <v>0</v>
      </c>
      <c r="AN86" s="25">
        <f>roro!FP86</f>
        <v>0</v>
      </c>
      <c r="AO86" s="25">
        <f>roro!FQ86</f>
        <v>0</v>
      </c>
      <c r="AP86" s="25">
        <f>roro!FR86</f>
        <v>0</v>
      </c>
      <c r="AQ86" s="25">
        <f>roro!FS86</f>
        <v>0</v>
      </c>
      <c r="AR86" s="25">
        <f>roro!FT86</f>
        <v>0</v>
      </c>
      <c r="AS86" s="25">
        <f>roro!FU86</f>
        <v>0</v>
      </c>
      <c r="AT86" s="25">
        <f>roro!FV86</f>
        <v>0</v>
      </c>
      <c r="AU86" s="25">
        <f>roro!FW86</f>
        <v>0</v>
      </c>
      <c r="AV86" s="25">
        <f t="shared" si="137"/>
        <v>641282</v>
      </c>
      <c r="AW86" s="25">
        <f t="shared" si="138"/>
        <v>299884</v>
      </c>
      <c r="AX86" s="25">
        <f t="shared" si="139"/>
        <v>50747</v>
      </c>
      <c r="AY86" s="25">
        <f t="shared" si="140"/>
        <v>53506</v>
      </c>
      <c r="AZ86" s="25">
        <f t="shared" ref="AZ86:AZ110" si="142">H86+S86+AD86+AO86</f>
        <v>48369</v>
      </c>
      <c r="BA86" s="25">
        <f t="shared" ref="BA86:BA110" si="143">I86+T86+AE86+AP86</f>
        <v>147262</v>
      </c>
      <c r="BB86" s="25">
        <f t="shared" ref="BB86:BB110" si="144">J86+U86+AF86+AQ86</f>
        <v>341398</v>
      </c>
      <c r="BC86" s="25">
        <f t="shared" ref="BC86:BC110" si="145">K86+V86+AG86+AR86</f>
        <v>53558</v>
      </c>
      <c r="BD86" s="25">
        <f t="shared" ref="BD86:BD110" si="146">L86+W86+AH86+AS86</f>
        <v>61450</v>
      </c>
      <c r="BE86" s="25">
        <f t="shared" ref="BE86:BE110" si="147">M86+X86+AI86+AT86</f>
        <v>68748</v>
      </c>
      <c r="BF86" s="25">
        <f t="shared" ref="BF86:BF110" si="148">N86+Y86+AJ86+AU86</f>
        <v>157642</v>
      </c>
    </row>
    <row r="87" spans="1:58" s="30" customFormat="1" ht="15" customHeight="1" x14ac:dyDescent="0.25">
      <c r="A87" s="46"/>
      <c r="B87" s="75"/>
      <c r="C87" s="45" t="s">
        <v>65</v>
      </c>
      <c r="D87" s="25">
        <f>roro!AK87</f>
        <v>0</v>
      </c>
      <c r="E87" s="25">
        <f>roro!AL87</f>
        <v>0</v>
      </c>
      <c r="F87" s="25">
        <f>roro!AM87</f>
        <v>0</v>
      </c>
      <c r="G87" s="25">
        <f>roro!AN87</f>
        <v>0</v>
      </c>
      <c r="H87" s="25">
        <f>roro!AO87</f>
        <v>0</v>
      </c>
      <c r="I87" s="25">
        <f>roro!AP87</f>
        <v>0</v>
      </c>
      <c r="J87" s="25">
        <f>roro!AQ87</f>
        <v>0</v>
      </c>
      <c r="K87" s="25">
        <f>roro!AR87</f>
        <v>0</v>
      </c>
      <c r="L87" s="25">
        <f>roro!AS87</f>
        <v>0</v>
      </c>
      <c r="M87" s="25">
        <f>roro!AT87</f>
        <v>0</v>
      </c>
      <c r="N87" s="25">
        <f>roro!AU87</f>
        <v>0</v>
      </c>
      <c r="O87" s="25">
        <f>roro!CC87</f>
        <v>0</v>
      </c>
      <c r="P87" s="25">
        <f>roro!CD87</f>
        <v>0</v>
      </c>
      <c r="Q87" s="25">
        <f>roro!CE87</f>
        <v>0</v>
      </c>
      <c r="R87" s="25">
        <f>roro!CF87</f>
        <v>0</v>
      </c>
      <c r="S87" s="25">
        <f>roro!CG87</f>
        <v>0</v>
      </c>
      <c r="T87" s="25">
        <f>roro!CH87</f>
        <v>0</v>
      </c>
      <c r="U87" s="25">
        <f>roro!CI87</f>
        <v>0</v>
      </c>
      <c r="V87" s="25">
        <f>roro!CJ87</f>
        <v>0</v>
      </c>
      <c r="W87" s="25">
        <f>roro!CK87</f>
        <v>0</v>
      </c>
      <c r="X87" s="25">
        <f>roro!CL87</f>
        <v>0</v>
      </c>
      <c r="Y87" s="25">
        <f>roro!CM87</f>
        <v>0</v>
      </c>
      <c r="Z87" s="25">
        <f>roro!DU87</f>
        <v>0</v>
      </c>
      <c r="AA87" s="25">
        <f>roro!DV87</f>
        <v>0</v>
      </c>
      <c r="AB87" s="25">
        <f>roro!DW87</f>
        <v>0</v>
      </c>
      <c r="AC87" s="25">
        <f>roro!DX87</f>
        <v>0</v>
      </c>
      <c r="AD87" s="25">
        <f>roro!DY87</f>
        <v>0</v>
      </c>
      <c r="AE87" s="25">
        <f>roro!DZ87</f>
        <v>0</v>
      </c>
      <c r="AF87" s="25">
        <f>roro!EA87</f>
        <v>0</v>
      </c>
      <c r="AG87" s="25">
        <f>roro!EB87</f>
        <v>0</v>
      </c>
      <c r="AH87" s="25">
        <f>roro!EC87</f>
        <v>0</v>
      </c>
      <c r="AI87" s="25">
        <f>roro!ED87</f>
        <v>0</v>
      </c>
      <c r="AJ87" s="25">
        <f>roro!EE87</f>
        <v>0</v>
      </c>
      <c r="AK87" s="25">
        <f>roro!FM87</f>
        <v>0</v>
      </c>
      <c r="AL87" s="25">
        <f>roro!FN87</f>
        <v>0</v>
      </c>
      <c r="AM87" s="25">
        <f>roro!FO87</f>
        <v>0</v>
      </c>
      <c r="AN87" s="25">
        <f>roro!FP87</f>
        <v>0</v>
      </c>
      <c r="AO87" s="25">
        <f>roro!FQ87</f>
        <v>0</v>
      </c>
      <c r="AP87" s="25">
        <f>roro!FR87</f>
        <v>0</v>
      </c>
      <c r="AQ87" s="25">
        <f>roro!FS87</f>
        <v>0</v>
      </c>
      <c r="AR87" s="25">
        <f>roro!FT87</f>
        <v>0</v>
      </c>
      <c r="AS87" s="25">
        <f>roro!FU87</f>
        <v>0</v>
      </c>
      <c r="AT87" s="25">
        <f>roro!FV87</f>
        <v>0</v>
      </c>
      <c r="AU87" s="25">
        <f>roro!FW87</f>
        <v>0</v>
      </c>
      <c r="AV87" s="25">
        <f t="shared" ref="AV87:AV110" si="149">D87+O87+Z87+AK87</f>
        <v>0</v>
      </c>
      <c r="AW87" s="25">
        <f t="shared" ref="AW87:AW110" si="150">E87+P87+AA87+AL87</f>
        <v>0</v>
      </c>
      <c r="AX87" s="25">
        <f t="shared" ref="AX87:AX110" si="151">F87+Q87+AB87+AM87</f>
        <v>0</v>
      </c>
      <c r="AY87" s="25">
        <f t="shared" ref="AY87:AY110" si="152">G87+R87+AC87+AN87</f>
        <v>0</v>
      </c>
      <c r="AZ87" s="25">
        <f t="shared" si="142"/>
        <v>0</v>
      </c>
      <c r="BA87" s="25">
        <f t="shared" si="143"/>
        <v>0</v>
      </c>
      <c r="BB87" s="25">
        <f t="shared" si="144"/>
        <v>0</v>
      </c>
      <c r="BC87" s="25">
        <f t="shared" si="145"/>
        <v>0</v>
      </c>
      <c r="BD87" s="25">
        <f t="shared" si="146"/>
        <v>0</v>
      </c>
      <c r="BE87" s="25">
        <f t="shared" si="147"/>
        <v>0</v>
      </c>
      <c r="BF87" s="25">
        <f t="shared" si="148"/>
        <v>0</v>
      </c>
    </row>
    <row r="88" spans="1:58" s="30" customFormat="1" ht="15" customHeight="1" x14ac:dyDescent="0.25">
      <c r="A88" s="46"/>
      <c r="B88" s="75"/>
      <c r="C88" s="47" t="s">
        <v>65</v>
      </c>
      <c r="D88" s="25">
        <f>roro!AK88</f>
        <v>0</v>
      </c>
      <c r="E88" s="25">
        <f>roro!AL88</f>
        <v>0</v>
      </c>
      <c r="F88" s="25">
        <f>roro!AM88</f>
        <v>0</v>
      </c>
      <c r="G88" s="25">
        <f>roro!AN88</f>
        <v>0</v>
      </c>
      <c r="H88" s="25">
        <f>roro!AO88</f>
        <v>0</v>
      </c>
      <c r="I88" s="25">
        <f>roro!AP88</f>
        <v>0</v>
      </c>
      <c r="J88" s="25">
        <f>roro!AQ88</f>
        <v>0</v>
      </c>
      <c r="K88" s="25">
        <f>roro!AR88</f>
        <v>0</v>
      </c>
      <c r="L88" s="25">
        <f>roro!AS88</f>
        <v>0</v>
      </c>
      <c r="M88" s="25">
        <f>roro!AT88</f>
        <v>0</v>
      </c>
      <c r="N88" s="25">
        <f>roro!AU88</f>
        <v>0</v>
      </c>
      <c r="O88" s="25">
        <f>roro!CC88</f>
        <v>0</v>
      </c>
      <c r="P88" s="25">
        <f>roro!CD88</f>
        <v>0</v>
      </c>
      <c r="Q88" s="25">
        <f>roro!CE88</f>
        <v>0</v>
      </c>
      <c r="R88" s="25">
        <f>roro!CF88</f>
        <v>0</v>
      </c>
      <c r="S88" s="25">
        <f>roro!CG88</f>
        <v>0</v>
      </c>
      <c r="T88" s="25">
        <f>roro!CH88</f>
        <v>0</v>
      </c>
      <c r="U88" s="25">
        <f>roro!CI88</f>
        <v>0</v>
      </c>
      <c r="V88" s="25">
        <f>roro!CJ88</f>
        <v>0</v>
      </c>
      <c r="W88" s="25">
        <f>roro!CK88</f>
        <v>0</v>
      </c>
      <c r="X88" s="25">
        <f>roro!CL88</f>
        <v>0</v>
      </c>
      <c r="Y88" s="25">
        <f>roro!CM88</f>
        <v>0</v>
      </c>
      <c r="Z88" s="25">
        <f>roro!DU88</f>
        <v>0</v>
      </c>
      <c r="AA88" s="25">
        <f>roro!DV88</f>
        <v>0</v>
      </c>
      <c r="AB88" s="25">
        <f>roro!DW88</f>
        <v>0</v>
      </c>
      <c r="AC88" s="25">
        <f>roro!DX88</f>
        <v>0</v>
      </c>
      <c r="AD88" s="25">
        <f>roro!DY88</f>
        <v>0</v>
      </c>
      <c r="AE88" s="25">
        <f>roro!DZ88</f>
        <v>0</v>
      </c>
      <c r="AF88" s="25">
        <f>roro!EA88</f>
        <v>0</v>
      </c>
      <c r="AG88" s="25">
        <f>roro!EB88</f>
        <v>0</v>
      </c>
      <c r="AH88" s="25">
        <f>roro!EC88</f>
        <v>0</v>
      </c>
      <c r="AI88" s="25">
        <f>roro!ED88</f>
        <v>0</v>
      </c>
      <c r="AJ88" s="25">
        <f>roro!EE88</f>
        <v>0</v>
      </c>
      <c r="AK88" s="25">
        <f>roro!FM88</f>
        <v>0</v>
      </c>
      <c r="AL88" s="25">
        <f>roro!FN88</f>
        <v>0</v>
      </c>
      <c r="AM88" s="25">
        <f>roro!FO88</f>
        <v>0</v>
      </c>
      <c r="AN88" s="25">
        <f>roro!FP88</f>
        <v>0</v>
      </c>
      <c r="AO88" s="25">
        <f>roro!FQ88</f>
        <v>0</v>
      </c>
      <c r="AP88" s="25">
        <f>roro!FR88</f>
        <v>0</v>
      </c>
      <c r="AQ88" s="25">
        <f>roro!FS88</f>
        <v>0</v>
      </c>
      <c r="AR88" s="25">
        <f>roro!FT88</f>
        <v>0</v>
      </c>
      <c r="AS88" s="25">
        <f>roro!FU88</f>
        <v>0</v>
      </c>
      <c r="AT88" s="25">
        <f>roro!FV88</f>
        <v>0</v>
      </c>
      <c r="AU88" s="25">
        <f>roro!FW88</f>
        <v>0</v>
      </c>
      <c r="AV88" s="25">
        <f t="shared" si="149"/>
        <v>0</v>
      </c>
      <c r="AW88" s="25">
        <f t="shared" si="150"/>
        <v>0</v>
      </c>
      <c r="AX88" s="25">
        <f t="shared" si="151"/>
        <v>0</v>
      </c>
      <c r="AY88" s="25">
        <f t="shared" si="152"/>
        <v>0</v>
      </c>
      <c r="AZ88" s="25">
        <f t="shared" si="142"/>
        <v>0</v>
      </c>
      <c r="BA88" s="25">
        <f t="shared" si="143"/>
        <v>0</v>
      </c>
      <c r="BB88" s="25">
        <f t="shared" si="144"/>
        <v>0</v>
      </c>
      <c r="BC88" s="25">
        <f t="shared" si="145"/>
        <v>0</v>
      </c>
      <c r="BD88" s="25">
        <f t="shared" si="146"/>
        <v>0</v>
      </c>
      <c r="BE88" s="25">
        <f t="shared" si="147"/>
        <v>0</v>
      </c>
      <c r="BF88" s="25">
        <f t="shared" si="148"/>
        <v>0</v>
      </c>
    </row>
    <row r="89" spans="1:58" s="30" customFormat="1" ht="15" customHeight="1" x14ac:dyDescent="0.25">
      <c r="A89" s="46"/>
      <c r="B89" s="75"/>
      <c r="C89" s="45" t="s">
        <v>382</v>
      </c>
      <c r="D89" s="25">
        <f>roro!AK89</f>
        <v>3596</v>
      </c>
      <c r="E89" s="25">
        <f>roro!AL89</f>
        <v>1763</v>
      </c>
      <c r="F89" s="25">
        <f>roro!AM89</f>
        <v>722</v>
      </c>
      <c r="G89" s="25">
        <f>roro!AN89</f>
        <v>406</v>
      </c>
      <c r="H89" s="25">
        <f>roro!AO89</f>
        <v>350</v>
      </c>
      <c r="I89" s="25">
        <f>roro!AP89</f>
        <v>285</v>
      </c>
      <c r="J89" s="25">
        <f>roro!AQ89</f>
        <v>1833</v>
      </c>
      <c r="K89" s="25">
        <f>roro!AR89</f>
        <v>728</v>
      </c>
      <c r="L89" s="25">
        <f>roro!AS89</f>
        <v>411</v>
      </c>
      <c r="M89" s="25">
        <f>roro!AT89</f>
        <v>403</v>
      </c>
      <c r="N89" s="25">
        <f>roro!AU89</f>
        <v>291</v>
      </c>
      <c r="O89" s="25">
        <f>roro!CC89</f>
        <v>5572</v>
      </c>
      <c r="P89" s="25">
        <f>roro!CD89</f>
        <v>2716</v>
      </c>
      <c r="Q89" s="25">
        <f>roro!CE89</f>
        <v>1258</v>
      </c>
      <c r="R89" s="25">
        <f>roro!CF89</f>
        <v>789</v>
      </c>
      <c r="S89" s="25">
        <f>roro!CG89</f>
        <v>395</v>
      </c>
      <c r="T89" s="25">
        <f>roro!CH89</f>
        <v>274</v>
      </c>
      <c r="U89" s="25">
        <f>roro!CI89</f>
        <v>2856</v>
      </c>
      <c r="V89" s="25">
        <f>roro!CJ89</f>
        <v>1358</v>
      </c>
      <c r="W89" s="25">
        <f>roro!CK89</f>
        <v>812</v>
      </c>
      <c r="X89" s="25">
        <f>roro!CL89</f>
        <v>409</v>
      </c>
      <c r="Y89" s="25">
        <f>roro!CM89</f>
        <v>277</v>
      </c>
      <c r="Z89" s="25">
        <f>roro!DU89</f>
        <v>4300</v>
      </c>
      <c r="AA89" s="25">
        <f>roro!DV89</f>
        <v>2067</v>
      </c>
      <c r="AB89" s="25">
        <f>roro!DW89</f>
        <v>956</v>
      </c>
      <c r="AC89" s="25">
        <f>roro!DX89</f>
        <v>421</v>
      </c>
      <c r="AD89" s="25">
        <f>roro!DY89</f>
        <v>384</v>
      </c>
      <c r="AE89" s="25">
        <f>roro!DZ89</f>
        <v>306</v>
      </c>
      <c r="AF89" s="25">
        <f>roro!EA89</f>
        <v>2233</v>
      </c>
      <c r="AG89" s="25">
        <f>roro!EB89</f>
        <v>1015</v>
      </c>
      <c r="AH89" s="25">
        <f>roro!EC89</f>
        <v>437</v>
      </c>
      <c r="AI89" s="25">
        <f>roro!ED89</f>
        <v>404</v>
      </c>
      <c r="AJ89" s="25">
        <f>roro!EE89</f>
        <v>377</v>
      </c>
      <c r="AK89" s="25">
        <f>roro!FM89</f>
        <v>0</v>
      </c>
      <c r="AL89" s="25">
        <f>roro!FN89</f>
        <v>0</v>
      </c>
      <c r="AM89" s="25">
        <f>roro!FO89</f>
        <v>0</v>
      </c>
      <c r="AN89" s="25">
        <f>roro!FP89</f>
        <v>0</v>
      </c>
      <c r="AO89" s="25">
        <f>roro!FQ89</f>
        <v>0</v>
      </c>
      <c r="AP89" s="25">
        <f>roro!FR89</f>
        <v>0</v>
      </c>
      <c r="AQ89" s="25">
        <f>roro!FS89</f>
        <v>0</v>
      </c>
      <c r="AR89" s="25">
        <f>roro!FT89</f>
        <v>0</v>
      </c>
      <c r="AS89" s="25">
        <f>roro!FU89</f>
        <v>0</v>
      </c>
      <c r="AT89" s="25">
        <f>roro!FV89</f>
        <v>0</v>
      </c>
      <c r="AU89" s="25">
        <f>roro!FW89</f>
        <v>0</v>
      </c>
      <c r="AV89" s="25">
        <f t="shared" si="149"/>
        <v>13468</v>
      </c>
      <c r="AW89" s="25">
        <f t="shared" si="150"/>
        <v>6546</v>
      </c>
      <c r="AX89" s="25">
        <f t="shared" si="151"/>
        <v>2936</v>
      </c>
      <c r="AY89" s="25">
        <f t="shared" si="152"/>
        <v>1616</v>
      </c>
      <c r="AZ89" s="25">
        <f t="shared" si="142"/>
        <v>1129</v>
      </c>
      <c r="BA89" s="25">
        <f t="shared" si="143"/>
        <v>865</v>
      </c>
      <c r="BB89" s="25">
        <f t="shared" si="144"/>
        <v>6922</v>
      </c>
      <c r="BC89" s="25">
        <f t="shared" si="145"/>
        <v>3101</v>
      </c>
      <c r="BD89" s="25">
        <f t="shared" si="146"/>
        <v>1660</v>
      </c>
      <c r="BE89" s="25">
        <f t="shared" si="147"/>
        <v>1216</v>
      </c>
      <c r="BF89" s="25">
        <f t="shared" si="148"/>
        <v>945</v>
      </c>
    </row>
    <row r="90" spans="1:58" s="30" customFormat="1" ht="15" customHeight="1" x14ac:dyDescent="0.25">
      <c r="A90" s="46"/>
      <c r="B90" s="75"/>
      <c r="C90" s="47" t="s">
        <v>260</v>
      </c>
      <c r="D90" s="25">
        <f>roro!AK90</f>
        <v>3596</v>
      </c>
      <c r="E90" s="25">
        <f>roro!AL90</f>
        <v>1763</v>
      </c>
      <c r="F90" s="25">
        <f>roro!AM90</f>
        <v>722</v>
      </c>
      <c r="G90" s="25">
        <f>roro!AN90</f>
        <v>406</v>
      </c>
      <c r="H90" s="25">
        <f>roro!AO90</f>
        <v>350</v>
      </c>
      <c r="I90" s="25">
        <f>roro!AP90</f>
        <v>285</v>
      </c>
      <c r="J90" s="25">
        <f>roro!AQ90</f>
        <v>1833</v>
      </c>
      <c r="K90" s="25">
        <f>roro!AR90</f>
        <v>728</v>
      </c>
      <c r="L90" s="25">
        <f>roro!AS90</f>
        <v>411</v>
      </c>
      <c r="M90" s="25">
        <f>roro!AT90</f>
        <v>403</v>
      </c>
      <c r="N90" s="25">
        <f>roro!AU90</f>
        <v>291</v>
      </c>
      <c r="O90" s="25">
        <f>roro!CC90</f>
        <v>5572</v>
      </c>
      <c r="P90" s="25">
        <f>roro!CD90</f>
        <v>2716</v>
      </c>
      <c r="Q90" s="25">
        <f>roro!CE90</f>
        <v>1258</v>
      </c>
      <c r="R90" s="25">
        <f>roro!CF90</f>
        <v>789</v>
      </c>
      <c r="S90" s="25">
        <f>roro!CG90</f>
        <v>395</v>
      </c>
      <c r="T90" s="25">
        <f>roro!CH90</f>
        <v>274</v>
      </c>
      <c r="U90" s="25">
        <f>roro!CI90</f>
        <v>2856</v>
      </c>
      <c r="V90" s="25">
        <f>roro!CJ90</f>
        <v>1358</v>
      </c>
      <c r="W90" s="25">
        <f>roro!CK90</f>
        <v>812</v>
      </c>
      <c r="X90" s="25">
        <f>roro!CL90</f>
        <v>409</v>
      </c>
      <c r="Y90" s="25">
        <f>roro!CM90</f>
        <v>277</v>
      </c>
      <c r="Z90" s="25">
        <f>roro!DU90</f>
        <v>4300</v>
      </c>
      <c r="AA90" s="25">
        <f>roro!DV90</f>
        <v>2067</v>
      </c>
      <c r="AB90" s="25">
        <f>roro!DW90</f>
        <v>956</v>
      </c>
      <c r="AC90" s="25">
        <f>roro!DX90</f>
        <v>421</v>
      </c>
      <c r="AD90" s="25">
        <f>roro!DY90</f>
        <v>384</v>
      </c>
      <c r="AE90" s="25">
        <f>roro!DZ90</f>
        <v>306</v>
      </c>
      <c r="AF90" s="25">
        <f>roro!EA90</f>
        <v>2233</v>
      </c>
      <c r="AG90" s="25">
        <f>roro!EB90</f>
        <v>1015</v>
      </c>
      <c r="AH90" s="25">
        <f>roro!EC90</f>
        <v>437</v>
      </c>
      <c r="AI90" s="25">
        <f>roro!ED90</f>
        <v>404</v>
      </c>
      <c r="AJ90" s="25">
        <f>roro!EE90</f>
        <v>377</v>
      </c>
      <c r="AK90" s="25">
        <f>roro!FM90</f>
        <v>0</v>
      </c>
      <c r="AL90" s="25">
        <f>roro!FN90</f>
        <v>0</v>
      </c>
      <c r="AM90" s="25">
        <f>roro!FO90</f>
        <v>0</v>
      </c>
      <c r="AN90" s="25">
        <f>roro!FP90</f>
        <v>0</v>
      </c>
      <c r="AO90" s="25">
        <f>roro!FQ90</f>
        <v>0</v>
      </c>
      <c r="AP90" s="25">
        <f>roro!FR90</f>
        <v>0</v>
      </c>
      <c r="AQ90" s="25">
        <f>roro!FS90</f>
        <v>0</v>
      </c>
      <c r="AR90" s="25">
        <f>roro!FT90</f>
        <v>0</v>
      </c>
      <c r="AS90" s="25">
        <f>roro!FU90</f>
        <v>0</v>
      </c>
      <c r="AT90" s="25">
        <f>roro!FV90</f>
        <v>0</v>
      </c>
      <c r="AU90" s="25">
        <f>roro!FW90</f>
        <v>0</v>
      </c>
      <c r="AV90" s="25">
        <f t="shared" ref="AV90" si="153">D90+O90+Z90+AK90</f>
        <v>13468</v>
      </c>
      <c r="AW90" s="25">
        <f t="shared" ref="AW90" si="154">E90+P90+AA90+AL90</f>
        <v>6546</v>
      </c>
      <c r="AX90" s="25">
        <f t="shared" ref="AX90" si="155">F90+Q90+AB90+AM90</f>
        <v>2936</v>
      </c>
      <c r="AY90" s="25">
        <f t="shared" ref="AY90" si="156">G90+R90+AC90+AN90</f>
        <v>1616</v>
      </c>
      <c r="AZ90" s="25">
        <f t="shared" ref="AZ90" si="157">H90+S90+AD90+AO90</f>
        <v>1129</v>
      </c>
      <c r="BA90" s="25">
        <f t="shared" ref="BA90" si="158">I90+T90+AE90+AP90</f>
        <v>865</v>
      </c>
      <c r="BB90" s="25">
        <f t="shared" ref="BB90" si="159">J90+U90+AF90+AQ90</f>
        <v>6922</v>
      </c>
      <c r="BC90" s="25">
        <f t="shared" ref="BC90" si="160">K90+V90+AG90+AR90</f>
        <v>3101</v>
      </c>
      <c r="BD90" s="25">
        <f t="shared" ref="BD90" si="161">L90+W90+AH90+AS90</f>
        <v>1660</v>
      </c>
      <c r="BE90" s="25">
        <f t="shared" ref="BE90" si="162">M90+X90+AI90+AT90</f>
        <v>1216</v>
      </c>
      <c r="BF90" s="25">
        <f t="shared" ref="BF90" si="163">N90+Y90+AJ90+AU90</f>
        <v>945</v>
      </c>
    </row>
    <row r="91" spans="1:58" s="30" customFormat="1" ht="15" customHeight="1" x14ac:dyDescent="0.25">
      <c r="A91" s="46"/>
      <c r="B91" s="75"/>
      <c r="C91" s="47" t="s">
        <v>261</v>
      </c>
      <c r="D91" s="25">
        <f>roro!AK91</f>
        <v>0</v>
      </c>
      <c r="E91" s="25">
        <f>roro!AL91</f>
        <v>0</v>
      </c>
      <c r="F91" s="25">
        <f>roro!AM91</f>
        <v>0</v>
      </c>
      <c r="G91" s="25">
        <f>roro!AN91</f>
        <v>0</v>
      </c>
      <c r="H91" s="25">
        <f>roro!AO91</f>
        <v>0</v>
      </c>
      <c r="I91" s="25">
        <f>roro!AP91</f>
        <v>0</v>
      </c>
      <c r="J91" s="25">
        <f>roro!AQ91</f>
        <v>0</v>
      </c>
      <c r="K91" s="25">
        <f>roro!AR91</f>
        <v>0</v>
      </c>
      <c r="L91" s="25">
        <f>roro!AS91</f>
        <v>0</v>
      </c>
      <c r="M91" s="25">
        <f>roro!AT91</f>
        <v>0</v>
      </c>
      <c r="N91" s="25">
        <f>roro!AU91</f>
        <v>0</v>
      </c>
      <c r="O91" s="25">
        <f>roro!CC91</f>
        <v>0</v>
      </c>
      <c r="P91" s="25">
        <f>roro!CD91</f>
        <v>0</v>
      </c>
      <c r="Q91" s="25">
        <f>roro!CE91</f>
        <v>0</v>
      </c>
      <c r="R91" s="25">
        <f>roro!CF91</f>
        <v>0</v>
      </c>
      <c r="S91" s="25">
        <f>roro!CG91</f>
        <v>0</v>
      </c>
      <c r="T91" s="25">
        <f>roro!CH91</f>
        <v>0</v>
      </c>
      <c r="U91" s="25">
        <f>roro!CI91</f>
        <v>0</v>
      </c>
      <c r="V91" s="25">
        <f>roro!CJ91</f>
        <v>0</v>
      </c>
      <c r="W91" s="25">
        <f>roro!CK91</f>
        <v>0</v>
      </c>
      <c r="X91" s="25">
        <f>roro!CL91</f>
        <v>0</v>
      </c>
      <c r="Y91" s="25">
        <f>roro!CM91</f>
        <v>0</v>
      </c>
      <c r="Z91" s="25">
        <f>roro!DU91</f>
        <v>0</v>
      </c>
      <c r="AA91" s="25">
        <f>roro!DV91</f>
        <v>0</v>
      </c>
      <c r="AB91" s="25">
        <f>roro!DW91</f>
        <v>0</v>
      </c>
      <c r="AC91" s="25">
        <f>roro!DX91</f>
        <v>0</v>
      </c>
      <c r="AD91" s="25">
        <f>roro!DY91</f>
        <v>0</v>
      </c>
      <c r="AE91" s="25">
        <f>roro!DZ91</f>
        <v>0</v>
      </c>
      <c r="AF91" s="25">
        <f>roro!EA91</f>
        <v>0</v>
      </c>
      <c r="AG91" s="25">
        <f>roro!EB91</f>
        <v>0</v>
      </c>
      <c r="AH91" s="25">
        <f>roro!EC91</f>
        <v>0</v>
      </c>
      <c r="AI91" s="25">
        <f>roro!ED91</f>
        <v>0</v>
      </c>
      <c r="AJ91" s="25">
        <f>roro!EE91</f>
        <v>0</v>
      </c>
      <c r="AK91" s="25">
        <f>roro!FM91</f>
        <v>0</v>
      </c>
      <c r="AL91" s="25">
        <f>roro!FN91</f>
        <v>0</v>
      </c>
      <c r="AM91" s="25">
        <f>roro!FO91</f>
        <v>0</v>
      </c>
      <c r="AN91" s="25">
        <f>roro!FP91</f>
        <v>0</v>
      </c>
      <c r="AO91" s="25">
        <f>roro!FQ91</f>
        <v>0</v>
      </c>
      <c r="AP91" s="25">
        <f>roro!FR91</f>
        <v>0</v>
      </c>
      <c r="AQ91" s="25">
        <f>roro!FS91</f>
        <v>0</v>
      </c>
      <c r="AR91" s="25">
        <f>roro!FT91</f>
        <v>0</v>
      </c>
      <c r="AS91" s="25">
        <f>roro!FU91</f>
        <v>0</v>
      </c>
      <c r="AT91" s="25">
        <f>roro!FV91</f>
        <v>0</v>
      </c>
      <c r="AU91" s="25">
        <f>roro!FW91</f>
        <v>0</v>
      </c>
      <c r="AV91" s="25">
        <f t="shared" ref="AV91" si="164">D91+O91+Z91+AK91</f>
        <v>0</v>
      </c>
      <c r="AW91" s="25">
        <f t="shared" ref="AW91" si="165">E91+P91+AA91+AL91</f>
        <v>0</v>
      </c>
      <c r="AX91" s="25">
        <f t="shared" ref="AX91" si="166">F91+Q91+AB91+AM91</f>
        <v>0</v>
      </c>
      <c r="AY91" s="25">
        <f t="shared" ref="AY91" si="167">G91+R91+AC91+AN91</f>
        <v>0</v>
      </c>
      <c r="AZ91" s="25">
        <f t="shared" si="142"/>
        <v>0</v>
      </c>
      <c r="BA91" s="25">
        <f t="shared" si="143"/>
        <v>0</v>
      </c>
      <c r="BB91" s="25">
        <f t="shared" si="144"/>
        <v>0</v>
      </c>
      <c r="BC91" s="25">
        <f t="shared" si="145"/>
        <v>0</v>
      </c>
      <c r="BD91" s="25">
        <f t="shared" si="146"/>
        <v>0</v>
      </c>
      <c r="BE91" s="25">
        <f t="shared" si="147"/>
        <v>0</v>
      </c>
      <c r="BF91" s="25">
        <f t="shared" si="148"/>
        <v>0</v>
      </c>
    </row>
    <row r="92" spans="1:58" s="30" customFormat="1" ht="15" customHeight="1" x14ac:dyDescent="0.25">
      <c r="A92" s="46"/>
      <c r="B92" s="75"/>
      <c r="C92" s="47" t="s">
        <v>262</v>
      </c>
      <c r="D92" s="25">
        <f>roro!AK92</f>
        <v>0</v>
      </c>
      <c r="E92" s="25">
        <f>roro!AL92</f>
        <v>0</v>
      </c>
      <c r="F92" s="25">
        <f>roro!AM92</f>
        <v>0</v>
      </c>
      <c r="G92" s="25">
        <f>roro!AN92</f>
        <v>0</v>
      </c>
      <c r="H92" s="25">
        <f>roro!AO92</f>
        <v>0</v>
      </c>
      <c r="I92" s="25">
        <f>roro!AP92</f>
        <v>0</v>
      </c>
      <c r="J92" s="25">
        <f>roro!AQ92</f>
        <v>0</v>
      </c>
      <c r="K92" s="25">
        <f>roro!AR92</f>
        <v>0</v>
      </c>
      <c r="L92" s="25">
        <f>roro!AS92</f>
        <v>0</v>
      </c>
      <c r="M92" s="25">
        <f>roro!AT92</f>
        <v>0</v>
      </c>
      <c r="N92" s="25">
        <f>roro!AU92</f>
        <v>0</v>
      </c>
      <c r="O92" s="25">
        <f>roro!CC92</f>
        <v>0</v>
      </c>
      <c r="P92" s="25">
        <f>roro!CD92</f>
        <v>0</v>
      </c>
      <c r="Q92" s="25">
        <f>roro!CE92</f>
        <v>0</v>
      </c>
      <c r="R92" s="25">
        <f>roro!CF92</f>
        <v>0</v>
      </c>
      <c r="S92" s="25">
        <f>roro!CG92</f>
        <v>0</v>
      </c>
      <c r="T92" s="25">
        <f>roro!CH92</f>
        <v>0</v>
      </c>
      <c r="U92" s="25">
        <f>roro!CI92</f>
        <v>0</v>
      </c>
      <c r="V92" s="25">
        <f>roro!CJ92</f>
        <v>0</v>
      </c>
      <c r="W92" s="25">
        <f>roro!CK92</f>
        <v>0</v>
      </c>
      <c r="X92" s="25">
        <f>roro!CL92</f>
        <v>0</v>
      </c>
      <c r="Y92" s="25">
        <f>roro!CM92</f>
        <v>0</v>
      </c>
      <c r="Z92" s="25">
        <f>roro!DU92</f>
        <v>0</v>
      </c>
      <c r="AA92" s="25">
        <f>roro!DV92</f>
        <v>0</v>
      </c>
      <c r="AB92" s="25">
        <f>roro!DW92</f>
        <v>0</v>
      </c>
      <c r="AC92" s="25">
        <f>roro!DX92</f>
        <v>0</v>
      </c>
      <c r="AD92" s="25">
        <f>roro!DY92</f>
        <v>0</v>
      </c>
      <c r="AE92" s="25">
        <f>roro!DZ92</f>
        <v>0</v>
      </c>
      <c r="AF92" s="25">
        <f>roro!EA92</f>
        <v>0</v>
      </c>
      <c r="AG92" s="25">
        <f>roro!EB92</f>
        <v>0</v>
      </c>
      <c r="AH92" s="25">
        <f>roro!EC92</f>
        <v>0</v>
      </c>
      <c r="AI92" s="25">
        <f>roro!ED92</f>
        <v>0</v>
      </c>
      <c r="AJ92" s="25">
        <f>roro!EE92</f>
        <v>0</v>
      </c>
      <c r="AK92" s="25">
        <f>roro!FM92</f>
        <v>0</v>
      </c>
      <c r="AL92" s="25">
        <f>roro!FN92</f>
        <v>0</v>
      </c>
      <c r="AM92" s="25">
        <f>roro!FO92</f>
        <v>0</v>
      </c>
      <c r="AN92" s="25">
        <f>roro!FP92</f>
        <v>0</v>
      </c>
      <c r="AO92" s="25">
        <f>roro!FQ92</f>
        <v>0</v>
      </c>
      <c r="AP92" s="25">
        <f>roro!FR92</f>
        <v>0</v>
      </c>
      <c r="AQ92" s="25">
        <f>roro!FS92</f>
        <v>0</v>
      </c>
      <c r="AR92" s="25">
        <f>roro!FT92</f>
        <v>0</v>
      </c>
      <c r="AS92" s="25">
        <f>roro!FU92</f>
        <v>0</v>
      </c>
      <c r="AT92" s="25">
        <f>roro!FV92</f>
        <v>0</v>
      </c>
      <c r="AU92" s="25">
        <f>roro!FW92</f>
        <v>0</v>
      </c>
      <c r="AV92" s="25">
        <f t="shared" ref="AV92:AV93" si="168">D92+O92+Z92+AK92</f>
        <v>0</v>
      </c>
      <c r="AW92" s="25">
        <f t="shared" ref="AW92:AW93" si="169">E92+P92+AA92+AL92</f>
        <v>0</v>
      </c>
      <c r="AX92" s="25">
        <f t="shared" ref="AX92:AX93" si="170">F92+Q92+AB92+AM92</f>
        <v>0</v>
      </c>
      <c r="AY92" s="25">
        <f t="shared" ref="AY92:AY93" si="171">G92+R92+AC92+AN92</f>
        <v>0</v>
      </c>
      <c r="AZ92" s="25">
        <f t="shared" si="142"/>
        <v>0</v>
      </c>
      <c r="BA92" s="25">
        <f t="shared" si="143"/>
        <v>0</v>
      </c>
      <c r="BB92" s="25">
        <f t="shared" si="144"/>
        <v>0</v>
      </c>
      <c r="BC92" s="25">
        <f t="shared" si="145"/>
        <v>0</v>
      </c>
      <c r="BD92" s="25">
        <f t="shared" si="146"/>
        <v>0</v>
      </c>
      <c r="BE92" s="25">
        <f t="shared" si="147"/>
        <v>0</v>
      </c>
      <c r="BF92" s="25">
        <f t="shared" si="148"/>
        <v>0</v>
      </c>
    </row>
    <row r="93" spans="1:58" s="30" customFormat="1" ht="15" customHeight="1" x14ac:dyDescent="0.25">
      <c r="A93" s="46"/>
      <c r="B93" s="75"/>
      <c r="C93" s="93" t="s">
        <v>66</v>
      </c>
      <c r="D93" s="25">
        <f>roro!AK93</f>
        <v>107362</v>
      </c>
      <c r="E93" s="25">
        <f>roro!AL93</f>
        <v>48082</v>
      </c>
      <c r="F93" s="25">
        <f>roro!AM93</f>
        <v>5026</v>
      </c>
      <c r="G93" s="25">
        <f>roro!AN93</f>
        <v>11567</v>
      </c>
      <c r="H93" s="25">
        <f>roro!AO93</f>
        <v>6146</v>
      </c>
      <c r="I93" s="25">
        <f>roro!AP93</f>
        <v>25343</v>
      </c>
      <c r="J93" s="25">
        <f>roro!AQ93</f>
        <v>59280</v>
      </c>
      <c r="K93" s="25">
        <f>roro!AR93</f>
        <v>5768</v>
      </c>
      <c r="L93" s="25">
        <f>roro!AS93</f>
        <v>11363</v>
      </c>
      <c r="M93" s="25">
        <f>roro!AT93</f>
        <v>15231</v>
      </c>
      <c r="N93" s="25">
        <f>roro!AU93</f>
        <v>26918</v>
      </c>
      <c r="O93" s="25">
        <f>roro!CC93</f>
        <v>128283</v>
      </c>
      <c r="P93" s="25">
        <f>roro!CD93</f>
        <v>57506</v>
      </c>
      <c r="Q93" s="25">
        <f>roro!CE93</f>
        <v>8005</v>
      </c>
      <c r="R93" s="25">
        <f>roro!CF93</f>
        <v>12451</v>
      </c>
      <c r="S93" s="25">
        <f>roro!CG93</f>
        <v>10404</v>
      </c>
      <c r="T93" s="25">
        <f>roro!CH93</f>
        <v>26646</v>
      </c>
      <c r="U93" s="25">
        <f>roro!CI93</f>
        <v>70777</v>
      </c>
      <c r="V93" s="25">
        <f>roro!CJ93</f>
        <v>11245</v>
      </c>
      <c r="W93" s="25">
        <f>roro!CK93</f>
        <v>15362</v>
      </c>
      <c r="X93" s="25">
        <f>roro!CL93</f>
        <v>17710</v>
      </c>
      <c r="Y93" s="25">
        <f>roro!CM93</f>
        <v>26460</v>
      </c>
      <c r="Z93" s="25">
        <f>roro!DU93</f>
        <v>104646</v>
      </c>
      <c r="AA93" s="25">
        <f>roro!DV93</f>
        <v>46417</v>
      </c>
      <c r="AB93" s="25">
        <f>roro!DW93</f>
        <v>4286</v>
      </c>
      <c r="AC93" s="25">
        <f>roro!DX93</f>
        <v>7758</v>
      </c>
      <c r="AD93" s="25">
        <f>roro!DY93</f>
        <v>8256</v>
      </c>
      <c r="AE93" s="25">
        <f>roro!DZ93</f>
        <v>26117</v>
      </c>
      <c r="AF93" s="25">
        <f>roro!EA93</f>
        <v>58229</v>
      </c>
      <c r="AG93" s="25">
        <f>roro!EB93</f>
        <v>5900</v>
      </c>
      <c r="AH93" s="25">
        <f>roro!EC93</f>
        <v>11369</v>
      </c>
      <c r="AI93" s="25">
        <f>roro!ED93</f>
        <v>13916</v>
      </c>
      <c r="AJ93" s="25">
        <f>roro!EE93</f>
        <v>27044</v>
      </c>
      <c r="AK93" s="25">
        <f>roro!FM93</f>
        <v>0</v>
      </c>
      <c r="AL93" s="25">
        <f>roro!FN93</f>
        <v>0</v>
      </c>
      <c r="AM93" s="25">
        <f>roro!FO93</f>
        <v>0</v>
      </c>
      <c r="AN93" s="25">
        <f>roro!FP93</f>
        <v>0</v>
      </c>
      <c r="AO93" s="25">
        <f>roro!FQ93</f>
        <v>0</v>
      </c>
      <c r="AP93" s="25">
        <f>roro!FR93</f>
        <v>0</v>
      </c>
      <c r="AQ93" s="25">
        <f>roro!FS93</f>
        <v>0</v>
      </c>
      <c r="AR93" s="25">
        <f>roro!FT93</f>
        <v>0</v>
      </c>
      <c r="AS93" s="25">
        <f>roro!FU93</f>
        <v>0</v>
      </c>
      <c r="AT93" s="25">
        <f>roro!FV93</f>
        <v>0</v>
      </c>
      <c r="AU93" s="25">
        <f>roro!FW93</f>
        <v>0</v>
      </c>
      <c r="AV93" s="25">
        <f t="shared" si="168"/>
        <v>340291</v>
      </c>
      <c r="AW93" s="25">
        <f t="shared" si="169"/>
        <v>152005</v>
      </c>
      <c r="AX93" s="25">
        <f t="shared" si="170"/>
        <v>17317</v>
      </c>
      <c r="AY93" s="25">
        <f t="shared" si="171"/>
        <v>31776</v>
      </c>
      <c r="AZ93" s="25">
        <f t="shared" ref="AZ93:AZ95" si="172">H93+S93+AD93+AO93</f>
        <v>24806</v>
      </c>
      <c r="BA93" s="25">
        <f t="shared" ref="BA93:BA95" si="173">I93+T93+AE93+AP93</f>
        <v>78106</v>
      </c>
      <c r="BB93" s="25">
        <f t="shared" ref="BB93:BB95" si="174">J93+U93+AF93+AQ93</f>
        <v>188286</v>
      </c>
      <c r="BC93" s="25">
        <f t="shared" ref="BC93:BC95" si="175">K93+V93+AG93+AR93</f>
        <v>22913</v>
      </c>
      <c r="BD93" s="25">
        <f t="shared" ref="BD93:BD95" si="176">L93+W93+AH93+AS93</f>
        <v>38094</v>
      </c>
      <c r="BE93" s="25">
        <f t="shared" ref="BE93:BE95" si="177">M93+X93+AI93+AT93</f>
        <v>46857</v>
      </c>
      <c r="BF93" s="25">
        <f t="shared" ref="BF93:BF95" si="178">N93+Y93+AJ93+AU93</f>
        <v>80422</v>
      </c>
    </row>
    <row r="94" spans="1:58" s="30" customFormat="1" ht="15" customHeight="1" x14ac:dyDescent="0.25">
      <c r="A94" s="46"/>
      <c r="B94" s="75"/>
      <c r="C94" s="57" t="s">
        <v>263</v>
      </c>
      <c r="D94" s="25">
        <f>roro!AK94</f>
        <v>107362</v>
      </c>
      <c r="E94" s="25">
        <f>roro!AL94</f>
        <v>48082</v>
      </c>
      <c r="F94" s="25">
        <f>roro!AM94</f>
        <v>5026</v>
      </c>
      <c r="G94" s="25">
        <f>roro!AN94</f>
        <v>11567</v>
      </c>
      <c r="H94" s="25">
        <f>roro!AO94</f>
        <v>6146</v>
      </c>
      <c r="I94" s="25">
        <f>roro!AP94</f>
        <v>25343</v>
      </c>
      <c r="J94" s="25">
        <f>roro!AQ94</f>
        <v>59280</v>
      </c>
      <c r="K94" s="25">
        <f>roro!AR94</f>
        <v>5768</v>
      </c>
      <c r="L94" s="25">
        <f>roro!AS94</f>
        <v>11363</v>
      </c>
      <c r="M94" s="25">
        <f>roro!AT94</f>
        <v>15231</v>
      </c>
      <c r="N94" s="25">
        <f>roro!AU94</f>
        <v>26918</v>
      </c>
      <c r="O94" s="25">
        <f>roro!CC94</f>
        <v>128283</v>
      </c>
      <c r="P94" s="25">
        <f>roro!CD94</f>
        <v>57506</v>
      </c>
      <c r="Q94" s="25">
        <f>roro!CE94</f>
        <v>8005</v>
      </c>
      <c r="R94" s="25">
        <f>roro!CF94</f>
        <v>12451</v>
      </c>
      <c r="S94" s="25">
        <f>roro!CG94</f>
        <v>10404</v>
      </c>
      <c r="T94" s="25">
        <f>roro!CH94</f>
        <v>26646</v>
      </c>
      <c r="U94" s="25">
        <f>roro!CI94</f>
        <v>70777</v>
      </c>
      <c r="V94" s="25">
        <f>roro!CJ94</f>
        <v>11245</v>
      </c>
      <c r="W94" s="25">
        <f>roro!CK94</f>
        <v>15362</v>
      </c>
      <c r="X94" s="25">
        <f>roro!CL94</f>
        <v>17710</v>
      </c>
      <c r="Y94" s="25">
        <f>roro!CM94</f>
        <v>26460</v>
      </c>
      <c r="Z94" s="25">
        <f>roro!DU94</f>
        <v>104646</v>
      </c>
      <c r="AA94" s="25">
        <f>roro!DV94</f>
        <v>46417</v>
      </c>
      <c r="AB94" s="25">
        <f>roro!DW94</f>
        <v>4286</v>
      </c>
      <c r="AC94" s="25">
        <f>roro!DX94</f>
        <v>7758</v>
      </c>
      <c r="AD94" s="25">
        <f>roro!DY94</f>
        <v>8256</v>
      </c>
      <c r="AE94" s="25">
        <f>roro!DZ94</f>
        <v>26117</v>
      </c>
      <c r="AF94" s="25">
        <f>roro!EA94</f>
        <v>58229</v>
      </c>
      <c r="AG94" s="25">
        <f>roro!EB94</f>
        <v>5900</v>
      </c>
      <c r="AH94" s="25">
        <f>roro!EC94</f>
        <v>11369</v>
      </c>
      <c r="AI94" s="25">
        <f>roro!ED94</f>
        <v>13916</v>
      </c>
      <c r="AJ94" s="25">
        <f>roro!EE94</f>
        <v>27044</v>
      </c>
      <c r="AK94" s="25">
        <f>roro!FM94</f>
        <v>0</v>
      </c>
      <c r="AL94" s="25">
        <f>roro!FN94</f>
        <v>0</v>
      </c>
      <c r="AM94" s="25">
        <f>roro!FO94</f>
        <v>0</v>
      </c>
      <c r="AN94" s="25">
        <f>roro!FP94</f>
        <v>0</v>
      </c>
      <c r="AO94" s="25">
        <f>roro!FQ94</f>
        <v>0</v>
      </c>
      <c r="AP94" s="25">
        <f>roro!FR94</f>
        <v>0</v>
      </c>
      <c r="AQ94" s="25">
        <f>roro!FS94</f>
        <v>0</v>
      </c>
      <c r="AR94" s="25">
        <f>roro!FT94</f>
        <v>0</v>
      </c>
      <c r="AS94" s="25">
        <f>roro!FU94</f>
        <v>0</v>
      </c>
      <c r="AT94" s="25">
        <f>roro!FV94</f>
        <v>0</v>
      </c>
      <c r="AU94" s="25">
        <f>roro!FW94</f>
        <v>0</v>
      </c>
      <c r="AV94" s="25">
        <f t="shared" ref="AV94:AV95" si="179">D94+O94+Z94+AK94</f>
        <v>340291</v>
      </c>
      <c r="AW94" s="25">
        <f t="shared" ref="AW94:AW95" si="180">E94+P94+AA94+AL94</f>
        <v>152005</v>
      </c>
      <c r="AX94" s="25">
        <f t="shared" ref="AX94:AX95" si="181">F94+Q94+AB94+AM94</f>
        <v>17317</v>
      </c>
      <c r="AY94" s="25">
        <f t="shared" ref="AY94:AY95" si="182">G94+R94+AC94+AN94</f>
        <v>31776</v>
      </c>
      <c r="AZ94" s="25">
        <f t="shared" si="172"/>
        <v>24806</v>
      </c>
      <c r="BA94" s="25">
        <f t="shared" si="173"/>
        <v>78106</v>
      </c>
      <c r="BB94" s="25">
        <f t="shared" si="174"/>
        <v>188286</v>
      </c>
      <c r="BC94" s="25">
        <f t="shared" si="175"/>
        <v>22913</v>
      </c>
      <c r="BD94" s="25">
        <f t="shared" si="176"/>
        <v>38094</v>
      </c>
      <c r="BE94" s="25">
        <f t="shared" si="177"/>
        <v>46857</v>
      </c>
      <c r="BF94" s="25">
        <f t="shared" si="178"/>
        <v>80422</v>
      </c>
    </row>
    <row r="95" spans="1:58" s="30" customFormat="1" ht="15" customHeight="1" x14ac:dyDescent="0.25">
      <c r="A95" s="46"/>
      <c r="B95" s="75"/>
      <c r="C95" s="57" t="s">
        <v>264</v>
      </c>
      <c r="D95" s="25">
        <f>roro!AK95</f>
        <v>0</v>
      </c>
      <c r="E95" s="25">
        <f>roro!AL95</f>
        <v>0</v>
      </c>
      <c r="F95" s="25">
        <f>roro!AM95</f>
        <v>0</v>
      </c>
      <c r="G95" s="25">
        <f>roro!AN95</f>
        <v>0</v>
      </c>
      <c r="H95" s="25">
        <f>roro!AO95</f>
        <v>0</v>
      </c>
      <c r="I95" s="25">
        <f>roro!AP95</f>
        <v>0</v>
      </c>
      <c r="J95" s="25">
        <f>roro!AQ95</f>
        <v>0</v>
      </c>
      <c r="K95" s="25">
        <f>roro!AR95</f>
        <v>0</v>
      </c>
      <c r="L95" s="25">
        <f>roro!AS95</f>
        <v>0</v>
      </c>
      <c r="M95" s="25">
        <f>roro!AT95</f>
        <v>0</v>
      </c>
      <c r="N95" s="25">
        <f>roro!AU95</f>
        <v>0</v>
      </c>
      <c r="O95" s="25">
        <f>roro!CC95</f>
        <v>0</v>
      </c>
      <c r="P95" s="25">
        <f>roro!CD95</f>
        <v>0</v>
      </c>
      <c r="Q95" s="25">
        <f>roro!CE95</f>
        <v>0</v>
      </c>
      <c r="R95" s="25">
        <f>roro!CF95</f>
        <v>0</v>
      </c>
      <c r="S95" s="25">
        <f>roro!CG95</f>
        <v>0</v>
      </c>
      <c r="T95" s="25">
        <f>roro!CH95</f>
        <v>0</v>
      </c>
      <c r="U95" s="25">
        <f>roro!CI95</f>
        <v>0</v>
      </c>
      <c r="V95" s="25">
        <f>roro!CJ95</f>
        <v>0</v>
      </c>
      <c r="W95" s="25">
        <f>roro!CK95</f>
        <v>0</v>
      </c>
      <c r="X95" s="25">
        <f>roro!CL95</f>
        <v>0</v>
      </c>
      <c r="Y95" s="25">
        <f>roro!CM95</f>
        <v>0</v>
      </c>
      <c r="Z95" s="25">
        <f>roro!DU95</f>
        <v>0</v>
      </c>
      <c r="AA95" s="25">
        <f>roro!DV95</f>
        <v>0</v>
      </c>
      <c r="AB95" s="25">
        <f>roro!DW95</f>
        <v>0</v>
      </c>
      <c r="AC95" s="25">
        <f>roro!DX95</f>
        <v>0</v>
      </c>
      <c r="AD95" s="25">
        <f>roro!DY95</f>
        <v>0</v>
      </c>
      <c r="AE95" s="25">
        <f>roro!DZ95</f>
        <v>0</v>
      </c>
      <c r="AF95" s="25">
        <f>roro!EA95</f>
        <v>0</v>
      </c>
      <c r="AG95" s="25">
        <f>roro!EB95</f>
        <v>0</v>
      </c>
      <c r="AH95" s="25">
        <f>roro!EC95</f>
        <v>0</v>
      </c>
      <c r="AI95" s="25">
        <f>roro!ED95</f>
        <v>0</v>
      </c>
      <c r="AJ95" s="25">
        <f>roro!EE95</f>
        <v>0</v>
      </c>
      <c r="AK95" s="25">
        <f>roro!FM95</f>
        <v>0</v>
      </c>
      <c r="AL95" s="25">
        <f>roro!FN95</f>
        <v>0</v>
      </c>
      <c r="AM95" s="25">
        <f>roro!FO95</f>
        <v>0</v>
      </c>
      <c r="AN95" s="25">
        <f>roro!FP95</f>
        <v>0</v>
      </c>
      <c r="AO95" s="25">
        <f>roro!FQ95</f>
        <v>0</v>
      </c>
      <c r="AP95" s="25">
        <f>roro!FR95</f>
        <v>0</v>
      </c>
      <c r="AQ95" s="25">
        <f>roro!FS95</f>
        <v>0</v>
      </c>
      <c r="AR95" s="25">
        <f>roro!FT95</f>
        <v>0</v>
      </c>
      <c r="AS95" s="25">
        <f>roro!FU95</f>
        <v>0</v>
      </c>
      <c r="AT95" s="25">
        <f>roro!FV95</f>
        <v>0</v>
      </c>
      <c r="AU95" s="25">
        <f>roro!FW95</f>
        <v>0</v>
      </c>
      <c r="AV95" s="25">
        <f t="shared" si="179"/>
        <v>0</v>
      </c>
      <c r="AW95" s="25">
        <f t="shared" si="180"/>
        <v>0</v>
      </c>
      <c r="AX95" s="25">
        <f t="shared" si="181"/>
        <v>0</v>
      </c>
      <c r="AY95" s="25">
        <f t="shared" si="182"/>
        <v>0</v>
      </c>
      <c r="AZ95" s="25">
        <f t="shared" si="172"/>
        <v>0</v>
      </c>
      <c r="BA95" s="25">
        <f t="shared" si="173"/>
        <v>0</v>
      </c>
      <c r="BB95" s="25">
        <f t="shared" si="174"/>
        <v>0</v>
      </c>
      <c r="BC95" s="25">
        <f t="shared" si="175"/>
        <v>0</v>
      </c>
      <c r="BD95" s="25">
        <f t="shared" si="176"/>
        <v>0</v>
      </c>
      <c r="BE95" s="25">
        <f t="shared" si="177"/>
        <v>0</v>
      </c>
      <c r="BF95" s="25">
        <f t="shared" si="178"/>
        <v>0</v>
      </c>
    </row>
    <row r="96" spans="1:58" s="30" customFormat="1" ht="15" customHeight="1" x14ac:dyDescent="0.25">
      <c r="A96" s="46"/>
      <c r="B96" s="75"/>
      <c r="C96" s="45" t="s">
        <v>376</v>
      </c>
      <c r="D96" s="25">
        <f>roro!AK96</f>
        <v>3848</v>
      </c>
      <c r="E96" s="25">
        <f>roro!AL96</f>
        <v>1823</v>
      </c>
      <c r="F96" s="25">
        <f>roro!AM96</f>
        <v>303</v>
      </c>
      <c r="G96" s="25">
        <f>roro!AN96</f>
        <v>82</v>
      </c>
      <c r="H96" s="25">
        <f>roro!AO96</f>
        <v>387</v>
      </c>
      <c r="I96" s="25">
        <f>roro!AP96</f>
        <v>1051</v>
      </c>
      <c r="J96" s="25">
        <f>roro!AQ96</f>
        <v>2025</v>
      </c>
      <c r="K96" s="25">
        <f>roro!AR96</f>
        <v>276</v>
      </c>
      <c r="L96" s="25">
        <f>roro!AS96</f>
        <v>70</v>
      </c>
      <c r="M96" s="25">
        <f>roro!AT96</f>
        <v>457</v>
      </c>
      <c r="N96" s="25">
        <f>roro!AU96</f>
        <v>1222</v>
      </c>
      <c r="O96" s="25">
        <f>roro!CC96</f>
        <v>3357</v>
      </c>
      <c r="P96" s="25">
        <f>roro!CD96</f>
        <v>1522</v>
      </c>
      <c r="Q96" s="25">
        <f>roro!CE96</f>
        <v>222</v>
      </c>
      <c r="R96" s="25">
        <f>roro!CF96</f>
        <v>76</v>
      </c>
      <c r="S96" s="25">
        <f>roro!CG96</f>
        <v>322</v>
      </c>
      <c r="T96" s="25">
        <f>roro!CH96</f>
        <v>902</v>
      </c>
      <c r="U96" s="25">
        <f>roro!CI96</f>
        <v>1835</v>
      </c>
      <c r="V96" s="25">
        <f>roro!CJ96</f>
        <v>315</v>
      </c>
      <c r="W96" s="25">
        <f>roro!CK96</f>
        <v>36</v>
      </c>
      <c r="X96" s="25">
        <f>roro!CL96</f>
        <v>441</v>
      </c>
      <c r="Y96" s="25">
        <f>roro!CM96</f>
        <v>1043</v>
      </c>
      <c r="Z96" s="25">
        <f>roro!DU96</f>
        <v>2166</v>
      </c>
      <c r="AA96" s="25">
        <f>roro!DV96</f>
        <v>956</v>
      </c>
      <c r="AB96" s="25">
        <f>roro!DW96</f>
        <v>174</v>
      </c>
      <c r="AC96" s="25">
        <f>roro!DX96</f>
        <v>57</v>
      </c>
      <c r="AD96" s="25">
        <f>roro!DY96</f>
        <v>257</v>
      </c>
      <c r="AE96" s="25">
        <f>roro!DZ96</f>
        <v>468</v>
      </c>
      <c r="AF96" s="25">
        <f>roro!EA96</f>
        <v>1210</v>
      </c>
      <c r="AG96" s="25">
        <f>roro!EB96</f>
        <v>229</v>
      </c>
      <c r="AH96" s="25">
        <f>roro!EC96</f>
        <v>70</v>
      </c>
      <c r="AI96" s="25">
        <f>roro!ED96</f>
        <v>347</v>
      </c>
      <c r="AJ96" s="25">
        <f>roro!EE96</f>
        <v>564</v>
      </c>
      <c r="AK96" s="25">
        <f>roro!FM96</f>
        <v>0</v>
      </c>
      <c r="AL96" s="25">
        <f>roro!FN96</f>
        <v>0</v>
      </c>
      <c r="AM96" s="25">
        <f>roro!FO96</f>
        <v>0</v>
      </c>
      <c r="AN96" s="25">
        <f>roro!FP96</f>
        <v>0</v>
      </c>
      <c r="AO96" s="25">
        <f>roro!FQ96</f>
        <v>0</v>
      </c>
      <c r="AP96" s="25">
        <f>roro!FR96</f>
        <v>0</v>
      </c>
      <c r="AQ96" s="25">
        <f>roro!FS96</f>
        <v>0</v>
      </c>
      <c r="AR96" s="25">
        <f>roro!FT96</f>
        <v>0</v>
      </c>
      <c r="AS96" s="25">
        <f>roro!FU96</f>
        <v>0</v>
      </c>
      <c r="AT96" s="25">
        <f>roro!FV96</f>
        <v>0</v>
      </c>
      <c r="AU96" s="25">
        <f>roro!FW96</f>
        <v>0</v>
      </c>
      <c r="AV96" s="25">
        <f t="shared" ref="AV96:AV98" si="183">D96+O96+Z96+AK96</f>
        <v>9371</v>
      </c>
      <c r="AW96" s="25">
        <f t="shared" ref="AW96:AW98" si="184">E96+P96+AA96+AL96</f>
        <v>4301</v>
      </c>
      <c r="AX96" s="25">
        <f t="shared" ref="AX96:AX98" si="185">F96+Q96+AB96+AM96</f>
        <v>699</v>
      </c>
      <c r="AY96" s="25">
        <f t="shared" ref="AY96:AY98" si="186">G96+R96+AC96+AN96</f>
        <v>215</v>
      </c>
      <c r="AZ96" s="25">
        <f t="shared" ref="AZ96:AZ98" si="187">H96+S96+AD96+AO96</f>
        <v>966</v>
      </c>
      <c r="BA96" s="25">
        <f t="shared" ref="BA96:BA98" si="188">I96+T96+AE96+AP96</f>
        <v>2421</v>
      </c>
      <c r="BB96" s="25">
        <f t="shared" ref="BB96:BB98" si="189">J96+U96+AF96+AQ96</f>
        <v>5070</v>
      </c>
      <c r="BC96" s="25">
        <f t="shared" ref="BC96:BC98" si="190">K96+V96+AG96+AR96</f>
        <v>820</v>
      </c>
      <c r="BD96" s="25">
        <f t="shared" ref="BD96:BD98" si="191">L96+W96+AH96+AS96</f>
        <v>176</v>
      </c>
      <c r="BE96" s="25">
        <f t="shared" ref="BE96:BE98" si="192">M96+X96+AI96+AT96</f>
        <v>1245</v>
      </c>
      <c r="BF96" s="25">
        <f t="shared" ref="BF96:BF98" si="193">N96+Y96+AJ96+AU96</f>
        <v>2829</v>
      </c>
    </row>
    <row r="97" spans="1:58" s="30" customFormat="1" ht="15" customHeight="1" x14ac:dyDescent="0.25">
      <c r="A97" s="46"/>
      <c r="B97" s="75"/>
      <c r="C97" s="47" t="s">
        <v>369</v>
      </c>
      <c r="D97" s="25">
        <f>roro!AK97</f>
        <v>3848</v>
      </c>
      <c r="E97" s="25">
        <f>roro!AL97</f>
        <v>1823</v>
      </c>
      <c r="F97" s="25">
        <f>roro!AM97</f>
        <v>303</v>
      </c>
      <c r="G97" s="25">
        <f>roro!AN97</f>
        <v>82</v>
      </c>
      <c r="H97" s="25">
        <f>roro!AO97</f>
        <v>387</v>
      </c>
      <c r="I97" s="25">
        <f>roro!AP97</f>
        <v>1051</v>
      </c>
      <c r="J97" s="25">
        <f>roro!AQ97</f>
        <v>2025</v>
      </c>
      <c r="K97" s="25">
        <f>roro!AR97</f>
        <v>276</v>
      </c>
      <c r="L97" s="25">
        <f>roro!AS97</f>
        <v>70</v>
      </c>
      <c r="M97" s="25">
        <f>roro!AT97</f>
        <v>457</v>
      </c>
      <c r="N97" s="25">
        <f>roro!AU97</f>
        <v>1222</v>
      </c>
      <c r="O97" s="25">
        <f>roro!CC97</f>
        <v>3357</v>
      </c>
      <c r="P97" s="25">
        <f>roro!CD97</f>
        <v>1522</v>
      </c>
      <c r="Q97" s="25">
        <f>roro!CE97</f>
        <v>222</v>
      </c>
      <c r="R97" s="25">
        <f>roro!CF97</f>
        <v>76</v>
      </c>
      <c r="S97" s="25">
        <f>roro!CG97</f>
        <v>322</v>
      </c>
      <c r="T97" s="25">
        <f>roro!CH97</f>
        <v>902</v>
      </c>
      <c r="U97" s="25">
        <f>roro!CI97</f>
        <v>1835</v>
      </c>
      <c r="V97" s="25">
        <f>roro!CJ97</f>
        <v>315</v>
      </c>
      <c r="W97" s="25">
        <f>roro!CK97</f>
        <v>36</v>
      </c>
      <c r="X97" s="25">
        <f>roro!CL97</f>
        <v>441</v>
      </c>
      <c r="Y97" s="25">
        <f>roro!CM97</f>
        <v>1043</v>
      </c>
      <c r="Z97" s="25">
        <f>roro!DU97</f>
        <v>2166</v>
      </c>
      <c r="AA97" s="25">
        <f>roro!DV97</f>
        <v>956</v>
      </c>
      <c r="AB97" s="25">
        <f>roro!DW97</f>
        <v>174</v>
      </c>
      <c r="AC97" s="25">
        <f>roro!DX97</f>
        <v>57</v>
      </c>
      <c r="AD97" s="25">
        <f>roro!DY97</f>
        <v>257</v>
      </c>
      <c r="AE97" s="25">
        <f>roro!DZ97</f>
        <v>468</v>
      </c>
      <c r="AF97" s="25">
        <f>roro!EA97</f>
        <v>1210</v>
      </c>
      <c r="AG97" s="25">
        <f>roro!EB97</f>
        <v>229</v>
      </c>
      <c r="AH97" s="25">
        <f>roro!EC97</f>
        <v>70</v>
      </c>
      <c r="AI97" s="25">
        <f>roro!ED97</f>
        <v>347</v>
      </c>
      <c r="AJ97" s="25">
        <f>roro!EE97</f>
        <v>564</v>
      </c>
      <c r="AK97" s="25">
        <f>roro!FM97</f>
        <v>0</v>
      </c>
      <c r="AL97" s="25">
        <f>roro!FN97</f>
        <v>0</v>
      </c>
      <c r="AM97" s="25">
        <f>roro!FO97</f>
        <v>0</v>
      </c>
      <c r="AN97" s="25">
        <f>roro!FP97</f>
        <v>0</v>
      </c>
      <c r="AO97" s="25">
        <f>roro!FQ97</f>
        <v>0</v>
      </c>
      <c r="AP97" s="25">
        <f>roro!FR97</f>
        <v>0</v>
      </c>
      <c r="AQ97" s="25">
        <f>roro!FS97</f>
        <v>0</v>
      </c>
      <c r="AR97" s="25">
        <f>roro!FT97</f>
        <v>0</v>
      </c>
      <c r="AS97" s="25">
        <f>roro!FU97</f>
        <v>0</v>
      </c>
      <c r="AT97" s="25">
        <f>roro!FV97</f>
        <v>0</v>
      </c>
      <c r="AU97" s="25">
        <f>roro!FW97</f>
        <v>0</v>
      </c>
      <c r="AV97" s="25">
        <f t="shared" si="183"/>
        <v>9371</v>
      </c>
      <c r="AW97" s="25">
        <f t="shared" si="184"/>
        <v>4301</v>
      </c>
      <c r="AX97" s="25">
        <f t="shared" si="185"/>
        <v>699</v>
      </c>
      <c r="AY97" s="25">
        <f t="shared" si="186"/>
        <v>215</v>
      </c>
      <c r="AZ97" s="25">
        <f t="shared" si="187"/>
        <v>966</v>
      </c>
      <c r="BA97" s="25">
        <f t="shared" si="188"/>
        <v>2421</v>
      </c>
      <c r="BB97" s="25">
        <f t="shared" si="189"/>
        <v>5070</v>
      </c>
      <c r="BC97" s="25">
        <f t="shared" si="190"/>
        <v>820</v>
      </c>
      <c r="BD97" s="25">
        <f t="shared" si="191"/>
        <v>176</v>
      </c>
      <c r="BE97" s="25">
        <f t="shared" si="192"/>
        <v>1245</v>
      </c>
      <c r="BF97" s="25">
        <f t="shared" si="193"/>
        <v>2829</v>
      </c>
    </row>
    <row r="98" spans="1:58" s="30" customFormat="1" ht="15" customHeight="1" x14ac:dyDescent="0.25">
      <c r="A98" s="46"/>
      <c r="B98" s="75"/>
      <c r="C98" s="47" t="s">
        <v>370</v>
      </c>
      <c r="D98" s="25">
        <f>roro!AK98</f>
        <v>0</v>
      </c>
      <c r="E98" s="25">
        <f>roro!AL98</f>
        <v>0</v>
      </c>
      <c r="F98" s="25">
        <f>roro!AM98</f>
        <v>0</v>
      </c>
      <c r="G98" s="25">
        <f>roro!AN98</f>
        <v>0</v>
      </c>
      <c r="H98" s="25">
        <f>roro!AO98</f>
        <v>0</v>
      </c>
      <c r="I98" s="25">
        <f>roro!AP98</f>
        <v>0</v>
      </c>
      <c r="J98" s="25">
        <f>roro!AQ98</f>
        <v>0</v>
      </c>
      <c r="K98" s="25">
        <f>roro!AR98</f>
        <v>0</v>
      </c>
      <c r="L98" s="25">
        <f>roro!AS98</f>
        <v>0</v>
      </c>
      <c r="M98" s="25">
        <f>roro!AT98</f>
        <v>0</v>
      </c>
      <c r="N98" s="25">
        <f>roro!AU98</f>
        <v>0</v>
      </c>
      <c r="O98" s="25">
        <f>roro!CC98</f>
        <v>0</v>
      </c>
      <c r="P98" s="25">
        <f>roro!CD98</f>
        <v>0</v>
      </c>
      <c r="Q98" s="25">
        <f>roro!CE98</f>
        <v>0</v>
      </c>
      <c r="R98" s="25">
        <f>roro!CF98</f>
        <v>0</v>
      </c>
      <c r="S98" s="25">
        <f>roro!CG98</f>
        <v>0</v>
      </c>
      <c r="T98" s="25">
        <f>roro!CH98</f>
        <v>0</v>
      </c>
      <c r="U98" s="25">
        <f>roro!CI98</f>
        <v>0</v>
      </c>
      <c r="V98" s="25">
        <f>roro!CJ98</f>
        <v>0</v>
      </c>
      <c r="W98" s="25">
        <f>roro!CK98</f>
        <v>0</v>
      </c>
      <c r="X98" s="25">
        <f>roro!CL98</f>
        <v>0</v>
      </c>
      <c r="Y98" s="25">
        <f>roro!CM98</f>
        <v>0</v>
      </c>
      <c r="Z98" s="25">
        <f>roro!DU98</f>
        <v>0</v>
      </c>
      <c r="AA98" s="25">
        <f>roro!DV98</f>
        <v>0</v>
      </c>
      <c r="AB98" s="25">
        <f>roro!DW98</f>
        <v>0</v>
      </c>
      <c r="AC98" s="25">
        <f>roro!DX98</f>
        <v>0</v>
      </c>
      <c r="AD98" s="25">
        <f>roro!DY98</f>
        <v>0</v>
      </c>
      <c r="AE98" s="25">
        <f>roro!DZ98</f>
        <v>0</v>
      </c>
      <c r="AF98" s="25">
        <f>roro!EA98</f>
        <v>0</v>
      </c>
      <c r="AG98" s="25">
        <f>roro!EB98</f>
        <v>0</v>
      </c>
      <c r="AH98" s="25">
        <f>roro!EC98</f>
        <v>0</v>
      </c>
      <c r="AI98" s="25">
        <f>roro!ED98</f>
        <v>0</v>
      </c>
      <c r="AJ98" s="25">
        <f>roro!EE98</f>
        <v>0</v>
      </c>
      <c r="AK98" s="25">
        <f>roro!FM98</f>
        <v>0</v>
      </c>
      <c r="AL98" s="25">
        <f>roro!FN98</f>
        <v>0</v>
      </c>
      <c r="AM98" s="25">
        <f>roro!FO98</f>
        <v>0</v>
      </c>
      <c r="AN98" s="25">
        <f>roro!FP98</f>
        <v>0</v>
      </c>
      <c r="AO98" s="25">
        <f>roro!FQ98</f>
        <v>0</v>
      </c>
      <c r="AP98" s="25">
        <f>roro!FR98</f>
        <v>0</v>
      </c>
      <c r="AQ98" s="25">
        <f>roro!FS98</f>
        <v>0</v>
      </c>
      <c r="AR98" s="25">
        <f>roro!FT98</f>
        <v>0</v>
      </c>
      <c r="AS98" s="25">
        <f>roro!FU98</f>
        <v>0</v>
      </c>
      <c r="AT98" s="25">
        <f>roro!FV98</f>
        <v>0</v>
      </c>
      <c r="AU98" s="25">
        <f>roro!FW98</f>
        <v>0</v>
      </c>
      <c r="AV98" s="25">
        <f t="shared" si="183"/>
        <v>0</v>
      </c>
      <c r="AW98" s="25">
        <f t="shared" si="184"/>
        <v>0</v>
      </c>
      <c r="AX98" s="25">
        <f t="shared" si="185"/>
        <v>0</v>
      </c>
      <c r="AY98" s="25">
        <f t="shared" si="186"/>
        <v>0</v>
      </c>
      <c r="AZ98" s="25">
        <f t="shared" si="187"/>
        <v>0</v>
      </c>
      <c r="BA98" s="25">
        <f t="shared" si="188"/>
        <v>0</v>
      </c>
      <c r="BB98" s="25">
        <f t="shared" si="189"/>
        <v>0</v>
      </c>
      <c r="BC98" s="25">
        <f t="shared" si="190"/>
        <v>0</v>
      </c>
      <c r="BD98" s="25">
        <f t="shared" si="191"/>
        <v>0</v>
      </c>
      <c r="BE98" s="25">
        <f t="shared" si="192"/>
        <v>0</v>
      </c>
      <c r="BF98" s="25">
        <f t="shared" si="193"/>
        <v>0</v>
      </c>
    </row>
    <row r="99" spans="1:58" s="30" customFormat="1" ht="15" customHeight="1" x14ac:dyDescent="0.25">
      <c r="A99" s="46"/>
      <c r="B99" s="75"/>
      <c r="C99" s="45" t="s">
        <v>67</v>
      </c>
      <c r="D99" s="25">
        <f>roro!AK99</f>
        <v>25821</v>
      </c>
      <c r="E99" s="25">
        <f>roro!AL99</f>
        <v>12755</v>
      </c>
      <c r="F99" s="25">
        <f>roro!AM99</f>
        <v>2871</v>
      </c>
      <c r="G99" s="25">
        <f>roro!AN99</f>
        <v>1136</v>
      </c>
      <c r="H99" s="25">
        <f>roro!AO99</f>
        <v>3372</v>
      </c>
      <c r="I99" s="25">
        <f>roro!AP99</f>
        <v>5376</v>
      </c>
      <c r="J99" s="25">
        <f>roro!AQ99</f>
        <v>13066</v>
      </c>
      <c r="K99" s="25">
        <f>roro!AR99</f>
        <v>2781</v>
      </c>
      <c r="L99" s="25">
        <f>roro!AS99</f>
        <v>1271</v>
      </c>
      <c r="M99" s="25">
        <f>roro!AT99</f>
        <v>3275</v>
      </c>
      <c r="N99" s="25">
        <f>roro!AU99</f>
        <v>5739</v>
      </c>
      <c r="O99" s="25">
        <f>roro!CC99</f>
        <v>28311</v>
      </c>
      <c r="P99" s="25">
        <f>roro!CD99</f>
        <v>13764</v>
      </c>
      <c r="Q99" s="25">
        <f>roro!CE99</f>
        <v>3360</v>
      </c>
      <c r="R99" s="25">
        <f>roro!CF99</f>
        <v>1348</v>
      </c>
      <c r="S99" s="25">
        <f>roro!CG99</f>
        <v>3714</v>
      </c>
      <c r="T99" s="25">
        <f>roro!CH99</f>
        <v>5342</v>
      </c>
      <c r="U99" s="25">
        <f>roro!CI99</f>
        <v>14547</v>
      </c>
      <c r="V99" s="25">
        <f>roro!CJ99</f>
        <v>3490</v>
      </c>
      <c r="W99" s="25">
        <f>roro!CK99</f>
        <v>1422</v>
      </c>
      <c r="X99" s="25">
        <f>roro!CL99</f>
        <v>3790</v>
      </c>
      <c r="Y99" s="25">
        <f>roro!CM99</f>
        <v>5845</v>
      </c>
      <c r="Z99" s="25">
        <f>roro!DU99</f>
        <v>22284</v>
      </c>
      <c r="AA99" s="25">
        <f>roro!DV99</f>
        <v>10676</v>
      </c>
      <c r="AB99" s="25">
        <f>roro!DW99</f>
        <v>1893</v>
      </c>
      <c r="AC99" s="25">
        <f>roro!DX99</f>
        <v>1002</v>
      </c>
      <c r="AD99" s="25">
        <f>roro!DY99</f>
        <v>3007</v>
      </c>
      <c r="AE99" s="25">
        <f>roro!DZ99</f>
        <v>4774</v>
      </c>
      <c r="AF99" s="25">
        <f>roro!EA99</f>
        <v>11608</v>
      </c>
      <c r="AG99" s="25">
        <f>roro!EB99</f>
        <v>1996</v>
      </c>
      <c r="AH99" s="25">
        <f>roro!EC99</f>
        <v>877</v>
      </c>
      <c r="AI99" s="25">
        <f>roro!ED99</f>
        <v>3390</v>
      </c>
      <c r="AJ99" s="25">
        <f>roro!EE99</f>
        <v>5345</v>
      </c>
      <c r="AK99" s="25">
        <f>roro!FM99</f>
        <v>0</v>
      </c>
      <c r="AL99" s="25">
        <f>roro!FN99</f>
        <v>0</v>
      </c>
      <c r="AM99" s="25">
        <f>roro!FO99</f>
        <v>0</v>
      </c>
      <c r="AN99" s="25">
        <f>roro!FP99</f>
        <v>0</v>
      </c>
      <c r="AO99" s="25">
        <f>roro!FQ99</f>
        <v>0</v>
      </c>
      <c r="AP99" s="25">
        <f>roro!FR99</f>
        <v>0</v>
      </c>
      <c r="AQ99" s="25">
        <f>roro!FS99</f>
        <v>0</v>
      </c>
      <c r="AR99" s="25">
        <f>roro!FT99</f>
        <v>0</v>
      </c>
      <c r="AS99" s="25">
        <f>roro!FU99</f>
        <v>0</v>
      </c>
      <c r="AT99" s="25">
        <f>roro!FV99</f>
        <v>0</v>
      </c>
      <c r="AU99" s="25">
        <f>roro!FW99</f>
        <v>0</v>
      </c>
      <c r="AV99" s="25">
        <f t="shared" si="149"/>
        <v>76416</v>
      </c>
      <c r="AW99" s="25">
        <f t="shared" si="150"/>
        <v>37195</v>
      </c>
      <c r="AX99" s="25">
        <f t="shared" si="151"/>
        <v>8124</v>
      </c>
      <c r="AY99" s="25">
        <f t="shared" si="152"/>
        <v>3486</v>
      </c>
      <c r="AZ99" s="25">
        <f t="shared" si="142"/>
        <v>10093</v>
      </c>
      <c r="BA99" s="25">
        <f t="shared" si="143"/>
        <v>15492</v>
      </c>
      <c r="BB99" s="25">
        <f t="shared" si="144"/>
        <v>39221</v>
      </c>
      <c r="BC99" s="25">
        <f t="shared" si="145"/>
        <v>8267</v>
      </c>
      <c r="BD99" s="25">
        <f t="shared" si="146"/>
        <v>3570</v>
      </c>
      <c r="BE99" s="25">
        <f t="shared" si="147"/>
        <v>10455</v>
      </c>
      <c r="BF99" s="25">
        <f t="shared" si="148"/>
        <v>16929</v>
      </c>
    </row>
    <row r="100" spans="1:58" s="30" customFormat="1" ht="15" customHeight="1" x14ac:dyDescent="0.25">
      <c r="A100" s="46"/>
      <c r="B100" s="75"/>
      <c r="C100" s="47" t="s">
        <v>265</v>
      </c>
      <c r="D100" s="25">
        <f>roro!AK100</f>
        <v>25821</v>
      </c>
      <c r="E100" s="25">
        <f>roro!AL100</f>
        <v>12755</v>
      </c>
      <c r="F100" s="25">
        <f>roro!AM100</f>
        <v>2871</v>
      </c>
      <c r="G100" s="25">
        <f>roro!AN100</f>
        <v>1136</v>
      </c>
      <c r="H100" s="25">
        <f>roro!AO100</f>
        <v>3372</v>
      </c>
      <c r="I100" s="25">
        <f>roro!AP100</f>
        <v>5376</v>
      </c>
      <c r="J100" s="25">
        <f>roro!AQ100</f>
        <v>13066</v>
      </c>
      <c r="K100" s="25">
        <f>roro!AR100</f>
        <v>2781</v>
      </c>
      <c r="L100" s="25">
        <f>roro!AS100</f>
        <v>1271</v>
      </c>
      <c r="M100" s="25">
        <f>roro!AT100</f>
        <v>3275</v>
      </c>
      <c r="N100" s="25">
        <f>roro!AU100</f>
        <v>5739</v>
      </c>
      <c r="O100" s="25">
        <f>roro!CC100</f>
        <v>28311</v>
      </c>
      <c r="P100" s="25">
        <f>roro!CD100</f>
        <v>13764</v>
      </c>
      <c r="Q100" s="25">
        <f>roro!CE100</f>
        <v>3360</v>
      </c>
      <c r="R100" s="25">
        <f>roro!CF100</f>
        <v>1348</v>
      </c>
      <c r="S100" s="25">
        <f>roro!CG100</f>
        <v>3714</v>
      </c>
      <c r="T100" s="25">
        <f>roro!CH100</f>
        <v>5342</v>
      </c>
      <c r="U100" s="25">
        <f>roro!CI100</f>
        <v>14547</v>
      </c>
      <c r="V100" s="25">
        <f>roro!CJ100</f>
        <v>3490</v>
      </c>
      <c r="W100" s="25">
        <f>roro!CK100</f>
        <v>1422</v>
      </c>
      <c r="X100" s="25">
        <f>roro!CL100</f>
        <v>3790</v>
      </c>
      <c r="Y100" s="25">
        <f>roro!CM100</f>
        <v>5845</v>
      </c>
      <c r="Z100" s="25">
        <f>roro!DU100</f>
        <v>22284</v>
      </c>
      <c r="AA100" s="25">
        <f>roro!DV100</f>
        <v>10676</v>
      </c>
      <c r="AB100" s="25">
        <f>roro!DW100</f>
        <v>1893</v>
      </c>
      <c r="AC100" s="25">
        <f>roro!DX100</f>
        <v>1002</v>
      </c>
      <c r="AD100" s="25">
        <f>roro!DY100</f>
        <v>3007</v>
      </c>
      <c r="AE100" s="25">
        <f>roro!DZ100</f>
        <v>4774</v>
      </c>
      <c r="AF100" s="25">
        <f>roro!EA100</f>
        <v>11608</v>
      </c>
      <c r="AG100" s="25">
        <f>roro!EB100</f>
        <v>1996</v>
      </c>
      <c r="AH100" s="25">
        <f>roro!EC100</f>
        <v>877</v>
      </c>
      <c r="AI100" s="25">
        <f>roro!ED100</f>
        <v>3390</v>
      </c>
      <c r="AJ100" s="25">
        <f>roro!EE100</f>
        <v>5345</v>
      </c>
      <c r="AK100" s="25">
        <f>roro!FM100</f>
        <v>0</v>
      </c>
      <c r="AL100" s="25">
        <f>roro!FN100</f>
        <v>0</v>
      </c>
      <c r="AM100" s="25">
        <f>roro!FO100</f>
        <v>0</v>
      </c>
      <c r="AN100" s="25">
        <f>roro!FP100</f>
        <v>0</v>
      </c>
      <c r="AO100" s="25">
        <f>roro!FQ100</f>
        <v>0</v>
      </c>
      <c r="AP100" s="25">
        <f>roro!FR100</f>
        <v>0</v>
      </c>
      <c r="AQ100" s="25">
        <f>roro!FS100</f>
        <v>0</v>
      </c>
      <c r="AR100" s="25">
        <f>roro!FT100</f>
        <v>0</v>
      </c>
      <c r="AS100" s="25">
        <f>roro!FU100</f>
        <v>0</v>
      </c>
      <c r="AT100" s="25">
        <f>roro!FV100</f>
        <v>0</v>
      </c>
      <c r="AU100" s="25">
        <f>roro!FW100</f>
        <v>0</v>
      </c>
      <c r="AV100" s="25">
        <f t="shared" si="149"/>
        <v>76416</v>
      </c>
      <c r="AW100" s="25">
        <f t="shared" si="150"/>
        <v>37195</v>
      </c>
      <c r="AX100" s="25">
        <f t="shared" si="151"/>
        <v>8124</v>
      </c>
      <c r="AY100" s="25">
        <f t="shared" si="152"/>
        <v>3486</v>
      </c>
      <c r="AZ100" s="25">
        <f t="shared" si="142"/>
        <v>10093</v>
      </c>
      <c r="BA100" s="25">
        <f t="shared" si="143"/>
        <v>15492</v>
      </c>
      <c r="BB100" s="25">
        <f t="shared" si="144"/>
        <v>39221</v>
      </c>
      <c r="BC100" s="25">
        <f t="shared" si="145"/>
        <v>8267</v>
      </c>
      <c r="BD100" s="25">
        <f t="shared" si="146"/>
        <v>3570</v>
      </c>
      <c r="BE100" s="25">
        <f t="shared" si="147"/>
        <v>10455</v>
      </c>
      <c r="BF100" s="25">
        <f t="shared" si="148"/>
        <v>16929</v>
      </c>
    </row>
    <row r="101" spans="1:58" s="30" customFormat="1" ht="15" customHeight="1" x14ac:dyDescent="0.25">
      <c r="A101" s="46"/>
      <c r="B101" s="75"/>
      <c r="C101" s="47" t="s">
        <v>266</v>
      </c>
      <c r="D101" s="25">
        <f>roro!AK101</f>
        <v>0</v>
      </c>
      <c r="E101" s="25">
        <f>roro!AL101</f>
        <v>0</v>
      </c>
      <c r="F101" s="25">
        <f>roro!AM101</f>
        <v>0</v>
      </c>
      <c r="G101" s="25">
        <f>roro!AN101</f>
        <v>0</v>
      </c>
      <c r="H101" s="25">
        <f>roro!AO101</f>
        <v>0</v>
      </c>
      <c r="I101" s="25">
        <f>roro!AP101</f>
        <v>0</v>
      </c>
      <c r="J101" s="25">
        <f>roro!AQ101</f>
        <v>0</v>
      </c>
      <c r="K101" s="25">
        <f>roro!AR101</f>
        <v>0</v>
      </c>
      <c r="L101" s="25">
        <f>roro!AS101</f>
        <v>0</v>
      </c>
      <c r="M101" s="25">
        <f>roro!AT101</f>
        <v>0</v>
      </c>
      <c r="N101" s="25">
        <f>roro!AU101</f>
        <v>0</v>
      </c>
      <c r="O101" s="25">
        <f>roro!CC101</f>
        <v>0</v>
      </c>
      <c r="P101" s="25">
        <f>roro!CD101</f>
        <v>0</v>
      </c>
      <c r="Q101" s="25">
        <f>roro!CE101</f>
        <v>0</v>
      </c>
      <c r="R101" s="25">
        <f>roro!CF101</f>
        <v>0</v>
      </c>
      <c r="S101" s="25">
        <f>roro!CG101</f>
        <v>0</v>
      </c>
      <c r="T101" s="25">
        <f>roro!CH101</f>
        <v>0</v>
      </c>
      <c r="U101" s="25">
        <f>roro!CI101</f>
        <v>0</v>
      </c>
      <c r="V101" s="25">
        <f>roro!CJ101</f>
        <v>0</v>
      </c>
      <c r="W101" s="25">
        <f>roro!CK101</f>
        <v>0</v>
      </c>
      <c r="X101" s="25">
        <f>roro!CL101</f>
        <v>0</v>
      </c>
      <c r="Y101" s="25">
        <f>roro!CM101</f>
        <v>0</v>
      </c>
      <c r="Z101" s="25">
        <f>roro!DU101</f>
        <v>0</v>
      </c>
      <c r="AA101" s="25">
        <f>roro!DV101</f>
        <v>0</v>
      </c>
      <c r="AB101" s="25">
        <f>roro!DW101</f>
        <v>0</v>
      </c>
      <c r="AC101" s="25">
        <f>roro!DX101</f>
        <v>0</v>
      </c>
      <c r="AD101" s="25">
        <f>roro!DY101</f>
        <v>0</v>
      </c>
      <c r="AE101" s="25">
        <f>roro!DZ101</f>
        <v>0</v>
      </c>
      <c r="AF101" s="25">
        <f>roro!EA101</f>
        <v>0</v>
      </c>
      <c r="AG101" s="25">
        <f>roro!EB101</f>
        <v>0</v>
      </c>
      <c r="AH101" s="25">
        <f>roro!EC101</f>
        <v>0</v>
      </c>
      <c r="AI101" s="25">
        <f>roro!ED101</f>
        <v>0</v>
      </c>
      <c r="AJ101" s="25">
        <f>roro!EE101</f>
        <v>0</v>
      </c>
      <c r="AK101" s="25">
        <f>roro!FM101</f>
        <v>0</v>
      </c>
      <c r="AL101" s="25">
        <f>roro!FN101</f>
        <v>0</v>
      </c>
      <c r="AM101" s="25">
        <f>roro!FO101</f>
        <v>0</v>
      </c>
      <c r="AN101" s="25">
        <f>roro!FP101</f>
        <v>0</v>
      </c>
      <c r="AO101" s="25">
        <f>roro!FQ101</f>
        <v>0</v>
      </c>
      <c r="AP101" s="25">
        <f>roro!FR101</f>
        <v>0</v>
      </c>
      <c r="AQ101" s="25">
        <f>roro!FS101</f>
        <v>0</v>
      </c>
      <c r="AR101" s="25">
        <f>roro!FT101</f>
        <v>0</v>
      </c>
      <c r="AS101" s="25">
        <f>roro!FU101</f>
        <v>0</v>
      </c>
      <c r="AT101" s="25">
        <f>roro!FV101</f>
        <v>0</v>
      </c>
      <c r="AU101" s="25">
        <f>roro!FW101</f>
        <v>0</v>
      </c>
      <c r="AV101" s="25">
        <f t="shared" si="149"/>
        <v>0</v>
      </c>
      <c r="AW101" s="25">
        <f t="shared" si="150"/>
        <v>0</v>
      </c>
      <c r="AX101" s="25">
        <f t="shared" si="151"/>
        <v>0</v>
      </c>
      <c r="AY101" s="25">
        <f t="shared" si="152"/>
        <v>0</v>
      </c>
      <c r="AZ101" s="25">
        <f t="shared" si="142"/>
        <v>0</v>
      </c>
      <c r="BA101" s="25">
        <f t="shared" si="143"/>
        <v>0</v>
      </c>
      <c r="BB101" s="25">
        <f t="shared" si="144"/>
        <v>0</v>
      </c>
      <c r="BC101" s="25">
        <f t="shared" si="145"/>
        <v>0</v>
      </c>
      <c r="BD101" s="25">
        <f t="shared" si="146"/>
        <v>0</v>
      </c>
      <c r="BE101" s="25">
        <f t="shared" si="147"/>
        <v>0</v>
      </c>
      <c r="BF101" s="25">
        <f t="shared" si="148"/>
        <v>0</v>
      </c>
    </row>
    <row r="102" spans="1:58" s="30" customFormat="1" ht="15" customHeight="1" x14ac:dyDescent="0.25">
      <c r="A102" s="46"/>
      <c r="B102" s="75"/>
      <c r="C102" s="45" t="s">
        <v>68</v>
      </c>
      <c r="D102" s="25">
        <f>roro!AK102</f>
        <v>19285</v>
      </c>
      <c r="E102" s="25">
        <f>roro!AL102</f>
        <v>10464</v>
      </c>
      <c r="F102" s="25">
        <f>roro!AM102</f>
        <v>3121</v>
      </c>
      <c r="G102" s="25">
        <f>roro!AN102</f>
        <v>2877</v>
      </c>
      <c r="H102" s="25">
        <f>roro!AO102</f>
        <v>560</v>
      </c>
      <c r="I102" s="25">
        <f>roro!AP102</f>
        <v>3906</v>
      </c>
      <c r="J102" s="25">
        <f>roro!AQ102</f>
        <v>8821</v>
      </c>
      <c r="K102" s="25">
        <f>roro!AR102</f>
        <v>1809</v>
      </c>
      <c r="L102" s="25">
        <f>roro!AS102</f>
        <v>2345</v>
      </c>
      <c r="M102" s="25">
        <f>roro!AT102</f>
        <v>785</v>
      </c>
      <c r="N102" s="25">
        <f>roro!AU102</f>
        <v>3882</v>
      </c>
      <c r="O102" s="25">
        <f>roro!CC102</f>
        <v>24264</v>
      </c>
      <c r="P102" s="25">
        <f>roro!CD102</f>
        <v>13723</v>
      </c>
      <c r="Q102" s="25">
        <f>roro!CE102</f>
        <v>4470</v>
      </c>
      <c r="R102" s="25">
        <f>roro!CF102</f>
        <v>4297</v>
      </c>
      <c r="S102" s="25">
        <f>roro!CG102</f>
        <v>778</v>
      </c>
      <c r="T102" s="25">
        <f>roro!CH102</f>
        <v>4178</v>
      </c>
      <c r="U102" s="25">
        <f>roro!CI102</f>
        <v>10541</v>
      </c>
      <c r="V102" s="25">
        <f>roro!CJ102</f>
        <v>2283</v>
      </c>
      <c r="W102" s="25">
        <f>roro!CK102</f>
        <v>2761</v>
      </c>
      <c r="X102" s="25">
        <f>roro!CL102</f>
        <v>1832</v>
      </c>
      <c r="Y102" s="25">
        <f>roro!CM102</f>
        <v>3665</v>
      </c>
      <c r="Z102" s="25">
        <f>roro!DU102</f>
        <v>21589</v>
      </c>
      <c r="AA102" s="25">
        <f>roro!DV102</f>
        <v>11280</v>
      </c>
      <c r="AB102" s="25">
        <f>roro!DW102</f>
        <v>3269</v>
      </c>
      <c r="AC102" s="25">
        <f>roro!DX102</f>
        <v>2946</v>
      </c>
      <c r="AD102" s="25">
        <f>roro!DY102</f>
        <v>1791</v>
      </c>
      <c r="AE102" s="25">
        <f>roro!DZ102</f>
        <v>3274</v>
      </c>
      <c r="AF102" s="25">
        <f>roro!EA102</f>
        <v>10309</v>
      </c>
      <c r="AG102" s="25">
        <f>roro!EB102</f>
        <v>2871</v>
      </c>
      <c r="AH102" s="25">
        <f>roro!EC102</f>
        <v>2182</v>
      </c>
      <c r="AI102" s="25">
        <f>roro!ED102</f>
        <v>2144</v>
      </c>
      <c r="AJ102" s="25">
        <f>roro!EE102</f>
        <v>3112</v>
      </c>
      <c r="AK102" s="25">
        <f>roro!FM102</f>
        <v>0</v>
      </c>
      <c r="AL102" s="25">
        <f>roro!FN102</f>
        <v>0</v>
      </c>
      <c r="AM102" s="25">
        <f>roro!FO102</f>
        <v>0</v>
      </c>
      <c r="AN102" s="25">
        <f>roro!FP102</f>
        <v>0</v>
      </c>
      <c r="AO102" s="25">
        <f>roro!FQ102</f>
        <v>0</v>
      </c>
      <c r="AP102" s="25">
        <f>roro!FR102</f>
        <v>0</v>
      </c>
      <c r="AQ102" s="25">
        <f>roro!FS102</f>
        <v>0</v>
      </c>
      <c r="AR102" s="25">
        <f>roro!FT102</f>
        <v>0</v>
      </c>
      <c r="AS102" s="25">
        <f>roro!FU102</f>
        <v>0</v>
      </c>
      <c r="AT102" s="25">
        <f>roro!FV102</f>
        <v>0</v>
      </c>
      <c r="AU102" s="25">
        <f>roro!FW102</f>
        <v>0</v>
      </c>
      <c r="AV102" s="25">
        <f t="shared" si="149"/>
        <v>65138</v>
      </c>
      <c r="AW102" s="25">
        <f t="shared" si="150"/>
        <v>35467</v>
      </c>
      <c r="AX102" s="25">
        <f t="shared" si="151"/>
        <v>10860</v>
      </c>
      <c r="AY102" s="25">
        <f t="shared" si="152"/>
        <v>10120</v>
      </c>
      <c r="AZ102" s="25">
        <f t="shared" si="142"/>
        <v>3129</v>
      </c>
      <c r="BA102" s="25">
        <f t="shared" si="143"/>
        <v>11358</v>
      </c>
      <c r="BB102" s="25">
        <f t="shared" si="144"/>
        <v>29671</v>
      </c>
      <c r="BC102" s="25">
        <f t="shared" si="145"/>
        <v>6963</v>
      </c>
      <c r="BD102" s="25">
        <f t="shared" si="146"/>
        <v>7288</v>
      </c>
      <c r="BE102" s="25">
        <f t="shared" si="147"/>
        <v>4761</v>
      </c>
      <c r="BF102" s="25">
        <f t="shared" si="148"/>
        <v>10659</v>
      </c>
    </row>
    <row r="103" spans="1:58" s="30" customFormat="1" ht="15" customHeight="1" x14ac:dyDescent="0.25">
      <c r="A103" s="46"/>
      <c r="B103" s="75"/>
      <c r="C103" s="47" t="s">
        <v>267</v>
      </c>
      <c r="D103" s="25">
        <f>roro!AK103</f>
        <v>19285</v>
      </c>
      <c r="E103" s="25">
        <f>roro!AL103</f>
        <v>10464</v>
      </c>
      <c r="F103" s="25">
        <f>roro!AM103</f>
        <v>3121</v>
      </c>
      <c r="G103" s="25">
        <f>roro!AN103</f>
        <v>2877</v>
      </c>
      <c r="H103" s="25">
        <f>roro!AO103</f>
        <v>560</v>
      </c>
      <c r="I103" s="25">
        <f>roro!AP103</f>
        <v>3906</v>
      </c>
      <c r="J103" s="25">
        <f>roro!AQ103</f>
        <v>8821</v>
      </c>
      <c r="K103" s="25">
        <f>roro!AR103</f>
        <v>1809</v>
      </c>
      <c r="L103" s="25">
        <f>roro!AS103</f>
        <v>2345</v>
      </c>
      <c r="M103" s="25">
        <f>roro!AT103</f>
        <v>785</v>
      </c>
      <c r="N103" s="25">
        <f>roro!AU103</f>
        <v>3882</v>
      </c>
      <c r="O103" s="25">
        <f>roro!CC103</f>
        <v>24264</v>
      </c>
      <c r="P103" s="25">
        <f>roro!CD103</f>
        <v>13723</v>
      </c>
      <c r="Q103" s="25">
        <f>roro!CE103</f>
        <v>4470</v>
      </c>
      <c r="R103" s="25">
        <f>roro!CF103</f>
        <v>4297</v>
      </c>
      <c r="S103" s="25">
        <f>roro!CG103</f>
        <v>778</v>
      </c>
      <c r="T103" s="25">
        <f>roro!CH103</f>
        <v>4178</v>
      </c>
      <c r="U103" s="25">
        <f>roro!CI103</f>
        <v>10541</v>
      </c>
      <c r="V103" s="25">
        <f>roro!CJ103</f>
        <v>2283</v>
      </c>
      <c r="W103" s="25">
        <f>roro!CK103</f>
        <v>2761</v>
      </c>
      <c r="X103" s="25">
        <f>roro!CL103</f>
        <v>1832</v>
      </c>
      <c r="Y103" s="25">
        <f>roro!CM103</f>
        <v>3665</v>
      </c>
      <c r="Z103" s="25">
        <f>roro!DU103</f>
        <v>21589</v>
      </c>
      <c r="AA103" s="25">
        <f>roro!DV103</f>
        <v>11280</v>
      </c>
      <c r="AB103" s="25">
        <f>roro!DW103</f>
        <v>3269</v>
      </c>
      <c r="AC103" s="25">
        <f>roro!DX103</f>
        <v>2946</v>
      </c>
      <c r="AD103" s="25">
        <f>roro!DY103</f>
        <v>1791</v>
      </c>
      <c r="AE103" s="25">
        <f>roro!DZ103</f>
        <v>3274</v>
      </c>
      <c r="AF103" s="25">
        <f>roro!EA103</f>
        <v>10309</v>
      </c>
      <c r="AG103" s="25">
        <f>roro!EB103</f>
        <v>2871</v>
      </c>
      <c r="AH103" s="25">
        <f>roro!EC103</f>
        <v>2182</v>
      </c>
      <c r="AI103" s="25">
        <f>roro!ED103</f>
        <v>2144</v>
      </c>
      <c r="AJ103" s="25">
        <f>roro!EE103</f>
        <v>3112</v>
      </c>
      <c r="AK103" s="25">
        <f>roro!FM103</f>
        <v>0</v>
      </c>
      <c r="AL103" s="25">
        <f>roro!FN103</f>
        <v>0</v>
      </c>
      <c r="AM103" s="25">
        <f>roro!FO103</f>
        <v>0</v>
      </c>
      <c r="AN103" s="25">
        <f>roro!FP103</f>
        <v>0</v>
      </c>
      <c r="AO103" s="25">
        <f>roro!FQ103</f>
        <v>0</v>
      </c>
      <c r="AP103" s="25">
        <f>roro!FR103</f>
        <v>0</v>
      </c>
      <c r="AQ103" s="25">
        <f>roro!FS103</f>
        <v>0</v>
      </c>
      <c r="AR103" s="25">
        <f>roro!FT103</f>
        <v>0</v>
      </c>
      <c r="AS103" s="25">
        <f>roro!FU103</f>
        <v>0</v>
      </c>
      <c r="AT103" s="25">
        <f>roro!FV103</f>
        <v>0</v>
      </c>
      <c r="AU103" s="25">
        <f>roro!FW103</f>
        <v>0</v>
      </c>
      <c r="AV103" s="25">
        <f t="shared" si="149"/>
        <v>65138</v>
      </c>
      <c r="AW103" s="25">
        <f t="shared" si="150"/>
        <v>35467</v>
      </c>
      <c r="AX103" s="25">
        <f t="shared" si="151"/>
        <v>10860</v>
      </c>
      <c r="AY103" s="25">
        <f t="shared" si="152"/>
        <v>10120</v>
      </c>
      <c r="AZ103" s="25">
        <f t="shared" si="142"/>
        <v>3129</v>
      </c>
      <c r="BA103" s="25">
        <f t="shared" si="143"/>
        <v>11358</v>
      </c>
      <c r="BB103" s="25">
        <f t="shared" si="144"/>
        <v>29671</v>
      </c>
      <c r="BC103" s="25">
        <f t="shared" si="145"/>
        <v>6963</v>
      </c>
      <c r="BD103" s="25">
        <f t="shared" si="146"/>
        <v>7288</v>
      </c>
      <c r="BE103" s="25">
        <f t="shared" si="147"/>
        <v>4761</v>
      </c>
      <c r="BF103" s="25">
        <f t="shared" si="148"/>
        <v>10659</v>
      </c>
    </row>
    <row r="104" spans="1:58" s="30" customFormat="1" ht="15" customHeight="1" x14ac:dyDescent="0.25">
      <c r="A104" s="46"/>
      <c r="B104" s="75"/>
      <c r="C104" s="47" t="s">
        <v>268</v>
      </c>
      <c r="D104" s="25">
        <f>roro!AK104</f>
        <v>0</v>
      </c>
      <c r="E104" s="25">
        <f>roro!AL104</f>
        <v>0</v>
      </c>
      <c r="F104" s="25">
        <f>roro!AM104</f>
        <v>0</v>
      </c>
      <c r="G104" s="25">
        <f>roro!AN104</f>
        <v>0</v>
      </c>
      <c r="H104" s="25">
        <f>roro!AO104</f>
        <v>0</v>
      </c>
      <c r="I104" s="25">
        <f>roro!AP104</f>
        <v>0</v>
      </c>
      <c r="J104" s="25">
        <f>roro!AQ104</f>
        <v>0</v>
      </c>
      <c r="K104" s="25">
        <f>roro!AR104</f>
        <v>0</v>
      </c>
      <c r="L104" s="25">
        <f>roro!AS104</f>
        <v>0</v>
      </c>
      <c r="M104" s="25">
        <f>roro!AT104</f>
        <v>0</v>
      </c>
      <c r="N104" s="25">
        <f>roro!AU104</f>
        <v>0</v>
      </c>
      <c r="O104" s="25">
        <f>roro!CC104</f>
        <v>0</v>
      </c>
      <c r="P104" s="25">
        <f>roro!CD104</f>
        <v>0</v>
      </c>
      <c r="Q104" s="25">
        <f>roro!CE104</f>
        <v>0</v>
      </c>
      <c r="R104" s="25">
        <f>roro!CF104</f>
        <v>0</v>
      </c>
      <c r="S104" s="25">
        <f>roro!CG104</f>
        <v>0</v>
      </c>
      <c r="T104" s="25">
        <f>roro!CH104</f>
        <v>0</v>
      </c>
      <c r="U104" s="25">
        <f>roro!CI104</f>
        <v>0</v>
      </c>
      <c r="V104" s="25">
        <f>roro!CJ104</f>
        <v>0</v>
      </c>
      <c r="W104" s="25">
        <f>roro!CK104</f>
        <v>0</v>
      </c>
      <c r="X104" s="25">
        <f>roro!CL104</f>
        <v>0</v>
      </c>
      <c r="Y104" s="25">
        <f>roro!CM104</f>
        <v>0</v>
      </c>
      <c r="Z104" s="25">
        <f>roro!DU104</f>
        <v>0</v>
      </c>
      <c r="AA104" s="25">
        <f>roro!DV104</f>
        <v>0</v>
      </c>
      <c r="AB104" s="25">
        <f>roro!DW104</f>
        <v>0</v>
      </c>
      <c r="AC104" s="25">
        <f>roro!DX104</f>
        <v>0</v>
      </c>
      <c r="AD104" s="25">
        <f>roro!DY104</f>
        <v>0</v>
      </c>
      <c r="AE104" s="25">
        <f>roro!DZ104</f>
        <v>0</v>
      </c>
      <c r="AF104" s="25">
        <f>roro!EA104</f>
        <v>0</v>
      </c>
      <c r="AG104" s="25">
        <f>roro!EB104</f>
        <v>0</v>
      </c>
      <c r="AH104" s="25">
        <f>roro!EC104</f>
        <v>0</v>
      </c>
      <c r="AI104" s="25">
        <f>roro!ED104</f>
        <v>0</v>
      </c>
      <c r="AJ104" s="25">
        <f>roro!EE104</f>
        <v>0</v>
      </c>
      <c r="AK104" s="25">
        <f>roro!FM104</f>
        <v>0</v>
      </c>
      <c r="AL104" s="25">
        <f>roro!FN104</f>
        <v>0</v>
      </c>
      <c r="AM104" s="25">
        <f>roro!FO104</f>
        <v>0</v>
      </c>
      <c r="AN104" s="25">
        <f>roro!FP104</f>
        <v>0</v>
      </c>
      <c r="AO104" s="25">
        <f>roro!FQ104</f>
        <v>0</v>
      </c>
      <c r="AP104" s="25">
        <f>roro!FR104</f>
        <v>0</v>
      </c>
      <c r="AQ104" s="25">
        <f>roro!FS104</f>
        <v>0</v>
      </c>
      <c r="AR104" s="25">
        <f>roro!FT104</f>
        <v>0</v>
      </c>
      <c r="AS104" s="25">
        <f>roro!FU104</f>
        <v>0</v>
      </c>
      <c r="AT104" s="25">
        <f>roro!FV104</f>
        <v>0</v>
      </c>
      <c r="AU104" s="25">
        <f>roro!FW104</f>
        <v>0</v>
      </c>
      <c r="AV104" s="25">
        <f t="shared" si="149"/>
        <v>0</v>
      </c>
      <c r="AW104" s="25">
        <f t="shared" si="150"/>
        <v>0</v>
      </c>
      <c r="AX104" s="25">
        <f t="shared" si="151"/>
        <v>0</v>
      </c>
      <c r="AY104" s="25">
        <f t="shared" si="152"/>
        <v>0</v>
      </c>
      <c r="AZ104" s="25">
        <f t="shared" ref="AZ104" si="194">H104+S104+AD104+AO104</f>
        <v>0</v>
      </c>
      <c r="BA104" s="25">
        <f t="shared" ref="BA104" si="195">I104+T104+AE104+AP104</f>
        <v>0</v>
      </c>
      <c r="BB104" s="25">
        <f t="shared" ref="BB104" si="196">J104+U104+AF104+AQ104</f>
        <v>0</v>
      </c>
      <c r="BC104" s="25">
        <f t="shared" ref="BC104" si="197">K104+V104+AG104+AR104</f>
        <v>0</v>
      </c>
      <c r="BD104" s="25">
        <f t="shared" ref="BD104" si="198">L104+W104+AH104+AS104</f>
        <v>0</v>
      </c>
      <c r="BE104" s="25">
        <f t="shared" ref="BE104" si="199">M104+X104+AI104+AT104</f>
        <v>0</v>
      </c>
      <c r="BF104" s="25">
        <f t="shared" ref="BF104" si="200">N104+Y104+AJ104+AU104</f>
        <v>0</v>
      </c>
    </row>
    <row r="105" spans="1:58" s="30" customFormat="1" ht="15" customHeight="1" x14ac:dyDescent="0.25">
      <c r="A105" s="46"/>
      <c r="B105" s="75"/>
      <c r="C105" s="47" t="s">
        <v>269</v>
      </c>
      <c r="D105" s="25">
        <f>roro!AK105</f>
        <v>0</v>
      </c>
      <c r="E105" s="25">
        <f>roro!AL105</f>
        <v>0</v>
      </c>
      <c r="F105" s="25">
        <f>roro!AM105</f>
        <v>0</v>
      </c>
      <c r="G105" s="25">
        <f>roro!AN105</f>
        <v>0</v>
      </c>
      <c r="H105" s="25">
        <f>roro!AO105</f>
        <v>0</v>
      </c>
      <c r="I105" s="25">
        <f>roro!AP105</f>
        <v>0</v>
      </c>
      <c r="J105" s="25">
        <f>roro!AQ105</f>
        <v>0</v>
      </c>
      <c r="K105" s="25">
        <f>roro!AR105</f>
        <v>0</v>
      </c>
      <c r="L105" s="25">
        <f>roro!AS105</f>
        <v>0</v>
      </c>
      <c r="M105" s="25">
        <f>roro!AT105</f>
        <v>0</v>
      </c>
      <c r="N105" s="25">
        <f>roro!AU105</f>
        <v>0</v>
      </c>
      <c r="O105" s="25">
        <f>roro!CC105</f>
        <v>0</v>
      </c>
      <c r="P105" s="25">
        <f>roro!CD105</f>
        <v>0</v>
      </c>
      <c r="Q105" s="25">
        <f>roro!CE105</f>
        <v>0</v>
      </c>
      <c r="R105" s="25">
        <f>roro!CF105</f>
        <v>0</v>
      </c>
      <c r="S105" s="25">
        <f>roro!CG105</f>
        <v>0</v>
      </c>
      <c r="T105" s="25">
        <f>roro!CH105</f>
        <v>0</v>
      </c>
      <c r="U105" s="25">
        <f>roro!CI105</f>
        <v>0</v>
      </c>
      <c r="V105" s="25">
        <f>roro!CJ105</f>
        <v>0</v>
      </c>
      <c r="W105" s="25">
        <f>roro!CK105</f>
        <v>0</v>
      </c>
      <c r="X105" s="25">
        <f>roro!CL105</f>
        <v>0</v>
      </c>
      <c r="Y105" s="25">
        <f>roro!CM105</f>
        <v>0</v>
      </c>
      <c r="Z105" s="25">
        <f>roro!DU105</f>
        <v>0</v>
      </c>
      <c r="AA105" s="25">
        <f>roro!DV105</f>
        <v>0</v>
      </c>
      <c r="AB105" s="25">
        <f>roro!DW105</f>
        <v>0</v>
      </c>
      <c r="AC105" s="25">
        <f>roro!DX105</f>
        <v>0</v>
      </c>
      <c r="AD105" s="25">
        <f>roro!DY105</f>
        <v>0</v>
      </c>
      <c r="AE105" s="25">
        <f>roro!DZ105</f>
        <v>0</v>
      </c>
      <c r="AF105" s="25">
        <f>roro!EA105</f>
        <v>0</v>
      </c>
      <c r="AG105" s="25">
        <f>roro!EB105</f>
        <v>0</v>
      </c>
      <c r="AH105" s="25">
        <f>roro!EC105</f>
        <v>0</v>
      </c>
      <c r="AI105" s="25">
        <f>roro!ED105</f>
        <v>0</v>
      </c>
      <c r="AJ105" s="25">
        <f>roro!EE105</f>
        <v>0</v>
      </c>
      <c r="AK105" s="25">
        <f>roro!FM105</f>
        <v>0</v>
      </c>
      <c r="AL105" s="25">
        <f>roro!FN105</f>
        <v>0</v>
      </c>
      <c r="AM105" s="25">
        <f>roro!FO105</f>
        <v>0</v>
      </c>
      <c r="AN105" s="25">
        <f>roro!FP105</f>
        <v>0</v>
      </c>
      <c r="AO105" s="25">
        <f>roro!FQ105</f>
        <v>0</v>
      </c>
      <c r="AP105" s="25">
        <f>roro!FR105</f>
        <v>0</v>
      </c>
      <c r="AQ105" s="25">
        <f>roro!FS105</f>
        <v>0</v>
      </c>
      <c r="AR105" s="25">
        <f>roro!FT105</f>
        <v>0</v>
      </c>
      <c r="AS105" s="25">
        <f>roro!FU105</f>
        <v>0</v>
      </c>
      <c r="AT105" s="25">
        <f>roro!FV105</f>
        <v>0</v>
      </c>
      <c r="AU105" s="25">
        <f>roro!FW105</f>
        <v>0</v>
      </c>
      <c r="AV105" s="25">
        <f t="shared" ref="AV105" si="201">D105+O105+Z105+AK105</f>
        <v>0</v>
      </c>
      <c r="AW105" s="25">
        <f t="shared" ref="AW105" si="202">E105+P105+AA105+AL105</f>
        <v>0</v>
      </c>
      <c r="AX105" s="25">
        <f t="shared" ref="AX105" si="203">F105+Q105+AB105+AM105</f>
        <v>0</v>
      </c>
      <c r="AY105" s="25">
        <f t="shared" ref="AY105" si="204">G105+R105+AC105+AN105</f>
        <v>0</v>
      </c>
      <c r="AZ105" s="25">
        <f t="shared" si="142"/>
        <v>0</v>
      </c>
      <c r="BA105" s="25">
        <f t="shared" si="143"/>
        <v>0</v>
      </c>
      <c r="BB105" s="25">
        <f t="shared" si="144"/>
        <v>0</v>
      </c>
      <c r="BC105" s="25">
        <f t="shared" si="145"/>
        <v>0</v>
      </c>
      <c r="BD105" s="25">
        <f t="shared" si="146"/>
        <v>0</v>
      </c>
      <c r="BE105" s="25">
        <f t="shared" si="147"/>
        <v>0</v>
      </c>
      <c r="BF105" s="25">
        <f t="shared" si="148"/>
        <v>0</v>
      </c>
    </row>
    <row r="106" spans="1:58" s="30" customFormat="1" ht="15" customHeight="1" x14ac:dyDescent="0.25">
      <c r="A106" s="46"/>
      <c r="B106" s="75"/>
      <c r="C106" s="45" t="s">
        <v>377</v>
      </c>
      <c r="D106" s="25">
        <f>roro!AK106</f>
        <v>7986</v>
      </c>
      <c r="E106" s="25">
        <f>SUM(E107:E108)</f>
        <v>3812</v>
      </c>
      <c r="F106" s="25">
        <f>roro!AM106</f>
        <v>679</v>
      </c>
      <c r="G106" s="25">
        <f>roro!AN106</f>
        <v>782</v>
      </c>
      <c r="H106" s="25">
        <f>roro!AO106</f>
        <v>805</v>
      </c>
      <c r="I106" s="25">
        <f>roro!AP106</f>
        <v>1546</v>
      </c>
      <c r="J106" s="25">
        <f>roro!AQ106</f>
        <v>4174</v>
      </c>
      <c r="K106" s="25">
        <f>roro!AR106</f>
        <v>977</v>
      </c>
      <c r="L106" s="25">
        <f>roro!AS106</f>
        <v>1011</v>
      </c>
      <c r="M106" s="25">
        <f>roro!AT106</f>
        <v>584</v>
      </c>
      <c r="N106" s="25">
        <f>roro!AU106</f>
        <v>1602</v>
      </c>
      <c r="O106" s="25">
        <f>roro!CC106</f>
        <v>8984</v>
      </c>
      <c r="P106" s="25">
        <f>roro!CD106</f>
        <v>4229</v>
      </c>
      <c r="Q106" s="25">
        <f>roro!CE106</f>
        <v>806</v>
      </c>
      <c r="R106" s="25">
        <f>roro!CF106</f>
        <v>918</v>
      </c>
      <c r="S106" s="25">
        <f>roro!CG106</f>
        <v>959</v>
      </c>
      <c r="T106" s="25">
        <f>roro!CH106</f>
        <v>1546</v>
      </c>
      <c r="U106" s="25">
        <f>roro!CI106</f>
        <v>4755</v>
      </c>
      <c r="V106" s="25">
        <f>roro!CJ106</f>
        <v>1027</v>
      </c>
      <c r="W106" s="25">
        <f>roro!CK106</f>
        <v>1368</v>
      </c>
      <c r="X106" s="25">
        <f>roro!CL106</f>
        <v>667</v>
      </c>
      <c r="Y106" s="25">
        <f>roro!CM106</f>
        <v>1693</v>
      </c>
      <c r="Z106" s="25">
        <f>roro!DU106</f>
        <v>8187</v>
      </c>
      <c r="AA106" s="25">
        <f>roro!DV106</f>
        <v>4077</v>
      </c>
      <c r="AB106" s="25">
        <f>roro!DW106</f>
        <v>750</v>
      </c>
      <c r="AC106" s="25">
        <f>roro!DX106</f>
        <v>492</v>
      </c>
      <c r="AD106" s="25">
        <f>roro!DY106</f>
        <v>1080</v>
      </c>
      <c r="AE106" s="25">
        <f>roro!DZ106</f>
        <v>1755</v>
      </c>
      <c r="AF106" s="25">
        <f>roro!EA106</f>
        <v>4110</v>
      </c>
      <c r="AG106" s="25">
        <f>roro!EB106</f>
        <v>821</v>
      </c>
      <c r="AH106" s="25">
        <f>roro!EC106</f>
        <v>891</v>
      </c>
      <c r="AI106" s="25">
        <f>roro!ED106</f>
        <v>629</v>
      </c>
      <c r="AJ106" s="25">
        <f>roro!EE106</f>
        <v>1769</v>
      </c>
      <c r="AK106" s="25">
        <f>roro!FM106</f>
        <v>0</v>
      </c>
      <c r="AL106" s="25">
        <f>roro!FN106</f>
        <v>0</v>
      </c>
      <c r="AM106" s="25">
        <f>roro!FO106</f>
        <v>0</v>
      </c>
      <c r="AN106" s="25">
        <f>roro!FP106</f>
        <v>0</v>
      </c>
      <c r="AO106" s="25">
        <f>roro!FQ106</f>
        <v>0</v>
      </c>
      <c r="AP106" s="25">
        <f>roro!FR106</f>
        <v>0</v>
      </c>
      <c r="AQ106" s="25">
        <f>roro!FS106</f>
        <v>0</v>
      </c>
      <c r="AR106" s="25">
        <f>roro!FT106</f>
        <v>0</v>
      </c>
      <c r="AS106" s="25">
        <f>roro!FU106</f>
        <v>0</v>
      </c>
      <c r="AT106" s="25">
        <f>roro!FV106</f>
        <v>0</v>
      </c>
      <c r="AU106" s="25">
        <f>roro!FW106</f>
        <v>0</v>
      </c>
      <c r="AV106" s="25">
        <f t="shared" si="149"/>
        <v>25157</v>
      </c>
      <c r="AW106" s="25">
        <f t="shared" si="150"/>
        <v>12118</v>
      </c>
      <c r="AX106" s="25">
        <f t="shared" si="151"/>
        <v>2235</v>
      </c>
      <c r="AY106" s="25">
        <f t="shared" si="152"/>
        <v>2192</v>
      </c>
      <c r="AZ106" s="25">
        <f t="shared" si="142"/>
        <v>2844</v>
      </c>
      <c r="BA106" s="25">
        <f t="shared" si="143"/>
        <v>4847</v>
      </c>
      <c r="BB106" s="25">
        <f t="shared" si="144"/>
        <v>13039</v>
      </c>
      <c r="BC106" s="25">
        <f t="shared" si="145"/>
        <v>2825</v>
      </c>
      <c r="BD106" s="25">
        <f t="shared" si="146"/>
        <v>3270</v>
      </c>
      <c r="BE106" s="25">
        <f t="shared" si="147"/>
        <v>1880</v>
      </c>
      <c r="BF106" s="25">
        <f t="shared" si="148"/>
        <v>5064</v>
      </c>
    </row>
    <row r="107" spans="1:58" s="30" customFormat="1" ht="15" customHeight="1" x14ac:dyDescent="0.25">
      <c r="A107" s="46"/>
      <c r="B107" s="75"/>
      <c r="C107" s="47" t="s">
        <v>371</v>
      </c>
      <c r="D107" s="25">
        <f>roro!AK107</f>
        <v>7986</v>
      </c>
      <c r="E107" s="25">
        <f>roro!AL107</f>
        <v>3812</v>
      </c>
      <c r="F107" s="25">
        <f>roro!AM107</f>
        <v>679</v>
      </c>
      <c r="G107" s="25">
        <f>roro!AN107</f>
        <v>782</v>
      </c>
      <c r="H107" s="25">
        <f>roro!AO107</f>
        <v>805</v>
      </c>
      <c r="I107" s="25">
        <f>roro!AP107</f>
        <v>1546</v>
      </c>
      <c r="J107" s="25">
        <f>roro!AQ107</f>
        <v>4174</v>
      </c>
      <c r="K107" s="25">
        <f>roro!AR107</f>
        <v>977</v>
      </c>
      <c r="L107" s="25">
        <f>roro!AS107</f>
        <v>1011</v>
      </c>
      <c r="M107" s="25">
        <f>roro!AT107</f>
        <v>584</v>
      </c>
      <c r="N107" s="25">
        <f>roro!AU107</f>
        <v>1602</v>
      </c>
      <c r="O107" s="25">
        <f>roro!CC107</f>
        <v>8984</v>
      </c>
      <c r="P107" s="25">
        <f>roro!CD107</f>
        <v>4229</v>
      </c>
      <c r="Q107" s="25">
        <f>roro!CE107</f>
        <v>806</v>
      </c>
      <c r="R107" s="25">
        <f>roro!CF107</f>
        <v>918</v>
      </c>
      <c r="S107" s="25">
        <f>roro!CG107</f>
        <v>959</v>
      </c>
      <c r="T107" s="25">
        <f>roro!CH107</f>
        <v>1546</v>
      </c>
      <c r="U107" s="25">
        <f>roro!CI107</f>
        <v>4755</v>
      </c>
      <c r="V107" s="25">
        <f>roro!CJ107</f>
        <v>1027</v>
      </c>
      <c r="W107" s="25">
        <f>roro!CK107</f>
        <v>1368</v>
      </c>
      <c r="X107" s="25">
        <f>roro!CL107</f>
        <v>667</v>
      </c>
      <c r="Y107" s="25">
        <f>roro!CM107</f>
        <v>1693</v>
      </c>
      <c r="Z107" s="25">
        <f>roro!DU107</f>
        <v>8187</v>
      </c>
      <c r="AA107" s="25">
        <f>roro!DV107</f>
        <v>4077</v>
      </c>
      <c r="AB107" s="25">
        <f>roro!DW107</f>
        <v>750</v>
      </c>
      <c r="AC107" s="25">
        <f>roro!DX107</f>
        <v>492</v>
      </c>
      <c r="AD107" s="25">
        <f>roro!DY107</f>
        <v>1080</v>
      </c>
      <c r="AE107" s="25">
        <f>roro!DZ107</f>
        <v>1755</v>
      </c>
      <c r="AF107" s="25">
        <f>roro!EA107</f>
        <v>4110</v>
      </c>
      <c r="AG107" s="25">
        <f>roro!EB107</f>
        <v>821</v>
      </c>
      <c r="AH107" s="25">
        <f>roro!EC107</f>
        <v>891</v>
      </c>
      <c r="AI107" s="25">
        <f>roro!ED107</f>
        <v>629</v>
      </c>
      <c r="AJ107" s="25">
        <f>roro!EE107</f>
        <v>1769</v>
      </c>
      <c r="AK107" s="25">
        <f>roro!FM107</f>
        <v>0</v>
      </c>
      <c r="AL107" s="25">
        <f>roro!FN107</f>
        <v>0</v>
      </c>
      <c r="AM107" s="25">
        <f>roro!FO107</f>
        <v>0</v>
      </c>
      <c r="AN107" s="25">
        <f>roro!FP107</f>
        <v>0</v>
      </c>
      <c r="AO107" s="25">
        <f>roro!FQ107</f>
        <v>0</v>
      </c>
      <c r="AP107" s="25">
        <f>roro!FR107</f>
        <v>0</v>
      </c>
      <c r="AQ107" s="25">
        <f>roro!FS107</f>
        <v>0</v>
      </c>
      <c r="AR107" s="25">
        <f>roro!FT107</f>
        <v>0</v>
      </c>
      <c r="AS107" s="25">
        <f>roro!FU107</f>
        <v>0</v>
      </c>
      <c r="AT107" s="25">
        <f>roro!FV107</f>
        <v>0</v>
      </c>
      <c r="AU107" s="25">
        <f>roro!FW107</f>
        <v>0</v>
      </c>
      <c r="AV107" s="25">
        <f t="shared" si="149"/>
        <v>25157</v>
      </c>
      <c r="AW107" s="25">
        <f t="shared" si="150"/>
        <v>12118</v>
      </c>
      <c r="AX107" s="25">
        <f t="shared" si="151"/>
        <v>2235</v>
      </c>
      <c r="AY107" s="25">
        <f t="shared" si="152"/>
        <v>2192</v>
      </c>
      <c r="AZ107" s="25">
        <f t="shared" si="142"/>
        <v>2844</v>
      </c>
      <c r="BA107" s="25">
        <f t="shared" si="143"/>
        <v>4847</v>
      </c>
      <c r="BB107" s="25">
        <f t="shared" si="144"/>
        <v>13039</v>
      </c>
      <c r="BC107" s="25">
        <f t="shared" si="145"/>
        <v>2825</v>
      </c>
      <c r="BD107" s="25">
        <f t="shared" si="146"/>
        <v>3270</v>
      </c>
      <c r="BE107" s="25">
        <f t="shared" si="147"/>
        <v>1880</v>
      </c>
      <c r="BF107" s="25">
        <f t="shared" si="148"/>
        <v>5064</v>
      </c>
    </row>
    <row r="108" spans="1:58" s="30" customFormat="1" ht="15" customHeight="1" x14ac:dyDescent="0.25">
      <c r="A108" s="46"/>
      <c r="B108" s="75"/>
      <c r="C108" s="47" t="s">
        <v>372</v>
      </c>
      <c r="D108" s="25">
        <f>roro!AK108</f>
        <v>0</v>
      </c>
      <c r="E108" s="25">
        <f>roro!AL108</f>
        <v>0</v>
      </c>
      <c r="F108" s="25">
        <f>roro!AM108</f>
        <v>0</v>
      </c>
      <c r="G108" s="25">
        <f>roro!AN108</f>
        <v>0</v>
      </c>
      <c r="H108" s="25">
        <f>roro!AO108</f>
        <v>0</v>
      </c>
      <c r="I108" s="25">
        <f>roro!AP108</f>
        <v>0</v>
      </c>
      <c r="J108" s="25">
        <f>roro!AQ108</f>
        <v>0</v>
      </c>
      <c r="K108" s="25">
        <f>roro!AR108</f>
        <v>0</v>
      </c>
      <c r="L108" s="25">
        <f>roro!AS108</f>
        <v>0</v>
      </c>
      <c r="M108" s="25">
        <f>roro!AT108</f>
        <v>0</v>
      </c>
      <c r="N108" s="25">
        <f>roro!AU108</f>
        <v>0</v>
      </c>
      <c r="O108" s="25">
        <f>roro!CC108</f>
        <v>0</v>
      </c>
      <c r="P108" s="25">
        <f>roro!CD108</f>
        <v>0</v>
      </c>
      <c r="Q108" s="25">
        <f>roro!CE108</f>
        <v>0</v>
      </c>
      <c r="R108" s="25">
        <f>roro!CF108</f>
        <v>0</v>
      </c>
      <c r="S108" s="25">
        <f>roro!CG108</f>
        <v>0</v>
      </c>
      <c r="T108" s="25">
        <f>roro!CH108</f>
        <v>0</v>
      </c>
      <c r="U108" s="25">
        <f>roro!CI108</f>
        <v>0</v>
      </c>
      <c r="V108" s="25">
        <f>roro!CJ108</f>
        <v>0</v>
      </c>
      <c r="W108" s="25">
        <f>roro!CK108</f>
        <v>0</v>
      </c>
      <c r="X108" s="25">
        <f>roro!CL108</f>
        <v>0</v>
      </c>
      <c r="Y108" s="25">
        <f>roro!CM108</f>
        <v>0</v>
      </c>
      <c r="Z108" s="25">
        <f>roro!DU108</f>
        <v>0</v>
      </c>
      <c r="AA108" s="25">
        <f>roro!DV108</f>
        <v>0</v>
      </c>
      <c r="AB108" s="25">
        <f>roro!DW108</f>
        <v>0</v>
      </c>
      <c r="AC108" s="25">
        <f>roro!DX108</f>
        <v>0</v>
      </c>
      <c r="AD108" s="25">
        <f>roro!DY108</f>
        <v>0</v>
      </c>
      <c r="AE108" s="25">
        <f>roro!DZ108</f>
        <v>0</v>
      </c>
      <c r="AF108" s="25">
        <f>roro!EA108</f>
        <v>0</v>
      </c>
      <c r="AG108" s="25">
        <f>roro!EB108</f>
        <v>0</v>
      </c>
      <c r="AH108" s="25">
        <f>roro!EC108</f>
        <v>0</v>
      </c>
      <c r="AI108" s="25">
        <f>roro!ED108</f>
        <v>0</v>
      </c>
      <c r="AJ108" s="25">
        <f>roro!EE108</f>
        <v>0</v>
      </c>
      <c r="AK108" s="25">
        <f>roro!FM108</f>
        <v>0</v>
      </c>
      <c r="AL108" s="25">
        <f>roro!FN108</f>
        <v>0</v>
      </c>
      <c r="AM108" s="25">
        <f>roro!FO108</f>
        <v>0</v>
      </c>
      <c r="AN108" s="25">
        <f>roro!FP108</f>
        <v>0</v>
      </c>
      <c r="AO108" s="25">
        <f>roro!FQ108</f>
        <v>0</v>
      </c>
      <c r="AP108" s="25">
        <f>roro!FR108</f>
        <v>0</v>
      </c>
      <c r="AQ108" s="25">
        <f>roro!FS108</f>
        <v>0</v>
      </c>
      <c r="AR108" s="25">
        <f>roro!FT108</f>
        <v>0</v>
      </c>
      <c r="AS108" s="25">
        <f>roro!FU108</f>
        <v>0</v>
      </c>
      <c r="AT108" s="25">
        <f>roro!FV108</f>
        <v>0</v>
      </c>
      <c r="AU108" s="25">
        <f>roro!FW108</f>
        <v>0</v>
      </c>
      <c r="AV108" s="25">
        <f t="shared" ref="AV108" si="205">D108+O108+Z108+AK108</f>
        <v>0</v>
      </c>
      <c r="AW108" s="25">
        <f t="shared" ref="AW108" si="206">E108+P108+AA108+AL108</f>
        <v>0</v>
      </c>
      <c r="AX108" s="25">
        <f t="shared" ref="AX108" si="207">F108+Q108+AB108+AM108</f>
        <v>0</v>
      </c>
      <c r="AY108" s="25">
        <f t="shared" ref="AY108" si="208">G108+R108+AC108+AN108</f>
        <v>0</v>
      </c>
      <c r="AZ108" s="25">
        <f t="shared" ref="AZ108" si="209">H108+S108+AD108+AO108</f>
        <v>0</v>
      </c>
      <c r="BA108" s="25">
        <f t="shared" ref="BA108" si="210">I108+T108+AE108+AP108</f>
        <v>0</v>
      </c>
      <c r="BB108" s="25">
        <f t="shared" ref="BB108" si="211">J108+U108+AF108+AQ108</f>
        <v>0</v>
      </c>
      <c r="BC108" s="25">
        <f t="shared" ref="BC108" si="212">K108+V108+AG108+AR108</f>
        <v>0</v>
      </c>
      <c r="BD108" s="25">
        <f t="shared" ref="BD108" si="213">L108+W108+AH108+AS108</f>
        <v>0</v>
      </c>
      <c r="BE108" s="25">
        <f t="shared" ref="BE108" si="214">M108+X108+AI108+AT108</f>
        <v>0</v>
      </c>
      <c r="BF108" s="25">
        <f t="shared" ref="BF108" si="215">N108+Y108+AJ108+AU108</f>
        <v>0</v>
      </c>
    </row>
    <row r="109" spans="1:58" s="30" customFormat="1" ht="15" customHeight="1" x14ac:dyDescent="0.25">
      <c r="A109" s="46"/>
      <c r="B109" s="75"/>
      <c r="C109" s="45" t="s">
        <v>364</v>
      </c>
      <c r="D109" s="25">
        <f>roro!AK109</f>
        <v>32616</v>
      </c>
      <c r="E109" s="25">
        <f>roro!AL109</f>
        <v>15641</v>
      </c>
      <c r="F109" s="25">
        <f>roro!AM109</f>
        <v>2448</v>
      </c>
      <c r="G109" s="25">
        <f>roro!AN109</f>
        <v>1343</v>
      </c>
      <c r="H109" s="25">
        <f>roro!AO109</f>
        <v>1531</v>
      </c>
      <c r="I109" s="25">
        <f>roro!AP109</f>
        <v>10319</v>
      </c>
      <c r="J109" s="25">
        <f>roro!AQ109</f>
        <v>16975</v>
      </c>
      <c r="K109" s="25">
        <f>roro!AR109</f>
        <v>2428</v>
      </c>
      <c r="L109" s="25">
        <f>roro!AS109</f>
        <v>2001</v>
      </c>
      <c r="M109" s="25">
        <f>roro!AT109</f>
        <v>747</v>
      </c>
      <c r="N109" s="25">
        <f>roro!AU109</f>
        <v>11799</v>
      </c>
      <c r="O109" s="25">
        <f>roro!CC109</f>
        <v>39940</v>
      </c>
      <c r="P109" s="25">
        <f>roro!CD109</f>
        <v>18023</v>
      </c>
      <c r="Q109" s="25">
        <f>roro!CE109</f>
        <v>3579</v>
      </c>
      <c r="R109" s="25">
        <f>roro!CF109</f>
        <v>1470</v>
      </c>
      <c r="S109" s="25">
        <f>roro!CG109</f>
        <v>2159</v>
      </c>
      <c r="T109" s="25">
        <f>roro!CH109</f>
        <v>10815</v>
      </c>
      <c r="U109" s="25">
        <f>roro!CI109</f>
        <v>21917</v>
      </c>
      <c r="V109" s="25">
        <f>roro!CJ109</f>
        <v>3783</v>
      </c>
      <c r="W109" s="25">
        <f>roro!CK109</f>
        <v>3191</v>
      </c>
      <c r="X109" s="25">
        <f>roro!CL109</f>
        <v>772</v>
      </c>
      <c r="Y109" s="25">
        <f>roro!CM109</f>
        <v>14171</v>
      </c>
      <c r="Z109" s="25">
        <f>roro!DU109</f>
        <v>38885</v>
      </c>
      <c r="AA109" s="25">
        <f>roro!DV109</f>
        <v>18588</v>
      </c>
      <c r="AB109" s="25">
        <f>roro!DW109</f>
        <v>2549</v>
      </c>
      <c r="AC109" s="25">
        <f>roro!DX109</f>
        <v>1288</v>
      </c>
      <c r="AD109" s="25">
        <f>roro!DY109</f>
        <v>1712</v>
      </c>
      <c r="AE109" s="25">
        <f>roro!DZ109</f>
        <v>13039</v>
      </c>
      <c r="AF109" s="25">
        <f>roro!EA109</f>
        <v>20297</v>
      </c>
      <c r="AG109" s="25">
        <f>roro!EB109</f>
        <v>2458</v>
      </c>
      <c r="AH109" s="25">
        <f>roro!EC109</f>
        <v>2200</v>
      </c>
      <c r="AI109" s="25">
        <f>roro!ED109</f>
        <v>815</v>
      </c>
      <c r="AJ109" s="25">
        <f>roro!EE109</f>
        <v>14824</v>
      </c>
      <c r="AK109" s="25">
        <f>roro!FM109</f>
        <v>0</v>
      </c>
      <c r="AL109" s="25">
        <f>roro!FN109</f>
        <v>0</v>
      </c>
      <c r="AM109" s="25">
        <f>roro!FO109</f>
        <v>0</v>
      </c>
      <c r="AN109" s="25">
        <f>roro!FP109</f>
        <v>0</v>
      </c>
      <c r="AO109" s="25">
        <f>roro!FQ109</f>
        <v>0</v>
      </c>
      <c r="AP109" s="25">
        <f>roro!FR109</f>
        <v>0</v>
      </c>
      <c r="AQ109" s="25">
        <f>roro!FS109</f>
        <v>0</v>
      </c>
      <c r="AR109" s="25">
        <f>roro!FT109</f>
        <v>0</v>
      </c>
      <c r="AS109" s="25">
        <f>roro!FU109</f>
        <v>0</v>
      </c>
      <c r="AT109" s="25">
        <f>roro!FV109</f>
        <v>0</v>
      </c>
      <c r="AU109" s="25">
        <f>roro!FW109</f>
        <v>0</v>
      </c>
      <c r="AV109" s="25">
        <f t="shared" si="149"/>
        <v>111441</v>
      </c>
      <c r="AW109" s="25">
        <f t="shared" si="150"/>
        <v>52252</v>
      </c>
      <c r="AX109" s="25">
        <f t="shared" si="151"/>
        <v>8576</v>
      </c>
      <c r="AY109" s="25">
        <f t="shared" si="152"/>
        <v>4101</v>
      </c>
      <c r="AZ109" s="25">
        <f t="shared" si="142"/>
        <v>5402</v>
      </c>
      <c r="BA109" s="25">
        <f t="shared" si="143"/>
        <v>34173</v>
      </c>
      <c r="BB109" s="25">
        <f t="shared" si="144"/>
        <v>59189</v>
      </c>
      <c r="BC109" s="25">
        <f t="shared" si="145"/>
        <v>8669</v>
      </c>
      <c r="BD109" s="25">
        <f t="shared" si="146"/>
        <v>7392</v>
      </c>
      <c r="BE109" s="25">
        <f t="shared" si="147"/>
        <v>2334</v>
      </c>
      <c r="BF109" s="25">
        <f t="shared" si="148"/>
        <v>40794</v>
      </c>
    </row>
    <row r="110" spans="1:58" s="30" customFormat="1" ht="15" customHeight="1" x14ac:dyDescent="0.25">
      <c r="A110" s="46"/>
      <c r="B110" s="75"/>
      <c r="C110" s="45" t="s">
        <v>44</v>
      </c>
      <c r="D110" s="25">
        <f>roro!AK110</f>
        <v>0</v>
      </c>
      <c r="E110" s="25">
        <f>roro!AL110</f>
        <v>0</v>
      </c>
      <c r="F110" s="25">
        <f>roro!AM110</f>
        <v>0</v>
      </c>
      <c r="G110" s="25">
        <f>roro!AN110</f>
        <v>0</v>
      </c>
      <c r="H110" s="25">
        <f>roro!AO110</f>
        <v>0</v>
      </c>
      <c r="I110" s="25">
        <f>roro!AP110</f>
        <v>0</v>
      </c>
      <c r="J110" s="25">
        <f>roro!AQ110</f>
        <v>0</v>
      </c>
      <c r="K110" s="25">
        <f>roro!AR110</f>
        <v>0</v>
      </c>
      <c r="L110" s="25">
        <f>roro!AS110</f>
        <v>0</v>
      </c>
      <c r="M110" s="25">
        <f>roro!AT110</f>
        <v>0</v>
      </c>
      <c r="N110" s="25">
        <f>roro!AU110</f>
        <v>0</v>
      </c>
      <c r="O110" s="25">
        <f>roro!CC110</f>
        <v>0</v>
      </c>
      <c r="P110" s="25">
        <f>roro!CD110</f>
        <v>0</v>
      </c>
      <c r="Q110" s="25">
        <f>roro!CE110</f>
        <v>0</v>
      </c>
      <c r="R110" s="25">
        <f>roro!CF110</f>
        <v>0</v>
      </c>
      <c r="S110" s="25">
        <f>roro!CG110</f>
        <v>0</v>
      </c>
      <c r="T110" s="25">
        <f>roro!CH110</f>
        <v>0</v>
      </c>
      <c r="U110" s="25">
        <f>roro!CI110</f>
        <v>0</v>
      </c>
      <c r="V110" s="25">
        <f>roro!CJ110</f>
        <v>0</v>
      </c>
      <c r="W110" s="25">
        <f>roro!CK110</f>
        <v>0</v>
      </c>
      <c r="X110" s="25">
        <f>roro!CL110</f>
        <v>0</v>
      </c>
      <c r="Y110" s="25">
        <f>roro!CM110</f>
        <v>0</v>
      </c>
      <c r="Z110" s="25">
        <f>roro!DU110</f>
        <v>0</v>
      </c>
      <c r="AA110" s="25">
        <f>roro!DV110</f>
        <v>0</v>
      </c>
      <c r="AB110" s="25">
        <f>roro!DW110</f>
        <v>0</v>
      </c>
      <c r="AC110" s="25">
        <f>roro!DX110</f>
        <v>0</v>
      </c>
      <c r="AD110" s="25">
        <f>roro!DY110</f>
        <v>0</v>
      </c>
      <c r="AE110" s="25">
        <f>roro!DZ110</f>
        <v>0</v>
      </c>
      <c r="AF110" s="25">
        <f>roro!EA110</f>
        <v>0</v>
      </c>
      <c r="AG110" s="25">
        <f>roro!EB110</f>
        <v>0</v>
      </c>
      <c r="AH110" s="25">
        <f>roro!EC110</f>
        <v>0</v>
      </c>
      <c r="AI110" s="25">
        <f>roro!ED110</f>
        <v>0</v>
      </c>
      <c r="AJ110" s="25">
        <f>roro!EE110</f>
        <v>0</v>
      </c>
      <c r="AK110" s="25">
        <f>roro!FM110</f>
        <v>0</v>
      </c>
      <c r="AL110" s="25">
        <f>roro!FN110</f>
        <v>0</v>
      </c>
      <c r="AM110" s="25">
        <f>roro!FO110</f>
        <v>0</v>
      </c>
      <c r="AN110" s="25">
        <f>roro!FP110</f>
        <v>0</v>
      </c>
      <c r="AO110" s="25">
        <f>roro!FQ110</f>
        <v>0</v>
      </c>
      <c r="AP110" s="25">
        <f>roro!FR110</f>
        <v>0</v>
      </c>
      <c r="AQ110" s="25">
        <f>roro!FS110</f>
        <v>0</v>
      </c>
      <c r="AR110" s="25">
        <f>roro!FT110</f>
        <v>0</v>
      </c>
      <c r="AS110" s="25">
        <f>roro!FU110</f>
        <v>0</v>
      </c>
      <c r="AT110" s="25">
        <f>roro!FV110</f>
        <v>0</v>
      </c>
      <c r="AU110" s="25">
        <f>roro!FW110</f>
        <v>0</v>
      </c>
      <c r="AV110" s="25">
        <f t="shared" si="149"/>
        <v>0</v>
      </c>
      <c r="AW110" s="25">
        <f t="shared" si="150"/>
        <v>0</v>
      </c>
      <c r="AX110" s="25">
        <f t="shared" si="151"/>
        <v>0</v>
      </c>
      <c r="AY110" s="25">
        <f t="shared" si="152"/>
        <v>0</v>
      </c>
      <c r="AZ110" s="25">
        <f t="shared" si="142"/>
        <v>0</v>
      </c>
      <c r="BA110" s="25">
        <f t="shared" si="143"/>
        <v>0</v>
      </c>
      <c r="BB110" s="25">
        <f t="shared" si="144"/>
        <v>0</v>
      </c>
      <c r="BC110" s="25">
        <f t="shared" si="145"/>
        <v>0</v>
      </c>
      <c r="BD110" s="25">
        <f t="shared" si="146"/>
        <v>0</v>
      </c>
      <c r="BE110" s="25">
        <f t="shared" si="147"/>
        <v>0</v>
      </c>
      <c r="BF110" s="25">
        <f t="shared" si="148"/>
        <v>0</v>
      </c>
    </row>
    <row r="111" spans="1:58" s="30" customFormat="1" ht="15" customHeight="1" x14ac:dyDescent="0.25">
      <c r="A111" s="46"/>
      <c r="B111" s="75"/>
      <c r="C111" s="47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</row>
    <row r="112" spans="1:58" s="30" customFormat="1" ht="15" customHeight="1" x14ac:dyDescent="0.25">
      <c r="A112" s="44"/>
      <c r="B112" s="75" t="s">
        <v>69</v>
      </c>
      <c r="C112" s="45"/>
      <c r="D112" s="25">
        <f>roro!AK112</f>
        <v>873</v>
      </c>
      <c r="E112" s="25">
        <f>roro!AL112</f>
        <v>422</v>
      </c>
      <c r="F112" s="25">
        <f>roro!AM112</f>
        <v>118</v>
      </c>
      <c r="G112" s="25">
        <f>roro!AN112</f>
        <v>64</v>
      </c>
      <c r="H112" s="25">
        <f>roro!AO112</f>
        <v>74</v>
      </c>
      <c r="I112" s="25">
        <f>roro!AP112</f>
        <v>166</v>
      </c>
      <c r="J112" s="25">
        <f>roro!AQ112</f>
        <v>451</v>
      </c>
      <c r="K112" s="25">
        <f>roro!AR112</f>
        <v>182</v>
      </c>
      <c r="L112" s="25">
        <f>roro!AS112</f>
        <v>12</v>
      </c>
      <c r="M112" s="25">
        <f>roro!AT112</f>
        <v>84</v>
      </c>
      <c r="N112" s="25">
        <f>roro!AU112</f>
        <v>173</v>
      </c>
      <c r="O112" s="25">
        <f>roro!CC112</f>
        <v>1311</v>
      </c>
      <c r="P112" s="25">
        <f>roro!CD112</f>
        <v>593</v>
      </c>
      <c r="Q112" s="25">
        <f>roro!CE112</f>
        <v>154</v>
      </c>
      <c r="R112" s="25">
        <f>roro!CF112</f>
        <v>106</v>
      </c>
      <c r="S112" s="25">
        <f>roro!CG112</f>
        <v>82</v>
      </c>
      <c r="T112" s="25">
        <f>roro!CH112</f>
        <v>251</v>
      </c>
      <c r="U112" s="25">
        <f>roro!CI112</f>
        <v>718</v>
      </c>
      <c r="V112" s="25">
        <f>roro!CJ112</f>
        <v>309</v>
      </c>
      <c r="W112" s="25">
        <f>roro!CK112</f>
        <v>20</v>
      </c>
      <c r="X112" s="25">
        <f>roro!CL112</f>
        <v>187</v>
      </c>
      <c r="Y112" s="25">
        <f>roro!CM112</f>
        <v>202</v>
      </c>
      <c r="Z112" s="25">
        <f>roro!DU112</f>
        <v>1259</v>
      </c>
      <c r="AA112" s="25">
        <f>roro!DV112</f>
        <v>556</v>
      </c>
      <c r="AB112" s="25">
        <f>roro!DW112</f>
        <v>106</v>
      </c>
      <c r="AC112" s="25">
        <f>roro!DX112</f>
        <v>75</v>
      </c>
      <c r="AD112" s="25">
        <f>roro!DY112</f>
        <v>92</v>
      </c>
      <c r="AE112" s="25">
        <f>roro!DZ112</f>
        <v>283</v>
      </c>
      <c r="AF112" s="25">
        <f>roro!EA112</f>
        <v>703</v>
      </c>
      <c r="AG112" s="25">
        <f>roro!EB112</f>
        <v>226</v>
      </c>
      <c r="AH112" s="25">
        <f>roro!EC112</f>
        <v>33</v>
      </c>
      <c r="AI112" s="25">
        <f>roro!ED112</f>
        <v>179</v>
      </c>
      <c r="AJ112" s="25">
        <f>roro!EE112</f>
        <v>265</v>
      </c>
      <c r="AK112" s="25">
        <f>roro!FM112</f>
        <v>0</v>
      </c>
      <c r="AL112" s="25">
        <f>roro!FN112</f>
        <v>0</v>
      </c>
      <c r="AM112" s="25">
        <f>roro!FO112</f>
        <v>0</v>
      </c>
      <c r="AN112" s="25">
        <f>roro!FP112</f>
        <v>0</v>
      </c>
      <c r="AO112" s="25">
        <f>roro!FQ112</f>
        <v>0</v>
      </c>
      <c r="AP112" s="25">
        <f>roro!FR112</f>
        <v>0</v>
      </c>
      <c r="AQ112" s="25">
        <f>roro!FS112</f>
        <v>0</v>
      </c>
      <c r="AR112" s="25">
        <f>roro!FT112</f>
        <v>0</v>
      </c>
      <c r="AS112" s="25">
        <f>roro!FU112</f>
        <v>0</v>
      </c>
      <c r="AT112" s="25">
        <f>roro!FV112</f>
        <v>0</v>
      </c>
      <c r="AU112" s="25">
        <f>roro!FW112</f>
        <v>0</v>
      </c>
      <c r="AV112" s="25">
        <f>D112+O112+Z112+AK112</f>
        <v>3443</v>
      </c>
      <c r="AW112" s="25">
        <f t="shared" si="138"/>
        <v>1571</v>
      </c>
      <c r="AX112" s="25">
        <f t="shared" si="139"/>
        <v>378</v>
      </c>
      <c r="AY112" s="25">
        <f t="shared" si="140"/>
        <v>245</v>
      </c>
      <c r="AZ112" s="25">
        <f t="shared" ref="AZ112:AZ135" si="216">H112+S112+AD112+AO112</f>
        <v>248</v>
      </c>
      <c r="BA112" s="25">
        <f t="shared" ref="BA112:BA135" si="217">I112+T112+AE112+AP112</f>
        <v>700</v>
      </c>
      <c r="BB112" s="25">
        <f t="shared" ref="BB112:BB135" si="218">J112+U112+AF112+AQ112</f>
        <v>1872</v>
      </c>
      <c r="BC112" s="25">
        <f t="shared" ref="BC112:BC135" si="219">K112+V112+AG112+AR112</f>
        <v>717</v>
      </c>
      <c r="BD112" s="25">
        <f t="shared" ref="BD112:BD135" si="220">L112+W112+AH112+AS112</f>
        <v>65</v>
      </c>
      <c r="BE112" s="25">
        <f t="shared" ref="BE112:BE135" si="221">M112+X112+AI112+AT112</f>
        <v>450</v>
      </c>
      <c r="BF112" s="25">
        <f t="shared" ref="BF112:BF135" si="222">N112+Y112+AJ112+AU112</f>
        <v>640</v>
      </c>
    </row>
    <row r="113" spans="1:58" s="30" customFormat="1" ht="15" customHeight="1" x14ac:dyDescent="0.25">
      <c r="A113" s="46"/>
      <c r="B113" s="75"/>
      <c r="C113" s="45" t="s">
        <v>70</v>
      </c>
      <c r="D113" s="25">
        <f>roro!AK113</f>
        <v>511</v>
      </c>
      <c r="E113" s="25">
        <f>roro!AL113</f>
        <v>254</v>
      </c>
      <c r="F113" s="25">
        <f>roro!AM113</f>
        <v>27</v>
      </c>
      <c r="G113" s="25">
        <f>roro!AN113</f>
        <v>30</v>
      </c>
      <c r="H113" s="25">
        <f>roro!AO113</f>
        <v>59</v>
      </c>
      <c r="I113" s="25">
        <f>roro!AP113</f>
        <v>138</v>
      </c>
      <c r="J113" s="25">
        <f>roro!AQ113</f>
        <v>257</v>
      </c>
      <c r="K113" s="25">
        <f>roro!AR113</f>
        <v>103</v>
      </c>
      <c r="L113" s="25">
        <f>roro!AS113</f>
        <v>2</v>
      </c>
      <c r="M113" s="25">
        <f>roro!AT113</f>
        <v>49</v>
      </c>
      <c r="N113" s="25">
        <f>roro!AU113</f>
        <v>103</v>
      </c>
      <c r="O113" s="25">
        <f>roro!CC113</f>
        <v>824</v>
      </c>
      <c r="P113" s="25">
        <f>roro!CD113</f>
        <v>347</v>
      </c>
      <c r="Q113" s="25">
        <f>roro!CE113</f>
        <v>23</v>
      </c>
      <c r="R113" s="25">
        <f>roro!CF113</f>
        <v>49</v>
      </c>
      <c r="S113" s="25">
        <f>roro!CG113</f>
        <v>63</v>
      </c>
      <c r="T113" s="25">
        <f>roro!CH113</f>
        <v>212</v>
      </c>
      <c r="U113" s="25">
        <f>roro!CI113</f>
        <v>477</v>
      </c>
      <c r="V113" s="25">
        <f>roro!CJ113</f>
        <v>197</v>
      </c>
      <c r="W113" s="25">
        <f>roro!CK113</f>
        <v>9</v>
      </c>
      <c r="X113" s="25">
        <f>roro!CL113</f>
        <v>129</v>
      </c>
      <c r="Y113" s="25">
        <f>roro!CM113</f>
        <v>142</v>
      </c>
      <c r="Z113" s="25">
        <f>roro!DU113</f>
        <v>865</v>
      </c>
      <c r="AA113" s="25">
        <f>roro!DV113</f>
        <v>396</v>
      </c>
      <c r="AB113" s="25">
        <f>roro!DW113</f>
        <v>31</v>
      </c>
      <c r="AC113" s="25">
        <f>roro!DX113</f>
        <v>49</v>
      </c>
      <c r="AD113" s="25">
        <f>roro!DY113</f>
        <v>71</v>
      </c>
      <c r="AE113" s="25">
        <f>roro!DZ113</f>
        <v>245</v>
      </c>
      <c r="AF113" s="25">
        <f>roro!EA113</f>
        <v>469</v>
      </c>
      <c r="AG113" s="25">
        <f>roro!EB113</f>
        <v>128</v>
      </c>
      <c r="AH113" s="25">
        <f>roro!EC113</f>
        <v>12</v>
      </c>
      <c r="AI113" s="25">
        <f>roro!ED113</f>
        <v>132</v>
      </c>
      <c r="AJ113" s="25">
        <f>roro!EE113</f>
        <v>197</v>
      </c>
      <c r="AK113" s="25">
        <f>roro!FM113</f>
        <v>0</v>
      </c>
      <c r="AL113" s="25">
        <f>roro!FN113</f>
        <v>0</v>
      </c>
      <c r="AM113" s="25">
        <f>roro!FO113</f>
        <v>0</v>
      </c>
      <c r="AN113" s="25">
        <f>roro!FP113</f>
        <v>0</v>
      </c>
      <c r="AO113" s="25">
        <f>roro!FQ113</f>
        <v>0</v>
      </c>
      <c r="AP113" s="25">
        <f>roro!FR113</f>
        <v>0</v>
      </c>
      <c r="AQ113" s="25">
        <f>roro!FS113</f>
        <v>0</v>
      </c>
      <c r="AR113" s="25">
        <f>roro!FT113</f>
        <v>0</v>
      </c>
      <c r="AS113" s="25">
        <f>roro!FU113</f>
        <v>0</v>
      </c>
      <c r="AT113" s="25">
        <f>roro!FV113</f>
        <v>0</v>
      </c>
      <c r="AU113" s="25">
        <f>roro!FW113</f>
        <v>0</v>
      </c>
      <c r="AV113" s="25">
        <f t="shared" ref="AV113:AV124" si="223">D113+O113+Z113+AK113</f>
        <v>2200</v>
      </c>
      <c r="AW113" s="25">
        <f t="shared" ref="AW113:AW124" si="224">E113+P113+AA113+AL113</f>
        <v>997</v>
      </c>
      <c r="AX113" s="25">
        <f t="shared" ref="AX113:AX124" si="225">F113+Q113+AB113+AM113</f>
        <v>81</v>
      </c>
      <c r="AY113" s="25">
        <f t="shared" ref="AY113:AY124" si="226">G113+R113+AC113+AN113</f>
        <v>128</v>
      </c>
      <c r="AZ113" s="25">
        <f t="shared" si="216"/>
        <v>193</v>
      </c>
      <c r="BA113" s="25">
        <f t="shared" si="217"/>
        <v>595</v>
      </c>
      <c r="BB113" s="25">
        <f t="shared" si="218"/>
        <v>1203</v>
      </c>
      <c r="BC113" s="25">
        <f t="shared" si="219"/>
        <v>428</v>
      </c>
      <c r="BD113" s="25">
        <f t="shared" si="220"/>
        <v>23</v>
      </c>
      <c r="BE113" s="25">
        <f t="shared" si="221"/>
        <v>310</v>
      </c>
      <c r="BF113" s="25">
        <f t="shared" si="222"/>
        <v>442</v>
      </c>
    </row>
    <row r="114" spans="1:58" s="30" customFormat="1" ht="15" customHeight="1" x14ac:dyDescent="0.25">
      <c r="A114" s="46"/>
      <c r="B114" s="75"/>
      <c r="C114" s="47" t="s">
        <v>209</v>
      </c>
      <c r="D114" s="25">
        <f>roro!AK114</f>
        <v>511</v>
      </c>
      <c r="E114" s="25">
        <f>roro!AL114</f>
        <v>254</v>
      </c>
      <c r="F114" s="25">
        <f>roro!AM114</f>
        <v>27</v>
      </c>
      <c r="G114" s="25">
        <f>roro!AN114</f>
        <v>30</v>
      </c>
      <c r="H114" s="25">
        <f>roro!AO114</f>
        <v>59</v>
      </c>
      <c r="I114" s="25">
        <f>roro!AP114</f>
        <v>138</v>
      </c>
      <c r="J114" s="25">
        <f>roro!AQ114</f>
        <v>257</v>
      </c>
      <c r="K114" s="25">
        <f>roro!AR114</f>
        <v>103</v>
      </c>
      <c r="L114" s="25">
        <f>roro!AS114</f>
        <v>2</v>
      </c>
      <c r="M114" s="25">
        <f>roro!AT114</f>
        <v>49</v>
      </c>
      <c r="N114" s="25">
        <f>roro!AU114</f>
        <v>103</v>
      </c>
      <c r="O114" s="25">
        <f>roro!CC114</f>
        <v>824</v>
      </c>
      <c r="P114" s="25">
        <f>roro!CD114</f>
        <v>347</v>
      </c>
      <c r="Q114" s="25">
        <f>roro!CE114</f>
        <v>23</v>
      </c>
      <c r="R114" s="25">
        <f>roro!CF114</f>
        <v>49</v>
      </c>
      <c r="S114" s="25">
        <f>roro!CG114</f>
        <v>63</v>
      </c>
      <c r="T114" s="25">
        <f>roro!CH114</f>
        <v>212</v>
      </c>
      <c r="U114" s="25">
        <f>roro!CI114</f>
        <v>477</v>
      </c>
      <c r="V114" s="25">
        <f>roro!CJ114</f>
        <v>197</v>
      </c>
      <c r="W114" s="25">
        <f>roro!CK114</f>
        <v>9</v>
      </c>
      <c r="X114" s="25">
        <f>roro!CL114</f>
        <v>129</v>
      </c>
      <c r="Y114" s="25">
        <f>roro!CM114</f>
        <v>142</v>
      </c>
      <c r="Z114" s="25">
        <f>roro!DU114</f>
        <v>865</v>
      </c>
      <c r="AA114" s="25">
        <f>roro!DV114</f>
        <v>396</v>
      </c>
      <c r="AB114" s="25">
        <f>roro!DW114</f>
        <v>31</v>
      </c>
      <c r="AC114" s="25">
        <f>roro!DX114</f>
        <v>49</v>
      </c>
      <c r="AD114" s="25">
        <f>roro!DY114</f>
        <v>71</v>
      </c>
      <c r="AE114" s="25">
        <f>roro!DZ114</f>
        <v>245</v>
      </c>
      <c r="AF114" s="25">
        <f>roro!EA114</f>
        <v>469</v>
      </c>
      <c r="AG114" s="25">
        <f>roro!EB114</f>
        <v>128</v>
      </c>
      <c r="AH114" s="25">
        <f>roro!EC114</f>
        <v>12</v>
      </c>
      <c r="AI114" s="25">
        <f>roro!ED114</f>
        <v>132</v>
      </c>
      <c r="AJ114" s="25">
        <f>roro!EE114</f>
        <v>197</v>
      </c>
      <c r="AK114" s="25">
        <f>roro!FM114</f>
        <v>0</v>
      </c>
      <c r="AL114" s="25">
        <f>roro!FN114</f>
        <v>0</v>
      </c>
      <c r="AM114" s="25">
        <f>roro!FO114</f>
        <v>0</v>
      </c>
      <c r="AN114" s="25">
        <f>roro!FP114</f>
        <v>0</v>
      </c>
      <c r="AO114" s="25">
        <f>roro!FQ114</f>
        <v>0</v>
      </c>
      <c r="AP114" s="25">
        <f>roro!FR114</f>
        <v>0</v>
      </c>
      <c r="AQ114" s="25">
        <f>roro!FS114</f>
        <v>0</v>
      </c>
      <c r="AR114" s="25">
        <f>roro!FT114</f>
        <v>0</v>
      </c>
      <c r="AS114" s="25">
        <f>roro!FU114</f>
        <v>0</v>
      </c>
      <c r="AT114" s="25">
        <f>roro!FV114</f>
        <v>0</v>
      </c>
      <c r="AU114" s="25">
        <f>roro!FW114</f>
        <v>0</v>
      </c>
      <c r="AV114" s="25">
        <f t="shared" ref="AV114" si="227">D114+O114+Z114+AK114</f>
        <v>2200</v>
      </c>
      <c r="AW114" s="25">
        <f t="shared" ref="AW114" si="228">E114+P114+AA114+AL114</f>
        <v>997</v>
      </c>
      <c r="AX114" s="25">
        <f t="shared" ref="AX114" si="229">F114+Q114+AB114+AM114</f>
        <v>81</v>
      </c>
      <c r="AY114" s="25">
        <f t="shared" ref="AY114" si="230">G114+R114+AC114+AN114</f>
        <v>128</v>
      </c>
      <c r="AZ114" s="25">
        <f t="shared" si="216"/>
        <v>193</v>
      </c>
      <c r="BA114" s="25">
        <f t="shared" si="217"/>
        <v>595</v>
      </c>
      <c r="BB114" s="25">
        <f t="shared" si="218"/>
        <v>1203</v>
      </c>
      <c r="BC114" s="25">
        <f t="shared" si="219"/>
        <v>428</v>
      </c>
      <c r="BD114" s="25">
        <f t="shared" si="220"/>
        <v>23</v>
      </c>
      <c r="BE114" s="25">
        <f t="shared" si="221"/>
        <v>310</v>
      </c>
      <c r="BF114" s="25">
        <f t="shared" si="222"/>
        <v>442</v>
      </c>
    </row>
    <row r="115" spans="1:58" s="30" customFormat="1" ht="15" customHeight="1" x14ac:dyDescent="0.25">
      <c r="A115" s="46"/>
      <c r="B115" s="75"/>
      <c r="C115" s="47" t="s">
        <v>70</v>
      </c>
      <c r="D115" s="25">
        <f>roro!AK115</f>
        <v>0</v>
      </c>
      <c r="E115" s="25">
        <f>roro!AL115</f>
        <v>0</v>
      </c>
      <c r="F115" s="25">
        <f>roro!AM115</f>
        <v>0</v>
      </c>
      <c r="G115" s="25">
        <f>roro!AN115</f>
        <v>0</v>
      </c>
      <c r="H115" s="25">
        <f>roro!AO115</f>
        <v>0</v>
      </c>
      <c r="I115" s="25">
        <f>roro!AP115</f>
        <v>0</v>
      </c>
      <c r="J115" s="25">
        <f>roro!AQ115</f>
        <v>0</v>
      </c>
      <c r="K115" s="25">
        <f>roro!AR115</f>
        <v>0</v>
      </c>
      <c r="L115" s="25">
        <f>roro!AS115</f>
        <v>0</v>
      </c>
      <c r="M115" s="25">
        <f>roro!AT115</f>
        <v>0</v>
      </c>
      <c r="N115" s="25">
        <f>roro!AU115</f>
        <v>0</v>
      </c>
      <c r="O115" s="25">
        <f>roro!CC115</f>
        <v>0</v>
      </c>
      <c r="P115" s="25">
        <f>roro!CD115</f>
        <v>0</v>
      </c>
      <c r="Q115" s="25">
        <f>roro!CE115</f>
        <v>0</v>
      </c>
      <c r="R115" s="25">
        <f>roro!CF115</f>
        <v>0</v>
      </c>
      <c r="S115" s="25">
        <f>roro!CG115</f>
        <v>0</v>
      </c>
      <c r="T115" s="25">
        <f>roro!CH115</f>
        <v>0</v>
      </c>
      <c r="U115" s="25">
        <f>roro!CI115</f>
        <v>0</v>
      </c>
      <c r="V115" s="25">
        <f>roro!CJ115</f>
        <v>0</v>
      </c>
      <c r="W115" s="25">
        <f>roro!CK115</f>
        <v>0</v>
      </c>
      <c r="X115" s="25">
        <f>roro!CL115</f>
        <v>0</v>
      </c>
      <c r="Y115" s="25">
        <f>roro!CM115</f>
        <v>0</v>
      </c>
      <c r="Z115" s="25">
        <f>roro!DU115</f>
        <v>0</v>
      </c>
      <c r="AA115" s="25">
        <f>roro!DV115</f>
        <v>0</v>
      </c>
      <c r="AB115" s="25">
        <f>roro!DW115</f>
        <v>0</v>
      </c>
      <c r="AC115" s="25">
        <f>roro!DX115</f>
        <v>0</v>
      </c>
      <c r="AD115" s="25">
        <f>roro!DY115</f>
        <v>0</v>
      </c>
      <c r="AE115" s="25">
        <f>roro!DZ115</f>
        <v>0</v>
      </c>
      <c r="AF115" s="25">
        <f>roro!EA115</f>
        <v>0</v>
      </c>
      <c r="AG115" s="25">
        <f>roro!EB115</f>
        <v>0</v>
      </c>
      <c r="AH115" s="25">
        <f>roro!EC115</f>
        <v>0</v>
      </c>
      <c r="AI115" s="25">
        <f>roro!ED115</f>
        <v>0</v>
      </c>
      <c r="AJ115" s="25">
        <f>roro!EE115</f>
        <v>0</v>
      </c>
      <c r="AK115" s="25">
        <f>roro!FM115</f>
        <v>0</v>
      </c>
      <c r="AL115" s="25">
        <f>roro!FN115</f>
        <v>0</v>
      </c>
      <c r="AM115" s="25">
        <f>roro!FO115</f>
        <v>0</v>
      </c>
      <c r="AN115" s="25">
        <f>roro!FP115</f>
        <v>0</v>
      </c>
      <c r="AO115" s="25">
        <f>roro!FQ115</f>
        <v>0</v>
      </c>
      <c r="AP115" s="25">
        <f>roro!FR115</f>
        <v>0</v>
      </c>
      <c r="AQ115" s="25">
        <f>roro!FS115</f>
        <v>0</v>
      </c>
      <c r="AR115" s="25">
        <f>roro!FT115</f>
        <v>0</v>
      </c>
      <c r="AS115" s="25">
        <f>roro!FU115</f>
        <v>0</v>
      </c>
      <c r="AT115" s="25">
        <f>roro!FV115</f>
        <v>0</v>
      </c>
      <c r="AU115" s="25">
        <f>roro!FW115</f>
        <v>0</v>
      </c>
      <c r="AV115" s="25">
        <f t="shared" si="223"/>
        <v>0</v>
      </c>
      <c r="AW115" s="25">
        <f t="shared" si="224"/>
        <v>0</v>
      </c>
      <c r="AX115" s="25">
        <f t="shared" si="225"/>
        <v>0</v>
      </c>
      <c r="AY115" s="25">
        <f t="shared" si="226"/>
        <v>0</v>
      </c>
      <c r="AZ115" s="25">
        <f t="shared" si="216"/>
        <v>0</v>
      </c>
      <c r="BA115" s="25">
        <f t="shared" si="217"/>
        <v>0</v>
      </c>
      <c r="BB115" s="25">
        <f t="shared" si="218"/>
        <v>0</v>
      </c>
      <c r="BC115" s="25">
        <f t="shared" si="219"/>
        <v>0</v>
      </c>
      <c r="BD115" s="25">
        <f t="shared" si="220"/>
        <v>0</v>
      </c>
      <c r="BE115" s="25">
        <f t="shared" si="221"/>
        <v>0</v>
      </c>
      <c r="BF115" s="25">
        <f t="shared" si="222"/>
        <v>0</v>
      </c>
    </row>
    <row r="116" spans="1:58" s="30" customFormat="1" ht="15" customHeight="1" x14ac:dyDescent="0.25">
      <c r="A116" s="46"/>
      <c r="B116" s="75"/>
      <c r="C116" s="47" t="s">
        <v>71</v>
      </c>
      <c r="D116" s="25">
        <f>roro!AK116</f>
        <v>0</v>
      </c>
      <c r="E116" s="25">
        <f>roro!AL116</f>
        <v>0</v>
      </c>
      <c r="F116" s="25">
        <f>roro!AM116</f>
        <v>0</v>
      </c>
      <c r="G116" s="25">
        <f>roro!AN116</f>
        <v>0</v>
      </c>
      <c r="H116" s="25">
        <f>roro!AO116</f>
        <v>0</v>
      </c>
      <c r="I116" s="25">
        <f>roro!AP116</f>
        <v>0</v>
      </c>
      <c r="J116" s="25">
        <f>roro!AQ116</f>
        <v>0</v>
      </c>
      <c r="K116" s="25">
        <f>roro!AR116</f>
        <v>0</v>
      </c>
      <c r="L116" s="25">
        <f>roro!AS116</f>
        <v>0</v>
      </c>
      <c r="M116" s="25">
        <f>roro!AT116</f>
        <v>0</v>
      </c>
      <c r="N116" s="25">
        <f>roro!AU116</f>
        <v>0</v>
      </c>
      <c r="O116" s="25">
        <f>roro!CC116</f>
        <v>0</v>
      </c>
      <c r="P116" s="25">
        <f>roro!CD116</f>
        <v>0</v>
      </c>
      <c r="Q116" s="25">
        <f>roro!CE116</f>
        <v>0</v>
      </c>
      <c r="R116" s="25">
        <f>roro!CF116</f>
        <v>0</v>
      </c>
      <c r="S116" s="25">
        <f>roro!CG116</f>
        <v>0</v>
      </c>
      <c r="T116" s="25">
        <f>roro!CH116</f>
        <v>0</v>
      </c>
      <c r="U116" s="25">
        <f>roro!CI116</f>
        <v>0</v>
      </c>
      <c r="V116" s="25">
        <f>roro!CJ116</f>
        <v>0</v>
      </c>
      <c r="W116" s="25">
        <f>roro!CK116</f>
        <v>0</v>
      </c>
      <c r="X116" s="25">
        <f>roro!CL116</f>
        <v>0</v>
      </c>
      <c r="Y116" s="25">
        <f>roro!CM116</f>
        <v>0</v>
      </c>
      <c r="Z116" s="25">
        <f>roro!DU116</f>
        <v>0</v>
      </c>
      <c r="AA116" s="25">
        <f>roro!DV116</f>
        <v>0</v>
      </c>
      <c r="AB116" s="25">
        <f>roro!DW116</f>
        <v>0</v>
      </c>
      <c r="AC116" s="25">
        <f>roro!DX116</f>
        <v>0</v>
      </c>
      <c r="AD116" s="25">
        <f>roro!DY116</f>
        <v>0</v>
      </c>
      <c r="AE116" s="25">
        <f>roro!DZ116</f>
        <v>0</v>
      </c>
      <c r="AF116" s="25">
        <f>roro!EA116</f>
        <v>0</v>
      </c>
      <c r="AG116" s="25">
        <f>roro!EB116</f>
        <v>0</v>
      </c>
      <c r="AH116" s="25">
        <f>roro!EC116</f>
        <v>0</v>
      </c>
      <c r="AI116" s="25">
        <f>roro!ED116</f>
        <v>0</v>
      </c>
      <c r="AJ116" s="25">
        <f>roro!EE116</f>
        <v>0</v>
      </c>
      <c r="AK116" s="25">
        <f>roro!FM116</f>
        <v>0</v>
      </c>
      <c r="AL116" s="25">
        <f>roro!FN116</f>
        <v>0</v>
      </c>
      <c r="AM116" s="25">
        <f>roro!FO116</f>
        <v>0</v>
      </c>
      <c r="AN116" s="25">
        <f>roro!FP116</f>
        <v>0</v>
      </c>
      <c r="AO116" s="25">
        <f>roro!FQ116</f>
        <v>0</v>
      </c>
      <c r="AP116" s="25">
        <f>roro!FR116</f>
        <v>0</v>
      </c>
      <c r="AQ116" s="25">
        <f>roro!FS116</f>
        <v>0</v>
      </c>
      <c r="AR116" s="25">
        <f>roro!FT116</f>
        <v>0</v>
      </c>
      <c r="AS116" s="25">
        <f>roro!FU116</f>
        <v>0</v>
      </c>
      <c r="AT116" s="25">
        <f>roro!FV116</f>
        <v>0</v>
      </c>
      <c r="AU116" s="25">
        <f>roro!FW116</f>
        <v>0</v>
      </c>
      <c r="AV116" s="25">
        <f t="shared" si="223"/>
        <v>0</v>
      </c>
      <c r="AW116" s="25">
        <f t="shared" si="224"/>
        <v>0</v>
      </c>
      <c r="AX116" s="25">
        <f>F116+Q116+AB116+AM116</f>
        <v>0</v>
      </c>
      <c r="AY116" s="25">
        <f t="shared" si="226"/>
        <v>0</v>
      </c>
      <c r="AZ116" s="25">
        <f t="shared" si="216"/>
        <v>0</v>
      </c>
      <c r="BA116" s="25">
        <f t="shared" si="217"/>
        <v>0</v>
      </c>
      <c r="BB116" s="25">
        <f t="shared" si="218"/>
        <v>0</v>
      </c>
      <c r="BC116" s="25">
        <f t="shared" si="219"/>
        <v>0</v>
      </c>
      <c r="BD116" s="25">
        <f t="shared" si="220"/>
        <v>0</v>
      </c>
      <c r="BE116" s="25">
        <f t="shared" si="221"/>
        <v>0</v>
      </c>
      <c r="BF116" s="25">
        <f t="shared" si="222"/>
        <v>0</v>
      </c>
    </row>
    <row r="117" spans="1:58" s="30" customFormat="1" ht="15" customHeight="1" x14ac:dyDescent="0.25">
      <c r="A117" s="46"/>
      <c r="B117" s="75"/>
      <c r="C117" s="45" t="s">
        <v>72</v>
      </c>
      <c r="D117" s="25">
        <f>roro!AK117</f>
        <v>0</v>
      </c>
      <c r="E117" s="25">
        <f>roro!AL117</f>
        <v>0</v>
      </c>
      <c r="F117" s="25">
        <f>roro!AM117</f>
        <v>0</v>
      </c>
      <c r="G117" s="25">
        <f>roro!AN117</f>
        <v>0</v>
      </c>
      <c r="H117" s="25">
        <f>roro!AO117</f>
        <v>0</v>
      </c>
      <c r="I117" s="25">
        <f>roro!AP117</f>
        <v>0</v>
      </c>
      <c r="J117" s="25">
        <f>roro!AQ117</f>
        <v>0</v>
      </c>
      <c r="K117" s="25">
        <f>roro!AR117</f>
        <v>0</v>
      </c>
      <c r="L117" s="25">
        <f>roro!AS117</f>
        <v>0</v>
      </c>
      <c r="M117" s="25">
        <f>roro!AT117</f>
        <v>0</v>
      </c>
      <c r="N117" s="25">
        <f>roro!AU117</f>
        <v>0</v>
      </c>
      <c r="O117" s="25">
        <f>roro!CC117</f>
        <v>0</v>
      </c>
      <c r="P117" s="25">
        <f>roro!CD117</f>
        <v>0</v>
      </c>
      <c r="Q117" s="25">
        <f>roro!CE117</f>
        <v>0</v>
      </c>
      <c r="R117" s="25">
        <f>roro!CF117</f>
        <v>0</v>
      </c>
      <c r="S117" s="25">
        <f>roro!CG117</f>
        <v>0</v>
      </c>
      <c r="T117" s="25">
        <f>roro!CH117</f>
        <v>0</v>
      </c>
      <c r="U117" s="25">
        <f>roro!CI117</f>
        <v>0</v>
      </c>
      <c r="V117" s="25">
        <f>roro!CJ117</f>
        <v>0</v>
      </c>
      <c r="W117" s="25">
        <f>roro!CK117</f>
        <v>0</v>
      </c>
      <c r="X117" s="25">
        <f>roro!CL117</f>
        <v>0</v>
      </c>
      <c r="Y117" s="25">
        <f>roro!CM117</f>
        <v>0</v>
      </c>
      <c r="Z117" s="25">
        <f>roro!DU117</f>
        <v>0</v>
      </c>
      <c r="AA117" s="25">
        <f>roro!DV117</f>
        <v>0</v>
      </c>
      <c r="AB117" s="25">
        <f>roro!DW117</f>
        <v>0</v>
      </c>
      <c r="AC117" s="25">
        <f>roro!DX117</f>
        <v>0</v>
      </c>
      <c r="AD117" s="25">
        <f>roro!DY117</f>
        <v>0</v>
      </c>
      <c r="AE117" s="25">
        <f>roro!DZ117</f>
        <v>0</v>
      </c>
      <c r="AF117" s="25">
        <f>roro!EA117</f>
        <v>0</v>
      </c>
      <c r="AG117" s="25">
        <f>roro!EB117</f>
        <v>0</v>
      </c>
      <c r="AH117" s="25">
        <f>roro!EC117</f>
        <v>0</v>
      </c>
      <c r="AI117" s="25">
        <f>roro!ED117</f>
        <v>0</v>
      </c>
      <c r="AJ117" s="25">
        <f>roro!EE117</f>
        <v>0</v>
      </c>
      <c r="AK117" s="25">
        <f>roro!FM117</f>
        <v>0</v>
      </c>
      <c r="AL117" s="25">
        <f>roro!FN117</f>
        <v>0</v>
      </c>
      <c r="AM117" s="25">
        <f>roro!FO117</f>
        <v>0</v>
      </c>
      <c r="AN117" s="25">
        <f>roro!FP117</f>
        <v>0</v>
      </c>
      <c r="AO117" s="25">
        <f>roro!FQ117</f>
        <v>0</v>
      </c>
      <c r="AP117" s="25">
        <f>roro!FR117</f>
        <v>0</v>
      </c>
      <c r="AQ117" s="25">
        <f>roro!FS117</f>
        <v>0</v>
      </c>
      <c r="AR117" s="25">
        <f>roro!FT117</f>
        <v>0</v>
      </c>
      <c r="AS117" s="25">
        <f>roro!FU117</f>
        <v>0</v>
      </c>
      <c r="AT117" s="25">
        <f>roro!FV117</f>
        <v>0</v>
      </c>
      <c r="AU117" s="25">
        <f>roro!FW117</f>
        <v>0</v>
      </c>
      <c r="AV117" s="25">
        <f t="shared" ref="AV117:AY117" si="231">D117+O117+Z117+AK117</f>
        <v>0</v>
      </c>
      <c r="AW117" s="25">
        <f t="shared" si="231"/>
        <v>0</v>
      </c>
      <c r="AX117" s="25">
        <f t="shared" si="231"/>
        <v>0</v>
      </c>
      <c r="AY117" s="25">
        <f t="shared" si="231"/>
        <v>0</v>
      </c>
      <c r="AZ117" s="25">
        <f t="shared" si="216"/>
        <v>0</v>
      </c>
      <c r="BA117" s="25">
        <f t="shared" si="217"/>
        <v>0</v>
      </c>
      <c r="BB117" s="25">
        <f t="shared" si="218"/>
        <v>0</v>
      </c>
      <c r="BC117" s="25">
        <f t="shared" si="219"/>
        <v>0</v>
      </c>
      <c r="BD117" s="25">
        <f t="shared" si="220"/>
        <v>0</v>
      </c>
      <c r="BE117" s="25">
        <f t="shared" si="221"/>
        <v>0</v>
      </c>
      <c r="BF117" s="25">
        <f t="shared" si="222"/>
        <v>0</v>
      </c>
    </row>
    <row r="118" spans="1:58" s="30" customFormat="1" ht="15" customHeight="1" x14ac:dyDescent="0.25">
      <c r="A118" s="46"/>
      <c r="B118" s="75"/>
      <c r="C118" s="47" t="s">
        <v>270</v>
      </c>
      <c r="D118" s="25">
        <f>roro!AK118</f>
        <v>0</v>
      </c>
      <c r="E118" s="25">
        <f>roro!AL118</f>
        <v>0</v>
      </c>
      <c r="F118" s="25">
        <f>roro!AM118</f>
        <v>0</v>
      </c>
      <c r="G118" s="25">
        <f>roro!AN118</f>
        <v>0</v>
      </c>
      <c r="H118" s="25">
        <f>roro!AO118</f>
        <v>0</v>
      </c>
      <c r="I118" s="25">
        <f>roro!AP118</f>
        <v>0</v>
      </c>
      <c r="J118" s="25">
        <f>roro!AQ118</f>
        <v>0</v>
      </c>
      <c r="K118" s="25">
        <f>roro!AR118</f>
        <v>0</v>
      </c>
      <c r="L118" s="25">
        <f>roro!AS118</f>
        <v>0</v>
      </c>
      <c r="M118" s="25">
        <f>roro!AT118</f>
        <v>0</v>
      </c>
      <c r="N118" s="25">
        <f>roro!AU118</f>
        <v>0</v>
      </c>
      <c r="O118" s="25">
        <f>roro!CC118</f>
        <v>0</v>
      </c>
      <c r="P118" s="25">
        <f>roro!CD118</f>
        <v>0</v>
      </c>
      <c r="Q118" s="25">
        <f>roro!CE118</f>
        <v>0</v>
      </c>
      <c r="R118" s="25">
        <f>roro!CF118</f>
        <v>0</v>
      </c>
      <c r="S118" s="25">
        <f>roro!CG118</f>
        <v>0</v>
      </c>
      <c r="T118" s="25">
        <f>roro!CH118</f>
        <v>0</v>
      </c>
      <c r="U118" s="25">
        <f>roro!CI118</f>
        <v>0</v>
      </c>
      <c r="V118" s="25">
        <f>roro!CJ118</f>
        <v>0</v>
      </c>
      <c r="W118" s="25">
        <f>roro!CK118</f>
        <v>0</v>
      </c>
      <c r="X118" s="25">
        <f>roro!CL118</f>
        <v>0</v>
      </c>
      <c r="Y118" s="25">
        <f>roro!CM118</f>
        <v>0</v>
      </c>
      <c r="Z118" s="25">
        <f>roro!DU118</f>
        <v>0</v>
      </c>
      <c r="AA118" s="25">
        <f>roro!DV118</f>
        <v>0</v>
      </c>
      <c r="AB118" s="25">
        <f>roro!DW118</f>
        <v>0</v>
      </c>
      <c r="AC118" s="25">
        <f>roro!DX118</f>
        <v>0</v>
      </c>
      <c r="AD118" s="25">
        <f>roro!DY118</f>
        <v>0</v>
      </c>
      <c r="AE118" s="25">
        <f>roro!DZ118</f>
        <v>0</v>
      </c>
      <c r="AF118" s="25">
        <f>roro!EA118</f>
        <v>0</v>
      </c>
      <c r="AG118" s="25">
        <f>roro!EB118</f>
        <v>0</v>
      </c>
      <c r="AH118" s="25">
        <f>roro!EC118</f>
        <v>0</v>
      </c>
      <c r="AI118" s="25">
        <f>roro!ED118</f>
        <v>0</v>
      </c>
      <c r="AJ118" s="25">
        <f>roro!EE118</f>
        <v>0</v>
      </c>
      <c r="AK118" s="25">
        <f>roro!FM118</f>
        <v>0</v>
      </c>
      <c r="AL118" s="25">
        <f>roro!FN118</f>
        <v>0</v>
      </c>
      <c r="AM118" s="25">
        <f>roro!FO118</f>
        <v>0</v>
      </c>
      <c r="AN118" s="25">
        <f>roro!FP118</f>
        <v>0</v>
      </c>
      <c r="AO118" s="25">
        <f>roro!FQ118</f>
        <v>0</v>
      </c>
      <c r="AP118" s="25">
        <f>roro!FR118</f>
        <v>0</v>
      </c>
      <c r="AQ118" s="25">
        <f>roro!FS118</f>
        <v>0</v>
      </c>
      <c r="AR118" s="25">
        <f>roro!FT118</f>
        <v>0</v>
      </c>
      <c r="AS118" s="25">
        <f>roro!FU118</f>
        <v>0</v>
      </c>
      <c r="AT118" s="25">
        <f>roro!FV118</f>
        <v>0</v>
      </c>
      <c r="AU118" s="25">
        <f>roro!FW118</f>
        <v>0</v>
      </c>
      <c r="AV118" s="25">
        <f t="shared" si="223"/>
        <v>0</v>
      </c>
      <c r="AW118" s="25">
        <f t="shared" si="224"/>
        <v>0</v>
      </c>
      <c r="AX118" s="25">
        <f t="shared" si="225"/>
        <v>0</v>
      </c>
      <c r="AY118" s="25">
        <f t="shared" si="226"/>
        <v>0</v>
      </c>
      <c r="AZ118" s="25">
        <f t="shared" si="216"/>
        <v>0</v>
      </c>
      <c r="BA118" s="25">
        <f t="shared" si="217"/>
        <v>0</v>
      </c>
      <c r="BB118" s="25">
        <f t="shared" si="218"/>
        <v>0</v>
      </c>
      <c r="BC118" s="25">
        <f t="shared" si="219"/>
        <v>0</v>
      </c>
      <c r="BD118" s="25">
        <f t="shared" si="220"/>
        <v>0</v>
      </c>
      <c r="BE118" s="25">
        <f t="shared" si="221"/>
        <v>0</v>
      </c>
      <c r="BF118" s="25">
        <f t="shared" si="222"/>
        <v>0</v>
      </c>
    </row>
    <row r="119" spans="1:58" s="30" customFormat="1" ht="15" customHeight="1" x14ac:dyDescent="0.25">
      <c r="A119" s="46"/>
      <c r="B119" s="75"/>
      <c r="C119" s="47" t="s">
        <v>271</v>
      </c>
      <c r="D119" s="25">
        <f>roro!AK119</f>
        <v>0</v>
      </c>
      <c r="E119" s="25">
        <f>roro!AL119</f>
        <v>0</v>
      </c>
      <c r="F119" s="25">
        <f>roro!AM119</f>
        <v>0</v>
      </c>
      <c r="G119" s="25">
        <f>roro!AN119</f>
        <v>0</v>
      </c>
      <c r="H119" s="25">
        <f>roro!AO119</f>
        <v>0</v>
      </c>
      <c r="I119" s="25">
        <f>roro!AP119</f>
        <v>0</v>
      </c>
      <c r="J119" s="25">
        <f>roro!AQ119</f>
        <v>0</v>
      </c>
      <c r="K119" s="25">
        <f>roro!AR119</f>
        <v>0</v>
      </c>
      <c r="L119" s="25">
        <f>roro!AS119</f>
        <v>0</v>
      </c>
      <c r="M119" s="25">
        <f>roro!AT119</f>
        <v>0</v>
      </c>
      <c r="N119" s="25">
        <f>roro!AU119</f>
        <v>0</v>
      </c>
      <c r="O119" s="25">
        <f>roro!CC119</f>
        <v>0</v>
      </c>
      <c r="P119" s="25">
        <f>roro!CD119</f>
        <v>0</v>
      </c>
      <c r="Q119" s="25">
        <f>roro!CE119</f>
        <v>0</v>
      </c>
      <c r="R119" s="25">
        <f>roro!CF119</f>
        <v>0</v>
      </c>
      <c r="S119" s="25">
        <f>roro!CG119</f>
        <v>0</v>
      </c>
      <c r="T119" s="25">
        <f>roro!CH119</f>
        <v>0</v>
      </c>
      <c r="U119" s="25">
        <f>roro!CI119</f>
        <v>0</v>
      </c>
      <c r="V119" s="25">
        <f>roro!CJ119</f>
        <v>0</v>
      </c>
      <c r="W119" s="25">
        <f>roro!CK119</f>
        <v>0</v>
      </c>
      <c r="X119" s="25">
        <f>roro!CL119</f>
        <v>0</v>
      </c>
      <c r="Y119" s="25">
        <f>roro!CM119</f>
        <v>0</v>
      </c>
      <c r="Z119" s="25">
        <f>roro!DU119</f>
        <v>0</v>
      </c>
      <c r="AA119" s="25">
        <f>roro!DV119</f>
        <v>0</v>
      </c>
      <c r="AB119" s="25">
        <f>roro!DW119</f>
        <v>0</v>
      </c>
      <c r="AC119" s="25">
        <f>roro!DX119</f>
        <v>0</v>
      </c>
      <c r="AD119" s="25">
        <f>roro!DY119</f>
        <v>0</v>
      </c>
      <c r="AE119" s="25">
        <f>roro!DZ119</f>
        <v>0</v>
      </c>
      <c r="AF119" s="25">
        <f>roro!EA119</f>
        <v>0</v>
      </c>
      <c r="AG119" s="25">
        <f>roro!EB119</f>
        <v>0</v>
      </c>
      <c r="AH119" s="25">
        <f>roro!EC119</f>
        <v>0</v>
      </c>
      <c r="AI119" s="25">
        <f>roro!ED119</f>
        <v>0</v>
      </c>
      <c r="AJ119" s="25">
        <f>roro!EE119</f>
        <v>0</v>
      </c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>
        <f t="shared" si="223"/>
        <v>0</v>
      </c>
      <c r="AW119" s="25">
        <f t="shared" si="224"/>
        <v>0</v>
      </c>
      <c r="AX119" s="25">
        <f t="shared" si="225"/>
        <v>0</v>
      </c>
      <c r="AY119" s="25">
        <f t="shared" si="226"/>
        <v>0</v>
      </c>
      <c r="AZ119" s="25">
        <f t="shared" si="216"/>
        <v>0</v>
      </c>
      <c r="BA119" s="25">
        <f t="shared" si="217"/>
        <v>0</v>
      </c>
      <c r="BB119" s="25">
        <f t="shared" si="218"/>
        <v>0</v>
      </c>
      <c r="BC119" s="25">
        <f t="shared" si="219"/>
        <v>0</v>
      </c>
      <c r="BD119" s="25">
        <f t="shared" si="220"/>
        <v>0</v>
      </c>
      <c r="BE119" s="25">
        <f t="shared" si="221"/>
        <v>0</v>
      </c>
      <c r="BF119" s="25">
        <f t="shared" si="222"/>
        <v>0</v>
      </c>
    </row>
    <row r="120" spans="1:58" s="30" customFormat="1" ht="15" customHeight="1" x14ac:dyDescent="0.25">
      <c r="A120" s="46"/>
      <c r="B120" s="75"/>
      <c r="C120" s="45" t="s">
        <v>73</v>
      </c>
      <c r="D120" s="25">
        <f>roro!AK120</f>
        <v>225</v>
      </c>
      <c r="E120" s="25">
        <f>roro!AL120</f>
        <v>109</v>
      </c>
      <c r="F120" s="25">
        <f>roro!AM120</f>
        <v>54</v>
      </c>
      <c r="G120" s="25">
        <f>roro!AN120</f>
        <v>34</v>
      </c>
      <c r="H120" s="25">
        <f>roro!AO120</f>
        <v>8</v>
      </c>
      <c r="I120" s="25">
        <f>roro!AP120</f>
        <v>13</v>
      </c>
      <c r="J120" s="25">
        <f>roro!AQ120</f>
        <v>116</v>
      </c>
      <c r="K120" s="25">
        <f>roro!AR120</f>
        <v>53</v>
      </c>
      <c r="L120" s="25">
        <f>roro!AS120</f>
        <v>9</v>
      </c>
      <c r="M120" s="25">
        <f>roro!AT120</f>
        <v>28</v>
      </c>
      <c r="N120" s="25">
        <f>roro!AU120</f>
        <v>26</v>
      </c>
      <c r="O120" s="25">
        <f>roro!CC120</f>
        <v>327</v>
      </c>
      <c r="P120" s="25">
        <f>roro!CD120</f>
        <v>174</v>
      </c>
      <c r="Q120" s="25">
        <f>roro!CE120</f>
        <v>88</v>
      </c>
      <c r="R120" s="25">
        <f>roro!CF120</f>
        <v>55</v>
      </c>
      <c r="S120" s="25">
        <f>roro!CG120</f>
        <v>12</v>
      </c>
      <c r="T120" s="25">
        <f>roro!CH120</f>
        <v>19</v>
      </c>
      <c r="U120" s="25">
        <f>roro!CI120</f>
        <v>153</v>
      </c>
      <c r="V120" s="25">
        <f>roro!CJ120</f>
        <v>79</v>
      </c>
      <c r="W120" s="25">
        <f>roro!CK120</f>
        <v>10</v>
      </c>
      <c r="X120" s="25">
        <f>roro!CL120</f>
        <v>47</v>
      </c>
      <c r="Y120" s="25">
        <f>roro!CM120</f>
        <v>17</v>
      </c>
      <c r="Z120" s="25">
        <f>roro!DU120</f>
        <v>246</v>
      </c>
      <c r="AA120" s="25">
        <f>roro!DV120</f>
        <v>85</v>
      </c>
      <c r="AB120" s="25">
        <f>roro!DW120</f>
        <v>38</v>
      </c>
      <c r="AC120" s="25">
        <f>roro!DX120</f>
        <v>23</v>
      </c>
      <c r="AD120" s="25">
        <f>roro!DY120</f>
        <v>14</v>
      </c>
      <c r="AE120" s="25">
        <f>roro!DZ120</f>
        <v>10</v>
      </c>
      <c r="AF120" s="25">
        <f>roro!EA120</f>
        <v>161</v>
      </c>
      <c r="AG120" s="25">
        <f>roro!EB120</f>
        <v>78</v>
      </c>
      <c r="AH120" s="25">
        <f>roro!EC120</f>
        <v>19</v>
      </c>
      <c r="AI120" s="25">
        <f>roro!ED120</f>
        <v>42</v>
      </c>
      <c r="AJ120" s="25">
        <f>roro!EE120</f>
        <v>22</v>
      </c>
      <c r="AK120" s="25">
        <f>roro!FM120</f>
        <v>0</v>
      </c>
      <c r="AL120" s="25">
        <f>roro!FN120</f>
        <v>0</v>
      </c>
      <c r="AM120" s="25">
        <f>roro!FO120</f>
        <v>0</v>
      </c>
      <c r="AN120" s="25">
        <f>roro!FP120</f>
        <v>0</v>
      </c>
      <c r="AO120" s="25">
        <f>roro!FQ120</f>
        <v>0</v>
      </c>
      <c r="AP120" s="25">
        <f>roro!FR120</f>
        <v>0</v>
      </c>
      <c r="AQ120" s="25">
        <f>roro!FS120</f>
        <v>0</v>
      </c>
      <c r="AR120" s="25">
        <f>roro!FT120</f>
        <v>0</v>
      </c>
      <c r="AS120" s="25">
        <f>roro!FU120</f>
        <v>0</v>
      </c>
      <c r="AT120" s="25">
        <f>roro!FV120</f>
        <v>0</v>
      </c>
      <c r="AU120" s="25">
        <f>roro!FW120</f>
        <v>0</v>
      </c>
      <c r="AV120" s="25">
        <f t="shared" si="223"/>
        <v>798</v>
      </c>
      <c r="AW120" s="25">
        <f t="shared" si="224"/>
        <v>368</v>
      </c>
      <c r="AX120" s="25">
        <f t="shared" si="225"/>
        <v>180</v>
      </c>
      <c r="AY120" s="25">
        <f t="shared" si="226"/>
        <v>112</v>
      </c>
      <c r="AZ120" s="25">
        <f t="shared" si="216"/>
        <v>34</v>
      </c>
      <c r="BA120" s="25">
        <f t="shared" si="217"/>
        <v>42</v>
      </c>
      <c r="BB120" s="25">
        <f t="shared" si="218"/>
        <v>430</v>
      </c>
      <c r="BC120" s="25">
        <f t="shared" si="219"/>
        <v>210</v>
      </c>
      <c r="BD120" s="25">
        <f t="shared" si="220"/>
        <v>38</v>
      </c>
      <c r="BE120" s="25">
        <f t="shared" si="221"/>
        <v>117</v>
      </c>
      <c r="BF120" s="25">
        <f t="shared" si="222"/>
        <v>65</v>
      </c>
    </row>
    <row r="121" spans="1:58" s="30" customFormat="1" ht="15" customHeight="1" x14ac:dyDescent="0.25">
      <c r="A121" s="46"/>
      <c r="B121" s="75"/>
      <c r="C121" s="47" t="s">
        <v>272</v>
      </c>
      <c r="D121" s="25">
        <f>roro!AK121</f>
        <v>225</v>
      </c>
      <c r="E121" s="25">
        <f>roro!AL121</f>
        <v>109</v>
      </c>
      <c r="F121" s="25">
        <f>roro!AM121</f>
        <v>54</v>
      </c>
      <c r="G121" s="25">
        <f>roro!AN121</f>
        <v>34</v>
      </c>
      <c r="H121" s="25">
        <f>roro!AO121</f>
        <v>8</v>
      </c>
      <c r="I121" s="25">
        <f>roro!AP121</f>
        <v>13</v>
      </c>
      <c r="J121" s="25">
        <f>roro!AQ121</f>
        <v>116</v>
      </c>
      <c r="K121" s="25">
        <f>roro!AR121</f>
        <v>53</v>
      </c>
      <c r="L121" s="25">
        <f>roro!AS121</f>
        <v>9</v>
      </c>
      <c r="M121" s="25">
        <f>roro!AT121</f>
        <v>28</v>
      </c>
      <c r="N121" s="25">
        <f>roro!AU121</f>
        <v>26</v>
      </c>
      <c r="O121" s="25">
        <f>roro!CC121</f>
        <v>327</v>
      </c>
      <c r="P121" s="25">
        <f>roro!CD121</f>
        <v>174</v>
      </c>
      <c r="Q121" s="25">
        <f>roro!CE121</f>
        <v>88</v>
      </c>
      <c r="R121" s="25">
        <f>roro!CF121</f>
        <v>55</v>
      </c>
      <c r="S121" s="25">
        <f>roro!CG121</f>
        <v>12</v>
      </c>
      <c r="T121" s="25">
        <f>roro!CH121</f>
        <v>19</v>
      </c>
      <c r="U121" s="25">
        <f>roro!CI121</f>
        <v>153</v>
      </c>
      <c r="V121" s="25">
        <f>roro!CJ121</f>
        <v>79</v>
      </c>
      <c r="W121" s="25">
        <f>roro!CK121</f>
        <v>10</v>
      </c>
      <c r="X121" s="25">
        <f>roro!CL121</f>
        <v>47</v>
      </c>
      <c r="Y121" s="25">
        <f>roro!CM121</f>
        <v>17</v>
      </c>
      <c r="Z121" s="25">
        <f>roro!DU121</f>
        <v>246</v>
      </c>
      <c r="AA121" s="25">
        <f>roro!DV121</f>
        <v>85</v>
      </c>
      <c r="AB121" s="25">
        <f>roro!DW121</f>
        <v>38</v>
      </c>
      <c r="AC121" s="25">
        <f>roro!DX121</f>
        <v>23</v>
      </c>
      <c r="AD121" s="25">
        <f>roro!DY121</f>
        <v>14</v>
      </c>
      <c r="AE121" s="25">
        <f>roro!DZ121</f>
        <v>10</v>
      </c>
      <c r="AF121" s="25">
        <f>roro!EA121</f>
        <v>161</v>
      </c>
      <c r="AG121" s="25">
        <f>roro!EB121</f>
        <v>78</v>
      </c>
      <c r="AH121" s="25">
        <f>roro!EC121</f>
        <v>19</v>
      </c>
      <c r="AI121" s="25">
        <f>roro!ED121</f>
        <v>42</v>
      </c>
      <c r="AJ121" s="25">
        <f>roro!EE121</f>
        <v>22</v>
      </c>
      <c r="AK121" s="25">
        <f>roro!FM121</f>
        <v>0</v>
      </c>
      <c r="AL121" s="25">
        <f>roro!FN121</f>
        <v>0</v>
      </c>
      <c r="AM121" s="25">
        <f>roro!FO121</f>
        <v>0</v>
      </c>
      <c r="AN121" s="25">
        <f>roro!FP121</f>
        <v>0</v>
      </c>
      <c r="AO121" s="25">
        <f>roro!FQ121</f>
        <v>0</v>
      </c>
      <c r="AP121" s="25">
        <f>roro!FR121</f>
        <v>0</v>
      </c>
      <c r="AQ121" s="25">
        <f>roro!FS121</f>
        <v>0</v>
      </c>
      <c r="AR121" s="25">
        <f>roro!FT121</f>
        <v>0</v>
      </c>
      <c r="AS121" s="25">
        <f>roro!FU121</f>
        <v>0</v>
      </c>
      <c r="AT121" s="25">
        <f>roro!FV121</f>
        <v>0</v>
      </c>
      <c r="AU121" s="25">
        <f>roro!FW121</f>
        <v>0</v>
      </c>
      <c r="AV121" s="25">
        <f t="shared" ref="AV121" si="232">D121+O121+Z121+AK121</f>
        <v>798</v>
      </c>
      <c r="AW121" s="25">
        <f t="shared" ref="AW121" si="233">E121+P121+AA121+AL121</f>
        <v>368</v>
      </c>
      <c r="AX121" s="25">
        <f t="shared" ref="AX121" si="234">F121+Q121+AB121+AM121</f>
        <v>180</v>
      </c>
      <c r="AY121" s="25">
        <f t="shared" ref="AY121" si="235">G121+R121+AC121+AN121</f>
        <v>112</v>
      </c>
      <c r="AZ121" s="25">
        <f t="shared" si="216"/>
        <v>34</v>
      </c>
      <c r="BA121" s="25">
        <f t="shared" si="217"/>
        <v>42</v>
      </c>
      <c r="BB121" s="25">
        <f t="shared" si="218"/>
        <v>430</v>
      </c>
      <c r="BC121" s="25">
        <f t="shared" si="219"/>
        <v>210</v>
      </c>
      <c r="BD121" s="25">
        <f t="shared" si="220"/>
        <v>38</v>
      </c>
      <c r="BE121" s="25">
        <f t="shared" si="221"/>
        <v>117</v>
      </c>
      <c r="BF121" s="25">
        <f t="shared" si="222"/>
        <v>65</v>
      </c>
    </row>
    <row r="122" spans="1:58" s="30" customFormat="1" ht="15" customHeight="1" x14ac:dyDescent="0.25">
      <c r="A122" s="46"/>
      <c r="B122" s="75"/>
      <c r="C122" s="47" t="s">
        <v>273</v>
      </c>
      <c r="D122" s="25">
        <f>roro!AK122</f>
        <v>0</v>
      </c>
      <c r="E122" s="25">
        <f>roro!AL122</f>
        <v>0</v>
      </c>
      <c r="F122" s="25">
        <f>roro!AM122</f>
        <v>0</v>
      </c>
      <c r="G122" s="25">
        <f>roro!AN122</f>
        <v>0</v>
      </c>
      <c r="H122" s="25">
        <f>roro!AO122</f>
        <v>0</v>
      </c>
      <c r="I122" s="25">
        <f>roro!AP122</f>
        <v>0</v>
      </c>
      <c r="J122" s="25">
        <f>roro!AQ122</f>
        <v>0</v>
      </c>
      <c r="K122" s="25">
        <f>roro!AR122</f>
        <v>0</v>
      </c>
      <c r="L122" s="25">
        <f>roro!AS122</f>
        <v>0</v>
      </c>
      <c r="M122" s="25">
        <f>roro!AT122</f>
        <v>0</v>
      </c>
      <c r="N122" s="25">
        <f>roro!AU122</f>
        <v>0</v>
      </c>
      <c r="O122" s="25">
        <f>roro!CC122</f>
        <v>0</v>
      </c>
      <c r="P122" s="25">
        <f>roro!CD122</f>
        <v>0</v>
      </c>
      <c r="Q122" s="25">
        <f>roro!CE122</f>
        <v>0</v>
      </c>
      <c r="R122" s="25">
        <f>roro!CF122</f>
        <v>0</v>
      </c>
      <c r="S122" s="25">
        <f>roro!CG122</f>
        <v>0</v>
      </c>
      <c r="T122" s="25">
        <f>roro!CH122</f>
        <v>0</v>
      </c>
      <c r="U122" s="25">
        <f>roro!CI122</f>
        <v>0</v>
      </c>
      <c r="V122" s="25">
        <f>roro!CJ122</f>
        <v>0</v>
      </c>
      <c r="W122" s="25">
        <f>roro!CK122</f>
        <v>0</v>
      </c>
      <c r="X122" s="25">
        <f>roro!CL122</f>
        <v>0</v>
      </c>
      <c r="Y122" s="25">
        <f>roro!CM122</f>
        <v>0</v>
      </c>
      <c r="Z122" s="25">
        <f>roro!DU122</f>
        <v>0</v>
      </c>
      <c r="AA122" s="25">
        <f>roro!DV122</f>
        <v>0</v>
      </c>
      <c r="AB122" s="25">
        <f>roro!DW122</f>
        <v>0</v>
      </c>
      <c r="AC122" s="25">
        <f>roro!DX122</f>
        <v>0</v>
      </c>
      <c r="AD122" s="25">
        <f>roro!DY122</f>
        <v>0</v>
      </c>
      <c r="AE122" s="25">
        <f>roro!DZ122</f>
        <v>0</v>
      </c>
      <c r="AF122" s="25">
        <f>roro!EA122</f>
        <v>0</v>
      </c>
      <c r="AG122" s="25">
        <f>roro!EB122</f>
        <v>0</v>
      </c>
      <c r="AH122" s="25">
        <f>roro!EC122</f>
        <v>0</v>
      </c>
      <c r="AI122" s="25">
        <f>roro!ED122</f>
        <v>0</v>
      </c>
      <c r="AJ122" s="25">
        <f>roro!EE122</f>
        <v>0</v>
      </c>
      <c r="AK122" s="25">
        <f>roro!FM122</f>
        <v>0</v>
      </c>
      <c r="AL122" s="25">
        <f>roro!FN122</f>
        <v>0</v>
      </c>
      <c r="AM122" s="25">
        <f>roro!FO122</f>
        <v>0</v>
      </c>
      <c r="AN122" s="25">
        <f>roro!FP122</f>
        <v>0</v>
      </c>
      <c r="AO122" s="25">
        <f>roro!FQ122</f>
        <v>0</v>
      </c>
      <c r="AP122" s="25">
        <f>roro!FR122</f>
        <v>0</v>
      </c>
      <c r="AQ122" s="25">
        <f>roro!FS122</f>
        <v>0</v>
      </c>
      <c r="AR122" s="25">
        <f>roro!FT122</f>
        <v>0</v>
      </c>
      <c r="AS122" s="25">
        <f>roro!FU122</f>
        <v>0</v>
      </c>
      <c r="AT122" s="25">
        <f>roro!FV122</f>
        <v>0</v>
      </c>
      <c r="AU122" s="25">
        <f>roro!FW122</f>
        <v>0</v>
      </c>
      <c r="AV122" s="25">
        <f t="shared" si="223"/>
        <v>0</v>
      </c>
      <c r="AW122" s="25">
        <f t="shared" si="224"/>
        <v>0</v>
      </c>
      <c r="AX122" s="25">
        <f t="shared" si="225"/>
        <v>0</v>
      </c>
      <c r="AY122" s="25">
        <f t="shared" si="226"/>
        <v>0</v>
      </c>
      <c r="AZ122" s="25">
        <f t="shared" si="216"/>
        <v>0</v>
      </c>
      <c r="BA122" s="25">
        <f t="shared" si="217"/>
        <v>0</v>
      </c>
      <c r="BB122" s="25">
        <f t="shared" si="218"/>
        <v>0</v>
      </c>
      <c r="BC122" s="25">
        <f t="shared" si="219"/>
        <v>0</v>
      </c>
      <c r="BD122" s="25">
        <f t="shared" si="220"/>
        <v>0</v>
      </c>
      <c r="BE122" s="25">
        <f t="shared" si="221"/>
        <v>0</v>
      </c>
      <c r="BF122" s="25">
        <f t="shared" si="222"/>
        <v>0</v>
      </c>
    </row>
    <row r="123" spans="1:58" s="30" customFormat="1" ht="15" customHeight="1" x14ac:dyDescent="0.25">
      <c r="A123" s="46"/>
      <c r="B123" s="75"/>
      <c r="C123" s="47" t="s">
        <v>274</v>
      </c>
      <c r="D123" s="25">
        <f>roro!AK123</f>
        <v>0</v>
      </c>
      <c r="E123" s="25">
        <f>roro!AL123</f>
        <v>0</v>
      </c>
      <c r="F123" s="25">
        <f>roro!AM123</f>
        <v>0</v>
      </c>
      <c r="G123" s="25">
        <f>roro!AN123</f>
        <v>0</v>
      </c>
      <c r="H123" s="25">
        <f>roro!AO123</f>
        <v>0</v>
      </c>
      <c r="I123" s="25">
        <f>roro!AP123</f>
        <v>0</v>
      </c>
      <c r="J123" s="25">
        <f>roro!AQ123</f>
        <v>0</v>
      </c>
      <c r="K123" s="25">
        <f>roro!AR123</f>
        <v>0</v>
      </c>
      <c r="L123" s="25">
        <f>roro!AS123</f>
        <v>0</v>
      </c>
      <c r="M123" s="25">
        <f>roro!AT123</f>
        <v>0</v>
      </c>
      <c r="N123" s="25">
        <f>roro!AU123</f>
        <v>0</v>
      </c>
      <c r="O123" s="25">
        <f>roro!CC123</f>
        <v>0</v>
      </c>
      <c r="P123" s="25">
        <f>roro!CD123</f>
        <v>0</v>
      </c>
      <c r="Q123" s="25">
        <f>roro!CE123</f>
        <v>0</v>
      </c>
      <c r="R123" s="25">
        <f>roro!CF123</f>
        <v>0</v>
      </c>
      <c r="S123" s="25">
        <f>roro!CG123</f>
        <v>0</v>
      </c>
      <c r="T123" s="25">
        <f>roro!CH123</f>
        <v>0</v>
      </c>
      <c r="U123" s="25">
        <f>roro!CI123</f>
        <v>0</v>
      </c>
      <c r="V123" s="25">
        <f>roro!CJ123</f>
        <v>0</v>
      </c>
      <c r="W123" s="25">
        <f>roro!CK123</f>
        <v>0</v>
      </c>
      <c r="X123" s="25">
        <f>roro!CL123</f>
        <v>0</v>
      </c>
      <c r="Y123" s="25">
        <f>roro!CM123</f>
        <v>0</v>
      </c>
      <c r="Z123" s="25">
        <f>roro!DU123</f>
        <v>0</v>
      </c>
      <c r="AA123" s="25">
        <f>roro!DV123</f>
        <v>0</v>
      </c>
      <c r="AB123" s="25">
        <f>roro!DW123</f>
        <v>0</v>
      </c>
      <c r="AC123" s="25">
        <f>roro!DX123</f>
        <v>0</v>
      </c>
      <c r="AD123" s="25">
        <f>roro!DY123</f>
        <v>0</v>
      </c>
      <c r="AE123" s="25">
        <f>roro!DZ123</f>
        <v>0</v>
      </c>
      <c r="AF123" s="25">
        <f>roro!EA123</f>
        <v>0</v>
      </c>
      <c r="AG123" s="25">
        <f>roro!EB123</f>
        <v>0</v>
      </c>
      <c r="AH123" s="25">
        <f>roro!EC123</f>
        <v>0</v>
      </c>
      <c r="AI123" s="25">
        <f>roro!ED123</f>
        <v>0</v>
      </c>
      <c r="AJ123" s="25">
        <f>roro!EE123</f>
        <v>0</v>
      </c>
      <c r="AK123" s="25">
        <f>roro!FM123</f>
        <v>0</v>
      </c>
      <c r="AL123" s="25">
        <f>roro!FN123</f>
        <v>0</v>
      </c>
      <c r="AM123" s="25">
        <f>roro!FO123</f>
        <v>0</v>
      </c>
      <c r="AN123" s="25">
        <f>roro!FP123</f>
        <v>0</v>
      </c>
      <c r="AO123" s="25">
        <f>roro!FQ123</f>
        <v>0</v>
      </c>
      <c r="AP123" s="25">
        <f>roro!FR123</f>
        <v>0</v>
      </c>
      <c r="AQ123" s="25">
        <f>roro!FS123</f>
        <v>0</v>
      </c>
      <c r="AR123" s="25">
        <f>roro!FT123</f>
        <v>0</v>
      </c>
      <c r="AS123" s="25">
        <f>roro!FU123</f>
        <v>0</v>
      </c>
      <c r="AT123" s="25">
        <f>roro!FV123</f>
        <v>0</v>
      </c>
      <c r="AU123" s="25">
        <f>roro!FW123</f>
        <v>0</v>
      </c>
      <c r="AV123" s="25">
        <f t="shared" si="223"/>
        <v>0</v>
      </c>
      <c r="AW123" s="25">
        <f t="shared" si="224"/>
        <v>0</v>
      </c>
      <c r="AX123" s="25">
        <f t="shared" si="225"/>
        <v>0</v>
      </c>
      <c r="AY123" s="25">
        <f t="shared" si="226"/>
        <v>0</v>
      </c>
      <c r="AZ123" s="25">
        <f t="shared" si="216"/>
        <v>0</v>
      </c>
      <c r="BA123" s="25">
        <f t="shared" si="217"/>
        <v>0</v>
      </c>
      <c r="BB123" s="25">
        <f t="shared" si="218"/>
        <v>0</v>
      </c>
      <c r="BC123" s="25">
        <f t="shared" si="219"/>
        <v>0</v>
      </c>
      <c r="BD123" s="25">
        <f t="shared" si="220"/>
        <v>0</v>
      </c>
      <c r="BE123" s="25">
        <f t="shared" si="221"/>
        <v>0</v>
      </c>
      <c r="BF123" s="25">
        <f t="shared" si="222"/>
        <v>0</v>
      </c>
    </row>
    <row r="124" spans="1:58" s="30" customFormat="1" ht="15" customHeight="1" x14ac:dyDescent="0.25">
      <c r="A124" s="46"/>
      <c r="B124" s="75"/>
      <c r="C124" s="45" t="s">
        <v>420</v>
      </c>
      <c r="D124" s="25">
        <f>roro!AK124</f>
        <v>0</v>
      </c>
      <c r="E124" s="25">
        <f>roro!AL124</f>
        <v>0</v>
      </c>
      <c r="F124" s="25">
        <f>roro!AM124</f>
        <v>0</v>
      </c>
      <c r="G124" s="25">
        <f>roro!AN124</f>
        <v>0</v>
      </c>
      <c r="H124" s="25">
        <f>roro!AO124</f>
        <v>0</v>
      </c>
      <c r="I124" s="25">
        <f>roro!AP124</f>
        <v>0</v>
      </c>
      <c r="J124" s="25">
        <f>roro!AQ124</f>
        <v>0</v>
      </c>
      <c r="K124" s="25">
        <f>roro!AR124</f>
        <v>0</v>
      </c>
      <c r="L124" s="25">
        <f>roro!AS124</f>
        <v>0</v>
      </c>
      <c r="M124" s="25">
        <f>roro!AT124</f>
        <v>0</v>
      </c>
      <c r="N124" s="25">
        <f>roro!AU124</f>
        <v>0</v>
      </c>
      <c r="O124" s="25">
        <f>roro!CC124</f>
        <v>0</v>
      </c>
      <c r="P124" s="25">
        <f>roro!CD124</f>
        <v>0</v>
      </c>
      <c r="Q124" s="25">
        <f>roro!CE124</f>
        <v>0</v>
      </c>
      <c r="R124" s="25">
        <f>roro!CF124</f>
        <v>0</v>
      </c>
      <c r="S124" s="25">
        <f>roro!CG124</f>
        <v>0</v>
      </c>
      <c r="T124" s="25">
        <f>roro!CH124</f>
        <v>0</v>
      </c>
      <c r="U124" s="25">
        <f>roro!CI124</f>
        <v>0</v>
      </c>
      <c r="V124" s="25">
        <f>roro!CJ124</f>
        <v>0</v>
      </c>
      <c r="W124" s="25">
        <f>roro!CK124</f>
        <v>0</v>
      </c>
      <c r="X124" s="25">
        <f>roro!CL124</f>
        <v>0</v>
      </c>
      <c r="Y124" s="25">
        <f>roro!CM124</f>
        <v>0</v>
      </c>
      <c r="Z124" s="25">
        <f>roro!DU124</f>
        <v>0</v>
      </c>
      <c r="AA124" s="25">
        <f>roro!DV124</f>
        <v>0</v>
      </c>
      <c r="AB124" s="25">
        <f>roro!DW124</f>
        <v>0</v>
      </c>
      <c r="AC124" s="25">
        <f>roro!DX124</f>
        <v>0</v>
      </c>
      <c r="AD124" s="25">
        <f>roro!DY124</f>
        <v>0</v>
      </c>
      <c r="AE124" s="25">
        <f>roro!DZ124</f>
        <v>0</v>
      </c>
      <c r="AF124" s="25">
        <f>roro!EA124</f>
        <v>0</v>
      </c>
      <c r="AG124" s="25">
        <f>roro!EB124</f>
        <v>0</v>
      </c>
      <c r="AH124" s="25">
        <f>roro!EC124</f>
        <v>0</v>
      </c>
      <c r="AI124" s="25">
        <f>roro!ED124</f>
        <v>0</v>
      </c>
      <c r="AJ124" s="25">
        <f>roro!EE124</f>
        <v>0</v>
      </c>
      <c r="AK124" s="25">
        <f>roro!FM124</f>
        <v>0</v>
      </c>
      <c r="AL124" s="25">
        <f>roro!FN124</f>
        <v>0</v>
      </c>
      <c r="AM124" s="25">
        <f>roro!FO124</f>
        <v>0</v>
      </c>
      <c r="AN124" s="25">
        <f>roro!FP124</f>
        <v>0</v>
      </c>
      <c r="AO124" s="25">
        <f>roro!FQ124</f>
        <v>0</v>
      </c>
      <c r="AP124" s="25">
        <f>roro!FR124</f>
        <v>0</v>
      </c>
      <c r="AQ124" s="25">
        <f>roro!FS124</f>
        <v>0</v>
      </c>
      <c r="AR124" s="25">
        <f>roro!FT124</f>
        <v>0</v>
      </c>
      <c r="AS124" s="25">
        <f>roro!FU124</f>
        <v>0</v>
      </c>
      <c r="AT124" s="25">
        <f>roro!FV124</f>
        <v>0</v>
      </c>
      <c r="AU124" s="25">
        <f>roro!FW124</f>
        <v>0</v>
      </c>
      <c r="AV124" s="25">
        <f t="shared" si="223"/>
        <v>0</v>
      </c>
      <c r="AW124" s="25">
        <f t="shared" si="224"/>
        <v>0</v>
      </c>
      <c r="AX124" s="25">
        <f t="shared" si="225"/>
        <v>0</v>
      </c>
      <c r="AY124" s="25">
        <f t="shared" si="226"/>
        <v>0</v>
      </c>
      <c r="AZ124" s="25">
        <f t="shared" si="216"/>
        <v>0</v>
      </c>
      <c r="BA124" s="25">
        <f t="shared" si="217"/>
        <v>0</v>
      </c>
      <c r="BB124" s="25">
        <f t="shared" si="218"/>
        <v>0</v>
      </c>
      <c r="BC124" s="25">
        <f t="shared" si="219"/>
        <v>0</v>
      </c>
      <c r="BD124" s="25">
        <f t="shared" si="220"/>
        <v>0</v>
      </c>
      <c r="BE124" s="25">
        <f t="shared" si="221"/>
        <v>0</v>
      </c>
      <c r="BF124" s="25">
        <f t="shared" si="222"/>
        <v>0</v>
      </c>
    </row>
    <row r="125" spans="1:58" s="30" customFormat="1" ht="15" customHeight="1" x14ac:dyDescent="0.25">
      <c r="A125" s="46"/>
      <c r="B125" s="75"/>
      <c r="C125" s="47" t="s">
        <v>275</v>
      </c>
      <c r="D125" s="25">
        <f>roro!AK125</f>
        <v>0</v>
      </c>
      <c r="E125" s="25">
        <f>roro!AL125</f>
        <v>0</v>
      </c>
      <c r="F125" s="25">
        <f>roro!AM125</f>
        <v>0</v>
      </c>
      <c r="G125" s="25">
        <f>roro!AN125</f>
        <v>0</v>
      </c>
      <c r="H125" s="25">
        <f>roro!AO125</f>
        <v>0</v>
      </c>
      <c r="I125" s="25">
        <f>roro!AP125</f>
        <v>0</v>
      </c>
      <c r="J125" s="25">
        <f>roro!AQ125</f>
        <v>0</v>
      </c>
      <c r="K125" s="25">
        <f>roro!AR125</f>
        <v>0</v>
      </c>
      <c r="L125" s="25">
        <f>roro!AS125</f>
        <v>0</v>
      </c>
      <c r="M125" s="25">
        <f>roro!AT125</f>
        <v>0</v>
      </c>
      <c r="N125" s="25">
        <f>roro!AU125</f>
        <v>0</v>
      </c>
      <c r="O125" s="25">
        <f>roro!CC125</f>
        <v>0</v>
      </c>
      <c r="P125" s="25">
        <f>roro!CD125</f>
        <v>0</v>
      </c>
      <c r="Q125" s="25">
        <f>roro!CE125</f>
        <v>0</v>
      </c>
      <c r="R125" s="25">
        <f>roro!CF125</f>
        <v>0</v>
      </c>
      <c r="S125" s="25">
        <f>roro!CG125</f>
        <v>0</v>
      </c>
      <c r="T125" s="25">
        <f>roro!CH125</f>
        <v>0</v>
      </c>
      <c r="U125" s="25">
        <f>roro!CI125</f>
        <v>0</v>
      </c>
      <c r="V125" s="25">
        <f>roro!CJ125</f>
        <v>0</v>
      </c>
      <c r="W125" s="25">
        <f>roro!CK125</f>
        <v>0</v>
      </c>
      <c r="X125" s="25">
        <f>roro!CL125</f>
        <v>0</v>
      </c>
      <c r="Y125" s="25">
        <f>roro!CM125</f>
        <v>0</v>
      </c>
      <c r="Z125" s="25">
        <f>roro!DU125</f>
        <v>0</v>
      </c>
      <c r="AA125" s="25">
        <f>roro!DV125</f>
        <v>0</v>
      </c>
      <c r="AB125" s="25">
        <f>roro!DW125</f>
        <v>0</v>
      </c>
      <c r="AC125" s="25">
        <f>roro!DX125</f>
        <v>0</v>
      </c>
      <c r="AD125" s="25">
        <f>roro!DY125</f>
        <v>0</v>
      </c>
      <c r="AE125" s="25">
        <f>roro!DZ125</f>
        <v>0</v>
      </c>
      <c r="AF125" s="25">
        <f>roro!EA125</f>
        <v>0</v>
      </c>
      <c r="AG125" s="25">
        <f>roro!EB125</f>
        <v>0</v>
      </c>
      <c r="AH125" s="25">
        <f>roro!EC125</f>
        <v>0</v>
      </c>
      <c r="AI125" s="25">
        <f>roro!ED125</f>
        <v>0</v>
      </c>
      <c r="AJ125" s="25">
        <f>roro!EE125</f>
        <v>0</v>
      </c>
      <c r="AK125" s="25">
        <f>roro!FM125</f>
        <v>0</v>
      </c>
      <c r="AL125" s="25">
        <f>roro!FN125</f>
        <v>0</v>
      </c>
      <c r="AM125" s="25">
        <f>roro!FO125</f>
        <v>0</v>
      </c>
      <c r="AN125" s="25">
        <f>roro!FP125</f>
        <v>0</v>
      </c>
      <c r="AO125" s="25">
        <f>roro!FQ125</f>
        <v>0</v>
      </c>
      <c r="AP125" s="25">
        <f>roro!FR125</f>
        <v>0</v>
      </c>
      <c r="AQ125" s="25">
        <f>roro!FS125</f>
        <v>0</v>
      </c>
      <c r="AR125" s="25">
        <f>roro!FT125</f>
        <v>0</v>
      </c>
      <c r="AS125" s="25">
        <f>roro!FU125</f>
        <v>0</v>
      </c>
      <c r="AT125" s="25">
        <f>roro!FV125</f>
        <v>0</v>
      </c>
      <c r="AU125" s="25">
        <f>roro!FW125</f>
        <v>0</v>
      </c>
      <c r="AV125" s="25">
        <f t="shared" ref="AV125" si="236">D125+O125+Z125+AK125</f>
        <v>0</v>
      </c>
      <c r="AW125" s="25">
        <f t="shared" ref="AW125" si="237">E125+P125+AA125+AL125</f>
        <v>0</v>
      </c>
      <c r="AX125" s="25">
        <f t="shared" ref="AX125" si="238">F125+Q125+AB125+AM125</f>
        <v>0</v>
      </c>
      <c r="AY125" s="25">
        <f t="shared" ref="AY125" si="239">G125+R125+AC125+AN125</f>
        <v>0</v>
      </c>
      <c r="AZ125" s="25">
        <f t="shared" si="216"/>
        <v>0</v>
      </c>
      <c r="BA125" s="25">
        <f t="shared" si="217"/>
        <v>0</v>
      </c>
      <c r="BB125" s="25">
        <f t="shared" si="218"/>
        <v>0</v>
      </c>
      <c r="BC125" s="25">
        <f t="shared" si="219"/>
        <v>0</v>
      </c>
      <c r="BD125" s="25">
        <f t="shared" si="220"/>
        <v>0</v>
      </c>
      <c r="BE125" s="25">
        <f t="shared" si="221"/>
        <v>0</v>
      </c>
      <c r="BF125" s="25">
        <f t="shared" si="222"/>
        <v>0</v>
      </c>
    </row>
    <row r="126" spans="1:58" s="30" customFormat="1" ht="15" customHeight="1" x14ac:dyDescent="0.25">
      <c r="A126" s="46"/>
      <c r="B126" s="75"/>
      <c r="C126" s="47" t="s">
        <v>276</v>
      </c>
      <c r="D126" s="25">
        <f>roro!AK126</f>
        <v>0</v>
      </c>
      <c r="E126" s="25">
        <f>roro!AL126</f>
        <v>0</v>
      </c>
      <c r="F126" s="25">
        <f>roro!AM126</f>
        <v>0</v>
      </c>
      <c r="G126" s="25">
        <f>roro!AN126</f>
        <v>0</v>
      </c>
      <c r="H126" s="25">
        <f>roro!AO126</f>
        <v>0</v>
      </c>
      <c r="I126" s="25">
        <f>roro!AP126</f>
        <v>0</v>
      </c>
      <c r="J126" s="25">
        <f>roro!AQ126</f>
        <v>0</v>
      </c>
      <c r="K126" s="25">
        <f>roro!AR126</f>
        <v>0</v>
      </c>
      <c r="L126" s="25">
        <f>roro!AS126</f>
        <v>0</v>
      </c>
      <c r="M126" s="25">
        <f>roro!AT126</f>
        <v>0</v>
      </c>
      <c r="N126" s="25">
        <f>roro!AU126</f>
        <v>0</v>
      </c>
      <c r="O126" s="25">
        <f>roro!CC126</f>
        <v>0</v>
      </c>
      <c r="P126" s="25">
        <f>roro!CD126</f>
        <v>0</v>
      </c>
      <c r="Q126" s="25">
        <f>roro!CE126</f>
        <v>0</v>
      </c>
      <c r="R126" s="25">
        <f>roro!CF126</f>
        <v>0</v>
      </c>
      <c r="S126" s="25">
        <f>roro!CG126</f>
        <v>0</v>
      </c>
      <c r="T126" s="25">
        <f>roro!CH126</f>
        <v>0</v>
      </c>
      <c r="U126" s="25">
        <f>roro!CI126</f>
        <v>0</v>
      </c>
      <c r="V126" s="25">
        <f>roro!CJ126</f>
        <v>0</v>
      </c>
      <c r="W126" s="25">
        <f>roro!CK126</f>
        <v>0</v>
      </c>
      <c r="X126" s="25">
        <f>roro!CL126</f>
        <v>0</v>
      </c>
      <c r="Y126" s="25">
        <f>roro!CM126</f>
        <v>0</v>
      </c>
      <c r="Z126" s="25">
        <f>roro!DU126</f>
        <v>0</v>
      </c>
      <c r="AA126" s="25">
        <f>roro!DV126</f>
        <v>0</v>
      </c>
      <c r="AB126" s="25">
        <f>roro!DW126</f>
        <v>0</v>
      </c>
      <c r="AC126" s="25">
        <f>roro!DX126</f>
        <v>0</v>
      </c>
      <c r="AD126" s="25">
        <f>roro!DY126</f>
        <v>0</v>
      </c>
      <c r="AE126" s="25">
        <f>roro!DZ126</f>
        <v>0</v>
      </c>
      <c r="AF126" s="25">
        <f>roro!EA126</f>
        <v>0</v>
      </c>
      <c r="AG126" s="25">
        <f>roro!EB126</f>
        <v>0</v>
      </c>
      <c r="AH126" s="25">
        <f>roro!EC126</f>
        <v>0</v>
      </c>
      <c r="AI126" s="25">
        <f>roro!ED126</f>
        <v>0</v>
      </c>
      <c r="AJ126" s="25">
        <f>roro!EE126</f>
        <v>0</v>
      </c>
      <c r="AK126" s="25">
        <f>roro!FM126</f>
        <v>0</v>
      </c>
      <c r="AL126" s="25">
        <f>roro!FN126</f>
        <v>0</v>
      </c>
      <c r="AM126" s="25">
        <f>roro!FO126</f>
        <v>0</v>
      </c>
      <c r="AN126" s="25">
        <f>roro!FP126</f>
        <v>0</v>
      </c>
      <c r="AO126" s="25">
        <f>roro!FQ126</f>
        <v>0</v>
      </c>
      <c r="AP126" s="25">
        <f>roro!FR126</f>
        <v>0</v>
      </c>
      <c r="AQ126" s="25">
        <f>roro!FS126</f>
        <v>0</v>
      </c>
      <c r="AR126" s="25">
        <f>roro!FT126</f>
        <v>0</v>
      </c>
      <c r="AS126" s="25">
        <f>roro!FU126</f>
        <v>0</v>
      </c>
      <c r="AT126" s="25">
        <f>roro!FV126</f>
        <v>0</v>
      </c>
      <c r="AU126" s="25">
        <f>roro!FW126</f>
        <v>0</v>
      </c>
      <c r="AV126" s="25">
        <f t="shared" ref="AV126" si="240">D126+O126+Z126+AK126</f>
        <v>0</v>
      </c>
      <c r="AW126" s="25">
        <f t="shared" ref="AW126" si="241">E126+P126+AA126+AL126</f>
        <v>0</v>
      </c>
      <c r="AX126" s="25">
        <f t="shared" ref="AX126" si="242">F126+Q126+AB126+AM126</f>
        <v>0</v>
      </c>
      <c r="AY126" s="25">
        <f t="shared" ref="AY126" si="243">G126+R126+AC126+AN126</f>
        <v>0</v>
      </c>
      <c r="AZ126" s="25">
        <f t="shared" si="216"/>
        <v>0</v>
      </c>
      <c r="BA126" s="25">
        <f t="shared" si="217"/>
        <v>0</v>
      </c>
      <c r="BB126" s="25">
        <f t="shared" si="218"/>
        <v>0</v>
      </c>
      <c r="BC126" s="25">
        <f t="shared" si="219"/>
        <v>0</v>
      </c>
      <c r="BD126" s="25">
        <f t="shared" si="220"/>
        <v>0</v>
      </c>
      <c r="BE126" s="25">
        <f t="shared" si="221"/>
        <v>0</v>
      </c>
      <c r="BF126" s="25">
        <f t="shared" si="222"/>
        <v>0</v>
      </c>
    </row>
    <row r="127" spans="1:58" s="30" customFormat="1" ht="15" customHeight="1" x14ac:dyDescent="0.25">
      <c r="A127" s="46"/>
      <c r="B127" s="75"/>
      <c r="C127" s="45" t="s">
        <v>74</v>
      </c>
      <c r="D127" s="25">
        <f>roro!AK127</f>
        <v>137</v>
      </c>
      <c r="E127" s="25">
        <f>roro!AL127</f>
        <v>59</v>
      </c>
      <c r="F127" s="25">
        <f>roro!AM127</f>
        <v>37</v>
      </c>
      <c r="G127" s="25">
        <f>roro!AN127</f>
        <v>0</v>
      </c>
      <c r="H127" s="25">
        <f>roro!AO127</f>
        <v>7</v>
      </c>
      <c r="I127" s="25">
        <f>roro!AP127</f>
        <v>15</v>
      </c>
      <c r="J127" s="25">
        <f>roro!AQ127</f>
        <v>78</v>
      </c>
      <c r="K127" s="25">
        <f>roro!AR127</f>
        <v>26</v>
      </c>
      <c r="L127" s="25">
        <f>roro!AS127</f>
        <v>1</v>
      </c>
      <c r="M127" s="25">
        <f>roro!AT127</f>
        <v>7</v>
      </c>
      <c r="N127" s="25">
        <f>roro!AU127</f>
        <v>44</v>
      </c>
      <c r="O127" s="25">
        <f>roro!CC127</f>
        <v>160</v>
      </c>
      <c r="P127" s="25">
        <f>roro!CD127</f>
        <v>72</v>
      </c>
      <c r="Q127" s="25">
        <f>roro!CE127</f>
        <v>43</v>
      </c>
      <c r="R127" s="25">
        <f>roro!CF127</f>
        <v>2</v>
      </c>
      <c r="S127" s="25">
        <f>roro!CG127</f>
        <v>7</v>
      </c>
      <c r="T127" s="25">
        <f>roro!CH127</f>
        <v>20</v>
      </c>
      <c r="U127" s="25">
        <f>roro!CI127</f>
        <v>88</v>
      </c>
      <c r="V127" s="25">
        <f>roro!CJ127</f>
        <v>33</v>
      </c>
      <c r="W127" s="25">
        <f>roro!CK127</f>
        <v>1</v>
      </c>
      <c r="X127" s="25">
        <f>roro!CL127</f>
        <v>11</v>
      </c>
      <c r="Y127" s="25">
        <f>roro!CM127</f>
        <v>43</v>
      </c>
      <c r="Z127" s="25">
        <f>roro!DU127</f>
        <v>148</v>
      </c>
      <c r="AA127" s="25">
        <f>roro!DV127</f>
        <v>75</v>
      </c>
      <c r="AB127" s="25">
        <f>roro!DW127</f>
        <v>37</v>
      </c>
      <c r="AC127" s="25">
        <f>roro!DX127</f>
        <v>3</v>
      </c>
      <c r="AD127" s="25">
        <f>roro!DY127</f>
        <v>7</v>
      </c>
      <c r="AE127" s="25">
        <f>roro!DZ127</f>
        <v>28</v>
      </c>
      <c r="AF127" s="25">
        <f>roro!EA127</f>
        <v>73</v>
      </c>
      <c r="AG127" s="25">
        <f>roro!EB127</f>
        <v>20</v>
      </c>
      <c r="AH127" s="25">
        <f>roro!EC127</f>
        <v>2</v>
      </c>
      <c r="AI127" s="25">
        <f>roro!ED127</f>
        <v>5</v>
      </c>
      <c r="AJ127" s="25">
        <f>roro!EE127</f>
        <v>46</v>
      </c>
      <c r="AK127" s="25">
        <f>roro!FM127</f>
        <v>0</v>
      </c>
      <c r="AL127" s="25">
        <f>roro!FN127</f>
        <v>0</v>
      </c>
      <c r="AM127" s="25">
        <f>roro!FO127</f>
        <v>0</v>
      </c>
      <c r="AN127" s="25">
        <f>roro!FP127</f>
        <v>0</v>
      </c>
      <c r="AO127" s="25">
        <f>roro!FQ127</f>
        <v>0</v>
      </c>
      <c r="AP127" s="25">
        <f>roro!FR127</f>
        <v>0</v>
      </c>
      <c r="AQ127" s="25">
        <f>roro!FS127</f>
        <v>0</v>
      </c>
      <c r="AR127" s="25">
        <f>roro!FT127</f>
        <v>0</v>
      </c>
      <c r="AS127" s="25">
        <f>roro!FU127</f>
        <v>0</v>
      </c>
      <c r="AT127" s="25">
        <f>roro!FV127</f>
        <v>0</v>
      </c>
      <c r="AU127" s="25">
        <f>roro!FW127</f>
        <v>0</v>
      </c>
      <c r="AV127" s="25">
        <f t="shared" ref="AV127:AV135" si="244">D127+O127+Z127+AK127</f>
        <v>445</v>
      </c>
      <c r="AW127" s="25">
        <f t="shared" ref="AW127:AW135" si="245">E127+P127+AA127+AL127</f>
        <v>206</v>
      </c>
      <c r="AX127" s="25">
        <f t="shared" ref="AX127:AX135" si="246">F127+Q127+AB127+AM127</f>
        <v>117</v>
      </c>
      <c r="AY127" s="25">
        <f t="shared" ref="AY127:AY135" si="247">G127+R127+AC127+AN127</f>
        <v>5</v>
      </c>
      <c r="AZ127" s="25">
        <f t="shared" si="216"/>
        <v>21</v>
      </c>
      <c r="BA127" s="25">
        <f t="shared" si="217"/>
        <v>63</v>
      </c>
      <c r="BB127" s="25">
        <f t="shared" si="218"/>
        <v>239</v>
      </c>
      <c r="BC127" s="25">
        <f t="shared" si="219"/>
        <v>79</v>
      </c>
      <c r="BD127" s="25">
        <f t="shared" si="220"/>
        <v>4</v>
      </c>
      <c r="BE127" s="25">
        <f t="shared" si="221"/>
        <v>23</v>
      </c>
      <c r="BF127" s="25">
        <f t="shared" si="222"/>
        <v>133</v>
      </c>
    </row>
    <row r="128" spans="1:58" s="30" customFormat="1" ht="15" customHeight="1" x14ac:dyDescent="0.25">
      <c r="A128" s="46"/>
      <c r="B128" s="75"/>
      <c r="C128" s="47" t="s">
        <v>277</v>
      </c>
      <c r="D128" s="25">
        <f>roro!AK128</f>
        <v>137</v>
      </c>
      <c r="E128" s="25">
        <f>roro!AL128</f>
        <v>59</v>
      </c>
      <c r="F128" s="25">
        <f>roro!AM128</f>
        <v>37</v>
      </c>
      <c r="G128" s="25">
        <f>roro!AN128</f>
        <v>0</v>
      </c>
      <c r="H128" s="25">
        <f>roro!AO128</f>
        <v>7</v>
      </c>
      <c r="I128" s="25">
        <f>roro!AP128</f>
        <v>15</v>
      </c>
      <c r="J128" s="25">
        <f>roro!AQ128</f>
        <v>78</v>
      </c>
      <c r="K128" s="25">
        <f>roro!AR128</f>
        <v>26</v>
      </c>
      <c r="L128" s="25">
        <f>roro!AS128</f>
        <v>1</v>
      </c>
      <c r="M128" s="25">
        <f>roro!AT128</f>
        <v>7</v>
      </c>
      <c r="N128" s="25">
        <f>roro!AU128</f>
        <v>44</v>
      </c>
      <c r="O128" s="25">
        <f>roro!CC128</f>
        <v>160</v>
      </c>
      <c r="P128" s="25">
        <f>roro!CD128</f>
        <v>72</v>
      </c>
      <c r="Q128" s="25">
        <f>roro!CE128</f>
        <v>43</v>
      </c>
      <c r="R128" s="25">
        <f>roro!CF128</f>
        <v>2</v>
      </c>
      <c r="S128" s="25">
        <f>roro!CG128</f>
        <v>7</v>
      </c>
      <c r="T128" s="25">
        <f>roro!CH128</f>
        <v>20</v>
      </c>
      <c r="U128" s="25">
        <f>roro!CI128</f>
        <v>88</v>
      </c>
      <c r="V128" s="25">
        <f>roro!CJ128</f>
        <v>33</v>
      </c>
      <c r="W128" s="25">
        <f>roro!CK128</f>
        <v>1</v>
      </c>
      <c r="X128" s="25">
        <f>roro!CL128</f>
        <v>11</v>
      </c>
      <c r="Y128" s="25">
        <f>roro!CM128</f>
        <v>43</v>
      </c>
      <c r="Z128" s="25">
        <f>roro!DU128</f>
        <v>148</v>
      </c>
      <c r="AA128" s="25">
        <f>roro!DV128</f>
        <v>75</v>
      </c>
      <c r="AB128" s="25">
        <f>roro!DW128</f>
        <v>37</v>
      </c>
      <c r="AC128" s="25">
        <f>roro!DX128</f>
        <v>3</v>
      </c>
      <c r="AD128" s="25">
        <f>roro!DY128</f>
        <v>7</v>
      </c>
      <c r="AE128" s="25">
        <f>roro!DZ128</f>
        <v>28</v>
      </c>
      <c r="AF128" s="25">
        <f>roro!EA128</f>
        <v>73</v>
      </c>
      <c r="AG128" s="25">
        <f>roro!EB128</f>
        <v>20</v>
      </c>
      <c r="AH128" s="25">
        <f>roro!EC128</f>
        <v>2</v>
      </c>
      <c r="AI128" s="25">
        <f>roro!ED128</f>
        <v>5</v>
      </c>
      <c r="AJ128" s="25">
        <f>roro!EE128</f>
        <v>46</v>
      </c>
      <c r="AK128" s="25">
        <f>roro!FM128</f>
        <v>0</v>
      </c>
      <c r="AL128" s="25">
        <f>roro!FN128</f>
        <v>0</v>
      </c>
      <c r="AM128" s="25">
        <f>roro!FO128</f>
        <v>0</v>
      </c>
      <c r="AN128" s="25">
        <f>roro!FP128</f>
        <v>0</v>
      </c>
      <c r="AO128" s="25">
        <f>roro!FQ128</f>
        <v>0</v>
      </c>
      <c r="AP128" s="25">
        <f>roro!FR128</f>
        <v>0</v>
      </c>
      <c r="AQ128" s="25">
        <f>roro!FS128</f>
        <v>0</v>
      </c>
      <c r="AR128" s="25">
        <f>roro!FT128</f>
        <v>0</v>
      </c>
      <c r="AS128" s="25">
        <f>roro!FU128</f>
        <v>0</v>
      </c>
      <c r="AT128" s="25">
        <f>roro!FV128</f>
        <v>0</v>
      </c>
      <c r="AU128" s="25">
        <f>roro!FW128</f>
        <v>0</v>
      </c>
      <c r="AV128" s="25">
        <f t="shared" ref="AV128" si="248">D128+O128+Z128+AK128</f>
        <v>445</v>
      </c>
      <c r="AW128" s="25">
        <f t="shared" ref="AW128" si="249">E128+P128+AA128+AL128</f>
        <v>206</v>
      </c>
      <c r="AX128" s="25">
        <f t="shared" ref="AX128" si="250">F128+Q128+AB128+AM128</f>
        <v>117</v>
      </c>
      <c r="AY128" s="25">
        <f t="shared" ref="AY128" si="251">G128+R128+AC128+AN128</f>
        <v>5</v>
      </c>
      <c r="AZ128" s="25">
        <f t="shared" si="216"/>
        <v>21</v>
      </c>
      <c r="BA128" s="25">
        <f t="shared" si="217"/>
        <v>63</v>
      </c>
      <c r="BB128" s="25">
        <f t="shared" si="218"/>
        <v>239</v>
      </c>
      <c r="BC128" s="25">
        <f t="shared" si="219"/>
        <v>79</v>
      </c>
      <c r="BD128" s="25">
        <f t="shared" si="220"/>
        <v>4</v>
      </c>
      <c r="BE128" s="25">
        <f t="shared" si="221"/>
        <v>23</v>
      </c>
      <c r="BF128" s="25">
        <f t="shared" si="222"/>
        <v>133</v>
      </c>
    </row>
    <row r="129" spans="1:58" s="30" customFormat="1" ht="15" customHeight="1" x14ac:dyDescent="0.25">
      <c r="A129" s="46"/>
      <c r="B129" s="75"/>
      <c r="C129" s="47" t="s">
        <v>278</v>
      </c>
      <c r="D129" s="25">
        <f>roro!AK129</f>
        <v>0</v>
      </c>
      <c r="E129" s="25">
        <f>roro!AL129</f>
        <v>0</v>
      </c>
      <c r="F129" s="25">
        <f>roro!AM129</f>
        <v>0</v>
      </c>
      <c r="G129" s="25">
        <f>roro!AN129</f>
        <v>0</v>
      </c>
      <c r="H129" s="25">
        <f>roro!AO129</f>
        <v>0</v>
      </c>
      <c r="I129" s="25">
        <f>roro!AP129</f>
        <v>0</v>
      </c>
      <c r="J129" s="25">
        <f>roro!AQ129</f>
        <v>0</v>
      </c>
      <c r="K129" s="25">
        <f>roro!AR129</f>
        <v>0</v>
      </c>
      <c r="L129" s="25">
        <f>roro!AS129</f>
        <v>0</v>
      </c>
      <c r="M129" s="25">
        <f>roro!AT129</f>
        <v>0</v>
      </c>
      <c r="N129" s="25">
        <f>roro!AU129</f>
        <v>0</v>
      </c>
      <c r="O129" s="25">
        <f>roro!CC129</f>
        <v>0</v>
      </c>
      <c r="P129" s="25">
        <f>roro!CD129</f>
        <v>0</v>
      </c>
      <c r="Q129" s="25">
        <f>roro!CE129</f>
        <v>0</v>
      </c>
      <c r="R129" s="25">
        <f>roro!CF129</f>
        <v>0</v>
      </c>
      <c r="S129" s="25">
        <f>roro!CG129</f>
        <v>0</v>
      </c>
      <c r="T129" s="25">
        <f>roro!CH129</f>
        <v>0</v>
      </c>
      <c r="U129" s="25">
        <f>roro!CI129</f>
        <v>0</v>
      </c>
      <c r="V129" s="25">
        <f>roro!CJ129</f>
        <v>0</v>
      </c>
      <c r="W129" s="25">
        <f>roro!CK129</f>
        <v>0</v>
      </c>
      <c r="X129" s="25">
        <f>roro!CL129</f>
        <v>0</v>
      </c>
      <c r="Y129" s="25">
        <f>roro!CM129</f>
        <v>0</v>
      </c>
      <c r="Z129" s="25">
        <f>roro!DU129</f>
        <v>0</v>
      </c>
      <c r="AA129" s="25">
        <f>roro!DV129</f>
        <v>0</v>
      </c>
      <c r="AB129" s="25">
        <f>roro!DW129</f>
        <v>0</v>
      </c>
      <c r="AC129" s="25">
        <f>roro!DX129</f>
        <v>0</v>
      </c>
      <c r="AD129" s="25">
        <f>roro!DY129</f>
        <v>0</v>
      </c>
      <c r="AE129" s="25">
        <f>roro!DZ129</f>
        <v>0</v>
      </c>
      <c r="AF129" s="25">
        <f>roro!EA129</f>
        <v>0</v>
      </c>
      <c r="AG129" s="25">
        <f>roro!EB129</f>
        <v>0</v>
      </c>
      <c r="AH129" s="25">
        <f>roro!EC129</f>
        <v>0</v>
      </c>
      <c r="AI129" s="25">
        <f>roro!ED129</f>
        <v>0</v>
      </c>
      <c r="AJ129" s="25">
        <f>roro!EE129</f>
        <v>0</v>
      </c>
      <c r="AK129" s="25">
        <f>roro!FM129</f>
        <v>0</v>
      </c>
      <c r="AL129" s="25">
        <f>roro!FN129</f>
        <v>0</v>
      </c>
      <c r="AM129" s="25">
        <f>roro!FO129</f>
        <v>0</v>
      </c>
      <c r="AN129" s="25">
        <f>roro!FP129</f>
        <v>0</v>
      </c>
      <c r="AO129" s="25">
        <f>roro!FQ129</f>
        <v>0</v>
      </c>
      <c r="AP129" s="25">
        <f>roro!FR129</f>
        <v>0</v>
      </c>
      <c r="AQ129" s="25">
        <f>roro!FS129</f>
        <v>0</v>
      </c>
      <c r="AR129" s="25">
        <f>roro!FT129</f>
        <v>0</v>
      </c>
      <c r="AS129" s="25">
        <f>roro!FU129</f>
        <v>0</v>
      </c>
      <c r="AT129" s="25">
        <f>roro!FV129</f>
        <v>0</v>
      </c>
      <c r="AU129" s="25">
        <f>roro!FW129</f>
        <v>0</v>
      </c>
      <c r="AV129" s="25">
        <f t="shared" si="244"/>
        <v>0</v>
      </c>
      <c r="AW129" s="25">
        <f t="shared" si="245"/>
        <v>0</v>
      </c>
      <c r="AX129" s="25">
        <f t="shared" si="246"/>
        <v>0</v>
      </c>
      <c r="AY129" s="25">
        <f t="shared" si="247"/>
        <v>0</v>
      </c>
      <c r="AZ129" s="25">
        <f t="shared" si="216"/>
        <v>0</v>
      </c>
      <c r="BA129" s="25">
        <f t="shared" si="217"/>
        <v>0</v>
      </c>
      <c r="BB129" s="25">
        <f t="shared" si="218"/>
        <v>0</v>
      </c>
      <c r="BC129" s="25">
        <f t="shared" si="219"/>
        <v>0</v>
      </c>
      <c r="BD129" s="25">
        <f t="shared" si="220"/>
        <v>0</v>
      </c>
      <c r="BE129" s="25">
        <f t="shared" si="221"/>
        <v>0</v>
      </c>
      <c r="BF129" s="25">
        <f t="shared" si="222"/>
        <v>0</v>
      </c>
    </row>
    <row r="130" spans="1:58" s="30" customFormat="1" ht="15" customHeight="1" x14ac:dyDescent="0.25">
      <c r="A130" s="46"/>
      <c r="B130" s="75"/>
      <c r="C130" s="45" t="s">
        <v>75</v>
      </c>
      <c r="D130" s="25">
        <f>roro!AK130</f>
        <v>0</v>
      </c>
      <c r="E130" s="25">
        <f>roro!AL130</f>
        <v>0</v>
      </c>
      <c r="F130" s="25">
        <f>roro!AM130</f>
        <v>0</v>
      </c>
      <c r="G130" s="25">
        <f>roro!AN130</f>
        <v>0</v>
      </c>
      <c r="H130" s="25">
        <f>roro!AO130</f>
        <v>0</v>
      </c>
      <c r="I130" s="25">
        <f>roro!AP130</f>
        <v>0</v>
      </c>
      <c r="J130" s="25">
        <f>roro!AQ130</f>
        <v>0</v>
      </c>
      <c r="K130" s="25">
        <f>roro!AR130</f>
        <v>0</v>
      </c>
      <c r="L130" s="25">
        <f>roro!AS130</f>
        <v>0</v>
      </c>
      <c r="M130" s="25">
        <f>roro!AT130</f>
        <v>0</v>
      </c>
      <c r="N130" s="25">
        <f>roro!AU130</f>
        <v>0</v>
      </c>
      <c r="O130" s="25">
        <f>roro!CC130</f>
        <v>0</v>
      </c>
      <c r="P130" s="25">
        <f>roro!CD130</f>
        <v>0</v>
      </c>
      <c r="Q130" s="25">
        <f>roro!CE130</f>
        <v>0</v>
      </c>
      <c r="R130" s="25">
        <f>roro!CF130</f>
        <v>0</v>
      </c>
      <c r="S130" s="25">
        <f>roro!CG130</f>
        <v>0</v>
      </c>
      <c r="T130" s="25">
        <f>roro!CH130</f>
        <v>0</v>
      </c>
      <c r="U130" s="25">
        <f>roro!CI130</f>
        <v>0</v>
      </c>
      <c r="V130" s="25">
        <f>roro!CJ130</f>
        <v>0</v>
      </c>
      <c r="W130" s="25">
        <f>roro!CK130</f>
        <v>0</v>
      </c>
      <c r="X130" s="25">
        <f>roro!CL130</f>
        <v>0</v>
      </c>
      <c r="Y130" s="25">
        <f>roro!CM130</f>
        <v>0</v>
      </c>
      <c r="Z130" s="25">
        <f>roro!DU130</f>
        <v>0</v>
      </c>
      <c r="AA130" s="25">
        <f>roro!DV130</f>
        <v>0</v>
      </c>
      <c r="AB130" s="25">
        <f>roro!DW130</f>
        <v>0</v>
      </c>
      <c r="AC130" s="25">
        <f>roro!DX130</f>
        <v>0</v>
      </c>
      <c r="AD130" s="25">
        <f>roro!DY130</f>
        <v>0</v>
      </c>
      <c r="AE130" s="25">
        <f>roro!DZ130</f>
        <v>0</v>
      </c>
      <c r="AF130" s="25">
        <f>roro!EA130</f>
        <v>0</v>
      </c>
      <c r="AG130" s="25">
        <f>roro!EB130</f>
        <v>0</v>
      </c>
      <c r="AH130" s="25">
        <f>roro!EC130</f>
        <v>0</v>
      </c>
      <c r="AI130" s="25">
        <f>roro!ED130</f>
        <v>0</v>
      </c>
      <c r="AJ130" s="25">
        <f>roro!EE130</f>
        <v>0</v>
      </c>
      <c r="AK130" s="25">
        <f>roro!FM130</f>
        <v>0</v>
      </c>
      <c r="AL130" s="25">
        <f>roro!FN130</f>
        <v>0</v>
      </c>
      <c r="AM130" s="25">
        <f>roro!FO130</f>
        <v>0</v>
      </c>
      <c r="AN130" s="25">
        <f>roro!FP130</f>
        <v>0</v>
      </c>
      <c r="AO130" s="25">
        <f>roro!FQ130</f>
        <v>0</v>
      </c>
      <c r="AP130" s="25">
        <f>roro!FR130</f>
        <v>0</v>
      </c>
      <c r="AQ130" s="25">
        <f>roro!FS130</f>
        <v>0</v>
      </c>
      <c r="AR130" s="25">
        <f>roro!FT130</f>
        <v>0</v>
      </c>
      <c r="AS130" s="25">
        <f>roro!FU130</f>
        <v>0</v>
      </c>
      <c r="AT130" s="25">
        <f>roro!FV130</f>
        <v>0</v>
      </c>
      <c r="AU130" s="25">
        <f>roro!FW130</f>
        <v>0</v>
      </c>
      <c r="AV130" s="25">
        <f t="shared" si="244"/>
        <v>0</v>
      </c>
      <c r="AW130" s="25">
        <f t="shared" si="245"/>
        <v>0</v>
      </c>
      <c r="AX130" s="25">
        <f t="shared" si="246"/>
        <v>0</v>
      </c>
      <c r="AY130" s="25">
        <f t="shared" si="247"/>
        <v>0</v>
      </c>
      <c r="AZ130" s="25">
        <f t="shared" si="216"/>
        <v>0</v>
      </c>
      <c r="BA130" s="25">
        <f t="shared" si="217"/>
        <v>0</v>
      </c>
      <c r="BB130" s="25">
        <f t="shared" si="218"/>
        <v>0</v>
      </c>
      <c r="BC130" s="25">
        <f t="shared" si="219"/>
        <v>0</v>
      </c>
      <c r="BD130" s="25">
        <f t="shared" si="220"/>
        <v>0</v>
      </c>
      <c r="BE130" s="25">
        <f t="shared" si="221"/>
        <v>0</v>
      </c>
      <c r="BF130" s="25">
        <f t="shared" si="222"/>
        <v>0</v>
      </c>
    </row>
    <row r="131" spans="1:58" s="30" customFormat="1" ht="15" customHeight="1" x14ac:dyDescent="0.25">
      <c r="A131" s="46"/>
      <c r="B131" s="75"/>
      <c r="C131" s="47" t="s">
        <v>279</v>
      </c>
      <c r="D131" s="25">
        <f>roro!AK131</f>
        <v>0</v>
      </c>
      <c r="E131" s="25">
        <f>roro!AL131</f>
        <v>0</v>
      </c>
      <c r="F131" s="25">
        <f>roro!AM131</f>
        <v>0</v>
      </c>
      <c r="G131" s="25">
        <f>roro!AN131</f>
        <v>0</v>
      </c>
      <c r="H131" s="25">
        <f>roro!AO131</f>
        <v>0</v>
      </c>
      <c r="I131" s="25">
        <f>roro!AP131</f>
        <v>0</v>
      </c>
      <c r="J131" s="25">
        <f>roro!AQ131</f>
        <v>0</v>
      </c>
      <c r="K131" s="25">
        <f>roro!AR131</f>
        <v>0</v>
      </c>
      <c r="L131" s="25">
        <f>roro!AS131</f>
        <v>0</v>
      </c>
      <c r="M131" s="25">
        <f>roro!AT131</f>
        <v>0</v>
      </c>
      <c r="N131" s="25">
        <f>roro!AU131</f>
        <v>0</v>
      </c>
      <c r="O131" s="25">
        <f>roro!CC131</f>
        <v>0</v>
      </c>
      <c r="P131" s="25">
        <f>roro!CD131</f>
        <v>0</v>
      </c>
      <c r="Q131" s="25">
        <f>roro!CE131</f>
        <v>0</v>
      </c>
      <c r="R131" s="25">
        <f>roro!CF131</f>
        <v>0</v>
      </c>
      <c r="S131" s="25">
        <f>roro!CG131</f>
        <v>0</v>
      </c>
      <c r="T131" s="25">
        <f>roro!CH131</f>
        <v>0</v>
      </c>
      <c r="U131" s="25">
        <f>roro!CI131</f>
        <v>0</v>
      </c>
      <c r="V131" s="25">
        <f>roro!CJ131</f>
        <v>0</v>
      </c>
      <c r="W131" s="25">
        <f>roro!CK131</f>
        <v>0</v>
      </c>
      <c r="X131" s="25">
        <f>roro!CL131</f>
        <v>0</v>
      </c>
      <c r="Y131" s="25">
        <f>roro!CM131</f>
        <v>0</v>
      </c>
      <c r="Z131" s="25">
        <f>roro!DU131</f>
        <v>0</v>
      </c>
      <c r="AA131" s="25">
        <f>roro!DV131</f>
        <v>0</v>
      </c>
      <c r="AB131" s="25">
        <f>roro!DW131</f>
        <v>0</v>
      </c>
      <c r="AC131" s="25">
        <f>roro!DX131</f>
        <v>0</v>
      </c>
      <c r="AD131" s="25">
        <f>roro!DY131</f>
        <v>0</v>
      </c>
      <c r="AE131" s="25">
        <f>roro!DZ131</f>
        <v>0</v>
      </c>
      <c r="AF131" s="25">
        <f>roro!EA131</f>
        <v>0</v>
      </c>
      <c r="AG131" s="25">
        <f>roro!EB131</f>
        <v>0</v>
      </c>
      <c r="AH131" s="25">
        <f>roro!EC131</f>
        <v>0</v>
      </c>
      <c r="AI131" s="25">
        <f>roro!ED131</f>
        <v>0</v>
      </c>
      <c r="AJ131" s="25">
        <f>roro!EE131</f>
        <v>0</v>
      </c>
      <c r="AK131" s="25">
        <f>roro!FM131</f>
        <v>0</v>
      </c>
      <c r="AL131" s="25">
        <f>roro!FN131</f>
        <v>0</v>
      </c>
      <c r="AM131" s="25">
        <f>roro!FO131</f>
        <v>0</v>
      </c>
      <c r="AN131" s="25">
        <f>roro!FP131</f>
        <v>0</v>
      </c>
      <c r="AO131" s="25">
        <f>roro!FQ131</f>
        <v>0</v>
      </c>
      <c r="AP131" s="25">
        <f>roro!FR131</f>
        <v>0</v>
      </c>
      <c r="AQ131" s="25">
        <f>roro!FS131</f>
        <v>0</v>
      </c>
      <c r="AR131" s="25">
        <f>roro!FT131</f>
        <v>0</v>
      </c>
      <c r="AS131" s="25">
        <f>roro!FU131</f>
        <v>0</v>
      </c>
      <c r="AT131" s="25">
        <f>roro!FV131</f>
        <v>0</v>
      </c>
      <c r="AU131" s="25">
        <f>roro!FW131</f>
        <v>0</v>
      </c>
      <c r="AV131" s="25">
        <f t="shared" ref="AV131" si="252">D131+O131+Z131+AK131</f>
        <v>0</v>
      </c>
      <c r="AW131" s="25">
        <f t="shared" ref="AW131" si="253">E131+P131+AA131+AL131</f>
        <v>0</v>
      </c>
      <c r="AX131" s="25">
        <f t="shared" ref="AX131" si="254">F131+Q131+AB131+AM131</f>
        <v>0</v>
      </c>
      <c r="AY131" s="25">
        <f t="shared" ref="AY131" si="255">G131+R131+AC131+AN131</f>
        <v>0</v>
      </c>
      <c r="AZ131" s="25">
        <f t="shared" si="216"/>
        <v>0</v>
      </c>
      <c r="BA131" s="25">
        <f t="shared" si="217"/>
        <v>0</v>
      </c>
      <c r="BB131" s="25">
        <f t="shared" si="218"/>
        <v>0</v>
      </c>
      <c r="BC131" s="25">
        <f t="shared" si="219"/>
        <v>0</v>
      </c>
      <c r="BD131" s="25">
        <f t="shared" si="220"/>
        <v>0</v>
      </c>
      <c r="BE131" s="25">
        <f t="shared" si="221"/>
        <v>0</v>
      </c>
      <c r="BF131" s="25">
        <f t="shared" si="222"/>
        <v>0</v>
      </c>
    </row>
    <row r="132" spans="1:58" s="30" customFormat="1" ht="15" customHeight="1" x14ac:dyDescent="0.25">
      <c r="A132" s="46"/>
      <c r="B132" s="75"/>
      <c r="C132" s="47" t="s">
        <v>280</v>
      </c>
      <c r="D132" s="25">
        <f>roro!AK132</f>
        <v>0</v>
      </c>
      <c r="E132" s="25">
        <f>roro!AL132</f>
        <v>0</v>
      </c>
      <c r="F132" s="25">
        <f>roro!AM132</f>
        <v>0</v>
      </c>
      <c r="G132" s="25">
        <f>roro!AN132</f>
        <v>0</v>
      </c>
      <c r="H132" s="25">
        <f>roro!AO132</f>
        <v>0</v>
      </c>
      <c r="I132" s="25">
        <f>roro!AP132</f>
        <v>0</v>
      </c>
      <c r="J132" s="25">
        <f>roro!AQ132</f>
        <v>0</v>
      </c>
      <c r="K132" s="25">
        <f>roro!AR132</f>
        <v>0</v>
      </c>
      <c r="L132" s="25">
        <f>roro!AS132</f>
        <v>0</v>
      </c>
      <c r="M132" s="25">
        <f>roro!AT132</f>
        <v>0</v>
      </c>
      <c r="N132" s="25">
        <f>roro!AU132</f>
        <v>0</v>
      </c>
      <c r="O132" s="25">
        <f>roro!CC132</f>
        <v>0</v>
      </c>
      <c r="P132" s="25">
        <f>roro!CD132</f>
        <v>0</v>
      </c>
      <c r="Q132" s="25">
        <f>roro!CE132</f>
        <v>0</v>
      </c>
      <c r="R132" s="25">
        <f>roro!CF132</f>
        <v>0</v>
      </c>
      <c r="S132" s="25">
        <f>roro!CG132</f>
        <v>0</v>
      </c>
      <c r="T132" s="25">
        <f>roro!CH132</f>
        <v>0</v>
      </c>
      <c r="U132" s="25">
        <f>roro!CI132</f>
        <v>0</v>
      </c>
      <c r="V132" s="25">
        <f>roro!CJ132</f>
        <v>0</v>
      </c>
      <c r="W132" s="25">
        <f>roro!CK132</f>
        <v>0</v>
      </c>
      <c r="X132" s="25">
        <f>roro!CL132</f>
        <v>0</v>
      </c>
      <c r="Y132" s="25">
        <f>roro!CM132</f>
        <v>0</v>
      </c>
      <c r="Z132" s="25">
        <f>roro!DU132</f>
        <v>0</v>
      </c>
      <c r="AA132" s="25">
        <f>roro!DV132</f>
        <v>0</v>
      </c>
      <c r="AB132" s="25">
        <f>roro!DW132</f>
        <v>0</v>
      </c>
      <c r="AC132" s="25">
        <f>roro!DX132</f>
        <v>0</v>
      </c>
      <c r="AD132" s="25">
        <f>roro!DY132</f>
        <v>0</v>
      </c>
      <c r="AE132" s="25">
        <f>roro!DZ132</f>
        <v>0</v>
      </c>
      <c r="AF132" s="25">
        <f>roro!EA132</f>
        <v>0</v>
      </c>
      <c r="AG132" s="25">
        <f>roro!EB132</f>
        <v>0</v>
      </c>
      <c r="AH132" s="25">
        <f>roro!EC132</f>
        <v>0</v>
      </c>
      <c r="AI132" s="25">
        <f>roro!ED132</f>
        <v>0</v>
      </c>
      <c r="AJ132" s="25">
        <f>roro!EE132</f>
        <v>0</v>
      </c>
      <c r="AK132" s="25">
        <f>roro!FM132</f>
        <v>0</v>
      </c>
      <c r="AL132" s="25">
        <f>roro!FN132</f>
        <v>0</v>
      </c>
      <c r="AM132" s="25">
        <f>roro!FO132</f>
        <v>0</v>
      </c>
      <c r="AN132" s="25">
        <f>roro!FP132</f>
        <v>0</v>
      </c>
      <c r="AO132" s="25">
        <f>roro!FQ132</f>
        <v>0</v>
      </c>
      <c r="AP132" s="25">
        <f>roro!FR132</f>
        <v>0</v>
      </c>
      <c r="AQ132" s="25">
        <f>roro!FS132</f>
        <v>0</v>
      </c>
      <c r="AR132" s="25">
        <f>roro!FT132</f>
        <v>0</v>
      </c>
      <c r="AS132" s="25">
        <f>roro!FU132</f>
        <v>0</v>
      </c>
      <c r="AT132" s="25">
        <f>roro!FV132</f>
        <v>0</v>
      </c>
      <c r="AU132" s="25">
        <f>roro!FW132</f>
        <v>0</v>
      </c>
      <c r="AV132" s="25">
        <f t="shared" si="244"/>
        <v>0</v>
      </c>
      <c r="AW132" s="25">
        <f t="shared" si="245"/>
        <v>0</v>
      </c>
      <c r="AX132" s="25">
        <f t="shared" si="246"/>
        <v>0</v>
      </c>
      <c r="AY132" s="25">
        <f t="shared" si="247"/>
        <v>0</v>
      </c>
      <c r="AZ132" s="25">
        <f t="shared" si="216"/>
        <v>0</v>
      </c>
      <c r="BA132" s="25">
        <f t="shared" si="217"/>
        <v>0</v>
      </c>
      <c r="BB132" s="25">
        <f t="shared" si="218"/>
        <v>0</v>
      </c>
      <c r="BC132" s="25">
        <f t="shared" si="219"/>
        <v>0</v>
      </c>
      <c r="BD132" s="25">
        <f t="shared" si="220"/>
        <v>0</v>
      </c>
      <c r="BE132" s="25">
        <f t="shared" si="221"/>
        <v>0</v>
      </c>
      <c r="BF132" s="25">
        <f t="shared" si="222"/>
        <v>0</v>
      </c>
    </row>
    <row r="133" spans="1:58" s="30" customFormat="1" ht="15" customHeight="1" x14ac:dyDescent="0.25">
      <c r="A133" s="46"/>
      <c r="B133" s="75"/>
      <c r="C133" s="47" t="s">
        <v>281</v>
      </c>
      <c r="D133" s="25">
        <f>roro!AK133</f>
        <v>0</v>
      </c>
      <c r="E133" s="25">
        <f>roro!AL133</f>
        <v>0</v>
      </c>
      <c r="F133" s="25">
        <f>roro!AM133</f>
        <v>0</v>
      </c>
      <c r="G133" s="25">
        <f>roro!AN133</f>
        <v>0</v>
      </c>
      <c r="H133" s="25">
        <f>roro!AO133</f>
        <v>0</v>
      </c>
      <c r="I133" s="25">
        <f>roro!AP133</f>
        <v>0</v>
      </c>
      <c r="J133" s="25">
        <f>roro!AQ133</f>
        <v>0</v>
      </c>
      <c r="K133" s="25">
        <f>roro!AR133</f>
        <v>0</v>
      </c>
      <c r="L133" s="25">
        <f>roro!AS133</f>
        <v>0</v>
      </c>
      <c r="M133" s="25">
        <f>roro!AT133</f>
        <v>0</v>
      </c>
      <c r="N133" s="25">
        <f>roro!AU133</f>
        <v>0</v>
      </c>
      <c r="O133" s="25">
        <f>roro!CC133</f>
        <v>0</v>
      </c>
      <c r="P133" s="25">
        <f>roro!CD133</f>
        <v>0</v>
      </c>
      <c r="Q133" s="25">
        <f>roro!CE133</f>
        <v>0</v>
      </c>
      <c r="R133" s="25">
        <f>roro!CF133</f>
        <v>0</v>
      </c>
      <c r="S133" s="25">
        <f>roro!CG133</f>
        <v>0</v>
      </c>
      <c r="T133" s="25">
        <f>roro!CH133</f>
        <v>0</v>
      </c>
      <c r="U133" s="25">
        <f>roro!CI133</f>
        <v>0</v>
      </c>
      <c r="V133" s="25">
        <f>roro!CJ133</f>
        <v>0</v>
      </c>
      <c r="W133" s="25">
        <f>roro!CK133</f>
        <v>0</v>
      </c>
      <c r="X133" s="25">
        <f>roro!CL133</f>
        <v>0</v>
      </c>
      <c r="Y133" s="25">
        <f>roro!CM133</f>
        <v>0</v>
      </c>
      <c r="Z133" s="25">
        <f>roro!DU133</f>
        <v>0</v>
      </c>
      <c r="AA133" s="25">
        <f>roro!DV133</f>
        <v>0</v>
      </c>
      <c r="AB133" s="25">
        <f>roro!DW133</f>
        <v>0</v>
      </c>
      <c r="AC133" s="25">
        <f>roro!DX133</f>
        <v>0</v>
      </c>
      <c r="AD133" s="25">
        <f>roro!DY133</f>
        <v>0</v>
      </c>
      <c r="AE133" s="25">
        <f>roro!DZ133</f>
        <v>0</v>
      </c>
      <c r="AF133" s="25">
        <f>roro!EA133</f>
        <v>0</v>
      </c>
      <c r="AG133" s="25">
        <f>roro!EB133</f>
        <v>0</v>
      </c>
      <c r="AH133" s="25">
        <f>roro!EC133</f>
        <v>0</v>
      </c>
      <c r="AI133" s="25">
        <f>roro!ED133</f>
        <v>0</v>
      </c>
      <c r="AJ133" s="25">
        <f>roro!EE133</f>
        <v>0</v>
      </c>
      <c r="AK133" s="25">
        <f>roro!FM133</f>
        <v>0</v>
      </c>
      <c r="AL133" s="25">
        <f>roro!FN133</f>
        <v>0</v>
      </c>
      <c r="AM133" s="25">
        <f>roro!FO133</f>
        <v>0</v>
      </c>
      <c r="AN133" s="25">
        <f>roro!FP133</f>
        <v>0</v>
      </c>
      <c r="AO133" s="25">
        <f>roro!FQ133</f>
        <v>0</v>
      </c>
      <c r="AP133" s="25">
        <f>roro!FR133</f>
        <v>0</v>
      </c>
      <c r="AQ133" s="25">
        <f>roro!FS133</f>
        <v>0</v>
      </c>
      <c r="AR133" s="25">
        <f>roro!FT133</f>
        <v>0</v>
      </c>
      <c r="AS133" s="25">
        <f>roro!FU133</f>
        <v>0</v>
      </c>
      <c r="AT133" s="25">
        <f>roro!FV133</f>
        <v>0</v>
      </c>
      <c r="AU133" s="25">
        <f>roro!FW133</f>
        <v>0</v>
      </c>
      <c r="AV133" s="25">
        <f t="shared" si="244"/>
        <v>0</v>
      </c>
      <c r="AW133" s="25">
        <f t="shared" si="245"/>
        <v>0</v>
      </c>
      <c r="AX133" s="25">
        <f t="shared" si="246"/>
        <v>0</v>
      </c>
      <c r="AY133" s="25">
        <f t="shared" si="247"/>
        <v>0</v>
      </c>
      <c r="AZ133" s="25">
        <f t="shared" si="216"/>
        <v>0</v>
      </c>
      <c r="BA133" s="25">
        <f t="shared" si="217"/>
        <v>0</v>
      </c>
      <c r="BB133" s="25">
        <f t="shared" si="218"/>
        <v>0</v>
      </c>
      <c r="BC133" s="25">
        <f t="shared" si="219"/>
        <v>0</v>
      </c>
      <c r="BD133" s="25">
        <f t="shared" si="220"/>
        <v>0</v>
      </c>
      <c r="BE133" s="25">
        <f t="shared" si="221"/>
        <v>0</v>
      </c>
      <c r="BF133" s="25">
        <f t="shared" si="222"/>
        <v>0</v>
      </c>
    </row>
    <row r="134" spans="1:58" s="30" customFormat="1" ht="15" customHeight="1" x14ac:dyDescent="0.25">
      <c r="A134" s="46"/>
      <c r="B134" s="75"/>
      <c r="C134" s="45" t="s">
        <v>364</v>
      </c>
      <c r="D134" s="25">
        <f>roro!AK134</f>
        <v>0</v>
      </c>
      <c r="E134" s="25">
        <f>roro!AL134</f>
        <v>0</v>
      </c>
      <c r="F134" s="25">
        <f>roro!AM134</f>
        <v>0</v>
      </c>
      <c r="G134" s="25">
        <f>roro!AN134</f>
        <v>0</v>
      </c>
      <c r="H134" s="25">
        <f>roro!AO134</f>
        <v>0</v>
      </c>
      <c r="I134" s="25">
        <f>roro!AP134</f>
        <v>0</v>
      </c>
      <c r="J134" s="25">
        <f>roro!AQ134</f>
        <v>0</v>
      </c>
      <c r="K134" s="25">
        <f>roro!AR134</f>
        <v>0</v>
      </c>
      <c r="L134" s="25">
        <f>roro!AS134</f>
        <v>0</v>
      </c>
      <c r="M134" s="25">
        <f>roro!AT134</f>
        <v>0</v>
      </c>
      <c r="N134" s="25">
        <f>roro!AU134</f>
        <v>0</v>
      </c>
      <c r="O134" s="25">
        <f>roro!CC134</f>
        <v>0</v>
      </c>
      <c r="P134" s="25">
        <f>roro!CD134</f>
        <v>0</v>
      </c>
      <c r="Q134" s="25">
        <f>roro!CE134</f>
        <v>0</v>
      </c>
      <c r="R134" s="25">
        <f>roro!CF134</f>
        <v>0</v>
      </c>
      <c r="S134" s="25">
        <f>roro!CG134</f>
        <v>0</v>
      </c>
      <c r="T134" s="25">
        <f>roro!CH134</f>
        <v>0</v>
      </c>
      <c r="U134" s="25">
        <f>roro!CI134</f>
        <v>0</v>
      </c>
      <c r="V134" s="25">
        <f>roro!CJ134</f>
        <v>0</v>
      </c>
      <c r="W134" s="25">
        <f>roro!CK134</f>
        <v>0</v>
      </c>
      <c r="X134" s="25">
        <f>roro!CL134</f>
        <v>0</v>
      </c>
      <c r="Y134" s="25">
        <f>roro!CM134</f>
        <v>0</v>
      </c>
      <c r="Z134" s="25">
        <f>roro!DU134</f>
        <v>0</v>
      </c>
      <c r="AA134" s="25">
        <f>roro!DV134</f>
        <v>0</v>
      </c>
      <c r="AB134" s="25">
        <f>roro!DW134</f>
        <v>0</v>
      </c>
      <c r="AC134" s="25">
        <f>roro!DX134</f>
        <v>0</v>
      </c>
      <c r="AD134" s="25">
        <f>roro!DY134</f>
        <v>0</v>
      </c>
      <c r="AE134" s="25">
        <f>roro!DZ134</f>
        <v>0</v>
      </c>
      <c r="AF134" s="25">
        <f>roro!EA134</f>
        <v>0</v>
      </c>
      <c r="AG134" s="25">
        <f>roro!EB134</f>
        <v>0</v>
      </c>
      <c r="AH134" s="25">
        <f>roro!EC134</f>
        <v>0</v>
      </c>
      <c r="AI134" s="25">
        <f>roro!ED134</f>
        <v>0</v>
      </c>
      <c r="AJ134" s="25">
        <f>roro!EE134</f>
        <v>0</v>
      </c>
      <c r="AK134" s="25">
        <f>roro!FM134</f>
        <v>0</v>
      </c>
      <c r="AL134" s="25">
        <f>roro!FN134</f>
        <v>0</v>
      </c>
      <c r="AM134" s="25">
        <f>roro!FO134</f>
        <v>0</v>
      </c>
      <c r="AN134" s="25">
        <f>roro!FP134</f>
        <v>0</v>
      </c>
      <c r="AO134" s="25">
        <f>roro!FQ134</f>
        <v>0</v>
      </c>
      <c r="AP134" s="25">
        <f>roro!FR134</f>
        <v>0</v>
      </c>
      <c r="AQ134" s="25">
        <f>roro!FS134</f>
        <v>0</v>
      </c>
      <c r="AR134" s="25">
        <f>roro!FT134</f>
        <v>0</v>
      </c>
      <c r="AS134" s="25">
        <f>roro!FU134</f>
        <v>0</v>
      </c>
      <c r="AT134" s="25">
        <f>roro!FV134</f>
        <v>0</v>
      </c>
      <c r="AU134" s="25">
        <f>roro!FW134</f>
        <v>0</v>
      </c>
      <c r="AV134" s="25">
        <f t="shared" si="244"/>
        <v>0</v>
      </c>
      <c r="AW134" s="25">
        <f t="shared" si="245"/>
        <v>0</v>
      </c>
      <c r="AX134" s="25">
        <f t="shared" si="246"/>
        <v>0</v>
      </c>
      <c r="AY134" s="25">
        <f t="shared" si="247"/>
        <v>0</v>
      </c>
      <c r="AZ134" s="25">
        <f t="shared" si="216"/>
        <v>0</v>
      </c>
      <c r="BA134" s="25">
        <f t="shared" si="217"/>
        <v>0</v>
      </c>
      <c r="BB134" s="25">
        <f t="shared" si="218"/>
        <v>0</v>
      </c>
      <c r="BC134" s="25">
        <f t="shared" si="219"/>
        <v>0</v>
      </c>
      <c r="BD134" s="25">
        <f t="shared" si="220"/>
        <v>0</v>
      </c>
      <c r="BE134" s="25">
        <f t="shared" si="221"/>
        <v>0</v>
      </c>
      <c r="BF134" s="25">
        <f t="shared" si="222"/>
        <v>0</v>
      </c>
    </row>
    <row r="135" spans="1:58" s="30" customFormat="1" ht="15" customHeight="1" x14ac:dyDescent="0.25">
      <c r="A135" s="46"/>
      <c r="B135" s="75"/>
      <c r="C135" s="45" t="s">
        <v>44</v>
      </c>
      <c r="D135" s="25">
        <f>roro!AK135</f>
        <v>0</v>
      </c>
      <c r="E135" s="25">
        <f>roro!AL135</f>
        <v>0</v>
      </c>
      <c r="F135" s="25">
        <f>roro!AM135</f>
        <v>0</v>
      </c>
      <c r="G135" s="25">
        <f>roro!AN135</f>
        <v>0</v>
      </c>
      <c r="H135" s="25">
        <f>roro!AO135</f>
        <v>0</v>
      </c>
      <c r="I135" s="25">
        <f>roro!AP135</f>
        <v>0</v>
      </c>
      <c r="J135" s="25">
        <f>roro!AQ135</f>
        <v>0</v>
      </c>
      <c r="K135" s="25">
        <f>roro!AR135</f>
        <v>0</v>
      </c>
      <c r="L135" s="25">
        <f>roro!AS135</f>
        <v>0</v>
      </c>
      <c r="M135" s="25">
        <f>roro!AT135</f>
        <v>0</v>
      </c>
      <c r="N135" s="25">
        <f>roro!AU135</f>
        <v>0</v>
      </c>
      <c r="O135" s="25">
        <f>roro!CC135</f>
        <v>0</v>
      </c>
      <c r="P135" s="25">
        <f>roro!CD135</f>
        <v>0</v>
      </c>
      <c r="Q135" s="25">
        <f>roro!CE135</f>
        <v>0</v>
      </c>
      <c r="R135" s="25">
        <f>roro!CF135</f>
        <v>0</v>
      </c>
      <c r="S135" s="25">
        <f>roro!CG135</f>
        <v>0</v>
      </c>
      <c r="T135" s="25">
        <f>roro!CH135</f>
        <v>0</v>
      </c>
      <c r="U135" s="25">
        <f>roro!CI135</f>
        <v>0</v>
      </c>
      <c r="V135" s="25">
        <f>roro!CJ135</f>
        <v>0</v>
      </c>
      <c r="W135" s="25">
        <f>roro!CK135</f>
        <v>0</v>
      </c>
      <c r="X135" s="25">
        <f>roro!CL135</f>
        <v>0</v>
      </c>
      <c r="Y135" s="25">
        <f>roro!CM135</f>
        <v>0</v>
      </c>
      <c r="Z135" s="25">
        <f>roro!DU135</f>
        <v>0</v>
      </c>
      <c r="AA135" s="25">
        <f>roro!DV135</f>
        <v>0</v>
      </c>
      <c r="AB135" s="25">
        <f>roro!DW135</f>
        <v>0</v>
      </c>
      <c r="AC135" s="25">
        <f>roro!DX135</f>
        <v>0</v>
      </c>
      <c r="AD135" s="25">
        <f>roro!DY135</f>
        <v>0</v>
      </c>
      <c r="AE135" s="25">
        <f>roro!DZ135</f>
        <v>0</v>
      </c>
      <c r="AF135" s="25">
        <f>roro!EA135</f>
        <v>0</v>
      </c>
      <c r="AG135" s="25">
        <f>roro!EB135</f>
        <v>0</v>
      </c>
      <c r="AH135" s="25">
        <f>roro!EC135</f>
        <v>0</v>
      </c>
      <c r="AI135" s="25">
        <f>roro!ED135</f>
        <v>0</v>
      </c>
      <c r="AJ135" s="25">
        <f>roro!EE135</f>
        <v>0</v>
      </c>
      <c r="AK135" s="25">
        <f>roro!FM135</f>
        <v>0</v>
      </c>
      <c r="AL135" s="25">
        <f>roro!FN135</f>
        <v>0</v>
      </c>
      <c r="AM135" s="25">
        <f>roro!FO135</f>
        <v>0</v>
      </c>
      <c r="AN135" s="25">
        <f>roro!FP135</f>
        <v>0</v>
      </c>
      <c r="AO135" s="25">
        <f>roro!FQ135</f>
        <v>0</v>
      </c>
      <c r="AP135" s="25">
        <f>roro!FR135</f>
        <v>0</v>
      </c>
      <c r="AQ135" s="25">
        <f>roro!FS135</f>
        <v>0</v>
      </c>
      <c r="AR135" s="25">
        <f>roro!FT135</f>
        <v>0</v>
      </c>
      <c r="AS135" s="25">
        <f>roro!FU135</f>
        <v>0</v>
      </c>
      <c r="AT135" s="25">
        <f>roro!FV135</f>
        <v>0</v>
      </c>
      <c r="AU135" s="25">
        <f>roro!FW135</f>
        <v>0</v>
      </c>
      <c r="AV135" s="25">
        <f t="shared" si="244"/>
        <v>0</v>
      </c>
      <c r="AW135" s="25">
        <f t="shared" si="245"/>
        <v>0</v>
      </c>
      <c r="AX135" s="25">
        <f t="shared" si="246"/>
        <v>0</v>
      </c>
      <c r="AY135" s="25">
        <f t="shared" si="247"/>
        <v>0</v>
      </c>
      <c r="AZ135" s="25">
        <f t="shared" si="216"/>
        <v>0</v>
      </c>
      <c r="BA135" s="25">
        <f t="shared" si="217"/>
        <v>0</v>
      </c>
      <c r="BB135" s="25">
        <f t="shared" si="218"/>
        <v>0</v>
      </c>
      <c r="BC135" s="25">
        <f t="shared" si="219"/>
        <v>0</v>
      </c>
      <c r="BD135" s="25">
        <f t="shared" si="220"/>
        <v>0</v>
      </c>
      <c r="BE135" s="25">
        <f t="shared" si="221"/>
        <v>0</v>
      </c>
      <c r="BF135" s="25">
        <f t="shared" si="222"/>
        <v>0</v>
      </c>
    </row>
    <row r="136" spans="1:58" s="30" customFormat="1" ht="15" customHeight="1" x14ac:dyDescent="0.25">
      <c r="A136" s="46"/>
      <c r="B136" s="75"/>
      <c r="C136" s="47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</row>
    <row r="137" spans="1:58" s="30" customFormat="1" ht="15" customHeight="1" x14ac:dyDescent="0.25">
      <c r="A137" s="44"/>
      <c r="B137" s="75" t="s">
        <v>76</v>
      </c>
      <c r="C137" s="45"/>
      <c r="D137" s="25">
        <f>roro!AK137</f>
        <v>269099</v>
      </c>
      <c r="E137" s="25">
        <f>roro!AL137</f>
        <v>132463</v>
      </c>
      <c r="F137" s="25">
        <f>roro!AM137</f>
        <v>18528</v>
      </c>
      <c r="G137" s="25">
        <f>roro!AN137</f>
        <v>44416</v>
      </c>
      <c r="H137" s="25">
        <f>roro!AO137</f>
        <v>12662</v>
      </c>
      <c r="I137" s="25">
        <f>roro!AP137</f>
        <v>56857</v>
      </c>
      <c r="J137" s="25">
        <f>roro!AQ137</f>
        <v>136636</v>
      </c>
      <c r="K137" s="25">
        <f>roro!AR137</f>
        <v>23370</v>
      </c>
      <c r="L137" s="25">
        <f>roro!AS137</f>
        <v>39057</v>
      </c>
      <c r="M137" s="25">
        <f>roro!AT137</f>
        <v>18052</v>
      </c>
      <c r="N137" s="25">
        <f>roro!AU137</f>
        <v>56157</v>
      </c>
      <c r="O137" s="25">
        <f>roro!CC137</f>
        <v>272037</v>
      </c>
      <c r="P137" s="25">
        <f>roro!CD137</f>
        <v>135338</v>
      </c>
      <c r="Q137" s="25">
        <f>roro!CE137</f>
        <v>21207</v>
      </c>
      <c r="R137" s="25">
        <f>roro!CF137</f>
        <v>46391</v>
      </c>
      <c r="S137" s="25">
        <f>roro!CG137</f>
        <v>11893</v>
      </c>
      <c r="T137" s="25">
        <f>roro!CH137</f>
        <v>55847</v>
      </c>
      <c r="U137" s="25">
        <f>roro!CI137</f>
        <v>136699</v>
      </c>
      <c r="V137" s="25">
        <f>roro!CJ137</f>
        <v>24192</v>
      </c>
      <c r="W137" s="25">
        <f>roro!CK137</f>
        <v>40509</v>
      </c>
      <c r="X137" s="25">
        <f>roro!CL137</f>
        <v>17375</v>
      </c>
      <c r="Y137" s="25">
        <f>roro!CM137</f>
        <v>54623</v>
      </c>
      <c r="Z137" s="25">
        <f>roro!DU137</f>
        <v>220292</v>
      </c>
      <c r="AA137" s="25">
        <f>roro!DV137</f>
        <v>109804</v>
      </c>
      <c r="AB137" s="25">
        <f>roro!DW137</f>
        <v>12390</v>
      </c>
      <c r="AC137" s="25">
        <f>roro!DX137</f>
        <v>40395</v>
      </c>
      <c r="AD137" s="25">
        <f>roro!DY137</f>
        <v>10349</v>
      </c>
      <c r="AE137" s="25">
        <f>roro!DZ137</f>
        <v>46670</v>
      </c>
      <c r="AF137" s="25">
        <f>roro!EA137</f>
        <v>110488</v>
      </c>
      <c r="AG137" s="25">
        <f>roro!EB137</f>
        <v>13699</v>
      </c>
      <c r="AH137" s="25">
        <f>roro!EC137</f>
        <v>35083</v>
      </c>
      <c r="AI137" s="25">
        <f>roro!ED137</f>
        <v>15711</v>
      </c>
      <c r="AJ137" s="25">
        <f>roro!EE137</f>
        <v>45995</v>
      </c>
      <c r="AK137" s="25">
        <f>roro!FM137</f>
        <v>0</v>
      </c>
      <c r="AL137" s="25">
        <f>roro!FN137</f>
        <v>0</v>
      </c>
      <c r="AM137" s="25">
        <f>roro!FO137</f>
        <v>0</v>
      </c>
      <c r="AN137" s="25">
        <f>roro!FP137</f>
        <v>0</v>
      </c>
      <c r="AO137" s="25">
        <f>roro!FQ137</f>
        <v>0</v>
      </c>
      <c r="AP137" s="25">
        <f>roro!FR137</f>
        <v>0</v>
      </c>
      <c r="AQ137" s="25">
        <f>roro!FS137</f>
        <v>0</v>
      </c>
      <c r="AR137" s="25">
        <f>roro!FT137</f>
        <v>0</v>
      </c>
      <c r="AS137" s="25">
        <f>roro!FU137</f>
        <v>0</v>
      </c>
      <c r="AT137" s="25">
        <f>roro!FV137</f>
        <v>0</v>
      </c>
      <c r="AU137" s="25">
        <f>roro!FW137</f>
        <v>0</v>
      </c>
      <c r="AV137" s="25">
        <f t="shared" si="137"/>
        <v>761428</v>
      </c>
      <c r="AW137" s="25">
        <f t="shared" si="138"/>
        <v>377605</v>
      </c>
      <c r="AX137" s="25">
        <f t="shared" si="139"/>
        <v>52125</v>
      </c>
      <c r="AY137" s="25">
        <f t="shared" si="140"/>
        <v>131202</v>
      </c>
      <c r="AZ137" s="25">
        <f t="shared" ref="AZ137:AZ149" si="256">H137+S137+AD137+AO137</f>
        <v>34904</v>
      </c>
      <c r="BA137" s="25">
        <f t="shared" ref="BA137:BA149" si="257">I137+T137+AE137+AP137</f>
        <v>159374</v>
      </c>
      <c r="BB137" s="25">
        <f t="shared" ref="BB137:BB149" si="258">J137+U137+AF137+AQ137</f>
        <v>383823</v>
      </c>
      <c r="BC137" s="25">
        <f t="shared" ref="BC137:BC149" si="259">K137+V137+AG137+AR137</f>
        <v>61261</v>
      </c>
      <c r="BD137" s="25">
        <f t="shared" ref="BD137:BD149" si="260">L137+W137+AH137+AS137</f>
        <v>114649</v>
      </c>
      <c r="BE137" s="25">
        <f t="shared" ref="BE137:BE149" si="261">M137+X137+AI137+AT137</f>
        <v>51138</v>
      </c>
      <c r="BF137" s="25">
        <f t="shared" ref="BF137:BF149" si="262">N137+Y137+AJ137+AU137</f>
        <v>156775</v>
      </c>
    </row>
    <row r="138" spans="1:58" s="30" customFormat="1" ht="15" customHeight="1" x14ac:dyDescent="0.25">
      <c r="A138" s="46"/>
      <c r="B138" s="75"/>
      <c r="C138" s="45" t="s">
        <v>77</v>
      </c>
      <c r="D138" s="25">
        <f>roro!AK138</f>
        <v>150922</v>
      </c>
      <c r="E138" s="25">
        <f>roro!AL138</f>
        <v>75995</v>
      </c>
      <c r="F138" s="25">
        <f>roro!AM138</f>
        <v>10664</v>
      </c>
      <c r="G138" s="25">
        <f>roro!AN138</f>
        <v>26566</v>
      </c>
      <c r="H138" s="25">
        <f>roro!AO138</f>
        <v>7706</v>
      </c>
      <c r="I138" s="25">
        <f>roro!AP138</f>
        <v>31059</v>
      </c>
      <c r="J138" s="25">
        <f>roro!AQ138</f>
        <v>74927</v>
      </c>
      <c r="K138" s="25">
        <f>roro!AR138</f>
        <v>14132</v>
      </c>
      <c r="L138" s="25">
        <f>roro!AS138</f>
        <v>20247</v>
      </c>
      <c r="M138" s="25">
        <f>roro!AT138</f>
        <v>11593</v>
      </c>
      <c r="N138" s="25">
        <f>roro!AU138</f>
        <v>28955</v>
      </c>
      <c r="O138" s="25">
        <f>roro!CC138</f>
        <v>154577</v>
      </c>
      <c r="P138" s="25">
        <f>roro!CD138</f>
        <v>78883</v>
      </c>
      <c r="Q138" s="25">
        <f>roro!CE138</f>
        <v>12861</v>
      </c>
      <c r="R138" s="25">
        <f>roro!CF138</f>
        <v>28498</v>
      </c>
      <c r="S138" s="25">
        <f>roro!CG138</f>
        <v>7282</v>
      </c>
      <c r="T138" s="25">
        <f>roro!CH138</f>
        <v>30242</v>
      </c>
      <c r="U138" s="25">
        <f>roro!CI138</f>
        <v>75694</v>
      </c>
      <c r="V138" s="25">
        <f>roro!CJ138</f>
        <v>14634</v>
      </c>
      <c r="W138" s="25">
        <f>roro!CK138</f>
        <v>21611</v>
      </c>
      <c r="X138" s="25">
        <f>roro!CL138</f>
        <v>11384</v>
      </c>
      <c r="Y138" s="25">
        <f>roro!CM138</f>
        <v>28065</v>
      </c>
      <c r="Z138" s="25">
        <f>roro!DU138</f>
        <v>137769</v>
      </c>
      <c r="AA138" s="25">
        <f>roro!DV138</f>
        <v>69991</v>
      </c>
      <c r="AB138" s="25">
        <f>roro!DW138</f>
        <v>8102</v>
      </c>
      <c r="AC138" s="25">
        <f>roro!DX138</f>
        <v>27993</v>
      </c>
      <c r="AD138" s="25">
        <f>roro!DY138</f>
        <v>6987</v>
      </c>
      <c r="AE138" s="25">
        <f>roro!DZ138</f>
        <v>26909</v>
      </c>
      <c r="AF138" s="25">
        <f>roro!EA138</f>
        <v>67778</v>
      </c>
      <c r="AG138" s="25">
        <f>roro!EB138</f>
        <v>8811</v>
      </c>
      <c r="AH138" s="25">
        <f>roro!EC138</f>
        <v>22023</v>
      </c>
      <c r="AI138" s="25">
        <f>roro!ED138</f>
        <v>11175</v>
      </c>
      <c r="AJ138" s="25">
        <f>roro!EE138</f>
        <v>25769</v>
      </c>
      <c r="AK138" s="25">
        <f>roro!FM138</f>
        <v>0</v>
      </c>
      <c r="AL138" s="25">
        <f>roro!FN138</f>
        <v>0</v>
      </c>
      <c r="AM138" s="25">
        <f>roro!FO138</f>
        <v>0</v>
      </c>
      <c r="AN138" s="25">
        <f>roro!FP138</f>
        <v>0</v>
      </c>
      <c r="AO138" s="25">
        <f>roro!FQ138</f>
        <v>0</v>
      </c>
      <c r="AP138" s="25">
        <f>roro!FR138</f>
        <v>0</v>
      </c>
      <c r="AQ138" s="25">
        <f>roro!FS138</f>
        <v>0</v>
      </c>
      <c r="AR138" s="25">
        <f>roro!FT138</f>
        <v>0</v>
      </c>
      <c r="AS138" s="25">
        <f>roro!FU138</f>
        <v>0</v>
      </c>
      <c r="AT138" s="25">
        <f>roro!FV138</f>
        <v>0</v>
      </c>
      <c r="AU138" s="25">
        <f>roro!FW138</f>
        <v>0</v>
      </c>
      <c r="AV138" s="25">
        <f t="shared" ref="AV138:AV159" si="263">D138+O138+Z138+AK138</f>
        <v>443268</v>
      </c>
      <c r="AW138" s="25">
        <f t="shared" ref="AW138:AW159" si="264">E138+P138+AA138+AL138</f>
        <v>224869</v>
      </c>
      <c r="AX138" s="25">
        <f t="shared" ref="AX138:AX159" si="265">F138+Q138+AB138+AM138</f>
        <v>31627</v>
      </c>
      <c r="AY138" s="25">
        <f t="shared" ref="AY138:AY159" si="266">G138+R138+AC138+AN138</f>
        <v>83057</v>
      </c>
      <c r="AZ138" s="25">
        <f t="shared" si="256"/>
        <v>21975</v>
      </c>
      <c r="BA138" s="25">
        <f t="shared" si="257"/>
        <v>88210</v>
      </c>
      <c r="BB138" s="25">
        <f t="shared" si="258"/>
        <v>218399</v>
      </c>
      <c r="BC138" s="25">
        <f t="shared" si="259"/>
        <v>37577</v>
      </c>
      <c r="BD138" s="25">
        <f t="shared" si="260"/>
        <v>63881</v>
      </c>
      <c r="BE138" s="25">
        <f t="shared" si="261"/>
        <v>34152</v>
      </c>
      <c r="BF138" s="25">
        <f t="shared" si="262"/>
        <v>82789</v>
      </c>
    </row>
    <row r="139" spans="1:58" s="30" customFormat="1" ht="15" customHeight="1" x14ac:dyDescent="0.25">
      <c r="A139" s="46"/>
      <c r="B139" s="75"/>
      <c r="C139" s="47" t="s">
        <v>210</v>
      </c>
      <c r="D139" s="25">
        <f>roro!AK139</f>
        <v>150922</v>
      </c>
      <c r="E139" s="25">
        <f>roro!AL139</f>
        <v>75995</v>
      </c>
      <c r="F139" s="25">
        <f>roro!AM139</f>
        <v>10664</v>
      </c>
      <c r="G139" s="25">
        <f>roro!AN139</f>
        <v>26566</v>
      </c>
      <c r="H139" s="25">
        <f>roro!AO139</f>
        <v>7706</v>
      </c>
      <c r="I139" s="25">
        <f>roro!AP139</f>
        <v>31059</v>
      </c>
      <c r="J139" s="25">
        <f>roro!AQ139</f>
        <v>74927</v>
      </c>
      <c r="K139" s="25">
        <f>roro!AR139</f>
        <v>14132</v>
      </c>
      <c r="L139" s="25">
        <f>roro!AS139</f>
        <v>20247</v>
      </c>
      <c r="M139" s="25">
        <f>roro!AT139</f>
        <v>11593</v>
      </c>
      <c r="N139" s="25">
        <f>roro!AU139</f>
        <v>28955</v>
      </c>
      <c r="O139" s="25">
        <f>roro!CC139</f>
        <v>154577</v>
      </c>
      <c r="P139" s="25">
        <f>roro!CD139</f>
        <v>78883</v>
      </c>
      <c r="Q139" s="25">
        <f>roro!CE139</f>
        <v>12861</v>
      </c>
      <c r="R139" s="25">
        <f>roro!CF139</f>
        <v>28498</v>
      </c>
      <c r="S139" s="25">
        <f>roro!CG139</f>
        <v>7282</v>
      </c>
      <c r="T139" s="25">
        <f>roro!CH139</f>
        <v>30242</v>
      </c>
      <c r="U139" s="25">
        <f>roro!CI139</f>
        <v>75694</v>
      </c>
      <c r="V139" s="25">
        <f>roro!CJ139</f>
        <v>14634</v>
      </c>
      <c r="W139" s="25">
        <f>roro!CK139</f>
        <v>21611</v>
      </c>
      <c r="X139" s="25">
        <f>roro!CL139</f>
        <v>11384</v>
      </c>
      <c r="Y139" s="25">
        <f>roro!CM139</f>
        <v>28065</v>
      </c>
      <c r="Z139" s="25">
        <f>roro!DU139</f>
        <v>137769</v>
      </c>
      <c r="AA139" s="25">
        <f>roro!DV139</f>
        <v>69991</v>
      </c>
      <c r="AB139" s="25">
        <f>roro!DW139</f>
        <v>8102</v>
      </c>
      <c r="AC139" s="25">
        <f>roro!DX139</f>
        <v>27993</v>
      </c>
      <c r="AD139" s="25">
        <f>roro!DY139</f>
        <v>6987</v>
      </c>
      <c r="AE139" s="25">
        <f>roro!DZ139</f>
        <v>26909</v>
      </c>
      <c r="AF139" s="25">
        <f>roro!EA139</f>
        <v>67778</v>
      </c>
      <c r="AG139" s="25">
        <f>roro!EB139</f>
        <v>8811</v>
      </c>
      <c r="AH139" s="25">
        <f>roro!EC139</f>
        <v>22023</v>
      </c>
      <c r="AI139" s="25">
        <f>roro!ED139</f>
        <v>11175</v>
      </c>
      <c r="AJ139" s="25">
        <f>roro!EE139</f>
        <v>25769</v>
      </c>
      <c r="AK139" s="25">
        <f>roro!FM139</f>
        <v>0</v>
      </c>
      <c r="AL139" s="25">
        <f>roro!FN139</f>
        <v>0</v>
      </c>
      <c r="AM139" s="25">
        <f>roro!FO139</f>
        <v>0</v>
      </c>
      <c r="AN139" s="25">
        <f>roro!FP139</f>
        <v>0</v>
      </c>
      <c r="AO139" s="25">
        <f>roro!FQ139</f>
        <v>0</v>
      </c>
      <c r="AP139" s="25">
        <f>roro!FR139</f>
        <v>0</v>
      </c>
      <c r="AQ139" s="25">
        <f>roro!FS139</f>
        <v>0</v>
      </c>
      <c r="AR139" s="25">
        <f>roro!FT139</f>
        <v>0</v>
      </c>
      <c r="AS139" s="25">
        <f>roro!FU139</f>
        <v>0</v>
      </c>
      <c r="AT139" s="25">
        <f>roro!FV139</f>
        <v>0</v>
      </c>
      <c r="AU139" s="25">
        <f>roro!FW139</f>
        <v>0</v>
      </c>
      <c r="AV139" s="25">
        <f t="shared" si="263"/>
        <v>443268</v>
      </c>
      <c r="AW139" s="25">
        <f t="shared" si="264"/>
        <v>224869</v>
      </c>
      <c r="AX139" s="25">
        <f t="shared" si="265"/>
        <v>31627</v>
      </c>
      <c r="AY139" s="25">
        <f t="shared" si="266"/>
        <v>83057</v>
      </c>
      <c r="AZ139" s="25">
        <f t="shared" si="256"/>
        <v>21975</v>
      </c>
      <c r="BA139" s="25">
        <f t="shared" si="257"/>
        <v>88210</v>
      </c>
      <c r="BB139" s="25">
        <f t="shared" si="258"/>
        <v>218399</v>
      </c>
      <c r="BC139" s="25">
        <f t="shared" si="259"/>
        <v>37577</v>
      </c>
      <c r="BD139" s="25">
        <f t="shared" si="260"/>
        <v>63881</v>
      </c>
      <c r="BE139" s="25">
        <f t="shared" si="261"/>
        <v>34152</v>
      </c>
      <c r="BF139" s="25">
        <f t="shared" si="262"/>
        <v>82789</v>
      </c>
    </row>
    <row r="140" spans="1:58" s="30" customFormat="1" ht="15" customHeight="1" x14ac:dyDescent="0.25">
      <c r="A140" s="46"/>
      <c r="B140" s="75"/>
      <c r="C140" s="47" t="s">
        <v>77</v>
      </c>
      <c r="D140" s="25">
        <f>roro!AK140</f>
        <v>0</v>
      </c>
      <c r="E140" s="25">
        <f>roro!AL140</f>
        <v>0</v>
      </c>
      <c r="F140" s="25">
        <f>roro!AM140</f>
        <v>0</v>
      </c>
      <c r="G140" s="25">
        <f>roro!AN140</f>
        <v>0</v>
      </c>
      <c r="H140" s="25">
        <f>roro!AO140</f>
        <v>0</v>
      </c>
      <c r="I140" s="25">
        <f>roro!AP140</f>
        <v>0</v>
      </c>
      <c r="J140" s="25">
        <f>roro!AQ140</f>
        <v>0</v>
      </c>
      <c r="K140" s="25">
        <f>roro!AR140</f>
        <v>0</v>
      </c>
      <c r="L140" s="25">
        <f>roro!AS140</f>
        <v>0</v>
      </c>
      <c r="M140" s="25">
        <f>roro!AT140</f>
        <v>0</v>
      </c>
      <c r="N140" s="25">
        <f>roro!AU140</f>
        <v>0</v>
      </c>
      <c r="O140" s="25">
        <f>roro!CC140</f>
        <v>0</v>
      </c>
      <c r="P140" s="25">
        <f>roro!CD140</f>
        <v>0</v>
      </c>
      <c r="Q140" s="25">
        <f>roro!CE140</f>
        <v>0</v>
      </c>
      <c r="R140" s="25">
        <f>roro!CF140</f>
        <v>0</v>
      </c>
      <c r="S140" s="25">
        <f>roro!CG140</f>
        <v>0</v>
      </c>
      <c r="T140" s="25">
        <f>roro!CH140</f>
        <v>0</v>
      </c>
      <c r="U140" s="25">
        <f>roro!CI140</f>
        <v>0</v>
      </c>
      <c r="V140" s="25">
        <f>roro!CJ140</f>
        <v>0</v>
      </c>
      <c r="W140" s="25">
        <f>roro!CK140</f>
        <v>0</v>
      </c>
      <c r="X140" s="25">
        <f>roro!CL140</f>
        <v>0</v>
      </c>
      <c r="Y140" s="25">
        <f>roro!CM140</f>
        <v>0</v>
      </c>
      <c r="Z140" s="25">
        <f>roro!DU140</f>
        <v>0</v>
      </c>
      <c r="AA140" s="25">
        <f>roro!DV140</f>
        <v>0</v>
      </c>
      <c r="AB140" s="25">
        <f>roro!DW140</f>
        <v>0</v>
      </c>
      <c r="AC140" s="25">
        <f>roro!DX140</f>
        <v>0</v>
      </c>
      <c r="AD140" s="25">
        <f>roro!DY140</f>
        <v>0</v>
      </c>
      <c r="AE140" s="25">
        <f>roro!DZ140</f>
        <v>0</v>
      </c>
      <c r="AF140" s="25">
        <f>roro!EA140</f>
        <v>0</v>
      </c>
      <c r="AG140" s="25">
        <f>roro!EB140</f>
        <v>0</v>
      </c>
      <c r="AH140" s="25">
        <f>roro!EC140</f>
        <v>0</v>
      </c>
      <c r="AI140" s="25">
        <f>roro!ED140</f>
        <v>0</v>
      </c>
      <c r="AJ140" s="25">
        <f>roro!EE140</f>
        <v>0</v>
      </c>
      <c r="AK140" s="25">
        <f>roro!FM140</f>
        <v>0</v>
      </c>
      <c r="AL140" s="25">
        <f>roro!FN140</f>
        <v>0</v>
      </c>
      <c r="AM140" s="25">
        <f>roro!FO140</f>
        <v>0</v>
      </c>
      <c r="AN140" s="25">
        <f>roro!FP140</f>
        <v>0</v>
      </c>
      <c r="AO140" s="25">
        <f>roro!FQ140</f>
        <v>0</v>
      </c>
      <c r="AP140" s="25">
        <f>roro!FR140</f>
        <v>0</v>
      </c>
      <c r="AQ140" s="25">
        <f>roro!FS140</f>
        <v>0</v>
      </c>
      <c r="AR140" s="25">
        <f>roro!FT140</f>
        <v>0</v>
      </c>
      <c r="AS140" s="25">
        <f>roro!FU140</f>
        <v>0</v>
      </c>
      <c r="AT140" s="25">
        <f>roro!FV140</f>
        <v>0</v>
      </c>
      <c r="AU140" s="25">
        <f>roro!FW140</f>
        <v>0</v>
      </c>
      <c r="AV140" s="25">
        <f t="shared" si="263"/>
        <v>0</v>
      </c>
      <c r="AW140" s="25">
        <f t="shared" si="264"/>
        <v>0</v>
      </c>
      <c r="AX140" s="25">
        <f t="shared" si="265"/>
        <v>0</v>
      </c>
      <c r="AY140" s="25">
        <f t="shared" si="266"/>
        <v>0</v>
      </c>
      <c r="AZ140" s="25">
        <f t="shared" si="256"/>
        <v>0</v>
      </c>
      <c r="BA140" s="25">
        <f t="shared" si="257"/>
        <v>0</v>
      </c>
      <c r="BB140" s="25">
        <f t="shared" si="258"/>
        <v>0</v>
      </c>
      <c r="BC140" s="25">
        <f t="shared" si="259"/>
        <v>0</v>
      </c>
      <c r="BD140" s="25">
        <f t="shared" si="260"/>
        <v>0</v>
      </c>
      <c r="BE140" s="25">
        <f t="shared" si="261"/>
        <v>0</v>
      </c>
      <c r="BF140" s="25">
        <f t="shared" si="262"/>
        <v>0</v>
      </c>
    </row>
    <row r="141" spans="1:58" s="30" customFormat="1" ht="15" customHeight="1" x14ac:dyDescent="0.25">
      <c r="A141" s="46"/>
      <c r="B141" s="75"/>
      <c r="C141" s="47" t="s">
        <v>78</v>
      </c>
      <c r="D141" s="25">
        <f>roro!AK141</f>
        <v>0</v>
      </c>
      <c r="E141" s="25">
        <f>roro!AL141</f>
        <v>0</v>
      </c>
      <c r="F141" s="25">
        <f>roro!AM141</f>
        <v>0</v>
      </c>
      <c r="G141" s="25">
        <f>roro!AN141</f>
        <v>0</v>
      </c>
      <c r="H141" s="25">
        <f>roro!AO141</f>
        <v>0</v>
      </c>
      <c r="I141" s="25">
        <f>roro!AP141</f>
        <v>0</v>
      </c>
      <c r="J141" s="25">
        <f>roro!AQ141</f>
        <v>0</v>
      </c>
      <c r="K141" s="25">
        <f>roro!AR141</f>
        <v>0</v>
      </c>
      <c r="L141" s="25">
        <f>roro!AS141</f>
        <v>0</v>
      </c>
      <c r="M141" s="25">
        <f>roro!AT141</f>
        <v>0</v>
      </c>
      <c r="N141" s="25">
        <f>roro!AU141</f>
        <v>0</v>
      </c>
      <c r="O141" s="25">
        <f>roro!CC141</f>
        <v>0</v>
      </c>
      <c r="P141" s="25">
        <f>roro!CD141</f>
        <v>0</v>
      </c>
      <c r="Q141" s="25">
        <f>roro!CE141</f>
        <v>0</v>
      </c>
      <c r="R141" s="25">
        <f>roro!CF141</f>
        <v>0</v>
      </c>
      <c r="S141" s="25">
        <f>roro!CG141</f>
        <v>0</v>
      </c>
      <c r="T141" s="25">
        <f>roro!CH141</f>
        <v>0</v>
      </c>
      <c r="U141" s="25">
        <f>roro!CI141</f>
        <v>0</v>
      </c>
      <c r="V141" s="25">
        <f>roro!CJ141</f>
        <v>0</v>
      </c>
      <c r="W141" s="25">
        <f>roro!CK141</f>
        <v>0</v>
      </c>
      <c r="X141" s="25">
        <f>roro!CL141</f>
        <v>0</v>
      </c>
      <c r="Y141" s="25">
        <f>roro!CM141</f>
        <v>0</v>
      </c>
      <c r="Z141" s="25">
        <f>roro!DU141</f>
        <v>0</v>
      </c>
      <c r="AA141" s="25">
        <f>roro!DV141</f>
        <v>0</v>
      </c>
      <c r="AB141" s="25">
        <f>roro!DW141</f>
        <v>0</v>
      </c>
      <c r="AC141" s="25">
        <f>roro!DX141</f>
        <v>0</v>
      </c>
      <c r="AD141" s="25">
        <f>roro!DY141</f>
        <v>0</v>
      </c>
      <c r="AE141" s="25">
        <f>roro!DZ141</f>
        <v>0</v>
      </c>
      <c r="AF141" s="25">
        <f>roro!EA141</f>
        <v>0</v>
      </c>
      <c r="AG141" s="25">
        <f>roro!EB141</f>
        <v>0</v>
      </c>
      <c r="AH141" s="25">
        <f>roro!EC141</f>
        <v>0</v>
      </c>
      <c r="AI141" s="25">
        <f>roro!ED141</f>
        <v>0</v>
      </c>
      <c r="AJ141" s="25">
        <f>roro!EE141</f>
        <v>0</v>
      </c>
      <c r="AK141" s="25">
        <f>roro!FM141</f>
        <v>0</v>
      </c>
      <c r="AL141" s="25">
        <f>roro!FN141</f>
        <v>0</v>
      </c>
      <c r="AM141" s="25">
        <f>roro!FO141</f>
        <v>0</v>
      </c>
      <c r="AN141" s="25">
        <f>roro!FP141</f>
        <v>0</v>
      </c>
      <c r="AO141" s="25">
        <f>roro!FQ141</f>
        <v>0</v>
      </c>
      <c r="AP141" s="25">
        <f>roro!FR141</f>
        <v>0</v>
      </c>
      <c r="AQ141" s="25">
        <f>roro!FS141</f>
        <v>0</v>
      </c>
      <c r="AR141" s="25">
        <f>roro!FT141</f>
        <v>0</v>
      </c>
      <c r="AS141" s="25">
        <f>roro!FU141</f>
        <v>0</v>
      </c>
      <c r="AT141" s="25">
        <f>roro!FV141</f>
        <v>0</v>
      </c>
      <c r="AU141" s="25">
        <f>roro!FW141</f>
        <v>0</v>
      </c>
      <c r="AV141" s="25">
        <f t="shared" si="263"/>
        <v>0</v>
      </c>
      <c r="AW141" s="25">
        <f t="shared" si="264"/>
        <v>0</v>
      </c>
      <c r="AX141" s="25">
        <f t="shared" si="265"/>
        <v>0</v>
      </c>
      <c r="AY141" s="25">
        <f t="shared" si="266"/>
        <v>0</v>
      </c>
      <c r="AZ141" s="25">
        <f t="shared" si="256"/>
        <v>0</v>
      </c>
      <c r="BA141" s="25">
        <f t="shared" si="257"/>
        <v>0</v>
      </c>
      <c r="BB141" s="25">
        <f t="shared" si="258"/>
        <v>0</v>
      </c>
      <c r="BC141" s="25">
        <f t="shared" si="259"/>
        <v>0</v>
      </c>
      <c r="BD141" s="25">
        <f t="shared" si="260"/>
        <v>0</v>
      </c>
      <c r="BE141" s="25">
        <f t="shared" si="261"/>
        <v>0</v>
      </c>
      <c r="BF141" s="25">
        <f t="shared" si="262"/>
        <v>0</v>
      </c>
    </row>
    <row r="142" spans="1:58" s="30" customFormat="1" ht="15" customHeight="1" x14ac:dyDescent="0.25">
      <c r="A142" s="46"/>
      <c r="B142" s="75"/>
      <c r="C142" s="45" t="s">
        <v>79</v>
      </c>
      <c r="D142" s="25">
        <f>roro!AK142</f>
        <v>853</v>
      </c>
      <c r="E142" s="25">
        <f>roro!AL142</f>
        <v>538</v>
      </c>
      <c r="F142" s="25">
        <f>roro!AM142</f>
        <v>360</v>
      </c>
      <c r="G142" s="25">
        <f>roro!AN142</f>
        <v>167</v>
      </c>
      <c r="H142" s="25">
        <f>roro!AO142</f>
        <v>5</v>
      </c>
      <c r="I142" s="25">
        <f>roro!AP142</f>
        <v>6</v>
      </c>
      <c r="J142" s="25">
        <f>roro!AQ142</f>
        <v>315</v>
      </c>
      <c r="K142" s="25">
        <f>roro!AR142</f>
        <v>187</v>
      </c>
      <c r="L142" s="25">
        <f>roro!AS142</f>
        <v>65</v>
      </c>
      <c r="M142" s="25">
        <f>roro!AT142</f>
        <v>50</v>
      </c>
      <c r="N142" s="25">
        <f>roro!AU142</f>
        <v>13</v>
      </c>
      <c r="O142" s="25">
        <f>roro!CC142</f>
        <v>1465</v>
      </c>
      <c r="P142" s="25">
        <f>roro!CD142</f>
        <v>775</v>
      </c>
      <c r="Q142" s="25">
        <f>roro!CE142</f>
        <v>480</v>
      </c>
      <c r="R142" s="25">
        <f>roro!CF142</f>
        <v>252</v>
      </c>
      <c r="S142" s="25">
        <f>roro!CG142</f>
        <v>19</v>
      </c>
      <c r="T142" s="25">
        <f>roro!CH142</f>
        <v>24</v>
      </c>
      <c r="U142" s="25">
        <f>roro!CI142</f>
        <v>690</v>
      </c>
      <c r="V142" s="25">
        <f>roro!CJ142</f>
        <v>381</v>
      </c>
      <c r="W142" s="25">
        <f>roro!CK142</f>
        <v>151</v>
      </c>
      <c r="X142" s="25">
        <f>roro!CL142</f>
        <v>139</v>
      </c>
      <c r="Y142" s="25">
        <f>roro!CM142</f>
        <v>19</v>
      </c>
      <c r="Z142" s="25">
        <f>roro!DU142</f>
        <v>696</v>
      </c>
      <c r="AA142" s="25">
        <f>roro!DV142</f>
        <v>400</v>
      </c>
      <c r="AB142" s="25">
        <f>roro!DW142</f>
        <v>250</v>
      </c>
      <c r="AC142" s="25">
        <f>roro!DX142</f>
        <v>106</v>
      </c>
      <c r="AD142" s="25">
        <f>roro!DY142</f>
        <v>6</v>
      </c>
      <c r="AE142" s="25">
        <f>roro!DZ142</f>
        <v>38</v>
      </c>
      <c r="AF142" s="25">
        <f>roro!EA142</f>
        <v>296</v>
      </c>
      <c r="AG142" s="25">
        <f>roro!EB142</f>
        <v>156</v>
      </c>
      <c r="AH142" s="25">
        <f>roro!EC142</f>
        <v>38</v>
      </c>
      <c r="AI142" s="25">
        <f>roro!ED142</f>
        <v>72</v>
      </c>
      <c r="AJ142" s="25">
        <f>roro!EE142</f>
        <v>30</v>
      </c>
      <c r="AK142" s="25">
        <f>roro!FM142</f>
        <v>0</v>
      </c>
      <c r="AL142" s="25">
        <f>roro!FN142</f>
        <v>0</v>
      </c>
      <c r="AM142" s="25">
        <f>roro!FO142</f>
        <v>0</v>
      </c>
      <c r="AN142" s="25">
        <f>roro!FP142</f>
        <v>0</v>
      </c>
      <c r="AO142" s="25">
        <f>roro!FQ142</f>
        <v>0</v>
      </c>
      <c r="AP142" s="25">
        <f>roro!FR142</f>
        <v>0</v>
      </c>
      <c r="AQ142" s="25">
        <f>roro!FS142</f>
        <v>0</v>
      </c>
      <c r="AR142" s="25">
        <f>roro!FT142</f>
        <v>0</v>
      </c>
      <c r="AS142" s="25">
        <f>roro!FU142</f>
        <v>0</v>
      </c>
      <c r="AT142" s="25">
        <f>roro!FV142</f>
        <v>0</v>
      </c>
      <c r="AU142" s="25">
        <f>roro!FW142</f>
        <v>0</v>
      </c>
      <c r="AV142" s="25">
        <f t="shared" si="263"/>
        <v>3014</v>
      </c>
      <c r="AW142" s="25">
        <f t="shared" si="264"/>
        <v>1713</v>
      </c>
      <c r="AX142" s="25">
        <f t="shared" si="265"/>
        <v>1090</v>
      </c>
      <c r="AY142" s="25">
        <f t="shared" si="266"/>
        <v>525</v>
      </c>
      <c r="AZ142" s="25">
        <f t="shared" si="256"/>
        <v>30</v>
      </c>
      <c r="BA142" s="25">
        <f t="shared" si="257"/>
        <v>68</v>
      </c>
      <c r="BB142" s="25">
        <f t="shared" si="258"/>
        <v>1301</v>
      </c>
      <c r="BC142" s="25">
        <f t="shared" si="259"/>
        <v>724</v>
      </c>
      <c r="BD142" s="25">
        <f t="shared" si="260"/>
        <v>254</v>
      </c>
      <c r="BE142" s="25">
        <f t="shared" si="261"/>
        <v>261</v>
      </c>
      <c r="BF142" s="25">
        <f t="shared" si="262"/>
        <v>62</v>
      </c>
    </row>
    <row r="143" spans="1:58" s="30" customFormat="1" ht="15" customHeight="1" x14ac:dyDescent="0.25">
      <c r="A143" s="46"/>
      <c r="B143" s="75"/>
      <c r="C143" s="47" t="s">
        <v>282</v>
      </c>
      <c r="D143" s="25">
        <f>roro!AK143</f>
        <v>853</v>
      </c>
      <c r="E143" s="25">
        <f>roro!AL143</f>
        <v>538</v>
      </c>
      <c r="F143" s="25">
        <f>roro!AM143</f>
        <v>360</v>
      </c>
      <c r="G143" s="25">
        <f>roro!AN143</f>
        <v>167</v>
      </c>
      <c r="H143" s="25">
        <f>roro!AO143</f>
        <v>5</v>
      </c>
      <c r="I143" s="25">
        <f>roro!AP143</f>
        <v>6</v>
      </c>
      <c r="J143" s="25">
        <f>roro!AQ143</f>
        <v>315</v>
      </c>
      <c r="K143" s="25">
        <f>roro!AR143</f>
        <v>187</v>
      </c>
      <c r="L143" s="25">
        <f>roro!AS143</f>
        <v>65</v>
      </c>
      <c r="M143" s="25">
        <f>roro!AT143</f>
        <v>50</v>
      </c>
      <c r="N143" s="25">
        <f>roro!AU143</f>
        <v>13</v>
      </c>
      <c r="O143" s="25">
        <f>roro!CC143</f>
        <v>1465</v>
      </c>
      <c r="P143" s="25">
        <f>roro!CD143</f>
        <v>775</v>
      </c>
      <c r="Q143" s="25">
        <f>roro!CE143</f>
        <v>480</v>
      </c>
      <c r="R143" s="25">
        <f>roro!CF143</f>
        <v>252</v>
      </c>
      <c r="S143" s="25">
        <f>roro!CG143</f>
        <v>19</v>
      </c>
      <c r="T143" s="25">
        <f>roro!CH143</f>
        <v>24</v>
      </c>
      <c r="U143" s="25">
        <f>roro!CI143</f>
        <v>690</v>
      </c>
      <c r="V143" s="25">
        <f>roro!CJ143</f>
        <v>381</v>
      </c>
      <c r="W143" s="25">
        <f>roro!CK143</f>
        <v>151</v>
      </c>
      <c r="X143" s="25">
        <f>roro!CL143</f>
        <v>139</v>
      </c>
      <c r="Y143" s="25">
        <f>roro!CM143</f>
        <v>19</v>
      </c>
      <c r="Z143" s="25">
        <f>roro!DU143</f>
        <v>696</v>
      </c>
      <c r="AA143" s="25">
        <f>roro!DV143</f>
        <v>400</v>
      </c>
      <c r="AB143" s="25">
        <f>roro!DW143</f>
        <v>250</v>
      </c>
      <c r="AC143" s="25">
        <f>roro!DX143</f>
        <v>106</v>
      </c>
      <c r="AD143" s="25">
        <f>roro!DY143</f>
        <v>6</v>
      </c>
      <c r="AE143" s="25">
        <f>roro!DZ143</f>
        <v>38</v>
      </c>
      <c r="AF143" s="25">
        <f>roro!EA143</f>
        <v>296</v>
      </c>
      <c r="AG143" s="25">
        <f>roro!EB143</f>
        <v>156</v>
      </c>
      <c r="AH143" s="25">
        <f>roro!EC143</f>
        <v>38</v>
      </c>
      <c r="AI143" s="25">
        <f>roro!ED143</f>
        <v>72</v>
      </c>
      <c r="AJ143" s="25">
        <f>roro!EE143</f>
        <v>30</v>
      </c>
      <c r="AK143" s="25">
        <f>roro!FM143</f>
        <v>0</v>
      </c>
      <c r="AL143" s="25">
        <f>roro!FN143</f>
        <v>0</v>
      </c>
      <c r="AM143" s="25">
        <f>roro!FO143</f>
        <v>0</v>
      </c>
      <c r="AN143" s="25">
        <f>roro!FP143</f>
        <v>0</v>
      </c>
      <c r="AO143" s="25">
        <f>roro!FQ143</f>
        <v>0</v>
      </c>
      <c r="AP143" s="25">
        <f>roro!FR143</f>
        <v>0</v>
      </c>
      <c r="AQ143" s="25">
        <f>roro!FS143</f>
        <v>0</v>
      </c>
      <c r="AR143" s="25">
        <f>roro!FT143</f>
        <v>0</v>
      </c>
      <c r="AS143" s="25">
        <f>roro!FU143</f>
        <v>0</v>
      </c>
      <c r="AT143" s="25">
        <f>roro!FV143</f>
        <v>0</v>
      </c>
      <c r="AU143" s="25">
        <f>roro!FW143</f>
        <v>0</v>
      </c>
      <c r="AV143" s="25">
        <f t="shared" si="263"/>
        <v>3014</v>
      </c>
      <c r="AW143" s="25">
        <f t="shared" si="264"/>
        <v>1713</v>
      </c>
      <c r="AX143" s="25">
        <f t="shared" si="265"/>
        <v>1090</v>
      </c>
      <c r="AY143" s="25">
        <f t="shared" si="266"/>
        <v>525</v>
      </c>
      <c r="AZ143" s="25">
        <f t="shared" si="256"/>
        <v>30</v>
      </c>
      <c r="BA143" s="25">
        <f t="shared" si="257"/>
        <v>68</v>
      </c>
      <c r="BB143" s="25">
        <f t="shared" si="258"/>
        <v>1301</v>
      </c>
      <c r="BC143" s="25">
        <f t="shared" si="259"/>
        <v>724</v>
      </c>
      <c r="BD143" s="25">
        <f t="shared" si="260"/>
        <v>254</v>
      </c>
      <c r="BE143" s="25">
        <f t="shared" si="261"/>
        <v>261</v>
      </c>
      <c r="BF143" s="25">
        <f t="shared" si="262"/>
        <v>62</v>
      </c>
    </row>
    <row r="144" spans="1:58" s="30" customFormat="1" ht="15" customHeight="1" x14ac:dyDescent="0.25">
      <c r="A144" s="46"/>
      <c r="B144" s="75"/>
      <c r="C144" s="47" t="s">
        <v>283</v>
      </c>
      <c r="D144" s="25">
        <f>roro!AK144</f>
        <v>0</v>
      </c>
      <c r="E144" s="25">
        <f>roro!AL144</f>
        <v>0</v>
      </c>
      <c r="F144" s="25">
        <f>roro!AM144</f>
        <v>0</v>
      </c>
      <c r="G144" s="25">
        <f>roro!AN144</f>
        <v>0</v>
      </c>
      <c r="H144" s="25">
        <f>roro!AO144</f>
        <v>0</v>
      </c>
      <c r="I144" s="25">
        <f>roro!AP144</f>
        <v>0</v>
      </c>
      <c r="J144" s="25">
        <f>roro!AQ144</f>
        <v>0</v>
      </c>
      <c r="K144" s="25">
        <f>roro!AR144</f>
        <v>0</v>
      </c>
      <c r="L144" s="25">
        <f>roro!AS144</f>
        <v>0</v>
      </c>
      <c r="M144" s="25">
        <f>roro!AT144</f>
        <v>0</v>
      </c>
      <c r="N144" s="25">
        <f>roro!AU144</f>
        <v>0</v>
      </c>
      <c r="O144" s="25">
        <f>roro!CC144</f>
        <v>0</v>
      </c>
      <c r="P144" s="25">
        <f>roro!CD144</f>
        <v>0</v>
      </c>
      <c r="Q144" s="25">
        <f>roro!CE144</f>
        <v>0</v>
      </c>
      <c r="R144" s="25">
        <f>roro!CF144</f>
        <v>0</v>
      </c>
      <c r="S144" s="25">
        <f>roro!CG144</f>
        <v>0</v>
      </c>
      <c r="T144" s="25">
        <f>roro!CH144</f>
        <v>0</v>
      </c>
      <c r="U144" s="25">
        <f>roro!CI144</f>
        <v>0</v>
      </c>
      <c r="V144" s="25">
        <f>roro!CJ144</f>
        <v>0</v>
      </c>
      <c r="W144" s="25">
        <f>roro!CK144</f>
        <v>0</v>
      </c>
      <c r="X144" s="25">
        <f>roro!CL144</f>
        <v>0</v>
      </c>
      <c r="Y144" s="25">
        <f>roro!CM144</f>
        <v>0</v>
      </c>
      <c r="Z144" s="25">
        <f>roro!DU144</f>
        <v>0</v>
      </c>
      <c r="AA144" s="25">
        <f>roro!DV144</f>
        <v>0</v>
      </c>
      <c r="AB144" s="25">
        <f>roro!DW144</f>
        <v>0</v>
      </c>
      <c r="AC144" s="25">
        <f>roro!DX144</f>
        <v>0</v>
      </c>
      <c r="AD144" s="25">
        <f>roro!DY144</f>
        <v>0</v>
      </c>
      <c r="AE144" s="25">
        <f>roro!DZ144</f>
        <v>0</v>
      </c>
      <c r="AF144" s="25">
        <f>roro!EA144</f>
        <v>0</v>
      </c>
      <c r="AG144" s="25">
        <f>roro!EB144</f>
        <v>0</v>
      </c>
      <c r="AH144" s="25">
        <f>roro!EC144</f>
        <v>0</v>
      </c>
      <c r="AI144" s="25">
        <f>roro!ED144</f>
        <v>0</v>
      </c>
      <c r="AJ144" s="25">
        <f>roro!EE144</f>
        <v>0</v>
      </c>
      <c r="AK144" s="25">
        <f>roro!FM144</f>
        <v>0</v>
      </c>
      <c r="AL144" s="25">
        <f>roro!FN144</f>
        <v>0</v>
      </c>
      <c r="AM144" s="25">
        <f>roro!FO144</f>
        <v>0</v>
      </c>
      <c r="AN144" s="25">
        <f>roro!FP144</f>
        <v>0</v>
      </c>
      <c r="AO144" s="25">
        <f>roro!FQ144</f>
        <v>0</v>
      </c>
      <c r="AP144" s="25">
        <f>roro!FR144</f>
        <v>0</v>
      </c>
      <c r="AQ144" s="25">
        <f>roro!FS144</f>
        <v>0</v>
      </c>
      <c r="AR144" s="25">
        <f>roro!FT144</f>
        <v>0</v>
      </c>
      <c r="AS144" s="25">
        <f>roro!FU144</f>
        <v>0</v>
      </c>
      <c r="AT144" s="25">
        <f>roro!FV144</f>
        <v>0</v>
      </c>
      <c r="AU144" s="25">
        <f>roro!FW144</f>
        <v>0</v>
      </c>
      <c r="AV144" s="25">
        <f t="shared" si="263"/>
        <v>0</v>
      </c>
      <c r="AW144" s="25">
        <f t="shared" si="264"/>
        <v>0</v>
      </c>
      <c r="AX144" s="25">
        <f t="shared" si="265"/>
        <v>0</v>
      </c>
      <c r="AY144" s="25">
        <f t="shared" si="266"/>
        <v>0</v>
      </c>
      <c r="AZ144" s="25">
        <f t="shared" si="256"/>
        <v>0</v>
      </c>
      <c r="BA144" s="25">
        <f t="shared" si="257"/>
        <v>0</v>
      </c>
      <c r="BB144" s="25">
        <f t="shared" si="258"/>
        <v>0</v>
      </c>
      <c r="BC144" s="25">
        <f t="shared" si="259"/>
        <v>0</v>
      </c>
      <c r="BD144" s="25">
        <f t="shared" si="260"/>
        <v>0</v>
      </c>
      <c r="BE144" s="25">
        <f t="shared" si="261"/>
        <v>0</v>
      </c>
      <c r="BF144" s="25">
        <f t="shared" si="262"/>
        <v>0</v>
      </c>
    </row>
    <row r="145" spans="1:58" s="30" customFormat="1" ht="15" customHeight="1" x14ac:dyDescent="0.25">
      <c r="A145" s="46"/>
      <c r="B145" s="75"/>
      <c r="C145" s="45" t="s">
        <v>80</v>
      </c>
      <c r="D145" s="25">
        <f>roro!AK145</f>
        <v>6872</v>
      </c>
      <c r="E145" s="25">
        <f>roro!AL145</f>
        <v>3019</v>
      </c>
      <c r="F145" s="25">
        <f>roro!AM145</f>
        <v>1014</v>
      </c>
      <c r="G145" s="25">
        <f>roro!AN145</f>
        <v>839</v>
      </c>
      <c r="H145" s="25">
        <f>roro!AO145</f>
        <v>672</v>
      </c>
      <c r="I145" s="25">
        <f>roro!AP145</f>
        <v>494</v>
      </c>
      <c r="J145" s="25">
        <f>roro!AQ145</f>
        <v>3853</v>
      </c>
      <c r="K145" s="25">
        <f>roro!AR145</f>
        <v>1610</v>
      </c>
      <c r="L145" s="25">
        <f>roro!AS145</f>
        <v>1082</v>
      </c>
      <c r="M145" s="25">
        <f>roro!AT145</f>
        <v>764</v>
      </c>
      <c r="N145" s="25">
        <f>roro!AU145</f>
        <v>397</v>
      </c>
      <c r="O145" s="25">
        <f>roro!CC145</f>
        <v>7343</v>
      </c>
      <c r="P145" s="25">
        <f>roro!CD145</f>
        <v>3299</v>
      </c>
      <c r="Q145" s="25">
        <f>roro!CE145</f>
        <v>1260</v>
      </c>
      <c r="R145" s="25">
        <f>roro!CF145</f>
        <v>968</v>
      </c>
      <c r="S145" s="25">
        <f>roro!CG145</f>
        <v>644</v>
      </c>
      <c r="T145" s="25">
        <f>roro!CH145</f>
        <v>427</v>
      </c>
      <c r="U145" s="25">
        <f>roro!CI145</f>
        <v>4044</v>
      </c>
      <c r="V145" s="25">
        <f>roro!CJ145</f>
        <v>1683</v>
      </c>
      <c r="W145" s="25">
        <f>roro!CK145</f>
        <v>1163</v>
      </c>
      <c r="X145" s="25">
        <f>roro!CL145</f>
        <v>809</v>
      </c>
      <c r="Y145" s="25">
        <f>roro!CM145</f>
        <v>389</v>
      </c>
      <c r="Z145" s="25">
        <f>roro!DU145</f>
        <v>3636</v>
      </c>
      <c r="AA145" s="25">
        <f>roro!DV145</f>
        <v>1572</v>
      </c>
      <c r="AB145" s="25">
        <f>roro!DW145</f>
        <v>383</v>
      </c>
      <c r="AC145" s="25">
        <f>roro!DX145</f>
        <v>407</v>
      </c>
      <c r="AD145" s="25">
        <f>roro!DY145</f>
        <v>418</v>
      </c>
      <c r="AE145" s="25">
        <f>roro!DZ145</f>
        <v>364</v>
      </c>
      <c r="AF145" s="25">
        <f>roro!EA145</f>
        <v>2064</v>
      </c>
      <c r="AG145" s="25">
        <f>roro!EB145</f>
        <v>670</v>
      </c>
      <c r="AH145" s="25">
        <f>roro!EC145</f>
        <v>552</v>
      </c>
      <c r="AI145" s="25">
        <f>roro!ED145</f>
        <v>472</v>
      </c>
      <c r="AJ145" s="25">
        <f>roro!EE145</f>
        <v>370</v>
      </c>
      <c r="AK145" s="25">
        <f>roro!FM145</f>
        <v>0</v>
      </c>
      <c r="AL145" s="25">
        <f>roro!FN145</f>
        <v>0</v>
      </c>
      <c r="AM145" s="25">
        <f>roro!FO145</f>
        <v>0</v>
      </c>
      <c r="AN145" s="25">
        <f>roro!FP145</f>
        <v>0</v>
      </c>
      <c r="AO145" s="25">
        <f>roro!FQ145</f>
        <v>0</v>
      </c>
      <c r="AP145" s="25">
        <f>roro!FR145</f>
        <v>0</v>
      </c>
      <c r="AQ145" s="25">
        <f>roro!FS145</f>
        <v>0</v>
      </c>
      <c r="AR145" s="25">
        <f>roro!FT145</f>
        <v>0</v>
      </c>
      <c r="AS145" s="25">
        <f>roro!FU145</f>
        <v>0</v>
      </c>
      <c r="AT145" s="25">
        <f>roro!FV145</f>
        <v>0</v>
      </c>
      <c r="AU145" s="25">
        <f>roro!FW145</f>
        <v>0</v>
      </c>
      <c r="AV145" s="25">
        <f t="shared" si="263"/>
        <v>17851</v>
      </c>
      <c r="AW145" s="25">
        <f t="shared" si="264"/>
        <v>7890</v>
      </c>
      <c r="AX145" s="25">
        <f t="shared" si="265"/>
        <v>2657</v>
      </c>
      <c r="AY145" s="25">
        <f t="shared" si="266"/>
        <v>2214</v>
      </c>
      <c r="AZ145" s="25">
        <f t="shared" si="256"/>
        <v>1734</v>
      </c>
      <c r="BA145" s="25">
        <f t="shared" si="257"/>
        <v>1285</v>
      </c>
      <c r="BB145" s="25">
        <f t="shared" si="258"/>
        <v>9961</v>
      </c>
      <c r="BC145" s="25">
        <f t="shared" si="259"/>
        <v>3963</v>
      </c>
      <c r="BD145" s="25">
        <f t="shared" si="260"/>
        <v>2797</v>
      </c>
      <c r="BE145" s="25">
        <f t="shared" si="261"/>
        <v>2045</v>
      </c>
      <c r="BF145" s="25">
        <f t="shared" si="262"/>
        <v>1156</v>
      </c>
    </row>
    <row r="146" spans="1:58" s="30" customFormat="1" ht="15" customHeight="1" x14ac:dyDescent="0.25">
      <c r="A146" s="46"/>
      <c r="B146" s="75"/>
      <c r="C146" s="47" t="s">
        <v>284</v>
      </c>
      <c r="D146" s="25">
        <f>roro!AK146</f>
        <v>6872</v>
      </c>
      <c r="E146" s="25">
        <f>roro!AL146</f>
        <v>3019</v>
      </c>
      <c r="F146" s="25">
        <f>roro!AM146</f>
        <v>1014</v>
      </c>
      <c r="G146" s="25">
        <f>roro!AN146</f>
        <v>839</v>
      </c>
      <c r="H146" s="25">
        <f>roro!AO146</f>
        <v>672</v>
      </c>
      <c r="I146" s="25">
        <f>roro!AP146</f>
        <v>494</v>
      </c>
      <c r="J146" s="25">
        <f>roro!AQ146</f>
        <v>3853</v>
      </c>
      <c r="K146" s="25">
        <f>roro!AR146</f>
        <v>1610</v>
      </c>
      <c r="L146" s="25">
        <f>roro!AS146</f>
        <v>1082</v>
      </c>
      <c r="M146" s="25">
        <f>roro!AT146</f>
        <v>764</v>
      </c>
      <c r="N146" s="25">
        <f>roro!AU146</f>
        <v>397</v>
      </c>
      <c r="O146" s="25">
        <f>roro!CC146</f>
        <v>7343</v>
      </c>
      <c r="P146" s="25">
        <f>roro!CD146</f>
        <v>3299</v>
      </c>
      <c r="Q146" s="25">
        <f>roro!CE146</f>
        <v>1260</v>
      </c>
      <c r="R146" s="25">
        <f>roro!CF146</f>
        <v>968</v>
      </c>
      <c r="S146" s="25">
        <f>roro!CG146</f>
        <v>644</v>
      </c>
      <c r="T146" s="25">
        <f>roro!CH146</f>
        <v>427</v>
      </c>
      <c r="U146" s="25">
        <f>roro!CI146</f>
        <v>4044</v>
      </c>
      <c r="V146" s="25">
        <f>roro!CJ146</f>
        <v>1683</v>
      </c>
      <c r="W146" s="25">
        <f>roro!CK146</f>
        <v>1163</v>
      </c>
      <c r="X146" s="25">
        <f>roro!CL146</f>
        <v>809</v>
      </c>
      <c r="Y146" s="25">
        <f>roro!CM146</f>
        <v>389</v>
      </c>
      <c r="Z146" s="25">
        <f>roro!DU146</f>
        <v>3636</v>
      </c>
      <c r="AA146" s="25">
        <f>roro!DV146</f>
        <v>1572</v>
      </c>
      <c r="AB146" s="25">
        <f>roro!DW146</f>
        <v>383</v>
      </c>
      <c r="AC146" s="25">
        <f>roro!DX146</f>
        <v>407</v>
      </c>
      <c r="AD146" s="25">
        <f>roro!DY146</f>
        <v>418</v>
      </c>
      <c r="AE146" s="25">
        <f>roro!DZ146</f>
        <v>364</v>
      </c>
      <c r="AF146" s="25">
        <f>roro!EA146</f>
        <v>2064</v>
      </c>
      <c r="AG146" s="25">
        <f>roro!EB146</f>
        <v>670</v>
      </c>
      <c r="AH146" s="25">
        <f>roro!EC146</f>
        <v>552</v>
      </c>
      <c r="AI146" s="25">
        <f>roro!ED146</f>
        <v>472</v>
      </c>
      <c r="AJ146" s="25">
        <f>roro!EE146</f>
        <v>370</v>
      </c>
      <c r="AK146" s="25">
        <f>roro!FM146</f>
        <v>0</v>
      </c>
      <c r="AL146" s="25">
        <f>roro!FN146</f>
        <v>0</v>
      </c>
      <c r="AM146" s="25">
        <f>roro!FO146</f>
        <v>0</v>
      </c>
      <c r="AN146" s="25">
        <f>roro!FP146</f>
        <v>0</v>
      </c>
      <c r="AO146" s="25">
        <f>roro!FQ146</f>
        <v>0</v>
      </c>
      <c r="AP146" s="25">
        <f>roro!FR146</f>
        <v>0</v>
      </c>
      <c r="AQ146" s="25">
        <f>roro!FS146</f>
        <v>0</v>
      </c>
      <c r="AR146" s="25">
        <f>roro!FT146</f>
        <v>0</v>
      </c>
      <c r="AS146" s="25">
        <f>roro!FU146</f>
        <v>0</v>
      </c>
      <c r="AT146" s="25">
        <f>roro!FV146</f>
        <v>0</v>
      </c>
      <c r="AU146" s="25">
        <f>roro!FW146</f>
        <v>0</v>
      </c>
      <c r="AV146" s="25">
        <f t="shared" si="263"/>
        <v>17851</v>
      </c>
      <c r="AW146" s="25">
        <f t="shared" si="264"/>
        <v>7890</v>
      </c>
      <c r="AX146" s="25">
        <f t="shared" si="265"/>
        <v>2657</v>
      </c>
      <c r="AY146" s="25">
        <f t="shared" si="266"/>
        <v>2214</v>
      </c>
      <c r="AZ146" s="25">
        <f t="shared" si="256"/>
        <v>1734</v>
      </c>
      <c r="BA146" s="25">
        <f t="shared" si="257"/>
        <v>1285</v>
      </c>
      <c r="BB146" s="25">
        <f t="shared" si="258"/>
        <v>9961</v>
      </c>
      <c r="BC146" s="25">
        <f t="shared" si="259"/>
        <v>3963</v>
      </c>
      <c r="BD146" s="25">
        <f t="shared" si="260"/>
        <v>2797</v>
      </c>
      <c r="BE146" s="25">
        <f t="shared" si="261"/>
        <v>2045</v>
      </c>
      <c r="BF146" s="25">
        <f t="shared" si="262"/>
        <v>1156</v>
      </c>
    </row>
    <row r="147" spans="1:58" s="30" customFormat="1" ht="13.5" customHeight="1" x14ac:dyDescent="0.25">
      <c r="A147" s="46"/>
      <c r="B147" s="75"/>
      <c r="C147" s="47" t="s">
        <v>285</v>
      </c>
      <c r="D147" s="25">
        <f>roro!AK147</f>
        <v>0</v>
      </c>
      <c r="E147" s="25">
        <f>roro!AL147</f>
        <v>0</v>
      </c>
      <c r="F147" s="25">
        <f>roro!AM147</f>
        <v>0</v>
      </c>
      <c r="G147" s="25">
        <f>roro!AN147</f>
        <v>0</v>
      </c>
      <c r="H147" s="25">
        <f>roro!AO147</f>
        <v>0</v>
      </c>
      <c r="I147" s="25">
        <f>roro!AP147</f>
        <v>0</v>
      </c>
      <c r="J147" s="25">
        <f>roro!AQ147</f>
        <v>0</v>
      </c>
      <c r="K147" s="25">
        <f>roro!AR147</f>
        <v>0</v>
      </c>
      <c r="L147" s="25">
        <f>roro!AS147</f>
        <v>0</v>
      </c>
      <c r="M147" s="25">
        <f>roro!AT147</f>
        <v>0</v>
      </c>
      <c r="N147" s="25">
        <f>roro!AU147</f>
        <v>0</v>
      </c>
      <c r="O147" s="25">
        <f>roro!CC147</f>
        <v>0</v>
      </c>
      <c r="P147" s="25">
        <f>roro!CD147</f>
        <v>0</v>
      </c>
      <c r="Q147" s="25">
        <f>roro!CE147</f>
        <v>0</v>
      </c>
      <c r="R147" s="25">
        <f>roro!CF147</f>
        <v>0</v>
      </c>
      <c r="S147" s="25">
        <f>roro!CG147</f>
        <v>0</v>
      </c>
      <c r="T147" s="25">
        <f>roro!CH147</f>
        <v>0</v>
      </c>
      <c r="U147" s="25">
        <f>roro!CI147</f>
        <v>0</v>
      </c>
      <c r="V147" s="25">
        <f>roro!CJ147</f>
        <v>0</v>
      </c>
      <c r="W147" s="25">
        <f>roro!CK147</f>
        <v>0</v>
      </c>
      <c r="X147" s="25">
        <f>roro!CL147</f>
        <v>0</v>
      </c>
      <c r="Y147" s="25">
        <f>roro!CM147</f>
        <v>0</v>
      </c>
      <c r="Z147" s="25">
        <f>roro!DU147</f>
        <v>0</v>
      </c>
      <c r="AA147" s="25">
        <f>roro!DV147</f>
        <v>0</v>
      </c>
      <c r="AB147" s="25">
        <f>roro!DW147</f>
        <v>0</v>
      </c>
      <c r="AC147" s="25">
        <f>roro!DX147</f>
        <v>0</v>
      </c>
      <c r="AD147" s="25">
        <f>roro!DY147</f>
        <v>0</v>
      </c>
      <c r="AE147" s="25">
        <f>roro!DZ147</f>
        <v>0</v>
      </c>
      <c r="AF147" s="25">
        <f>roro!EA147</f>
        <v>0</v>
      </c>
      <c r="AG147" s="25">
        <f>roro!EB147</f>
        <v>0</v>
      </c>
      <c r="AH147" s="25">
        <f>roro!EC147</f>
        <v>0</v>
      </c>
      <c r="AI147" s="25">
        <f>roro!ED147</f>
        <v>0</v>
      </c>
      <c r="AJ147" s="25">
        <f>roro!EE147</f>
        <v>0</v>
      </c>
      <c r="AK147" s="25">
        <f>roro!FM147</f>
        <v>0</v>
      </c>
      <c r="AL147" s="25">
        <f>roro!FN147</f>
        <v>0</v>
      </c>
      <c r="AM147" s="25">
        <f>roro!FO147</f>
        <v>0</v>
      </c>
      <c r="AN147" s="25">
        <f>roro!FP147</f>
        <v>0</v>
      </c>
      <c r="AO147" s="25">
        <f>roro!FQ147</f>
        <v>0</v>
      </c>
      <c r="AP147" s="25">
        <f>roro!FR147</f>
        <v>0</v>
      </c>
      <c r="AQ147" s="25">
        <f>roro!FS147</f>
        <v>0</v>
      </c>
      <c r="AR147" s="25">
        <f>roro!FT147</f>
        <v>0</v>
      </c>
      <c r="AS147" s="25">
        <f>roro!FU147</f>
        <v>0</v>
      </c>
      <c r="AT147" s="25">
        <f>roro!FV147</f>
        <v>0</v>
      </c>
      <c r="AU147" s="25">
        <f>roro!FW147</f>
        <v>0</v>
      </c>
      <c r="AV147" s="25">
        <f t="shared" si="263"/>
        <v>0</v>
      </c>
      <c r="AW147" s="25">
        <f t="shared" si="264"/>
        <v>0</v>
      </c>
      <c r="AX147" s="25">
        <f t="shared" si="265"/>
        <v>0</v>
      </c>
      <c r="AY147" s="25">
        <f t="shared" si="266"/>
        <v>0</v>
      </c>
      <c r="AZ147" s="25">
        <f t="shared" si="256"/>
        <v>0</v>
      </c>
      <c r="BA147" s="25">
        <f t="shared" si="257"/>
        <v>0</v>
      </c>
      <c r="BB147" s="25">
        <f t="shared" si="258"/>
        <v>0</v>
      </c>
      <c r="BC147" s="25">
        <f t="shared" si="259"/>
        <v>0</v>
      </c>
      <c r="BD147" s="25">
        <f t="shared" si="260"/>
        <v>0</v>
      </c>
      <c r="BE147" s="25">
        <f t="shared" si="261"/>
        <v>0</v>
      </c>
      <c r="BF147" s="25">
        <f t="shared" si="262"/>
        <v>0</v>
      </c>
    </row>
    <row r="148" spans="1:58" s="30" customFormat="1" ht="13.5" customHeight="1" x14ac:dyDescent="0.25">
      <c r="A148" s="46"/>
      <c r="B148" s="75"/>
      <c r="C148" s="47" t="s">
        <v>286</v>
      </c>
      <c r="D148" s="25">
        <f>roro!AK148</f>
        <v>0</v>
      </c>
      <c r="E148" s="25">
        <f>roro!AL148</f>
        <v>0</v>
      </c>
      <c r="F148" s="25">
        <f>roro!AM148</f>
        <v>0</v>
      </c>
      <c r="G148" s="25">
        <f>roro!AN148</f>
        <v>0</v>
      </c>
      <c r="H148" s="25">
        <f>roro!AO148</f>
        <v>0</v>
      </c>
      <c r="I148" s="25">
        <f>roro!AP148</f>
        <v>0</v>
      </c>
      <c r="J148" s="25">
        <f>roro!AQ148</f>
        <v>0</v>
      </c>
      <c r="K148" s="25">
        <f>roro!AR148</f>
        <v>0</v>
      </c>
      <c r="L148" s="25">
        <f>roro!AS148</f>
        <v>0</v>
      </c>
      <c r="M148" s="25">
        <f>roro!AT148</f>
        <v>0</v>
      </c>
      <c r="N148" s="25">
        <f>roro!AU148</f>
        <v>0</v>
      </c>
      <c r="O148" s="25">
        <f>roro!CC148</f>
        <v>0</v>
      </c>
      <c r="P148" s="25">
        <f>roro!CD148</f>
        <v>0</v>
      </c>
      <c r="Q148" s="25">
        <f>roro!CE148</f>
        <v>0</v>
      </c>
      <c r="R148" s="25">
        <f>roro!CF148</f>
        <v>0</v>
      </c>
      <c r="S148" s="25">
        <f>roro!CG148</f>
        <v>0</v>
      </c>
      <c r="T148" s="25">
        <f>roro!CH148</f>
        <v>0</v>
      </c>
      <c r="U148" s="25">
        <f>roro!CI148</f>
        <v>0</v>
      </c>
      <c r="V148" s="25">
        <f>roro!CJ148</f>
        <v>0</v>
      </c>
      <c r="W148" s="25">
        <f>roro!CK148</f>
        <v>0</v>
      </c>
      <c r="X148" s="25">
        <f>roro!CL148</f>
        <v>0</v>
      </c>
      <c r="Y148" s="25">
        <f>roro!CM148</f>
        <v>0</v>
      </c>
      <c r="Z148" s="25">
        <f>roro!DU148</f>
        <v>0</v>
      </c>
      <c r="AA148" s="25">
        <f>roro!DV148</f>
        <v>0</v>
      </c>
      <c r="AB148" s="25">
        <f>roro!DW148</f>
        <v>0</v>
      </c>
      <c r="AC148" s="25">
        <f>roro!DX148</f>
        <v>0</v>
      </c>
      <c r="AD148" s="25">
        <f>roro!DY148</f>
        <v>0</v>
      </c>
      <c r="AE148" s="25">
        <f>roro!DZ148</f>
        <v>0</v>
      </c>
      <c r="AF148" s="25">
        <f>roro!EA148</f>
        <v>0</v>
      </c>
      <c r="AG148" s="25">
        <f>roro!EB148</f>
        <v>0</v>
      </c>
      <c r="AH148" s="25">
        <f>roro!EC148</f>
        <v>0</v>
      </c>
      <c r="AI148" s="25">
        <f>roro!ED148</f>
        <v>0</v>
      </c>
      <c r="AJ148" s="25">
        <f>roro!EE148</f>
        <v>0</v>
      </c>
      <c r="AK148" s="25">
        <f>roro!FM148</f>
        <v>0</v>
      </c>
      <c r="AL148" s="25">
        <f>roro!FN148</f>
        <v>0</v>
      </c>
      <c r="AM148" s="25">
        <f>roro!FO148</f>
        <v>0</v>
      </c>
      <c r="AN148" s="25">
        <f>roro!FP148</f>
        <v>0</v>
      </c>
      <c r="AO148" s="25">
        <f>roro!FQ148</f>
        <v>0</v>
      </c>
      <c r="AP148" s="25">
        <f>roro!FR148</f>
        <v>0</v>
      </c>
      <c r="AQ148" s="25">
        <f>roro!FS148</f>
        <v>0</v>
      </c>
      <c r="AR148" s="25">
        <f>roro!FT148</f>
        <v>0</v>
      </c>
      <c r="AS148" s="25">
        <f>roro!FU148</f>
        <v>0</v>
      </c>
      <c r="AT148" s="25">
        <f>roro!FV148</f>
        <v>0</v>
      </c>
      <c r="AU148" s="25">
        <f>roro!FW148</f>
        <v>0</v>
      </c>
      <c r="AV148" s="25">
        <f t="shared" si="263"/>
        <v>0</v>
      </c>
      <c r="AW148" s="25">
        <f t="shared" si="264"/>
        <v>0</v>
      </c>
      <c r="AX148" s="25">
        <f t="shared" si="265"/>
        <v>0</v>
      </c>
      <c r="AY148" s="25">
        <f t="shared" si="266"/>
        <v>0</v>
      </c>
      <c r="AZ148" s="25">
        <f t="shared" si="256"/>
        <v>0</v>
      </c>
      <c r="BA148" s="25">
        <f t="shared" si="257"/>
        <v>0</v>
      </c>
      <c r="BB148" s="25">
        <f t="shared" si="258"/>
        <v>0</v>
      </c>
      <c r="BC148" s="25">
        <f t="shared" si="259"/>
        <v>0</v>
      </c>
      <c r="BD148" s="25">
        <f t="shared" si="260"/>
        <v>0</v>
      </c>
      <c r="BE148" s="25">
        <f t="shared" si="261"/>
        <v>0</v>
      </c>
      <c r="BF148" s="25">
        <f t="shared" si="262"/>
        <v>0</v>
      </c>
    </row>
    <row r="149" spans="1:58" s="30" customFormat="1" ht="15" customHeight="1" x14ac:dyDescent="0.25">
      <c r="A149" s="46"/>
      <c r="B149" s="75"/>
      <c r="C149" s="45" t="s">
        <v>81</v>
      </c>
      <c r="D149" s="25">
        <f>roro!AK149</f>
        <v>40137</v>
      </c>
      <c r="E149" s="25">
        <f>roro!AL149</f>
        <v>18627</v>
      </c>
      <c r="F149" s="25">
        <f>roro!AM149</f>
        <v>1338</v>
      </c>
      <c r="G149" s="25">
        <f>roro!AN149</f>
        <v>1869</v>
      </c>
      <c r="H149" s="25">
        <f>roro!AO149</f>
        <v>1458</v>
      </c>
      <c r="I149" s="25">
        <f>roro!AP149</f>
        <v>13962</v>
      </c>
      <c r="J149" s="25">
        <f>roro!AQ149</f>
        <v>21510</v>
      </c>
      <c r="K149" s="25">
        <f>roro!AR149</f>
        <v>1665</v>
      </c>
      <c r="L149" s="25">
        <f>roro!AS149</f>
        <v>2443</v>
      </c>
      <c r="M149" s="25">
        <f>roro!AT149</f>
        <v>2528</v>
      </c>
      <c r="N149" s="25">
        <f>roro!AU149</f>
        <v>14874</v>
      </c>
      <c r="O149" s="25">
        <f>roro!CC149</f>
        <v>39291</v>
      </c>
      <c r="P149" s="25">
        <f>roro!CD149</f>
        <v>18415</v>
      </c>
      <c r="Q149" s="25">
        <f>roro!CE149</f>
        <v>1421</v>
      </c>
      <c r="R149" s="25">
        <f>roro!CF149</f>
        <v>2129</v>
      </c>
      <c r="S149" s="25">
        <f>roro!CG149</f>
        <v>1354</v>
      </c>
      <c r="T149" s="25">
        <f>roro!CH149</f>
        <v>13511</v>
      </c>
      <c r="U149" s="25">
        <f>roro!CI149</f>
        <v>20876</v>
      </c>
      <c r="V149" s="25">
        <f>roro!CJ149</f>
        <v>2022</v>
      </c>
      <c r="W149" s="25">
        <f>roro!CK149</f>
        <v>2669</v>
      </c>
      <c r="X149" s="25">
        <f>roro!CL149</f>
        <v>2141</v>
      </c>
      <c r="Y149" s="25">
        <f>roro!CM149</f>
        <v>14044</v>
      </c>
      <c r="Z149" s="25">
        <f>roro!DU149</f>
        <v>29611</v>
      </c>
      <c r="AA149" s="25">
        <f>roro!DV149</f>
        <v>13638</v>
      </c>
      <c r="AB149" s="25">
        <f>roro!DW149</f>
        <v>588</v>
      </c>
      <c r="AC149" s="25">
        <f>roro!DX149</f>
        <v>1374</v>
      </c>
      <c r="AD149" s="25">
        <f>roro!DY149</f>
        <v>1056</v>
      </c>
      <c r="AE149" s="25">
        <f>roro!DZ149</f>
        <v>10620</v>
      </c>
      <c r="AF149" s="25">
        <f>roro!EA149</f>
        <v>15973</v>
      </c>
      <c r="AG149" s="25">
        <f>roro!EB149</f>
        <v>1028</v>
      </c>
      <c r="AH149" s="25">
        <f>roro!EC149</f>
        <v>1936</v>
      </c>
      <c r="AI149" s="25">
        <f>roro!ED149</f>
        <v>1846</v>
      </c>
      <c r="AJ149" s="25">
        <f>roro!EE149</f>
        <v>11163</v>
      </c>
      <c r="AK149" s="25">
        <f>roro!FM149</f>
        <v>0</v>
      </c>
      <c r="AL149" s="25">
        <f>roro!FN149</f>
        <v>0</v>
      </c>
      <c r="AM149" s="25">
        <f>roro!FO149</f>
        <v>0</v>
      </c>
      <c r="AN149" s="25">
        <f>roro!FP149</f>
        <v>0</v>
      </c>
      <c r="AO149" s="25">
        <f>roro!FQ149</f>
        <v>0</v>
      </c>
      <c r="AP149" s="25">
        <f>roro!FR149</f>
        <v>0</v>
      </c>
      <c r="AQ149" s="25">
        <f>roro!FS149</f>
        <v>0</v>
      </c>
      <c r="AR149" s="25">
        <f>roro!FT149</f>
        <v>0</v>
      </c>
      <c r="AS149" s="25">
        <f>roro!FU149</f>
        <v>0</v>
      </c>
      <c r="AT149" s="25">
        <f>roro!FV149</f>
        <v>0</v>
      </c>
      <c r="AU149" s="25">
        <f>roro!FW149</f>
        <v>0</v>
      </c>
      <c r="AV149" s="25">
        <f t="shared" si="263"/>
        <v>109039</v>
      </c>
      <c r="AW149" s="25">
        <f t="shared" si="264"/>
        <v>50680</v>
      </c>
      <c r="AX149" s="25">
        <f t="shared" si="265"/>
        <v>3347</v>
      </c>
      <c r="AY149" s="25">
        <f t="shared" si="266"/>
        <v>5372</v>
      </c>
      <c r="AZ149" s="25">
        <f t="shared" si="256"/>
        <v>3868</v>
      </c>
      <c r="BA149" s="25">
        <f t="shared" si="257"/>
        <v>38093</v>
      </c>
      <c r="BB149" s="25">
        <f t="shared" si="258"/>
        <v>58359</v>
      </c>
      <c r="BC149" s="25">
        <f t="shared" si="259"/>
        <v>4715</v>
      </c>
      <c r="BD149" s="25">
        <f t="shared" si="260"/>
        <v>7048</v>
      </c>
      <c r="BE149" s="25">
        <f t="shared" si="261"/>
        <v>6515</v>
      </c>
      <c r="BF149" s="25">
        <f t="shared" si="262"/>
        <v>40081</v>
      </c>
    </row>
    <row r="150" spans="1:58" s="30" customFormat="1" ht="15" customHeight="1" x14ac:dyDescent="0.25">
      <c r="A150" s="46"/>
      <c r="B150" s="75"/>
      <c r="C150" s="47" t="s">
        <v>287</v>
      </c>
      <c r="D150" s="25">
        <f>roro!AK150</f>
        <v>40137</v>
      </c>
      <c r="E150" s="25">
        <f>roro!AL150</f>
        <v>18627</v>
      </c>
      <c r="F150" s="25">
        <f>roro!AM150</f>
        <v>1338</v>
      </c>
      <c r="G150" s="25">
        <f>roro!AN150</f>
        <v>1869</v>
      </c>
      <c r="H150" s="25">
        <f>roro!AO150</f>
        <v>1458</v>
      </c>
      <c r="I150" s="25">
        <f>roro!AP150</f>
        <v>13962</v>
      </c>
      <c r="J150" s="25">
        <f>roro!AQ150</f>
        <v>21510</v>
      </c>
      <c r="K150" s="25">
        <f>roro!AR150</f>
        <v>1665</v>
      </c>
      <c r="L150" s="25">
        <f>roro!AS150</f>
        <v>2443</v>
      </c>
      <c r="M150" s="25">
        <f>roro!AT150</f>
        <v>2528</v>
      </c>
      <c r="N150" s="25">
        <f>roro!AU150</f>
        <v>14874</v>
      </c>
      <c r="O150" s="25">
        <f>roro!CC150</f>
        <v>39291</v>
      </c>
      <c r="P150" s="25">
        <f>roro!CD150</f>
        <v>18415</v>
      </c>
      <c r="Q150" s="25">
        <f>roro!CE150</f>
        <v>1421</v>
      </c>
      <c r="R150" s="25">
        <f>roro!CF150</f>
        <v>2129</v>
      </c>
      <c r="S150" s="25">
        <f>roro!CG150</f>
        <v>1354</v>
      </c>
      <c r="T150" s="25">
        <f>roro!CH150</f>
        <v>13511</v>
      </c>
      <c r="U150" s="25">
        <f>roro!CI150</f>
        <v>20876</v>
      </c>
      <c r="V150" s="25">
        <f>roro!CJ150</f>
        <v>2022</v>
      </c>
      <c r="W150" s="25">
        <f>roro!CK150</f>
        <v>2669</v>
      </c>
      <c r="X150" s="25">
        <f>roro!CL150</f>
        <v>2141</v>
      </c>
      <c r="Y150" s="25">
        <f>roro!CM150</f>
        <v>14044</v>
      </c>
      <c r="Z150" s="25">
        <f>roro!DU150</f>
        <v>29611</v>
      </c>
      <c r="AA150" s="25">
        <f>roro!DV150</f>
        <v>13638</v>
      </c>
      <c r="AB150" s="25">
        <f>roro!DW150</f>
        <v>588</v>
      </c>
      <c r="AC150" s="25">
        <f>roro!DX150</f>
        <v>1374</v>
      </c>
      <c r="AD150" s="25">
        <f>roro!DY150</f>
        <v>1056</v>
      </c>
      <c r="AE150" s="25">
        <f>roro!DZ150</f>
        <v>10620</v>
      </c>
      <c r="AF150" s="25">
        <f>roro!EA150</f>
        <v>15973</v>
      </c>
      <c r="AG150" s="25">
        <f>roro!EB150</f>
        <v>1028</v>
      </c>
      <c r="AH150" s="25">
        <f>roro!EC150</f>
        <v>1936</v>
      </c>
      <c r="AI150" s="25">
        <f>roro!ED150</f>
        <v>1846</v>
      </c>
      <c r="AJ150" s="25">
        <f>roro!EE150</f>
        <v>11163</v>
      </c>
      <c r="AK150" s="25">
        <f>roro!FM150</f>
        <v>0</v>
      </c>
      <c r="AL150" s="25">
        <f>roro!FN150</f>
        <v>0</v>
      </c>
      <c r="AM150" s="25">
        <f>roro!FO150</f>
        <v>0</v>
      </c>
      <c r="AN150" s="25">
        <f>roro!FP150</f>
        <v>0</v>
      </c>
      <c r="AO150" s="25">
        <f>roro!FQ150</f>
        <v>0</v>
      </c>
      <c r="AP150" s="25">
        <f>roro!FR150</f>
        <v>0</v>
      </c>
      <c r="AQ150" s="25">
        <f>roro!FS150</f>
        <v>0</v>
      </c>
      <c r="AR150" s="25">
        <f>roro!FT150</f>
        <v>0</v>
      </c>
      <c r="AS150" s="25">
        <f>roro!FU150</f>
        <v>0</v>
      </c>
      <c r="AT150" s="25">
        <f>roro!FV150</f>
        <v>0</v>
      </c>
      <c r="AU150" s="25">
        <f>roro!FW150</f>
        <v>0</v>
      </c>
      <c r="AV150" s="25">
        <f t="shared" si="263"/>
        <v>109039</v>
      </c>
      <c r="AW150" s="25">
        <f t="shared" si="264"/>
        <v>50680</v>
      </c>
      <c r="AX150" s="25">
        <f t="shared" si="265"/>
        <v>3347</v>
      </c>
      <c r="AY150" s="25">
        <f t="shared" si="266"/>
        <v>5372</v>
      </c>
      <c r="AZ150" s="25">
        <f t="shared" ref="AZ150:AZ159" si="267">H150+S150+AD150+AO150</f>
        <v>3868</v>
      </c>
      <c r="BA150" s="25">
        <f t="shared" ref="BA150:BA159" si="268">I150+T150+AE150+AP150</f>
        <v>38093</v>
      </c>
      <c r="BB150" s="25">
        <f t="shared" ref="BB150:BB159" si="269">J150+U150+AF150+AQ150</f>
        <v>58359</v>
      </c>
      <c r="BC150" s="25">
        <f t="shared" ref="BC150:BC159" si="270">K150+V150+AG150+AR150</f>
        <v>4715</v>
      </c>
      <c r="BD150" s="25">
        <f t="shared" ref="BD150:BD159" si="271">L150+W150+AH150+AS150</f>
        <v>7048</v>
      </c>
      <c r="BE150" s="25">
        <f t="shared" ref="BE150:BE159" si="272">M150+X150+AI150+AT150</f>
        <v>6515</v>
      </c>
      <c r="BF150" s="25">
        <f t="shared" ref="BF150:BF159" si="273">N150+Y150+AJ150+AU150</f>
        <v>40081</v>
      </c>
    </row>
    <row r="151" spans="1:58" s="30" customFormat="1" ht="15" customHeight="1" x14ac:dyDescent="0.25">
      <c r="A151" s="46"/>
      <c r="B151" s="75"/>
      <c r="C151" s="47" t="s">
        <v>386</v>
      </c>
      <c r="D151" s="25">
        <f>roro!AK151</f>
        <v>0</v>
      </c>
      <c r="E151" s="25">
        <f>roro!AL151</f>
        <v>0</v>
      </c>
      <c r="F151" s="25">
        <f>roro!AM151</f>
        <v>0</v>
      </c>
      <c r="G151" s="25">
        <f>roro!AN151</f>
        <v>0</v>
      </c>
      <c r="H151" s="25">
        <f>roro!AO151</f>
        <v>0</v>
      </c>
      <c r="I151" s="25">
        <f>roro!AP151</f>
        <v>0</v>
      </c>
      <c r="J151" s="25">
        <f>roro!AQ151</f>
        <v>0</v>
      </c>
      <c r="K151" s="25">
        <f>roro!AR151</f>
        <v>0</v>
      </c>
      <c r="L151" s="25">
        <f>roro!AS151</f>
        <v>0</v>
      </c>
      <c r="M151" s="25">
        <f>roro!AT151</f>
        <v>0</v>
      </c>
      <c r="N151" s="25">
        <f>roro!AU151</f>
        <v>0</v>
      </c>
      <c r="O151" s="25">
        <f>roro!CC151</f>
        <v>0</v>
      </c>
      <c r="P151" s="25">
        <f>roro!CD151</f>
        <v>0</v>
      </c>
      <c r="Q151" s="25">
        <f>roro!CE151</f>
        <v>0</v>
      </c>
      <c r="R151" s="25">
        <f>roro!CF151</f>
        <v>0</v>
      </c>
      <c r="S151" s="25">
        <f>roro!CG151</f>
        <v>0</v>
      </c>
      <c r="T151" s="25">
        <f>roro!CH151</f>
        <v>0</v>
      </c>
      <c r="U151" s="25">
        <f>roro!CI151</f>
        <v>0</v>
      </c>
      <c r="V151" s="25">
        <f>roro!CJ151</f>
        <v>0</v>
      </c>
      <c r="W151" s="25">
        <f>roro!CK151</f>
        <v>0</v>
      </c>
      <c r="X151" s="25">
        <f>roro!CL151</f>
        <v>0</v>
      </c>
      <c r="Y151" s="25">
        <f>roro!CM151</f>
        <v>0</v>
      </c>
      <c r="Z151" s="25">
        <f>roro!DU151</f>
        <v>0</v>
      </c>
      <c r="AA151" s="25">
        <f>roro!DV151</f>
        <v>0</v>
      </c>
      <c r="AB151" s="25">
        <f>roro!DW151</f>
        <v>0</v>
      </c>
      <c r="AC151" s="25">
        <f>roro!DX151</f>
        <v>0</v>
      </c>
      <c r="AD151" s="25">
        <f>roro!DY151</f>
        <v>0</v>
      </c>
      <c r="AE151" s="25">
        <f>roro!DZ151</f>
        <v>0</v>
      </c>
      <c r="AF151" s="25">
        <f>roro!EA151</f>
        <v>0</v>
      </c>
      <c r="AG151" s="25">
        <f>roro!EB151</f>
        <v>0</v>
      </c>
      <c r="AH151" s="25">
        <f>roro!EC151</f>
        <v>0</v>
      </c>
      <c r="AI151" s="25">
        <f>roro!ED151</f>
        <v>0</v>
      </c>
      <c r="AJ151" s="25">
        <f>roro!EE151</f>
        <v>0</v>
      </c>
      <c r="AK151" s="25">
        <f>roro!FM151</f>
        <v>0</v>
      </c>
      <c r="AL151" s="25">
        <f>roro!FN151</f>
        <v>0</v>
      </c>
      <c r="AM151" s="25">
        <f>roro!FO151</f>
        <v>0</v>
      </c>
      <c r="AN151" s="25">
        <f>roro!FP151</f>
        <v>0</v>
      </c>
      <c r="AO151" s="25">
        <f>roro!FQ151</f>
        <v>0</v>
      </c>
      <c r="AP151" s="25">
        <f>roro!FR151</f>
        <v>0</v>
      </c>
      <c r="AQ151" s="25">
        <f>roro!FS151</f>
        <v>0</v>
      </c>
      <c r="AR151" s="25">
        <f>roro!FT151</f>
        <v>0</v>
      </c>
      <c r="AS151" s="25">
        <f>roro!FU151</f>
        <v>0</v>
      </c>
      <c r="AT151" s="25">
        <f>roro!FV151</f>
        <v>0</v>
      </c>
      <c r="AU151" s="25">
        <f>roro!FW151</f>
        <v>0</v>
      </c>
      <c r="AV151" s="25">
        <f t="shared" ref="AV151" si="274">D151+O151+Z151+AK151</f>
        <v>0</v>
      </c>
      <c r="AW151" s="25">
        <f t="shared" ref="AW151" si="275">E151+P151+AA151+AL151</f>
        <v>0</v>
      </c>
      <c r="AX151" s="25">
        <f t="shared" ref="AX151" si="276">F151+Q151+AB151+AM151</f>
        <v>0</v>
      </c>
      <c r="AY151" s="25">
        <f t="shared" ref="AY151" si="277">G151+R151+AC151+AN151</f>
        <v>0</v>
      </c>
      <c r="AZ151" s="25">
        <f t="shared" si="267"/>
        <v>0</v>
      </c>
      <c r="BA151" s="25">
        <f t="shared" si="268"/>
        <v>0</v>
      </c>
      <c r="BB151" s="25">
        <f t="shared" si="269"/>
        <v>0</v>
      </c>
      <c r="BC151" s="25">
        <f t="shared" si="270"/>
        <v>0</v>
      </c>
      <c r="BD151" s="25">
        <f t="shared" si="271"/>
        <v>0</v>
      </c>
      <c r="BE151" s="25">
        <f t="shared" si="272"/>
        <v>0</v>
      </c>
      <c r="BF151" s="25">
        <f t="shared" si="273"/>
        <v>0</v>
      </c>
    </row>
    <row r="152" spans="1:58" s="30" customFormat="1" ht="13.5" customHeight="1" x14ac:dyDescent="0.25">
      <c r="A152" s="46"/>
      <c r="B152" s="75"/>
      <c r="C152" s="47" t="s">
        <v>363</v>
      </c>
      <c r="D152" s="25">
        <f>roro!AK152</f>
        <v>0</v>
      </c>
      <c r="E152" s="25">
        <f>roro!AL152</f>
        <v>0</v>
      </c>
      <c r="F152" s="25">
        <f>roro!AM152</f>
        <v>0</v>
      </c>
      <c r="G152" s="25">
        <f>roro!AN152</f>
        <v>0</v>
      </c>
      <c r="H152" s="25">
        <f>roro!AO152</f>
        <v>0</v>
      </c>
      <c r="I152" s="25">
        <f>roro!AP152</f>
        <v>0</v>
      </c>
      <c r="J152" s="25">
        <f>roro!AQ152</f>
        <v>0</v>
      </c>
      <c r="K152" s="25">
        <f>roro!AR152</f>
        <v>0</v>
      </c>
      <c r="L152" s="25">
        <f>roro!AS152</f>
        <v>0</v>
      </c>
      <c r="M152" s="25">
        <f>roro!AT152</f>
        <v>0</v>
      </c>
      <c r="N152" s="25">
        <f>roro!AU152</f>
        <v>0</v>
      </c>
      <c r="O152" s="25">
        <f>roro!CC152</f>
        <v>0</v>
      </c>
      <c r="P152" s="25">
        <f>roro!CD152</f>
        <v>0</v>
      </c>
      <c r="Q152" s="25">
        <f>roro!CE152</f>
        <v>0</v>
      </c>
      <c r="R152" s="25">
        <f>roro!CF152</f>
        <v>0</v>
      </c>
      <c r="S152" s="25">
        <f>roro!CG152</f>
        <v>0</v>
      </c>
      <c r="T152" s="25">
        <f>roro!CH152</f>
        <v>0</v>
      </c>
      <c r="U152" s="25">
        <f>roro!CI152</f>
        <v>0</v>
      </c>
      <c r="V152" s="25">
        <f>roro!CJ152</f>
        <v>0</v>
      </c>
      <c r="W152" s="25">
        <f>roro!CK152</f>
        <v>0</v>
      </c>
      <c r="X152" s="25">
        <f>roro!CL152</f>
        <v>0</v>
      </c>
      <c r="Y152" s="25">
        <f>roro!CM152</f>
        <v>0</v>
      </c>
      <c r="Z152" s="25">
        <f>roro!DU152</f>
        <v>0</v>
      </c>
      <c r="AA152" s="25">
        <f>roro!DV152</f>
        <v>0</v>
      </c>
      <c r="AB152" s="25">
        <f>roro!DW152</f>
        <v>0</v>
      </c>
      <c r="AC152" s="25">
        <f>roro!DX152</f>
        <v>0</v>
      </c>
      <c r="AD152" s="25">
        <f>roro!DY152</f>
        <v>0</v>
      </c>
      <c r="AE152" s="25">
        <f>roro!DZ152</f>
        <v>0</v>
      </c>
      <c r="AF152" s="25">
        <f>roro!EA152</f>
        <v>0</v>
      </c>
      <c r="AG152" s="25">
        <f>roro!EB152</f>
        <v>0</v>
      </c>
      <c r="AH152" s="25">
        <f>roro!EC152</f>
        <v>0</v>
      </c>
      <c r="AI152" s="25">
        <f>roro!ED152</f>
        <v>0</v>
      </c>
      <c r="AJ152" s="25">
        <f>roro!EE152</f>
        <v>0</v>
      </c>
      <c r="AK152" s="25">
        <f>roro!FM152</f>
        <v>0</v>
      </c>
      <c r="AL152" s="25">
        <f>roro!FN152</f>
        <v>0</v>
      </c>
      <c r="AM152" s="25">
        <f>roro!FO152</f>
        <v>0</v>
      </c>
      <c r="AN152" s="25">
        <f>roro!FP152</f>
        <v>0</v>
      </c>
      <c r="AO152" s="25">
        <f>roro!FQ152</f>
        <v>0</v>
      </c>
      <c r="AP152" s="25">
        <f>roro!FR152</f>
        <v>0</v>
      </c>
      <c r="AQ152" s="25">
        <f>roro!FS152</f>
        <v>0</v>
      </c>
      <c r="AR152" s="25">
        <f>roro!FT152</f>
        <v>0</v>
      </c>
      <c r="AS152" s="25">
        <f>roro!FU152</f>
        <v>0</v>
      </c>
      <c r="AT152" s="25">
        <f>roro!FV152</f>
        <v>0</v>
      </c>
      <c r="AU152" s="25">
        <f>roro!FW152</f>
        <v>0</v>
      </c>
      <c r="AV152" s="25">
        <f t="shared" si="263"/>
        <v>0</v>
      </c>
      <c r="AW152" s="25">
        <f t="shared" si="264"/>
        <v>0</v>
      </c>
      <c r="AX152" s="25">
        <f t="shared" si="265"/>
        <v>0</v>
      </c>
      <c r="AY152" s="25">
        <f t="shared" si="266"/>
        <v>0</v>
      </c>
      <c r="AZ152" s="25">
        <f t="shared" si="267"/>
        <v>0</v>
      </c>
      <c r="BA152" s="25">
        <f t="shared" si="268"/>
        <v>0</v>
      </c>
      <c r="BB152" s="25">
        <f t="shared" si="269"/>
        <v>0</v>
      </c>
      <c r="BC152" s="25">
        <f t="shared" si="270"/>
        <v>0</v>
      </c>
      <c r="BD152" s="25">
        <f t="shared" si="271"/>
        <v>0</v>
      </c>
      <c r="BE152" s="25">
        <f t="shared" si="272"/>
        <v>0</v>
      </c>
      <c r="BF152" s="25">
        <f t="shared" si="273"/>
        <v>0</v>
      </c>
    </row>
    <row r="153" spans="1:58" s="30" customFormat="1" ht="15" customHeight="1" x14ac:dyDescent="0.25">
      <c r="A153" s="46"/>
      <c r="B153" s="75"/>
      <c r="C153" s="45" t="s">
        <v>82</v>
      </c>
      <c r="D153" s="25">
        <f>roro!AK153</f>
        <v>64812</v>
      </c>
      <c r="E153" s="25">
        <f>roro!AL153</f>
        <v>31655</v>
      </c>
      <c r="F153" s="25">
        <f>roro!AM153</f>
        <v>4860</v>
      </c>
      <c r="G153" s="25">
        <f>roro!AN153</f>
        <v>14379</v>
      </c>
      <c r="H153" s="25">
        <f>roro!AO153</f>
        <v>2381</v>
      </c>
      <c r="I153" s="25">
        <f>roro!AP153</f>
        <v>10035</v>
      </c>
      <c r="J153" s="25">
        <f>roro!AQ153</f>
        <v>33157</v>
      </c>
      <c r="K153" s="25">
        <f>roro!AR153</f>
        <v>5482</v>
      </c>
      <c r="L153" s="25">
        <f>roro!AS153</f>
        <v>14355</v>
      </c>
      <c r="M153" s="25">
        <f>roro!AT153</f>
        <v>2481</v>
      </c>
      <c r="N153" s="25">
        <f>roro!AU153</f>
        <v>10839</v>
      </c>
      <c r="O153" s="25">
        <f>roro!CC153</f>
        <v>63947</v>
      </c>
      <c r="P153" s="25">
        <f>roro!CD153</f>
        <v>31432</v>
      </c>
      <c r="Q153" s="25">
        <f>roro!CE153</f>
        <v>4967</v>
      </c>
      <c r="R153" s="25">
        <f>roro!CF153</f>
        <v>14155</v>
      </c>
      <c r="S153" s="25">
        <f>roro!CG153</f>
        <v>2279</v>
      </c>
      <c r="T153" s="25">
        <f>roro!CH153</f>
        <v>10031</v>
      </c>
      <c r="U153" s="25">
        <f>roro!CI153</f>
        <v>32515</v>
      </c>
      <c r="V153" s="25">
        <f>roro!CJ153</f>
        <v>5135</v>
      </c>
      <c r="W153" s="25">
        <f>roro!CK153</f>
        <v>14144</v>
      </c>
      <c r="X153" s="25">
        <f>roro!CL153</f>
        <v>2402</v>
      </c>
      <c r="Y153" s="25">
        <f>roro!CM153</f>
        <v>10834</v>
      </c>
      <c r="Z153" s="25">
        <f>roro!DU153</f>
        <v>44758</v>
      </c>
      <c r="AA153" s="25">
        <f>roro!DV153</f>
        <v>22455</v>
      </c>
      <c r="AB153" s="25">
        <f>roro!DW153</f>
        <v>2984</v>
      </c>
      <c r="AC153" s="25">
        <f>roro!DX153</f>
        <v>10296</v>
      </c>
      <c r="AD153" s="25">
        <f>roro!DY153</f>
        <v>1600</v>
      </c>
      <c r="AE153" s="25">
        <f>roro!DZ153</f>
        <v>7575</v>
      </c>
      <c r="AF153" s="25">
        <f>roro!EA153</f>
        <v>22303</v>
      </c>
      <c r="AG153" s="25">
        <f>roro!EB153</f>
        <v>2929</v>
      </c>
      <c r="AH153" s="25">
        <f>roro!EC153</f>
        <v>9914</v>
      </c>
      <c r="AI153" s="25">
        <f>roro!ED153</f>
        <v>1731</v>
      </c>
      <c r="AJ153" s="25">
        <f>roro!EE153</f>
        <v>7729</v>
      </c>
      <c r="AK153" s="25">
        <f>roro!FM153</f>
        <v>0</v>
      </c>
      <c r="AL153" s="25">
        <f>roro!FN153</f>
        <v>0</v>
      </c>
      <c r="AM153" s="25">
        <f>roro!FO153</f>
        <v>0</v>
      </c>
      <c r="AN153" s="25">
        <f>roro!FP153</f>
        <v>0</v>
      </c>
      <c r="AO153" s="25">
        <f>roro!FQ153</f>
        <v>0</v>
      </c>
      <c r="AP153" s="25">
        <f>roro!FR153</f>
        <v>0</v>
      </c>
      <c r="AQ153" s="25">
        <f>roro!FS153</f>
        <v>0</v>
      </c>
      <c r="AR153" s="25">
        <f>roro!FT153</f>
        <v>0</v>
      </c>
      <c r="AS153" s="25">
        <f>roro!FU153</f>
        <v>0</v>
      </c>
      <c r="AT153" s="25">
        <f>roro!FV153</f>
        <v>0</v>
      </c>
      <c r="AU153" s="25">
        <f>roro!FW153</f>
        <v>0</v>
      </c>
      <c r="AV153" s="25">
        <f t="shared" si="263"/>
        <v>173517</v>
      </c>
      <c r="AW153" s="25">
        <f t="shared" si="264"/>
        <v>85542</v>
      </c>
      <c r="AX153" s="25">
        <f t="shared" si="265"/>
        <v>12811</v>
      </c>
      <c r="AY153" s="25">
        <f t="shared" si="266"/>
        <v>38830</v>
      </c>
      <c r="AZ153" s="25">
        <f t="shared" si="267"/>
        <v>6260</v>
      </c>
      <c r="BA153" s="25">
        <f t="shared" si="268"/>
        <v>27641</v>
      </c>
      <c r="BB153" s="25">
        <f t="shared" si="269"/>
        <v>87975</v>
      </c>
      <c r="BC153" s="25">
        <f t="shared" si="270"/>
        <v>13546</v>
      </c>
      <c r="BD153" s="25">
        <f t="shared" si="271"/>
        <v>38413</v>
      </c>
      <c r="BE153" s="25">
        <f t="shared" si="272"/>
        <v>6614</v>
      </c>
      <c r="BF153" s="25">
        <f t="shared" si="273"/>
        <v>29402</v>
      </c>
    </row>
    <row r="154" spans="1:58" s="30" customFormat="1" ht="15" customHeight="1" x14ac:dyDescent="0.25">
      <c r="A154" s="46"/>
      <c r="B154" s="75"/>
      <c r="C154" s="47" t="s">
        <v>288</v>
      </c>
      <c r="D154" s="25">
        <f>roro!AK154</f>
        <v>64425</v>
      </c>
      <c r="E154" s="25">
        <f>roro!AL154</f>
        <v>31540</v>
      </c>
      <c r="F154" s="25">
        <f>roro!AM154</f>
        <v>4812</v>
      </c>
      <c r="G154" s="25">
        <f>roro!AN154</f>
        <v>14346</v>
      </c>
      <c r="H154" s="25">
        <f>roro!AO154</f>
        <v>2356</v>
      </c>
      <c r="I154" s="25">
        <f>roro!AP154</f>
        <v>10026</v>
      </c>
      <c r="J154" s="25">
        <f>roro!AQ154</f>
        <v>32885</v>
      </c>
      <c r="K154" s="25">
        <f>roro!AR154</f>
        <v>5334</v>
      </c>
      <c r="L154" s="25">
        <f>roro!AS154</f>
        <v>14273</v>
      </c>
      <c r="M154" s="25">
        <f>roro!AT154</f>
        <v>2454</v>
      </c>
      <c r="N154" s="25">
        <f>roro!AU154</f>
        <v>10824</v>
      </c>
      <c r="O154" s="25">
        <f>roro!CC154</f>
        <v>63315</v>
      </c>
      <c r="P154" s="25">
        <f>roro!CD154</f>
        <v>31189</v>
      </c>
      <c r="Q154" s="25">
        <f>roro!CE154</f>
        <v>4848</v>
      </c>
      <c r="R154" s="25">
        <f>roro!CF154</f>
        <v>14070</v>
      </c>
      <c r="S154" s="25">
        <f>roro!CG154</f>
        <v>2252</v>
      </c>
      <c r="T154" s="25">
        <f>roro!CH154</f>
        <v>10019</v>
      </c>
      <c r="U154" s="25">
        <f>roro!CI154</f>
        <v>32126</v>
      </c>
      <c r="V154" s="25">
        <f>roro!CJ154</f>
        <v>4915</v>
      </c>
      <c r="W154" s="25">
        <f>roro!CK154</f>
        <v>14040</v>
      </c>
      <c r="X154" s="25">
        <f>roro!CL154</f>
        <v>2358</v>
      </c>
      <c r="Y154" s="25">
        <f>roro!CM154</f>
        <v>10813</v>
      </c>
      <c r="Z154" s="25">
        <f>roro!DU154</f>
        <v>44340</v>
      </c>
      <c r="AA154" s="25">
        <f>roro!DV154</f>
        <v>22257</v>
      </c>
      <c r="AB154" s="25">
        <f>roro!DW154</f>
        <v>2872</v>
      </c>
      <c r="AC154" s="25">
        <f>roro!DX154</f>
        <v>10257</v>
      </c>
      <c r="AD154" s="25">
        <f>roro!DY154</f>
        <v>1568</v>
      </c>
      <c r="AE154" s="25">
        <f>roro!DZ154</f>
        <v>7560</v>
      </c>
      <c r="AF154" s="25">
        <f>roro!EA154</f>
        <v>22083</v>
      </c>
      <c r="AG154" s="25">
        <f>roro!EB154</f>
        <v>2819</v>
      </c>
      <c r="AH154" s="25">
        <f>roro!EC154</f>
        <v>9863</v>
      </c>
      <c r="AI154" s="25">
        <f>roro!ED154</f>
        <v>1691</v>
      </c>
      <c r="AJ154" s="25">
        <f>roro!EE154</f>
        <v>7710</v>
      </c>
      <c r="AK154" s="25">
        <f>roro!FM154</f>
        <v>0</v>
      </c>
      <c r="AL154" s="25">
        <f>roro!FN154</f>
        <v>0</v>
      </c>
      <c r="AM154" s="25">
        <f>roro!FO154</f>
        <v>0</v>
      </c>
      <c r="AN154" s="25">
        <f>roro!FP154</f>
        <v>0</v>
      </c>
      <c r="AO154" s="25">
        <f>roro!FQ154</f>
        <v>0</v>
      </c>
      <c r="AP154" s="25">
        <f>roro!FR154</f>
        <v>0</v>
      </c>
      <c r="AQ154" s="25">
        <f>roro!FS154</f>
        <v>0</v>
      </c>
      <c r="AR154" s="25">
        <f>roro!FT154</f>
        <v>0</v>
      </c>
      <c r="AS154" s="25">
        <f>roro!FU154</f>
        <v>0</v>
      </c>
      <c r="AT154" s="25">
        <f>roro!FV154</f>
        <v>0</v>
      </c>
      <c r="AU154" s="25">
        <f>roro!FW154</f>
        <v>0</v>
      </c>
      <c r="AV154" s="25">
        <f t="shared" si="263"/>
        <v>172080</v>
      </c>
      <c r="AW154" s="25">
        <f t="shared" si="264"/>
        <v>84986</v>
      </c>
      <c r="AX154" s="25">
        <f t="shared" si="265"/>
        <v>12532</v>
      </c>
      <c r="AY154" s="25">
        <f t="shared" si="266"/>
        <v>38673</v>
      </c>
      <c r="AZ154" s="25">
        <f t="shared" si="267"/>
        <v>6176</v>
      </c>
      <c r="BA154" s="25">
        <f t="shared" si="268"/>
        <v>27605</v>
      </c>
      <c r="BB154" s="25">
        <f t="shared" si="269"/>
        <v>87094</v>
      </c>
      <c r="BC154" s="25">
        <f t="shared" si="270"/>
        <v>13068</v>
      </c>
      <c r="BD154" s="25">
        <f t="shared" si="271"/>
        <v>38176</v>
      </c>
      <c r="BE154" s="25">
        <f t="shared" si="272"/>
        <v>6503</v>
      </c>
      <c r="BF154" s="25">
        <f t="shared" si="273"/>
        <v>29347</v>
      </c>
    </row>
    <row r="155" spans="1:58" s="30" customFormat="1" ht="15" customHeight="1" x14ac:dyDescent="0.25">
      <c r="A155" s="46"/>
      <c r="B155" s="75"/>
      <c r="C155" s="47" t="s">
        <v>289</v>
      </c>
      <c r="D155" s="25">
        <f>roro!AK155</f>
        <v>387</v>
      </c>
      <c r="E155" s="25">
        <f>roro!AL155</f>
        <v>115</v>
      </c>
      <c r="F155" s="25">
        <f>roro!AM155</f>
        <v>48</v>
      </c>
      <c r="G155" s="25">
        <f>roro!AN155</f>
        <v>33</v>
      </c>
      <c r="H155" s="25">
        <f>roro!AO155</f>
        <v>25</v>
      </c>
      <c r="I155" s="25">
        <f>roro!AP155</f>
        <v>9</v>
      </c>
      <c r="J155" s="25">
        <f>roro!AQ155</f>
        <v>272</v>
      </c>
      <c r="K155" s="25">
        <f>roro!AR155</f>
        <v>148</v>
      </c>
      <c r="L155" s="25">
        <f>roro!AS155</f>
        <v>82</v>
      </c>
      <c r="M155" s="25">
        <f>roro!AT155</f>
        <v>27</v>
      </c>
      <c r="N155" s="25">
        <f>roro!AU155</f>
        <v>15</v>
      </c>
      <c r="O155" s="25">
        <f>roro!CC155</f>
        <v>632</v>
      </c>
      <c r="P155" s="25">
        <f>roro!CD155</f>
        <v>243</v>
      </c>
      <c r="Q155" s="25">
        <f>roro!CE155</f>
        <v>119</v>
      </c>
      <c r="R155" s="25">
        <f>roro!CF155</f>
        <v>85</v>
      </c>
      <c r="S155" s="25">
        <f>roro!CG155</f>
        <v>27</v>
      </c>
      <c r="T155" s="25">
        <f>roro!CH155</f>
        <v>12</v>
      </c>
      <c r="U155" s="25">
        <f>roro!CI155</f>
        <v>389</v>
      </c>
      <c r="V155" s="25">
        <f>roro!CJ155</f>
        <v>220</v>
      </c>
      <c r="W155" s="25">
        <f>roro!CK155</f>
        <v>104</v>
      </c>
      <c r="X155" s="25">
        <f>roro!CL155</f>
        <v>44</v>
      </c>
      <c r="Y155" s="25">
        <f>roro!CM155</f>
        <v>21</v>
      </c>
      <c r="Z155" s="25">
        <f>roro!DU155</f>
        <v>418</v>
      </c>
      <c r="AA155" s="25">
        <f>roro!DV155</f>
        <v>198</v>
      </c>
      <c r="AB155" s="25">
        <f>roro!DW155</f>
        <v>112</v>
      </c>
      <c r="AC155" s="25">
        <f>roro!DX155</f>
        <v>39</v>
      </c>
      <c r="AD155" s="25">
        <f>roro!DY155</f>
        <v>32</v>
      </c>
      <c r="AE155" s="25">
        <f>roro!DZ155</f>
        <v>15</v>
      </c>
      <c r="AF155" s="25">
        <f>roro!EA155</f>
        <v>220</v>
      </c>
      <c r="AG155" s="25">
        <f>roro!EB155</f>
        <v>110</v>
      </c>
      <c r="AH155" s="25">
        <f>roro!EC155</f>
        <v>51</v>
      </c>
      <c r="AI155" s="25">
        <f>roro!ED155</f>
        <v>40</v>
      </c>
      <c r="AJ155" s="25">
        <f>roro!EE155</f>
        <v>19</v>
      </c>
      <c r="AK155" s="25">
        <f>roro!FM155</f>
        <v>0</v>
      </c>
      <c r="AL155" s="25">
        <f>roro!FN155</f>
        <v>0</v>
      </c>
      <c r="AM155" s="25">
        <f>roro!FO155</f>
        <v>0</v>
      </c>
      <c r="AN155" s="25">
        <f>roro!FP155</f>
        <v>0</v>
      </c>
      <c r="AO155" s="25">
        <f>roro!FQ155</f>
        <v>0</v>
      </c>
      <c r="AP155" s="25">
        <f>roro!FR155</f>
        <v>0</v>
      </c>
      <c r="AQ155" s="25">
        <f>roro!FS155</f>
        <v>0</v>
      </c>
      <c r="AR155" s="25">
        <f>roro!FT155</f>
        <v>0</v>
      </c>
      <c r="AS155" s="25">
        <f>roro!FU155</f>
        <v>0</v>
      </c>
      <c r="AT155" s="25">
        <f>roro!FV155</f>
        <v>0</v>
      </c>
      <c r="AU155" s="25">
        <f>roro!FW155</f>
        <v>0</v>
      </c>
      <c r="AV155" s="25">
        <f t="shared" si="263"/>
        <v>1437</v>
      </c>
      <c r="AW155" s="25">
        <f t="shared" si="264"/>
        <v>556</v>
      </c>
      <c r="AX155" s="25">
        <f t="shared" si="265"/>
        <v>279</v>
      </c>
      <c r="AY155" s="25">
        <f t="shared" si="266"/>
        <v>157</v>
      </c>
      <c r="AZ155" s="25">
        <f t="shared" si="267"/>
        <v>84</v>
      </c>
      <c r="BA155" s="25">
        <f t="shared" si="268"/>
        <v>36</v>
      </c>
      <c r="BB155" s="25">
        <f t="shared" si="269"/>
        <v>881</v>
      </c>
      <c r="BC155" s="25">
        <f t="shared" si="270"/>
        <v>478</v>
      </c>
      <c r="BD155" s="25">
        <f t="shared" si="271"/>
        <v>237</v>
      </c>
      <c r="BE155" s="25">
        <f t="shared" si="272"/>
        <v>111</v>
      </c>
      <c r="BF155" s="25">
        <f t="shared" si="273"/>
        <v>55</v>
      </c>
    </row>
    <row r="156" spans="1:58" s="30" customFormat="1" ht="15" customHeight="1" x14ac:dyDescent="0.25">
      <c r="A156" s="46"/>
      <c r="B156" s="75"/>
      <c r="C156" s="47" t="s">
        <v>290</v>
      </c>
      <c r="D156" s="25">
        <f>roro!AK156</f>
        <v>0</v>
      </c>
      <c r="E156" s="25">
        <f>roro!AL156</f>
        <v>0</v>
      </c>
      <c r="F156" s="25">
        <f>roro!AM156</f>
        <v>0</v>
      </c>
      <c r="G156" s="25">
        <f>roro!AN156</f>
        <v>0</v>
      </c>
      <c r="H156" s="25">
        <f>roro!AO156</f>
        <v>0</v>
      </c>
      <c r="I156" s="25">
        <f>roro!AP156</f>
        <v>0</v>
      </c>
      <c r="J156" s="25">
        <f>roro!AQ156</f>
        <v>0</v>
      </c>
      <c r="K156" s="25">
        <f>roro!AR156</f>
        <v>0</v>
      </c>
      <c r="L156" s="25">
        <f>roro!AS156</f>
        <v>0</v>
      </c>
      <c r="M156" s="25">
        <f>roro!AT156</f>
        <v>0</v>
      </c>
      <c r="N156" s="25">
        <f>roro!AU156</f>
        <v>0</v>
      </c>
      <c r="O156" s="25">
        <f>roro!CC156</f>
        <v>0</v>
      </c>
      <c r="P156" s="25">
        <f>roro!CD156</f>
        <v>0</v>
      </c>
      <c r="Q156" s="25">
        <f>roro!CE156</f>
        <v>0</v>
      </c>
      <c r="R156" s="25">
        <f>roro!CF156</f>
        <v>0</v>
      </c>
      <c r="S156" s="25">
        <f>roro!CG156</f>
        <v>0</v>
      </c>
      <c r="T156" s="25">
        <f>roro!CH156</f>
        <v>0</v>
      </c>
      <c r="U156" s="25">
        <f>roro!CI156</f>
        <v>0</v>
      </c>
      <c r="V156" s="25">
        <f>roro!CJ156</f>
        <v>0</v>
      </c>
      <c r="W156" s="25">
        <f>roro!CK156</f>
        <v>0</v>
      </c>
      <c r="X156" s="25">
        <f>roro!CL156</f>
        <v>0</v>
      </c>
      <c r="Y156" s="25">
        <f>roro!CM156</f>
        <v>0</v>
      </c>
      <c r="Z156" s="25">
        <f>roro!DU156</f>
        <v>0</v>
      </c>
      <c r="AA156" s="25">
        <f>roro!DV156</f>
        <v>0</v>
      </c>
      <c r="AB156" s="25">
        <f>roro!DW156</f>
        <v>0</v>
      </c>
      <c r="AC156" s="25">
        <f>roro!DX156</f>
        <v>0</v>
      </c>
      <c r="AD156" s="25">
        <f>roro!DY156</f>
        <v>0</v>
      </c>
      <c r="AE156" s="25">
        <f>roro!DZ156</f>
        <v>0</v>
      </c>
      <c r="AF156" s="25">
        <f>roro!EA156</f>
        <v>0</v>
      </c>
      <c r="AG156" s="25">
        <f>roro!EB156</f>
        <v>0</v>
      </c>
      <c r="AH156" s="25">
        <f>roro!EC156</f>
        <v>0</v>
      </c>
      <c r="AI156" s="25">
        <f>roro!ED156</f>
        <v>0</v>
      </c>
      <c r="AJ156" s="25">
        <f>roro!EE156</f>
        <v>0</v>
      </c>
      <c r="AK156" s="25">
        <f>roro!FM156</f>
        <v>0</v>
      </c>
      <c r="AL156" s="25">
        <f>roro!FN156</f>
        <v>0</v>
      </c>
      <c r="AM156" s="25">
        <f>roro!FO156</f>
        <v>0</v>
      </c>
      <c r="AN156" s="25">
        <f>roro!FP156</f>
        <v>0</v>
      </c>
      <c r="AO156" s="25">
        <f>roro!FQ156</f>
        <v>0</v>
      </c>
      <c r="AP156" s="25">
        <f>roro!FR156</f>
        <v>0</v>
      </c>
      <c r="AQ156" s="25">
        <f>roro!FS156</f>
        <v>0</v>
      </c>
      <c r="AR156" s="25">
        <f>roro!FT156</f>
        <v>0</v>
      </c>
      <c r="AS156" s="25">
        <f>roro!FU156</f>
        <v>0</v>
      </c>
      <c r="AT156" s="25">
        <f>roro!FV156</f>
        <v>0</v>
      </c>
      <c r="AU156" s="25">
        <f>roro!FW156</f>
        <v>0</v>
      </c>
      <c r="AV156" s="25">
        <f t="shared" si="263"/>
        <v>0</v>
      </c>
      <c r="AW156" s="25">
        <f t="shared" si="264"/>
        <v>0</v>
      </c>
      <c r="AX156" s="25">
        <f t="shared" si="265"/>
        <v>0</v>
      </c>
      <c r="AY156" s="25">
        <f t="shared" si="266"/>
        <v>0</v>
      </c>
      <c r="AZ156" s="25">
        <f t="shared" si="267"/>
        <v>0</v>
      </c>
      <c r="BA156" s="25">
        <f t="shared" si="268"/>
        <v>0</v>
      </c>
      <c r="BB156" s="25">
        <f t="shared" si="269"/>
        <v>0</v>
      </c>
      <c r="BC156" s="25">
        <f t="shared" si="270"/>
        <v>0</v>
      </c>
      <c r="BD156" s="25">
        <f t="shared" si="271"/>
        <v>0</v>
      </c>
      <c r="BE156" s="25">
        <f t="shared" si="272"/>
        <v>0</v>
      </c>
      <c r="BF156" s="25">
        <f t="shared" si="273"/>
        <v>0</v>
      </c>
    </row>
    <row r="157" spans="1:58" s="30" customFormat="1" ht="15" customHeight="1" x14ac:dyDescent="0.25">
      <c r="A157" s="46"/>
      <c r="B157" s="75"/>
      <c r="C157" s="47" t="s">
        <v>291</v>
      </c>
      <c r="D157" s="25">
        <f>roro!AK157</f>
        <v>0</v>
      </c>
      <c r="E157" s="25">
        <f>roro!AL157</f>
        <v>0</v>
      </c>
      <c r="F157" s="25">
        <f>roro!AM157</f>
        <v>0</v>
      </c>
      <c r="G157" s="25">
        <f>roro!AN157</f>
        <v>0</v>
      </c>
      <c r="H157" s="25">
        <f>roro!AO157</f>
        <v>0</v>
      </c>
      <c r="I157" s="25">
        <f>roro!AP157</f>
        <v>0</v>
      </c>
      <c r="J157" s="25">
        <f>roro!AQ157</f>
        <v>0</v>
      </c>
      <c r="K157" s="25">
        <f>roro!AR157</f>
        <v>0</v>
      </c>
      <c r="L157" s="25">
        <f>roro!AS157</f>
        <v>0</v>
      </c>
      <c r="M157" s="25">
        <f>roro!AT157</f>
        <v>0</v>
      </c>
      <c r="N157" s="25">
        <f>roro!AU157</f>
        <v>0</v>
      </c>
      <c r="O157" s="25">
        <f>roro!CC157</f>
        <v>0</v>
      </c>
      <c r="P157" s="25">
        <f>roro!CD157</f>
        <v>0</v>
      </c>
      <c r="Q157" s="25">
        <f>roro!CE157</f>
        <v>0</v>
      </c>
      <c r="R157" s="25">
        <f>roro!CF157</f>
        <v>0</v>
      </c>
      <c r="S157" s="25">
        <f>roro!CG157</f>
        <v>0</v>
      </c>
      <c r="T157" s="25">
        <f>roro!CH157</f>
        <v>0</v>
      </c>
      <c r="U157" s="25">
        <f>roro!CI157</f>
        <v>0</v>
      </c>
      <c r="V157" s="25">
        <f>roro!CJ157</f>
        <v>0</v>
      </c>
      <c r="W157" s="25">
        <f>roro!CK157</f>
        <v>0</v>
      </c>
      <c r="X157" s="25">
        <f>roro!CL157</f>
        <v>0</v>
      </c>
      <c r="Y157" s="25">
        <f>roro!CM157</f>
        <v>0</v>
      </c>
      <c r="Z157" s="25">
        <f>roro!DU157</f>
        <v>0</v>
      </c>
      <c r="AA157" s="25">
        <f>roro!DV157</f>
        <v>0</v>
      </c>
      <c r="AB157" s="25">
        <f>roro!DW157</f>
        <v>0</v>
      </c>
      <c r="AC157" s="25">
        <f>roro!DX157</f>
        <v>0</v>
      </c>
      <c r="AD157" s="25">
        <f>roro!DY157</f>
        <v>0</v>
      </c>
      <c r="AE157" s="25">
        <f>roro!DZ157</f>
        <v>0</v>
      </c>
      <c r="AF157" s="25">
        <f>roro!EA157</f>
        <v>0</v>
      </c>
      <c r="AG157" s="25">
        <f>roro!EB157</f>
        <v>0</v>
      </c>
      <c r="AH157" s="25">
        <f>roro!EC157</f>
        <v>0</v>
      </c>
      <c r="AI157" s="25">
        <f>roro!ED157</f>
        <v>0</v>
      </c>
      <c r="AJ157" s="25">
        <f>roro!EE157</f>
        <v>0</v>
      </c>
      <c r="AK157" s="25">
        <f>roro!FM157</f>
        <v>0</v>
      </c>
      <c r="AL157" s="25">
        <f>roro!FN157</f>
        <v>0</v>
      </c>
      <c r="AM157" s="25">
        <f>roro!FO157</f>
        <v>0</v>
      </c>
      <c r="AN157" s="25">
        <f>roro!FP157</f>
        <v>0</v>
      </c>
      <c r="AO157" s="25">
        <f>roro!FQ157</f>
        <v>0</v>
      </c>
      <c r="AP157" s="25">
        <f>roro!FR157</f>
        <v>0</v>
      </c>
      <c r="AQ157" s="25">
        <f>roro!FS157</f>
        <v>0</v>
      </c>
      <c r="AR157" s="25">
        <f>roro!FT157</f>
        <v>0</v>
      </c>
      <c r="AS157" s="25">
        <f>roro!FU157</f>
        <v>0</v>
      </c>
      <c r="AT157" s="25">
        <f>roro!FV157</f>
        <v>0</v>
      </c>
      <c r="AU157" s="25">
        <f>roro!FW157</f>
        <v>0</v>
      </c>
      <c r="AV157" s="25">
        <f t="shared" si="263"/>
        <v>0</v>
      </c>
      <c r="AW157" s="25">
        <f t="shared" si="264"/>
        <v>0</v>
      </c>
      <c r="AX157" s="25">
        <f t="shared" si="265"/>
        <v>0</v>
      </c>
      <c r="AY157" s="25">
        <f t="shared" si="266"/>
        <v>0</v>
      </c>
      <c r="AZ157" s="25">
        <f t="shared" si="267"/>
        <v>0</v>
      </c>
      <c r="BA157" s="25">
        <f t="shared" si="268"/>
        <v>0</v>
      </c>
      <c r="BB157" s="25">
        <f t="shared" si="269"/>
        <v>0</v>
      </c>
      <c r="BC157" s="25">
        <f t="shared" si="270"/>
        <v>0</v>
      </c>
      <c r="BD157" s="25">
        <f t="shared" si="271"/>
        <v>0</v>
      </c>
      <c r="BE157" s="25">
        <f t="shared" si="272"/>
        <v>0</v>
      </c>
      <c r="BF157" s="25">
        <f t="shared" si="273"/>
        <v>0</v>
      </c>
    </row>
    <row r="158" spans="1:58" s="30" customFormat="1" ht="15" customHeight="1" x14ac:dyDescent="0.25">
      <c r="A158" s="46"/>
      <c r="B158" s="75"/>
      <c r="C158" s="45" t="s">
        <v>364</v>
      </c>
      <c r="D158" s="25">
        <f>roro!AK158</f>
        <v>5503</v>
      </c>
      <c r="E158" s="25">
        <f>roro!AL158</f>
        <v>2629</v>
      </c>
      <c r="F158" s="25">
        <f>roro!AM158</f>
        <v>292</v>
      </c>
      <c r="G158" s="25">
        <f>roro!AN158</f>
        <v>596</v>
      </c>
      <c r="H158" s="25">
        <f>roro!AO158</f>
        <v>440</v>
      </c>
      <c r="I158" s="25">
        <f>roro!AP158</f>
        <v>1301</v>
      </c>
      <c r="J158" s="25">
        <f>roro!AQ158</f>
        <v>2874</v>
      </c>
      <c r="K158" s="25">
        <f>roro!AR158</f>
        <v>294</v>
      </c>
      <c r="L158" s="25">
        <f>roro!AS158</f>
        <v>865</v>
      </c>
      <c r="M158" s="25">
        <f>roro!AT158</f>
        <v>636</v>
      </c>
      <c r="N158" s="25">
        <f>roro!AU158</f>
        <v>1079</v>
      </c>
      <c r="O158" s="25">
        <f>roro!CC158</f>
        <v>5414</v>
      </c>
      <c r="P158" s="25">
        <f>roro!CD158</f>
        <v>2534</v>
      </c>
      <c r="Q158" s="25">
        <f>roro!CE158</f>
        <v>218</v>
      </c>
      <c r="R158" s="25">
        <f>roro!CF158</f>
        <v>389</v>
      </c>
      <c r="S158" s="25">
        <f>roro!CG158</f>
        <v>315</v>
      </c>
      <c r="T158" s="25">
        <f>roro!CH158</f>
        <v>1612</v>
      </c>
      <c r="U158" s="25">
        <f>roro!CI158</f>
        <v>2880</v>
      </c>
      <c r="V158" s="25">
        <f>roro!CJ158</f>
        <v>337</v>
      </c>
      <c r="W158" s="25">
        <f>roro!CK158</f>
        <v>771</v>
      </c>
      <c r="X158" s="25">
        <f>roro!CL158</f>
        <v>500</v>
      </c>
      <c r="Y158" s="25">
        <f>roro!CM158</f>
        <v>1272</v>
      </c>
      <c r="Z158" s="25">
        <f>roro!DU158</f>
        <v>3822</v>
      </c>
      <c r="AA158" s="25">
        <f>roro!DV158</f>
        <v>1748</v>
      </c>
      <c r="AB158" s="25">
        <f>roro!DW158</f>
        <v>83</v>
      </c>
      <c r="AC158" s="25">
        <f>roro!DX158</f>
        <v>219</v>
      </c>
      <c r="AD158" s="25">
        <f>roro!DY158</f>
        <v>282</v>
      </c>
      <c r="AE158" s="25">
        <f>roro!DZ158</f>
        <v>1164</v>
      </c>
      <c r="AF158" s="25">
        <f>roro!EA158</f>
        <v>2074</v>
      </c>
      <c r="AG158" s="25">
        <f>roro!EB158</f>
        <v>105</v>
      </c>
      <c r="AH158" s="25">
        <f>roro!EC158</f>
        <v>620</v>
      </c>
      <c r="AI158" s="25">
        <f>roro!ED158</f>
        <v>415</v>
      </c>
      <c r="AJ158" s="25">
        <f>roro!EE158</f>
        <v>934</v>
      </c>
      <c r="AK158" s="25">
        <f>roro!FM158</f>
        <v>0</v>
      </c>
      <c r="AL158" s="25">
        <f>roro!FN158</f>
        <v>0</v>
      </c>
      <c r="AM158" s="25">
        <f>roro!FO158</f>
        <v>0</v>
      </c>
      <c r="AN158" s="25">
        <f>roro!FP158</f>
        <v>0</v>
      </c>
      <c r="AO158" s="25">
        <f>roro!FQ158</f>
        <v>0</v>
      </c>
      <c r="AP158" s="25">
        <f>roro!FR158</f>
        <v>0</v>
      </c>
      <c r="AQ158" s="25">
        <f>roro!FS158</f>
        <v>0</v>
      </c>
      <c r="AR158" s="25">
        <f>roro!FT158</f>
        <v>0</v>
      </c>
      <c r="AS158" s="25">
        <f>roro!FU158</f>
        <v>0</v>
      </c>
      <c r="AT158" s="25">
        <f>roro!FV158</f>
        <v>0</v>
      </c>
      <c r="AU158" s="25">
        <f>roro!FW158</f>
        <v>0</v>
      </c>
      <c r="AV158" s="25">
        <f t="shared" si="263"/>
        <v>14739</v>
      </c>
      <c r="AW158" s="25">
        <f t="shared" si="264"/>
        <v>6911</v>
      </c>
      <c r="AX158" s="25">
        <f t="shared" si="265"/>
        <v>593</v>
      </c>
      <c r="AY158" s="25">
        <f t="shared" si="266"/>
        <v>1204</v>
      </c>
      <c r="AZ158" s="25">
        <f t="shared" si="267"/>
        <v>1037</v>
      </c>
      <c r="BA158" s="25">
        <f t="shared" si="268"/>
        <v>4077</v>
      </c>
      <c r="BB158" s="25">
        <f t="shared" si="269"/>
        <v>7828</v>
      </c>
      <c r="BC158" s="25">
        <f t="shared" si="270"/>
        <v>736</v>
      </c>
      <c r="BD158" s="25">
        <f t="shared" si="271"/>
        <v>2256</v>
      </c>
      <c r="BE158" s="25">
        <f t="shared" si="272"/>
        <v>1551</v>
      </c>
      <c r="BF158" s="25">
        <f t="shared" si="273"/>
        <v>3285</v>
      </c>
    </row>
    <row r="159" spans="1:58" s="30" customFormat="1" ht="15" customHeight="1" x14ac:dyDescent="0.25">
      <c r="A159" s="46"/>
      <c r="B159" s="75"/>
      <c r="C159" s="45" t="s">
        <v>44</v>
      </c>
      <c r="D159" s="25">
        <f>roro!AK159</f>
        <v>0</v>
      </c>
      <c r="E159" s="25">
        <f>roro!AL159</f>
        <v>0</v>
      </c>
      <c r="F159" s="25">
        <f>roro!AM159</f>
        <v>0</v>
      </c>
      <c r="G159" s="25">
        <f>roro!AN159</f>
        <v>0</v>
      </c>
      <c r="H159" s="25">
        <f>roro!AO159</f>
        <v>0</v>
      </c>
      <c r="I159" s="25">
        <f>roro!AP159</f>
        <v>0</v>
      </c>
      <c r="J159" s="25">
        <f>roro!AQ159</f>
        <v>0</v>
      </c>
      <c r="K159" s="25">
        <f>roro!AR159</f>
        <v>0</v>
      </c>
      <c r="L159" s="25">
        <f>roro!AS159</f>
        <v>0</v>
      </c>
      <c r="M159" s="25">
        <f>roro!AT159</f>
        <v>0</v>
      </c>
      <c r="N159" s="25">
        <f>roro!AU159</f>
        <v>0</v>
      </c>
      <c r="O159" s="25">
        <f>roro!CC159</f>
        <v>0</v>
      </c>
      <c r="P159" s="25">
        <f>roro!CD159</f>
        <v>0</v>
      </c>
      <c r="Q159" s="25">
        <f>roro!CE159</f>
        <v>0</v>
      </c>
      <c r="R159" s="25">
        <f>roro!CF159</f>
        <v>0</v>
      </c>
      <c r="S159" s="25">
        <f>roro!CG159</f>
        <v>0</v>
      </c>
      <c r="T159" s="25">
        <f>roro!CH159</f>
        <v>0</v>
      </c>
      <c r="U159" s="25">
        <f>roro!CI159</f>
        <v>0</v>
      </c>
      <c r="V159" s="25">
        <f>roro!CJ159</f>
        <v>0</v>
      </c>
      <c r="W159" s="25">
        <f>roro!CK159</f>
        <v>0</v>
      </c>
      <c r="X159" s="25">
        <f>roro!CL159</f>
        <v>0</v>
      </c>
      <c r="Y159" s="25">
        <f>roro!CM159</f>
        <v>0</v>
      </c>
      <c r="Z159" s="25">
        <f>roro!DU159</f>
        <v>0</v>
      </c>
      <c r="AA159" s="25">
        <f>roro!DV159</f>
        <v>0</v>
      </c>
      <c r="AB159" s="25">
        <f>roro!DW159</f>
        <v>0</v>
      </c>
      <c r="AC159" s="25">
        <f>roro!DX159</f>
        <v>0</v>
      </c>
      <c r="AD159" s="25">
        <f>roro!DY159</f>
        <v>0</v>
      </c>
      <c r="AE159" s="25">
        <f>roro!DZ159</f>
        <v>0</v>
      </c>
      <c r="AF159" s="25">
        <f>roro!EA159</f>
        <v>0</v>
      </c>
      <c r="AG159" s="25">
        <f>roro!EB159</f>
        <v>0</v>
      </c>
      <c r="AH159" s="25">
        <f>roro!EC159</f>
        <v>0</v>
      </c>
      <c r="AI159" s="25">
        <f>roro!ED159</f>
        <v>0</v>
      </c>
      <c r="AJ159" s="25">
        <f>roro!EE159</f>
        <v>0</v>
      </c>
      <c r="AK159" s="25">
        <f>roro!FM159</f>
        <v>0</v>
      </c>
      <c r="AL159" s="25">
        <f>roro!FN159</f>
        <v>0</v>
      </c>
      <c r="AM159" s="25">
        <f>roro!FO159</f>
        <v>0</v>
      </c>
      <c r="AN159" s="25">
        <f>roro!FP159</f>
        <v>0</v>
      </c>
      <c r="AO159" s="25">
        <f>roro!FQ159</f>
        <v>0</v>
      </c>
      <c r="AP159" s="25">
        <f>roro!FR159</f>
        <v>0</v>
      </c>
      <c r="AQ159" s="25">
        <f>roro!FS159</f>
        <v>0</v>
      </c>
      <c r="AR159" s="25">
        <f>roro!FT159</f>
        <v>0</v>
      </c>
      <c r="AS159" s="25">
        <f>roro!FU159</f>
        <v>0</v>
      </c>
      <c r="AT159" s="25">
        <f>roro!FV159</f>
        <v>0</v>
      </c>
      <c r="AU159" s="25">
        <f>roro!FW159</f>
        <v>0</v>
      </c>
      <c r="AV159" s="25">
        <f t="shared" si="263"/>
        <v>0</v>
      </c>
      <c r="AW159" s="25">
        <f t="shared" si="264"/>
        <v>0</v>
      </c>
      <c r="AX159" s="25">
        <f t="shared" si="265"/>
        <v>0</v>
      </c>
      <c r="AY159" s="25">
        <f t="shared" si="266"/>
        <v>0</v>
      </c>
      <c r="AZ159" s="25">
        <f t="shared" si="267"/>
        <v>0</v>
      </c>
      <c r="BA159" s="25">
        <f t="shared" si="268"/>
        <v>0</v>
      </c>
      <c r="BB159" s="25">
        <f t="shared" si="269"/>
        <v>0</v>
      </c>
      <c r="BC159" s="25">
        <f t="shared" si="270"/>
        <v>0</v>
      </c>
      <c r="BD159" s="25">
        <f t="shared" si="271"/>
        <v>0</v>
      </c>
      <c r="BE159" s="25">
        <f t="shared" si="272"/>
        <v>0</v>
      </c>
      <c r="BF159" s="25">
        <f t="shared" si="273"/>
        <v>0</v>
      </c>
    </row>
    <row r="160" spans="1:58" s="30" customFormat="1" ht="15" customHeight="1" x14ac:dyDescent="0.25">
      <c r="A160" s="46"/>
      <c r="B160" s="75"/>
      <c r="C160" s="47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</row>
    <row r="161" spans="1:58" s="30" customFormat="1" ht="15" customHeight="1" x14ac:dyDescent="0.25">
      <c r="A161" s="44"/>
      <c r="B161" s="75" t="s">
        <v>83</v>
      </c>
      <c r="C161" s="45"/>
      <c r="D161" s="25">
        <f>roro!AK161</f>
        <v>113410</v>
      </c>
      <c r="E161" s="25">
        <f>roro!AL161</f>
        <v>57241</v>
      </c>
      <c r="F161" s="25">
        <f>roro!AM161</f>
        <v>13846</v>
      </c>
      <c r="G161" s="25">
        <f>roro!AN161</f>
        <v>24642</v>
      </c>
      <c r="H161" s="25">
        <f>roro!AO161</f>
        <v>8865</v>
      </c>
      <c r="I161" s="25">
        <f>roro!AP161</f>
        <v>9888</v>
      </c>
      <c r="J161" s="25">
        <f>roro!AQ161</f>
        <v>56169</v>
      </c>
      <c r="K161" s="25">
        <f>roro!AR161</f>
        <v>13239</v>
      </c>
      <c r="L161" s="25">
        <f>roro!AS161</f>
        <v>24109</v>
      </c>
      <c r="M161" s="25">
        <f>roro!AT161</f>
        <v>9193</v>
      </c>
      <c r="N161" s="25">
        <f>roro!AU161</f>
        <v>9628</v>
      </c>
      <c r="O161" s="25">
        <f>roro!CC161</f>
        <v>117411</v>
      </c>
      <c r="P161" s="25">
        <f>roro!CD161</f>
        <v>59236</v>
      </c>
      <c r="Q161" s="25">
        <f>roro!CE161</f>
        <v>15233</v>
      </c>
      <c r="R161" s="25">
        <f>roro!CF161</f>
        <v>26483</v>
      </c>
      <c r="S161" s="25">
        <f>roro!CG161</f>
        <v>8343</v>
      </c>
      <c r="T161" s="25">
        <f>roro!CH161</f>
        <v>9177</v>
      </c>
      <c r="U161" s="25">
        <f>roro!CI161</f>
        <v>58175</v>
      </c>
      <c r="V161" s="25">
        <f>roro!CJ161</f>
        <v>14218</v>
      </c>
      <c r="W161" s="25">
        <f>roro!CK161</f>
        <v>26044</v>
      </c>
      <c r="X161" s="25">
        <f>roro!CL161</f>
        <v>8799</v>
      </c>
      <c r="Y161" s="25">
        <f>roro!CM161</f>
        <v>9114</v>
      </c>
      <c r="Z161" s="25">
        <f>roro!DU161</f>
        <v>85071</v>
      </c>
      <c r="AA161" s="25">
        <f>roro!DV161</f>
        <v>43026</v>
      </c>
      <c r="AB161" s="25">
        <f>roro!DW161</f>
        <v>8144</v>
      </c>
      <c r="AC161" s="25">
        <f>roro!DX161</f>
        <v>17305</v>
      </c>
      <c r="AD161" s="25">
        <f>roro!DY161</f>
        <v>7523</v>
      </c>
      <c r="AE161" s="25">
        <f>roro!DZ161</f>
        <v>10054</v>
      </c>
      <c r="AF161" s="25">
        <f>roro!EA161</f>
        <v>42045</v>
      </c>
      <c r="AG161" s="25">
        <f>roro!EB161</f>
        <v>7026</v>
      </c>
      <c r="AH161" s="25">
        <f>roro!EC161</f>
        <v>17231</v>
      </c>
      <c r="AI161" s="25">
        <f>roro!ED161</f>
        <v>7810</v>
      </c>
      <c r="AJ161" s="25">
        <f>roro!EE161</f>
        <v>9978</v>
      </c>
      <c r="AK161" s="25">
        <f>roro!FM161</f>
        <v>0</v>
      </c>
      <c r="AL161" s="25">
        <f>roro!FN161</f>
        <v>0</v>
      </c>
      <c r="AM161" s="25">
        <f>roro!FO161</f>
        <v>0</v>
      </c>
      <c r="AN161" s="25">
        <f>roro!FP161</f>
        <v>0</v>
      </c>
      <c r="AO161" s="25">
        <f>roro!FQ161</f>
        <v>0</v>
      </c>
      <c r="AP161" s="25">
        <f>roro!FR161</f>
        <v>0</v>
      </c>
      <c r="AQ161" s="25">
        <f>roro!FS161</f>
        <v>0</v>
      </c>
      <c r="AR161" s="25">
        <f>roro!FT161</f>
        <v>0</v>
      </c>
      <c r="AS161" s="25">
        <f>roro!FU161</f>
        <v>0</v>
      </c>
      <c r="AT161" s="25">
        <f>roro!FV161</f>
        <v>0</v>
      </c>
      <c r="AU161" s="25">
        <f>roro!FW161</f>
        <v>0</v>
      </c>
      <c r="AV161" s="25">
        <f t="shared" ref="AV161:AV219" si="278">D161+O161+Z161+AK161</f>
        <v>315892</v>
      </c>
      <c r="AW161" s="25">
        <f t="shared" ref="AW161:AW219" si="279">E161+P161+AA161+AL161</f>
        <v>159503</v>
      </c>
      <c r="AX161" s="25">
        <f t="shared" ref="AX161:AX219" si="280">F161+Q161+AB161+AM161</f>
        <v>37223</v>
      </c>
      <c r="AY161" s="25">
        <f t="shared" ref="AY161:AY219" si="281">G161+R161+AC161+AN161</f>
        <v>68430</v>
      </c>
      <c r="AZ161" s="25">
        <f t="shared" ref="AZ161:AZ173" si="282">H161+S161+AD161+AO161</f>
        <v>24731</v>
      </c>
      <c r="BA161" s="25">
        <f t="shared" ref="BA161:BA173" si="283">I161+T161+AE161+AP161</f>
        <v>29119</v>
      </c>
      <c r="BB161" s="25">
        <f t="shared" ref="BB161:BB173" si="284">J161+U161+AF161+AQ161</f>
        <v>156389</v>
      </c>
      <c r="BC161" s="25">
        <f t="shared" ref="BC161:BC173" si="285">K161+V161+AG161+AR161</f>
        <v>34483</v>
      </c>
      <c r="BD161" s="25">
        <f t="shared" ref="BD161:BD173" si="286">L161+W161+AH161+AS161</f>
        <v>67384</v>
      </c>
      <c r="BE161" s="25">
        <f t="shared" ref="BE161:BE173" si="287">M161+X161+AI161+AT161</f>
        <v>25802</v>
      </c>
      <c r="BF161" s="25">
        <f t="shared" ref="BF161:BF173" si="288">N161+Y161+AJ161+AU161</f>
        <v>28720</v>
      </c>
    </row>
    <row r="162" spans="1:58" s="30" customFormat="1" ht="15" customHeight="1" x14ac:dyDescent="0.25">
      <c r="A162" s="46"/>
      <c r="B162" s="75"/>
      <c r="C162" s="45" t="s">
        <v>84</v>
      </c>
      <c r="D162" s="25">
        <f>roro!AK162</f>
        <v>59363</v>
      </c>
      <c r="E162" s="25">
        <f>roro!AL162</f>
        <v>30767</v>
      </c>
      <c r="F162" s="25">
        <f>roro!AM162</f>
        <v>7664</v>
      </c>
      <c r="G162" s="25">
        <f>roro!AN162</f>
        <v>14261</v>
      </c>
      <c r="H162" s="25">
        <f>roro!AO162</f>
        <v>2779</v>
      </c>
      <c r="I162" s="25">
        <f>roro!AP162</f>
        <v>6063</v>
      </c>
      <c r="J162" s="25">
        <f>roro!AQ162</f>
        <v>28596</v>
      </c>
      <c r="K162" s="25">
        <f>roro!AR162</f>
        <v>5699</v>
      </c>
      <c r="L162" s="25">
        <f>roro!AS162</f>
        <v>13822</v>
      </c>
      <c r="M162" s="25">
        <f>roro!AT162</f>
        <v>3266</v>
      </c>
      <c r="N162" s="25">
        <f>roro!AU162</f>
        <v>5809</v>
      </c>
      <c r="O162" s="25">
        <f>roro!CC162</f>
        <v>60963</v>
      </c>
      <c r="P162" s="25">
        <f>roro!CD162</f>
        <v>31856</v>
      </c>
      <c r="Q162" s="25">
        <f>roro!CE162</f>
        <v>8102</v>
      </c>
      <c r="R162" s="25">
        <f>roro!CF162</f>
        <v>15488</v>
      </c>
      <c r="S162" s="25">
        <f>roro!CG162</f>
        <v>2732</v>
      </c>
      <c r="T162" s="25">
        <f>roro!CH162</f>
        <v>5534</v>
      </c>
      <c r="U162" s="25">
        <f>roro!CI162</f>
        <v>29107</v>
      </c>
      <c r="V162" s="25">
        <f>roro!CJ162</f>
        <v>6181</v>
      </c>
      <c r="W162" s="25">
        <f>roro!CK162</f>
        <v>14188</v>
      </c>
      <c r="X162" s="25">
        <f>roro!CL162</f>
        <v>2961</v>
      </c>
      <c r="Y162" s="25">
        <f>roro!CM162</f>
        <v>5777</v>
      </c>
      <c r="Z162" s="25">
        <f>roro!DU162</f>
        <v>45119</v>
      </c>
      <c r="AA162" s="25">
        <f>roro!DV162</f>
        <v>22901</v>
      </c>
      <c r="AB162" s="25">
        <f>roro!DW162</f>
        <v>4272</v>
      </c>
      <c r="AC162" s="25">
        <f>roro!DX162</f>
        <v>9862</v>
      </c>
      <c r="AD162" s="25">
        <f>roro!DY162</f>
        <v>2732</v>
      </c>
      <c r="AE162" s="25">
        <f>roro!DZ162</f>
        <v>6035</v>
      </c>
      <c r="AF162" s="25">
        <f>roro!EA162</f>
        <v>22218</v>
      </c>
      <c r="AG162" s="25">
        <f>roro!EB162</f>
        <v>3193</v>
      </c>
      <c r="AH162" s="25">
        <f>roro!EC162</f>
        <v>9873</v>
      </c>
      <c r="AI162" s="25">
        <f>roro!ED162</f>
        <v>2974</v>
      </c>
      <c r="AJ162" s="25">
        <f>roro!EE162</f>
        <v>6178</v>
      </c>
      <c r="AK162" s="25">
        <f>roro!FM162</f>
        <v>0</v>
      </c>
      <c r="AL162" s="25">
        <f>roro!FN162</f>
        <v>0</v>
      </c>
      <c r="AM162" s="25">
        <f>roro!FO162</f>
        <v>0</v>
      </c>
      <c r="AN162" s="25">
        <f>roro!FP162</f>
        <v>0</v>
      </c>
      <c r="AO162" s="25">
        <f>roro!FQ162</f>
        <v>0</v>
      </c>
      <c r="AP162" s="25">
        <f>roro!FR162</f>
        <v>0</v>
      </c>
      <c r="AQ162" s="25">
        <f>roro!FS162</f>
        <v>0</v>
      </c>
      <c r="AR162" s="25">
        <f>roro!FT162</f>
        <v>0</v>
      </c>
      <c r="AS162" s="25">
        <f>roro!FU162</f>
        <v>0</v>
      </c>
      <c r="AT162" s="25">
        <f>roro!FV162</f>
        <v>0</v>
      </c>
      <c r="AU162" s="25">
        <f>roro!FW162</f>
        <v>0</v>
      </c>
      <c r="AV162" s="25">
        <f t="shared" si="278"/>
        <v>165445</v>
      </c>
      <c r="AW162" s="25">
        <f t="shared" si="279"/>
        <v>85524</v>
      </c>
      <c r="AX162" s="25">
        <f t="shared" si="280"/>
        <v>20038</v>
      </c>
      <c r="AY162" s="25">
        <f t="shared" si="281"/>
        <v>39611</v>
      </c>
      <c r="AZ162" s="25">
        <f t="shared" si="282"/>
        <v>8243</v>
      </c>
      <c r="BA162" s="25">
        <f t="shared" si="283"/>
        <v>17632</v>
      </c>
      <c r="BB162" s="25">
        <f t="shared" si="284"/>
        <v>79921</v>
      </c>
      <c r="BC162" s="25">
        <f t="shared" si="285"/>
        <v>15073</v>
      </c>
      <c r="BD162" s="25">
        <f t="shared" si="286"/>
        <v>37883</v>
      </c>
      <c r="BE162" s="25">
        <f t="shared" si="287"/>
        <v>9201</v>
      </c>
      <c r="BF162" s="25">
        <f t="shared" si="288"/>
        <v>17764</v>
      </c>
    </row>
    <row r="163" spans="1:58" s="30" customFormat="1" ht="15" customHeight="1" x14ac:dyDescent="0.25">
      <c r="A163" s="46"/>
      <c r="B163" s="75"/>
      <c r="C163" s="47" t="s">
        <v>211</v>
      </c>
      <c r="D163" s="25">
        <f>roro!AK163</f>
        <v>59363</v>
      </c>
      <c r="E163" s="25">
        <f>roro!AL163</f>
        <v>30767</v>
      </c>
      <c r="F163" s="25">
        <f>roro!AM163</f>
        <v>7664</v>
      </c>
      <c r="G163" s="25">
        <f>roro!AN163</f>
        <v>14261</v>
      </c>
      <c r="H163" s="25">
        <f>roro!AO163</f>
        <v>2779</v>
      </c>
      <c r="I163" s="25">
        <f>roro!AP163</f>
        <v>6063</v>
      </c>
      <c r="J163" s="25">
        <f>roro!AQ163</f>
        <v>28596</v>
      </c>
      <c r="K163" s="25">
        <f>roro!AR163</f>
        <v>5699</v>
      </c>
      <c r="L163" s="25">
        <f>roro!AS163</f>
        <v>13822</v>
      </c>
      <c r="M163" s="25">
        <f>roro!AT163</f>
        <v>3266</v>
      </c>
      <c r="N163" s="25">
        <f>roro!AU163</f>
        <v>5809</v>
      </c>
      <c r="O163" s="25">
        <f>roro!CC163</f>
        <v>60963</v>
      </c>
      <c r="P163" s="25">
        <f>roro!CD163</f>
        <v>31856</v>
      </c>
      <c r="Q163" s="25">
        <f>roro!CE163</f>
        <v>8102</v>
      </c>
      <c r="R163" s="25">
        <f>roro!CF163</f>
        <v>15488</v>
      </c>
      <c r="S163" s="25">
        <f>roro!CG163</f>
        <v>2732</v>
      </c>
      <c r="T163" s="25">
        <f>roro!CH163</f>
        <v>5534</v>
      </c>
      <c r="U163" s="25">
        <f>roro!CI163</f>
        <v>29107</v>
      </c>
      <c r="V163" s="25">
        <f>roro!CJ163</f>
        <v>6181</v>
      </c>
      <c r="W163" s="25">
        <f>roro!CK163</f>
        <v>14188</v>
      </c>
      <c r="X163" s="25">
        <f>roro!CL163</f>
        <v>2961</v>
      </c>
      <c r="Y163" s="25">
        <f>roro!CM163</f>
        <v>5777</v>
      </c>
      <c r="Z163" s="25">
        <f>roro!DU163</f>
        <v>45119</v>
      </c>
      <c r="AA163" s="25">
        <f>roro!DV163</f>
        <v>22901</v>
      </c>
      <c r="AB163" s="25">
        <f>roro!DW163</f>
        <v>4272</v>
      </c>
      <c r="AC163" s="25">
        <f>roro!DX163</f>
        <v>9862</v>
      </c>
      <c r="AD163" s="25">
        <f>roro!DY163</f>
        <v>2732</v>
      </c>
      <c r="AE163" s="25">
        <f>roro!DZ163</f>
        <v>6035</v>
      </c>
      <c r="AF163" s="25">
        <f>roro!EA163</f>
        <v>22218</v>
      </c>
      <c r="AG163" s="25">
        <f>roro!EB163</f>
        <v>3193</v>
      </c>
      <c r="AH163" s="25">
        <f>roro!EC163</f>
        <v>9873</v>
      </c>
      <c r="AI163" s="25">
        <f>roro!ED163</f>
        <v>2974</v>
      </c>
      <c r="AJ163" s="25">
        <f>roro!EE163</f>
        <v>6178</v>
      </c>
      <c r="AK163" s="25">
        <f>roro!FM163</f>
        <v>0</v>
      </c>
      <c r="AL163" s="25">
        <f>roro!FN163</f>
        <v>0</v>
      </c>
      <c r="AM163" s="25">
        <f>roro!FO163</f>
        <v>0</v>
      </c>
      <c r="AN163" s="25">
        <f>roro!FP163</f>
        <v>0</v>
      </c>
      <c r="AO163" s="25">
        <f>roro!FQ163</f>
        <v>0</v>
      </c>
      <c r="AP163" s="25">
        <f>roro!FR163</f>
        <v>0</v>
      </c>
      <c r="AQ163" s="25">
        <f>roro!FS163</f>
        <v>0</v>
      </c>
      <c r="AR163" s="25">
        <f>roro!FT163</f>
        <v>0</v>
      </c>
      <c r="AS163" s="25">
        <f>roro!FU163</f>
        <v>0</v>
      </c>
      <c r="AT163" s="25">
        <f>roro!FV163</f>
        <v>0</v>
      </c>
      <c r="AU163" s="25">
        <f>roro!FW163</f>
        <v>0</v>
      </c>
      <c r="AV163" s="25">
        <f t="shared" si="278"/>
        <v>165445</v>
      </c>
      <c r="AW163" s="25">
        <f t="shared" si="279"/>
        <v>85524</v>
      </c>
      <c r="AX163" s="25">
        <f t="shared" si="280"/>
        <v>20038</v>
      </c>
      <c r="AY163" s="25">
        <f t="shared" si="281"/>
        <v>39611</v>
      </c>
      <c r="AZ163" s="25">
        <f t="shared" si="282"/>
        <v>8243</v>
      </c>
      <c r="BA163" s="25">
        <f t="shared" si="283"/>
        <v>17632</v>
      </c>
      <c r="BB163" s="25">
        <f t="shared" si="284"/>
        <v>79921</v>
      </c>
      <c r="BC163" s="25">
        <f t="shared" si="285"/>
        <v>15073</v>
      </c>
      <c r="BD163" s="25">
        <f t="shared" si="286"/>
        <v>37883</v>
      </c>
      <c r="BE163" s="25">
        <f t="shared" si="287"/>
        <v>9201</v>
      </c>
      <c r="BF163" s="25">
        <f t="shared" si="288"/>
        <v>17764</v>
      </c>
    </row>
    <row r="164" spans="1:58" s="30" customFormat="1" ht="15" customHeight="1" x14ac:dyDescent="0.25">
      <c r="A164" s="46"/>
      <c r="B164" s="75"/>
      <c r="C164" s="47" t="s">
        <v>84</v>
      </c>
      <c r="D164" s="25">
        <f>roro!AK164</f>
        <v>0</v>
      </c>
      <c r="E164" s="25">
        <f>roro!AL164</f>
        <v>0</v>
      </c>
      <c r="F164" s="25">
        <f>roro!AM164</f>
        <v>0</v>
      </c>
      <c r="G164" s="25">
        <f>roro!AN164</f>
        <v>0</v>
      </c>
      <c r="H164" s="25">
        <f>roro!AO164</f>
        <v>0</v>
      </c>
      <c r="I164" s="25">
        <f>roro!AP164</f>
        <v>0</v>
      </c>
      <c r="J164" s="25">
        <f>roro!AQ164</f>
        <v>0</v>
      </c>
      <c r="K164" s="25">
        <f>roro!AR164</f>
        <v>0</v>
      </c>
      <c r="L164" s="25">
        <f>roro!AS164</f>
        <v>0</v>
      </c>
      <c r="M164" s="25">
        <f>roro!AT164</f>
        <v>0</v>
      </c>
      <c r="N164" s="25">
        <f>roro!AU164</f>
        <v>0</v>
      </c>
      <c r="O164" s="25">
        <f>roro!CC164</f>
        <v>0</v>
      </c>
      <c r="P164" s="25">
        <f>roro!CD164</f>
        <v>0</v>
      </c>
      <c r="Q164" s="25">
        <f>roro!CE164</f>
        <v>0</v>
      </c>
      <c r="R164" s="25">
        <f>roro!CF164</f>
        <v>0</v>
      </c>
      <c r="S164" s="25">
        <f>roro!CG164</f>
        <v>0</v>
      </c>
      <c r="T164" s="25">
        <f>roro!CH164</f>
        <v>0</v>
      </c>
      <c r="U164" s="25">
        <f>roro!CI164</f>
        <v>0</v>
      </c>
      <c r="V164" s="25">
        <f>roro!CJ164</f>
        <v>0</v>
      </c>
      <c r="W164" s="25">
        <f>roro!CK164</f>
        <v>0</v>
      </c>
      <c r="X164" s="25">
        <f>roro!CL164</f>
        <v>0</v>
      </c>
      <c r="Y164" s="25">
        <f>roro!CM164</f>
        <v>0</v>
      </c>
      <c r="Z164" s="25">
        <f>roro!DU164</f>
        <v>0</v>
      </c>
      <c r="AA164" s="25">
        <f>roro!DV164</f>
        <v>0</v>
      </c>
      <c r="AB164" s="25">
        <f>roro!DW164</f>
        <v>0</v>
      </c>
      <c r="AC164" s="25">
        <f>roro!DX164</f>
        <v>0</v>
      </c>
      <c r="AD164" s="25">
        <f>roro!DY164</f>
        <v>0</v>
      </c>
      <c r="AE164" s="25">
        <f>roro!DZ164</f>
        <v>0</v>
      </c>
      <c r="AF164" s="25">
        <f>roro!EA164</f>
        <v>0</v>
      </c>
      <c r="AG164" s="25">
        <f>roro!EB164</f>
        <v>0</v>
      </c>
      <c r="AH164" s="25">
        <f>roro!EC164</f>
        <v>0</v>
      </c>
      <c r="AI164" s="25">
        <f>roro!ED164</f>
        <v>0</v>
      </c>
      <c r="AJ164" s="25">
        <f>roro!EE164</f>
        <v>0</v>
      </c>
      <c r="AK164" s="25">
        <f>roro!FM164</f>
        <v>0</v>
      </c>
      <c r="AL164" s="25">
        <f>roro!FN164</f>
        <v>0</v>
      </c>
      <c r="AM164" s="25">
        <f>roro!FO164</f>
        <v>0</v>
      </c>
      <c r="AN164" s="25">
        <f>roro!FP164</f>
        <v>0</v>
      </c>
      <c r="AO164" s="25">
        <f>roro!FQ164</f>
        <v>0</v>
      </c>
      <c r="AP164" s="25">
        <f>roro!FR164</f>
        <v>0</v>
      </c>
      <c r="AQ164" s="25">
        <f>roro!FS164</f>
        <v>0</v>
      </c>
      <c r="AR164" s="25">
        <f>roro!FT164</f>
        <v>0</v>
      </c>
      <c r="AS164" s="25">
        <f>roro!FU164</f>
        <v>0</v>
      </c>
      <c r="AT164" s="25">
        <f>roro!FV164</f>
        <v>0</v>
      </c>
      <c r="AU164" s="25">
        <f>roro!FW164</f>
        <v>0</v>
      </c>
      <c r="AV164" s="25">
        <f t="shared" ref="AV164:AV167" si="289">D164+O164+Z164+AK164</f>
        <v>0</v>
      </c>
      <c r="AW164" s="25">
        <f t="shared" ref="AW164:AW167" si="290">E164+P164+AA164+AL164</f>
        <v>0</v>
      </c>
      <c r="AX164" s="25">
        <f t="shared" ref="AX164:AX167" si="291">F164+Q164+AB164+AM164</f>
        <v>0</v>
      </c>
      <c r="AY164" s="25">
        <f t="shared" ref="AY164:AY167" si="292">G164+R164+AC164+AN164</f>
        <v>0</v>
      </c>
      <c r="AZ164" s="25">
        <f t="shared" ref="AZ164:AZ167" si="293">H164+S164+AD164+AO164</f>
        <v>0</v>
      </c>
      <c r="BA164" s="25">
        <f t="shared" ref="BA164:BA167" si="294">I164+T164+AE164+AP164</f>
        <v>0</v>
      </c>
      <c r="BB164" s="25">
        <f t="shared" ref="BB164:BB167" si="295">J164+U164+AF164+AQ164</f>
        <v>0</v>
      </c>
      <c r="BC164" s="25">
        <f t="shared" ref="BC164:BC167" si="296">K164+V164+AG164+AR164</f>
        <v>0</v>
      </c>
      <c r="BD164" s="25">
        <f t="shared" ref="BD164:BD167" si="297">L164+W164+AH164+AS164</f>
        <v>0</v>
      </c>
      <c r="BE164" s="25">
        <f t="shared" ref="BE164:BE167" si="298">M164+X164+AI164+AT164</f>
        <v>0</v>
      </c>
      <c r="BF164" s="25">
        <f t="shared" ref="BF164:BF167" si="299">N164+Y164+AJ164+AU164</f>
        <v>0</v>
      </c>
    </row>
    <row r="165" spans="1:58" s="30" customFormat="1" ht="15" customHeight="1" x14ac:dyDescent="0.25">
      <c r="A165" s="46"/>
      <c r="B165" s="75"/>
      <c r="C165" s="47" t="s">
        <v>242</v>
      </c>
      <c r="D165" s="25">
        <f>roro!AK165</f>
        <v>0</v>
      </c>
      <c r="E165" s="25">
        <f>roro!AL165</f>
        <v>0</v>
      </c>
      <c r="F165" s="25">
        <f>roro!AM165</f>
        <v>0</v>
      </c>
      <c r="G165" s="25">
        <f>roro!AN165</f>
        <v>0</v>
      </c>
      <c r="H165" s="25">
        <f>roro!AO165</f>
        <v>0</v>
      </c>
      <c r="I165" s="25">
        <f>roro!AP165</f>
        <v>0</v>
      </c>
      <c r="J165" s="25">
        <f>roro!AQ165</f>
        <v>0</v>
      </c>
      <c r="K165" s="25">
        <f>roro!AR165</f>
        <v>0</v>
      </c>
      <c r="L165" s="25">
        <f>roro!AS165</f>
        <v>0</v>
      </c>
      <c r="M165" s="25">
        <f>roro!AT165</f>
        <v>0</v>
      </c>
      <c r="N165" s="25">
        <f>roro!AU165</f>
        <v>0</v>
      </c>
      <c r="O165" s="25">
        <f>roro!CC165</f>
        <v>0</v>
      </c>
      <c r="P165" s="25">
        <f>roro!CD165</f>
        <v>0</v>
      </c>
      <c r="Q165" s="25">
        <f>roro!CE165</f>
        <v>0</v>
      </c>
      <c r="R165" s="25">
        <f>roro!CF165</f>
        <v>0</v>
      </c>
      <c r="S165" s="25">
        <f>roro!CG165</f>
        <v>0</v>
      </c>
      <c r="T165" s="25">
        <f>roro!CH165</f>
        <v>0</v>
      </c>
      <c r="U165" s="25">
        <f>roro!CI165</f>
        <v>0</v>
      </c>
      <c r="V165" s="25">
        <f>roro!CJ165</f>
        <v>0</v>
      </c>
      <c r="W165" s="25">
        <f>roro!CK165</f>
        <v>0</v>
      </c>
      <c r="X165" s="25">
        <f>roro!CL165</f>
        <v>0</v>
      </c>
      <c r="Y165" s="25">
        <f>roro!CM165</f>
        <v>0</v>
      </c>
      <c r="Z165" s="25">
        <f>roro!DU165</f>
        <v>0</v>
      </c>
      <c r="AA165" s="25">
        <f>roro!DV165</f>
        <v>0</v>
      </c>
      <c r="AB165" s="25">
        <f>roro!DW165</f>
        <v>0</v>
      </c>
      <c r="AC165" s="25">
        <f>roro!DX165</f>
        <v>0</v>
      </c>
      <c r="AD165" s="25">
        <f>roro!DY165</f>
        <v>0</v>
      </c>
      <c r="AE165" s="25">
        <f>roro!DZ165</f>
        <v>0</v>
      </c>
      <c r="AF165" s="25">
        <f>roro!EA165</f>
        <v>0</v>
      </c>
      <c r="AG165" s="25">
        <f>roro!EB165</f>
        <v>0</v>
      </c>
      <c r="AH165" s="25">
        <f>roro!EC165</f>
        <v>0</v>
      </c>
      <c r="AI165" s="25">
        <f>roro!ED165</f>
        <v>0</v>
      </c>
      <c r="AJ165" s="25">
        <f>roro!EE165</f>
        <v>0</v>
      </c>
      <c r="AK165" s="25">
        <f>roro!FM165</f>
        <v>0</v>
      </c>
      <c r="AL165" s="25">
        <f>roro!FN165</f>
        <v>0</v>
      </c>
      <c r="AM165" s="25">
        <f>roro!FO165</f>
        <v>0</v>
      </c>
      <c r="AN165" s="25">
        <f>roro!FP165</f>
        <v>0</v>
      </c>
      <c r="AO165" s="25">
        <f>roro!FQ165</f>
        <v>0</v>
      </c>
      <c r="AP165" s="25">
        <f>roro!FR165</f>
        <v>0</v>
      </c>
      <c r="AQ165" s="25">
        <f>roro!FS165</f>
        <v>0</v>
      </c>
      <c r="AR165" s="25">
        <f>roro!FT165</f>
        <v>0</v>
      </c>
      <c r="AS165" s="25">
        <f>roro!FU165</f>
        <v>0</v>
      </c>
      <c r="AT165" s="25">
        <f>roro!FV165</f>
        <v>0</v>
      </c>
      <c r="AU165" s="25">
        <f>roro!FW165</f>
        <v>0</v>
      </c>
      <c r="AV165" s="25">
        <f t="shared" si="289"/>
        <v>0</v>
      </c>
      <c r="AW165" s="25">
        <f t="shared" si="290"/>
        <v>0</v>
      </c>
      <c r="AX165" s="25">
        <f t="shared" si="291"/>
        <v>0</v>
      </c>
      <c r="AY165" s="25">
        <f t="shared" si="292"/>
        <v>0</v>
      </c>
      <c r="AZ165" s="25">
        <f t="shared" si="293"/>
        <v>0</v>
      </c>
      <c r="BA165" s="25">
        <f t="shared" si="294"/>
        <v>0</v>
      </c>
      <c r="BB165" s="25">
        <f t="shared" si="295"/>
        <v>0</v>
      </c>
      <c r="BC165" s="25">
        <f t="shared" si="296"/>
        <v>0</v>
      </c>
      <c r="BD165" s="25">
        <f t="shared" si="297"/>
        <v>0</v>
      </c>
      <c r="BE165" s="25">
        <f t="shared" si="298"/>
        <v>0</v>
      </c>
      <c r="BF165" s="25">
        <f t="shared" si="299"/>
        <v>0</v>
      </c>
    </row>
    <row r="166" spans="1:58" s="30" customFormat="1" ht="15" customHeight="1" x14ac:dyDescent="0.25">
      <c r="A166" s="46"/>
      <c r="B166" s="75"/>
      <c r="C166" s="45" t="s">
        <v>85</v>
      </c>
      <c r="D166" s="25">
        <f>roro!AK166</f>
        <v>51002</v>
      </c>
      <c r="E166" s="25">
        <f>roro!AL166</f>
        <v>24810</v>
      </c>
      <c r="F166" s="25">
        <f>roro!AM166</f>
        <v>5631</v>
      </c>
      <c r="G166" s="25">
        <f>roro!AN166</f>
        <v>10175</v>
      </c>
      <c r="H166" s="25">
        <f>roro!AO166</f>
        <v>5521</v>
      </c>
      <c r="I166" s="25">
        <f>roro!AP166</f>
        <v>3483</v>
      </c>
      <c r="J166" s="25">
        <f>roro!AQ166</f>
        <v>26192</v>
      </c>
      <c r="K166" s="25">
        <f>roro!AR166</f>
        <v>7136</v>
      </c>
      <c r="L166" s="25">
        <f>roro!AS166</f>
        <v>10128</v>
      </c>
      <c r="M166" s="25">
        <f>roro!AT166</f>
        <v>5405</v>
      </c>
      <c r="N166" s="25">
        <f>roro!AU166</f>
        <v>3523</v>
      </c>
      <c r="O166" s="25">
        <f>roro!CC166</f>
        <v>52704</v>
      </c>
      <c r="P166" s="25">
        <f>roro!CD166</f>
        <v>25354</v>
      </c>
      <c r="Q166" s="25">
        <f>roro!CE166</f>
        <v>6483</v>
      </c>
      <c r="R166" s="25">
        <f>roro!CF166</f>
        <v>10704</v>
      </c>
      <c r="S166" s="25">
        <f>roro!CG166</f>
        <v>4928</v>
      </c>
      <c r="T166" s="25">
        <f>roro!CH166</f>
        <v>3239</v>
      </c>
      <c r="U166" s="25">
        <f>roro!CI166</f>
        <v>27350</v>
      </c>
      <c r="V166" s="25">
        <f>roro!CJ166</f>
        <v>7454</v>
      </c>
      <c r="W166" s="25">
        <f>roro!CK166</f>
        <v>11661</v>
      </c>
      <c r="X166" s="25">
        <f>roro!CL166</f>
        <v>5206</v>
      </c>
      <c r="Y166" s="25">
        <f>roro!CM166</f>
        <v>3029</v>
      </c>
      <c r="Z166" s="25">
        <f>roro!DU166</f>
        <v>37540</v>
      </c>
      <c r="AA166" s="25">
        <f>roro!DV166</f>
        <v>18858</v>
      </c>
      <c r="AB166" s="25">
        <f>roro!DW166</f>
        <v>3608</v>
      </c>
      <c r="AC166" s="25">
        <f>roro!DX166</f>
        <v>7217</v>
      </c>
      <c r="AD166" s="25">
        <f>roro!DY166</f>
        <v>4420</v>
      </c>
      <c r="AE166" s="25">
        <f>roro!DZ166</f>
        <v>3613</v>
      </c>
      <c r="AF166" s="25">
        <f>roro!EA166</f>
        <v>18682</v>
      </c>
      <c r="AG166" s="25">
        <f>roro!EB166</f>
        <v>3601</v>
      </c>
      <c r="AH166" s="25">
        <f>roro!EC166</f>
        <v>7152</v>
      </c>
      <c r="AI166" s="25">
        <f>roro!ED166</f>
        <v>4469</v>
      </c>
      <c r="AJ166" s="25">
        <f>roro!EE166</f>
        <v>3460</v>
      </c>
      <c r="AK166" s="25">
        <f>roro!FM166</f>
        <v>0</v>
      </c>
      <c r="AL166" s="25">
        <f>roro!FN166</f>
        <v>0</v>
      </c>
      <c r="AM166" s="25">
        <f>roro!FO166</f>
        <v>0</v>
      </c>
      <c r="AN166" s="25">
        <f>roro!FP166</f>
        <v>0</v>
      </c>
      <c r="AO166" s="25">
        <f>roro!FQ166</f>
        <v>0</v>
      </c>
      <c r="AP166" s="25">
        <f>roro!FR166</f>
        <v>0</v>
      </c>
      <c r="AQ166" s="25">
        <f>roro!FS166</f>
        <v>0</v>
      </c>
      <c r="AR166" s="25">
        <f>roro!FT166</f>
        <v>0</v>
      </c>
      <c r="AS166" s="25">
        <f>roro!FU166</f>
        <v>0</v>
      </c>
      <c r="AT166" s="25">
        <f>roro!FV166</f>
        <v>0</v>
      </c>
      <c r="AU166" s="25">
        <f>roro!FW166</f>
        <v>0</v>
      </c>
      <c r="AV166" s="25">
        <f t="shared" si="289"/>
        <v>141246</v>
      </c>
      <c r="AW166" s="25">
        <f t="shared" si="290"/>
        <v>69022</v>
      </c>
      <c r="AX166" s="25">
        <f t="shared" si="291"/>
        <v>15722</v>
      </c>
      <c r="AY166" s="25">
        <f t="shared" si="292"/>
        <v>28096</v>
      </c>
      <c r="AZ166" s="25">
        <f t="shared" si="293"/>
        <v>14869</v>
      </c>
      <c r="BA166" s="25">
        <f t="shared" si="294"/>
        <v>10335</v>
      </c>
      <c r="BB166" s="25">
        <f t="shared" si="295"/>
        <v>72224</v>
      </c>
      <c r="BC166" s="25">
        <f t="shared" si="296"/>
        <v>18191</v>
      </c>
      <c r="BD166" s="25">
        <f t="shared" si="297"/>
        <v>28941</v>
      </c>
      <c r="BE166" s="25">
        <f t="shared" si="298"/>
        <v>15080</v>
      </c>
      <c r="BF166" s="25">
        <f t="shared" si="299"/>
        <v>10012</v>
      </c>
    </row>
    <row r="167" spans="1:58" s="30" customFormat="1" ht="15" customHeight="1" x14ac:dyDescent="0.25">
      <c r="A167" s="46"/>
      <c r="B167" s="75"/>
      <c r="C167" s="47" t="s">
        <v>292</v>
      </c>
      <c r="D167" s="25">
        <f>roro!AK167</f>
        <v>51002</v>
      </c>
      <c r="E167" s="25">
        <f>roro!AL167</f>
        <v>24810</v>
      </c>
      <c r="F167" s="25">
        <f>roro!AM167</f>
        <v>5631</v>
      </c>
      <c r="G167" s="25">
        <f>roro!AN167</f>
        <v>10175</v>
      </c>
      <c r="H167" s="25">
        <f>roro!AO167</f>
        <v>5521</v>
      </c>
      <c r="I167" s="25">
        <f>roro!AP167</f>
        <v>3483</v>
      </c>
      <c r="J167" s="25">
        <f>roro!AQ167</f>
        <v>26192</v>
      </c>
      <c r="K167" s="25">
        <f>roro!AR167</f>
        <v>7136</v>
      </c>
      <c r="L167" s="25">
        <f>roro!AS167</f>
        <v>10128</v>
      </c>
      <c r="M167" s="25">
        <f>roro!AT167</f>
        <v>5405</v>
      </c>
      <c r="N167" s="25">
        <f>roro!AU167</f>
        <v>3523</v>
      </c>
      <c r="O167" s="25">
        <f>roro!CC167</f>
        <v>52704</v>
      </c>
      <c r="P167" s="25">
        <f>roro!CD167</f>
        <v>25354</v>
      </c>
      <c r="Q167" s="25">
        <f>roro!CE167</f>
        <v>6483</v>
      </c>
      <c r="R167" s="25">
        <f>roro!CF167</f>
        <v>10704</v>
      </c>
      <c r="S167" s="25">
        <f>roro!CG167</f>
        <v>4928</v>
      </c>
      <c r="T167" s="25">
        <f>roro!CH167</f>
        <v>3239</v>
      </c>
      <c r="U167" s="25">
        <f>roro!CI167</f>
        <v>27350</v>
      </c>
      <c r="V167" s="25">
        <f>roro!CJ167</f>
        <v>7454</v>
      </c>
      <c r="W167" s="25">
        <f>roro!CK167</f>
        <v>11661</v>
      </c>
      <c r="X167" s="25">
        <f>roro!CL167</f>
        <v>5206</v>
      </c>
      <c r="Y167" s="25">
        <f>roro!CM167</f>
        <v>3029</v>
      </c>
      <c r="Z167" s="25">
        <f>roro!DU167</f>
        <v>37540</v>
      </c>
      <c r="AA167" s="25">
        <f>roro!DV167</f>
        <v>18858</v>
      </c>
      <c r="AB167" s="25">
        <f>roro!DW167</f>
        <v>3608</v>
      </c>
      <c r="AC167" s="25">
        <f>roro!DX167</f>
        <v>7217</v>
      </c>
      <c r="AD167" s="25">
        <f>roro!DY167</f>
        <v>4420</v>
      </c>
      <c r="AE167" s="25">
        <f>roro!DZ167</f>
        <v>3613</v>
      </c>
      <c r="AF167" s="25">
        <f>roro!EA167</f>
        <v>18682</v>
      </c>
      <c r="AG167" s="25">
        <f>roro!EB167</f>
        <v>3601</v>
      </c>
      <c r="AH167" s="25">
        <f>roro!EC167</f>
        <v>7152</v>
      </c>
      <c r="AI167" s="25">
        <f>roro!ED167</f>
        <v>4469</v>
      </c>
      <c r="AJ167" s="25">
        <f>roro!EE167</f>
        <v>3460</v>
      </c>
      <c r="AK167" s="25">
        <f>roro!FM167</f>
        <v>0</v>
      </c>
      <c r="AL167" s="25">
        <f>roro!FN167</f>
        <v>0</v>
      </c>
      <c r="AM167" s="25">
        <f>roro!FO167</f>
        <v>0</v>
      </c>
      <c r="AN167" s="25">
        <f>roro!FP167</f>
        <v>0</v>
      </c>
      <c r="AO167" s="25">
        <f>roro!FQ167</f>
        <v>0</v>
      </c>
      <c r="AP167" s="25">
        <f>roro!FR167</f>
        <v>0</v>
      </c>
      <c r="AQ167" s="25">
        <f>roro!FS167</f>
        <v>0</v>
      </c>
      <c r="AR167" s="25">
        <f>roro!FT167</f>
        <v>0</v>
      </c>
      <c r="AS167" s="25">
        <f>roro!FU167</f>
        <v>0</v>
      </c>
      <c r="AT167" s="25">
        <f>roro!FV167</f>
        <v>0</v>
      </c>
      <c r="AU167" s="25">
        <f>roro!FW167</f>
        <v>0</v>
      </c>
      <c r="AV167" s="25">
        <f t="shared" si="289"/>
        <v>141246</v>
      </c>
      <c r="AW167" s="25">
        <f t="shared" si="290"/>
        <v>69022</v>
      </c>
      <c r="AX167" s="25">
        <f t="shared" si="291"/>
        <v>15722</v>
      </c>
      <c r="AY167" s="25">
        <f t="shared" si="292"/>
        <v>28096</v>
      </c>
      <c r="AZ167" s="25">
        <f t="shared" si="293"/>
        <v>14869</v>
      </c>
      <c r="BA167" s="25">
        <f t="shared" si="294"/>
        <v>10335</v>
      </c>
      <c r="BB167" s="25">
        <f t="shared" si="295"/>
        <v>72224</v>
      </c>
      <c r="BC167" s="25">
        <f t="shared" si="296"/>
        <v>18191</v>
      </c>
      <c r="BD167" s="25">
        <f t="shared" si="297"/>
        <v>28941</v>
      </c>
      <c r="BE167" s="25">
        <f t="shared" si="298"/>
        <v>15080</v>
      </c>
      <c r="BF167" s="25">
        <f t="shared" si="299"/>
        <v>10012</v>
      </c>
    </row>
    <row r="168" spans="1:58" s="30" customFormat="1" ht="15" customHeight="1" x14ac:dyDescent="0.25">
      <c r="A168" s="46"/>
      <c r="B168" s="75"/>
      <c r="C168" s="47" t="s">
        <v>293</v>
      </c>
      <c r="D168" s="25">
        <f>roro!AK168</f>
        <v>0</v>
      </c>
      <c r="E168" s="25">
        <f>roro!AL168</f>
        <v>0</v>
      </c>
      <c r="F168" s="25">
        <f>roro!AM168</f>
        <v>0</v>
      </c>
      <c r="G168" s="25">
        <f>roro!AN168</f>
        <v>0</v>
      </c>
      <c r="H168" s="25">
        <f>roro!AO168</f>
        <v>0</v>
      </c>
      <c r="I168" s="25">
        <f>roro!AP168</f>
        <v>0</v>
      </c>
      <c r="J168" s="25">
        <f>roro!AQ168</f>
        <v>0</v>
      </c>
      <c r="K168" s="25">
        <f>roro!AR168</f>
        <v>0</v>
      </c>
      <c r="L168" s="25">
        <f>roro!AS168</f>
        <v>0</v>
      </c>
      <c r="M168" s="25">
        <f>roro!AT168</f>
        <v>0</v>
      </c>
      <c r="N168" s="25">
        <f>roro!AU168</f>
        <v>0</v>
      </c>
      <c r="O168" s="25">
        <f>roro!CC168</f>
        <v>0</v>
      </c>
      <c r="P168" s="25">
        <f>roro!CD168</f>
        <v>0</v>
      </c>
      <c r="Q168" s="25">
        <f>roro!CE168</f>
        <v>0</v>
      </c>
      <c r="R168" s="25">
        <f>roro!CF168</f>
        <v>0</v>
      </c>
      <c r="S168" s="25">
        <f>roro!CG168</f>
        <v>0</v>
      </c>
      <c r="T168" s="25">
        <f>roro!CH168</f>
        <v>0</v>
      </c>
      <c r="U168" s="25">
        <f>roro!CI168</f>
        <v>0</v>
      </c>
      <c r="V168" s="25">
        <f>roro!CJ168</f>
        <v>0</v>
      </c>
      <c r="W168" s="25">
        <f>roro!CK168</f>
        <v>0</v>
      </c>
      <c r="X168" s="25">
        <f>roro!CL168</f>
        <v>0</v>
      </c>
      <c r="Y168" s="25">
        <f>roro!CM168</f>
        <v>0</v>
      </c>
      <c r="Z168" s="25">
        <f>roro!DU168</f>
        <v>0</v>
      </c>
      <c r="AA168" s="25">
        <f>roro!DV168</f>
        <v>0</v>
      </c>
      <c r="AB168" s="25">
        <f>roro!DW168</f>
        <v>0</v>
      </c>
      <c r="AC168" s="25">
        <f>roro!DX168</f>
        <v>0</v>
      </c>
      <c r="AD168" s="25">
        <f>roro!DY168</f>
        <v>0</v>
      </c>
      <c r="AE168" s="25">
        <f>roro!DZ168</f>
        <v>0</v>
      </c>
      <c r="AF168" s="25">
        <f>roro!EA168</f>
        <v>0</v>
      </c>
      <c r="AG168" s="25">
        <f>roro!EB168</f>
        <v>0</v>
      </c>
      <c r="AH168" s="25">
        <f>roro!EC168</f>
        <v>0</v>
      </c>
      <c r="AI168" s="25">
        <f>roro!ED168</f>
        <v>0</v>
      </c>
      <c r="AJ168" s="25">
        <f>roro!EE168</f>
        <v>0</v>
      </c>
      <c r="AK168" s="25">
        <f>roro!FM168</f>
        <v>0</v>
      </c>
      <c r="AL168" s="25">
        <f>roro!FN168</f>
        <v>0</v>
      </c>
      <c r="AM168" s="25">
        <f>roro!FO168</f>
        <v>0</v>
      </c>
      <c r="AN168" s="25">
        <f>roro!FP168</f>
        <v>0</v>
      </c>
      <c r="AO168" s="25">
        <f>roro!FQ168</f>
        <v>0</v>
      </c>
      <c r="AP168" s="25">
        <f>roro!FR168</f>
        <v>0</v>
      </c>
      <c r="AQ168" s="25">
        <f>roro!FS168</f>
        <v>0</v>
      </c>
      <c r="AR168" s="25">
        <f>roro!FT168</f>
        <v>0</v>
      </c>
      <c r="AS168" s="25">
        <f>roro!FU168</f>
        <v>0</v>
      </c>
      <c r="AT168" s="25">
        <f>roro!FV168</f>
        <v>0</v>
      </c>
      <c r="AU168" s="25">
        <f>roro!FW168</f>
        <v>0</v>
      </c>
      <c r="AV168" s="25">
        <f t="shared" ref="AV168" si="300">D168+O168+Z168+AK168</f>
        <v>0</v>
      </c>
      <c r="AW168" s="25">
        <f t="shared" ref="AW168" si="301">E168+P168+AA168+AL168</f>
        <v>0</v>
      </c>
      <c r="AX168" s="25">
        <f t="shared" ref="AX168" si="302">F168+Q168+AB168+AM168</f>
        <v>0</v>
      </c>
      <c r="AY168" s="25">
        <f t="shared" ref="AY168" si="303">G168+R168+AC168+AN168</f>
        <v>0</v>
      </c>
      <c r="AZ168" s="25">
        <f t="shared" si="282"/>
        <v>0</v>
      </c>
      <c r="BA168" s="25">
        <f t="shared" si="283"/>
        <v>0</v>
      </c>
      <c r="BB168" s="25">
        <f t="shared" si="284"/>
        <v>0</v>
      </c>
      <c r="BC168" s="25">
        <f t="shared" si="285"/>
        <v>0</v>
      </c>
      <c r="BD168" s="25">
        <f t="shared" si="286"/>
        <v>0</v>
      </c>
      <c r="BE168" s="25">
        <f t="shared" si="287"/>
        <v>0</v>
      </c>
      <c r="BF168" s="25">
        <f t="shared" si="288"/>
        <v>0</v>
      </c>
    </row>
    <row r="169" spans="1:58" s="30" customFormat="1" ht="15" customHeight="1" x14ac:dyDescent="0.25">
      <c r="A169" s="46"/>
      <c r="B169" s="75"/>
      <c r="C169" s="45" t="s">
        <v>403</v>
      </c>
      <c r="D169" s="25">
        <f>roro!AK169</f>
        <v>0</v>
      </c>
      <c r="E169" s="25">
        <f>roro!AL169</f>
        <v>0</v>
      </c>
      <c r="F169" s="25">
        <f>roro!AM169</f>
        <v>0</v>
      </c>
      <c r="G169" s="25">
        <f>roro!AN169</f>
        <v>0</v>
      </c>
      <c r="H169" s="25">
        <f>roro!AO169</f>
        <v>0</v>
      </c>
      <c r="I169" s="25">
        <f>roro!AP169</f>
        <v>0</v>
      </c>
      <c r="J169" s="25">
        <f>roro!AQ169</f>
        <v>0</v>
      </c>
      <c r="K169" s="25">
        <f>roro!AR169</f>
        <v>0</v>
      </c>
      <c r="L169" s="25">
        <f>roro!AS169</f>
        <v>0</v>
      </c>
      <c r="M169" s="25">
        <f>roro!AT169</f>
        <v>0</v>
      </c>
      <c r="N169" s="25">
        <f>roro!AU169</f>
        <v>0</v>
      </c>
      <c r="O169" s="25">
        <f>roro!CC169</f>
        <v>0</v>
      </c>
      <c r="P169" s="25">
        <f>roro!CD169</f>
        <v>0</v>
      </c>
      <c r="Q169" s="25">
        <f>roro!CE169</f>
        <v>0</v>
      </c>
      <c r="R169" s="25">
        <f>roro!CF169</f>
        <v>0</v>
      </c>
      <c r="S169" s="25">
        <f>roro!CG169</f>
        <v>0</v>
      </c>
      <c r="T169" s="25">
        <f>roro!CH169</f>
        <v>0</v>
      </c>
      <c r="U169" s="25">
        <f>roro!CI169</f>
        <v>0</v>
      </c>
      <c r="V169" s="25">
        <f>roro!CJ169</f>
        <v>0</v>
      </c>
      <c r="W169" s="25">
        <f>roro!CK169</f>
        <v>0</v>
      </c>
      <c r="X169" s="25">
        <f>roro!CL169</f>
        <v>0</v>
      </c>
      <c r="Y169" s="25">
        <f>roro!CM169</f>
        <v>0</v>
      </c>
      <c r="Z169" s="25">
        <f>roro!DU169</f>
        <v>0</v>
      </c>
      <c r="AA169" s="25">
        <f>roro!DV169</f>
        <v>0</v>
      </c>
      <c r="AB169" s="25">
        <f>roro!DW169</f>
        <v>0</v>
      </c>
      <c r="AC169" s="25">
        <f>roro!DX169</f>
        <v>0</v>
      </c>
      <c r="AD169" s="25">
        <f>roro!DY169</f>
        <v>0</v>
      </c>
      <c r="AE169" s="25">
        <f>roro!DZ169</f>
        <v>0</v>
      </c>
      <c r="AF169" s="25">
        <f>roro!EA169</f>
        <v>0</v>
      </c>
      <c r="AG169" s="25">
        <f>roro!EB169</f>
        <v>0</v>
      </c>
      <c r="AH169" s="25">
        <f>roro!EC169</f>
        <v>0</v>
      </c>
      <c r="AI169" s="25">
        <f>roro!ED169</f>
        <v>0</v>
      </c>
      <c r="AJ169" s="25">
        <f>roro!EE169</f>
        <v>0</v>
      </c>
      <c r="AK169" s="25">
        <f>roro!FM169</f>
        <v>0</v>
      </c>
      <c r="AL169" s="25">
        <f>roro!FN169</f>
        <v>0</v>
      </c>
      <c r="AM169" s="25">
        <f>roro!FO169</f>
        <v>0</v>
      </c>
      <c r="AN169" s="25">
        <f>roro!FP169</f>
        <v>0</v>
      </c>
      <c r="AO169" s="25">
        <f>roro!FQ169</f>
        <v>0</v>
      </c>
      <c r="AP169" s="25">
        <f>roro!FR169</f>
        <v>0</v>
      </c>
      <c r="AQ169" s="25">
        <f>roro!FS169</f>
        <v>0</v>
      </c>
      <c r="AR169" s="25">
        <f>roro!FT169</f>
        <v>0</v>
      </c>
      <c r="AS169" s="25">
        <f>roro!FU169</f>
        <v>0</v>
      </c>
      <c r="AT169" s="25">
        <f>roro!FV169</f>
        <v>0</v>
      </c>
      <c r="AU169" s="25">
        <f>roro!FW169</f>
        <v>0</v>
      </c>
      <c r="AV169" s="25">
        <f t="shared" si="278"/>
        <v>0</v>
      </c>
      <c r="AW169" s="25">
        <f t="shared" si="279"/>
        <v>0</v>
      </c>
      <c r="AX169" s="25">
        <f t="shared" si="280"/>
        <v>0</v>
      </c>
      <c r="AY169" s="25">
        <f t="shared" si="281"/>
        <v>0</v>
      </c>
      <c r="AZ169" s="25">
        <f t="shared" si="282"/>
        <v>0</v>
      </c>
      <c r="BA169" s="25">
        <f t="shared" si="283"/>
        <v>0</v>
      </c>
      <c r="BB169" s="25">
        <f t="shared" si="284"/>
        <v>0</v>
      </c>
      <c r="BC169" s="25">
        <f t="shared" si="285"/>
        <v>0</v>
      </c>
      <c r="BD169" s="25">
        <f t="shared" si="286"/>
        <v>0</v>
      </c>
      <c r="BE169" s="25">
        <f t="shared" si="287"/>
        <v>0</v>
      </c>
      <c r="BF169" s="25">
        <f t="shared" si="288"/>
        <v>0</v>
      </c>
    </row>
    <row r="170" spans="1:58" s="30" customFormat="1" ht="15" customHeight="1" x14ac:dyDescent="0.25">
      <c r="A170" s="46"/>
      <c r="B170" s="75"/>
      <c r="C170" s="47" t="s">
        <v>401</v>
      </c>
      <c r="D170" s="25">
        <f>roro!AK170</f>
        <v>0</v>
      </c>
      <c r="E170" s="25">
        <f>roro!AL170</f>
        <v>0</v>
      </c>
      <c r="F170" s="25">
        <f>roro!AM170</f>
        <v>0</v>
      </c>
      <c r="G170" s="25">
        <f>roro!AN170</f>
        <v>0</v>
      </c>
      <c r="H170" s="25">
        <f>roro!AO170</f>
        <v>0</v>
      </c>
      <c r="I170" s="25">
        <f>roro!AP170</f>
        <v>0</v>
      </c>
      <c r="J170" s="25">
        <f>roro!AQ170</f>
        <v>0</v>
      </c>
      <c r="K170" s="25">
        <f>roro!AR170</f>
        <v>0</v>
      </c>
      <c r="L170" s="25">
        <f>roro!AS170</f>
        <v>0</v>
      </c>
      <c r="M170" s="25">
        <f>roro!AT170</f>
        <v>0</v>
      </c>
      <c r="N170" s="25">
        <f>roro!AU170</f>
        <v>0</v>
      </c>
      <c r="O170" s="25">
        <f>roro!CC170</f>
        <v>0</v>
      </c>
      <c r="P170" s="25">
        <f>roro!CD170</f>
        <v>0</v>
      </c>
      <c r="Q170" s="25">
        <f>roro!CE170</f>
        <v>0</v>
      </c>
      <c r="R170" s="25">
        <f>roro!CF170</f>
        <v>0</v>
      </c>
      <c r="S170" s="25">
        <f>roro!CG170</f>
        <v>0</v>
      </c>
      <c r="T170" s="25">
        <f>roro!CH170</f>
        <v>0</v>
      </c>
      <c r="U170" s="25">
        <f>roro!CI170</f>
        <v>0</v>
      </c>
      <c r="V170" s="25">
        <f>roro!CJ170</f>
        <v>0</v>
      </c>
      <c r="W170" s="25">
        <f>roro!CK170</f>
        <v>0</v>
      </c>
      <c r="X170" s="25">
        <f>roro!CL170</f>
        <v>0</v>
      </c>
      <c r="Y170" s="25">
        <f>roro!CM170</f>
        <v>0</v>
      </c>
      <c r="Z170" s="25">
        <f>roro!DU170</f>
        <v>0</v>
      </c>
      <c r="AA170" s="25">
        <f>roro!DV170</f>
        <v>0</v>
      </c>
      <c r="AB170" s="25">
        <f>roro!DW170</f>
        <v>0</v>
      </c>
      <c r="AC170" s="25">
        <f>roro!DX170</f>
        <v>0</v>
      </c>
      <c r="AD170" s="25">
        <f>roro!DY170</f>
        <v>0</v>
      </c>
      <c r="AE170" s="25">
        <f>roro!DZ170</f>
        <v>0</v>
      </c>
      <c r="AF170" s="25">
        <f>roro!EA170</f>
        <v>0</v>
      </c>
      <c r="AG170" s="25">
        <f>roro!EB170</f>
        <v>0</v>
      </c>
      <c r="AH170" s="25">
        <f>roro!EC170</f>
        <v>0</v>
      </c>
      <c r="AI170" s="25">
        <f>roro!ED170</f>
        <v>0</v>
      </c>
      <c r="AJ170" s="25">
        <f>roro!EE170</f>
        <v>0</v>
      </c>
      <c r="AK170" s="25">
        <f>roro!FM170</f>
        <v>0</v>
      </c>
      <c r="AL170" s="25">
        <f>roro!FN170</f>
        <v>0</v>
      </c>
      <c r="AM170" s="25">
        <f>roro!FO170</f>
        <v>0</v>
      </c>
      <c r="AN170" s="25">
        <f>roro!FP170</f>
        <v>0</v>
      </c>
      <c r="AO170" s="25">
        <f>roro!FQ170</f>
        <v>0</v>
      </c>
      <c r="AP170" s="25">
        <f>roro!FR170</f>
        <v>0</v>
      </c>
      <c r="AQ170" s="25">
        <f>roro!FS170</f>
        <v>0</v>
      </c>
      <c r="AR170" s="25">
        <f>roro!FT170</f>
        <v>0</v>
      </c>
      <c r="AS170" s="25">
        <f>roro!FU170</f>
        <v>0</v>
      </c>
      <c r="AT170" s="25">
        <f>roro!FV170</f>
        <v>0</v>
      </c>
      <c r="AU170" s="25">
        <f>roro!FW170</f>
        <v>0</v>
      </c>
      <c r="AV170" s="25">
        <f t="shared" ref="AV170:AV171" si="304">D170+O170+Z170+AK170</f>
        <v>0</v>
      </c>
      <c r="AW170" s="25">
        <f t="shared" ref="AW170:AW171" si="305">E170+P170+AA170+AL170</f>
        <v>0</v>
      </c>
      <c r="AX170" s="25">
        <f t="shared" ref="AX170:AX171" si="306">F170+Q170+AB170+AM170</f>
        <v>0</v>
      </c>
      <c r="AY170" s="25">
        <f t="shared" ref="AY170:AY171" si="307">G170+R170+AC170+AN170</f>
        <v>0</v>
      </c>
      <c r="AZ170" s="25">
        <f t="shared" ref="AZ170:AZ171" si="308">H170+S170+AD170+AO170</f>
        <v>0</v>
      </c>
      <c r="BA170" s="25">
        <f t="shared" ref="BA170:BA171" si="309">I170+T170+AE170+AP170</f>
        <v>0</v>
      </c>
      <c r="BB170" s="25">
        <f t="shared" ref="BB170:BB171" si="310">J170+U170+AF170+AQ170</f>
        <v>0</v>
      </c>
      <c r="BC170" s="25">
        <f t="shared" ref="BC170:BC171" si="311">K170+V170+AG170+AR170</f>
        <v>0</v>
      </c>
      <c r="BD170" s="25">
        <f t="shared" ref="BD170:BD171" si="312">L170+W170+AH170+AS170</f>
        <v>0</v>
      </c>
      <c r="BE170" s="25">
        <f t="shared" ref="BE170:BE171" si="313">M170+X170+AI170+AT170</f>
        <v>0</v>
      </c>
      <c r="BF170" s="25">
        <f t="shared" ref="BF170:BF171" si="314">N170+Y170+AJ170+AU170</f>
        <v>0</v>
      </c>
    </row>
    <row r="171" spans="1:58" s="30" customFormat="1" ht="15" customHeight="1" x14ac:dyDescent="0.25">
      <c r="A171" s="46"/>
      <c r="B171" s="75"/>
      <c r="C171" s="47" t="s">
        <v>402</v>
      </c>
      <c r="D171" s="25">
        <f>roro!AK171</f>
        <v>0</v>
      </c>
      <c r="E171" s="25">
        <f>roro!AL171</f>
        <v>0</v>
      </c>
      <c r="F171" s="25">
        <f>roro!AM171</f>
        <v>0</v>
      </c>
      <c r="G171" s="25">
        <f>roro!AN171</f>
        <v>0</v>
      </c>
      <c r="H171" s="25">
        <f>roro!AO171</f>
        <v>0</v>
      </c>
      <c r="I171" s="25">
        <f>roro!AP171</f>
        <v>0</v>
      </c>
      <c r="J171" s="25">
        <f>roro!AQ171</f>
        <v>0</v>
      </c>
      <c r="K171" s="25">
        <f>roro!AR171</f>
        <v>0</v>
      </c>
      <c r="L171" s="25">
        <f>roro!AS171</f>
        <v>0</v>
      </c>
      <c r="M171" s="25">
        <f>roro!AT171</f>
        <v>0</v>
      </c>
      <c r="N171" s="25">
        <f>roro!AU171</f>
        <v>0</v>
      </c>
      <c r="O171" s="25">
        <f>roro!CC171</f>
        <v>0</v>
      </c>
      <c r="P171" s="25">
        <f>roro!CD171</f>
        <v>0</v>
      </c>
      <c r="Q171" s="25">
        <f>roro!CE171</f>
        <v>0</v>
      </c>
      <c r="R171" s="25">
        <f>roro!CF171</f>
        <v>0</v>
      </c>
      <c r="S171" s="25">
        <f>roro!CG171</f>
        <v>0</v>
      </c>
      <c r="T171" s="25">
        <f>roro!CH171</f>
        <v>0</v>
      </c>
      <c r="U171" s="25">
        <f>roro!CI171</f>
        <v>0</v>
      </c>
      <c r="V171" s="25">
        <f>roro!CJ171</f>
        <v>0</v>
      </c>
      <c r="W171" s="25">
        <f>roro!CK171</f>
        <v>0</v>
      </c>
      <c r="X171" s="25">
        <f>roro!CL171</f>
        <v>0</v>
      </c>
      <c r="Y171" s="25">
        <f>roro!CM171</f>
        <v>0</v>
      </c>
      <c r="Z171" s="25">
        <f>roro!DU171</f>
        <v>0</v>
      </c>
      <c r="AA171" s="25">
        <f>roro!DV171</f>
        <v>0</v>
      </c>
      <c r="AB171" s="25">
        <f>roro!DW171</f>
        <v>0</v>
      </c>
      <c r="AC171" s="25">
        <f>roro!DX171</f>
        <v>0</v>
      </c>
      <c r="AD171" s="25">
        <f>roro!DY171</f>
        <v>0</v>
      </c>
      <c r="AE171" s="25">
        <f>roro!DZ171</f>
        <v>0</v>
      </c>
      <c r="AF171" s="25">
        <f>roro!EA171</f>
        <v>0</v>
      </c>
      <c r="AG171" s="25">
        <f>roro!EB171</f>
        <v>0</v>
      </c>
      <c r="AH171" s="25">
        <f>roro!EC171</f>
        <v>0</v>
      </c>
      <c r="AI171" s="25">
        <f>roro!ED171</f>
        <v>0</v>
      </c>
      <c r="AJ171" s="25">
        <f>roro!EE171</f>
        <v>0</v>
      </c>
      <c r="AK171" s="25">
        <f>roro!FM171</f>
        <v>0</v>
      </c>
      <c r="AL171" s="25">
        <f>roro!FN171</f>
        <v>0</v>
      </c>
      <c r="AM171" s="25">
        <f>roro!FO171</f>
        <v>0</v>
      </c>
      <c r="AN171" s="25">
        <f>roro!FP171</f>
        <v>0</v>
      </c>
      <c r="AO171" s="25">
        <f>roro!FQ171</f>
        <v>0</v>
      </c>
      <c r="AP171" s="25">
        <f>roro!FR171</f>
        <v>0</v>
      </c>
      <c r="AQ171" s="25">
        <f>roro!FS171</f>
        <v>0</v>
      </c>
      <c r="AR171" s="25">
        <f>roro!FT171</f>
        <v>0</v>
      </c>
      <c r="AS171" s="25">
        <f>roro!FU171</f>
        <v>0</v>
      </c>
      <c r="AT171" s="25">
        <f>roro!FV171</f>
        <v>0</v>
      </c>
      <c r="AU171" s="25">
        <f>roro!FW171</f>
        <v>0</v>
      </c>
      <c r="AV171" s="25">
        <f t="shared" si="304"/>
        <v>0</v>
      </c>
      <c r="AW171" s="25">
        <f t="shared" si="305"/>
        <v>0</v>
      </c>
      <c r="AX171" s="25">
        <f t="shared" si="306"/>
        <v>0</v>
      </c>
      <c r="AY171" s="25">
        <f t="shared" si="307"/>
        <v>0</v>
      </c>
      <c r="AZ171" s="25">
        <f t="shared" si="308"/>
        <v>0</v>
      </c>
      <c r="BA171" s="25">
        <f t="shared" si="309"/>
        <v>0</v>
      </c>
      <c r="BB171" s="25">
        <f t="shared" si="310"/>
        <v>0</v>
      </c>
      <c r="BC171" s="25">
        <f t="shared" si="311"/>
        <v>0</v>
      </c>
      <c r="BD171" s="25">
        <f t="shared" si="312"/>
        <v>0</v>
      </c>
      <c r="BE171" s="25">
        <f t="shared" si="313"/>
        <v>0</v>
      </c>
      <c r="BF171" s="25">
        <f t="shared" si="314"/>
        <v>0</v>
      </c>
    </row>
    <row r="172" spans="1:58" s="30" customFormat="1" ht="15" customHeight="1" x14ac:dyDescent="0.25">
      <c r="A172" s="46"/>
      <c r="B172" s="75"/>
      <c r="C172" s="45" t="s">
        <v>364</v>
      </c>
      <c r="D172" s="25">
        <f>roro!AK172</f>
        <v>3045</v>
      </c>
      <c r="E172" s="25">
        <f>roro!AL172</f>
        <v>1664</v>
      </c>
      <c r="F172" s="25">
        <f>roro!AM172</f>
        <v>551</v>
      </c>
      <c r="G172" s="25">
        <f>roro!AN172</f>
        <v>206</v>
      </c>
      <c r="H172" s="25">
        <f>roro!AO172</f>
        <v>565</v>
      </c>
      <c r="I172" s="25">
        <f>roro!AP172</f>
        <v>342</v>
      </c>
      <c r="J172" s="25">
        <f>roro!AQ172</f>
        <v>1381</v>
      </c>
      <c r="K172" s="25">
        <f>roro!AR172</f>
        <v>404</v>
      </c>
      <c r="L172" s="25">
        <f>roro!AS172</f>
        <v>159</v>
      </c>
      <c r="M172" s="25">
        <f>roro!AT172</f>
        <v>522</v>
      </c>
      <c r="N172" s="25">
        <f>roro!AU172</f>
        <v>296</v>
      </c>
      <c r="O172" s="25">
        <f>roro!CC172</f>
        <v>3744</v>
      </c>
      <c r="P172" s="25">
        <f>roro!CD172</f>
        <v>2026</v>
      </c>
      <c r="Q172" s="25">
        <f>roro!CE172</f>
        <v>648</v>
      </c>
      <c r="R172" s="25">
        <f>roro!CF172</f>
        <v>291</v>
      </c>
      <c r="S172" s="25">
        <f>roro!CG172</f>
        <v>683</v>
      </c>
      <c r="T172" s="25">
        <f>roro!CH172</f>
        <v>404</v>
      </c>
      <c r="U172" s="25">
        <f>roro!CI172</f>
        <v>1718</v>
      </c>
      <c r="V172" s="25">
        <f>roro!CJ172</f>
        <v>583</v>
      </c>
      <c r="W172" s="25">
        <f>roro!CK172</f>
        <v>195</v>
      </c>
      <c r="X172" s="25">
        <f>roro!CL172</f>
        <v>632</v>
      </c>
      <c r="Y172" s="25">
        <f>roro!CM172</f>
        <v>308</v>
      </c>
      <c r="Z172" s="25">
        <f>roro!DU172</f>
        <v>2412</v>
      </c>
      <c r="AA172" s="25">
        <f>roro!DV172</f>
        <v>1267</v>
      </c>
      <c r="AB172" s="25">
        <f>roro!DW172</f>
        <v>264</v>
      </c>
      <c r="AC172" s="25">
        <f>roro!DX172</f>
        <v>226</v>
      </c>
      <c r="AD172" s="25">
        <f>roro!DY172</f>
        <v>371</v>
      </c>
      <c r="AE172" s="25">
        <f>roro!DZ172</f>
        <v>406</v>
      </c>
      <c r="AF172" s="25">
        <f>roro!EA172</f>
        <v>1145</v>
      </c>
      <c r="AG172" s="25">
        <f>roro!EB172</f>
        <v>232</v>
      </c>
      <c r="AH172" s="25">
        <f>roro!EC172</f>
        <v>206</v>
      </c>
      <c r="AI172" s="25">
        <f>roro!ED172</f>
        <v>367</v>
      </c>
      <c r="AJ172" s="25">
        <f>roro!EE172</f>
        <v>340</v>
      </c>
      <c r="AK172" s="25">
        <f>roro!FM172</f>
        <v>0</v>
      </c>
      <c r="AL172" s="25">
        <f>roro!FN172</f>
        <v>0</v>
      </c>
      <c r="AM172" s="25">
        <f>roro!FO172</f>
        <v>0</v>
      </c>
      <c r="AN172" s="25">
        <f>roro!FP172</f>
        <v>0</v>
      </c>
      <c r="AO172" s="25">
        <f>roro!FQ172</f>
        <v>0</v>
      </c>
      <c r="AP172" s="25">
        <f>roro!FR172</f>
        <v>0</v>
      </c>
      <c r="AQ172" s="25">
        <f>roro!FS172</f>
        <v>0</v>
      </c>
      <c r="AR172" s="25">
        <f>roro!FT172</f>
        <v>0</v>
      </c>
      <c r="AS172" s="25">
        <f>roro!FU172</f>
        <v>0</v>
      </c>
      <c r="AT172" s="25">
        <f>roro!FV172</f>
        <v>0</v>
      </c>
      <c r="AU172" s="25">
        <f>roro!FW172</f>
        <v>0</v>
      </c>
      <c r="AV172" s="25">
        <f t="shared" si="278"/>
        <v>9201</v>
      </c>
      <c r="AW172" s="25">
        <f t="shared" si="279"/>
        <v>4957</v>
      </c>
      <c r="AX172" s="25">
        <f t="shared" si="280"/>
        <v>1463</v>
      </c>
      <c r="AY172" s="25">
        <f t="shared" si="281"/>
        <v>723</v>
      </c>
      <c r="AZ172" s="25">
        <f t="shared" si="282"/>
        <v>1619</v>
      </c>
      <c r="BA172" s="25">
        <f t="shared" si="283"/>
        <v>1152</v>
      </c>
      <c r="BB172" s="25">
        <f t="shared" si="284"/>
        <v>4244</v>
      </c>
      <c r="BC172" s="25">
        <f t="shared" si="285"/>
        <v>1219</v>
      </c>
      <c r="BD172" s="25">
        <f t="shared" si="286"/>
        <v>560</v>
      </c>
      <c r="BE172" s="25">
        <f t="shared" si="287"/>
        <v>1521</v>
      </c>
      <c r="BF172" s="25">
        <f t="shared" si="288"/>
        <v>944</v>
      </c>
    </row>
    <row r="173" spans="1:58" s="30" customFormat="1" ht="15" customHeight="1" x14ac:dyDescent="0.25">
      <c r="A173" s="46"/>
      <c r="B173" s="75"/>
      <c r="C173" s="45" t="s">
        <v>44</v>
      </c>
      <c r="D173" s="25">
        <f>roro!AK173</f>
        <v>0</v>
      </c>
      <c r="E173" s="25">
        <f>roro!AL173</f>
        <v>0</v>
      </c>
      <c r="F173" s="25">
        <f>roro!AM173</f>
        <v>0</v>
      </c>
      <c r="G173" s="25">
        <f>roro!AN173</f>
        <v>0</v>
      </c>
      <c r="H173" s="25">
        <f>roro!AO173</f>
        <v>0</v>
      </c>
      <c r="I173" s="25">
        <f>roro!AP173</f>
        <v>0</v>
      </c>
      <c r="J173" s="25">
        <f>roro!AQ173</f>
        <v>0</v>
      </c>
      <c r="K173" s="25">
        <f>roro!AR173</f>
        <v>0</v>
      </c>
      <c r="L173" s="25">
        <f>roro!AS173</f>
        <v>0</v>
      </c>
      <c r="M173" s="25">
        <f>roro!AT173</f>
        <v>0</v>
      </c>
      <c r="N173" s="25">
        <f>roro!AU173</f>
        <v>0</v>
      </c>
      <c r="O173" s="25">
        <f>roro!CC173</f>
        <v>0</v>
      </c>
      <c r="P173" s="25">
        <f>roro!CD173</f>
        <v>0</v>
      </c>
      <c r="Q173" s="25">
        <f>roro!CE173</f>
        <v>0</v>
      </c>
      <c r="R173" s="25">
        <f>roro!CF173</f>
        <v>0</v>
      </c>
      <c r="S173" s="25">
        <f>roro!CG173</f>
        <v>0</v>
      </c>
      <c r="T173" s="25">
        <f>roro!CH173</f>
        <v>0</v>
      </c>
      <c r="U173" s="25">
        <f>roro!CI173</f>
        <v>0</v>
      </c>
      <c r="V173" s="25">
        <f>roro!CJ173</f>
        <v>0</v>
      </c>
      <c r="W173" s="25">
        <f>roro!CK173</f>
        <v>0</v>
      </c>
      <c r="X173" s="25">
        <f>roro!CL173</f>
        <v>0</v>
      </c>
      <c r="Y173" s="25">
        <f>roro!CM173</f>
        <v>0</v>
      </c>
      <c r="Z173" s="25">
        <f>roro!DU173</f>
        <v>0</v>
      </c>
      <c r="AA173" s="25">
        <f>roro!DV173</f>
        <v>0</v>
      </c>
      <c r="AB173" s="25">
        <f>roro!DW173</f>
        <v>0</v>
      </c>
      <c r="AC173" s="25">
        <f>roro!DX173</f>
        <v>0</v>
      </c>
      <c r="AD173" s="25">
        <f>roro!DY173</f>
        <v>0</v>
      </c>
      <c r="AE173" s="25">
        <f>roro!DZ173</f>
        <v>0</v>
      </c>
      <c r="AF173" s="25">
        <f>roro!EA173</f>
        <v>0</v>
      </c>
      <c r="AG173" s="25">
        <f>roro!EB173</f>
        <v>0</v>
      </c>
      <c r="AH173" s="25">
        <f>roro!EC173</f>
        <v>0</v>
      </c>
      <c r="AI173" s="25">
        <f>roro!ED173</f>
        <v>0</v>
      </c>
      <c r="AJ173" s="25">
        <f>roro!EE173</f>
        <v>0</v>
      </c>
      <c r="AK173" s="25">
        <f>roro!FM173</f>
        <v>0</v>
      </c>
      <c r="AL173" s="25">
        <f>roro!FN173</f>
        <v>0</v>
      </c>
      <c r="AM173" s="25">
        <f>roro!FO173</f>
        <v>0</v>
      </c>
      <c r="AN173" s="25">
        <f>roro!FP173</f>
        <v>0</v>
      </c>
      <c r="AO173" s="25">
        <f>roro!FQ173</f>
        <v>0</v>
      </c>
      <c r="AP173" s="25">
        <f>roro!FR173</f>
        <v>0</v>
      </c>
      <c r="AQ173" s="25">
        <f>roro!FS173</f>
        <v>0</v>
      </c>
      <c r="AR173" s="25">
        <f>roro!FT173</f>
        <v>0</v>
      </c>
      <c r="AS173" s="25">
        <f>roro!FU173</f>
        <v>0</v>
      </c>
      <c r="AT173" s="25">
        <f>roro!FV173</f>
        <v>0</v>
      </c>
      <c r="AU173" s="25">
        <f>roro!FW173</f>
        <v>0</v>
      </c>
      <c r="AV173" s="25">
        <f t="shared" si="278"/>
        <v>0</v>
      </c>
      <c r="AW173" s="25">
        <f t="shared" si="279"/>
        <v>0</v>
      </c>
      <c r="AX173" s="25">
        <f t="shared" si="280"/>
        <v>0</v>
      </c>
      <c r="AY173" s="25">
        <f t="shared" si="281"/>
        <v>0</v>
      </c>
      <c r="AZ173" s="25">
        <f t="shared" si="282"/>
        <v>0</v>
      </c>
      <c r="BA173" s="25">
        <f t="shared" si="283"/>
        <v>0</v>
      </c>
      <c r="BB173" s="25">
        <f t="shared" si="284"/>
        <v>0</v>
      </c>
      <c r="BC173" s="25">
        <f t="shared" si="285"/>
        <v>0</v>
      </c>
      <c r="BD173" s="25">
        <f t="shared" si="286"/>
        <v>0</v>
      </c>
      <c r="BE173" s="25">
        <f t="shared" si="287"/>
        <v>0</v>
      </c>
      <c r="BF173" s="25">
        <f t="shared" si="288"/>
        <v>0</v>
      </c>
    </row>
    <row r="174" spans="1:58" s="30" customFormat="1" ht="15" customHeight="1" x14ac:dyDescent="0.25">
      <c r="A174" s="46"/>
      <c r="B174" s="75"/>
      <c r="C174" s="47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</row>
    <row r="175" spans="1:58" s="30" customFormat="1" ht="15" customHeight="1" x14ac:dyDescent="0.25">
      <c r="A175" s="44"/>
      <c r="B175" s="75" t="s">
        <v>86</v>
      </c>
      <c r="C175" s="45"/>
      <c r="D175" s="25">
        <f>roro!AK175</f>
        <v>64512</v>
      </c>
      <c r="E175" s="25">
        <f>roro!AL175</f>
        <v>31943</v>
      </c>
      <c r="F175" s="25">
        <f>roro!AM175</f>
        <v>8830</v>
      </c>
      <c r="G175" s="25">
        <f>roro!AN175</f>
        <v>3504</v>
      </c>
      <c r="H175" s="25">
        <f>roro!AO175</f>
        <v>7222</v>
      </c>
      <c r="I175" s="25">
        <f>roro!AP175</f>
        <v>12387</v>
      </c>
      <c r="J175" s="25">
        <f>roro!AQ175</f>
        <v>32569</v>
      </c>
      <c r="K175" s="25">
        <f>roro!AR175</f>
        <v>9325</v>
      </c>
      <c r="L175" s="25">
        <f>roro!AS175</f>
        <v>3398</v>
      </c>
      <c r="M175" s="25">
        <f>roro!AT175</f>
        <v>7439</v>
      </c>
      <c r="N175" s="25">
        <f>roro!AU175</f>
        <v>12407</v>
      </c>
      <c r="O175" s="25">
        <f>roro!CC175</f>
        <v>68169</v>
      </c>
      <c r="P175" s="25">
        <f>roro!CD175</f>
        <v>34062</v>
      </c>
      <c r="Q175" s="25">
        <f>roro!CE175</f>
        <v>10168</v>
      </c>
      <c r="R175" s="25">
        <f>roro!CF175</f>
        <v>3969</v>
      </c>
      <c r="S175" s="25">
        <f>roro!CG175</f>
        <v>7851</v>
      </c>
      <c r="T175" s="25">
        <f>roro!CH175</f>
        <v>12074</v>
      </c>
      <c r="U175" s="25">
        <f>roro!CI175</f>
        <v>34107</v>
      </c>
      <c r="V175" s="25">
        <f>roro!CJ175</f>
        <v>10268</v>
      </c>
      <c r="W175" s="25">
        <f>roro!CK175</f>
        <v>3860</v>
      </c>
      <c r="X175" s="25">
        <f>roro!CL175</f>
        <v>8187</v>
      </c>
      <c r="Y175" s="25">
        <f>roro!CM175</f>
        <v>11792</v>
      </c>
      <c r="Z175" s="25">
        <f>roro!DU175</f>
        <v>53499</v>
      </c>
      <c r="AA175" s="25">
        <f>roro!DV175</f>
        <v>27014</v>
      </c>
      <c r="AB175" s="25">
        <f>roro!DW175</f>
        <v>7340</v>
      </c>
      <c r="AC175" s="25">
        <f>roro!DX175</f>
        <v>3026</v>
      </c>
      <c r="AD175" s="25">
        <f>roro!DY175</f>
        <v>6958</v>
      </c>
      <c r="AE175" s="25">
        <f>roro!DZ175</f>
        <v>9690</v>
      </c>
      <c r="AF175" s="25">
        <f>roro!EA175</f>
        <v>26485</v>
      </c>
      <c r="AG175" s="25">
        <f>roro!EB175</f>
        <v>7446</v>
      </c>
      <c r="AH175" s="25">
        <f>roro!EC175</f>
        <v>2770</v>
      </c>
      <c r="AI175" s="25">
        <f>roro!ED175</f>
        <v>6780</v>
      </c>
      <c r="AJ175" s="25">
        <f>roro!EE175</f>
        <v>9489</v>
      </c>
      <c r="AK175" s="25">
        <f>roro!FM175</f>
        <v>0</v>
      </c>
      <c r="AL175" s="25">
        <f>roro!FN175</f>
        <v>0</v>
      </c>
      <c r="AM175" s="25">
        <f>roro!FO175</f>
        <v>0</v>
      </c>
      <c r="AN175" s="25">
        <f>roro!FP175</f>
        <v>0</v>
      </c>
      <c r="AO175" s="25">
        <f>roro!FQ175</f>
        <v>0</v>
      </c>
      <c r="AP175" s="25">
        <f>roro!FR175</f>
        <v>0</v>
      </c>
      <c r="AQ175" s="25">
        <f>roro!FS175</f>
        <v>0</v>
      </c>
      <c r="AR175" s="25">
        <f>roro!FT175</f>
        <v>0</v>
      </c>
      <c r="AS175" s="25">
        <f>roro!FU175</f>
        <v>0</v>
      </c>
      <c r="AT175" s="25">
        <f>roro!FV175</f>
        <v>0</v>
      </c>
      <c r="AU175" s="25">
        <f>roro!FW175</f>
        <v>0</v>
      </c>
      <c r="AV175" s="25">
        <f t="shared" si="278"/>
        <v>186180</v>
      </c>
      <c r="AW175" s="25">
        <f t="shared" si="279"/>
        <v>93019</v>
      </c>
      <c r="AX175" s="25">
        <f t="shared" si="280"/>
        <v>26338</v>
      </c>
      <c r="AY175" s="25">
        <f t="shared" si="281"/>
        <v>10499</v>
      </c>
      <c r="AZ175" s="25">
        <f t="shared" ref="AZ175:AZ183" si="315">H175+S175+AD175+AO175</f>
        <v>22031</v>
      </c>
      <c r="BA175" s="25">
        <f t="shared" ref="BA175:BA183" si="316">I175+T175+AE175+AP175</f>
        <v>34151</v>
      </c>
      <c r="BB175" s="25">
        <f t="shared" ref="BB175:BB183" si="317">J175+U175+AF175+AQ175</f>
        <v>93161</v>
      </c>
      <c r="BC175" s="25">
        <f t="shared" ref="BC175:BC183" si="318">K175+V175+AG175+AR175</f>
        <v>27039</v>
      </c>
      <c r="BD175" s="25">
        <f t="shared" ref="BD175:BD183" si="319">L175+W175+AH175+AS175</f>
        <v>10028</v>
      </c>
      <c r="BE175" s="25">
        <f t="shared" ref="BE175:BE183" si="320">M175+X175+AI175+AT175</f>
        <v>22406</v>
      </c>
      <c r="BF175" s="25">
        <f t="shared" ref="BF175:BF183" si="321">N175+Y175+AJ175+AU175</f>
        <v>33688</v>
      </c>
    </row>
    <row r="176" spans="1:58" s="30" customFormat="1" ht="15" customHeight="1" x14ac:dyDescent="0.25">
      <c r="A176" s="46"/>
      <c r="B176" s="75"/>
      <c r="C176" s="45" t="s">
        <v>87</v>
      </c>
      <c r="D176" s="25">
        <f>roro!AK176</f>
        <v>28767</v>
      </c>
      <c r="E176" s="25">
        <f>SUM(E177:E178)</f>
        <v>14442</v>
      </c>
      <c r="F176" s="25">
        <f>roro!AM176</f>
        <v>4517</v>
      </c>
      <c r="G176" s="25">
        <f>roro!AN176</f>
        <v>1907</v>
      </c>
      <c r="H176" s="25">
        <f>roro!AO176</f>
        <v>4238</v>
      </c>
      <c r="I176" s="25">
        <f>roro!AP176</f>
        <v>3780</v>
      </c>
      <c r="J176" s="25">
        <f>roro!AQ176</f>
        <v>14325</v>
      </c>
      <c r="K176" s="25">
        <f>roro!AR176</f>
        <v>4700</v>
      </c>
      <c r="L176" s="25">
        <f>roro!AS176</f>
        <v>1812</v>
      </c>
      <c r="M176" s="25">
        <f>roro!AT176</f>
        <v>4273</v>
      </c>
      <c r="N176" s="25">
        <f>roro!AU176</f>
        <v>3540</v>
      </c>
      <c r="O176" s="25">
        <f>roro!CC176</f>
        <v>33109</v>
      </c>
      <c r="P176" s="25">
        <f>roro!CD176</f>
        <v>16707</v>
      </c>
      <c r="Q176" s="25">
        <f>roro!CE176</f>
        <v>5726</v>
      </c>
      <c r="R176" s="25">
        <f>roro!CF176</f>
        <v>2246</v>
      </c>
      <c r="S176" s="25">
        <f>roro!CG176</f>
        <v>5008</v>
      </c>
      <c r="T176" s="25">
        <f>roro!CH176</f>
        <v>3727</v>
      </c>
      <c r="U176" s="25">
        <f>roro!CI176</f>
        <v>16402</v>
      </c>
      <c r="V176" s="25">
        <f>roro!CJ176</f>
        <v>5839</v>
      </c>
      <c r="W176" s="25">
        <f>roro!CK176</f>
        <v>2254</v>
      </c>
      <c r="X176" s="25">
        <f>roro!CL176</f>
        <v>5077</v>
      </c>
      <c r="Y176" s="25">
        <f>roro!CM176</f>
        <v>3232</v>
      </c>
      <c r="Z176" s="25">
        <f>roro!DU176</f>
        <v>26174</v>
      </c>
      <c r="AA176" s="25">
        <f>roro!DV176</f>
        <v>13222</v>
      </c>
      <c r="AB176" s="25">
        <f>roro!DW176</f>
        <v>3922</v>
      </c>
      <c r="AC176" s="25">
        <f>roro!DX176</f>
        <v>1549</v>
      </c>
      <c r="AD176" s="25">
        <f>roro!DY176</f>
        <v>4350</v>
      </c>
      <c r="AE176" s="25">
        <f>roro!DZ176</f>
        <v>3401</v>
      </c>
      <c r="AF176" s="25">
        <f>roro!EA176</f>
        <v>12952</v>
      </c>
      <c r="AG176" s="25">
        <f>roro!EB176</f>
        <v>4200</v>
      </c>
      <c r="AH176" s="25">
        <f>roro!EC176</f>
        <v>1361</v>
      </c>
      <c r="AI176" s="25">
        <f>roro!ED176</f>
        <v>4289</v>
      </c>
      <c r="AJ176" s="25">
        <f>roro!EE176</f>
        <v>3102</v>
      </c>
      <c r="AK176" s="25">
        <f>roro!FM176</f>
        <v>0</v>
      </c>
      <c r="AL176" s="25">
        <f>roro!FN176</f>
        <v>0</v>
      </c>
      <c r="AM176" s="25">
        <f>roro!FO176</f>
        <v>0</v>
      </c>
      <c r="AN176" s="25">
        <f>roro!FP176</f>
        <v>0</v>
      </c>
      <c r="AO176" s="25">
        <f>roro!FQ176</f>
        <v>0</v>
      </c>
      <c r="AP176" s="25">
        <f>roro!FR176</f>
        <v>0</v>
      </c>
      <c r="AQ176" s="25">
        <f>roro!FS176</f>
        <v>0</v>
      </c>
      <c r="AR176" s="25">
        <f>roro!FT176</f>
        <v>0</v>
      </c>
      <c r="AS176" s="25">
        <f>roro!FU176</f>
        <v>0</v>
      </c>
      <c r="AT176" s="25">
        <f>roro!FV176</f>
        <v>0</v>
      </c>
      <c r="AU176" s="25">
        <f>roro!FW176</f>
        <v>0</v>
      </c>
      <c r="AV176" s="25">
        <f t="shared" si="278"/>
        <v>88050</v>
      </c>
      <c r="AW176" s="25">
        <f t="shared" si="279"/>
        <v>44371</v>
      </c>
      <c r="AX176" s="25">
        <f t="shared" si="280"/>
        <v>14165</v>
      </c>
      <c r="AY176" s="25">
        <f t="shared" si="281"/>
        <v>5702</v>
      </c>
      <c r="AZ176" s="25">
        <f t="shared" si="315"/>
        <v>13596</v>
      </c>
      <c r="BA176" s="25">
        <f t="shared" si="316"/>
        <v>10908</v>
      </c>
      <c r="BB176" s="25">
        <f t="shared" si="317"/>
        <v>43679</v>
      </c>
      <c r="BC176" s="25">
        <f t="shared" si="318"/>
        <v>14739</v>
      </c>
      <c r="BD176" s="25">
        <f t="shared" si="319"/>
        <v>5427</v>
      </c>
      <c r="BE176" s="25">
        <f t="shared" si="320"/>
        <v>13639</v>
      </c>
      <c r="BF176" s="25">
        <f t="shared" si="321"/>
        <v>9874</v>
      </c>
    </row>
    <row r="177" spans="1:58" s="30" customFormat="1" ht="15" customHeight="1" x14ac:dyDescent="0.25">
      <c r="A177" s="46"/>
      <c r="B177" s="75"/>
      <c r="C177" s="47" t="s">
        <v>212</v>
      </c>
      <c r="D177" s="25">
        <f>roro!AK177</f>
        <v>28767</v>
      </c>
      <c r="E177" s="25">
        <f>roro!AL177</f>
        <v>14442</v>
      </c>
      <c r="F177" s="25">
        <f>roro!AM177</f>
        <v>4517</v>
      </c>
      <c r="G177" s="25">
        <f>roro!AN177</f>
        <v>1907</v>
      </c>
      <c r="H177" s="25">
        <f>roro!AO177</f>
        <v>4238</v>
      </c>
      <c r="I177" s="25">
        <f>roro!AP177</f>
        <v>3780</v>
      </c>
      <c r="J177" s="25">
        <f>roro!AQ177</f>
        <v>14325</v>
      </c>
      <c r="K177" s="25">
        <f>roro!AR177</f>
        <v>4700</v>
      </c>
      <c r="L177" s="25">
        <f>roro!AS177</f>
        <v>1812</v>
      </c>
      <c r="M177" s="25">
        <f>roro!AT177</f>
        <v>4273</v>
      </c>
      <c r="N177" s="25">
        <f>roro!AU177</f>
        <v>3540</v>
      </c>
      <c r="O177" s="25">
        <f>roro!CC177</f>
        <v>33109</v>
      </c>
      <c r="P177" s="25">
        <f>roro!CD177</f>
        <v>16707</v>
      </c>
      <c r="Q177" s="25">
        <f>roro!CE177</f>
        <v>5726</v>
      </c>
      <c r="R177" s="25">
        <f>roro!CF177</f>
        <v>2246</v>
      </c>
      <c r="S177" s="25">
        <f>roro!CG177</f>
        <v>5008</v>
      </c>
      <c r="T177" s="25">
        <f>roro!CH177</f>
        <v>3727</v>
      </c>
      <c r="U177" s="25">
        <f>roro!CI177</f>
        <v>16402</v>
      </c>
      <c r="V177" s="25">
        <f>roro!CJ177</f>
        <v>5839</v>
      </c>
      <c r="W177" s="25">
        <f>roro!CK177</f>
        <v>2254</v>
      </c>
      <c r="X177" s="25">
        <f>roro!CL177</f>
        <v>5077</v>
      </c>
      <c r="Y177" s="25">
        <f>roro!CM177</f>
        <v>3232</v>
      </c>
      <c r="Z177" s="25">
        <f>roro!DU177</f>
        <v>26174</v>
      </c>
      <c r="AA177" s="25">
        <f>roro!DV177</f>
        <v>13222</v>
      </c>
      <c r="AB177" s="25">
        <f>roro!DW177</f>
        <v>3922</v>
      </c>
      <c r="AC177" s="25">
        <f>roro!DX177</f>
        <v>1549</v>
      </c>
      <c r="AD177" s="25">
        <f>roro!DY177</f>
        <v>4350</v>
      </c>
      <c r="AE177" s="25">
        <f>roro!DZ177</f>
        <v>3401</v>
      </c>
      <c r="AF177" s="25">
        <f>roro!EA177</f>
        <v>12952</v>
      </c>
      <c r="AG177" s="25">
        <f>roro!EB177</f>
        <v>4200</v>
      </c>
      <c r="AH177" s="25">
        <f>roro!EC177</f>
        <v>1361</v>
      </c>
      <c r="AI177" s="25">
        <f>roro!ED177</f>
        <v>4289</v>
      </c>
      <c r="AJ177" s="25">
        <f>roro!EE177</f>
        <v>3102</v>
      </c>
      <c r="AK177" s="25">
        <f>roro!FM177</f>
        <v>0</v>
      </c>
      <c r="AL177" s="25">
        <f>roro!FN177</f>
        <v>0</v>
      </c>
      <c r="AM177" s="25">
        <f>roro!FO177</f>
        <v>0</v>
      </c>
      <c r="AN177" s="25">
        <f>roro!FP177</f>
        <v>0</v>
      </c>
      <c r="AO177" s="25">
        <f>roro!FQ177</f>
        <v>0</v>
      </c>
      <c r="AP177" s="25">
        <f>roro!FR177</f>
        <v>0</v>
      </c>
      <c r="AQ177" s="25">
        <f>roro!FS177</f>
        <v>0</v>
      </c>
      <c r="AR177" s="25">
        <f>roro!FT177</f>
        <v>0</v>
      </c>
      <c r="AS177" s="25">
        <f>roro!FU177</f>
        <v>0</v>
      </c>
      <c r="AT177" s="25">
        <f>roro!FV177</f>
        <v>0</v>
      </c>
      <c r="AU177" s="25">
        <f>roro!FW177</f>
        <v>0</v>
      </c>
      <c r="AV177" s="25">
        <f t="shared" si="278"/>
        <v>88050</v>
      </c>
      <c r="AW177" s="25">
        <f t="shared" si="279"/>
        <v>44371</v>
      </c>
      <c r="AX177" s="25">
        <f t="shared" si="280"/>
        <v>14165</v>
      </c>
      <c r="AY177" s="25">
        <f t="shared" si="281"/>
        <v>5702</v>
      </c>
      <c r="AZ177" s="25">
        <f t="shared" si="315"/>
        <v>13596</v>
      </c>
      <c r="BA177" s="25">
        <f t="shared" si="316"/>
        <v>10908</v>
      </c>
      <c r="BB177" s="25">
        <f t="shared" si="317"/>
        <v>43679</v>
      </c>
      <c r="BC177" s="25">
        <f t="shared" si="318"/>
        <v>14739</v>
      </c>
      <c r="BD177" s="25">
        <f t="shared" si="319"/>
        <v>5427</v>
      </c>
      <c r="BE177" s="25">
        <f t="shared" si="320"/>
        <v>13639</v>
      </c>
      <c r="BF177" s="25">
        <f t="shared" si="321"/>
        <v>9874</v>
      </c>
    </row>
    <row r="178" spans="1:58" s="30" customFormat="1" ht="15" customHeight="1" x14ac:dyDescent="0.25">
      <c r="A178" s="46"/>
      <c r="B178" s="75"/>
      <c r="C178" s="47" t="s">
        <v>87</v>
      </c>
      <c r="D178" s="25">
        <f>roro!AK178</f>
        <v>0</v>
      </c>
      <c r="E178" s="25">
        <f>roro!AL178</f>
        <v>0</v>
      </c>
      <c r="F178" s="25">
        <f>roro!AM178</f>
        <v>0</v>
      </c>
      <c r="G178" s="25">
        <f>roro!AN178</f>
        <v>0</v>
      </c>
      <c r="H178" s="25">
        <f>roro!AO178</f>
        <v>0</v>
      </c>
      <c r="I178" s="25">
        <f>roro!AP178</f>
        <v>0</v>
      </c>
      <c r="J178" s="25">
        <f>roro!AQ178</f>
        <v>0</v>
      </c>
      <c r="K178" s="25">
        <f>roro!AR178</f>
        <v>0</v>
      </c>
      <c r="L178" s="25">
        <f>roro!AS178</f>
        <v>0</v>
      </c>
      <c r="M178" s="25">
        <f>roro!AT178</f>
        <v>0</v>
      </c>
      <c r="N178" s="25">
        <f>roro!AU178</f>
        <v>0</v>
      </c>
      <c r="O178" s="25">
        <f>roro!CC178</f>
        <v>0</v>
      </c>
      <c r="P178" s="25">
        <f>roro!CD178</f>
        <v>0</v>
      </c>
      <c r="Q178" s="25">
        <f>roro!CE178</f>
        <v>0</v>
      </c>
      <c r="R178" s="25">
        <f>roro!CF178</f>
        <v>0</v>
      </c>
      <c r="S178" s="25">
        <f>roro!CG178</f>
        <v>0</v>
      </c>
      <c r="T178" s="25">
        <f>roro!CH178</f>
        <v>0</v>
      </c>
      <c r="U178" s="25">
        <f>roro!CI178</f>
        <v>0</v>
      </c>
      <c r="V178" s="25">
        <f>roro!CJ178</f>
        <v>0</v>
      </c>
      <c r="W178" s="25">
        <f>roro!CK178</f>
        <v>0</v>
      </c>
      <c r="X178" s="25">
        <f>roro!CL178</f>
        <v>0</v>
      </c>
      <c r="Y178" s="25">
        <f>roro!CM178</f>
        <v>0</v>
      </c>
      <c r="Z178" s="25">
        <f>roro!DU178</f>
        <v>0</v>
      </c>
      <c r="AA178" s="25">
        <f>roro!DV178</f>
        <v>0</v>
      </c>
      <c r="AB178" s="25">
        <f>roro!DW178</f>
        <v>0</v>
      </c>
      <c r="AC178" s="25">
        <f>roro!DX178</f>
        <v>0</v>
      </c>
      <c r="AD178" s="25">
        <f>roro!DY178</f>
        <v>0</v>
      </c>
      <c r="AE178" s="25">
        <f>roro!DZ178</f>
        <v>0</v>
      </c>
      <c r="AF178" s="25">
        <f>roro!EA178</f>
        <v>0</v>
      </c>
      <c r="AG178" s="25">
        <f>roro!EB178</f>
        <v>0</v>
      </c>
      <c r="AH178" s="25">
        <f>roro!EC178</f>
        <v>0</v>
      </c>
      <c r="AI178" s="25">
        <f>roro!ED178</f>
        <v>0</v>
      </c>
      <c r="AJ178" s="25">
        <f>roro!EE178</f>
        <v>0</v>
      </c>
      <c r="AK178" s="25">
        <f>roro!FM178</f>
        <v>0</v>
      </c>
      <c r="AL178" s="25">
        <f>roro!FN178</f>
        <v>0</v>
      </c>
      <c r="AM178" s="25">
        <f>roro!FO178</f>
        <v>0</v>
      </c>
      <c r="AN178" s="25">
        <f>roro!FP178</f>
        <v>0</v>
      </c>
      <c r="AO178" s="25">
        <f>roro!FQ178</f>
        <v>0</v>
      </c>
      <c r="AP178" s="25">
        <f>roro!FR178</f>
        <v>0</v>
      </c>
      <c r="AQ178" s="25">
        <f>roro!FS178</f>
        <v>0</v>
      </c>
      <c r="AR178" s="25">
        <f>roro!FT178</f>
        <v>0</v>
      </c>
      <c r="AS178" s="25">
        <f>roro!FU178</f>
        <v>0</v>
      </c>
      <c r="AT178" s="25">
        <f>roro!FV178</f>
        <v>0</v>
      </c>
      <c r="AU178" s="25">
        <f>roro!FW178</f>
        <v>0</v>
      </c>
      <c r="AV178" s="25">
        <f t="shared" ref="AV178" si="322">D178+O178+Z178+AK178</f>
        <v>0</v>
      </c>
      <c r="AW178" s="25">
        <f t="shared" ref="AW178" si="323">E178+P178+AA178+AL178</f>
        <v>0</v>
      </c>
      <c r="AX178" s="25">
        <f t="shared" ref="AX178" si="324">F178+Q178+AB178+AM178</f>
        <v>0</v>
      </c>
      <c r="AY178" s="25">
        <f t="shared" ref="AY178" si="325">G178+R178+AC178+AN178</f>
        <v>0</v>
      </c>
      <c r="AZ178" s="25">
        <f t="shared" si="315"/>
        <v>0</v>
      </c>
      <c r="BA178" s="25">
        <f t="shared" si="316"/>
        <v>0</v>
      </c>
      <c r="BB178" s="25">
        <f t="shared" si="317"/>
        <v>0</v>
      </c>
      <c r="BC178" s="25">
        <f t="shared" si="318"/>
        <v>0</v>
      </c>
      <c r="BD178" s="25">
        <f t="shared" si="319"/>
        <v>0</v>
      </c>
      <c r="BE178" s="25">
        <f t="shared" si="320"/>
        <v>0</v>
      </c>
      <c r="BF178" s="25">
        <f t="shared" si="321"/>
        <v>0</v>
      </c>
    </row>
    <row r="179" spans="1:58" s="30" customFormat="1" ht="15" customHeight="1" x14ac:dyDescent="0.25">
      <c r="A179" s="46"/>
      <c r="B179" s="75"/>
      <c r="C179" s="45" t="s">
        <v>88</v>
      </c>
      <c r="D179" s="25">
        <f>roro!AK179</f>
        <v>3805</v>
      </c>
      <c r="E179" s="25">
        <f>roro!AL179</f>
        <v>1876</v>
      </c>
      <c r="F179" s="25">
        <f>roro!AM179</f>
        <v>557</v>
      </c>
      <c r="G179" s="25">
        <f>roro!AN179</f>
        <v>182</v>
      </c>
      <c r="H179" s="25">
        <f>roro!AO179</f>
        <v>663</v>
      </c>
      <c r="I179" s="25">
        <f>roro!AP179</f>
        <v>474</v>
      </c>
      <c r="J179" s="25">
        <f>roro!AQ179</f>
        <v>1929</v>
      </c>
      <c r="K179" s="25">
        <f>roro!AR179</f>
        <v>573</v>
      </c>
      <c r="L179" s="25">
        <f>roro!AS179</f>
        <v>138</v>
      </c>
      <c r="M179" s="25">
        <f>roro!AT179</f>
        <v>713</v>
      </c>
      <c r="N179" s="25">
        <f>roro!AU179</f>
        <v>505</v>
      </c>
      <c r="O179" s="25">
        <f>roro!CC179</f>
        <v>4004</v>
      </c>
      <c r="P179" s="25">
        <f>roro!CD179</f>
        <v>1971</v>
      </c>
      <c r="Q179" s="25">
        <f>roro!CE179</f>
        <v>690</v>
      </c>
      <c r="R179" s="25">
        <f>roro!CF179</f>
        <v>197</v>
      </c>
      <c r="S179" s="25">
        <f>roro!CG179</f>
        <v>641</v>
      </c>
      <c r="T179" s="25">
        <f>roro!CH179</f>
        <v>443</v>
      </c>
      <c r="U179" s="25">
        <f>roro!CI179</f>
        <v>2033</v>
      </c>
      <c r="V179" s="25">
        <f>roro!CJ179</f>
        <v>697</v>
      </c>
      <c r="W179" s="25">
        <f>roro!CK179</f>
        <v>192</v>
      </c>
      <c r="X179" s="25">
        <f>roro!CL179</f>
        <v>681</v>
      </c>
      <c r="Y179" s="25">
        <f>roro!CM179</f>
        <v>463</v>
      </c>
      <c r="Z179" s="25">
        <f>roro!DU179</f>
        <v>2884</v>
      </c>
      <c r="AA179" s="25">
        <f>roro!DV179</f>
        <v>1454</v>
      </c>
      <c r="AB179" s="25">
        <f>roro!DW179</f>
        <v>345</v>
      </c>
      <c r="AC179" s="25">
        <f>roro!DX179</f>
        <v>127</v>
      </c>
      <c r="AD179" s="25">
        <f>roro!DY179</f>
        <v>510</v>
      </c>
      <c r="AE179" s="25">
        <f>roro!DZ179</f>
        <v>472</v>
      </c>
      <c r="AF179" s="25">
        <f>roro!EA179</f>
        <v>1430</v>
      </c>
      <c r="AG179" s="25">
        <f>roro!EB179</f>
        <v>330</v>
      </c>
      <c r="AH179" s="25">
        <f>roro!EC179</f>
        <v>71</v>
      </c>
      <c r="AI179" s="25">
        <f>roro!ED179</f>
        <v>508</v>
      </c>
      <c r="AJ179" s="25">
        <f>roro!EE179</f>
        <v>521</v>
      </c>
      <c r="AK179" s="25">
        <f>roro!FM179</f>
        <v>0</v>
      </c>
      <c r="AL179" s="25">
        <f>roro!FN179</f>
        <v>0</v>
      </c>
      <c r="AM179" s="25">
        <f>roro!FO179</f>
        <v>0</v>
      </c>
      <c r="AN179" s="25">
        <f>roro!FP179</f>
        <v>0</v>
      </c>
      <c r="AO179" s="25">
        <f>roro!FQ179</f>
        <v>0</v>
      </c>
      <c r="AP179" s="25">
        <f>roro!FR179</f>
        <v>0</v>
      </c>
      <c r="AQ179" s="25">
        <f>roro!FS179</f>
        <v>0</v>
      </c>
      <c r="AR179" s="25">
        <f>roro!FT179</f>
        <v>0</v>
      </c>
      <c r="AS179" s="25">
        <f>roro!FU179</f>
        <v>0</v>
      </c>
      <c r="AT179" s="25">
        <f>roro!FV179</f>
        <v>0</v>
      </c>
      <c r="AU179" s="25">
        <f>roro!FW179</f>
        <v>0</v>
      </c>
      <c r="AV179" s="25">
        <f t="shared" ref="AV179:AV181" si="326">D179+O179+Z179+AK179</f>
        <v>10693</v>
      </c>
      <c r="AW179" s="25">
        <f t="shared" ref="AW179:AW181" si="327">E179+P179+AA179+AL179</f>
        <v>5301</v>
      </c>
      <c r="AX179" s="25">
        <f t="shared" ref="AX179:AX181" si="328">F179+Q179+AB179+AM179</f>
        <v>1592</v>
      </c>
      <c r="AY179" s="25">
        <f t="shared" ref="AY179:AY181" si="329">G179+R179+AC179+AN179</f>
        <v>506</v>
      </c>
      <c r="AZ179" s="25">
        <f t="shared" si="315"/>
        <v>1814</v>
      </c>
      <c r="BA179" s="25">
        <f t="shared" si="316"/>
        <v>1389</v>
      </c>
      <c r="BB179" s="25">
        <f t="shared" si="317"/>
        <v>5392</v>
      </c>
      <c r="BC179" s="25">
        <f t="shared" si="318"/>
        <v>1600</v>
      </c>
      <c r="BD179" s="25">
        <f t="shared" si="319"/>
        <v>401</v>
      </c>
      <c r="BE179" s="25">
        <f t="shared" si="320"/>
        <v>1902</v>
      </c>
      <c r="BF179" s="25">
        <f t="shared" si="321"/>
        <v>1489</v>
      </c>
    </row>
    <row r="180" spans="1:58" s="30" customFormat="1" ht="15" customHeight="1" x14ac:dyDescent="0.25">
      <c r="A180" s="46"/>
      <c r="B180" s="75"/>
      <c r="C180" s="47" t="s">
        <v>294</v>
      </c>
      <c r="D180" s="25">
        <f>roro!AK180</f>
        <v>3805</v>
      </c>
      <c r="E180" s="25">
        <f>roro!AL180</f>
        <v>1876</v>
      </c>
      <c r="F180" s="25">
        <f>roro!AM180</f>
        <v>557</v>
      </c>
      <c r="G180" s="25">
        <f>roro!AN180</f>
        <v>182</v>
      </c>
      <c r="H180" s="25">
        <f>roro!AO180</f>
        <v>663</v>
      </c>
      <c r="I180" s="25">
        <f>roro!AP180</f>
        <v>474</v>
      </c>
      <c r="J180" s="25">
        <f>roro!AQ180</f>
        <v>1929</v>
      </c>
      <c r="K180" s="25">
        <f>roro!AR180</f>
        <v>573</v>
      </c>
      <c r="L180" s="25">
        <f>roro!AS180</f>
        <v>138</v>
      </c>
      <c r="M180" s="25">
        <f>roro!AT180</f>
        <v>713</v>
      </c>
      <c r="N180" s="25">
        <f>roro!AU180</f>
        <v>505</v>
      </c>
      <c r="O180" s="25">
        <f>roro!CC180</f>
        <v>4004</v>
      </c>
      <c r="P180" s="25">
        <f>roro!CD180</f>
        <v>1971</v>
      </c>
      <c r="Q180" s="25">
        <f>roro!CE180</f>
        <v>690</v>
      </c>
      <c r="R180" s="25">
        <f>roro!CF180</f>
        <v>197</v>
      </c>
      <c r="S180" s="25">
        <f>roro!CG180</f>
        <v>641</v>
      </c>
      <c r="T180" s="25">
        <f>roro!CH180</f>
        <v>443</v>
      </c>
      <c r="U180" s="25">
        <f>roro!CI180</f>
        <v>2033</v>
      </c>
      <c r="V180" s="25">
        <f>roro!CJ180</f>
        <v>697</v>
      </c>
      <c r="W180" s="25">
        <f>roro!CK180</f>
        <v>192</v>
      </c>
      <c r="X180" s="25">
        <f>roro!CL180</f>
        <v>681</v>
      </c>
      <c r="Y180" s="25">
        <f>roro!CM180</f>
        <v>463</v>
      </c>
      <c r="Z180" s="25">
        <f>roro!DU180</f>
        <v>2884</v>
      </c>
      <c r="AA180" s="25">
        <f>roro!DV180</f>
        <v>1454</v>
      </c>
      <c r="AB180" s="25">
        <f>roro!DW180</f>
        <v>345</v>
      </c>
      <c r="AC180" s="25">
        <f>roro!DX180</f>
        <v>127</v>
      </c>
      <c r="AD180" s="25">
        <f>roro!DY180</f>
        <v>510</v>
      </c>
      <c r="AE180" s="25">
        <f>roro!DZ180</f>
        <v>472</v>
      </c>
      <c r="AF180" s="25">
        <f>roro!EA180</f>
        <v>1430</v>
      </c>
      <c r="AG180" s="25">
        <f>roro!EB180</f>
        <v>330</v>
      </c>
      <c r="AH180" s="25">
        <f>roro!EC180</f>
        <v>71</v>
      </c>
      <c r="AI180" s="25">
        <f>roro!ED180</f>
        <v>508</v>
      </c>
      <c r="AJ180" s="25">
        <f>roro!EE180</f>
        <v>521</v>
      </c>
      <c r="AK180" s="25">
        <f>roro!FM180</f>
        <v>0</v>
      </c>
      <c r="AL180" s="25">
        <f>roro!FN180</f>
        <v>0</v>
      </c>
      <c r="AM180" s="25">
        <f>roro!FO180</f>
        <v>0</v>
      </c>
      <c r="AN180" s="25">
        <f>roro!FP180</f>
        <v>0</v>
      </c>
      <c r="AO180" s="25">
        <f>roro!FQ180</f>
        <v>0</v>
      </c>
      <c r="AP180" s="25">
        <f>roro!FR180</f>
        <v>0</v>
      </c>
      <c r="AQ180" s="25">
        <f>roro!FS180</f>
        <v>0</v>
      </c>
      <c r="AR180" s="25">
        <f>roro!FT180</f>
        <v>0</v>
      </c>
      <c r="AS180" s="25">
        <f>roro!FU180</f>
        <v>0</v>
      </c>
      <c r="AT180" s="25">
        <f>roro!FV180</f>
        <v>0</v>
      </c>
      <c r="AU180" s="25">
        <f>roro!FW180</f>
        <v>0</v>
      </c>
      <c r="AV180" s="25">
        <f t="shared" si="326"/>
        <v>10693</v>
      </c>
      <c r="AW180" s="25">
        <f t="shared" si="327"/>
        <v>5301</v>
      </c>
      <c r="AX180" s="25">
        <f t="shared" si="328"/>
        <v>1592</v>
      </c>
      <c r="AY180" s="25">
        <f t="shared" si="329"/>
        <v>506</v>
      </c>
      <c r="AZ180" s="25">
        <f t="shared" si="315"/>
        <v>1814</v>
      </c>
      <c r="BA180" s="25">
        <f t="shared" si="316"/>
        <v>1389</v>
      </c>
      <c r="BB180" s="25">
        <f t="shared" si="317"/>
        <v>5392</v>
      </c>
      <c r="BC180" s="25">
        <f t="shared" si="318"/>
        <v>1600</v>
      </c>
      <c r="BD180" s="25">
        <f t="shared" si="319"/>
        <v>401</v>
      </c>
      <c r="BE180" s="25">
        <f t="shared" si="320"/>
        <v>1902</v>
      </c>
      <c r="BF180" s="25">
        <f t="shared" si="321"/>
        <v>1489</v>
      </c>
    </row>
    <row r="181" spans="1:58" s="30" customFormat="1" ht="15" customHeight="1" x14ac:dyDescent="0.25">
      <c r="A181" s="46"/>
      <c r="B181" s="75"/>
      <c r="C181" s="47" t="s">
        <v>295</v>
      </c>
      <c r="D181" s="25">
        <f>roro!AK181</f>
        <v>0</v>
      </c>
      <c r="E181" s="25">
        <f>roro!AL181</f>
        <v>0</v>
      </c>
      <c r="F181" s="25">
        <f>roro!AM181</f>
        <v>0</v>
      </c>
      <c r="G181" s="25">
        <f>roro!AN181</f>
        <v>0</v>
      </c>
      <c r="H181" s="25">
        <f>roro!AO181</f>
        <v>0</v>
      </c>
      <c r="I181" s="25">
        <f>roro!AP181</f>
        <v>0</v>
      </c>
      <c r="J181" s="25">
        <f>roro!AQ181</f>
        <v>0</v>
      </c>
      <c r="K181" s="25">
        <f>roro!AR181</f>
        <v>0</v>
      </c>
      <c r="L181" s="25">
        <f>roro!AS181</f>
        <v>0</v>
      </c>
      <c r="M181" s="25">
        <f>roro!AT181</f>
        <v>0</v>
      </c>
      <c r="N181" s="25">
        <f>roro!AU181</f>
        <v>0</v>
      </c>
      <c r="O181" s="25">
        <f>roro!CC181</f>
        <v>0</v>
      </c>
      <c r="P181" s="25">
        <f>roro!CD181</f>
        <v>0</v>
      </c>
      <c r="Q181" s="25">
        <f>roro!CE181</f>
        <v>0</v>
      </c>
      <c r="R181" s="25">
        <f>roro!CF181</f>
        <v>0</v>
      </c>
      <c r="S181" s="25">
        <f>roro!CG181</f>
        <v>0</v>
      </c>
      <c r="T181" s="25">
        <f>roro!CH181</f>
        <v>0</v>
      </c>
      <c r="U181" s="25">
        <f>roro!CI181</f>
        <v>0</v>
      </c>
      <c r="V181" s="25">
        <f>roro!CJ181</f>
        <v>0</v>
      </c>
      <c r="W181" s="25">
        <f>roro!CK181</f>
        <v>0</v>
      </c>
      <c r="X181" s="25">
        <f>roro!CL181</f>
        <v>0</v>
      </c>
      <c r="Y181" s="25">
        <f>roro!CM181</f>
        <v>0</v>
      </c>
      <c r="Z181" s="25">
        <f>roro!DU181</f>
        <v>0</v>
      </c>
      <c r="AA181" s="25">
        <f>roro!DV181</f>
        <v>0</v>
      </c>
      <c r="AB181" s="25">
        <f>roro!DW181</f>
        <v>0</v>
      </c>
      <c r="AC181" s="25">
        <f>roro!DX181</f>
        <v>0</v>
      </c>
      <c r="AD181" s="25">
        <f>roro!DY181</f>
        <v>0</v>
      </c>
      <c r="AE181" s="25">
        <f>roro!DZ181</f>
        <v>0</v>
      </c>
      <c r="AF181" s="25">
        <f>roro!EA181</f>
        <v>0</v>
      </c>
      <c r="AG181" s="25">
        <f>roro!EB181</f>
        <v>0</v>
      </c>
      <c r="AH181" s="25">
        <f>roro!EC181</f>
        <v>0</v>
      </c>
      <c r="AI181" s="25">
        <f>roro!ED181</f>
        <v>0</v>
      </c>
      <c r="AJ181" s="25">
        <f>roro!EE181</f>
        <v>0</v>
      </c>
      <c r="AK181" s="25">
        <f>roro!FM181</f>
        <v>0</v>
      </c>
      <c r="AL181" s="25">
        <f>roro!FN181</f>
        <v>0</v>
      </c>
      <c r="AM181" s="25">
        <f>roro!FO181</f>
        <v>0</v>
      </c>
      <c r="AN181" s="25">
        <f>roro!FP181</f>
        <v>0</v>
      </c>
      <c r="AO181" s="25">
        <f>roro!FQ181</f>
        <v>0</v>
      </c>
      <c r="AP181" s="25">
        <f>roro!FR181</f>
        <v>0</v>
      </c>
      <c r="AQ181" s="25">
        <f>roro!FS181</f>
        <v>0</v>
      </c>
      <c r="AR181" s="25">
        <f>roro!FT181</f>
        <v>0</v>
      </c>
      <c r="AS181" s="25">
        <f>roro!FU181</f>
        <v>0</v>
      </c>
      <c r="AT181" s="25">
        <f>roro!FV181</f>
        <v>0</v>
      </c>
      <c r="AU181" s="25">
        <f>roro!FW181</f>
        <v>0</v>
      </c>
      <c r="AV181" s="25">
        <f t="shared" si="326"/>
        <v>0</v>
      </c>
      <c r="AW181" s="25">
        <f t="shared" si="327"/>
        <v>0</v>
      </c>
      <c r="AX181" s="25">
        <f t="shared" si="328"/>
        <v>0</v>
      </c>
      <c r="AY181" s="25">
        <f t="shared" si="329"/>
        <v>0</v>
      </c>
      <c r="AZ181" s="25">
        <f t="shared" si="315"/>
        <v>0</v>
      </c>
      <c r="BA181" s="25">
        <f t="shared" si="316"/>
        <v>0</v>
      </c>
      <c r="BB181" s="25">
        <f t="shared" si="317"/>
        <v>0</v>
      </c>
      <c r="BC181" s="25">
        <f t="shared" si="318"/>
        <v>0</v>
      </c>
      <c r="BD181" s="25">
        <f t="shared" si="319"/>
        <v>0</v>
      </c>
      <c r="BE181" s="25">
        <f t="shared" si="320"/>
        <v>0</v>
      </c>
      <c r="BF181" s="25">
        <f t="shared" si="321"/>
        <v>0</v>
      </c>
    </row>
    <row r="182" spans="1:58" s="30" customFormat="1" ht="15" customHeight="1" x14ac:dyDescent="0.25">
      <c r="A182" s="46"/>
      <c r="B182" s="75"/>
      <c r="C182" s="45" t="s">
        <v>364</v>
      </c>
      <c r="D182" s="25">
        <f>roro!AK182</f>
        <v>14750</v>
      </c>
      <c r="E182" s="25">
        <f>roro!AL182</f>
        <v>7160</v>
      </c>
      <c r="F182" s="25">
        <f>roro!AM182</f>
        <v>2854</v>
      </c>
      <c r="G182" s="25">
        <f>roro!AN182</f>
        <v>793</v>
      </c>
      <c r="H182" s="25">
        <f>roro!AO182</f>
        <v>1215</v>
      </c>
      <c r="I182" s="25">
        <f>roro!AP182</f>
        <v>2298</v>
      </c>
      <c r="J182" s="25">
        <f>roro!AQ182</f>
        <v>7590</v>
      </c>
      <c r="K182" s="25">
        <f>roro!AR182</f>
        <v>2833</v>
      </c>
      <c r="L182" s="25">
        <f>roro!AS182</f>
        <v>681</v>
      </c>
      <c r="M182" s="25">
        <f>roro!AT182</f>
        <v>1495</v>
      </c>
      <c r="N182" s="25">
        <f>roro!AU182</f>
        <v>2581</v>
      </c>
      <c r="O182" s="25">
        <f>roro!CC182</f>
        <v>14940</v>
      </c>
      <c r="P182" s="25">
        <f>roro!CD182</f>
        <v>7352</v>
      </c>
      <c r="Q182" s="25">
        <f>roro!CE182</f>
        <v>2993</v>
      </c>
      <c r="R182" s="25">
        <f>roro!CF182</f>
        <v>990</v>
      </c>
      <c r="S182" s="25">
        <f>roro!CG182</f>
        <v>1177</v>
      </c>
      <c r="T182" s="25">
        <f>roro!CH182</f>
        <v>2192</v>
      </c>
      <c r="U182" s="25">
        <f>roro!CI182</f>
        <v>7588</v>
      </c>
      <c r="V182" s="25">
        <f>roro!CJ182</f>
        <v>2725</v>
      </c>
      <c r="W182" s="25">
        <f>roro!CK182</f>
        <v>818</v>
      </c>
      <c r="X182" s="25">
        <f>roro!CL182</f>
        <v>1568</v>
      </c>
      <c r="Y182" s="25">
        <f>roro!CM182</f>
        <v>2477</v>
      </c>
      <c r="Z182" s="25">
        <f>roro!DU182</f>
        <v>8677</v>
      </c>
      <c r="AA182" s="25">
        <f>roro!DV182</f>
        <v>4392</v>
      </c>
      <c r="AB182" s="25">
        <f>roro!DW182</f>
        <v>2302</v>
      </c>
      <c r="AC182" s="25">
        <f>roro!DX182</f>
        <v>501</v>
      </c>
      <c r="AD182" s="25">
        <f>roro!DY182</f>
        <v>862</v>
      </c>
      <c r="AE182" s="25">
        <f>roro!DZ182</f>
        <v>727</v>
      </c>
      <c r="AF182" s="25">
        <f>roro!EA182</f>
        <v>4285</v>
      </c>
      <c r="AG182" s="25">
        <f>roro!EB182</f>
        <v>2080</v>
      </c>
      <c r="AH182" s="25">
        <f>roro!EC182</f>
        <v>359</v>
      </c>
      <c r="AI182" s="25">
        <f>roro!ED182</f>
        <v>885</v>
      </c>
      <c r="AJ182" s="25">
        <f>roro!EE182</f>
        <v>961</v>
      </c>
      <c r="AK182" s="25">
        <f>roro!FM182</f>
        <v>0</v>
      </c>
      <c r="AL182" s="25">
        <f>roro!FN182</f>
        <v>0</v>
      </c>
      <c r="AM182" s="25">
        <f>roro!FO182</f>
        <v>0</v>
      </c>
      <c r="AN182" s="25">
        <f>roro!FP182</f>
        <v>0</v>
      </c>
      <c r="AO182" s="25">
        <f>roro!FQ182</f>
        <v>0</v>
      </c>
      <c r="AP182" s="25">
        <f>roro!FR182</f>
        <v>0</v>
      </c>
      <c r="AQ182" s="25">
        <f>roro!FS182</f>
        <v>0</v>
      </c>
      <c r="AR182" s="25">
        <f>roro!FT182</f>
        <v>0</v>
      </c>
      <c r="AS182" s="25">
        <f>roro!FU182</f>
        <v>0</v>
      </c>
      <c r="AT182" s="25">
        <f>roro!FV182</f>
        <v>0</v>
      </c>
      <c r="AU182" s="25">
        <f>roro!FW182</f>
        <v>0</v>
      </c>
      <c r="AV182" s="25">
        <f t="shared" si="278"/>
        <v>38367</v>
      </c>
      <c r="AW182" s="25">
        <f t="shared" si="279"/>
        <v>18904</v>
      </c>
      <c r="AX182" s="25">
        <f t="shared" si="280"/>
        <v>8149</v>
      </c>
      <c r="AY182" s="25">
        <f t="shared" si="281"/>
        <v>2284</v>
      </c>
      <c r="AZ182" s="25">
        <f t="shared" si="315"/>
        <v>3254</v>
      </c>
      <c r="BA182" s="25">
        <f t="shared" si="316"/>
        <v>5217</v>
      </c>
      <c r="BB182" s="25">
        <f t="shared" si="317"/>
        <v>19463</v>
      </c>
      <c r="BC182" s="25">
        <f t="shared" si="318"/>
        <v>7638</v>
      </c>
      <c r="BD182" s="25">
        <f t="shared" si="319"/>
        <v>1858</v>
      </c>
      <c r="BE182" s="25">
        <f t="shared" si="320"/>
        <v>3948</v>
      </c>
      <c r="BF182" s="25">
        <f t="shared" si="321"/>
        <v>6019</v>
      </c>
    </row>
    <row r="183" spans="1:58" s="30" customFormat="1" ht="15" customHeight="1" x14ac:dyDescent="0.25">
      <c r="A183" s="46"/>
      <c r="B183" s="75"/>
      <c r="C183" s="45" t="s">
        <v>44</v>
      </c>
      <c r="D183" s="25">
        <f>roro!AK183</f>
        <v>17190</v>
      </c>
      <c r="E183" s="25">
        <f>roro!AL183</f>
        <v>8465</v>
      </c>
      <c r="F183" s="25">
        <f>roro!AM183</f>
        <v>902</v>
      </c>
      <c r="G183" s="25">
        <f>roro!AN183</f>
        <v>622</v>
      </c>
      <c r="H183" s="25">
        <f>roro!AO183</f>
        <v>1106</v>
      </c>
      <c r="I183" s="25">
        <f>roro!AP183</f>
        <v>5835</v>
      </c>
      <c r="J183" s="25">
        <f>roro!AQ183</f>
        <v>8725</v>
      </c>
      <c r="K183" s="25">
        <f>roro!AR183</f>
        <v>1219</v>
      </c>
      <c r="L183" s="25">
        <f>roro!AS183</f>
        <v>767</v>
      </c>
      <c r="M183" s="25">
        <f>roro!AT183</f>
        <v>958</v>
      </c>
      <c r="N183" s="25">
        <f>roro!AU183</f>
        <v>5781</v>
      </c>
      <c r="O183" s="25">
        <f>roro!CC183</f>
        <v>16116</v>
      </c>
      <c r="P183" s="25">
        <f>roro!CD183</f>
        <v>8032</v>
      </c>
      <c r="Q183" s="25">
        <f>roro!CE183</f>
        <v>759</v>
      </c>
      <c r="R183" s="25">
        <f>roro!CF183</f>
        <v>536</v>
      </c>
      <c r="S183" s="25">
        <f>roro!CG183</f>
        <v>1025</v>
      </c>
      <c r="T183" s="25">
        <f>roro!CH183</f>
        <v>5712</v>
      </c>
      <c r="U183" s="25">
        <f>roro!CI183</f>
        <v>8084</v>
      </c>
      <c r="V183" s="25">
        <f>roro!CJ183</f>
        <v>1007</v>
      </c>
      <c r="W183" s="25">
        <f>roro!CK183</f>
        <v>596</v>
      </c>
      <c r="X183" s="25">
        <f>roro!CL183</f>
        <v>861</v>
      </c>
      <c r="Y183" s="25">
        <f>roro!CM183</f>
        <v>5620</v>
      </c>
      <c r="Z183" s="25">
        <f>roro!DU183</f>
        <v>15764</v>
      </c>
      <c r="AA183" s="25">
        <f>roro!DV183</f>
        <v>7946</v>
      </c>
      <c r="AB183" s="25">
        <f>roro!DW183</f>
        <v>771</v>
      </c>
      <c r="AC183" s="25">
        <f>roro!DX183</f>
        <v>849</v>
      </c>
      <c r="AD183" s="25">
        <f>roro!DY183</f>
        <v>1236</v>
      </c>
      <c r="AE183" s="25">
        <f>roro!DZ183</f>
        <v>5090</v>
      </c>
      <c r="AF183" s="25">
        <f>roro!EA183</f>
        <v>7818</v>
      </c>
      <c r="AG183" s="25">
        <f>roro!EB183</f>
        <v>836</v>
      </c>
      <c r="AH183" s="25">
        <f>roro!EC183</f>
        <v>979</v>
      </c>
      <c r="AI183" s="25">
        <f>roro!ED183</f>
        <v>1098</v>
      </c>
      <c r="AJ183" s="25">
        <f>roro!EE183</f>
        <v>4905</v>
      </c>
      <c r="AK183" s="25">
        <f>roro!FM183</f>
        <v>0</v>
      </c>
      <c r="AL183" s="25">
        <f>roro!FN183</f>
        <v>0</v>
      </c>
      <c r="AM183" s="25">
        <f>roro!FO183</f>
        <v>0</v>
      </c>
      <c r="AN183" s="25">
        <f>roro!FP183</f>
        <v>0</v>
      </c>
      <c r="AO183" s="25">
        <f>roro!FQ183</f>
        <v>0</v>
      </c>
      <c r="AP183" s="25">
        <f>roro!FR183</f>
        <v>0</v>
      </c>
      <c r="AQ183" s="25">
        <f>roro!FS183</f>
        <v>0</v>
      </c>
      <c r="AR183" s="25">
        <f>roro!FT183</f>
        <v>0</v>
      </c>
      <c r="AS183" s="25">
        <f>roro!FU183</f>
        <v>0</v>
      </c>
      <c r="AT183" s="25">
        <f>roro!FV183</f>
        <v>0</v>
      </c>
      <c r="AU183" s="25">
        <f>roro!FW183</f>
        <v>0</v>
      </c>
      <c r="AV183" s="25">
        <f t="shared" si="278"/>
        <v>49070</v>
      </c>
      <c r="AW183" s="25">
        <f t="shared" si="279"/>
        <v>24443</v>
      </c>
      <c r="AX183" s="25">
        <f t="shared" si="280"/>
        <v>2432</v>
      </c>
      <c r="AY183" s="25">
        <f t="shared" si="281"/>
        <v>2007</v>
      </c>
      <c r="AZ183" s="25">
        <f t="shared" si="315"/>
        <v>3367</v>
      </c>
      <c r="BA183" s="25">
        <f t="shared" si="316"/>
        <v>16637</v>
      </c>
      <c r="BB183" s="25">
        <f t="shared" si="317"/>
        <v>24627</v>
      </c>
      <c r="BC183" s="25">
        <f t="shared" si="318"/>
        <v>3062</v>
      </c>
      <c r="BD183" s="25">
        <f t="shared" si="319"/>
        <v>2342</v>
      </c>
      <c r="BE183" s="25">
        <f t="shared" si="320"/>
        <v>2917</v>
      </c>
      <c r="BF183" s="25">
        <f t="shared" si="321"/>
        <v>16306</v>
      </c>
    </row>
    <row r="184" spans="1:58" s="30" customFormat="1" ht="15" customHeight="1" x14ac:dyDescent="0.25">
      <c r="A184" s="46"/>
      <c r="B184" s="75"/>
      <c r="C184" s="47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</row>
    <row r="185" spans="1:58" s="30" customFormat="1" ht="15" customHeight="1" x14ac:dyDescent="0.25">
      <c r="A185" s="44" t="s">
        <v>89</v>
      </c>
      <c r="B185" s="75"/>
      <c r="C185" s="45"/>
      <c r="D185" s="25">
        <f>roro!AK185</f>
        <v>1292048</v>
      </c>
      <c r="E185" s="25">
        <f>roro!AL185</f>
        <v>648921</v>
      </c>
      <c r="F185" s="25">
        <f>roro!AM185</f>
        <v>162831</v>
      </c>
      <c r="G185" s="25">
        <f>roro!AN185</f>
        <v>197232</v>
      </c>
      <c r="H185" s="25">
        <f>roro!AO185</f>
        <v>76324</v>
      </c>
      <c r="I185" s="25">
        <f>roro!AP185</f>
        <v>212534</v>
      </c>
      <c r="J185" s="25">
        <f>roro!AQ185</f>
        <v>643127</v>
      </c>
      <c r="K185" s="25">
        <f>roro!AR185</f>
        <v>172268</v>
      </c>
      <c r="L185" s="25">
        <f>roro!AS185</f>
        <v>194723</v>
      </c>
      <c r="M185" s="25">
        <f>roro!AT185</f>
        <v>59342</v>
      </c>
      <c r="N185" s="25">
        <f>roro!AU185</f>
        <v>216794</v>
      </c>
      <c r="O185" s="25">
        <f>roro!CC185</f>
        <v>1379188</v>
      </c>
      <c r="P185" s="25">
        <f>roro!CD185</f>
        <v>696870</v>
      </c>
      <c r="Q185" s="25">
        <f>roro!CE185</f>
        <v>178638</v>
      </c>
      <c r="R185" s="25">
        <f>roro!CF185</f>
        <v>226611</v>
      </c>
      <c r="S185" s="25">
        <f>roro!CG185</f>
        <v>80473</v>
      </c>
      <c r="T185" s="25">
        <f>roro!CH185</f>
        <v>211148</v>
      </c>
      <c r="U185" s="25">
        <f>roro!CI185</f>
        <v>682318</v>
      </c>
      <c r="V185" s="25">
        <f>roro!CJ185</f>
        <v>184794</v>
      </c>
      <c r="W185" s="25">
        <f>roro!CK185</f>
        <v>217997</v>
      </c>
      <c r="X185" s="25">
        <f>roro!CL185</f>
        <v>64805</v>
      </c>
      <c r="Y185" s="25">
        <f>roro!CM185</f>
        <v>214722</v>
      </c>
      <c r="Z185" s="25">
        <f>roro!DU185</f>
        <v>1175627</v>
      </c>
      <c r="AA185" s="25">
        <f>roro!DV185</f>
        <v>597427</v>
      </c>
      <c r="AB185" s="25">
        <f>roro!DW185</f>
        <v>133172</v>
      </c>
      <c r="AC185" s="25">
        <f>roro!DX185</f>
        <v>183901</v>
      </c>
      <c r="AD185" s="25">
        <f>roro!DY185</f>
        <v>72918</v>
      </c>
      <c r="AE185" s="25">
        <f>roro!DZ185</f>
        <v>207436</v>
      </c>
      <c r="AF185" s="25">
        <f>roro!EA185</f>
        <v>578200</v>
      </c>
      <c r="AG185" s="25">
        <f>roro!EB185</f>
        <v>136370</v>
      </c>
      <c r="AH185" s="25">
        <f>roro!EC185</f>
        <v>170008</v>
      </c>
      <c r="AI185" s="25">
        <f>roro!ED185</f>
        <v>64117</v>
      </c>
      <c r="AJ185" s="25">
        <f>roro!EE185</f>
        <v>207705</v>
      </c>
      <c r="AK185" s="25">
        <f>roro!FM185</f>
        <v>0</v>
      </c>
      <c r="AL185" s="25">
        <f>roro!FN185</f>
        <v>0</v>
      </c>
      <c r="AM185" s="25">
        <f>roro!FO185</f>
        <v>0</v>
      </c>
      <c r="AN185" s="25">
        <f>roro!FP185</f>
        <v>0</v>
      </c>
      <c r="AO185" s="25">
        <f>roro!FQ185</f>
        <v>0</v>
      </c>
      <c r="AP185" s="25">
        <f>roro!FR185</f>
        <v>0</v>
      </c>
      <c r="AQ185" s="25">
        <f>roro!FS185</f>
        <v>0</v>
      </c>
      <c r="AR185" s="25">
        <f>roro!FT185</f>
        <v>0</v>
      </c>
      <c r="AS185" s="25">
        <f>roro!FU185</f>
        <v>0</v>
      </c>
      <c r="AT185" s="25">
        <f>roro!FV185</f>
        <v>0</v>
      </c>
      <c r="AU185" s="25">
        <f>roro!FW185</f>
        <v>0</v>
      </c>
      <c r="AV185" s="25">
        <f t="shared" si="278"/>
        <v>3846863</v>
      </c>
      <c r="AW185" s="25">
        <f t="shared" si="279"/>
        <v>1943218</v>
      </c>
      <c r="AX185" s="25">
        <f t="shared" si="280"/>
        <v>474641</v>
      </c>
      <c r="AY185" s="25">
        <f t="shared" si="281"/>
        <v>607744</v>
      </c>
      <c r="AZ185" s="25">
        <f t="shared" ref="AZ185:BF185" si="330">H185+S185+AD185+AO185</f>
        <v>229715</v>
      </c>
      <c r="BA185" s="25">
        <f t="shared" si="330"/>
        <v>631118</v>
      </c>
      <c r="BB185" s="25">
        <f t="shared" si="330"/>
        <v>1903645</v>
      </c>
      <c r="BC185" s="25">
        <f t="shared" si="330"/>
        <v>493432</v>
      </c>
      <c r="BD185" s="25">
        <f t="shared" si="330"/>
        <v>582728</v>
      </c>
      <c r="BE185" s="25">
        <f t="shared" si="330"/>
        <v>188264</v>
      </c>
      <c r="BF185" s="25">
        <f t="shared" si="330"/>
        <v>639221</v>
      </c>
    </row>
    <row r="186" spans="1:58" s="30" customFormat="1" ht="15" customHeight="1" x14ac:dyDescent="0.25">
      <c r="A186" s="44"/>
      <c r="B186" s="75"/>
      <c r="C186" s="4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</row>
    <row r="187" spans="1:58" s="30" customFormat="1" ht="15" customHeight="1" x14ac:dyDescent="0.25">
      <c r="A187" s="44"/>
      <c r="B187" s="75" t="s">
        <v>90</v>
      </c>
      <c r="C187" s="45"/>
      <c r="D187" s="25">
        <f>roro!AK187</f>
        <v>184760</v>
      </c>
      <c r="E187" s="25">
        <f>roro!AL187</f>
        <v>90254</v>
      </c>
      <c r="F187" s="25">
        <f>roro!AM187</f>
        <v>26146</v>
      </c>
      <c r="G187" s="25">
        <f>roro!AN187</f>
        <v>34537</v>
      </c>
      <c r="H187" s="25">
        <f>roro!AO187</f>
        <v>12170</v>
      </c>
      <c r="I187" s="25">
        <f>roro!AP187</f>
        <v>17401</v>
      </c>
      <c r="J187" s="25">
        <f>roro!AQ187</f>
        <v>94506</v>
      </c>
      <c r="K187" s="25">
        <f>roro!AR187</f>
        <v>29073</v>
      </c>
      <c r="L187" s="25">
        <f>roro!AS187</f>
        <v>33364</v>
      </c>
      <c r="M187" s="25">
        <f>roro!AT187</f>
        <v>11683</v>
      </c>
      <c r="N187" s="25">
        <f>roro!AU187</f>
        <v>20386</v>
      </c>
      <c r="O187" s="25">
        <f>roro!CC187</f>
        <v>216690</v>
      </c>
      <c r="P187" s="25">
        <f>roro!CD187</f>
        <v>106385</v>
      </c>
      <c r="Q187" s="25">
        <f>roro!CE187</f>
        <v>32495</v>
      </c>
      <c r="R187" s="25">
        <f>roro!CF187</f>
        <v>44179</v>
      </c>
      <c r="S187" s="25">
        <f>roro!CG187</f>
        <v>12106</v>
      </c>
      <c r="T187" s="25">
        <f>roro!CH187</f>
        <v>17605</v>
      </c>
      <c r="U187" s="25">
        <f>roro!CI187</f>
        <v>110305</v>
      </c>
      <c r="V187" s="25">
        <f>roro!CJ187</f>
        <v>36219</v>
      </c>
      <c r="W187" s="25">
        <f>roro!CK187</f>
        <v>41052</v>
      </c>
      <c r="X187" s="25">
        <f>roro!CL187</f>
        <v>11694</v>
      </c>
      <c r="Y187" s="25">
        <f>roro!CM187</f>
        <v>21340</v>
      </c>
      <c r="Z187" s="25">
        <f>roro!DU187</f>
        <v>188705</v>
      </c>
      <c r="AA187" s="25">
        <f>roro!DV187</f>
        <v>93223</v>
      </c>
      <c r="AB187" s="25">
        <f>roro!DW187</f>
        <v>25788</v>
      </c>
      <c r="AC187" s="25">
        <f>roro!DX187</f>
        <v>36752</v>
      </c>
      <c r="AD187" s="25">
        <f>roro!DY187</f>
        <v>12735</v>
      </c>
      <c r="AE187" s="25">
        <f>roro!DZ187</f>
        <v>17948</v>
      </c>
      <c r="AF187" s="25">
        <f>roro!EA187</f>
        <v>95482</v>
      </c>
      <c r="AG187" s="25">
        <f>roro!EB187</f>
        <v>28088</v>
      </c>
      <c r="AH187" s="25">
        <f>roro!EC187</f>
        <v>33155</v>
      </c>
      <c r="AI187" s="25">
        <f>roro!ED187</f>
        <v>12120</v>
      </c>
      <c r="AJ187" s="25">
        <f>roro!EE187</f>
        <v>22119</v>
      </c>
      <c r="AK187" s="25">
        <f>roro!FM187</f>
        <v>0</v>
      </c>
      <c r="AL187" s="25">
        <f>roro!FN187</f>
        <v>0</v>
      </c>
      <c r="AM187" s="25">
        <f>roro!FO187</f>
        <v>0</v>
      </c>
      <c r="AN187" s="25">
        <f>roro!FP187</f>
        <v>0</v>
      </c>
      <c r="AO187" s="25">
        <f>roro!FQ187</f>
        <v>0</v>
      </c>
      <c r="AP187" s="25">
        <f>roro!FR187</f>
        <v>0</v>
      </c>
      <c r="AQ187" s="25">
        <f>roro!FS187</f>
        <v>0</v>
      </c>
      <c r="AR187" s="25">
        <f>roro!FT187</f>
        <v>0</v>
      </c>
      <c r="AS187" s="25">
        <f>roro!FU187</f>
        <v>0</v>
      </c>
      <c r="AT187" s="25">
        <f>roro!FV187</f>
        <v>0</v>
      </c>
      <c r="AU187" s="25">
        <f>roro!FW187</f>
        <v>0</v>
      </c>
      <c r="AV187" s="25">
        <f t="shared" si="278"/>
        <v>590155</v>
      </c>
      <c r="AW187" s="25">
        <f t="shared" si="279"/>
        <v>289862</v>
      </c>
      <c r="AX187" s="25">
        <f t="shared" si="280"/>
        <v>84429</v>
      </c>
      <c r="AY187" s="25">
        <f t="shared" si="281"/>
        <v>115468</v>
      </c>
      <c r="AZ187" s="25">
        <f t="shared" ref="AZ187:AZ199" si="331">H187+S187+AD187+AO187</f>
        <v>37011</v>
      </c>
      <c r="BA187" s="25">
        <f t="shared" ref="BA187:BA199" si="332">I187+T187+AE187+AP187</f>
        <v>52954</v>
      </c>
      <c r="BB187" s="25">
        <f t="shared" ref="BB187:BB199" si="333">J187+U187+AF187+AQ187</f>
        <v>300293</v>
      </c>
      <c r="BC187" s="25">
        <f t="shared" ref="BC187:BC199" si="334">K187+V187+AG187+AR187</f>
        <v>93380</v>
      </c>
      <c r="BD187" s="25">
        <f t="shared" ref="BD187:BD199" si="335">L187+W187+AH187+AS187</f>
        <v>107571</v>
      </c>
      <c r="BE187" s="25">
        <f t="shared" ref="BE187:BE199" si="336">M187+X187+AI187+AT187</f>
        <v>35497</v>
      </c>
      <c r="BF187" s="25">
        <f t="shared" ref="BF187:BF199" si="337">N187+Y187+AJ187+AU187</f>
        <v>63845</v>
      </c>
    </row>
    <row r="188" spans="1:58" s="30" customFormat="1" ht="15" customHeight="1" x14ac:dyDescent="0.25">
      <c r="A188" s="46"/>
      <c r="B188" s="75"/>
      <c r="C188" s="45" t="s">
        <v>91</v>
      </c>
      <c r="D188" s="25">
        <f>roro!AK188</f>
        <v>46725</v>
      </c>
      <c r="E188" s="25">
        <f>roro!AL188</f>
        <v>24400</v>
      </c>
      <c r="F188" s="25">
        <f>roro!AM188</f>
        <v>4519</v>
      </c>
      <c r="G188" s="25">
        <f>roro!AN188</f>
        <v>9206</v>
      </c>
      <c r="H188" s="25">
        <f>roro!AO188</f>
        <v>4817</v>
      </c>
      <c r="I188" s="25">
        <f>roro!AP188</f>
        <v>5858</v>
      </c>
      <c r="J188" s="25">
        <f>roro!AQ188</f>
        <v>22325</v>
      </c>
      <c r="K188" s="25">
        <f>roro!AR188</f>
        <v>3985</v>
      </c>
      <c r="L188" s="25">
        <f>roro!AS188</f>
        <v>8516</v>
      </c>
      <c r="M188" s="25">
        <f>roro!AT188</f>
        <v>3981</v>
      </c>
      <c r="N188" s="25">
        <f>roro!AU188</f>
        <v>5843</v>
      </c>
      <c r="O188" s="25">
        <f>roro!CC188</f>
        <v>53040</v>
      </c>
      <c r="P188" s="25">
        <f>roro!CD188</f>
        <v>26533</v>
      </c>
      <c r="Q188" s="25">
        <f>roro!CE188</f>
        <v>5211</v>
      </c>
      <c r="R188" s="25">
        <f>roro!CF188</f>
        <v>11287</v>
      </c>
      <c r="S188" s="25">
        <f>roro!CG188</f>
        <v>4592</v>
      </c>
      <c r="T188" s="25">
        <f>roro!CH188</f>
        <v>5443</v>
      </c>
      <c r="U188" s="25">
        <f>roro!CI188</f>
        <v>26507</v>
      </c>
      <c r="V188" s="25">
        <f>roro!CJ188</f>
        <v>4958</v>
      </c>
      <c r="W188" s="25">
        <f>roro!CK188</f>
        <v>11292</v>
      </c>
      <c r="X188" s="25">
        <f>roro!CL188</f>
        <v>4047</v>
      </c>
      <c r="Y188" s="25">
        <f>roro!CM188</f>
        <v>6210</v>
      </c>
      <c r="Z188" s="25">
        <f>roro!DU188</f>
        <v>44623</v>
      </c>
      <c r="AA188" s="25">
        <f>roro!DV188</f>
        <v>22406</v>
      </c>
      <c r="AB188" s="25">
        <f>roro!DW188</f>
        <v>3757</v>
      </c>
      <c r="AC188" s="25">
        <f>roro!DX188</f>
        <v>8417</v>
      </c>
      <c r="AD188" s="25">
        <f>roro!DY188</f>
        <v>4835</v>
      </c>
      <c r="AE188" s="25">
        <f>roro!DZ188</f>
        <v>5397</v>
      </c>
      <c r="AF188" s="25">
        <f>roro!EA188</f>
        <v>22217</v>
      </c>
      <c r="AG188" s="25">
        <f>roro!EB188</f>
        <v>3384</v>
      </c>
      <c r="AH188" s="25">
        <f>roro!EC188</f>
        <v>8120</v>
      </c>
      <c r="AI188" s="25">
        <f>roro!ED188</f>
        <v>4419</v>
      </c>
      <c r="AJ188" s="25">
        <f>roro!EE188</f>
        <v>6294</v>
      </c>
      <c r="AK188" s="25">
        <f>roro!FM188</f>
        <v>0</v>
      </c>
      <c r="AL188" s="25">
        <f>roro!FN188</f>
        <v>0</v>
      </c>
      <c r="AM188" s="25">
        <f>roro!FO188</f>
        <v>0</v>
      </c>
      <c r="AN188" s="25">
        <f>roro!FP188</f>
        <v>0</v>
      </c>
      <c r="AO188" s="25">
        <f>roro!FQ188</f>
        <v>0</v>
      </c>
      <c r="AP188" s="25">
        <f>roro!FR188</f>
        <v>0</v>
      </c>
      <c r="AQ188" s="25">
        <f>roro!FS188</f>
        <v>0</v>
      </c>
      <c r="AR188" s="25">
        <f>roro!FT188</f>
        <v>0</v>
      </c>
      <c r="AS188" s="25">
        <f>roro!FU188</f>
        <v>0</v>
      </c>
      <c r="AT188" s="25">
        <f>roro!FV188</f>
        <v>0</v>
      </c>
      <c r="AU188" s="25">
        <f>roro!FW188</f>
        <v>0</v>
      </c>
      <c r="AV188" s="25">
        <f t="shared" ref="AV188:AV199" si="338">D188+O188+Z188+AK188</f>
        <v>144388</v>
      </c>
      <c r="AW188" s="25">
        <f t="shared" ref="AW188:AW199" si="339">E188+P188+AA188+AL188</f>
        <v>73339</v>
      </c>
      <c r="AX188" s="25">
        <f t="shared" ref="AX188:AX199" si="340">F188+Q188+AB188+AM188</f>
        <v>13487</v>
      </c>
      <c r="AY188" s="25">
        <f t="shared" ref="AY188:AY199" si="341">G188+R188+AC188+AN188</f>
        <v>28910</v>
      </c>
      <c r="AZ188" s="25">
        <f t="shared" si="331"/>
        <v>14244</v>
      </c>
      <c r="BA188" s="25">
        <f t="shared" si="332"/>
        <v>16698</v>
      </c>
      <c r="BB188" s="25">
        <f t="shared" si="333"/>
        <v>71049</v>
      </c>
      <c r="BC188" s="25">
        <f t="shared" si="334"/>
        <v>12327</v>
      </c>
      <c r="BD188" s="25">
        <f t="shared" si="335"/>
        <v>27928</v>
      </c>
      <c r="BE188" s="25">
        <f t="shared" si="336"/>
        <v>12447</v>
      </c>
      <c r="BF188" s="25">
        <f t="shared" si="337"/>
        <v>18347</v>
      </c>
    </row>
    <row r="189" spans="1:58" s="30" customFormat="1" ht="15" customHeight="1" x14ac:dyDescent="0.25">
      <c r="A189" s="46"/>
      <c r="B189" s="75"/>
      <c r="C189" s="47" t="s">
        <v>213</v>
      </c>
      <c r="D189" s="25">
        <f>roro!AK189</f>
        <v>46725</v>
      </c>
      <c r="E189" s="25">
        <f>roro!AL189</f>
        <v>24400</v>
      </c>
      <c r="F189" s="25">
        <f>roro!AM189</f>
        <v>4519</v>
      </c>
      <c r="G189" s="25">
        <f>roro!AN189</f>
        <v>9206</v>
      </c>
      <c r="H189" s="25">
        <f>roro!AO189</f>
        <v>4817</v>
      </c>
      <c r="I189" s="25">
        <f>roro!AP189</f>
        <v>5858</v>
      </c>
      <c r="J189" s="25">
        <f>roro!AQ189</f>
        <v>22325</v>
      </c>
      <c r="K189" s="25">
        <f>roro!AR189</f>
        <v>3985</v>
      </c>
      <c r="L189" s="25">
        <f>roro!AS189</f>
        <v>8516</v>
      </c>
      <c r="M189" s="25">
        <f>roro!AT189</f>
        <v>3981</v>
      </c>
      <c r="N189" s="25">
        <f>roro!AU189</f>
        <v>5843</v>
      </c>
      <c r="O189" s="25">
        <f>roro!CC189</f>
        <v>53040</v>
      </c>
      <c r="P189" s="25">
        <f>roro!CD189</f>
        <v>26533</v>
      </c>
      <c r="Q189" s="25">
        <f>roro!CE189</f>
        <v>5211</v>
      </c>
      <c r="R189" s="25">
        <f>roro!CF189</f>
        <v>11287</v>
      </c>
      <c r="S189" s="25">
        <f>roro!CG189</f>
        <v>4592</v>
      </c>
      <c r="T189" s="25">
        <f>roro!CH189</f>
        <v>5443</v>
      </c>
      <c r="U189" s="25">
        <f>roro!CI189</f>
        <v>26507</v>
      </c>
      <c r="V189" s="25">
        <f>roro!CJ189</f>
        <v>4958</v>
      </c>
      <c r="W189" s="25">
        <f>roro!CK189</f>
        <v>11292</v>
      </c>
      <c r="X189" s="25">
        <f>roro!CL189</f>
        <v>4047</v>
      </c>
      <c r="Y189" s="25">
        <f>roro!CM189</f>
        <v>6210</v>
      </c>
      <c r="Z189" s="25">
        <f>roro!DU189</f>
        <v>44623</v>
      </c>
      <c r="AA189" s="25">
        <f>roro!DV189</f>
        <v>22406</v>
      </c>
      <c r="AB189" s="25">
        <f>roro!DW189</f>
        <v>3757</v>
      </c>
      <c r="AC189" s="25">
        <f>roro!DX189</f>
        <v>8417</v>
      </c>
      <c r="AD189" s="25">
        <f>roro!DY189</f>
        <v>4835</v>
      </c>
      <c r="AE189" s="25">
        <f>roro!DZ189</f>
        <v>5397</v>
      </c>
      <c r="AF189" s="25">
        <f>roro!EA189</f>
        <v>22217</v>
      </c>
      <c r="AG189" s="25">
        <f>roro!EB189</f>
        <v>3384</v>
      </c>
      <c r="AH189" s="25">
        <f>roro!EC189</f>
        <v>8120</v>
      </c>
      <c r="AI189" s="25">
        <f>roro!ED189</f>
        <v>4419</v>
      </c>
      <c r="AJ189" s="25">
        <f>roro!EE189</f>
        <v>6294</v>
      </c>
      <c r="AK189" s="25">
        <f>roro!FM189</f>
        <v>0</v>
      </c>
      <c r="AL189" s="25">
        <f>roro!FN189</f>
        <v>0</v>
      </c>
      <c r="AM189" s="25">
        <f>roro!FO189</f>
        <v>0</v>
      </c>
      <c r="AN189" s="25">
        <f>roro!FP189</f>
        <v>0</v>
      </c>
      <c r="AO189" s="25">
        <f>roro!FQ189</f>
        <v>0</v>
      </c>
      <c r="AP189" s="25">
        <f>roro!FR189</f>
        <v>0</v>
      </c>
      <c r="AQ189" s="25">
        <f>roro!FS189</f>
        <v>0</v>
      </c>
      <c r="AR189" s="25">
        <f>roro!FT189</f>
        <v>0</v>
      </c>
      <c r="AS189" s="25">
        <f>roro!FU189</f>
        <v>0</v>
      </c>
      <c r="AT189" s="25">
        <f>roro!FV189</f>
        <v>0</v>
      </c>
      <c r="AU189" s="25">
        <f>roro!FW189</f>
        <v>0</v>
      </c>
      <c r="AV189" s="25">
        <f t="shared" si="338"/>
        <v>144388</v>
      </c>
      <c r="AW189" s="25">
        <f t="shared" si="339"/>
        <v>73339</v>
      </c>
      <c r="AX189" s="25">
        <f t="shared" si="340"/>
        <v>13487</v>
      </c>
      <c r="AY189" s="25">
        <f t="shared" si="341"/>
        <v>28910</v>
      </c>
      <c r="AZ189" s="25">
        <f t="shared" si="331"/>
        <v>14244</v>
      </c>
      <c r="BA189" s="25">
        <f t="shared" si="332"/>
        <v>16698</v>
      </c>
      <c r="BB189" s="25">
        <f t="shared" si="333"/>
        <v>71049</v>
      </c>
      <c r="BC189" s="25">
        <f t="shared" si="334"/>
        <v>12327</v>
      </c>
      <c r="BD189" s="25">
        <f t="shared" si="335"/>
        <v>27928</v>
      </c>
      <c r="BE189" s="25">
        <f t="shared" si="336"/>
        <v>12447</v>
      </c>
      <c r="BF189" s="25">
        <f t="shared" si="337"/>
        <v>18347</v>
      </c>
    </row>
    <row r="190" spans="1:58" s="30" customFormat="1" ht="15" customHeight="1" x14ac:dyDescent="0.25">
      <c r="A190" s="46"/>
      <c r="B190" s="75"/>
      <c r="C190" s="47" t="s">
        <v>91</v>
      </c>
      <c r="D190" s="25">
        <f>roro!AK190</f>
        <v>0</v>
      </c>
      <c r="E190" s="25">
        <f>roro!AL190</f>
        <v>0</v>
      </c>
      <c r="F190" s="25">
        <f>roro!AM190</f>
        <v>0</v>
      </c>
      <c r="G190" s="25">
        <f>roro!AN190</f>
        <v>0</v>
      </c>
      <c r="H190" s="25">
        <f>roro!AO190</f>
        <v>0</v>
      </c>
      <c r="I190" s="25">
        <f>roro!AP190</f>
        <v>0</v>
      </c>
      <c r="J190" s="25">
        <f>roro!AQ190</f>
        <v>0</v>
      </c>
      <c r="K190" s="25">
        <f>roro!AR190</f>
        <v>0</v>
      </c>
      <c r="L190" s="25">
        <f>roro!AS190</f>
        <v>0</v>
      </c>
      <c r="M190" s="25">
        <f>roro!AT190</f>
        <v>0</v>
      </c>
      <c r="N190" s="25">
        <f>roro!AU190</f>
        <v>0</v>
      </c>
      <c r="O190" s="25">
        <f>roro!CC190</f>
        <v>0</v>
      </c>
      <c r="P190" s="25">
        <f>roro!CD190</f>
        <v>0</v>
      </c>
      <c r="Q190" s="25">
        <f>roro!CE190</f>
        <v>0</v>
      </c>
      <c r="R190" s="25">
        <f>roro!CF190</f>
        <v>0</v>
      </c>
      <c r="S190" s="25">
        <f>roro!CG190</f>
        <v>0</v>
      </c>
      <c r="T190" s="25">
        <f>roro!CH190</f>
        <v>0</v>
      </c>
      <c r="U190" s="25">
        <f>roro!CI190</f>
        <v>0</v>
      </c>
      <c r="V190" s="25">
        <f>roro!CJ190</f>
        <v>0</v>
      </c>
      <c r="W190" s="25">
        <f>roro!CK190</f>
        <v>0</v>
      </c>
      <c r="X190" s="25">
        <f>roro!CL190</f>
        <v>0</v>
      </c>
      <c r="Y190" s="25">
        <f>roro!CM190</f>
        <v>0</v>
      </c>
      <c r="Z190" s="25">
        <f>roro!DU190</f>
        <v>0</v>
      </c>
      <c r="AA190" s="25">
        <f>roro!DV190</f>
        <v>0</v>
      </c>
      <c r="AB190" s="25">
        <f>roro!DW190</f>
        <v>0</v>
      </c>
      <c r="AC190" s="25">
        <f>roro!DX190</f>
        <v>0</v>
      </c>
      <c r="AD190" s="25">
        <f>roro!DY190</f>
        <v>0</v>
      </c>
      <c r="AE190" s="25">
        <f>roro!DZ190</f>
        <v>0</v>
      </c>
      <c r="AF190" s="25">
        <f>roro!EA190</f>
        <v>0</v>
      </c>
      <c r="AG190" s="25">
        <f>roro!EB190</f>
        <v>0</v>
      </c>
      <c r="AH190" s="25">
        <f>roro!EC190</f>
        <v>0</v>
      </c>
      <c r="AI190" s="25">
        <f>roro!ED190</f>
        <v>0</v>
      </c>
      <c r="AJ190" s="25">
        <f>roro!EE190</f>
        <v>0</v>
      </c>
      <c r="AK190" s="25">
        <f>roro!FM190</f>
        <v>0</v>
      </c>
      <c r="AL190" s="25">
        <f>roro!FN190</f>
        <v>0</v>
      </c>
      <c r="AM190" s="25">
        <f>roro!FO190</f>
        <v>0</v>
      </c>
      <c r="AN190" s="25">
        <f>roro!FP190</f>
        <v>0</v>
      </c>
      <c r="AO190" s="25">
        <f>roro!FQ190</f>
        <v>0</v>
      </c>
      <c r="AP190" s="25">
        <f>roro!FR190</f>
        <v>0</v>
      </c>
      <c r="AQ190" s="25">
        <f>roro!FS190</f>
        <v>0</v>
      </c>
      <c r="AR190" s="25">
        <f>roro!FT190</f>
        <v>0</v>
      </c>
      <c r="AS190" s="25">
        <f>roro!FU190</f>
        <v>0</v>
      </c>
      <c r="AT190" s="25">
        <f>roro!FV190</f>
        <v>0</v>
      </c>
      <c r="AU190" s="25">
        <f>roro!FW190</f>
        <v>0</v>
      </c>
      <c r="AV190" s="25">
        <f t="shared" si="338"/>
        <v>0</v>
      </c>
      <c r="AW190" s="25">
        <f t="shared" si="339"/>
        <v>0</v>
      </c>
      <c r="AX190" s="25">
        <f t="shared" si="340"/>
        <v>0</v>
      </c>
      <c r="AY190" s="25">
        <f t="shared" si="341"/>
        <v>0</v>
      </c>
      <c r="AZ190" s="25">
        <f t="shared" si="331"/>
        <v>0</v>
      </c>
      <c r="BA190" s="25">
        <f t="shared" si="332"/>
        <v>0</v>
      </c>
      <c r="BB190" s="25">
        <f t="shared" si="333"/>
        <v>0</v>
      </c>
      <c r="BC190" s="25">
        <f t="shared" si="334"/>
        <v>0</v>
      </c>
      <c r="BD190" s="25">
        <f t="shared" si="335"/>
        <v>0</v>
      </c>
      <c r="BE190" s="25">
        <f t="shared" si="336"/>
        <v>0</v>
      </c>
      <c r="BF190" s="25">
        <f t="shared" si="337"/>
        <v>0</v>
      </c>
    </row>
    <row r="191" spans="1:58" s="30" customFormat="1" ht="15" customHeight="1" x14ac:dyDescent="0.25">
      <c r="A191" s="46"/>
      <c r="B191" s="75"/>
      <c r="C191" s="47" t="s">
        <v>172</v>
      </c>
      <c r="D191" s="25">
        <f>roro!AK191</f>
        <v>0</v>
      </c>
      <c r="E191" s="25">
        <f>roro!AL191</f>
        <v>0</v>
      </c>
      <c r="F191" s="25">
        <f>roro!AM191</f>
        <v>0</v>
      </c>
      <c r="G191" s="25">
        <f>roro!AN191</f>
        <v>0</v>
      </c>
      <c r="H191" s="25">
        <f>roro!AO191</f>
        <v>0</v>
      </c>
      <c r="I191" s="25">
        <f>roro!AP191</f>
        <v>0</v>
      </c>
      <c r="J191" s="25">
        <f>roro!AQ191</f>
        <v>0</v>
      </c>
      <c r="K191" s="25">
        <f>roro!AR191</f>
        <v>0</v>
      </c>
      <c r="L191" s="25">
        <f>roro!AS191</f>
        <v>0</v>
      </c>
      <c r="M191" s="25">
        <f>roro!AT191</f>
        <v>0</v>
      </c>
      <c r="N191" s="25">
        <f>roro!AU191</f>
        <v>0</v>
      </c>
      <c r="O191" s="25">
        <f>roro!CC191</f>
        <v>0</v>
      </c>
      <c r="P191" s="25">
        <f>roro!CD191</f>
        <v>0</v>
      </c>
      <c r="Q191" s="25">
        <f>roro!CE191</f>
        <v>0</v>
      </c>
      <c r="R191" s="25">
        <f>roro!CF191</f>
        <v>0</v>
      </c>
      <c r="S191" s="25">
        <f>roro!CG191</f>
        <v>0</v>
      </c>
      <c r="T191" s="25">
        <f>roro!CH191</f>
        <v>0</v>
      </c>
      <c r="U191" s="25">
        <f>roro!CI191</f>
        <v>0</v>
      </c>
      <c r="V191" s="25">
        <f>roro!CJ191</f>
        <v>0</v>
      </c>
      <c r="W191" s="25">
        <f>roro!CK191</f>
        <v>0</v>
      </c>
      <c r="X191" s="25">
        <f>roro!CL191</f>
        <v>0</v>
      </c>
      <c r="Y191" s="25">
        <f>roro!CM191</f>
        <v>0</v>
      </c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>
        <f t="shared" si="338"/>
        <v>0</v>
      </c>
      <c r="AW191" s="25">
        <f t="shared" si="339"/>
        <v>0</v>
      </c>
      <c r="AX191" s="25">
        <f t="shared" si="340"/>
        <v>0</v>
      </c>
      <c r="AY191" s="25">
        <f t="shared" si="341"/>
        <v>0</v>
      </c>
      <c r="AZ191" s="25">
        <f t="shared" si="331"/>
        <v>0</v>
      </c>
      <c r="BA191" s="25">
        <f t="shared" si="332"/>
        <v>0</v>
      </c>
      <c r="BB191" s="25">
        <f t="shared" si="333"/>
        <v>0</v>
      </c>
      <c r="BC191" s="25">
        <f t="shared" si="334"/>
        <v>0</v>
      </c>
      <c r="BD191" s="25">
        <f t="shared" si="335"/>
        <v>0</v>
      </c>
      <c r="BE191" s="25">
        <f t="shared" si="336"/>
        <v>0</v>
      </c>
      <c r="BF191" s="25">
        <f t="shared" si="337"/>
        <v>0</v>
      </c>
    </row>
    <row r="192" spans="1:58" s="30" customFormat="1" ht="15" customHeight="1" x14ac:dyDescent="0.25">
      <c r="A192" s="46"/>
      <c r="B192" s="75"/>
      <c r="C192" s="45" t="s">
        <v>92</v>
      </c>
      <c r="D192" s="25">
        <f>roro!AK192</f>
        <v>5150</v>
      </c>
      <c r="E192" s="25">
        <f>roro!AL192</f>
        <v>2801</v>
      </c>
      <c r="F192" s="25">
        <f>roro!AM192</f>
        <v>779</v>
      </c>
      <c r="G192" s="25">
        <f>roro!AN192</f>
        <v>650</v>
      </c>
      <c r="H192" s="25">
        <f>roro!AO192</f>
        <v>306</v>
      </c>
      <c r="I192" s="25">
        <f>roro!AP192</f>
        <v>1066</v>
      </c>
      <c r="J192" s="25">
        <f>roro!AQ192</f>
        <v>2349</v>
      </c>
      <c r="K192" s="25">
        <f>roro!AR192</f>
        <v>685</v>
      </c>
      <c r="L192" s="25">
        <f>roro!AS192</f>
        <v>464</v>
      </c>
      <c r="M192" s="25">
        <f>roro!AT192</f>
        <v>186</v>
      </c>
      <c r="N192" s="25">
        <f>roro!AU192</f>
        <v>1014</v>
      </c>
      <c r="O192" s="25">
        <f>roro!CC192</f>
        <v>6692</v>
      </c>
      <c r="P192" s="25">
        <f>roro!CD192</f>
        <v>3570</v>
      </c>
      <c r="Q192" s="25">
        <f>roro!CE192</f>
        <v>1076</v>
      </c>
      <c r="R192" s="25">
        <f>roro!CF192</f>
        <v>1141</v>
      </c>
      <c r="S192" s="25">
        <f>roro!CG192</f>
        <v>315</v>
      </c>
      <c r="T192" s="25">
        <f>roro!CH192</f>
        <v>1038</v>
      </c>
      <c r="U192" s="25">
        <f>roro!CI192</f>
        <v>3122</v>
      </c>
      <c r="V192" s="25">
        <f>roro!CJ192</f>
        <v>907</v>
      </c>
      <c r="W192" s="25">
        <f>roro!CK192</f>
        <v>997</v>
      </c>
      <c r="X192" s="25">
        <f>roro!CL192</f>
        <v>181</v>
      </c>
      <c r="Y192" s="25">
        <f>roro!CM192</f>
        <v>1037</v>
      </c>
      <c r="Z192" s="25">
        <f>roro!DU192</f>
        <v>4829</v>
      </c>
      <c r="AA192" s="25">
        <f>roro!DV192</f>
        <v>2562</v>
      </c>
      <c r="AB192" s="25">
        <f>roro!DW192</f>
        <v>641</v>
      </c>
      <c r="AC192" s="25">
        <f>roro!DX192</f>
        <v>581</v>
      </c>
      <c r="AD192" s="25">
        <f>roro!DY192</f>
        <v>243</v>
      </c>
      <c r="AE192" s="25">
        <f>roro!DZ192</f>
        <v>1097</v>
      </c>
      <c r="AF192" s="25">
        <f>roro!EA192</f>
        <v>2267</v>
      </c>
      <c r="AG192" s="25">
        <f>roro!EB192</f>
        <v>565</v>
      </c>
      <c r="AH192" s="25">
        <f>roro!EC192</f>
        <v>466</v>
      </c>
      <c r="AI192" s="25">
        <f>roro!ED192</f>
        <v>163</v>
      </c>
      <c r="AJ192" s="25">
        <f>roro!EE192</f>
        <v>1073</v>
      </c>
      <c r="AK192" s="25">
        <f>roro!FM192</f>
        <v>0</v>
      </c>
      <c r="AL192" s="25">
        <f>roro!FN192</f>
        <v>0</v>
      </c>
      <c r="AM192" s="25">
        <f>roro!FO192</f>
        <v>0</v>
      </c>
      <c r="AN192" s="25">
        <f>roro!FP192</f>
        <v>0</v>
      </c>
      <c r="AO192" s="25">
        <f>roro!FQ192</f>
        <v>0</v>
      </c>
      <c r="AP192" s="25">
        <f>roro!FR192</f>
        <v>0</v>
      </c>
      <c r="AQ192" s="25">
        <f>roro!FS192</f>
        <v>0</v>
      </c>
      <c r="AR192" s="25">
        <f>roro!FT192</f>
        <v>0</v>
      </c>
      <c r="AS192" s="25">
        <f>roro!FU192</f>
        <v>0</v>
      </c>
      <c r="AT192" s="25">
        <f>roro!FV192</f>
        <v>0</v>
      </c>
      <c r="AU192" s="25">
        <f>roro!FW192</f>
        <v>0</v>
      </c>
      <c r="AV192" s="25">
        <f t="shared" si="338"/>
        <v>16671</v>
      </c>
      <c r="AW192" s="25">
        <f t="shared" si="339"/>
        <v>8933</v>
      </c>
      <c r="AX192" s="25">
        <f t="shared" si="340"/>
        <v>2496</v>
      </c>
      <c r="AY192" s="25">
        <f t="shared" si="341"/>
        <v>2372</v>
      </c>
      <c r="AZ192" s="25">
        <f t="shared" si="331"/>
        <v>864</v>
      </c>
      <c r="BA192" s="25">
        <f t="shared" si="332"/>
        <v>3201</v>
      </c>
      <c r="BB192" s="25">
        <f t="shared" si="333"/>
        <v>7738</v>
      </c>
      <c r="BC192" s="25">
        <f t="shared" si="334"/>
        <v>2157</v>
      </c>
      <c r="BD192" s="25">
        <f t="shared" si="335"/>
        <v>1927</v>
      </c>
      <c r="BE192" s="25">
        <f t="shared" si="336"/>
        <v>530</v>
      </c>
      <c r="BF192" s="25">
        <f t="shared" si="337"/>
        <v>3124</v>
      </c>
    </row>
    <row r="193" spans="1:58" s="30" customFormat="1" ht="15" customHeight="1" x14ac:dyDescent="0.25">
      <c r="A193" s="46"/>
      <c r="B193" s="75"/>
      <c r="C193" s="47" t="s">
        <v>296</v>
      </c>
      <c r="D193" s="25">
        <f>roro!AK193</f>
        <v>5150</v>
      </c>
      <c r="E193" s="25">
        <f>roro!AL193</f>
        <v>2801</v>
      </c>
      <c r="F193" s="25">
        <f>roro!AM193</f>
        <v>779</v>
      </c>
      <c r="G193" s="25">
        <f>roro!AN193</f>
        <v>650</v>
      </c>
      <c r="H193" s="25">
        <f>roro!AO193</f>
        <v>306</v>
      </c>
      <c r="I193" s="25">
        <f>roro!AP193</f>
        <v>1066</v>
      </c>
      <c r="J193" s="25">
        <f>roro!AQ193</f>
        <v>2349</v>
      </c>
      <c r="K193" s="25">
        <f>roro!AR193</f>
        <v>685</v>
      </c>
      <c r="L193" s="25">
        <f>roro!AS193</f>
        <v>464</v>
      </c>
      <c r="M193" s="25">
        <f>roro!AT193</f>
        <v>186</v>
      </c>
      <c r="N193" s="25">
        <f>roro!AU193</f>
        <v>1014</v>
      </c>
      <c r="O193" s="25">
        <f>roro!CC193</f>
        <v>6692</v>
      </c>
      <c r="P193" s="25">
        <f>roro!CD193</f>
        <v>3570</v>
      </c>
      <c r="Q193" s="25">
        <f>roro!CE193</f>
        <v>1076</v>
      </c>
      <c r="R193" s="25">
        <f>roro!CF193</f>
        <v>1141</v>
      </c>
      <c r="S193" s="25">
        <f>roro!CG193</f>
        <v>315</v>
      </c>
      <c r="T193" s="25">
        <f>roro!CH193</f>
        <v>1038</v>
      </c>
      <c r="U193" s="25">
        <f>roro!CI193</f>
        <v>3122</v>
      </c>
      <c r="V193" s="25">
        <f>roro!CJ193</f>
        <v>907</v>
      </c>
      <c r="W193" s="25">
        <f>roro!CK193</f>
        <v>997</v>
      </c>
      <c r="X193" s="25">
        <f>roro!CL193</f>
        <v>181</v>
      </c>
      <c r="Y193" s="25">
        <f>roro!CM193</f>
        <v>1037</v>
      </c>
      <c r="Z193" s="25">
        <f>roro!DU193</f>
        <v>4829</v>
      </c>
      <c r="AA193" s="25">
        <f>roro!DV193</f>
        <v>2562</v>
      </c>
      <c r="AB193" s="25">
        <f>roro!DW193</f>
        <v>641</v>
      </c>
      <c r="AC193" s="25">
        <f>roro!DX193</f>
        <v>581</v>
      </c>
      <c r="AD193" s="25">
        <f>roro!DY193</f>
        <v>243</v>
      </c>
      <c r="AE193" s="25">
        <f>roro!DZ193</f>
        <v>1097</v>
      </c>
      <c r="AF193" s="25">
        <f>roro!EA193</f>
        <v>2267</v>
      </c>
      <c r="AG193" s="25">
        <f>roro!EB193</f>
        <v>565</v>
      </c>
      <c r="AH193" s="25">
        <f>roro!EC193</f>
        <v>466</v>
      </c>
      <c r="AI193" s="25">
        <f>roro!ED193</f>
        <v>163</v>
      </c>
      <c r="AJ193" s="25">
        <f>roro!EE193</f>
        <v>1073</v>
      </c>
      <c r="AK193" s="25">
        <f>roro!FM193</f>
        <v>0</v>
      </c>
      <c r="AL193" s="25">
        <f>roro!FN193</f>
        <v>0</v>
      </c>
      <c r="AM193" s="25">
        <f>roro!FO193</f>
        <v>0</v>
      </c>
      <c r="AN193" s="25">
        <f>roro!FP193</f>
        <v>0</v>
      </c>
      <c r="AO193" s="25">
        <f>roro!FQ193</f>
        <v>0</v>
      </c>
      <c r="AP193" s="25">
        <f>roro!FR193</f>
        <v>0</v>
      </c>
      <c r="AQ193" s="25">
        <f>roro!FS193</f>
        <v>0</v>
      </c>
      <c r="AR193" s="25">
        <f>roro!FT193</f>
        <v>0</v>
      </c>
      <c r="AS193" s="25">
        <f>roro!FU193</f>
        <v>0</v>
      </c>
      <c r="AT193" s="25">
        <f>roro!FV193</f>
        <v>0</v>
      </c>
      <c r="AU193" s="25">
        <f>roro!FW193</f>
        <v>0</v>
      </c>
      <c r="AV193" s="25">
        <f t="shared" si="338"/>
        <v>16671</v>
      </c>
      <c r="AW193" s="25">
        <f t="shared" si="339"/>
        <v>8933</v>
      </c>
      <c r="AX193" s="25">
        <f t="shared" si="340"/>
        <v>2496</v>
      </c>
      <c r="AY193" s="25">
        <f t="shared" si="341"/>
        <v>2372</v>
      </c>
      <c r="AZ193" s="25">
        <f t="shared" si="331"/>
        <v>864</v>
      </c>
      <c r="BA193" s="25">
        <f t="shared" si="332"/>
        <v>3201</v>
      </c>
      <c r="BB193" s="25">
        <f t="shared" si="333"/>
        <v>7738</v>
      </c>
      <c r="BC193" s="25">
        <f t="shared" si="334"/>
        <v>2157</v>
      </c>
      <c r="BD193" s="25">
        <f t="shared" si="335"/>
        <v>1927</v>
      </c>
      <c r="BE193" s="25">
        <f t="shared" si="336"/>
        <v>530</v>
      </c>
      <c r="BF193" s="25">
        <f t="shared" si="337"/>
        <v>3124</v>
      </c>
    </row>
    <row r="194" spans="1:58" s="30" customFormat="1" ht="15" customHeight="1" x14ac:dyDescent="0.25">
      <c r="A194" s="46"/>
      <c r="B194" s="75"/>
      <c r="C194" s="47" t="s">
        <v>297</v>
      </c>
      <c r="D194" s="25">
        <f>roro!AK194</f>
        <v>0</v>
      </c>
      <c r="E194" s="25">
        <f>roro!AL194</f>
        <v>0</v>
      </c>
      <c r="F194" s="25">
        <f>roro!AM194</f>
        <v>0</v>
      </c>
      <c r="G194" s="25">
        <f>roro!AN194</f>
        <v>0</v>
      </c>
      <c r="H194" s="25">
        <f>roro!AO194</f>
        <v>0</v>
      </c>
      <c r="I194" s="25">
        <f>roro!AP194</f>
        <v>0</v>
      </c>
      <c r="J194" s="25">
        <f>roro!AQ194</f>
        <v>0</v>
      </c>
      <c r="K194" s="25">
        <f>roro!AR194</f>
        <v>0</v>
      </c>
      <c r="L194" s="25">
        <f>roro!AS194</f>
        <v>0</v>
      </c>
      <c r="M194" s="25">
        <f>roro!AT194</f>
        <v>0</v>
      </c>
      <c r="N194" s="25">
        <f>roro!AU194</f>
        <v>0</v>
      </c>
      <c r="O194" s="25">
        <f>roro!CC194</f>
        <v>0</v>
      </c>
      <c r="P194" s="25">
        <f>roro!CD194</f>
        <v>0</v>
      </c>
      <c r="Q194" s="25">
        <f>roro!CE194</f>
        <v>0</v>
      </c>
      <c r="R194" s="25">
        <f>roro!CF194</f>
        <v>0</v>
      </c>
      <c r="S194" s="25">
        <f>roro!CG194</f>
        <v>0</v>
      </c>
      <c r="T194" s="25">
        <f>roro!CH194</f>
        <v>0</v>
      </c>
      <c r="U194" s="25">
        <f>roro!CI194</f>
        <v>0</v>
      </c>
      <c r="V194" s="25">
        <f>roro!CJ194</f>
        <v>0</v>
      </c>
      <c r="W194" s="25">
        <f>roro!CK194</f>
        <v>0</v>
      </c>
      <c r="X194" s="25">
        <f>roro!CL194</f>
        <v>0</v>
      </c>
      <c r="Y194" s="25">
        <f>roro!CM194</f>
        <v>0</v>
      </c>
      <c r="Z194" s="25">
        <f>roro!DU194</f>
        <v>0</v>
      </c>
      <c r="AA194" s="25">
        <f>roro!DV194</f>
        <v>0</v>
      </c>
      <c r="AB194" s="25">
        <f>roro!DW194</f>
        <v>0</v>
      </c>
      <c r="AC194" s="25">
        <f>roro!DX194</f>
        <v>0</v>
      </c>
      <c r="AD194" s="25">
        <f>roro!DY194</f>
        <v>0</v>
      </c>
      <c r="AE194" s="25">
        <f>roro!DZ194</f>
        <v>0</v>
      </c>
      <c r="AF194" s="25">
        <f>roro!EA194</f>
        <v>0</v>
      </c>
      <c r="AG194" s="25">
        <f>roro!EB194</f>
        <v>0</v>
      </c>
      <c r="AH194" s="25">
        <f>roro!EC194</f>
        <v>0</v>
      </c>
      <c r="AI194" s="25">
        <f>roro!ED194</f>
        <v>0</v>
      </c>
      <c r="AJ194" s="25">
        <f>roro!EE194</f>
        <v>0</v>
      </c>
      <c r="AK194" s="25">
        <f>roro!FM194</f>
        <v>0</v>
      </c>
      <c r="AL194" s="25">
        <f>roro!FN194</f>
        <v>0</v>
      </c>
      <c r="AM194" s="25">
        <f>roro!FO194</f>
        <v>0</v>
      </c>
      <c r="AN194" s="25">
        <f>roro!FP194</f>
        <v>0</v>
      </c>
      <c r="AO194" s="25">
        <f>roro!FQ194</f>
        <v>0</v>
      </c>
      <c r="AP194" s="25">
        <f>roro!FR194</f>
        <v>0</v>
      </c>
      <c r="AQ194" s="25">
        <f>roro!FS194</f>
        <v>0</v>
      </c>
      <c r="AR194" s="25">
        <f>roro!FT194</f>
        <v>0</v>
      </c>
      <c r="AS194" s="25">
        <f>roro!FU194</f>
        <v>0</v>
      </c>
      <c r="AT194" s="25">
        <f>roro!FV194</f>
        <v>0</v>
      </c>
      <c r="AU194" s="25">
        <f>roro!FW194</f>
        <v>0</v>
      </c>
      <c r="AV194" s="25">
        <f t="shared" ref="AV194" si="342">D194+O194+Z194+AK194</f>
        <v>0</v>
      </c>
      <c r="AW194" s="25">
        <f t="shared" ref="AW194" si="343">E194+P194+AA194+AL194</f>
        <v>0</v>
      </c>
      <c r="AX194" s="25">
        <f t="shared" ref="AX194" si="344">F194+Q194+AB194+AM194</f>
        <v>0</v>
      </c>
      <c r="AY194" s="25">
        <f t="shared" ref="AY194" si="345">G194+R194+AC194+AN194</f>
        <v>0</v>
      </c>
      <c r="AZ194" s="25">
        <f t="shared" si="331"/>
        <v>0</v>
      </c>
      <c r="BA194" s="25">
        <f t="shared" si="332"/>
        <v>0</v>
      </c>
      <c r="BB194" s="25">
        <f t="shared" si="333"/>
        <v>0</v>
      </c>
      <c r="BC194" s="25">
        <f t="shared" si="334"/>
        <v>0</v>
      </c>
      <c r="BD194" s="25">
        <f t="shared" si="335"/>
        <v>0</v>
      </c>
      <c r="BE194" s="25">
        <f t="shared" si="336"/>
        <v>0</v>
      </c>
      <c r="BF194" s="25">
        <f t="shared" si="337"/>
        <v>0</v>
      </c>
    </row>
    <row r="195" spans="1:58" s="30" customFormat="1" ht="15" customHeight="1" x14ac:dyDescent="0.25">
      <c r="A195" s="46"/>
      <c r="B195" s="75"/>
      <c r="C195" s="45" t="s">
        <v>93</v>
      </c>
      <c r="D195" s="25">
        <f>roro!AK195</f>
        <v>0</v>
      </c>
      <c r="E195" s="25">
        <f>roro!AL195</f>
        <v>0</v>
      </c>
      <c r="F195" s="25">
        <f>roro!AM195</f>
        <v>0</v>
      </c>
      <c r="G195" s="25">
        <f>roro!AN195</f>
        <v>0</v>
      </c>
      <c r="H195" s="25">
        <f>roro!AO195</f>
        <v>0</v>
      </c>
      <c r="I195" s="25">
        <f>roro!AP195</f>
        <v>0</v>
      </c>
      <c r="J195" s="25">
        <f>roro!AQ195</f>
        <v>0</v>
      </c>
      <c r="K195" s="25">
        <f>roro!AR195</f>
        <v>0</v>
      </c>
      <c r="L195" s="25">
        <f>roro!AS195</f>
        <v>0</v>
      </c>
      <c r="M195" s="25">
        <f>roro!AT195</f>
        <v>0</v>
      </c>
      <c r="N195" s="25">
        <f>roro!AU195</f>
        <v>0</v>
      </c>
      <c r="O195" s="25">
        <f>roro!CC195</f>
        <v>0</v>
      </c>
      <c r="P195" s="25">
        <f>roro!CD195</f>
        <v>0</v>
      </c>
      <c r="Q195" s="25">
        <f>roro!CE195</f>
        <v>0</v>
      </c>
      <c r="R195" s="25">
        <f>roro!CF195</f>
        <v>0</v>
      </c>
      <c r="S195" s="25">
        <f>roro!CG195</f>
        <v>0</v>
      </c>
      <c r="T195" s="25">
        <f>roro!CH195</f>
        <v>0</v>
      </c>
      <c r="U195" s="25">
        <f>roro!CI195</f>
        <v>0</v>
      </c>
      <c r="V195" s="25">
        <f>roro!CJ195</f>
        <v>0</v>
      </c>
      <c r="W195" s="25">
        <f>roro!CK195</f>
        <v>0</v>
      </c>
      <c r="X195" s="25">
        <f>roro!CL195</f>
        <v>0</v>
      </c>
      <c r="Y195" s="25">
        <f>roro!CM195</f>
        <v>0</v>
      </c>
      <c r="Z195" s="25">
        <f>roro!DU195</f>
        <v>0</v>
      </c>
      <c r="AA195" s="25">
        <f>roro!DV195</f>
        <v>0</v>
      </c>
      <c r="AB195" s="25">
        <f>roro!DW195</f>
        <v>0</v>
      </c>
      <c r="AC195" s="25">
        <f>roro!DX195</f>
        <v>0</v>
      </c>
      <c r="AD195" s="25">
        <f>roro!DY195</f>
        <v>0</v>
      </c>
      <c r="AE195" s="25">
        <f>roro!DZ195</f>
        <v>0</v>
      </c>
      <c r="AF195" s="25">
        <f>roro!EA195</f>
        <v>0</v>
      </c>
      <c r="AG195" s="25">
        <f>roro!EB195</f>
        <v>0</v>
      </c>
      <c r="AH195" s="25">
        <f>roro!EC195</f>
        <v>0</v>
      </c>
      <c r="AI195" s="25">
        <f>roro!ED195</f>
        <v>0</v>
      </c>
      <c r="AJ195" s="25">
        <f>roro!EE195</f>
        <v>0</v>
      </c>
      <c r="AK195" s="25">
        <f>roro!FM195</f>
        <v>0</v>
      </c>
      <c r="AL195" s="25">
        <f>roro!FN195</f>
        <v>0</v>
      </c>
      <c r="AM195" s="25">
        <f>roro!FO195</f>
        <v>0</v>
      </c>
      <c r="AN195" s="25">
        <f>roro!FP195</f>
        <v>0</v>
      </c>
      <c r="AO195" s="25">
        <f>roro!FQ195</f>
        <v>0</v>
      </c>
      <c r="AP195" s="25">
        <f>roro!FR195</f>
        <v>0</v>
      </c>
      <c r="AQ195" s="25">
        <f>roro!FS195</f>
        <v>0</v>
      </c>
      <c r="AR195" s="25">
        <f>roro!FT195</f>
        <v>0</v>
      </c>
      <c r="AS195" s="25">
        <f>roro!FU195</f>
        <v>0</v>
      </c>
      <c r="AT195" s="25">
        <f>roro!FV195</f>
        <v>0</v>
      </c>
      <c r="AU195" s="25">
        <f>roro!FW195</f>
        <v>0</v>
      </c>
      <c r="AV195" s="25">
        <f t="shared" ref="AV195:AY198" si="346">D195+O195+Z195+AK195</f>
        <v>0</v>
      </c>
      <c r="AW195" s="25">
        <f t="shared" si="346"/>
        <v>0</v>
      </c>
      <c r="AX195" s="25">
        <f t="shared" si="346"/>
        <v>0</v>
      </c>
      <c r="AY195" s="25">
        <f t="shared" si="346"/>
        <v>0</v>
      </c>
      <c r="AZ195" s="25">
        <f t="shared" si="331"/>
        <v>0</v>
      </c>
      <c r="BA195" s="25">
        <f t="shared" si="332"/>
        <v>0</v>
      </c>
      <c r="BB195" s="25">
        <f t="shared" si="333"/>
        <v>0</v>
      </c>
      <c r="BC195" s="25">
        <f t="shared" si="334"/>
        <v>0</v>
      </c>
      <c r="BD195" s="25">
        <f t="shared" si="335"/>
        <v>0</v>
      </c>
      <c r="BE195" s="25">
        <f t="shared" si="336"/>
        <v>0</v>
      </c>
      <c r="BF195" s="25">
        <f t="shared" si="337"/>
        <v>0</v>
      </c>
    </row>
    <row r="196" spans="1:58" s="30" customFormat="1" ht="15" customHeight="1" x14ac:dyDescent="0.25">
      <c r="A196" s="46"/>
      <c r="B196" s="75"/>
      <c r="C196" s="47" t="s">
        <v>298</v>
      </c>
      <c r="D196" s="25">
        <f>roro!AK196</f>
        <v>0</v>
      </c>
      <c r="E196" s="25">
        <f>roro!AL196</f>
        <v>0</v>
      </c>
      <c r="F196" s="25">
        <f>roro!AM196</f>
        <v>0</v>
      </c>
      <c r="G196" s="25">
        <f>roro!AN196</f>
        <v>0</v>
      </c>
      <c r="H196" s="25">
        <f>roro!AO196</f>
        <v>0</v>
      </c>
      <c r="I196" s="25">
        <f>roro!AP196</f>
        <v>0</v>
      </c>
      <c r="J196" s="25">
        <f>roro!AQ196</f>
        <v>0</v>
      </c>
      <c r="K196" s="25">
        <f>roro!AR196</f>
        <v>0</v>
      </c>
      <c r="L196" s="25">
        <f>roro!AS196</f>
        <v>0</v>
      </c>
      <c r="M196" s="25">
        <f>roro!AT196</f>
        <v>0</v>
      </c>
      <c r="N196" s="25">
        <f>roro!AU196</f>
        <v>0</v>
      </c>
      <c r="O196" s="25">
        <f>roro!CC196</f>
        <v>0</v>
      </c>
      <c r="P196" s="25">
        <f>roro!CD196</f>
        <v>0</v>
      </c>
      <c r="Q196" s="25">
        <f>roro!CE196</f>
        <v>0</v>
      </c>
      <c r="R196" s="25">
        <f>roro!CF196</f>
        <v>0</v>
      </c>
      <c r="S196" s="25">
        <f>roro!CG196</f>
        <v>0</v>
      </c>
      <c r="T196" s="25">
        <f>roro!CH196</f>
        <v>0</v>
      </c>
      <c r="U196" s="25">
        <f>roro!CI196</f>
        <v>0</v>
      </c>
      <c r="V196" s="25">
        <f>roro!CJ196</f>
        <v>0</v>
      </c>
      <c r="W196" s="25">
        <f>roro!CK196</f>
        <v>0</v>
      </c>
      <c r="X196" s="25">
        <f>roro!CL196</f>
        <v>0</v>
      </c>
      <c r="Y196" s="25">
        <f>roro!CM196</f>
        <v>0</v>
      </c>
      <c r="Z196" s="25">
        <f>roro!DU196</f>
        <v>0</v>
      </c>
      <c r="AA196" s="25">
        <f>roro!DV196</f>
        <v>0</v>
      </c>
      <c r="AB196" s="25">
        <f>roro!DW196</f>
        <v>0</v>
      </c>
      <c r="AC196" s="25">
        <f>roro!DX196</f>
        <v>0</v>
      </c>
      <c r="AD196" s="25">
        <f>roro!DY196</f>
        <v>0</v>
      </c>
      <c r="AE196" s="25">
        <f>roro!DZ196</f>
        <v>0</v>
      </c>
      <c r="AF196" s="25">
        <f>roro!EA196</f>
        <v>0</v>
      </c>
      <c r="AG196" s="25">
        <f>roro!EB196</f>
        <v>0</v>
      </c>
      <c r="AH196" s="25">
        <f>roro!EC196</f>
        <v>0</v>
      </c>
      <c r="AI196" s="25">
        <f>roro!ED196</f>
        <v>0</v>
      </c>
      <c r="AJ196" s="25">
        <f>roro!EE196</f>
        <v>0</v>
      </c>
      <c r="AK196" s="25">
        <f>roro!FM196</f>
        <v>0</v>
      </c>
      <c r="AL196" s="25">
        <f>roro!FN196</f>
        <v>0</v>
      </c>
      <c r="AM196" s="25">
        <f>roro!FO196</f>
        <v>0</v>
      </c>
      <c r="AN196" s="25">
        <f>roro!FP196</f>
        <v>0</v>
      </c>
      <c r="AO196" s="25">
        <f>roro!FQ196</f>
        <v>0</v>
      </c>
      <c r="AP196" s="25">
        <f>roro!FR196</f>
        <v>0</v>
      </c>
      <c r="AQ196" s="25">
        <f>roro!FS196</f>
        <v>0</v>
      </c>
      <c r="AR196" s="25">
        <f>roro!FT196</f>
        <v>0</v>
      </c>
      <c r="AS196" s="25">
        <f>roro!FU196</f>
        <v>0</v>
      </c>
      <c r="AT196" s="25">
        <f>roro!FV196</f>
        <v>0</v>
      </c>
      <c r="AU196" s="25">
        <f>roro!FW196</f>
        <v>0</v>
      </c>
      <c r="AV196" s="25">
        <f t="shared" ref="AV196" si="347">D196+O196+Z196+AK196</f>
        <v>0</v>
      </c>
      <c r="AW196" s="25">
        <f t="shared" ref="AW196" si="348">E196+P196+AA196+AL196</f>
        <v>0</v>
      </c>
      <c r="AX196" s="25">
        <f t="shared" ref="AX196" si="349">F196+Q196+AB196+AM196</f>
        <v>0</v>
      </c>
      <c r="AY196" s="25">
        <f t="shared" ref="AY196" si="350">G196+R196+AC196+AN196</f>
        <v>0</v>
      </c>
      <c r="AZ196" s="25">
        <f t="shared" si="331"/>
        <v>0</v>
      </c>
      <c r="BA196" s="25">
        <f t="shared" si="332"/>
        <v>0</v>
      </c>
      <c r="BB196" s="25">
        <f t="shared" si="333"/>
        <v>0</v>
      </c>
      <c r="BC196" s="25">
        <f t="shared" si="334"/>
        <v>0</v>
      </c>
      <c r="BD196" s="25">
        <f t="shared" si="335"/>
        <v>0</v>
      </c>
      <c r="BE196" s="25">
        <f t="shared" si="336"/>
        <v>0</v>
      </c>
      <c r="BF196" s="25">
        <f t="shared" si="337"/>
        <v>0</v>
      </c>
    </row>
    <row r="197" spans="1:58" s="30" customFormat="1" ht="15" customHeight="1" x14ac:dyDescent="0.25">
      <c r="A197" s="46"/>
      <c r="B197" s="75"/>
      <c r="C197" s="47" t="s">
        <v>299</v>
      </c>
      <c r="D197" s="25">
        <f>roro!AK197</f>
        <v>0</v>
      </c>
      <c r="E197" s="25">
        <f>roro!AL197</f>
        <v>0</v>
      </c>
      <c r="F197" s="25">
        <f>roro!AM197</f>
        <v>0</v>
      </c>
      <c r="G197" s="25">
        <f>roro!AN197</f>
        <v>0</v>
      </c>
      <c r="H197" s="25">
        <f>roro!AO197</f>
        <v>0</v>
      </c>
      <c r="I197" s="25">
        <f>roro!AP197</f>
        <v>0</v>
      </c>
      <c r="J197" s="25">
        <f>roro!AQ197</f>
        <v>0</v>
      </c>
      <c r="K197" s="25">
        <f>roro!AR197</f>
        <v>0</v>
      </c>
      <c r="L197" s="25">
        <f>roro!AS197</f>
        <v>0</v>
      </c>
      <c r="M197" s="25">
        <f>roro!AT197</f>
        <v>0</v>
      </c>
      <c r="N197" s="25">
        <f>roro!AU197</f>
        <v>0</v>
      </c>
      <c r="O197" s="25">
        <f>roro!CC197</f>
        <v>0</v>
      </c>
      <c r="P197" s="25">
        <f>roro!CD197</f>
        <v>0</v>
      </c>
      <c r="Q197" s="25">
        <f>roro!CE197</f>
        <v>0</v>
      </c>
      <c r="R197" s="25">
        <f>roro!CF197</f>
        <v>0</v>
      </c>
      <c r="S197" s="25">
        <f>roro!CG197</f>
        <v>0</v>
      </c>
      <c r="T197" s="25">
        <f>roro!CH197</f>
        <v>0</v>
      </c>
      <c r="U197" s="25">
        <f>roro!CI197</f>
        <v>0</v>
      </c>
      <c r="V197" s="25">
        <f>roro!CJ197</f>
        <v>0</v>
      </c>
      <c r="W197" s="25">
        <f>roro!CK197</f>
        <v>0</v>
      </c>
      <c r="X197" s="25">
        <f>roro!CL197</f>
        <v>0</v>
      </c>
      <c r="Y197" s="25">
        <f>roro!CM197</f>
        <v>0</v>
      </c>
      <c r="Z197" s="25">
        <f>roro!DU197</f>
        <v>0</v>
      </c>
      <c r="AA197" s="25">
        <f>roro!DV197</f>
        <v>0</v>
      </c>
      <c r="AB197" s="25">
        <f>roro!DW197</f>
        <v>0</v>
      </c>
      <c r="AC197" s="25">
        <f>roro!DX197</f>
        <v>0</v>
      </c>
      <c r="AD197" s="25">
        <f>roro!DY197</f>
        <v>0</v>
      </c>
      <c r="AE197" s="25">
        <f>roro!DZ197</f>
        <v>0</v>
      </c>
      <c r="AF197" s="25">
        <f>roro!EA197</f>
        <v>0</v>
      </c>
      <c r="AG197" s="25">
        <f>roro!EB197</f>
        <v>0</v>
      </c>
      <c r="AH197" s="25">
        <f>roro!EC197</f>
        <v>0</v>
      </c>
      <c r="AI197" s="25">
        <f>roro!ED197</f>
        <v>0</v>
      </c>
      <c r="AJ197" s="25">
        <f>roro!EE197</f>
        <v>0</v>
      </c>
      <c r="AK197" s="25">
        <f>roro!FM197</f>
        <v>0</v>
      </c>
      <c r="AL197" s="25">
        <f>roro!FN197</f>
        <v>0</v>
      </c>
      <c r="AM197" s="25">
        <f>roro!FO197</f>
        <v>0</v>
      </c>
      <c r="AN197" s="25">
        <f>roro!FP197</f>
        <v>0</v>
      </c>
      <c r="AO197" s="25">
        <f>roro!FQ197</f>
        <v>0</v>
      </c>
      <c r="AP197" s="25">
        <f>roro!FR197</f>
        <v>0</v>
      </c>
      <c r="AQ197" s="25">
        <f>roro!FS197</f>
        <v>0</v>
      </c>
      <c r="AR197" s="25">
        <f>roro!FT197</f>
        <v>0</v>
      </c>
      <c r="AS197" s="25">
        <f>roro!FU197</f>
        <v>0</v>
      </c>
      <c r="AT197" s="25">
        <f>roro!FV197</f>
        <v>0</v>
      </c>
      <c r="AU197" s="25">
        <f>roro!FW197</f>
        <v>0</v>
      </c>
      <c r="AV197" s="25">
        <f t="shared" si="346"/>
        <v>0</v>
      </c>
      <c r="AW197" s="25">
        <f t="shared" si="346"/>
        <v>0</v>
      </c>
      <c r="AX197" s="25">
        <f t="shared" si="346"/>
        <v>0</v>
      </c>
      <c r="AY197" s="25">
        <f t="shared" si="346"/>
        <v>0</v>
      </c>
      <c r="AZ197" s="25">
        <f t="shared" si="331"/>
        <v>0</v>
      </c>
      <c r="BA197" s="25">
        <f t="shared" si="332"/>
        <v>0</v>
      </c>
      <c r="BB197" s="25">
        <f t="shared" si="333"/>
        <v>0</v>
      </c>
      <c r="BC197" s="25">
        <f t="shared" si="334"/>
        <v>0</v>
      </c>
      <c r="BD197" s="25">
        <f t="shared" si="335"/>
        <v>0</v>
      </c>
      <c r="BE197" s="25">
        <f t="shared" si="336"/>
        <v>0</v>
      </c>
      <c r="BF197" s="25">
        <f t="shared" si="337"/>
        <v>0</v>
      </c>
    </row>
    <row r="198" spans="1:58" s="30" customFormat="1" ht="15" customHeight="1" x14ac:dyDescent="0.25">
      <c r="A198" s="46"/>
      <c r="B198" s="75"/>
      <c r="C198" s="45" t="s">
        <v>364</v>
      </c>
      <c r="D198" s="25">
        <f>roro!AK198</f>
        <v>35068</v>
      </c>
      <c r="E198" s="25">
        <f>roro!AL198</f>
        <v>17215</v>
      </c>
      <c r="F198" s="25">
        <f>roro!AM198</f>
        <v>7196</v>
      </c>
      <c r="G198" s="25">
        <f>roro!AN198</f>
        <v>5284</v>
      </c>
      <c r="H198" s="25">
        <f>roro!AO198</f>
        <v>2361</v>
      </c>
      <c r="I198" s="25">
        <f>roro!AP198</f>
        <v>2374</v>
      </c>
      <c r="J198" s="25">
        <f>roro!AQ198</f>
        <v>17853</v>
      </c>
      <c r="K198" s="25">
        <f>roro!AR198</f>
        <v>7859</v>
      </c>
      <c r="L198" s="25">
        <f>roro!AS198</f>
        <v>5223</v>
      </c>
      <c r="M198" s="25">
        <f>roro!AT198</f>
        <v>2191</v>
      </c>
      <c r="N198" s="25">
        <f>roro!AU198</f>
        <v>2580</v>
      </c>
      <c r="O198" s="25">
        <f>roro!CC198</f>
        <v>42077</v>
      </c>
      <c r="P198" s="25">
        <f>roro!CD198</f>
        <v>20653</v>
      </c>
      <c r="Q198" s="25">
        <f>roro!CE198</f>
        <v>8822</v>
      </c>
      <c r="R198" s="25">
        <f>roro!CF198</f>
        <v>6926</v>
      </c>
      <c r="S198" s="25">
        <f>roro!CG198</f>
        <v>2434</v>
      </c>
      <c r="T198" s="25">
        <f>roro!CH198</f>
        <v>2471</v>
      </c>
      <c r="U198" s="25">
        <f>roro!CI198</f>
        <v>21424</v>
      </c>
      <c r="V198" s="25">
        <f>roro!CJ198</f>
        <v>9967</v>
      </c>
      <c r="W198" s="25">
        <f>roro!CK198</f>
        <v>6759</v>
      </c>
      <c r="X198" s="25">
        <f>roro!CL198</f>
        <v>2178</v>
      </c>
      <c r="Y198" s="25">
        <f>roro!CM198</f>
        <v>2520</v>
      </c>
      <c r="Z198" s="25">
        <f>roro!DU198</f>
        <v>34840</v>
      </c>
      <c r="AA198" s="25">
        <f>roro!DV198</f>
        <v>17417</v>
      </c>
      <c r="AB198" s="25">
        <f>roro!DW198</f>
        <v>6750</v>
      </c>
      <c r="AC198" s="25">
        <f>roro!DX198</f>
        <v>5541</v>
      </c>
      <c r="AD198" s="25">
        <f>roro!DY198</f>
        <v>2288</v>
      </c>
      <c r="AE198" s="25">
        <f>roro!DZ198</f>
        <v>2838</v>
      </c>
      <c r="AF198" s="25">
        <f>roro!EA198</f>
        <v>17423</v>
      </c>
      <c r="AG198" s="25">
        <f>roro!EB198</f>
        <v>6845</v>
      </c>
      <c r="AH198" s="25">
        <f>roro!EC198</f>
        <v>5462</v>
      </c>
      <c r="AI198" s="25">
        <f>roro!ED198</f>
        <v>2293</v>
      </c>
      <c r="AJ198" s="25">
        <f>roro!EE198</f>
        <v>2823</v>
      </c>
      <c r="AK198" s="25">
        <f>roro!FM198</f>
        <v>0</v>
      </c>
      <c r="AL198" s="25">
        <f>roro!FN198</f>
        <v>0</v>
      </c>
      <c r="AM198" s="25">
        <f>roro!FO198</f>
        <v>0</v>
      </c>
      <c r="AN198" s="25">
        <f>roro!FP198</f>
        <v>0</v>
      </c>
      <c r="AO198" s="25">
        <f>roro!FQ198</f>
        <v>0</v>
      </c>
      <c r="AP198" s="25">
        <f>roro!FR198</f>
        <v>0</v>
      </c>
      <c r="AQ198" s="25">
        <f>roro!FS198</f>
        <v>0</v>
      </c>
      <c r="AR198" s="25">
        <f>roro!FT198</f>
        <v>0</v>
      </c>
      <c r="AS198" s="25">
        <f>roro!FU198</f>
        <v>0</v>
      </c>
      <c r="AT198" s="25">
        <f>roro!FV198</f>
        <v>0</v>
      </c>
      <c r="AU198" s="25">
        <f>roro!FW198</f>
        <v>0</v>
      </c>
      <c r="AV198" s="25">
        <f t="shared" si="346"/>
        <v>111985</v>
      </c>
      <c r="AW198" s="25">
        <f t="shared" si="346"/>
        <v>55285</v>
      </c>
      <c r="AX198" s="25">
        <f t="shared" si="346"/>
        <v>22768</v>
      </c>
      <c r="AY198" s="25">
        <f t="shared" si="346"/>
        <v>17751</v>
      </c>
      <c r="AZ198" s="25">
        <f t="shared" si="331"/>
        <v>7083</v>
      </c>
      <c r="BA198" s="25">
        <f t="shared" si="332"/>
        <v>7683</v>
      </c>
      <c r="BB198" s="25">
        <f t="shared" si="333"/>
        <v>56700</v>
      </c>
      <c r="BC198" s="25">
        <f t="shared" si="334"/>
        <v>24671</v>
      </c>
      <c r="BD198" s="25">
        <f t="shared" si="335"/>
        <v>17444</v>
      </c>
      <c r="BE198" s="25">
        <f t="shared" si="336"/>
        <v>6662</v>
      </c>
      <c r="BF198" s="25">
        <f t="shared" si="337"/>
        <v>7923</v>
      </c>
    </row>
    <row r="199" spans="1:58" s="30" customFormat="1" ht="15" customHeight="1" x14ac:dyDescent="0.25">
      <c r="A199" s="46"/>
      <c r="B199" s="75"/>
      <c r="C199" s="45" t="s">
        <v>44</v>
      </c>
      <c r="D199" s="25">
        <f>roro!AK199</f>
        <v>97817</v>
      </c>
      <c r="E199" s="25">
        <f>roro!AL199</f>
        <v>45838</v>
      </c>
      <c r="F199" s="25">
        <f>roro!AM199</f>
        <v>13652</v>
      </c>
      <c r="G199" s="25">
        <f>roro!AN199</f>
        <v>19397</v>
      </c>
      <c r="H199" s="25">
        <f>roro!AO199</f>
        <v>4686</v>
      </c>
      <c r="I199" s="25">
        <f>roro!AP199</f>
        <v>8103</v>
      </c>
      <c r="J199" s="25">
        <f>roro!AQ199</f>
        <v>51979</v>
      </c>
      <c r="K199" s="25">
        <f>roro!AR199</f>
        <v>16544</v>
      </c>
      <c r="L199" s="25">
        <f>roro!AS199</f>
        <v>19161</v>
      </c>
      <c r="M199" s="25">
        <f>roro!AT199</f>
        <v>5325</v>
      </c>
      <c r="N199" s="25">
        <f>roro!AU199</f>
        <v>10949</v>
      </c>
      <c r="O199" s="25">
        <f>roro!CC199</f>
        <v>114881</v>
      </c>
      <c r="P199" s="25">
        <f>roro!CD199</f>
        <v>55629</v>
      </c>
      <c r="Q199" s="25">
        <f>roro!CE199</f>
        <v>17386</v>
      </c>
      <c r="R199" s="25">
        <f>roro!CF199</f>
        <v>24825</v>
      </c>
      <c r="S199" s="25">
        <f>roro!CG199</f>
        <v>4765</v>
      </c>
      <c r="T199" s="25">
        <f>roro!CH199</f>
        <v>8653</v>
      </c>
      <c r="U199" s="25">
        <f>roro!CI199</f>
        <v>59252</v>
      </c>
      <c r="V199" s="25">
        <f>roro!CJ199</f>
        <v>20387</v>
      </c>
      <c r="W199" s="25">
        <f>roro!CK199</f>
        <v>22004</v>
      </c>
      <c r="X199" s="25">
        <f>roro!CL199</f>
        <v>5288</v>
      </c>
      <c r="Y199" s="25">
        <f>roro!CM199</f>
        <v>11573</v>
      </c>
      <c r="Z199" s="25">
        <f>roro!DU199</f>
        <v>104413</v>
      </c>
      <c r="AA199" s="25">
        <f>roro!DV199</f>
        <v>50838</v>
      </c>
      <c r="AB199" s="25">
        <f>roro!DW199</f>
        <v>14640</v>
      </c>
      <c r="AC199" s="25">
        <f>roro!DX199</f>
        <v>22213</v>
      </c>
      <c r="AD199" s="25">
        <f>roro!DY199</f>
        <v>5369</v>
      </c>
      <c r="AE199" s="25">
        <f>roro!DZ199</f>
        <v>8616</v>
      </c>
      <c r="AF199" s="25">
        <f>roro!EA199</f>
        <v>53575</v>
      </c>
      <c r="AG199" s="25">
        <f>roro!EB199</f>
        <v>17294</v>
      </c>
      <c r="AH199" s="25">
        <f>roro!EC199</f>
        <v>19107</v>
      </c>
      <c r="AI199" s="25">
        <f>roro!ED199</f>
        <v>5245</v>
      </c>
      <c r="AJ199" s="25">
        <f>roro!EE199</f>
        <v>11929</v>
      </c>
      <c r="AK199" s="25">
        <f>roro!FM199</f>
        <v>0</v>
      </c>
      <c r="AL199" s="25">
        <f>roro!FN199</f>
        <v>0</v>
      </c>
      <c r="AM199" s="25">
        <f>roro!FO199</f>
        <v>0</v>
      </c>
      <c r="AN199" s="25">
        <f>roro!FP199</f>
        <v>0</v>
      </c>
      <c r="AO199" s="25">
        <f>roro!FQ199</f>
        <v>0</v>
      </c>
      <c r="AP199" s="25">
        <f>roro!FR199</f>
        <v>0</v>
      </c>
      <c r="AQ199" s="25">
        <f>roro!FS199</f>
        <v>0</v>
      </c>
      <c r="AR199" s="25">
        <f>roro!FT199</f>
        <v>0</v>
      </c>
      <c r="AS199" s="25">
        <f>roro!FU199</f>
        <v>0</v>
      </c>
      <c r="AT199" s="25">
        <f>roro!FV199</f>
        <v>0</v>
      </c>
      <c r="AU199" s="25">
        <f>roro!FW199</f>
        <v>0</v>
      </c>
      <c r="AV199" s="25">
        <f t="shared" si="338"/>
        <v>317111</v>
      </c>
      <c r="AW199" s="25">
        <f t="shared" si="339"/>
        <v>152305</v>
      </c>
      <c r="AX199" s="25">
        <f t="shared" si="340"/>
        <v>45678</v>
      </c>
      <c r="AY199" s="25">
        <f t="shared" si="341"/>
        <v>66435</v>
      </c>
      <c r="AZ199" s="25">
        <f t="shared" si="331"/>
        <v>14820</v>
      </c>
      <c r="BA199" s="25">
        <f t="shared" si="332"/>
        <v>25372</v>
      </c>
      <c r="BB199" s="25">
        <f t="shared" si="333"/>
        <v>164806</v>
      </c>
      <c r="BC199" s="25">
        <f t="shared" si="334"/>
        <v>54225</v>
      </c>
      <c r="BD199" s="25">
        <f t="shared" si="335"/>
        <v>60272</v>
      </c>
      <c r="BE199" s="25">
        <f t="shared" si="336"/>
        <v>15858</v>
      </c>
      <c r="BF199" s="25">
        <f t="shared" si="337"/>
        <v>34451</v>
      </c>
    </row>
    <row r="200" spans="1:58" s="30" customFormat="1" ht="15" customHeight="1" x14ac:dyDescent="0.25">
      <c r="A200" s="46"/>
      <c r="B200" s="75"/>
      <c r="C200" s="47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</row>
    <row r="201" spans="1:58" s="30" customFormat="1" ht="15" customHeight="1" x14ac:dyDescent="0.25">
      <c r="A201" s="44"/>
      <c r="B201" s="75" t="s">
        <v>94</v>
      </c>
      <c r="C201" s="45"/>
      <c r="D201" s="25">
        <f>roro!AK201</f>
        <v>520730</v>
      </c>
      <c r="E201" s="25">
        <f>roro!AL201</f>
        <v>261374</v>
      </c>
      <c r="F201" s="25">
        <f>roro!AM201</f>
        <v>86152</v>
      </c>
      <c r="G201" s="25">
        <f>roro!AN201</f>
        <v>91251</v>
      </c>
      <c r="H201" s="25">
        <f>roro!AO201</f>
        <v>19869</v>
      </c>
      <c r="I201" s="25">
        <f>roro!AP201</f>
        <v>64102</v>
      </c>
      <c r="J201" s="25">
        <f>roro!AQ201</f>
        <v>259356</v>
      </c>
      <c r="K201" s="25">
        <f>roro!AR201</f>
        <v>87701</v>
      </c>
      <c r="L201" s="25">
        <f>roro!AS201</f>
        <v>87621</v>
      </c>
      <c r="M201" s="25">
        <f>roro!AT201</f>
        <v>17531</v>
      </c>
      <c r="N201" s="25">
        <f>roro!AU201</f>
        <v>66503</v>
      </c>
      <c r="O201" s="25">
        <f>roro!CC201</f>
        <v>520492</v>
      </c>
      <c r="P201" s="25">
        <f>roro!CD201</f>
        <v>260499</v>
      </c>
      <c r="Q201" s="25">
        <f>roro!CE201</f>
        <v>80157</v>
      </c>
      <c r="R201" s="25">
        <f>roro!CF201</f>
        <v>95807</v>
      </c>
      <c r="S201" s="25">
        <f>roro!CG201</f>
        <v>20669</v>
      </c>
      <c r="T201" s="25">
        <f>roro!CH201</f>
        <v>63866</v>
      </c>
      <c r="U201" s="25">
        <f>roro!CI201</f>
        <v>259993</v>
      </c>
      <c r="V201" s="25">
        <f>roro!CJ201</f>
        <v>84779</v>
      </c>
      <c r="W201" s="25">
        <f>roro!CK201</f>
        <v>91044</v>
      </c>
      <c r="X201" s="25">
        <f>roro!CL201</f>
        <v>17319</v>
      </c>
      <c r="Y201" s="25">
        <f>roro!CM201</f>
        <v>66851</v>
      </c>
      <c r="Z201" s="25">
        <f>roro!DU201</f>
        <v>424779</v>
      </c>
      <c r="AA201" s="25">
        <f>roro!DV201</f>
        <v>213978</v>
      </c>
      <c r="AB201" s="25">
        <f>roro!DW201</f>
        <v>58336</v>
      </c>
      <c r="AC201" s="25">
        <f>roro!DX201</f>
        <v>76370</v>
      </c>
      <c r="AD201" s="25">
        <f>roro!DY201</f>
        <v>19343</v>
      </c>
      <c r="AE201" s="25">
        <f>roro!DZ201</f>
        <v>59929</v>
      </c>
      <c r="AF201" s="25">
        <f>roro!EA201</f>
        <v>210801</v>
      </c>
      <c r="AG201" s="25">
        <f>roro!EB201</f>
        <v>60986</v>
      </c>
      <c r="AH201" s="25">
        <f>roro!EC201</f>
        <v>69173</v>
      </c>
      <c r="AI201" s="25">
        <f>roro!ED201</f>
        <v>17876</v>
      </c>
      <c r="AJ201" s="25">
        <f>roro!EE201</f>
        <v>62766</v>
      </c>
      <c r="AK201" s="25">
        <f>roro!FM201</f>
        <v>0</v>
      </c>
      <c r="AL201" s="25">
        <f>roro!FN201</f>
        <v>0</v>
      </c>
      <c r="AM201" s="25">
        <f>roro!FO201</f>
        <v>0</v>
      </c>
      <c r="AN201" s="25">
        <f>roro!FP201</f>
        <v>0</v>
      </c>
      <c r="AO201" s="25">
        <f>roro!FQ201</f>
        <v>0</v>
      </c>
      <c r="AP201" s="25">
        <f>roro!FR201</f>
        <v>0</v>
      </c>
      <c r="AQ201" s="25">
        <f>roro!FS201</f>
        <v>0</v>
      </c>
      <c r="AR201" s="25">
        <f>roro!FT201</f>
        <v>0</v>
      </c>
      <c r="AS201" s="25">
        <f>roro!FU201</f>
        <v>0</v>
      </c>
      <c r="AT201" s="25">
        <f>roro!FV201</f>
        <v>0</v>
      </c>
      <c r="AU201" s="25">
        <f>roro!FW201</f>
        <v>0</v>
      </c>
      <c r="AV201" s="25">
        <f t="shared" si="278"/>
        <v>1466001</v>
      </c>
      <c r="AW201" s="25">
        <f t="shared" si="279"/>
        <v>735851</v>
      </c>
      <c r="AX201" s="25">
        <f t="shared" si="280"/>
        <v>224645</v>
      </c>
      <c r="AY201" s="25">
        <f t="shared" si="281"/>
        <v>263428</v>
      </c>
      <c r="AZ201" s="25">
        <f t="shared" ref="AZ201:AZ222" si="351">H201+S201+AD201+AO201</f>
        <v>59881</v>
      </c>
      <c r="BA201" s="25">
        <f t="shared" ref="BA201:BA222" si="352">I201+T201+AE201+AP201</f>
        <v>187897</v>
      </c>
      <c r="BB201" s="25">
        <f t="shared" ref="BB201:BB222" si="353">J201+U201+AF201+AQ201</f>
        <v>730150</v>
      </c>
      <c r="BC201" s="25">
        <f t="shared" ref="BC201:BC222" si="354">K201+V201+AG201+AR201</f>
        <v>233466</v>
      </c>
      <c r="BD201" s="25">
        <f t="shared" ref="BD201:BD222" si="355">L201+W201+AH201+AS201</f>
        <v>247838</v>
      </c>
      <c r="BE201" s="25">
        <f t="shared" ref="BE201:BE222" si="356">M201+X201+AI201+AT201</f>
        <v>52726</v>
      </c>
      <c r="BF201" s="25">
        <f t="shared" ref="BF201:BF222" si="357">N201+Y201+AJ201+AU201</f>
        <v>196120</v>
      </c>
    </row>
    <row r="202" spans="1:58" s="30" customFormat="1" ht="15" customHeight="1" x14ac:dyDescent="0.25">
      <c r="A202" s="46"/>
      <c r="B202" s="75"/>
      <c r="C202" s="45" t="s">
        <v>95</v>
      </c>
      <c r="D202" s="25">
        <f>roro!AK202</f>
        <v>135535</v>
      </c>
      <c r="E202" s="25">
        <f>roro!AL202</f>
        <v>68287</v>
      </c>
      <c r="F202" s="25">
        <f>roro!AM202</f>
        <v>29951</v>
      </c>
      <c r="G202" s="25">
        <f>roro!AN202</f>
        <v>28207</v>
      </c>
      <c r="H202" s="25">
        <f>roro!AO202</f>
        <v>4444</v>
      </c>
      <c r="I202" s="25">
        <f>roro!AP202</f>
        <v>5685</v>
      </c>
      <c r="J202" s="25">
        <f>roro!AQ202</f>
        <v>67248</v>
      </c>
      <c r="K202" s="25">
        <f>roro!AR202</f>
        <v>29711</v>
      </c>
      <c r="L202" s="25">
        <f>roro!AS202</f>
        <v>27335</v>
      </c>
      <c r="M202" s="25">
        <f>roro!AT202</f>
        <v>4556</v>
      </c>
      <c r="N202" s="25">
        <f>roro!AU202</f>
        <v>5646</v>
      </c>
      <c r="O202" s="25">
        <f>roro!CC202</f>
        <v>128830</v>
      </c>
      <c r="P202" s="25">
        <f>roro!CD202</f>
        <v>64418</v>
      </c>
      <c r="Q202" s="25">
        <f>roro!CE202</f>
        <v>26341</v>
      </c>
      <c r="R202" s="25">
        <f>roro!CF202</f>
        <v>28171</v>
      </c>
      <c r="S202" s="25">
        <f>roro!CG202</f>
        <v>4318</v>
      </c>
      <c r="T202" s="25">
        <f>roro!CH202</f>
        <v>5588</v>
      </c>
      <c r="U202" s="25">
        <f>roro!CI202</f>
        <v>64412</v>
      </c>
      <c r="V202" s="25">
        <f>roro!CJ202</f>
        <v>28084</v>
      </c>
      <c r="W202" s="25">
        <f>roro!CK202</f>
        <v>26127</v>
      </c>
      <c r="X202" s="25">
        <f>roro!CL202</f>
        <v>4513</v>
      </c>
      <c r="Y202" s="25">
        <f>roro!CM202</f>
        <v>5688</v>
      </c>
      <c r="Z202" s="25">
        <f>roro!DU202</f>
        <v>100885</v>
      </c>
      <c r="AA202" s="25">
        <f>roro!DV202</f>
        <v>50791</v>
      </c>
      <c r="AB202" s="25">
        <f>roro!DW202</f>
        <v>19211</v>
      </c>
      <c r="AC202" s="25">
        <f>roro!DX202</f>
        <v>21971</v>
      </c>
      <c r="AD202" s="25">
        <f>roro!DY202</f>
        <v>4223</v>
      </c>
      <c r="AE202" s="25">
        <f>roro!DZ202</f>
        <v>5386</v>
      </c>
      <c r="AF202" s="25">
        <f>roro!EA202</f>
        <v>50094</v>
      </c>
      <c r="AG202" s="25">
        <f>roro!EB202</f>
        <v>20891</v>
      </c>
      <c r="AH202" s="25">
        <f>roro!EC202</f>
        <v>19292</v>
      </c>
      <c r="AI202" s="25">
        <f>roro!ED202</f>
        <v>4474</v>
      </c>
      <c r="AJ202" s="25">
        <f>roro!EE202</f>
        <v>5437</v>
      </c>
      <c r="AK202" s="25">
        <f>roro!FM202</f>
        <v>0</v>
      </c>
      <c r="AL202" s="25">
        <f>roro!FN202</f>
        <v>0</v>
      </c>
      <c r="AM202" s="25">
        <f>roro!FO202</f>
        <v>0</v>
      </c>
      <c r="AN202" s="25">
        <f>roro!FP202</f>
        <v>0</v>
      </c>
      <c r="AO202" s="25">
        <f>roro!FQ202</f>
        <v>0</v>
      </c>
      <c r="AP202" s="25">
        <f>roro!FR202</f>
        <v>0</v>
      </c>
      <c r="AQ202" s="25">
        <f>roro!FS202</f>
        <v>0</v>
      </c>
      <c r="AR202" s="25">
        <f>roro!FT202</f>
        <v>0</v>
      </c>
      <c r="AS202" s="25">
        <f>roro!FU202</f>
        <v>0</v>
      </c>
      <c r="AT202" s="25">
        <f>roro!FV202</f>
        <v>0</v>
      </c>
      <c r="AU202" s="25">
        <f>roro!FW202</f>
        <v>0</v>
      </c>
      <c r="AV202" s="25">
        <f t="shared" si="278"/>
        <v>365250</v>
      </c>
      <c r="AW202" s="25">
        <f t="shared" si="279"/>
        <v>183496</v>
      </c>
      <c r="AX202" s="25">
        <f t="shared" si="280"/>
        <v>75503</v>
      </c>
      <c r="AY202" s="25">
        <f t="shared" si="281"/>
        <v>78349</v>
      </c>
      <c r="AZ202" s="25">
        <f t="shared" si="351"/>
        <v>12985</v>
      </c>
      <c r="BA202" s="25">
        <f t="shared" si="352"/>
        <v>16659</v>
      </c>
      <c r="BB202" s="25">
        <f t="shared" si="353"/>
        <v>181754</v>
      </c>
      <c r="BC202" s="25">
        <f t="shared" si="354"/>
        <v>78686</v>
      </c>
      <c r="BD202" s="25">
        <f t="shared" si="355"/>
        <v>72754</v>
      </c>
      <c r="BE202" s="25">
        <f t="shared" si="356"/>
        <v>13543</v>
      </c>
      <c r="BF202" s="25">
        <f t="shared" si="357"/>
        <v>16771</v>
      </c>
    </row>
    <row r="203" spans="1:58" s="30" customFormat="1" ht="15" customHeight="1" x14ac:dyDescent="0.25">
      <c r="A203" s="46"/>
      <c r="B203" s="75"/>
      <c r="C203" s="47" t="s">
        <v>391</v>
      </c>
      <c r="D203" s="25">
        <f>roro!AK203</f>
        <v>304</v>
      </c>
      <c r="E203" s="25">
        <f>roro!AL203</f>
        <v>140</v>
      </c>
      <c r="F203" s="25">
        <f>roro!AM203</f>
        <v>45</v>
      </c>
      <c r="G203" s="25">
        <f>roro!AN203</f>
        <v>14</v>
      </c>
      <c r="H203" s="25">
        <f>roro!AO203</f>
        <v>36</v>
      </c>
      <c r="I203" s="25">
        <f>roro!AP203</f>
        <v>45</v>
      </c>
      <c r="J203" s="25">
        <f>roro!AQ203</f>
        <v>164</v>
      </c>
      <c r="K203" s="25">
        <f>roro!AR203</f>
        <v>61</v>
      </c>
      <c r="L203" s="25">
        <f>roro!AS203</f>
        <v>32</v>
      </c>
      <c r="M203" s="25">
        <f>roro!AT203</f>
        <v>18</v>
      </c>
      <c r="N203" s="25">
        <f>roro!AU203</f>
        <v>53</v>
      </c>
      <c r="O203" s="25">
        <f>roro!CC203</f>
        <v>253</v>
      </c>
      <c r="P203" s="25">
        <f>roro!CD203</f>
        <v>87</v>
      </c>
      <c r="Q203" s="25">
        <f>roro!CE203</f>
        <v>41</v>
      </c>
      <c r="R203" s="25">
        <f>roro!CF203</f>
        <v>21</v>
      </c>
      <c r="S203" s="25">
        <f>roro!CG203</f>
        <v>13</v>
      </c>
      <c r="T203" s="25">
        <f>roro!CH203</f>
        <v>12</v>
      </c>
      <c r="U203" s="25">
        <f>roro!CI203</f>
        <v>166</v>
      </c>
      <c r="V203" s="25">
        <f>roro!CJ203</f>
        <v>68</v>
      </c>
      <c r="W203" s="25">
        <f>roro!CK203</f>
        <v>30</v>
      </c>
      <c r="X203" s="25">
        <f>roro!CL203</f>
        <v>29</v>
      </c>
      <c r="Y203" s="25">
        <f>roro!CM203</f>
        <v>39</v>
      </c>
      <c r="Z203" s="25">
        <f>roro!DU203</f>
        <v>206</v>
      </c>
      <c r="AA203" s="25">
        <f>roro!DV203</f>
        <v>85</v>
      </c>
      <c r="AB203" s="25">
        <f>roro!DW203</f>
        <v>34</v>
      </c>
      <c r="AC203" s="25">
        <f>roro!DX203</f>
        <v>21</v>
      </c>
      <c r="AD203" s="25">
        <f>roro!DY203</f>
        <v>12</v>
      </c>
      <c r="AE203" s="25">
        <f>roro!DZ203</f>
        <v>18</v>
      </c>
      <c r="AF203" s="25">
        <f>roro!EA203</f>
        <v>121</v>
      </c>
      <c r="AG203" s="25">
        <f>roro!EB203</f>
        <v>55</v>
      </c>
      <c r="AH203" s="25">
        <f>roro!EC203</f>
        <v>24</v>
      </c>
      <c r="AI203" s="25">
        <f>roro!ED203</f>
        <v>18</v>
      </c>
      <c r="AJ203" s="25">
        <f>roro!EE203</f>
        <v>24</v>
      </c>
      <c r="AK203" s="25">
        <f>roro!FM203</f>
        <v>0</v>
      </c>
      <c r="AL203" s="25">
        <f>roro!FN203</f>
        <v>0</v>
      </c>
      <c r="AM203" s="25">
        <f>roro!FO203</f>
        <v>0</v>
      </c>
      <c r="AN203" s="25">
        <f>roro!FP203</f>
        <v>0</v>
      </c>
      <c r="AO203" s="25">
        <f>roro!FQ203</f>
        <v>0</v>
      </c>
      <c r="AP203" s="25">
        <f>roro!FR203</f>
        <v>0</v>
      </c>
      <c r="AQ203" s="25">
        <f>roro!FS203</f>
        <v>0</v>
      </c>
      <c r="AR203" s="25">
        <f>roro!FT203</f>
        <v>0</v>
      </c>
      <c r="AS203" s="25">
        <f>roro!FU203</f>
        <v>0</v>
      </c>
      <c r="AT203" s="25">
        <f>roro!FV203</f>
        <v>0</v>
      </c>
      <c r="AU203" s="25">
        <f>roro!FW203</f>
        <v>0</v>
      </c>
      <c r="AV203" s="25">
        <f t="shared" ref="AV203" si="358">D203+O203+Z203+AK203</f>
        <v>763</v>
      </c>
      <c r="AW203" s="25">
        <f t="shared" ref="AW203" si="359">E203+P203+AA203+AL203</f>
        <v>312</v>
      </c>
      <c r="AX203" s="25">
        <f t="shared" ref="AX203" si="360">F203+Q203+AB203+AM203</f>
        <v>120</v>
      </c>
      <c r="AY203" s="25">
        <f t="shared" ref="AY203" si="361">G203+R203+AC203+AN203</f>
        <v>56</v>
      </c>
      <c r="AZ203" s="25">
        <f t="shared" si="351"/>
        <v>61</v>
      </c>
      <c r="BA203" s="25">
        <f t="shared" si="352"/>
        <v>75</v>
      </c>
      <c r="BB203" s="25">
        <f t="shared" si="353"/>
        <v>451</v>
      </c>
      <c r="BC203" s="25">
        <f t="shared" si="354"/>
        <v>184</v>
      </c>
      <c r="BD203" s="25">
        <f t="shared" si="355"/>
        <v>86</v>
      </c>
      <c r="BE203" s="25">
        <f t="shared" si="356"/>
        <v>65</v>
      </c>
      <c r="BF203" s="25">
        <f t="shared" si="357"/>
        <v>116</v>
      </c>
    </row>
    <row r="204" spans="1:58" s="30" customFormat="1" ht="15" customHeight="1" x14ac:dyDescent="0.25">
      <c r="A204" s="46"/>
      <c r="B204" s="75"/>
      <c r="C204" s="47" t="s">
        <v>96</v>
      </c>
      <c r="D204" s="25">
        <f>roro!AK204</f>
        <v>0</v>
      </c>
      <c r="E204" s="25">
        <f>roro!AL204</f>
        <v>0</v>
      </c>
      <c r="F204" s="25">
        <f>roro!AM204</f>
        <v>0</v>
      </c>
      <c r="G204" s="25">
        <f>roro!AN204</f>
        <v>0</v>
      </c>
      <c r="H204" s="25">
        <f>roro!AO204</f>
        <v>0</v>
      </c>
      <c r="I204" s="25">
        <f>roro!AP204</f>
        <v>0</v>
      </c>
      <c r="J204" s="25">
        <f>roro!AQ204</f>
        <v>0</v>
      </c>
      <c r="K204" s="25">
        <f>roro!AR204</f>
        <v>0</v>
      </c>
      <c r="L204" s="25">
        <f>roro!AS204</f>
        <v>0</v>
      </c>
      <c r="M204" s="25">
        <f>roro!AT204</f>
        <v>0</v>
      </c>
      <c r="N204" s="25">
        <f>roro!AU204</f>
        <v>0</v>
      </c>
      <c r="O204" s="25">
        <f>roro!CC204</f>
        <v>0</v>
      </c>
      <c r="P204" s="25">
        <f>roro!CD204</f>
        <v>0</v>
      </c>
      <c r="Q204" s="25">
        <f>roro!CE204</f>
        <v>0</v>
      </c>
      <c r="R204" s="25">
        <f>roro!CF204</f>
        <v>0</v>
      </c>
      <c r="S204" s="25">
        <f>roro!CG204</f>
        <v>0</v>
      </c>
      <c r="T204" s="25">
        <f>roro!CH204</f>
        <v>0</v>
      </c>
      <c r="U204" s="25">
        <f>roro!CI204</f>
        <v>0</v>
      </c>
      <c r="V204" s="25">
        <f>roro!CJ204</f>
        <v>0</v>
      </c>
      <c r="W204" s="25">
        <f>roro!CK204</f>
        <v>0</v>
      </c>
      <c r="X204" s="25">
        <f>roro!CL204</f>
        <v>0</v>
      </c>
      <c r="Y204" s="25">
        <f>roro!CM204</f>
        <v>0</v>
      </c>
      <c r="Z204" s="25">
        <f>roro!DU204</f>
        <v>0</v>
      </c>
      <c r="AA204" s="25">
        <f>roro!DV204</f>
        <v>0</v>
      </c>
      <c r="AB204" s="25">
        <f>roro!DW204</f>
        <v>0</v>
      </c>
      <c r="AC204" s="25">
        <f>roro!DX204</f>
        <v>0</v>
      </c>
      <c r="AD204" s="25">
        <f>roro!DY204</f>
        <v>0</v>
      </c>
      <c r="AE204" s="25">
        <f>roro!DZ204</f>
        <v>0</v>
      </c>
      <c r="AF204" s="25">
        <f>roro!EA204</f>
        <v>0</v>
      </c>
      <c r="AG204" s="25">
        <f>roro!EB204</f>
        <v>0</v>
      </c>
      <c r="AH204" s="25">
        <f>roro!EC204</f>
        <v>0</v>
      </c>
      <c r="AI204" s="25">
        <f>roro!ED204</f>
        <v>0</v>
      </c>
      <c r="AJ204" s="25">
        <f>roro!EE204</f>
        <v>0</v>
      </c>
      <c r="AK204" s="25">
        <f>roro!FM204</f>
        <v>0</v>
      </c>
      <c r="AL204" s="25">
        <f>roro!FN204</f>
        <v>0</v>
      </c>
      <c r="AM204" s="25">
        <f>roro!FO204</f>
        <v>0</v>
      </c>
      <c r="AN204" s="25">
        <f>roro!FP204</f>
        <v>0</v>
      </c>
      <c r="AO204" s="25">
        <f>roro!FQ204</f>
        <v>0</v>
      </c>
      <c r="AP204" s="25">
        <f>roro!FR204</f>
        <v>0</v>
      </c>
      <c r="AQ204" s="25">
        <f>roro!FS204</f>
        <v>0</v>
      </c>
      <c r="AR204" s="25">
        <f>roro!FT204</f>
        <v>0</v>
      </c>
      <c r="AS204" s="25">
        <f>roro!FU204</f>
        <v>0</v>
      </c>
      <c r="AT204" s="25">
        <f>roro!FV204</f>
        <v>0</v>
      </c>
      <c r="AU204" s="25">
        <f>roro!FW204</f>
        <v>0</v>
      </c>
      <c r="AV204" s="25">
        <f t="shared" si="278"/>
        <v>0</v>
      </c>
      <c r="AW204" s="25">
        <f t="shared" si="279"/>
        <v>0</v>
      </c>
      <c r="AX204" s="25">
        <f t="shared" si="280"/>
        <v>0</v>
      </c>
      <c r="AY204" s="25">
        <f t="shared" si="281"/>
        <v>0</v>
      </c>
      <c r="AZ204" s="25">
        <f t="shared" si="351"/>
        <v>0</v>
      </c>
      <c r="BA204" s="25">
        <f t="shared" si="352"/>
        <v>0</v>
      </c>
      <c r="BB204" s="25">
        <f t="shared" si="353"/>
        <v>0</v>
      </c>
      <c r="BC204" s="25">
        <f t="shared" si="354"/>
        <v>0</v>
      </c>
      <c r="BD204" s="25">
        <f t="shared" si="355"/>
        <v>0</v>
      </c>
      <c r="BE204" s="25">
        <f t="shared" si="356"/>
        <v>0</v>
      </c>
      <c r="BF204" s="25">
        <f t="shared" si="357"/>
        <v>0</v>
      </c>
    </row>
    <row r="205" spans="1:58" s="30" customFormat="1" ht="15" customHeight="1" x14ac:dyDescent="0.25">
      <c r="A205" s="46"/>
      <c r="B205" s="75"/>
      <c r="C205" s="47" t="s">
        <v>226</v>
      </c>
      <c r="D205" s="25">
        <f>roro!AK205</f>
        <v>135231</v>
      </c>
      <c r="E205" s="25">
        <f>roro!AL205</f>
        <v>68147</v>
      </c>
      <c r="F205" s="25">
        <f>roro!AM205</f>
        <v>29906</v>
      </c>
      <c r="G205" s="25">
        <f>roro!AN205</f>
        <v>28193</v>
      </c>
      <c r="H205" s="25">
        <f>roro!AO205</f>
        <v>4408</v>
      </c>
      <c r="I205" s="25">
        <f>roro!AP205</f>
        <v>5640</v>
      </c>
      <c r="J205" s="25">
        <f>roro!AQ205</f>
        <v>67084</v>
      </c>
      <c r="K205" s="25">
        <f>roro!AR205</f>
        <v>29650</v>
      </c>
      <c r="L205" s="25">
        <f>roro!AS205</f>
        <v>27303</v>
      </c>
      <c r="M205" s="25">
        <f>roro!AT205</f>
        <v>4538</v>
      </c>
      <c r="N205" s="25">
        <f>roro!AU205</f>
        <v>5593</v>
      </c>
      <c r="O205" s="25">
        <f>roro!CC205</f>
        <v>128577</v>
      </c>
      <c r="P205" s="25">
        <f>roro!CD205</f>
        <v>64331</v>
      </c>
      <c r="Q205" s="25">
        <f>roro!CE205</f>
        <v>26300</v>
      </c>
      <c r="R205" s="25">
        <f>roro!CF205</f>
        <v>28150</v>
      </c>
      <c r="S205" s="25">
        <f>roro!CG205</f>
        <v>4305</v>
      </c>
      <c r="T205" s="25">
        <f>roro!CH205</f>
        <v>5576</v>
      </c>
      <c r="U205" s="25">
        <f>roro!CI205</f>
        <v>64246</v>
      </c>
      <c r="V205" s="25">
        <f>roro!CJ205</f>
        <v>28016</v>
      </c>
      <c r="W205" s="25">
        <f>roro!CK205</f>
        <v>26097</v>
      </c>
      <c r="X205" s="25">
        <f>roro!CL205</f>
        <v>4484</v>
      </c>
      <c r="Y205" s="25">
        <f>roro!CM205</f>
        <v>5649</v>
      </c>
      <c r="Z205" s="25">
        <f>roro!DU205</f>
        <v>100679</v>
      </c>
      <c r="AA205" s="25">
        <f>roro!DV205</f>
        <v>50706</v>
      </c>
      <c r="AB205" s="25">
        <f>roro!DW205</f>
        <v>19177</v>
      </c>
      <c r="AC205" s="25">
        <f>roro!DX205</f>
        <v>21950</v>
      </c>
      <c r="AD205" s="25">
        <f>roro!DY205</f>
        <v>4211</v>
      </c>
      <c r="AE205" s="25">
        <f>roro!DZ205</f>
        <v>5368</v>
      </c>
      <c r="AF205" s="25">
        <f>roro!EA205</f>
        <v>49973</v>
      </c>
      <c r="AG205" s="25">
        <f>roro!EB205</f>
        <v>20836</v>
      </c>
      <c r="AH205" s="25">
        <f>roro!EC205</f>
        <v>19268</v>
      </c>
      <c r="AI205" s="25">
        <f>roro!ED205</f>
        <v>4456</v>
      </c>
      <c r="AJ205" s="25">
        <f>roro!EE205</f>
        <v>5413</v>
      </c>
      <c r="AK205" s="25">
        <f>roro!FM205</f>
        <v>0</v>
      </c>
      <c r="AL205" s="25">
        <f>roro!FN205</f>
        <v>0</v>
      </c>
      <c r="AM205" s="25">
        <f>roro!FO205</f>
        <v>0</v>
      </c>
      <c r="AN205" s="25">
        <f>roro!FP205</f>
        <v>0</v>
      </c>
      <c r="AO205" s="25">
        <f>roro!FQ205</f>
        <v>0</v>
      </c>
      <c r="AP205" s="25">
        <f>roro!FR205</f>
        <v>0</v>
      </c>
      <c r="AQ205" s="25">
        <f>roro!FS205</f>
        <v>0</v>
      </c>
      <c r="AR205" s="25">
        <f>roro!FT205</f>
        <v>0</v>
      </c>
      <c r="AS205" s="25">
        <f>roro!FU205</f>
        <v>0</v>
      </c>
      <c r="AT205" s="25">
        <f>roro!FV205</f>
        <v>0</v>
      </c>
      <c r="AU205" s="25">
        <f>roro!FW205</f>
        <v>0</v>
      </c>
      <c r="AV205" s="25">
        <f t="shared" si="278"/>
        <v>364487</v>
      </c>
      <c r="AW205" s="25">
        <f t="shared" si="279"/>
        <v>183184</v>
      </c>
      <c r="AX205" s="25">
        <f t="shared" si="280"/>
        <v>75383</v>
      </c>
      <c r="AY205" s="25">
        <f t="shared" si="281"/>
        <v>78293</v>
      </c>
      <c r="AZ205" s="25">
        <f t="shared" si="351"/>
        <v>12924</v>
      </c>
      <c r="BA205" s="25">
        <f t="shared" si="352"/>
        <v>16584</v>
      </c>
      <c r="BB205" s="25">
        <f t="shared" si="353"/>
        <v>181303</v>
      </c>
      <c r="BC205" s="25">
        <f t="shared" si="354"/>
        <v>78502</v>
      </c>
      <c r="BD205" s="25">
        <f t="shared" si="355"/>
        <v>72668</v>
      </c>
      <c r="BE205" s="25">
        <f t="shared" si="356"/>
        <v>13478</v>
      </c>
      <c r="BF205" s="25">
        <f t="shared" si="357"/>
        <v>16655</v>
      </c>
    </row>
    <row r="206" spans="1:58" s="30" customFormat="1" ht="15" customHeight="1" x14ac:dyDescent="0.25">
      <c r="A206" s="46"/>
      <c r="B206" s="75"/>
      <c r="C206" s="47" t="s">
        <v>227</v>
      </c>
      <c r="D206" s="25">
        <f>roro!AK206</f>
        <v>0</v>
      </c>
      <c r="E206" s="25">
        <f>roro!AL206</f>
        <v>0</v>
      </c>
      <c r="F206" s="25">
        <f>roro!AM206</f>
        <v>0</v>
      </c>
      <c r="G206" s="25">
        <f>roro!AN206</f>
        <v>0</v>
      </c>
      <c r="H206" s="25">
        <f>roro!AO206</f>
        <v>0</v>
      </c>
      <c r="I206" s="25">
        <f>roro!AP206</f>
        <v>0</v>
      </c>
      <c r="J206" s="25">
        <f>roro!AQ206</f>
        <v>0</v>
      </c>
      <c r="K206" s="25">
        <f>roro!AR206</f>
        <v>0</v>
      </c>
      <c r="L206" s="25">
        <f>roro!AS206</f>
        <v>0</v>
      </c>
      <c r="M206" s="25">
        <f>roro!AT206</f>
        <v>0</v>
      </c>
      <c r="N206" s="25">
        <f>roro!AU206</f>
        <v>0</v>
      </c>
      <c r="O206" s="25">
        <f>roro!CC206</f>
        <v>0</v>
      </c>
      <c r="P206" s="25">
        <f>roro!CD206</f>
        <v>0</v>
      </c>
      <c r="Q206" s="25">
        <f>roro!CE206</f>
        <v>0</v>
      </c>
      <c r="R206" s="25">
        <f>roro!CF206</f>
        <v>0</v>
      </c>
      <c r="S206" s="25">
        <f>roro!CG206</f>
        <v>0</v>
      </c>
      <c r="T206" s="25">
        <f>roro!CH206</f>
        <v>0</v>
      </c>
      <c r="U206" s="25">
        <f>roro!CI206</f>
        <v>0</v>
      </c>
      <c r="V206" s="25">
        <f>roro!CJ206</f>
        <v>0</v>
      </c>
      <c r="W206" s="25">
        <f>roro!CK206</f>
        <v>0</v>
      </c>
      <c r="X206" s="25">
        <f>roro!CL206</f>
        <v>0</v>
      </c>
      <c r="Y206" s="25">
        <f>roro!CM206</f>
        <v>0</v>
      </c>
      <c r="Z206" s="25">
        <f>roro!DU206</f>
        <v>0</v>
      </c>
      <c r="AA206" s="25">
        <f>roro!DV206</f>
        <v>0</v>
      </c>
      <c r="AB206" s="25">
        <f>roro!DW206</f>
        <v>0</v>
      </c>
      <c r="AC206" s="25">
        <f>roro!DX206</f>
        <v>0</v>
      </c>
      <c r="AD206" s="25">
        <f>roro!DY206</f>
        <v>0</v>
      </c>
      <c r="AE206" s="25">
        <f>roro!DZ206</f>
        <v>0</v>
      </c>
      <c r="AF206" s="25">
        <f>roro!EA206</f>
        <v>0</v>
      </c>
      <c r="AG206" s="25">
        <f>roro!EB206</f>
        <v>0</v>
      </c>
      <c r="AH206" s="25">
        <f>roro!EC206</f>
        <v>0</v>
      </c>
      <c r="AI206" s="25">
        <f>roro!ED206</f>
        <v>0</v>
      </c>
      <c r="AJ206" s="25">
        <f>roro!EE206</f>
        <v>0</v>
      </c>
      <c r="AK206" s="25">
        <f>roro!FM206</f>
        <v>0</v>
      </c>
      <c r="AL206" s="25">
        <f>roro!FN206</f>
        <v>0</v>
      </c>
      <c r="AM206" s="25">
        <f>roro!FO206</f>
        <v>0</v>
      </c>
      <c r="AN206" s="25">
        <f>roro!FP206</f>
        <v>0</v>
      </c>
      <c r="AO206" s="25">
        <f>roro!FQ206</f>
        <v>0</v>
      </c>
      <c r="AP206" s="25">
        <f>roro!FR206</f>
        <v>0</v>
      </c>
      <c r="AQ206" s="25">
        <f>roro!FS206</f>
        <v>0</v>
      </c>
      <c r="AR206" s="25">
        <f>roro!FT206</f>
        <v>0</v>
      </c>
      <c r="AS206" s="25">
        <f>roro!FU206</f>
        <v>0</v>
      </c>
      <c r="AT206" s="25">
        <f>roro!FV206</f>
        <v>0</v>
      </c>
      <c r="AU206" s="25">
        <f>roro!FW206</f>
        <v>0</v>
      </c>
      <c r="AV206" s="25">
        <f t="shared" si="278"/>
        <v>0</v>
      </c>
      <c r="AW206" s="25">
        <f t="shared" si="279"/>
        <v>0</v>
      </c>
      <c r="AX206" s="25">
        <f t="shared" si="280"/>
        <v>0</v>
      </c>
      <c r="AY206" s="25">
        <f t="shared" si="281"/>
        <v>0</v>
      </c>
      <c r="AZ206" s="25">
        <f t="shared" si="351"/>
        <v>0</v>
      </c>
      <c r="BA206" s="25">
        <f t="shared" si="352"/>
        <v>0</v>
      </c>
      <c r="BB206" s="25">
        <f t="shared" si="353"/>
        <v>0</v>
      </c>
      <c r="BC206" s="25">
        <f t="shared" si="354"/>
        <v>0</v>
      </c>
      <c r="BD206" s="25">
        <f t="shared" si="355"/>
        <v>0</v>
      </c>
      <c r="BE206" s="25">
        <f t="shared" si="356"/>
        <v>0</v>
      </c>
      <c r="BF206" s="25">
        <f t="shared" si="357"/>
        <v>0</v>
      </c>
    </row>
    <row r="207" spans="1:58" s="30" customFormat="1" ht="15" customHeight="1" x14ac:dyDescent="0.25">
      <c r="A207" s="46"/>
      <c r="B207" s="75"/>
      <c r="C207" s="47" t="s">
        <v>228</v>
      </c>
      <c r="D207" s="25">
        <f>roro!AK207</f>
        <v>0</v>
      </c>
      <c r="E207" s="25">
        <f>roro!AL207</f>
        <v>0</v>
      </c>
      <c r="F207" s="25">
        <f>roro!AM207</f>
        <v>0</v>
      </c>
      <c r="G207" s="25">
        <f>roro!AN207</f>
        <v>0</v>
      </c>
      <c r="H207" s="25">
        <f>roro!AO207</f>
        <v>0</v>
      </c>
      <c r="I207" s="25">
        <f>roro!AP207</f>
        <v>0</v>
      </c>
      <c r="J207" s="25">
        <f>roro!AQ207</f>
        <v>0</v>
      </c>
      <c r="K207" s="25">
        <f>roro!AR207</f>
        <v>0</v>
      </c>
      <c r="L207" s="25">
        <f>roro!AS207</f>
        <v>0</v>
      </c>
      <c r="M207" s="25">
        <f>roro!AT207</f>
        <v>0</v>
      </c>
      <c r="N207" s="25">
        <f>roro!AU207</f>
        <v>0</v>
      </c>
      <c r="O207" s="25">
        <f>roro!CC207</f>
        <v>0</v>
      </c>
      <c r="P207" s="25">
        <f>roro!CD207</f>
        <v>0</v>
      </c>
      <c r="Q207" s="25">
        <f>roro!CE207</f>
        <v>0</v>
      </c>
      <c r="R207" s="25">
        <f>roro!CF207</f>
        <v>0</v>
      </c>
      <c r="S207" s="25">
        <f>roro!CG207</f>
        <v>0</v>
      </c>
      <c r="T207" s="25">
        <f>roro!CH207</f>
        <v>0</v>
      </c>
      <c r="U207" s="25">
        <f>roro!CI207</f>
        <v>0</v>
      </c>
      <c r="V207" s="25">
        <f>roro!CJ207</f>
        <v>0</v>
      </c>
      <c r="W207" s="25">
        <f>roro!CK207</f>
        <v>0</v>
      </c>
      <c r="X207" s="25">
        <f>roro!CL207</f>
        <v>0</v>
      </c>
      <c r="Y207" s="25">
        <f>roro!CM207</f>
        <v>0</v>
      </c>
      <c r="Z207" s="25">
        <f>roro!DU207</f>
        <v>0</v>
      </c>
      <c r="AA207" s="25">
        <f>roro!DV207</f>
        <v>0</v>
      </c>
      <c r="AB207" s="25">
        <f>roro!DW207</f>
        <v>0</v>
      </c>
      <c r="AC207" s="25">
        <f>roro!DX207</f>
        <v>0</v>
      </c>
      <c r="AD207" s="25">
        <f>roro!DY207</f>
        <v>0</v>
      </c>
      <c r="AE207" s="25">
        <f>roro!DZ207</f>
        <v>0</v>
      </c>
      <c r="AF207" s="25">
        <f>roro!EA207</f>
        <v>0</v>
      </c>
      <c r="AG207" s="25">
        <f>roro!EB207</f>
        <v>0</v>
      </c>
      <c r="AH207" s="25">
        <f>roro!EC207</f>
        <v>0</v>
      </c>
      <c r="AI207" s="25">
        <f>roro!ED207</f>
        <v>0</v>
      </c>
      <c r="AJ207" s="25">
        <f>roro!EE207</f>
        <v>0</v>
      </c>
      <c r="AK207" s="25">
        <f>roro!FM207</f>
        <v>0</v>
      </c>
      <c r="AL207" s="25">
        <f>roro!FN207</f>
        <v>0</v>
      </c>
      <c r="AM207" s="25">
        <f>roro!FO207</f>
        <v>0</v>
      </c>
      <c r="AN207" s="25">
        <f>roro!FP207</f>
        <v>0</v>
      </c>
      <c r="AO207" s="25">
        <f>roro!FQ207</f>
        <v>0</v>
      </c>
      <c r="AP207" s="25">
        <f>roro!FR207</f>
        <v>0</v>
      </c>
      <c r="AQ207" s="25">
        <f>roro!FS207</f>
        <v>0</v>
      </c>
      <c r="AR207" s="25">
        <f>roro!FT207</f>
        <v>0</v>
      </c>
      <c r="AS207" s="25">
        <f>roro!FU207</f>
        <v>0</v>
      </c>
      <c r="AT207" s="25">
        <f>roro!FV207</f>
        <v>0</v>
      </c>
      <c r="AU207" s="25">
        <f>roro!FW207</f>
        <v>0</v>
      </c>
      <c r="AV207" s="25">
        <f t="shared" si="278"/>
        <v>0</v>
      </c>
      <c r="AW207" s="25">
        <f t="shared" si="279"/>
        <v>0</v>
      </c>
      <c r="AX207" s="25">
        <f t="shared" si="280"/>
        <v>0</v>
      </c>
      <c r="AY207" s="25">
        <f t="shared" si="281"/>
        <v>0</v>
      </c>
      <c r="AZ207" s="25">
        <f t="shared" si="351"/>
        <v>0</v>
      </c>
      <c r="BA207" s="25">
        <f t="shared" si="352"/>
        <v>0</v>
      </c>
      <c r="BB207" s="25">
        <f t="shared" si="353"/>
        <v>0</v>
      </c>
      <c r="BC207" s="25">
        <f t="shared" si="354"/>
        <v>0</v>
      </c>
      <c r="BD207" s="25">
        <f t="shared" si="355"/>
        <v>0</v>
      </c>
      <c r="BE207" s="25">
        <f t="shared" si="356"/>
        <v>0</v>
      </c>
      <c r="BF207" s="25">
        <f t="shared" si="357"/>
        <v>0</v>
      </c>
    </row>
    <row r="208" spans="1:58" s="30" customFormat="1" ht="15" customHeight="1" x14ac:dyDescent="0.25">
      <c r="A208" s="46"/>
      <c r="B208" s="75"/>
      <c r="C208" s="47" t="s">
        <v>229</v>
      </c>
      <c r="D208" s="25">
        <f>roro!AK208</f>
        <v>0</v>
      </c>
      <c r="E208" s="25">
        <f>roro!AL208</f>
        <v>0</v>
      </c>
      <c r="F208" s="25">
        <f>roro!AM208</f>
        <v>0</v>
      </c>
      <c r="G208" s="25">
        <f>roro!AN208</f>
        <v>0</v>
      </c>
      <c r="H208" s="25">
        <f>roro!AO208</f>
        <v>0</v>
      </c>
      <c r="I208" s="25">
        <f>roro!AP208</f>
        <v>0</v>
      </c>
      <c r="J208" s="25">
        <f>roro!AQ208</f>
        <v>0</v>
      </c>
      <c r="K208" s="25">
        <f>roro!AR208</f>
        <v>0</v>
      </c>
      <c r="L208" s="25">
        <f>roro!AS208</f>
        <v>0</v>
      </c>
      <c r="M208" s="25">
        <f>roro!AT208</f>
        <v>0</v>
      </c>
      <c r="N208" s="25">
        <f>roro!AU208</f>
        <v>0</v>
      </c>
      <c r="O208" s="25">
        <f>roro!CC208</f>
        <v>0</v>
      </c>
      <c r="P208" s="25">
        <f>roro!CD208</f>
        <v>0</v>
      </c>
      <c r="Q208" s="25">
        <f>roro!CE208</f>
        <v>0</v>
      </c>
      <c r="R208" s="25">
        <f>roro!CF208</f>
        <v>0</v>
      </c>
      <c r="S208" s="25">
        <f>roro!CG208</f>
        <v>0</v>
      </c>
      <c r="T208" s="25">
        <f>roro!CH208</f>
        <v>0</v>
      </c>
      <c r="U208" s="25">
        <f>roro!CI208</f>
        <v>0</v>
      </c>
      <c r="V208" s="25">
        <f>roro!CJ208</f>
        <v>0</v>
      </c>
      <c r="W208" s="25">
        <f>roro!CK208</f>
        <v>0</v>
      </c>
      <c r="X208" s="25">
        <f>roro!CL208</f>
        <v>0</v>
      </c>
      <c r="Y208" s="25">
        <f>roro!CM208</f>
        <v>0</v>
      </c>
      <c r="Z208" s="25">
        <f>roro!DU208</f>
        <v>0</v>
      </c>
      <c r="AA208" s="25">
        <f>roro!DV208</f>
        <v>0</v>
      </c>
      <c r="AB208" s="25">
        <f>roro!DW208</f>
        <v>0</v>
      </c>
      <c r="AC208" s="25">
        <f>roro!DX208</f>
        <v>0</v>
      </c>
      <c r="AD208" s="25">
        <f>roro!DY208</f>
        <v>0</v>
      </c>
      <c r="AE208" s="25">
        <f>roro!DZ208</f>
        <v>0</v>
      </c>
      <c r="AF208" s="25">
        <f>roro!EA208</f>
        <v>0</v>
      </c>
      <c r="AG208" s="25">
        <f>roro!EB208</f>
        <v>0</v>
      </c>
      <c r="AH208" s="25">
        <f>roro!EC208</f>
        <v>0</v>
      </c>
      <c r="AI208" s="25">
        <f>roro!ED208</f>
        <v>0</v>
      </c>
      <c r="AJ208" s="25">
        <f>roro!EE208</f>
        <v>0</v>
      </c>
      <c r="AK208" s="25">
        <f>roro!FM208</f>
        <v>0</v>
      </c>
      <c r="AL208" s="25">
        <f>roro!FN208</f>
        <v>0</v>
      </c>
      <c r="AM208" s="25">
        <f>roro!FO208</f>
        <v>0</v>
      </c>
      <c r="AN208" s="25">
        <f>roro!FP208</f>
        <v>0</v>
      </c>
      <c r="AO208" s="25">
        <f>roro!FQ208</f>
        <v>0</v>
      </c>
      <c r="AP208" s="25">
        <f>roro!FR208</f>
        <v>0</v>
      </c>
      <c r="AQ208" s="25">
        <f>roro!FS208</f>
        <v>0</v>
      </c>
      <c r="AR208" s="25">
        <f>roro!FT208</f>
        <v>0</v>
      </c>
      <c r="AS208" s="25">
        <f>roro!FU208</f>
        <v>0</v>
      </c>
      <c r="AT208" s="25">
        <f>roro!FV208</f>
        <v>0</v>
      </c>
      <c r="AU208" s="25">
        <f>roro!FW208</f>
        <v>0</v>
      </c>
      <c r="AV208" s="25">
        <f t="shared" si="278"/>
        <v>0</v>
      </c>
      <c r="AW208" s="25">
        <f t="shared" si="279"/>
        <v>0</v>
      </c>
      <c r="AX208" s="25">
        <f t="shared" si="280"/>
        <v>0</v>
      </c>
      <c r="AY208" s="25">
        <f t="shared" si="281"/>
        <v>0</v>
      </c>
      <c r="AZ208" s="25">
        <f t="shared" si="351"/>
        <v>0</v>
      </c>
      <c r="BA208" s="25">
        <f t="shared" si="352"/>
        <v>0</v>
      </c>
      <c r="BB208" s="25">
        <f t="shared" si="353"/>
        <v>0</v>
      </c>
      <c r="BC208" s="25">
        <f t="shared" si="354"/>
        <v>0</v>
      </c>
      <c r="BD208" s="25">
        <f t="shared" si="355"/>
        <v>0</v>
      </c>
      <c r="BE208" s="25">
        <f t="shared" si="356"/>
        <v>0</v>
      </c>
      <c r="BF208" s="25">
        <f t="shared" si="357"/>
        <v>0</v>
      </c>
    </row>
    <row r="209" spans="1:58" s="30" customFormat="1" ht="15" customHeight="1" x14ac:dyDescent="0.25">
      <c r="A209" s="46"/>
      <c r="B209" s="75"/>
      <c r="C209" s="45" t="s">
        <v>300</v>
      </c>
      <c r="D209" s="25">
        <f>roro!AK209</f>
        <v>0</v>
      </c>
      <c r="E209" s="25">
        <f>roro!AL209</f>
        <v>0</v>
      </c>
      <c r="F209" s="25">
        <f>roro!AM209</f>
        <v>0</v>
      </c>
      <c r="G209" s="25">
        <f>roro!AN209</f>
        <v>0</v>
      </c>
      <c r="H209" s="25">
        <f>roro!AO209</f>
        <v>0</v>
      </c>
      <c r="I209" s="25">
        <f>roro!AP209</f>
        <v>0</v>
      </c>
      <c r="J209" s="25">
        <f>roro!AQ209</f>
        <v>0</v>
      </c>
      <c r="K209" s="25">
        <f>roro!AR209</f>
        <v>0</v>
      </c>
      <c r="L209" s="25">
        <f>roro!AS209</f>
        <v>0</v>
      </c>
      <c r="M209" s="25">
        <f>roro!AT209</f>
        <v>0</v>
      </c>
      <c r="N209" s="25">
        <f>roro!AU209</f>
        <v>0</v>
      </c>
      <c r="O209" s="25">
        <f>roro!CC209</f>
        <v>0</v>
      </c>
      <c r="P209" s="25">
        <f>roro!CD209</f>
        <v>0</v>
      </c>
      <c r="Q209" s="25">
        <f>roro!CE209</f>
        <v>0</v>
      </c>
      <c r="R209" s="25">
        <f>roro!CF209</f>
        <v>0</v>
      </c>
      <c r="S209" s="25">
        <f>roro!CG209</f>
        <v>0</v>
      </c>
      <c r="T209" s="25">
        <f>roro!CH209</f>
        <v>0</v>
      </c>
      <c r="U209" s="25">
        <f>roro!CI209</f>
        <v>0</v>
      </c>
      <c r="V209" s="25">
        <f>roro!CJ209</f>
        <v>0</v>
      </c>
      <c r="W209" s="25">
        <f>roro!CK209</f>
        <v>0</v>
      </c>
      <c r="X209" s="25">
        <f>roro!CL209</f>
        <v>0</v>
      </c>
      <c r="Y209" s="25">
        <f>roro!CM209</f>
        <v>0</v>
      </c>
      <c r="Z209" s="25">
        <f>roro!DU209</f>
        <v>0</v>
      </c>
      <c r="AA209" s="25">
        <f>roro!DV209</f>
        <v>0</v>
      </c>
      <c r="AB209" s="25">
        <f>roro!DW209</f>
        <v>0</v>
      </c>
      <c r="AC209" s="25">
        <f>roro!DX209</f>
        <v>0</v>
      </c>
      <c r="AD209" s="25">
        <f>roro!DY209</f>
        <v>0</v>
      </c>
      <c r="AE209" s="25">
        <f>roro!DZ209</f>
        <v>0</v>
      </c>
      <c r="AF209" s="25">
        <f>roro!EA209</f>
        <v>0</v>
      </c>
      <c r="AG209" s="25">
        <f>roro!EB209</f>
        <v>0</v>
      </c>
      <c r="AH209" s="25">
        <f>roro!EC209</f>
        <v>0</v>
      </c>
      <c r="AI209" s="25">
        <f>roro!ED209</f>
        <v>0</v>
      </c>
      <c r="AJ209" s="25">
        <f>roro!EE209</f>
        <v>0</v>
      </c>
      <c r="AK209" s="25">
        <f>roro!FM209</f>
        <v>0</v>
      </c>
      <c r="AL209" s="25">
        <f>roro!FN209</f>
        <v>0</v>
      </c>
      <c r="AM209" s="25">
        <f>roro!FO209</f>
        <v>0</v>
      </c>
      <c r="AN209" s="25">
        <f>roro!FP209</f>
        <v>0</v>
      </c>
      <c r="AO209" s="25">
        <f>roro!FQ209</f>
        <v>0</v>
      </c>
      <c r="AP209" s="25">
        <f>roro!FR209</f>
        <v>0</v>
      </c>
      <c r="AQ209" s="25">
        <f>roro!FS209</f>
        <v>0</v>
      </c>
      <c r="AR209" s="25">
        <f>roro!FT209</f>
        <v>0</v>
      </c>
      <c r="AS209" s="25">
        <f>roro!FU209</f>
        <v>0</v>
      </c>
      <c r="AT209" s="25">
        <f>roro!FV209</f>
        <v>0</v>
      </c>
      <c r="AU209" s="25">
        <f>roro!FW209</f>
        <v>0</v>
      </c>
      <c r="AV209" s="25">
        <f t="shared" ref="AV209:AY209" si="362">D209+O209+Z209+AK209</f>
        <v>0</v>
      </c>
      <c r="AW209" s="25">
        <f t="shared" si="362"/>
        <v>0</v>
      </c>
      <c r="AX209" s="25">
        <f t="shared" si="362"/>
        <v>0</v>
      </c>
      <c r="AY209" s="25">
        <f t="shared" si="362"/>
        <v>0</v>
      </c>
      <c r="AZ209" s="25">
        <f t="shared" si="351"/>
        <v>0</v>
      </c>
      <c r="BA209" s="25">
        <f t="shared" si="352"/>
        <v>0</v>
      </c>
      <c r="BB209" s="25">
        <f t="shared" si="353"/>
        <v>0</v>
      </c>
      <c r="BC209" s="25">
        <f t="shared" si="354"/>
        <v>0</v>
      </c>
      <c r="BD209" s="25">
        <f t="shared" si="355"/>
        <v>0</v>
      </c>
      <c r="BE209" s="25">
        <f t="shared" si="356"/>
        <v>0</v>
      </c>
      <c r="BF209" s="25">
        <f t="shared" si="357"/>
        <v>0</v>
      </c>
    </row>
    <row r="210" spans="1:58" s="30" customFormat="1" ht="15" customHeight="1" x14ac:dyDescent="0.25">
      <c r="A210" s="46"/>
      <c r="B210" s="75"/>
      <c r="C210" s="45" t="s">
        <v>396</v>
      </c>
      <c r="D210" s="25">
        <f>roro!AK210</f>
        <v>0</v>
      </c>
      <c r="E210" s="25">
        <f>roro!AL210</f>
        <v>0</v>
      </c>
      <c r="F210" s="25">
        <f>roro!AM210</f>
        <v>0</v>
      </c>
      <c r="G210" s="25">
        <f>roro!AN210</f>
        <v>0</v>
      </c>
      <c r="H210" s="25">
        <f>roro!AO210</f>
        <v>0</v>
      </c>
      <c r="I210" s="25">
        <f>roro!AP210</f>
        <v>0</v>
      </c>
      <c r="J210" s="25">
        <f>roro!AQ210</f>
        <v>0</v>
      </c>
      <c r="K210" s="25">
        <f>roro!AR210</f>
        <v>0</v>
      </c>
      <c r="L210" s="25">
        <f>roro!AS210</f>
        <v>0</v>
      </c>
      <c r="M210" s="25">
        <f>roro!AT210</f>
        <v>0</v>
      </c>
      <c r="N210" s="25">
        <f>roro!AU210</f>
        <v>0</v>
      </c>
      <c r="O210" s="25">
        <f>roro!CC210</f>
        <v>0</v>
      </c>
      <c r="P210" s="25">
        <f>roro!CD210</f>
        <v>0</v>
      </c>
      <c r="Q210" s="25">
        <f>roro!CE210</f>
        <v>0</v>
      </c>
      <c r="R210" s="25">
        <f>roro!CF210</f>
        <v>0</v>
      </c>
      <c r="S210" s="25">
        <f>roro!CG210</f>
        <v>0</v>
      </c>
      <c r="T210" s="25">
        <f>roro!CH210</f>
        <v>0</v>
      </c>
      <c r="U210" s="25">
        <f>roro!CI210</f>
        <v>0</v>
      </c>
      <c r="V210" s="25">
        <f>roro!CJ210</f>
        <v>0</v>
      </c>
      <c r="W210" s="25">
        <f>roro!CK210</f>
        <v>0</v>
      </c>
      <c r="X210" s="25">
        <f>roro!CL210</f>
        <v>0</v>
      </c>
      <c r="Y210" s="25">
        <f>roro!CM210</f>
        <v>0</v>
      </c>
      <c r="Z210" s="25">
        <f>roro!DU210</f>
        <v>0</v>
      </c>
      <c r="AA210" s="25">
        <f>roro!DV210</f>
        <v>0</v>
      </c>
      <c r="AB210" s="25">
        <f>roro!DW210</f>
        <v>0</v>
      </c>
      <c r="AC210" s="25">
        <f>roro!DX210</f>
        <v>0</v>
      </c>
      <c r="AD210" s="25">
        <f>roro!DY210</f>
        <v>0</v>
      </c>
      <c r="AE210" s="25">
        <f>roro!DZ210</f>
        <v>0</v>
      </c>
      <c r="AF210" s="25">
        <f>roro!EA210</f>
        <v>0</v>
      </c>
      <c r="AG210" s="25">
        <f>roro!EB210</f>
        <v>0</v>
      </c>
      <c r="AH210" s="25">
        <f>roro!EC210</f>
        <v>0</v>
      </c>
      <c r="AI210" s="25">
        <f>roro!ED210</f>
        <v>0</v>
      </c>
      <c r="AJ210" s="25">
        <f>roro!EE210</f>
        <v>0</v>
      </c>
      <c r="AK210" s="25">
        <f>roro!FM210</f>
        <v>0</v>
      </c>
      <c r="AL210" s="25">
        <f>roro!FN210</f>
        <v>0</v>
      </c>
      <c r="AM210" s="25">
        <f>roro!FO210</f>
        <v>0</v>
      </c>
      <c r="AN210" s="25">
        <f>roro!FP210</f>
        <v>0</v>
      </c>
      <c r="AO210" s="25">
        <f>roro!FQ210</f>
        <v>0</v>
      </c>
      <c r="AP210" s="25">
        <f>roro!FR210</f>
        <v>0</v>
      </c>
      <c r="AQ210" s="25">
        <f>roro!FS210</f>
        <v>0</v>
      </c>
      <c r="AR210" s="25">
        <f>roro!FT210</f>
        <v>0</v>
      </c>
      <c r="AS210" s="25">
        <f>roro!FU210</f>
        <v>0</v>
      </c>
      <c r="AT210" s="25">
        <f>roro!FV210</f>
        <v>0</v>
      </c>
      <c r="AU210" s="25">
        <f>roro!FW210</f>
        <v>0</v>
      </c>
      <c r="AV210" s="25">
        <f t="shared" ref="AV210" si="363">D210+O210+Z210+AK210</f>
        <v>0</v>
      </c>
      <c r="AW210" s="25">
        <f t="shared" ref="AW210" si="364">E210+P210+AA210+AL210</f>
        <v>0</v>
      </c>
      <c r="AX210" s="25">
        <f t="shared" ref="AX210" si="365">F210+Q210+AB210+AM210</f>
        <v>0</v>
      </c>
      <c r="AY210" s="25">
        <f t="shared" ref="AY210" si="366">G210+R210+AC210+AN210</f>
        <v>0</v>
      </c>
      <c r="AZ210" s="25">
        <f t="shared" ref="AZ210" si="367">H210+S210+AD210+AO210</f>
        <v>0</v>
      </c>
      <c r="BA210" s="25">
        <f t="shared" ref="BA210" si="368">I210+T210+AE210+AP210</f>
        <v>0</v>
      </c>
      <c r="BB210" s="25">
        <f t="shared" ref="BB210" si="369">J210+U210+AF210+AQ210</f>
        <v>0</v>
      </c>
      <c r="BC210" s="25">
        <f t="shared" ref="BC210" si="370">K210+V210+AG210+AR210</f>
        <v>0</v>
      </c>
      <c r="BD210" s="25">
        <f t="shared" ref="BD210" si="371">L210+W210+AH210+AS210</f>
        <v>0</v>
      </c>
      <c r="BE210" s="25">
        <f t="shared" ref="BE210" si="372">M210+X210+AI210+AT210</f>
        <v>0</v>
      </c>
      <c r="BF210" s="25">
        <f t="shared" ref="BF210" si="373">N210+Y210+AJ210+AU210</f>
        <v>0</v>
      </c>
    </row>
    <row r="211" spans="1:58" s="30" customFormat="1" ht="15" customHeight="1" x14ac:dyDescent="0.25">
      <c r="A211" s="46"/>
      <c r="B211" s="75"/>
      <c r="C211" s="45" t="s">
        <v>97</v>
      </c>
      <c r="D211" s="25">
        <f>roro!AK211</f>
        <v>4303</v>
      </c>
      <c r="E211" s="25">
        <f>roro!AL211</f>
        <v>2030</v>
      </c>
      <c r="F211" s="25">
        <f>roro!AM211</f>
        <v>52</v>
      </c>
      <c r="G211" s="25">
        <f>roro!AN211</f>
        <v>342</v>
      </c>
      <c r="H211" s="25">
        <f>roro!AO211</f>
        <v>210</v>
      </c>
      <c r="I211" s="25">
        <f>roro!AP211</f>
        <v>1426</v>
      </c>
      <c r="J211" s="25">
        <f>roro!AQ211</f>
        <v>2273</v>
      </c>
      <c r="K211" s="25">
        <f>roro!AR211</f>
        <v>62</v>
      </c>
      <c r="L211" s="25">
        <f>roro!AS211</f>
        <v>232</v>
      </c>
      <c r="M211" s="25">
        <f>roro!AT211</f>
        <v>196</v>
      </c>
      <c r="N211" s="25">
        <f>roro!AU211</f>
        <v>1783</v>
      </c>
      <c r="O211" s="25">
        <f>roro!CC211</f>
        <v>5003</v>
      </c>
      <c r="P211" s="25">
        <f>roro!CD211</f>
        <v>2344</v>
      </c>
      <c r="Q211" s="25">
        <f>roro!CE211</f>
        <v>59</v>
      </c>
      <c r="R211" s="25">
        <f>roro!CF211</f>
        <v>379</v>
      </c>
      <c r="S211" s="25">
        <f>roro!CG211</f>
        <v>208</v>
      </c>
      <c r="T211" s="25">
        <f>roro!CH211</f>
        <v>1698</v>
      </c>
      <c r="U211" s="25">
        <f>roro!CI211</f>
        <v>2659</v>
      </c>
      <c r="V211" s="25">
        <f>roro!CJ211</f>
        <v>59</v>
      </c>
      <c r="W211" s="25">
        <f>roro!CK211</f>
        <v>234</v>
      </c>
      <c r="X211" s="25">
        <f>roro!CL211</f>
        <v>226</v>
      </c>
      <c r="Y211" s="25">
        <f>roro!CM211</f>
        <v>2140</v>
      </c>
      <c r="Z211" s="25">
        <f>roro!DU211</f>
        <v>6397</v>
      </c>
      <c r="AA211" s="25">
        <f>roro!DV211</f>
        <v>3341</v>
      </c>
      <c r="AB211" s="25">
        <f>roro!DW211</f>
        <v>31</v>
      </c>
      <c r="AC211" s="25">
        <f>roro!DX211</f>
        <v>300</v>
      </c>
      <c r="AD211" s="25">
        <f>roro!DY211</f>
        <v>230</v>
      </c>
      <c r="AE211" s="25">
        <f>roro!DZ211</f>
        <v>2780</v>
      </c>
      <c r="AF211" s="25">
        <f>roro!EA211</f>
        <v>3056</v>
      </c>
      <c r="AG211" s="25">
        <f>roro!EB211</f>
        <v>34</v>
      </c>
      <c r="AH211" s="25">
        <f>roro!EC211</f>
        <v>122</v>
      </c>
      <c r="AI211" s="25">
        <f>roro!ED211</f>
        <v>179</v>
      </c>
      <c r="AJ211" s="25">
        <f>roro!EE211</f>
        <v>2721</v>
      </c>
      <c r="AK211" s="25">
        <f>roro!FM211</f>
        <v>0</v>
      </c>
      <c r="AL211" s="25">
        <f>roro!FN211</f>
        <v>0</v>
      </c>
      <c r="AM211" s="25">
        <f>roro!FO211</f>
        <v>0</v>
      </c>
      <c r="AN211" s="25">
        <f>roro!FP211</f>
        <v>0</v>
      </c>
      <c r="AO211" s="25">
        <f>roro!FQ211</f>
        <v>0</v>
      </c>
      <c r="AP211" s="25">
        <f>roro!FR211</f>
        <v>0</v>
      </c>
      <c r="AQ211" s="25">
        <f>roro!FS211</f>
        <v>0</v>
      </c>
      <c r="AR211" s="25">
        <f>roro!FT211</f>
        <v>0</v>
      </c>
      <c r="AS211" s="25">
        <f>roro!FU211</f>
        <v>0</v>
      </c>
      <c r="AT211" s="25">
        <f>roro!FV211</f>
        <v>0</v>
      </c>
      <c r="AU211" s="25">
        <f>roro!FW211</f>
        <v>0</v>
      </c>
      <c r="AV211" s="25">
        <f t="shared" si="278"/>
        <v>15703</v>
      </c>
      <c r="AW211" s="25">
        <f t="shared" si="279"/>
        <v>7715</v>
      </c>
      <c r="AX211" s="25">
        <f t="shared" si="280"/>
        <v>142</v>
      </c>
      <c r="AY211" s="25">
        <f t="shared" si="281"/>
        <v>1021</v>
      </c>
      <c r="AZ211" s="25">
        <f t="shared" si="351"/>
        <v>648</v>
      </c>
      <c r="BA211" s="25">
        <f t="shared" si="352"/>
        <v>5904</v>
      </c>
      <c r="BB211" s="25">
        <f t="shared" si="353"/>
        <v>7988</v>
      </c>
      <c r="BC211" s="25">
        <f t="shared" si="354"/>
        <v>155</v>
      </c>
      <c r="BD211" s="25">
        <f t="shared" si="355"/>
        <v>588</v>
      </c>
      <c r="BE211" s="25">
        <f t="shared" si="356"/>
        <v>601</v>
      </c>
      <c r="BF211" s="25">
        <f t="shared" si="357"/>
        <v>6644</v>
      </c>
    </row>
    <row r="212" spans="1:58" s="30" customFormat="1" ht="15" customHeight="1" x14ac:dyDescent="0.25">
      <c r="A212" s="46"/>
      <c r="B212" s="75"/>
      <c r="C212" s="47" t="s">
        <v>301</v>
      </c>
      <c r="D212" s="25">
        <f>roro!AK212</f>
        <v>4303</v>
      </c>
      <c r="E212" s="25">
        <f>roro!AL212</f>
        <v>2030</v>
      </c>
      <c r="F212" s="25">
        <f>roro!AM212</f>
        <v>52</v>
      </c>
      <c r="G212" s="25">
        <f>roro!AN212</f>
        <v>342</v>
      </c>
      <c r="H212" s="25">
        <f>roro!AO212</f>
        <v>210</v>
      </c>
      <c r="I212" s="25">
        <f>roro!AP212</f>
        <v>1426</v>
      </c>
      <c r="J212" s="25">
        <f>roro!AQ212</f>
        <v>2273</v>
      </c>
      <c r="K212" s="25">
        <f>roro!AR212</f>
        <v>62</v>
      </c>
      <c r="L212" s="25">
        <f>roro!AS212</f>
        <v>232</v>
      </c>
      <c r="M212" s="25">
        <f>roro!AT212</f>
        <v>196</v>
      </c>
      <c r="N212" s="25">
        <f>roro!AU212</f>
        <v>1783</v>
      </c>
      <c r="O212" s="25">
        <f>roro!CC212</f>
        <v>5003</v>
      </c>
      <c r="P212" s="25">
        <f>roro!CD212</f>
        <v>2344</v>
      </c>
      <c r="Q212" s="25">
        <f>roro!CE212</f>
        <v>59</v>
      </c>
      <c r="R212" s="25">
        <f>roro!CF212</f>
        <v>379</v>
      </c>
      <c r="S212" s="25">
        <f>roro!CG212</f>
        <v>208</v>
      </c>
      <c r="T212" s="25">
        <f>roro!CH212</f>
        <v>1698</v>
      </c>
      <c r="U212" s="25">
        <f>roro!CI212</f>
        <v>2659</v>
      </c>
      <c r="V212" s="25">
        <f>roro!CJ212</f>
        <v>59</v>
      </c>
      <c r="W212" s="25">
        <f>roro!CK212</f>
        <v>234</v>
      </c>
      <c r="X212" s="25">
        <f>roro!CL212</f>
        <v>226</v>
      </c>
      <c r="Y212" s="25">
        <f>roro!CM212</f>
        <v>2140</v>
      </c>
      <c r="Z212" s="25">
        <f>roro!DU212</f>
        <v>6397</v>
      </c>
      <c r="AA212" s="25">
        <f>roro!DV212</f>
        <v>3341</v>
      </c>
      <c r="AB212" s="25">
        <f>roro!DW212</f>
        <v>31</v>
      </c>
      <c r="AC212" s="25">
        <f>roro!DX212</f>
        <v>300</v>
      </c>
      <c r="AD212" s="25">
        <f>roro!DY212</f>
        <v>230</v>
      </c>
      <c r="AE212" s="25">
        <f>roro!DZ212</f>
        <v>2780</v>
      </c>
      <c r="AF212" s="25">
        <f>roro!EA212</f>
        <v>3056</v>
      </c>
      <c r="AG212" s="25">
        <f>roro!EB212</f>
        <v>34</v>
      </c>
      <c r="AH212" s="25">
        <f>roro!EC212</f>
        <v>122</v>
      </c>
      <c r="AI212" s="25">
        <f>roro!ED212</f>
        <v>179</v>
      </c>
      <c r="AJ212" s="25">
        <f>roro!EE212</f>
        <v>2721</v>
      </c>
      <c r="AK212" s="25">
        <f>roro!FM212</f>
        <v>0</v>
      </c>
      <c r="AL212" s="25">
        <f>roro!FN212</f>
        <v>0</v>
      </c>
      <c r="AM212" s="25">
        <f>roro!FO212</f>
        <v>0</v>
      </c>
      <c r="AN212" s="25">
        <f>roro!FP212</f>
        <v>0</v>
      </c>
      <c r="AO212" s="25">
        <f>roro!FQ212</f>
        <v>0</v>
      </c>
      <c r="AP212" s="25">
        <f>roro!FR212</f>
        <v>0</v>
      </c>
      <c r="AQ212" s="25">
        <f>roro!FS212</f>
        <v>0</v>
      </c>
      <c r="AR212" s="25">
        <f>roro!FT212</f>
        <v>0</v>
      </c>
      <c r="AS212" s="25">
        <f>roro!FU212</f>
        <v>0</v>
      </c>
      <c r="AT212" s="25">
        <f>roro!FV212</f>
        <v>0</v>
      </c>
      <c r="AU212" s="25">
        <f>roro!FW212</f>
        <v>0</v>
      </c>
      <c r="AV212" s="25">
        <f t="shared" si="278"/>
        <v>15703</v>
      </c>
      <c r="AW212" s="25">
        <f t="shared" si="279"/>
        <v>7715</v>
      </c>
      <c r="AX212" s="25">
        <f t="shared" si="280"/>
        <v>142</v>
      </c>
      <c r="AY212" s="25">
        <f t="shared" si="281"/>
        <v>1021</v>
      </c>
      <c r="AZ212" s="25">
        <f t="shared" si="351"/>
        <v>648</v>
      </c>
      <c r="BA212" s="25">
        <f t="shared" si="352"/>
        <v>5904</v>
      </c>
      <c r="BB212" s="25">
        <f t="shared" si="353"/>
        <v>7988</v>
      </c>
      <c r="BC212" s="25">
        <f t="shared" si="354"/>
        <v>155</v>
      </c>
      <c r="BD212" s="25">
        <f t="shared" si="355"/>
        <v>588</v>
      </c>
      <c r="BE212" s="25">
        <f t="shared" si="356"/>
        <v>601</v>
      </c>
      <c r="BF212" s="25">
        <f t="shared" si="357"/>
        <v>6644</v>
      </c>
    </row>
    <row r="213" spans="1:58" s="30" customFormat="1" ht="15" customHeight="1" x14ac:dyDescent="0.25">
      <c r="A213" s="46"/>
      <c r="B213" s="75"/>
      <c r="C213" s="47" t="s">
        <v>392</v>
      </c>
      <c r="D213" s="25">
        <f>roro!AK213</f>
        <v>0</v>
      </c>
      <c r="E213" s="25">
        <f>roro!AL213</f>
        <v>0</v>
      </c>
      <c r="F213" s="25">
        <f>roro!AM213</f>
        <v>0</v>
      </c>
      <c r="G213" s="25">
        <f>roro!AN213</f>
        <v>0</v>
      </c>
      <c r="H213" s="25">
        <f>roro!AO213</f>
        <v>0</v>
      </c>
      <c r="I213" s="25">
        <f>roro!AP213</f>
        <v>0</v>
      </c>
      <c r="J213" s="25">
        <f>roro!AQ213</f>
        <v>0</v>
      </c>
      <c r="K213" s="25">
        <f>roro!AR213</f>
        <v>0</v>
      </c>
      <c r="L213" s="25">
        <f>roro!AS213</f>
        <v>0</v>
      </c>
      <c r="M213" s="25">
        <f>roro!AT213</f>
        <v>0</v>
      </c>
      <c r="N213" s="25">
        <f>roro!AU213</f>
        <v>0</v>
      </c>
      <c r="O213" s="25">
        <f>roro!CC213</f>
        <v>0</v>
      </c>
      <c r="P213" s="25">
        <f>roro!CD213</f>
        <v>0</v>
      </c>
      <c r="Q213" s="25">
        <f>roro!CE213</f>
        <v>0</v>
      </c>
      <c r="R213" s="25">
        <f>roro!CF213</f>
        <v>0</v>
      </c>
      <c r="S213" s="25">
        <f>roro!CG213</f>
        <v>0</v>
      </c>
      <c r="T213" s="25">
        <f>roro!CH213</f>
        <v>0</v>
      </c>
      <c r="U213" s="25">
        <f>roro!CI213</f>
        <v>0</v>
      </c>
      <c r="V213" s="25">
        <f>roro!CJ213</f>
        <v>0</v>
      </c>
      <c r="W213" s="25">
        <f>roro!CK213</f>
        <v>0</v>
      </c>
      <c r="X213" s="25">
        <f>roro!CL213</f>
        <v>0</v>
      </c>
      <c r="Y213" s="25">
        <f>roro!CM213</f>
        <v>0</v>
      </c>
      <c r="Z213" s="25">
        <f>roro!DU213</f>
        <v>0</v>
      </c>
      <c r="AA213" s="25">
        <f>roro!DV213</f>
        <v>0</v>
      </c>
      <c r="AB213" s="25">
        <f>roro!DW213</f>
        <v>0</v>
      </c>
      <c r="AC213" s="25">
        <f>roro!DX213</f>
        <v>0</v>
      </c>
      <c r="AD213" s="25">
        <f>roro!DY213</f>
        <v>0</v>
      </c>
      <c r="AE213" s="25">
        <f>roro!DZ213</f>
        <v>0</v>
      </c>
      <c r="AF213" s="25">
        <f>roro!EA213</f>
        <v>0</v>
      </c>
      <c r="AG213" s="25">
        <f>roro!EB213</f>
        <v>0</v>
      </c>
      <c r="AH213" s="25">
        <f>roro!EC213</f>
        <v>0</v>
      </c>
      <c r="AI213" s="25">
        <f>roro!ED213</f>
        <v>0</v>
      </c>
      <c r="AJ213" s="25">
        <f>roro!EE213</f>
        <v>0</v>
      </c>
      <c r="AK213" s="25">
        <f>roro!FM213</f>
        <v>0</v>
      </c>
      <c r="AL213" s="25">
        <f>roro!FN213</f>
        <v>0</v>
      </c>
      <c r="AM213" s="25">
        <f>roro!FO213</f>
        <v>0</v>
      </c>
      <c r="AN213" s="25">
        <f>roro!FP213</f>
        <v>0</v>
      </c>
      <c r="AO213" s="25">
        <f>roro!FQ213</f>
        <v>0</v>
      </c>
      <c r="AP213" s="25">
        <f>roro!FR213</f>
        <v>0</v>
      </c>
      <c r="AQ213" s="25">
        <f>roro!FS213</f>
        <v>0</v>
      </c>
      <c r="AR213" s="25">
        <f>roro!FT213</f>
        <v>0</v>
      </c>
      <c r="AS213" s="25">
        <f>roro!FU213</f>
        <v>0</v>
      </c>
      <c r="AT213" s="25">
        <f>roro!FV213</f>
        <v>0</v>
      </c>
      <c r="AU213" s="25">
        <f>roro!FW213</f>
        <v>0</v>
      </c>
      <c r="AV213" s="25">
        <f t="shared" ref="AV213" si="374">D213+O213+Z213+AK213</f>
        <v>0</v>
      </c>
      <c r="AW213" s="25">
        <f t="shared" ref="AW213" si="375">E213+P213+AA213+AL213</f>
        <v>0</v>
      </c>
      <c r="AX213" s="25">
        <f t="shared" ref="AX213" si="376">F213+Q213+AB213+AM213</f>
        <v>0</v>
      </c>
      <c r="AY213" s="25">
        <f t="shared" ref="AY213" si="377">G213+R213+AC213+AN213</f>
        <v>0</v>
      </c>
      <c r="AZ213" s="25">
        <f t="shared" si="351"/>
        <v>0</v>
      </c>
      <c r="BA213" s="25">
        <f t="shared" si="352"/>
        <v>0</v>
      </c>
      <c r="BB213" s="25">
        <f t="shared" si="353"/>
        <v>0</v>
      </c>
      <c r="BC213" s="25">
        <f t="shared" si="354"/>
        <v>0</v>
      </c>
      <c r="BD213" s="25">
        <f t="shared" si="355"/>
        <v>0</v>
      </c>
      <c r="BE213" s="25">
        <f t="shared" si="356"/>
        <v>0</v>
      </c>
      <c r="BF213" s="25">
        <f t="shared" si="357"/>
        <v>0</v>
      </c>
    </row>
    <row r="214" spans="1:58" s="30" customFormat="1" ht="15" customHeight="1" x14ac:dyDescent="0.25">
      <c r="A214" s="46"/>
      <c r="B214" s="75"/>
      <c r="C214" s="45" t="s">
        <v>98</v>
      </c>
      <c r="D214" s="25">
        <f>roro!AK214</f>
        <v>136669</v>
      </c>
      <c r="E214" s="25">
        <f>roro!AL214</f>
        <v>67285</v>
      </c>
      <c r="F214" s="25">
        <f>roro!AM214</f>
        <v>29874</v>
      </c>
      <c r="G214" s="25">
        <f>roro!AN214</f>
        <v>27258</v>
      </c>
      <c r="H214" s="25">
        <f>roro!AO214</f>
        <v>4640</v>
      </c>
      <c r="I214" s="25">
        <f>roro!AP214</f>
        <v>5513</v>
      </c>
      <c r="J214" s="25">
        <f>roro!AQ214</f>
        <v>69384</v>
      </c>
      <c r="K214" s="25">
        <f>roro!AR214</f>
        <v>30769</v>
      </c>
      <c r="L214" s="25">
        <f>roro!AS214</f>
        <v>28486</v>
      </c>
      <c r="M214" s="25">
        <f>roro!AT214</f>
        <v>4542</v>
      </c>
      <c r="N214" s="25">
        <f>roro!AU214</f>
        <v>5587</v>
      </c>
      <c r="O214" s="25">
        <f>roro!CC214</f>
        <v>130230</v>
      </c>
      <c r="P214" s="25">
        <f>roro!CD214</f>
        <v>64527</v>
      </c>
      <c r="Q214" s="25">
        <f>roro!CE214</f>
        <v>26207</v>
      </c>
      <c r="R214" s="25">
        <f>roro!CF214</f>
        <v>28926</v>
      </c>
      <c r="S214" s="25">
        <f>roro!CG214</f>
        <v>4738</v>
      </c>
      <c r="T214" s="25">
        <f>roro!CH214</f>
        <v>4656</v>
      </c>
      <c r="U214" s="25">
        <f>roro!CI214</f>
        <v>65703</v>
      </c>
      <c r="V214" s="25">
        <f>roro!CJ214</f>
        <v>27191</v>
      </c>
      <c r="W214" s="25">
        <f>roro!CK214</f>
        <v>29278</v>
      </c>
      <c r="X214" s="25">
        <f>roro!CL214</f>
        <v>4666</v>
      </c>
      <c r="Y214" s="25">
        <f>roro!CM214</f>
        <v>4568</v>
      </c>
      <c r="Z214" s="25">
        <f>roro!DU214</f>
        <v>94950</v>
      </c>
      <c r="AA214" s="25">
        <f>roro!DV214</f>
        <v>47687</v>
      </c>
      <c r="AB214" s="25">
        <f>roro!DW214</f>
        <v>17070</v>
      </c>
      <c r="AC214" s="25">
        <f>roro!DX214</f>
        <v>22673</v>
      </c>
      <c r="AD214" s="25">
        <f>roro!DY214</f>
        <v>4621</v>
      </c>
      <c r="AE214" s="25">
        <f>roro!DZ214</f>
        <v>3323</v>
      </c>
      <c r="AF214" s="25">
        <f>roro!EA214</f>
        <v>47263</v>
      </c>
      <c r="AG214" s="25">
        <f>roro!EB214</f>
        <v>17053</v>
      </c>
      <c r="AH214" s="25">
        <f>roro!EC214</f>
        <v>22311</v>
      </c>
      <c r="AI214" s="25">
        <f>roro!ED214</f>
        <v>4572</v>
      </c>
      <c r="AJ214" s="25">
        <f>roro!EE214</f>
        <v>3327</v>
      </c>
      <c r="AK214" s="25">
        <f>roro!FM214</f>
        <v>0</v>
      </c>
      <c r="AL214" s="25">
        <f>roro!FN214</f>
        <v>0</v>
      </c>
      <c r="AM214" s="25">
        <f>roro!FO214</f>
        <v>0</v>
      </c>
      <c r="AN214" s="25">
        <f>roro!FP214</f>
        <v>0</v>
      </c>
      <c r="AO214" s="25">
        <f>roro!FQ214</f>
        <v>0</v>
      </c>
      <c r="AP214" s="25">
        <f>roro!FR214</f>
        <v>0</v>
      </c>
      <c r="AQ214" s="25">
        <f>roro!FS214</f>
        <v>0</v>
      </c>
      <c r="AR214" s="25">
        <f>roro!FT214</f>
        <v>0</v>
      </c>
      <c r="AS214" s="25">
        <f>roro!FU214</f>
        <v>0</v>
      </c>
      <c r="AT214" s="25">
        <f>roro!FV214</f>
        <v>0</v>
      </c>
      <c r="AU214" s="25">
        <f>roro!FW214</f>
        <v>0</v>
      </c>
      <c r="AV214" s="25">
        <f t="shared" si="278"/>
        <v>361849</v>
      </c>
      <c r="AW214" s="25">
        <f t="shared" si="279"/>
        <v>179499</v>
      </c>
      <c r="AX214" s="25">
        <f t="shared" si="280"/>
        <v>73151</v>
      </c>
      <c r="AY214" s="25">
        <f t="shared" si="281"/>
        <v>78857</v>
      </c>
      <c r="AZ214" s="25">
        <f t="shared" si="351"/>
        <v>13999</v>
      </c>
      <c r="BA214" s="25">
        <f t="shared" si="352"/>
        <v>13492</v>
      </c>
      <c r="BB214" s="25">
        <f t="shared" si="353"/>
        <v>182350</v>
      </c>
      <c r="BC214" s="25">
        <f t="shared" si="354"/>
        <v>75013</v>
      </c>
      <c r="BD214" s="25">
        <f t="shared" si="355"/>
        <v>80075</v>
      </c>
      <c r="BE214" s="25">
        <f t="shared" si="356"/>
        <v>13780</v>
      </c>
      <c r="BF214" s="25">
        <f t="shared" si="357"/>
        <v>13482</v>
      </c>
    </row>
    <row r="215" spans="1:58" s="30" customFormat="1" ht="15" customHeight="1" x14ac:dyDescent="0.25">
      <c r="A215" s="46"/>
      <c r="B215" s="75"/>
      <c r="C215" s="47" t="s">
        <v>302</v>
      </c>
      <c r="D215" s="25">
        <f>roro!AK215</f>
        <v>136669</v>
      </c>
      <c r="E215" s="25">
        <f>roro!AL215</f>
        <v>67285</v>
      </c>
      <c r="F215" s="25">
        <f>roro!AM215</f>
        <v>29874</v>
      </c>
      <c r="G215" s="25">
        <f>roro!AN215</f>
        <v>27258</v>
      </c>
      <c r="H215" s="25">
        <f>roro!AO215</f>
        <v>4640</v>
      </c>
      <c r="I215" s="25">
        <f>roro!AP215</f>
        <v>5513</v>
      </c>
      <c r="J215" s="25">
        <f>roro!AQ215</f>
        <v>69384</v>
      </c>
      <c r="K215" s="25">
        <f>roro!AR215</f>
        <v>30769</v>
      </c>
      <c r="L215" s="25">
        <f>roro!AS215</f>
        <v>28486</v>
      </c>
      <c r="M215" s="25">
        <f>roro!AT215</f>
        <v>4542</v>
      </c>
      <c r="N215" s="25">
        <f>roro!AU215</f>
        <v>5587</v>
      </c>
      <c r="O215" s="25">
        <f>roro!CC215</f>
        <v>130230</v>
      </c>
      <c r="P215" s="25">
        <f>roro!CD215</f>
        <v>64527</v>
      </c>
      <c r="Q215" s="25">
        <f>roro!CE215</f>
        <v>26207</v>
      </c>
      <c r="R215" s="25">
        <f>roro!CF215</f>
        <v>28926</v>
      </c>
      <c r="S215" s="25">
        <f>roro!CG215</f>
        <v>4738</v>
      </c>
      <c r="T215" s="25">
        <f>roro!CH215</f>
        <v>4656</v>
      </c>
      <c r="U215" s="25">
        <f>roro!CI215</f>
        <v>65703</v>
      </c>
      <c r="V215" s="25">
        <f>roro!CJ215</f>
        <v>27191</v>
      </c>
      <c r="W215" s="25">
        <f>roro!CK215</f>
        <v>29278</v>
      </c>
      <c r="X215" s="25">
        <f>roro!CL215</f>
        <v>4666</v>
      </c>
      <c r="Y215" s="25">
        <f>roro!CM215</f>
        <v>4568</v>
      </c>
      <c r="Z215" s="25">
        <f>roro!DU215</f>
        <v>94950</v>
      </c>
      <c r="AA215" s="25">
        <f>roro!DV215</f>
        <v>47687</v>
      </c>
      <c r="AB215" s="25">
        <f>roro!DW215</f>
        <v>17070</v>
      </c>
      <c r="AC215" s="25">
        <f>roro!DX215</f>
        <v>22673</v>
      </c>
      <c r="AD215" s="25">
        <f>roro!DY215</f>
        <v>4621</v>
      </c>
      <c r="AE215" s="25">
        <f>roro!DZ215</f>
        <v>3323</v>
      </c>
      <c r="AF215" s="25">
        <f>roro!EA215</f>
        <v>47263</v>
      </c>
      <c r="AG215" s="25">
        <f>roro!EB215</f>
        <v>17053</v>
      </c>
      <c r="AH215" s="25">
        <f>roro!EC215</f>
        <v>22311</v>
      </c>
      <c r="AI215" s="25">
        <f>roro!ED215</f>
        <v>4572</v>
      </c>
      <c r="AJ215" s="25">
        <f>roro!EE215</f>
        <v>3327</v>
      </c>
      <c r="AK215" s="25">
        <f>roro!FM215</f>
        <v>0</v>
      </c>
      <c r="AL215" s="25">
        <f>roro!FN215</f>
        <v>0</v>
      </c>
      <c r="AM215" s="25">
        <f>roro!FO215</f>
        <v>0</v>
      </c>
      <c r="AN215" s="25">
        <f>roro!FP215</f>
        <v>0</v>
      </c>
      <c r="AO215" s="25">
        <f>roro!FQ215</f>
        <v>0</v>
      </c>
      <c r="AP215" s="25">
        <f>roro!FR215</f>
        <v>0</v>
      </c>
      <c r="AQ215" s="25">
        <f>roro!FS215</f>
        <v>0</v>
      </c>
      <c r="AR215" s="25">
        <f>roro!FT215</f>
        <v>0</v>
      </c>
      <c r="AS215" s="25">
        <f>roro!FU215</f>
        <v>0</v>
      </c>
      <c r="AT215" s="25">
        <f>roro!FV215</f>
        <v>0</v>
      </c>
      <c r="AU215" s="25">
        <f>roro!FW215</f>
        <v>0</v>
      </c>
      <c r="AV215" s="25">
        <f t="shared" si="278"/>
        <v>361849</v>
      </c>
      <c r="AW215" s="25">
        <f t="shared" si="279"/>
        <v>179499</v>
      </c>
      <c r="AX215" s="25">
        <f t="shared" si="280"/>
        <v>73151</v>
      </c>
      <c r="AY215" s="25">
        <f t="shared" si="281"/>
        <v>78857</v>
      </c>
      <c r="AZ215" s="25">
        <f t="shared" si="351"/>
        <v>13999</v>
      </c>
      <c r="BA215" s="25">
        <f t="shared" si="352"/>
        <v>13492</v>
      </c>
      <c r="BB215" s="25">
        <f t="shared" si="353"/>
        <v>182350</v>
      </c>
      <c r="BC215" s="25">
        <f t="shared" si="354"/>
        <v>75013</v>
      </c>
      <c r="BD215" s="25">
        <f t="shared" si="355"/>
        <v>80075</v>
      </c>
      <c r="BE215" s="25">
        <f t="shared" si="356"/>
        <v>13780</v>
      </c>
      <c r="BF215" s="25">
        <f t="shared" si="357"/>
        <v>13482</v>
      </c>
    </row>
    <row r="216" spans="1:58" s="30" customFormat="1" ht="15" customHeight="1" x14ac:dyDescent="0.25">
      <c r="A216" s="46"/>
      <c r="B216" s="75"/>
      <c r="C216" s="47" t="s">
        <v>395</v>
      </c>
      <c r="D216" s="25">
        <f>roro!AK216</f>
        <v>0</v>
      </c>
      <c r="E216" s="25">
        <f>roro!AL216</f>
        <v>0</v>
      </c>
      <c r="F216" s="25">
        <f>roro!AM216</f>
        <v>0</v>
      </c>
      <c r="G216" s="25">
        <f>roro!AN216</f>
        <v>0</v>
      </c>
      <c r="H216" s="25">
        <f>roro!AO216</f>
        <v>0</v>
      </c>
      <c r="I216" s="25">
        <f>roro!AP216</f>
        <v>0</v>
      </c>
      <c r="J216" s="25">
        <f>roro!AQ216</f>
        <v>0</v>
      </c>
      <c r="K216" s="25">
        <f>roro!AR216</f>
        <v>0</v>
      </c>
      <c r="L216" s="25">
        <f>roro!AS216</f>
        <v>0</v>
      </c>
      <c r="M216" s="25">
        <f>roro!AT216</f>
        <v>0</v>
      </c>
      <c r="N216" s="25">
        <f>roro!AU216</f>
        <v>0</v>
      </c>
      <c r="O216" s="25">
        <f>roro!CC216</f>
        <v>0</v>
      </c>
      <c r="P216" s="25">
        <f>roro!CD216</f>
        <v>0</v>
      </c>
      <c r="Q216" s="25">
        <f>roro!CE216</f>
        <v>0</v>
      </c>
      <c r="R216" s="25">
        <f>roro!CF216</f>
        <v>0</v>
      </c>
      <c r="S216" s="25">
        <f>roro!CG216</f>
        <v>0</v>
      </c>
      <c r="T216" s="25">
        <f>roro!CH216</f>
        <v>0</v>
      </c>
      <c r="U216" s="25">
        <f>roro!CI216</f>
        <v>0</v>
      </c>
      <c r="V216" s="25">
        <f>roro!CJ216</f>
        <v>0</v>
      </c>
      <c r="W216" s="25">
        <f>roro!CK216</f>
        <v>0</v>
      </c>
      <c r="X216" s="25">
        <f>roro!CL216</f>
        <v>0</v>
      </c>
      <c r="Y216" s="25">
        <f>roro!CM216</f>
        <v>0</v>
      </c>
      <c r="Z216" s="25">
        <f>roro!DU216</f>
        <v>0</v>
      </c>
      <c r="AA216" s="25">
        <f>roro!DV216</f>
        <v>0</v>
      </c>
      <c r="AB216" s="25">
        <f>roro!DW216</f>
        <v>0</v>
      </c>
      <c r="AC216" s="25">
        <f>roro!DX216</f>
        <v>0</v>
      </c>
      <c r="AD216" s="25">
        <f>roro!DY216</f>
        <v>0</v>
      </c>
      <c r="AE216" s="25">
        <f>roro!DZ216</f>
        <v>0</v>
      </c>
      <c r="AF216" s="25">
        <f>roro!EA216</f>
        <v>0</v>
      </c>
      <c r="AG216" s="25">
        <f>roro!EB216</f>
        <v>0</v>
      </c>
      <c r="AH216" s="25">
        <f>roro!EC216</f>
        <v>0</v>
      </c>
      <c r="AI216" s="25">
        <f>roro!ED216</f>
        <v>0</v>
      </c>
      <c r="AJ216" s="25">
        <f>roro!EE216</f>
        <v>0</v>
      </c>
      <c r="AK216" s="25">
        <f>roro!FM216</f>
        <v>0</v>
      </c>
      <c r="AL216" s="25">
        <f>roro!FN216</f>
        <v>0</v>
      </c>
      <c r="AM216" s="25">
        <f>roro!FO216</f>
        <v>0</v>
      </c>
      <c r="AN216" s="25">
        <f>roro!FP216</f>
        <v>0</v>
      </c>
      <c r="AO216" s="25">
        <f>roro!FQ216</f>
        <v>0</v>
      </c>
      <c r="AP216" s="25">
        <f>roro!FR216</f>
        <v>0</v>
      </c>
      <c r="AQ216" s="25">
        <f>roro!FS216</f>
        <v>0</v>
      </c>
      <c r="AR216" s="25">
        <f>roro!FT216</f>
        <v>0</v>
      </c>
      <c r="AS216" s="25">
        <f>roro!FU216</f>
        <v>0</v>
      </c>
      <c r="AT216" s="25">
        <f>roro!FV216</f>
        <v>0</v>
      </c>
      <c r="AU216" s="25">
        <f>roro!FW216</f>
        <v>0</v>
      </c>
      <c r="AV216" s="25">
        <f t="shared" si="278"/>
        <v>0</v>
      </c>
      <c r="AW216" s="25">
        <f t="shared" si="279"/>
        <v>0</v>
      </c>
      <c r="AX216" s="25">
        <f t="shared" si="280"/>
        <v>0</v>
      </c>
      <c r="AY216" s="25">
        <f t="shared" si="281"/>
        <v>0</v>
      </c>
      <c r="AZ216" s="25">
        <f t="shared" si="351"/>
        <v>0</v>
      </c>
      <c r="BA216" s="25">
        <f t="shared" si="352"/>
        <v>0</v>
      </c>
      <c r="BB216" s="25">
        <f t="shared" si="353"/>
        <v>0</v>
      </c>
      <c r="BC216" s="25">
        <f t="shared" si="354"/>
        <v>0</v>
      </c>
      <c r="BD216" s="25">
        <f t="shared" si="355"/>
        <v>0</v>
      </c>
      <c r="BE216" s="25">
        <f t="shared" si="356"/>
        <v>0</v>
      </c>
      <c r="BF216" s="25">
        <f t="shared" si="357"/>
        <v>0</v>
      </c>
    </row>
    <row r="217" spans="1:58" s="30" customFormat="1" ht="15" customHeight="1" x14ac:dyDescent="0.25">
      <c r="A217" s="46"/>
      <c r="B217" s="75"/>
      <c r="C217" s="45" t="s">
        <v>99</v>
      </c>
      <c r="D217" s="25">
        <f>roro!AK217</f>
        <v>174183</v>
      </c>
      <c r="E217" s="25">
        <f>roro!AL217</f>
        <v>87028</v>
      </c>
      <c r="F217" s="25">
        <f>roro!AM217</f>
        <v>22244</v>
      </c>
      <c r="G217" s="25">
        <f>roro!AN217</f>
        <v>27407</v>
      </c>
      <c r="H217" s="25">
        <f>roro!AO217</f>
        <v>8179</v>
      </c>
      <c r="I217" s="25">
        <f>roro!AP217</f>
        <v>29198</v>
      </c>
      <c r="J217" s="25">
        <f>roro!AQ217</f>
        <v>87155</v>
      </c>
      <c r="K217" s="25">
        <f>roro!AR217</f>
        <v>23159</v>
      </c>
      <c r="L217" s="25">
        <f>roro!AS217</f>
        <v>25352</v>
      </c>
      <c r="M217" s="25">
        <f>roro!AT217</f>
        <v>5924</v>
      </c>
      <c r="N217" s="25">
        <f>roro!AU217</f>
        <v>32720</v>
      </c>
      <c r="O217" s="25">
        <f>roro!CC217</f>
        <v>180911</v>
      </c>
      <c r="P217" s="25">
        <f>roro!CD217</f>
        <v>88917</v>
      </c>
      <c r="Q217" s="25">
        <f>roro!CE217</f>
        <v>21874</v>
      </c>
      <c r="R217" s="25">
        <f>roro!CF217</f>
        <v>29048</v>
      </c>
      <c r="S217" s="25">
        <f>roro!CG217</f>
        <v>9099</v>
      </c>
      <c r="T217" s="25">
        <f>roro!CH217</f>
        <v>28896</v>
      </c>
      <c r="U217" s="25">
        <f>roro!CI217</f>
        <v>91994</v>
      </c>
      <c r="V217" s="25">
        <f>roro!CJ217</f>
        <v>24276</v>
      </c>
      <c r="W217" s="25">
        <f>roro!CK217</f>
        <v>28580</v>
      </c>
      <c r="X217" s="25">
        <f>roro!CL217</f>
        <v>5845</v>
      </c>
      <c r="Y217" s="25">
        <f>roro!CM217</f>
        <v>33293</v>
      </c>
      <c r="Z217" s="25">
        <f>roro!DU217</f>
        <v>162798</v>
      </c>
      <c r="AA217" s="25">
        <f>roro!DV217</f>
        <v>80511</v>
      </c>
      <c r="AB217" s="25">
        <f>roro!DW217</f>
        <v>18845</v>
      </c>
      <c r="AC217" s="25">
        <f>roro!DX217</f>
        <v>24793</v>
      </c>
      <c r="AD217" s="25">
        <f>roro!DY217</f>
        <v>8378</v>
      </c>
      <c r="AE217" s="25">
        <f>roro!DZ217</f>
        <v>28495</v>
      </c>
      <c r="AF217" s="25">
        <f>roro!EA217</f>
        <v>82287</v>
      </c>
      <c r="AG217" s="25">
        <f>roro!EB217</f>
        <v>20102</v>
      </c>
      <c r="AH217" s="25">
        <f>roro!EC217</f>
        <v>22807</v>
      </c>
      <c r="AI217" s="25">
        <f>roro!ED217</f>
        <v>6557</v>
      </c>
      <c r="AJ217" s="25">
        <f>roro!EE217</f>
        <v>32821</v>
      </c>
      <c r="AK217" s="25">
        <f>roro!FM217</f>
        <v>0</v>
      </c>
      <c r="AL217" s="25">
        <f>roro!FN217</f>
        <v>0</v>
      </c>
      <c r="AM217" s="25">
        <f>roro!FO217</f>
        <v>0</v>
      </c>
      <c r="AN217" s="25">
        <f>roro!FP217</f>
        <v>0</v>
      </c>
      <c r="AO217" s="25">
        <f>roro!FQ217</f>
        <v>0</v>
      </c>
      <c r="AP217" s="25">
        <f>roro!FR217</f>
        <v>0</v>
      </c>
      <c r="AQ217" s="25">
        <f>roro!FS217</f>
        <v>0</v>
      </c>
      <c r="AR217" s="25">
        <f>roro!FT217</f>
        <v>0</v>
      </c>
      <c r="AS217" s="25">
        <f>roro!FU217</f>
        <v>0</v>
      </c>
      <c r="AT217" s="25">
        <f>roro!FV217</f>
        <v>0</v>
      </c>
      <c r="AU217" s="25">
        <f>roro!FW217</f>
        <v>0</v>
      </c>
      <c r="AV217" s="25">
        <f t="shared" si="278"/>
        <v>517892</v>
      </c>
      <c r="AW217" s="25">
        <f t="shared" si="279"/>
        <v>256456</v>
      </c>
      <c r="AX217" s="25">
        <f t="shared" si="280"/>
        <v>62963</v>
      </c>
      <c r="AY217" s="25">
        <f t="shared" si="281"/>
        <v>81248</v>
      </c>
      <c r="AZ217" s="25">
        <f t="shared" si="351"/>
        <v>25656</v>
      </c>
      <c r="BA217" s="25">
        <f t="shared" si="352"/>
        <v>86589</v>
      </c>
      <c r="BB217" s="25">
        <f t="shared" si="353"/>
        <v>261436</v>
      </c>
      <c r="BC217" s="25">
        <f t="shared" si="354"/>
        <v>67537</v>
      </c>
      <c r="BD217" s="25">
        <f t="shared" si="355"/>
        <v>76739</v>
      </c>
      <c r="BE217" s="25">
        <f t="shared" si="356"/>
        <v>18326</v>
      </c>
      <c r="BF217" s="25">
        <f t="shared" si="357"/>
        <v>98834</v>
      </c>
    </row>
    <row r="218" spans="1:58" s="30" customFormat="1" ht="15" customHeight="1" x14ac:dyDescent="0.25">
      <c r="A218" s="46"/>
      <c r="B218" s="75"/>
      <c r="C218" s="47" t="s">
        <v>303</v>
      </c>
      <c r="D218" s="25">
        <f>roro!AK218</f>
        <v>174183</v>
      </c>
      <c r="E218" s="25">
        <f>roro!AL218</f>
        <v>87028</v>
      </c>
      <c r="F218" s="25">
        <f>roro!AM218</f>
        <v>22244</v>
      </c>
      <c r="G218" s="25">
        <f>roro!AN218</f>
        <v>27407</v>
      </c>
      <c r="H218" s="25">
        <f>roro!AO218</f>
        <v>8179</v>
      </c>
      <c r="I218" s="25">
        <f>roro!AP218</f>
        <v>29198</v>
      </c>
      <c r="J218" s="25">
        <f>roro!AQ218</f>
        <v>87155</v>
      </c>
      <c r="K218" s="25">
        <f>roro!AR218</f>
        <v>23159</v>
      </c>
      <c r="L218" s="25">
        <f>roro!AS218</f>
        <v>25352</v>
      </c>
      <c r="M218" s="25">
        <f>roro!AT218</f>
        <v>5924</v>
      </c>
      <c r="N218" s="25">
        <f>roro!AU218</f>
        <v>32720</v>
      </c>
      <c r="O218" s="25">
        <f>roro!CC218</f>
        <v>180911</v>
      </c>
      <c r="P218" s="25">
        <f>roro!CD218</f>
        <v>88917</v>
      </c>
      <c r="Q218" s="25">
        <f>roro!CE218</f>
        <v>21874</v>
      </c>
      <c r="R218" s="25">
        <f>roro!CF218</f>
        <v>29048</v>
      </c>
      <c r="S218" s="25">
        <f>roro!CG218</f>
        <v>9099</v>
      </c>
      <c r="T218" s="25">
        <f>roro!CH218</f>
        <v>28896</v>
      </c>
      <c r="U218" s="25">
        <f>roro!CI218</f>
        <v>91994</v>
      </c>
      <c r="V218" s="25">
        <f>roro!CJ218</f>
        <v>24276</v>
      </c>
      <c r="W218" s="25">
        <f>roro!CK218</f>
        <v>28580</v>
      </c>
      <c r="X218" s="25">
        <f>roro!CL218</f>
        <v>5845</v>
      </c>
      <c r="Y218" s="25">
        <f>roro!CM218</f>
        <v>33293</v>
      </c>
      <c r="Z218" s="25">
        <f>roro!DU218</f>
        <v>162798</v>
      </c>
      <c r="AA218" s="25">
        <f>roro!DV218</f>
        <v>80511</v>
      </c>
      <c r="AB218" s="25">
        <f>roro!DW218</f>
        <v>18845</v>
      </c>
      <c r="AC218" s="25">
        <f>roro!DX218</f>
        <v>24793</v>
      </c>
      <c r="AD218" s="25">
        <f>roro!DY218</f>
        <v>8378</v>
      </c>
      <c r="AE218" s="25">
        <f>roro!DZ218</f>
        <v>28495</v>
      </c>
      <c r="AF218" s="25">
        <f>roro!EA218</f>
        <v>82287</v>
      </c>
      <c r="AG218" s="25">
        <f>roro!EB218</f>
        <v>20102</v>
      </c>
      <c r="AH218" s="25">
        <f>roro!EC218</f>
        <v>22807</v>
      </c>
      <c r="AI218" s="25">
        <f>roro!ED218</f>
        <v>6557</v>
      </c>
      <c r="AJ218" s="25">
        <f>roro!EE218</f>
        <v>32821</v>
      </c>
      <c r="AK218" s="25">
        <f>roro!FM218</f>
        <v>0</v>
      </c>
      <c r="AL218" s="25">
        <f>roro!FN218</f>
        <v>0</v>
      </c>
      <c r="AM218" s="25">
        <f>roro!FO218</f>
        <v>0</v>
      </c>
      <c r="AN218" s="25">
        <f>roro!FP218</f>
        <v>0</v>
      </c>
      <c r="AO218" s="25">
        <f>roro!FQ218</f>
        <v>0</v>
      </c>
      <c r="AP218" s="25">
        <f>roro!FR218</f>
        <v>0</v>
      </c>
      <c r="AQ218" s="25">
        <f>roro!FS218</f>
        <v>0</v>
      </c>
      <c r="AR218" s="25">
        <f>roro!FT218</f>
        <v>0</v>
      </c>
      <c r="AS218" s="25">
        <f>roro!FU218</f>
        <v>0</v>
      </c>
      <c r="AT218" s="25">
        <f>roro!FV218</f>
        <v>0</v>
      </c>
      <c r="AU218" s="25">
        <f>roro!FW218</f>
        <v>0</v>
      </c>
      <c r="AV218" s="25">
        <f t="shared" si="278"/>
        <v>517892</v>
      </c>
      <c r="AW218" s="25">
        <f t="shared" si="279"/>
        <v>256456</v>
      </c>
      <c r="AX218" s="25">
        <f t="shared" si="280"/>
        <v>62963</v>
      </c>
      <c r="AY218" s="25">
        <f t="shared" si="281"/>
        <v>81248</v>
      </c>
      <c r="AZ218" s="25">
        <f t="shared" si="351"/>
        <v>25656</v>
      </c>
      <c r="BA218" s="25">
        <f t="shared" si="352"/>
        <v>86589</v>
      </c>
      <c r="BB218" s="25">
        <f t="shared" si="353"/>
        <v>261436</v>
      </c>
      <c r="BC218" s="25">
        <f t="shared" si="354"/>
        <v>67537</v>
      </c>
      <c r="BD218" s="25">
        <f t="shared" si="355"/>
        <v>76739</v>
      </c>
      <c r="BE218" s="25">
        <f t="shared" si="356"/>
        <v>18326</v>
      </c>
      <c r="BF218" s="25">
        <f t="shared" si="357"/>
        <v>98834</v>
      </c>
    </row>
    <row r="219" spans="1:58" s="30" customFormat="1" ht="15" customHeight="1" x14ac:dyDescent="0.25">
      <c r="A219" s="46"/>
      <c r="B219" s="75"/>
      <c r="C219" s="47" t="s">
        <v>393</v>
      </c>
      <c r="D219" s="25">
        <f>roro!AK219</f>
        <v>0</v>
      </c>
      <c r="E219" s="25">
        <f>roro!AL219</f>
        <v>0</v>
      </c>
      <c r="F219" s="25">
        <f>roro!AM219</f>
        <v>0</v>
      </c>
      <c r="G219" s="25">
        <f>roro!AN219</f>
        <v>0</v>
      </c>
      <c r="H219" s="25">
        <f>roro!AO219</f>
        <v>0</v>
      </c>
      <c r="I219" s="25">
        <f>roro!AP219</f>
        <v>0</v>
      </c>
      <c r="J219" s="25">
        <f>roro!AQ219</f>
        <v>0</v>
      </c>
      <c r="K219" s="25">
        <f>roro!AR219</f>
        <v>0</v>
      </c>
      <c r="L219" s="25">
        <f>roro!AS219</f>
        <v>0</v>
      </c>
      <c r="M219" s="25">
        <f>roro!AT219</f>
        <v>0</v>
      </c>
      <c r="N219" s="25">
        <f>roro!AU219</f>
        <v>0</v>
      </c>
      <c r="O219" s="25">
        <f>roro!CC219</f>
        <v>0</v>
      </c>
      <c r="P219" s="25">
        <f>roro!CD219</f>
        <v>0</v>
      </c>
      <c r="Q219" s="25">
        <f>roro!CE219</f>
        <v>0</v>
      </c>
      <c r="R219" s="25">
        <f>roro!CF219</f>
        <v>0</v>
      </c>
      <c r="S219" s="25">
        <f>roro!CG219</f>
        <v>0</v>
      </c>
      <c r="T219" s="25">
        <f>roro!CH219</f>
        <v>0</v>
      </c>
      <c r="U219" s="25">
        <f>roro!CI219</f>
        <v>0</v>
      </c>
      <c r="V219" s="25">
        <f>roro!CJ219</f>
        <v>0</v>
      </c>
      <c r="W219" s="25">
        <f>roro!CK219</f>
        <v>0</v>
      </c>
      <c r="X219" s="25">
        <f>roro!CL219</f>
        <v>0</v>
      </c>
      <c r="Y219" s="25">
        <f>roro!CM219</f>
        <v>0</v>
      </c>
      <c r="Z219" s="25">
        <f>roro!DU219</f>
        <v>0</v>
      </c>
      <c r="AA219" s="25">
        <f>roro!DV219</f>
        <v>0</v>
      </c>
      <c r="AB219" s="25">
        <f>roro!DW219</f>
        <v>0</v>
      </c>
      <c r="AC219" s="25">
        <f>roro!DX219</f>
        <v>0</v>
      </c>
      <c r="AD219" s="25">
        <f>roro!DY219</f>
        <v>0</v>
      </c>
      <c r="AE219" s="25">
        <f>roro!DZ219</f>
        <v>0</v>
      </c>
      <c r="AF219" s="25">
        <f>roro!EA219</f>
        <v>0</v>
      </c>
      <c r="AG219" s="25">
        <f>roro!EB219</f>
        <v>0</v>
      </c>
      <c r="AH219" s="25">
        <f>roro!EC219</f>
        <v>0</v>
      </c>
      <c r="AI219" s="25">
        <f>roro!ED219</f>
        <v>0</v>
      </c>
      <c r="AJ219" s="25">
        <f>roro!EE219</f>
        <v>0</v>
      </c>
      <c r="AK219" s="25">
        <f>roro!FM219</f>
        <v>0</v>
      </c>
      <c r="AL219" s="25">
        <f>roro!FN219</f>
        <v>0</v>
      </c>
      <c r="AM219" s="25">
        <f>roro!FO219</f>
        <v>0</v>
      </c>
      <c r="AN219" s="25">
        <f>roro!FP219</f>
        <v>0</v>
      </c>
      <c r="AO219" s="25">
        <f>roro!FQ219</f>
        <v>0</v>
      </c>
      <c r="AP219" s="25">
        <f>roro!FR219</f>
        <v>0</v>
      </c>
      <c r="AQ219" s="25">
        <f>roro!FS219</f>
        <v>0</v>
      </c>
      <c r="AR219" s="25">
        <f>roro!FT219</f>
        <v>0</v>
      </c>
      <c r="AS219" s="25">
        <f>roro!FU219</f>
        <v>0</v>
      </c>
      <c r="AT219" s="25">
        <f>roro!FV219</f>
        <v>0</v>
      </c>
      <c r="AU219" s="25">
        <f>roro!FW219</f>
        <v>0</v>
      </c>
      <c r="AV219" s="25">
        <f t="shared" si="278"/>
        <v>0</v>
      </c>
      <c r="AW219" s="25">
        <f t="shared" si="279"/>
        <v>0</v>
      </c>
      <c r="AX219" s="25">
        <f t="shared" si="280"/>
        <v>0</v>
      </c>
      <c r="AY219" s="25">
        <f t="shared" si="281"/>
        <v>0</v>
      </c>
      <c r="AZ219" s="25">
        <f t="shared" si="351"/>
        <v>0</v>
      </c>
      <c r="BA219" s="25">
        <f t="shared" si="352"/>
        <v>0</v>
      </c>
      <c r="BB219" s="25">
        <f t="shared" si="353"/>
        <v>0</v>
      </c>
      <c r="BC219" s="25">
        <f t="shared" si="354"/>
        <v>0</v>
      </c>
      <c r="BD219" s="25">
        <f t="shared" si="355"/>
        <v>0</v>
      </c>
      <c r="BE219" s="25">
        <f t="shared" si="356"/>
        <v>0</v>
      </c>
      <c r="BF219" s="25">
        <f t="shared" si="357"/>
        <v>0</v>
      </c>
    </row>
    <row r="220" spans="1:58" s="30" customFormat="1" ht="15" customHeight="1" x14ac:dyDescent="0.25">
      <c r="A220" s="46"/>
      <c r="B220" s="75"/>
      <c r="C220" s="47" t="s">
        <v>394</v>
      </c>
      <c r="D220" s="25">
        <f>roro!AK220</f>
        <v>0</v>
      </c>
      <c r="E220" s="25">
        <f>roro!AL220</f>
        <v>0</v>
      </c>
      <c r="F220" s="25">
        <f>roro!AM220</f>
        <v>0</v>
      </c>
      <c r="G220" s="25">
        <f>roro!AN220</f>
        <v>0</v>
      </c>
      <c r="H220" s="25">
        <f>roro!AO220</f>
        <v>0</v>
      </c>
      <c r="I220" s="25">
        <f>roro!AP220</f>
        <v>0</v>
      </c>
      <c r="J220" s="25">
        <f>roro!AQ220</f>
        <v>0</v>
      </c>
      <c r="K220" s="25">
        <f>roro!AR220</f>
        <v>0</v>
      </c>
      <c r="L220" s="25">
        <f>roro!AS220</f>
        <v>0</v>
      </c>
      <c r="M220" s="25">
        <f>roro!AT220</f>
        <v>0</v>
      </c>
      <c r="N220" s="25">
        <f>roro!AU220</f>
        <v>0</v>
      </c>
      <c r="O220" s="25">
        <f>roro!CC220</f>
        <v>0</v>
      </c>
      <c r="P220" s="25">
        <f>roro!CD220</f>
        <v>0</v>
      </c>
      <c r="Q220" s="25">
        <f>roro!CE220</f>
        <v>0</v>
      </c>
      <c r="R220" s="25">
        <f>roro!CF220</f>
        <v>0</v>
      </c>
      <c r="S220" s="25">
        <f>roro!CG220</f>
        <v>0</v>
      </c>
      <c r="T220" s="25">
        <f>roro!CH220</f>
        <v>0</v>
      </c>
      <c r="U220" s="25">
        <f>roro!CI220</f>
        <v>0</v>
      </c>
      <c r="V220" s="25">
        <f>roro!CJ220</f>
        <v>0</v>
      </c>
      <c r="W220" s="25">
        <f>roro!CK220</f>
        <v>0</v>
      </c>
      <c r="X220" s="25">
        <f>roro!CL220</f>
        <v>0</v>
      </c>
      <c r="Y220" s="25">
        <f>roro!CM220</f>
        <v>0</v>
      </c>
      <c r="Z220" s="25">
        <f>roro!DU220</f>
        <v>0</v>
      </c>
      <c r="AA220" s="25">
        <f>roro!DV220</f>
        <v>0</v>
      </c>
      <c r="AB220" s="25">
        <f>roro!DW220</f>
        <v>0</v>
      </c>
      <c r="AC220" s="25">
        <f>roro!DX220</f>
        <v>0</v>
      </c>
      <c r="AD220" s="25">
        <f>roro!DY220</f>
        <v>0</v>
      </c>
      <c r="AE220" s="25">
        <f>roro!DZ220</f>
        <v>0</v>
      </c>
      <c r="AF220" s="25">
        <f>roro!EA220</f>
        <v>0</v>
      </c>
      <c r="AG220" s="25">
        <f>roro!EB220</f>
        <v>0</v>
      </c>
      <c r="AH220" s="25">
        <f>roro!EC220</f>
        <v>0</v>
      </c>
      <c r="AI220" s="25">
        <f>roro!ED220</f>
        <v>0</v>
      </c>
      <c r="AJ220" s="25">
        <f>roro!EE220</f>
        <v>0</v>
      </c>
      <c r="AK220" s="25">
        <f>roro!FM220</f>
        <v>0</v>
      </c>
      <c r="AL220" s="25">
        <f>roro!FN220</f>
        <v>0</v>
      </c>
      <c r="AM220" s="25">
        <f>roro!FO220</f>
        <v>0</v>
      </c>
      <c r="AN220" s="25">
        <f>roro!FP220</f>
        <v>0</v>
      </c>
      <c r="AO220" s="25">
        <f>roro!FQ220</f>
        <v>0</v>
      </c>
      <c r="AP220" s="25">
        <f>roro!FR220</f>
        <v>0</v>
      </c>
      <c r="AQ220" s="25">
        <f>roro!FS220</f>
        <v>0</v>
      </c>
      <c r="AR220" s="25">
        <f>roro!FT220</f>
        <v>0</v>
      </c>
      <c r="AS220" s="25">
        <f>roro!FU220</f>
        <v>0</v>
      </c>
      <c r="AT220" s="25">
        <f>roro!FV220</f>
        <v>0</v>
      </c>
      <c r="AU220" s="25">
        <f>roro!FW220</f>
        <v>0</v>
      </c>
      <c r="AV220" s="25">
        <f t="shared" ref="AV220:AY222" si="378">D220+O220+Z220+AK220</f>
        <v>0</v>
      </c>
      <c r="AW220" s="25">
        <f t="shared" si="378"/>
        <v>0</v>
      </c>
      <c r="AX220" s="25">
        <f t="shared" si="378"/>
        <v>0</v>
      </c>
      <c r="AY220" s="25">
        <f t="shared" si="378"/>
        <v>0</v>
      </c>
      <c r="AZ220" s="25">
        <f t="shared" si="351"/>
        <v>0</v>
      </c>
      <c r="BA220" s="25">
        <f t="shared" si="352"/>
        <v>0</v>
      </c>
      <c r="BB220" s="25">
        <f t="shared" si="353"/>
        <v>0</v>
      </c>
      <c r="BC220" s="25">
        <f t="shared" si="354"/>
        <v>0</v>
      </c>
      <c r="BD220" s="25">
        <f t="shared" si="355"/>
        <v>0</v>
      </c>
      <c r="BE220" s="25">
        <f t="shared" si="356"/>
        <v>0</v>
      </c>
      <c r="BF220" s="25">
        <f t="shared" si="357"/>
        <v>0</v>
      </c>
    </row>
    <row r="221" spans="1:58" s="30" customFormat="1" ht="15" customHeight="1" x14ac:dyDescent="0.25">
      <c r="A221" s="46"/>
      <c r="B221" s="75"/>
      <c r="C221" s="45" t="s">
        <v>364</v>
      </c>
      <c r="D221" s="25">
        <f>roro!AK221</f>
        <v>59294</v>
      </c>
      <c r="E221" s="25">
        <f>roro!AL221</f>
        <v>31511</v>
      </c>
      <c r="F221" s="25">
        <f>roro!AM221</f>
        <v>2270</v>
      </c>
      <c r="G221" s="25">
        <f>roro!AN221</f>
        <v>6066</v>
      </c>
      <c r="H221" s="25">
        <f>roro!AO221</f>
        <v>1714</v>
      </c>
      <c r="I221" s="25">
        <f>roro!AP221</f>
        <v>21461</v>
      </c>
      <c r="J221" s="25">
        <f>roro!AQ221</f>
        <v>27783</v>
      </c>
      <c r="K221" s="25">
        <f>roro!AR221</f>
        <v>2272</v>
      </c>
      <c r="L221" s="25">
        <f>roro!AS221</f>
        <v>4214</v>
      </c>
      <c r="M221" s="25">
        <f>roro!AT221</f>
        <v>1564</v>
      </c>
      <c r="N221" s="25">
        <f>roro!AU221</f>
        <v>19733</v>
      </c>
      <c r="O221" s="25">
        <f>roro!CC221</f>
        <v>62804</v>
      </c>
      <c r="P221" s="25">
        <f>roro!CD221</f>
        <v>33942</v>
      </c>
      <c r="Q221" s="25">
        <f>roro!CE221</f>
        <v>3407</v>
      </c>
      <c r="R221" s="25">
        <f>roro!CF221</f>
        <v>6646</v>
      </c>
      <c r="S221" s="25">
        <f>roro!CG221</f>
        <v>1611</v>
      </c>
      <c r="T221" s="25">
        <f>roro!CH221</f>
        <v>22278</v>
      </c>
      <c r="U221" s="25">
        <f>roro!CI221</f>
        <v>28862</v>
      </c>
      <c r="V221" s="25">
        <f>roro!CJ221</f>
        <v>2975</v>
      </c>
      <c r="W221" s="25">
        <f>roro!CK221</f>
        <v>4240</v>
      </c>
      <c r="X221" s="25">
        <f>roro!CL221</f>
        <v>1358</v>
      </c>
      <c r="Y221" s="25">
        <f>roro!CM221</f>
        <v>20289</v>
      </c>
      <c r="Z221" s="25">
        <f>roro!DU221</f>
        <v>50700</v>
      </c>
      <c r="AA221" s="25">
        <f>roro!DV221</f>
        <v>27413</v>
      </c>
      <c r="AB221" s="25">
        <f>roro!DW221</f>
        <v>1669</v>
      </c>
      <c r="AC221" s="25">
        <f>roro!DX221</f>
        <v>5002</v>
      </c>
      <c r="AD221" s="25">
        <f>roro!DY221</f>
        <v>1354</v>
      </c>
      <c r="AE221" s="25">
        <f>roro!DZ221</f>
        <v>19388</v>
      </c>
      <c r="AF221" s="25">
        <f>roro!EA221</f>
        <v>23287</v>
      </c>
      <c r="AG221" s="25">
        <f>roro!EB221</f>
        <v>1377</v>
      </c>
      <c r="AH221" s="25">
        <f>roro!EC221</f>
        <v>2927</v>
      </c>
      <c r="AI221" s="25">
        <f>roro!ED221</f>
        <v>1340</v>
      </c>
      <c r="AJ221" s="25">
        <f>roro!EE221</f>
        <v>17643</v>
      </c>
      <c r="AK221" s="25">
        <f>roro!FM221</f>
        <v>0</v>
      </c>
      <c r="AL221" s="25">
        <f>roro!FN221</f>
        <v>0</v>
      </c>
      <c r="AM221" s="25">
        <f>roro!FO221</f>
        <v>0</v>
      </c>
      <c r="AN221" s="25">
        <f>roro!FP221</f>
        <v>0</v>
      </c>
      <c r="AO221" s="25">
        <f>roro!FQ221</f>
        <v>0</v>
      </c>
      <c r="AP221" s="25">
        <f>roro!FR221</f>
        <v>0</v>
      </c>
      <c r="AQ221" s="25">
        <f>roro!FS221</f>
        <v>0</v>
      </c>
      <c r="AR221" s="25">
        <f>roro!FT221</f>
        <v>0</v>
      </c>
      <c r="AS221" s="25">
        <f>roro!FU221</f>
        <v>0</v>
      </c>
      <c r="AT221" s="25">
        <f>roro!FV221</f>
        <v>0</v>
      </c>
      <c r="AU221" s="25">
        <f>roro!FW221</f>
        <v>0</v>
      </c>
      <c r="AV221" s="25">
        <f t="shared" si="378"/>
        <v>172798</v>
      </c>
      <c r="AW221" s="25">
        <f t="shared" si="378"/>
        <v>92866</v>
      </c>
      <c r="AX221" s="25">
        <f t="shared" si="378"/>
        <v>7346</v>
      </c>
      <c r="AY221" s="25">
        <f t="shared" si="378"/>
        <v>17714</v>
      </c>
      <c r="AZ221" s="25">
        <f t="shared" si="351"/>
        <v>4679</v>
      </c>
      <c r="BA221" s="25">
        <f t="shared" si="352"/>
        <v>63127</v>
      </c>
      <c r="BB221" s="25">
        <f t="shared" si="353"/>
        <v>79932</v>
      </c>
      <c r="BC221" s="25">
        <f t="shared" si="354"/>
        <v>6624</v>
      </c>
      <c r="BD221" s="25">
        <f t="shared" si="355"/>
        <v>11381</v>
      </c>
      <c r="BE221" s="25">
        <f t="shared" si="356"/>
        <v>4262</v>
      </c>
      <c r="BF221" s="25">
        <f t="shared" si="357"/>
        <v>57665</v>
      </c>
    </row>
    <row r="222" spans="1:58" s="30" customFormat="1" ht="15" customHeight="1" x14ac:dyDescent="0.25">
      <c r="A222" s="46"/>
      <c r="B222" s="75"/>
      <c r="C222" s="45" t="s">
        <v>44</v>
      </c>
      <c r="D222" s="25">
        <f>roro!AK222</f>
        <v>10746</v>
      </c>
      <c r="E222" s="25">
        <f>roro!AL222</f>
        <v>5233</v>
      </c>
      <c r="F222" s="25">
        <f>roro!AM222</f>
        <v>1761</v>
      </c>
      <c r="G222" s="25">
        <f>roro!AN222</f>
        <v>1971</v>
      </c>
      <c r="H222" s="25">
        <f>roro!AO222</f>
        <v>682</v>
      </c>
      <c r="I222" s="25">
        <f>roro!AP222</f>
        <v>819</v>
      </c>
      <c r="J222" s="25">
        <f>roro!AQ222</f>
        <v>5513</v>
      </c>
      <c r="K222" s="25">
        <f>roro!AR222</f>
        <v>1728</v>
      </c>
      <c r="L222" s="25">
        <f>roro!AS222</f>
        <v>2002</v>
      </c>
      <c r="M222" s="25">
        <f>roro!AT222</f>
        <v>749</v>
      </c>
      <c r="N222" s="25">
        <f>roro!AU222</f>
        <v>1034</v>
      </c>
      <c r="O222" s="25">
        <f>roro!CC222</f>
        <v>12714</v>
      </c>
      <c r="P222" s="25">
        <f>roro!CD222</f>
        <v>6351</v>
      </c>
      <c r="Q222" s="25">
        <f>roro!CE222</f>
        <v>2269</v>
      </c>
      <c r="R222" s="25">
        <f>roro!CF222</f>
        <v>2637</v>
      </c>
      <c r="S222" s="25">
        <f>roro!CG222</f>
        <v>695</v>
      </c>
      <c r="T222" s="25">
        <f>roro!CH222</f>
        <v>750</v>
      </c>
      <c r="U222" s="25">
        <f>roro!CI222</f>
        <v>6363</v>
      </c>
      <c r="V222" s="25">
        <f>roro!CJ222</f>
        <v>2194</v>
      </c>
      <c r="W222" s="25">
        <f>roro!CK222</f>
        <v>2585</v>
      </c>
      <c r="X222" s="25">
        <f>roro!CL222</f>
        <v>711</v>
      </c>
      <c r="Y222" s="25">
        <f>roro!CM222</f>
        <v>873</v>
      </c>
      <c r="Z222" s="25">
        <f>roro!DU222</f>
        <v>9049</v>
      </c>
      <c r="AA222" s="25">
        <f>roro!DV222</f>
        <v>4235</v>
      </c>
      <c r="AB222" s="25">
        <f>roro!DW222</f>
        <v>1510</v>
      </c>
      <c r="AC222" s="25">
        <f>roro!DX222</f>
        <v>1631</v>
      </c>
      <c r="AD222" s="25">
        <f>roro!DY222</f>
        <v>537</v>
      </c>
      <c r="AE222" s="25">
        <f>roro!DZ222</f>
        <v>557</v>
      </c>
      <c r="AF222" s="25">
        <f>roro!EA222</f>
        <v>4814</v>
      </c>
      <c r="AG222" s="25">
        <f>roro!EB222</f>
        <v>1529</v>
      </c>
      <c r="AH222" s="25">
        <f>roro!EC222</f>
        <v>1714</v>
      </c>
      <c r="AI222" s="25">
        <f>roro!ED222</f>
        <v>754</v>
      </c>
      <c r="AJ222" s="25">
        <f>roro!EE222</f>
        <v>817</v>
      </c>
      <c r="AK222" s="25">
        <f>roro!FM222</f>
        <v>0</v>
      </c>
      <c r="AL222" s="25">
        <f>roro!FN222</f>
        <v>0</v>
      </c>
      <c r="AM222" s="25">
        <f>roro!FO222</f>
        <v>0</v>
      </c>
      <c r="AN222" s="25">
        <f>roro!FP222</f>
        <v>0</v>
      </c>
      <c r="AO222" s="25">
        <f>roro!FQ222</f>
        <v>0</v>
      </c>
      <c r="AP222" s="25">
        <f>roro!FR222</f>
        <v>0</v>
      </c>
      <c r="AQ222" s="25">
        <f>roro!FS222</f>
        <v>0</v>
      </c>
      <c r="AR222" s="25">
        <f>roro!FT222</f>
        <v>0</v>
      </c>
      <c r="AS222" s="25">
        <f>roro!FU222</f>
        <v>0</v>
      </c>
      <c r="AT222" s="25">
        <f>roro!FV222</f>
        <v>0</v>
      </c>
      <c r="AU222" s="25">
        <f>roro!FW222</f>
        <v>0</v>
      </c>
      <c r="AV222" s="25">
        <f t="shared" si="378"/>
        <v>32509</v>
      </c>
      <c r="AW222" s="25">
        <f t="shared" si="378"/>
        <v>15819</v>
      </c>
      <c r="AX222" s="25">
        <f t="shared" si="378"/>
        <v>5540</v>
      </c>
      <c r="AY222" s="25">
        <f t="shared" si="378"/>
        <v>6239</v>
      </c>
      <c r="AZ222" s="25">
        <f t="shared" si="351"/>
        <v>1914</v>
      </c>
      <c r="BA222" s="25">
        <f t="shared" si="352"/>
        <v>2126</v>
      </c>
      <c r="BB222" s="25">
        <f t="shared" si="353"/>
        <v>16690</v>
      </c>
      <c r="BC222" s="25">
        <f t="shared" si="354"/>
        <v>5451</v>
      </c>
      <c r="BD222" s="25">
        <f t="shared" si="355"/>
        <v>6301</v>
      </c>
      <c r="BE222" s="25">
        <f t="shared" si="356"/>
        <v>2214</v>
      </c>
      <c r="BF222" s="25">
        <f t="shared" si="357"/>
        <v>2724</v>
      </c>
    </row>
    <row r="223" spans="1:58" s="30" customFormat="1" ht="15" customHeight="1" x14ac:dyDescent="0.25">
      <c r="A223" s="46"/>
      <c r="B223" s="75"/>
      <c r="C223" s="47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</row>
    <row r="224" spans="1:58" s="30" customFormat="1" ht="15.75" x14ac:dyDescent="0.25">
      <c r="A224" s="44"/>
      <c r="B224" s="75" t="s">
        <v>100</v>
      </c>
      <c r="C224" s="45"/>
      <c r="D224" s="25">
        <f>roro!AK224</f>
        <v>135384</v>
      </c>
      <c r="E224" s="25">
        <f>roro!AL224</f>
        <v>69965</v>
      </c>
      <c r="F224" s="25">
        <f>roro!AM224</f>
        <v>8135</v>
      </c>
      <c r="G224" s="25">
        <f>roro!AN224</f>
        <v>17594</v>
      </c>
      <c r="H224" s="25">
        <f>roro!AO224</f>
        <v>16582</v>
      </c>
      <c r="I224" s="25">
        <f>roro!AP224</f>
        <v>27654</v>
      </c>
      <c r="J224" s="25">
        <f>roro!AQ224</f>
        <v>65419</v>
      </c>
      <c r="K224" s="25">
        <f>roro!AR224</f>
        <v>7752</v>
      </c>
      <c r="L224" s="25">
        <f>roro!AS224</f>
        <v>21351</v>
      </c>
      <c r="M224" s="25">
        <f>roro!AT224</f>
        <v>8398</v>
      </c>
      <c r="N224" s="25">
        <f>roro!AU224</f>
        <v>27918</v>
      </c>
      <c r="O224" s="25">
        <f>roro!CC224</f>
        <v>156659</v>
      </c>
      <c r="P224" s="25">
        <f>roro!CD224</f>
        <v>82545</v>
      </c>
      <c r="Q224" s="25">
        <f>roro!CE224</f>
        <v>13864</v>
      </c>
      <c r="R224" s="25">
        <f>roro!CF224</f>
        <v>23128</v>
      </c>
      <c r="S224" s="25">
        <f>roro!CG224</f>
        <v>19214</v>
      </c>
      <c r="T224" s="25">
        <f>roro!CH224</f>
        <v>26339</v>
      </c>
      <c r="U224" s="25">
        <f>roro!CI224</f>
        <v>74114</v>
      </c>
      <c r="V224" s="25">
        <f>roro!CJ224</f>
        <v>10715</v>
      </c>
      <c r="W224" s="25">
        <f>roro!CK224</f>
        <v>23859</v>
      </c>
      <c r="X224" s="25">
        <f>roro!CL224</f>
        <v>12233</v>
      </c>
      <c r="Y224" s="25">
        <f>roro!CM224</f>
        <v>27307</v>
      </c>
      <c r="Z224" s="25">
        <f>roro!DU224</f>
        <v>126244</v>
      </c>
      <c r="AA224" s="25">
        <f>roro!DV224</f>
        <v>66591</v>
      </c>
      <c r="AB224" s="25">
        <f>roro!DW224</f>
        <v>7569</v>
      </c>
      <c r="AC224" s="25">
        <f>roro!DX224</f>
        <v>16821</v>
      </c>
      <c r="AD224" s="25">
        <f>roro!DY224</f>
        <v>14943</v>
      </c>
      <c r="AE224" s="25">
        <f>roro!DZ224</f>
        <v>27258</v>
      </c>
      <c r="AF224" s="25">
        <f>roro!EA224</f>
        <v>59653</v>
      </c>
      <c r="AG224" s="25">
        <f>roro!EB224</f>
        <v>6105</v>
      </c>
      <c r="AH224" s="25">
        <f>roro!EC224</f>
        <v>17181</v>
      </c>
      <c r="AI224" s="25">
        <f>roro!ED224</f>
        <v>10132</v>
      </c>
      <c r="AJ224" s="25">
        <f>roro!EE224</f>
        <v>26235</v>
      </c>
      <c r="AK224" s="25">
        <f>roro!FM224</f>
        <v>0</v>
      </c>
      <c r="AL224" s="25">
        <f>roro!FN224</f>
        <v>0</v>
      </c>
      <c r="AM224" s="25">
        <f>roro!FO224</f>
        <v>0</v>
      </c>
      <c r="AN224" s="25">
        <f>roro!FP224</f>
        <v>0</v>
      </c>
      <c r="AO224" s="25">
        <f>roro!FQ224</f>
        <v>0</v>
      </c>
      <c r="AP224" s="25">
        <f>roro!FR224</f>
        <v>0</v>
      </c>
      <c r="AQ224" s="25">
        <f>roro!FS224</f>
        <v>0</v>
      </c>
      <c r="AR224" s="25">
        <f>roro!FT224</f>
        <v>0</v>
      </c>
      <c r="AS224" s="25">
        <f>roro!FU224</f>
        <v>0</v>
      </c>
      <c r="AT224" s="25">
        <f>roro!FV224</f>
        <v>0</v>
      </c>
      <c r="AU224" s="25">
        <f>roro!FW224</f>
        <v>0</v>
      </c>
      <c r="AV224" s="25">
        <f t="shared" ref="AV224:AY232" si="379">D224+O224+Z224+AK224</f>
        <v>418287</v>
      </c>
      <c r="AW224" s="25">
        <f t="shared" si="379"/>
        <v>219101</v>
      </c>
      <c r="AX224" s="25">
        <f t="shared" si="379"/>
        <v>29568</v>
      </c>
      <c r="AY224" s="25">
        <f t="shared" si="379"/>
        <v>57543</v>
      </c>
      <c r="AZ224" s="25">
        <f t="shared" ref="AZ224:AZ244" si="380">H224+S224+AD224+AO224</f>
        <v>50739</v>
      </c>
      <c r="BA224" s="25">
        <f t="shared" ref="BA224:BA244" si="381">I224+T224+AE224+AP224</f>
        <v>81251</v>
      </c>
      <c r="BB224" s="25">
        <f t="shared" ref="BB224:BB244" si="382">J224+U224+AF224+AQ224</f>
        <v>199186</v>
      </c>
      <c r="BC224" s="25">
        <f t="shared" ref="BC224:BC244" si="383">K224+V224+AG224+AR224</f>
        <v>24572</v>
      </c>
      <c r="BD224" s="25">
        <f t="shared" ref="BD224:BD244" si="384">L224+W224+AH224+AS224</f>
        <v>62391</v>
      </c>
      <c r="BE224" s="25">
        <f t="shared" ref="BE224:BE244" si="385">M224+X224+AI224+AT224</f>
        <v>30763</v>
      </c>
      <c r="BF224" s="25">
        <f t="shared" ref="BF224:BF244" si="386">N224+Y224+AJ224+AU224</f>
        <v>81460</v>
      </c>
    </row>
    <row r="225" spans="1:58" s="30" customFormat="1" x14ac:dyDescent="0.2">
      <c r="A225" s="46"/>
      <c r="B225" s="76"/>
      <c r="C225" s="45" t="s">
        <v>101</v>
      </c>
      <c r="D225" s="25">
        <f>roro!AK225</f>
        <v>0</v>
      </c>
      <c r="E225" s="25">
        <f>roro!AL225</f>
        <v>0</v>
      </c>
      <c r="F225" s="25">
        <f>roro!AM225</f>
        <v>0</v>
      </c>
      <c r="G225" s="25">
        <f>roro!AN225</f>
        <v>0</v>
      </c>
      <c r="H225" s="25">
        <f>roro!AO225</f>
        <v>0</v>
      </c>
      <c r="I225" s="25">
        <f>roro!AP225</f>
        <v>0</v>
      </c>
      <c r="J225" s="25">
        <f>roro!AQ225</f>
        <v>0</v>
      </c>
      <c r="K225" s="25">
        <f>roro!AR225</f>
        <v>0</v>
      </c>
      <c r="L225" s="25">
        <f>roro!AS225</f>
        <v>0</v>
      </c>
      <c r="M225" s="25">
        <f>roro!AT225</f>
        <v>0</v>
      </c>
      <c r="N225" s="25">
        <f>roro!AU225</f>
        <v>0</v>
      </c>
      <c r="O225" s="25">
        <f>roro!CC225</f>
        <v>0</v>
      </c>
      <c r="P225" s="25">
        <f>roro!CD225</f>
        <v>0</v>
      </c>
      <c r="Q225" s="25">
        <f>roro!CE225</f>
        <v>0</v>
      </c>
      <c r="R225" s="25">
        <f>roro!CF225</f>
        <v>0</v>
      </c>
      <c r="S225" s="25">
        <f>roro!CG225</f>
        <v>0</v>
      </c>
      <c r="T225" s="25">
        <f>roro!CH225</f>
        <v>0</v>
      </c>
      <c r="U225" s="25">
        <f>roro!CI225</f>
        <v>0</v>
      </c>
      <c r="V225" s="25">
        <f>roro!CJ225</f>
        <v>0</v>
      </c>
      <c r="W225" s="25">
        <f>roro!CK225</f>
        <v>0</v>
      </c>
      <c r="X225" s="25">
        <f>roro!CL225</f>
        <v>0</v>
      </c>
      <c r="Y225" s="25">
        <f>roro!CM225</f>
        <v>0</v>
      </c>
      <c r="Z225" s="25">
        <f>roro!DU225</f>
        <v>0</v>
      </c>
      <c r="AA225" s="25">
        <f>roro!DV225</f>
        <v>0</v>
      </c>
      <c r="AB225" s="25">
        <f>roro!DW225</f>
        <v>0</v>
      </c>
      <c r="AC225" s="25">
        <f>roro!DX225</f>
        <v>0</v>
      </c>
      <c r="AD225" s="25">
        <f>roro!DY225</f>
        <v>0</v>
      </c>
      <c r="AE225" s="25">
        <f>roro!DZ225</f>
        <v>0</v>
      </c>
      <c r="AF225" s="25">
        <f>roro!EA225</f>
        <v>0</v>
      </c>
      <c r="AG225" s="25">
        <f>roro!EB225</f>
        <v>0</v>
      </c>
      <c r="AH225" s="25">
        <f>roro!EC225</f>
        <v>0</v>
      </c>
      <c r="AI225" s="25">
        <f>roro!ED225</f>
        <v>0</v>
      </c>
      <c r="AJ225" s="25">
        <f>roro!EE225</f>
        <v>0</v>
      </c>
      <c r="AK225" s="25">
        <f>roro!FM225</f>
        <v>0</v>
      </c>
      <c r="AL225" s="25">
        <f>roro!FN225</f>
        <v>0</v>
      </c>
      <c r="AM225" s="25">
        <f>roro!FO225</f>
        <v>0</v>
      </c>
      <c r="AN225" s="25">
        <f>roro!FP225</f>
        <v>0</v>
      </c>
      <c r="AO225" s="25">
        <f>roro!FQ225</f>
        <v>0</v>
      </c>
      <c r="AP225" s="25">
        <f>roro!FR225</f>
        <v>0</v>
      </c>
      <c r="AQ225" s="25">
        <f>roro!FS225</f>
        <v>0</v>
      </c>
      <c r="AR225" s="25">
        <f>roro!FT225</f>
        <v>0</v>
      </c>
      <c r="AS225" s="25">
        <f>roro!FU225</f>
        <v>0</v>
      </c>
      <c r="AT225" s="25">
        <f>roro!FV225</f>
        <v>0</v>
      </c>
      <c r="AU225" s="25">
        <f>roro!FW225</f>
        <v>0</v>
      </c>
      <c r="AV225" s="25">
        <f t="shared" si="379"/>
        <v>0</v>
      </c>
      <c r="AW225" s="25">
        <f t="shared" si="379"/>
        <v>0</v>
      </c>
      <c r="AX225" s="25">
        <f t="shared" si="379"/>
        <v>0</v>
      </c>
      <c r="AY225" s="25">
        <f t="shared" si="379"/>
        <v>0</v>
      </c>
      <c r="AZ225" s="25">
        <f t="shared" si="380"/>
        <v>0</v>
      </c>
      <c r="BA225" s="25">
        <f t="shared" si="381"/>
        <v>0</v>
      </c>
      <c r="BB225" s="25">
        <f t="shared" si="382"/>
        <v>0</v>
      </c>
      <c r="BC225" s="25">
        <f t="shared" si="383"/>
        <v>0</v>
      </c>
      <c r="BD225" s="25">
        <f t="shared" si="384"/>
        <v>0</v>
      </c>
      <c r="BE225" s="25">
        <f t="shared" si="385"/>
        <v>0</v>
      </c>
      <c r="BF225" s="25">
        <f t="shared" si="386"/>
        <v>0</v>
      </c>
    </row>
    <row r="226" spans="1:58" s="30" customFormat="1" x14ac:dyDescent="0.2">
      <c r="A226" s="46"/>
      <c r="B226" s="76"/>
      <c r="C226" s="47" t="s">
        <v>214</v>
      </c>
      <c r="D226" s="25">
        <f>roro!AK226</f>
        <v>0</v>
      </c>
      <c r="E226" s="25">
        <f>roro!AL226</f>
        <v>0</v>
      </c>
      <c r="F226" s="25">
        <f>roro!AM226</f>
        <v>0</v>
      </c>
      <c r="G226" s="25">
        <f>roro!AN226</f>
        <v>0</v>
      </c>
      <c r="H226" s="25">
        <f>roro!AO226</f>
        <v>0</v>
      </c>
      <c r="I226" s="25">
        <f>roro!AP226</f>
        <v>0</v>
      </c>
      <c r="J226" s="25">
        <f>roro!AQ226</f>
        <v>0</v>
      </c>
      <c r="K226" s="25">
        <f>roro!AR226</f>
        <v>0</v>
      </c>
      <c r="L226" s="25">
        <f>roro!AS226</f>
        <v>0</v>
      </c>
      <c r="M226" s="25">
        <f>roro!AT226</f>
        <v>0</v>
      </c>
      <c r="N226" s="25">
        <f>roro!AU226</f>
        <v>0</v>
      </c>
      <c r="O226" s="25">
        <f>roro!CC226</f>
        <v>0</v>
      </c>
      <c r="P226" s="25">
        <f>roro!CD226</f>
        <v>0</v>
      </c>
      <c r="Q226" s="25">
        <f>roro!CE226</f>
        <v>0</v>
      </c>
      <c r="R226" s="25">
        <f>roro!CF226</f>
        <v>0</v>
      </c>
      <c r="S226" s="25">
        <f>roro!CG226</f>
        <v>0</v>
      </c>
      <c r="T226" s="25">
        <f>roro!CH226</f>
        <v>0</v>
      </c>
      <c r="U226" s="25">
        <f>roro!CI226</f>
        <v>0</v>
      </c>
      <c r="V226" s="25">
        <f>roro!CJ226</f>
        <v>0</v>
      </c>
      <c r="W226" s="25">
        <f>roro!CK226</f>
        <v>0</v>
      </c>
      <c r="X226" s="25">
        <f>roro!CL226</f>
        <v>0</v>
      </c>
      <c r="Y226" s="25">
        <f>roro!CM226</f>
        <v>0</v>
      </c>
      <c r="Z226" s="25">
        <f>roro!DU226</f>
        <v>0</v>
      </c>
      <c r="AA226" s="25">
        <f>roro!DV226</f>
        <v>0</v>
      </c>
      <c r="AB226" s="25">
        <f>roro!DW226</f>
        <v>0</v>
      </c>
      <c r="AC226" s="25">
        <f>roro!DX226</f>
        <v>0</v>
      </c>
      <c r="AD226" s="25">
        <f>roro!DY226</f>
        <v>0</v>
      </c>
      <c r="AE226" s="25">
        <f>roro!DZ226</f>
        <v>0</v>
      </c>
      <c r="AF226" s="25">
        <f>roro!EA226</f>
        <v>0</v>
      </c>
      <c r="AG226" s="25">
        <f>roro!EB226</f>
        <v>0</v>
      </c>
      <c r="AH226" s="25">
        <f>roro!EC226</f>
        <v>0</v>
      </c>
      <c r="AI226" s="25">
        <f>roro!ED226</f>
        <v>0</v>
      </c>
      <c r="AJ226" s="25">
        <f>roro!EE226</f>
        <v>0</v>
      </c>
      <c r="AK226" s="25">
        <f>roro!FM226</f>
        <v>0</v>
      </c>
      <c r="AL226" s="25">
        <f>roro!FN226</f>
        <v>0</v>
      </c>
      <c r="AM226" s="25">
        <f>roro!FO226</f>
        <v>0</v>
      </c>
      <c r="AN226" s="25">
        <f>roro!FP226</f>
        <v>0</v>
      </c>
      <c r="AO226" s="25">
        <f>roro!FQ226</f>
        <v>0</v>
      </c>
      <c r="AP226" s="25">
        <f>roro!FR226</f>
        <v>0</v>
      </c>
      <c r="AQ226" s="25">
        <f>roro!FS226</f>
        <v>0</v>
      </c>
      <c r="AR226" s="25">
        <f>roro!FT226</f>
        <v>0</v>
      </c>
      <c r="AS226" s="25">
        <f>roro!FU226</f>
        <v>0</v>
      </c>
      <c r="AT226" s="25">
        <f>roro!FV226</f>
        <v>0</v>
      </c>
      <c r="AU226" s="25">
        <f>roro!FW226</f>
        <v>0</v>
      </c>
      <c r="AV226" s="25">
        <f t="shared" ref="AV226" si="387">D226+O226+Z226+AK226</f>
        <v>0</v>
      </c>
      <c r="AW226" s="25">
        <f t="shared" ref="AW226" si="388">E226+P226+AA226+AL226</f>
        <v>0</v>
      </c>
      <c r="AX226" s="25">
        <f t="shared" ref="AX226" si="389">F226+Q226+AB226+AM226</f>
        <v>0</v>
      </c>
      <c r="AY226" s="25">
        <f t="shared" ref="AY226" si="390">G226+R226+AC226+AN226</f>
        <v>0</v>
      </c>
      <c r="AZ226" s="25">
        <f t="shared" ref="AZ226" si="391">H226+S226+AD226+AO226</f>
        <v>0</v>
      </c>
      <c r="BA226" s="25">
        <f t="shared" ref="BA226" si="392">I226+T226+AE226+AP226</f>
        <v>0</v>
      </c>
      <c r="BB226" s="25">
        <f t="shared" ref="BB226" si="393">J226+U226+AF226+AQ226</f>
        <v>0</v>
      </c>
      <c r="BC226" s="25">
        <f t="shared" ref="BC226" si="394">K226+V226+AG226+AR226</f>
        <v>0</v>
      </c>
      <c r="BD226" s="25">
        <f t="shared" ref="BD226" si="395">L226+W226+AH226+AS226</f>
        <v>0</v>
      </c>
      <c r="BE226" s="25">
        <f t="shared" ref="BE226" si="396">M226+X226+AI226+AT226</f>
        <v>0</v>
      </c>
      <c r="BF226" s="25">
        <f t="shared" ref="BF226" si="397">N226+Y226+AJ226+AU226</f>
        <v>0</v>
      </c>
    </row>
    <row r="227" spans="1:58" s="30" customFormat="1" x14ac:dyDescent="0.2">
      <c r="A227" s="46"/>
      <c r="B227" s="76"/>
      <c r="C227" s="47" t="s">
        <v>101</v>
      </c>
      <c r="D227" s="25">
        <f>roro!AK227</f>
        <v>0</v>
      </c>
      <c r="E227" s="25">
        <f>roro!AL227</f>
        <v>0</v>
      </c>
      <c r="F227" s="25">
        <f>roro!AM227</f>
        <v>0</v>
      </c>
      <c r="G227" s="25">
        <f>roro!AN227</f>
        <v>0</v>
      </c>
      <c r="H227" s="25">
        <f>roro!AO227</f>
        <v>0</v>
      </c>
      <c r="I227" s="25">
        <f>roro!AP227</f>
        <v>0</v>
      </c>
      <c r="J227" s="25">
        <f>roro!AQ227</f>
        <v>0</v>
      </c>
      <c r="K227" s="25">
        <f>roro!AR227</f>
        <v>0</v>
      </c>
      <c r="L227" s="25">
        <f>roro!AS227</f>
        <v>0</v>
      </c>
      <c r="M227" s="25">
        <f>roro!AT227</f>
        <v>0</v>
      </c>
      <c r="N227" s="25">
        <f>roro!AU227</f>
        <v>0</v>
      </c>
      <c r="O227" s="25">
        <f>roro!CC227</f>
        <v>0</v>
      </c>
      <c r="P227" s="25">
        <f>roro!CD227</f>
        <v>0</v>
      </c>
      <c r="Q227" s="25">
        <f>roro!CE227</f>
        <v>0</v>
      </c>
      <c r="R227" s="25">
        <f>roro!CF227</f>
        <v>0</v>
      </c>
      <c r="S227" s="25">
        <f>roro!CG227</f>
        <v>0</v>
      </c>
      <c r="T227" s="25">
        <f>roro!CH227</f>
        <v>0</v>
      </c>
      <c r="U227" s="25">
        <f>roro!CI227</f>
        <v>0</v>
      </c>
      <c r="V227" s="25">
        <f>roro!CJ227</f>
        <v>0</v>
      </c>
      <c r="W227" s="25">
        <f>roro!CK227</f>
        <v>0</v>
      </c>
      <c r="X227" s="25">
        <f>roro!CL227</f>
        <v>0</v>
      </c>
      <c r="Y227" s="25">
        <f>roro!CM227</f>
        <v>0</v>
      </c>
      <c r="Z227" s="25">
        <f>roro!DU227</f>
        <v>0</v>
      </c>
      <c r="AA227" s="25">
        <f>roro!DV227</f>
        <v>0</v>
      </c>
      <c r="AB227" s="25">
        <f>roro!DW227</f>
        <v>0</v>
      </c>
      <c r="AC227" s="25">
        <f>roro!DX227</f>
        <v>0</v>
      </c>
      <c r="AD227" s="25">
        <f>roro!DY227</f>
        <v>0</v>
      </c>
      <c r="AE227" s="25">
        <f>roro!DZ227</f>
        <v>0</v>
      </c>
      <c r="AF227" s="25">
        <f>roro!EA227</f>
        <v>0</v>
      </c>
      <c r="AG227" s="25">
        <f>roro!EB227</f>
        <v>0</v>
      </c>
      <c r="AH227" s="25">
        <f>roro!EC227</f>
        <v>0</v>
      </c>
      <c r="AI227" s="25">
        <f>roro!ED227</f>
        <v>0</v>
      </c>
      <c r="AJ227" s="25">
        <f>roro!EE227</f>
        <v>0</v>
      </c>
      <c r="AK227" s="25">
        <f>roro!FM227</f>
        <v>0</v>
      </c>
      <c r="AL227" s="25">
        <f>roro!FN227</f>
        <v>0</v>
      </c>
      <c r="AM227" s="25">
        <f>roro!FO227</f>
        <v>0</v>
      </c>
      <c r="AN227" s="25">
        <f>roro!FP227</f>
        <v>0</v>
      </c>
      <c r="AO227" s="25">
        <f>roro!FQ227</f>
        <v>0</v>
      </c>
      <c r="AP227" s="25">
        <f>roro!FR227</f>
        <v>0</v>
      </c>
      <c r="AQ227" s="25">
        <f>roro!FS227</f>
        <v>0</v>
      </c>
      <c r="AR227" s="25">
        <f>roro!FT227</f>
        <v>0</v>
      </c>
      <c r="AS227" s="25">
        <f>roro!FU227</f>
        <v>0</v>
      </c>
      <c r="AT227" s="25">
        <f>roro!FV227</f>
        <v>0</v>
      </c>
      <c r="AU227" s="25">
        <f>roro!FW227</f>
        <v>0</v>
      </c>
      <c r="AV227" s="25">
        <f t="shared" si="379"/>
        <v>0</v>
      </c>
      <c r="AW227" s="25">
        <f t="shared" si="379"/>
        <v>0</v>
      </c>
      <c r="AX227" s="25">
        <f t="shared" si="379"/>
        <v>0</v>
      </c>
      <c r="AY227" s="25">
        <f t="shared" si="379"/>
        <v>0</v>
      </c>
      <c r="AZ227" s="25">
        <f t="shared" si="380"/>
        <v>0</v>
      </c>
      <c r="BA227" s="25">
        <f t="shared" si="381"/>
        <v>0</v>
      </c>
      <c r="BB227" s="25">
        <f t="shared" si="382"/>
        <v>0</v>
      </c>
      <c r="BC227" s="25">
        <f t="shared" si="383"/>
        <v>0</v>
      </c>
      <c r="BD227" s="25">
        <f t="shared" si="384"/>
        <v>0</v>
      </c>
      <c r="BE227" s="25">
        <f t="shared" si="385"/>
        <v>0</v>
      </c>
      <c r="BF227" s="25">
        <f t="shared" si="386"/>
        <v>0</v>
      </c>
    </row>
    <row r="228" spans="1:58" s="30" customFormat="1" x14ac:dyDescent="0.2">
      <c r="A228" s="46"/>
      <c r="B228" s="76"/>
      <c r="C228" s="47" t="s">
        <v>204</v>
      </c>
      <c r="D228" s="25">
        <f>roro!AK228</f>
        <v>0</v>
      </c>
      <c r="E228" s="25">
        <f>roro!AL228</f>
        <v>0</v>
      </c>
      <c r="F228" s="25">
        <f>roro!AM228</f>
        <v>0</v>
      </c>
      <c r="G228" s="25">
        <f>roro!AN228</f>
        <v>0</v>
      </c>
      <c r="H228" s="25">
        <f>roro!AO228</f>
        <v>0</v>
      </c>
      <c r="I228" s="25">
        <f>roro!AP228</f>
        <v>0</v>
      </c>
      <c r="J228" s="25">
        <f>roro!AQ228</f>
        <v>0</v>
      </c>
      <c r="K228" s="25">
        <f>roro!AR228</f>
        <v>0</v>
      </c>
      <c r="L228" s="25">
        <f>roro!AS228</f>
        <v>0</v>
      </c>
      <c r="M228" s="25">
        <f>roro!AT228</f>
        <v>0</v>
      </c>
      <c r="N228" s="25">
        <f>roro!AU228</f>
        <v>0</v>
      </c>
      <c r="O228" s="25">
        <f>roro!CC228</f>
        <v>0</v>
      </c>
      <c r="P228" s="25">
        <f>roro!CD228</f>
        <v>0</v>
      </c>
      <c r="Q228" s="25">
        <f>roro!CE228</f>
        <v>0</v>
      </c>
      <c r="R228" s="25">
        <f>roro!CF228</f>
        <v>0</v>
      </c>
      <c r="S228" s="25">
        <f>roro!CG228</f>
        <v>0</v>
      </c>
      <c r="T228" s="25">
        <f>roro!CH228</f>
        <v>0</v>
      </c>
      <c r="U228" s="25">
        <f>roro!CI228</f>
        <v>0</v>
      </c>
      <c r="V228" s="25">
        <f>roro!CJ228</f>
        <v>0</v>
      </c>
      <c r="W228" s="25">
        <f>roro!CK228</f>
        <v>0</v>
      </c>
      <c r="X228" s="25">
        <f>roro!CL228</f>
        <v>0</v>
      </c>
      <c r="Y228" s="25">
        <f>roro!CM228</f>
        <v>0</v>
      </c>
      <c r="Z228" s="25">
        <f>roro!DU228</f>
        <v>0</v>
      </c>
      <c r="AA228" s="25">
        <f>roro!DV228</f>
        <v>0</v>
      </c>
      <c r="AB228" s="25">
        <f>roro!DW228</f>
        <v>0</v>
      </c>
      <c r="AC228" s="25">
        <f>roro!DX228</f>
        <v>0</v>
      </c>
      <c r="AD228" s="25">
        <f>roro!DY228</f>
        <v>0</v>
      </c>
      <c r="AE228" s="25">
        <f>roro!DZ228</f>
        <v>0</v>
      </c>
      <c r="AF228" s="25">
        <f>roro!EA228</f>
        <v>0</v>
      </c>
      <c r="AG228" s="25">
        <f>roro!EB228</f>
        <v>0</v>
      </c>
      <c r="AH228" s="25">
        <f>roro!EC228</f>
        <v>0</v>
      </c>
      <c r="AI228" s="25">
        <f>roro!ED228</f>
        <v>0</v>
      </c>
      <c r="AJ228" s="25">
        <f>roro!EE228</f>
        <v>0</v>
      </c>
      <c r="AK228" s="25">
        <f>roro!FM228</f>
        <v>0</v>
      </c>
      <c r="AL228" s="25">
        <f>roro!FN228</f>
        <v>0</v>
      </c>
      <c r="AM228" s="25">
        <f>roro!FO228</f>
        <v>0</v>
      </c>
      <c r="AN228" s="25">
        <f>roro!FP228</f>
        <v>0</v>
      </c>
      <c r="AO228" s="25">
        <f>roro!FQ228</f>
        <v>0</v>
      </c>
      <c r="AP228" s="25">
        <f>roro!FR228</f>
        <v>0</v>
      </c>
      <c r="AQ228" s="25">
        <f>roro!FS228</f>
        <v>0</v>
      </c>
      <c r="AR228" s="25">
        <f>roro!FT228</f>
        <v>0</v>
      </c>
      <c r="AS228" s="25">
        <f>roro!FU228</f>
        <v>0</v>
      </c>
      <c r="AT228" s="25">
        <f>roro!FV228</f>
        <v>0</v>
      </c>
      <c r="AU228" s="25">
        <f>roro!FW228</f>
        <v>0</v>
      </c>
      <c r="AV228" s="25">
        <f t="shared" si="379"/>
        <v>0</v>
      </c>
      <c r="AW228" s="25">
        <f t="shared" si="379"/>
        <v>0</v>
      </c>
      <c r="AX228" s="25">
        <f t="shared" si="379"/>
        <v>0</v>
      </c>
      <c r="AY228" s="25">
        <f t="shared" si="379"/>
        <v>0</v>
      </c>
      <c r="AZ228" s="25">
        <f t="shared" si="380"/>
        <v>0</v>
      </c>
      <c r="BA228" s="25">
        <f t="shared" si="381"/>
        <v>0</v>
      </c>
      <c r="BB228" s="25">
        <f t="shared" si="382"/>
        <v>0</v>
      </c>
      <c r="BC228" s="25">
        <f t="shared" si="383"/>
        <v>0</v>
      </c>
      <c r="BD228" s="25">
        <f t="shared" si="384"/>
        <v>0</v>
      </c>
      <c r="BE228" s="25">
        <f t="shared" si="385"/>
        <v>0</v>
      </c>
      <c r="BF228" s="25">
        <f t="shared" si="386"/>
        <v>0</v>
      </c>
    </row>
    <row r="229" spans="1:58" s="30" customFormat="1" x14ac:dyDescent="0.2">
      <c r="A229" s="46"/>
      <c r="B229" s="76"/>
      <c r="C229" s="45" t="s">
        <v>304</v>
      </c>
      <c r="D229" s="25">
        <f>roro!AK229</f>
        <v>0</v>
      </c>
      <c r="E229" s="25">
        <f>roro!AL229</f>
        <v>0</v>
      </c>
      <c r="F229" s="25">
        <f>roro!AM229</f>
        <v>0</v>
      </c>
      <c r="G229" s="25">
        <f>roro!AN229</f>
        <v>0</v>
      </c>
      <c r="H229" s="25">
        <f>roro!AO229</f>
        <v>0</v>
      </c>
      <c r="I229" s="25">
        <f>roro!AP229</f>
        <v>0</v>
      </c>
      <c r="J229" s="25">
        <f>roro!AQ229</f>
        <v>0</v>
      </c>
      <c r="K229" s="25">
        <f>roro!AR229</f>
        <v>0</v>
      </c>
      <c r="L229" s="25">
        <f>roro!AS229</f>
        <v>0</v>
      </c>
      <c r="M229" s="25">
        <f>roro!AT229</f>
        <v>0</v>
      </c>
      <c r="N229" s="25">
        <f>roro!AU229</f>
        <v>0</v>
      </c>
      <c r="O229" s="25">
        <f>roro!CC229</f>
        <v>0</v>
      </c>
      <c r="P229" s="25">
        <f>roro!CD229</f>
        <v>0</v>
      </c>
      <c r="Q229" s="25">
        <f>roro!CE229</f>
        <v>0</v>
      </c>
      <c r="R229" s="25">
        <f>roro!CF229</f>
        <v>0</v>
      </c>
      <c r="S229" s="25">
        <f>roro!CG229</f>
        <v>0</v>
      </c>
      <c r="T229" s="25">
        <f>roro!CH229</f>
        <v>0</v>
      </c>
      <c r="U229" s="25">
        <f>roro!CI229</f>
        <v>0</v>
      </c>
      <c r="V229" s="25">
        <f>roro!CJ229</f>
        <v>0</v>
      </c>
      <c r="W229" s="25">
        <f>roro!CK229</f>
        <v>0</v>
      </c>
      <c r="X229" s="25">
        <f>roro!CL229</f>
        <v>0</v>
      </c>
      <c r="Y229" s="25">
        <f>roro!CM229</f>
        <v>0</v>
      </c>
      <c r="Z229" s="25">
        <f>roro!DU229</f>
        <v>0</v>
      </c>
      <c r="AA229" s="25">
        <f>roro!DV229</f>
        <v>0</v>
      </c>
      <c r="AB229" s="25">
        <f>roro!DW229</f>
        <v>0</v>
      </c>
      <c r="AC229" s="25">
        <f>roro!DX229</f>
        <v>0</v>
      </c>
      <c r="AD229" s="25">
        <f>roro!DY229</f>
        <v>0</v>
      </c>
      <c r="AE229" s="25">
        <f>roro!DZ229</f>
        <v>0</v>
      </c>
      <c r="AF229" s="25">
        <f>roro!EA229</f>
        <v>0</v>
      </c>
      <c r="AG229" s="25">
        <f>roro!EB229</f>
        <v>0</v>
      </c>
      <c r="AH229" s="25">
        <f>roro!EC229</f>
        <v>0</v>
      </c>
      <c r="AI229" s="25">
        <f>roro!ED229</f>
        <v>0</v>
      </c>
      <c r="AJ229" s="25">
        <f>roro!EE229</f>
        <v>0</v>
      </c>
      <c r="AK229" s="25">
        <f>roro!FM229</f>
        <v>0</v>
      </c>
      <c r="AL229" s="25">
        <f>roro!FN229</f>
        <v>0</v>
      </c>
      <c r="AM229" s="25">
        <f>roro!FO229</f>
        <v>0</v>
      </c>
      <c r="AN229" s="25">
        <f>roro!FP229</f>
        <v>0</v>
      </c>
      <c r="AO229" s="25">
        <f>roro!FQ229</f>
        <v>0</v>
      </c>
      <c r="AP229" s="25">
        <f>roro!FR229</f>
        <v>0</v>
      </c>
      <c r="AQ229" s="25">
        <f>roro!FS229</f>
        <v>0</v>
      </c>
      <c r="AR229" s="25">
        <f>roro!FT229</f>
        <v>0</v>
      </c>
      <c r="AS229" s="25">
        <f>roro!FU229</f>
        <v>0</v>
      </c>
      <c r="AT229" s="25">
        <f>roro!FV229</f>
        <v>0</v>
      </c>
      <c r="AU229" s="25">
        <f>roro!FW229</f>
        <v>0</v>
      </c>
      <c r="AV229" s="25">
        <f t="shared" si="379"/>
        <v>0</v>
      </c>
      <c r="AW229" s="25">
        <f t="shared" si="379"/>
        <v>0</v>
      </c>
      <c r="AX229" s="25">
        <f t="shared" si="379"/>
        <v>0</v>
      </c>
      <c r="AY229" s="25">
        <f t="shared" si="379"/>
        <v>0</v>
      </c>
      <c r="AZ229" s="25">
        <f t="shared" si="380"/>
        <v>0</v>
      </c>
      <c r="BA229" s="25">
        <f t="shared" si="381"/>
        <v>0</v>
      </c>
      <c r="BB229" s="25">
        <f t="shared" si="382"/>
        <v>0</v>
      </c>
      <c r="BC229" s="25">
        <f t="shared" si="383"/>
        <v>0</v>
      </c>
      <c r="BD229" s="25">
        <f t="shared" si="384"/>
        <v>0</v>
      </c>
      <c r="BE229" s="25">
        <f t="shared" si="385"/>
        <v>0</v>
      </c>
      <c r="BF229" s="25">
        <f t="shared" si="386"/>
        <v>0</v>
      </c>
    </row>
    <row r="230" spans="1:58" s="30" customFormat="1" x14ac:dyDescent="0.2">
      <c r="A230" s="46"/>
      <c r="B230" s="76"/>
      <c r="C230" s="45" t="s">
        <v>174</v>
      </c>
      <c r="D230" s="25">
        <f>roro!AK230</f>
        <v>3003</v>
      </c>
      <c r="E230" s="25">
        <f>roro!AL230</f>
        <v>1647</v>
      </c>
      <c r="F230" s="25">
        <f>roro!AM230</f>
        <v>187</v>
      </c>
      <c r="G230" s="25">
        <f>roro!AN230</f>
        <v>276</v>
      </c>
      <c r="H230" s="25">
        <f>roro!AO230</f>
        <v>198</v>
      </c>
      <c r="I230" s="25">
        <f>roro!AP230</f>
        <v>986</v>
      </c>
      <c r="J230" s="25">
        <f>roro!AQ230</f>
        <v>1356</v>
      </c>
      <c r="K230" s="25">
        <f>roro!AR230</f>
        <v>221</v>
      </c>
      <c r="L230" s="25">
        <f>roro!AS230</f>
        <v>50</v>
      </c>
      <c r="M230" s="25">
        <f>roro!AT230</f>
        <v>321</v>
      </c>
      <c r="N230" s="25">
        <f>roro!AU230</f>
        <v>764</v>
      </c>
      <c r="O230" s="25">
        <f>roro!CC230</f>
        <v>2780</v>
      </c>
      <c r="P230" s="25">
        <f>roro!CD230</f>
        <v>1602</v>
      </c>
      <c r="Q230" s="25">
        <f>roro!CE230</f>
        <v>149</v>
      </c>
      <c r="R230" s="25">
        <f>roro!CF230</f>
        <v>230</v>
      </c>
      <c r="S230" s="25">
        <f>roro!CG230</f>
        <v>144</v>
      </c>
      <c r="T230" s="25">
        <f>roro!CH230</f>
        <v>1079</v>
      </c>
      <c r="U230" s="25">
        <f>roro!CI230</f>
        <v>1178</v>
      </c>
      <c r="V230" s="25">
        <f>roro!CJ230</f>
        <v>149</v>
      </c>
      <c r="W230" s="25">
        <f>roro!CK230</f>
        <v>119</v>
      </c>
      <c r="X230" s="25">
        <f>roro!CL230</f>
        <v>157</v>
      </c>
      <c r="Y230" s="25">
        <f>roro!CM230</f>
        <v>753</v>
      </c>
      <c r="Z230" s="25">
        <f>roro!DU230</f>
        <v>2838</v>
      </c>
      <c r="AA230" s="25">
        <f>roro!DV230</f>
        <v>1585</v>
      </c>
      <c r="AB230" s="25">
        <f>roro!DW230</f>
        <v>181</v>
      </c>
      <c r="AC230" s="25">
        <f>roro!DX230</f>
        <v>278</v>
      </c>
      <c r="AD230" s="25">
        <f>roro!DY230</f>
        <v>161</v>
      </c>
      <c r="AE230" s="25">
        <f>roro!DZ230</f>
        <v>965</v>
      </c>
      <c r="AF230" s="25">
        <f>roro!EA230</f>
        <v>1253</v>
      </c>
      <c r="AG230" s="25">
        <f>roro!EB230</f>
        <v>192</v>
      </c>
      <c r="AH230" s="25">
        <f>roro!EC230</f>
        <v>163</v>
      </c>
      <c r="AI230" s="25">
        <f>roro!ED230</f>
        <v>219</v>
      </c>
      <c r="AJ230" s="25">
        <f>roro!EE230</f>
        <v>679</v>
      </c>
      <c r="AK230" s="25">
        <f>roro!FM230</f>
        <v>0</v>
      </c>
      <c r="AL230" s="25">
        <f>roro!FN230</f>
        <v>0</v>
      </c>
      <c r="AM230" s="25">
        <f>roro!FO230</f>
        <v>0</v>
      </c>
      <c r="AN230" s="25">
        <f>roro!FP230</f>
        <v>0</v>
      </c>
      <c r="AO230" s="25">
        <f>roro!FQ230</f>
        <v>0</v>
      </c>
      <c r="AP230" s="25">
        <f>roro!FR230</f>
        <v>0</v>
      </c>
      <c r="AQ230" s="25">
        <f>roro!FS230</f>
        <v>0</v>
      </c>
      <c r="AR230" s="25">
        <f>roro!FT230</f>
        <v>0</v>
      </c>
      <c r="AS230" s="25">
        <f>roro!FU230</f>
        <v>0</v>
      </c>
      <c r="AT230" s="25">
        <f>roro!FV230</f>
        <v>0</v>
      </c>
      <c r="AU230" s="25">
        <f>roro!FW230</f>
        <v>0</v>
      </c>
      <c r="AV230" s="25">
        <f t="shared" si="379"/>
        <v>8621</v>
      </c>
      <c r="AW230" s="25">
        <f t="shared" si="379"/>
        <v>4834</v>
      </c>
      <c r="AX230" s="25">
        <f t="shared" si="379"/>
        <v>517</v>
      </c>
      <c r="AY230" s="25">
        <f t="shared" si="379"/>
        <v>784</v>
      </c>
      <c r="AZ230" s="25">
        <f t="shared" si="380"/>
        <v>503</v>
      </c>
      <c r="BA230" s="25">
        <f t="shared" si="381"/>
        <v>3030</v>
      </c>
      <c r="BB230" s="25">
        <f t="shared" si="382"/>
        <v>3787</v>
      </c>
      <c r="BC230" s="25">
        <f t="shared" si="383"/>
        <v>562</v>
      </c>
      <c r="BD230" s="25">
        <f t="shared" si="384"/>
        <v>332</v>
      </c>
      <c r="BE230" s="25">
        <f t="shared" si="385"/>
        <v>697</v>
      </c>
      <c r="BF230" s="25">
        <f t="shared" si="386"/>
        <v>2196</v>
      </c>
    </row>
    <row r="231" spans="1:58" s="30" customFormat="1" x14ac:dyDescent="0.2">
      <c r="A231" s="46"/>
      <c r="B231" s="76"/>
      <c r="C231" s="47" t="s">
        <v>305</v>
      </c>
      <c r="D231" s="25">
        <f>roro!AK231</f>
        <v>3003</v>
      </c>
      <c r="E231" s="25">
        <f>roro!AL231</f>
        <v>1647</v>
      </c>
      <c r="F231" s="25">
        <f>roro!AM231</f>
        <v>187</v>
      </c>
      <c r="G231" s="25">
        <f>roro!AN231</f>
        <v>276</v>
      </c>
      <c r="H231" s="25">
        <f>roro!AO231</f>
        <v>198</v>
      </c>
      <c r="I231" s="25">
        <f>roro!AP231</f>
        <v>986</v>
      </c>
      <c r="J231" s="25">
        <f>roro!AQ231</f>
        <v>1356</v>
      </c>
      <c r="K231" s="25">
        <f>roro!AR231</f>
        <v>221</v>
      </c>
      <c r="L231" s="25">
        <f>roro!AS231</f>
        <v>50</v>
      </c>
      <c r="M231" s="25">
        <f>roro!AT231</f>
        <v>321</v>
      </c>
      <c r="N231" s="25">
        <f>roro!AU231</f>
        <v>764</v>
      </c>
      <c r="O231" s="25">
        <f>roro!CC231</f>
        <v>2780</v>
      </c>
      <c r="P231" s="25">
        <f>roro!CD231</f>
        <v>1602</v>
      </c>
      <c r="Q231" s="25">
        <f>roro!CE231</f>
        <v>149</v>
      </c>
      <c r="R231" s="25">
        <f>roro!CF231</f>
        <v>230</v>
      </c>
      <c r="S231" s="25">
        <f>roro!CG231</f>
        <v>144</v>
      </c>
      <c r="T231" s="25">
        <f>roro!CH231</f>
        <v>1079</v>
      </c>
      <c r="U231" s="25">
        <f>roro!CI231</f>
        <v>1178</v>
      </c>
      <c r="V231" s="25">
        <f>roro!CJ231</f>
        <v>149</v>
      </c>
      <c r="W231" s="25">
        <f>roro!CK231</f>
        <v>119</v>
      </c>
      <c r="X231" s="25">
        <f>roro!CL231</f>
        <v>157</v>
      </c>
      <c r="Y231" s="25">
        <f>roro!CM231</f>
        <v>753</v>
      </c>
      <c r="Z231" s="25">
        <f>roro!DU231</f>
        <v>2838</v>
      </c>
      <c r="AA231" s="25">
        <f>roro!DV231</f>
        <v>1585</v>
      </c>
      <c r="AB231" s="25">
        <f>roro!DW231</f>
        <v>181</v>
      </c>
      <c r="AC231" s="25">
        <f>roro!DX231</f>
        <v>278</v>
      </c>
      <c r="AD231" s="25">
        <f>roro!DY231</f>
        <v>161</v>
      </c>
      <c r="AE231" s="25">
        <f>roro!DZ231</f>
        <v>965</v>
      </c>
      <c r="AF231" s="25">
        <f>roro!EA231</f>
        <v>1253</v>
      </c>
      <c r="AG231" s="25">
        <f>roro!EB231</f>
        <v>192</v>
      </c>
      <c r="AH231" s="25">
        <f>roro!EC231</f>
        <v>163</v>
      </c>
      <c r="AI231" s="25">
        <f>roro!ED231</f>
        <v>219</v>
      </c>
      <c r="AJ231" s="25">
        <f>roro!EE231</f>
        <v>679</v>
      </c>
      <c r="AK231" s="25">
        <f>roro!FM231</f>
        <v>0</v>
      </c>
      <c r="AL231" s="25">
        <f>roro!FN231</f>
        <v>0</v>
      </c>
      <c r="AM231" s="25">
        <f>roro!FO231</f>
        <v>0</v>
      </c>
      <c r="AN231" s="25">
        <f>roro!FP231</f>
        <v>0</v>
      </c>
      <c r="AO231" s="25">
        <f>roro!FQ231</f>
        <v>0</v>
      </c>
      <c r="AP231" s="25">
        <f>roro!FR231</f>
        <v>0</v>
      </c>
      <c r="AQ231" s="25">
        <f>roro!FS231</f>
        <v>0</v>
      </c>
      <c r="AR231" s="25">
        <f>roro!FT231</f>
        <v>0</v>
      </c>
      <c r="AS231" s="25">
        <f>roro!FU231</f>
        <v>0</v>
      </c>
      <c r="AT231" s="25">
        <f>roro!FV231</f>
        <v>0</v>
      </c>
      <c r="AU231" s="25">
        <f>roro!FW231</f>
        <v>0</v>
      </c>
      <c r="AV231" s="25">
        <f t="shared" si="379"/>
        <v>8621</v>
      </c>
      <c r="AW231" s="25">
        <f t="shared" si="379"/>
        <v>4834</v>
      </c>
      <c r="AX231" s="25">
        <f t="shared" si="379"/>
        <v>517</v>
      </c>
      <c r="AY231" s="25">
        <f t="shared" si="379"/>
        <v>784</v>
      </c>
      <c r="AZ231" s="25">
        <f t="shared" si="380"/>
        <v>503</v>
      </c>
      <c r="BA231" s="25">
        <f t="shared" si="381"/>
        <v>3030</v>
      </c>
      <c r="BB231" s="25">
        <f t="shared" si="382"/>
        <v>3787</v>
      </c>
      <c r="BC231" s="25">
        <f t="shared" si="383"/>
        <v>562</v>
      </c>
      <c r="BD231" s="25">
        <f t="shared" si="384"/>
        <v>332</v>
      </c>
      <c r="BE231" s="25">
        <f t="shared" si="385"/>
        <v>697</v>
      </c>
      <c r="BF231" s="25">
        <f t="shared" si="386"/>
        <v>2196</v>
      </c>
    </row>
    <row r="232" spans="1:58" s="30" customFormat="1" x14ac:dyDescent="0.2">
      <c r="A232" s="46"/>
      <c r="B232" s="76"/>
      <c r="C232" s="47" t="s">
        <v>306</v>
      </c>
      <c r="D232" s="25">
        <f>roro!AK232</f>
        <v>0</v>
      </c>
      <c r="E232" s="25">
        <f>roro!AL232</f>
        <v>0</v>
      </c>
      <c r="F232" s="25">
        <f>roro!AM232</f>
        <v>0</v>
      </c>
      <c r="G232" s="25">
        <f>roro!AN232</f>
        <v>0</v>
      </c>
      <c r="H232" s="25">
        <f>roro!AO232</f>
        <v>0</v>
      </c>
      <c r="I232" s="25">
        <f>roro!AP232</f>
        <v>0</v>
      </c>
      <c r="J232" s="25">
        <f>roro!AQ232</f>
        <v>0</v>
      </c>
      <c r="K232" s="25">
        <f>roro!AR232</f>
        <v>0</v>
      </c>
      <c r="L232" s="25">
        <f>roro!AS232</f>
        <v>0</v>
      </c>
      <c r="M232" s="25">
        <f>roro!AT232</f>
        <v>0</v>
      </c>
      <c r="N232" s="25">
        <f>roro!AU232</f>
        <v>0</v>
      </c>
      <c r="O232" s="25">
        <f>roro!CC232</f>
        <v>0</v>
      </c>
      <c r="P232" s="25">
        <f>roro!CD232</f>
        <v>0</v>
      </c>
      <c r="Q232" s="25">
        <f>roro!CE232</f>
        <v>0</v>
      </c>
      <c r="R232" s="25">
        <f>roro!CF232</f>
        <v>0</v>
      </c>
      <c r="S232" s="25">
        <f>roro!CG232</f>
        <v>0</v>
      </c>
      <c r="T232" s="25">
        <f>roro!CH232</f>
        <v>0</v>
      </c>
      <c r="U232" s="25">
        <f>roro!CI232</f>
        <v>0</v>
      </c>
      <c r="V232" s="25">
        <f>roro!CJ232</f>
        <v>0</v>
      </c>
      <c r="W232" s="25">
        <f>roro!CK232</f>
        <v>0</v>
      </c>
      <c r="X232" s="25">
        <f>roro!CL232</f>
        <v>0</v>
      </c>
      <c r="Y232" s="25">
        <f>roro!CM232</f>
        <v>0</v>
      </c>
      <c r="Z232" s="25">
        <f>roro!DU232</f>
        <v>0</v>
      </c>
      <c r="AA232" s="25">
        <f>roro!DV232</f>
        <v>0</v>
      </c>
      <c r="AB232" s="25">
        <f>roro!DW232</f>
        <v>0</v>
      </c>
      <c r="AC232" s="25">
        <f>roro!DX232</f>
        <v>0</v>
      </c>
      <c r="AD232" s="25">
        <f>roro!DY232</f>
        <v>0</v>
      </c>
      <c r="AE232" s="25">
        <f>roro!DZ232</f>
        <v>0</v>
      </c>
      <c r="AF232" s="25">
        <f>roro!EA232</f>
        <v>0</v>
      </c>
      <c r="AG232" s="25">
        <f>roro!EB232</f>
        <v>0</v>
      </c>
      <c r="AH232" s="25">
        <f>roro!EC232</f>
        <v>0</v>
      </c>
      <c r="AI232" s="25">
        <f>roro!ED232</f>
        <v>0</v>
      </c>
      <c r="AJ232" s="25">
        <f>roro!EE232</f>
        <v>0</v>
      </c>
      <c r="AK232" s="25">
        <f>roro!FM232</f>
        <v>0</v>
      </c>
      <c r="AL232" s="25">
        <f>roro!FN232</f>
        <v>0</v>
      </c>
      <c r="AM232" s="25">
        <f>roro!FO232</f>
        <v>0</v>
      </c>
      <c r="AN232" s="25">
        <f>roro!FP232</f>
        <v>0</v>
      </c>
      <c r="AO232" s="25">
        <f>roro!FQ232</f>
        <v>0</v>
      </c>
      <c r="AP232" s="25">
        <f>roro!FR232</f>
        <v>0</v>
      </c>
      <c r="AQ232" s="25">
        <f>roro!FS232</f>
        <v>0</v>
      </c>
      <c r="AR232" s="25">
        <f>roro!FT232</f>
        <v>0</v>
      </c>
      <c r="AS232" s="25">
        <f>roro!FU232</f>
        <v>0</v>
      </c>
      <c r="AT232" s="25">
        <f>roro!FV232</f>
        <v>0</v>
      </c>
      <c r="AU232" s="25">
        <f>roro!FW232</f>
        <v>0</v>
      </c>
      <c r="AV232" s="25">
        <f t="shared" si="379"/>
        <v>0</v>
      </c>
      <c r="AW232" s="25">
        <f t="shared" si="379"/>
        <v>0</v>
      </c>
      <c r="AX232" s="25">
        <f t="shared" si="379"/>
        <v>0</v>
      </c>
      <c r="AY232" s="25">
        <f t="shared" si="379"/>
        <v>0</v>
      </c>
      <c r="AZ232" s="25">
        <f t="shared" si="380"/>
        <v>0</v>
      </c>
      <c r="BA232" s="25">
        <f t="shared" si="381"/>
        <v>0</v>
      </c>
      <c r="BB232" s="25">
        <f t="shared" si="382"/>
        <v>0</v>
      </c>
      <c r="BC232" s="25">
        <f t="shared" si="383"/>
        <v>0</v>
      </c>
      <c r="BD232" s="25">
        <f t="shared" si="384"/>
        <v>0</v>
      </c>
      <c r="BE232" s="25">
        <f t="shared" si="385"/>
        <v>0</v>
      </c>
      <c r="BF232" s="25">
        <f t="shared" si="386"/>
        <v>0</v>
      </c>
    </row>
    <row r="233" spans="1:58" s="30" customFormat="1" x14ac:dyDescent="0.2">
      <c r="A233" s="46"/>
      <c r="B233" s="76"/>
      <c r="C233" s="45" t="s">
        <v>102</v>
      </c>
      <c r="D233" s="25">
        <f>roro!AK233</f>
        <v>0</v>
      </c>
      <c r="E233" s="25">
        <f>roro!AL233</f>
        <v>0</v>
      </c>
      <c r="F233" s="25">
        <f>roro!AM233</f>
        <v>0</v>
      </c>
      <c r="G233" s="25">
        <f>roro!AN233</f>
        <v>0</v>
      </c>
      <c r="H233" s="25">
        <f>roro!AO233</f>
        <v>0</v>
      </c>
      <c r="I233" s="25">
        <f>roro!AP233</f>
        <v>0</v>
      </c>
      <c r="J233" s="25">
        <f>roro!AQ233</f>
        <v>0</v>
      </c>
      <c r="K233" s="25">
        <f>roro!AR233</f>
        <v>0</v>
      </c>
      <c r="L233" s="25">
        <f>roro!AS233</f>
        <v>0</v>
      </c>
      <c r="M233" s="25">
        <f>roro!AT233</f>
        <v>0</v>
      </c>
      <c r="N233" s="25">
        <f>roro!AU233</f>
        <v>0</v>
      </c>
      <c r="O233" s="25">
        <f>roro!CC233</f>
        <v>0</v>
      </c>
      <c r="P233" s="25">
        <f>roro!CD233</f>
        <v>0</v>
      </c>
      <c r="Q233" s="25">
        <f>roro!CE233</f>
        <v>0</v>
      </c>
      <c r="R233" s="25">
        <f>roro!CF233</f>
        <v>0</v>
      </c>
      <c r="S233" s="25">
        <f>roro!CG233</f>
        <v>0</v>
      </c>
      <c r="T233" s="25">
        <f>roro!CH233</f>
        <v>0</v>
      </c>
      <c r="U233" s="25">
        <f>roro!CI233</f>
        <v>0</v>
      </c>
      <c r="V233" s="25">
        <f>roro!CJ233</f>
        <v>0</v>
      </c>
      <c r="W233" s="25">
        <f>roro!CK233</f>
        <v>0</v>
      </c>
      <c r="X233" s="25">
        <f>roro!CL233</f>
        <v>0</v>
      </c>
      <c r="Y233" s="25">
        <f>roro!CM233</f>
        <v>0</v>
      </c>
      <c r="Z233" s="25">
        <f>roro!DU233</f>
        <v>0</v>
      </c>
      <c r="AA233" s="25">
        <f>roro!DV233</f>
        <v>0</v>
      </c>
      <c r="AB233" s="25">
        <f>roro!DW233</f>
        <v>0</v>
      </c>
      <c r="AC233" s="25">
        <f>roro!DX233</f>
        <v>0</v>
      </c>
      <c r="AD233" s="25">
        <f>roro!DY233</f>
        <v>0</v>
      </c>
      <c r="AE233" s="25">
        <f>roro!DZ233</f>
        <v>0</v>
      </c>
      <c r="AF233" s="25">
        <f>roro!EA233</f>
        <v>0</v>
      </c>
      <c r="AG233" s="25">
        <f>roro!EB233</f>
        <v>0</v>
      </c>
      <c r="AH233" s="25">
        <f>roro!EC233</f>
        <v>0</v>
      </c>
      <c r="AI233" s="25">
        <f>roro!ED233</f>
        <v>0</v>
      </c>
      <c r="AJ233" s="25">
        <f>roro!EE233</f>
        <v>0</v>
      </c>
      <c r="AK233" s="25">
        <f>roro!FM233</f>
        <v>0</v>
      </c>
      <c r="AL233" s="25">
        <f>roro!FN233</f>
        <v>0</v>
      </c>
      <c r="AM233" s="25">
        <f>roro!FO233</f>
        <v>0</v>
      </c>
      <c r="AN233" s="25">
        <f>roro!FP233</f>
        <v>0</v>
      </c>
      <c r="AO233" s="25">
        <f>roro!FQ233</f>
        <v>0</v>
      </c>
      <c r="AP233" s="25">
        <f>roro!FR233</f>
        <v>0</v>
      </c>
      <c r="AQ233" s="25">
        <f>roro!FS233</f>
        <v>0</v>
      </c>
      <c r="AR233" s="25">
        <f>roro!FT233</f>
        <v>0</v>
      </c>
      <c r="AS233" s="25">
        <f>roro!FU233</f>
        <v>0</v>
      </c>
      <c r="AT233" s="25">
        <f>roro!FV233</f>
        <v>0</v>
      </c>
      <c r="AU233" s="25">
        <f>roro!FW233</f>
        <v>0</v>
      </c>
      <c r="AV233" s="25">
        <f t="shared" ref="AV233:AV235" si="398">D233+O233+Z233+AK233</f>
        <v>0</v>
      </c>
      <c r="AW233" s="25">
        <f t="shared" ref="AW233:AW235" si="399">E233+P233+AA233+AL233</f>
        <v>0</v>
      </c>
      <c r="AX233" s="25">
        <f t="shared" ref="AX233:AX235" si="400">F233+Q233+AB233+AM233</f>
        <v>0</v>
      </c>
      <c r="AY233" s="25">
        <f t="shared" ref="AY233:AY235" si="401">G233+R233+AC233+AN233</f>
        <v>0</v>
      </c>
      <c r="AZ233" s="25">
        <f t="shared" si="380"/>
        <v>0</v>
      </c>
      <c r="BA233" s="25">
        <f t="shared" si="381"/>
        <v>0</v>
      </c>
      <c r="BB233" s="25">
        <f t="shared" si="382"/>
        <v>0</v>
      </c>
      <c r="BC233" s="25">
        <f t="shared" si="383"/>
        <v>0</v>
      </c>
      <c r="BD233" s="25">
        <f t="shared" si="384"/>
        <v>0</v>
      </c>
      <c r="BE233" s="25">
        <f t="shared" si="385"/>
        <v>0</v>
      </c>
      <c r="BF233" s="25">
        <f t="shared" si="386"/>
        <v>0</v>
      </c>
    </row>
    <row r="234" spans="1:58" s="30" customFormat="1" x14ac:dyDescent="0.2">
      <c r="A234" s="46"/>
      <c r="B234" s="76"/>
      <c r="C234" s="47" t="s">
        <v>308</v>
      </c>
      <c r="D234" s="25">
        <f>roro!AK234</f>
        <v>0</v>
      </c>
      <c r="E234" s="25">
        <f>roro!AL234</f>
        <v>0</v>
      </c>
      <c r="F234" s="25">
        <f>roro!AM234</f>
        <v>0</v>
      </c>
      <c r="G234" s="25">
        <f>roro!AN234</f>
        <v>0</v>
      </c>
      <c r="H234" s="25">
        <f>roro!AO234</f>
        <v>0</v>
      </c>
      <c r="I234" s="25">
        <f>roro!AP234</f>
        <v>0</v>
      </c>
      <c r="J234" s="25">
        <f>roro!AQ234</f>
        <v>0</v>
      </c>
      <c r="K234" s="25">
        <f>roro!AR234</f>
        <v>0</v>
      </c>
      <c r="L234" s="25">
        <f>roro!AS234</f>
        <v>0</v>
      </c>
      <c r="M234" s="25">
        <f>roro!AT234</f>
        <v>0</v>
      </c>
      <c r="N234" s="25">
        <f>roro!AU234</f>
        <v>0</v>
      </c>
      <c r="O234" s="25">
        <f>roro!CC234</f>
        <v>0</v>
      </c>
      <c r="P234" s="25">
        <f>roro!CD234</f>
        <v>0</v>
      </c>
      <c r="Q234" s="25">
        <f>roro!CE234</f>
        <v>0</v>
      </c>
      <c r="R234" s="25">
        <f>roro!CF234</f>
        <v>0</v>
      </c>
      <c r="S234" s="25">
        <f>roro!CG234</f>
        <v>0</v>
      </c>
      <c r="T234" s="25">
        <f>roro!CH234</f>
        <v>0</v>
      </c>
      <c r="U234" s="25">
        <f>roro!CI234</f>
        <v>0</v>
      </c>
      <c r="V234" s="25">
        <f>roro!CJ234</f>
        <v>0</v>
      </c>
      <c r="W234" s="25">
        <f>roro!CK234</f>
        <v>0</v>
      </c>
      <c r="X234" s="25">
        <f>roro!CL234</f>
        <v>0</v>
      </c>
      <c r="Y234" s="25">
        <f>roro!CM234</f>
        <v>0</v>
      </c>
      <c r="Z234" s="25">
        <f>roro!DU234</f>
        <v>0</v>
      </c>
      <c r="AA234" s="25">
        <f>roro!DV234</f>
        <v>0</v>
      </c>
      <c r="AB234" s="25">
        <f>roro!DW234</f>
        <v>0</v>
      </c>
      <c r="AC234" s="25">
        <f>roro!DX234</f>
        <v>0</v>
      </c>
      <c r="AD234" s="25">
        <f>roro!DY234</f>
        <v>0</v>
      </c>
      <c r="AE234" s="25">
        <f>roro!DZ234</f>
        <v>0</v>
      </c>
      <c r="AF234" s="25">
        <f>roro!EA234</f>
        <v>0</v>
      </c>
      <c r="AG234" s="25">
        <f>roro!EB234</f>
        <v>0</v>
      </c>
      <c r="AH234" s="25">
        <f>roro!EC234</f>
        <v>0</v>
      </c>
      <c r="AI234" s="25">
        <f>roro!ED234</f>
        <v>0</v>
      </c>
      <c r="AJ234" s="25">
        <f>roro!EE234</f>
        <v>0</v>
      </c>
      <c r="AK234" s="25">
        <f>roro!FM234</f>
        <v>0</v>
      </c>
      <c r="AL234" s="25">
        <f>roro!FN234</f>
        <v>0</v>
      </c>
      <c r="AM234" s="25">
        <f>roro!FO234</f>
        <v>0</v>
      </c>
      <c r="AN234" s="25">
        <f>roro!FP234</f>
        <v>0</v>
      </c>
      <c r="AO234" s="25">
        <f>roro!FQ234</f>
        <v>0</v>
      </c>
      <c r="AP234" s="25">
        <f>roro!FR234</f>
        <v>0</v>
      </c>
      <c r="AQ234" s="25">
        <f>roro!FS234</f>
        <v>0</v>
      </c>
      <c r="AR234" s="25">
        <f>roro!FT234</f>
        <v>0</v>
      </c>
      <c r="AS234" s="25">
        <f>roro!FU234</f>
        <v>0</v>
      </c>
      <c r="AT234" s="25">
        <f>roro!FV234</f>
        <v>0</v>
      </c>
      <c r="AU234" s="25">
        <f>roro!FW234</f>
        <v>0</v>
      </c>
      <c r="AV234" s="25">
        <f t="shared" si="398"/>
        <v>0</v>
      </c>
      <c r="AW234" s="25">
        <f t="shared" si="399"/>
        <v>0</v>
      </c>
      <c r="AX234" s="25">
        <f t="shared" si="400"/>
        <v>0</v>
      </c>
      <c r="AY234" s="25">
        <f t="shared" si="401"/>
        <v>0</v>
      </c>
      <c r="AZ234" s="25">
        <f t="shared" si="380"/>
        <v>0</v>
      </c>
      <c r="BA234" s="25">
        <f t="shared" si="381"/>
        <v>0</v>
      </c>
      <c r="BB234" s="25">
        <f t="shared" si="382"/>
        <v>0</v>
      </c>
      <c r="BC234" s="25">
        <f t="shared" si="383"/>
        <v>0</v>
      </c>
      <c r="BD234" s="25">
        <f t="shared" si="384"/>
        <v>0</v>
      </c>
      <c r="BE234" s="25">
        <f t="shared" si="385"/>
        <v>0</v>
      </c>
      <c r="BF234" s="25">
        <f t="shared" si="386"/>
        <v>0</v>
      </c>
    </row>
    <row r="235" spans="1:58" s="30" customFormat="1" x14ac:dyDescent="0.2">
      <c r="A235" s="46"/>
      <c r="B235" s="76"/>
      <c r="C235" s="47" t="s">
        <v>307</v>
      </c>
      <c r="D235" s="25">
        <f>roro!AK235</f>
        <v>0</v>
      </c>
      <c r="E235" s="25">
        <f>roro!AL235</f>
        <v>0</v>
      </c>
      <c r="F235" s="25">
        <f>roro!AM235</f>
        <v>0</v>
      </c>
      <c r="G235" s="25">
        <f>roro!AN235</f>
        <v>0</v>
      </c>
      <c r="H235" s="25">
        <f>roro!AO235</f>
        <v>0</v>
      </c>
      <c r="I235" s="25">
        <f>roro!AP235</f>
        <v>0</v>
      </c>
      <c r="J235" s="25">
        <f>roro!AQ235</f>
        <v>0</v>
      </c>
      <c r="K235" s="25">
        <f>roro!AR235</f>
        <v>0</v>
      </c>
      <c r="L235" s="25">
        <f>roro!AS235</f>
        <v>0</v>
      </c>
      <c r="M235" s="25">
        <f>roro!AT235</f>
        <v>0</v>
      </c>
      <c r="N235" s="25">
        <f>roro!AU235</f>
        <v>0</v>
      </c>
      <c r="O235" s="25">
        <f>roro!CC235</f>
        <v>0</v>
      </c>
      <c r="P235" s="25">
        <f>roro!CD235</f>
        <v>0</v>
      </c>
      <c r="Q235" s="25">
        <f>roro!CE235</f>
        <v>0</v>
      </c>
      <c r="R235" s="25">
        <f>roro!CF235</f>
        <v>0</v>
      </c>
      <c r="S235" s="25">
        <f>roro!CG235</f>
        <v>0</v>
      </c>
      <c r="T235" s="25">
        <f>roro!CH235</f>
        <v>0</v>
      </c>
      <c r="U235" s="25">
        <f>roro!CI235</f>
        <v>0</v>
      </c>
      <c r="V235" s="25">
        <f>roro!CJ235</f>
        <v>0</v>
      </c>
      <c r="W235" s="25">
        <f>roro!CK235</f>
        <v>0</v>
      </c>
      <c r="X235" s="25">
        <f>roro!CL235</f>
        <v>0</v>
      </c>
      <c r="Y235" s="25">
        <f>roro!CM235</f>
        <v>0</v>
      </c>
      <c r="Z235" s="25">
        <f>roro!DU235</f>
        <v>0</v>
      </c>
      <c r="AA235" s="25">
        <f>roro!DV235</f>
        <v>0</v>
      </c>
      <c r="AB235" s="25">
        <f>roro!DW235</f>
        <v>0</v>
      </c>
      <c r="AC235" s="25">
        <f>roro!DX235</f>
        <v>0</v>
      </c>
      <c r="AD235" s="25">
        <f>roro!DY235</f>
        <v>0</v>
      </c>
      <c r="AE235" s="25">
        <f>roro!DZ235</f>
        <v>0</v>
      </c>
      <c r="AF235" s="25">
        <f>roro!EA235</f>
        <v>0</v>
      </c>
      <c r="AG235" s="25">
        <f>roro!EB235</f>
        <v>0</v>
      </c>
      <c r="AH235" s="25">
        <f>roro!EC235</f>
        <v>0</v>
      </c>
      <c r="AI235" s="25">
        <f>roro!ED235</f>
        <v>0</v>
      </c>
      <c r="AJ235" s="25">
        <f>roro!EE235</f>
        <v>0</v>
      </c>
      <c r="AK235" s="25">
        <f>roro!FM235</f>
        <v>0</v>
      </c>
      <c r="AL235" s="25">
        <f>roro!FN235</f>
        <v>0</v>
      </c>
      <c r="AM235" s="25">
        <f>roro!FO235</f>
        <v>0</v>
      </c>
      <c r="AN235" s="25">
        <f>roro!FP235</f>
        <v>0</v>
      </c>
      <c r="AO235" s="25">
        <f>roro!FQ235</f>
        <v>0</v>
      </c>
      <c r="AP235" s="25">
        <f>roro!FR235</f>
        <v>0</v>
      </c>
      <c r="AQ235" s="25">
        <f>roro!FS235</f>
        <v>0</v>
      </c>
      <c r="AR235" s="25">
        <f>roro!FT235</f>
        <v>0</v>
      </c>
      <c r="AS235" s="25">
        <f>roro!FU235</f>
        <v>0</v>
      </c>
      <c r="AT235" s="25">
        <f>roro!FV235</f>
        <v>0</v>
      </c>
      <c r="AU235" s="25">
        <f>roro!FW235</f>
        <v>0</v>
      </c>
      <c r="AV235" s="25">
        <f t="shared" si="398"/>
        <v>0</v>
      </c>
      <c r="AW235" s="25">
        <f t="shared" si="399"/>
        <v>0</v>
      </c>
      <c r="AX235" s="25">
        <f t="shared" si="400"/>
        <v>0</v>
      </c>
      <c r="AY235" s="25">
        <f t="shared" si="401"/>
        <v>0</v>
      </c>
      <c r="AZ235" s="25">
        <f t="shared" si="380"/>
        <v>0</v>
      </c>
      <c r="BA235" s="25">
        <f t="shared" si="381"/>
        <v>0</v>
      </c>
      <c r="BB235" s="25">
        <f t="shared" si="382"/>
        <v>0</v>
      </c>
      <c r="BC235" s="25">
        <f t="shared" si="383"/>
        <v>0</v>
      </c>
      <c r="BD235" s="25">
        <f t="shared" si="384"/>
        <v>0</v>
      </c>
      <c r="BE235" s="25">
        <f t="shared" si="385"/>
        <v>0</v>
      </c>
      <c r="BF235" s="25">
        <f t="shared" si="386"/>
        <v>0</v>
      </c>
    </row>
    <row r="236" spans="1:58" s="30" customFormat="1" x14ac:dyDescent="0.2">
      <c r="A236" s="46"/>
      <c r="B236" s="76"/>
      <c r="C236" s="45" t="s">
        <v>309</v>
      </c>
      <c r="D236" s="25">
        <f>roro!AK236</f>
        <v>0</v>
      </c>
      <c r="E236" s="25">
        <f>roro!AL236</f>
        <v>0</v>
      </c>
      <c r="F236" s="25">
        <f>roro!AM236</f>
        <v>0</v>
      </c>
      <c r="G236" s="25">
        <f>roro!AN236</f>
        <v>0</v>
      </c>
      <c r="H236" s="25">
        <f>roro!AO236</f>
        <v>0</v>
      </c>
      <c r="I236" s="25">
        <f>roro!AP236</f>
        <v>0</v>
      </c>
      <c r="J236" s="25">
        <f>roro!AQ236</f>
        <v>0</v>
      </c>
      <c r="K236" s="25">
        <f>roro!AR236</f>
        <v>0</v>
      </c>
      <c r="L236" s="25">
        <f>roro!AS236</f>
        <v>0</v>
      </c>
      <c r="M236" s="25">
        <f>roro!AT236</f>
        <v>0</v>
      </c>
      <c r="N236" s="25">
        <f>roro!AU236</f>
        <v>0</v>
      </c>
      <c r="O236" s="25">
        <f>roro!CC236</f>
        <v>0</v>
      </c>
      <c r="P236" s="25">
        <f>roro!CD236</f>
        <v>0</v>
      </c>
      <c r="Q236" s="25">
        <f>roro!CE236</f>
        <v>0</v>
      </c>
      <c r="R236" s="25">
        <f>roro!CF236</f>
        <v>0</v>
      </c>
      <c r="S236" s="25">
        <f>roro!CG236</f>
        <v>0</v>
      </c>
      <c r="T236" s="25">
        <f>roro!CH236</f>
        <v>0</v>
      </c>
      <c r="U236" s="25">
        <f>roro!CI236</f>
        <v>0</v>
      </c>
      <c r="V236" s="25">
        <f>roro!CJ236</f>
        <v>0</v>
      </c>
      <c r="W236" s="25">
        <f>roro!CK236</f>
        <v>0</v>
      </c>
      <c r="X236" s="25">
        <f>roro!CL236</f>
        <v>0</v>
      </c>
      <c r="Y236" s="25">
        <f>roro!CM236</f>
        <v>0</v>
      </c>
      <c r="Z236" s="25">
        <f>roro!DU236</f>
        <v>0</v>
      </c>
      <c r="AA236" s="25">
        <f>roro!DV236</f>
        <v>0</v>
      </c>
      <c r="AB236" s="25">
        <f>roro!DW236</f>
        <v>0</v>
      </c>
      <c r="AC236" s="25">
        <f>roro!DX236</f>
        <v>0</v>
      </c>
      <c r="AD236" s="25">
        <f>roro!DY236</f>
        <v>0</v>
      </c>
      <c r="AE236" s="25">
        <f>roro!DZ236</f>
        <v>0</v>
      </c>
      <c r="AF236" s="25">
        <f>roro!EA236</f>
        <v>0</v>
      </c>
      <c r="AG236" s="25">
        <f>roro!EB236</f>
        <v>0</v>
      </c>
      <c r="AH236" s="25">
        <f>roro!EC236</f>
        <v>0</v>
      </c>
      <c r="AI236" s="25">
        <f>roro!ED236</f>
        <v>0</v>
      </c>
      <c r="AJ236" s="25">
        <f>roro!EE236</f>
        <v>0</v>
      </c>
      <c r="AK236" s="25">
        <f>roro!FM236</f>
        <v>0</v>
      </c>
      <c r="AL236" s="25">
        <f>roro!FN236</f>
        <v>0</v>
      </c>
      <c r="AM236" s="25">
        <f>roro!FO236</f>
        <v>0</v>
      </c>
      <c r="AN236" s="25">
        <f>roro!FP236</f>
        <v>0</v>
      </c>
      <c r="AO236" s="25">
        <f>roro!FQ236</f>
        <v>0</v>
      </c>
      <c r="AP236" s="25">
        <f>roro!FR236</f>
        <v>0</v>
      </c>
      <c r="AQ236" s="25">
        <f>roro!FS236</f>
        <v>0</v>
      </c>
      <c r="AR236" s="25">
        <f>roro!FT236</f>
        <v>0</v>
      </c>
      <c r="AS236" s="25">
        <f>roro!FU236</f>
        <v>0</v>
      </c>
      <c r="AT236" s="25">
        <f>roro!FV236</f>
        <v>0</v>
      </c>
      <c r="AU236" s="25">
        <f>roro!FW236</f>
        <v>0</v>
      </c>
      <c r="AV236" s="25">
        <f t="shared" ref="AV236" si="402">D236+O236+Z236+AK236</f>
        <v>0</v>
      </c>
      <c r="AW236" s="25">
        <f t="shared" ref="AW236" si="403">E236+P236+AA236+AL236</f>
        <v>0</v>
      </c>
      <c r="AX236" s="25">
        <f t="shared" ref="AX236" si="404">F236+Q236+AB236+AM236</f>
        <v>0</v>
      </c>
      <c r="AY236" s="25">
        <f t="shared" ref="AY236" si="405">G236+R236+AC236+AN236</f>
        <v>0</v>
      </c>
      <c r="AZ236" s="25">
        <f t="shared" si="380"/>
        <v>0</v>
      </c>
      <c r="BA236" s="25">
        <f t="shared" si="381"/>
        <v>0</v>
      </c>
      <c r="BB236" s="25">
        <f t="shared" si="382"/>
        <v>0</v>
      </c>
      <c r="BC236" s="25">
        <f t="shared" si="383"/>
        <v>0</v>
      </c>
      <c r="BD236" s="25">
        <f t="shared" si="384"/>
        <v>0</v>
      </c>
      <c r="BE236" s="25">
        <f t="shared" si="385"/>
        <v>0</v>
      </c>
      <c r="BF236" s="25">
        <f t="shared" si="386"/>
        <v>0</v>
      </c>
    </row>
    <row r="237" spans="1:58" s="30" customFormat="1" x14ac:dyDescent="0.2">
      <c r="A237" s="46"/>
      <c r="B237" s="76"/>
      <c r="C237" s="45" t="s">
        <v>103</v>
      </c>
      <c r="D237" s="25">
        <f>roro!AK237</f>
        <v>19</v>
      </c>
      <c r="E237" s="25">
        <f>roro!AL237</f>
        <v>19</v>
      </c>
      <c r="F237" s="25">
        <f>roro!AM237</f>
        <v>7</v>
      </c>
      <c r="G237" s="25">
        <f>roro!AN237</f>
        <v>10</v>
      </c>
      <c r="H237" s="25">
        <f>roro!AO237</f>
        <v>2</v>
      </c>
      <c r="I237" s="25">
        <f>roro!AP237</f>
        <v>0</v>
      </c>
      <c r="J237" s="25">
        <f>roro!AQ237</f>
        <v>0</v>
      </c>
      <c r="K237" s="25">
        <f>roro!AR237</f>
        <v>0</v>
      </c>
      <c r="L237" s="25">
        <f>roro!AS237</f>
        <v>0</v>
      </c>
      <c r="M237" s="25">
        <f>roro!AT237</f>
        <v>0</v>
      </c>
      <c r="N237" s="25">
        <f>roro!AU237</f>
        <v>0</v>
      </c>
      <c r="O237" s="25">
        <f>roro!CC237</f>
        <v>0</v>
      </c>
      <c r="P237" s="25">
        <f>roro!CD237</f>
        <v>0</v>
      </c>
      <c r="Q237" s="25">
        <f>roro!CE237</f>
        <v>0</v>
      </c>
      <c r="R237" s="25">
        <f>roro!CF237</f>
        <v>0</v>
      </c>
      <c r="S237" s="25">
        <f>roro!CG237</f>
        <v>0</v>
      </c>
      <c r="T237" s="25">
        <f>roro!CH237</f>
        <v>0</v>
      </c>
      <c r="U237" s="25">
        <f>roro!CI237</f>
        <v>0</v>
      </c>
      <c r="V237" s="25">
        <f>roro!CJ237</f>
        <v>0</v>
      </c>
      <c r="W237" s="25">
        <f>roro!CK237</f>
        <v>0</v>
      </c>
      <c r="X237" s="25">
        <f>roro!CL237</f>
        <v>0</v>
      </c>
      <c r="Y237" s="25">
        <f>roro!CM237</f>
        <v>0</v>
      </c>
      <c r="Z237" s="25">
        <f>roro!DU237</f>
        <v>0</v>
      </c>
      <c r="AA237" s="25">
        <f>roro!DV237</f>
        <v>0</v>
      </c>
      <c r="AB237" s="25">
        <f>roro!DW237</f>
        <v>0</v>
      </c>
      <c r="AC237" s="25">
        <f>roro!DX237</f>
        <v>0</v>
      </c>
      <c r="AD237" s="25">
        <f>roro!DY237</f>
        <v>0</v>
      </c>
      <c r="AE237" s="25">
        <f>roro!DZ237</f>
        <v>0</v>
      </c>
      <c r="AF237" s="25">
        <f>roro!EA237</f>
        <v>0</v>
      </c>
      <c r="AG237" s="25">
        <f>roro!EB237</f>
        <v>0</v>
      </c>
      <c r="AH237" s="25">
        <f>roro!EC237</f>
        <v>0</v>
      </c>
      <c r="AI237" s="25">
        <f>roro!ED237</f>
        <v>0</v>
      </c>
      <c r="AJ237" s="25">
        <f>roro!EE237</f>
        <v>0</v>
      </c>
      <c r="AK237" s="25">
        <f>roro!FM237</f>
        <v>0</v>
      </c>
      <c r="AL237" s="25">
        <f>roro!FN237</f>
        <v>0</v>
      </c>
      <c r="AM237" s="25">
        <f>roro!FO237</f>
        <v>0</v>
      </c>
      <c r="AN237" s="25">
        <f>roro!FP237</f>
        <v>0</v>
      </c>
      <c r="AO237" s="25">
        <f>roro!FQ237</f>
        <v>0</v>
      </c>
      <c r="AP237" s="25">
        <f>roro!FR237</f>
        <v>0</v>
      </c>
      <c r="AQ237" s="25">
        <f>roro!FS237</f>
        <v>0</v>
      </c>
      <c r="AR237" s="25">
        <f>roro!FT237</f>
        <v>0</v>
      </c>
      <c r="AS237" s="25">
        <f>roro!FU237</f>
        <v>0</v>
      </c>
      <c r="AT237" s="25">
        <f>roro!FV237</f>
        <v>0</v>
      </c>
      <c r="AU237" s="25">
        <f>roro!FW237</f>
        <v>0</v>
      </c>
      <c r="AV237" s="25">
        <f t="shared" ref="AV237:AV240" si="406">D237+O237+Z237+AK237</f>
        <v>19</v>
      </c>
      <c r="AW237" s="25">
        <f t="shared" ref="AW237:AW240" si="407">E237+P237+AA237+AL237</f>
        <v>19</v>
      </c>
      <c r="AX237" s="25">
        <f t="shared" ref="AX237:AX240" si="408">F237+Q237+AB237+AM237</f>
        <v>7</v>
      </c>
      <c r="AY237" s="25">
        <f t="shared" ref="AY237:AY240" si="409">G237+R237+AC237+AN237</f>
        <v>10</v>
      </c>
      <c r="AZ237" s="25">
        <f t="shared" si="380"/>
        <v>2</v>
      </c>
      <c r="BA237" s="25">
        <f t="shared" si="381"/>
        <v>0</v>
      </c>
      <c r="BB237" s="25">
        <f t="shared" si="382"/>
        <v>0</v>
      </c>
      <c r="BC237" s="25">
        <f t="shared" si="383"/>
        <v>0</v>
      </c>
      <c r="BD237" s="25">
        <f t="shared" si="384"/>
        <v>0</v>
      </c>
      <c r="BE237" s="25">
        <f t="shared" si="385"/>
        <v>0</v>
      </c>
      <c r="BF237" s="25">
        <f t="shared" si="386"/>
        <v>0</v>
      </c>
    </row>
    <row r="238" spans="1:58" s="30" customFormat="1" x14ac:dyDescent="0.2">
      <c r="A238" s="46"/>
      <c r="B238" s="76"/>
      <c r="C238" s="47" t="s">
        <v>310</v>
      </c>
      <c r="D238" s="25">
        <f>roro!AK238</f>
        <v>19</v>
      </c>
      <c r="E238" s="25">
        <f>roro!AL238</f>
        <v>19</v>
      </c>
      <c r="F238" s="25">
        <f>roro!AM238</f>
        <v>7</v>
      </c>
      <c r="G238" s="25">
        <f>roro!AN238</f>
        <v>10</v>
      </c>
      <c r="H238" s="25">
        <f>roro!AO238</f>
        <v>2</v>
      </c>
      <c r="I238" s="25">
        <f>roro!AP238</f>
        <v>0</v>
      </c>
      <c r="J238" s="25">
        <f>roro!AQ238</f>
        <v>0</v>
      </c>
      <c r="K238" s="25">
        <f>roro!AR238</f>
        <v>0</v>
      </c>
      <c r="L238" s="25">
        <f>roro!AS238</f>
        <v>0</v>
      </c>
      <c r="M238" s="25">
        <f>roro!AT238</f>
        <v>0</v>
      </c>
      <c r="N238" s="25">
        <f>roro!AU238</f>
        <v>0</v>
      </c>
      <c r="O238" s="25">
        <f>roro!CC238</f>
        <v>0</v>
      </c>
      <c r="P238" s="25">
        <f>roro!CD238</f>
        <v>0</v>
      </c>
      <c r="Q238" s="25">
        <f>roro!CE238</f>
        <v>0</v>
      </c>
      <c r="R238" s="25">
        <f>roro!CF238</f>
        <v>0</v>
      </c>
      <c r="S238" s="25">
        <f>roro!CG238</f>
        <v>0</v>
      </c>
      <c r="T238" s="25">
        <f>roro!CH238</f>
        <v>0</v>
      </c>
      <c r="U238" s="25">
        <f>roro!CI238</f>
        <v>0</v>
      </c>
      <c r="V238" s="25">
        <f>roro!CJ238</f>
        <v>0</v>
      </c>
      <c r="W238" s="25">
        <f>roro!CK238</f>
        <v>0</v>
      </c>
      <c r="X238" s="25">
        <f>roro!CL238</f>
        <v>0</v>
      </c>
      <c r="Y238" s="25">
        <f>roro!CM238</f>
        <v>0</v>
      </c>
      <c r="Z238" s="25">
        <f>roro!DU238</f>
        <v>0</v>
      </c>
      <c r="AA238" s="25">
        <f>roro!DV238</f>
        <v>0</v>
      </c>
      <c r="AB238" s="25">
        <f>roro!DW238</f>
        <v>0</v>
      </c>
      <c r="AC238" s="25">
        <f>roro!DX238</f>
        <v>0</v>
      </c>
      <c r="AD238" s="25">
        <f>roro!DY238</f>
        <v>0</v>
      </c>
      <c r="AE238" s="25">
        <f>roro!DZ238</f>
        <v>0</v>
      </c>
      <c r="AF238" s="25">
        <f>roro!EA238</f>
        <v>0</v>
      </c>
      <c r="AG238" s="25">
        <f>roro!EB238</f>
        <v>0</v>
      </c>
      <c r="AH238" s="25">
        <f>roro!EC238</f>
        <v>0</v>
      </c>
      <c r="AI238" s="25">
        <f>roro!ED238</f>
        <v>0</v>
      </c>
      <c r="AJ238" s="25">
        <f>roro!EE238</f>
        <v>0</v>
      </c>
      <c r="AK238" s="25">
        <f>roro!FM238</f>
        <v>0</v>
      </c>
      <c r="AL238" s="25">
        <f>roro!FN238</f>
        <v>0</v>
      </c>
      <c r="AM238" s="25">
        <f>roro!FO238</f>
        <v>0</v>
      </c>
      <c r="AN238" s="25">
        <f>roro!FP238</f>
        <v>0</v>
      </c>
      <c r="AO238" s="25">
        <f>roro!FQ238</f>
        <v>0</v>
      </c>
      <c r="AP238" s="25">
        <f>roro!FR238</f>
        <v>0</v>
      </c>
      <c r="AQ238" s="25">
        <f>roro!FS238</f>
        <v>0</v>
      </c>
      <c r="AR238" s="25">
        <f>roro!FT238</f>
        <v>0</v>
      </c>
      <c r="AS238" s="25">
        <f>roro!FU238</f>
        <v>0</v>
      </c>
      <c r="AT238" s="25">
        <f>roro!FV238</f>
        <v>0</v>
      </c>
      <c r="AU238" s="25">
        <f>roro!FW238</f>
        <v>0</v>
      </c>
      <c r="AV238" s="25">
        <f t="shared" si="406"/>
        <v>19</v>
      </c>
      <c r="AW238" s="25">
        <f t="shared" si="407"/>
        <v>19</v>
      </c>
      <c r="AX238" s="25">
        <f t="shared" si="408"/>
        <v>7</v>
      </c>
      <c r="AY238" s="25">
        <f t="shared" si="409"/>
        <v>10</v>
      </c>
      <c r="AZ238" s="25">
        <f t="shared" si="380"/>
        <v>2</v>
      </c>
      <c r="BA238" s="25">
        <f t="shared" si="381"/>
        <v>0</v>
      </c>
      <c r="BB238" s="25">
        <f t="shared" si="382"/>
        <v>0</v>
      </c>
      <c r="BC238" s="25">
        <f t="shared" si="383"/>
        <v>0</v>
      </c>
      <c r="BD238" s="25">
        <f t="shared" si="384"/>
        <v>0</v>
      </c>
      <c r="BE238" s="25">
        <f t="shared" si="385"/>
        <v>0</v>
      </c>
      <c r="BF238" s="25">
        <f t="shared" si="386"/>
        <v>0</v>
      </c>
    </row>
    <row r="239" spans="1:58" s="30" customFormat="1" x14ac:dyDescent="0.2">
      <c r="A239" s="46"/>
      <c r="B239" s="76"/>
      <c r="C239" s="47" t="s">
        <v>311</v>
      </c>
      <c r="D239" s="25">
        <f>roro!AK239</f>
        <v>0</v>
      </c>
      <c r="E239" s="25">
        <f>roro!AL239</f>
        <v>0</v>
      </c>
      <c r="F239" s="25">
        <f>roro!AM239</f>
        <v>0</v>
      </c>
      <c r="G239" s="25">
        <f>roro!AN239</f>
        <v>0</v>
      </c>
      <c r="H239" s="25">
        <f>roro!AO239</f>
        <v>0</v>
      </c>
      <c r="I239" s="25">
        <f>roro!AP239</f>
        <v>0</v>
      </c>
      <c r="J239" s="25">
        <f>roro!AQ239</f>
        <v>0</v>
      </c>
      <c r="K239" s="25">
        <f>roro!AR239</f>
        <v>0</v>
      </c>
      <c r="L239" s="25">
        <f>roro!AS239</f>
        <v>0</v>
      </c>
      <c r="M239" s="25">
        <f>roro!AT239</f>
        <v>0</v>
      </c>
      <c r="N239" s="25">
        <f>roro!AU239</f>
        <v>0</v>
      </c>
      <c r="O239" s="25">
        <f>roro!CC239</f>
        <v>0</v>
      </c>
      <c r="P239" s="25">
        <f>roro!CD239</f>
        <v>0</v>
      </c>
      <c r="Q239" s="25">
        <f>roro!CE239</f>
        <v>0</v>
      </c>
      <c r="R239" s="25">
        <f>roro!CF239</f>
        <v>0</v>
      </c>
      <c r="S239" s="25">
        <f>roro!CG239</f>
        <v>0</v>
      </c>
      <c r="T239" s="25">
        <f>roro!CH239</f>
        <v>0</v>
      </c>
      <c r="U239" s="25">
        <f>roro!CI239</f>
        <v>0</v>
      </c>
      <c r="V239" s="25">
        <f>roro!CJ239</f>
        <v>0</v>
      </c>
      <c r="W239" s="25">
        <f>roro!CK239</f>
        <v>0</v>
      </c>
      <c r="X239" s="25">
        <f>roro!CL239</f>
        <v>0</v>
      </c>
      <c r="Y239" s="25">
        <f>roro!CM239</f>
        <v>0</v>
      </c>
      <c r="Z239" s="25">
        <f>roro!DU239</f>
        <v>0</v>
      </c>
      <c r="AA239" s="25">
        <f>roro!DV239</f>
        <v>0</v>
      </c>
      <c r="AB239" s="25">
        <f>roro!DW239</f>
        <v>0</v>
      </c>
      <c r="AC239" s="25">
        <f>roro!DX239</f>
        <v>0</v>
      </c>
      <c r="AD239" s="25">
        <f>roro!DY239</f>
        <v>0</v>
      </c>
      <c r="AE239" s="25">
        <f>roro!DZ239</f>
        <v>0</v>
      </c>
      <c r="AF239" s="25">
        <f>roro!EA239</f>
        <v>0</v>
      </c>
      <c r="AG239" s="25">
        <f>roro!EB239</f>
        <v>0</v>
      </c>
      <c r="AH239" s="25">
        <f>roro!EC239</f>
        <v>0</v>
      </c>
      <c r="AI239" s="25">
        <f>roro!ED239</f>
        <v>0</v>
      </c>
      <c r="AJ239" s="25">
        <f>roro!EE239</f>
        <v>0</v>
      </c>
      <c r="AK239" s="25">
        <f>roro!FM239</f>
        <v>0</v>
      </c>
      <c r="AL239" s="25">
        <f>roro!FN239</f>
        <v>0</v>
      </c>
      <c r="AM239" s="25">
        <f>roro!FO239</f>
        <v>0</v>
      </c>
      <c r="AN239" s="25">
        <f>roro!FP239</f>
        <v>0</v>
      </c>
      <c r="AO239" s="25">
        <f>roro!FQ239</f>
        <v>0</v>
      </c>
      <c r="AP239" s="25">
        <f>roro!FR239</f>
        <v>0</v>
      </c>
      <c r="AQ239" s="25">
        <f>roro!FS239</f>
        <v>0</v>
      </c>
      <c r="AR239" s="25">
        <f>roro!FT239</f>
        <v>0</v>
      </c>
      <c r="AS239" s="25">
        <f>roro!FU239</f>
        <v>0</v>
      </c>
      <c r="AT239" s="25">
        <f>roro!FV239</f>
        <v>0</v>
      </c>
      <c r="AU239" s="25">
        <f>roro!FW239</f>
        <v>0</v>
      </c>
      <c r="AV239" s="25">
        <f t="shared" si="406"/>
        <v>0</v>
      </c>
      <c r="AW239" s="25">
        <f t="shared" si="407"/>
        <v>0</v>
      </c>
      <c r="AX239" s="25">
        <f t="shared" si="408"/>
        <v>0</v>
      </c>
      <c r="AY239" s="25">
        <f t="shared" si="409"/>
        <v>0</v>
      </c>
      <c r="AZ239" s="25">
        <f t="shared" si="380"/>
        <v>0</v>
      </c>
      <c r="BA239" s="25">
        <f t="shared" si="381"/>
        <v>0</v>
      </c>
      <c r="BB239" s="25">
        <f t="shared" si="382"/>
        <v>0</v>
      </c>
      <c r="BC239" s="25">
        <f t="shared" si="383"/>
        <v>0</v>
      </c>
      <c r="BD239" s="25">
        <f t="shared" si="384"/>
        <v>0</v>
      </c>
      <c r="BE239" s="25">
        <f t="shared" si="385"/>
        <v>0</v>
      </c>
      <c r="BF239" s="25">
        <f t="shared" si="386"/>
        <v>0</v>
      </c>
    </row>
    <row r="240" spans="1:58" s="30" customFormat="1" x14ac:dyDescent="0.2">
      <c r="A240" s="46"/>
      <c r="B240" s="76"/>
      <c r="C240" s="45" t="s">
        <v>385</v>
      </c>
      <c r="D240" s="25">
        <f>roro!AK240</f>
        <v>203</v>
      </c>
      <c r="E240" s="25">
        <f>roro!AL240</f>
        <v>125</v>
      </c>
      <c r="F240" s="25">
        <f>roro!AM240</f>
        <v>18</v>
      </c>
      <c r="G240" s="25">
        <f>roro!AN240</f>
        <v>39</v>
      </c>
      <c r="H240" s="25">
        <f>roro!AO240</f>
        <v>35</v>
      </c>
      <c r="I240" s="25">
        <f>roro!AP240</f>
        <v>33</v>
      </c>
      <c r="J240" s="25">
        <f>roro!AQ240</f>
        <v>78</v>
      </c>
      <c r="K240" s="25">
        <f>roro!AR240</f>
        <v>24</v>
      </c>
      <c r="L240" s="25">
        <f>roro!AS240</f>
        <v>20</v>
      </c>
      <c r="M240" s="25">
        <f>roro!AT240</f>
        <v>14</v>
      </c>
      <c r="N240" s="25">
        <f>roro!AU240</f>
        <v>20</v>
      </c>
      <c r="O240" s="25">
        <f>roro!CC240</f>
        <v>0</v>
      </c>
      <c r="P240" s="25">
        <f>roro!CD240</f>
        <v>0</v>
      </c>
      <c r="Q240" s="25">
        <f>roro!CE240</f>
        <v>0</v>
      </c>
      <c r="R240" s="25">
        <f>roro!CF240</f>
        <v>0</v>
      </c>
      <c r="S240" s="25">
        <f>roro!CG240</f>
        <v>0</v>
      </c>
      <c r="T240" s="25">
        <f>roro!CH240</f>
        <v>0</v>
      </c>
      <c r="U240" s="25">
        <f>roro!CI240</f>
        <v>0</v>
      </c>
      <c r="V240" s="25">
        <f>roro!CJ240</f>
        <v>0</v>
      </c>
      <c r="W240" s="25">
        <f>roro!CK240</f>
        <v>0</v>
      </c>
      <c r="X240" s="25">
        <f>roro!CL240</f>
        <v>0</v>
      </c>
      <c r="Y240" s="25">
        <f>roro!CM240</f>
        <v>0</v>
      </c>
      <c r="Z240" s="25">
        <f>roro!DU240</f>
        <v>262</v>
      </c>
      <c r="AA240" s="25">
        <f>roro!DV240</f>
        <v>164</v>
      </c>
      <c r="AB240" s="25">
        <f>roro!DW240</f>
        <v>9</v>
      </c>
      <c r="AC240" s="25">
        <f>roro!DX240</f>
        <v>46</v>
      </c>
      <c r="AD240" s="25">
        <f>roro!DY240</f>
        <v>52</v>
      </c>
      <c r="AE240" s="25">
        <f>roro!DZ240</f>
        <v>57</v>
      </c>
      <c r="AF240" s="25">
        <f>roro!EA240</f>
        <v>98</v>
      </c>
      <c r="AG240" s="25">
        <f>roro!EB240</f>
        <v>4</v>
      </c>
      <c r="AH240" s="25">
        <f>roro!EC240</f>
        <v>6</v>
      </c>
      <c r="AI240" s="25">
        <f>roro!ED240</f>
        <v>12</v>
      </c>
      <c r="AJ240" s="25">
        <f>roro!EE240</f>
        <v>76</v>
      </c>
      <c r="AK240" s="25">
        <f>roro!FM240</f>
        <v>0</v>
      </c>
      <c r="AL240" s="25">
        <f>roro!FN240</f>
        <v>0</v>
      </c>
      <c r="AM240" s="25">
        <f>roro!FO240</f>
        <v>0</v>
      </c>
      <c r="AN240" s="25">
        <f>roro!FP240</f>
        <v>0</v>
      </c>
      <c r="AO240" s="25">
        <f>roro!FQ240</f>
        <v>0</v>
      </c>
      <c r="AP240" s="25">
        <f>roro!FR240</f>
        <v>0</v>
      </c>
      <c r="AQ240" s="25">
        <f>roro!FS240</f>
        <v>0</v>
      </c>
      <c r="AR240" s="25">
        <f>roro!FT240</f>
        <v>0</v>
      </c>
      <c r="AS240" s="25">
        <f>roro!FU240</f>
        <v>0</v>
      </c>
      <c r="AT240" s="25">
        <f>roro!FV240</f>
        <v>0</v>
      </c>
      <c r="AU240" s="25">
        <f>roro!FW240</f>
        <v>0</v>
      </c>
      <c r="AV240" s="25">
        <f t="shared" si="406"/>
        <v>465</v>
      </c>
      <c r="AW240" s="25">
        <f t="shared" si="407"/>
        <v>289</v>
      </c>
      <c r="AX240" s="25">
        <f t="shared" si="408"/>
        <v>27</v>
      </c>
      <c r="AY240" s="25">
        <f t="shared" si="409"/>
        <v>85</v>
      </c>
      <c r="AZ240" s="25">
        <f t="shared" si="380"/>
        <v>87</v>
      </c>
      <c r="BA240" s="25">
        <f t="shared" si="381"/>
        <v>90</v>
      </c>
      <c r="BB240" s="25">
        <f t="shared" si="382"/>
        <v>176</v>
      </c>
      <c r="BC240" s="25">
        <f t="shared" si="383"/>
        <v>28</v>
      </c>
      <c r="BD240" s="25">
        <f t="shared" si="384"/>
        <v>26</v>
      </c>
      <c r="BE240" s="25">
        <f t="shared" si="385"/>
        <v>26</v>
      </c>
      <c r="BF240" s="25">
        <f t="shared" si="386"/>
        <v>96</v>
      </c>
    </row>
    <row r="241" spans="1:58" s="30" customFormat="1" x14ac:dyDescent="0.2">
      <c r="A241" s="46"/>
      <c r="B241" s="76"/>
      <c r="C241" s="47" t="s">
        <v>312</v>
      </c>
      <c r="D241" s="25">
        <f>roro!AK241</f>
        <v>203</v>
      </c>
      <c r="E241" s="25">
        <f>roro!AL241</f>
        <v>125</v>
      </c>
      <c r="F241" s="25">
        <f>roro!AM241</f>
        <v>18</v>
      </c>
      <c r="G241" s="25">
        <f>roro!AN241</f>
        <v>39</v>
      </c>
      <c r="H241" s="25">
        <f>roro!AO241</f>
        <v>35</v>
      </c>
      <c r="I241" s="25">
        <f>roro!AP241</f>
        <v>33</v>
      </c>
      <c r="J241" s="25">
        <f>roro!AQ241</f>
        <v>78</v>
      </c>
      <c r="K241" s="25">
        <f>roro!AR241</f>
        <v>24</v>
      </c>
      <c r="L241" s="25">
        <f>roro!AS241</f>
        <v>20</v>
      </c>
      <c r="M241" s="25">
        <f>roro!AT241</f>
        <v>14</v>
      </c>
      <c r="N241" s="25">
        <f>roro!AU241</f>
        <v>20</v>
      </c>
      <c r="O241" s="25">
        <f>roro!CC241</f>
        <v>0</v>
      </c>
      <c r="P241" s="25">
        <f>roro!CD241</f>
        <v>0</v>
      </c>
      <c r="Q241" s="25">
        <f>roro!CE241</f>
        <v>0</v>
      </c>
      <c r="R241" s="25">
        <f>roro!CF241</f>
        <v>0</v>
      </c>
      <c r="S241" s="25">
        <f>roro!CG241</f>
        <v>0</v>
      </c>
      <c r="T241" s="25">
        <f>roro!CH241</f>
        <v>0</v>
      </c>
      <c r="U241" s="25">
        <f>roro!CI241</f>
        <v>0</v>
      </c>
      <c r="V241" s="25">
        <f>roro!CJ241</f>
        <v>0</v>
      </c>
      <c r="W241" s="25">
        <f>roro!CK241</f>
        <v>0</v>
      </c>
      <c r="X241" s="25">
        <f>roro!CL241</f>
        <v>0</v>
      </c>
      <c r="Y241" s="25">
        <f>roro!CM241</f>
        <v>0</v>
      </c>
      <c r="Z241" s="25">
        <f>roro!DU241</f>
        <v>262</v>
      </c>
      <c r="AA241" s="25">
        <f>roro!DV241</f>
        <v>164</v>
      </c>
      <c r="AB241" s="25">
        <f>roro!DW241</f>
        <v>9</v>
      </c>
      <c r="AC241" s="25">
        <f>roro!DX241</f>
        <v>46</v>
      </c>
      <c r="AD241" s="25">
        <f>roro!DY241</f>
        <v>52</v>
      </c>
      <c r="AE241" s="25">
        <f>roro!DZ241</f>
        <v>57</v>
      </c>
      <c r="AF241" s="25">
        <f>roro!EA241</f>
        <v>98</v>
      </c>
      <c r="AG241" s="25">
        <f>roro!EB241</f>
        <v>4</v>
      </c>
      <c r="AH241" s="25">
        <f>roro!EC241</f>
        <v>6</v>
      </c>
      <c r="AI241" s="25">
        <f>roro!ED241</f>
        <v>12</v>
      </c>
      <c r="AJ241" s="25">
        <f>roro!EE241</f>
        <v>76</v>
      </c>
      <c r="AK241" s="25">
        <f>roro!FM241</f>
        <v>0</v>
      </c>
      <c r="AL241" s="25">
        <f>roro!FN241</f>
        <v>0</v>
      </c>
      <c r="AM241" s="25">
        <f>roro!FO241</f>
        <v>0</v>
      </c>
      <c r="AN241" s="25">
        <f>roro!FP241</f>
        <v>0</v>
      </c>
      <c r="AO241" s="25">
        <f>roro!FQ241</f>
        <v>0</v>
      </c>
      <c r="AP241" s="25">
        <f>roro!FR241</f>
        <v>0</v>
      </c>
      <c r="AQ241" s="25">
        <f>roro!FS241</f>
        <v>0</v>
      </c>
      <c r="AR241" s="25">
        <f>roro!FT241</f>
        <v>0</v>
      </c>
      <c r="AS241" s="25">
        <f>roro!FU241</f>
        <v>0</v>
      </c>
      <c r="AT241" s="25">
        <f>roro!FV241</f>
        <v>0</v>
      </c>
      <c r="AU241" s="25">
        <f>roro!FW241</f>
        <v>0</v>
      </c>
      <c r="AV241" s="25">
        <f t="shared" ref="AV241:AV244" si="410">D241+O241+Z241+AK241</f>
        <v>465</v>
      </c>
      <c r="AW241" s="25">
        <f t="shared" ref="AW241:AW244" si="411">E241+P241+AA241+AL241</f>
        <v>289</v>
      </c>
      <c r="AX241" s="25">
        <f t="shared" ref="AX241:AX244" si="412">F241+Q241+AB241+AM241</f>
        <v>27</v>
      </c>
      <c r="AY241" s="25">
        <f t="shared" ref="AY241:AY244" si="413">G241+R241+AC241+AN241</f>
        <v>85</v>
      </c>
      <c r="AZ241" s="25">
        <f t="shared" si="380"/>
        <v>87</v>
      </c>
      <c r="BA241" s="25">
        <f t="shared" si="381"/>
        <v>90</v>
      </c>
      <c r="BB241" s="25">
        <f t="shared" si="382"/>
        <v>176</v>
      </c>
      <c r="BC241" s="25">
        <f t="shared" si="383"/>
        <v>28</v>
      </c>
      <c r="BD241" s="25">
        <f t="shared" si="384"/>
        <v>26</v>
      </c>
      <c r="BE241" s="25">
        <f t="shared" si="385"/>
        <v>26</v>
      </c>
      <c r="BF241" s="25">
        <f t="shared" si="386"/>
        <v>96</v>
      </c>
    </row>
    <row r="242" spans="1:58" s="30" customFormat="1" x14ac:dyDescent="0.2">
      <c r="A242" s="46"/>
      <c r="B242" s="76"/>
      <c r="C242" s="47" t="s">
        <v>313</v>
      </c>
      <c r="D242" s="25">
        <f>roro!AK242</f>
        <v>0</v>
      </c>
      <c r="E242" s="25">
        <f>roro!AL242</f>
        <v>0</v>
      </c>
      <c r="F242" s="25">
        <f>roro!AM242</f>
        <v>0</v>
      </c>
      <c r="G242" s="25">
        <f>roro!AN242</f>
        <v>0</v>
      </c>
      <c r="H242" s="25">
        <f>roro!AO242</f>
        <v>0</v>
      </c>
      <c r="I242" s="25">
        <f>roro!AP242</f>
        <v>0</v>
      </c>
      <c r="J242" s="25">
        <f>roro!AQ242</f>
        <v>0</v>
      </c>
      <c r="K242" s="25">
        <f>roro!AR242</f>
        <v>0</v>
      </c>
      <c r="L242" s="25">
        <f>roro!AS242</f>
        <v>0</v>
      </c>
      <c r="M242" s="25">
        <f>roro!AT242</f>
        <v>0</v>
      </c>
      <c r="N242" s="25">
        <f>roro!AU242</f>
        <v>0</v>
      </c>
      <c r="O242" s="25">
        <f>roro!CC242</f>
        <v>0</v>
      </c>
      <c r="P242" s="25">
        <f>roro!CD242</f>
        <v>0</v>
      </c>
      <c r="Q242" s="25">
        <f>roro!CE242</f>
        <v>0</v>
      </c>
      <c r="R242" s="25">
        <f>roro!CF242</f>
        <v>0</v>
      </c>
      <c r="S242" s="25">
        <f>roro!CG242</f>
        <v>0</v>
      </c>
      <c r="T242" s="25">
        <f>roro!CH242</f>
        <v>0</v>
      </c>
      <c r="U242" s="25">
        <f>roro!CI242</f>
        <v>0</v>
      </c>
      <c r="V242" s="25">
        <f>roro!CJ242</f>
        <v>0</v>
      </c>
      <c r="W242" s="25">
        <f>roro!CK242</f>
        <v>0</v>
      </c>
      <c r="X242" s="25">
        <f>roro!CL242</f>
        <v>0</v>
      </c>
      <c r="Y242" s="25">
        <f>roro!CM242</f>
        <v>0</v>
      </c>
      <c r="Z242" s="25">
        <f>roro!DU242</f>
        <v>0</v>
      </c>
      <c r="AA242" s="25">
        <f>roro!DV242</f>
        <v>0</v>
      </c>
      <c r="AB242" s="25">
        <f>roro!DW242</f>
        <v>0</v>
      </c>
      <c r="AC242" s="25">
        <f>roro!DX242</f>
        <v>0</v>
      </c>
      <c r="AD242" s="25">
        <f>roro!DY242</f>
        <v>0</v>
      </c>
      <c r="AE242" s="25">
        <f>roro!DZ242</f>
        <v>0</v>
      </c>
      <c r="AF242" s="25">
        <f>roro!EA242</f>
        <v>0</v>
      </c>
      <c r="AG242" s="25">
        <f>roro!EB242</f>
        <v>0</v>
      </c>
      <c r="AH242" s="25">
        <f>roro!EC242</f>
        <v>0</v>
      </c>
      <c r="AI242" s="25">
        <f>roro!ED242</f>
        <v>0</v>
      </c>
      <c r="AJ242" s="25">
        <f>roro!EE242</f>
        <v>0</v>
      </c>
      <c r="AK242" s="25">
        <f>roro!FM242</f>
        <v>0</v>
      </c>
      <c r="AL242" s="25">
        <f>roro!FN242</f>
        <v>0</v>
      </c>
      <c r="AM242" s="25">
        <f>roro!FO242</f>
        <v>0</v>
      </c>
      <c r="AN242" s="25">
        <f>roro!FP242</f>
        <v>0</v>
      </c>
      <c r="AO242" s="25">
        <f>roro!FQ242</f>
        <v>0</v>
      </c>
      <c r="AP242" s="25">
        <f>roro!FR242</f>
        <v>0</v>
      </c>
      <c r="AQ242" s="25">
        <f>roro!FS242</f>
        <v>0</v>
      </c>
      <c r="AR242" s="25">
        <f>roro!FT242</f>
        <v>0</v>
      </c>
      <c r="AS242" s="25">
        <f>roro!FU242</f>
        <v>0</v>
      </c>
      <c r="AT242" s="25">
        <f>roro!FV242</f>
        <v>0</v>
      </c>
      <c r="AU242" s="25">
        <f>roro!FW242</f>
        <v>0</v>
      </c>
      <c r="AV242" s="25">
        <f t="shared" ref="AV242" si="414">D242+O242+Z242+AK242</f>
        <v>0</v>
      </c>
      <c r="AW242" s="25">
        <f t="shared" ref="AW242" si="415">E242+P242+AA242+AL242</f>
        <v>0</v>
      </c>
      <c r="AX242" s="25">
        <f t="shared" ref="AX242" si="416">F242+Q242+AB242+AM242</f>
        <v>0</v>
      </c>
      <c r="AY242" s="25">
        <f t="shared" ref="AY242" si="417">G242+R242+AC242+AN242</f>
        <v>0</v>
      </c>
      <c r="AZ242" s="25">
        <f t="shared" si="380"/>
        <v>0</v>
      </c>
      <c r="BA242" s="25">
        <f t="shared" si="381"/>
        <v>0</v>
      </c>
      <c r="BB242" s="25">
        <f t="shared" si="382"/>
        <v>0</v>
      </c>
      <c r="BC242" s="25">
        <f t="shared" si="383"/>
        <v>0</v>
      </c>
      <c r="BD242" s="25">
        <f t="shared" si="384"/>
        <v>0</v>
      </c>
      <c r="BE242" s="25">
        <f t="shared" si="385"/>
        <v>0</v>
      </c>
      <c r="BF242" s="25">
        <f t="shared" si="386"/>
        <v>0</v>
      </c>
    </row>
    <row r="243" spans="1:58" s="30" customFormat="1" x14ac:dyDescent="0.2">
      <c r="A243" s="46"/>
      <c r="B243" s="76"/>
      <c r="C243" s="45" t="s">
        <v>364</v>
      </c>
      <c r="D243" s="25">
        <f>roro!AK243</f>
        <v>42543</v>
      </c>
      <c r="E243" s="25">
        <f>roro!AL243</f>
        <v>19369</v>
      </c>
      <c r="F243" s="25">
        <f>roro!AM243</f>
        <v>1773</v>
      </c>
      <c r="G243" s="25">
        <f>roro!AN243</f>
        <v>4844</v>
      </c>
      <c r="H243" s="25">
        <f>roro!AO243</f>
        <v>1417</v>
      </c>
      <c r="I243" s="25">
        <f>roro!AP243</f>
        <v>11335</v>
      </c>
      <c r="J243" s="25">
        <f>roro!AQ243</f>
        <v>23174</v>
      </c>
      <c r="K243" s="25">
        <f>roro!AR243</f>
        <v>2135</v>
      </c>
      <c r="L243" s="25">
        <f>roro!AS243</f>
        <v>7911</v>
      </c>
      <c r="M243" s="25">
        <f>roro!AT243</f>
        <v>1988</v>
      </c>
      <c r="N243" s="25">
        <f>roro!AU243</f>
        <v>11140</v>
      </c>
      <c r="O243" s="25">
        <f>roro!CC243</f>
        <v>43043</v>
      </c>
      <c r="P243" s="25">
        <f>roro!CD243</f>
        <v>20502</v>
      </c>
      <c r="Q243" s="25">
        <f>roro!CE243</f>
        <v>2253</v>
      </c>
      <c r="R243" s="25">
        <f>roro!CF243</f>
        <v>6442</v>
      </c>
      <c r="S243" s="25">
        <f>roro!CG243</f>
        <v>1555</v>
      </c>
      <c r="T243" s="25">
        <f>roro!CH243</f>
        <v>10252</v>
      </c>
      <c r="U243" s="25">
        <f>roro!CI243</f>
        <v>22541</v>
      </c>
      <c r="V243" s="25">
        <f>roro!CJ243</f>
        <v>2681</v>
      </c>
      <c r="W243" s="25">
        <f>roro!CK243</f>
        <v>9475</v>
      </c>
      <c r="X243" s="25">
        <f>roro!CL243</f>
        <v>1686</v>
      </c>
      <c r="Y243" s="25">
        <f>roro!CM243</f>
        <v>8699</v>
      </c>
      <c r="Z243" s="25">
        <f>roro!DU243</f>
        <v>34835</v>
      </c>
      <c r="AA243" s="25">
        <f>roro!DV243</f>
        <v>15938</v>
      </c>
      <c r="AB243" s="25">
        <f>roro!DW243</f>
        <v>1316</v>
      </c>
      <c r="AC243" s="25">
        <f>roro!DX243</f>
        <v>4302</v>
      </c>
      <c r="AD243" s="25">
        <f>roro!DY243</f>
        <v>1112</v>
      </c>
      <c r="AE243" s="25">
        <f>roro!DZ243</f>
        <v>9208</v>
      </c>
      <c r="AF243" s="25">
        <f>roro!EA243</f>
        <v>18897</v>
      </c>
      <c r="AG243" s="25">
        <f>roro!EB243</f>
        <v>1707</v>
      </c>
      <c r="AH243" s="25">
        <f>roro!EC243</f>
        <v>7692</v>
      </c>
      <c r="AI243" s="25">
        <f>roro!ED243</f>
        <v>1841</v>
      </c>
      <c r="AJ243" s="25">
        <f>roro!EE243</f>
        <v>7657</v>
      </c>
      <c r="AK243" s="25">
        <f>roro!FM243</f>
        <v>0</v>
      </c>
      <c r="AL243" s="25">
        <f>roro!FN243</f>
        <v>0</v>
      </c>
      <c r="AM243" s="25">
        <f>roro!FO243</f>
        <v>0</v>
      </c>
      <c r="AN243" s="25">
        <f>roro!FP243</f>
        <v>0</v>
      </c>
      <c r="AO243" s="25">
        <f>roro!FQ243</f>
        <v>0</v>
      </c>
      <c r="AP243" s="25">
        <f>roro!FR243</f>
        <v>0</v>
      </c>
      <c r="AQ243" s="25">
        <f>roro!FS243</f>
        <v>0</v>
      </c>
      <c r="AR243" s="25">
        <f>roro!FT243</f>
        <v>0</v>
      </c>
      <c r="AS243" s="25">
        <f>roro!FU243</f>
        <v>0</v>
      </c>
      <c r="AT243" s="25">
        <f>roro!FV243</f>
        <v>0</v>
      </c>
      <c r="AU243" s="25">
        <f>roro!FW243</f>
        <v>0</v>
      </c>
      <c r="AV243" s="25">
        <f t="shared" si="410"/>
        <v>120421</v>
      </c>
      <c r="AW243" s="25">
        <f t="shared" si="411"/>
        <v>55809</v>
      </c>
      <c r="AX243" s="25">
        <f t="shared" si="412"/>
        <v>5342</v>
      </c>
      <c r="AY243" s="25">
        <f t="shared" si="413"/>
        <v>15588</v>
      </c>
      <c r="AZ243" s="25">
        <f t="shared" si="380"/>
        <v>4084</v>
      </c>
      <c r="BA243" s="25">
        <f t="shared" si="381"/>
        <v>30795</v>
      </c>
      <c r="BB243" s="25">
        <f t="shared" si="382"/>
        <v>64612</v>
      </c>
      <c r="BC243" s="25">
        <f t="shared" si="383"/>
        <v>6523</v>
      </c>
      <c r="BD243" s="25">
        <f t="shared" si="384"/>
        <v>25078</v>
      </c>
      <c r="BE243" s="25">
        <f t="shared" si="385"/>
        <v>5515</v>
      </c>
      <c r="BF243" s="25">
        <f t="shared" si="386"/>
        <v>27496</v>
      </c>
    </row>
    <row r="244" spans="1:58" s="30" customFormat="1" x14ac:dyDescent="0.2">
      <c r="A244" s="46"/>
      <c r="B244" s="76"/>
      <c r="C244" s="45" t="s">
        <v>44</v>
      </c>
      <c r="D244" s="25">
        <f>roro!AK244</f>
        <v>89616</v>
      </c>
      <c r="E244" s="25">
        <f>roro!AL244</f>
        <v>48805</v>
      </c>
      <c r="F244" s="25">
        <f>roro!AM244</f>
        <v>6150</v>
      </c>
      <c r="G244" s="25">
        <f>roro!AN244</f>
        <v>12425</v>
      </c>
      <c r="H244" s="25">
        <f>roro!AO244</f>
        <v>14930</v>
      </c>
      <c r="I244" s="25">
        <f>roro!AP244</f>
        <v>15300</v>
      </c>
      <c r="J244" s="25">
        <f>roro!AQ244</f>
        <v>40811</v>
      </c>
      <c r="K244" s="25">
        <f>roro!AR244</f>
        <v>5372</v>
      </c>
      <c r="L244" s="25">
        <f>roro!AS244</f>
        <v>13370</v>
      </c>
      <c r="M244" s="25">
        <f>roro!AT244</f>
        <v>6075</v>
      </c>
      <c r="N244" s="25">
        <f>roro!AU244</f>
        <v>15994</v>
      </c>
      <c r="O244" s="25">
        <f>roro!CC244</f>
        <v>110836</v>
      </c>
      <c r="P244" s="25">
        <f>roro!CD244</f>
        <v>60441</v>
      </c>
      <c r="Q244" s="25">
        <f>roro!CE244</f>
        <v>11462</v>
      </c>
      <c r="R244" s="25">
        <f>roro!CF244</f>
        <v>16456</v>
      </c>
      <c r="S244" s="25">
        <f>roro!CG244</f>
        <v>17515</v>
      </c>
      <c r="T244" s="25">
        <f>roro!CH244</f>
        <v>15008</v>
      </c>
      <c r="U244" s="25">
        <f>roro!CI244</f>
        <v>50395</v>
      </c>
      <c r="V244" s="25">
        <f>roro!CJ244</f>
        <v>7885</v>
      </c>
      <c r="W244" s="25">
        <f>roro!CK244</f>
        <v>14265</v>
      </c>
      <c r="X244" s="25">
        <f>roro!CL244</f>
        <v>10390</v>
      </c>
      <c r="Y244" s="25">
        <f>roro!CM244</f>
        <v>17855</v>
      </c>
      <c r="Z244" s="25">
        <f>roro!DU244</f>
        <v>88309</v>
      </c>
      <c r="AA244" s="25">
        <f>roro!DV244</f>
        <v>48904</v>
      </c>
      <c r="AB244" s="25">
        <f>roro!DW244</f>
        <v>6063</v>
      </c>
      <c r="AC244" s="25">
        <f>roro!DX244</f>
        <v>12195</v>
      </c>
      <c r="AD244" s="25">
        <f>roro!DY244</f>
        <v>13618</v>
      </c>
      <c r="AE244" s="25">
        <f>roro!DZ244</f>
        <v>17028</v>
      </c>
      <c r="AF244" s="25">
        <f>roro!EA244</f>
        <v>39405</v>
      </c>
      <c r="AG244" s="25">
        <f>roro!EB244</f>
        <v>4202</v>
      </c>
      <c r="AH244" s="25">
        <f>roro!EC244</f>
        <v>9320</v>
      </c>
      <c r="AI244" s="25">
        <f>roro!ED244</f>
        <v>8060</v>
      </c>
      <c r="AJ244" s="25">
        <f>roro!EE244</f>
        <v>17823</v>
      </c>
      <c r="AK244" s="25">
        <f>roro!FM244</f>
        <v>0</v>
      </c>
      <c r="AL244" s="25">
        <f>roro!FN244</f>
        <v>0</v>
      </c>
      <c r="AM244" s="25">
        <f>roro!FO244</f>
        <v>0</v>
      </c>
      <c r="AN244" s="25">
        <f>roro!FP244</f>
        <v>0</v>
      </c>
      <c r="AO244" s="25">
        <f>roro!FQ244</f>
        <v>0</v>
      </c>
      <c r="AP244" s="25">
        <f>roro!FR244</f>
        <v>0</v>
      </c>
      <c r="AQ244" s="25">
        <f>roro!FS244</f>
        <v>0</v>
      </c>
      <c r="AR244" s="25">
        <f>roro!FT244</f>
        <v>0</v>
      </c>
      <c r="AS244" s="25">
        <f>roro!FU244</f>
        <v>0</v>
      </c>
      <c r="AT244" s="25">
        <f>roro!FV244</f>
        <v>0</v>
      </c>
      <c r="AU244" s="25">
        <f>roro!FW244</f>
        <v>0</v>
      </c>
      <c r="AV244" s="25">
        <f t="shared" si="410"/>
        <v>288761</v>
      </c>
      <c r="AW244" s="25">
        <f t="shared" si="411"/>
        <v>158150</v>
      </c>
      <c r="AX244" s="25">
        <f t="shared" si="412"/>
        <v>23675</v>
      </c>
      <c r="AY244" s="25">
        <f t="shared" si="413"/>
        <v>41076</v>
      </c>
      <c r="AZ244" s="25">
        <f t="shared" si="380"/>
        <v>46063</v>
      </c>
      <c r="BA244" s="25">
        <f t="shared" si="381"/>
        <v>47336</v>
      </c>
      <c r="BB244" s="25">
        <f t="shared" si="382"/>
        <v>130611</v>
      </c>
      <c r="BC244" s="25">
        <f t="shared" si="383"/>
        <v>17459</v>
      </c>
      <c r="BD244" s="25">
        <f t="shared" si="384"/>
        <v>36955</v>
      </c>
      <c r="BE244" s="25">
        <f t="shared" si="385"/>
        <v>24525</v>
      </c>
      <c r="BF244" s="25">
        <f t="shared" si="386"/>
        <v>51672</v>
      </c>
    </row>
    <row r="245" spans="1:58" s="30" customFormat="1" ht="15" customHeight="1" x14ac:dyDescent="0.2">
      <c r="A245" s="46"/>
      <c r="B245" s="76"/>
      <c r="C245" s="47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</row>
    <row r="246" spans="1:58" s="30" customFormat="1" ht="15" customHeight="1" x14ac:dyDescent="0.25">
      <c r="A246" s="44"/>
      <c r="B246" s="75" t="s">
        <v>389</v>
      </c>
      <c r="C246" s="45"/>
      <c r="D246" s="25">
        <f>roro!AK246</f>
        <v>257375</v>
      </c>
      <c r="E246" s="25">
        <f>roro!AL246</f>
        <v>128096</v>
      </c>
      <c r="F246" s="25">
        <f>roro!AM246</f>
        <v>24424</v>
      </c>
      <c r="G246" s="25">
        <f>roro!AN246</f>
        <v>35856</v>
      </c>
      <c r="H246" s="25">
        <f>roro!AO246</f>
        <v>12296</v>
      </c>
      <c r="I246" s="25">
        <f>roro!AP246</f>
        <v>55520</v>
      </c>
      <c r="J246" s="25">
        <f>roro!AQ246</f>
        <v>129279</v>
      </c>
      <c r="K246" s="25">
        <f>roro!AR246</f>
        <v>25949</v>
      </c>
      <c r="L246" s="25">
        <f>roro!AS246</f>
        <v>34598</v>
      </c>
      <c r="M246" s="25">
        <f>roro!AT246</f>
        <v>12519</v>
      </c>
      <c r="N246" s="25">
        <f>roro!AU246</f>
        <v>56213</v>
      </c>
      <c r="O246" s="25">
        <f>roro!CC246</f>
        <v>274394</v>
      </c>
      <c r="P246" s="25">
        <f>roro!CD246</f>
        <v>138096</v>
      </c>
      <c r="Q246" s="25">
        <f>roro!CE246</f>
        <v>28459</v>
      </c>
      <c r="R246" s="25">
        <f>roro!CF246</f>
        <v>41122</v>
      </c>
      <c r="S246" s="25">
        <f>roro!CG246</f>
        <v>13524</v>
      </c>
      <c r="T246" s="25">
        <f>roro!CH246</f>
        <v>54991</v>
      </c>
      <c r="U246" s="25">
        <f>roro!CI246</f>
        <v>136298</v>
      </c>
      <c r="V246" s="25">
        <f>roro!CJ246</f>
        <v>28652</v>
      </c>
      <c r="W246" s="25">
        <f>roro!CK246</f>
        <v>39804</v>
      </c>
      <c r="X246" s="25">
        <f>roro!CL246</f>
        <v>13560</v>
      </c>
      <c r="Y246" s="25">
        <f>roro!CM246</f>
        <v>54282</v>
      </c>
      <c r="Z246" s="25">
        <f>roro!DU246</f>
        <v>246142</v>
      </c>
      <c r="AA246" s="25">
        <f>roro!DV246</f>
        <v>124346</v>
      </c>
      <c r="AB246" s="25">
        <f>roro!DW246</f>
        <v>23196</v>
      </c>
      <c r="AC246" s="25">
        <f>roro!DX246</f>
        <v>33849</v>
      </c>
      <c r="AD246" s="25">
        <f>roro!DY246</f>
        <v>14419</v>
      </c>
      <c r="AE246" s="25">
        <f>roro!DZ246</f>
        <v>52882</v>
      </c>
      <c r="AF246" s="25">
        <f>roro!EA246</f>
        <v>121796</v>
      </c>
      <c r="AG246" s="25">
        <f>roro!EB246</f>
        <v>23263</v>
      </c>
      <c r="AH246" s="25">
        <f>roro!EC246</f>
        <v>33003</v>
      </c>
      <c r="AI246" s="25">
        <f>roro!ED246</f>
        <v>14050</v>
      </c>
      <c r="AJ246" s="25">
        <f>roro!EE246</f>
        <v>51480</v>
      </c>
      <c r="AK246" s="25">
        <f>roro!FM246</f>
        <v>0</v>
      </c>
      <c r="AL246" s="25">
        <f>roro!FN246</f>
        <v>0</v>
      </c>
      <c r="AM246" s="25">
        <f>roro!FO246</f>
        <v>0</v>
      </c>
      <c r="AN246" s="25">
        <f>roro!FP246</f>
        <v>0</v>
      </c>
      <c r="AO246" s="25">
        <f>roro!FQ246</f>
        <v>0</v>
      </c>
      <c r="AP246" s="25">
        <f>roro!FR246</f>
        <v>0</v>
      </c>
      <c r="AQ246" s="25">
        <f>roro!FS246</f>
        <v>0</v>
      </c>
      <c r="AR246" s="25">
        <f>roro!FT246</f>
        <v>0</v>
      </c>
      <c r="AS246" s="25">
        <f>roro!FU246</f>
        <v>0</v>
      </c>
      <c r="AT246" s="25">
        <f>roro!FV246</f>
        <v>0</v>
      </c>
      <c r="AU246" s="25">
        <f>roro!FW246</f>
        <v>0</v>
      </c>
      <c r="AV246" s="25">
        <f t="shared" ref="AV246" si="418">D246+O246+Z246+AK246</f>
        <v>777911</v>
      </c>
      <c r="AW246" s="25">
        <f t="shared" ref="AW246" si="419">E246+P246+AA246+AL246</f>
        <v>390538</v>
      </c>
      <c r="AX246" s="25">
        <f t="shared" ref="AX246" si="420">F246+Q246+AB246+AM246</f>
        <v>76079</v>
      </c>
      <c r="AY246" s="25">
        <f t="shared" ref="AY246" si="421">G246+R246+AC246+AN246</f>
        <v>110827</v>
      </c>
      <c r="AZ246" s="25">
        <f t="shared" ref="AZ246:AZ260" si="422">H246+S246+AD246+AO246</f>
        <v>40239</v>
      </c>
      <c r="BA246" s="25">
        <f t="shared" ref="BA246:BA260" si="423">I246+T246+AE246+AP246</f>
        <v>163393</v>
      </c>
      <c r="BB246" s="25">
        <f t="shared" ref="BB246:BB260" si="424">J246+U246+AF246+AQ246</f>
        <v>387373</v>
      </c>
      <c r="BC246" s="25">
        <f t="shared" ref="BC246:BC260" si="425">K246+V246+AG246+AR246</f>
        <v>77864</v>
      </c>
      <c r="BD246" s="25">
        <f t="shared" ref="BD246:BD260" si="426">L246+W246+AH246+AS246</f>
        <v>107405</v>
      </c>
      <c r="BE246" s="25">
        <f t="shared" ref="BE246:BE260" si="427">M246+X246+AI246+AT246</f>
        <v>40129</v>
      </c>
      <c r="BF246" s="25">
        <f t="shared" ref="BF246:BF260" si="428">N246+Y246+AJ246+AU246</f>
        <v>161975</v>
      </c>
    </row>
    <row r="247" spans="1:58" s="30" customFormat="1" ht="15" customHeight="1" x14ac:dyDescent="0.25">
      <c r="A247" s="46"/>
      <c r="B247" s="75"/>
      <c r="C247" s="45" t="s">
        <v>104</v>
      </c>
      <c r="D247" s="25">
        <f>roro!AK247</f>
        <v>29822</v>
      </c>
      <c r="E247" s="25">
        <f>roro!AL247</f>
        <v>15655</v>
      </c>
      <c r="F247" s="25">
        <f>roro!AM247</f>
        <v>344</v>
      </c>
      <c r="G247" s="25">
        <f>roro!AN247</f>
        <v>3749</v>
      </c>
      <c r="H247" s="25">
        <f>roro!AO247</f>
        <v>862</v>
      </c>
      <c r="I247" s="25">
        <f>roro!AP247</f>
        <v>10700</v>
      </c>
      <c r="J247" s="25">
        <f>roro!AQ247</f>
        <v>14167</v>
      </c>
      <c r="K247" s="25">
        <f>roro!AR247</f>
        <v>193</v>
      </c>
      <c r="L247" s="25">
        <f>roro!AS247</f>
        <v>2741</v>
      </c>
      <c r="M247" s="25">
        <f>roro!AT247</f>
        <v>967</v>
      </c>
      <c r="N247" s="25">
        <f>roro!AU247</f>
        <v>10266</v>
      </c>
      <c r="O247" s="25">
        <f>roro!CC247</f>
        <v>29616</v>
      </c>
      <c r="P247" s="25">
        <f>roro!CD247</f>
        <v>15888</v>
      </c>
      <c r="Q247" s="25">
        <f>roro!CE247</f>
        <v>355</v>
      </c>
      <c r="R247" s="25">
        <f>roro!CF247</f>
        <v>4332</v>
      </c>
      <c r="S247" s="25">
        <f>roro!CG247</f>
        <v>952</v>
      </c>
      <c r="T247" s="25">
        <f>roro!CH247</f>
        <v>10249</v>
      </c>
      <c r="U247" s="25">
        <f>roro!CI247</f>
        <v>13728</v>
      </c>
      <c r="V247" s="25">
        <f>roro!CJ247</f>
        <v>178</v>
      </c>
      <c r="W247" s="25">
        <f>roro!CK247</f>
        <v>2821</v>
      </c>
      <c r="X247" s="25">
        <f>roro!CL247</f>
        <v>955</v>
      </c>
      <c r="Y247" s="25">
        <f>roro!CM247</f>
        <v>9774</v>
      </c>
      <c r="Z247" s="25">
        <f>roro!DU247</f>
        <v>27018</v>
      </c>
      <c r="AA247" s="25">
        <f>roro!DV247</f>
        <v>14342</v>
      </c>
      <c r="AB247" s="25">
        <f>roro!DW247</f>
        <v>181</v>
      </c>
      <c r="AC247" s="25">
        <f>roro!DX247</f>
        <v>3114</v>
      </c>
      <c r="AD247" s="25">
        <f>roro!DY247</f>
        <v>1044</v>
      </c>
      <c r="AE247" s="25">
        <f>roro!DZ247</f>
        <v>10003</v>
      </c>
      <c r="AF247" s="25">
        <f>roro!EA247</f>
        <v>12676</v>
      </c>
      <c r="AG247" s="25">
        <f>roro!EB247</f>
        <v>115</v>
      </c>
      <c r="AH247" s="25">
        <f>roro!EC247</f>
        <v>1987</v>
      </c>
      <c r="AI247" s="25">
        <f>roro!ED247</f>
        <v>597</v>
      </c>
      <c r="AJ247" s="25">
        <f>roro!EE247</f>
        <v>9977</v>
      </c>
      <c r="AK247" s="25">
        <f>roro!FM247</f>
        <v>0</v>
      </c>
      <c r="AL247" s="25">
        <f>roro!FN247</f>
        <v>0</v>
      </c>
      <c r="AM247" s="25">
        <f>roro!FO247</f>
        <v>0</v>
      </c>
      <c r="AN247" s="25">
        <f>roro!FP247</f>
        <v>0</v>
      </c>
      <c r="AO247" s="25">
        <f>roro!FQ247</f>
        <v>0</v>
      </c>
      <c r="AP247" s="25">
        <f>roro!FR247</f>
        <v>0</v>
      </c>
      <c r="AQ247" s="25">
        <f>roro!FS247</f>
        <v>0</v>
      </c>
      <c r="AR247" s="25">
        <f>roro!FT247</f>
        <v>0</v>
      </c>
      <c r="AS247" s="25">
        <f>roro!FU247</f>
        <v>0</v>
      </c>
      <c r="AT247" s="25">
        <f>roro!FV247</f>
        <v>0</v>
      </c>
      <c r="AU247" s="25">
        <f>roro!FW247</f>
        <v>0</v>
      </c>
      <c r="AV247" s="25">
        <f t="shared" ref="AV247:AV260" si="429">D247+O247+Z247+AK247</f>
        <v>86456</v>
      </c>
      <c r="AW247" s="25">
        <f t="shared" ref="AW247:AW260" si="430">E247+P247+AA247+AL247</f>
        <v>45885</v>
      </c>
      <c r="AX247" s="25">
        <f t="shared" ref="AX247:AX260" si="431">F247+Q247+AB247+AM247</f>
        <v>880</v>
      </c>
      <c r="AY247" s="25">
        <f t="shared" ref="AY247:AY260" si="432">G247+R247+AC247+AN247</f>
        <v>11195</v>
      </c>
      <c r="AZ247" s="25">
        <f t="shared" si="422"/>
        <v>2858</v>
      </c>
      <c r="BA247" s="25">
        <f t="shared" si="423"/>
        <v>30952</v>
      </c>
      <c r="BB247" s="25">
        <f t="shared" si="424"/>
        <v>40571</v>
      </c>
      <c r="BC247" s="25">
        <f t="shared" si="425"/>
        <v>486</v>
      </c>
      <c r="BD247" s="25">
        <f t="shared" si="426"/>
        <v>7549</v>
      </c>
      <c r="BE247" s="25">
        <f t="shared" si="427"/>
        <v>2519</v>
      </c>
      <c r="BF247" s="25">
        <f t="shared" si="428"/>
        <v>30017</v>
      </c>
    </row>
    <row r="248" spans="1:58" s="30" customFormat="1" ht="15" customHeight="1" x14ac:dyDescent="0.25">
      <c r="A248" s="46"/>
      <c r="B248" s="75"/>
      <c r="C248" s="47" t="s">
        <v>215</v>
      </c>
      <c r="D248" s="25">
        <f>roro!AK248</f>
        <v>29822</v>
      </c>
      <c r="E248" s="25">
        <f>roro!AL248</f>
        <v>15655</v>
      </c>
      <c r="F248" s="25">
        <f>roro!AM248</f>
        <v>344</v>
      </c>
      <c r="G248" s="25">
        <f>roro!AN248</f>
        <v>3749</v>
      </c>
      <c r="H248" s="25">
        <f>roro!AO248</f>
        <v>862</v>
      </c>
      <c r="I248" s="25">
        <f>roro!AP248</f>
        <v>10700</v>
      </c>
      <c r="J248" s="25">
        <f>roro!AQ248</f>
        <v>14167</v>
      </c>
      <c r="K248" s="25">
        <f>roro!AR248</f>
        <v>193</v>
      </c>
      <c r="L248" s="25">
        <f>roro!AS248</f>
        <v>2741</v>
      </c>
      <c r="M248" s="25">
        <f>roro!AT248</f>
        <v>967</v>
      </c>
      <c r="N248" s="25">
        <f>roro!AU248</f>
        <v>10266</v>
      </c>
      <c r="O248" s="25">
        <f>roro!CC248</f>
        <v>29616</v>
      </c>
      <c r="P248" s="25">
        <f>roro!CD248</f>
        <v>15888</v>
      </c>
      <c r="Q248" s="25">
        <f>roro!CE248</f>
        <v>355</v>
      </c>
      <c r="R248" s="25">
        <f>roro!CF248</f>
        <v>4332</v>
      </c>
      <c r="S248" s="25">
        <f>roro!CG248</f>
        <v>952</v>
      </c>
      <c r="T248" s="25">
        <f>roro!CH248</f>
        <v>10249</v>
      </c>
      <c r="U248" s="25">
        <f>roro!CI248</f>
        <v>13728</v>
      </c>
      <c r="V248" s="25">
        <f>roro!CJ248</f>
        <v>178</v>
      </c>
      <c r="W248" s="25">
        <f>roro!CK248</f>
        <v>2821</v>
      </c>
      <c r="X248" s="25">
        <f>roro!CL248</f>
        <v>955</v>
      </c>
      <c r="Y248" s="25">
        <f>roro!CM248</f>
        <v>9774</v>
      </c>
      <c r="Z248" s="25">
        <f>roro!DU248</f>
        <v>27018</v>
      </c>
      <c r="AA248" s="25">
        <f>roro!DV248</f>
        <v>14342</v>
      </c>
      <c r="AB248" s="25">
        <f>roro!DW248</f>
        <v>181</v>
      </c>
      <c r="AC248" s="25">
        <f>roro!DX248</f>
        <v>3114</v>
      </c>
      <c r="AD248" s="25">
        <f>roro!DY248</f>
        <v>1044</v>
      </c>
      <c r="AE248" s="25">
        <f>roro!DZ248</f>
        <v>10003</v>
      </c>
      <c r="AF248" s="25">
        <f>roro!EA248</f>
        <v>12676</v>
      </c>
      <c r="AG248" s="25">
        <f>roro!EB248</f>
        <v>115</v>
      </c>
      <c r="AH248" s="25">
        <f>roro!EC248</f>
        <v>1987</v>
      </c>
      <c r="AI248" s="25">
        <f>roro!ED248</f>
        <v>597</v>
      </c>
      <c r="AJ248" s="25">
        <f>roro!EE248</f>
        <v>9977</v>
      </c>
      <c r="AK248" s="25">
        <f>roro!FM248</f>
        <v>0</v>
      </c>
      <c r="AL248" s="25">
        <f>roro!FN248</f>
        <v>0</v>
      </c>
      <c r="AM248" s="25">
        <f>roro!FO248</f>
        <v>0</v>
      </c>
      <c r="AN248" s="25">
        <f>roro!FP248</f>
        <v>0</v>
      </c>
      <c r="AO248" s="25">
        <f>roro!FQ248</f>
        <v>0</v>
      </c>
      <c r="AP248" s="25">
        <f>roro!FR248</f>
        <v>0</v>
      </c>
      <c r="AQ248" s="25">
        <f>roro!FS248</f>
        <v>0</v>
      </c>
      <c r="AR248" s="25">
        <f>roro!FT248</f>
        <v>0</v>
      </c>
      <c r="AS248" s="25">
        <f>roro!FU248</f>
        <v>0</v>
      </c>
      <c r="AT248" s="25">
        <f>roro!FV248</f>
        <v>0</v>
      </c>
      <c r="AU248" s="25">
        <f>roro!FW248</f>
        <v>0</v>
      </c>
      <c r="AV248" s="25">
        <f t="shared" si="429"/>
        <v>86456</v>
      </c>
      <c r="AW248" s="25">
        <f t="shared" si="430"/>
        <v>45885</v>
      </c>
      <c r="AX248" s="25">
        <f t="shared" si="431"/>
        <v>880</v>
      </c>
      <c r="AY248" s="25">
        <f t="shared" si="432"/>
        <v>11195</v>
      </c>
      <c r="AZ248" s="25">
        <f t="shared" si="422"/>
        <v>2858</v>
      </c>
      <c r="BA248" s="25">
        <f t="shared" si="423"/>
        <v>30952</v>
      </c>
      <c r="BB248" s="25">
        <f t="shared" si="424"/>
        <v>40571</v>
      </c>
      <c r="BC248" s="25">
        <f t="shared" si="425"/>
        <v>486</v>
      </c>
      <c r="BD248" s="25">
        <f t="shared" si="426"/>
        <v>7549</v>
      </c>
      <c r="BE248" s="25">
        <f t="shared" si="427"/>
        <v>2519</v>
      </c>
      <c r="BF248" s="25">
        <f t="shared" si="428"/>
        <v>30017</v>
      </c>
    </row>
    <row r="249" spans="1:58" s="30" customFormat="1" ht="15" customHeight="1" x14ac:dyDescent="0.25">
      <c r="A249" s="46"/>
      <c r="B249" s="75"/>
      <c r="C249" s="47" t="s">
        <v>104</v>
      </c>
      <c r="D249" s="25">
        <f>roro!AK249</f>
        <v>0</v>
      </c>
      <c r="E249" s="25">
        <f>roro!AL249</f>
        <v>0</v>
      </c>
      <c r="F249" s="25">
        <f>roro!AM249</f>
        <v>0</v>
      </c>
      <c r="G249" s="25">
        <f>roro!AN249</f>
        <v>0</v>
      </c>
      <c r="H249" s="25">
        <f>roro!AO249</f>
        <v>0</v>
      </c>
      <c r="I249" s="25">
        <f>roro!AP249</f>
        <v>0</v>
      </c>
      <c r="J249" s="25">
        <f>roro!AQ249</f>
        <v>0</v>
      </c>
      <c r="K249" s="25">
        <f>roro!AR249</f>
        <v>0</v>
      </c>
      <c r="L249" s="25">
        <f>roro!AS249</f>
        <v>0</v>
      </c>
      <c r="M249" s="25">
        <f>roro!AT249</f>
        <v>0</v>
      </c>
      <c r="N249" s="25">
        <f>roro!AU249</f>
        <v>0</v>
      </c>
      <c r="O249" s="25">
        <f>roro!CC249</f>
        <v>0</v>
      </c>
      <c r="P249" s="25">
        <f>roro!CD249</f>
        <v>0</v>
      </c>
      <c r="Q249" s="25">
        <f>roro!CE249</f>
        <v>0</v>
      </c>
      <c r="R249" s="25">
        <f>roro!CF249</f>
        <v>0</v>
      </c>
      <c r="S249" s="25">
        <f>roro!CG249</f>
        <v>0</v>
      </c>
      <c r="T249" s="25">
        <f>roro!CH249</f>
        <v>0</v>
      </c>
      <c r="U249" s="25">
        <f>roro!CI249</f>
        <v>0</v>
      </c>
      <c r="V249" s="25">
        <f>roro!CJ249</f>
        <v>0</v>
      </c>
      <c r="W249" s="25">
        <f>roro!CK249</f>
        <v>0</v>
      </c>
      <c r="X249" s="25">
        <f>roro!CL249</f>
        <v>0</v>
      </c>
      <c r="Y249" s="25">
        <f>roro!CM249</f>
        <v>0</v>
      </c>
      <c r="Z249" s="25">
        <f>roro!DU249</f>
        <v>0</v>
      </c>
      <c r="AA249" s="25">
        <f>roro!DV249</f>
        <v>0</v>
      </c>
      <c r="AB249" s="25">
        <f>roro!DW249</f>
        <v>0</v>
      </c>
      <c r="AC249" s="25">
        <f>roro!DX249</f>
        <v>0</v>
      </c>
      <c r="AD249" s="25">
        <f>roro!DY249</f>
        <v>0</v>
      </c>
      <c r="AE249" s="25">
        <f>roro!DZ249</f>
        <v>0</v>
      </c>
      <c r="AF249" s="25">
        <f>roro!EA249</f>
        <v>0</v>
      </c>
      <c r="AG249" s="25">
        <f>roro!EB249</f>
        <v>0</v>
      </c>
      <c r="AH249" s="25">
        <f>roro!EC249</f>
        <v>0</v>
      </c>
      <c r="AI249" s="25">
        <f>roro!ED249</f>
        <v>0</v>
      </c>
      <c r="AJ249" s="25">
        <f>roro!EE249</f>
        <v>0</v>
      </c>
      <c r="AK249" s="25">
        <f>roro!FM249</f>
        <v>0</v>
      </c>
      <c r="AL249" s="25">
        <f>roro!FN249</f>
        <v>0</v>
      </c>
      <c r="AM249" s="25">
        <f>roro!FO249</f>
        <v>0</v>
      </c>
      <c r="AN249" s="25">
        <f>roro!FP249</f>
        <v>0</v>
      </c>
      <c r="AO249" s="25">
        <f>roro!FQ249</f>
        <v>0</v>
      </c>
      <c r="AP249" s="25">
        <f>roro!FR249</f>
        <v>0</v>
      </c>
      <c r="AQ249" s="25">
        <f>roro!FS249</f>
        <v>0</v>
      </c>
      <c r="AR249" s="25">
        <f>roro!FT249</f>
        <v>0</v>
      </c>
      <c r="AS249" s="25">
        <f>roro!FU249</f>
        <v>0</v>
      </c>
      <c r="AT249" s="25">
        <f>roro!FV249</f>
        <v>0</v>
      </c>
      <c r="AU249" s="25">
        <f>roro!FW249</f>
        <v>0</v>
      </c>
      <c r="AV249" s="25">
        <f t="shared" si="429"/>
        <v>0</v>
      </c>
      <c r="AW249" s="25">
        <f t="shared" si="430"/>
        <v>0</v>
      </c>
      <c r="AX249" s="25">
        <f t="shared" si="431"/>
        <v>0</v>
      </c>
      <c r="AY249" s="25">
        <f t="shared" si="432"/>
        <v>0</v>
      </c>
      <c r="AZ249" s="25">
        <f t="shared" si="422"/>
        <v>0</v>
      </c>
      <c r="BA249" s="25">
        <f t="shared" si="423"/>
        <v>0</v>
      </c>
      <c r="BB249" s="25">
        <f t="shared" si="424"/>
        <v>0</v>
      </c>
      <c r="BC249" s="25">
        <f t="shared" si="425"/>
        <v>0</v>
      </c>
      <c r="BD249" s="25">
        <f t="shared" si="426"/>
        <v>0</v>
      </c>
      <c r="BE249" s="25">
        <f t="shared" si="427"/>
        <v>0</v>
      </c>
      <c r="BF249" s="25">
        <f t="shared" si="428"/>
        <v>0</v>
      </c>
    </row>
    <row r="250" spans="1:58" s="30" customFormat="1" ht="15" customHeight="1" x14ac:dyDescent="0.25">
      <c r="A250" s="46"/>
      <c r="B250" s="75"/>
      <c r="C250" s="47" t="s">
        <v>105</v>
      </c>
      <c r="D250" s="25">
        <f>roro!AK250</f>
        <v>0</v>
      </c>
      <c r="E250" s="25">
        <f>roro!AL250</f>
        <v>0</v>
      </c>
      <c r="F250" s="25">
        <f>roro!AM250</f>
        <v>0</v>
      </c>
      <c r="G250" s="25">
        <f>roro!AN250</f>
        <v>0</v>
      </c>
      <c r="H250" s="25">
        <f>roro!AO250</f>
        <v>0</v>
      </c>
      <c r="I250" s="25">
        <f>roro!AP250</f>
        <v>0</v>
      </c>
      <c r="J250" s="25">
        <f>roro!AQ250</f>
        <v>0</v>
      </c>
      <c r="K250" s="25">
        <f>roro!AR250</f>
        <v>0</v>
      </c>
      <c r="L250" s="25">
        <f>roro!AS250</f>
        <v>0</v>
      </c>
      <c r="M250" s="25">
        <f>roro!AT250</f>
        <v>0</v>
      </c>
      <c r="N250" s="25">
        <f>roro!AU250</f>
        <v>0</v>
      </c>
      <c r="O250" s="25">
        <f>roro!CC250</f>
        <v>0</v>
      </c>
      <c r="P250" s="25">
        <f>roro!CD250</f>
        <v>0</v>
      </c>
      <c r="Q250" s="25">
        <f>roro!CE250</f>
        <v>0</v>
      </c>
      <c r="R250" s="25">
        <f>roro!CF250</f>
        <v>0</v>
      </c>
      <c r="S250" s="25">
        <f>roro!CG250</f>
        <v>0</v>
      </c>
      <c r="T250" s="25">
        <f>roro!CH250</f>
        <v>0</v>
      </c>
      <c r="U250" s="25">
        <f>roro!CI250</f>
        <v>0</v>
      </c>
      <c r="V250" s="25">
        <f>roro!CJ250</f>
        <v>0</v>
      </c>
      <c r="W250" s="25">
        <f>roro!CK250</f>
        <v>0</v>
      </c>
      <c r="X250" s="25">
        <f>roro!CL250</f>
        <v>0</v>
      </c>
      <c r="Y250" s="25">
        <f>roro!CM250</f>
        <v>0</v>
      </c>
      <c r="Z250" s="25">
        <f>roro!DU250</f>
        <v>0</v>
      </c>
      <c r="AA250" s="25">
        <f>roro!DV250</f>
        <v>0</v>
      </c>
      <c r="AB250" s="25">
        <f>roro!DW250</f>
        <v>0</v>
      </c>
      <c r="AC250" s="25">
        <f>roro!DX250</f>
        <v>0</v>
      </c>
      <c r="AD250" s="25">
        <f>roro!DY250</f>
        <v>0</v>
      </c>
      <c r="AE250" s="25">
        <f>roro!DZ250</f>
        <v>0</v>
      </c>
      <c r="AF250" s="25">
        <f>roro!EA250</f>
        <v>0</v>
      </c>
      <c r="AG250" s="25">
        <f>roro!EB250</f>
        <v>0</v>
      </c>
      <c r="AH250" s="25">
        <f>roro!EC250</f>
        <v>0</v>
      </c>
      <c r="AI250" s="25">
        <f>roro!ED250</f>
        <v>0</v>
      </c>
      <c r="AJ250" s="25">
        <f>roro!EE250</f>
        <v>0</v>
      </c>
      <c r="AK250" s="25">
        <f>roro!FM250</f>
        <v>0</v>
      </c>
      <c r="AL250" s="25">
        <f>roro!FN250</f>
        <v>0</v>
      </c>
      <c r="AM250" s="25">
        <f>roro!FO250</f>
        <v>0</v>
      </c>
      <c r="AN250" s="25">
        <f>roro!FP250</f>
        <v>0</v>
      </c>
      <c r="AO250" s="25">
        <f>roro!FQ250</f>
        <v>0</v>
      </c>
      <c r="AP250" s="25">
        <f>roro!FR250</f>
        <v>0</v>
      </c>
      <c r="AQ250" s="25">
        <f>roro!FS250</f>
        <v>0</v>
      </c>
      <c r="AR250" s="25">
        <f>roro!FT250</f>
        <v>0</v>
      </c>
      <c r="AS250" s="25">
        <f>roro!FU250</f>
        <v>0</v>
      </c>
      <c r="AT250" s="25">
        <f>roro!FV250</f>
        <v>0</v>
      </c>
      <c r="AU250" s="25">
        <f>roro!FW250</f>
        <v>0</v>
      </c>
      <c r="AV250" s="25">
        <f t="shared" si="429"/>
        <v>0</v>
      </c>
      <c r="AW250" s="25">
        <f t="shared" si="430"/>
        <v>0</v>
      </c>
      <c r="AX250" s="25">
        <f t="shared" si="431"/>
        <v>0</v>
      </c>
      <c r="AY250" s="25">
        <f t="shared" si="432"/>
        <v>0</v>
      </c>
      <c r="AZ250" s="25">
        <f t="shared" si="422"/>
        <v>0</v>
      </c>
      <c r="BA250" s="25">
        <f t="shared" si="423"/>
        <v>0</v>
      </c>
      <c r="BB250" s="25">
        <f t="shared" si="424"/>
        <v>0</v>
      </c>
      <c r="BC250" s="25">
        <f t="shared" si="425"/>
        <v>0</v>
      </c>
      <c r="BD250" s="25">
        <f t="shared" si="426"/>
        <v>0</v>
      </c>
      <c r="BE250" s="25">
        <f t="shared" si="427"/>
        <v>0</v>
      </c>
      <c r="BF250" s="25">
        <f t="shared" si="428"/>
        <v>0</v>
      </c>
    </row>
    <row r="251" spans="1:58" s="30" customFormat="1" ht="15" customHeight="1" x14ac:dyDescent="0.25">
      <c r="A251" s="46"/>
      <c r="B251" s="75"/>
      <c r="C251" s="45" t="s">
        <v>314</v>
      </c>
      <c r="D251" s="25">
        <f>roro!AK251</f>
        <v>6379</v>
      </c>
      <c r="E251" s="25">
        <f>roro!AL251</f>
        <v>3207</v>
      </c>
      <c r="F251" s="25">
        <f>roro!AM251</f>
        <v>1</v>
      </c>
      <c r="G251" s="25">
        <f>roro!AN251</f>
        <v>20</v>
      </c>
      <c r="H251" s="25">
        <f>roro!AO251</f>
        <v>188</v>
      </c>
      <c r="I251" s="25">
        <f>roro!AP251</f>
        <v>2998</v>
      </c>
      <c r="J251" s="25">
        <f>roro!AQ251</f>
        <v>3172</v>
      </c>
      <c r="K251" s="25">
        <f>roro!AR251</f>
        <v>7</v>
      </c>
      <c r="L251" s="25">
        <f>roro!AS251</f>
        <v>17</v>
      </c>
      <c r="M251" s="25">
        <f>roro!AT251</f>
        <v>78</v>
      </c>
      <c r="N251" s="25">
        <f>roro!AU251</f>
        <v>3070</v>
      </c>
      <c r="O251" s="25">
        <f>roro!CC251</f>
        <v>8957</v>
      </c>
      <c r="P251" s="25">
        <f>roro!CD251</f>
        <v>4531</v>
      </c>
      <c r="Q251" s="25">
        <f>roro!CE251</f>
        <v>1</v>
      </c>
      <c r="R251" s="25">
        <f>roro!CF251</f>
        <v>17</v>
      </c>
      <c r="S251" s="25">
        <f>roro!CG251</f>
        <v>127</v>
      </c>
      <c r="T251" s="25">
        <f>roro!CH251</f>
        <v>4386</v>
      </c>
      <c r="U251" s="25">
        <f>roro!CI251</f>
        <v>4426</v>
      </c>
      <c r="V251" s="25">
        <f>roro!CJ251</f>
        <v>20</v>
      </c>
      <c r="W251" s="25">
        <f>roro!CK251</f>
        <v>42</v>
      </c>
      <c r="X251" s="25">
        <f>roro!CL251</f>
        <v>138</v>
      </c>
      <c r="Y251" s="25">
        <f>roro!CM251</f>
        <v>4226</v>
      </c>
      <c r="Z251" s="25">
        <f>roro!DU251</f>
        <v>9745</v>
      </c>
      <c r="AA251" s="25">
        <f>roro!DV251</f>
        <v>4858</v>
      </c>
      <c r="AB251" s="25">
        <f>roro!DW251</f>
        <v>0</v>
      </c>
      <c r="AC251" s="25">
        <f>roro!DX251</f>
        <v>26</v>
      </c>
      <c r="AD251" s="25">
        <f>roro!DY251</f>
        <v>99</v>
      </c>
      <c r="AE251" s="25">
        <f>roro!DZ251</f>
        <v>4733</v>
      </c>
      <c r="AF251" s="25">
        <f>roro!EA251</f>
        <v>4887</v>
      </c>
      <c r="AG251" s="25">
        <f>roro!EB251</f>
        <v>2</v>
      </c>
      <c r="AH251" s="25">
        <f>roro!EC251</f>
        <v>27</v>
      </c>
      <c r="AI251" s="25">
        <f>roro!ED251</f>
        <v>99</v>
      </c>
      <c r="AJ251" s="25">
        <f>roro!EE251</f>
        <v>4759</v>
      </c>
      <c r="AK251" s="25">
        <f>roro!FM251</f>
        <v>0</v>
      </c>
      <c r="AL251" s="25">
        <f>roro!FN251</f>
        <v>0</v>
      </c>
      <c r="AM251" s="25">
        <f>roro!FO251</f>
        <v>0</v>
      </c>
      <c r="AN251" s="25">
        <f>roro!FP251</f>
        <v>0</v>
      </c>
      <c r="AO251" s="25">
        <f>roro!FQ251</f>
        <v>0</v>
      </c>
      <c r="AP251" s="25">
        <f>roro!FR251</f>
        <v>0</v>
      </c>
      <c r="AQ251" s="25">
        <f>roro!FS251</f>
        <v>0</v>
      </c>
      <c r="AR251" s="25">
        <f>roro!FT251</f>
        <v>0</v>
      </c>
      <c r="AS251" s="25">
        <f>roro!FU251</f>
        <v>0</v>
      </c>
      <c r="AT251" s="25">
        <f>roro!FV251</f>
        <v>0</v>
      </c>
      <c r="AU251" s="25">
        <f>roro!FW251</f>
        <v>0</v>
      </c>
      <c r="AV251" s="25">
        <f t="shared" ref="AV251" si="433">D251+O251+Z251+AK251</f>
        <v>25081</v>
      </c>
      <c r="AW251" s="25">
        <f t="shared" ref="AW251" si="434">E251+P251+AA251+AL251</f>
        <v>12596</v>
      </c>
      <c r="AX251" s="25">
        <f t="shared" ref="AX251" si="435">F251+Q251+AB251+AM251</f>
        <v>2</v>
      </c>
      <c r="AY251" s="25">
        <f t="shared" ref="AY251" si="436">G251+R251+AC251+AN251</f>
        <v>63</v>
      </c>
      <c r="AZ251" s="25">
        <f t="shared" si="422"/>
        <v>414</v>
      </c>
      <c r="BA251" s="25">
        <f t="shared" si="423"/>
        <v>12117</v>
      </c>
      <c r="BB251" s="25">
        <f t="shared" si="424"/>
        <v>12485</v>
      </c>
      <c r="BC251" s="25">
        <f t="shared" si="425"/>
        <v>29</v>
      </c>
      <c r="BD251" s="25">
        <f t="shared" si="426"/>
        <v>86</v>
      </c>
      <c r="BE251" s="25">
        <f t="shared" si="427"/>
        <v>315</v>
      </c>
      <c r="BF251" s="25">
        <f t="shared" si="428"/>
        <v>12055</v>
      </c>
    </row>
    <row r="252" spans="1:58" s="30" customFormat="1" ht="15" customHeight="1" x14ac:dyDescent="0.25">
      <c r="A252" s="46"/>
      <c r="B252" s="75"/>
      <c r="C252" s="45" t="s">
        <v>411</v>
      </c>
      <c r="D252" s="25">
        <f>roro!AK252</f>
        <v>0</v>
      </c>
      <c r="E252" s="25">
        <f>roro!AL252</f>
        <v>0</v>
      </c>
      <c r="F252" s="25">
        <f>roro!AM252</f>
        <v>0</v>
      </c>
      <c r="G252" s="25">
        <f>roro!AN252</f>
        <v>0</v>
      </c>
      <c r="H252" s="25">
        <f>roro!AO252</f>
        <v>0</v>
      </c>
      <c r="I252" s="25">
        <f>roro!AP252</f>
        <v>0</v>
      </c>
      <c r="J252" s="25">
        <f>roro!AQ252</f>
        <v>0</v>
      </c>
      <c r="K252" s="25">
        <f>roro!AR252</f>
        <v>0</v>
      </c>
      <c r="L252" s="25">
        <f>roro!AS252</f>
        <v>0</v>
      </c>
      <c r="M252" s="25">
        <f>roro!AT252</f>
        <v>0</v>
      </c>
      <c r="N252" s="25">
        <f>roro!AU252</f>
        <v>0</v>
      </c>
      <c r="O252" s="25">
        <f>roro!CC252</f>
        <v>0</v>
      </c>
      <c r="P252" s="25">
        <f>roro!CD252</f>
        <v>0</v>
      </c>
      <c r="Q252" s="25">
        <f>roro!CE252</f>
        <v>0</v>
      </c>
      <c r="R252" s="25">
        <f>roro!CF252</f>
        <v>0</v>
      </c>
      <c r="S252" s="25">
        <f>roro!CG252</f>
        <v>0</v>
      </c>
      <c r="T252" s="25">
        <f>roro!CH252</f>
        <v>0</v>
      </c>
      <c r="U252" s="25">
        <f>roro!CI252</f>
        <v>0</v>
      </c>
      <c r="V252" s="25">
        <f>roro!CJ252</f>
        <v>0</v>
      </c>
      <c r="W252" s="25">
        <f>roro!CK252</f>
        <v>0</v>
      </c>
      <c r="X252" s="25">
        <f>roro!CL252</f>
        <v>0</v>
      </c>
      <c r="Y252" s="25">
        <f>roro!CM252</f>
        <v>0</v>
      </c>
      <c r="Z252" s="25">
        <f>roro!DU252</f>
        <v>0</v>
      </c>
      <c r="AA252" s="25">
        <f>roro!DV252</f>
        <v>0</v>
      </c>
      <c r="AB252" s="25">
        <f>roro!DW252</f>
        <v>0</v>
      </c>
      <c r="AC252" s="25">
        <f>roro!DX252</f>
        <v>0</v>
      </c>
      <c r="AD252" s="25">
        <f>roro!DY252</f>
        <v>0</v>
      </c>
      <c r="AE252" s="25">
        <f>roro!DZ252</f>
        <v>0</v>
      </c>
      <c r="AF252" s="25">
        <f>roro!EA252</f>
        <v>0</v>
      </c>
      <c r="AG252" s="25">
        <f>roro!EB252</f>
        <v>0</v>
      </c>
      <c r="AH252" s="25">
        <f>roro!EC252</f>
        <v>0</v>
      </c>
      <c r="AI252" s="25">
        <f>roro!ED252</f>
        <v>0</v>
      </c>
      <c r="AJ252" s="25">
        <f>roro!EE252</f>
        <v>0</v>
      </c>
      <c r="AK252" s="25">
        <f>roro!FM252</f>
        <v>0</v>
      </c>
      <c r="AL252" s="25">
        <f>roro!FN252</f>
        <v>0</v>
      </c>
      <c r="AM252" s="25">
        <f>roro!FO252</f>
        <v>0</v>
      </c>
      <c r="AN252" s="25">
        <f>roro!FP252</f>
        <v>0</v>
      </c>
      <c r="AO252" s="25">
        <f>roro!FQ252</f>
        <v>0</v>
      </c>
      <c r="AP252" s="25">
        <f>roro!FR252</f>
        <v>0</v>
      </c>
      <c r="AQ252" s="25">
        <f>roro!FS252</f>
        <v>0</v>
      </c>
      <c r="AR252" s="25">
        <f>roro!FT252</f>
        <v>0</v>
      </c>
      <c r="AS252" s="25">
        <f>roro!FU252</f>
        <v>0</v>
      </c>
      <c r="AT252" s="25">
        <f>roro!FV252</f>
        <v>0</v>
      </c>
      <c r="AU252" s="25">
        <f>roro!FW252</f>
        <v>0</v>
      </c>
      <c r="AV252" s="25">
        <f t="shared" si="429"/>
        <v>0</v>
      </c>
      <c r="AW252" s="25">
        <f t="shared" si="430"/>
        <v>0</v>
      </c>
      <c r="AX252" s="25">
        <f t="shared" si="431"/>
        <v>0</v>
      </c>
      <c r="AY252" s="25">
        <f t="shared" si="432"/>
        <v>0</v>
      </c>
      <c r="AZ252" s="25">
        <f t="shared" si="422"/>
        <v>0</v>
      </c>
      <c r="BA252" s="25">
        <f t="shared" si="423"/>
        <v>0</v>
      </c>
      <c r="BB252" s="25">
        <f t="shared" si="424"/>
        <v>0</v>
      </c>
      <c r="BC252" s="25">
        <f t="shared" si="425"/>
        <v>0</v>
      </c>
      <c r="BD252" s="25">
        <f t="shared" si="426"/>
        <v>0</v>
      </c>
      <c r="BE252" s="25">
        <f t="shared" si="427"/>
        <v>0</v>
      </c>
      <c r="BF252" s="25">
        <f t="shared" si="428"/>
        <v>0</v>
      </c>
    </row>
    <row r="253" spans="1:58" s="30" customFormat="1" ht="15" customHeight="1" x14ac:dyDescent="0.25">
      <c r="A253" s="46"/>
      <c r="B253" s="75"/>
      <c r="C253" s="45" t="s">
        <v>421</v>
      </c>
      <c r="D253" s="25">
        <f>roro!AK253</f>
        <v>0</v>
      </c>
      <c r="E253" s="25">
        <f>roro!AL253</f>
        <v>0</v>
      </c>
      <c r="F253" s="25">
        <f>roro!AM253</f>
        <v>0</v>
      </c>
      <c r="G253" s="25">
        <f>roro!AN253</f>
        <v>0</v>
      </c>
      <c r="H253" s="25">
        <f>roro!AO253</f>
        <v>0</v>
      </c>
      <c r="I253" s="25">
        <f>roro!AP253</f>
        <v>0</v>
      </c>
      <c r="J253" s="25">
        <f>roro!AQ253</f>
        <v>0</v>
      </c>
      <c r="K253" s="25">
        <f>roro!AR253</f>
        <v>0</v>
      </c>
      <c r="L253" s="25">
        <f>roro!AS253</f>
        <v>0</v>
      </c>
      <c r="M253" s="25">
        <f>roro!AT253</f>
        <v>0</v>
      </c>
      <c r="N253" s="25">
        <f>roro!AU253</f>
        <v>0</v>
      </c>
      <c r="O253" s="25">
        <f>roro!CC253</f>
        <v>0</v>
      </c>
      <c r="P253" s="25">
        <f>roro!CD253</f>
        <v>0</v>
      </c>
      <c r="Q253" s="25">
        <f>roro!CE253</f>
        <v>0</v>
      </c>
      <c r="R253" s="25">
        <f>roro!CF253</f>
        <v>0</v>
      </c>
      <c r="S253" s="25">
        <f>roro!CG253</f>
        <v>0</v>
      </c>
      <c r="T253" s="25">
        <f>roro!CH253</f>
        <v>0</v>
      </c>
      <c r="U253" s="25">
        <f>roro!CI253</f>
        <v>0</v>
      </c>
      <c r="V253" s="25">
        <f>roro!CJ253</f>
        <v>0</v>
      </c>
      <c r="W253" s="25">
        <f>roro!CK253</f>
        <v>0</v>
      </c>
      <c r="X253" s="25">
        <f>roro!CL253</f>
        <v>0</v>
      </c>
      <c r="Y253" s="25">
        <f>roro!CM253</f>
        <v>0</v>
      </c>
      <c r="Z253" s="25">
        <f>roro!DU253</f>
        <v>0</v>
      </c>
      <c r="AA253" s="25">
        <f>roro!DV253</f>
        <v>0</v>
      </c>
      <c r="AB253" s="25">
        <f>roro!DW253</f>
        <v>0</v>
      </c>
      <c r="AC253" s="25">
        <f>roro!DX253</f>
        <v>0</v>
      </c>
      <c r="AD253" s="25">
        <f>roro!DY253</f>
        <v>0</v>
      </c>
      <c r="AE253" s="25">
        <f>roro!DZ253</f>
        <v>0</v>
      </c>
      <c r="AF253" s="25">
        <f>roro!EA253</f>
        <v>0</v>
      </c>
      <c r="AG253" s="25">
        <f>roro!EB253</f>
        <v>0</v>
      </c>
      <c r="AH253" s="25">
        <f>roro!EC253</f>
        <v>0</v>
      </c>
      <c r="AI253" s="25">
        <f>roro!ED253</f>
        <v>0</v>
      </c>
      <c r="AJ253" s="25">
        <f>roro!EE253</f>
        <v>0</v>
      </c>
      <c r="AK253" s="25">
        <f>roro!FM253</f>
        <v>0</v>
      </c>
      <c r="AL253" s="25">
        <f>roro!FN253</f>
        <v>0</v>
      </c>
      <c r="AM253" s="25">
        <f>roro!FO253</f>
        <v>0</v>
      </c>
      <c r="AN253" s="25">
        <f>roro!FP253</f>
        <v>0</v>
      </c>
      <c r="AO253" s="25">
        <f>roro!FQ253</f>
        <v>0</v>
      </c>
      <c r="AP253" s="25">
        <f>roro!FR253</f>
        <v>0</v>
      </c>
      <c r="AQ253" s="25">
        <f>roro!FS253</f>
        <v>0</v>
      </c>
      <c r="AR253" s="25">
        <f>roro!FT253</f>
        <v>0</v>
      </c>
      <c r="AS253" s="25">
        <f>roro!FU253</f>
        <v>0</v>
      </c>
      <c r="AT253" s="25">
        <f>roro!FV253</f>
        <v>0</v>
      </c>
      <c r="AU253" s="25">
        <f>roro!FW253</f>
        <v>0</v>
      </c>
      <c r="AV253" s="25">
        <f t="shared" ref="AV253" si="437">D253+O253+Z253+AK253</f>
        <v>0</v>
      </c>
      <c r="AW253" s="25">
        <f t="shared" ref="AW253" si="438">E253+P253+AA253+AL253</f>
        <v>0</v>
      </c>
      <c r="AX253" s="25">
        <f t="shared" ref="AX253" si="439">F253+Q253+AB253+AM253</f>
        <v>0</v>
      </c>
      <c r="AY253" s="25">
        <f t="shared" ref="AY253" si="440">G253+R253+AC253+AN253</f>
        <v>0</v>
      </c>
      <c r="AZ253" s="25">
        <f t="shared" si="422"/>
        <v>0</v>
      </c>
      <c r="BA253" s="25">
        <f t="shared" si="423"/>
        <v>0</v>
      </c>
      <c r="BB253" s="25">
        <f t="shared" si="424"/>
        <v>0</v>
      </c>
      <c r="BC253" s="25">
        <f t="shared" si="425"/>
        <v>0</v>
      </c>
      <c r="BD253" s="25">
        <f t="shared" si="426"/>
        <v>0</v>
      </c>
      <c r="BE253" s="25">
        <f t="shared" si="427"/>
        <v>0</v>
      </c>
      <c r="BF253" s="25">
        <f t="shared" si="428"/>
        <v>0</v>
      </c>
    </row>
    <row r="254" spans="1:58" s="30" customFormat="1" ht="15" customHeight="1" x14ac:dyDescent="0.25">
      <c r="A254" s="46"/>
      <c r="B254" s="75"/>
      <c r="C254" s="47" t="s">
        <v>315</v>
      </c>
      <c r="D254" s="25">
        <f>roro!AK254</f>
        <v>0</v>
      </c>
      <c r="E254" s="25">
        <f>roro!AL254</f>
        <v>0</v>
      </c>
      <c r="F254" s="25">
        <f>roro!AM254</f>
        <v>0</v>
      </c>
      <c r="G254" s="25">
        <f>roro!AN254</f>
        <v>0</v>
      </c>
      <c r="H254" s="25">
        <f>roro!AO254</f>
        <v>0</v>
      </c>
      <c r="I254" s="25">
        <f>roro!AP254</f>
        <v>0</v>
      </c>
      <c r="J254" s="25">
        <f>roro!AQ254</f>
        <v>0</v>
      </c>
      <c r="K254" s="25">
        <f>roro!AR254</f>
        <v>0</v>
      </c>
      <c r="L254" s="25">
        <f>roro!AS254</f>
        <v>0</v>
      </c>
      <c r="M254" s="25">
        <f>roro!AT254</f>
        <v>0</v>
      </c>
      <c r="N254" s="25">
        <f>roro!AU254</f>
        <v>0</v>
      </c>
      <c r="O254" s="25">
        <f>roro!CC254</f>
        <v>0</v>
      </c>
      <c r="P254" s="25">
        <f>roro!CD254</f>
        <v>0</v>
      </c>
      <c r="Q254" s="25">
        <f>roro!CE254</f>
        <v>0</v>
      </c>
      <c r="R254" s="25">
        <f>roro!CF254</f>
        <v>0</v>
      </c>
      <c r="S254" s="25">
        <f>roro!CG254</f>
        <v>0</v>
      </c>
      <c r="T254" s="25">
        <f>roro!CH254</f>
        <v>0</v>
      </c>
      <c r="U254" s="25">
        <f>roro!CI254</f>
        <v>0</v>
      </c>
      <c r="V254" s="25">
        <f>roro!CJ254</f>
        <v>0</v>
      </c>
      <c r="W254" s="25">
        <f>roro!CK254</f>
        <v>0</v>
      </c>
      <c r="X254" s="25">
        <f>roro!CL254</f>
        <v>0</v>
      </c>
      <c r="Y254" s="25">
        <f>roro!CM254</f>
        <v>0</v>
      </c>
      <c r="Z254" s="25">
        <f>roro!DU254</f>
        <v>0</v>
      </c>
      <c r="AA254" s="25">
        <f>roro!DV254</f>
        <v>0</v>
      </c>
      <c r="AB254" s="25">
        <f>roro!DW254</f>
        <v>0</v>
      </c>
      <c r="AC254" s="25">
        <f>roro!DX254</f>
        <v>0</v>
      </c>
      <c r="AD254" s="25">
        <f>roro!DY254</f>
        <v>0</v>
      </c>
      <c r="AE254" s="25">
        <f>roro!DZ254</f>
        <v>0</v>
      </c>
      <c r="AF254" s="25">
        <f>roro!EA254</f>
        <v>0</v>
      </c>
      <c r="AG254" s="25">
        <f>roro!EB254</f>
        <v>0</v>
      </c>
      <c r="AH254" s="25">
        <f>roro!EC254</f>
        <v>0</v>
      </c>
      <c r="AI254" s="25">
        <f>roro!ED254</f>
        <v>0</v>
      </c>
      <c r="AJ254" s="25">
        <f>roro!EE254</f>
        <v>0</v>
      </c>
      <c r="AK254" s="25">
        <f>roro!FM254</f>
        <v>0</v>
      </c>
      <c r="AL254" s="25">
        <f>roro!FN254</f>
        <v>0</v>
      </c>
      <c r="AM254" s="25">
        <f>roro!FO254</f>
        <v>0</v>
      </c>
      <c r="AN254" s="25">
        <f>roro!FP254</f>
        <v>0</v>
      </c>
      <c r="AO254" s="25">
        <f>roro!FQ254</f>
        <v>0</v>
      </c>
      <c r="AP254" s="25">
        <f>roro!FR254</f>
        <v>0</v>
      </c>
      <c r="AQ254" s="25">
        <f>roro!FS254</f>
        <v>0</v>
      </c>
      <c r="AR254" s="25">
        <f>roro!FT254</f>
        <v>0</v>
      </c>
      <c r="AS254" s="25">
        <f>roro!FU254</f>
        <v>0</v>
      </c>
      <c r="AT254" s="25">
        <f>roro!FV254</f>
        <v>0</v>
      </c>
      <c r="AU254" s="25">
        <f>roro!FW254</f>
        <v>0</v>
      </c>
      <c r="AV254" s="25">
        <f t="shared" ref="AV254:AV255" si="441">D254+O254+Z254+AK254</f>
        <v>0</v>
      </c>
      <c r="AW254" s="25">
        <f t="shared" ref="AW254:AW255" si="442">E254+P254+AA254+AL254</f>
        <v>0</v>
      </c>
      <c r="AX254" s="25">
        <f t="shared" ref="AX254:AX255" si="443">F254+Q254+AB254+AM254</f>
        <v>0</v>
      </c>
      <c r="AY254" s="25">
        <f t="shared" ref="AY254:AY255" si="444">G254+R254+AC254+AN254</f>
        <v>0</v>
      </c>
      <c r="AZ254" s="25">
        <f t="shared" si="422"/>
        <v>0</v>
      </c>
      <c r="BA254" s="25">
        <f t="shared" si="423"/>
        <v>0</v>
      </c>
      <c r="BB254" s="25">
        <f t="shared" si="424"/>
        <v>0</v>
      </c>
      <c r="BC254" s="25">
        <f t="shared" si="425"/>
        <v>0</v>
      </c>
      <c r="BD254" s="25">
        <f t="shared" si="426"/>
        <v>0</v>
      </c>
      <c r="BE254" s="25">
        <f t="shared" si="427"/>
        <v>0</v>
      </c>
      <c r="BF254" s="25">
        <f t="shared" si="428"/>
        <v>0</v>
      </c>
    </row>
    <row r="255" spans="1:58" s="30" customFormat="1" ht="15" customHeight="1" x14ac:dyDescent="0.25">
      <c r="A255" s="46"/>
      <c r="B255" s="75"/>
      <c r="C255" s="47" t="s">
        <v>316</v>
      </c>
      <c r="D255" s="25">
        <f>roro!AK255</f>
        <v>0</v>
      </c>
      <c r="E255" s="25">
        <f>roro!AL255</f>
        <v>0</v>
      </c>
      <c r="F255" s="25">
        <f>roro!AM255</f>
        <v>0</v>
      </c>
      <c r="G255" s="25">
        <f>roro!AN255</f>
        <v>0</v>
      </c>
      <c r="H255" s="25">
        <f>roro!AO255</f>
        <v>0</v>
      </c>
      <c r="I255" s="25">
        <f>roro!AP255</f>
        <v>0</v>
      </c>
      <c r="J255" s="25">
        <f>roro!AQ255</f>
        <v>0</v>
      </c>
      <c r="K255" s="25">
        <f>roro!AR255</f>
        <v>0</v>
      </c>
      <c r="L255" s="25">
        <f>roro!AS255</f>
        <v>0</v>
      </c>
      <c r="M255" s="25">
        <f>roro!AT255</f>
        <v>0</v>
      </c>
      <c r="N255" s="25">
        <f>roro!AU255</f>
        <v>0</v>
      </c>
      <c r="O255" s="25">
        <f>roro!CC255</f>
        <v>0</v>
      </c>
      <c r="P255" s="25">
        <f>roro!CD255</f>
        <v>0</v>
      </c>
      <c r="Q255" s="25">
        <f>roro!CE255</f>
        <v>0</v>
      </c>
      <c r="R255" s="25">
        <f>roro!CF255</f>
        <v>0</v>
      </c>
      <c r="S255" s="25">
        <f>roro!CG255</f>
        <v>0</v>
      </c>
      <c r="T255" s="25">
        <f>roro!CH255</f>
        <v>0</v>
      </c>
      <c r="U255" s="25">
        <f>roro!CI255</f>
        <v>0</v>
      </c>
      <c r="V255" s="25">
        <f>roro!CJ255</f>
        <v>0</v>
      </c>
      <c r="W255" s="25">
        <f>roro!CK255</f>
        <v>0</v>
      </c>
      <c r="X255" s="25">
        <f>roro!CL255</f>
        <v>0</v>
      </c>
      <c r="Y255" s="25">
        <f>roro!CM255</f>
        <v>0</v>
      </c>
      <c r="Z255" s="25">
        <f>roro!DU255</f>
        <v>0</v>
      </c>
      <c r="AA255" s="25">
        <f>roro!DV255</f>
        <v>0</v>
      </c>
      <c r="AB255" s="25">
        <f>roro!DW255</f>
        <v>0</v>
      </c>
      <c r="AC255" s="25">
        <f>roro!DX255</f>
        <v>0</v>
      </c>
      <c r="AD255" s="25">
        <f>roro!DY255</f>
        <v>0</v>
      </c>
      <c r="AE255" s="25">
        <f>roro!DZ255</f>
        <v>0</v>
      </c>
      <c r="AF255" s="25">
        <f>roro!EA255</f>
        <v>0</v>
      </c>
      <c r="AG255" s="25">
        <f>roro!EB255</f>
        <v>0</v>
      </c>
      <c r="AH255" s="25">
        <f>roro!EC255</f>
        <v>0</v>
      </c>
      <c r="AI255" s="25">
        <f>roro!ED255</f>
        <v>0</v>
      </c>
      <c r="AJ255" s="25">
        <f>roro!EE255</f>
        <v>0</v>
      </c>
      <c r="AK255" s="25">
        <f>roro!FM255</f>
        <v>0</v>
      </c>
      <c r="AL255" s="25">
        <f>roro!FN255</f>
        <v>0</v>
      </c>
      <c r="AM255" s="25">
        <f>roro!FO255</f>
        <v>0</v>
      </c>
      <c r="AN255" s="25">
        <f>roro!FP255</f>
        <v>0</v>
      </c>
      <c r="AO255" s="25">
        <f>roro!FQ255</f>
        <v>0</v>
      </c>
      <c r="AP255" s="25">
        <f>roro!FR255</f>
        <v>0</v>
      </c>
      <c r="AQ255" s="25">
        <f>roro!FS255</f>
        <v>0</v>
      </c>
      <c r="AR255" s="25">
        <f>roro!FT255</f>
        <v>0</v>
      </c>
      <c r="AS255" s="25">
        <f>roro!FU255</f>
        <v>0</v>
      </c>
      <c r="AT255" s="25">
        <f>roro!FV255</f>
        <v>0</v>
      </c>
      <c r="AU255" s="25">
        <f>roro!FW255</f>
        <v>0</v>
      </c>
      <c r="AV255" s="25">
        <f t="shared" si="441"/>
        <v>0</v>
      </c>
      <c r="AW255" s="25">
        <f t="shared" si="442"/>
        <v>0</v>
      </c>
      <c r="AX255" s="25">
        <f t="shared" si="443"/>
        <v>0</v>
      </c>
      <c r="AY255" s="25">
        <f t="shared" si="444"/>
        <v>0</v>
      </c>
      <c r="AZ255" s="25">
        <f t="shared" si="422"/>
        <v>0</v>
      </c>
      <c r="BA255" s="25">
        <f t="shared" si="423"/>
        <v>0</v>
      </c>
      <c r="BB255" s="25">
        <f t="shared" si="424"/>
        <v>0</v>
      </c>
      <c r="BC255" s="25">
        <f t="shared" si="425"/>
        <v>0</v>
      </c>
      <c r="BD255" s="25">
        <f t="shared" si="426"/>
        <v>0</v>
      </c>
      <c r="BE255" s="25">
        <f t="shared" si="427"/>
        <v>0</v>
      </c>
      <c r="BF255" s="25">
        <f t="shared" si="428"/>
        <v>0</v>
      </c>
    </row>
    <row r="256" spans="1:58" s="30" customFormat="1" ht="15" customHeight="1" x14ac:dyDescent="0.25">
      <c r="A256" s="46"/>
      <c r="B256" s="75"/>
      <c r="C256" s="45" t="s">
        <v>106</v>
      </c>
      <c r="D256" s="25">
        <f>roro!AK256</f>
        <v>31416</v>
      </c>
      <c r="E256" s="25">
        <f>roro!AL256</f>
        <v>15310</v>
      </c>
      <c r="F256" s="25">
        <f>roro!AM256</f>
        <v>4392</v>
      </c>
      <c r="G256" s="25">
        <f>roro!AN256</f>
        <v>7211</v>
      </c>
      <c r="H256" s="25">
        <f>roro!AO256</f>
        <v>563</v>
      </c>
      <c r="I256" s="25">
        <f>roro!AP256</f>
        <v>3144</v>
      </c>
      <c r="J256" s="25">
        <f>roro!AQ256</f>
        <v>16106</v>
      </c>
      <c r="K256" s="25">
        <f>roro!AR256</f>
        <v>5137</v>
      </c>
      <c r="L256" s="25">
        <f>roro!AS256</f>
        <v>6790</v>
      </c>
      <c r="M256" s="25">
        <f>roro!AT256</f>
        <v>787</v>
      </c>
      <c r="N256" s="25">
        <f>roro!AU256</f>
        <v>3392</v>
      </c>
      <c r="O256" s="25">
        <f>roro!CC256</f>
        <v>33977</v>
      </c>
      <c r="P256" s="25">
        <f>roro!CD256</f>
        <v>17228</v>
      </c>
      <c r="Q256" s="25">
        <f>roro!CE256</f>
        <v>4673</v>
      </c>
      <c r="R256" s="25">
        <f>roro!CF256</f>
        <v>8792</v>
      </c>
      <c r="S256" s="25">
        <f>roro!CG256</f>
        <v>681</v>
      </c>
      <c r="T256" s="25">
        <f>roro!CH256</f>
        <v>3082</v>
      </c>
      <c r="U256" s="25">
        <f>roro!CI256</f>
        <v>16749</v>
      </c>
      <c r="V256" s="25">
        <f>roro!CJ256</f>
        <v>4690</v>
      </c>
      <c r="W256" s="25">
        <f>roro!CK256</f>
        <v>8059</v>
      </c>
      <c r="X256" s="25">
        <f>roro!CL256</f>
        <v>696</v>
      </c>
      <c r="Y256" s="25">
        <f>roro!CM256</f>
        <v>3304</v>
      </c>
      <c r="Z256" s="25">
        <f>roro!DU256</f>
        <v>29503</v>
      </c>
      <c r="AA256" s="25">
        <f>roro!DV256</f>
        <v>14931</v>
      </c>
      <c r="AB256" s="25">
        <f>roro!DW256</f>
        <v>3482</v>
      </c>
      <c r="AC256" s="25">
        <f>roro!DX256</f>
        <v>7577</v>
      </c>
      <c r="AD256" s="25">
        <f>roro!DY256</f>
        <v>634</v>
      </c>
      <c r="AE256" s="25">
        <f>roro!DZ256</f>
        <v>3238</v>
      </c>
      <c r="AF256" s="25">
        <f>roro!EA256</f>
        <v>14572</v>
      </c>
      <c r="AG256" s="25">
        <f>roro!EB256</f>
        <v>3513</v>
      </c>
      <c r="AH256" s="25">
        <f>roro!EC256</f>
        <v>6799</v>
      </c>
      <c r="AI256" s="25">
        <f>roro!ED256</f>
        <v>808</v>
      </c>
      <c r="AJ256" s="25">
        <f>roro!EE256</f>
        <v>3452</v>
      </c>
      <c r="AK256" s="25">
        <f>roro!FM256</f>
        <v>0</v>
      </c>
      <c r="AL256" s="25">
        <f>roro!FN256</f>
        <v>0</v>
      </c>
      <c r="AM256" s="25">
        <f>roro!FO256</f>
        <v>0</v>
      </c>
      <c r="AN256" s="25">
        <f>roro!FP256</f>
        <v>0</v>
      </c>
      <c r="AO256" s="25">
        <f>roro!FQ256</f>
        <v>0</v>
      </c>
      <c r="AP256" s="25">
        <f>roro!FR256</f>
        <v>0</v>
      </c>
      <c r="AQ256" s="25">
        <f>roro!FS256</f>
        <v>0</v>
      </c>
      <c r="AR256" s="25">
        <f>roro!FT256</f>
        <v>0</v>
      </c>
      <c r="AS256" s="25">
        <f>roro!FU256</f>
        <v>0</v>
      </c>
      <c r="AT256" s="25">
        <f>roro!FV256</f>
        <v>0</v>
      </c>
      <c r="AU256" s="25">
        <f>roro!FW256</f>
        <v>0</v>
      </c>
      <c r="AV256" s="25">
        <f t="shared" si="429"/>
        <v>94896</v>
      </c>
      <c r="AW256" s="25">
        <f t="shared" si="430"/>
        <v>47469</v>
      </c>
      <c r="AX256" s="25">
        <f t="shared" si="431"/>
        <v>12547</v>
      </c>
      <c r="AY256" s="25">
        <f t="shared" si="432"/>
        <v>23580</v>
      </c>
      <c r="AZ256" s="25">
        <f t="shared" si="422"/>
        <v>1878</v>
      </c>
      <c r="BA256" s="25">
        <f t="shared" si="423"/>
        <v>9464</v>
      </c>
      <c r="BB256" s="25">
        <f t="shared" si="424"/>
        <v>47427</v>
      </c>
      <c r="BC256" s="25">
        <f t="shared" si="425"/>
        <v>13340</v>
      </c>
      <c r="BD256" s="25">
        <f t="shared" si="426"/>
        <v>21648</v>
      </c>
      <c r="BE256" s="25">
        <f t="shared" si="427"/>
        <v>2291</v>
      </c>
      <c r="BF256" s="25">
        <f t="shared" si="428"/>
        <v>10148</v>
      </c>
    </row>
    <row r="257" spans="1:58" s="30" customFormat="1" ht="15" customHeight="1" x14ac:dyDescent="0.25">
      <c r="A257" s="46"/>
      <c r="B257" s="75"/>
      <c r="C257" s="47" t="s">
        <v>317</v>
      </c>
      <c r="D257" s="25">
        <f>roro!AK257</f>
        <v>31416</v>
      </c>
      <c r="E257" s="25">
        <f>roro!AL257</f>
        <v>15310</v>
      </c>
      <c r="F257" s="25">
        <f>roro!AM257</f>
        <v>4392</v>
      </c>
      <c r="G257" s="25">
        <f>roro!AN257</f>
        <v>7211</v>
      </c>
      <c r="H257" s="25">
        <f>roro!AO257</f>
        <v>563</v>
      </c>
      <c r="I257" s="25">
        <f>roro!AP257</f>
        <v>3144</v>
      </c>
      <c r="J257" s="25">
        <f>roro!AQ257</f>
        <v>16106</v>
      </c>
      <c r="K257" s="25">
        <f>roro!AR257</f>
        <v>5137</v>
      </c>
      <c r="L257" s="25">
        <f>roro!AS257</f>
        <v>6790</v>
      </c>
      <c r="M257" s="25">
        <f>roro!AT257</f>
        <v>787</v>
      </c>
      <c r="N257" s="25">
        <f>roro!AU257</f>
        <v>3392</v>
      </c>
      <c r="O257" s="25">
        <f>roro!CC257</f>
        <v>33977</v>
      </c>
      <c r="P257" s="25">
        <f>roro!CD257</f>
        <v>17228</v>
      </c>
      <c r="Q257" s="25">
        <f>roro!CE257</f>
        <v>4673</v>
      </c>
      <c r="R257" s="25">
        <f>roro!CF257</f>
        <v>8792</v>
      </c>
      <c r="S257" s="25">
        <f>roro!CG257</f>
        <v>681</v>
      </c>
      <c r="T257" s="25">
        <f>roro!CH257</f>
        <v>3082</v>
      </c>
      <c r="U257" s="25">
        <f>roro!CI257</f>
        <v>16749</v>
      </c>
      <c r="V257" s="25">
        <f>roro!CJ257</f>
        <v>4690</v>
      </c>
      <c r="W257" s="25">
        <f>roro!CK257</f>
        <v>8059</v>
      </c>
      <c r="X257" s="25">
        <f>roro!CL257</f>
        <v>696</v>
      </c>
      <c r="Y257" s="25">
        <f>roro!CM257</f>
        <v>3304</v>
      </c>
      <c r="Z257" s="25">
        <f>roro!DU257</f>
        <v>29503</v>
      </c>
      <c r="AA257" s="25">
        <f>roro!DV257</f>
        <v>14931</v>
      </c>
      <c r="AB257" s="25">
        <f>roro!DW257</f>
        <v>3482</v>
      </c>
      <c r="AC257" s="25">
        <f>roro!DX257</f>
        <v>7577</v>
      </c>
      <c r="AD257" s="25">
        <f>roro!DY257</f>
        <v>634</v>
      </c>
      <c r="AE257" s="25">
        <f>roro!DZ257</f>
        <v>3238</v>
      </c>
      <c r="AF257" s="25">
        <f>roro!EA257</f>
        <v>14572</v>
      </c>
      <c r="AG257" s="25">
        <f>roro!EB257</f>
        <v>3513</v>
      </c>
      <c r="AH257" s="25">
        <f>roro!EC257</f>
        <v>6799</v>
      </c>
      <c r="AI257" s="25">
        <f>roro!ED257</f>
        <v>808</v>
      </c>
      <c r="AJ257" s="25">
        <f>roro!EE257</f>
        <v>3452</v>
      </c>
      <c r="AK257" s="25">
        <f>roro!FM257</f>
        <v>0</v>
      </c>
      <c r="AL257" s="25">
        <f>roro!FN257</f>
        <v>0</v>
      </c>
      <c r="AM257" s="25">
        <f>roro!FO257</f>
        <v>0</v>
      </c>
      <c r="AN257" s="25">
        <f>roro!FP257</f>
        <v>0</v>
      </c>
      <c r="AO257" s="25">
        <f>roro!FQ257</f>
        <v>0</v>
      </c>
      <c r="AP257" s="25">
        <f>roro!FR257</f>
        <v>0</v>
      </c>
      <c r="AQ257" s="25">
        <f>roro!FS257</f>
        <v>0</v>
      </c>
      <c r="AR257" s="25">
        <f>roro!FT257</f>
        <v>0</v>
      </c>
      <c r="AS257" s="25">
        <f>roro!FU257</f>
        <v>0</v>
      </c>
      <c r="AT257" s="25">
        <f>roro!FV257</f>
        <v>0</v>
      </c>
      <c r="AU257" s="25">
        <f>roro!FW257</f>
        <v>0</v>
      </c>
      <c r="AV257" s="25">
        <f t="shared" si="429"/>
        <v>94896</v>
      </c>
      <c r="AW257" s="25">
        <f t="shared" si="430"/>
        <v>47469</v>
      </c>
      <c r="AX257" s="25">
        <f t="shared" si="431"/>
        <v>12547</v>
      </c>
      <c r="AY257" s="25">
        <f t="shared" si="432"/>
        <v>23580</v>
      </c>
      <c r="AZ257" s="25">
        <f t="shared" si="422"/>
        <v>1878</v>
      </c>
      <c r="BA257" s="25">
        <f t="shared" si="423"/>
        <v>9464</v>
      </c>
      <c r="BB257" s="25">
        <f t="shared" si="424"/>
        <v>47427</v>
      </c>
      <c r="BC257" s="25">
        <f t="shared" si="425"/>
        <v>13340</v>
      </c>
      <c r="BD257" s="25">
        <f t="shared" si="426"/>
        <v>21648</v>
      </c>
      <c r="BE257" s="25">
        <f t="shared" si="427"/>
        <v>2291</v>
      </c>
      <c r="BF257" s="25">
        <f t="shared" si="428"/>
        <v>10148</v>
      </c>
    </row>
    <row r="258" spans="1:58" s="30" customFormat="1" ht="15" customHeight="1" x14ac:dyDescent="0.25">
      <c r="A258" s="46"/>
      <c r="B258" s="75"/>
      <c r="C258" s="47" t="s">
        <v>318</v>
      </c>
      <c r="D258" s="25">
        <f>roro!AK258</f>
        <v>0</v>
      </c>
      <c r="E258" s="25">
        <f>roro!AL258</f>
        <v>0</v>
      </c>
      <c r="F258" s="25">
        <f>roro!AM258</f>
        <v>0</v>
      </c>
      <c r="G258" s="25">
        <f>roro!AN258</f>
        <v>0</v>
      </c>
      <c r="H258" s="25">
        <f>roro!AO258</f>
        <v>0</v>
      </c>
      <c r="I258" s="25">
        <f>roro!AP258</f>
        <v>0</v>
      </c>
      <c r="J258" s="25">
        <f>roro!AQ258</f>
        <v>0</v>
      </c>
      <c r="K258" s="25">
        <f>roro!AR258</f>
        <v>0</v>
      </c>
      <c r="L258" s="25">
        <f>roro!AS258</f>
        <v>0</v>
      </c>
      <c r="M258" s="25">
        <f>roro!AT258</f>
        <v>0</v>
      </c>
      <c r="N258" s="25">
        <f>roro!AU258</f>
        <v>0</v>
      </c>
      <c r="O258" s="25">
        <f>roro!CC258</f>
        <v>0</v>
      </c>
      <c r="P258" s="25">
        <f>roro!CD258</f>
        <v>0</v>
      </c>
      <c r="Q258" s="25">
        <f>roro!CE258</f>
        <v>0</v>
      </c>
      <c r="R258" s="25">
        <f>roro!CF258</f>
        <v>0</v>
      </c>
      <c r="S258" s="25">
        <f>roro!CG258</f>
        <v>0</v>
      </c>
      <c r="T258" s="25">
        <f>roro!CH258</f>
        <v>0</v>
      </c>
      <c r="U258" s="25">
        <f>roro!CI258</f>
        <v>0</v>
      </c>
      <c r="V258" s="25">
        <f>roro!CJ258</f>
        <v>0</v>
      </c>
      <c r="W258" s="25">
        <f>roro!CK258</f>
        <v>0</v>
      </c>
      <c r="X258" s="25">
        <f>roro!CL258</f>
        <v>0</v>
      </c>
      <c r="Y258" s="25">
        <f>roro!CM258</f>
        <v>0</v>
      </c>
      <c r="Z258" s="25">
        <f>roro!DU258</f>
        <v>0</v>
      </c>
      <c r="AA258" s="25">
        <f>roro!DV258</f>
        <v>0</v>
      </c>
      <c r="AB258" s="25">
        <f>roro!DW258</f>
        <v>0</v>
      </c>
      <c r="AC258" s="25">
        <f>roro!DX258</f>
        <v>0</v>
      </c>
      <c r="AD258" s="25">
        <f>roro!DY258</f>
        <v>0</v>
      </c>
      <c r="AE258" s="25">
        <f>roro!DZ258</f>
        <v>0</v>
      </c>
      <c r="AF258" s="25">
        <f>roro!EA258</f>
        <v>0</v>
      </c>
      <c r="AG258" s="25">
        <f>roro!EB258</f>
        <v>0</v>
      </c>
      <c r="AH258" s="25">
        <f>roro!EC258</f>
        <v>0</v>
      </c>
      <c r="AI258" s="25">
        <f>roro!ED258</f>
        <v>0</v>
      </c>
      <c r="AJ258" s="25">
        <f>roro!EE258</f>
        <v>0</v>
      </c>
      <c r="AK258" s="25">
        <f>roro!FM258</f>
        <v>0</v>
      </c>
      <c r="AL258" s="25">
        <f>roro!FN258</f>
        <v>0</v>
      </c>
      <c r="AM258" s="25">
        <f>roro!FO258</f>
        <v>0</v>
      </c>
      <c r="AN258" s="25">
        <f>roro!FP258</f>
        <v>0</v>
      </c>
      <c r="AO258" s="25">
        <f>roro!FQ258</f>
        <v>0</v>
      </c>
      <c r="AP258" s="25">
        <f>roro!FR258</f>
        <v>0</v>
      </c>
      <c r="AQ258" s="25">
        <f>roro!FS258</f>
        <v>0</v>
      </c>
      <c r="AR258" s="25">
        <f>roro!FT258</f>
        <v>0</v>
      </c>
      <c r="AS258" s="25">
        <f>roro!FU258</f>
        <v>0</v>
      </c>
      <c r="AT258" s="25">
        <f>roro!FV258</f>
        <v>0</v>
      </c>
      <c r="AU258" s="25">
        <f>roro!FW258</f>
        <v>0</v>
      </c>
      <c r="AV258" s="25">
        <f t="shared" si="429"/>
        <v>0</v>
      </c>
      <c r="AW258" s="25">
        <f t="shared" si="430"/>
        <v>0</v>
      </c>
      <c r="AX258" s="25">
        <f t="shared" si="431"/>
        <v>0</v>
      </c>
      <c r="AY258" s="25">
        <f t="shared" si="432"/>
        <v>0</v>
      </c>
      <c r="AZ258" s="25">
        <f t="shared" si="422"/>
        <v>0</v>
      </c>
      <c r="BA258" s="25">
        <f t="shared" si="423"/>
        <v>0</v>
      </c>
      <c r="BB258" s="25">
        <f t="shared" si="424"/>
        <v>0</v>
      </c>
      <c r="BC258" s="25">
        <f t="shared" si="425"/>
        <v>0</v>
      </c>
      <c r="BD258" s="25">
        <f t="shared" si="426"/>
        <v>0</v>
      </c>
      <c r="BE258" s="25">
        <f t="shared" si="427"/>
        <v>0</v>
      </c>
      <c r="BF258" s="25">
        <f t="shared" si="428"/>
        <v>0</v>
      </c>
    </row>
    <row r="259" spans="1:58" s="30" customFormat="1" ht="15" customHeight="1" x14ac:dyDescent="0.25">
      <c r="A259" s="46"/>
      <c r="B259" s="75"/>
      <c r="C259" s="45" t="s">
        <v>364</v>
      </c>
      <c r="D259" s="25">
        <f>roro!AK259</f>
        <v>4054</v>
      </c>
      <c r="E259" s="25">
        <f>roro!AL259</f>
        <v>1858</v>
      </c>
      <c r="F259" s="25">
        <f>roro!AM259</f>
        <v>0</v>
      </c>
      <c r="G259" s="25">
        <f>roro!AN259</f>
        <v>0</v>
      </c>
      <c r="H259" s="25">
        <f>roro!AO259</f>
        <v>0</v>
      </c>
      <c r="I259" s="25">
        <f>roro!AP259</f>
        <v>1858</v>
      </c>
      <c r="J259" s="25">
        <f>roro!AQ259</f>
        <v>2196</v>
      </c>
      <c r="K259" s="25">
        <f>roro!AR259</f>
        <v>0</v>
      </c>
      <c r="L259" s="25">
        <f>roro!AS259</f>
        <v>0</v>
      </c>
      <c r="M259" s="25">
        <f>roro!AT259</f>
        <v>0</v>
      </c>
      <c r="N259" s="25">
        <f>roro!AU259</f>
        <v>2196</v>
      </c>
      <c r="O259" s="25">
        <f>roro!CC259</f>
        <v>3215</v>
      </c>
      <c r="P259" s="25">
        <f>roro!CD259</f>
        <v>1468</v>
      </c>
      <c r="Q259" s="25">
        <f>roro!CE259</f>
        <v>0</v>
      </c>
      <c r="R259" s="25">
        <f>roro!CF259</f>
        <v>1</v>
      </c>
      <c r="S259" s="25">
        <f>roro!CG259</f>
        <v>3</v>
      </c>
      <c r="T259" s="25">
        <f>roro!CH259</f>
        <v>1464</v>
      </c>
      <c r="U259" s="25">
        <f>roro!CI259</f>
        <v>1747</v>
      </c>
      <c r="V259" s="25">
        <f>roro!CJ259</f>
        <v>0</v>
      </c>
      <c r="W259" s="25">
        <f>roro!CK259</f>
        <v>0</v>
      </c>
      <c r="X259" s="25">
        <f>roro!CL259</f>
        <v>2</v>
      </c>
      <c r="Y259" s="25">
        <f>roro!CM259</f>
        <v>1745</v>
      </c>
      <c r="Z259" s="25">
        <f>roro!DU259</f>
        <v>1505</v>
      </c>
      <c r="AA259" s="25">
        <f>roro!DV259</f>
        <v>696</v>
      </c>
      <c r="AB259" s="25">
        <f>roro!DW259</f>
        <v>0</v>
      </c>
      <c r="AC259" s="25">
        <f>roro!DX259</f>
        <v>1</v>
      </c>
      <c r="AD259" s="25">
        <f>roro!DY259</f>
        <v>14</v>
      </c>
      <c r="AE259" s="25">
        <f>roro!DZ259</f>
        <v>681</v>
      </c>
      <c r="AF259" s="25">
        <f>roro!EA259</f>
        <v>809</v>
      </c>
      <c r="AG259" s="25">
        <f>roro!EB259</f>
        <v>0</v>
      </c>
      <c r="AH259" s="25">
        <f>roro!EC259</f>
        <v>1</v>
      </c>
      <c r="AI259" s="25">
        <f>roro!ED259</f>
        <v>8</v>
      </c>
      <c r="AJ259" s="25">
        <f>roro!EE259</f>
        <v>800</v>
      </c>
      <c r="AK259" s="25">
        <f>roro!FM259</f>
        <v>0</v>
      </c>
      <c r="AL259" s="25">
        <f>roro!FN259</f>
        <v>0</v>
      </c>
      <c r="AM259" s="25">
        <f>roro!FO259</f>
        <v>0</v>
      </c>
      <c r="AN259" s="25">
        <f>roro!FP259</f>
        <v>0</v>
      </c>
      <c r="AO259" s="25">
        <f>roro!FQ259</f>
        <v>0</v>
      </c>
      <c r="AP259" s="25">
        <f>roro!FR259</f>
        <v>0</v>
      </c>
      <c r="AQ259" s="25">
        <f>roro!FS259</f>
        <v>0</v>
      </c>
      <c r="AR259" s="25">
        <f>roro!FT259</f>
        <v>0</v>
      </c>
      <c r="AS259" s="25">
        <f>roro!FU259</f>
        <v>0</v>
      </c>
      <c r="AT259" s="25">
        <f>roro!FV259</f>
        <v>0</v>
      </c>
      <c r="AU259" s="25">
        <f>roro!FW259</f>
        <v>0</v>
      </c>
      <c r="AV259" s="25">
        <f t="shared" si="429"/>
        <v>8774</v>
      </c>
      <c r="AW259" s="25">
        <f t="shared" si="430"/>
        <v>4022</v>
      </c>
      <c r="AX259" s="25">
        <f t="shared" si="431"/>
        <v>0</v>
      </c>
      <c r="AY259" s="25">
        <f t="shared" si="432"/>
        <v>2</v>
      </c>
      <c r="AZ259" s="25">
        <f t="shared" si="422"/>
        <v>17</v>
      </c>
      <c r="BA259" s="25">
        <f t="shared" si="423"/>
        <v>4003</v>
      </c>
      <c r="BB259" s="25">
        <f t="shared" si="424"/>
        <v>4752</v>
      </c>
      <c r="BC259" s="25">
        <f t="shared" si="425"/>
        <v>0</v>
      </c>
      <c r="BD259" s="25">
        <f t="shared" si="426"/>
        <v>1</v>
      </c>
      <c r="BE259" s="25">
        <f t="shared" si="427"/>
        <v>10</v>
      </c>
      <c r="BF259" s="25">
        <f t="shared" si="428"/>
        <v>4741</v>
      </c>
    </row>
    <row r="260" spans="1:58" s="65" customFormat="1" ht="15" customHeight="1" x14ac:dyDescent="0.25">
      <c r="A260" s="80"/>
      <c r="B260" s="81"/>
      <c r="C260" s="83" t="s">
        <v>44</v>
      </c>
      <c r="D260" s="25">
        <f>roro!AK260</f>
        <v>185704</v>
      </c>
      <c r="E260" s="25">
        <f>roro!AL260</f>
        <v>92066</v>
      </c>
      <c r="F260" s="25">
        <f>roro!AM260</f>
        <v>19687</v>
      </c>
      <c r="G260" s="25">
        <f>roro!AN260</f>
        <v>24876</v>
      </c>
      <c r="H260" s="25">
        <f>roro!AO260</f>
        <v>10683</v>
      </c>
      <c r="I260" s="25">
        <f>roro!AP260</f>
        <v>36820</v>
      </c>
      <c r="J260" s="25">
        <f>roro!AQ260</f>
        <v>93638</v>
      </c>
      <c r="K260" s="25">
        <f>roro!AR260</f>
        <v>20612</v>
      </c>
      <c r="L260" s="25">
        <f>roro!AS260</f>
        <v>25050</v>
      </c>
      <c r="M260" s="25">
        <f>roro!AT260</f>
        <v>10687</v>
      </c>
      <c r="N260" s="25">
        <f>roro!AU260</f>
        <v>37289</v>
      </c>
      <c r="O260" s="25">
        <f>roro!CC260</f>
        <v>198629</v>
      </c>
      <c r="P260" s="25">
        <f>roro!CD260</f>
        <v>98981</v>
      </c>
      <c r="Q260" s="25">
        <f>roro!CE260</f>
        <v>23430</v>
      </c>
      <c r="R260" s="25">
        <f>roro!CF260</f>
        <v>27980</v>
      </c>
      <c r="S260" s="25">
        <f>roro!CG260</f>
        <v>11761</v>
      </c>
      <c r="T260" s="25">
        <f>roro!CH260</f>
        <v>35810</v>
      </c>
      <c r="U260" s="25">
        <f>roro!CI260</f>
        <v>99648</v>
      </c>
      <c r="V260" s="25">
        <f>roro!CJ260</f>
        <v>23764</v>
      </c>
      <c r="W260" s="25">
        <f>roro!CK260</f>
        <v>28882</v>
      </c>
      <c r="X260" s="25">
        <f>roro!CL260</f>
        <v>11769</v>
      </c>
      <c r="Y260" s="25">
        <f>roro!CM260</f>
        <v>35233</v>
      </c>
      <c r="Z260" s="25">
        <f>roro!DU260</f>
        <v>178371</v>
      </c>
      <c r="AA260" s="25">
        <f>roro!DV260</f>
        <v>89519</v>
      </c>
      <c r="AB260" s="25">
        <f>roro!DW260</f>
        <v>19533</v>
      </c>
      <c r="AC260" s="25">
        <f>roro!DX260</f>
        <v>23131</v>
      </c>
      <c r="AD260" s="25">
        <f>roro!DY260</f>
        <v>12628</v>
      </c>
      <c r="AE260" s="25">
        <f>roro!DZ260</f>
        <v>34227</v>
      </c>
      <c r="AF260" s="25">
        <f>roro!EA260</f>
        <v>88852</v>
      </c>
      <c r="AG260" s="25">
        <f>roro!EB260</f>
        <v>19633</v>
      </c>
      <c r="AH260" s="25">
        <f>roro!EC260</f>
        <v>24189</v>
      </c>
      <c r="AI260" s="25">
        <f>roro!ED260</f>
        <v>12538</v>
      </c>
      <c r="AJ260" s="25">
        <f>roro!EE260</f>
        <v>32492</v>
      </c>
      <c r="AK260" s="25">
        <f>roro!FM260</f>
        <v>0</v>
      </c>
      <c r="AL260" s="25">
        <f>roro!FN260</f>
        <v>0</v>
      </c>
      <c r="AM260" s="25">
        <f>roro!FO260</f>
        <v>0</v>
      </c>
      <c r="AN260" s="25">
        <f>roro!FP260</f>
        <v>0</v>
      </c>
      <c r="AO260" s="25">
        <f>roro!FQ260</f>
        <v>0</v>
      </c>
      <c r="AP260" s="25">
        <f>roro!FR260</f>
        <v>0</v>
      </c>
      <c r="AQ260" s="25">
        <f>roro!FS260</f>
        <v>0</v>
      </c>
      <c r="AR260" s="25">
        <f>roro!FT260</f>
        <v>0</v>
      </c>
      <c r="AS260" s="25">
        <f>roro!FU260</f>
        <v>0</v>
      </c>
      <c r="AT260" s="25">
        <f>roro!FV260</f>
        <v>0</v>
      </c>
      <c r="AU260" s="25">
        <f>roro!FW260</f>
        <v>0</v>
      </c>
      <c r="AV260" s="25">
        <f t="shared" si="429"/>
        <v>562704</v>
      </c>
      <c r="AW260" s="25">
        <f t="shared" si="430"/>
        <v>280566</v>
      </c>
      <c r="AX260" s="25">
        <f t="shared" si="431"/>
        <v>62650</v>
      </c>
      <c r="AY260" s="25">
        <f t="shared" si="432"/>
        <v>75987</v>
      </c>
      <c r="AZ260" s="25">
        <f t="shared" si="422"/>
        <v>35072</v>
      </c>
      <c r="BA260" s="25">
        <f t="shared" si="423"/>
        <v>106857</v>
      </c>
      <c r="BB260" s="25">
        <f t="shared" si="424"/>
        <v>282138</v>
      </c>
      <c r="BC260" s="25">
        <f t="shared" si="425"/>
        <v>64009</v>
      </c>
      <c r="BD260" s="25">
        <f t="shared" si="426"/>
        <v>78121</v>
      </c>
      <c r="BE260" s="25">
        <f t="shared" si="427"/>
        <v>34994</v>
      </c>
      <c r="BF260" s="25">
        <f t="shared" si="428"/>
        <v>105014</v>
      </c>
    </row>
    <row r="261" spans="1:58" s="30" customFormat="1" ht="15" customHeight="1" x14ac:dyDescent="0.25">
      <c r="A261" s="46"/>
      <c r="B261" s="75"/>
      <c r="C261" s="47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</row>
    <row r="262" spans="1:58" s="30" customFormat="1" ht="15" customHeight="1" x14ac:dyDescent="0.25">
      <c r="A262" s="44"/>
      <c r="B262" s="75" t="s">
        <v>107</v>
      </c>
      <c r="C262" s="45"/>
      <c r="D262" s="25">
        <f>roro!AK262</f>
        <v>102810</v>
      </c>
      <c r="E262" s="25">
        <f>roro!AL262</f>
        <v>55994</v>
      </c>
      <c r="F262" s="25">
        <f>roro!AM262</f>
        <v>6306</v>
      </c>
      <c r="G262" s="25">
        <f>roro!AN262</f>
        <v>8341</v>
      </c>
      <c r="H262" s="25">
        <f>roro!AO262</f>
        <v>8019</v>
      </c>
      <c r="I262" s="25">
        <f>roro!AP262</f>
        <v>33328</v>
      </c>
      <c r="J262" s="25">
        <f>roro!AQ262</f>
        <v>46816</v>
      </c>
      <c r="K262" s="25">
        <f>roro!AR262</f>
        <v>6692</v>
      </c>
      <c r="L262" s="25">
        <f>roro!AS262</f>
        <v>7210</v>
      </c>
      <c r="M262" s="25">
        <f>roro!AT262</f>
        <v>5476</v>
      </c>
      <c r="N262" s="25">
        <f>roro!AU262</f>
        <v>27438</v>
      </c>
      <c r="O262" s="25">
        <f>roro!CC262</f>
        <v>111122</v>
      </c>
      <c r="P262" s="25">
        <f>roro!CD262</f>
        <v>60944</v>
      </c>
      <c r="Q262" s="25">
        <f>roro!CE262</f>
        <v>8917</v>
      </c>
      <c r="R262" s="25">
        <f>roro!CF262</f>
        <v>10994</v>
      </c>
      <c r="S262" s="25">
        <f>roro!CG262</f>
        <v>7963</v>
      </c>
      <c r="T262" s="25">
        <f>roro!CH262</f>
        <v>33070</v>
      </c>
      <c r="U262" s="25">
        <f>roro!CI262</f>
        <v>50178</v>
      </c>
      <c r="V262" s="25">
        <f>roro!CJ262</f>
        <v>7815</v>
      </c>
      <c r="W262" s="25">
        <f>roro!CK262</f>
        <v>9230</v>
      </c>
      <c r="X262" s="25">
        <f>roro!CL262</f>
        <v>6264</v>
      </c>
      <c r="Y262" s="25">
        <f>roro!CM262</f>
        <v>26869</v>
      </c>
      <c r="Z262" s="25">
        <f>roro!DU262</f>
        <v>101729</v>
      </c>
      <c r="AA262" s="25">
        <f>roro!DV262</f>
        <v>55601</v>
      </c>
      <c r="AB262" s="25">
        <f>roro!DW262</f>
        <v>6382</v>
      </c>
      <c r="AC262" s="25">
        <f>roro!DX262</f>
        <v>9195</v>
      </c>
      <c r="AD262" s="25">
        <f>roro!DY262</f>
        <v>7657</v>
      </c>
      <c r="AE262" s="25">
        <f>roro!DZ262</f>
        <v>32367</v>
      </c>
      <c r="AF262" s="25">
        <f>roro!EA262</f>
        <v>46128</v>
      </c>
      <c r="AG262" s="25">
        <f>roro!EB262</f>
        <v>5780</v>
      </c>
      <c r="AH262" s="25">
        <f>roro!EC262</f>
        <v>7496</v>
      </c>
      <c r="AI262" s="25">
        <f>roro!ED262</f>
        <v>6173</v>
      </c>
      <c r="AJ262" s="25">
        <f>roro!EE262</f>
        <v>26679</v>
      </c>
      <c r="AK262" s="25">
        <f>roro!FM262</f>
        <v>0</v>
      </c>
      <c r="AL262" s="25">
        <f>roro!FN262</f>
        <v>0</v>
      </c>
      <c r="AM262" s="25">
        <f>roro!FO262</f>
        <v>0</v>
      </c>
      <c r="AN262" s="25">
        <f>roro!FP262</f>
        <v>0</v>
      </c>
      <c r="AO262" s="25">
        <f>roro!FQ262</f>
        <v>0</v>
      </c>
      <c r="AP262" s="25">
        <f>roro!FR262</f>
        <v>0</v>
      </c>
      <c r="AQ262" s="25">
        <f>roro!FS262</f>
        <v>0</v>
      </c>
      <c r="AR262" s="25">
        <f>roro!FT262</f>
        <v>0</v>
      </c>
      <c r="AS262" s="25">
        <f>roro!FU262</f>
        <v>0</v>
      </c>
      <c r="AT262" s="25">
        <f>roro!FV262</f>
        <v>0</v>
      </c>
      <c r="AU262" s="25">
        <f>roro!FW262</f>
        <v>0</v>
      </c>
      <c r="AV262" s="25">
        <f t="shared" ref="AV262:AY266" si="445">D262+O262+Z262+AK262</f>
        <v>315661</v>
      </c>
      <c r="AW262" s="25">
        <f t="shared" si="445"/>
        <v>172539</v>
      </c>
      <c r="AX262" s="25">
        <f t="shared" si="445"/>
        <v>21605</v>
      </c>
      <c r="AY262" s="25">
        <f t="shared" si="445"/>
        <v>28530</v>
      </c>
      <c r="AZ262" s="25">
        <f t="shared" ref="AZ262:AZ281" si="446">H262+S262+AD262+AO262</f>
        <v>23639</v>
      </c>
      <c r="BA262" s="25">
        <f t="shared" ref="BA262:BA281" si="447">I262+T262+AE262+AP262</f>
        <v>98765</v>
      </c>
      <c r="BB262" s="25">
        <f t="shared" ref="BB262:BB281" si="448">J262+U262+AF262+AQ262</f>
        <v>143122</v>
      </c>
      <c r="BC262" s="25">
        <f t="shared" ref="BC262:BC281" si="449">K262+V262+AG262+AR262</f>
        <v>20287</v>
      </c>
      <c r="BD262" s="25">
        <f t="shared" ref="BD262:BD281" si="450">L262+W262+AH262+AS262</f>
        <v>23936</v>
      </c>
      <c r="BE262" s="25">
        <f t="shared" ref="BE262:BE281" si="451">M262+X262+AI262+AT262</f>
        <v>17913</v>
      </c>
      <c r="BF262" s="25">
        <f t="shared" ref="BF262:BF281" si="452">N262+Y262+AJ262+AU262</f>
        <v>80986</v>
      </c>
    </row>
    <row r="263" spans="1:58" s="30" customFormat="1" ht="15" customHeight="1" x14ac:dyDescent="0.25">
      <c r="A263" s="46"/>
      <c r="B263" s="75"/>
      <c r="C263" s="45" t="s">
        <v>108</v>
      </c>
      <c r="D263" s="25">
        <f>roro!AK263</f>
        <v>8754</v>
      </c>
      <c r="E263" s="25">
        <f>roro!AL263</f>
        <v>4527</v>
      </c>
      <c r="F263" s="25">
        <f>roro!AM263</f>
        <v>1095</v>
      </c>
      <c r="G263" s="25">
        <f>roro!AN263</f>
        <v>795</v>
      </c>
      <c r="H263" s="25">
        <f>roro!AO263</f>
        <v>1088</v>
      </c>
      <c r="I263" s="25">
        <f>roro!AP263</f>
        <v>1549</v>
      </c>
      <c r="J263" s="25">
        <f>roro!AQ263</f>
        <v>4227</v>
      </c>
      <c r="K263" s="25">
        <f>roro!AR263</f>
        <v>1230</v>
      </c>
      <c r="L263" s="25">
        <f>roro!AS263</f>
        <v>557</v>
      </c>
      <c r="M263" s="25">
        <f>roro!AT263</f>
        <v>714</v>
      </c>
      <c r="N263" s="25">
        <f>roro!AU263</f>
        <v>1726</v>
      </c>
      <c r="O263" s="25">
        <f>roro!CC263</f>
        <v>9324</v>
      </c>
      <c r="P263" s="25">
        <f>roro!CD263</f>
        <v>4919</v>
      </c>
      <c r="Q263" s="25">
        <f>roro!CE263</f>
        <v>1338</v>
      </c>
      <c r="R263" s="25">
        <f>roro!CF263</f>
        <v>1046</v>
      </c>
      <c r="S263" s="25">
        <f>roro!CG263</f>
        <v>1149</v>
      </c>
      <c r="T263" s="25">
        <f>roro!CH263</f>
        <v>1386</v>
      </c>
      <c r="U263" s="25">
        <f>roro!CI263</f>
        <v>4405</v>
      </c>
      <c r="V263" s="25">
        <f>roro!CJ263</f>
        <v>1165</v>
      </c>
      <c r="W263" s="25">
        <f>roro!CK263</f>
        <v>599</v>
      </c>
      <c r="X263" s="25">
        <f>roro!CL263</f>
        <v>929</v>
      </c>
      <c r="Y263" s="25">
        <f>roro!CM263</f>
        <v>1712</v>
      </c>
      <c r="Z263" s="25">
        <f>roro!DU263</f>
        <v>9098</v>
      </c>
      <c r="AA263" s="25">
        <f>roro!DV263</f>
        <v>4698</v>
      </c>
      <c r="AB263" s="25">
        <f>roro!DW263</f>
        <v>1060</v>
      </c>
      <c r="AC263" s="25">
        <f>roro!DX263</f>
        <v>908</v>
      </c>
      <c r="AD263" s="25">
        <f>roro!DY263</f>
        <v>1143</v>
      </c>
      <c r="AE263" s="25">
        <f>roro!DZ263</f>
        <v>1587</v>
      </c>
      <c r="AF263" s="25">
        <f>roro!EA263</f>
        <v>4400</v>
      </c>
      <c r="AG263" s="25">
        <f>roro!EB263</f>
        <v>1042</v>
      </c>
      <c r="AH263" s="25">
        <f>roro!EC263</f>
        <v>586</v>
      </c>
      <c r="AI263" s="25">
        <f>roro!ED263</f>
        <v>892</v>
      </c>
      <c r="AJ263" s="25">
        <f>roro!EE263</f>
        <v>1880</v>
      </c>
      <c r="AK263" s="25">
        <f>roro!FM263</f>
        <v>0</v>
      </c>
      <c r="AL263" s="25">
        <f>roro!FN263</f>
        <v>0</v>
      </c>
      <c r="AM263" s="25">
        <f>roro!FO263</f>
        <v>0</v>
      </c>
      <c r="AN263" s="25">
        <f>roro!FP263</f>
        <v>0</v>
      </c>
      <c r="AO263" s="25">
        <f>roro!FQ263</f>
        <v>0</v>
      </c>
      <c r="AP263" s="25">
        <f>roro!FR263</f>
        <v>0</v>
      </c>
      <c r="AQ263" s="25">
        <f>roro!FS263</f>
        <v>0</v>
      </c>
      <c r="AR263" s="25">
        <f>roro!FT263</f>
        <v>0</v>
      </c>
      <c r="AS263" s="25">
        <f>roro!FU263</f>
        <v>0</v>
      </c>
      <c r="AT263" s="25">
        <f>roro!FV263</f>
        <v>0</v>
      </c>
      <c r="AU263" s="25">
        <f>roro!FW263</f>
        <v>0</v>
      </c>
      <c r="AV263" s="25">
        <f t="shared" si="445"/>
        <v>27176</v>
      </c>
      <c r="AW263" s="25">
        <f t="shared" si="445"/>
        <v>14144</v>
      </c>
      <c r="AX263" s="25">
        <f t="shared" si="445"/>
        <v>3493</v>
      </c>
      <c r="AY263" s="25">
        <f t="shared" si="445"/>
        <v>2749</v>
      </c>
      <c r="AZ263" s="25">
        <f t="shared" si="446"/>
        <v>3380</v>
      </c>
      <c r="BA263" s="25">
        <f t="shared" si="447"/>
        <v>4522</v>
      </c>
      <c r="BB263" s="25">
        <f t="shared" si="448"/>
        <v>13032</v>
      </c>
      <c r="BC263" s="25">
        <f t="shared" si="449"/>
        <v>3437</v>
      </c>
      <c r="BD263" s="25">
        <f t="shared" si="450"/>
        <v>1742</v>
      </c>
      <c r="BE263" s="25">
        <f t="shared" si="451"/>
        <v>2535</v>
      </c>
      <c r="BF263" s="25">
        <f t="shared" si="452"/>
        <v>5318</v>
      </c>
    </row>
    <row r="264" spans="1:58" s="30" customFormat="1" ht="15" customHeight="1" x14ac:dyDescent="0.25">
      <c r="A264" s="46"/>
      <c r="B264" s="75"/>
      <c r="C264" s="47" t="s">
        <v>216</v>
      </c>
      <c r="D264" s="25">
        <f>roro!AK264</f>
        <v>8754</v>
      </c>
      <c r="E264" s="25">
        <f>roro!AL264</f>
        <v>4527</v>
      </c>
      <c r="F264" s="25">
        <f>roro!AM264</f>
        <v>1095</v>
      </c>
      <c r="G264" s="25">
        <f>roro!AN264</f>
        <v>795</v>
      </c>
      <c r="H264" s="25">
        <f>roro!AO264</f>
        <v>1088</v>
      </c>
      <c r="I264" s="25">
        <f>roro!AP264</f>
        <v>1549</v>
      </c>
      <c r="J264" s="25">
        <f>roro!AQ264</f>
        <v>4227</v>
      </c>
      <c r="K264" s="25">
        <f>roro!AR264</f>
        <v>1230</v>
      </c>
      <c r="L264" s="25">
        <f>roro!AS264</f>
        <v>557</v>
      </c>
      <c r="M264" s="25">
        <f>roro!AT264</f>
        <v>714</v>
      </c>
      <c r="N264" s="25">
        <f>roro!AU264</f>
        <v>1726</v>
      </c>
      <c r="O264" s="25">
        <f>roro!CC264</f>
        <v>9324</v>
      </c>
      <c r="P264" s="25">
        <f>roro!CD264</f>
        <v>4919</v>
      </c>
      <c r="Q264" s="25">
        <f>roro!CE264</f>
        <v>1338</v>
      </c>
      <c r="R264" s="25">
        <f>roro!CF264</f>
        <v>1046</v>
      </c>
      <c r="S264" s="25">
        <f>roro!CG264</f>
        <v>1149</v>
      </c>
      <c r="T264" s="25">
        <f>roro!CH264</f>
        <v>1386</v>
      </c>
      <c r="U264" s="25">
        <f>roro!CI264</f>
        <v>4405</v>
      </c>
      <c r="V264" s="25">
        <f>roro!CJ264</f>
        <v>1165</v>
      </c>
      <c r="W264" s="25">
        <f>roro!CK264</f>
        <v>599</v>
      </c>
      <c r="X264" s="25">
        <f>roro!CL264</f>
        <v>929</v>
      </c>
      <c r="Y264" s="25">
        <f>roro!CM264</f>
        <v>1712</v>
      </c>
      <c r="Z264" s="25">
        <f>roro!DU264</f>
        <v>9098</v>
      </c>
      <c r="AA264" s="25">
        <f>roro!DV264</f>
        <v>4698</v>
      </c>
      <c r="AB264" s="25">
        <f>roro!DW264</f>
        <v>1060</v>
      </c>
      <c r="AC264" s="25">
        <f>roro!DX264</f>
        <v>908</v>
      </c>
      <c r="AD264" s="25">
        <f>roro!DY264</f>
        <v>1143</v>
      </c>
      <c r="AE264" s="25">
        <f>roro!DZ264</f>
        <v>1587</v>
      </c>
      <c r="AF264" s="25">
        <f>roro!EA264</f>
        <v>4400</v>
      </c>
      <c r="AG264" s="25">
        <f>roro!EB264</f>
        <v>1042</v>
      </c>
      <c r="AH264" s="25">
        <f>roro!EC264</f>
        <v>586</v>
      </c>
      <c r="AI264" s="25">
        <f>roro!ED264</f>
        <v>892</v>
      </c>
      <c r="AJ264" s="25">
        <f>roro!EE264</f>
        <v>1880</v>
      </c>
      <c r="AK264" s="25">
        <f>roro!FM264</f>
        <v>0</v>
      </c>
      <c r="AL264" s="25">
        <f>roro!FN264</f>
        <v>0</v>
      </c>
      <c r="AM264" s="25">
        <f>roro!FO264</f>
        <v>0</v>
      </c>
      <c r="AN264" s="25">
        <f>roro!FP264</f>
        <v>0</v>
      </c>
      <c r="AO264" s="25">
        <f>roro!FQ264</f>
        <v>0</v>
      </c>
      <c r="AP264" s="25">
        <f>roro!FR264</f>
        <v>0</v>
      </c>
      <c r="AQ264" s="25">
        <f>roro!FS264</f>
        <v>0</v>
      </c>
      <c r="AR264" s="25">
        <f>roro!FT264</f>
        <v>0</v>
      </c>
      <c r="AS264" s="25">
        <f>roro!FU264</f>
        <v>0</v>
      </c>
      <c r="AT264" s="25">
        <f>roro!FV264</f>
        <v>0</v>
      </c>
      <c r="AU264" s="25">
        <f>roro!FW264</f>
        <v>0</v>
      </c>
      <c r="AV264" s="25">
        <f t="shared" si="445"/>
        <v>27176</v>
      </c>
      <c r="AW264" s="25">
        <f t="shared" si="445"/>
        <v>14144</v>
      </c>
      <c r="AX264" s="25">
        <f t="shared" si="445"/>
        <v>3493</v>
      </c>
      <c r="AY264" s="25">
        <f t="shared" si="445"/>
        <v>2749</v>
      </c>
      <c r="AZ264" s="25">
        <f t="shared" si="446"/>
        <v>3380</v>
      </c>
      <c r="BA264" s="25">
        <f t="shared" si="447"/>
        <v>4522</v>
      </c>
      <c r="BB264" s="25">
        <f t="shared" si="448"/>
        <v>13032</v>
      </c>
      <c r="BC264" s="25">
        <f t="shared" si="449"/>
        <v>3437</v>
      </c>
      <c r="BD264" s="25">
        <f t="shared" si="450"/>
        <v>1742</v>
      </c>
      <c r="BE264" s="25">
        <f t="shared" si="451"/>
        <v>2535</v>
      </c>
      <c r="BF264" s="25">
        <f t="shared" si="452"/>
        <v>5318</v>
      </c>
    </row>
    <row r="265" spans="1:58" s="30" customFormat="1" ht="15" customHeight="1" x14ac:dyDescent="0.25">
      <c r="A265" s="46"/>
      <c r="B265" s="75"/>
      <c r="C265" s="47" t="s">
        <v>108</v>
      </c>
      <c r="D265" s="25">
        <f>roro!AK265</f>
        <v>0</v>
      </c>
      <c r="E265" s="25">
        <f>roro!AL265</f>
        <v>0</v>
      </c>
      <c r="F265" s="25">
        <f>roro!AM265</f>
        <v>0</v>
      </c>
      <c r="G265" s="25">
        <f>roro!AN265</f>
        <v>0</v>
      </c>
      <c r="H265" s="25">
        <f>roro!AO265</f>
        <v>0</v>
      </c>
      <c r="I265" s="25">
        <f>roro!AP265</f>
        <v>0</v>
      </c>
      <c r="J265" s="25">
        <f>roro!AQ265</f>
        <v>0</v>
      </c>
      <c r="K265" s="25">
        <f>roro!AR265</f>
        <v>0</v>
      </c>
      <c r="L265" s="25">
        <f>roro!AS265</f>
        <v>0</v>
      </c>
      <c r="M265" s="25">
        <f>roro!AT265</f>
        <v>0</v>
      </c>
      <c r="N265" s="25">
        <f>roro!AU265</f>
        <v>0</v>
      </c>
      <c r="O265" s="25">
        <f>roro!CC265</f>
        <v>0</v>
      </c>
      <c r="P265" s="25">
        <f>roro!CD265</f>
        <v>0</v>
      </c>
      <c r="Q265" s="25">
        <f>roro!CE265</f>
        <v>0</v>
      </c>
      <c r="R265" s="25">
        <f>roro!CF265</f>
        <v>0</v>
      </c>
      <c r="S265" s="25">
        <f>roro!CG265</f>
        <v>0</v>
      </c>
      <c r="T265" s="25">
        <f>roro!CH265</f>
        <v>0</v>
      </c>
      <c r="U265" s="25">
        <f>roro!CI265</f>
        <v>0</v>
      </c>
      <c r="V265" s="25">
        <f>roro!CJ265</f>
        <v>0</v>
      </c>
      <c r="W265" s="25">
        <f>roro!CK265</f>
        <v>0</v>
      </c>
      <c r="X265" s="25">
        <f>roro!CL265</f>
        <v>0</v>
      </c>
      <c r="Y265" s="25">
        <f>roro!CM265</f>
        <v>0</v>
      </c>
      <c r="Z265" s="25">
        <f>roro!DU265</f>
        <v>0</v>
      </c>
      <c r="AA265" s="25">
        <f>roro!DV265</f>
        <v>0</v>
      </c>
      <c r="AB265" s="25">
        <f>roro!DW265</f>
        <v>0</v>
      </c>
      <c r="AC265" s="25">
        <f>roro!DX265</f>
        <v>0</v>
      </c>
      <c r="AD265" s="25">
        <f>roro!DY265</f>
        <v>0</v>
      </c>
      <c r="AE265" s="25">
        <f>roro!DZ265</f>
        <v>0</v>
      </c>
      <c r="AF265" s="25">
        <f>roro!EA265</f>
        <v>0</v>
      </c>
      <c r="AG265" s="25">
        <f>roro!EB265</f>
        <v>0</v>
      </c>
      <c r="AH265" s="25">
        <f>roro!EC265</f>
        <v>0</v>
      </c>
      <c r="AI265" s="25">
        <f>roro!ED265</f>
        <v>0</v>
      </c>
      <c r="AJ265" s="25">
        <f>roro!EE265</f>
        <v>0</v>
      </c>
      <c r="AK265" s="25">
        <f>roro!FM265</f>
        <v>0</v>
      </c>
      <c r="AL265" s="25">
        <f>roro!FN265</f>
        <v>0</v>
      </c>
      <c r="AM265" s="25">
        <f>roro!FO265</f>
        <v>0</v>
      </c>
      <c r="AN265" s="25">
        <f>roro!FP265</f>
        <v>0</v>
      </c>
      <c r="AO265" s="25">
        <f>roro!FQ265</f>
        <v>0</v>
      </c>
      <c r="AP265" s="25">
        <f>roro!FR265</f>
        <v>0</v>
      </c>
      <c r="AQ265" s="25">
        <f>roro!FS265</f>
        <v>0</v>
      </c>
      <c r="AR265" s="25">
        <f>roro!FT265</f>
        <v>0</v>
      </c>
      <c r="AS265" s="25">
        <f>roro!FU265</f>
        <v>0</v>
      </c>
      <c r="AT265" s="25">
        <f>roro!FV265</f>
        <v>0</v>
      </c>
      <c r="AU265" s="25">
        <f>roro!FW265</f>
        <v>0</v>
      </c>
      <c r="AV265" s="25">
        <f t="shared" si="445"/>
        <v>0</v>
      </c>
      <c r="AW265" s="25">
        <f t="shared" si="445"/>
        <v>0</v>
      </c>
      <c r="AX265" s="25">
        <f t="shared" si="445"/>
        <v>0</v>
      </c>
      <c r="AY265" s="25">
        <f t="shared" si="445"/>
        <v>0</v>
      </c>
      <c r="AZ265" s="25">
        <f t="shared" si="446"/>
        <v>0</v>
      </c>
      <c r="BA265" s="25">
        <f t="shared" si="447"/>
        <v>0</v>
      </c>
      <c r="BB265" s="25">
        <f t="shared" si="448"/>
        <v>0</v>
      </c>
      <c r="BC265" s="25">
        <f t="shared" si="449"/>
        <v>0</v>
      </c>
      <c r="BD265" s="25">
        <f t="shared" si="450"/>
        <v>0</v>
      </c>
      <c r="BE265" s="25">
        <f t="shared" si="451"/>
        <v>0</v>
      </c>
      <c r="BF265" s="25">
        <f t="shared" si="452"/>
        <v>0</v>
      </c>
    </row>
    <row r="266" spans="1:58" s="30" customFormat="1" ht="15" customHeight="1" x14ac:dyDescent="0.25">
      <c r="A266" s="46"/>
      <c r="B266" s="75"/>
      <c r="C266" s="47" t="s">
        <v>109</v>
      </c>
      <c r="D266" s="25">
        <f>roro!AK266</f>
        <v>0</v>
      </c>
      <c r="E266" s="25">
        <f>roro!AL266</f>
        <v>0</v>
      </c>
      <c r="F266" s="25">
        <f>roro!AM266</f>
        <v>0</v>
      </c>
      <c r="G266" s="25">
        <f>roro!AN266</f>
        <v>0</v>
      </c>
      <c r="H266" s="25">
        <f>roro!AO266</f>
        <v>0</v>
      </c>
      <c r="I266" s="25">
        <f>roro!AP266</f>
        <v>0</v>
      </c>
      <c r="J266" s="25">
        <f>roro!AQ266</f>
        <v>0</v>
      </c>
      <c r="K266" s="25">
        <f>roro!AR266</f>
        <v>0</v>
      </c>
      <c r="L266" s="25">
        <f>roro!AS266</f>
        <v>0</v>
      </c>
      <c r="M266" s="25">
        <f>roro!AT266</f>
        <v>0</v>
      </c>
      <c r="N266" s="25">
        <f>roro!AU266</f>
        <v>0</v>
      </c>
      <c r="O266" s="25">
        <f>roro!CC266</f>
        <v>0</v>
      </c>
      <c r="P266" s="25">
        <f>roro!CD266</f>
        <v>0</v>
      </c>
      <c r="Q266" s="25">
        <f>roro!CE266</f>
        <v>0</v>
      </c>
      <c r="R266" s="25">
        <f>roro!CF266</f>
        <v>0</v>
      </c>
      <c r="S266" s="25">
        <f>roro!CG266</f>
        <v>0</v>
      </c>
      <c r="T266" s="25">
        <f>roro!CH266</f>
        <v>0</v>
      </c>
      <c r="U266" s="25">
        <f>roro!CI266</f>
        <v>0</v>
      </c>
      <c r="V266" s="25">
        <f>roro!CJ266</f>
        <v>0</v>
      </c>
      <c r="W266" s="25">
        <f>roro!CK266</f>
        <v>0</v>
      </c>
      <c r="X266" s="25">
        <f>roro!CL266</f>
        <v>0</v>
      </c>
      <c r="Y266" s="25">
        <f>roro!CM266</f>
        <v>0</v>
      </c>
      <c r="Z266" s="25">
        <f>roro!DU266</f>
        <v>0</v>
      </c>
      <c r="AA266" s="25">
        <f>roro!DV266</f>
        <v>0</v>
      </c>
      <c r="AB266" s="25">
        <f>roro!DW266</f>
        <v>0</v>
      </c>
      <c r="AC266" s="25">
        <f>roro!DX266</f>
        <v>0</v>
      </c>
      <c r="AD266" s="25">
        <f>roro!DY266</f>
        <v>0</v>
      </c>
      <c r="AE266" s="25">
        <f>roro!DZ266</f>
        <v>0</v>
      </c>
      <c r="AF266" s="25">
        <f>roro!EA266</f>
        <v>0</v>
      </c>
      <c r="AG266" s="25">
        <f>roro!EB266</f>
        <v>0</v>
      </c>
      <c r="AH266" s="25">
        <f>roro!EC266</f>
        <v>0</v>
      </c>
      <c r="AI266" s="25">
        <f>roro!ED266</f>
        <v>0</v>
      </c>
      <c r="AJ266" s="25">
        <f>roro!EE266</f>
        <v>0</v>
      </c>
      <c r="AK266" s="25">
        <f>roro!FM266</f>
        <v>0</v>
      </c>
      <c r="AL266" s="25">
        <f>roro!FN266</f>
        <v>0</v>
      </c>
      <c r="AM266" s="25">
        <f>roro!FO266</f>
        <v>0</v>
      </c>
      <c r="AN266" s="25">
        <f>roro!FP266</f>
        <v>0</v>
      </c>
      <c r="AO266" s="25">
        <f>roro!FQ266</f>
        <v>0</v>
      </c>
      <c r="AP266" s="25">
        <f>roro!FR266</f>
        <v>0</v>
      </c>
      <c r="AQ266" s="25">
        <f>roro!FS266</f>
        <v>0</v>
      </c>
      <c r="AR266" s="25">
        <f>roro!FT266</f>
        <v>0</v>
      </c>
      <c r="AS266" s="25">
        <f>roro!FU266</f>
        <v>0</v>
      </c>
      <c r="AT266" s="25">
        <f>roro!FV266</f>
        <v>0</v>
      </c>
      <c r="AU266" s="25">
        <f>roro!FW266</f>
        <v>0</v>
      </c>
      <c r="AV266" s="25">
        <f t="shared" si="445"/>
        <v>0</v>
      </c>
      <c r="AW266" s="25">
        <f t="shared" si="445"/>
        <v>0</v>
      </c>
      <c r="AX266" s="25">
        <f t="shared" si="445"/>
        <v>0</v>
      </c>
      <c r="AY266" s="25">
        <f t="shared" si="445"/>
        <v>0</v>
      </c>
      <c r="AZ266" s="25">
        <f t="shared" si="446"/>
        <v>0</v>
      </c>
      <c r="BA266" s="25">
        <f t="shared" si="447"/>
        <v>0</v>
      </c>
      <c r="BB266" s="25">
        <f t="shared" si="448"/>
        <v>0</v>
      </c>
      <c r="BC266" s="25">
        <f t="shared" si="449"/>
        <v>0</v>
      </c>
      <c r="BD266" s="25">
        <f t="shared" si="450"/>
        <v>0</v>
      </c>
      <c r="BE266" s="25">
        <f t="shared" si="451"/>
        <v>0</v>
      </c>
      <c r="BF266" s="25">
        <f t="shared" si="452"/>
        <v>0</v>
      </c>
    </row>
    <row r="267" spans="1:58" s="30" customFormat="1" ht="15" customHeight="1" x14ac:dyDescent="0.25">
      <c r="A267" s="46"/>
      <c r="B267" s="75"/>
      <c r="C267" s="45" t="s">
        <v>110</v>
      </c>
      <c r="D267" s="25">
        <f>roro!AK267</f>
        <v>9751</v>
      </c>
      <c r="E267" s="25">
        <f>roro!AL267</f>
        <v>4658</v>
      </c>
      <c r="F267" s="25">
        <f>roro!AM267</f>
        <v>1770</v>
      </c>
      <c r="G267" s="25">
        <f>roro!AN267</f>
        <v>1251</v>
      </c>
      <c r="H267" s="25">
        <f>roro!AO267</f>
        <v>598</v>
      </c>
      <c r="I267" s="25">
        <f>roro!AP267</f>
        <v>1039</v>
      </c>
      <c r="J267" s="25">
        <f>roro!AQ267</f>
        <v>5093</v>
      </c>
      <c r="K267" s="25">
        <f>roro!AR267</f>
        <v>1930</v>
      </c>
      <c r="L267" s="25">
        <f>roro!AS267</f>
        <v>1194</v>
      </c>
      <c r="M267" s="25">
        <f>roro!AT267</f>
        <v>748</v>
      </c>
      <c r="N267" s="25">
        <f>roro!AU267</f>
        <v>1221</v>
      </c>
      <c r="O267" s="25">
        <f>roro!CC267</f>
        <v>10498</v>
      </c>
      <c r="P267" s="25">
        <f>roro!CD267</f>
        <v>5106</v>
      </c>
      <c r="Q267" s="25">
        <f>roro!CE267</f>
        <v>2077</v>
      </c>
      <c r="R267" s="25">
        <f>roro!CF267</f>
        <v>1339</v>
      </c>
      <c r="S267" s="25">
        <f>roro!CG267</f>
        <v>710</v>
      </c>
      <c r="T267" s="25">
        <f>roro!CH267</f>
        <v>980</v>
      </c>
      <c r="U267" s="25">
        <f>roro!CI267</f>
        <v>5392</v>
      </c>
      <c r="V267" s="25">
        <f>roro!CJ267</f>
        <v>1865</v>
      </c>
      <c r="W267" s="25">
        <f>roro!CK267</f>
        <v>1381</v>
      </c>
      <c r="X267" s="25">
        <f>roro!CL267</f>
        <v>949</v>
      </c>
      <c r="Y267" s="25">
        <f>roro!CM267</f>
        <v>1197</v>
      </c>
      <c r="Z267" s="25">
        <f>roro!DU267</f>
        <v>10846</v>
      </c>
      <c r="AA267" s="25">
        <f>roro!DV267</f>
        <v>5093</v>
      </c>
      <c r="AB267" s="25">
        <f>roro!DW267</f>
        <v>1480</v>
      </c>
      <c r="AC267" s="25">
        <f>roro!DX267</f>
        <v>1090</v>
      </c>
      <c r="AD267" s="25">
        <f>roro!DY267</f>
        <v>636</v>
      </c>
      <c r="AE267" s="25">
        <f>roro!DZ267</f>
        <v>1887</v>
      </c>
      <c r="AF267" s="25">
        <f>roro!EA267</f>
        <v>5753</v>
      </c>
      <c r="AG267" s="25">
        <f>roro!EB267</f>
        <v>1502</v>
      </c>
      <c r="AH267" s="25">
        <f>roro!EC267</f>
        <v>1093</v>
      </c>
      <c r="AI267" s="25">
        <f>roro!ED267</f>
        <v>764</v>
      </c>
      <c r="AJ267" s="25">
        <f>roro!EE267</f>
        <v>2394</v>
      </c>
      <c r="AK267" s="25">
        <f>roro!FM267</f>
        <v>0</v>
      </c>
      <c r="AL267" s="25">
        <f>roro!FN267</f>
        <v>0</v>
      </c>
      <c r="AM267" s="25">
        <f>roro!FO267</f>
        <v>0</v>
      </c>
      <c r="AN267" s="25">
        <f>roro!FP267</f>
        <v>0</v>
      </c>
      <c r="AO267" s="25">
        <f>roro!FQ267</f>
        <v>0</v>
      </c>
      <c r="AP267" s="25">
        <f>roro!FR267</f>
        <v>0</v>
      </c>
      <c r="AQ267" s="25">
        <f>roro!FS267</f>
        <v>0</v>
      </c>
      <c r="AR267" s="25">
        <f>roro!FT267</f>
        <v>0</v>
      </c>
      <c r="AS267" s="25">
        <f>roro!FU267</f>
        <v>0</v>
      </c>
      <c r="AT267" s="25">
        <f>roro!FV267</f>
        <v>0</v>
      </c>
      <c r="AU267" s="25">
        <f>roro!FW267</f>
        <v>0</v>
      </c>
      <c r="AV267" s="25">
        <f t="shared" ref="AV267:AV279" si="453">D267+O267+Z267+AK267</f>
        <v>31095</v>
      </c>
      <c r="AW267" s="25">
        <f t="shared" ref="AW267:AW279" si="454">E267+P267+AA267+AL267</f>
        <v>14857</v>
      </c>
      <c r="AX267" s="25">
        <f t="shared" ref="AX267:AX279" si="455">F267+Q267+AB267+AM267</f>
        <v>5327</v>
      </c>
      <c r="AY267" s="25">
        <f t="shared" ref="AY267:AY279" si="456">G267+R267+AC267+AN267</f>
        <v>3680</v>
      </c>
      <c r="AZ267" s="25">
        <f t="shared" si="446"/>
        <v>1944</v>
      </c>
      <c r="BA267" s="25">
        <f t="shared" si="447"/>
        <v>3906</v>
      </c>
      <c r="BB267" s="25">
        <f t="shared" si="448"/>
        <v>16238</v>
      </c>
      <c r="BC267" s="25">
        <f t="shared" si="449"/>
        <v>5297</v>
      </c>
      <c r="BD267" s="25">
        <f t="shared" si="450"/>
        <v>3668</v>
      </c>
      <c r="BE267" s="25">
        <f t="shared" si="451"/>
        <v>2461</v>
      </c>
      <c r="BF267" s="25">
        <f t="shared" si="452"/>
        <v>4812</v>
      </c>
    </row>
    <row r="268" spans="1:58" s="30" customFormat="1" ht="15" customHeight="1" x14ac:dyDescent="0.25">
      <c r="A268" s="46"/>
      <c r="B268" s="75"/>
      <c r="C268" s="47" t="s">
        <v>319</v>
      </c>
      <c r="D268" s="25">
        <f>roro!AK268</f>
        <v>9751</v>
      </c>
      <c r="E268" s="25">
        <f>roro!AL268</f>
        <v>4658</v>
      </c>
      <c r="F268" s="25">
        <f>roro!AM268</f>
        <v>1770</v>
      </c>
      <c r="G268" s="25">
        <f>roro!AN268</f>
        <v>1251</v>
      </c>
      <c r="H268" s="25">
        <f>roro!AO268</f>
        <v>598</v>
      </c>
      <c r="I268" s="25">
        <f>roro!AP268</f>
        <v>1039</v>
      </c>
      <c r="J268" s="25">
        <f>roro!AQ268</f>
        <v>5093</v>
      </c>
      <c r="K268" s="25">
        <f>roro!AR268</f>
        <v>1930</v>
      </c>
      <c r="L268" s="25">
        <f>roro!AS268</f>
        <v>1194</v>
      </c>
      <c r="M268" s="25">
        <f>roro!AT268</f>
        <v>748</v>
      </c>
      <c r="N268" s="25">
        <f>roro!AU268</f>
        <v>1221</v>
      </c>
      <c r="O268" s="25">
        <f>roro!CC268</f>
        <v>10498</v>
      </c>
      <c r="P268" s="25">
        <f>roro!CD268</f>
        <v>5106</v>
      </c>
      <c r="Q268" s="25">
        <f>roro!CE268</f>
        <v>2077</v>
      </c>
      <c r="R268" s="25">
        <f>roro!CF268</f>
        <v>1339</v>
      </c>
      <c r="S268" s="25">
        <f>roro!CG268</f>
        <v>710</v>
      </c>
      <c r="T268" s="25">
        <f>roro!CH268</f>
        <v>980</v>
      </c>
      <c r="U268" s="25">
        <f>roro!CI268</f>
        <v>5392</v>
      </c>
      <c r="V268" s="25">
        <f>roro!CJ268</f>
        <v>1865</v>
      </c>
      <c r="W268" s="25">
        <f>roro!CK268</f>
        <v>1381</v>
      </c>
      <c r="X268" s="25">
        <f>roro!CL268</f>
        <v>949</v>
      </c>
      <c r="Y268" s="25">
        <f>roro!CM268</f>
        <v>1197</v>
      </c>
      <c r="Z268" s="25">
        <f>roro!DU268</f>
        <v>10846</v>
      </c>
      <c r="AA268" s="25">
        <f>roro!DV268</f>
        <v>5093</v>
      </c>
      <c r="AB268" s="25">
        <f>roro!DW268</f>
        <v>1480</v>
      </c>
      <c r="AC268" s="25">
        <f>roro!DX268</f>
        <v>1090</v>
      </c>
      <c r="AD268" s="25">
        <f>roro!DY268</f>
        <v>636</v>
      </c>
      <c r="AE268" s="25">
        <f>roro!DZ268</f>
        <v>1887</v>
      </c>
      <c r="AF268" s="25">
        <f>roro!EA268</f>
        <v>5753</v>
      </c>
      <c r="AG268" s="25">
        <f>roro!EB268</f>
        <v>1502</v>
      </c>
      <c r="AH268" s="25">
        <f>roro!EC268</f>
        <v>1093</v>
      </c>
      <c r="AI268" s="25">
        <f>roro!ED268</f>
        <v>764</v>
      </c>
      <c r="AJ268" s="25">
        <f>roro!EE268</f>
        <v>2394</v>
      </c>
      <c r="AK268" s="25">
        <f>roro!FM268</f>
        <v>0</v>
      </c>
      <c r="AL268" s="25">
        <f>roro!FN268</f>
        <v>0</v>
      </c>
      <c r="AM268" s="25">
        <f>roro!FO268</f>
        <v>0</v>
      </c>
      <c r="AN268" s="25">
        <f>roro!FP268</f>
        <v>0</v>
      </c>
      <c r="AO268" s="25">
        <f>roro!FQ268</f>
        <v>0</v>
      </c>
      <c r="AP268" s="25">
        <f>roro!FR268</f>
        <v>0</v>
      </c>
      <c r="AQ268" s="25">
        <f>roro!FS268</f>
        <v>0</v>
      </c>
      <c r="AR268" s="25">
        <f>roro!FT268</f>
        <v>0</v>
      </c>
      <c r="AS268" s="25">
        <f>roro!FU268</f>
        <v>0</v>
      </c>
      <c r="AT268" s="25">
        <f>roro!FV268</f>
        <v>0</v>
      </c>
      <c r="AU268" s="25">
        <f>roro!FW268</f>
        <v>0</v>
      </c>
      <c r="AV268" s="25">
        <f t="shared" si="453"/>
        <v>31095</v>
      </c>
      <c r="AW268" s="25">
        <f t="shared" si="454"/>
        <v>14857</v>
      </c>
      <c r="AX268" s="25">
        <f t="shared" si="455"/>
        <v>5327</v>
      </c>
      <c r="AY268" s="25">
        <f t="shared" si="456"/>
        <v>3680</v>
      </c>
      <c r="AZ268" s="25">
        <f t="shared" si="446"/>
        <v>1944</v>
      </c>
      <c r="BA268" s="25">
        <f t="shared" si="447"/>
        <v>3906</v>
      </c>
      <c r="BB268" s="25">
        <f t="shared" si="448"/>
        <v>16238</v>
      </c>
      <c r="BC268" s="25">
        <f t="shared" si="449"/>
        <v>5297</v>
      </c>
      <c r="BD268" s="25">
        <f t="shared" si="450"/>
        <v>3668</v>
      </c>
      <c r="BE268" s="25">
        <f t="shared" si="451"/>
        <v>2461</v>
      </c>
      <c r="BF268" s="25">
        <f t="shared" si="452"/>
        <v>4812</v>
      </c>
    </row>
    <row r="269" spans="1:58" s="30" customFormat="1" ht="15" customHeight="1" x14ac:dyDescent="0.25">
      <c r="A269" s="46"/>
      <c r="B269" s="75"/>
      <c r="C269" s="47" t="s">
        <v>397</v>
      </c>
      <c r="D269" s="25">
        <f>roro!AK269</f>
        <v>0</v>
      </c>
      <c r="E269" s="25">
        <f>roro!AL269</f>
        <v>0</v>
      </c>
      <c r="F269" s="25">
        <f>roro!AM269</f>
        <v>0</v>
      </c>
      <c r="G269" s="25">
        <f>roro!AN269</f>
        <v>0</v>
      </c>
      <c r="H269" s="25">
        <f>roro!AO269</f>
        <v>0</v>
      </c>
      <c r="I269" s="25">
        <f>roro!AP269</f>
        <v>0</v>
      </c>
      <c r="J269" s="25">
        <f>roro!AQ269</f>
        <v>0</v>
      </c>
      <c r="K269" s="25">
        <f>roro!AR269</f>
        <v>0</v>
      </c>
      <c r="L269" s="25">
        <f>roro!AS269</f>
        <v>0</v>
      </c>
      <c r="M269" s="25">
        <f>roro!AT269</f>
        <v>0</v>
      </c>
      <c r="N269" s="25">
        <f>roro!AU269</f>
        <v>0</v>
      </c>
      <c r="O269" s="25">
        <f>roro!CC269</f>
        <v>0</v>
      </c>
      <c r="P269" s="25">
        <f>roro!CD269</f>
        <v>0</v>
      </c>
      <c r="Q269" s="25">
        <f>roro!CE269</f>
        <v>0</v>
      </c>
      <c r="R269" s="25">
        <f>roro!CF269</f>
        <v>0</v>
      </c>
      <c r="S269" s="25">
        <f>roro!CG269</f>
        <v>0</v>
      </c>
      <c r="T269" s="25">
        <f>roro!CH269</f>
        <v>0</v>
      </c>
      <c r="U269" s="25">
        <f>roro!CI269</f>
        <v>0</v>
      </c>
      <c r="V269" s="25">
        <f>roro!CJ269</f>
        <v>0</v>
      </c>
      <c r="W269" s="25">
        <f>roro!CK269</f>
        <v>0</v>
      </c>
      <c r="X269" s="25">
        <f>roro!CL269</f>
        <v>0</v>
      </c>
      <c r="Y269" s="25">
        <f>roro!CM269</f>
        <v>0</v>
      </c>
      <c r="Z269" s="25">
        <f>roro!DU269</f>
        <v>0</v>
      </c>
      <c r="AA269" s="25">
        <f>roro!DV269</f>
        <v>0</v>
      </c>
      <c r="AB269" s="25">
        <f>roro!DW269</f>
        <v>0</v>
      </c>
      <c r="AC269" s="25">
        <f>roro!DX269</f>
        <v>0</v>
      </c>
      <c r="AD269" s="25">
        <f>roro!DY269</f>
        <v>0</v>
      </c>
      <c r="AE269" s="25">
        <f>roro!DZ269</f>
        <v>0</v>
      </c>
      <c r="AF269" s="25">
        <f>roro!EA269</f>
        <v>0</v>
      </c>
      <c r="AG269" s="25">
        <f>roro!EB269</f>
        <v>0</v>
      </c>
      <c r="AH269" s="25">
        <f>roro!EC269</f>
        <v>0</v>
      </c>
      <c r="AI269" s="25">
        <f>roro!ED269</f>
        <v>0</v>
      </c>
      <c r="AJ269" s="25">
        <f>roro!EE269</f>
        <v>0</v>
      </c>
      <c r="AK269" s="25">
        <f>roro!FM269</f>
        <v>0</v>
      </c>
      <c r="AL269" s="25">
        <f>roro!FN269</f>
        <v>0</v>
      </c>
      <c r="AM269" s="25">
        <f>roro!FO269</f>
        <v>0</v>
      </c>
      <c r="AN269" s="25">
        <f>roro!FP269</f>
        <v>0</v>
      </c>
      <c r="AO269" s="25">
        <f>roro!FQ269</f>
        <v>0</v>
      </c>
      <c r="AP269" s="25">
        <f>roro!FR269</f>
        <v>0</v>
      </c>
      <c r="AQ269" s="25">
        <f>roro!FS269</f>
        <v>0</v>
      </c>
      <c r="AR269" s="25">
        <f>roro!FT269</f>
        <v>0</v>
      </c>
      <c r="AS269" s="25">
        <f>roro!FU269</f>
        <v>0</v>
      </c>
      <c r="AT269" s="25">
        <f>roro!FV269</f>
        <v>0</v>
      </c>
      <c r="AU269" s="25">
        <f>roro!FW269</f>
        <v>0</v>
      </c>
      <c r="AV269" s="25">
        <f t="shared" si="453"/>
        <v>0</v>
      </c>
      <c r="AW269" s="25">
        <f t="shared" si="454"/>
        <v>0</v>
      </c>
      <c r="AX269" s="25">
        <f t="shared" si="455"/>
        <v>0</v>
      </c>
      <c r="AY269" s="25">
        <f t="shared" si="456"/>
        <v>0</v>
      </c>
      <c r="AZ269" s="25">
        <f t="shared" si="446"/>
        <v>0</v>
      </c>
      <c r="BA269" s="25">
        <f t="shared" si="447"/>
        <v>0</v>
      </c>
      <c r="BB269" s="25">
        <f t="shared" si="448"/>
        <v>0</v>
      </c>
      <c r="BC269" s="25">
        <f t="shared" si="449"/>
        <v>0</v>
      </c>
      <c r="BD269" s="25">
        <f t="shared" si="450"/>
        <v>0</v>
      </c>
      <c r="BE269" s="25">
        <f t="shared" si="451"/>
        <v>0</v>
      </c>
      <c r="BF269" s="25">
        <f t="shared" si="452"/>
        <v>0</v>
      </c>
    </row>
    <row r="270" spans="1:58" s="30" customFormat="1" ht="15" customHeight="1" x14ac:dyDescent="0.25">
      <c r="A270" s="46"/>
      <c r="B270" s="75"/>
      <c r="C270" s="47" t="s">
        <v>320</v>
      </c>
      <c r="D270" s="25">
        <f>roro!AK270</f>
        <v>0</v>
      </c>
      <c r="E270" s="25">
        <f>roro!AL270</f>
        <v>0</v>
      </c>
      <c r="F270" s="25">
        <f>roro!AM270</f>
        <v>0</v>
      </c>
      <c r="G270" s="25">
        <f>roro!AN270</f>
        <v>0</v>
      </c>
      <c r="H270" s="25">
        <f>roro!AO270</f>
        <v>0</v>
      </c>
      <c r="I270" s="25">
        <f>roro!AP270</f>
        <v>0</v>
      </c>
      <c r="J270" s="25">
        <f>roro!AQ270</f>
        <v>0</v>
      </c>
      <c r="K270" s="25">
        <f>roro!AR270</f>
        <v>0</v>
      </c>
      <c r="L270" s="25">
        <f>roro!AS270</f>
        <v>0</v>
      </c>
      <c r="M270" s="25">
        <f>roro!AT270</f>
        <v>0</v>
      </c>
      <c r="N270" s="25">
        <f>roro!AU270</f>
        <v>0</v>
      </c>
      <c r="O270" s="25">
        <f>roro!CC270</f>
        <v>0</v>
      </c>
      <c r="P270" s="25">
        <f>roro!CD270</f>
        <v>0</v>
      </c>
      <c r="Q270" s="25">
        <f>roro!CE270</f>
        <v>0</v>
      </c>
      <c r="R270" s="25">
        <f>roro!CF270</f>
        <v>0</v>
      </c>
      <c r="S270" s="25">
        <f>roro!CG270</f>
        <v>0</v>
      </c>
      <c r="T270" s="25">
        <f>roro!CH270</f>
        <v>0</v>
      </c>
      <c r="U270" s="25">
        <f>roro!CI270</f>
        <v>0</v>
      </c>
      <c r="V270" s="25">
        <f>roro!CJ270</f>
        <v>0</v>
      </c>
      <c r="W270" s="25">
        <f>roro!CK270</f>
        <v>0</v>
      </c>
      <c r="X270" s="25">
        <f>roro!CL270</f>
        <v>0</v>
      </c>
      <c r="Y270" s="25">
        <f>roro!CM270</f>
        <v>0</v>
      </c>
      <c r="Z270" s="25">
        <f>roro!DU270</f>
        <v>0</v>
      </c>
      <c r="AA270" s="25">
        <f>roro!DV270</f>
        <v>0</v>
      </c>
      <c r="AB270" s="25">
        <f>roro!DW270</f>
        <v>0</v>
      </c>
      <c r="AC270" s="25">
        <f>roro!DX270</f>
        <v>0</v>
      </c>
      <c r="AD270" s="25">
        <f>roro!DY270</f>
        <v>0</v>
      </c>
      <c r="AE270" s="25">
        <f>roro!DZ270</f>
        <v>0</v>
      </c>
      <c r="AF270" s="25">
        <f>roro!EA270</f>
        <v>0</v>
      </c>
      <c r="AG270" s="25">
        <f>roro!EB270</f>
        <v>0</v>
      </c>
      <c r="AH270" s="25">
        <f>roro!EC270</f>
        <v>0</v>
      </c>
      <c r="AI270" s="25">
        <f>roro!ED270</f>
        <v>0</v>
      </c>
      <c r="AJ270" s="25">
        <f>roro!EE270</f>
        <v>0</v>
      </c>
      <c r="AK270" s="25">
        <f>roro!FM270</f>
        <v>0</v>
      </c>
      <c r="AL270" s="25">
        <f>roro!FN270</f>
        <v>0</v>
      </c>
      <c r="AM270" s="25">
        <f>roro!FO270</f>
        <v>0</v>
      </c>
      <c r="AN270" s="25">
        <f>roro!FP270</f>
        <v>0</v>
      </c>
      <c r="AO270" s="25">
        <f>roro!FQ270</f>
        <v>0</v>
      </c>
      <c r="AP270" s="25">
        <f>roro!FR270</f>
        <v>0</v>
      </c>
      <c r="AQ270" s="25">
        <f>roro!FS270</f>
        <v>0</v>
      </c>
      <c r="AR270" s="25">
        <f>roro!FT270</f>
        <v>0</v>
      </c>
      <c r="AS270" s="25">
        <f>roro!FU270</f>
        <v>0</v>
      </c>
      <c r="AT270" s="25">
        <f>roro!FV270</f>
        <v>0</v>
      </c>
      <c r="AU270" s="25">
        <f>roro!FW270</f>
        <v>0</v>
      </c>
      <c r="AV270" s="25">
        <f t="shared" si="453"/>
        <v>0</v>
      </c>
      <c r="AW270" s="25">
        <f t="shared" si="454"/>
        <v>0</v>
      </c>
      <c r="AX270" s="25">
        <f t="shared" si="455"/>
        <v>0</v>
      </c>
      <c r="AY270" s="25">
        <f t="shared" si="456"/>
        <v>0</v>
      </c>
      <c r="AZ270" s="25">
        <f t="shared" si="446"/>
        <v>0</v>
      </c>
      <c r="BA270" s="25">
        <f t="shared" si="447"/>
        <v>0</v>
      </c>
      <c r="BB270" s="25">
        <f t="shared" si="448"/>
        <v>0</v>
      </c>
      <c r="BC270" s="25">
        <f t="shared" si="449"/>
        <v>0</v>
      </c>
      <c r="BD270" s="25">
        <f t="shared" si="450"/>
        <v>0</v>
      </c>
      <c r="BE270" s="25">
        <f t="shared" si="451"/>
        <v>0</v>
      </c>
      <c r="BF270" s="25">
        <f t="shared" si="452"/>
        <v>0</v>
      </c>
    </row>
    <row r="271" spans="1:58" s="30" customFormat="1" ht="15" customHeight="1" x14ac:dyDescent="0.25">
      <c r="A271" s="46"/>
      <c r="B271" s="75"/>
      <c r="C271" s="45" t="s">
        <v>111</v>
      </c>
      <c r="D271" s="25">
        <f>roro!AK271</f>
        <v>9</v>
      </c>
      <c r="E271" s="25">
        <f>roro!AL271</f>
        <v>5</v>
      </c>
      <c r="F271" s="25">
        <f>roro!AM271</f>
        <v>0</v>
      </c>
      <c r="G271" s="25">
        <f>roro!AN271</f>
        <v>0</v>
      </c>
      <c r="H271" s="25">
        <f>roro!AO271</f>
        <v>0</v>
      </c>
      <c r="I271" s="25">
        <f>roro!AP271</f>
        <v>5</v>
      </c>
      <c r="J271" s="25">
        <f>roro!AQ271</f>
        <v>4</v>
      </c>
      <c r="K271" s="25">
        <f>roro!AR271</f>
        <v>0</v>
      </c>
      <c r="L271" s="25">
        <f>roro!AS271</f>
        <v>2</v>
      </c>
      <c r="M271" s="25">
        <f>roro!AT271</f>
        <v>0</v>
      </c>
      <c r="N271" s="25">
        <f>roro!AU271</f>
        <v>2</v>
      </c>
      <c r="O271" s="25">
        <f>roro!CC271</f>
        <v>8</v>
      </c>
      <c r="P271" s="25">
        <f>roro!CD271</f>
        <v>3</v>
      </c>
      <c r="Q271" s="25">
        <f>roro!CE271</f>
        <v>0</v>
      </c>
      <c r="R271" s="25">
        <f>roro!CF271</f>
        <v>0</v>
      </c>
      <c r="S271" s="25">
        <f>roro!CG271</f>
        <v>0</v>
      </c>
      <c r="T271" s="25">
        <f>roro!CH271</f>
        <v>3</v>
      </c>
      <c r="U271" s="25">
        <f>roro!CI271</f>
        <v>5</v>
      </c>
      <c r="V271" s="25">
        <f>roro!CJ271</f>
        <v>0</v>
      </c>
      <c r="W271" s="25">
        <f>roro!CK271</f>
        <v>0</v>
      </c>
      <c r="X271" s="25">
        <f>roro!CL271</f>
        <v>0</v>
      </c>
      <c r="Y271" s="25">
        <f>roro!CM271</f>
        <v>5</v>
      </c>
      <c r="Z271" s="25">
        <f>roro!DU271</f>
        <v>0</v>
      </c>
      <c r="AA271" s="25">
        <f>roro!DV271</f>
        <v>0</v>
      </c>
      <c r="AB271" s="25">
        <f>roro!DW271</f>
        <v>0</v>
      </c>
      <c r="AC271" s="25">
        <f>roro!DX271</f>
        <v>0</v>
      </c>
      <c r="AD271" s="25">
        <f>roro!DY271</f>
        <v>0</v>
      </c>
      <c r="AE271" s="25">
        <f>roro!DZ271</f>
        <v>0</v>
      </c>
      <c r="AF271" s="25">
        <f>roro!EA271</f>
        <v>0</v>
      </c>
      <c r="AG271" s="25">
        <f>roro!EB271</f>
        <v>0</v>
      </c>
      <c r="AH271" s="25">
        <f>roro!EC271</f>
        <v>0</v>
      </c>
      <c r="AI271" s="25">
        <f>roro!ED271</f>
        <v>0</v>
      </c>
      <c r="AJ271" s="25">
        <f>roro!EE271</f>
        <v>0</v>
      </c>
      <c r="AK271" s="25">
        <f>roro!FM271</f>
        <v>0</v>
      </c>
      <c r="AL271" s="25">
        <f>roro!FN271</f>
        <v>0</v>
      </c>
      <c r="AM271" s="25">
        <f>roro!FO271</f>
        <v>0</v>
      </c>
      <c r="AN271" s="25">
        <f>roro!FP271</f>
        <v>0</v>
      </c>
      <c r="AO271" s="25">
        <f>roro!FQ271</f>
        <v>0</v>
      </c>
      <c r="AP271" s="25">
        <f>roro!FR271</f>
        <v>0</v>
      </c>
      <c r="AQ271" s="25">
        <f>roro!FS271</f>
        <v>0</v>
      </c>
      <c r="AR271" s="25">
        <f>roro!FT271</f>
        <v>0</v>
      </c>
      <c r="AS271" s="25">
        <f>roro!FU271</f>
        <v>0</v>
      </c>
      <c r="AT271" s="25">
        <f>roro!FV271</f>
        <v>0</v>
      </c>
      <c r="AU271" s="25">
        <f>roro!FW271</f>
        <v>0</v>
      </c>
      <c r="AV271" s="25">
        <f t="shared" si="453"/>
        <v>17</v>
      </c>
      <c r="AW271" s="25">
        <f t="shared" si="454"/>
        <v>8</v>
      </c>
      <c r="AX271" s="25">
        <f t="shared" si="455"/>
        <v>0</v>
      </c>
      <c r="AY271" s="25">
        <f t="shared" si="456"/>
        <v>0</v>
      </c>
      <c r="AZ271" s="25">
        <f t="shared" si="446"/>
        <v>0</v>
      </c>
      <c r="BA271" s="25">
        <f t="shared" si="447"/>
        <v>8</v>
      </c>
      <c r="BB271" s="25">
        <f t="shared" si="448"/>
        <v>9</v>
      </c>
      <c r="BC271" s="25">
        <f t="shared" si="449"/>
        <v>0</v>
      </c>
      <c r="BD271" s="25">
        <f t="shared" si="450"/>
        <v>2</v>
      </c>
      <c r="BE271" s="25">
        <f t="shared" si="451"/>
        <v>0</v>
      </c>
      <c r="BF271" s="25">
        <f t="shared" si="452"/>
        <v>7</v>
      </c>
    </row>
    <row r="272" spans="1:58" s="30" customFormat="1" ht="15" customHeight="1" x14ac:dyDescent="0.25">
      <c r="A272" s="46"/>
      <c r="B272" s="75"/>
      <c r="C272" s="47" t="s">
        <v>321</v>
      </c>
      <c r="D272" s="25">
        <f>roro!AK272</f>
        <v>9</v>
      </c>
      <c r="E272" s="25">
        <f>roro!AL272</f>
        <v>5</v>
      </c>
      <c r="F272" s="25">
        <f>roro!AM272</f>
        <v>0</v>
      </c>
      <c r="G272" s="25">
        <f>roro!AN272</f>
        <v>0</v>
      </c>
      <c r="H272" s="25">
        <f>roro!AO272</f>
        <v>0</v>
      </c>
      <c r="I272" s="25">
        <f>roro!AP272</f>
        <v>5</v>
      </c>
      <c r="J272" s="25">
        <f>roro!AQ272</f>
        <v>4</v>
      </c>
      <c r="K272" s="25">
        <f>roro!AR272</f>
        <v>0</v>
      </c>
      <c r="L272" s="25">
        <f>roro!AS272</f>
        <v>2</v>
      </c>
      <c r="M272" s="25">
        <f>roro!AT272</f>
        <v>0</v>
      </c>
      <c r="N272" s="25">
        <f>roro!AU272</f>
        <v>2</v>
      </c>
      <c r="O272" s="25">
        <f>roro!CC272</f>
        <v>8</v>
      </c>
      <c r="P272" s="25">
        <f>roro!CD272</f>
        <v>3</v>
      </c>
      <c r="Q272" s="25">
        <f>roro!CE272</f>
        <v>0</v>
      </c>
      <c r="R272" s="25">
        <f>roro!CF272</f>
        <v>0</v>
      </c>
      <c r="S272" s="25">
        <f>roro!CG272</f>
        <v>0</v>
      </c>
      <c r="T272" s="25">
        <f>roro!CH272</f>
        <v>3</v>
      </c>
      <c r="U272" s="25">
        <f>roro!CI272</f>
        <v>5</v>
      </c>
      <c r="V272" s="25">
        <f>roro!CJ272</f>
        <v>0</v>
      </c>
      <c r="W272" s="25">
        <f>roro!CK272</f>
        <v>0</v>
      </c>
      <c r="X272" s="25">
        <f>roro!CL272</f>
        <v>0</v>
      </c>
      <c r="Y272" s="25">
        <f>roro!CM272</f>
        <v>5</v>
      </c>
      <c r="Z272" s="25">
        <f>roro!DU272</f>
        <v>0</v>
      </c>
      <c r="AA272" s="25">
        <f>roro!DV272</f>
        <v>0</v>
      </c>
      <c r="AB272" s="25">
        <f>roro!DW272</f>
        <v>0</v>
      </c>
      <c r="AC272" s="25">
        <f>roro!DX272</f>
        <v>0</v>
      </c>
      <c r="AD272" s="25">
        <f>roro!DY272</f>
        <v>0</v>
      </c>
      <c r="AE272" s="25">
        <f>roro!DZ272</f>
        <v>0</v>
      </c>
      <c r="AF272" s="25">
        <f>roro!EA272</f>
        <v>0</v>
      </c>
      <c r="AG272" s="25">
        <f>roro!EB272</f>
        <v>0</v>
      </c>
      <c r="AH272" s="25">
        <f>roro!EC272</f>
        <v>0</v>
      </c>
      <c r="AI272" s="25">
        <f>roro!ED272</f>
        <v>0</v>
      </c>
      <c r="AJ272" s="25">
        <f>roro!EE272</f>
        <v>0</v>
      </c>
      <c r="AK272" s="25">
        <f>roro!FM272</f>
        <v>0</v>
      </c>
      <c r="AL272" s="25">
        <f>roro!FN272</f>
        <v>0</v>
      </c>
      <c r="AM272" s="25">
        <f>roro!FO272</f>
        <v>0</v>
      </c>
      <c r="AN272" s="25">
        <f>roro!FP272</f>
        <v>0</v>
      </c>
      <c r="AO272" s="25">
        <f>roro!FQ272</f>
        <v>0</v>
      </c>
      <c r="AP272" s="25">
        <f>roro!FR272</f>
        <v>0</v>
      </c>
      <c r="AQ272" s="25">
        <f>roro!FS272</f>
        <v>0</v>
      </c>
      <c r="AR272" s="25">
        <f>roro!FT272</f>
        <v>0</v>
      </c>
      <c r="AS272" s="25">
        <f>roro!FU272</f>
        <v>0</v>
      </c>
      <c r="AT272" s="25">
        <f>roro!FV272</f>
        <v>0</v>
      </c>
      <c r="AU272" s="25">
        <f>roro!FW272</f>
        <v>0</v>
      </c>
      <c r="AV272" s="25">
        <f t="shared" si="453"/>
        <v>17</v>
      </c>
      <c r="AW272" s="25">
        <f t="shared" si="454"/>
        <v>8</v>
      </c>
      <c r="AX272" s="25">
        <f t="shared" si="455"/>
        <v>0</v>
      </c>
      <c r="AY272" s="25">
        <f t="shared" si="456"/>
        <v>0</v>
      </c>
      <c r="AZ272" s="25">
        <f t="shared" si="446"/>
        <v>0</v>
      </c>
      <c r="BA272" s="25">
        <f t="shared" si="447"/>
        <v>8</v>
      </c>
      <c r="BB272" s="25">
        <f t="shared" si="448"/>
        <v>9</v>
      </c>
      <c r="BC272" s="25">
        <f t="shared" si="449"/>
        <v>0</v>
      </c>
      <c r="BD272" s="25">
        <f t="shared" si="450"/>
        <v>2</v>
      </c>
      <c r="BE272" s="25">
        <f t="shared" si="451"/>
        <v>0</v>
      </c>
      <c r="BF272" s="25">
        <f t="shared" si="452"/>
        <v>7</v>
      </c>
    </row>
    <row r="273" spans="1:58" s="30" customFormat="1" ht="15" customHeight="1" x14ac:dyDescent="0.25">
      <c r="A273" s="46"/>
      <c r="B273" s="75"/>
      <c r="C273" s="47" t="s">
        <v>398</v>
      </c>
      <c r="D273" s="25">
        <f>roro!AK273</f>
        <v>0</v>
      </c>
      <c r="E273" s="25">
        <f>roro!AL273</f>
        <v>0</v>
      </c>
      <c r="F273" s="25">
        <f>roro!AM273</f>
        <v>0</v>
      </c>
      <c r="G273" s="25">
        <f>roro!AN273</f>
        <v>0</v>
      </c>
      <c r="H273" s="25">
        <f>roro!AO273</f>
        <v>0</v>
      </c>
      <c r="I273" s="25">
        <f>roro!AP273</f>
        <v>0</v>
      </c>
      <c r="J273" s="25">
        <f>roro!AQ273</f>
        <v>0</v>
      </c>
      <c r="K273" s="25">
        <f>roro!AR273</f>
        <v>0</v>
      </c>
      <c r="L273" s="25">
        <f>roro!AS273</f>
        <v>0</v>
      </c>
      <c r="M273" s="25">
        <f>roro!AT273</f>
        <v>0</v>
      </c>
      <c r="N273" s="25">
        <f>roro!AU273</f>
        <v>0</v>
      </c>
      <c r="O273" s="25">
        <f>roro!CC273</f>
        <v>0</v>
      </c>
      <c r="P273" s="25">
        <f>roro!CD273</f>
        <v>0</v>
      </c>
      <c r="Q273" s="25">
        <f>roro!CE273</f>
        <v>0</v>
      </c>
      <c r="R273" s="25">
        <f>roro!CF273</f>
        <v>0</v>
      </c>
      <c r="S273" s="25">
        <f>roro!CG273</f>
        <v>0</v>
      </c>
      <c r="T273" s="25">
        <f>roro!CH273</f>
        <v>0</v>
      </c>
      <c r="U273" s="25">
        <f>roro!CI273</f>
        <v>0</v>
      </c>
      <c r="V273" s="25">
        <f>roro!CJ273</f>
        <v>0</v>
      </c>
      <c r="W273" s="25">
        <f>roro!CK273</f>
        <v>0</v>
      </c>
      <c r="X273" s="25">
        <f>roro!CL273</f>
        <v>0</v>
      </c>
      <c r="Y273" s="25">
        <f>roro!CM273</f>
        <v>0</v>
      </c>
      <c r="Z273" s="25">
        <f>roro!DU273</f>
        <v>0</v>
      </c>
      <c r="AA273" s="25">
        <f>roro!DV273</f>
        <v>0</v>
      </c>
      <c r="AB273" s="25">
        <f>roro!DW273</f>
        <v>0</v>
      </c>
      <c r="AC273" s="25">
        <f>roro!DX273</f>
        <v>0</v>
      </c>
      <c r="AD273" s="25">
        <f>roro!DY273</f>
        <v>0</v>
      </c>
      <c r="AE273" s="25">
        <f>roro!DZ273</f>
        <v>0</v>
      </c>
      <c r="AF273" s="25">
        <f>roro!EA273</f>
        <v>0</v>
      </c>
      <c r="AG273" s="25">
        <f>roro!EB273</f>
        <v>0</v>
      </c>
      <c r="AH273" s="25">
        <f>roro!EC273</f>
        <v>0</v>
      </c>
      <c r="AI273" s="25">
        <f>roro!ED273</f>
        <v>0</v>
      </c>
      <c r="AJ273" s="25">
        <f>roro!EE273</f>
        <v>0</v>
      </c>
      <c r="AK273" s="25">
        <f>roro!FM273</f>
        <v>0</v>
      </c>
      <c r="AL273" s="25">
        <f>roro!FN273</f>
        <v>0</v>
      </c>
      <c r="AM273" s="25">
        <f>roro!FO273</f>
        <v>0</v>
      </c>
      <c r="AN273" s="25">
        <f>roro!FP273</f>
        <v>0</v>
      </c>
      <c r="AO273" s="25">
        <f>roro!FQ273</f>
        <v>0</v>
      </c>
      <c r="AP273" s="25">
        <f>roro!FR273</f>
        <v>0</v>
      </c>
      <c r="AQ273" s="25">
        <f>roro!FS273</f>
        <v>0</v>
      </c>
      <c r="AR273" s="25">
        <f>roro!FT273</f>
        <v>0</v>
      </c>
      <c r="AS273" s="25">
        <f>roro!FU273</f>
        <v>0</v>
      </c>
      <c r="AT273" s="25">
        <f>roro!FV273</f>
        <v>0</v>
      </c>
      <c r="AU273" s="25">
        <f>roro!FW273</f>
        <v>0</v>
      </c>
      <c r="AV273" s="25">
        <f t="shared" si="453"/>
        <v>0</v>
      </c>
      <c r="AW273" s="25">
        <f t="shared" si="454"/>
        <v>0</v>
      </c>
      <c r="AX273" s="25">
        <f t="shared" si="455"/>
        <v>0</v>
      </c>
      <c r="AY273" s="25">
        <f t="shared" si="456"/>
        <v>0</v>
      </c>
      <c r="AZ273" s="25">
        <f t="shared" si="446"/>
        <v>0</v>
      </c>
      <c r="BA273" s="25">
        <f t="shared" si="447"/>
        <v>0</v>
      </c>
      <c r="BB273" s="25">
        <f t="shared" si="448"/>
        <v>0</v>
      </c>
      <c r="BC273" s="25">
        <f t="shared" si="449"/>
        <v>0</v>
      </c>
      <c r="BD273" s="25">
        <f t="shared" si="450"/>
        <v>0</v>
      </c>
      <c r="BE273" s="25">
        <f t="shared" si="451"/>
        <v>0</v>
      </c>
      <c r="BF273" s="25">
        <f t="shared" si="452"/>
        <v>0</v>
      </c>
    </row>
    <row r="274" spans="1:58" s="30" customFormat="1" ht="15" customHeight="1" x14ac:dyDescent="0.25">
      <c r="A274" s="46"/>
      <c r="B274" s="75"/>
      <c r="C274" s="45" t="s">
        <v>112</v>
      </c>
      <c r="D274" s="25">
        <f>roro!AK274</f>
        <v>3957</v>
      </c>
      <c r="E274" s="25">
        <f>roro!AL274</f>
        <v>1818</v>
      </c>
      <c r="F274" s="25">
        <f>roro!AM274</f>
        <v>49</v>
      </c>
      <c r="G274" s="25">
        <f>roro!AN274</f>
        <v>232</v>
      </c>
      <c r="H274" s="25">
        <f>roro!AO274</f>
        <v>288</v>
      </c>
      <c r="I274" s="25">
        <f>roro!AP274</f>
        <v>1249</v>
      </c>
      <c r="J274" s="25">
        <f>roro!AQ274</f>
        <v>2139</v>
      </c>
      <c r="K274" s="25">
        <f>roro!AR274</f>
        <v>81</v>
      </c>
      <c r="L274" s="25">
        <f>roro!AS274</f>
        <v>169</v>
      </c>
      <c r="M274" s="25">
        <f>roro!AT274</f>
        <v>348</v>
      </c>
      <c r="N274" s="25">
        <f>roro!AU274</f>
        <v>1541</v>
      </c>
      <c r="O274" s="25">
        <f>roro!CC274</f>
        <v>3250</v>
      </c>
      <c r="P274" s="25">
        <f>roro!CD274</f>
        <v>1718</v>
      </c>
      <c r="Q274" s="25">
        <f>roro!CE274</f>
        <v>108</v>
      </c>
      <c r="R274" s="25">
        <f>roro!CF274</f>
        <v>252</v>
      </c>
      <c r="S274" s="25">
        <f>roro!CG274</f>
        <v>300</v>
      </c>
      <c r="T274" s="25">
        <f>roro!CH274</f>
        <v>1058</v>
      </c>
      <c r="U274" s="25">
        <f>roro!CI274</f>
        <v>1532</v>
      </c>
      <c r="V274" s="25">
        <f>roro!CJ274</f>
        <v>194</v>
      </c>
      <c r="W274" s="25">
        <f>roro!CK274</f>
        <v>220</v>
      </c>
      <c r="X274" s="25">
        <f>roro!CL274</f>
        <v>265</v>
      </c>
      <c r="Y274" s="25">
        <f>roro!CM274</f>
        <v>853</v>
      </c>
      <c r="Z274" s="25">
        <f>roro!DU274</f>
        <v>4457</v>
      </c>
      <c r="AA274" s="25">
        <f>roro!DV274</f>
        <v>2329</v>
      </c>
      <c r="AB274" s="25">
        <f>roro!DW274</f>
        <v>42</v>
      </c>
      <c r="AC274" s="25">
        <f>roro!DX274</f>
        <v>207</v>
      </c>
      <c r="AD274" s="25">
        <f>roro!DY274</f>
        <v>298</v>
      </c>
      <c r="AE274" s="25">
        <f>roro!DZ274</f>
        <v>1782</v>
      </c>
      <c r="AF274" s="25">
        <f>roro!EA274</f>
        <v>2128</v>
      </c>
      <c r="AG274" s="25">
        <f>roro!EB274</f>
        <v>47</v>
      </c>
      <c r="AH274" s="25">
        <f>roro!EC274</f>
        <v>325</v>
      </c>
      <c r="AI274" s="25">
        <f>roro!ED274</f>
        <v>383</v>
      </c>
      <c r="AJ274" s="25">
        <f>roro!EE274</f>
        <v>1373</v>
      </c>
      <c r="AK274" s="25">
        <f>roro!FM274</f>
        <v>0</v>
      </c>
      <c r="AL274" s="25">
        <f>roro!FN274</f>
        <v>0</v>
      </c>
      <c r="AM274" s="25">
        <f>roro!FO274</f>
        <v>0</v>
      </c>
      <c r="AN274" s="25">
        <f>roro!FP274</f>
        <v>0</v>
      </c>
      <c r="AO274" s="25">
        <f>roro!FQ274</f>
        <v>0</v>
      </c>
      <c r="AP274" s="25">
        <f>roro!FR274</f>
        <v>0</v>
      </c>
      <c r="AQ274" s="25">
        <f>roro!FS274</f>
        <v>0</v>
      </c>
      <c r="AR274" s="25">
        <f>roro!FT274</f>
        <v>0</v>
      </c>
      <c r="AS274" s="25">
        <f>roro!FU274</f>
        <v>0</v>
      </c>
      <c r="AT274" s="25">
        <f>roro!FV274</f>
        <v>0</v>
      </c>
      <c r="AU274" s="25">
        <f>roro!FW274</f>
        <v>0</v>
      </c>
      <c r="AV274" s="25">
        <f t="shared" si="453"/>
        <v>11664</v>
      </c>
      <c r="AW274" s="25">
        <f t="shared" si="454"/>
        <v>5865</v>
      </c>
      <c r="AX274" s="25">
        <f t="shared" si="455"/>
        <v>199</v>
      </c>
      <c r="AY274" s="25">
        <f t="shared" si="456"/>
        <v>691</v>
      </c>
      <c r="AZ274" s="25">
        <f t="shared" si="446"/>
        <v>886</v>
      </c>
      <c r="BA274" s="25">
        <f t="shared" si="447"/>
        <v>4089</v>
      </c>
      <c r="BB274" s="25">
        <f t="shared" si="448"/>
        <v>5799</v>
      </c>
      <c r="BC274" s="25">
        <f t="shared" si="449"/>
        <v>322</v>
      </c>
      <c r="BD274" s="25">
        <f t="shared" si="450"/>
        <v>714</v>
      </c>
      <c r="BE274" s="25">
        <f t="shared" si="451"/>
        <v>996</v>
      </c>
      <c r="BF274" s="25">
        <f t="shared" si="452"/>
        <v>3767</v>
      </c>
    </row>
    <row r="275" spans="1:58" s="30" customFormat="1" ht="15" customHeight="1" x14ac:dyDescent="0.25">
      <c r="A275" s="46"/>
      <c r="B275" s="75"/>
      <c r="C275" s="47" t="s">
        <v>322</v>
      </c>
      <c r="D275" s="25">
        <f>roro!AK275</f>
        <v>3957</v>
      </c>
      <c r="E275" s="25">
        <f>roro!AL275</f>
        <v>1818</v>
      </c>
      <c r="F275" s="25">
        <f>roro!AM275</f>
        <v>49</v>
      </c>
      <c r="G275" s="25">
        <f>roro!AN275</f>
        <v>232</v>
      </c>
      <c r="H275" s="25">
        <f>roro!AO275</f>
        <v>288</v>
      </c>
      <c r="I275" s="25">
        <f>roro!AP275</f>
        <v>1249</v>
      </c>
      <c r="J275" s="25">
        <f>roro!AQ275</f>
        <v>2139</v>
      </c>
      <c r="K275" s="25">
        <f>roro!AR275</f>
        <v>81</v>
      </c>
      <c r="L275" s="25">
        <f>roro!AS275</f>
        <v>169</v>
      </c>
      <c r="M275" s="25">
        <f>roro!AT275</f>
        <v>348</v>
      </c>
      <c r="N275" s="25">
        <f>roro!AU275</f>
        <v>1541</v>
      </c>
      <c r="O275" s="25">
        <f>roro!CC275</f>
        <v>3250</v>
      </c>
      <c r="P275" s="25">
        <f>roro!CD275</f>
        <v>1718</v>
      </c>
      <c r="Q275" s="25">
        <f>roro!CE275</f>
        <v>108</v>
      </c>
      <c r="R275" s="25">
        <f>roro!CF275</f>
        <v>252</v>
      </c>
      <c r="S275" s="25">
        <f>roro!CG275</f>
        <v>300</v>
      </c>
      <c r="T275" s="25">
        <f>roro!CH275</f>
        <v>1058</v>
      </c>
      <c r="U275" s="25">
        <f>roro!CI275</f>
        <v>1532</v>
      </c>
      <c r="V275" s="25">
        <f>roro!CJ275</f>
        <v>194</v>
      </c>
      <c r="W275" s="25">
        <f>roro!CK275</f>
        <v>220</v>
      </c>
      <c r="X275" s="25">
        <f>roro!CL275</f>
        <v>265</v>
      </c>
      <c r="Y275" s="25">
        <f>roro!CM275</f>
        <v>853</v>
      </c>
      <c r="Z275" s="25">
        <f>roro!DU275</f>
        <v>4457</v>
      </c>
      <c r="AA275" s="25">
        <f>roro!DV275</f>
        <v>2329</v>
      </c>
      <c r="AB275" s="25">
        <f>roro!DW275</f>
        <v>42</v>
      </c>
      <c r="AC275" s="25">
        <f>roro!DX275</f>
        <v>207</v>
      </c>
      <c r="AD275" s="25">
        <f>roro!DY275</f>
        <v>298</v>
      </c>
      <c r="AE275" s="25">
        <f>roro!DZ275</f>
        <v>1782</v>
      </c>
      <c r="AF275" s="25">
        <f>roro!EA275</f>
        <v>2128</v>
      </c>
      <c r="AG275" s="25">
        <f>roro!EB275</f>
        <v>47</v>
      </c>
      <c r="AH275" s="25">
        <f>roro!EC275</f>
        <v>325</v>
      </c>
      <c r="AI275" s="25">
        <f>roro!ED275</f>
        <v>383</v>
      </c>
      <c r="AJ275" s="25">
        <f>roro!EE275</f>
        <v>1373</v>
      </c>
      <c r="AK275" s="25">
        <f>roro!FM275</f>
        <v>0</v>
      </c>
      <c r="AL275" s="25">
        <f>roro!FN275</f>
        <v>0</v>
      </c>
      <c r="AM275" s="25">
        <f>roro!FO275</f>
        <v>0</v>
      </c>
      <c r="AN275" s="25">
        <f>roro!FP275</f>
        <v>0</v>
      </c>
      <c r="AO275" s="25">
        <f>roro!FQ275</f>
        <v>0</v>
      </c>
      <c r="AP275" s="25">
        <f>roro!FR275</f>
        <v>0</v>
      </c>
      <c r="AQ275" s="25">
        <f>roro!FS275</f>
        <v>0</v>
      </c>
      <c r="AR275" s="25">
        <f>roro!FT275</f>
        <v>0</v>
      </c>
      <c r="AS275" s="25">
        <f>roro!FU275</f>
        <v>0</v>
      </c>
      <c r="AT275" s="25">
        <f>roro!FV275</f>
        <v>0</v>
      </c>
      <c r="AU275" s="25">
        <f>roro!FW275</f>
        <v>0</v>
      </c>
      <c r="AV275" s="25">
        <f t="shared" si="453"/>
        <v>11664</v>
      </c>
      <c r="AW275" s="25">
        <f t="shared" si="454"/>
        <v>5865</v>
      </c>
      <c r="AX275" s="25">
        <f t="shared" si="455"/>
        <v>199</v>
      </c>
      <c r="AY275" s="25">
        <f t="shared" si="456"/>
        <v>691</v>
      </c>
      <c r="AZ275" s="25">
        <f t="shared" si="446"/>
        <v>886</v>
      </c>
      <c r="BA275" s="25">
        <f t="shared" si="447"/>
        <v>4089</v>
      </c>
      <c r="BB275" s="25">
        <f t="shared" si="448"/>
        <v>5799</v>
      </c>
      <c r="BC275" s="25">
        <f t="shared" si="449"/>
        <v>322</v>
      </c>
      <c r="BD275" s="25">
        <f t="shared" si="450"/>
        <v>714</v>
      </c>
      <c r="BE275" s="25">
        <f t="shared" si="451"/>
        <v>996</v>
      </c>
      <c r="BF275" s="25">
        <f t="shared" si="452"/>
        <v>3767</v>
      </c>
    </row>
    <row r="276" spans="1:58" s="30" customFormat="1" ht="15" customHeight="1" x14ac:dyDescent="0.25">
      <c r="A276" s="46"/>
      <c r="B276" s="75"/>
      <c r="C276" s="47" t="s">
        <v>399</v>
      </c>
      <c r="D276" s="25">
        <f>roro!AK276</f>
        <v>0</v>
      </c>
      <c r="E276" s="25">
        <f>roro!AL276</f>
        <v>0</v>
      </c>
      <c r="F276" s="25">
        <f>roro!AM276</f>
        <v>0</v>
      </c>
      <c r="G276" s="25">
        <f>roro!AN276</f>
        <v>0</v>
      </c>
      <c r="H276" s="25">
        <f>roro!AO276</f>
        <v>0</v>
      </c>
      <c r="I276" s="25">
        <f>roro!AP276</f>
        <v>0</v>
      </c>
      <c r="J276" s="25">
        <f>roro!AQ276</f>
        <v>0</v>
      </c>
      <c r="K276" s="25">
        <f>roro!AR276</f>
        <v>0</v>
      </c>
      <c r="L276" s="25">
        <f>roro!AS276</f>
        <v>0</v>
      </c>
      <c r="M276" s="25">
        <f>roro!AT276</f>
        <v>0</v>
      </c>
      <c r="N276" s="25">
        <f>roro!AU276</f>
        <v>0</v>
      </c>
      <c r="O276" s="25">
        <f>roro!CC276</f>
        <v>0</v>
      </c>
      <c r="P276" s="25">
        <f>roro!CD276</f>
        <v>0</v>
      </c>
      <c r="Q276" s="25">
        <f>roro!CE276</f>
        <v>0</v>
      </c>
      <c r="R276" s="25">
        <f>roro!CF276</f>
        <v>0</v>
      </c>
      <c r="S276" s="25">
        <f>roro!CG276</f>
        <v>0</v>
      </c>
      <c r="T276" s="25">
        <f>roro!CH276</f>
        <v>0</v>
      </c>
      <c r="U276" s="25">
        <f>roro!CI276</f>
        <v>0</v>
      </c>
      <c r="V276" s="25">
        <f>roro!CJ276</f>
        <v>0</v>
      </c>
      <c r="W276" s="25">
        <f>roro!CK276</f>
        <v>0</v>
      </c>
      <c r="X276" s="25">
        <f>roro!CL276</f>
        <v>0</v>
      </c>
      <c r="Y276" s="25">
        <f>roro!CM276</f>
        <v>0</v>
      </c>
      <c r="Z276" s="25">
        <f>roro!DU276</f>
        <v>0</v>
      </c>
      <c r="AA276" s="25">
        <f>roro!DV276</f>
        <v>0</v>
      </c>
      <c r="AB276" s="25">
        <f>roro!DW276</f>
        <v>0</v>
      </c>
      <c r="AC276" s="25">
        <f>roro!DX276</f>
        <v>0</v>
      </c>
      <c r="AD276" s="25">
        <f>roro!DY276</f>
        <v>0</v>
      </c>
      <c r="AE276" s="25">
        <f>roro!DZ276</f>
        <v>0</v>
      </c>
      <c r="AF276" s="25">
        <f>roro!EA276</f>
        <v>0</v>
      </c>
      <c r="AG276" s="25">
        <f>roro!EB276</f>
        <v>0</v>
      </c>
      <c r="AH276" s="25">
        <f>roro!EC276</f>
        <v>0</v>
      </c>
      <c r="AI276" s="25">
        <f>roro!ED276</f>
        <v>0</v>
      </c>
      <c r="AJ276" s="25">
        <f>roro!EE276</f>
        <v>0</v>
      </c>
      <c r="AK276" s="25">
        <f>roro!FM276</f>
        <v>0</v>
      </c>
      <c r="AL276" s="25">
        <f>roro!FN276</f>
        <v>0</v>
      </c>
      <c r="AM276" s="25">
        <f>roro!FO276</f>
        <v>0</v>
      </c>
      <c r="AN276" s="25">
        <f>roro!FP276</f>
        <v>0</v>
      </c>
      <c r="AO276" s="25">
        <f>roro!FQ276</f>
        <v>0</v>
      </c>
      <c r="AP276" s="25">
        <f>roro!FR276</f>
        <v>0</v>
      </c>
      <c r="AQ276" s="25">
        <f>roro!FS276</f>
        <v>0</v>
      </c>
      <c r="AR276" s="25">
        <f>roro!FT276</f>
        <v>0</v>
      </c>
      <c r="AS276" s="25">
        <f>roro!FU276</f>
        <v>0</v>
      </c>
      <c r="AT276" s="25">
        <f>roro!FV276</f>
        <v>0</v>
      </c>
      <c r="AU276" s="25">
        <f>roro!FW276</f>
        <v>0</v>
      </c>
      <c r="AV276" s="25">
        <f t="shared" ref="AV276" si="457">D276+O276+Z276+AK276</f>
        <v>0</v>
      </c>
      <c r="AW276" s="25">
        <f t="shared" ref="AW276" si="458">E276+P276+AA276+AL276</f>
        <v>0</v>
      </c>
      <c r="AX276" s="25">
        <f t="shared" ref="AX276" si="459">F276+Q276+AB276+AM276</f>
        <v>0</v>
      </c>
      <c r="AY276" s="25">
        <f t="shared" ref="AY276" si="460">G276+R276+AC276+AN276</f>
        <v>0</v>
      </c>
      <c r="AZ276" s="25">
        <f t="shared" si="446"/>
        <v>0</v>
      </c>
      <c r="BA276" s="25">
        <f t="shared" si="447"/>
        <v>0</v>
      </c>
      <c r="BB276" s="25">
        <f t="shared" si="448"/>
        <v>0</v>
      </c>
      <c r="BC276" s="25">
        <f t="shared" si="449"/>
        <v>0</v>
      </c>
      <c r="BD276" s="25">
        <f t="shared" si="450"/>
        <v>0</v>
      </c>
      <c r="BE276" s="25">
        <f t="shared" si="451"/>
        <v>0</v>
      </c>
      <c r="BF276" s="25">
        <f t="shared" si="452"/>
        <v>0</v>
      </c>
    </row>
    <row r="277" spans="1:58" s="30" customFormat="1" ht="15" customHeight="1" x14ac:dyDescent="0.25">
      <c r="A277" s="46"/>
      <c r="B277" s="75"/>
      <c r="C277" s="45" t="s">
        <v>113</v>
      </c>
      <c r="D277" s="25">
        <f>roro!AK277</f>
        <v>10166</v>
      </c>
      <c r="E277" s="25">
        <f>roro!AL277</f>
        <v>5531</v>
      </c>
      <c r="F277" s="25">
        <f>roro!AM277</f>
        <v>815</v>
      </c>
      <c r="G277" s="25">
        <f>roro!AN277</f>
        <v>764</v>
      </c>
      <c r="H277" s="25">
        <f>roro!AO277</f>
        <v>238</v>
      </c>
      <c r="I277" s="25">
        <f>roro!AP277</f>
        <v>3714</v>
      </c>
      <c r="J277" s="25">
        <f>roro!AQ277</f>
        <v>4635</v>
      </c>
      <c r="K277" s="25">
        <f>roro!AR277</f>
        <v>930</v>
      </c>
      <c r="L277" s="25">
        <f>roro!AS277</f>
        <v>808</v>
      </c>
      <c r="M277" s="25">
        <f>roro!AT277</f>
        <v>217</v>
      </c>
      <c r="N277" s="25">
        <f>roro!AU277</f>
        <v>2680</v>
      </c>
      <c r="O277" s="25">
        <f>roro!CC277</f>
        <v>10206</v>
      </c>
      <c r="P277" s="25">
        <f>roro!CD277</f>
        <v>5627</v>
      </c>
      <c r="Q277" s="25">
        <f>roro!CE277</f>
        <v>1215</v>
      </c>
      <c r="R277" s="25">
        <f>roro!CF277</f>
        <v>1153</v>
      </c>
      <c r="S277" s="25">
        <f>roro!CG277</f>
        <v>238</v>
      </c>
      <c r="T277" s="25">
        <f>roro!CH277</f>
        <v>3021</v>
      </c>
      <c r="U277" s="25">
        <f>roro!CI277</f>
        <v>4579</v>
      </c>
      <c r="V277" s="25">
        <f>roro!CJ277</f>
        <v>1160</v>
      </c>
      <c r="W277" s="25">
        <f>roro!CK277</f>
        <v>1180</v>
      </c>
      <c r="X277" s="25">
        <f>roro!CL277</f>
        <v>182</v>
      </c>
      <c r="Y277" s="25">
        <f>roro!CM277</f>
        <v>2057</v>
      </c>
      <c r="Z277" s="25">
        <f>roro!DU277</f>
        <v>6669</v>
      </c>
      <c r="AA277" s="25">
        <f>roro!DV277</f>
        <v>3655</v>
      </c>
      <c r="AB277" s="25">
        <f>roro!DW277</f>
        <v>716</v>
      </c>
      <c r="AC277" s="25">
        <f>roro!DX277</f>
        <v>717</v>
      </c>
      <c r="AD277" s="25">
        <f>roro!DY277</f>
        <v>225</v>
      </c>
      <c r="AE277" s="25">
        <f>roro!DZ277</f>
        <v>1997</v>
      </c>
      <c r="AF277" s="25">
        <f>roro!EA277</f>
        <v>3014</v>
      </c>
      <c r="AG277" s="25">
        <f>roro!EB277</f>
        <v>666</v>
      </c>
      <c r="AH277" s="25">
        <f>roro!EC277</f>
        <v>718</v>
      </c>
      <c r="AI277" s="25">
        <f>roro!ED277</f>
        <v>199</v>
      </c>
      <c r="AJ277" s="25">
        <f>roro!EE277</f>
        <v>1431</v>
      </c>
      <c r="AK277" s="25">
        <f>roro!FM277</f>
        <v>0</v>
      </c>
      <c r="AL277" s="25">
        <f>roro!FN277</f>
        <v>0</v>
      </c>
      <c r="AM277" s="25">
        <f>roro!FO277</f>
        <v>0</v>
      </c>
      <c r="AN277" s="25">
        <f>roro!FP277</f>
        <v>0</v>
      </c>
      <c r="AO277" s="25">
        <f>roro!FQ277</f>
        <v>0</v>
      </c>
      <c r="AP277" s="25">
        <f>roro!FR277</f>
        <v>0</v>
      </c>
      <c r="AQ277" s="25">
        <f>roro!FS277</f>
        <v>0</v>
      </c>
      <c r="AR277" s="25">
        <f>roro!FT277</f>
        <v>0</v>
      </c>
      <c r="AS277" s="25">
        <f>roro!FU277</f>
        <v>0</v>
      </c>
      <c r="AT277" s="25">
        <f>roro!FV277</f>
        <v>0</v>
      </c>
      <c r="AU277" s="25">
        <f>roro!FW277</f>
        <v>0</v>
      </c>
      <c r="AV277" s="25">
        <f t="shared" si="453"/>
        <v>27041</v>
      </c>
      <c r="AW277" s="25">
        <f t="shared" si="454"/>
        <v>14813</v>
      </c>
      <c r="AX277" s="25">
        <f t="shared" si="455"/>
        <v>2746</v>
      </c>
      <c r="AY277" s="25">
        <f t="shared" si="456"/>
        <v>2634</v>
      </c>
      <c r="AZ277" s="25">
        <f t="shared" si="446"/>
        <v>701</v>
      </c>
      <c r="BA277" s="25">
        <f t="shared" si="447"/>
        <v>8732</v>
      </c>
      <c r="BB277" s="25">
        <f t="shared" si="448"/>
        <v>12228</v>
      </c>
      <c r="BC277" s="25">
        <f t="shared" si="449"/>
        <v>2756</v>
      </c>
      <c r="BD277" s="25">
        <f t="shared" si="450"/>
        <v>2706</v>
      </c>
      <c r="BE277" s="25">
        <f t="shared" si="451"/>
        <v>598</v>
      </c>
      <c r="BF277" s="25">
        <f t="shared" si="452"/>
        <v>6168</v>
      </c>
    </row>
    <row r="278" spans="1:58" s="30" customFormat="1" ht="15" customHeight="1" x14ac:dyDescent="0.25">
      <c r="A278" s="46"/>
      <c r="B278" s="75"/>
      <c r="C278" s="47" t="s">
        <v>323</v>
      </c>
      <c r="D278" s="25">
        <f>roro!AK278</f>
        <v>10166</v>
      </c>
      <c r="E278" s="25">
        <f>roro!AL278</f>
        <v>5531</v>
      </c>
      <c r="F278" s="25">
        <f>roro!AM278</f>
        <v>815</v>
      </c>
      <c r="G278" s="25">
        <f>roro!AN278</f>
        <v>764</v>
      </c>
      <c r="H278" s="25">
        <f>roro!AO278</f>
        <v>238</v>
      </c>
      <c r="I278" s="25">
        <f>roro!AP278</f>
        <v>3714</v>
      </c>
      <c r="J278" s="25">
        <f>roro!AQ278</f>
        <v>4635</v>
      </c>
      <c r="K278" s="25">
        <f>roro!AR278</f>
        <v>930</v>
      </c>
      <c r="L278" s="25">
        <f>roro!AS278</f>
        <v>808</v>
      </c>
      <c r="M278" s="25">
        <f>roro!AT278</f>
        <v>217</v>
      </c>
      <c r="N278" s="25">
        <f>roro!AU278</f>
        <v>2680</v>
      </c>
      <c r="O278" s="25">
        <f>roro!CC278</f>
        <v>10206</v>
      </c>
      <c r="P278" s="25">
        <f>roro!CD278</f>
        <v>5627</v>
      </c>
      <c r="Q278" s="25">
        <f>roro!CE278</f>
        <v>1215</v>
      </c>
      <c r="R278" s="25">
        <f>roro!CF278</f>
        <v>1153</v>
      </c>
      <c r="S278" s="25">
        <f>roro!CG278</f>
        <v>238</v>
      </c>
      <c r="T278" s="25">
        <f>roro!CH278</f>
        <v>3021</v>
      </c>
      <c r="U278" s="25">
        <f>roro!CI278</f>
        <v>4579</v>
      </c>
      <c r="V278" s="25">
        <f>roro!CJ278</f>
        <v>1160</v>
      </c>
      <c r="W278" s="25">
        <f>roro!CK278</f>
        <v>1180</v>
      </c>
      <c r="X278" s="25">
        <f>roro!CL278</f>
        <v>182</v>
      </c>
      <c r="Y278" s="25">
        <f>roro!CM278</f>
        <v>2057</v>
      </c>
      <c r="Z278" s="25">
        <f>roro!DU278</f>
        <v>6669</v>
      </c>
      <c r="AA278" s="25">
        <f>roro!DV278</f>
        <v>3655</v>
      </c>
      <c r="AB278" s="25">
        <f>roro!DW278</f>
        <v>716</v>
      </c>
      <c r="AC278" s="25">
        <f>roro!DX278</f>
        <v>717</v>
      </c>
      <c r="AD278" s="25">
        <f>roro!DY278</f>
        <v>225</v>
      </c>
      <c r="AE278" s="25">
        <f>roro!DZ278</f>
        <v>1997</v>
      </c>
      <c r="AF278" s="25">
        <f>roro!EA278</f>
        <v>3014</v>
      </c>
      <c r="AG278" s="25">
        <f>roro!EB278</f>
        <v>666</v>
      </c>
      <c r="AH278" s="25">
        <f>roro!EC278</f>
        <v>718</v>
      </c>
      <c r="AI278" s="25">
        <f>roro!ED278</f>
        <v>199</v>
      </c>
      <c r="AJ278" s="25">
        <f>roro!EE278</f>
        <v>1431</v>
      </c>
      <c r="AK278" s="25">
        <f>roro!FM278</f>
        <v>0</v>
      </c>
      <c r="AL278" s="25">
        <f>roro!FN278</f>
        <v>0</v>
      </c>
      <c r="AM278" s="25">
        <f>roro!FO278</f>
        <v>0</v>
      </c>
      <c r="AN278" s="25">
        <f>roro!FP278</f>
        <v>0</v>
      </c>
      <c r="AO278" s="25">
        <f>roro!FQ278</f>
        <v>0</v>
      </c>
      <c r="AP278" s="25">
        <f>roro!FR278</f>
        <v>0</v>
      </c>
      <c r="AQ278" s="25">
        <f>roro!FS278</f>
        <v>0</v>
      </c>
      <c r="AR278" s="25">
        <f>roro!FT278</f>
        <v>0</v>
      </c>
      <c r="AS278" s="25">
        <f>roro!FU278</f>
        <v>0</v>
      </c>
      <c r="AT278" s="25">
        <f>roro!FV278</f>
        <v>0</v>
      </c>
      <c r="AU278" s="25">
        <f>roro!FW278</f>
        <v>0</v>
      </c>
      <c r="AV278" s="25">
        <f t="shared" si="453"/>
        <v>27041</v>
      </c>
      <c r="AW278" s="25">
        <f t="shared" si="454"/>
        <v>14813</v>
      </c>
      <c r="AX278" s="25">
        <f t="shared" si="455"/>
        <v>2746</v>
      </c>
      <c r="AY278" s="25">
        <f t="shared" si="456"/>
        <v>2634</v>
      </c>
      <c r="AZ278" s="25">
        <f t="shared" si="446"/>
        <v>701</v>
      </c>
      <c r="BA278" s="25">
        <f t="shared" si="447"/>
        <v>8732</v>
      </c>
      <c r="BB278" s="25">
        <f t="shared" si="448"/>
        <v>12228</v>
      </c>
      <c r="BC278" s="25">
        <f t="shared" si="449"/>
        <v>2756</v>
      </c>
      <c r="BD278" s="25">
        <f t="shared" si="450"/>
        <v>2706</v>
      </c>
      <c r="BE278" s="25">
        <f t="shared" si="451"/>
        <v>598</v>
      </c>
      <c r="BF278" s="25">
        <f t="shared" si="452"/>
        <v>6168</v>
      </c>
    </row>
    <row r="279" spans="1:58" s="30" customFormat="1" ht="15" customHeight="1" x14ac:dyDescent="0.25">
      <c r="A279" s="46"/>
      <c r="B279" s="75"/>
      <c r="C279" s="47" t="s">
        <v>324</v>
      </c>
      <c r="D279" s="25">
        <f>roro!AK279</f>
        <v>0</v>
      </c>
      <c r="E279" s="25">
        <f>roro!AL279</f>
        <v>0</v>
      </c>
      <c r="F279" s="25">
        <f>roro!AM279</f>
        <v>0</v>
      </c>
      <c r="G279" s="25">
        <f>roro!AN279</f>
        <v>0</v>
      </c>
      <c r="H279" s="25">
        <f>roro!AO279</f>
        <v>0</v>
      </c>
      <c r="I279" s="25">
        <f>roro!AP279</f>
        <v>0</v>
      </c>
      <c r="J279" s="25">
        <f>roro!AQ279</f>
        <v>0</v>
      </c>
      <c r="K279" s="25">
        <f>roro!AR279</f>
        <v>0</v>
      </c>
      <c r="L279" s="25">
        <f>roro!AS279</f>
        <v>0</v>
      </c>
      <c r="M279" s="25">
        <f>roro!AT279</f>
        <v>0</v>
      </c>
      <c r="N279" s="25">
        <f>roro!AU279</f>
        <v>0</v>
      </c>
      <c r="O279" s="25">
        <f>roro!CC279</f>
        <v>0</v>
      </c>
      <c r="P279" s="25">
        <f>roro!CD279</f>
        <v>0</v>
      </c>
      <c r="Q279" s="25">
        <f>roro!CE279</f>
        <v>0</v>
      </c>
      <c r="R279" s="25">
        <f>roro!CF279</f>
        <v>0</v>
      </c>
      <c r="S279" s="25">
        <f>roro!CG279</f>
        <v>0</v>
      </c>
      <c r="T279" s="25">
        <f>roro!CH279</f>
        <v>0</v>
      </c>
      <c r="U279" s="25">
        <f>roro!CI279</f>
        <v>0</v>
      </c>
      <c r="V279" s="25">
        <f>roro!CJ279</f>
        <v>0</v>
      </c>
      <c r="W279" s="25">
        <f>roro!CK279</f>
        <v>0</v>
      </c>
      <c r="X279" s="25">
        <f>roro!CL279</f>
        <v>0</v>
      </c>
      <c r="Y279" s="25">
        <f>roro!CM279</f>
        <v>0</v>
      </c>
      <c r="Z279" s="25">
        <f>roro!DU279</f>
        <v>0</v>
      </c>
      <c r="AA279" s="25">
        <f>roro!DV279</f>
        <v>0</v>
      </c>
      <c r="AB279" s="25">
        <f>roro!DW279</f>
        <v>0</v>
      </c>
      <c r="AC279" s="25">
        <f>roro!DX279</f>
        <v>0</v>
      </c>
      <c r="AD279" s="25">
        <f>roro!DY279</f>
        <v>0</v>
      </c>
      <c r="AE279" s="25">
        <f>roro!DZ279</f>
        <v>0</v>
      </c>
      <c r="AF279" s="25">
        <f>roro!EA279</f>
        <v>0</v>
      </c>
      <c r="AG279" s="25">
        <f>roro!EB279</f>
        <v>0</v>
      </c>
      <c r="AH279" s="25">
        <f>roro!EC279</f>
        <v>0</v>
      </c>
      <c r="AI279" s="25">
        <f>roro!ED279</f>
        <v>0</v>
      </c>
      <c r="AJ279" s="25">
        <f>roro!EE279</f>
        <v>0</v>
      </c>
      <c r="AK279" s="25">
        <f>roro!FM279</f>
        <v>0</v>
      </c>
      <c r="AL279" s="25">
        <f>roro!FN279</f>
        <v>0</v>
      </c>
      <c r="AM279" s="25">
        <f>roro!FO279</f>
        <v>0</v>
      </c>
      <c r="AN279" s="25">
        <f>roro!FP279</f>
        <v>0</v>
      </c>
      <c r="AO279" s="25">
        <f>roro!FQ279</f>
        <v>0</v>
      </c>
      <c r="AP279" s="25">
        <f>roro!FR279</f>
        <v>0</v>
      </c>
      <c r="AQ279" s="25">
        <f>roro!FS279</f>
        <v>0</v>
      </c>
      <c r="AR279" s="25">
        <f>roro!FT279</f>
        <v>0</v>
      </c>
      <c r="AS279" s="25">
        <f>roro!FU279</f>
        <v>0</v>
      </c>
      <c r="AT279" s="25">
        <f>roro!FV279</f>
        <v>0</v>
      </c>
      <c r="AU279" s="25">
        <f>roro!FW279</f>
        <v>0</v>
      </c>
      <c r="AV279" s="25">
        <f t="shared" si="453"/>
        <v>0</v>
      </c>
      <c r="AW279" s="25">
        <f t="shared" si="454"/>
        <v>0</v>
      </c>
      <c r="AX279" s="25">
        <f t="shared" si="455"/>
        <v>0</v>
      </c>
      <c r="AY279" s="25">
        <f t="shared" si="456"/>
        <v>0</v>
      </c>
      <c r="AZ279" s="25">
        <f t="shared" si="446"/>
        <v>0</v>
      </c>
      <c r="BA279" s="25">
        <f t="shared" si="447"/>
        <v>0</v>
      </c>
      <c r="BB279" s="25">
        <f t="shared" si="448"/>
        <v>0</v>
      </c>
      <c r="BC279" s="25">
        <f t="shared" si="449"/>
        <v>0</v>
      </c>
      <c r="BD279" s="25">
        <f t="shared" si="450"/>
        <v>0</v>
      </c>
      <c r="BE279" s="25">
        <f t="shared" si="451"/>
        <v>0</v>
      </c>
      <c r="BF279" s="25">
        <f t="shared" si="452"/>
        <v>0</v>
      </c>
    </row>
    <row r="280" spans="1:58" s="30" customFormat="1" ht="15" customHeight="1" x14ac:dyDescent="0.25">
      <c r="A280" s="46"/>
      <c r="B280" s="75"/>
      <c r="C280" s="45" t="s">
        <v>364</v>
      </c>
      <c r="D280" s="25">
        <f>roro!AK280</f>
        <v>20306</v>
      </c>
      <c r="E280" s="25">
        <f>roro!AL280</f>
        <v>9959</v>
      </c>
      <c r="F280" s="25">
        <f>roro!AM280</f>
        <v>1201</v>
      </c>
      <c r="G280" s="25">
        <f>roro!AN280</f>
        <v>1680</v>
      </c>
      <c r="H280" s="25">
        <f>roro!AO280</f>
        <v>1966</v>
      </c>
      <c r="I280" s="25">
        <f>roro!AP280</f>
        <v>5112</v>
      </c>
      <c r="J280" s="25">
        <f>roro!AQ280</f>
        <v>10347</v>
      </c>
      <c r="K280" s="25">
        <f>roro!AR280</f>
        <v>1229</v>
      </c>
      <c r="L280" s="25">
        <f>roro!AS280</f>
        <v>1577</v>
      </c>
      <c r="M280" s="25">
        <f>roro!AT280</f>
        <v>1326</v>
      </c>
      <c r="N280" s="25">
        <f>roro!AU280</f>
        <v>6215</v>
      </c>
      <c r="O280" s="25">
        <f>roro!CC280</f>
        <v>26782</v>
      </c>
      <c r="P280" s="25">
        <f>roro!CD280</f>
        <v>14213</v>
      </c>
      <c r="Q280" s="25">
        <f>roro!CE280</f>
        <v>2173</v>
      </c>
      <c r="R280" s="25">
        <f>roro!CF280</f>
        <v>2695</v>
      </c>
      <c r="S280" s="25">
        <f>roro!CG280</f>
        <v>1852</v>
      </c>
      <c r="T280" s="25">
        <f>roro!CH280</f>
        <v>7493</v>
      </c>
      <c r="U280" s="25">
        <f>roro!CI280</f>
        <v>12569</v>
      </c>
      <c r="V280" s="25">
        <f>roro!CJ280</f>
        <v>2034</v>
      </c>
      <c r="W280" s="25">
        <f>roro!CK280</f>
        <v>2413</v>
      </c>
      <c r="X280" s="25">
        <f>roro!CL280</f>
        <v>1533</v>
      </c>
      <c r="Y280" s="25">
        <f>roro!CM280</f>
        <v>6589</v>
      </c>
      <c r="Z280" s="25">
        <f>roro!DU280</f>
        <v>22632</v>
      </c>
      <c r="AA280" s="25">
        <f>roro!DV280</f>
        <v>11455</v>
      </c>
      <c r="AB280" s="25">
        <f>roro!DW280</f>
        <v>1549</v>
      </c>
      <c r="AC280" s="25">
        <f>roro!DX280</f>
        <v>2259</v>
      </c>
      <c r="AD280" s="25">
        <f>roro!DY280</f>
        <v>1663</v>
      </c>
      <c r="AE280" s="25">
        <f>roro!DZ280</f>
        <v>5984</v>
      </c>
      <c r="AF280" s="25">
        <f>roro!EA280</f>
        <v>11177</v>
      </c>
      <c r="AG280" s="25">
        <f>roro!EB280</f>
        <v>1380</v>
      </c>
      <c r="AH280" s="25">
        <f>roro!EC280</f>
        <v>1809</v>
      </c>
      <c r="AI280" s="25">
        <f>roro!ED280</f>
        <v>1416</v>
      </c>
      <c r="AJ280" s="25">
        <f>roro!EE280</f>
        <v>6572</v>
      </c>
      <c r="AK280" s="25">
        <f>roro!FM280</f>
        <v>0</v>
      </c>
      <c r="AL280" s="25">
        <f>roro!FN280</f>
        <v>0</v>
      </c>
      <c r="AM280" s="25">
        <f>roro!FO280</f>
        <v>0</v>
      </c>
      <c r="AN280" s="25">
        <f>roro!FP280</f>
        <v>0</v>
      </c>
      <c r="AO280" s="25">
        <f>roro!FQ280</f>
        <v>0</v>
      </c>
      <c r="AP280" s="25">
        <f>roro!FR280</f>
        <v>0</v>
      </c>
      <c r="AQ280" s="25">
        <f>roro!FS280</f>
        <v>0</v>
      </c>
      <c r="AR280" s="25">
        <f>roro!FT280</f>
        <v>0</v>
      </c>
      <c r="AS280" s="25">
        <f>roro!FU280</f>
        <v>0</v>
      </c>
      <c r="AT280" s="25">
        <f>roro!FV280</f>
        <v>0</v>
      </c>
      <c r="AU280" s="25">
        <f>roro!FW280</f>
        <v>0</v>
      </c>
      <c r="AV280" s="25">
        <f t="shared" ref="AV280:AY281" si="461">D280+O280+Z280+AK280</f>
        <v>69720</v>
      </c>
      <c r="AW280" s="25">
        <f t="shared" si="461"/>
        <v>35627</v>
      </c>
      <c r="AX280" s="25">
        <f t="shared" si="461"/>
        <v>4923</v>
      </c>
      <c r="AY280" s="25">
        <f t="shared" si="461"/>
        <v>6634</v>
      </c>
      <c r="AZ280" s="25">
        <f t="shared" si="446"/>
        <v>5481</v>
      </c>
      <c r="BA280" s="25">
        <f t="shared" si="447"/>
        <v>18589</v>
      </c>
      <c r="BB280" s="25">
        <f t="shared" si="448"/>
        <v>34093</v>
      </c>
      <c r="BC280" s="25">
        <f t="shared" si="449"/>
        <v>4643</v>
      </c>
      <c r="BD280" s="25">
        <f t="shared" si="450"/>
        <v>5799</v>
      </c>
      <c r="BE280" s="25">
        <f t="shared" si="451"/>
        <v>4275</v>
      </c>
      <c r="BF280" s="25">
        <f t="shared" si="452"/>
        <v>19376</v>
      </c>
    </row>
    <row r="281" spans="1:58" s="30" customFormat="1" ht="15" customHeight="1" x14ac:dyDescent="0.25">
      <c r="A281" s="46"/>
      <c r="B281" s="75"/>
      <c r="C281" s="45" t="s">
        <v>44</v>
      </c>
      <c r="D281" s="25">
        <f>roro!AK281</f>
        <v>49867</v>
      </c>
      <c r="E281" s="25">
        <f>roro!AL281</f>
        <v>29496</v>
      </c>
      <c r="F281" s="25">
        <f>roro!AM281</f>
        <v>1376</v>
      </c>
      <c r="G281" s="25">
        <f>roro!AN281</f>
        <v>3619</v>
      </c>
      <c r="H281" s="25">
        <f>roro!AO281</f>
        <v>3841</v>
      </c>
      <c r="I281" s="25">
        <f>roro!AP281</f>
        <v>20660</v>
      </c>
      <c r="J281" s="25">
        <f>roro!AQ281</f>
        <v>20371</v>
      </c>
      <c r="K281" s="25">
        <f>roro!AR281</f>
        <v>1292</v>
      </c>
      <c r="L281" s="25">
        <f>roro!AS281</f>
        <v>2903</v>
      </c>
      <c r="M281" s="25">
        <f>roro!AT281</f>
        <v>2123</v>
      </c>
      <c r="N281" s="25">
        <f>roro!AU281</f>
        <v>14053</v>
      </c>
      <c r="O281" s="25">
        <f>roro!CC281</f>
        <v>51054</v>
      </c>
      <c r="P281" s="25">
        <f>roro!CD281</f>
        <v>29358</v>
      </c>
      <c r="Q281" s="25">
        <f>roro!CE281</f>
        <v>2006</v>
      </c>
      <c r="R281" s="25">
        <f>roro!CF281</f>
        <v>4509</v>
      </c>
      <c r="S281" s="25">
        <f>roro!CG281</f>
        <v>3714</v>
      </c>
      <c r="T281" s="25">
        <f>roro!CH281</f>
        <v>19129</v>
      </c>
      <c r="U281" s="25">
        <f>roro!CI281</f>
        <v>21696</v>
      </c>
      <c r="V281" s="25">
        <f>roro!CJ281</f>
        <v>1397</v>
      </c>
      <c r="W281" s="25">
        <f>roro!CK281</f>
        <v>3437</v>
      </c>
      <c r="X281" s="25">
        <f>roro!CL281</f>
        <v>2406</v>
      </c>
      <c r="Y281" s="25">
        <f>roro!CM281</f>
        <v>14456</v>
      </c>
      <c r="Z281" s="25">
        <f>roro!DU281</f>
        <v>48027</v>
      </c>
      <c r="AA281" s="25">
        <f>roro!DV281</f>
        <v>28371</v>
      </c>
      <c r="AB281" s="25">
        <f>roro!DW281</f>
        <v>1535</v>
      </c>
      <c r="AC281" s="25">
        <f>roro!DX281</f>
        <v>4014</v>
      </c>
      <c r="AD281" s="25">
        <f>roro!DY281</f>
        <v>3692</v>
      </c>
      <c r="AE281" s="25">
        <f>roro!DZ281</f>
        <v>19130</v>
      </c>
      <c r="AF281" s="25">
        <f>roro!EA281</f>
        <v>19656</v>
      </c>
      <c r="AG281" s="25">
        <f>roro!EB281</f>
        <v>1143</v>
      </c>
      <c r="AH281" s="25">
        <f>roro!EC281</f>
        <v>2965</v>
      </c>
      <c r="AI281" s="25">
        <f>roro!ED281</f>
        <v>2519</v>
      </c>
      <c r="AJ281" s="25">
        <f>roro!EE281</f>
        <v>13029</v>
      </c>
      <c r="AK281" s="25">
        <f>roro!FM281</f>
        <v>0</v>
      </c>
      <c r="AL281" s="25">
        <f>roro!FN281</f>
        <v>0</v>
      </c>
      <c r="AM281" s="25">
        <f>roro!FO281</f>
        <v>0</v>
      </c>
      <c r="AN281" s="25">
        <f>roro!FP281</f>
        <v>0</v>
      </c>
      <c r="AO281" s="25">
        <f>roro!FQ281</f>
        <v>0</v>
      </c>
      <c r="AP281" s="25">
        <f>roro!FR281</f>
        <v>0</v>
      </c>
      <c r="AQ281" s="25">
        <f>roro!FS281</f>
        <v>0</v>
      </c>
      <c r="AR281" s="25">
        <f>roro!FT281</f>
        <v>0</v>
      </c>
      <c r="AS281" s="25">
        <f>roro!FU281</f>
        <v>0</v>
      </c>
      <c r="AT281" s="25">
        <f>roro!FV281</f>
        <v>0</v>
      </c>
      <c r="AU281" s="25">
        <f>roro!FW281</f>
        <v>0</v>
      </c>
      <c r="AV281" s="25">
        <f t="shared" si="461"/>
        <v>148948</v>
      </c>
      <c r="AW281" s="25">
        <f t="shared" si="461"/>
        <v>87225</v>
      </c>
      <c r="AX281" s="25">
        <f t="shared" si="461"/>
        <v>4917</v>
      </c>
      <c r="AY281" s="25">
        <f t="shared" si="461"/>
        <v>12142</v>
      </c>
      <c r="AZ281" s="25">
        <f t="shared" si="446"/>
        <v>11247</v>
      </c>
      <c r="BA281" s="25">
        <f t="shared" si="447"/>
        <v>58919</v>
      </c>
      <c r="BB281" s="25">
        <f t="shared" si="448"/>
        <v>61723</v>
      </c>
      <c r="BC281" s="25">
        <f t="shared" si="449"/>
        <v>3832</v>
      </c>
      <c r="BD281" s="25">
        <f t="shared" si="450"/>
        <v>9305</v>
      </c>
      <c r="BE281" s="25">
        <f t="shared" si="451"/>
        <v>7048</v>
      </c>
      <c r="BF281" s="25">
        <f t="shared" si="452"/>
        <v>41538</v>
      </c>
    </row>
    <row r="282" spans="1:58" s="30" customFormat="1" ht="15" customHeight="1" x14ac:dyDescent="0.25">
      <c r="A282" s="46"/>
      <c r="B282" s="75"/>
      <c r="C282" s="47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</row>
    <row r="283" spans="1:58" s="30" customFormat="1" ht="15" customHeight="1" x14ac:dyDescent="0.25">
      <c r="A283" s="44"/>
      <c r="B283" s="75" t="s">
        <v>115</v>
      </c>
      <c r="C283" s="45"/>
      <c r="D283" s="25">
        <f>roro!AK283</f>
        <v>90989</v>
      </c>
      <c r="E283" s="25">
        <f>roro!AL283</f>
        <v>43238</v>
      </c>
      <c r="F283" s="25">
        <f>roro!AM283</f>
        <v>11668</v>
      </c>
      <c r="G283" s="25">
        <f>roro!AN283</f>
        <v>9653</v>
      </c>
      <c r="H283" s="25">
        <f>roro!AO283</f>
        <v>7388</v>
      </c>
      <c r="I283" s="25">
        <f>roro!AP283</f>
        <v>14529</v>
      </c>
      <c r="J283" s="25">
        <f>roro!AQ283</f>
        <v>47751</v>
      </c>
      <c r="K283" s="25">
        <f>roro!AR283</f>
        <v>15101</v>
      </c>
      <c r="L283" s="25">
        <f>roro!AS283</f>
        <v>10579</v>
      </c>
      <c r="M283" s="25">
        <f>roro!AT283</f>
        <v>3735</v>
      </c>
      <c r="N283" s="25">
        <f>roro!AU283</f>
        <v>18336</v>
      </c>
      <c r="O283" s="25">
        <f>roro!CC283</f>
        <v>99831</v>
      </c>
      <c r="P283" s="25">
        <f>roro!CD283</f>
        <v>48401</v>
      </c>
      <c r="Q283" s="25">
        <f>roro!CE283</f>
        <v>14746</v>
      </c>
      <c r="R283" s="25">
        <f>roro!CF283</f>
        <v>11381</v>
      </c>
      <c r="S283" s="25">
        <f>roro!CG283</f>
        <v>6997</v>
      </c>
      <c r="T283" s="25">
        <f>roro!CH283</f>
        <v>15277</v>
      </c>
      <c r="U283" s="25">
        <f>roro!CI283</f>
        <v>51430</v>
      </c>
      <c r="V283" s="25">
        <f>roro!CJ283</f>
        <v>16614</v>
      </c>
      <c r="W283" s="25">
        <f>roro!CK283</f>
        <v>13008</v>
      </c>
      <c r="X283" s="25">
        <f>roro!CL283</f>
        <v>3735</v>
      </c>
      <c r="Y283" s="25">
        <f>roro!CM283</f>
        <v>18073</v>
      </c>
      <c r="Z283" s="25">
        <f>roro!DU283</f>
        <v>88028</v>
      </c>
      <c r="AA283" s="25">
        <f>roro!DV283</f>
        <v>43688</v>
      </c>
      <c r="AB283" s="25">
        <f>roro!DW283</f>
        <v>11901</v>
      </c>
      <c r="AC283" s="25">
        <f>roro!DX283</f>
        <v>10914</v>
      </c>
      <c r="AD283" s="25">
        <f>roro!DY283</f>
        <v>3821</v>
      </c>
      <c r="AE283" s="25">
        <f>roro!DZ283</f>
        <v>17052</v>
      </c>
      <c r="AF283" s="25">
        <f>roro!EA283</f>
        <v>44340</v>
      </c>
      <c r="AG283" s="25">
        <f>roro!EB283</f>
        <v>12148</v>
      </c>
      <c r="AH283" s="25">
        <f>roro!EC283</f>
        <v>10000</v>
      </c>
      <c r="AI283" s="25">
        <f>roro!ED283</f>
        <v>3766</v>
      </c>
      <c r="AJ283" s="25">
        <f>roro!EE283</f>
        <v>18426</v>
      </c>
      <c r="AK283" s="25">
        <f>roro!FM283</f>
        <v>0</v>
      </c>
      <c r="AL283" s="25">
        <f>roro!FN283</f>
        <v>0</v>
      </c>
      <c r="AM283" s="25">
        <f>roro!FO283</f>
        <v>0</v>
      </c>
      <c r="AN283" s="25">
        <f>roro!FP283</f>
        <v>0</v>
      </c>
      <c r="AO283" s="25">
        <f>roro!FQ283</f>
        <v>0</v>
      </c>
      <c r="AP283" s="25">
        <f>roro!FR283</f>
        <v>0</v>
      </c>
      <c r="AQ283" s="25">
        <f>roro!FS283</f>
        <v>0</v>
      </c>
      <c r="AR283" s="25">
        <f>roro!FT283</f>
        <v>0</v>
      </c>
      <c r="AS283" s="25">
        <f>roro!FU283</f>
        <v>0</v>
      </c>
      <c r="AT283" s="25">
        <f>roro!FV283</f>
        <v>0</v>
      </c>
      <c r="AU283" s="25">
        <f>roro!FW283</f>
        <v>0</v>
      </c>
      <c r="AV283" s="25">
        <f t="shared" ref="AV283:AY288" si="462">D283+O283+Z283+AK283</f>
        <v>278848</v>
      </c>
      <c r="AW283" s="25">
        <f t="shared" si="462"/>
        <v>135327</v>
      </c>
      <c r="AX283" s="25">
        <f t="shared" si="462"/>
        <v>38315</v>
      </c>
      <c r="AY283" s="25">
        <f t="shared" si="462"/>
        <v>31948</v>
      </c>
      <c r="AZ283" s="25">
        <f t="shared" ref="AZ283:AZ309" si="463">H283+S283+AD283+AO283</f>
        <v>18206</v>
      </c>
      <c r="BA283" s="25">
        <f t="shared" ref="BA283:BA309" si="464">I283+T283+AE283+AP283</f>
        <v>46858</v>
      </c>
      <c r="BB283" s="25">
        <f t="shared" ref="BB283:BB309" si="465">J283+U283+AF283+AQ283</f>
        <v>143521</v>
      </c>
      <c r="BC283" s="25">
        <f t="shared" ref="BC283:BC309" si="466">K283+V283+AG283+AR283</f>
        <v>43863</v>
      </c>
      <c r="BD283" s="25">
        <f t="shared" ref="BD283:BD309" si="467">L283+W283+AH283+AS283</f>
        <v>33587</v>
      </c>
      <c r="BE283" s="25">
        <f t="shared" ref="BE283:BE309" si="468">M283+X283+AI283+AT283</f>
        <v>11236</v>
      </c>
      <c r="BF283" s="25">
        <f t="shared" ref="BF283:BF309" si="469">N283+Y283+AJ283+AU283</f>
        <v>54835</v>
      </c>
    </row>
    <row r="284" spans="1:58" s="30" customFormat="1" ht="15" customHeight="1" x14ac:dyDescent="0.25">
      <c r="A284" s="46"/>
      <c r="B284" s="75"/>
      <c r="C284" s="45" t="s">
        <v>116</v>
      </c>
      <c r="D284" s="25">
        <f>roro!AK284</f>
        <v>3039</v>
      </c>
      <c r="E284" s="25">
        <f>roro!AL284</f>
        <v>1375</v>
      </c>
      <c r="F284" s="25">
        <f>roro!AM284</f>
        <v>694</v>
      </c>
      <c r="G284" s="25">
        <f>roro!AN284</f>
        <v>382</v>
      </c>
      <c r="H284" s="25">
        <f>roro!AO284</f>
        <v>66</v>
      </c>
      <c r="I284" s="25">
        <f>roro!AP284</f>
        <v>233</v>
      </c>
      <c r="J284" s="25">
        <f>roro!AQ284</f>
        <v>1664</v>
      </c>
      <c r="K284" s="25">
        <f>roro!AR284</f>
        <v>986</v>
      </c>
      <c r="L284" s="25">
        <f>roro!AS284</f>
        <v>430</v>
      </c>
      <c r="M284" s="25">
        <f>roro!AT284</f>
        <v>247</v>
      </c>
      <c r="N284" s="25">
        <f>roro!AU284</f>
        <v>1</v>
      </c>
      <c r="O284" s="25">
        <f>roro!CC284</f>
        <v>3608</v>
      </c>
      <c r="P284" s="25">
        <f>roro!CD284</f>
        <v>1874</v>
      </c>
      <c r="Q284" s="25">
        <f>roro!CE284</f>
        <v>930</v>
      </c>
      <c r="R284" s="25">
        <f>roro!CF284</f>
        <v>406</v>
      </c>
      <c r="S284" s="25">
        <f>roro!CG284</f>
        <v>89</v>
      </c>
      <c r="T284" s="25">
        <f>roro!CH284</f>
        <v>449</v>
      </c>
      <c r="U284" s="25">
        <f>roro!CI284</f>
        <v>1734</v>
      </c>
      <c r="V284" s="25">
        <f>roro!CJ284</f>
        <v>950</v>
      </c>
      <c r="W284" s="25">
        <f>roro!CK284</f>
        <v>307</v>
      </c>
      <c r="X284" s="25">
        <f>roro!CL284</f>
        <v>210</v>
      </c>
      <c r="Y284" s="25">
        <f>roro!CM284</f>
        <v>267</v>
      </c>
      <c r="Z284" s="25">
        <f>roro!DU284</f>
        <v>3842</v>
      </c>
      <c r="AA284" s="25">
        <f>roro!DV284</f>
        <v>1976</v>
      </c>
      <c r="AB284" s="25">
        <f>roro!DW284</f>
        <v>962</v>
      </c>
      <c r="AC284" s="25">
        <f>roro!DX284</f>
        <v>500</v>
      </c>
      <c r="AD284" s="25">
        <f>roro!DY284</f>
        <v>125</v>
      </c>
      <c r="AE284" s="25">
        <f>roro!DZ284</f>
        <v>389</v>
      </c>
      <c r="AF284" s="25">
        <f>roro!EA284</f>
        <v>1866</v>
      </c>
      <c r="AG284" s="25">
        <f>roro!EB284</f>
        <v>925</v>
      </c>
      <c r="AH284" s="25">
        <f>roro!EC284</f>
        <v>332</v>
      </c>
      <c r="AI284" s="25">
        <f>roro!ED284</f>
        <v>147</v>
      </c>
      <c r="AJ284" s="25">
        <f>roro!EE284</f>
        <v>462</v>
      </c>
      <c r="AK284" s="25">
        <f>roro!FM284</f>
        <v>0</v>
      </c>
      <c r="AL284" s="25">
        <f>roro!FN284</f>
        <v>0</v>
      </c>
      <c r="AM284" s="25">
        <f>roro!FO284</f>
        <v>0</v>
      </c>
      <c r="AN284" s="25">
        <f>roro!FP284</f>
        <v>0</v>
      </c>
      <c r="AO284" s="25">
        <f>roro!FQ284</f>
        <v>0</v>
      </c>
      <c r="AP284" s="25">
        <f>roro!FR284</f>
        <v>0</v>
      </c>
      <c r="AQ284" s="25">
        <f>roro!FS284</f>
        <v>0</v>
      </c>
      <c r="AR284" s="25">
        <f>roro!FT284</f>
        <v>0</v>
      </c>
      <c r="AS284" s="25">
        <f>roro!FU284</f>
        <v>0</v>
      </c>
      <c r="AT284" s="25">
        <f>roro!FV284</f>
        <v>0</v>
      </c>
      <c r="AU284" s="25">
        <f>roro!FW284</f>
        <v>0</v>
      </c>
      <c r="AV284" s="25">
        <f t="shared" si="462"/>
        <v>10489</v>
      </c>
      <c r="AW284" s="25">
        <f t="shared" si="462"/>
        <v>5225</v>
      </c>
      <c r="AX284" s="25">
        <f t="shared" si="462"/>
        <v>2586</v>
      </c>
      <c r="AY284" s="25">
        <f t="shared" si="462"/>
        <v>1288</v>
      </c>
      <c r="AZ284" s="25">
        <f t="shared" si="463"/>
        <v>280</v>
      </c>
      <c r="BA284" s="25">
        <f t="shared" si="464"/>
        <v>1071</v>
      </c>
      <c r="BB284" s="25">
        <f t="shared" si="465"/>
        <v>5264</v>
      </c>
      <c r="BC284" s="25">
        <f t="shared" si="466"/>
        <v>2861</v>
      </c>
      <c r="BD284" s="25">
        <f t="shared" si="467"/>
        <v>1069</v>
      </c>
      <c r="BE284" s="25">
        <f t="shared" si="468"/>
        <v>604</v>
      </c>
      <c r="BF284" s="25">
        <f t="shared" si="469"/>
        <v>730</v>
      </c>
    </row>
    <row r="285" spans="1:58" s="30" customFormat="1" ht="15" customHeight="1" x14ac:dyDescent="0.25">
      <c r="A285" s="46"/>
      <c r="B285" s="75"/>
      <c r="C285" s="47" t="s">
        <v>217</v>
      </c>
      <c r="D285" s="25">
        <f>roro!AK285</f>
        <v>3039</v>
      </c>
      <c r="E285" s="25">
        <f>roro!AL285</f>
        <v>1375</v>
      </c>
      <c r="F285" s="25">
        <f>roro!AM285</f>
        <v>694</v>
      </c>
      <c r="G285" s="25">
        <f>roro!AN285</f>
        <v>382</v>
      </c>
      <c r="H285" s="25">
        <f>roro!AO285</f>
        <v>66</v>
      </c>
      <c r="I285" s="25">
        <f>roro!AP285</f>
        <v>233</v>
      </c>
      <c r="J285" s="25">
        <f>roro!AQ285</f>
        <v>1664</v>
      </c>
      <c r="K285" s="25">
        <f>roro!AR285</f>
        <v>986</v>
      </c>
      <c r="L285" s="25">
        <f>roro!AS285</f>
        <v>430</v>
      </c>
      <c r="M285" s="25">
        <f>roro!AT285</f>
        <v>247</v>
      </c>
      <c r="N285" s="25">
        <f>roro!AU285</f>
        <v>1</v>
      </c>
      <c r="O285" s="25">
        <f>roro!CC285</f>
        <v>3608</v>
      </c>
      <c r="P285" s="25">
        <f>roro!CD285</f>
        <v>1874</v>
      </c>
      <c r="Q285" s="25">
        <f>roro!CE285</f>
        <v>930</v>
      </c>
      <c r="R285" s="25">
        <f>roro!CF285</f>
        <v>406</v>
      </c>
      <c r="S285" s="25">
        <f>roro!CG285</f>
        <v>89</v>
      </c>
      <c r="T285" s="25">
        <f>roro!CH285</f>
        <v>449</v>
      </c>
      <c r="U285" s="25">
        <f>roro!CI285</f>
        <v>1734</v>
      </c>
      <c r="V285" s="25">
        <f>roro!CJ285</f>
        <v>950</v>
      </c>
      <c r="W285" s="25">
        <f>roro!CK285</f>
        <v>307</v>
      </c>
      <c r="X285" s="25">
        <f>roro!CL285</f>
        <v>210</v>
      </c>
      <c r="Y285" s="25">
        <f>roro!CM285</f>
        <v>267</v>
      </c>
      <c r="Z285" s="25">
        <f>roro!DU285</f>
        <v>3842</v>
      </c>
      <c r="AA285" s="25">
        <f>roro!DV285</f>
        <v>1976</v>
      </c>
      <c r="AB285" s="25">
        <f>roro!DW285</f>
        <v>962</v>
      </c>
      <c r="AC285" s="25">
        <f>roro!DX285</f>
        <v>500</v>
      </c>
      <c r="AD285" s="25">
        <f>roro!DY285</f>
        <v>125</v>
      </c>
      <c r="AE285" s="25">
        <f>roro!DZ285</f>
        <v>389</v>
      </c>
      <c r="AF285" s="25">
        <f>roro!EA285</f>
        <v>1866</v>
      </c>
      <c r="AG285" s="25">
        <f>roro!EB285</f>
        <v>925</v>
      </c>
      <c r="AH285" s="25">
        <f>roro!EC285</f>
        <v>332</v>
      </c>
      <c r="AI285" s="25">
        <f>roro!ED285</f>
        <v>147</v>
      </c>
      <c r="AJ285" s="25">
        <f>roro!EE285</f>
        <v>462</v>
      </c>
      <c r="AK285" s="25">
        <f>roro!FM285</f>
        <v>0</v>
      </c>
      <c r="AL285" s="25">
        <f>roro!FN285</f>
        <v>0</v>
      </c>
      <c r="AM285" s="25">
        <f>roro!FO285</f>
        <v>0</v>
      </c>
      <c r="AN285" s="25">
        <f>roro!FP285</f>
        <v>0</v>
      </c>
      <c r="AO285" s="25">
        <f>roro!FQ285</f>
        <v>0</v>
      </c>
      <c r="AP285" s="25">
        <f>roro!FR285</f>
        <v>0</v>
      </c>
      <c r="AQ285" s="25">
        <f>roro!FS285</f>
        <v>0</v>
      </c>
      <c r="AR285" s="25">
        <f>roro!FT285</f>
        <v>0</v>
      </c>
      <c r="AS285" s="25">
        <f>roro!FU285</f>
        <v>0</v>
      </c>
      <c r="AT285" s="25">
        <f>roro!FV285</f>
        <v>0</v>
      </c>
      <c r="AU285" s="25">
        <f>roro!FW285</f>
        <v>0</v>
      </c>
      <c r="AV285" s="25">
        <f t="shared" si="462"/>
        <v>10489</v>
      </c>
      <c r="AW285" s="25">
        <f t="shared" si="462"/>
        <v>5225</v>
      </c>
      <c r="AX285" s="25">
        <f t="shared" si="462"/>
        <v>2586</v>
      </c>
      <c r="AY285" s="25">
        <f t="shared" si="462"/>
        <v>1288</v>
      </c>
      <c r="AZ285" s="25">
        <f t="shared" si="463"/>
        <v>280</v>
      </c>
      <c r="BA285" s="25">
        <f t="shared" si="464"/>
        <v>1071</v>
      </c>
      <c r="BB285" s="25">
        <f t="shared" si="465"/>
        <v>5264</v>
      </c>
      <c r="BC285" s="25">
        <f t="shared" si="466"/>
        <v>2861</v>
      </c>
      <c r="BD285" s="25">
        <f t="shared" si="467"/>
        <v>1069</v>
      </c>
      <c r="BE285" s="25">
        <f t="shared" si="468"/>
        <v>604</v>
      </c>
      <c r="BF285" s="25">
        <f t="shared" si="469"/>
        <v>730</v>
      </c>
    </row>
    <row r="286" spans="1:58" s="30" customFormat="1" ht="15" customHeight="1" x14ac:dyDescent="0.25">
      <c r="A286" s="46"/>
      <c r="B286" s="75"/>
      <c r="C286" s="47" t="s">
        <v>116</v>
      </c>
      <c r="D286" s="25">
        <f>roro!AK286</f>
        <v>0</v>
      </c>
      <c r="E286" s="25">
        <f>roro!AL286</f>
        <v>0</v>
      </c>
      <c r="F286" s="25">
        <f>roro!AM286</f>
        <v>0</v>
      </c>
      <c r="G286" s="25">
        <f>roro!AN286</f>
        <v>0</v>
      </c>
      <c r="H286" s="25">
        <f>roro!AO286</f>
        <v>0</v>
      </c>
      <c r="I286" s="25">
        <f>roro!AP286</f>
        <v>0</v>
      </c>
      <c r="J286" s="25">
        <f>roro!AQ286</f>
        <v>0</v>
      </c>
      <c r="K286" s="25">
        <f>roro!AR286</f>
        <v>0</v>
      </c>
      <c r="L286" s="25">
        <f>roro!AS286</f>
        <v>0</v>
      </c>
      <c r="M286" s="25">
        <f>roro!AT286</f>
        <v>0</v>
      </c>
      <c r="N286" s="25">
        <f>roro!AU286</f>
        <v>0</v>
      </c>
      <c r="O286" s="25">
        <f>roro!CC286</f>
        <v>0</v>
      </c>
      <c r="P286" s="25">
        <f>roro!CD286</f>
        <v>0</v>
      </c>
      <c r="Q286" s="25">
        <f>roro!CE286</f>
        <v>0</v>
      </c>
      <c r="R286" s="25">
        <f>roro!CF286</f>
        <v>0</v>
      </c>
      <c r="S286" s="25">
        <f>roro!CG286</f>
        <v>0</v>
      </c>
      <c r="T286" s="25">
        <f>roro!CH286</f>
        <v>0</v>
      </c>
      <c r="U286" s="25">
        <f>roro!CI286</f>
        <v>0</v>
      </c>
      <c r="V286" s="25">
        <f>roro!CJ286</f>
        <v>0</v>
      </c>
      <c r="W286" s="25">
        <f>roro!CK286</f>
        <v>0</v>
      </c>
      <c r="X286" s="25">
        <f>roro!CL286</f>
        <v>0</v>
      </c>
      <c r="Y286" s="25">
        <f>roro!CM286</f>
        <v>0</v>
      </c>
      <c r="Z286" s="25">
        <f>roro!DU286</f>
        <v>0</v>
      </c>
      <c r="AA286" s="25">
        <f>roro!DV286</f>
        <v>0</v>
      </c>
      <c r="AB286" s="25">
        <f>roro!DW286</f>
        <v>0</v>
      </c>
      <c r="AC286" s="25">
        <f>roro!DX286</f>
        <v>0</v>
      </c>
      <c r="AD286" s="25">
        <f>roro!DY286</f>
        <v>0</v>
      </c>
      <c r="AE286" s="25">
        <f>roro!DZ286</f>
        <v>0</v>
      </c>
      <c r="AF286" s="25">
        <f>roro!EA286</f>
        <v>0</v>
      </c>
      <c r="AG286" s="25">
        <f>roro!EB286</f>
        <v>0</v>
      </c>
      <c r="AH286" s="25">
        <f>roro!EC286</f>
        <v>0</v>
      </c>
      <c r="AI286" s="25">
        <f>roro!ED286</f>
        <v>0</v>
      </c>
      <c r="AJ286" s="25">
        <f>roro!EE286</f>
        <v>0</v>
      </c>
      <c r="AK286" s="25">
        <f>roro!FM286</f>
        <v>0</v>
      </c>
      <c r="AL286" s="25">
        <f>roro!FN286</f>
        <v>0</v>
      </c>
      <c r="AM286" s="25">
        <f>roro!FO286</f>
        <v>0</v>
      </c>
      <c r="AN286" s="25">
        <f>roro!FP286</f>
        <v>0</v>
      </c>
      <c r="AO286" s="25">
        <f>roro!FQ286</f>
        <v>0</v>
      </c>
      <c r="AP286" s="25">
        <f>roro!FR286</f>
        <v>0</v>
      </c>
      <c r="AQ286" s="25">
        <f>roro!FS286</f>
        <v>0</v>
      </c>
      <c r="AR286" s="25">
        <f>roro!FT286</f>
        <v>0</v>
      </c>
      <c r="AS286" s="25">
        <f>roro!FU286</f>
        <v>0</v>
      </c>
      <c r="AT286" s="25">
        <f>roro!FV286</f>
        <v>0</v>
      </c>
      <c r="AU286" s="25">
        <f>roro!FW286</f>
        <v>0</v>
      </c>
      <c r="AV286" s="25">
        <f t="shared" si="462"/>
        <v>0</v>
      </c>
      <c r="AW286" s="25">
        <f t="shared" si="462"/>
        <v>0</v>
      </c>
      <c r="AX286" s="25">
        <f t="shared" si="462"/>
        <v>0</v>
      </c>
      <c r="AY286" s="25">
        <f t="shared" si="462"/>
        <v>0</v>
      </c>
      <c r="AZ286" s="25">
        <f t="shared" si="463"/>
        <v>0</v>
      </c>
      <c r="BA286" s="25">
        <f t="shared" si="464"/>
        <v>0</v>
      </c>
      <c r="BB286" s="25">
        <f t="shared" si="465"/>
        <v>0</v>
      </c>
      <c r="BC286" s="25">
        <f t="shared" si="466"/>
        <v>0</v>
      </c>
      <c r="BD286" s="25">
        <f t="shared" si="467"/>
        <v>0</v>
      </c>
      <c r="BE286" s="25">
        <f t="shared" si="468"/>
        <v>0</v>
      </c>
      <c r="BF286" s="25">
        <f t="shared" si="469"/>
        <v>0</v>
      </c>
    </row>
    <row r="287" spans="1:58" s="30" customFormat="1" ht="15" customHeight="1" x14ac:dyDescent="0.25">
      <c r="A287" s="46"/>
      <c r="B287" s="75"/>
      <c r="C287" s="47" t="s">
        <v>117</v>
      </c>
      <c r="D287" s="25">
        <f>roro!AK287</f>
        <v>0</v>
      </c>
      <c r="E287" s="25">
        <f>roro!AL287</f>
        <v>0</v>
      </c>
      <c r="F287" s="25">
        <f>roro!AM287</f>
        <v>0</v>
      </c>
      <c r="G287" s="25">
        <f>roro!AN287</f>
        <v>0</v>
      </c>
      <c r="H287" s="25">
        <f>roro!AO287</f>
        <v>0</v>
      </c>
      <c r="I287" s="25">
        <f>roro!AP287</f>
        <v>0</v>
      </c>
      <c r="J287" s="25">
        <f>roro!AQ287</f>
        <v>0</v>
      </c>
      <c r="K287" s="25">
        <f>roro!AR287</f>
        <v>0</v>
      </c>
      <c r="L287" s="25">
        <f>roro!AS287</f>
        <v>0</v>
      </c>
      <c r="M287" s="25">
        <f>roro!AT287</f>
        <v>0</v>
      </c>
      <c r="N287" s="25">
        <f>roro!AU287</f>
        <v>0</v>
      </c>
      <c r="O287" s="25">
        <f>roro!CC287</f>
        <v>0</v>
      </c>
      <c r="P287" s="25">
        <f>roro!CD287</f>
        <v>0</v>
      </c>
      <c r="Q287" s="25">
        <f>roro!CE287</f>
        <v>0</v>
      </c>
      <c r="R287" s="25">
        <f>roro!CF287</f>
        <v>0</v>
      </c>
      <c r="S287" s="25">
        <f>roro!CG287</f>
        <v>0</v>
      </c>
      <c r="T287" s="25">
        <f>roro!CH287</f>
        <v>0</v>
      </c>
      <c r="U287" s="25">
        <f>roro!CI287</f>
        <v>0</v>
      </c>
      <c r="V287" s="25">
        <f>roro!CJ287</f>
        <v>0</v>
      </c>
      <c r="W287" s="25">
        <f>roro!CK287</f>
        <v>0</v>
      </c>
      <c r="X287" s="25">
        <f>roro!CL287</f>
        <v>0</v>
      </c>
      <c r="Y287" s="25">
        <f>roro!CM287</f>
        <v>0</v>
      </c>
      <c r="Z287" s="25">
        <f>roro!DU287</f>
        <v>0</v>
      </c>
      <c r="AA287" s="25">
        <f>roro!DV287</f>
        <v>0</v>
      </c>
      <c r="AB287" s="25">
        <f>roro!DW287</f>
        <v>0</v>
      </c>
      <c r="AC287" s="25">
        <f>roro!DX287</f>
        <v>0</v>
      </c>
      <c r="AD287" s="25">
        <f>roro!DY287</f>
        <v>0</v>
      </c>
      <c r="AE287" s="25">
        <f>roro!DZ287</f>
        <v>0</v>
      </c>
      <c r="AF287" s="25">
        <f>roro!EA287</f>
        <v>0</v>
      </c>
      <c r="AG287" s="25">
        <f>roro!EB287</f>
        <v>0</v>
      </c>
      <c r="AH287" s="25">
        <f>roro!EC287</f>
        <v>0</v>
      </c>
      <c r="AI287" s="25">
        <f>roro!ED287</f>
        <v>0</v>
      </c>
      <c r="AJ287" s="25">
        <f>roro!EE287</f>
        <v>0</v>
      </c>
      <c r="AK287" s="25">
        <f>roro!FM287</f>
        <v>0</v>
      </c>
      <c r="AL287" s="25">
        <f>roro!FN287</f>
        <v>0</v>
      </c>
      <c r="AM287" s="25">
        <f>roro!FO287</f>
        <v>0</v>
      </c>
      <c r="AN287" s="25">
        <f>roro!FP287</f>
        <v>0</v>
      </c>
      <c r="AO287" s="25">
        <f>roro!FQ287</f>
        <v>0</v>
      </c>
      <c r="AP287" s="25">
        <f>roro!FR287</f>
        <v>0</v>
      </c>
      <c r="AQ287" s="25">
        <f>roro!FS287</f>
        <v>0</v>
      </c>
      <c r="AR287" s="25">
        <f>roro!FT287</f>
        <v>0</v>
      </c>
      <c r="AS287" s="25">
        <f>roro!FU287</f>
        <v>0</v>
      </c>
      <c r="AT287" s="25">
        <f>roro!FV287</f>
        <v>0</v>
      </c>
      <c r="AU287" s="25">
        <f>roro!FW287</f>
        <v>0</v>
      </c>
      <c r="AV287" s="25">
        <f t="shared" si="462"/>
        <v>0</v>
      </c>
      <c r="AW287" s="25">
        <f t="shared" si="462"/>
        <v>0</v>
      </c>
      <c r="AX287" s="25">
        <f t="shared" si="462"/>
        <v>0</v>
      </c>
      <c r="AY287" s="25">
        <f t="shared" si="462"/>
        <v>0</v>
      </c>
      <c r="AZ287" s="25">
        <f t="shared" si="463"/>
        <v>0</v>
      </c>
      <c r="BA287" s="25">
        <f t="shared" si="464"/>
        <v>0</v>
      </c>
      <c r="BB287" s="25">
        <f t="shared" si="465"/>
        <v>0</v>
      </c>
      <c r="BC287" s="25">
        <f t="shared" si="466"/>
        <v>0</v>
      </c>
      <c r="BD287" s="25">
        <f t="shared" si="467"/>
        <v>0</v>
      </c>
      <c r="BE287" s="25">
        <f t="shared" si="468"/>
        <v>0</v>
      </c>
      <c r="BF287" s="25">
        <f t="shared" si="469"/>
        <v>0</v>
      </c>
    </row>
    <row r="288" spans="1:58" s="30" customFormat="1" ht="15" customHeight="1" x14ac:dyDescent="0.25">
      <c r="A288" s="46"/>
      <c r="B288" s="75"/>
      <c r="C288" s="45" t="s">
        <v>118</v>
      </c>
      <c r="D288" s="25">
        <f>roro!AK288</f>
        <v>5207</v>
      </c>
      <c r="E288" s="25">
        <f>roro!AL288</f>
        <v>2711</v>
      </c>
      <c r="F288" s="25">
        <f>roro!AM288</f>
        <v>995</v>
      </c>
      <c r="G288" s="25">
        <f>roro!AN288</f>
        <v>672</v>
      </c>
      <c r="H288" s="25">
        <f>roro!AO288</f>
        <v>143</v>
      </c>
      <c r="I288" s="25">
        <f>roro!AP288</f>
        <v>901</v>
      </c>
      <c r="J288" s="25">
        <f>roro!AQ288</f>
        <v>2496</v>
      </c>
      <c r="K288" s="25">
        <f>roro!AR288</f>
        <v>942</v>
      </c>
      <c r="L288" s="25">
        <f>roro!AS288</f>
        <v>589</v>
      </c>
      <c r="M288" s="25">
        <f>roro!AT288</f>
        <v>144</v>
      </c>
      <c r="N288" s="25">
        <f>roro!AU288</f>
        <v>821</v>
      </c>
      <c r="O288" s="25">
        <f>roro!CC288</f>
        <v>6670</v>
      </c>
      <c r="P288" s="25">
        <f>roro!CD288</f>
        <v>3367</v>
      </c>
      <c r="Q288" s="60">
        <f>roro!CE288</f>
        <v>1355</v>
      </c>
      <c r="R288" s="25">
        <f>roro!CF288</f>
        <v>1124</v>
      </c>
      <c r="S288" s="25">
        <f>roro!CG288</f>
        <v>101</v>
      </c>
      <c r="T288" s="25">
        <f>roro!CH288</f>
        <v>787</v>
      </c>
      <c r="U288" s="25">
        <f>roro!CI288</f>
        <v>3303</v>
      </c>
      <c r="V288" s="25">
        <f>roro!CJ288</f>
        <v>1313</v>
      </c>
      <c r="W288" s="25">
        <f>roro!CK288</f>
        <v>932</v>
      </c>
      <c r="X288" s="25">
        <f>roro!CL288</f>
        <v>239</v>
      </c>
      <c r="Y288" s="25">
        <f>roro!CM288</f>
        <v>819</v>
      </c>
      <c r="Z288" s="25">
        <f>roro!DU288</f>
        <v>4776</v>
      </c>
      <c r="AA288" s="25">
        <f>roro!DV288</f>
        <v>2447</v>
      </c>
      <c r="AB288" s="25">
        <f>roro!DW288</f>
        <v>756</v>
      </c>
      <c r="AC288" s="25">
        <f>roro!DX288</f>
        <v>642</v>
      </c>
      <c r="AD288" s="25">
        <f>roro!DY288</f>
        <v>103</v>
      </c>
      <c r="AE288" s="25">
        <f>roro!DZ288</f>
        <v>946</v>
      </c>
      <c r="AF288" s="25">
        <f>roro!EA288</f>
        <v>2329</v>
      </c>
      <c r="AG288" s="25">
        <f>roro!EB288</f>
        <v>764</v>
      </c>
      <c r="AH288" s="25">
        <f>roro!EC288</f>
        <v>551</v>
      </c>
      <c r="AI288" s="25">
        <f>roro!ED288</f>
        <v>183</v>
      </c>
      <c r="AJ288" s="25">
        <f>roro!EE288</f>
        <v>831</v>
      </c>
      <c r="AK288" s="25">
        <f>roro!FM288</f>
        <v>0</v>
      </c>
      <c r="AL288" s="25">
        <f>roro!FN288</f>
        <v>0</v>
      </c>
      <c r="AM288" s="25">
        <f>roro!FO288</f>
        <v>0</v>
      </c>
      <c r="AN288" s="25">
        <f>roro!FP288</f>
        <v>0</v>
      </c>
      <c r="AO288" s="25">
        <f>roro!FQ288</f>
        <v>0</v>
      </c>
      <c r="AP288" s="25">
        <f>roro!FR288</f>
        <v>0</v>
      </c>
      <c r="AQ288" s="25">
        <f>roro!FS288</f>
        <v>0</v>
      </c>
      <c r="AR288" s="25">
        <f>roro!FT288</f>
        <v>0</v>
      </c>
      <c r="AS288" s="25">
        <f>roro!FU288</f>
        <v>0</v>
      </c>
      <c r="AT288" s="25">
        <f>roro!FV288</f>
        <v>0</v>
      </c>
      <c r="AU288" s="25">
        <f>roro!FW288</f>
        <v>0</v>
      </c>
      <c r="AV288" s="25">
        <f t="shared" si="462"/>
        <v>16653</v>
      </c>
      <c r="AW288" s="25">
        <f t="shared" si="462"/>
        <v>8525</v>
      </c>
      <c r="AX288" s="25">
        <f t="shared" si="462"/>
        <v>3106</v>
      </c>
      <c r="AY288" s="25">
        <f t="shared" si="462"/>
        <v>2438</v>
      </c>
      <c r="AZ288" s="25">
        <f t="shared" si="463"/>
        <v>347</v>
      </c>
      <c r="BA288" s="25">
        <f t="shared" si="464"/>
        <v>2634</v>
      </c>
      <c r="BB288" s="25">
        <f t="shared" si="465"/>
        <v>8128</v>
      </c>
      <c r="BC288" s="25">
        <f t="shared" si="466"/>
        <v>3019</v>
      </c>
      <c r="BD288" s="25">
        <f t="shared" si="467"/>
        <v>2072</v>
      </c>
      <c r="BE288" s="25">
        <f t="shared" si="468"/>
        <v>566</v>
      </c>
      <c r="BF288" s="25">
        <f t="shared" si="469"/>
        <v>2471</v>
      </c>
    </row>
    <row r="289" spans="1:58" s="30" customFormat="1" ht="15" customHeight="1" x14ac:dyDescent="0.25">
      <c r="A289" s="46"/>
      <c r="B289" s="75"/>
      <c r="C289" s="47" t="s">
        <v>325</v>
      </c>
      <c r="D289" s="25">
        <f>roro!AK289</f>
        <v>5207</v>
      </c>
      <c r="E289" s="25">
        <f>roro!AL289</f>
        <v>2711</v>
      </c>
      <c r="F289" s="25">
        <f>roro!AM289</f>
        <v>995</v>
      </c>
      <c r="G289" s="25">
        <f>roro!AN289</f>
        <v>672</v>
      </c>
      <c r="H289" s="25">
        <f>roro!AO289</f>
        <v>143</v>
      </c>
      <c r="I289" s="25">
        <f>roro!AP289</f>
        <v>901</v>
      </c>
      <c r="J289" s="25">
        <f>roro!AQ289</f>
        <v>2496</v>
      </c>
      <c r="K289" s="25">
        <f>roro!AR289</f>
        <v>942</v>
      </c>
      <c r="L289" s="25">
        <f>roro!AS289</f>
        <v>589</v>
      </c>
      <c r="M289" s="25">
        <f>roro!AT289</f>
        <v>144</v>
      </c>
      <c r="N289" s="25">
        <f>roro!AU289</f>
        <v>821</v>
      </c>
      <c r="O289" s="25">
        <f>roro!CC289</f>
        <v>6670</v>
      </c>
      <c r="P289" s="25">
        <f>roro!CD289</f>
        <v>3367</v>
      </c>
      <c r="Q289" s="25">
        <f>roro!CE289</f>
        <v>1355</v>
      </c>
      <c r="R289" s="25">
        <f>roro!CF289</f>
        <v>1124</v>
      </c>
      <c r="S289" s="25">
        <f>roro!CG289</f>
        <v>101</v>
      </c>
      <c r="T289" s="25">
        <f>roro!CH289</f>
        <v>787</v>
      </c>
      <c r="U289" s="25">
        <f>roro!CI289</f>
        <v>3303</v>
      </c>
      <c r="V289" s="25">
        <f>roro!CJ289</f>
        <v>1313</v>
      </c>
      <c r="W289" s="25">
        <f>roro!CK289</f>
        <v>932</v>
      </c>
      <c r="X289" s="25">
        <f>roro!CL289</f>
        <v>239</v>
      </c>
      <c r="Y289" s="25">
        <f>roro!CM289</f>
        <v>819</v>
      </c>
      <c r="Z289" s="25">
        <f>roro!DU289</f>
        <v>4776</v>
      </c>
      <c r="AA289" s="25">
        <f>roro!DV289</f>
        <v>2447</v>
      </c>
      <c r="AB289" s="25">
        <f>roro!DW289</f>
        <v>756</v>
      </c>
      <c r="AC289" s="25">
        <f>roro!DX289</f>
        <v>642</v>
      </c>
      <c r="AD289" s="25">
        <f>roro!DY289</f>
        <v>103</v>
      </c>
      <c r="AE289" s="25">
        <f>roro!DZ289</f>
        <v>946</v>
      </c>
      <c r="AF289" s="25">
        <f>roro!EA289</f>
        <v>2329</v>
      </c>
      <c r="AG289" s="25">
        <f>roro!EB289</f>
        <v>764</v>
      </c>
      <c r="AH289" s="25">
        <f>roro!EC289</f>
        <v>551</v>
      </c>
      <c r="AI289" s="25">
        <f>roro!ED289</f>
        <v>183</v>
      </c>
      <c r="AJ289" s="25">
        <f>roro!EE289</f>
        <v>831</v>
      </c>
      <c r="AK289" s="25">
        <f>roro!FM289</f>
        <v>0</v>
      </c>
      <c r="AL289" s="25">
        <f>roro!FN289</f>
        <v>0</v>
      </c>
      <c r="AM289" s="25">
        <f>roro!FO289</f>
        <v>0</v>
      </c>
      <c r="AN289" s="25">
        <f>roro!FP289</f>
        <v>0</v>
      </c>
      <c r="AO289" s="25">
        <f>roro!FQ289</f>
        <v>0</v>
      </c>
      <c r="AP289" s="25">
        <f>roro!FR289</f>
        <v>0</v>
      </c>
      <c r="AQ289" s="25">
        <f>roro!FS289</f>
        <v>0</v>
      </c>
      <c r="AR289" s="25">
        <f>roro!FT289</f>
        <v>0</v>
      </c>
      <c r="AS289" s="25">
        <f>roro!FU289</f>
        <v>0</v>
      </c>
      <c r="AT289" s="25">
        <f>roro!FV289</f>
        <v>0</v>
      </c>
      <c r="AU289" s="25">
        <f>roro!FW289</f>
        <v>0</v>
      </c>
      <c r="AV289" s="25">
        <f t="shared" ref="AV289:AV342" si="470">D289+O289+Z289+AK289</f>
        <v>16653</v>
      </c>
      <c r="AW289" s="25">
        <f t="shared" ref="AW289:AW342" si="471">E289+P289+AA289+AL289</f>
        <v>8525</v>
      </c>
      <c r="AX289" s="25">
        <f t="shared" ref="AX289:AX342" si="472">F289+Q289+AB289+AM289</f>
        <v>3106</v>
      </c>
      <c r="AY289" s="25">
        <f t="shared" ref="AY289:AY342" si="473">G289+R289+AC289+AN289</f>
        <v>2438</v>
      </c>
      <c r="AZ289" s="25">
        <f t="shared" si="463"/>
        <v>347</v>
      </c>
      <c r="BA289" s="25">
        <f t="shared" si="464"/>
        <v>2634</v>
      </c>
      <c r="BB289" s="25">
        <f t="shared" si="465"/>
        <v>8128</v>
      </c>
      <c r="BC289" s="25">
        <f t="shared" si="466"/>
        <v>3019</v>
      </c>
      <c r="BD289" s="25">
        <f t="shared" si="467"/>
        <v>2072</v>
      </c>
      <c r="BE289" s="25">
        <f t="shared" si="468"/>
        <v>566</v>
      </c>
      <c r="BF289" s="25">
        <f t="shared" si="469"/>
        <v>2471</v>
      </c>
    </row>
    <row r="290" spans="1:58" s="30" customFormat="1" ht="15" customHeight="1" x14ac:dyDescent="0.25">
      <c r="A290" s="46"/>
      <c r="B290" s="75"/>
      <c r="C290" s="47" t="s">
        <v>326</v>
      </c>
      <c r="D290" s="25">
        <f>roro!AK290</f>
        <v>0</v>
      </c>
      <c r="E290" s="25">
        <f>roro!AL290</f>
        <v>0</v>
      </c>
      <c r="F290" s="25">
        <f>roro!AM290</f>
        <v>0</v>
      </c>
      <c r="G290" s="25">
        <f>roro!AN290</f>
        <v>0</v>
      </c>
      <c r="H290" s="25">
        <f>roro!AO290</f>
        <v>0</v>
      </c>
      <c r="I290" s="25">
        <f>roro!AP290</f>
        <v>0</v>
      </c>
      <c r="J290" s="25">
        <f>roro!AQ290</f>
        <v>0</v>
      </c>
      <c r="K290" s="25">
        <f>roro!AR290</f>
        <v>0</v>
      </c>
      <c r="L290" s="25">
        <f>roro!AS290</f>
        <v>0</v>
      </c>
      <c r="M290" s="25">
        <f>roro!AT290</f>
        <v>0</v>
      </c>
      <c r="N290" s="25">
        <f>roro!AU290</f>
        <v>0</v>
      </c>
      <c r="O290" s="25">
        <f>roro!CC290</f>
        <v>0</v>
      </c>
      <c r="P290" s="25">
        <f>roro!CD290</f>
        <v>0</v>
      </c>
      <c r="Q290" s="25">
        <f>roro!CE290</f>
        <v>0</v>
      </c>
      <c r="R290" s="25">
        <f>roro!CF290</f>
        <v>0</v>
      </c>
      <c r="S290" s="25">
        <f>roro!CG290</f>
        <v>0</v>
      </c>
      <c r="T290" s="25">
        <f>roro!CH290</f>
        <v>0</v>
      </c>
      <c r="U290" s="25">
        <f>roro!CI290</f>
        <v>0</v>
      </c>
      <c r="V290" s="25">
        <f>roro!CJ290</f>
        <v>0</v>
      </c>
      <c r="W290" s="25">
        <f>roro!CK290</f>
        <v>0</v>
      </c>
      <c r="X290" s="25">
        <f>roro!CL290</f>
        <v>0</v>
      </c>
      <c r="Y290" s="25">
        <f>roro!CM290</f>
        <v>0</v>
      </c>
      <c r="Z290" s="25">
        <f>roro!DU290</f>
        <v>0</v>
      </c>
      <c r="AA290" s="25">
        <f>roro!DV290</f>
        <v>0</v>
      </c>
      <c r="AB290" s="25">
        <f>roro!DW290</f>
        <v>0</v>
      </c>
      <c r="AC290" s="25">
        <f>roro!DX290</f>
        <v>0</v>
      </c>
      <c r="AD290" s="25">
        <f>roro!DY290</f>
        <v>0</v>
      </c>
      <c r="AE290" s="25">
        <f>roro!DZ290</f>
        <v>0</v>
      </c>
      <c r="AF290" s="25">
        <f>roro!EA290</f>
        <v>0</v>
      </c>
      <c r="AG290" s="25">
        <f>roro!EB290</f>
        <v>0</v>
      </c>
      <c r="AH290" s="25">
        <f>roro!EC290</f>
        <v>0</v>
      </c>
      <c r="AI290" s="25">
        <f>roro!ED290</f>
        <v>0</v>
      </c>
      <c r="AJ290" s="25">
        <f>roro!EE290</f>
        <v>0</v>
      </c>
      <c r="AK290" s="25">
        <f>roro!FM290</f>
        <v>0</v>
      </c>
      <c r="AL290" s="25">
        <f>roro!FN290</f>
        <v>0</v>
      </c>
      <c r="AM290" s="25">
        <f>roro!FO290</f>
        <v>0</v>
      </c>
      <c r="AN290" s="25">
        <f>roro!FP290</f>
        <v>0</v>
      </c>
      <c r="AO290" s="25">
        <f>roro!FQ290</f>
        <v>0</v>
      </c>
      <c r="AP290" s="25">
        <f>roro!FR290</f>
        <v>0</v>
      </c>
      <c r="AQ290" s="25">
        <f>roro!FS290</f>
        <v>0</v>
      </c>
      <c r="AR290" s="25">
        <f>roro!FT290</f>
        <v>0</v>
      </c>
      <c r="AS290" s="25">
        <f>roro!FU290</f>
        <v>0</v>
      </c>
      <c r="AT290" s="25">
        <f>roro!FV290</f>
        <v>0</v>
      </c>
      <c r="AU290" s="25">
        <f>roro!FW290</f>
        <v>0</v>
      </c>
      <c r="AV290" s="25">
        <f t="shared" si="470"/>
        <v>0</v>
      </c>
      <c r="AW290" s="25">
        <f t="shared" si="471"/>
        <v>0</v>
      </c>
      <c r="AX290" s="25">
        <f t="shared" si="472"/>
        <v>0</v>
      </c>
      <c r="AY290" s="25">
        <f t="shared" si="473"/>
        <v>0</v>
      </c>
      <c r="AZ290" s="25">
        <f t="shared" si="463"/>
        <v>0</v>
      </c>
      <c r="BA290" s="25">
        <f t="shared" si="464"/>
        <v>0</v>
      </c>
      <c r="BB290" s="25">
        <f t="shared" si="465"/>
        <v>0</v>
      </c>
      <c r="BC290" s="25">
        <f t="shared" si="466"/>
        <v>0</v>
      </c>
      <c r="BD290" s="25">
        <f t="shared" si="467"/>
        <v>0</v>
      </c>
      <c r="BE290" s="25">
        <f t="shared" si="468"/>
        <v>0</v>
      </c>
      <c r="BF290" s="25">
        <f t="shared" si="469"/>
        <v>0</v>
      </c>
    </row>
    <row r="291" spans="1:58" s="30" customFormat="1" ht="15" customHeight="1" x14ac:dyDescent="0.25">
      <c r="A291" s="46"/>
      <c r="B291" s="75"/>
      <c r="C291" s="45" t="s">
        <v>119</v>
      </c>
      <c r="D291" s="25">
        <f>roro!AK291</f>
        <v>2751</v>
      </c>
      <c r="E291" s="25">
        <f>roro!AL291</f>
        <v>719</v>
      </c>
      <c r="F291" s="25">
        <f>roro!AM291</f>
        <v>138</v>
      </c>
      <c r="G291" s="25">
        <f>roro!AN291</f>
        <v>174</v>
      </c>
      <c r="H291" s="25">
        <f>roro!AO291</f>
        <v>33</v>
      </c>
      <c r="I291" s="25">
        <f>roro!AP291</f>
        <v>374</v>
      </c>
      <c r="J291" s="25">
        <f>roro!AQ291</f>
        <v>2032</v>
      </c>
      <c r="K291" s="25">
        <f>roro!AR291</f>
        <v>698</v>
      </c>
      <c r="L291" s="25">
        <f>roro!AS291</f>
        <v>529</v>
      </c>
      <c r="M291" s="25">
        <f>roro!AT291</f>
        <v>106</v>
      </c>
      <c r="N291" s="25">
        <f>roro!AU291</f>
        <v>699</v>
      </c>
      <c r="O291" s="25">
        <f>roro!CC291</f>
        <v>980</v>
      </c>
      <c r="P291" s="25">
        <f>roro!CD291</f>
        <v>590</v>
      </c>
      <c r="Q291" s="25">
        <f>roro!CE291</f>
        <v>263</v>
      </c>
      <c r="R291" s="25">
        <f>roro!CF291</f>
        <v>253</v>
      </c>
      <c r="S291" s="25">
        <f>roro!CG291</f>
        <v>33</v>
      </c>
      <c r="T291" s="25">
        <f>roro!CH291</f>
        <v>41</v>
      </c>
      <c r="U291" s="25">
        <f>roro!CI291</f>
        <v>390</v>
      </c>
      <c r="V291" s="25">
        <f>roro!CJ291</f>
        <v>175</v>
      </c>
      <c r="W291" s="25">
        <f>roro!CK291</f>
        <v>159</v>
      </c>
      <c r="X291" s="25">
        <f>roro!CL291</f>
        <v>32</v>
      </c>
      <c r="Y291" s="25">
        <f>roro!CM291</f>
        <v>24</v>
      </c>
      <c r="Z291" s="25">
        <f>roro!DU291</f>
        <v>0</v>
      </c>
      <c r="AA291" s="25">
        <f>roro!DV291</f>
        <v>0</v>
      </c>
      <c r="AB291" s="25">
        <f>roro!DW291</f>
        <v>0</v>
      </c>
      <c r="AC291" s="25">
        <f>roro!DX291</f>
        <v>0</v>
      </c>
      <c r="AD291" s="25">
        <f>roro!DY291</f>
        <v>0</v>
      </c>
      <c r="AE291" s="25">
        <f>roro!DZ291</f>
        <v>0</v>
      </c>
      <c r="AF291" s="25">
        <f>roro!EA291</f>
        <v>0</v>
      </c>
      <c r="AG291" s="25">
        <f>roro!EB291</f>
        <v>0</v>
      </c>
      <c r="AH291" s="25">
        <f>roro!EC291</f>
        <v>0</v>
      </c>
      <c r="AI291" s="25">
        <f>roro!ED291</f>
        <v>0</v>
      </c>
      <c r="AJ291" s="25">
        <f>roro!EE291</f>
        <v>0</v>
      </c>
      <c r="AK291" s="25">
        <f>roro!FM291</f>
        <v>0</v>
      </c>
      <c r="AL291" s="25">
        <f>roro!FN291</f>
        <v>0</v>
      </c>
      <c r="AM291" s="25">
        <f>roro!FO291</f>
        <v>0</v>
      </c>
      <c r="AN291" s="25">
        <f>roro!FP291</f>
        <v>0</v>
      </c>
      <c r="AO291" s="25">
        <f>roro!FQ291</f>
        <v>0</v>
      </c>
      <c r="AP291" s="25">
        <f>roro!FR291</f>
        <v>0</v>
      </c>
      <c r="AQ291" s="25">
        <f>roro!FS291</f>
        <v>0</v>
      </c>
      <c r="AR291" s="25">
        <f>roro!FT291</f>
        <v>0</v>
      </c>
      <c r="AS291" s="25">
        <f>roro!FU291</f>
        <v>0</v>
      </c>
      <c r="AT291" s="25">
        <f>roro!FV291</f>
        <v>0</v>
      </c>
      <c r="AU291" s="25">
        <f>roro!FW291</f>
        <v>0</v>
      </c>
      <c r="AV291" s="25">
        <f t="shared" ref="AV291:AV292" si="474">D291+O291+Z291+AK291</f>
        <v>3731</v>
      </c>
      <c r="AW291" s="25">
        <f t="shared" ref="AW291:AW292" si="475">E291+P291+AA291+AL291</f>
        <v>1309</v>
      </c>
      <c r="AX291" s="25">
        <f t="shared" ref="AX291:AX292" si="476">F291+Q291+AB291+AM291</f>
        <v>401</v>
      </c>
      <c r="AY291" s="25">
        <f t="shared" ref="AY291:AY292" si="477">G291+R291+AC291+AN291</f>
        <v>427</v>
      </c>
      <c r="AZ291" s="25">
        <f t="shared" si="463"/>
        <v>66</v>
      </c>
      <c r="BA291" s="25">
        <f t="shared" si="464"/>
        <v>415</v>
      </c>
      <c r="BB291" s="25">
        <f t="shared" si="465"/>
        <v>2422</v>
      </c>
      <c r="BC291" s="25">
        <f t="shared" si="466"/>
        <v>873</v>
      </c>
      <c r="BD291" s="25">
        <f t="shared" si="467"/>
        <v>688</v>
      </c>
      <c r="BE291" s="25">
        <f t="shared" si="468"/>
        <v>138</v>
      </c>
      <c r="BF291" s="25">
        <f t="shared" si="469"/>
        <v>723</v>
      </c>
    </row>
    <row r="292" spans="1:58" s="30" customFormat="1" ht="15" customHeight="1" x14ac:dyDescent="0.25">
      <c r="A292" s="46"/>
      <c r="B292" s="75"/>
      <c r="C292" s="47" t="s">
        <v>327</v>
      </c>
      <c r="D292" s="25">
        <f>roro!AK292</f>
        <v>2751</v>
      </c>
      <c r="E292" s="25">
        <f>roro!AL292</f>
        <v>719</v>
      </c>
      <c r="F292" s="25">
        <f>roro!AM292</f>
        <v>138</v>
      </c>
      <c r="G292" s="25">
        <f>roro!AN292</f>
        <v>174</v>
      </c>
      <c r="H292" s="25">
        <f>roro!AO292</f>
        <v>33</v>
      </c>
      <c r="I292" s="25">
        <f>roro!AP292</f>
        <v>374</v>
      </c>
      <c r="J292" s="25">
        <f>roro!AQ292</f>
        <v>2032</v>
      </c>
      <c r="K292" s="25">
        <f>roro!AR292</f>
        <v>698</v>
      </c>
      <c r="L292" s="25">
        <f>roro!AS292</f>
        <v>529</v>
      </c>
      <c r="M292" s="25">
        <f>roro!AT292</f>
        <v>106</v>
      </c>
      <c r="N292" s="25">
        <f>roro!AU292</f>
        <v>699</v>
      </c>
      <c r="O292" s="25">
        <f>roro!CC292</f>
        <v>980</v>
      </c>
      <c r="P292" s="25">
        <f>roro!CD292</f>
        <v>590</v>
      </c>
      <c r="Q292" s="25">
        <f>roro!CE292</f>
        <v>263</v>
      </c>
      <c r="R292" s="25">
        <f>roro!CF292</f>
        <v>253</v>
      </c>
      <c r="S292" s="25">
        <f>roro!CG292</f>
        <v>33</v>
      </c>
      <c r="T292" s="25">
        <f>roro!CH292</f>
        <v>41</v>
      </c>
      <c r="U292" s="25">
        <f>roro!CI292</f>
        <v>390</v>
      </c>
      <c r="V292" s="25">
        <f>roro!CJ292</f>
        <v>175</v>
      </c>
      <c r="W292" s="25">
        <f>roro!CK292</f>
        <v>159</v>
      </c>
      <c r="X292" s="25">
        <f>roro!CL292</f>
        <v>32</v>
      </c>
      <c r="Y292" s="25">
        <f>roro!CM292</f>
        <v>24</v>
      </c>
      <c r="Z292" s="25">
        <f>roro!DU292</f>
        <v>0</v>
      </c>
      <c r="AA292" s="25">
        <f>roro!DV292</f>
        <v>0</v>
      </c>
      <c r="AB292" s="25">
        <f>roro!DW292</f>
        <v>0</v>
      </c>
      <c r="AC292" s="25">
        <f>roro!DX292</f>
        <v>0</v>
      </c>
      <c r="AD292" s="25">
        <f>roro!DY292</f>
        <v>0</v>
      </c>
      <c r="AE292" s="25">
        <f>roro!DZ292</f>
        <v>0</v>
      </c>
      <c r="AF292" s="25">
        <f>roro!EA292</f>
        <v>0</v>
      </c>
      <c r="AG292" s="25">
        <f>roro!EB292</f>
        <v>0</v>
      </c>
      <c r="AH292" s="25">
        <f>roro!EC292</f>
        <v>0</v>
      </c>
      <c r="AI292" s="25">
        <f>roro!ED292</f>
        <v>0</v>
      </c>
      <c r="AJ292" s="25">
        <f>roro!EE292</f>
        <v>0</v>
      </c>
      <c r="AK292" s="25">
        <f>roro!FM292</f>
        <v>0</v>
      </c>
      <c r="AL292" s="25">
        <f>roro!FN292</f>
        <v>0</v>
      </c>
      <c r="AM292" s="25">
        <f>roro!FO292</f>
        <v>0</v>
      </c>
      <c r="AN292" s="25">
        <f>roro!FP292</f>
        <v>0</v>
      </c>
      <c r="AO292" s="25">
        <f>roro!FQ292</f>
        <v>0</v>
      </c>
      <c r="AP292" s="25">
        <f>roro!FR292</f>
        <v>0</v>
      </c>
      <c r="AQ292" s="25">
        <f>roro!FS292</f>
        <v>0</v>
      </c>
      <c r="AR292" s="25">
        <f>roro!FT292</f>
        <v>0</v>
      </c>
      <c r="AS292" s="25">
        <f>roro!FU292</f>
        <v>0</v>
      </c>
      <c r="AT292" s="25">
        <f>roro!FV292</f>
        <v>0</v>
      </c>
      <c r="AU292" s="25">
        <f>roro!FW292</f>
        <v>0</v>
      </c>
      <c r="AV292" s="25">
        <f t="shared" si="474"/>
        <v>3731</v>
      </c>
      <c r="AW292" s="25">
        <f t="shared" si="475"/>
        <v>1309</v>
      </c>
      <c r="AX292" s="25">
        <f t="shared" si="476"/>
        <v>401</v>
      </c>
      <c r="AY292" s="25">
        <f t="shared" si="477"/>
        <v>427</v>
      </c>
      <c r="AZ292" s="25">
        <f t="shared" si="463"/>
        <v>66</v>
      </c>
      <c r="BA292" s="25">
        <f t="shared" si="464"/>
        <v>415</v>
      </c>
      <c r="BB292" s="25">
        <f t="shared" si="465"/>
        <v>2422</v>
      </c>
      <c r="BC292" s="25">
        <f t="shared" si="466"/>
        <v>873</v>
      </c>
      <c r="BD292" s="25">
        <f t="shared" si="467"/>
        <v>688</v>
      </c>
      <c r="BE292" s="25">
        <f t="shared" si="468"/>
        <v>138</v>
      </c>
      <c r="BF292" s="25">
        <f t="shared" si="469"/>
        <v>723</v>
      </c>
    </row>
    <row r="293" spans="1:58" s="30" customFormat="1" ht="15" customHeight="1" x14ac:dyDescent="0.25">
      <c r="A293" s="46"/>
      <c r="B293" s="75"/>
      <c r="C293" s="47" t="s">
        <v>383</v>
      </c>
      <c r="D293" s="25">
        <f>roro!AK293</f>
        <v>0</v>
      </c>
      <c r="E293" s="25">
        <f>roro!AL293</f>
        <v>0</v>
      </c>
      <c r="F293" s="25">
        <f>roro!AM293</f>
        <v>0</v>
      </c>
      <c r="G293" s="25">
        <f>roro!AN293</f>
        <v>0</v>
      </c>
      <c r="H293" s="25">
        <f>roro!AO293</f>
        <v>0</v>
      </c>
      <c r="I293" s="25">
        <f>roro!AP293</f>
        <v>0</v>
      </c>
      <c r="J293" s="25">
        <f>roro!AQ293</f>
        <v>0</v>
      </c>
      <c r="K293" s="25">
        <f>roro!AR293</f>
        <v>0</v>
      </c>
      <c r="L293" s="25">
        <f>roro!AS293</f>
        <v>0</v>
      </c>
      <c r="M293" s="25">
        <f>roro!AT293</f>
        <v>0</v>
      </c>
      <c r="N293" s="25">
        <f>roro!AU293</f>
        <v>0</v>
      </c>
      <c r="O293" s="25">
        <f>roro!CC293</f>
        <v>0</v>
      </c>
      <c r="P293" s="25">
        <f>roro!CD293</f>
        <v>0</v>
      </c>
      <c r="Q293" s="25">
        <f>roro!CE293</f>
        <v>0</v>
      </c>
      <c r="R293" s="25">
        <f>roro!CF293</f>
        <v>0</v>
      </c>
      <c r="S293" s="25">
        <f>roro!CG293</f>
        <v>0</v>
      </c>
      <c r="T293" s="25">
        <f>roro!CH293</f>
        <v>0</v>
      </c>
      <c r="U293" s="25">
        <f>roro!CI293</f>
        <v>0</v>
      </c>
      <c r="V293" s="25">
        <f>roro!CJ293</f>
        <v>0</v>
      </c>
      <c r="W293" s="25">
        <f>roro!CK293</f>
        <v>0</v>
      </c>
      <c r="X293" s="25">
        <f>roro!CL293</f>
        <v>0</v>
      </c>
      <c r="Y293" s="25">
        <f>roro!CM293</f>
        <v>0</v>
      </c>
      <c r="Z293" s="25">
        <f>roro!DU293</f>
        <v>0</v>
      </c>
      <c r="AA293" s="25">
        <f>roro!DV293</f>
        <v>0</v>
      </c>
      <c r="AB293" s="25">
        <f>roro!DW293</f>
        <v>0</v>
      </c>
      <c r="AC293" s="25">
        <f>roro!DX293</f>
        <v>0</v>
      </c>
      <c r="AD293" s="25">
        <f>roro!DY293</f>
        <v>0</v>
      </c>
      <c r="AE293" s="25">
        <f>roro!DZ293</f>
        <v>0</v>
      </c>
      <c r="AF293" s="25">
        <f>roro!EA293</f>
        <v>0</v>
      </c>
      <c r="AG293" s="25">
        <f>roro!EB293</f>
        <v>0</v>
      </c>
      <c r="AH293" s="25">
        <f>roro!EC293</f>
        <v>0</v>
      </c>
      <c r="AI293" s="25">
        <f>roro!ED293</f>
        <v>0</v>
      </c>
      <c r="AJ293" s="25">
        <f>roro!EE293</f>
        <v>0</v>
      </c>
      <c r="AK293" s="25">
        <f>roro!FM293</f>
        <v>0</v>
      </c>
      <c r="AL293" s="25">
        <f>roro!FN293</f>
        <v>0</v>
      </c>
      <c r="AM293" s="25">
        <f>roro!FO293</f>
        <v>0</v>
      </c>
      <c r="AN293" s="25">
        <f>roro!FP293</f>
        <v>0</v>
      </c>
      <c r="AO293" s="25">
        <f>roro!FQ293</f>
        <v>0</v>
      </c>
      <c r="AP293" s="25">
        <f>roro!FR293</f>
        <v>0</v>
      </c>
      <c r="AQ293" s="25">
        <f>roro!FS293</f>
        <v>0</v>
      </c>
      <c r="AR293" s="25">
        <f>roro!FT293</f>
        <v>0</v>
      </c>
      <c r="AS293" s="25">
        <f>roro!FU293</f>
        <v>0</v>
      </c>
      <c r="AT293" s="25">
        <f>roro!FV293</f>
        <v>0</v>
      </c>
      <c r="AU293" s="25">
        <f>roro!FW293</f>
        <v>0</v>
      </c>
      <c r="AV293" s="25">
        <f t="shared" ref="AV293" si="478">D293+O293+Z293+AK293</f>
        <v>0</v>
      </c>
      <c r="AW293" s="25">
        <f t="shared" ref="AW293" si="479">E293+P293+AA293+AL293</f>
        <v>0</v>
      </c>
      <c r="AX293" s="25">
        <f t="shared" ref="AX293" si="480">F293+Q293+AB293+AM293</f>
        <v>0</v>
      </c>
      <c r="AY293" s="25">
        <f t="shared" ref="AY293" si="481">G293+R293+AC293+AN293</f>
        <v>0</v>
      </c>
      <c r="AZ293" s="25">
        <f t="shared" si="463"/>
        <v>0</v>
      </c>
      <c r="BA293" s="25">
        <f t="shared" si="464"/>
        <v>0</v>
      </c>
      <c r="BB293" s="25">
        <f t="shared" si="465"/>
        <v>0</v>
      </c>
      <c r="BC293" s="25">
        <f t="shared" si="466"/>
        <v>0</v>
      </c>
      <c r="BD293" s="25">
        <f t="shared" si="467"/>
        <v>0</v>
      </c>
      <c r="BE293" s="25">
        <f t="shared" si="468"/>
        <v>0</v>
      </c>
      <c r="BF293" s="25">
        <f t="shared" si="469"/>
        <v>0</v>
      </c>
    </row>
    <row r="294" spans="1:58" s="30" customFormat="1" ht="15" customHeight="1" x14ac:dyDescent="0.25">
      <c r="A294" s="46"/>
      <c r="B294" s="75"/>
      <c r="C294" s="45" t="s">
        <v>120</v>
      </c>
      <c r="D294" s="25">
        <f>roro!AK294</f>
        <v>12329</v>
      </c>
      <c r="E294" s="25">
        <f>roro!AL294</f>
        <v>6273</v>
      </c>
      <c r="F294" s="25">
        <f>roro!AM294</f>
        <v>747</v>
      </c>
      <c r="G294" s="25">
        <f>roro!AN294</f>
        <v>699</v>
      </c>
      <c r="H294" s="25">
        <f>roro!AO294</f>
        <v>245</v>
      </c>
      <c r="I294" s="25">
        <f>roro!AP294</f>
        <v>4582</v>
      </c>
      <c r="J294" s="25">
        <f>roro!AQ294</f>
        <v>6056</v>
      </c>
      <c r="K294" s="25">
        <f>roro!AR294</f>
        <v>772</v>
      </c>
      <c r="L294" s="25">
        <f>roro!AS294</f>
        <v>640</v>
      </c>
      <c r="M294" s="25">
        <f>roro!AT294</f>
        <v>135</v>
      </c>
      <c r="N294" s="25">
        <f>roro!AU294</f>
        <v>4509</v>
      </c>
      <c r="O294" s="25">
        <f>roro!CC294</f>
        <v>13131</v>
      </c>
      <c r="P294" s="25">
        <f>roro!CD294</f>
        <v>6543</v>
      </c>
      <c r="Q294" s="25">
        <f>roro!CE294</f>
        <v>1103</v>
      </c>
      <c r="R294" s="25">
        <f>roro!CF294</f>
        <v>1061</v>
      </c>
      <c r="S294" s="25">
        <f>roro!CG294</f>
        <v>205</v>
      </c>
      <c r="T294" s="25">
        <f>roro!CH294</f>
        <v>4174</v>
      </c>
      <c r="U294" s="25">
        <f>roro!CI294</f>
        <v>6588</v>
      </c>
      <c r="V294" s="25">
        <f>roro!CJ294</f>
        <v>1041</v>
      </c>
      <c r="W294" s="25">
        <f>roro!CK294</f>
        <v>928</v>
      </c>
      <c r="X294" s="25">
        <f>roro!CL294</f>
        <v>134</v>
      </c>
      <c r="Y294" s="25">
        <f>roro!CM294</f>
        <v>4485</v>
      </c>
      <c r="Z294" s="25">
        <f>roro!DU294</f>
        <v>12694</v>
      </c>
      <c r="AA294" s="25">
        <f>roro!DV294</f>
        <v>6549</v>
      </c>
      <c r="AB294" s="25">
        <f>roro!DW294</f>
        <v>834</v>
      </c>
      <c r="AC294" s="25">
        <f>roro!DX294</f>
        <v>742</v>
      </c>
      <c r="AD294" s="25">
        <f>roro!DY294</f>
        <v>149</v>
      </c>
      <c r="AE294" s="25">
        <f>roro!DZ294</f>
        <v>4824</v>
      </c>
      <c r="AF294" s="25">
        <f>roro!EA294</f>
        <v>6145</v>
      </c>
      <c r="AG294" s="25">
        <f>roro!EB294</f>
        <v>809</v>
      </c>
      <c r="AH294" s="25">
        <f>roro!EC294</f>
        <v>667</v>
      </c>
      <c r="AI294" s="25">
        <f>roro!ED294</f>
        <v>180</v>
      </c>
      <c r="AJ294" s="25">
        <f>roro!EE294</f>
        <v>4489</v>
      </c>
      <c r="AK294" s="25">
        <f>roro!FM294</f>
        <v>0</v>
      </c>
      <c r="AL294" s="25">
        <f>roro!FN294</f>
        <v>0</v>
      </c>
      <c r="AM294" s="25">
        <f>roro!FO294</f>
        <v>0</v>
      </c>
      <c r="AN294" s="25">
        <f>roro!FP294</f>
        <v>0</v>
      </c>
      <c r="AO294" s="25">
        <f>roro!FQ294</f>
        <v>0</v>
      </c>
      <c r="AP294" s="25">
        <f>roro!FR294</f>
        <v>0</v>
      </c>
      <c r="AQ294" s="25">
        <f>roro!FS294</f>
        <v>0</v>
      </c>
      <c r="AR294" s="25">
        <f>roro!FT294</f>
        <v>0</v>
      </c>
      <c r="AS294" s="25">
        <f>roro!FU294</f>
        <v>0</v>
      </c>
      <c r="AT294" s="25">
        <f>roro!FV294</f>
        <v>0</v>
      </c>
      <c r="AU294" s="25">
        <f>roro!FW294</f>
        <v>0</v>
      </c>
      <c r="AV294" s="25">
        <f t="shared" si="470"/>
        <v>38154</v>
      </c>
      <c r="AW294" s="25">
        <f t="shared" si="471"/>
        <v>19365</v>
      </c>
      <c r="AX294" s="25">
        <f t="shared" si="472"/>
        <v>2684</v>
      </c>
      <c r="AY294" s="25">
        <f t="shared" si="473"/>
        <v>2502</v>
      </c>
      <c r="AZ294" s="25">
        <f t="shared" si="463"/>
        <v>599</v>
      </c>
      <c r="BA294" s="25">
        <f t="shared" si="464"/>
        <v>13580</v>
      </c>
      <c r="BB294" s="25">
        <f t="shared" si="465"/>
        <v>18789</v>
      </c>
      <c r="BC294" s="25">
        <f t="shared" si="466"/>
        <v>2622</v>
      </c>
      <c r="BD294" s="25">
        <f t="shared" si="467"/>
        <v>2235</v>
      </c>
      <c r="BE294" s="25">
        <f t="shared" si="468"/>
        <v>449</v>
      </c>
      <c r="BF294" s="25">
        <f t="shared" si="469"/>
        <v>13483</v>
      </c>
    </row>
    <row r="295" spans="1:58" s="30" customFormat="1" ht="15" customHeight="1" x14ac:dyDescent="0.25">
      <c r="A295" s="46"/>
      <c r="B295" s="75"/>
      <c r="C295" s="47" t="s">
        <v>328</v>
      </c>
      <c r="D295" s="25">
        <f>roro!AK295</f>
        <v>12329</v>
      </c>
      <c r="E295" s="25">
        <f>roro!AL295</f>
        <v>6273</v>
      </c>
      <c r="F295" s="25">
        <f>roro!AM295</f>
        <v>747</v>
      </c>
      <c r="G295" s="25">
        <f>roro!AN295</f>
        <v>699</v>
      </c>
      <c r="H295" s="25">
        <f>roro!AO295</f>
        <v>245</v>
      </c>
      <c r="I295" s="25">
        <f>roro!AP295</f>
        <v>4582</v>
      </c>
      <c r="J295" s="25">
        <f>roro!AQ295</f>
        <v>6056</v>
      </c>
      <c r="K295" s="25">
        <f>roro!AR295</f>
        <v>772</v>
      </c>
      <c r="L295" s="25">
        <f>roro!AS295</f>
        <v>640</v>
      </c>
      <c r="M295" s="25">
        <f>roro!AT295</f>
        <v>135</v>
      </c>
      <c r="N295" s="25">
        <f>roro!AU295</f>
        <v>4509</v>
      </c>
      <c r="O295" s="25">
        <f>roro!CC295</f>
        <v>13131</v>
      </c>
      <c r="P295" s="25">
        <f>roro!CD295</f>
        <v>6543</v>
      </c>
      <c r="Q295" s="25">
        <f>roro!CE295</f>
        <v>1103</v>
      </c>
      <c r="R295" s="25">
        <f>roro!CF295</f>
        <v>1061</v>
      </c>
      <c r="S295" s="25">
        <f>roro!CG295</f>
        <v>205</v>
      </c>
      <c r="T295" s="25">
        <f>roro!CH295</f>
        <v>4174</v>
      </c>
      <c r="U295" s="25">
        <f>roro!CI295</f>
        <v>6588</v>
      </c>
      <c r="V295" s="25">
        <f>roro!CJ295</f>
        <v>1041</v>
      </c>
      <c r="W295" s="25">
        <f>roro!CK295</f>
        <v>928</v>
      </c>
      <c r="X295" s="25">
        <f>roro!CL295</f>
        <v>134</v>
      </c>
      <c r="Y295" s="25">
        <f>roro!CM295</f>
        <v>4485</v>
      </c>
      <c r="Z295" s="25">
        <f>roro!DU295</f>
        <v>12694</v>
      </c>
      <c r="AA295" s="25">
        <f>roro!DV295</f>
        <v>6549</v>
      </c>
      <c r="AB295" s="25">
        <f>roro!DW295</f>
        <v>834</v>
      </c>
      <c r="AC295" s="25">
        <f>roro!DX295</f>
        <v>742</v>
      </c>
      <c r="AD295" s="25">
        <f>roro!DY295</f>
        <v>149</v>
      </c>
      <c r="AE295" s="25">
        <f>roro!DZ295</f>
        <v>4824</v>
      </c>
      <c r="AF295" s="25">
        <f>roro!EA295</f>
        <v>6145</v>
      </c>
      <c r="AG295" s="25">
        <f>roro!EB295</f>
        <v>809</v>
      </c>
      <c r="AH295" s="25">
        <f>roro!EC295</f>
        <v>667</v>
      </c>
      <c r="AI295" s="25">
        <f>roro!ED295</f>
        <v>180</v>
      </c>
      <c r="AJ295" s="25">
        <f>roro!EE295</f>
        <v>4489</v>
      </c>
      <c r="AK295" s="25">
        <f>roro!FM295</f>
        <v>0</v>
      </c>
      <c r="AL295" s="25">
        <f>roro!FN295</f>
        <v>0</v>
      </c>
      <c r="AM295" s="25">
        <f>roro!FO295</f>
        <v>0</v>
      </c>
      <c r="AN295" s="25">
        <f>roro!FP295</f>
        <v>0</v>
      </c>
      <c r="AO295" s="25">
        <f>roro!FQ295</f>
        <v>0</v>
      </c>
      <c r="AP295" s="25">
        <f>roro!FR295</f>
        <v>0</v>
      </c>
      <c r="AQ295" s="25">
        <f>roro!FS295</f>
        <v>0</v>
      </c>
      <c r="AR295" s="25">
        <f>roro!FT295</f>
        <v>0</v>
      </c>
      <c r="AS295" s="25">
        <f>roro!FU295</f>
        <v>0</v>
      </c>
      <c r="AT295" s="25">
        <f>roro!FV295</f>
        <v>0</v>
      </c>
      <c r="AU295" s="25">
        <f>roro!FW295</f>
        <v>0</v>
      </c>
      <c r="AV295" s="25">
        <f t="shared" ref="AV295:AV298" si="482">D295+O295+Z295+AK295</f>
        <v>38154</v>
      </c>
      <c r="AW295" s="25">
        <f t="shared" ref="AW295:AW298" si="483">E295+P295+AA295+AL295</f>
        <v>19365</v>
      </c>
      <c r="AX295" s="25">
        <f t="shared" ref="AX295:AX298" si="484">F295+Q295+AB295+AM295</f>
        <v>2684</v>
      </c>
      <c r="AY295" s="25">
        <f t="shared" ref="AY295:AY298" si="485">G295+R295+AC295+AN295</f>
        <v>2502</v>
      </c>
      <c r="AZ295" s="25">
        <f t="shared" si="463"/>
        <v>599</v>
      </c>
      <c r="BA295" s="25">
        <f t="shared" si="464"/>
        <v>13580</v>
      </c>
      <c r="BB295" s="25">
        <f t="shared" si="465"/>
        <v>18789</v>
      </c>
      <c r="BC295" s="25">
        <f t="shared" si="466"/>
        <v>2622</v>
      </c>
      <c r="BD295" s="25">
        <f t="shared" si="467"/>
        <v>2235</v>
      </c>
      <c r="BE295" s="25">
        <f t="shared" si="468"/>
        <v>449</v>
      </c>
      <c r="BF295" s="25">
        <f t="shared" si="469"/>
        <v>13483</v>
      </c>
    </row>
    <row r="296" spans="1:58" s="30" customFormat="1" ht="15" customHeight="1" x14ac:dyDescent="0.25">
      <c r="A296" s="46"/>
      <c r="B296" s="75"/>
      <c r="C296" s="47" t="s">
        <v>329</v>
      </c>
      <c r="D296" s="25">
        <f>roro!AK296</f>
        <v>0</v>
      </c>
      <c r="E296" s="25">
        <f>roro!AL296</f>
        <v>0</v>
      </c>
      <c r="F296" s="25">
        <f>roro!AM296</f>
        <v>0</v>
      </c>
      <c r="G296" s="25">
        <f>roro!AN296</f>
        <v>0</v>
      </c>
      <c r="H296" s="25">
        <f>roro!AO296</f>
        <v>0</v>
      </c>
      <c r="I296" s="25">
        <f>roro!AP296</f>
        <v>0</v>
      </c>
      <c r="J296" s="25">
        <f>roro!AQ296</f>
        <v>0</v>
      </c>
      <c r="K296" s="25">
        <f>roro!AR296</f>
        <v>0</v>
      </c>
      <c r="L296" s="25">
        <f>roro!AS296</f>
        <v>0</v>
      </c>
      <c r="M296" s="25">
        <f>roro!AT296</f>
        <v>0</v>
      </c>
      <c r="N296" s="25">
        <f>roro!AU296</f>
        <v>0</v>
      </c>
      <c r="O296" s="25">
        <f>roro!CC296</f>
        <v>0</v>
      </c>
      <c r="P296" s="25">
        <f>roro!CD296</f>
        <v>0</v>
      </c>
      <c r="Q296" s="25">
        <f>roro!CE296</f>
        <v>0</v>
      </c>
      <c r="R296" s="25">
        <f>roro!CF296</f>
        <v>0</v>
      </c>
      <c r="S296" s="25">
        <f>roro!CG296</f>
        <v>0</v>
      </c>
      <c r="T296" s="25">
        <f>roro!CH296</f>
        <v>0</v>
      </c>
      <c r="U296" s="25">
        <f>roro!CI296</f>
        <v>0</v>
      </c>
      <c r="V296" s="25">
        <f>roro!CJ296</f>
        <v>0</v>
      </c>
      <c r="W296" s="25">
        <f>roro!CK296</f>
        <v>0</v>
      </c>
      <c r="X296" s="25">
        <f>roro!CL296</f>
        <v>0</v>
      </c>
      <c r="Y296" s="25">
        <f>roro!CM296</f>
        <v>0</v>
      </c>
      <c r="Z296" s="25">
        <f>roro!DU296</f>
        <v>0</v>
      </c>
      <c r="AA296" s="25">
        <f>roro!DV296</f>
        <v>0</v>
      </c>
      <c r="AB296" s="25">
        <f>roro!DW296</f>
        <v>0</v>
      </c>
      <c r="AC296" s="25">
        <f>roro!DX296</f>
        <v>0</v>
      </c>
      <c r="AD296" s="25">
        <f>roro!DY296</f>
        <v>0</v>
      </c>
      <c r="AE296" s="25">
        <f>roro!DZ296</f>
        <v>0</v>
      </c>
      <c r="AF296" s="25">
        <f>roro!EA296</f>
        <v>0</v>
      </c>
      <c r="AG296" s="25">
        <f>roro!EB296</f>
        <v>0</v>
      </c>
      <c r="AH296" s="25">
        <f>roro!EC296</f>
        <v>0</v>
      </c>
      <c r="AI296" s="25">
        <f>roro!ED296</f>
        <v>0</v>
      </c>
      <c r="AJ296" s="25">
        <f>roro!EE296</f>
        <v>0</v>
      </c>
      <c r="AK296" s="25">
        <f>roro!FM296</f>
        <v>0</v>
      </c>
      <c r="AL296" s="25">
        <f>roro!FN296</f>
        <v>0</v>
      </c>
      <c r="AM296" s="25">
        <f>roro!FO296</f>
        <v>0</v>
      </c>
      <c r="AN296" s="25">
        <f>roro!FP296</f>
        <v>0</v>
      </c>
      <c r="AO296" s="25">
        <f>roro!FQ296</f>
        <v>0</v>
      </c>
      <c r="AP296" s="25">
        <f>roro!FR296</f>
        <v>0</v>
      </c>
      <c r="AQ296" s="25">
        <f>roro!FS296</f>
        <v>0</v>
      </c>
      <c r="AR296" s="25">
        <f>roro!FT296</f>
        <v>0</v>
      </c>
      <c r="AS296" s="25">
        <f>roro!FU296</f>
        <v>0</v>
      </c>
      <c r="AT296" s="25">
        <f>roro!FV296</f>
        <v>0</v>
      </c>
      <c r="AU296" s="25">
        <f>roro!FW296</f>
        <v>0</v>
      </c>
      <c r="AV296" s="25">
        <f t="shared" ref="AV296" si="486">D296+O296+Z296+AK296</f>
        <v>0</v>
      </c>
      <c r="AW296" s="25">
        <f t="shared" ref="AW296" si="487">E296+P296+AA296+AL296</f>
        <v>0</v>
      </c>
      <c r="AX296" s="25">
        <f t="shared" ref="AX296" si="488">F296+Q296+AB296+AM296</f>
        <v>0</v>
      </c>
      <c r="AY296" s="25">
        <f t="shared" ref="AY296" si="489">G296+R296+AC296+AN296</f>
        <v>0</v>
      </c>
      <c r="AZ296" s="25">
        <f t="shared" si="463"/>
        <v>0</v>
      </c>
      <c r="BA296" s="25">
        <f t="shared" si="464"/>
        <v>0</v>
      </c>
      <c r="BB296" s="25">
        <f t="shared" si="465"/>
        <v>0</v>
      </c>
      <c r="BC296" s="25">
        <f t="shared" si="466"/>
        <v>0</v>
      </c>
      <c r="BD296" s="25">
        <f t="shared" si="467"/>
        <v>0</v>
      </c>
      <c r="BE296" s="25">
        <f t="shared" si="468"/>
        <v>0</v>
      </c>
      <c r="BF296" s="25">
        <f t="shared" si="469"/>
        <v>0</v>
      </c>
    </row>
    <row r="297" spans="1:58" s="30" customFormat="1" ht="15" customHeight="1" x14ac:dyDescent="0.25">
      <c r="A297" s="46"/>
      <c r="B297" s="75"/>
      <c r="C297" s="47" t="s">
        <v>330</v>
      </c>
      <c r="D297" s="25">
        <f>roro!AK297</f>
        <v>0</v>
      </c>
      <c r="E297" s="25">
        <f>roro!AL297</f>
        <v>0</v>
      </c>
      <c r="F297" s="25">
        <f>roro!AM297</f>
        <v>0</v>
      </c>
      <c r="G297" s="25">
        <f>roro!AN297</f>
        <v>0</v>
      </c>
      <c r="H297" s="25">
        <f>roro!AO297</f>
        <v>0</v>
      </c>
      <c r="I297" s="25">
        <f>roro!AP297</f>
        <v>0</v>
      </c>
      <c r="J297" s="25">
        <f>roro!AQ297</f>
        <v>0</v>
      </c>
      <c r="K297" s="25">
        <f>roro!AR297</f>
        <v>0</v>
      </c>
      <c r="L297" s="25">
        <f>roro!AS297</f>
        <v>0</v>
      </c>
      <c r="M297" s="25">
        <f>roro!AT297</f>
        <v>0</v>
      </c>
      <c r="N297" s="25">
        <f>roro!AU297</f>
        <v>0</v>
      </c>
      <c r="O297" s="25">
        <f>roro!CC297</f>
        <v>0</v>
      </c>
      <c r="P297" s="25">
        <f>roro!CD297</f>
        <v>0</v>
      </c>
      <c r="Q297" s="25">
        <f>roro!CE297</f>
        <v>0</v>
      </c>
      <c r="R297" s="25">
        <f>roro!CF297</f>
        <v>0</v>
      </c>
      <c r="S297" s="25">
        <f>roro!CG297</f>
        <v>0</v>
      </c>
      <c r="T297" s="25">
        <f>roro!CH297</f>
        <v>0</v>
      </c>
      <c r="U297" s="25">
        <f>roro!CI297</f>
        <v>0</v>
      </c>
      <c r="V297" s="25">
        <f>roro!CJ297</f>
        <v>0</v>
      </c>
      <c r="W297" s="25">
        <f>roro!CK297</f>
        <v>0</v>
      </c>
      <c r="X297" s="25">
        <f>roro!CL297</f>
        <v>0</v>
      </c>
      <c r="Y297" s="25">
        <f>roro!CM297</f>
        <v>0</v>
      </c>
      <c r="Z297" s="25">
        <f>roro!DU297</f>
        <v>0</v>
      </c>
      <c r="AA297" s="25">
        <f>roro!DV297</f>
        <v>0</v>
      </c>
      <c r="AB297" s="25">
        <f>roro!DW297</f>
        <v>0</v>
      </c>
      <c r="AC297" s="25">
        <f>roro!DX297</f>
        <v>0</v>
      </c>
      <c r="AD297" s="25">
        <f>roro!DY297</f>
        <v>0</v>
      </c>
      <c r="AE297" s="25">
        <f>roro!DZ297</f>
        <v>0</v>
      </c>
      <c r="AF297" s="25">
        <f>roro!EA297</f>
        <v>0</v>
      </c>
      <c r="AG297" s="25">
        <f>roro!EB297</f>
        <v>0</v>
      </c>
      <c r="AH297" s="25">
        <f>roro!EC297</f>
        <v>0</v>
      </c>
      <c r="AI297" s="25">
        <f>roro!ED297</f>
        <v>0</v>
      </c>
      <c r="AJ297" s="25">
        <f>roro!EE297</f>
        <v>0</v>
      </c>
      <c r="AK297" s="25">
        <f>roro!FM297</f>
        <v>0</v>
      </c>
      <c r="AL297" s="25">
        <f>roro!FN297</f>
        <v>0</v>
      </c>
      <c r="AM297" s="25">
        <f>roro!FO297</f>
        <v>0</v>
      </c>
      <c r="AN297" s="25">
        <f>roro!FP297</f>
        <v>0</v>
      </c>
      <c r="AO297" s="25">
        <f>roro!FQ297</f>
        <v>0</v>
      </c>
      <c r="AP297" s="25">
        <f>roro!FR297</f>
        <v>0</v>
      </c>
      <c r="AQ297" s="25">
        <f>roro!FS297</f>
        <v>0</v>
      </c>
      <c r="AR297" s="25">
        <f>roro!FT297</f>
        <v>0</v>
      </c>
      <c r="AS297" s="25">
        <f>roro!FU297</f>
        <v>0</v>
      </c>
      <c r="AT297" s="25">
        <f>roro!FV297</f>
        <v>0</v>
      </c>
      <c r="AU297" s="25">
        <f>roro!FW297</f>
        <v>0</v>
      </c>
      <c r="AV297" s="25">
        <f t="shared" si="482"/>
        <v>0</v>
      </c>
      <c r="AW297" s="25">
        <f t="shared" si="483"/>
        <v>0</v>
      </c>
      <c r="AX297" s="25">
        <f t="shared" si="484"/>
        <v>0</v>
      </c>
      <c r="AY297" s="25">
        <f t="shared" si="485"/>
        <v>0</v>
      </c>
      <c r="AZ297" s="25">
        <f t="shared" si="463"/>
        <v>0</v>
      </c>
      <c r="BA297" s="25">
        <f t="shared" si="464"/>
        <v>0</v>
      </c>
      <c r="BB297" s="25">
        <f t="shared" si="465"/>
        <v>0</v>
      </c>
      <c r="BC297" s="25">
        <f t="shared" si="466"/>
        <v>0</v>
      </c>
      <c r="BD297" s="25">
        <f t="shared" si="467"/>
        <v>0</v>
      </c>
      <c r="BE297" s="25">
        <f t="shared" si="468"/>
        <v>0</v>
      </c>
      <c r="BF297" s="25">
        <f t="shared" si="469"/>
        <v>0</v>
      </c>
    </row>
    <row r="298" spans="1:58" s="30" customFormat="1" ht="15" customHeight="1" x14ac:dyDescent="0.25">
      <c r="A298" s="46"/>
      <c r="B298" s="75"/>
      <c r="C298" s="45" t="s">
        <v>121</v>
      </c>
      <c r="D298" s="25">
        <f>roro!AK298</f>
        <v>1171</v>
      </c>
      <c r="E298" s="25">
        <f>roro!AL298</f>
        <v>519</v>
      </c>
      <c r="F298" s="25">
        <f>roro!AM298</f>
        <v>125</v>
      </c>
      <c r="G298" s="25">
        <f>roro!AN298</f>
        <v>114</v>
      </c>
      <c r="H298" s="25">
        <f>roro!AO298</f>
        <v>40</v>
      </c>
      <c r="I298" s="25">
        <f>roro!AP298</f>
        <v>240</v>
      </c>
      <c r="J298" s="25">
        <f>roro!AQ298</f>
        <v>652</v>
      </c>
      <c r="K298" s="25">
        <f>roro!AR298</f>
        <v>229</v>
      </c>
      <c r="L298" s="25">
        <f>roro!AS298</f>
        <v>129</v>
      </c>
      <c r="M298" s="25">
        <f>roro!AT298</f>
        <v>35</v>
      </c>
      <c r="N298" s="25">
        <f>roro!AU298</f>
        <v>259</v>
      </c>
      <c r="O298" s="25">
        <f>roro!CC298</f>
        <v>2042</v>
      </c>
      <c r="P298" s="25">
        <f>roro!CD298</f>
        <v>852</v>
      </c>
      <c r="Q298" s="25">
        <f>roro!CE298</f>
        <v>223</v>
      </c>
      <c r="R298" s="25">
        <f>roro!CF298</f>
        <v>203</v>
      </c>
      <c r="S298" s="25">
        <f>roro!CG298</f>
        <v>51</v>
      </c>
      <c r="T298" s="25">
        <f>roro!CH298</f>
        <v>375</v>
      </c>
      <c r="U298" s="25">
        <f>roro!CI298</f>
        <v>1190</v>
      </c>
      <c r="V298" s="25">
        <f>roro!CJ298</f>
        <v>377</v>
      </c>
      <c r="W298" s="25">
        <f>roro!CK298</f>
        <v>238</v>
      </c>
      <c r="X298" s="25">
        <f>roro!CL298</f>
        <v>77</v>
      </c>
      <c r="Y298" s="25">
        <f>roro!CM298</f>
        <v>498</v>
      </c>
      <c r="Z298" s="25">
        <f>roro!DU298</f>
        <v>1498</v>
      </c>
      <c r="AA298" s="25">
        <f>roro!DV298</f>
        <v>570</v>
      </c>
      <c r="AB298" s="25">
        <f>roro!DW298</f>
        <v>110</v>
      </c>
      <c r="AC298" s="25">
        <f>roro!DX298</f>
        <v>120</v>
      </c>
      <c r="AD298" s="25">
        <f>roro!DY298</f>
        <v>36</v>
      </c>
      <c r="AE298" s="25">
        <f>roro!DZ298</f>
        <v>304</v>
      </c>
      <c r="AF298" s="25">
        <f>roro!EA298</f>
        <v>928</v>
      </c>
      <c r="AG298" s="25">
        <f>roro!EB298</f>
        <v>269</v>
      </c>
      <c r="AH298" s="25">
        <f>roro!EC298</f>
        <v>158</v>
      </c>
      <c r="AI298" s="25">
        <f>roro!ED298</f>
        <v>47</v>
      </c>
      <c r="AJ298" s="25">
        <f>roro!EE298</f>
        <v>454</v>
      </c>
      <c r="AK298" s="25">
        <f>roro!FM298</f>
        <v>0</v>
      </c>
      <c r="AL298" s="25">
        <f>roro!FN298</f>
        <v>0</v>
      </c>
      <c r="AM298" s="25">
        <f>roro!FO298</f>
        <v>0</v>
      </c>
      <c r="AN298" s="25">
        <f>roro!FP298</f>
        <v>0</v>
      </c>
      <c r="AO298" s="25">
        <f>roro!FQ298</f>
        <v>0</v>
      </c>
      <c r="AP298" s="25">
        <f>roro!FR298</f>
        <v>0</v>
      </c>
      <c r="AQ298" s="25">
        <f>roro!FS298</f>
        <v>0</v>
      </c>
      <c r="AR298" s="25">
        <f>roro!FT298</f>
        <v>0</v>
      </c>
      <c r="AS298" s="25">
        <f>roro!FU298</f>
        <v>0</v>
      </c>
      <c r="AT298" s="25">
        <f>roro!FV298</f>
        <v>0</v>
      </c>
      <c r="AU298" s="25">
        <f>roro!FW298</f>
        <v>0</v>
      </c>
      <c r="AV298" s="25">
        <f t="shared" si="482"/>
        <v>4711</v>
      </c>
      <c r="AW298" s="25">
        <f t="shared" si="483"/>
        <v>1941</v>
      </c>
      <c r="AX298" s="25">
        <f t="shared" si="484"/>
        <v>458</v>
      </c>
      <c r="AY298" s="25">
        <f t="shared" si="485"/>
        <v>437</v>
      </c>
      <c r="AZ298" s="25">
        <f t="shared" si="463"/>
        <v>127</v>
      </c>
      <c r="BA298" s="25">
        <f t="shared" si="464"/>
        <v>919</v>
      </c>
      <c r="BB298" s="25">
        <f t="shared" si="465"/>
        <v>2770</v>
      </c>
      <c r="BC298" s="25">
        <f t="shared" si="466"/>
        <v>875</v>
      </c>
      <c r="BD298" s="25">
        <f t="shared" si="467"/>
        <v>525</v>
      </c>
      <c r="BE298" s="25">
        <f t="shared" si="468"/>
        <v>159</v>
      </c>
      <c r="BF298" s="25">
        <f t="shared" si="469"/>
        <v>1211</v>
      </c>
    </row>
    <row r="299" spans="1:58" s="30" customFormat="1" ht="15" customHeight="1" x14ac:dyDescent="0.25">
      <c r="A299" s="46"/>
      <c r="B299" s="75"/>
      <c r="C299" s="47" t="s">
        <v>331</v>
      </c>
      <c r="D299" s="25">
        <f>roro!AK299</f>
        <v>1171</v>
      </c>
      <c r="E299" s="25">
        <f>roro!AL299</f>
        <v>519</v>
      </c>
      <c r="F299" s="25">
        <f>roro!AM299</f>
        <v>125</v>
      </c>
      <c r="G299" s="25">
        <f>roro!AN299</f>
        <v>114</v>
      </c>
      <c r="H299" s="25">
        <f>roro!AO299</f>
        <v>40</v>
      </c>
      <c r="I299" s="25">
        <f>roro!AP299</f>
        <v>240</v>
      </c>
      <c r="J299" s="25">
        <f>roro!AQ299</f>
        <v>652</v>
      </c>
      <c r="K299" s="25">
        <f>roro!AR299</f>
        <v>229</v>
      </c>
      <c r="L299" s="25">
        <f>roro!AS299</f>
        <v>129</v>
      </c>
      <c r="M299" s="25">
        <f>roro!AT299</f>
        <v>35</v>
      </c>
      <c r="N299" s="25">
        <f>roro!AU299</f>
        <v>259</v>
      </c>
      <c r="O299" s="25">
        <f>roro!CC299</f>
        <v>2042</v>
      </c>
      <c r="P299" s="25">
        <f>roro!CD299</f>
        <v>852</v>
      </c>
      <c r="Q299" s="25">
        <f>roro!CE299</f>
        <v>223</v>
      </c>
      <c r="R299" s="25">
        <f>roro!CF299</f>
        <v>203</v>
      </c>
      <c r="S299" s="25">
        <f>roro!CG299</f>
        <v>51</v>
      </c>
      <c r="T299" s="25">
        <f>roro!CH299</f>
        <v>375</v>
      </c>
      <c r="U299" s="25">
        <f>roro!CI299</f>
        <v>1190</v>
      </c>
      <c r="V299" s="25">
        <f>roro!CJ299</f>
        <v>377</v>
      </c>
      <c r="W299" s="25">
        <f>roro!CK299</f>
        <v>238</v>
      </c>
      <c r="X299" s="25">
        <f>roro!CL299</f>
        <v>77</v>
      </c>
      <c r="Y299" s="25">
        <f>roro!CM299</f>
        <v>498</v>
      </c>
      <c r="Z299" s="25">
        <f>roro!DU299</f>
        <v>1498</v>
      </c>
      <c r="AA299" s="25">
        <f>roro!DV299</f>
        <v>570</v>
      </c>
      <c r="AB299" s="25">
        <f>roro!DW299</f>
        <v>110</v>
      </c>
      <c r="AC299" s="25">
        <f>roro!DX299</f>
        <v>120</v>
      </c>
      <c r="AD299" s="25">
        <f>roro!DY299</f>
        <v>36</v>
      </c>
      <c r="AE299" s="25">
        <f>roro!DZ299</f>
        <v>304</v>
      </c>
      <c r="AF299" s="25">
        <f>roro!EA299</f>
        <v>928</v>
      </c>
      <c r="AG299" s="25">
        <f>roro!EB299</f>
        <v>269</v>
      </c>
      <c r="AH299" s="25">
        <f>roro!EC299</f>
        <v>158</v>
      </c>
      <c r="AI299" s="25">
        <f>roro!ED299</f>
        <v>47</v>
      </c>
      <c r="AJ299" s="25">
        <f>roro!EE299</f>
        <v>454</v>
      </c>
      <c r="AK299" s="25">
        <f>roro!FM299</f>
        <v>0</v>
      </c>
      <c r="AL299" s="25">
        <f>roro!FN299</f>
        <v>0</v>
      </c>
      <c r="AM299" s="25">
        <f>roro!FO299</f>
        <v>0</v>
      </c>
      <c r="AN299" s="25">
        <f>roro!FP299</f>
        <v>0</v>
      </c>
      <c r="AO299" s="25">
        <f>roro!FQ299</f>
        <v>0</v>
      </c>
      <c r="AP299" s="25">
        <f>roro!FR299</f>
        <v>0</v>
      </c>
      <c r="AQ299" s="25">
        <f>roro!FS299</f>
        <v>0</v>
      </c>
      <c r="AR299" s="25">
        <f>roro!FT299</f>
        <v>0</v>
      </c>
      <c r="AS299" s="25">
        <f>roro!FU299</f>
        <v>0</v>
      </c>
      <c r="AT299" s="25">
        <f>roro!FV299</f>
        <v>0</v>
      </c>
      <c r="AU299" s="25">
        <f>roro!FW299</f>
        <v>0</v>
      </c>
      <c r="AV299" s="25">
        <f t="shared" ref="AV299:AV300" si="490">D299+O299+Z299+AK299</f>
        <v>4711</v>
      </c>
      <c r="AW299" s="25">
        <f t="shared" ref="AW299:AW300" si="491">E299+P299+AA299+AL299</f>
        <v>1941</v>
      </c>
      <c r="AX299" s="25">
        <f t="shared" ref="AX299:AX300" si="492">F299+Q299+AB299+AM299</f>
        <v>458</v>
      </c>
      <c r="AY299" s="25">
        <f t="shared" ref="AY299:AY300" si="493">G299+R299+AC299+AN299</f>
        <v>437</v>
      </c>
      <c r="AZ299" s="25">
        <f t="shared" ref="AZ299:AZ300" si="494">H299+S299+AD299+AO299</f>
        <v>127</v>
      </c>
      <c r="BA299" s="25">
        <f t="shared" ref="BA299:BA300" si="495">I299+T299+AE299+AP299</f>
        <v>919</v>
      </c>
      <c r="BB299" s="25">
        <f t="shared" ref="BB299:BB300" si="496">J299+U299+AF299+AQ299</f>
        <v>2770</v>
      </c>
      <c r="BC299" s="25">
        <f t="shared" ref="BC299:BC300" si="497">K299+V299+AG299+AR299</f>
        <v>875</v>
      </c>
      <c r="BD299" s="25">
        <f t="shared" ref="BD299:BD300" si="498">L299+W299+AH299+AS299</f>
        <v>525</v>
      </c>
      <c r="BE299" s="25">
        <f t="shared" ref="BE299:BE300" si="499">M299+X299+AI299+AT299</f>
        <v>159</v>
      </c>
      <c r="BF299" s="25">
        <f t="shared" ref="BF299:BF300" si="500">N299+Y299+AJ299+AU299</f>
        <v>1211</v>
      </c>
    </row>
    <row r="300" spans="1:58" s="30" customFormat="1" ht="15" customHeight="1" x14ac:dyDescent="0.25">
      <c r="A300" s="46"/>
      <c r="B300" s="75"/>
      <c r="C300" s="47" t="s">
        <v>332</v>
      </c>
      <c r="D300" s="25">
        <f>roro!AK300</f>
        <v>0</v>
      </c>
      <c r="E300" s="25">
        <f>roro!AL300</f>
        <v>0</v>
      </c>
      <c r="F300" s="25">
        <f>roro!AM300</f>
        <v>0</v>
      </c>
      <c r="G300" s="25">
        <f>roro!AN300</f>
        <v>0</v>
      </c>
      <c r="H300" s="25">
        <f>roro!AO300</f>
        <v>0</v>
      </c>
      <c r="I300" s="25">
        <f>roro!AP300</f>
        <v>0</v>
      </c>
      <c r="J300" s="25">
        <f>roro!AQ300</f>
        <v>0</v>
      </c>
      <c r="K300" s="25">
        <f>roro!AR300</f>
        <v>0</v>
      </c>
      <c r="L300" s="25">
        <f>roro!AS300</f>
        <v>0</v>
      </c>
      <c r="M300" s="25">
        <f>roro!AT300</f>
        <v>0</v>
      </c>
      <c r="N300" s="25">
        <f>roro!AU300</f>
        <v>0</v>
      </c>
      <c r="O300" s="25">
        <f>roro!CC300</f>
        <v>0</v>
      </c>
      <c r="P300" s="25">
        <f>roro!CD300</f>
        <v>0</v>
      </c>
      <c r="Q300" s="25">
        <f>roro!CE300</f>
        <v>0</v>
      </c>
      <c r="R300" s="25">
        <f>roro!CF300</f>
        <v>0</v>
      </c>
      <c r="S300" s="25">
        <f>roro!CG300</f>
        <v>0</v>
      </c>
      <c r="T300" s="25">
        <f>roro!CH300</f>
        <v>0</v>
      </c>
      <c r="U300" s="25">
        <f>roro!CI300</f>
        <v>0</v>
      </c>
      <c r="V300" s="25">
        <f>roro!CJ300</f>
        <v>0</v>
      </c>
      <c r="W300" s="25">
        <f>roro!CK300</f>
        <v>0</v>
      </c>
      <c r="X300" s="25">
        <f>roro!CL300</f>
        <v>0</v>
      </c>
      <c r="Y300" s="25">
        <f>roro!CM300</f>
        <v>0</v>
      </c>
      <c r="Z300" s="25">
        <f>roro!DU300</f>
        <v>0</v>
      </c>
      <c r="AA300" s="25">
        <f>roro!DV300</f>
        <v>0</v>
      </c>
      <c r="AB300" s="25">
        <f>roro!DW300</f>
        <v>0</v>
      </c>
      <c r="AC300" s="25">
        <f>roro!DX300</f>
        <v>0</v>
      </c>
      <c r="AD300" s="25">
        <f>roro!DY300</f>
        <v>0</v>
      </c>
      <c r="AE300" s="25">
        <f>roro!DZ300</f>
        <v>0</v>
      </c>
      <c r="AF300" s="25">
        <f>roro!EA300</f>
        <v>0</v>
      </c>
      <c r="AG300" s="25">
        <f>roro!EB300</f>
        <v>0</v>
      </c>
      <c r="AH300" s="25">
        <f>roro!EC300</f>
        <v>0</v>
      </c>
      <c r="AI300" s="25">
        <f>roro!ED300</f>
        <v>0</v>
      </c>
      <c r="AJ300" s="25">
        <f>roro!EE300</f>
        <v>0</v>
      </c>
      <c r="AK300" s="25">
        <f>roro!FM300</f>
        <v>0</v>
      </c>
      <c r="AL300" s="25">
        <f>roro!FN300</f>
        <v>0</v>
      </c>
      <c r="AM300" s="25">
        <f>roro!FO300</f>
        <v>0</v>
      </c>
      <c r="AN300" s="25">
        <f>roro!FP300</f>
        <v>0</v>
      </c>
      <c r="AO300" s="25">
        <f>roro!FQ300</f>
        <v>0</v>
      </c>
      <c r="AP300" s="25">
        <f>roro!FR300</f>
        <v>0</v>
      </c>
      <c r="AQ300" s="25">
        <f>roro!FS300</f>
        <v>0</v>
      </c>
      <c r="AR300" s="25">
        <f>roro!FT300</f>
        <v>0</v>
      </c>
      <c r="AS300" s="25">
        <f>roro!FU300</f>
        <v>0</v>
      </c>
      <c r="AT300" s="25">
        <f>roro!FV300</f>
        <v>0</v>
      </c>
      <c r="AU300" s="25">
        <f>roro!FW300</f>
        <v>0</v>
      </c>
      <c r="AV300" s="25">
        <f t="shared" si="490"/>
        <v>0</v>
      </c>
      <c r="AW300" s="25">
        <f t="shared" si="491"/>
        <v>0</v>
      </c>
      <c r="AX300" s="25">
        <f t="shared" si="492"/>
        <v>0</v>
      </c>
      <c r="AY300" s="25">
        <f t="shared" si="493"/>
        <v>0</v>
      </c>
      <c r="AZ300" s="25">
        <f t="shared" si="494"/>
        <v>0</v>
      </c>
      <c r="BA300" s="25">
        <f t="shared" si="495"/>
        <v>0</v>
      </c>
      <c r="BB300" s="25">
        <f t="shared" si="496"/>
        <v>0</v>
      </c>
      <c r="BC300" s="25">
        <f t="shared" si="497"/>
        <v>0</v>
      </c>
      <c r="BD300" s="25">
        <f t="shared" si="498"/>
        <v>0</v>
      </c>
      <c r="BE300" s="25">
        <f t="shared" si="499"/>
        <v>0</v>
      </c>
      <c r="BF300" s="25">
        <f t="shared" si="500"/>
        <v>0</v>
      </c>
    </row>
    <row r="301" spans="1:58" s="30" customFormat="1" ht="15" customHeight="1" x14ac:dyDescent="0.25">
      <c r="A301" s="46"/>
      <c r="B301" s="75"/>
      <c r="C301" s="45" t="s">
        <v>122</v>
      </c>
      <c r="D301" s="25">
        <f>roro!AK301</f>
        <v>45772</v>
      </c>
      <c r="E301" s="25">
        <f>roro!AL301</f>
        <v>20945</v>
      </c>
      <c r="F301" s="25">
        <f>roro!AM301</f>
        <v>2694</v>
      </c>
      <c r="G301" s="25">
        <f>roro!AN301</f>
        <v>4819</v>
      </c>
      <c r="H301" s="25">
        <f>roro!AO301</f>
        <v>5814</v>
      </c>
      <c r="I301" s="25">
        <f>roro!AP301</f>
        <v>7618</v>
      </c>
      <c r="J301" s="25">
        <f>roro!AQ301</f>
        <v>24827</v>
      </c>
      <c r="K301" s="25">
        <f>roro!AR301</f>
        <v>5619</v>
      </c>
      <c r="L301" s="25">
        <f>roro!AS301</f>
        <v>5599</v>
      </c>
      <c r="M301" s="25">
        <f>roro!AT301</f>
        <v>2086</v>
      </c>
      <c r="N301" s="25">
        <f>roro!AU301</f>
        <v>11523</v>
      </c>
      <c r="O301" s="25">
        <f>roro!CC301</f>
        <v>47360</v>
      </c>
      <c r="P301" s="25">
        <f>roro!CD301</f>
        <v>22211</v>
      </c>
      <c r="Q301" s="25">
        <f>roro!CE301</f>
        <v>3378</v>
      </c>
      <c r="R301" s="25">
        <f>roro!CF301</f>
        <v>4471</v>
      </c>
      <c r="S301" s="25">
        <f>roro!CG301</f>
        <v>5639</v>
      </c>
      <c r="T301" s="25">
        <f>roro!CH301</f>
        <v>8723</v>
      </c>
      <c r="U301" s="25">
        <f>roro!CI301</f>
        <v>25149</v>
      </c>
      <c r="V301" s="25">
        <f>roro!CJ301</f>
        <v>5089</v>
      </c>
      <c r="W301" s="25">
        <f>roro!CK301</f>
        <v>6494</v>
      </c>
      <c r="X301" s="25">
        <f>roro!CL301</f>
        <v>2178</v>
      </c>
      <c r="Y301" s="25">
        <f>roro!CM301</f>
        <v>11388</v>
      </c>
      <c r="Z301" s="25">
        <f>roro!DU301</f>
        <v>43897</v>
      </c>
      <c r="AA301" s="25">
        <f>roro!DV301</f>
        <v>21281</v>
      </c>
      <c r="AB301" s="25">
        <f>roro!DW301</f>
        <v>3352</v>
      </c>
      <c r="AC301" s="25">
        <f>roro!DX301</f>
        <v>5754</v>
      </c>
      <c r="AD301" s="25">
        <f>roro!DY301</f>
        <v>2512</v>
      </c>
      <c r="AE301" s="25">
        <f>roro!DZ301</f>
        <v>9663</v>
      </c>
      <c r="AF301" s="25">
        <f>roro!EA301</f>
        <v>22616</v>
      </c>
      <c r="AG301" s="25">
        <f>roro!EB301</f>
        <v>3588</v>
      </c>
      <c r="AH301" s="25">
        <f>roro!EC301</f>
        <v>5303</v>
      </c>
      <c r="AI301" s="25">
        <f>roro!ED301</f>
        <v>2322</v>
      </c>
      <c r="AJ301" s="25">
        <f>roro!EE301</f>
        <v>11403</v>
      </c>
      <c r="AK301" s="25">
        <f>roro!FM301</f>
        <v>0</v>
      </c>
      <c r="AL301" s="25">
        <f>roro!FN301</f>
        <v>0</v>
      </c>
      <c r="AM301" s="25">
        <f>roro!FO301</f>
        <v>0</v>
      </c>
      <c r="AN301" s="25">
        <f>roro!FP301</f>
        <v>0</v>
      </c>
      <c r="AO301" s="25">
        <f>roro!FQ301</f>
        <v>0</v>
      </c>
      <c r="AP301" s="25">
        <f>roro!FR301</f>
        <v>0</v>
      </c>
      <c r="AQ301" s="25">
        <f>roro!FS301</f>
        <v>0</v>
      </c>
      <c r="AR301" s="25">
        <f>roro!FT301</f>
        <v>0</v>
      </c>
      <c r="AS301" s="25">
        <f>roro!FU301</f>
        <v>0</v>
      </c>
      <c r="AT301" s="25">
        <f>roro!FV301</f>
        <v>0</v>
      </c>
      <c r="AU301" s="25">
        <f>roro!FW301</f>
        <v>0</v>
      </c>
      <c r="AV301" s="25">
        <f t="shared" ref="AV301:AV303" si="501">D301+O301+Z301+AK301</f>
        <v>137029</v>
      </c>
      <c r="AW301" s="25">
        <f t="shared" ref="AW301:AW303" si="502">E301+P301+AA301+AL301</f>
        <v>64437</v>
      </c>
      <c r="AX301" s="25">
        <f t="shared" ref="AX301:AX303" si="503">F301+Q301+AB301+AM301</f>
        <v>9424</v>
      </c>
      <c r="AY301" s="25">
        <f t="shared" ref="AY301:AY303" si="504">G301+R301+AC301+AN301</f>
        <v>15044</v>
      </c>
      <c r="AZ301" s="25">
        <f t="shared" si="463"/>
        <v>13965</v>
      </c>
      <c r="BA301" s="25">
        <f t="shared" si="464"/>
        <v>26004</v>
      </c>
      <c r="BB301" s="25">
        <f t="shared" si="465"/>
        <v>72592</v>
      </c>
      <c r="BC301" s="25">
        <f t="shared" si="466"/>
        <v>14296</v>
      </c>
      <c r="BD301" s="25">
        <f t="shared" si="467"/>
        <v>17396</v>
      </c>
      <c r="BE301" s="25">
        <f t="shared" si="468"/>
        <v>6586</v>
      </c>
      <c r="BF301" s="25">
        <f t="shared" si="469"/>
        <v>34314</v>
      </c>
    </row>
    <row r="302" spans="1:58" s="30" customFormat="1" ht="15" customHeight="1" x14ac:dyDescent="0.25">
      <c r="A302" s="46"/>
      <c r="B302" s="75"/>
      <c r="C302" s="47" t="s">
        <v>333</v>
      </c>
      <c r="D302" s="25">
        <f>roro!AK302</f>
        <v>45772</v>
      </c>
      <c r="E302" s="25">
        <f>roro!AL302</f>
        <v>20945</v>
      </c>
      <c r="F302" s="25">
        <f>roro!AM302</f>
        <v>2694</v>
      </c>
      <c r="G302" s="25">
        <f>roro!AN302</f>
        <v>4819</v>
      </c>
      <c r="H302" s="25">
        <f>roro!AO302</f>
        <v>5814</v>
      </c>
      <c r="I302" s="25">
        <f>roro!AP302</f>
        <v>7618</v>
      </c>
      <c r="J302" s="25">
        <f>roro!AQ302</f>
        <v>24827</v>
      </c>
      <c r="K302" s="25">
        <f>roro!AR302</f>
        <v>5619</v>
      </c>
      <c r="L302" s="25">
        <f>roro!AS302</f>
        <v>5599</v>
      </c>
      <c r="M302" s="25">
        <f>roro!AT302</f>
        <v>2086</v>
      </c>
      <c r="N302" s="25">
        <f>roro!AU302</f>
        <v>11523</v>
      </c>
      <c r="O302" s="25">
        <f>roro!CC302</f>
        <v>47360</v>
      </c>
      <c r="P302" s="25">
        <f>roro!CD302</f>
        <v>22211</v>
      </c>
      <c r="Q302" s="25">
        <f>roro!CE302</f>
        <v>3378</v>
      </c>
      <c r="R302" s="25">
        <f>roro!CF302</f>
        <v>4471</v>
      </c>
      <c r="S302" s="25">
        <f>roro!CG302</f>
        <v>5639</v>
      </c>
      <c r="T302" s="25">
        <f>roro!CH302</f>
        <v>8723</v>
      </c>
      <c r="U302" s="25">
        <f>roro!CI302</f>
        <v>25149</v>
      </c>
      <c r="V302" s="25">
        <f>roro!CJ302</f>
        <v>5089</v>
      </c>
      <c r="W302" s="25">
        <f>roro!CK302</f>
        <v>6494</v>
      </c>
      <c r="X302" s="25">
        <f>roro!CL302</f>
        <v>2178</v>
      </c>
      <c r="Y302" s="25">
        <f>roro!CM302</f>
        <v>11388</v>
      </c>
      <c r="Z302" s="25">
        <f>roro!DU302</f>
        <v>43897</v>
      </c>
      <c r="AA302" s="25">
        <f>roro!DV302</f>
        <v>21281</v>
      </c>
      <c r="AB302" s="25">
        <f>roro!DW302</f>
        <v>3352</v>
      </c>
      <c r="AC302" s="25">
        <f>roro!DX302</f>
        <v>5754</v>
      </c>
      <c r="AD302" s="25">
        <f>roro!DY302</f>
        <v>2512</v>
      </c>
      <c r="AE302" s="25">
        <f>roro!DZ302</f>
        <v>9663</v>
      </c>
      <c r="AF302" s="25">
        <f>roro!EA302</f>
        <v>22616</v>
      </c>
      <c r="AG302" s="25">
        <f>roro!EB302</f>
        <v>3588</v>
      </c>
      <c r="AH302" s="25">
        <f>roro!EC302</f>
        <v>5303</v>
      </c>
      <c r="AI302" s="25">
        <f>roro!ED302</f>
        <v>2322</v>
      </c>
      <c r="AJ302" s="25">
        <f>roro!EE302</f>
        <v>11403</v>
      </c>
      <c r="AK302" s="25">
        <f>roro!FM302</f>
        <v>0</v>
      </c>
      <c r="AL302" s="25">
        <f>roro!FN302</f>
        <v>0</v>
      </c>
      <c r="AM302" s="25">
        <f>roro!FO302</f>
        <v>0</v>
      </c>
      <c r="AN302" s="25">
        <f>roro!FP302</f>
        <v>0</v>
      </c>
      <c r="AO302" s="25">
        <f>roro!FQ302</f>
        <v>0</v>
      </c>
      <c r="AP302" s="25">
        <f>roro!FR302</f>
        <v>0</v>
      </c>
      <c r="AQ302" s="25">
        <f>roro!FS302</f>
        <v>0</v>
      </c>
      <c r="AR302" s="25">
        <f>roro!FT302</f>
        <v>0</v>
      </c>
      <c r="AS302" s="25">
        <f>roro!FU302</f>
        <v>0</v>
      </c>
      <c r="AT302" s="25">
        <f>roro!FV302</f>
        <v>0</v>
      </c>
      <c r="AU302" s="25">
        <f>roro!FW302</f>
        <v>0</v>
      </c>
      <c r="AV302" s="25">
        <f t="shared" si="501"/>
        <v>137029</v>
      </c>
      <c r="AW302" s="25">
        <f t="shared" si="502"/>
        <v>64437</v>
      </c>
      <c r="AX302" s="25">
        <f t="shared" si="503"/>
        <v>9424</v>
      </c>
      <c r="AY302" s="25">
        <f t="shared" si="504"/>
        <v>15044</v>
      </c>
      <c r="AZ302" s="25">
        <f t="shared" si="463"/>
        <v>13965</v>
      </c>
      <c r="BA302" s="25">
        <f t="shared" si="464"/>
        <v>26004</v>
      </c>
      <c r="BB302" s="25">
        <f t="shared" si="465"/>
        <v>72592</v>
      </c>
      <c r="BC302" s="25">
        <f t="shared" si="466"/>
        <v>14296</v>
      </c>
      <c r="BD302" s="25">
        <f t="shared" si="467"/>
        <v>17396</v>
      </c>
      <c r="BE302" s="25">
        <f t="shared" si="468"/>
        <v>6586</v>
      </c>
      <c r="BF302" s="25">
        <f t="shared" si="469"/>
        <v>34314</v>
      </c>
    </row>
    <row r="303" spans="1:58" s="30" customFormat="1" ht="15" customHeight="1" x14ac:dyDescent="0.25">
      <c r="A303" s="46"/>
      <c r="B303" s="75"/>
      <c r="C303" s="47" t="s">
        <v>334</v>
      </c>
      <c r="D303" s="25">
        <f>roro!AK303</f>
        <v>0</v>
      </c>
      <c r="E303" s="25">
        <f>roro!AL303</f>
        <v>0</v>
      </c>
      <c r="F303" s="25">
        <f>roro!AM303</f>
        <v>0</v>
      </c>
      <c r="G303" s="25">
        <f>roro!AN303</f>
        <v>0</v>
      </c>
      <c r="H303" s="25">
        <f>roro!AO303</f>
        <v>0</v>
      </c>
      <c r="I303" s="25">
        <f>roro!AP303</f>
        <v>0</v>
      </c>
      <c r="J303" s="25">
        <f>roro!AQ303</f>
        <v>0</v>
      </c>
      <c r="K303" s="25">
        <f>roro!AR303</f>
        <v>0</v>
      </c>
      <c r="L303" s="25">
        <f>roro!AS303</f>
        <v>0</v>
      </c>
      <c r="M303" s="25">
        <f>roro!AT303</f>
        <v>0</v>
      </c>
      <c r="N303" s="25">
        <f>roro!AU303</f>
        <v>0</v>
      </c>
      <c r="O303" s="25">
        <f>roro!CC303</f>
        <v>0</v>
      </c>
      <c r="P303" s="25">
        <f>roro!CD303</f>
        <v>0</v>
      </c>
      <c r="Q303" s="25">
        <f>roro!CE303</f>
        <v>0</v>
      </c>
      <c r="R303" s="25">
        <f>roro!CF303</f>
        <v>0</v>
      </c>
      <c r="S303" s="25">
        <f>roro!CG303</f>
        <v>0</v>
      </c>
      <c r="T303" s="25">
        <f>roro!CH303</f>
        <v>0</v>
      </c>
      <c r="U303" s="25">
        <f>roro!CI303</f>
        <v>0</v>
      </c>
      <c r="V303" s="25">
        <f>roro!CJ303</f>
        <v>0</v>
      </c>
      <c r="W303" s="25">
        <f>roro!CK303</f>
        <v>0</v>
      </c>
      <c r="X303" s="25">
        <f>roro!CL303</f>
        <v>0</v>
      </c>
      <c r="Y303" s="25">
        <f>roro!CM303</f>
        <v>0</v>
      </c>
      <c r="Z303" s="25">
        <f>roro!DU303</f>
        <v>0</v>
      </c>
      <c r="AA303" s="25">
        <f>roro!DV303</f>
        <v>0</v>
      </c>
      <c r="AB303" s="25">
        <f>roro!DW303</f>
        <v>0</v>
      </c>
      <c r="AC303" s="25">
        <f>roro!DX303</f>
        <v>0</v>
      </c>
      <c r="AD303" s="25">
        <f>roro!DY303</f>
        <v>0</v>
      </c>
      <c r="AE303" s="25">
        <f>roro!DZ303</f>
        <v>0</v>
      </c>
      <c r="AF303" s="25">
        <f>roro!EA303</f>
        <v>0</v>
      </c>
      <c r="AG303" s="25">
        <f>roro!EB303</f>
        <v>0</v>
      </c>
      <c r="AH303" s="25">
        <f>roro!EC303</f>
        <v>0</v>
      </c>
      <c r="AI303" s="25">
        <f>roro!ED303</f>
        <v>0</v>
      </c>
      <c r="AJ303" s="25">
        <f>roro!EE303</f>
        <v>0</v>
      </c>
      <c r="AK303" s="25">
        <f>roro!FM303</f>
        <v>0</v>
      </c>
      <c r="AL303" s="25">
        <f>roro!FN303</f>
        <v>0</v>
      </c>
      <c r="AM303" s="25">
        <f>roro!FO303</f>
        <v>0</v>
      </c>
      <c r="AN303" s="25">
        <f>roro!FP303</f>
        <v>0</v>
      </c>
      <c r="AO303" s="25">
        <f>roro!FQ303</f>
        <v>0</v>
      </c>
      <c r="AP303" s="25">
        <f>roro!FR303</f>
        <v>0</v>
      </c>
      <c r="AQ303" s="25">
        <f>roro!FS303</f>
        <v>0</v>
      </c>
      <c r="AR303" s="25">
        <f>roro!FT303</f>
        <v>0</v>
      </c>
      <c r="AS303" s="25">
        <f>roro!FU303</f>
        <v>0</v>
      </c>
      <c r="AT303" s="25">
        <f>roro!FV303</f>
        <v>0</v>
      </c>
      <c r="AU303" s="25">
        <f>roro!FW303</f>
        <v>0</v>
      </c>
      <c r="AV303" s="25">
        <f t="shared" si="501"/>
        <v>0</v>
      </c>
      <c r="AW303" s="25">
        <f t="shared" si="502"/>
        <v>0</v>
      </c>
      <c r="AX303" s="25">
        <f t="shared" si="503"/>
        <v>0</v>
      </c>
      <c r="AY303" s="25">
        <f t="shared" si="504"/>
        <v>0</v>
      </c>
      <c r="AZ303" s="25">
        <f t="shared" si="463"/>
        <v>0</v>
      </c>
      <c r="BA303" s="25">
        <f t="shared" si="464"/>
        <v>0</v>
      </c>
      <c r="BB303" s="25">
        <f t="shared" si="465"/>
        <v>0</v>
      </c>
      <c r="BC303" s="25">
        <f t="shared" si="466"/>
        <v>0</v>
      </c>
      <c r="BD303" s="25">
        <f t="shared" si="467"/>
        <v>0</v>
      </c>
      <c r="BE303" s="25">
        <f t="shared" si="468"/>
        <v>0</v>
      </c>
      <c r="BF303" s="25">
        <f t="shared" si="469"/>
        <v>0</v>
      </c>
    </row>
    <row r="304" spans="1:58" s="30" customFormat="1" ht="15" customHeight="1" x14ac:dyDescent="0.25">
      <c r="A304" s="46"/>
      <c r="B304" s="75"/>
      <c r="C304" s="45" t="s">
        <v>123</v>
      </c>
      <c r="D304" s="25">
        <f>roro!AK304</f>
        <v>6505</v>
      </c>
      <c r="E304" s="25">
        <f>roro!AL304</f>
        <v>3364</v>
      </c>
      <c r="F304" s="25">
        <f>roro!AM304</f>
        <v>1124</v>
      </c>
      <c r="G304" s="25">
        <f>roro!AN304</f>
        <v>1338</v>
      </c>
      <c r="H304" s="25">
        <f>roro!AO304</f>
        <v>427</v>
      </c>
      <c r="I304" s="25">
        <f>roro!AP304</f>
        <v>475</v>
      </c>
      <c r="J304" s="25">
        <f>roro!AQ304</f>
        <v>3141</v>
      </c>
      <c r="K304" s="25">
        <f>roro!AR304</f>
        <v>1100</v>
      </c>
      <c r="L304" s="25">
        <f>roro!AS304</f>
        <v>1256</v>
      </c>
      <c r="M304" s="25">
        <f>roro!AT304</f>
        <v>389</v>
      </c>
      <c r="N304" s="25">
        <f>roro!AU304</f>
        <v>396</v>
      </c>
      <c r="O304" s="25">
        <f>roro!CC304</f>
        <v>10218</v>
      </c>
      <c r="P304" s="25">
        <f>roro!CD304</f>
        <v>5111</v>
      </c>
      <c r="Q304" s="25">
        <f>roro!CE304</f>
        <v>1818</v>
      </c>
      <c r="R304" s="25">
        <f>roro!CF304</f>
        <v>2325</v>
      </c>
      <c r="S304" s="25">
        <f>roro!CG304</f>
        <v>336</v>
      </c>
      <c r="T304" s="25">
        <f>roro!CH304</f>
        <v>632</v>
      </c>
      <c r="U304" s="25">
        <f>roro!CI304</f>
        <v>5107</v>
      </c>
      <c r="V304" s="25">
        <f>roro!CJ304</f>
        <v>1864</v>
      </c>
      <c r="W304" s="25">
        <f>roro!CK304</f>
        <v>2421</v>
      </c>
      <c r="X304" s="25">
        <f>roro!CL304</f>
        <v>322</v>
      </c>
      <c r="Y304" s="25">
        <f>roro!CM304</f>
        <v>500</v>
      </c>
      <c r="Z304" s="25">
        <f>roro!DU304</f>
        <v>7952</v>
      </c>
      <c r="AA304" s="25">
        <f>roro!DV304</f>
        <v>4078</v>
      </c>
      <c r="AB304" s="25">
        <f>roro!DW304</f>
        <v>1142</v>
      </c>
      <c r="AC304" s="25">
        <f>roro!DX304</f>
        <v>1723</v>
      </c>
      <c r="AD304" s="25">
        <f>roro!DY304</f>
        <v>347</v>
      </c>
      <c r="AE304" s="25">
        <f>roro!DZ304</f>
        <v>866</v>
      </c>
      <c r="AF304" s="25">
        <f>roro!EA304</f>
        <v>3874</v>
      </c>
      <c r="AG304" s="25">
        <f>roro!EB304</f>
        <v>1188</v>
      </c>
      <c r="AH304" s="25">
        <f>roro!EC304</f>
        <v>1613</v>
      </c>
      <c r="AI304" s="25">
        <f>roro!ED304</f>
        <v>347</v>
      </c>
      <c r="AJ304" s="25">
        <f>roro!EE304</f>
        <v>726</v>
      </c>
      <c r="AK304" s="25">
        <f>roro!FM304</f>
        <v>0</v>
      </c>
      <c r="AL304" s="25">
        <f>roro!FN304</f>
        <v>0</v>
      </c>
      <c r="AM304" s="25">
        <f>roro!FO304</f>
        <v>0</v>
      </c>
      <c r="AN304" s="25">
        <f>roro!FP304</f>
        <v>0</v>
      </c>
      <c r="AO304" s="25">
        <f>roro!FQ304</f>
        <v>0</v>
      </c>
      <c r="AP304" s="25">
        <f>roro!FR304</f>
        <v>0</v>
      </c>
      <c r="AQ304" s="25">
        <f>roro!FS304</f>
        <v>0</v>
      </c>
      <c r="AR304" s="25">
        <f>roro!FT304</f>
        <v>0</v>
      </c>
      <c r="AS304" s="25">
        <f>roro!FU304</f>
        <v>0</v>
      </c>
      <c r="AT304" s="25">
        <f>roro!FV304</f>
        <v>0</v>
      </c>
      <c r="AU304" s="25">
        <f>roro!FW304</f>
        <v>0</v>
      </c>
      <c r="AV304" s="25">
        <f t="shared" si="470"/>
        <v>24675</v>
      </c>
      <c r="AW304" s="25">
        <f t="shared" si="471"/>
        <v>12553</v>
      </c>
      <c r="AX304" s="25">
        <f t="shared" si="472"/>
        <v>4084</v>
      </c>
      <c r="AY304" s="25">
        <f t="shared" si="473"/>
        <v>5386</v>
      </c>
      <c r="AZ304" s="25">
        <f t="shared" si="463"/>
        <v>1110</v>
      </c>
      <c r="BA304" s="25">
        <f t="shared" si="464"/>
        <v>1973</v>
      </c>
      <c r="BB304" s="25">
        <f t="shared" si="465"/>
        <v>12122</v>
      </c>
      <c r="BC304" s="25">
        <f t="shared" si="466"/>
        <v>4152</v>
      </c>
      <c r="BD304" s="25">
        <f t="shared" si="467"/>
        <v>5290</v>
      </c>
      <c r="BE304" s="25">
        <f t="shared" si="468"/>
        <v>1058</v>
      </c>
      <c r="BF304" s="25">
        <f t="shared" si="469"/>
        <v>1622</v>
      </c>
    </row>
    <row r="305" spans="1:58" s="30" customFormat="1" ht="15" customHeight="1" x14ac:dyDescent="0.25">
      <c r="A305" s="46"/>
      <c r="B305" s="75"/>
      <c r="C305" s="47" t="s">
        <v>335</v>
      </c>
      <c r="D305" s="25">
        <f>roro!AK305</f>
        <v>6505</v>
      </c>
      <c r="E305" s="25">
        <f>roro!AL305</f>
        <v>3364</v>
      </c>
      <c r="F305" s="25">
        <f>roro!AM305</f>
        <v>1124</v>
      </c>
      <c r="G305" s="25">
        <f>roro!AN305</f>
        <v>1338</v>
      </c>
      <c r="H305" s="25">
        <f>roro!AO305</f>
        <v>427</v>
      </c>
      <c r="I305" s="25">
        <f>roro!AP305</f>
        <v>475</v>
      </c>
      <c r="J305" s="25">
        <f>roro!AQ305</f>
        <v>3141</v>
      </c>
      <c r="K305" s="25">
        <f>roro!AR305</f>
        <v>1100</v>
      </c>
      <c r="L305" s="25">
        <f>roro!AS305</f>
        <v>1256</v>
      </c>
      <c r="M305" s="25">
        <f>roro!AT305</f>
        <v>389</v>
      </c>
      <c r="N305" s="25">
        <f>roro!AU305</f>
        <v>396</v>
      </c>
      <c r="O305" s="25">
        <f>roro!CC305</f>
        <v>10218</v>
      </c>
      <c r="P305" s="25">
        <f>roro!CD305</f>
        <v>5111</v>
      </c>
      <c r="Q305" s="25">
        <f>roro!CE305</f>
        <v>1818</v>
      </c>
      <c r="R305" s="25">
        <f>roro!CF305</f>
        <v>2325</v>
      </c>
      <c r="S305" s="25">
        <f>roro!CG305</f>
        <v>336</v>
      </c>
      <c r="T305" s="25">
        <f>roro!CH305</f>
        <v>632</v>
      </c>
      <c r="U305" s="25">
        <f>roro!CI305</f>
        <v>5107</v>
      </c>
      <c r="V305" s="25">
        <f>roro!CJ305</f>
        <v>1864</v>
      </c>
      <c r="W305" s="25">
        <f>roro!CK305</f>
        <v>2421</v>
      </c>
      <c r="X305" s="25">
        <f>roro!CL305</f>
        <v>322</v>
      </c>
      <c r="Y305" s="25">
        <f>roro!CM305</f>
        <v>500</v>
      </c>
      <c r="Z305" s="25">
        <f>roro!DU305</f>
        <v>7952</v>
      </c>
      <c r="AA305" s="25">
        <f>roro!DV305</f>
        <v>4078</v>
      </c>
      <c r="AB305" s="25">
        <f>roro!DW305</f>
        <v>1142</v>
      </c>
      <c r="AC305" s="25">
        <f>roro!DX305</f>
        <v>1723</v>
      </c>
      <c r="AD305" s="25">
        <f>roro!DY305</f>
        <v>347</v>
      </c>
      <c r="AE305" s="25">
        <f>roro!DZ305</f>
        <v>866</v>
      </c>
      <c r="AF305" s="25">
        <f>roro!EA305</f>
        <v>3874</v>
      </c>
      <c r="AG305" s="25">
        <f>roro!EB305</f>
        <v>1188</v>
      </c>
      <c r="AH305" s="25">
        <f>roro!EC305</f>
        <v>1613</v>
      </c>
      <c r="AI305" s="25">
        <f>roro!ED305</f>
        <v>347</v>
      </c>
      <c r="AJ305" s="25">
        <f>roro!EE305</f>
        <v>726</v>
      </c>
      <c r="AK305" s="25">
        <f>roro!FM305</f>
        <v>0</v>
      </c>
      <c r="AL305" s="25">
        <f>roro!FN305</f>
        <v>0</v>
      </c>
      <c r="AM305" s="25">
        <f>roro!FO305</f>
        <v>0</v>
      </c>
      <c r="AN305" s="25">
        <f>roro!FP305</f>
        <v>0</v>
      </c>
      <c r="AO305" s="25">
        <f>roro!FQ305</f>
        <v>0</v>
      </c>
      <c r="AP305" s="25">
        <f>roro!FR305</f>
        <v>0</v>
      </c>
      <c r="AQ305" s="25">
        <f>roro!FS305</f>
        <v>0</v>
      </c>
      <c r="AR305" s="25">
        <f>roro!FT305</f>
        <v>0</v>
      </c>
      <c r="AS305" s="25">
        <f>roro!FU305</f>
        <v>0</v>
      </c>
      <c r="AT305" s="25">
        <f>roro!FV305</f>
        <v>0</v>
      </c>
      <c r="AU305" s="25">
        <f>roro!FW305</f>
        <v>0</v>
      </c>
      <c r="AV305" s="25">
        <f t="shared" si="470"/>
        <v>24675</v>
      </c>
      <c r="AW305" s="25">
        <f t="shared" si="471"/>
        <v>12553</v>
      </c>
      <c r="AX305" s="25">
        <f t="shared" si="472"/>
        <v>4084</v>
      </c>
      <c r="AY305" s="25">
        <f t="shared" si="473"/>
        <v>5386</v>
      </c>
      <c r="AZ305" s="25">
        <f t="shared" si="463"/>
        <v>1110</v>
      </c>
      <c r="BA305" s="25">
        <f t="shared" si="464"/>
        <v>1973</v>
      </c>
      <c r="BB305" s="25">
        <f t="shared" si="465"/>
        <v>12122</v>
      </c>
      <c r="BC305" s="25">
        <f t="shared" si="466"/>
        <v>4152</v>
      </c>
      <c r="BD305" s="25">
        <f t="shared" si="467"/>
        <v>5290</v>
      </c>
      <c r="BE305" s="25">
        <f t="shared" si="468"/>
        <v>1058</v>
      </c>
      <c r="BF305" s="25">
        <f t="shared" si="469"/>
        <v>1622</v>
      </c>
    </row>
    <row r="306" spans="1:58" s="30" customFormat="1" ht="15" customHeight="1" x14ac:dyDescent="0.25">
      <c r="A306" s="46"/>
      <c r="B306" s="75"/>
      <c r="C306" s="47" t="s">
        <v>336</v>
      </c>
      <c r="D306" s="25">
        <f>roro!AK306</f>
        <v>0</v>
      </c>
      <c r="E306" s="25">
        <f>roro!AL306</f>
        <v>0</v>
      </c>
      <c r="F306" s="25">
        <f>roro!AM306</f>
        <v>0</v>
      </c>
      <c r="G306" s="25">
        <f>roro!AN306</f>
        <v>0</v>
      </c>
      <c r="H306" s="25">
        <f>roro!AO306</f>
        <v>0</v>
      </c>
      <c r="I306" s="25">
        <f>roro!AP306</f>
        <v>0</v>
      </c>
      <c r="J306" s="25">
        <f>roro!AQ306</f>
        <v>0</v>
      </c>
      <c r="K306" s="25">
        <f>roro!AR306</f>
        <v>0</v>
      </c>
      <c r="L306" s="25">
        <f>roro!AS306</f>
        <v>0</v>
      </c>
      <c r="M306" s="25">
        <f>roro!AT306</f>
        <v>0</v>
      </c>
      <c r="N306" s="25">
        <f>roro!AU306</f>
        <v>0</v>
      </c>
      <c r="O306" s="25">
        <f>roro!CC306</f>
        <v>0</v>
      </c>
      <c r="P306" s="25">
        <f>roro!CD306</f>
        <v>0</v>
      </c>
      <c r="Q306" s="25">
        <f>roro!CE306</f>
        <v>0</v>
      </c>
      <c r="R306" s="25">
        <f>roro!CF306</f>
        <v>0</v>
      </c>
      <c r="S306" s="25">
        <f>roro!CG306</f>
        <v>0</v>
      </c>
      <c r="T306" s="25">
        <f>roro!CH306</f>
        <v>0</v>
      </c>
      <c r="U306" s="25">
        <f>roro!CI306</f>
        <v>0</v>
      </c>
      <c r="V306" s="25">
        <f>roro!CJ306</f>
        <v>0</v>
      </c>
      <c r="W306" s="25">
        <f>roro!CK306</f>
        <v>0</v>
      </c>
      <c r="X306" s="25">
        <f>roro!CL306</f>
        <v>0</v>
      </c>
      <c r="Y306" s="25">
        <f>roro!CM306</f>
        <v>0</v>
      </c>
      <c r="Z306" s="25">
        <f>roro!DU306</f>
        <v>0</v>
      </c>
      <c r="AA306" s="25">
        <f>roro!DV306</f>
        <v>0</v>
      </c>
      <c r="AB306" s="25">
        <f>roro!DW306</f>
        <v>0</v>
      </c>
      <c r="AC306" s="25">
        <f>roro!DX306</f>
        <v>0</v>
      </c>
      <c r="AD306" s="25">
        <f>roro!DY306</f>
        <v>0</v>
      </c>
      <c r="AE306" s="25">
        <f>roro!DZ306</f>
        <v>0</v>
      </c>
      <c r="AF306" s="25">
        <f>roro!EA306</f>
        <v>0</v>
      </c>
      <c r="AG306" s="25">
        <f>roro!EB306</f>
        <v>0</v>
      </c>
      <c r="AH306" s="25">
        <f>roro!EC306</f>
        <v>0</v>
      </c>
      <c r="AI306" s="25">
        <f>roro!ED306</f>
        <v>0</v>
      </c>
      <c r="AJ306" s="25">
        <f>roro!EE306</f>
        <v>0</v>
      </c>
      <c r="AK306" s="25">
        <f>roro!FM306</f>
        <v>0</v>
      </c>
      <c r="AL306" s="25">
        <f>roro!FN306</f>
        <v>0</v>
      </c>
      <c r="AM306" s="25">
        <f>roro!FO306</f>
        <v>0</v>
      </c>
      <c r="AN306" s="25">
        <f>roro!FP306</f>
        <v>0</v>
      </c>
      <c r="AO306" s="25">
        <f>roro!FQ306</f>
        <v>0</v>
      </c>
      <c r="AP306" s="25">
        <f>roro!FR306</f>
        <v>0</v>
      </c>
      <c r="AQ306" s="25">
        <f>roro!FS306</f>
        <v>0</v>
      </c>
      <c r="AR306" s="25">
        <f>roro!FT306</f>
        <v>0</v>
      </c>
      <c r="AS306" s="25">
        <f>roro!FU306</f>
        <v>0</v>
      </c>
      <c r="AT306" s="25">
        <f>roro!FV306</f>
        <v>0</v>
      </c>
      <c r="AU306" s="25">
        <f>roro!FW306</f>
        <v>0</v>
      </c>
      <c r="AV306" s="25">
        <f t="shared" ref="AV306" si="505">D306+O306+Z306+AK306</f>
        <v>0</v>
      </c>
      <c r="AW306" s="25">
        <f t="shared" ref="AW306" si="506">E306+P306+AA306+AL306</f>
        <v>0</v>
      </c>
      <c r="AX306" s="25">
        <f t="shared" ref="AX306" si="507">F306+Q306+AB306+AM306</f>
        <v>0</v>
      </c>
      <c r="AY306" s="25">
        <f t="shared" ref="AY306" si="508">G306+R306+AC306+AN306</f>
        <v>0</v>
      </c>
      <c r="AZ306" s="25">
        <f t="shared" si="463"/>
        <v>0</v>
      </c>
      <c r="BA306" s="25">
        <f t="shared" si="464"/>
        <v>0</v>
      </c>
      <c r="BB306" s="25">
        <f t="shared" si="465"/>
        <v>0</v>
      </c>
      <c r="BC306" s="25">
        <f t="shared" si="466"/>
        <v>0</v>
      </c>
      <c r="BD306" s="25">
        <f t="shared" si="467"/>
        <v>0</v>
      </c>
      <c r="BE306" s="25">
        <f t="shared" si="468"/>
        <v>0</v>
      </c>
      <c r="BF306" s="25">
        <f t="shared" si="469"/>
        <v>0</v>
      </c>
    </row>
    <row r="307" spans="1:58" s="30" customFormat="1" ht="15" customHeight="1" x14ac:dyDescent="0.25">
      <c r="A307" s="46"/>
      <c r="B307" s="75"/>
      <c r="C307" s="47" t="s">
        <v>337</v>
      </c>
      <c r="D307" s="25">
        <f>roro!AK307</f>
        <v>0</v>
      </c>
      <c r="E307" s="25">
        <f>roro!AL307</f>
        <v>0</v>
      </c>
      <c r="F307" s="25">
        <f>roro!AM307</f>
        <v>0</v>
      </c>
      <c r="G307" s="25">
        <f>roro!AN307</f>
        <v>0</v>
      </c>
      <c r="H307" s="25">
        <f>roro!AO307</f>
        <v>0</v>
      </c>
      <c r="I307" s="25">
        <f>roro!AP307</f>
        <v>0</v>
      </c>
      <c r="J307" s="25">
        <f>roro!AQ307</f>
        <v>0</v>
      </c>
      <c r="K307" s="25">
        <f>roro!AR307</f>
        <v>0</v>
      </c>
      <c r="L307" s="25">
        <f>roro!AS307</f>
        <v>0</v>
      </c>
      <c r="M307" s="25">
        <f>roro!AT307</f>
        <v>0</v>
      </c>
      <c r="N307" s="25">
        <f>roro!AU307</f>
        <v>0</v>
      </c>
      <c r="O307" s="25">
        <f>roro!CC307</f>
        <v>0</v>
      </c>
      <c r="P307" s="25">
        <f>roro!CD307</f>
        <v>0</v>
      </c>
      <c r="Q307" s="25">
        <f>roro!CE307</f>
        <v>0</v>
      </c>
      <c r="R307" s="25">
        <f>roro!CF307</f>
        <v>0</v>
      </c>
      <c r="S307" s="25">
        <f>roro!CG307</f>
        <v>0</v>
      </c>
      <c r="T307" s="25">
        <f>roro!CH307</f>
        <v>0</v>
      </c>
      <c r="U307" s="25">
        <f>roro!CI307</f>
        <v>0</v>
      </c>
      <c r="V307" s="25">
        <f>roro!CJ307</f>
        <v>0</v>
      </c>
      <c r="W307" s="25">
        <f>roro!CK307</f>
        <v>0</v>
      </c>
      <c r="X307" s="25">
        <f>roro!CL307</f>
        <v>0</v>
      </c>
      <c r="Y307" s="25">
        <f>roro!CM307</f>
        <v>0</v>
      </c>
      <c r="Z307" s="25">
        <f>roro!DU307</f>
        <v>0</v>
      </c>
      <c r="AA307" s="25">
        <f>roro!DV307</f>
        <v>0</v>
      </c>
      <c r="AB307" s="25">
        <f>roro!DW307</f>
        <v>0</v>
      </c>
      <c r="AC307" s="25">
        <f>roro!DX307</f>
        <v>0</v>
      </c>
      <c r="AD307" s="25">
        <f>roro!DY307</f>
        <v>0</v>
      </c>
      <c r="AE307" s="25">
        <f>roro!DZ307</f>
        <v>0</v>
      </c>
      <c r="AF307" s="25">
        <f>roro!EA307</f>
        <v>0</v>
      </c>
      <c r="AG307" s="25">
        <f>roro!EB307</f>
        <v>0</v>
      </c>
      <c r="AH307" s="25">
        <f>roro!EC307</f>
        <v>0</v>
      </c>
      <c r="AI307" s="25">
        <f>roro!ED307</f>
        <v>0</v>
      </c>
      <c r="AJ307" s="25">
        <f>roro!EE307</f>
        <v>0</v>
      </c>
      <c r="AK307" s="25">
        <f>roro!FM307</f>
        <v>0</v>
      </c>
      <c r="AL307" s="25">
        <f>roro!FN307</f>
        <v>0</v>
      </c>
      <c r="AM307" s="25">
        <f>roro!FO307</f>
        <v>0</v>
      </c>
      <c r="AN307" s="25">
        <f>roro!FP307</f>
        <v>0</v>
      </c>
      <c r="AO307" s="25">
        <f>roro!FQ307</f>
        <v>0</v>
      </c>
      <c r="AP307" s="25">
        <f>roro!FR307</f>
        <v>0</v>
      </c>
      <c r="AQ307" s="25">
        <f>roro!FS307</f>
        <v>0</v>
      </c>
      <c r="AR307" s="25">
        <f>roro!FT307</f>
        <v>0</v>
      </c>
      <c r="AS307" s="25">
        <f>roro!FU307</f>
        <v>0</v>
      </c>
      <c r="AT307" s="25">
        <f>roro!FV307</f>
        <v>0</v>
      </c>
      <c r="AU307" s="25">
        <f>roro!FW307</f>
        <v>0</v>
      </c>
      <c r="AV307" s="25">
        <f t="shared" si="470"/>
        <v>0</v>
      </c>
      <c r="AW307" s="25">
        <f t="shared" si="471"/>
        <v>0</v>
      </c>
      <c r="AX307" s="25">
        <f t="shared" si="472"/>
        <v>0</v>
      </c>
      <c r="AY307" s="25">
        <f t="shared" si="473"/>
        <v>0</v>
      </c>
      <c r="AZ307" s="25">
        <f t="shared" si="463"/>
        <v>0</v>
      </c>
      <c r="BA307" s="25">
        <f t="shared" si="464"/>
        <v>0</v>
      </c>
      <c r="BB307" s="25">
        <f t="shared" si="465"/>
        <v>0</v>
      </c>
      <c r="BC307" s="25">
        <f t="shared" si="466"/>
        <v>0</v>
      </c>
      <c r="BD307" s="25">
        <f t="shared" si="467"/>
        <v>0</v>
      </c>
      <c r="BE307" s="25">
        <f t="shared" si="468"/>
        <v>0</v>
      </c>
      <c r="BF307" s="25">
        <f t="shared" si="469"/>
        <v>0</v>
      </c>
    </row>
    <row r="308" spans="1:58" s="30" customFormat="1" ht="15" customHeight="1" x14ac:dyDescent="0.25">
      <c r="A308" s="46"/>
      <c r="B308" s="75"/>
      <c r="C308" s="45" t="s">
        <v>364</v>
      </c>
      <c r="D308" s="25">
        <f>roro!AK308</f>
        <v>14215</v>
      </c>
      <c r="E308" s="25">
        <f>roro!AL308</f>
        <v>7332</v>
      </c>
      <c r="F308" s="25">
        <f>roro!AM308</f>
        <v>5151</v>
      </c>
      <c r="G308" s="25">
        <f>roro!AN308</f>
        <v>1455</v>
      </c>
      <c r="H308" s="25">
        <f>roro!AO308</f>
        <v>620</v>
      </c>
      <c r="I308" s="25">
        <f>roro!AP308</f>
        <v>106</v>
      </c>
      <c r="J308" s="25">
        <f>roro!AQ308</f>
        <v>6883</v>
      </c>
      <c r="K308" s="25">
        <f>roro!AR308</f>
        <v>4755</v>
      </c>
      <c r="L308" s="25">
        <f>roro!AS308</f>
        <v>1407</v>
      </c>
      <c r="M308" s="25">
        <f>roro!AT308</f>
        <v>593</v>
      </c>
      <c r="N308" s="25">
        <f>roro!AU308</f>
        <v>128</v>
      </c>
      <c r="O308" s="25">
        <f>roro!CC308</f>
        <v>15822</v>
      </c>
      <c r="P308" s="25">
        <f>roro!CD308</f>
        <v>7853</v>
      </c>
      <c r="Q308" s="25">
        <f>roro!CE308</f>
        <v>5676</v>
      </c>
      <c r="R308" s="25">
        <f>roro!CF308</f>
        <v>1538</v>
      </c>
      <c r="S308" s="25">
        <f>roro!CG308</f>
        <v>543</v>
      </c>
      <c r="T308" s="25">
        <f>roro!CH308</f>
        <v>96</v>
      </c>
      <c r="U308" s="25">
        <f>roro!CI308</f>
        <v>7969</v>
      </c>
      <c r="V308" s="25">
        <f>roro!CJ308</f>
        <v>5805</v>
      </c>
      <c r="W308" s="25">
        <f>roro!CK308</f>
        <v>1529</v>
      </c>
      <c r="X308" s="25">
        <f>roro!CL308</f>
        <v>543</v>
      </c>
      <c r="Y308" s="25">
        <f>roro!CM308</f>
        <v>92</v>
      </c>
      <c r="Z308" s="25">
        <f>roro!DU308</f>
        <v>13369</v>
      </c>
      <c r="AA308" s="25">
        <f>roro!DV308</f>
        <v>6787</v>
      </c>
      <c r="AB308" s="25">
        <f>roro!DW308</f>
        <v>4745</v>
      </c>
      <c r="AC308" s="25">
        <f>roro!DX308</f>
        <v>1433</v>
      </c>
      <c r="AD308" s="25">
        <f>roro!DY308</f>
        <v>549</v>
      </c>
      <c r="AE308" s="25">
        <f>roro!DZ308</f>
        <v>60</v>
      </c>
      <c r="AF308" s="25">
        <f>roro!EA308</f>
        <v>6582</v>
      </c>
      <c r="AG308" s="25">
        <f>roro!EB308</f>
        <v>4605</v>
      </c>
      <c r="AH308" s="25">
        <f>roro!EC308</f>
        <v>1376</v>
      </c>
      <c r="AI308" s="25">
        <f>roro!ED308</f>
        <v>540</v>
      </c>
      <c r="AJ308" s="25">
        <f>roro!EE308</f>
        <v>61</v>
      </c>
      <c r="AK308" s="25">
        <f>roro!FM308</f>
        <v>0</v>
      </c>
      <c r="AL308" s="25">
        <f>roro!FN308</f>
        <v>0</v>
      </c>
      <c r="AM308" s="25">
        <f>roro!FO308</f>
        <v>0</v>
      </c>
      <c r="AN308" s="25">
        <f>roro!FP308</f>
        <v>0</v>
      </c>
      <c r="AO308" s="25">
        <f>roro!FQ308</f>
        <v>0</v>
      </c>
      <c r="AP308" s="25">
        <f>roro!FR308</f>
        <v>0</v>
      </c>
      <c r="AQ308" s="25">
        <f>roro!FS308</f>
        <v>0</v>
      </c>
      <c r="AR308" s="25">
        <f>roro!FT308</f>
        <v>0</v>
      </c>
      <c r="AS308" s="25">
        <f>roro!FU308</f>
        <v>0</v>
      </c>
      <c r="AT308" s="25">
        <f>roro!FV308</f>
        <v>0</v>
      </c>
      <c r="AU308" s="25">
        <f>roro!FW308</f>
        <v>0</v>
      </c>
      <c r="AV308" s="25">
        <f t="shared" si="470"/>
        <v>43406</v>
      </c>
      <c r="AW308" s="25">
        <f t="shared" si="471"/>
        <v>21972</v>
      </c>
      <c r="AX308" s="25">
        <f t="shared" si="472"/>
        <v>15572</v>
      </c>
      <c r="AY308" s="25">
        <f t="shared" si="473"/>
        <v>4426</v>
      </c>
      <c r="AZ308" s="25">
        <f t="shared" si="463"/>
        <v>1712</v>
      </c>
      <c r="BA308" s="25">
        <f t="shared" si="464"/>
        <v>262</v>
      </c>
      <c r="BB308" s="25">
        <f t="shared" si="465"/>
        <v>21434</v>
      </c>
      <c r="BC308" s="25">
        <f t="shared" si="466"/>
        <v>15165</v>
      </c>
      <c r="BD308" s="25">
        <f t="shared" si="467"/>
        <v>4312</v>
      </c>
      <c r="BE308" s="25">
        <f t="shared" si="468"/>
        <v>1676</v>
      </c>
      <c r="BF308" s="25">
        <f t="shared" si="469"/>
        <v>281</v>
      </c>
    </row>
    <row r="309" spans="1:58" s="30" customFormat="1" ht="15" customHeight="1" x14ac:dyDescent="0.25">
      <c r="A309" s="46"/>
      <c r="B309" s="75"/>
      <c r="C309" s="45" t="s">
        <v>44</v>
      </c>
      <c r="D309" s="25">
        <f>roro!AK309</f>
        <v>0</v>
      </c>
      <c r="E309" s="25">
        <f>roro!AL309</f>
        <v>0</v>
      </c>
      <c r="F309" s="25">
        <f>roro!AM309</f>
        <v>0</v>
      </c>
      <c r="G309" s="25">
        <f>roro!AN309</f>
        <v>0</v>
      </c>
      <c r="H309" s="25">
        <f>roro!AO309</f>
        <v>0</v>
      </c>
      <c r="I309" s="25">
        <f>roro!AP309</f>
        <v>0</v>
      </c>
      <c r="J309" s="25">
        <f>roro!AQ309</f>
        <v>0</v>
      </c>
      <c r="K309" s="25">
        <f>roro!AR309</f>
        <v>0</v>
      </c>
      <c r="L309" s="25">
        <f>roro!AS309</f>
        <v>0</v>
      </c>
      <c r="M309" s="25">
        <f>roro!AT309</f>
        <v>0</v>
      </c>
      <c r="N309" s="25">
        <f>roro!AU309</f>
        <v>0</v>
      </c>
      <c r="O309" s="25">
        <f>roro!CC309</f>
        <v>0</v>
      </c>
      <c r="P309" s="25">
        <f>roro!CD309</f>
        <v>0</v>
      </c>
      <c r="Q309" s="25">
        <f>roro!CE309</f>
        <v>0</v>
      </c>
      <c r="R309" s="25">
        <f>roro!CF309</f>
        <v>0</v>
      </c>
      <c r="S309" s="25">
        <f>roro!CG309</f>
        <v>0</v>
      </c>
      <c r="T309" s="25">
        <f>roro!CH309</f>
        <v>0</v>
      </c>
      <c r="U309" s="25">
        <f>roro!CI309</f>
        <v>0</v>
      </c>
      <c r="V309" s="25">
        <f>roro!CJ309</f>
        <v>0</v>
      </c>
      <c r="W309" s="25">
        <f>roro!CK309</f>
        <v>0</v>
      </c>
      <c r="X309" s="25">
        <f>roro!CL309</f>
        <v>0</v>
      </c>
      <c r="Y309" s="25">
        <f>roro!CM309</f>
        <v>0</v>
      </c>
      <c r="Z309" s="25">
        <f>roro!DU309</f>
        <v>0</v>
      </c>
      <c r="AA309" s="25">
        <f>roro!DV309</f>
        <v>0</v>
      </c>
      <c r="AB309" s="25">
        <f>roro!DW309</f>
        <v>0</v>
      </c>
      <c r="AC309" s="25">
        <f>roro!DX309</f>
        <v>0</v>
      </c>
      <c r="AD309" s="25">
        <f>roro!DY309</f>
        <v>0</v>
      </c>
      <c r="AE309" s="25">
        <f>roro!DZ309</f>
        <v>0</v>
      </c>
      <c r="AF309" s="25">
        <f>roro!EA309</f>
        <v>0</v>
      </c>
      <c r="AG309" s="25">
        <f>roro!EB309</f>
        <v>0</v>
      </c>
      <c r="AH309" s="25">
        <f>roro!EC309</f>
        <v>0</v>
      </c>
      <c r="AI309" s="25">
        <f>roro!ED309</f>
        <v>0</v>
      </c>
      <c r="AJ309" s="25">
        <f>roro!EE309</f>
        <v>0</v>
      </c>
      <c r="AK309" s="25">
        <f>roro!FM309</f>
        <v>0</v>
      </c>
      <c r="AL309" s="25">
        <f>roro!FN309</f>
        <v>0</v>
      </c>
      <c r="AM309" s="25">
        <f>roro!FO309</f>
        <v>0</v>
      </c>
      <c r="AN309" s="25">
        <f>roro!FP309</f>
        <v>0</v>
      </c>
      <c r="AO309" s="25">
        <f>roro!FQ309</f>
        <v>0</v>
      </c>
      <c r="AP309" s="25">
        <f>roro!FR309</f>
        <v>0</v>
      </c>
      <c r="AQ309" s="25">
        <f>roro!FS309</f>
        <v>0</v>
      </c>
      <c r="AR309" s="25">
        <f>roro!FT309</f>
        <v>0</v>
      </c>
      <c r="AS309" s="25">
        <f>roro!FU309</f>
        <v>0</v>
      </c>
      <c r="AT309" s="25">
        <f>roro!FV309</f>
        <v>0</v>
      </c>
      <c r="AU309" s="25">
        <f>roro!FW309</f>
        <v>0</v>
      </c>
      <c r="AV309" s="25">
        <f t="shared" si="470"/>
        <v>0</v>
      </c>
      <c r="AW309" s="25">
        <f t="shared" si="471"/>
        <v>0</v>
      </c>
      <c r="AX309" s="25">
        <f t="shared" si="472"/>
        <v>0</v>
      </c>
      <c r="AY309" s="25">
        <f t="shared" si="473"/>
        <v>0</v>
      </c>
      <c r="AZ309" s="25">
        <f t="shared" si="463"/>
        <v>0</v>
      </c>
      <c r="BA309" s="25">
        <f t="shared" si="464"/>
        <v>0</v>
      </c>
      <c r="BB309" s="25">
        <f t="shared" si="465"/>
        <v>0</v>
      </c>
      <c r="BC309" s="25">
        <f t="shared" si="466"/>
        <v>0</v>
      </c>
      <c r="BD309" s="25">
        <f t="shared" si="467"/>
        <v>0</v>
      </c>
      <c r="BE309" s="25">
        <f t="shared" si="468"/>
        <v>0</v>
      </c>
      <c r="BF309" s="25">
        <f t="shared" si="469"/>
        <v>0</v>
      </c>
    </row>
    <row r="310" spans="1:58" s="30" customFormat="1" ht="15" customHeight="1" x14ac:dyDescent="0.25">
      <c r="A310" s="46"/>
      <c r="B310" s="75"/>
      <c r="C310" s="47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</row>
    <row r="311" spans="1:58" s="30" customFormat="1" ht="15" customHeight="1" x14ac:dyDescent="0.25">
      <c r="A311" s="44" t="s">
        <v>124</v>
      </c>
      <c r="B311" s="75"/>
      <c r="C311" s="45"/>
      <c r="D311" s="25">
        <f>roro!AK311</f>
        <v>217030</v>
      </c>
      <c r="E311" s="25">
        <f>roro!AL311</f>
        <v>112149</v>
      </c>
      <c r="F311" s="25">
        <f>roro!AM311</f>
        <v>23677</v>
      </c>
      <c r="G311" s="25">
        <f>roro!AN311</f>
        <v>34867</v>
      </c>
      <c r="H311" s="25">
        <f>roro!AO311</f>
        <v>16055</v>
      </c>
      <c r="I311" s="25">
        <f>roro!AP311</f>
        <v>37550</v>
      </c>
      <c r="J311" s="25">
        <f>roro!AQ311</f>
        <v>104881</v>
      </c>
      <c r="K311" s="25">
        <f>roro!AR311</f>
        <v>23425</v>
      </c>
      <c r="L311" s="25">
        <f>roro!AS311</f>
        <v>29791</v>
      </c>
      <c r="M311" s="25">
        <f>roro!AT311</f>
        <v>15113</v>
      </c>
      <c r="N311" s="25">
        <f>roro!AU311</f>
        <v>36552</v>
      </c>
      <c r="O311" s="25">
        <f>roro!CC311</f>
        <v>256626</v>
      </c>
      <c r="P311" s="25">
        <f>roro!CD311</f>
        <v>132316</v>
      </c>
      <c r="Q311" s="25">
        <f>roro!CE311</f>
        <v>30205</v>
      </c>
      <c r="R311" s="25">
        <f>roro!CF311</f>
        <v>50380</v>
      </c>
      <c r="S311" s="25">
        <f>roro!CG311</f>
        <v>13402</v>
      </c>
      <c r="T311" s="25">
        <f>roro!CH311</f>
        <v>38329</v>
      </c>
      <c r="U311" s="25">
        <f>roro!CI311</f>
        <v>124310</v>
      </c>
      <c r="V311" s="25">
        <f>roro!CJ311</f>
        <v>29529</v>
      </c>
      <c r="W311" s="25">
        <f>roro!CK311</f>
        <v>39881</v>
      </c>
      <c r="X311" s="25">
        <f>roro!CL311</f>
        <v>17263</v>
      </c>
      <c r="Y311" s="25">
        <f>roro!CM311</f>
        <v>37637</v>
      </c>
      <c r="Z311" s="25">
        <f>roro!DU311</f>
        <v>226986</v>
      </c>
      <c r="AA311" s="25">
        <f>roro!DV311</f>
        <v>118150</v>
      </c>
      <c r="AB311" s="25">
        <f>roro!DW311</f>
        <v>22793</v>
      </c>
      <c r="AC311" s="25">
        <f>roro!DX311</f>
        <v>40520</v>
      </c>
      <c r="AD311" s="25">
        <f>roro!DY311</f>
        <v>12583</v>
      </c>
      <c r="AE311" s="25">
        <f>roro!DZ311</f>
        <v>42254</v>
      </c>
      <c r="AF311" s="25">
        <f>roro!EA311</f>
        <v>108836</v>
      </c>
      <c r="AG311" s="25">
        <f>roro!EB311</f>
        <v>22129</v>
      </c>
      <c r="AH311" s="25">
        <f>roro!EC311</f>
        <v>29942</v>
      </c>
      <c r="AI311" s="25">
        <f>roro!ED311</f>
        <v>14815</v>
      </c>
      <c r="AJ311" s="25">
        <f>roro!EE311</f>
        <v>41950</v>
      </c>
      <c r="AK311" s="25">
        <f>roro!FM311</f>
        <v>0</v>
      </c>
      <c r="AL311" s="25">
        <f>roro!FN311</f>
        <v>0</v>
      </c>
      <c r="AM311" s="25">
        <f>roro!FO311</f>
        <v>0</v>
      </c>
      <c r="AN311" s="25">
        <f>roro!FP311</f>
        <v>0</v>
      </c>
      <c r="AO311" s="25">
        <f>roro!FQ311</f>
        <v>0</v>
      </c>
      <c r="AP311" s="25">
        <f>roro!FR311</f>
        <v>0</v>
      </c>
      <c r="AQ311" s="25">
        <f>roro!FS311</f>
        <v>0</v>
      </c>
      <c r="AR311" s="25">
        <f>roro!FT311</f>
        <v>0</v>
      </c>
      <c r="AS311" s="25">
        <f>roro!FU311</f>
        <v>0</v>
      </c>
      <c r="AT311" s="25">
        <f>roro!FV311</f>
        <v>0</v>
      </c>
      <c r="AU311" s="25">
        <f>roro!FW311</f>
        <v>0</v>
      </c>
      <c r="AV311" s="25">
        <f t="shared" si="470"/>
        <v>700642</v>
      </c>
      <c r="AW311" s="25">
        <f t="shared" si="471"/>
        <v>362615</v>
      </c>
      <c r="AX311" s="25">
        <f t="shared" si="472"/>
        <v>76675</v>
      </c>
      <c r="AY311" s="25">
        <f t="shared" si="473"/>
        <v>125767</v>
      </c>
      <c r="AZ311" s="25">
        <f t="shared" ref="AZ311:BF311" si="509">H311+S311+AD311+AO311</f>
        <v>42040</v>
      </c>
      <c r="BA311" s="25">
        <f t="shared" si="509"/>
        <v>118133</v>
      </c>
      <c r="BB311" s="25">
        <f t="shared" si="509"/>
        <v>338027</v>
      </c>
      <c r="BC311" s="25">
        <f t="shared" si="509"/>
        <v>75083</v>
      </c>
      <c r="BD311" s="25">
        <f t="shared" si="509"/>
        <v>99614</v>
      </c>
      <c r="BE311" s="25">
        <f t="shared" si="509"/>
        <v>47191</v>
      </c>
      <c r="BF311" s="25">
        <f t="shared" si="509"/>
        <v>116139</v>
      </c>
    </row>
    <row r="312" spans="1:58" s="30" customFormat="1" ht="15" customHeight="1" x14ac:dyDescent="0.25">
      <c r="A312" s="44"/>
      <c r="B312" s="75"/>
      <c r="C312" s="4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</row>
    <row r="313" spans="1:58" s="30" customFormat="1" ht="15" customHeight="1" x14ac:dyDescent="0.25">
      <c r="A313" s="44"/>
      <c r="B313" s="75" t="s">
        <v>125</v>
      </c>
      <c r="C313" s="45"/>
      <c r="D313" s="25">
        <f>roro!AK313</f>
        <v>75023</v>
      </c>
      <c r="E313" s="25">
        <f>roro!AL313</f>
        <v>37773</v>
      </c>
      <c r="F313" s="25">
        <f>roro!AM313</f>
        <v>9873</v>
      </c>
      <c r="G313" s="25">
        <f>roro!AN313</f>
        <v>16640</v>
      </c>
      <c r="H313" s="25">
        <f>roro!AO313</f>
        <v>6234</v>
      </c>
      <c r="I313" s="25">
        <f>roro!AP313</f>
        <v>5026</v>
      </c>
      <c r="J313" s="25">
        <f>roro!AQ313</f>
        <v>37250</v>
      </c>
      <c r="K313" s="25">
        <f>roro!AR313</f>
        <v>9764</v>
      </c>
      <c r="L313" s="25">
        <f>roro!AS313</f>
        <v>15916</v>
      </c>
      <c r="M313" s="25">
        <f>roro!AT313</f>
        <v>6472</v>
      </c>
      <c r="N313" s="25">
        <f>roro!AU313</f>
        <v>5098</v>
      </c>
      <c r="O313" s="25">
        <f>roro!CC313</f>
        <v>100435</v>
      </c>
      <c r="P313" s="25">
        <f>roro!CD313</f>
        <v>50583</v>
      </c>
      <c r="Q313" s="25">
        <f>roro!CE313</f>
        <v>13554</v>
      </c>
      <c r="R313" s="25">
        <f>roro!CF313</f>
        <v>27770</v>
      </c>
      <c r="S313" s="25">
        <f>roro!CG313</f>
        <v>3781</v>
      </c>
      <c r="T313" s="25">
        <f>roro!CH313</f>
        <v>5478</v>
      </c>
      <c r="U313" s="25">
        <f>roro!CI313</f>
        <v>49852</v>
      </c>
      <c r="V313" s="25">
        <f>roro!CJ313</f>
        <v>13514</v>
      </c>
      <c r="W313" s="25">
        <f>roro!CK313</f>
        <v>22407</v>
      </c>
      <c r="X313" s="25">
        <f>roro!CL313</f>
        <v>8502</v>
      </c>
      <c r="Y313" s="25">
        <f>roro!CM313</f>
        <v>5429</v>
      </c>
      <c r="Z313" s="25">
        <f>roro!DU313</f>
        <v>78328</v>
      </c>
      <c r="AA313" s="25">
        <f>roro!DV313</f>
        <v>40401</v>
      </c>
      <c r="AB313" s="25">
        <f>roro!DW313</f>
        <v>9702</v>
      </c>
      <c r="AC313" s="25">
        <f>roro!DX313</f>
        <v>21237</v>
      </c>
      <c r="AD313" s="25">
        <f>roro!DY313</f>
        <v>3242</v>
      </c>
      <c r="AE313" s="25">
        <f>roro!DZ313</f>
        <v>6220</v>
      </c>
      <c r="AF313" s="25">
        <f>roro!EA313</f>
        <v>37927</v>
      </c>
      <c r="AG313" s="25">
        <f>roro!EB313</f>
        <v>9377</v>
      </c>
      <c r="AH313" s="25">
        <f>roro!EC313</f>
        <v>16086</v>
      </c>
      <c r="AI313" s="25">
        <f>roro!ED313</f>
        <v>6675</v>
      </c>
      <c r="AJ313" s="25">
        <f>roro!EE313</f>
        <v>5789</v>
      </c>
      <c r="AK313" s="25">
        <f>roro!FM313</f>
        <v>0</v>
      </c>
      <c r="AL313" s="25">
        <f>roro!FN313</f>
        <v>0</v>
      </c>
      <c r="AM313" s="25">
        <f>roro!FO313</f>
        <v>0</v>
      </c>
      <c r="AN313" s="25">
        <f>roro!FP313</f>
        <v>0</v>
      </c>
      <c r="AO313" s="25">
        <f>roro!FQ313</f>
        <v>0</v>
      </c>
      <c r="AP313" s="25">
        <f>roro!FR313</f>
        <v>0</v>
      </c>
      <c r="AQ313" s="25">
        <f>roro!FS313</f>
        <v>0</v>
      </c>
      <c r="AR313" s="25">
        <f>roro!FT313</f>
        <v>0</v>
      </c>
      <c r="AS313" s="25">
        <f>roro!FU313</f>
        <v>0</v>
      </c>
      <c r="AT313" s="25">
        <f>roro!FV313</f>
        <v>0</v>
      </c>
      <c r="AU313" s="25">
        <f>roro!FW313</f>
        <v>0</v>
      </c>
      <c r="AV313" s="25">
        <f t="shared" si="470"/>
        <v>253786</v>
      </c>
      <c r="AW313" s="25">
        <f t="shared" si="471"/>
        <v>128757</v>
      </c>
      <c r="AX313" s="25">
        <f t="shared" si="472"/>
        <v>33129</v>
      </c>
      <c r="AY313" s="25">
        <f t="shared" si="473"/>
        <v>65647</v>
      </c>
      <c r="AZ313" s="25">
        <f t="shared" ref="AZ313:AZ324" si="510">H313+S313+AD313+AO313</f>
        <v>13257</v>
      </c>
      <c r="BA313" s="25">
        <f t="shared" ref="BA313:BA324" si="511">I313+T313+AE313+AP313</f>
        <v>16724</v>
      </c>
      <c r="BB313" s="25">
        <f t="shared" ref="BB313:BB324" si="512">J313+U313+AF313+AQ313</f>
        <v>125029</v>
      </c>
      <c r="BC313" s="25">
        <f t="shared" ref="BC313:BC324" si="513">K313+V313+AG313+AR313</f>
        <v>32655</v>
      </c>
      <c r="BD313" s="25">
        <f t="shared" ref="BD313:BD324" si="514">L313+W313+AH313+AS313</f>
        <v>54409</v>
      </c>
      <c r="BE313" s="25">
        <f t="shared" ref="BE313:BE324" si="515">M313+X313+AI313+AT313</f>
        <v>21649</v>
      </c>
      <c r="BF313" s="25">
        <f t="shared" ref="BF313:BF324" si="516">N313+Y313+AJ313+AU313</f>
        <v>16316</v>
      </c>
    </row>
    <row r="314" spans="1:58" s="30" customFormat="1" ht="15" customHeight="1" x14ac:dyDescent="0.25">
      <c r="A314" s="46"/>
      <c r="B314" s="75"/>
      <c r="C314" s="45" t="s">
        <v>126</v>
      </c>
      <c r="D314" s="25">
        <f>roro!AK314</f>
        <v>10425</v>
      </c>
      <c r="E314" s="25">
        <f>roro!AL314</f>
        <v>5861</v>
      </c>
      <c r="F314" s="25">
        <f>roro!AM314</f>
        <v>1612</v>
      </c>
      <c r="G314" s="25">
        <f>roro!AN314</f>
        <v>3029</v>
      </c>
      <c r="H314" s="25">
        <f>roro!AO314</f>
        <v>316</v>
      </c>
      <c r="I314" s="25">
        <f>roro!AP314</f>
        <v>904</v>
      </c>
      <c r="J314" s="25">
        <f>roro!AQ314</f>
        <v>4564</v>
      </c>
      <c r="K314" s="25">
        <f>roro!AR314</f>
        <v>1431</v>
      </c>
      <c r="L314" s="25">
        <f>roro!AS314</f>
        <v>2018</v>
      </c>
      <c r="M314" s="25">
        <f>roro!AT314</f>
        <v>380</v>
      </c>
      <c r="N314" s="25">
        <f>roro!AU314</f>
        <v>735</v>
      </c>
      <c r="O314" s="25">
        <f>roro!CC314</f>
        <v>12500</v>
      </c>
      <c r="P314" s="25">
        <f>roro!CD314</f>
        <v>6879</v>
      </c>
      <c r="Q314" s="25">
        <f>roro!CE314</f>
        <v>1898</v>
      </c>
      <c r="R314" s="25">
        <f>roro!CF314</f>
        <v>3183</v>
      </c>
      <c r="S314" s="25">
        <f>roro!CG314</f>
        <v>568</v>
      </c>
      <c r="T314" s="25">
        <f>roro!CH314</f>
        <v>1230</v>
      </c>
      <c r="U314" s="25">
        <f>roro!CI314</f>
        <v>5621</v>
      </c>
      <c r="V314" s="25">
        <f>roro!CJ314</f>
        <v>1751</v>
      </c>
      <c r="W314" s="25">
        <f>roro!CK314</f>
        <v>2201</v>
      </c>
      <c r="X314" s="25">
        <f>roro!CL314</f>
        <v>607</v>
      </c>
      <c r="Y314" s="25">
        <f>roro!CM314</f>
        <v>1062</v>
      </c>
      <c r="Z314" s="25">
        <f>roro!DU314</f>
        <v>10470</v>
      </c>
      <c r="AA314" s="25">
        <f>roro!DV314</f>
        <v>6350</v>
      </c>
      <c r="AB314" s="25">
        <f>roro!DW314</f>
        <v>1300</v>
      </c>
      <c r="AC314" s="25">
        <f>roro!DX314</f>
        <v>2895</v>
      </c>
      <c r="AD314" s="25">
        <f>roro!DY314</f>
        <v>510</v>
      </c>
      <c r="AE314" s="25">
        <f>roro!DZ314</f>
        <v>1645</v>
      </c>
      <c r="AF314" s="25">
        <f>roro!EA314</f>
        <v>4120</v>
      </c>
      <c r="AG314" s="25">
        <f>roro!EB314</f>
        <v>1099</v>
      </c>
      <c r="AH314" s="25">
        <f>roro!EC314</f>
        <v>1421</v>
      </c>
      <c r="AI314" s="25">
        <f>roro!ED314</f>
        <v>400</v>
      </c>
      <c r="AJ314" s="25">
        <f>roro!EE314</f>
        <v>1200</v>
      </c>
      <c r="AK314" s="25">
        <f>roro!FM314</f>
        <v>0</v>
      </c>
      <c r="AL314" s="25">
        <f>roro!FN314</f>
        <v>0</v>
      </c>
      <c r="AM314" s="25">
        <f>roro!FO314</f>
        <v>0</v>
      </c>
      <c r="AN314" s="25">
        <f>roro!FP314</f>
        <v>0</v>
      </c>
      <c r="AO314" s="25">
        <f>roro!FQ314</f>
        <v>0</v>
      </c>
      <c r="AP314" s="25">
        <f>roro!FR314</f>
        <v>0</v>
      </c>
      <c r="AQ314" s="25">
        <f>roro!FS314</f>
        <v>0</v>
      </c>
      <c r="AR314" s="25">
        <f>roro!FT314</f>
        <v>0</v>
      </c>
      <c r="AS314" s="25">
        <f>roro!FU314</f>
        <v>0</v>
      </c>
      <c r="AT314" s="25">
        <f>roro!FV314</f>
        <v>0</v>
      </c>
      <c r="AU314" s="25">
        <f>roro!FW314</f>
        <v>0</v>
      </c>
      <c r="AV314" s="25">
        <f t="shared" si="470"/>
        <v>33395</v>
      </c>
      <c r="AW314" s="25">
        <f t="shared" si="471"/>
        <v>19090</v>
      </c>
      <c r="AX314" s="25">
        <f t="shared" si="472"/>
        <v>4810</v>
      </c>
      <c r="AY314" s="25">
        <f t="shared" si="473"/>
        <v>9107</v>
      </c>
      <c r="AZ314" s="25">
        <f t="shared" si="510"/>
        <v>1394</v>
      </c>
      <c r="BA314" s="25">
        <f t="shared" si="511"/>
        <v>3779</v>
      </c>
      <c r="BB314" s="25">
        <f t="shared" si="512"/>
        <v>14305</v>
      </c>
      <c r="BC314" s="25">
        <f t="shared" si="513"/>
        <v>4281</v>
      </c>
      <c r="BD314" s="25">
        <f t="shared" si="514"/>
        <v>5640</v>
      </c>
      <c r="BE314" s="25">
        <f t="shared" si="515"/>
        <v>1387</v>
      </c>
      <c r="BF314" s="25">
        <f t="shared" si="516"/>
        <v>2997</v>
      </c>
    </row>
    <row r="315" spans="1:58" s="30" customFormat="1" ht="15" customHeight="1" x14ac:dyDescent="0.25">
      <c r="A315" s="46"/>
      <c r="B315" s="75"/>
      <c r="C315" s="47" t="s">
        <v>218</v>
      </c>
      <c r="D315" s="25">
        <f>roro!AK315</f>
        <v>9754</v>
      </c>
      <c r="E315" s="25">
        <f>roro!AL315</f>
        <v>5209</v>
      </c>
      <c r="F315" s="25">
        <f>roro!AM315</f>
        <v>1612</v>
      </c>
      <c r="G315" s="25">
        <f>roro!AN315</f>
        <v>2377</v>
      </c>
      <c r="H315" s="25">
        <f>roro!AO315</f>
        <v>316</v>
      </c>
      <c r="I315" s="25">
        <f>roro!AP315</f>
        <v>904</v>
      </c>
      <c r="J315" s="25">
        <f>roro!AQ315</f>
        <v>4545</v>
      </c>
      <c r="K315" s="25">
        <f>roro!AR315</f>
        <v>1431</v>
      </c>
      <c r="L315" s="25">
        <f>roro!AS315</f>
        <v>1999</v>
      </c>
      <c r="M315" s="25">
        <f>roro!AT315</f>
        <v>380</v>
      </c>
      <c r="N315" s="25">
        <f>roro!AU315</f>
        <v>735</v>
      </c>
      <c r="O315" s="25">
        <f>roro!CC315</f>
        <v>12391</v>
      </c>
      <c r="P315" s="25">
        <f>roro!CD315</f>
        <v>6775</v>
      </c>
      <c r="Q315" s="25">
        <f>roro!CE315</f>
        <v>1898</v>
      </c>
      <c r="R315" s="25">
        <f>roro!CF315</f>
        <v>3079</v>
      </c>
      <c r="S315" s="25">
        <f>roro!CG315</f>
        <v>568</v>
      </c>
      <c r="T315" s="25">
        <f>roro!CH315</f>
        <v>1230</v>
      </c>
      <c r="U315" s="25">
        <f>roro!CI315</f>
        <v>5616</v>
      </c>
      <c r="V315" s="25">
        <f>roro!CJ315</f>
        <v>1751</v>
      </c>
      <c r="W315" s="25">
        <f>roro!CK315</f>
        <v>2196</v>
      </c>
      <c r="X315" s="25">
        <f>roro!CL315</f>
        <v>607</v>
      </c>
      <c r="Y315" s="25">
        <f>roro!CM315</f>
        <v>1062</v>
      </c>
      <c r="Z315" s="25">
        <f>roro!DU315</f>
        <v>10470</v>
      </c>
      <c r="AA315" s="25">
        <f>roro!DV315</f>
        <v>6350</v>
      </c>
      <c r="AB315" s="25">
        <f>roro!DW315</f>
        <v>1300</v>
      </c>
      <c r="AC315" s="25">
        <f>roro!DX315</f>
        <v>2895</v>
      </c>
      <c r="AD315" s="25">
        <f>roro!DY315</f>
        <v>510</v>
      </c>
      <c r="AE315" s="25">
        <f>roro!DZ315</f>
        <v>1645</v>
      </c>
      <c r="AF315" s="25">
        <f>roro!EA315</f>
        <v>4120</v>
      </c>
      <c r="AG315" s="25">
        <f>roro!EB315</f>
        <v>1099</v>
      </c>
      <c r="AH315" s="25">
        <f>roro!EC315</f>
        <v>1421</v>
      </c>
      <c r="AI315" s="25">
        <f>roro!ED315</f>
        <v>400</v>
      </c>
      <c r="AJ315" s="25">
        <f>roro!EE315</f>
        <v>1200</v>
      </c>
      <c r="AK315" s="25">
        <f>roro!FM315</f>
        <v>0</v>
      </c>
      <c r="AL315" s="25">
        <f>roro!FN315</f>
        <v>0</v>
      </c>
      <c r="AM315" s="25">
        <f>roro!FO315</f>
        <v>0</v>
      </c>
      <c r="AN315" s="25">
        <f>roro!FP315</f>
        <v>0</v>
      </c>
      <c r="AO315" s="25">
        <f>roro!FQ315</f>
        <v>0</v>
      </c>
      <c r="AP315" s="25">
        <f>roro!FR315</f>
        <v>0</v>
      </c>
      <c r="AQ315" s="25">
        <f>roro!FS315</f>
        <v>0</v>
      </c>
      <c r="AR315" s="25">
        <f>roro!FT315</f>
        <v>0</v>
      </c>
      <c r="AS315" s="25">
        <f>roro!FU315</f>
        <v>0</v>
      </c>
      <c r="AT315" s="25">
        <f>roro!FV315</f>
        <v>0</v>
      </c>
      <c r="AU315" s="25">
        <f>roro!FW315</f>
        <v>0</v>
      </c>
      <c r="AV315" s="25">
        <f t="shared" si="470"/>
        <v>32615</v>
      </c>
      <c r="AW315" s="25">
        <f t="shared" si="471"/>
        <v>18334</v>
      </c>
      <c r="AX315" s="25">
        <f t="shared" si="472"/>
        <v>4810</v>
      </c>
      <c r="AY315" s="25">
        <f t="shared" si="473"/>
        <v>8351</v>
      </c>
      <c r="AZ315" s="25">
        <f t="shared" si="510"/>
        <v>1394</v>
      </c>
      <c r="BA315" s="25">
        <f t="shared" si="511"/>
        <v>3779</v>
      </c>
      <c r="BB315" s="25">
        <f t="shared" si="512"/>
        <v>14281</v>
      </c>
      <c r="BC315" s="25">
        <f t="shared" si="513"/>
        <v>4281</v>
      </c>
      <c r="BD315" s="25">
        <f t="shared" si="514"/>
        <v>5616</v>
      </c>
      <c r="BE315" s="25">
        <f t="shared" si="515"/>
        <v>1387</v>
      </c>
      <c r="BF315" s="25">
        <f t="shared" si="516"/>
        <v>2997</v>
      </c>
    </row>
    <row r="316" spans="1:58" s="30" customFormat="1" ht="15" customHeight="1" x14ac:dyDescent="0.25">
      <c r="A316" s="46"/>
      <c r="B316" s="75"/>
      <c r="C316" s="47" t="s">
        <v>126</v>
      </c>
      <c r="D316" s="25">
        <f>roro!AK316</f>
        <v>671</v>
      </c>
      <c r="E316" s="25">
        <f>roro!AL316</f>
        <v>652</v>
      </c>
      <c r="F316" s="25">
        <f>roro!AM316</f>
        <v>0</v>
      </c>
      <c r="G316" s="25">
        <f>roro!AN316</f>
        <v>652</v>
      </c>
      <c r="H316" s="25">
        <f>roro!AO316</f>
        <v>0</v>
      </c>
      <c r="I316" s="25">
        <f>roro!AP316</f>
        <v>0</v>
      </c>
      <c r="J316" s="25">
        <f>roro!AQ316</f>
        <v>19</v>
      </c>
      <c r="K316" s="25">
        <f>roro!AR316</f>
        <v>0</v>
      </c>
      <c r="L316" s="25">
        <f>roro!AS316</f>
        <v>19</v>
      </c>
      <c r="M316" s="25">
        <f>roro!AT316</f>
        <v>0</v>
      </c>
      <c r="N316" s="25">
        <f>roro!AU316</f>
        <v>0</v>
      </c>
      <c r="O316" s="25">
        <f>roro!CC316</f>
        <v>109</v>
      </c>
      <c r="P316" s="25">
        <f>roro!CD316</f>
        <v>104</v>
      </c>
      <c r="Q316" s="25">
        <f>roro!CE316</f>
        <v>0</v>
      </c>
      <c r="R316" s="25">
        <f>roro!CF316</f>
        <v>104</v>
      </c>
      <c r="S316" s="25">
        <f>roro!CG316</f>
        <v>0</v>
      </c>
      <c r="T316" s="25">
        <f>roro!CH316</f>
        <v>0</v>
      </c>
      <c r="U316" s="25">
        <f>roro!CI316</f>
        <v>5</v>
      </c>
      <c r="V316" s="25">
        <f>roro!CJ316</f>
        <v>0</v>
      </c>
      <c r="W316" s="25">
        <f>roro!CK316</f>
        <v>5</v>
      </c>
      <c r="X316" s="25">
        <f>roro!CL316</f>
        <v>0</v>
      </c>
      <c r="Y316" s="25">
        <f>roro!CM316</f>
        <v>0</v>
      </c>
      <c r="Z316" s="25">
        <f>roro!DU316</f>
        <v>0</v>
      </c>
      <c r="AA316" s="25">
        <f>roro!DV316</f>
        <v>0</v>
      </c>
      <c r="AB316" s="25">
        <f>roro!DW316</f>
        <v>0</v>
      </c>
      <c r="AC316" s="25">
        <f>roro!DX316</f>
        <v>0</v>
      </c>
      <c r="AD316" s="25">
        <f>roro!DY316</f>
        <v>0</v>
      </c>
      <c r="AE316" s="25">
        <f>roro!DZ316</f>
        <v>0</v>
      </c>
      <c r="AF316" s="25">
        <f>roro!EA316</f>
        <v>0</v>
      </c>
      <c r="AG316" s="25">
        <f>roro!EB316</f>
        <v>0</v>
      </c>
      <c r="AH316" s="25">
        <f>roro!EC316</f>
        <v>0</v>
      </c>
      <c r="AI316" s="25">
        <f>roro!ED316</f>
        <v>0</v>
      </c>
      <c r="AJ316" s="25">
        <f>roro!EE316</f>
        <v>0</v>
      </c>
      <c r="AK316" s="25">
        <f>roro!FM316</f>
        <v>0</v>
      </c>
      <c r="AL316" s="25">
        <f>roro!FN316</f>
        <v>0</v>
      </c>
      <c r="AM316" s="25">
        <f>roro!FO316</f>
        <v>0</v>
      </c>
      <c r="AN316" s="25">
        <f>roro!FP316</f>
        <v>0</v>
      </c>
      <c r="AO316" s="25">
        <f>roro!FQ316</f>
        <v>0</v>
      </c>
      <c r="AP316" s="25">
        <f>roro!FR316</f>
        <v>0</v>
      </c>
      <c r="AQ316" s="25">
        <f>roro!FS316</f>
        <v>0</v>
      </c>
      <c r="AR316" s="25">
        <f>roro!FT316</f>
        <v>0</v>
      </c>
      <c r="AS316" s="25">
        <f>roro!FU316</f>
        <v>0</v>
      </c>
      <c r="AT316" s="25">
        <f>roro!FV316</f>
        <v>0</v>
      </c>
      <c r="AU316" s="25">
        <f>roro!FW316</f>
        <v>0</v>
      </c>
      <c r="AV316" s="25">
        <f t="shared" si="470"/>
        <v>780</v>
      </c>
      <c r="AW316" s="25">
        <f t="shared" si="471"/>
        <v>756</v>
      </c>
      <c r="AX316" s="25">
        <f t="shared" si="472"/>
        <v>0</v>
      </c>
      <c r="AY316" s="25">
        <f t="shared" si="473"/>
        <v>756</v>
      </c>
      <c r="AZ316" s="25">
        <f t="shared" si="510"/>
        <v>0</v>
      </c>
      <c r="BA316" s="25">
        <f t="shared" si="511"/>
        <v>0</v>
      </c>
      <c r="BB316" s="25">
        <f t="shared" si="512"/>
        <v>24</v>
      </c>
      <c r="BC316" s="25">
        <f t="shared" si="513"/>
        <v>0</v>
      </c>
      <c r="BD316" s="25">
        <f t="shared" si="514"/>
        <v>24</v>
      </c>
      <c r="BE316" s="25">
        <f t="shared" si="515"/>
        <v>0</v>
      </c>
      <c r="BF316" s="25">
        <f t="shared" si="516"/>
        <v>0</v>
      </c>
    </row>
    <row r="317" spans="1:58" s="30" customFormat="1" ht="15" customHeight="1" x14ac:dyDescent="0.25">
      <c r="A317" s="46"/>
      <c r="B317" s="75"/>
      <c r="C317" s="47" t="s">
        <v>127</v>
      </c>
      <c r="D317" s="25">
        <f>roro!AK317</f>
        <v>0</v>
      </c>
      <c r="E317" s="25">
        <f>roro!AL317</f>
        <v>0</v>
      </c>
      <c r="F317" s="25">
        <f>roro!AM317</f>
        <v>0</v>
      </c>
      <c r="G317" s="25">
        <f>roro!AN317</f>
        <v>0</v>
      </c>
      <c r="H317" s="25">
        <f>roro!AO317</f>
        <v>0</v>
      </c>
      <c r="I317" s="25">
        <f>roro!AP317</f>
        <v>0</v>
      </c>
      <c r="J317" s="25">
        <f>roro!AQ317</f>
        <v>0</v>
      </c>
      <c r="K317" s="25">
        <f>roro!AR317</f>
        <v>0</v>
      </c>
      <c r="L317" s="25">
        <f>roro!AS317</f>
        <v>0</v>
      </c>
      <c r="M317" s="25">
        <f>roro!AT317</f>
        <v>0</v>
      </c>
      <c r="N317" s="25">
        <f>roro!AU317</f>
        <v>0</v>
      </c>
      <c r="O317" s="25">
        <f>roro!CC317</f>
        <v>0</v>
      </c>
      <c r="P317" s="25">
        <f>roro!CD317</f>
        <v>0</v>
      </c>
      <c r="Q317" s="25">
        <f>roro!CE317</f>
        <v>0</v>
      </c>
      <c r="R317" s="25">
        <f>roro!CF317</f>
        <v>0</v>
      </c>
      <c r="S317" s="25">
        <f>roro!CG317</f>
        <v>0</v>
      </c>
      <c r="T317" s="25">
        <f>roro!CH317</f>
        <v>0</v>
      </c>
      <c r="U317" s="25">
        <f>roro!CI317</f>
        <v>0</v>
      </c>
      <c r="V317" s="25">
        <f>roro!CJ317</f>
        <v>0</v>
      </c>
      <c r="W317" s="25">
        <f>roro!CK317</f>
        <v>0</v>
      </c>
      <c r="X317" s="25">
        <f>roro!CL317</f>
        <v>0</v>
      </c>
      <c r="Y317" s="25">
        <f>roro!CM317</f>
        <v>0</v>
      </c>
      <c r="Z317" s="25">
        <f>roro!DU317</f>
        <v>0</v>
      </c>
      <c r="AA317" s="25">
        <f>roro!DV317</f>
        <v>0</v>
      </c>
      <c r="AB317" s="25">
        <f>roro!DW317</f>
        <v>0</v>
      </c>
      <c r="AC317" s="25">
        <f>roro!DX317</f>
        <v>0</v>
      </c>
      <c r="AD317" s="25">
        <f>roro!DY317</f>
        <v>0</v>
      </c>
      <c r="AE317" s="25">
        <f>roro!DZ317</f>
        <v>0</v>
      </c>
      <c r="AF317" s="25">
        <f>roro!EA317</f>
        <v>0</v>
      </c>
      <c r="AG317" s="25">
        <f>roro!EB317</f>
        <v>0</v>
      </c>
      <c r="AH317" s="25">
        <f>roro!EC317</f>
        <v>0</v>
      </c>
      <c r="AI317" s="25">
        <f>roro!ED317</f>
        <v>0</v>
      </c>
      <c r="AJ317" s="25">
        <f>roro!EE317</f>
        <v>0</v>
      </c>
      <c r="AK317" s="25">
        <f>roro!FM317</f>
        <v>0</v>
      </c>
      <c r="AL317" s="25">
        <f>roro!FN317</f>
        <v>0</v>
      </c>
      <c r="AM317" s="25">
        <f>roro!FO317</f>
        <v>0</v>
      </c>
      <c r="AN317" s="25">
        <f>roro!FP317</f>
        <v>0</v>
      </c>
      <c r="AO317" s="25">
        <f>roro!FQ317</f>
        <v>0</v>
      </c>
      <c r="AP317" s="25">
        <f>roro!FR317</f>
        <v>0</v>
      </c>
      <c r="AQ317" s="25">
        <f>roro!FS317</f>
        <v>0</v>
      </c>
      <c r="AR317" s="25">
        <f>roro!FT317</f>
        <v>0</v>
      </c>
      <c r="AS317" s="25">
        <f>roro!FU317</f>
        <v>0</v>
      </c>
      <c r="AT317" s="25">
        <f>roro!FV317</f>
        <v>0</v>
      </c>
      <c r="AU317" s="25">
        <f>roro!FW317</f>
        <v>0</v>
      </c>
      <c r="AV317" s="25">
        <f t="shared" si="470"/>
        <v>0</v>
      </c>
      <c r="AW317" s="25">
        <f t="shared" si="471"/>
        <v>0</v>
      </c>
      <c r="AX317" s="25">
        <f t="shared" si="472"/>
        <v>0</v>
      </c>
      <c r="AY317" s="25">
        <f t="shared" si="473"/>
        <v>0</v>
      </c>
      <c r="AZ317" s="25">
        <f t="shared" si="510"/>
        <v>0</v>
      </c>
      <c r="BA317" s="25">
        <f t="shared" si="511"/>
        <v>0</v>
      </c>
      <c r="BB317" s="25">
        <f t="shared" si="512"/>
        <v>0</v>
      </c>
      <c r="BC317" s="25">
        <f t="shared" si="513"/>
        <v>0</v>
      </c>
      <c r="BD317" s="25">
        <f t="shared" si="514"/>
        <v>0</v>
      </c>
      <c r="BE317" s="25">
        <f t="shared" si="515"/>
        <v>0</v>
      </c>
      <c r="BF317" s="25">
        <f t="shared" si="516"/>
        <v>0</v>
      </c>
    </row>
    <row r="318" spans="1:58" s="30" customFormat="1" ht="15" customHeight="1" x14ac:dyDescent="0.25">
      <c r="A318" s="46"/>
      <c r="B318" s="75"/>
      <c r="C318" s="45" t="s">
        <v>128</v>
      </c>
      <c r="D318" s="25">
        <f>roro!AK318</f>
        <v>32042</v>
      </c>
      <c r="E318" s="25">
        <f>roro!AL318</f>
        <v>15599</v>
      </c>
      <c r="F318" s="25">
        <f>roro!AM318</f>
        <v>3960</v>
      </c>
      <c r="G318" s="25">
        <f>roro!AN318</f>
        <v>6111</v>
      </c>
      <c r="H318" s="25">
        <f>roro!AO318</f>
        <v>3504</v>
      </c>
      <c r="I318" s="25">
        <f>roro!AP318</f>
        <v>2024</v>
      </c>
      <c r="J318" s="25">
        <f>roro!AQ318</f>
        <v>16443</v>
      </c>
      <c r="K318" s="25">
        <f>roro!AR318</f>
        <v>4308</v>
      </c>
      <c r="L318" s="25">
        <f>roro!AS318</f>
        <v>8930</v>
      </c>
      <c r="M318" s="25">
        <f>roro!AT318</f>
        <v>1023</v>
      </c>
      <c r="N318" s="25">
        <f>roro!AU318</f>
        <v>2182</v>
      </c>
      <c r="O318" s="25">
        <f>roro!CC318</f>
        <v>44130</v>
      </c>
      <c r="P318" s="25">
        <f>roro!CD318</f>
        <v>21990</v>
      </c>
      <c r="Q318" s="25">
        <f>roro!CE318</f>
        <v>5978</v>
      </c>
      <c r="R318" s="25">
        <f>roro!CF318</f>
        <v>13062</v>
      </c>
      <c r="S318" s="25">
        <f>roro!CG318</f>
        <v>769</v>
      </c>
      <c r="T318" s="25">
        <f>roro!CH318</f>
        <v>2181</v>
      </c>
      <c r="U318" s="25">
        <f>roro!CI318</f>
        <v>22140</v>
      </c>
      <c r="V318" s="25">
        <f>roro!CJ318</f>
        <v>5985</v>
      </c>
      <c r="W318" s="25">
        <f>roro!CK318</f>
        <v>12849</v>
      </c>
      <c r="X318" s="25">
        <f>roro!CL318</f>
        <v>1086</v>
      </c>
      <c r="Y318" s="25">
        <f>roro!CM318</f>
        <v>2220</v>
      </c>
      <c r="Z318" s="25">
        <f>roro!DU318</f>
        <v>34436</v>
      </c>
      <c r="AA318" s="25">
        <f>roro!DV318</f>
        <v>17204</v>
      </c>
      <c r="AB318" s="25">
        <f>roro!DW318</f>
        <v>4237</v>
      </c>
      <c r="AC318" s="25">
        <f>roro!DX318</f>
        <v>9726</v>
      </c>
      <c r="AD318" s="25">
        <f>roro!DY318</f>
        <v>849</v>
      </c>
      <c r="AE318" s="25">
        <f>roro!DZ318</f>
        <v>2392</v>
      </c>
      <c r="AF318" s="25">
        <f>roro!EA318</f>
        <v>17232</v>
      </c>
      <c r="AG318" s="25">
        <f>roro!EB318</f>
        <v>4324</v>
      </c>
      <c r="AH318" s="25">
        <f>roro!EC318</f>
        <v>9577</v>
      </c>
      <c r="AI318" s="25">
        <f>roro!ED318</f>
        <v>1039</v>
      </c>
      <c r="AJ318" s="25">
        <f>roro!EE318</f>
        <v>2292</v>
      </c>
      <c r="AK318" s="25">
        <f>roro!FM318</f>
        <v>0</v>
      </c>
      <c r="AL318" s="25">
        <f>roro!FN318</f>
        <v>0</v>
      </c>
      <c r="AM318" s="25">
        <f>roro!FO318</f>
        <v>0</v>
      </c>
      <c r="AN318" s="25">
        <f>roro!FP318</f>
        <v>0</v>
      </c>
      <c r="AO318" s="25">
        <f>roro!FQ318</f>
        <v>0</v>
      </c>
      <c r="AP318" s="25">
        <f>roro!FR318</f>
        <v>0</v>
      </c>
      <c r="AQ318" s="25">
        <f>roro!FS318</f>
        <v>0</v>
      </c>
      <c r="AR318" s="25">
        <f>roro!FT318</f>
        <v>0</v>
      </c>
      <c r="AS318" s="25">
        <f>roro!FU318</f>
        <v>0</v>
      </c>
      <c r="AT318" s="25">
        <f>roro!FV318</f>
        <v>0</v>
      </c>
      <c r="AU318" s="25">
        <f>roro!FW318</f>
        <v>0</v>
      </c>
      <c r="AV318" s="25">
        <f t="shared" si="470"/>
        <v>110608</v>
      </c>
      <c r="AW318" s="25">
        <f t="shared" si="471"/>
        <v>54793</v>
      </c>
      <c r="AX318" s="25">
        <f t="shared" si="472"/>
        <v>14175</v>
      </c>
      <c r="AY318" s="25">
        <f t="shared" si="473"/>
        <v>28899</v>
      </c>
      <c r="AZ318" s="25">
        <f t="shared" si="510"/>
        <v>5122</v>
      </c>
      <c r="BA318" s="25">
        <f t="shared" si="511"/>
        <v>6597</v>
      </c>
      <c r="BB318" s="25">
        <f t="shared" si="512"/>
        <v>55815</v>
      </c>
      <c r="BC318" s="25">
        <f t="shared" si="513"/>
        <v>14617</v>
      </c>
      <c r="BD318" s="25">
        <f t="shared" si="514"/>
        <v>31356</v>
      </c>
      <c r="BE318" s="25">
        <f t="shared" si="515"/>
        <v>3148</v>
      </c>
      <c r="BF318" s="25">
        <f t="shared" si="516"/>
        <v>6694</v>
      </c>
    </row>
    <row r="319" spans="1:58" s="30" customFormat="1" ht="15" customHeight="1" x14ac:dyDescent="0.25">
      <c r="A319" s="46"/>
      <c r="B319" s="75"/>
      <c r="C319" s="47" t="s">
        <v>338</v>
      </c>
      <c r="D319" s="25">
        <f>roro!AK319</f>
        <v>32042</v>
      </c>
      <c r="E319" s="25">
        <f>roro!AL319</f>
        <v>15599</v>
      </c>
      <c r="F319" s="25">
        <f>roro!AM319</f>
        <v>3960</v>
      </c>
      <c r="G319" s="25">
        <f>roro!AN319</f>
        <v>6111</v>
      </c>
      <c r="H319" s="25">
        <f>roro!AO319</f>
        <v>3504</v>
      </c>
      <c r="I319" s="25">
        <f>roro!AP319</f>
        <v>2024</v>
      </c>
      <c r="J319" s="25">
        <f>roro!AQ319</f>
        <v>16443</v>
      </c>
      <c r="K319" s="25">
        <f>roro!AR319</f>
        <v>4308</v>
      </c>
      <c r="L319" s="25">
        <f>roro!AS319</f>
        <v>8930</v>
      </c>
      <c r="M319" s="25">
        <f>roro!AT319</f>
        <v>1023</v>
      </c>
      <c r="N319" s="25">
        <f>roro!AU319</f>
        <v>2182</v>
      </c>
      <c r="O319" s="25">
        <f>roro!CC319</f>
        <v>44130</v>
      </c>
      <c r="P319" s="25">
        <f>roro!CD319</f>
        <v>21990</v>
      </c>
      <c r="Q319" s="25">
        <f>roro!CE319</f>
        <v>5978</v>
      </c>
      <c r="R319" s="25">
        <f>roro!CF319</f>
        <v>13062</v>
      </c>
      <c r="S319" s="25">
        <f>roro!CG319</f>
        <v>769</v>
      </c>
      <c r="T319" s="25">
        <f>roro!CH319</f>
        <v>2181</v>
      </c>
      <c r="U319" s="25">
        <f>roro!CI319</f>
        <v>22140</v>
      </c>
      <c r="V319" s="25">
        <f>roro!CJ319</f>
        <v>5985</v>
      </c>
      <c r="W319" s="25">
        <f>roro!CK319</f>
        <v>12849</v>
      </c>
      <c r="X319" s="25">
        <f>roro!CL319</f>
        <v>1086</v>
      </c>
      <c r="Y319" s="25">
        <f>roro!CM319</f>
        <v>2220</v>
      </c>
      <c r="Z319" s="25">
        <f>roro!DU319</f>
        <v>34436</v>
      </c>
      <c r="AA319" s="25">
        <f>roro!DV319</f>
        <v>17204</v>
      </c>
      <c r="AB319" s="25">
        <f>roro!DW319</f>
        <v>4237</v>
      </c>
      <c r="AC319" s="25">
        <f>roro!DX319</f>
        <v>9726</v>
      </c>
      <c r="AD319" s="25">
        <f>roro!DY319</f>
        <v>849</v>
      </c>
      <c r="AE319" s="25">
        <f>roro!DZ319</f>
        <v>2392</v>
      </c>
      <c r="AF319" s="25">
        <f>roro!EA319</f>
        <v>17232</v>
      </c>
      <c r="AG319" s="25">
        <f>roro!EB319</f>
        <v>4324</v>
      </c>
      <c r="AH319" s="25">
        <f>roro!EC319</f>
        <v>9577</v>
      </c>
      <c r="AI319" s="25">
        <f>roro!ED319</f>
        <v>1039</v>
      </c>
      <c r="AJ319" s="25">
        <f>roro!EE319</f>
        <v>2292</v>
      </c>
      <c r="AK319" s="25">
        <f>roro!FM319</f>
        <v>0</v>
      </c>
      <c r="AL319" s="25">
        <f>roro!FN319</f>
        <v>0</v>
      </c>
      <c r="AM319" s="25">
        <f>roro!FO319</f>
        <v>0</v>
      </c>
      <c r="AN319" s="25">
        <f>roro!FP319</f>
        <v>0</v>
      </c>
      <c r="AO319" s="25">
        <f>roro!FQ319</f>
        <v>0</v>
      </c>
      <c r="AP319" s="25">
        <f>roro!FR319</f>
        <v>0</v>
      </c>
      <c r="AQ319" s="25">
        <f>roro!FS319</f>
        <v>0</v>
      </c>
      <c r="AR319" s="25">
        <f>roro!FT319</f>
        <v>0</v>
      </c>
      <c r="AS319" s="25">
        <f>roro!FU319</f>
        <v>0</v>
      </c>
      <c r="AT319" s="25">
        <f>roro!FV319</f>
        <v>0</v>
      </c>
      <c r="AU319" s="25">
        <f>roro!FW319</f>
        <v>0</v>
      </c>
      <c r="AV319" s="25">
        <f t="shared" si="470"/>
        <v>110608</v>
      </c>
      <c r="AW319" s="25">
        <f t="shared" si="471"/>
        <v>54793</v>
      </c>
      <c r="AX319" s="25">
        <f t="shared" si="472"/>
        <v>14175</v>
      </c>
      <c r="AY319" s="25">
        <f t="shared" si="473"/>
        <v>28899</v>
      </c>
      <c r="AZ319" s="25">
        <f t="shared" si="510"/>
        <v>5122</v>
      </c>
      <c r="BA319" s="25">
        <f t="shared" si="511"/>
        <v>6597</v>
      </c>
      <c r="BB319" s="25">
        <f t="shared" si="512"/>
        <v>55815</v>
      </c>
      <c r="BC319" s="25">
        <f t="shared" si="513"/>
        <v>14617</v>
      </c>
      <c r="BD319" s="25">
        <f t="shared" si="514"/>
        <v>31356</v>
      </c>
      <c r="BE319" s="25">
        <f t="shared" si="515"/>
        <v>3148</v>
      </c>
      <c r="BF319" s="25">
        <f t="shared" si="516"/>
        <v>6694</v>
      </c>
    </row>
    <row r="320" spans="1:58" s="30" customFormat="1" ht="15" customHeight="1" x14ac:dyDescent="0.25">
      <c r="A320" s="46"/>
      <c r="B320" s="75"/>
      <c r="C320" s="47" t="s">
        <v>388</v>
      </c>
      <c r="D320" s="25">
        <f>roro!AK320</f>
        <v>0</v>
      </c>
      <c r="E320" s="25">
        <f>roro!AL320</f>
        <v>0</v>
      </c>
      <c r="F320" s="25">
        <f>roro!AM320</f>
        <v>0</v>
      </c>
      <c r="G320" s="25">
        <f>roro!AN320</f>
        <v>0</v>
      </c>
      <c r="H320" s="25">
        <f>roro!AO320</f>
        <v>0</v>
      </c>
      <c r="I320" s="25">
        <f>roro!AP320</f>
        <v>0</v>
      </c>
      <c r="J320" s="25">
        <f>roro!AQ320</f>
        <v>0</v>
      </c>
      <c r="K320" s="25">
        <f>roro!AR320</f>
        <v>0</v>
      </c>
      <c r="L320" s="25">
        <f>roro!AS320</f>
        <v>0</v>
      </c>
      <c r="M320" s="25">
        <f>roro!AT320</f>
        <v>0</v>
      </c>
      <c r="N320" s="25">
        <f>roro!AU320</f>
        <v>0</v>
      </c>
      <c r="O320" s="25">
        <f>roro!CC320</f>
        <v>0</v>
      </c>
      <c r="P320" s="25">
        <f>roro!CD320</f>
        <v>0</v>
      </c>
      <c r="Q320" s="25">
        <f>roro!CE320</f>
        <v>0</v>
      </c>
      <c r="R320" s="25">
        <f>roro!CF320</f>
        <v>0</v>
      </c>
      <c r="S320" s="25">
        <f>roro!CG320</f>
        <v>0</v>
      </c>
      <c r="T320" s="25">
        <f>roro!CH320</f>
        <v>0</v>
      </c>
      <c r="U320" s="25">
        <f>roro!CI320</f>
        <v>0</v>
      </c>
      <c r="V320" s="25">
        <f>roro!CJ320</f>
        <v>0</v>
      </c>
      <c r="W320" s="25">
        <f>roro!CK320</f>
        <v>0</v>
      </c>
      <c r="X320" s="25">
        <f>roro!CL320</f>
        <v>0</v>
      </c>
      <c r="Y320" s="25">
        <f>roro!CM320</f>
        <v>0</v>
      </c>
      <c r="Z320" s="25">
        <f>roro!DU320</f>
        <v>0</v>
      </c>
      <c r="AA320" s="25">
        <f>roro!DV320</f>
        <v>0</v>
      </c>
      <c r="AB320" s="25">
        <f>roro!DW320</f>
        <v>0</v>
      </c>
      <c r="AC320" s="25">
        <f>roro!DX320</f>
        <v>0</v>
      </c>
      <c r="AD320" s="25">
        <f>roro!DY320</f>
        <v>0</v>
      </c>
      <c r="AE320" s="25">
        <f>roro!DZ320</f>
        <v>0</v>
      </c>
      <c r="AF320" s="25">
        <f>roro!EA320</f>
        <v>0</v>
      </c>
      <c r="AG320" s="25">
        <f>roro!EB320</f>
        <v>0</v>
      </c>
      <c r="AH320" s="25">
        <f>roro!EC320</f>
        <v>0</v>
      </c>
      <c r="AI320" s="25">
        <f>roro!ED320</f>
        <v>0</v>
      </c>
      <c r="AJ320" s="25">
        <f>roro!EE320</f>
        <v>0</v>
      </c>
      <c r="AK320" s="25">
        <f>roro!FM320</f>
        <v>0</v>
      </c>
      <c r="AL320" s="25">
        <f>roro!FN320</f>
        <v>0</v>
      </c>
      <c r="AM320" s="25">
        <f>roro!FO320</f>
        <v>0</v>
      </c>
      <c r="AN320" s="25">
        <f>roro!FP320</f>
        <v>0</v>
      </c>
      <c r="AO320" s="25">
        <f>roro!FQ320</f>
        <v>0</v>
      </c>
      <c r="AP320" s="25">
        <f>roro!FR320</f>
        <v>0</v>
      </c>
      <c r="AQ320" s="25">
        <f>roro!FS320</f>
        <v>0</v>
      </c>
      <c r="AR320" s="25">
        <f>roro!FT320</f>
        <v>0</v>
      </c>
      <c r="AS320" s="25">
        <f>roro!FU320</f>
        <v>0</v>
      </c>
      <c r="AT320" s="25">
        <f>roro!FV320</f>
        <v>0</v>
      </c>
      <c r="AU320" s="25">
        <f>roro!FW320</f>
        <v>0</v>
      </c>
      <c r="AV320" s="25">
        <f t="shared" ref="AV320" si="517">D320+O320+Z320+AK320</f>
        <v>0</v>
      </c>
      <c r="AW320" s="25">
        <f t="shared" ref="AW320" si="518">E320+P320+AA320+AL320</f>
        <v>0</v>
      </c>
      <c r="AX320" s="25">
        <f t="shared" ref="AX320" si="519">F320+Q320+AB320+AM320</f>
        <v>0</v>
      </c>
      <c r="AY320" s="25">
        <f t="shared" ref="AY320" si="520">G320+R320+AC320+AN320</f>
        <v>0</v>
      </c>
      <c r="AZ320" s="25">
        <f t="shared" si="510"/>
        <v>0</v>
      </c>
      <c r="BA320" s="25">
        <f t="shared" si="511"/>
        <v>0</v>
      </c>
      <c r="BB320" s="25">
        <f t="shared" si="512"/>
        <v>0</v>
      </c>
      <c r="BC320" s="25">
        <f t="shared" si="513"/>
        <v>0</v>
      </c>
      <c r="BD320" s="25">
        <f t="shared" si="514"/>
        <v>0</v>
      </c>
      <c r="BE320" s="25">
        <f t="shared" si="515"/>
        <v>0</v>
      </c>
      <c r="BF320" s="25">
        <f t="shared" si="516"/>
        <v>0</v>
      </c>
    </row>
    <row r="321" spans="1:58" s="30" customFormat="1" ht="15" customHeight="1" x14ac:dyDescent="0.25">
      <c r="A321" s="46"/>
      <c r="B321" s="75"/>
      <c r="C321" s="45" t="s">
        <v>412</v>
      </c>
      <c r="D321" s="25">
        <f>roro!AK321</f>
        <v>29967</v>
      </c>
      <c r="E321" s="25">
        <f>roro!AL321</f>
        <v>14992</v>
      </c>
      <c r="F321" s="25">
        <f>roro!AM321</f>
        <v>4106</v>
      </c>
      <c r="G321" s="25">
        <f>roro!AN321</f>
        <v>7225</v>
      </c>
      <c r="H321" s="25">
        <f>roro!AO321</f>
        <v>2315</v>
      </c>
      <c r="I321" s="25">
        <f>roro!AP321</f>
        <v>1346</v>
      </c>
      <c r="J321" s="25">
        <f>roro!AQ321</f>
        <v>14975</v>
      </c>
      <c r="K321" s="25">
        <f>roro!AR321</f>
        <v>3782</v>
      </c>
      <c r="L321" s="25">
        <f>roro!AS321</f>
        <v>4701</v>
      </c>
      <c r="M321" s="25">
        <f>roro!AT321</f>
        <v>4955</v>
      </c>
      <c r="N321" s="25">
        <f>roro!AU321</f>
        <v>1537</v>
      </c>
      <c r="O321" s="25">
        <f>roro!CC321</f>
        <v>36540</v>
      </c>
      <c r="P321" s="25">
        <f>roro!CD321</f>
        <v>17881</v>
      </c>
      <c r="Q321" s="25">
        <f>roro!CE321</f>
        <v>4759</v>
      </c>
      <c r="R321" s="25">
        <f>roro!CF321</f>
        <v>9863</v>
      </c>
      <c r="S321" s="25">
        <f>roro!CG321</f>
        <v>2156</v>
      </c>
      <c r="T321" s="25">
        <f>roro!CH321</f>
        <v>1103</v>
      </c>
      <c r="U321" s="25">
        <f>roro!CI321</f>
        <v>18659</v>
      </c>
      <c r="V321" s="25">
        <f>roro!CJ321</f>
        <v>4855</v>
      </c>
      <c r="W321" s="25">
        <f>roro!CK321</f>
        <v>6461</v>
      </c>
      <c r="X321" s="25">
        <f>roro!CL321</f>
        <v>6053</v>
      </c>
      <c r="Y321" s="25">
        <f>roro!CM321</f>
        <v>1290</v>
      </c>
      <c r="Z321" s="25">
        <f>roro!DU321</f>
        <v>27156</v>
      </c>
      <c r="AA321" s="25">
        <f>roro!DV321</f>
        <v>13729</v>
      </c>
      <c r="AB321" s="25">
        <f>roro!DW321</f>
        <v>3609</v>
      </c>
      <c r="AC321" s="25">
        <f>roro!DX321</f>
        <v>7495</v>
      </c>
      <c r="AD321" s="25">
        <f>roro!DY321</f>
        <v>1614</v>
      </c>
      <c r="AE321" s="25">
        <f>roro!DZ321</f>
        <v>1011</v>
      </c>
      <c r="AF321" s="25">
        <f>roro!EA321</f>
        <v>13427</v>
      </c>
      <c r="AG321" s="25">
        <f>roro!EB321</f>
        <v>3297</v>
      </c>
      <c r="AH321" s="25">
        <f>roro!EC321</f>
        <v>4438</v>
      </c>
      <c r="AI321" s="25">
        <f>roro!ED321</f>
        <v>4573</v>
      </c>
      <c r="AJ321" s="25">
        <f>roro!EE321</f>
        <v>1119</v>
      </c>
      <c r="AK321" s="25">
        <f>roro!FM321</f>
        <v>0</v>
      </c>
      <c r="AL321" s="25">
        <f>roro!FN321</f>
        <v>0</v>
      </c>
      <c r="AM321" s="25">
        <f>roro!FO321</f>
        <v>0</v>
      </c>
      <c r="AN321" s="25">
        <f>roro!FP321</f>
        <v>0</v>
      </c>
      <c r="AO321" s="25">
        <f>roro!FQ321</f>
        <v>0</v>
      </c>
      <c r="AP321" s="25">
        <f>roro!FR321</f>
        <v>0</v>
      </c>
      <c r="AQ321" s="25">
        <f>roro!FS321</f>
        <v>0</v>
      </c>
      <c r="AR321" s="25">
        <f>roro!FT321</f>
        <v>0</v>
      </c>
      <c r="AS321" s="25">
        <f>roro!FU321</f>
        <v>0</v>
      </c>
      <c r="AT321" s="25">
        <f>roro!FV321</f>
        <v>0</v>
      </c>
      <c r="AU321" s="25">
        <f>roro!FW321</f>
        <v>0</v>
      </c>
      <c r="AV321" s="25">
        <f t="shared" ref="AV321" si="521">D321+O321+Z321+AK321</f>
        <v>93663</v>
      </c>
      <c r="AW321" s="25">
        <f t="shared" ref="AW321" si="522">E321+P321+AA321+AL321</f>
        <v>46602</v>
      </c>
      <c r="AX321" s="25">
        <f t="shared" ref="AX321" si="523">F321+Q321+AB321+AM321</f>
        <v>12474</v>
      </c>
      <c r="AY321" s="25">
        <f t="shared" ref="AY321" si="524">G321+R321+AC321+AN321</f>
        <v>24583</v>
      </c>
      <c r="AZ321" s="25">
        <f t="shared" si="510"/>
        <v>6085</v>
      </c>
      <c r="BA321" s="25">
        <f t="shared" si="511"/>
        <v>3460</v>
      </c>
      <c r="BB321" s="25">
        <f t="shared" si="512"/>
        <v>47061</v>
      </c>
      <c r="BC321" s="25">
        <f t="shared" si="513"/>
        <v>11934</v>
      </c>
      <c r="BD321" s="25">
        <f t="shared" si="514"/>
        <v>15600</v>
      </c>
      <c r="BE321" s="25">
        <f t="shared" si="515"/>
        <v>15581</v>
      </c>
      <c r="BF321" s="25">
        <f t="shared" si="516"/>
        <v>3946</v>
      </c>
    </row>
    <row r="322" spans="1:58" s="30" customFormat="1" ht="15" customHeight="1" x14ac:dyDescent="0.25">
      <c r="A322" s="46"/>
      <c r="B322" s="75"/>
      <c r="C322" s="45" t="s">
        <v>339</v>
      </c>
      <c r="D322" s="25">
        <f>roro!AK322</f>
        <v>0</v>
      </c>
      <c r="E322" s="25">
        <f>roro!AL322</f>
        <v>0</v>
      </c>
      <c r="F322" s="25">
        <f>roro!AM322</f>
        <v>0</v>
      </c>
      <c r="G322" s="25">
        <f>roro!AN322</f>
        <v>0</v>
      </c>
      <c r="H322" s="25">
        <f>roro!AO322</f>
        <v>0</v>
      </c>
      <c r="I322" s="25">
        <f>roro!AP322</f>
        <v>0</v>
      </c>
      <c r="J322" s="25">
        <f>roro!AQ322</f>
        <v>0</v>
      </c>
      <c r="K322" s="25">
        <f>roro!AR322</f>
        <v>0</v>
      </c>
      <c r="L322" s="25">
        <f>roro!AS322</f>
        <v>0</v>
      </c>
      <c r="M322" s="25">
        <f>roro!AT322</f>
        <v>0</v>
      </c>
      <c r="N322" s="25">
        <f>roro!AU322</f>
        <v>0</v>
      </c>
      <c r="O322" s="25">
        <f>roro!CC322</f>
        <v>0</v>
      </c>
      <c r="P322" s="25">
        <f>roro!CD322</f>
        <v>0</v>
      </c>
      <c r="Q322" s="25">
        <f>roro!CE322</f>
        <v>0</v>
      </c>
      <c r="R322" s="25">
        <f>roro!CF322</f>
        <v>0</v>
      </c>
      <c r="S322" s="25">
        <f>roro!CG322</f>
        <v>0</v>
      </c>
      <c r="T322" s="25">
        <f>roro!CH322</f>
        <v>0</v>
      </c>
      <c r="U322" s="25">
        <f>roro!CI322</f>
        <v>0</v>
      </c>
      <c r="V322" s="25">
        <f>roro!CJ322</f>
        <v>0</v>
      </c>
      <c r="W322" s="25">
        <f>roro!CK322</f>
        <v>0</v>
      </c>
      <c r="X322" s="25">
        <f>roro!CL322</f>
        <v>0</v>
      </c>
      <c r="Y322" s="25">
        <f>roro!CM322</f>
        <v>0</v>
      </c>
      <c r="Z322" s="25">
        <f>roro!DU322</f>
        <v>0</v>
      </c>
      <c r="AA322" s="25">
        <f>roro!DV322</f>
        <v>0</v>
      </c>
      <c r="AB322" s="25">
        <f>roro!DW322</f>
        <v>0</v>
      </c>
      <c r="AC322" s="25">
        <f>roro!DX322</f>
        <v>0</v>
      </c>
      <c r="AD322" s="25">
        <f>roro!DY322</f>
        <v>0</v>
      </c>
      <c r="AE322" s="25">
        <f>roro!DZ322</f>
        <v>0</v>
      </c>
      <c r="AF322" s="25">
        <f>roro!EA322</f>
        <v>0</v>
      </c>
      <c r="AG322" s="25">
        <f>roro!EB322</f>
        <v>0</v>
      </c>
      <c r="AH322" s="25">
        <f>roro!EC322</f>
        <v>0</v>
      </c>
      <c r="AI322" s="25">
        <f>roro!ED322</f>
        <v>0</v>
      </c>
      <c r="AJ322" s="25">
        <f>roro!EE322</f>
        <v>0</v>
      </c>
      <c r="AK322" s="25">
        <f>roro!FM322</f>
        <v>0</v>
      </c>
      <c r="AL322" s="25">
        <f>roro!FN322</f>
        <v>0</v>
      </c>
      <c r="AM322" s="25">
        <f>roro!FO322</f>
        <v>0</v>
      </c>
      <c r="AN322" s="25">
        <f>roro!FP322</f>
        <v>0</v>
      </c>
      <c r="AO322" s="25">
        <f>roro!FQ322</f>
        <v>0</v>
      </c>
      <c r="AP322" s="25">
        <f>roro!FR322</f>
        <v>0</v>
      </c>
      <c r="AQ322" s="25">
        <f>roro!FS322</f>
        <v>0</v>
      </c>
      <c r="AR322" s="25">
        <f>roro!FT322</f>
        <v>0</v>
      </c>
      <c r="AS322" s="25">
        <f>roro!FU322</f>
        <v>0</v>
      </c>
      <c r="AT322" s="25">
        <f>roro!FV322</f>
        <v>0</v>
      </c>
      <c r="AU322" s="25">
        <f>roro!FW322</f>
        <v>0</v>
      </c>
      <c r="AV322" s="25">
        <f t="shared" ref="AV322" si="525">D322+O322+Z322+AK322</f>
        <v>0</v>
      </c>
      <c r="AW322" s="25">
        <f t="shared" ref="AW322" si="526">E322+P322+AA322+AL322</f>
        <v>0</v>
      </c>
      <c r="AX322" s="25">
        <f t="shared" ref="AX322" si="527">F322+Q322+AB322+AM322</f>
        <v>0</v>
      </c>
      <c r="AY322" s="25">
        <f t="shared" ref="AY322" si="528">G322+R322+AC322+AN322</f>
        <v>0</v>
      </c>
      <c r="AZ322" s="25">
        <f t="shared" si="510"/>
        <v>0</v>
      </c>
      <c r="BA322" s="25">
        <f t="shared" si="511"/>
        <v>0</v>
      </c>
      <c r="BB322" s="25">
        <f t="shared" si="512"/>
        <v>0</v>
      </c>
      <c r="BC322" s="25">
        <f t="shared" si="513"/>
        <v>0</v>
      </c>
      <c r="BD322" s="25">
        <f t="shared" si="514"/>
        <v>0</v>
      </c>
      <c r="BE322" s="25">
        <f t="shared" si="515"/>
        <v>0</v>
      </c>
      <c r="BF322" s="25">
        <f t="shared" si="516"/>
        <v>0</v>
      </c>
    </row>
    <row r="323" spans="1:58" s="30" customFormat="1" ht="15" customHeight="1" x14ac:dyDescent="0.25">
      <c r="A323" s="46"/>
      <c r="B323" s="75"/>
      <c r="C323" s="45" t="s">
        <v>364</v>
      </c>
      <c r="D323" s="25">
        <f>roro!AK323</f>
        <v>2589</v>
      </c>
      <c r="E323" s="25">
        <f>roro!AL323</f>
        <v>1321</v>
      </c>
      <c r="F323" s="25">
        <f>roro!AM323</f>
        <v>195</v>
      </c>
      <c r="G323" s="25">
        <f>roro!AN323</f>
        <v>275</v>
      </c>
      <c r="H323" s="25">
        <f>roro!AO323</f>
        <v>99</v>
      </c>
      <c r="I323" s="25">
        <f>roro!AP323</f>
        <v>752</v>
      </c>
      <c r="J323" s="25">
        <f>roro!AQ323</f>
        <v>1268</v>
      </c>
      <c r="K323" s="25">
        <f>roro!AR323</f>
        <v>243</v>
      </c>
      <c r="L323" s="25">
        <f>roro!AS323</f>
        <v>267</v>
      </c>
      <c r="M323" s="25">
        <f>roro!AT323</f>
        <v>114</v>
      </c>
      <c r="N323" s="25">
        <f>roro!AU323</f>
        <v>644</v>
      </c>
      <c r="O323" s="25">
        <f>roro!CC323</f>
        <v>7265</v>
      </c>
      <c r="P323" s="25">
        <f>roro!CD323</f>
        <v>3833</v>
      </c>
      <c r="Q323" s="25">
        <f>roro!CE323</f>
        <v>919</v>
      </c>
      <c r="R323" s="25">
        <f>roro!CF323</f>
        <v>1662</v>
      </c>
      <c r="S323" s="25">
        <f>roro!CG323</f>
        <v>288</v>
      </c>
      <c r="T323" s="25">
        <f>roro!CH323</f>
        <v>964</v>
      </c>
      <c r="U323" s="25">
        <f>roro!CI323</f>
        <v>3432</v>
      </c>
      <c r="V323" s="25">
        <f>roro!CJ323</f>
        <v>923</v>
      </c>
      <c r="W323" s="25">
        <f>roro!CK323</f>
        <v>896</v>
      </c>
      <c r="X323" s="25">
        <f>roro!CL323</f>
        <v>756</v>
      </c>
      <c r="Y323" s="25">
        <f>roro!CM323</f>
        <v>857</v>
      </c>
      <c r="Z323" s="25">
        <f>roro!DU323</f>
        <v>6266</v>
      </c>
      <c r="AA323" s="25">
        <f>roro!DV323</f>
        <v>3118</v>
      </c>
      <c r="AB323" s="25">
        <f>roro!DW323</f>
        <v>556</v>
      </c>
      <c r="AC323" s="25">
        <f>roro!DX323</f>
        <v>1121</v>
      </c>
      <c r="AD323" s="25">
        <f>roro!DY323</f>
        <v>269</v>
      </c>
      <c r="AE323" s="25">
        <f>roro!DZ323</f>
        <v>1172</v>
      </c>
      <c r="AF323" s="25">
        <f>roro!EA323</f>
        <v>3148</v>
      </c>
      <c r="AG323" s="25">
        <f>roro!EB323</f>
        <v>657</v>
      </c>
      <c r="AH323" s="25">
        <f>roro!EC323</f>
        <v>650</v>
      </c>
      <c r="AI323" s="25">
        <f>roro!ED323</f>
        <v>663</v>
      </c>
      <c r="AJ323" s="25">
        <f>roro!EE323</f>
        <v>1178</v>
      </c>
      <c r="AK323" s="25">
        <f>roro!FM323</f>
        <v>0</v>
      </c>
      <c r="AL323" s="25">
        <f>roro!FN323</f>
        <v>0</v>
      </c>
      <c r="AM323" s="25">
        <f>roro!FO323</f>
        <v>0</v>
      </c>
      <c r="AN323" s="25">
        <f>roro!FP323</f>
        <v>0</v>
      </c>
      <c r="AO323" s="25">
        <f>roro!FQ323</f>
        <v>0</v>
      </c>
      <c r="AP323" s="25">
        <f>roro!FR323</f>
        <v>0</v>
      </c>
      <c r="AQ323" s="25">
        <f>roro!FS323</f>
        <v>0</v>
      </c>
      <c r="AR323" s="25">
        <f>roro!FT323</f>
        <v>0</v>
      </c>
      <c r="AS323" s="25">
        <f>roro!FU323</f>
        <v>0</v>
      </c>
      <c r="AT323" s="25">
        <f>roro!FV323</f>
        <v>0</v>
      </c>
      <c r="AU323" s="25">
        <f>roro!FW323</f>
        <v>0</v>
      </c>
      <c r="AV323" s="25">
        <f t="shared" si="470"/>
        <v>16120</v>
      </c>
      <c r="AW323" s="25">
        <f t="shared" si="471"/>
        <v>8272</v>
      </c>
      <c r="AX323" s="25">
        <f t="shared" si="472"/>
        <v>1670</v>
      </c>
      <c r="AY323" s="25">
        <f t="shared" si="473"/>
        <v>3058</v>
      </c>
      <c r="AZ323" s="25">
        <f t="shared" si="510"/>
        <v>656</v>
      </c>
      <c r="BA323" s="25">
        <f t="shared" si="511"/>
        <v>2888</v>
      </c>
      <c r="BB323" s="25">
        <f t="shared" si="512"/>
        <v>7848</v>
      </c>
      <c r="BC323" s="25">
        <f t="shared" si="513"/>
        <v>1823</v>
      </c>
      <c r="BD323" s="25">
        <f t="shared" si="514"/>
        <v>1813</v>
      </c>
      <c r="BE323" s="25">
        <f t="shared" si="515"/>
        <v>1533</v>
      </c>
      <c r="BF323" s="25">
        <f t="shared" si="516"/>
        <v>2679</v>
      </c>
    </row>
    <row r="324" spans="1:58" s="30" customFormat="1" ht="15" customHeight="1" x14ac:dyDescent="0.25">
      <c r="A324" s="46"/>
      <c r="B324" s="75"/>
      <c r="C324" s="45" t="s">
        <v>44</v>
      </c>
      <c r="D324" s="25">
        <f>roro!AK324</f>
        <v>0</v>
      </c>
      <c r="E324" s="25">
        <f>roro!AL324</f>
        <v>0</v>
      </c>
      <c r="F324" s="25">
        <f>roro!AM324</f>
        <v>0</v>
      </c>
      <c r="G324" s="25">
        <f>roro!AN324</f>
        <v>0</v>
      </c>
      <c r="H324" s="25">
        <f>roro!AO324</f>
        <v>0</v>
      </c>
      <c r="I324" s="25">
        <f>roro!AP324</f>
        <v>0</v>
      </c>
      <c r="J324" s="25">
        <f>roro!AQ324</f>
        <v>0</v>
      </c>
      <c r="K324" s="25">
        <f>roro!AR324</f>
        <v>0</v>
      </c>
      <c r="L324" s="25">
        <f>roro!AS324</f>
        <v>0</v>
      </c>
      <c r="M324" s="25">
        <f>roro!AT324</f>
        <v>0</v>
      </c>
      <c r="N324" s="25">
        <f>roro!AU324</f>
        <v>0</v>
      </c>
      <c r="O324" s="25">
        <f>roro!CC324</f>
        <v>0</v>
      </c>
      <c r="P324" s="25">
        <f>roro!CD324</f>
        <v>0</v>
      </c>
      <c r="Q324" s="25">
        <f>roro!CE324</f>
        <v>0</v>
      </c>
      <c r="R324" s="25">
        <f>roro!CF324</f>
        <v>0</v>
      </c>
      <c r="S324" s="25">
        <f>roro!CG324</f>
        <v>0</v>
      </c>
      <c r="T324" s="25">
        <f>roro!CH324</f>
        <v>0</v>
      </c>
      <c r="U324" s="25">
        <f>roro!CI324</f>
        <v>0</v>
      </c>
      <c r="V324" s="25">
        <f>roro!CJ324</f>
        <v>0</v>
      </c>
      <c r="W324" s="25">
        <f>roro!CK324</f>
        <v>0</v>
      </c>
      <c r="X324" s="25">
        <f>roro!CL324</f>
        <v>0</v>
      </c>
      <c r="Y324" s="25">
        <f>roro!CM324</f>
        <v>0</v>
      </c>
      <c r="Z324" s="25">
        <f>roro!DU324</f>
        <v>0</v>
      </c>
      <c r="AA324" s="25">
        <f>roro!DV324</f>
        <v>0</v>
      </c>
      <c r="AB324" s="25">
        <f>roro!DW324</f>
        <v>0</v>
      </c>
      <c r="AC324" s="25">
        <f>roro!DX324</f>
        <v>0</v>
      </c>
      <c r="AD324" s="25">
        <f>roro!DY324</f>
        <v>0</v>
      </c>
      <c r="AE324" s="25">
        <f>roro!DZ324</f>
        <v>0</v>
      </c>
      <c r="AF324" s="25">
        <f>roro!EA324</f>
        <v>0</v>
      </c>
      <c r="AG324" s="25">
        <f>roro!EB324</f>
        <v>0</v>
      </c>
      <c r="AH324" s="25">
        <f>roro!EC324</f>
        <v>0</v>
      </c>
      <c r="AI324" s="25">
        <f>roro!ED324</f>
        <v>0</v>
      </c>
      <c r="AJ324" s="25">
        <f>roro!EE324</f>
        <v>0</v>
      </c>
      <c r="AK324" s="25">
        <f>roro!FM324</f>
        <v>0</v>
      </c>
      <c r="AL324" s="25">
        <f>roro!FN324</f>
        <v>0</v>
      </c>
      <c r="AM324" s="25">
        <f>roro!FO324</f>
        <v>0</v>
      </c>
      <c r="AN324" s="25">
        <f>roro!FP324</f>
        <v>0</v>
      </c>
      <c r="AO324" s="25">
        <f>roro!FQ324</f>
        <v>0</v>
      </c>
      <c r="AP324" s="25">
        <f>roro!FR324</f>
        <v>0</v>
      </c>
      <c r="AQ324" s="25">
        <f>roro!FS324</f>
        <v>0</v>
      </c>
      <c r="AR324" s="25">
        <f>roro!FT324</f>
        <v>0</v>
      </c>
      <c r="AS324" s="25">
        <f>roro!FU324</f>
        <v>0</v>
      </c>
      <c r="AT324" s="25">
        <f>roro!FV324</f>
        <v>0</v>
      </c>
      <c r="AU324" s="25">
        <f>roro!FW324</f>
        <v>0</v>
      </c>
      <c r="AV324" s="25">
        <f t="shared" si="470"/>
        <v>0</v>
      </c>
      <c r="AW324" s="25">
        <f t="shared" si="471"/>
        <v>0</v>
      </c>
      <c r="AX324" s="25">
        <f t="shared" si="472"/>
        <v>0</v>
      </c>
      <c r="AY324" s="25">
        <f t="shared" si="473"/>
        <v>0</v>
      </c>
      <c r="AZ324" s="25">
        <f t="shared" si="510"/>
        <v>0</v>
      </c>
      <c r="BA324" s="25">
        <f t="shared" si="511"/>
        <v>0</v>
      </c>
      <c r="BB324" s="25">
        <f t="shared" si="512"/>
        <v>0</v>
      </c>
      <c r="BC324" s="25">
        <f t="shared" si="513"/>
        <v>0</v>
      </c>
      <c r="BD324" s="25">
        <f t="shared" si="514"/>
        <v>0</v>
      </c>
      <c r="BE324" s="25">
        <f t="shared" si="515"/>
        <v>0</v>
      </c>
      <c r="BF324" s="25">
        <f t="shared" si="516"/>
        <v>0</v>
      </c>
    </row>
    <row r="325" spans="1:58" s="30" customFormat="1" ht="15" customHeight="1" x14ac:dyDescent="0.25">
      <c r="A325" s="46"/>
      <c r="B325" s="75"/>
      <c r="C325" s="47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</row>
    <row r="326" spans="1:58" s="30" customFormat="1" ht="15" customHeight="1" x14ac:dyDescent="0.25">
      <c r="A326" s="44"/>
      <c r="B326" s="75" t="s">
        <v>129</v>
      </c>
      <c r="C326" s="45"/>
      <c r="D326" s="25">
        <f>roro!AK326</f>
        <v>15121</v>
      </c>
      <c r="E326" s="25">
        <f>roro!AL326</f>
        <v>5522</v>
      </c>
      <c r="F326" s="25">
        <f>roro!AM326</f>
        <v>2554</v>
      </c>
      <c r="G326" s="25">
        <f>roro!AN326</f>
        <v>926</v>
      </c>
      <c r="H326" s="25">
        <f>roro!AO326</f>
        <v>303</v>
      </c>
      <c r="I326" s="25">
        <f>roro!AP326</f>
        <v>1739</v>
      </c>
      <c r="J326" s="25">
        <f>roro!AQ326</f>
        <v>9599</v>
      </c>
      <c r="K326" s="25">
        <f>roro!AR326</f>
        <v>3061</v>
      </c>
      <c r="L326" s="25">
        <f>roro!AS326</f>
        <v>1119</v>
      </c>
      <c r="M326" s="25">
        <f>roro!AT326</f>
        <v>723</v>
      </c>
      <c r="N326" s="25">
        <f>roro!AU326</f>
        <v>4696</v>
      </c>
      <c r="O326" s="25">
        <f>roro!CC326</f>
        <v>16131</v>
      </c>
      <c r="P326" s="25">
        <f>roro!CD326</f>
        <v>5988</v>
      </c>
      <c r="Q326" s="25">
        <f>roro!CE326</f>
        <v>2697</v>
      </c>
      <c r="R326" s="25">
        <f>roro!CF326</f>
        <v>1065</v>
      </c>
      <c r="S326" s="25">
        <f>roro!CG326</f>
        <v>265</v>
      </c>
      <c r="T326" s="25">
        <f>roro!CH326</f>
        <v>1961</v>
      </c>
      <c r="U326" s="25">
        <f>roro!CI326</f>
        <v>10143</v>
      </c>
      <c r="V326" s="25">
        <f>roro!CJ326</f>
        <v>3413</v>
      </c>
      <c r="W326" s="25">
        <f>roro!CK326</f>
        <v>1259</v>
      </c>
      <c r="X326" s="25">
        <f>roro!CL326</f>
        <v>809</v>
      </c>
      <c r="Y326" s="25">
        <f>roro!CM326</f>
        <v>4662</v>
      </c>
      <c r="Z326" s="25">
        <f>roro!DU326</f>
        <v>15590</v>
      </c>
      <c r="AA326" s="25">
        <f>roro!DV326</f>
        <v>5569</v>
      </c>
      <c r="AB326" s="25">
        <f>roro!DW326</f>
        <v>2246</v>
      </c>
      <c r="AC326" s="25">
        <f>roro!DX326</f>
        <v>1028</v>
      </c>
      <c r="AD326" s="25">
        <f>roro!DY326</f>
        <v>271</v>
      </c>
      <c r="AE326" s="25">
        <f>roro!DZ326</f>
        <v>2024</v>
      </c>
      <c r="AF326" s="25">
        <f>roro!EA326</f>
        <v>10021</v>
      </c>
      <c r="AG326" s="25">
        <f>roro!EB326</f>
        <v>2992</v>
      </c>
      <c r="AH326" s="25">
        <f>roro!EC326</f>
        <v>1209</v>
      </c>
      <c r="AI326" s="25">
        <f>roro!ED326</f>
        <v>598</v>
      </c>
      <c r="AJ326" s="25">
        <f>roro!EE326</f>
        <v>5222</v>
      </c>
      <c r="AK326" s="25">
        <f>roro!FM326</f>
        <v>0</v>
      </c>
      <c r="AL326" s="25">
        <f>roro!FN326</f>
        <v>0</v>
      </c>
      <c r="AM326" s="25">
        <f>roro!FO326</f>
        <v>0</v>
      </c>
      <c r="AN326" s="25">
        <f>roro!FP326</f>
        <v>0</v>
      </c>
      <c r="AO326" s="25">
        <f>roro!FQ326</f>
        <v>0</v>
      </c>
      <c r="AP326" s="25">
        <f>roro!FR326</f>
        <v>0</v>
      </c>
      <c r="AQ326" s="25">
        <f>roro!FS326</f>
        <v>0</v>
      </c>
      <c r="AR326" s="25">
        <f>roro!FT326</f>
        <v>0</v>
      </c>
      <c r="AS326" s="25">
        <f>roro!FU326</f>
        <v>0</v>
      </c>
      <c r="AT326" s="25">
        <f>roro!FV326</f>
        <v>0</v>
      </c>
      <c r="AU326" s="25">
        <f>roro!FW326</f>
        <v>0</v>
      </c>
      <c r="AV326" s="25">
        <f t="shared" si="470"/>
        <v>46842</v>
      </c>
      <c r="AW326" s="25">
        <f t="shared" si="471"/>
        <v>17079</v>
      </c>
      <c r="AX326" s="25">
        <f t="shared" si="472"/>
        <v>7497</v>
      </c>
      <c r="AY326" s="25">
        <f t="shared" si="473"/>
        <v>3019</v>
      </c>
      <c r="AZ326" s="25">
        <f t="shared" ref="AZ326:BF331" si="529">H326+S326+AD326+AO326</f>
        <v>839</v>
      </c>
      <c r="BA326" s="25">
        <f t="shared" si="529"/>
        <v>5724</v>
      </c>
      <c r="BB326" s="25">
        <f t="shared" si="529"/>
        <v>29763</v>
      </c>
      <c r="BC326" s="25">
        <f t="shared" si="529"/>
        <v>9466</v>
      </c>
      <c r="BD326" s="25">
        <f t="shared" si="529"/>
        <v>3587</v>
      </c>
      <c r="BE326" s="25">
        <f t="shared" si="529"/>
        <v>2130</v>
      </c>
      <c r="BF326" s="25">
        <f t="shared" si="529"/>
        <v>14580</v>
      </c>
    </row>
    <row r="327" spans="1:58" s="30" customFormat="1" ht="15" customHeight="1" x14ac:dyDescent="0.25">
      <c r="A327" s="46"/>
      <c r="B327" s="75"/>
      <c r="C327" s="45" t="s">
        <v>130</v>
      </c>
      <c r="D327" s="25">
        <f>roro!AK327</f>
        <v>542</v>
      </c>
      <c r="E327" s="25">
        <f>roro!AL327</f>
        <v>230</v>
      </c>
      <c r="F327" s="25">
        <f>roro!AM327</f>
        <v>134</v>
      </c>
      <c r="G327" s="25">
        <f>roro!AN327</f>
        <v>33</v>
      </c>
      <c r="H327" s="25">
        <f>roro!AO327</f>
        <v>20</v>
      </c>
      <c r="I327" s="25">
        <f>roro!AP327</f>
        <v>43</v>
      </c>
      <c r="J327" s="25">
        <f>roro!AQ327</f>
        <v>312</v>
      </c>
      <c r="K327" s="25">
        <f>roro!AR327</f>
        <v>147</v>
      </c>
      <c r="L327" s="25">
        <f>roro!AS327</f>
        <v>21</v>
      </c>
      <c r="M327" s="25">
        <f>roro!AT327</f>
        <v>24</v>
      </c>
      <c r="N327" s="25">
        <f>roro!AU327</f>
        <v>120</v>
      </c>
      <c r="O327" s="25">
        <f>roro!CC327</f>
        <v>546</v>
      </c>
      <c r="P327" s="25">
        <f>roro!CD327</f>
        <v>246</v>
      </c>
      <c r="Q327" s="25">
        <f>roro!CE327</f>
        <v>112</v>
      </c>
      <c r="R327" s="25">
        <f>roro!CF327</f>
        <v>55</v>
      </c>
      <c r="S327" s="25">
        <f>roro!CG327</f>
        <v>8</v>
      </c>
      <c r="T327" s="25">
        <f>roro!CH327</f>
        <v>71</v>
      </c>
      <c r="U327" s="25">
        <f>roro!CI327</f>
        <v>300</v>
      </c>
      <c r="V327" s="25">
        <f>roro!CJ327</f>
        <v>142</v>
      </c>
      <c r="W327" s="25">
        <f>roro!CK327</f>
        <v>42</v>
      </c>
      <c r="X327" s="25">
        <f>roro!CL327</f>
        <v>3</v>
      </c>
      <c r="Y327" s="25">
        <f>roro!CM327</f>
        <v>113</v>
      </c>
      <c r="Z327" s="25">
        <f>roro!DU327</f>
        <v>457</v>
      </c>
      <c r="AA327" s="25">
        <f>roro!DV327</f>
        <v>200</v>
      </c>
      <c r="AB327" s="25">
        <f>roro!DW327</f>
        <v>85</v>
      </c>
      <c r="AC327" s="25">
        <f>roro!DX327</f>
        <v>54</v>
      </c>
      <c r="AD327" s="25">
        <f>roro!DY327</f>
        <v>1</v>
      </c>
      <c r="AE327" s="25">
        <f>roro!DZ327</f>
        <v>60</v>
      </c>
      <c r="AF327" s="25">
        <f>roro!EA327</f>
        <v>257</v>
      </c>
      <c r="AG327" s="25">
        <f>roro!EB327</f>
        <v>114</v>
      </c>
      <c r="AH327" s="25">
        <f>roro!EC327</f>
        <v>44</v>
      </c>
      <c r="AI327" s="25">
        <f>roro!ED327</f>
        <v>1</v>
      </c>
      <c r="AJ327" s="25">
        <f>roro!EE327</f>
        <v>98</v>
      </c>
      <c r="AK327" s="25">
        <f>roro!FM327</f>
        <v>0</v>
      </c>
      <c r="AL327" s="25">
        <f>roro!FN327</f>
        <v>0</v>
      </c>
      <c r="AM327" s="25">
        <f>roro!FO327</f>
        <v>0</v>
      </c>
      <c r="AN327" s="25">
        <f>roro!FP327</f>
        <v>0</v>
      </c>
      <c r="AO327" s="25">
        <f>roro!FQ327</f>
        <v>0</v>
      </c>
      <c r="AP327" s="25">
        <f>roro!FR327</f>
        <v>0</v>
      </c>
      <c r="AQ327" s="25">
        <f>roro!FS327</f>
        <v>0</v>
      </c>
      <c r="AR327" s="25">
        <f>roro!FT327</f>
        <v>0</v>
      </c>
      <c r="AS327" s="25">
        <f>roro!FU327</f>
        <v>0</v>
      </c>
      <c r="AT327" s="25">
        <f>roro!FV327</f>
        <v>0</v>
      </c>
      <c r="AU327" s="25">
        <f>roro!FW327</f>
        <v>0</v>
      </c>
      <c r="AV327" s="25">
        <f t="shared" si="470"/>
        <v>1545</v>
      </c>
      <c r="AW327" s="25">
        <f t="shared" si="471"/>
        <v>676</v>
      </c>
      <c r="AX327" s="25">
        <f t="shared" si="472"/>
        <v>331</v>
      </c>
      <c r="AY327" s="25">
        <f t="shared" si="473"/>
        <v>142</v>
      </c>
      <c r="AZ327" s="25">
        <f t="shared" si="529"/>
        <v>29</v>
      </c>
      <c r="BA327" s="25">
        <f t="shared" si="529"/>
        <v>174</v>
      </c>
      <c r="BB327" s="25">
        <f t="shared" si="529"/>
        <v>869</v>
      </c>
      <c r="BC327" s="25">
        <f t="shared" si="529"/>
        <v>403</v>
      </c>
      <c r="BD327" s="25">
        <f t="shared" si="529"/>
        <v>107</v>
      </c>
      <c r="BE327" s="25">
        <f t="shared" si="529"/>
        <v>28</v>
      </c>
      <c r="BF327" s="25">
        <f t="shared" si="529"/>
        <v>331</v>
      </c>
    </row>
    <row r="328" spans="1:58" s="30" customFormat="1" ht="15" customHeight="1" x14ac:dyDescent="0.25">
      <c r="A328" s="46"/>
      <c r="B328" s="75"/>
      <c r="C328" s="47" t="s">
        <v>219</v>
      </c>
      <c r="D328" s="25">
        <f>roro!AK328</f>
        <v>542</v>
      </c>
      <c r="E328" s="25">
        <f>roro!AL328</f>
        <v>230</v>
      </c>
      <c r="F328" s="25">
        <f>roro!AM328</f>
        <v>134</v>
      </c>
      <c r="G328" s="25">
        <f>roro!AN328</f>
        <v>33</v>
      </c>
      <c r="H328" s="25">
        <f>roro!AO328</f>
        <v>20</v>
      </c>
      <c r="I328" s="25">
        <f>roro!AP328</f>
        <v>43</v>
      </c>
      <c r="J328" s="25">
        <f>roro!AQ328</f>
        <v>312</v>
      </c>
      <c r="K328" s="25">
        <f>roro!AR328</f>
        <v>147</v>
      </c>
      <c r="L328" s="25">
        <f>roro!AS328</f>
        <v>21</v>
      </c>
      <c r="M328" s="25">
        <f>roro!AT328</f>
        <v>24</v>
      </c>
      <c r="N328" s="25">
        <f>roro!AU328</f>
        <v>120</v>
      </c>
      <c r="O328" s="25">
        <f>roro!CC328</f>
        <v>546</v>
      </c>
      <c r="P328" s="25">
        <f>roro!CD328</f>
        <v>246</v>
      </c>
      <c r="Q328" s="25">
        <f>roro!CE328</f>
        <v>112</v>
      </c>
      <c r="R328" s="25">
        <f>roro!CF328</f>
        <v>55</v>
      </c>
      <c r="S328" s="25">
        <f>roro!CG328</f>
        <v>8</v>
      </c>
      <c r="T328" s="25">
        <f>roro!CH328</f>
        <v>71</v>
      </c>
      <c r="U328" s="25">
        <f>roro!CI328</f>
        <v>300</v>
      </c>
      <c r="V328" s="25">
        <f>roro!CJ328</f>
        <v>142</v>
      </c>
      <c r="W328" s="25">
        <f>roro!CK328</f>
        <v>42</v>
      </c>
      <c r="X328" s="25">
        <f>roro!CL328</f>
        <v>3</v>
      </c>
      <c r="Y328" s="25">
        <f>roro!CM328</f>
        <v>113</v>
      </c>
      <c r="Z328" s="25">
        <f>roro!DU328</f>
        <v>457</v>
      </c>
      <c r="AA328" s="25">
        <f>roro!DV328</f>
        <v>200</v>
      </c>
      <c r="AB328" s="25">
        <f>roro!DW328</f>
        <v>85</v>
      </c>
      <c r="AC328" s="25">
        <f>roro!DX328</f>
        <v>54</v>
      </c>
      <c r="AD328" s="25">
        <f>roro!DY328</f>
        <v>1</v>
      </c>
      <c r="AE328" s="25">
        <f>roro!DZ328</f>
        <v>60</v>
      </c>
      <c r="AF328" s="25">
        <f>roro!EA328</f>
        <v>257</v>
      </c>
      <c r="AG328" s="25">
        <f>roro!EB328</f>
        <v>114</v>
      </c>
      <c r="AH328" s="25">
        <f>roro!EC328</f>
        <v>44</v>
      </c>
      <c r="AI328" s="25">
        <f>roro!ED328</f>
        <v>1</v>
      </c>
      <c r="AJ328" s="25">
        <f>roro!EE328</f>
        <v>98</v>
      </c>
      <c r="AK328" s="25">
        <f>roro!FM328</f>
        <v>0</v>
      </c>
      <c r="AL328" s="25">
        <f>roro!FN328</f>
        <v>0</v>
      </c>
      <c r="AM328" s="25">
        <f>roro!FO328</f>
        <v>0</v>
      </c>
      <c r="AN328" s="25">
        <f>roro!FP328</f>
        <v>0</v>
      </c>
      <c r="AO328" s="25">
        <f>roro!FQ328</f>
        <v>0</v>
      </c>
      <c r="AP328" s="25">
        <f>roro!FR328</f>
        <v>0</v>
      </c>
      <c r="AQ328" s="25">
        <f>roro!FS328</f>
        <v>0</v>
      </c>
      <c r="AR328" s="25">
        <f>roro!FT328</f>
        <v>0</v>
      </c>
      <c r="AS328" s="25">
        <f>roro!FU328</f>
        <v>0</v>
      </c>
      <c r="AT328" s="25">
        <f>roro!FV328</f>
        <v>0</v>
      </c>
      <c r="AU328" s="25">
        <f>roro!FW328</f>
        <v>0</v>
      </c>
      <c r="AV328" s="25">
        <f t="shared" si="470"/>
        <v>1545</v>
      </c>
      <c r="AW328" s="25">
        <f t="shared" si="471"/>
        <v>676</v>
      </c>
      <c r="AX328" s="25">
        <f t="shared" si="472"/>
        <v>331</v>
      </c>
      <c r="AY328" s="25">
        <f t="shared" si="473"/>
        <v>142</v>
      </c>
      <c r="AZ328" s="25">
        <f t="shared" si="529"/>
        <v>29</v>
      </c>
      <c r="BA328" s="25">
        <f t="shared" si="529"/>
        <v>174</v>
      </c>
      <c r="BB328" s="25">
        <f t="shared" si="529"/>
        <v>869</v>
      </c>
      <c r="BC328" s="25">
        <f t="shared" si="529"/>
        <v>403</v>
      </c>
      <c r="BD328" s="25">
        <f t="shared" si="529"/>
        <v>107</v>
      </c>
      <c r="BE328" s="25">
        <f t="shared" si="529"/>
        <v>28</v>
      </c>
      <c r="BF328" s="25">
        <f t="shared" si="529"/>
        <v>331</v>
      </c>
    </row>
    <row r="329" spans="1:58" s="30" customFormat="1" ht="15" customHeight="1" x14ac:dyDescent="0.25">
      <c r="A329" s="46"/>
      <c r="B329" s="75"/>
      <c r="C329" s="47" t="s">
        <v>130</v>
      </c>
      <c r="D329" s="25">
        <f>roro!AK329</f>
        <v>0</v>
      </c>
      <c r="E329" s="25">
        <f>roro!AL329</f>
        <v>0</v>
      </c>
      <c r="F329" s="25">
        <f>roro!AM329</f>
        <v>0</v>
      </c>
      <c r="G329" s="25">
        <f>roro!AN329</f>
        <v>0</v>
      </c>
      <c r="H329" s="25">
        <f>roro!AO329</f>
        <v>0</v>
      </c>
      <c r="I329" s="25">
        <f>roro!AP329</f>
        <v>0</v>
      </c>
      <c r="J329" s="25">
        <f>roro!AQ329</f>
        <v>0</v>
      </c>
      <c r="K329" s="25">
        <f>roro!AR329</f>
        <v>0</v>
      </c>
      <c r="L329" s="25">
        <f>roro!AS329</f>
        <v>0</v>
      </c>
      <c r="M329" s="25">
        <f>roro!AT329</f>
        <v>0</v>
      </c>
      <c r="N329" s="25">
        <f>roro!AU329</f>
        <v>0</v>
      </c>
      <c r="O329" s="25">
        <f>roro!CC329</f>
        <v>0</v>
      </c>
      <c r="P329" s="25">
        <f>roro!CD329</f>
        <v>0</v>
      </c>
      <c r="Q329" s="25">
        <f>roro!CE329</f>
        <v>0</v>
      </c>
      <c r="R329" s="25">
        <f>roro!CF329</f>
        <v>0</v>
      </c>
      <c r="S329" s="25">
        <f>roro!CG329</f>
        <v>0</v>
      </c>
      <c r="T329" s="25">
        <f>roro!CH329</f>
        <v>0</v>
      </c>
      <c r="U329" s="25">
        <f>roro!CI329</f>
        <v>0</v>
      </c>
      <c r="V329" s="25">
        <f>roro!CJ329</f>
        <v>0</v>
      </c>
      <c r="W329" s="25">
        <f>roro!CK329</f>
        <v>0</v>
      </c>
      <c r="X329" s="25">
        <f>roro!CL329</f>
        <v>0</v>
      </c>
      <c r="Y329" s="25">
        <f>roro!CM329</f>
        <v>0</v>
      </c>
      <c r="Z329" s="25">
        <f>roro!DU329</f>
        <v>0</v>
      </c>
      <c r="AA329" s="25">
        <f>roro!DV329</f>
        <v>0</v>
      </c>
      <c r="AB329" s="25">
        <f>roro!DW329</f>
        <v>0</v>
      </c>
      <c r="AC329" s="25">
        <f>roro!DX329</f>
        <v>0</v>
      </c>
      <c r="AD329" s="25">
        <f>roro!DY329</f>
        <v>0</v>
      </c>
      <c r="AE329" s="25">
        <f>roro!DZ329</f>
        <v>0</v>
      </c>
      <c r="AF329" s="25">
        <f>roro!EA329</f>
        <v>0</v>
      </c>
      <c r="AG329" s="25">
        <f>roro!EB329</f>
        <v>0</v>
      </c>
      <c r="AH329" s="25">
        <f>roro!EC329</f>
        <v>0</v>
      </c>
      <c r="AI329" s="25">
        <f>roro!ED329</f>
        <v>0</v>
      </c>
      <c r="AJ329" s="25">
        <f>roro!EE329</f>
        <v>0</v>
      </c>
      <c r="AK329" s="25">
        <f>roro!FM329</f>
        <v>0</v>
      </c>
      <c r="AL329" s="25">
        <f>roro!FN329</f>
        <v>0</v>
      </c>
      <c r="AM329" s="25">
        <f>roro!FO329</f>
        <v>0</v>
      </c>
      <c r="AN329" s="25">
        <f>roro!FP329</f>
        <v>0</v>
      </c>
      <c r="AO329" s="25">
        <f>roro!FQ329</f>
        <v>0</v>
      </c>
      <c r="AP329" s="25">
        <f>roro!FR329</f>
        <v>0</v>
      </c>
      <c r="AQ329" s="25">
        <f>roro!FS329</f>
        <v>0</v>
      </c>
      <c r="AR329" s="25">
        <f>roro!FT329</f>
        <v>0</v>
      </c>
      <c r="AS329" s="25">
        <f>roro!FU329</f>
        <v>0</v>
      </c>
      <c r="AT329" s="25">
        <f>roro!FV329</f>
        <v>0</v>
      </c>
      <c r="AU329" s="25">
        <f>roro!FW329</f>
        <v>0</v>
      </c>
      <c r="AV329" s="25">
        <f t="shared" si="470"/>
        <v>0</v>
      </c>
      <c r="AW329" s="25">
        <f t="shared" si="471"/>
        <v>0</v>
      </c>
      <c r="AX329" s="25">
        <f t="shared" si="472"/>
        <v>0</v>
      </c>
      <c r="AY329" s="25">
        <f t="shared" si="473"/>
        <v>0</v>
      </c>
      <c r="AZ329" s="25">
        <f t="shared" si="529"/>
        <v>0</v>
      </c>
      <c r="BA329" s="25">
        <f t="shared" si="529"/>
        <v>0</v>
      </c>
      <c r="BB329" s="25">
        <f t="shared" si="529"/>
        <v>0</v>
      </c>
      <c r="BC329" s="25">
        <f t="shared" si="529"/>
        <v>0</v>
      </c>
      <c r="BD329" s="25">
        <f t="shared" si="529"/>
        <v>0</v>
      </c>
      <c r="BE329" s="25">
        <f t="shared" si="529"/>
        <v>0</v>
      </c>
      <c r="BF329" s="25">
        <f t="shared" si="529"/>
        <v>0</v>
      </c>
    </row>
    <row r="330" spans="1:58" s="30" customFormat="1" ht="15" customHeight="1" x14ac:dyDescent="0.25">
      <c r="A330" s="46"/>
      <c r="B330" s="75"/>
      <c r="C330" s="45" t="s">
        <v>340</v>
      </c>
      <c r="D330" s="25">
        <f>roro!AK330</f>
        <v>0</v>
      </c>
      <c r="E330" s="25">
        <f>roro!AL330</f>
        <v>0</v>
      </c>
      <c r="F330" s="25">
        <f>roro!AM330</f>
        <v>0</v>
      </c>
      <c r="G330" s="25">
        <f>roro!AN330</f>
        <v>0</v>
      </c>
      <c r="H330" s="25">
        <f>roro!AO330</f>
        <v>0</v>
      </c>
      <c r="I330" s="25">
        <f>roro!AP330</f>
        <v>0</v>
      </c>
      <c r="J330" s="25">
        <f>roro!AQ330</f>
        <v>0</v>
      </c>
      <c r="K330" s="25">
        <f>roro!AR330</f>
        <v>0</v>
      </c>
      <c r="L330" s="25">
        <f>roro!AS330</f>
        <v>0</v>
      </c>
      <c r="M330" s="25">
        <f>roro!AT330</f>
        <v>0</v>
      </c>
      <c r="N330" s="25">
        <f>roro!AU330</f>
        <v>0</v>
      </c>
      <c r="O330" s="25">
        <f>roro!CC330</f>
        <v>0</v>
      </c>
      <c r="P330" s="25">
        <f>roro!CD330</f>
        <v>0</v>
      </c>
      <c r="Q330" s="25">
        <f>roro!CE330</f>
        <v>0</v>
      </c>
      <c r="R330" s="25">
        <f>roro!CF330</f>
        <v>0</v>
      </c>
      <c r="S330" s="25">
        <f>roro!CG330</f>
        <v>0</v>
      </c>
      <c r="T330" s="25">
        <f>roro!CH330</f>
        <v>0</v>
      </c>
      <c r="U330" s="25">
        <f>roro!CI330</f>
        <v>0</v>
      </c>
      <c r="V330" s="25">
        <f>roro!CJ330</f>
        <v>0</v>
      </c>
      <c r="W330" s="25">
        <f>roro!CK330</f>
        <v>0</v>
      </c>
      <c r="X330" s="25">
        <f>roro!CL330</f>
        <v>0</v>
      </c>
      <c r="Y330" s="25">
        <f>roro!CM330</f>
        <v>0</v>
      </c>
      <c r="Z330" s="25">
        <f>roro!DU330</f>
        <v>0</v>
      </c>
      <c r="AA330" s="25">
        <f>roro!DV330</f>
        <v>0</v>
      </c>
      <c r="AB330" s="25">
        <f>roro!DW330</f>
        <v>0</v>
      </c>
      <c r="AC330" s="25">
        <f>roro!DX330</f>
        <v>0</v>
      </c>
      <c r="AD330" s="25">
        <f>roro!DY330</f>
        <v>0</v>
      </c>
      <c r="AE330" s="25">
        <f>roro!DZ330</f>
        <v>0</v>
      </c>
      <c r="AF330" s="25">
        <f>roro!EA330</f>
        <v>0</v>
      </c>
      <c r="AG330" s="25">
        <f>roro!EB330</f>
        <v>0</v>
      </c>
      <c r="AH330" s="25">
        <f>roro!EC330</f>
        <v>0</v>
      </c>
      <c r="AI330" s="25">
        <f>roro!ED330</f>
        <v>0</v>
      </c>
      <c r="AJ330" s="25">
        <f>roro!EE330</f>
        <v>0</v>
      </c>
      <c r="AK330" s="25">
        <f>roro!FM330</f>
        <v>0</v>
      </c>
      <c r="AL330" s="25">
        <f>roro!FN330</f>
        <v>0</v>
      </c>
      <c r="AM330" s="25">
        <f>roro!FO330</f>
        <v>0</v>
      </c>
      <c r="AN330" s="25">
        <f>roro!FP330</f>
        <v>0</v>
      </c>
      <c r="AO330" s="25">
        <f>roro!FQ330</f>
        <v>0</v>
      </c>
      <c r="AP330" s="25">
        <f>roro!FR330</f>
        <v>0</v>
      </c>
      <c r="AQ330" s="25">
        <f>roro!FS330</f>
        <v>0</v>
      </c>
      <c r="AR330" s="25">
        <f>roro!FT330</f>
        <v>0</v>
      </c>
      <c r="AS330" s="25">
        <f>roro!FU330</f>
        <v>0</v>
      </c>
      <c r="AT330" s="25">
        <f>roro!FV330</f>
        <v>0</v>
      </c>
      <c r="AU330" s="25">
        <f>roro!FW330</f>
        <v>0</v>
      </c>
      <c r="AV330" s="25">
        <f t="shared" ref="AV330:AY330" si="530">D330+O330+Z330+AK330</f>
        <v>0</v>
      </c>
      <c r="AW330" s="25">
        <f t="shared" si="530"/>
        <v>0</v>
      </c>
      <c r="AX330" s="25">
        <f t="shared" si="530"/>
        <v>0</v>
      </c>
      <c r="AY330" s="25">
        <f t="shared" si="530"/>
        <v>0</v>
      </c>
      <c r="AZ330" s="25">
        <f t="shared" si="529"/>
        <v>0</v>
      </c>
      <c r="BA330" s="25">
        <f t="shared" si="529"/>
        <v>0</v>
      </c>
      <c r="BB330" s="25">
        <f t="shared" si="529"/>
        <v>0</v>
      </c>
      <c r="BC330" s="25">
        <f t="shared" si="529"/>
        <v>0</v>
      </c>
      <c r="BD330" s="25">
        <f t="shared" si="529"/>
        <v>0</v>
      </c>
      <c r="BE330" s="25">
        <f t="shared" si="529"/>
        <v>0</v>
      </c>
      <c r="BF330" s="25">
        <f t="shared" si="529"/>
        <v>0</v>
      </c>
    </row>
    <row r="331" spans="1:58" s="30" customFormat="1" ht="15" customHeight="1" x14ac:dyDescent="0.25">
      <c r="A331" s="46"/>
      <c r="B331" s="75"/>
      <c r="C331" s="45" t="s">
        <v>44</v>
      </c>
      <c r="D331" s="25">
        <f>roro!AK331</f>
        <v>14579</v>
      </c>
      <c r="E331" s="25">
        <f>roro!AL331</f>
        <v>5292</v>
      </c>
      <c r="F331" s="25">
        <f>roro!AM331</f>
        <v>2420</v>
      </c>
      <c r="G331" s="25">
        <f>roro!AN331</f>
        <v>893</v>
      </c>
      <c r="H331" s="25">
        <f>roro!AO331</f>
        <v>283</v>
      </c>
      <c r="I331" s="25">
        <f>roro!AP331</f>
        <v>1696</v>
      </c>
      <c r="J331" s="25">
        <f>roro!AQ331</f>
        <v>9287</v>
      </c>
      <c r="K331" s="25">
        <f>roro!AR331</f>
        <v>2914</v>
      </c>
      <c r="L331" s="25">
        <f>roro!AS331</f>
        <v>1098</v>
      </c>
      <c r="M331" s="25">
        <f>roro!AT331</f>
        <v>699</v>
      </c>
      <c r="N331" s="25">
        <f>roro!AU331</f>
        <v>4576</v>
      </c>
      <c r="O331" s="25">
        <f>roro!CC331</f>
        <v>15585</v>
      </c>
      <c r="P331" s="25">
        <f>roro!CD331</f>
        <v>5742</v>
      </c>
      <c r="Q331" s="25">
        <f>roro!CE331</f>
        <v>2585</v>
      </c>
      <c r="R331" s="25">
        <f>roro!CF331</f>
        <v>1010</v>
      </c>
      <c r="S331" s="25">
        <f>roro!CG331</f>
        <v>257</v>
      </c>
      <c r="T331" s="25">
        <f>roro!CH331</f>
        <v>1890</v>
      </c>
      <c r="U331" s="25">
        <f>roro!CI331</f>
        <v>9843</v>
      </c>
      <c r="V331" s="25">
        <f>roro!CJ331</f>
        <v>3271</v>
      </c>
      <c r="W331" s="25">
        <f>roro!CK331</f>
        <v>1217</v>
      </c>
      <c r="X331" s="25">
        <f>roro!CL331</f>
        <v>806</v>
      </c>
      <c r="Y331" s="25">
        <f>roro!CM331</f>
        <v>4549</v>
      </c>
      <c r="Z331" s="25">
        <f>roro!DU331</f>
        <v>15133</v>
      </c>
      <c r="AA331" s="25">
        <f>roro!DV331</f>
        <v>5369</v>
      </c>
      <c r="AB331" s="25">
        <f>roro!DW331</f>
        <v>2161</v>
      </c>
      <c r="AC331" s="25">
        <f>roro!DX331</f>
        <v>974</v>
      </c>
      <c r="AD331" s="25">
        <f>roro!DY331</f>
        <v>270</v>
      </c>
      <c r="AE331" s="25">
        <f>roro!DZ331</f>
        <v>1964</v>
      </c>
      <c r="AF331" s="25">
        <f>roro!EA331</f>
        <v>9764</v>
      </c>
      <c r="AG331" s="25">
        <f>roro!EB331</f>
        <v>2878</v>
      </c>
      <c r="AH331" s="25">
        <f>roro!EC331</f>
        <v>1165</v>
      </c>
      <c r="AI331" s="25">
        <f>roro!ED331</f>
        <v>597</v>
      </c>
      <c r="AJ331" s="25">
        <f>roro!EE331</f>
        <v>5124</v>
      </c>
      <c r="AK331" s="25">
        <f>roro!FM331</f>
        <v>0</v>
      </c>
      <c r="AL331" s="25">
        <f>roro!FN331</f>
        <v>0</v>
      </c>
      <c r="AM331" s="25">
        <f>roro!FO331</f>
        <v>0</v>
      </c>
      <c r="AN331" s="25">
        <f>roro!FP331</f>
        <v>0</v>
      </c>
      <c r="AO331" s="25">
        <f>roro!FQ331</f>
        <v>0</v>
      </c>
      <c r="AP331" s="25">
        <f>roro!FR331</f>
        <v>0</v>
      </c>
      <c r="AQ331" s="25">
        <f>roro!FS331</f>
        <v>0</v>
      </c>
      <c r="AR331" s="25">
        <f>roro!FT331</f>
        <v>0</v>
      </c>
      <c r="AS331" s="25">
        <f>roro!FU331</f>
        <v>0</v>
      </c>
      <c r="AT331" s="25">
        <f>roro!FV331</f>
        <v>0</v>
      </c>
      <c r="AU331" s="25">
        <f>roro!FW331</f>
        <v>0</v>
      </c>
      <c r="AV331" s="25">
        <f t="shared" si="470"/>
        <v>45297</v>
      </c>
      <c r="AW331" s="25">
        <f t="shared" si="471"/>
        <v>16403</v>
      </c>
      <c r="AX331" s="25">
        <f t="shared" si="472"/>
        <v>7166</v>
      </c>
      <c r="AY331" s="25">
        <f t="shared" si="473"/>
        <v>2877</v>
      </c>
      <c r="AZ331" s="25">
        <f t="shared" si="529"/>
        <v>810</v>
      </c>
      <c r="BA331" s="25">
        <f t="shared" si="529"/>
        <v>5550</v>
      </c>
      <c r="BB331" s="25">
        <f t="shared" si="529"/>
        <v>28894</v>
      </c>
      <c r="BC331" s="25">
        <f t="shared" si="529"/>
        <v>9063</v>
      </c>
      <c r="BD331" s="25">
        <f t="shared" si="529"/>
        <v>3480</v>
      </c>
      <c r="BE331" s="25">
        <f t="shared" si="529"/>
        <v>2102</v>
      </c>
      <c r="BF331" s="25">
        <f t="shared" si="529"/>
        <v>14249</v>
      </c>
    </row>
    <row r="332" spans="1:58" s="30" customFormat="1" ht="15" customHeight="1" x14ac:dyDescent="0.25">
      <c r="A332" s="46"/>
      <c r="B332" s="75"/>
      <c r="C332" s="47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</row>
    <row r="333" spans="1:58" s="30" customFormat="1" ht="15" customHeight="1" x14ac:dyDescent="0.25">
      <c r="A333" s="44"/>
      <c r="B333" s="75" t="s">
        <v>131</v>
      </c>
      <c r="C333" s="45"/>
      <c r="D333" s="25">
        <f>roro!AK333</f>
        <v>5135</v>
      </c>
      <c r="E333" s="25">
        <f>roro!AL333</f>
        <v>2754</v>
      </c>
      <c r="F333" s="25">
        <f>roro!AM333</f>
        <v>702</v>
      </c>
      <c r="G333" s="25">
        <f>roro!AN333</f>
        <v>749</v>
      </c>
      <c r="H333" s="25">
        <f>roro!AO333</f>
        <v>176</v>
      </c>
      <c r="I333" s="25">
        <f>roro!AP333</f>
        <v>1127</v>
      </c>
      <c r="J333" s="25">
        <f>roro!AQ333</f>
        <v>2381</v>
      </c>
      <c r="K333" s="25">
        <f>roro!AR333</f>
        <v>644</v>
      </c>
      <c r="L333" s="25">
        <f>roro!AS333</f>
        <v>528</v>
      </c>
      <c r="M333" s="25">
        <f>roro!AT333</f>
        <v>131</v>
      </c>
      <c r="N333" s="25">
        <f>roro!AU333</f>
        <v>1078</v>
      </c>
      <c r="O333" s="25">
        <f>roro!CC333</f>
        <v>5240</v>
      </c>
      <c r="P333" s="25">
        <f>roro!CD333</f>
        <v>2796</v>
      </c>
      <c r="Q333" s="25">
        <f>roro!CE333</f>
        <v>856</v>
      </c>
      <c r="R333" s="25">
        <f>roro!CF333</f>
        <v>912</v>
      </c>
      <c r="S333" s="25">
        <f>roro!CG333</f>
        <v>102</v>
      </c>
      <c r="T333" s="25">
        <f>roro!CH333</f>
        <v>926</v>
      </c>
      <c r="U333" s="25">
        <f>roro!CI333</f>
        <v>2444</v>
      </c>
      <c r="V333" s="25">
        <f>roro!CJ333</f>
        <v>737</v>
      </c>
      <c r="W333" s="25">
        <f>roro!CK333</f>
        <v>782</v>
      </c>
      <c r="X333" s="25">
        <f>roro!CL333</f>
        <v>106</v>
      </c>
      <c r="Y333" s="25">
        <f>roro!CM333</f>
        <v>819</v>
      </c>
      <c r="Z333" s="25">
        <f>roro!DU333</f>
        <v>4080</v>
      </c>
      <c r="AA333" s="25">
        <f>roro!DV333</f>
        <v>2132</v>
      </c>
      <c r="AB333" s="25">
        <f>roro!DW333</f>
        <v>582</v>
      </c>
      <c r="AC333" s="25">
        <f>roro!DX333</f>
        <v>607</v>
      </c>
      <c r="AD333" s="25">
        <f>roro!DY333</f>
        <v>107</v>
      </c>
      <c r="AE333" s="25">
        <f>roro!DZ333</f>
        <v>836</v>
      </c>
      <c r="AF333" s="25">
        <f>roro!EA333</f>
        <v>1948</v>
      </c>
      <c r="AG333" s="25">
        <f>roro!EB333</f>
        <v>532</v>
      </c>
      <c r="AH333" s="25">
        <f>roro!EC333</f>
        <v>493</v>
      </c>
      <c r="AI333" s="25">
        <f>roro!ED333</f>
        <v>103</v>
      </c>
      <c r="AJ333" s="25">
        <f>roro!EE333</f>
        <v>820</v>
      </c>
      <c r="AK333" s="25">
        <f>roro!FM333</f>
        <v>0</v>
      </c>
      <c r="AL333" s="25">
        <f>roro!FN333</f>
        <v>0</v>
      </c>
      <c r="AM333" s="25">
        <f>roro!FO333</f>
        <v>0</v>
      </c>
      <c r="AN333" s="25">
        <f>roro!FP333</f>
        <v>0</v>
      </c>
      <c r="AO333" s="25">
        <f>roro!FQ333</f>
        <v>0</v>
      </c>
      <c r="AP333" s="25">
        <f>roro!FR333</f>
        <v>0</v>
      </c>
      <c r="AQ333" s="25">
        <f>roro!FS333</f>
        <v>0</v>
      </c>
      <c r="AR333" s="25">
        <f>roro!FT333</f>
        <v>0</v>
      </c>
      <c r="AS333" s="25">
        <f>roro!FU333</f>
        <v>0</v>
      </c>
      <c r="AT333" s="25">
        <f>roro!FV333</f>
        <v>0</v>
      </c>
      <c r="AU333" s="25">
        <f>roro!FW333</f>
        <v>0</v>
      </c>
      <c r="AV333" s="25">
        <f t="shared" si="470"/>
        <v>14455</v>
      </c>
      <c r="AW333" s="25">
        <f t="shared" si="471"/>
        <v>7682</v>
      </c>
      <c r="AX333" s="25">
        <f t="shared" si="472"/>
        <v>2140</v>
      </c>
      <c r="AY333" s="25">
        <f t="shared" si="473"/>
        <v>2268</v>
      </c>
      <c r="AZ333" s="25">
        <f t="shared" ref="AZ333:AZ340" si="531">H333+S333+AD333+AO333</f>
        <v>385</v>
      </c>
      <c r="BA333" s="25">
        <f t="shared" ref="BA333:BA340" si="532">I333+T333+AE333+AP333</f>
        <v>2889</v>
      </c>
      <c r="BB333" s="25">
        <f t="shared" ref="BB333:BB340" si="533">J333+U333+AF333+AQ333</f>
        <v>6773</v>
      </c>
      <c r="BC333" s="25">
        <f t="shared" ref="BC333:BC340" si="534">K333+V333+AG333+AR333</f>
        <v>1913</v>
      </c>
      <c r="BD333" s="25">
        <f t="shared" ref="BD333:BD340" si="535">L333+W333+AH333+AS333</f>
        <v>1803</v>
      </c>
      <c r="BE333" s="25">
        <f t="shared" ref="BE333:BE340" si="536">M333+X333+AI333+AT333</f>
        <v>340</v>
      </c>
      <c r="BF333" s="25">
        <f t="shared" ref="BF333:BF340" si="537">N333+Y333+AJ333+AU333</f>
        <v>2717</v>
      </c>
    </row>
    <row r="334" spans="1:58" s="30" customFormat="1" ht="15" customHeight="1" x14ac:dyDescent="0.25">
      <c r="A334" s="46"/>
      <c r="B334" s="75"/>
      <c r="C334" s="45" t="s">
        <v>132</v>
      </c>
      <c r="D334" s="25">
        <f>roro!AK334</f>
        <v>5135</v>
      </c>
      <c r="E334" s="25">
        <f>roro!AL334</f>
        <v>2754</v>
      </c>
      <c r="F334" s="25">
        <f>roro!AM334</f>
        <v>702</v>
      </c>
      <c r="G334" s="25">
        <f>roro!AN334</f>
        <v>749</v>
      </c>
      <c r="H334" s="25">
        <f>roro!AO334</f>
        <v>176</v>
      </c>
      <c r="I334" s="25">
        <f>roro!AP334</f>
        <v>1127</v>
      </c>
      <c r="J334" s="25">
        <f>roro!AQ334</f>
        <v>2381</v>
      </c>
      <c r="K334" s="25">
        <f>roro!AR334</f>
        <v>644</v>
      </c>
      <c r="L334" s="25">
        <f>roro!AS334</f>
        <v>528</v>
      </c>
      <c r="M334" s="25">
        <f>roro!AT334</f>
        <v>131</v>
      </c>
      <c r="N334" s="25">
        <f>roro!AU334</f>
        <v>1078</v>
      </c>
      <c r="O334" s="25">
        <f>roro!CC334</f>
        <v>5240</v>
      </c>
      <c r="P334" s="25">
        <f>roro!CD334</f>
        <v>2796</v>
      </c>
      <c r="Q334" s="25">
        <f>roro!CE334</f>
        <v>856</v>
      </c>
      <c r="R334" s="25">
        <f>roro!CF334</f>
        <v>912</v>
      </c>
      <c r="S334" s="25">
        <f>roro!CG334</f>
        <v>102</v>
      </c>
      <c r="T334" s="25">
        <f>roro!CH334</f>
        <v>926</v>
      </c>
      <c r="U334" s="25">
        <f>roro!CI334</f>
        <v>2444</v>
      </c>
      <c r="V334" s="25">
        <f>roro!CJ334</f>
        <v>737</v>
      </c>
      <c r="W334" s="25">
        <f>roro!CK334</f>
        <v>782</v>
      </c>
      <c r="X334" s="25">
        <f>roro!CL334</f>
        <v>106</v>
      </c>
      <c r="Y334" s="25">
        <f>roro!CM334</f>
        <v>819</v>
      </c>
      <c r="Z334" s="25">
        <f>roro!DU334</f>
        <v>4080</v>
      </c>
      <c r="AA334" s="25">
        <f>roro!DV334</f>
        <v>2132</v>
      </c>
      <c r="AB334" s="25">
        <f>roro!DW334</f>
        <v>582</v>
      </c>
      <c r="AC334" s="25">
        <f>roro!DX334</f>
        <v>607</v>
      </c>
      <c r="AD334" s="25">
        <f>roro!DY334</f>
        <v>107</v>
      </c>
      <c r="AE334" s="25">
        <f>roro!DZ334</f>
        <v>836</v>
      </c>
      <c r="AF334" s="25">
        <f>roro!EA334</f>
        <v>1948</v>
      </c>
      <c r="AG334" s="25">
        <f>roro!EB334</f>
        <v>532</v>
      </c>
      <c r="AH334" s="25">
        <f>roro!EC334</f>
        <v>493</v>
      </c>
      <c r="AI334" s="25">
        <f>roro!ED334</f>
        <v>103</v>
      </c>
      <c r="AJ334" s="25">
        <f>roro!EE334</f>
        <v>820</v>
      </c>
      <c r="AK334" s="25">
        <f>roro!FM334</f>
        <v>0</v>
      </c>
      <c r="AL334" s="25">
        <f>roro!FN334</f>
        <v>0</v>
      </c>
      <c r="AM334" s="25">
        <f>roro!FO334</f>
        <v>0</v>
      </c>
      <c r="AN334" s="25">
        <f>roro!FP334</f>
        <v>0</v>
      </c>
      <c r="AO334" s="25">
        <f>roro!FQ334</f>
        <v>0</v>
      </c>
      <c r="AP334" s="25">
        <f>roro!FR334</f>
        <v>0</v>
      </c>
      <c r="AQ334" s="25">
        <f>roro!FS334</f>
        <v>0</v>
      </c>
      <c r="AR334" s="25">
        <f>roro!FT334</f>
        <v>0</v>
      </c>
      <c r="AS334" s="25">
        <f>roro!FU334</f>
        <v>0</v>
      </c>
      <c r="AT334" s="25">
        <f>roro!FV334</f>
        <v>0</v>
      </c>
      <c r="AU334" s="25">
        <f>roro!FW334</f>
        <v>0</v>
      </c>
      <c r="AV334" s="25">
        <f t="shared" si="470"/>
        <v>14455</v>
      </c>
      <c r="AW334" s="25">
        <f t="shared" si="471"/>
        <v>7682</v>
      </c>
      <c r="AX334" s="25">
        <f t="shared" si="472"/>
        <v>2140</v>
      </c>
      <c r="AY334" s="25">
        <f t="shared" si="473"/>
        <v>2268</v>
      </c>
      <c r="AZ334" s="25">
        <f t="shared" si="531"/>
        <v>385</v>
      </c>
      <c r="BA334" s="25">
        <f t="shared" si="532"/>
        <v>2889</v>
      </c>
      <c r="BB334" s="25">
        <f t="shared" si="533"/>
        <v>6773</v>
      </c>
      <c r="BC334" s="25">
        <f t="shared" si="534"/>
        <v>1913</v>
      </c>
      <c r="BD334" s="25">
        <f t="shared" si="535"/>
        <v>1803</v>
      </c>
      <c r="BE334" s="25">
        <f t="shared" si="536"/>
        <v>340</v>
      </c>
      <c r="BF334" s="25">
        <f t="shared" si="537"/>
        <v>2717</v>
      </c>
    </row>
    <row r="335" spans="1:58" s="30" customFormat="1" ht="15" customHeight="1" x14ac:dyDescent="0.25">
      <c r="A335" s="46"/>
      <c r="B335" s="75"/>
      <c r="C335" s="47" t="s">
        <v>220</v>
      </c>
      <c r="D335" s="25">
        <f>roro!AK335</f>
        <v>5135</v>
      </c>
      <c r="E335" s="25">
        <f>roro!AL335</f>
        <v>2754</v>
      </c>
      <c r="F335" s="25">
        <f>roro!AM335</f>
        <v>702</v>
      </c>
      <c r="G335" s="25">
        <f>roro!AN335</f>
        <v>749</v>
      </c>
      <c r="H335" s="25">
        <f>roro!AO335</f>
        <v>176</v>
      </c>
      <c r="I335" s="25">
        <f>roro!AP335</f>
        <v>1127</v>
      </c>
      <c r="J335" s="25">
        <f>roro!AQ335</f>
        <v>2381</v>
      </c>
      <c r="K335" s="25">
        <f>roro!AR335</f>
        <v>644</v>
      </c>
      <c r="L335" s="25">
        <f>roro!AS335</f>
        <v>528</v>
      </c>
      <c r="M335" s="25">
        <f>roro!AT335</f>
        <v>131</v>
      </c>
      <c r="N335" s="25">
        <f>roro!AU335</f>
        <v>1078</v>
      </c>
      <c r="O335" s="25">
        <f>roro!CC335</f>
        <v>5240</v>
      </c>
      <c r="P335" s="25">
        <f>roro!CD335</f>
        <v>2796</v>
      </c>
      <c r="Q335" s="25">
        <f>roro!CE335</f>
        <v>856</v>
      </c>
      <c r="R335" s="25">
        <f>roro!CF335</f>
        <v>912</v>
      </c>
      <c r="S335" s="25">
        <f>roro!CG335</f>
        <v>102</v>
      </c>
      <c r="T335" s="25">
        <f>roro!CH335</f>
        <v>926</v>
      </c>
      <c r="U335" s="25">
        <f>roro!CI335</f>
        <v>2444</v>
      </c>
      <c r="V335" s="25">
        <f>roro!CJ335</f>
        <v>737</v>
      </c>
      <c r="W335" s="25">
        <f>roro!CK335</f>
        <v>782</v>
      </c>
      <c r="X335" s="25">
        <f>roro!CL335</f>
        <v>106</v>
      </c>
      <c r="Y335" s="25">
        <f>roro!CM335</f>
        <v>819</v>
      </c>
      <c r="Z335" s="25">
        <f>roro!DU335</f>
        <v>4080</v>
      </c>
      <c r="AA335" s="25">
        <f>roro!DV335</f>
        <v>2132</v>
      </c>
      <c r="AB335" s="25">
        <f>roro!DW335</f>
        <v>582</v>
      </c>
      <c r="AC335" s="25">
        <f>roro!DX335</f>
        <v>607</v>
      </c>
      <c r="AD335" s="25">
        <f>roro!DY335</f>
        <v>107</v>
      </c>
      <c r="AE335" s="25">
        <f>roro!DZ335</f>
        <v>836</v>
      </c>
      <c r="AF335" s="25">
        <f>roro!EA335</f>
        <v>1948</v>
      </c>
      <c r="AG335" s="25">
        <f>roro!EB335</f>
        <v>532</v>
      </c>
      <c r="AH335" s="25">
        <f>roro!EC335</f>
        <v>493</v>
      </c>
      <c r="AI335" s="25">
        <f>roro!ED335</f>
        <v>103</v>
      </c>
      <c r="AJ335" s="25">
        <f>roro!EE335</f>
        <v>820</v>
      </c>
      <c r="AK335" s="25">
        <f>roro!FM335</f>
        <v>0</v>
      </c>
      <c r="AL335" s="25">
        <f>roro!FN335</f>
        <v>0</v>
      </c>
      <c r="AM335" s="25">
        <f>roro!FO335</f>
        <v>0</v>
      </c>
      <c r="AN335" s="25">
        <f>roro!FP335</f>
        <v>0</v>
      </c>
      <c r="AO335" s="25">
        <f>roro!FQ335</f>
        <v>0</v>
      </c>
      <c r="AP335" s="25">
        <f>roro!FR335</f>
        <v>0</v>
      </c>
      <c r="AQ335" s="25">
        <f>roro!FS335</f>
        <v>0</v>
      </c>
      <c r="AR335" s="25">
        <f>roro!FT335</f>
        <v>0</v>
      </c>
      <c r="AS335" s="25">
        <f>roro!FU335</f>
        <v>0</v>
      </c>
      <c r="AT335" s="25">
        <f>roro!FV335</f>
        <v>0</v>
      </c>
      <c r="AU335" s="25">
        <f>roro!FW335</f>
        <v>0</v>
      </c>
      <c r="AV335" s="25">
        <f t="shared" si="470"/>
        <v>14455</v>
      </c>
      <c r="AW335" s="25">
        <f t="shared" si="471"/>
        <v>7682</v>
      </c>
      <c r="AX335" s="25">
        <f t="shared" si="472"/>
        <v>2140</v>
      </c>
      <c r="AY335" s="25">
        <f t="shared" si="473"/>
        <v>2268</v>
      </c>
      <c r="AZ335" s="25">
        <f t="shared" si="531"/>
        <v>385</v>
      </c>
      <c r="BA335" s="25">
        <f t="shared" si="532"/>
        <v>2889</v>
      </c>
      <c r="BB335" s="25">
        <f t="shared" si="533"/>
        <v>6773</v>
      </c>
      <c r="BC335" s="25">
        <f t="shared" si="534"/>
        <v>1913</v>
      </c>
      <c r="BD335" s="25">
        <f t="shared" si="535"/>
        <v>1803</v>
      </c>
      <c r="BE335" s="25">
        <f t="shared" si="536"/>
        <v>340</v>
      </c>
      <c r="BF335" s="25">
        <f t="shared" si="537"/>
        <v>2717</v>
      </c>
    </row>
    <row r="336" spans="1:58" s="30" customFormat="1" ht="15" customHeight="1" x14ac:dyDescent="0.25">
      <c r="A336" s="46"/>
      <c r="B336" s="75"/>
      <c r="C336" s="47" t="s">
        <v>132</v>
      </c>
      <c r="D336" s="25">
        <f>roro!AK336</f>
        <v>0</v>
      </c>
      <c r="E336" s="25">
        <f>roro!AL336</f>
        <v>0</v>
      </c>
      <c r="F336" s="25">
        <f>roro!AM336</f>
        <v>0</v>
      </c>
      <c r="G336" s="25">
        <f>roro!AN336</f>
        <v>0</v>
      </c>
      <c r="H336" s="25">
        <f>roro!AO336</f>
        <v>0</v>
      </c>
      <c r="I336" s="25">
        <f>roro!AP336</f>
        <v>0</v>
      </c>
      <c r="J336" s="25">
        <f>roro!AQ336</f>
        <v>0</v>
      </c>
      <c r="K336" s="25">
        <f>roro!AR336</f>
        <v>0</v>
      </c>
      <c r="L336" s="25">
        <f>roro!AS336</f>
        <v>0</v>
      </c>
      <c r="M336" s="25">
        <f>roro!AT336</f>
        <v>0</v>
      </c>
      <c r="N336" s="25">
        <f>roro!AU336</f>
        <v>0</v>
      </c>
      <c r="O336" s="25">
        <f>roro!CC336</f>
        <v>0</v>
      </c>
      <c r="P336" s="25">
        <f>roro!CD336</f>
        <v>0</v>
      </c>
      <c r="Q336" s="25">
        <f>roro!CE336</f>
        <v>0</v>
      </c>
      <c r="R336" s="25">
        <f>roro!CF336</f>
        <v>0</v>
      </c>
      <c r="S336" s="25">
        <f>roro!CG336</f>
        <v>0</v>
      </c>
      <c r="T336" s="25">
        <f>roro!CH336</f>
        <v>0</v>
      </c>
      <c r="U336" s="25">
        <f>roro!CI336</f>
        <v>0</v>
      </c>
      <c r="V336" s="25">
        <f>roro!CJ336</f>
        <v>0</v>
      </c>
      <c r="W336" s="25">
        <f>roro!CK336</f>
        <v>0</v>
      </c>
      <c r="X336" s="25">
        <f>roro!CL336</f>
        <v>0</v>
      </c>
      <c r="Y336" s="25">
        <f>roro!CM336</f>
        <v>0</v>
      </c>
      <c r="Z336" s="25">
        <f>roro!DU336</f>
        <v>0</v>
      </c>
      <c r="AA336" s="25">
        <f>roro!DV336</f>
        <v>0</v>
      </c>
      <c r="AB336" s="25">
        <f>roro!DW336</f>
        <v>0</v>
      </c>
      <c r="AC336" s="25">
        <f>roro!DX336</f>
        <v>0</v>
      </c>
      <c r="AD336" s="25">
        <f>roro!DY336</f>
        <v>0</v>
      </c>
      <c r="AE336" s="25">
        <f>roro!DZ336</f>
        <v>0</v>
      </c>
      <c r="AF336" s="25">
        <f>roro!EA336</f>
        <v>0</v>
      </c>
      <c r="AG336" s="25">
        <f>roro!EB336</f>
        <v>0</v>
      </c>
      <c r="AH336" s="25">
        <f>roro!EC336</f>
        <v>0</v>
      </c>
      <c r="AI336" s="25">
        <f>roro!ED336</f>
        <v>0</v>
      </c>
      <c r="AJ336" s="25">
        <f>roro!EE336</f>
        <v>0</v>
      </c>
      <c r="AK336" s="25">
        <f>roro!FM336</f>
        <v>0</v>
      </c>
      <c r="AL336" s="25">
        <f>roro!FN336</f>
        <v>0</v>
      </c>
      <c r="AM336" s="25">
        <f>roro!FO336</f>
        <v>0</v>
      </c>
      <c r="AN336" s="25">
        <f>roro!FP336</f>
        <v>0</v>
      </c>
      <c r="AO336" s="25">
        <f>roro!FQ336</f>
        <v>0</v>
      </c>
      <c r="AP336" s="25">
        <f>roro!FR336</f>
        <v>0</v>
      </c>
      <c r="AQ336" s="25">
        <f>roro!FS336</f>
        <v>0</v>
      </c>
      <c r="AR336" s="25">
        <f>roro!FT336</f>
        <v>0</v>
      </c>
      <c r="AS336" s="25">
        <f>roro!FU336</f>
        <v>0</v>
      </c>
      <c r="AT336" s="25">
        <f>roro!FV336</f>
        <v>0</v>
      </c>
      <c r="AU336" s="25">
        <f>roro!FW336</f>
        <v>0</v>
      </c>
      <c r="AV336" s="25">
        <f t="shared" si="470"/>
        <v>0</v>
      </c>
      <c r="AW336" s="25">
        <f t="shared" si="471"/>
        <v>0</v>
      </c>
      <c r="AX336" s="25">
        <f t="shared" si="472"/>
        <v>0</v>
      </c>
      <c r="AY336" s="25">
        <f t="shared" si="473"/>
        <v>0</v>
      </c>
      <c r="AZ336" s="25">
        <f t="shared" si="531"/>
        <v>0</v>
      </c>
      <c r="BA336" s="25">
        <f t="shared" si="532"/>
        <v>0</v>
      </c>
      <c r="BB336" s="25">
        <f t="shared" si="533"/>
        <v>0</v>
      </c>
      <c r="BC336" s="25">
        <f t="shared" si="534"/>
        <v>0</v>
      </c>
      <c r="BD336" s="25">
        <f t="shared" si="535"/>
        <v>0</v>
      </c>
      <c r="BE336" s="25">
        <f t="shared" si="536"/>
        <v>0</v>
      </c>
      <c r="BF336" s="25">
        <f t="shared" si="537"/>
        <v>0</v>
      </c>
    </row>
    <row r="337" spans="1:58" s="30" customFormat="1" ht="15" customHeight="1" x14ac:dyDescent="0.25">
      <c r="A337" s="46"/>
      <c r="B337" s="75"/>
      <c r="C337" s="45" t="s">
        <v>341</v>
      </c>
      <c r="D337" s="25">
        <f>roro!AK337</f>
        <v>0</v>
      </c>
      <c r="E337" s="25">
        <f>roro!AL337</f>
        <v>0</v>
      </c>
      <c r="F337" s="25">
        <f>roro!AM337</f>
        <v>0</v>
      </c>
      <c r="G337" s="25">
        <f>roro!AN337</f>
        <v>0</v>
      </c>
      <c r="H337" s="25">
        <f>roro!AO337</f>
        <v>0</v>
      </c>
      <c r="I337" s="25">
        <f>roro!AP337</f>
        <v>0</v>
      </c>
      <c r="J337" s="25">
        <f>roro!AQ337</f>
        <v>0</v>
      </c>
      <c r="K337" s="25">
        <f>roro!AR337</f>
        <v>0</v>
      </c>
      <c r="L337" s="25">
        <f>roro!AS337</f>
        <v>0</v>
      </c>
      <c r="M337" s="25">
        <f>roro!AT337</f>
        <v>0</v>
      </c>
      <c r="N337" s="25">
        <f>roro!AU337</f>
        <v>0</v>
      </c>
      <c r="O337" s="25">
        <f>roro!CC337</f>
        <v>0</v>
      </c>
      <c r="P337" s="25">
        <f>roro!CD337</f>
        <v>0</v>
      </c>
      <c r="Q337" s="25">
        <f>roro!CE337</f>
        <v>0</v>
      </c>
      <c r="R337" s="25">
        <f>roro!CF337</f>
        <v>0</v>
      </c>
      <c r="S337" s="25">
        <f>roro!CG337</f>
        <v>0</v>
      </c>
      <c r="T337" s="25">
        <f>roro!CH337</f>
        <v>0</v>
      </c>
      <c r="U337" s="25">
        <f>roro!CI337</f>
        <v>0</v>
      </c>
      <c r="V337" s="25">
        <f>roro!CJ337</f>
        <v>0</v>
      </c>
      <c r="W337" s="25">
        <f>roro!CK337</f>
        <v>0</v>
      </c>
      <c r="X337" s="25">
        <f>roro!CL337</f>
        <v>0</v>
      </c>
      <c r="Y337" s="25">
        <f>roro!CM337</f>
        <v>0</v>
      </c>
      <c r="Z337" s="25">
        <f>roro!DU337</f>
        <v>0</v>
      </c>
      <c r="AA337" s="25">
        <f>roro!DV337</f>
        <v>0</v>
      </c>
      <c r="AB337" s="25">
        <f>roro!DW337</f>
        <v>0</v>
      </c>
      <c r="AC337" s="25">
        <f>roro!DX337</f>
        <v>0</v>
      </c>
      <c r="AD337" s="25">
        <f>roro!DY337</f>
        <v>0</v>
      </c>
      <c r="AE337" s="25">
        <f>roro!DZ337</f>
        <v>0</v>
      </c>
      <c r="AF337" s="25">
        <f>roro!EA337</f>
        <v>0</v>
      </c>
      <c r="AG337" s="25">
        <f>roro!EB337</f>
        <v>0</v>
      </c>
      <c r="AH337" s="25">
        <f>roro!EC337</f>
        <v>0</v>
      </c>
      <c r="AI337" s="25">
        <f>roro!ED337</f>
        <v>0</v>
      </c>
      <c r="AJ337" s="25">
        <f>roro!EE337</f>
        <v>0</v>
      </c>
      <c r="AK337" s="25">
        <f>roro!FM337</f>
        <v>0</v>
      </c>
      <c r="AL337" s="25">
        <f>roro!FN337</f>
        <v>0</v>
      </c>
      <c r="AM337" s="25">
        <f>roro!FO337</f>
        <v>0</v>
      </c>
      <c r="AN337" s="25">
        <f>roro!FP337</f>
        <v>0</v>
      </c>
      <c r="AO337" s="25">
        <f>roro!FQ337</f>
        <v>0</v>
      </c>
      <c r="AP337" s="25">
        <f>roro!FR337</f>
        <v>0</v>
      </c>
      <c r="AQ337" s="25">
        <f>roro!FS337</f>
        <v>0</v>
      </c>
      <c r="AR337" s="25">
        <f>roro!FT337</f>
        <v>0</v>
      </c>
      <c r="AS337" s="25">
        <f>roro!FU337</f>
        <v>0</v>
      </c>
      <c r="AT337" s="25">
        <f>roro!FV337</f>
        <v>0</v>
      </c>
      <c r="AU337" s="25">
        <f>roro!FW337</f>
        <v>0</v>
      </c>
      <c r="AV337" s="25">
        <f t="shared" si="470"/>
        <v>0</v>
      </c>
      <c r="AW337" s="25">
        <f t="shared" si="471"/>
        <v>0</v>
      </c>
      <c r="AX337" s="25">
        <f t="shared" si="472"/>
        <v>0</v>
      </c>
      <c r="AY337" s="25">
        <f t="shared" si="473"/>
        <v>0</v>
      </c>
      <c r="AZ337" s="25">
        <f t="shared" si="531"/>
        <v>0</v>
      </c>
      <c r="BA337" s="25">
        <f t="shared" si="532"/>
        <v>0</v>
      </c>
      <c r="BB337" s="25">
        <f t="shared" si="533"/>
        <v>0</v>
      </c>
      <c r="BC337" s="25">
        <f t="shared" si="534"/>
        <v>0</v>
      </c>
      <c r="BD337" s="25">
        <f t="shared" si="535"/>
        <v>0</v>
      </c>
      <c r="BE337" s="25">
        <f t="shared" si="536"/>
        <v>0</v>
      </c>
      <c r="BF337" s="25">
        <f t="shared" si="537"/>
        <v>0</v>
      </c>
    </row>
    <row r="338" spans="1:58" s="30" customFormat="1" ht="15" customHeight="1" x14ac:dyDescent="0.25">
      <c r="A338" s="46"/>
      <c r="B338" s="75"/>
      <c r="C338" s="45" t="s">
        <v>422</v>
      </c>
      <c r="D338" s="25">
        <f>roro!AK338</f>
        <v>0</v>
      </c>
      <c r="E338" s="25">
        <f>roro!AL338</f>
        <v>0</v>
      </c>
      <c r="F338" s="25">
        <f>roro!AM338</f>
        <v>0</v>
      </c>
      <c r="G338" s="25">
        <f>roro!AN338</f>
        <v>0</v>
      </c>
      <c r="H338" s="25">
        <f>roro!AO338</f>
        <v>0</v>
      </c>
      <c r="I338" s="25">
        <f>roro!AP338</f>
        <v>0</v>
      </c>
      <c r="J338" s="25">
        <f>roro!AQ338</f>
        <v>0</v>
      </c>
      <c r="K338" s="25">
        <f>roro!AR338</f>
        <v>0</v>
      </c>
      <c r="L338" s="25">
        <f>roro!AS338</f>
        <v>0</v>
      </c>
      <c r="M338" s="25">
        <f>roro!AT338</f>
        <v>0</v>
      </c>
      <c r="N338" s="25">
        <f>roro!AU338</f>
        <v>0</v>
      </c>
      <c r="O338" s="25">
        <f>roro!CC338</f>
        <v>0</v>
      </c>
      <c r="P338" s="25">
        <f>roro!CD338</f>
        <v>0</v>
      </c>
      <c r="Q338" s="25">
        <f>roro!CE338</f>
        <v>0</v>
      </c>
      <c r="R338" s="25">
        <f>roro!CF338</f>
        <v>0</v>
      </c>
      <c r="S338" s="25">
        <f>roro!CG338</f>
        <v>0</v>
      </c>
      <c r="T338" s="25">
        <f>roro!CH338</f>
        <v>0</v>
      </c>
      <c r="U338" s="25">
        <f>roro!CI338</f>
        <v>0</v>
      </c>
      <c r="V338" s="25">
        <f>roro!CJ338</f>
        <v>0</v>
      </c>
      <c r="W338" s="25">
        <f>roro!CK338</f>
        <v>0</v>
      </c>
      <c r="X338" s="25">
        <f>roro!CL338</f>
        <v>0</v>
      </c>
      <c r="Y338" s="25">
        <f>roro!CM338</f>
        <v>0</v>
      </c>
      <c r="Z338" s="25">
        <f>roro!DU338</f>
        <v>0</v>
      </c>
      <c r="AA338" s="25">
        <f>roro!DV338</f>
        <v>0</v>
      </c>
      <c r="AB338" s="25">
        <f>roro!DW338</f>
        <v>0</v>
      </c>
      <c r="AC338" s="25">
        <f>roro!DX338</f>
        <v>0</v>
      </c>
      <c r="AD338" s="25">
        <f>roro!DY338</f>
        <v>0</v>
      </c>
      <c r="AE338" s="25">
        <f>roro!DZ338</f>
        <v>0</v>
      </c>
      <c r="AF338" s="25">
        <f>roro!EA338</f>
        <v>0</v>
      </c>
      <c r="AG338" s="25">
        <f>roro!EB338</f>
        <v>0</v>
      </c>
      <c r="AH338" s="25">
        <f>roro!EC338</f>
        <v>0</v>
      </c>
      <c r="AI338" s="25">
        <f>roro!ED338</f>
        <v>0</v>
      </c>
      <c r="AJ338" s="25">
        <f>roro!EE338</f>
        <v>0</v>
      </c>
      <c r="AK338" s="25">
        <f>roro!FM338</f>
        <v>0</v>
      </c>
      <c r="AL338" s="25">
        <f>roro!FN338</f>
        <v>0</v>
      </c>
      <c r="AM338" s="25">
        <f>roro!FO338</f>
        <v>0</v>
      </c>
      <c r="AN338" s="25">
        <f>roro!FP338</f>
        <v>0</v>
      </c>
      <c r="AO338" s="25">
        <f>roro!FQ338</f>
        <v>0</v>
      </c>
      <c r="AP338" s="25">
        <f>roro!FR338</f>
        <v>0</v>
      </c>
      <c r="AQ338" s="25">
        <f>roro!FS338</f>
        <v>0</v>
      </c>
      <c r="AR338" s="25">
        <f>roro!FT338</f>
        <v>0</v>
      </c>
      <c r="AS338" s="25">
        <f>roro!FU338</f>
        <v>0</v>
      </c>
      <c r="AT338" s="25">
        <f>roro!FV338</f>
        <v>0</v>
      </c>
      <c r="AU338" s="25">
        <f>roro!FW338</f>
        <v>0</v>
      </c>
      <c r="AV338" s="25">
        <f t="shared" si="470"/>
        <v>0</v>
      </c>
      <c r="AW338" s="25">
        <f t="shared" si="471"/>
        <v>0</v>
      </c>
      <c r="AX338" s="25">
        <f t="shared" si="472"/>
        <v>0</v>
      </c>
      <c r="AY338" s="25">
        <f t="shared" si="473"/>
        <v>0</v>
      </c>
      <c r="AZ338" s="25">
        <f t="shared" si="531"/>
        <v>0</v>
      </c>
      <c r="BA338" s="25">
        <f t="shared" si="532"/>
        <v>0</v>
      </c>
      <c r="BB338" s="25">
        <f t="shared" si="533"/>
        <v>0</v>
      </c>
      <c r="BC338" s="25">
        <f t="shared" si="534"/>
        <v>0</v>
      </c>
      <c r="BD338" s="25">
        <f t="shared" si="535"/>
        <v>0</v>
      </c>
      <c r="BE338" s="25">
        <f t="shared" si="536"/>
        <v>0</v>
      </c>
      <c r="BF338" s="25">
        <f t="shared" si="537"/>
        <v>0</v>
      </c>
    </row>
    <row r="339" spans="1:58" s="30" customFormat="1" ht="15" customHeight="1" x14ac:dyDescent="0.25">
      <c r="A339" s="46"/>
      <c r="B339" s="75"/>
      <c r="C339" s="45" t="s">
        <v>364</v>
      </c>
      <c r="D339" s="25">
        <f>roro!AK339</f>
        <v>0</v>
      </c>
      <c r="E339" s="25">
        <f>roro!AL339</f>
        <v>0</v>
      </c>
      <c r="F339" s="25">
        <f>roro!AM339</f>
        <v>0</v>
      </c>
      <c r="G339" s="25">
        <f>roro!AN339</f>
        <v>0</v>
      </c>
      <c r="H339" s="25">
        <f>roro!AO339</f>
        <v>0</v>
      </c>
      <c r="I339" s="25">
        <f>roro!AP339</f>
        <v>0</v>
      </c>
      <c r="J339" s="25">
        <f>roro!AQ339</f>
        <v>0</v>
      </c>
      <c r="K339" s="25">
        <f>roro!AR339</f>
        <v>0</v>
      </c>
      <c r="L339" s="25">
        <f>roro!AS339</f>
        <v>0</v>
      </c>
      <c r="M339" s="25">
        <f>roro!AT339</f>
        <v>0</v>
      </c>
      <c r="N339" s="25">
        <f>roro!AU339</f>
        <v>0</v>
      </c>
      <c r="O339" s="25">
        <f>roro!CC339</f>
        <v>0</v>
      </c>
      <c r="P339" s="25">
        <f>roro!CD339</f>
        <v>0</v>
      </c>
      <c r="Q339" s="25">
        <f>roro!CE339</f>
        <v>0</v>
      </c>
      <c r="R339" s="25">
        <f>roro!CF339</f>
        <v>0</v>
      </c>
      <c r="S339" s="25">
        <f>roro!CG339</f>
        <v>0</v>
      </c>
      <c r="T339" s="25">
        <f>roro!CH339</f>
        <v>0</v>
      </c>
      <c r="U339" s="25">
        <f>roro!CI339</f>
        <v>0</v>
      </c>
      <c r="V339" s="25">
        <f>roro!CJ339</f>
        <v>0</v>
      </c>
      <c r="W339" s="25">
        <f>roro!CK339</f>
        <v>0</v>
      </c>
      <c r="X339" s="25">
        <f>roro!CL339</f>
        <v>0</v>
      </c>
      <c r="Y339" s="25">
        <f>roro!CM339</f>
        <v>0</v>
      </c>
      <c r="Z339" s="25">
        <f>roro!DU339</f>
        <v>0</v>
      </c>
      <c r="AA339" s="25">
        <f>roro!DV339</f>
        <v>0</v>
      </c>
      <c r="AB339" s="25">
        <f>roro!DW339</f>
        <v>0</v>
      </c>
      <c r="AC339" s="25">
        <f>roro!DX339</f>
        <v>0</v>
      </c>
      <c r="AD339" s="25">
        <f>roro!DY339</f>
        <v>0</v>
      </c>
      <c r="AE339" s="25">
        <f>roro!DZ339</f>
        <v>0</v>
      </c>
      <c r="AF339" s="25">
        <f>roro!EA339</f>
        <v>0</v>
      </c>
      <c r="AG339" s="25">
        <f>roro!EB339</f>
        <v>0</v>
      </c>
      <c r="AH339" s="25">
        <f>roro!EC339</f>
        <v>0</v>
      </c>
      <c r="AI339" s="25">
        <f>roro!ED339</f>
        <v>0</v>
      </c>
      <c r="AJ339" s="25">
        <f>roro!EE339</f>
        <v>0</v>
      </c>
      <c r="AK339" s="25">
        <f>roro!FM339</f>
        <v>0</v>
      </c>
      <c r="AL339" s="25">
        <f>roro!FN339</f>
        <v>0</v>
      </c>
      <c r="AM339" s="25">
        <f>roro!FO339</f>
        <v>0</v>
      </c>
      <c r="AN339" s="25">
        <f>roro!FP339</f>
        <v>0</v>
      </c>
      <c r="AO339" s="25">
        <f>roro!FQ339</f>
        <v>0</v>
      </c>
      <c r="AP339" s="25">
        <f>roro!FR339</f>
        <v>0</v>
      </c>
      <c r="AQ339" s="25">
        <f>roro!FS339</f>
        <v>0</v>
      </c>
      <c r="AR339" s="25">
        <f>roro!FT339</f>
        <v>0</v>
      </c>
      <c r="AS339" s="25">
        <f>roro!FU339</f>
        <v>0</v>
      </c>
      <c r="AT339" s="25">
        <f>roro!FV339</f>
        <v>0</v>
      </c>
      <c r="AU339" s="25">
        <f>roro!FW339</f>
        <v>0</v>
      </c>
      <c r="AV339" s="25">
        <f t="shared" si="470"/>
        <v>0</v>
      </c>
      <c r="AW339" s="25">
        <f t="shared" si="471"/>
        <v>0</v>
      </c>
      <c r="AX339" s="25">
        <f t="shared" si="472"/>
        <v>0</v>
      </c>
      <c r="AY339" s="25">
        <f t="shared" si="473"/>
        <v>0</v>
      </c>
      <c r="AZ339" s="25">
        <f t="shared" si="531"/>
        <v>0</v>
      </c>
      <c r="BA339" s="25">
        <f t="shared" si="532"/>
        <v>0</v>
      </c>
      <c r="BB339" s="25">
        <f t="shared" si="533"/>
        <v>0</v>
      </c>
      <c r="BC339" s="25">
        <f t="shared" si="534"/>
        <v>0</v>
      </c>
      <c r="BD339" s="25">
        <f t="shared" si="535"/>
        <v>0</v>
      </c>
      <c r="BE339" s="25">
        <f t="shared" si="536"/>
        <v>0</v>
      </c>
      <c r="BF339" s="25">
        <f t="shared" si="537"/>
        <v>0</v>
      </c>
    </row>
    <row r="340" spans="1:58" s="30" customFormat="1" ht="15.75" x14ac:dyDescent="0.25">
      <c r="A340" s="46"/>
      <c r="B340" s="75"/>
      <c r="C340" s="45" t="s">
        <v>44</v>
      </c>
      <c r="D340" s="25">
        <f>roro!AK340</f>
        <v>0</v>
      </c>
      <c r="E340" s="25">
        <f>roro!AL340</f>
        <v>0</v>
      </c>
      <c r="F340" s="25">
        <f>roro!AM340</f>
        <v>0</v>
      </c>
      <c r="G340" s="25">
        <f>roro!AN340</f>
        <v>0</v>
      </c>
      <c r="H340" s="25">
        <f>roro!AO340</f>
        <v>0</v>
      </c>
      <c r="I340" s="25">
        <f>roro!AP340</f>
        <v>0</v>
      </c>
      <c r="J340" s="25">
        <f>roro!AQ340</f>
        <v>0</v>
      </c>
      <c r="K340" s="25">
        <f>roro!AR340</f>
        <v>0</v>
      </c>
      <c r="L340" s="25">
        <f>roro!AS340</f>
        <v>0</v>
      </c>
      <c r="M340" s="25">
        <f>roro!AT340</f>
        <v>0</v>
      </c>
      <c r="N340" s="25">
        <f>roro!AU340</f>
        <v>0</v>
      </c>
      <c r="O340" s="25">
        <f>roro!CC340</f>
        <v>0</v>
      </c>
      <c r="P340" s="25">
        <f>roro!CD340</f>
        <v>0</v>
      </c>
      <c r="Q340" s="25">
        <f>roro!CE340</f>
        <v>0</v>
      </c>
      <c r="R340" s="25">
        <f>roro!CF340</f>
        <v>0</v>
      </c>
      <c r="S340" s="25">
        <f>roro!CG340</f>
        <v>0</v>
      </c>
      <c r="T340" s="25">
        <f>roro!CH340</f>
        <v>0</v>
      </c>
      <c r="U340" s="25">
        <f>roro!CI340</f>
        <v>0</v>
      </c>
      <c r="V340" s="25">
        <f>roro!CJ340</f>
        <v>0</v>
      </c>
      <c r="W340" s="25">
        <f>roro!CK340</f>
        <v>0</v>
      </c>
      <c r="X340" s="25">
        <f>roro!CL340</f>
        <v>0</v>
      </c>
      <c r="Y340" s="25">
        <f>roro!CM340</f>
        <v>0</v>
      </c>
      <c r="Z340" s="25">
        <f>roro!DU340</f>
        <v>0</v>
      </c>
      <c r="AA340" s="25">
        <f>roro!DV340</f>
        <v>0</v>
      </c>
      <c r="AB340" s="25">
        <f>roro!DW340</f>
        <v>0</v>
      </c>
      <c r="AC340" s="25">
        <f>roro!DX340</f>
        <v>0</v>
      </c>
      <c r="AD340" s="25">
        <f>roro!DY340</f>
        <v>0</v>
      </c>
      <c r="AE340" s="25">
        <f>roro!DZ340</f>
        <v>0</v>
      </c>
      <c r="AF340" s="25">
        <f>roro!EA340</f>
        <v>0</v>
      </c>
      <c r="AG340" s="25">
        <f>roro!EB340</f>
        <v>0</v>
      </c>
      <c r="AH340" s="25">
        <f>roro!EC340</f>
        <v>0</v>
      </c>
      <c r="AI340" s="25">
        <f>roro!ED340</f>
        <v>0</v>
      </c>
      <c r="AJ340" s="25">
        <f>roro!EE340</f>
        <v>0</v>
      </c>
      <c r="AK340" s="25">
        <f>roro!FM340</f>
        <v>0</v>
      </c>
      <c r="AL340" s="25">
        <f>roro!FN340</f>
        <v>0</v>
      </c>
      <c r="AM340" s="25">
        <f>roro!FO340</f>
        <v>0</v>
      </c>
      <c r="AN340" s="25">
        <f>roro!FP340</f>
        <v>0</v>
      </c>
      <c r="AO340" s="25">
        <f>roro!FQ340</f>
        <v>0</v>
      </c>
      <c r="AP340" s="25">
        <f>roro!FR340</f>
        <v>0</v>
      </c>
      <c r="AQ340" s="25">
        <f>roro!FS340</f>
        <v>0</v>
      </c>
      <c r="AR340" s="25">
        <f>roro!FT340</f>
        <v>0</v>
      </c>
      <c r="AS340" s="25">
        <f>roro!FU340</f>
        <v>0</v>
      </c>
      <c r="AT340" s="25">
        <f>roro!FV340</f>
        <v>0</v>
      </c>
      <c r="AU340" s="25">
        <f>roro!FW340</f>
        <v>0</v>
      </c>
      <c r="AV340" s="25">
        <f t="shared" si="470"/>
        <v>0</v>
      </c>
      <c r="AW340" s="25">
        <f t="shared" si="471"/>
        <v>0</v>
      </c>
      <c r="AX340" s="25">
        <f t="shared" si="472"/>
        <v>0</v>
      </c>
      <c r="AY340" s="25">
        <f t="shared" si="473"/>
        <v>0</v>
      </c>
      <c r="AZ340" s="25">
        <f t="shared" si="531"/>
        <v>0</v>
      </c>
      <c r="BA340" s="25">
        <f t="shared" si="532"/>
        <v>0</v>
      </c>
      <c r="BB340" s="25">
        <f t="shared" si="533"/>
        <v>0</v>
      </c>
      <c r="BC340" s="25">
        <f t="shared" si="534"/>
        <v>0</v>
      </c>
      <c r="BD340" s="25">
        <f t="shared" si="535"/>
        <v>0</v>
      </c>
      <c r="BE340" s="25">
        <f t="shared" si="536"/>
        <v>0</v>
      </c>
      <c r="BF340" s="25">
        <f t="shared" si="537"/>
        <v>0</v>
      </c>
    </row>
    <row r="341" spans="1:58" s="30" customFormat="1" ht="15" customHeight="1" x14ac:dyDescent="0.25">
      <c r="A341" s="46"/>
      <c r="B341" s="75"/>
      <c r="C341" s="47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</row>
    <row r="342" spans="1:58" s="30" customFormat="1" ht="15" customHeight="1" x14ac:dyDescent="0.25">
      <c r="A342" s="44"/>
      <c r="B342" s="75" t="s">
        <v>133</v>
      </c>
      <c r="C342" s="45"/>
      <c r="D342" s="25">
        <f>roro!AK342</f>
        <v>104712</v>
      </c>
      <c r="E342" s="25">
        <f>roro!AL342</f>
        <v>55717</v>
      </c>
      <c r="F342" s="25">
        <f>roro!AM342</f>
        <v>7040</v>
      </c>
      <c r="G342" s="25">
        <f>roro!AN342</f>
        <v>15139</v>
      </c>
      <c r="H342" s="25">
        <f>roro!AO342</f>
        <v>8596</v>
      </c>
      <c r="I342" s="25">
        <f>roro!AP342</f>
        <v>24942</v>
      </c>
      <c r="J342" s="25">
        <f>roro!AQ342</f>
        <v>48995</v>
      </c>
      <c r="K342" s="25">
        <f>roro!AR342</f>
        <v>6756</v>
      </c>
      <c r="L342" s="25">
        <f>roro!AS342</f>
        <v>10998</v>
      </c>
      <c r="M342" s="25">
        <f>roro!AT342</f>
        <v>7475</v>
      </c>
      <c r="N342" s="25">
        <f>roro!AU342</f>
        <v>23766</v>
      </c>
      <c r="O342" s="25">
        <f>roro!CC342</f>
        <v>116433</v>
      </c>
      <c r="P342" s="25">
        <f>roro!CD342</f>
        <v>61671</v>
      </c>
      <c r="Q342" s="25">
        <f>roro!CE342</f>
        <v>9069</v>
      </c>
      <c r="R342" s="25">
        <f>roro!CF342</f>
        <v>18902</v>
      </c>
      <c r="S342" s="25">
        <f>roro!CG342</f>
        <v>8394</v>
      </c>
      <c r="T342" s="25">
        <f>roro!CH342</f>
        <v>25306</v>
      </c>
      <c r="U342" s="25">
        <f>roro!CI342</f>
        <v>54762</v>
      </c>
      <c r="V342" s="25">
        <f>roro!CJ342</f>
        <v>8556</v>
      </c>
      <c r="W342" s="25">
        <f>roro!CK342</f>
        <v>13995</v>
      </c>
      <c r="X342" s="25">
        <f>roro!CL342</f>
        <v>7568</v>
      </c>
      <c r="Y342" s="25">
        <f>roro!CM342</f>
        <v>24643</v>
      </c>
      <c r="Z342" s="25">
        <f>roro!DU342</f>
        <v>111492</v>
      </c>
      <c r="AA342" s="25">
        <f>roro!DV342</f>
        <v>59105</v>
      </c>
      <c r="AB342" s="25">
        <f>roro!DW342</f>
        <v>6786</v>
      </c>
      <c r="AC342" s="25">
        <f>roro!DX342</f>
        <v>16123</v>
      </c>
      <c r="AD342" s="25">
        <f>roro!DY342</f>
        <v>8323</v>
      </c>
      <c r="AE342" s="25">
        <f>roro!DZ342</f>
        <v>27873</v>
      </c>
      <c r="AF342" s="25">
        <f>roro!EA342</f>
        <v>52387</v>
      </c>
      <c r="AG342" s="25">
        <f>roro!EB342</f>
        <v>6452</v>
      </c>
      <c r="AH342" s="25">
        <f>roro!EC342</f>
        <v>10854</v>
      </c>
      <c r="AI342" s="25">
        <f>roro!ED342</f>
        <v>7135</v>
      </c>
      <c r="AJ342" s="25">
        <f>roro!EE342</f>
        <v>27946</v>
      </c>
      <c r="AK342" s="25">
        <f>roro!FM342</f>
        <v>0</v>
      </c>
      <c r="AL342" s="25">
        <f>roro!FN342</f>
        <v>0</v>
      </c>
      <c r="AM342" s="25">
        <f>roro!FO342</f>
        <v>0</v>
      </c>
      <c r="AN342" s="25">
        <f>roro!FP342</f>
        <v>0</v>
      </c>
      <c r="AO342" s="25">
        <f>roro!FQ342</f>
        <v>0</v>
      </c>
      <c r="AP342" s="25">
        <f>roro!FR342</f>
        <v>0</v>
      </c>
      <c r="AQ342" s="25">
        <f>roro!FS342</f>
        <v>0</v>
      </c>
      <c r="AR342" s="25">
        <f>roro!FT342</f>
        <v>0</v>
      </c>
      <c r="AS342" s="25">
        <f>roro!FU342</f>
        <v>0</v>
      </c>
      <c r="AT342" s="25">
        <f>roro!FV342</f>
        <v>0</v>
      </c>
      <c r="AU342" s="25">
        <f>roro!FW342</f>
        <v>0</v>
      </c>
      <c r="AV342" s="25">
        <f t="shared" si="470"/>
        <v>332637</v>
      </c>
      <c r="AW342" s="25">
        <f t="shared" si="471"/>
        <v>176493</v>
      </c>
      <c r="AX342" s="25">
        <f t="shared" si="472"/>
        <v>22895</v>
      </c>
      <c r="AY342" s="25">
        <f t="shared" si="473"/>
        <v>50164</v>
      </c>
      <c r="AZ342" s="25">
        <f t="shared" ref="AZ342:AZ357" si="538">H342+S342+AD342+AO342</f>
        <v>25313</v>
      </c>
      <c r="BA342" s="25">
        <f t="shared" ref="BA342:BA357" si="539">I342+T342+AE342+AP342</f>
        <v>78121</v>
      </c>
      <c r="BB342" s="25">
        <f t="shared" ref="BB342:BB357" si="540">J342+U342+AF342+AQ342</f>
        <v>156144</v>
      </c>
      <c r="BC342" s="25">
        <f t="shared" ref="BC342:BC357" si="541">K342+V342+AG342+AR342</f>
        <v>21764</v>
      </c>
      <c r="BD342" s="25">
        <f t="shared" ref="BD342:BD357" si="542">L342+W342+AH342+AS342</f>
        <v>35847</v>
      </c>
      <c r="BE342" s="25">
        <f t="shared" ref="BE342:BE357" si="543">M342+X342+AI342+AT342</f>
        <v>22178</v>
      </c>
      <c r="BF342" s="25">
        <f t="shared" ref="BF342:BF357" si="544">N342+Y342+AJ342+AU342</f>
        <v>76355</v>
      </c>
    </row>
    <row r="343" spans="1:58" s="30" customFormat="1" ht="15" customHeight="1" x14ac:dyDescent="0.25">
      <c r="A343" s="46"/>
      <c r="B343" s="75"/>
      <c r="C343" s="45" t="s">
        <v>134</v>
      </c>
      <c r="D343" s="25">
        <f>roro!AK343</f>
        <v>21458</v>
      </c>
      <c r="E343" s="25">
        <f>roro!AL343</f>
        <v>10105</v>
      </c>
      <c r="F343" s="25">
        <f>roro!AM343</f>
        <v>1865</v>
      </c>
      <c r="G343" s="25">
        <f>roro!AN343</f>
        <v>2354</v>
      </c>
      <c r="H343" s="25">
        <f>roro!AO343</f>
        <v>2074</v>
      </c>
      <c r="I343" s="25">
        <f>roro!AP343</f>
        <v>3812</v>
      </c>
      <c r="J343" s="25">
        <f>roro!AQ343</f>
        <v>11353</v>
      </c>
      <c r="K343" s="25">
        <f>roro!AR343</f>
        <v>2576</v>
      </c>
      <c r="L343" s="25">
        <f>roro!AS343</f>
        <v>2351</v>
      </c>
      <c r="M343" s="25">
        <f>roro!AT343</f>
        <v>2130</v>
      </c>
      <c r="N343" s="25">
        <f>roro!AU343</f>
        <v>4296</v>
      </c>
      <c r="O343" s="25">
        <f>roro!CC343</f>
        <v>25421</v>
      </c>
      <c r="P343" s="25">
        <f>roro!CD343</f>
        <v>12141</v>
      </c>
      <c r="Q343" s="25">
        <f>roro!CE343</f>
        <v>2462</v>
      </c>
      <c r="R343" s="25">
        <f>roro!CF343</f>
        <v>3281</v>
      </c>
      <c r="S343" s="25">
        <f>roro!CG343</f>
        <v>2153</v>
      </c>
      <c r="T343" s="25">
        <f>roro!CH343</f>
        <v>4245</v>
      </c>
      <c r="U343" s="25">
        <f>roro!CI343</f>
        <v>13280</v>
      </c>
      <c r="V343" s="25">
        <f>roro!CJ343</f>
        <v>3347</v>
      </c>
      <c r="W343" s="25">
        <f>roro!CK343</f>
        <v>3242</v>
      </c>
      <c r="X343" s="25">
        <f>roro!CL343</f>
        <v>2314</v>
      </c>
      <c r="Y343" s="25">
        <f>roro!CM343</f>
        <v>4377</v>
      </c>
      <c r="Z343" s="25">
        <f>roro!DU343</f>
        <v>44480</v>
      </c>
      <c r="AA343" s="25">
        <f>roro!DV343</f>
        <v>23885</v>
      </c>
      <c r="AB343" s="25">
        <f>roro!DW343</f>
        <v>3895</v>
      </c>
      <c r="AC343" s="25">
        <f>roro!DX343</f>
        <v>10110</v>
      </c>
      <c r="AD343" s="25">
        <f>roro!DY343</f>
        <v>3543</v>
      </c>
      <c r="AE343" s="25">
        <f>roro!DZ343</f>
        <v>6337</v>
      </c>
      <c r="AF343" s="25">
        <f>roro!EA343</f>
        <v>20595</v>
      </c>
      <c r="AG343" s="25">
        <f>roro!EB343</f>
        <v>3868</v>
      </c>
      <c r="AH343" s="25">
        <f>roro!EC343</f>
        <v>6842</v>
      </c>
      <c r="AI343" s="25">
        <f>roro!ED343</f>
        <v>3493</v>
      </c>
      <c r="AJ343" s="25">
        <f>roro!EE343</f>
        <v>6392</v>
      </c>
      <c r="AK343" s="25">
        <f>roro!FM343</f>
        <v>0</v>
      </c>
      <c r="AL343" s="25">
        <f>roro!FN343</f>
        <v>0</v>
      </c>
      <c r="AM343" s="25">
        <f>roro!FO343</f>
        <v>0</v>
      </c>
      <c r="AN343" s="25">
        <f>roro!FP343</f>
        <v>0</v>
      </c>
      <c r="AO343" s="25">
        <f>roro!FQ343</f>
        <v>0</v>
      </c>
      <c r="AP343" s="25">
        <f>roro!FR343</f>
        <v>0</v>
      </c>
      <c r="AQ343" s="25">
        <f>roro!FS343</f>
        <v>0</v>
      </c>
      <c r="AR343" s="25">
        <f>roro!FT343</f>
        <v>0</v>
      </c>
      <c r="AS343" s="25">
        <f>roro!FU343</f>
        <v>0</v>
      </c>
      <c r="AT343" s="25">
        <f>roro!FV343</f>
        <v>0</v>
      </c>
      <c r="AU343" s="25">
        <f>roro!FW343</f>
        <v>0</v>
      </c>
      <c r="AV343" s="25">
        <f t="shared" ref="AV343:AV357" si="545">D343+O343+Z343+AK343</f>
        <v>91359</v>
      </c>
      <c r="AW343" s="25">
        <f t="shared" ref="AW343:AW357" si="546">E343+P343+AA343+AL343</f>
        <v>46131</v>
      </c>
      <c r="AX343" s="25">
        <f t="shared" ref="AX343:AX357" si="547">F343+Q343+AB343+AM343</f>
        <v>8222</v>
      </c>
      <c r="AY343" s="25">
        <f t="shared" ref="AY343:AY357" si="548">G343+R343+AC343+AN343</f>
        <v>15745</v>
      </c>
      <c r="AZ343" s="25">
        <f t="shared" si="538"/>
        <v>7770</v>
      </c>
      <c r="BA343" s="25">
        <f t="shared" si="539"/>
        <v>14394</v>
      </c>
      <c r="BB343" s="25">
        <f t="shared" si="540"/>
        <v>45228</v>
      </c>
      <c r="BC343" s="25">
        <f t="shared" si="541"/>
        <v>9791</v>
      </c>
      <c r="BD343" s="25">
        <f t="shared" si="542"/>
        <v>12435</v>
      </c>
      <c r="BE343" s="25">
        <f t="shared" si="543"/>
        <v>7937</v>
      </c>
      <c r="BF343" s="25">
        <f t="shared" si="544"/>
        <v>15065</v>
      </c>
    </row>
    <row r="344" spans="1:58" s="30" customFormat="1" ht="15" customHeight="1" x14ac:dyDescent="0.25">
      <c r="A344" s="46"/>
      <c r="B344" s="75"/>
      <c r="C344" s="47" t="s">
        <v>221</v>
      </c>
      <c r="D344" s="25">
        <f>roro!AK344</f>
        <v>21458</v>
      </c>
      <c r="E344" s="25">
        <f>roro!AL344</f>
        <v>10105</v>
      </c>
      <c r="F344" s="25">
        <f>roro!AM344</f>
        <v>1865</v>
      </c>
      <c r="G344" s="25">
        <f>roro!AN344</f>
        <v>2354</v>
      </c>
      <c r="H344" s="25">
        <f>roro!AO344</f>
        <v>2074</v>
      </c>
      <c r="I344" s="25">
        <f>roro!AP344</f>
        <v>3812</v>
      </c>
      <c r="J344" s="25">
        <f>roro!AQ344</f>
        <v>11353</v>
      </c>
      <c r="K344" s="25">
        <f>roro!AR344</f>
        <v>2576</v>
      </c>
      <c r="L344" s="25">
        <f>roro!AS344</f>
        <v>2351</v>
      </c>
      <c r="M344" s="25">
        <f>roro!AT344</f>
        <v>2130</v>
      </c>
      <c r="N344" s="25">
        <f>roro!AU344</f>
        <v>4296</v>
      </c>
      <c r="O344" s="25">
        <f>roro!CC344</f>
        <v>25421</v>
      </c>
      <c r="P344" s="25">
        <f>roro!CD344</f>
        <v>12141</v>
      </c>
      <c r="Q344" s="25">
        <f>roro!CE344</f>
        <v>2462</v>
      </c>
      <c r="R344" s="25">
        <f>roro!CF344</f>
        <v>3281</v>
      </c>
      <c r="S344" s="25">
        <f>roro!CG344</f>
        <v>2153</v>
      </c>
      <c r="T344" s="25">
        <f>roro!CH344</f>
        <v>4245</v>
      </c>
      <c r="U344" s="25">
        <f>roro!CI344</f>
        <v>13280</v>
      </c>
      <c r="V344" s="25">
        <f>roro!CJ344</f>
        <v>3347</v>
      </c>
      <c r="W344" s="25">
        <f>roro!CK344</f>
        <v>3242</v>
      </c>
      <c r="X344" s="25">
        <f>roro!CL344</f>
        <v>2314</v>
      </c>
      <c r="Y344" s="25">
        <f>roro!CM344</f>
        <v>4377</v>
      </c>
      <c r="Z344" s="25">
        <f>roro!DU344</f>
        <v>44480</v>
      </c>
      <c r="AA344" s="25">
        <f>roro!DV344</f>
        <v>23885</v>
      </c>
      <c r="AB344" s="25">
        <f>roro!DW344</f>
        <v>3895</v>
      </c>
      <c r="AC344" s="25">
        <f>roro!DX344</f>
        <v>10110</v>
      </c>
      <c r="AD344" s="25">
        <f>roro!DY344</f>
        <v>3543</v>
      </c>
      <c r="AE344" s="25">
        <f>roro!DZ344</f>
        <v>6337</v>
      </c>
      <c r="AF344" s="25">
        <f>roro!EA344</f>
        <v>20595</v>
      </c>
      <c r="AG344" s="25">
        <f>roro!EB344</f>
        <v>3868</v>
      </c>
      <c r="AH344" s="25">
        <f>roro!EC344</f>
        <v>6842</v>
      </c>
      <c r="AI344" s="25">
        <f>roro!ED344</f>
        <v>3493</v>
      </c>
      <c r="AJ344" s="25">
        <f>roro!EE344</f>
        <v>6392</v>
      </c>
      <c r="AK344" s="25">
        <f>roro!FM344</f>
        <v>0</v>
      </c>
      <c r="AL344" s="25">
        <f>roro!FN344</f>
        <v>0</v>
      </c>
      <c r="AM344" s="25">
        <f>roro!FO344</f>
        <v>0</v>
      </c>
      <c r="AN344" s="25">
        <f>roro!FP344</f>
        <v>0</v>
      </c>
      <c r="AO344" s="25">
        <f>roro!FQ344</f>
        <v>0</v>
      </c>
      <c r="AP344" s="25">
        <f>roro!FR344</f>
        <v>0</v>
      </c>
      <c r="AQ344" s="25">
        <f>roro!FS344</f>
        <v>0</v>
      </c>
      <c r="AR344" s="25">
        <f>roro!FT344</f>
        <v>0</v>
      </c>
      <c r="AS344" s="25">
        <f>roro!FU344</f>
        <v>0</v>
      </c>
      <c r="AT344" s="25">
        <f>roro!FV344</f>
        <v>0</v>
      </c>
      <c r="AU344" s="25">
        <f>roro!FW344</f>
        <v>0</v>
      </c>
      <c r="AV344" s="25">
        <f t="shared" si="545"/>
        <v>91359</v>
      </c>
      <c r="AW344" s="25">
        <f t="shared" si="546"/>
        <v>46131</v>
      </c>
      <c r="AX344" s="25">
        <f t="shared" si="547"/>
        <v>8222</v>
      </c>
      <c r="AY344" s="25">
        <f t="shared" si="548"/>
        <v>15745</v>
      </c>
      <c r="AZ344" s="25">
        <f t="shared" si="538"/>
        <v>7770</v>
      </c>
      <c r="BA344" s="25">
        <f t="shared" si="539"/>
        <v>14394</v>
      </c>
      <c r="BB344" s="25">
        <f t="shared" si="540"/>
        <v>45228</v>
      </c>
      <c r="BC344" s="25">
        <f t="shared" si="541"/>
        <v>9791</v>
      </c>
      <c r="BD344" s="25">
        <f t="shared" si="542"/>
        <v>12435</v>
      </c>
      <c r="BE344" s="25">
        <f t="shared" si="543"/>
        <v>7937</v>
      </c>
      <c r="BF344" s="25">
        <f t="shared" si="544"/>
        <v>15065</v>
      </c>
    </row>
    <row r="345" spans="1:58" s="30" customFormat="1" ht="15" customHeight="1" x14ac:dyDescent="0.25">
      <c r="A345" s="46"/>
      <c r="B345" s="75"/>
      <c r="C345" s="47" t="s">
        <v>134</v>
      </c>
      <c r="D345" s="25">
        <f>roro!AK345</f>
        <v>0</v>
      </c>
      <c r="E345" s="25">
        <f>roro!AL345</f>
        <v>0</v>
      </c>
      <c r="F345" s="25">
        <f>roro!AM345</f>
        <v>0</v>
      </c>
      <c r="G345" s="25">
        <f>roro!AN345</f>
        <v>0</v>
      </c>
      <c r="H345" s="25">
        <f>roro!AO345</f>
        <v>0</v>
      </c>
      <c r="I345" s="25">
        <f>roro!AP345</f>
        <v>0</v>
      </c>
      <c r="J345" s="25">
        <f>roro!AQ345</f>
        <v>0</v>
      </c>
      <c r="K345" s="25">
        <f>roro!AR345</f>
        <v>0</v>
      </c>
      <c r="L345" s="25">
        <f>roro!AS345</f>
        <v>0</v>
      </c>
      <c r="M345" s="25">
        <f>roro!AT345</f>
        <v>0</v>
      </c>
      <c r="N345" s="25">
        <f>roro!AU345</f>
        <v>0</v>
      </c>
      <c r="O345" s="25">
        <f>roro!CC345</f>
        <v>0</v>
      </c>
      <c r="P345" s="25">
        <f>roro!CD345</f>
        <v>0</v>
      </c>
      <c r="Q345" s="25">
        <f>roro!CE345</f>
        <v>0</v>
      </c>
      <c r="R345" s="25">
        <f>roro!CF345</f>
        <v>0</v>
      </c>
      <c r="S345" s="25">
        <f>roro!CG345</f>
        <v>0</v>
      </c>
      <c r="T345" s="25">
        <f>roro!CH345</f>
        <v>0</v>
      </c>
      <c r="U345" s="25">
        <f>roro!CI345</f>
        <v>0</v>
      </c>
      <c r="V345" s="25">
        <f>roro!CJ345</f>
        <v>0</v>
      </c>
      <c r="W345" s="25">
        <f>roro!CK345</f>
        <v>0</v>
      </c>
      <c r="X345" s="25">
        <f>roro!CL345</f>
        <v>0</v>
      </c>
      <c r="Y345" s="25">
        <f>roro!CM345</f>
        <v>0</v>
      </c>
      <c r="Z345" s="25">
        <f>roro!DU345</f>
        <v>0</v>
      </c>
      <c r="AA345" s="25">
        <f>roro!DV345</f>
        <v>0</v>
      </c>
      <c r="AB345" s="25">
        <f>roro!DW345</f>
        <v>0</v>
      </c>
      <c r="AC345" s="25">
        <f>roro!DX345</f>
        <v>0</v>
      </c>
      <c r="AD345" s="25">
        <f>roro!DY345</f>
        <v>0</v>
      </c>
      <c r="AE345" s="25">
        <f>roro!DZ345</f>
        <v>0</v>
      </c>
      <c r="AF345" s="25">
        <f>roro!EA345</f>
        <v>0</v>
      </c>
      <c r="AG345" s="25">
        <f>roro!EB345</f>
        <v>0</v>
      </c>
      <c r="AH345" s="25">
        <f>roro!EC345</f>
        <v>0</v>
      </c>
      <c r="AI345" s="25">
        <f>roro!ED345</f>
        <v>0</v>
      </c>
      <c r="AJ345" s="25">
        <f>roro!EE345</f>
        <v>0</v>
      </c>
      <c r="AK345" s="25">
        <f>roro!FM345</f>
        <v>0</v>
      </c>
      <c r="AL345" s="25">
        <f>roro!FN345</f>
        <v>0</v>
      </c>
      <c r="AM345" s="25">
        <f>roro!FO345</f>
        <v>0</v>
      </c>
      <c r="AN345" s="25">
        <f>roro!FP345</f>
        <v>0</v>
      </c>
      <c r="AO345" s="25">
        <f>roro!FQ345</f>
        <v>0</v>
      </c>
      <c r="AP345" s="25">
        <f>roro!FR345</f>
        <v>0</v>
      </c>
      <c r="AQ345" s="25">
        <f>roro!FS345</f>
        <v>0</v>
      </c>
      <c r="AR345" s="25">
        <f>roro!FT345</f>
        <v>0</v>
      </c>
      <c r="AS345" s="25">
        <f>roro!FU345</f>
        <v>0</v>
      </c>
      <c r="AT345" s="25">
        <f>roro!FV345</f>
        <v>0</v>
      </c>
      <c r="AU345" s="25">
        <f>roro!FW345</f>
        <v>0</v>
      </c>
      <c r="AV345" s="25">
        <f t="shared" ref="AV345" si="549">D345+O345+Z345+AK345</f>
        <v>0</v>
      </c>
      <c r="AW345" s="25">
        <f t="shared" ref="AW345" si="550">E345+P345+AA345+AL345</f>
        <v>0</v>
      </c>
      <c r="AX345" s="25">
        <f t="shared" ref="AX345" si="551">F345+Q345+AB345+AM345</f>
        <v>0</v>
      </c>
      <c r="AY345" s="25">
        <f t="shared" ref="AY345" si="552">G345+R345+AC345+AN345</f>
        <v>0</v>
      </c>
      <c r="AZ345" s="25">
        <f t="shared" si="538"/>
        <v>0</v>
      </c>
      <c r="BA345" s="25">
        <f t="shared" si="539"/>
        <v>0</v>
      </c>
      <c r="BB345" s="25">
        <f t="shared" si="540"/>
        <v>0</v>
      </c>
      <c r="BC345" s="25">
        <f t="shared" si="541"/>
        <v>0</v>
      </c>
      <c r="BD345" s="25">
        <f t="shared" si="542"/>
        <v>0</v>
      </c>
      <c r="BE345" s="25">
        <f t="shared" si="543"/>
        <v>0</v>
      </c>
      <c r="BF345" s="25">
        <f t="shared" si="544"/>
        <v>0</v>
      </c>
    </row>
    <row r="346" spans="1:58" s="30" customFormat="1" ht="15" customHeight="1" x14ac:dyDescent="0.25">
      <c r="A346" s="46"/>
      <c r="B346" s="75"/>
      <c r="C346" s="47" t="s">
        <v>135</v>
      </c>
      <c r="D346" s="25">
        <f>roro!AK346</f>
        <v>0</v>
      </c>
      <c r="E346" s="25">
        <f>roro!AL346</f>
        <v>0</v>
      </c>
      <c r="F346" s="25">
        <f>roro!AM346</f>
        <v>0</v>
      </c>
      <c r="G346" s="25">
        <f>roro!AN346</f>
        <v>0</v>
      </c>
      <c r="H346" s="25">
        <f>roro!AO346</f>
        <v>0</v>
      </c>
      <c r="I346" s="25">
        <f>roro!AP346</f>
        <v>0</v>
      </c>
      <c r="J346" s="25">
        <f>roro!AQ346</f>
        <v>0</v>
      </c>
      <c r="K346" s="25">
        <f>roro!AR346</f>
        <v>0</v>
      </c>
      <c r="L346" s="25">
        <f>roro!AS346</f>
        <v>0</v>
      </c>
      <c r="M346" s="25">
        <f>roro!AT346</f>
        <v>0</v>
      </c>
      <c r="N346" s="25">
        <f>roro!AU346</f>
        <v>0</v>
      </c>
      <c r="O346" s="25">
        <f>roro!CC346</f>
        <v>0</v>
      </c>
      <c r="P346" s="25">
        <f>roro!CD346</f>
        <v>0</v>
      </c>
      <c r="Q346" s="25">
        <f>roro!CE346</f>
        <v>0</v>
      </c>
      <c r="R346" s="25">
        <f>roro!CF346</f>
        <v>0</v>
      </c>
      <c r="S346" s="25">
        <f>roro!CG346</f>
        <v>0</v>
      </c>
      <c r="T346" s="25">
        <f>roro!CH346</f>
        <v>0</v>
      </c>
      <c r="U346" s="25">
        <f>roro!CI346</f>
        <v>0</v>
      </c>
      <c r="V346" s="25">
        <f>roro!CJ346</f>
        <v>0</v>
      </c>
      <c r="W346" s="25">
        <f>roro!CK346</f>
        <v>0</v>
      </c>
      <c r="X346" s="25">
        <f>roro!CL346</f>
        <v>0</v>
      </c>
      <c r="Y346" s="25">
        <f>roro!CM346</f>
        <v>0</v>
      </c>
      <c r="Z346" s="25">
        <f>roro!DU346</f>
        <v>0</v>
      </c>
      <c r="AA346" s="25">
        <f>roro!DV346</f>
        <v>0</v>
      </c>
      <c r="AB346" s="25">
        <f>roro!DW346</f>
        <v>0</v>
      </c>
      <c r="AC346" s="25">
        <f>roro!DX346</f>
        <v>0</v>
      </c>
      <c r="AD346" s="25">
        <f>roro!DY346</f>
        <v>0</v>
      </c>
      <c r="AE346" s="25">
        <f>roro!DZ346</f>
        <v>0</v>
      </c>
      <c r="AF346" s="25">
        <f>roro!EA346</f>
        <v>0</v>
      </c>
      <c r="AG346" s="25">
        <f>roro!EB346</f>
        <v>0</v>
      </c>
      <c r="AH346" s="25">
        <f>roro!EC346</f>
        <v>0</v>
      </c>
      <c r="AI346" s="25">
        <f>roro!ED346</f>
        <v>0</v>
      </c>
      <c r="AJ346" s="25">
        <f>roro!EE346</f>
        <v>0</v>
      </c>
      <c r="AK346" s="25">
        <f>roro!FM346</f>
        <v>0</v>
      </c>
      <c r="AL346" s="25">
        <f>roro!FN346</f>
        <v>0</v>
      </c>
      <c r="AM346" s="25">
        <f>roro!FO346</f>
        <v>0</v>
      </c>
      <c r="AN346" s="25">
        <f>roro!FP346</f>
        <v>0</v>
      </c>
      <c r="AO346" s="25">
        <f>roro!FQ346</f>
        <v>0</v>
      </c>
      <c r="AP346" s="25">
        <f>roro!FR346</f>
        <v>0</v>
      </c>
      <c r="AQ346" s="25">
        <f>roro!FS346</f>
        <v>0</v>
      </c>
      <c r="AR346" s="25">
        <f>roro!FT346</f>
        <v>0</v>
      </c>
      <c r="AS346" s="25">
        <f>roro!FU346</f>
        <v>0</v>
      </c>
      <c r="AT346" s="25">
        <f>roro!FV346</f>
        <v>0</v>
      </c>
      <c r="AU346" s="25">
        <f>roro!FW346</f>
        <v>0</v>
      </c>
      <c r="AV346" s="25">
        <f t="shared" ref="AV346:AV347" si="553">D346+O346+Z346+AK346</f>
        <v>0</v>
      </c>
      <c r="AW346" s="25">
        <f t="shared" ref="AW346:AW347" si="554">E346+P346+AA346+AL346</f>
        <v>0</v>
      </c>
      <c r="AX346" s="25">
        <f t="shared" ref="AX346:AX347" si="555">F346+Q346+AB346+AM346</f>
        <v>0</v>
      </c>
      <c r="AY346" s="25">
        <f t="shared" ref="AY346:AY347" si="556">G346+R346+AC346+AN346</f>
        <v>0</v>
      </c>
      <c r="AZ346" s="25">
        <f t="shared" si="538"/>
        <v>0</v>
      </c>
      <c r="BA346" s="25">
        <f t="shared" si="539"/>
        <v>0</v>
      </c>
      <c r="BB346" s="25">
        <f t="shared" si="540"/>
        <v>0</v>
      </c>
      <c r="BC346" s="25">
        <f t="shared" si="541"/>
        <v>0</v>
      </c>
      <c r="BD346" s="25">
        <f t="shared" si="542"/>
        <v>0</v>
      </c>
      <c r="BE346" s="25">
        <f t="shared" si="543"/>
        <v>0</v>
      </c>
      <c r="BF346" s="25">
        <f t="shared" si="544"/>
        <v>0</v>
      </c>
    </row>
    <row r="347" spans="1:58" s="30" customFormat="1" ht="15" customHeight="1" x14ac:dyDescent="0.25">
      <c r="A347" s="46"/>
      <c r="B347" s="75"/>
      <c r="C347" s="45" t="s">
        <v>342</v>
      </c>
      <c r="D347" s="25">
        <f>roro!AK347</f>
        <v>0</v>
      </c>
      <c r="E347" s="25">
        <f>roro!AL347</f>
        <v>0</v>
      </c>
      <c r="F347" s="25">
        <f>roro!AM347</f>
        <v>0</v>
      </c>
      <c r="G347" s="25">
        <f>roro!AN347</f>
        <v>0</v>
      </c>
      <c r="H347" s="25">
        <f>roro!AO347</f>
        <v>0</v>
      </c>
      <c r="I347" s="25">
        <f>roro!AP347</f>
        <v>0</v>
      </c>
      <c r="J347" s="25">
        <f>roro!AQ347</f>
        <v>0</v>
      </c>
      <c r="K347" s="25">
        <f>roro!AR347</f>
        <v>0</v>
      </c>
      <c r="L347" s="25">
        <f>roro!AS347</f>
        <v>0</v>
      </c>
      <c r="M347" s="25">
        <f>roro!AT347</f>
        <v>0</v>
      </c>
      <c r="N347" s="25">
        <f>roro!AU347</f>
        <v>0</v>
      </c>
      <c r="O347" s="25">
        <f>roro!CC347</f>
        <v>0</v>
      </c>
      <c r="P347" s="25">
        <f>roro!CD347</f>
        <v>0</v>
      </c>
      <c r="Q347" s="25">
        <f>roro!CE347</f>
        <v>0</v>
      </c>
      <c r="R347" s="25">
        <f>roro!CF347</f>
        <v>0</v>
      </c>
      <c r="S347" s="25">
        <f>roro!CG347</f>
        <v>0</v>
      </c>
      <c r="T347" s="25">
        <f>roro!CH347</f>
        <v>0</v>
      </c>
      <c r="U347" s="25">
        <f>roro!CI347</f>
        <v>0</v>
      </c>
      <c r="V347" s="25">
        <f>roro!CJ347</f>
        <v>0</v>
      </c>
      <c r="W347" s="25">
        <f>roro!CK347</f>
        <v>0</v>
      </c>
      <c r="X347" s="25">
        <f>roro!CL347</f>
        <v>0</v>
      </c>
      <c r="Y347" s="25">
        <f>roro!CM347</f>
        <v>0</v>
      </c>
      <c r="Z347" s="25">
        <f>roro!DU347</f>
        <v>0</v>
      </c>
      <c r="AA347" s="25">
        <f>roro!DV347</f>
        <v>0</v>
      </c>
      <c r="AB347" s="25">
        <f>roro!DW347</f>
        <v>0</v>
      </c>
      <c r="AC347" s="25">
        <f>roro!DX347</f>
        <v>0</v>
      </c>
      <c r="AD347" s="25">
        <f>roro!DY347</f>
        <v>0</v>
      </c>
      <c r="AE347" s="25">
        <f>roro!DZ347</f>
        <v>0</v>
      </c>
      <c r="AF347" s="25">
        <f>roro!EA347</f>
        <v>0</v>
      </c>
      <c r="AG347" s="25">
        <f>roro!EB347</f>
        <v>0</v>
      </c>
      <c r="AH347" s="25">
        <f>roro!EC347</f>
        <v>0</v>
      </c>
      <c r="AI347" s="25">
        <f>roro!ED347</f>
        <v>0</v>
      </c>
      <c r="AJ347" s="25">
        <f>roro!EE347</f>
        <v>0</v>
      </c>
      <c r="AK347" s="25">
        <f>roro!FM347</f>
        <v>0</v>
      </c>
      <c r="AL347" s="25">
        <f>roro!FN347</f>
        <v>0</v>
      </c>
      <c r="AM347" s="25">
        <f>roro!FO347</f>
        <v>0</v>
      </c>
      <c r="AN347" s="25">
        <f>roro!FP347</f>
        <v>0</v>
      </c>
      <c r="AO347" s="25">
        <f>roro!FQ347</f>
        <v>0</v>
      </c>
      <c r="AP347" s="25">
        <f>roro!FR347</f>
        <v>0</v>
      </c>
      <c r="AQ347" s="25">
        <f>roro!FS347</f>
        <v>0</v>
      </c>
      <c r="AR347" s="25">
        <f>roro!FT347</f>
        <v>0</v>
      </c>
      <c r="AS347" s="25">
        <f>roro!FU347</f>
        <v>0</v>
      </c>
      <c r="AT347" s="25">
        <f>roro!FV347</f>
        <v>0</v>
      </c>
      <c r="AU347" s="25">
        <f>roro!FW347</f>
        <v>0</v>
      </c>
      <c r="AV347" s="25">
        <f t="shared" si="553"/>
        <v>0</v>
      </c>
      <c r="AW347" s="25">
        <f t="shared" si="554"/>
        <v>0</v>
      </c>
      <c r="AX347" s="25">
        <f t="shared" si="555"/>
        <v>0</v>
      </c>
      <c r="AY347" s="25">
        <f t="shared" si="556"/>
        <v>0</v>
      </c>
      <c r="AZ347" s="25">
        <f t="shared" si="538"/>
        <v>0</v>
      </c>
      <c r="BA347" s="25">
        <f t="shared" si="539"/>
        <v>0</v>
      </c>
      <c r="BB347" s="25">
        <f t="shared" si="540"/>
        <v>0</v>
      </c>
      <c r="BC347" s="25">
        <f t="shared" si="541"/>
        <v>0</v>
      </c>
      <c r="BD347" s="25">
        <f t="shared" si="542"/>
        <v>0</v>
      </c>
      <c r="BE347" s="25">
        <f t="shared" si="543"/>
        <v>0</v>
      </c>
      <c r="BF347" s="25">
        <f t="shared" si="544"/>
        <v>0</v>
      </c>
    </row>
    <row r="348" spans="1:58" s="30" customFormat="1" ht="15" customHeight="1" x14ac:dyDescent="0.25">
      <c r="A348" s="46"/>
      <c r="B348" s="75"/>
      <c r="C348" s="45" t="s">
        <v>136</v>
      </c>
      <c r="D348" s="25">
        <f>roro!AK348</f>
        <v>67147</v>
      </c>
      <c r="E348" s="25">
        <f>roro!AL348</f>
        <v>36792</v>
      </c>
      <c r="F348" s="25">
        <f>roro!AM348</f>
        <v>2837</v>
      </c>
      <c r="G348" s="25">
        <f>roro!AN348</f>
        <v>10783</v>
      </c>
      <c r="H348" s="25">
        <f>roro!AO348</f>
        <v>4737</v>
      </c>
      <c r="I348" s="25">
        <f>roro!AP348</f>
        <v>18435</v>
      </c>
      <c r="J348" s="25">
        <f>roro!AQ348</f>
        <v>30355</v>
      </c>
      <c r="K348" s="25">
        <f>roro!AR348</f>
        <v>2596</v>
      </c>
      <c r="L348" s="25">
        <f>roro!AS348</f>
        <v>6936</v>
      </c>
      <c r="M348" s="25">
        <f>roro!AT348</f>
        <v>3546</v>
      </c>
      <c r="N348" s="25">
        <f>roro!AU348</f>
        <v>17277</v>
      </c>
      <c r="O348" s="25">
        <f>roro!CC348</f>
        <v>72221</v>
      </c>
      <c r="P348" s="25">
        <f>roro!CD348</f>
        <v>39309</v>
      </c>
      <c r="Q348" s="25">
        <f>roro!CE348</f>
        <v>3558</v>
      </c>
      <c r="R348" s="25">
        <f>roro!CF348</f>
        <v>12951</v>
      </c>
      <c r="S348" s="25">
        <f>roro!CG348</f>
        <v>4336</v>
      </c>
      <c r="T348" s="25">
        <f>roro!CH348</f>
        <v>18464</v>
      </c>
      <c r="U348" s="25">
        <f>roro!CI348</f>
        <v>32912</v>
      </c>
      <c r="V348" s="25">
        <f>roro!CJ348</f>
        <v>3125</v>
      </c>
      <c r="W348" s="25">
        <f>roro!CK348</f>
        <v>8422</v>
      </c>
      <c r="X348" s="25">
        <f>roro!CL348</f>
        <v>3450</v>
      </c>
      <c r="Y348" s="25">
        <f>roro!CM348</f>
        <v>17915</v>
      </c>
      <c r="Z348" s="25">
        <f>roro!DU348</f>
        <v>49630</v>
      </c>
      <c r="AA348" s="25">
        <f>roro!DV348</f>
        <v>26175</v>
      </c>
      <c r="AB348" s="25">
        <f>roro!DW348</f>
        <v>807</v>
      </c>
      <c r="AC348" s="25">
        <f>roro!DX348</f>
        <v>3945</v>
      </c>
      <c r="AD348" s="25">
        <f>roro!DY348</f>
        <v>2837</v>
      </c>
      <c r="AE348" s="25">
        <f>roro!DZ348</f>
        <v>18586</v>
      </c>
      <c r="AF348" s="25">
        <f>roro!EA348</f>
        <v>23455</v>
      </c>
      <c r="AG348" s="25">
        <f>roro!EB348</f>
        <v>687</v>
      </c>
      <c r="AH348" s="25">
        <f>roro!EC348</f>
        <v>2058</v>
      </c>
      <c r="AI348" s="25">
        <f>roro!ED348</f>
        <v>1766</v>
      </c>
      <c r="AJ348" s="25">
        <f>roro!EE348</f>
        <v>18944</v>
      </c>
      <c r="AK348" s="25">
        <f>roro!FM348</f>
        <v>0</v>
      </c>
      <c r="AL348" s="25">
        <f>roro!FN348</f>
        <v>0</v>
      </c>
      <c r="AM348" s="25">
        <f>roro!FO348</f>
        <v>0</v>
      </c>
      <c r="AN348" s="25">
        <f>roro!FP348</f>
        <v>0</v>
      </c>
      <c r="AO348" s="25">
        <f>roro!FQ348</f>
        <v>0</v>
      </c>
      <c r="AP348" s="25">
        <f>roro!FR348</f>
        <v>0</v>
      </c>
      <c r="AQ348" s="25">
        <f>roro!FS348</f>
        <v>0</v>
      </c>
      <c r="AR348" s="25">
        <f>roro!FT348</f>
        <v>0</v>
      </c>
      <c r="AS348" s="25">
        <f>roro!FU348</f>
        <v>0</v>
      </c>
      <c r="AT348" s="25">
        <f>roro!FV348</f>
        <v>0</v>
      </c>
      <c r="AU348" s="25">
        <f>roro!FW348</f>
        <v>0</v>
      </c>
      <c r="AV348" s="25">
        <f t="shared" si="545"/>
        <v>188998</v>
      </c>
      <c r="AW348" s="25">
        <f t="shared" si="546"/>
        <v>102276</v>
      </c>
      <c r="AX348" s="25">
        <f t="shared" si="547"/>
        <v>7202</v>
      </c>
      <c r="AY348" s="25">
        <f t="shared" si="548"/>
        <v>27679</v>
      </c>
      <c r="AZ348" s="25">
        <f t="shared" si="538"/>
        <v>11910</v>
      </c>
      <c r="BA348" s="25">
        <f t="shared" si="539"/>
        <v>55485</v>
      </c>
      <c r="BB348" s="25">
        <f t="shared" si="540"/>
        <v>86722</v>
      </c>
      <c r="BC348" s="25">
        <f t="shared" si="541"/>
        <v>6408</v>
      </c>
      <c r="BD348" s="25">
        <f t="shared" si="542"/>
        <v>17416</v>
      </c>
      <c r="BE348" s="25">
        <f t="shared" si="543"/>
        <v>8762</v>
      </c>
      <c r="BF348" s="25">
        <f t="shared" si="544"/>
        <v>54136</v>
      </c>
    </row>
    <row r="349" spans="1:58" s="30" customFormat="1" ht="15" customHeight="1" x14ac:dyDescent="0.25">
      <c r="A349" s="46"/>
      <c r="B349" s="75"/>
      <c r="C349" s="47" t="s">
        <v>343</v>
      </c>
      <c r="D349" s="25">
        <f>roro!AK349</f>
        <v>67147</v>
      </c>
      <c r="E349" s="25">
        <f>roro!AL349</f>
        <v>36792</v>
      </c>
      <c r="F349" s="25">
        <f>roro!AM349</f>
        <v>2837</v>
      </c>
      <c r="G349" s="25">
        <f>roro!AN349</f>
        <v>10783</v>
      </c>
      <c r="H349" s="25">
        <f>roro!AO349</f>
        <v>4737</v>
      </c>
      <c r="I349" s="25">
        <f>roro!AP349</f>
        <v>18435</v>
      </c>
      <c r="J349" s="25">
        <f>roro!AQ349</f>
        <v>30355</v>
      </c>
      <c r="K349" s="25">
        <f>roro!AR349</f>
        <v>2596</v>
      </c>
      <c r="L349" s="25">
        <f>roro!AS349</f>
        <v>6936</v>
      </c>
      <c r="M349" s="25">
        <f>roro!AT349</f>
        <v>3546</v>
      </c>
      <c r="N349" s="25">
        <f>roro!AU349</f>
        <v>17277</v>
      </c>
      <c r="O349" s="25">
        <f>roro!CC349</f>
        <v>72221</v>
      </c>
      <c r="P349" s="25">
        <f>roro!CD349</f>
        <v>39309</v>
      </c>
      <c r="Q349" s="25">
        <f>roro!CE349</f>
        <v>3558</v>
      </c>
      <c r="R349" s="25">
        <f>roro!CF349</f>
        <v>12951</v>
      </c>
      <c r="S349" s="25">
        <f>roro!CG349</f>
        <v>4336</v>
      </c>
      <c r="T349" s="25">
        <f>roro!CH349</f>
        <v>18464</v>
      </c>
      <c r="U349" s="25">
        <f>roro!CI349</f>
        <v>32912</v>
      </c>
      <c r="V349" s="25">
        <f>roro!CJ349</f>
        <v>3125</v>
      </c>
      <c r="W349" s="25">
        <f>roro!CK349</f>
        <v>8422</v>
      </c>
      <c r="X349" s="25">
        <f>roro!CL349</f>
        <v>3450</v>
      </c>
      <c r="Y349" s="25">
        <f>roro!CM349</f>
        <v>17915</v>
      </c>
      <c r="Z349" s="25">
        <f>roro!DU349</f>
        <v>49630</v>
      </c>
      <c r="AA349" s="25">
        <f>roro!DV349</f>
        <v>26175</v>
      </c>
      <c r="AB349" s="25">
        <f>roro!DW349</f>
        <v>807</v>
      </c>
      <c r="AC349" s="25">
        <f>roro!DX349</f>
        <v>3945</v>
      </c>
      <c r="AD349" s="25">
        <f>roro!DY349</f>
        <v>2837</v>
      </c>
      <c r="AE349" s="25">
        <f>roro!DZ349</f>
        <v>18586</v>
      </c>
      <c r="AF349" s="25">
        <f>roro!EA349</f>
        <v>23455</v>
      </c>
      <c r="AG349" s="25">
        <f>roro!EB349</f>
        <v>687</v>
      </c>
      <c r="AH349" s="25">
        <f>roro!EC349</f>
        <v>2058</v>
      </c>
      <c r="AI349" s="25">
        <f>roro!ED349</f>
        <v>1766</v>
      </c>
      <c r="AJ349" s="25">
        <f>roro!EE349</f>
        <v>18944</v>
      </c>
      <c r="AK349" s="25">
        <f>roro!FM349</f>
        <v>0</v>
      </c>
      <c r="AL349" s="25">
        <f>roro!FN349</f>
        <v>0</v>
      </c>
      <c r="AM349" s="25">
        <f>roro!FO349</f>
        <v>0</v>
      </c>
      <c r="AN349" s="25">
        <f>roro!FP349</f>
        <v>0</v>
      </c>
      <c r="AO349" s="25">
        <f>roro!FQ349</f>
        <v>0</v>
      </c>
      <c r="AP349" s="25">
        <f>roro!FR349</f>
        <v>0</v>
      </c>
      <c r="AQ349" s="25">
        <f>roro!FS349</f>
        <v>0</v>
      </c>
      <c r="AR349" s="25">
        <f>roro!FT349</f>
        <v>0</v>
      </c>
      <c r="AS349" s="25">
        <f>roro!FU349</f>
        <v>0</v>
      </c>
      <c r="AT349" s="25">
        <f>roro!FV349</f>
        <v>0</v>
      </c>
      <c r="AU349" s="25">
        <f>roro!FW349</f>
        <v>0</v>
      </c>
      <c r="AV349" s="25">
        <f t="shared" si="545"/>
        <v>188998</v>
      </c>
      <c r="AW349" s="25">
        <f t="shared" si="546"/>
        <v>102276</v>
      </c>
      <c r="AX349" s="25">
        <f t="shared" si="547"/>
        <v>7202</v>
      </c>
      <c r="AY349" s="25">
        <f t="shared" si="548"/>
        <v>27679</v>
      </c>
      <c r="AZ349" s="25">
        <f t="shared" si="538"/>
        <v>11910</v>
      </c>
      <c r="BA349" s="25">
        <f t="shared" si="539"/>
        <v>55485</v>
      </c>
      <c r="BB349" s="25">
        <f t="shared" si="540"/>
        <v>86722</v>
      </c>
      <c r="BC349" s="25">
        <f t="shared" si="541"/>
        <v>6408</v>
      </c>
      <c r="BD349" s="25">
        <f t="shared" si="542"/>
        <v>17416</v>
      </c>
      <c r="BE349" s="25">
        <f t="shared" si="543"/>
        <v>8762</v>
      </c>
      <c r="BF349" s="25">
        <f t="shared" si="544"/>
        <v>54136</v>
      </c>
    </row>
    <row r="350" spans="1:58" s="30" customFormat="1" ht="15" customHeight="1" x14ac:dyDescent="0.25">
      <c r="A350" s="46"/>
      <c r="B350" s="75"/>
      <c r="C350" s="47" t="s">
        <v>344</v>
      </c>
      <c r="D350" s="25">
        <f>roro!AK350</f>
        <v>0</v>
      </c>
      <c r="E350" s="25">
        <f>roro!AL350</f>
        <v>0</v>
      </c>
      <c r="F350" s="25">
        <f>roro!AM350</f>
        <v>0</v>
      </c>
      <c r="G350" s="25">
        <f>roro!AN350</f>
        <v>0</v>
      </c>
      <c r="H350" s="25">
        <f>roro!AO350</f>
        <v>0</v>
      </c>
      <c r="I350" s="25">
        <f>roro!AP350</f>
        <v>0</v>
      </c>
      <c r="J350" s="25">
        <f>roro!AQ350</f>
        <v>0</v>
      </c>
      <c r="K350" s="25">
        <f>roro!AR350</f>
        <v>0</v>
      </c>
      <c r="L350" s="25">
        <f>roro!AS350</f>
        <v>0</v>
      </c>
      <c r="M350" s="25">
        <f>roro!AT350</f>
        <v>0</v>
      </c>
      <c r="N350" s="25">
        <f>roro!AU350</f>
        <v>0</v>
      </c>
      <c r="O350" s="25">
        <f>roro!CC350</f>
        <v>0</v>
      </c>
      <c r="P350" s="25">
        <f>roro!CD350</f>
        <v>0</v>
      </c>
      <c r="Q350" s="25">
        <f>roro!CE350</f>
        <v>0</v>
      </c>
      <c r="R350" s="25">
        <f>roro!CF350</f>
        <v>0</v>
      </c>
      <c r="S350" s="25">
        <f>roro!CG350</f>
        <v>0</v>
      </c>
      <c r="T350" s="25">
        <f>roro!CH350</f>
        <v>0</v>
      </c>
      <c r="U350" s="25">
        <f>roro!CI350</f>
        <v>0</v>
      </c>
      <c r="V350" s="25">
        <f>roro!CJ350</f>
        <v>0</v>
      </c>
      <c r="W350" s="25">
        <f>roro!CK350</f>
        <v>0</v>
      </c>
      <c r="X350" s="25">
        <f>roro!CL350</f>
        <v>0</v>
      </c>
      <c r="Y350" s="25">
        <f>roro!CM350</f>
        <v>0</v>
      </c>
      <c r="Z350" s="25">
        <f>roro!DU350</f>
        <v>0</v>
      </c>
      <c r="AA350" s="25">
        <f>roro!DV350</f>
        <v>0</v>
      </c>
      <c r="AB350" s="25">
        <f>roro!DW350</f>
        <v>0</v>
      </c>
      <c r="AC350" s="25">
        <f>roro!DX350</f>
        <v>0</v>
      </c>
      <c r="AD350" s="25">
        <f>roro!DY350</f>
        <v>0</v>
      </c>
      <c r="AE350" s="25">
        <f>roro!DZ350</f>
        <v>0</v>
      </c>
      <c r="AF350" s="25">
        <f>roro!EA350</f>
        <v>0</v>
      </c>
      <c r="AG350" s="25">
        <f>roro!EB350</f>
        <v>0</v>
      </c>
      <c r="AH350" s="25">
        <f>roro!EC350</f>
        <v>0</v>
      </c>
      <c r="AI350" s="25">
        <f>roro!ED350</f>
        <v>0</v>
      </c>
      <c r="AJ350" s="25">
        <f>roro!EE350</f>
        <v>0</v>
      </c>
      <c r="AK350" s="25">
        <f>roro!FM350</f>
        <v>0</v>
      </c>
      <c r="AL350" s="25">
        <f>roro!FN350</f>
        <v>0</v>
      </c>
      <c r="AM350" s="25">
        <f>roro!FO350</f>
        <v>0</v>
      </c>
      <c r="AN350" s="25">
        <f>roro!FP350</f>
        <v>0</v>
      </c>
      <c r="AO350" s="25">
        <f>roro!FQ350</f>
        <v>0</v>
      </c>
      <c r="AP350" s="25">
        <f>roro!FR350</f>
        <v>0</v>
      </c>
      <c r="AQ350" s="25">
        <f>roro!FS350</f>
        <v>0</v>
      </c>
      <c r="AR350" s="25">
        <f>roro!FT350</f>
        <v>0</v>
      </c>
      <c r="AS350" s="25">
        <f>roro!FU350</f>
        <v>0</v>
      </c>
      <c r="AT350" s="25">
        <f>roro!FV350</f>
        <v>0</v>
      </c>
      <c r="AU350" s="25">
        <f>roro!FW350</f>
        <v>0</v>
      </c>
      <c r="AV350" s="25">
        <f t="shared" si="545"/>
        <v>0</v>
      </c>
      <c r="AW350" s="25">
        <f t="shared" si="546"/>
        <v>0</v>
      </c>
      <c r="AX350" s="25">
        <f t="shared" si="547"/>
        <v>0</v>
      </c>
      <c r="AY350" s="25">
        <f t="shared" si="548"/>
        <v>0</v>
      </c>
      <c r="AZ350" s="25">
        <f t="shared" si="538"/>
        <v>0</v>
      </c>
      <c r="BA350" s="25">
        <f t="shared" si="539"/>
        <v>0</v>
      </c>
      <c r="BB350" s="25">
        <f t="shared" si="540"/>
        <v>0</v>
      </c>
      <c r="BC350" s="25">
        <f t="shared" si="541"/>
        <v>0</v>
      </c>
      <c r="BD350" s="25">
        <f t="shared" si="542"/>
        <v>0</v>
      </c>
      <c r="BE350" s="25">
        <f t="shared" si="543"/>
        <v>0</v>
      </c>
      <c r="BF350" s="25">
        <f t="shared" si="544"/>
        <v>0</v>
      </c>
    </row>
    <row r="351" spans="1:58" s="30" customFormat="1" ht="15" customHeight="1" x14ac:dyDescent="0.25">
      <c r="A351" s="46"/>
      <c r="B351" s="75"/>
      <c r="C351" s="45" t="s">
        <v>137</v>
      </c>
      <c r="D351" s="25">
        <f>roro!AK351</f>
        <v>10942</v>
      </c>
      <c r="E351" s="25">
        <f>roro!AL351</f>
        <v>5831</v>
      </c>
      <c r="F351" s="25">
        <f>roro!AM351</f>
        <v>1288</v>
      </c>
      <c r="G351" s="25">
        <f>roro!AN351</f>
        <v>1377</v>
      </c>
      <c r="H351" s="25">
        <f>roro!AO351</f>
        <v>1235</v>
      </c>
      <c r="I351" s="25">
        <f>roro!AP351</f>
        <v>1931</v>
      </c>
      <c r="J351" s="25">
        <f>roro!AQ351</f>
        <v>5111</v>
      </c>
      <c r="K351" s="25">
        <f>roro!AR351</f>
        <v>907</v>
      </c>
      <c r="L351" s="25">
        <f>roro!AS351</f>
        <v>1244</v>
      </c>
      <c r="M351" s="25">
        <f>roro!AT351</f>
        <v>1309</v>
      </c>
      <c r="N351" s="25">
        <f>roro!AU351</f>
        <v>1651</v>
      </c>
      <c r="O351" s="25">
        <f>roro!CC351</f>
        <v>12459</v>
      </c>
      <c r="P351" s="25">
        <f>roro!CD351</f>
        <v>6568</v>
      </c>
      <c r="Q351" s="25">
        <f>roro!CE351</f>
        <v>1637</v>
      </c>
      <c r="R351" s="25">
        <f>roro!CF351</f>
        <v>1829</v>
      </c>
      <c r="S351" s="25">
        <f>roro!CG351</f>
        <v>1273</v>
      </c>
      <c r="T351" s="25">
        <f>roro!CH351</f>
        <v>1829</v>
      </c>
      <c r="U351" s="25">
        <f>roro!CI351</f>
        <v>5891</v>
      </c>
      <c r="V351" s="25">
        <f>roro!CJ351</f>
        <v>1211</v>
      </c>
      <c r="W351" s="25">
        <f>roro!CK351</f>
        <v>1684</v>
      </c>
      <c r="X351" s="25">
        <f>roro!CL351</f>
        <v>1303</v>
      </c>
      <c r="Y351" s="25">
        <f>roro!CM351</f>
        <v>1693</v>
      </c>
      <c r="Z351" s="25">
        <f>roro!DU351</f>
        <v>11557</v>
      </c>
      <c r="AA351" s="25">
        <f>roro!DV351</f>
        <v>5843</v>
      </c>
      <c r="AB351" s="25">
        <f>roro!DW351</f>
        <v>1198</v>
      </c>
      <c r="AC351" s="25">
        <f>roro!DX351</f>
        <v>1418</v>
      </c>
      <c r="AD351" s="25">
        <f>roro!DY351</f>
        <v>1329</v>
      </c>
      <c r="AE351" s="25">
        <f>roro!DZ351</f>
        <v>1898</v>
      </c>
      <c r="AF351" s="25">
        <f>roro!EA351</f>
        <v>5714</v>
      </c>
      <c r="AG351" s="25">
        <f>roro!EB351</f>
        <v>1139</v>
      </c>
      <c r="AH351" s="25">
        <f>roro!EC351</f>
        <v>1422</v>
      </c>
      <c r="AI351" s="25">
        <f>roro!ED351</f>
        <v>1401</v>
      </c>
      <c r="AJ351" s="25">
        <f>roro!EE351</f>
        <v>1752</v>
      </c>
      <c r="AK351" s="25">
        <f>roro!FM351</f>
        <v>0</v>
      </c>
      <c r="AL351" s="25">
        <f>roro!FN351</f>
        <v>0</v>
      </c>
      <c r="AM351" s="25">
        <f>roro!FO351</f>
        <v>0</v>
      </c>
      <c r="AN351" s="25">
        <f>roro!FP351</f>
        <v>0</v>
      </c>
      <c r="AO351" s="25">
        <f>roro!FQ351</f>
        <v>0</v>
      </c>
      <c r="AP351" s="25">
        <f>roro!FR351</f>
        <v>0</v>
      </c>
      <c r="AQ351" s="25">
        <f>roro!FS351</f>
        <v>0</v>
      </c>
      <c r="AR351" s="25">
        <f>roro!FT351</f>
        <v>0</v>
      </c>
      <c r="AS351" s="25">
        <f>roro!FU351</f>
        <v>0</v>
      </c>
      <c r="AT351" s="25">
        <f>roro!FV351</f>
        <v>0</v>
      </c>
      <c r="AU351" s="25">
        <f>roro!FW351</f>
        <v>0</v>
      </c>
      <c r="AV351" s="25">
        <f t="shared" si="545"/>
        <v>34958</v>
      </c>
      <c r="AW351" s="25">
        <f t="shared" si="546"/>
        <v>18242</v>
      </c>
      <c r="AX351" s="25">
        <f t="shared" si="547"/>
        <v>4123</v>
      </c>
      <c r="AY351" s="25">
        <f t="shared" si="548"/>
        <v>4624</v>
      </c>
      <c r="AZ351" s="25">
        <f t="shared" si="538"/>
        <v>3837</v>
      </c>
      <c r="BA351" s="25">
        <f t="shared" si="539"/>
        <v>5658</v>
      </c>
      <c r="BB351" s="25">
        <f t="shared" si="540"/>
        <v>16716</v>
      </c>
      <c r="BC351" s="25">
        <f t="shared" si="541"/>
        <v>3257</v>
      </c>
      <c r="BD351" s="25">
        <f t="shared" si="542"/>
        <v>4350</v>
      </c>
      <c r="BE351" s="25">
        <f t="shared" si="543"/>
        <v>4013</v>
      </c>
      <c r="BF351" s="25">
        <f t="shared" si="544"/>
        <v>5096</v>
      </c>
    </row>
    <row r="352" spans="1:58" s="30" customFormat="1" ht="15" customHeight="1" x14ac:dyDescent="0.25">
      <c r="A352" s="46"/>
      <c r="B352" s="75"/>
      <c r="C352" s="47" t="s">
        <v>345</v>
      </c>
      <c r="D352" s="25">
        <f>roro!AK352</f>
        <v>10942</v>
      </c>
      <c r="E352" s="25">
        <f>roro!AL352</f>
        <v>5831</v>
      </c>
      <c r="F352" s="25">
        <f>roro!AM352</f>
        <v>1288</v>
      </c>
      <c r="G352" s="25">
        <f>roro!AN352</f>
        <v>1377</v>
      </c>
      <c r="H352" s="25">
        <f>roro!AO352</f>
        <v>1235</v>
      </c>
      <c r="I352" s="25">
        <f>roro!AP352</f>
        <v>1931</v>
      </c>
      <c r="J352" s="25">
        <f>roro!AQ352</f>
        <v>5111</v>
      </c>
      <c r="K352" s="25">
        <f>roro!AR352</f>
        <v>907</v>
      </c>
      <c r="L352" s="25">
        <f>roro!AS352</f>
        <v>1244</v>
      </c>
      <c r="M352" s="25">
        <f>roro!AT352</f>
        <v>1309</v>
      </c>
      <c r="N352" s="25">
        <f>roro!AU352</f>
        <v>1651</v>
      </c>
      <c r="O352" s="25">
        <f>roro!CC352</f>
        <v>12459</v>
      </c>
      <c r="P352" s="25">
        <f>roro!CD352</f>
        <v>6568</v>
      </c>
      <c r="Q352" s="25">
        <f>roro!CE352</f>
        <v>1637</v>
      </c>
      <c r="R352" s="25">
        <f>roro!CF352</f>
        <v>1829</v>
      </c>
      <c r="S352" s="25">
        <f>roro!CG352</f>
        <v>1273</v>
      </c>
      <c r="T352" s="25">
        <f>roro!CH352</f>
        <v>1829</v>
      </c>
      <c r="U352" s="25">
        <f>roro!CI352</f>
        <v>5891</v>
      </c>
      <c r="V352" s="25">
        <f>roro!CJ352</f>
        <v>1211</v>
      </c>
      <c r="W352" s="25">
        <f>roro!CK352</f>
        <v>1684</v>
      </c>
      <c r="X352" s="25">
        <f>roro!CL352</f>
        <v>1303</v>
      </c>
      <c r="Y352" s="25">
        <f>roro!CM352</f>
        <v>1693</v>
      </c>
      <c r="Z352" s="25">
        <f>roro!DU352</f>
        <v>11557</v>
      </c>
      <c r="AA352" s="25">
        <f>roro!DV352</f>
        <v>5843</v>
      </c>
      <c r="AB352" s="25">
        <f>roro!DW352</f>
        <v>1198</v>
      </c>
      <c r="AC352" s="25">
        <f>roro!DX352</f>
        <v>1418</v>
      </c>
      <c r="AD352" s="25">
        <f>roro!DY352</f>
        <v>1329</v>
      </c>
      <c r="AE352" s="25">
        <f>roro!DZ352</f>
        <v>1898</v>
      </c>
      <c r="AF352" s="25">
        <f>roro!EA352</f>
        <v>5714</v>
      </c>
      <c r="AG352" s="25">
        <f>roro!EB352</f>
        <v>1139</v>
      </c>
      <c r="AH352" s="25">
        <f>roro!EC352</f>
        <v>1422</v>
      </c>
      <c r="AI352" s="25">
        <f>roro!ED352</f>
        <v>1401</v>
      </c>
      <c r="AJ352" s="25">
        <f>roro!EE352</f>
        <v>1752</v>
      </c>
      <c r="AK352" s="25">
        <f>roro!FM352</f>
        <v>0</v>
      </c>
      <c r="AL352" s="25">
        <f>roro!FN352</f>
        <v>0</v>
      </c>
      <c r="AM352" s="25">
        <f>roro!FO352</f>
        <v>0</v>
      </c>
      <c r="AN352" s="25">
        <f>roro!FP352</f>
        <v>0</v>
      </c>
      <c r="AO352" s="25">
        <f>roro!FQ352</f>
        <v>0</v>
      </c>
      <c r="AP352" s="25">
        <f>roro!FR352</f>
        <v>0</v>
      </c>
      <c r="AQ352" s="25">
        <f>roro!FS352</f>
        <v>0</v>
      </c>
      <c r="AR352" s="25">
        <f>roro!FT352</f>
        <v>0</v>
      </c>
      <c r="AS352" s="25">
        <f>roro!FU352</f>
        <v>0</v>
      </c>
      <c r="AT352" s="25">
        <f>roro!FV352</f>
        <v>0</v>
      </c>
      <c r="AU352" s="25">
        <f>roro!FW352</f>
        <v>0</v>
      </c>
      <c r="AV352" s="25">
        <f t="shared" si="545"/>
        <v>34958</v>
      </c>
      <c r="AW352" s="25">
        <f t="shared" si="546"/>
        <v>18242</v>
      </c>
      <c r="AX352" s="25">
        <f t="shared" si="547"/>
        <v>4123</v>
      </c>
      <c r="AY352" s="25">
        <f t="shared" si="548"/>
        <v>4624</v>
      </c>
      <c r="AZ352" s="25">
        <f t="shared" si="538"/>
        <v>3837</v>
      </c>
      <c r="BA352" s="25">
        <f t="shared" si="539"/>
        <v>5658</v>
      </c>
      <c r="BB352" s="25">
        <f t="shared" si="540"/>
        <v>16716</v>
      </c>
      <c r="BC352" s="25">
        <f t="shared" si="541"/>
        <v>3257</v>
      </c>
      <c r="BD352" s="25">
        <f t="shared" si="542"/>
        <v>4350</v>
      </c>
      <c r="BE352" s="25">
        <f t="shared" si="543"/>
        <v>4013</v>
      </c>
      <c r="BF352" s="25">
        <f t="shared" si="544"/>
        <v>5096</v>
      </c>
    </row>
    <row r="353" spans="1:58" s="30" customFormat="1" ht="15" customHeight="1" x14ac:dyDescent="0.25">
      <c r="A353" s="46"/>
      <c r="B353" s="75"/>
      <c r="C353" s="47" t="s">
        <v>346</v>
      </c>
      <c r="D353" s="25">
        <f>roro!AK353</f>
        <v>0</v>
      </c>
      <c r="E353" s="25">
        <f>roro!AL353</f>
        <v>0</v>
      </c>
      <c r="F353" s="25">
        <f>roro!AM353</f>
        <v>0</v>
      </c>
      <c r="G353" s="25">
        <f>roro!AN353</f>
        <v>0</v>
      </c>
      <c r="H353" s="25">
        <f>roro!AO353</f>
        <v>0</v>
      </c>
      <c r="I353" s="25">
        <f>roro!AP353</f>
        <v>0</v>
      </c>
      <c r="J353" s="25">
        <f>roro!AQ353</f>
        <v>0</v>
      </c>
      <c r="K353" s="25">
        <f>roro!AR353</f>
        <v>0</v>
      </c>
      <c r="L353" s="25">
        <f>roro!AS353</f>
        <v>0</v>
      </c>
      <c r="M353" s="25">
        <f>roro!AT353</f>
        <v>0</v>
      </c>
      <c r="N353" s="25">
        <f>roro!AU353</f>
        <v>0</v>
      </c>
      <c r="O353" s="25">
        <f>roro!CC353</f>
        <v>0</v>
      </c>
      <c r="P353" s="25">
        <f>roro!CD353</f>
        <v>0</v>
      </c>
      <c r="Q353" s="25">
        <f>roro!CE353</f>
        <v>0</v>
      </c>
      <c r="R353" s="25">
        <f>roro!CF353</f>
        <v>0</v>
      </c>
      <c r="S353" s="25">
        <f>roro!CG353</f>
        <v>0</v>
      </c>
      <c r="T353" s="25">
        <f>roro!CH353</f>
        <v>0</v>
      </c>
      <c r="U353" s="25">
        <f>roro!CI353</f>
        <v>0</v>
      </c>
      <c r="V353" s="25">
        <f>roro!CJ353</f>
        <v>0</v>
      </c>
      <c r="W353" s="25">
        <f>roro!CK353</f>
        <v>0</v>
      </c>
      <c r="X353" s="25">
        <f>roro!CL353</f>
        <v>0</v>
      </c>
      <c r="Y353" s="25">
        <f>roro!CM353</f>
        <v>0</v>
      </c>
      <c r="Z353" s="25">
        <f>roro!DU353</f>
        <v>0</v>
      </c>
      <c r="AA353" s="25">
        <f>roro!DV353</f>
        <v>0</v>
      </c>
      <c r="AB353" s="25">
        <f>roro!DW353</f>
        <v>0</v>
      </c>
      <c r="AC353" s="25">
        <f>roro!DX353</f>
        <v>0</v>
      </c>
      <c r="AD353" s="25">
        <f>roro!DY353</f>
        <v>0</v>
      </c>
      <c r="AE353" s="25">
        <f>roro!DZ353</f>
        <v>0</v>
      </c>
      <c r="AF353" s="25">
        <f>roro!EA353</f>
        <v>0</v>
      </c>
      <c r="AG353" s="25">
        <f>roro!EB353</f>
        <v>0</v>
      </c>
      <c r="AH353" s="25">
        <f>roro!EC353</f>
        <v>0</v>
      </c>
      <c r="AI353" s="25">
        <f>roro!ED353</f>
        <v>0</v>
      </c>
      <c r="AJ353" s="25">
        <f>roro!EE353</f>
        <v>0</v>
      </c>
      <c r="AK353" s="25">
        <f>roro!FM353</f>
        <v>0</v>
      </c>
      <c r="AL353" s="25">
        <f>roro!FN353</f>
        <v>0</v>
      </c>
      <c r="AM353" s="25">
        <f>roro!FO353</f>
        <v>0</v>
      </c>
      <c r="AN353" s="25">
        <f>roro!FP353</f>
        <v>0</v>
      </c>
      <c r="AO353" s="25">
        <f>roro!FQ353</f>
        <v>0</v>
      </c>
      <c r="AP353" s="25">
        <f>roro!FR353</f>
        <v>0</v>
      </c>
      <c r="AQ353" s="25">
        <f>roro!FS353</f>
        <v>0</v>
      </c>
      <c r="AR353" s="25">
        <f>roro!FT353</f>
        <v>0</v>
      </c>
      <c r="AS353" s="25">
        <f>roro!FU353</f>
        <v>0</v>
      </c>
      <c r="AT353" s="25">
        <f>roro!FV353</f>
        <v>0</v>
      </c>
      <c r="AU353" s="25">
        <f>roro!FW353</f>
        <v>0</v>
      </c>
      <c r="AV353" s="25">
        <f t="shared" si="545"/>
        <v>0</v>
      </c>
      <c r="AW353" s="25">
        <f t="shared" si="546"/>
        <v>0</v>
      </c>
      <c r="AX353" s="25">
        <f t="shared" si="547"/>
        <v>0</v>
      </c>
      <c r="AY353" s="25">
        <f t="shared" si="548"/>
        <v>0</v>
      </c>
      <c r="AZ353" s="25">
        <f t="shared" si="538"/>
        <v>0</v>
      </c>
      <c r="BA353" s="25">
        <f t="shared" si="539"/>
        <v>0</v>
      </c>
      <c r="BB353" s="25">
        <f t="shared" si="540"/>
        <v>0</v>
      </c>
      <c r="BC353" s="25">
        <f t="shared" si="541"/>
        <v>0</v>
      </c>
      <c r="BD353" s="25">
        <f t="shared" si="542"/>
        <v>0</v>
      </c>
      <c r="BE353" s="25">
        <f t="shared" si="543"/>
        <v>0</v>
      </c>
      <c r="BF353" s="25">
        <f t="shared" si="544"/>
        <v>0</v>
      </c>
    </row>
    <row r="354" spans="1:58" s="30" customFormat="1" ht="15" customHeight="1" x14ac:dyDescent="0.25">
      <c r="A354" s="46"/>
      <c r="B354" s="75"/>
      <c r="C354" s="47" t="s">
        <v>347</v>
      </c>
      <c r="D354" s="25">
        <f>roro!AK354</f>
        <v>0</v>
      </c>
      <c r="E354" s="25">
        <f>roro!AL354</f>
        <v>0</v>
      </c>
      <c r="F354" s="25">
        <f>roro!AM354</f>
        <v>0</v>
      </c>
      <c r="G354" s="25">
        <f>roro!AN354</f>
        <v>0</v>
      </c>
      <c r="H354" s="25">
        <f>roro!AO354</f>
        <v>0</v>
      </c>
      <c r="I354" s="25">
        <f>roro!AP354</f>
        <v>0</v>
      </c>
      <c r="J354" s="25">
        <f>roro!AQ354</f>
        <v>0</v>
      </c>
      <c r="K354" s="25">
        <f>roro!AR354</f>
        <v>0</v>
      </c>
      <c r="L354" s="25">
        <f>roro!AS354</f>
        <v>0</v>
      </c>
      <c r="M354" s="25">
        <f>roro!AT354</f>
        <v>0</v>
      </c>
      <c r="N354" s="25">
        <f>roro!AU354</f>
        <v>0</v>
      </c>
      <c r="O354" s="25">
        <f>roro!CC354</f>
        <v>0</v>
      </c>
      <c r="P354" s="25">
        <f>roro!CD354</f>
        <v>0</v>
      </c>
      <c r="Q354" s="25">
        <f>roro!CE354</f>
        <v>0</v>
      </c>
      <c r="R354" s="25">
        <f>roro!CF354</f>
        <v>0</v>
      </c>
      <c r="S354" s="25">
        <f>roro!CG354</f>
        <v>0</v>
      </c>
      <c r="T354" s="25">
        <f>roro!CH354</f>
        <v>0</v>
      </c>
      <c r="U354" s="25">
        <f>roro!CI354</f>
        <v>0</v>
      </c>
      <c r="V354" s="25">
        <f>roro!CJ354</f>
        <v>0</v>
      </c>
      <c r="W354" s="25">
        <f>roro!CK354</f>
        <v>0</v>
      </c>
      <c r="X354" s="25">
        <f>roro!CL354</f>
        <v>0</v>
      </c>
      <c r="Y354" s="25">
        <f>roro!CM354</f>
        <v>0</v>
      </c>
      <c r="Z354" s="25">
        <f>roro!DU354</f>
        <v>0</v>
      </c>
      <c r="AA354" s="25">
        <f>roro!DV354</f>
        <v>0</v>
      </c>
      <c r="AB354" s="25">
        <f>roro!DW354</f>
        <v>0</v>
      </c>
      <c r="AC354" s="25">
        <f>roro!DX354</f>
        <v>0</v>
      </c>
      <c r="AD354" s="25">
        <f>roro!DY354</f>
        <v>0</v>
      </c>
      <c r="AE354" s="25">
        <f>roro!DZ354</f>
        <v>0</v>
      </c>
      <c r="AF354" s="25">
        <f>roro!EA354</f>
        <v>0</v>
      </c>
      <c r="AG354" s="25">
        <f>roro!EB354</f>
        <v>0</v>
      </c>
      <c r="AH354" s="25">
        <f>roro!EC354</f>
        <v>0</v>
      </c>
      <c r="AI354" s="25">
        <f>roro!ED354</f>
        <v>0</v>
      </c>
      <c r="AJ354" s="25">
        <f>roro!EE354</f>
        <v>0</v>
      </c>
      <c r="AK354" s="25">
        <f>roro!FM354</f>
        <v>0</v>
      </c>
      <c r="AL354" s="25">
        <f>roro!FN354</f>
        <v>0</v>
      </c>
      <c r="AM354" s="25">
        <f>roro!FO354</f>
        <v>0</v>
      </c>
      <c r="AN354" s="25">
        <f>roro!FP354</f>
        <v>0</v>
      </c>
      <c r="AO354" s="25">
        <f>roro!FQ354</f>
        <v>0</v>
      </c>
      <c r="AP354" s="25">
        <f>roro!FR354</f>
        <v>0</v>
      </c>
      <c r="AQ354" s="25">
        <f>roro!FS354</f>
        <v>0</v>
      </c>
      <c r="AR354" s="25">
        <f>roro!FT354</f>
        <v>0</v>
      </c>
      <c r="AS354" s="25">
        <f>roro!FU354</f>
        <v>0</v>
      </c>
      <c r="AT354" s="25">
        <f>roro!FV354</f>
        <v>0</v>
      </c>
      <c r="AU354" s="25">
        <f>roro!FW354</f>
        <v>0</v>
      </c>
      <c r="AV354" s="25">
        <f t="shared" si="545"/>
        <v>0</v>
      </c>
      <c r="AW354" s="25">
        <f t="shared" si="546"/>
        <v>0</v>
      </c>
      <c r="AX354" s="25">
        <f t="shared" si="547"/>
        <v>0</v>
      </c>
      <c r="AY354" s="25">
        <f t="shared" si="548"/>
        <v>0</v>
      </c>
      <c r="AZ354" s="25">
        <f t="shared" si="538"/>
        <v>0</v>
      </c>
      <c r="BA354" s="25">
        <f t="shared" si="539"/>
        <v>0</v>
      </c>
      <c r="BB354" s="25">
        <f t="shared" si="540"/>
        <v>0</v>
      </c>
      <c r="BC354" s="25">
        <f t="shared" si="541"/>
        <v>0</v>
      </c>
      <c r="BD354" s="25">
        <f t="shared" si="542"/>
        <v>0</v>
      </c>
      <c r="BE354" s="25">
        <f t="shared" si="543"/>
        <v>0</v>
      </c>
      <c r="BF354" s="25">
        <f t="shared" si="544"/>
        <v>0</v>
      </c>
    </row>
    <row r="355" spans="1:58" s="30" customFormat="1" ht="15" customHeight="1" x14ac:dyDescent="0.25">
      <c r="A355" s="46"/>
      <c r="B355" s="75"/>
      <c r="C355" s="45" t="s">
        <v>348</v>
      </c>
      <c r="D355" s="25">
        <f>roro!AK355</f>
        <v>0</v>
      </c>
      <c r="E355" s="25">
        <f>roro!AL355</f>
        <v>0</v>
      </c>
      <c r="F355" s="25">
        <f>roro!AM355</f>
        <v>0</v>
      </c>
      <c r="G355" s="25">
        <f>roro!AN355</f>
        <v>0</v>
      </c>
      <c r="H355" s="25">
        <f>roro!AO355</f>
        <v>0</v>
      </c>
      <c r="I355" s="25">
        <f>roro!AP355</f>
        <v>0</v>
      </c>
      <c r="J355" s="25">
        <f>roro!AQ355</f>
        <v>0</v>
      </c>
      <c r="K355" s="25">
        <f>roro!AR355</f>
        <v>0</v>
      </c>
      <c r="L355" s="25">
        <f>roro!AS355</f>
        <v>0</v>
      </c>
      <c r="M355" s="25">
        <f>roro!AT355</f>
        <v>0</v>
      </c>
      <c r="N355" s="25">
        <f>roro!AU355</f>
        <v>0</v>
      </c>
      <c r="O355" s="25">
        <f>roro!CC355</f>
        <v>0</v>
      </c>
      <c r="P355" s="25">
        <f>roro!CD355</f>
        <v>0</v>
      </c>
      <c r="Q355" s="25">
        <f>roro!CE355</f>
        <v>0</v>
      </c>
      <c r="R355" s="25">
        <f>roro!CF355</f>
        <v>0</v>
      </c>
      <c r="S355" s="25">
        <f>roro!CG355</f>
        <v>0</v>
      </c>
      <c r="T355" s="25">
        <f>roro!CH355</f>
        <v>0</v>
      </c>
      <c r="U355" s="25">
        <f>roro!CI355</f>
        <v>0</v>
      </c>
      <c r="V355" s="25">
        <f>roro!CJ355</f>
        <v>0</v>
      </c>
      <c r="W355" s="25">
        <f>roro!CK355</f>
        <v>0</v>
      </c>
      <c r="X355" s="25">
        <f>roro!CL355</f>
        <v>0</v>
      </c>
      <c r="Y355" s="25">
        <f>roro!CM355</f>
        <v>0</v>
      </c>
      <c r="Z355" s="25">
        <f>roro!DU355</f>
        <v>0</v>
      </c>
      <c r="AA355" s="25">
        <f>roro!DV355</f>
        <v>0</v>
      </c>
      <c r="AB355" s="25">
        <f>roro!DW355</f>
        <v>0</v>
      </c>
      <c r="AC355" s="25">
        <f>roro!DX355</f>
        <v>0</v>
      </c>
      <c r="AD355" s="25">
        <f>roro!DY355</f>
        <v>0</v>
      </c>
      <c r="AE355" s="25">
        <f>roro!DZ355</f>
        <v>0</v>
      </c>
      <c r="AF355" s="25">
        <f>roro!EA355</f>
        <v>0</v>
      </c>
      <c r="AG355" s="25">
        <f>roro!EB355</f>
        <v>0</v>
      </c>
      <c r="AH355" s="25">
        <f>roro!EC355</f>
        <v>0</v>
      </c>
      <c r="AI355" s="25">
        <f>roro!ED355</f>
        <v>0</v>
      </c>
      <c r="AJ355" s="25">
        <f>roro!EE355</f>
        <v>0</v>
      </c>
      <c r="AK355" s="25">
        <f>roro!FM355</f>
        <v>0</v>
      </c>
      <c r="AL355" s="25">
        <f>roro!FN355</f>
        <v>0</v>
      </c>
      <c r="AM355" s="25">
        <f>roro!FO355</f>
        <v>0</v>
      </c>
      <c r="AN355" s="25">
        <f>roro!FP355</f>
        <v>0</v>
      </c>
      <c r="AO355" s="25">
        <f>roro!FQ355</f>
        <v>0</v>
      </c>
      <c r="AP355" s="25">
        <f>roro!FR355</f>
        <v>0</v>
      </c>
      <c r="AQ355" s="25">
        <f>roro!FS355</f>
        <v>0</v>
      </c>
      <c r="AR355" s="25">
        <f>roro!FT355</f>
        <v>0</v>
      </c>
      <c r="AS355" s="25">
        <f>roro!FU355</f>
        <v>0</v>
      </c>
      <c r="AT355" s="25">
        <f>roro!FV355</f>
        <v>0</v>
      </c>
      <c r="AU355" s="25">
        <f>roro!FW355</f>
        <v>0</v>
      </c>
      <c r="AV355" s="25">
        <f t="shared" si="545"/>
        <v>0</v>
      </c>
      <c r="AW355" s="25">
        <f t="shared" si="546"/>
        <v>0</v>
      </c>
      <c r="AX355" s="25">
        <f t="shared" si="547"/>
        <v>0</v>
      </c>
      <c r="AY355" s="25">
        <f t="shared" si="548"/>
        <v>0</v>
      </c>
      <c r="AZ355" s="25">
        <f t="shared" si="538"/>
        <v>0</v>
      </c>
      <c r="BA355" s="25">
        <f t="shared" si="539"/>
        <v>0</v>
      </c>
      <c r="BB355" s="25">
        <f t="shared" si="540"/>
        <v>0</v>
      </c>
      <c r="BC355" s="25">
        <f t="shared" si="541"/>
        <v>0</v>
      </c>
      <c r="BD355" s="25">
        <f t="shared" si="542"/>
        <v>0</v>
      </c>
      <c r="BE355" s="25">
        <f t="shared" si="543"/>
        <v>0</v>
      </c>
      <c r="BF355" s="25">
        <f t="shared" si="544"/>
        <v>0</v>
      </c>
    </row>
    <row r="356" spans="1:58" s="30" customFormat="1" ht="15" customHeight="1" x14ac:dyDescent="0.25">
      <c r="A356" s="46"/>
      <c r="B356" s="75"/>
      <c r="C356" s="45" t="s">
        <v>364</v>
      </c>
      <c r="D356" s="25">
        <f>roro!AK356</f>
        <v>5165</v>
      </c>
      <c r="E356" s="25">
        <f>roro!AL356</f>
        <v>2989</v>
      </c>
      <c r="F356" s="25">
        <f>roro!AM356</f>
        <v>1050</v>
      </c>
      <c r="G356" s="25">
        <f>roro!AN356</f>
        <v>625</v>
      </c>
      <c r="H356" s="25">
        <f>roro!AO356</f>
        <v>550</v>
      </c>
      <c r="I356" s="25">
        <f>roro!AP356</f>
        <v>764</v>
      </c>
      <c r="J356" s="25">
        <f>roro!AQ356</f>
        <v>2176</v>
      </c>
      <c r="K356" s="25">
        <f>roro!AR356</f>
        <v>677</v>
      </c>
      <c r="L356" s="25">
        <f>roro!AS356</f>
        <v>467</v>
      </c>
      <c r="M356" s="25">
        <f>roro!AT356</f>
        <v>490</v>
      </c>
      <c r="N356" s="25">
        <f>roro!AU356</f>
        <v>542</v>
      </c>
      <c r="O356" s="25">
        <f>roro!CC356</f>
        <v>6332</v>
      </c>
      <c r="P356" s="25">
        <f>roro!CD356</f>
        <v>3653</v>
      </c>
      <c r="Q356" s="25">
        <f>roro!CE356</f>
        <v>1412</v>
      </c>
      <c r="R356" s="25">
        <f>roro!CF356</f>
        <v>841</v>
      </c>
      <c r="S356" s="25">
        <f>roro!CG356</f>
        <v>632</v>
      </c>
      <c r="T356" s="25">
        <f>roro!CH356</f>
        <v>768</v>
      </c>
      <c r="U356" s="25">
        <f>roro!CI356</f>
        <v>2679</v>
      </c>
      <c r="V356" s="25">
        <f>roro!CJ356</f>
        <v>873</v>
      </c>
      <c r="W356" s="25">
        <f>roro!CK356</f>
        <v>647</v>
      </c>
      <c r="X356" s="25">
        <f>roro!CL356</f>
        <v>501</v>
      </c>
      <c r="Y356" s="25">
        <f>roro!CM356</f>
        <v>658</v>
      </c>
      <c r="Z356" s="25">
        <f>roro!DU356</f>
        <v>5825</v>
      </c>
      <c r="AA356" s="25">
        <f>roro!DV356</f>
        <v>3202</v>
      </c>
      <c r="AB356" s="25">
        <f>roro!DW356</f>
        <v>886</v>
      </c>
      <c r="AC356" s="25">
        <f>roro!DX356</f>
        <v>650</v>
      </c>
      <c r="AD356" s="25">
        <f>roro!DY356</f>
        <v>614</v>
      </c>
      <c r="AE356" s="25">
        <f>roro!DZ356</f>
        <v>1052</v>
      </c>
      <c r="AF356" s="25">
        <f>roro!EA356</f>
        <v>2623</v>
      </c>
      <c r="AG356" s="25">
        <f>roro!EB356</f>
        <v>758</v>
      </c>
      <c r="AH356" s="25">
        <f>roro!EC356</f>
        <v>532</v>
      </c>
      <c r="AI356" s="25">
        <f>roro!ED356</f>
        <v>475</v>
      </c>
      <c r="AJ356" s="25">
        <f>roro!EE356</f>
        <v>858</v>
      </c>
      <c r="AK356" s="25">
        <f>roro!FM356</f>
        <v>0</v>
      </c>
      <c r="AL356" s="25">
        <f>roro!FN356</f>
        <v>0</v>
      </c>
      <c r="AM356" s="25">
        <f>roro!FO356</f>
        <v>0</v>
      </c>
      <c r="AN356" s="25">
        <f>roro!FP356</f>
        <v>0</v>
      </c>
      <c r="AO356" s="25">
        <f>roro!FQ356</f>
        <v>0</v>
      </c>
      <c r="AP356" s="25">
        <f>roro!FR356</f>
        <v>0</v>
      </c>
      <c r="AQ356" s="25">
        <f>roro!FS356</f>
        <v>0</v>
      </c>
      <c r="AR356" s="25">
        <f>roro!FT356</f>
        <v>0</v>
      </c>
      <c r="AS356" s="25">
        <f>roro!FU356</f>
        <v>0</v>
      </c>
      <c r="AT356" s="25">
        <f>roro!FV356</f>
        <v>0</v>
      </c>
      <c r="AU356" s="25">
        <f>roro!FW356</f>
        <v>0</v>
      </c>
      <c r="AV356" s="25">
        <f t="shared" si="545"/>
        <v>17322</v>
      </c>
      <c r="AW356" s="25">
        <f t="shared" si="546"/>
        <v>9844</v>
      </c>
      <c r="AX356" s="25">
        <f t="shared" si="547"/>
        <v>3348</v>
      </c>
      <c r="AY356" s="25">
        <f t="shared" si="548"/>
        <v>2116</v>
      </c>
      <c r="AZ356" s="25">
        <f t="shared" si="538"/>
        <v>1796</v>
      </c>
      <c r="BA356" s="25">
        <f t="shared" si="539"/>
        <v>2584</v>
      </c>
      <c r="BB356" s="25">
        <f t="shared" si="540"/>
        <v>7478</v>
      </c>
      <c r="BC356" s="25">
        <f t="shared" si="541"/>
        <v>2308</v>
      </c>
      <c r="BD356" s="25">
        <f t="shared" si="542"/>
        <v>1646</v>
      </c>
      <c r="BE356" s="25">
        <f t="shared" si="543"/>
        <v>1466</v>
      </c>
      <c r="BF356" s="25">
        <f t="shared" si="544"/>
        <v>2058</v>
      </c>
    </row>
    <row r="357" spans="1:58" s="30" customFormat="1" ht="15" customHeight="1" x14ac:dyDescent="0.25">
      <c r="A357" s="46"/>
      <c r="B357" s="75"/>
      <c r="C357" s="45" t="s">
        <v>44</v>
      </c>
      <c r="D357" s="25">
        <f>roro!AK357</f>
        <v>0</v>
      </c>
      <c r="E357" s="25">
        <f>roro!AL357</f>
        <v>0</v>
      </c>
      <c r="F357" s="25">
        <f>roro!AM357</f>
        <v>0</v>
      </c>
      <c r="G357" s="25">
        <f>roro!AN357</f>
        <v>0</v>
      </c>
      <c r="H357" s="25">
        <f>roro!AO357</f>
        <v>0</v>
      </c>
      <c r="I357" s="25">
        <f>roro!AP357</f>
        <v>0</v>
      </c>
      <c r="J357" s="25">
        <f>roro!AQ357</f>
        <v>0</v>
      </c>
      <c r="K357" s="25">
        <f>roro!AR357</f>
        <v>0</v>
      </c>
      <c r="L357" s="25">
        <f>roro!AS357</f>
        <v>0</v>
      </c>
      <c r="M357" s="25">
        <f>roro!AT357</f>
        <v>0</v>
      </c>
      <c r="N357" s="25">
        <f>roro!AU357</f>
        <v>0</v>
      </c>
      <c r="O357" s="25">
        <f>roro!CC357</f>
        <v>0</v>
      </c>
      <c r="P357" s="25">
        <f>roro!CD357</f>
        <v>0</v>
      </c>
      <c r="Q357" s="25">
        <f>roro!CE357</f>
        <v>0</v>
      </c>
      <c r="R357" s="25">
        <f>roro!CF357</f>
        <v>0</v>
      </c>
      <c r="S357" s="25">
        <f>roro!CG357</f>
        <v>0</v>
      </c>
      <c r="T357" s="25">
        <f>roro!CH357</f>
        <v>0</v>
      </c>
      <c r="U357" s="25">
        <f>roro!CI357</f>
        <v>0</v>
      </c>
      <c r="V357" s="25">
        <f>roro!CJ357</f>
        <v>0</v>
      </c>
      <c r="W357" s="25">
        <f>roro!CK357</f>
        <v>0</v>
      </c>
      <c r="X357" s="25">
        <f>roro!CL357</f>
        <v>0</v>
      </c>
      <c r="Y357" s="25">
        <f>roro!CM357</f>
        <v>0</v>
      </c>
      <c r="Z357" s="25">
        <f>roro!DU357</f>
        <v>0</v>
      </c>
      <c r="AA357" s="25">
        <f>roro!DV357</f>
        <v>0</v>
      </c>
      <c r="AB357" s="25">
        <f>roro!DW357</f>
        <v>0</v>
      </c>
      <c r="AC357" s="25">
        <f>roro!DX357</f>
        <v>0</v>
      </c>
      <c r="AD357" s="25">
        <f>roro!DY357</f>
        <v>0</v>
      </c>
      <c r="AE357" s="25">
        <f>roro!DZ357</f>
        <v>0</v>
      </c>
      <c r="AF357" s="25">
        <f>roro!EA357</f>
        <v>0</v>
      </c>
      <c r="AG357" s="25">
        <f>roro!EB357</f>
        <v>0</v>
      </c>
      <c r="AH357" s="25">
        <f>roro!EC357</f>
        <v>0</v>
      </c>
      <c r="AI357" s="25">
        <f>roro!ED357</f>
        <v>0</v>
      </c>
      <c r="AJ357" s="25">
        <f>roro!EE357</f>
        <v>0</v>
      </c>
      <c r="AK357" s="25">
        <f>roro!FM357</f>
        <v>0</v>
      </c>
      <c r="AL357" s="25">
        <f>roro!FN357</f>
        <v>0</v>
      </c>
      <c r="AM357" s="25">
        <f>roro!FO357</f>
        <v>0</v>
      </c>
      <c r="AN357" s="25">
        <f>roro!FP357</f>
        <v>0</v>
      </c>
      <c r="AO357" s="25">
        <f>roro!FQ357</f>
        <v>0</v>
      </c>
      <c r="AP357" s="25">
        <f>roro!FR357</f>
        <v>0</v>
      </c>
      <c r="AQ357" s="25">
        <f>roro!FS357</f>
        <v>0</v>
      </c>
      <c r="AR357" s="25">
        <f>roro!FT357</f>
        <v>0</v>
      </c>
      <c r="AS357" s="25">
        <f>roro!FU357</f>
        <v>0</v>
      </c>
      <c r="AT357" s="25">
        <f>roro!FV357</f>
        <v>0</v>
      </c>
      <c r="AU357" s="25">
        <f>roro!FW357</f>
        <v>0</v>
      </c>
      <c r="AV357" s="25">
        <f t="shared" si="545"/>
        <v>0</v>
      </c>
      <c r="AW357" s="25">
        <f t="shared" si="546"/>
        <v>0</v>
      </c>
      <c r="AX357" s="25">
        <f t="shared" si="547"/>
        <v>0</v>
      </c>
      <c r="AY357" s="25">
        <f t="shared" si="548"/>
        <v>0</v>
      </c>
      <c r="AZ357" s="25">
        <f t="shared" si="538"/>
        <v>0</v>
      </c>
      <c r="BA357" s="25">
        <f t="shared" si="539"/>
        <v>0</v>
      </c>
      <c r="BB357" s="25">
        <f t="shared" si="540"/>
        <v>0</v>
      </c>
      <c r="BC357" s="25">
        <f t="shared" si="541"/>
        <v>0</v>
      </c>
      <c r="BD357" s="25">
        <f t="shared" si="542"/>
        <v>0</v>
      </c>
      <c r="BE357" s="25">
        <f t="shared" si="543"/>
        <v>0</v>
      </c>
      <c r="BF357" s="25">
        <f t="shared" si="544"/>
        <v>0</v>
      </c>
    </row>
    <row r="358" spans="1:58" s="30" customFormat="1" ht="15" customHeight="1" x14ac:dyDescent="0.25">
      <c r="A358" s="46"/>
      <c r="B358" s="75"/>
      <c r="C358" s="47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</row>
    <row r="359" spans="1:58" s="30" customFormat="1" ht="15" customHeight="1" x14ac:dyDescent="0.25">
      <c r="A359" s="44"/>
      <c r="B359" s="75" t="s">
        <v>138</v>
      </c>
      <c r="C359" s="45"/>
      <c r="D359" s="25">
        <f>roro!AK359</f>
        <v>17039</v>
      </c>
      <c r="E359" s="25">
        <f>roro!AL359</f>
        <v>10383</v>
      </c>
      <c r="F359" s="25">
        <f>roro!AM359</f>
        <v>3508</v>
      </c>
      <c r="G359" s="25">
        <f>roro!AN359</f>
        <v>1413</v>
      </c>
      <c r="H359" s="25">
        <f>roro!AO359</f>
        <v>746</v>
      </c>
      <c r="I359" s="25">
        <f>roro!AP359</f>
        <v>4716</v>
      </c>
      <c r="J359" s="25">
        <f>roro!AQ359</f>
        <v>6656</v>
      </c>
      <c r="K359" s="25">
        <f>roro!AR359</f>
        <v>3200</v>
      </c>
      <c r="L359" s="25">
        <f>roro!AS359</f>
        <v>1230</v>
      </c>
      <c r="M359" s="25">
        <f>roro!AT359</f>
        <v>312</v>
      </c>
      <c r="N359" s="25">
        <f>roro!AU359</f>
        <v>1914</v>
      </c>
      <c r="O359" s="25">
        <f>roro!CC359</f>
        <v>18387</v>
      </c>
      <c r="P359" s="25">
        <f>roro!CD359</f>
        <v>11278</v>
      </c>
      <c r="Q359" s="25">
        <f>roro!CE359</f>
        <v>4029</v>
      </c>
      <c r="R359" s="25">
        <f>roro!CF359</f>
        <v>1731</v>
      </c>
      <c r="S359" s="25">
        <f>roro!CG359</f>
        <v>860</v>
      </c>
      <c r="T359" s="25">
        <f>roro!CH359</f>
        <v>4658</v>
      </c>
      <c r="U359" s="25">
        <f>roro!CI359</f>
        <v>7109</v>
      </c>
      <c r="V359" s="25">
        <f>roro!CJ359</f>
        <v>3309</v>
      </c>
      <c r="W359" s="25">
        <f>roro!CK359</f>
        <v>1438</v>
      </c>
      <c r="X359" s="25">
        <f>roro!CL359</f>
        <v>278</v>
      </c>
      <c r="Y359" s="25">
        <f>roro!CM359</f>
        <v>2084</v>
      </c>
      <c r="Z359" s="25">
        <f>roro!DU359</f>
        <v>17496</v>
      </c>
      <c r="AA359" s="25">
        <f>roro!DV359</f>
        <v>10943</v>
      </c>
      <c r="AB359" s="25">
        <f>roro!DW359</f>
        <v>3477</v>
      </c>
      <c r="AC359" s="25">
        <f>roro!DX359</f>
        <v>1525</v>
      </c>
      <c r="AD359" s="25">
        <f>roro!DY359</f>
        <v>640</v>
      </c>
      <c r="AE359" s="25">
        <f>roro!DZ359</f>
        <v>5301</v>
      </c>
      <c r="AF359" s="25">
        <f>roro!EA359</f>
        <v>6553</v>
      </c>
      <c r="AG359" s="25">
        <f>roro!EB359</f>
        <v>2776</v>
      </c>
      <c r="AH359" s="25">
        <f>roro!EC359</f>
        <v>1300</v>
      </c>
      <c r="AI359" s="25">
        <f>roro!ED359</f>
        <v>304</v>
      </c>
      <c r="AJ359" s="25">
        <f>roro!EE359</f>
        <v>2173</v>
      </c>
      <c r="AK359" s="25">
        <f>roro!FM359</f>
        <v>0</v>
      </c>
      <c r="AL359" s="25">
        <f>roro!FN359</f>
        <v>0</v>
      </c>
      <c r="AM359" s="25">
        <f>roro!FO359</f>
        <v>0</v>
      </c>
      <c r="AN359" s="25">
        <f>roro!FP359</f>
        <v>0</v>
      </c>
      <c r="AO359" s="25">
        <f>roro!FQ359</f>
        <v>0</v>
      </c>
      <c r="AP359" s="25">
        <f>roro!FR359</f>
        <v>0</v>
      </c>
      <c r="AQ359" s="25">
        <f>roro!FS359</f>
        <v>0</v>
      </c>
      <c r="AR359" s="25">
        <f>roro!FT359</f>
        <v>0</v>
      </c>
      <c r="AS359" s="25">
        <f>roro!FU359</f>
        <v>0</v>
      </c>
      <c r="AT359" s="25">
        <f>roro!FV359</f>
        <v>0</v>
      </c>
      <c r="AU359" s="25">
        <f>roro!FW359</f>
        <v>0</v>
      </c>
      <c r="AV359" s="25">
        <f t="shared" ref="AV359:AV425" si="557">D359+O359+Z359+AK359</f>
        <v>52922</v>
      </c>
      <c r="AW359" s="25">
        <f t="shared" ref="AW359:AW425" si="558">E359+P359+AA359+AL359</f>
        <v>32604</v>
      </c>
      <c r="AX359" s="25">
        <f t="shared" ref="AX359:AX425" si="559">F359+Q359+AB359+AM359</f>
        <v>11014</v>
      </c>
      <c r="AY359" s="25">
        <f t="shared" ref="AY359:AY425" si="560">G359+R359+AC359+AN359</f>
        <v>4669</v>
      </c>
      <c r="AZ359" s="25">
        <f t="shared" ref="AZ359:AZ369" si="561">H359+S359+AD359+AO359</f>
        <v>2246</v>
      </c>
      <c r="BA359" s="25">
        <f t="shared" ref="BA359:BA369" si="562">I359+T359+AE359+AP359</f>
        <v>14675</v>
      </c>
      <c r="BB359" s="25">
        <f t="shared" ref="BB359:BB369" si="563">J359+U359+AF359+AQ359</f>
        <v>20318</v>
      </c>
      <c r="BC359" s="25">
        <f t="shared" ref="BC359:BC369" si="564">K359+V359+AG359+AR359</f>
        <v>9285</v>
      </c>
      <c r="BD359" s="25">
        <f t="shared" ref="BD359:BD369" si="565">L359+W359+AH359+AS359</f>
        <v>3968</v>
      </c>
      <c r="BE359" s="25">
        <f t="shared" ref="BE359:BE369" si="566">M359+X359+AI359+AT359</f>
        <v>894</v>
      </c>
      <c r="BF359" s="25">
        <f t="shared" ref="BF359:BF369" si="567">N359+Y359+AJ359+AU359</f>
        <v>6171</v>
      </c>
    </row>
    <row r="360" spans="1:58" s="30" customFormat="1" ht="15" customHeight="1" x14ac:dyDescent="0.25">
      <c r="A360" s="44"/>
      <c r="B360" s="75"/>
      <c r="C360" s="45" t="s">
        <v>139</v>
      </c>
      <c r="D360" s="25">
        <f>roro!AK360</f>
        <v>15542</v>
      </c>
      <c r="E360" s="25">
        <f>roro!AL360</f>
        <v>9723</v>
      </c>
      <c r="F360" s="25">
        <f>roro!AM360</f>
        <v>3156</v>
      </c>
      <c r="G360" s="25">
        <f>roro!AN360</f>
        <v>1176</v>
      </c>
      <c r="H360" s="25">
        <f>roro!AO360</f>
        <v>705</v>
      </c>
      <c r="I360" s="25">
        <f>roro!AP360</f>
        <v>4686</v>
      </c>
      <c r="J360" s="25">
        <f>roro!AQ360</f>
        <v>5819</v>
      </c>
      <c r="K360" s="25">
        <f>roro!AR360</f>
        <v>2739</v>
      </c>
      <c r="L360" s="25">
        <f>roro!AS360</f>
        <v>957</v>
      </c>
      <c r="M360" s="25">
        <f>roro!AT360</f>
        <v>287</v>
      </c>
      <c r="N360" s="25">
        <f>roro!AU360</f>
        <v>1836</v>
      </c>
      <c r="O360" s="25">
        <f>roro!CC360</f>
        <v>16663</v>
      </c>
      <c r="P360" s="25">
        <f>roro!CD360</f>
        <v>10437</v>
      </c>
      <c r="Q360" s="25">
        <f>roro!CE360</f>
        <v>3624</v>
      </c>
      <c r="R360" s="25">
        <f>roro!CF360</f>
        <v>1385</v>
      </c>
      <c r="S360" s="25">
        <f>roro!CG360</f>
        <v>815</v>
      </c>
      <c r="T360" s="25">
        <f>roro!CH360</f>
        <v>4613</v>
      </c>
      <c r="U360" s="25">
        <f>roro!CI360</f>
        <v>6226</v>
      </c>
      <c r="V360" s="25">
        <f>roro!CJ360</f>
        <v>2887</v>
      </c>
      <c r="W360" s="25">
        <f>roro!CK360</f>
        <v>1082</v>
      </c>
      <c r="X360" s="25">
        <f>roro!CL360</f>
        <v>260</v>
      </c>
      <c r="Y360" s="25">
        <f>roro!CM360</f>
        <v>1997</v>
      </c>
      <c r="Z360" s="25">
        <f>roro!DU360</f>
        <v>16055</v>
      </c>
      <c r="AA360" s="25">
        <f>roro!DV360</f>
        <v>10271</v>
      </c>
      <c r="AB360" s="25">
        <f>roro!DW360</f>
        <v>3118</v>
      </c>
      <c r="AC360" s="25">
        <f>roro!DX360</f>
        <v>1286</v>
      </c>
      <c r="AD360" s="25">
        <f>roro!DY360</f>
        <v>601</v>
      </c>
      <c r="AE360" s="25">
        <f>roro!DZ360</f>
        <v>5266</v>
      </c>
      <c r="AF360" s="25">
        <f>roro!EA360</f>
        <v>5784</v>
      </c>
      <c r="AG360" s="25">
        <f>roro!EB360</f>
        <v>2393</v>
      </c>
      <c r="AH360" s="25">
        <f>roro!EC360</f>
        <v>1034</v>
      </c>
      <c r="AI360" s="25">
        <f>roro!ED360</f>
        <v>277</v>
      </c>
      <c r="AJ360" s="25">
        <f>roro!EE360</f>
        <v>2080</v>
      </c>
      <c r="AK360" s="25">
        <f>roro!FM360</f>
        <v>0</v>
      </c>
      <c r="AL360" s="25">
        <f>roro!FN360</f>
        <v>0</v>
      </c>
      <c r="AM360" s="25">
        <f>roro!FO360</f>
        <v>0</v>
      </c>
      <c r="AN360" s="25">
        <f>roro!FP360</f>
        <v>0</v>
      </c>
      <c r="AO360" s="25">
        <f>roro!FQ360</f>
        <v>0</v>
      </c>
      <c r="AP360" s="25">
        <f>roro!FR360</f>
        <v>0</v>
      </c>
      <c r="AQ360" s="25">
        <f>roro!FS360</f>
        <v>0</v>
      </c>
      <c r="AR360" s="25">
        <f>roro!FT360</f>
        <v>0</v>
      </c>
      <c r="AS360" s="25">
        <f>roro!FU360</f>
        <v>0</v>
      </c>
      <c r="AT360" s="25">
        <f>roro!FV360</f>
        <v>0</v>
      </c>
      <c r="AU360" s="25">
        <f>roro!FW360</f>
        <v>0</v>
      </c>
      <c r="AV360" s="25">
        <f t="shared" si="557"/>
        <v>48260</v>
      </c>
      <c r="AW360" s="25">
        <f t="shared" si="558"/>
        <v>30431</v>
      </c>
      <c r="AX360" s="25">
        <f t="shared" si="559"/>
        <v>9898</v>
      </c>
      <c r="AY360" s="25">
        <f t="shared" si="560"/>
        <v>3847</v>
      </c>
      <c r="AZ360" s="25">
        <f t="shared" si="561"/>
        <v>2121</v>
      </c>
      <c r="BA360" s="25">
        <f t="shared" si="562"/>
        <v>14565</v>
      </c>
      <c r="BB360" s="25">
        <f t="shared" si="563"/>
        <v>17829</v>
      </c>
      <c r="BC360" s="25">
        <f t="shared" si="564"/>
        <v>8019</v>
      </c>
      <c r="BD360" s="25">
        <f t="shared" si="565"/>
        <v>3073</v>
      </c>
      <c r="BE360" s="25">
        <f t="shared" si="566"/>
        <v>824</v>
      </c>
      <c r="BF360" s="25">
        <f t="shared" si="567"/>
        <v>5913</v>
      </c>
    </row>
    <row r="361" spans="1:58" s="30" customFormat="1" ht="15" customHeight="1" x14ac:dyDescent="0.25">
      <c r="A361" s="46"/>
      <c r="B361" s="75"/>
      <c r="C361" s="47" t="s">
        <v>222</v>
      </c>
      <c r="D361" s="25">
        <f>roro!AK361</f>
        <v>967</v>
      </c>
      <c r="E361" s="25">
        <f>roro!AL361</f>
        <v>446</v>
      </c>
      <c r="F361" s="25">
        <f>roro!AM361</f>
        <v>242</v>
      </c>
      <c r="G361" s="25">
        <f>roro!AN361</f>
        <v>81</v>
      </c>
      <c r="H361" s="25">
        <f>roro!AO361</f>
        <v>14</v>
      </c>
      <c r="I361" s="25">
        <f>roro!AP361</f>
        <v>109</v>
      </c>
      <c r="J361" s="25">
        <f>roro!AQ361</f>
        <v>521</v>
      </c>
      <c r="K361" s="25">
        <f>roro!AR361</f>
        <v>315</v>
      </c>
      <c r="L361" s="25">
        <f>roro!AS361</f>
        <v>62</v>
      </c>
      <c r="M361" s="25">
        <f>roro!AT361</f>
        <v>4</v>
      </c>
      <c r="N361" s="25">
        <f>roro!AU361</f>
        <v>140</v>
      </c>
      <c r="O361" s="25">
        <f>roro!CC361</f>
        <v>1087</v>
      </c>
      <c r="P361" s="25">
        <f>roro!CD361</f>
        <v>631</v>
      </c>
      <c r="Q361" s="25">
        <f>roro!CE361</f>
        <v>356</v>
      </c>
      <c r="R361" s="25">
        <f>roro!CF361</f>
        <v>173</v>
      </c>
      <c r="S361" s="25">
        <f>roro!CG361</f>
        <v>11</v>
      </c>
      <c r="T361" s="25">
        <f>roro!CH361</f>
        <v>91</v>
      </c>
      <c r="U361" s="25">
        <f>roro!CI361</f>
        <v>456</v>
      </c>
      <c r="V361" s="25">
        <f>roro!CJ361</f>
        <v>290</v>
      </c>
      <c r="W361" s="25">
        <f>roro!CK361</f>
        <v>71</v>
      </c>
      <c r="X361" s="25">
        <f>roro!CL361</f>
        <v>3</v>
      </c>
      <c r="Y361" s="25">
        <f>roro!CM361</f>
        <v>92</v>
      </c>
      <c r="Z361" s="25">
        <f>roro!DU361</f>
        <v>926</v>
      </c>
      <c r="AA361" s="25">
        <f>roro!DV361</f>
        <v>522</v>
      </c>
      <c r="AB361" s="25">
        <f>roro!DW361</f>
        <v>245</v>
      </c>
      <c r="AC361" s="25">
        <f>roro!DX361</f>
        <v>124</v>
      </c>
      <c r="AD361" s="25">
        <f>roro!DY361</f>
        <v>11</v>
      </c>
      <c r="AE361" s="25">
        <f>roro!DZ361</f>
        <v>142</v>
      </c>
      <c r="AF361" s="25">
        <f>roro!EA361</f>
        <v>404</v>
      </c>
      <c r="AG361" s="25">
        <f>roro!EB361</f>
        <v>226</v>
      </c>
      <c r="AH361" s="25">
        <f>roro!EC361</f>
        <v>57</v>
      </c>
      <c r="AI361" s="25">
        <f>roro!ED361</f>
        <v>8</v>
      </c>
      <c r="AJ361" s="25">
        <f>roro!EE361</f>
        <v>113</v>
      </c>
      <c r="AK361" s="25">
        <f>roro!FM361</f>
        <v>0</v>
      </c>
      <c r="AL361" s="25">
        <f>roro!FN361</f>
        <v>0</v>
      </c>
      <c r="AM361" s="25">
        <f>roro!FO361</f>
        <v>0</v>
      </c>
      <c r="AN361" s="25">
        <f>roro!FP361</f>
        <v>0</v>
      </c>
      <c r="AO361" s="25">
        <f>roro!FQ361</f>
        <v>0</v>
      </c>
      <c r="AP361" s="25">
        <f>roro!FR361</f>
        <v>0</v>
      </c>
      <c r="AQ361" s="25">
        <f>roro!FS361</f>
        <v>0</v>
      </c>
      <c r="AR361" s="25">
        <f>roro!FT361</f>
        <v>0</v>
      </c>
      <c r="AS361" s="25">
        <f>roro!FU361</f>
        <v>0</v>
      </c>
      <c r="AT361" s="25">
        <f>roro!FV361</f>
        <v>0</v>
      </c>
      <c r="AU361" s="25">
        <f>roro!FW361</f>
        <v>0</v>
      </c>
      <c r="AV361" s="25">
        <f t="shared" si="557"/>
        <v>2980</v>
      </c>
      <c r="AW361" s="25">
        <f t="shared" si="558"/>
        <v>1599</v>
      </c>
      <c r="AX361" s="25">
        <f t="shared" si="559"/>
        <v>843</v>
      </c>
      <c r="AY361" s="25">
        <f t="shared" si="560"/>
        <v>378</v>
      </c>
      <c r="AZ361" s="25">
        <f t="shared" si="561"/>
        <v>36</v>
      </c>
      <c r="BA361" s="25">
        <f t="shared" si="562"/>
        <v>342</v>
      </c>
      <c r="BB361" s="25">
        <f t="shared" si="563"/>
        <v>1381</v>
      </c>
      <c r="BC361" s="25">
        <f t="shared" si="564"/>
        <v>831</v>
      </c>
      <c r="BD361" s="25">
        <f t="shared" si="565"/>
        <v>190</v>
      </c>
      <c r="BE361" s="25">
        <f t="shared" si="566"/>
        <v>15</v>
      </c>
      <c r="BF361" s="25">
        <f t="shared" si="567"/>
        <v>345</v>
      </c>
    </row>
    <row r="362" spans="1:58" s="30" customFormat="1" ht="15" customHeight="1" x14ac:dyDescent="0.25">
      <c r="A362" s="46"/>
      <c r="B362" s="75"/>
      <c r="C362" s="47" t="s">
        <v>139</v>
      </c>
      <c r="D362" s="25">
        <f>roro!AK362</f>
        <v>0</v>
      </c>
      <c r="E362" s="25">
        <f>roro!AL362</f>
        <v>0</v>
      </c>
      <c r="F362" s="25">
        <f>roro!AM362</f>
        <v>0</v>
      </c>
      <c r="G362" s="25">
        <f>roro!AN362</f>
        <v>0</v>
      </c>
      <c r="H362" s="25">
        <f>roro!AO362</f>
        <v>0</v>
      </c>
      <c r="I362" s="25">
        <f>roro!AP362</f>
        <v>0</v>
      </c>
      <c r="J362" s="25">
        <f>roro!AQ362</f>
        <v>0</v>
      </c>
      <c r="K362" s="25">
        <f>roro!AR362</f>
        <v>0</v>
      </c>
      <c r="L362" s="25">
        <f>roro!AS362</f>
        <v>0</v>
      </c>
      <c r="M362" s="25">
        <f>roro!AT362</f>
        <v>0</v>
      </c>
      <c r="N362" s="25">
        <f>roro!AU362</f>
        <v>0</v>
      </c>
      <c r="O362" s="25">
        <f>roro!CC362</f>
        <v>0</v>
      </c>
      <c r="P362" s="25">
        <f>roro!CD362</f>
        <v>0</v>
      </c>
      <c r="Q362" s="25">
        <f>roro!CE362</f>
        <v>0</v>
      </c>
      <c r="R362" s="25">
        <f>roro!CF362</f>
        <v>0</v>
      </c>
      <c r="S362" s="25">
        <f>roro!CG362</f>
        <v>0</v>
      </c>
      <c r="T362" s="25">
        <f>roro!CH362</f>
        <v>0</v>
      </c>
      <c r="U362" s="25">
        <f>roro!CI362</f>
        <v>0</v>
      </c>
      <c r="V362" s="25">
        <f>roro!CJ362</f>
        <v>0</v>
      </c>
      <c r="W362" s="25">
        <f>roro!CK362</f>
        <v>0</v>
      </c>
      <c r="X362" s="25">
        <f>roro!CL362</f>
        <v>0</v>
      </c>
      <c r="Y362" s="25">
        <f>roro!CM362</f>
        <v>0</v>
      </c>
      <c r="Z362" s="25">
        <f>roro!DU362</f>
        <v>0</v>
      </c>
      <c r="AA362" s="25">
        <f>roro!DV362</f>
        <v>0</v>
      </c>
      <c r="AB362" s="25">
        <f>roro!DW362</f>
        <v>0</v>
      </c>
      <c r="AC362" s="25">
        <f>roro!DX362</f>
        <v>0</v>
      </c>
      <c r="AD362" s="25">
        <f>roro!DY362</f>
        <v>0</v>
      </c>
      <c r="AE362" s="25">
        <f>roro!DZ362</f>
        <v>0</v>
      </c>
      <c r="AF362" s="25">
        <f>roro!EA362</f>
        <v>0</v>
      </c>
      <c r="AG362" s="25">
        <f>roro!EB362</f>
        <v>0</v>
      </c>
      <c r="AH362" s="25">
        <f>roro!EC362</f>
        <v>0</v>
      </c>
      <c r="AI362" s="25">
        <f>roro!ED362</f>
        <v>0</v>
      </c>
      <c r="AJ362" s="25">
        <f>roro!EE362</f>
        <v>0</v>
      </c>
      <c r="AK362" s="25">
        <f>roro!FM362</f>
        <v>0</v>
      </c>
      <c r="AL362" s="25">
        <f>roro!FN362</f>
        <v>0</v>
      </c>
      <c r="AM362" s="25">
        <f>roro!FO362</f>
        <v>0</v>
      </c>
      <c r="AN362" s="25">
        <f>roro!FP362</f>
        <v>0</v>
      </c>
      <c r="AO362" s="25">
        <f>roro!FQ362</f>
        <v>0</v>
      </c>
      <c r="AP362" s="25">
        <f>roro!FR362</f>
        <v>0</v>
      </c>
      <c r="AQ362" s="25">
        <f>roro!FS362</f>
        <v>0</v>
      </c>
      <c r="AR362" s="25">
        <f>roro!FT362</f>
        <v>0</v>
      </c>
      <c r="AS362" s="25">
        <f>roro!FU362</f>
        <v>0</v>
      </c>
      <c r="AT362" s="25">
        <f>roro!FV362</f>
        <v>0</v>
      </c>
      <c r="AU362" s="25">
        <f>roro!FW362</f>
        <v>0</v>
      </c>
      <c r="AV362" s="25">
        <f t="shared" ref="AV362" si="568">D362+O362+Z362+AK362</f>
        <v>0</v>
      </c>
      <c r="AW362" s="25">
        <f t="shared" ref="AW362" si="569">E362+P362+AA362+AL362</f>
        <v>0</v>
      </c>
      <c r="AX362" s="25">
        <f t="shared" ref="AX362" si="570">F362+Q362+AB362+AM362</f>
        <v>0</v>
      </c>
      <c r="AY362" s="25">
        <f t="shared" ref="AY362" si="571">G362+R362+AC362+AN362</f>
        <v>0</v>
      </c>
      <c r="AZ362" s="25">
        <f t="shared" si="561"/>
        <v>0</v>
      </c>
      <c r="BA362" s="25">
        <f t="shared" si="562"/>
        <v>0</v>
      </c>
      <c r="BB362" s="25">
        <f t="shared" si="563"/>
        <v>0</v>
      </c>
      <c r="BC362" s="25">
        <f t="shared" si="564"/>
        <v>0</v>
      </c>
      <c r="BD362" s="25">
        <f t="shared" si="565"/>
        <v>0</v>
      </c>
      <c r="BE362" s="25">
        <f t="shared" si="566"/>
        <v>0</v>
      </c>
      <c r="BF362" s="25">
        <f t="shared" si="567"/>
        <v>0</v>
      </c>
    </row>
    <row r="363" spans="1:58" s="30" customFormat="1" ht="15.75" x14ac:dyDescent="0.25">
      <c r="A363" s="46"/>
      <c r="B363" s="75"/>
      <c r="C363" s="47" t="s">
        <v>223</v>
      </c>
      <c r="D363" s="25">
        <f>roro!AK363</f>
        <v>14575</v>
      </c>
      <c r="E363" s="25">
        <f>roro!AL363</f>
        <v>9277</v>
      </c>
      <c r="F363" s="25">
        <f>roro!AM363</f>
        <v>2914</v>
      </c>
      <c r="G363" s="25">
        <f>roro!AN363</f>
        <v>1095</v>
      </c>
      <c r="H363" s="25">
        <f>roro!AO363</f>
        <v>691</v>
      </c>
      <c r="I363" s="25">
        <f>roro!AP363</f>
        <v>4577</v>
      </c>
      <c r="J363" s="25">
        <f>roro!AQ363</f>
        <v>5298</v>
      </c>
      <c r="K363" s="25">
        <f>roro!AR363</f>
        <v>2424</v>
      </c>
      <c r="L363" s="25">
        <f>roro!AS363</f>
        <v>895</v>
      </c>
      <c r="M363" s="25">
        <f>roro!AT363</f>
        <v>283</v>
      </c>
      <c r="N363" s="25">
        <f>roro!AU363</f>
        <v>1696</v>
      </c>
      <c r="O363" s="25">
        <f>roro!CC363</f>
        <v>15576</v>
      </c>
      <c r="P363" s="25">
        <f>roro!CD363</f>
        <v>9806</v>
      </c>
      <c r="Q363" s="25">
        <f>roro!CE363</f>
        <v>3268</v>
      </c>
      <c r="R363" s="25">
        <f>roro!CF363</f>
        <v>1212</v>
      </c>
      <c r="S363" s="25">
        <f>roro!CG363</f>
        <v>804</v>
      </c>
      <c r="T363" s="25">
        <f>roro!CH363</f>
        <v>4522</v>
      </c>
      <c r="U363" s="25">
        <f>roro!CI363</f>
        <v>5770</v>
      </c>
      <c r="V363" s="25">
        <f>roro!CJ363</f>
        <v>2597</v>
      </c>
      <c r="W363" s="25">
        <f>roro!CK363</f>
        <v>1011</v>
      </c>
      <c r="X363" s="25">
        <f>roro!CL363</f>
        <v>257</v>
      </c>
      <c r="Y363" s="25">
        <f>roro!CM363</f>
        <v>1905</v>
      </c>
      <c r="Z363" s="25">
        <f>roro!DU363</f>
        <v>15129</v>
      </c>
      <c r="AA363" s="25">
        <f>roro!DV363</f>
        <v>9749</v>
      </c>
      <c r="AB363" s="25">
        <f>roro!DW363</f>
        <v>2873</v>
      </c>
      <c r="AC363" s="25">
        <f>roro!DX363</f>
        <v>1162</v>
      </c>
      <c r="AD363" s="25">
        <f>roro!DY363</f>
        <v>590</v>
      </c>
      <c r="AE363" s="25">
        <f>roro!DZ363</f>
        <v>5124</v>
      </c>
      <c r="AF363" s="25">
        <f>roro!EA363</f>
        <v>5380</v>
      </c>
      <c r="AG363" s="25">
        <f>roro!EB363</f>
        <v>2167</v>
      </c>
      <c r="AH363" s="25">
        <f>roro!EC363</f>
        <v>977</v>
      </c>
      <c r="AI363" s="25">
        <f>roro!ED363</f>
        <v>269</v>
      </c>
      <c r="AJ363" s="25">
        <f>roro!EE363</f>
        <v>1967</v>
      </c>
      <c r="AK363" s="25">
        <f>roro!FM363</f>
        <v>0</v>
      </c>
      <c r="AL363" s="25">
        <f>roro!FN363</f>
        <v>0</v>
      </c>
      <c r="AM363" s="25">
        <f>roro!FO363</f>
        <v>0</v>
      </c>
      <c r="AN363" s="25">
        <f>roro!FP363</f>
        <v>0</v>
      </c>
      <c r="AO363" s="25">
        <f>roro!FQ363</f>
        <v>0</v>
      </c>
      <c r="AP363" s="25">
        <f>roro!FR363</f>
        <v>0</v>
      </c>
      <c r="AQ363" s="25">
        <f>roro!FS363</f>
        <v>0</v>
      </c>
      <c r="AR363" s="25">
        <f>roro!FT363</f>
        <v>0</v>
      </c>
      <c r="AS363" s="25">
        <f>roro!FU363</f>
        <v>0</v>
      </c>
      <c r="AT363" s="25">
        <f>roro!FV363</f>
        <v>0</v>
      </c>
      <c r="AU363" s="25">
        <f>roro!FW363</f>
        <v>0</v>
      </c>
      <c r="AV363" s="25">
        <f t="shared" si="557"/>
        <v>45280</v>
      </c>
      <c r="AW363" s="25">
        <f t="shared" si="558"/>
        <v>28832</v>
      </c>
      <c r="AX363" s="25">
        <f t="shared" si="559"/>
        <v>9055</v>
      </c>
      <c r="AY363" s="25">
        <f t="shared" si="560"/>
        <v>3469</v>
      </c>
      <c r="AZ363" s="25">
        <f t="shared" si="561"/>
        <v>2085</v>
      </c>
      <c r="BA363" s="25">
        <f t="shared" si="562"/>
        <v>14223</v>
      </c>
      <c r="BB363" s="25">
        <f t="shared" si="563"/>
        <v>16448</v>
      </c>
      <c r="BC363" s="25">
        <f t="shared" si="564"/>
        <v>7188</v>
      </c>
      <c r="BD363" s="25">
        <f t="shared" si="565"/>
        <v>2883</v>
      </c>
      <c r="BE363" s="25">
        <f t="shared" si="566"/>
        <v>809</v>
      </c>
      <c r="BF363" s="25">
        <f t="shared" si="567"/>
        <v>5568</v>
      </c>
    </row>
    <row r="364" spans="1:58" s="30" customFormat="1" ht="15" customHeight="1" x14ac:dyDescent="0.25">
      <c r="A364" s="46"/>
      <c r="B364" s="75"/>
      <c r="C364" s="45" t="s">
        <v>140</v>
      </c>
      <c r="D364" s="25">
        <f>roro!AK364</f>
        <v>0</v>
      </c>
      <c r="E364" s="25">
        <f>roro!AL364</f>
        <v>0</v>
      </c>
      <c r="F364" s="25">
        <f>roro!AM364</f>
        <v>0</v>
      </c>
      <c r="G364" s="25">
        <f>roro!AN364</f>
        <v>0</v>
      </c>
      <c r="H364" s="25">
        <f>roro!AO364</f>
        <v>0</v>
      </c>
      <c r="I364" s="25">
        <f>roro!AP364</f>
        <v>0</v>
      </c>
      <c r="J364" s="25">
        <f>roro!AQ364</f>
        <v>0</v>
      </c>
      <c r="K364" s="25">
        <f>roro!AR364</f>
        <v>0</v>
      </c>
      <c r="L364" s="25">
        <f>roro!AS364</f>
        <v>0</v>
      </c>
      <c r="M364" s="25">
        <f>roro!AT364</f>
        <v>0</v>
      </c>
      <c r="N364" s="25">
        <f>roro!AU364</f>
        <v>0</v>
      </c>
      <c r="O364" s="25">
        <f>roro!CC364</f>
        <v>0</v>
      </c>
      <c r="P364" s="25">
        <f>roro!CD364</f>
        <v>0</v>
      </c>
      <c r="Q364" s="25">
        <f>roro!CE364</f>
        <v>0</v>
      </c>
      <c r="R364" s="25">
        <f>roro!CF364</f>
        <v>0</v>
      </c>
      <c r="S364" s="25">
        <f>roro!CG364</f>
        <v>0</v>
      </c>
      <c r="T364" s="25">
        <f>roro!CH364</f>
        <v>0</v>
      </c>
      <c r="U364" s="25">
        <f>roro!CI364</f>
        <v>0</v>
      </c>
      <c r="V364" s="25">
        <f>roro!CJ364</f>
        <v>0</v>
      </c>
      <c r="W364" s="25">
        <f>roro!CK364</f>
        <v>0</v>
      </c>
      <c r="X364" s="25">
        <f>roro!CL364</f>
        <v>0</v>
      </c>
      <c r="Y364" s="25">
        <f>roro!CM364</f>
        <v>0</v>
      </c>
      <c r="Z364" s="25">
        <f>roro!DU364</f>
        <v>0</v>
      </c>
      <c r="AA364" s="25">
        <f>roro!DV364</f>
        <v>0</v>
      </c>
      <c r="AB364" s="25">
        <f>roro!DW364</f>
        <v>0</v>
      </c>
      <c r="AC364" s="25">
        <f>roro!DX364</f>
        <v>0</v>
      </c>
      <c r="AD364" s="25">
        <f>roro!DY364</f>
        <v>0</v>
      </c>
      <c r="AE364" s="25">
        <f>roro!DZ364</f>
        <v>0</v>
      </c>
      <c r="AF364" s="25">
        <f>roro!EA364</f>
        <v>0</v>
      </c>
      <c r="AG364" s="25">
        <f>roro!EB364</f>
        <v>0</v>
      </c>
      <c r="AH364" s="25">
        <f>roro!EC364</f>
        <v>0</v>
      </c>
      <c r="AI364" s="25">
        <f>roro!ED364</f>
        <v>0</v>
      </c>
      <c r="AJ364" s="25">
        <f>roro!EE364</f>
        <v>0</v>
      </c>
      <c r="AK364" s="25">
        <f>roro!FM364</f>
        <v>0</v>
      </c>
      <c r="AL364" s="25">
        <f>roro!FN364</f>
        <v>0</v>
      </c>
      <c r="AM364" s="25">
        <f>roro!FO364</f>
        <v>0</v>
      </c>
      <c r="AN364" s="25">
        <f>roro!FP364</f>
        <v>0</v>
      </c>
      <c r="AO364" s="25">
        <f>roro!FQ364</f>
        <v>0</v>
      </c>
      <c r="AP364" s="25">
        <f>roro!FR364</f>
        <v>0</v>
      </c>
      <c r="AQ364" s="25">
        <f>roro!FS364</f>
        <v>0</v>
      </c>
      <c r="AR364" s="25">
        <f>roro!FT364</f>
        <v>0</v>
      </c>
      <c r="AS364" s="25">
        <f>roro!FU364</f>
        <v>0</v>
      </c>
      <c r="AT364" s="25">
        <f>roro!FV364</f>
        <v>0</v>
      </c>
      <c r="AU364" s="25">
        <f>roro!FW364</f>
        <v>0</v>
      </c>
      <c r="AV364" s="25">
        <f t="shared" si="557"/>
        <v>0</v>
      </c>
      <c r="AW364" s="25">
        <f t="shared" si="558"/>
        <v>0</v>
      </c>
      <c r="AX364" s="25">
        <f t="shared" si="559"/>
        <v>0</v>
      </c>
      <c r="AY364" s="25">
        <f t="shared" si="560"/>
        <v>0</v>
      </c>
      <c r="AZ364" s="25">
        <f t="shared" si="561"/>
        <v>0</v>
      </c>
      <c r="BA364" s="25">
        <f t="shared" si="562"/>
        <v>0</v>
      </c>
      <c r="BB364" s="25">
        <f t="shared" si="563"/>
        <v>0</v>
      </c>
      <c r="BC364" s="25">
        <f t="shared" si="564"/>
        <v>0</v>
      </c>
      <c r="BD364" s="25">
        <f t="shared" si="565"/>
        <v>0</v>
      </c>
      <c r="BE364" s="25">
        <f t="shared" si="566"/>
        <v>0</v>
      </c>
      <c r="BF364" s="25">
        <f t="shared" si="567"/>
        <v>0</v>
      </c>
    </row>
    <row r="365" spans="1:58" s="30" customFormat="1" ht="15" customHeight="1" x14ac:dyDescent="0.25">
      <c r="A365" s="46"/>
      <c r="B365" s="75"/>
      <c r="C365" s="47" t="s">
        <v>349</v>
      </c>
      <c r="D365" s="25">
        <f>roro!AK365</f>
        <v>0</v>
      </c>
      <c r="E365" s="25">
        <f>roro!AL365</f>
        <v>0</v>
      </c>
      <c r="F365" s="25">
        <f>roro!AM365</f>
        <v>0</v>
      </c>
      <c r="G365" s="25">
        <f>roro!AN365</f>
        <v>0</v>
      </c>
      <c r="H365" s="25">
        <f>roro!AO365</f>
        <v>0</v>
      </c>
      <c r="I365" s="25">
        <f>roro!AP365</f>
        <v>0</v>
      </c>
      <c r="J365" s="25">
        <f>roro!AQ365</f>
        <v>0</v>
      </c>
      <c r="K365" s="25">
        <f>roro!AR365</f>
        <v>0</v>
      </c>
      <c r="L365" s="25">
        <f>roro!AS365</f>
        <v>0</v>
      </c>
      <c r="M365" s="25">
        <f>roro!AT365</f>
        <v>0</v>
      </c>
      <c r="N365" s="25">
        <f>roro!AU365</f>
        <v>0</v>
      </c>
      <c r="O365" s="25">
        <f>roro!CC365</f>
        <v>0</v>
      </c>
      <c r="P365" s="25">
        <f>roro!CD365</f>
        <v>0</v>
      </c>
      <c r="Q365" s="25">
        <f>roro!CE365</f>
        <v>0</v>
      </c>
      <c r="R365" s="25">
        <f>roro!CF365</f>
        <v>0</v>
      </c>
      <c r="S365" s="25">
        <f>roro!CG365</f>
        <v>0</v>
      </c>
      <c r="T365" s="25">
        <f>roro!CH365</f>
        <v>0</v>
      </c>
      <c r="U365" s="25">
        <f>roro!CI365</f>
        <v>0</v>
      </c>
      <c r="V365" s="25">
        <f>roro!CJ365</f>
        <v>0</v>
      </c>
      <c r="W365" s="25">
        <f>roro!CK365</f>
        <v>0</v>
      </c>
      <c r="X365" s="25">
        <f>roro!CL365</f>
        <v>0</v>
      </c>
      <c r="Y365" s="25">
        <f>roro!CM365</f>
        <v>0</v>
      </c>
      <c r="Z365" s="25">
        <f>roro!DU365</f>
        <v>0</v>
      </c>
      <c r="AA365" s="25">
        <f>roro!DV365</f>
        <v>0</v>
      </c>
      <c r="AB365" s="25">
        <f>roro!DW365</f>
        <v>0</v>
      </c>
      <c r="AC365" s="25">
        <f>roro!DX365</f>
        <v>0</v>
      </c>
      <c r="AD365" s="25">
        <f>roro!DY365</f>
        <v>0</v>
      </c>
      <c r="AE365" s="25">
        <f>roro!DZ365</f>
        <v>0</v>
      </c>
      <c r="AF365" s="25">
        <f>roro!EA365</f>
        <v>0</v>
      </c>
      <c r="AG365" s="25">
        <f>roro!EB365</f>
        <v>0</v>
      </c>
      <c r="AH365" s="25">
        <f>roro!EC365</f>
        <v>0</v>
      </c>
      <c r="AI365" s="25">
        <f>roro!ED365</f>
        <v>0</v>
      </c>
      <c r="AJ365" s="25">
        <f>roro!EE365</f>
        <v>0</v>
      </c>
      <c r="AK365" s="25">
        <f>roro!FM365</f>
        <v>0</v>
      </c>
      <c r="AL365" s="25">
        <f>roro!FN365</f>
        <v>0</v>
      </c>
      <c r="AM365" s="25">
        <f>roro!FO365</f>
        <v>0</v>
      </c>
      <c r="AN365" s="25">
        <f>roro!FP365</f>
        <v>0</v>
      </c>
      <c r="AO365" s="25">
        <f>roro!FQ365</f>
        <v>0</v>
      </c>
      <c r="AP365" s="25">
        <f>roro!FR365</f>
        <v>0</v>
      </c>
      <c r="AQ365" s="25">
        <f>roro!FS365</f>
        <v>0</v>
      </c>
      <c r="AR365" s="25">
        <f>roro!FT365</f>
        <v>0</v>
      </c>
      <c r="AS365" s="25">
        <f>roro!FU365</f>
        <v>0</v>
      </c>
      <c r="AT365" s="25">
        <f>roro!FV365</f>
        <v>0</v>
      </c>
      <c r="AU365" s="25">
        <f>roro!FW365</f>
        <v>0</v>
      </c>
      <c r="AV365" s="25">
        <f t="shared" ref="AV365:AV366" si="572">D365+O365+Z365+AK365</f>
        <v>0</v>
      </c>
      <c r="AW365" s="25">
        <f t="shared" ref="AW365:AW366" si="573">E365+P365+AA365+AL365</f>
        <v>0</v>
      </c>
      <c r="AX365" s="25">
        <f t="shared" ref="AX365:AX366" si="574">F365+Q365+AB365+AM365</f>
        <v>0</v>
      </c>
      <c r="AY365" s="25">
        <f t="shared" ref="AY365:AY366" si="575">G365+R365+AC365+AN365</f>
        <v>0</v>
      </c>
      <c r="AZ365" s="25">
        <f t="shared" si="561"/>
        <v>0</v>
      </c>
      <c r="BA365" s="25">
        <f t="shared" si="562"/>
        <v>0</v>
      </c>
      <c r="BB365" s="25">
        <f t="shared" si="563"/>
        <v>0</v>
      </c>
      <c r="BC365" s="25">
        <f t="shared" si="564"/>
        <v>0</v>
      </c>
      <c r="BD365" s="25">
        <f t="shared" si="565"/>
        <v>0</v>
      </c>
      <c r="BE365" s="25">
        <f t="shared" si="566"/>
        <v>0</v>
      </c>
      <c r="BF365" s="25">
        <f t="shared" si="567"/>
        <v>0</v>
      </c>
    </row>
    <row r="366" spans="1:58" s="30" customFormat="1" ht="15" customHeight="1" x14ac:dyDescent="0.25">
      <c r="A366" s="46"/>
      <c r="B366" s="75"/>
      <c r="C366" s="47" t="s">
        <v>350</v>
      </c>
      <c r="D366" s="25">
        <f>roro!AK366</f>
        <v>0</v>
      </c>
      <c r="E366" s="25">
        <f>roro!AL366</f>
        <v>0</v>
      </c>
      <c r="F366" s="25">
        <f>roro!AM366</f>
        <v>0</v>
      </c>
      <c r="G366" s="25">
        <f>roro!AN366</f>
        <v>0</v>
      </c>
      <c r="H366" s="25">
        <f>roro!AO366</f>
        <v>0</v>
      </c>
      <c r="I366" s="25">
        <f>roro!AP366</f>
        <v>0</v>
      </c>
      <c r="J366" s="25">
        <f>roro!AQ366</f>
        <v>0</v>
      </c>
      <c r="K366" s="25">
        <f>roro!AR366</f>
        <v>0</v>
      </c>
      <c r="L366" s="25">
        <f>roro!AS366</f>
        <v>0</v>
      </c>
      <c r="M366" s="25">
        <f>roro!AT366</f>
        <v>0</v>
      </c>
      <c r="N366" s="25">
        <f>roro!AU366</f>
        <v>0</v>
      </c>
      <c r="O366" s="25">
        <f>roro!CC366</f>
        <v>0</v>
      </c>
      <c r="P366" s="25">
        <f>roro!CD366</f>
        <v>0</v>
      </c>
      <c r="Q366" s="25">
        <f>roro!CE366</f>
        <v>0</v>
      </c>
      <c r="R366" s="25">
        <f>roro!CF366</f>
        <v>0</v>
      </c>
      <c r="S366" s="25">
        <f>roro!CG366</f>
        <v>0</v>
      </c>
      <c r="T366" s="25">
        <f>roro!CH366</f>
        <v>0</v>
      </c>
      <c r="U366" s="25">
        <f>roro!CI366</f>
        <v>0</v>
      </c>
      <c r="V366" s="25">
        <f>roro!CJ366</f>
        <v>0</v>
      </c>
      <c r="W366" s="25">
        <f>roro!CK366</f>
        <v>0</v>
      </c>
      <c r="X366" s="25">
        <f>roro!CL366</f>
        <v>0</v>
      </c>
      <c r="Y366" s="25">
        <f>roro!CM366</f>
        <v>0</v>
      </c>
      <c r="Z366" s="25">
        <f>roro!DU366</f>
        <v>0</v>
      </c>
      <c r="AA366" s="25">
        <f>roro!DV366</f>
        <v>0</v>
      </c>
      <c r="AB366" s="25">
        <f>roro!DW366</f>
        <v>0</v>
      </c>
      <c r="AC366" s="25">
        <f>roro!DX366</f>
        <v>0</v>
      </c>
      <c r="AD366" s="25">
        <f>roro!DY366</f>
        <v>0</v>
      </c>
      <c r="AE366" s="25">
        <f>roro!DZ366</f>
        <v>0</v>
      </c>
      <c r="AF366" s="25">
        <f>roro!EA366</f>
        <v>0</v>
      </c>
      <c r="AG366" s="25">
        <f>roro!EB366</f>
        <v>0</v>
      </c>
      <c r="AH366" s="25">
        <f>roro!EC366</f>
        <v>0</v>
      </c>
      <c r="AI366" s="25">
        <f>roro!ED366</f>
        <v>0</v>
      </c>
      <c r="AJ366" s="25">
        <f>roro!EE366</f>
        <v>0</v>
      </c>
      <c r="AK366" s="25">
        <f>roro!FM366</f>
        <v>0</v>
      </c>
      <c r="AL366" s="25">
        <f>roro!FN366</f>
        <v>0</v>
      </c>
      <c r="AM366" s="25">
        <f>roro!FO366</f>
        <v>0</v>
      </c>
      <c r="AN366" s="25">
        <f>roro!FP366</f>
        <v>0</v>
      </c>
      <c r="AO366" s="25">
        <f>roro!FQ366</f>
        <v>0</v>
      </c>
      <c r="AP366" s="25">
        <f>roro!FR366</f>
        <v>0</v>
      </c>
      <c r="AQ366" s="25">
        <f>roro!FS366</f>
        <v>0</v>
      </c>
      <c r="AR366" s="25">
        <f>roro!FT366</f>
        <v>0</v>
      </c>
      <c r="AS366" s="25">
        <f>roro!FU366</f>
        <v>0</v>
      </c>
      <c r="AT366" s="25">
        <f>roro!FV366</f>
        <v>0</v>
      </c>
      <c r="AU366" s="25">
        <f>roro!FW366</f>
        <v>0</v>
      </c>
      <c r="AV366" s="25">
        <f t="shared" si="572"/>
        <v>0</v>
      </c>
      <c r="AW366" s="25">
        <f t="shared" si="573"/>
        <v>0</v>
      </c>
      <c r="AX366" s="25">
        <f t="shared" si="574"/>
        <v>0</v>
      </c>
      <c r="AY366" s="25">
        <f t="shared" si="575"/>
        <v>0</v>
      </c>
      <c r="AZ366" s="25">
        <f t="shared" si="561"/>
        <v>0</v>
      </c>
      <c r="BA366" s="25">
        <f t="shared" si="562"/>
        <v>0</v>
      </c>
      <c r="BB366" s="25">
        <f t="shared" si="563"/>
        <v>0</v>
      </c>
      <c r="BC366" s="25">
        <f t="shared" si="564"/>
        <v>0</v>
      </c>
      <c r="BD366" s="25">
        <f t="shared" si="565"/>
        <v>0</v>
      </c>
      <c r="BE366" s="25">
        <f t="shared" si="566"/>
        <v>0</v>
      </c>
      <c r="BF366" s="25">
        <f t="shared" si="567"/>
        <v>0</v>
      </c>
    </row>
    <row r="367" spans="1:58" s="30" customFormat="1" ht="15" customHeight="1" x14ac:dyDescent="0.25">
      <c r="A367" s="46"/>
      <c r="B367" s="75"/>
      <c r="C367" s="45" t="s">
        <v>387</v>
      </c>
      <c r="D367" s="25">
        <f>roro!AK367</f>
        <v>1497</v>
      </c>
      <c r="E367" s="25">
        <f>roro!AL367</f>
        <v>660</v>
      </c>
      <c r="F367" s="25">
        <f>roro!AM367</f>
        <v>352</v>
      </c>
      <c r="G367" s="25">
        <f>roro!AN367</f>
        <v>237</v>
      </c>
      <c r="H367" s="25">
        <f>roro!AO367</f>
        <v>41</v>
      </c>
      <c r="I367" s="25">
        <f>roro!AP367</f>
        <v>30</v>
      </c>
      <c r="J367" s="25">
        <f>roro!AQ367</f>
        <v>837</v>
      </c>
      <c r="K367" s="25">
        <f>roro!AR367</f>
        <v>461</v>
      </c>
      <c r="L367" s="25">
        <f>roro!AS367</f>
        <v>273</v>
      </c>
      <c r="M367" s="25">
        <f>roro!AT367</f>
        <v>25</v>
      </c>
      <c r="N367" s="25">
        <f>roro!AU367</f>
        <v>78</v>
      </c>
      <c r="O367" s="25">
        <f>roro!CC367</f>
        <v>1724</v>
      </c>
      <c r="P367" s="25">
        <f>roro!CD367</f>
        <v>841</v>
      </c>
      <c r="Q367" s="25">
        <f>roro!CE367</f>
        <v>405</v>
      </c>
      <c r="R367" s="25">
        <f>roro!CF367</f>
        <v>346</v>
      </c>
      <c r="S367" s="25">
        <f>roro!CG367</f>
        <v>45</v>
      </c>
      <c r="T367" s="25">
        <f>roro!CH367</f>
        <v>45</v>
      </c>
      <c r="U367" s="25">
        <f>roro!CI367</f>
        <v>883</v>
      </c>
      <c r="V367" s="25">
        <f>roro!CJ367</f>
        <v>422</v>
      </c>
      <c r="W367" s="25">
        <f>roro!CK367</f>
        <v>356</v>
      </c>
      <c r="X367" s="25">
        <f>roro!CL367</f>
        <v>18</v>
      </c>
      <c r="Y367" s="25">
        <f>roro!CM367</f>
        <v>87</v>
      </c>
      <c r="Z367" s="25">
        <f>roro!DU367</f>
        <v>1441</v>
      </c>
      <c r="AA367" s="25">
        <f>roro!DV367</f>
        <v>672</v>
      </c>
      <c r="AB367" s="25">
        <f>roro!DW367</f>
        <v>359</v>
      </c>
      <c r="AC367" s="25">
        <f>roro!DX367</f>
        <v>239</v>
      </c>
      <c r="AD367" s="25">
        <f>roro!DY367</f>
        <v>39</v>
      </c>
      <c r="AE367" s="25">
        <f>roro!DZ367</f>
        <v>35</v>
      </c>
      <c r="AF367" s="25">
        <f>roro!EA367</f>
        <v>769</v>
      </c>
      <c r="AG367" s="25">
        <f>roro!EB367</f>
        <v>383</v>
      </c>
      <c r="AH367" s="25">
        <f>roro!EC367</f>
        <v>266</v>
      </c>
      <c r="AI367" s="25">
        <f>roro!ED367</f>
        <v>27</v>
      </c>
      <c r="AJ367" s="25">
        <f>roro!EE367</f>
        <v>93</v>
      </c>
      <c r="AK367" s="25">
        <f>roro!FM367</f>
        <v>0</v>
      </c>
      <c r="AL367" s="25">
        <f>roro!FN367</f>
        <v>0</v>
      </c>
      <c r="AM367" s="25">
        <f>roro!FO367</f>
        <v>0</v>
      </c>
      <c r="AN367" s="25">
        <f>roro!FP367</f>
        <v>0</v>
      </c>
      <c r="AO367" s="25">
        <f>roro!FQ367</f>
        <v>0</v>
      </c>
      <c r="AP367" s="25">
        <f>roro!FR367</f>
        <v>0</v>
      </c>
      <c r="AQ367" s="25">
        <f>roro!FS367</f>
        <v>0</v>
      </c>
      <c r="AR367" s="25">
        <f>roro!FT367</f>
        <v>0</v>
      </c>
      <c r="AS367" s="25">
        <f>roro!FU367</f>
        <v>0</v>
      </c>
      <c r="AT367" s="25">
        <f>roro!FV367</f>
        <v>0</v>
      </c>
      <c r="AU367" s="25">
        <f>roro!FW367</f>
        <v>0</v>
      </c>
      <c r="AV367" s="25">
        <f t="shared" si="557"/>
        <v>4662</v>
      </c>
      <c r="AW367" s="25">
        <f t="shared" si="558"/>
        <v>2173</v>
      </c>
      <c r="AX367" s="25">
        <f t="shared" si="559"/>
        <v>1116</v>
      </c>
      <c r="AY367" s="25">
        <f t="shared" si="560"/>
        <v>822</v>
      </c>
      <c r="AZ367" s="25">
        <f t="shared" si="561"/>
        <v>125</v>
      </c>
      <c r="BA367" s="25">
        <f t="shared" si="562"/>
        <v>110</v>
      </c>
      <c r="BB367" s="25">
        <f t="shared" si="563"/>
        <v>2489</v>
      </c>
      <c r="BC367" s="25">
        <f t="shared" si="564"/>
        <v>1266</v>
      </c>
      <c r="BD367" s="25">
        <f t="shared" si="565"/>
        <v>895</v>
      </c>
      <c r="BE367" s="25">
        <f t="shared" si="566"/>
        <v>70</v>
      </c>
      <c r="BF367" s="25">
        <f t="shared" si="567"/>
        <v>258</v>
      </c>
    </row>
    <row r="368" spans="1:58" s="30" customFormat="1" ht="15" customHeight="1" x14ac:dyDescent="0.25">
      <c r="A368" s="46"/>
      <c r="B368" s="75"/>
      <c r="C368" s="47" t="s">
        <v>351</v>
      </c>
      <c r="D368" s="25">
        <f>roro!AK368</f>
        <v>1497</v>
      </c>
      <c r="E368" s="25">
        <f>roro!AL368</f>
        <v>660</v>
      </c>
      <c r="F368" s="25">
        <f>roro!AM368</f>
        <v>352</v>
      </c>
      <c r="G368" s="25">
        <f>roro!AN368</f>
        <v>237</v>
      </c>
      <c r="H368" s="25">
        <f>roro!AO368</f>
        <v>41</v>
      </c>
      <c r="I368" s="25">
        <f>roro!AP368</f>
        <v>30</v>
      </c>
      <c r="J368" s="25">
        <f>roro!AQ368</f>
        <v>837</v>
      </c>
      <c r="K368" s="25">
        <f>roro!AR368</f>
        <v>461</v>
      </c>
      <c r="L368" s="25">
        <f>roro!AS368</f>
        <v>273</v>
      </c>
      <c r="M368" s="25">
        <f>roro!AT368</f>
        <v>25</v>
      </c>
      <c r="N368" s="25">
        <f>roro!AU368</f>
        <v>78</v>
      </c>
      <c r="O368" s="25">
        <f>roro!CC368</f>
        <v>1724</v>
      </c>
      <c r="P368" s="25">
        <f>roro!CD368</f>
        <v>841</v>
      </c>
      <c r="Q368" s="25">
        <f>roro!CE368</f>
        <v>405</v>
      </c>
      <c r="R368" s="25">
        <f>roro!CF368</f>
        <v>346</v>
      </c>
      <c r="S368" s="25">
        <f>roro!CG368</f>
        <v>45</v>
      </c>
      <c r="T368" s="25">
        <f>roro!CH368</f>
        <v>45</v>
      </c>
      <c r="U368" s="25">
        <f>roro!CI368</f>
        <v>883</v>
      </c>
      <c r="V368" s="25">
        <f>roro!CJ368</f>
        <v>422</v>
      </c>
      <c r="W368" s="25">
        <f>roro!CK368</f>
        <v>356</v>
      </c>
      <c r="X368" s="25">
        <f>roro!CL368</f>
        <v>18</v>
      </c>
      <c r="Y368" s="25">
        <f>roro!CM368</f>
        <v>87</v>
      </c>
      <c r="Z368" s="25">
        <f>roro!DU368</f>
        <v>1441</v>
      </c>
      <c r="AA368" s="25">
        <f>roro!DV368</f>
        <v>672</v>
      </c>
      <c r="AB368" s="25">
        <f>roro!DW368</f>
        <v>359</v>
      </c>
      <c r="AC368" s="25">
        <f>roro!DX368</f>
        <v>239</v>
      </c>
      <c r="AD368" s="25">
        <f>roro!DY368</f>
        <v>39</v>
      </c>
      <c r="AE368" s="25">
        <f>roro!DZ368</f>
        <v>35</v>
      </c>
      <c r="AF368" s="25">
        <f>roro!EA368</f>
        <v>769</v>
      </c>
      <c r="AG368" s="25">
        <f>roro!EB368</f>
        <v>383</v>
      </c>
      <c r="AH368" s="25">
        <f>roro!EC368</f>
        <v>266</v>
      </c>
      <c r="AI368" s="25">
        <f>roro!ED368</f>
        <v>27</v>
      </c>
      <c r="AJ368" s="25">
        <f>roro!EE368</f>
        <v>93</v>
      </c>
      <c r="AK368" s="25">
        <f>roro!FM368</f>
        <v>0</v>
      </c>
      <c r="AL368" s="25">
        <f>roro!FN368</f>
        <v>0</v>
      </c>
      <c r="AM368" s="25">
        <f>roro!FO368</f>
        <v>0</v>
      </c>
      <c r="AN368" s="25">
        <f>roro!FP368</f>
        <v>0</v>
      </c>
      <c r="AO368" s="25">
        <f>roro!FQ368</f>
        <v>0</v>
      </c>
      <c r="AP368" s="25">
        <f>roro!FR368</f>
        <v>0</v>
      </c>
      <c r="AQ368" s="25">
        <f>roro!FS368</f>
        <v>0</v>
      </c>
      <c r="AR368" s="25">
        <f>roro!FT368</f>
        <v>0</v>
      </c>
      <c r="AS368" s="25">
        <f>roro!FU368</f>
        <v>0</v>
      </c>
      <c r="AT368" s="25">
        <f>roro!FV368</f>
        <v>0</v>
      </c>
      <c r="AU368" s="25">
        <f>roro!FW368</f>
        <v>0</v>
      </c>
      <c r="AV368" s="25">
        <f t="shared" ref="AV368:AV369" si="576">D368+O368+Z368+AK368</f>
        <v>4662</v>
      </c>
      <c r="AW368" s="25">
        <f t="shared" ref="AW368:AW369" si="577">E368+P368+AA368+AL368</f>
        <v>2173</v>
      </c>
      <c r="AX368" s="25">
        <f t="shared" ref="AX368:AX369" si="578">F368+Q368+AB368+AM368</f>
        <v>1116</v>
      </c>
      <c r="AY368" s="25">
        <f t="shared" ref="AY368:AY369" si="579">G368+R368+AC368+AN368</f>
        <v>822</v>
      </c>
      <c r="AZ368" s="25">
        <f t="shared" si="561"/>
        <v>125</v>
      </c>
      <c r="BA368" s="25">
        <f t="shared" si="562"/>
        <v>110</v>
      </c>
      <c r="BB368" s="25">
        <f t="shared" si="563"/>
        <v>2489</v>
      </c>
      <c r="BC368" s="25">
        <f t="shared" si="564"/>
        <v>1266</v>
      </c>
      <c r="BD368" s="25">
        <f t="shared" si="565"/>
        <v>895</v>
      </c>
      <c r="BE368" s="25">
        <f t="shared" si="566"/>
        <v>70</v>
      </c>
      <c r="BF368" s="25">
        <f t="shared" si="567"/>
        <v>258</v>
      </c>
    </row>
    <row r="369" spans="1:58" s="30" customFormat="1" ht="15" customHeight="1" x14ac:dyDescent="0.25">
      <c r="A369" s="46"/>
      <c r="B369" s="75"/>
      <c r="C369" s="47" t="s">
        <v>352</v>
      </c>
      <c r="D369" s="25">
        <f>roro!AK369</f>
        <v>0</v>
      </c>
      <c r="E369" s="25">
        <f>roro!AL369</f>
        <v>0</v>
      </c>
      <c r="F369" s="25">
        <f>roro!AM369</f>
        <v>0</v>
      </c>
      <c r="G369" s="25">
        <f>roro!AN369</f>
        <v>0</v>
      </c>
      <c r="H369" s="25">
        <f>roro!AO369</f>
        <v>0</v>
      </c>
      <c r="I369" s="25">
        <f>roro!AP369</f>
        <v>0</v>
      </c>
      <c r="J369" s="25">
        <f>roro!AQ369</f>
        <v>0</v>
      </c>
      <c r="K369" s="25">
        <f>roro!AR369</f>
        <v>0</v>
      </c>
      <c r="L369" s="25">
        <f>roro!AS369</f>
        <v>0</v>
      </c>
      <c r="M369" s="25">
        <f>roro!AT369</f>
        <v>0</v>
      </c>
      <c r="N369" s="25">
        <f>roro!AU369</f>
        <v>0</v>
      </c>
      <c r="O369" s="25">
        <f>roro!CC369</f>
        <v>0</v>
      </c>
      <c r="P369" s="25">
        <f>roro!CD369</f>
        <v>0</v>
      </c>
      <c r="Q369" s="25">
        <f>roro!CE369</f>
        <v>0</v>
      </c>
      <c r="R369" s="25">
        <f>roro!CF369</f>
        <v>0</v>
      </c>
      <c r="S369" s="25">
        <f>roro!CG369</f>
        <v>0</v>
      </c>
      <c r="T369" s="25">
        <f>roro!CH369</f>
        <v>0</v>
      </c>
      <c r="U369" s="25">
        <f>roro!CI369</f>
        <v>0</v>
      </c>
      <c r="V369" s="25">
        <f>roro!CJ369</f>
        <v>0</v>
      </c>
      <c r="W369" s="25">
        <f>roro!CK369</f>
        <v>0</v>
      </c>
      <c r="X369" s="25">
        <f>roro!CL369</f>
        <v>0</v>
      </c>
      <c r="Y369" s="25">
        <f>roro!CM369</f>
        <v>0</v>
      </c>
      <c r="Z369" s="25">
        <f>roro!DU369</f>
        <v>0</v>
      </c>
      <c r="AA369" s="25">
        <f>roro!DV369</f>
        <v>0</v>
      </c>
      <c r="AB369" s="25">
        <f>roro!DW369</f>
        <v>0</v>
      </c>
      <c r="AC369" s="25">
        <f>roro!DX369</f>
        <v>0</v>
      </c>
      <c r="AD369" s="25">
        <f>roro!DY369</f>
        <v>0</v>
      </c>
      <c r="AE369" s="25">
        <f>roro!DZ369</f>
        <v>0</v>
      </c>
      <c r="AF369" s="25">
        <f>roro!EA369</f>
        <v>0</v>
      </c>
      <c r="AG369" s="25">
        <f>roro!EB369</f>
        <v>0</v>
      </c>
      <c r="AH369" s="25">
        <f>roro!EC369</f>
        <v>0</v>
      </c>
      <c r="AI369" s="25">
        <f>roro!ED369</f>
        <v>0</v>
      </c>
      <c r="AJ369" s="25">
        <f>roro!EE369</f>
        <v>0</v>
      </c>
      <c r="AK369" s="25">
        <f>roro!FM369</f>
        <v>0</v>
      </c>
      <c r="AL369" s="25">
        <f>roro!FN369</f>
        <v>0</v>
      </c>
      <c r="AM369" s="25">
        <f>roro!FO369</f>
        <v>0</v>
      </c>
      <c r="AN369" s="25">
        <f>roro!FP369</f>
        <v>0</v>
      </c>
      <c r="AO369" s="25">
        <f>roro!FQ369</f>
        <v>0</v>
      </c>
      <c r="AP369" s="25">
        <f>roro!FR369</f>
        <v>0</v>
      </c>
      <c r="AQ369" s="25">
        <f>roro!FS369</f>
        <v>0</v>
      </c>
      <c r="AR369" s="25">
        <f>roro!FT369</f>
        <v>0</v>
      </c>
      <c r="AS369" s="25">
        <f>roro!FU369</f>
        <v>0</v>
      </c>
      <c r="AT369" s="25">
        <f>roro!FV369</f>
        <v>0</v>
      </c>
      <c r="AU369" s="25">
        <f>roro!FW369</f>
        <v>0</v>
      </c>
      <c r="AV369" s="25">
        <f t="shared" si="576"/>
        <v>0</v>
      </c>
      <c r="AW369" s="25">
        <f t="shared" si="577"/>
        <v>0</v>
      </c>
      <c r="AX369" s="25">
        <f t="shared" si="578"/>
        <v>0</v>
      </c>
      <c r="AY369" s="25">
        <f t="shared" si="579"/>
        <v>0</v>
      </c>
      <c r="AZ369" s="25">
        <f t="shared" si="561"/>
        <v>0</v>
      </c>
      <c r="BA369" s="25">
        <f t="shared" si="562"/>
        <v>0</v>
      </c>
      <c r="BB369" s="25">
        <f t="shared" si="563"/>
        <v>0</v>
      </c>
      <c r="BC369" s="25">
        <f t="shared" si="564"/>
        <v>0</v>
      </c>
      <c r="BD369" s="25">
        <f t="shared" si="565"/>
        <v>0</v>
      </c>
      <c r="BE369" s="25">
        <f t="shared" si="566"/>
        <v>0</v>
      </c>
      <c r="BF369" s="25">
        <f t="shared" si="567"/>
        <v>0</v>
      </c>
    </row>
    <row r="370" spans="1:58" s="30" customFormat="1" ht="15" customHeight="1" x14ac:dyDescent="0.25">
      <c r="A370" s="46"/>
      <c r="B370" s="75"/>
      <c r="C370" s="47" t="s">
        <v>405</v>
      </c>
      <c r="D370" s="25"/>
      <c r="E370" s="25">
        <f>roro!AL370</f>
        <v>0</v>
      </c>
      <c r="F370" s="25">
        <f>roro!AM370</f>
        <v>0</v>
      </c>
      <c r="G370" s="25">
        <f>roro!AN370</f>
        <v>0</v>
      </c>
      <c r="H370" s="25">
        <f>roro!AO370</f>
        <v>0</v>
      </c>
      <c r="I370" s="25">
        <f>roro!AP370</f>
        <v>0</v>
      </c>
      <c r="J370" s="25">
        <f>roro!AQ370</f>
        <v>0</v>
      </c>
      <c r="K370" s="25">
        <f>roro!AR370</f>
        <v>0</v>
      </c>
      <c r="L370" s="25">
        <f>roro!AS370</f>
        <v>0</v>
      </c>
      <c r="M370" s="25">
        <f>roro!AT370</f>
        <v>0</v>
      </c>
      <c r="N370" s="25">
        <f>roro!AU370</f>
        <v>0</v>
      </c>
      <c r="O370" s="25">
        <f>roro!CC370</f>
        <v>0</v>
      </c>
      <c r="P370" s="25">
        <f>roro!CD370</f>
        <v>0</v>
      </c>
      <c r="Q370" s="25">
        <f>roro!CE370</f>
        <v>0</v>
      </c>
      <c r="R370" s="25">
        <f>roro!CF370</f>
        <v>0</v>
      </c>
      <c r="S370" s="25">
        <f>roro!CG370</f>
        <v>0</v>
      </c>
      <c r="T370" s="25">
        <f>roro!CH370</f>
        <v>0</v>
      </c>
      <c r="U370" s="25">
        <f>roro!CI370</f>
        <v>0</v>
      </c>
      <c r="V370" s="25">
        <f>roro!CJ370</f>
        <v>0</v>
      </c>
      <c r="W370" s="25">
        <f>roro!CK370</f>
        <v>0</v>
      </c>
      <c r="X370" s="25">
        <f>roro!CL370</f>
        <v>0</v>
      </c>
      <c r="Y370" s="25">
        <f>roro!CM370</f>
        <v>0</v>
      </c>
      <c r="Z370" s="25">
        <f>roro!DU370</f>
        <v>0</v>
      </c>
      <c r="AA370" s="25">
        <f>roro!DV370</f>
        <v>0</v>
      </c>
      <c r="AB370" s="25">
        <f>roro!DW370</f>
        <v>0</v>
      </c>
      <c r="AC370" s="25">
        <f>roro!DX370</f>
        <v>0</v>
      </c>
      <c r="AD370" s="25">
        <f>roro!DY370</f>
        <v>0</v>
      </c>
      <c r="AE370" s="25">
        <f>roro!DZ370</f>
        <v>0</v>
      </c>
      <c r="AF370" s="25">
        <f>roro!EA370</f>
        <v>0</v>
      </c>
      <c r="AG370" s="25">
        <f>roro!EB370</f>
        <v>0</v>
      </c>
      <c r="AH370" s="25">
        <f>roro!EC370</f>
        <v>0</v>
      </c>
      <c r="AI370" s="25">
        <f>roro!ED370</f>
        <v>0</v>
      </c>
      <c r="AJ370" s="25">
        <f>roro!EE370</f>
        <v>0</v>
      </c>
      <c r="AK370" s="25">
        <f>roro!FM370</f>
        <v>0</v>
      </c>
      <c r="AL370" s="25">
        <f>roro!FN370</f>
        <v>0</v>
      </c>
      <c r="AM370" s="25">
        <f>roro!FO370</f>
        <v>0</v>
      </c>
      <c r="AN370" s="25">
        <f>roro!FP370</f>
        <v>0</v>
      </c>
      <c r="AO370" s="25">
        <f>roro!FQ370</f>
        <v>0</v>
      </c>
      <c r="AP370" s="25">
        <f>roro!FR370</f>
        <v>0</v>
      </c>
      <c r="AQ370" s="25">
        <f>roro!FS370</f>
        <v>0</v>
      </c>
      <c r="AR370" s="25">
        <f>roro!FT370</f>
        <v>0</v>
      </c>
      <c r="AS370" s="25">
        <f>roro!FU370</f>
        <v>0</v>
      </c>
      <c r="AT370" s="25">
        <f>roro!FV370</f>
        <v>0</v>
      </c>
      <c r="AU370" s="25">
        <f>roro!FW370</f>
        <v>0</v>
      </c>
      <c r="AV370" s="25">
        <f t="shared" ref="AV370:AV371" si="580">D370+O370+Z370+AK370</f>
        <v>0</v>
      </c>
      <c r="AW370" s="25">
        <f t="shared" ref="AW370:AW371" si="581">E370+P370+AA370+AL370</f>
        <v>0</v>
      </c>
      <c r="AX370" s="25">
        <f t="shared" ref="AX370:AX371" si="582">F370+Q370+AB370+AM370</f>
        <v>0</v>
      </c>
      <c r="AY370" s="25">
        <f t="shared" ref="AY370:AY371" si="583">G370+R370+AC370+AN370</f>
        <v>0</v>
      </c>
      <c r="AZ370" s="25">
        <f t="shared" ref="AZ370:AZ371" si="584">H370+S370+AD370+AO370</f>
        <v>0</v>
      </c>
      <c r="BA370" s="25">
        <f t="shared" ref="BA370:BA371" si="585">I370+T370+AE370+AP370</f>
        <v>0</v>
      </c>
      <c r="BB370" s="25">
        <f t="shared" ref="BB370:BB371" si="586">J370+U370+AF370+AQ370</f>
        <v>0</v>
      </c>
      <c r="BC370" s="25">
        <f t="shared" ref="BC370:BC371" si="587">K370+V370+AG370+AR370</f>
        <v>0</v>
      </c>
      <c r="BD370" s="25">
        <f t="shared" ref="BD370:BD371" si="588">L370+W370+AH370+AS370</f>
        <v>0</v>
      </c>
      <c r="BE370" s="25">
        <f t="shared" ref="BE370:BE371" si="589">M370+X370+AI370+AT370</f>
        <v>0</v>
      </c>
      <c r="BF370" s="25">
        <f t="shared" ref="BF370:BF371" si="590">N370+Y370+AJ370+AU370</f>
        <v>0</v>
      </c>
    </row>
    <row r="371" spans="1:58" s="30" customFormat="1" ht="15" customHeight="1" x14ac:dyDescent="0.25">
      <c r="A371" s="46"/>
      <c r="B371" s="75"/>
      <c r="C371" s="45" t="s">
        <v>364</v>
      </c>
      <c r="D371" s="25">
        <f>roro!AK371</f>
        <v>0</v>
      </c>
      <c r="E371" s="25">
        <f>roro!AL371</f>
        <v>0</v>
      </c>
      <c r="F371" s="25">
        <f>roro!AM371</f>
        <v>0</v>
      </c>
      <c r="G371" s="25">
        <f>roro!AN371</f>
        <v>0</v>
      </c>
      <c r="H371" s="25">
        <f>roro!AO371</f>
        <v>0</v>
      </c>
      <c r="I371" s="25">
        <f>roro!AP371</f>
        <v>0</v>
      </c>
      <c r="J371" s="25">
        <f>roro!AQ371</f>
        <v>0</v>
      </c>
      <c r="K371" s="25">
        <f>roro!AR371</f>
        <v>0</v>
      </c>
      <c r="L371" s="25">
        <f>roro!AS371</f>
        <v>0</v>
      </c>
      <c r="M371" s="25">
        <f>roro!AT371</f>
        <v>0</v>
      </c>
      <c r="N371" s="25">
        <f>roro!AU371</f>
        <v>0</v>
      </c>
      <c r="O371" s="25">
        <f>roro!CC371</f>
        <v>0</v>
      </c>
      <c r="P371" s="25">
        <f>roro!CD371</f>
        <v>0</v>
      </c>
      <c r="Q371" s="25">
        <f>roro!CE371</f>
        <v>0</v>
      </c>
      <c r="R371" s="25">
        <f>roro!CF371</f>
        <v>0</v>
      </c>
      <c r="S371" s="25">
        <f>roro!CG371</f>
        <v>0</v>
      </c>
      <c r="T371" s="25">
        <f>roro!CH371</f>
        <v>0</v>
      </c>
      <c r="U371" s="25">
        <f>roro!CI371</f>
        <v>0</v>
      </c>
      <c r="V371" s="25">
        <f>roro!CJ371</f>
        <v>0</v>
      </c>
      <c r="W371" s="25">
        <f>roro!CK371</f>
        <v>0</v>
      </c>
      <c r="X371" s="25">
        <f>roro!CL371</f>
        <v>0</v>
      </c>
      <c r="Y371" s="25">
        <f>roro!CM371</f>
        <v>0</v>
      </c>
      <c r="Z371" s="25">
        <f>roro!DU371</f>
        <v>0</v>
      </c>
      <c r="AA371" s="25">
        <f>roro!DV371</f>
        <v>0</v>
      </c>
      <c r="AB371" s="25">
        <f>roro!DW371</f>
        <v>0</v>
      </c>
      <c r="AC371" s="25">
        <f>roro!DX371</f>
        <v>0</v>
      </c>
      <c r="AD371" s="25">
        <f>roro!DY371</f>
        <v>0</v>
      </c>
      <c r="AE371" s="25">
        <f>roro!DZ371</f>
        <v>0</v>
      </c>
      <c r="AF371" s="25">
        <f>roro!EA371</f>
        <v>0</v>
      </c>
      <c r="AG371" s="25">
        <f>roro!EB371</f>
        <v>0</v>
      </c>
      <c r="AH371" s="25">
        <f>roro!EC371</f>
        <v>0</v>
      </c>
      <c r="AI371" s="25">
        <f>roro!ED371</f>
        <v>0</v>
      </c>
      <c r="AJ371" s="25">
        <f>roro!EE371</f>
        <v>0</v>
      </c>
      <c r="AK371" s="25">
        <f>roro!FM371</f>
        <v>0</v>
      </c>
      <c r="AL371" s="25">
        <f>roro!FN371</f>
        <v>0</v>
      </c>
      <c r="AM371" s="25">
        <f>roro!FO371</f>
        <v>0</v>
      </c>
      <c r="AN371" s="25">
        <f>roro!FP371</f>
        <v>0</v>
      </c>
      <c r="AO371" s="25">
        <f>roro!FQ371</f>
        <v>0</v>
      </c>
      <c r="AP371" s="25">
        <f>roro!FR371</f>
        <v>0</v>
      </c>
      <c r="AQ371" s="25">
        <f>roro!FS371</f>
        <v>0</v>
      </c>
      <c r="AR371" s="25">
        <f>roro!FT371</f>
        <v>0</v>
      </c>
      <c r="AS371" s="25">
        <f>roro!FU371</f>
        <v>0</v>
      </c>
      <c r="AT371" s="25">
        <f>roro!FV371</f>
        <v>0</v>
      </c>
      <c r="AU371" s="25">
        <f>roro!FW371</f>
        <v>0</v>
      </c>
      <c r="AV371" s="25">
        <f t="shared" si="580"/>
        <v>0</v>
      </c>
      <c r="AW371" s="25">
        <f t="shared" si="581"/>
        <v>0</v>
      </c>
      <c r="AX371" s="25">
        <f t="shared" si="582"/>
        <v>0</v>
      </c>
      <c r="AY371" s="25">
        <f t="shared" si="583"/>
        <v>0</v>
      </c>
      <c r="AZ371" s="25">
        <f t="shared" si="584"/>
        <v>0</v>
      </c>
      <c r="BA371" s="25">
        <f t="shared" si="585"/>
        <v>0</v>
      </c>
      <c r="BB371" s="25">
        <f t="shared" si="586"/>
        <v>0</v>
      </c>
      <c r="BC371" s="25">
        <f t="shared" si="587"/>
        <v>0</v>
      </c>
      <c r="BD371" s="25">
        <f t="shared" si="588"/>
        <v>0</v>
      </c>
      <c r="BE371" s="25">
        <f t="shared" si="589"/>
        <v>0</v>
      </c>
      <c r="BF371" s="25">
        <f t="shared" si="590"/>
        <v>0</v>
      </c>
    </row>
    <row r="372" spans="1:58" s="30" customFormat="1" ht="15" customHeight="1" x14ac:dyDescent="0.25">
      <c r="A372" s="46"/>
      <c r="B372" s="75"/>
      <c r="C372" s="45" t="s">
        <v>44</v>
      </c>
      <c r="D372" s="25"/>
      <c r="E372" s="25">
        <f>roro!AL372</f>
        <v>0</v>
      </c>
      <c r="F372" s="25">
        <f>roro!AM372</f>
        <v>0</v>
      </c>
      <c r="G372" s="25">
        <f>roro!AN372</f>
        <v>0</v>
      </c>
      <c r="H372" s="25">
        <f>roro!AO372</f>
        <v>0</v>
      </c>
      <c r="I372" s="25">
        <f>roro!AP372</f>
        <v>0</v>
      </c>
      <c r="J372" s="25">
        <f>roro!AQ372</f>
        <v>0</v>
      </c>
      <c r="K372" s="25">
        <f>roro!AR372</f>
        <v>0</v>
      </c>
      <c r="L372" s="25">
        <f>roro!AS372</f>
        <v>0</v>
      </c>
      <c r="M372" s="25">
        <f>roro!AT372</f>
        <v>0</v>
      </c>
      <c r="N372" s="25">
        <f>roro!AU372</f>
        <v>0</v>
      </c>
      <c r="O372" s="25">
        <f>roro!CC372</f>
        <v>0</v>
      </c>
      <c r="P372" s="25">
        <f>roro!CD372</f>
        <v>0</v>
      </c>
      <c r="Q372" s="25">
        <f>roro!CE372</f>
        <v>0</v>
      </c>
      <c r="R372" s="25">
        <f>roro!CF372</f>
        <v>0</v>
      </c>
      <c r="S372" s="25">
        <f>roro!CG372</f>
        <v>0</v>
      </c>
      <c r="T372" s="25">
        <f>roro!CH372</f>
        <v>0</v>
      </c>
      <c r="U372" s="25">
        <f>roro!CI372</f>
        <v>0</v>
      </c>
      <c r="V372" s="25">
        <f>roro!CJ372</f>
        <v>0</v>
      </c>
      <c r="W372" s="25">
        <f>roro!CK372</f>
        <v>0</v>
      </c>
      <c r="X372" s="25">
        <f>roro!CL372</f>
        <v>0</v>
      </c>
      <c r="Y372" s="25">
        <f>roro!CM372</f>
        <v>0</v>
      </c>
      <c r="Z372" s="25">
        <f>roro!DU372</f>
        <v>0</v>
      </c>
      <c r="AA372" s="25">
        <f>roro!DV372</f>
        <v>0</v>
      </c>
      <c r="AB372" s="25">
        <f>roro!DW372</f>
        <v>0</v>
      </c>
      <c r="AC372" s="25">
        <f>roro!DX372</f>
        <v>0</v>
      </c>
      <c r="AD372" s="25">
        <f>roro!DY372</f>
        <v>0</v>
      </c>
      <c r="AE372" s="25">
        <f>roro!DZ372</f>
        <v>0</v>
      </c>
      <c r="AF372" s="25">
        <f>roro!EA372</f>
        <v>0</v>
      </c>
      <c r="AG372" s="25">
        <f>roro!EB372</f>
        <v>0</v>
      </c>
      <c r="AH372" s="25">
        <f>roro!EC372</f>
        <v>0</v>
      </c>
      <c r="AI372" s="25">
        <f>roro!ED372</f>
        <v>0</v>
      </c>
      <c r="AJ372" s="25">
        <f>roro!EE372</f>
        <v>0</v>
      </c>
      <c r="AK372" s="25">
        <f>roro!FM372</f>
        <v>0</v>
      </c>
      <c r="AL372" s="25">
        <f>roro!FN372</f>
        <v>0</v>
      </c>
      <c r="AM372" s="25">
        <f>roro!FO372</f>
        <v>0</v>
      </c>
      <c r="AN372" s="25">
        <f>roro!FP372</f>
        <v>0</v>
      </c>
      <c r="AO372" s="25">
        <f>roro!FQ372</f>
        <v>0</v>
      </c>
      <c r="AP372" s="25">
        <f>roro!FR372</f>
        <v>0</v>
      </c>
      <c r="AQ372" s="25">
        <f>roro!FS372</f>
        <v>0</v>
      </c>
      <c r="AR372" s="25">
        <f>roro!FT372</f>
        <v>0</v>
      </c>
      <c r="AS372" s="25">
        <f>roro!FU372</f>
        <v>0</v>
      </c>
      <c r="AT372" s="25">
        <f>roro!FV372</f>
        <v>0</v>
      </c>
      <c r="AU372" s="25">
        <f>roro!FW372</f>
        <v>0</v>
      </c>
      <c r="AV372" s="25">
        <f t="shared" ref="AV372" si="591">D372+O372+Z372+AK372</f>
        <v>0</v>
      </c>
      <c r="AW372" s="25">
        <f t="shared" ref="AW372" si="592">E372+P372+AA372+AL372</f>
        <v>0</v>
      </c>
      <c r="AX372" s="25">
        <f t="shared" ref="AX372" si="593">F372+Q372+AB372+AM372</f>
        <v>0</v>
      </c>
      <c r="AY372" s="25">
        <f t="shared" ref="AY372" si="594">G372+R372+AC372+AN372</f>
        <v>0</v>
      </c>
      <c r="AZ372" s="25">
        <f t="shared" ref="AZ372" si="595">H372+S372+AD372+AO372</f>
        <v>0</v>
      </c>
      <c r="BA372" s="25">
        <f t="shared" ref="BA372" si="596">I372+T372+AE372+AP372</f>
        <v>0</v>
      </c>
      <c r="BB372" s="25">
        <f t="shared" ref="BB372" si="597">J372+U372+AF372+AQ372</f>
        <v>0</v>
      </c>
      <c r="BC372" s="25">
        <f t="shared" ref="BC372" si="598">K372+V372+AG372+AR372</f>
        <v>0</v>
      </c>
      <c r="BD372" s="25">
        <f t="shared" ref="BD372" si="599">L372+W372+AH372+AS372</f>
        <v>0</v>
      </c>
      <c r="BE372" s="25">
        <f t="shared" ref="BE372" si="600">M372+X372+AI372+AT372</f>
        <v>0</v>
      </c>
      <c r="BF372" s="25">
        <f t="shared" ref="BF372" si="601">N372+Y372+AJ372+AU372</f>
        <v>0</v>
      </c>
    </row>
    <row r="373" spans="1:58" s="30" customFormat="1" ht="15" customHeight="1" x14ac:dyDescent="0.25">
      <c r="A373" s="46"/>
      <c r="B373" s="75"/>
      <c r="C373" s="47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</row>
    <row r="374" spans="1:58" s="30" customFormat="1" ht="15" customHeight="1" x14ac:dyDescent="0.25">
      <c r="A374" s="44" t="s">
        <v>141</v>
      </c>
      <c r="B374" s="75"/>
      <c r="C374" s="45"/>
      <c r="D374" s="25">
        <f>roro!AK374</f>
        <v>828973</v>
      </c>
      <c r="E374" s="25">
        <f>roro!AL374</f>
        <v>411265</v>
      </c>
      <c r="F374" s="25">
        <f>roro!AM374</f>
        <v>215489</v>
      </c>
      <c r="G374" s="25">
        <f>roro!AN374</f>
        <v>150061</v>
      </c>
      <c r="H374" s="25">
        <f>roro!AO374</f>
        <v>22173</v>
      </c>
      <c r="I374" s="25">
        <f>roro!AP374</f>
        <v>23542</v>
      </c>
      <c r="J374" s="25">
        <f>roro!AQ374</f>
        <v>417708</v>
      </c>
      <c r="K374" s="25">
        <f>roro!AR374</f>
        <v>223616</v>
      </c>
      <c r="L374" s="25">
        <f>roro!AS374</f>
        <v>149259</v>
      </c>
      <c r="M374" s="25">
        <f>roro!AT374</f>
        <v>21491</v>
      </c>
      <c r="N374" s="25">
        <f>roro!AU374</f>
        <v>23342</v>
      </c>
      <c r="O374" s="25">
        <f>roro!CC374</f>
        <v>1020285</v>
      </c>
      <c r="P374" s="25">
        <f>roro!CD374</f>
        <v>510364</v>
      </c>
      <c r="Q374" s="25">
        <f>roro!CE374</f>
        <v>294620</v>
      </c>
      <c r="R374" s="25">
        <f>roro!CF374</f>
        <v>173101</v>
      </c>
      <c r="S374" s="25">
        <f>roro!CG374</f>
        <v>20384</v>
      </c>
      <c r="T374" s="25">
        <f>roro!CH374</f>
        <v>22259</v>
      </c>
      <c r="U374" s="25">
        <f>roro!CI374</f>
        <v>509921</v>
      </c>
      <c r="V374" s="25">
        <f>roro!CJ374</f>
        <v>296179</v>
      </c>
      <c r="W374" s="25">
        <f>roro!CK374</f>
        <v>171962</v>
      </c>
      <c r="X374" s="25">
        <f>roro!CL374</f>
        <v>19729</v>
      </c>
      <c r="Y374" s="25">
        <f>roro!CM374</f>
        <v>22051</v>
      </c>
      <c r="Z374" s="25">
        <f>roro!DU374</f>
        <v>1133154</v>
      </c>
      <c r="AA374" s="25">
        <f>roro!DV374</f>
        <v>568470</v>
      </c>
      <c r="AB374" s="25">
        <f>roro!DW374</f>
        <v>314117</v>
      </c>
      <c r="AC374" s="25">
        <f>roro!DX374</f>
        <v>203552</v>
      </c>
      <c r="AD374" s="25">
        <f>roro!DY374</f>
        <v>26386</v>
      </c>
      <c r="AE374" s="25">
        <f>roro!DZ374</f>
        <v>24415</v>
      </c>
      <c r="AF374" s="25">
        <f>roro!EA374</f>
        <v>564684</v>
      </c>
      <c r="AG374" s="25">
        <f>roro!EB374</f>
        <v>314150</v>
      </c>
      <c r="AH374" s="25">
        <f>roro!EC374</f>
        <v>200818</v>
      </c>
      <c r="AI374" s="25">
        <f>roro!ED374</f>
        <v>25629</v>
      </c>
      <c r="AJ374" s="25">
        <f>roro!EE374</f>
        <v>24087</v>
      </c>
      <c r="AK374" s="25">
        <f>roro!FM374</f>
        <v>0</v>
      </c>
      <c r="AL374" s="25">
        <f>roro!FN374</f>
        <v>0</v>
      </c>
      <c r="AM374" s="25">
        <f>roro!FO374</f>
        <v>0</v>
      </c>
      <c r="AN374" s="25">
        <f>roro!FP374</f>
        <v>0</v>
      </c>
      <c r="AO374" s="25">
        <f>roro!FQ374</f>
        <v>0</v>
      </c>
      <c r="AP374" s="25">
        <f>roro!FR374</f>
        <v>0</v>
      </c>
      <c r="AQ374" s="25">
        <f>roro!FS374</f>
        <v>0</v>
      </c>
      <c r="AR374" s="25">
        <f>roro!FT374</f>
        <v>0</v>
      </c>
      <c r="AS374" s="25">
        <f>roro!FU374</f>
        <v>0</v>
      </c>
      <c r="AT374" s="25">
        <f>roro!FV374</f>
        <v>0</v>
      </c>
      <c r="AU374" s="25">
        <f>roro!FW374</f>
        <v>0</v>
      </c>
      <c r="AV374" s="25">
        <f t="shared" si="557"/>
        <v>2982412</v>
      </c>
      <c r="AW374" s="25">
        <f t="shared" si="558"/>
        <v>1490099</v>
      </c>
      <c r="AX374" s="25">
        <f t="shared" si="559"/>
        <v>824226</v>
      </c>
      <c r="AY374" s="25">
        <f t="shared" si="560"/>
        <v>526714</v>
      </c>
      <c r="AZ374" s="25">
        <f t="shared" ref="AZ374:BF374" si="602">H374+S374+AD374+AO374</f>
        <v>68943</v>
      </c>
      <c r="BA374" s="25">
        <f t="shared" si="602"/>
        <v>70216</v>
      </c>
      <c r="BB374" s="25">
        <f t="shared" si="602"/>
        <v>1492313</v>
      </c>
      <c r="BC374" s="25">
        <f t="shared" si="602"/>
        <v>833945</v>
      </c>
      <c r="BD374" s="25">
        <f t="shared" si="602"/>
        <v>522039</v>
      </c>
      <c r="BE374" s="25">
        <f t="shared" si="602"/>
        <v>66849</v>
      </c>
      <c r="BF374" s="25">
        <f t="shared" si="602"/>
        <v>69480</v>
      </c>
    </row>
    <row r="375" spans="1:58" s="30" customFormat="1" ht="15" customHeight="1" x14ac:dyDescent="0.25">
      <c r="A375" s="44"/>
      <c r="B375" s="75"/>
      <c r="C375" s="4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</row>
    <row r="376" spans="1:58" s="30" customFormat="1" ht="15" customHeight="1" x14ac:dyDescent="0.25">
      <c r="A376" s="44"/>
      <c r="B376" s="75" t="s">
        <v>142</v>
      </c>
      <c r="C376" s="45"/>
      <c r="D376" s="25">
        <f>roro!AK376</f>
        <v>696196</v>
      </c>
      <c r="E376" s="25">
        <f>roro!AL376</f>
        <v>343361</v>
      </c>
      <c r="F376" s="25">
        <f>roro!AM376</f>
        <v>185618</v>
      </c>
      <c r="G376" s="25">
        <f>roro!AN376</f>
        <v>132871</v>
      </c>
      <c r="H376" s="25">
        <f>roro!AO376</f>
        <v>16548</v>
      </c>
      <c r="I376" s="25">
        <f>roro!AP376</f>
        <v>8324</v>
      </c>
      <c r="J376" s="25">
        <f>roro!AQ376</f>
        <v>352835</v>
      </c>
      <c r="K376" s="25">
        <f>roro!AR376</f>
        <v>194740</v>
      </c>
      <c r="L376" s="25">
        <f>roro!AS376</f>
        <v>133407</v>
      </c>
      <c r="M376" s="25">
        <f>roro!AT376</f>
        <v>16527</v>
      </c>
      <c r="N376" s="25">
        <f>roro!AU376</f>
        <v>8161</v>
      </c>
      <c r="O376" s="25">
        <f>roro!CC376</f>
        <v>892463</v>
      </c>
      <c r="P376" s="25">
        <f>roro!CD376</f>
        <v>446232</v>
      </c>
      <c r="Q376" s="25">
        <f>roro!CE376</f>
        <v>268851</v>
      </c>
      <c r="R376" s="25">
        <f>roro!CF376</f>
        <v>155516</v>
      </c>
      <c r="S376" s="25">
        <f>roro!CG376</f>
        <v>15308</v>
      </c>
      <c r="T376" s="25">
        <f>roro!CH376</f>
        <v>6557</v>
      </c>
      <c r="U376" s="25">
        <f>roro!CI376</f>
        <v>446231</v>
      </c>
      <c r="V376" s="25">
        <f>roro!CJ376</f>
        <v>268851</v>
      </c>
      <c r="W376" s="25">
        <f>roro!CK376</f>
        <v>155516</v>
      </c>
      <c r="X376" s="25">
        <f>roro!CL376</f>
        <v>15306</v>
      </c>
      <c r="Y376" s="25">
        <f>roro!CM376</f>
        <v>6558</v>
      </c>
      <c r="Z376" s="25">
        <f>roro!DU376</f>
        <v>1007698</v>
      </c>
      <c r="AA376" s="25">
        <f>roro!DV376</f>
        <v>503824</v>
      </c>
      <c r="AB376" s="25">
        <f>roro!DW376</f>
        <v>288505</v>
      </c>
      <c r="AC376" s="25">
        <f>roro!DX376</f>
        <v>185597</v>
      </c>
      <c r="AD376" s="25">
        <f>roro!DY376</f>
        <v>20592</v>
      </c>
      <c r="AE376" s="25">
        <f>roro!DZ376</f>
        <v>9130</v>
      </c>
      <c r="AF376" s="25">
        <f>roro!EA376</f>
        <v>503874</v>
      </c>
      <c r="AG376" s="25">
        <f>roro!EB376</f>
        <v>288508</v>
      </c>
      <c r="AH376" s="25">
        <f>roro!EC376</f>
        <v>185609</v>
      </c>
      <c r="AI376" s="25">
        <f>roro!ED376</f>
        <v>20626</v>
      </c>
      <c r="AJ376" s="25">
        <f>roro!EE376</f>
        <v>9131</v>
      </c>
      <c r="AK376" s="25">
        <f>roro!FM376</f>
        <v>0</v>
      </c>
      <c r="AL376" s="25">
        <f>roro!FN376</f>
        <v>0</v>
      </c>
      <c r="AM376" s="25">
        <f>roro!FO376</f>
        <v>0</v>
      </c>
      <c r="AN376" s="25">
        <f>roro!FP376</f>
        <v>0</v>
      </c>
      <c r="AO376" s="25">
        <f>roro!FQ376</f>
        <v>0</v>
      </c>
      <c r="AP376" s="25">
        <f>roro!FR376</f>
        <v>0</v>
      </c>
      <c r="AQ376" s="25">
        <f>roro!FS376</f>
        <v>0</v>
      </c>
      <c r="AR376" s="25">
        <f>roro!FT376</f>
        <v>0</v>
      </c>
      <c r="AS376" s="25">
        <f>roro!FU376</f>
        <v>0</v>
      </c>
      <c r="AT376" s="25">
        <f>roro!FV376</f>
        <v>0</v>
      </c>
      <c r="AU376" s="25">
        <f>roro!FW376</f>
        <v>0</v>
      </c>
      <c r="AV376" s="25">
        <f t="shared" si="557"/>
        <v>2596357</v>
      </c>
      <c r="AW376" s="25">
        <f t="shared" si="558"/>
        <v>1293417</v>
      </c>
      <c r="AX376" s="25">
        <f t="shared" si="559"/>
        <v>742974</v>
      </c>
      <c r="AY376" s="25">
        <f t="shared" si="560"/>
        <v>473984</v>
      </c>
      <c r="AZ376" s="25">
        <f t="shared" ref="AZ376:AZ388" si="603">H376+S376+AD376+AO376</f>
        <v>52448</v>
      </c>
      <c r="BA376" s="25">
        <f t="shared" ref="BA376:BA388" si="604">I376+T376+AE376+AP376</f>
        <v>24011</v>
      </c>
      <c r="BB376" s="25">
        <f t="shared" ref="BB376:BB388" si="605">J376+U376+AF376+AQ376</f>
        <v>1302940</v>
      </c>
      <c r="BC376" s="25">
        <f t="shared" ref="BC376:BC388" si="606">K376+V376+AG376+AR376</f>
        <v>752099</v>
      </c>
      <c r="BD376" s="25">
        <f t="shared" ref="BD376:BD388" si="607">L376+W376+AH376+AS376</f>
        <v>474532</v>
      </c>
      <c r="BE376" s="25">
        <f t="shared" ref="BE376:BE388" si="608">M376+X376+AI376+AT376</f>
        <v>52459</v>
      </c>
      <c r="BF376" s="25">
        <f t="shared" ref="BF376:BF388" si="609">N376+Y376+AJ376+AU376</f>
        <v>23850</v>
      </c>
    </row>
    <row r="377" spans="1:58" s="30" customFormat="1" ht="15" customHeight="1" x14ac:dyDescent="0.25">
      <c r="A377" s="46"/>
      <c r="B377" s="75"/>
      <c r="C377" s="45" t="s">
        <v>143</v>
      </c>
      <c r="D377" s="25">
        <f>roro!AK377</f>
        <v>0</v>
      </c>
      <c r="E377" s="25">
        <f>roro!AL377</f>
        <v>0</v>
      </c>
      <c r="F377" s="25">
        <f>roro!AM377</f>
        <v>0</v>
      </c>
      <c r="G377" s="25">
        <f>roro!AN377</f>
        <v>0</v>
      </c>
      <c r="H377" s="25">
        <f>roro!AO377</f>
        <v>0</v>
      </c>
      <c r="I377" s="25">
        <f>roro!AP377</f>
        <v>0</v>
      </c>
      <c r="J377" s="25">
        <f>roro!AQ377</f>
        <v>0</v>
      </c>
      <c r="K377" s="25">
        <f>roro!AR377</f>
        <v>0</v>
      </c>
      <c r="L377" s="25">
        <f>roro!AS377</f>
        <v>0</v>
      </c>
      <c r="M377" s="25">
        <f>roro!AT377</f>
        <v>0</v>
      </c>
      <c r="N377" s="25">
        <f>roro!AU377</f>
        <v>0</v>
      </c>
      <c r="O377" s="25">
        <f>roro!CC377</f>
        <v>0</v>
      </c>
      <c r="P377" s="25">
        <f>roro!CD377</f>
        <v>0</v>
      </c>
      <c r="Q377" s="25">
        <f>roro!CE377</f>
        <v>0</v>
      </c>
      <c r="R377" s="25">
        <f>roro!CF377</f>
        <v>0</v>
      </c>
      <c r="S377" s="25">
        <f>roro!CG377</f>
        <v>0</v>
      </c>
      <c r="T377" s="25">
        <f>roro!CH377</f>
        <v>0</v>
      </c>
      <c r="U377" s="25">
        <f>roro!CI377</f>
        <v>0</v>
      </c>
      <c r="V377" s="25">
        <f>roro!CJ377</f>
        <v>0</v>
      </c>
      <c r="W377" s="25">
        <f>roro!CK377</f>
        <v>0</v>
      </c>
      <c r="X377" s="25">
        <f>roro!CL377</f>
        <v>0</v>
      </c>
      <c r="Y377" s="25">
        <f>roro!CM377</f>
        <v>0</v>
      </c>
      <c r="Z377" s="25">
        <f>roro!DU377</f>
        <v>0</v>
      </c>
      <c r="AA377" s="25">
        <f>roro!DV377</f>
        <v>0</v>
      </c>
      <c r="AB377" s="25">
        <f>roro!DW377</f>
        <v>0</v>
      </c>
      <c r="AC377" s="25">
        <f>roro!DX377</f>
        <v>0</v>
      </c>
      <c r="AD377" s="25">
        <f>roro!DY377</f>
        <v>0</v>
      </c>
      <c r="AE377" s="25">
        <f>roro!DZ377</f>
        <v>0</v>
      </c>
      <c r="AF377" s="25">
        <f>roro!EA377</f>
        <v>0</v>
      </c>
      <c r="AG377" s="25">
        <f>roro!EB377</f>
        <v>0</v>
      </c>
      <c r="AH377" s="25">
        <f>roro!EC377</f>
        <v>0</v>
      </c>
      <c r="AI377" s="25">
        <f>roro!ED377</f>
        <v>0</v>
      </c>
      <c r="AJ377" s="25">
        <f>roro!EE377</f>
        <v>0</v>
      </c>
      <c r="AK377" s="25">
        <f>roro!FM377</f>
        <v>0</v>
      </c>
      <c r="AL377" s="25">
        <f>roro!FN377</f>
        <v>0</v>
      </c>
      <c r="AM377" s="25">
        <f>roro!FO377</f>
        <v>0</v>
      </c>
      <c r="AN377" s="25">
        <f>roro!FP377</f>
        <v>0</v>
      </c>
      <c r="AO377" s="25">
        <f>roro!FQ377</f>
        <v>0</v>
      </c>
      <c r="AP377" s="25">
        <f>roro!FR377</f>
        <v>0</v>
      </c>
      <c r="AQ377" s="25">
        <f>roro!FS377</f>
        <v>0</v>
      </c>
      <c r="AR377" s="25">
        <f>roro!FT377</f>
        <v>0</v>
      </c>
      <c r="AS377" s="25">
        <f>roro!FU377</f>
        <v>0</v>
      </c>
      <c r="AT377" s="25">
        <f>roro!FV377</f>
        <v>0</v>
      </c>
      <c r="AU377" s="25">
        <f>roro!FW377</f>
        <v>0</v>
      </c>
      <c r="AV377" s="25">
        <f t="shared" si="557"/>
        <v>0</v>
      </c>
      <c r="AW377" s="25">
        <f t="shared" si="558"/>
        <v>0</v>
      </c>
      <c r="AX377" s="25">
        <f t="shared" si="559"/>
        <v>0</v>
      </c>
      <c r="AY377" s="25">
        <f t="shared" si="560"/>
        <v>0</v>
      </c>
      <c r="AZ377" s="25">
        <f t="shared" si="603"/>
        <v>0</v>
      </c>
      <c r="BA377" s="25">
        <f t="shared" si="604"/>
        <v>0</v>
      </c>
      <c r="BB377" s="25">
        <f t="shared" si="605"/>
        <v>0</v>
      </c>
      <c r="BC377" s="25">
        <f t="shared" si="606"/>
        <v>0</v>
      </c>
      <c r="BD377" s="25">
        <f t="shared" si="607"/>
        <v>0</v>
      </c>
      <c r="BE377" s="25">
        <f t="shared" si="608"/>
        <v>0</v>
      </c>
      <c r="BF377" s="25">
        <f t="shared" si="609"/>
        <v>0</v>
      </c>
    </row>
    <row r="378" spans="1:58" s="30" customFormat="1" ht="15" customHeight="1" x14ac:dyDescent="0.25">
      <c r="A378" s="46"/>
      <c r="B378" s="75"/>
      <c r="C378" s="47" t="s">
        <v>143</v>
      </c>
      <c r="D378" s="25">
        <f>roro!AK378</f>
        <v>0</v>
      </c>
      <c r="E378" s="25">
        <f>roro!AL378</f>
        <v>0</v>
      </c>
      <c r="F378" s="25">
        <f>roro!AM378</f>
        <v>0</v>
      </c>
      <c r="G378" s="25">
        <f>roro!AN378</f>
        <v>0</v>
      </c>
      <c r="H378" s="25">
        <f>roro!AO378</f>
        <v>0</v>
      </c>
      <c r="I378" s="25">
        <f>roro!AP378</f>
        <v>0</v>
      </c>
      <c r="J378" s="25">
        <f>roro!AQ378</f>
        <v>0</v>
      </c>
      <c r="K378" s="25">
        <f>roro!AR378</f>
        <v>0</v>
      </c>
      <c r="L378" s="25">
        <f>roro!AS378</f>
        <v>0</v>
      </c>
      <c r="M378" s="25">
        <f>roro!AT378</f>
        <v>0</v>
      </c>
      <c r="N378" s="25">
        <f>roro!AU378</f>
        <v>0</v>
      </c>
      <c r="O378" s="25">
        <f>roro!CC378</f>
        <v>0</v>
      </c>
      <c r="P378" s="25">
        <f>roro!CD378</f>
        <v>0</v>
      </c>
      <c r="Q378" s="25">
        <f>roro!CE378</f>
        <v>0</v>
      </c>
      <c r="R378" s="25">
        <f>roro!CF378</f>
        <v>0</v>
      </c>
      <c r="S378" s="25">
        <f>roro!CG378</f>
        <v>0</v>
      </c>
      <c r="T378" s="25">
        <f>roro!CH378</f>
        <v>0</v>
      </c>
      <c r="U378" s="25">
        <f>roro!CI378</f>
        <v>0</v>
      </c>
      <c r="V378" s="25">
        <f>roro!CJ378</f>
        <v>0</v>
      </c>
      <c r="W378" s="25">
        <f>roro!CK378</f>
        <v>0</v>
      </c>
      <c r="X378" s="25">
        <f>roro!CL378</f>
        <v>0</v>
      </c>
      <c r="Y378" s="25">
        <f>roro!CM378</f>
        <v>0</v>
      </c>
      <c r="Z378" s="25">
        <f>roro!DU378</f>
        <v>0</v>
      </c>
      <c r="AA378" s="25">
        <f>roro!DV378</f>
        <v>0</v>
      </c>
      <c r="AB378" s="25">
        <f>roro!DW378</f>
        <v>0</v>
      </c>
      <c r="AC378" s="25">
        <f>roro!DX378</f>
        <v>0</v>
      </c>
      <c r="AD378" s="25">
        <f>roro!DY378</f>
        <v>0</v>
      </c>
      <c r="AE378" s="25">
        <f>roro!DZ378</f>
        <v>0</v>
      </c>
      <c r="AF378" s="25">
        <f>roro!EA378</f>
        <v>0</v>
      </c>
      <c r="AG378" s="25">
        <f>roro!EB378</f>
        <v>0</v>
      </c>
      <c r="AH378" s="25">
        <f>roro!EC378</f>
        <v>0</v>
      </c>
      <c r="AI378" s="25">
        <f>roro!ED378</f>
        <v>0</v>
      </c>
      <c r="AJ378" s="25">
        <f>roro!EE378</f>
        <v>0</v>
      </c>
      <c r="AK378" s="25">
        <f>roro!FM378</f>
        <v>0</v>
      </c>
      <c r="AL378" s="25">
        <f>roro!FN378</f>
        <v>0</v>
      </c>
      <c r="AM378" s="25">
        <f>roro!FO378</f>
        <v>0</v>
      </c>
      <c r="AN378" s="25">
        <f>roro!FP378</f>
        <v>0</v>
      </c>
      <c r="AO378" s="25">
        <f>roro!FQ378</f>
        <v>0</v>
      </c>
      <c r="AP378" s="25">
        <f>roro!FR378</f>
        <v>0</v>
      </c>
      <c r="AQ378" s="25">
        <f>roro!FS378</f>
        <v>0</v>
      </c>
      <c r="AR378" s="25">
        <f>roro!FT378</f>
        <v>0</v>
      </c>
      <c r="AS378" s="25">
        <f>roro!FU378</f>
        <v>0</v>
      </c>
      <c r="AT378" s="25">
        <f>roro!FV378</f>
        <v>0</v>
      </c>
      <c r="AU378" s="25">
        <f>roro!FW378</f>
        <v>0</v>
      </c>
      <c r="AV378" s="25">
        <f t="shared" si="557"/>
        <v>0</v>
      </c>
      <c r="AW378" s="25">
        <f t="shared" si="558"/>
        <v>0</v>
      </c>
      <c r="AX378" s="25">
        <f t="shared" si="559"/>
        <v>0</v>
      </c>
      <c r="AY378" s="25">
        <f t="shared" si="560"/>
        <v>0</v>
      </c>
      <c r="AZ378" s="25">
        <f t="shared" si="603"/>
        <v>0</v>
      </c>
      <c r="BA378" s="25">
        <f t="shared" si="604"/>
        <v>0</v>
      </c>
      <c r="BB378" s="25">
        <f t="shared" si="605"/>
        <v>0</v>
      </c>
      <c r="BC378" s="25">
        <f t="shared" si="606"/>
        <v>0</v>
      </c>
      <c r="BD378" s="25">
        <f t="shared" si="607"/>
        <v>0</v>
      </c>
      <c r="BE378" s="25">
        <f t="shared" si="608"/>
        <v>0</v>
      </c>
      <c r="BF378" s="25">
        <f t="shared" si="609"/>
        <v>0</v>
      </c>
    </row>
    <row r="379" spans="1:58" s="30" customFormat="1" ht="15" customHeight="1" x14ac:dyDescent="0.25">
      <c r="A379" s="46"/>
      <c r="B379" s="75"/>
      <c r="C379" s="47" t="s">
        <v>406</v>
      </c>
      <c r="D379" s="25"/>
      <c r="E379" s="25">
        <f>roro!AL379</f>
        <v>0</v>
      </c>
      <c r="F379" s="25">
        <f>roro!AM379</f>
        <v>0</v>
      </c>
      <c r="G379" s="25">
        <f>roro!AN379</f>
        <v>0</v>
      </c>
      <c r="H379" s="25">
        <f>roro!AO379</f>
        <v>0</v>
      </c>
      <c r="I379" s="25">
        <f>roro!AP379</f>
        <v>0</v>
      </c>
      <c r="J379" s="25">
        <f>roro!AQ379</f>
        <v>0</v>
      </c>
      <c r="K379" s="25">
        <f>roro!AR379</f>
        <v>0</v>
      </c>
      <c r="L379" s="25">
        <f>roro!AS379</f>
        <v>0</v>
      </c>
      <c r="M379" s="25">
        <f>roro!AT379</f>
        <v>0</v>
      </c>
      <c r="N379" s="25">
        <f>roro!AU379</f>
        <v>0</v>
      </c>
      <c r="O379" s="25">
        <f>roro!CC379</f>
        <v>0</v>
      </c>
      <c r="P379" s="25">
        <f>roro!CD379</f>
        <v>0</v>
      </c>
      <c r="Q379" s="25">
        <f>roro!CE379</f>
        <v>0</v>
      </c>
      <c r="R379" s="25">
        <f>roro!CF379</f>
        <v>0</v>
      </c>
      <c r="S379" s="25">
        <f>roro!CG379</f>
        <v>0</v>
      </c>
      <c r="T379" s="25">
        <f>roro!CH379</f>
        <v>0</v>
      </c>
      <c r="U379" s="25">
        <f>roro!CI379</f>
        <v>0</v>
      </c>
      <c r="V379" s="25">
        <f>roro!CJ379</f>
        <v>0</v>
      </c>
      <c r="W379" s="25">
        <f>roro!CK379</f>
        <v>0</v>
      </c>
      <c r="X379" s="25">
        <f>roro!CL379</f>
        <v>0</v>
      </c>
      <c r="Y379" s="25">
        <f>roro!CM379</f>
        <v>0</v>
      </c>
      <c r="Z379" s="25">
        <f>roro!DU379</f>
        <v>0</v>
      </c>
      <c r="AA379" s="25">
        <f>roro!DV379</f>
        <v>0</v>
      </c>
      <c r="AB379" s="25">
        <f>roro!DW379</f>
        <v>0</v>
      </c>
      <c r="AC379" s="25">
        <f>roro!DX379</f>
        <v>0</v>
      </c>
      <c r="AD379" s="25">
        <f>roro!DY379</f>
        <v>0</v>
      </c>
      <c r="AE379" s="25">
        <f>roro!DZ379</f>
        <v>0</v>
      </c>
      <c r="AF379" s="25">
        <f>roro!EA379</f>
        <v>0</v>
      </c>
      <c r="AG379" s="25">
        <f>roro!EB379</f>
        <v>0</v>
      </c>
      <c r="AH379" s="25">
        <f>roro!EC379</f>
        <v>0</v>
      </c>
      <c r="AI379" s="25">
        <f>roro!ED379</f>
        <v>0</v>
      </c>
      <c r="AJ379" s="25">
        <f>roro!EE379</f>
        <v>0</v>
      </c>
      <c r="AK379" s="25">
        <f>roro!FM379</f>
        <v>0</v>
      </c>
      <c r="AL379" s="25">
        <f>roro!FN379</f>
        <v>0</v>
      </c>
      <c r="AM379" s="25">
        <f>roro!FO379</f>
        <v>0</v>
      </c>
      <c r="AN379" s="25">
        <f>roro!FP379</f>
        <v>0</v>
      </c>
      <c r="AO379" s="25">
        <f>roro!FQ379</f>
        <v>0</v>
      </c>
      <c r="AP379" s="25">
        <f>roro!FR379</f>
        <v>0</v>
      </c>
      <c r="AQ379" s="25">
        <f>roro!FS379</f>
        <v>0</v>
      </c>
      <c r="AR379" s="25">
        <f>roro!FT379</f>
        <v>0</v>
      </c>
      <c r="AS379" s="25">
        <f>roro!FU379</f>
        <v>0</v>
      </c>
      <c r="AT379" s="25">
        <f>roro!FV379</f>
        <v>0</v>
      </c>
      <c r="AU379" s="25">
        <f>roro!FW379</f>
        <v>0</v>
      </c>
      <c r="AV379" s="25">
        <f t="shared" ref="AV379:AV380" si="610">D379+O379+Z379+AK379</f>
        <v>0</v>
      </c>
      <c r="AW379" s="25">
        <f t="shared" ref="AW379:AW380" si="611">E379+P379+AA379+AL379</f>
        <v>0</v>
      </c>
      <c r="AX379" s="25">
        <f t="shared" ref="AX379:AX380" si="612">F379+Q379+AB379+AM379</f>
        <v>0</v>
      </c>
      <c r="AY379" s="25">
        <f t="shared" ref="AY379:AY380" si="613">G379+R379+AC379+AN379</f>
        <v>0</v>
      </c>
      <c r="AZ379" s="25">
        <f t="shared" ref="AZ379:AZ380" si="614">H379+S379+AD379+AO379</f>
        <v>0</v>
      </c>
      <c r="BA379" s="25">
        <f t="shared" ref="BA379:BA380" si="615">I379+T379+AE379+AP379</f>
        <v>0</v>
      </c>
      <c r="BB379" s="25">
        <f t="shared" ref="BB379:BB380" si="616">J379+U379+AF379+AQ379</f>
        <v>0</v>
      </c>
      <c r="BC379" s="25">
        <f t="shared" ref="BC379:BC380" si="617">K379+V379+AG379+AR379</f>
        <v>0</v>
      </c>
      <c r="BD379" s="25">
        <f t="shared" ref="BD379:BD380" si="618">L379+W379+AH379+AS379</f>
        <v>0</v>
      </c>
      <c r="BE379" s="25">
        <f t="shared" ref="BE379:BE380" si="619">M379+X379+AI379+AT379</f>
        <v>0</v>
      </c>
      <c r="BF379" s="25">
        <f t="shared" ref="BF379:BF380" si="620">N379+Y379+AJ379+AU379</f>
        <v>0</v>
      </c>
    </row>
    <row r="380" spans="1:58" s="30" customFormat="1" ht="15" customHeight="1" x14ac:dyDescent="0.25">
      <c r="A380" s="46"/>
      <c r="B380" s="75"/>
      <c r="C380" s="47" t="s">
        <v>144</v>
      </c>
      <c r="D380" s="25">
        <f>roro!AK380</f>
        <v>0</v>
      </c>
      <c r="E380" s="25">
        <f>roro!AL380</f>
        <v>0</v>
      </c>
      <c r="F380" s="25">
        <f>roro!AM380</f>
        <v>0</v>
      </c>
      <c r="G380" s="25">
        <f>roro!AN380</f>
        <v>0</v>
      </c>
      <c r="H380" s="25">
        <f>roro!AO380</f>
        <v>0</v>
      </c>
      <c r="I380" s="25">
        <f>roro!AP380</f>
        <v>0</v>
      </c>
      <c r="J380" s="25">
        <f>roro!AQ380</f>
        <v>0</v>
      </c>
      <c r="K380" s="25">
        <f>roro!AR380</f>
        <v>0</v>
      </c>
      <c r="L380" s="25">
        <f>roro!AS380</f>
        <v>0</v>
      </c>
      <c r="M380" s="25">
        <f>roro!AT380</f>
        <v>0</v>
      </c>
      <c r="N380" s="25">
        <f>roro!AU380</f>
        <v>0</v>
      </c>
      <c r="O380" s="25">
        <f>roro!CC380</f>
        <v>0</v>
      </c>
      <c r="P380" s="25">
        <f>roro!CD380</f>
        <v>0</v>
      </c>
      <c r="Q380" s="25">
        <f>roro!CE380</f>
        <v>0</v>
      </c>
      <c r="R380" s="25">
        <f>roro!CF380</f>
        <v>0</v>
      </c>
      <c r="S380" s="25">
        <f>roro!CG380</f>
        <v>0</v>
      </c>
      <c r="T380" s="25">
        <f>roro!CH380</f>
        <v>0</v>
      </c>
      <c r="U380" s="25">
        <f>roro!CI380</f>
        <v>0</v>
      </c>
      <c r="V380" s="25">
        <f>roro!CJ380</f>
        <v>0</v>
      </c>
      <c r="W380" s="25">
        <f>roro!CK380</f>
        <v>0</v>
      </c>
      <c r="X380" s="25">
        <f>roro!CL380</f>
        <v>0</v>
      </c>
      <c r="Y380" s="25">
        <f>roro!CM380</f>
        <v>0</v>
      </c>
      <c r="Z380" s="25">
        <f>roro!DU380</f>
        <v>0</v>
      </c>
      <c r="AA380" s="25">
        <f>roro!DV380</f>
        <v>0</v>
      </c>
      <c r="AB380" s="25">
        <f>roro!DW380</f>
        <v>0</v>
      </c>
      <c r="AC380" s="25">
        <f>roro!DX380</f>
        <v>0</v>
      </c>
      <c r="AD380" s="25">
        <f>roro!DY380</f>
        <v>0</v>
      </c>
      <c r="AE380" s="25">
        <f>roro!DZ380</f>
        <v>0</v>
      </c>
      <c r="AF380" s="25">
        <f>roro!EA380</f>
        <v>0</v>
      </c>
      <c r="AG380" s="25">
        <f>roro!EB380</f>
        <v>0</v>
      </c>
      <c r="AH380" s="25">
        <f>roro!EC380</f>
        <v>0</v>
      </c>
      <c r="AI380" s="25">
        <f>roro!ED380</f>
        <v>0</v>
      </c>
      <c r="AJ380" s="25">
        <f>roro!EE380</f>
        <v>0</v>
      </c>
      <c r="AK380" s="25">
        <f>roro!FM380</f>
        <v>0</v>
      </c>
      <c r="AL380" s="25">
        <f>roro!FN380</f>
        <v>0</v>
      </c>
      <c r="AM380" s="25">
        <f>roro!FO380</f>
        <v>0</v>
      </c>
      <c r="AN380" s="25">
        <f>roro!FP380</f>
        <v>0</v>
      </c>
      <c r="AO380" s="25">
        <f>roro!FQ380</f>
        <v>0</v>
      </c>
      <c r="AP380" s="25">
        <f>roro!FR380</f>
        <v>0</v>
      </c>
      <c r="AQ380" s="25">
        <f>roro!FS380</f>
        <v>0</v>
      </c>
      <c r="AR380" s="25">
        <f>roro!FT380</f>
        <v>0</v>
      </c>
      <c r="AS380" s="25">
        <f>roro!FU380</f>
        <v>0</v>
      </c>
      <c r="AT380" s="25">
        <f>roro!FV380</f>
        <v>0</v>
      </c>
      <c r="AU380" s="25">
        <f>roro!FW380</f>
        <v>0</v>
      </c>
      <c r="AV380" s="25">
        <f t="shared" si="610"/>
        <v>0</v>
      </c>
      <c r="AW380" s="25">
        <f t="shared" si="611"/>
        <v>0</v>
      </c>
      <c r="AX380" s="25">
        <f t="shared" si="612"/>
        <v>0</v>
      </c>
      <c r="AY380" s="25">
        <f t="shared" si="613"/>
        <v>0</v>
      </c>
      <c r="AZ380" s="25">
        <f t="shared" si="614"/>
        <v>0</v>
      </c>
      <c r="BA380" s="25">
        <f t="shared" si="615"/>
        <v>0</v>
      </c>
      <c r="BB380" s="25">
        <f t="shared" si="616"/>
        <v>0</v>
      </c>
      <c r="BC380" s="25">
        <f t="shared" si="617"/>
        <v>0</v>
      </c>
      <c r="BD380" s="25">
        <f t="shared" si="618"/>
        <v>0</v>
      </c>
      <c r="BE380" s="25">
        <f t="shared" si="619"/>
        <v>0</v>
      </c>
      <c r="BF380" s="25">
        <f t="shared" si="620"/>
        <v>0</v>
      </c>
    </row>
    <row r="381" spans="1:58" s="30" customFormat="1" ht="15" customHeight="1" x14ac:dyDescent="0.25">
      <c r="A381" s="46"/>
      <c r="B381" s="75"/>
      <c r="C381" s="45" t="s">
        <v>384</v>
      </c>
      <c r="D381" s="25">
        <f>roro!AK381</f>
        <v>336898</v>
      </c>
      <c r="E381" s="25">
        <f>roro!AL381</f>
        <v>167197</v>
      </c>
      <c r="F381" s="25">
        <f>roro!AM381</f>
        <v>91278</v>
      </c>
      <c r="G381" s="25">
        <f>roro!AN381</f>
        <v>65324</v>
      </c>
      <c r="H381" s="25">
        <f>roro!AO381</f>
        <v>7165</v>
      </c>
      <c r="I381" s="25">
        <f>roro!AP381</f>
        <v>3430</v>
      </c>
      <c r="J381" s="25">
        <f>roro!AQ381</f>
        <v>169701</v>
      </c>
      <c r="K381" s="25">
        <f>roro!AR381</f>
        <v>97051</v>
      </c>
      <c r="L381" s="25">
        <f>roro!AS381</f>
        <v>61584</v>
      </c>
      <c r="M381" s="25">
        <f>roro!AT381</f>
        <v>7508</v>
      </c>
      <c r="N381" s="25">
        <f>roro!AU381</f>
        <v>3558</v>
      </c>
      <c r="O381" s="25">
        <f>roro!CC381</f>
        <v>385928</v>
      </c>
      <c r="P381" s="25">
        <f>roro!CD381</f>
        <v>181507</v>
      </c>
      <c r="Q381" s="25">
        <f>roro!CE381</f>
        <v>107075</v>
      </c>
      <c r="R381" s="25">
        <f>roro!CF381</f>
        <v>64026</v>
      </c>
      <c r="S381" s="25">
        <f>roro!CG381</f>
        <v>7197</v>
      </c>
      <c r="T381" s="25">
        <f>roro!CH381</f>
        <v>3209</v>
      </c>
      <c r="U381" s="25">
        <f>roro!CI381</f>
        <v>204421</v>
      </c>
      <c r="V381" s="25">
        <f>roro!CJ381</f>
        <v>129738</v>
      </c>
      <c r="W381" s="25">
        <f>roro!CK381</f>
        <v>64952</v>
      </c>
      <c r="X381" s="25">
        <f>roro!CL381</f>
        <v>6887</v>
      </c>
      <c r="Y381" s="25">
        <f>roro!CM381</f>
        <v>2844</v>
      </c>
      <c r="Z381" s="25">
        <f>roro!DU381</f>
        <v>369309</v>
      </c>
      <c r="AA381" s="25">
        <f>roro!DV381</f>
        <v>190416</v>
      </c>
      <c r="AB381" s="25">
        <f>roro!DW381</f>
        <v>117616</v>
      </c>
      <c r="AC381" s="25">
        <f>roro!DX381</f>
        <v>60799</v>
      </c>
      <c r="AD381" s="25">
        <f>roro!DY381</f>
        <v>8052</v>
      </c>
      <c r="AE381" s="25">
        <f>roro!DZ381</f>
        <v>3949</v>
      </c>
      <c r="AF381" s="25">
        <f>roro!EA381</f>
        <v>178893</v>
      </c>
      <c r="AG381" s="25">
        <f>roro!EB381</f>
        <v>112437</v>
      </c>
      <c r="AH381" s="25">
        <f>roro!EC381</f>
        <v>56274</v>
      </c>
      <c r="AI381" s="25">
        <f>roro!ED381</f>
        <v>6875</v>
      </c>
      <c r="AJ381" s="25">
        <f>roro!EE381</f>
        <v>3307</v>
      </c>
      <c r="AK381" s="25">
        <f>roro!FM381</f>
        <v>0</v>
      </c>
      <c r="AL381" s="25">
        <f>roro!FN381</f>
        <v>0</v>
      </c>
      <c r="AM381" s="25">
        <f>roro!FO381</f>
        <v>0</v>
      </c>
      <c r="AN381" s="25">
        <f>roro!FP381</f>
        <v>0</v>
      </c>
      <c r="AO381" s="25">
        <f>roro!FQ381</f>
        <v>0</v>
      </c>
      <c r="AP381" s="25">
        <f>roro!FR381</f>
        <v>0</v>
      </c>
      <c r="AQ381" s="25">
        <f>roro!FS381</f>
        <v>0</v>
      </c>
      <c r="AR381" s="25">
        <f>roro!FT381</f>
        <v>0</v>
      </c>
      <c r="AS381" s="25">
        <f>roro!FU381</f>
        <v>0</v>
      </c>
      <c r="AT381" s="25">
        <f>roro!FV381</f>
        <v>0</v>
      </c>
      <c r="AU381" s="25">
        <f>roro!FW381</f>
        <v>0</v>
      </c>
      <c r="AV381" s="25">
        <f t="shared" ref="AV381:AY381" si="621">D381+O381+Z381+AK381</f>
        <v>1092135</v>
      </c>
      <c r="AW381" s="25">
        <f t="shared" si="621"/>
        <v>539120</v>
      </c>
      <c r="AX381" s="25">
        <f t="shared" si="621"/>
        <v>315969</v>
      </c>
      <c r="AY381" s="25">
        <f t="shared" si="621"/>
        <v>190149</v>
      </c>
      <c r="AZ381" s="25">
        <f t="shared" si="603"/>
        <v>22414</v>
      </c>
      <c r="BA381" s="25">
        <f t="shared" si="604"/>
        <v>10588</v>
      </c>
      <c r="BB381" s="25">
        <f t="shared" si="605"/>
        <v>553015</v>
      </c>
      <c r="BC381" s="25">
        <f t="shared" si="606"/>
        <v>339226</v>
      </c>
      <c r="BD381" s="25">
        <f t="shared" si="607"/>
        <v>182810</v>
      </c>
      <c r="BE381" s="25">
        <f t="shared" si="608"/>
        <v>21270</v>
      </c>
      <c r="BF381" s="25">
        <f t="shared" si="609"/>
        <v>9709</v>
      </c>
    </row>
    <row r="382" spans="1:58" s="30" customFormat="1" ht="15" customHeight="1" x14ac:dyDescent="0.25">
      <c r="A382" s="46"/>
      <c r="B382" s="75"/>
      <c r="C382" s="47" t="s">
        <v>354</v>
      </c>
      <c r="D382" s="25">
        <f>roro!AK382</f>
        <v>336898</v>
      </c>
      <c r="E382" s="25">
        <f>roro!AL382</f>
        <v>167197</v>
      </c>
      <c r="F382" s="25">
        <f>roro!AM382</f>
        <v>91278</v>
      </c>
      <c r="G382" s="25">
        <f>roro!AN382</f>
        <v>65324</v>
      </c>
      <c r="H382" s="25">
        <f>roro!AO382</f>
        <v>7165</v>
      </c>
      <c r="I382" s="25">
        <f>roro!AP382</f>
        <v>3430</v>
      </c>
      <c r="J382" s="25">
        <f>roro!AQ382</f>
        <v>169701</v>
      </c>
      <c r="K382" s="25">
        <f>roro!AR382</f>
        <v>97051</v>
      </c>
      <c r="L382" s="25">
        <f>roro!AS382</f>
        <v>61584</v>
      </c>
      <c r="M382" s="25">
        <f>roro!AT382</f>
        <v>7508</v>
      </c>
      <c r="N382" s="25">
        <f>roro!AU382</f>
        <v>3558</v>
      </c>
      <c r="O382" s="25">
        <f>roro!CC382</f>
        <v>385928</v>
      </c>
      <c r="P382" s="25">
        <f>roro!CD382</f>
        <v>181507</v>
      </c>
      <c r="Q382" s="25">
        <f>roro!CE382</f>
        <v>107075</v>
      </c>
      <c r="R382" s="25">
        <f>roro!CF382</f>
        <v>64026</v>
      </c>
      <c r="S382" s="25">
        <f>roro!CG382</f>
        <v>7197</v>
      </c>
      <c r="T382" s="25">
        <f>roro!CH382</f>
        <v>3209</v>
      </c>
      <c r="U382" s="25">
        <f>roro!CI382</f>
        <v>204421</v>
      </c>
      <c r="V382" s="25">
        <f>roro!CJ382</f>
        <v>129738</v>
      </c>
      <c r="W382" s="25">
        <f>roro!CK382</f>
        <v>64952</v>
      </c>
      <c r="X382" s="25">
        <f>roro!CL382</f>
        <v>6887</v>
      </c>
      <c r="Y382" s="25">
        <f>roro!CM382</f>
        <v>2844</v>
      </c>
      <c r="Z382" s="25">
        <f>roro!DU382</f>
        <v>369309</v>
      </c>
      <c r="AA382" s="25">
        <f>roro!DV382</f>
        <v>190416</v>
      </c>
      <c r="AB382" s="25">
        <f>roro!DW382</f>
        <v>117616</v>
      </c>
      <c r="AC382" s="25">
        <f>roro!DX382</f>
        <v>60799</v>
      </c>
      <c r="AD382" s="25">
        <f>roro!DY382</f>
        <v>8052</v>
      </c>
      <c r="AE382" s="25">
        <f>roro!DZ382</f>
        <v>3949</v>
      </c>
      <c r="AF382" s="25">
        <f>roro!EA382</f>
        <v>178893</v>
      </c>
      <c r="AG382" s="25">
        <f>roro!EB382</f>
        <v>112437</v>
      </c>
      <c r="AH382" s="25">
        <f>roro!EC382</f>
        <v>56274</v>
      </c>
      <c r="AI382" s="25">
        <f>roro!ED382</f>
        <v>6875</v>
      </c>
      <c r="AJ382" s="25">
        <f>roro!EE382</f>
        <v>3307</v>
      </c>
      <c r="AK382" s="25">
        <f>roro!FM382</f>
        <v>0</v>
      </c>
      <c r="AL382" s="25">
        <f>roro!FN382</f>
        <v>0</v>
      </c>
      <c r="AM382" s="25">
        <f>roro!FO382</f>
        <v>0</v>
      </c>
      <c r="AN382" s="25">
        <f>roro!FP382</f>
        <v>0</v>
      </c>
      <c r="AO382" s="25">
        <f>roro!FQ382</f>
        <v>0</v>
      </c>
      <c r="AP382" s="25">
        <f>roro!FR382</f>
        <v>0</v>
      </c>
      <c r="AQ382" s="25">
        <f>roro!FS382</f>
        <v>0</v>
      </c>
      <c r="AR382" s="25">
        <f>roro!FT382</f>
        <v>0</v>
      </c>
      <c r="AS382" s="25">
        <f>roro!FU382</f>
        <v>0</v>
      </c>
      <c r="AT382" s="25">
        <f>roro!FV382</f>
        <v>0</v>
      </c>
      <c r="AU382" s="25">
        <f>roro!FW382</f>
        <v>0</v>
      </c>
      <c r="AV382" s="25">
        <f t="shared" ref="AV382:AV384" si="622">D382+O382+Z382+AK382</f>
        <v>1092135</v>
      </c>
      <c r="AW382" s="25">
        <f t="shared" ref="AW382:AW384" si="623">E382+P382+AA382+AL382</f>
        <v>539120</v>
      </c>
      <c r="AX382" s="25">
        <f t="shared" ref="AX382:AX384" si="624">F382+Q382+AB382+AM382</f>
        <v>315969</v>
      </c>
      <c r="AY382" s="25">
        <f t="shared" ref="AY382:AY384" si="625">G382+R382+AC382+AN382</f>
        <v>190149</v>
      </c>
      <c r="AZ382" s="25">
        <f t="shared" si="603"/>
        <v>22414</v>
      </c>
      <c r="BA382" s="25">
        <f t="shared" si="604"/>
        <v>10588</v>
      </c>
      <c r="BB382" s="25">
        <f t="shared" si="605"/>
        <v>553015</v>
      </c>
      <c r="BC382" s="25">
        <f t="shared" si="606"/>
        <v>339226</v>
      </c>
      <c r="BD382" s="25">
        <f t="shared" si="607"/>
        <v>182810</v>
      </c>
      <c r="BE382" s="25">
        <f t="shared" si="608"/>
        <v>21270</v>
      </c>
      <c r="BF382" s="25">
        <f t="shared" si="609"/>
        <v>9709</v>
      </c>
    </row>
    <row r="383" spans="1:58" s="30" customFormat="1" ht="15" customHeight="1" x14ac:dyDescent="0.25">
      <c r="A383" s="46"/>
      <c r="B383" s="75"/>
      <c r="C383" s="47" t="s">
        <v>353</v>
      </c>
      <c r="D383" s="25">
        <f>roro!AK383</f>
        <v>0</v>
      </c>
      <c r="E383" s="25">
        <f>roro!AL383</f>
        <v>0</v>
      </c>
      <c r="F383" s="25">
        <f>roro!AM383</f>
        <v>0</v>
      </c>
      <c r="G383" s="25">
        <f>roro!AN383</f>
        <v>0</v>
      </c>
      <c r="H383" s="25">
        <f>roro!AO383</f>
        <v>0</v>
      </c>
      <c r="I383" s="25">
        <f>roro!AP383</f>
        <v>0</v>
      </c>
      <c r="J383" s="25">
        <f>roro!AQ383</f>
        <v>0</v>
      </c>
      <c r="K383" s="25">
        <f>roro!AR383</f>
        <v>0</v>
      </c>
      <c r="L383" s="25">
        <f>roro!AS383</f>
        <v>0</v>
      </c>
      <c r="M383" s="25">
        <f>roro!AT383</f>
        <v>0</v>
      </c>
      <c r="N383" s="25">
        <f>roro!AU383</f>
        <v>0</v>
      </c>
      <c r="O383" s="25">
        <f>roro!CC383</f>
        <v>0</v>
      </c>
      <c r="P383" s="25">
        <f>roro!CD383</f>
        <v>0</v>
      </c>
      <c r="Q383" s="25">
        <f>roro!CE383</f>
        <v>0</v>
      </c>
      <c r="R383" s="25">
        <f>roro!CF383</f>
        <v>0</v>
      </c>
      <c r="S383" s="25">
        <f>roro!CG383</f>
        <v>0</v>
      </c>
      <c r="T383" s="25">
        <f>roro!CH383</f>
        <v>0</v>
      </c>
      <c r="U383" s="25">
        <f>roro!CI383</f>
        <v>0</v>
      </c>
      <c r="V383" s="25">
        <f>roro!CJ383</f>
        <v>0</v>
      </c>
      <c r="W383" s="25">
        <f>roro!CK383</f>
        <v>0</v>
      </c>
      <c r="X383" s="25">
        <f>roro!CL383</f>
        <v>0</v>
      </c>
      <c r="Y383" s="25">
        <f>roro!CM383</f>
        <v>0</v>
      </c>
      <c r="Z383" s="25">
        <f>roro!DU383</f>
        <v>0</v>
      </c>
      <c r="AA383" s="25">
        <f>roro!DV383</f>
        <v>0</v>
      </c>
      <c r="AB383" s="25">
        <f>roro!DW383</f>
        <v>0</v>
      </c>
      <c r="AC383" s="25">
        <f>roro!DX383</f>
        <v>0</v>
      </c>
      <c r="AD383" s="25">
        <f>roro!DY383</f>
        <v>0</v>
      </c>
      <c r="AE383" s="25">
        <f>roro!DZ383</f>
        <v>0</v>
      </c>
      <c r="AF383" s="25">
        <f>roro!EA383</f>
        <v>0</v>
      </c>
      <c r="AG383" s="25">
        <f>roro!EB383</f>
        <v>0</v>
      </c>
      <c r="AH383" s="25">
        <f>roro!EC383</f>
        <v>0</v>
      </c>
      <c r="AI383" s="25">
        <f>roro!ED383</f>
        <v>0</v>
      </c>
      <c r="AJ383" s="25">
        <f>roro!EE383</f>
        <v>0</v>
      </c>
      <c r="AK383" s="25">
        <f>roro!FM383</f>
        <v>0</v>
      </c>
      <c r="AL383" s="25">
        <f>roro!FN383</f>
        <v>0</v>
      </c>
      <c r="AM383" s="25">
        <f>roro!FO383</f>
        <v>0</v>
      </c>
      <c r="AN383" s="25">
        <f>roro!FP383</f>
        <v>0</v>
      </c>
      <c r="AO383" s="25">
        <f>roro!FQ383</f>
        <v>0</v>
      </c>
      <c r="AP383" s="25">
        <f>roro!FR383</f>
        <v>0</v>
      </c>
      <c r="AQ383" s="25">
        <f>roro!FS383</f>
        <v>0</v>
      </c>
      <c r="AR383" s="25">
        <f>roro!FT383</f>
        <v>0</v>
      </c>
      <c r="AS383" s="25">
        <f>roro!FU383</f>
        <v>0</v>
      </c>
      <c r="AT383" s="25">
        <f>roro!FV383</f>
        <v>0</v>
      </c>
      <c r="AU383" s="25">
        <f>roro!FW383</f>
        <v>0</v>
      </c>
      <c r="AV383" s="25">
        <f t="shared" si="622"/>
        <v>0</v>
      </c>
      <c r="AW383" s="25">
        <f t="shared" si="623"/>
        <v>0</v>
      </c>
      <c r="AX383" s="25">
        <f t="shared" si="624"/>
        <v>0</v>
      </c>
      <c r="AY383" s="25">
        <f t="shared" si="625"/>
        <v>0</v>
      </c>
      <c r="AZ383" s="25">
        <f t="shared" si="603"/>
        <v>0</v>
      </c>
      <c r="BA383" s="25">
        <f t="shared" si="604"/>
        <v>0</v>
      </c>
      <c r="BB383" s="25">
        <f t="shared" si="605"/>
        <v>0</v>
      </c>
      <c r="BC383" s="25">
        <f t="shared" si="606"/>
        <v>0</v>
      </c>
      <c r="BD383" s="25">
        <f t="shared" si="607"/>
        <v>0</v>
      </c>
      <c r="BE383" s="25">
        <f t="shared" si="608"/>
        <v>0</v>
      </c>
      <c r="BF383" s="25">
        <f t="shared" si="609"/>
        <v>0</v>
      </c>
    </row>
    <row r="384" spans="1:58" s="30" customFormat="1" ht="15" customHeight="1" x14ac:dyDescent="0.25">
      <c r="A384" s="46"/>
      <c r="B384" s="75"/>
      <c r="C384" s="45" t="s">
        <v>423</v>
      </c>
      <c r="D384" s="25">
        <f>roro!AK384</f>
        <v>0</v>
      </c>
      <c r="E384" s="25">
        <f>roro!AL384</f>
        <v>0</v>
      </c>
      <c r="F384" s="25">
        <f>roro!AM384</f>
        <v>0</v>
      </c>
      <c r="G384" s="25">
        <f>roro!AN384</f>
        <v>0</v>
      </c>
      <c r="H384" s="25">
        <f>roro!AO384</f>
        <v>0</v>
      </c>
      <c r="I384" s="25">
        <f>roro!AP384</f>
        <v>0</v>
      </c>
      <c r="J384" s="25">
        <f>roro!AQ384</f>
        <v>0</v>
      </c>
      <c r="K384" s="25">
        <f>roro!AR384</f>
        <v>0</v>
      </c>
      <c r="L384" s="25">
        <f>roro!AS384</f>
        <v>0</v>
      </c>
      <c r="M384" s="25">
        <f>roro!AT384</f>
        <v>0</v>
      </c>
      <c r="N384" s="25">
        <f>roro!AU384</f>
        <v>0</v>
      </c>
      <c r="O384" s="25">
        <f>roro!CC384</f>
        <v>0</v>
      </c>
      <c r="P384" s="25">
        <f>roro!CD384</f>
        <v>0</v>
      </c>
      <c r="Q384" s="25">
        <f>roro!CE384</f>
        <v>0</v>
      </c>
      <c r="R384" s="25">
        <f>roro!CF384</f>
        <v>0</v>
      </c>
      <c r="S384" s="25">
        <f>roro!CG384</f>
        <v>0</v>
      </c>
      <c r="T384" s="25">
        <f>roro!CH384</f>
        <v>0</v>
      </c>
      <c r="U384" s="25">
        <f>roro!CI384</f>
        <v>0</v>
      </c>
      <c r="V384" s="25">
        <f>roro!CJ384</f>
        <v>0</v>
      </c>
      <c r="W384" s="25">
        <f>roro!CK384</f>
        <v>0</v>
      </c>
      <c r="X384" s="25">
        <f>roro!CL384</f>
        <v>0</v>
      </c>
      <c r="Y384" s="25">
        <f>roro!CM384</f>
        <v>0</v>
      </c>
      <c r="Z384" s="25">
        <f>roro!DU384</f>
        <v>50</v>
      </c>
      <c r="AA384" s="25">
        <f>roro!DV384</f>
        <v>50</v>
      </c>
      <c r="AB384" s="25">
        <f>roro!DW384</f>
        <v>0</v>
      </c>
      <c r="AC384" s="25">
        <f>roro!DX384</f>
        <v>0</v>
      </c>
      <c r="AD384" s="25">
        <f>roro!DY384</f>
        <v>32</v>
      </c>
      <c r="AE384" s="25">
        <f>roro!DZ384</f>
        <v>18</v>
      </c>
      <c r="AF384" s="25">
        <f>roro!EA384</f>
        <v>0</v>
      </c>
      <c r="AG384" s="25">
        <f>roro!EB384</f>
        <v>0</v>
      </c>
      <c r="AH384" s="25">
        <f>roro!EC384</f>
        <v>0</v>
      </c>
      <c r="AI384" s="25">
        <f>roro!ED384</f>
        <v>0</v>
      </c>
      <c r="AJ384" s="25">
        <f>roro!EE384</f>
        <v>0</v>
      </c>
      <c r="AK384" s="25">
        <f>roro!FM384</f>
        <v>0</v>
      </c>
      <c r="AL384" s="25">
        <f>roro!FN384</f>
        <v>0</v>
      </c>
      <c r="AM384" s="25">
        <f>roro!FO384</f>
        <v>0</v>
      </c>
      <c r="AN384" s="25">
        <f>roro!FP384</f>
        <v>0</v>
      </c>
      <c r="AO384" s="25">
        <f>roro!FQ384</f>
        <v>0</v>
      </c>
      <c r="AP384" s="25">
        <f>roro!FR384</f>
        <v>0</v>
      </c>
      <c r="AQ384" s="25">
        <f>roro!FS384</f>
        <v>0</v>
      </c>
      <c r="AR384" s="25">
        <f>roro!FT384</f>
        <v>0</v>
      </c>
      <c r="AS384" s="25">
        <f>roro!FU384</f>
        <v>0</v>
      </c>
      <c r="AT384" s="25">
        <f>roro!FV384</f>
        <v>0</v>
      </c>
      <c r="AU384" s="25">
        <f>roro!FW384</f>
        <v>0</v>
      </c>
      <c r="AV384" s="25">
        <f t="shared" si="622"/>
        <v>50</v>
      </c>
      <c r="AW384" s="25">
        <f t="shared" si="623"/>
        <v>50</v>
      </c>
      <c r="AX384" s="25">
        <f t="shared" si="624"/>
        <v>0</v>
      </c>
      <c r="AY384" s="25">
        <f t="shared" si="625"/>
        <v>0</v>
      </c>
      <c r="AZ384" s="25">
        <f t="shared" ref="AZ384:AZ386" si="626">H384+S384+AD384+AO384</f>
        <v>32</v>
      </c>
      <c r="BA384" s="25">
        <f t="shared" ref="BA384:BA386" si="627">I384+T384+AE384+AP384</f>
        <v>18</v>
      </c>
      <c r="BB384" s="25">
        <f t="shared" ref="BB384:BB386" si="628">J384+U384+AF384+AQ384</f>
        <v>0</v>
      </c>
      <c r="BC384" s="25">
        <f t="shared" ref="BC384:BC386" si="629">K384+V384+AG384+AR384</f>
        <v>0</v>
      </c>
      <c r="BD384" s="25">
        <f t="shared" ref="BD384:BD386" si="630">L384+W384+AH384+AS384</f>
        <v>0</v>
      </c>
      <c r="BE384" s="25">
        <f t="shared" ref="BE384:BE386" si="631">M384+X384+AI384+AT384</f>
        <v>0</v>
      </c>
      <c r="BF384" s="25">
        <f t="shared" ref="BF384:BF386" si="632">N384+Y384+AJ384+AU384</f>
        <v>0</v>
      </c>
    </row>
    <row r="385" spans="1:58" s="30" customFormat="1" ht="15" customHeight="1" x14ac:dyDescent="0.25">
      <c r="A385" s="46"/>
      <c r="B385" s="75"/>
      <c r="C385" s="47" t="s">
        <v>414</v>
      </c>
      <c r="D385" s="25">
        <f>roro!AK385</f>
        <v>0</v>
      </c>
      <c r="E385" s="25">
        <f>roro!AL385</f>
        <v>0</v>
      </c>
      <c r="F385" s="25">
        <f>roro!AM385</f>
        <v>0</v>
      </c>
      <c r="G385" s="25">
        <f>roro!AN385</f>
        <v>0</v>
      </c>
      <c r="H385" s="25">
        <f>roro!AO385</f>
        <v>0</v>
      </c>
      <c r="I385" s="25">
        <f>roro!AP385</f>
        <v>0</v>
      </c>
      <c r="J385" s="25">
        <f>roro!AQ385</f>
        <v>0</v>
      </c>
      <c r="K385" s="25">
        <f>roro!AR385</f>
        <v>0</v>
      </c>
      <c r="L385" s="25">
        <f>roro!AS385</f>
        <v>0</v>
      </c>
      <c r="M385" s="25">
        <f>roro!AT385</f>
        <v>0</v>
      </c>
      <c r="N385" s="25">
        <f>roro!AU385</f>
        <v>0</v>
      </c>
      <c r="O385" s="25">
        <f>roro!CC385</f>
        <v>0</v>
      </c>
      <c r="P385" s="25">
        <f>roro!CD385</f>
        <v>0</v>
      </c>
      <c r="Q385" s="25">
        <f>roro!CE385</f>
        <v>0</v>
      </c>
      <c r="R385" s="25">
        <f>roro!CF385</f>
        <v>0</v>
      </c>
      <c r="S385" s="25">
        <f>roro!CG385</f>
        <v>0</v>
      </c>
      <c r="T385" s="25">
        <f>roro!CH385</f>
        <v>0</v>
      </c>
      <c r="U385" s="25">
        <f>roro!CI385</f>
        <v>0</v>
      </c>
      <c r="V385" s="25">
        <f>roro!CJ385</f>
        <v>0</v>
      </c>
      <c r="W385" s="25">
        <f>roro!CK385</f>
        <v>0</v>
      </c>
      <c r="X385" s="25">
        <f>roro!CL385</f>
        <v>0</v>
      </c>
      <c r="Y385" s="25">
        <f>roro!CM385</f>
        <v>0</v>
      </c>
      <c r="Z385" s="25">
        <f>roro!DU385</f>
        <v>50</v>
      </c>
      <c r="AA385" s="25">
        <f>roro!DV385</f>
        <v>50</v>
      </c>
      <c r="AB385" s="25">
        <f>roro!DW385</f>
        <v>0</v>
      </c>
      <c r="AC385" s="25">
        <f>roro!DX385</f>
        <v>0</v>
      </c>
      <c r="AD385" s="25">
        <f>roro!DY385</f>
        <v>32</v>
      </c>
      <c r="AE385" s="25">
        <f>roro!DZ385</f>
        <v>18</v>
      </c>
      <c r="AF385" s="25">
        <f>roro!EA385</f>
        <v>0</v>
      </c>
      <c r="AG385" s="25">
        <f>roro!EB385</f>
        <v>0</v>
      </c>
      <c r="AH385" s="25">
        <f>roro!EC385</f>
        <v>0</v>
      </c>
      <c r="AI385" s="25">
        <f>roro!ED385</f>
        <v>0</v>
      </c>
      <c r="AJ385" s="25">
        <f>roro!EE385</f>
        <v>0</v>
      </c>
      <c r="AK385" s="25">
        <f>roro!FM385</f>
        <v>0</v>
      </c>
      <c r="AL385" s="25">
        <f>roro!FN385</f>
        <v>0</v>
      </c>
      <c r="AM385" s="25">
        <f>roro!FO385</f>
        <v>0</v>
      </c>
      <c r="AN385" s="25">
        <f>roro!FP385</f>
        <v>0</v>
      </c>
      <c r="AO385" s="25">
        <f>roro!FQ385</f>
        <v>0</v>
      </c>
      <c r="AP385" s="25">
        <f>roro!FR385</f>
        <v>0</v>
      </c>
      <c r="AQ385" s="25">
        <f>roro!FS385</f>
        <v>0</v>
      </c>
      <c r="AR385" s="25">
        <f>roro!FT385</f>
        <v>0</v>
      </c>
      <c r="AS385" s="25">
        <f>roro!FU385</f>
        <v>0</v>
      </c>
      <c r="AT385" s="25">
        <f>roro!FV385</f>
        <v>0</v>
      </c>
      <c r="AU385" s="25">
        <f>roro!FW385</f>
        <v>0</v>
      </c>
      <c r="AV385" s="25">
        <f t="shared" ref="AV385:AV386" si="633">D385+O385+Z385+AK385</f>
        <v>50</v>
      </c>
      <c r="AW385" s="25">
        <f t="shared" ref="AW385:AW386" si="634">E385+P385+AA385+AL385</f>
        <v>50</v>
      </c>
      <c r="AX385" s="25">
        <f t="shared" ref="AX385:AX386" si="635">F385+Q385+AB385+AM385</f>
        <v>0</v>
      </c>
      <c r="AY385" s="25">
        <f t="shared" ref="AY385:AY386" si="636">G385+R385+AC385+AN385</f>
        <v>0</v>
      </c>
      <c r="AZ385" s="25">
        <f t="shared" si="626"/>
        <v>32</v>
      </c>
      <c r="BA385" s="25">
        <f t="shared" si="627"/>
        <v>18</v>
      </c>
      <c r="BB385" s="25">
        <f t="shared" si="628"/>
        <v>0</v>
      </c>
      <c r="BC385" s="25">
        <f t="shared" si="629"/>
        <v>0</v>
      </c>
      <c r="BD385" s="25">
        <f t="shared" si="630"/>
        <v>0</v>
      </c>
      <c r="BE385" s="25">
        <f t="shared" si="631"/>
        <v>0</v>
      </c>
      <c r="BF385" s="25">
        <f t="shared" si="632"/>
        <v>0</v>
      </c>
    </row>
    <row r="386" spans="1:58" s="30" customFormat="1" ht="15" customHeight="1" x14ac:dyDescent="0.25">
      <c r="A386" s="46"/>
      <c r="B386" s="75"/>
      <c r="C386" s="47" t="s">
        <v>413</v>
      </c>
      <c r="D386" s="25">
        <f>roro!AK386</f>
        <v>0</v>
      </c>
      <c r="E386" s="25">
        <f>roro!AL386</f>
        <v>0</v>
      </c>
      <c r="F386" s="25">
        <f>roro!AM386</f>
        <v>0</v>
      </c>
      <c r="G386" s="25">
        <f>roro!AN386</f>
        <v>0</v>
      </c>
      <c r="H386" s="25">
        <f>roro!AO386</f>
        <v>0</v>
      </c>
      <c r="I386" s="25">
        <f>roro!AP386</f>
        <v>0</v>
      </c>
      <c r="J386" s="25">
        <f>roro!AQ386</f>
        <v>0</v>
      </c>
      <c r="K386" s="25">
        <f>roro!AR386</f>
        <v>0</v>
      </c>
      <c r="L386" s="25">
        <f>roro!AS386</f>
        <v>0</v>
      </c>
      <c r="M386" s="25">
        <f>roro!AT386</f>
        <v>0</v>
      </c>
      <c r="N386" s="25">
        <f>roro!AU386</f>
        <v>0</v>
      </c>
      <c r="O386" s="25">
        <f>roro!CC386</f>
        <v>0</v>
      </c>
      <c r="P386" s="25">
        <f>roro!CD386</f>
        <v>0</v>
      </c>
      <c r="Q386" s="25">
        <f>roro!CE386</f>
        <v>0</v>
      </c>
      <c r="R386" s="25">
        <f>roro!CF386</f>
        <v>0</v>
      </c>
      <c r="S386" s="25">
        <f>roro!CG386</f>
        <v>0</v>
      </c>
      <c r="T386" s="25">
        <f>roro!CH386</f>
        <v>0</v>
      </c>
      <c r="U386" s="25">
        <f>roro!CI386</f>
        <v>0</v>
      </c>
      <c r="V386" s="25">
        <f>roro!CJ386</f>
        <v>0</v>
      </c>
      <c r="W386" s="25">
        <f>roro!CK386</f>
        <v>0</v>
      </c>
      <c r="X386" s="25">
        <f>roro!CL386</f>
        <v>0</v>
      </c>
      <c r="Y386" s="25">
        <f>roro!CM386</f>
        <v>0</v>
      </c>
      <c r="Z386" s="25">
        <f>roro!DU386</f>
        <v>0</v>
      </c>
      <c r="AA386" s="25">
        <f>roro!DV386</f>
        <v>0</v>
      </c>
      <c r="AB386" s="25">
        <f>roro!DW386</f>
        <v>0</v>
      </c>
      <c r="AC386" s="25">
        <f>roro!DX386</f>
        <v>0</v>
      </c>
      <c r="AD386" s="25">
        <f>roro!DY386</f>
        <v>0</v>
      </c>
      <c r="AE386" s="25">
        <f>roro!DZ386</f>
        <v>0</v>
      </c>
      <c r="AF386" s="25">
        <f>roro!EA386</f>
        <v>0</v>
      </c>
      <c r="AG386" s="25">
        <f>roro!EB386</f>
        <v>0</v>
      </c>
      <c r="AH386" s="25">
        <f>roro!EC386</f>
        <v>0</v>
      </c>
      <c r="AI386" s="25">
        <f>roro!ED386</f>
        <v>0</v>
      </c>
      <c r="AJ386" s="25">
        <f>roro!EE386</f>
        <v>0</v>
      </c>
      <c r="AK386" s="25">
        <f>roro!FM386</f>
        <v>0</v>
      </c>
      <c r="AL386" s="25">
        <f>roro!FN386</f>
        <v>0</v>
      </c>
      <c r="AM386" s="25">
        <f>roro!FO386</f>
        <v>0</v>
      </c>
      <c r="AN386" s="25">
        <f>roro!FP386</f>
        <v>0</v>
      </c>
      <c r="AO386" s="25">
        <f>roro!FQ386</f>
        <v>0</v>
      </c>
      <c r="AP386" s="25">
        <f>roro!FR386</f>
        <v>0</v>
      </c>
      <c r="AQ386" s="25">
        <f>roro!FS386</f>
        <v>0</v>
      </c>
      <c r="AR386" s="25">
        <f>roro!FT386</f>
        <v>0</v>
      </c>
      <c r="AS386" s="25">
        <f>roro!FU386</f>
        <v>0</v>
      </c>
      <c r="AT386" s="25">
        <f>roro!FV386</f>
        <v>0</v>
      </c>
      <c r="AU386" s="25">
        <f>roro!FW386</f>
        <v>0</v>
      </c>
      <c r="AV386" s="25">
        <f t="shared" si="633"/>
        <v>0</v>
      </c>
      <c r="AW386" s="25">
        <f t="shared" si="634"/>
        <v>0</v>
      </c>
      <c r="AX386" s="25">
        <f t="shared" si="635"/>
        <v>0</v>
      </c>
      <c r="AY386" s="25">
        <f t="shared" si="636"/>
        <v>0</v>
      </c>
      <c r="AZ386" s="25">
        <f t="shared" si="626"/>
        <v>0</v>
      </c>
      <c r="BA386" s="25">
        <f t="shared" si="627"/>
        <v>0</v>
      </c>
      <c r="BB386" s="25">
        <f t="shared" si="628"/>
        <v>0</v>
      </c>
      <c r="BC386" s="25">
        <f t="shared" si="629"/>
        <v>0</v>
      </c>
      <c r="BD386" s="25">
        <f t="shared" si="630"/>
        <v>0</v>
      </c>
      <c r="BE386" s="25">
        <f t="shared" si="631"/>
        <v>0</v>
      </c>
      <c r="BF386" s="25">
        <f t="shared" si="632"/>
        <v>0</v>
      </c>
    </row>
    <row r="387" spans="1:58" s="30" customFormat="1" ht="15" customHeight="1" x14ac:dyDescent="0.25">
      <c r="A387" s="46"/>
      <c r="B387" s="75"/>
      <c r="C387" s="45" t="s">
        <v>364</v>
      </c>
      <c r="D387" s="25">
        <f>roro!AK387</f>
        <v>14743</v>
      </c>
      <c r="E387" s="25">
        <f>roro!AL387</f>
        <v>7514</v>
      </c>
      <c r="F387" s="25">
        <f>roro!AM387</f>
        <v>3180</v>
      </c>
      <c r="G387" s="25">
        <f>roro!AN387</f>
        <v>2922</v>
      </c>
      <c r="H387" s="25">
        <f>roro!AO387</f>
        <v>844</v>
      </c>
      <c r="I387" s="25">
        <f>roro!AP387</f>
        <v>568</v>
      </c>
      <c r="J387" s="25">
        <f>roro!AQ387</f>
        <v>7229</v>
      </c>
      <c r="K387" s="25">
        <f>roro!AR387</f>
        <v>3192</v>
      </c>
      <c r="L387" s="25">
        <f>roro!AS387</f>
        <v>2715</v>
      </c>
      <c r="M387" s="25">
        <f>roro!AT387</f>
        <v>909</v>
      </c>
      <c r="N387" s="25">
        <f>roro!AU387</f>
        <v>413</v>
      </c>
      <c r="O387" s="25">
        <f>roro!CC387</f>
        <v>60303</v>
      </c>
      <c r="P387" s="25">
        <f>roro!CD387</f>
        <v>29413</v>
      </c>
      <c r="Q387" s="25">
        <f>roro!CE387</f>
        <v>15629</v>
      </c>
      <c r="R387" s="25">
        <f>roro!CF387</f>
        <v>13058</v>
      </c>
      <c r="S387" s="25">
        <f>roro!CG387</f>
        <v>475</v>
      </c>
      <c r="T387" s="25">
        <f>roro!CH387</f>
        <v>251</v>
      </c>
      <c r="U387" s="25">
        <f>roro!CI387</f>
        <v>30890</v>
      </c>
      <c r="V387" s="25">
        <f>roro!CJ387</f>
        <v>16409</v>
      </c>
      <c r="W387" s="25">
        <f>roro!CK387</f>
        <v>13480</v>
      </c>
      <c r="X387" s="25">
        <f>roro!CL387</f>
        <v>747</v>
      </c>
      <c r="Y387" s="25">
        <f>roro!CM387</f>
        <v>254</v>
      </c>
      <c r="Z387" s="25">
        <f>roro!DU387</f>
        <v>134465</v>
      </c>
      <c r="AA387" s="25">
        <f>roro!DV387</f>
        <v>66582</v>
      </c>
      <c r="AB387" s="25">
        <f>roro!DW387</f>
        <v>29146</v>
      </c>
      <c r="AC387" s="25">
        <f>roro!DX387</f>
        <v>34214</v>
      </c>
      <c r="AD387" s="25">
        <f>roro!DY387</f>
        <v>2297</v>
      </c>
      <c r="AE387" s="25">
        <f>roro!DZ387</f>
        <v>925</v>
      </c>
      <c r="AF387" s="25">
        <f>roro!EA387</f>
        <v>67883</v>
      </c>
      <c r="AG387" s="25">
        <f>roro!EB387</f>
        <v>29306</v>
      </c>
      <c r="AH387" s="25">
        <f>roro!EC387</f>
        <v>34310</v>
      </c>
      <c r="AI387" s="25">
        <f>roro!ED387</f>
        <v>3336</v>
      </c>
      <c r="AJ387" s="25">
        <f>roro!EE387</f>
        <v>931</v>
      </c>
      <c r="AK387" s="25">
        <f>roro!FM387</f>
        <v>0</v>
      </c>
      <c r="AL387" s="25">
        <f>roro!FN387</f>
        <v>0</v>
      </c>
      <c r="AM387" s="25">
        <f>roro!FO387</f>
        <v>0</v>
      </c>
      <c r="AN387" s="25">
        <f>roro!FP387</f>
        <v>0</v>
      </c>
      <c r="AO387" s="25">
        <f>roro!FQ387</f>
        <v>0</v>
      </c>
      <c r="AP387" s="25">
        <f>roro!FR387</f>
        <v>0</v>
      </c>
      <c r="AQ387" s="25">
        <f>roro!FS387</f>
        <v>0</v>
      </c>
      <c r="AR387" s="25">
        <f>roro!FT387</f>
        <v>0</v>
      </c>
      <c r="AS387" s="25">
        <f>roro!FU387</f>
        <v>0</v>
      </c>
      <c r="AT387" s="25">
        <f>roro!FV387</f>
        <v>0</v>
      </c>
      <c r="AU387" s="25">
        <f>roro!FW387</f>
        <v>0</v>
      </c>
      <c r="AV387" s="25">
        <f t="shared" ref="AV387:AV388" si="637">D387+O387+Z387+AK387</f>
        <v>209511</v>
      </c>
      <c r="AW387" s="25">
        <f t="shared" ref="AW387:AW388" si="638">E387+P387+AA387+AL387</f>
        <v>103509</v>
      </c>
      <c r="AX387" s="25">
        <f t="shared" ref="AX387:AX388" si="639">F387+Q387+AB387+AM387</f>
        <v>47955</v>
      </c>
      <c r="AY387" s="25">
        <f t="shared" ref="AY387:AY388" si="640">G387+R387+AC387+AN387</f>
        <v>50194</v>
      </c>
      <c r="AZ387" s="25">
        <f t="shared" si="603"/>
        <v>3616</v>
      </c>
      <c r="BA387" s="25">
        <f t="shared" si="604"/>
        <v>1744</v>
      </c>
      <c r="BB387" s="25">
        <f t="shared" si="605"/>
        <v>106002</v>
      </c>
      <c r="BC387" s="25">
        <f t="shared" si="606"/>
        <v>48907</v>
      </c>
      <c r="BD387" s="25">
        <f t="shared" si="607"/>
        <v>50505</v>
      </c>
      <c r="BE387" s="25">
        <f t="shared" si="608"/>
        <v>4992</v>
      </c>
      <c r="BF387" s="25">
        <f t="shared" si="609"/>
        <v>1598</v>
      </c>
    </row>
    <row r="388" spans="1:58" s="30" customFormat="1" ht="15" customHeight="1" x14ac:dyDescent="0.25">
      <c r="A388" s="46"/>
      <c r="B388" s="75"/>
      <c r="C388" s="45" t="s">
        <v>44</v>
      </c>
      <c r="D388" s="25">
        <f>roro!AK388</f>
        <v>344555</v>
      </c>
      <c r="E388" s="25">
        <f>roro!AL388</f>
        <v>168650</v>
      </c>
      <c r="F388" s="25">
        <f>roro!AM388</f>
        <v>91160</v>
      </c>
      <c r="G388" s="25">
        <f>roro!AN388</f>
        <v>64625</v>
      </c>
      <c r="H388" s="25">
        <f>roro!AO388</f>
        <v>8539</v>
      </c>
      <c r="I388" s="25">
        <f>roro!AP388</f>
        <v>4326</v>
      </c>
      <c r="J388" s="25">
        <f>roro!AQ388</f>
        <v>175905</v>
      </c>
      <c r="K388" s="25">
        <f>roro!AR388</f>
        <v>94497</v>
      </c>
      <c r="L388" s="25">
        <f>roro!AS388</f>
        <v>69108</v>
      </c>
      <c r="M388" s="25">
        <f>roro!AT388</f>
        <v>8110</v>
      </c>
      <c r="N388" s="25">
        <f>roro!AU388</f>
        <v>4190</v>
      </c>
      <c r="O388" s="25">
        <f>roro!CC388</f>
        <v>446232</v>
      </c>
      <c r="P388" s="25">
        <f>roro!CD388</f>
        <v>235312</v>
      </c>
      <c r="Q388" s="25">
        <f>roro!CE388</f>
        <v>146147</v>
      </c>
      <c r="R388" s="25">
        <f>roro!CF388</f>
        <v>78432</v>
      </c>
      <c r="S388" s="25">
        <f>roro!CG388</f>
        <v>7636</v>
      </c>
      <c r="T388" s="25">
        <f>roro!CH388</f>
        <v>3097</v>
      </c>
      <c r="U388" s="25">
        <f>roro!CI388</f>
        <v>210920</v>
      </c>
      <c r="V388" s="25">
        <f>roro!CJ388</f>
        <v>122704</v>
      </c>
      <c r="W388" s="25">
        <f>roro!CK388</f>
        <v>77084</v>
      </c>
      <c r="X388" s="25">
        <f>roro!CL388</f>
        <v>7672</v>
      </c>
      <c r="Y388" s="25">
        <f>roro!CM388</f>
        <v>3460</v>
      </c>
      <c r="Z388" s="25">
        <f>roro!DU388</f>
        <v>503874</v>
      </c>
      <c r="AA388" s="25">
        <f>roro!DV388</f>
        <v>246776</v>
      </c>
      <c r="AB388" s="25">
        <f>roro!DW388</f>
        <v>141743</v>
      </c>
      <c r="AC388" s="25">
        <f>roro!DX388</f>
        <v>90584</v>
      </c>
      <c r="AD388" s="25">
        <f>roro!DY388</f>
        <v>10211</v>
      </c>
      <c r="AE388" s="25">
        <f>roro!DZ388</f>
        <v>4238</v>
      </c>
      <c r="AF388" s="25">
        <f>roro!EA388</f>
        <v>257098</v>
      </c>
      <c r="AG388" s="25">
        <f>roro!EB388</f>
        <v>146765</v>
      </c>
      <c r="AH388" s="25">
        <f>roro!EC388</f>
        <v>95025</v>
      </c>
      <c r="AI388" s="25">
        <f>roro!ED388</f>
        <v>10415</v>
      </c>
      <c r="AJ388" s="25">
        <f>roro!EE388</f>
        <v>4893</v>
      </c>
      <c r="AK388" s="25">
        <f>roro!FM388</f>
        <v>0</v>
      </c>
      <c r="AL388" s="25">
        <f>roro!FN388</f>
        <v>0</v>
      </c>
      <c r="AM388" s="25">
        <f>roro!FO388</f>
        <v>0</v>
      </c>
      <c r="AN388" s="25">
        <f>roro!FP388</f>
        <v>0</v>
      </c>
      <c r="AO388" s="25">
        <f>roro!FQ388</f>
        <v>0</v>
      </c>
      <c r="AP388" s="25">
        <f>roro!FR388</f>
        <v>0</v>
      </c>
      <c r="AQ388" s="25">
        <f>roro!FS388</f>
        <v>0</v>
      </c>
      <c r="AR388" s="25">
        <f>roro!FT388</f>
        <v>0</v>
      </c>
      <c r="AS388" s="25">
        <f>roro!FU388</f>
        <v>0</v>
      </c>
      <c r="AT388" s="25">
        <f>roro!FV388</f>
        <v>0</v>
      </c>
      <c r="AU388" s="25">
        <f>roro!FW388</f>
        <v>0</v>
      </c>
      <c r="AV388" s="25">
        <f t="shared" si="637"/>
        <v>1294661</v>
      </c>
      <c r="AW388" s="25">
        <f t="shared" si="638"/>
        <v>650738</v>
      </c>
      <c r="AX388" s="25">
        <f t="shared" si="639"/>
        <v>379050</v>
      </c>
      <c r="AY388" s="25">
        <f t="shared" si="640"/>
        <v>233641</v>
      </c>
      <c r="AZ388" s="25">
        <f t="shared" si="603"/>
        <v>26386</v>
      </c>
      <c r="BA388" s="25">
        <f t="shared" si="604"/>
        <v>11661</v>
      </c>
      <c r="BB388" s="25">
        <f t="shared" si="605"/>
        <v>643923</v>
      </c>
      <c r="BC388" s="25">
        <f t="shared" si="606"/>
        <v>363966</v>
      </c>
      <c r="BD388" s="25">
        <f t="shared" si="607"/>
        <v>241217</v>
      </c>
      <c r="BE388" s="25">
        <f t="shared" si="608"/>
        <v>26197</v>
      </c>
      <c r="BF388" s="25">
        <f t="shared" si="609"/>
        <v>12543</v>
      </c>
    </row>
    <row r="389" spans="1:58" s="30" customFormat="1" ht="15" customHeight="1" x14ac:dyDescent="0.25">
      <c r="A389" s="46"/>
      <c r="B389" s="75"/>
      <c r="C389" s="47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</row>
    <row r="390" spans="1:58" s="30" customFormat="1" ht="15" customHeight="1" x14ac:dyDescent="0.25">
      <c r="A390" s="44"/>
      <c r="B390" s="75" t="s">
        <v>145</v>
      </c>
      <c r="C390" s="45"/>
      <c r="D390" s="25">
        <f>roro!AK390</f>
        <v>38</v>
      </c>
      <c r="E390" s="25">
        <f>roro!AL390</f>
        <v>16</v>
      </c>
      <c r="F390" s="25">
        <f>roro!AM390</f>
        <v>15</v>
      </c>
      <c r="G390" s="25">
        <f>roro!AN390</f>
        <v>0</v>
      </c>
      <c r="H390" s="25">
        <f>roro!AO390</f>
        <v>1</v>
      </c>
      <c r="I390" s="25">
        <f>roro!AP390</f>
        <v>0</v>
      </c>
      <c r="J390" s="25">
        <f>roro!AQ390</f>
        <v>22</v>
      </c>
      <c r="K390" s="25">
        <f>roro!AR390</f>
        <v>19</v>
      </c>
      <c r="L390" s="25">
        <f>roro!AS390</f>
        <v>2</v>
      </c>
      <c r="M390" s="25">
        <f>roro!AT390</f>
        <v>1</v>
      </c>
      <c r="N390" s="25">
        <f>roro!AU390</f>
        <v>0</v>
      </c>
      <c r="O390" s="25">
        <f>roro!CC390</f>
        <v>46</v>
      </c>
      <c r="P390" s="25">
        <f>roro!CD390</f>
        <v>23</v>
      </c>
      <c r="Q390" s="25">
        <f>roro!CE390</f>
        <v>18</v>
      </c>
      <c r="R390" s="25">
        <f>roro!CF390</f>
        <v>5</v>
      </c>
      <c r="S390" s="25">
        <f>roro!CG390</f>
        <v>0</v>
      </c>
      <c r="T390" s="25">
        <f>roro!CH390</f>
        <v>0</v>
      </c>
      <c r="U390" s="25">
        <f>roro!CI390</f>
        <v>23</v>
      </c>
      <c r="V390" s="25">
        <f>roro!CJ390</f>
        <v>21</v>
      </c>
      <c r="W390" s="25">
        <f>roro!CK390</f>
        <v>2</v>
      </c>
      <c r="X390" s="25">
        <f>roro!CL390</f>
        <v>0</v>
      </c>
      <c r="Y390" s="25">
        <f>roro!CM390</f>
        <v>0</v>
      </c>
      <c r="Z390" s="25">
        <f>roro!DU390</f>
        <v>35</v>
      </c>
      <c r="AA390" s="25">
        <f>roro!DV390</f>
        <v>12</v>
      </c>
      <c r="AB390" s="25">
        <f>roro!DW390</f>
        <v>11</v>
      </c>
      <c r="AC390" s="25">
        <f>roro!DX390</f>
        <v>0</v>
      </c>
      <c r="AD390" s="25">
        <f>roro!DY390</f>
        <v>1</v>
      </c>
      <c r="AE390" s="25">
        <f>roro!DZ390</f>
        <v>0</v>
      </c>
      <c r="AF390" s="25">
        <f>roro!EA390</f>
        <v>23</v>
      </c>
      <c r="AG390" s="25">
        <f>roro!EB390</f>
        <v>16</v>
      </c>
      <c r="AH390" s="25">
        <f>roro!EC390</f>
        <v>4</v>
      </c>
      <c r="AI390" s="25">
        <f>roro!ED390</f>
        <v>3</v>
      </c>
      <c r="AJ390" s="25">
        <f>roro!EE390</f>
        <v>0</v>
      </c>
      <c r="AK390" s="25">
        <f>roro!FM390</f>
        <v>0</v>
      </c>
      <c r="AL390" s="25">
        <f>roro!FN390</f>
        <v>0</v>
      </c>
      <c r="AM390" s="25">
        <f>roro!FO390</f>
        <v>0</v>
      </c>
      <c r="AN390" s="25">
        <f>roro!FP390</f>
        <v>0</v>
      </c>
      <c r="AO390" s="25">
        <f>roro!FQ390</f>
        <v>0</v>
      </c>
      <c r="AP390" s="25">
        <f>roro!FR390</f>
        <v>0</v>
      </c>
      <c r="AQ390" s="25">
        <f>roro!FS390</f>
        <v>0</v>
      </c>
      <c r="AR390" s="25">
        <f>roro!FT390</f>
        <v>0</v>
      </c>
      <c r="AS390" s="25">
        <f>roro!FU390</f>
        <v>0</v>
      </c>
      <c r="AT390" s="25">
        <f>roro!FV390</f>
        <v>0</v>
      </c>
      <c r="AU390" s="25">
        <f>roro!FW390</f>
        <v>0</v>
      </c>
      <c r="AV390" s="25">
        <f t="shared" si="557"/>
        <v>119</v>
      </c>
      <c r="AW390" s="25">
        <f t="shared" si="558"/>
        <v>51</v>
      </c>
      <c r="AX390" s="25">
        <f t="shared" si="559"/>
        <v>44</v>
      </c>
      <c r="AY390" s="25">
        <f t="shared" si="560"/>
        <v>5</v>
      </c>
      <c r="AZ390" s="25">
        <f t="shared" ref="AZ390:AZ400" si="641">H390+S390+AD390+AO390</f>
        <v>2</v>
      </c>
      <c r="BA390" s="25">
        <f t="shared" ref="BA390:BA400" si="642">I390+T390+AE390+AP390</f>
        <v>0</v>
      </c>
      <c r="BB390" s="25">
        <f t="shared" ref="BB390:BB400" si="643">J390+U390+AF390+AQ390</f>
        <v>68</v>
      </c>
      <c r="BC390" s="25">
        <f t="shared" ref="BC390:BC400" si="644">K390+V390+AG390+AR390</f>
        <v>56</v>
      </c>
      <c r="BD390" s="25">
        <f t="shared" ref="BD390:BD400" si="645">L390+W390+AH390+AS390</f>
        <v>8</v>
      </c>
      <c r="BE390" s="25">
        <f t="shared" ref="BE390:BE400" si="646">M390+X390+AI390+AT390</f>
        <v>4</v>
      </c>
      <c r="BF390" s="25">
        <f t="shared" ref="BF390:BF400" si="647">N390+Y390+AJ390+AU390</f>
        <v>0</v>
      </c>
    </row>
    <row r="391" spans="1:58" s="30" customFormat="1" ht="15" customHeight="1" x14ac:dyDescent="0.25">
      <c r="A391" s="46"/>
      <c r="B391" s="75"/>
      <c r="C391" s="45" t="s">
        <v>146</v>
      </c>
      <c r="D391" s="25">
        <f>roro!AK391</f>
        <v>38</v>
      </c>
      <c r="E391" s="25">
        <f>roro!AL391</f>
        <v>16</v>
      </c>
      <c r="F391" s="25">
        <f>roro!AM391</f>
        <v>15</v>
      </c>
      <c r="G391" s="25">
        <f>roro!AN391</f>
        <v>0</v>
      </c>
      <c r="H391" s="25">
        <f>roro!AO391</f>
        <v>1</v>
      </c>
      <c r="I391" s="25">
        <f>roro!AP391</f>
        <v>0</v>
      </c>
      <c r="J391" s="25">
        <f>roro!AQ391</f>
        <v>22</v>
      </c>
      <c r="K391" s="25">
        <f>roro!AR391</f>
        <v>19</v>
      </c>
      <c r="L391" s="25">
        <f>roro!AS391</f>
        <v>2</v>
      </c>
      <c r="M391" s="25">
        <f>roro!AT391</f>
        <v>1</v>
      </c>
      <c r="N391" s="25">
        <f>roro!AU391</f>
        <v>0</v>
      </c>
      <c r="O391" s="25">
        <f>roro!CC391</f>
        <v>25</v>
      </c>
      <c r="P391" s="25">
        <f>roro!CD391</f>
        <v>10</v>
      </c>
      <c r="Q391" s="25">
        <f>roro!CE391</f>
        <v>8</v>
      </c>
      <c r="R391" s="25">
        <f>roro!CF391</f>
        <v>2</v>
      </c>
      <c r="S391" s="25">
        <f>roro!CG391</f>
        <v>0</v>
      </c>
      <c r="T391" s="25">
        <f>roro!CH391</f>
        <v>0</v>
      </c>
      <c r="U391" s="25">
        <f>roro!CI391</f>
        <v>15</v>
      </c>
      <c r="V391" s="25">
        <f>roro!CJ391</f>
        <v>14</v>
      </c>
      <c r="W391" s="25">
        <f>roro!CK391</f>
        <v>1</v>
      </c>
      <c r="X391" s="25">
        <f>roro!CL391</f>
        <v>0</v>
      </c>
      <c r="Y391" s="25">
        <f>roro!CM391</f>
        <v>0</v>
      </c>
      <c r="Z391" s="25">
        <f>roro!DU391</f>
        <v>27</v>
      </c>
      <c r="AA391" s="25">
        <f>roro!DV391</f>
        <v>5</v>
      </c>
      <c r="AB391" s="25">
        <f>roro!DW391</f>
        <v>5</v>
      </c>
      <c r="AC391" s="25">
        <f>roro!DX391</f>
        <v>0</v>
      </c>
      <c r="AD391" s="25">
        <f>roro!DY391</f>
        <v>0</v>
      </c>
      <c r="AE391" s="25">
        <f>roro!DZ391</f>
        <v>0</v>
      </c>
      <c r="AF391" s="25">
        <f>roro!EA391</f>
        <v>22</v>
      </c>
      <c r="AG391" s="25">
        <f>roro!EB391</f>
        <v>15</v>
      </c>
      <c r="AH391" s="25">
        <f>roro!EC391</f>
        <v>4</v>
      </c>
      <c r="AI391" s="25">
        <f>roro!ED391</f>
        <v>3</v>
      </c>
      <c r="AJ391" s="25">
        <f>roro!EE391</f>
        <v>0</v>
      </c>
      <c r="AK391" s="25">
        <f>roro!FM391</f>
        <v>0</v>
      </c>
      <c r="AL391" s="25">
        <f>roro!FN391</f>
        <v>0</v>
      </c>
      <c r="AM391" s="25">
        <f>roro!FO391</f>
        <v>0</v>
      </c>
      <c r="AN391" s="25">
        <f>roro!FP391</f>
        <v>0</v>
      </c>
      <c r="AO391" s="25">
        <f>roro!FQ391</f>
        <v>0</v>
      </c>
      <c r="AP391" s="25">
        <f>roro!FR391</f>
        <v>0</v>
      </c>
      <c r="AQ391" s="25">
        <f>roro!FS391</f>
        <v>0</v>
      </c>
      <c r="AR391" s="25">
        <f>roro!FT391</f>
        <v>0</v>
      </c>
      <c r="AS391" s="25">
        <f>roro!FU391</f>
        <v>0</v>
      </c>
      <c r="AT391" s="25">
        <f>roro!FV391</f>
        <v>0</v>
      </c>
      <c r="AU391" s="25">
        <f>roro!FW391</f>
        <v>0</v>
      </c>
      <c r="AV391" s="25">
        <f t="shared" si="557"/>
        <v>90</v>
      </c>
      <c r="AW391" s="25">
        <f t="shared" si="558"/>
        <v>31</v>
      </c>
      <c r="AX391" s="25">
        <f t="shared" si="559"/>
        <v>28</v>
      </c>
      <c r="AY391" s="25">
        <f t="shared" si="560"/>
        <v>2</v>
      </c>
      <c r="AZ391" s="25">
        <f t="shared" si="641"/>
        <v>1</v>
      </c>
      <c r="BA391" s="25">
        <f t="shared" si="642"/>
        <v>0</v>
      </c>
      <c r="BB391" s="25">
        <f t="shared" si="643"/>
        <v>59</v>
      </c>
      <c r="BC391" s="25">
        <f t="shared" si="644"/>
        <v>48</v>
      </c>
      <c r="BD391" s="25">
        <f t="shared" si="645"/>
        <v>7</v>
      </c>
      <c r="BE391" s="25">
        <f t="shared" si="646"/>
        <v>4</v>
      </c>
      <c r="BF391" s="25">
        <f t="shared" si="647"/>
        <v>0</v>
      </c>
    </row>
    <row r="392" spans="1:58" s="30" customFormat="1" ht="15" customHeight="1" x14ac:dyDescent="0.25">
      <c r="A392" s="46"/>
      <c r="B392" s="75"/>
      <c r="C392" s="47" t="s">
        <v>146</v>
      </c>
      <c r="D392" s="25">
        <f>roro!AK392</f>
        <v>38</v>
      </c>
      <c r="E392" s="25">
        <f>roro!AL392</f>
        <v>16</v>
      </c>
      <c r="F392" s="25">
        <f>roro!AM392</f>
        <v>15</v>
      </c>
      <c r="G392" s="25">
        <f>roro!AN392</f>
        <v>0</v>
      </c>
      <c r="H392" s="25">
        <f>roro!AO392</f>
        <v>1</v>
      </c>
      <c r="I392" s="25">
        <f>roro!AP392</f>
        <v>0</v>
      </c>
      <c r="J392" s="25">
        <f>roro!AQ392</f>
        <v>22</v>
      </c>
      <c r="K392" s="25">
        <f>roro!AR392</f>
        <v>19</v>
      </c>
      <c r="L392" s="25">
        <f>roro!AS392</f>
        <v>2</v>
      </c>
      <c r="M392" s="25">
        <f>roro!AT392</f>
        <v>1</v>
      </c>
      <c r="N392" s="25">
        <f>roro!AU392</f>
        <v>0</v>
      </c>
      <c r="O392" s="25">
        <f>roro!CC392</f>
        <v>25</v>
      </c>
      <c r="P392" s="25">
        <f>roro!CD392</f>
        <v>10</v>
      </c>
      <c r="Q392" s="25">
        <f>roro!CE392</f>
        <v>8</v>
      </c>
      <c r="R392" s="25">
        <f>roro!CF392</f>
        <v>2</v>
      </c>
      <c r="S392" s="25">
        <f>roro!CG392</f>
        <v>0</v>
      </c>
      <c r="T392" s="25">
        <f>roro!CH392</f>
        <v>0</v>
      </c>
      <c r="U392" s="25">
        <f>roro!CI392</f>
        <v>15</v>
      </c>
      <c r="V392" s="25">
        <f>roro!CJ392</f>
        <v>14</v>
      </c>
      <c r="W392" s="25">
        <f>roro!CK392</f>
        <v>1</v>
      </c>
      <c r="X392" s="25">
        <f>roro!CL392</f>
        <v>0</v>
      </c>
      <c r="Y392" s="25">
        <f>roro!CM392</f>
        <v>0</v>
      </c>
      <c r="Z392" s="25">
        <f>roro!DU392</f>
        <v>27</v>
      </c>
      <c r="AA392" s="25">
        <f>roro!DV392</f>
        <v>5</v>
      </c>
      <c r="AB392" s="25">
        <f>roro!DW392</f>
        <v>5</v>
      </c>
      <c r="AC392" s="25">
        <f>roro!DX392</f>
        <v>0</v>
      </c>
      <c r="AD392" s="25">
        <f>roro!DY392</f>
        <v>0</v>
      </c>
      <c r="AE392" s="25">
        <f>roro!DZ392</f>
        <v>0</v>
      </c>
      <c r="AF392" s="25">
        <f>roro!EA392</f>
        <v>22</v>
      </c>
      <c r="AG392" s="25">
        <f>roro!EB392</f>
        <v>15</v>
      </c>
      <c r="AH392" s="25">
        <f>roro!EC392</f>
        <v>4</v>
      </c>
      <c r="AI392" s="25">
        <f>roro!ED392</f>
        <v>3</v>
      </c>
      <c r="AJ392" s="25">
        <f>roro!EE392</f>
        <v>0</v>
      </c>
      <c r="AK392" s="25">
        <f>roro!FM392</f>
        <v>0</v>
      </c>
      <c r="AL392" s="25">
        <f>roro!FN392</f>
        <v>0</v>
      </c>
      <c r="AM392" s="25">
        <f>roro!FO392</f>
        <v>0</v>
      </c>
      <c r="AN392" s="25">
        <f>roro!FP392</f>
        <v>0</v>
      </c>
      <c r="AO392" s="25">
        <f>roro!FQ392</f>
        <v>0</v>
      </c>
      <c r="AP392" s="25">
        <f>roro!FR392</f>
        <v>0</v>
      </c>
      <c r="AQ392" s="25">
        <f>roro!FS392</f>
        <v>0</v>
      </c>
      <c r="AR392" s="25">
        <f>roro!FT392</f>
        <v>0</v>
      </c>
      <c r="AS392" s="25">
        <f>roro!FU392</f>
        <v>0</v>
      </c>
      <c r="AT392" s="25">
        <f>roro!FV392</f>
        <v>0</v>
      </c>
      <c r="AU392" s="25">
        <f>roro!FW392</f>
        <v>0</v>
      </c>
      <c r="AV392" s="25">
        <f t="shared" si="557"/>
        <v>90</v>
      </c>
      <c r="AW392" s="25">
        <f t="shared" si="558"/>
        <v>31</v>
      </c>
      <c r="AX392" s="25">
        <f t="shared" si="559"/>
        <v>28</v>
      </c>
      <c r="AY392" s="25">
        <f t="shared" si="560"/>
        <v>2</v>
      </c>
      <c r="AZ392" s="25">
        <f t="shared" si="641"/>
        <v>1</v>
      </c>
      <c r="BA392" s="25">
        <f t="shared" si="642"/>
        <v>0</v>
      </c>
      <c r="BB392" s="25">
        <f t="shared" si="643"/>
        <v>59</v>
      </c>
      <c r="BC392" s="25">
        <f t="shared" si="644"/>
        <v>48</v>
      </c>
      <c r="BD392" s="25">
        <f t="shared" si="645"/>
        <v>7</v>
      </c>
      <c r="BE392" s="25">
        <f t="shared" si="646"/>
        <v>4</v>
      </c>
      <c r="BF392" s="25">
        <f t="shared" si="647"/>
        <v>0</v>
      </c>
    </row>
    <row r="393" spans="1:58" s="30" customFormat="1" ht="15" customHeight="1" x14ac:dyDescent="0.25">
      <c r="A393" s="46"/>
      <c r="B393" s="75"/>
      <c r="C393" s="47" t="s">
        <v>147</v>
      </c>
      <c r="D393" s="25">
        <f>roro!AK393</f>
        <v>0</v>
      </c>
      <c r="E393" s="25">
        <f>roro!AL393</f>
        <v>0</v>
      </c>
      <c r="F393" s="25">
        <f>roro!AM393</f>
        <v>0</v>
      </c>
      <c r="G393" s="25">
        <f>roro!AN393</f>
        <v>0</v>
      </c>
      <c r="H393" s="25">
        <f>roro!AO393</f>
        <v>0</v>
      </c>
      <c r="I393" s="25">
        <f>roro!AP393</f>
        <v>0</v>
      </c>
      <c r="J393" s="25">
        <f>roro!AQ393</f>
        <v>0</v>
      </c>
      <c r="K393" s="25">
        <f>roro!AR393</f>
        <v>0</v>
      </c>
      <c r="L393" s="25">
        <f>roro!AS393</f>
        <v>0</v>
      </c>
      <c r="M393" s="25">
        <f>roro!AT393</f>
        <v>0</v>
      </c>
      <c r="N393" s="25">
        <f>roro!AU393</f>
        <v>0</v>
      </c>
      <c r="O393" s="25">
        <f>roro!CC393</f>
        <v>0</v>
      </c>
      <c r="P393" s="25">
        <f>roro!CD393</f>
        <v>0</v>
      </c>
      <c r="Q393" s="25">
        <f>roro!CE393</f>
        <v>0</v>
      </c>
      <c r="R393" s="25">
        <f>roro!CF393</f>
        <v>0</v>
      </c>
      <c r="S393" s="25">
        <f>roro!CG393</f>
        <v>0</v>
      </c>
      <c r="T393" s="25">
        <f>roro!CH393</f>
        <v>0</v>
      </c>
      <c r="U393" s="25">
        <f>roro!CI393</f>
        <v>0</v>
      </c>
      <c r="V393" s="25">
        <f>roro!CJ393</f>
        <v>0</v>
      </c>
      <c r="W393" s="25">
        <f>roro!CK393</f>
        <v>0</v>
      </c>
      <c r="X393" s="25">
        <f>roro!CL393</f>
        <v>0</v>
      </c>
      <c r="Y393" s="25">
        <f>roro!CM393</f>
        <v>0</v>
      </c>
      <c r="Z393" s="25">
        <f>roro!DU393</f>
        <v>0</v>
      </c>
      <c r="AA393" s="25">
        <f>roro!DV393</f>
        <v>0</v>
      </c>
      <c r="AB393" s="25">
        <f>roro!DW393</f>
        <v>0</v>
      </c>
      <c r="AC393" s="25">
        <f>roro!DX393</f>
        <v>0</v>
      </c>
      <c r="AD393" s="25">
        <f>roro!DY393</f>
        <v>0</v>
      </c>
      <c r="AE393" s="25">
        <f>roro!DZ393</f>
        <v>0</v>
      </c>
      <c r="AF393" s="25">
        <f>roro!EA393</f>
        <v>0</v>
      </c>
      <c r="AG393" s="25">
        <f>roro!EB393</f>
        <v>0</v>
      </c>
      <c r="AH393" s="25">
        <f>roro!EC393</f>
        <v>0</v>
      </c>
      <c r="AI393" s="25">
        <f>roro!ED393</f>
        <v>0</v>
      </c>
      <c r="AJ393" s="25">
        <f>roro!EE393</f>
        <v>0</v>
      </c>
      <c r="AK393" s="25">
        <f>roro!FM393</f>
        <v>0</v>
      </c>
      <c r="AL393" s="25">
        <f>roro!FN393</f>
        <v>0</v>
      </c>
      <c r="AM393" s="25">
        <f>roro!FO393</f>
        <v>0</v>
      </c>
      <c r="AN393" s="25">
        <f>roro!FP393</f>
        <v>0</v>
      </c>
      <c r="AO393" s="25">
        <f>roro!FQ393</f>
        <v>0</v>
      </c>
      <c r="AP393" s="25">
        <f>roro!FR393</f>
        <v>0</v>
      </c>
      <c r="AQ393" s="25">
        <f>roro!FS393</f>
        <v>0</v>
      </c>
      <c r="AR393" s="25">
        <f>roro!FT393</f>
        <v>0</v>
      </c>
      <c r="AS393" s="25">
        <f>roro!FU393</f>
        <v>0</v>
      </c>
      <c r="AT393" s="25">
        <f>roro!FV393</f>
        <v>0</v>
      </c>
      <c r="AU393" s="25">
        <f>roro!FW393</f>
        <v>0</v>
      </c>
      <c r="AV393" s="25">
        <f t="shared" ref="AV393:AY400" si="648">D393+O393+Z393+AK393</f>
        <v>0</v>
      </c>
      <c r="AW393" s="25">
        <f t="shared" si="648"/>
        <v>0</v>
      </c>
      <c r="AX393" s="25">
        <f t="shared" si="648"/>
        <v>0</v>
      </c>
      <c r="AY393" s="25">
        <f t="shared" si="648"/>
        <v>0</v>
      </c>
      <c r="AZ393" s="25">
        <f t="shared" si="641"/>
        <v>0</v>
      </c>
      <c r="BA393" s="25">
        <f t="shared" si="642"/>
        <v>0</v>
      </c>
      <c r="BB393" s="25">
        <f t="shared" si="643"/>
        <v>0</v>
      </c>
      <c r="BC393" s="25">
        <f t="shared" si="644"/>
        <v>0</v>
      </c>
      <c r="BD393" s="25">
        <f t="shared" si="645"/>
        <v>0</v>
      </c>
      <c r="BE393" s="25">
        <f t="shared" si="646"/>
        <v>0</v>
      </c>
      <c r="BF393" s="25">
        <f t="shared" si="647"/>
        <v>0</v>
      </c>
    </row>
    <row r="394" spans="1:58" s="30" customFormat="1" ht="15" customHeight="1" x14ac:dyDescent="0.2">
      <c r="A394" s="46"/>
      <c r="B394" s="76"/>
      <c r="C394" s="45" t="s">
        <v>373</v>
      </c>
      <c r="D394" s="25">
        <f>roro!AK394</f>
        <v>0</v>
      </c>
      <c r="E394" s="25">
        <f>roro!AL394</f>
        <v>0</v>
      </c>
      <c r="F394" s="25">
        <f>roro!AM394</f>
        <v>0</v>
      </c>
      <c r="G394" s="25">
        <f>roro!AN394</f>
        <v>0</v>
      </c>
      <c r="H394" s="25">
        <f>roro!AO394</f>
        <v>0</v>
      </c>
      <c r="I394" s="25">
        <f>roro!AP394</f>
        <v>0</v>
      </c>
      <c r="J394" s="25">
        <f>roro!AQ394</f>
        <v>0</v>
      </c>
      <c r="K394" s="25">
        <f>roro!AR394</f>
        <v>0</v>
      </c>
      <c r="L394" s="25">
        <f>roro!AS394</f>
        <v>0</v>
      </c>
      <c r="M394" s="25">
        <f>roro!AT394</f>
        <v>0</v>
      </c>
      <c r="N394" s="25">
        <f>roro!AU394</f>
        <v>0</v>
      </c>
      <c r="O394" s="25">
        <f>roro!CC394</f>
        <v>0</v>
      </c>
      <c r="P394" s="25">
        <f>roro!CD394</f>
        <v>0</v>
      </c>
      <c r="Q394" s="25">
        <f>roro!CE394</f>
        <v>0</v>
      </c>
      <c r="R394" s="25">
        <f>roro!CF394</f>
        <v>0</v>
      </c>
      <c r="S394" s="25">
        <f>roro!CG394</f>
        <v>0</v>
      </c>
      <c r="T394" s="25">
        <f>roro!CH394</f>
        <v>0</v>
      </c>
      <c r="U394" s="25">
        <f>roro!CI394</f>
        <v>0</v>
      </c>
      <c r="V394" s="25">
        <f>roro!CJ394</f>
        <v>0</v>
      </c>
      <c r="W394" s="25">
        <f>roro!CK394</f>
        <v>0</v>
      </c>
      <c r="X394" s="25">
        <f>roro!CL394</f>
        <v>0</v>
      </c>
      <c r="Y394" s="25">
        <f>roro!CM394</f>
        <v>0</v>
      </c>
      <c r="Z394" s="25">
        <f>roro!DU394</f>
        <v>0</v>
      </c>
      <c r="AA394" s="25">
        <f>roro!DV394</f>
        <v>0</v>
      </c>
      <c r="AB394" s="25">
        <f>roro!DW394</f>
        <v>0</v>
      </c>
      <c r="AC394" s="25">
        <f>roro!DX394</f>
        <v>0</v>
      </c>
      <c r="AD394" s="25">
        <f>roro!DY394</f>
        <v>0</v>
      </c>
      <c r="AE394" s="25">
        <f>roro!DZ394</f>
        <v>0</v>
      </c>
      <c r="AF394" s="25">
        <f>roro!EA394</f>
        <v>0</v>
      </c>
      <c r="AG394" s="25">
        <f>roro!EB394</f>
        <v>0</v>
      </c>
      <c r="AH394" s="25">
        <f>roro!EC394</f>
        <v>0</v>
      </c>
      <c r="AI394" s="25">
        <f>roro!ED394</f>
        <v>0</v>
      </c>
      <c r="AJ394" s="25">
        <f>roro!EE394</f>
        <v>0</v>
      </c>
      <c r="AK394" s="25">
        <f>roro!FM394</f>
        <v>0</v>
      </c>
      <c r="AL394" s="25">
        <f>roro!FN394</f>
        <v>0</v>
      </c>
      <c r="AM394" s="25">
        <f>roro!FO394</f>
        <v>0</v>
      </c>
      <c r="AN394" s="25">
        <f>roro!FP394</f>
        <v>0</v>
      </c>
      <c r="AO394" s="25">
        <f>roro!FQ394</f>
        <v>0</v>
      </c>
      <c r="AP394" s="25">
        <f>roro!FR394</f>
        <v>0</v>
      </c>
      <c r="AQ394" s="25">
        <f>roro!FS394</f>
        <v>0</v>
      </c>
      <c r="AR394" s="25">
        <f>roro!FT394</f>
        <v>0</v>
      </c>
      <c r="AS394" s="25">
        <f>roro!FU394</f>
        <v>0</v>
      </c>
      <c r="AT394" s="25">
        <f>roro!FV394</f>
        <v>0</v>
      </c>
      <c r="AU394" s="25">
        <f>roro!FW394</f>
        <v>0</v>
      </c>
      <c r="AV394" s="25">
        <f t="shared" si="648"/>
        <v>0</v>
      </c>
      <c r="AW394" s="25">
        <f t="shared" si="648"/>
        <v>0</v>
      </c>
      <c r="AX394" s="25">
        <f t="shared" si="648"/>
        <v>0</v>
      </c>
      <c r="AY394" s="25">
        <f t="shared" si="648"/>
        <v>0</v>
      </c>
      <c r="AZ394" s="25">
        <f t="shared" si="641"/>
        <v>0</v>
      </c>
      <c r="BA394" s="25">
        <f t="shared" si="642"/>
        <v>0</v>
      </c>
      <c r="BB394" s="25">
        <f t="shared" si="643"/>
        <v>0</v>
      </c>
      <c r="BC394" s="25">
        <f t="shared" si="644"/>
        <v>0</v>
      </c>
      <c r="BD394" s="25">
        <f t="shared" si="645"/>
        <v>0</v>
      </c>
      <c r="BE394" s="25">
        <f t="shared" si="646"/>
        <v>0</v>
      </c>
      <c r="BF394" s="25">
        <f t="shared" si="647"/>
        <v>0</v>
      </c>
    </row>
    <row r="395" spans="1:58" s="30" customFormat="1" ht="15" customHeight="1" x14ac:dyDescent="0.2">
      <c r="A395" s="46"/>
      <c r="B395" s="76"/>
      <c r="C395" s="45" t="s">
        <v>424</v>
      </c>
      <c r="D395" s="25">
        <f>roro!AK395</f>
        <v>0</v>
      </c>
      <c r="E395" s="25">
        <f>roro!AL395</f>
        <v>0</v>
      </c>
      <c r="F395" s="25">
        <f>roro!AM395</f>
        <v>0</v>
      </c>
      <c r="G395" s="25">
        <f>roro!AN395</f>
        <v>0</v>
      </c>
      <c r="H395" s="25">
        <f>roro!AO395</f>
        <v>0</v>
      </c>
      <c r="I395" s="25">
        <f>roro!AP395</f>
        <v>0</v>
      </c>
      <c r="J395" s="25">
        <f>roro!AQ395</f>
        <v>0</v>
      </c>
      <c r="K395" s="25">
        <f>roro!AR395</f>
        <v>0</v>
      </c>
      <c r="L395" s="25">
        <f>roro!AS395</f>
        <v>0</v>
      </c>
      <c r="M395" s="25">
        <f>roro!AT395</f>
        <v>0</v>
      </c>
      <c r="N395" s="25">
        <f>roro!AU395</f>
        <v>0</v>
      </c>
      <c r="O395" s="25">
        <f>roro!CC395</f>
        <v>0</v>
      </c>
      <c r="P395" s="25">
        <f>roro!CD395</f>
        <v>0</v>
      </c>
      <c r="Q395" s="25">
        <f>roro!CE395</f>
        <v>0</v>
      </c>
      <c r="R395" s="25">
        <f>roro!CF395</f>
        <v>0</v>
      </c>
      <c r="S395" s="25">
        <f>roro!CG395</f>
        <v>0</v>
      </c>
      <c r="T395" s="25">
        <f>roro!CH395</f>
        <v>0</v>
      </c>
      <c r="U395" s="25">
        <f>roro!CI395</f>
        <v>0</v>
      </c>
      <c r="V395" s="25">
        <f>roro!CJ395</f>
        <v>0</v>
      </c>
      <c r="W395" s="25">
        <f>roro!CK395</f>
        <v>0</v>
      </c>
      <c r="X395" s="25">
        <f>roro!CL395</f>
        <v>0</v>
      </c>
      <c r="Y395" s="25">
        <f>roro!CM395</f>
        <v>0</v>
      </c>
      <c r="Z395" s="25">
        <f>roro!DU395</f>
        <v>0</v>
      </c>
      <c r="AA395" s="25">
        <f>roro!DV395</f>
        <v>0</v>
      </c>
      <c r="AB395" s="25">
        <f>roro!DW395</f>
        <v>0</v>
      </c>
      <c r="AC395" s="25">
        <f>roro!DX395</f>
        <v>0</v>
      </c>
      <c r="AD395" s="25">
        <f>roro!DY395</f>
        <v>0</v>
      </c>
      <c r="AE395" s="25">
        <f>roro!DZ395</f>
        <v>0</v>
      </c>
      <c r="AF395" s="25">
        <f>roro!EA395</f>
        <v>0</v>
      </c>
      <c r="AG395" s="25">
        <f>roro!EB395</f>
        <v>0</v>
      </c>
      <c r="AH395" s="25">
        <f>roro!EC395</f>
        <v>0</v>
      </c>
      <c r="AI395" s="25">
        <f>roro!ED395</f>
        <v>0</v>
      </c>
      <c r="AJ395" s="25">
        <f>roro!EE395</f>
        <v>0</v>
      </c>
      <c r="AK395" s="25">
        <f>roro!FM395</f>
        <v>0</v>
      </c>
      <c r="AL395" s="25">
        <f>roro!FN395</f>
        <v>0</v>
      </c>
      <c r="AM395" s="25">
        <f>roro!FO395</f>
        <v>0</v>
      </c>
      <c r="AN395" s="25">
        <f>roro!FP395</f>
        <v>0</v>
      </c>
      <c r="AO395" s="25">
        <f>roro!FQ395</f>
        <v>0</v>
      </c>
      <c r="AP395" s="25">
        <f>roro!FR395</f>
        <v>0</v>
      </c>
      <c r="AQ395" s="25">
        <f>roro!FS395</f>
        <v>0</v>
      </c>
      <c r="AR395" s="25">
        <f>roro!FT395</f>
        <v>0</v>
      </c>
      <c r="AS395" s="25">
        <f>roro!FU395</f>
        <v>0</v>
      </c>
      <c r="AT395" s="25">
        <f>roro!FV395</f>
        <v>0</v>
      </c>
      <c r="AU395" s="25">
        <f>roro!FW395</f>
        <v>0</v>
      </c>
      <c r="AV395" s="25">
        <f t="shared" si="648"/>
        <v>0</v>
      </c>
      <c r="AW395" s="25">
        <f t="shared" si="648"/>
        <v>0</v>
      </c>
      <c r="AX395" s="25">
        <f t="shared" si="648"/>
        <v>0</v>
      </c>
      <c r="AY395" s="25">
        <f t="shared" si="648"/>
        <v>0</v>
      </c>
      <c r="AZ395" s="25">
        <f t="shared" si="641"/>
        <v>0</v>
      </c>
      <c r="BA395" s="25">
        <f t="shared" si="642"/>
        <v>0</v>
      </c>
      <c r="BB395" s="25">
        <f t="shared" si="643"/>
        <v>0</v>
      </c>
      <c r="BC395" s="25">
        <f t="shared" si="644"/>
        <v>0</v>
      </c>
      <c r="BD395" s="25">
        <f t="shared" si="645"/>
        <v>0</v>
      </c>
      <c r="BE395" s="25">
        <f t="shared" si="646"/>
        <v>0</v>
      </c>
      <c r="BF395" s="25">
        <f t="shared" si="647"/>
        <v>0</v>
      </c>
    </row>
    <row r="396" spans="1:58" s="30" customFormat="1" ht="15" customHeight="1" x14ac:dyDescent="0.2">
      <c r="A396" s="46"/>
      <c r="B396" s="76"/>
      <c r="C396" s="47" t="s">
        <v>415</v>
      </c>
      <c r="D396" s="25">
        <f>roro!AK396</f>
        <v>0</v>
      </c>
      <c r="E396" s="25">
        <f>roro!AL396</f>
        <v>0</v>
      </c>
      <c r="F396" s="25">
        <f>roro!AM396</f>
        <v>0</v>
      </c>
      <c r="G396" s="25">
        <f>roro!AN396</f>
        <v>0</v>
      </c>
      <c r="H396" s="25">
        <f>roro!AO396</f>
        <v>0</v>
      </c>
      <c r="I396" s="25">
        <f>roro!AP396</f>
        <v>0</v>
      </c>
      <c r="J396" s="25">
        <f>roro!AQ396</f>
        <v>0</v>
      </c>
      <c r="K396" s="25">
        <f>roro!AR396</f>
        <v>0</v>
      </c>
      <c r="L396" s="25">
        <f>roro!AS396</f>
        <v>0</v>
      </c>
      <c r="M396" s="25">
        <f>roro!AT396</f>
        <v>0</v>
      </c>
      <c r="N396" s="25">
        <f>roro!AU396</f>
        <v>0</v>
      </c>
      <c r="O396" s="25">
        <f>roro!CC396</f>
        <v>0</v>
      </c>
      <c r="P396" s="25">
        <f>roro!CD396</f>
        <v>0</v>
      </c>
      <c r="Q396" s="25">
        <f>roro!CE396</f>
        <v>0</v>
      </c>
      <c r="R396" s="25">
        <f>roro!CF396</f>
        <v>0</v>
      </c>
      <c r="S396" s="25">
        <f>roro!CG396</f>
        <v>0</v>
      </c>
      <c r="T396" s="25">
        <f>roro!CH396</f>
        <v>0</v>
      </c>
      <c r="U396" s="25">
        <f>roro!CI396</f>
        <v>0</v>
      </c>
      <c r="V396" s="25">
        <f>roro!CJ396</f>
        <v>0</v>
      </c>
      <c r="W396" s="25">
        <f>roro!CK396</f>
        <v>0</v>
      </c>
      <c r="X396" s="25">
        <f>roro!CL396</f>
        <v>0</v>
      </c>
      <c r="Y396" s="25">
        <f>roro!CM396</f>
        <v>0</v>
      </c>
      <c r="Z396" s="25">
        <f>roro!DU396</f>
        <v>0</v>
      </c>
      <c r="AA396" s="25">
        <f>roro!DV396</f>
        <v>0</v>
      </c>
      <c r="AB396" s="25">
        <f>roro!DW396</f>
        <v>0</v>
      </c>
      <c r="AC396" s="25">
        <f>roro!DX396</f>
        <v>0</v>
      </c>
      <c r="AD396" s="25">
        <f>roro!DY396</f>
        <v>0</v>
      </c>
      <c r="AE396" s="25">
        <f>roro!DZ396</f>
        <v>0</v>
      </c>
      <c r="AF396" s="25">
        <f>roro!EA396</f>
        <v>0</v>
      </c>
      <c r="AG396" s="25">
        <f>roro!EB396</f>
        <v>0</v>
      </c>
      <c r="AH396" s="25">
        <f>roro!EC396</f>
        <v>0</v>
      </c>
      <c r="AI396" s="25">
        <f>roro!ED396</f>
        <v>0</v>
      </c>
      <c r="AJ396" s="25">
        <f>roro!EE396</f>
        <v>0</v>
      </c>
      <c r="AK396" s="25">
        <f>roro!FM396</f>
        <v>0</v>
      </c>
      <c r="AL396" s="25">
        <f>roro!FN396</f>
        <v>0</v>
      </c>
      <c r="AM396" s="25">
        <f>roro!FO396</f>
        <v>0</v>
      </c>
      <c r="AN396" s="25">
        <f>roro!FP396</f>
        <v>0</v>
      </c>
      <c r="AO396" s="25">
        <f>roro!FQ396</f>
        <v>0</v>
      </c>
      <c r="AP396" s="25">
        <f>roro!FR396</f>
        <v>0</v>
      </c>
      <c r="AQ396" s="25">
        <f>roro!FS396</f>
        <v>0</v>
      </c>
      <c r="AR396" s="25">
        <f>roro!FT396</f>
        <v>0</v>
      </c>
      <c r="AS396" s="25">
        <f>roro!FU396</f>
        <v>0</v>
      </c>
      <c r="AT396" s="25">
        <f>roro!FV396</f>
        <v>0</v>
      </c>
      <c r="AU396" s="25">
        <f>roro!FW396</f>
        <v>0</v>
      </c>
      <c r="AV396" s="25">
        <f t="shared" si="648"/>
        <v>0</v>
      </c>
      <c r="AW396" s="25">
        <f t="shared" si="648"/>
        <v>0</v>
      </c>
      <c r="AX396" s="25">
        <f t="shared" si="648"/>
        <v>0</v>
      </c>
      <c r="AY396" s="25">
        <f t="shared" si="648"/>
        <v>0</v>
      </c>
      <c r="AZ396" s="25">
        <f t="shared" si="641"/>
        <v>0</v>
      </c>
      <c r="BA396" s="25">
        <f t="shared" si="642"/>
        <v>0</v>
      </c>
      <c r="BB396" s="25">
        <f t="shared" si="643"/>
        <v>0</v>
      </c>
      <c r="BC396" s="25">
        <f t="shared" si="644"/>
        <v>0</v>
      </c>
      <c r="BD396" s="25">
        <f t="shared" si="645"/>
        <v>0</v>
      </c>
      <c r="BE396" s="25">
        <f t="shared" si="646"/>
        <v>0</v>
      </c>
      <c r="BF396" s="25">
        <f t="shared" si="647"/>
        <v>0</v>
      </c>
    </row>
    <row r="397" spans="1:58" s="30" customFormat="1" ht="15" customHeight="1" x14ac:dyDescent="0.2">
      <c r="A397" s="46"/>
      <c r="B397" s="76"/>
      <c r="C397" s="47" t="s">
        <v>416</v>
      </c>
      <c r="D397" s="25">
        <f>roro!AK397</f>
        <v>0</v>
      </c>
      <c r="E397" s="25">
        <f>roro!AL397</f>
        <v>0</v>
      </c>
      <c r="F397" s="25">
        <f>roro!AM397</f>
        <v>0</v>
      </c>
      <c r="G397" s="25">
        <f>roro!AN397</f>
        <v>0</v>
      </c>
      <c r="H397" s="25">
        <f>roro!AO397</f>
        <v>0</v>
      </c>
      <c r="I397" s="25">
        <f>roro!AP397</f>
        <v>0</v>
      </c>
      <c r="J397" s="25">
        <f>roro!AQ397</f>
        <v>0</v>
      </c>
      <c r="K397" s="25">
        <f>roro!AR397</f>
        <v>0</v>
      </c>
      <c r="L397" s="25">
        <f>roro!AS397</f>
        <v>0</v>
      </c>
      <c r="M397" s="25">
        <f>roro!AT397</f>
        <v>0</v>
      </c>
      <c r="N397" s="25">
        <f>roro!AU397</f>
        <v>0</v>
      </c>
      <c r="O397" s="25">
        <f>roro!CC397</f>
        <v>0</v>
      </c>
      <c r="P397" s="25">
        <f>roro!CD397</f>
        <v>0</v>
      </c>
      <c r="Q397" s="25">
        <f>roro!CE397</f>
        <v>0</v>
      </c>
      <c r="R397" s="25">
        <f>roro!CF397</f>
        <v>0</v>
      </c>
      <c r="S397" s="25">
        <f>roro!CG397</f>
        <v>0</v>
      </c>
      <c r="T397" s="25">
        <f>roro!CH397</f>
        <v>0</v>
      </c>
      <c r="U397" s="25">
        <f>roro!CI397</f>
        <v>0</v>
      </c>
      <c r="V397" s="25">
        <f>roro!CJ397</f>
        <v>0</v>
      </c>
      <c r="W397" s="25">
        <f>roro!CK397</f>
        <v>0</v>
      </c>
      <c r="X397" s="25">
        <f>roro!CL397</f>
        <v>0</v>
      </c>
      <c r="Y397" s="25">
        <f>roro!CM397</f>
        <v>0</v>
      </c>
      <c r="Z397" s="25">
        <f>roro!DU397</f>
        <v>0</v>
      </c>
      <c r="AA397" s="25">
        <f>roro!DV397</f>
        <v>0</v>
      </c>
      <c r="AB397" s="25">
        <f>roro!DW397</f>
        <v>0</v>
      </c>
      <c r="AC397" s="25">
        <f>roro!DX397</f>
        <v>0</v>
      </c>
      <c r="AD397" s="25">
        <f>roro!DY397</f>
        <v>0</v>
      </c>
      <c r="AE397" s="25">
        <f>roro!DZ397</f>
        <v>0</v>
      </c>
      <c r="AF397" s="25">
        <f>roro!EA397</f>
        <v>0</v>
      </c>
      <c r="AG397" s="25">
        <f>roro!EB397</f>
        <v>0</v>
      </c>
      <c r="AH397" s="25">
        <f>roro!EC397</f>
        <v>0</v>
      </c>
      <c r="AI397" s="25">
        <f>roro!ED397</f>
        <v>0</v>
      </c>
      <c r="AJ397" s="25">
        <f>roro!EE397</f>
        <v>0</v>
      </c>
      <c r="AK397" s="25">
        <f>roro!FM397</f>
        <v>0</v>
      </c>
      <c r="AL397" s="25">
        <f>roro!FN397</f>
        <v>0</v>
      </c>
      <c r="AM397" s="25">
        <f>roro!FO397</f>
        <v>0</v>
      </c>
      <c r="AN397" s="25">
        <f>roro!FP397</f>
        <v>0</v>
      </c>
      <c r="AO397" s="25">
        <f>roro!FQ397</f>
        <v>0</v>
      </c>
      <c r="AP397" s="25">
        <f>roro!FR397</f>
        <v>0</v>
      </c>
      <c r="AQ397" s="25">
        <f>roro!FS397</f>
        <v>0</v>
      </c>
      <c r="AR397" s="25">
        <f>roro!FT397</f>
        <v>0</v>
      </c>
      <c r="AS397" s="25">
        <f>roro!FU397</f>
        <v>0</v>
      </c>
      <c r="AT397" s="25">
        <f>roro!FV397</f>
        <v>0</v>
      </c>
      <c r="AU397" s="25">
        <f>roro!FW397</f>
        <v>0</v>
      </c>
      <c r="AV397" s="25">
        <f t="shared" si="648"/>
        <v>0</v>
      </c>
      <c r="AW397" s="25">
        <f t="shared" si="648"/>
        <v>0</v>
      </c>
      <c r="AX397" s="25">
        <f t="shared" si="648"/>
        <v>0</v>
      </c>
      <c r="AY397" s="25">
        <f t="shared" si="648"/>
        <v>0</v>
      </c>
      <c r="AZ397" s="25">
        <f t="shared" si="641"/>
        <v>0</v>
      </c>
      <c r="BA397" s="25">
        <f t="shared" si="642"/>
        <v>0</v>
      </c>
      <c r="BB397" s="25">
        <f t="shared" si="643"/>
        <v>0</v>
      </c>
      <c r="BC397" s="25">
        <f t="shared" si="644"/>
        <v>0</v>
      </c>
      <c r="BD397" s="25">
        <f t="shared" si="645"/>
        <v>0</v>
      </c>
      <c r="BE397" s="25">
        <f t="shared" si="646"/>
        <v>0</v>
      </c>
      <c r="BF397" s="25">
        <f t="shared" si="647"/>
        <v>0</v>
      </c>
    </row>
    <row r="398" spans="1:58" s="30" customFormat="1" ht="15" customHeight="1" x14ac:dyDescent="0.2">
      <c r="A398" s="46"/>
      <c r="B398" s="76"/>
      <c r="C398" s="45" t="s">
        <v>355</v>
      </c>
      <c r="D398" s="25">
        <f>roro!AK398</f>
        <v>0</v>
      </c>
      <c r="E398" s="25">
        <f>roro!AL398</f>
        <v>0</v>
      </c>
      <c r="F398" s="25">
        <f>roro!AM398</f>
        <v>0</v>
      </c>
      <c r="G398" s="25">
        <f>roro!AN398</f>
        <v>0</v>
      </c>
      <c r="H398" s="25">
        <f>roro!AO398</f>
        <v>0</v>
      </c>
      <c r="I398" s="25">
        <f>roro!AP398</f>
        <v>0</v>
      </c>
      <c r="J398" s="25">
        <f>roro!AQ398</f>
        <v>0</v>
      </c>
      <c r="K398" s="25">
        <f>roro!AR398</f>
        <v>0</v>
      </c>
      <c r="L398" s="25">
        <f>roro!AS398</f>
        <v>0</v>
      </c>
      <c r="M398" s="25">
        <f>roro!AT398</f>
        <v>0</v>
      </c>
      <c r="N398" s="25">
        <f>roro!AU398</f>
        <v>0</v>
      </c>
      <c r="O398" s="25">
        <f>roro!CC398</f>
        <v>0</v>
      </c>
      <c r="P398" s="25">
        <f>roro!CD398</f>
        <v>0</v>
      </c>
      <c r="Q398" s="25">
        <f>roro!CE398</f>
        <v>0</v>
      </c>
      <c r="R398" s="25">
        <f>roro!CF398</f>
        <v>0</v>
      </c>
      <c r="S398" s="25">
        <f>roro!CG398</f>
        <v>0</v>
      </c>
      <c r="T398" s="25">
        <f>roro!CH398</f>
        <v>0</v>
      </c>
      <c r="U398" s="25">
        <f>roro!CI398</f>
        <v>0</v>
      </c>
      <c r="V398" s="25">
        <f>roro!CJ398</f>
        <v>0</v>
      </c>
      <c r="W398" s="25">
        <f>roro!CK398</f>
        <v>0</v>
      </c>
      <c r="X398" s="25">
        <f>roro!CL398</f>
        <v>0</v>
      </c>
      <c r="Y398" s="25">
        <f>roro!CM398</f>
        <v>0</v>
      </c>
      <c r="Z398" s="25">
        <f>roro!DU398</f>
        <v>0</v>
      </c>
      <c r="AA398" s="25">
        <f>roro!DV398</f>
        <v>0</v>
      </c>
      <c r="AB398" s="25">
        <f>roro!DW398</f>
        <v>0</v>
      </c>
      <c r="AC398" s="25">
        <f>roro!DX398</f>
        <v>0</v>
      </c>
      <c r="AD398" s="25">
        <f>roro!DY398</f>
        <v>0</v>
      </c>
      <c r="AE398" s="25">
        <f>roro!DZ398</f>
        <v>0</v>
      </c>
      <c r="AF398" s="25">
        <f>roro!EA398</f>
        <v>0</v>
      </c>
      <c r="AG398" s="25">
        <f>roro!EB398</f>
        <v>0</v>
      </c>
      <c r="AH398" s="25">
        <f>roro!EC398</f>
        <v>0</v>
      </c>
      <c r="AI398" s="25">
        <f>roro!ED398</f>
        <v>0</v>
      </c>
      <c r="AJ398" s="25">
        <f>roro!EE398</f>
        <v>0</v>
      </c>
      <c r="AK398" s="25">
        <f>roro!FM398</f>
        <v>0</v>
      </c>
      <c r="AL398" s="25">
        <f>roro!FN398</f>
        <v>0</v>
      </c>
      <c r="AM398" s="25">
        <f>roro!FO398</f>
        <v>0</v>
      </c>
      <c r="AN398" s="25">
        <f>roro!FP398</f>
        <v>0</v>
      </c>
      <c r="AO398" s="25">
        <f>roro!FQ398</f>
        <v>0</v>
      </c>
      <c r="AP398" s="25">
        <f>roro!FR398</f>
        <v>0</v>
      </c>
      <c r="AQ398" s="25">
        <f>roro!FS398</f>
        <v>0</v>
      </c>
      <c r="AR398" s="25">
        <f>roro!FT398</f>
        <v>0</v>
      </c>
      <c r="AS398" s="25">
        <f>roro!FU398</f>
        <v>0</v>
      </c>
      <c r="AT398" s="25">
        <f>roro!FV398</f>
        <v>0</v>
      </c>
      <c r="AU398" s="25">
        <f>roro!FW398</f>
        <v>0</v>
      </c>
      <c r="AV398" s="25">
        <f t="shared" si="648"/>
        <v>0</v>
      </c>
      <c r="AW398" s="25">
        <f t="shared" si="648"/>
        <v>0</v>
      </c>
      <c r="AX398" s="25">
        <f t="shared" si="648"/>
        <v>0</v>
      </c>
      <c r="AY398" s="25">
        <f t="shared" si="648"/>
        <v>0</v>
      </c>
      <c r="AZ398" s="25">
        <f t="shared" si="641"/>
        <v>0</v>
      </c>
      <c r="BA398" s="25">
        <f t="shared" si="642"/>
        <v>0</v>
      </c>
      <c r="BB398" s="25">
        <f t="shared" si="643"/>
        <v>0</v>
      </c>
      <c r="BC398" s="25">
        <f t="shared" si="644"/>
        <v>0</v>
      </c>
      <c r="BD398" s="25">
        <f t="shared" si="645"/>
        <v>0</v>
      </c>
      <c r="BE398" s="25">
        <f t="shared" si="646"/>
        <v>0</v>
      </c>
      <c r="BF398" s="25">
        <f t="shared" si="647"/>
        <v>0</v>
      </c>
    </row>
    <row r="399" spans="1:58" s="30" customFormat="1" ht="15" customHeight="1" x14ac:dyDescent="0.25">
      <c r="A399" s="46"/>
      <c r="B399" s="75"/>
      <c r="C399" s="45" t="s">
        <v>364</v>
      </c>
      <c r="D399" s="25">
        <f>roro!AK399</f>
        <v>0</v>
      </c>
      <c r="E399" s="25">
        <f>roro!AL399</f>
        <v>0</v>
      </c>
      <c r="F399" s="25">
        <f>roro!AM399</f>
        <v>0</v>
      </c>
      <c r="G399" s="25">
        <f>roro!AN399</f>
        <v>0</v>
      </c>
      <c r="H399" s="25">
        <f>roro!AO399</f>
        <v>0</v>
      </c>
      <c r="I399" s="25">
        <f>roro!AP399</f>
        <v>0</v>
      </c>
      <c r="J399" s="25">
        <f>roro!AQ399</f>
        <v>0</v>
      </c>
      <c r="K399" s="25">
        <f>roro!AR399</f>
        <v>0</v>
      </c>
      <c r="L399" s="25">
        <f>roro!AS399</f>
        <v>0</v>
      </c>
      <c r="M399" s="25">
        <f>roro!AT399</f>
        <v>0</v>
      </c>
      <c r="N399" s="25">
        <f>roro!AU399</f>
        <v>0</v>
      </c>
      <c r="O399" s="25">
        <f>roro!CC399</f>
        <v>21</v>
      </c>
      <c r="P399" s="25">
        <f>roro!CD399</f>
        <v>13</v>
      </c>
      <c r="Q399" s="25">
        <f>roro!CE399</f>
        <v>10</v>
      </c>
      <c r="R399" s="25">
        <f>roro!CF399</f>
        <v>3</v>
      </c>
      <c r="S399" s="25">
        <f>roro!CG399</f>
        <v>0</v>
      </c>
      <c r="T399" s="25">
        <f>roro!CH399</f>
        <v>0</v>
      </c>
      <c r="U399" s="25">
        <f>roro!CI399</f>
        <v>8</v>
      </c>
      <c r="V399" s="25">
        <f>roro!CJ399</f>
        <v>7</v>
      </c>
      <c r="W399" s="25">
        <f>roro!CK399</f>
        <v>1</v>
      </c>
      <c r="X399" s="25">
        <f>roro!CL399</f>
        <v>0</v>
      </c>
      <c r="Y399" s="25">
        <f>roro!CM399</f>
        <v>0</v>
      </c>
      <c r="Z399" s="25">
        <f>roro!DU399</f>
        <v>8</v>
      </c>
      <c r="AA399" s="25">
        <f>roro!DV399</f>
        <v>7</v>
      </c>
      <c r="AB399" s="25">
        <f>roro!DW399</f>
        <v>6</v>
      </c>
      <c r="AC399" s="25">
        <f>roro!DX399</f>
        <v>0</v>
      </c>
      <c r="AD399" s="25">
        <f>roro!DY399</f>
        <v>1</v>
      </c>
      <c r="AE399" s="25">
        <f>roro!DZ399</f>
        <v>0</v>
      </c>
      <c r="AF399" s="25">
        <f>roro!EA399</f>
        <v>1</v>
      </c>
      <c r="AG399" s="25">
        <f>roro!EB399</f>
        <v>1</v>
      </c>
      <c r="AH399" s="25">
        <f>roro!EC399</f>
        <v>0</v>
      </c>
      <c r="AI399" s="25">
        <f>roro!ED399</f>
        <v>0</v>
      </c>
      <c r="AJ399" s="25">
        <f>roro!EE399</f>
        <v>0</v>
      </c>
      <c r="AK399" s="25">
        <f>roro!FM399</f>
        <v>0</v>
      </c>
      <c r="AL399" s="25">
        <f>roro!FN399</f>
        <v>0</v>
      </c>
      <c r="AM399" s="25">
        <f>roro!FO399</f>
        <v>0</v>
      </c>
      <c r="AN399" s="25">
        <f>roro!FP399</f>
        <v>0</v>
      </c>
      <c r="AO399" s="25">
        <f>roro!FQ399</f>
        <v>0</v>
      </c>
      <c r="AP399" s="25">
        <f>roro!FR399</f>
        <v>0</v>
      </c>
      <c r="AQ399" s="25">
        <f>roro!FS399</f>
        <v>0</v>
      </c>
      <c r="AR399" s="25">
        <f>roro!FT399</f>
        <v>0</v>
      </c>
      <c r="AS399" s="25">
        <f>roro!FU399</f>
        <v>0</v>
      </c>
      <c r="AT399" s="25">
        <f>roro!FV399</f>
        <v>0</v>
      </c>
      <c r="AU399" s="25">
        <f>roro!FW399</f>
        <v>0</v>
      </c>
      <c r="AV399" s="25">
        <f t="shared" si="648"/>
        <v>29</v>
      </c>
      <c r="AW399" s="25">
        <f t="shared" si="648"/>
        <v>20</v>
      </c>
      <c r="AX399" s="25">
        <f t="shared" si="648"/>
        <v>16</v>
      </c>
      <c r="AY399" s="25">
        <f t="shared" si="648"/>
        <v>3</v>
      </c>
      <c r="AZ399" s="25">
        <f t="shared" si="641"/>
        <v>1</v>
      </c>
      <c r="BA399" s="25">
        <f t="shared" si="642"/>
        <v>0</v>
      </c>
      <c r="BB399" s="25">
        <f t="shared" si="643"/>
        <v>9</v>
      </c>
      <c r="BC399" s="25">
        <f t="shared" si="644"/>
        <v>8</v>
      </c>
      <c r="BD399" s="25">
        <f t="shared" si="645"/>
        <v>1</v>
      </c>
      <c r="BE399" s="25">
        <f t="shared" si="646"/>
        <v>0</v>
      </c>
      <c r="BF399" s="25">
        <f t="shared" si="647"/>
        <v>0</v>
      </c>
    </row>
    <row r="400" spans="1:58" s="30" customFormat="1" ht="15" customHeight="1" x14ac:dyDescent="0.25">
      <c r="A400" s="46"/>
      <c r="B400" s="75"/>
      <c r="C400" s="45" t="s">
        <v>44</v>
      </c>
      <c r="D400" s="25">
        <f>roro!AK400</f>
        <v>0</v>
      </c>
      <c r="E400" s="25">
        <f>roro!AL400</f>
        <v>0</v>
      </c>
      <c r="F400" s="25">
        <f>roro!AM400</f>
        <v>0</v>
      </c>
      <c r="G400" s="25">
        <f>roro!AN400</f>
        <v>0</v>
      </c>
      <c r="H400" s="25">
        <f>roro!AO400</f>
        <v>0</v>
      </c>
      <c r="I400" s="25">
        <f>roro!AP400</f>
        <v>0</v>
      </c>
      <c r="J400" s="25">
        <f>roro!AQ400</f>
        <v>0</v>
      </c>
      <c r="K400" s="25">
        <f>roro!AR400</f>
        <v>0</v>
      </c>
      <c r="L400" s="25">
        <f>roro!AS400</f>
        <v>0</v>
      </c>
      <c r="M400" s="25">
        <f>roro!AT400</f>
        <v>0</v>
      </c>
      <c r="N400" s="25">
        <f>roro!AU400</f>
        <v>0</v>
      </c>
      <c r="O400" s="25">
        <f>roro!CC400</f>
        <v>0</v>
      </c>
      <c r="P400" s="25">
        <f>roro!CD400</f>
        <v>0</v>
      </c>
      <c r="Q400" s="25">
        <f>roro!CE400</f>
        <v>0</v>
      </c>
      <c r="R400" s="25">
        <f>roro!CF400</f>
        <v>0</v>
      </c>
      <c r="S400" s="25">
        <f>roro!CG400</f>
        <v>0</v>
      </c>
      <c r="T400" s="25">
        <f>roro!CH400</f>
        <v>0</v>
      </c>
      <c r="U400" s="25">
        <f>roro!CI400</f>
        <v>0</v>
      </c>
      <c r="V400" s="25">
        <f>roro!CJ400</f>
        <v>0</v>
      </c>
      <c r="W400" s="25">
        <f>roro!CK400</f>
        <v>0</v>
      </c>
      <c r="X400" s="25">
        <f>roro!CL400</f>
        <v>0</v>
      </c>
      <c r="Y400" s="25">
        <f>roro!CM400</f>
        <v>0</v>
      </c>
      <c r="Z400" s="25">
        <f>roro!DU400</f>
        <v>0</v>
      </c>
      <c r="AA400" s="25">
        <f>roro!DV400</f>
        <v>0</v>
      </c>
      <c r="AB400" s="25">
        <f>roro!DW400</f>
        <v>0</v>
      </c>
      <c r="AC400" s="25">
        <f>roro!DX400</f>
        <v>0</v>
      </c>
      <c r="AD400" s="25">
        <f>roro!DY400</f>
        <v>0</v>
      </c>
      <c r="AE400" s="25">
        <f>roro!DZ400</f>
        <v>0</v>
      </c>
      <c r="AF400" s="25">
        <f>roro!EA400</f>
        <v>0</v>
      </c>
      <c r="AG400" s="25">
        <f>roro!EB400</f>
        <v>0</v>
      </c>
      <c r="AH400" s="25">
        <f>roro!EC400</f>
        <v>0</v>
      </c>
      <c r="AI400" s="25">
        <f>roro!ED400</f>
        <v>0</v>
      </c>
      <c r="AJ400" s="25">
        <f>roro!EE400</f>
        <v>0</v>
      </c>
      <c r="AK400" s="25">
        <f>roro!FM400</f>
        <v>0</v>
      </c>
      <c r="AL400" s="25">
        <f>roro!FN400</f>
        <v>0</v>
      </c>
      <c r="AM400" s="25">
        <f>roro!FO400</f>
        <v>0</v>
      </c>
      <c r="AN400" s="25">
        <f>roro!FP400</f>
        <v>0</v>
      </c>
      <c r="AO400" s="25">
        <f>roro!FQ400</f>
        <v>0</v>
      </c>
      <c r="AP400" s="25">
        <f>roro!FR400</f>
        <v>0</v>
      </c>
      <c r="AQ400" s="25">
        <f>roro!FS400</f>
        <v>0</v>
      </c>
      <c r="AR400" s="25">
        <f>roro!FT400</f>
        <v>0</v>
      </c>
      <c r="AS400" s="25">
        <f>roro!FU400</f>
        <v>0</v>
      </c>
      <c r="AT400" s="25">
        <f>roro!FV400</f>
        <v>0</v>
      </c>
      <c r="AU400" s="25">
        <f>roro!FW400</f>
        <v>0</v>
      </c>
      <c r="AV400" s="25">
        <f t="shared" si="648"/>
        <v>0</v>
      </c>
      <c r="AW400" s="25">
        <f t="shared" si="648"/>
        <v>0</v>
      </c>
      <c r="AX400" s="25">
        <f t="shared" si="648"/>
        <v>0</v>
      </c>
      <c r="AY400" s="25">
        <f t="shared" si="648"/>
        <v>0</v>
      </c>
      <c r="AZ400" s="25">
        <f t="shared" si="641"/>
        <v>0</v>
      </c>
      <c r="BA400" s="25">
        <f t="shared" si="642"/>
        <v>0</v>
      </c>
      <c r="BB400" s="25">
        <f t="shared" si="643"/>
        <v>0</v>
      </c>
      <c r="BC400" s="25">
        <f t="shared" si="644"/>
        <v>0</v>
      </c>
      <c r="BD400" s="25">
        <f t="shared" si="645"/>
        <v>0</v>
      </c>
      <c r="BE400" s="25">
        <f t="shared" si="646"/>
        <v>0</v>
      </c>
      <c r="BF400" s="25">
        <f t="shared" si="647"/>
        <v>0</v>
      </c>
    </row>
    <row r="401" spans="1:58" s="30" customFormat="1" ht="15" customHeight="1" x14ac:dyDescent="0.25">
      <c r="A401" s="46"/>
      <c r="B401" s="75"/>
      <c r="C401" s="47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</row>
    <row r="402" spans="1:58" s="30" customFormat="1" ht="15" customHeight="1" x14ac:dyDescent="0.25">
      <c r="A402" s="44"/>
      <c r="B402" s="75" t="s">
        <v>148</v>
      </c>
      <c r="C402" s="45"/>
      <c r="D402" s="25">
        <f>roro!AK402</f>
        <v>44773</v>
      </c>
      <c r="E402" s="25">
        <f>roro!AL402</f>
        <v>22470</v>
      </c>
      <c r="F402" s="25">
        <f>roro!AM402</f>
        <v>3371</v>
      </c>
      <c r="G402" s="25">
        <f>roro!AN402</f>
        <v>7472</v>
      </c>
      <c r="H402" s="25">
        <f>roro!AO402</f>
        <v>2744</v>
      </c>
      <c r="I402" s="25">
        <f>roro!AP402</f>
        <v>8883</v>
      </c>
      <c r="J402" s="25">
        <f>roro!AQ402</f>
        <v>22303</v>
      </c>
      <c r="K402" s="25">
        <f>roro!AR402</f>
        <v>4140</v>
      </c>
      <c r="L402" s="25">
        <f>roro!AS402</f>
        <v>6954</v>
      </c>
      <c r="M402" s="25">
        <f>roro!AT402</f>
        <v>2192</v>
      </c>
      <c r="N402" s="25">
        <f>roro!AU402</f>
        <v>9017</v>
      </c>
      <c r="O402" s="25">
        <f>roro!CC402</f>
        <v>45993</v>
      </c>
      <c r="P402" s="25">
        <f>roro!CD402</f>
        <v>24090</v>
      </c>
      <c r="Q402" s="25">
        <f>roro!CE402</f>
        <v>3365</v>
      </c>
      <c r="R402" s="25">
        <f>roro!CF402</f>
        <v>9030</v>
      </c>
      <c r="S402" s="25">
        <f>roro!CG402</f>
        <v>2590</v>
      </c>
      <c r="T402" s="25">
        <f>roro!CH402</f>
        <v>9105</v>
      </c>
      <c r="U402" s="25">
        <f>roro!CI402</f>
        <v>21903</v>
      </c>
      <c r="V402" s="25">
        <f>roro!CJ402</f>
        <v>3139</v>
      </c>
      <c r="W402" s="25">
        <f>roro!CK402</f>
        <v>7990</v>
      </c>
      <c r="X402" s="25">
        <f>roro!CL402</f>
        <v>1868</v>
      </c>
      <c r="Y402" s="25">
        <f>roro!CM402</f>
        <v>8906</v>
      </c>
      <c r="Z402" s="25">
        <f>roro!DU402</f>
        <v>41605</v>
      </c>
      <c r="AA402" s="25">
        <f>roro!DV402</f>
        <v>21999</v>
      </c>
      <c r="AB402" s="25">
        <f>roro!DW402</f>
        <v>2578</v>
      </c>
      <c r="AC402" s="25">
        <f>roro!DX402</f>
        <v>7080</v>
      </c>
      <c r="AD402" s="25">
        <f>roro!DY402</f>
        <v>2791</v>
      </c>
      <c r="AE402" s="25">
        <f>roro!DZ402</f>
        <v>9550</v>
      </c>
      <c r="AF402" s="25">
        <f>roro!EA402</f>
        <v>19606</v>
      </c>
      <c r="AG402" s="25">
        <f>roro!EB402</f>
        <v>2425</v>
      </c>
      <c r="AH402" s="25">
        <f>roro!EC402</f>
        <v>5779</v>
      </c>
      <c r="AI402" s="25">
        <f>roro!ED402</f>
        <v>2173</v>
      </c>
      <c r="AJ402" s="25">
        <f>roro!EE402</f>
        <v>9229</v>
      </c>
      <c r="AK402" s="25">
        <f>roro!FM402</f>
        <v>0</v>
      </c>
      <c r="AL402" s="25">
        <f>roro!FN402</f>
        <v>0</v>
      </c>
      <c r="AM402" s="25">
        <f>roro!FO402</f>
        <v>0</v>
      </c>
      <c r="AN402" s="25">
        <f>roro!FP402</f>
        <v>0</v>
      </c>
      <c r="AO402" s="25">
        <f>roro!FQ402</f>
        <v>0</v>
      </c>
      <c r="AP402" s="25">
        <f>roro!FR402</f>
        <v>0</v>
      </c>
      <c r="AQ402" s="25">
        <f>roro!FS402</f>
        <v>0</v>
      </c>
      <c r="AR402" s="25">
        <f>roro!FT402</f>
        <v>0</v>
      </c>
      <c r="AS402" s="25">
        <f>roro!FU402</f>
        <v>0</v>
      </c>
      <c r="AT402" s="25">
        <f>roro!FV402</f>
        <v>0</v>
      </c>
      <c r="AU402" s="25">
        <f>roro!FW402</f>
        <v>0</v>
      </c>
      <c r="AV402" s="25">
        <f t="shared" si="557"/>
        <v>132371</v>
      </c>
      <c r="AW402" s="25">
        <f t="shared" si="558"/>
        <v>68559</v>
      </c>
      <c r="AX402" s="25">
        <f t="shared" si="559"/>
        <v>9314</v>
      </c>
      <c r="AY402" s="25">
        <f t="shared" si="560"/>
        <v>23582</v>
      </c>
      <c r="AZ402" s="25">
        <f t="shared" ref="AZ402:AZ409" si="649">H402+S402+AD402+AO402</f>
        <v>8125</v>
      </c>
      <c r="BA402" s="25">
        <f t="shared" ref="BA402:BA409" si="650">I402+T402+AE402+AP402</f>
        <v>27538</v>
      </c>
      <c r="BB402" s="25">
        <f t="shared" ref="BB402:BB409" si="651">J402+U402+AF402+AQ402</f>
        <v>63812</v>
      </c>
      <c r="BC402" s="25">
        <f t="shared" ref="BC402:BC409" si="652">K402+V402+AG402+AR402</f>
        <v>9704</v>
      </c>
      <c r="BD402" s="25">
        <f t="shared" ref="BD402:BD409" si="653">L402+W402+AH402+AS402</f>
        <v>20723</v>
      </c>
      <c r="BE402" s="25">
        <f t="shared" ref="BE402:BE409" si="654">M402+X402+AI402+AT402</f>
        <v>6233</v>
      </c>
      <c r="BF402" s="25">
        <f t="shared" ref="BF402:BF409" si="655">N402+Y402+AJ402+AU402</f>
        <v>27152</v>
      </c>
    </row>
    <row r="403" spans="1:58" s="30" customFormat="1" ht="15" customHeight="1" x14ac:dyDescent="0.25">
      <c r="A403" s="46"/>
      <c r="B403" s="75"/>
      <c r="C403" s="45" t="s">
        <v>149</v>
      </c>
      <c r="D403" s="25">
        <f>roro!AK403</f>
        <v>34442</v>
      </c>
      <c r="E403" s="25">
        <f>roro!AL403</f>
        <v>16990</v>
      </c>
      <c r="F403" s="25">
        <f>roro!AM403</f>
        <v>2108</v>
      </c>
      <c r="G403" s="25">
        <f>roro!AN403</f>
        <v>5556</v>
      </c>
      <c r="H403" s="25">
        <f>roro!AO403</f>
        <v>1624</v>
      </c>
      <c r="I403" s="25">
        <f>roro!AP403</f>
        <v>7702</v>
      </c>
      <c r="J403" s="25">
        <f>roro!AQ403</f>
        <v>17452</v>
      </c>
      <c r="K403" s="25">
        <f>roro!AR403</f>
        <v>2681</v>
      </c>
      <c r="L403" s="25">
        <f>roro!AS403</f>
        <v>5470</v>
      </c>
      <c r="M403" s="25">
        <f>roro!AT403</f>
        <v>1822</v>
      </c>
      <c r="N403" s="25">
        <f>roro!AU403</f>
        <v>7479</v>
      </c>
      <c r="O403" s="25">
        <f>roro!CC403</f>
        <v>36226</v>
      </c>
      <c r="P403" s="25">
        <f>roro!CD403</f>
        <v>18731</v>
      </c>
      <c r="Q403" s="25">
        <f>roro!CE403</f>
        <v>2224</v>
      </c>
      <c r="R403" s="25">
        <f>roro!CF403</f>
        <v>7196</v>
      </c>
      <c r="S403" s="25">
        <f>roro!CG403</f>
        <v>1328</v>
      </c>
      <c r="T403" s="25">
        <f>roro!CH403</f>
        <v>7983</v>
      </c>
      <c r="U403" s="25">
        <f>roro!CI403</f>
        <v>17495</v>
      </c>
      <c r="V403" s="25">
        <f>roro!CJ403</f>
        <v>2171</v>
      </c>
      <c r="W403" s="25">
        <f>roro!CK403</f>
        <v>6544</v>
      </c>
      <c r="X403" s="25">
        <f>roro!CL403</f>
        <v>1482</v>
      </c>
      <c r="Y403" s="25">
        <f>roro!CM403</f>
        <v>7298</v>
      </c>
      <c r="Z403" s="25">
        <f>roro!DU403</f>
        <v>32357</v>
      </c>
      <c r="AA403" s="25">
        <f>roro!DV403</f>
        <v>16904</v>
      </c>
      <c r="AB403" s="25">
        <f>roro!DW403</f>
        <v>1574</v>
      </c>
      <c r="AC403" s="25">
        <f>roro!DX403</f>
        <v>5400</v>
      </c>
      <c r="AD403" s="25">
        <f>roro!DY403</f>
        <v>1489</v>
      </c>
      <c r="AE403" s="25">
        <f>roro!DZ403</f>
        <v>8441</v>
      </c>
      <c r="AF403" s="25">
        <f>roro!EA403</f>
        <v>15453</v>
      </c>
      <c r="AG403" s="25">
        <f>roro!EB403</f>
        <v>1411</v>
      </c>
      <c r="AH403" s="25">
        <f>roro!EC403</f>
        <v>4636</v>
      </c>
      <c r="AI403" s="25">
        <f>roro!ED403</f>
        <v>1829</v>
      </c>
      <c r="AJ403" s="25">
        <f>roro!EE403</f>
        <v>7577</v>
      </c>
      <c r="AK403" s="25">
        <f>roro!FM403</f>
        <v>0</v>
      </c>
      <c r="AL403" s="25">
        <f>roro!FN403</f>
        <v>0</v>
      </c>
      <c r="AM403" s="25">
        <f>roro!FO403</f>
        <v>0</v>
      </c>
      <c r="AN403" s="25">
        <f>roro!FP403</f>
        <v>0</v>
      </c>
      <c r="AO403" s="25">
        <f>roro!FQ403</f>
        <v>0</v>
      </c>
      <c r="AP403" s="25">
        <f>roro!FR403</f>
        <v>0</v>
      </c>
      <c r="AQ403" s="25">
        <f>roro!FS403</f>
        <v>0</v>
      </c>
      <c r="AR403" s="25">
        <f>roro!FT403</f>
        <v>0</v>
      </c>
      <c r="AS403" s="25">
        <f>roro!FU403</f>
        <v>0</v>
      </c>
      <c r="AT403" s="25">
        <f>roro!FV403</f>
        <v>0</v>
      </c>
      <c r="AU403" s="25">
        <f>roro!FW403</f>
        <v>0</v>
      </c>
      <c r="AV403" s="25">
        <f t="shared" si="557"/>
        <v>103025</v>
      </c>
      <c r="AW403" s="25">
        <f t="shared" si="558"/>
        <v>52625</v>
      </c>
      <c r="AX403" s="25">
        <f t="shared" si="559"/>
        <v>5906</v>
      </c>
      <c r="AY403" s="25">
        <f t="shared" si="560"/>
        <v>18152</v>
      </c>
      <c r="AZ403" s="25">
        <f t="shared" si="649"/>
        <v>4441</v>
      </c>
      <c r="BA403" s="25">
        <f t="shared" si="650"/>
        <v>24126</v>
      </c>
      <c r="BB403" s="25">
        <f t="shared" si="651"/>
        <v>50400</v>
      </c>
      <c r="BC403" s="25">
        <f t="shared" si="652"/>
        <v>6263</v>
      </c>
      <c r="BD403" s="25">
        <f t="shared" si="653"/>
        <v>16650</v>
      </c>
      <c r="BE403" s="25">
        <f t="shared" si="654"/>
        <v>5133</v>
      </c>
      <c r="BF403" s="25">
        <f t="shared" si="655"/>
        <v>22354</v>
      </c>
    </row>
    <row r="404" spans="1:58" s="30" customFormat="1" ht="15" customHeight="1" x14ac:dyDescent="0.25">
      <c r="A404" s="46"/>
      <c r="B404" s="75"/>
      <c r="C404" s="47" t="s">
        <v>224</v>
      </c>
      <c r="D404" s="25">
        <f>roro!AK404</f>
        <v>34442</v>
      </c>
      <c r="E404" s="25">
        <f>roro!AL404</f>
        <v>16990</v>
      </c>
      <c r="F404" s="25">
        <f>roro!AM404</f>
        <v>2108</v>
      </c>
      <c r="G404" s="25">
        <f>roro!AN404</f>
        <v>5556</v>
      </c>
      <c r="H404" s="25">
        <f>roro!AO404</f>
        <v>1624</v>
      </c>
      <c r="I404" s="25">
        <f>roro!AP404</f>
        <v>7702</v>
      </c>
      <c r="J404" s="25">
        <f>roro!AQ404</f>
        <v>17452</v>
      </c>
      <c r="K404" s="25">
        <f>roro!AR404</f>
        <v>2681</v>
      </c>
      <c r="L404" s="25">
        <f>roro!AS404</f>
        <v>5470</v>
      </c>
      <c r="M404" s="25">
        <f>roro!AT404</f>
        <v>1822</v>
      </c>
      <c r="N404" s="25">
        <f>roro!AU404</f>
        <v>7479</v>
      </c>
      <c r="O404" s="25">
        <f>roro!CC404</f>
        <v>36226</v>
      </c>
      <c r="P404" s="25">
        <f>roro!CD404</f>
        <v>18731</v>
      </c>
      <c r="Q404" s="25">
        <f>roro!CE404</f>
        <v>2224</v>
      </c>
      <c r="R404" s="25">
        <f>roro!CF404</f>
        <v>7196</v>
      </c>
      <c r="S404" s="25">
        <f>roro!CG404</f>
        <v>1328</v>
      </c>
      <c r="T404" s="25">
        <f>roro!CH404</f>
        <v>7983</v>
      </c>
      <c r="U404" s="25">
        <f>roro!CI404</f>
        <v>17495</v>
      </c>
      <c r="V404" s="25">
        <f>roro!CJ404</f>
        <v>2171</v>
      </c>
      <c r="W404" s="25">
        <f>roro!CK404</f>
        <v>6544</v>
      </c>
      <c r="X404" s="25">
        <f>roro!CL404</f>
        <v>1482</v>
      </c>
      <c r="Y404" s="25">
        <f>roro!CM404</f>
        <v>7298</v>
      </c>
      <c r="Z404" s="25">
        <f>roro!DU404</f>
        <v>32357</v>
      </c>
      <c r="AA404" s="25">
        <f>roro!DV404</f>
        <v>16904</v>
      </c>
      <c r="AB404" s="25">
        <f>roro!DW404</f>
        <v>1574</v>
      </c>
      <c r="AC404" s="25">
        <f>roro!DX404</f>
        <v>5400</v>
      </c>
      <c r="AD404" s="25">
        <f>roro!DY404</f>
        <v>1489</v>
      </c>
      <c r="AE404" s="25">
        <f>roro!DZ404</f>
        <v>8441</v>
      </c>
      <c r="AF404" s="25">
        <f>roro!EA404</f>
        <v>15453</v>
      </c>
      <c r="AG404" s="25">
        <f>roro!EB404</f>
        <v>1411</v>
      </c>
      <c r="AH404" s="25">
        <f>roro!EC404</f>
        <v>4636</v>
      </c>
      <c r="AI404" s="25">
        <f>roro!ED404</f>
        <v>1829</v>
      </c>
      <c r="AJ404" s="25">
        <f>roro!EE404</f>
        <v>7577</v>
      </c>
      <c r="AK404" s="25">
        <f>roro!FM404</f>
        <v>0</v>
      </c>
      <c r="AL404" s="25">
        <f>roro!FN404</f>
        <v>0</v>
      </c>
      <c r="AM404" s="25">
        <f>roro!FO404</f>
        <v>0</v>
      </c>
      <c r="AN404" s="25">
        <f>roro!FP404</f>
        <v>0</v>
      </c>
      <c r="AO404" s="25">
        <f>roro!FQ404</f>
        <v>0</v>
      </c>
      <c r="AP404" s="25">
        <f>roro!FR404</f>
        <v>0</v>
      </c>
      <c r="AQ404" s="25">
        <f>roro!FS404</f>
        <v>0</v>
      </c>
      <c r="AR404" s="25">
        <f>roro!FT404</f>
        <v>0</v>
      </c>
      <c r="AS404" s="25">
        <f>roro!FU404</f>
        <v>0</v>
      </c>
      <c r="AT404" s="25">
        <f>roro!FV404</f>
        <v>0</v>
      </c>
      <c r="AU404" s="25">
        <f>roro!FW404</f>
        <v>0</v>
      </c>
      <c r="AV404" s="25">
        <f t="shared" si="557"/>
        <v>103025</v>
      </c>
      <c r="AW404" s="25">
        <f t="shared" si="558"/>
        <v>52625</v>
      </c>
      <c r="AX404" s="25">
        <f t="shared" si="559"/>
        <v>5906</v>
      </c>
      <c r="AY404" s="25">
        <f t="shared" si="560"/>
        <v>18152</v>
      </c>
      <c r="AZ404" s="25">
        <f t="shared" si="649"/>
        <v>4441</v>
      </c>
      <c r="BA404" s="25">
        <f t="shared" si="650"/>
        <v>24126</v>
      </c>
      <c r="BB404" s="25">
        <f t="shared" si="651"/>
        <v>50400</v>
      </c>
      <c r="BC404" s="25">
        <f t="shared" si="652"/>
        <v>6263</v>
      </c>
      <c r="BD404" s="25">
        <f t="shared" si="653"/>
        <v>16650</v>
      </c>
      <c r="BE404" s="25">
        <f t="shared" si="654"/>
        <v>5133</v>
      </c>
      <c r="BF404" s="25">
        <f t="shared" si="655"/>
        <v>22354</v>
      </c>
    </row>
    <row r="405" spans="1:58" s="30" customFormat="1" ht="15" customHeight="1" x14ac:dyDescent="0.25">
      <c r="A405" s="46"/>
      <c r="B405" s="75"/>
      <c r="C405" s="47" t="s">
        <v>149</v>
      </c>
      <c r="D405" s="25">
        <f>roro!AK405</f>
        <v>0</v>
      </c>
      <c r="E405" s="25">
        <f>roro!AL405</f>
        <v>0</v>
      </c>
      <c r="F405" s="25">
        <f>roro!AM405</f>
        <v>0</v>
      </c>
      <c r="G405" s="25">
        <f>roro!AN405</f>
        <v>0</v>
      </c>
      <c r="H405" s="25">
        <f>roro!AO405</f>
        <v>0</v>
      </c>
      <c r="I405" s="25">
        <f>roro!AP405</f>
        <v>0</v>
      </c>
      <c r="J405" s="25">
        <f>roro!AQ405</f>
        <v>0</v>
      </c>
      <c r="K405" s="25">
        <f>roro!AR405</f>
        <v>0</v>
      </c>
      <c r="L405" s="25">
        <f>roro!AS405</f>
        <v>0</v>
      </c>
      <c r="M405" s="25">
        <f>roro!AT405</f>
        <v>0</v>
      </c>
      <c r="N405" s="25">
        <f>roro!AU405</f>
        <v>0</v>
      </c>
      <c r="O405" s="25">
        <f>roro!CC405</f>
        <v>0</v>
      </c>
      <c r="P405" s="25">
        <f>roro!CD405</f>
        <v>0</v>
      </c>
      <c r="Q405" s="25">
        <f>roro!CE405</f>
        <v>0</v>
      </c>
      <c r="R405" s="25">
        <f>roro!CF405</f>
        <v>0</v>
      </c>
      <c r="S405" s="25">
        <f>roro!CG405</f>
        <v>0</v>
      </c>
      <c r="T405" s="25">
        <f>roro!CH405</f>
        <v>0</v>
      </c>
      <c r="U405" s="25">
        <f>roro!CI405</f>
        <v>0</v>
      </c>
      <c r="V405" s="25">
        <f>roro!CJ405</f>
        <v>0</v>
      </c>
      <c r="W405" s="25">
        <f>roro!CK405</f>
        <v>0</v>
      </c>
      <c r="X405" s="25">
        <f>roro!CL405</f>
        <v>0</v>
      </c>
      <c r="Y405" s="25">
        <f>roro!CM405</f>
        <v>0</v>
      </c>
      <c r="Z405" s="25">
        <f>roro!DU405</f>
        <v>0</v>
      </c>
      <c r="AA405" s="25">
        <f>roro!DV405</f>
        <v>0</v>
      </c>
      <c r="AB405" s="25">
        <f>roro!DW405</f>
        <v>0</v>
      </c>
      <c r="AC405" s="25">
        <f>roro!DX405</f>
        <v>0</v>
      </c>
      <c r="AD405" s="25">
        <f>roro!DY405</f>
        <v>0</v>
      </c>
      <c r="AE405" s="25">
        <f>roro!DZ405</f>
        <v>0</v>
      </c>
      <c r="AF405" s="25">
        <f>roro!EA405</f>
        <v>0</v>
      </c>
      <c r="AG405" s="25">
        <f>roro!EB405</f>
        <v>0</v>
      </c>
      <c r="AH405" s="25">
        <f>roro!EC405</f>
        <v>0</v>
      </c>
      <c r="AI405" s="25">
        <f>roro!ED405</f>
        <v>0</v>
      </c>
      <c r="AJ405" s="25">
        <f>roro!EE405</f>
        <v>0</v>
      </c>
      <c r="AK405" s="25">
        <f>roro!FM405</f>
        <v>0</v>
      </c>
      <c r="AL405" s="25">
        <f>roro!FN405</f>
        <v>0</v>
      </c>
      <c r="AM405" s="25">
        <f>roro!FO405</f>
        <v>0</v>
      </c>
      <c r="AN405" s="25">
        <f>roro!FP405</f>
        <v>0</v>
      </c>
      <c r="AO405" s="25">
        <f>roro!FQ405</f>
        <v>0</v>
      </c>
      <c r="AP405" s="25">
        <f>roro!FR405</f>
        <v>0</v>
      </c>
      <c r="AQ405" s="25">
        <f>roro!FS405</f>
        <v>0</v>
      </c>
      <c r="AR405" s="25">
        <f>roro!FT405</f>
        <v>0</v>
      </c>
      <c r="AS405" s="25">
        <f>roro!FU405</f>
        <v>0</v>
      </c>
      <c r="AT405" s="25">
        <f>roro!FV405</f>
        <v>0</v>
      </c>
      <c r="AU405" s="25">
        <f>roro!FW405</f>
        <v>0</v>
      </c>
      <c r="AV405" s="25">
        <f t="shared" ref="AV405" si="656">D405+O405+Z405+AK405</f>
        <v>0</v>
      </c>
      <c r="AW405" s="25">
        <f t="shared" ref="AW405" si="657">E405+P405+AA405+AL405</f>
        <v>0</v>
      </c>
      <c r="AX405" s="25">
        <f t="shared" ref="AX405" si="658">F405+Q405+AB405+AM405</f>
        <v>0</v>
      </c>
      <c r="AY405" s="25">
        <f t="shared" ref="AY405" si="659">G405+R405+AC405+AN405</f>
        <v>0</v>
      </c>
      <c r="AZ405" s="25">
        <f t="shared" si="649"/>
        <v>0</v>
      </c>
      <c r="BA405" s="25">
        <f t="shared" si="650"/>
        <v>0</v>
      </c>
      <c r="BB405" s="25">
        <f t="shared" si="651"/>
        <v>0</v>
      </c>
      <c r="BC405" s="25">
        <f t="shared" si="652"/>
        <v>0</v>
      </c>
      <c r="BD405" s="25">
        <f t="shared" si="653"/>
        <v>0</v>
      </c>
      <c r="BE405" s="25">
        <f t="shared" si="654"/>
        <v>0</v>
      </c>
      <c r="BF405" s="25">
        <f t="shared" si="655"/>
        <v>0</v>
      </c>
    </row>
    <row r="406" spans="1:58" s="30" customFormat="1" ht="15" customHeight="1" x14ac:dyDescent="0.25">
      <c r="A406" s="46"/>
      <c r="B406" s="75"/>
      <c r="C406" s="45" t="s">
        <v>356</v>
      </c>
      <c r="D406" s="25">
        <f>roro!AK406</f>
        <v>0</v>
      </c>
      <c r="E406" s="25">
        <f>roro!AL406</f>
        <v>0</v>
      </c>
      <c r="F406" s="25">
        <f>roro!AM406</f>
        <v>0</v>
      </c>
      <c r="G406" s="25">
        <f>roro!AN406</f>
        <v>0</v>
      </c>
      <c r="H406" s="25">
        <f>roro!AO406</f>
        <v>0</v>
      </c>
      <c r="I406" s="25">
        <f>roro!AP406</f>
        <v>0</v>
      </c>
      <c r="J406" s="25">
        <f>roro!AQ406</f>
        <v>0</v>
      </c>
      <c r="K406" s="25">
        <f>roro!AR406</f>
        <v>0</v>
      </c>
      <c r="L406" s="25">
        <f>roro!AS406</f>
        <v>0</v>
      </c>
      <c r="M406" s="25">
        <f>roro!AT406</f>
        <v>0</v>
      </c>
      <c r="N406" s="25">
        <f>roro!AU406</f>
        <v>0</v>
      </c>
      <c r="O406" s="25">
        <f>roro!CC406</f>
        <v>0</v>
      </c>
      <c r="P406" s="25">
        <f>roro!CD406</f>
        <v>0</v>
      </c>
      <c r="Q406" s="25">
        <f>roro!CE406</f>
        <v>0</v>
      </c>
      <c r="R406" s="25">
        <f>roro!CF406</f>
        <v>0</v>
      </c>
      <c r="S406" s="25">
        <f>roro!CG406</f>
        <v>0</v>
      </c>
      <c r="T406" s="25">
        <f>roro!CH406</f>
        <v>0</v>
      </c>
      <c r="U406" s="25">
        <f>roro!CI406</f>
        <v>0</v>
      </c>
      <c r="V406" s="25">
        <f>roro!CJ406</f>
        <v>0</v>
      </c>
      <c r="W406" s="25">
        <f>roro!CK406</f>
        <v>0</v>
      </c>
      <c r="X406" s="25">
        <f>roro!CL406</f>
        <v>0</v>
      </c>
      <c r="Y406" s="25">
        <f>roro!CM406</f>
        <v>0</v>
      </c>
      <c r="Z406" s="25">
        <f>roro!DU406</f>
        <v>0</v>
      </c>
      <c r="AA406" s="25">
        <f>roro!DV406</f>
        <v>0</v>
      </c>
      <c r="AB406" s="25">
        <f>roro!DW406</f>
        <v>0</v>
      </c>
      <c r="AC406" s="25">
        <f>roro!DX406</f>
        <v>0</v>
      </c>
      <c r="AD406" s="25">
        <f>roro!DY406</f>
        <v>0</v>
      </c>
      <c r="AE406" s="25">
        <f>roro!DZ406</f>
        <v>0</v>
      </c>
      <c r="AF406" s="25">
        <f>roro!EA406</f>
        <v>0</v>
      </c>
      <c r="AG406" s="25">
        <f>roro!EB406</f>
        <v>0</v>
      </c>
      <c r="AH406" s="25">
        <f>roro!EC406</f>
        <v>0</v>
      </c>
      <c r="AI406" s="25">
        <f>roro!ED406</f>
        <v>0</v>
      </c>
      <c r="AJ406" s="25">
        <f>roro!EE406</f>
        <v>0</v>
      </c>
      <c r="AK406" s="25">
        <f>roro!FM406</f>
        <v>0</v>
      </c>
      <c r="AL406" s="25">
        <f>roro!FN406</f>
        <v>0</v>
      </c>
      <c r="AM406" s="25">
        <f>roro!FO406</f>
        <v>0</v>
      </c>
      <c r="AN406" s="25">
        <f>roro!FP406</f>
        <v>0</v>
      </c>
      <c r="AO406" s="25">
        <f>roro!FQ406</f>
        <v>0</v>
      </c>
      <c r="AP406" s="25">
        <f>roro!FR406</f>
        <v>0</v>
      </c>
      <c r="AQ406" s="25">
        <f>roro!FS406</f>
        <v>0</v>
      </c>
      <c r="AR406" s="25">
        <f>roro!FT406</f>
        <v>0</v>
      </c>
      <c r="AS406" s="25">
        <f>roro!FU406</f>
        <v>0</v>
      </c>
      <c r="AT406" s="25">
        <f>roro!FV406</f>
        <v>0</v>
      </c>
      <c r="AU406" s="25">
        <f>roro!FW406</f>
        <v>0</v>
      </c>
      <c r="AV406" s="25">
        <f t="shared" ref="AV406:AY407" si="660">D406+O406+Z406+AK406</f>
        <v>0</v>
      </c>
      <c r="AW406" s="25">
        <f t="shared" si="660"/>
        <v>0</v>
      </c>
      <c r="AX406" s="25">
        <f t="shared" si="660"/>
        <v>0</v>
      </c>
      <c r="AY406" s="25">
        <f t="shared" si="660"/>
        <v>0</v>
      </c>
      <c r="AZ406" s="25">
        <f t="shared" si="649"/>
        <v>0</v>
      </c>
      <c r="BA406" s="25">
        <f t="shared" si="650"/>
        <v>0</v>
      </c>
      <c r="BB406" s="25">
        <f t="shared" si="651"/>
        <v>0</v>
      </c>
      <c r="BC406" s="25">
        <f t="shared" si="652"/>
        <v>0</v>
      </c>
      <c r="BD406" s="25">
        <f t="shared" si="653"/>
        <v>0</v>
      </c>
      <c r="BE406" s="25">
        <f t="shared" si="654"/>
        <v>0</v>
      </c>
      <c r="BF406" s="25">
        <f t="shared" si="655"/>
        <v>0</v>
      </c>
    </row>
    <row r="407" spans="1:58" s="30" customFormat="1" ht="15" customHeight="1" x14ac:dyDescent="0.25">
      <c r="A407" s="46"/>
      <c r="B407" s="75"/>
      <c r="C407" s="45" t="s">
        <v>417</v>
      </c>
      <c r="D407" s="25">
        <f>roro!AK407</f>
        <v>0</v>
      </c>
      <c r="E407" s="25">
        <f>roro!AL407</f>
        <v>0</v>
      </c>
      <c r="F407" s="25">
        <f>roro!AM407</f>
        <v>0</v>
      </c>
      <c r="G407" s="25">
        <f>roro!AN407</f>
        <v>0</v>
      </c>
      <c r="H407" s="25">
        <f>roro!AO407</f>
        <v>0</v>
      </c>
      <c r="I407" s="25">
        <f>roro!AP407</f>
        <v>0</v>
      </c>
      <c r="J407" s="25">
        <f>roro!AQ407</f>
        <v>0</v>
      </c>
      <c r="K407" s="25">
        <f>roro!AR407</f>
        <v>0</v>
      </c>
      <c r="L407" s="25">
        <f>roro!AS407</f>
        <v>0</v>
      </c>
      <c r="M407" s="25">
        <f>roro!AT407</f>
        <v>0</v>
      </c>
      <c r="N407" s="25">
        <f>roro!AU407</f>
        <v>0</v>
      </c>
      <c r="O407" s="25">
        <f>roro!CC407</f>
        <v>0</v>
      </c>
      <c r="P407" s="25">
        <f>roro!CD407</f>
        <v>0</v>
      </c>
      <c r="Q407" s="25">
        <f>roro!CE407</f>
        <v>0</v>
      </c>
      <c r="R407" s="25">
        <f>roro!CF407</f>
        <v>0</v>
      </c>
      <c r="S407" s="25">
        <f>roro!CG407</f>
        <v>0</v>
      </c>
      <c r="T407" s="25">
        <f>roro!CH407</f>
        <v>0</v>
      </c>
      <c r="U407" s="25">
        <f>roro!CI407</f>
        <v>0</v>
      </c>
      <c r="V407" s="25">
        <f>roro!CJ407</f>
        <v>0</v>
      </c>
      <c r="W407" s="25">
        <f>roro!CK407</f>
        <v>0</v>
      </c>
      <c r="X407" s="25">
        <f>roro!CL407</f>
        <v>0</v>
      </c>
      <c r="Y407" s="25">
        <f>roro!CM407</f>
        <v>0</v>
      </c>
      <c r="Z407" s="25">
        <f>roro!DU407</f>
        <v>0</v>
      </c>
      <c r="AA407" s="25">
        <f>roro!DV407</f>
        <v>0</v>
      </c>
      <c r="AB407" s="25">
        <f>roro!DW407</f>
        <v>0</v>
      </c>
      <c r="AC407" s="25">
        <f>roro!DX407</f>
        <v>0</v>
      </c>
      <c r="AD407" s="25">
        <f>roro!DY407</f>
        <v>0</v>
      </c>
      <c r="AE407" s="25">
        <f>roro!DZ407</f>
        <v>0</v>
      </c>
      <c r="AF407" s="25">
        <f>roro!EA407</f>
        <v>0</v>
      </c>
      <c r="AG407" s="25">
        <f>roro!EB407</f>
        <v>0</v>
      </c>
      <c r="AH407" s="25">
        <f>roro!EC407</f>
        <v>0</v>
      </c>
      <c r="AI407" s="25">
        <f>roro!ED407</f>
        <v>0</v>
      </c>
      <c r="AJ407" s="25">
        <f>roro!EE407</f>
        <v>0</v>
      </c>
      <c r="AK407" s="25">
        <f>roro!FM407</f>
        <v>0</v>
      </c>
      <c r="AL407" s="25">
        <f>roro!FN407</f>
        <v>0</v>
      </c>
      <c r="AM407" s="25">
        <f>roro!FO407</f>
        <v>0</v>
      </c>
      <c r="AN407" s="25">
        <f>roro!FP407</f>
        <v>0</v>
      </c>
      <c r="AO407" s="25">
        <f>roro!FQ407</f>
        <v>0</v>
      </c>
      <c r="AP407" s="25">
        <f>roro!FR407</f>
        <v>0</v>
      </c>
      <c r="AQ407" s="25">
        <f>roro!FS407</f>
        <v>0</v>
      </c>
      <c r="AR407" s="25">
        <f>roro!FT407</f>
        <v>0</v>
      </c>
      <c r="AS407" s="25">
        <f>roro!FU407</f>
        <v>0</v>
      </c>
      <c r="AT407" s="25">
        <f>roro!FV407</f>
        <v>0</v>
      </c>
      <c r="AU407" s="25">
        <f>roro!FW407</f>
        <v>0</v>
      </c>
      <c r="AV407" s="25">
        <f t="shared" si="660"/>
        <v>0</v>
      </c>
      <c r="AW407" s="25">
        <f t="shared" si="660"/>
        <v>0</v>
      </c>
      <c r="AX407" s="25">
        <f t="shared" si="660"/>
        <v>0</v>
      </c>
      <c r="AY407" s="25">
        <f t="shared" si="660"/>
        <v>0</v>
      </c>
      <c r="AZ407" s="25">
        <f t="shared" si="649"/>
        <v>0</v>
      </c>
      <c r="BA407" s="25">
        <f t="shared" si="650"/>
        <v>0</v>
      </c>
      <c r="BB407" s="25">
        <f t="shared" si="651"/>
        <v>0</v>
      </c>
      <c r="BC407" s="25">
        <f t="shared" si="652"/>
        <v>0</v>
      </c>
      <c r="BD407" s="25">
        <f t="shared" si="653"/>
        <v>0</v>
      </c>
      <c r="BE407" s="25">
        <f t="shared" si="654"/>
        <v>0</v>
      </c>
      <c r="BF407" s="25">
        <f t="shared" si="655"/>
        <v>0</v>
      </c>
    </row>
    <row r="408" spans="1:58" s="30" customFormat="1" ht="15" customHeight="1" x14ac:dyDescent="0.25">
      <c r="A408" s="46"/>
      <c r="B408" s="75"/>
      <c r="C408" s="45" t="s">
        <v>364</v>
      </c>
      <c r="D408" s="25">
        <f>roro!AK408</f>
        <v>10331</v>
      </c>
      <c r="E408" s="25">
        <f>roro!AL408</f>
        <v>5480</v>
      </c>
      <c r="F408" s="25">
        <f>roro!AM408</f>
        <v>1263</v>
      </c>
      <c r="G408" s="25">
        <f>roro!AN408</f>
        <v>1916</v>
      </c>
      <c r="H408" s="25">
        <f>roro!AO408</f>
        <v>1120</v>
      </c>
      <c r="I408" s="25">
        <f>roro!AP408</f>
        <v>1181</v>
      </c>
      <c r="J408" s="25">
        <f>roro!AQ408</f>
        <v>4851</v>
      </c>
      <c r="K408" s="25">
        <f>roro!AR408</f>
        <v>1459</v>
      </c>
      <c r="L408" s="25">
        <f>roro!AS408</f>
        <v>1484</v>
      </c>
      <c r="M408" s="25">
        <f>roro!AT408</f>
        <v>370</v>
      </c>
      <c r="N408" s="25">
        <f>roro!AU408</f>
        <v>1538</v>
      </c>
      <c r="O408" s="25">
        <f>roro!CC408</f>
        <v>9767</v>
      </c>
      <c r="P408" s="25">
        <f>roro!CD408</f>
        <v>5359</v>
      </c>
      <c r="Q408" s="25">
        <f>roro!CE408</f>
        <v>1141</v>
      </c>
      <c r="R408" s="25">
        <f>roro!CF408</f>
        <v>1834</v>
      </c>
      <c r="S408" s="25">
        <f>roro!CG408</f>
        <v>1262</v>
      </c>
      <c r="T408" s="25">
        <f>roro!CH408</f>
        <v>1122</v>
      </c>
      <c r="U408" s="25">
        <f>roro!CI408</f>
        <v>4408</v>
      </c>
      <c r="V408" s="25">
        <f>roro!CJ408</f>
        <v>968</v>
      </c>
      <c r="W408" s="25">
        <f>roro!CK408</f>
        <v>1446</v>
      </c>
      <c r="X408" s="25">
        <f>roro!CL408</f>
        <v>386</v>
      </c>
      <c r="Y408" s="25">
        <f>roro!CM408</f>
        <v>1608</v>
      </c>
      <c r="Z408" s="25">
        <f>roro!DU408</f>
        <v>9248</v>
      </c>
      <c r="AA408" s="25">
        <f>roro!DV408</f>
        <v>5095</v>
      </c>
      <c r="AB408" s="25">
        <f>roro!DW408</f>
        <v>1004</v>
      </c>
      <c r="AC408" s="25">
        <f>roro!DX408</f>
        <v>1680</v>
      </c>
      <c r="AD408" s="25">
        <f>roro!DY408</f>
        <v>1302</v>
      </c>
      <c r="AE408" s="25">
        <f>roro!DZ408</f>
        <v>1109</v>
      </c>
      <c r="AF408" s="25">
        <f>roro!EA408</f>
        <v>4153</v>
      </c>
      <c r="AG408" s="25">
        <f>roro!EB408</f>
        <v>1014</v>
      </c>
      <c r="AH408" s="25">
        <f>roro!EC408</f>
        <v>1143</v>
      </c>
      <c r="AI408" s="25">
        <f>roro!ED408</f>
        <v>344</v>
      </c>
      <c r="AJ408" s="25">
        <f>roro!EE408</f>
        <v>1652</v>
      </c>
      <c r="AK408" s="25">
        <f>roro!FM408</f>
        <v>0</v>
      </c>
      <c r="AL408" s="25">
        <f>roro!FN408</f>
        <v>0</v>
      </c>
      <c r="AM408" s="25">
        <f>roro!FO408</f>
        <v>0</v>
      </c>
      <c r="AN408" s="25">
        <f>roro!FP408</f>
        <v>0</v>
      </c>
      <c r="AO408" s="25">
        <f>roro!FQ408</f>
        <v>0</v>
      </c>
      <c r="AP408" s="25">
        <f>roro!FR408</f>
        <v>0</v>
      </c>
      <c r="AQ408" s="25">
        <f>roro!FS408</f>
        <v>0</v>
      </c>
      <c r="AR408" s="25">
        <f>roro!FT408</f>
        <v>0</v>
      </c>
      <c r="AS408" s="25">
        <f>roro!FU408</f>
        <v>0</v>
      </c>
      <c r="AT408" s="25">
        <f>roro!FV408</f>
        <v>0</v>
      </c>
      <c r="AU408" s="25">
        <f>roro!FW408</f>
        <v>0</v>
      </c>
      <c r="AV408" s="25">
        <f t="shared" si="557"/>
        <v>29346</v>
      </c>
      <c r="AW408" s="25">
        <f t="shared" si="558"/>
        <v>15934</v>
      </c>
      <c r="AX408" s="25">
        <f t="shared" si="559"/>
        <v>3408</v>
      </c>
      <c r="AY408" s="25">
        <f t="shared" si="560"/>
        <v>5430</v>
      </c>
      <c r="AZ408" s="25">
        <f t="shared" si="649"/>
        <v>3684</v>
      </c>
      <c r="BA408" s="25">
        <f t="shared" si="650"/>
        <v>3412</v>
      </c>
      <c r="BB408" s="25">
        <f t="shared" si="651"/>
        <v>13412</v>
      </c>
      <c r="BC408" s="25">
        <f t="shared" si="652"/>
        <v>3441</v>
      </c>
      <c r="BD408" s="25">
        <f t="shared" si="653"/>
        <v>4073</v>
      </c>
      <c r="BE408" s="25">
        <f t="shared" si="654"/>
        <v>1100</v>
      </c>
      <c r="BF408" s="25">
        <f t="shared" si="655"/>
        <v>4798</v>
      </c>
    </row>
    <row r="409" spans="1:58" s="30" customFormat="1" ht="15" customHeight="1" x14ac:dyDescent="0.25">
      <c r="A409" s="46"/>
      <c r="B409" s="75"/>
      <c r="C409" s="45" t="s">
        <v>44</v>
      </c>
      <c r="D409" s="25">
        <f>roro!AK409</f>
        <v>0</v>
      </c>
      <c r="E409" s="25">
        <f>roro!AL409</f>
        <v>0</v>
      </c>
      <c r="F409" s="25">
        <f>roro!AM409</f>
        <v>0</v>
      </c>
      <c r="G409" s="25">
        <f>roro!AN409</f>
        <v>0</v>
      </c>
      <c r="H409" s="25">
        <f>roro!AO409</f>
        <v>0</v>
      </c>
      <c r="I409" s="25">
        <f>roro!AP409</f>
        <v>0</v>
      </c>
      <c r="J409" s="25">
        <f>roro!AQ409</f>
        <v>0</v>
      </c>
      <c r="K409" s="25">
        <f>roro!AR409</f>
        <v>0</v>
      </c>
      <c r="L409" s="25">
        <f>roro!AS409</f>
        <v>0</v>
      </c>
      <c r="M409" s="25">
        <f>roro!AT409</f>
        <v>0</v>
      </c>
      <c r="N409" s="25">
        <f>roro!AU409</f>
        <v>0</v>
      </c>
      <c r="O409" s="25">
        <f>roro!CC409</f>
        <v>0</v>
      </c>
      <c r="P409" s="25">
        <f>roro!CD409</f>
        <v>0</v>
      </c>
      <c r="Q409" s="25">
        <f>roro!CE409</f>
        <v>0</v>
      </c>
      <c r="R409" s="25">
        <f>roro!CF409</f>
        <v>0</v>
      </c>
      <c r="S409" s="25">
        <f>roro!CG409</f>
        <v>0</v>
      </c>
      <c r="T409" s="25">
        <f>roro!CH409</f>
        <v>0</v>
      </c>
      <c r="U409" s="25">
        <f>roro!CI409</f>
        <v>0</v>
      </c>
      <c r="V409" s="25">
        <f>roro!CJ409</f>
        <v>0</v>
      </c>
      <c r="W409" s="25">
        <f>roro!CK409</f>
        <v>0</v>
      </c>
      <c r="X409" s="25">
        <f>roro!CL409</f>
        <v>0</v>
      </c>
      <c r="Y409" s="25">
        <f>roro!CM409</f>
        <v>0</v>
      </c>
      <c r="Z409" s="25">
        <f>roro!DU409</f>
        <v>0</v>
      </c>
      <c r="AA409" s="25">
        <f>roro!DV409</f>
        <v>0</v>
      </c>
      <c r="AB409" s="25">
        <f>roro!DW409</f>
        <v>0</v>
      </c>
      <c r="AC409" s="25">
        <f>roro!DX409</f>
        <v>0</v>
      </c>
      <c r="AD409" s="25">
        <f>roro!DY409</f>
        <v>0</v>
      </c>
      <c r="AE409" s="25">
        <f>roro!DZ409</f>
        <v>0</v>
      </c>
      <c r="AF409" s="25">
        <f>roro!EA409</f>
        <v>0</v>
      </c>
      <c r="AG409" s="25">
        <f>roro!EB409</f>
        <v>0</v>
      </c>
      <c r="AH409" s="25">
        <f>roro!EC409</f>
        <v>0</v>
      </c>
      <c r="AI409" s="25">
        <f>roro!ED409</f>
        <v>0</v>
      </c>
      <c r="AJ409" s="25">
        <f>roro!EE409</f>
        <v>0</v>
      </c>
      <c r="AK409" s="25">
        <f>roro!FM409</f>
        <v>0</v>
      </c>
      <c r="AL409" s="25">
        <f>roro!FN409</f>
        <v>0</v>
      </c>
      <c r="AM409" s="25">
        <f>roro!FO409</f>
        <v>0</v>
      </c>
      <c r="AN409" s="25">
        <f>roro!FP409</f>
        <v>0</v>
      </c>
      <c r="AO409" s="25">
        <f>roro!FQ409</f>
        <v>0</v>
      </c>
      <c r="AP409" s="25">
        <f>roro!FR409</f>
        <v>0</v>
      </c>
      <c r="AQ409" s="25">
        <f>roro!FS409</f>
        <v>0</v>
      </c>
      <c r="AR409" s="25">
        <f>roro!FT409</f>
        <v>0</v>
      </c>
      <c r="AS409" s="25">
        <f>roro!FU409</f>
        <v>0</v>
      </c>
      <c r="AT409" s="25">
        <f>roro!FV409</f>
        <v>0</v>
      </c>
      <c r="AU409" s="25">
        <f>roro!FW409</f>
        <v>0</v>
      </c>
      <c r="AV409" s="25">
        <f t="shared" si="557"/>
        <v>0</v>
      </c>
      <c r="AW409" s="25">
        <f t="shared" si="558"/>
        <v>0</v>
      </c>
      <c r="AX409" s="25">
        <f t="shared" si="559"/>
        <v>0</v>
      </c>
      <c r="AY409" s="25">
        <f t="shared" si="560"/>
        <v>0</v>
      </c>
      <c r="AZ409" s="25">
        <f t="shared" si="649"/>
        <v>0</v>
      </c>
      <c r="BA409" s="25">
        <f t="shared" si="650"/>
        <v>0</v>
      </c>
      <c r="BB409" s="25">
        <f t="shared" si="651"/>
        <v>0</v>
      </c>
      <c r="BC409" s="25">
        <f t="shared" si="652"/>
        <v>0</v>
      </c>
      <c r="BD409" s="25">
        <f t="shared" si="653"/>
        <v>0</v>
      </c>
      <c r="BE409" s="25">
        <f t="shared" si="654"/>
        <v>0</v>
      </c>
      <c r="BF409" s="25">
        <f t="shared" si="655"/>
        <v>0</v>
      </c>
    </row>
    <row r="410" spans="1:58" s="30" customFormat="1" ht="15" customHeight="1" x14ac:dyDescent="0.25">
      <c r="A410" s="46"/>
      <c r="B410" s="75"/>
      <c r="C410" s="47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</row>
    <row r="411" spans="1:58" s="30" customFormat="1" ht="15" customHeight="1" x14ac:dyDescent="0.25">
      <c r="A411" s="44"/>
      <c r="B411" s="75" t="s">
        <v>400</v>
      </c>
      <c r="C411" s="45"/>
      <c r="D411" s="25">
        <f>roro!AK411</f>
        <v>87966</v>
      </c>
      <c r="E411" s="25">
        <f>roro!AL411</f>
        <v>45418</v>
      </c>
      <c r="F411" s="25">
        <f>roro!AM411</f>
        <v>26485</v>
      </c>
      <c r="G411" s="25">
        <f>roro!AN411</f>
        <v>9718</v>
      </c>
      <c r="H411" s="25">
        <f>roro!AO411</f>
        <v>2880</v>
      </c>
      <c r="I411" s="25">
        <f>roro!AP411</f>
        <v>6335</v>
      </c>
      <c r="J411" s="25">
        <f>roro!AQ411</f>
        <v>42548</v>
      </c>
      <c r="K411" s="25">
        <f>roro!AR411</f>
        <v>24717</v>
      </c>
      <c r="L411" s="25">
        <f>roro!AS411</f>
        <v>8896</v>
      </c>
      <c r="M411" s="25">
        <f>roro!AT411</f>
        <v>2771</v>
      </c>
      <c r="N411" s="25">
        <f>roro!AU411</f>
        <v>6164</v>
      </c>
      <c r="O411" s="25">
        <f>roro!CC411</f>
        <v>81783</v>
      </c>
      <c r="P411" s="25">
        <f>roro!CD411</f>
        <v>40019</v>
      </c>
      <c r="Q411" s="25">
        <f>roro!CE411</f>
        <v>22386</v>
      </c>
      <c r="R411" s="25">
        <f>roro!CF411</f>
        <v>8550</v>
      </c>
      <c r="S411" s="25">
        <f>roro!CG411</f>
        <v>2486</v>
      </c>
      <c r="T411" s="25">
        <f>roro!CH411</f>
        <v>6597</v>
      </c>
      <c r="U411" s="25">
        <f>roro!CI411</f>
        <v>41764</v>
      </c>
      <c r="V411" s="25">
        <f>roro!CJ411</f>
        <v>24168</v>
      </c>
      <c r="W411" s="25">
        <f>roro!CK411</f>
        <v>8454</v>
      </c>
      <c r="X411" s="25">
        <f>roro!CL411</f>
        <v>2555</v>
      </c>
      <c r="Y411" s="25">
        <f>roro!CM411</f>
        <v>6587</v>
      </c>
      <c r="Z411" s="25">
        <f>roro!DU411</f>
        <v>83816</v>
      </c>
      <c r="AA411" s="25">
        <f>roro!DV411</f>
        <v>42635</v>
      </c>
      <c r="AB411" s="25">
        <f>roro!DW411</f>
        <v>23023</v>
      </c>
      <c r="AC411" s="25">
        <f>roro!DX411</f>
        <v>10875</v>
      </c>
      <c r="AD411" s="25">
        <f>roro!DY411</f>
        <v>3002</v>
      </c>
      <c r="AE411" s="25">
        <f>roro!DZ411</f>
        <v>5735</v>
      </c>
      <c r="AF411" s="25">
        <f>roro!EA411</f>
        <v>41181</v>
      </c>
      <c r="AG411" s="25">
        <f>roro!EB411</f>
        <v>23201</v>
      </c>
      <c r="AH411" s="25">
        <f>roro!EC411</f>
        <v>9426</v>
      </c>
      <c r="AI411" s="25">
        <f>roro!ED411</f>
        <v>2827</v>
      </c>
      <c r="AJ411" s="25">
        <f>roro!EE411</f>
        <v>5727</v>
      </c>
      <c r="AK411" s="25">
        <f>roro!FM411</f>
        <v>0</v>
      </c>
      <c r="AL411" s="25">
        <f>roro!FN411</f>
        <v>0</v>
      </c>
      <c r="AM411" s="25">
        <f>roro!FO411</f>
        <v>0</v>
      </c>
      <c r="AN411" s="25">
        <f>roro!FP411</f>
        <v>0</v>
      </c>
      <c r="AO411" s="25">
        <f>roro!FQ411</f>
        <v>0</v>
      </c>
      <c r="AP411" s="25">
        <f>roro!FR411</f>
        <v>0</v>
      </c>
      <c r="AQ411" s="25">
        <f>roro!FS411</f>
        <v>0</v>
      </c>
      <c r="AR411" s="25">
        <f>roro!FT411</f>
        <v>0</v>
      </c>
      <c r="AS411" s="25">
        <f>roro!FU411</f>
        <v>0</v>
      </c>
      <c r="AT411" s="25">
        <f>roro!FV411</f>
        <v>0</v>
      </c>
      <c r="AU411" s="25">
        <f>roro!FW411</f>
        <v>0</v>
      </c>
      <c r="AV411" s="25">
        <f t="shared" si="557"/>
        <v>253565</v>
      </c>
      <c r="AW411" s="25">
        <f t="shared" si="558"/>
        <v>128072</v>
      </c>
      <c r="AX411" s="25">
        <f t="shared" si="559"/>
        <v>71894</v>
      </c>
      <c r="AY411" s="25">
        <f t="shared" si="560"/>
        <v>29143</v>
      </c>
      <c r="AZ411" s="25">
        <f t="shared" ref="AZ411:AZ425" si="661">H411+S411+AD411+AO411</f>
        <v>8368</v>
      </c>
      <c r="BA411" s="25">
        <f t="shared" ref="BA411:BA425" si="662">I411+T411+AE411+AP411</f>
        <v>18667</v>
      </c>
      <c r="BB411" s="25">
        <f t="shared" ref="BB411:BB425" si="663">J411+U411+AF411+AQ411</f>
        <v>125493</v>
      </c>
      <c r="BC411" s="25">
        <f t="shared" ref="BC411:BC425" si="664">K411+V411+AG411+AR411</f>
        <v>72086</v>
      </c>
      <c r="BD411" s="25">
        <f t="shared" ref="BD411:BD425" si="665">L411+W411+AH411+AS411</f>
        <v>26776</v>
      </c>
      <c r="BE411" s="25">
        <f t="shared" ref="BE411:BE425" si="666">M411+X411+AI411+AT411</f>
        <v>8153</v>
      </c>
      <c r="BF411" s="25">
        <f t="shared" ref="BF411:BF425" si="667">N411+Y411+AJ411+AU411</f>
        <v>18478</v>
      </c>
    </row>
    <row r="412" spans="1:58" s="30" customFormat="1" ht="15" customHeight="1" x14ac:dyDescent="0.25">
      <c r="A412" s="46"/>
      <c r="B412" s="75"/>
      <c r="C412" s="45" t="s">
        <v>150</v>
      </c>
      <c r="D412" s="25">
        <f>roro!AK412</f>
        <v>50071</v>
      </c>
      <c r="E412" s="25">
        <f>roro!AL412</f>
        <v>25784</v>
      </c>
      <c r="F412" s="25">
        <f>roro!AM412</f>
        <v>15619</v>
      </c>
      <c r="G412" s="25">
        <f>roro!AN412</f>
        <v>5258</v>
      </c>
      <c r="H412" s="25">
        <f>roro!AO412</f>
        <v>5</v>
      </c>
      <c r="I412" s="25">
        <f>roro!AP412</f>
        <v>4902</v>
      </c>
      <c r="J412" s="25">
        <f>roro!AQ412</f>
        <v>24287</v>
      </c>
      <c r="K412" s="25">
        <f>roro!AR412</f>
        <v>14821</v>
      </c>
      <c r="L412" s="25">
        <f>roro!AS412</f>
        <v>4798</v>
      </c>
      <c r="M412" s="25">
        <f>roro!AT412</f>
        <v>0</v>
      </c>
      <c r="N412" s="25">
        <f>roro!AU412</f>
        <v>4668</v>
      </c>
      <c r="O412" s="25">
        <f>roro!CC412</f>
        <v>49008</v>
      </c>
      <c r="P412" s="25">
        <f>roro!CD412</f>
        <v>23348</v>
      </c>
      <c r="Q412" s="25">
        <f>roro!CE412</f>
        <v>13269</v>
      </c>
      <c r="R412" s="25">
        <f>roro!CF412</f>
        <v>4879</v>
      </c>
      <c r="S412" s="25">
        <f>roro!CG412</f>
        <v>0</v>
      </c>
      <c r="T412" s="25">
        <f>roro!CH412</f>
        <v>5200</v>
      </c>
      <c r="U412" s="25">
        <f>roro!CI412</f>
        <v>25660</v>
      </c>
      <c r="V412" s="25">
        <f>roro!CJ412</f>
        <v>15190</v>
      </c>
      <c r="W412" s="25">
        <f>roro!CK412</f>
        <v>5232</v>
      </c>
      <c r="X412" s="25">
        <f>roro!CL412</f>
        <v>2</v>
      </c>
      <c r="Y412" s="25">
        <f>roro!CM412</f>
        <v>5236</v>
      </c>
      <c r="Z412" s="25">
        <f>roro!DU412</f>
        <v>46521</v>
      </c>
      <c r="AA412" s="25">
        <f>roro!DV412</f>
        <v>23717</v>
      </c>
      <c r="AB412" s="25">
        <f>roro!DW412</f>
        <v>13000</v>
      </c>
      <c r="AC412" s="25">
        <f>roro!DX412</f>
        <v>6551</v>
      </c>
      <c r="AD412" s="25">
        <f>roro!DY412</f>
        <v>2</v>
      </c>
      <c r="AE412" s="25">
        <f>roro!DZ412</f>
        <v>4164</v>
      </c>
      <c r="AF412" s="25">
        <f>roro!EA412</f>
        <v>22804</v>
      </c>
      <c r="AG412" s="25">
        <f>roro!EB412</f>
        <v>13197</v>
      </c>
      <c r="AH412" s="25">
        <f>roro!EC412</f>
        <v>5521</v>
      </c>
      <c r="AI412" s="25">
        <f>roro!ED412</f>
        <v>0</v>
      </c>
      <c r="AJ412" s="25">
        <f>roro!EE412</f>
        <v>4086</v>
      </c>
      <c r="AK412" s="25">
        <f>roro!FM412</f>
        <v>0</v>
      </c>
      <c r="AL412" s="25">
        <f>roro!FN412</f>
        <v>0</v>
      </c>
      <c r="AM412" s="25">
        <f>roro!FO412</f>
        <v>0</v>
      </c>
      <c r="AN412" s="25">
        <f>roro!FP412</f>
        <v>0</v>
      </c>
      <c r="AO412" s="25">
        <f>roro!FQ412</f>
        <v>0</v>
      </c>
      <c r="AP412" s="25">
        <f>roro!FR412</f>
        <v>0</v>
      </c>
      <c r="AQ412" s="25">
        <f>roro!FS412</f>
        <v>0</v>
      </c>
      <c r="AR412" s="25">
        <f>roro!FT412</f>
        <v>0</v>
      </c>
      <c r="AS412" s="25">
        <f>roro!FU412</f>
        <v>0</v>
      </c>
      <c r="AT412" s="25">
        <f>roro!FV412</f>
        <v>0</v>
      </c>
      <c r="AU412" s="25">
        <f>roro!FW412</f>
        <v>0</v>
      </c>
      <c r="AV412" s="25">
        <f t="shared" si="557"/>
        <v>145600</v>
      </c>
      <c r="AW412" s="25">
        <f t="shared" si="558"/>
        <v>72849</v>
      </c>
      <c r="AX412" s="25">
        <f t="shared" si="559"/>
        <v>41888</v>
      </c>
      <c r="AY412" s="25">
        <f t="shared" si="560"/>
        <v>16688</v>
      </c>
      <c r="AZ412" s="25">
        <f t="shared" si="661"/>
        <v>7</v>
      </c>
      <c r="BA412" s="25">
        <f t="shared" si="662"/>
        <v>14266</v>
      </c>
      <c r="BB412" s="25">
        <f t="shared" si="663"/>
        <v>72751</v>
      </c>
      <c r="BC412" s="25">
        <f t="shared" si="664"/>
        <v>43208</v>
      </c>
      <c r="BD412" s="25">
        <f t="shared" si="665"/>
        <v>15551</v>
      </c>
      <c r="BE412" s="25">
        <f t="shared" si="666"/>
        <v>2</v>
      </c>
      <c r="BF412" s="25">
        <f t="shared" si="667"/>
        <v>13990</v>
      </c>
    </row>
    <row r="413" spans="1:58" s="30" customFormat="1" ht="15" customHeight="1" x14ac:dyDescent="0.25">
      <c r="A413" s="46"/>
      <c r="B413" s="75"/>
      <c r="C413" s="47" t="s">
        <v>225</v>
      </c>
      <c r="D413" s="25">
        <f>roro!AK413</f>
        <v>50071</v>
      </c>
      <c r="E413" s="25">
        <f>roro!AL413</f>
        <v>25784</v>
      </c>
      <c r="F413" s="25">
        <f>roro!AM413</f>
        <v>15619</v>
      </c>
      <c r="G413" s="25">
        <f>roro!AN413</f>
        <v>5258</v>
      </c>
      <c r="H413" s="25">
        <f>roro!AO413</f>
        <v>5</v>
      </c>
      <c r="I413" s="25">
        <f>roro!AP413</f>
        <v>4902</v>
      </c>
      <c r="J413" s="25">
        <f>roro!AQ413</f>
        <v>24287</v>
      </c>
      <c r="K413" s="25">
        <f>roro!AR413</f>
        <v>14821</v>
      </c>
      <c r="L413" s="25">
        <f>roro!AS413</f>
        <v>4798</v>
      </c>
      <c r="M413" s="25">
        <f>roro!AT413</f>
        <v>0</v>
      </c>
      <c r="N413" s="25">
        <f>roro!AU413</f>
        <v>4668</v>
      </c>
      <c r="O413" s="25">
        <f>roro!CC413</f>
        <v>49008</v>
      </c>
      <c r="P413" s="25">
        <f>roro!CD413</f>
        <v>23348</v>
      </c>
      <c r="Q413" s="25">
        <f>roro!CE413</f>
        <v>13269</v>
      </c>
      <c r="R413" s="25">
        <f>roro!CF413</f>
        <v>4879</v>
      </c>
      <c r="S413" s="25">
        <f>roro!CG413</f>
        <v>0</v>
      </c>
      <c r="T413" s="25">
        <f>roro!CH413</f>
        <v>5200</v>
      </c>
      <c r="U413" s="25">
        <f>roro!CI413</f>
        <v>25660</v>
      </c>
      <c r="V413" s="25">
        <f>roro!CJ413</f>
        <v>15190</v>
      </c>
      <c r="W413" s="25">
        <f>roro!CK413</f>
        <v>5232</v>
      </c>
      <c r="X413" s="25">
        <f>roro!CL413</f>
        <v>2</v>
      </c>
      <c r="Y413" s="25">
        <f>roro!CM413</f>
        <v>5236</v>
      </c>
      <c r="Z413" s="25">
        <f>roro!DU413</f>
        <v>46521</v>
      </c>
      <c r="AA413" s="25">
        <f>roro!DV413</f>
        <v>23717</v>
      </c>
      <c r="AB413" s="25">
        <f>roro!DW413</f>
        <v>13000</v>
      </c>
      <c r="AC413" s="25">
        <f>roro!DX413</f>
        <v>6551</v>
      </c>
      <c r="AD413" s="25">
        <f>roro!DY413</f>
        <v>2</v>
      </c>
      <c r="AE413" s="25">
        <f>roro!DZ413</f>
        <v>4164</v>
      </c>
      <c r="AF413" s="25">
        <f>roro!EA413</f>
        <v>22804</v>
      </c>
      <c r="AG413" s="25">
        <f>roro!EB413</f>
        <v>13197</v>
      </c>
      <c r="AH413" s="25">
        <f>roro!EC413</f>
        <v>5521</v>
      </c>
      <c r="AI413" s="25">
        <f>roro!ED413</f>
        <v>0</v>
      </c>
      <c r="AJ413" s="25">
        <f>roro!EE413</f>
        <v>4086</v>
      </c>
      <c r="AK413" s="25">
        <f>roro!FM413</f>
        <v>0</v>
      </c>
      <c r="AL413" s="25">
        <f>roro!FN413</f>
        <v>0</v>
      </c>
      <c r="AM413" s="25">
        <f>roro!FO413</f>
        <v>0</v>
      </c>
      <c r="AN413" s="25">
        <f>roro!FP413</f>
        <v>0</v>
      </c>
      <c r="AO413" s="25">
        <f>roro!FQ413</f>
        <v>0</v>
      </c>
      <c r="AP413" s="25">
        <f>roro!FR413</f>
        <v>0</v>
      </c>
      <c r="AQ413" s="25">
        <f>roro!FS413</f>
        <v>0</v>
      </c>
      <c r="AR413" s="25">
        <f>roro!FT413</f>
        <v>0</v>
      </c>
      <c r="AS413" s="25">
        <f>roro!FU413</f>
        <v>0</v>
      </c>
      <c r="AT413" s="25">
        <f>roro!FV413</f>
        <v>0</v>
      </c>
      <c r="AU413" s="25">
        <f>roro!FW413</f>
        <v>0</v>
      </c>
      <c r="AV413" s="25">
        <f t="shared" si="557"/>
        <v>145600</v>
      </c>
      <c r="AW413" s="25">
        <f t="shared" si="558"/>
        <v>72849</v>
      </c>
      <c r="AX413" s="25">
        <f t="shared" si="559"/>
        <v>41888</v>
      </c>
      <c r="AY413" s="25">
        <f t="shared" si="560"/>
        <v>16688</v>
      </c>
      <c r="AZ413" s="25">
        <f t="shared" si="661"/>
        <v>7</v>
      </c>
      <c r="BA413" s="25">
        <f t="shared" si="662"/>
        <v>14266</v>
      </c>
      <c r="BB413" s="25">
        <f t="shared" si="663"/>
        <v>72751</v>
      </c>
      <c r="BC413" s="25">
        <f t="shared" si="664"/>
        <v>43208</v>
      </c>
      <c r="BD413" s="25">
        <f t="shared" si="665"/>
        <v>15551</v>
      </c>
      <c r="BE413" s="25">
        <f t="shared" si="666"/>
        <v>2</v>
      </c>
      <c r="BF413" s="25">
        <f t="shared" si="667"/>
        <v>13990</v>
      </c>
    </row>
    <row r="414" spans="1:58" s="30" customFormat="1" ht="15" customHeight="1" x14ac:dyDescent="0.25">
      <c r="A414" s="46"/>
      <c r="B414" s="75"/>
      <c r="C414" s="47" t="s">
        <v>150</v>
      </c>
      <c r="D414" s="25">
        <f>roro!AK414</f>
        <v>0</v>
      </c>
      <c r="E414" s="25">
        <f>roro!AL414</f>
        <v>0</v>
      </c>
      <c r="F414" s="25">
        <f>roro!AM414</f>
        <v>0</v>
      </c>
      <c r="G414" s="25">
        <f>roro!AN414</f>
        <v>0</v>
      </c>
      <c r="H414" s="25">
        <f>roro!AO414</f>
        <v>0</v>
      </c>
      <c r="I414" s="25">
        <f>roro!AP414</f>
        <v>0</v>
      </c>
      <c r="J414" s="25">
        <f>roro!AQ414</f>
        <v>0</v>
      </c>
      <c r="K414" s="25">
        <f>roro!AR414</f>
        <v>0</v>
      </c>
      <c r="L414" s="25">
        <f>roro!AS414</f>
        <v>0</v>
      </c>
      <c r="M414" s="25">
        <f>roro!AT414</f>
        <v>0</v>
      </c>
      <c r="N414" s="25">
        <f>roro!AU414</f>
        <v>0</v>
      </c>
      <c r="O414" s="25">
        <f>roro!CC414</f>
        <v>0</v>
      </c>
      <c r="P414" s="25">
        <f>roro!CD414</f>
        <v>0</v>
      </c>
      <c r="Q414" s="25">
        <f>roro!CE414</f>
        <v>0</v>
      </c>
      <c r="R414" s="25">
        <f>roro!CF414</f>
        <v>0</v>
      </c>
      <c r="S414" s="25">
        <f>roro!CG414</f>
        <v>0</v>
      </c>
      <c r="T414" s="25">
        <f>roro!CH414</f>
        <v>0</v>
      </c>
      <c r="U414" s="25">
        <f>roro!CI414</f>
        <v>0</v>
      </c>
      <c r="V414" s="25">
        <f>roro!CJ414</f>
        <v>0</v>
      </c>
      <c r="W414" s="25">
        <f>roro!CK414</f>
        <v>0</v>
      </c>
      <c r="X414" s="25">
        <f>roro!CL414</f>
        <v>0</v>
      </c>
      <c r="Y414" s="25">
        <f>roro!CM414</f>
        <v>0</v>
      </c>
      <c r="Z414" s="25">
        <f>roro!DU414</f>
        <v>0</v>
      </c>
      <c r="AA414" s="25">
        <f>roro!DV414</f>
        <v>0</v>
      </c>
      <c r="AB414" s="25">
        <f>roro!DW414</f>
        <v>0</v>
      </c>
      <c r="AC414" s="25">
        <f>roro!DX414</f>
        <v>0</v>
      </c>
      <c r="AD414" s="25">
        <f>roro!DY414</f>
        <v>0</v>
      </c>
      <c r="AE414" s="25">
        <f>roro!DZ414</f>
        <v>0</v>
      </c>
      <c r="AF414" s="25">
        <f>roro!EA414</f>
        <v>0</v>
      </c>
      <c r="AG414" s="25">
        <f>roro!EB414</f>
        <v>0</v>
      </c>
      <c r="AH414" s="25">
        <f>roro!EC414</f>
        <v>0</v>
      </c>
      <c r="AI414" s="25">
        <f>roro!ED414</f>
        <v>0</v>
      </c>
      <c r="AJ414" s="25">
        <f>roro!EE414</f>
        <v>0</v>
      </c>
      <c r="AK414" s="25">
        <f>roro!FM414</f>
        <v>0</v>
      </c>
      <c r="AL414" s="25">
        <f>roro!FN414</f>
        <v>0</v>
      </c>
      <c r="AM414" s="25">
        <f>roro!FO414</f>
        <v>0</v>
      </c>
      <c r="AN414" s="25">
        <f>roro!FP414</f>
        <v>0</v>
      </c>
      <c r="AO414" s="25">
        <f>roro!FQ414</f>
        <v>0</v>
      </c>
      <c r="AP414" s="25">
        <f>roro!FR414</f>
        <v>0</v>
      </c>
      <c r="AQ414" s="25">
        <f>roro!FS414</f>
        <v>0</v>
      </c>
      <c r="AR414" s="25">
        <f>roro!FT414</f>
        <v>0</v>
      </c>
      <c r="AS414" s="25">
        <f>roro!FU414</f>
        <v>0</v>
      </c>
      <c r="AT414" s="25">
        <f>roro!FV414</f>
        <v>0</v>
      </c>
      <c r="AU414" s="25">
        <f>roro!FW414</f>
        <v>0</v>
      </c>
      <c r="AV414" s="25">
        <f t="shared" si="557"/>
        <v>0</v>
      </c>
      <c r="AW414" s="25">
        <f t="shared" si="558"/>
        <v>0</v>
      </c>
      <c r="AX414" s="25">
        <f t="shared" si="559"/>
        <v>0</v>
      </c>
      <c r="AY414" s="25">
        <f t="shared" si="560"/>
        <v>0</v>
      </c>
      <c r="AZ414" s="25">
        <f t="shared" si="661"/>
        <v>0</v>
      </c>
      <c r="BA414" s="25">
        <f t="shared" si="662"/>
        <v>0</v>
      </c>
      <c r="BB414" s="25">
        <f t="shared" si="663"/>
        <v>0</v>
      </c>
      <c r="BC414" s="25">
        <f t="shared" si="664"/>
        <v>0</v>
      </c>
      <c r="BD414" s="25">
        <f t="shared" si="665"/>
        <v>0</v>
      </c>
      <c r="BE414" s="25">
        <f t="shared" si="666"/>
        <v>0</v>
      </c>
      <c r="BF414" s="25">
        <f t="shared" si="667"/>
        <v>0</v>
      </c>
    </row>
    <row r="415" spans="1:58" s="30" customFormat="1" ht="15" customHeight="1" x14ac:dyDescent="0.25">
      <c r="A415" s="46"/>
      <c r="B415" s="75"/>
      <c r="C415" s="45" t="s">
        <v>374</v>
      </c>
      <c r="D415" s="25">
        <f>roro!AK415</f>
        <v>37895</v>
      </c>
      <c r="E415" s="25">
        <f>roro!AL415</f>
        <v>19634</v>
      </c>
      <c r="F415" s="25">
        <f>roro!AM415</f>
        <v>10866</v>
      </c>
      <c r="G415" s="25">
        <f>roro!AN415</f>
        <v>4460</v>
      </c>
      <c r="H415" s="25">
        <f>roro!AO415</f>
        <v>2875</v>
      </c>
      <c r="I415" s="25">
        <f>roro!AP415</f>
        <v>1433</v>
      </c>
      <c r="J415" s="25">
        <f>roro!AQ415</f>
        <v>18261</v>
      </c>
      <c r="K415" s="25">
        <f>roro!AR415</f>
        <v>9896</v>
      </c>
      <c r="L415" s="25">
        <f>roro!AS415</f>
        <v>4098</v>
      </c>
      <c r="M415" s="25">
        <f>roro!AT415</f>
        <v>2771</v>
      </c>
      <c r="N415" s="25">
        <f>roro!AU415</f>
        <v>1496</v>
      </c>
      <c r="O415" s="25">
        <f>roro!CC415</f>
        <v>32775</v>
      </c>
      <c r="P415" s="25">
        <f>roro!CD415</f>
        <v>16671</v>
      </c>
      <c r="Q415" s="25">
        <f>roro!CE415</f>
        <v>9117</v>
      </c>
      <c r="R415" s="25">
        <f>roro!CF415</f>
        <v>3671</v>
      </c>
      <c r="S415" s="25">
        <f>roro!CG415</f>
        <v>2486</v>
      </c>
      <c r="T415" s="25">
        <f>roro!CH415</f>
        <v>1397</v>
      </c>
      <c r="U415" s="25">
        <f>roro!CI415</f>
        <v>16104</v>
      </c>
      <c r="V415" s="25">
        <f>roro!CJ415</f>
        <v>8978</v>
      </c>
      <c r="W415" s="25">
        <f>roro!CK415</f>
        <v>3222</v>
      </c>
      <c r="X415" s="25">
        <f>roro!CL415</f>
        <v>2553</v>
      </c>
      <c r="Y415" s="25">
        <f>roro!CM415</f>
        <v>1351</v>
      </c>
      <c r="Z415" s="25">
        <f>roro!DU415</f>
        <v>37295</v>
      </c>
      <c r="AA415" s="25">
        <f>roro!DV415</f>
        <v>18918</v>
      </c>
      <c r="AB415" s="25">
        <f>roro!DW415</f>
        <v>10023</v>
      </c>
      <c r="AC415" s="25">
        <f>roro!DX415</f>
        <v>4324</v>
      </c>
      <c r="AD415" s="25">
        <f>roro!DY415</f>
        <v>3000</v>
      </c>
      <c r="AE415" s="25">
        <f>roro!DZ415</f>
        <v>1571</v>
      </c>
      <c r="AF415" s="25">
        <f>roro!EA415</f>
        <v>18377</v>
      </c>
      <c r="AG415" s="25">
        <f>roro!EB415</f>
        <v>10004</v>
      </c>
      <c r="AH415" s="25">
        <f>roro!EC415</f>
        <v>3905</v>
      </c>
      <c r="AI415" s="25">
        <f>roro!ED415</f>
        <v>2827</v>
      </c>
      <c r="AJ415" s="25">
        <f>roro!EE415</f>
        <v>1641</v>
      </c>
      <c r="AK415" s="25">
        <f>roro!FM415</f>
        <v>0</v>
      </c>
      <c r="AL415" s="25">
        <f>roro!FN415</f>
        <v>0</v>
      </c>
      <c r="AM415" s="25">
        <f>roro!FO415</f>
        <v>0</v>
      </c>
      <c r="AN415" s="25">
        <f>roro!FP415</f>
        <v>0</v>
      </c>
      <c r="AO415" s="25">
        <f>roro!FQ415</f>
        <v>0</v>
      </c>
      <c r="AP415" s="25">
        <f>roro!FR415</f>
        <v>0</v>
      </c>
      <c r="AQ415" s="25">
        <f>roro!FS415</f>
        <v>0</v>
      </c>
      <c r="AR415" s="25">
        <f>roro!FT415</f>
        <v>0</v>
      </c>
      <c r="AS415" s="25">
        <f>roro!FU415</f>
        <v>0</v>
      </c>
      <c r="AT415" s="25">
        <f>roro!FV415</f>
        <v>0</v>
      </c>
      <c r="AU415" s="25">
        <f>roro!FW415</f>
        <v>0</v>
      </c>
      <c r="AV415" s="25">
        <f t="shared" si="557"/>
        <v>107965</v>
      </c>
      <c r="AW415" s="25">
        <f t="shared" si="558"/>
        <v>55223</v>
      </c>
      <c r="AX415" s="25">
        <f t="shared" si="559"/>
        <v>30006</v>
      </c>
      <c r="AY415" s="25">
        <f t="shared" si="560"/>
        <v>12455</v>
      </c>
      <c r="AZ415" s="25">
        <f t="shared" si="661"/>
        <v>8361</v>
      </c>
      <c r="BA415" s="25">
        <f t="shared" si="662"/>
        <v>4401</v>
      </c>
      <c r="BB415" s="25">
        <f t="shared" si="663"/>
        <v>52742</v>
      </c>
      <c r="BC415" s="25">
        <f t="shared" si="664"/>
        <v>28878</v>
      </c>
      <c r="BD415" s="25">
        <f t="shared" si="665"/>
        <v>11225</v>
      </c>
      <c r="BE415" s="25">
        <f t="shared" si="666"/>
        <v>8151</v>
      </c>
      <c r="BF415" s="25">
        <f t="shared" si="667"/>
        <v>4488</v>
      </c>
    </row>
    <row r="416" spans="1:58" s="30" customFormat="1" ht="15" customHeight="1" x14ac:dyDescent="0.25">
      <c r="A416" s="46"/>
      <c r="B416" s="75"/>
      <c r="C416" s="47" t="s">
        <v>357</v>
      </c>
      <c r="D416" s="25">
        <f>roro!AK416</f>
        <v>37895</v>
      </c>
      <c r="E416" s="25">
        <f>roro!AL416</f>
        <v>19634</v>
      </c>
      <c r="F416" s="25">
        <f>roro!AM416</f>
        <v>10866</v>
      </c>
      <c r="G416" s="25">
        <f>roro!AN416</f>
        <v>4460</v>
      </c>
      <c r="H416" s="25">
        <f>roro!AO416</f>
        <v>2875</v>
      </c>
      <c r="I416" s="25">
        <f>roro!AP416</f>
        <v>1433</v>
      </c>
      <c r="J416" s="25">
        <f>roro!AQ416</f>
        <v>18261</v>
      </c>
      <c r="K416" s="25">
        <f>roro!AR416</f>
        <v>9896</v>
      </c>
      <c r="L416" s="25">
        <f>roro!AS416</f>
        <v>4098</v>
      </c>
      <c r="M416" s="25">
        <f>roro!AT416</f>
        <v>2771</v>
      </c>
      <c r="N416" s="25">
        <f>roro!AU416</f>
        <v>1496</v>
      </c>
      <c r="O416" s="25">
        <f>roro!CC416</f>
        <v>32775</v>
      </c>
      <c r="P416" s="25">
        <f>roro!CD416</f>
        <v>16671</v>
      </c>
      <c r="Q416" s="25">
        <f>roro!CE416</f>
        <v>9117</v>
      </c>
      <c r="R416" s="25">
        <f>roro!CF416</f>
        <v>3671</v>
      </c>
      <c r="S416" s="25">
        <f>roro!CG416</f>
        <v>2486</v>
      </c>
      <c r="T416" s="25">
        <f>roro!CH416</f>
        <v>1397</v>
      </c>
      <c r="U416" s="25">
        <f>roro!CI416</f>
        <v>16104</v>
      </c>
      <c r="V416" s="25">
        <f>roro!CJ416</f>
        <v>8978</v>
      </c>
      <c r="W416" s="25">
        <f>roro!CK416</f>
        <v>3222</v>
      </c>
      <c r="X416" s="25">
        <f>roro!CL416</f>
        <v>2553</v>
      </c>
      <c r="Y416" s="25">
        <f>roro!CM416</f>
        <v>1351</v>
      </c>
      <c r="Z416" s="25">
        <f>roro!DU416</f>
        <v>37295</v>
      </c>
      <c r="AA416" s="25">
        <f>roro!DV416</f>
        <v>18918</v>
      </c>
      <c r="AB416" s="25">
        <f>roro!DW416</f>
        <v>10023</v>
      </c>
      <c r="AC416" s="25">
        <f>roro!DX416</f>
        <v>4324</v>
      </c>
      <c r="AD416" s="25">
        <f>roro!DY416</f>
        <v>3000</v>
      </c>
      <c r="AE416" s="25">
        <f>roro!DZ416</f>
        <v>1571</v>
      </c>
      <c r="AF416" s="25">
        <f>roro!EA416</f>
        <v>18377</v>
      </c>
      <c r="AG416" s="25">
        <f>roro!EB416</f>
        <v>10004</v>
      </c>
      <c r="AH416" s="25">
        <f>roro!EC416</f>
        <v>3905</v>
      </c>
      <c r="AI416" s="25">
        <f>roro!ED416</f>
        <v>2827</v>
      </c>
      <c r="AJ416" s="25">
        <f>roro!EE416</f>
        <v>1641</v>
      </c>
      <c r="AK416" s="25">
        <f>roro!FM416</f>
        <v>0</v>
      </c>
      <c r="AL416" s="25">
        <f>roro!FN416</f>
        <v>0</v>
      </c>
      <c r="AM416" s="25">
        <f>roro!FO416</f>
        <v>0</v>
      </c>
      <c r="AN416" s="25">
        <f>roro!FP416</f>
        <v>0</v>
      </c>
      <c r="AO416" s="25">
        <f>roro!FQ416</f>
        <v>0</v>
      </c>
      <c r="AP416" s="25">
        <f>roro!FR416</f>
        <v>0</v>
      </c>
      <c r="AQ416" s="25">
        <f>roro!FS416</f>
        <v>0</v>
      </c>
      <c r="AR416" s="25">
        <f>roro!FT416</f>
        <v>0</v>
      </c>
      <c r="AS416" s="25">
        <f>roro!FU416</f>
        <v>0</v>
      </c>
      <c r="AT416" s="25">
        <f>roro!FV416</f>
        <v>0</v>
      </c>
      <c r="AU416" s="25">
        <f>roro!FW416</f>
        <v>0</v>
      </c>
      <c r="AV416" s="25">
        <f t="shared" si="557"/>
        <v>107965</v>
      </c>
      <c r="AW416" s="25">
        <f t="shared" si="558"/>
        <v>55223</v>
      </c>
      <c r="AX416" s="25">
        <f t="shared" si="559"/>
        <v>30006</v>
      </c>
      <c r="AY416" s="25">
        <f t="shared" si="560"/>
        <v>12455</v>
      </c>
      <c r="AZ416" s="25">
        <f t="shared" si="661"/>
        <v>8361</v>
      </c>
      <c r="BA416" s="25">
        <f t="shared" si="662"/>
        <v>4401</v>
      </c>
      <c r="BB416" s="25">
        <f t="shared" si="663"/>
        <v>52742</v>
      </c>
      <c r="BC416" s="25">
        <f t="shared" si="664"/>
        <v>28878</v>
      </c>
      <c r="BD416" s="25">
        <f t="shared" si="665"/>
        <v>11225</v>
      </c>
      <c r="BE416" s="25">
        <f t="shared" si="666"/>
        <v>8151</v>
      </c>
      <c r="BF416" s="25">
        <f t="shared" si="667"/>
        <v>4488</v>
      </c>
    </row>
    <row r="417" spans="1:59" s="30" customFormat="1" ht="15" customHeight="1" x14ac:dyDescent="0.25">
      <c r="A417" s="46"/>
      <c r="B417" s="75"/>
      <c r="C417" s="47" t="s">
        <v>358</v>
      </c>
      <c r="D417" s="25">
        <f>roro!AK417</f>
        <v>0</v>
      </c>
      <c r="E417" s="25">
        <f>roro!AL417</f>
        <v>0</v>
      </c>
      <c r="F417" s="25">
        <f>roro!AM417</f>
        <v>0</v>
      </c>
      <c r="G417" s="25">
        <f>roro!AN417</f>
        <v>0</v>
      </c>
      <c r="H417" s="25">
        <f>roro!AO417</f>
        <v>0</v>
      </c>
      <c r="I417" s="25">
        <f>roro!AP417</f>
        <v>0</v>
      </c>
      <c r="J417" s="25">
        <f>roro!AQ417</f>
        <v>0</v>
      </c>
      <c r="K417" s="25">
        <f>roro!AR417</f>
        <v>0</v>
      </c>
      <c r="L417" s="25">
        <f>roro!AS417</f>
        <v>0</v>
      </c>
      <c r="M417" s="25">
        <f>roro!AT417</f>
        <v>0</v>
      </c>
      <c r="N417" s="25">
        <f>roro!AU417</f>
        <v>0</v>
      </c>
      <c r="O417" s="25">
        <f>roro!CC417</f>
        <v>0</v>
      </c>
      <c r="P417" s="25">
        <f>roro!CD417</f>
        <v>0</v>
      </c>
      <c r="Q417" s="25">
        <f>roro!CE417</f>
        <v>0</v>
      </c>
      <c r="R417" s="60">
        <f>roro!CF417</f>
        <v>0</v>
      </c>
      <c r="S417" s="25">
        <f>roro!CG417</f>
        <v>0</v>
      </c>
      <c r="T417" s="25">
        <f>roro!CH417</f>
        <v>0</v>
      </c>
      <c r="U417" s="25">
        <f>roro!CI417</f>
        <v>0</v>
      </c>
      <c r="V417" s="25">
        <f>roro!CJ417</f>
        <v>0</v>
      </c>
      <c r="W417" s="25">
        <f>roro!CK417</f>
        <v>0</v>
      </c>
      <c r="X417" s="25">
        <f>roro!CL417</f>
        <v>0</v>
      </c>
      <c r="Y417" s="25">
        <f>roro!CM417</f>
        <v>0</v>
      </c>
      <c r="Z417" s="25">
        <f>roro!DU417</f>
        <v>0</v>
      </c>
      <c r="AA417" s="25">
        <f>roro!DV417</f>
        <v>0</v>
      </c>
      <c r="AB417" s="25">
        <f>roro!DW417</f>
        <v>0</v>
      </c>
      <c r="AC417" s="25">
        <f>roro!DX417</f>
        <v>0</v>
      </c>
      <c r="AD417" s="25">
        <f>roro!DY417</f>
        <v>0</v>
      </c>
      <c r="AE417" s="25">
        <f>roro!DZ417</f>
        <v>0</v>
      </c>
      <c r="AF417" s="25">
        <f>roro!EA417</f>
        <v>0</v>
      </c>
      <c r="AG417" s="25">
        <f>roro!EB417</f>
        <v>0</v>
      </c>
      <c r="AH417" s="25">
        <f>roro!EC417</f>
        <v>0</v>
      </c>
      <c r="AI417" s="25">
        <f>roro!ED417</f>
        <v>0</v>
      </c>
      <c r="AJ417" s="25">
        <f>roro!EE417</f>
        <v>0</v>
      </c>
      <c r="AK417" s="25">
        <f>roro!FM417</f>
        <v>0</v>
      </c>
      <c r="AL417" s="25">
        <f>roro!FN417</f>
        <v>0</v>
      </c>
      <c r="AM417" s="25">
        <f>roro!FO417</f>
        <v>0</v>
      </c>
      <c r="AN417" s="25">
        <f>roro!FP417</f>
        <v>0</v>
      </c>
      <c r="AO417" s="25">
        <f>roro!FQ417</f>
        <v>0</v>
      </c>
      <c r="AP417" s="25">
        <f>roro!FR417</f>
        <v>0</v>
      </c>
      <c r="AQ417" s="25">
        <f>roro!FS417</f>
        <v>0</v>
      </c>
      <c r="AR417" s="25">
        <f>roro!FT417</f>
        <v>0</v>
      </c>
      <c r="AS417" s="25">
        <f>roro!FU417</f>
        <v>0</v>
      </c>
      <c r="AT417" s="25">
        <f>roro!FV417</f>
        <v>0</v>
      </c>
      <c r="AU417" s="25">
        <f>roro!FW417</f>
        <v>0</v>
      </c>
      <c r="AV417" s="25">
        <f t="shared" si="557"/>
        <v>0</v>
      </c>
      <c r="AW417" s="25">
        <f t="shared" si="558"/>
        <v>0</v>
      </c>
      <c r="AX417" s="25">
        <f t="shared" si="559"/>
        <v>0</v>
      </c>
      <c r="AY417" s="25">
        <f t="shared" si="560"/>
        <v>0</v>
      </c>
      <c r="AZ417" s="25">
        <f t="shared" si="661"/>
        <v>0</v>
      </c>
      <c r="BA417" s="25">
        <f t="shared" si="662"/>
        <v>0</v>
      </c>
      <c r="BB417" s="25">
        <f t="shared" si="663"/>
        <v>0</v>
      </c>
      <c r="BC417" s="25">
        <f t="shared" si="664"/>
        <v>0</v>
      </c>
      <c r="BD417" s="25">
        <f t="shared" si="665"/>
        <v>0</v>
      </c>
      <c r="BE417" s="25">
        <f t="shared" si="666"/>
        <v>0</v>
      </c>
      <c r="BF417" s="25">
        <f t="shared" si="667"/>
        <v>0</v>
      </c>
    </row>
    <row r="418" spans="1:59" s="30" customFormat="1" ht="15" customHeight="1" x14ac:dyDescent="0.25">
      <c r="A418" s="46"/>
      <c r="B418" s="75"/>
      <c r="C418" s="45" t="s">
        <v>151</v>
      </c>
      <c r="D418" s="25">
        <f>roro!AK418</f>
        <v>0</v>
      </c>
      <c r="E418" s="25">
        <f>roro!AL418</f>
        <v>0</v>
      </c>
      <c r="F418" s="25">
        <f>roro!AM418</f>
        <v>0</v>
      </c>
      <c r="G418" s="25">
        <f>roro!AN418</f>
        <v>0</v>
      </c>
      <c r="H418" s="25">
        <f>roro!AO418</f>
        <v>0</v>
      </c>
      <c r="I418" s="25">
        <f>roro!AP418</f>
        <v>0</v>
      </c>
      <c r="J418" s="25">
        <f>roro!AQ418</f>
        <v>0</v>
      </c>
      <c r="K418" s="25">
        <f>roro!AR418</f>
        <v>0</v>
      </c>
      <c r="L418" s="25">
        <f>roro!AS418</f>
        <v>0</v>
      </c>
      <c r="M418" s="25">
        <f>roro!AT418</f>
        <v>0</v>
      </c>
      <c r="N418" s="25">
        <f>roro!AU418</f>
        <v>0</v>
      </c>
      <c r="O418" s="25">
        <f>roro!CC418</f>
        <v>0</v>
      </c>
      <c r="P418" s="25">
        <f>roro!CD418</f>
        <v>0</v>
      </c>
      <c r="Q418" s="25">
        <f>roro!CE418</f>
        <v>0</v>
      </c>
      <c r="R418" s="25">
        <f>roro!CF418</f>
        <v>0</v>
      </c>
      <c r="S418" s="25">
        <f>roro!CG418</f>
        <v>0</v>
      </c>
      <c r="T418" s="25">
        <f>roro!CH418</f>
        <v>0</v>
      </c>
      <c r="U418" s="25">
        <f>roro!CI418</f>
        <v>0</v>
      </c>
      <c r="V418" s="25">
        <f>roro!CJ418</f>
        <v>0</v>
      </c>
      <c r="W418" s="25">
        <f>roro!CK418</f>
        <v>0</v>
      </c>
      <c r="X418" s="25">
        <f>roro!CL418</f>
        <v>0</v>
      </c>
      <c r="Y418" s="25">
        <f>roro!CM418</f>
        <v>0</v>
      </c>
      <c r="Z418" s="25">
        <f>roro!DU418</f>
        <v>0</v>
      </c>
      <c r="AA418" s="25">
        <f>roro!DV418</f>
        <v>0</v>
      </c>
      <c r="AB418" s="25">
        <f>roro!DW418</f>
        <v>0</v>
      </c>
      <c r="AC418" s="25">
        <f>roro!DX418</f>
        <v>0</v>
      </c>
      <c r="AD418" s="25">
        <f>roro!DY418</f>
        <v>0</v>
      </c>
      <c r="AE418" s="25">
        <f>roro!DZ418</f>
        <v>0</v>
      </c>
      <c r="AF418" s="25">
        <f>roro!EA418</f>
        <v>0</v>
      </c>
      <c r="AG418" s="25">
        <f>roro!EB418</f>
        <v>0</v>
      </c>
      <c r="AH418" s="25">
        <f>roro!EC418</f>
        <v>0</v>
      </c>
      <c r="AI418" s="25">
        <f>roro!ED418</f>
        <v>0</v>
      </c>
      <c r="AJ418" s="25">
        <f>roro!EE418</f>
        <v>0</v>
      </c>
      <c r="AK418" s="25">
        <f>roro!FM418</f>
        <v>0</v>
      </c>
      <c r="AL418" s="25">
        <f>roro!FN418</f>
        <v>0</v>
      </c>
      <c r="AM418" s="25">
        <f>roro!FO418</f>
        <v>0</v>
      </c>
      <c r="AN418" s="25">
        <f>roro!FP418</f>
        <v>0</v>
      </c>
      <c r="AO418" s="25">
        <f>roro!FQ418</f>
        <v>0</v>
      </c>
      <c r="AP418" s="25">
        <f>roro!FR418</f>
        <v>0</v>
      </c>
      <c r="AQ418" s="25">
        <f>roro!FS418</f>
        <v>0</v>
      </c>
      <c r="AR418" s="25">
        <f>roro!FT418</f>
        <v>0</v>
      </c>
      <c r="AS418" s="25">
        <f>roro!FU418</f>
        <v>0</v>
      </c>
      <c r="AT418" s="25">
        <f>roro!FV418</f>
        <v>0</v>
      </c>
      <c r="AU418" s="25">
        <f>roro!FW418</f>
        <v>0</v>
      </c>
      <c r="AV418" s="25">
        <f t="shared" ref="AV418:AY421" si="668">D418+O418+Z418+AK418</f>
        <v>0</v>
      </c>
      <c r="AW418" s="25">
        <f t="shared" si="668"/>
        <v>0</v>
      </c>
      <c r="AX418" s="25">
        <f t="shared" si="668"/>
        <v>0</v>
      </c>
      <c r="AY418" s="25">
        <f t="shared" si="668"/>
        <v>0</v>
      </c>
      <c r="AZ418" s="25">
        <f t="shared" si="661"/>
        <v>0</v>
      </c>
      <c r="BA418" s="25">
        <f t="shared" si="662"/>
        <v>0</v>
      </c>
      <c r="BB418" s="25">
        <f t="shared" si="663"/>
        <v>0</v>
      </c>
      <c r="BC418" s="25">
        <f t="shared" si="664"/>
        <v>0</v>
      </c>
      <c r="BD418" s="25">
        <f t="shared" si="665"/>
        <v>0</v>
      </c>
      <c r="BE418" s="25">
        <f t="shared" si="666"/>
        <v>0</v>
      </c>
      <c r="BF418" s="25">
        <f t="shared" si="667"/>
        <v>0</v>
      </c>
    </row>
    <row r="419" spans="1:59" s="30" customFormat="1" ht="15" customHeight="1" x14ac:dyDescent="0.25">
      <c r="A419" s="46"/>
      <c r="B419" s="75"/>
      <c r="C419" s="47" t="s">
        <v>359</v>
      </c>
      <c r="D419" s="25">
        <f>roro!AK419</f>
        <v>0</v>
      </c>
      <c r="E419" s="25">
        <f>roro!AL419</f>
        <v>0</v>
      </c>
      <c r="F419" s="25">
        <f>roro!AM419</f>
        <v>0</v>
      </c>
      <c r="G419" s="25">
        <f>roro!AN419</f>
        <v>0</v>
      </c>
      <c r="H419" s="25">
        <f>roro!AO419</f>
        <v>0</v>
      </c>
      <c r="I419" s="25">
        <f>roro!AP419</f>
        <v>0</v>
      </c>
      <c r="J419" s="25">
        <f>roro!AQ419</f>
        <v>0</v>
      </c>
      <c r="K419" s="25">
        <f>roro!AR419</f>
        <v>0</v>
      </c>
      <c r="L419" s="25">
        <f>roro!AS419</f>
        <v>0</v>
      </c>
      <c r="M419" s="25">
        <f>roro!AT419</f>
        <v>0</v>
      </c>
      <c r="N419" s="25">
        <f>roro!AU419</f>
        <v>0</v>
      </c>
      <c r="O419" s="25">
        <f>roro!CC419</f>
        <v>0</v>
      </c>
      <c r="P419" s="25">
        <f>roro!CD419</f>
        <v>0</v>
      </c>
      <c r="Q419" s="25">
        <f>roro!CE419</f>
        <v>0</v>
      </c>
      <c r="R419" s="25">
        <f>roro!CF419</f>
        <v>0</v>
      </c>
      <c r="S419" s="25">
        <f>roro!CG419</f>
        <v>0</v>
      </c>
      <c r="T419" s="25">
        <f>roro!CH419</f>
        <v>0</v>
      </c>
      <c r="U419" s="25">
        <f>roro!CI419</f>
        <v>0</v>
      </c>
      <c r="V419" s="25">
        <f>roro!CJ419</f>
        <v>0</v>
      </c>
      <c r="W419" s="25">
        <f>roro!CK419</f>
        <v>0</v>
      </c>
      <c r="X419" s="25">
        <f>roro!CL419</f>
        <v>0</v>
      </c>
      <c r="Y419" s="25">
        <f>roro!CM419</f>
        <v>0</v>
      </c>
      <c r="Z419" s="25">
        <f>roro!DU419</f>
        <v>0</v>
      </c>
      <c r="AA419" s="25">
        <f>roro!DV419</f>
        <v>0</v>
      </c>
      <c r="AB419" s="25">
        <f>roro!DW419</f>
        <v>0</v>
      </c>
      <c r="AC419" s="25">
        <f>roro!DX419</f>
        <v>0</v>
      </c>
      <c r="AD419" s="25">
        <f>roro!DY419</f>
        <v>0</v>
      </c>
      <c r="AE419" s="25">
        <f>roro!DZ419</f>
        <v>0</v>
      </c>
      <c r="AF419" s="25">
        <f>roro!EA419</f>
        <v>0</v>
      </c>
      <c r="AG419" s="25">
        <f>roro!EB419</f>
        <v>0</v>
      </c>
      <c r="AH419" s="25">
        <f>roro!EC419</f>
        <v>0</v>
      </c>
      <c r="AI419" s="25">
        <f>roro!ED419</f>
        <v>0</v>
      </c>
      <c r="AJ419" s="25">
        <f>roro!EE419</f>
        <v>0</v>
      </c>
      <c r="AK419" s="25">
        <f>roro!FM419</f>
        <v>0</v>
      </c>
      <c r="AL419" s="25">
        <f>roro!FN419</f>
        <v>0</v>
      </c>
      <c r="AM419" s="25">
        <f>roro!FO419</f>
        <v>0</v>
      </c>
      <c r="AN419" s="25">
        <f>roro!FP419</f>
        <v>0</v>
      </c>
      <c r="AO419" s="25">
        <f>roro!FQ419</f>
        <v>0</v>
      </c>
      <c r="AP419" s="25">
        <f>roro!FR419</f>
        <v>0</v>
      </c>
      <c r="AQ419" s="25">
        <f>roro!FS419</f>
        <v>0</v>
      </c>
      <c r="AR419" s="25">
        <f>roro!FT419</f>
        <v>0</v>
      </c>
      <c r="AS419" s="25">
        <f>roro!FU419</f>
        <v>0</v>
      </c>
      <c r="AT419" s="25">
        <f>roro!FV419</f>
        <v>0</v>
      </c>
      <c r="AU419" s="25">
        <f>roro!FW419</f>
        <v>0</v>
      </c>
      <c r="AV419" s="25">
        <f t="shared" si="668"/>
        <v>0</v>
      </c>
      <c r="AW419" s="25">
        <f t="shared" si="668"/>
        <v>0</v>
      </c>
      <c r="AX419" s="25">
        <f t="shared" si="668"/>
        <v>0</v>
      </c>
      <c r="AY419" s="25">
        <f t="shared" si="668"/>
        <v>0</v>
      </c>
      <c r="AZ419" s="25">
        <f t="shared" si="661"/>
        <v>0</v>
      </c>
      <c r="BA419" s="25">
        <f t="shared" si="662"/>
        <v>0</v>
      </c>
      <c r="BB419" s="25">
        <f t="shared" si="663"/>
        <v>0</v>
      </c>
      <c r="BC419" s="25">
        <f t="shared" si="664"/>
        <v>0</v>
      </c>
      <c r="BD419" s="25">
        <f t="shared" si="665"/>
        <v>0</v>
      </c>
      <c r="BE419" s="25">
        <f t="shared" si="666"/>
        <v>0</v>
      </c>
      <c r="BF419" s="25">
        <f t="shared" si="667"/>
        <v>0</v>
      </c>
    </row>
    <row r="420" spans="1:59" s="30" customFormat="1" ht="15" customHeight="1" x14ac:dyDescent="0.25">
      <c r="A420" s="46"/>
      <c r="B420" s="75"/>
      <c r="C420" s="47" t="s">
        <v>360</v>
      </c>
      <c r="D420" s="25">
        <f>roro!AK420</f>
        <v>0</v>
      </c>
      <c r="E420" s="25">
        <f>roro!AL420</f>
        <v>0</v>
      </c>
      <c r="F420" s="25">
        <f>roro!AM420</f>
        <v>0</v>
      </c>
      <c r="G420" s="25">
        <f>roro!AN420</f>
        <v>0</v>
      </c>
      <c r="H420" s="25">
        <f>roro!AO420</f>
        <v>0</v>
      </c>
      <c r="I420" s="25">
        <f>roro!AP420</f>
        <v>0</v>
      </c>
      <c r="J420" s="25">
        <f>roro!AQ420</f>
        <v>0</v>
      </c>
      <c r="K420" s="25">
        <f>roro!AR420</f>
        <v>0</v>
      </c>
      <c r="L420" s="25">
        <f>roro!AS420</f>
        <v>0</v>
      </c>
      <c r="M420" s="25">
        <f>roro!AT420</f>
        <v>0</v>
      </c>
      <c r="N420" s="25">
        <f>roro!AU420</f>
        <v>0</v>
      </c>
      <c r="O420" s="25">
        <f>roro!CC420</f>
        <v>0</v>
      </c>
      <c r="P420" s="25">
        <f>roro!CD420</f>
        <v>0</v>
      </c>
      <c r="Q420" s="25">
        <f>roro!CE420</f>
        <v>0</v>
      </c>
      <c r="R420" s="25">
        <f>roro!CF420</f>
        <v>0</v>
      </c>
      <c r="S420" s="25">
        <f>roro!CG420</f>
        <v>0</v>
      </c>
      <c r="T420" s="25">
        <f>roro!CH420</f>
        <v>0</v>
      </c>
      <c r="U420" s="25">
        <f>roro!CI420</f>
        <v>0</v>
      </c>
      <c r="V420" s="25">
        <f>roro!CJ420</f>
        <v>0</v>
      </c>
      <c r="W420" s="25">
        <f>roro!CK420</f>
        <v>0</v>
      </c>
      <c r="X420" s="25">
        <f>roro!CL420</f>
        <v>0</v>
      </c>
      <c r="Y420" s="25">
        <f>roro!CM420</f>
        <v>0</v>
      </c>
      <c r="Z420" s="25">
        <f>roro!DU420</f>
        <v>0</v>
      </c>
      <c r="AA420" s="25">
        <f>roro!DV420</f>
        <v>0</v>
      </c>
      <c r="AB420" s="25">
        <f>roro!DW420</f>
        <v>0</v>
      </c>
      <c r="AC420" s="25">
        <f>roro!DX420</f>
        <v>0</v>
      </c>
      <c r="AD420" s="25">
        <f>roro!DY420</f>
        <v>0</v>
      </c>
      <c r="AE420" s="25">
        <f>roro!DZ420</f>
        <v>0</v>
      </c>
      <c r="AF420" s="25">
        <f>roro!EA420</f>
        <v>0</v>
      </c>
      <c r="AG420" s="25">
        <f>roro!EB420</f>
        <v>0</v>
      </c>
      <c r="AH420" s="25">
        <f>roro!EC420</f>
        <v>0</v>
      </c>
      <c r="AI420" s="25">
        <f>roro!ED420</f>
        <v>0</v>
      </c>
      <c r="AJ420" s="25">
        <f>roro!EE420</f>
        <v>0</v>
      </c>
      <c r="AK420" s="25">
        <f>roro!FM420</f>
        <v>0</v>
      </c>
      <c r="AL420" s="25">
        <f>roro!FN420</f>
        <v>0</v>
      </c>
      <c r="AM420" s="25">
        <f>roro!FO420</f>
        <v>0</v>
      </c>
      <c r="AN420" s="25">
        <f>roro!FP420</f>
        <v>0</v>
      </c>
      <c r="AO420" s="25">
        <f>roro!FQ420</f>
        <v>0</v>
      </c>
      <c r="AP420" s="25">
        <f>roro!FR420</f>
        <v>0</v>
      </c>
      <c r="AQ420" s="25">
        <f>roro!FS420</f>
        <v>0</v>
      </c>
      <c r="AR420" s="25">
        <f>roro!FT420</f>
        <v>0</v>
      </c>
      <c r="AS420" s="25">
        <f>roro!FU420</f>
        <v>0</v>
      </c>
      <c r="AT420" s="25">
        <f>roro!FV420</f>
        <v>0</v>
      </c>
      <c r="AU420" s="25">
        <f>roro!FW420</f>
        <v>0</v>
      </c>
      <c r="AV420" s="25">
        <f t="shared" si="668"/>
        <v>0</v>
      </c>
      <c r="AW420" s="25">
        <f t="shared" si="668"/>
        <v>0</v>
      </c>
      <c r="AX420" s="25">
        <f t="shared" si="668"/>
        <v>0</v>
      </c>
      <c r="AY420" s="25">
        <f t="shared" si="668"/>
        <v>0</v>
      </c>
      <c r="AZ420" s="25">
        <f t="shared" si="661"/>
        <v>0</v>
      </c>
      <c r="BA420" s="25">
        <f t="shared" si="662"/>
        <v>0</v>
      </c>
      <c r="BB420" s="25">
        <f t="shared" si="663"/>
        <v>0</v>
      </c>
      <c r="BC420" s="25">
        <f t="shared" si="664"/>
        <v>0</v>
      </c>
      <c r="BD420" s="25">
        <f t="shared" si="665"/>
        <v>0</v>
      </c>
      <c r="BE420" s="25">
        <f t="shared" si="666"/>
        <v>0</v>
      </c>
      <c r="BF420" s="25">
        <f t="shared" si="667"/>
        <v>0</v>
      </c>
    </row>
    <row r="421" spans="1:59" s="30" customFormat="1" ht="15" customHeight="1" x14ac:dyDescent="0.25">
      <c r="A421" s="46"/>
      <c r="B421" s="75"/>
      <c r="C421" s="45" t="s">
        <v>152</v>
      </c>
      <c r="D421" s="25">
        <f>roro!AK421</f>
        <v>0</v>
      </c>
      <c r="E421" s="25">
        <f>roro!AL421</f>
        <v>0</v>
      </c>
      <c r="F421" s="25">
        <f>roro!AM421</f>
        <v>0</v>
      </c>
      <c r="G421" s="25">
        <f>roro!AN421</f>
        <v>0</v>
      </c>
      <c r="H421" s="25">
        <f>roro!AO421</f>
        <v>0</v>
      </c>
      <c r="I421" s="25">
        <f>roro!AP421</f>
        <v>0</v>
      </c>
      <c r="J421" s="25">
        <f>roro!AQ421</f>
        <v>0</v>
      </c>
      <c r="K421" s="25">
        <f>roro!AR421</f>
        <v>0</v>
      </c>
      <c r="L421" s="25">
        <f>roro!AS421</f>
        <v>0</v>
      </c>
      <c r="M421" s="25">
        <f>roro!AT421</f>
        <v>0</v>
      </c>
      <c r="N421" s="25">
        <f>roro!AU421</f>
        <v>0</v>
      </c>
      <c r="O421" s="25">
        <f>roro!CC421</f>
        <v>0</v>
      </c>
      <c r="P421" s="25">
        <f>roro!CD421</f>
        <v>0</v>
      </c>
      <c r="Q421" s="25">
        <f>roro!CE421</f>
        <v>0</v>
      </c>
      <c r="R421" s="25">
        <f>roro!CF421</f>
        <v>0</v>
      </c>
      <c r="S421" s="25">
        <f>roro!CG421</f>
        <v>0</v>
      </c>
      <c r="T421" s="25">
        <f>roro!CH421</f>
        <v>0</v>
      </c>
      <c r="U421" s="25">
        <f>roro!CI421</f>
        <v>0</v>
      </c>
      <c r="V421" s="25">
        <f>roro!CJ421</f>
        <v>0</v>
      </c>
      <c r="W421" s="25">
        <f>roro!CK421</f>
        <v>0</v>
      </c>
      <c r="X421" s="25">
        <f>roro!CL421</f>
        <v>0</v>
      </c>
      <c r="Y421" s="25">
        <f>roro!CM421</f>
        <v>0</v>
      </c>
      <c r="Z421" s="25">
        <f>roro!DU421</f>
        <v>0</v>
      </c>
      <c r="AA421" s="25">
        <f>roro!DV421</f>
        <v>0</v>
      </c>
      <c r="AB421" s="25">
        <f>roro!DW421</f>
        <v>0</v>
      </c>
      <c r="AC421" s="25">
        <f>roro!DX421</f>
        <v>0</v>
      </c>
      <c r="AD421" s="25">
        <f>roro!DY421</f>
        <v>0</v>
      </c>
      <c r="AE421" s="25">
        <f>roro!DZ421</f>
        <v>0</v>
      </c>
      <c r="AF421" s="25">
        <f>roro!EA421</f>
        <v>0</v>
      </c>
      <c r="AG421" s="25">
        <f>roro!EB421</f>
        <v>0</v>
      </c>
      <c r="AH421" s="25">
        <f>roro!EC421</f>
        <v>0</v>
      </c>
      <c r="AI421" s="25">
        <f>roro!ED421</f>
        <v>0</v>
      </c>
      <c r="AJ421" s="25">
        <f>roro!EE421</f>
        <v>0</v>
      </c>
      <c r="AK421" s="25">
        <f>roro!FM421</f>
        <v>0</v>
      </c>
      <c r="AL421" s="25">
        <f>roro!FN421</f>
        <v>0</v>
      </c>
      <c r="AM421" s="25">
        <f>roro!FO421</f>
        <v>0</v>
      </c>
      <c r="AN421" s="25">
        <f>roro!FP421</f>
        <v>0</v>
      </c>
      <c r="AO421" s="25">
        <f>roro!FQ421</f>
        <v>0</v>
      </c>
      <c r="AP421" s="25">
        <f>roro!FR421</f>
        <v>0</v>
      </c>
      <c r="AQ421" s="25">
        <f>roro!FS421</f>
        <v>0</v>
      </c>
      <c r="AR421" s="25">
        <f>roro!FT421</f>
        <v>0</v>
      </c>
      <c r="AS421" s="25">
        <f>roro!FU421</f>
        <v>0</v>
      </c>
      <c r="AT421" s="25">
        <f>roro!FV421</f>
        <v>0</v>
      </c>
      <c r="AU421" s="25">
        <f>roro!FW421</f>
        <v>0</v>
      </c>
      <c r="AV421" s="25">
        <f t="shared" si="668"/>
        <v>0</v>
      </c>
      <c r="AW421" s="25">
        <f t="shared" si="668"/>
        <v>0</v>
      </c>
      <c r="AX421" s="25">
        <f t="shared" si="668"/>
        <v>0</v>
      </c>
      <c r="AY421" s="25">
        <f t="shared" si="668"/>
        <v>0</v>
      </c>
      <c r="AZ421" s="25">
        <f t="shared" si="661"/>
        <v>0</v>
      </c>
      <c r="BA421" s="25">
        <f t="shared" si="662"/>
        <v>0</v>
      </c>
      <c r="BB421" s="25">
        <f t="shared" si="663"/>
        <v>0</v>
      </c>
      <c r="BC421" s="25">
        <f t="shared" si="664"/>
        <v>0</v>
      </c>
      <c r="BD421" s="25">
        <f t="shared" si="665"/>
        <v>0</v>
      </c>
      <c r="BE421" s="25">
        <f t="shared" si="666"/>
        <v>0</v>
      </c>
      <c r="BF421" s="25">
        <f t="shared" si="667"/>
        <v>0</v>
      </c>
    </row>
    <row r="422" spans="1:59" s="30" customFormat="1" ht="15" customHeight="1" x14ac:dyDescent="0.25">
      <c r="A422" s="46"/>
      <c r="B422" s="75"/>
      <c r="C422" s="47" t="s">
        <v>361</v>
      </c>
      <c r="D422" s="25">
        <f>roro!AK422</f>
        <v>0</v>
      </c>
      <c r="E422" s="25">
        <f>roro!AL422</f>
        <v>0</v>
      </c>
      <c r="F422" s="25">
        <f>roro!AM422</f>
        <v>0</v>
      </c>
      <c r="G422" s="25">
        <f>roro!AN422</f>
        <v>0</v>
      </c>
      <c r="H422" s="25">
        <f>roro!AO422</f>
        <v>0</v>
      </c>
      <c r="I422" s="25">
        <f>roro!AP422</f>
        <v>0</v>
      </c>
      <c r="J422" s="25">
        <f>roro!AQ422</f>
        <v>0</v>
      </c>
      <c r="K422" s="25">
        <f>roro!AR422</f>
        <v>0</v>
      </c>
      <c r="L422" s="25">
        <f>roro!AS422</f>
        <v>0</v>
      </c>
      <c r="M422" s="25">
        <f>roro!AT422</f>
        <v>0</v>
      </c>
      <c r="N422" s="25">
        <f>roro!AU422</f>
        <v>0</v>
      </c>
      <c r="O422" s="25">
        <f>roro!CC422</f>
        <v>0</v>
      </c>
      <c r="P422" s="25">
        <f>roro!CD422</f>
        <v>0</v>
      </c>
      <c r="Q422" s="25">
        <f>roro!CE422</f>
        <v>0</v>
      </c>
      <c r="R422" s="25">
        <f>roro!CF422</f>
        <v>0</v>
      </c>
      <c r="S422" s="25">
        <f>roro!CG422</f>
        <v>0</v>
      </c>
      <c r="T422" s="25">
        <f>roro!CH422</f>
        <v>0</v>
      </c>
      <c r="U422" s="25">
        <f>roro!CI422</f>
        <v>0</v>
      </c>
      <c r="V422" s="25">
        <f>roro!CJ422</f>
        <v>0</v>
      </c>
      <c r="W422" s="25">
        <f>roro!CK422</f>
        <v>0</v>
      </c>
      <c r="X422" s="25">
        <f>roro!CL422</f>
        <v>0</v>
      </c>
      <c r="Y422" s="25">
        <f>roro!CM422</f>
        <v>0</v>
      </c>
      <c r="Z422" s="25">
        <f>roro!DU422</f>
        <v>0</v>
      </c>
      <c r="AA422" s="25">
        <f>roro!DV422</f>
        <v>0</v>
      </c>
      <c r="AB422" s="25">
        <f>roro!DW422</f>
        <v>0</v>
      </c>
      <c r="AC422" s="25">
        <f>roro!DX422</f>
        <v>0</v>
      </c>
      <c r="AD422" s="25">
        <f>roro!DY422</f>
        <v>0</v>
      </c>
      <c r="AE422" s="25">
        <f>roro!DZ422</f>
        <v>0</v>
      </c>
      <c r="AF422" s="25">
        <f>roro!EA422</f>
        <v>0</v>
      </c>
      <c r="AG422" s="25">
        <f>roro!EB422</f>
        <v>0</v>
      </c>
      <c r="AH422" s="25">
        <f>roro!EC422</f>
        <v>0</v>
      </c>
      <c r="AI422" s="25">
        <f>roro!ED422</f>
        <v>0</v>
      </c>
      <c r="AJ422" s="25">
        <f>roro!EE422</f>
        <v>0</v>
      </c>
      <c r="AK422" s="25">
        <f>roro!FM422</f>
        <v>0</v>
      </c>
      <c r="AL422" s="25">
        <f>roro!FN422</f>
        <v>0</v>
      </c>
      <c r="AM422" s="25">
        <f>roro!FO422</f>
        <v>0</v>
      </c>
      <c r="AN422" s="25">
        <f>roro!FP422</f>
        <v>0</v>
      </c>
      <c r="AO422" s="25">
        <f>roro!FQ422</f>
        <v>0</v>
      </c>
      <c r="AP422" s="25">
        <f>roro!FR422</f>
        <v>0</v>
      </c>
      <c r="AQ422" s="25">
        <f>roro!FS422</f>
        <v>0</v>
      </c>
      <c r="AR422" s="25">
        <f>roro!FT422</f>
        <v>0</v>
      </c>
      <c r="AS422" s="25">
        <f>roro!FU422</f>
        <v>0</v>
      </c>
      <c r="AT422" s="25">
        <f>roro!FV422</f>
        <v>0</v>
      </c>
      <c r="AU422" s="25">
        <f>roro!FW422</f>
        <v>0</v>
      </c>
      <c r="AV422" s="25">
        <f t="shared" si="557"/>
        <v>0</v>
      </c>
      <c r="AW422" s="25">
        <f t="shared" si="558"/>
        <v>0</v>
      </c>
      <c r="AX422" s="25">
        <f t="shared" si="559"/>
        <v>0</v>
      </c>
      <c r="AY422" s="25">
        <f t="shared" si="560"/>
        <v>0</v>
      </c>
      <c r="AZ422" s="25">
        <f t="shared" si="661"/>
        <v>0</v>
      </c>
      <c r="BA422" s="25">
        <f t="shared" si="662"/>
        <v>0</v>
      </c>
      <c r="BB422" s="25">
        <f t="shared" si="663"/>
        <v>0</v>
      </c>
      <c r="BC422" s="25">
        <f t="shared" si="664"/>
        <v>0</v>
      </c>
      <c r="BD422" s="25">
        <f t="shared" si="665"/>
        <v>0</v>
      </c>
      <c r="BE422" s="25">
        <f t="shared" si="666"/>
        <v>0</v>
      </c>
      <c r="BF422" s="25">
        <f t="shared" si="667"/>
        <v>0</v>
      </c>
    </row>
    <row r="423" spans="1:59" s="30" customFormat="1" ht="15" customHeight="1" x14ac:dyDescent="0.25">
      <c r="A423" s="46"/>
      <c r="B423" s="75"/>
      <c r="C423" s="47" t="s">
        <v>362</v>
      </c>
      <c r="D423" s="25">
        <f>roro!AK423</f>
        <v>0</v>
      </c>
      <c r="E423" s="25">
        <f>roro!AL423</f>
        <v>0</v>
      </c>
      <c r="F423" s="25">
        <f>roro!AM423</f>
        <v>0</v>
      </c>
      <c r="G423" s="25">
        <f>roro!AN423</f>
        <v>0</v>
      </c>
      <c r="H423" s="25">
        <f>roro!AO423</f>
        <v>0</v>
      </c>
      <c r="I423" s="25">
        <f>roro!AP423</f>
        <v>0</v>
      </c>
      <c r="J423" s="25">
        <f>roro!AQ423</f>
        <v>0</v>
      </c>
      <c r="K423" s="25">
        <f>roro!AR423</f>
        <v>0</v>
      </c>
      <c r="L423" s="25">
        <f>roro!AS423</f>
        <v>0</v>
      </c>
      <c r="M423" s="25">
        <f>roro!AT423</f>
        <v>0</v>
      </c>
      <c r="N423" s="25">
        <f>roro!AU423</f>
        <v>0</v>
      </c>
      <c r="O423" s="25">
        <f>roro!CC423</f>
        <v>0</v>
      </c>
      <c r="P423" s="25">
        <f>roro!CD423</f>
        <v>0</v>
      </c>
      <c r="Q423" s="25">
        <f>roro!CE423</f>
        <v>0</v>
      </c>
      <c r="R423" s="25">
        <f>roro!CF423</f>
        <v>0</v>
      </c>
      <c r="S423" s="25">
        <f>roro!CG423</f>
        <v>0</v>
      </c>
      <c r="T423" s="25">
        <f>roro!CH423</f>
        <v>0</v>
      </c>
      <c r="U423" s="25">
        <f>roro!CI423</f>
        <v>0</v>
      </c>
      <c r="V423" s="25">
        <f>roro!CJ423</f>
        <v>0</v>
      </c>
      <c r="W423" s="25">
        <f>roro!CK423</f>
        <v>0</v>
      </c>
      <c r="X423" s="25">
        <f>roro!CL423</f>
        <v>0</v>
      </c>
      <c r="Y423" s="25">
        <f>roro!CM423</f>
        <v>0</v>
      </c>
      <c r="Z423" s="25">
        <f>roro!DU423</f>
        <v>0</v>
      </c>
      <c r="AA423" s="25">
        <f>roro!DV423</f>
        <v>0</v>
      </c>
      <c r="AB423" s="25">
        <f>roro!DW423</f>
        <v>0</v>
      </c>
      <c r="AC423" s="25">
        <f>roro!DX423</f>
        <v>0</v>
      </c>
      <c r="AD423" s="25">
        <f>roro!DY423</f>
        <v>0</v>
      </c>
      <c r="AE423" s="25">
        <f>roro!DZ423</f>
        <v>0</v>
      </c>
      <c r="AF423" s="25">
        <f>roro!EA423</f>
        <v>0</v>
      </c>
      <c r="AG423" s="25">
        <f>roro!EB423</f>
        <v>0</v>
      </c>
      <c r="AH423" s="25">
        <f>roro!EC423</f>
        <v>0</v>
      </c>
      <c r="AI423" s="25">
        <f>roro!ED423</f>
        <v>0</v>
      </c>
      <c r="AJ423" s="25">
        <f>roro!EE423</f>
        <v>0</v>
      </c>
      <c r="AK423" s="25">
        <f>roro!FM423</f>
        <v>0</v>
      </c>
      <c r="AL423" s="25">
        <f>roro!FN423</f>
        <v>0</v>
      </c>
      <c r="AM423" s="25">
        <f>roro!FO423</f>
        <v>0</v>
      </c>
      <c r="AN423" s="25">
        <f>roro!FP423</f>
        <v>0</v>
      </c>
      <c r="AO423" s="25">
        <f>roro!FQ423</f>
        <v>0</v>
      </c>
      <c r="AP423" s="25">
        <f>roro!FR423</f>
        <v>0</v>
      </c>
      <c r="AQ423" s="25">
        <f>roro!FS423</f>
        <v>0</v>
      </c>
      <c r="AR423" s="25">
        <f>roro!FT423</f>
        <v>0</v>
      </c>
      <c r="AS423" s="25">
        <f>roro!FU423</f>
        <v>0</v>
      </c>
      <c r="AT423" s="25">
        <f>roro!FV423</f>
        <v>0</v>
      </c>
      <c r="AU423" s="25">
        <f>roro!FW423</f>
        <v>0</v>
      </c>
      <c r="AV423" s="25">
        <f t="shared" si="557"/>
        <v>0</v>
      </c>
      <c r="AW423" s="25">
        <f t="shared" si="558"/>
        <v>0</v>
      </c>
      <c r="AX423" s="25">
        <f t="shared" si="559"/>
        <v>0</v>
      </c>
      <c r="AY423" s="25">
        <f t="shared" si="560"/>
        <v>0</v>
      </c>
      <c r="AZ423" s="25">
        <f t="shared" si="661"/>
        <v>0</v>
      </c>
      <c r="BA423" s="25">
        <f t="shared" si="662"/>
        <v>0</v>
      </c>
      <c r="BB423" s="25">
        <f t="shared" si="663"/>
        <v>0</v>
      </c>
      <c r="BC423" s="25">
        <f t="shared" si="664"/>
        <v>0</v>
      </c>
      <c r="BD423" s="25">
        <f t="shared" si="665"/>
        <v>0</v>
      </c>
      <c r="BE423" s="25">
        <f t="shared" si="666"/>
        <v>0</v>
      </c>
      <c r="BF423" s="25">
        <f t="shared" si="667"/>
        <v>0</v>
      </c>
    </row>
    <row r="424" spans="1:59" s="30" customFormat="1" ht="15" customHeight="1" x14ac:dyDescent="0.25">
      <c r="A424" s="46"/>
      <c r="B424" s="75"/>
      <c r="C424" s="45" t="s">
        <v>364</v>
      </c>
      <c r="D424" s="25">
        <f>roro!AK424</f>
        <v>0</v>
      </c>
      <c r="E424" s="25">
        <f>roro!AL424</f>
        <v>0</v>
      </c>
      <c r="F424" s="25">
        <f>roro!AM424</f>
        <v>0</v>
      </c>
      <c r="G424" s="25">
        <f>roro!AN424</f>
        <v>0</v>
      </c>
      <c r="H424" s="25">
        <f>roro!AO424</f>
        <v>0</v>
      </c>
      <c r="I424" s="25">
        <f>roro!AP424</f>
        <v>0</v>
      </c>
      <c r="J424" s="25">
        <f>roro!AQ424</f>
        <v>0</v>
      </c>
      <c r="K424" s="25">
        <f>roro!AR424</f>
        <v>0</v>
      </c>
      <c r="L424" s="25">
        <f>roro!AS424</f>
        <v>0</v>
      </c>
      <c r="M424" s="25">
        <f>roro!AT424</f>
        <v>0</v>
      </c>
      <c r="N424" s="25">
        <f>roro!AU424</f>
        <v>0</v>
      </c>
      <c r="O424" s="25">
        <f>roro!CC424</f>
        <v>0</v>
      </c>
      <c r="P424" s="25">
        <f>roro!CD424</f>
        <v>0</v>
      </c>
      <c r="Q424" s="25">
        <f>roro!CE424</f>
        <v>0</v>
      </c>
      <c r="R424" s="25">
        <f>roro!CF424</f>
        <v>0</v>
      </c>
      <c r="S424" s="25">
        <f>roro!CG424</f>
        <v>0</v>
      </c>
      <c r="T424" s="25">
        <f>roro!CH424</f>
        <v>0</v>
      </c>
      <c r="U424" s="25">
        <f>roro!CI424</f>
        <v>0</v>
      </c>
      <c r="V424" s="25">
        <f>roro!CJ424</f>
        <v>0</v>
      </c>
      <c r="W424" s="25">
        <f>roro!CK424</f>
        <v>0</v>
      </c>
      <c r="X424" s="25">
        <f>roro!CL424</f>
        <v>0</v>
      </c>
      <c r="Y424" s="25">
        <f>roro!CM424</f>
        <v>0</v>
      </c>
      <c r="Z424" s="25">
        <f>roro!DU424</f>
        <v>0</v>
      </c>
      <c r="AA424" s="25">
        <f>roro!DV424</f>
        <v>0</v>
      </c>
      <c r="AB424" s="25">
        <f>roro!DW424</f>
        <v>0</v>
      </c>
      <c r="AC424" s="25">
        <f>roro!DX424</f>
        <v>0</v>
      </c>
      <c r="AD424" s="25">
        <f>roro!DY424</f>
        <v>0</v>
      </c>
      <c r="AE424" s="25">
        <f>roro!DZ424</f>
        <v>0</v>
      </c>
      <c r="AF424" s="25">
        <f>roro!EA424</f>
        <v>0</v>
      </c>
      <c r="AG424" s="25">
        <f>roro!EB424</f>
        <v>0</v>
      </c>
      <c r="AH424" s="25">
        <f>roro!EC424</f>
        <v>0</v>
      </c>
      <c r="AI424" s="25">
        <f>roro!ED424</f>
        <v>0</v>
      </c>
      <c r="AJ424" s="25">
        <f>roro!EE424</f>
        <v>0</v>
      </c>
      <c r="AK424" s="25">
        <f>roro!FM424</f>
        <v>0</v>
      </c>
      <c r="AL424" s="25">
        <f>roro!FN424</f>
        <v>0</v>
      </c>
      <c r="AM424" s="25">
        <f>roro!FO424</f>
        <v>0</v>
      </c>
      <c r="AN424" s="25">
        <f>roro!FP424</f>
        <v>0</v>
      </c>
      <c r="AO424" s="25">
        <f>roro!FQ424</f>
        <v>0</v>
      </c>
      <c r="AP424" s="25">
        <f>roro!FR424</f>
        <v>0</v>
      </c>
      <c r="AQ424" s="25">
        <f>roro!FS424</f>
        <v>0</v>
      </c>
      <c r="AR424" s="25">
        <f>roro!FT424</f>
        <v>0</v>
      </c>
      <c r="AS424" s="25">
        <f>roro!FU424</f>
        <v>0</v>
      </c>
      <c r="AT424" s="25">
        <f>roro!FV424</f>
        <v>0</v>
      </c>
      <c r="AU424" s="25">
        <f>roro!FW424</f>
        <v>0</v>
      </c>
      <c r="AV424" s="25">
        <f t="shared" si="557"/>
        <v>0</v>
      </c>
      <c r="AW424" s="25">
        <f t="shared" si="558"/>
        <v>0</v>
      </c>
      <c r="AX424" s="25">
        <f t="shared" si="559"/>
        <v>0</v>
      </c>
      <c r="AY424" s="25">
        <f t="shared" si="560"/>
        <v>0</v>
      </c>
      <c r="AZ424" s="25">
        <f t="shared" si="661"/>
        <v>0</v>
      </c>
      <c r="BA424" s="25">
        <f t="shared" si="662"/>
        <v>0</v>
      </c>
      <c r="BB424" s="25">
        <f t="shared" si="663"/>
        <v>0</v>
      </c>
      <c r="BC424" s="25">
        <f t="shared" si="664"/>
        <v>0</v>
      </c>
      <c r="BD424" s="25">
        <f t="shared" si="665"/>
        <v>0</v>
      </c>
      <c r="BE424" s="25">
        <f t="shared" si="666"/>
        <v>0</v>
      </c>
      <c r="BF424" s="25">
        <f t="shared" si="667"/>
        <v>0</v>
      </c>
    </row>
    <row r="425" spans="1:59" s="30" customFormat="1" ht="15" customHeight="1" x14ac:dyDescent="0.25">
      <c r="A425" s="46"/>
      <c r="B425" s="75"/>
      <c r="C425" s="45" t="s">
        <v>44</v>
      </c>
      <c r="D425" s="25">
        <f>roro!AK425</f>
        <v>0</v>
      </c>
      <c r="E425" s="25">
        <f>roro!AL425</f>
        <v>0</v>
      </c>
      <c r="F425" s="25">
        <f>roro!AM425</f>
        <v>0</v>
      </c>
      <c r="G425" s="25">
        <f>roro!AN425</f>
        <v>0</v>
      </c>
      <c r="H425" s="25">
        <f>roro!AO425</f>
        <v>0</v>
      </c>
      <c r="I425" s="25">
        <f>roro!AP425</f>
        <v>0</v>
      </c>
      <c r="J425" s="25">
        <f>roro!AQ425</f>
        <v>0</v>
      </c>
      <c r="K425" s="25">
        <f>roro!AR425</f>
        <v>0</v>
      </c>
      <c r="L425" s="25">
        <f>roro!AS425</f>
        <v>0</v>
      </c>
      <c r="M425" s="25">
        <f>roro!AT425</f>
        <v>0</v>
      </c>
      <c r="N425" s="25">
        <f>roro!AU425</f>
        <v>0</v>
      </c>
      <c r="O425" s="25">
        <f>roro!CC425</f>
        <v>0</v>
      </c>
      <c r="P425" s="25">
        <f>roro!CD425</f>
        <v>0</v>
      </c>
      <c r="Q425" s="25">
        <f>roro!CE425</f>
        <v>0</v>
      </c>
      <c r="R425" s="25">
        <f>roro!CF425</f>
        <v>0</v>
      </c>
      <c r="S425" s="25">
        <f>roro!CG425</f>
        <v>0</v>
      </c>
      <c r="T425" s="25">
        <f>roro!CH425</f>
        <v>0</v>
      </c>
      <c r="U425" s="25">
        <f>roro!CI425</f>
        <v>0</v>
      </c>
      <c r="V425" s="25">
        <f>roro!CJ425</f>
        <v>0</v>
      </c>
      <c r="W425" s="25">
        <f>roro!CK425</f>
        <v>0</v>
      </c>
      <c r="X425" s="25">
        <f>roro!CL425</f>
        <v>0</v>
      </c>
      <c r="Y425" s="25">
        <f>roro!CM425</f>
        <v>0</v>
      </c>
      <c r="Z425" s="25">
        <f>roro!DU425</f>
        <v>0</v>
      </c>
      <c r="AA425" s="25">
        <f>roro!DV425</f>
        <v>0</v>
      </c>
      <c r="AB425" s="25">
        <f>roro!DW425</f>
        <v>0</v>
      </c>
      <c r="AC425" s="25">
        <f>roro!DX425</f>
        <v>0</v>
      </c>
      <c r="AD425" s="25">
        <f>roro!DY425</f>
        <v>0</v>
      </c>
      <c r="AE425" s="25">
        <f>roro!DZ425</f>
        <v>0</v>
      </c>
      <c r="AF425" s="25">
        <f>roro!EA425</f>
        <v>0</v>
      </c>
      <c r="AG425" s="25">
        <f>roro!EB425</f>
        <v>0</v>
      </c>
      <c r="AH425" s="25">
        <f>roro!EC425</f>
        <v>0</v>
      </c>
      <c r="AI425" s="25">
        <f>roro!ED425</f>
        <v>0</v>
      </c>
      <c r="AJ425" s="25">
        <f>roro!EE425</f>
        <v>0</v>
      </c>
      <c r="AK425" s="25">
        <f>roro!FM425</f>
        <v>0</v>
      </c>
      <c r="AL425" s="25">
        <f>roro!FN425</f>
        <v>0</v>
      </c>
      <c r="AM425" s="25">
        <f>roro!FO425</f>
        <v>0</v>
      </c>
      <c r="AN425" s="25">
        <f>roro!FP425</f>
        <v>0</v>
      </c>
      <c r="AO425" s="25">
        <f>roro!FQ425</f>
        <v>0</v>
      </c>
      <c r="AP425" s="25">
        <f>roro!FR425</f>
        <v>0</v>
      </c>
      <c r="AQ425" s="25">
        <f>roro!FS425</f>
        <v>0</v>
      </c>
      <c r="AR425" s="25">
        <f>roro!FT425</f>
        <v>0</v>
      </c>
      <c r="AS425" s="25">
        <f>roro!FU425</f>
        <v>0</v>
      </c>
      <c r="AT425" s="25">
        <f>roro!FV425</f>
        <v>0</v>
      </c>
      <c r="AU425" s="25">
        <f>roro!FW425</f>
        <v>0</v>
      </c>
      <c r="AV425" s="25">
        <f t="shared" si="557"/>
        <v>0</v>
      </c>
      <c r="AW425" s="25">
        <f t="shared" si="558"/>
        <v>0</v>
      </c>
      <c r="AX425" s="25">
        <f t="shared" si="559"/>
        <v>0</v>
      </c>
      <c r="AY425" s="25">
        <f t="shared" si="560"/>
        <v>0</v>
      </c>
      <c r="AZ425" s="25">
        <f t="shared" si="661"/>
        <v>0</v>
      </c>
      <c r="BA425" s="25">
        <f t="shared" si="662"/>
        <v>0</v>
      </c>
      <c r="BB425" s="25">
        <f t="shared" si="663"/>
        <v>0</v>
      </c>
      <c r="BC425" s="25">
        <f t="shared" si="664"/>
        <v>0</v>
      </c>
      <c r="BD425" s="25">
        <f t="shared" si="665"/>
        <v>0</v>
      </c>
      <c r="BE425" s="25">
        <f t="shared" si="666"/>
        <v>0</v>
      </c>
      <c r="BF425" s="25">
        <f t="shared" si="667"/>
        <v>0</v>
      </c>
    </row>
    <row r="426" spans="1:59" s="30" customFormat="1" ht="15" customHeight="1" x14ac:dyDescent="0.25">
      <c r="A426" s="46"/>
      <c r="B426" s="75"/>
      <c r="C426" s="47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</row>
    <row r="427" spans="1:59" s="30" customFormat="1" ht="15" customHeight="1" x14ac:dyDescent="0.25">
      <c r="A427" s="44"/>
      <c r="B427" s="75" t="s">
        <v>8</v>
      </c>
      <c r="C427" s="45"/>
      <c r="D427" s="25">
        <f t="shared" ref="D427:AI427" si="669">D411+D402+D390+D376+D359+D342+D333+D326+D313+D283+D262+D246+D224+D201+D187+D175+D161+D137+D112+D86+D69+D53+D36+D27+D23+D12</f>
        <v>3253455</v>
      </c>
      <c r="E427" s="25">
        <f t="shared" si="669"/>
        <v>1624360</v>
      </c>
      <c r="F427" s="25">
        <f t="shared" si="669"/>
        <v>480715</v>
      </c>
      <c r="G427" s="25">
        <f t="shared" si="669"/>
        <v>503380</v>
      </c>
      <c r="H427" s="25">
        <f t="shared" si="669"/>
        <v>193486</v>
      </c>
      <c r="I427" s="25">
        <f t="shared" si="669"/>
        <v>446779</v>
      </c>
      <c r="J427" s="25">
        <f t="shared" si="669"/>
        <v>1629095</v>
      </c>
      <c r="K427" s="25">
        <f t="shared" si="669"/>
        <v>503916</v>
      </c>
      <c r="L427" s="25">
        <f t="shared" si="669"/>
        <v>494584</v>
      </c>
      <c r="M427" s="25">
        <f t="shared" si="669"/>
        <v>173494</v>
      </c>
      <c r="N427" s="25">
        <f t="shared" si="669"/>
        <v>457101</v>
      </c>
      <c r="O427" s="25">
        <f t="shared" si="669"/>
        <v>3626842</v>
      </c>
      <c r="P427" s="25">
        <f t="shared" si="669"/>
        <v>1818066</v>
      </c>
      <c r="Q427" s="25">
        <f t="shared" si="669"/>
        <v>594401</v>
      </c>
      <c r="R427" s="25">
        <f t="shared" si="669"/>
        <v>579769</v>
      </c>
      <c r="S427" s="25">
        <f t="shared" si="669"/>
        <v>198405</v>
      </c>
      <c r="T427" s="25">
        <f t="shared" si="669"/>
        <v>445491</v>
      </c>
      <c r="U427" s="25">
        <f t="shared" si="669"/>
        <v>1808776</v>
      </c>
      <c r="V427" s="25">
        <f t="shared" si="669"/>
        <v>608341</v>
      </c>
      <c r="W427" s="25">
        <f t="shared" si="669"/>
        <v>562378</v>
      </c>
      <c r="X427" s="25">
        <f t="shared" si="669"/>
        <v>183492</v>
      </c>
      <c r="Y427" s="25">
        <f t="shared" si="669"/>
        <v>454565</v>
      </c>
      <c r="Z427" s="25">
        <f t="shared" si="669"/>
        <v>3325713</v>
      </c>
      <c r="AA427" s="25">
        <f t="shared" si="669"/>
        <v>1670803</v>
      </c>
      <c r="AB427" s="25">
        <f t="shared" si="669"/>
        <v>528173</v>
      </c>
      <c r="AC427" s="25">
        <f t="shared" si="669"/>
        <v>527762</v>
      </c>
      <c r="AD427" s="25">
        <f t="shared" si="669"/>
        <v>185199</v>
      </c>
      <c r="AE427" s="25">
        <f t="shared" si="669"/>
        <v>429669</v>
      </c>
      <c r="AF427" s="25">
        <f t="shared" si="669"/>
        <v>1654910</v>
      </c>
      <c r="AG427" s="25">
        <f t="shared" si="669"/>
        <v>531739</v>
      </c>
      <c r="AH427" s="25">
        <f t="shared" si="669"/>
        <v>506134</v>
      </c>
      <c r="AI427" s="25">
        <f t="shared" si="669"/>
        <v>176422</v>
      </c>
      <c r="AJ427" s="25">
        <f t="shared" ref="AJ427:BF427" si="670">AJ411+AJ402+AJ390+AJ376+AJ359+AJ342+AJ333+AJ326+AJ313+AJ283+AJ262+AJ246+AJ224+AJ201+AJ187+AJ175+AJ161+AJ137+AJ112+AJ86+AJ69+AJ53+AJ36+AJ27+AJ23+AJ12</f>
        <v>440615</v>
      </c>
      <c r="AK427" s="25">
        <f t="shared" si="670"/>
        <v>0</v>
      </c>
      <c r="AL427" s="25">
        <f t="shared" si="670"/>
        <v>0</v>
      </c>
      <c r="AM427" s="25">
        <f t="shared" si="670"/>
        <v>0</v>
      </c>
      <c r="AN427" s="25">
        <f t="shared" si="670"/>
        <v>0</v>
      </c>
      <c r="AO427" s="25">
        <f t="shared" si="670"/>
        <v>0</v>
      </c>
      <c r="AP427" s="25">
        <f t="shared" si="670"/>
        <v>0</v>
      </c>
      <c r="AQ427" s="25">
        <f t="shared" si="670"/>
        <v>0</v>
      </c>
      <c r="AR427" s="25">
        <f t="shared" si="670"/>
        <v>0</v>
      </c>
      <c r="AS427" s="25">
        <f t="shared" si="670"/>
        <v>0</v>
      </c>
      <c r="AT427" s="25">
        <f t="shared" si="670"/>
        <v>0</v>
      </c>
      <c r="AU427" s="25">
        <f t="shared" si="670"/>
        <v>0</v>
      </c>
      <c r="AV427" s="25">
        <f t="shared" si="670"/>
        <v>10206010</v>
      </c>
      <c r="AW427" s="25">
        <f t="shared" si="670"/>
        <v>5113229</v>
      </c>
      <c r="AX427" s="25">
        <f t="shared" si="670"/>
        <v>1603289</v>
      </c>
      <c r="AY427" s="25">
        <f t="shared" si="670"/>
        <v>1610911</v>
      </c>
      <c r="AZ427" s="25">
        <f t="shared" si="670"/>
        <v>577090</v>
      </c>
      <c r="BA427" s="25">
        <f t="shared" si="670"/>
        <v>1321939</v>
      </c>
      <c r="BB427" s="25">
        <f t="shared" si="670"/>
        <v>5092781</v>
      </c>
      <c r="BC427" s="25">
        <f t="shared" si="670"/>
        <v>1643996</v>
      </c>
      <c r="BD427" s="25">
        <f t="shared" si="670"/>
        <v>1563096</v>
      </c>
      <c r="BE427" s="25">
        <f t="shared" si="670"/>
        <v>533408</v>
      </c>
      <c r="BF427" s="25">
        <f t="shared" si="670"/>
        <v>1352281</v>
      </c>
    </row>
    <row r="428" spans="1:59" s="30" customFormat="1" ht="15" customHeight="1" x14ac:dyDescent="0.25">
      <c r="A428" s="48"/>
      <c r="B428" s="49"/>
      <c r="C428" s="5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</row>
    <row r="429" spans="1:59" ht="15" customHeight="1" x14ac:dyDescent="0.2">
      <c r="A429" s="31"/>
      <c r="B429" s="31"/>
      <c r="C429" s="31"/>
      <c r="BG429" s="30"/>
    </row>
    <row r="430" spans="1:59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</row>
    <row r="431" spans="1:59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17"/>
      <c r="BA431" s="117"/>
      <c r="BB431" s="117"/>
      <c r="BC431" s="117"/>
      <c r="BD431" s="117"/>
      <c r="BE431" s="117"/>
      <c r="BF431" s="117"/>
    </row>
    <row r="432" spans="1:59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</row>
    <row r="433" spans="1:58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</row>
    <row r="434" spans="1:58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</row>
    <row r="435" spans="1:58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</row>
    <row r="436" spans="1:58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</row>
    <row r="437" spans="1:58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</row>
    <row r="438" spans="1:58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</row>
    <row r="439" spans="1:58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</row>
  </sheetData>
  <mergeCells count="21">
    <mergeCell ref="A6:C8"/>
    <mergeCell ref="Z6:AJ6"/>
    <mergeCell ref="AK6:AU6"/>
    <mergeCell ref="AV6:BF6"/>
    <mergeCell ref="AL7:AP7"/>
    <mergeCell ref="AQ7:AU7"/>
    <mergeCell ref="AV7:AV8"/>
    <mergeCell ref="AW7:BA7"/>
    <mergeCell ref="BB7:BF7"/>
    <mergeCell ref="Z7:Z8"/>
    <mergeCell ref="AA7:AE7"/>
    <mergeCell ref="AF7:AJ7"/>
    <mergeCell ref="AK7:AK8"/>
    <mergeCell ref="D7:D8"/>
    <mergeCell ref="E7:I7"/>
    <mergeCell ref="J7:N7"/>
    <mergeCell ref="O7:O8"/>
    <mergeCell ref="D6:N6"/>
    <mergeCell ref="O6:Y6"/>
    <mergeCell ref="P7:T7"/>
    <mergeCell ref="U7:Y7"/>
  </mergeCells>
  <pageMargins left="0.7" right="0.7" top="0.75" bottom="0.75" header="0.3" footer="0.3"/>
  <pageSetup paperSize="9" scale="26" fitToHeight="0" orientation="landscape" r:id="rId1"/>
  <colBreaks count="2" manualBreakCount="2">
    <brk id="25" max="477" man="1"/>
    <brk id="58" max="4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0000"/>
    <pageSetUpPr fitToPage="1"/>
  </sheetPr>
  <dimension ref="A1:GH439"/>
  <sheetViews>
    <sheetView showGridLines="0" zoomScaleNormal="100" zoomScaleSheetLayoutView="85" workbookViewId="0">
      <pane xSplit="3" ySplit="8" topLeftCell="D9" activePane="bottomRight" state="frozen"/>
      <selection activeCell="C262" sqref="C262"/>
      <selection pane="topRight" activeCell="C262" sqref="C262"/>
      <selection pane="bottomLeft" activeCell="C262" sqref="C262"/>
      <selection pane="bottomRight" activeCell="D9" sqref="D9"/>
    </sheetView>
  </sheetViews>
  <sheetFormatPr defaultColWidth="10" defaultRowHeight="15" customHeight="1" x14ac:dyDescent="0.25"/>
  <cols>
    <col min="1" max="1" width="2.7109375" style="52" customWidth="1"/>
    <col min="2" max="2" width="2.7109375" style="4" customWidth="1"/>
    <col min="3" max="3" width="57.140625" style="51" customWidth="1"/>
    <col min="4" max="4" width="18.5703125" style="30" customWidth="1"/>
    <col min="5" max="14" width="11.85546875" style="30" customWidth="1"/>
    <col min="15" max="15" width="18.5703125" style="30" customWidth="1"/>
    <col min="16" max="25" width="11.85546875" style="30" customWidth="1"/>
    <col min="26" max="26" width="18.5703125" style="30" customWidth="1"/>
    <col min="27" max="36" width="11.85546875" style="30" customWidth="1"/>
    <col min="37" max="37" width="18.5703125" style="30" customWidth="1"/>
    <col min="38" max="47" width="11.85546875" style="30" customWidth="1"/>
    <col min="48" max="48" width="18.5703125" style="30" customWidth="1"/>
    <col min="49" max="58" width="11.85546875" style="30" customWidth="1"/>
    <col min="59" max="59" width="18.5703125" style="30" customWidth="1"/>
    <col min="60" max="69" width="11.85546875" style="30" customWidth="1"/>
    <col min="70" max="70" width="18.5703125" style="30" customWidth="1"/>
    <col min="71" max="80" width="11.85546875" style="30" customWidth="1"/>
    <col min="81" max="81" width="18.5703125" style="30" customWidth="1"/>
    <col min="82" max="91" width="11.85546875" style="30" customWidth="1"/>
    <col min="92" max="92" width="18.5703125" style="30" customWidth="1"/>
    <col min="93" max="102" width="11.85546875" style="30" customWidth="1"/>
    <col min="103" max="103" width="18.5703125" style="30" customWidth="1"/>
    <col min="104" max="113" width="11.85546875" style="30" customWidth="1"/>
    <col min="114" max="114" width="18.5703125" style="30" customWidth="1"/>
    <col min="115" max="124" width="11.85546875" style="30" customWidth="1"/>
    <col min="125" max="125" width="18.5703125" style="30" customWidth="1"/>
    <col min="126" max="135" width="11.85546875" style="30" customWidth="1"/>
    <col min="136" max="136" width="18.5703125" style="30" hidden="1" customWidth="1"/>
    <col min="137" max="146" width="11.85546875" style="30" hidden="1" customWidth="1"/>
    <col min="147" max="147" width="18.5703125" style="30" hidden="1" customWidth="1"/>
    <col min="148" max="157" width="11.85546875" style="30" hidden="1" customWidth="1"/>
    <col min="158" max="158" width="18.5703125" style="30" hidden="1" customWidth="1"/>
    <col min="159" max="168" width="11.85546875" style="30" hidden="1" customWidth="1"/>
    <col min="169" max="169" width="18.5703125" style="30" hidden="1" customWidth="1"/>
    <col min="170" max="179" width="11.85546875" style="30" hidden="1" customWidth="1"/>
    <col min="180" max="180" width="18.5703125" style="30" customWidth="1"/>
    <col min="181" max="190" width="11.85546875" style="30" customWidth="1"/>
    <col min="191" max="191" width="9.85546875" style="31" customWidth="1"/>
    <col min="192" max="16384" width="10" style="31"/>
  </cols>
  <sheetData>
    <row r="1" spans="1:190" s="140" customFormat="1" ht="15" customHeight="1" x14ac:dyDescent="0.25">
      <c r="A1" s="84" t="s">
        <v>379</v>
      </c>
      <c r="B1" s="84"/>
      <c r="C1" s="85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</row>
    <row r="2" spans="1:190" s="141" customFormat="1" ht="15" customHeight="1" x14ac:dyDescent="0.2">
      <c r="A2" s="87" t="s">
        <v>1</v>
      </c>
      <c r="B2" s="87"/>
      <c r="C2" s="88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</row>
    <row r="3" spans="1:190" s="141" customFormat="1" ht="15" customHeight="1" x14ac:dyDescent="0.2">
      <c r="A3" s="89" t="s">
        <v>240</v>
      </c>
      <c r="B3" s="87"/>
      <c r="C3" s="88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</row>
    <row r="4" spans="1:190" s="142" customFormat="1" ht="15" customHeight="1" x14ac:dyDescent="0.25">
      <c r="A4" s="4" t="s">
        <v>407</v>
      </c>
      <c r="B4" s="87"/>
      <c r="C4" s="88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</row>
    <row r="5" spans="1:190" s="141" customFormat="1" ht="15" customHeight="1" x14ac:dyDescent="0.25">
      <c r="A5" s="98"/>
      <c r="B5" s="98"/>
      <c r="C5" s="99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 t="s">
        <v>30</v>
      </c>
      <c r="GG5" s="100"/>
      <c r="GH5" s="100"/>
    </row>
    <row r="6" spans="1:190" s="140" customFormat="1" ht="24" customHeight="1" x14ac:dyDescent="0.2">
      <c r="A6" s="230" t="s">
        <v>32</v>
      </c>
      <c r="B6" s="230"/>
      <c r="C6" s="230"/>
      <c r="D6" s="231" t="s">
        <v>160</v>
      </c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 t="s">
        <v>161</v>
      </c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 t="s">
        <v>162</v>
      </c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4" t="s">
        <v>4</v>
      </c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231" t="s">
        <v>163</v>
      </c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 t="s">
        <v>164</v>
      </c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 t="s">
        <v>165</v>
      </c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181" t="s">
        <v>5</v>
      </c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231" t="s">
        <v>166</v>
      </c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 t="s">
        <v>167</v>
      </c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 t="s">
        <v>168</v>
      </c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182" t="s">
        <v>6</v>
      </c>
      <c r="DV6" s="182"/>
      <c r="DW6" s="182"/>
      <c r="DX6" s="182"/>
      <c r="DY6" s="182"/>
      <c r="DZ6" s="182"/>
      <c r="EA6" s="182"/>
      <c r="EB6" s="182"/>
      <c r="EC6" s="182"/>
      <c r="ED6" s="182"/>
      <c r="EE6" s="182"/>
      <c r="EF6" s="231" t="s">
        <v>169</v>
      </c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 t="s">
        <v>170</v>
      </c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 t="s">
        <v>171</v>
      </c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198" t="s">
        <v>7</v>
      </c>
      <c r="FN6" s="198"/>
      <c r="FO6" s="198"/>
      <c r="FP6" s="198"/>
      <c r="FQ6" s="198"/>
      <c r="FR6" s="198"/>
      <c r="FS6" s="198"/>
      <c r="FT6" s="198"/>
      <c r="FU6" s="198"/>
      <c r="FV6" s="198"/>
      <c r="FW6" s="198"/>
      <c r="FX6" s="184" t="s">
        <v>8</v>
      </c>
      <c r="FY6" s="184"/>
      <c r="FZ6" s="184"/>
      <c r="GA6" s="184"/>
      <c r="GB6" s="184"/>
      <c r="GC6" s="184"/>
      <c r="GD6" s="184"/>
      <c r="GE6" s="184"/>
      <c r="GF6" s="184"/>
      <c r="GG6" s="184"/>
      <c r="GH6" s="184"/>
    </row>
    <row r="7" spans="1:190" s="140" customFormat="1" ht="15" customHeight="1" x14ac:dyDescent="0.2">
      <c r="A7" s="230"/>
      <c r="B7" s="230"/>
      <c r="C7" s="230"/>
      <c r="D7" s="231" t="s">
        <v>8</v>
      </c>
      <c r="E7" s="232" t="s">
        <v>17</v>
      </c>
      <c r="F7" s="232"/>
      <c r="G7" s="232"/>
      <c r="H7" s="232"/>
      <c r="I7" s="232"/>
      <c r="J7" s="232" t="s">
        <v>18</v>
      </c>
      <c r="K7" s="232"/>
      <c r="L7" s="232"/>
      <c r="M7" s="232"/>
      <c r="N7" s="232"/>
      <c r="O7" s="231" t="s">
        <v>8</v>
      </c>
      <c r="P7" s="232" t="s">
        <v>17</v>
      </c>
      <c r="Q7" s="232"/>
      <c r="R7" s="232"/>
      <c r="S7" s="232"/>
      <c r="T7" s="232"/>
      <c r="U7" s="232" t="s">
        <v>18</v>
      </c>
      <c r="V7" s="232"/>
      <c r="W7" s="232"/>
      <c r="X7" s="232"/>
      <c r="Y7" s="232"/>
      <c r="Z7" s="231" t="s">
        <v>8</v>
      </c>
      <c r="AA7" s="232" t="s">
        <v>17</v>
      </c>
      <c r="AB7" s="232"/>
      <c r="AC7" s="232"/>
      <c r="AD7" s="232"/>
      <c r="AE7" s="232"/>
      <c r="AF7" s="232" t="s">
        <v>18</v>
      </c>
      <c r="AG7" s="232"/>
      <c r="AH7" s="232"/>
      <c r="AI7" s="232"/>
      <c r="AJ7" s="232"/>
      <c r="AK7" s="234" t="s">
        <v>8</v>
      </c>
      <c r="AL7" s="238" t="s">
        <v>17</v>
      </c>
      <c r="AM7" s="238"/>
      <c r="AN7" s="238"/>
      <c r="AO7" s="238"/>
      <c r="AP7" s="238"/>
      <c r="AQ7" s="238" t="s">
        <v>18</v>
      </c>
      <c r="AR7" s="238"/>
      <c r="AS7" s="238"/>
      <c r="AT7" s="238"/>
      <c r="AU7" s="238"/>
      <c r="AV7" s="231" t="s">
        <v>8</v>
      </c>
      <c r="AW7" s="232" t="s">
        <v>17</v>
      </c>
      <c r="AX7" s="232"/>
      <c r="AY7" s="232"/>
      <c r="AZ7" s="232"/>
      <c r="BA7" s="232"/>
      <c r="BB7" s="232" t="s">
        <v>18</v>
      </c>
      <c r="BC7" s="232"/>
      <c r="BD7" s="232"/>
      <c r="BE7" s="232"/>
      <c r="BF7" s="232"/>
      <c r="BG7" s="231" t="s">
        <v>8</v>
      </c>
      <c r="BH7" s="232" t="s">
        <v>17</v>
      </c>
      <c r="BI7" s="232"/>
      <c r="BJ7" s="232"/>
      <c r="BK7" s="232"/>
      <c r="BL7" s="232"/>
      <c r="BM7" s="232" t="s">
        <v>18</v>
      </c>
      <c r="BN7" s="232"/>
      <c r="BO7" s="232"/>
      <c r="BP7" s="232"/>
      <c r="BQ7" s="232"/>
      <c r="BR7" s="231" t="s">
        <v>8</v>
      </c>
      <c r="BS7" s="232" t="s">
        <v>17</v>
      </c>
      <c r="BT7" s="232"/>
      <c r="BU7" s="232"/>
      <c r="BV7" s="232"/>
      <c r="BW7" s="232"/>
      <c r="BX7" s="232" t="s">
        <v>18</v>
      </c>
      <c r="BY7" s="232"/>
      <c r="BZ7" s="232"/>
      <c r="CA7" s="232"/>
      <c r="CB7" s="232"/>
      <c r="CC7" s="181" t="s">
        <v>8</v>
      </c>
      <c r="CD7" s="199" t="s">
        <v>17</v>
      </c>
      <c r="CE7" s="199"/>
      <c r="CF7" s="199"/>
      <c r="CG7" s="199"/>
      <c r="CH7" s="199"/>
      <c r="CI7" s="199" t="s">
        <v>18</v>
      </c>
      <c r="CJ7" s="199"/>
      <c r="CK7" s="199"/>
      <c r="CL7" s="199"/>
      <c r="CM7" s="199"/>
      <c r="CN7" s="231" t="s">
        <v>8</v>
      </c>
      <c r="CO7" s="232" t="s">
        <v>17</v>
      </c>
      <c r="CP7" s="232"/>
      <c r="CQ7" s="232"/>
      <c r="CR7" s="232"/>
      <c r="CS7" s="232"/>
      <c r="CT7" s="232" t="s">
        <v>18</v>
      </c>
      <c r="CU7" s="232"/>
      <c r="CV7" s="232"/>
      <c r="CW7" s="232"/>
      <c r="CX7" s="232"/>
      <c r="CY7" s="231" t="s">
        <v>8</v>
      </c>
      <c r="CZ7" s="232" t="s">
        <v>17</v>
      </c>
      <c r="DA7" s="232"/>
      <c r="DB7" s="232"/>
      <c r="DC7" s="232"/>
      <c r="DD7" s="232"/>
      <c r="DE7" s="232" t="s">
        <v>18</v>
      </c>
      <c r="DF7" s="232"/>
      <c r="DG7" s="232"/>
      <c r="DH7" s="232"/>
      <c r="DI7" s="232"/>
      <c r="DJ7" s="231" t="s">
        <v>8</v>
      </c>
      <c r="DK7" s="232" t="s">
        <v>17</v>
      </c>
      <c r="DL7" s="232"/>
      <c r="DM7" s="232"/>
      <c r="DN7" s="232"/>
      <c r="DO7" s="232"/>
      <c r="DP7" s="232" t="s">
        <v>18</v>
      </c>
      <c r="DQ7" s="232"/>
      <c r="DR7" s="232"/>
      <c r="DS7" s="232"/>
      <c r="DT7" s="232"/>
      <c r="DU7" s="182" t="s">
        <v>8</v>
      </c>
      <c r="DV7" s="178" t="s">
        <v>17</v>
      </c>
      <c r="DW7" s="178"/>
      <c r="DX7" s="178"/>
      <c r="DY7" s="178"/>
      <c r="DZ7" s="178"/>
      <c r="EA7" s="178" t="s">
        <v>18</v>
      </c>
      <c r="EB7" s="178"/>
      <c r="EC7" s="178"/>
      <c r="ED7" s="178"/>
      <c r="EE7" s="178"/>
      <c r="EF7" s="231" t="s">
        <v>8</v>
      </c>
      <c r="EG7" s="232" t="s">
        <v>17</v>
      </c>
      <c r="EH7" s="232"/>
      <c r="EI7" s="232"/>
      <c r="EJ7" s="232"/>
      <c r="EK7" s="232"/>
      <c r="EL7" s="232" t="s">
        <v>18</v>
      </c>
      <c r="EM7" s="232"/>
      <c r="EN7" s="232"/>
      <c r="EO7" s="232"/>
      <c r="EP7" s="232"/>
      <c r="EQ7" s="231" t="s">
        <v>8</v>
      </c>
      <c r="ER7" s="232" t="s">
        <v>17</v>
      </c>
      <c r="ES7" s="232"/>
      <c r="ET7" s="232"/>
      <c r="EU7" s="232"/>
      <c r="EV7" s="232"/>
      <c r="EW7" s="232" t="s">
        <v>18</v>
      </c>
      <c r="EX7" s="232"/>
      <c r="EY7" s="232"/>
      <c r="EZ7" s="232"/>
      <c r="FA7" s="232"/>
      <c r="FB7" s="231" t="s">
        <v>8</v>
      </c>
      <c r="FC7" s="232" t="s">
        <v>17</v>
      </c>
      <c r="FD7" s="232"/>
      <c r="FE7" s="232"/>
      <c r="FF7" s="232"/>
      <c r="FG7" s="232"/>
      <c r="FH7" s="232" t="s">
        <v>18</v>
      </c>
      <c r="FI7" s="232"/>
      <c r="FJ7" s="232"/>
      <c r="FK7" s="232"/>
      <c r="FL7" s="232"/>
      <c r="FM7" s="198" t="s">
        <v>8</v>
      </c>
      <c r="FN7" s="200" t="s">
        <v>17</v>
      </c>
      <c r="FO7" s="200"/>
      <c r="FP7" s="200"/>
      <c r="FQ7" s="200"/>
      <c r="FR7" s="200"/>
      <c r="FS7" s="200" t="s">
        <v>18</v>
      </c>
      <c r="FT7" s="200"/>
      <c r="FU7" s="200"/>
      <c r="FV7" s="200"/>
      <c r="FW7" s="200"/>
      <c r="FX7" s="235" t="s">
        <v>8</v>
      </c>
      <c r="FY7" s="166" t="s">
        <v>17</v>
      </c>
      <c r="FZ7" s="166"/>
      <c r="GA7" s="166"/>
      <c r="GB7" s="166"/>
      <c r="GC7" s="166"/>
      <c r="GD7" s="166" t="s">
        <v>18</v>
      </c>
      <c r="GE7" s="166"/>
      <c r="GF7" s="166"/>
      <c r="GG7" s="166"/>
      <c r="GH7" s="166"/>
    </row>
    <row r="8" spans="1:190" s="86" customFormat="1" ht="15" customHeight="1" x14ac:dyDescent="0.2">
      <c r="A8" s="230"/>
      <c r="B8" s="230"/>
      <c r="C8" s="230"/>
      <c r="D8" s="233"/>
      <c r="E8" s="149" t="s">
        <v>33</v>
      </c>
      <c r="F8" s="149" t="s">
        <v>25</v>
      </c>
      <c r="G8" s="149" t="s">
        <v>26</v>
      </c>
      <c r="H8" s="149" t="s">
        <v>27</v>
      </c>
      <c r="I8" s="149" t="s">
        <v>28</v>
      </c>
      <c r="J8" s="149" t="s">
        <v>33</v>
      </c>
      <c r="K8" s="149" t="s">
        <v>25</v>
      </c>
      <c r="L8" s="149" t="s">
        <v>26</v>
      </c>
      <c r="M8" s="149" t="s">
        <v>27</v>
      </c>
      <c r="N8" s="149" t="s">
        <v>28</v>
      </c>
      <c r="O8" s="233"/>
      <c r="P8" s="149" t="s">
        <v>33</v>
      </c>
      <c r="Q8" s="149" t="s">
        <v>25</v>
      </c>
      <c r="R8" s="149" t="s">
        <v>26</v>
      </c>
      <c r="S8" s="149" t="s">
        <v>27</v>
      </c>
      <c r="T8" s="149" t="s">
        <v>28</v>
      </c>
      <c r="U8" s="149" t="s">
        <v>33</v>
      </c>
      <c r="V8" s="149" t="s">
        <v>25</v>
      </c>
      <c r="W8" s="149" t="s">
        <v>26</v>
      </c>
      <c r="X8" s="149" t="s">
        <v>27</v>
      </c>
      <c r="Y8" s="149" t="s">
        <v>28</v>
      </c>
      <c r="Z8" s="233"/>
      <c r="AA8" s="149" t="s">
        <v>33</v>
      </c>
      <c r="AB8" s="149" t="s">
        <v>25</v>
      </c>
      <c r="AC8" s="149" t="s">
        <v>26</v>
      </c>
      <c r="AD8" s="149" t="s">
        <v>27</v>
      </c>
      <c r="AE8" s="149" t="s">
        <v>28</v>
      </c>
      <c r="AF8" s="149" t="s">
        <v>33</v>
      </c>
      <c r="AG8" s="149" t="s">
        <v>25</v>
      </c>
      <c r="AH8" s="149" t="s">
        <v>26</v>
      </c>
      <c r="AI8" s="149" t="s">
        <v>27</v>
      </c>
      <c r="AJ8" s="149" t="s">
        <v>28</v>
      </c>
      <c r="AK8" s="237"/>
      <c r="AL8" s="150" t="s">
        <v>33</v>
      </c>
      <c r="AM8" s="150" t="s">
        <v>25</v>
      </c>
      <c r="AN8" s="150" t="s">
        <v>26</v>
      </c>
      <c r="AO8" s="150" t="s">
        <v>27</v>
      </c>
      <c r="AP8" s="150" t="s">
        <v>28</v>
      </c>
      <c r="AQ8" s="150" t="s">
        <v>33</v>
      </c>
      <c r="AR8" s="150" t="s">
        <v>25</v>
      </c>
      <c r="AS8" s="150" t="s">
        <v>26</v>
      </c>
      <c r="AT8" s="150" t="s">
        <v>27</v>
      </c>
      <c r="AU8" s="150" t="s">
        <v>28</v>
      </c>
      <c r="AV8" s="233"/>
      <c r="AW8" s="149" t="s">
        <v>33</v>
      </c>
      <c r="AX8" s="149" t="s">
        <v>25</v>
      </c>
      <c r="AY8" s="149" t="s">
        <v>26</v>
      </c>
      <c r="AZ8" s="149" t="s">
        <v>27</v>
      </c>
      <c r="BA8" s="149" t="s">
        <v>28</v>
      </c>
      <c r="BB8" s="149" t="s">
        <v>33</v>
      </c>
      <c r="BC8" s="149" t="s">
        <v>25</v>
      </c>
      <c r="BD8" s="149" t="s">
        <v>26</v>
      </c>
      <c r="BE8" s="149" t="s">
        <v>27</v>
      </c>
      <c r="BF8" s="149" t="s">
        <v>28</v>
      </c>
      <c r="BG8" s="233"/>
      <c r="BH8" s="149" t="s">
        <v>33</v>
      </c>
      <c r="BI8" s="149" t="s">
        <v>25</v>
      </c>
      <c r="BJ8" s="149" t="s">
        <v>26</v>
      </c>
      <c r="BK8" s="149" t="s">
        <v>27</v>
      </c>
      <c r="BL8" s="149" t="s">
        <v>28</v>
      </c>
      <c r="BM8" s="149" t="s">
        <v>33</v>
      </c>
      <c r="BN8" s="149" t="s">
        <v>25</v>
      </c>
      <c r="BO8" s="149" t="s">
        <v>26</v>
      </c>
      <c r="BP8" s="149" t="s">
        <v>27</v>
      </c>
      <c r="BQ8" s="149" t="s">
        <v>28</v>
      </c>
      <c r="BR8" s="233"/>
      <c r="BS8" s="149" t="s">
        <v>33</v>
      </c>
      <c r="BT8" s="149" t="s">
        <v>25</v>
      </c>
      <c r="BU8" s="149" t="s">
        <v>26</v>
      </c>
      <c r="BV8" s="149" t="s">
        <v>27</v>
      </c>
      <c r="BW8" s="149" t="s">
        <v>28</v>
      </c>
      <c r="BX8" s="149" t="s">
        <v>33</v>
      </c>
      <c r="BY8" s="149" t="s">
        <v>25</v>
      </c>
      <c r="BZ8" s="149" t="s">
        <v>26</v>
      </c>
      <c r="CA8" s="149" t="s">
        <v>27</v>
      </c>
      <c r="CB8" s="149" t="s">
        <v>28</v>
      </c>
      <c r="CC8" s="209"/>
      <c r="CD8" s="133" t="s">
        <v>33</v>
      </c>
      <c r="CE8" s="133" t="s">
        <v>25</v>
      </c>
      <c r="CF8" s="133" t="s">
        <v>26</v>
      </c>
      <c r="CG8" s="133" t="s">
        <v>27</v>
      </c>
      <c r="CH8" s="133" t="s">
        <v>28</v>
      </c>
      <c r="CI8" s="133" t="s">
        <v>33</v>
      </c>
      <c r="CJ8" s="133" t="s">
        <v>25</v>
      </c>
      <c r="CK8" s="133" t="s">
        <v>26</v>
      </c>
      <c r="CL8" s="133" t="s">
        <v>27</v>
      </c>
      <c r="CM8" s="133" t="s">
        <v>28</v>
      </c>
      <c r="CN8" s="233"/>
      <c r="CO8" s="149" t="s">
        <v>33</v>
      </c>
      <c r="CP8" s="149" t="s">
        <v>25</v>
      </c>
      <c r="CQ8" s="149" t="s">
        <v>26</v>
      </c>
      <c r="CR8" s="149" t="s">
        <v>27</v>
      </c>
      <c r="CS8" s="149" t="s">
        <v>28</v>
      </c>
      <c r="CT8" s="149" t="s">
        <v>33</v>
      </c>
      <c r="CU8" s="149" t="s">
        <v>25</v>
      </c>
      <c r="CV8" s="149" t="s">
        <v>26</v>
      </c>
      <c r="CW8" s="149" t="s">
        <v>27</v>
      </c>
      <c r="CX8" s="149" t="s">
        <v>28</v>
      </c>
      <c r="CY8" s="233"/>
      <c r="CZ8" s="149" t="s">
        <v>33</v>
      </c>
      <c r="DA8" s="149" t="s">
        <v>25</v>
      </c>
      <c r="DB8" s="149" t="s">
        <v>26</v>
      </c>
      <c r="DC8" s="149" t="s">
        <v>27</v>
      </c>
      <c r="DD8" s="149" t="s">
        <v>28</v>
      </c>
      <c r="DE8" s="149" t="s">
        <v>33</v>
      </c>
      <c r="DF8" s="149" t="s">
        <v>25</v>
      </c>
      <c r="DG8" s="149" t="s">
        <v>26</v>
      </c>
      <c r="DH8" s="149" t="s">
        <v>27</v>
      </c>
      <c r="DI8" s="149" t="s">
        <v>28</v>
      </c>
      <c r="DJ8" s="233"/>
      <c r="DK8" s="149" t="s">
        <v>33</v>
      </c>
      <c r="DL8" s="149" t="s">
        <v>25</v>
      </c>
      <c r="DM8" s="149" t="s">
        <v>26</v>
      </c>
      <c r="DN8" s="149" t="s">
        <v>27</v>
      </c>
      <c r="DO8" s="149" t="s">
        <v>28</v>
      </c>
      <c r="DP8" s="149" t="s">
        <v>33</v>
      </c>
      <c r="DQ8" s="149" t="s">
        <v>25</v>
      </c>
      <c r="DR8" s="149" t="s">
        <v>26</v>
      </c>
      <c r="DS8" s="149" t="s">
        <v>27</v>
      </c>
      <c r="DT8" s="149" t="s">
        <v>28</v>
      </c>
      <c r="DU8" s="239"/>
      <c r="DV8" s="134" t="s">
        <v>33</v>
      </c>
      <c r="DW8" s="134" t="s">
        <v>25</v>
      </c>
      <c r="DX8" s="134" t="s">
        <v>26</v>
      </c>
      <c r="DY8" s="134" t="s">
        <v>27</v>
      </c>
      <c r="DZ8" s="134" t="s">
        <v>28</v>
      </c>
      <c r="EA8" s="134" t="s">
        <v>33</v>
      </c>
      <c r="EB8" s="134" t="s">
        <v>25</v>
      </c>
      <c r="EC8" s="134" t="s">
        <v>26</v>
      </c>
      <c r="ED8" s="134" t="s">
        <v>27</v>
      </c>
      <c r="EE8" s="134" t="s">
        <v>28</v>
      </c>
      <c r="EF8" s="233"/>
      <c r="EG8" s="149" t="s">
        <v>33</v>
      </c>
      <c r="EH8" s="149" t="s">
        <v>25</v>
      </c>
      <c r="EI8" s="149" t="s">
        <v>26</v>
      </c>
      <c r="EJ8" s="149" t="s">
        <v>27</v>
      </c>
      <c r="EK8" s="149" t="s">
        <v>28</v>
      </c>
      <c r="EL8" s="149" t="s">
        <v>33</v>
      </c>
      <c r="EM8" s="149" t="s">
        <v>25</v>
      </c>
      <c r="EN8" s="149" t="s">
        <v>26</v>
      </c>
      <c r="EO8" s="149" t="s">
        <v>27</v>
      </c>
      <c r="EP8" s="149" t="s">
        <v>28</v>
      </c>
      <c r="EQ8" s="233"/>
      <c r="ER8" s="149" t="s">
        <v>33</v>
      </c>
      <c r="ES8" s="149" t="s">
        <v>25</v>
      </c>
      <c r="ET8" s="149" t="s">
        <v>26</v>
      </c>
      <c r="EU8" s="149" t="s">
        <v>27</v>
      </c>
      <c r="EV8" s="149" t="s">
        <v>28</v>
      </c>
      <c r="EW8" s="149" t="s">
        <v>33</v>
      </c>
      <c r="EX8" s="149" t="s">
        <v>25</v>
      </c>
      <c r="EY8" s="149" t="s">
        <v>26</v>
      </c>
      <c r="EZ8" s="149" t="s">
        <v>27</v>
      </c>
      <c r="FA8" s="149" t="s">
        <v>28</v>
      </c>
      <c r="FB8" s="233"/>
      <c r="FC8" s="149" t="s">
        <v>33</v>
      </c>
      <c r="FD8" s="149" t="s">
        <v>25</v>
      </c>
      <c r="FE8" s="149" t="s">
        <v>26</v>
      </c>
      <c r="FF8" s="149" t="s">
        <v>27</v>
      </c>
      <c r="FG8" s="149" t="s">
        <v>28</v>
      </c>
      <c r="FH8" s="149" t="s">
        <v>33</v>
      </c>
      <c r="FI8" s="149" t="s">
        <v>25</v>
      </c>
      <c r="FJ8" s="149" t="s">
        <v>26</v>
      </c>
      <c r="FK8" s="149" t="s">
        <v>27</v>
      </c>
      <c r="FL8" s="149" t="s">
        <v>28</v>
      </c>
      <c r="FM8" s="240"/>
      <c r="FN8" s="135" t="s">
        <v>33</v>
      </c>
      <c r="FO8" s="135" t="s">
        <v>25</v>
      </c>
      <c r="FP8" s="135" t="s">
        <v>26</v>
      </c>
      <c r="FQ8" s="135" t="s">
        <v>27</v>
      </c>
      <c r="FR8" s="135" t="s">
        <v>28</v>
      </c>
      <c r="FS8" s="135" t="s">
        <v>33</v>
      </c>
      <c r="FT8" s="135" t="s">
        <v>25</v>
      </c>
      <c r="FU8" s="135" t="s">
        <v>26</v>
      </c>
      <c r="FV8" s="135" t="s">
        <v>27</v>
      </c>
      <c r="FW8" s="135" t="s">
        <v>28</v>
      </c>
      <c r="FX8" s="236"/>
      <c r="FY8" s="136" t="s">
        <v>33</v>
      </c>
      <c r="FZ8" s="136" t="s">
        <v>25</v>
      </c>
      <c r="GA8" s="136" t="s">
        <v>26</v>
      </c>
      <c r="GB8" s="136" t="s">
        <v>27</v>
      </c>
      <c r="GC8" s="136" t="s">
        <v>28</v>
      </c>
      <c r="GD8" s="136" t="s">
        <v>33</v>
      </c>
      <c r="GE8" s="136" t="s">
        <v>25</v>
      </c>
      <c r="GF8" s="136" t="s">
        <v>26</v>
      </c>
      <c r="GG8" s="136" t="s">
        <v>27</v>
      </c>
      <c r="GH8" s="136" t="s">
        <v>28</v>
      </c>
    </row>
    <row r="9" spans="1:190" s="86" customFormat="1" ht="15" customHeight="1" x14ac:dyDescent="0.2">
      <c r="A9" s="90"/>
      <c r="B9" s="91"/>
      <c r="C9" s="92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143"/>
      <c r="BZ9" s="143"/>
      <c r="CA9" s="143"/>
      <c r="CB9" s="143"/>
      <c r="CC9" s="143"/>
      <c r="CD9" s="143"/>
      <c r="CE9" s="143"/>
      <c r="CF9" s="143"/>
      <c r="CG9" s="143"/>
      <c r="CH9" s="143"/>
      <c r="CI9" s="143"/>
      <c r="CJ9" s="143"/>
      <c r="CK9" s="143"/>
      <c r="CL9" s="143"/>
      <c r="CM9" s="143"/>
      <c r="CN9" s="143"/>
      <c r="CO9" s="143"/>
      <c r="CP9" s="143"/>
      <c r="CQ9" s="143"/>
      <c r="CR9" s="143"/>
      <c r="CS9" s="143"/>
      <c r="CT9" s="143"/>
      <c r="CU9" s="143"/>
      <c r="CV9" s="143"/>
      <c r="CW9" s="143"/>
      <c r="CX9" s="143"/>
      <c r="CY9" s="143"/>
      <c r="CZ9" s="143"/>
      <c r="DA9" s="143"/>
      <c r="DB9" s="143"/>
      <c r="DC9" s="143"/>
      <c r="DD9" s="143"/>
      <c r="DE9" s="143"/>
      <c r="DF9" s="143"/>
      <c r="DG9" s="143"/>
      <c r="DH9" s="143"/>
      <c r="DI9" s="143"/>
      <c r="DJ9" s="143"/>
      <c r="DK9" s="143"/>
      <c r="DL9" s="143"/>
      <c r="DM9" s="143"/>
      <c r="DN9" s="143"/>
      <c r="DO9" s="143"/>
      <c r="DP9" s="143"/>
      <c r="DQ9" s="143"/>
      <c r="DR9" s="143"/>
      <c r="DS9" s="143"/>
      <c r="DT9" s="143"/>
      <c r="DU9" s="143"/>
      <c r="DV9" s="143"/>
      <c r="DW9" s="143"/>
      <c r="DX9" s="143"/>
      <c r="DY9" s="143"/>
      <c r="DZ9" s="143"/>
      <c r="EA9" s="143"/>
      <c r="EB9" s="143"/>
      <c r="EC9" s="143"/>
      <c r="ED9" s="143"/>
      <c r="EE9" s="143"/>
      <c r="EF9" s="143"/>
      <c r="EG9" s="143"/>
      <c r="EH9" s="143"/>
      <c r="EI9" s="143"/>
      <c r="EJ9" s="143"/>
      <c r="EK9" s="143"/>
      <c r="EL9" s="143"/>
      <c r="EM9" s="143"/>
      <c r="EN9" s="143"/>
      <c r="EO9" s="143"/>
      <c r="EP9" s="143"/>
      <c r="EQ9" s="143"/>
      <c r="ER9" s="143"/>
      <c r="ES9" s="143"/>
      <c r="ET9" s="143"/>
      <c r="EU9" s="143"/>
      <c r="EV9" s="143"/>
      <c r="EW9" s="143"/>
      <c r="EX9" s="143"/>
      <c r="EY9" s="143"/>
      <c r="EZ9" s="143"/>
      <c r="FA9" s="143"/>
      <c r="FB9" s="143"/>
      <c r="FC9" s="143"/>
      <c r="FD9" s="143"/>
      <c r="FE9" s="143"/>
      <c r="FF9" s="143"/>
      <c r="FG9" s="143"/>
      <c r="FH9" s="143"/>
      <c r="FI9" s="143"/>
      <c r="FJ9" s="143"/>
      <c r="FK9" s="143"/>
      <c r="FL9" s="143"/>
      <c r="FM9" s="143"/>
      <c r="FN9" s="143"/>
      <c r="FO9" s="143"/>
      <c r="FP9" s="143"/>
      <c r="FQ9" s="143"/>
      <c r="FR9" s="143"/>
      <c r="FS9" s="143"/>
      <c r="FT9" s="143"/>
      <c r="FU9" s="143"/>
      <c r="FV9" s="143"/>
      <c r="FW9" s="143"/>
      <c r="FX9" s="144"/>
      <c r="FY9" s="143"/>
      <c r="FZ9" s="143"/>
      <c r="GA9" s="143"/>
      <c r="GB9" s="143"/>
      <c r="GC9" s="143"/>
      <c r="GD9" s="143"/>
      <c r="GE9" s="143"/>
      <c r="GF9" s="143"/>
      <c r="GG9" s="143"/>
      <c r="GH9" s="143"/>
    </row>
    <row r="10" spans="1:190" s="30" customFormat="1" ht="15.75" x14ac:dyDescent="0.25">
      <c r="A10" s="44" t="s">
        <v>34</v>
      </c>
      <c r="B10" s="75"/>
      <c r="C10" s="93"/>
      <c r="D10" s="145">
        <f>E10+J10</f>
        <v>0</v>
      </c>
      <c r="E10" s="145">
        <f>SUM(F10:I10)</f>
        <v>0</v>
      </c>
      <c r="F10" s="145">
        <f>F12+F23+F27+F36+F53</f>
        <v>0</v>
      </c>
      <c r="G10" s="145">
        <f>G12+G23+G27+G36+G53</f>
        <v>0</v>
      </c>
      <c r="H10" s="145">
        <f>H12+H23+H27+H36+H53</f>
        <v>0</v>
      </c>
      <c r="I10" s="145">
        <f>I12+I23+I27+I36+I53</f>
        <v>0</v>
      </c>
      <c r="J10" s="145">
        <f>SUM(K10:N10)</f>
        <v>0</v>
      </c>
      <c r="K10" s="145">
        <f>K12+K23+K27+K36+K53</f>
        <v>0</v>
      </c>
      <c r="L10" s="145">
        <f>L12+L23+L27+L36+L53</f>
        <v>0</v>
      </c>
      <c r="M10" s="145">
        <f>M12+M23+M27+M36+M53</f>
        <v>0</v>
      </c>
      <c r="N10" s="145">
        <f>N12+N23+N27+N36+N53</f>
        <v>0</v>
      </c>
      <c r="O10" s="145">
        <f t="shared" ref="O10" si="0">P10+U10</f>
        <v>0</v>
      </c>
      <c r="P10" s="145">
        <f t="shared" ref="P10" si="1">SUM(Q10:T10)</f>
        <v>0</v>
      </c>
      <c r="Q10" s="145">
        <f>Q12+Q23+Q27+Q36+Q53</f>
        <v>0</v>
      </c>
      <c r="R10" s="145">
        <f>R12+R23+R27+R36+R53</f>
        <v>0</v>
      </c>
      <c r="S10" s="145">
        <f>S12+S23+S27+S36+S53</f>
        <v>0</v>
      </c>
      <c r="T10" s="145">
        <f>T12+T23+T27+T36+T53</f>
        <v>0</v>
      </c>
      <c r="U10" s="145">
        <f t="shared" ref="U10" si="2">SUM(V10:Y10)</f>
        <v>0</v>
      </c>
      <c r="V10" s="145">
        <f>V12+V23+V27+V36+V53</f>
        <v>0</v>
      </c>
      <c r="W10" s="145">
        <f>W12+W23+W27+W36+W53</f>
        <v>0</v>
      </c>
      <c r="X10" s="145">
        <f>X12+X23+X27+X36+X53</f>
        <v>0</v>
      </c>
      <c r="Y10" s="145">
        <f>Y12+Y23+Y27+Y36+Y53</f>
        <v>0</v>
      </c>
      <c r="Z10" s="145">
        <f t="shared" ref="Z10" si="3">AA10+AF10</f>
        <v>0</v>
      </c>
      <c r="AA10" s="145">
        <f t="shared" ref="AA10" si="4">SUM(AB10:AE10)</f>
        <v>0</v>
      </c>
      <c r="AB10" s="145">
        <f>AB12+AB23+AB27+AB36+AB53</f>
        <v>0</v>
      </c>
      <c r="AC10" s="145">
        <f>AC12+AC23+AC27+AC36+AC53</f>
        <v>0</v>
      </c>
      <c r="AD10" s="145">
        <f>AD12+AD23+AD27+AD36+AD53</f>
        <v>0</v>
      </c>
      <c r="AE10" s="145">
        <f>AE12+AE23+AE27+AE36+AE53</f>
        <v>0</v>
      </c>
      <c r="AF10" s="145">
        <f t="shared" ref="AF10" si="5">SUM(AG10:AJ10)</f>
        <v>0</v>
      </c>
      <c r="AG10" s="145">
        <f>AG12+AG23+AG27+AG36+AG53</f>
        <v>0</v>
      </c>
      <c r="AH10" s="145">
        <f>AH12+AH23+AH27+AH36+AH53</f>
        <v>0</v>
      </c>
      <c r="AI10" s="145">
        <f>AI12+AI23+AI27+AI36+AI53</f>
        <v>0</v>
      </c>
      <c r="AJ10" s="145">
        <f>AJ12+AJ23+AJ27+AJ36+AJ53</f>
        <v>0</v>
      </c>
      <c r="AK10" s="145">
        <f>AL10+AQ10</f>
        <v>0</v>
      </c>
      <c r="AL10" s="145">
        <f>SUM(AM10:AP10)</f>
        <v>0</v>
      </c>
      <c r="AM10" s="145">
        <f>AM12+AM23+AM27+AM36+AM53</f>
        <v>0</v>
      </c>
      <c r="AN10" s="145">
        <f>AN12+AN23+AN27+AN36+AN53</f>
        <v>0</v>
      </c>
      <c r="AO10" s="145">
        <f>AO12+AO23+AO27+AO36+AO53</f>
        <v>0</v>
      </c>
      <c r="AP10" s="145">
        <f>AP12+AP23+AP27+AP36+AP53</f>
        <v>0</v>
      </c>
      <c r="AQ10" s="145">
        <f>SUM(AR10:AU10)</f>
        <v>0</v>
      </c>
      <c r="AR10" s="145">
        <f>AR12+AR23+AR27+AR36+AR53</f>
        <v>0</v>
      </c>
      <c r="AS10" s="145">
        <f>AS12+AS23+AS27+AS36+AS53</f>
        <v>0</v>
      </c>
      <c r="AT10" s="145">
        <f>AT12+AT23+AT27+AT36+AT53</f>
        <v>0</v>
      </c>
      <c r="AU10" s="145">
        <f>AU12+AU23+AU27+AU36+AU53</f>
        <v>0</v>
      </c>
      <c r="AV10" s="145">
        <f t="shared" ref="AV10" si="6">AW10+BB10</f>
        <v>0</v>
      </c>
      <c r="AW10" s="145">
        <f>SUM(AX10:BA10)</f>
        <v>0</v>
      </c>
      <c r="AX10" s="145">
        <f>AX12+AX23+AX27+AX36+AX53</f>
        <v>0</v>
      </c>
      <c r="AY10" s="145">
        <f>AY12+AY23+AY27+AY36+AY53</f>
        <v>0</v>
      </c>
      <c r="AZ10" s="145">
        <f>AZ12+AZ23+AZ27+AZ36+AZ53</f>
        <v>0</v>
      </c>
      <c r="BA10" s="145">
        <f>BA12+BA23+BA27+BA36+BA53</f>
        <v>0</v>
      </c>
      <c r="BB10" s="145">
        <f>SUM(BC10:BF10)</f>
        <v>0</v>
      </c>
      <c r="BC10" s="145">
        <f>BC12+BC23+BC27+BC36+BC53</f>
        <v>0</v>
      </c>
      <c r="BD10" s="145">
        <f>BD12+BD23+BD27+BD36+BD53</f>
        <v>0</v>
      </c>
      <c r="BE10" s="145">
        <f>BE12+BE23+BE27+BE36+BE53</f>
        <v>0</v>
      </c>
      <c r="BF10" s="145">
        <f>BF12+BF23+BF27+BF36+BF53</f>
        <v>0</v>
      </c>
      <c r="BG10" s="145">
        <f t="shared" ref="BG10" si="7">BH10+BM10</f>
        <v>0</v>
      </c>
      <c r="BH10" s="145">
        <f t="shared" ref="BH10" si="8">SUM(BI10:BL10)</f>
        <v>0</v>
      </c>
      <c r="BI10" s="145">
        <f>BI12+BI23+BI27+BI36+BI53</f>
        <v>0</v>
      </c>
      <c r="BJ10" s="145">
        <f>BJ12+BJ23+BJ27+BJ36+BJ53</f>
        <v>0</v>
      </c>
      <c r="BK10" s="145">
        <f>BK12+BK23+BK27+BK36+BK53</f>
        <v>0</v>
      </c>
      <c r="BL10" s="145">
        <f>BL12+BL23+BL27+BL36+BL53</f>
        <v>0</v>
      </c>
      <c r="BM10" s="145">
        <f t="shared" ref="BM10" si="9">SUM(BN10:BQ10)</f>
        <v>0</v>
      </c>
      <c r="BN10" s="145">
        <f>BN12+BN23+BN27+BN36+BN53</f>
        <v>0</v>
      </c>
      <c r="BO10" s="145">
        <f>BO12+BO23+BO27+BO36+BO53</f>
        <v>0</v>
      </c>
      <c r="BP10" s="145">
        <f>BP12+BP23+BP27+BP36+BP53</f>
        <v>0</v>
      </c>
      <c r="BQ10" s="145">
        <f>BQ12+BQ23+BQ27+BQ36+BQ53</f>
        <v>0</v>
      </c>
      <c r="BR10" s="145">
        <f t="shared" ref="BR10" si="10">BS10+BX10</f>
        <v>149</v>
      </c>
      <c r="BS10" s="145">
        <f t="shared" ref="BS10" si="11">SUM(BT10:BW10)</f>
        <v>21</v>
      </c>
      <c r="BT10" s="145">
        <f>BT12+BT23+BT27+BT36+BT53</f>
        <v>0</v>
      </c>
      <c r="BU10" s="145">
        <f>BU12+BU23+BU27+BU36+BU53</f>
        <v>15</v>
      </c>
      <c r="BV10" s="145">
        <f>BV12+BV23+BV27+BV36+BV53</f>
        <v>0</v>
      </c>
      <c r="BW10" s="145">
        <f>BW12+BW23+BW27+BW36+BW53</f>
        <v>6</v>
      </c>
      <c r="BX10" s="145">
        <f t="shared" ref="BX10" si="12">SUM(BY10:CB10)</f>
        <v>128</v>
      </c>
      <c r="BY10" s="145">
        <f>BY12+BY23+BY27+BY36+BY53</f>
        <v>0</v>
      </c>
      <c r="BZ10" s="145">
        <f>BZ12+BZ23+BZ27+BZ36+BZ53</f>
        <v>94</v>
      </c>
      <c r="CA10" s="145">
        <f>CA12+CA23+CA27+CA36+CA53</f>
        <v>0</v>
      </c>
      <c r="CB10" s="145">
        <f>CB12+CB23+CB27+CB36+CB53</f>
        <v>34</v>
      </c>
      <c r="CC10" s="145">
        <f t="shared" ref="CC10" si="13">CD10+CI10</f>
        <v>149</v>
      </c>
      <c r="CD10" s="145">
        <f t="shared" ref="CD10" si="14">SUM(CE10:CH10)</f>
        <v>21</v>
      </c>
      <c r="CE10" s="145">
        <f>CE12+CE23+CE27+CE36+CE53</f>
        <v>0</v>
      </c>
      <c r="CF10" s="145">
        <f>CF12+CF23+CF27+CF36+CF53</f>
        <v>15</v>
      </c>
      <c r="CG10" s="145">
        <f>CG12+CG23+CG27+CG36+CG53</f>
        <v>0</v>
      </c>
      <c r="CH10" s="145">
        <f>CH12+CH23+CH27+CH36+CH53</f>
        <v>6</v>
      </c>
      <c r="CI10" s="145">
        <f t="shared" ref="CI10" si="15">SUM(CJ10:CM10)</f>
        <v>128</v>
      </c>
      <c r="CJ10" s="145">
        <f>CJ12+CJ23+CJ27+CJ36+CJ53</f>
        <v>0</v>
      </c>
      <c r="CK10" s="145">
        <f>CK12+CK23+CK27+CK36+CK53</f>
        <v>94</v>
      </c>
      <c r="CL10" s="145">
        <f>CL12+CL23+CL27+CL36+CL53</f>
        <v>0</v>
      </c>
      <c r="CM10" s="145">
        <f>CM12+CM23+CM27+CM36+CM53</f>
        <v>34</v>
      </c>
      <c r="CN10" s="145">
        <f t="shared" ref="CN10" si="16">CO10+CT10</f>
        <v>23</v>
      </c>
      <c r="CO10" s="145">
        <f>SUM(CP10:CS10)</f>
        <v>0</v>
      </c>
      <c r="CP10" s="145">
        <f>CP12+CP23+CP27+CP36+CP53</f>
        <v>0</v>
      </c>
      <c r="CQ10" s="145">
        <f>CQ12+CQ23+CQ27+CQ36+CQ53</f>
        <v>0</v>
      </c>
      <c r="CR10" s="145">
        <f>CR12+CR23+CR27+CR36+CR53</f>
        <v>0</v>
      </c>
      <c r="CS10" s="145">
        <f>CS12+CS23+CS27+CS36+CS53</f>
        <v>0</v>
      </c>
      <c r="CT10" s="145">
        <f>SUM(CU10:CX10)</f>
        <v>23</v>
      </c>
      <c r="CU10" s="145">
        <f>CU12+CU23+CU27+CU36+CU53</f>
        <v>0</v>
      </c>
      <c r="CV10" s="145">
        <f>CV12+CV23+CV27+CV36+CV53</f>
        <v>20</v>
      </c>
      <c r="CW10" s="145">
        <f>CW12+CW23+CW27+CW36+CW53</f>
        <v>0</v>
      </c>
      <c r="CX10" s="145">
        <f>CX12+CX23+CX27+CX36+CX53</f>
        <v>3</v>
      </c>
      <c r="CY10" s="145">
        <f t="shared" ref="CY10" si="17">CZ10+DE10</f>
        <v>0</v>
      </c>
      <c r="CZ10" s="145">
        <f t="shared" ref="CZ10" si="18">SUM(DA10:DD10)</f>
        <v>0</v>
      </c>
      <c r="DA10" s="145">
        <f>DA12+DA23+DA27+DA36+DA53</f>
        <v>0</v>
      </c>
      <c r="DB10" s="145">
        <f>DB12+DB23+DB27+DB36+DB53</f>
        <v>0</v>
      </c>
      <c r="DC10" s="145">
        <f>DC12+DC23+DC27+DC36+DC53</f>
        <v>0</v>
      </c>
      <c r="DD10" s="145">
        <f>DD12+DD23+DD27+DD36+DD53</f>
        <v>0</v>
      </c>
      <c r="DE10" s="145">
        <f t="shared" ref="DE10" si="19">SUM(DF10:DI10)</f>
        <v>0</v>
      </c>
      <c r="DF10" s="145">
        <f>DF12+DF23+DF27+DF36+DF53</f>
        <v>0</v>
      </c>
      <c r="DG10" s="145">
        <f>DG12+DG23+DG27+DG36+DG53</f>
        <v>0</v>
      </c>
      <c r="DH10" s="145">
        <f>DH12+DH23+DH27+DH36+DH53</f>
        <v>0</v>
      </c>
      <c r="DI10" s="145">
        <f>DI12+DI23+DI27+DI36+DI53</f>
        <v>0</v>
      </c>
      <c r="DJ10" s="145">
        <f t="shared" ref="DJ10" si="20">DK10+DP10</f>
        <v>0</v>
      </c>
      <c r="DK10" s="145">
        <f t="shared" ref="DK10" si="21">SUM(DL10:DO10)</f>
        <v>0</v>
      </c>
      <c r="DL10" s="145">
        <f>DL12+DL23+DL27+DL36+DL53</f>
        <v>0</v>
      </c>
      <c r="DM10" s="145">
        <f>DM12+DM23+DM27+DM36+DM53</f>
        <v>0</v>
      </c>
      <c r="DN10" s="145">
        <f>DN12+DN23+DN27+DN36+DN53</f>
        <v>0</v>
      </c>
      <c r="DO10" s="145">
        <f>DO12+DO23+DO27+DO36+DO53</f>
        <v>0</v>
      </c>
      <c r="DP10" s="145">
        <f t="shared" ref="DP10" si="22">SUM(DQ10:DT10)</f>
        <v>0</v>
      </c>
      <c r="DQ10" s="145">
        <f>DQ12+DQ23+DQ27+DQ36+DQ53</f>
        <v>0</v>
      </c>
      <c r="DR10" s="145">
        <f>DR12+DR23+DR27+DR36+DR53</f>
        <v>0</v>
      </c>
      <c r="DS10" s="145">
        <f>DS12+DS23+DS27+DS36+DS53</f>
        <v>0</v>
      </c>
      <c r="DT10" s="145">
        <f>DT12+DT23+DT27+DT36+DT53</f>
        <v>0</v>
      </c>
      <c r="DU10" s="145">
        <f t="shared" ref="DU10" si="23">DV10+EA10</f>
        <v>23</v>
      </c>
      <c r="DV10" s="145">
        <f t="shared" ref="DV10" si="24">SUM(DW10:DZ10)</f>
        <v>0</v>
      </c>
      <c r="DW10" s="145">
        <f>DW12+DW23+DW27+DW36+DW53</f>
        <v>0</v>
      </c>
      <c r="DX10" s="145">
        <f>DX12+DX23+DX27+DX36+DX53</f>
        <v>0</v>
      </c>
      <c r="DY10" s="145">
        <f>DY12+DY23+DY27+DY36+DY53</f>
        <v>0</v>
      </c>
      <c r="DZ10" s="145">
        <f>DZ12+DZ23+DZ27+DZ36+DZ53</f>
        <v>0</v>
      </c>
      <c r="EA10" s="145">
        <f t="shared" ref="EA10" si="25">SUM(EB10:EE10)</f>
        <v>23</v>
      </c>
      <c r="EB10" s="145">
        <f>EB12+EB23+EB27+EB36+EB53</f>
        <v>0</v>
      </c>
      <c r="EC10" s="145">
        <f>EC12+EC23+EC27+EC36+EC53</f>
        <v>20</v>
      </c>
      <c r="ED10" s="145">
        <f>ED12+ED23+ED27+ED36+ED53</f>
        <v>0</v>
      </c>
      <c r="EE10" s="145">
        <f>EE12+EE23+EE27+EE36+EE53</f>
        <v>3</v>
      </c>
      <c r="EF10" s="145">
        <f t="shared" ref="EF10" si="26">EG10+EL10</f>
        <v>0</v>
      </c>
      <c r="EG10" s="145">
        <f>SUM(EH10:EK10)</f>
        <v>0</v>
      </c>
      <c r="EH10" s="145">
        <f>EH12+EH23+EH27+EH36+EH53</f>
        <v>0</v>
      </c>
      <c r="EI10" s="145">
        <f>EI12+EI23+EI27+EI36+EI53</f>
        <v>0</v>
      </c>
      <c r="EJ10" s="145">
        <f>EJ12+EJ23+EJ27+EJ36+EJ53</f>
        <v>0</v>
      </c>
      <c r="EK10" s="145">
        <f>EK12+EK23+EK27+EK36+EK53</f>
        <v>0</v>
      </c>
      <c r="EL10" s="145">
        <f>SUM(EM10:EP10)</f>
        <v>0</v>
      </c>
      <c r="EM10" s="145">
        <f>EM12+EM23+EM27+EM36+EM53</f>
        <v>0</v>
      </c>
      <c r="EN10" s="145">
        <f>EN12+EN23+EN27+EN36+EN53</f>
        <v>0</v>
      </c>
      <c r="EO10" s="145">
        <f>EO12+EO23+EO27+EO36+EO53</f>
        <v>0</v>
      </c>
      <c r="EP10" s="145">
        <f>EP12+EP23+EP27+EP36+EP53</f>
        <v>0</v>
      </c>
      <c r="EQ10" s="145">
        <f t="shared" ref="EQ10" si="27">ER10+EW10</f>
        <v>0</v>
      </c>
      <c r="ER10" s="145">
        <f t="shared" ref="ER10" si="28">SUM(ES10:EV10)</f>
        <v>0</v>
      </c>
      <c r="ES10" s="145">
        <f>ES12+ES23+ES27+ES36+ES53</f>
        <v>0</v>
      </c>
      <c r="ET10" s="145">
        <f>ET12+ET23+ET27+ET36+ET53</f>
        <v>0</v>
      </c>
      <c r="EU10" s="145">
        <f>EU12+EU23+EU27+EU36+EU53</f>
        <v>0</v>
      </c>
      <c r="EV10" s="145">
        <f>EV12+EV23+EV27+EV36+EV53</f>
        <v>0</v>
      </c>
      <c r="EW10" s="145">
        <f t="shared" ref="EW10" si="29">SUM(EX10:FA10)</f>
        <v>0</v>
      </c>
      <c r="EX10" s="145">
        <f>EX12+EX23+EX27+EX36+EX53</f>
        <v>0</v>
      </c>
      <c r="EY10" s="145">
        <f>EY12+EY23+EY27+EY36+EY53</f>
        <v>0</v>
      </c>
      <c r="EZ10" s="145">
        <f>EZ12+EZ23+EZ27+EZ36+EZ53</f>
        <v>0</v>
      </c>
      <c r="FA10" s="145">
        <f>FA12+FA23+FA27+FA36+FA53</f>
        <v>0</v>
      </c>
      <c r="FB10" s="145">
        <f t="shared" ref="FB10" si="30">FC10+FH10</f>
        <v>0</v>
      </c>
      <c r="FC10" s="145">
        <f t="shared" ref="FC10" si="31">SUM(FD10:FG10)</f>
        <v>0</v>
      </c>
      <c r="FD10" s="145">
        <f>FD12+FD23+FD27+FD36+FD53</f>
        <v>0</v>
      </c>
      <c r="FE10" s="145">
        <f>FE12+FE23+FE27+FE36+FE53</f>
        <v>0</v>
      </c>
      <c r="FF10" s="145">
        <f>FF12+FF23+FF27+FF36+FF53</f>
        <v>0</v>
      </c>
      <c r="FG10" s="145">
        <f>FG12+FG23+FG27+FG36+FG53</f>
        <v>0</v>
      </c>
      <c r="FH10" s="145">
        <f t="shared" ref="FH10" si="32">SUM(FI10:FL10)</f>
        <v>0</v>
      </c>
      <c r="FI10" s="145">
        <f>FI12+FI23+FI27+FI36+FI53</f>
        <v>0</v>
      </c>
      <c r="FJ10" s="145">
        <f>FJ12+FJ23+FJ27+FJ36+FJ53</f>
        <v>0</v>
      </c>
      <c r="FK10" s="145">
        <f>FK12+FK23+FK27+FK36+FK53</f>
        <v>0</v>
      </c>
      <c r="FL10" s="145">
        <f>FL12+FL23+FL27+FL36+FL53</f>
        <v>0</v>
      </c>
      <c r="FM10" s="145">
        <f t="shared" ref="FM10" si="33">FN10+FS10</f>
        <v>0</v>
      </c>
      <c r="FN10" s="145">
        <f t="shared" ref="FN10" si="34">SUM(FO10:FR10)</f>
        <v>0</v>
      </c>
      <c r="FO10" s="145">
        <f>FO12+FO23+FO27+FO36+FO53</f>
        <v>0</v>
      </c>
      <c r="FP10" s="145">
        <f>FP12+FP23+FP27+FP36+FP53</f>
        <v>0</v>
      </c>
      <c r="FQ10" s="145">
        <f>FQ12+FQ23+FQ27+FQ36+FQ53</f>
        <v>0</v>
      </c>
      <c r="FR10" s="145">
        <f>FR12+FR23+FR27+FR36+FR53</f>
        <v>0</v>
      </c>
      <c r="FS10" s="145">
        <f t="shared" ref="FS10" si="35">SUM(FT10:FW10)</f>
        <v>0</v>
      </c>
      <c r="FT10" s="145">
        <f>FT12+FT23+FT27+FT36+FT53</f>
        <v>0</v>
      </c>
      <c r="FU10" s="145">
        <f>FU12+FU23+FU27+FU36+FU53</f>
        <v>0</v>
      </c>
      <c r="FV10" s="145">
        <f>FV12+FV23+FV27+FV36+FV53</f>
        <v>0</v>
      </c>
      <c r="FW10" s="145">
        <f>FW12+FW23+FW27+FW36+FW53</f>
        <v>0</v>
      </c>
      <c r="FX10" s="145">
        <f>FY10+GD10</f>
        <v>172</v>
      </c>
      <c r="FY10" s="145">
        <f>SUM(FZ10:GC10)</f>
        <v>21</v>
      </c>
      <c r="FZ10" s="145">
        <f>FZ12+FZ23+FZ27+FZ36+FZ53</f>
        <v>0</v>
      </c>
      <c r="GA10" s="145">
        <f>GA12+GA23+GA27+GA36+GA53</f>
        <v>15</v>
      </c>
      <c r="GB10" s="145">
        <f>GB12+GB23+GB27+GB36+GB53</f>
        <v>0</v>
      </c>
      <c r="GC10" s="145">
        <f>GC12+GC23+GC27+GC36+GC53</f>
        <v>6</v>
      </c>
      <c r="GD10" s="145">
        <f>SUM(GE10:GH10)</f>
        <v>151</v>
      </c>
      <c r="GE10" s="145">
        <f>GE12+GE23+GE27+GE36+GE53</f>
        <v>0</v>
      </c>
      <c r="GF10" s="145">
        <f>GF12+GF23+GF27+GF36+GF53</f>
        <v>114</v>
      </c>
      <c r="GG10" s="145">
        <f>GG12+GG23+GG27+GG36+GG53</f>
        <v>0</v>
      </c>
      <c r="GH10" s="145">
        <f>GH12+GH23+GH27+GH36+GH53</f>
        <v>37</v>
      </c>
    </row>
    <row r="11" spans="1:190" s="30" customFormat="1" ht="15" customHeight="1" x14ac:dyDescent="0.25">
      <c r="A11" s="44"/>
      <c r="B11" s="75"/>
      <c r="C11" s="93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5"/>
      <c r="CV11" s="145"/>
      <c r="CW11" s="145"/>
      <c r="CX11" s="145"/>
      <c r="CY11" s="145"/>
      <c r="CZ11" s="145"/>
      <c r="DA11" s="145"/>
      <c r="DB11" s="145"/>
      <c r="DC11" s="145"/>
      <c r="DD11" s="145"/>
      <c r="DE11" s="145"/>
      <c r="DF11" s="145"/>
      <c r="DG11" s="145"/>
      <c r="DH11" s="145"/>
      <c r="DI11" s="145"/>
      <c r="DJ11" s="145"/>
      <c r="DK11" s="145"/>
      <c r="DL11" s="145"/>
      <c r="DM11" s="145"/>
      <c r="DN11" s="145"/>
      <c r="DO11" s="145"/>
      <c r="DP11" s="145"/>
      <c r="DQ11" s="145"/>
      <c r="DR11" s="145"/>
      <c r="DS11" s="145"/>
      <c r="DT11" s="145"/>
      <c r="DU11" s="145"/>
      <c r="DV11" s="145"/>
      <c r="DW11" s="145"/>
      <c r="DX11" s="145"/>
      <c r="DY11" s="145"/>
      <c r="DZ11" s="145"/>
      <c r="EA11" s="145"/>
      <c r="EB11" s="145"/>
      <c r="EC11" s="145"/>
      <c r="ED11" s="145"/>
      <c r="EE11" s="145"/>
      <c r="EF11" s="145"/>
      <c r="EG11" s="145"/>
      <c r="EH11" s="145"/>
      <c r="EI11" s="145"/>
      <c r="EJ11" s="145"/>
      <c r="EK11" s="145"/>
      <c r="EL11" s="145"/>
      <c r="EM11" s="145"/>
      <c r="EN11" s="145"/>
      <c r="EO11" s="145"/>
      <c r="EP11" s="145"/>
      <c r="EQ11" s="145"/>
      <c r="ER11" s="145"/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5"/>
      <c r="FF11" s="145"/>
      <c r="FG11" s="145"/>
      <c r="FH11" s="145"/>
      <c r="FI11" s="145"/>
      <c r="FJ11" s="145"/>
      <c r="FK11" s="145"/>
      <c r="FL11" s="145"/>
      <c r="FM11" s="145"/>
      <c r="FN11" s="145"/>
      <c r="FO11" s="145"/>
      <c r="FP11" s="145"/>
      <c r="FQ11" s="145"/>
      <c r="FR11" s="145"/>
      <c r="FS11" s="145"/>
      <c r="FT11" s="145"/>
      <c r="FU11" s="145"/>
      <c r="FV11" s="145"/>
      <c r="FW11" s="145"/>
      <c r="FX11" s="145"/>
      <c r="FY11" s="145"/>
      <c r="FZ11" s="145"/>
      <c r="GA11" s="145"/>
      <c r="GB11" s="145"/>
      <c r="GC11" s="145"/>
      <c r="GD11" s="145"/>
      <c r="GE11" s="145"/>
      <c r="GF11" s="145"/>
      <c r="GG11" s="145"/>
      <c r="GH11" s="145"/>
    </row>
    <row r="12" spans="1:190" s="30" customFormat="1" ht="15" customHeight="1" x14ac:dyDescent="0.25">
      <c r="A12" s="44"/>
      <c r="B12" s="75" t="s">
        <v>35</v>
      </c>
      <c r="C12" s="93"/>
      <c r="D12" s="145">
        <f t="shared" ref="D12:D13" si="36">E12+J12</f>
        <v>0</v>
      </c>
      <c r="E12" s="145">
        <f>SUM(F12:I12)</f>
        <v>0</v>
      </c>
      <c r="F12" s="145">
        <f>F13+F18+F21</f>
        <v>0</v>
      </c>
      <c r="G12" s="145">
        <f>G13+G18+G21</f>
        <v>0</v>
      </c>
      <c r="H12" s="145">
        <f>H13+H18+H21</f>
        <v>0</v>
      </c>
      <c r="I12" s="145">
        <f>I13+I18+I21</f>
        <v>0</v>
      </c>
      <c r="J12" s="145">
        <f>SUM(K12:N12)</f>
        <v>0</v>
      </c>
      <c r="K12" s="145">
        <f>K13+K18+K21</f>
        <v>0</v>
      </c>
      <c r="L12" s="145">
        <f>L13+L18+L21</f>
        <v>0</v>
      </c>
      <c r="M12" s="145">
        <f>M13+M18+M21</f>
        <v>0</v>
      </c>
      <c r="N12" s="145">
        <f>N13+N18+N21</f>
        <v>0</v>
      </c>
      <c r="O12" s="145">
        <f t="shared" ref="O12:O18" si="37">P12+U12</f>
        <v>0</v>
      </c>
      <c r="P12" s="145">
        <f t="shared" ref="P12" si="38">SUM(Q12:T12)</f>
        <v>0</v>
      </c>
      <c r="Q12" s="145">
        <f>Q13+Q18+Q21</f>
        <v>0</v>
      </c>
      <c r="R12" s="145">
        <f>R13+R18+R21</f>
        <v>0</v>
      </c>
      <c r="S12" s="145">
        <f>S13+S18+S21</f>
        <v>0</v>
      </c>
      <c r="T12" s="145">
        <f>T13+T18+T21</f>
        <v>0</v>
      </c>
      <c r="U12" s="145">
        <f t="shared" ref="U12" si="39">SUM(V12:Y12)</f>
        <v>0</v>
      </c>
      <c r="V12" s="145">
        <f>V13+V18+V21</f>
        <v>0</v>
      </c>
      <c r="W12" s="145">
        <f>W13+W18+W21</f>
        <v>0</v>
      </c>
      <c r="X12" s="145">
        <f>X13+X18+X21</f>
        <v>0</v>
      </c>
      <c r="Y12" s="145">
        <f>Y13+Y18+Y21</f>
        <v>0</v>
      </c>
      <c r="Z12" s="145">
        <f t="shared" ref="Z12:Z18" si="40">AA12+AF12</f>
        <v>0</v>
      </c>
      <c r="AA12" s="145">
        <f t="shared" ref="AA12" si="41">SUM(AB12:AE12)</f>
        <v>0</v>
      </c>
      <c r="AB12" s="145">
        <f>AB13+AB18+AB21</f>
        <v>0</v>
      </c>
      <c r="AC12" s="145">
        <f>AC13+AC18+AC21</f>
        <v>0</v>
      </c>
      <c r="AD12" s="145">
        <f>AD13+AD18+AD21</f>
        <v>0</v>
      </c>
      <c r="AE12" s="145">
        <f>AE13+AE18+AE21</f>
        <v>0</v>
      </c>
      <c r="AF12" s="145">
        <f t="shared" ref="AF12" si="42">SUM(AG12:AJ12)</f>
        <v>0</v>
      </c>
      <c r="AG12" s="145">
        <f>AG13+AG18+AG21</f>
        <v>0</v>
      </c>
      <c r="AH12" s="145">
        <f>AH13+AH18+AH21</f>
        <v>0</v>
      </c>
      <c r="AI12" s="145">
        <f>AI13+AI18+AI21</f>
        <v>0</v>
      </c>
      <c r="AJ12" s="145">
        <f>AJ13+AJ18+AJ21</f>
        <v>0</v>
      </c>
      <c r="AK12" s="145">
        <f>AL12+AQ12</f>
        <v>0</v>
      </c>
      <c r="AL12" s="145">
        <f>SUM(AM12:AP12)</f>
        <v>0</v>
      </c>
      <c r="AM12" s="145">
        <f>AM13+AM18+AM21</f>
        <v>0</v>
      </c>
      <c r="AN12" s="145">
        <f>AN13+AN18+AN21</f>
        <v>0</v>
      </c>
      <c r="AO12" s="145">
        <f>AO13+AO18+AO21</f>
        <v>0</v>
      </c>
      <c r="AP12" s="145">
        <f>AP13+AP18+AP21</f>
        <v>0</v>
      </c>
      <c r="AQ12" s="145">
        <f>SUM(AR12:AU12)</f>
        <v>0</v>
      </c>
      <c r="AR12" s="145">
        <f>AR13+AR18+AR21</f>
        <v>0</v>
      </c>
      <c r="AS12" s="145">
        <f>AS13+AS18+AS21</f>
        <v>0</v>
      </c>
      <c r="AT12" s="145">
        <f>AT13+AT18+AT21</f>
        <v>0</v>
      </c>
      <c r="AU12" s="145">
        <f>AU13+AU18+AU21</f>
        <v>0</v>
      </c>
      <c r="AV12" s="145">
        <f t="shared" ref="AV12:AV18" si="43">AW12+BB12</f>
        <v>0</v>
      </c>
      <c r="AW12" s="145">
        <f>SUM(AX12:BA12)</f>
        <v>0</v>
      </c>
      <c r="AX12" s="145">
        <f>AX13+AX18+AX21</f>
        <v>0</v>
      </c>
      <c r="AY12" s="145">
        <f>AY13+AY18+AY21</f>
        <v>0</v>
      </c>
      <c r="AZ12" s="145">
        <f>AZ13+AZ18+AZ21</f>
        <v>0</v>
      </c>
      <c r="BA12" s="145">
        <f>BA13+BA18+BA21</f>
        <v>0</v>
      </c>
      <c r="BB12" s="145">
        <f>SUM(BC12:BF12)</f>
        <v>0</v>
      </c>
      <c r="BC12" s="145">
        <f>BC13+BC18+BC21</f>
        <v>0</v>
      </c>
      <c r="BD12" s="145">
        <f>BD13+BD18+BD21</f>
        <v>0</v>
      </c>
      <c r="BE12" s="145">
        <f>BE13+BE18+BE21</f>
        <v>0</v>
      </c>
      <c r="BF12" s="145">
        <f>BF13+BF18+BF21</f>
        <v>0</v>
      </c>
      <c r="BG12" s="145">
        <f t="shared" ref="BG12:BG13" si="44">BH12+BM12</f>
        <v>0</v>
      </c>
      <c r="BH12" s="145">
        <f t="shared" ref="BH12" si="45">SUM(BI12:BL12)</f>
        <v>0</v>
      </c>
      <c r="BI12" s="145">
        <f>BI13+BI18+BI21</f>
        <v>0</v>
      </c>
      <c r="BJ12" s="145">
        <f>BJ13+BJ18+BJ21</f>
        <v>0</v>
      </c>
      <c r="BK12" s="145">
        <f>BK13+BK18+BK21</f>
        <v>0</v>
      </c>
      <c r="BL12" s="145">
        <f>BL13+BL18+BL21</f>
        <v>0</v>
      </c>
      <c r="BM12" s="145">
        <f t="shared" ref="BM12" si="46">SUM(BN12:BQ12)</f>
        <v>0</v>
      </c>
      <c r="BN12" s="145">
        <f>BN13+BN18+BN21</f>
        <v>0</v>
      </c>
      <c r="BO12" s="145">
        <f>BO13+BO18+BO21</f>
        <v>0</v>
      </c>
      <c r="BP12" s="145">
        <f>BP13+BP18+BP21</f>
        <v>0</v>
      </c>
      <c r="BQ12" s="145">
        <f>BQ13+BQ18+BQ21</f>
        <v>0</v>
      </c>
      <c r="BR12" s="145">
        <f t="shared" ref="BR12:BR13" si="47">BS12+BX12</f>
        <v>0</v>
      </c>
      <c r="BS12" s="145">
        <f t="shared" ref="BS12" si="48">SUM(BT12:BW12)</f>
        <v>0</v>
      </c>
      <c r="BT12" s="145">
        <f>BT13+BT18+BT21</f>
        <v>0</v>
      </c>
      <c r="BU12" s="145">
        <f>BU13+BU18+BU21</f>
        <v>0</v>
      </c>
      <c r="BV12" s="145">
        <f>BV13+BV18+BV21</f>
        <v>0</v>
      </c>
      <c r="BW12" s="145">
        <f>BW13+BW18+BW21</f>
        <v>0</v>
      </c>
      <c r="BX12" s="145">
        <f t="shared" ref="BX12" si="49">SUM(BY12:CB12)</f>
        <v>0</v>
      </c>
      <c r="BY12" s="145">
        <f>BY13+BY18+BY21</f>
        <v>0</v>
      </c>
      <c r="BZ12" s="145">
        <f>BZ13+BZ18+BZ21</f>
        <v>0</v>
      </c>
      <c r="CA12" s="145">
        <f>CA13+CA18+CA21</f>
        <v>0</v>
      </c>
      <c r="CB12" s="145">
        <f>CB13+CB18+CB21</f>
        <v>0</v>
      </c>
      <c r="CC12" s="145">
        <f t="shared" ref="CC12:CC18" si="50">CD12+CI12</f>
        <v>0</v>
      </c>
      <c r="CD12" s="145">
        <f t="shared" ref="CD12" si="51">SUM(CE12:CH12)</f>
        <v>0</v>
      </c>
      <c r="CE12" s="145">
        <f>CE13+CE18+CE21</f>
        <v>0</v>
      </c>
      <c r="CF12" s="145">
        <f>CF13+CF18+CF21</f>
        <v>0</v>
      </c>
      <c r="CG12" s="145">
        <f>CG13+CG18+CG21</f>
        <v>0</v>
      </c>
      <c r="CH12" s="145">
        <f>CH13+CH18+CH21</f>
        <v>0</v>
      </c>
      <c r="CI12" s="145">
        <f t="shared" ref="CI12" si="52">SUM(CJ12:CM12)</f>
        <v>0</v>
      </c>
      <c r="CJ12" s="145">
        <f>CJ13+CJ18+CJ21</f>
        <v>0</v>
      </c>
      <c r="CK12" s="145">
        <f>CK13+CK18+CK21</f>
        <v>0</v>
      </c>
      <c r="CL12" s="145">
        <f>CL13+CL18+CL21</f>
        <v>0</v>
      </c>
      <c r="CM12" s="145">
        <f>CM13+CM18+CM21</f>
        <v>0</v>
      </c>
      <c r="CN12" s="145">
        <f t="shared" ref="CN12:CN18" si="53">CO12+CT12</f>
        <v>0</v>
      </c>
      <c r="CO12" s="145">
        <f>SUM(CP12:CS12)</f>
        <v>0</v>
      </c>
      <c r="CP12" s="145">
        <f>CP13+CP18+CP21</f>
        <v>0</v>
      </c>
      <c r="CQ12" s="145">
        <f>CQ13+CQ18+CQ21</f>
        <v>0</v>
      </c>
      <c r="CR12" s="145">
        <f>CR13+CR18+CR21</f>
        <v>0</v>
      </c>
      <c r="CS12" s="145">
        <f>CS13+CS18+CS21</f>
        <v>0</v>
      </c>
      <c r="CT12" s="145">
        <f>SUM(CU12:CX12)</f>
        <v>0</v>
      </c>
      <c r="CU12" s="145">
        <f>CU13+CU18+CU21</f>
        <v>0</v>
      </c>
      <c r="CV12" s="145">
        <f>CV13+CV18+CV21</f>
        <v>0</v>
      </c>
      <c r="CW12" s="145">
        <f>CW13+CW18+CW21</f>
        <v>0</v>
      </c>
      <c r="CX12" s="145">
        <f>CX13+CX18+CX21</f>
        <v>0</v>
      </c>
      <c r="CY12" s="145">
        <f t="shared" ref="CY12:CY13" si="54">CZ12+DE12</f>
        <v>0</v>
      </c>
      <c r="CZ12" s="145">
        <f t="shared" ref="CZ12" si="55">SUM(DA12:DD12)</f>
        <v>0</v>
      </c>
      <c r="DA12" s="145">
        <f>DA13+DA18+DA21</f>
        <v>0</v>
      </c>
      <c r="DB12" s="145">
        <f>DB13+DB18+DB21</f>
        <v>0</v>
      </c>
      <c r="DC12" s="145">
        <f>DC13+DC18+DC21</f>
        <v>0</v>
      </c>
      <c r="DD12" s="145">
        <f>DD13+DD18+DD21</f>
        <v>0</v>
      </c>
      <c r="DE12" s="145">
        <f t="shared" ref="DE12" si="56">SUM(DF12:DI12)</f>
        <v>0</v>
      </c>
      <c r="DF12" s="145">
        <f>DF13+DF18+DF21</f>
        <v>0</v>
      </c>
      <c r="DG12" s="145">
        <f>DG13+DG18+DG21</f>
        <v>0</v>
      </c>
      <c r="DH12" s="145">
        <f>DH13+DH18+DH21</f>
        <v>0</v>
      </c>
      <c r="DI12" s="145">
        <f>DI13+DI18+DI21</f>
        <v>0</v>
      </c>
      <c r="DJ12" s="145">
        <f t="shared" ref="DJ12:DJ13" si="57">DK12+DP12</f>
        <v>0</v>
      </c>
      <c r="DK12" s="145">
        <f t="shared" ref="DK12" si="58">SUM(DL12:DO12)</f>
        <v>0</v>
      </c>
      <c r="DL12" s="145">
        <f>DL13+DL18+DL21</f>
        <v>0</v>
      </c>
      <c r="DM12" s="145">
        <f>DM13+DM18+DM21</f>
        <v>0</v>
      </c>
      <c r="DN12" s="145">
        <f>DN13+DN18+DN21</f>
        <v>0</v>
      </c>
      <c r="DO12" s="145">
        <f>DO13+DO18+DO21</f>
        <v>0</v>
      </c>
      <c r="DP12" s="145">
        <f t="shared" ref="DP12" si="59">SUM(DQ12:DT12)</f>
        <v>0</v>
      </c>
      <c r="DQ12" s="145">
        <f>DQ13+DQ18+DQ21</f>
        <v>0</v>
      </c>
      <c r="DR12" s="145">
        <f>DR13+DR18+DR21</f>
        <v>0</v>
      </c>
      <c r="DS12" s="145">
        <f>DS13+DS18+DS21</f>
        <v>0</v>
      </c>
      <c r="DT12" s="145">
        <f>DT13+DT18+DT21</f>
        <v>0</v>
      </c>
      <c r="DU12" s="145">
        <f t="shared" ref="DU12:DU18" si="60">DV12+EA12</f>
        <v>0</v>
      </c>
      <c r="DV12" s="145">
        <f t="shared" ref="DV12" si="61">SUM(DW12:DZ12)</f>
        <v>0</v>
      </c>
      <c r="DW12" s="145">
        <f>DW13+DW18+DW21</f>
        <v>0</v>
      </c>
      <c r="DX12" s="145">
        <f>DX13+DX18+DX21</f>
        <v>0</v>
      </c>
      <c r="DY12" s="145">
        <f>DY13+DY18+DY21</f>
        <v>0</v>
      </c>
      <c r="DZ12" s="145">
        <f>DZ13+DZ18+DZ21</f>
        <v>0</v>
      </c>
      <c r="EA12" s="145">
        <f t="shared" ref="EA12" si="62">SUM(EB12:EE12)</f>
        <v>0</v>
      </c>
      <c r="EB12" s="145">
        <f>EB13+EB18+EB21</f>
        <v>0</v>
      </c>
      <c r="EC12" s="145">
        <f>EC13+EC18+EC21</f>
        <v>0</v>
      </c>
      <c r="ED12" s="145">
        <f>ED13+ED18+ED21</f>
        <v>0</v>
      </c>
      <c r="EE12" s="145">
        <f>EE13+EE18+EE21</f>
        <v>0</v>
      </c>
      <c r="EF12" s="145">
        <f t="shared" ref="EF12:EF18" si="63">EG12+EL12</f>
        <v>0</v>
      </c>
      <c r="EG12" s="145">
        <f>SUM(EH12:EK12)</f>
        <v>0</v>
      </c>
      <c r="EH12" s="145">
        <f>EH13+EH18+EH21</f>
        <v>0</v>
      </c>
      <c r="EI12" s="145">
        <f>EI13+EI18+EI21</f>
        <v>0</v>
      </c>
      <c r="EJ12" s="145">
        <f>EJ13+EJ18+EJ21</f>
        <v>0</v>
      </c>
      <c r="EK12" s="145">
        <f>EK13+EK18+EK21</f>
        <v>0</v>
      </c>
      <c r="EL12" s="145">
        <f>SUM(EM12:EP12)</f>
        <v>0</v>
      </c>
      <c r="EM12" s="145">
        <f>EM13+EM18+EM21</f>
        <v>0</v>
      </c>
      <c r="EN12" s="145">
        <f>EN13+EN18+EN21</f>
        <v>0</v>
      </c>
      <c r="EO12" s="145">
        <f>EO13+EO18+EO21</f>
        <v>0</v>
      </c>
      <c r="EP12" s="145">
        <f>EP13+EP18+EP21</f>
        <v>0</v>
      </c>
      <c r="EQ12" s="145">
        <f t="shared" ref="EQ12:EQ13" si="64">ER12+EW12</f>
        <v>0</v>
      </c>
      <c r="ER12" s="145">
        <f t="shared" ref="ER12" si="65">SUM(ES12:EV12)</f>
        <v>0</v>
      </c>
      <c r="ES12" s="145">
        <f>ES13+ES18+ES21</f>
        <v>0</v>
      </c>
      <c r="ET12" s="145">
        <f>ET13+ET18+ET21</f>
        <v>0</v>
      </c>
      <c r="EU12" s="145">
        <f>EU13+EU18+EU21</f>
        <v>0</v>
      </c>
      <c r="EV12" s="145">
        <f>EV13+EV18+EV21</f>
        <v>0</v>
      </c>
      <c r="EW12" s="145">
        <f t="shared" ref="EW12" si="66">SUM(EX12:FA12)</f>
        <v>0</v>
      </c>
      <c r="EX12" s="145">
        <f>EX13+EX18+EX21</f>
        <v>0</v>
      </c>
      <c r="EY12" s="145">
        <f>EY13+EY18+EY21</f>
        <v>0</v>
      </c>
      <c r="EZ12" s="145">
        <f>EZ13+EZ18+EZ21</f>
        <v>0</v>
      </c>
      <c r="FA12" s="145">
        <f>FA13+FA18+FA21</f>
        <v>0</v>
      </c>
      <c r="FB12" s="145">
        <f t="shared" ref="FB12:FB13" si="67">FC12+FH12</f>
        <v>0</v>
      </c>
      <c r="FC12" s="145">
        <f t="shared" ref="FC12" si="68">SUM(FD12:FG12)</f>
        <v>0</v>
      </c>
      <c r="FD12" s="145">
        <f>FD13+FD18+FD21</f>
        <v>0</v>
      </c>
      <c r="FE12" s="145">
        <f>FE13+FE18+FE21</f>
        <v>0</v>
      </c>
      <c r="FF12" s="145">
        <f>FF13+FF18+FF21</f>
        <v>0</v>
      </c>
      <c r="FG12" s="145">
        <f>FG13+FG18+FG21</f>
        <v>0</v>
      </c>
      <c r="FH12" s="145">
        <f t="shared" ref="FH12" si="69">SUM(FI12:FL12)</f>
        <v>0</v>
      </c>
      <c r="FI12" s="145">
        <f>FI13+FI18+FI21</f>
        <v>0</v>
      </c>
      <c r="FJ12" s="145">
        <f>FJ13+FJ18+FJ21</f>
        <v>0</v>
      </c>
      <c r="FK12" s="145">
        <f>FK13+FK18+FK21</f>
        <v>0</v>
      </c>
      <c r="FL12" s="145">
        <f>FL13+FL18+FL21</f>
        <v>0</v>
      </c>
      <c r="FM12" s="145">
        <f t="shared" ref="FM12:FM18" si="70">FN12+FS12</f>
        <v>0</v>
      </c>
      <c r="FN12" s="145">
        <f t="shared" ref="FN12" si="71">SUM(FO12:FR12)</f>
        <v>0</v>
      </c>
      <c r="FO12" s="145">
        <f>FO13+FO18+FO21</f>
        <v>0</v>
      </c>
      <c r="FP12" s="145">
        <f>FP13+FP18+FP21</f>
        <v>0</v>
      </c>
      <c r="FQ12" s="145">
        <f>FQ13+FQ18+FQ21</f>
        <v>0</v>
      </c>
      <c r="FR12" s="145">
        <f>FR13+FR18+FR21</f>
        <v>0</v>
      </c>
      <c r="FS12" s="145">
        <f t="shared" ref="FS12" si="72">SUM(FT12:FW12)</f>
        <v>0</v>
      </c>
      <c r="FT12" s="145">
        <f>FT13+FT18+FT21</f>
        <v>0</v>
      </c>
      <c r="FU12" s="145">
        <f>FU13+FU18+FU21</f>
        <v>0</v>
      </c>
      <c r="FV12" s="145">
        <f>FV13+FV18+FV21</f>
        <v>0</v>
      </c>
      <c r="FW12" s="145">
        <f>FW13+FW18+FW21</f>
        <v>0</v>
      </c>
      <c r="FX12" s="145">
        <f>FY12+GD12</f>
        <v>0</v>
      </c>
      <c r="FY12" s="145">
        <f>SUM(FZ12:GC12)</f>
        <v>0</v>
      </c>
      <c r="FZ12" s="145">
        <f>FZ13+FZ18+FZ21</f>
        <v>0</v>
      </c>
      <c r="GA12" s="145">
        <f>GA13+GA18+GA21</f>
        <v>0</v>
      </c>
      <c r="GB12" s="145">
        <f>GB13+GB18+GB21</f>
        <v>0</v>
      </c>
      <c r="GC12" s="145">
        <f>GC13+GC18+GC21</f>
        <v>0</v>
      </c>
      <c r="GD12" s="145">
        <f>SUM(GE12:GH12)</f>
        <v>0</v>
      </c>
      <c r="GE12" s="145">
        <f>GE13+GE18+GE21</f>
        <v>0</v>
      </c>
      <c r="GF12" s="145">
        <f>GF13+GF18+GF21</f>
        <v>0</v>
      </c>
      <c r="GG12" s="145">
        <f>GG13+GG18+GG21</f>
        <v>0</v>
      </c>
      <c r="GH12" s="145">
        <f>GH13+GH18+GH21</f>
        <v>0</v>
      </c>
    </row>
    <row r="13" spans="1:190" s="30" customFormat="1" ht="15" customHeight="1" x14ac:dyDescent="0.2">
      <c r="A13" s="46"/>
      <c r="B13" s="76"/>
      <c r="C13" s="93" t="s">
        <v>36</v>
      </c>
      <c r="D13" s="145">
        <f t="shared" si="36"/>
        <v>0</v>
      </c>
      <c r="E13" s="145">
        <f t="shared" ref="E13:N13" si="73">SUM(E14:E17)</f>
        <v>0</v>
      </c>
      <c r="F13" s="145">
        <f t="shared" si="73"/>
        <v>0</v>
      </c>
      <c r="G13" s="145">
        <f t="shared" si="73"/>
        <v>0</v>
      </c>
      <c r="H13" s="145">
        <f t="shared" si="73"/>
        <v>0</v>
      </c>
      <c r="I13" s="145">
        <f t="shared" si="73"/>
        <v>0</v>
      </c>
      <c r="J13" s="145">
        <f t="shared" si="73"/>
        <v>0</v>
      </c>
      <c r="K13" s="145">
        <f t="shared" si="73"/>
        <v>0</v>
      </c>
      <c r="L13" s="145">
        <f t="shared" si="73"/>
        <v>0</v>
      </c>
      <c r="M13" s="145">
        <f t="shared" si="73"/>
        <v>0</v>
      </c>
      <c r="N13" s="145">
        <f t="shared" si="73"/>
        <v>0</v>
      </c>
      <c r="O13" s="145">
        <f t="shared" si="37"/>
        <v>0</v>
      </c>
      <c r="P13" s="145">
        <f t="shared" ref="P13:Y13" si="74">SUM(P14:P17)</f>
        <v>0</v>
      </c>
      <c r="Q13" s="145">
        <f t="shared" si="74"/>
        <v>0</v>
      </c>
      <c r="R13" s="145">
        <f t="shared" si="74"/>
        <v>0</v>
      </c>
      <c r="S13" s="145">
        <f t="shared" si="74"/>
        <v>0</v>
      </c>
      <c r="T13" s="145">
        <f t="shared" si="74"/>
        <v>0</v>
      </c>
      <c r="U13" s="145">
        <f t="shared" si="74"/>
        <v>0</v>
      </c>
      <c r="V13" s="145">
        <f t="shared" si="74"/>
        <v>0</v>
      </c>
      <c r="W13" s="145">
        <f t="shared" si="74"/>
        <v>0</v>
      </c>
      <c r="X13" s="145">
        <f t="shared" si="74"/>
        <v>0</v>
      </c>
      <c r="Y13" s="145">
        <f t="shared" si="74"/>
        <v>0</v>
      </c>
      <c r="Z13" s="145">
        <f t="shared" si="40"/>
        <v>0</v>
      </c>
      <c r="AA13" s="145">
        <f t="shared" ref="AA13:AJ13" si="75">SUM(AA14:AA17)</f>
        <v>0</v>
      </c>
      <c r="AB13" s="145">
        <f t="shared" si="75"/>
        <v>0</v>
      </c>
      <c r="AC13" s="145">
        <f t="shared" si="75"/>
        <v>0</v>
      </c>
      <c r="AD13" s="145">
        <f t="shared" si="75"/>
        <v>0</v>
      </c>
      <c r="AE13" s="145">
        <f t="shared" si="75"/>
        <v>0</v>
      </c>
      <c r="AF13" s="145">
        <f t="shared" si="75"/>
        <v>0</v>
      </c>
      <c r="AG13" s="145">
        <f t="shared" si="75"/>
        <v>0</v>
      </c>
      <c r="AH13" s="145">
        <f t="shared" si="75"/>
        <v>0</v>
      </c>
      <c r="AI13" s="145">
        <f t="shared" si="75"/>
        <v>0</v>
      </c>
      <c r="AJ13" s="145">
        <f t="shared" si="75"/>
        <v>0</v>
      </c>
      <c r="AK13" s="145">
        <f t="shared" ref="AK13" si="76">AL13+AQ13</f>
        <v>0</v>
      </c>
      <c r="AL13" s="145">
        <f t="shared" ref="AL13:AU13" si="77">SUM(AL14:AL17)</f>
        <v>0</v>
      </c>
      <c r="AM13" s="145">
        <f t="shared" si="77"/>
        <v>0</v>
      </c>
      <c r="AN13" s="145">
        <f t="shared" si="77"/>
        <v>0</v>
      </c>
      <c r="AO13" s="145">
        <f t="shared" si="77"/>
        <v>0</v>
      </c>
      <c r="AP13" s="145">
        <f t="shared" si="77"/>
        <v>0</v>
      </c>
      <c r="AQ13" s="145">
        <f t="shared" si="77"/>
        <v>0</v>
      </c>
      <c r="AR13" s="145">
        <f t="shared" si="77"/>
        <v>0</v>
      </c>
      <c r="AS13" s="145">
        <f t="shared" si="77"/>
        <v>0</v>
      </c>
      <c r="AT13" s="145">
        <f t="shared" si="77"/>
        <v>0</v>
      </c>
      <c r="AU13" s="145">
        <f t="shared" si="77"/>
        <v>0</v>
      </c>
      <c r="AV13" s="145">
        <f t="shared" si="43"/>
        <v>0</v>
      </c>
      <c r="AW13" s="145">
        <f t="shared" ref="AW13:BF13" si="78">SUM(AW14:AW17)</f>
        <v>0</v>
      </c>
      <c r="AX13" s="145">
        <f t="shared" si="78"/>
        <v>0</v>
      </c>
      <c r="AY13" s="145">
        <f t="shared" si="78"/>
        <v>0</v>
      </c>
      <c r="AZ13" s="145">
        <f t="shared" si="78"/>
        <v>0</v>
      </c>
      <c r="BA13" s="145">
        <f t="shared" si="78"/>
        <v>0</v>
      </c>
      <c r="BB13" s="145">
        <f t="shared" si="78"/>
        <v>0</v>
      </c>
      <c r="BC13" s="145">
        <f t="shared" si="78"/>
        <v>0</v>
      </c>
      <c r="BD13" s="145">
        <f t="shared" si="78"/>
        <v>0</v>
      </c>
      <c r="BE13" s="145">
        <f t="shared" si="78"/>
        <v>0</v>
      </c>
      <c r="BF13" s="145">
        <f t="shared" si="78"/>
        <v>0</v>
      </c>
      <c r="BG13" s="145">
        <f t="shared" si="44"/>
        <v>0</v>
      </c>
      <c r="BH13" s="145">
        <f t="shared" ref="BH13:BQ13" si="79">SUM(BH14:BH17)</f>
        <v>0</v>
      </c>
      <c r="BI13" s="145">
        <f t="shared" si="79"/>
        <v>0</v>
      </c>
      <c r="BJ13" s="145">
        <f t="shared" si="79"/>
        <v>0</v>
      </c>
      <c r="BK13" s="145">
        <f t="shared" si="79"/>
        <v>0</v>
      </c>
      <c r="BL13" s="145">
        <f t="shared" si="79"/>
        <v>0</v>
      </c>
      <c r="BM13" s="145">
        <f t="shared" si="79"/>
        <v>0</v>
      </c>
      <c r="BN13" s="145">
        <f t="shared" si="79"/>
        <v>0</v>
      </c>
      <c r="BO13" s="145">
        <f t="shared" si="79"/>
        <v>0</v>
      </c>
      <c r="BP13" s="145">
        <f t="shared" si="79"/>
        <v>0</v>
      </c>
      <c r="BQ13" s="145">
        <f t="shared" si="79"/>
        <v>0</v>
      </c>
      <c r="BR13" s="145">
        <f t="shared" si="47"/>
        <v>0</v>
      </c>
      <c r="BS13" s="145">
        <f t="shared" ref="BS13:CB13" si="80">SUM(BS14:BS17)</f>
        <v>0</v>
      </c>
      <c r="BT13" s="145">
        <f t="shared" si="80"/>
        <v>0</v>
      </c>
      <c r="BU13" s="145">
        <f t="shared" si="80"/>
        <v>0</v>
      </c>
      <c r="BV13" s="145">
        <f t="shared" si="80"/>
        <v>0</v>
      </c>
      <c r="BW13" s="145">
        <f t="shared" si="80"/>
        <v>0</v>
      </c>
      <c r="BX13" s="145">
        <f t="shared" si="80"/>
        <v>0</v>
      </c>
      <c r="BY13" s="145">
        <f t="shared" si="80"/>
        <v>0</v>
      </c>
      <c r="BZ13" s="145">
        <f t="shared" si="80"/>
        <v>0</v>
      </c>
      <c r="CA13" s="145">
        <f t="shared" si="80"/>
        <v>0</v>
      </c>
      <c r="CB13" s="145">
        <f t="shared" si="80"/>
        <v>0</v>
      </c>
      <c r="CC13" s="145">
        <f t="shared" si="50"/>
        <v>0</v>
      </c>
      <c r="CD13" s="145">
        <f t="shared" ref="CD13:CM13" si="81">SUM(CD14:CD17)</f>
        <v>0</v>
      </c>
      <c r="CE13" s="145">
        <f t="shared" si="81"/>
        <v>0</v>
      </c>
      <c r="CF13" s="145">
        <f t="shared" si="81"/>
        <v>0</v>
      </c>
      <c r="CG13" s="145">
        <f t="shared" si="81"/>
        <v>0</v>
      </c>
      <c r="CH13" s="145">
        <f t="shared" si="81"/>
        <v>0</v>
      </c>
      <c r="CI13" s="145">
        <f t="shared" si="81"/>
        <v>0</v>
      </c>
      <c r="CJ13" s="145">
        <f t="shared" si="81"/>
        <v>0</v>
      </c>
      <c r="CK13" s="145">
        <f t="shared" si="81"/>
        <v>0</v>
      </c>
      <c r="CL13" s="145">
        <f t="shared" si="81"/>
        <v>0</v>
      </c>
      <c r="CM13" s="145">
        <f t="shared" si="81"/>
        <v>0</v>
      </c>
      <c r="CN13" s="145">
        <f t="shared" si="53"/>
        <v>0</v>
      </c>
      <c r="CO13" s="145">
        <f t="shared" ref="CO13:CX13" si="82">SUM(CO14:CO17)</f>
        <v>0</v>
      </c>
      <c r="CP13" s="145">
        <f t="shared" si="82"/>
        <v>0</v>
      </c>
      <c r="CQ13" s="145">
        <f t="shared" si="82"/>
        <v>0</v>
      </c>
      <c r="CR13" s="145">
        <f t="shared" si="82"/>
        <v>0</v>
      </c>
      <c r="CS13" s="145">
        <f t="shared" si="82"/>
        <v>0</v>
      </c>
      <c r="CT13" s="145">
        <f t="shared" si="82"/>
        <v>0</v>
      </c>
      <c r="CU13" s="145">
        <f t="shared" si="82"/>
        <v>0</v>
      </c>
      <c r="CV13" s="145">
        <f t="shared" si="82"/>
        <v>0</v>
      </c>
      <c r="CW13" s="145">
        <f t="shared" si="82"/>
        <v>0</v>
      </c>
      <c r="CX13" s="145">
        <f t="shared" si="82"/>
        <v>0</v>
      </c>
      <c r="CY13" s="145">
        <f t="shared" si="54"/>
        <v>0</v>
      </c>
      <c r="CZ13" s="145">
        <f t="shared" ref="CZ13:DI13" si="83">SUM(CZ14:CZ17)</f>
        <v>0</v>
      </c>
      <c r="DA13" s="145">
        <f t="shared" si="83"/>
        <v>0</v>
      </c>
      <c r="DB13" s="145">
        <f t="shared" si="83"/>
        <v>0</v>
      </c>
      <c r="DC13" s="145">
        <f t="shared" si="83"/>
        <v>0</v>
      </c>
      <c r="DD13" s="145">
        <f t="shared" si="83"/>
        <v>0</v>
      </c>
      <c r="DE13" s="145">
        <f t="shared" si="83"/>
        <v>0</v>
      </c>
      <c r="DF13" s="145">
        <f t="shared" si="83"/>
        <v>0</v>
      </c>
      <c r="DG13" s="145">
        <f t="shared" si="83"/>
        <v>0</v>
      </c>
      <c r="DH13" s="145">
        <f t="shared" si="83"/>
        <v>0</v>
      </c>
      <c r="DI13" s="145">
        <f t="shared" si="83"/>
        <v>0</v>
      </c>
      <c r="DJ13" s="145">
        <f t="shared" si="57"/>
        <v>0</v>
      </c>
      <c r="DK13" s="145">
        <f t="shared" ref="DK13:DT13" si="84">SUM(DK14:DK17)</f>
        <v>0</v>
      </c>
      <c r="DL13" s="145">
        <f t="shared" si="84"/>
        <v>0</v>
      </c>
      <c r="DM13" s="145">
        <f t="shared" si="84"/>
        <v>0</v>
      </c>
      <c r="DN13" s="145">
        <f t="shared" si="84"/>
        <v>0</v>
      </c>
      <c r="DO13" s="145">
        <f t="shared" si="84"/>
        <v>0</v>
      </c>
      <c r="DP13" s="145">
        <f t="shared" si="84"/>
        <v>0</v>
      </c>
      <c r="DQ13" s="145">
        <f t="shared" si="84"/>
        <v>0</v>
      </c>
      <c r="DR13" s="145">
        <f t="shared" si="84"/>
        <v>0</v>
      </c>
      <c r="DS13" s="145">
        <f t="shared" si="84"/>
        <v>0</v>
      </c>
      <c r="DT13" s="145">
        <f t="shared" si="84"/>
        <v>0</v>
      </c>
      <c r="DU13" s="145">
        <f t="shared" si="60"/>
        <v>0</v>
      </c>
      <c r="DV13" s="145">
        <f t="shared" ref="DV13:EE13" si="85">SUM(DV14:DV17)</f>
        <v>0</v>
      </c>
      <c r="DW13" s="145">
        <f t="shared" si="85"/>
        <v>0</v>
      </c>
      <c r="DX13" s="145">
        <f t="shared" si="85"/>
        <v>0</v>
      </c>
      <c r="DY13" s="145">
        <f t="shared" si="85"/>
        <v>0</v>
      </c>
      <c r="DZ13" s="145">
        <f t="shared" si="85"/>
        <v>0</v>
      </c>
      <c r="EA13" s="145">
        <f t="shared" si="85"/>
        <v>0</v>
      </c>
      <c r="EB13" s="145">
        <f t="shared" si="85"/>
        <v>0</v>
      </c>
      <c r="EC13" s="145">
        <f t="shared" si="85"/>
        <v>0</v>
      </c>
      <c r="ED13" s="145">
        <f t="shared" si="85"/>
        <v>0</v>
      </c>
      <c r="EE13" s="145">
        <f t="shared" si="85"/>
        <v>0</v>
      </c>
      <c r="EF13" s="145">
        <f t="shared" si="63"/>
        <v>0</v>
      </c>
      <c r="EG13" s="145">
        <f t="shared" ref="EG13:EP13" si="86">SUM(EG14:EG17)</f>
        <v>0</v>
      </c>
      <c r="EH13" s="145">
        <f t="shared" si="86"/>
        <v>0</v>
      </c>
      <c r="EI13" s="145">
        <f t="shared" si="86"/>
        <v>0</v>
      </c>
      <c r="EJ13" s="145">
        <f t="shared" si="86"/>
        <v>0</v>
      </c>
      <c r="EK13" s="145">
        <f t="shared" si="86"/>
        <v>0</v>
      </c>
      <c r="EL13" s="145">
        <f t="shared" si="86"/>
        <v>0</v>
      </c>
      <c r="EM13" s="145">
        <f t="shared" si="86"/>
        <v>0</v>
      </c>
      <c r="EN13" s="145">
        <f t="shared" si="86"/>
        <v>0</v>
      </c>
      <c r="EO13" s="145">
        <f t="shared" si="86"/>
        <v>0</v>
      </c>
      <c r="EP13" s="145">
        <f t="shared" si="86"/>
        <v>0</v>
      </c>
      <c r="EQ13" s="145">
        <f t="shared" si="64"/>
        <v>0</v>
      </c>
      <c r="ER13" s="145">
        <f t="shared" ref="ER13:FA13" si="87">SUM(ER14:ER17)</f>
        <v>0</v>
      </c>
      <c r="ES13" s="145">
        <f t="shared" si="87"/>
        <v>0</v>
      </c>
      <c r="ET13" s="145">
        <f t="shared" si="87"/>
        <v>0</v>
      </c>
      <c r="EU13" s="145">
        <f t="shared" si="87"/>
        <v>0</v>
      </c>
      <c r="EV13" s="145">
        <f t="shared" si="87"/>
        <v>0</v>
      </c>
      <c r="EW13" s="145">
        <f t="shared" si="87"/>
        <v>0</v>
      </c>
      <c r="EX13" s="145">
        <f t="shared" si="87"/>
        <v>0</v>
      </c>
      <c r="EY13" s="145">
        <f t="shared" si="87"/>
        <v>0</v>
      </c>
      <c r="EZ13" s="145">
        <f t="shared" si="87"/>
        <v>0</v>
      </c>
      <c r="FA13" s="145">
        <f t="shared" si="87"/>
        <v>0</v>
      </c>
      <c r="FB13" s="145">
        <f t="shared" si="67"/>
        <v>0</v>
      </c>
      <c r="FC13" s="145">
        <f t="shared" ref="FC13:FL13" si="88">SUM(FC14:FC17)</f>
        <v>0</v>
      </c>
      <c r="FD13" s="145">
        <f t="shared" si="88"/>
        <v>0</v>
      </c>
      <c r="FE13" s="145">
        <f t="shared" si="88"/>
        <v>0</v>
      </c>
      <c r="FF13" s="145">
        <f t="shared" si="88"/>
        <v>0</v>
      </c>
      <c r="FG13" s="145">
        <f t="shared" si="88"/>
        <v>0</v>
      </c>
      <c r="FH13" s="145">
        <f t="shared" si="88"/>
        <v>0</v>
      </c>
      <c r="FI13" s="145">
        <f t="shared" si="88"/>
        <v>0</v>
      </c>
      <c r="FJ13" s="145">
        <f t="shared" si="88"/>
        <v>0</v>
      </c>
      <c r="FK13" s="145">
        <f t="shared" si="88"/>
        <v>0</v>
      </c>
      <c r="FL13" s="145">
        <f t="shared" si="88"/>
        <v>0</v>
      </c>
      <c r="FM13" s="145">
        <f t="shared" si="70"/>
        <v>0</v>
      </c>
      <c r="FN13" s="145">
        <f t="shared" ref="FN13:FW13" si="89">SUM(FN14:FN17)</f>
        <v>0</v>
      </c>
      <c r="FO13" s="145">
        <f t="shared" si="89"/>
        <v>0</v>
      </c>
      <c r="FP13" s="145">
        <f t="shared" si="89"/>
        <v>0</v>
      </c>
      <c r="FQ13" s="145">
        <f t="shared" si="89"/>
        <v>0</v>
      </c>
      <c r="FR13" s="145">
        <f t="shared" si="89"/>
        <v>0</v>
      </c>
      <c r="FS13" s="145">
        <f t="shared" si="89"/>
        <v>0</v>
      </c>
      <c r="FT13" s="145">
        <f t="shared" si="89"/>
        <v>0</v>
      </c>
      <c r="FU13" s="145">
        <f t="shared" si="89"/>
        <v>0</v>
      </c>
      <c r="FV13" s="145">
        <f t="shared" si="89"/>
        <v>0</v>
      </c>
      <c r="FW13" s="145">
        <f t="shared" si="89"/>
        <v>0</v>
      </c>
      <c r="FX13" s="145">
        <f t="shared" ref="FX13" si="90">FY13+GD13</f>
        <v>0</v>
      </c>
      <c r="FY13" s="145">
        <f t="shared" ref="FY13:GH13" si="91">SUM(FY14:FY17)</f>
        <v>0</v>
      </c>
      <c r="FZ13" s="145">
        <f t="shared" si="91"/>
        <v>0</v>
      </c>
      <c r="GA13" s="145">
        <f t="shared" si="91"/>
        <v>0</v>
      </c>
      <c r="GB13" s="145">
        <f t="shared" si="91"/>
        <v>0</v>
      </c>
      <c r="GC13" s="145">
        <f t="shared" si="91"/>
        <v>0</v>
      </c>
      <c r="GD13" s="145">
        <f t="shared" si="91"/>
        <v>0</v>
      </c>
      <c r="GE13" s="145">
        <f t="shared" si="91"/>
        <v>0</v>
      </c>
      <c r="GF13" s="145">
        <f t="shared" si="91"/>
        <v>0</v>
      </c>
      <c r="GG13" s="145">
        <f t="shared" si="91"/>
        <v>0</v>
      </c>
      <c r="GH13" s="145">
        <f t="shared" si="91"/>
        <v>0</v>
      </c>
    </row>
    <row r="14" spans="1:190" s="30" customFormat="1" ht="15" customHeight="1" x14ac:dyDescent="0.2">
      <c r="A14" s="46"/>
      <c r="B14" s="76"/>
      <c r="C14" s="57" t="s">
        <v>37</v>
      </c>
      <c r="D14" s="112">
        <f>E14+J14</f>
        <v>0</v>
      </c>
      <c r="E14" s="112">
        <f>SUM(F14:I14)</f>
        <v>0</v>
      </c>
      <c r="F14" s="112">
        <v>0</v>
      </c>
      <c r="G14" s="112">
        <v>0</v>
      </c>
      <c r="H14" s="112">
        <v>0</v>
      </c>
      <c r="I14" s="112">
        <v>0</v>
      </c>
      <c r="J14" s="112">
        <f>SUM(K14:N14)</f>
        <v>0</v>
      </c>
      <c r="K14" s="112">
        <v>0</v>
      </c>
      <c r="L14" s="112">
        <v>0</v>
      </c>
      <c r="M14" s="112">
        <v>0</v>
      </c>
      <c r="N14" s="112">
        <v>0</v>
      </c>
      <c r="O14" s="112">
        <f>P14+U14</f>
        <v>0</v>
      </c>
      <c r="P14" s="112">
        <f>SUM(Q14:T14)</f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f>SUM(V14:Y14)</f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f>AA14+AF14</f>
        <v>0</v>
      </c>
      <c r="AA14" s="112">
        <f>SUM(AB14:AE14)</f>
        <v>0</v>
      </c>
      <c r="AB14" s="112">
        <v>0</v>
      </c>
      <c r="AC14" s="112">
        <v>0</v>
      </c>
      <c r="AD14" s="112">
        <v>0</v>
      </c>
      <c r="AE14" s="112">
        <v>0</v>
      </c>
      <c r="AF14" s="112">
        <f>SUM(AG14:AJ14)</f>
        <v>0</v>
      </c>
      <c r="AG14" s="112">
        <v>0</v>
      </c>
      <c r="AH14" s="112">
        <v>0</v>
      </c>
      <c r="AI14" s="112">
        <v>0</v>
      </c>
      <c r="AJ14" s="112">
        <v>0</v>
      </c>
      <c r="AK14" s="145">
        <f>AL14+AQ14</f>
        <v>0</v>
      </c>
      <c r="AL14" s="145">
        <f>SUM(AM14:AP14)</f>
        <v>0</v>
      </c>
      <c r="AM14" s="145">
        <f t="shared" ref="AM14:AP15" si="92">F14+Q14+AB14</f>
        <v>0</v>
      </c>
      <c r="AN14" s="145">
        <f t="shared" si="92"/>
        <v>0</v>
      </c>
      <c r="AO14" s="145">
        <f t="shared" si="92"/>
        <v>0</v>
      </c>
      <c r="AP14" s="145">
        <f t="shared" si="92"/>
        <v>0</v>
      </c>
      <c r="AQ14" s="145">
        <f>SUM(AR14:AU14)</f>
        <v>0</v>
      </c>
      <c r="AR14" s="145">
        <f t="shared" ref="AR14:AU15" si="93">K14+V14+AG14</f>
        <v>0</v>
      </c>
      <c r="AS14" s="145">
        <f t="shared" si="93"/>
        <v>0</v>
      </c>
      <c r="AT14" s="145">
        <f t="shared" si="93"/>
        <v>0</v>
      </c>
      <c r="AU14" s="145">
        <f t="shared" si="93"/>
        <v>0</v>
      </c>
      <c r="AV14" s="112">
        <f>AW14+BB14</f>
        <v>0</v>
      </c>
      <c r="AW14" s="112">
        <f>SUM(AX14:BA14)</f>
        <v>0</v>
      </c>
      <c r="AX14" s="112">
        <v>0</v>
      </c>
      <c r="AY14" s="112">
        <v>0</v>
      </c>
      <c r="AZ14" s="112">
        <v>0</v>
      </c>
      <c r="BA14" s="112">
        <v>0</v>
      </c>
      <c r="BB14" s="112">
        <f>SUM(BC14:BF14)</f>
        <v>0</v>
      </c>
      <c r="BC14" s="112">
        <v>0</v>
      </c>
      <c r="BD14" s="112">
        <v>0</v>
      </c>
      <c r="BE14" s="112">
        <v>0</v>
      </c>
      <c r="BF14" s="112">
        <v>0</v>
      </c>
      <c r="BG14" s="112">
        <f>BH14+BM14</f>
        <v>0</v>
      </c>
      <c r="BH14" s="112">
        <f>SUM(BI14:BL14)</f>
        <v>0</v>
      </c>
      <c r="BI14" s="112">
        <v>0</v>
      </c>
      <c r="BJ14" s="112">
        <v>0</v>
      </c>
      <c r="BK14" s="112">
        <v>0</v>
      </c>
      <c r="BL14" s="112">
        <v>0</v>
      </c>
      <c r="BM14" s="112">
        <f>SUM(BN14:BQ14)</f>
        <v>0</v>
      </c>
      <c r="BN14" s="112">
        <v>0</v>
      </c>
      <c r="BO14" s="112">
        <v>0</v>
      </c>
      <c r="BP14" s="112">
        <v>0</v>
      </c>
      <c r="BQ14" s="112">
        <v>0</v>
      </c>
      <c r="BR14" s="112">
        <f>BS14+BX14</f>
        <v>0</v>
      </c>
      <c r="BS14" s="112">
        <f>SUM(BT14:BW14)</f>
        <v>0</v>
      </c>
      <c r="BT14" s="112">
        <v>0</v>
      </c>
      <c r="BU14" s="112">
        <v>0</v>
      </c>
      <c r="BV14" s="112">
        <v>0</v>
      </c>
      <c r="BW14" s="112">
        <v>0</v>
      </c>
      <c r="BX14" s="112">
        <f>SUM(BY14:CB14)</f>
        <v>0</v>
      </c>
      <c r="BY14" s="112">
        <v>0</v>
      </c>
      <c r="BZ14" s="112">
        <v>0</v>
      </c>
      <c r="CA14" s="112">
        <v>0</v>
      </c>
      <c r="CB14" s="112">
        <v>0</v>
      </c>
      <c r="CC14" s="145">
        <f>CD14+CI14</f>
        <v>0</v>
      </c>
      <c r="CD14" s="145">
        <f>SUM(CE14:CH14)</f>
        <v>0</v>
      </c>
      <c r="CE14" s="145">
        <f t="shared" ref="CE14:CH15" si="94">AX14+BI14+BT14</f>
        <v>0</v>
      </c>
      <c r="CF14" s="145">
        <f t="shared" si="94"/>
        <v>0</v>
      </c>
      <c r="CG14" s="145">
        <f t="shared" si="94"/>
        <v>0</v>
      </c>
      <c r="CH14" s="145">
        <f t="shared" si="94"/>
        <v>0</v>
      </c>
      <c r="CI14" s="145">
        <f>SUM(CJ14:CM14)</f>
        <v>0</v>
      </c>
      <c r="CJ14" s="145">
        <f t="shared" ref="CJ14:CM15" si="95">BC14+BN14+BY14</f>
        <v>0</v>
      </c>
      <c r="CK14" s="145">
        <f t="shared" si="95"/>
        <v>0</v>
      </c>
      <c r="CL14" s="145">
        <f t="shared" si="95"/>
        <v>0</v>
      </c>
      <c r="CM14" s="145">
        <f t="shared" si="95"/>
        <v>0</v>
      </c>
      <c r="CN14" s="112">
        <f>CO14+CT14</f>
        <v>0</v>
      </c>
      <c r="CO14" s="112">
        <f>SUM(CP14:CS14)</f>
        <v>0</v>
      </c>
      <c r="CP14" s="112">
        <v>0</v>
      </c>
      <c r="CQ14" s="112">
        <v>0</v>
      </c>
      <c r="CR14" s="112">
        <v>0</v>
      </c>
      <c r="CS14" s="112">
        <v>0</v>
      </c>
      <c r="CT14" s="112">
        <f>SUM(CU14:CX14)</f>
        <v>0</v>
      </c>
      <c r="CU14" s="112">
        <v>0</v>
      </c>
      <c r="CV14" s="112">
        <v>0</v>
      </c>
      <c r="CW14" s="112">
        <v>0</v>
      </c>
      <c r="CX14" s="112">
        <v>0</v>
      </c>
      <c r="CY14" s="112">
        <f>CZ14+DE14</f>
        <v>0</v>
      </c>
      <c r="CZ14" s="112">
        <f>SUM(DA14:DD14)</f>
        <v>0</v>
      </c>
      <c r="DA14" s="112">
        <v>0</v>
      </c>
      <c r="DB14" s="112">
        <v>0</v>
      </c>
      <c r="DC14" s="112">
        <v>0</v>
      </c>
      <c r="DD14" s="112">
        <v>0</v>
      </c>
      <c r="DE14" s="112">
        <f>SUM(DF14:DI14)</f>
        <v>0</v>
      </c>
      <c r="DF14" s="112">
        <v>0</v>
      </c>
      <c r="DG14" s="112">
        <v>0</v>
      </c>
      <c r="DH14" s="112">
        <v>0</v>
      </c>
      <c r="DI14" s="112">
        <v>0</v>
      </c>
      <c r="DJ14" s="112">
        <f>DK14+DP14</f>
        <v>0</v>
      </c>
      <c r="DK14" s="112">
        <f>SUM(DL14:DO14)</f>
        <v>0</v>
      </c>
      <c r="DL14" s="112">
        <v>0</v>
      </c>
      <c r="DM14" s="112">
        <v>0</v>
      </c>
      <c r="DN14" s="112">
        <v>0</v>
      </c>
      <c r="DO14" s="112">
        <v>0</v>
      </c>
      <c r="DP14" s="112">
        <f>SUM(DQ14:DT14)</f>
        <v>0</v>
      </c>
      <c r="DQ14" s="112">
        <v>0</v>
      </c>
      <c r="DR14" s="112">
        <v>0</v>
      </c>
      <c r="DS14" s="112">
        <v>0</v>
      </c>
      <c r="DT14" s="112">
        <v>0</v>
      </c>
      <c r="DU14" s="145">
        <f>DV14+EA14</f>
        <v>0</v>
      </c>
      <c r="DV14" s="145">
        <f>SUM(DW14:DZ14)</f>
        <v>0</v>
      </c>
      <c r="DW14" s="145">
        <f t="shared" ref="DW14:DZ15" si="96">CP14+DA14+DL14</f>
        <v>0</v>
      </c>
      <c r="DX14" s="145">
        <f t="shared" si="96"/>
        <v>0</v>
      </c>
      <c r="DY14" s="145">
        <f t="shared" si="96"/>
        <v>0</v>
      </c>
      <c r="DZ14" s="145">
        <f t="shared" si="96"/>
        <v>0</v>
      </c>
      <c r="EA14" s="145">
        <f>SUM(EB14:EE14)</f>
        <v>0</v>
      </c>
      <c r="EB14" s="145">
        <f t="shared" ref="EB14:EE15" si="97">CU14+DF14+DQ14</f>
        <v>0</v>
      </c>
      <c r="EC14" s="145">
        <f t="shared" si="97"/>
        <v>0</v>
      </c>
      <c r="ED14" s="145">
        <f t="shared" si="97"/>
        <v>0</v>
      </c>
      <c r="EE14" s="145">
        <f t="shared" si="97"/>
        <v>0</v>
      </c>
      <c r="EF14" s="112">
        <f>EG14+EL14</f>
        <v>0</v>
      </c>
      <c r="EG14" s="112">
        <f>SUM(EH14:EK14)</f>
        <v>0</v>
      </c>
      <c r="EH14" s="112">
        <v>0</v>
      </c>
      <c r="EI14" s="112">
        <v>0</v>
      </c>
      <c r="EJ14" s="112">
        <v>0</v>
      </c>
      <c r="EK14" s="112">
        <v>0</v>
      </c>
      <c r="EL14" s="112">
        <f>SUM(EM14:EP14)</f>
        <v>0</v>
      </c>
      <c r="EM14" s="112">
        <v>0</v>
      </c>
      <c r="EN14" s="112">
        <v>0</v>
      </c>
      <c r="EO14" s="112">
        <v>0</v>
      </c>
      <c r="EP14" s="112">
        <v>0</v>
      </c>
      <c r="EQ14" s="112">
        <f>ER14+EW14</f>
        <v>0</v>
      </c>
      <c r="ER14" s="112">
        <f>SUM(ES14:EV14)</f>
        <v>0</v>
      </c>
      <c r="ES14" s="112">
        <v>0</v>
      </c>
      <c r="ET14" s="112">
        <v>0</v>
      </c>
      <c r="EU14" s="112">
        <v>0</v>
      </c>
      <c r="EV14" s="112">
        <v>0</v>
      </c>
      <c r="EW14" s="112">
        <f>SUM(EX14:FA14)</f>
        <v>0</v>
      </c>
      <c r="EX14" s="112">
        <v>0</v>
      </c>
      <c r="EY14" s="112">
        <v>0</v>
      </c>
      <c r="EZ14" s="112">
        <v>0</v>
      </c>
      <c r="FA14" s="112">
        <v>0</v>
      </c>
      <c r="FB14" s="112">
        <f>FC14+FH14</f>
        <v>0</v>
      </c>
      <c r="FC14" s="112">
        <f>SUM(FD14:FG14)</f>
        <v>0</v>
      </c>
      <c r="FD14" s="112">
        <v>0</v>
      </c>
      <c r="FE14" s="112">
        <v>0</v>
      </c>
      <c r="FF14" s="112">
        <v>0</v>
      </c>
      <c r="FG14" s="112">
        <v>0</v>
      </c>
      <c r="FH14" s="112">
        <f>SUM(FI14:FL14)</f>
        <v>0</v>
      </c>
      <c r="FI14" s="112">
        <v>0</v>
      </c>
      <c r="FJ14" s="112">
        <v>0</v>
      </c>
      <c r="FK14" s="112">
        <v>0</v>
      </c>
      <c r="FL14" s="112">
        <v>0</v>
      </c>
      <c r="FM14" s="145">
        <f>FN14+FS14</f>
        <v>0</v>
      </c>
      <c r="FN14" s="145">
        <f>SUM(FO14:FR14)</f>
        <v>0</v>
      </c>
      <c r="FO14" s="145">
        <f t="shared" ref="FO14:FR15" si="98">EH14+ES14+FD14</f>
        <v>0</v>
      </c>
      <c r="FP14" s="145">
        <f t="shared" si="98"/>
        <v>0</v>
      </c>
      <c r="FQ14" s="145">
        <f t="shared" si="98"/>
        <v>0</v>
      </c>
      <c r="FR14" s="145">
        <f t="shared" si="98"/>
        <v>0</v>
      </c>
      <c r="FS14" s="145">
        <f>SUM(FT14:FW14)</f>
        <v>0</v>
      </c>
      <c r="FT14" s="145">
        <f t="shared" ref="FT14:FW15" si="99">EM14+EX14+FI14</f>
        <v>0</v>
      </c>
      <c r="FU14" s="145">
        <f t="shared" si="99"/>
        <v>0</v>
      </c>
      <c r="FV14" s="145">
        <f t="shared" si="99"/>
        <v>0</v>
      </c>
      <c r="FW14" s="145">
        <f t="shared" si="99"/>
        <v>0</v>
      </c>
      <c r="FX14" s="145">
        <f>FY14+GD14</f>
        <v>0</v>
      </c>
      <c r="FY14" s="145">
        <f>SUM(FZ14:GC14)</f>
        <v>0</v>
      </c>
      <c r="FZ14" s="145">
        <f t="shared" ref="FZ14:GC15" si="100">FO14+DW14+CE14+AM14</f>
        <v>0</v>
      </c>
      <c r="GA14" s="145">
        <f t="shared" si="100"/>
        <v>0</v>
      </c>
      <c r="GB14" s="145">
        <f t="shared" si="100"/>
        <v>0</v>
      </c>
      <c r="GC14" s="145">
        <f t="shared" si="100"/>
        <v>0</v>
      </c>
      <c r="GD14" s="145">
        <f>SUM(GE14:GH14)</f>
        <v>0</v>
      </c>
      <c r="GE14" s="145">
        <f t="shared" ref="GE14:GH15" si="101">FT14+EB14+CJ14+AR14</f>
        <v>0</v>
      </c>
      <c r="GF14" s="145">
        <f t="shared" si="101"/>
        <v>0</v>
      </c>
      <c r="GG14" s="145">
        <f t="shared" si="101"/>
        <v>0</v>
      </c>
      <c r="GH14" s="145">
        <f t="shared" si="101"/>
        <v>0</v>
      </c>
    </row>
    <row r="15" spans="1:190" s="30" customFormat="1" ht="15" customHeight="1" x14ac:dyDescent="0.2">
      <c r="A15" s="46"/>
      <c r="B15" s="76"/>
      <c r="C15" s="57" t="s">
        <v>38</v>
      </c>
      <c r="D15" s="112">
        <f>E15+J15</f>
        <v>0</v>
      </c>
      <c r="E15" s="112">
        <f>SUM(F15:I15)</f>
        <v>0</v>
      </c>
      <c r="F15" s="112">
        <v>0</v>
      </c>
      <c r="G15" s="112">
        <v>0</v>
      </c>
      <c r="H15" s="112">
        <v>0</v>
      </c>
      <c r="I15" s="112">
        <v>0</v>
      </c>
      <c r="J15" s="112">
        <f>SUM(K15:N15)</f>
        <v>0</v>
      </c>
      <c r="K15" s="112">
        <v>0</v>
      </c>
      <c r="L15" s="112">
        <v>0</v>
      </c>
      <c r="M15" s="112">
        <v>0</v>
      </c>
      <c r="N15" s="112">
        <v>0</v>
      </c>
      <c r="O15" s="112">
        <f>P15+U15</f>
        <v>0</v>
      </c>
      <c r="P15" s="112">
        <f>SUM(Q15:T15)</f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f>SUM(V15:Y15)</f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f>AA15+AF15</f>
        <v>0</v>
      </c>
      <c r="AA15" s="112">
        <f>SUM(AB15:AE15)</f>
        <v>0</v>
      </c>
      <c r="AB15" s="112">
        <v>0</v>
      </c>
      <c r="AC15" s="112">
        <v>0</v>
      </c>
      <c r="AD15" s="112">
        <v>0</v>
      </c>
      <c r="AE15" s="112">
        <v>0</v>
      </c>
      <c r="AF15" s="112">
        <f>SUM(AG15:AJ15)</f>
        <v>0</v>
      </c>
      <c r="AG15" s="112">
        <v>0</v>
      </c>
      <c r="AH15" s="112">
        <v>0</v>
      </c>
      <c r="AI15" s="112">
        <v>0</v>
      </c>
      <c r="AJ15" s="112">
        <v>0</v>
      </c>
      <c r="AK15" s="145">
        <f>AL15+AQ15</f>
        <v>0</v>
      </c>
      <c r="AL15" s="145">
        <f>SUM(AM15:AP15)</f>
        <v>0</v>
      </c>
      <c r="AM15" s="145">
        <f t="shared" si="92"/>
        <v>0</v>
      </c>
      <c r="AN15" s="145">
        <f t="shared" si="92"/>
        <v>0</v>
      </c>
      <c r="AO15" s="145">
        <f t="shared" si="92"/>
        <v>0</v>
      </c>
      <c r="AP15" s="145">
        <f t="shared" si="92"/>
        <v>0</v>
      </c>
      <c r="AQ15" s="145">
        <f>SUM(AR15:AU15)</f>
        <v>0</v>
      </c>
      <c r="AR15" s="145">
        <f t="shared" si="93"/>
        <v>0</v>
      </c>
      <c r="AS15" s="145">
        <f t="shared" si="93"/>
        <v>0</v>
      </c>
      <c r="AT15" s="145">
        <f t="shared" si="93"/>
        <v>0</v>
      </c>
      <c r="AU15" s="145">
        <f t="shared" si="93"/>
        <v>0</v>
      </c>
      <c r="AV15" s="112">
        <f>AW15+BB15</f>
        <v>0</v>
      </c>
      <c r="AW15" s="112">
        <f>SUM(AX15:BA15)</f>
        <v>0</v>
      </c>
      <c r="AX15" s="112">
        <v>0</v>
      </c>
      <c r="AY15" s="112">
        <v>0</v>
      </c>
      <c r="AZ15" s="112">
        <v>0</v>
      </c>
      <c r="BA15" s="112">
        <v>0</v>
      </c>
      <c r="BB15" s="112">
        <f>SUM(BC15:BF15)</f>
        <v>0</v>
      </c>
      <c r="BC15" s="112">
        <v>0</v>
      </c>
      <c r="BD15" s="112">
        <v>0</v>
      </c>
      <c r="BE15" s="112">
        <v>0</v>
      </c>
      <c r="BF15" s="112">
        <v>0</v>
      </c>
      <c r="BG15" s="112">
        <f>BH15+BM15</f>
        <v>0</v>
      </c>
      <c r="BH15" s="112">
        <f>SUM(BI15:BL15)</f>
        <v>0</v>
      </c>
      <c r="BI15" s="112">
        <v>0</v>
      </c>
      <c r="BJ15" s="112">
        <v>0</v>
      </c>
      <c r="BK15" s="112">
        <v>0</v>
      </c>
      <c r="BL15" s="112">
        <v>0</v>
      </c>
      <c r="BM15" s="112">
        <f>SUM(BN15:BQ15)</f>
        <v>0</v>
      </c>
      <c r="BN15" s="112">
        <v>0</v>
      </c>
      <c r="BO15" s="112">
        <v>0</v>
      </c>
      <c r="BP15" s="112">
        <v>0</v>
      </c>
      <c r="BQ15" s="112">
        <v>0</v>
      </c>
      <c r="BR15" s="112">
        <f>BS15+BX15</f>
        <v>0</v>
      </c>
      <c r="BS15" s="112">
        <f>SUM(BT15:BW15)</f>
        <v>0</v>
      </c>
      <c r="BT15" s="112">
        <v>0</v>
      </c>
      <c r="BU15" s="112">
        <v>0</v>
      </c>
      <c r="BV15" s="112">
        <v>0</v>
      </c>
      <c r="BW15" s="112">
        <v>0</v>
      </c>
      <c r="BX15" s="112">
        <f>SUM(BY15:CB15)</f>
        <v>0</v>
      </c>
      <c r="BY15" s="112">
        <v>0</v>
      </c>
      <c r="BZ15" s="112">
        <v>0</v>
      </c>
      <c r="CA15" s="112">
        <v>0</v>
      </c>
      <c r="CB15" s="112">
        <v>0</v>
      </c>
      <c r="CC15" s="145">
        <f>CD15+CI15</f>
        <v>0</v>
      </c>
      <c r="CD15" s="145">
        <f>SUM(CE15:CH15)</f>
        <v>0</v>
      </c>
      <c r="CE15" s="145">
        <f t="shared" si="94"/>
        <v>0</v>
      </c>
      <c r="CF15" s="145">
        <f t="shared" si="94"/>
        <v>0</v>
      </c>
      <c r="CG15" s="145">
        <f t="shared" si="94"/>
        <v>0</v>
      </c>
      <c r="CH15" s="145">
        <f t="shared" si="94"/>
        <v>0</v>
      </c>
      <c r="CI15" s="145">
        <f>SUM(CJ15:CM15)</f>
        <v>0</v>
      </c>
      <c r="CJ15" s="145">
        <f t="shared" si="95"/>
        <v>0</v>
      </c>
      <c r="CK15" s="145">
        <f t="shared" si="95"/>
        <v>0</v>
      </c>
      <c r="CL15" s="145">
        <f t="shared" si="95"/>
        <v>0</v>
      </c>
      <c r="CM15" s="145">
        <f t="shared" si="95"/>
        <v>0</v>
      </c>
      <c r="CN15" s="112">
        <f>CO15+CT15</f>
        <v>0</v>
      </c>
      <c r="CO15" s="112">
        <f>SUM(CP15:CS15)</f>
        <v>0</v>
      </c>
      <c r="CP15" s="112">
        <v>0</v>
      </c>
      <c r="CQ15" s="112">
        <v>0</v>
      </c>
      <c r="CR15" s="112">
        <v>0</v>
      </c>
      <c r="CS15" s="112">
        <v>0</v>
      </c>
      <c r="CT15" s="112">
        <f>SUM(CU15:CX15)</f>
        <v>0</v>
      </c>
      <c r="CU15" s="112">
        <v>0</v>
      </c>
      <c r="CV15" s="112">
        <v>0</v>
      </c>
      <c r="CW15" s="112">
        <v>0</v>
      </c>
      <c r="CX15" s="112">
        <v>0</v>
      </c>
      <c r="CY15" s="112">
        <f>CZ15+DE15</f>
        <v>0</v>
      </c>
      <c r="CZ15" s="112">
        <f>SUM(DA15:DD15)</f>
        <v>0</v>
      </c>
      <c r="DA15" s="112">
        <v>0</v>
      </c>
      <c r="DB15" s="112">
        <v>0</v>
      </c>
      <c r="DC15" s="112">
        <v>0</v>
      </c>
      <c r="DD15" s="112">
        <v>0</v>
      </c>
      <c r="DE15" s="112">
        <f>SUM(DF15:DI15)</f>
        <v>0</v>
      </c>
      <c r="DF15" s="112">
        <v>0</v>
      </c>
      <c r="DG15" s="112">
        <v>0</v>
      </c>
      <c r="DH15" s="112">
        <v>0</v>
      </c>
      <c r="DI15" s="112">
        <v>0</v>
      </c>
      <c r="DJ15" s="112">
        <f>DK15+DP15</f>
        <v>0</v>
      </c>
      <c r="DK15" s="112">
        <f>SUM(DL15:DO15)</f>
        <v>0</v>
      </c>
      <c r="DL15" s="112">
        <v>0</v>
      </c>
      <c r="DM15" s="112">
        <v>0</v>
      </c>
      <c r="DN15" s="112">
        <v>0</v>
      </c>
      <c r="DO15" s="112">
        <v>0</v>
      </c>
      <c r="DP15" s="112">
        <f>SUM(DQ15:DT15)</f>
        <v>0</v>
      </c>
      <c r="DQ15" s="112">
        <v>0</v>
      </c>
      <c r="DR15" s="112">
        <v>0</v>
      </c>
      <c r="DS15" s="112">
        <v>0</v>
      </c>
      <c r="DT15" s="112">
        <v>0</v>
      </c>
      <c r="DU15" s="145">
        <f>DV15+EA15</f>
        <v>0</v>
      </c>
      <c r="DV15" s="145">
        <f>SUM(DW15:DZ15)</f>
        <v>0</v>
      </c>
      <c r="DW15" s="145">
        <f t="shared" si="96"/>
        <v>0</v>
      </c>
      <c r="DX15" s="145">
        <f t="shared" si="96"/>
        <v>0</v>
      </c>
      <c r="DY15" s="145">
        <f t="shared" si="96"/>
        <v>0</v>
      </c>
      <c r="DZ15" s="145">
        <f t="shared" si="96"/>
        <v>0</v>
      </c>
      <c r="EA15" s="145">
        <f>SUM(EB15:EE15)</f>
        <v>0</v>
      </c>
      <c r="EB15" s="145">
        <f t="shared" si="97"/>
        <v>0</v>
      </c>
      <c r="EC15" s="145">
        <f t="shared" si="97"/>
        <v>0</v>
      </c>
      <c r="ED15" s="145">
        <f t="shared" si="97"/>
        <v>0</v>
      </c>
      <c r="EE15" s="145">
        <f t="shared" si="97"/>
        <v>0</v>
      </c>
      <c r="EF15" s="112">
        <f>EG15+EL15</f>
        <v>0</v>
      </c>
      <c r="EG15" s="112">
        <f>SUM(EH15:EK15)</f>
        <v>0</v>
      </c>
      <c r="EH15" s="112">
        <v>0</v>
      </c>
      <c r="EI15" s="112">
        <v>0</v>
      </c>
      <c r="EJ15" s="112">
        <v>0</v>
      </c>
      <c r="EK15" s="112">
        <v>0</v>
      </c>
      <c r="EL15" s="112">
        <f>SUM(EM15:EP15)</f>
        <v>0</v>
      </c>
      <c r="EM15" s="112">
        <v>0</v>
      </c>
      <c r="EN15" s="112">
        <v>0</v>
      </c>
      <c r="EO15" s="112">
        <v>0</v>
      </c>
      <c r="EP15" s="112">
        <v>0</v>
      </c>
      <c r="EQ15" s="112">
        <f>ER15+EW15</f>
        <v>0</v>
      </c>
      <c r="ER15" s="112">
        <f>SUM(ES15:EV15)</f>
        <v>0</v>
      </c>
      <c r="ES15" s="112">
        <v>0</v>
      </c>
      <c r="ET15" s="112">
        <v>0</v>
      </c>
      <c r="EU15" s="112">
        <v>0</v>
      </c>
      <c r="EV15" s="112">
        <v>0</v>
      </c>
      <c r="EW15" s="112">
        <f>SUM(EX15:FA15)</f>
        <v>0</v>
      </c>
      <c r="EX15" s="112">
        <v>0</v>
      </c>
      <c r="EY15" s="112">
        <v>0</v>
      </c>
      <c r="EZ15" s="112">
        <v>0</v>
      </c>
      <c r="FA15" s="112">
        <v>0</v>
      </c>
      <c r="FB15" s="112">
        <f>FC15+FH15</f>
        <v>0</v>
      </c>
      <c r="FC15" s="112">
        <f>SUM(FD15:FG15)</f>
        <v>0</v>
      </c>
      <c r="FD15" s="112">
        <v>0</v>
      </c>
      <c r="FE15" s="112">
        <v>0</v>
      </c>
      <c r="FF15" s="112">
        <v>0</v>
      </c>
      <c r="FG15" s="112">
        <v>0</v>
      </c>
      <c r="FH15" s="112">
        <f>SUM(FI15:FL15)</f>
        <v>0</v>
      </c>
      <c r="FI15" s="112">
        <v>0</v>
      </c>
      <c r="FJ15" s="112">
        <v>0</v>
      </c>
      <c r="FK15" s="112">
        <v>0</v>
      </c>
      <c r="FL15" s="112">
        <v>0</v>
      </c>
      <c r="FM15" s="145">
        <f>FN15+FS15</f>
        <v>0</v>
      </c>
      <c r="FN15" s="145">
        <f>SUM(FO15:FR15)</f>
        <v>0</v>
      </c>
      <c r="FO15" s="145">
        <f t="shared" si="98"/>
        <v>0</v>
      </c>
      <c r="FP15" s="145">
        <f t="shared" si="98"/>
        <v>0</v>
      </c>
      <c r="FQ15" s="145">
        <f t="shared" si="98"/>
        <v>0</v>
      </c>
      <c r="FR15" s="145">
        <f t="shared" si="98"/>
        <v>0</v>
      </c>
      <c r="FS15" s="145">
        <f>SUM(FT15:FW15)</f>
        <v>0</v>
      </c>
      <c r="FT15" s="145">
        <f t="shared" si="99"/>
        <v>0</v>
      </c>
      <c r="FU15" s="145">
        <f t="shared" si="99"/>
        <v>0</v>
      </c>
      <c r="FV15" s="145">
        <f t="shared" si="99"/>
        <v>0</v>
      </c>
      <c r="FW15" s="145">
        <f t="shared" si="99"/>
        <v>0</v>
      </c>
      <c r="FX15" s="145">
        <f>FY15+GD15</f>
        <v>0</v>
      </c>
      <c r="FY15" s="145">
        <f>SUM(FZ15:GC15)</f>
        <v>0</v>
      </c>
      <c r="FZ15" s="145">
        <f t="shared" si="100"/>
        <v>0</v>
      </c>
      <c r="GA15" s="145">
        <f t="shared" si="100"/>
        <v>0</v>
      </c>
      <c r="GB15" s="145">
        <f t="shared" si="100"/>
        <v>0</v>
      </c>
      <c r="GC15" s="145">
        <f t="shared" si="100"/>
        <v>0</v>
      </c>
      <c r="GD15" s="145">
        <f>SUM(GE15:GH15)</f>
        <v>0</v>
      </c>
      <c r="GE15" s="145">
        <f t="shared" si="101"/>
        <v>0</v>
      </c>
      <c r="GF15" s="145">
        <f t="shared" si="101"/>
        <v>0</v>
      </c>
      <c r="GG15" s="145">
        <f t="shared" si="101"/>
        <v>0</v>
      </c>
      <c r="GH15" s="145">
        <f t="shared" si="101"/>
        <v>0</v>
      </c>
    </row>
    <row r="16" spans="1:190" s="30" customFormat="1" ht="15" customHeight="1" x14ac:dyDescent="0.2">
      <c r="A16" s="46"/>
      <c r="B16" s="76"/>
      <c r="C16" s="57" t="s">
        <v>39</v>
      </c>
      <c r="D16" s="112">
        <f>E16+J16</f>
        <v>0</v>
      </c>
      <c r="E16" s="112">
        <f>SUM(F16:I16)</f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f>SUM(K16:N16)</f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f>P16+U16</f>
        <v>0</v>
      </c>
      <c r="P16" s="112">
        <f>SUM(Q16:T16)</f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f>SUM(V16:Y16)</f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f>AA16+AF16</f>
        <v>0</v>
      </c>
      <c r="AA16" s="112">
        <f>SUM(AB16:AE16)</f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f>SUM(AG16:AJ16)</f>
        <v>0</v>
      </c>
      <c r="AG16" s="112">
        <v>0</v>
      </c>
      <c r="AH16" s="112">
        <v>0</v>
      </c>
      <c r="AI16" s="112">
        <v>0</v>
      </c>
      <c r="AJ16" s="112">
        <v>0</v>
      </c>
      <c r="AK16" s="145">
        <f>AL16+AQ16</f>
        <v>0</v>
      </c>
      <c r="AL16" s="145">
        <f>SUM(AM16:AP16)</f>
        <v>0</v>
      </c>
      <c r="AM16" s="145">
        <f t="shared" ref="AM16:AP16" si="102">F16+Q16+AB16</f>
        <v>0</v>
      </c>
      <c r="AN16" s="145">
        <f t="shared" si="102"/>
        <v>0</v>
      </c>
      <c r="AO16" s="145">
        <f t="shared" si="102"/>
        <v>0</v>
      </c>
      <c r="AP16" s="145">
        <f t="shared" si="102"/>
        <v>0</v>
      </c>
      <c r="AQ16" s="145">
        <f>SUM(AR16:AU16)</f>
        <v>0</v>
      </c>
      <c r="AR16" s="145">
        <f t="shared" ref="AR16:AU16" si="103">K16+V16+AG16</f>
        <v>0</v>
      </c>
      <c r="AS16" s="145">
        <f t="shared" si="103"/>
        <v>0</v>
      </c>
      <c r="AT16" s="145">
        <f t="shared" si="103"/>
        <v>0</v>
      </c>
      <c r="AU16" s="145">
        <f t="shared" si="103"/>
        <v>0</v>
      </c>
      <c r="AV16" s="112">
        <f>AW16+BB16</f>
        <v>0</v>
      </c>
      <c r="AW16" s="112">
        <f>SUM(AX16:BA16)</f>
        <v>0</v>
      </c>
      <c r="AX16" s="112">
        <v>0</v>
      </c>
      <c r="AY16" s="112">
        <v>0</v>
      </c>
      <c r="AZ16" s="112">
        <v>0</v>
      </c>
      <c r="BA16" s="112">
        <v>0</v>
      </c>
      <c r="BB16" s="112">
        <f>SUM(BC16:BF16)</f>
        <v>0</v>
      </c>
      <c r="BC16" s="112">
        <v>0</v>
      </c>
      <c r="BD16" s="112">
        <v>0</v>
      </c>
      <c r="BE16" s="112">
        <v>0</v>
      </c>
      <c r="BF16" s="112">
        <v>0</v>
      </c>
      <c r="BG16" s="112">
        <f>BH16+BM16</f>
        <v>0</v>
      </c>
      <c r="BH16" s="112">
        <f>SUM(BI16:BL16)</f>
        <v>0</v>
      </c>
      <c r="BI16" s="112">
        <v>0</v>
      </c>
      <c r="BJ16" s="112">
        <v>0</v>
      </c>
      <c r="BK16" s="112">
        <v>0</v>
      </c>
      <c r="BL16" s="112">
        <v>0</v>
      </c>
      <c r="BM16" s="112">
        <f>SUM(BN16:BQ16)</f>
        <v>0</v>
      </c>
      <c r="BN16" s="112">
        <v>0</v>
      </c>
      <c r="BO16" s="112">
        <v>0</v>
      </c>
      <c r="BP16" s="112">
        <v>0</v>
      </c>
      <c r="BQ16" s="112">
        <v>0</v>
      </c>
      <c r="BR16" s="112">
        <f>BS16+BX16</f>
        <v>0</v>
      </c>
      <c r="BS16" s="112">
        <f>SUM(BT16:BW16)</f>
        <v>0</v>
      </c>
      <c r="BT16" s="112">
        <v>0</v>
      </c>
      <c r="BU16" s="112">
        <v>0</v>
      </c>
      <c r="BV16" s="112">
        <v>0</v>
      </c>
      <c r="BW16" s="112">
        <v>0</v>
      </c>
      <c r="BX16" s="112">
        <f>SUM(BY16:CB16)</f>
        <v>0</v>
      </c>
      <c r="BY16" s="112">
        <v>0</v>
      </c>
      <c r="BZ16" s="112">
        <v>0</v>
      </c>
      <c r="CA16" s="112">
        <v>0</v>
      </c>
      <c r="CB16" s="112">
        <v>0</v>
      </c>
      <c r="CC16" s="145">
        <f>CD16+CI16</f>
        <v>0</v>
      </c>
      <c r="CD16" s="145">
        <f>SUM(CE16:CH16)</f>
        <v>0</v>
      </c>
      <c r="CE16" s="145">
        <f t="shared" ref="CE16:CH16" si="104">AX16+BI16+BT16</f>
        <v>0</v>
      </c>
      <c r="CF16" s="145">
        <f t="shared" si="104"/>
        <v>0</v>
      </c>
      <c r="CG16" s="145">
        <f t="shared" si="104"/>
        <v>0</v>
      </c>
      <c r="CH16" s="145">
        <f t="shared" si="104"/>
        <v>0</v>
      </c>
      <c r="CI16" s="145">
        <f>SUM(CJ16:CM16)</f>
        <v>0</v>
      </c>
      <c r="CJ16" s="145">
        <f t="shared" ref="CJ16:CM16" si="105">BC16+BN16+BY16</f>
        <v>0</v>
      </c>
      <c r="CK16" s="145">
        <f t="shared" si="105"/>
        <v>0</v>
      </c>
      <c r="CL16" s="145">
        <f t="shared" si="105"/>
        <v>0</v>
      </c>
      <c r="CM16" s="145">
        <f t="shared" si="105"/>
        <v>0</v>
      </c>
      <c r="CN16" s="112">
        <f>CO16+CT16</f>
        <v>0</v>
      </c>
      <c r="CO16" s="112">
        <f>SUM(CP16:CS16)</f>
        <v>0</v>
      </c>
      <c r="CP16" s="112">
        <v>0</v>
      </c>
      <c r="CQ16" s="112">
        <v>0</v>
      </c>
      <c r="CR16" s="112">
        <v>0</v>
      </c>
      <c r="CS16" s="112">
        <v>0</v>
      </c>
      <c r="CT16" s="112">
        <f>SUM(CU16:CX16)</f>
        <v>0</v>
      </c>
      <c r="CU16" s="112">
        <v>0</v>
      </c>
      <c r="CV16" s="112">
        <v>0</v>
      </c>
      <c r="CW16" s="112">
        <v>0</v>
      </c>
      <c r="CX16" s="112">
        <v>0</v>
      </c>
      <c r="CY16" s="112">
        <f>CZ16+DE16</f>
        <v>0</v>
      </c>
      <c r="CZ16" s="112">
        <f>SUM(DA16:DD16)</f>
        <v>0</v>
      </c>
      <c r="DA16" s="112">
        <v>0</v>
      </c>
      <c r="DB16" s="112">
        <v>0</v>
      </c>
      <c r="DC16" s="112">
        <v>0</v>
      </c>
      <c r="DD16" s="112">
        <v>0</v>
      </c>
      <c r="DE16" s="112">
        <f>SUM(DF16:DI16)</f>
        <v>0</v>
      </c>
      <c r="DF16" s="112">
        <v>0</v>
      </c>
      <c r="DG16" s="112">
        <v>0</v>
      </c>
      <c r="DH16" s="112">
        <v>0</v>
      </c>
      <c r="DI16" s="112">
        <v>0</v>
      </c>
      <c r="DJ16" s="112">
        <f>DK16+DP16</f>
        <v>0</v>
      </c>
      <c r="DK16" s="112">
        <f>SUM(DL16:DO16)</f>
        <v>0</v>
      </c>
      <c r="DL16" s="112">
        <v>0</v>
      </c>
      <c r="DM16" s="112">
        <v>0</v>
      </c>
      <c r="DN16" s="112">
        <v>0</v>
      </c>
      <c r="DO16" s="112">
        <v>0</v>
      </c>
      <c r="DP16" s="112">
        <f>SUM(DQ16:DT16)</f>
        <v>0</v>
      </c>
      <c r="DQ16" s="112">
        <v>0</v>
      </c>
      <c r="DR16" s="112">
        <v>0</v>
      </c>
      <c r="DS16" s="112">
        <v>0</v>
      </c>
      <c r="DT16" s="112">
        <v>0</v>
      </c>
      <c r="DU16" s="145">
        <f>DV16+EA16</f>
        <v>0</v>
      </c>
      <c r="DV16" s="145">
        <f>SUM(DW16:DZ16)</f>
        <v>0</v>
      </c>
      <c r="DW16" s="145">
        <f t="shared" ref="DW16:DZ16" si="106">CP16+DA16+DL16</f>
        <v>0</v>
      </c>
      <c r="DX16" s="145">
        <f t="shared" si="106"/>
        <v>0</v>
      </c>
      <c r="DY16" s="145">
        <f t="shared" si="106"/>
        <v>0</v>
      </c>
      <c r="DZ16" s="145">
        <f t="shared" si="106"/>
        <v>0</v>
      </c>
      <c r="EA16" s="145">
        <f>SUM(EB16:EE16)</f>
        <v>0</v>
      </c>
      <c r="EB16" s="145">
        <f t="shared" ref="EB16:EE16" si="107">CU16+DF16+DQ16</f>
        <v>0</v>
      </c>
      <c r="EC16" s="145">
        <f t="shared" si="107"/>
        <v>0</v>
      </c>
      <c r="ED16" s="145">
        <f t="shared" si="107"/>
        <v>0</v>
      </c>
      <c r="EE16" s="145">
        <f t="shared" si="107"/>
        <v>0</v>
      </c>
      <c r="EF16" s="112">
        <f>EG16+EL16</f>
        <v>0</v>
      </c>
      <c r="EG16" s="112">
        <f>SUM(EH16:EK16)</f>
        <v>0</v>
      </c>
      <c r="EH16" s="112">
        <v>0</v>
      </c>
      <c r="EI16" s="112">
        <v>0</v>
      </c>
      <c r="EJ16" s="112">
        <v>0</v>
      </c>
      <c r="EK16" s="112">
        <v>0</v>
      </c>
      <c r="EL16" s="112">
        <f>SUM(EM16:EP16)</f>
        <v>0</v>
      </c>
      <c r="EM16" s="112">
        <v>0</v>
      </c>
      <c r="EN16" s="112">
        <v>0</v>
      </c>
      <c r="EO16" s="112">
        <v>0</v>
      </c>
      <c r="EP16" s="112">
        <v>0</v>
      </c>
      <c r="EQ16" s="112">
        <f>ER16+EW16</f>
        <v>0</v>
      </c>
      <c r="ER16" s="112">
        <f>SUM(ES16:EV16)</f>
        <v>0</v>
      </c>
      <c r="ES16" s="112">
        <v>0</v>
      </c>
      <c r="ET16" s="112">
        <v>0</v>
      </c>
      <c r="EU16" s="112">
        <v>0</v>
      </c>
      <c r="EV16" s="112">
        <v>0</v>
      </c>
      <c r="EW16" s="112">
        <f>SUM(EX16:FA16)</f>
        <v>0</v>
      </c>
      <c r="EX16" s="112">
        <v>0</v>
      </c>
      <c r="EY16" s="112">
        <v>0</v>
      </c>
      <c r="EZ16" s="112">
        <v>0</v>
      </c>
      <c r="FA16" s="112">
        <v>0</v>
      </c>
      <c r="FB16" s="112">
        <f>FC16+FH16</f>
        <v>0</v>
      </c>
      <c r="FC16" s="112">
        <f>SUM(FD16:FG16)</f>
        <v>0</v>
      </c>
      <c r="FD16" s="112">
        <v>0</v>
      </c>
      <c r="FE16" s="112">
        <v>0</v>
      </c>
      <c r="FF16" s="112">
        <v>0</v>
      </c>
      <c r="FG16" s="112">
        <v>0</v>
      </c>
      <c r="FH16" s="112">
        <f>SUM(FI16:FL16)</f>
        <v>0</v>
      </c>
      <c r="FI16" s="112">
        <v>0</v>
      </c>
      <c r="FJ16" s="112">
        <v>0</v>
      </c>
      <c r="FK16" s="112">
        <v>0</v>
      </c>
      <c r="FL16" s="112">
        <v>0</v>
      </c>
      <c r="FM16" s="145">
        <f>FN16+FS16</f>
        <v>0</v>
      </c>
      <c r="FN16" s="145">
        <f>SUM(FO16:FR16)</f>
        <v>0</v>
      </c>
      <c r="FO16" s="145">
        <f t="shared" ref="FO16:FR16" si="108">EH16+ES16+FD16</f>
        <v>0</v>
      </c>
      <c r="FP16" s="145">
        <f t="shared" si="108"/>
        <v>0</v>
      </c>
      <c r="FQ16" s="145">
        <f t="shared" si="108"/>
        <v>0</v>
      </c>
      <c r="FR16" s="145">
        <f t="shared" si="108"/>
        <v>0</v>
      </c>
      <c r="FS16" s="145">
        <f>SUM(FT16:FW16)</f>
        <v>0</v>
      </c>
      <c r="FT16" s="145">
        <f t="shared" ref="FT16:FW16" si="109">EM16+EX16+FI16</f>
        <v>0</v>
      </c>
      <c r="FU16" s="145">
        <f t="shared" si="109"/>
        <v>0</v>
      </c>
      <c r="FV16" s="145">
        <f t="shared" si="109"/>
        <v>0</v>
      </c>
      <c r="FW16" s="145">
        <f t="shared" si="109"/>
        <v>0</v>
      </c>
      <c r="FX16" s="145">
        <f>FY16+GD16</f>
        <v>0</v>
      </c>
      <c r="FY16" s="145">
        <f>SUM(FZ16:GC16)</f>
        <v>0</v>
      </c>
      <c r="FZ16" s="145">
        <f t="shared" ref="FZ16:GC16" si="110">FO16+DW16+CE16+AM16</f>
        <v>0</v>
      </c>
      <c r="GA16" s="145">
        <f t="shared" si="110"/>
        <v>0</v>
      </c>
      <c r="GB16" s="145">
        <f t="shared" si="110"/>
        <v>0</v>
      </c>
      <c r="GC16" s="145">
        <f t="shared" si="110"/>
        <v>0</v>
      </c>
      <c r="GD16" s="145">
        <f>SUM(GE16:GH16)</f>
        <v>0</v>
      </c>
      <c r="GE16" s="145">
        <f t="shared" ref="GE16:GH16" si="111">FT16+EB16+CJ16+AR16</f>
        <v>0</v>
      </c>
      <c r="GF16" s="145">
        <f t="shared" si="111"/>
        <v>0</v>
      </c>
      <c r="GG16" s="145">
        <f t="shared" si="111"/>
        <v>0</v>
      </c>
      <c r="GH16" s="145">
        <f t="shared" si="111"/>
        <v>0</v>
      </c>
    </row>
    <row r="17" spans="1:190" s="30" customFormat="1" ht="15" customHeight="1" x14ac:dyDescent="0.2">
      <c r="A17" s="46"/>
      <c r="B17" s="76"/>
      <c r="C17" s="57" t="s">
        <v>40</v>
      </c>
      <c r="D17" s="112">
        <f>E17+J17</f>
        <v>0</v>
      </c>
      <c r="E17" s="112">
        <f>SUM(F17:I17)</f>
        <v>0</v>
      </c>
      <c r="F17" s="112">
        <v>0</v>
      </c>
      <c r="G17" s="112">
        <v>0</v>
      </c>
      <c r="H17" s="112">
        <v>0</v>
      </c>
      <c r="I17" s="112">
        <v>0</v>
      </c>
      <c r="J17" s="112">
        <f>SUM(K17:N17)</f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f>P17+U17</f>
        <v>0</v>
      </c>
      <c r="P17" s="112">
        <f>SUM(Q17:T17)</f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f>SUM(V17:Y17)</f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f>AA17+AF17</f>
        <v>0</v>
      </c>
      <c r="AA17" s="112">
        <f>SUM(AB17:AE17)</f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f>SUM(AG17:AJ17)</f>
        <v>0</v>
      </c>
      <c r="AG17" s="112">
        <v>0</v>
      </c>
      <c r="AH17" s="112">
        <v>0</v>
      </c>
      <c r="AI17" s="112">
        <v>0</v>
      </c>
      <c r="AJ17" s="112">
        <v>0</v>
      </c>
      <c r="AK17" s="145">
        <f>AL17+AQ17</f>
        <v>0</v>
      </c>
      <c r="AL17" s="145">
        <f>SUM(AM17:AP17)</f>
        <v>0</v>
      </c>
      <c r="AM17" s="145">
        <f>F17+Q17+AB17</f>
        <v>0</v>
      </c>
      <c r="AN17" s="145">
        <f>G17+R17+AC17</f>
        <v>0</v>
      </c>
      <c r="AO17" s="145">
        <f>H17+S17+AD17</f>
        <v>0</v>
      </c>
      <c r="AP17" s="145">
        <f>I17+T17+AE17</f>
        <v>0</v>
      </c>
      <c r="AQ17" s="145">
        <f>SUM(AR17:AU17)</f>
        <v>0</v>
      </c>
      <c r="AR17" s="145">
        <f>K17+V17+AG17</f>
        <v>0</v>
      </c>
      <c r="AS17" s="145">
        <f>L17+W17+AH17</f>
        <v>0</v>
      </c>
      <c r="AT17" s="145">
        <f>M17+X17+AI17</f>
        <v>0</v>
      </c>
      <c r="AU17" s="145">
        <f>N17+Y17+AJ17</f>
        <v>0</v>
      </c>
      <c r="AV17" s="112">
        <f>AW17+BB17</f>
        <v>0</v>
      </c>
      <c r="AW17" s="112">
        <f>SUM(AX17:BA17)</f>
        <v>0</v>
      </c>
      <c r="AX17" s="112">
        <v>0</v>
      </c>
      <c r="AY17" s="112">
        <v>0</v>
      </c>
      <c r="AZ17" s="112">
        <v>0</v>
      </c>
      <c r="BA17" s="112">
        <v>0</v>
      </c>
      <c r="BB17" s="112">
        <f>SUM(BC17:BF17)</f>
        <v>0</v>
      </c>
      <c r="BC17" s="112">
        <v>0</v>
      </c>
      <c r="BD17" s="112">
        <v>0</v>
      </c>
      <c r="BE17" s="112">
        <v>0</v>
      </c>
      <c r="BF17" s="112">
        <v>0</v>
      </c>
      <c r="BG17" s="112">
        <f>BH17+BM17</f>
        <v>0</v>
      </c>
      <c r="BH17" s="112">
        <f>SUM(BI17:BL17)</f>
        <v>0</v>
      </c>
      <c r="BI17" s="112">
        <v>0</v>
      </c>
      <c r="BJ17" s="112">
        <v>0</v>
      </c>
      <c r="BK17" s="112">
        <v>0</v>
      </c>
      <c r="BL17" s="112">
        <v>0</v>
      </c>
      <c r="BM17" s="112">
        <f>SUM(BN17:BQ17)</f>
        <v>0</v>
      </c>
      <c r="BN17" s="112">
        <v>0</v>
      </c>
      <c r="BO17" s="112">
        <v>0</v>
      </c>
      <c r="BP17" s="112">
        <v>0</v>
      </c>
      <c r="BQ17" s="112">
        <v>0</v>
      </c>
      <c r="BR17" s="112">
        <f>BS17+BX17</f>
        <v>0</v>
      </c>
      <c r="BS17" s="112">
        <f>SUM(BT17:BW17)</f>
        <v>0</v>
      </c>
      <c r="BT17" s="112">
        <v>0</v>
      </c>
      <c r="BU17" s="112">
        <v>0</v>
      </c>
      <c r="BV17" s="112">
        <v>0</v>
      </c>
      <c r="BW17" s="112">
        <v>0</v>
      </c>
      <c r="BX17" s="112">
        <f>SUM(BY17:CB17)</f>
        <v>0</v>
      </c>
      <c r="BY17" s="112">
        <v>0</v>
      </c>
      <c r="BZ17" s="112">
        <v>0</v>
      </c>
      <c r="CA17" s="112">
        <v>0</v>
      </c>
      <c r="CB17" s="112">
        <v>0</v>
      </c>
      <c r="CC17" s="145">
        <f>CD17+CI17</f>
        <v>0</v>
      </c>
      <c r="CD17" s="145">
        <f>SUM(CE17:CH17)</f>
        <v>0</v>
      </c>
      <c r="CE17" s="145">
        <f>AX17+BI17+BT17</f>
        <v>0</v>
      </c>
      <c r="CF17" s="145">
        <f>AY17+BJ17+BU17</f>
        <v>0</v>
      </c>
      <c r="CG17" s="145">
        <f>AZ17+BK17+BV17</f>
        <v>0</v>
      </c>
      <c r="CH17" s="145">
        <f>BA17+BL17+BW17</f>
        <v>0</v>
      </c>
      <c r="CI17" s="145">
        <f>SUM(CJ17:CM17)</f>
        <v>0</v>
      </c>
      <c r="CJ17" s="145">
        <f>BC17+BN17+BY17</f>
        <v>0</v>
      </c>
      <c r="CK17" s="145">
        <f>BD17+BO17+BZ17</f>
        <v>0</v>
      </c>
      <c r="CL17" s="145">
        <f>BE17+BP17+CA17</f>
        <v>0</v>
      </c>
      <c r="CM17" s="145">
        <f>BF17+BQ17+CB17</f>
        <v>0</v>
      </c>
      <c r="CN17" s="112">
        <f>CO17+CT17</f>
        <v>0</v>
      </c>
      <c r="CO17" s="112">
        <f>SUM(CP17:CS17)</f>
        <v>0</v>
      </c>
      <c r="CP17" s="112">
        <v>0</v>
      </c>
      <c r="CQ17" s="112">
        <v>0</v>
      </c>
      <c r="CR17" s="112">
        <v>0</v>
      </c>
      <c r="CS17" s="112">
        <v>0</v>
      </c>
      <c r="CT17" s="112">
        <f>SUM(CU17:CX17)</f>
        <v>0</v>
      </c>
      <c r="CU17" s="112">
        <v>0</v>
      </c>
      <c r="CV17" s="112">
        <v>0</v>
      </c>
      <c r="CW17" s="112">
        <v>0</v>
      </c>
      <c r="CX17" s="112">
        <v>0</v>
      </c>
      <c r="CY17" s="112">
        <f>CZ17+DE17</f>
        <v>0</v>
      </c>
      <c r="CZ17" s="112">
        <f>SUM(DA17:DD17)</f>
        <v>0</v>
      </c>
      <c r="DA17" s="112">
        <v>0</v>
      </c>
      <c r="DB17" s="112">
        <v>0</v>
      </c>
      <c r="DC17" s="112">
        <v>0</v>
      </c>
      <c r="DD17" s="112">
        <v>0</v>
      </c>
      <c r="DE17" s="112">
        <f>SUM(DF17:DI17)</f>
        <v>0</v>
      </c>
      <c r="DF17" s="112">
        <v>0</v>
      </c>
      <c r="DG17" s="112">
        <v>0</v>
      </c>
      <c r="DH17" s="112">
        <v>0</v>
      </c>
      <c r="DI17" s="112">
        <v>0</v>
      </c>
      <c r="DJ17" s="112">
        <f>DK17+DP17</f>
        <v>0</v>
      </c>
      <c r="DK17" s="112">
        <f>SUM(DL17:DO17)</f>
        <v>0</v>
      </c>
      <c r="DL17" s="112">
        <v>0</v>
      </c>
      <c r="DM17" s="112">
        <v>0</v>
      </c>
      <c r="DN17" s="112">
        <v>0</v>
      </c>
      <c r="DO17" s="112">
        <v>0</v>
      </c>
      <c r="DP17" s="112">
        <f>SUM(DQ17:DT17)</f>
        <v>0</v>
      </c>
      <c r="DQ17" s="112">
        <v>0</v>
      </c>
      <c r="DR17" s="112">
        <v>0</v>
      </c>
      <c r="DS17" s="112">
        <v>0</v>
      </c>
      <c r="DT17" s="112">
        <v>0</v>
      </c>
      <c r="DU17" s="145">
        <f>DV17+EA17</f>
        <v>0</v>
      </c>
      <c r="DV17" s="145">
        <f>SUM(DW17:DZ17)</f>
        <v>0</v>
      </c>
      <c r="DW17" s="145">
        <f>CP17+DA17+DL17</f>
        <v>0</v>
      </c>
      <c r="DX17" s="145">
        <f>CQ17+DB17+DM17</f>
        <v>0</v>
      </c>
      <c r="DY17" s="145">
        <f>CR17+DC17+DN17</f>
        <v>0</v>
      </c>
      <c r="DZ17" s="145">
        <f>CS17+DD17+DO17</f>
        <v>0</v>
      </c>
      <c r="EA17" s="145">
        <f>SUM(EB17:EE17)</f>
        <v>0</v>
      </c>
      <c r="EB17" s="145">
        <f>CU17+DF17+DQ17</f>
        <v>0</v>
      </c>
      <c r="EC17" s="145">
        <f>CV17+DG17+DR17</f>
        <v>0</v>
      </c>
      <c r="ED17" s="145">
        <f>CW17+DH17+DS17</f>
        <v>0</v>
      </c>
      <c r="EE17" s="145">
        <f>CX17+DI17+DT17</f>
        <v>0</v>
      </c>
      <c r="EF17" s="112">
        <f>EG17+EL17</f>
        <v>0</v>
      </c>
      <c r="EG17" s="112">
        <f>SUM(EH17:EK17)</f>
        <v>0</v>
      </c>
      <c r="EH17" s="112">
        <v>0</v>
      </c>
      <c r="EI17" s="112">
        <v>0</v>
      </c>
      <c r="EJ17" s="112">
        <v>0</v>
      </c>
      <c r="EK17" s="112">
        <v>0</v>
      </c>
      <c r="EL17" s="112">
        <f>SUM(EM17:EP17)</f>
        <v>0</v>
      </c>
      <c r="EM17" s="112">
        <v>0</v>
      </c>
      <c r="EN17" s="112">
        <v>0</v>
      </c>
      <c r="EO17" s="112">
        <v>0</v>
      </c>
      <c r="EP17" s="112">
        <v>0</v>
      </c>
      <c r="EQ17" s="112">
        <f>ER17+EW17</f>
        <v>0</v>
      </c>
      <c r="ER17" s="112">
        <f>SUM(ES17:EV17)</f>
        <v>0</v>
      </c>
      <c r="ES17" s="112">
        <v>0</v>
      </c>
      <c r="ET17" s="112">
        <v>0</v>
      </c>
      <c r="EU17" s="112">
        <v>0</v>
      </c>
      <c r="EV17" s="112">
        <v>0</v>
      </c>
      <c r="EW17" s="112">
        <f>SUM(EX17:FA17)</f>
        <v>0</v>
      </c>
      <c r="EX17" s="112">
        <v>0</v>
      </c>
      <c r="EY17" s="112">
        <v>0</v>
      </c>
      <c r="EZ17" s="112">
        <v>0</v>
      </c>
      <c r="FA17" s="112">
        <v>0</v>
      </c>
      <c r="FB17" s="112">
        <f>FC17+FH17</f>
        <v>0</v>
      </c>
      <c r="FC17" s="112">
        <f>SUM(FD17:FG17)</f>
        <v>0</v>
      </c>
      <c r="FD17" s="112">
        <v>0</v>
      </c>
      <c r="FE17" s="112">
        <v>0</v>
      </c>
      <c r="FF17" s="112">
        <v>0</v>
      </c>
      <c r="FG17" s="112">
        <v>0</v>
      </c>
      <c r="FH17" s="112">
        <f>SUM(FI17:FL17)</f>
        <v>0</v>
      </c>
      <c r="FI17" s="112">
        <v>0</v>
      </c>
      <c r="FJ17" s="112">
        <v>0</v>
      </c>
      <c r="FK17" s="112">
        <v>0</v>
      </c>
      <c r="FL17" s="112">
        <v>0</v>
      </c>
      <c r="FM17" s="145">
        <f>FN17+FS17</f>
        <v>0</v>
      </c>
      <c r="FN17" s="145">
        <f>SUM(FO17:FR17)</f>
        <v>0</v>
      </c>
      <c r="FO17" s="145">
        <f>EH17+ES17+FD17</f>
        <v>0</v>
      </c>
      <c r="FP17" s="145">
        <f>EI17+ET17+FE17</f>
        <v>0</v>
      </c>
      <c r="FQ17" s="145">
        <f>EJ17+EU17+FF17</f>
        <v>0</v>
      </c>
      <c r="FR17" s="145">
        <f>EK17+EV17+FG17</f>
        <v>0</v>
      </c>
      <c r="FS17" s="145">
        <f>SUM(FT17:FW17)</f>
        <v>0</v>
      </c>
      <c r="FT17" s="145">
        <f>EM17+EX17+FI17</f>
        <v>0</v>
      </c>
      <c r="FU17" s="145">
        <f>EN17+EY17+FJ17</f>
        <v>0</v>
      </c>
      <c r="FV17" s="145">
        <f>EO17+EZ17+FK17</f>
        <v>0</v>
      </c>
      <c r="FW17" s="145">
        <f>EP17+FA17+FL17</f>
        <v>0</v>
      </c>
      <c r="FX17" s="145">
        <f>FY17+GD17</f>
        <v>0</v>
      </c>
      <c r="FY17" s="145">
        <f>SUM(FZ17:GC17)</f>
        <v>0</v>
      </c>
      <c r="FZ17" s="145">
        <f>FO17+DW17+CE17+AM17</f>
        <v>0</v>
      </c>
      <c r="GA17" s="145">
        <f>FP17+DX17+CF17+AN17</f>
        <v>0</v>
      </c>
      <c r="GB17" s="145">
        <f>FQ17+DY17+CG17+AO17</f>
        <v>0</v>
      </c>
      <c r="GC17" s="145">
        <f>FR17+DZ17+CH17+AP17</f>
        <v>0</v>
      </c>
      <c r="GD17" s="145">
        <f>SUM(GE17:GH17)</f>
        <v>0</v>
      </c>
      <c r="GE17" s="145">
        <f>FT17+EB17+CJ17+AR17</f>
        <v>0</v>
      </c>
      <c r="GF17" s="145">
        <f>FU17+EC17+CK17+AS17</f>
        <v>0</v>
      </c>
      <c r="GG17" s="145">
        <f>FV17+ED17+CL17+AT17</f>
        <v>0</v>
      </c>
      <c r="GH17" s="145">
        <f>FW17+EE17+CM17+AU17</f>
        <v>0</v>
      </c>
    </row>
    <row r="18" spans="1:190" s="30" customFormat="1" ht="15" customHeight="1" x14ac:dyDescent="0.2">
      <c r="A18" s="46"/>
      <c r="B18" s="76"/>
      <c r="C18" s="93" t="s">
        <v>43</v>
      </c>
      <c r="D18" s="145">
        <f t="shared" ref="D18" si="112">E18+J18</f>
        <v>0</v>
      </c>
      <c r="E18" s="145">
        <f t="shared" ref="E18" si="113">SUM(F18:I18)</f>
        <v>0</v>
      </c>
      <c r="F18" s="145">
        <f>F19+F20</f>
        <v>0</v>
      </c>
      <c r="G18" s="145">
        <f>G19+G20</f>
        <v>0</v>
      </c>
      <c r="H18" s="145">
        <f>H19+H20</f>
        <v>0</v>
      </c>
      <c r="I18" s="145">
        <f>I19+I20</f>
        <v>0</v>
      </c>
      <c r="J18" s="145">
        <f t="shared" ref="J18" si="114">SUM(K18:N18)</f>
        <v>0</v>
      </c>
      <c r="K18" s="145">
        <f>K19+K20</f>
        <v>0</v>
      </c>
      <c r="L18" s="145">
        <f>L19+L20</f>
        <v>0</v>
      </c>
      <c r="M18" s="145">
        <f>M19+M20</f>
        <v>0</v>
      </c>
      <c r="N18" s="145">
        <f>N19+N20</f>
        <v>0</v>
      </c>
      <c r="O18" s="145">
        <f t="shared" si="37"/>
        <v>0</v>
      </c>
      <c r="P18" s="145">
        <f t="shared" ref="P18" si="115">SUM(Q18:T18)</f>
        <v>0</v>
      </c>
      <c r="Q18" s="145">
        <f t="shared" ref="Q18:T18" si="116">Q19+Q20</f>
        <v>0</v>
      </c>
      <c r="R18" s="145">
        <f t="shared" si="116"/>
        <v>0</v>
      </c>
      <c r="S18" s="145">
        <f t="shared" si="116"/>
        <v>0</v>
      </c>
      <c r="T18" s="145">
        <f t="shared" si="116"/>
        <v>0</v>
      </c>
      <c r="U18" s="145">
        <f t="shared" ref="U18" si="117">SUM(V18:Y18)</f>
        <v>0</v>
      </c>
      <c r="V18" s="145">
        <f t="shared" ref="V18:Y18" si="118">V19+V20</f>
        <v>0</v>
      </c>
      <c r="W18" s="145">
        <f t="shared" si="118"/>
        <v>0</v>
      </c>
      <c r="X18" s="145">
        <f t="shared" si="118"/>
        <v>0</v>
      </c>
      <c r="Y18" s="145">
        <f t="shared" si="118"/>
        <v>0</v>
      </c>
      <c r="Z18" s="145">
        <f t="shared" si="40"/>
        <v>0</v>
      </c>
      <c r="AA18" s="145">
        <f t="shared" ref="AA18" si="119">SUM(AB18:AE18)</f>
        <v>0</v>
      </c>
      <c r="AB18" s="145">
        <f t="shared" ref="AB18:AE18" si="120">AB19+AB20</f>
        <v>0</v>
      </c>
      <c r="AC18" s="145">
        <f t="shared" si="120"/>
        <v>0</v>
      </c>
      <c r="AD18" s="145">
        <f t="shared" si="120"/>
        <v>0</v>
      </c>
      <c r="AE18" s="145">
        <f t="shared" si="120"/>
        <v>0</v>
      </c>
      <c r="AF18" s="145">
        <f t="shared" ref="AF18" si="121">SUM(AG18:AJ18)</f>
        <v>0</v>
      </c>
      <c r="AG18" s="145">
        <f t="shared" ref="AG18:AJ18" si="122">AG19+AG20</f>
        <v>0</v>
      </c>
      <c r="AH18" s="145">
        <f t="shared" si="122"/>
        <v>0</v>
      </c>
      <c r="AI18" s="145">
        <f t="shared" si="122"/>
        <v>0</v>
      </c>
      <c r="AJ18" s="145">
        <f t="shared" si="122"/>
        <v>0</v>
      </c>
      <c r="AK18" s="145">
        <f t="shared" ref="AK18" si="123">AL18+AQ18</f>
        <v>0</v>
      </c>
      <c r="AL18" s="145">
        <f t="shared" ref="AL18" si="124">SUM(AM18:AP18)</f>
        <v>0</v>
      </c>
      <c r="AM18" s="145">
        <f>AM19+AM20</f>
        <v>0</v>
      </c>
      <c r="AN18" s="145">
        <f>AN19+AN20</f>
        <v>0</v>
      </c>
      <c r="AO18" s="145">
        <f>AO19+AO20</f>
        <v>0</v>
      </c>
      <c r="AP18" s="145">
        <f>AP19+AP20</f>
        <v>0</v>
      </c>
      <c r="AQ18" s="145">
        <f t="shared" ref="AQ18" si="125">SUM(AR18:AU18)</f>
        <v>0</v>
      </c>
      <c r="AR18" s="145">
        <f>AR19+AR20</f>
        <v>0</v>
      </c>
      <c r="AS18" s="145">
        <f>AS19+AS20</f>
        <v>0</v>
      </c>
      <c r="AT18" s="145">
        <f>AT19+AT20</f>
        <v>0</v>
      </c>
      <c r="AU18" s="145">
        <f>AU19+AU20</f>
        <v>0</v>
      </c>
      <c r="AV18" s="145">
        <f t="shared" si="43"/>
        <v>0</v>
      </c>
      <c r="AW18" s="145">
        <f t="shared" ref="AW18" si="126">SUM(AX18:BA18)</f>
        <v>0</v>
      </c>
      <c r="AX18" s="145">
        <f>AX19+AX20</f>
        <v>0</v>
      </c>
      <c r="AY18" s="145">
        <f>AY19+AY20</f>
        <v>0</v>
      </c>
      <c r="AZ18" s="145">
        <f>AZ19+AZ20</f>
        <v>0</v>
      </c>
      <c r="BA18" s="145">
        <f>BA19+BA20</f>
        <v>0</v>
      </c>
      <c r="BB18" s="145">
        <f t="shared" ref="BB18" si="127">SUM(BC18:BF18)</f>
        <v>0</v>
      </c>
      <c r="BC18" s="145">
        <f>BC19+BC20</f>
        <v>0</v>
      </c>
      <c r="BD18" s="145">
        <f>BD19+BD20</f>
        <v>0</v>
      </c>
      <c r="BE18" s="145">
        <f>BE19+BE20</f>
        <v>0</v>
      </c>
      <c r="BF18" s="145">
        <f>BF19+BF20</f>
        <v>0</v>
      </c>
      <c r="BG18" s="145">
        <f t="shared" ref="BG18" si="128">BH18+BM18</f>
        <v>0</v>
      </c>
      <c r="BH18" s="145">
        <f t="shared" ref="BH18" si="129">SUM(BI18:BL18)</f>
        <v>0</v>
      </c>
      <c r="BI18" s="145">
        <f t="shared" ref="BI18:BL18" si="130">BI19+BI20</f>
        <v>0</v>
      </c>
      <c r="BJ18" s="145">
        <f t="shared" si="130"/>
        <v>0</v>
      </c>
      <c r="BK18" s="145">
        <f t="shared" si="130"/>
        <v>0</v>
      </c>
      <c r="BL18" s="145">
        <f t="shared" si="130"/>
        <v>0</v>
      </c>
      <c r="BM18" s="145">
        <f t="shared" ref="BM18" si="131">SUM(BN18:BQ18)</f>
        <v>0</v>
      </c>
      <c r="BN18" s="145">
        <f t="shared" ref="BN18:BQ18" si="132">BN19+BN20</f>
        <v>0</v>
      </c>
      <c r="BO18" s="145">
        <f t="shared" si="132"/>
        <v>0</v>
      </c>
      <c r="BP18" s="145">
        <f t="shared" si="132"/>
        <v>0</v>
      </c>
      <c r="BQ18" s="145">
        <f t="shared" si="132"/>
        <v>0</v>
      </c>
      <c r="BR18" s="145">
        <f t="shared" ref="BR18" si="133">BS18+BX18</f>
        <v>0</v>
      </c>
      <c r="BS18" s="145">
        <f t="shared" ref="BS18" si="134">SUM(BT18:BW18)</f>
        <v>0</v>
      </c>
      <c r="BT18" s="145">
        <f t="shared" ref="BT18:BW18" si="135">BT19+BT20</f>
        <v>0</v>
      </c>
      <c r="BU18" s="145">
        <f t="shared" si="135"/>
        <v>0</v>
      </c>
      <c r="BV18" s="145">
        <f t="shared" si="135"/>
        <v>0</v>
      </c>
      <c r="BW18" s="145">
        <f t="shared" si="135"/>
        <v>0</v>
      </c>
      <c r="BX18" s="145">
        <f t="shared" ref="BX18" si="136">SUM(BY18:CB18)</f>
        <v>0</v>
      </c>
      <c r="BY18" s="145">
        <f t="shared" ref="BY18:CB18" si="137">BY19+BY20</f>
        <v>0</v>
      </c>
      <c r="BZ18" s="145">
        <f t="shared" si="137"/>
        <v>0</v>
      </c>
      <c r="CA18" s="145">
        <f t="shared" si="137"/>
        <v>0</v>
      </c>
      <c r="CB18" s="145">
        <f t="shared" si="137"/>
        <v>0</v>
      </c>
      <c r="CC18" s="145">
        <f t="shared" si="50"/>
        <v>0</v>
      </c>
      <c r="CD18" s="145">
        <f t="shared" ref="CD18" si="138">SUM(CE18:CH18)</f>
        <v>0</v>
      </c>
      <c r="CE18" s="145">
        <f t="shared" ref="CE18:CH18" si="139">CE19+CE20</f>
        <v>0</v>
      </c>
      <c r="CF18" s="145">
        <f t="shared" si="139"/>
        <v>0</v>
      </c>
      <c r="CG18" s="145">
        <f t="shared" si="139"/>
        <v>0</v>
      </c>
      <c r="CH18" s="145">
        <f t="shared" si="139"/>
        <v>0</v>
      </c>
      <c r="CI18" s="145">
        <f t="shared" ref="CI18" si="140">SUM(CJ18:CM18)</f>
        <v>0</v>
      </c>
      <c r="CJ18" s="145">
        <f t="shared" ref="CJ18:CM18" si="141">CJ19+CJ20</f>
        <v>0</v>
      </c>
      <c r="CK18" s="145">
        <f t="shared" si="141"/>
        <v>0</v>
      </c>
      <c r="CL18" s="145">
        <f t="shared" si="141"/>
        <v>0</v>
      </c>
      <c r="CM18" s="145">
        <f t="shared" si="141"/>
        <v>0</v>
      </c>
      <c r="CN18" s="145">
        <f t="shared" si="53"/>
        <v>0</v>
      </c>
      <c r="CO18" s="145">
        <f t="shared" ref="CO18" si="142">SUM(CP18:CS18)</f>
        <v>0</v>
      </c>
      <c r="CP18" s="145">
        <f>CP19+CP20</f>
        <v>0</v>
      </c>
      <c r="CQ18" s="145">
        <f>CQ19+CQ20</f>
        <v>0</v>
      </c>
      <c r="CR18" s="145">
        <f>CR19+CR20</f>
        <v>0</v>
      </c>
      <c r="CS18" s="145">
        <f>CS19+CS20</f>
        <v>0</v>
      </c>
      <c r="CT18" s="145">
        <f t="shared" ref="CT18" si="143">SUM(CU18:CX18)</f>
        <v>0</v>
      </c>
      <c r="CU18" s="145">
        <f>CU19+CU20</f>
        <v>0</v>
      </c>
      <c r="CV18" s="145">
        <f>CV19+CV20</f>
        <v>0</v>
      </c>
      <c r="CW18" s="145">
        <f>CW19+CW20</f>
        <v>0</v>
      </c>
      <c r="CX18" s="145">
        <f>CX19+CX20</f>
        <v>0</v>
      </c>
      <c r="CY18" s="145">
        <f t="shared" ref="CY18" si="144">CZ18+DE18</f>
        <v>0</v>
      </c>
      <c r="CZ18" s="145">
        <f t="shared" ref="CZ18" si="145">SUM(DA18:DD18)</f>
        <v>0</v>
      </c>
      <c r="DA18" s="145">
        <f t="shared" ref="DA18:DD18" si="146">DA19+DA20</f>
        <v>0</v>
      </c>
      <c r="DB18" s="145">
        <f t="shared" si="146"/>
        <v>0</v>
      </c>
      <c r="DC18" s="145">
        <f t="shared" si="146"/>
        <v>0</v>
      </c>
      <c r="DD18" s="145">
        <f t="shared" si="146"/>
        <v>0</v>
      </c>
      <c r="DE18" s="145">
        <f t="shared" ref="DE18" si="147">SUM(DF18:DI18)</f>
        <v>0</v>
      </c>
      <c r="DF18" s="145">
        <f t="shared" ref="DF18:DI18" si="148">DF19+DF20</f>
        <v>0</v>
      </c>
      <c r="DG18" s="145">
        <f t="shared" si="148"/>
        <v>0</v>
      </c>
      <c r="DH18" s="145">
        <f t="shared" si="148"/>
        <v>0</v>
      </c>
      <c r="DI18" s="145">
        <f t="shared" si="148"/>
        <v>0</v>
      </c>
      <c r="DJ18" s="145">
        <f t="shared" ref="DJ18" si="149">DK18+DP18</f>
        <v>0</v>
      </c>
      <c r="DK18" s="145">
        <f t="shared" ref="DK18" si="150">SUM(DL18:DO18)</f>
        <v>0</v>
      </c>
      <c r="DL18" s="145">
        <f t="shared" ref="DL18:DO18" si="151">DL19+DL20</f>
        <v>0</v>
      </c>
      <c r="DM18" s="145">
        <f t="shared" si="151"/>
        <v>0</v>
      </c>
      <c r="DN18" s="145">
        <f t="shared" si="151"/>
        <v>0</v>
      </c>
      <c r="DO18" s="145">
        <f t="shared" si="151"/>
        <v>0</v>
      </c>
      <c r="DP18" s="145">
        <f t="shared" ref="DP18" si="152">SUM(DQ18:DT18)</f>
        <v>0</v>
      </c>
      <c r="DQ18" s="145">
        <f t="shared" ref="DQ18:DT18" si="153">DQ19+DQ20</f>
        <v>0</v>
      </c>
      <c r="DR18" s="145">
        <f t="shared" si="153"/>
        <v>0</v>
      </c>
      <c r="DS18" s="145">
        <f t="shared" si="153"/>
        <v>0</v>
      </c>
      <c r="DT18" s="145">
        <f t="shared" si="153"/>
        <v>0</v>
      </c>
      <c r="DU18" s="145">
        <f t="shared" si="60"/>
        <v>0</v>
      </c>
      <c r="DV18" s="145">
        <f t="shared" ref="DV18" si="154">SUM(DW18:DZ18)</f>
        <v>0</v>
      </c>
      <c r="DW18" s="145">
        <f t="shared" ref="DW18:DZ18" si="155">DW19+DW20</f>
        <v>0</v>
      </c>
      <c r="DX18" s="145">
        <f t="shared" si="155"/>
        <v>0</v>
      </c>
      <c r="DY18" s="145">
        <f t="shared" si="155"/>
        <v>0</v>
      </c>
      <c r="DZ18" s="145">
        <f t="shared" si="155"/>
        <v>0</v>
      </c>
      <c r="EA18" s="145">
        <f t="shared" ref="EA18" si="156">SUM(EB18:EE18)</f>
        <v>0</v>
      </c>
      <c r="EB18" s="145">
        <f t="shared" ref="EB18:EE18" si="157">EB19+EB20</f>
        <v>0</v>
      </c>
      <c r="EC18" s="145">
        <f t="shared" si="157"/>
        <v>0</v>
      </c>
      <c r="ED18" s="145">
        <f t="shared" si="157"/>
        <v>0</v>
      </c>
      <c r="EE18" s="145">
        <f t="shared" si="157"/>
        <v>0</v>
      </c>
      <c r="EF18" s="145">
        <f t="shared" si="63"/>
        <v>0</v>
      </c>
      <c r="EG18" s="145">
        <f t="shared" ref="EG18" si="158">SUM(EH18:EK18)</f>
        <v>0</v>
      </c>
      <c r="EH18" s="145">
        <f>EH19+EH20</f>
        <v>0</v>
      </c>
      <c r="EI18" s="145">
        <f>EI19+EI20</f>
        <v>0</v>
      </c>
      <c r="EJ18" s="145">
        <f>EJ19+EJ20</f>
        <v>0</v>
      </c>
      <c r="EK18" s="145">
        <f>EK19+EK20</f>
        <v>0</v>
      </c>
      <c r="EL18" s="145">
        <f t="shared" ref="EL18" si="159">SUM(EM18:EP18)</f>
        <v>0</v>
      </c>
      <c r="EM18" s="145">
        <f>EM19+EM20</f>
        <v>0</v>
      </c>
      <c r="EN18" s="145">
        <f>EN19+EN20</f>
        <v>0</v>
      </c>
      <c r="EO18" s="145">
        <f>EO19+EO20</f>
        <v>0</v>
      </c>
      <c r="EP18" s="145">
        <f>EP19+EP20</f>
        <v>0</v>
      </c>
      <c r="EQ18" s="145">
        <f t="shared" ref="EQ18" si="160">ER18+EW18</f>
        <v>0</v>
      </c>
      <c r="ER18" s="145">
        <f t="shared" ref="ER18" si="161">SUM(ES18:EV18)</f>
        <v>0</v>
      </c>
      <c r="ES18" s="145">
        <f t="shared" ref="ES18:EV18" si="162">ES19+ES20</f>
        <v>0</v>
      </c>
      <c r="ET18" s="145">
        <f t="shared" si="162"/>
        <v>0</v>
      </c>
      <c r="EU18" s="145">
        <f t="shared" si="162"/>
        <v>0</v>
      </c>
      <c r="EV18" s="145">
        <f t="shared" si="162"/>
        <v>0</v>
      </c>
      <c r="EW18" s="145">
        <f t="shared" ref="EW18" si="163">SUM(EX18:FA18)</f>
        <v>0</v>
      </c>
      <c r="EX18" s="145">
        <f t="shared" ref="EX18:FA18" si="164">EX19+EX20</f>
        <v>0</v>
      </c>
      <c r="EY18" s="145">
        <f t="shared" si="164"/>
        <v>0</v>
      </c>
      <c r="EZ18" s="145">
        <f t="shared" si="164"/>
        <v>0</v>
      </c>
      <c r="FA18" s="145">
        <f t="shared" si="164"/>
        <v>0</v>
      </c>
      <c r="FB18" s="145">
        <f t="shared" ref="FB18" si="165">FC18+FH18</f>
        <v>0</v>
      </c>
      <c r="FC18" s="145">
        <f t="shared" ref="FC18" si="166">SUM(FD18:FG18)</f>
        <v>0</v>
      </c>
      <c r="FD18" s="145">
        <f t="shared" ref="FD18:FG18" si="167">FD19+FD20</f>
        <v>0</v>
      </c>
      <c r="FE18" s="145">
        <f t="shared" si="167"/>
        <v>0</v>
      </c>
      <c r="FF18" s="145">
        <f t="shared" si="167"/>
        <v>0</v>
      </c>
      <c r="FG18" s="145">
        <f t="shared" si="167"/>
        <v>0</v>
      </c>
      <c r="FH18" s="145">
        <f t="shared" ref="FH18" si="168">SUM(FI18:FL18)</f>
        <v>0</v>
      </c>
      <c r="FI18" s="145">
        <f t="shared" ref="FI18:FL18" si="169">FI19+FI20</f>
        <v>0</v>
      </c>
      <c r="FJ18" s="145">
        <f t="shared" si="169"/>
        <v>0</v>
      </c>
      <c r="FK18" s="145">
        <f t="shared" si="169"/>
        <v>0</v>
      </c>
      <c r="FL18" s="145">
        <f t="shared" si="169"/>
        <v>0</v>
      </c>
      <c r="FM18" s="145">
        <f t="shared" si="70"/>
        <v>0</v>
      </c>
      <c r="FN18" s="145">
        <f t="shared" ref="FN18" si="170">SUM(FO18:FR18)</f>
        <v>0</v>
      </c>
      <c r="FO18" s="145">
        <f t="shared" ref="FO18:FR18" si="171">FO19+FO20</f>
        <v>0</v>
      </c>
      <c r="FP18" s="145">
        <f t="shared" si="171"/>
        <v>0</v>
      </c>
      <c r="FQ18" s="145">
        <f t="shared" si="171"/>
        <v>0</v>
      </c>
      <c r="FR18" s="145">
        <f t="shared" si="171"/>
        <v>0</v>
      </c>
      <c r="FS18" s="145">
        <f t="shared" ref="FS18" si="172">SUM(FT18:FW18)</f>
        <v>0</v>
      </c>
      <c r="FT18" s="145">
        <f t="shared" ref="FT18:FW18" si="173">FT19+FT20</f>
        <v>0</v>
      </c>
      <c r="FU18" s="145">
        <f t="shared" si="173"/>
        <v>0</v>
      </c>
      <c r="FV18" s="145">
        <f t="shared" si="173"/>
        <v>0</v>
      </c>
      <c r="FW18" s="145">
        <f t="shared" si="173"/>
        <v>0</v>
      </c>
      <c r="FX18" s="145">
        <f t="shared" ref="FX18" si="174">FY18+GD18</f>
        <v>0</v>
      </c>
      <c r="FY18" s="145">
        <f t="shared" ref="FY18" si="175">SUM(FZ18:GC18)</f>
        <v>0</v>
      </c>
      <c r="FZ18" s="145">
        <f>FZ19+FZ20</f>
        <v>0</v>
      </c>
      <c r="GA18" s="145">
        <f>GA19+GA20</f>
        <v>0</v>
      </c>
      <c r="GB18" s="145">
        <f>GB19+GB20</f>
        <v>0</v>
      </c>
      <c r="GC18" s="145">
        <f>GC19+GC20</f>
        <v>0</v>
      </c>
      <c r="GD18" s="145">
        <f t="shared" ref="GD18" si="176">SUM(GE18:GH18)</f>
        <v>0</v>
      </c>
      <c r="GE18" s="145">
        <f>GE19+GE20</f>
        <v>0</v>
      </c>
      <c r="GF18" s="145">
        <f>GF19+GF20</f>
        <v>0</v>
      </c>
      <c r="GG18" s="145">
        <f>GG19+GG20</f>
        <v>0</v>
      </c>
      <c r="GH18" s="145">
        <f>GH19+GH20</f>
        <v>0</v>
      </c>
    </row>
    <row r="19" spans="1:190" s="30" customFormat="1" ht="15" customHeight="1" x14ac:dyDescent="0.2">
      <c r="A19" s="46"/>
      <c r="B19" s="76"/>
      <c r="C19" s="57" t="s">
        <v>42</v>
      </c>
      <c r="D19" s="112">
        <f>E19+J19</f>
        <v>0</v>
      </c>
      <c r="E19" s="112">
        <f>SUM(F19:I19)</f>
        <v>0</v>
      </c>
      <c r="F19" s="112">
        <v>0</v>
      </c>
      <c r="G19" s="112">
        <v>0</v>
      </c>
      <c r="H19" s="112">
        <v>0</v>
      </c>
      <c r="I19" s="112">
        <v>0</v>
      </c>
      <c r="J19" s="112">
        <f>SUM(K19:N19)</f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f>P19+U19</f>
        <v>0</v>
      </c>
      <c r="P19" s="112">
        <f>SUM(Q19:T19)</f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f>SUM(V19:Y19)</f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f>AA19+AF19</f>
        <v>0</v>
      </c>
      <c r="AA19" s="112">
        <f>SUM(AB19:AE19)</f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f>SUM(AG19:AJ19)</f>
        <v>0</v>
      </c>
      <c r="AG19" s="112">
        <v>0</v>
      </c>
      <c r="AH19" s="112">
        <v>0</v>
      </c>
      <c r="AI19" s="112">
        <v>0</v>
      </c>
      <c r="AJ19" s="112">
        <v>0</v>
      </c>
      <c r="AK19" s="145">
        <f>AL19+AQ19</f>
        <v>0</v>
      </c>
      <c r="AL19" s="145">
        <f>SUM(AM19:AP19)</f>
        <v>0</v>
      </c>
      <c r="AM19" s="145">
        <f t="shared" ref="AM19:AP21" si="177">F19+Q19+AB19</f>
        <v>0</v>
      </c>
      <c r="AN19" s="145">
        <f t="shared" si="177"/>
        <v>0</v>
      </c>
      <c r="AO19" s="145">
        <f t="shared" si="177"/>
        <v>0</v>
      </c>
      <c r="AP19" s="145">
        <f t="shared" si="177"/>
        <v>0</v>
      </c>
      <c r="AQ19" s="145">
        <f>SUM(AR19:AU19)</f>
        <v>0</v>
      </c>
      <c r="AR19" s="145">
        <f t="shared" ref="AR19:AU21" si="178">K19+V19+AG19</f>
        <v>0</v>
      </c>
      <c r="AS19" s="145">
        <f t="shared" si="178"/>
        <v>0</v>
      </c>
      <c r="AT19" s="145">
        <f t="shared" si="178"/>
        <v>0</v>
      </c>
      <c r="AU19" s="145">
        <f t="shared" si="178"/>
        <v>0</v>
      </c>
      <c r="AV19" s="112">
        <f>AW19+BB19</f>
        <v>0</v>
      </c>
      <c r="AW19" s="112">
        <f>SUM(AX19:BA19)</f>
        <v>0</v>
      </c>
      <c r="AX19" s="112">
        <v>0</v>
      </c>
      <c r="AY19" s="112">
        <v>0</v>
      </c>
      <c r="AZ19" s="112">
        <v>0</v>
      </c>
      <c r="BA19" s="112">
        <v>0</v>
      </c>
      <c r="BB19" s="112">
        <f>SUM(BC19:BF19)</f>
        <v>0</v>
      </c>
      <c r="BC19" s="112">
        <v>0</v>
      </c>
      <c r="BD19" s="112">
        <v>0</v>
      </c>
      <c r="BE19" s="112">
        <v>0</v>
      </c>
      <c r="BF19" s="112">
        <v>0</v>
      </c>
      <c r="BG19" s="112">
        <f>BH19+BM19</f>
        <v>0</v>
      </c>
      <c r="BH19" s="112">
        <f>SUM(BI19:BL19)</f>
        <v>0</v>
      </c>
      <c r="BI19" s="112">
        <v>0</v>
      </c>
      <c r="BJ19" s="112">
        <v>0</v>
      </c>
      <c r="BK19" s="112">
        <v>0</v>
      </c>
      <c r="BL19" s="112">
        <v>0</v>
      </c>
      <c r="BM19" s="112">
        <f>SUM(BN19:BQ19)</f>
        <v>0</v>
      </c>
      <c r="BN19" s="112">
        <v>0</v>
      </c>
      <c r="BO19" s="112">
        <v>0</v>
      </c>
      <c r="BP19" s="112">
        <v>0</v>
      </c>
      <c r="BQ19" s="112">
        <v>0</v>
      </c>
      <c r="BR19" s="112">
        <f>BS19+BX19</f>
        <v>0</v>
      </c>
      <c r="BS19" s="112">
        <f>SUM(BT19:BW19)</f>
        <v>0</v>
      </c>
      <c r="BT19" s="112">
        <v>0</v>
      </c>
      <c r="BU19" s="112">
        <v>0</v>
      </c>
      <c r="BV19" s="112">
        <v>0</v>
      </c>
      <c r="BW19" s="112">
        <v>0</v>
      </c>
      <c r="BX19" s="112">
        <f>SUM(BY19:CB19)</f>
        <v>0</v>
      </c>
      <c r="BY19" s="112">
        <v>0</v>
      </c>
      <c r="BZ19" s="112">
        <v>0</v>
      </c>
      <c r="CA19" s="112">
        <v>0</v>
      </c>
      <c r="CB19" s="112">
        <v>0</v>
      </c>
      <c r="CC19" s="145">
        <f>CD19+CI19</f>
        <v>0</v>
      </c>
      <c r="CD19" s="145">
        <f>SUM(CE19:CH19)</f>
        <v>0</v>
      </c>
      <c r="CE19" s="145">
        <f t="shared" ref="CE19:CH21" si="179">AX19+BI19+BT19</f>
        <v>0</v>
      </c>
      <c r="CF19" s="145">
        <f t="shared" si="179"/>
        <v>0</v>
      </c>
      <c r="CG19" s="145">
        <f t="shared" si="179"/>
        <v>0</v>
      </c>
      <c r="CH19" s="145">
        <f t="shared" si="179"/>
        <v>0</v>
      </c>
      <c r="CI19" s="145">
        <f>SUM(CJ19:CM19)</f>
        <v>0</v>
      </c>
      <c r="CJ19" s="145">
        <f t="shared" ref="CJ19:CM21" si="180">BC19+BN19+BY19</f>
        <v>0</v>
      </c>
      <c r="CK19" s="145">
        <f t="shared" si="180"/>
        <v>0</v>
      </c>
      <c r="CL19" s="145">
        <f t="shared" si="180"/>
        <v>0</v>
      </c>
      <c r="CM19" s="145">
        <f t="shared" si="180"/>
        <v>0</v>
      </c>
      <c r="CN19" s="112">
        <f>CO19+CT19</f>
        <v>0</v>
      </c>
      <c r="CO19" s="112">
        <f>SUM(CP19:CS19)</f>
        <v>0</v>
      </c>
      <c r="CP19" s="112">
        <v>0</v>
      </c>
      <c r="CQ19" s="112">
        <v>0</v>
      </c>
      <c r="CR19" s="112">
        <v>0</v>
      </c>
      <c r="CS19" s="112">
        <v>0</v>
      </c>
      <c r="CT19" s="112">
        <f>SUM(CU19:CX19)</f>
        <v>0</v>
      </c>
      <c r="CU19" s="112">
        <v>0</v>
      </c>
      <c r="CV19" s="112">
        <v>0</v>
      </c>
      <c r="CW19" s="112">
        <v>0</v>
      </c>
      <c r="CX19" s="112">
        <v>0</v>
      </c>
      <c r="CY19" s="112">
        <f>CZ19+DE19</f>
        <v>0</v>
      </c>
      <c r="CZ19" s="112">
        <f>SUM(DA19:DD19)</f>
        <v>0</v>
      </c>
      <c r="DA19" s="112">
        <v>0</v>
      </c>
      <c r="DB19" s="112">
        <v>0</v>
      </c>
      <c r="DC19" s="112">
        <v>0</v>
      </c>
      <c r="DD19" s="112">
        <v>0</v>
      </c>
      <c r="DE19" s="112">
        <f>SUM(DF19:DI19)</f>
        <v>0</v>
      </c>
      <c r="DF19" s="112">
        <v>0</v>
      </c>
      <c r="DG19" s="112">
        <v>0</v>
      </c>
      <c r="DH19" s="112">
        <v>0</v>
      </c>
      <c r="DI19" s="112">
        <v>0</v>
      </c>
      <c r="DJ19" s="112">
        <f>DK19+DP19</f>
        <v>0</v>
      </c>
      <c r="DK19" s="112">
        <f>SUM(DL19:DO19)</f>
        <v>0</v>
      </c>
      <c r="DL19" s="112">
        <v>0</v>
      </c>
      <c r="DM19" s="112">
        <v>0</v>
      </c>
      <c r="DN19" s="112">
        <v>0</v>
      </c>
      <c r="DO19" s="112">
        <v>0</v>
      </c>
      <c r="DP19" s="112">
        <f>SUM(DQ19:DT19)</f>
        <v>0</v>
      </c>
      <c r="DQ19" s="112">
        <v>0</v>
      </c>
      <c r="DR19" s="112">
        <v>0</v>
      </c>
      <c r="DS19" s="112">
        <v>0</v>
      </c>
      <c r="DT19" s="112">
        <v>0</v>
      </c>
      <c r="DU19" s="145">
        <f>DV19+EA19</f>
        <v>0</v>
      </c>
      <c r="DV19" s="145">
        <f>SUM(DW19:DZ19)</f>
        <v>0</v>
      </c>
      <c r="DW19" s="145">
        <f t="shared" ref="DW19:DZ21" si="181">CP19+DA19+DL19</f>
        <v>0</v>
      </c>
      <c r="DX19" s="145">
        <f t="shared" si="181"/>
        <v>0</v>
      </c>
      <c r="DY19" s="145">
        <f t="shared" si="181"/>
        <v>0</v>
      </c>
      <c r="DZ19" s="145">
        <f t="shared" si="181"/>
        <v>0</v>
      </c>
      <c r="EA19" s="145">
        <f>SUM(EB19:EE19)</f>
        <v>0</v>
      </c>
      <c r="EB19" s="145">
        <f t="shared" ref="EB19:EE21" si="182">CU19+DF19+DQ19</f>
        <v>0</v>
      </c>
      <c r="EC19" s="145">
        <f t="shared" si="182"/>
        <v>0</v>
      </c>
      <c r="ED19" s="145">
        <f t="shared" si="182"/>
        <v>0</v>
      </c>
      <c r="EE19" s="145">
        <f t="shared" si="182"/>
        <v>0</v>
      </c>
      <c r="EF19" s="112">
        <f>EG19+EL19</f>
        <v>0</v>
      </c>
      <c r="EG19" s="112">
        <f>SUM(EH19:EK19)</f>
        <v>0</v>
      </c>
      <c r="EH19" s="112">
        <v>0</v>
      </c>
      <c r="EI19" s="112">
        <v>0</v>
      </c>
      <c r="EJ19" s="112">
        <v>0</v>
      </c>
      <c r="EK19" s="112">
        <v>0</v>
      </c>
      <c r="EL19" s="112">
        <f>SUM(EM19:EP19)</f>
        <v>0</v>
      </c>
      <c r="EM19" s="112">
        <v>0</v>
      </c>
      <c r="EN19" s="112">
        <v>0</v>
      </c>
      <c r="EO19" s="112">
        <v>0</v>
      </c>
      <c r="EP19" s="112">
        <v>0</v>
      </c>
      <c r="EQ19" s="112">
        <f>ER19+EW19</f>
        <v>0</v>
      </c>
      <c r="ER19" s="112">
        <f>SUM(ES19:EV19)</f>
        <v>0</v>
      </c>
      <c r="ES19" s="112">
        <v>0</v>
      </c>
      <c r="ET19" s="112">
        <v>0</v>
      </c>
      <c r="EU19" s="112">
        <v>0</v>
      </c>
      <c r="EV19" s="112">
        <v>0</v>
      </c>
      <c r="EW19" s="112">
        <f>SUM(EX19:FA19)</f>
        <v>0</v>
      </c>
      <c r="EX19" s="112">
        <v>0</v>
      </c>
      <c r="EY19" s="112">
        <v>0</v>
      </c>
      <c r="EZ19" s="112">
        <v>0</v>
      </c>
      <c r="FA19" s="112">
        <v>0</v>
      </c>
      <c r="FB19" s="112">
        <f>FC19+FH19</f>
        <v>0</v>
      </c>
      <c r="FC19" s="112">
        <f>SUM(FD19:FG19)</f>
        <v>0</v>
      </c>
      <c r="FD19" s="112">
        <v>0</v>
      </c>
      <c r="FE19" s="112">
        <v>0</v>
      </c>
      <c r="FF19" s="112">
        <v>0</v>
      </c>
      <c r="FG19" s="112">
        <v>0</v>
      </c>
      <c r="FH19" s="112">
        <f>SUM(FI19:FL19)</f>
        <v>0</v>
      </c>
      <c r="FI19" s="112">
        <v>0</v>
      </c>
      <c r="FJ19" s="112">
        <v>0</v>
      </c>
      <c r="FK19" s="112">
        <v>0</v>
      </c>
      <c r="FL19" s="112">
        <v>0</v>
      </c>
      <c r="FM19" s="145">
        <f>FN19+FS19</f>
        <v>0</v>
      </c>
      <c r="FN19" s="145">
        <f>SUM(FO19:FR19)</f>
        <v>0</v>
      </c>
      <c r="FO19" s="145">
        <f t="shared" ref="FO19:FR21" si="183">EH19+ES19+FD19</f>
        <v>0</v>
      </c>
      <c r="FP19" s="145">
        <f t="shared" si="183"/>
        <v>0</v>
      </c>
      <c r="FQ19" s="145">
        <f t="shared" si="183"/>
        <v>0</v>
      </c>
      <c r="FR19" s="145">
        <f t="shared" si="183"/>
        <v>0</v>
      </c>
      <c r="FS19" s="145">
        <f>SUM(FT19:FW19)</f>
        <v>0</v>
      </c>
      <c r="FT19" s="145">
        <f t="shared" ref="FT19:FW21" si="184">EM19+EX19+FI19</f>
        <v>0</v>
      </c>
      <c r="FU19" s="145">
        <f t="shared" si="184"/>
        <v>0</v>
      </c>
      <c r="FV19" s="145">
        <f t="shared" si="184"/>
        <v>0</v>
      </c>
      <c r="FW19" s="145">
        <f t="shared" si="184"/>
        <v>0</v>
      </c>
      <c r="FX19" s="145">
        <f>FY19+GD19</f>
        <v>0</v>
      </c>
      <c r="FY19" s="145">
        <f>SUM(FZ19:GC19)</f>
        <v>0</v>
      </c>
      <c r="FZ19" s="145">
        <f t="shared" ref="FZ19:GC21" si="185">FO19+DW19+CE19+AM19</f>
        <v>0</v>
      </c>
      <c r="GA19" s="145">
        <f t="shared" si="185"/>
        <v>0</v>
      </c>
      <c r="GB19" s="145">
        <f t="shared" si="185"/>
        <v>0</v>
      </c>
      <c r="GC19" s="145">
        <f t="shared" si="185"/>
        <v>0</v>
      </c>
      <c r="GD19" s="145">
        <f>SUM(GE19:GH19)</f>
        <v>0</v>
      </c>
      <c r="GE19" s="145">
        <f t="shared" ref="GE19:GH21" si="186">FT19+EB19+CJ19+AR19</f>
        <v>0</v>
      </c>
      <c r="GF19" s="145">
        <f t="shared" si="186"/>
        <v>0</v>
      </c>
      <c r="GG19" s="145">
        <f t="shared" si="186"/>
        <v>0</v>
      </c>
      <c r="GH19" s="145">
        <f t="shared" si="186"/>
        <v>0</v>
      </c>
    </row>
    <row r="20" spans="1:190" s="30" customFormat="1" ht="15" customHeight="1" x14ac:dyDescent="0.2">
      <c r="A20" s="46"/>
      <c r="B20" s="76"/>
      <c r="C20" s="57" t="s">
        <v>43</v>
      </c>
      <c r="D20" s="112">
        <f>E20+J20</f>
        <v>0</v>
      </c>
      <c r="E20" s="112">
        <f>SUM(F20:I20)</f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f>SUM(K20:N20)</f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f>P20+U20</f>
        <v>0</v>
      </c>
      <c r="P20" s="112">
        <f>SUM(Q20:T20)</f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f>SUM(V20:Y20)</f>
        <v>0</v>
      </c>
      <c r="V20" s="112">
        <v>0</v>
      </c>
      <c r="W20" s="112">
        <v>0</v>
      </c>
      <c r="X20" s="112">
        <v>0</v>
      </c>
      <c r="Y20" s="112">
        <v>0</v>
      </c>
      <c r="Z20" s="112">
        <f>AA20+AF20</f>
        <v>0</v>
      </c>
      <c r="AA20" s="112">
        <f>SUM(AB20:AE20)</f>
        <v>0</v>
      </c>
      <c r="AB20" s="112">
        <v>0</v>
      </c>
      <c r="AC20" s="112">
        <v>0</v>
      </c>
      <c r="AD20" s="112">
        <v>0</v>
      </c>
      <c r="AE20" s="112">
        <v>0</v>
      </c>
      <c r="AF20" s="112">
        <f>SUM(AG20:AJ20)</f>
        <v>0</v>
      </c>
      <c r="AG20" s="112">
        <v>0</v>
      </c>
      <c r="AH20" s="112">
        <v>0</v>
      </c>
      <c r="AI20" s="112">
        <v>0</v>
      </c>
      <c r="AJ20" s="112">
        <v>0</v>
      </c>
      <c r="AK20" s="145">
        <f>AL20+AQ20</f>
        <v>0</v>
      </c>
      <c r="AL20" s="145">
        <f>SUM(AM20:AP20)</f>
        <v>0</v>
      </c>
      <c r="AM20" s="145">
        <f t="shared" si="177"/>
        <v>0</v>
      </c>
      <c r="AN20" s="145">
        <f t="shared" si="177"/>
        <v>0</v>
      </c>
      <c r="AO20" s="145">
        <f t="shared" si="177"/>
        <v>0</v>
      </c>
      <c r="AP20" s="145">
        <f t="shared" si="177"/>
        <v>0</v>
      </c>
      <c r="AQ20" s="145">
        <f>SUM(AR20:AU20)</f>
        <v>0</v>
      </c>
      <c r="AR20" s="145">
        <f t="shared" si="178"/>
        <v>0</v>
      </c>
      <c r="AS20" s="145">
        <f t="shared" si="178"/>
        <v>0</v>
      </c>
      <c r="AT20" s="145">
        <f t="shared" si="178"/>
        <v>0</v>
      </c>
      <c r="AU20" s="145">
        <f t="shared" si="178"/>
        <v>0</v>
      </c>
      <c r="AV20" s="112">
        <f>AW20+BB20</f>
        <v>0</v>
      </c>
      <c r="AW20" s="112">
        <f>SUM(AX20:BA20)</f>
        <v>0</v>
      </c>
      <c r="AX20" s="112">
        <v>0</v>
      </c>
      <c r="AY20" s="112">
        <v>0</v>
      </c>
      <c r="AZ20" s="112">
        <v>0</v>
      </c>
      <c r="BA20" s="112">
        <v>0</v>
      </c>
      <c r="BB20" s="112">
        <f>SUM(BC20:BF20)</f>
        <v>0</v>
      </c>
      <c r="BC20" s="112">
        <v>0</v>
      </c>
      <c r="BD20" s="112">
        <v>0</v>
      </c>
      <c r="BE20" s="112">
        <v>0</v>
      </c>
      <c r="BF20" s="112">
        <v>0</v>
      </c>
      <c r="BG20" s="112">
        <f>BH20+BM20</f>
        <v>0</v>
      </c>
      <c r="BH20" s="112">
        <f>SUM(BI20:BL20)</f>
        <v>0</v>
      </c>
      <c r="BI20" s="112">
        <v>0</v>
      </c>
      <c r="BJ20" s="112">
        <v>0</v>
      </c>
      <c r="BK20" s="112">
        <v>0</v>
      </c>
      <c r="BL20" s="112">
        <v>0</v>
      </c>
      <c r="BM20" s="112">
        <f>SUM(BN20:BQ20)</f>
        <v>0</v>
      </c>
      <c r="BN20" s="112">
        <v>0</v>
      </c>
      <c r="BO20" s="112">
        <v>0</v>
      </c>
      <c r="BP20" s="112">
        <v>0</v>
      </c>
      <c r="BQ20" s="112">
        <v>0</v>
      </c>
      <c r="BR20" s="112">
        <f>BS20+BX20</f>
        <v>0</v>
      </c>
      <c r="BS20" s="112">
        <f>SUM(BT20:BW20)</f>
        <v>0</v>
      </c>
      <c r="BT20" s="112">
        <v>0</v>
      </c>
      <c r="BU20" s="112">
        <v>0</v>
      </c>
      <c r="BV20" s="112">
        <v>0</v>
      </c>
      <c r="BW20" s="112">
        <v>0</v>
      </c>
      <c r="BX20" s="112">
        <f>SUM(BY20:CB20)</f>
        <v>0</v>
      </c>
      <c r="BY20" s="112">
        <v>0</v>
      </c>
      <c r="BZ20" s="112">
        <v>0</v>
      </c>
      <c r="CA20" s="112">
        <v>0</v>
      </c>
      <c r="CB20" s="112">
        <v>0</v>
      </c>
      <c r="CC20" s="145">
        <f>CD20+CI20</f>
        <v>0</v>
      </c>
      <c r="CD20" s="145">
        <f>SUM(CE20:CH20)</f>
        <v>0</v>
      </c>
      <c r="CE20" s="145">
        <f t="shared" si="179"/>
        <v>0</v>
      </c>
      <c r="CF20" s="145">
        <f t="shared" si="179"/>
        <v>0</v>
      </c>
      <c r="CG20" s="145">
        <f t="shared" si="179"/>
        <v>0</v>
      </c>
      <c r="CH20" s="145">
        <f t="shared" si="179"/>
        <v>0</v>
      </c>
      <c r="CI20" s="145">
        <f>SUM(CJ20:CM20)</f>
        <v>0</v>
      </c>
      <c r="CJ20" s="145">
        <f t="shared" si="180"/>
        <v>0</v>
      </c>
      <c r="CK20" s="145">
        <f t="shared" si="180"/>
        <v>0</v>
      </c>
      <c r="CL20" s="145">
        <f t="shared" si="180"/>
        <v>0</v>
      </c>
      <c r="CM20" s="145">
        <f t="shared" si="180"/>
        <v>0</v>
      </c>
      <c r="CN20" s="112">
        <f>CO20+CT20</f>
        <v>0</v>
      </c>
      <c r="CO20" s="112">
        <f>SUM(CP20:CS20)</f>
        <v>0</v>
      </c>
      <c r="CP20" s="112">
        <v>0</v>
      </c>
      <c r="CQ20" s="112">
        <v>0</v>
      </c>
      <c r="CR20" s="112">
        <v>0</v>
      </c>
      <c r="CS20" s="112">
        <v>0</v>
      </c>
      <c r="CT20" s="112">
        <f>SUM(CU20:CX20)</f>
        <v>0</v>
      </c>
      <c r="CU20" s="112">
        <v>0</v>
      </c>
      <c r="CV20" s="112">
        <v>0</v>
      </c>
      <c r="CW20" s="112">
        <v>0</v>
      </c>
      <c r="CX20" s="112">
        <v>0</v>
      </c>
      <c r="CY20" s="112">
        <f>CZ20+DE20</f>
        <v>0</v>
      </c>
      <c r="CZ20" s="112">
        <f>SUM(DA20:DD20)</f>
        <v>0</v>
      </c>
      <c r="DA20" s="112">
        <v>0</v>
      </c>
      <c r="DB20" s="112">
        <v>0</v>
      </c>
      <c r="DC20" s="112">
        <v>0</v>
      </c>
      <c r="DD20" s="112">
        <v>0</v>
      </c>
      <c r="DE20" s="112">
        <f>SUM(DF20:DI20)</f>
        <v>0</v>
      </c>
      <c r="DF20" s="112">
        <v>0</v>
      </c>
      <c r="DG20" s="112">
        <v>0</v>
      </c>
      <c r="DH20" s="112">
        <v>0</v>
      </c>
      <c r="DI20" s="112">
        <v>0</v>
      </c>
      <c r="DJ20" s="112">
        <f>DK20+DP20</f>
        <v>0</v>
      </c>
      <c r="DK20" s="112">
        <f>SUM(DL20:DO20)</f>
        <v>0</v>
      </c>
      <c r="DL20" s="112">
        <v>0</v>
      </c>
      <c r="DM20" s="112">
        <v>0</v>
      </c>
      <c r="DN20" s="112">
        <v>0</v>
      </c>
      <c r="DO20" s="112">
        <v>0</v>
      </c>
      <c r="DP20" s="112">
        <f>SUM(DQ20:DT20)</f>
        <v>0</v>
      </c>
      <c r="DQ20" s="112">
        <v>0</v>
      </c>
      <c r="DR20" s="112">
        <v>0</v>
      </c>
      <c r="DS20" s="112">
        <v>0</v>
      </c>
      <c r="DT20" s="112">
        <v>0</v>
      </c>
      <c r="DU20" s="145">
        <f>DV20+EA20</f>
        <v>0</v>
      </c>
      <c r="DV20" s="145">
        <f>SUM(DW20:DZ20)</f>
        <v>0</v>
      </c>
      <c r="DW20" s="145">
        <f t="shared" si="181"/>
        <v>0</v>
      </c>
      <c r="DX20" s="145">
        <f t="shared" si="181"/>
        <v>0</v>
      </c>
      <c r="DY20" s="145">
        <f t="shared" si="181"/>
        <v>0</v>
      </c>
      <c r="DZ20" s="145">
        <f t="shared" si="181"/>
        <v>0</v>
      </c>
      <c r="EA20" s="145">
        <f>SUM(EB20:EE20)</f>
        <v>0</v>
      </c>
      <c r="EB20" s="145">
        <f t="shared" si="182"/>
        <v>0</v>
      </c>
      <c r="EC20" s="145">
        <f t="shared" si="182"/>
        <v>0</v>
      </c>
      <c r="ED20" s="145">
        <f t="shared" si="182"/>
        <v>0</v>
      </c>
      <c r="EE20" s="145">
        <f t="shared" si="182"/>
        <v>0</v>
      </c>
      <c r="EF20" s="112">
        <f>EG20+EL20</f>
        <v>0</v>
      </c>
      <c r="EG20" s="112">
        <f>SUM(EH20:EK20)</f>
        <v>0</v>
      </c>
      <c r="EH20" s="112">
        <v>0</v>
      </c>
      <c r="EI20" s="112">
        <v>0</v>
      </c>
      <c r="EJ20" s="112">
        <v>0</v>
      </c>
      <c r="EK20" s="112">
        <v>0</v>
      </c>
      <c r="EL20" s="112">
        <f>SUM(EM20:EP20)</f>
        <v>0</v>
      </c>
      <c r="EM20" s="112">
        <v>0</v>
      </c>
      <c r="EN20" s="112">
        <v>0</v>
      </c>
      <c r="EO20" s="112">
        <v>0</v>
      </c>
      <c r="EP20" s="112">
        <v>0</v>
      </c>
      <c r="EQ20" s="112">
        <f>ER20+EW20</f>
        <v>0</v>
      </c>
      <c r="ER20" s="112">
        <f>SUM(ES20:EV20)</f>
        <v>0</v>
      </c>
      <c r="ES20" s="112">
        <v>0</v>
      </c>
      <c r="ET20" s="112">
        <v>0</v>
      </c>
      <c r="EU20" s="112">
        <v>0</v>
      </c>
      <c r="EV20" s="112">
        <v>0</v>
      </c>
      <c r="EW20" s="112">
        <f>SUM(EX20:FA20)</f>
        <v>0</v>
      </c>
      <c r="EX20" s="112">
        <v>0</v>
      </c>
      <c r="EY20" s="112">
        <v>0</v>
      </c>
      <c r="EZ20" s="112">
        <v>0</v>
      </c>
      <c r="FA20" s="112">
        <v>0</v>
      </c>
      <c r="FB20" s="112">
        <f>FC20+FH20</f>
        <v>0</v>
      </c>
      <c r="FC20" s="112">
        <f>SUM(FD20:FG20)</f>
        <v>0</v>
      </c>
      <c r="FD20" s="112">
        <v>0</v>
      </c>
      <c r="FE20" s="112">
        <v>0</v>
      </c>
      <c r="FF20" s="112">
        <v>0</v>
      </c>
      <c r="FG20" s="112">
        <v>0</v>
      </c>
      <c r="FH20" s="112">
        <f>SUM(FI20:FL20)</f>
        <v>0</v>
      </c>
      <c r="FI20" s="112">
        <v>0</v>
      </c>
      <c r="FJ20" s="112">
        <v>0</v>
      </c>
      <c r="FK20" s="112">
        <v>0</v>
      </c>
      <c r="FL20" s="112">
        <v>0</v>
      </c>
      <c r="FM20" s="145">
        <f>FN20+FS20</f>
        <v>0</v>
      </c>
      <c r="FN20" s="145">
        <f>SUM(FO20:FR20)</f>
        <v>0</v>
      </c>
      <c r="FO20" s="145">
        <f t="shared" si="183"/>
        <v>0</v>
      </c>
      <c r="FP20" s="145">
        <f t="shared" si="183"/>
        <v>0</v>
      </c>
      <c r="FQ20" s="145">
        <f t="shared" si="183"/>
        <v>0</v>
      </c>
      <c r="FR20" s="145">
        <f t="shared" si="183"/>
        <v>0</v>
      </c>
      <c r="FS20" s="145">
        <f>SUM(FT20:FW20)</f>
        <v>0</v>
      </c>
      <c r="FT20" s="145">
        <f t="shared" si="184"/>
        <v>0</v>
      </c>
      <c r="FU20" s="145">
        <f t="shared" si="184"/>
        <v>0</v>
      </c>
      <c r="FV20" s="145">
        <f t="shared" si="184"/>
        <v>0</v>
      </c>
      <c r="FW20" s="145">
        <f t="shared" si="184"/>
        <v>0</v>
      </c>
      <c r="FX20" s="145">
        <f>FY20+GD20</f>
        <v>0</v>
      </c>
      <c r="FY20" s="145">
        <f>SUM(FZ20:GC20)</f>
        <v>0</v>
      </c>
      <c r="FZ20" s="145">
        <f t="shared" si="185"/>
        <v>0</v>
      </c>
      <c r="GA20" s="145">
        <f t="shared" si="185"/>
        <v>0</v>
      </c>
      <c r="GB20" s="145">
        <f t="shared" si="185"/>
        <v>0</v>
      </c>
      <c r="GC20" s="145">
        <f t="shared" si="185"/>
        <v>0</v>
      </c>
      <c r="GD20" s="145">
        <f>SUM(GE20:GH20)</f>
        <v>0</v>
      </c>
      <c r="GE20" s="145">
        <f t="shared" si="186"/>
        <v>0</v>
      </c>
      <c r="GF20" s="145">
        <f t="shared" si="186"/>
        <v>0</v>
      </c>
      <c r="GG20" s="145">
        <f t="shared" si="186"/>
        <v>0</v>
      </c>
      <c r="GH20" s="145">
        <f t="shared" si="186"/>
        <v>0</v>
      </c>
    </row>
    <row r="21" spans="1:190" s="30" customFormat="1" ht="15" customHeight="1" x14ac:dyDescent="0.2">
      <c r="A21" s="46"/>
      <c r="B21" s="76"/>
      <c r="C21" s="93" t="s">
        <v>44</v>
      </c>
      <c r="D21" s="112">
        <f>E21+J21</f>
        <v>0</v>
      </c>
      <c r="E21" s="112">
        <f>SUM(F21:I21)</f>
        <v>0</v>
      </c>
      <c r="F21" s="112">
        <v>0</v>
      </c>
      <c r="G21" s="112">
        <v>0</v>
      </c>
      <c r="H21" s="112">
        <v>0</v>
      </c>
      <c r="I21" s="112">
        <v>0</v>
      </c>
      <c r="J21" s="112">
        <f>SUM(K21:N21)</f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f>P21+U21</f>
        <v>0</v>
      </c>
      <c r="P21" s="112">
        <f>SUM(Q21:T21)</f>
        <v>0</v>
      </c>
      <c r="Q21" s="112">
        <v>0</v>
      </c>
      <c r="R21" s="112">
        <v>0</v>
      </c>
      <c r="S21" s="112">
        <v>0</v>
      </c>
      <c r="T21" s="112">
        <v>0</v>
      </c>
      <c r="U21" s="112">
        <f>SUM(V21:Y21)</f>
        <v>0</v>
      </c>
      <c r="V21" s="112">
        <v>0</v>
      </c>
      <c r="W21" s="112">
        <v>0</v>
      </c>
      <c r="X21" s="112">
        <v>0</v>
      </c>
      <c r="Y21" s="112">
        <v>0</v>
      </c>
      <c r="Z21" s="112">
        <f>AA21+AF21</f>
        <v>0</v>
      </c>
      <c r="AA21" s="112">
        <f>SUM(AB21:AE21)</f>
        <v>0</v>
      </c>
      <c r="AB21" s="112">
        <v>0</v>
      </c>
      <c r="AC21" s="112">
        <v>0</v>
      </c>
      <c r="AD21" s="112">
        <v>0</v>
      </c>
      <c r="AE21" s="112">
        <v>0</v>
      </c>
      <c r="AF21" s="112">
        <f>SUM(AG21:AJ21)</f>
        <v>0</v>
      </c>
      <c r="AG21" s="112">
        <v>0</v>
      </c>
      <c r="AH21" s="112">
        <v>0</v>
      </c>
      <c r="AI21" s="112">
        <v>0</v>
      </c>
      <c r="AJ21" s="112">
        <v>0</v>
      </c>
      <c r="AK21" s="145">
        <f>AL21+AQ21</f>
        <v>0</v>
      </c>
      <c r="AL21" s="145">
        <f>SUM(AM21:AP21)</f>
        <v>0</v>
      </c>
      <c r="AM21" s="145">
        <f t="shared" si="177"/>
        <v>0</v>
      </c>
      <c r="AN21" s="145">
        <f t="shared" si="177"/>
        <v>0</v>
      </c>
      <c r="AO21" s="145">
        <f t="shared" si="177"/>
        <v>0</v>
      </c>
      <c r="AP21" s="145">
        <f t="shared" si="177"/>
        <v>0</v>
      </c>
      <c r="AQ21" s="145">
        <f>SUM(AR21:AU21)</f>
        <v>0</v>
      </c>
      <c r="AR21" s="145">
        <f t="shared" si="178"/>
        <v>0</v>
      </c>
      <c r="AS21" s="145">
        <f t="shared" si="178"/>
        <v>0</v>
      </c>
      <c r="AT21" s="145">
        <f t="shared" si="178"/>
        <v>0</v>
      </c>
      <c r="AU21" s="145">
        <f t="shared" si="178"/>
        <v>0</v>
      </c>
      <c r="AV21" s="112">
        <f>AW21+BB21</f>
        <v>0</v>
      </c>
      <c r="AW21" s="112">
        <f>SUM(AX21:BA21)</f>
        <v>0</v>
      </c>
      <c r="AX21" s="112">
        <v>0</v>
      </c>
      <c r="AY21" s="112">
        <v>0</v>
      </c>
      <c r="AZ21" s="112">
        <v>0</v>
      </c>
      <c r="BA21" s="112">
        <v>0</v>
      </c>
      <c r="BB21" s="112">
        <f>SUM(BC21:BF21)</f>
        <v>0</v>
      </c>
      <c r="BC21" s="112">
        <v>0</v>
      </c>
      <c r="BD21" s="112">
        <v>0</v>
      </c>
      <c r="BE21" s="112">
        <v>0</v>
      </c>
      <c r="BF21" s="112">
        <v>0</v>
      </c>
      <c r="BG21" s="112">
        <f>BH21+BM21</f>
        <v>0</v>
      </c>
      <c r="BH21" s="112">
        <f>SUM(BI21:BL21)</f>
        <v>0</v>
      </c>
      <c r="BI21" s="112">
        <v>0</v>
      </c>
      <c r="BJ21" s="112">
        <v>0</v>
      </c>
      <c r="BK21" s="112">
        <v>0</v>
      </c>
      <c r="BL21" s="112">
        <v>0</v>
      </c>
      <c r="BM21" s="112">
        <f>SUM(BN21:BQ21)</f>
        <v>0</v>
      </c>
      <c r="BN21" s="112">
        <v>0</v>
      </c>
      <c r="BO21" s="112">
        <v>0</v>
      </c>
      <c r="BP21" s="112">
        <v>0</v>
      </c>
      <c r="BQ21" s="112">
        <v>0</v>
      </c>
      <c r="BR21" s="112">
        <f>BS21+BX21</f>
        <v>0</v>
      </c>
      <c r="BS21" s="112">
        <f>SUM(BT21:BW21)</f>
        <v>0</v>
      </c>
      <c r="BT21" s="112">
        <v>0</v>
      </c>
      <c r="BU21" s="112">
        <v>0</v>
      </c>
      <c r="BV21" s="112">
        <v>0</v>
      </c>
      <c r="BW21" s="112">
        <v>0</v>
      </c>
      <c r="BX21" s="112">
        <f>SUM(BY21:CB21)</f>
        <v>0</v>
      </c>
      <c r="BY21" s="112">
        <v>0</v>
      </c>
      <c r="BZ21" s="112">
        <v>0</v>
      </c>
      <c r="CA21" s="112">
        <v>0</v>
      </c>
      <c r="CB21" s="112">
        <v>0</v>
      </c>
      <c r="CC21" s="145">
        <f>CD21+CI21</f>
        <v>0</v>
      </c>
      <c r="CD21" s="145">
        <f>SUM(CE21:CH21)</f>
        <v>0</v>
      </c>
      <c r="CE21" s="145">
        <f t="shared" si="179"/>
        <v>0</v>
      </c>
      <c r="CF21" s="145">
        <f t="shared" si="179"/>
        <v>0</v>
      </c>
      <c r="CG21" s="145">
        <f t="shared" si="179"/>
        <v>0</v>
      </c>
      <c r="CH21" s="145">
        <f t="shared" si="179"/>
        <v>0</v>
      </c>
      <c r="CI21" s="145">
        <f>SUM(CJ21:CM21)</f>
        <v>0</v>
      </c>
      <c r="CJ21" s="145">
        <f t="shared" si="180"/>
        <v>0</v>
      </c>
      <c r="CK21" s="145">
        <f t="shared" si="180"/>
        <v>0</v>
      </c>
      <c r="CL21" s="145">
        <f t="shared" si="180"/>
        <v>0</v>
      </c>
      <c r="CM21" s="145">
        <f t="shared" si="180"/>
        <v>0</v>
      </c>
      <c r="CN21" s="112">
        <f>CO21+CT21</f>
        <v>0</v>
      </c>
      <c r="CO21" s="112">
        <f>SUM(CP21:CS21)</f>
        <v>0</v>
      </c>
      <c r="CP21" s="112">
        <v>0</v>
      </c>
      <c r="CQ21" s="112">
        <v>0</v>
      </c>
      <c r="CR21" s="112">
        <v>0</v>
      </c>
      <c r="CS21" s="112">
        <v>0</v>
      </c>
      <c r="CT21" s="112">
        <f>SUM(CU21:CX21)</f>
        <v>0</v>
      </c>
      <c r="CU21" s="112">
        <v>0</v>
      </c>
      <c r="CV21" s="112">
        <v>0</v>
      </c>
      <c r="CW21" s="112">
        <v>0</v>
      </c>
      <c r="CX21" s="112">
        <v>0</v>
      </c>
      <c r="CY21" s="112">
        <f>CZ21+DE21</f>
        <v>0</v>
      </c>
      <c r="CZ21" s="112">
        <f>SUM(DA21:DD21)</f>
        <v>0</v>
      </c>
      <c r="DA21" s="112">
        <v>0</v>
      </c>
      <c r="DB21" s="112">
        <v>0</v>
      </c>
      <c r="DC21" s="112">
        <v>0</v>
      </c>
      <c r="DD21" s="112">
        <v>0</v>
      </c>
      <c r="DE21" s="112">
        <f>SUM(DF21:DI21)</f>
        <v>0</v>
      </c>
      <c r="DF21" s="112">
        <v>0</v>
      </c>
      <c r="DG21" s="112">
        <v>0</v>
      </c>
      <c r="DH21" s="112">
        <v>0</v>
      </c>
      <c r="DI21" s="112">
        <v>0</v>
      </c>
      <c r="DJ21" s="112">
        <f>DK21+DP21</f>
        <v>0</v>
      </c>
      <c r="DK21" s="112">
        <f>SUM(DL21:DO21)</f>
        <v>0</v>
      </c>
      <c r="DL21" s="112">
        <v>0</v>
      </c>
      <c r="DM21" s="112">
        <v>0</v>
      </c>
      <c r="DN21" s="112">
        <v>0</v>
      </c>
      <c r="DO21" s="112">
        <v>0</v>
      </c>
      <c r="DP21" s="112">
        <f>SUM(DQ21:DT21)</f>
        <v>0</v>
      </c>
      <c r="DQ21" s="112">
        <v>0</v>
      </c>
      <c r="DR21" s="112">
        <v>0</v>
      </c>
      <c r="DS21" s="112">
        <v>0</v>
      </c>
      <c r="DT21" s="112">
        <v>0</v>
      </c>
      <c r="DU21" s="145">
        <f>DV21+EA21</f>
        <v>0</v>
      </c>
      <c r="DV21" s="145">
        <f>SUM(DW21:DZ21)</f>
        <v>0</v>
      </c>
      <c r="DW21" s="145">
        <f t="shared" si="181"/>
        <v>0</v>
      </c>
      <c r="DX21" s="145">
        <f t="shared" si="181"/>
        <v>0</v>
      </c>
      <c r="DY21" s="145">
        <f t="shared" si="181"/>
        <v>0</v>
      </c>
      <c r="DZ21" s="145">
        <f t="shared" si="181"/>
        <v>0</v>
      </c>
      <c r="EA21" s="145">
        <f>SUM(EB21:EE21)</f>
        <v>0</v>
      </c>
      <c r="EB21" s="145">
        <f t="shared" si="182"/>
        <v>0</v>
      </c>
      <c r="EC21" s="145">
        <f t="shared" si="182"/>
        <v>0</v>
      </c>
      <c r="ED21" s="145">
        <f t="shared" si="182"/>
        <v>0</v>
      </c>
      <c r="EE21" s="145">
        <f t="shared" si="182"/>
        <v>0</v>
      </c>
      <c r="EF21" s="112">
        <f>EG21+EL21</f>
        <v>0</v>
      </c>
      <c r="EG21" s="112">
        <f>SUM(EH21:EK21)</f>
        <v>0</v>
      </c>
      <c r="EH21" s="112">
        <v>0</v>
      </c>
      <c r="EI21" s="112">
        <v>0</v>
      </c>
      <c r="EJ21" s="112">
        <v>0</v>
      </c>
      <c r="EK21" s="112">
        <v>0</v>
      </c>
      <c r="EL21" s="112">
        <f>SUM(EM21:EP21)</f>
        <v>0</v>
      </c>
      <c r="EM21" s="112">
        <v>0</v>
      </c>
      <c r="EN21" s="112">
        <v>0</v>
      </c>
      <c r="EO21" s="112">
        <v>0</v>
      </c>
      <c r="EP21" s="112">
        <v>0</v>
      </c>
      <c r="EQ21" s="112">
        <f>ER21+EW21</f>
        <v>0</v>
      </c>
      <c r="ER21" s="112">
        <f>SUM(ES21:EV21)</f>
        <v>0</v>
      </c>
      <c r="ES21" s="112">
        <v>0</v>
      </c>
      <c r="ET21" s="112">
        <v>0</v>
      </c>
      <c r="EU21" s="112">
        <v>0</v>
      </c>
      <c r="EV21" s="112">
        <v>0</v>
      </c>
      <c r="EW21" s="112">
        <f>SUM(EX21:FA21)</f>
        <v>0</v>
      </c>
      <c r="EX21" s="112">
        <v>0</v>
      </c>
      <c r="EY21" s="112">
        <v>0</v>
      </c>
      <c r="EZ21" s="112">
        <v>0</v>
      </c>
      <c r="FA21" s="112">
        <v>0</v>
      </c>
      <c r="FB21" s="112">
        <f>FC21+FH21</f>
        <v>0</v>
      </c>
      <c r="FC21" s="112">
        <f>SUM(FD21:FG21)</f>
        <v>0</v>
      </c>
      <c r="FD21" s="112">
        <v>0</v>
      </c>
      <c r="FE21" s="112">
        <v>0</v>
      </c>
      <c r="FF21" s="112">
        <v>0</v>
      </c>
      <c r="FG21" s="112">
        <v>0</v>
      </c>
      <c r="FH21" s="112">
        <f>SUM(FI21:FL21)</f>
        <v>0</v>
      </c>
      <c r="FI21" s="112">
        <v>0</v>
      </c>
      <c r="FJ21" s="112">
        <v>0</v>
      </c>
      <c r="FK21" s="112">
        <v>0</v>
      </c>
      <c r="FL21" s="112">
        <v>0</v>
      </c>
      <c r="FM21" s="145">
        <f>FN21+FS21</f>
        <v>0</v>
      </c>
      <c r="FN21" s="145">
        <f>SUM(FO21:FR21)</f>
        <v>0</v>
      </c>
      <c r="FO21" s="145">
        <f t="shared" si="183"/>
        <v>0</v>
      </c>
      <c r="FP21" s="145">
        <f t="shared" si="183"/>
        <v>0</v>
      </c>
      <c r="FQ21" s="145">
        <f t="shared" si="183"/>
        <v>0</v>
      </c>
      <c r="FR21" s="145">
        <f t="shared" si="183"/>
        <v>0</v>
      </c>
      <c r="FS21" s="145">
        <f>SUM(FT21:FW21)</f>
        <v>0</v>
      </c>
      <c r="FT21" s="145">
        <f t="shared" si="184"/>
        <v>0</v>
      </c>
      <c r="FU21" s="145">
        <f t="shared" si="184"/>
        <v>0</v>
      </c>
      <c r="FV21" s="145">
        <f t="shared" si="184"/>
        <v>0</v>
      </c>
      <c r="FW21" s="145">
        <f t="shared" si="184"/>
        <v>0</v>
      </c>
      <c r="FX21" s="145">
        <f>FY21+GD21</f>
        <v>0</v>
      </c>
      <c r="FY21" s="145">
        <f>SUM(FZ21:GC21)</f>
        <v>0</v>
      </c>
      <c r="FZ21" s="145">
        <f t="shared" si="185"/>
        <v>0</v>
      </c>
      <c r="GA21" s="145">
        <f t="shared" si="185"/>
        <v>0</v>
      </c>
      <c r="GB21" s="145">
        <f t="shared" si="185"/>
        <v>0</v>
      </c>
      <c r="GC21" s="145">
        <f t="shared" si="185"/>
        <v>0</v>
      </c>
      <c r="GD21" s="145">
        <f>SUM(GE21:GH21)</f>
        <v>0</v>
      </c>
      <c r="GE21" s="145">
        <f t="shared" si="186"/>
        <v>0</v>
      </c>
      <c r="GF21" s="145">
        <f t="shared" si="186"/>
        <v>0</v>
      </c>
      <c r="GG21" s="145">
        <f t="shared" si="186"/>
        <v>0</v>
      </c>
      <c r="GH21" s="145">
        <f t="shared" si="186"/>
        <v>0</v>
      </c>
    </row>
    <row r="22" spans="1:190" s="30" customFormat="1" ht="15" customHeight="1" x14ac:dyDescent="0.2">
      <c r="A22" s="46"/>
      <c r="B22" s="76"/>
      <c r="C22" s="57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5"/>
      <c r="BW22" s="145"/>
      <c r="BX22" s="145"/>
      <c r="BY22" s="145"/>
      <c r="BZ22" s="145"/>
      <c r="CA22" s="145"/>
      <c r="CB22" s="145"/>
      <c r="CC22" s="145"/>
      <c r="CD22" s="145"/>
      <c r="CE22" s="145"/>
      <c r="CF22" s="145"/>
      <c r="CG22" s="145"/>
      <c r="CH22" s="145"/>
      <c r="CI22" s="145"/>
      <c r="CJ22" s="145"/>
      <c r="CK22" s="145"/>
      <c r="CL22" s="145"/>
      <c r="CM22" s="145"/>
      <c r="CN22" s="145"/>
      <c r="CO22" s="145"/>
      <c r="CP22" s="145"/>
      <c r="CQ22" s="145"/>
      <c r="CR22" s="145"/>
      <c r="CS22" s="145"/>
      <c r="CT22" s="145"/>
      <c r="CU22" s="145"/>
      <c r="CV22" s="145"/>
      <c r="CW22" s="145"/>
      <c r="CX22" s="145"/>
      <c r="CY22" s="145"/>
      <c r="CZ22" s="145"/>
      <c r="DA22" s="145"/>
      <c r="DB22" s="145"/>
      <c r="DC22" s="145"/>
      <c r="DD22" s="145"/>
      <c r="DE22" s="145"/>
      <c r="DF22" s="145"/>
      <c r="DG22" s="145"/>
      <c r="DH22" s="145"/>
      <c r="DI22" s="145"/>
      <c r="DJ22" s="145"/>
      <c r="DK22" s="145"/>
      <c r="DL22" s="145"/>
      <c r="DM22" s="145"/>
      <c r="DN22" s="145"/>
      <c r="DO22" s="145"/>
      <c r="DP22" s="145"/>
      <c r="DQ22" s="145"/>
      <c r="DR22" s="145"/>
      <c r="DS22" s="145"/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45"/>
      <c r="ET22" s="145"/>
      <c r="EU22" s="145"/>
      <c r="EV22" s="145"/>
      <c r="EW22" s="145"/>
      <c r="EX22" s="145"/>
      <c r="EY22" s="145"/>
      <c r="EZ22" s="145"/>
      <c r="FA22" s="145"/>
      <c r="FB22" s="145"/>
      <c r="FC22" s="145"/>
      <c r="FD22" s="145"/>
      <c r="FE22" s="145"/>
      <c r="FF22" s="145"/>
      <c r="FG22" s="145"/>
      <c r="FH22" s="145"/>
      <c r="FI22" s="145"/>
      <c r="FJ22" s="145"/>
      <c r="FK22" s="145"/>
      <c r="FL22" s="145"/>
      <c r="FM22" s="145"/>
      <c r="FN22" s="145"/>
      <c r="FO22" s="145"/>
      <c r="FP22" s="145"/>
      <c r="FQ22" s="145"/>
      <c r="FR22" s="145"/>
      <c r="FS22" s="145"/>
      <c r="FT22" s="145"/>
      <c r="FU22" s="145"/>
      <c r="FV22" s="145"/>
      <c r="FW22" s="145"/>
      <c r="FX22" s="145"/>
      <c r="FY22" s="145"/>
      <c r="FZ22" s="145"/>
      <c r="GA22" s="145"/>
      <c r="GB22" s="145"/>
      <c r="GC22" s="145"/>
      <c r="GD22" s="145"/>
      <c r="GE22" s="145"/>
      <c r="GF22" s="145"/>
      <c r="GG22" s="145"/>
      <c r="GH22" s="145"/>
    </row>
    <row r="23" spans="1:190" s="30" customFormat="1" ht="15" customHeight="1" x14ac:dyDescent="0.25">
      <c r="A23" s="44"/>
      <c r="B23" s="75"/>
      <c r="C23" s="75" t="s">
        <v>45</v>
      </c>
      <c r="D23" s="145">
        <f>E23+J23</f>
        <v>0</v>
      </c>
      <c r="E23" s="145">
        <f>SUM(F23:I23)</f>
        <v>0</v>
      </c>
      <c r="F23" s="145">
        <f>F24+F25</f>
        <v>0</v>
      </c>
      <c r="G23" s="145">
        <f t="shared" ref="G23:I23" si="187">G24+G25</f>
        <v>0</v>
      </c>
      <c r="H23" s="145">
        <f t="shared" si="187"/>
        <v>0</v>
      </c>
      <c r="I23" s="145">
        <f t="shared" si="187"/>
        <v>0</v>
      </c>
      <c r="J23" s="145">
        <f>SUM(K23:N23)</f>
        <v>0</v>
      </c>
      <c r="K23" s="145">
        <f>K24+K25</f>
        <v>0</v>
      </c>
      <c r="L23" s="145">
        <f t="shared" ref="L23" si="188">L24+L25</f>
        <v>0</v>
      </c>
      <c r="M23" s="145">
        <f t="shared" ref="M23" si="189">M24+M25</f>
        <v>0</v>
      </c>
      <c r="N23" s="145">
        <f t="shared" ref="N23" si="190">N24+N25</f>
        <v>0</v>
      </c>
      <c r="O23" s="145">
        <f t="shared" ref="O23" si="191">P23+U23</f>
        <v>0</v>
      </c>
      <c r="P23" s="145">
        <f t="shared" ref="P23" si="192">SUM(Q23:T23)</f>
        <v>0</v>
      </c>
      <c r="Q23" s="145">
        <f t="shared" ref="Q23:T23" si="193">Q24+Q25</f>
        <v>0</v>
      </c>
      <c r="R23" s="145">
        <f t="shared" si="193"/>
        <v>0</v>
      </c>
      <c r="S23" s="145">
        <f t="shared" si="193"/>
        <v>0</v>
      </c>
      <c r="T23" s="145">
        <f t="shared" si="193"/>
        <v>0</v>
      </c>
      <c r="U23" s="145">
        <f t="shared" ref="U23" si="194">SUM(V23:Y23)</f>
        <v>0</v>
      </c>
      <c r="V23" s="145">
        <f t="shared" ref="V23:AJ23" si="195">V24+V25</f>
        <v>0</v>
      </c>
      <c r="W23" s="145">
        <f t="shared" si="195"/>
        <v>0</v>
      </c>
      <c r="X23" s="145">
        <f t="shared" si="195"/>
        <v>0</v>
      </c>
      <c r="Y23" s="145">
        <f t="shared" si="195"/>
        <v>0</v>
      </c>
      <c r="Z23" s="145">
        <f t="shared" ref="Z23" si="196">AA23+AF23</f>
        <v>0</v>
      </c>
      <c r="AA23" s="145">
        <f t="shared" ref="AA23" si="197">SUM(AB23:AE23)</f>
        <v>0</v>
      </c>
      <c r="AB23" s="145">
        <f t="shared" ref="AB23:AE23" si="198">AB24+AB25</f>
        <v>0</v>
      </c>
      <c r="AC23" s="145">
        <f t="shared" si="198"/>
        <v>0</v>
      </c>
      <c r="AD23" s="145">
        <f t="shared" si="198"/>
        <v>0</v>
      </c>
      <c r="AE23" s="145">
        <f t="shared" si="198"/>
        <v>0</v>
      </c>
      <c r="AF23" s="145">
        <f t="shared" ref="AF23" si="199">SUM(AG23:AJ23)</f>
        <v>0</v>
      </c>
      <c r="AG23" s="145">
        <f t="shared" ref="AG23" si="200">AG24+AG25</f>
        <v>0</v>
      </c>
      <c r="AH23" s="145">
        <f t="shared" si="195"/>
        <v>0</v>
      </c>
      <c r="AI23" s="145">
        <f t="shared" si="195"/>
        <v>0</v>
      </c>
      <c r="AJ23" s="145">
        <f t="shared" si="195"/>
        <v>0</v>
      </c>
      <c r="AK23" s="145">
        <f>AL23+AQ23</f>
        <v>0</v>
      </c>
      <c r="AL23" s="145">
        <f>SUM(AM23:AP23)</f>
        <v>0</v>
      </c>
      <c r="AM23" s="145">
        <f>AM24+AM25</f>
        <v>0</v>
      </c>
      <c r="AN23" s="145">
        <f t="shared" ref="AN23" si="201">AN24+AN25</f>
        <v>0</v>
      </c>
      <c r="AO23" s="145">
        <f t="shared" ref="AO23" si="202">AO24+AO25</f>
        <v>0</v>
      </c>
      <c r="AP23" s="145">
        <f t="shared" ref="AP23" si="203">AP24+AP25</f>
        <v>0</v>
      </c>
      <c r="AQ23" s="145">
        <f>SUM(AR23:AU23)</f>
        <v>0</v>
      </c>
      <c r="AR23" s="145">
        <f>AR24+AR25</f>
        <v>0</v>
      </c>
      <c r="AS23" s="145">
        <f t="shared" ref="AS23" si="204">AS24+AS25</f>
        <v>0</v>
      </c>
      <c r="AT23" s="145">
        <f t="shared" ref="AT23" si="205">AT24+AT25</f>
        <v>0</v>
      </c>
      <c r="AU23" s="145">
        <f t="shared" ref="AU23" si="206">AU24+AU25</f>
        <v>0</v>
      </c>
      <c r="AV23" s="145">
        <f t="shared" ref="AV23" si="207">AW23+BB23</f>
        <v>0</v>
      </c>
      <c r="AW23" s="145">
        <f>SUM(AX23:BA23)</f>
        <v>0</v>
      </c>
      <c r="AX23" s="145">
        <f>AX24+AX25</f>
        <v>0</v>
      </c>
      <c r="AY23" s="145">
        <f t="shared" ref="AY23:BA23" si="208">AY24+AY25</f>
        <v>0</v>
      </c>
      <c r="AZ23" s="145">
        <f t="shared" si="208"/>
        <v>0</v>
      </c>
      <c r="BA23" s="145">
        <f t="shared" si="208"/>
        <v>0</v>
      </c>
      <c r="BB23" s="145">
        <f>SUM(BC23:BF23)</f>
        <v>0</v>
      </c>
      <c r="BC23" s="145">
        <f>BC24+BC25</f>
        <v>0</v>
      </c>
      <c r="BD23" s="145">
        <f t="shared" ref="BD23:BF23" si="209">BD24+BD25</f>
        <v>0</v>
      </c>
      <c r="BE23" s="145">
        <f t="shared" si="209"/>
        <v>0</v>
      </c>
      <c r="BF23" s="145">
        <f t="shared" si="209"/>
        <v>0</v>
      </c>
      <c r="BG23" s="145">
        <f t="shared" ref="BG23" si="210">BH23+BM23</f>
        <v>0</v>
      </c>
      <c r="BH23" s="145">
        <f t="shared" ref="BH23" si="211">SUM(BI23:BL23)</f>
        <v>0</v>
      </c>
      <c r="BI23" s="145">
        <f t="shared" ref="BI23:BL23" si="212">BI24+BI25</f>
        <v>0</v>
      </c>
      <c r="BJ23" s="145">
        <f t="shared" si="212"/>
        <v>0</v>
      </c>
      <c r="BK23" s="145">
        <f t="shared" si="212"/>
        <v>0</v>
      </c>
      <c r="BL23" s="145">
        <f t="shared" si="212"/>
        <v>0</v>
      </c>
      <c r="BM23" s="145">
        <f t="shared" ref="BM23" si="213">SUM(BN23:BQ23)</f>
        <v>0</v>
      </c>
      <c r="BN23" s="145">
        <f t="shared" ref="BN23:BQ23" si="214">BN24+BN25</f>
        <v>0</v>
      </c>
      <c r="BO23" s="145">
        <f t="shared" si="214"/>
        <v>0</v>
      </c>
      <c r="BP23" s="145">
        <f t="shared" si="214"/>
        <v>0</v>
      </c>
      <c r="BQ23" s="145">
        <f t="shared" si="214"/>
        <v>0</v>
      </c>
      <c r="BR23" s="145">
        <f t="shared" ref="BR23" si="215">BS23+BX23</f>
        <v>0</v>
      </c>
      <c r="BS23" s="145">
        <f t="shared" ref="BS23" si="216">SUM(BT23:BW23)</f>
        <v>0</v>
      </c>
      <c r="BT23" s="145">
        <f t="shared" ref="BT23:BW23" si="217">BT24+BT25</f>
        <v>0</v>
      </c>
      <c r="BU23" s="145">
        <f t="shared" si="217"/>
        <v>0</v>
      </c>
      <c r="BV23" s="145">
        <f t="shared" si="217"/>
        <v>0</v>
      </c>
      <c r="BW23" s="145">
        <f t="shared" si="217"/>
        <v>0</v>
      </c>
      <c r="BX23" s="145">
        <f t="shared" ref="BX23" si="218">SUM(BY23:CB23)</f>
        <v>0</v>
      </c>
      <c r="BY23" s="145">
        <f t="shared" ref="BY23:CB23" si="219">BY24+BY25</f>
        <v>0</v>
      </c>
      <c r="BZ23" s="145">
        <f t="shared" si="219"/>
        <v>0</v>
      </c>
      <c r="CA23" s="145">
        <f t="shared" si="219"/>
        <v>0</v>
      </c>
      <c r="CB23" s="145">
        <f t="shared" si="219"/>
        <v>0</v>
      </c>
      <c r="CC23" s="145">
        <f t="shared" ref="CC23" si="220">CD23+CI23</f>
        <v>0</v>
      </c>
      <c r="CD23" s="145">
        <f t="shared" ref="CD23" si="221">SUM(CE23:CH23)</f>
        <v>0</v>
      </c>
      <c r="CE23" s="145">
        <f t="shared" ref="CE23:DZ23" si="222">CE24+CE25</f>
        <v>0</v>
      </c>
      <c r="CF23" s="145">
        <f t="shared" si="222"/>
        <v>0</v>
      </c>
      <c r="CG23" s="145">
        <f t="shared" si="222"/>
        <v>0</v>
      </c>
      <c r="CH23" s="145">
        <f t="shared" si="222"/>
        <v>0</v>
      </c>
      <c r="CI23" s="145">
        <f t="shared" ref="CI23" si="223">SUM(CJ23:CM23)</f>
        <v>0</v>
      </c>
      <c r="CJ23" s="145">
        <f t="shared" ref="CJ23:EE23" si="224">CJ24+CJ25</f>
        <v>0</v>
      </c>
      <c r="CK23" s="145">
        <f t="shared" si="224"/>
        <v>0</v>
      </c>
      <c r="CL23" s="145">
        <f t="shared" si="224"/>
        <v>0</v>
      </c>
      <c r="CM23" s="145">
        <f t="shared" si="224"/>
        <v>0</v>
      </c>
      <c r="CN23" s="145">
        <f t="shared" ref="CN23" si="225">CO23+CT23</f>
        <v>0</v>
      </c>
      <c r="CO23" s="145">
        <f>SUM(CP23:CS23)</f>
        <v>0</v>
      </c>
      <c r="CP23" s="145">
        <f>CP24+CP25</f>
        <v>0</v>
      </c>
      <c r="CQ23" s="145">
        <f t="shared" ref="CQ23:CS23" si="226">CQ24+CQ25</f>
        <v>0</v>
      </c>
      <c r="CR23" s="145">
        <f t="shared" si="226"/>
        <v>0</v>
      </c>
      <c r="CS23" s="145">
        <f t="shared" si="226"/>
        <v>0</v>
      </c>
      <c r="CT23" s="145">
        <f>SUM(CU23:CX23)</f>
        <v>0</v>
      </c>
      <c r="CU23" s="145">
        <f>CU24+CU25</f>
        <v>0</v>
      </c>
      <c r="CV23" s="145">
        <f t="shared" ref="CV23:CX23" si="227">CV24+CV25</f>
        <v>0</v>
      </c>
      <c r="CW23" s="145">
        <f t="shared" si="227"/>
        <v>0</v>
      </c>
      <c r="CX23" s="145">
        <f t="shared" si="227"/>
        <v>0</v>
      </c>
      <c r="CY23" s="145">
        <f t="shared" ref="CY23" si="228">CZ23+DE23</f>
        <v>0</v>
      </c>
      <c r="CZ23" s="145">
        <f t="shared" ref="CZ23" si="229">SUM(DA23:DD23)</f>
        <v>0</v>
      </c>
      <c r="DA23" s="145">
        <f t="shared" ref="DA23:DD23" si="230">DA24+DA25</f>
        <v>0</v>
      </c>
      <c r="DB23" s="145">
        <f t="shared" si="230"/>
        <v>0</v>
      </c>
      <c r="DC23" s="145">
        <f t="shared" si="230"/>
        <v>0</v>
      </c>
      <c r="DD23" s="145">
        <f t="shared" si="230"/>
        <v>0</v>
      </c>
      <c r="DE23" s="145">
        <f t="shared" ref="DE23" si="231">SUM(DF23:DI23)</f>
        <v>0</v>
      </c>
      <c r="DF23" s="145">
        <f t="shared" ref="DF23:DI23" si="232">DF24+DF25</f>
        <v>0</v>
      </c>
      <c r="DG23" s="145">
        <f t="shared" si="232"/>
        <v>0</v>
      </c>
      <c r="DH23" s="145">
        <f t="shared" si="232"/>
        <v>0</v>
      </c>
      <c r="DI23" s="145">
        <f t="shared" si="232"/>
        <v>0</v>
      </c>
      <c r="DJ23" s="145">
        <f t="shared" ref="DJ23" si="233">DK23+DP23</f>
        <v>0</v>
      </c>
      <c r="DK23" s="145">
        <f t="shared" ref="DK23" si="234">SUM(DL23:DO23)</f>
        <v>0</v>
      </c>
      <c r="DL23" s="145">
        <f t="shared" ref="DL23:DO23" si="235">DL24+DL25</f>
        <v>0</v>
      </c>
      <c r="DM23" s="145">
        <f t="shared" si="235"/>
        <v>0</v>
      </c>
      <c r="DN23" s="145">
        <f t="shared" si="235"/>
        <v>0</v>
      </c>
      <c r="DO23" s="145">
        <f t="shared" si="235"/>
        <v>0</v>
      </c>
      <c r="DP23" s="145">
        <f t="shared" ref="DP23" si="236">SUM(DQ23:DT23)</f>
        <v>0</v>
      </c>
      <c r="DQ23" s="145">
        <f t="shared" ref="DQ23:DT23" si="237">DQ24+DQ25</f>
        <v>0</v>
      </c>
      <c r="DR23" s="145">
        <f t="shared" si="237"/>
        <v>0</v>
      </c>
      <c r="DS23" s="145">
        <f t="shared" si="237"/>
        <v>0</v>
      </c>
      <c r="DT23" s="145">
        <f t="shared" si="237"/>
        <v>0</v>
      </c>
      <c r="DU23" s="145">
        <f t="shared" ref="DU23" si="238">DV23+EA23</f>
        <v>0</v>
      </c>
      <c r="DV23" s="145">
        <f t="shared" ref="DV23" si="239">SUM(DW23:DZ23)</f>
        <v>0</v>
      </c>
      <c r="DW23" s="145">
        <f t="shared" ref="DW23" si="240">DW24+DW25</f>
        <v>0</v>
      </c>
      <c r="DX23" s="145">
        <f t="shared" si="222"/>
        <v>0</v>
      </c>
      <c r="DY23" s="145">
        <f t="shared" si="222"/>
        <v>0</v>
      </c>
      <c r="DZ23" s="145">
        <f t="shared" si="222"/>
        <v>0</v>
      </c>
      <c r="EA23" s="145">
        <f t="shared" ref="EA23" si="241">SUM(EB23:EE23)</f>
        <v>0</v>
      </c>
      <c r="EB23" s="145">
        <f t="shared" ref="EB23" si="242">EB24+EB25</f>
        <v>0</v>
      </c>
      <c r="EC23" s="145">
        <f t="shared" si="224"/>
        <v>0</v>
      </c>
      <c r="ED23" s="145">
        <f t="shared" si="224"/>
        <v>0</v>
      </c>
      <c r="EE23" s="145">
        <f t="shared" si="224"/>
        <v>0</v>
      </c>
      <c r="EF23" s="145">
        <f t="shared" ref="EF23" si="243">EG23+EL23</f>
        <v>0</v>
      </c>
      <c r="EG23" s="145">
        <f>SUM(EH23:EK23)</f>
        <v>0</v>
      </c>
      <c r="EH23" s="145">
        <f>EH24+EH25</f>
        <v>0</v>
      </c>
      <c r="EI23" s="145">
        <f t="shared" ref="EI23:EK23" si="244">EI24+EI25</f>
        <v>0</v>
      </c>
      <c r="EJ23" s="145">
        <f t="shared" si="244"/>
        <v>0</v>
      </c>
      <c r="EK23" s="145">
        <f t="shared" si="244"/>
        <v>0</v>
      </c>
      <c r="EL23" s="145">
        <f>SUM(EM23:EP23)</f>
        <v>0</v>
      </c>
      <c r="EM23" s="145">
        <f>EM24+EM25</f>
        <v>0</v>
      </c>
      <c r="EN23" s="145">
        <f t="shared" ref="EN23:EP23" si="245">EN24+EN25</f>
        <v>0</v>
      </c>
      <c r="EO23" s="145">
        <f t="shared" si="245"/>
        <v>0</v>
      </c>
      <c r="EP23" s="145">
        <f t="shared" si="245"/>
        <v>0</v>
      </c>
      <c r="EQ23" s="145">
        <f t="shared" ref="EQ23" si="246">ER23+EW23</f>
        <v>0</v>
      </c>
      <c r="ER23" s="145">
        <f t="shared" ref="ER23" si="247">SUM(ES23:EV23)</f>
        <v>0</v>
      </c>
      <c r="ES23" s="145">
        <f t="shared" ref="ES23:EV23" si="248">ES24+ES25</f>
        <v>0</v>
      </c>
      <c r="ET23" s="145">
        <f t="shared" si="248"/>
        <v>0</v>
      </c>
      <c r="EU23" s="145">
        <f t="shared" si="248"/>
        <v>0</v>
      </c>
      <c r="EV23" s="145">
        <f t="shared" si="248"/>
        <v>0</v>
      </c>
      <c r="EW23" s="145">
        <f t="shared" ref="EW23" si="249">SUM(EX23:FA23)</f>
        <v>0</v>
      </c>
      <c r="EX23" s="145">
        <f t="shared" ref="EX23:FA23" si="250">EX24+EX25</f>
        <v>0</v>
      </c>
      <c r="EY23" s="145">
        <f t="shared" si="250"/>
        <v>0</v>
      </c>
      <c r="EZ23" s="145">
        <f t="shared" si="250"/>
        <v>0</v>
      </c>
      <c r="FA23" s="145">
        <f t="shared" si="250"/>
        <v>0</v>
      </c>
      <c r="FB23" s="145">
        <f t="shared" ref="FB23" si="251">FC23+FH23</f>
        <v>0</v>
      </c>
      <c r="FC23" s="145">
        <f t="shared" ref="FC23" si="252">SUM(FD23:FG23)</f>
        <v>0</v>
      </c>
      <c r="FD23" s="145">
        <f t="shared" ref="FD23:FG23" si="253">FD24+FD25</f>
        <v>0</v>
      </c>
      <c r="FE23" s="145">
        <f t="shared" si="253"/>
        <v>0</v>
      </c>
      <c r="FF23" s="145">
        <f t="shared" si="253"/>
        <v>0</v>
      </c>
      <c r="FG23" s="145">
        <f t="shared" si="253"/>
        <v>0</v>
      </c>
      <c r="FH23" s="145">
        <f t="shared" ref="FH23" si="254">SUM(FI23:FL23)</f>
        <v>0</v>
      </c>
      <c r="FI23" s="145">
        <f t="shared" ref="FI23:FL23" si="255">FI24+FI25</f>
        <v>0</v>
      </c>
      <c r="FJ23" s="145">
        <f t="shared" si="255"/>
        <v>0</v>
      </c>
      <c r="FK23" s="145">
        <f t="shared" si="255"/>
        <v>0</v>
      </c>
      <c r="FL23" s="145">
        <f t="shared" si="255"/>
        <v>0</v>
      </c>
      <c r="FM23" s="145">
        <f t="shared" ref="FM23" si="256">FN23+FS23</f>
        <v>0</v>
      </c>
      <c r="FN23" s="145">
        <f t="shared" ref="FN23" si="257">SUM(FO23:FR23)</f>
        <v>0</v>
      </c>
      <c r="FO23" s="145">
        <f t="shared" ref="FO23:FR23" si="258">FO24+FO25</f>
        <v>0</v>
      </c>
      <c r="FP23" s="145">
        <f t="shared" si="258"/>
        <v>0</v>
      </c>
      <c r="FQ23" s="145">
        <f t="shared" si="258"/>
        <v>0</v>
      </c>
      <c r="FR23" s="145">
        <f t="shared" si="258"/>
        <v>0</v>
      </c>
      <c r="FS23" s="145">
        <f t="shared" ref="FS23" si="259">SUM(FT23:FW23)</f>
        <v>0</v>
      </c>
      <c r="FT23" s="145">
        <f t="shared" ref="FT23:FW23" si="260">FT24+FT25</f>
        <v>0</v>
      </c>
      <c r="FU23" s="145">
        <f t="shared" si="260"/>
        <v>0</v>
      </c>
      <c r="FV23" s="145">
        <f t="shared" si="260"/>
        <v>0</v>
      </c>
      <c r="FW23" s="145">
        <f t="shared" si="260"/>
        <v>0</v>
      </c>
      <c r="FX23" s="145">
        <f>FY23+GD23</f>
        <v>0</v>
      </c>
      <c r="FY23" s="145">
        <f>SUM(FZ23:GC23)</f>
        <v>0</v>
      </c>
      <c r="FZ23" s="145">
        <f>FZ24+FZ25</f>
        <v>0</v>
      </c>
      <c r="GA23" s="145">
        <f t="shared" ref="GA23" si="261">GA24+GA25</f>
        <v>0</v>
      </c>
      <c r="GB23" s="145">
        <f t="shared" ref="GB23" si="262">GB24+GB25</f>
        <v>0</v>
      </c>
      <c r="GC23" s="145">
        <f t="shared" ref="GC23" si="263">GC24+GC25</f>
        <v>0</v>
      </c>
      <c r="GD23" s="145">
        <f>SUM(GE23:GH23)</f>
        <v>0</v>
      </c>
      <c r="GE23" s="145">
        <f>GE24+GE25</f>
        <v>0</v>
      </c>
      <c r="GF23" s="145">
        <f t="shared" ref="GF23" si="264">GF24+GF25</f>
        <v>0</v>
      </c>
      <c r="GG23" s="145">
        <f t="shared" ref="GG23" si="265">GG24+GG25</f>
        <v>0</v>
      </c>
      <c r="GH23" s="145">
        <f t="shared" ref="GH23" si="266">GH24+GH25</f>
        <v>0</v>
      </c>
    </row>
    <row r="24" spans="1:190" s="30" customFormat="1" ht="15" customHeight="1" x14ac:dyDescent="0.25">
      <c r="A24" s="44"/>
      <c r="B24" s="75"/>
      <c r="C24" s="57" t="s">
        <v>365</v>
      </c>
      <c r="D24" s="112">
        <f>E24+J24</f>
        <v>0</v>
      </c>
      <c r="E24" s="112">
        <f>SUM(F24:I24)</f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f>SUM(K24:N24)</f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f>P24+U24</f>
        <v>0</v>
      </c>
      <c r="P24" s="112">
        <f>SUM(Q24:T24)</f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f>SUM(V24:Y24)</f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f>AA24+AF24</f>
        <v>0</v>
      </c>
      <c r="AA24" s="112">
        <f>SUM(AB24:AE24)</f>
        <v>0</v>
      </c>
      <c r="AB24" s="112">
        <v>0</v>
      </c>
      <c r="AC24" s="112">
        <v>0</v>
      </c>
      <c r="AD24" s="112">
        <v>0</v>
      </c>
      <c r="AE24" s="112">
        <v>0</v>
      </c>
      <c r="AF24" s="112">
        <f>SUM(AG24:AJ24)</f>
        <v>0</v>
      </c>
      <c r="AG24" s="112">
        <v>0</v>
      </c>
      <c r="AH24" s="112">
        <v>0</v>
      </c>
      <c r="AI24" s="112">
        <v>0</v>
      </c>
      <c r="AJ24" s="112">
        <v>0</v>
      </c>
      <c r="AK24" s="145">
        <f>AL24+AQ24</f>
        <v>0</v>
      </c>
      <c r="AL24" s="145">
        <f>SUM(AM24:AP24)</f>
        <v>0</v>
      </c>
      <c r="AM24" s="145">
        <f t="shared" ref="AM24:AP25" si="267">F24+Q24+AB24</f>
        <v>0</v>
      </c>
      <c r="AN24" s="145">
        <f t="shared" si="267"/>
        <v>0</v>
      </c>
      <c r="AO24" s="145">
        <f t="shared" si="267"/>
        <v>0</v>
      </c>
      <c r="AP24" s="145">
        <f t="shared" si="267"/>
        <v>0</v>
      </c>
      <c r="AQ24" s="145">
        <f>SUM(AR24:AU24)</f>
        <v>0</v>
      </c>
      <c r="AR24" s="145">
        <f t="shared" ref="AR24:AU25" si="268">K24+V24+AG24</f>
        <v>0</v>
      </c>
      <c r="AS24" s="145">
        <f t="shared" si="268"/>
        <v>0</v>
      </c>
      <c r="AT24" s="145">
        <f t="shared" si="268"/>
        <v>0</v>
      </c>
      <c r="AU24" s="145">
        <f t="shared" si="268"/>
        <v>0</v>
      </c>
      <c r="AV24" s="112">
        <f>AW24+BB24</f>
        <v>0</v>
      </c>
      <c r="AW24" s="112">
        <f>SUM(AX24:BA24)</f>
        <v>0</v>
      </c>
      <c r="AX24" s="112">
        <v>0</v>
      </c>
      <c r="AY24" s="112">
        <v>0</v>
      </c>
      <c r="AZ24" s="112">
        <v>0</v>
      </c>
      <c r="BA24" s="112">
        <v>0</v>
      </c>
      <c r="BB24" s="112">
        <f>SUM(BC24:BF24)</f>
        <v>0</v>
      </c>
      <c r="BC24" s="112">
        <v>0</v>
      </c>
      <c r="BD24" s="112">
        <v>0</v>
      </c>
      <c r="BE24" s="112">
        <v>0</v>
      </c>
      <c r="BF24" s="112">
        <v>0</v>
      </c>
      <c r="BG24" s="112">
        <f>BH24+BM24</f>
        <v>0</v>
      </c>
      <c r="BH24" s="112">
        <f>SUM(BI24:BL24)</f>
        <v>0</v>
      </c>
      <c r="BI24" s="112">
        <v>0</v>
      </c>
      <c r="BJ24" s="112">
        <v>0</v>
      </c>
      <c r="BK24" s="112">
        <v>0</v>
      </c>
      <c r="BL24" s="112">
        <v>0</v>
      </c>
      <c r="BM24" s="112">
        <f>SUM(BN24:BQ24)</f>
        <v>0</v>
      </c>
      <c r="BN24" s="112">
        <v>0</v>
      </c>
      <c r="BO24" s="112">
        <v>0</v>
      </c>
      <c r="BP24" s="112">
        <v>0</v>
      </c>
      <c r="BQ24" s="112">
        <v>0</v>
      </c>
      <c r="BR24" s="112">
        <f>BS24+BX24</f>
        <v>0</v>
      </c>
      <c r="BS24" s="112">
        <f>SUM(BT24:BW24)</f>
        <v>0</v>
      </c>
      <c r="BT24" s="112">
        <v>0</v>
      </c>
      <c r="BU24" s="112">
        <v>0</v>
      </c>
      <c r="BV24" s="112">
        <v>0</v>
      </c>
      <c r="BW24" s="112">
        <v>0</v>
      </c>
      <c r="BX24" s="112">
        <f>SUM(BY24:CB24)</f>
        <v>0</v>
      </c>
      <c r="BY24" s="112">
        <v>0</v>
      </c>
      <c r="BZ24" s="112">
        <v>0</v>
      </c>
      <c r="CA24" s="112">
        <v>0</v>
      </c>
      <c r="CB24" s="112">
        <v>0</v>
      </c>
      <c r="CC24" s="145">
        <f>CD24+CI24</f>
        <v>0</v>
      </c>
      <c r="CD24" s="145">
        <f>SUM(CE24:CH24)</f>
        <v>0</v>
      </c>
      <c r="CE24" s="145">
        <f t="shared" ref="CE24:CH25" si="269">AX24+BI24+BT24</f>
        <v>0</v>
      </c>
      <c r="CF24" s="145">
        <f t="shared" si="269"/>
        <v>0</v>
      </c>
      <c r="CG24" s="145">
        <f t="shared" si="269"/>
        <v>0</v>
      </c>
      <c r="CH24" s="145">
        <f t="shared" si="269"/>
        <v>0</v>
      </c>
      <c r="CI24" s="145">
        <f>SUM(CJ24:CM24)</f>
        <v>0</v>
      </c>
      <c r="CJ24" s="145">
        <f t="shared" ref="CJ24:CM25" si="270">BC24+BN24+BY24</f>
        <v>0</v>
      </c>
      <c r="CK24" s="145">
        <f t="shared" si="270"/>
        <v>0</v>
      </c>
      <c r="CL24" s="145">
        <f t="shared" si="270"/>
        <v>0</v>
      </c>
      <c r="CM24" s="145">
        <f t="shared" si="270"/>
        <v>0</v>
      </c>
      <c r="CN24" s="112">
        <f>CO24+CT24</f>
        <v>0</v>
      </c>
      <c r="CO24" s="112">
        <f>SUM(CP24:CS24)</f>
        <v>0</v>
      </c>
      <c r="CP24" s="112">
        <v>0</v>
      </c>
      <c r="CQ24" s="112">
        <v>0</v>
      </c>
      <c r="CR24" s="112">
        <v>0</v>
      </c>
      <c r="CS24" s="112">
        <v>0</v>
      </c>
      <c r="CT24" s="112">
        <f>SUM(CU24:CX24)</f>
        <v>0</v>
      </c>
      <c r="CU24" s="112">
        <v>0</v>
      </c>
      <c r="CV24" s="112">
        <v>0</v>
      </c>
      <c r="CW24" s="112">
        <v>0</v>
      </c>
      <c r="CX24" s="112">
        <v>0</v>
      </c>
      <c r="CY24" s="112">
        <f>CZ24+DE24</f>
        <v>0</v>
      </c>
      <c r="CZ24" s="112">
        <f>SUM(DA24:DD24)</f>
        <v>0</v>
      </c>
      <c r="DA24" s="112">
        <v>0</v>
      </c>
      <c r="DB24" s="112">
        <v>0</v>
      </c>
      <c r="DC24" s="112">
        <v>0</v>
      </c>
      <c r="DD24" s="112">
        <v>0</v>
      </c>
      <c r="DE24" s="112">
        <f>SUM(DF24:DI24)</f>
        <v>0</v>
      </c>
      <c r="DF24" s="112">
        <v>0</v>
      </c>
      <c r="DG24" s="112">
        <v>0</v>
      </c>
      <c r="DH24" s="112">
        <v>0</v>
      </c>
      <c r="DI24" s="112">
        <v>0</v>
      </c>
      <c r="DJ24" s="112">
        <f>DK24+DP24</f>
        <v>0</v>
      </c>
      <c r="DK24" s="112">
        <f>SUM(DL24:DO24)</f>
        <v>0</v>
      </c>
      <c r="DL24" s="112">
        <v>0</v>
      </c>
      <c r="DM24" s="112">
        <v>0</v>
      </c>
      <c r="DN24" s="112">
        <v>0</v>
      </c>
      <c r="DO24" s="112">
        <v>0</v>
      </c>
      <c r="DP24" s="112">
        <f>SUM(DQ24:DT24)</f>
        <v>0</v>
      </c>
      <c r="DQ24" s="112">
        <v>0</v>
      </c>
      <c r="DR24" s="112">
        <v>0</v>
      </c>
      <c r="DS24" s="112">
        <v>0</v>
      </c>
      <c r="DT24" s="112">
        <v>0</v>
      </c>
      <c r="DU24" s="145">
        <f>DV24+EA24</f>
        <v>0</v>
      </c>
      <c r="DV24" s="145">
        <f>SUM(DW24:DZ24)</f>
        <v>0</v>
      </c>
      <c r="DW24" s="145">
        <f t="shared" ref="DW24:DZ25" si="271">CP24+DA24+DL24</f>
        <v>0</v>
      </c>
      <c r="DX24" s="145">
        <f t="shared" si="271"/>
        <v>0</v>
      </c>
      <c r="DY24" s="145">
        <f t="shared" si="271"/>
        <v>0</v>
      </c>
      <c r="DZ24" s="145">
        <f t="shared" si="271"/>
        <v>0</v>
      </c>
      <c r="EA24" s="145">
        <f>SUM(EB24:EE24)</f>
        <v>0</v>
      </c>
      <c r="EB24" s="145">
        <f t="shared" ref="EB24:EE25" si="272">CU24+DF24+DQ24</f>
        <v>0</v>
      </c>
      <c r="EC24" s="145">
        <f t="shared" si="272"/>
        <v>0</v>
      </c>
      <c r="ED24" s="145">
        <f t="shared" si="272"/>
        <v>0</v>
      </c>
      <c r="EE24" s="145">
        <f t="shared" si="272"/>
        <v>0</v>
      </c>
      <c r="EF24" s="112">
        <f>EG24+EL24</f>
        <v>0</v>
      </c>
      <c r="EG24" s="112">
        <f>SUM(EH24:EK24)</f>
        <v>0</v>
      </c>
      <c r="EH24" s="112">
        <v>0</v>
      </c>
      <c r="EI24" s="112">
        <v>0</v>
      </c>
      <c r="EJ24" s="112">
        <v>0</v>
      </c>
      <c r="EK24" s="112">
        <v>0</v>
      </c>
      <c r="EL24" s="112">
        <f>SUM(EM24:EP24)</f>
        <v>0</v>
      </c>
      <c r="EM24" s="112">
        <v>0</v>
      </c>
      <c r="EN24" s="112">
        <v>0</v>
      </c>
      <c r="EO24" s="112">
        <v>0</v>
      </c>
      <c r="EP24" s="112">
        <v>0</v>
      </c>
      <c r="EQ24" s="112">
        <f>ER24+EW24</f>
        <v>0</v>
      </c>
      <c r="ER24" s="112">
        <f>SUM(ES24:EV24)</f>
        <v>0</v>
      </c>
      <c r="ES24" s="112">
        <v>0</v>
      </c>
      <c r="ET24" s="112">
        <v>0</v>
      </c>
      <c r="EU24" s="112">
        <v>0</v>
      </c>
      <c r="EV24" s="112">
        <v>0</v>
      </c>
      <c r="EW24" s="112">
        <f>SUM(EX24:FA24)</f>
        <v>0</v>
      </c>
      <c r="EX24" s="112">
        <v>0</v>
      </c>
      <c r="EY24" s="112">
        <v>0</v>
      </c>
      <c r="EZ24" s="112">
        <v>0</v>
      </c>
      <c r="FA24" s="112">
        <v>0</v>
      </c>
      <c r="FB24" s="112">
        <f>FC24+FH24</f>
        <v>0</v>
      </c>
      <c r="FC24" s="112">
        <f>SUM(FD24:FG24)</f>
        <v>0</v>
      </c>
      <c r="FD24" s="112">
        <v>0</v>
      </c>
      <c r="FE24" s="112">
        <v>0</v>
      </c>
      <c r="FF24" s="112">
        <v>0</v>
      </c>
      <c r="FG24" s="112">
        <v>0</v>
      </c>
      <c r="FH24" s="112">
        <f>SUM(FI24:FL24)</f>
        <v>0</v>
      </c>
      <c r="FI24" s="112">
        <v>0</v>
      </c>
      <c r="FJ24" s="112">
        <v>0</v>
      </c>
      <c r="FK24" s="112">
        <v>0</v>
      </c>
      <c r="FL24" s="112">
        <v>0</v>
      </c>
      <c r="FM24" s="145">
        <f>FN24+FS24</f>
        <v>0</v>
      </c>
      <c r="FN24" s="145">
        <f>SUM(FO24:FR24)</f>
        <v>0</v>
      </c>
      <c r="FO24" s="145">
        <f t="shared" ref="FO24:FR25" si="273">EH24+ES24+FD24</f>
        <v>0</v>
      </c>
      <c r="FP24" s="145">
        <f t="shared" si="273"/>
        <v>0</v>
      </c>
      <c r="FQ24" s="145">
        <f t="shared" si="273"/>
        <v>0</v>
      </c>
      <c r="FR24" s="145">
        <f t="shared" si="273"/>
        <v>0</v>
      </c>
      <c r="FS24" s="145">
        <f>SUM(FT24:FW24)</f>
        <v>0</v>
      </c>
      <c r="FT24" s="145">
        <f t="shared" ref="FT24:FW25" si="274">EM24+EX24+FI24</f>
        <v>0</v>
      </c>
      <c r="FU24" s="145">
        <f t="shared" si="274"/>
        <v>0</v>
      </c>
      <c r="FV24" s="145">
        <f t="shared" si="274"/>
        <v>0</v>
      </c>
      <c r="FW24" s="145">
        <f t="shared" si="274"/>
        <v>0</v>
      </c>
      <c r="FX24" s="145">
        <f>FY24+GD24</f>
        <v>0</v>
      </c>
      <c r="FY24" s="145">
        <f>SUM(FZ24:GC24)</f>
        <v>0</v>
      </c>
      <c r="FZ24" s="145">
        <f t="shared" ref="FZ24:GC25" si="275">FO24+DW24+CE24+AM24</f>
        <v>0</v>
      </c>
      <c r="GA24" s="145">
        <f t="shared" si="275"/>
        <v>0</v>
      </c>
      <c r="GB24" s="145">
        <f t="shared" si="275"/>
        <v>0</v>
      </c>
      <c r="GC24" s="145">
        <f t="shared" si="275"/>
        <v>0</v>
      </c>
      <c r="GD24" s="145">
        <f>SUM(GE24:GH24)</f>
        <v>0</v>
      </c>
      <c r="GE24" s="145">
        <f t="shared" ref="GE24:GH25" si="276">FT24+EB24+CJ24+AR24</f>
        <v>0</v>
      </c>
      <c r="GF24" s="145">
        <f t="shared" si="276"/>
        <v>0</v>
      </c>
      <c r="GG24" s="145">
        <f t="shared" si="276"/>
        <v>0</v>
      </c>
      <c r="GH24" s="145">
        <f t="shared" si="276"/>
        <v>0</v>
      </c>
    </row>
    <row r="25" spans="1:190" s="30" customFormat="1" ht="15" customHeight="1" x14ac:dyDescent="0.25">
      <c r="A25" s="44"/>
      <c r="B25" s="75"/>
      <c r="C25" s="57" t="s">
        <v>46</v>
      </c>
      <c r="D25" s="112">
        <f>E25+J25</f>
        <v>0</v>
      </c>
      <c r="E25" s="112">
        <f>SUM(F25:I25)</f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f>SUM(K25:N25)</f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f>P25+U25</f>
        <v>0</v>
      </c>
      <c r="P25" s="112">
        <f>SUM(Q25:T25)</f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f>SUM(V25:Y25)</f>
        <v>0</v>
      </c>
      <c r="V25" s="112">
        <v>0</v>
      </c>
      <c r="W25" s="112">
        <v>0</v>
      </c>
      <c r="X25" s="112">
        <v>0</v>
      </c>
      <c r="Y25" s="112">
        <v>0</v>
      </c>
      <c r="Z25" s="112">
        <f>AA25+AF25</f>
        <v>0</v>
      </c>
      <c r="AA25" s="112">
        <f>SUM(AB25:AE25)</f>
        <v>0</v>
      </c>
      <c r="AB25" s="112">
        <v>0</v>
      </c>
      <c r="AC25" s="112">
        <v>0</v>
      </c>
      <c r="AD25" s="112">
        <v>0</v>
      </c>
      <c r="AE25" s="112">
        <v>0</v>
      </c>
      <c r="AF25" s="112">
        <f>SUM(AG25:AJ25)</f>
        <v>0</v>
      </c>
      <c r="AG25" s="112">
        <v>0</v>
      </c>
      <c r="AH25" s="112">
        <v>0</v>
      </c>
      <c r="AI25" s="112">
        <v>0</v>
      </c>
      <c r="AJ25" s="112">
        <v>0</v>
      </c>
      <c r="AK25" s="145">
        <f>AL25+AQ25</f>
        <v>0</v>
      </c>
      <c r="AL25" s="145">
        <f>SUM(AM25:AP25)</f>
        <v>0</v>
      </c>
      <c r="AM25" s="145">
        <f t="shared" si="267"/>
        <v>0</v>
      </c>
      <c r="AN25" s="145">
        <f t="shared" si="267"/>
        <v>0</v>
      </c>
      <c r="AO25" s="145">
        <f t="shared" si="267"/>
        <v>0</v>
      </c>
      <c r="AP25" s="145">
        <f t="shared" si="267"/>
        <v>0</v>
      </c>
      <c r="AQ25" s="145">
        <f>SUM(AR25:AU25)</f>
        <v>0</v>
      </c>
      <c r="AR25" s="145">
        <f t="shared" si="268"/>
        <v>0</v>
      </c>
      <c r="AS25" s="145">
        <f t="shared" si="268"/>
        <v>0</v>
      </c>
      <c r="AT25" s="145">
        <f t="shared" si="268"/>
        <v>0</v>
      </c>
      <c r="AU25" s="145">
        <f t="shared" si="268"/>
        <v>0</v>
      </c>
      <c r="AV25" s="112">
        <f>AW25+BB25</f>
        <v>0</v>
      </c>
      <c r="AW25" s="112">
        <f>SUM(AX25:BA25)</f>
        <v>0</v>
      </c>
      <c r="AX25" s="112">
        <v>0</v>
      </c>
      <c r="AY25" s="112">
        <v>0</v>
      </c>
      <c r="AZ25" s="112">
        <v>0</v>
      </c>
      <c r="BA25" s="112">
        <v>0</v>
      </c>
      <c r="BB25" s="112">
        <f>SUM(BC25:BF25)</f>
        <v>0</v>
      </c>
      <c r="BC25" s="112">
        <v>0</v>
      </c>
      <c r="BD25" s="112">
        <v>0</v>
      </c>
      <c r="BE25" s="112">
        <v>0</v>
      </c>
      <c r="BF25" s="112">
        <v>0</v>
      </c>
      <c r="BG25" s="112">
        <f>BH25+BM25</f>
        <v>0</v>
      </c>
      <c r="BH25" s="112">
        <f>SUM(BI25:BL25)</f>
        <v>0</v>
      </c>
      <c r="BI25" s="112">
        <v>0</v>
      </c>
      <c r="BJ25" s="112">
        <v>0</v>
      </c>
      <c r="BK25" s="112">
        <v>0</v>
      </c>
      <c r="BL25" s="112">
        <v>0</v>
      </c>
      <c r="BM25" s="112">
        <f>SUM(BN25:BQ25)</f>
        <v>0</v>
      </c>
      <c r="BN25" s="112">
        <v>0</v>
      </c>
      <c r="BO25" s="112">
        <v>0</v>
      </c>
      <c r="BP25" s="112">
        <v>0</v>
      </c>
      <c r="BQ25" s="112">
        <v>0</v>
      </c>
      <c r="BR25" s="112">
        <f>BS25+BX25</f>
        <v>0</v>
      </c>
      <c r="BS25" s="112">
        <f>SUM(BT25:BW25)</f>
        <v>0</v>
      </c>
      <c r="BT25" s="112">
        <v>0</v>
      </c>
      <c r="BU25" s="112">
        <v>0</v>
      </c>
      <c r="BV25" s="112">
        <v>0</v>
      </c>
      <c r="BW25" s="112">
        <v>0</v>
      </c>
      <c r="BX25" s="112">
        <f>SUM(BY25:CB25)</f>
        <v>0</v>
      </c>
      <c r="BY25" s="112">
        <v>0</v>
      </c>
      <c r="BZ25" s="112">
        <v>0</v>
      </c>
      <c r="CA25" s="112">
        <v>0</v>
      </c>
      <c r="CB25" s="112">
        <v>0</v>
      </c>
      <c r="CC25" s="145">
        <f>CD25+CI25</f>
        <v>0</v>
      </c>
      <c r="CD25" s="145">
        <f>SUM(CE25:CH25)</f>
        <v>0</v>
      </c>
      <c r="CE25" s="145">
        <f t="shared" si="269"/>
        <v>0</v>
      </c>
      <c r="CF25" s="145">
        <f t="shared" si="269"/>
        <v>0</v>
      </c>
      <c r="CG25" s="145">
        <f t="shared" si="269"/>
        <v>0</v>
      </c>
      <c r="CH25" s="145">
        <f t="shared" si="269"/>
        <v>0</v>
      </c>
      <c r="CI25" s="145">
        <f>SUM(CJ25:CM25)</f>
        <v>0</v>
      </c>
      <c r="CJ25" s="145">
        <f t="shared" si="270"/>
        <v>0</v>
      </c>
      <c r="CK25" s="145">
        <f t="shared" si="270"/>
        <v>0</v>
      </c>
      <c r="CL25" s="145">
        <f t="shared" si="270"/>
        <v>0</v>
      </c>
      <c r="CM25" s="145">
        <f t="shared" si="270"/>
        <v>0</v>
      </c>
      <c r="CN25" s="112">
        <f>CO25+CT25</f>
        <v>0</v>
      </c>
      <c r="CO25" s="112">
        <f>SUM(CP25:CS25)</f>
        <v>0</v>
      </c>
      <c r="CP25" s="112">
        <v>0</v>
      </c>
      <c r="CQ25" s="112">
        <v>0</v>
      </c>
      <c r="CR25" s="112">
        <v>0</v>
      </c>
      <c r="CS25" s="112">
        <v>0</v>
      </c>
      <c r="CT25" s="112">
        <f>SUM(CU25:CX25)</f>
        <v>0</v>
      </c>
      <c r="CU25" s="112">
        <v>0</v>
      </c>
      <c r="CV25" s="112">
        <v>0</v>
      </c>
      <c r="CW25" s="112">
        <v>0</v>
      </c>
      <c r="CX25" s="112">
        <v>0</v>
      </c>
      <c r="CY25" s="112">
        <f>CZ25+DE25</f>
        <v>0</v>
      </c>
      <c r="CZ25" s="112">
        <f>SUM(DA25:DD25)</f>
        <v>0</v>
      </c>
      <c r="DA25" s="112">
        <v>0</v>
      </c>
      <c r="DB25" s="112">
        <v>0</v>
      </c>
      <c r="DC25" s="112">
        <v>0</v>
      </c>
      <c r="DD25" s="112">
        <v>0</v>
      </c>
      <c r="DE25" s="112">
        <f>SUM(DF25:DI25)</f>
        <v>0</v>
      </c>
      <c r="DF25" s="112">
        <v>0</v>
      </c>
      <c r="DG25" s="112">
        <v>0</v>
      </c>
      <c r="DH25" s="112">
        <v>0</v>
      </c>
      <c r="DI25" s="112">
        <v>0</v>
      </c>
      <c r="DJ25" s="112">
        <f>DK25+DP25</f>
        <v>0</v>
      </c>
      <c r="DK25" s="112">
        <f>SUM(DL25:DO25)</f>
        <v>0</v>
      </c>
      <c r="DL25" s="112">
        <v>0</v>
      </c>
      <c r="DM25" s="112">
        <v>0</v>
      </c>
      <c r="DN25" s="112">
        <v>0</v>
      </c>
      <c r="DO25" s="112">
        <v>0</v>
      </c>
      <c r="DP25" s="112">
        <f>SUM(DQ25:DT25)</f>
        <v>0</v>
      </c>
      <c r="DQ25" s="112">
        <v>0</v>
      </c>
      <c r="DR25" s="112">
        <v>0</v>
      </c>
      <c r="DS25" s="112">
        <v>0</v>
      </c>
      <c r="DT25" s="112">
        <v>0</v>
      </c>
      <c r="DU25" s="145">
        <f>DV25+EA25</f>
        <v>0</v>
      </c>
      <c r="DV25" s="145">
        <f>SUM(DW25:DZ25)</f>
        <v>0</v>
      </c>
      <c r="DW25" s="145">
        <f t="shared" si="271"/>
        <v>0</v>
      </c>
      <c r="DX25" s="145">
        <f t="shared" si="271"/>
        <v>0</v>
      </c>
      <c r="DY25" s="145">
        <f t="shared" si="271"/>
        <v>0</v>
      </c>
      <c r="DZ25" s="145">
        <f t="shared" si="271"/>
        <v>0</v>
      </c>
      <c r="EA25" s="145">
        <f>SUM(EB25:EE25)</f>
        <v>0</v>
      </c>
      <c r="EB25" s="145">
        <f t="shared" si="272"/>
        <v>0</v>
      </c>
      <c r="EC25" s="145">
        <f t="shared" si="272"/>
        <v>0</v>
      </c>
      <c r="ED25" s="145">
        <f t="shared" si="272"/>
        <v>0</v>
      </c>
      <c r="EE25" s="145">
        <f t="shared" si="272"/>
        <v>0</v>
      </c>
      <c r="EF25" s="112">
        <f>EG25+EL25</f>
        <v>0</v>
      </c>
      <c r="EG25" s="112">
        <f>SUM(EH25:EK25)</f>
        <v>0</v>
      </c>
      <c r="EH25" s="112">
        <v>0</v>
      </c>
      <c r="EI25" s="112">
        <v>0</v>
      </c>
      <c r="EJ25" s="112">
        <v>0</v>
      </c>
      <c r="EK25" s="112">
        <v>0</v>
      </c>
      <c r="EL25" s="112">
        <f>SUM(EM25:EP25)</f>
        <v>0</v>
      </c>
      <c r="EM25" s="112">
        <v>0</v>
      </c>
      <c r="EN25" s="112">
        <v>0</v>
      </c>
      <c r="EO25" s="112">
        <v>0</v>
      </c>
      <c r="EP25" s="112">
        <v>0</v>
      </c>
      <c r="EQ25" s="112">
        <f>ER25+EW25</f>
        <v>0</v>
      </c>
      <c r="ER25" s="112">
        <f>SUM(ES25:EV25)</f>
        <v>0</v>
      </c>
      <c r="ES25" s="112">
        <v>0</v>
      </c>
      <c r="ET25" s="112">
        <v>0</v>
      </c>
      <c r="EU25" s="112">
        <v>0</v>
      </c>
      <c r="EV25" s="112">
        <v>0</v>
      </c>
      <c r="EW25" s="112">
        <f>SUM(EX25:FA25)</f>
        <v>0</v>
      </c>
      <c r="EX25" s="112">
        <v>0</v>
      </c>
      <c r="EY25" s="112">
        <v>0</v>
      </c>
      <c r="EZ25" s="112">
        <v>0</v>
      </c>
      <c r="FA25" s="112">
        <v>0</v>
      </c>
      <c r="FB25" s="112">
        <f>FC25+FH25</f>
        <v>0</v>
      </c>
      <c r="FC25" s="112">
        <f>SUM(FD25:FG25)</f>
        <v>0</v>
      </c>
      <c r="FD25" s="112">
        <v>0</v>
      </c>
      <c r="FE25" s="112">
        <v>0</v>
      </c>
      <c r="FF25" s="112">
        <v>0</v>
      </c>
      <c r="FG25" s="112">
        <v>0</v>
      </c>
      <c r="FH25" s="112">
        <f>SUM(FI25:FL25)</f>
        <v>0</v>
      </c>
      <c r="FI25" s="112">
        <v>0</v>
      </c>
      <c r="FJ25" s="112">
        <v>0</v>
      </c>
      <c r="FK25" s="112">
        <v>0</v>
      </c>
      <c r="FL25" s="112">
        <v>0</v>
      </c>
      <c r="FM25" s="145">
        <f>FN25+FS25</f>
        <v>0</v>
      </c>
      <c r="FN25" s="145">
        <f>SUM(FO25:FR25)</f>
        <v>0</v>
      </c>
      <c r="FO25" s="145">
        <f t="shared" si="273"/>
        <v>0</v>
      </c>
      <c r="FP25" s="145">
        <f t="shared" si="273"/>
        <v>0</v>
      </c>
      <c r="FQ25" s="145">
        <f t="shared" si="273"/>
        <v>0</v>
      </c>
      <c r="FR25" s="145">
        <f t="shared" si="273"/>
        <v>0</v>
      </c>
      <c r="FS25" s="145">
        <f>SUM(FT25:FW25)</f>
        <v>0</v>
      </c>
      <c r="FT25" s="145">
        <f t="shared" si="274"/>
        <v>0</v>
      </c>
      <c r="FU25" s="145">
        <f t="shared" si="274"/>
        <v>0</v>
      </c>
      <c r="FV25" s="145">
        <f t="shared" si="274"/>
        <v>0</v>
      </c>
      <c r="FW25" s="145">
        <f t="shared" si="274"/>
        <v>0</v>
      </c>
      <c r="FX25" s="145">
        <f>FY25+GD25</f>
        <v>0</v>
      </c>
      <c r="FY25" s="145">
        <f>SUM(FZ25:GC25)</f>
        <v>0</v>
      </c>
      <c r="FZ25" s="145">
        <f t="shared" si="275"/>
        <v>0</v>
      </c>
      <c r="GA25" s="145">
        <f t="shared" si="275"/>
        <v>0</v>
      </c>
      <c r="GB25" s="145">
        <f t="shared" si="275"/>
        <v>0</v>
      </c>
      <c r="GC25" s="145">
        <f t="shared" si="275"/>
        <v>0</v>
      </c>
      <c r="GD25" s="145">
        <f>SUM(GE25:GH25)</f>
        <v>0</v>
      </c>
      <c r="GE25" s="145">
        <f t="shared" si="276"/>
        <v>0</v>
      </c>
      <c r="GF25" s="145">
        <f t="shared" si="276"/>
        <v>0</v>
      </c>
      <c r="GG25" s="145">
        <f t="shared" si="276"/>
        <v>0</v>
      </c>
      <c r="GH25" s="145">
        <f t="shared" si="276"/>
        <v>0</v>
      </c>
    </row>
    <row r="26" spans="1:190" s="30" customFormat="1" ht="15" customHeight="1" x14ac:dyDescent="0.25">
      <c r="A26" s="46"/>
      <c r="B26" s="75"/>
      <c r="C26" s="76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  <c r="BQ26" s="145"/>
      <c r="BR26" s="145"/>
      <c r="BS26" s="145"/>
      <c r="BT26" s="145"/>
      <c r="BU26" s="145"/>
      <c r="BV26" s="145"/>
      <c r="BW26" s="145"/>
      <c r="BX26" s="145"/>
      <c r="BY26" s="145"/>
      <c r="BZ26" s="145"/>
      <c r="CA26" s="145"/>
      <c r="CB26" s="145"/>
      <c r="CC26" s="145"/>
      <c r="CD26" s="145"/>
      <c r="CE26" s="145"/>
      <c r="CF26" s="145"/>
      <c r="CG26" s="145"/>
      <c r="CH26" s="145"/>
      <c r="CI26" s="145"/>
      <c r="CJ26" s="145"/>
      <c r="CK26" s="145"/>
      <c r="CL26" s="145"/>
      <c r="CM26" s="145"/>
      <c r="CN26" s="145"/>
      <c r="CO26" s="145"/>
      <c r="CP26" s="145"/>
      <c r="CQ26" s="145"/>
      <c r="CR26" s="145"/>
      <c r="CS26" s="145"/>
      <c r="CT26" s="145"/>
      <c r="CU26" s="145"/>
      <c r="CV26" s="145"/>
      <c r="CW26" s="145"/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45"/>
      <c r="DI26" s="145"/>
      <c r="DJ26" s="145"/>
      <c r="DK26" s="145"/>
      <c r="DL26" s="145"/>
      <c r="DM26" s="145"/>
      <c r="DN26" s="145"/>
      <c r="DO26" s="145"/>
      <c r="DP26" s="145"/>
      <c r="DQ26" s="145"/>
      <c r="DR26" s="145"/>
      <c r="DS26" s="145"/>
      <c r="DT26" s="145"/>
      <c r="DU26" s="145"/>
      <c r="DV26" s="145"/>
      <c r="DW26" s="145"/>
      <c r="DX26" s="145"/>
      <c r="DY26" s="145"/>
      <c r="DZ26" s="145"/>
      <c r="EA26" s="145"/>
      <c r="EB26" s="145"/>
      <c r="EC26" s="145"/>
      <c r="ED26" s="145"/>
      <c r="EE26" s="145"/>
      <c r="EF26" s="145"/>
      <c r="EG26" s="145"/>
      <c r="EH26" s="145"/>
      <c r="EI26" s="145"/>
      <c r="EJ26" s="145"/>
      <c r="EK26" s="145"/>
      <c r="EL26" s="145"/>
      <c r="EM26" s="145"/>
      <c r="EN26" s="145"/>
      <c r="EO26" s="145"/>
      <c r="EP26" s="145"/>
      <c r="EQ26" s="145"/>
      <c r="ER26" s="145"/>
      <c r="ES26" s="145"/>
      <c r="ET26" s="145"/>
      <c r="EU26" s="145"/>
      <c r="EV26" s="145"/>
      <c r="EW26" s="145"/>
      <c r="EX26" s="145"/>
      <c r="EY26" s="145"/>
      <c r="EZ26" s="145"/>
      <c r="FA26" s="145"/>
      <c r="FB26" s="145"/>
      <c r="FC26" s="145"/>
      <c r="FD26" s="145"/>
      <c r="FE26" s="145"/>
      <c r="FF26" s="145"/>
      <c r="FG26" s="145"/>
      <c r="FH26" s="145"/>
      <c r="FI26" s="145"/>
      <c r="FJ26" s="145"/>
      <c r="FK26" s="145"/>
      <c r="FL26" s="145"/>
      <c r="FM26" s="145"/>
      <c r="FN26" s="145"/>
      <c r="FO26" s="145"/>
      <c r="FP26" s="145"/>
      <c r="FQ26" s="145"/>
      <c r="FR26" s="145"/>
      <c r="FS26" s="145"/>
      <c r="FT26" s="145"/>
      <c r="FU26" s="145"/>
      <c r="FV26" s="145"/>
      <c r="FW26" s="145"/>
      <c r="FX26" s="145"/>
      <c r="FY26" s="145"/>
      <c r="FZ26" s="145"/>
      <c r="GA26" s="145"/>
      <c r="GB26" s="145"/>
      <c r="GC26" s="145"/>
      <c r="GD26" s="145"/>
      <c r="GE26" s="145"/>
      <c r="GF26" s="145"/>
      <c r="GG26" s="145"/>
      <c r="GH26" s="145"/>
    </row>
    <row r="27" spans="1:190" s="30" customFormat="1" ht="15" customHeight="1" x14ac:dyDescent="0.25">
      <c r="A27" s="44"/>
      <c r="B27" s="75" t="s">
        <v>47</v>
      </c>
      <c r="C27" s="93"/>
      <c r="D27" s="145">
        <f t="shared" ref="D27:D28" si="277">E27+J27</f>
        <v>0</v>
      </c>
      <c r="E27" s="145">
        <f>SUM(F27:I27)</f>
        <v>0</v>
      </c>
      <c r="F27" s="145">
        <f>+F28+F31+F34</f>
        <v>0</v>
      </c>
      <c r="G27" s="145">
        <f>+G28+G31+G34</f>
        <v>0</v>
      </c>
      <c r="H27" s="145">
        <f>+H28+H31+H34</f>
        <v>0</v>
      </c>
      <c r="I27" s="145">
        <f>+I28+I31+I34</f>
        <v>0</v>
      </c>
      <c r="J27" s="145">
        <f>SUM(K27:N27)</f>
        <v>0</v>
      </c>
      <c r="K27" s="145">
        <f>+K28+K31+K34</f>
        <v>0</v>
      </c>
      <c r="L27" s="145">
        <f>+L28+L31+L34</f>
        <v>0</v>
      </c>
      <c r="M27" s="145">
        <f>+M28+M31+M34</f>
        <v>0</v>
      </c>
      <c r="N27" s="145">
        <f>+N28+N31+N34</f>
        <v>0</v>
      </c>
      <c r="O27" s="145">
        <f t="shared" ref="O27:O31" si="278">P27+U27</f>
        <v>0</v>
      </c>
      <c r="P27" s="145">
        <f t="shared" ref="P27" si="279">SUM(Q27:T27)</f>
        <v>0</v>
      </c>
      <c r="Q27" s="145">
        <f>+Q28+Q31+Q34</f>
        <v>0</v>
      </c>
      <c r="R27" s="145">
        <f>+R28+R31+R34</f>
        <v>0</v>
      </c>
      <c r="S27" s="145">
        <f>+S28+S31+S34</f>
        <v>0</v>
      </c>
      <c r="T27" s="145">
        <f>+T28+T31+T34</f>
        <v>0</v>
      </c>
      <c r="U27" s="145">
        <f t="shared" ref="U27" si="280">SUM(V27:Y27)</f>
        <v>0</v>
      </c>
      <c r="V27" s="145">
        <f>+V28+V31+V34</f>
        <v>0</v>
      </c>
      <c r="W27" s="145">
        <f>+W28+W31+W34</f>
        <v>0</v>
      </c>
      <c r="X27" s="145">
        <f>+X28+X31+X34</f>
        <v>0</v>
      </c>
      <c r="Y27" s="145">
        <f>+Y28+Y31+Y34</f>
        <v>0</v>
      </c>
      <c r="Z27" s="145">
        <f t="shared" ref="Z27:Z31" si="281">AA27+AF27</f>
        <v>0</v>
      </c>
      <c r="AA27" s="145">
        <f t="shared" ref="AA27" si="282">SUM(AB27:AE27)</f>
        <v>0</v>
      </c>
      <c r="AB27" s="145">
        <f>+AB28+AB31+AB34</f>
        <v>0</v>
      </c>
      <c r="AC27" s="145">
        <f>+AC28+AC31+AC34</f>
        <v>0</v>
      </c>
      <c r="AD27" s="145">
        <f>+AD28+AD31+AD34</f>
        <v>0</v>
      </c>
      <c r="AE27" s="145">
        <f>+AE28+AE31+AE34</f>
        <v>0</v>
      </c>
      <c r="AF27" s="145">
        <f t="shared" ref="AF27" si="283">SUM(AG27:AJ27)</f>
        <v>0</v>
      </c>
      <c r="AG27" s="145">
        <f>+AG28+AG31+AG34</f>
        <v>0</v>
      </c>
      <c r="AH27" s="145">
        <f>+AH28+AH31+AH34</f>
        <v>0</v>
      </c>
      <c r="AI27" s="145">
        <f>+AI28+AI31+AI34</f>
        <v>0</v>
      </c>
      <c r="AJ27" s="145">
        <f>+AJ28+AJ31+AJ34</f>
        <v>0</v>
      </c>
      <c r="AK27" s="145">
        <f t="shared" ref="AK27:AK28" si="284">AL27+AQ27</f>
        <v>0</v>
      </c>
      <c r="AL27" s="145">
        <f t="shared" ref="AL27" si="285">SUM(AM27:AP27)</f>
        <v>0</v>
      </c>
      <c r="AM27" s="145">
        <f>+AM28+AM31+AM34</f>
        <v>0</v>
      </c>
      <c r="AN27" s="145">
        <f>+AN28+AN31+AN34</f>
        <v>0</v>
      </c>
      <c r="AO27" s="145">
        <f>+AO28+AO31+AO34</f>
        <v>0</v>
      </c>
      <c r="AP27" s="145">
        <f>+AP28+AP31+AP34</f>
        <v>0</v>
      </c>
      <c r="AQ27" s="145">
        <f t="shared" ref="AQ27" si="286">SUM(AR27:AU27)</f>
        <v>0</v>
      </c>
      <c r="AR27" s="145">
        <f>+AR28+AR31+AR34</f>
        <v>0</v>
      </c>
      <c r="AS27" s="145">
        <f>+AS28+AS31+AS34</f>
        <v>0</v>
      </c>
      <c r="AT27" s="145">
        <f>+AT28+AT31+AT34</f>
        <v>0</v>
      </c>
      <c r="AU27" s="145">
        <f>+AU28+AU31+AU34</f>
        <v>0</v>
      </c>
      <c r="AV27" s="145">
        <f t="shared" ref="AV27" si="287">AW27+BB27</f>
        <v>0</v>
      </c>
      <c r="AW27" s="145">
        <f>SUM(AX27:BA27)</f>
        <v>0</v>
      </c>
      <c r="AX27" s="145">
        <f>+AX28+AX31+AX34</f>
        <v>0</v>
      </c>
      <c r="AY27" s="145">
        <f>+AY28+AY31+AY34</f>
        <v>0</v>
      </c>
      <c r="AZ27" s="145">
        <f>+AZ28+AZ31+AZ34</f>
        <v>0</v>
      </c>
      <c r="BA27" s="145">
        <f>+BA28+BA31+BA34</f>
        <v>0</v>
      </c>
      <c r="BB27" s="145">
        <f>SUM(BC27:BF27)</f>
        <v>0</v>
      </c>
      <c r="BC27" s="145">
        <f>+BC28+BC31+BC34</f>
        <v>0</v>
      </c>
      <c r="BD27" s="145">
        <f>+BD28+BD31+BD34</f>
        <v>0</v>
      </c>
      <c r="BE27" s="145">
        <f>+BE28+BE31+BE34</f>
        <v>0</v>
      </c>
      <c r="BF27" s="145">
        <f>+BF28+BF31+BF34</f>
        <v>0</v>
      </c>
      <c r="BG27" s="145">
        <f t="shared" ref="BG27:BG28" si="288">BH27+BM27</f>
        <v>0</v>
      </c>
      <c r="BH27" s="145">
        <f t="shared" ref="BH27" si="289">SUM(BI27:BL27)</f>
        <v>0</v>
      </c>
      <c r="BI27" s="145">
        <f>+BI28+BI31+BI34</f>
        <v>0</v>
      </c>
      <c r="BJ27" s="145">
        <f>+BJ28+BJ31+BJ34</f>
        <v>0</v>
      </c>
      <c r="BK27" s="145">
        <f>+BK28+BK31+BK34</f>
        <v>0</v>
      </c>
      <c r="BL27" s="145">
        <f>+BL28+BL31+BL34</f>
        <v>0</v>
      </c>
      <c r="BM27" s="145">
        <f t="shared" ref="BM27" si="290">SUM(BN27:BQ27)</f>
        <v>0</v>
      </c>
      <c r="BN27" s="145">
        <f>+BN28+BN31+BN34</f>
        <v>0</v>
      </c>
      <c r="BO27" s="145">
        <f>+BO28+BO31+BO34</f>
        <v>0</v>
      </c>
      <c r="BP27" s="145">
        <f>+BP28+BP31+BP34</f>
        <v>0</v>
      </c>
      <c r="BQ27" s="145">
        <f>+BQ28+BQ31+BQ34</f>
        <v>0</v>
      </c>
      <c r="BR27" s="145">
        <f t="shared" ref="BR27:BR28" si="291">BS27+BX27</f>
        <v>0</v>
      </c>
      <c r="BS27" s="145">
        <f t="shared" ref="BS27" si="292">SUM(BT27:BW27)</f>
        <v>0</v>
      </c>
      <c r="BT27" s="145">
        <f>+BT28+BT31+BT34</f>
        <v>0</v>
      </c>
      <c r="BU27" s="145">
        <f>+BU28+BU31+BU34</f>
        <v>0</v>
      </c>
      <c r="BV27" s="145">
        <f>+BV28+BV31+BV34</f>
        <v>0</v>
      </c>
      <c r="BW27" s="145">
        <f>+BW28+BW31+BW34</f>
        <v>0</v>
      </c>
      <c r="BX27" s="145">
        <f t="shared" ref="BX27" si="293">SUM(BY27:CB27)</f>
        <v>0</v>
      </c>
      <c r="BY27" s="145">
        <f>+BY28+BY31+BY34</f>
        <v>0</v>
      </c>
      <c r="BZ27" s="145">
        <f>+BZ28+BZ31+BZ34</f>
        <v>0</v>
      </c>
      <c r="CA27" s="145">
        <f>+CA28+CA31+CA34</f>
        <v>0</v>
      </c>
      <c r="CB27" s="145">
        <f>+CB28+CB31+CB34</f>
        <v>0</v>
      </c>
      <c r="CC27" s="145">
        <f t="shared" ref="CC27:CC31" si="294">CD27+CI27</f>
        <v>0</v>
      </c>
      <c r="CD27" s="145">
        <f t="shared" ref="CD27" si="295">SUM(CE27:CH27)</f>
        <v>0</v>
      </c>
      <c r="CE27" s="145">
        <f>+CE28+CE31+CE34</f>
        <v>0</v>
      </c>
      <c r="CF27" s="145">
        <f>+CF28+CF31+CF34</f>
        <v>0</v>
      </c>
      <c r="CG27" s="145">
        <f>+CG28+CG31+CG34</f>
        <v>0</v>
      </c>
      <c r="CH27" s="145">
        <f>+CH28+CH31+CH34</f>
        <v>0</v>
      </c>
      <c r="CI27" s="145">
        <f t="shared" ref="CI27" si="296">SUM(CJ27:CM27)</f>
        <v>0</v>
      </c>
      <c r="CJ27" s="145">
        <f>+CJ28+CJ31+CJ34</f>
        <v>0</v>
      </c>
      <c r="CK27" s="145">
        <f>+CK28+CK31+CK34</f>
        <v>0</v>
      </c>
      <c r="CL27" s="145">
        <f>+CL28+CL31+CL34</f>
        <v>0</v>
      </c>
      <c r="CM27" s="145">
        <f>+CM28+CM31+CM34</f>
        <v>0</v>
      </c>
      <c r="CN27" s="145">
        <f t="shared" ref="CN27:CN31" si="297">CO27+CT27</f>
        <v>0</v>
      </c>
      <c r="CO27" s="145">
        <f>SUM(CP27:CS27)</f>
        <v>0</v>
      </c>
      <c r="CP27" s="145">
        <f>+CP28+CP31+CP34</f>
        <v>0</v>
      </c>
      <c r="CQ27" s="145">
        <f>+CQ28+CQ31+CQ34</f>
        <v>0</v>
      </c>
      <c r="CR27" s="145">
        <f>+CR28+CR31+CR34</f>
        <v>0</v>
      </c>
      <c r="CS27" s="145">
        <f>+CS28+CS31+CS34</f>
        <v>0</v>
      </c>
      <c r="CT27" s="145">
        <f>SUM(CU27:CX27)</f>
        <v>0</v>
      </c>
      <c r="CU27" s="145">
        <f>+CU28+CU31+CU34</f>
        <v>0</v>
      </c>
      <c r="CV27" s="145">
        <f>+CV28+CV31+CV34</f>
        <v>0</v>
      </c>
      <c r="CW27" s="145">
        <f>+CW28+CW31+CW34</f>
        <v>0</v>
      </c>
      <c r="CX27" s="145">
        <f>+CX28+CX31+CX34</f>
        <v>0</v>
      </c>
      <c r="CY27" s="145">
        <f t="shared" ref="CY27:CY28" si="298">CZ27+DE27</f>
        <v>0</v>
      </c>
      <c r="CZ27" s="145">
        <f t="shared" ref="CZ27" si="299">SUM(DA27:DD27)</f>
        <v>0</v>
      </c>
      <c r="DA27" s="145">
        <f>+DA28+DA31+DA34</f>
        <v>0</v>
      </c>
      <c r="DB27" s="145">
        <f>+DB28+DB31+DB34</f>
        <v>0</v>
      </c>
      <c r="DC27" s="145">
        <f>+DC28+DC31+DC34</f>
        <v>0</v>
      </c>
      <c r="DD27" s="145">
        <f>+DD28+DD31+DD34</f>
        <v>0</v>
      </c>
      <c r="DE27" s="145">
        <f t="shared" ref="DE27" si="300">SUM(DF27:DI27)</f>
        <v>0</v>
      </c>
      <c r="DF27" s="145">
        <f>+DF28+DF31+DF34</f>
        <v>0</v>
      </c>
      <c r="DG27" s="145">
        <f>+DG28+DG31+DG34</f>
        <v>0</v>
      </c>
      <c r="DH27" s="145">
        <f>+DH28+DH31+DH34</f>
        <v>0</v>
      </c>
      <c r="DI27" s="145">
        <f>+DI28+DI31+DI34</f>
        <v>0</v>
      </c>
      <c r="DJ27" s="145">
        <f t="shared" ref="DJ27:DJ28" si="301">DK27+DP27</f>
        <v>0</v>
      </c>
      <c r="DK27" s="145">
        <f t="shared" ref="DK27" si="302">SUM(DL27:DO27)</f>
        <v>0</v>
      </c>
      <c r="DL27" s="145">
        <f>+DL28+DL31+DL34</f>
        <v>0</v>
      </c>
      <c r="DM27" s="145">
        <f>+DM28+DM31+DM34</f>
        <v>0</v>
      </c>
      <c r="DN27" s="145">
        <f>+DN28+DN31+DN34</f>
        <v>0</v>
      </c>
      <c r="DO27" s="145">
        <f>+DO28+DO31+DO34</f>
        <v>0</v>
      </c>
      <c r="DP27" s="145">
        <f t="shared" ref="DP27" si="303">SUM(DQ27:DT27)</f>
        <v>0</v>
      </c>
      <c r="DQ27" s="145">
        <f>+DQ28+DQ31+DQ34</f>
        <v>0</v>
      </c>
      <c r="DR27" s="145">
        <f>+DR28+DR31+DR34</f>
        <v>0</v>
      </c>
      <c r="DS27" s="145">
        <f>+DS28+DS31+DS34</f>
        <v>0</v>
      </c>
      <c r="DT27" s="145">
        <f>+DT28+DT31+DT34</f>
        <v>0</v>
      </c>
      <c r="DU27" s="145">
        <f t="shared" ref="DU27:DU31" si="304">DV27+EA27</f>
        <v>0</v>
      </c>
      <c r="DV27" s="145">
        <f t="shared" ref="DV27" si="305">SUM(DW27:DZ27)</f>
        <v>0</v>
      </c>
      <c r="DW27" s="145">
        <f>+DW28+DW31+DW34</f>
        <v>0</v>
      </c>
      <c r="DX27" s="145">
        <f>+DX28+DX31+DX34</f>
        <v>0</v>
      </c>
      <c r="DY27" s="145">
        <f>+DY28+DY31+DY34</f>
        <v>0</v>
      </c>
      <c r="DZ27" s="145">
        <f>+DZ28+DZ31+DZ34</f>
        <v>0</v>
      </c>
      <c r="EA27" s="145">
        <f t="shared" ref="EA27" si="306">SUM(EB27:EE27)</f>
        <v>0</v>
      </c>
      <c r="EB27" s="145">
        <f>+EB28+EB31+EB34</f>
        <v>0</v>
      </c>
      <c r="EC27" s="145">
        <f>+EC28+EC31+EC34</f>
        <v>0</v>
      </c>
      <c r="ED27" s="145">
        <f>+ED28+ED31+ED34</f>
        <v>0</v>
      </c>
      <c r="EE27" s="145">
        <f>+EE28+EE31+EE34</f>
        <v>0</v>
      </c>
      <c r="EF27" s="145">
        <f t="shared" ref="EF27:EF31" si="307">EG27+EL27</f>
        <v>0</v>
      </c>
      <c r="EG27" s="145">
        <f>SUM(EH27:EK27)</f>
        <v>0</v>
      </c>
      <c r="EH27" s="145">
        <f>+EH28+EH31+EH34</f>
        <v>0</v>
      </c>
      <c r="EI27" s="145">
        <f>+EI28+EI31+EI34</f>
        <v>0</v>
      </c>
      <c r="EJ27" s="145">
        <f>+EJ28+EJ31+EJ34</f>
        <v>0</v>
      </c>
      <c r="EK27" s="145">
        <f>+EK28+EK31+EK34</f>
        <v>0</v>
      </c>
      <c r="EL27" s="145">
        <f>SUM(EM27:EP27)</f>
        <v>0</v>
      </c>
      <c r="EM27" s="145">
        <f>+EM28+EM31+EM34</f>
        <v>0</v>
      </c>
      <c r="EN27" s="145">
        <f>+EN28+EN31+EN34</f>
        <v>0</v>
      </c>
      <c r="EO27" s="145">
        <f>+EO28+EO31+EO34</f>
        <v>0</v>
      </c>
      <c r="EP27" s="145">
        <f>+EP28+EP31+EP34</f>
        <v>0</v>
      </c>
      <c r="EQ27" s="145">
        <f t="shared" ref="EQ27:EQ28" si="308">ER27+EW27</f>
        <v>0</v>
      </c>
      <c r="ER27" s="145">
        <f t="shared" ref="ER27" si="309">SUM(ES27:EV27)</f>
        <v>0</v>
      </c>
      <c r="ES27" s="145">
        <f>+ES28+ES31+ES34</f>
        <v>0</v>
      </c>
      <c r="ET27" s="145">
        <f>+ET28+ET31+ET34</f>
        <v>0</v>
      </c>
      <c r="EU27" s="145">
        <f>+EU28+EU31+EU34</f>
        <v>0</v>
      </c>
      <c r="EV27" s="145">
        <f>+EV28+EV31+EV34</f>
        <v>0</v>
      </c>
      <c r="EW27" s="145">
        <f t="shared" ref="EW27" si="310">SUM(EX27:FA27)</f>
        <v>0</v>
      </c>
      <c r="EX27" s="145">
        <f>+EX28+EX31+EX34</f>
        <v>0</v>
      </c>
      <c r="EY27" s="145">
        <f>+EY28+EY31+EY34</f>
        <v>0</v>
      </c>
      <c r="EZ27" s="145">
        <f>+EZ28+EZ31+EZ34</f>
        <v>0</v>
      </c>
      <c r="FA27" s="145">
        <f>+FA28+FA31+FA34</f>
        <v>0</v>
      </c>
      <c r="FB27" s="145">
        <f t="shared" ref="FB27:FB28" si="311">FC27+FH27</f>
        <v>0</v>
      </c>
      <c r="FC27" s="145">
        <f t="shared" ref="FC27" si="312">SUM(FD27:FG27)</f>
        <v>0</v>
      </c>
      <c r="FD27" s="145">
        <f>+FD28+FD31+FD34</f>
        <v>0</v>
      </c>
      <c r="FE27" s="145">
        <f>+FE28+FE31+FE34</f>
        <v>0</v>
      </c>
      <c r="FF27" s="145">
        <f>+FF28+FF31+FF34</f>
        <v>0</v>
      </c>
      <c r="FG27" s="145">
        <f>+FG28+FG31+FG34</f>
        <v>0</v>
      </c>
      <c r="FH27" s="145">
        <f t="shared" ref="FH27" si="313">SUM(FI27:FL27)</f>
        <v>0</v>
      </c>
      <c r="FI27" s="145">
        <f>+FI28+FI31+FI34</f>
        <v>0</v>
      </c>
      <c r="FJ27" s="145">
        <f>+FJ28+FJ31+FJ34</f>
        <v>0</v>
      </c>
      <c r="FK27" s="145">
        <f>+FK28+FK31+FK34</f>
        <v>0</v>
      </c>
      <c r="FL27" s="145">
        <f>+FL28+FL31+FL34</f>
        <v>0</v>
      </c>
      <c r="FM27" s="145">
        <f t="shared" ref="FM27:FM31" si="314">FN27+FS27</f>
        <v>0</v>
      </c>
      <c r="FN27" s="145">
        <f t="shared" ref="FN27" si="315">SUM(FO27:FR27)</f>
        <v>0</v>
      </c>
      <c r="FO27" s="145">
        <f>+FO28+FO31+FO34</f>
        <v>0</v>
      </c>
      <c r="FP27" s="145">
        <f>+FP28+FP31+FP34</f>
        <v>0</v>
      </c>
      <c r="FQ27" s="145">
        <f>+FQ28+FQ31+FQ34</f>
        <v>0</v>
      </c>
      <c r="FR27" s="145">
        <f>+FR28+FR31+FR34</f>
        <v>0</v>
      </c>
      <c r="FS27" s="145">
        <f t="shared" ref="FS27" si="316">SUM(FT27:FW27)</f>
        <v>0</v>
      </c>
      <c r="FT27" s="145">
        <f>+FT28+FT31+FT34</f>
        <v>0</v>
      </c>
      <c r="FU27" s="145">
        <f>+FU28+FU31+FU34</f>
        <v>0</v>
      </c>
      <c r="FV27" s="145">
        <f>+FV28+FV31+FV34</f>
        <v>0</v>
      </c>
      <c r="FW27" s="145">
        <f>+FW28+FW31+FW34</f>
        <v>0</v>
      </c>
      <c r="FX27" s="145">
        <f t="shared" ref="FX27:FX28" si="317">FY27+GD27</f>
        <v>0</v>
      </c>
      <c r="FY27" s="145">
        <f t="shared" ref="FY27" si="318">SUM(FZ27:GC27)</f>
        <v>0</v>
      </c>
      <c r="FZ27" s="145">
        <f>+FZ28+FZ31+FZ34</f>
        <v>0</v>
      </c>
      <c r="GA27" s="145">
        <f>+GA28+GA31+GA34</f>
        <v>0</v>
      </c>
      <c r="GB27" s="145">
        <f>+GB28+GB31+GB34</f>
        <v>0</v>
      </c>
      <c r="GC27" s="145">
        <f>+GC28+GC31+GC34</f>
        <v>0</v>
      </c>
      <c r="GD27" s="145">
        <f t="shared" ref="GD27" si="319">SUM(GE27:GH27)</f>
        <v>0</v>
      </c>
      <c r="GE27" s="145">
        <f>+GE28+GE31+GE34</f>
        <v>0</v>
      </c>
      <c r="GF27" s="145">
        <f>+GF28+GF31+GF34</f>
        <v>0</v>
      </c>
      <c r="GG27" s="145">
        <f>+GG28+GG31+GG34</f>
        <v>0</v>
      </c>
      <c r="GH27" s="145">
        <f>+GH28+GH31+GH34</f>
        <v>0</v>
      </c>
    </row>
    <row r="28" spans="1:190" s="30" customFormat="1" ht="15" customHeight="1" x14ac:dyDescent="0.25">
      <c r="A28" s="46"/>
      <c r="B28" s="75"/>
      <c r="C28" s="93" t="s">
        <v>48</v>
      </c>
      <c r="D28" s="112">
        <f t="shared" si="277"/>
        <v>0</v>
      </c>
      <c r="E28" s="112">
        <f t="shared" ref="E28" si="320">SUM(F28:I28)</f>
        <v>0</v>
      </c>
      <c r="F28" s="112">
        <f>SUM(F29:F30)</f>
        <v>0</v>
      </c>
      <c r="G28" s="112">
        <f>SUM(G29:G30)</f>
        <v>0</v>
      </c>
      <c r="H28" s="112">
        <f>SUM(H29:H30)</f>
        <v>0</v>
      </c>
      <c r="I28" s="112">
        <f>SUM(I29:I30)</f>
        <v>0</v>
      </c>
      <c r="J28" s="112">
        <f t="shared" ref="J28" si="321">SUM(K28:N28)</f>
        <v>0</v>
      </c>
      <c r="K28" s="112">
        <f>SUM(K29:K30)</f>
        <v>0</v>
      </c>
      <c r="L28" s="112">
        <f>SUM(L29:L30)</f>
        <v>0</v>
      </c>
      <c r="M28" s="112">
        <f>SUM(M29:M30)</f>
        <v>0</v>
      </c>
      <c r="N28" s="112">
        <f>SUM(N29:N30)</f>
        <v>0</v>
      </c>
      <c r="O28" s="112">
        <f t="shared" ref="O28" si="322">P28+U28</f>
        <v>0</v>
      </c>
      <c r="P28" s="112">
        <f t="shared" ref="P28" si="323">SUM(Q28:T28)</f>
        <v>0</v>
      </c>
      <c r="Q28" s="112">
        <f t="shared" ref="Q28:T28" si="324">SUM(Q29:Q30)</f>
        <v>0</v>
      </c>
      <c r="R28" s="112">
        <f t="shared" si="324"/>
        <v>0</v>
      </c>
      <c r="S28" s="112">
        <f t="shared" si="324"/>
        <v>0</v>
      </c>
      <c r="T28" s="112">
        <f t="shared" si="324"/>
        <v>0</v>
      </c>
      <c r="U28" s="112">
        <f t="shared" ref="U28" si="325">SUM(V28:Y28)</f>
        <v>0</v>
      </c>
      <c r="V28" s="112">
        <f t="shared" ref="V28:Y28" si="326">SUM(V29:V30)</f>
        <v>0</v>
      </c>
      <c r="W28" s="112">
        <f t="shared" si="326"/>
        <v>0</v>
      </c>
      <c r="X28" s="112">
        <f t="shared" si="326"/>
        <v>0</v>
      </c>
      <c r="Y28" s="112">
        <f t="shared" si="326"/>
        <v>0</v>
      </c>
      <c r="Z28" s="112">
        <f t="shared" ref="Z28" si="327">AA28+AF28</f>
        <v>0</v>
      </c>
      <c r="AA28" s="112">
        <f t="shared" ref="AA28" si="328">SUM(AB28:AE28)</f>
        <v>0</v>
      </c>
      <c r="AB28" s="112">
        <f t="shared" ref="AB28:AE28" si="329">SUM(AB29:AB30)</f>
        <v>0</v>
      </c>
      <c r="AC28" s="112">
        <f t="shared" si="329"/>
        <v>0</v>
      </c>
      <c r="AD28" s="112">
        <f t="shared" si="329"/>
        <v>0</v>
      </c>
      <c r="AE28" s="112">
        <f t="shared" si="329"/>
        <v>0</v>
      </c>
      <c r="AF28" s="112">
        <f t="shared" ref="AF28" si="330">SUM(AG28:AJ28)</f>
        <v>0</v>
      </c>
      <c r="AG28" s="112">
        <f t="shared" ref="AG28:AJ28" si="331">SUM(AG29:AG30)</f>
        <v>0</v>
      </c>
      <c r="AH28" s="112">
        <f t="shared" si="331"/>
        <v>0</v>
      </c>
      <c r="AI28" s="112">
        <f t="shared" si="331"/>
        <v>0</v>
      </c>
      <c r="AJ28" s="112">
        <f t="shared" si="331"/>
        <v>0</v>
      </c>
      <c r="AK28" s="112">
        <f t="shared" si="284"/>
        <v>0</v>
      </c>
      <c r="AL28" s="112">
        <f t="shared" ref="AL28" si="332">SUM(AM28:AP28)</f>
        <v>0</v>
      </c>
      <c r="AM28" s="112">
        <f t="shared" ref="AM28:AP28" si="333">SUM(AM29:AM30)</f>
        <v>0</v>
      </c>
      <c r="AN28" s="112">
        <f t="shared" si="333"/>
        <v>0</v>
      </c>
      <c r="AO28" s="112">
        <f t="shared" si="333"/>
        <v>0</v>
      </c>
      <c r="AP28" s="112">
        <f t="shared" si="333"/>
        <v>0</v>
      </c>
      <c r="AQ28" s="112">
        <f t="shared" ref="AQ28" si="334">SUM(AR28:AU28)</f>
        <v>0</v>
      </c>
      <c r="AR28" s="112">
        <f t="shared" ref="AR28:AU28" si="335">SUM(AR29:AR30)</f>
        <v>0</v>
      </c>
      <c r="AS28" s="112">
        <f t="shared" si="335"/>
        <v>0</v>
      </c>
      <c r="AT28" s="112">
        <f t="shared" si="335"/>
        <v>0</v>
      </c>
      <c r="AU28" s="112">
        <f t="shared" si="335"/>
        <v>0</v>
      </c>
      <c r="AV28" s="112">
        <f t="shared" ref="AV28:AV31" si="336">AW28+BB28</f>
        <v>0</v>
      </c>
      <c r="AW28" s="112">
        <f t="shared" ref="AW28" si="337">SUM(AX28:BA28)</f>
        <v>0</v>
      </c>
      <c r="AX28" s="112">
        <f>SUM(AX29:AX30)</f>
        <v>0</v>
      </c>
      <c r="AY28" s="112">
        <f>SUM(AY29:AY30)</f>
        <v>0</v>
      </c>
      <c r="AZ28" s="112">
        <f>SUM(AZ29:AZ30)</f>
        <v>0</v>
      </c>
      <c r="BA28" s="112">
        <f>SUM(BA29:BA30)</f>
        <v>0</v>
      </c>
      <c r="BB28" s="112">
        <f t="shared" ref="BB28" si="338">SUM(BC28:BF28)</f>
        <v>0</v>
      </c>
      <c r="BC28" s="112">
        <f>SUM(BC29:BC30)</f>
        <v>0</v>
      </c>
      <c r="BD28" s="112">
        <f>SUM(BD29:BD30)</f>
        <v>0</v>
      </c>
      <c r="BE28" s="112">
        <f>SUM(BE29:BE30)</f>
        <v>0</v>
      </c>
      <c r="BF28" s="112">
        <f>SUM(BF29:BF30)</f>
        <v>0</v>
      </c>
      <c r="BG28" s="112">
        <f t="shared" si="288"/>
        <v>0</v>
      </c>
      <c r="BH28" s="112">
        <f t="shared" ref="BH28" si="339">SUM(BI28:BL28)</f>
        <v>0</v>
      </c>
      <c r="BI28" s="112">
        <f t="shared" ref="BI28:BL28" si="340">SUM(BI29:BI30)</f>
        <v>0</v>
      </c>
      <c r="BJ28" s="112">
        <f t="shared" si="340"/>
        <v>0</v>
      </c>
      <c r="BK28" s="112">
        <f t="shared" si="340"/>
        <v>0</v>
      </c>
      <c r="BL28" s="112">
        <f t="shared" si="340"/>
        <v>0</v>
      </c>
      <c r="BM28" s="112">
        <f t="shared" ref="BM28" si="341">SUM(BN28:BQ28)</f>
        <v>0</v>
      </c>
      <c r="BN28" s="112">
        <f t="shared" ref="BN28:BQ28" si="342">SUM(BN29:BN30)</f>
        <v>0</v>
      </c>
      <c r="BO28" s="112">
        <f t="shared" si="342"/>
        <v>0</v>
      </c>
      <c r="BP28" s="112">
        <f t="shared" si="342"/>
        <v>0</v>
      </c>
      <c r="BQ28" s="112">
        <f t="shared" si="342"/>
        <v>0</v>
      </c>
      <c r="BR28" s="112">
        <f t="shared" si="291"/>
        <v>0</v>
      </c>
      <c r="BS28" s="112">
        <f t="shared" ref="BS28" si="343">SUM(BT28:BW28)</f>
        <v>0</v>
      </c>
      <c r="BT28" s="112">
        <f t="shared" ref="BT28:BW28" si="344">SUM(BT29:BT30)</f>
        <v>0</v>
      </c>
      <c r="BU28" s="112">
        <f t="shared" si="344"/>
        <v>0</v>
      </c>
      <c r="BV28" s="112">
        <f t="shared" si="344"/>
        <v>0</v>
      </c>
      <c r="BW28" s="112">
        <f t="shared" si="344"/>
        <v>0</v>
      </c>
      <c r="BX28" s="112">
        <f t="shared" ref="BX28" si="345">SUM(BY28:CB28)</f>
        <v>0</v>
      </c>
      <c r="BY28" s="112">
        <f t="shared" ref="BY28:CB28" si="346">SUM(BY29:BY30)</f>
        <v>0</v>
      </c>
      <c r="BZ28" s="112">
        <f t="shared" si="346"/>
        <v>0</v>
      </c>
      <c r="CA28" s="112">
        <f t="shared" si="346"/>
        <v>0</v>
      </c>
      <c r="CB28" s="112">
        <f t="shared" si="346"/>
        <v>0</v>
      </c>
      <c r="CC28" s="112">
        <f t="shared" ref="CC28" si="347">CD28+CI28</f>
        <v>0</v>
      </c>
      <c r="CD28" s="112">
        <f t="shared" ref="CD28" si="348">SUM(CE28:CH28)</f>
        <v>0</v>
      </c>
      <c r="CE28" s="112">
        <f t="shared" ref="CE28:CH28" si="349">SUM(CE29:CE30)</f>
        <v>0</v>
      </c>
      <c r="CF28" s="112">
        <f t="shared" si="349"/>
        <v>0</v>
      </c>
      <c r="CG28" s="112">
        <f t="shared" si="349"/>
        <v>0</v>
      </c>
      <c r="CH28" s="112">
        <f t="shared" si="349"/>
        <v>0</v>
      </c>
      <c r="CI28" s="112">
        <f t="shared" ref="CI28" si="350">SUM(CJ28:CM28)</f>
        <v>0</v>
      </c>
      <c r="CJ28" s="112">
        <f t="shared" ref="CJ28:CM28" si="351">SUM(CJ29:CJ30)</f>
        <v>0</v>
      </c>
      <c r="CK28" s="112">
        <f t="shared" si="351"/>
        <v>0</v>
      </c>
      <c r="CL28" s="112">
        <f t="shared" si="351"/>
        <v>0</v>
      </c>
      <c r="CM28" s="112">
        <f t="shared" si="351"/>
        <v>0</v>
      </c>
      <c r="CN28" s="112">
        <f t="shared" ref="CN28" si="352">CO28+CT28</f>
        <v>0</v>
      </c>
      <c r="CO28" s="112">
        <f t="shared" ref="CO28" si="353">SUM(CP28:CS28)</f>
        <v>0</v>
      </c>
      <c r="CP28" s="112">
        <f>SUM(CP29:CP30)</f>
        <v>0</v>
      </c>
      <c r="CQ28" s="112">
        <f>SUM(CQ29:CQ30)</f>
        <v>0</v>
      </c>
      <c r="CR28" s="112">
        <f>SUM(CR29:CR30)</f>
        <v>0</v>
      </c>
      <c r="CS28" s="112">
        <f>SUM(CS29:CS30)</f>
        <v>0</v>
      </c>
      <c r="CT28" s="112">
        <f t="shared" ref="CT28" si="354">SUM(CU28:CX28)</f>
        <v>0</v>
      </c>
      <c r="CU28" s="112">
        <f>SUM(CU29:CU30)</f>
        <v>0</v>
      </c>
      <c r="CV28" s="112">
        <f>SUM(CV29:CV30)</f>
        <v>0</v>
      </c>
      <c r="CW28" s="112">
        <f>SUM(CW29:CW30)</f>
        <v>0</v>
      </c>
      <c r="CX28" s="112">
        <f>SUM(CX29:CX30)</f>
        <v>0</v>
      </c>
      <c r="CY28" s="112">
        <f t="shared" si="298"/>
        <v>0</v>
      </c>
      <c r="CZ28" s="112">
        <f t="shared" ref="CZ28" si="355">SUM(DA28:DD28)</f>
        <v>0</v>
      </c>
      <c r="DA28" s="112">
        <f t="shared" ref="DA28:DD28" si="356">SUM(DA29:DA30)</f>
        <v>0</v>
      </c>
      <c r="DB28" s="112">
        <f t="shared" si="356"/>
        <v>0</v>
      </c>
      <c r="DC28" s="112">
        <f t="shared" si="356"/>
        <v>0</v>
      </c>
      <c r="DD28" s="112">
        <f t="shared" si="356"/>
        <v>0</v>
      </c>
      <c r="DE28" s="112">
        <f t="shared" ref="DE28" si="357">SUM(DF28:DI28)</f>
        <v>0</v>
      </c>
      <c r="DF28" s="112">
        <f t="shared" ref="DF28:DI28" si="358">SUM(DF29:DF30)</f>
        <v>0</v>
      </c>
      <c r="DG28" s="112">
        <f t="shared" si="358"/>
        <v>0</v>
      </c>
      <c r="DH28" s="112">
        <f t="shared" si="358"/>
        <v>0</v>
      </c>
      <c r="DI28" s="112">
        <f t="shared" si="358"/>
        <v>0</v>
      </c>
      <c r="DJ28" s="112">
        <f t="shared" si="301"/>
        <v>0</v>
      </c>
      <c r="DK28" s="112">
        <f t="shared" ref="DK28" si="359">SUM(DL28:DO28)</f>
        <v>0</v>
      </c>
      <c r="DL28" s="112">
        <f t="shared" ref="DL28:DO28" si="360">SUM(DL29:DL30)</f>
        <v>0</v>
      </c>
      <c r="DM28" s="112">
        <f t="shared" si="360"/>
        <v>0</v>
      </c>
      <c r="DN28" s="112">
        <f t="shared" si="360"/>
        <v>0</v>
      </c>
      <c r="DO28" s="112">
        <f t="shared" si="360"/>
        <v>0</v>
      </c>
      <c r="DP28" s="112">
        <f t="shared" ref="DP28" si="361">SUM(DQ28:DT28)</f>
        <v>0</v>
      </c>
      <c r="DQ28" s="112">
        <f t="shared" ref="DQ28:DT28" si="362">SUM(DQ29:DQ30)</f>
        <v>0</v>
      </c>
      <c r="DR28" s="112">
        <f t="shared" si="362"/>
        <v>0</v>
      </c>
      <c r="DS28" s="112">
        <f t="shared" si="362"/>
        <v>0</v>
      </c>
      <c r="DT28" s="112">
        <f t="shared" si="362"/>
        <v>0</v>
      </c>
      <c r="DU28" s="112">
        <f t="shared" ref="DU28" si="363">DV28+EA28</f>
        <v>0</v>
      </c>
      <c r="DV28" s="112">
        <f t="shared" ref="DV28" si="364">SUM(DW28:DZ28)</f>
        <v>0</v>
      </c>
      <c r="DW28" s="112">
        <f t="shared" ref="DW28:DZ28" si="365">SUM(DW29:DW30)</f>
        <v>0</v>
      </c>
      <c r="DX28" s="112">
        <f t="shared" si="365"/>
        <v>0</v>
      </c>
      <c r="DY28" s="112">
        <f t="shared" si="365"/>
        <v>0</v>
      </c>
      <c r="DZ28" s="112">
        <f t="shared" si="365"/>
        <v>0</v>
      </c>
      <c r="EA28" s="112">
        <f t="shared" ref="EA28" si="366">SUM(EB28:EE28)</f>
        <v>0</v>
      </c>
      <c r="EB28" s="112">
        <f t="shared" ref="EB28:EE28" si="367">SUM(EB29:EB30)</f>
        <v>0</v>
      </c>
      <c r="EC28" s="112">
        <f t="shared" si="367"/>
        <v>0</v>
      </c>
      <c r="ED28" s="112">
        <f t="shared" si="367"/>
        <v>0</v>
      </c>
      <c r="EE28" s="112">
        <f t="shared" si="367"/>
        <v>0</v>
      </c>
      <c r="EF28" s="112">
        <f t="shared" ref="EF28" si="368">EG28+EL28</f>
        <v>0</v>
      </c>
      <c r="EG28" s="112">
        <f t="shared" ref="EG28" si="369">SUM(EH28:EK28)</f>
        <v>0</v>
      </c>
      <c r="EH28" s="112">
        <f>SUM(EH29:EH30)</f>
        <v>0</v>
      </c>
      <c r="EI28" s="112">
        <f>SUM(EI29:EI30)</f>
        <v>0</v>
      </c>
      <c r="EJ28" s="112">
        <f>SUM(EJ29:EJ30)</f>
        <v>0</v>
      </c>
      <c r="EK28" s="112">
        <f>SUM(EK29:EK30)</f>
        <v>0</v>
      </c>
      <c r="EL28" s="112">
        <f t="shared" ref="EL28" si="370">SUM(EM28:EP28)</f>
        <v>0</v>
      </c>
      <c r="EM28" s="112">
        <f>SUM(EM29:EM30)</f>
        <v>0</v>
      </c>
      <c r="EN28" s="112">
        <f>SUM(EN29:EN30)</f>
        <v>0</v>
      </c>
      <c r="EO28" s="112">
        <f>SUM(EO29:EO30)</f>
        <v>0</v>
      </c>
      <c r="EP28" s="112">
        <f>SUM(EP29:EP30)</f>
        <v>0</v>
      </c>
      <c r="EQ28" s="112">
        <f t="shared" si="308"/>
        <v>0</v>
      </c>
      <c r="ER28" s="112">
        <f t="shared" ref="ER28" si="371">SUM(ES28:EV28)</f>
        <v>0</v>
      </c>
      <c r="ES28" s="112">
        <f t="shared" ref="ES28:EV28" si="372">SUM(ES29:ES30)</f>
        <v>0</v>
      </c>
      <c r="ET28" s="112">
        <f t="shared" si="372"/>
        <v>0</v>
      </c>
      <c r="EU28" s="112">
        <f t="shared" si="372"/>
        <v>0</v>
      </c>
      <c r="EV28" s="112">
        <f t="shared" si="372"/>
        <v>0</v>
      </c>
      <c r="EW28" s="112">
        <f t="shared" ref="EW28" si="373">SUM(EX28:FA28)</f>
        <v>0</v>
      </c>
      <c r="EX28" s="112">
        <f t="shared" ref="EX28:FA28" si="374">SUM(EX29:EX30)</f>
        <v>0</v>
      </c>
      <c r="EY28" s="112">
        <f t="shared" si="374"/>
        <v>0</v>
      </c>
      <c r="EZ28" s="112">
        <f t="shared" si="374"/>
        <v>0</v>
      </c>
      <c r="FA28" s="112">
        <f t="shared" si="374"/>
        <v>0</v>
      </c>
      <c r="FB28" s="112">
        <f t="shared" si="311"/>
        <v>0</v>
      </c>
      <c r="FC28" s="112">
        <f t="shared" ref="FC28" si="375">SUM(FD28:FG28)</f>
        <v>0</v>
      </c>
      <c r="FD28" s="112">
        <f t="shared" ref="FD28:FG28" si="376">SUM(FD29:FD30)</f>
        <v>0</v>
      </c>
      <c r="FE28" s="112">
        <f t="shared" si="376"/>
        <v>0</v>
      </c>
      <c r="FF28" s="112">
        <f t="shared" si="376"/>
        <v>0</v>
      </c>
      <c r="FG28" s="112">
        <f t="shared" si="376"/>
        <v>0</v>
      </c>
      <c r="FH28" s="112">
        <f t="shared" ref="FH28" si="377">SUM(FI28:FL28)</f>
        <v>0</v>
      </c>
      <c r="FI28" s="112">
        <f t="shared" ref="FI28:FL28" si="378">SUM(FI29:FI30)</f>
        <v>0</v>
      </c>
      <c r="FJ28" s="112">
        <f t="shared" si="378"/>
        <v>0</v>
      </c>
      <c r="FK28" s="112">
        <f t="shared" si="378"/>
        <v>0</v>
      </c>
      <c r="FL28" s="112">
        <f t="shared" si="378"/>
        <v>0</v>
      </c>
      <c r="FM28" s="112">
        <f t="shared" ref="FM28" si="379">FN28+FS28</f>
        <v>0</v>
      </c>
      <c r="FN28" s="112">
        <f t="shared" ref="FN28" si="380">SUM(FO28:FR28)</f>
        <v>0</v>
      </c>
      <c r="FO28" s="112">
        <f t="shared" ref="FO28:FR28" si="381">SUM(FO29:FO30)</f>
        <v>0</v>
      </c>
      <c r="FP28" s="112">
        <f t="shared" si="381"/>
        <v>0</v>
      </c>
      <c r="FQ28" s="112">
        <f t="shared" si="381"/>
        <v>0</v>
      </c>
      <c r="FR28" s="112">
        <f t="shared" si="381"/>
        <v>0</v>
      </c>
      <c r="FS28" s="112">
        <f t="shared" ref="FS28" si="382">SUM(FT28:FW28)</f>
        <v>0</v>
      </c>
      <c r="FT28" s="112">
        <f t="shared" ref="FT28:FW28" si="383">SUM(FT29:FT30)</f>
        <v>0</v>
      </c>
      <c r="FU28" s="112">
        <f t="shared" si="383"/>
        <v>0</v>
      </c>
      <c r="FV28" s="112">
        <f t="shared" si="383"/>
        <v>0</v>
      </c>
      <c r="FW28" s="112">
        <f t="shared" si="383"/>
        <v>0</v>
      </c>
      <c r="FX28" s="145">
        <f t="shared" si="317"/>
        <v>0</v>
      </c>
      <c r="FY28" s="145">
        <f t="shared" ref="FY28" si="384">SUM(FZ28:GC28)</f>
        <v>0</v>
      </c>
      <c r="FZ28" s="145">
        <f t="shared" ref="FZ28:GC31" si="385">FO28+DW28+CE28+AM28</f>
        <v>0</v>
      </c>
      <c r="GA28" s="145">
        <f t="shared" si="385"/>
        <v>0</v>
      </c>
      <c r="GB28" s="145">
        <f t="shared" si="385"/>
        <v>0</v>
      </c>
      <c r="GC28" s="145">
        <f t="shared" si="385"/>
        <v>0</v>
      </c>
      <c r="GD28" s="145">
        <f t="shared" ref="GD28" si="386">SUM(GE28:GH28)</f>
        <v>0</v>
      </c>
      <c r="GE28" s="145">
        <f t="shared" ref="GE28:GH31" si="387">FT28+EB28+CJ28+AR28</f>
        <v>0</v>
      </c>
      <c r="GF28" s="145">
        <f t="shared" si="387"/>
        <v>0</v>
      </c>
      <c r="GG28" s="145">
        <f t="shared" si="387"/>
        <v>0</v>
      </c>
      <c r="GH28" s="145">
        <f t="shared" si="387"/>
        <v>0</v>
      </c>
    </row>
    <row r="29" spans="1:190" s="30" customFormat="1" ht="15" customHeight="1" x14ac:dyDescent="0.25">
      <c r="A29" s="46"/>
      <c r="B29" s="75"/>
      <c r="C29" s="57" t="s">
        <v>206</v>
      </c>
      <c r="D29" s="112">
        <f>E29+J29</f>
        <v>0</v>
      </c>
      <c r="E29" s="112">
        <f>SUM(F29:I29)</f>
        <v>0</v>
      </c>
      <c r="F29" s="112">
        <v>0</v>
      </c>
      <c r="G29" s="112">
        <v>0</v>
      </c>
      <c r="H29" s="112">
        <v>0</v>
      </c>
      <c r="I29" s="112">
        <v>0</v>
      </c>
      <c r="J29" s="112">
        <f>SUM(K29:N29)</f>
        <v>0</v>
      </c>
      <c r="K29" s="112">
        <v>0</v>
      </c>
      <c r="L29" s="112">
        <v>0</v>
      </c>
      <c r="M29" s="112">
        <v>0</v>
      </c>
      <c r="N29" s="112">
        <v>0</v>
      </c>
      <c r="O29" s="112">
        <f>P29+U29</f>
        <v>0</v>
      </c>
      <c r="P29" s="112">
        <f>SUM(Q29:T29)</f>
        <v>0</v>
      </c>
      <c r="Q29" s="112">
        <v>0</v>
      </c>
      <c r="R29" s="112">
        <v>0</v>
      </c>
      <c r="S29" s="112">
        <v>0</v>
      </c>
      <c r="T29" s="112">
        <v>0</v>
      </c>
      <c r="U29" s="112">
        <f>SUM(V29:Y29)</f>
        <v>0</v>
      </c>
      <c r="V29" s="112">
        <v>0</v>
      </c>
      <c r="W29" s="112">
        <v>0</v>
      </c>
      <c r="X29" s="112">
        <v>0</v>
      </c>
      <c r="Y29" s="112">
        <v>0</v>
      </c>
      <c r="Z29" s="112">
        <f>AA29+AF29</f>
        <v>0</v>
      </c>
      <c r="AA29" s="112">
        <f>SUM(AB29:AE29)</f>
        <v>0</v>
      </c>
      <c r="AB29" s="112">
        <v>0</v>
      </c>
      <c r="AC29" s="112">
        <v>0</v>
      </c>
      <c r="AD29" s="112">
        <v>0</v>
      </c>
      <c r="AE29" s="112">
        <v>0</v>
      </c>
      <c r="AF29" s="112">
        <f>SUM(AG29:AJ29)</f>
        <v>0</v>
      </c>
      <c r="AG29" s="112">
        <v>0</v>
      </c>
      <c r="AH29" s="112">
        <v>0</v>
      </c>
      <c r="AI29" s="112">
        <v>0</v>
      </c>
      <c r="AJ29" s="112">
        <v>0</v>
      </c>
      <c r="AK29" s="145">
        <f>AL29+AQ29</f>
        <v>0</v>
      </c>
      <c r="AL29" s="145">
        <f>SUM(AM29:AP29)</f>
        <v>0</v>
      </c>
      <c r="AM29" s="145">
        <f t="shared" ref="AM29:AP30" si="388">F29+Q29+AB29</f>
        <v>0</v>
      </c>
      <c r="AN29" s="145">
        <f t="shared" si="388"/>
        <v>0</v>
      </c>
      <c r="AO29" s="145">
        <f t="shared" si="388"/>
        <v>0</v>
      </c>
      <c r="AP29" s="145">
        <f t="shared" si="388"/>
        <v>0</v>
      </c>
      <c r="AQ29" s="145">
        <f>SUM(AR29:AU29)</f>
        <v>0</v>
      </c>
      <c r="AR29" s="145">
        <f t="shared" ref="AR29:AU30" si="389">K29+V29+AG29</f>
        <v>0</v>
      </c>
      <c r="AS29" s="145">
        <f t="shared" si="389"/>
        <v>0</v>
      </c>
      <c r="AT29" s="145">
        <f t="shared" si="389"/>
        <v>0</v>
      </c>
      <c r="AU29" s="145">
        <f t="shared" si="389"/>
        <v>0</v>
      </c>
      <c r="AV29" s="112">
        <f>AW29+BB29</f>
        <v>0</v>
      </c>
      <c r="AW29" s="112">
        <f>SUM(AX29:BA29)</f>
        <v>0</v>
      </c>
      <c r="AX29" s="112">
        <v>0</v>
      </c>
      <c r="AY29" s="112">
        <v>0</v>
      </c>
      <c r="AZ29" s="112">
        <v>0</v>
      </c>
      <c r="BA29" s="112">
        <v>0</v>
      </c>
      <c r="BB29" s="112">
        <f>SUM(BC29:BF29)</f>
        <v>0</v>
      </c>
      <c r="BC29" s="112">
        <v>0</v>
      </c>
      <c r="BD29" s="112">
        <v>0</v>
      </c>
      <c r="BE29" s="112">
        <v>0</v>
      </c>
      <c r="BF29" s="112">
        <v>0</v>
      </c>
      <c r="BG29" s="112">
        <f>BH29+BM29</f>
        <v>0</v>
      </c>
      <c r="BH29" s="112">
        <f>SUM(BI29:BL29)</f>
        <v>0</v>
      </c>
      <c r="BI29" s="112">
        <v>0</v>
      </c>
      <c r="BJ29" s="112">
        <v>0</v>
      </c>
      <c r="BK29" s="112">
        <v>0</v>
      </c>
      <c r="BL29" s="112">
        <v>0</v>
      </c>
      <c r="BM29" s="112">
        <f>SUM(BN29:BQ29)</f>
        <v>0</v>
      </c>
      <c r="BN29" s="112">
        <v>0</v>
      </c>
      <c r="BO29" s="112">
        <v>0</v>
      </c>
      <c r="BP29" s="112">
        <v>0</v>
      </c>
      <c r="BQ29" s="112">
        <v>0</v>
      </c>
      <c r="BR29" s="112">
        <f>BS29+BX29</f>
        <v>0</v>
      </c>
      <c r="BS29" s="112">
        <f>SUM(BT29:BW29)</f>
        <v>0</v>
      </c>
      <c r="BT29" s="112">
        <v>0</v>
      </c>
      <c r="BU29" s="112">
        <v>0</v>
      </c>
      <c r="BV29" s="112">
        <v>0</v>
      </c>
      <c r="BW29" s="112">
        <v>0</v>
      </c>
      <c r="BX29" s="112">
        <f>SUM(BY29:CB29)</f>
        <v>0</v>
      </c>
      <c r="BY29" s="112">
        <v>0</v>
      </c>
      <c r="BZ29" s="112">
        <v>0</v>
      </c>
      <c r="CA29" s="112">
        <v>0</v>
      </c>
      <c r="CB29" s="112">
        <v>0</v>
      </c>
      <c r="CC29" s="145">
        <f>CD29+CI29</f>
        <v>0</v>
      </c>
      <c r="CD29" s="145">
        <f>SUM(CE29:CH29)</f>
        <v>0</v>
      </c>
      <c r="CE29" s="145">
        <f t="shared" ref="CE29:CH30" si="390">AX29+BI29+BT29</f>
        <v>0</v>
      </c>
      <c r="CF29" s="145">
        <f t="shared" si="390"/>
        <v>0</v>
      </c>
      <c r="CG29" s="145">
        <f t="shared" si="390"/>
        <v>0</v>
      </c>
      <c r="CH29" s="145">
        <f t="shared" si="390"/>
        <v>0</v>
      </c>
      <c r="CI29" s="145">
        <f>SUM(CJ29:CM29)</f>
        <v>0</v>
      </c>
      <c r="CJ29" s="145">
        <f t="shared" ref="CJ29:CM30" si="391">BC29+BN29+BY29</f>
        <v>0</v>
      </c>
      <c r="CK29" s="145">
        <f t="shared" si="391"/>
        <v>0</v>
      </c>
      <c r="CL29" s="145">
        <f t="shared" si="391"/>
        <v>0</v>
      </c>
      <c r="CM29" s="145">
        <f t="shared" si="391"/>
        <v>0</v>
      </c>
      <c r="CN29" s="112">
        <f>CO29+CT29</f>
        <v>0</v>
      </c>
      <c r="CO29" s="112">
        <f>SUM(CP29:CS29)</f>
        <v>0</v>
      </c>
      <c r="CP29" s="112">
        <v>0</v>
      </c>
      <c r="CQ29" s="112">
        <v>0</v>
      </c>
      <c r="CR29" s="112">
        <v>0</v>
      </c>
      <c r="CS29" s="112">
        <v>0</v>
      </c>
      <c r="CT29" s="112">
        <f>SUM(CU29:CX29)</f>
        <v>0</v>
      </c>
      <c r="CU29" s="112">
        <v>0</v>
      </c>
      <c r="CV29" s="112">
        <v>0</v>
      </c>
      <c r="CW29" s="112">
        <v>0</v>
      </c>
      <c r="CX29" s="112">
        <v>0</v>
      </c>
      <c r="CY29" s="112">
        <f>CZ29+DE29</f>
        <v>0</v>
      </c>
      <c r="CZ29" s="112">
        <f>SUM(DA29:DD29)</f>
        <v>0</v>
      </c>
      <c r="DA29" s="112">
        <v>0</v>
      </c>
      <c r="DB29" s="112">
        <v>0</v>
      </c>
      <c r="DC29" s="112">
        <v>0</v>
      </c>
      <c r="DD29" s="112">
        <v>0</v>
      </c>
      <c r="DE29" s="112">
        <f>SUM(DF29:DI29)</f>
        <v>0</v>
      </c>
      <c r="DF29" s="112">
        <v>0</v>
      </c>
      <c r="DG29" s="112">
        <v>0</v>
      </c>
      <c r="DH29" s="112">
        <v>0</v>
      </c>
      <c r="DI29" s="112">
        <v>0</v>
      </c>
      <c r="DJ29" s="112">
        <f>DK29+DP29</f>
        <v>0</v>
      </c>
      <c r="DK29" s="112">
        <f>SUM(DL29:DO29)</f>
        <v>0</v>
      </c>
      <c r="DL29" s="112">
        <v>0</v>
      </c>
      <c r="DM29" s="112">
        <v>0</v>
      </c>
      <c r="DN29" s="112">
        <v>0</v>
      </c>
      <c r="DO29" s="112">
        <v>0</v>
      </c>
      <c r="DP29" s="112">
        <f>SUM(DQ29:DT29)</f>
        <v>0</v>
      </c>
      <c r="DQ29" s="112">
        <v>0</v>
      </c>
      <c r="DR29" s="112">
        <v>0</v>
      </c>
      <c r="DS29" s="112">
        <v>0</v>
      </c>
      <c r="DT29" s="112">
        <v>0</v>
      </c>
      <c r="DU29" s="145">
        <f>DV29+EA29</f>
        <v>0</v>
      </c>
      <c r="DV29" s="145">
        <f>SUM(DW29:DZ29)</f>
        <v>0</v>
      </c>
      <c r="DW29" s="145">
        <f t="shared" ref="DW29:DZ30" si="392">CP29+DA29+DL29</f>
        <v>0</v>
      </c>
      <c r="DX29" s="145">
        <f t="shared" si="392"/>
        <v>0</v>
      </c>
      <c r="DY29" s="145">
        <f t="shared" si="392"/>
        <v>0</v>
      </c>
      <c r="DZ29" s="145">
        <f t="shared" si="392"/>
        <v>0</v>
      </c>
      <c r="EA29" s="145">
        <f>SUM(EB29:EE29)</f>
        <v>0</v>
      </c>
      <c r="EB29" s="145">
        <f t="shared" ref="EB29:EE30" si="393">CU29+DF29+DQ29</f>
        <v>0</v>
      </c>
      <c r="EC29" s="145">
        <f t="shared" si="393"/>
        <v>0</v>
      </c>
      <c r="ED29" s="145">
        <f t="shared" si="393"/>
        <v>0</v>
      </c>
      <c r="EE29" s="145">
        <f t="shared" si="393"/>
        <v>0</v>
      </c>
      <c r="EF29" s="112">
        <f>EG29+EL29</f>
        <v>0</v>
      </c>
      <c r="EG29" s="112">
        <f>SUM(EH29:EK29)</f>
        <v>0</v>
      </c>
      <c r="EH29" s="112">
        <v>0</v>
      </c>
      <c r="EI29" s="112">
        <v>0</v>
      </c>
      <c r="EJ29" s="112">
        <v>0</v>
      </c>
      <c r="EK29" s="112">
        <v>0</v>
      </c>
      <c r="EL29" s="112">
        <f>SUM(EM29:EP29)</f>
        <v>0</v>
      </c>
      <c r="EM29" s="112">
        <v>0</v>
      </c>
      <c r="EN29" s="112">
        <v>0</v>
      </c>
      <c r="EO29" s="112">
        <v>0</v>
      </c>
      <c r="EP29" s="112">
        <v>0</v>
      </c>
      <c r="EQ29" s="112">
        <f>ER29+EW29</f>
        <v>0</v>
      </c>
      <c r="ER29" s="112">
        <f>SUM(ES29:EV29)</f>
        <v>0</v>
      </c>
      <c r="ES29" s="112">
        <v>0</v>
      </c>
      <c r="ET29" s="112">
        <v>0</v>
      </c>
      <c r="EU29" s="112">
        <v>0</v>
      </c>
      <c r="EV29" s="112">
        <v>0</v>
      </c>
      <c r="EW29" s="112">
        <f>SUM(EX29:FA29)</f>
        <v>0</v>
      </c>
      <c r="EX29" s="112">
        <v>0</v>
      </c>
      <c r="EY29" s="112">
        <v>0</v>
      </c>
      <c r="EZ29" s="112">
        <v>0</v>
      </c>
      <c r="FA29" s="112">
        <v>0</v>
      </c>
      <c r="FB29" s="112">
        <f>FC29+FH29</f>
        <v>0</v>
      </c>
      <c r="FC29" s="112">
        <f>SUM(FD29:FG29)</f>
        <v>0</v>
      </c>
      <c r="FD29" s="112">
        <v>0</v>
      </c>
      <c r="FE29" s="112">
        <v>0</v>
      </c>
      <c r="FF29" s="112">
        <v>0</v>
      </c>
      <c r="FG29" s="112">
        <v>0</v>
      </c>
      <c r="FH29" s="112">
        <f>SUM(FI29:FL29)</f>
        <v>0</v>
      </c>
      <c r="FI29" s="112">
        <v>0</v>
      </c>
      <c r="FJ29" s="112">
        <v>0</v>
      </c>
      <c r="FK29" s="112">
        <v>0</v>
      </c>
      <c r="FL29" s="112">
        <v>0</v>
      </c>
      <c r="FM29" s="145">
        <f>FN29+FS29</f>
        <v>0</v>
      </c>
      <c r="FN29" s="145">
        <f>SUM(FO29:FR29)</f>
        <v>0</v>
      </c>
      <c r="FO29" s="145">
        <f t="shared" ref="FO29:FR30" si="394">EH29+ES29+FD29</f>
        <v>0</v>
      </c>
      <c r="FP29" s="145">
        <f t="shared" si="394"/>
        <v>0</v>
      </c>
      <c r="FQ29" s="145">
        <f t="shared" si="394"/>
        <v>0</v>
      </c>
      <c r="FR29" s="145">
        <f t="shared" si="394"/>
        <v>0</v>
      </c>
      <c r="FS29" s="145">
        <f>SUM(FT29:FW29)</f>
        <v>0</v>
      </c>
      <c r="FT29" s="145">
        <f t="shared" ref="FT29:FW30" si="395">EM29+EX29+FI29</f>
        <v>0</v>
      </c>
      <c r="FU29" s="145">
        <f t="shared" si="395"/>
        <v>0</v>
      </c>
      <c r="FV29" s="145">
        <f t="shared" si="395"/>
        <v>0</v>
      </c>
      <c r="FW29" s="145">
        <f t="shared" si="395"/>
        <v>0</v>
      </c>
      <c r="FX29" s="145">
        <f>FY29+GD29</f>
        <v>0</v>
      </c>
      <c r="FY29" s="145">
        <f>SUM(FZ29:GC29)</f>
        <v>0</v>
      </c>
      <c r="FZ29" s="145">
        <f t="shared" ref="FZ29:GC30" si="396">FO29+DW29+CE29+AM29</f>
        <v>0</v>
      </c>
      <c r="GA29" s="145">
        <f t="shared" si="396"/>
        <v>0</v>
      </c>
      <c r="GB29" s="145">
        <f t="shared" si="396"/>
        <v>0</v>
      </c>
      <c r="GC29" s="145">
        <f t="shared" si="396"/>
        <v>0</v>
      </c>
      <c r="GD29" s="145">
        <f>SUM(GE29:GH29)</f>
        <v>0</v>
      </c>
      <c r="GE29" s="145">
        <f t="shared" ref="GE29:GH30" si="397">FT29+EB29+CJ29+AR29</f>
        <v>0</v>
      </c>
      <c r="GF29" s="145">
        <f t="shared" si="397"/>
        <v>0</v>
      </c>
      <c r="GG29" s="145">
        <f t="shared" si="397"/>
        <v>0</v>
      </c>
      <c r="GH29" s="145">
        <f t="shared" si="397"/>
        <v>0</v>
      </c>
    </row>
    <row r="30" spans="1:190" s="30" customFormat="1" ht="15" customHeight="1" x14ac:dyDescent="0.25">
      <c r="A30" s="46"/>
      <c r="B30" s="75"/>
      <c r="C30" s="57" t="s">
        <v>48</v>
      </c>
      <c r="D30" s="112">
        <f>E30+J30</f>
        <v>0</v>
      </c>
      <c r="E30" s="112">
        <f>SUM(F30:I30)</f>
        <v>0</v>
      </c>
      <c r="F30" s="112">
        <v>0</v>
      </c>
      <c r="G30" s="112">
        <v>0</v>
      </c>
      <c r="H30" s="112">
        <v>0</v>
      </c>
      <c r="I30" s="112">
        <v>0</v>
      </c>
      <c r="J30" s="112">
        <f>SUM(K30:N30)</f>
        <v>0</v>
      </c>
      <c r="K30" s="112">
        <v>0</v>
      </c>
      <c r="L30" s="112">
        <v>0</v>
      </c>
      <c r="M30" s="112">
        <v>0</v>
      </c>
      <c r="N30" s="112">
        <v>0</v>
      </c>
      <c r="O30" s="112">
        <f>P30+U30</f>
        <v>0</v>
      </c>
      <c r="P30" s="112">
        <f>SUM(Q30:T30)</f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f>SUM(V30:Y30)</f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f>AA30+AF30</f>
        <v>0</v>
      </c>
      <c r="AA30" s="112">
        <f>SUM(AB30:AE30)</f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f>SUM(AG30:AJ30)</f>
        <v>0</v>
      </c>
      <c r="AG30" s="112">
        <v>0</v>
      </c>
      <c r="AH30" s="112">
        <v>0</v>
      </c>
      <c r="AI30" s="112">
        <v>0</v>
      </c>
      <c r="AJ30" s="112">
        <v>0</v>
      </c>
      <c r="AK30" s="145">
        <f>AL30+AQ30</f>
        <v>0</v>
      </c>
      <c r="AL30" s="145">
        <f>SUM(AM30:AP30)</f>
        <v>0</v>
      </c>
      <c r="AM30" s="145">
        <f t="shared" si="388"/>
        <v>0</v>
      </c>
      <c r="AN30" s="145">
        <f t="shared" si="388"/>
        <v>0</v>
      </c>
      <c r="AO30" s="145">
        <f t="shared" si="388"/>
        <v>0</v>
      </c>
      <c r="AP30" s="145">
        <f t="shared" si="388"/>
        <v>0</v>
      </c>
      <c r="AQ30" s="145">
        <f>SUM(AR30:AU30)</f>
        <v>0</v>
      </c>
      <c r="AR30" s="145">
        <f t="shared" si="389"/>
        <v>0</v>
      </c>
      <c r="AS30" s="145">
        <f t="shared" si="389"/>
        <v>0</v>
      </c>
      <c r="AT30" s="145">
        <f t="shared" si="389"/>
        <v>0</v>
      </c>
      <c r="AU30" s="145">
        <f t="shared" si="389"/>
        <v>0</v>
      </c>
      <c r="AV30" s="112">
        <f>AW30+BB30</f>
        <v>0</v>
      </c>
      <c r="AW30" s="112">
        <f>SUM(AX30:BA30)</f>
        <v>0</v>
      </c>
      <c r="AX30" s="112">
        <v>0</v>
      </c>
      <c r="AY30" s="112">
        <v>0</v>
      </c>
      <c r="AZ30" s="112">
        <v>0</v>
      </c>
      <c r="BA30" s="112">
        <v>0</v>
      </c>
      <c r="BB30" s="112">
        <f>SUM(BC30:BF30)</f>
        <v>0</v>
      </c>
      <c r="BC30" s="112">
        <v>0</v>
      </c>
      <c r="BD30" s="112">
        <v>0</v>
      </c>
      <c r="BE30" s="112">
        <v>0</v>
      </c>
      <c r="BF30" s="112">
        <v>0</v>
      </c>
      <c r="BG30" s="112">
        <f>BH30+BM30</f>
        <v>0</v>
      </c>
      <c r="BH30" s="112">
        <f>SUM(BI30:BL30)</f>
        <v>0</v>
      </c>
      <c r="BI30" s="112">
        <v>0</v>
      </c>
      <c r="BJ30" s="112">
        <v>0</v>
      </c>
      <c r="BK30" s="112">
        <v>0</v>
      </c>
      <c r="BL30" s="112">
        <v>0</v>
      </c>
      <c r="BM30" s="112">
        <f>SUM(BN30:BQ30)</f>
        <v>0</v>
      </c>
      <c r="BN30" s="112">
        <v>0</v>
      </c>
      <c r="BO30" s="112">
        <v>0</v>
      </c>
      <c r="BP30" s="112">
        <v>0</v>
      </c>
      <c r="BQ30" s="112">
        <v>0</v>
      </c>
      <c r="BR30" s="112">
        <f>BS30+BX30</f>
        <v>0</v>
      </c>
      <c r="BS30" s="112">
        <f>SUM(BT30:BW30)</f>
        <v>0</v>
      </c>
      <c r="BT30" s="112">
        <v>0</v>
      </c>
      <c r="BU30" s="112">
        <v>0</v>
      </c>
      <c r="BV30" s="112">
        <v>0</v>
      </c>
      <c r="BW30" s="112">
        <v>0</v>
      </c>
      <c r="BX30" s="112">
        <f>SUM(BY30:CB30)</f>
        <v>0</v>
      </c>
      <c r="BY30" s="112">
        <v>0</v>
      </c>
      <c r="BZ30" s="112">
        <v>0</v>
      </c>
      <c r="CA30" s="112">
        <v>0</v>
      </c>
      <c r="CB30" s="112">
        <v>0</v>
      </c>
      <c r="CC30" s="145">
        <f>CD30+CI30</f>
        <v>0</v>
      </c>
      <c r="CD30" s="145">
        <f>SUM(CE30:CH30)</f>
        <v>0</v>
      </c>
      <c r="CE30" s="145">
        <f t="shared" si="390"/>
        <v>0</v>
      </c>
      <c r="CF30" s="145">
        <f t="shared" si="390"/>
        <v>0</v>
      </c>
      <c r="CG30" s="145">
        <f t="shared" si="390"/>
        <v>0</v>
      </c>
      <c r="CH30" s="145">
        <f t="shared" si="390"/>
        <v>0</v>
      </c>
      <c r="CI30" s="145">
        <f>SUM(CJ30:CM30)</f>
        <v>0</v>
      </c>
      <c r="CJ30" s="145">
        <f t="shared" si="391"/>
        <v>0</v>
      </c>
      <c r="CK30" s="145">
        <f t="shared" si="391"/>
        <v>0</v>
      </c>
      <c r="CL30" s="145">
        <f t="shared" si="391"/>
        <v>0</v>
      </c>
      <c r="CM30" s="145">
        <f t="shared" si="391"/>
        <v>0</v>
      </c>
      <c r="CN30" s="112">
        <f>CO30+CT30</f>
        <v>0</v>
      </c>
      <c r="CO30" s="112">
        <f>SUM(CP30:CS30)</f>
        <v>0</v>
      </c>
      <c r="CP30" s="112">
        <v>0</v>
      </c>
      <c r="CQ30" s="112">
        <v>0</v>
      </c>
      <c r="CR30" s="112">
        <v>0</v>
      </c>
      <c r="CS30" s="112">
        <v>0</v>
      </c>
      <c r="CT30" s="112">
        <f>SUM(CU30:CX30)</f>
        <v>0</v>
      </c>
      <c r="CU30" s="112">
        <v>0</v>
      </c>
      <c r="CV30" s="112">
        <v>0</v>
      </c>
      <c r="CW30" s="112">
        <v>0</v>
      </c>
      <c r="CX30" s="112">
        <v>0</v>
      </c>
      <c r="CY30" s="112">
        <f>CZ30+DE30</f>
        <v>0</v>
      </c>
      <c r="CZ30" s="112">
        <f>SUM(DA30:DD30)</f>
        <v>0</v>
      </c>
      <c r="DA30" s="112">
        <v>0</v>
      </c>
      <c r="DB30" s="112">
        <v>0</v>
      </c>
      <c r="DC30" s="112">
        <v>0</v>
      </c>
      <c r="DD30" s="112">
        <v>0</v>
      </c>
      <c r="DE30" s="112">
        <f>SUM(DF30:DI30)</f>
        <v>0</v>
      </c>
      <c r="DF30" s="112">
        <v>0</v>
      </c>
      <c r="DG30" s="112">
        <v>0</v>
      </c>
      <c r="DH30" s="112">
        <v>0</v>
      </c>
      <c r="DI30" s="112">
        <v>0</v>
      </c>
      <c r="DJ30" s="112">
        <f>DK30+DP30</f>
        <v>0</v>
      </c>
      <c r="DK30" s="112">
        <f>SUM(DL30:DO30)</f>
        <v>0</v>
      </c>
      <c r="DL30" s="112">
        <v>0</v>
      </c>
      <c r="DM30" s="112">
        <v>0</v>
      </c>
      <c r="DN30" s="112">
        <v>0</v>
      </c>
      <c r="DO30" s="112">
        <v>0</v>
      </c>
      <c r="DP30" s="112">
        <f>SUM(DQ30:DT30)</f>
        <v>0</v>
      </c>
      <c r="DQ30" s="112">
        <v>0</v>
      </c>
      <c r="DR30" s="112">
        <v>0</v>
      </c>
      <c r="DS30" s="112">
        <v>0</v>
      </c>
      <c r="DT30" s="112">
        <v>0</v>
      </c>
      <c r="DU30" s="145">
        <f>DV30+EA30</f>
        <v>0</v>
      </c>
      <c r="DV30" s="145">
        <f>SUM(DW30:DZ30)</f>
        <v>0</v>
      </c>
      <c r="DW30" s="145">
        <f t="shared" si="392"/>
        <v>0</v>
      </c>
      <c r="DX30" s="145">
        <f t="shared" si="392"/>
        <v>0</v>
      </c>
      <c r="DY30" s="145">
        <f t="shared" si="392"/>
        <v>0</v>
      </c>
      <c r="DZ30" s="145">
        <f t="shared" si="392"/>
        <v>0</v>
      </c>
      <c r="EA30" s="145">
        <f>SUM(EB30:EE30)</f>
        <v>0</v>
      </c>
      <c r="EB30" s="145">
        <f t="shared" si="393"/>
        <v>0</v>
      </c>
      <c r="EC30" s="145">
        <f t="shared" si="393"/>
        <v>0</v>
      </c>
      <c r="ED30" s="145">
        <f t="shared" si="393"/>
        <v>0</v>
      </c>
      <c r="EE30" s="145">
        <f t="shared" si="393"/>
        <v>0</v>
      </c>
      <c r="EF30" s="112">
        <f>EG30+EL30</f>
        <v>0</v>
      </c>
      <c r="EG30" s="112">
        <f>SUM(EH30:EK30)</f>
        <v>0</v>
      </c>
      <c r="EH30" s="112">
        <v>0</v>
      </c>
      <c r="EI30" s="112">
        <v>0</v>
      </c>
      <c r="EJ30" s="112">
        <v>0</v>
      </c>
      <c r="EK30" s="112">
        <v>0</v>
      </c>
      <c r="EL30" s="112">
        <f>SUM(EM30:EP30)</f>
        <v>0</v>
      </c>
      <c r="EM30" s="112">
        <v>0</v>
      </c>
      <c r="EN30" s="112">
        <v>0</v>
      </c>
      <c r="EO30" s="112">
        <v>0</v>
      </c>
      <c r="EP30" s="112">
        <v>0</v>
      </c>
      <c r="EQ30" s="112">
        <f>ER30+EW30</f>
        <v>0</v>
      </c>
      <c r="ER30" s="112">
        <f>SUM(ES30:EV30)</f>
        <v>0</v>
      </c>
      <c r="ES30" s="112">
        <v>0</v>
      </c>
      <c r="ET30" s="112">
        <v>0</v>
      </c>
      <c r="EU30" s="112">
        <v>0</v>
      </c>
      <c r="EV30" s="112">
        <v>0</v>
      </c>
      <c r="EW30" s="112">
        <f>SUM(EX30:FA30)</f>
        <v>0</v>
      </c>
      <c r="EX30" s="112">
        <v>0</v>
      </c>
      <c r="EY30" s="112">
        <v>0</v>
      </c>
      <c r="EZ30" s="112">
        <v>0</v>
      </c>
      <c r="FA30" s="112">
        <v>0</v>
      </c>
      <c r="FB30" s="112">
        <f>FC30+FH30</f>
        <v>0</v>
      </c>
      <c r="FC30" s="112">
        <f>SUM(FD30:FG30)</f>
        <v>0</v>
      </c>
      <c r="FD30" s="112">
        <v>0</v>
      </c>
      <c r="FE30" s="112">
        <v>0</v>
      </c>
      <c r="FF30" s="112">
        <v>0</v>
      </c>
      <c r="FG30" s="112">
        <v>0</v>
      </c>
      <c r="FH30" s="112">
        <f>SUM(FI30:FL30)</f>
        <v>0</v>
      </c>
      <c r="FI30" s="112">
        <v>0</v>
      </c>
      <c r="FJ30" s="112">
        <v>0</v>
      </c>
      <c r="FK30" s="112">
        <v>0</v>
      </c>
      <c r="FL30" s="112">
        <v>0</v>
      </c>
      <c r="FM30" s="145">
        <f>FN30+FS30</f>
        <v>0</v>
      </c>
      <c r="FN30" s="145">
        <f>SUM(FO30:FR30)</f>
        <v>0</v>
      </c>
      <c r="FO30" s="145">
        <f t="shared" si="394"/>
        <v>0</v>
      </c>
      <c r="FP30" s="145">
        <f t="shared" si="394"/>
        <v>0</v>
      </c>
      <c r="FQ30" s="145">
        <f t="shared" si="394"/>
        <v>0</v>
      </c>
      <c r="FR30" s="145">
        <f t="shared" si="394"/>
        <v>0</v>
      </c>
      <c r="FS30" s="145">
        <f>SUM(FT30:FW30)</f>
        <v>0</v>
      </c>
      <c r="FT30" s="145">
        <f t="shared" si="395"/>
        <v>0</v>
      </c>
      <c r="FU30" s="145">
        <f t="shared" si="395"/>
        <v>0</v>
      </c>
      <c r="FV30" s="145">
        <f t="shared" si="395"/>
        <v>0</v>
      </c>
      <c r="FW30" s="145">
        <f t="shared" si="395"/>
        <v>0</v>
      </c>
      <c r="FX30" s="145">
        <f>FY30+GD30</f>
        <v>0</v>
      </c>
      <c r="FY30" s="145">
        <f>SUM(FZ30:GC30)</f>
        <v>0</v>
      </c>
      <c r="FZ30" s="145">
        <f t="shared" si="396"/>
        <v>0</v>
      </c>
      <c r="GA30" s="145">
        <f t="shared" si="396"/>
        <v>0</v>
      </c>
      <c r="GB30" s="145">
        <f t="shared" si="396"/>
        <v>0</v>
      </c>
      <c r="GC30" s="145">
        <f t="shared" si="396"/>
        <v>0</v>
      </c>
      <c r="GD30" s="145">
        <f>SUM(GE30:GH30)</f>
        <v>0</v>
      </c>
      <c r="GE30" s="145">
        <f t="shared" si="397"/>
        <v>0</v>
      </c>
      <c r="GF30" s="145">
        <f t="shared" si="397"/>
        <v>0</v>
      </c>
      <c r="GG30" s="145">
        <f t="shared" si="397"/>
        <v>0</v>
      </c>
      <c r="GH30" s="145">
        <f t="shared" si="397"/>
        <v>0</v>
      </c>
    </row>
    <row r="31" spans="1:190" s="30" customFormat="1" ht="15" customHeight="1" x14ac:dyDescent="0.25">
      <c r="A31" s="46"/>
      <c r="B31" s="75"/>
      <c r="C31" s="93" t="s">
        <v>366</v>
      </c>
      <c r="D31" s="112">
        <f t="shared" ref="D31" si="398">E31+J31</f>
        <v>0</v>
      </c>
      <c r="E31" s="112">
        <f t="shared" ref="E31" si="399">SUM(F31:I31)</f>
        <v>0</v>
      </c>
      <c r="F31" s="112">
        <f>SUM(F32:F33)</f>
        <v>0</v>
      </c>
      <c r="G31" s="112">
        <f>SUM(G32:G33)</f>
        <v>0</v>
      </c>
      <c r="H31" s="112">
        <f>SUM(H32:H33)</f>
        <v>0</v>
      </c>
      <c r="I31" s="112">
        <f>SUM(I32:I33)</f>
        <v>0</v>
      </c>
      <c r="J31" s="112">
        <f t="shared" ref="J31" si="400">SUM(K31:N31)</f>
        <v>0</v>
      </c>
      <c r="K31" s="112">
        <f>SUM(K32:K33)</f>
        <v>0</v>
      </c>
      <c r="L31" s="112">
        <f>SUM(L32:L33)</f>
        <v>0</v>
      </c>
      <c r="M31" s="112">
        <f>SUM(M32:M33)</f>
        <v>0</v>
      </c>
      <c r="N31" s="112">
        <f>SUM(N32:N33)</f>
        <v>0</v>
      </c>
      <c r="O31" s="112">
        <f t="shared" si="278"/>
        <v>0</v>
      </c>
      <c r="P31" s="112">
        <f t="shared" ref="P31" si="401">SUM(Q31:T31)</f>
        <v>0</v>
      </c>
      <c r="Q31" s="112">
        <f t="shared" ref="Q31:T31" si="402">SUM(Q32:Q33)</f>
        <v>0</v>
      </c>
      <c r="R31" s="112">
        <f t="shared" si="402"/>
        <v>0</v>
      </c>
      <c r="S31" s="112">
        <f t="shared" si="402"/>
        <v>0</v>
      </c>
      <c r="T31" s="112">
        <f t="shared" si="402"/>
        <v>0</v>
      </c>
      <c r="U31" s="112">
        <f t="shared" ref="U31" si="403">SUM(V31:Y31)</f>
        <v>0</v>
      </c>
      <c r="V31" s="112">
        <f t="shared" ref="V31:Y31" si="404">SUM(V32:V33)</f>
        <v>0</v>
      </c>
      <c r="W31" s="112">
        <f t="shared" si="404"/>
        <v>0</v>
      </c>
      <c r="X31" s="112">
        <f t="shared" si="404"/>
        <v>0</v>
      </c>
      <c r="Y31" s="112">
        <f t="shared" si="404"/>
        <v>0</v>
      </c>
      <c r="Z31" s="112">
        <f t="shared" si="281"/>
        <v>0</v>
      </c>
      <c r="AA31" s="112">
        <f t="shared" ref="AA31" si="405">SUM(AB31:AE31)</f>
        <v>0</v>
      </c>
      <c r="AB31" s="112">
        <f t="shared" ref="AB31:AE31" si="406">SUM(AB32:AB33)</f>
        <v>0</v>
      </c>
      <c r="AC31" s="112">
        <f t="shared" si="406"/>
        <v>0</v>
      </c>
      <c r="AD31" s="112">
        <f t="shared" si="406"/>
        <v>0</v>
      </c>
      <c r="AE31" s="112">
        <f t="shared" si="406"/>
        <v>0</v>
      </c>
      <c r="AF31" s="112">
        <f t="shared" ref="AF31" si="407">SUM(AG31:AJ31)</f>
        <v>0</v>
      </c>
      <c r="AG31" s="112">
        <f t="shared" ref="AG31:AJ31" si="408">SUM(AG32:AG33)</f>
        <v>0</v>
      </c>
      <c r="AH31" s="112">
        <f t="shared" si="408"/>
        <v>0</v>
      </c>
      <c r="AI31" s="112">
        <f t="shared" si="408"/>
        <v>0</v>
      </c>
      <c r="AJ31" s="112">
        <f t="shared" si="408"/>
        <v>0</v>
      </c>
      <c r="AK31" s="112">
        <f t="shared" ref="AK31" si="409">AL31+AQ31</f>
        <v>0</v>
      </c>
      <c r="AL31" s="112">
        <f t="shared" ref="AL31" si="410">SUM(AM31:AP31)</f>
        <v>0</v>
      </c>
      <c r="AM31" s="112">
        <f t="shared" ref="AM31:AP31" si="411">SUM(AM32:AM33)</f>
        <v>0</v>
      </c>
      <c r="AN31" s="112">
        <f t="shared" si="411"/>
        <v>0</v>
      </c>
      <c r="AO31" s="112">
        <f t="shared" si="411"/>
        <v>0</v>
      </c>
      <c r="AP31" s="112">
        <f t="shared" si="411"/>
        <v>0</v>
      </c>
      <c r="AQ31" s="112">
        <f t="shared" ref="AQ31" si="412">SUM(AR31:AU31)</f>
        <v>0</v>
      </c>
      <c r="AR31" s="112">
        <f t="shared" ref="AR31:AU31" si="413">SUM(AR32:AR33)</f>
        <v>0</v>
      </c>
      <c r="AS31" s="112">
        <f t="shared" si="413"/>
        <v>0</v>
      </c>
      <c r="AT31" s="112">
        <f t="shared" si="413"/>
        <v>0</v>
      </c>
      <c r="AU31" s="112">
        <f t="shared" si="413"/>
        <v>0</v>
      </c>
      <c r="AV31" s="112">
        <f t="shared" si="336"/>
        <v>0</v>
      </c>
      <c r="AW31" s="112">
        <f t="shared" ref="AW31" si="414">SUM(AX31:BA31)</f>
        <v>0</v>
      </c>
      <c r="AX31" s="112">
        <f>SUM(AX32:AX33)</f>
        <v>0</v>
      </c>
      <c r="AY31" s="112">
        <f>SUM(AY32:AY33)</f>
        <v>0</v>
      </c>
      <c r="AZ31" s="112">
        <f>SUM(AZ32:AZ33)</f>
        <v>0</v>
      </c>
      <c r="BA31" s="112">
        <f>SUM(BA32:BA33)</f>
        <v>0</v>
      </c>
      <c r="BB31" s="112">
        <f t="shared" ref="BB31" si="415">SUM(BC31:BF31)</f>
        <v>0</v>
      </c>
      <c r="BC31" s="112">
        <f>SUM(BC32:BC33)</f>
        <v>0</v>
      </c>
      <c r="BD31" s="112">
        <f>SUM(BD32:BD33)</f>
        <v>0</v>
      </c>
      <c r="BE31" s="112">
        <f>SUM(BE32:BE33)</f>
        <v>0</v>
      </c>
      <c r="BF31" s="112">
        <f>SUM(BF32:BF33)</f>
        <v>0</v>
      </c>
      <c r="BG31" s="112">
        <f t="shared" ref="BG31" si="416">BH31+BM31</f>
        <v>0</v>
      </c>
      <c r="BH31" s="112">
        <f t="shared" ref="BH31" si="417">SUM(BI31:BL31)</f>
        <v>0</v>
      </c>
      <c r="BI31" s="112">
        <f t="shared" ref="BI31:BL31" si="418">SUM(BI32:BI33)</f>
        <v>0</v>
      </c>
      <c r="BJ31" s="112">
        <f t="shared" si="418"/>
        <v>0</v>
      </c>
      <c r="BK31" s="112">
        <f t="shared" si="418"/>
        <v>0</v>
      </c>
      <c r="BL31" s="112">
        <f t="shared" si="418"/>
        <v>0</v>
      </c>
      <c r="BM31" s="112">
        <f t="shared" ref="BM31" si="419">SUM(BN31:BQ31)</f>
        <v>0</v>
      </c>
      <c r="BN31" s="112">
        <f t="shared" ref="BN31:BQ31" si="420">SUM(BN32:BN33)</f>
        <v>0</v>
      </c>
      <c r="BO31" s="112">
        <f t="shared" si="420"/>
        <v>0</v>
      </c>
      <c r="BP31" s="112">
        <f t="shared" si="420"/>
        <v>0</v>
      </c>
      <c r="BQ31" s="112">
        <f t="shared" si="420"/>
        <v>0</v>
      </c>
      <c r="BR31" s="112">
        <f t="shared" ref="BR31" si="421">BS31+BX31</f>
        <v>0</v>
      </c>
      <c r="BS31" s="112">
        <f t="shared" ref="BS31" si="422">SUM(BT31:BW31)</f>
        <v>0</v>
      </c>
      <c r="BT31" s="112">
        <f t="shared" ref="BT31:BW31" si="423">SUM(BT32:BT33)</f>
        <v>0</v>
      </c>
      <c r="BU31" s="112">
        <f t="shared" si="423"/>
        <v>0</v>
      </c>
      <c r="BV31" s="112">
        <f t="shared" si="423"/>
        <v>0</v>
      </c>
      <c r="BW31" s="112">
        <f t="shared" si="423"/>
        <v>0</v>
      </c>
      <c r="BX31" s="112">
        <f t="shared" ref="BX31" si="424">SUM(BY31:CB31)</f>
        <v>0</v>
      </c>
      <c r="BY31" s="112">
        <f t="shared" ref="BY31:CB31" si="425">SUM(BY32:BY33)</f>
        <v>0</v>
      </c>
      <c r="BZ31" s="112">
        <f t="shared" si="425"/>
        <v>0</v>
      </c>
      <c r="CA31" s="112">
        <f t="shared" si="425"/>
        <v>0</v>
      </c>
      <c r="CB31" s="112">
        <f t="shared" si="425"/>
        <v>0</v>
      </c>
      <c r="CC31" s="112">
        <f t="shared" si="294"/>
        <v>0</v>
      </c>
      <c r="CD31" s="112">
        <f t="shared" ref="CD31" si="426">SUM(CE31:CH31)</f>
        <v>0</v>
      </c>
      <c r="CE31" s="112">
        <f t="shared" ref="CE31:CH31" si="427">SUM(CE32:CE33)</f>
        <v>0</v>
      </c>
      <c r="CF31" s="112">
        <f t="shared" si="427"/>
        <v>0</v>
      </c>
      <c r="CG31" s="112">
        <f t="shared" si="427"/>
        <v>0</v>
      </c>
      <c r="CH31" s="112">
        <f t="shared" si="427"/>
        <v>0</v>
      </c>
      <c r="CI31" s="112">
        <f t="shared" ref="CI31" si="428">SUM(CJ31:CM31)</f>
        <v>0</v>
      </c>
      <c r="CJ31" s="112">
        <f t="shared" ref="CJ31:CM31" si="429">SUM(CJ32:CJ33)</f>
        <v>0</v>
      </c>
      <c r="CK31" s="112">
        <f t="shared" si="429"/>
        <v>0</v>
      </c>
      <c r="CL31" s="112">
        <f t="shared" si="429"/>
        <v>0</v>
      </c>
      <c r="CM31" s="112">
        <f t="shared" si="429"/>
        <v>0</v>
      </c>
      <c r="CN31" s="112">
        <f t="shared" si="297"/>
        <v>0</v>
      </c>
      <c r="CO31" s="112">
        <f t="shared" ref="CO31" si="430">SUM(CP31:CS31)</f>
        <v>0</v>
      </c>
      <c r="CP31" s="112">
        <f>SUM(CP32:CP33)</f>
        <v>0</v>
      </c>
      <c r="CQ31" s="112">
        <f>SUM(CQ32:CQ33)</f>
        <v>0</v>
      </c>
      <c r="CR31" s="112">
        <f>SUM(CR32:CR33)</f>
        <v>0</v>
      </c>
      <c r="CS31" s="112">
        <f>SUM(CS32:CS33)</f>
        <v>0</v>
      </c>
      <c r="CT31" s="112">
        <f t="shared" ref="CT31" si="431">SUM(CU31:CX31)</f>
        <v>0</v>
      </c>
      <c r="CU31" s="112">
        <f>SUM(CU32:CU33)</f>
        <v>0</v>
      </c>
      <c r="CV31" s="112">
        <f>SUM(CV32:CV33)</f>
        <v>0</v>
      </c>
      <c r="CW31" s="112">
        <f>SUM(CW32:CW33)</f>
        <v>0</v>
      </c>
      <c r="CX31" s="112">
        <f>SUM(CX32:CX33)</f>
        <v>0</v>
      </c>
      <c r="CY31" s="112">
        <f t="shared" ref="CY31" si="432">CZ31+DE31</f>
        <v>0</v>
      </c>
      <c r="CZ31" s="112">
        <f t="shared" ref="CZ31" si="433">SUM(DA31:DD31)</f>
        <v>0</v>
      </c>
      <c r="DA31" s="112">
        <f t="shared" ref="DA31:DD31" si="434">SUM(DA32:DA33)</f>
        <v>0</v>
      </c>
      <c r="DB31" s="112">
        <f t="shared" si="434"/>
        <v>0</v>
      </c>
      <c r="DC31" s="112">
        <f t="shared" si="434"/>
        <v>0</v>
      </c>
      <c r="DD31" s="112">
        <f t="shared" si="434"/>
        <v>0</v>
      </c>
      <c r="DE31" s="112">
        <f t="shared" ref="DE31" si="435">SUM(DF31:DI31)</f>
        <v>0</v>
      </c>
      <c r="DF31" s="112">
        <f t="shared" ref="DF31:DI31" si="436">SUM(DF32:DF33)</f>
        <v>0</v>
      </c>
      <c r="DG31" s="112">
        <f t="shared" si="436"/>
        <v>0</v>
      </c>
      <c r="DH31" s="112">
        <f t="shared" si="436"/>
        <v>0</v>
      </c>
      <c r="DI31" s="112">
        <f t="shared" si="436"/>
        <v>0</v>
      </c>
      <c r="DJ31" s="112">
        <f t="shared" ref="DJ31" si="437">DK31+DP31</f>
        <v>0</v>
      </c>
      <c r="DK31" s="112">
        <f t="shared" ref="DK31" si="438">SUM(DL31:DO31)</f>
        <v>0</v>
      </c>
      <c r="DL31" s="112">
        <f t="shared" ref="DL31:DO31" si="439">SUM(DL32:DL33)</f>
        <v>0</v>
      </c>
      <c r="DM31" s="112">
        <f t="shared" si="439"/>
        <v>0</v>
      </c>
      <c r="DN31" s="112">
        <f t="shared" si="439"/>
        <v>0</v>
      </c>
      <c r="DO31" s="112">
        <f t="shared" si="439"/>
        <v>0</v>
      </c>
      <c r="DP31" s="112">
        <f t="shared" ref="DP31" si="440">SUM(DQ31:DT31)</f>
        <v>0</v>
      </c>
      <c r="DQ31" s="112">
        <f t="shared" ref="DQ31:DT31" si="441">SUM(DQ32:DQ33)</f>
        <v>0</v>
      </c>
      <c r="DR31" s="112">
        <f t="shared" si="441"/>
        <v>0</v>
      </c>
      <c r="DS31" s="112">
        <f t="shared" si="441"/>
        <v>0</v>
      </c>
      <c r="DT31" s="112">
        <f t="shared" si="441"/>
        <v>0</v>
      </c>
      <c r="DU31" s="112">
        <f t="shared" si="304"/>
        <v>0</v>
      </c>
      <c r="DV31" s="112">
        <f t="shared" ref="DV31" si="442">SUM(DW31:DZ31)</f>
        <v>0</v>
      </c>
      <c r="DW31" s="112">
        <f t="shared" ref="DW31:DZ31" si="443">SUM(DW32:DW33)</f>
        <v>0</v>
      </c>
      <c r="DX31" s="112">
        <f t="shared" si="443"/>
        <v>0</v>
      </c>
      <c r="DY31" s="112">
        <f t="shared" si="443"/>
        <v>0</v>
      </c>
      <c r="DZ31" s="112">
        <f t="shared" si="443"/>
        <v>0</v>
      </c>
      <c r="EA31" s="112">
        <f t="shared" ref="EA31" si="444">SUM(EB31:EE31)</f>
        <v>0</v>
      </c>
      <c r="EB31" s="112">
        <f t="shared" ref="EB31:EE31" si="445">SUM(EB32:EB33)</f>
        <v>0</v>
      </c>
      <c r="EC31" s="112">
        <f t="shared" si="445"/>
        <v>0</v>
      </c>
      <c r="ED31" s="112">
        <f t="shared" si="445"/>
        <v>0</v>
      </c>
      <c r="EE31" s="112">
        <f t="shared" si="445"/>
        <v>0</v>
      </c>
      <c r="EF31" s="112">
        <f t="shared" si="307"/>
        <v>0</v>
      </c>
      <c r="EG31" s="112">
        <f t="shared" ref="EG31" si="446">SUM(EH31:EK31)</f>
        <v>0</v>
      </c>
      <c r="EH31" s="112">
        <f>SUM(EH32:EH33)</f>
        <v>0</v>
      </c>
      <c r="EI31" s="112">
        <f>SUM(EI32:EI33)</f>
        <v>0</v>
      </c>
      <c r="EJ31" s="112">
        <f>SUM(EJ32:EJ33)</f>
        <v>0</v>
      </c>
      <c r="EK31" s="112">
        <f>SUM(EK32:EK33)</f>
        <v>0</v>
      </c>
      <c r="EL31" s="112">
        <f t="shared" ref="EL31" si="447">SUM(EM31:EP31)</f>
        <v>0</v>
      </c>
      <c r="EM31" s="112">
        <f>SUM(EM32:EM33)</f>
        <v>0</v>
      </c>
      <c r="EN31" s="112">
        <f>SUM(EN32:EN33)</f>
        <v>0</v>
      </c>
      <c r="EO31" s="112">
        <f>SUM(EO32:EO33)</f>
        <v>0</v>
      </c>
      <c r="EP31" s="112">
        <f>SUM(EP32:EP33)</f>
        <v>0</v>
      </c>
      <c r="EQ31" s="112">
        <f t="shared" ref="EQ31" si="448">ER31+EW31</f>
        <v>0</v>
      </c>
      <c r="ER31" s="112">
        <f t="shared" ref="ER31" si="449">SUM(ES31:EV31)</f>
        <v>0</v>
      </c>
      <c r="ES31" s="112">
        <f t="shared" ref="ES31:EV31" si="450">SUM(ES32:ES33)</f>
        <v>0</v>
      </c>
      <c r="ET31" s="112">
        <f t="shared" si="450"/>
        <v>0</v>
      </c>
      <c r="EU31" s="112">
        <f t="shared" si="450"/>
        <v>0</v>
      </c>
      <c r="EV31" s="112">
        <f t="shared" si="450"/>
        <v>0</v>
      </c>
      <c r="EW31" s="112">
        <f t="shared" ref="EW31" si="451">SUM(EX31:FA31)</f>
        <v>0</v>
      </c>
      <c r="EX31" s="112">
        <f t="shared" ref="EX31:FA31" si="452">SUM(EX32:EX33)</f>
        <v>0</v>
      </c>
      <c r="EY31" s="112">
        <f t="shared" si="452"/>
        <v>0</v>
      </c>
      <c r="EZ31" s="112">
        <f t="shared" si="452"/>
        <v>0</v>
      </c>
      <c r="FA31" s="112">
        <f t="shared" si="452"/>
        <v>0</v>
      </c>
      <c r="FB31" s="112">
        <f t="shared" ref="FB31" si="453">FC31+FH31</f>
        <v>0</v>
      </c>
      <c r="FC31" s="112">
        <f t="shared" ref="FC31" si="454">SUM(FD31:FG31)</f>
        <v>0</v>
      </c>
      <c r="FD31" s="112">
        <f t="shared" ref="FD31:FG31" si="455">SUM(FD32:FD33)</f>
        <v>0</v>
      </c>
      <c r="FE31" s="112">
        <f t="shared" si="455"/>
        <v>0</v>
      </c>
      <c r="FF31" s="112">
        <f t="shared" si="455"/>
        <v>0</v>
      </c>
      <c r="FG31" s="112">
        <f t="shared" si="455"/>
        <v>0</v>
      </c>
      <c r="FH31" s="112">
        <f t="shared" ref="FH31" si="456">SUM(FI31:FL31)</f>
        <v>0</v>
      </c>
      <c r="FI31" s="112">
        <f t="shared" ref="FI31:FL31" si="457">SUM(FI32:FI33)</f>
        <v>0</v>
      </c>
      <c r="FJ31" s="112">
        <f t="shared" si="457"/>
        <v>0</v>
      </c>
      <c r="FK31" s="112">
        <f t="shared" si="457"/>
        <v>0</v>
      </c>
      <c r="FL31" s="112">
        <f t="shared" si="457"/>
        <v>0</v>
      </c>
      <c r="FM31" s="112">
        <f t="shared" si="314"/>
        <v>0</v>
      </c>
      <c r="FN31" s="112">
        <f t="shared" ref="FN31" si="458">SUM(FO31:FR31)</f>
        <v>0</v>
      </c>
      <c r="FO31" s="112">
        <f t="shared" ref="FO31:FR31" si="459">SUM(FO32:FO33)</f>
        <v>0</v>
      </c>
      <c r="FP31" s="112">
        <f t="shared" si="459"/>
        <v>0</v>
      </c>
      <c r="FQ31" s="112">
        <f t="shared" si="459"/>
        <v>0</v>
      </c>
      <c r="FR31" s="112">
        <f t="shared" si="459"/>
        <v>0</v>
      </c>
      <c r="FS31" s="112">
        <f t="shared" ref="FS31" si="460">SUM(FT31:FW31)</f>
        <v>0</v>
      </c>
      <c r="FT31" s="112">
        <f t="shared" ref="FT31:FW31" si="461">SUM(FT32:FT33)</f>
        <v>0</v>
      </c>
      <c r="FU31" s="112">
        <f t="shared" si="461"/>
        <v>0</v>
      </c>
      <c r="FV31" s="112">
        <f t="shared" si="461"/>
        <v>0</v>
      </c>
      <c r="FW31" s="112">
        <f t="shared" si="461"/>
        <v>0</v>
      </c>
      <c r="FX31" s="145">
        <f t="shared" ref="FX31" si="462">FY31+GD31</f>
        <v>0</v>
      </c>
      <c r="FY31" s="145">
        <f t="shared" ref="FY31" si="463">SUM(FZ31:GC31)</f>
        <v>0</v>
      </c>
      <c r="FZ31" s="145">
        <f t="shared" si="385"/>
        <v>0</v>
      </c>
      <c r="GA31" s="145">
        <f t="shared" si="385"/>
        <v>0</v>
      </c>
      <c r="GB31" s="145">
        <f t="shared" si="385"/>
        <v>0</v>
      </c>
      <c r="GC31" s="145">
        <f t="shared" si="385"/>
        <v>0</v>
      </c>
      <c r="GD31" s="145">
        <f t="shared" ref="GD31" si="464">SUM(GE31:GH31)</f>
        <v>0</v>
      </c>
      <c r="GE31" s="145">
        <f t="shared" si="387"/>
        <v>0</v>
      </c>
      <c r="GF31" s="145">
        <f t="shared" si="387"/>
        <v>0</v>
      </c>
      <c r="GG31" s="145">
        <f t="shared" si="387"/>
        <v>0</v>
      </c>
      <c r="GH31" s="145">
        <f t="shared" si="387"/>
        <v>0</v>
      </c>
    </row>
    <row r="32" spans="1:190" s="30" customFormat="1" ht="15" customHeight="1" x14ac:dyDescent="0.25">
      <c r="A32" s="46"/>
      <c r="B32" s="75"/>
      <c r="C32" s="57" t="s">
        <v>247</v>
      </c>
      <c r="D32" s="112">
        <f>E32+J32</f>
        <v>0</v>
      </c>
      <c r="E32" s="112">
        <f>SUM(F32:I32)</f>
        <v>0</v>
      </c>
      <c r="F32" s="112">
        <v>0</v>
      </c>
      <c r="G32" s="112">
        <v>0</v>
      </c>
      <c r="H32" s="112">
        <v>0</v>
      </c>
      <c r="I32" s="112">
        <v>0</v>
      </c>
      <c r="J32" s="112">
        <f>SUM(K32:N32)</f>
        <v>0</v>
      </c>
      <c r="K32" s="112">
        <v>0</v>
      </c>
      <c r="L32" s="112">
        <v>0</v>
      </c>
      <c r="M32" s="112">
        <v>0</v>
      </c>
      <c r="N32" s="112">
        <v>0</v>
      </c>
      <c r="O32" s="112">
        <f>P32+U32</f>
        <v>0</v>
      </c>
      <c r="P32" s="112">
        <f>SUM(Q32:T32)</f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f>SUM(V32:Y32)</f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f>AA32+AF32</f>
        <v>0</v>
      </c>
      <c r="AA32" s="112">
        <f>SUM(AB32:AE32)</f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f>SUM(AG32:AJ32)</f>
        <v>0</v>
      </c>
      <c r="AG32" s="112">
        <v>0</v>
      </c>
      <c r="AH32" s="112">
        <v>0</v>
      </c>
      <c r="AI32" s="112">
        <v>0</v>
      </c>
      <c r="AJ32" s="112">
        <v>0</v>
      </c>
      <c r="AK32" s="145">
        <f>AL32+AQ32</f>
        <v>0</v>
      </c>
      <c r="AL32" s="145">
        <f>SUM(AM32:AP32)</f>
        <v>0</v>
      </c>
      <c r="AM32" s="145">
        <f t="shared" ref="AM32:AP34" si="465">F32+Q32+AB32</f>
        <v>0</v>
      </c>
      <c r="AN32" s="145">
        <f t="shared" si="465"/>
        <v>0</v>
      </c>
      <c r="AO32" s="145">
        <f t="shared" si="465"/>
        <v>0</v>
      </c>
      <c r="AP32" s="145">
        <f t="shared" si="465"/>
        <v>0</v>
      </c>
      <c r="AQ32" s="145">
        <f>SUM(AR32:AU32)</f>
        <v>0</v>
      </c>
      <c r="AR32" s="145">
        <f t="shared" ref="AR32:AU34" si="466">K32+V32+AG32</f>
        <v>0</v>
      </c>
      <c r="AS32" s="145">
        <f t="shared" si="466"/>
        <v>0</v>
      </c>
      <c r="AT32" s="145">
        <f t="shared" si="466"/>
        <v>0</v>
      </c>
      <c r="AU32" s="145">
        <f t="shared" si="466"/>
        <v>0</v>
      </c>
      <c r="AV32" s="112">
        <f>AW32+BB32</f>
        <v>0</v>
      </c>
      <c r="AW32" s="112">
        <f>SUM(AX32:BA32)</f>
        <v>0</v>
      </c>
      <c r="AX32" s="112">
        <v>0</v>
      </c>
      <c r="AY32" s="112">
        <v>0</v>
      </c>
      <c r="AZ32" s="112">
        <v>0</v>
      </c>
      <c r="BA32" s="112">
        <v>0</v>
      </c>
      <c r="BB32" s="112">
        <f>SUM(BC32:BF32)</f>
        <v>0</v>
      </c>
      <c r="BC32" s="112">
        <v>0</v>
      </c>
      <c r="BD32" s="112">
        <v>0</v>
      </c>
      <c r="BE32" s="112">
        <v>0</v>
      </c>
      <c r="BF32" s="112">
        <v>0</v>
      </c>
      <c r="BG32" s="112">
        <f>BH32+BM32</f>
        <v>0</v>
      </c>
      <c r="BH32" s="112">
        <f>SUM(BI32:BL32)</f>
        <v>0</v>
      </c>
      <c r="BI32" s="112">
        <v>0</v>
      </c>
      <c r="BJ32" s="112">
        <v>0</v>
      </c>
      <c r="BK32" s="112">
        <v>0</v>
      </c>
      <c r="BL32" s="112">
        <v>0</v>
      </c>
      <c r="BM32" s="112">
        <f>SUM(BN32:BQ32)</f>
        <v>0</v>
      </c>
      <c r="BN32" s="112">
        <v>0</v>
      </c>
      <c r="BO32" s="112">
        <v>0</v>
      </c>
      <c r="BP32" s="112">
        <v>0</v>
      </c>
      <c r="BQ32" s="112">
        <v>0</v>
      </c>
      <c r="BR32" s="112">
        <f>BS32+BX32</f>
        <v>0</v>
      </c>
      <c r="BS32" s="112">
        <f>SUM(BT32:BW32)</f>
        <v>0</v>
      </c>
      <c r="BT32" s="112">
        <v>0</v>
      </c>
      <c r="BU32" s="112">
        <v>0</v>
      </c>
      <c r="BV32" s="112">
        <v>0</v>
      </c>
      <c r="BW32" s="112">
        <v>0</v>
      </c>
      <c r="BX32" s="112">
        <f>SUM(BY32:CB32)</f>
        <v>0</v>
      </c>
      <c r="BY32" s="112">
        <v>0</v>
      </c>
      <c r="BZ32" s="112">
        <v>0</v>
      </c>
      <c r="CA32" s="112">
        <v>0</v>
      </c>
      <c r="CB32" s="112">
        <v>0</v>
      </c>
      <c r="CC32" s="145">
        <f>CD32+CI32</f>
        <v>0</v>
      </c>
      <c r="CD32" s="145">
        <f>SUM(CE32:CH32)</f>
        <v>0</v>
      </c>
      <c r="CE32" s="145">
        <f t="shared" ref="CE32:CH34" si="467">AX32+BI32+BT32</f>
        <v>0</v>
      </c>
      <c r="CF32" s="145">
        <f t="shared" si="467"/>
        <v>0</v>
      </c>
      <c r="CG32" s="145">
        <f t="shared" si="467"/>
        <v>0</v>
      </c>
      <c r="CH32" s="145">
        <f t="shared" si="467"/>
        <v>0</v>
      </c>
      <c r="CI32" s="145">
        <f>SUM(CJ32:CM32)</f>
        <v>0</v>
      </c>
      <c r="CJ32" s="145">
        <f t="shared" ref="CJ32:CM34" si="468">BC32+BN32+BY32</f>
        <v>0</v>
      </c>
      <c r="CK32" s="145">
        <f t="shared" si="468"/>
        <v>0</v>
      </c>
      <c r="CL32" s="145">
        <f t="shared" si="468"/>
        <v>0</v>
      </c>
      <c r="CM32" s="145">
        <f t="shared" si="468"/>
        <v>0</v>
      </c>
      <c r="CN32" s="112">
        <f>CO32+CT32</f>
        <v>0</v>
      </c>
      <c r="CO32" s="112">
        <f>SUM(CP32:CS32)</f>
        <v>0</v>
      </c>
      <c r="CP32" s="112">
        <v>0</v>
      </c>
      <c r="CQ32" s="112">
        <v>0</v>
      </c>
      <c r="CR32" s="112">
        <v>0</v>
      </c>
      <c r="CS32" s="112">
        <v>0</v>
      </c>
      <c r="CT32" s="112">
        <f>SUM(CU32:CX32)</f>
        <v>0</v>
      </c>
      <c r="CU32" s="112">
        <v>0</v>
      </c>
      <c r="CV32" s="112">
        <v>0</v>
      </c>
      <c r="CW32" s="112">
        <v>0</v>
      </c>
      <c r="CX32" s="112">
        <v>0</v>
      </c>
      <c r="CY32" s="112">
        <f>CZ32+DE32</f>
        <v>0</v>
      </c>
      <c r="CZ32" s="112">
        <f>SUM(DA32:DD32)</f>
        <v>0</v>
      </c>
      <c r="DA32" s="112">
        <v>0</v>
      </c>
      <c r="DB32" s="112">
        <v>0</v>
      </c>
      <c r="DC32" s="112">
        <v>0</v>
      </c>
      <c r="DD32" s="112">
        <v>0</v>
      </c>
      <c r="DE32" s="112">
        <f>SUM(DF32:DI32)</f>
        <v>0</v>
      </c>
      <c r="DF32" s="112">
        <v>0</v>
      </c>
      <c r="DG32" s="112">
        <v>0</v>
      </c>
      <c r="DH32" s="112">
        <v>0</v>
      </c>
      <c r="DI32" s="112">
        <v>0</v>
      </c>
      <c r="DJ32" s="112">
        <f>DK32+DP32</f>
        <v>0</v>
      </c>
      <c r="DK32" s="112">
        <f>SUM(DL32:DO32)</f>
        <v>0</v>
      </c>
      <c r="DL32" s="112">
        <v>0</v>
      </c>
      <c r="DM32" s="112">
        <v>0</v>
      </c>
      <c r="DN32" s="112">
        <v>0</v>
      </c>
      <c r="DO32" s="112">
        <v>0</v>
      </c>
      <c r="DP32" s="112">
        <f>SUM(DQ32:DT32)</f>
        <v>0</v>
      </c>
      <c r="DQ32" s="112">
        <v>0</v>
      </c>
      <c r="DR32" s="112">
        <v>0</v>
      </c>
      <c r="DS32" s="112">
        <v>0</v>
      </c>
      <c r="DT32" s="112">
        <v>0</v>
      </c>
      <c r="DU32" s="145">
        <f>DV32+EA32</f>
        <v>0</v>
      </c>
      <c r="DV32" s="145">
        <f>SUM(DW32:DZ32)</f>
        <v>0</v>
      </c>
      <c r="DW32" s="145">
        <f t="shared" ref="DW32:DZ34" si="469">CP32+DA32+DL32</f>
        <v>0</v>
      </c>
      <c r="DX32" s="145">
        <f t="shared" si="469"/>
        <v>0</v>
      </c>
      <c r="DY32" s="145">
        <f t="shared" si="469"/>
        <v>0</v>
      </c>
      <c r="DZ32" s="145">
        <f t="shared" si="469"/>
        <v>0</v>
      </c>
      <c r="EA32" s="145">
        <f>SUM(EB32:EE32)</f>
        <v>0</v>
      </c>
      <c r="EB32" s="145">
        <f t="shared" ref="EB32:EE34" si="470">CU32+DF32+DQ32</f>
        <v>0</v>
      </c>
      <c r="EC32" s="145">
        <f t="shared" si="470"/>
        <v>0</v>
      </c>
      <c r="ED32" s="145">
        <f t="shared" si="470"/>
        <v>0</v>
      </c>
      <c r="EE32" s="145">
        <f t="shared" si="470"/>
        <v>0</v>
      </c>
      <c r="EF32" s="112">
        <f>EG32+EL32</f>
        <v>0</v>
      </c>
      <c r="EG32" s="112">
        <f>SUM(EH32:EK32)</f>
        <v>0</v>
      </c>
      <c r="EH32" s="112">
        <v>0</v>
      </c>
      <c r="EI32" s="112">
        <v>0</v>
      </c>
      <c r="EJ32" s="112">
        <v>0</v>
      </c>
      <c r="EK32" s="112">
        <v>0</v>
      </c>
      <c r="EL32" s="112">
        <f>SUM(EM32:EP32)</f>
        <v>0</v>
      </c>
      <c r="EM32" s="112">
        <v>0</v>
      </c>
      <c r="EN32" s="112">
        <v>0</v>
      </c>
      <c r="EO32" s="112">
        <v>0</v>
      </c>
      <c r="EP32" s="112">
        <v>0</v>
      </c>
      <c r="EQ32" s="112">
        <f>ER32+EW32</f>
        <v>0</v>
      </c>
      <c r="ER32" s="112">
        <f>SUM(ES32:EV32)</f>
        <v>0</v>
      </c>
      <c r="ES32" s="112">
        <v>0</v>
      </c>
      <c r="ET32" s="112">
        <v>0</v>
      </c>
      <c r="EU32" s="112">
        <v>0</v>
      </c>
      <c r="EV32" s="112">
        <v>0</v>
      </c>
      <c r="EW32" s="112">
        <f>SUM(EX32:FA32)</f>
        <v>0</v>
      </c>
      <c r="EX32" s="112">
        <v>0</v>
      </c>
      <c r="EY32" s="112">
        <v>0</v>
      </c>
      <c r="EZ32" s="112">
        <v>0</v>
      </c>
      <c r="FA32" s="112">
        <v>0</v>
      </c>
      <c r="FB32" s="112">
        <f>FC32+FH32</f>
        <v>0</v>
      </c>
      <c r="FC32" s="112">
        <f>SUM(FD32:FG32)</f>
        <v>0</v>
      </c>
      <c r="FD32" s="112">
        <v>0</v>
      </c>
      <c r="FE32" s="112">
        <v>0</v>
      </c>
      <c r="FF32" s="112">
        <v>0</v>
      </c>
      <c r="FG32" s="112">
        <v>0</v>
      </c>
      <c r="FH32" s="112">
        <f>SUM(FI32:FL32)</f>
        <v>0</v>
      </c>
      <c r="FI32" s="112">
        <v>0</v>
      </c>
      <c r="FJ32" s="112">
        <v>0</v>
      </c>
      <c r="FK32" s="112">
        <v>0</v>
      </c>
      <c r="FL32" s="112">
        <v>0</v>
      </c>
      <c r="FM32" s="145">
        <f>FN32+FS32</f>
        <v>0</v>
      </c>
      <c r="FN32" s="145">
        <f>SUM(FO32:FR32)</f>
        <v>0</v>
      </c>
      <c r="FO32" s="145">
        <f t="shared" ref="FO32:FR34" si="471">EH32+ES32+FD32</f>
        <v>0</v>
      </c>
      <c r="FP32" s="145">
        <f t="shared" si="471"/>
        <v>0</v>
      </c>
      <c r="FQ32" s="145">
        <f t="shared" si="471"/>
        <v>0</v>
      </c>
      <c r="FR32" s="145">
        <f t="shared" si="471"/>
        <v>0</v>
      </c>
      <c r="FS32" s="145">
        <f>SUM(FT32:FW32)</f>
        <v>0</v>
      </c>
      <c r="FT32" s="145">
        <f t="shared" ref="FT32:FW34" si="472">EM32+EX32+FI32</f>
        <v>0</v>
      </c>
      <c r="FU32" s="145">
        <f t="shared" si="472"/>
        <v>0</v>
      </c>
      <c r="FV32" s="145">
        <f t="shared" si="472"/>
        <v>0</v>
      </c>
      <c r="FW32" s="145">
        <f t="shared" si="472"/>
        <v>0</v>
      </c>
      <c r="FX32" s="145">
        <f>FY32+GD32</f>
        <v>0</v>
      </c>
      <c r="FY32" s="145">
        <f>SUM(FZ32:GC32)</f>
        <v>0</v>
      </c>
      <c r="FZ32" s="145">
        <f t="shared" ref="FZ32:GC34" si="473">FO32+DW32+CE32+AM32</f>
        <v>0</v>
      </c>
      <c r="GA32" s="145">
        <f t="shared" si="473"/>
        <v>0</v>
      </c>
      <c r="GB32" s="145">
        <f t="shared" si="473"/>
        <v>0</v>
      </c>
      <c r="GC32" s="145">
        <f t="shared" si="473"/>
        <v>0</v>
      </c>
      <c r="GD32" s="145">
        <f>SUM(GE32:GH32)</f>
        <v>0</v>
      </c>
      <c r="GE32" s="145">
        <f t="shared" ref="GE32:GH34" si="474">FT32+EB32+CJ32+AR32</f>
        <v>0</v>
      </c>
      <c r="GF32" s="145">
        <f t="shared" si="474"/>
        <v>0</v>
      </c>
      <c r="GG32" s="145">
        <f t="shared" si="474"/>
        <v>0</v>
      </c>
      <c r="GH32" s="145">
        <f t="shared" si="474"/>
        <v>0</v>
      </c>
    </row>
    <row r="33" spans="1:190" s="30" customFormat="1" ht="15" customHeight="1" x14ac:dyDescent="0.25">
      <c r="A33" s="46"/>
      <c r="B33" s="75"/>
      <c r="C33" s="57" t="s">
        <v>248</v>
      </c>
      <c r="D33" s="112">
        <f>E33+J33</f>
        <v>0</v>
      </c>
      <c r="E33" s="112">
        <f>SUM(F33:I33)</f>
        <v>0</v>
      </c>
      <c r="F33" s="112">
        <v>0</v>
      </c>
      <c r="G33" s="112">
        <v>0</v>
      </c>
      <c r="H33" s="112">
        <v>0</v>
      </c>
      <c r="I33" s="112">
        <v>0</v>
      </c>
      <c r="J33" s="112">
        <f>SUM(K33:N33)</f>
        <v>0</v>
      </c>
      <c r="K33" s="112">
        <v>0</v>
      </c>
      <c r="L33" s="112">
        <v>0</v>
      </c>
      <c r="M33" s="112">
        <v>0</v>
      </c>
      <c r="N33" s="112">
        <v>0</v>
      </c>
      <c r="O33" s="112">
        <f>P33+U33</f>
        <v>0</v>
      </c>
      <c r="P33" s="112">
        <f>SUM(Q33:T33)</f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f>SUM(V33:Y33)</f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f>AA33+AF33</f>
        <v>0</v>
      </c>
      <c r="AA33" s="112">
        <f>SUM(AB33:AE33)</f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f>SUM(AG33:AJ33)</f>
        <v>0</v>
      </c>
      <c r="AG33" s="112">
        <v>0</v>
      </c>
      <c r="AH33" s="112">
        <v>0</v>
      </c>
      <c r="AI33" s="112">
        <v>0</v>
      </c>
      <c r="AJ33" s="112">
        <v>0</v>
      </c>
      <c r="AK33" s="145">
        <f>AL33+AQ33</f>
        <v>0</v>
      </c>
      <c r="AL33" s="145">
        <f>SUM(AM33:AP33)</f>
        <v>0</v>
      </c>
      <c r="AM33" s="145">
        <f t="shared" si="465"/>
        <v>0</v>
      </c>
      <c r="AN33" s="145">
        <f t="shared" si="465"/>
        <v>0</v>
      </c>
      <c r="AO33" s="145">
        <f t="shared" si="465"/>
        <v>0</v>
      </c>
      <c r="AP33" s="145">
        <f t="shared" si="465"/>
        <v>0</v>
      </c>
      <c r="AQ33" s="145">
        <f>SUM(AR33:AU33)</f>
        <v>0</v>
      </c>
      <c r="AR33" s="145">
        <f t="shared" si="466"/>
        <v>0</v>
      </c>
      <c r="AS33" s="145">
        <f t="shared" si="466"/>
        <v>0</v>
      </c>
      <c r="AT33" s="145">
        <f t="shared" si="466"/>
        <v>0</v>
      </c>
      <c r="AU33" s="145">
        <f t="shared" si="466"/>
        <v>0</v>
      </c>
      <c r="AV33" s="112">
        <f>AW33+BB33</f>
        <v>0</v>
      </c>
      <c r="AW33" s="112">
        <f>SUM(AX33:BA33)</f>
        <v>0</v>
      </c>
      <c r="AX33" s="112">
        <v>0</v>
      </c>
      <c r="AY33" s="112">
        <v>0</v>
      </c>
      <c r="AZ33" s="112">
        <v>0</v>
      </c>
      <c r="BA33" s="112">
        <v>0</v>
      </c>
      <c r="BB33" s="112">
        <f>SUM(BC33:BF33)</f>
        <v>0</v>
      </c>
      <c r="BC33" s="112">
        <v>0</v>
      </c>
      <c r="BD33" s="112">
        <v>0</v>
      </c>
      <c r="BE33" s="112">
        <v>0</v>
      </c>
      <c r="BF33" s="112">
        <v>0</v>
      </c>
      <c r="BG33" s="112">
        <f>BH33+BM33</f>
        <v>0</v>
      </c>
      <c r="BH33" s="112">
        <f>SUM(BI33:BL33)</f>
        <v>0</v>
      </c>
      <c r="BI33" s="112">
        <v>0</v>
      </c>
      <c r="BJ33" s="112">
        <v>0</v>
      </c>
      <c r="BK33" s="112">
        <v>0</v>
      </c>
      <c r="BL33" s="112">
        <v>0</v>
      </c>
      <c r="BM33" s="112">
        <f>SUM(BN33:BQ33)</f>
        <v>0</v>
      </c>
      <c r="BN33" s="112">
        <v>0</v>
      </c>
      <c r="BO33" s="112">
        <v>0</v>
      </c>
      <c r="BP33" s="112">
        <v>0</v>
      </c>
      <c r="BQ33" s="112">
        <v>0</v>
      </c>
      <c r="BR33" s="112">
        <f>BS33+BX33</f>
        <v>0</v>
      </c>
      <c r="BS33" s="112">
        <f>SUM(BT33:BW33)</f>
        <v>0</v>
      </c>
      <c r="BT33" s="112">
        <v>0</v>
      </c>
      <c r="BU33" s="112">
        <v>0</v>
      </c>
      <c r="BV33" s="112">
        <v>0</v>
      </c>
      <c r="BW33" s="112">
        <v>0</v>
      </c>
      <c r="BX33" s="112">
        <f>SUM(BY33:CB33)</f>
        <v>0</v>
      </c>
      <c r="BY33" s="112">
        <v>0</v>
      </c>
      <c r="BZ33" s="112">
        <v>0</v>
      </c>
      <c r="CA33" s="112">
        <v>0</v>
      </c>
      <c r="CB33" s="112">
        <v>0</v>
      </c>
      <c r="CC33" s="145">
        <f>CD33+CI33</f>
        <v>0</v>
      </c>
      <c r="CD33" s="145">
        <f>SUM(CE33:CH33)</f>
        <v>0</v>
      </c>
      <c r="CE33" s="145">
        <f t="shared" si="467"/>
        <v>0</v>
      </c>
      <c r="CF33" s="145">
        <f t="shared" si="467"/>
        <v>0</v>
      </c>
      <c r="CG33" s="145">
        <f t="shared" si="467"/>
        <v>0</v>
      </c>
      <c r="CH33" s="145">
        <f t="shared" si="467"/>
        <v>0</v>
      </c>
      <c r="CI33" s="145">
        <f>SUM(CJ33:CM33)</f>
        <v>0</v>
      </c>
      <c r="CJ33" s="145">
        <f t="shared" si="468"/>
        <v>0</v>
      </c>
      <c r="CK33" s="145">
        <f t="shared" si="468"/>
        <v>0</v>
      </c>
      <c r="CL33" s="145">
        <f t="shared" si="468"/>
        <v>0</v>
      </c>
      <c r="CM33" s="145">
        <f t="shared" si="468"/>
        <v>0</v>
      </c>
      <c r="CN33" s="112">
        <f>CO33+CT33</f>
        <v>0</v>
      </c>
      <c r="CO33" s="112">
        <f>SUM(CP33:CS33)</f>
        <v>0</v>
      </c>
      <c r="CP33" s="112">
        <v>0</v>
      </c>
      <c r="CQ33" s="112">
        <v>0</v>
      </c>
      <c r="CR33" s="112">
        <v>0</v>
      </c>
      <c r="CS33" s="112">
        <v>0</v>
      </c>
      <c r="CT33" s="112">
        <f>SUM(CU33:CX33)</f>
        <v>0</v>
      </c>
      <c r="CU33" s="112">
        <v>0</v>
      </c>
      <c r="CV33" s="112">
        <v>0</v>
      </c>
      <c r="CW33" s="112">
        <v>0</v>
      </c>
      <c r="CX33" s="112">
        <v>0</v>
      </c>
      <c r="CY33" s="112">
        <f>CZ33+DE33</f>
        <v>0</v>
      </c>
      <c r="CZ33" s="112">
        <f>SUM(DA33:DD33)</f>
        <v>0</v>
      </c>
      <c r="DA33" s="112">
        <v>0</v>
      </c>
      <c r="DB33" s="112">
        <v>0</v>
      </c>
      <c r="DC33" s="112">
        <v>0</v>
      </c>
      <c r="DD33" s="112">
        <v>0</v>
      </c>
      <c r="DE33" s="112">
        <f>SUM(DF33:DI33)</f>
        <v>0</v>
      </c>
      <c r="DF33" s="112">
        <v>0</v>
      </c>
      <c r="DG33" s="112">
        <v>0</v>
      </c>
      <c r="DH33" s="112">
        <v>0</v>
      </c>
      <c r="DI33" s="112">
        <v>0</v>
      </c>
      <c r="DJ33" s="112">
        <f>DK33+DP33</f>
        <v>0</v>
      </c>
      <c r="DK33" s="112">
        <f>SUM(DL33:DO33)</f>
        <v>0</v>
      </c>
      <c r="DL33" s="112">
        <v>0</v>
      </c>
      <c r="DM33" s="112">
        <v>0</v>
      </c>
      <c r="DN33" s="112">
        <v>0</v>
      </c>
      <c r="DO33" s="112">
        <v>0</v>
      </c>
      <c r="DP33" s="112">
        <f>SUM(DQ33:DT33)</f>
        <v>0</v>
      </c>
      <c r="DQ33" s="112">
        <v>0</v>
      </c>
      <c r="DR33" s="112">
        <v>0</v>
      </c>
      <c r="DS33" s="112">
        <v>0</v>
      </c>
      <c r="DT33" s="112">
        <v>0</v>
      </c>
      <c r="DU33" s="145">
        <f>DV33+EA33</f>
        <v>0</v>
      </c>
      <c r="DV33" s="145">
        <f>SUM(DW33:DZ33)</f>
        <v>0</v>
      </c>
      <c r="DW33" s="145">
        <f t="shared" si="469"/>
        <v>0</v>
      </c>
      <c r="DX33" s="145">
        <f t="shared" si="469"/>
        <v>0</v>
      </c>
      <c r="DY33" s="145">
        <f t="shared" si="469"/>
        <v>0</v>
      </c>
      <c r="DZ33" s="145">
        <f t="shared" si="469"/>
        <v>0</v>
      </c>
      <c r="EA33" s="145">
        <f>SUM(EB33:EE33)</f>
        <v>0</v>
      </c>
      <c r="EB33" s="145">
        <f t="shared" si="470"/>
        <v>0</v>
      </c>
      <c r="EC33" s="145">
        <f t="shared" si="470"/>
        <v>0</v>
      </c>
      <c r="ED33" s="145">
        <f t="shared" si="470"/>
        <v>0</v>
      </c>
      <c r="EE33" s="145">
        <f t="shared" si="470"/>
        <v>0</v>
      </c>
      <c r="EF33" s="112">
        <f>EG33+EL33</f>
        <v>0</v>
      </c>
      <c r="EG33" s="112">
        <f>SUM(EH33:EK33)</f>
        <v>0</v>
      </c>
      <c r="EH33" s="112">
        <v>0</v>
      </c>
      <c r="EI33" s="112">
        <v>0</v>
      </c>
      <c r="EJ33" s="112">
        <v>0</v>
      </c>
      <c r="EK33" s="112">
        <v>0</v>
      </c>
      <c r="EL33" s="112">
        <f>SUM(EM33:EP33)</f>
        <v>0</v>
      </c>
      <c r="EM33" s="112">
        <v>0</v>
      </c>
      <c r="EN33" s="112">
        <v>0</v>
      </c>
      <c r="EO33" s="112">
        <v>0</v>
      </c>
      <c r="EP33" s="112">
        <v>0</v>
      </c>
      <c r="EQ33" s="112">
        <f>ER33+EW33</f>
        <v>0</v>
      </c>
      <c r="ER33" s="112">
        <f>SUM(ES33:EV33)</f>
        <v>0</v>
      </c>
      <c r="ES33" s="112">
        <v>0</v>
      </c>
      <c r="ET33" s="112">
        <v>0</v>
      </c>
      <c r="EU33" s="112">
        <v>0</v>
      </c>
      <c r="EV33" s="112">
        <v>0</v>
      </c>
      <c r="EW33" s="112">
        <f>SUM(EX33:FA33)</f>
        <v>0</v>
      </c>
      <c r="EX33" s="112">
        <v>0</v>
      </c>
      <c r="EY33" s="112">
        <v>0</v>
      </c>
      <c r="EZ33" s="112">
        <v>0</v>
      </c>
      <c r="FA33" s="112">
        <v>0</v>
      </c>
      <c r="FB33" s="112">
        <f>FC33+FH33</f>
        <v>0</v>
      </c>
      <c r="FC33" s="112">
        <f>SUM(FD33:FG33)</f>
        <v>0</v>
      </c>
      <c r="FD33" s="112">
        <v>0</v>
      </c>
      <c r="FE33" s="112">
        <v>0</v>
      </c>
      <c r="FF33" s="112">
        <v>0</v>
      </c>
      <c r="FG33" s="112">
        <v>0</v>
      </c>
      <c r="FH33" s="112">
        <f>SUM(FI33:FL33)</f>
        <v>0</v>
      </c>
      <c r="FI33" s="112">
        <v>0</v>
      </c>
      <c r="FJ33" s="112">
        <v>0</v>
      </c>
      <c r="FK33" s="112">
        <v>0</v>
      </c>
      <c r="FL33" s="112">
        <v>0</v>
      </c>
      <c r="FM33" s="145">
        <f>FN33+FS33</f>
        <v>0</v>
      </c>
      <c r="FN33" s="145">
        <f>SUM(FO33:FR33)</f>
        <v>0</v>
      </c>
      <c r="FO33" s="145">
        <f t="shared" si="471"/>
        <v>0</v>
      </c>
      <c r="FP33" s="145">
        <f t="shared" si="471"/>
        <v>0</v>
      </c>
      <c r="FQ33" s="145">
        <f t="shared" si="471"/>
        <v>0</v>
      </c>
      <c r="FR33" s="145">
        <f t="shared" si="471"/>
        <v>0</v>
      </c>
      <c r="FS33" s="145">
        <f>SUM(FT33:FW33)</f>
        <v>0</v>
      </c>
      <c r="FT33" s="145">
        <f t="shared" si="472"/>
        <v>0</v>
      </c>
      <c r="FU33" s="145">
        <f t="shared" si="472"/>
        <v>0</v>
      </c>
      <c r="FV33" s="145">
        <f t="shared" si="472"/>
        <v>0</v>
      </c>
      <c r="FW33" s="145">
        <f t="shared" si="472"/>
        <v>0</v>
      </c>
      <c r="FX33" s="145">
        <f>FY33+GD33</f>
        <v>0</v>
      </c>
      <c r="FY33" s="145">
        <f>SUM(FZ33:GC33)</f>
        <v>0</v>
      </c>
      <c r="FZ33" s="145">
        <f t="shared" si="473"/>
        <v>0</v>
      </c>
      <c r="GA33" s="145">
        <f t="shared" si="473"/>
        <v>0</v>
      </c>
      <c r="GB33" s="145">
        <f t="shared" si="473"/>
        <v>0</v>
      </c>
      <c r="GC33" s="145">
        <f t="shared" si="473"/>
        <v>0</v>
      </c>
      <c r="GD33" s="145">
        <f>SUM(GE33:GH33)</f>
        <v>0</v>
      </c>
      <c r="GE33" s="145">
        <f t="shared" si="474"/>
        <v>0</v>
      </c>
      <c r="GF33" s="145">
        <f t="shared" si="474"/>
        <v>0</v>
      </c>
      <c r="GG33" s="145">
        <f t="shared" si="474"/>
        <v>0</v>
      </c>
      <c r="GH33" s="145">
        <f t="shared" si="474"/>
        <v>0</v>
      </c>
    </row>
    <row r="34" spans="1:190" s="30" customFormat="1" ht="15" customHeight="1" x14ac:dyDescent="0.25">
      <c r="A34" s="46"/>
      <c r="B34" s="75"/>
      <c r="C34" s="93" t="s">
        <v>44</v>
      </c>
      <c r="D34" s="112">
        <f>E34+J34</f>
        <v>0</v>
      </c>
      <c r="E34" s="112">
        <f>SUM(F34:I34)</f>
        <v>0</v>
      </c>
      <c r="F34" s="112">
        <v>0</v>
      </c>
      <c r="G34" s="112">
        <v>0</v>
      </c>
      <c r="H34" s="112">
        <v>0</v>
      </c>
      <c r="I34" s="112">
        <v>0</v>
      </c>
      <c r="J34" s="112">
        <f>SUM(K34:N34)</f>
        <v>0</v>
      </c>
      <c r="K34" s="112">
        <v>0</v>
      </c>
      <c r="L34" s="112">
        <v>0</v>
      </c>
      <c r="M34" s="112">
        <v>0</v>
      </c>
      <c r="N34" s="112">
        <v>0</v>
      </c>
      <c r="O34" s="112">
        <f>P34+U34</f>
        <v>0</v>
      </c>
      <c r="P34" s="112">
        <f>SUM(Q34:T34)</f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f>SUM(V34:Y34)</f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f>AA34+AF34</f>
        <v>0</v>
      </c>
      <c r="AA34" s="112">
        <f>SUM(AB34:AE34)</f>
        <v>0</v>
      </c>
      <c r="AB34" s="112">
        <v>0</v>
      </c>
      <c r="AC34" s="112">
        <v>0</v>
      </c>
      <c r="AD34" s="112">
        <v>0</v>
      </c>
      <c r="AE34" s="112">
        <v>0</v>
      </c>
      <c r="AF34" s="112">
        <f>SUM(AG34:AJ34)</f>
        <v>0</v>
      </c>
      <c r="AG34" s="112">
        <v>0</v>
      </c>
      <c r="AH34" s="112">
        <v>0</v>
      </c>
      <c r="AI34" s="112">
        <v>0</v>
      </c>
      <c r="AJ34" s="112">
        <v>0</v>
      </c>
      <c r="AK34" s="145">
        <f>AL34+AQ34</f>
        <v>0</v>
      </c>
      <c r="AL34" s="145">
        <f>SUM(AM34:AP34)</f>
        <v>0</v>
      </c>
      <c r="AM34" s="145">
        <f t="shared" si="465"/>
        <v>0</v>
      </c>
      <c r="AN34" s="145">
        <f t="shared" si="465"/>
        <v>0</v>
      </c>
      <c r="AO34" s="145">
        <f t="shared" si="465"/>
        <v>0</v>
      </c>
      <c r="AP34" s="145">
        <f t="shared" si="465"/>
        <v>0</v>
      </c>
      <c r="AQ34" s="145">
        <f>SUM(AR34:AU34)</f>
        <v>0</v>
      </c>
      <c r="AR34" s="145">
        <f t="shared" si="466"/>
        <v>0</v>
      </c>
      <c r="AS34" s="145">
        <f t="shared" si="466"/>
        <v>0</v>
      </c>
      <c r="AT34" s="145">
        <f t="shared" si="466"/>
        <v>0</v>
      </c>
      <c r="AU34" s="145">
        <f t="shared" si="466"/>
        <v>0</v>
      </c>
      <c r="AV34" s="112">
        <f>AW34+BB34</f>
        <v>0</v>
      </c>
      <c r="AW34" s="112">
        <f>SUM(AX34:BA34)</f>
        <v>0</v>
      </c>
      <c r="AX34" s="112">
        <v>0</v>
      </c>
      <c r="AY34" s="112">
        <v>0</v>
      </c>
      <c r="AZ34" s="112">
        <v>0</v>
      </c>
      <c r="BA34" s="112">
        <v>0</v>
      </c>
      <c r="BB34" s="112">
        <f>SUM(BC34:BF34)</f>
        <v>0</v>
      </c>
      <c r="BC34" s="112">
        <v>0</v>
      </c>
      <c r="BD34" s="112">
        <v>0</v>
      </c>
      <c r="BE34" s="112">
        <v>0</v>
      </c>
      <c r="BF34" s="112">
        <v>0</v>
      </c>
      <c r="BG34" s="112">
        <f>BH34+BM34</f>
        <v>0</v>
      </c>
      <c r="BH34" s="112">
        <f>SUM(BI34:BL34)</f>
        <v>0</v>
      </c>
      <c r="BI34" s="112">
        <v>0</v>
      </c>
      <c r="BJ34" s="112">
        <v>0</v>
      </c>
      <c r="BK34" s="112">
        <v>0</v>
      </c>
      <c r="BL34" s="112">
        <v>0</v>
      </c>
      <c r="BM34" s="112">
        <f>SUM(BN34:BQ34)</f>
        <v>0</v>
      </c>
      <c r="BN34" s="112">
        <v>0</v>
      </c>
      <c r="BO34" s="112">
        <v>0</v>
      </c>
      <c r="BP34" s="112">
        <v>0</v>
      </c>
      <c r="BQ34" s="112">
        <v>0</v>
      </c>
      <c r="BR34" s="112">
        <f>BS34+BX34</f>
        <v>0</v>
      </c>
      <c r="BS34" s="112">
        <f>SUM(BT34:BW34)</f>
        <v>0</v>
      </c>
      <c r="BT34" s="112">
        <v>0</v>
      </c>
      <c r="BU34" s="112">
        <v>0</v>
      </c>
      <c r="BV34" s="112">
        <v>0</v>
      </c>
      <c r="BW34" s="112">
        <v>0</v>
      </c>
      <c r="BX34" s="112">
        <f>SUM(BY34:CB34)</f>
        <v>0</v>
      </c>
      <c r="BY34" s="112">
        <v>0</v>
      </c>
      <c r="BZ34" s="112">
        <v>0</v>
      </c>
      <c r="CA34" s="112">
        <v>0</v>
      </c>
      <c r="CB34" s="112">
        <v>0</v>
      </c>
      <c r="CC34" s="145">
        <f>CD34+CI34</f>
        <v>0</v>
      </c>
      <c r="CD34" s="145">
        <f>SUM(CE34:CH34)</f>
        <v>0</v>
      </c>
      <c r="CE34" s="145">
        <f t="shared" si="467"/>
        <v>0</v>
      </c>
      <c r="CF34" s="145">
        <f t="shared" si="467"/>
        <v>0</v>
      </c>
      <c r="CG34" s="145">
        <f t="shared" si="467"/>
        <v>0</v>
      </c>
      <c r="CH34" s="145">
        <f t="shared" si="467"/>
        <v>0</v>
      </c>
      <c r="CI34" s="145">
        <f>SUM(CJ34:CM34)</f>
        <v>0</v>
      </c>
      <c r="CJ34" s="145">
        <f t="shared" si="468"/>
        <v>0</v>
      </c>
      <c r="CK34" s="145">
        <f t="shared" si="468"/>
        <v>0</v>
      </c>
      <c r="CL34" s="145">
        <f t="shared" si="468"/>
        <v>0</v>
      </c>
      <c r="CM34" s="145">
        <f t="shared" si="468"/>
        <v>0</v>
      </c>
      <c r="CN34" s="112">
        <f>CO34+CT34</f>
        <v>0</v>
      </c>
      <c r="CO34" s="112">
        <f>SUM(CP34:CS34)</f>
        <v>0</v>
      </c>
      <c r="CP34" s="112">
        <v>0</v>
      </c>
      <c r="CQ34" s="112">
        <v>0</v>
      </c>
      <c r="CR34" s="112">
        <v>0</v>
      </c>
      <c r="CS34" s="112">
        <v>0</v>
      </c>
      <c r="CT34" s="112">
        <f>SUM(CU34:CX34)</f>
        <v>0</v>
      </c>
      <c r="CU34" s="112">
        <v>0</v>
      </c>
      <c r="CV34" s="112">
        <v>0</v>
      </c>
      <c r="CW34" s="112">
        <v>0</v>
      </c>
      <c r="CX34" s="112">
        <v>0</v>
      </c>
      <c r="CY34" s="112">
        <f>CZ34+DE34</f>
        <v>0</v>
      </c>
      <c r="CZ34" s="112">
        <f>SUM(DA34:DD34)</f>
        <v>0</v>
      </c>
      <c r="DA34" s="112">
        <v>0</v>
      </c>
      <c r="DB34" s="112">
        <v>0</v>
      </c>
      <c r="DC34" s="112">
        <v>0</v>
      </c>
      <c r="DD34" s="112">
        <v>0</v>
      </c>
      <c r="DE34" s="112">
        <f>SUM(DF34:DI34)</f>
        <v>0</v>
      </c>
      <c r="DF34" s="112">
        <v>0</v>
      </c>
      <c r="DG34" s="112">
        <v>0</v>
      </c>
      <c r="DH34" s="112">
        <v>0</v>
      </c>
      <c r="DI34" s="112">
        <v>0</v>
      </c>
      <c r="DJ34" s="112">
        <f>DK34+DP34</f>
        <v>0</v>
      </c>
      <c r="DK34" s="112">
        <f>SUM(DL34:DO34)</f>
        <v>0</v>
      </c>
      <c r="DL34" s="112">
        <v>0</v>
      </c>
      <c r="DM34" s="112">
        <v>0</v>
      </c>
      <c r="DN34" s="112">
        <v>0</v>
      </c>
      <c r="DO34" s="112">
        <v>0</v>
      </c>
      <c r="DP34" s="112">
        <f>SUM(DQ34:DT34)</f>
        <v>0</v>
      </c>
      <c r="DQ34" s="112">
        <v>0</v>
      </c>
      <c r="DR34" s="112">
        <v>0</v>
      </c>
      <c r="DS34" s="112">
        <v>0</v>
      </c>
      <c r="DT34" s="112">
        <v>0</v>
      </c>
      <c r="DU34" s="145">
        <f>DV34+EA34</f>
        <v>0</v>
      </c>
      <c r="DV34" s="145">
        <f>SUM(DW34:DZ34)</f>
        <v>0</v>
      </c>
      <c r="DW34" s="145">
        <f t="shared" si="469"/>
        <v>0</v>
      </c>
      <c r="DX34" s="145">
        <f t="shared" si="469"/>
        <v>0</v>
      </c>
      <c r="DY34" s="145">
        <f t="shared" si="469"/>
        <v>0</v>
      </c>
      <c r="DZ34" s="145">
        <f t="shared" si="469"/>
        <v>0</v>
      </c>
      <c r="EA34" s="145">
        <f>SUM(EB34:EE34)</f>
        <v>0</v>
      </c>
      <c r="EB34" s="145">
        <f t="shared" si="470"/>
        <v>0</v>
      </c>
      <c r="EC34" s="145">
        <f t="shared" si="470"/>
        <v>0</v>
      </c>
      <c r="ED34" s="145">
        <f t="shared" si="470"/>
        <v>0</v>
      </c>
      <c r="EE34" s="145">
        <f t="shared" si="470"/>
        <v>0</v>
      </c>
      <c r="EF34" s="112">
        <f>EG34+EL34</f>
        <v>0</v>
      </c>
      <c r="EG34" s="112">
        <f>SUM(EH34:EK34)</f>
        <v>0</v>
      </c>
      <c r="EH34" s="112">
        <v>0</v>
      </c>
      <c r="EI34" s="112">
        <v>0</v>
      </c>
      <c r="EJ34" s="112">
        <v>0</v>
      </c>
      <c r="EK34" s="112">
        <v>0</v>
      </c>
      <c r="EL34" s="112">
        <f>SUM(EM34:EP34)</f>
        <v>0</v>
      </c>
      <c r="EM34" s="112">
        <v>0</v>
      </c>
      <c r="EN34" s="112">
        <v>0</v>
      </c>
      <c r="EO34" s="112">
        <v>0</v>
      </c>
      <c r="EP34" s="112">
        <v>0</v>
      </c>
      <c r="EQ34" s="112">
        <f>ER34+EW34</f>
        <v>0</v>
      </c>
      <c r="ER34" s="112">
        <f>SUM(ES34:EV34)</f>
        <v>0</v>
      </c>
      <c r="ES34" s="112">
        <v>0</v>
      </c>
      <c r="ET34" s="112">
        <v>0</v>
      </c>
      <c r="EU34" s="112">
        <v>0</v>
      </c>
      <c r="EV34" s="112">
        <v>0</v>
      </c>
      <c r="EW34" s="112">
        <f>SUM(EX34:FA34)</f>
        <v>0</v>
      </c>
      <c r="EX34" s="112">
        <v>0</v>
      </c>
      <c r="EY34" s="112">
        <v>0</v>
      </c>
      <c r="EZ34" s="112">
        <v>0</v>
      </c>
      <c r="FA34" s="112">
        <v>0</v>
      </c>
      <c r="FB34" s="112">
        <f>FC34+FH34</f>
        <v>0</v>
      </c>
      <c r="FC34" s="112">
        <f>SUM(FD34:FG34)</f>
        <v>0</v>
      </c>
      <c r="FD34" s="112">
        <v>0</v>
      </c>
      <c r="FE34" s="112">
        <v>0</v>
      </c>
      <c r="FF34" s="112">
        <v>0</v>
      </c>
      <c r="FG34" s="112">
        <v>0</v>
      </c>
      <c r="FH34" s="112">
        <f>SUM(FI34:FL34)</f>
        <v>0</v>
      </c>
      <c r="FI34" s="112">
        <v>0</v>
      </c>
      <c r="FJ34" s="112">
        <v>0</v>
      </c>
      <c r="FK34" s="112">
        <v>0</v>
      </c>
      <c r="FL34" s="112">
        <v>0</v>
      </c>
      <c r="FM34" s="145">
        <f>FN34+FS34</f>
        <v>0</v>
      </c>
      <c r="FN34" s="145">
        <f>SUM(FO34:FR34)</f>
        <v>0</v>
      </c>
      <c r="FO34" s="145">
        <f t="shared" si="471"/>
        <v>0</v>
      </c>
      <c r="FP34" s="145">
        <f t="shared" si="471"/>
        <v>0</v>
      </c>
      <c r="FQ34" s="145">
        <f t="shared" si="471"/>
        <v>0</v>
      </c>
      <c r="FR34" s="145">
        <f t="shared" si="471"/>
        <v>0</v>
      </c>
      <c r="FS34" s="145">
        <f>SUM(FT34:FW34)</f>
        <v>0</v>
      </c>
      <c r="FT34" s="145">
        <f t="shared" si="472"/>
        <v>0</v>
      </c>
      <c r="FU34" s="145">
        <f t="shared" si="472"/>
        <v>0</v>
      </c>
      <c r="FV34" s="145">
        <f t="shared" si="472"/>
        <v>0</v>
      </c>
      <c r="FW34" s="145">
        <f t="shared" si="472"/>
        <v>0</v>
      </c>
      <c r="FX34" s="145">
        <f>FY34+GD34</f>
        <v>0</v>
      </c>
      <c r="FY34" s="145">
        <f>SUM(FZ34:GC34)</f>
        <v>0</v>
      </c>
      <c r="FZ34" s="145">
        <f t="shared" si="473"/>
        <v>0</v>
      </c>
      <c r="GA34" s="145">
        <f t="shared" si="473"/>
        <v>0</v>
      </c>
      <c r="GB34" s="145">
        <f t="shared" si="473"/>
        <v>0</v>
      </c>
      <c r="GC34" s="145">
        <f t="shared" si="473"/>
        <v>0</v>
      </c>
      <c r="GD34" s="145">
        <f>SUM(GE34:GH34)</f>
        <v>0</v>
      </c>
      <c r="GE34" s="145">
        <f t="shared" si="474"/>
        <v>0</v>
      </c>
      <c r="GF34" s="145">
        <f t="shared" si="474"/>
        <v>0</v>
      </c>
      <c r="GG34" s="145">
        <f t="shared" si="474"/>
        <v>0</v>
      </c>
      <c r="GH34" s="145">
        <f t="shared" si="474"/>
        <v>0</v>
      </c>
    </row>
    <row r="35" spans="1:190" s="30" customFormat="1" ht="15" customHeight="1" x14ac:dyDescent="0.25">
      <c r="A35" s="46"/>
      <c r="B35" s="75"/>
      <c r="C35" s="57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5"/>
      <c r="CG35" s="145"/>
      <c r="CH35" s="145"/>
      <c r="CI35" s="145"/>
      <c r="CJ35" s="145"/>
      <c r="CK35" s="145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45"/>
      <c r="CW35" s="145"/>
      <c r="CX35" s="145"/>
      <c r="CY35" s="145"/>
      <c r="CZ35" s="145"/>
      <c r="DA35" s="145"/>
      <c r="DB35" s="145"/>
      <c r="DC35" s="145"/>
      <c r="DD35" s="145"/>
      <c r="DE35" s="145"/>
      <c r="DF35" s="145"/>
      <c r="DG35" s="145"/>
      <c r="DH35" s="145"/>
      <c r="DI35" s="145"/>
      <c r="DJ35" s="145"/>
      <c r="DK35" s="145"/>
      <c r="DL35" s="145"/>
      <c r="DM35" s="145"/>
      <c r="DN35" s="145"/>
      <c r="DO35" s="145"/>
      <c r="DP35" s="145"/>
      <c r="DQ35" s="145"/>
      <c r="DR35" s="145"/>
      <c r="DS35" s="145"/>
      <c r="DT35" s="145"/>
      <c r="DU35" s="145"/>
      <c r="DV35" s="145"/>
      <c r="DW35" s="145"/>
      <c r="DX35" s="145"/>
      <c r="DY35" s="145"/>
      <c r="DZ35" s="145"/>
      <c r="EA35" s="145"/>
      <c r="EB35" s="145"/>
      <c r="EC35" s="145"/>
      <c r="ED35" s="145"/>
      <c r="EE35" s="145"/>
      <c r="EF35" s="145"/>
      <c r="EG35" s="145"/>
      <c r="EH35" s="145"/>
      <c r="EI35" s="145"/>
      <c r="EJ35" s="145"/>
      <c r="EK35" s="145"/>
      <c r="EL35" s="145"/>
      <c r="EM35" s="145"/>
      <c r="EN35" s="145"/>
      <c r="EO35" s="145"/>
      <c r="EP35" s="145"/>
      <c r="EQ35" s="145"/>
      <c r="ER35" s="145"/>
      <c r="ES35" s="145"/>
      <c r="ET35" s="145"/>
      <c r="EU35" s="145"/>
      <c r="EV35" s="145"/>
      <c r="EW35" s="145"/>
      <c r="EX35" s="145"/>
      <c r="EY35" s="145"/>
      <c r="EZ35" s="145"/>
      <c r="FA35" s="145"/>
      <c r="FB35" s="145"/>
      <c r="FC35" s="145"/>
      <c r="FD35" s="145"/>
      <c r="FE35" s="145"/>
      <c r="FF35" s="145"/>
      <c r="FG35" s="145"/>
      <c r="FH35" s="145"/>
      <c r="FI35" s="145"/>
      <c r="FJ35" s="145"/>
      <c r="FK35" s="145"/>
      <c r="FL35" s="145"/>
      <c r="FM35" s="145"/>
      <c r="FN35" s="145"/>
      <c r="FO35" s="145"/>
      <c r="FP35" s="145"/>
      <c r="FQ35" s="145"/>
      <c r="FR35" s="145"/>
      <c r="FS35" s="145"/>
      <c r="FT35" s="145"/>
      <c r="FU35" s="145"/>
      <c r="FV35" s="145"/>
      <c r="FW35" s="145"/>
      <c r="FX35" s="145"/>
      <c r="FY35" s="145"/>
      <c r="FZ35" s="145"/>
      <c r="GA35" s="145"/>
      <c r="GB35" s="145"/>
      <c r="GC35" s="145"/>
      <c r="GD35" s="145"/>
      <c r="GE35" s="145"/>
      <c r="GF35" s="145"/>
      <c r="GG35" s="145"/>
      <c r="GH35" s="145"/>
    </row>
    <row r="36" spans="1:190" s="30" customFormat="1" ht="15" customHeight="1" x14ac:dyDescent="0.25">
      <c r="A36" s="44"/>
      <c r="B36" s="75" t="s">
        <v>49</v>
      </c>
      <c r="C36" s="93"/>
      <c r="D36" s="145">
        <f t="shared" ref="D36:D44" si="475">E36+J36</f>
        <v>0</v>
      </c>
      <c r="E36" s="145">
        <f t="shared" ref="E36:E44" si="476">SUM(F36:I36)</f>
        <v>0</v>
      </c>
      <c r="F36" s="145">
        <f>+F37+F41+F44+F49+F50+F51</f>
        <v>0</v>
      </c>
      <c r="G36" s="145">
        <f>+G37+G41+G44+G49+G50+G51</f>
        <v>0</v>
      </c>
      <c r="H36" s="145">
        <f>+H37+H41+H44+H49+H50+H51</f>
        <v>0</v>
      </c>
      <c r="I36" s="145">
        <f>+I37+I41+I44+I49+I50+I51</f>
        <v>0</v>
      </c>
      <c r="J36" s="145">
        <f t="shared" ref="J36" si="477">SUM(K36:N36)</f>
        <v>0</v>
      </c>
      <c r="K36" s="145">
        <f>+K37+K41+K44+K49+K50+K51</f>
        <v>0</v>
      </c>
      <c r="L36" s="145">
        <f>+L37+L41+L44+L49+L50+L51</f>
        <v>0</v>
      </c>
      <c r="M36" s="145">
        <f>+M37+M41+M44+M49+M50+M51</f>
        <v>0</v>
      </c>
      <c r="N36" s="145">
        <f>+N37+N41+N44+N49+N50+N51</f>
        <v>0</v>
      </c>
      <c r="O36" s="145">
        <f t="shared" ref="O36:O44" si="478">P36+U36</f>
        <v>0</v>
      </c>
      <c r="P36" s="145">
        <f t="shared" ref="P36:P44" si="479">SUM(Q36:T36)</f>
        <v>0</v>
      </c>
      <c r="Q36" s="145">
        <f>+Q37+Q41+Q44+Q49+Q50+Q51</f>
        <v>0</v>
      </c>
      <c r="R36" s="145">
        <f>+R37+R41+R44+R49+R50+R51</f>
        <v>0</v>
      </c>
      <c r="S36" s="145">
        <f>+S37+S41+S44+S49+S50+S51</f>
        <v>0</v>
      </c>
      <c r="T36" s="145">
        <f>+T37+T41+T44+T49+T50+T51</f>
        <v>0</v>
      </c>
      <c r="U36" s="145">
        <f t="shared" ref="U36" si="480">SUM(V36:Y36)</f>
        <v>0</v>
      </c>
      <c r="V36" s="145">
        <f>+V37+V41+V44+V49+V50+V51</f>
        <v>0</v>
      </c>
      <c r="W36" s="145">
        <f>+W37+W41+W44+W49+W50+W51</f>
        <v>0</v>
      </c>
      <c r="X36" s="145">
        <f>+X37+X41+X44+X49+X50+X51</f>
        <v>0</v>
      </c>
      <c r="Y36" s="145">
        <f>+Y37+Y41+Y44+Y49+Y50+Y51</f>
        <v>0</v>
      </c>
      <c r="Z36" s="145">
        <f t="shared" ref="Z36:Z44" si="481">AA36+AF36</f>
        <v>0</v>
      </c>
      <c r="AA36" s="145">
        <f t="shared" ref="AA36:AA44" si="482">SUM(AB36:AE36)</f>
        <v>0</v>
      </c>
      <c r="AB36" s="145">
        <f>+AB37+AB41+AB44+AB49+AB50+AB51</f>
        <v>0</v>
      </c>
      <c r="AC36" s="145">
        <f>+AC37+AC41+AC44+AC49+AC50+AC51</f>
        <v>0</v>
      </c>
      <c r="AD36" s="145">
        <f>+AD37+AD41+AD44+AD49+AD50+AD51</f>
        <v>0</v>
      </c>
      <c r="AE36" s="145">
        <f>+AE37+AE41+AE44+AE49+AE50+AE51</f>
        <v>0</v>
      </c>
      <c r="AF36" s="145">
        <f t="shared" ref="AF36" si="483">SUM(AG36:AJ36)</f>
        <v>0</v>
      </c>
      <c r="AG36" s="145">
        <f>+AG37+AG41+AG44+AG49+AG50+AG51</f>
        <v>0</v>
      </c>
      <c r="AH36" s="145">
        <f>+AH37+AH41+AH44+AH49+AH50+AH51</f>
        <v>0</v>
      </c>
      <c r="AI36" s="145">
        <f>+AI37+AI41+AI44+AI49+AI50+AI51</f>
        <v>0</v>
      </c>
      <c r="AJ36" s="145">
        <f>+AJ37+AJ41+AJ44+AJ49+AJ50+AJ51</f>
        <v>0</v>
      </c>
      <c r="AK36" s="145">
        <f t="shared" ref="AK36:AK44" si="484">AL36+AQ36</f>
        <v>0</v>
      </c>
      <c r="AL36" s="145">
        <f>SUM(AM36:AP36)</f>
        <v>0</v>
      </c>
      <c r="AM36" s="145">
        <f>+AM37+AM41+AM44+AM49+AM50+AM51</f>
        <v>0</v>
      </c>
      <c r="AN36" s="145">
        <f>+AN37+AN41+AN44+AN49+AN50+AN51</f>
        <v>0</v>
      </c>
      <c r="AO36" s="145">
        <f>+AO37+AO41+AO44+AO49+AO50+AO51</f>
        <v>0</v>
      </c>
      <c r="AP36" s="145">
        <f>+AP37+AP41+AP44+AP49+AP50+AP51</f>
        <v>0</v>
      </c>
      <c r="AQ36" s="145">
        <f>SUM(AR36:AU36)</f>
        <v>0</v>
      </c>
      <c r="AR36" s="145">
        <f>+AR37+AR41+AR44+AR49+AR50+AR51</f>
        <v>0</v>
      </c>
      <c r="AS36" s="145">
        <f>+AS37+AS41+AS44+AS49+AS50+AS51</f>
        <v>0</v>
      </c>
      <c r="AT36" s="145">
        <f>+AT37+AT41+AT44+AT49+AT50+AT51</f>
        <v>0</v>
      </c>
      <c r="AU36" s="145">
        <f>+AU37+AU41+AU44+AU49+AU50+AU51</f>
        <v>0</v>
      </c>
      <c r="AV36" s="145">
        <f t="shared" ref="AV36:AV44" si="485">AW36+BB36</f>
        <v>0</v>
      </c>
      <c r="AW36" s="145">
        <f t="shared" ref="AW36" si="486">SUM(AX36:BA36)</f>
        <v>0</v>
      </c>
      <c r="AX36" s="145">
        <f>+AX37+AX41+AX44+AX49+AX50+AX51</f>
        <v>0</v>
      </c>
      <c r="AY36" s="145">
        <f>+AY37+AY41+AY44+AY49+AY50+AY51</f>
        <v>0</v>
      </c>
      <c r="AZ36" s="145">
        <f>+AZ37+AZ41+AZ44+AZ49+AZ50+AZ51</f>
        <v>0</v>
      </c>
      <c r="BA36" s="145">
        <f>+BA37+BA41+BA44+BA49+BA50+BA51</f>
        <v>0</v>
      </c>
      <c r="BB36" s="145">
        <f t="shared" ref="BB36" si="487">SUM(BC36:BF36)</f>
        <v>0</v>
      </c>
      <c r="BC36" s="145">
        <f>+BC37+BC41+BC44+BC49+BC50+BC51</f>
        <v>0</v>
      </c>
      <c r="BD36" s="145">
        <f>+BD37+BD41+BD44+BD49+BD50+BD51</f>
        <v>0</v>
      </c>
      <c r="BE36" s="145">
        <f>+BE37+BE41+BE44+BE49+BE50+BE51</f>
        <v>0</v>
      </c>
      <c r="BF36" s="145">
        <f>+BF37+BF41+BF44+BF49+BF50+BF51</f>
        <v>0</v>
      </c>
      <c r="BG36" s="145">
        <f t="shared" ref="BG36:BG37" si="488">BH36+BM36</f>
        <v>0</v>
      </c>
      <c r="BH36" s="145">
        <f t="shared" ref="BH36" si="489">SUM(BI36:BL36)</f>
        <v>0</v>
      </c>
      <c r="BI36" s="145">
        <f>+BI37+BI41+BI44+BI49+BI50+BI51</f>
        <v>0</v>
      </c>
      <c r="BJ36" s="145">
        <f>+BJ37+BJ41+BJ44+BJ49+BJ50+BJ51</f>
        <v>0</v>
      </c>
      <c r="BK36" s="145">
        <f>+BK37+BK41+BK44+BK49+BK50+BK51</f>
        <v>0</v>
      </c>
      <c r="BL36" s="145">
        <f>+BL37+BL41+BL44+BL49+BL50+BL51</f>
        <v>0</v>
      </c>
      <c r="BM36" s="145">
        <f t="shared" ref="BM36" si="490">SUM(BN36:BQ36)</f>
        <v>0</v>
      </c>
      <c r="BN36" s="145">
        <f>+BN37+BN41+BN44+BN49+BN50+BN51</f>
        <v>0</v>
      </c>
      <c r="BO36" s="145">
        <f>+BO37+BO41+BO44+BO49+BO50+BO51</f>
        <v>0</v>
      </c>
      <c r="BP36" s="145">
        <f>+BP37+BP41+BP44+BP49+BP50+BP51</f>
        <v>0</v>
      </c>
      <c r="BQ36" s="145">
        <f>+BQ37+BQ41+BQ44+BQ49+BQ50+BQ51</f>
        <v>0</v>
      </c>
      <c r="BR36" s="145">
        <f t="shared" ref="BR36:BR37" si="491">BS36+BX36</f>
        <v>149</v>
      </c>
      <c r="BS36" s="145">
        <f t="shared" ref="BS36" si="492">SUM(BT36:BW36)</f>
        <v>21</v>
      </c>
      <c r="BT36" s="145">
        <f>+BT37+BT41+BT44+BT49+BT50+BT51</f>
        <v>0</v>
      </c>
      <c r="BU36" s="145">
        <f>+BU37+BU41+BU44+BU49+BU50+BU51</f>
        <v>15</v>
      </c>
      <c r="BV36" s="145">
        <f>+BV37+BV41+BV44+BV49+BV50+BV51</f>
        <v>0</v>
      </c>
      <c r="BW36" s="145">
        <f>+BW37+BW41+BW44+BW49+BW50+BW51</f>
        <v>6</v>
      </c>
      <c r="BX36" s="145">
        <f t="shared" ref="BX36" si="493">SUM(BY36:CB36)</f>
        <v>128</v>
      </c>
      <c r="BY36" s="145">
        <f>+BY37+BY41+BY44+BY49+BY50+BY51</f>
        <v>0</v>
      </c>
      <c r="BZ36" s="145">
        <f>+BZ37+BZ41+BZ44+BZ49+BZ50+BZ51</f>
        <v>94</v>
      </c>
      <c r="CA36" s="145">
        <f>+CA37+CA41+CA44+CA49+CA50+CA51</f>
        <v>0</v>
      </c>
      <c r="CB36" s="145">
        <f>+CB37+CB41+CB44+CB49+CB50+CB51</f>
        <v>34</v>
      </c>
      <c r="CC36" s="145">
        <f t="shared" ref="CC36:CC44" si="494">CD36+CI36</f>
        <v>149</v>
      </c>
      <c r="CD36" s="145">
        <f t="shared" ref="CD36" si="495">SUM(CE36:CH36)</f>
        <v>21</v>
      </c>
      <c r="CE36" s="145">
        <f>+CE37+CE41+CE44+CE49+CE50+CE51</f>
        <v>0</v>
      </c>
      <c r="CF36" s="145">
        <f>+CF37+CF41+CF44+CF49+CF50+CF51</f>
        <v>15</v>
      </c>
      <c r="CG36" s="145">
        <f>+CG37+CG41+CG44+CG49+CG50+CG51</f>
        <v>0</v>
      </c>
      <c r="CH36" s="145">
        <f>+CH37+CH41+CH44+CH49+CH50+CH51</f>
        <v>6</v>
      </c>
      <c r="CI36" s="145">
        <f t="shared" ref="CI36" si="496">SUM(CJ36:CM36)</f>
        <v>128</v>
      </c>
      <c r="CJ36" s="145">
        <f>+CJ37+CJ41+CJ44+CJ49+CJ50+CJ51</f>
        <v>0</v>
      </c>
      <c r="CK36" s="145">
        <f>+CK37+CK41+CK44+CK49+CK50+CK51</f>
        <v>94</v>
      </c>
      <c r="CL36" s="145">
        <f>+CL37+CL41+CL44+CL49+CL50+CL51</f>
        <v>0</v>
      </c>
      <c r="CM36" s="145">
        <f>+CM37+CM41+CM44+CM49+CM50+CM51</f>
        <v>34</v>
      </c>
      <c r="CN36" s="145">
        <f t="shared" ref="CN36:CN44" si="497">CO36+CT36</f>
        <v>23</v>
      </c>
      <c r="CO36" s="145">
        <f t="shared" ref="CO36" si="498">SUM(CP36:CS36)</f>
        <v>0</v>
      </c>
      <c r="CP36" s="145">
        <f>+CP37+CP41+CP44+CP49+CP50+CP51</f>
        <v>0</v>
      </c>
      <c r="CQ36" s="145">
        <f>+CQ37+CQ41+CQ44+CQ49+CQ50+CQ51</f>
        <v>0</v>
      </c>
      <c r="CR36" s="145">
        <f>+CR37+CR41+CR44+CR49+CR50+CR51</f>
        <v>0</v>
      </c>
      <c r="CS36" s="145">
        <f>+CS37+CS41+CS44+CS49+CS50+CS51</f>
        <v>0</v>
      </c>
      <c r="CT36" s="145">
        <f t="shared" ref="CT36" si="499">SUM(CU36:CX36)</f>
        <v>23</v>
      </c>
      <c r="CU36" s="145">
        <f>+CU37+CU41+CU44+CU49+CU50+CU51</f>
        <v>0</v>
      </c>
      <c r="CV36" s="145">
        <f>+CV37+CV41+CV44+CV49+CV50+CV51</f>
        <v>20</v>
      </c>
      <c r="CW36" s="145">
        <f>+CW37+CW41+CW44+CW49+CW50+CW51</f>
        <v>0</v>
      </c>
      <c r="CX36" s="145">
        <f>+CX37+CX41+CX44+CX49+CX50+CX51</f>
        <v>3</v>
      </c>
      <c r="CY36" s="145">
        <f t="shared" ref="CY36:CY37" si="500">CZ36+DE36</f>
        <v>0</v>
      </c>
      <c r="CZ36" s="145">
        <f t="shared" ref="CZ36" si="501">SUM(DA36:DD36)</f>
        <v>0</v>
      </c>
      <c r="DA36" s="145">
        <f>+DA37+DA41+DA44+DA49+DA50+DA51</f>
        <v>0</v>
      </c>
      <c r="DB36" s="145">
        <f>+DB37+DB41+DB44+DB49+DB50+DB51</f>
        <v>0</v>
      </c>
      <c r="DC36" s="145">
        <f>+DC37+DC41+DC44+DC49+DC50+DC51</f>
        <v>0</v>
      </c>
      <c r="DD36" s="145">
        <f>+DD37+DD41+DD44+DD49+DD50+DD51</f>
        <v>0</v>
      </c>
      <c r="DE36" s="145">
        <f t="shared" ref="DE36" si="502">SUM(DF36:DI36)</f>
        <v>0</v>
      </c>
      <c r="DF36" s="145">
        <f>+DF37+DF41+DF44+DF49+DF50+DF51</f>
        <v>0</v>
      </c>
      <c r="DG36" s="145">
        <f>+DG37+DG41+DG44+DG49+DG50+DG51</f>
        <v>0</v>
      </c>
      <c r="DH36" s="145">
        <f>+DH37+DH41+DH44+DH49+DH50+DH51</f>
        <v>0</v>
      </c>
      <c r="DI36" s="145">
        <f>+DI37+DI41+DI44+DI49+DI50+DI51</f>
        <v>0</v>
      </c>
      <c r="DJ36" s="145">
        <f t="shared" ref="DJ36:DJ37" si="503">DK36+DP36</f>
        <v>0</v>
      </c>
      <c r="DK36" s="145">
        <f t="shared" ref="DK36" si="504">SUM(DL36:DO36)</f>
        <v>0</v>
      </c>
      <c r="DL36" s="145">
        <f>+DL37+DL41+DL44+DL49+DL50+DL51</f>
        <v>0</v>
      </c>
      <c r="DM36" s="145">
        <f>+DM37+DM41+DM44+DM49+DM50+DM51</f>
        <v>0</v>
      </c>
      <c r="DN36" s="145">
        <f>+DN37+DN41+DN44+DN49+DN50+DN51</f>
        <v>0</v>
      </c>
      <c r="DO36" s="145">
        <f>+DO37+DO41+DO44+DO49+DO50+DO51</f>
        <v>0</v>
      </c>
      <c r="DP36" s="145">
        <f t="shared" ref="DP36" si="505">SUM(DQ36:DT36)</f>
        <v>0</v>
      </c>
      <c r="DQ36" s="145">
        <f>+DQ37+DQ41+DQ44+DQ49+DQ50+DQ51</f>
        <v>0</v>
      </c>
      <c r="DR36" s="145">
        <f>+DR37+DR41+DR44+DR49+DR50+DR51</f>
        <v>0</v>
      </c>
      <c r="DS36" s="145">
        <f>+DS37+DS41+DS44+DS49+DS50+DS51</f>
        <v>0</v>
      </c>
      <c r="DT36" s="145">
        <f>+DT37+DT41+DT44+DT49+DT50+DT51</f>
        <v>0</v>
      </c>
      <c r="DU36" s="145">
        <f t="shared" ref="DU36:DU44" si="506">DV36+EA36</f>
        <v>23</v>
      </c>
      <c r="DV36" s="145">
        <f t="shared" ref="DV36" si="507">SUM(DW36:DZ36)</f>
        <v>0</v>
      </c>
      <c r="DW36" s="145">
        <f>+DW37+DW41+DW44+DW49+DW50+DW51</f>
        <v>0</v>
      </c>
      <c r="DX36" s="145">
        <f>+DX37+DX41+DX44+DX49+DX50+DX51</f>
        <v>0</v>
      </c>
      <c r="DY36" s="145">
        <f>+DY37+DY41+DY44+DY49+DY50+DY51</f>
        <v>0</v>
      </c>
      <c r="DZ36" s="145">
        <f>+DZ37+DZ41+DZ44+DZ49+DZ50+DZ51</f>
        <v>0</v>
      </c>
      <c r="EA36" s="145">
        <f t="shared" ref="EA36" si="508">SUM(EB36:EE36)</f>
        <v>23</v>
      </c>
      <c r="EB36" s="145">
        <f>+EB37+EB41+EB44+EB49+EB50+EB51</f>
        <v>0</v>
      </c>
      <c r="EC36" s="145">
        <f>+EC37+EC41+EC44+EC49+EC50+EC51</f>
        <v>20</v>
      </c>
      <c r="ED36" s="145">
        <f>+ED37+ED41+ED44+ED49+ED50+ED51</f>
        <v>0</v>
      </c>
      <c r="EE36" s="145">
        <f>+EE37+EE41+EE44+EE49+EE50+EE51</f>
        <v>3</v>
      </c>
      <c r="EF36" s="145">
        <f t="shared" ref="EF36:EF44" si="509">EG36+EL36</f>
        <v>0</v>
      </c>
      <c r="EG36" s="145">
        <f t="shared" ref="EG36" si="510">SUM(EH36:EK36)</f>
        <v>0</v>
      </c>
      <c r="EH36" s="145">
        <f>+EH37+EH41+EH44+EH49+EH50+EH51</f>
        <v>0</v>
      </c>
      <c r="EI36" s="145">
        <f>+EI37+EI41+EI44+EI49+EI50+EI51</f>
        <v>0</v>
      </c>
      <c r="EJ36" s="145">
        <f>+EJ37+EJ41+EJ44+EJ49+EJ50+EJ51</f>
        <v>0</v>
      </c>
      <c r="EK36" s="145">
        <f>+EK37+EK41+EK44+EK49+EK50+EK51</f>
        <v>0</v>
      </c>
      <c r="EL36" s="145">
        <f t="shared" ref="EL36" si="511">SUM(EM36:EP36)</f>
        <v>0</v>
      </c>
      <c r="EM36" s="145">
        <f>+EM37+EM41+EM44+EM49+EM50+EM51</f>
        <v>0</v>
      </c>
      <c r="EN36" s="145">
        <f>+EN37+EN41+EN44+EN49+EN50+EN51</f>
        <v>0</v>
      </c>
      <c r="EO36" s="145">
        <f>+EO37+EO41+EO44+EO49+EO50+EO51</f>
        <v>0</v>
      </c>
      <c r="EP36" s="145">
        <f>+EP37+EP41+EP44+EP49+EP50+EP51</f>
        <v>0</v>
      </c>
      <c r="EQ36" s="145">
        <f t="shared" ref="EQ36:EQ37" si="512">ER36+EW36</f>
        <v>0</v>
      </c>
      <c r="ER36" s="145">
        <f t="shared" ref="ER36" si="513">SUM(ES36:EV36)</f>
        <v>0</v>
      </c>
      <c r="ES36" s="145">
        <f>+ES37+ES41+ES44+ES49+ES50+ES51</f>
        <v>0</v>
      </c>
      <c r="ET36" s="145">
        <f>+ET37+ET41+ET44+ET49+ET50+ET51</f>
        <v>0</v>
      </c>
      <c r="EU36" s="145">
        <f>+EU37+EU41+EU44+EU49+EU50+EU51</f>
        <v>0</v>
      </c>
      <c r="EV36" s="145">
        <f>+EV37+EV41+EV44+EV49+EV50+EV51</f>
        <v>0</v>
      </c>
      <c r="EW36" s="145">
        <f t="shared" ref="EW36" si="514">SUM(EX36:FA36)</f>
        <v>0</v>
      </c>
      <c r="EX36" s="145">
        <f>+EX37+EX41+EX44+EX49+EX50+EX51</f>
        <v>0</v>
      </c>
      <c r="EY36" s="145">
        <f>+EY37+EY41+EY44+EY49+EY50+EY51</f>
        <v>0</v>
      </c>
      <c r="EZ36" s="145">
        <f>+EZ37+EZ41+EZ44+EZ49+EZ50+EZ51</f>
        <v>0</v>
      </c>
      <c r="FA36" s="145">
        <f>+FA37+FA41+FA44+FA49+FA50+FA51</f>
        <v>0</v>
      </c>
      <c r="FB36" s="145">
        <f t="shared" ref="FB36:FB37" si="515">FC36+FH36</f>
        <v>0</v>
      </c>
      <c r="FC36" s="145">
        <f t="shared" ref="FC36" si="516">SUM(FD36:FG36)</f>
        <v>0</v>
      </c>
      <c r="FD36" s="145">
        <f>+FD37+FD41+FD44+FD49+FD50+FD51</f>
        <v>0</v>
      </c>
      <c r="FE36" s="145">
        <f>+FE37+FE41+FE44+FE49+FE50+FE51</f>
        <v>0</v>
      </c>
      <c r="FF36" s="145">
        <f>+FF37+FF41+FF44+FF49+FF50+FF51</f>
        <v>0</v>
      </c>
      <c r="FG36" s="145">
        <f>+FG37+FG41+FG44+FG49+FG50+FG51</f>
        <v>0</v>
      </c>
      <c r="FH36" s="145">
        <f t="shared" ref="FH36" si="517">SUM(FI36:FL36)</f>
        <v>0</v>
      </c>
      <c r="FI36" s="145">
        <f>+FI37+FI41+FI44+FI49+FI50+FI51</f>
        <v>0</v>
      </c>
      <c r="FJ36" s="145">
        <f>+FJ37+FJ41+FJ44+FJ49+FJ50+FJ51</f>
        <v>0</v>
      </c>
      <c r="FK36" s="145">
        <f>+FK37+FK41+FK44+FK49+FK50+FK51</f>
        <v>0</v>
      </c>
      <c r="FL36" s="145">
        <f>+FL37+FL41+FL44+FL49+FL50+FL51</f>
        <v>0</v>
      </c>
      <c r="FM36" s="145">
        <f t="shared" ref="FM36:FM44" si="518">FN36+FS36</f>
        <v>0</v>
      </c>
      <c r="FN36" s="145">
        <f t="shared" ref="FN36" si="519">SUM(FO36:FR36)</f>
        <v>0</v>
      </c>
      <c r="FO36" s="145">
        <f>+FO37+FO41+FO44+FO49+FO50+FO51</f>
        <v>0</v>
      </c>
      <c r="FP36" s="145">
        <f>+FP37+FP41+FP44+FP49+FP50+FP51</f>
        <v>0</v>
      </c>
      <c r="FQ36" s="145">
        <f>+FQ37+FQ41+FQ44+FQ49+FQ50+FQ51</f>
        <v>0</v>
      </c>
      <c r="FR36" s="145">
        <f>+FR37+FR41+FR44+FR49+FR50+FR51</f>
        <v>0</v>
      </c>
      <c r="FS36" s="145">
        <f t="shared" ref="FS36" si="520">SUM(FT36:FW36)</f>
        <v>0</v>
      </c>
      <c r="FT36" s="145">
        <f>+FT37+FT41+FT44+FT49+FT50+FT51</f>
        <v>0</v>
      </c>
      <c r="FU36" s="145">
        <f>+FU37+FU41+FU44+FU49+FU50+FU51</f>
        <v>0</v>
      </c>
      <c r="FV36" s="145">
        <f>+FV37+FV41+FV44+FV49+FV50+FV51</f>
        <v>0</v>
      </c>
      <c r="FW36" s="145">
        <f>+FW37+FW41+FW44+FW49+FW50+FW51</f>
        <v>0</v>
      </c>
      <c r="FX36" s="145">
        <f t="shared" ref="FX36:FX44" si="521">FY36+GD36</f>
        <v>172</v>
      </c>
      <c r="FY36" s="145">
        <f>SUM(FZ36:GC36)</f>
        <v>21</v>
      </c>
      <c r="FZ36" s="145">
        <f>+FZ37+FZ41+FZ44+FZ49+FZ50+FZ51</f>
        <v>0</v>
      </c>
      <c r="GA36" s="145">
        <f>+GA37+GA41+GA44+GA49+GA50+GA51</f>
        <v>15</v>
      </c>
      <c r="GB36" s="145">
        <f>+GB37+GB41+GB44+GB49+GB50+GB51</f>
        <v>0</v>
      </c>
      <c r="GC36" s="145">
        <f>+GC37+GC41+GC44+GC49+GC50+GC51</f>
        <v>6</v>
      </c>
      <c r="GD36" s="145">
        <f>SUM(GE36:GH36)</f>
        <v>151</v>
      </c>
      <c r="GE36" s="145">
        <f>+GE37+GE41+GE44+GE49+GE50+GE51</f>
        <v>0</v>
      </c>
      <c r="GF36" s="145">
        <f>+GF37+GF41+GF44+GF49+GF50+GF51</f>
        <v>114</v>
      </c>
      <c r="GG36" s="145">
        <f>+GG37+GG41+GG44+GG49+GG50+GG51</f>
        <v>0</v>
      </c>
      <c r="GH36" s="145">
        <f>+GH37+GH41+GH44+GH49+GH50+GH51</f>
        <v>37</v>
      </c>
    </row>
    <row r="37" spans="1:190" s="30" customFormat="1" ht="15" customHeight="1" x14ac:dyDescent="0.25">
      <c r="A37" s="44"/>
      <c r="B37" s="75"/>
      <c r="C37" s="93" t="s">
        <v>50</v>
      </c>
      <c r="D37" s="145">
        <f t="shared" ref="D37:D41" si="522">E37+J37</f>
        <v>0</v>
      </c>
      <c r="E37" s="145">
        <f>E38+E39+E40</f>
        <v>0</v>
      </c>
      <c r="F37" s="145">
        <f>F38+F39+F40</f>
        <v>0</v>
      </c>
      <c r="G37" s="145">
        <f t="shared" ref="G37:H37" si="523">G38+G39+G40</f>
        <v>0</v>
      </c>
      <c r="H37" s="145">
        <f t="shared" si="523"/>
        <v>0</v>
      </c>
      <c r="I37" s="145">
        <f>I38+I39+I40</f>
        <v>0</v>
      </c>
      <c r="J37" s="145">
        <f>J38+J39+J40</f>
        <v>0</v>
      </c>
      <c r="K37" s="145">
        <f>K38+K39+K40</f>
        <v>0</v>
      </c>
      <c r="L37" s="145">
        <f t="shared" ref="L37" si="524">L38+L39+L40</f>
        <v>0</v>
      </c>
      <c r="M37" s="145">
        <f t="shared" ref="M37" si="525">M38+M39+M40</f>
        <v>0</v>
      </c>
      <c r="N37" s="145">
        <f>N38+N39+N40</f>
        <v>0</v>
      </c>
      <c r="O37" s="145">
        <f t="shared" si="478"/>
        <v>0</v>
      </c>
      <c r="P37" s="145">
        <f t="shared" ref="P37:Q37" si="526">P38+P39+P40</f>
        <v>0</v>
      </c>
      <c r="Q37" s="145">
        <f t="shared" si="526"/>
        <v>0</v>
      </c>
      <c r="R37" s="145">
        <f t="shared" ref="R37" si="527">R38+R39+R40</f>
        <v>0</v>
      </c>
      <c r="S37" s="145">
        <f t="shared" ref="S37:V37" si="528">S38+S39+S40</f>
        <v>0</v>
      </c>
      <c r="T37" s="145">
        <f t="shared" si="528"/>
        <v>0</v>
      </c>
      <c r="U37" s="145">
        <f t="shared" si="528"/>
        <v>0</v>
      </c>
      <c r="V37" s="145">
        <f t="shared" si="528"/>
        <v>0</v>
      </c>
      <c r="W37" s="145">
        <f t="shared" ref="W37" si="529">W38+W39+W40</f>
        <v>0</v>
      </c>
      <c r="X37" s="145">
        <f t="shared" ref="X37:Y37" si="530">X38+X39+X40</f>
        <v>0</v>
      </c>
      <c r="Y37" s="145">
        <f t="shared" si="530"/>
        <v>0</v>
      </c>
      <c r="Z37" s="145">
        <f t="shared" si="481"/>
        <v>0</v>
      </c>
      <c r="AA37" s="145">
        <f t="shared" ref="AA37:AB37" si="531">AA38+AA39+AA40</f>
        <v>0</v>
      </c>
      <c r="AB37" s="145">
        <f t="shared" si="531"/>
        <v>0</v>
      </c>
      <c r="AC37" s="145">
        <f t="shared" ref="AC37" si="532">AC38+AC39+AC40</f>
        <v>0</v>
      </c>
      <c r="AD37" s="145">
        <f t="shared" ref="AD37:AG37" si="533">AD38+AD39+AD40</f>
        <v>0</v>
      </c>
      <c r="AE37" s="145">
        <f t="shared" si="533"/>
        <v>0</v>
      </c>
      <c r="AF37" s="145">
        <f t="shared" si="533"/>
        <v>0</v>
      </c>
      <c r="AG37" s="145">
        <f t="shared" si="533"/>
        <v>0</v>
      </c>
      <c r="AH37" s="145">
        <f t="shared" ref="AH37" si="534">AH38+AH39+AH40</f>
        <v>0</v>
      </c>
      <c r="AI37" s="145">
        <f t="shared" ref="AI37:AJ37" si="535">AI38+AI39+AI40</f>
        <v>0</v>
      </c>
      <c r="AJ37" s="145">
        <f t="shared" si="535"/>
        <v>0</v>
      </c>
      <c r="AK37" s="145">
        <f t="shared" si="484"/>
        <v>0</v>
      </c>
      <c r="AL37" s="145">
        <f t="shared" ref="AL37:AM37" si="536">AL38+AL39+AL40</f>
        <v>0</v>
      </c>
      <c r="AM37" s="145">
        <f t="shared" si="536"/>
        <v>0</v>
      </c>
      <c r="AN37" s="145">
        <f t="shared" ref="AN37" si="537">AN38+AN39+AN40</f>
        <v>0</v>
      </c>
      <c r="AO37" s="145">
        <f t="shared" ref="AO37:AR37" si="538">AO38+AO39+AO40</f>
        <v>0</v>
      </c>
      <c r="AP37" s="145">
        <f t="shared" si="538"/>
        <v>0</v>
      </c>
      <c r="AQ37" s="145">
        <f t="shared" si="538"/>
        <v>0</v>
      </c>
      <c r="AR37" s="145">
        <f t="shared" si="538"/>
        <v>0</v>
      </c>
      <c r="AS37" s="145">
        <f t="shared" ref="AS37" si="539">AS38+AS39+AS40</f>
        <v>0</v>
      </c>
      <c r="AT37" s="145">
        <f t="shared" ref="AT37:AU37" si="540">AT38+AT39+AT40</f>
        <v>0</v>
      </c>
      <c r="AU37" s="145">
        <f t="shared" si="540"/>
        <v>0</v>
      </c>
      <c r="AV37" s="145">
        <f t="shared" si="485"/>
        <v>0</v>
      </c>
      <c r="AW37" s="145">
        <f>AW38+AW39+AW40</f>
        <v>0</v>
      </c>
      <c r="AX37" s="145">
        <f>AX38+AX39+AX40</f>
        <v>0</v>
      </c>
      <c r="AY37" s="145">
        <f t="shared" ref="AY37:AZ37" si="541">AY38+AY39+AY40</f>
        <v>0</v>
      </c>
      <c r="AZ37" s="145">
        <f t="shared" si="541"/>
        <v>0</v>
      </c>
      <c r="BA37" s="145">
        <f>BA38+BA39+BA40</f>
        <v>0</v>
      </c>
      <c r="BB37" s="145">
        <f>BB38+BB39+BB40</f>
        <v>0</v>
      </c>
      <c r="BC37" s="145">
        <f>BC38+BC39+BC40</f>
        <v>0</v>
      </c>
      <c r="BD37" s="145">
        <f t="shared" ref="BD37:BE37" si="542">BD38+BD39+BD40</f>
        <v>0</v>
      </c>
      <c r="BE37" s="145">
        <f t="shared" si="542"/>
        <v>0</v>
      </c>
      <c r="BF37" s="145">
        <f>BF38+BF39+BF40</f>
        <v>0</v>
      </c>
      <c r="BG37" s="145">
        <f t="shared" si="488"/>
        <v>0</v>
      </c>
      <c r="BH37" s="145">
        <f t="shared" ref="BH37:BQ37" si="543">BH38+BH39+BH40</f>
        <v>0</v>
      </c>
      <c r="BI37" s="145">
        <f t="shared" si="543"/>
        <v>0</v>
      </c>
      <c r="BJ37" s="145">
        <f t="shared" si="543"/>
        <v>0</v>
      </c>
      <c r="BK37" s="145">
        <f t="shared" si="543"/>
        <v>0</v>
      </c>
      <c r="BL37" s="145">
        <f t="shared" si="543"/>
        <v>0</v>
      </c>
      <c r="BM37" s="145">
        <f t="shared" si="543"/>
        <v>0</v>
      </c>
      <c r="BN37" s="145">
        <f t="shared" si="543"/>
        <v>0</v>
      </c>
      <c r="BO37" s="145">
        <f t="shared" si="543"/>
        <v>0</v>
      </c>
      <c r="BP37" s="145">
        <f t="shared" si="543"/>
        <v>0</v>
      </c>
      <c r="BQ37" s="145">
        <f t="shared" si="543"/>
        <v>0</v>
      </c>
      <c r="BR37" s="145">
        <f t="shared" si="491"/>
        <v>78</v>
      </c>
      <c r="BS37" s="145">
        <f t="shared" ref="BS37:CB37" si="544">BS38+BS39+BS40</f>
        <v>0</v>
      </c>
      <c r="BT37" s="145">
        <f t="shared" si="544"/>
        <v>0</v>
      </c>
      <c r="BU37" s="145">
        <f t="shared" si="544"/>
        <v>0</v>
      </c>
      <c r="BV37" s="145">
        <f t="shared" si="544"/>
        <v>0</v>
      </c>
      <c r="BW37" s="145">
        <f t="shared" si="544"/>
        <v>0</v>
      </c>
      <c r="BX37" s="145">
        <f t="shared" si="544"/>
        <v>78</v>
      </c>
      <c r="BY37" s="145">
        <f t="shared" si="544"/>
        <v>0</v>
      </c>
      <c r="BZ37" s="145">
        <f t="shared" si="544"/>
        <v>56</v>
      </c>
      <c r="CA37" s="145">
        <f t="shared" si="544"/>
        <v>0</v>
      </c>
      <c r="CB37" s="145">
        <f t="shared" si="544"/>
        <v>22</v>
      </c>
      <c r="CC37" s="145">
        <f t="shared" si="494"/>
        <v>78</v>
      </c>
      <c r="CD37" s="145">
        <f t="shared" ref="CD37:CE37" si="545">CD38+CD39+CD40</f>
        <v>0</v>
      </c>
      <c r="CE37" s="145">
        <f t="shared" si="545"/>
        <v>0</v>
      </c>
      <c r="CF37" s="145">
        <f t="shared" ref="CF37" si="546">CF38+CF39+CF40</f>
        <v>0</v>
      </c>
      <c r="CG37" s="145">
        <f t="shared" ref="CG37:CJ37" si="547">CG38+CG39+CG40</f>
        <v>0</v>
      </c>
      <c r="CH37" s="145">
        <f t="shared" si="547"/>
        <v>0</v>
      </c>
      <c r="CI37" s="145">
        <f t="shared" si="547"/>
        <v>78</v>
      </c>
      <c r="CJ37" s="145">
        <f t="shared" si="547"/>
        <v>0</v>
      </c>
      <c r="CK37" s="145">
        <f t="shared" ref="CK37" si="548">CK38+CK39+CK40</f>
        <v>56</v>
      </c>
      <c r="CL37" s="145">
        <f t="shared" ref="CL37:CM37" si="549">CL38+CL39+CL40</f>
        <v>0</v>
      </c>
      <c r="CM37" s="145">
        <f t="shared" si="549"/>
        <v>22</v>
      </c>
      <c r="CN37" s="145">
        <f t="shared" si="497"/>
        <v>0</v>
      </c>
      <c r="CO37" s="145">
        <f>CO38+CO39+CO40</f>
        <v>0</v>
      </c>
      <c r="CP37" s="145">
        <f>CP38+CP39+CP40</f>
        <v>0</v>
      </c>
      <c r="CQ37" s="145">
        <f t="shared" ref="CQ37:CR37" si="550">CQ38+CQ39+CQ40</f>
        <v>0</v>
      </c>
      <c r="CR37" s="145">
        <f t="shared" si="550"/>
        <v>0</v>
      </c>
      <c r="CS37" s="145">
        <f>CS38+CS39+CS40</f>
        <v>0</v>
      </c>
      <c r="CT37" s="145">
        <f>CT38+CT39+CT40</f>
        <v>0</v>
      </c>
      <c r="CU37" s="145">
        <f>CU38+CU39+CU40</f>
        <v>0</v>
      </c>
      <c r="CV37" s="145">
        <f t="shared" ref="CV37:CW37" si="551">CV38+CV39+CV40</f>
        <v>0</v>
      </c>
      <c r="CW37" s="145">
        <f t="shared" si="551"/>
        <v>0</v>
      </c>
      <c r="CX37" s="145">
        <f>CX38+CX39+CX40</f>
        <v>0</v>
      </c>
      <c r="CY37" s="145">
        <f t="shared" si="500"/>
        <v>0</v>
      </c>
      <c r="CZ37" s="145">
        <f t="shared" ref="CZ37:DI37" si="552">CZ38+CZ39+CZ40</f>
        <v>0</v>
      </c>
      <c r="DA37" s="145">
        <f t="shared" si="552"/>
        <v>0</v>
      </c>
      <c r="DB37" s="145">
        <f t="shared" si="552"/>
        <v>0</v>
      </c>
      <c r="DC37" s="145">
        <f t="shared" si="552"/>
        <v>0</v>
      </c>
      <c r="DD37" s="145">
        <f t="shared" si="552"/>
        <v>0</v>
      </c>
      <c r="DE37" s="145">
        <f t="shared" si="552"/>
        <v>0</v>
      </c>
      <c r="DF37" s="145">
        <f t="shared" si="552"/>
        <v>0</v>
      </c>
      <c r="DG37" s="145">
        <f t="shared" si="552"/>
        <v>0</v>
      </c>
      <c r="DH37" s="145">
        <f t="shared" si="552"/>
        <v>0</v>
      </c>
      <c r="DI37" s="145">
        <f t="shared" si="552"/>
        <v>0</v>
      </c>
      <c r="DJ37" s="145">
        <f t="shared" si="503"/>
        <v>0</v>
      </c>
      <c r="DK37" s="145">
        <f t="shared" ref="DK37:DT37" si="553">DK38+DK39+DK40</f>
        <v>0</v>
      </c>
      <c r="DL37" s="145">
        <f t="shared" si="553"/>
        <v>0</v>
      </c>
      <c r="DM37" s="145">
        <f t="shared" si="553"/>
        <v>0</v>
      </c>
      <c r="DN37" s="145">
        <f t="shared" si="553"/>
        <v>0</v>
      </c>
      <c r="DO37" s="145">
        <f t="shared" si="553"/>
        <v>0</v>
      </c>
      <c r="DP37" s="145">
        <f t="shared" si="553"/>
        <v>0</v>
      </c>
      <c r="DQ37" s="145">
        <f t="shared" si="553"/>
        <v>0</v>
      </c>
      <c r="DR37" s="145">
        <f t="shared" si="553"/>
        <v>0</v>
      </c>
      <c r="DS37" s="145">
        <f t="shared" si="553"/>
        <v>0</v>
      </c>
      <c r="DT37" s="145">
        <f t="shared" si="553"/>
        <v>0</v>
      </c>
      <c r="DU37" s="145">
        <f t="shared" si="506"/>
        <v>0</v>
      </c>
      <c r="DV37" s="145">
        <f t="shared" ref="DV37:DW37" si="554">DV38+DV39+DV40</f>
        <v>0</v>
      </c>
      <c r="DW37" s="145">
        <f t="shared" si="554"/>
        <v>0</v>
      </c>
      <c r="DX37" s="145">
        <f t="shared" ref="DX37" si="555">DX38+DX39+DX40</f>
        <v>0</v>
      </c>
      <c r="DY37" s="145">
        <f t="shared" ref="DY37:EB37" si="556">DY38+DY39+DY40</f>
        <v>0</v>
      </c>
      <c r="DZ37" s="145">
        <f t="shared" si="556"/>
        <v>0</v>
      </c>
      <c r="EA37" s="145">
        <f t="shared" si="556"/>
        <v>0</v>
      </c>
      <c r="EB37" s="145">
        <f t="shared" si="556"/>
        <v>0</v>
      </c>
      <c r="EC37" s="145">
        <f t="shared" ref="EC37" si="557">EC38+EC39+EC40</f>
        <v>0</v>
      </c>
      <c r="ED37" s="145">
        <f t="shared" ref="ED37:EE37" si="558">ED38+ED39+ED40</f>
        <v>0</v>
      </c>
      <c r="EE37" s="145">
        <f t="shared" si="558"/>
        <v>0</v>
      </c>
      <c r="EF37" s="145">
        <f t="shared" si="509"/>
        <v>0</v>
      </c>
      <c r="EG37" s="145">
        <f>EG38+EG39+EG40</f>
        <v>0</v>
      </c>
      <c r="EH37" s="145">
        <f>EH38+EH39+EH40</f>
        <v>0</v>
      </c>
      <c r="EI37" s="145">
        <f t="shared" ref="EI37:EJ37" si="559">EI38+EI39+EI40</f>
        <v>0</v>
      </c>
      <c r="EJ37" s="145">
        <f t="shared" si="559"/>
        <v>0</v>
      </c>
      <c r="EK37" s="145">
        <f>EK38+EK39+EK40</f>
        <v>0</v>
      </c>
      <c r="EL37" s="145">
        <f>EL38+EL39+EL40</f>
        <v>0</v>
      </c>
      <c r="EM37" s="145">
        <f>EM38+EM39+EM40</f>
        <v>0</v>
      </c>
      <c r="EN37" s="145">
        <f t="shared" ref="EN37:EO37" si="560">EN38+EN39+EN40</f>
        <v>0</v>
      </c>
      <c r="EO37" s="145">
        <f t="shared" si="560"/>
        <v>0</v>
      </c>
      <c r="EP37" s="145">
        <f>EP38+EP39+EP40</f>
        <v>0</v>
      </c>
      <c r="EQ37" s="145">
        <f t="shared" si="512"/>
        <v>0</v>
      </c>
      <c r="ER37" s="145">
        <f t="shared" ref="ER37:FA37" si="561">ER38+ER39+ER40</f>
        <v>0</v>
      </c>
      <c r="ES37" s="145">
        <f t="shared" si="561"/>
        <v>0</v>
      </c>
      <c r="ET37" s="145">
        <f t="shared" si="561"/>
        <v>0</v>
      </c>
      <c r="EU37" s="145">
        <f t="shared" si="561"/>
        <v>0</v>
      </c>
      <c r="EV37" s="145">
        <f t="shared" si="561"/>
        <v>0</v>
      </c>
      <c r="EW37" s="145">
        <f t="shared" si="561"/>
        <v>0</v>
      </c>
      <c r="EX37" s="145">
        <f t="shared" si="561"/>
        <v>0</v>
      </c>
      <c r="EY37" s="145">
        <f t="shared" si="561"/>
        <v>0</v>
      </c>
      <c r="EZ37" s="145">
        <f t="shared" si="561"/>
        <v>0</v>
      </c>
      <c r="FA37" s="145">
        <f t="shared" si="561"/>
        <v>0</v>
      </c>
      <c r="FB37" s="145">
        <f t="shared" si="515"/>
        <v>0</v>
      </c>
      <c r="FC37" s="145">
        <f t="shared" ref="FC37:FL37" si="562">FC38+FC39+FC40</f>
        <v>0</v>
      </c>
      <c r="FD37" s="145">
        <f t="shared" si="562"/>
        <v>0</v>
      </c>
      <c r="FE37" s="145">
        <f t="shared" si="562"/>
        <v>0</v>
      </c>
      <c r="FF37" s="145">
        <f t="shared" si="562"/>
        <v>0</v>
      </c>
      <c r="FG37" s="145">
        <f t="shared" si="562"/>
        <v>0</v>
      </c>
      <c r="FH37" s="145">
        <f t="shared" si="562"/>
        <v>0</v>
      </c>
      <c r="FI37" s="145">
        <f t="shared" si="562"/>
        <v>0</v>
      </c>
      <c r="FJ37" s="145">
        <f t="shared" si="562"/>
        <v>0</v>
      </c>
      <c r="FK37" s="145">
        <f t="shared" si="562"/>
        <v>0</v>
      </c>
      <c r="FL37" s="145">
        <f t="shared" si="562"/>
        <v>0</v>
      </c>
      <c r="FM37" s="145">
        <f t="shared" si="518"/>
        <v>0</v>
      </c>
      <c r="FN37" s="145">
        <f t="shared" ref="FN37:FO37" si="563">FN38+FN39+FN40</f>
        <v>0</v>
      </c>
      <c r="FO37" s="145">
        <f t="shared" si="563"/>
        <v>0</v>
      </c>
      <c r="FP37" s="145">
        <f t="shared" ref="FP37" si="564">FP38+FP39+FP40</f>
        <v>0</v>
      </c>
      <c r="FQ37" s="145">
        <f t="shared" ref="FQ37:FT37" si="565">FQ38+FQ39+FQ40</f>
        <v>0</v>
      </c>
      <c r="FR37" s="145">
        <f t="shared" si="565"/>
        <v>0</v>
      </c>
      <c r="FS37" s="145">
        <f t="shared" si="565"/>
        <v>0</v>
      </c>
      <c r="FT37" s="145">
        <f t="shared" si="565"/>
        <v>0</v>
      </c>
      <c r="FU37" s="145">
        <f t="shared" ref="FU37" si="566">FU38+FU39+FU40</f>
        <v>0</v>
      </c>
      <c r="FV37" s="145">
        <f t="shared" ref="FV37:FW37" si="567">FV38+FV39+FV40</f>
        <v>0</v>
      </c>
      <c r="FW37" s="145">
        <f t="shared" si="567"/>
        <v>0</v>
      </c>
      <c r="FX37" s="145">
        <f t="shared" ref="FX37:FX41" si="568">FY37+GD37</f>
        <v>78</v>
      </c>
      <c r="FY37" s="145">
        <f>FY38+FY39+FY40</f>
        <v>0</v>
      </c>
      <c r="FZ37" s="145">
        <f>FZ38+FZ39+FZ40</f>
        <v>0</v>
      </c>
      <c r="GA37" s="145">
        <f t="shared" ref="GA37" si="569">GA38+GA39+GA40</f>
        <v>0</v>
      </c>
      <c r="GB37" s="145">
        <f t="shared" ref="GB37:GC37" si="570">GB38+GB39+GB40</f>
        <v>0</v>
      </c>
      <c r="GC37" s="145">
        <f t="shared" si="570"/>
        <v>0</v>
      </c>
      <c r="GD37" s="145">
        <f>GD38+GD39+GD40</f>
        <v>78</v>
      </c>
      <c r="GE37" s="145">
        <f>GE38+GE39+GE40</f>
        <v>0</v>
      </c>
      <c r="GF37" s="145">
        <f t="shared" ref="GF37" si="571">GF38+GF39+GF40</f>
        <v>56</v>
      </c>
      <c r="GG37" s="145">
        <f t="shared" ref="GG37" si="572">GG38+GG39+GG40</f>
        <v>0</v>
      </c>
      <c r="GH37" s="145">
        <f>GH38+GH39+GH40</f>
        <v>22</v>
      </c>
    </row>
    <row r="38" spans="1:190" s="30" customFormat="1" ht="15" customHeight="1" x14ac:dyDescent="0.2">
      <c r="A38" s="46"/>
      <c r="B38" s="76"/>
      <c r="C38" s="57" t="s">
        <v>207</v>
      </c>
      <c r="D38" s="112">
        <f>E38+J38</f>
        <v>0</v>
      </c>
      <c r="E38" s="112">
        <f>SUM(F38:I38)</f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f>SUM(K38:N38)</f>
        <v>0</v>
      </c>
      <c r="K38" s="112">
        <v>0</v>
      </c>
      <c r="L38" s="112">
        <v>0</v>
      </c>
      <c r="M38" s="112">
        <v>0</v>
      </c>
      <c r="N38" s="112">
        <v>0</v>
      </c>
      <c r="O38" s="112">
        <f>P38+U38</f>
        <v>0</v>
      </c>
      <c r="P38" s="112">
        <f>SUM(Q38:T38)</f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f>SUM(V38:Y38)</f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f>AA38+AF38</f>
        <v>0</v>
      </c>
      <c r="AA38" s="112">
        <f>SUM(AB38:AE38)</f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f>SUM(AG38:AJ38)</f>
        <v>0</v>
      </c>
      <c r="AG38" s="112">
        <v>0</v>
      </c>
      <c r="AH38" s="112">
        <v>0</v>
      </c>
      <c r="AI38" s="112">
        <v>0</v>
      </c>
      <c r="AJ38" s="112">
        <v>0</v>
      </c>
      <c r="AK38" s="145">
        <f>AL38+AQ38</f>
        <v>0</v>
      </c>
      <c r="AL38" s="145">
        <f>SUM(AM38:AP38)</f>
        <v>0</v>
      </c>
      <c r="AM38" s="145">
        <f t="shared" ref="AM38:AP40" si="573">F38+Q38+AB38</f>
        <v>0</v>
      </c>
      <c r="AN38" s="145">
        <f t="shared" si="573"/>
        <v>0</v>
      </c>
      <c r="AO38" s="145">
        <f t="shared" si="573"/>
        <v>0</v>
      </c>
      <c r="AP38" s="145">
        <f t="shared" si="573"/>
        <v>0</v>
      </c>
      <c r="AQ38" s="145">
        <f>SUM(AR38:AU38)</f>
        <v>0</v>
      </c>
      <c r="AR38" s="145">
        <f t="shared" ref="AR38:AU40" si="574">K38+V38+AG38</f>
        <v>0</v>
      </c>
      <c r="AS38" s="145">
        <f t="shared" si="574"/>
        <v>0</v>
      </c>
      <c r="AT38" s="145">
        <f t="shared" si="574"/>
        <v>0</v>
      </c>
      <c r="AU38" s="145">
        <f t="shared" si="574"/>
        <v>0</v>
      </c>
      <c r="AV38" s="112">
        <f>AW38+BB38</f>
        <v>0</v>
      </c>
      <c r="AW38" s="112">
        <f>SUM(AX38:BA38)</f>
        <v>0</v>
      </c>
      <c r="AX38" s="112">
        <v>0</v>
      </c>
      <c r="AY38" s="112">
        <v>0</v>
      </c>
      <c r="AZ38" s="112">
        <v>0</v>
      </c>
      <c r="BA38" s="112">
        <v>0</v>
      </c>
      <c r="BB38" s="112">
        <f>SUM(BC38:BF38)</f>
        <v>0</v>
      </c>
      <c r="BC38" s="112">
        <v>0</v>
      </c>
      <c r="BD38" s="112">
        <v>0</v>
      </c>
      <c r="BE38" s="112">
        <v>0</v>
      </c>
      <c r="BF38" s="112">
        <v>0</v>
      </c>
      <c r="BG38" s="112">
        <f>BH38+BM38</f>
        <v>0</v>
      </c>
      <c r="BH38" s="112">
        <f>SUM(BI38:BL38)</f>
        <v>0</v>
      </c>
      <c r="BI38" s="112">
        <v>0</v>
      </c>
      <c r="BJ38" s="112">
        <v>0</v>
      </c>
      <c r="BK38" s="112">
        <v>0</v>
      </c>
      <c r="BL38" s="112">
        <v>0</v>
      </c>
      <c r="BM38" s="112">
        <f>SUM(BN38:BQ38)</f>
        <v>0</v>
      </c>
      <c r="BN38" s="112">
        <v>0</v>
      </c>
      <c r="BO38" s="112">
        <v>0</v>
      </c>
      <c r="BP38" s="112">
        <v>0</v>
      </c>
      <c r="BQ38" s="112">
        <v>0</v>
      </c>
      <c r="BR38" s="112">
        <f>BS38+BX38</f>
        <v>78</v>
      </c>
      <c r="BS38" s="112">
        <f>SUM(BT38:BW38)</f>
        <v>0</v>
      </c>
      <c r="BT38" s="112">
        <v>0</v>
      </c>
      <c r="BU38" s="112">
        <v>0</v>
      </c>
      <c r="BV38" s="112">
        <v>0</v>
      </c>
      <c r="BW38" s="112">
        <v>0</v>
      </c>
      <c r="BX38" s="112">
        <f>SUM(BY38:CB38)</f>
        <v>78</v>
      </c>
      <c r="BY38" s="112">
        <v>0</v>
      </c>
      <c r="BZ38" s="112">
        <v>56</v>
      </c>
      <c r="CA38" s="112">
        <v>0</v>
      </c>
      <c r="CB38" s="112">
        <v>22</v>
      </c>
      <c r="CC38" s="145">
        <f>CD38+CI38</f>
        <v>78</v>
      </c>
      <c r="CD38" s="145">
        <f>SUM(CE38:CH38)</f>
        <v>0</v>
      </c>
      <c r="CE38" s="145">
        <f t="shared" ref="CE38:CH40" si="575">AX38+BI38+BT38</f>
        <v>0</v>
      </c>
      <c r="CF38" s="145">
        <f t="shared" si="575"/>
        <v>0</v>
      </c>
      <c r="CG38" s="145">
        <f t="shared" si="575"/>
        <v>0</v>
      </c>
      <c r="CH38" s="145">
        <f t="shared" si="575"/>
        <v>0</v>
      </c>
      <c r="CI38" s="145">
        <f>SUM(CJ38:CM38)</f>
        <v>78</v>
      </c>
      <c r="CJ38" s="145">
        <f t="shared" ref="CJ38:CM40" si="576">BC38+BN38+BY38</f>
        <v>0</v>
      </c>
      <c r="CK38" s="145">
        <f t="shared" si="576"/>
        <v>56</v>
      </c>
      <c r="CL38" s="145">
        <f t="shared" si="576"/>
        <v>0</v>
      </c>
      <c r="CM38" s="145">
        <f t="shared" si="576"/>
        <v>22</v>
      </c>
      <c r="CN38" s="112">
        <f>CO38+CT38</f>
        <v>0</v>
      </c>
      <c r="CO38" s="112">
        <f>SUM(CP38:CS38)</f>
        <v>0</v>
      </c>
      <c r="CP38" s="112">
        <v>0</v>
      </c>
      <c r="CQ38" s="112">
        <v>0</v>
      </c>
      <c r="CR38" s="112">
        <v>0</v>
      </c>
      <c r="CS38" s="112">
        <v>0</v>
      </c>
      <c r="CT38" s="112">
        <f>SUM(CU38:CX38)</f>
        <v>0</v>
      </c>
      <c r="CU38" s="112">
        <v>0</v>
      </c>
      <c r="CV38" s="112">
        <v>0</v>
      </c>
      <c r="CW38" s="112">
        <v>0</v>
      </c>
      <c r="CX38" s="112">
        <v>0</v>
      </c>
      <c r="CY38" s="112">
        <f>CZ38+DE38</f>
        <v>0</v>
      </c>
      <c r="CZ38" s="112">
        <f>SUM(DA38:DD38)</f>
        <v>0</v>
      </c>
      <c r="DA38" s="112">
        <v>0</v>
      </c>
      <c r="DB38" s="112">
        <v>0</v>
      </c>
      <c r="DC38" s="112">
        <v>0</v>
      </c>
      <c r="DD38" s="112">
        <v>0</v>
      </c>
      <c r="DE38" s="112">
        <f>SUM(DF38:DI38)</f>
        <v>0</v>
      </c>
      <c r="DF38" s="112">
        <v>0</v>
      </c>
      <c r="DG38" s="112">
        <v>0</v>
      </c>
      <c r="DH38" s="112">
        <v>0</v>
      </c>
      <c r="DI38" s="112">
        <v>0</v>
      </c>
      <c r="DJ38" s="112">
        <f>DK38+DP38</f>
        <v>0</v>
      </c>
      <c r="DK38" s="112">
        <f>SUM(DL38:DO38)</f>
        <v>0</v>
      </c>
      <c r="DL38" s="112">
        <v>0</v>
      </c>
      <c r="DM38" s="112">
        <v>0</v>
      </c>
      <c r="DN38" s="112">
        <v>0</v>
      </c>
      <c r="DO38" s="112">
        <v>0</v>
      </c>
      <c r="DP38" s="112">
        <f>SUM(DQ38:DT38)</f>
        <v>0</v>
      </c>
      <c r="DQ38" s="112">
        <v>0</v>
      </c>
      <c r="DR38" s="112">
        <v>0</v>
      </c>
      <c r="DS38" s="112">
        <v>0</v>
      </c>
      <c r="DT38" s="112">
        <v>0</v>
      </c>
      <c r="DU38" s="145">
        <f>DV38+EA38</f>
        <v>0</v>
      </c>
      <c r="DV38" s="145">
        <f>SUM(DW38:DZ38)</f>
        <v>0</v>
      </c>
      <c r="DW38" s="145">
        <f t="shared" ref="DW38:DZ40" si="577">CP38+DA38+DL38</f>
        <v>0</v>
      </c>
      <c r="DX38" s="145">
        <f t="shared" si="577"/>
        <v>0</v>
      </c>
      <c r="DY38" s="145">
        <f t="shared" si="577"/>
        <v>0</v>
      </c>
      <c r="DZ38" s="145">
        <f t="shared" si="577"/>
        <v>0</v>
      </c>
      <c r="EA38" s="145">
        <f>SUM(EB38:EE38)</f>
        <v>0</v>
      </c>
      <c r="EB38" s="145">
        <f t="shared" ref="EB38:EE40" si="578">CU38+DF38+DQ38</f>
        <v>0</v>
      </c>
      <c r="EC38" s="145">
        <f t="shared" si="578"/>
        <v>0</v>
      </c>
      <c r="ED38" s="145">
        <f t="shared" si="578"/>
        <v>0</v>
      </c>
      <c r="EE38" s="145">
        <f t="shared" si="578"/>
        <v>0</v>
      </c>
      <c r="EF38" s="112">
        <f>EG38+EL38</f>
        <v>0</v>
      </c>
      <c r="EG38" s="112">
        <f>SUM(EH38:EK38)</f>
        <v>0</v>
      </c>
      <c r="EH38" s="112">
        <v>0</v>
      </c>
      <c r="EI38" s="112">
        <v>0</v>
      </c>
      <c r="EJ38" s="112">
        <v>0</v>
      </c>
      <c r="EK38" s="112">
        <v>0</v>
      </c>
      <c r="EL38" s="112">
        <f>SUM(EM38:EP38)</f>
        <v>0</v>
      </c>
      <c r="EM38" s="112">
        <v>0</v>
      </c>
      <c r="EN38" s="112">
        <v>0</v>
      </c>
      <c r="EO38" s="112">
        <v>0</v>
      </c>
      <c r="EP38" s="112">
        <v>0</v>
      </c>
      <c r="EQ38" s="112">
        <f>ER38+EW38</f>
        <v>0</v>
      </c>
      <c r="ER38" s="112">
        <f>SUM(ES38:EV38)</f>
        <v>0</v>
      </c>
      <c r="ES38" s="112">
        <v>0</v>
      </c>
      <c r="ET38" s="112">
        <v>0</v>
      </c>
      <c r="EU38" s="112">
        <v>0</v>
      </c>
      <c r="EV38" s="112">
        <v>0</v>
      </c>
      <c r="EW38" s="112">
        <f>SUM(EX38:FA38)</f>
        <v>0</v>
      </c>
      <c r="EX38" s="112">
        <v>0</v>
      </c>
      <c r="EY38" s="112">
        <v>0</v>
      </c>
      <c r="EZ38" s="112">
        <v>0</v>
      </c>
      <c r="FA38" s="112">
        <v>0</v>
      </c>
      <c r="FB38" s="112">
        <f>FC38+FH38</f>
        <v>0</v>
      </c>
      <c r="FC38" s="112">
        <f>SUM(FD38:FG38)</f>
        <v>0</v>
      </c>
      <c r="FD38" s="112">
        <v>0</v>
      </c>
      <c r="FE38" s="112">
        <v>0</v>
      </c>
      <c r="FF38" s="112">
        <v>0</v>
      </c>
      <c r="FG38" s="112">
        <v>0</v>
      </c>
      <c r="FH38" s="112">
        <f>SUM(FI38:FL38)</f>
        <v>0</v>
      </c>
      <c r="FI38" s="112">
        <v>0</v>
      </c>
      <c r="FJ38" s="112">
        <v>0</v>
      </c>
      <c r="FK38" s="112">
        <v>0</v>
      </c>
      <c r="FL38" s="112">
        <v>0</v>
      </c>
      <c r="FM38" s="145">
        <f>FN38+FS38</f>
        <v>0</v>
      </c>
      <c r="FN38" s="145">
        <f>SUM(FO38:FR38)</f>
        <v>0</v>
      </c>
      <c r="FO38" s="145">
        <f t="shared" ref="FO38:FR40" si="579">EH38+ES38+FD38</f>
        <v>0</v>
      </c>
      <c r="FP38" s="145">
        <f t="shared" si="579"/>
        <v>0</v>
      </c>
      <c r="FQ38" s="145">
        <f t="shared" si="579"/>
        <v>0</v>
      </c>
      <c r="FR38" s="145">
        <f t="shared" si="579"/>
        <v>0</v>
      </c>
      <c r="FS38" s="145">
        <f>SUM(FT38:FW38)</f>
        <v>0</v>
      </c>
      <c r="FT38" s="145">
        <f t="shared" ref="FT38:FW40" si="580">EM38+EX38+FI38</f>
        <v>0</v>
      </c>
      <c r="FU38" s="145">
        <f t="shared" si="580"/>
        <v>0</v>
      </c>
      <c r="FV38" s="145">
        <f t="shared" si="580"/>
        <v>0</v>
      </c>
      <c r="FW38" s="145">
        <f t="shared" si="580"/>
        <v>0</v>
      </c>
      <c r="FX38" s="145">
        <f>FY38+GD38</f>
        <v>78</v>
      </c>
      <c r="FY38" s="145">
        <f>SUM(FZ38:GC38)</f>
        <v>0</v>
      </c>
      <c r="FZ38" s="145">
        <f t="shared" ref="FZ38:GC40" si="581">FO38+DW38+CE38+AM38</f>
        <v>0</v>
      </c>
      <c r="GA38" s="145">
        <f t="shared" si="581"/>
        <v>0</v>
      </c>
      <c r="GB38" s="145">
        <f t="shared" si="581"/>
        <v>0</v>
      </c>
      <c r="GC38" s="145">
        <f t="shared" si="581"/>
        <v>0</v>
      </c>
      <c r="GD38" s="145">
        <f>SUM(GE38:GH38)</f>
        <v>78</v>
      </c>
      <c r="GE38" s="145">
        <f t="shared" ref="GE38:GH40" si="582">FT38+EB38+CJ38+AR38</f>
        <v>0</v>
      </c>
      <c r="GF38" s="145">
        <f t="shared" si="582"/>
        <v>56</v>
      </c>
      <c r="GG38" s="145">
        <f t="shared" si="582"/>
        <v>0</v>
      </c>
      <c r="GH38" s="145">
        <f t="shared" si="582"/>
        <v>22</v>
      </c>
    </row>
    <row r="39" spans="1:190" s="30" customFormat="1" ht="15" customHeight="1" x14ac:dyDescent="0.2">
      <c r="A39" s="46"/>
      <c r="B39" s="76"/>
      <c r="C39" s="57" t="s">
        <v>50</v>
      </c>
      <c r="D39" s="112">
        <f>E39+J39</f>
        <v>0</v>
      </c>
      <c r="E39" s="112">
        <f>SUM(F39:I39)</f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f>SUM(K39:N39)</f>
        <v>0</v>
      </c>
      <c r="K39" s="112">
        <v>0</v>
      </c>
      <c r="L39" s="112">
        <v>0</v>
      </c>
      <c r="M39" s="112">
        <v>0</v>
      </c>
      <c r="N39" s="112">
        <v>0</v>
      </c>
      <c r="O39" s="112">
        <f>P39+U39</f>
        <v>0</v>
      </c>
      <c r="P39" s="112">
        <f>SUM(Q39:T39)</f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f>SUM(V39:Y39)</f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f>AA39+AF39</f>
        <v>0</v>
      </c>
      <c r="AA39" s="112">
        <f>SUM(AB39:AE39)</f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f>SUM(AG39:AJ39)</f>
        <v>0</v>
      </c>
      <c r="AG39" s="112">
        <v>0</v>
      </c>
      <c r="AH39" s="112">
        <v>0</v>
      </c>
      <c r="AI39" s="112">
        <v>0</v>
      </c>
      <c r="AJ39" s="112">
        <v>0</v>
      </c>
      <c r="AK39" s="145">
        <f>AL39+AQ39</f>
        <v>0</v>
      </c>
      <c r="AL39" s="145">
        <f>SUM(AM39:AP39)</f>
        <v>0</v>
      </c>
      <c r="AM39" s="145">
        <f t="shared" si="573"/>
        <v>0</v>
      </c>
      <c r="AN39" s="145">
        <f t="shared" si="573"/>
        <v>0</v>
      </c>
      <c r="AO39" s="145">
        <f t="shared" si="573"/>
        <v>0</v>
      </c>
      <c r="AP39" s="145">
        <f t="shared" si="573"/>
        <v>0</v>
      </c>
      <c r="AQ39" s="145">
        <f>SUM(AR39:AU39)</f>
        <v>0</v>
      </c>
      <c r="AR39" s="145">
        <f t="shared" si="574"/>
        <v>0</v>
      </c>
      <c r="AS39" s="145">
        <f t="shared" si="574"/>
        <v>0</v>
      </c>
      <c r="AT39" s="145">
        <f t="shared" si="574"/>
        <v>0</v>
      </c>
      <c r="AU39" s="145">
        <f t="shared" si="574"/>
        <v>0</v>
      </c>
      <c r="AV39" s="112">
        <f>AW39+BB39</f>
        <v>0</v>
      </c>
      <c r="AW39" s="112">
        <f>SUM(AX39:BA39)</f>
        <v>0</v>
      </c>
      <c r="AX39" s="112">
        <v>0</v>
      </c>
      <c r="AY39" s="112">
        <v>0</v>
      </c>
      <c r="AZ39" s="112">
        <v>0</v>
      </c>
      <c r="BA39" s="112">
        <v>0</v>
      </c>
      <c r="BB39" s="112">
        <f>SUM(BC39:BF39)</f>
        <v>0</v>
      </c>
      <c r="BC39" s="112">
        <v>0</v>
      </c>
      <c r="BD39" s="112">
        <v>0</v>
      </c>
      <c r="BE39" s="112">
        <v>0</v>
      </c>
      <c r="BF39" s="112">
        <v>0</v>
      </c>
      <c r="BG39" s="112">
        <f>BH39+BM39</f>
        <v>0</v>
      </c>
      <c r="BH39" s="112">
        <f>SUM(BI39:BL39)</f>
        <v>0</v>
      </c>
      <c r="BI39" s="112">
        <v>0</v>
      </c>
      <c r="BJ39" s="112">
        <v>0</v>
      </c>
      <c r="BK39" s="112">
        <v>0</v>
      </c>
      <c r="BL39" s="112">
        <v>0</v>
      </c>
      <c r="BM39" s="112">
        <f>SUM(BN39:BQ39)</f>
        <v>0</v>
      </c>
      <c r="BN39" s="112">
        <v>0</v>
      </c>
      <c r="BO39" s="112">
        <v>0</v>
      </c>
      <c r="BP39" s="112">
        <v>0</v>
      </c>
      <c r="BQ39" s="112">
        <v>0</v>
      </c>
      <c r="BR39" s="112">
        <f>BS39+BX39</f>
        <v>0</v>
      </c>
      <c r="BS39" s="112">
        <f>SUM(BT39:BW39)</f>
        <v>0</v>
      </c>
      <c r="BT39" s="112">
        <v>0</v>
      </c>
      <c r="BU39" s="112">
        <v>0</v>
      </c>
      <c r="BV39" s="112">
        <v>0</v>
      </c>
      <c r="BW39" s="112">
        <v>0</v>
      </c>
      <c r="BX39" s="112">
        <f>SUM(BY39:CB39)</f>
        <v>0</v>
      </c>
      <c r="BY39" s="112">
        <v>0</v>
      </c>
      <c r="BZ39" s="112">
        <v>0</v>
      </c>
      <c r="CA39" s="112">
        <v>0</v>
      </c>
      <c r="CB39" s="112">
        <v>0</v>
      </c>
      <c r="CC39" s="145">
        <f>CD39+CI39</f>
        <v>0</v>
      </c>
      <c r="CD39" s="145">
        <f>SUM(CE39:CH39)</f>
        <v>0</v>
      </c>
      <c r="CE39" s="145">
        <f t="shared" si="575"/>
        <v>0</v>
      </c>
      <c r="CF39" s="145">
        <f t="shared" si="575"/>
        <v>0</v>
      </c>
      <c r="CG39" s="145">
        <f t="shared" si="575"/>
        <v>0</v>
      </c>
      <c r="CH39" s="145">
        <f t="shared" si="575"/>
        <v>0</v>
      </c>
      <c r="CI39" s="145">
        <f>SUM(CJ39:CM39)</f>
        <v>0</v>
      </c>
      <c r="CJ39" s="145">
        <f t="shared" si="576"/>
        <v>0</v>
      </c>
      <c r="CK39" s="145">
        <f t="shared" si="576"/>
        <v>0</v>
      </c>
      <c r="CL39" s="145">
        <f t="shared" si="576"/>
        <v>0</v>
      </c>
      <c r="CM39" s="145">
        <f t="shared" si="576"/>
        <v>0</v>
      </c>
      <c r="CN39" s="112">
        <f>CO39+CT39</f>
        <v>0</v>
      </c>
      <c r="CO39" s="112">
        <f>SUM(CP39:CS39)</f>
        <v>0</v>
      </c>
      <c r="CP39" s="112">
        <v>0</v>
      </c>
      <c r="CQ39" s="112">
        <v>0</v>
      </c>
      <c r="CR39" s="112">
        <v>0</v>
      </c>
      <c r="CS39" s="112">
        <v>0</v>
      </c>
      <c r="CT39" s="112">
        <f>SUM(CU39:CX39)</f>
        <v>0</v>
      </c>
      <c r="CU39" s="112">
        <v>0</v>
      </c>
      <c r="CV39" s="112">
        <v>0</v>
      </c>
      <c r="CW39" s="112">
        <v>0</v>
      </c>
      <c r="CX39" s="112">
        <v>0</v>
      </c>
      <c r="CY39" s="112">
        <f>CZ39+DE39</f>
        <v>0</v>
      </c>
      <c r="CZ39" s="112">
        <f>SUM(DA39:DD39)</f>
        <v>0</v>
      </c>
      <c r="DA39" s="112">
        <v>0</v>
      </c>
      <c r="DB39" s="112">
        <v>0</v>
      </c>
      <c r="DC39" s="112">
        <v>0</v>
      </c>
      <c r="DD39" s="112">
        <v>0</v>
      </c>
      <c r="DE39" s="112">
        <f>SUM(DF39:DI39)</f>
        <v>0</v>
      </c>
      <c r="DF39" s="112">
        <v>0</v>
      </c>
      <c r="DG39" s="112">
        <v>0</v>
      </c>
      <c r="DH39" s="112">
        <v>0</v>
      </c>
      <c r="DI39" s="112">
        <v>0</v>
      </c>
      <c r="DJ39" s="112">
        <f>DK39+DP39</f>
        <v>0</v>
      </c>
      <c r="DK39" s="112">
        <f>SUM(DL39:DO39)</f>
        <v>0</v>
      </c>
      <c r="DL39" s="112">
        <v>0</v>
      </c>
      <c r="DM39" s="112">
        <v>0</v>
      </c>
      <c r="DN39" s="112">
        <v>0</v>
      </c>
      <c r="DO39" s="112">
        <v>0</v>
      </c>
      <c r="DP39" s="112">
        <f>SUM(DQ39:DT39)</f>
        <v>0</v>
      </c>
      <c r="DQ39" s="112">
        <v>0</v>
      </c>
      <c r="DR39" s="112">
        <v>0</v>
      </c>
      <c r="DS39" s="112">
        <v>0</v>
      </c>
      <c r="DT39" s="112">
        <v>0</v>
      </c>
      <c r="DU39" s="145">
        <f>DV39+EA39</f>
        <v>0</v>
      </c>
      <c r="DV39" s="145">
        <f>SUM(DW39:DZ39)</f>
        <v>0</v>
      </c>
      <c r="DW39" s="145">
        <f t="shared" si="577"/>
        <v>0</v>
      </c>
      <c r="DX39" s="145">
        <f t="shared" si="577"/>
        <v>0</v>
      </c>
      <c r="DY39" s="145">
        <f t="shared" si="577"/>
        <v>0</v>
      </c>
      <c r="DZ39" s="145">
        <f t="shared" si="577"/>
        <v>0</v>
      </c>
      <c r="EA39" s="145">
        <f>SUM(EB39:EE39)</f>
        <v>0</v>
      </c>
      <c r="EB39" s="145">
        <f t="shared" si="578"/>
        <v>0</v>
      </c>
      <c r="EC39" s="145">
        <f t="shared" si="578"/>
        <v>0</v>
      </c>
      <c r="ED39" s="145">
        <f t="shared" si="578"/>
        <v>0</v>
      </c>
      <c r="EE39" s="145">
        <f t="shared" si="578"/>
        <v>0</v>
      </c>
      <c r="EF39" s="112">
        <f>EG39+EL39</f>
        <v>0</v>
      </c>
      <c r="EG39" s="112">
        <f>SUM(EH39:EK39)</f>
        <v>0</v>
      </c>
      <c r="EH39" s="112">
        <v>0</v>
      </c>
      <c r="EI39" s="112">
        <v>0</v>
      </c>
      <c r="EJ39" s="112">
        <v>0</v>
      </c>
      <c r="EK39" s="112">
        <v>0</v>
      </c>
      <c r="EL39" s="112">
        <f>SUM(EM39:EP39)</f>
        <v>0</v>
      </c>
      <c r="EM39" s="112">
        <v>0</v>
      </c>
      <c r="EN39" s="112">
        <v>0</v>
      </c>
      <c r="EO39" s="112">
        <v>0</v>
      </c>
      <c r="EP39" s="112">
        <v>0</v>
      </c>
      <c r="EQ39" s="112">
        <f>ER39+EW39</f>
        <v>0</v>
      </c>
      <c r="ER39" s="112">
        <f>SUM(ES39:EV39)</f>
        <v>0</v>
      </c>
      <c r="ES39" s="112">
        <v>0</v>
      </c>
      <c r="ET39" s="112">
        <v>0</v>
      </c>
      <c r="EU39" s="112">
        <v>0</v>
      </c>
      <c r="EV39" s="112">
        <v>0</v>
      </c>
      <c r="EW39" s="112">
        <f>SUM(EX39:FA39)</f>
        <v>0</v>
      </c>
      <c r="EX39" s="112">
        <v>0</v>
      </c>
      <c r="EY39" s="112">
        <v>0</v>
      </c>
      <c r="EZ39" s="112">
        <v>0</v>
      </c>
      <c r="FA39" s="112">
        <v>0</v>
      </c>
      <c r="FB39" s="112">
        <f>FC39+FH39</f>
        <v>0</v>
      </c>
      <c r="FC39" s="112">
        <f>SUM(FD39:FG39)</f>
        <v>0</v>
      </c>
      <c r="FD39" s="112">
        <v>0</v>
      </c>
      <c r="FE39" s="112">
        <v>0</v>
      </c>
      <c r="FF39" s="112">
        <v>0</v>
      </c>
      <c r="FG39" s="112">
        <v>0</v>
      </c>
      <c r="FH39" s="112">
        <f>SUM(FI39:FL39)</f>
        <v>0</v>
      </c>
      <c r="FI39" s="112">
        <v>0</v>
      </c>
      <c r="FJ39" s="112">
        <v>0</v>
      </c>
      <c r="FK39" s="112">
        <v>0</v>
      </c>
      <c r="FL39" s="112">
        <v>0</v>
      </c>
      <c r="FM39" s="145">
        <f>FN39+FS39</f>
        <v>0</v>
      </c>
      <c r="FN39" s="145">
        <f>SUM(FO39:FR39)</f>
        <v>0</v>
      </c>
      <c r="FO39" s="145">
        <f t="shared" si="579"/>
        <v>0</v>
      </c>
      <c r="FP39" s="145">
        <f t="shared" si="579"/>
        <v>0</v>
      </c>
      <c r="FQ39" s="145">
        <f t="shared" si="579"/>
        <v>0</v>
      </c>
      <c r="FR39" s="145">
        <f t="shared" si="579"/>
        <v>0</v>
      </c>
      <c r="FS39" s="145">
        <f>SUM(FT39:FW39)</f>
        <v>0</v>
      </c>
      <c r="FT39" s="145">
        <f t="shared" si="580"/>
        <v>0</v>
      </c>
      <c r="FU39" s="145">
        <f t="shared" si="580"/>
        <v>0</v>
      </c>
      <c r="FV39" s="145">
        <f t="shared" si="580"/>
        <v>0</v>
      </c>
      <c r="FW39" s="145">
        <f t="shared" si="580"/>
        <v>0</v>
      </c>
      <c r="FX39" s="145">
        <f>FY39+GD39</f>
        <v>0</v>
      </c>
      <c r="FY39" s="145">
        <f>SUM(FZ39:GC39)</f>
        <v>0</v>
      </c>
      <c r="FZ39" s="145">
        <f t="shared" si="581"/>
        <v>0</v>
      </c>
      <c r="GA39" s="145">
        <f t="shared" si="581"/>
        <v>0</v>
      </c>
      <c r="GB39" s="145">
        <f t="shared" si="581"/>
        <v>0</v>
      </c>
      <c r="GC39" s="145">
        <f t="shared" si="581"/>
        <v>0</v>
      </c>
      <c r="GD39" s="145">
        <f>SUM(GE39:GH39)</f>
        <v>0</v>
      </c>
      <c r="GE39" s="145">
        <f t="shared" si="582"/>
        <v>0</v>
      </c>
      <c r="GF39" s="145">
        <f t="shared" si="582"/>
        <v>0</v>
      </c>
      <c r="GG39" s="145">
        <f t="shared" si="582"/>
        <v>0</v>
      </c>
      <c r="GH39" s="145">
        <f t="shared" si="582"/>
        <v>0</v>
      </c>
    </row>
    <row r="40" spans="1:190" s="30" customFormat="1" ht="15" customHeight="1" x14ac:dyDescent="0.2">
      <c r="A40" s="46"/>
      <c r="B40" s="76"/>
      <c r="C40" s="57" t="s">
        <v>51</v>
      </c>
      <c r="D40" s="112">
        <f>E40+J40</f>
        <v>0</v>
      </c>
      <c r="E40" s="112">
        <f>SUM(F40:I40)</f>
        <v>0</v>
      </c>
      <c r="F40" s="112">
        <v>0</v>
      </c>
      <c r="G40" s="112">
        <v>0</v>
      </c>
      <c r="H40" s="112">
        <v>0</v>
      </c>
      <c r="I40" s="112">
        <v>0</v>
      </c>
      <c r="J40" s="112">
        <f>SUM(K40:N40)</f>
        <v>0</v>
      </c>
      <c r="K40" s="112">
        <v>0</v>
      </c>
      <c r="L40" s="112">
        <v>0</v>
      </c>
      <c r="M40" s="112">
        <v>0</v>
      </c>
      <c r="N40" s="112">
        <v>0</v>
      </c>
      <c r="O40" s="112">
        <f>P40+U40</f>
        <v>0</v>
      </c>
      <c r="P40" s="112">
        <f>SUM(Q40:T40)</f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f>SUM(V40:Y40)</f>
        <v>0</v>
      </c>
      <c r="V40" s="112">
        <v>0</v>
      </c>
      <c r="W40" s="112">
        <v>0</v>
      </c>
      <c r="X40" s="112">
        <v>0</v>
      </c>
      <c r="Y40" s="112">
        <v>0</v>
      </c>
      <c r="Z40" s="112">
        <f>AA40+AF40</f>
        <v>0</v>
      </c>
      <c r="AA40" s="112">
        <f>SUM(AB40:AE40)</f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f>SUM(AG40:AJ40)</f>
        <v>0</v>
      </c>
      <c r="AG40" s="112">
        <v>0</v>
      </c>
      <c r="AH40" s="112">
        <v>0</v>
      </c>
      <c r="AI40" s="112">
        <v>0</v>
      </c>
      <c r="AJ40" s="112">
        <v>0</v>
      </c>
      <c r="AK40" s="145">
        <f>AL40+AQ40</f>
        <v>0</v>
      </c>
      <c r="AL40" s="145">
        <f>SUM(AM40:AP40)</f>
        <v>0</v>
      </c>
      <c r="AM40" s="145">
        <f t="shared" si="573"/>
        <v>0</v>
      </c>
      <c r="AN40" s="145">
        <f t="shared" si="573"/>
        <v>0</v>
      </c>
      <c r="AO40" s="145">
        <f t="shared" si="573"/>
        <v>0</v>
      </c>
      <c r="AP40" s="145">
        <f t="shared" si="573"/>
        <v>0</v>
      </c>
      <c r="AQ40" s="145">
        <f>SUM(AR40:AU40)</f>
        <v>0</v>
      </c>
      <c r="AR40" s="145">
        <f t="shared" si="574"/>
        <v>0</v>
      </c>
      <c r="AS40" s="145">
        <f t="shared" si="574"/>
        <v>0</v>
      </c>
      <c r="AT40" s="145">
        <f t="shared" si="574"/>
        <v>0</v>
      </c>
      <c r="AU40" s="145">
        <f t="shared" si="574"/>
        <v>0</v>
      </c>
      <c r="AV40" s="112">
        <f>AW40+BB40</f>
        <v>0</v>
      </c>
      <c r="AW40" s="112">
        <f>SUM(AX40:BA40)</f>
        <v>0</v>
      </c>
      <c r="AX40" s="112">
        <v>0</v>
      </c>
      <c r="AY40" s="112">
        <v>0</v>
      </c>
      <c r="AZ40" s="112">
        <v>0</v>
      </c>
      <c r="BA40" s="112">
        <v>0</v>
      </c>
      <c r="BB40" s="112">
        <f>SUM(BC40:BF40)</f>
        <v>0</v>
      </c>
      <c r="BC40" s="112">
        <v>0</v>
      </c>
      <c r="BD40" s="112">
        <v>0</v>
      </c>
      <c r="BE40" s="112">
        <v>0</v>
      </c>
      <c r="BF40" s="112">
        <v>0</v>
      </c>
      <c r="BG40" s="112">
        <f>BH40+BM40</f>
        <v>0</v>
      </c>
      <c r="BH40" s="112">
        <f>SUM(BI40:BL40)</f>
        <v>0</v>
      </c>
      <c r="BI40" s="112">
        <v>0</v>
      </c>
      <c r="BJ40" s="112">
        <v>0</v>
      </c>
      <c r="BK40" s="112">
        <v>0</v>
      </c>
      <c r="BL40" s="112">
        <v>0</v>
      </c>
      <c r="BM40" s="112">
        <f>SUM(BN40:BQ40)</f>
        <v>0</v>
      </c>
      <c r="BN40" s="112">
        <v>0</v>
      </c>
      <c r="BO40" s="112">
        <v>0</v>
      </c>
      <c r="BP40" s="112">
        <v>0</v>
      </c>
      <c r="BQ40" s="112">
        <v>0</v>
      </c>
      <c r="BR40" s="112">
        <f>BS40+BX40</f>
        <v>0</v>
      </c>
      <c r="BS40" s="112">
        <f>SUM(BT40:BW40)</f>
        <v>0</v>
      </c>
      <c r="BT40" s="112">
        <v>0</v>
      </c>
      <c r="BU40" s="112">
        <v>0</v>
      </c>
      <c r="BV40" s="112">
        <v>0</v>
      </c>
      <c r="BW40" s="112">
        <v>0</v>
      </c>
      <c r="BX40" s="112">
        <f>SUM(BY40:CB40)</f>
        <v>0</v>
      </c>
      <c r="BY40" s="112">
        <v>0</v>
      </c>
      <c r="BZ40" s="112">
        <v>0</v>
      </c>
      <c r="CA40" s="112">
        <v>0</v>
      </c>
      <c r="CB40" s="112">
        <v>0</v>
      </c>
      <c r="CC40" s="145">
        <f>CD40+CI40</f>
        <v>0</v>
      </c>
      <c r="CD40" s="145">
        <f>SUM(CE40:CH40)</f>
        <v>0</v>
      </c>
      <c r="CE40" s="145">
        <f t="shared" si="575"/>
        <v>0</v>
      </c>
      <c r="CF40" s="145">
        <f t="shared" si="575"/>
        <v>0</v>
      </c>
      <c r="CG40" s="145">
        <f t="shared" si="575"/>
        <v>0</v>
      </c>
      <c r="CH40" s="145">
        <f t="shared" si="575"/>
        <v>0</v>
      </c>
      <c r="CI40" s="145">
        <f>SUM(CJ40:CM40)</f>
        <v>0</v>
      </c>
      <c r="CJ40" s="145">
        <f t="shared" si="576"/>
        <v>0</v>
      </c>
      <c r="CK40" s="145">
        <f t="shared" si="576"/>
        <v>0</v>
      </c>
      <c r="CL40" s="145">
        <f t="shared" si="576"/>
        <v>0</v>
      </c>
      <c r="CM40" s="145">
        <f t="shared" si="576"/>
        <v>0</v>
      </c>
      <c r="CN40" s="112">
        <f>CO40+CT40</f>
        <v>0</v>
      </c>
      <c r="CO40" s="112">
        <f>SUM(CP40:CS40)</f>
        <v>0</v>
      </c>
      <c r="CP40" s="112">
        <v>0</v>
      </c>
      <c r="CQ40" s="112">
        <v>0</v>
      </c>
      <c r="CR40" s="112">
        <v>0</v>
      </c>
      <c r="CS40" s="112">
        <v>0</v>
      </c>
      <c r="CT40" s="112">
        <f>SUM(CU40:CX40)</f>
        <v>0</v>
      </c>
      <c r="CU40" s="112">
        <v>0</v>
      </c>
      <c r="CV40" s="112">
        <v>0</v>
      </c>
      <c r="CW40" s="112">
        <v>0</v>
      </c>
      <c r="CX40" s="112">
        <v>0</v>
      </c>
      <c r="CY40" s="112">
        <f>CZ40+DE40</f>
        <v>0</v>
      </c>
      <c r="CZ40" s="112">
        <f>SUM(DA40:DD40)</f>
        <v>0</v>
      </c>
      <c r="DA40" s="112">
        <v>0</v>
      </c>
      <c r="DB40" s="112">
        <v>0</v>
      </c>
      <c r="DC40" s="112">
        <v>0</v>
      </c>
      <c r="DD40" s="112">
        <v>0</v>
      </c>
      <c r="DE40" s="112">
        <f>SUM(DF40:DI40)</f>
        <v>0</v>
      </c>
      <c r="DF40" s="112">
        <v>0</v>
      </c>
      <c r="DG40" s="112">
        <v>0</v>
      </c>
      <c r="DH40" s="112">
        <v>0</v>
      </c>
      <c r="DI40" s="112">
        <v>0</v>
      </c>
      <c r="DJ40" s="112">
        <f>DK40+DP40</f>
        <v>0</v>
      </c>
      <c r="DK40" s="112">
        <f>SUM(DL40:DO40)</f>
        <v>0</v>
      </c>
      <c r="DL40" s="112">
        <v>0</v>
      </c>
      <c r="DM40" s="112">
        <v>0</v>
      </c>
      <c r="DN40" s="112">
        <v>0</v>
      </c>
      <c r="DO40" s="112">
        <v>0</v>
      </c>
      <c r="DP40" s="112">
        <f>SUM(DQ40:DT40)</f>
        <v>0</v>
      </c>
      <c r="DQ40" s="112">
        <v>0</v>
      </c>
      <c r="DR40" s="112">
        <v>0</v>
      </c>
      <c r="DS40" s="112">
        <v>0</v>
      </c>
      <c r="DT40" s="112">
        <v>0</v>
      </c>
      <c r="DU40" s="145">
        <f>DV40+EA40</f>
        <v>0</v>
      </c>
      <c r="DV40" s="145">
        <f>SUM(DW40:DZ40)</f>
        <v>0</v>
      </c>
      <c r="DW40" s="145">
        <f t="shared" si="577"/>
        <v>0</v>
      </c>
      <c r="DX40" s="145">
        <f t="shared" si="577"/>
        <v>0</v>
      </c>
      <c r="DY40" s="145">
        <f t="shared" si="577"/>
        <v>0</v>
      </c>
      <c r="DZ40" s="145">
        <f t="shared" si="577"/>
        <v>0</v>
      </c>
      <c r="EA40" s="145">
        <f>SUM(EB40:EE40)</f>
        <v>0</v>
      </c>
      <c r="EB40" s="145">
        <f t="shared" si="578"/>
        <v>0</v>
      </c>
      <c r="EC40" s="145">
        <f t="shared" si="578"/>
        <v>0</v>
      </c>
      <c r="ED40" s="145">
        <f t="shared" si="578"/>
        <v>0</v>
      </c>
      <c r="EE40" s="145">
        <f t="shared" si="578"/>
        <v>0</v>
      </c>
      <c r="EF40" s="112">
        <f>EG40+EL40</f>
        <v>0</v>
      </c>
      <c r="EG40" s="112">
        <f>SUM(EH40:EK40)</f>
        <v>0</v>
      </c>
      <c r="EH40" s="112">
        <v>0</v>
      </c>
      <c r="EI40" s="112">
        <v>0</v>
      </c>
      <c r="EJ40" s="112">
        <v>0</v>
      </c>
      <c r="EK40" s="112">
        <v>0</v>
      </c>
      <c r="EL40" s="112">
        <f>SUM(EM40:EP40)</f>
        <v>0</v>
      </c>
      <c r="EM40" s="112">
        <v>0</v>
      </c>
      <c r="EN40" s="112">
        <v>0</v>
      </c>
      <c r="EO40" s="112">
        <v>0</v>
      </c>
      <c r="EP40" s="112">
        <v>0</v>
      </c>
      <c r="EQ40" s="112">
        <f>ER40+EW40</f>
        <v>0</v>
      </c>
      <c r="ER40" s="112">
        <f>SUM(ES40:EV40)</f>
        <v>0</v>
      </c>
      <c r="ES40" s="112">
        <v>0</v>
      </c>
      <c r="ET40" s="112">
        <v>0</v>
      </c>
      <c r="EU40" s="112">
        <v>0</v>
      </c>
      <c r="EV40" s="112">
        <v>0</v>
      </c>
      <c r="EW40" s="112">
        <f>SUM(EX40:FA40)</f>
        <v>0</v>
      </c>
      <c r="EX40" s="112">
        <v>0</v>
      </c>
      <c r="EY40" s="112">
        <v>0</v>
      </c>
      <c r="EZ40" s="112">
        <v>0</v>
      </c>
      <c r="FA40" s="112">
        <v>0</v>
      </c>
      <c r="FB40" s="112">
        <f>FC40+FH40</f>
        <v>0</v>
      </c>
      <c r="FC40" s="112">
        <f>SUM(FD40:FG40)</f>
        <v>0</v>
      </c>
      <c r="FD40" s="112">
        <v>0</v>
      </c>
      <c r="FE40" s="112">
        <v>0</v>
      </c>
      <c r="FF40" s="112">
        <v>0</v>
      </c>
      <c r="FG40" s="112">
        <v>0</v>
      </c>
      <c r="FH40" s="112">
        <f>SUM(FI40:FL40)</f>
        <v>0</v>
      </c>
      <c r="FI40" s="112">
        <v>0</v>
      </c>
      <c r="FJ40" s="112">
        <v>0</v>
      </c>
      <c r="FK40" s="112">
        <v>0</v>
      </c>
      <c r="FL40" s="112">
        <v>0</v>
      </c>
      <c r="FM40" s="145">
        <f>FN40+FS40</f>
        <v>0</v>
      </c>
      <c r="FN40" s="145">
        <f>SUM(FO40:FR40)</f>
        <v>0</v>
      </c>
      <c r="FO40" s="145">
        <f t="shared" si="579"/>
        <v>0</v>
      </c>
      <c r="FP40" s="145">
        <f t="shared" si="579"/>
        <v>0</v>
      </c>
      <c r="FQ40" s="145">
        <f t="shared" si="579"/>
        <v>0</v>
      </c>
      <c r="FR40" s="145">
        <f t="shared" si="579"/>
        <v>0</v>
      </c>
      <c r="FS40" s="145">
        <f>SUM(FT40:FW40)</f>
        <v>0</v>
      </c>
      <c r="FT40" s="145">
        <f t="shared" si="580"/>
        <v>0</v>
      </c>
      <c r="FU40" s="145">
        <f t="shared" si="580"/>
        <v>0</v>
      </c>
      <c r="FV40" s="145">
        <f t="shared" si="580"/>
        <v>0</v>
      </c>
      <c r="FW40" s="145">
        <f t="shared" si="580"/>
        <v>0</v>
      </c>
      <c r="FX40" s="145">
        <f>FY40+GD40</f>
        <v>0</v>
      </c>
      <c r="FY40" s="145">
        <f>SUM(FZ40:GC40)</f>
        <v>0</v>
      </c>
      <c r="FZ40" s="145">
        <f t="shared" si="581"/>
        <v>0</v>
      </c>
      <c r="GA40" s="145">
        <f t="shared" si="581"/>
        <v>0</v>
      </c>
      <c r="GB40" s="145">
        <f t="shared" si="581"/>
        <v>0</v>
      </c>
      <c r="GC40" s="145">
        <f t="shared" si="581"/>
        <v>0</v>
      </c>
      <c r="GD40" s="145">
        <f>SUM(GE40:GH40)</f>
        <v>0</v>
      </c>
      <c r="GE40" s="145">
        <f t="shared" si="582"/>
        <v>0</v>
      </c>
      <c r="GF40" s="145">
        <f t="shared" si="582"/>
        <v>0</v>
      </c>
      <c r="GG40" s="145">
        <f t="shared" si="582"/>
        <v>0</v>
      </c>
      <c r="GH40" s="145">
        <f t="shared" si="582"/>
        <v>0</v>
      </c>
    </row>
    <row r="41" spans="1:190" s="30" customFormat="1" ht="15" customHeight="1" x14ac:dyDescent="0.2">
      <c r="A41" s="46"/>
      <c r="B41" s="76"/>
      <c r="C41" s="93" t="s">
        <v>52</v>
      </c>
      <c r="D41" s="112">
        <f t="shared" si="522"/>
        <v>0</v>
      </c>
      <c r="E41" s="112">
        <f t="shared" ref="E41" si="583">SUM(F41:I41)</f>
        <v>0</v>
      </c>
      <c r="F41" s="112">
        <f>SUM(F42:F43)</f>
        <v>0</v>
      </c>
      <c r="G41" s="112">
        <f t="shared" ref="G41:I41" si="584">SUM(G42:G43)</f>
        <v>0</v>
      </c>
      <c r="H41" s="112">
        <f t="shared" si="584"/>
        <v>0</v>
      </c>
      <c r="I41" s="112">
        <f t="shared" si="584"/>
        <v>0</v>
      </c>
      <c r="J41" s="112">
        <f t="shared" ref="J41" si="585">SUM(K41:N41)</f>
        <v>0</v>
      </c>
      <c r="K41" s="112">
        <f>SUM(K42:K43)</f>
        <v>0</v>
      </c>
      <c r="L41" s="112">
        <f t="shared" ref="L41" si="586">SUM(L42:L43)</f>
        <v>0</v>
      </c>
      <c r="M41" s="112">
        <f t="shared" ref="M41" si="587">SUM(M42:M43)</f>
        <v>0</v>
      </c>
      <c r="N41" s="112">
        <f t="shared" ref="N41" si="588">SUM(N42:N43)</f>
        <v>0</v>
      </c>
      <c r="O41" s="112">
        <f t="shared" ref="O41" si="589">P41+U41</f>
        <v>0</v>
      </c>
      <c r="P41" s="112">
        <f t="shared" ref="P41" si="590">SUM(Q41:T41)</f>
        <v>0</v>
      </c>
      <c r="Q41" s="112">
        <f>SUM(Q42:Q43)</f>
        <v>0</v>
      </c>
      <c r="R41" s="112">
        <f t="shared" ref="R41" si="591">SUM(R42:R43)</f>
        <v>0</v>
      </c>
      <c r="S41" s="112">
        <f t="shared" ref="S41" si="592">SUM(S42:S43)</f>
        <v>0</v>
      </c>
      <c r="T41" s="112">
        <f t="shared" ref="T41" si="593">SUM(T42:T43)</f>
        <v>0</v>
      </c>
      <c r="U41" s="112">
        <f t="shared" ref="U41" si="594">SUM(V41:Y41)</f>
        <v>0</v>
      </c>
      <c r="V41" s="112">
        <f>SUM(V42:V43)</f>
        <v>0</v>
      </c>
      <c r="W41" s="112">
        <f t="shared" ref="W41" si="595">SUM(W42:W43)</f>
        <v>0</v>
      </c>
      <c r="X41" s="112">
        <f t="shared" ref="X41" si="596">SUM(X42:X43)</f>
        <v>0</v>
      </c>
      <c r="Y41" s="112">
        <f t="shared" ref="Y41" si="597">SUM(Y42:Y43)</f>
        <v>0</v>
      </c>
      <c r="Z41" s="112">
        <f t="shared" ref="Z41" si="598">AA41+AF41</f>
        <v>0</v>
      </c>
      <c r="AA41" s="112">
        <f t="shared" ref="AA41" si="599">SUM(AB41:AE41)</f>
        <v>0</v>
      </c>
      <c r="AB41" s="112">
        <f>SUM(AB42:AB43)</f>
        <v>0</v>
      </c>
      <c r="AC41" s="112">
        <f t="shared" ref="AC41" si="600">SUM(AC42:AC43)</f>
        <v>0</v>
      </c>
      <c r="AD41" s="112">
        <f t="shared" ref="AD41" si="601">SUM(AD42:AD43)</f>
        <v>0</v>
      </c>
      <c r="AE41" s="112">
        <f t="shared" ref="AE41" si="602">SUM(AE42:AE43)</f>
        <v>0</v>
      </c>
      <c r="AF41" s="112">
        <f t="shared" ref="AF41" si="603">SUM(AG41:AJ41)</f>
        <v>0</v>
      </c>
      <c r="AG41" s="112">
        <f>SUM(AG42:AG43)</f>
        <v>0</v>
      </c>
      <c r="AH41" s="112">
        <f t="shared" ref="AH41" si="604">SUM(AH42:AH43)</f>
        <v>0</v>
      </c>
      <c r="AI41" s="112">
        <f t="shared" ref="AI41" si="605">SUM(AI42:AI43)</f>
        <v>0</v>
      </c>
      <c r="AJ41" s="112">
        <f t="shared" ref="AJ41" si="606">SUM(AJ42:AJ43)</f>
        <v>0</v>
      </c>
      <c r="AK41" s="112">
        <f t="shared" ref="AK41" si="607">AL41+AQ41</f>
        <v>0</v>
      </c>
      <c r="AL41" s="112">
        <f t="shared" ref="AL41" si="608">SUM(AM41:AP41)</f>
        <v>0</v>
      </c>
      <c r="AM41" s="112">
        <f>SUM(AM42:AM43)</f>
        <v>0</v>
      </c>
      <c r="AN41" s="112">
        <f t="shared" ref="AN41" si="609">SUM(AN42:AN43)</f>
        <v>0</v>
      </c>
      <c r="AO41" s="112">
        <f t="shared" ref="AO41" si="610">SUM(AO42:AO43)</f>
        <v>0</v>
      </c>
      <c r="AP41" s="112">
        <f t="shared" ref="AP41" si="611">SUM(AP42:AP43)</f>
        <v>0</v>
      </c>
      <c r="AQ41" s="112">
        <f t="shared" ref="AQ41" si="612">SUM(AR41:AU41)</f>
        <v>0</v>
      </c>
      <c r="AR41" s="112">
        <f>SUM(AR42:AR43)</f>
        <v>0</v>
      </c>
      <c r="AS41" s="112">
        <f t="shared" ref="AS41" si="613">SUM(AS42:AS43)</f>
        <v>0</v>
      </c>
      <c r="AT41" s="112">
        <f t="shared" ref="AT41" si="614">SUM(AT42:AT43)</f>
        <v>0</v>
      </c>
      <c r="AU41" s="112">
        <f t="shared" ref="AU41" si="615">SUM(AU42:AU43)</f>
        <v>0</v>
      </c>
      <c r="AV41" s="112">
        <f t="shared" si="485"/>
        <v>0</v>
      </c>
      <c r="AW41" s="112">
        <f t="shared" ref="AW41" si="616">SUM(AX41:BA41)</f>
        <v>0</v>
      </c>
      <c r="AX41" s="112">
        <f>SUM(AX42:AX43)</f>
        <v>0</v>
      </c>
      <c r="AY41" s="112">
        <f t="shared" ref="AY41:BA41" si="617">SUM(AY42:AY43)</f>
        <v>0</v>
      </c>
      <c r="AZ41" s="112">
        <f t="shared" si="617"/>
        <v>0</v>
      </c>
      <c r="BA41" s="112">
        <f t="shared" si="617"/>
        <v>0</v>
      </c>
      <c r="BB41" s="112">
        <f t="shared" ref="BB41" si="618">SUM(BC41:BF41)</f>
        <v>0</v>
      </c>
      <c r="BC41" s="112">
        <f>SUM(BC42:BC43)</f>
        <v>0</v>
      </c>
      <c r="BD41" s="112">
        <f t="shared" ref="BD41:BF41" si="619">SUM(BD42:BD43)</f>
        <v>0</v>
      </c>
      <c r="BE41" s="112">
        <f t="shared" si="619"/>
        <v>0</v>
      </c>
      <c r="BF41" s="112">
        <f t="shared" si="619"/>
        <v>0</v>
      </c>
      <c r="BG41" s="112">
        <f t="shared" ref="BG41" si="620">BH41+BM41</f>
        <v>0</v>
      </c>
      <c r="BH41" s="112">
        <f t="shared" ref="BH41" si="621">SUM(BI41:BL41)</f>
        <v>0</v>
      </c>
      <c r="BI41" s="112">
        <f>SUM(BI42:BI43)</f>
        <v>0</v>
      </c>
      <c r="BJ41" s="112">
        <f t="shared" ref="BJ41:BL41" si="622">SUM(BJ42:BJ43)</f>
        <v>0</v>
      </c>
      <c r="BK41" s="112">
        <f t="shared" si="622"/>
        <v>0</v>
      </c>
      <c r="BL41" s="112">
        <f t="shared" si="622"/>
        <v>0</v>
      </c>
      <c r="BM41" s="112">
        <f t="shared" ref="BM41" si="623">SUM(BN41:BQ41)</f>
        <v>0</v>
      </c>
      <c r="BN41" s="112">
        <f>SUM(BN42:BN43)</f>
        <v>0</v>
      </c>
      <c r="BO41" s="112">
        <f t="shared" ref="BO41:BQ41" si="624">SUM(BO42:BO43)</f>
        <v>0</v>
      </c>
      <c r="BP41" s="112">
        <f t="shared" si="624"/>
        <v>0</v>
      </c>
      <c r="BQ41" s="112">
        <f t="shared" si="624"/>
        <v>0</v>
      </c>
      <c r="BR41" s="112">
        <f t="shared" ref="BR41" si="625">BS41+BX41</f>
        <v>0</v>
      </c>
      <c r="BS41" s="112">
        <f t="shared" ref="BS41" si="626">SUM(BT41:BW41)</f>
        <v>0</v>
      </c>
      <c r="BT41" s="112">
        <f>SUM(BT42:BT43)</f>
        <v>0</v>
      </c>
      <c r="BU41" s="112">
        <f t="shared" ref="BU41:BW41" si="627">SUM(BU42:BU43)</f>
        <v>0</v>
      </c>
      <c r="BV41" s="112">
        <f t="shared" si="627"/>
        <v>0</v>
      </c>
      <c r="BW41" s="112">
        <f t="shared" si="627"/>
        <v>0</v>
      </c>
      <c r="BX41" s="112">
        <f t="shared" ref="BX41" si="628">SUM(BY41:CB41)</f>
        <v>0</v>
      </c>
      <c r="BY41" s="112">
        <f>SUM(BY42:BY43)</f>
        <v>0</v>
      </c>
      <c r="BZ41" s="112">
        <f t="shared" ref="BZ41:CB41" si="629">SUM(BZ42:BZ43)</f>
        <v>0</v>
      </c>
      <c r="CA41" s="112">
        <f t="shared" si="629"/>
        <v>0</v>
      </c>
      <c r="CB41" s="112">
        <f t="shared" si="629"/>
        <v>0</v>
      </c>
      <c r="CC41" s="112">
        <f t="shared" ref="CC41" si="630">CD41+CI41</f>
        <v>0</v>
      </c>
      <c r="CD41" s="112">
        <f t="shared" ref="CD41" si="631">SUM(CE41:CH41)</f>
        <v>0</v>
      </c>
      <c r="CE41" s="112">
        <f>SUM(CE42:CE43)</f>
        <v>0</v>
      </c>
      <c r="CF41" s="112">
        <f t="shared" ref="CF41" si="632">SUM(CF42:CF43)</f>
        <v>0</v>
      </c>
      <c r="CG41" s="112">
        <f t="shared" ref="CG41" si="633">SUM(CG42:CG43)</f>
        <v>0</v>
      </c>
      <c r="CH41" s="112">
        <f t="shared" ref="CH41" si="634">SUM(CH42:CH43)</f>
        <v>0</v>
      </c>
      <c r="CI41" s="112">
        <f t="shared" ref="CI41" si="635">SUM(CJ41:CM41)</f>
        <v>0</v>
      </c>
      <c r="CJ41" s="112">
        <f>SUM(CJ42:CJ43)</f>
        <v>0</v>
      </c>
      <c r="CK41" s="112">
        <f t="shared" ref="CK41" si="636">SUM(CK42:CK43)</f>
        <v>0</v>
      </c>
      <c r="CL41" s="112">
        <f t="shared" ref="CL41" si="637">SUM(CL42:CL43)</f>
        <v>0</v>
      </c>
      <c r="CM41" s="112">
        <f t="shared" ref="CM41" si="638">SUM(CM42:CM43)</f>
        <v>0</v>
      </c>
      <c r="CN41" s="112">
        <f t="shared" ref="CN41" si="639">CO41+CT41</f>
        <v>0</v>
      </c>
      <c r="CO41" s="112">
        <f t="shared" ref="CO41" si="640">SUM(CP41:CS41)</f>
        <v>0</v>
      </c>
      <c r="CP41" s="112">
        <f>SUM(CP42:CP43)</f>
        <v>0</v>
      </c>
      <c r="CQ41" s="112">
        <f t="shared" ref="CQ41:CS41" si="641">SUM(CQ42:CQ43)</f>
        <v>0</v>
      </c>
      <c r="CR41" s="112">
        <f t="shared" si="641"/>
        <v>0</v>
      </c>
      <c r="CS41" s="112">
        <f t="shared" si="641"/>
        <v>0</v>
      </c>
      <c r="CT41" s="112">
        <f t="shared" ref="CT41" si="642">SUM(CU41:CX41)</f>
        <v>0</v>
      </c>
      <c r="CU41" s="112">
        <f>SUM(CU42:CU43)</f>
        <v>0</v>
      </c>
      <c r="CV41" s="112">
        <f t="shared" ref="CV41:CX41" si="643">SUM(CV42:CV43)</f>
        <v>0</v>
      </c>
      <c r="CW41" s="112">
        <f t="shared" si="643"/>
        <v>0</v>
      </c>
      <c r="CX41" s="112">
        <f t="shared" si="643"/>
        <v>0</v>
      </c>
      <c r="CY41" s="112">
        <f t="shared" ref="CY41" si="644">CZ41+DE41</f>
        <v>0</v>
      </c>
      <c r="CZ41" s="112">
        <f t="shared" ref="CZ41" si="645">SUM(DA41:DD41)</f>
        <v>0</v>
      </c>
      <c r="DA41" s="112">
        <f>SUM(DA42:DA43)</f>
        <v>0</v>
      </c>
      <c r="DB41" s="112">
        <f t="shared" ref="DB41:DD41" si="646">SUM(DB42:DB43)</f>
        <v>0</v>
      </c>
      <c r="DC41" s="112">
        <f t="shared" si="646"/>
        <v>0</v>
      </c>
      <c r="DD41" s="112">
        <f t="shared" si="646"/>
        <v>0</v>
      </c>
      <c r="DE41" s="112">
        <f t="shared" ref="DE41" si="647">SUM(DF41:DI41)</f>
        <v>0</v>
      </c>
      <c r="DF41" s="112">
        <f>SUM(DF42:DF43)</f>
        <v>0</v>
      </c>
      <c r="DG41" s="112">
        <f t="shared" ref="DG41:DI41" si="648">SUM(DG42:DG43)</f>
        <v>0</v>
      </c>
      <c r="DH41" s="112">
        <f t="shared" si="648"/>
        <v>0</v>
      </c>
      <c r="DI41" s="112">
        <f t="shared" si="648"/>
        <v>0</v>
      </c>
      <c r="DJ41" s="112">
        <f t="shared" ref="DJ41" si="649">DK41+DP41</f>
        <v>0</v>
      </c>
      <c r="DK41" s="112">
        <f t="shared" ref="DK41" si="650">SUM(DL41:DO41)</f>
        <v>0</v>
      </c>
      <c r="DL41" s="112">
        <f>SUM(DL42:DL43)</f>
        <v>0</v>
      </c>
      <c r="DM41" s="112">
        <f t="shared" ref="DM41:DO41" si="651">SUM(DM42:DM43)</f>
        <v>0</v>
      </c>
      <c r="DN41" s="112">
        <f t="shared" si="651"/>
        <v>0</v>
      </c>
      <c r="DO41" s="112">
        <f t="shared" si="651"/>
        <v>0</v>
      </c>
      <c r="DP41" s="112">
        <f t="shared" ref="DP41" si="652">SUM(DQ41:DT41)</f>
        <v>0</v>
      </c>
      <c r="DQ41" s="112">
        <f>SUM(DQ42:DQ43)</f>
        <v>0</v>
      </c>
      <c r="DR41" s="112">
        <f t="shared" ref="DR41:DT41" si="653">SUM(DR42:DR43)</f>
        <v>0</v>
      </c>
      <c r="DS41" s="112">
        <f t="shared" si="653"/>
        <v>0</v>
      </c>
      <c r="DT41" s="112">
        <f t="shared" si="653"/>
        <v>0</v>
      </c>
      <c r="DU41" s="112">
        <f t="shared" ref="DU41" si="654">DV41+EA41</f>
        <v>0</v>
      </c>
      <c r="DV41" s="112">
        <f t="shared" ref="DV41" si="655">SUM(DW41:DZ41)</f>
        <v>0</v>
      </c>
      <c r="DW41" s="112">
        <f>SUM(DW42:DW43)</f>
        <v>0</v>
      </c>
      <c r="DX41" s="112">
        <f t="shared" ref="DX41" si="656">SUM(DX42:DX43)</f>
        <v>0</v>
      </c>
      <c r="DY41" s="112">
        <f t="shared" ref="DY41" si="657">SUM(DY42:DY43)</f>
        <v>0</v>
      </c>
      <c r="DZ41" s="112">
        <f t="shared" ref="DZ41" si="658">SUM(DZ42:DZ43)</f>
        <v>0</v>
      </c>
      <c r="EA41" s="112">
        <f t="shared" ref="EA41" si="659">SUM(EB41:EE41)</f>
        <v>0</v>
      </c>
      <c r="EB41" s="112">
        <f>SUM(EB42:EB43)</f>
        <v>0</v>
      </c>
      <c r="EC41" s="112">
        <f t="shared" ref="EC41" si="660">SUM(EC42:EC43)</f>
        <v>0</v>
      </c>
      <c r="ED41" s="112">
        <f t="shared" ref="ED41" si="661">SUM(ED42:ED43)</f>
        <v>0</v>
      </c>
      <c r="EE41" s="112">
        <f t="shared" ref="EE41" si="662">SUM(EE42:EE43)</f>
        <v>0</v>
      </c>
      <c r="EF41" s="112">
        <f t="shared" ref="EF41" si="663">EG41+EL41</f>
        <v>0</v>
      </c>
      <c r="EG41" s="112">
        <f t="shared" ref="EG41" si="664">SUM(EH41:EK41)</f>
        <v>0</v>
      </c>
      <c r="EH41" s="112">
        <f>SUM(EH42:EH43)</f>
        <v>0</v>
      </c>
      <c r="EI41" s="112">
        <f t="shared" ref="EI41:EK41" si="665">SUM(EI42:EI43)</f>
        <v>0</v>
      </c>
      <c r="EJ41" s="112">
        <f t="shared" si="665"/>
        <v>0</v>
      </c>
      <c r="EK41" s="112">
        <f t="shared" si="665"/>
        <v>0</v>
      </c>
      <c r="EL41" s="112">
        <f t="shared" ref="EL41" si="666">SUM(EM41:EP41)</f>
        <v>0</v>
      </c>
      <c r="EM41" s="112">
        <f>SUM(EM42:EM43)</f>
        <v>0</v>
      </c>
      <c r="EN41" s="112">
        <f t="shared" ref="EN41:EP41" si="667">SUM(EN42:EN43)</f>
        <v>0</v>
      </c>
      <c r="EO41" s="112">
        <f t="shared" si="667"/>
        <v>0</v>
      </c>
      <c r="EP41" s="112">
        <f t="shared" si="667"/>
        <v>0</v>
      </c>
      <c r="EQ41" s="112">
        <f t="shared" ref="EQ41" si="668">ER41+EW41</f>
        <v>0</v>
      </c>
      <c r="ER41" s="112">
        <f t="shared" ref="ER41" si="669">SUM(ES41:EV41)</f>
        <v>0</v>
      </c>
      <c r="ES41" s="112">
        <f>SUM(ES42:ES43)</f>
        <v>0</v>
      </c>
      <c r="ET41" s="112">
        <f t="shared" ref="ET41:EV41" si="670">SUM(ET42:ET43)</f>
        <v>0</v>
      </c>
      <c r="EU41" s="112">
        <f t="shared" si="670"/>
        <v>0</v>
      </c>
      <c r="EV41" s="112">
        <f t="shared" si="670"/>
        <v>0</v>
      </c>
      <c r="EW41" s="112">
        <f t="shared" ref="EW41" si="671">SUM(EX41:FA41)</f>
        <v>0</v>
      </c>
      <c r="EX41" s="112">
        <f>SUM(EX42:EX43)</f>
        <v>0</v>
      </c>
      <c r="EY41" s="112">
        <f t="shared" ref="EY41:FA41" si="672">SUM(EY42:EY43)</f>
        <v>0</v>
      </c>
      <c r="EZ41" s="112">
        <f t="shared" si="672"/>
        <v>0</v>
      </c>
      <c r="FA41" s="112">
        <f t="shared" si="672"/>
        <v>0</v>
      </c>
      <c r="FB41" s="112">
        <f t="shared" ref="FB41" si="673">FC41+FH41</f>
        <v>0</v>
      </c>
      <c r="FC41" s="112">
        <f t="shared" ref="FC41" si="674">SUM(FD41:FG41)</f>
        <v>0</v>
      </c>
      <c r="FD41" s="112">
        <f>SUM(FD42:FD43)</f>
        <v>0</v>
      </c>
      <c r="FE41" s="112">
        <f t="shared" ref="FE41:FG41" si="675">SUM(FE42:FE43)</f>
        <v>0</v>
      </c>
      <c r="FF41" s="112">
        <f t="shared" si="675"/>
        <v>0</v>
      </c>
      <c r="FG41" s="112">
        <f t="shared" si="675"/>
        <v>0</v>
      </c>
      <c r="FH41" s="112">
        <f t="shared" ref="FH41" si="676">SUM(FI41:FL41)</f>
        <v>0</v>
      </c>
      <c r="FI41" s="112">
        <f>SUM(FI42:FI43)</f>
        <v>0</v>
      </c>
      <c r="FJ41" s="112">
        <f t="shared" ref="FJ41:FL41" si="677">SUM(FJ42:FJ43)</f>
        <v>0</v>
      </c>
      <c r="FK41" s="112">
        <f t="shared" si="677"/>
        <v>0</v>
      </c>
      <c r="FL41" s="112">
        <f t="shared" si="677"/>
        <v>0</v>
      </c>
      <c r="FM41" s="112">
        <f t="shared" ref="FM41" si="678">FN41+FS41</f>
        <v>0</v>
      </c>
      <c r="FN41" s="112">
        <f t="shared" ref="FN41" si="679">SUM(FO41:FR41)</f>
        <v>0</v>
      </c>
      <c r="FO41" s="112">
        <f>SUM(FO42:FO43)</f>
        <v>0</v>
      </c>
      <c r="FP41" s="112">
        <f t="shared" ref="FP41" si="680">SUM(FP42:FP43)</f>
        <v>0</v>
      </c>
      <c r="FQ41" s="112">
        <f t="shared" ref="FQ41" si="681">SUM(FQ42:FQ43)</f>
        <v>0</v>
      </c>
      <c r="FR41" s="112">
        <f t="shared" ref="FR41" si="682">SUM(FR42:FR43)</f>
        <v>0</v>
      </c>
      <c r="FS41" s="112">
        <f t="shared" ref="FS41" si="683">SUM(FT41:FW41)</f>
        <v>0</v>
      </c>
      <c r="FT41" s="112">
        <f>SUM(FT42:FT43)</f>
        <v>0</v>
      </c>
      <c r="FU41" s="112">
        <f t="shared" ref="FU41" si="684">SUM(FU42:FU43)</f>
        <v>0</v>
      </c>
      <c r="FV41" s="112">
        <f t="shared" ref="FV41" si="685">SUM(FV42:FV43)</f>
        <v>0</v>
      </c>
      <c r="FW41" s="112">
        <f t="shared" ref="FW41" si="686">SUM(FW42:FW43)</f>
        <v>0</v>
      </c>
      <c r="FX41" s="112">
        <f t="shared" si="568"/>
        <v>0</v>
      </c>
      <c r="FY41" s="112">
        <f t="shared" ref="FY41" si="687">SUM(FZ41:GC41)</f>
        <v>0</v>
      </c>
      <c r="FZ41" s="112">
        <f>SUM(FZ42:FZ43)</f>
        <v>0</v>
      </c>
      <c r="GA41" s="112">
        <f t="shared" ref="GA41" si="688">SUM(GA42:GA43)</f>
        <v>0</v>
      </c>
      <c r="GB41" s="112">
        <f t="shared" ref="GB41" si="689">SUM(GB42:GB43)</f>
        <v>0</v>
      </c>
      <c r="GC41" s="112">
        <f t="shared" ref="GC41" si="690">SUM(GC42:GC43)</f>
        <v>0</v>
      </c>
      <c r="GD41" s="112">
        <f t="shared" ref="GD41" si="691">SUM(GE41:GH41)</f>
        <v>0</v>
      </c>
      <c r="GE41" s="112">
        <f>SUM(GE42:GE43)</f>
        <v>0</v>
      </c>
      <c r="GF41" s="112">
        <f t="shared" ref="GF41" si="692">SUM(GF42:GF43)</f>
        <v>0</v>
      </c>
      <c r="GG41" s="112">
        <f t="shared" ref="GG41" si="693">SUM(GG42:GG43)</f>
        <v>0</v>
      </c>
      <c r="GH41" s="112">
        <f t="shared" ref="GH41" si="694">SUM(GH42:GH43)</f>
        <v>0</v>
      </c>
    </row>
    <row r="42" spans="1:190" s="30" customFormat="1" ht="15" customHeight="1" x14ac:dyDescent="0.2">
      <c r="A42" s="46"/>
      <c r="B42" s="76"/>
      <c r="C42" s="57" t="s">
        <v>367</v>
      </c>
      <c r="D42" s="112">
        <f>E42+J42</f>
        <v>0</v>
      </c>
      <c r="E42" s="112">
        <f>SUM(F42:I42)</f>
        <v>0</v>
      </c>
      <c r="F42" s="112">
        <v>0</v>
      </c>
      <c r="G42" s="112">
        <v>0</v>
      </c>
      <c r="H42" s="112">
        <v>0</v>
      </c>
      <c r="I42" s="112">
        <v>0</v>
      </c>
      <c r="J42" s="112">
        <f>SUM(K42:N42)</f>
        <v>0</v>
      </c>
      <c r="K42" s="112">
        <v>0</v>
      </c>
      <c r="L42" s="112">
        <v>0</v>
      </c>
      <c r="M42" s="112">
        <v>0</v>
      </c>
      <c r="N42" s="112">
        <v>0</v>
      </c>
      <c r="O42" s="112">
        <f>P42+U42</f>
        <v>0</v>
      </c>
      <c r="P42" s="112">
        <f>SUM(Q42:T42)</f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f>SUM(V42:Y42)</f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f>AA42+AF42</f>
        <v>0</v>
      </c>
      <c r="AA42" s="112">
        <f>SUM(AB42:AE42)</f>
        <v>0</v>
      </c>
      <c r="AB42" s="112">
        <v>0</v>
      </c>
      <c r="AC42" s="112">
        <v>0</v>
      </c>
      <c r="AD42" s="112">
        <v>0</v>
      </c>
      <c r="AE42" s="112">
        <v>0</v>
      </c>
      <c r="AF42" s="112">
        <f>SUM(AG42:AJ42)</f>
        <v>0</v>
      </c>
      <c r="AG42" s="112">
        <v>0</v>
      </c>
      <c r="AH42" s="112">
        <v>0</v>
      </c>
      <c r="AI42" s="112">
        <v>0</v>
      </c>
      <c r="AJ42" s="112">
        <v>0</v>
      </c>
      <c r="AK42" s="145">
        <f>AL42+AQ42</f>
        <v>0</v>
      </c>
      <c r="AL42" s="145">
        <f>SUM(AM42:AP42)</f>
        <v>0</v>
      </c>
      <c r="AM42" s="145">
        <f t="shared" ref="AM42:AP43" si="695">F42+Q42+AB42</f>
        <v>0</v>
      </c>
      <c r="AN42" s="145">
        <f t="shared" si="695"/>
        <v>0</v>
      </c>
      <c r="AO42" s="145">
        <f t="shared" si="695"/>
        <v>0</v>
      </c>
      <c r="AP42" s="145">
        <f t="shared" si="695"/>
        <v>0</v>
      </c>
      <c r="AQ42" s="145">
        <f>SUM(AR42:AU42)</f>
        <v>0</v>
      </c>
      <c r="AR42" s="145">
        <f t="shared" ref="AR42:AU43" si="696">K42+V42+AG42</f>
        <v>0</v>
      </c>
      <c r="AS42" s="145">
        <f t="shared" si="696"/>
        <v>0</v>
      </c>
      <c r="AT42" s="145">
        <f t="shared" si="696"/>
        <v>0</v>
      </c>
      <c r="AU42" s="145">
        <f t="shared" si="696"/>
        <v>0</v>
      </c>
      <c r="AV42" s="112">
        <f>AW42+BB42</f>
        <v>0</v>
      </c>
      <c r="AW42" s="112">
        <f>SUM(AX42:BA42)</f>
        <v>0</v>
      </c>
      <c r="AX42" s="112">
        <v>0</v>
      </c>
      <c r="AY42" s="112">
        <v>0</v>
      </c>
      <c r="AZ42" s="112">
        <v>0</v>
      </c>
      <c r="BA42" s="112">
        <v>0</v>
      </c>
      <c r="BB42" s="112">
        <f>SUM(BC42:BF42)</f>
        <v>0</v>
      </c>
      <c r="BC42" s="112">
        <v>0</v>
      </c>
      <c r="BD42" s="112">
        <v>0</v>
      </c>
      <c r="BE42" s="112">
        <v>0</v>
      </c>
      <c r="BF42" s="112">
        <v>0</v>
      </c>
      <c r="BG42" s="112">
        <f>BH42+BM42</f>
        <v>0</v>
      </c>
      <c r="BH42" s="112">
        <f>SUM(BI42:BL42)</f>
        <v>0</v>
      </c>
      <c r="BI42" s="112">
        <v>0</v>
      </c>
      <c r="BJ42" s="112">
        <v>0</v>
      </c>
      <c r="BK42" s="112">
        <v>0</v>
      </c>
      <c r="BL42" s="112">
        <v>0</v>
      </c>
      <c r="BM42" s="112">
        <f>SUM(BN42:BQ42)</f>
        <v>0</v>
      </c>
      <c r="BN42" s="112">
        <v>0</v>
      </c>
      <c r="BO42" s="112">
        <v>0</v>
      </c>
      <c r="BP42" s="112">
        <v>0</v>
      </c>
      <c r="BQ42" s="112">
        <v>0</v>
      </c>
      <c r="BR42" s="112">
        <f>BS42+BX42</f>
        <v>0</v>
      </c>
      <c r="BS42" s="112">
        <f>SUM(BT42:BW42)</f>
        <v>0</v>
      </c>
      <c r="BT42" s="112">
        <v>0</v>
      </c>
      <c r="BU42" s="112">
        <v>0</v>
      </c>
      <c r="BV42" s="112">
        <v>0</v>
      </c>
      <c r="BW42" s="112">
        <v>0</v>
      </c>
      <c r="BX42" s="112">
        <f>SUM(BY42:CB42)</f>
        <v>0</v>
      </c>
      <c r="BY42" s="112">
        <v>0</v>
      </c>
      <c r="BZ42" s="112">
        <v>0</v>
      </c>
      <c r="CA42" s="112">
        <v>0</v>
      </c>
      <c r="CB42" s="112">
        <v>0</v>
      </c>
      <c r="CC42" s="145">
        <f>CD42+CI42</f>
        <v>0</v>
      </c>
      <c r="CD42" s="145">
        <f>SUM(CE42:CH42)</f>
        <v>0</v>
      </c>
      <c r="CE42" s="145">
        <f t="shared" ref="CE42:CH43" si="697">AX42+BI42+BT42</f>
        <v>0</v>
      </c>
      <c r="CF42" s="145">
        <f t="shared" si="697"/>
        <v>0</v>
      </c>
      <c r="CG42" s="145">
        <f t="shared" si="697"/>
        <v>0</v>
      </c>
      <c r="CH42" s="145">
        <f t="shared" si="697"/>
        <v>0</v>
      </c>
      <c r="CI42" s="145">
        <f>SUM(CJ42:CM42)</f>
        <v>0</v>
      </c>
      <c r="CJ42" s="145">
        <f t="shared" ref="CJ42:CM43" si="698">BC42+BN42+BY42</f>
        <v>0</v>
      </c>
      <c r="CK42" s="145">
        <f t="shared" si="698"/>
        <v>0</v>
      </c>
      <c r="CL42" s="145">
        <f t="shared" si="698"/>
        <v>0</v>
      </c>
      <c r="CM42" s="145">
        <f t="shared" si="698"/>
        <v>0</v>
      </c>
      <c r="CN42" s="112">
        <f>CO42+CT42</f>
        <v>0</v>
      </c>
      <c r="CO42" s="112">
        <f>SUM(CP42:CS42)</f>
        <v>0</v>
      </c>
      <c r="CP42" s="112">
        <v>0</v>
      </c>
      <c r="CQ42" s="112">
        <v>0</v>
      </c>
      <c r="CR42" s="112">
        <v>0</v>
      </c>
      <c r="CS42" s="112">
        <v>0</v>
      </c>
      <c r="CT42" s="112">
        <f>SUM(CU42:CX42)</f>
        <v>0</v>
      </c>
      <c r="CU42" s="112">
        <v>0</v>
      </c>
      <c r="CV42" s="112">
        <v>0</v>
      </c>
      <c r="CW42" s="112">
        <v>0</v>
      </c>
      <c r="CX42" s="112">
        <v>0</v>
      </c>
      <c r="CY42" s="112">
        <f>CZ42+DE42</f>
        <v>0</v>
      </c>
      <c r="CZ42" s="112">
        <f>SUM(DA42:DD42)</f>
        <v>0</v>
      </c>
      <c r="DA42" s="112">
        <v>0</v>
      </c>
      <c r="DB42" s="112">
        <v>0</v>
      </c>
      <c r="DC42" s="112">
        <v>0</v>
      </c>
      <c r="DD42" s="112">
        <v>0</v>
      </c>
      <c r="DE42" s="112">
        <f>SUM(DF42:DI42)</f>
        <v>0</v>
      </c>
      <c r="DF42" s="112">
        <v>0</v>
      </c>
      <c r="DG42" s="112">
        <v>0</v>
      </c>
      <c r="DH42" s="112">
        <v>0</v>
      </c>
      <c r="DI42" s="112">
        <v>0</v>
      </c>
      <c r="DJ42" s="112">
        <f>DK42+DP42</f>
        <v>0</v>
      </c>
      <c r="DK42" s="112">
        <f>SUM(DL42:DO42)</f>
        <v>0</v>
      </c>
      <c r="DL42" s="112">
        <v>0</v>
      </c>
      <c r="DM42" s="112">
        <v>0</v>
      </c>
      <c r="DN42" s="112">
        <v>0</v>
      </c>
      <c r="DO42" s="112">
        <v>0</v>
      </c>
      <c r="DP42" s="112">
        <f>SUM(DQ42:DT42)</f>
        <v>0</v>
      </c>
      <c r="DQ42" s="112">
        <v>0</v>
      </c>
      <c r="DR42" s="112">
        <v>0</v>
      </c>
      <c r="DS42" s="112">
        <v>0</v>
      </c>
      <c r="DT42" s="112">
        <v>0</v>
      </c>
      <c r="DU42" s="145">
        <f>DV42+EA42</f>
        <v>0</v>
      </c>
      <c r="DV42" s="145">
        <f>SUM(DW42:DZ42)</f>
        <v>0</v>
      </c>
      <c r="DW42" s="145">
        <f t="shared" ref="DW42:DZ43" si="699">CP42+DA42+DL42</f>
        <v>0</v>
      </c>
      <c r="DX42" s="145">
        <f t="shared" si="699"/>
        <v>0</v>
      </c>
      <c r="DY42" s="145">
        <f t="shared" si="699"/>
        <v>0</v>
      </c>
      <c r="DZ42" s="145">
        <f t="shared" si="699"/>
        <v>0</v>
      </c>
      <c r="EA42" s="145">
        <f>SUM(EB42:EE42)</f>
        <v>0</v>
      </c>
      <c r="EB42" s="145">
        <f t="shared" ref="EB42:EE43" si="700">CU42+DF42+DQ42</f>
        <v>0</v>
      </c>
      <c r="EC42" s="145">
        <f t="shared" si="700"/>
        <v>0</v>
      </c>
      <c r="ED42" s="145">
        <f t="shared" si="700"/>
        <v>0</v>
      </c>
      <c r="EE42" s="145">
        <f t="shared" si="700"/>
        <v>0</v>
      </c>
      <c r="EF42" s="112">
        <f>EG42+EL42</f>
        <v>0</v>
      </c>
      <c r="EG42" s="112">
        <f>SUM(EH42:EK42)</f>
        <v>0</v>
      </c>
      <c r="EH42" s="112">
        <v>0</v>
      </c>
      <c r="EI42" s="112">
        <v>0</v>
      </c>
      <c r="EJ42" s="112">
        <v>0</v>
      </c>
      <c r="EK42" s="112">
        <v>0</v>
      </c>
      <c r="EL42" s="112">
        <f>SUM(EM42:EP42)</f>
        <v>0</v>
      </c>
      <c r="EM42" s="112">
        <v>0</v>
      </c>
      <c r="EN42" s="112">
        <v>0</v>
      </c>
      <c r="EO42" s="112">
        <v>0</v>
      </c>
      <c r="EP42" s="112">
        <v>0</v>
      </c>
      <c r="EQ42" s="112">
        <f>ER42+EW42</f>
        <v>0</v>
      </c>
      <c r="ER42" s="112">
        <f>SUM(ES42:EV42)</f>
        <v>0</v>
      </c>
      <c r="ES42" s="112">
        <v>0</v>
      </c>
      <c r="ET42" s="112">
        <v>0</v>
      </c>
      <c r="EU42" s="112">
        <v>0</v>
      </c>
      <c r="EV42" s="112">
        <v>0</v>
      </c>
      <c r="EW42" s="112">
        <f>SUM(EX42:FA42)</f>
        <v>0</v>
      </c>
      <c r="EX42" s="112">
        <v>0</v>
      </c>
      <c r="EY42" s="112">
        <v>0</v>
      </c>
      <c r="EZ42" s="112">
        <v>0</v>
      </c>
      <c r="FA42" s="112">
        <v>0</v>
      </c>
      <c r="FB42" s="112">
        <f>FC42+FH42</f>
        <v>0</v>
      </c>
      <c r="FC42" s="112">
        <f>SUM(FD42:FG42)</f>
        <v>0</v>
      </c>
      <c r="FD42" s="112">
        <v>0</v>
      </c>
      <c r="FE42" s="112">
        <v>0</v>
      </c>
      <c r="FF42" s="112">
        <v>0</v>
      </c>
      <c r="FG42" s="112">
        <v>0</v>
      </c>
      <c r="FH42" s="112">
        <f>SUM(FI42:FL42)</f>
        <v>0</v>
      </c>
      <c r="FI42" s="112">
        <v>0</v>
      </c>
      <c r="FJ42" s="112">
        <v>0</v>
      </c>
      <c r="FK42" s="112">
        <v>0</v>
      </c>
      <c r="FL42" s="112">
        <v>0</v>
      </c>
      <c r="FM42" s="145">
        <f>FN42+FS42</f>
        <v>0</v>
      </c>
      <c r="FN42" s="145">
        <f>SUM(FO42:FR42)</f>
        <v>0</v>
      </c>
      <c r="FO42" s="145">
        <f t="shared" ref="FO42:FR43" si="701">EH42+ES42+FD42</f>
        <v>0</v>
      </c>
      <c r="FP42" s="145">
        <f t="shared" si="701"/>
        <v>0</v>
      </c>
      <c r="FQ42" s="145">
        <f t="shared" si="701"/>
        <v>0</v>
      </c>
      <c r="FR42" s="145">
        <f t="shared" si="701"/>
        <v>0</v>
      </c>
      <c r="FS42" s="145">
        <f>SUM(FT42:FW42)</f>
        <v>0</v>
      </c>
      <c r="FT42" s="145">
        <f t="shared" ref="FT42:FW43" si="702">EM42+EX42+FI42</f>
        <v>0</v>
      </c>
      <c r="FU42" s="145">
        <f t="shared" si="702"/>
        <v>0</v>
      </c>
      <c r="FV42" s="145">
        <f t="shared" si="702"/>
        <v>0</v>
      </c>
      <c r="FW42" s="145">
        <f t="shared" si="702"/>
        <v>0</v>
      </c>
      <c r="FX42" s="145">
        <f>FY42+GD42</f>
        <v>0</v>
      </c>
      <c r="FY42" s="145">
        <f>SUM(FZ42:GC42)</f>
        <v>0</v>
      </c>
      <c r="FZ42" s="145">
        <f t="shared" ref="FZ42:GC43" si="703">FO42+DW42+CE42+AM42</f>
        <v>0</v>
      </c>
      <c r="GA42" s="145">
        <f t="shared" si="703"/>
        <v>0</v>
      </c>
      <c r="GB42" s="145">
        <f t="shared" si="703"/>
        <v>0</v>
      </c>
      <c r="GC42" s="145">
        <f t="shared" si="703"/>
        <v>0</v>
      </c>
      <c r="GD42" s="145">
        <f>SUM(GE42:GH42)</f>
        <v>0</v>
      </c>
      <c r="GE42" s="145">
        <f t="shared" ref="GE42:GH43" si="704">FT42+EB42+CJ42+AR42</f>
        <v>0</v>
      </c>
      <c r="GF42" s="145">
        <f t="shared" si="704"/>
        <v>0</v>
      </c>
      <c r="GG42" s="145">
        <f t="shared" si="704"/>
        <v>0</v>
      </c>
      <c r="GH42" s="145">
        <f t="shared" si="704"/>
        <v>0</v>
      </c>
    </row>
    <row r="43" spans="1:190" s="30" customFormat="1" ht="15" customHeight="1" x14ac:dyDescent="0.2">
      <c r="A43" s="46"/>
      <c r="B43" s="76"/>
      <c r="C43" s="57" t="s">
        <v>368</v>
      </c>
      <c r="D43" s="112">
        <f>E43+J43</f>
        <v>0</v>
      </c>
      <c r="E43" s="112">
        <f>SUM(F43:I43)</f>
        <v>0</v>
      </c>
      <c r="F43" s="112">
        <v>0</v>
      </c>
      <c r="G43" s="112">
        <v>0</v>
      </c>
      <c r="H43" s="112">
        <v>0</v>
      </c>
      <c r="I43" s="112">
        <v>0</v>
      </c>
      <c r="J43" s="112">
        <f>SUM(K43:N43)</f>
        <v>0</v>
      </c>
      <c r="K43" s="112">
        <v>0</v>
      </c>
      <c r="L43" s="112">
        <v>0</v>
      </c>
      <c r="M43" s="112">
        <v>0</v>
      </c>
      <c r="N43" s="112">
        <v>0</v>
      </c>
      <c r="O43" s="112">
        <f>P43+U43</f>
        <v>0</v>
      </c>
      <c r="P43" s="112">
        <f>SUM(Q43:T43)</f>
        <v>0</v>
      </c>
      <c r="Q43" s="112">
        <v>0</v>
      </c>
      <c r="R43" s="112">
        <v>0</v>
      </c>
      <c r="S43" s="112">
        <v>0</v>
      </c>
      <c r="T43" s="112">
        <v>0</v>
      </c>
      <c r="U43" s="112">
        <f>SUM(V43:Y43)</f>
        <v>0</v>
      </c>
      <c r="V43" s="112">
        <v>0</v>
      </c>
      <c r="W43" s="112">
        <v>0</v>
      </c>
      <c r="X43" s="112">
        <v>0</v>
      </c>
      <c r="Y43" s="112">
        <v>0</v>
      </c>
      <c r="Z43" s="112">
        <f>AA43+AF43</f>
        <v>0</v>
      </c>
      <c r="AA43" s="112">
        <f>SUM(AB43:AE43)</f>
        <v>0</v>
      </c>
      <c r="AB43" s="112">
        <v>0</v>
      </c>
      <c r="AC43" s="112">
        <v>0</v>
      </c>
      <c r="AD43" s="112">
        <v>0</v>
      </c>
      <c r="AE43" s="112">
        <v>0</v>
      </c>
      <c r="AF43" s="112">
        <f>SUM(AG43:AJ43)</f>
        <v>0</v>
      </c>
      <c r="AG43" s="112">
        <v>0</v>
      </c>
      <c r="AH43" s="112">
        <v>0</v>
      </c>
      <c r="AI43" s="112">
        <v>0</v>
      </c>
      <c r="AJ43" s="112">
        <v>0</v>
      </c>
      <c r="AK43" s="145">
        <f>AL43+AQ43</f>
        <v>0</v>
      </c>
      <c r="AL43" s="145">
        <f>SUM(AM43:AP43)</f>
        <v>0</v>
      </c>
      <c r="AM43" s="145">
        <f t="shared" si="695"/>
        <v>0</v>
      </c>
      <c r="AN43" s="145">
        <f t="shared" si="695"/>
        <v>0</v>
      </c>
      <c r="AO43" s="145">
        <f t="shared" si="695"/>
        <v>0</v>
      </c>
      <c r="AP43" s="145">
        <f t="shared" si="695"/>
        <v>0</v>
      </c>
      <c r="AQ43" s="145">
        <f>SUM(AR43:AU43)</f>
        <v>0</v>
      </c>
      <c r="AR43" s="145">
        <f t="shared" si="696"/>
        <v>0</v>
      </c>
      <c r="AS43" s="145">
        <f t="shared" si="696"/>
        <v>0</v>
      </c>
      <c r="AT43" s="145">
        <f t="shared" si="696"/>
        <v>0</v>
      </c>
      <c r="AU43" s="145">
        <f t="shared" si="696"/>
        <v>0</v>
      </c>
      <c r="AV43" s="112">
        <f>AW43+BB43</f>
        <v>0</v>
      </c>
      <c r="AW43" s="112">
        <f>SUM(AX43:BA43)</f>
        <v>0</v>
      </c>
      <c r="AX43" s="112">
        <v>0</v>
      </c>
      <c r="AY43" s="112">
        <v>0</v>
      </c>
      <c r="AZ43" s="112">
        <v>0</v>
      </c>
      <c r="BA43" s="112">
        <v>0</v>
      </c>
      <c r="BB43" s="112">
        <f>SUM(BC43:BF43)</f>
        <v>0</v>
      </c>
      <c r="BC43" s="112">
        <v>0</v>
      </c>
      <c r="BD43" s="112">
        <v>0</v>
      </c>
      <c r="BE43" s="112">
        <v>0</v>
      </c>
      <c r="BF43" s="112">
        <v>0</v>
      </c>
      <c r="BG43" s="112">
        <f>BH43+BM43</f>
        <v>0</v>
      </c>
      <c r="BH43" s="112">
        <f>SUM(BI43:BL43)</f>
        <v>0</v>
      </c>
      <c r="BI43" s="112">
        <v>0</v>
      </c>
      <c r="BJ43" s="112">
        <v>0</v>
      </c>
      <c r="BK43" s="112">
        <v>0</v>
      </c>
      <c r="BL43" s="112">
        <v>0</v>
      </c>
      <c r="BM43" s="112">
        <f>SUM(BN43:BQ43)</f>
        <v>0</v>
      </c>
      <c r="BN43" s="112">
        <v>0</v>
      </c>
      <c r="BO43" s="112">
        <v>0</v>
      </c>
      <c r="BP43" s="112">
        <v>0</v>
      </c>
      <c r="BQ43" s="112">
        <v>0</v>
      </c>
      <c r="BR43" s="112">
        <f>BS43+BX43</f>
        <v>0</v>
      </c>
      <c r="BS43" s="112">
        <f>SUM(BT43:BW43)</f>
        <v>0</v>
      </c>
      <c r="BT43" s="112">
        <v>0</v>
      </c>
      <c r="BU43" s="112">
        <v>0</v>
      </c>
      <c r="BV43" s="112">
        <v>0</v>
      </c>
      <c r="BW43" s="112">
        <v>0</v>
      </c>
      <c r="BX43" s="112">
        <f>SUM(BY43:CB43)</f>
        <v>0</v>
      </c>
      <c r="BY43" s="112">
        <v>0</v>
      </c>
      <c r="BZ43" s="112">
        <v>0</v>
      </c>
      <c r="CA43" s="112">
        <v>0</v>
      </c>
      <c r="CB43" s="112">
        <v>0</v>
      </c>
      <c r="CC43" s="145">
        <f>CD43+CI43</f>
        <v>0</v>
      </c>
      <c r="CD43" s="145">
        <f>SUM(CE43:CH43)</f>
        <v>0</v>
      </c>
      <c r="CE43" s="145">
        <f t="shared" si="697"/>
        <v>0</v>
      </c>
      <c r="CF43" s="145">
        <f t="shared" si="697"/>
        <v>0</v>
      </c>
      <c r="CG43" s="145">
        <f t="shared" si="697"/>
        <v>0</v>
      </c>
      <c r="CH43" s="145">
        <f t="shared" si="697"/>
        <v>0</v>
      </c>
      <c r="CI43" s="145">
        <f>SUM(CJ43:CM43)</f>
        <v>0</v>
      </c>
      <c r="CJ43" s="145">
        <f t="shared" si="698"/>
        <v>0</v>
      </c>
      <c r="CK43" s="145">
        <f t="shared" si="698"/>
        <v>0</v>
      </c>
      <c r="CL43" s="145">
        <f t="shared" si="698"/>
        <v>0</v>
      </c>
      <c r="CM43" s="145">
        <f t="shared" si="698"/>
        <v>0</v>
      </c>
      <c r="CN43" s="112">
        <f>CO43+CT43</f>
        <v>0</v>
      </c>
      <c r="CO43" s="112">
        <f>SUM(CP43:CS43)</f>
        <v>0</v>
      </c>
      <c r="CP43" s="112">
        <v>0</v>
      </c>
      <c r="CQ43" s="112">
        <v>0</v>
      </c>
      <c r="CR43" s="112">
        <v>0</v>
      </c>
      <c r="CS43" s="112">
        <v>0</v>
      </c>
      <c r="CT43" s="112">
        <f>SUM(CU43:CX43)</f>
        <v>0</v>
      </c>
      <c r="CU43" s="112">
        <v>0</v>
      </c>
      <c r="CV43" s="112">
        <v>0</v>
      </c>
      <c r="CW43" s="112">
        <v>0</v>
      </c>
      <c r="CX43" s="112">
        <v>0</v>
      </c>
      <c r="CY43" s="112">
        <f>CZ43+DE43</f>
        <v>0</v>
      </c>
      <c r="CZ43" s="112">
        <f>SUM(DA43:DD43)</f>
        <v>0</v>
      </c>
      <c r="DA43" s="112">
        <v>0</v>
      </c>
      <c r="DB43" s="112">
        <v>0</v>
      </c>
      <c r="DC43" s="112">
        <v>0</v>
      </c>
      <c r="DD43" s="112">
        <v>0</v>
      </c>
      <c r="DE43" s="112">
        <f>SUM(DF43:DI43)</f>
        <v>0</v>
      </c>
      <c r="DF43" s="112">
        <v>0</v>
      </c>
      <c r="DG43" s="112">
        <v>0</v>
      </c>
      <c r="DH43" s="112">
        <v>0</v>
      </c>
      <c r="DI43" s="112">
        <v>0</v>
      </c>
      <c r="DJ43" s="112">
        <f>DK43+DP43</f>
        <v>0</v>
      </c>
      <c r="DK43" s="112">
        <f>SUM(DL43:DO43)</f>
        <v>0</v>
      </c>
      <c r="DL43" s="112">
        <v>0</v>
      </c>
      <c r="DM43" s="112">
        <v>0</v>
      </c>
      <c r="DN43" s="112">
        <v>0</v>
      </c>
      <c r="DO43" s="112">
        <v>0</v>
      </c>
      <c r="DP43" s="112">
        <f>SUM(DQ43:DT43)</f>
        <v>0</v>
      </c>
      <c r="DQ43" s="112">
        <v>0</v>
      </c>
      <c r="DR43" s="112">
        <v>0</v>
      </c>
      <c r="DS43" s="112">
        <v>0</v>
      </c>
      <c r="DT43" s="112">
        <v>0</v>
      </c>
      <c r="DU43" s="145">
        <f>DV43+EA43</f>
        <v>0</v>
      </c>
      <c r="DV43" s="145">
        <f>SUM(DW43:DZ43)</f>
        <v>0</v>
      </c>
      <c r="DW43" s="145">
        <f t="shared" si="699"/>
        <v>0</v>
      </c>
      <c r="DX43" s="145">
        <f t="shared" si="699"/>
        <v>0</v>
      </c>
      <c r="DY43" s="145">
        <f t="shared" si="699"/>
        <v>0</v>
      </c>
      <c r="DZ43" s="145">
        <f t="shared" si="699"/>
        <v>0</v>
      </c>
      <c r="EA43" s="145">
        <f>SUM(EB43:EE43)</f>
        <v>0</v>
      </c>
      <c r="EB43" s="145">
        <f t="shared" si="700"/>
        <v>0</v>
      </c>
      <c r="EC43" s="145">
        <f t="shared" si="700"/>
        <v>0</v>
      </c>
      <c r="ED43" s="145">
        <f t="shared" si="700"/>
        <v>0</v>
      </c>
      <c r="EE43" s="145">
        <f t="shared" si="700"/>
        <v>0</v>
      </c>
      <c r="EF43" s="112">
        <f>EG43+EL43</f>
        <v>0</v>
      </c>
      <c r="EG43" s="112">
        <f>SUM(EH43:EK43)</f>
        <v>0</v>
      </c>
      <c r="EH43" s="112">
        <v>0</v>
      </c>
      <c r="EI43" s="112">
        <v>0</v>
      </c>
      <c r="EJ43" s="112">
        <v>0</v>
      </c>
      <c r="EK43" s="112">
        <v>0</v>
      </c>
      <c r="EL43" s="112">
        <f>SUM(EM43:EP43)</f>
        <v>0</v>
      </c>
      <c r="EM43" s="112">
        <v>0</v>
      </c>
      <c r="EN43" s="112">
        <v>0</v>
      </c>
      <c r="EO43" s="112">
        <v>0</v>
      </c>
      <c r="EP43" s="112">
        <v>0</v>
      </c>
      <c r="EQ43" s="112">
        <f>ER43+EW43</f>
        <v>0</v>
      </c>
      <c r="ER43" s="112">
        <f>SUM(ES43:EV43)</f>
        <v>0</v>
      </c>
      <c r="ES43" s="112">
        <v>0</v>
      </c>
      <c r="ET43" s="112">
        <v>0</v>
      </c>
      <c r="EU43" s="112">
        <v>0</v>
      </c>
      <c r="EV43" s="112">
        <v>0</v>
      </c>
      <c r="EW43" s="112">
        <f>SUM(EX43:FA43)</f>
        <v>0</v>
      </c>
      <c r="EX43" s="112">
        <v>0</v>
      </c>
      <c r="EY43" s="112">
        <v>0</v>
      </c>
      <c r="EZ43" s="112">
        <v>0</v>
      </c>
      <c r="FA43" s="112">
        <v>0</v>
      </c>
      <c r="FB43" s="112">
        <f>FC43+FH43</f>
        <v>0</v>
      </c>
      <c r="FC43" s="112">
        <f>SUM(FD43:FG43)</f>
        <v>0</v>
      </c>
      <c r="FD43" s="112">
        <v>0</v>
      </c>
      <c r="FE43" s="112">
        <v>0</v>
      </c>
      <c r="FF43" s="112">
        <v>0</v>
      </c>
      <c r="FG43" s="112">
        <v>0</v>
      </c>
      <c r="FH43" s="112">
        <f>SUM(FI43:FL43)</f>
        <v>0</v>
      </c>
      <c r="FI43" s="112">
        <v>0</v>
      </c>
      <c r="FJ43" s="112">
        <v>0</v>
      </c>
      <c r="FK43" s="112">
        <v>0</v>
      </c>
      <c r="FL43" s="112">
        <v>0</v>
      </c>
      <c r="FM43" s="145">
        <f>FN43+FS43</f>
        <v>0</v>
      </c>
      <c r="FN43" s="145">
        <f>SUM(FO43:FR43)</f>
        <v>0</v>
      </c>
      <c r="FO43" s="145">
        <f t="shared" si="701"/>
        <v>0</v>
      </c>
      <c r="FP43" s="145">
        <f t="shared" si="701"/>
        <v>0</v>
      </c>
      <c r="FQ43" s="145">
        <f t="shared" si="701"/>
        <v>0</v>
      </c>
      <c r="FR43" s="145">
        <f t="shared" si="701"/>
        <v>0</v>
      </c>
      <c r="FS43" s="145">
        <f>SUM(FT43:FW43)</f>
        <v>0</v>
      </c>
      <c r="FT43" s="145">
        <f t="shared" si="702"/>
        <v>0</v>
      </c>
      <c r="FU43" s="145">
        <f t="shared" si="702"/>
        <v>0</v>
      </c>
      <c r="FV43" s="145">
        <f t="shared" si="702"/>
        <v>0</v>
      </c>
      <c r="FW43" s="145">
        <f t="shared" si="702"/>
        <v>0</v>
      </c>
      <c r="FX43" s="145">
        <f>FY43+GD43</f>
        <v>0</v>
      </c>
      <c r="FY43" s="145">
        <f>SUM(FZ43:GC43)</f>
        <v>0</v>
      </c>
      <c r="FZ43" s="145">
        <f t="shared" si="703"/>
        <v>0</v>
      </c>
      <c r="GA43" s="145">
        <f t="shared" si="703"/>
        <v>0</v>
      </c>
      <c r="GB43" s="145">
        <f t="shared" si="703"/>
        <v>0</v>
      </c>
      <c r="GC43" s="145">
        <f t="shared" si="703"/>
        <v>0</v>
      </c>
      <c r="GD43" s="145">
        <f>SUM(GE43:GH43)</f>
        <v>0</v>
      </c>
      <c r="GE43" s="145">
        <f t="shared" si="704"/>
        <v>0</v>
      </c>
      <c r="GF43" s="145">
        <f t="shared" si="704"/>
        <v>0</v>
      </c>
      <c r="GG43" s="145">
        <f t="shared" si="704"/>
        <v>0</v>
      </c>
      <c r="GH43" s="145">
        <f t="shared" si="704"/>
        <v>0</v>
      </c>
    </row>
    <row r="44" spans="1:190" s="30" customFormat="1" ht="15" customHeight="1" x14ac:dyDescent="0.2">
      <c r="A44" s="46"/>
      <c r="B44" s="76"/>
      <c r="C44" s="93" t="s">
        <v>53</v>
      </c>
      <c r="D44" s="145">
        <f t="shared" si="475"/>
        <v>0</v>
      </c>
      <c r="E44" s="145">
        <f t="shared" si="476"/>
        <v>0</v>
      </c>
      <c r="F44" s="145">
        <f>SUM(F45:F48)</f>
        <v>0</v>
      </c>
      <c r="G44" s="145">
        <f>SUM(G45:G48)</f>
        <v>0</v>
      </c>
      <c r="H44" s="145">
        <f>SUM(H45:H48)</f>
        <v>0</v>
      </c>
      <c r="I44" s="145">
        <f>SUM(I45:I48)</f>
        <v>0</v>
      </c>
      <c r="J44" s="145">
        <f t="shared" ref="J44" si="705">SUM(K44:N44)</f>
        <v>0</v>
      </c>
      <c r="K44" s="145">
        <f>SUM(K45:K48)</f>
        <v>0</v>
      </c>
      <c r="L44" s="145">
        <f>SUM(L45:L48)</f>
        <v>0</v>
      </c>
      <c r="M44" s="145">
        <f>SUM(M45:M48)</f>
        <v>0</v>
      </c>
      <c r="N44" s="145">
        <f>SUM(N45:N48)</f>
        <v>0</v>
      </c>
      <c r="O44" s="145">
        <f t="shared" si="478"/>
        <v>0</v>
      </c>
      <c r="P44" s="145">
        <f t="shared" si="479"/>
        <v>0</v>
      </c>
      <c r="Q44" s="145">
        <f>SUM(Q45:Q48)</f>
        <v>0</v>
      </c>
      <c r="R44" s="145">
        <f>SUM(R45:R48)</f>
        <v>0</v>
      </c>
      <c r="S44" s="145">
        <f>SUM(S45:S48)</f>
        <v>0</v>
      </c>
      <c r="T44" s="145">
        <f>SUM(T45:T48)</f>
        <v>0</v>
      </c>
      <c r="U44" s="145">
        <f t="shared" ref="U44" si="706">SUM(V44:Y44)</f>
        <v>0</v>
      </c>
      <c r="V44" s="145">
        <f>SUM(V45:V48)</f>
        <v>0</v>
      </c>
      <c r="W44" s="145">
        <f>SUM(W45:W48)</f>
        <v>0</v>
      </c>
      <c r="X44" s="145">
        <f>SUM(X45:X48)</f>
        <v>0</v>
      </c>
      <c r="Y44" s="145">
        <f>SUM(Y45:Y48)</f>
        <v>0</v>
      </c>
      <c r="Z44" s="145">
        <f t="shared" si="481"/>
        <v>0</v>
      </c>
      <c r="AA44" s="145">
        <f t="shared" si="482"/>
        <v>0</v>
      </c>
      <c r="AB44" s="145">
        <f>SUM(AB45:AB48)</f>
        <v>0</v>
      </c>
      <c r="AC44" s="145">
        <f>SUM(AC45:AC48)</f>
        <v>0</v>
      </c>
      <c r="AD44" s="145">
        <f>SUM(AD45:AD48)</f>
        <v>0</v>
      </c>
      <c r="AE44" s="145">
        <f>SUM(AE45:AE48)</f>
        <v>0</v>
      </c>
      <c r="AF44" s="145">
        <f t="shared" ref="AF44" si="707">SUM(AG44:AJ44)</f>
        <v>0</v>
      </c>
      <c r="AG44" s="145">
        <f>SUM(AG45:AG48)</f>
        <v>0</v>
      </c>
      <c r="AH44" s="145">
        <f>SUM(AH45:AH48)</f>
        <v>0</v>
      </c>
      <c r="AI44" s="145">
        <f>SUM(AI45:AI48)</f>
        <v>0</v>
      </c>
      <c r="AJ44" s="145">
        <f>SUM(AJ45:AJ48)</f>
        <v>0</v>
      </c>
      <c r="AK44" s="145">
        <f t="shared" si="484"/>
        <v>0</v>
      </c>
      <c r="AL44" s="145">
        <f t="shared" ref="AL44" si="708">SUM(AM44:AP44)</f>
        <v>0</v>
      </c>
      <c r="AM44" s="145">
        <f>SUM(AM45:AM48)</f>
        <v>0</v>
      </c>
      <c r="AN44" s="145">
        <f>SUM(AN45:AN48)</f>
        <v>0</v>
      </c>
      <c r="AO44" s="145">
        <f>SUM(AO45:AO48)</f>
        <v>0</v>
      </c>
      <c r="AP44" s="145">
        <f>SUM(AP45:AP48)</f>
        <v>0</v>
      </c>
      <c r="AQ44" s="145">
        <f t="shared" ref="AQ44" si="709">SUM(AR44:AU44)</f>
        <v>0</v>
      </c>
      <c r="AR44" s="145">
        <f>SUM(AR45:AR48)</f>
        <v>0</v>
      </c>
      <c r="AS44" s="145">
        <f>SUM(AS45:AS48)</f>
        <v>0</v>
      </c>
      <c r="AT44" s="145">
        <f>SUM(AT45:AT48)</f>
        <v>0</v>
      </c>
      <c r="AU44" s="145">
        <f>SUM(AU45:AU48)</f>
        <v>0</v>
      </c>
      <c r="AV44" s="145">
        <f t="shared" si="485"/>
        <v>0</v>
      </c>
      <c r="AW44" s="145">
        <f t="shared" ref="AW44" si="710">SUM(AX44:BA44)</f>
        <v>0</v>
      </c>
      <c r="AX44" s="145">
        <f>SUM(AX45:AX48)</f>
        <v>0</v>
      </c>
      <c r="AY44" s="145">
        <f>SUM(AY45:AY48)</f>
        <v>0</v>
      </c>
      <c r="AZ44" s="145">
        <f>SUM(AZ45:AZ48)</f>
        <v>0</v>
      </c>
      <c r="BA44" s="145">
        <f>SUM(BA45:BA48)</f>
        <v>0</v>
      </c>
      <c r="BB44" s="145">
        <f t="shared" ref="BB44" si="711">SUM(BC44:BF44)</f>
        <v>0</v>
      </c>
      <c r="BC44" s="145">
        <f>SUM(BC45:BC48)</f>
        <v>0</v>
      </c>
      <c r="BD44" s="145">
        <f>SUM(BD45:BD48)</f>
        <v>0</v>
      </c>
      <c r="BE44" s="145">
        <f>SUM(BE45:BE48)</f>
        <v>0</v>
      </c>
      <c r="BF44" s="145">
        <f>SUM(BF45:BF48)</f>
        <v>0</v>
      </c>
      <c r="BG44" s="145">
        <f t="shared" ref="BG44" si="712">BH44+BM44</f>
        <v>0</v>
      </c>
      <c r="BH44" s="145">
        <f t="shared" ref="BH44" si="713">SUM(BI44:BL44)</f>
        <v>0</v>
      </c>
      <c r="BI44" s="145">
        <f>SUM(BI45:BI48)</f>
        <v>0</v>
      </c>
      <c r="BJ44" s="145">
        <f>SUM(BJ45:BJ48)</f>
        <v>0</v>
      </c>
      <c r="BK44" s="145">
        <f>SUM(BK45:BK48)</f>
        <v>0</v>
      </c>
      <c r="BL44" s="145">
        <f>SUM(BL45:BL48)</f>
        <v>0</v>
      </c>
      <c r="BM44" s="145">
        <f t="shared" ref="BM44" si="714">SUM(BN44:BQ44)</f>
        <v>0</v>
      </c>
      <c r="BN44" s="145">
        <f>SUM(BN45:BN48)</f>
        <v>0</v>
      </c>
      <c r="BO44" s="145">
        <f>SUM(BO45:BO48)</f>
        <v>0</v>
      </c>
      <c r="BP44" s="145">
        <f>SUM(BP45:BP48)</f>
        <v>0</v>
      </c>
      <c r="BQ44" s="145">
        <f>SUM(BQ45:BQ48)</f>
        <v>0</v>
      </c>
      <c r="BR44" s="145">
        <f t="shared" ref="BR44" si="715">BS44+BX44</f>
        <v>0</v>
      </c>
      <c r="BS44" s="145">
        <f t="shared" ref="BS44" si="716">SUM(BT44:BW44)</f>
        <v>0</v>
      </c>
      <c r="BT44" s="145">
        <f>SUM(BT45:BT48)</f>
        <v>0</v>
      </c>
      <c r="BU44" s="145">
        <f>SUM(BU45:BU48)</f>
        <v>0</v>
      </c>
      <c r="BV44" s="145">
        <f>SUM(BV45:BV48)</f>
        <v>0</v>
      </c>
      <c r="BW44" s="145">
        <f>SUM(BW45:BW48)</f>
        <v>0</v>
      </c>
      <c r="BX44" s="145">
        <f t="shared" ref="BX44" si="717">SUM(BY44:CB44)</f>
        <v>0</v>
      </c>
      <c r="BY44" s="145">
        <f>SUM(BY45:BY48)</f>
        <v>0</v>
      </c>
      <c r="BZ44" s="145">
        <f>SUM(BZ45:BZ48)</f>
        <v>0</v>
      </c>
      <c r="CA44" s="145">
        <f>SUM(CA45:CA48)</f>
        <v>0</v>
      </c>
      <c r="CB44" s="145">
        <f>SUM(CB45:CB48)</f>
        <v>0</v>
      </c>
      <c r="CC44" s="145">
        <f t="shared" si="494"/>
        <v>0</v>
      </c>
      <c r="CD44" s="145">
        <f t="shared" ref="CD44" si="718">SUM(CE44:CH44)</f>
        <v>0</v>
      </c>
      <c r="CE44" s="145">
        <f>SUM(CE45:CE48)</f>
        <v>0</v>
      </c>
      <c r="CF44" s="145">
        <f>SUM(CF45:CF48)</f>
        <v>0</v>
      </c>
      <c r="CG44" s="145">
        <f>SUM(CG45:CG48)</f>
        <v>0</v>
      </c>
      <c r="CH44" s="145">
        <f>SUM(CH45:CH48)</f>
        <v>0</v>
      </c>
      <c r="CI44" s="145">
        <f t="shared" ref="CI44" si="719">SUM(CJ44:CM44)</f>
        <v>0</v>
      </c>
      <c r="CJ44" s="145">
        <f>SUM(CJ45:CJ48)</f>
        <v>0</v>
      </c>
      <c r="CK44" s="145">
        <f>SUM(CK45:CK48)</f>
        <v>0</v>
      </c>
      <c r="CL44" s="145">
        <f>SUM(CL45:CL48)</f>
        <v>0</v>
      </c>
      <c r="CM44" s="145">
        <f>SUM(CM45:CM48)</f>
        <v>0</v>
      </c>
      <c r="CN44" s="145">
        <f t="shared" si="497"/>
        <v>0</v>
      </c>
      <c r="CO44" s="145">
        <f t="shared" ref="CO44" si="720">SUM(CP44:CS44)</f>
        <v>0</v>
      </c>
      <c r="CP44" s="145">
        <f>SUM(CP45:CP48)</f>
        <v>0</v>
      </c>
      <c r="CQ44" s="145">
        <f>SUM(CQ45:CQ48)</f>
        <v>0</v>
      </c>
      <c r="CR44" s="145">
        <f>SUM(CR45:CR48)</f>
        <v>0</v>
      </c>
      <c r="CS44" s="145">
        <f>SUM(CS45:CS48)</f>
        <v>0</v>
      </c>
      <c r="CT44" s="145">
        <f t="shared" ref="CT44" si="721">SUM(CU44:CX44)</f>
        <v>0</v>
      </c>
      <c r="CU44" s="145">
        <f>SUM(CU45:CU48)</f>
        <v>0</v>
      </c>
      <c r="CV44" s="145">
        <f>SUM(CV45:CV48)</f>
        <v>0</v>
      </c>
      <c r="CW44" s="145">
        <f>SUM(CW45:CW48)</f>
        <v>0</v>
      </c>
      <c r="CX44" s="145">
        <f>SUM(CX45:CX48)</f>
        <v>0</v>
      </c>
      <c r="CY44" s="145">
        <f t="shared" ref="CY44" si="722">CZ44+DE44</f>
        <v>0</v>
      </c>
      <c r="CZ44" s="145">
        <f t="shared" ref="CZ44" si="723">SUM(DA44:DD44)</f>
        <v>0</v>
      </c>
      <c r="DA44" s="145">
        <f>SUM(DA45:DA48)</f>
        <v>0</v>
      </c>
      <c r="DB44" s="145">
        <f>SUM(DB45:DB48)</f>
        <v>0</v>
      </c>
      <c r="DC44" s="145">
        <f>SUM(DC45:DC48)</f>
        <v>0</v>
      </c>
      <c r="DD44" s="145">
        <f>SUM(DD45:DD48)</f>
        <v>0</v>
      </c>
      <c r="DE44" s="145">
        <f t="shared" ref="DE44" si="724">SUM(DF44:DI44)</f>
        <v>0</v>
      </c>
      <c r="DF44" s="145">
        <f>SUM(DF45:DF48)</f>
        <v>0</v>
      </c>
      <c r="DG44" s="145">
        <f>SUM(DG45:DG48)</f>
        <v>0</v>
      </c>
      <c r="DH44" s="145">
        <f>SUM(DH45:DH48)</f>
        <v>0</v>
      </c>
      <c r="DI44" s="145">
        <f>SUM(DI45:DI48)</f>
        <v>0</v>
      </c>
      <c r="DJ44" s="145">
        <f t="shared" ref="DJ44" si="725">DK44+DP44</f>
        <v>0</v>
      </c>
      <c r="DK44" s="145">
        <f t="shared" ref="DK44" si="726">SUM(DL44:DO44)</f>
        <v>0</v>
      </c>
      <c r="DL44" s="145">
        <f>SUM(DL45:DL48)</f>
        <v>0</v>
      </c>
      <c r="DM44" s="145">
        <f>SUM(DM45:DM48)</f>
        <v>0</v>
      </c>
      <c r="DN44" s="145">
        <f>SUM(DN45:DN48)</f>
        <v>0</v>
      </c>
      <c r="DO44" s="145">
        <f>SUM(DO45:DO48)</f>
        <v>0</v>
      </c>
      <c r="DP44" s="145">
        <f t="shared" ref="DP44" si="727">SUM(DQ44:DT44)</f>
        <v>0</v>
      </c>
      <c r="DQ44" s="145">
        <f>SUM(DQ45:DQ48)</f>
        <v>0</v>
      </c>
      <c r="DR44" s="145">
        <f>SUM(DR45:DR48)</f>
        <v>0</v>
      </c>
      <c r="DS44" s="145">
        <f>SUM(DS45:DS48)</f>
        <v>0</v>
      </c>
      <c r="DT44" s="145">
        <f>SUM(DT45:DT48)</f>
        <v>0</v>
      </c>
      <c r="DU44" s="145">
        <f t="shared" si="506"/>
        <v>0</v>
      </c>
      <c r="DV44" s="145">
        <f t="shared" ref="DV44" si="728">SUM(DW44:DZ44)</f>
        <v>0</v>
      </c>
      <c r="DW44" s="145">
        <f>SUM(DW45:DW48)</f>
        <v>0</v>
      </c>
      <c r="DX44" s="145">
        <f>SUM(DX45:DX48)</f>
        <v>0</v>
      </c>
      <c r="DY44" s="145">
        <f>SUM(DY45:DY48)</f>
        <v>0</v>
      </c>
      <c r="DZ44" s="145">
        <f>SUM(DZ45:DZ48)</f>
        <v>0</v>
      </c>
      <c r="EA44" s="145">
        <f t="shared" ref="EA44" si="729">SUM(EB44:EE44)</f>
        <v>0</v>
      </c>
      <c r="EB44" s="145">
        <f>SUM(EB45:EB48)</f>
        <v>0</v>
      </c>
      <c r="EC44" s="145">
        <f>SUM(EC45:EC48)</f>
        <v>0</v>
      </c>
      <c r="ED44" s="145">
        <f>SUM(ED45:ED48)</f>
        <v>0</v>
      </c>
      <c r="EE44" s="145">
        <f>SUM(EE45:EE48)</f>
        <v>0</v>
      </c>
      <c r="EF44" s="145">
        <f t="shared" si="509"/>
        <v>0</v>
      </c>
      <c r="EG44" s="145">
        <f t="shared" ref="EG44" si="730">SUM(EH44:EK44)</f>
        <v>0</v>
      </c>
      <c r="EH44" s="145">
        <f>SUM(EH45:EH48)</f>
        <v>0</v>
      </c>
      <c r="EI44" s="145">
        <f>SUM(EI45:EI48)</f>
        <v>0</v>
      </c>
      <c r="EJ44" s="145">
        <f>SUM(EJ45:EJ48)</f>
        <v>0</v>
      </c>
      <c r="EK44" s="145">
        <f>SUM(EK45:EK48)</f>
        <v>0</v>
      </c>
      <c r="EL44" s="145">
        <f t="shared" ref="EL44" si="731">SUM(EM44:EP44)</f>
        <v>0</v>
      </c>
      <c r="EM44" s="145">
        <f>SUM(EM45:EM48)</f>
        <v>0</v>
      </c>
      <c r="EN44" s="145">
        <f>SUM(EN45:EN48)</f>
        <v>0</v>
      </c>
      <c r="EO44" s="145">
        <f>SUM(EO45:EO48)</f>
        <v>0</v>
      </c>
      <c r="EP44" s="145">
        <f>SUM(EP45:EP48)</f>
        <v>0</v>
      </c>
      <c r="EQ44" s="145">
        <f t="shared" ref="EQ44" si="732">ER44+EW44</f>
        <v>0</v>
      </c>
      <c r="ER44" s="145">
        <f t="shared" ref="ER44" si="733">SUM(ES44:EV44)</f>
        <v>0</v>
      </c>
      <c r="ES44" s="145">
        <f>SUM(ES45:ES48)</f>
        <v>0</v>
      </c>
      <c r="ET44" s="145">
        <f>SUM(ET45:ET48)</f>
        <v>0</v>
      </c>
      <c r="EU44" s="145">
        <f>SUM(EU45:EU48)</f>
        <v>0</v>
      </c>
      <c r="EV44" s="145">
        <f>SUM(EV45:EV48)</f>
        <v>0</v>
      </c>
      <c r="EW44" s="145">
        <f t="shared" ref="EW44" si="734">SUM(EX44:FA44)</f>
        <v>0</v>
      </c>
      <c r="EX44" s="145">
        <f>SUM(EX45:EX48)</f>
        <v>0</v>
      </c>
      <c r="EY44" s="145">
        <f>SUM(EY45:EY48)</f>
        <v>0</v>
      </c>
      <c r="EZ44" s="145">
        <f>SUM(EZ45:EZ48)</f>
        <v>0</v>
      </c>
      <c r="FA44" s="145">
        <f>SUM(FA45:FA48)</f>
        <v>0</v>
      </c>
      <c r="FB44" s="145">
        <f t="shared" ref="FB44" si="735">FC44+FH44</f>
        <v>0</v>
      </c>
      <c r="FC44" s="145">
        <f t="shared" ref="FC44" si="736">SUM(FD44:FG44)</f>
        <v>0</v>
      </c>
      <c r="FD44" s="145">
        <f>SUM(FD45:FD48)</f>
        <v>0</v>
      </c>
      <c r="FE44" s="145">
        <f>SUM(FE45:FE48)</f>
        <v>0</v>
      </c>
      <c r="FF44" s="145">
        <f>SUM(FF45:FF48)</f>
        <v>0</v>
      </c>
      <c r="FG44" s="145">
        <f>SUM(FG45:FG48)</f>
        <v>0</v>
      </c>
      <c r="FH44" s="145">
        <f t="shared" ref="FH44" si="737">SUM(FI44:FL44)</f>
        <v>0</v>
      </c>
      <c r="FI44" s="145">
        <f>SUM(FI45:FI48)</f>
        <v>0</v>
      </c>
      <c r="FJ44" s="145">
        <f>SUM(FJ45:FJ48)</f>
        <v>0</v>
      </c>
      <c r="FK44" s="145">
        <f>SUM(FK45:FK48)</f>
        <v>0</v>
      </c>
      <c r="FL44" s="145">
        <f>SUM(FL45:FL48)</f>
        <v>0</v>
      </c>
      <c r="FM44" s="145">
        <f t="shared" si="518"/>
        <v>0</v>
      </c>
      <c r="FN44" s="145">
        <f t="shared" ref="FN44" si="738">SUM(FO44:FR44)</f>
        <v>0</v>
      </c>
      <c r="FO44" s="145">
        <f>SUM(FO45:FO48)</f>
        <v>0</v>
      </c>
      <c r="FP44" s="145">
        <f>SUM(FP45:FP48)</f>
        <v>0</v>
      </c>
      <c r="FQ44" s="145">
        <f>SUM(FQ45:FQ48)</f>
        <v>0</v>
      </c>
      <c r="FR44" s="145">
        <f>SUM(FR45:FR48)</f>
        <v>0</v>
      </c>
      <c r="FS44" s="145">
        <f t="shared" ref="FS44" si="739">SUM(FT44:FW44)</f>
        <v>0</v>
      </c>
      <c r="FT44" s="145">
        <f>SUM(FT45:FT48)</f>
        <v>0</v>
      </c>
      <c r="FU44" s="145">
        <f>SUM(FU45:FU48)</f>
        <v>0</v>
      </c>
      <c r="FV44" s="145">
        <f>SUM(FV45:FV48)</f>
        <v>0</v>
      </c>
      <c r="FW44" s="145">
        <f>SUM(FW45:FW48)</f>
        <v>0</v>
      </c>
      <c r="FX44" s="145">
        <f t="shared" si="521"/>
        <v>0</v>
      </c>
      <c r="FY44" s="145">
        <f t="shared" ref="FY44" si="740">SUM(FZ44:GC44)</f>
        <v>0</v>
      </c>
      <c r="FZ44" s="145">
        <f>SUM(FZ45:FZ48)</f>
        <v>0</v>
      </c>
      <c r="GA44" s="145">
        <f>SUM(GA45:GA48)</f>
        <v>0</v>
      </c>
      <c r="GB44" s="145">
        <f>SUM(GB45:GB48)</f>
        <v>0</v>
      </c>
      <c r="GC44" s="145">
        <f>SUM(GC45:GC48)</f>
        <v>0</v>
      </c>
      <c r="GD44" s="145">
        <f t="shared" ref="GD44" si="741">SUM(GE44:GH44)</f>
        <v>0</v>
      </c>
      <c r="GE44" s="145">
        <f>SUM(GE45:GE48)</f>
        <v>0</v>
      </c>
      <c r="GF44" s="145">
        <f>SUM(GF45:GF48)</f>
        <v>0</v>
      </c>
      <c r="GG44" s="145">
        <f>SUM(GG45:GG48)</f>
        <v>0</v>
      </c>
      <c r="GH44" s="145">
        <f>SUM(GH45:GH48)</f>
        <v>0</v>
      </c>
    </row>
    <row r="45" spans="1:190" s="30" customFormat="1" ht="15" customHeight="1" x14ac:dyDescent="0.2">
      <c r="A45" s="46"/>
      <c r="B45" s="76"/>
      <c r="C45" s="57" t="s">
        <v>249</v>
      </c>
      <c r="D45" s="112">
        <f t="shared" ref="D45:D51" si="742">E45+J45</f>
        <v>0</v>
      </c>
      <c r="E45" s="112">
        <f t="shared" ref="E45:E51" si="743">SUM(F45:I45)</f>
        <v>0</v>
      </c>
      <c r="F45" s="112">
        <v>0</v>
      </c>
      <c r="G45" s="112">
        <v>0</v>
      </c>
      <c r="H45" s="112">
        <v>0</v>
      </c>
      <c r="I45" s="112">
        <v>0</v>
      </c>
      <c r="J45" s="112">
        <f t="shared" ref="J45:J51" si="744">SUM(K45:N45)</f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f t="shared" ref="O45:O51" si="745">P45+U45</f>
        <v>0</v>
      </c>
      <c r="P45" s="112">
        <f t="shared" ref="P45:P51" si="746">SUM(Q45:T45)</f>
        <v>0</v>
      </c>
      <c r="Q45" s="112">
        <v>0</v>
      </c>
      <c r="R45" s="112">
        <v>0</v>
      </c>
      <c r="S45" s="112">
        <v>0</v>
      </c>
      <c r="T45" s="112">
        <v>0</v>
      </c>
      <c r="U45" s="112">
        <f t="shared" ref="U45:U51" si="747">SUM(V45:Y45)</f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f t="shared" ref="Z45:Z51" si="748">AA45+AF45</f>
        <v>0</v>
      </c>
      <c r="AA45" s="112">
        <f t="shared" ref="AA45:AA51" si="749">SUM(AB45:AE45)</f>
        <v>0</v>
      </c>
      <c r="AB45" s="112">
        <v>0</v>
      </c>
      <c r="AC45" s="112">
        <v>0</v>
      </c>
      <c r="AD45" s="112">
        <v>0</v>
      </c>
      <c r="AE45" s="112">
        <v>0</v>
      </c>
      <c r="AF45" s="112">
        <f t="shared" ref="AF45:AF51" si="750">SUM(AG45:AJ45)</f>
        <v>0</v>
      </c>
      <c r="AG45" s="112">
        <v>0</v>
      </c>
      <c r="AH45" s="112">
        <v>0</v>
      </c>
      <c r="AI45" s="112">
        <v>0</v>
      </c>
      <c r="AJ45" s="112">
        <v>0</v>
      </c>
      <c r="AK45" s="145">
        <f t="shared" ref="AK45:AK51" si="751">AL45+AQ45</f>
        <v>0</v>
      </c>
      <c r="AL45" s="145">
        <f t="shared" ref="AL45:AL51" si="752">SUM(AM45:AP45)</f>
        <v>0</v>
      </c>
      <c r="AM45" s="145">
        <f t="shared" ref="AM45:AP49" si="753">F45+Q45+AB45</f>
        <v>0</v>
      </c>
      <c r="AN45" s="145">
        <f t="shared" si="753"/>
        <v>0</v>
      </c>
      <c r="AO45" s="145">
        <f t="shared" si="753"/>
        <v>0</v>
      </c>
      <c r="AP45" s="145">
        <f t="shared" si="753"/>
        <v>0</v>
      </c>
      <c r="AQ45" s="145">
        <f t="shared" ref="AQ45:AQ51" si="754">SUM(AR45:AU45)</f>
        <v>0</v>
      </c>
      <c r="AR45" s="145">
        <f t="shared" ref="AR45:AU49" si="755">K45+V45+AG45</f>
        <v>0</v>
      </c>
      <c r="AS45" s="145">
        <f t="shared" si="755"/>
        <v>0</v>
      </c>
      <c r="AT45" s="145">
        <f t="shared" si="755"/>
        <v>0</v>
      </c>
      <c r="AU45" s="145">
        <f t="shared" si="755"/>
        <v>0</v>
      </c>
      <c r="AV45" s="112">
        <f t="shared" ref="AV45:AV51" si="756">AW45+BB45</f>
        <v>0</v>
      </c>
      <c r="AW45" s="112">
        <f t="shared" ref="AW45:AW51" si="757">SUM(AX45:BA45)</f>
        <v>0</v>
      </c>
      <c r="AX45" s="112">
        <v>0</v>
      </c>
      <c r="AY45" s="112">
        <v>0</v>
      </c>
      <c r="AZ45" s="112">
        <v>0</v>
      </c>
      <c r="BA45" s="112">
        <v>0</v>
      </c>
      <c r="BB45" s="112">
        <f t="shared" ref="BB45:BB51" si="758">SUM(BC45:BF45)</f>
        <v>0</v>
      </c>
      <c r="BC45" s="112">
        <v>0</v>
      </c>
      <c r="BD45" s="112">
        <v>0</v>
      </c>
      <c r="BE45" s="112">
        <v>0</v>
      </c>
      <c r="BF45" s="112">
        <v>0</v>
      </c>
      <c r="BG45" s="112">
        <f t="shared" ref="BG45:BG51" si="759">BH45+BM45</f>
        <v>0</v>
      </c>
      <c r="BH45" s="112">
        <f t="shared" ref="BH45:BH51" si="760">SUM(BI45:BL45)</f>
        <v>0</v>
      </c>
      <c r="BI45" s="112">
        <v>0</v>
      </c>
      <c r="BJ45" s="112">
        <v>0</v>
      </c>
      <c r="BK45" s="112">
        <v>0</v>
      </c>
      <c r="BL45" s="112">
        <v>0</v>
      </c>
      <c r="BM45" s="112">
        <f t="shared" ref="BM45:BM51" si="761">SUM(BN45:BQ45)</f>
        <v>0</v>
      </c>
      <c r="BN45" s="112">
        <v>0</v>
      </c>
      <c r="BO45" s="112">
        <v>0</v>
      </c>
      <c r="BP45" s="112">
        <v>0</v>
      </c>
      <c r="BQ45" s="112">
        <v>0</v>
      </c>
      <c r="BR45" s="112">
        <f t="shared" ref="BR45:BR51" si="762">BS45+BX45</f>
        <v>0</v>
      </c>
      <c r="BS45" s="112">
        <f t="shared" ref="BS45:BS51" si="763">SUM(BT45:BW45)</f>
        <v>0</v>
      </c>
      <c r="BT45" s="112">
        <v>0</v>
      </c>
      <c r="BU45" s="112">
        <v>0</v>
      </c>
      <c r="BV45" s="112">
        <v>0</v>
      </c>
      <c r="BW45" s="112">
        <v>0</v>
      </c>
      <c r="BX45" s="112">
        <f t="shared" ref="BX45:BX51" si="764">SUM(BY45:CB45)</f>
        <v>0</v>
      </c>
      <c r="BY45" s="112">
        <v>0</v>
      </c>
      <c r="BZ45" s="112">
        <v>0</v>
      </c>
      <c r="CA45" s="112">
        <v>0</v>
      </c>
      <c r="CB45" s="112">
        <v>0</v>
      </c>
      <c r="CC45" s="145">
        <f t="shared" ref="CC45:CC51" si="765">CD45+CI45</f>
        <v>0</v>
      </c>
      <c r="CD45" s="145">
        <f t="shared" ref="CD45:CD51" si="766">SUM(CE45:CH45)</f>
        <v>0</v>
      </c>
      <c r="CE45" s="145">
        <f t="shared" ref="CE45:CH49" si="767">AX45+BI45+BT45</f>
        <v>0</v>
      </c>
      <c r="CF45" s="145">
        <f t="shared" si="767"/>
        <v>0</v>
      </c>
      <c r="CG45" s="145">
        <f t="shared" si="767"/>
        <v>0</v>
      </c>
      <c r="CH45" s="145">
        <f t="shared" si="767"/>
        <v>0</v>
      </c>
      <c r="CI45" s="145">
        <f t="shared" ref="CI45:CI51" si="768">SUM(CJ45:CM45)</f>
        <v>0</v>
      </c>
      <c r="CJ45" s="145">
        <f t="shared" ref="CJ45:CM49" si="769">BC45+BN45+BY45</f>
        <v>0</v>
      </c>
      <c r="CK45" s="145">
        <f t="shared" si="769"/>
        <v>0</v>
      </c>
      <c r="CL45" s="145">
        <f t="shared" si="769"/>
        <v>0</v>
      </c>
      <c r="CM45" s="145">
        <f t="shared" si="769"/>
        <v>0</v>
      </c>
      <c r="CN45" s="112">
        <f t="shared" ref="CN45:CN51" si="770">CO45+CT45</f>
        <v>0</v>
      </c>
      <c r="CO45" s="112">
        <f t="shared" ref="CO45:CO51" si="771">SUM(CP45:CS45)</f>
        <v>0</v>
      </c>
      <c r="CP45" s="112">
        <v>0</v>
      </c>
      <c r="CQ45" s="112">
        <v>0</v>
      </c>
      <c r="CR45" s="112">
        <v>0</v>
      </c>
      <c r="CS45" s="112">
        <v>0</v>
      </c>
      <c r="CT45" s="112">
        <f t="shared" ref="CT45:CT51" si="772">SUM(CU45:CX45)</f>
        <v>0</v>
      </c>
      <c r="CU45" s="112">
        <v>0</v>
      </c>
      <c r="CV45" s="112">
        <v>0</v>
      </c>
      <c r="CW45" s="112">
        <v>0</v>
      </c>
      <c r="CX45" s="112">
        <v>0</v>
      </c>
      <c r="CY45" s="112">
        <f t="shared" ref="CY45:CY51" si="773">CZ45+DE45</f>
        <v>0</v>
      </c>
      <c r="CZ45" s="112">
        <f t="shared" ref="CZ45:CZ51" si="774">SUM(DA45:DD45)</f>
        <v>0</v>
      </c>
      <c r="DA45" s="112">
        <v>0</v>
      </c>
      <c r="DB45" s="112">
        <v>0</v>
      </c>
      <c r="DC45" s="112">
        <v>0</v>
      </c>
      <c r="DD45" s="112">
        <v>0</v>
      </c>
      <c r="DE45" s="112">
        <f t="shared" ref="DE45:DE51" si="775">SUM(DF45:DI45)</f>
        <v>0</v>
      </c>
      <c r="DF45" s="112">
        <v>0</v>
      </c>
      <c r="DG45" s="112">
        <v>0</v>
      </c>
      <c r="DH45" s="112">
        <v>0</v>
      </c>
      <c r="DI45" s="112">
        <v>0</v>
      </c>
      <c r="DJ45" s="112">
        <f t="shared" ref="DJ45:DJ51" si="776">DK45+DP45</f>
        <v>0</v>
      </c>
      <c r="DK45" s="112">
        <f t="shared" ref="DK45:DK51" si="777">SUM(DL45:DO45)</f>
        <v>0</v>
      </c>
      <c r="DL45" s="112">
        <v>0</v>
      </c>
      <c r="DM45" s="112">
        <v>0</v>
      </c>
      <c r="DN45" s="112">
        <v>0</v>
      </c>
      <c r="DO45" s="112">
        <v>0</v>
      </c>
      <c r="DP45" s="112">
        <f t="shared" ref="DP45:DP51" si="778">SUM(DQ45:DT45)</f>
        <v>0</v>
      </c>
      <c r="DQ45" s="112">
        <v>0</v>
      </c>
      <c r="DR45" s="112">
        <v>0</v>
      </c>
      <c r="DS45" s="112">
        <v>0</v>
      </c>
      <c r="DT45" s="112">
        <v>0</v>
      </c>
      <c r="DU45" s="145">
        <f t="shared" ref="DU45:DU51" si="779">DV45+EA45</f>
        <v>0</v>
      </c>
      <c r="DV45" s="145">
        <f t="shared" ref="DV45:DV51" si="780">SUM(DW45:DZ45)</f>
        <v>0</v>
      </c>
      <c r="DW45" s="145">
        <f t="shared" ref="DW45:DZ49" si="781">CP45+DA45+DL45</f>
        <v>0</v>
      </c>
      <c r="DX45" s="145">
        <f t="shared" si="781"/>
        <v>0</v>
      </c>
      <c r="DY45" s="145">
        <f t="shared" si="781"/>
        <v>0</v>
      </c>
      <c r="DZ45" s="145">
        <f t="shared" si="781"/>
        <v>0</v>
      </c>
      <c r="EA45" s="145">
        <f t="shared" ref="EA45:EA51" si="782">SUM(EB45:EE45)</f>
        <v>0</v>
      </c>
      <c r="EB45" s="145">
        <f t="shared" ref="EB45:EE49" si="783">CU45+DF45+DQ45</f>
        <v>0</v>
      </c>
      <c r="EC45" s="145">
        <f t="shared" si="783"/>
        <v>0</v>
      </c>
      <c r="ED45" s="145">
        <f t="shared" si="783"/>
        <v>0</v>
      </c>
      <c r="EE45" s="145">
        <f t="shared" si="783"/>
        <v>0</v>
      </c>
      <c r="EF45" s="112">
        <f t="shared" ref="EF45:EF51" si="784">EG45+EL45</f>
        <v>0</v>
      </c>
      <c r="EG45" s="112">
        <f t="shared" ref="EG45:EG51" si="785">SUM(EH45:EK45)</f>
        <v>0</v>
      </c>
      <c r="EH45" s="112">
        <v>0</v>
      </c>
      <c r="EI45" s="112">
        <v>0</v>
      </c>
      <c r="EJ45" s="112">
        <v>0</v>
      </c>
      <c r="EK45" s="112">
        <v>0</v>
      </c>
      <c r="EL45" s="112">
        <f t="shared" ref="EL45:EL51" si="786">SUM(EM45:EP45)</f>
        <v>0</v>
      </c>
      <c r="EM45" s="112">
        <v>0</v>
      </c>
      <c r="EN45" s="112">
        <v>0</v>
      </c>
      <c r="EO45" s="112">
        <v>0</v>
      </c>
      <c r="EP45" s="112">
        <v>0</v>
      </c>
      <c r="EQ45" s="112">
        <f t="shared" ref="EQ45:EQ51" si="787">ER45+EW45</f>
        <v>0</v>
      </c>
      <c r="ER45" s="112">
        <f t="shared" ref="ER45:ER51" si="788">SUM(ES45:EV45)</f>
        <v>0</v>
      </c>
      <c r="ES45" s="112">
        <v>0</v>
      </c>
      <c r="ET45" s="112">
        <v>0</v>
      </c>
      <c r="EU45" s="112">
        <v>0</v>
      </c>
      <c r="EV45" s="112">
        <v>0</v>
      </c>
      <c r="EW45" s="112">
        <f t="shared" ref="EW45:EW51" si="789">SUM(EX45:FA45)</f>
        <v>0</v>
      </c>
      <c r="EX45" s="112">
        <v>0</v>
      </c>
      <c r="EY45" s="112">
        <v>0</v>
      </c>
      <c r="EZ45" s="112">
        <v>0</v>
      </c>
      <c r="FA45" s="112">
        <v>0</v>
      </c>
      <c r="FB45" s="112">
        <f t="shared" ref="FB45:FB51" si="790">FC45+FH45</f>
        <v>0</v>
      </c>
      <c r="FC45" s="112">
        <f t="shared" ref="FC45:FC51" si="791">SUM(FD45:FG45)</f>
        <v>0</v>
      </c>
      <c r="FD45" s="112">
        <v>0</v>
      </c>
      <c r="FE45" s="112">
        <v>0</v>
      </c>
      <c r="FF45" s="112">
        <v>0</v>
      </c>
      <c r="FG45" s="112">
        <v>0</v>
      </c>
      <c r="FH45" s="112">
        <f t="shared" ref="FH45:FH51" si="792">SUM(FI45:FL45)</f>
        <v>0</v>
      </c>
      <c r="FI45" s="112">
        <v>0</v>
      </c>
      <c r="FJ45" s="112">
        <v>0</v>
      </c>
      <c r="FK45" s="112">
        <v>0</v>
      </c>
      <c r="FL45" s="112">
        <v>0</v>
      </c>
      <c r="FM45" s="145">
        <f t="shared" ref="FM45:FM51" si="793">FN45+FS45</f>
        <v>0</v>
      </c>
      <c r="FN45" s="145">
        <f t="shared" ref="FN45:FN51" si="794">SUM(FO45:FR45)</f>
        <v>0</v>
      </c>
      <c r="FO45" s="145">
        <f t="shared" ref="FO45:FR49" si="795">EH45+ES45+FD45</f>
        <v>0</v>
      </c>
      <c r="FP45" s="145">
        <f t="shared" si="795"/>
        <v>0</v>
      </c>
      <c r="FQ45" s="145">
        <f t="shared" si="795"/>
        <v>0</v>
      </c>
      <c r="FR45" s="145">
        <f t="shared" si="795"/>
        <v>0</v>
      </c>
      <c r="FS45" s="145">
        <f t="shared" ref="FS45:FS51" si="796">SUM(FT45:FW45)</f>
        <v>0</v>
      </c>
      <c r="FT45" s="145">
        <f t="shared" ref="FT45:FW49" si="797">EM45+EX45+FI45</f>
        <v>0</v>
      </c>
      <c r="FU45" s="145">
        <f t="shared" si="797"/>
        <v>0</v>
      </c>
      <c r="FV45" s="145">
        <f t="shared" si="797"/>
        <v>0</v>
      </c>
      <c r="FW45" s="145">
        <f t="shared" si="797"/>
        <v>0</v>
      </c>
      <c r="FX45" s="145">
        <f t="shared" ref="FX45:FX51" si="798">FY45+GD45</f>
        <v>0</v>
      </c>
      <c r="FY45" s="145">
        <f t="shared" ref="FY45:FY51" si="799">SUM(FZ45:GC45)</f>
        <v>0</v>
      </c>
      <c r="FZ45" s="145">
        <f t="shared" ref="FZ45:GC49" si="800">FO45+DW45+CE45+AM45</f>
        <v>0</v>
      </c>
      <c r="GA45" s="145">
        <f t="shared" si="800"/>
        <v>0</v>
      </c>
      <c r="GB45" s="145">
        <f t="shared" si="800"/>
        <v>0</v>
      </c>
      <c r="GC45" s="145">
        <f t="shared" si="800"/>
        <v>0</v>
      </c>
      <c r="GD45" s="145">
        <f t="shared" ref="GD45:GD51" si="801">SUM(GE45:GH45)</f>
        <v>0</v>
      </c>
      <c r="GE45" s="145">
        <f t="shared" ref="GE45:GH49" si="802">FT45+EB45+CJ45+AR45</f>
        <v>0</v>
      </c>
      <c r="GF45" s="145">
        <f t="shared" si="802"/>
        <v>0</v>
      </c>
      <c r="GG45" s="145">
        <f t="shared" si="802"/>
        <v>0</v>
      </c>
      <c r="GH45" s="145">
        <f t="shared" si="802"/>
        <v>0</v>
      </c>
    </row>
    <row r="46" spans="1:190" s="30" customFormat="1" ht="15" customHeight="1" x14ac:dyDescent="0.2">
      <c r="A46" s="46"/>
      <c r="B46" s="76"/>
      <c r="C46" s="57" t="s">
        <v>390</v>
      </c>
      <c r="D46" s="112">
        <f t="shared" si="742"/>
        <v>0</v>
      </c>
      <c r="E46" s="112">
        <f t="shared" si="743"/>
        <v>0</v>
      </c>
      <c r="F46" s="112">
        <v>0</v>
      </c>
      <c r="G46" s="112">
        <v>0</v>
      </c>
      <c r="H46" s="112">
        <v>0</v>
      </c>
      <c r="I46" s="112">
        <v>0</v>
      </c>
      <c r="J46" s="112">
        <f t="shared" si="744"/>
        <v>0</v>
      </c>
      <c r="K46" s="112">
        <v>0</v>
      </c>
      <c r="L46" s="112">
        <v>0</v>
      </c>
      <c r="M46" s="112">
        <v>0</v>
      </c>
      <c r="N46" s="112">
        <v>0</v>
      </c>
      <c r="O46" s="112">
        <f t="shared" si="745"/>
        <v>0</v>
      </c>
      <c r="P46" s="112">
        <f t="shared" si="746"/>
        <v>0</v>
      </c>
      <c r="Q46" s="112">
        <v>0</v>
      </c>
      <c r="R46" s="112">
        <v>0</v>
      </c>
      <c r="S46" s="112">
        <v>0</v>
      </c>
      <c r="T46" s="112">
        <v>0</v>
      </c>
      <c r="U46" s="112">
        <f t="shared" si="747"/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f t="shared" si="748"/>
        <v>0</v>
      </c>
      <c r="AA46" s="112">
        <f t="shared" si="749"/>
        <v>0</v>
      </c>
      <c r="AB46" s="112">
        <v>0</v>
      </c>
      <c r="AC46" s="112">
        <v>0</v>
      </c>
      <c r="AD46" s="112">
        <v>0</v>
      </c>
      <c r="AE46" s="112">
        <v>0</v>
      </c>
      <c r="AF46" s="112">
        <f t="shared" si="750"/>
        <v>0</v>
      </c>
      <c r="AG46" s="112">
        <v>0</v>
      </c>
      <c r="AH46" s="112">
        <v>0</v>
      </c>
      <c r="AI46" s="112">
        <v>0</v>
      </c>
      <c r="AJ46" s="112">
        <v>0</v>
      </c>
      <c r="AK46" s="145">
        <f t="shared" si="751"/>
        <v>0</v>
      </c>
      <c r="AL46" s="145">
        <f t="shared" si="752"/>
        <v>0</v>
      </c>
      <c r="AM46" s="145">
        <f t="shared" si="753"/>
        <v>0</v>
      </c>
      <c r="AN46" s="145">
        <f t="shared" si="753"/>
        <v>0</v>
      </c>
      <c r="AO46" s="145">
        <f t="shared" si="753"/>
        <v>0</v>
      </c>
      <c r="AP46" s="145">
        <f t="shared" si="753"/>
        <v>0</v>
      </c>
      <c r="AQ46" s="145">
        <f t="shared" si="754"/>
        <v>0</v>
      </c>
      <c r="AR46" s="145">
        <f t="shared" si="755"/>
        <v>0</v>
      </c>
      <c r="AS46" s="145">
        <f t="shared" si="755"/>
        <v>0</v>
      </c>
      <c r="AT46" s="145">
        <f t="shared" si="755"/>
        <v>0</v>
      </c>
      <c r="AU46" s="145">
        <f t="shared" si="755"/>
        <v>0</v>
      </c>
      <c r="AV46" s="112">
        <f t="shared" si="756"/>
        <v>0</v>
      </c>
      <c r="AW46" s="112">
        <f t="shared" si="757"/>
        <v>0</v>
      </c>
      <c r="AX46" s="112">
        <v>0</v>
      </c>
      <c r="AY46" s="112">
        <v>0</v>
      </c>
      <c r="AZ46" s="112">
        <v>0</v>
      </c>
      <c r="BA46" s="112">
        <v>0</v>
      </c>
      <c r="BB46" s="112">
        <f t="shared" si="758"/>
        <v>0</v>
      </c>
      <c r="BC46" s="112">
        <v>0</v>
      </c>
      <c r="BD46" s="112">
        <v>0</v>
      </c>
      <c r="BE46" s="112">
        <v>0</v>
      </c>
      <c r="BF46" s="112">
        <v>0</v>
      </c>
      <c r="BG46" s="112">
        <f t="shared" si="759"/>
        <v>0</v>
      </c>
      <c r="BH46" s="112">
        <f t="shared" si="760"/>
        <v>0</v>
      </c>
      <c r="BI46" s="112">
        <v>0</v>
      </c>
      <c r="BJ46" s="112">
        <v>0</v>
      </c>
      <c r="BK46" s="112">
        <v>0</v>
      </c>
      <c r="BL46" s="112">
        <v>0</v>
      </c>
      <c r="BM46" s="112">
        <f t="shared" si="761"/>
        <v>0</v>
      </c>
      <c r="BN46" s="112">
        <v>0</v>
      </c>
      <c r="BO46" s="112">
        <v>0</v>
      </c>
      <c r="BP46" s="112">
        <v>0</v>
      </c>
      <c r="BQ46" s="112">
        <v>0</v>
      </c>
      <c r="BR46" s="112">
        <f t="shared" si="762"/>
        <v>0</v>
      </c>
      <c r="BS46" s="112">
        <f t="shared" si="763"/>
        <v>0</v>
      </c>
      <c r="BT46" s="112">
        <v>0</v>
      </c>
      <c r="BU46" s="112">
        <v>0</v>
      </c>
      <c r="BV46" s="112">
        <v>0</v>
      </c>
      <c r="BW46" s="112">
        <v>0</v>
      </c>
      <c r="BX46" s="112">
        <f t="shared" si="764"/>
        <v>0</v>
      </c>
      <c r="BY46" s="112">
        <v>0</v>
      </c>
      <c r="BZ46" s="112">
        <v>0</v>
      </c>
      <c r="CA46" s="112">
        <v>0</v>
      </c>
      <c r="CB46" s="112">
        <v>0</v>
      </c>
      <c r="CC46" s="145">
        <f t="shared" si="765"/>
        <v>0</v>
      </c>
      <c r="CD46" s="145">
        <f t="shared" si="766"/>
        <v>0</v>
      </c>
      <c r="CE46" s="145">
        <f t="shared" si="767"/>
        <v>0</v>
      </c>
      <c r="CF46" s="145">
        <f t="shared" si="767"/>
        <v>0</v>
      </c>
      <c r="CG46" s="145">
        <f t="shared" si="767"/>
        <v>0</v>
      </c>
      <c r="CH46" s="145">
        <f t="shared" si="767"/>
        <v>0</v>
      </c>
      <c r="CI46" s="145">
        <f t="shared" si="768"/>
        <v>0</v>
      </c>
      <c r="CJ46" s="145">
        <f t="shared" si="769"/>
        <v>0</v>
      </c>
      <c r="CK46" s="145">
        <f t="shared" si="769"/>
        <v>0</v>
      </c>
      <c r="CL46" s="145">
        <f t="shared" si="769"/>
        <v>0</v>
      </c>
      <c r="CM46" s="145">
        <f t="shared" si="769"/>
        <v>0</v>
      </c>
      <c r="CN46" s="112">
        <f t="shared" si="770"/>
        <v>0</v>
      </c>
      <c r="CO46" s="112">
        <f t="shared" si="771"/>
        <v>0</v>
      </c>
      <c r="CP46" s="112">
        <v>0</v>
      </c>
      <c r="CQ46" s="112">
        <v>0</v>
      </c>
      <c r="CR46" s="112">
        <v>0</v>
      </c>
      <c r="CS46" s="112">
        <v>0</v>
      </c>
      <c r="CT46" s="112">
        <f t="shared" si="772"/>
        <v>0</v>
      </c>
      <c r="CU46" s="112">
        <v>0</v>
      </c>
      <c r="CV46" s="112">
        <v>0</v>
      </c>
      <c r="CW46" s="112">
        <v>0</v>
      </c>
      <c r="CX46" s="112">
        <v>0</v>
      </c>
      <c r="CY46" s="112">
        <f t="shared" si="773"/>
        <v>0</v>
      </c>
      <c r="CZ46" s="112">
        <f t="shared" si="774"/>
        <v>0</v>
      </c>
      <c r="DA46" s="112">
        <v>0</v>
      </c>
      <c r="DB46" s="112">
        <v>0</v>
      </c>
      <c r="DC46" s="112">
        <v>0</v>
      </c>
      <c r="DD46" s="112">
        <v>0</v>
      </c>
      <c r="DE46" s="112">
        <f t="shared" si="775"/>
        <v>0</v>
      </c>
      <c r="DF46" s="112">
        <v>0</v>
      </c>
      <c r="DG46" s="112">
        <v>0</v>
      </c>
      <c r="DH46" s="112">
        <v>0</v>
      </c>
      <c r="DI46" s="112">
        <v>0</v>
      </c>
      <c r="DJ46" s="112">
        <f t="shared" si="776"/>
        <v>0</v>
      </c>
      <c r="DK46" s="112">
        <f t="shared" si="777"/>
        <v>0</v>
      </c>
      <c r="DL46" s="112">
        <v>0</v>
      </c>
      <c r="DM46" s="112">
        <v>0</v>
      </c>
      <c r="DN46" s="112">
        <v>0</v>
      </c>
      <c r="DO46" s="112">
        <v>0</v>
      </c>
      <c r="DP46" s="112">
        <f t="shared" si="778"/>
        <v>0</v>
      </c>
      <c r="DQ46" s="112">
        <v>0</v>
      </c>
      <c r="DR46" s="112">
        <v>0</v>
      </c>
      <c r="DS46" s="112">
        <v>0</v>
      </c>
      <c r="DT46" s="112">
        <v>0</v>
      </c>
      <c r="DU46" s="145">
        <f t="shared" si="779"/>
        <v>0</v>
      </c>
      <c r="DV46" s="145">
        <f t="shared" si="780"/>
        <v>0</v>
      </c>
      <c r="DW46" s="145">
        <f t="shared" si="781"/>
        <v>0</v>
      </c>
      <c r="DX46" s="145">
        <f t="shared" si="781"/>
        <v>0</v>
      </c>
      <c r="DY46" s="145">
        <f t="shared" si="781"/>
        <v>0</v>
      </c>
      <c r="DZ46" s="145">
        <f t="shared" si="781"/>
        <v>0</v>
      </c>
      <c r="EA46" s="145">
        <f t="shared" si="782"/>
        <v>0</v>
      </c>
      <c r="EB46" s="145">
        <f t="shared" si="783"/>
        <v>0</v>
      </c>
      <c r="EC46" s="145">
        <f t="shared" si="783"/>
        <v>0</v>
      </c>
      <c r="ED46" s="145">
        <f t="shared" si="783"/>
        <v>0</v>
      </c>
      <c r="EE46" s="145">
        <f t="shared" si="783"/>
        <v>0</v>
      </c>
      <c r="EF46" s="112">
        <f t="shared" si="784"/>
        <v>0</v>
      </c>
      <c r="EG46" s="112">
        <f t="shared" si="785"/>
        <v>0</v>
      </c>
      <c r="EH46" s="112">
        <v>0</v>
      </c>
      <c r="EI46" s="112">
        <v>0</v>
      </c>
      <c r="EJ46" s="112">
        <v>0</v>
      </c>
      <c r="EK46" s="112">
        <v>0</v>
      </c>
      <c r="EL46" s="112">
        <f t="shared" si="786"/>
        <v>0</v>
      </c>
      <c r="EM46" s="112">
        <v>0</v>
      </c>
      <c r="EN46" s="112">
        <v>0</v>
      </c>
      <c r="EO46" s="112">
        <v>0</v>
      </c>
      <c r="EP46" s="112">
        <v>0</v>
      </c>
      <c r="EQ46" s="112">
        <f t="shared" si="787"/>
        <v>0</v>
      </c>
      <c r="ER46" s="112">
        <f t="shared" si="788"/>
        <v>0</v>
      </c>
      <c r="ES46" s="112">
        <v>0</v>
      </c>
      <c r="ET46" s="112">
        <v>0</v>
      </c>
      <c r="EU46" s="112">
        <v>0</v>
      </c>
      <c r="EV46" s="112">
        <v>0</v>
      </c>
      <c r="EW46" s="112">
        <f t="shared" si="789"/>
        <v>0</v>
      </c>
      <c r="EX46" s="112">
        <v>0</v>
      </c>
      <c r="EY46" s="112">
        <v>0</v>
      </c>
      <c r="EZ46" s="112">
        <v>0</v>
      </c>
      <c r="FA46" s="112">
        <v>0</v>
      </c>
      <c r="FB46" s="112">
        <f t="shared" si="790"/>
        <v>0</v>
      </c>
      <c r="FC46" s="112">
        <f t="shared" si="791"/>
        <v>0</v>
      </c>
      <c r="FD46" s="112">
        <v>0</v>
      </c>
      <c r="FE46" s="112">
        <v>0</v>
      </c>
      <c r="FF46" s="112">
        <v>0</v>
      </c>
      <c r="FG46" s="112">
        <v>0</v>
      </c>
      <c r="FH46" s="112">
        <f t="shared" si="792"/>
        <v>0</v>
      </c>
      <c r="FI46" s="112">
        <v>0</v>
      </c>
      <c r="FJ46" s="112">
        <v>0</v>
      </c>
      <c r="FK46" s="112">
        <v>0</v>
      </c>
      <c r="FL46" s="112">
        <v>0</v>
      </c>
      <c r="FM46" s="145">
        <f t="shared" si="793"/>
        <v>0</v>
      </c>
      <c r="FN46" s="145">
        <f t="shared" si="794"/>
        <v>0</v>
      </c>
      <c r="FO46" s="145">
        <f t="shared" si="795"/>
        <v>0</v>
      </c>
      <c r="FP46" s="145">
        <f t="shared" si="795"/>
        <v>0</v>
      </c>
      <c r="FQ46" s="145">
        <f t="shared" si="795"/>
        <v>0</v>
      </c>
      <c r="FR46" s="145">
        <f t="shared" si="795"/>
        <v>0</v>
      </c>
      <c r="FS46" s="145">
        <f t="shared" si="796"/>
        <v>0</v>
      </c>
      <c r="FT46" s="145">
        <f t="shared" si="797"/>
        <v>0</v>
      </c>
      <c r="FU46" s="145">
        <f t="shared" si="797"/>
        <v>0</v>
      </c>
      <c r="FV46" s="145">
        <f t="shared" si="797"/>
        <v>0</v>
      </c>
      <c r="FW46" s="145">
        <f t="shared" si="797"/>
        <v>0</v>
      </c>
      <c r="FX46" s="145">
        <f t="shared" si="798"/>
        <v>0</v>
      </c>
      <c r="FY46" s="145">
        <f t="shared" si="799"/>
        <v>0</v>
      </c>
      <c r="FZ46" s="145">
        <f t="shared" si="800"/>
        <v>0</v>
      </c>
      <c r="GA46" s="145">
        <f t="shared" si="800"/>
        <v>0</v>
      </c>
      <c r="GB46" s="145">
        <f t="shared" si="800"/>
        <v>0</v>
      </c>
      <c r="GC46" s="145">
        <f t="shared" si="800"/>
        <v>0</v>
      </c>
      <c r="GD46" s="145">
        <f t="shared" si="801"/>
        <v>0</v>
      </c>
      <c r="GE46" s="145">
        <f t="shared" si="802"/>
        <v>0</v>
      </c>
      <c r="GF46" s="145">
        <f t="shared" si="802"/>
        <v>0</v>
      </c>
      <c r="GG46" s="145">
        <f t="shared" si="802"/>
        <v>0</v>
      </c>
      <c r="GH46" s="145">
        <f t="shared" si="802"/>
        <v>0</v>
      </c>
    </row>
    <row r="47" spans="1:190" s="30" customFormat="1" ht="15" customHeight="1" x14ac:dyDescent="0.2">
      <c r="A47" s="46"/>
      <c r="B47" s="76"/>
      <c r="C47" s="57" t="s">
        <v>250</v>
      </c>
      <c r="D47" s="112">
        <f t="shared" si="742"/>
        <v>0</v>
      </c>
      <c r="E47" s="112">
        <f t="shared" si="743"/>
        <v>0</v>
      </c>
      <c r="F47" s="112">
        <v>0</v>
      </c>
      <c r="G47" s="112">
        <v>0</v>
      </c>
      <c r="H47" s="112">
        <v>0</v>
      </c>
      <c r="I47" s="112">
        <v>0</v>
      </c>
      <c r="J47" s="112">
        <f t="shared" si="744"/>
        <v>0</v>
      </c>
      <c r="K47" s="112">
        <v>0</v>
      </c>
      <c r="L47" s="112">
        <v>0</v>
      </c>
      <c r="M47" s="112">
        <v>0</v>
      </c>
      <c r="N47" s="112">
        <v>0</v>
      </c>
      <c r="O47" s="112">
        <f t="shared" si="745"/>
        <v>0</v>
      </c>
      <c r="P47" s="112">
        <f t="shared" si="746"/>
        <v>0</v>
      </c>
      <c r="Q47" s="112">
        <v>0</v>
      </c>
      <c r="R47" s="112">
        <v>0</v>
      </c>
      <c r="S47" s="112">
        <v>0</v>
      </c>
      <c r="T47" s="112">
        <v>0</v>
      </c>
      <c r="U47" s="112">
        <f t="shared" si="747"/>
        <v>0</v>
      </c>
      <c r="V47" s="112">
        <v>0</v>
      </c>
      <c r="W47" s="112">
        <v>0</v>
      </c>
      <c r="X47" s="112">
        <v>0</v>
      </c>
      <c r="Y47" s="112">
        <v>0</v>
      </c>
      <c r="Z47" s="112">
        <f t="shared" si="748"/>
        <v>0</v>
      </c>
      <c r="AA47" s="112">
        <f t="shared" si="749"/>
        <v>0</v>
      </c>
      <c r="AB47" s="112">
        <v>0</v>
      </c>
      <c r="AC47" s="112">
        <v>0</v>
      </c>
      <c r="AD47" s="112">
        <v>0</v>
      </c>
      <c r="AE47" s="112">
        <v>0</v>
      </c>
      <c r="AF47" s="112">
        <f t="shared" si="750"/>
        <v>0</v>
      </c>
      <c r="AG47" s="112">
        <v>0</v>
      </c>
      <c r="AH47" s="112">
        <v>0</v>
      </c>
      <c r="AI47" s="112">
        <v>0</v>
      </c>
      <c r="AJ47" s="112">
        <v>0</v>
      </c>
      <c r="AK47" s="145">
        <f t="shared" si="751"/>
        <v>0</v>
      </c>
      <c r="AL47" s="145">
        <f t="shared" si="752"/>
        <v>0</v>
      </c>
      <c r="AM47" s="145">
        <f t="shared" si="753"/>
        <v>0</v>
      </c>
      <c r="AN47" s="145">
        <f t="shared" si="753"/>
        <v>0</v>
      </c>
      <c r="AO47" s="145">
        <f t="shared" si="753"/>
        <v>0</v>
      </c>
      <c r="AP47" s="145">
        <f t="shared" si="753"/>
        <v>0</v>
      </c>
      <c r="AQ47" s="145">
        <f t="shared" si="754"/>
        <v>0</v>
      </c>
      <c r="AR47" s="145">
        <f t="shared" si="755"/>
        <v>0</v>
      </c>
      <c r="AS47" s="145">
        <f t="shared" si="755"/>
        <v>0</v>
      </c>
      <c r="AT47" s="145">
        <f t="shared" si="755"/>
        <v>0</v>
      </c>
      <c r="AU47" s="145">
        <f t="shared" si="755"/>
        <v>0</v>
      </c>
      <c r="AV47" s="112">
        <f t="shared" si="756"/>
        <v>0</v>
      </c>
      <c r="AW47" s="112">
        <f t="shared" si="757"/>
        <v>0</v>
      </c>
      <c r="AX47" s="112">
        <v>0</v>
      </c>
      <c r="AY47" s="112">
        <v>0</v>
      </c>
      <c r="AZ47" s="112">
        <v>0</v>
      </c>
      <c r="BA47" s="112">
        <v>0</v>
      </c>
      <c r="BB47" s="112">
        <f t="shared" si="758"/>
        <v>0</v>
      </c>
      <c r="BC47" s="112">
        <v>0</v>
      </c>
      <c r="BD47" s="112">
        <v>0</v>
      </c>
      <c r="BE47" s="112">
        <v>0</v>
      </c>
      <c r="BF47" s="112">
        <v>0</v>
      </c>
      <c r="BG47" s="112">
        <f t="shared" si="759"/>
        <v>0</v>
      </c>
      <c r="BH47" s="112">
        <f t="shared" si="760"/>
        <v>0</v>
      </c>
      <c r="BI47" s="112">
        <v>0</v>
      </c>
      <c r="BJ47" s="112">
        <v>0</v>
      </c>
      <c r="BK47" s="112">
        <v>0</v>
      </c>
      <c r="BL47" s="112">
        <v>0</v>
      </c>
      <c r="BM47" s="112">
        <f t="shared" si="761"/>
        <v>0</v>
      </c>
      <c r="BN47" s="112">
        <v>0</v>
      </c>
      <c r="BO47" s="112">
        <v>0</v>
      </c>
      <c r="BP47" s="112">
        <v>0</v>
      </c>
      <c r="BQ47" s="112">
        <v>0</v>
      </c>
      <c r="BR47" s="112">
        <f t="shared" si="762"/>
        <v>0</v>
      </c>
      <c r="BS47" s="112">
        <f t="shared" si="763"/>
        <v>0</v>
      </c>
      <c r="BT47" s="112">
        <v>0</v>
      </c>
      <c r="BU47" s="112">
        <v>0</v>
      </c>
      <c r="BV47" s="112">
        <v>0</v>
      </c>
      <c r="BW47" s="112">
        <v>0</v>
      </c>
      <c r="BX47" s="112">
        <f t="shared" si="764"/>
        <v>0</v>
      </c>
      <c r="BY47" s="112">
        <v>0</v>
      </c>
      <c r="BZ47" s="112">
        <v>0</v>
      </c>
      <c r="CA47" s="112">
        <v>0</v>
      </c>
      <c r="CB47" s="112">
        <v>0</v>
      </c>
      <c r="CC47" s="145">
        <f t="shared" si="765"/>
        <v>0</v>
      </c>
      <c r="CD47" s="145">
        <f t="shared" si="766"/>
        <v>0</v>
      </c>
      <c r="CE47" s="145">
        <f t="shared" si="767"/>
        <v>0</v>
      </c>
      <c r="CF47" s="145">
        <f t="shared" si="767"/>
        <v>0</v>
      </c>
      <c r="CG47" s="145">
        <f t="shared" si="767"/>
        <v>0</v>
      </c>
      <c r="CH47" s="145">
        <f t="shared" si="767"/>
        <v>0</v>
      </c>
      <c r="CI47" s="145">
        <f t="shared" si="768"/>
        <v>0</v>
      </c>
      <c r="CJ47" s="145">
        <f t="shared" si="769"/>
        <v>0</v>
      </c>
      <c r="CK47" s="145">
        <f t="shared" si="769"/>
        <v>0</v>
      </c>
      <c r="CL47" s="145">
        <f t="shared" si="769"/>
        <v>0</v>
      </c>
      <c r="CM47" s="145">
        <f t="shared" si="769"/>
        <v>0</v>
      </c>
      <c r="CN47" s="112">
        <f t="shared" si="770"/>
        <v>0</v>
      </c>
      <c r="CO47" s="112">
        <f t="shared" si="771"/>
        <v>0</v>
      </c>
      <c r="CP47" s="112">
        <v>0</v>
      </c>
      <c r="CQ47" s="112">
        <v>0</v>
      </c>
      <c r="CR47" s="112">
        <v>0</v>
      </c>
      <c r="CS47" s="112">
        <v>0</v>
      </c>
      <c r="CT47" s="112">
        <f t="shared" si="772"/>
        <v>0</v>
      </c>
      <c r="CU47" s="112">
        <v>0</v>
      </c>
      <c r="CV47" s="112">
        <v>0</v>
      </c>
      <c r="CW47" s="112">
        <v>0</v>
      </c>
      <c r="CX47" s="112">
        <v>0</v>
      </c>
      <c r="CY47" s="112">
        <f t="shared" si="773"/>
        <v>0</v>
      </c>
      <c r="CZ47" s="112">
        <f t="shared" si="774"/>
        <v>0</v>
      </c>
      <c r="DA47" s="112">
        <v>0</v>
      </c>
      <c r="DB47" s="112">
        <v>0</v>
      </c>
      <c r="DC47" s="112">
        <v>0</v>
      </c>
      <c r="DD47" s="112">
        <v>0</v>
      </c>
      <c r="DE47" s="112">
        <f t="shared" si="775"/>
        <v>0</v>
      </c>
      <c r="DF47" s="112">
        <v>0</v>
      </c>
      <c r="DG47" s="112">
        <v>0</v>
      </c>
      <c r="DH47" s="112">
        <v>0</v>
      </c>
      <c r="DI47" s="112">
        <v>0</v>
      </c>
      <c r="DJ47" s="112">
        <f t="shared" si="776"/>
        <v>0</v>
      </c>
      <c r="DK47" s="112">
        <f t="shared" si="777"/>
        <v>0</v>
      </c>
      <c r="DL47" s="112">
        <v>0</v>
      </c>
      <c r="DM47" s="112">
        <v>0</v>
      </c>
      <c r="DN47" s="112">
        <v>0</v>
      </c>
      <c r="DO47" s="112">
        <v>0</v>
      </c>
      <c r="DP47" s="112">
        <f t="shared" si="778"/>
        <v>0</v>
      </c>
      <c r="DQ47" s="112">
        <v>0</v>
      </c>
      <c r="DR47" s="112">
        <v>0</v>
      </c>
      <c r="DS47" s="112">
        <v>0</v>
      </c>
      <c r="DT47" s="112">
        <v>0</v>
      </c>
      <c r="DU47" s="145">
        <f t="shared" si="779"/>
        <v>0</v>
      </c>
      <c r="DV47" s="145">
        <f t="shared" si="780"/>
        <v>0</v>
      </c>
      <c r="DW47" s="145">
        <f t="shared" si="781"/>
        <v>0</v>
      </c>
      <c r="DX47" s="145">
        <f t="shared" si="781"/>
        <v>0</v>
      </c>
      <c r="DY47" s="145">
        <f t="shared" si="781"/>
        <v>0</v>
      </c>
      <c r="DZ47" s="145">
        <f t="shared" si="781"/>
        <v>0</v>
      </c>
      <c r="EA47" s="145">
        <f t="shared" si="782"/>
        <v>0</v>
      </c>
      <c r="EB47" s="145">
        <f t="shared" si="783"/>
        <v>0</v>
      </c>
      <c r="EC47" s="145">
        <f t="shared" si="783"/>
        <v>0</v>
      </c>
      <c r="ED47" s="145">
        <f t="shared" si="783"/>
        <v>0</v>
      </c>
      <c r="EE47" s="145">
        <f t="shared" si="783"/>
        <v>0</v>
      </c>
      <c r="EF47" s="112">
        <f t="shared" si="784"/>
        <v>0</v>
      </c>
      <c r="EG47" s="112">
        <f t="shared" si="785"/>
        <v>0</v>
      </c>
      <c r="EH47" s="112">
        <v>0</v>
      </c>
      <c r="EI47" s="112">
        <v>0</v>
      </c>
      <c r="EJ47" s="112">
        <v>0</v>
      </c>
      <c r="EK47" s="112">
        <v>0</v>
      </c>
      <c r="EL47" s="112">
        <f t="shared" si="786"/>
        <v>0</v>
      </c>
      <c r="EM47" s="112">
        <v>0</v>
      </c>
      <c r="EN47" s="112">
        <v>0</v>
      </c>
      <c r="EO47" s="112">
        <v>0</v>
      </c>
      <c r="EP47" s="112">
        <v>0</v>
      </c>
      <c r="EQ47" s="112">
        <f t="shared" si="787"/>
        <v>0</v>
      </c>
      <c r="ER47" s="112">
        <f t="shared" si="788"/>
        <v>0</v>
      </c>
      <c r="ES47" s="112">
        <v>0</v>
      </c>
      <c r="ET47" s="112">
        <v>0</v>
      </c>
      <c r="EU47" s="112">
        <v>0</v>
      </c>
      <c r="EV47" s="112">
        <v>0</v>
      </c>
      <c r="EW47" s="112">
        <f t="shared" si="789"/>
        <v>0</v>
      </c>
      <c r="EX47" s="112">
        <v>0</v>
      </c>
      <c r="EY47" s="112">
        <v>0</v>
      </c>
      <c r="EZ47" s="112">
        <v>0</v>
      </c>
      <c r="FA47" s="112">
        <v>0</v>
      </c>
      <c r="FB47" s="112">
        <f t="shared" si="790"/>
        <v>0</v>
      </c>
      <c r="FC47" s="112">
        <f t="shared" si="791"/>
        <v>0</v>
      </c>
      <c r="FD47" s="112">
        <v>0</v>
      </c>
      <c r="FE47" s="112">
        <v>0</v>
      </c>
      <c r="FF47" s="112">
        <v>0</v>
      </c>
      <c r="FG47" s="112">
        <v>0</v>
      </c>
      <c r="FH47" s="112">
        <f t="shared" si="792"/>
        <v>0</v>
      </c>
      <c r="FI47" s="112">
        <v>0</v>
      </c>
      <c r="FJ47" s="112">
        <v>0</v>
      </c>
      <c r="FK47" s="112">
        <v>0</v>
      </c>
      <c r="FL47" s="112">
        <v>0</v>
      </c>
      <c r="FM47" s="145">
        <f t="shared" si="793"/>
        <v>0</v>
      </c>
      <c r="FN47" s="145">
        <f t="shared" si="794"/>
        <v>0</v>
      </c>
      <c r="FO47" s="145">
        <f t="shared" si="795"/>
        <v>0</v>
      </c>
      <c r="FP47" s="145">
        <f t="shared" si="795"/>
        <v>0</v>
      </c>
      <c r="FQ47" s="145">
        <f t="shared" si="795"/>
        <v>0</v>
      </c>
      <c r="FR47" s="145">
        <f t="shared" si="795"/>
        <v>0</v>
      </c>
      <c r="FS47" s="145">
        <f t="shared" si="796"/>
        <v>0</v>
      </c>
      <c r="FT47" s="145">
        <f t="shared" si="797"/>
        <v>0</v>
      </c>
      <c r="FU47" s="145">
        <f t="shared" si="797"/>
        <v>0</v>
      </c>
      <c r="FV47" s="145">
        <f t="shared" si="797"/>
        <v>0</v>
      </c>
      <c r="FW47" s="145">
        <f t="shared" si="797"/>
        <v>0</v>
      </c>
      <c r="FX47" s="145">
        <f t="shared" si="798"/>
        <v>0</v>
      </c>
      <c r="FY47" s="145">
        <f t="shared" si="799"/>
        <v>0</v>
      </c>
      <c r="FZ47" s="145">
        <f t="shared" si="800"/>
        <v>0</v>
      </c>
      <c r="GA47" s="145">
        <f t="shared" si="800"/>
        <v>0</v>
      </c>
      <c r="GB47" s="145">
        <f t="shared" si="800"/>
        <v>0</v>
      </c>
      <c r="GC47" s="145">
        <f t="shared" si="800"/>
        <v>0</v>
      </c>
      <c r="GD47" s="145">
        <f t="shared" si="801"/>
        <v>0</v>
      </c>
      <c r="GE47" s="145">
        <f t="shared" si="802"/>
        <v>0</v>
      </c>
      <c r="GF47" s="145">
        <f t="shared" si="802"/>
        <v>0</v>
      </c>
      <c r="GG47" s="145">
        <f t="shared" si="802"/>
        <v>0</v>
      </c>
      <c r="GH47" s="145">
        <f t="shared" si="802"/>
        <v>0</v>
      </c>
    </row>
    <row r="48" spans="1:190" s="30" customFormat="1" ht="15" customHeight="1" x14ac:dyDescent="0.2">
      <c r="A48" s="46"/>
      <c r="B48" s="76"/>
      <c r="C48" s="57" t="s">
        <v>251</v>
      </c>
      <c r="D48" s="112">
        <f t="shared" si="742"/>
        <v>0</v>
      </c>
      <c r="E48" s="112">
        <f t="shared" si="743"/>
        <v>0</v>
      </c>
      <c r="F48" s="112">
        <v>0</v>
      </c>
      <c r="G48" s="112">
        <v>0</v>
      </c>
      <c r="H48" s="112">
        <v>0</v>
      </c>
      <c r="I48" s="112">
        <v>0</v>
      </c>
      <c r="J48" s="112">
        <f t="shared" si="744"/>
        <v>0</v>
      </c>
      <c r="K48" s="112">
        <v>0</v>
      </c>
      <c r="L48" s="112">
        <v>0</v>
      </c>
      <c r="M48" s="112">
        <v>0</v>
      </c>
      <c r="N48" s="112">
        <v>0</v>
      </c>
      <c r="O48" s="112">
        <f t="shared" si="745"/>
        <v>0</v>
      </c>
      <c r="P48" s="112">
        <f t="shared" si="746"/>
        <v>0</v>
      </c>
      <c r="Q48" s="112">
        <v>0</v>
      </c>
      <c r="R48" s="112">
        <v>0</v>
      </c>
      <c r="S48" s="112">
        <v>0</v>
      </c>
      <c r="T48" s="112">
        <v>0</v>
      </c>
      <c r="U48" s="112">
        <f t="shared" si="747"/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f t="shared" si="748"/>
        <v>0</v>
      </c>
      <c r="AA48" s="112">
        <f t="shared" si="749"/>
        <v>0</v>
      </c>
      <c r="AB48" s="112">
        <v>0</v>
      </c>
      <c r="AC48" s="112">
        <v>0</v>
      </c>
      <c r="AD48" s="112">
        <v>0</v>
      </c>
      <c r="AE48" s="112">
        <v>0</v>
      </c>
      <c r="AF48" s="112">
        <f t="shared" si="750"/>
        <v>0</v>
      </c>
      <c r="AG48" s="112">
        <v>0</v>
      </c>
      <c r="AH48" s="112">
        <v>0</v>
      </c>
      <c r="AI48" s="112">
        <v>0</v>
      </c>
      <c r="AJ48" s="112">
        <v>0</v>
      </c>
      <c r="AK48" s="145">
        <f t="shared" si="751"/>
        <v>0</v>
      </c>
      <c r="AL48" s="145">
        <f t="shared" si="752"/>
        <v>0</v>
      </c>
      <c r="AM48" s="145">
        <f t="shared" si="753"/>
        <v>0</v>
      </c>
      <c r="AN48" s="145">
        <f t="shared" si="753"/>
        <v>0</v>
      </c>
      <c r="AO48" s="145">
        <f t="shared" si="753"/>
        <v>0</v>
      </c>
      <c r="AP48" s="145">
        <f t="shared" si="753"/>
        <v>0</v>
      </c>
      <c r="AQ48" s="145">
        <f t="shared" si="754"/>
        <v>0</v>
      </c>
      <c r="AR48" s="145">
        <f t="shared" si="755"/>
        <v>0</v>
      </c>
      <c r="AS48" s="145">
        <f t="shared" si="755"/>
        <v>0</v>
      </c>
      <c r="AT48" s="145">
        <f t="shared" si="755"/>
        <v>0</v>
      </c>
      <c r="AU48" s="145">
        <f t="shared" si="755"/>
        <v>0</v>
      </c>
      <c r="AV48" s="112">
        <f t="shared" si="756"/>
        <v>0</v>
      </c>
      <c r="AW48" s="112">
        <f t="shared" si="757"/>
        <v>0</v>
      </c>
      <c r="AX48" s="112">
        <v>0</v>
      </c>
      <c r="AY48" s="112">
        <v>0</v>
      </c>
      <c r="AZ48" s="112">
        <v>0</v>
      </c>
      <c r="BA48" s="112">
        <v>0</v>
      </c>
      <c r="BB48" s="112">
        <f t="shared" si="758"/>
        <v>0</v>
      </c>
      <c r="BC48" s="112">
        <v>0</v>
      </c>
      <c r="BD48" s="112">
        <v>0</v>
      </c>
      <c r="BE48" s="112">
        <v>0</v>
      </c>
      <c r="BF48" s="112">
        <v>0</v>
      </c>
      <c r="BG48" s="112">
        <f t="shared" si="759"/>
        <v>0</v>
      </c>
      <c r="BH48" s="112">
        <f t="shared" si="760"/>
        <v>0</v>
      </c>
      <c r="BI48" s="112">
        <v>0</v>
      </c>
      <c r="BJ48" s="112">
        <v>0</v>
      </c>
      <c r="BK48" s="112">
        <v>0</v>
      </c>
      <c r="BL48" s="112">
        <v>0</v>
      </c>
      <c r="BM48" s="112">
        <f t="shared" si="761"/>
        <v>0</v>
      </c>
      <c r="BN48" s="112">
        <v>0</v>
      </c>
      <c r="BO48" s="112">
        <v>0</v>
      </c>
      <c r="BP48" s="112">
        <v>0</v>
      </c>
      <c r="BQ48" s="112">
        <v>0</v>
      </c>
      <c r="BR48" s="112">
        <f t="shared" si="762"/>
        <v>0</v>
      </c>
      <c r="BS48" s="112">
        <f t="shared" si="763"/>
        <v>0</v>
      </c>
      <c r="BT48" s="112">
        <v>0</v>
      </c>
      <c r="BU48" s="112">
        <v>0</v>
      </c>
      <c r="BV48" s="112">
        <v>0</v>
      </c>
      <c r="BW48" s="112">
        <v>0</v>
      </c>
      <c r="BX48" s="112">
        <f t="shared" si="764"/>
        <v>0</v>
      </c>
      <c r="BY48" s="112">
        <v>0</v>
      </c>
      <c r="BZ48" s="112">
        <v>0</v>
      </c>
      <c r="CA48" s="112">
        <v>0</v>
      </c>
      <c r="CB48" s="112">
        <v>0</v>
      </c>
      <c r="CC48" s="145">
        <f t="shared" si="765"/>
        <v>0</v>
      </c>
      <c r="CD48" s="145">
        <f t="shared" si="766"/>
        <v>0</v>
      </c>
      <c r="CE48" s="145">
        <f t="shared" si="767"/>
        <v>0</v>
      </c>
      <c r="CF48" s="145">
        <f t="shared" si="767"/>
        <v>0</v>
      </c>
      <c r="CG48" s="145">
        <f t="shared" si="767"/>
        <v>0</v>
      </c>
      <c r="CH48" s="145">
        <f t="shared" si="767"/>
        <v>0</v>
      </c>
      <c r="CI48" s="145">
        <f t="shared" si="768"/>
        <v>0</v>
      </c>
      <c r="CJ48" s="145">
        <f t="shared" si="769"/>
        <v>0</v>
      </c>
      <c r="CK48" s="145">
        <f t="shared" si="769"/>
        <v>0</v>
      </c>
      <c r="CL48" s="145">
        <f t="shared" si="769"/>
        <v>0</v>
      </c>
      <c r="CM48" s="145">
        <f t="shared" si="769"/>
        <v>0</v>
      </c>
      <c r="CN48" s="112">
        <f t="shared" si="770"/>
        <v>0</v>
      </c>
      <c r="CO48" s="112">
        <f t="shared" si="771"/>
        <v>0</v>
      </c>
      <c r="CP48" s="112">
        <v>0</v>
      </c>
      <c r="CQ48" s="112">
        <v>0</v>
      </c>
      <c r="CR48" s="112">
        <v>0</v>
      </c>
      <c r="CS48" s="112">
        <v>0</v>
      </c>
      <c r="CT48" s="112">
        <f t="shared" si="772"/>
        <v>0</v>
      </c>
      <c r="CU48" s="112">
        <v>0</v>
      </c>
      <c r="CV48" s="112">
        <v>0</v>
      </c>
      <c r="CW48" s="112">
        <v>0</v>
      </c>
      <c r="CX48" s="112">
        <v>0</v>
      </c>
      <c r="CY48" s="112">
        <f t="shared" si="773"/>
        <v>0</v>
      </c>
      <c r="CZ48" s="112">
        <f t="shared" si="774"/>
        <v>0</v>
      </c>
      <c r="DA48" s="112">
        <v>0</v>
      </c>
      <c r="DB48" s="112">
        <v>0</v>
      </c>
      <c r="DC48" s="112">
        <v>0</v>
      </c>
      <c r="DD48" s="112">
        <v>0</v>
      </c>
      <c r="DE48" s="112">
        <f t="shared" si="775"/>
        <v>0</v>
      </c>
      <c r="DF48" s="112">
        <v>0</v>
      </c>
      <c r="DG48" s="112">
        <v>0</v>
      </c>
      <c r="DH48" s="112">
        <v>0</v>
      </c>
      <c r="DI48" s="112">
        <v>0</v>
      </c>
      <c r="DJ48" s="112">
        <f t="shared" si="776"/>
        <v>0</v>
      </c>
      <c r="DK48" s="112">
        <f t="shared" si="777"/>
        <v>0</v>
      </c>
      <c r="DL48" s="112">
        <v>0</v>
      </c>
      <c r="DM48" s="112">
        <v>0</v>
      </c>
      <c r="DN48" s="112">
        <v>0</v>
      </c>
      <c r="DO48" s="112">
        <v>0</v>
      </c>
      <c r="DP48" s="112">
        <f t="shared" si="778"/>
        <v>0</v>
      </c>
      <c r="DQ48" s="112">
        <v>0</v>
      </c>
      <c r="DR48" s="112">
        <v>0</v>
      </c>
      <c r="DS48" s="112">
        <v>0</v>
      </c>
      <c r="DT48" s="112">
        <v>0</v>
      </c>
      <c r="DU48" s="145">
        <f t="shared" si="779"/>
        <v>0</v>
      </c>
      <c r="DV48" s="145">
        <f t="shared" si="780"/>
        <v>0</v>
      </c>
      <c r="DW48" s="145">
        <f t="shared" si="781"/>
        <v>0</v>
      </c>
      <c r="DX48" s="145">
        <f t="shared" si="781"/>
        <v>0</v>
      </c>
      <c r="DY48" s="145">
        <f t="shared" si="781"/>
        <v>0</v>
      </c>
      <c r="DZ48" s="145">
        <f t="shared" si="781"/>
        <v>0</v>
      </c>
      <c r="EA48" s="145">
        <f t="shared" si="782"/>
        <v>0</v>
      </c>
      <c r="EB48" s="145">
        <f t="shared" si="783"/>
        <v>0</v>
      </c>
      <c r="EC48" s="145">
        <f t="shared" si="783"/>
        <v>0</v>
      </c>
      <c r="ED48" s="145">
        <f t="shared" si="783"/>
        <v>0</v>
      </c>
      <c r="EE48" s="145">
        <f t="shared" si="783"/>
        <v>0</v>
      </c>
      <c r="EF48" s="112">
        <f t="shared" si="784"/>
        <v>0</v>
      </c>
      <c r="EG48" s="112">
        <f t="shared" si="785"/>
        <v>0</v>
      </c>
      <c r="EH48" s="112">
        <v>0</v>
      </c>
      <c r="EI48" s="112">
        <v>0</v>
      </c>
      <c r="EJ48" s="112">
        <v>0</v>
      </c>
      <c r="EK48" s="112">
        <v>0</v>
      </c>
      <c r="EL48" s="112">
        <f t="shared" si="786"/>
        <v>0</v>
      </c>
      <c r="EM48" s="112">
        <v>0</v>
      </c>
      <c r="EN48" s="112">
        <v>0</v>
      </c>
      <c r="EO48" s="112">
        <v>0</v>
      </c>
      <c r="EP48" s="112">
        <v>0</v>
      </c>
      <c r="EQ48" s="112">
        <f t="shared" si="787"/>
        <v>0</v>
      </c>
      <c r="ER48" s="112">
        <f t="shared" si="788"/>
        <v>0</v>
      </c>
      <c r="ES48" s="112">
        <v>0</v>
      </c>
      <c r="ET48" s="112">
        <v>0</v>
      </c>
      <c r="EU48" s="112">
        <v>0</v>
      </c>
      <c r="EV48" s="112">
        <v>0</v>
      </c>
      <c r="EW48" s="112">
        <f t="shared" si="789"/>
        <v>0</v>
      </c>
      <c r="EX48" s="112">
        <v>0</v>
      </c>
      <c r="EY48" s="112">
        <v>0</v>
      </c>
      <c r="EZ48" s="112">
        <v>0</v>
      </c>
      <c r="FA48" s="112">
        <v>0</v>
      </c>
      <c r="FB48" s="112">
        <f t="shared" si="790"/>
        <v>0</v>
      </c>
      <c r="FC48" s="112">
        <f t="shared" si="791"/>
        <v>0</v>
      </c>
      <c r="FD48" s="112">
        <v>0</v>
      </c>
      <c r="FE48" s="112">
        <v>0</v>
      </c>
      <c r="FF48" s="112">
        <v>0</v>
      </c>
      <c r="FG48" s="112">
        <v>0</v>
      </c>
      <c r="FH48" s="112">
        <f t="shared" si="792"/>
        <v>0</v>
      </c>
      <c r="FI48" s="112">
        <v>0</v>
      </c>
      <c r="FJ48" s="112">
        <v>0</v>
      </c>
      <c r="FK48" s="112">
        <v>0</v>
      </c>
      <c r="FL48" s="112">
        <v>0</v>
      </c>
      <c r="FM48" s="145">
        <f t="shared" si="793"/>
        <v>0</v>
      </c>
      <c r="FN48" s="145">
        <f t="shared" si="794"/>
        <v>0</v>
      </c>
      <c r="FO48" s="145">
        <f t="shared" si="795"/>
        <v>0</v>
      </c>
      <c r="FP48" s="145">
        <f t="shared" si="795"/>
        <v>0</v>
      </c>
      <c r="FQ48" s="145">
        <f t="shared" si="795"/>
        <v>0</v>
      </c>
      <c r="FR48" s="145">
        <f t="shared" si="795"/>
        <v>0</v>
      </c>
      <c r="FS48" s="145">
        <f t="shared" si="796"/>
        <v>0</v>
      </c>
      <c r="FT48" s="145">
        <f t="shared" si="797"/>
        <v>0</v>
      </c>
      <c r="FU48" s="145">
        <f t="shared" si="797"/>
        <v>0</v>
      </c>
      <c r="FV48" s="145">
        <f t="shared" si="797"/>
        <v>0</v>
      </c>
      <c r="FW48" s="145">
        <f t="shared" si="797"/>
        <v>0</v>
      </c>
      <c r="FX48" s="145">
        <f t="shared" si="798"/>
        <v>0</v>
      </c>
      <c r="FY48" s="145">
        <f t="shared" si="799"/>
        <v>0</v>
      </c>
      <c r="FZ48" s="145">
        <f t="shared" si="800"/>
        <v>0</v>
      </c>
      <c r="GA48" s="145">
        <f t="shared" si="800"/>
        <v>0</v>
      </c>
      <c r="GB48" s="145">
        <f t="shared" si="800"/>
        <v>0</v>
      </c>
      <c r="GC48" s="145">
        <f t="shared" si="800"/>
        <v>0</v>
      </c>
      <c r="GD48" s="145">
        <f t="shared" si="801"/>
        <v>0</v>
      </c>
      <c r="GE48" s="145">
        <f t="shared" si="802"/>
        <v>0</v>
      </c>
      <c r="GF48" s="145">
        <f t="shared" si="802"/>
        <v>0</v>
      </c>
      <c r="GG48" s="145">
        <f t="shared" si="802"/>
        <v>0</v>
      </c>
      <c r="GH48" s="145">
        <f t="shared" si="802"/>
        <v>0</v>
      </c>
    </row>
    <row r="49" spans="1:190" s="30" customFormat="1" ht="15" customHeight="1" x14ac:dyDescent="0.2">
      <c r="A49" s="46"/>
      <c r="B49" s="76"/>
      <c r="C49" s="147" t="s">
        <v>418</v>
      </c>
      <c r="D49" s="112">
        <f t="shared" si="742"/>
        <v>0</v>
      </c>
      <c r="E49" s="112">
        <f t="shared" si="743"/>
        <v>0</v>
      </c>
      <c r="F49" s="112">
        <v>0</v>
      </c>
      <c r="G49" s="112">
        <v>0</v>
      </c>
      <c r="H49" s="112">
        <v>0</v>
      </c>
      <c r="I49" s="112">
        <v>0</v>
      </c>
      <c r="J49" s="112">
        <f t="shared" si="744"/>
        <v>0</v>
      </c>
      <c r="K49" s="112">
        <v>0</v>
      </c>
      <c r="L49" s="112">
        <v>0</v>
      </c>
      <c r="M49" s="112">
        <v>0</v>
      </c>
      <c r="N49" s="112">
        <v>0</v>
      </c>
      <c r="O49" s="112">
        <f t="shared" si="745"/>
        <v>0</v>
      </c>
      <c r="P49" s="112">
        <f t="shared" si="746"/>
        <v>0</v>
      </c>
      <c r="Q49" s="112">
        <v>0</v>
      </c>
      <c r="R49" s="112">
        <v>0</v>
      </c>
      <c r="S49" s="112">
        <v>0</v>
      </c>
      <c r="T49" s="112">
        <v>0</v>
      </c>
      <c r="U49" s="112">
        <f t="shared" si="747"/>
        <v>0</v>
      </c>
      <c r="V49" s="112">
        <v>0</v>
      </c>
      <c r="W49" s="112">
        <v>0</v>
      </c>
      <c r="X49" s="112">
        <v>0</v>
      </c>
      <c r="Y49" s="112">
        <v>0</v>
      </c>
      <c r="Z49" s="112">
        <f t="shared" si="748"/>
        <v>0</v>
      </c>
      <c r="AA49" s="112">
        <f t="shared" si="749"/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f t="shared" si="750"/>
        <v>0</v>
      </c>
      <c r="AG49" s="112">
        <v>0</v>
      </c>
      <c r="AH49" s="112">
        <v>0</v>
      </c>
      <c r="AI49" s="112">
        <v>0</v>
      </c>
      <c r="AJ49" s="112">
        <v>0</v>
      </c>
      <c r="AK49" s="145">
        <f t="shared" si="751"/>
        <v>0</v>
      </c>
      <c r="AL49" s="145">
        <f t="shared" si="752"/>
        <v>0</v>
      </c>
      <c r="AM49" s="145">
        <f t="shared" si="753"/>
        <v>0</v>
      </c>
      <c r="AN49" s="145">
        <f t="shared" si="753"/>
        <v>0</v>
      </c>
      <c r="AO49" s="145">
        <f t="shared" si="753"/>
        <v>0</v>
      </c>
      <c r="AP49" s="145">
        <f t="shared" si="753"/>
        <v>0</v>
      </c>
      <c r="AQ49" s="145">
        <f t="shared" si="754"/>
        <v>0</v>
      </c>
      <c r="AR49" s="145">
        <f t="shared" si="755"/>
        <v>0</v>
      </c>
      <c r="AS49" s="145">
        <f t="shared" si="755"/>
        <v>0</v>
      </c>
      <c r="AT49" s="145">
        <f t="shared" si="755"/>
        <v>0</v>
      </c>
      <c r="AU49" s="145">
        <f t="shared" si="755"/>
        <v>0</v>
      </c>
      <c r="AV49" s="112">
        <f t="shared" si="756"/>
        <v>0</v>
      </c>
      <c r="AW49" s="112">
        <f t="shared" si="757"/>
        <v>0</v>
      </c>
      <c r="AX49" s="112">
        <v>0</v>
      </c>
      <c r="AY49" s="112">
        <v>0</v>
      </c>
      <c r="AZ49" s="112">
        <v>0</v>
      </c>
      <c r="BA49" s="112">
        <v>0</v>
      </c>
      <c r="BB49" s="112">
        <f t="shared" si="758"/>
        <v>0</v>
      </c>
      <c r="BC49" s="112">
        <v>0</v>
      </c>
      <c r="BD49" s="112">
        <v>0</v>
      </c>
      <c r="BE49" s="112">
        <v>0</v>
      </c>
      <c r="BF49" s="112">
        <v>0</v>
      </c>
      <c r="BG49" s="112">
        <f t="shared" si="759"/>
        <v>0</v>
      </c>
      <c r="BH49" s="112">
        <f t="shared" si="760"/>
        <v>0</v>
      </c>
      <c r="BI49" s="112">
        <v>0</v>
      </c>
      <c r="BJ49" s="112">
        <v>0</v>
      </c>
      <c r="BK49" s="112">
        <v>0</v>
      </c>
      <c r="BL49" s="112">
        <v>0</v>
      </c>
      <c r="BM49" s="112">
        <f t="shared" si="761"/>
        <v>0</v>
      </c>
      <c r="BN49" s="112">
        <v>0</v>
      </c>
      <c r="BO49" s="112">
        <v>0</v>
      </c>
      <c r="BP49" s="112">
        <v>0</v>
      </c>
      <c r="BQ49" s="112">
        <v>0</v>
      </c>
      <c r="BR49" s="112">
        <f t="shared" si="762"/>
        <v>0</v>
      </c>
      <c r="BS49" s="112">
        <f t="shared" si="763"/>
        <v>0</v>
      </c>
      <c r="BT49" s="112">
        <v>0</v>
      </c>
      <c r="BU49" s="112">
        <v>0</v>
      </c>
      <c r="BV49" s="112">
        <v>0</v>
      </c>
      <c r="BW49" s="112">
        <v>0</v>
      </c>
      <c r="BX49" s="112">
        <f t="shared" si="764"/>
        <v>0</v>
      </c>
      <c r="BY49" s="112">
        <v>0</v>
      </c>
      <c r="BZ49" s="112">
        <v>0</v>
      </c>
      <c r="CA49" s="112">
        <v>0</v>
      </c>
      <c r="CB49" s="112">
        <v>0</v>
      </c>
      <c r="CC49" s="145">
        <f t="shared" si="765"/>
        <v>0</v>
      </c>
      <c r="CD49" s="145">
        <f t="shared" si="766"/>
        <v>0</v>
      </c>
      <c r="CE49" s="145">
        <f t="shared" si="767"/>
        <v>0</v>
      </c>
      <c r="CF49" s="145">
        <f t="shared" si="767"/>
        <v>0</v>
      </c>
      <c r="CG49" s="145">
        <f t="shared" si="767"/>
        <v>0</v>
      </c>
      <c r="CH49" s="145">
        <f t="shared" si="767"/>
        <v>0</v>
      </c>
      <c r="CI49" s="145">
        <f t="shared" si="768"/>
        <v>0</v>
      </c>
      <c r="CJ49" s="145">
        <f t="shared" si="769"/>
        <v>0</v>
      </c>
      <c r="CK49" s="145">
        <f t="shared" si="769"/>
        <v>0</v>
      </c>
      <c r="CL49" s="145">
        <f t="shared" si="769"/>
        <v>0</v>
      </c>
      <c r="CM49" s="145">
        <f t="shared" si="769"/>
        <v>0</v>
      </c>
      <c r="CN49" s="112">
        <f t="shared" si="770"/>
        <v>0</v>
      </c>
      <c r="CO49" s="112">
        <f t="shared" si="771"/>
        <v>0</v>
      </c>
      <c r="CP49" s="112">
        <v>0</v>
      </c>
      <c r="CQ49" s="112">
        <v>0</v>
      </c>
      <c r="CR49" s="112">
        <v>0</v>
      </c>
      <c r="CS49" s="112">
        <v>0</v>
      </c>
      <c r="CT49" s="112">
        <f t="shared" si="772"/>
        <v>0</v>
      </c>
      <c r="CU49" s="112">
        <v>0</v>
      </c>
      <c r="CV49" s="112">
        <v>0</v>
      </c>
      <c r="CW49" s="112">
        <v>0</v>
      </c>
      <c r="CX49" s="112">
        <v>0</v>
      </c>
      <c r="CY49" s="112">
        <f t="shared" si="773"/>
        <v>0</v>
      </c>
      <c r="CZ49" s="112">
        <f t="shared" si="774"/>
        <v>0</v>
      </c>
      <c r="DA49" s="112">
        <v>0</v>
      </c>
      <c r="DB49" s="112">
        <v>0</v>
      </c>
      <c r="DC49" s="112">
        <v>0</v>
      </c>
      <c r="DD49" s="112">
        <v>0</v>
      </c>
      <c r="DE49" s="112">
        <f t="shared" si="775"/>
        <v>0</v>
      </c>
      <c r="DF49" s="112">
        <v>0</v>
      </c>
      <c r="DG49" s="112">
        <v>0</v>
      </c>
      <c r="DH49" s="112">
        <v>0</v>
      </c>
      <c r="DI49" s="112">
        <v>0</v>
      </c>
      <c r="DJ49" s="112">
        <f t="shared" si="776"/>
        <v>0</v>
      </c>
      <c r="DK49" s="112">
        <f t="shared" si="777"/>
        <v>0</v>
      </c>
      <c r="DL49" s="112">
        <v>0</v>
      </c>
      <c r="DM49" s="112">
        <v>0</v>
      </c>
      <c r="DN49" s="112">
        <v>0</v>
      </c>
      <c r="DO49" s="112">
        <v>0</v>
      </c>
      <c r="DP49" s="112">
        <f t="shared" si="778"/>
        <v>0</v>
      </c>
      <c r="DQ49" s="112">
        <v>0</v>
      </c>
      <c r="DR49" s="112">
        <v>0</v>
      </c>
      <c r="DS49" s="112">
        <v>0</v>
      </c>
      <c r="DT49" s="112">
        <v>0</v>
      </c>
      <c r="DU49" s="145">
        <f t="shared" si="779"/>
        <v>0</v>
      </c>
      <c r="DV49" s="145">
        <f t="shared" si="780"/>
        <v>0</v>
      </c>
      <c r="DW49" s="145">
        <f t="shared" si="781"/>
        <v>0</v>
      </c>
      <c r="DX49" s="145">
        <f t="shared" si="781"/>
        <v>0</v>
      </c>
      <c r="DY49" s="145">
        <f t="shared" si="781"/>
        <v>0</v>
      </c>
      <c r="DZ49" s="145">
        <f t="shared" si="781"/>
        <v>0</v>
      </c>
      <c r="EA49" s="145">
        <f t="shared" si="782"/>
        <v>0</v>
      </c>
      <c r="EB49" s="145">
        <f t="shared" si="783"/>
        <v>0</v>
      </c>
      <c r="EC49" s="145">
        <f t="shared" si="783"/>
        <v>0</v>
      </c>
      <c r="ED49" s="145">
        <f t="shared" si="783"/>
        <v>0</v>
      </c>
      <c r="EE49" s="145">
        <f t="shared" si="783"/>
        <v>0</v>
      </c>
      <c r="EF49" s="112">
        <f t="shared" si="784"/>
        <v>0</v>
      </c>
      <c r="EG49" s="112">
        <f t="shared" si="785"/>
        <v>0</v>
      </c>
      <c r="EH49" s="112">
        <v>0</v>
      </c>
      <c r="EI49" s="112">
        <v>0</v>
      </c>
      <c r="EJ49" s="112">
        <v>0</v>
      </c>
      <c r="EK49" s="112">
        <v>0</v>
      </c>
      <c r="EL49" s="112">
        <f t="shared" si="786"/>
        <v>0</v>
      </c>
      <c r="EM49" s="112">
        <v>0</v>
      </c>
      <c r="EN49" s="112">
        <v>0</v>
      </c>
      <c r="EO49" s="112">
        <v>0</v>
      </c>
      <c r="EP49" s="112">
        <v>0</v>
      </c>
      <c r="EQ49" s="112">
        <f t="shared" si="787"/>
        <v>0</v>
      </c>
      <c r="ER49" s="112">
        <f t="shared" si="788"/>
        <v>0</v>
      </c>
      <c r="ES49" s="112">
        <v>0</v>
      </c>
      <c r="ET49" s="112">
        <v>0</v>
      </c>
      <c r="EU49" s="112">
        <v>0</v>
      </c>
      <c r="EV49" s="112">
        <v>0</v>
      </c>
      <c r="EW49" s="112">
        <f t="shared" si="789"/>
        <v>0</v>
      </c>
      <c r="EX49" s="112">
        <v>0</v>
      </c>
      <c r="EY49" s="112">
        <v>0</v>
      </c>
      <c r="EZ49" s="112">
        <v>0</v>
      </c>
      <c r="FA49" s="112">
        <v>0</v>
      </c>
      <c r="FB49" s="112">
        <f t="shared" si="790"/>
        <v>0</v>
      </c>
      <c r="FC49" s="112">
        <f t="shared" si="791"/>
        <v>0</v>
      </c>
      <c r="FD49" s="112">
        <v>0</v>
      </c>
      <c r="FE49" s="112">
        <v>0</v>
      </c>
      <c r="FF49" s="112">
        <v>0</v>
      </c>
      <c r="FG49" s="112">
        <v>0</v>
      </c>
      <c r="FH49" s="112">
        <f t="shared" si="792"/>
        <v>0</v>
      </c>
      <c r="FI49" s="112">
        <v>0</v>
      </c>
      <c r="FJ49" s="112">
        <v>0</v>
      </c>
      <c r="FK49" s="112">
        <v>0</v>
      </c>
      <c r="FL49" s="112">
        <v>0</v>
      </c>
      <c r="FM49" s="145">
        <f t="shared" si="793"/>
        <v>0</v>
      </c>
      <c r="FN49" s="145">
        <f t="shared" si="794"/>
        <v>0</v>
      </c>
      <c r="FO49" s="145">
        <f t="shared" si="795"/>
        <v>0</v>
      </c>
      <c r="FP49" s="145">
        <f t="shared" si="795"/>
        <v>0</v>
      </c>
      <c r="FQ49" s="145">
        <f t="shared" si="795"/>
        <v>0</v>
      </c>
      <c r="FR49" s="145">
        <f t="shared" si="795"/>
        <v>0</v>
      </c>
      <c r="FS49" s="145">
        <f t="shared" si="796"/>
        <v>0</v>
      </c>
      <c r="FT49" s="145">
        <f t="shared" si="797"/>
        <v>0</v>
      </c>
      <c r="FU49" s="145">
        <f t="shared" si="797"/>
        <v>0</v>
      </c>
      <c r="FV49" s="145">
        <f t="shared" si="797"/>
        <v>0</v>
      </c>
      <c r="FW49" s="145">
        <f t="shared" si="797"/>
        <v>0</v>
      </c>
      <c r="FX49" s="145">
        <f t="shared" si="798"/>
        <v>0</v>
      </c>
      <c r="FY49" s="145">
        <f t="shared" si="799"/>
        <v>0</v>
      </c>
      <c r="FZ49" s="145">
        <f t="shared" si="800"/>
        <v>0</v>
      </c>
      <c r="GA49" s="145">
        <f t="shared" si="800"/>
        <v>0</v>
      </c>
      <c r="GB49" s="145">
        <f t="shared" si="800"/>
        <v>0</v>
      </c>
      <c r="GC49" s="145">
        <f t="shared" si="800"/>
        <v>0</v>
      </c>
      <c r="GD49" s="145">
        <f t="shared" si="801"/>
        <v>0</v>
      </c>
      <c r="GE49" s="145">
        <f t="shared" si="802"/>
        <v>0</v>
      </c>
      <c r="GF49" s="145">
        <f t="shared" si="802"/>
        <v>0</v>
      </c>
      <c r="GG49" s="145">
        <f t="shared" si="802"/>
        <v>0</v>
      </c>
      <c r="GH49" s="145">
        <f t="shared" si="802"/>
        <v>0</v>
      </c>
    </row>
    <row r="50" spans="1:190" s="30" customFormat="1" ht="15" customHeight="1" x14ac:dyDescent="0.25">
      <c r="A50" s="46"/>
      <c r="B50" s="76"/>
      <c r="C50" s="75" t="s">
        <v>364</v>
      </c>
      <c r="D50" s="112">
        <f t="shared" si="742"/>
        <v>0</v>
      </c>
      <c r="E50" s="112">
        <f t="shared" si="743"/>
        <v>0</v>
      </c>
      <c r="F50" s="112">
        <v>0</v>
      </c>
      <c r="G50" s="112">
        <v>0</v>
      </c>
      <c r="H50" s="112">
        <v>0</v>
      </c>
      <c r="I50" s="112">
        <v>0</v>
      </c>
      <c r="J50" s="112">
        <f t="shared" si="744"/>
        <v>0</v>
      </c>
      <c r="K50" s="112">
        <v>0</v>
      </c>
      <c r="L50" s="112">
        <v>0</v>
      </c>
      <c r="M50" s="112">
        <v>0</v>
      </c>
      <c r="N50" s="112">
        <v>0</v>
      </c>
      <c r="O50" s="112">
        <f t="shared" si="745"/>
        <v>0</v>
      </c>
      <c r="P50" s="112">
        <f t="shared" si="746"/>
        <v>0</v>
      </c>
      <c r="Q50" s="112">
        <v>0</v>
      </c>
      <c r="R50" s="112">
        <v>0</v>
      </c>
      <c r="S50" s="112">
        <v>0</v>
      </c>
      <c r="T50" s="112">
        <v>0</v>
      </c>
      <c r="U50" s="112">
        <f t="shared" si="747"/>
        <v>0</v>
      </c>
      <c r="V50" s="112">
        <v>0</v>
      </c>
      <c r="W50" s="112">
        <v>0</v>
      </c>
      <c r="X50" s="112">
        <v>0</v>
      </c>
      <c r="Y50" s="112">
        <v>0</v>
      </c>
      <c r="Z50" s="112">
        <f t="shared" si="748"/>
        <v>0</v>
      </c>
      <c r="AA50" s="112">
        <f t="shared" si="749"/>
        <v>0</v>
      </c>
      <c r="AB50" s="112">
        <v>0</v>
      </c>
      <c r="AC50" s="112">
        <v>0</v>
      </c>
      <c r="AD50" s="112">
        <v>0</v>
      </c>
      <c r="AE50" s="112">
        <v>0</v>
      </c>
      <c r="AF50" s="112">
        <f t="shared" si="750"/>
        <v>0</v>
      </c>
      <c r="AG50" s="112">
        <v>0</v>
      </c>
      <c r="AH50" s="112">
        <v>0</v>
      </c>
      <c r="AI50" s="112">
        <v>0</v>
      </c>
      <c r="AJ50" s="112">
        <v>0</v>
      </c>
      <c r="AK50" s="145">
        <f t="shared" si="751"/>
        <v>0</v>
      </c>
      <c r="AL50" s="145">
        <f t="shared" si="752"/>
        <v>0</v>
      </c>
      <c r="AM50" s="145">
        <f t="shared" ref="AM50:AP51" si="803">F50+Q50+AB50</f>
        <v>0</v>
      </c>
      <c r="AN50" s="145">
        <f t="shared" si="803"/>
        <v>0</v>
      </c>
      <c r="AO50" s="145">
        <f t="shared" si="803"/>
        <v>0</v>
      </c>
      <c r="AP50" s="145">
        <f t="shared" si="803"/>
        <v>0</v>
      </c>
      <c r="AQ50" s="145">
        <f t="shared" si="754"/>
        <v>0</v>
      </c>
      <c r="AR50" s="145">
        <f t="shared" ref="AR50:AU51" si="804">K50+V50+AG50</f>
        <v>0</v>
      </c>
      <c r="AS50" s="145">
        <f t="shared" si="804"/>
        <v>0</v>
      </c>
      <c r="AT50" s="145">
        <f t="shared" si="804"/>
        <v>0</v>
      </c>
      <c r="AU50" s="145">
        <f t="shared" si="804"/>
        <v>0</v>
      </c>
      <c r="AV50" s="112">
        <f t="shared" si="756"/>
        <v>0</v>
      </c>
      <c r="AW50" s="112">
        <f t="shared" si="757"/>
        <v>0</v>
      </c>
      <c r="AX50" s="112">
        <v>0</v>
      </c>
      <c r="AY50" s="112">
        <v>0</v>
      </c>
      <c r="AZ50" s="112">
        <v>0</v>
      </c>
      <c r="BA50" s="112">
        <v>0</v>
      </c>
      <c r="BB50" s="112">
        <f t="shared" si="758"/>
        <v>0</v>
      </c>
      <c r="BC50" s="112">
        <v>0</v>
      </c>
      <c r="BD50" s="112">
        <v>0</v>
      </c>
      <c r="BE50" s="112">
        <v>0</v>
      </c>
      <c r="BF50" s="112">
        <v>0</v>
      </c>
      <c r="BG50" s="112">
        <f t="shared" si="759"/>
        <v>0</v>
      </c>
      <c r="BH50" s="112">
        <f t="shared" si="760"/>
        <v>0</v>
      </c>
      <c r="BI50" s="112">
        <v>0</v>
      </c>
      <c r="BJ50" s="112">
        <v>0</v>
      </c>
      <c r="BK50" s="112">
        <v>0</v>
      </c>
      <c r="BL50" s="112">
        <v>0</v>
      </c>
      <c r="BM50" s="112">
        <f t="shared" si="761"/>
        <v>0</v>
      </c>
      <c r="BN50" s="112">
        <v>0</v>
      </c>
      <c r="BO50" s="112">
        <v>0</v>
      </c>
      <c r="BP50" s="112">
        <v>0</v>
      </c>
      <c r="BQ50" s="112">
        <v>0</v>
      </c>
      <c r="BR50" s="112">
        <f t="shared" si="762"/>
        <v>71</v>
      </c>
      <c r="BS50" s="112">
        <f t="shared" si="763"/>
        <v>21</v>
      </c>
      <c r="BT50" s="112">
        <v>0</v>
      </c>
      <c r="BU50" s="112">
        <v>15</v>
      </c>
      <c r="BV50" s="112">
        <v>0</v>
      </c>
      <c r="BW50" s="112">
        <v>6</v>
      </c>
      <c r="BX50" s="112">
        <f t="shared" si="764"/>
        <v>50</v>
      </c>
      <c r="BY50" s="112">
        <v>0</v>
      </c>
      <c r="BZ50" s="112">
        <v>38</v>
      </c>
      <c r="CA50" s="112">
        <v>0</v>
      </c>
      <c r="CB50" s="112">
        <v>12</v>
      </c>
      <c r="CC50" s="145">
        <f t="shared" si="765"/>
        <v>71</v>
      </c>
      <c r="CD50" s="145">
        <f t="shared" si="766"/>
        <v>21</v>
      </c>
      <c r="CE50" s="145">
        <f t="shared" ref="CE50:CH51" si="805">AX50+BI50+BT50</f>
        <v>0</v>
      </c>
      <c r="CF50" s="145">
        <f t="shared" si="805"/>
        <v>15</v>
      </c>
      <c r="CG50" s="145">
        <f t="shared" si="805"/>
        <v>0</v>
      </c>
      <c r="CH50" s="145">
        <f t="shared" si="805"/>
        <v>6</v>
      </c>
      <c r="CI50" s="145">
        <f t="shared" si="768"/>
        <v>50</v>
      </c>
      <c r="CJ50" s="145">
        <f t="shared" ref="CJ50:CM51" si="806">BC50+BN50+BY50</f>
        <v>0</v>
      </c>
      <c r="CK50" s="145">
        <f t="shared" si="806"/>
        <v>38</v>
      </c>
      <c r="CL50" s="145">
        <f t="shared" si="806"/>
        <v>0</v>
      </c>
      <c r="CM50" s="145">
        <f t="shared" si="806"/>
        <v>12</v>
      </c>
      <c r="CN50" s="112">
        <f t="shared" si="770"/>
        <v>23</v>
      </c>
      <c r="CO50" s="112">
        <f t="shared" si="771"/>
        <v>0</v>
      </c>
      <c r="CP50" s="112">
        <v>0</v>
      </c>
      <c r="CQ50" s="112">
        <v>0</v>
      </c>
      <c r="CR50" s="112">
        <v>0</v>
      </c>
      <c r="CS50" s="112">
        <v>0</v>
      </c>
      <c r="CT50" s="112">
        <f t="shared" si="772"/>
        <v>23</v>
      </c>
      <c r="CU50" s="112">
        <v>0</v>
      </c>
      <c r="CV50" s="112">
        <v>20</v>
      </c>
      <c r="CW50" s="112">
        <v>0</v>
      </c>
      <c r="CX50" s="112">
        <v>3</v>
      </c>
      <c r="CY50" s="112">
        <f t="shared" si="773"/>
        <v>0</v>
      </c>
      <c r="CZ50" s="112">
        <f t="shared" si="774"/>
        <v>0</v>
      </c>
      <c r="DA50" s="112">
        <v>0</v>
      </c>
      <c r="DB50" s="112">
        <v>0</v>
      </c>
      <c r="DC50" s="112">
        <v>0</v>
      </c>
      <c r="DD50" s="112">
        <v>0</v>
      </c>
      <c r="DE50" s="112">
        <f t="shared" si="775"/>
        <v>0</v>
      </c>
      <c r="DF50" s="112">
        <v>0</v>
      </c>
      <c r="DG50" s="112">
        <v>0</v>
      </c>
      <c r="DH50" s="112">
        <v>0</v>
      </c>
      <c r="DI50" s="112">
        <v>0</v>
      </c>
      <c r="DJ50" s="112">
        <f t="shared" si="776"/>
        <v>0</v>
      </c>
      <c r="DK50" s="112">
        <f t="shared" si="777"/>
        <v>0</v>
      </c>
      <c r="DL50" s="112">
        <v>0</v>
      </c>
      <c r="DM50" s="112">
        <v>0</v>
      </c>
      <c r="DN50" s="112">
        <v>0</v>
      </c>
      <c r="DO50" s="112">
        <v>0</v>
      </c>
      <c r="DP50" s="112">
        <f t="shared" si="778"/>
        <v>0</v>
      </c>
      <c r="DQ50" s="112">
        <v>0</v>
      </c>
      <c r="DR50" s="112">
        <v>0</v>
      </c>
      <c r="DS50" s="112">
        <v>0</v>
      </c>
      <c r="DT50" s="112">
        <v>0</v>
      </c>
      <c r="DU50" s="145">
        <f t="shared" si="779"/>
        <v>23</v>
      </c>
      <c r="DV50" s="145">
        <f t="shared" si="780"/>
        <v>0</v>
      </c>
      <c r="DW50" s="145">
        <f t="shared" ref="DW50:DZ51" si="807">CP50+DA50+DL50</f>
        <v>0</v>
      </c>
      <c r="DX50" s="145">
        <f t="shared" si="807"/>
        <v>0</v>
      </c>
      <c r="DY50" s="145">
        <f t="shared" si="807"/>
        <v>0</v>
      </c>
      <c r="DZ50" s="145">
        <f t="shared" si="807"/>
        <v>0</v>
      </c>
      <c r="EA50" s="145">
        <f t="shared" si="782"/>
        <v>23</v>
      </c>
      <c r="EB50" s="145">
        <f t="shared" ref="EB50:EE51" si="808">CU50+DF50+DQ50</f>
        <v>0</v>
      </c>
      <c r="EC50" s="145">
        <f t="shared" si="808"/>
        <v>20</v>
      </c>
      <c r="ED50" s="145">
        <f t="shared" si="808"/>
        <v>0</v>
      </c>
      <c r="EE50" s="145">
        <f t="shared" si="808"/>
        <v>3</v>
      </c>
      <c r="EF50" s="112">
        <f t="shared" si="784"/>
        <v>0</v>
      </c>
      <c r="EG50" s="112">
        <f t="shared" si="785"/>
        <v>0</v>
      </c>
      <c r="EH50" s="112">
        <v>0</v>
      </c>
      <c r="EI50" s="112">
        <v>0</v>
      </c>
      <c r="EJ50" s="112">
        <v>0</v>
      </c>
      <c r="EK50" s="112">
        <v>0</v>
      </c>
      <c r="EL50" s="112">
        <f t="shared" si="786"/>
        <v>0</v>
      </c>
      <c r="EM50" s="112">
        <v>0</v>
      </c>
      <c r="EN50" s="112">
        <v>0</v>
      </c>
      <c r="EO50" s="112">
        <v>0</v>
      </c>
      <c r="EP50" s="112">
        <v>0</v>
      </c>
      <c r="EQ50" s="112">
        <f t="shared" si="787"/>
        <v>0</v>
      </c>
      <c r="ER50" s="112">
        <f t="shared" si="788"/>
        <v>0</v>
      </c>
      <c r="ES50" s="112">
        <v>0</v>
      </c>
      <c r="ET50" s="112">
        <v>0</v>
      </c>
      <c r="EU50" s="112">
        <v>0</v>
      </c>
      <c r="EV50" s="112">
        <v>0</v>
      </c>
      <c r="EW50" s="112">
        <f t="shared" si="789"/>
        <v>0</v>
      </c>
      <c r="EX50" s="112">
        <v>0</v>
      </c>
      <c r="EY50" s="112">
        <v>0</v>
      </c>
      <c r="EZ50" s="112">
        <v>0</v>
      </c>
      <c r="FA50" s="112">
        <v>0</v>
      </c>
      <c r="FB50" s="112">
        <f t="shared" si="790"/>
        <v>0</v>
      </c>
      <c r="FC50" s="112">
        <f t="shared" si="791"/>
        <v>0</v>
      </c>
      <c r="FD50" s="112">
        <v>0</v>
      </c>
      <c r="FE50" s="112">
        <v>0</v>
      </c>
      <c r="FF50" s="112">
        <v>0</v>
      </c>
      <c r="FG50" s="112">
        <v>0</v>
      </c>
      <c r="FH50" s="112">
        <f t="shared" si="792"/>
        <v>0</v>
      </c>
      <c r="FI50" s="112">
        <v>0</v>
      </c>
      <c r="FJ50" s="112">
        <v>0</v>
      </c>
      <c r="FK50" s="112">
        <v>0</v>
      </c>
      <c r="FL50" s="112">
        <v>0</v>
      </c>
      <c r="FM50" s="145">
        <f t="shared" si="793"/>
        <v>0</v>
      </c>
      <c r="FN50" s="145">
        <f t="shared" si="794"/>
        <v>0</v>
      </c>
      <c r="FO50" s="145">
        <f t="shared" ref="FO50:FR51" si="809">EH50+ES50+FD50</f>
        <v>0</v>
      </c>
      <c r="FP50" s="145">
        <f t="shared" si="809"/>
        <v>0</v>
      </c>
      <c r="FQ50" s="145">
        <f t="shared" si="809"/>
        <v>0</v>
      </c>
      <c r="FR50" s="145">
        <f t="shared" si="809"/>
        <v>0</v>
      </c>
      <c r="FS50" s="145">
        <f t="shared" si="796"/>
        <v>0</v>
      </c>
      <c r="FT50" s="145">
        <f t="shared" ref="FT50:FW51" si="810">EM50+EX50+FI50</f>
        <v>0</v>
      </c>
      <c r="FU50" s="145">
        <f t="shared" si="810"/>
        <v>0</v>
      </c>
      <c r="FV50" s="145">
        <f t="shared" si="810"/>
        <v>0</v>
      </c>
      <c r="FW50" s="145">
        <f t="shared" si="810"/>
        <v>0</v>
      </c>
      <c r="FX50" s="145">
        <f t="shared" si="798"/>
        <v>94</v>
      </c>
      <c r="FY50" s="145">
        <f t="shared" si="799"/>
        <v>21</v>
      </c>
      <c r="FZ50" s="145">
        <f t="shared" ref="FZ50:GC51" si="811">FO50+DW50+CE50+AM50</f>
        <v>0</v>
      </c>
      <c r="GA50" s="145">
        <f t="shared" si="811"/>
        <v>15</v>
      </c>
      <c r="GB50" s="145">
        <f t="shared" si="811"/>
        <v>0</v>
      </c>
      <c r="GC50" s="145">
        <f t="shared" si="811"/>
        <v>6</v>
      </c>
      <c r="GD50" s="145">
        <f t="shared" si="801"/>
        <v>73</v>
      </c>
      <c r="GE50" s="145">
        <f t="shared" ref="GE50:GH51" si="812">FT50+EB50+CJ50+AR50</f>
        <v>0</v>
      </c>
      <c r="GF50" s="145">
        <f t="shared" si="812"/>
        <v>58</v>
      </c>
      <c r="GG50" s="145">
        <f t="shared" si="812"/>
        <v>0</v>
      </c>
      <c r="GH50" s="145">
        <f t="shared" si="812"/>
        <v>15</v>
      </c>
    </row>
    <row r="51" spans="1:190" s="30" customFormat="1" ht="15" customHeight="1" x14ac:dyDescent="0.25">
      <c r="A51" s="46"/>
      <c r="B51" s="76"/>
      <c r="C51" s="75" t="s">
        <v>44</v>
      </c>
      <c r="D51" s="112">
        <f t="shared" si="742"/>
        <v>0</v>
      </c>
      <c r="E51" s="112">
        <f t="shared" si="743"/>
        <v>0</v>
      </c>
      <c r="F51" s="112">
        <v>0</v>
      </c>
      <c r="G51" s="112">
        <v>0</v>
      </c>
      <c r="H51" s="112">
        <v>0</v>
      </c>
      <c r="I51" s="112">
        <v>0</v>
      </c>
      <c r="J51" s="112">
        <f t="shared" si="744"/>
        <v>0</v>
      </c>
      <c r="K51" s="112">
        <v>0</v>
      </c>
      <c r="L51" s="112">
        <v>0</v>
      </c>
      <c r="M51" s="112">
        <v>0</v>
      </c>
      <c r="N51" s="112">
        <v>0</v>
      </c>
      <c r="O51" s="112">
        <f t="shared" si="745"/>
        <v>0</v>
      </c>
      <c r="P51" s="112">
        <f t="shared" si="746"/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f t="shared" si="747"/>
        <v>0</v>
      </c>
      <c r="V51" s="112">
        <v>0</v>
      </c>
      <c r="W51" s="112">
        <v>0</v>
      </c>
      <c r="X51" s="112">
        <v>0</v>
      </c>
      <c r="Y51" s="112">
        <v>0</v>
      </c>
      <c r="Z51" s="112">
        <f t="shared" si="748"/>
        <v>0</v>
      </c>
      <c r="AA51" s="112">
        <f t="shared" si="749"/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f t="shared" si="750"/>
        <v>0</v>
      </c>
      <c r="AG51" s="112">
        <v>0</v>
      </c>
      <c r="AH51" s="112">
        <v>0</v>
      </c>
      <c r="AI51" s="112">
        <v>0</v>
      </c>
      <c r="AJ51" s="112">
        <v>0</v>
      </c>
      <c r="AK51" s="145">
        <f t="shared" si="751"/>
        <v>0</v>
      </c>
      <c r="AL51" s="145">
        <f t="shared" si="752"/>
        <v>0</v>
      </c>
      <c r="AM51" s="145">
        <f t="shared" si="803"/>
        <v>0</v>
      </c>
      <c r="AN51" s="145">
        <f t="shared" si="803"/>
        <v>0</v>
      </c>
      <c r="AO51" s="145">
        <f t="shared" si="803"/>
        <v>0</v>
      </c>
      <c r="AP51" s="145">
        <f t="shared" si="803"/>
        <v>0</v>
      </c>
      <c r="AQ51" s="145">
        <f t="shared" si="754"/>
        <v>0</v>
      </c>
      <c r="AR51" s="145">
        <f t="shared" si="804"/>
        <v>0</v>
      </c>
      <c r="AS51" s="145">
        <f t="shared" si="804"/>
        <v>0</v>
      </c>
      <c r="AT51" s="145">
        <f t="shared" si="804"/>
        <v>0</v>
      </c>
      <c r="AU51" s="145">
        <f t="shared" si="804"/>
        <v>0</v>
      </c>
      <c r="AV51" s="112">
        <f t="shared" si="756"/>
        <v>0</v>
      </c>
      <c r="AW51" s="112">
        <f t="shared" si="757"/>
        <v>0</v>
      </c>
      <c r="AX51" s="112">
        <v>0</v>
      </c>
      <c r="AY51" s="112">
        <v>0</v>
      </c>
      <c r="AZ51" s="112">
        <v>0</v>
      </c>
      <c r="BA51" s="112">
        <v>0</v>
      </c>
      <c r="BB51" s="112">
        <f t="shared" si="758"/>
        <v>0</v>
      </c>
      <c r="BC51" s="112">
        <v>0</v>
      </c>
      <c r="BD51" s="112">
        <v>0</v>
      </c>
      <c r="BE51" s="112">
        <v>0</v>
      </c>
      <c r="BF51" s="112">
        <v>0</v>
      </c>
      <c r="BG51" s="112">
        <f t="shared" si="759"/>
        <v>0</v>
      </c>
      <c r="BH51" s="112">
        <f t="shared" si="760"/>
        <v>0</v>
      </c>
      <c r="BI51" s="112">
        <v>0</v>
      </c>
      <c r="BJ51" s="112">
        <v>0</v>
      </c>
      <c r="BK51" s="112">
        <v>0</v>
      </c>
      <c r="BL51" s="112">
        <v>0</v>
      </c>
      <c r="BM51" s="112">
        <f t="shared" si="761"/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f t="shared" si="762"/>
        <v>0</v>
      </c>
      <c r="BS51" s="112">
        <f t="shared" si="763"/>
        <v>0</v>
      </c>
      <c r="BT51" s="112">
        <v>0</v>
      </c>
      <c r="BU51" s="112">
        <v>0</v>
      </c>
      <c r="BV51" s="112">
        <v>0</v>
      </c>
      <c r="BW51" s="112">
        <v>0</v>
      </c>
      <c r="BX51" s="112">
        <f t="shared" si="764"/>
        <v>0</v>
      </c>
      <c r="BY51" s="112">
        <v>0</v>
      </c>
      <c r="BZ51" s="112">
        <v>0</v>
      </c>
      <c r="CA51" s="112">
        <v>0</v>
      </c>
      <c r="CB51" s="112">
        <v>0</v>
      </c>
      <c r="CC51" s="145">
        <f t="shared" si="765"/>
        <v>0</v>
      </c>
      <c r="CD51" s="145">
        <f t="shared" si="766"/>
        <v>0</v>
      </c>
      <c r="CE51" s="145">
        <f t="shared" si="805"/>
        <v>0</v>
      </c>
      <c r="CF51" s="145">
        <f t="shared" si="805"/>
        <v>0</v>
      </c>
      <c r="CG51" s="145">
        <f t="shared" si="805"/>
        <v>0</v>
      </c>
      <c r="CH51" s="145">
        <f t="shared" si="805"/>
        <v>0</v>
      </c>
      <c r="CI51" s="145">
        <f t="shared" si="768"/>
        <v>0</v>
      </c>
      <c r="CJ51" s="145">
        <f t="shared" si="806"/>
        <v>0</v>
      </c>
      <c r="CK51" s="145">
        <f t="shared" si="806"/>
        <v>0</v>
      </c>
      <c r="CL51" s="145">
        <f t="shared" si="806"/>
        <v>0</v>
      </c>
      <c r="CM51" s="145">
        <f t="shared" si="806"/>
        <v>0</v>
      </c>
      <c r="CN51" s="112">
        <f t="shared" si="770"/>
        <v>0</v>
      </c>
      <c r="CO51" s="112">
        <f t="shared" si="771"/>
        <v>0</v>
      </c>
      <c r="CP51" s="112">
        <v>0</v>
      </c>
      <c r="CQ51" s="112">
        <v>0</v>
      </c>
      <c r="CR51" s="112">
        <v>0</v>
      </c>
      <c r="CS51" s="112">
        <v>0</v>
      </c>
      <c r="CT51" s="112">
        <f t="shared" si="772"/>
        <v>0</v>
      </c>
      <c r="CU51" s="112">
        <v>0</v>
      </c>
      <c r="CV51" s="112">
        <v>0</v>
      </c>
      <c r="CW51" s="112">
        <v>0</v>
      </c>
      <c r="CX51" s="112">
        <v>0</v>
      </c>
      <c r="CY51" s="112">
        <f t="shared" si="773"/>
        <v>0</v>
      </c>
      <c r="CZ51" s="112">
        <f t="shared" si="774"/>
        <v>0</v>
      </c>
      <c r="DA51" s="112">
        <v>0</v>
      </c>
      <c r="DB51" s="112">
        <v>0</v>
      </c>
      <c r="DC51" s="112">
        <v>0</v>
      </c>
      <c r="DD51" s="112">
        <v>0</v>
      </c>
      <c r="DE51" s="112">
        <f t="shared" si="775"/>
        <v>0</v>
      </c>
      <c r="DF51" s="112">
        <v>0</v>
      </c>
      <c r="DG51" s="112">
        <v>0</v>
      </c>
      <c r="DH51" s="112">
        <v>0</v>
      </c>
      <c r="DI51" s="112">
        <v>0</v>
      </c>
      <c r="DJ51" s="112">
        <f t="shared" si="776"/>
        <v>0</v>
      </c>
      <c r="DK51" s="112">
        <f t="shared" si="777"/>
        <v>0</v>
      </c>
      <c r="DL51" s="112">
        <v>0</v>
      </c>
      <c r="DM51" s="112">
        <v>0</v>
      </c>
      <c r="DN51" s="112">
        <v>0</v>
      </c>
      <c r="DO51" s="112">
        <v>0</v>
      </c>
      <c r="DP51" s="112">
        <f t="shared" si="778"/>
        <v>0</v>
      </c>
      <c r="DQ51" s="112">
        <v>0</v>
      </c>
      <c r="DR51" s="112">
        <v>0</v>
      </c>
      <c r="DS51" s="112">
        <v>0</v>
      </c>
      <c r="DT51" s="112">
        <v>0</v>
      </c>
      <c r="DU51" s="145">
        <f t="shared" si="779"/>
        <v>0</v>
      </c>
      <c r="DV51" s="145">
        <f t="shared" si="780"/>
        <v>0</v>
      </c>
      <c r="DW51" s="145">
        <f t="shared" si="807"/>
        <v>0</v>
      </c>
      <c r="DX51" s="145">
        <f t="shared" si="807"/>
        <v>0</v>
      </c>
      <c r="DY51" s="145">
        <f t="shared" si="807"/>
        <v>0</v>
      </c>
      <c r="DZ51" s="145">
        <f t="shared" si="807"/>
        <v>0</v>
      </c>
      <c r="EA51" s="145">
        <f t="shared" si="782"/>
        <v>0</v>
      </c>
      <c r="EB51" s="145">
        <f t="shared" si="808"/>
        <v>0</v>
      </c>
      <c r="EC51" s="145">
        <f t="shared" si="808"/>
        <v>0</v>
      </c>
      <c r="ED51" s="145">
        <f t="shared" si="808"/>
        <v>0</v>
      </c>
      <c r="EE51" s="145">
        <f t="shared" si="808"/>
        <v>0</v>
      </c>
      <c r="EF51" s="112">
        <f t="shared" si="784"/>
        <v>0</v>
      </c>
      <c r="EG51" s="112">
        <f t="shared" si="785"/>
        <v>0</v>
      </c>
      <c r="EH51" s="112">
        <v>0</v>
      </c>
      <c r="EI51" s="112">
        <v>0</v>
      </c>
      <c r="EJ51" s="112">
        <v>0</v>
      </c>
      <c r="EK51" s="112">
        <v>0</v>
      </c>
      <c r="EL51" s="112">
        <f t="shared" si="786"/>
        <v>0</v>
      </c>
      <c r="EM51" s="112">
        <v>0</v>
      </c>
      <c r="EN51" s="112">
        <v>0</v>
      </c>
      <c r="EO51" s="112">
        <v>0</v>
      </c>
      <c r="EP51" s="112">
        <v>0</v>
      </c>
      <c r="EQ51" s="112">
        <f t="shared" si="787"/>
        <v>0</v>
      </c>
      <c r="ER51" s="112">
        <f t="shared" si="788"/>
        <v>0</v>
      </c>
      <c r="ES51" s="112">
        <v>0</v>
      </c>
      <c r="ET51" s="112">
        <v>0</v>
      </c>
      <c r="EU51" s="112">
        <v>0</v>
      </c>
      <c r="EV51" s="112">
        <v>0</v>
      </c>
      <c r="EW51" s="112">
        <f t="shared" si="789"/>
        <v>0</v>
      </c>
      <c r="EX51" s="112">
        <v>0</v>
      </c>
      <c r="EY51" s="112">
        <v>0</v>
      </c>
      <c r="EZ51" s="112">
        <v>0</v>
      </c>
      <c r="FA51" s="112">
        <v>0</v>
      </c>
      <c r="FB51" s="112">
        <f t="shared" si="790"/>
        <v>0</v>
      </c>
      <c r="FC51" s="112">
        <f t="shared" si="791"/>
        <v>0</v>
      </c>
      <c r="FD51" s="112">
        <v>0</v>
      </c>
      <c r="FE51" s="112">
        <v>0</v>
      </c>
      <c r="FF51" s="112">
        <v>0</v>
      </c>
      <c r="FG51" s="112">
        <v>0</v>
      </c>
      <c r="FH51" s="112">
        <f t="shared" si="792"/>
        <v>0</v>
      </c>
      <c r="FI51" s="112">
        <v>0</v>
      </c>
      <c r="FJ51" s="112">
        <v>0</v>
      </c>
      <c r="FK51" s="112">
        <v>0</v>
      </c>
      <c r="FL51" s="112">
        <v>0</v>
      </c>
      <c r="FM51" s="145">
        <f t="shared" si="793"/>
        <v>0</v>
      </c>
      <c r="FN51" s="145">
        <f t="shared" si="794"/>
        <v>0</v>
      </c>
      <c r="FO51" s="145">
        <f t="shared" si="809"/>
        <v>0</v>
      </c>
      <c r="FP51" s="145">
        <f t="shared" si="809"/>
        <v>0</v>
      </c>
      <c r="FQ51" s="145">
        <f t="shared" si="809"/>
        <v>0</v>
      </c>
      <c r="FR51" s="145">
        <f t="shared" si="809"/>
        <v>0</v>
      </c>
      <c r="FS51" s="145">
        <f t="shared" si="796"/>
        <v>0</v>
      </c>
      <c r="FT51" s="145">
        <f t="shared" si="810"/>
        <v>0</v>
      </c>
      <c r="FU51" s="145">
        <f t="shared" si="810"/>
        <v>0</v>
      </c>
      <c r="FV51" s="145">
        <f t="shared" si="810"/>
        <v>0</v>
      </c>
      <c r="FW51" s="145">
        <f t="shared" si="810"/>
        <v>0</v>
      </c>
      <c r="FX51" s="145">
        <f t="shared" si="798"/>
        <v>0</v>
      </c>
      <c r="FY51" s="145">
        <f t="shared" si="799"/>
        <v>0</v>
      </c>
      <c r="FZ51" s="145">
        <f t="shared" si="811"/>
        <v>0</v>
      </c>
      <c r="GA51" s="145">
        <f t="shared" si="811"/>
        <v>0</v>
      </c>
      <c r="GB51" s="145">
        <f t="shared" si="811"/>
        <v>0</v>
      </c>
      <c r="GC51" s="145">
        <f t="shared" si="811"/>
        <v>0</v>
      </c>
      <c r="GD51" s="145">
        <f t="shared" si="801"/>
        <v>0</v>
      </c>
      <c r="GE51" s="145">
        <f t="shared" si="812"/>
        <v>0</v>
      </c>
      <c r="GF51" s="145">
        <f t="shared" si="812"/>
        <v>0</v>
      </c>
      <c r="GG51" s="145">
        <f t="shared" si="812"/>
        <v>0</v>
      </c>
      <c r="GH51" s="145">
        <f t="shared" si="812"/>
        <v>0</v>
      </c>
    </row>
    <row r="52" spans="1:190" s="30" customFormat="1" ht="15" customHeight="1" x14ac:dyDescent="0.2">
      <c r="A52" s="46"/>
      <c r="B52" s="76"/>
      <c r="C52" s="76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  <c r="CB52" s="145"/>
      <c r="CC52" s="145"/>
      <c r="CD52" s="145"/>
      <c r="CE52" s="145"/>
      <c r="CF52" s="145"/>
      <c r="CG52" s="145"/>
      <c r="CH52" s="145"/>
      <c r="CI52" s="145"/>
      <c r="CJ52" s="145"/>
      <c r="CK52" s="145"/>
      <c r="CL52" s="145"/>
      <c r="CM52" s="145"/>
      <c r="CN52" s="145"/>
      <c r="CO52" s="145"/>
      <c r="CP52" s="145"/>
      <c r="CQ52" s="145"/>
      <c r="CR52" s="145"/>
      <c r="CS52" s="145"/>
      <c r="CT52" s="145"/>
      <c r="CU52" s="145"/>
      <c r="CV52" s="145"/>
      <c r="CW52" s="145"/>
      <c r="CX52" s="145"/>
      <c r="CY52" s="145"/>
      <c r="CZ52" s="145"/>
      <c r="DA52" s="145"/>
      <c r="DB52" s="145"/>
      <c r="DC52" s="145"/>
      <c r="DD52" s="145"/>
      <c r="DE52" s="145"/>
      <c r="DF52" s="145"/>
      <c r="DG52" s="145"/>
      <c r="DH52" s="145"/>
      <c r="DI52" s="145"/>
      <c r="DJ52" s="145"/>
      <c r="DK52" s="145"/>
      <c r="DL52" s="145"/>
      <c r="DM52" s="145"/>
      <c r="DN52" s="145"/>
      <c r="DO52" s="145"/>
      <c r="DP52" s="145"/>
      <c r="DQ52" s="145"/>
      <c r="DR52" s="145"/>
      <c r="DS52" s="145"/>
      <c r="DT52" s="145"/>
      <c r="DU52" s="145"/>
      <c r="DV52" s="145"/>
      <c r="DW52" s="145"/>
      <c r="DX52" s="145"/>
      <c r="DY52" s="145"/>
      <c r="DZ52" s="145"/>
      <c r="EA52" s="145"/>
      <c r="EB52" s="145"/>
      <c r="EC52" s="145"/>
      <c r="ED52" s="145"/>
      <c r="EE52" s="145"/>
      <c r="EF52" s="145"/>
      <c r="EG52" s="145"/>
      <c r="EH52" s="145"/>
      <c r="EI52" s="145"/>
      <c r="EJ52" s="145"/>
      <c r="EK52" s="145"/>
      <c r="EL52" s="145"/>
      <c r="EM52" s="145"/>
      <c r="EN52" s="145"/>
      <c r="EO52" s="145"/>
      <c r="EP52" s="145"/>
      <c r="EQ52" s="145"/>
      <c r="ER52" s="145"/>
      <c r="ES52" s="145"/>
      <c r="ET52" s="145"/>
      <c r="EU52" s="145"/>
      <c r="EV52" s="145"/>
      <c r="EW52" s="145"/>
      <c r="EX52" s="145"/>
      <c r="EY52" s="145"/>
      <c r="EZ52" s="145"/>
      <c r="FA52" s="145"/>
      <c r="FB52" s="145"/>
      <c r="FC52" s="145"/>
      <c r="FD52" s="145"/>
      <c r="FE52" s="145"/>
      <c r="FF52" s="145"/>
      <c r="FG52" s="145"/>
      <c r="FH52" s="145"/>
      <c r="FI52" s="145"/>
      <c r="FJ52" s="145"/>
      <c r="FK52" s="145"/>
      <c r="FL52" s="145"/>
      <c r="FM52" s="145"/>
      <c r="FN52" s="145"/>
      <c r="FO52" s="145"/>
      <c r="FP52" s="145"/>
      <c r="FQ52" s="145"/>
      <c r="FR52" s="145"/>
      <c r="FS52" s="145"/>
      <c r="FT52" s="145"/>
      <c r="FU52" s="145"/>
      <c r="FV52" s="145"/>
      <c r="FW52" s="145"/>
      <c r="FX52" s="145"/>
      <c r="FY52" s="145"/>
      <c r="FZ52" s="145"/>
      <c r="GA52" s="145"/>
      <c r="GB52" s="145"/>
      <c r="GC52" s="145"/>
      <c r="GD52" s="145"/>
      <c r="GE52" s="145"/>
      <c r="GF52" s="145"/>
      <c r="GG52" s="145"/>
      <c r="GH52" s="145"/>
    </row>
    <row r="53" spans="1:190" s="30" customFormat="1" ht="15" customHeight="1" x14ac:dyDescent="0.25">
      <c r="A53" s="46"/>
      <c r="B53" s="75" t="s">
        <v>54</v>
      </c>
      <c r="C53" s="76"/>
      <c r="D53" s="145">
        <f>E53+J53</f>
        <v>0</v>
      </c>
      <c r="E53" s="145">
        <f>F53+G53+H53+I53</f>
        <v>0</v>
      </c>
      <c r="F53" s="145">
        <f>F54+F57+F60+F63+F64+F65</f>
        <v>0</v>
      </c>
      <c r="G53" s="145">
        <f>G54+G57+G60+G63+G64+G65</f>
        <v>0</v>
      </c>
      <c r="H53" s="145">
        <f>H54+H57+H60+H63+H64+H65</f>
        <v>0</v>
      </c>
      <c r="I53" s="145">
        <f>I54+I57+I60+I63+I64+I65</f>
        <v>0</v>
      </c>
      <c r="J53" s="145">
        <f>K53+L53+M53+N53</f>
        <v>0</v>
      </c>
      <c r="K53" s="145">
        <f>K54+K57+K60+K63+K64+K65</f>
        <v>0</v>
      </c>
      <c r="L53" s="145">
        <f>L54+L57+L60+L63+L64+L65</f>
        <v>0</v>
      </c>
      <c r="M53" s="145">
        <f>M54+M57+M60+M63+M64+M65</f>
        <v>0</v>
      </c>
      <c r="N53" s="145">
        <f>N54+N57+N60+N63+N64+N65</f>
        <v>0</v>
      </c>
      <c r="O53" s="145">
        <f t="shared" ref="O53:O57" si="813">P53+U53</f>
        <v>0</v>
      </c>
      <c r="P53" s="145">
        <f t="shared" ref="P53" si="814">Q53+R53+S53+T53</f>
        <v>0</v>
      </c>
      <c r="Q53" s="145">
        <f>Q54+Q57+Q60+Q63+Q64+Q65</f>
        <v>0</v>
      </c>
      <c r="R53" s="145">
        <f>R54+R57+R60+R63+R64+R65</f>
        <v>0</v>
      </c>
      <c r="S53" s="145">
        <f>S54+S57+S60+S63+S64+S65</f>
        <v>0</v>
      </c>
      <c r="T53" s="145">
        <f>T54+T57+T60+T63+T64+T65</f>
        <v>0</v>
      </c>
      <c r="U53" s="145">
        <f t="shared" ref="U53" si="815">V53+W53+X53+Y53</f>
        <v>0</v>
      </c>
      <c r="V53" s="145">
        <f>V54+V57+V60+V63+V64+V65</f>
        <v>0</v>
      </c>
      <c r="W53" s="145">
        <f>W54+W57+W60+W63+W64+W65</f>
        <v>0</v>
      </c>
      <c r="X53" s="145">
        <f>X54+X57+X60+X63+X64+X65</f>
        <v>0</v>
      </c>
      <c r="Y53" s="145">
        <f>Y54+Y57+Y60+Y63+Y64+Y65</f>
        <v>0</v>
      </c>
      <c r="Z53" s="145">
        <f t="shared" ref="Z53:Z57" si="816">AA53+AF53</f>
        <v>0</v>
      </c>
      <c r="AA53" s="145">
        <f t="shared" ref="AA53" si="817">AB53+AC53+AD53+AE53</f>
        <v>0</v>
      </c>
      <c r="AB53" s="145">
        <f>AB54+AB57+AB60+AB63+AB64+AB65</f>
        <v>0</v>
      </c>
      <c r="AC53" s="145">
        <f>AC54+AC57+AC60+AC63+AC64+AC65</f>
        <v>0</v>
      </c>
      <c r="AD53" s="145">
        <f>AD54+AD57+AD60+AD63+AD64+AD65</f>
        <v>0</v>
      </c>
      <c r="AE53" s="145">
        <f>AE54+AE57+AE60+AE63+AE64+AE65</f>
        <v>0</v>
      </c>
      <c r="AF53" s="145">
        <f t="shared" ref="AF53" si="818">AG53+AH53+AI53+AJ53</f>
        <v>0</v>
      </c>
      <c r="AG53" s="145">
        <f>AG54+AG57+AG60+AG63+AG64+AG65</f>
        <v>0</v>
      </c>
      <c r="AH53" s="145">
        <f>AH54+AH57+AH60+AH63+AH64+AH65</f>
        <v>0</v>
      </c>
      <c r="AI53" s="145">
        <f>AI54+AI57+AI60+AI63+AI64+AI65</f>
        <v>0</v>
      </c>
      <c r="AJ53" s="145">
        <f>AJ54+AJ57+AJ60+AJ63+AJ64+AJ65</f>
        <v>0</v>
      </c>
      <c r="AK53" s="145">
        <f t="shared" ref="AK53:AK54" si="819">AL53+AQ53</f>
        <v>0</v>
      </c>
      <c r="AL53" s="145">
        <f t="shared" ref="AL53" si="820">AM53+AN53+AO53+AP53</f>
        <v>0</v>
      </c>
      <c r="AM53" s="145">
        <f>AM54+AM57+AM60+AM63+AM64+AM65</f>
        <v>0</v>
      </c>
      <c r="AN53" s="145">
        <f>AN54+AN57+AN60+AN63+AN64+AN65</f>
        <v>0</v>
      </c>
      <c r="AO53" s="145">
        <f>AO54+AO57+AO60+AO63+AO64+AO65</f>
        <v>0</v>
      </c>
      <c r="AP53" s="145">
        <f>AP54+AP57+AP60+AP63+AP64+AP65</f>
        <v>0</v>
      </c>
      <c r="AQ53" s="145">
        <f t="shared" ref="AQ53" si="821">AR53+AS53+AT53+AU53</f>
        <v>0</v>
      </c>
      <c r="AR53" s="145">
        <f>AR54+AR57+AR60+AR63+AR64+AR65</f>
        <v>0</v>
      </c>
      <c r="AS53" s="145">
        <f>AS54+AS57+AS60+AS63+AS64+AS65</f>
        <v>0</v>
      </c>
      <c r="AT53" s="145">
        <f>AT54+AT57+AT60+AT63+AT64+AT65</f>
        <v>0</v>
      </c>
      <c r="AU53" s="145">
        <f>AU54+AU57+AU60+AU63+AU64+AU65</f>
        <v>0</v>
      </c>
      <c r="AV53" s="145">
        <f t="shared" ref="AV53:AV57" si="822">AW53+BB53</f>
        <v>0</v>
      </c>
      <c r="AW53" s="145">
        <f>AX53+AY53+AZ53+BA53</f>
        <v>0</v>
      </c>
      <c r="AX53" s="145">
        <f>AX54+AX57+AX60+AX63+AX64+AX65</f>
        <v>0</v>
      </c>
      <c r="AY53" s="145">
        <f>AY54+AY57+AY60+AY63+AY64+AY65</f>
        <v>0</v>
      </c>
      <c r="AZ53" s="145">
        <f>AZ54+AZ57+AZ60+AZ63+AZ64+AZ65</f>
        <v>0</v>
      </c>
      <c r="BA53" s="145">
        <f>BA54+BA57+BA60+BA63+BA64+BA65</f>
        <v>0</v>
      </c>
      <c r="BB53" s="145">
        <f>BC53+BD53+BE53+BF53</f>
        <v>0</v>
      </c>
      <c r="BC53" s="145">
        <f>BC54+BC57+BC60+BC63+BC64+BC65</f>
        <v>0</v>
      </c>
      <c r="BD53" s="145">
        <f>BD54+BD57+BD60+BD63+BD64+BD65</f>
        <v>0</v>
      </c>
      <c r="BE53" s="145">
        <f>BE54+BE57+BE60+BE63+BE64+BE65</f>
        <v>0</v>
      </c>
      <c r="BF53" s="145">
        <f>BF54+BF57+BF60+BF63+BF64+BF65</f>
        <v>0</v>
      </c>
      <c r="BG53" s="145">
        <f t="shared" ref="BG53:BG54" si="823">BH53+BM53</f>
        <v>0</v>
      </c>
      <c r="BH53" s="145">
        <f t="shared" ref="BH53" si="824">BI53+BJ53+BK53+BL53</f>
        <v>0</v>
      </c>
      <c r="BI53" s="145">
        <f>BI54+BI57+BI60+BI63+BI64+BI65</f>
        <v>0</v>
      </c>
      <c r="BJ53" s="145">
        <f>BJ54+BJ57+BJ60+BJ63+BJ64+BJ65</f>
        <v>0</v>
      </c>
      <c r="BK53" s="145">
        <f>BK54+BK57+BK60+BK63+BK64+BK65</f>
        <v>0</v>
      </c>
      <c r="BL53" s="145">
        <f>BL54+BL57+BL60+BL63+BL64+BL65</f>
        <v>0</v>
      </c>
      <c r="BM53" s="145">
        <f t="shared" ref="BM53" si="825">BN53+BO53+BP53+BQ53</f>
        <v>0</v>
      </c>
      <c r="BN53" s="145">
        <f>BN54+BN57+BN60+BN63+BN64+BN65</f>
        <v>0</v>
      </c>
      <c r="BO53" s="145">
        <f>BO54+BO57+BO60+BO63+BO64+BO65</f>
        <v>0</v>
      </c>
      <c r="BP53" s="145">
        <f>BP54+BP57+BP60+BP63+BP64+BP65</f>
        <v>0</v>
      </c>
      <c r="BQ53" s="145">
        <f>BQ54+BQ57+BQ60+BQ63+BQ64+BQ65</f>
        <v>0</v>
      </c>
      <c r="BR53" s="145">
        <f t="shared" ref="BR53:BR54" si="826">BS53+BX53</f>
        <v>0</v>
      </c>
      <c r="BS53" s="145">
        <f t="shared" ref="BS53" si="827">BT53+BU53+BV53+BW53</f>
        <v>0</v>
      </c>
      <c r="BT53" s="145">
        <f>BT54+BT57+BT60+BT63+BT64+BT65</f>
        <v>0</v>
      </c>
      <c r="BU53" s="145">
        <f>BU54+BU57+BU60+BU63+BU64+BU65</f>
        <v>0</v>
      </c>
      <c r="BV53" s="145">
        <f>BV54+BV57+BV60+BV63+BV64+BV65</f>
        <v>0</v>
      </c>
      <c r="BW53" s="145">
        <f>BW54+BW57+BW60+BW63+BW64+BW65</f>
        <v>0</v>
      </c>
      <c r="BX53" s="145">
        <f t="shared" ref="BX53" si="828">BY53+BZ53+CA53+CB53</f>
        <v>0</v>
      </c>
      <c r="BY53" s="145">
        <f>BY54+BY57+BY60+BY63+BY64+BY65</f>
        <v>0</v>
      </c>
      <c r="BZ53" s="145">
        <f>BZ54+BZ57+BZ60+BZ63+BZ64+BZ65</f>
        <v>0</v>
      </c>
      <c r="CA53" s="145">
        <f>CA54+CA57+CA60+CA63+CA64+CA65</f>
        <v>0</v>
      </c>
      <c r="CB53" s="145">
        <f>CB54+CB57+CB60+CB63+CB64+CB65</f>
        <v>0</v>
      </c>
      <c r="CC53" s="145">
        <f t="shared" ref="CC53:CC57" si="829">CD53+CI53</f>
        <v>0</v>
      </c>
      <c r="CD53" s="145">
        <f t="shared" ref="CD53" si="830">CE53+CF53+CG53+CH53</f>
        <v>0</v>
      </c>
      <c r="CE53" s="145">
        <f>CE54+CE57+CE60+CE63+CE64+CE65</f>
        <v>0</v>
      </c>
      <c r="CF53" s="145">
        <f>CF54+CF57+CF60+CF63+CF64+CF65</f>
        <v>0</v>
      </c>
      <c r="CG53" s="145">
        <f>CG54+CG57+CG60+CG63+CG64+CG65</f>
        <v>0</v>
      </c>
      <c r="CH53" s="145">
        <f>CH54+CH57+CH60+CH63+CH64+CH65</f>
        <v>0</v>
      </c>
      <c r="CI53" s="145">
        <f t="shared" ref="CI53" si="831">CJ53+CK53+CL53+CM53</f>
        <v>0</v>
      </c>
      <c r="CJ53" s="145">
        <f>CJ54+CJ57+CJ60+CJ63+CJ64+CJ65</f>
        <v>0</v>
      </c>
      <c r="CK53" s="145">
        <f>CK54+CK57+CK60+CK63+CK64+CK65</f>
        <v>0</v>
      </c>
      <c r="CL53" s="145">
        <f>CL54+CL57+CL60+CL63+CL64+CL65</f>
        <v>0</v>
      </c>
      <c r="CM53" s="145">
        <f>CM54+CM57+CM60+CM63+CM64+CM65</f>
        <v>0</v>
      </c>
      <c r="CN53" s="145">
        <f t="shared" ref="CN53:CN57" si="832">CO53+CT53</f>
        <v>0</v>
      </c>
      <c r="CO53" s="145">
        <f>CP53+CQ53+CR53+CS53</f>
        <v>0</v>
      </c>
      <c r="CP53" s="145">
        <f>CP54+CP57+CP60+CP63+CP64+CP65</f>
        <v>0</v>
      </c>
      <c r="CQ53" s="145">
        <f>CQ54+CQ57+CQ60+CQ63+CQ64+CQ65</f>
        <v>0</v>
      </c>
      <c r="CR53" s="145">
        <f>CR54+CR57+CR60+CR63+CR64+CR65</f>
        <v>0</v>
      </c>
      <c r="CS53" s="145">
        <f>CS54+CS57+CS60+CS63+CS64+CS65</f>
        <v>0</v>
      </c>
      <c r="CT53" s="145">
        <f>CU53+CV53+CW53+CX53</f>
        <v>0</v>
      </c>
      <c r="CU53" s="145">
        <f>CU54+CU57+CU60+CU63+CU64+CU65</f>
        <v>0</v>
      </c>
      <c r="CV53" s="145">
        <f>CV54+CV57+CV60+CV63+CV64+CV65</f>
        <v>0</v>
      </c>
      <c r="CW53" s="145">
        <f>CW54+CW57+CW60+CW63+CW64+CW65</f>
        <v>0</v>
      </c>
      <c r="CX53" s="145">
        <f>CX54+CX57+CX60+CX63+CX64+CX65</f>
        <v>0</v>
      </c>
      <c r="CY53" s="145">
        <f t="shared" ref="CY53:CY54" si="833">CZ53+DE53</f>
        <v>0</v>
      </c>
      <c r="CZ53" s="145">
        <f t="shared" ref="CZ53" si="834">DA53+DB53+DC53+DD53</f>
        <v>0</v>
      </c>
      <c r="DA53" s="145">
        <f>DA54+DA57+DA60+DA63+DA64+DA65</f>
        <v>0</v>
      </c>
      <c r="DB53" s="145">
        <f>DB54+DB57+DB60+DB63+DB64+DB65</f>
        <v>0</v>
      </c>
      <c r="DC53" s="145">
        <f>DC54+DC57+DC60+DC63+DC64+DC65</f>
        <v>0</v>
      </c>
      <c r="DD53" s="145">
        <f>DD54+DD57+DD60+DD63+DD64+DD65</f>
        <v>0</v>
      </c>
      <c r="DE53" s="145">
        <f t="shared" ref="DE53" si="835">DF53+DG53+DH53+DI53</f>
        <v>0</v>
      </c>
      <c r="DF53" s="145">
        <f>DF54+DF57+DF60+DF63+DF64+DF65</f>
        <v>0</v>
      </c>
      <c r="DG53" s="145">
        <f>DG54+DG57+DG60+DG63+DG64+DG65</f>
        <v>0</v>
      </c>
      <c r="DH53" s="145">
        <f>DH54+DH57+DH60+DH63+DH64+DH65</f>
        <v>0</v>
      </c>
      <c r="DI53" s="145">
        <f>DI54+DI57+DI60+DI63+DI64+DI65</f>
        <v>0</v>
      </c>
      <c r="DJ53" s="145">
        <f t="shared" ref="DJ53:DJ54" si="836">DK53+DP53</f>
        <v>0</v>
      </c>
      <c r="DK53" s="145">
        <f t="shared" ref="DK53" si="837">DL53+DM53+DN53+DO53</f>
        <v>0</v>
      </c>
      <c r="DL53" s="145">
        <f>DL54+DL57+DL60+DL63+DL64+DL65</f>
        <v>0</v>
      </c>
      <c r="DM53" s="145">
        <f>DM54+DM57+DM60+DM63+DM64+DM65</f>
        <v>0</v>
      </c>
      <c r="DN53" s="145">
        <f>DN54+DN57+DN60+DN63+DN64+DN65</f>
        <v>0</v>
      </c>
      <c r="DO53" s="145">
        <f>DO54+DO57+DO60+DO63+DO64+DO65</f>
        <v>0</v>
      </c>
      <c r="DP53" s="145">
        <f t="shared" ref="DP53" si="838">DQ53+DR53+DS53+DT53</f>
        <v>0</v>
      </c>
      <c r="DQ53" s="145">
        <f>DQ54+DQ57+DQ60+DQ63+DQ64+DQ65</f>
        <v>0</v>
      </c>
      <c r="DR53" s="145">
        <f>DR54+DR57+DR60+DR63+DR64+DR65</f>
        <v>0</v>
      </c>
      <c r="DS53" s="145">
        <f>DS54+DS57+DS60+DS63+DS64+DS65</f>
        <v>0</v>
      </c>
      <c r="DT53" s="145">
        <f>DT54+DT57+DT60+DT63+DT64+DT65</f>
        <v>0</v>
      </c>
      <c r="DU53" s="145">
        <f t="shared" ref="DU53:DU57" si="839">DV53+EA53</f>
        <v>0</v>
      </c>
      <c r="DV53" s="145">
        <f t="shared" ref="DV53" si="840">DW53+DX53+DY53+DZ53</f>
        <v>0</v>
      </c>
      <c r="DW53" s="145">
        <f>DW54+DW57+DW60+DW63+DW64+DW65</f>
        <v>0</v>
      </c>
      <c r="DX53" s="145">
        <f>DX54+DX57+DX60+DX63+DX64+DX65</f>
        <v>0</v>
      </c>
      <c r="DY53" s="145">
        <f>DY54+DY57+DY60+DY63+DY64+DY65</f>
        <v>0</v>
      </c>
      <c r="DZ53" s="145">
        <f>DZ54+DZ57+DZ60+DZ63+DZ64+DZ65</f>
        <v>0</v>
      </c>
      <c r="EA53" s="145">
        <f t="shared" ref="EA53" si="841">EB53+EC53+ED53+EE53</f>
        <v>0</v>
      </c>
      <c r="EB53" s="145">
        <f>EB54+EB57+EB60+EB63+EB64+EB65</f>
        <v>0</v>
      </c>
      <c r="EC53" s="145">
        <f>EC54+EC57+EC60+EC63+EC64+EC65</f>
        <v>0</v>
      </c>
      <c r="ED53" s="145">
        <f>ED54+ED57+ED60+ED63+ED64+ED65</f>
        <v>0</v>
      </c>
      <c r="EE53" s="145">
        <f>EE54+EE57+EE60+EE63+EE64+EE65</f>
        <v>0</v>
      </c>
      <c r="EF53" s="145">
        <f t="shared" ref="EF53:EF57" si="842">EG53+EL53</f>
        <v>0</v>
      </c>
      <c r="EG53" s="145">
        <f>EH53+EI53+EJ53+EK53</f>
        <v>0</v>
      </c>
      <c r="EH53" s="145">
        <f>EH54+EH57+EH60+EH63+EH64+EH65</f>
        <v>0</v>
      </c>
      <c r="EI53" s="145">
        <f>EI54+EI57+EI60+EI63+EI64+EI65</f>
        <v>0</v>
      </c>
      <c r="EJ53" s="145">
        <f>EJ54+EJ57+EJ60+EJ63+EJ64+EJ65</f>
        <v>0</v>
      </c>
      <c r="EK53" s="145">
        <f>EK54+EK57+EK60+EK63+EK64+EK65</f>
        <v>0</v>
      </c>
      <c r="EL53" s="145">
        <f>EM53+EN53+EO53+EP53</f>
        <v>0</v>
      </c>
      <c r="EM53" s="145">
        <f>EM54+EM57+EM60+EM63+EM64+EM65</f>
        <v>0</v>
      </c>
      <c r="EN53" s="145">
        <f>EN54+EN57+EN60+EN63+EN64+EN65</f>
        <v>0</v>
      </c>
      <c r="EO53" s="145">
        <f>EO54+EO57+EO60+EO63+EO64+EO65</f>
        <v>0</v>
      </c>
      <c r="EP53" s="145">
        <f>EP54+EP57+EP60+EP63+EP64+EP65</f>
        <v>0</v>
      </c>
      <c r="EQ53" s="145">
        <f t="shared" ref="EQ53:EQ54" si="843">ER53+EW53</f>
        <v>0</v>
      </c>
      <c r="ER53" s="145">
        <f t="shared" ref="ER53" si="844">ES53+ET53+EU53+EV53</f>
        <v>0</v>
      </c>
      <c r="ES53" s="145">
        <f>ES54+ES57+ES60+ES63+ES64+ES65</f>
        <v>0</v>
      </c>
      <c r="ET53" s="145">
        <f>ET54+ET57+ET60+ET63+ET64+ET65</f>
        <v>0</v>
      </c>
      <c r="EU53" s="145">
        <f>EU54+EU57+EU60+EU63+EU64+EU65</f>
        <v>0</v>
      </c>
      <c r="EV53" s="145">
        <f>EV54+EV57+EV60+EV63+EV64+EV65</f>
        <v>0</v>
      </c>
      <c r="EW53" s="145">
        <f t="shared" ref="EW53" si="845">EX53+EY53+EZ53+FA53</f>
        <v>0</v>
      </c>
      <c r="EX53" s="145">
        <f>EX54+EX57+EX60+EX63+EX64+EX65</f>
        <v>0</v>
      </c>
      <c r="EY53" s="145">
        <f>EY54+EY57+EY60+EY63+EY64+EY65</f>
        <v>0</v>
      </c>
      <c r="EZ53" s="145">
        <f>EZ54+EZ57+EZ60+EZ63+EZ64+EZ65</f>
        <v>0</v>
      </c>
      <c r="FA53" s="145">
        <f>FA54+FA57+FA60+FA63+FA64+FA65</f>
        <v>0</v>
      </c>
      <c r="FB53" s="145">
        <f t="shared" ref="FB53:FB54" si="846">FC53+FH53</f>
        <v>0</v>
      </c>
      <c r="FC53" s="145">
        <f t="shared" ref="FC53" si="847">FD53+FE53+FF53+FG53</f>
        <v>0</v>
      </c>
      <c r="FD53" s="145">
        <f>FD54+FD57+FD60+FD63+FD64+FD65</f>
        <v>0</v>
      </c>
      <c r="FE53" s="145">
        <f>FE54+FE57+FE60+FE63+FE64+FE65</f>
        <v>0</v>
      </c>
      <c r="FF53" s="145">
        <f>FF54+FF57+FF60+FF63+FF64+FF65</f>
        <v>0</v>
      </c>
      <c r="FG53" s="145">
        <f>FG54+FG57+FG60+FG63+FG64+FG65</f>
        <v>0</v>
      </c>
      <c r="FH53" s="145">
        <f t="shared" ref="FH53" si="848">FI53+FJ53+FK53+FL53</f>
        <v>0</v>
      </c>
      <c r="FI53" s="145">
        <f>FI54+FI57+FI60+FI63+FI64+FI65</f>
        <v>0</v>
      </c>
      <c r="FJ53" s="145">
        <f>FJ54+FJ57+FJ60+FJ63+FJ64+FJ65</f>
        <v>0</v>
      </c>
      <c r="FK53" s="145">
        <f>FK54+FK57+FK60+FK63+FK64+FK65</f>
        <v>0</v>
      </c>
      <c r="FL53" s="145">
        <f>FL54+FL57+FL60+FL63+FL64+FL65</f>
        <v>0</v>
      </c>
      <c r="FM53" s="145">
        <f t="shared" ref="FM53:FM57" si="849">FN53+FS53</f>
        <v>0</v>
      </c>
      <c r="FN53" s="145">
        <f t="shared" ref="FN53" si="850">FO53+FP53+FQ53+FR53</f>
        <v>0</v>
      </c>
      <c r="FO53" s="145">
        <f>FO54+FO57+FO60+FO63+FO64+FO65</f>
        <v>0</v>
      </c>
      <c r="FP53" s="145">
        <f>FP54+FP57+FP60+FP63+FP64+FP65</f>
        <v>0</v>
      </c>
      <c r="FQ53" s="145">
        <f>FQ54+FQ57+FQ60+FQ63+FQ64+FQ65</f>
        <v>0</v>
      </c>
      <c r="FR53" s="145">
        <f>FR54+FR57+FR60+FR63+FR64+FR65</f>
        <v>0</v>
      </c>
      <c r="FS53" s="145">
        <f t="shared" ref="FS53" si="851">FT53+FU53+FV53+FW53</f>
        <v>0</v>
      </c>
      <c r="FT53" s="145">
        <f>FT54+FT57+FT60+FT63+FT64+FT65</f>
        <v>0</v>
      </c>
      <c r="FU53" s="145">
        <f>FU54+FU57+FU60+FU63+FU64+FU65</f>
        <v>0</v>
      </c>
      <c r="FV53" s="145">
        <f>FV54+FV57+FV60+FV63+FV64+FV65</f>
        <v>0</v>
      </c>
      <c r="FW53" s="145">
        <f>FW54+FW57+FW60+FW63+FW64+FW65</f>
        <v>0</v>
      </c>
      <c r="FX53" s="145">
        <f t="shared" ref="FX53:FX54" si="852">FY53+GD53</f>
        <v>0</v>
      </c>
      <c r="FY53" s="145">
        <f t="shared" ref="FY53" si="853">FZ53+GA53+GB53+GC53</f>
        <v>0</v>
      </c>
      <c r="FZ53" s="145">
        <f>FZ54+FZ57+FZ60+FZ63+FZ64+FZ65</f>
        <v>0</v>
      </c>
      <c r="GA53" s="145">
        <f>GA54+GA57+GA60+GA63+GA64+GA65</f>
        <v>0</v>
      </c>
      <c r="GB53" s="145">
        <f>GB54+GB57+GB60+GB63+GB64+GB65</f>
        <v>0</v>
      </c>
      <c r="GC53" s="145">
        <f>GC54+GC57+GC60+GC63+GC64+GC65</f>
        <v>0</v>
      </c>
      <c r="GD53" s="145">
        <f t="shared" ref="GD53" si="854">GE53+GF53+GG53+GH53</f>
        <v>0</v>
      </c>
      <c r="GE53" s="145">
        <f>GE54+GE57+GE60+GE63+GE64+GE65</f>
        <v>0</v>
      </c>
      <c r="GF53" s="145">
        <f>GF54+GF57+GF60+GF63+GF64+GF65</f>
        <v>0</v>
      </c>
      <c r="GG53" s="145">
        <f>GG54+GG57+GG60+GG63+GG64+GG65</f>
        <v>0</v>
      </c>
      <c r="GH53" s="145">
        <f>GH54+GH57+GH60+GH63+GH64+GH65</f>
        <v>0</v>
      </c>
    </row>
    <row r="54" spans="1:190" s="30" customFormat="1" ht="15" customHeight="1" x14ac:dyDescent="0.2">
      <c r="A54" s="46"/>
      <c r="B54" s="76"/>
      <c r="C54" s="93" t="s">
        <v>380</v>
      </c>
      <c r="D54" s="112">
        <f>E54+J54</f>
        <v>0</v>
      </c>
      <c r="E54" s="112">
        <f>SUM(F54:I54)</f>
        <v>0</v>
      </c>
      <c r="F54" s="112">
        <f>F55+F56</f>
        <v>0</v>
      </c>
      <c r="G54" s="112">
        <f t="shared" ref="G54:I54" si="855">G55+G56</f>
        <v>0</v>
      </c>
      <c r="H54" s="112">
        <f t="shared" si="855"/>
        <v>0</v>
      </c>
      <c r="I54" s="112">
        <f t="shared" si="855"/>
        <v>0</v>
      </c>
      <c r="J54" s="112">
        <f>SUM(K54:N54)</f>
        <v>0</v>
      </c>
      <c r="K54" s="112">
        <f>K55+K56</f>
        <v>0</v>
      </c>
      <c r="L54" s="112">
        <f t="shared" ref="L54" si="856">L55+L56</f>
        <v>0</v>
      </c>
      <c r="M54" s="112">
        <f t="shared" ref="M54" si="857">M55+M56</f>
        <v>0</v>
      </c>
      <c r="N54" s="112">
        <f t="shared" ref="N54" si="858">N55+N56</f>
        <v>0</v>
      </c>
      <c r="O54" s="112">
        <f t="shared" si="813"/>
        <v>0</v>
      </c>
      <c r="P54" s="112">
        <f t="shared" ref="P54" si="859">SUM(Q54:T54)</f>
        <v>0</v>
      </c>
      <c r="Q54" s="112">
        <f t="shared" ref="Q54:T54" si="860">Q55+Q56</f>
        <v>0</v>
      </c>
      <c r="R54" s="112">
        <f t="shared" si="860"/>
        <v>0</v>
      </c>
      <c r="S54" s="112">
        <f t="shared" si="860"/>
        <v>0</v>
      </c>
      <c r="T54" s="112">
        <f t="shared" si="860"/>
        <v>0</v>
      </c>
      <c r="U54" s="112">
        <f t="shared" ref="U54:U57" si="861">SUM(V54:Y54)</f>
        <v>0</v>
      </c>
      <c r="V54" s="112">
        <f t="shared" ref="V54:AJ54" si="862">V55+V56</f>
        <v>0</v>
      </c>
      <c r="W54" s="112">
        <f t="shared" si="862"/>
        <v>0</v>
      </c>
      <c r="X54" s="112">
        <f t="shared" si="862"/>
        <v>0</v>
      </c>
      <c r="Y54" s="112">
        <f t="shared" si="862"/>
        <v>0</v>
      </c>
      <c r="Z54" s="112">
        <f t="shared" si="816"/>
        <v>0</v>
      </c>
      <c r="AA54" s="112">
        <f t="shared" ref="AA54" si="863">SUM(AB54:AE54)</f>
        <v>0</v>
      </c>
      <c r="AB54" s="112">
        <f t="shared" ref="AB54:AE54" si="864">AB55+AB56</f>
        <v>0</v>
      </c>
      <c r="AC54" s="112">
        <f t="shared" si="864"/>
        <v>0</v>
      </c>
      <c r="AD54" s="112">
        <f t="shared" si="864"/>
        <v>0</v>
      </c>
      <c r="AE54" s="112">
        <f t="shared" si="864"/>
        <v>0</v>
      </c>
      <c r="AF54" s="112">
        <f t="shared" ref="AF54:AF57" si="865">SUM(AG54:AJ54)</f>
        <v>0</v>
      </c>
      <c r="AG54" s="112">
        <f t="shared" ref="AG54" si="866">AG55+AG56</f>
        <v>0</v>
      </c>
      <c r="AH54" s="112">
        <f t="shared" si="862"/>
        <v>0</v>
      </c>
      <c r="AI54" s="112">
        <f t="shared" si="862"/>
        <v>0</v>
      </c>
      <c r="AJ54" s="112">
        <f t="shared" si="862"/>
        <v>0</v>
      </c>
      <c r="AK54" s="112">
        <f t="shared" si="819"/>
        <v>0</v>
      </c>
      <c r="AL54" s="112">
        <f t="shared" ref="AL54" si="867">SUM(AM54:AP54)</f>
        <v>0</v>
      </c>
      <c r="AM54" s="112">
        <f t="shared" ref="AM54" si="868">AM55+AM56</f>
        <v>0</v>
      </c>
      <c r="AN54" s="112">
        <f t="shared" ref="AN54" si="869">AN55+AN56</f>
        <v>0</v>
      </c>
      <c r="AO54" s="112">
        <f t="shared" ref="AO54" si="870">AO55+AO56</f>
        <v>0</v>
      </c>
      <c r="AP54" s="112">
        <f t="shared" ref="AP54" si="871">AP55+AP56</f>
        <v>0</v>
      </c>
      <c r="AQ54" s="112">
        <f t="shared" ref="AQ54" si="872">SUM(AR54:AU54)</f>
        <v>0</v>
      </c>
      <c r="AR54" s="112">
        <f t="shared" ref="AR54" si="873">AR55+AR56</f>
        <v>0</v>
      </c>
      <c r="AS54" s="112">
        <f t="shared" ref="AS54" si="874">AS55+AS56</f>
        <v>0</v>
      </c>
      <c r="AT54" s="112">
        <f t="shared" ref="AT54" si="875">AT55+AT56</f>
        <v>0</v>
      </c>
      <c r="AU54" s="112">
        <f t="shared" ref="AU54" si="876">AU55+AU56</f>
        <v>0</v>
      </c>
      <c r="AV54" s="112">
        <f t="shared" si="822"/>
        <v>0</v>
      </c>
      <c r="AW54" s="112">
        <f>SUM(AX54:BA54)</f>
        <v>0</v>
      </c>
      <c r="AX54" s="112">
        <f>AX55+AX56</f>
        <v>0</v>
      </c>
      <c r="AY54" s="112">
        <f t="shared" ref="AY54:BA54" si="877">AY55+AY56</f>
        <v>0</v>
      </c>
      <c r="AZ54" s="112">
        <f t="shared" si="877"/>
        <v>0</v>
      </c>
      <c r="BA54" s="112">
        <f t="shared" si="877"/>
        <v>0</v>
      </c>
      <c r="BB54" s="112">
        <f>SUM(BC54:BF54)</f>
        <v>0</v>
      </c>
      <c r="BC54" s="112">
        <f>BC55+BC56</f>
        <v>0</v>
      </c>
      <c r="BD54" s="112">
        <f t="shared" ref="BD54:BF54" si="878">BD55+BD56</f>
        <v>0</v>
      </c>
      <c r="BE54" s="112">
        <f t="shared" si="878"/>
        <v>0</v>
      </c>
      <c r="BF54" s="112">
        <f t="shared" si="878"/>
        <v>0</v>
      </c>
      <c r="BG54" s="112">
        <f t="shared" si="823"/>
        <v>0</v>
      </c>
      <c r="BH54" s="112">
        <f t="shared" ref="BH54" si="879">SUM(BI54:BL54)</f>
        <v>0</v>
      </c>
      <c r="BI54" s="112">
        <f t="shared" ref="BI54:BL54" si="880">BI55+BI56</f>
        <v>0</v>
      </c>
      <c r="BJ54" s="112">
        <f t="shared" si="880"/>
        <v>0</v>
      </c>
      <c r="BK54" s="112">
        <f t="shared" si="880"/>
        <v>0</v>
      </c>
      <c r="BL54" s="112">
        <f t="shared" si="880"/>
        <v>0</v>
      </c>
      <c r="BM54" s="112">
        <f t="shared" ref="BM54" si="881">SUM(BN54:BQ54)</f>
        <v>0</v>
      </c>
      <c r="BN54" s="112">
        <f t="shared" ref="BN54:BQ54" si="882">BN55+BN56</f>
        <v>0</v>
      </c>
      <c r="BO54" s="112">
        <f t="shared" si="882"/>
        <v>0</v>
      </c>
      <c r="BP54" s="112">
        <f t="shared" si="882"/>
        <v>0</v>
      </c>
      <c r="BQ54" s="112">
        <f t="shared" si="882"/>
        <v>0</v>
      </c>
      <c r="BR54" s="112">
        <f t="shared" si="826"/>
        <v>0</v>
      </c>
      <c r="BS54" s="112">
        <f t="shared" ref="BS54" si="883">SUM(BT54:BW54)</f>
        <v>0</v>
      </c>
      <c r="BT54" s="112">
        <f t="shared" ref="BT54:BW54" si="884">BT55+BT56</f>
        <v>0</v>
      </c>
      <c r="BU54" s="112">
        <f t="shared" si="884"/>
        <v>0</v>
      </c>
      <c r="BV54" s="112">
        <f t="shared" si="884"/>
        <v>0</v>
      </c>
      <c r="BW54" s="112">
        <f t="shared" si="884"/>
        <v>0</v>
      </c>
      <c r="BX54" s="112">
        <f t="shared" ref="BX54" si="885">SUM(BY54:CB54)</f>
        <v>0</v>
      </c>
      <c r="BY54" s="112">
        <f t="shared" ref="BY54:CB54" si="886">BY55+BY56</f>
        <v>0</v>
      </c>
      <c r="BZ54" s="112">
        <f t="shared" si="886"/>
        <v>0</v>
      </c>
      <c r="CA54" s="112">
        <f t="shared" si="886"/>
        <v>0</v>
      </c>
      <c r="CB54" s="112">
        <f t="shared" si="886"/>
        <v>0</v>
      </c>
      <c r="CC54" s="112">
        <f t="shared" si="829"/>
        <v>0</v>
      </c>
      <c r="CD54" s="112">
        <f t="shared" ref="CD54:CD57" si="887">SUM(CE54:CH54)</f>
        <v>0</v>
      </c>
      <c r="CE54" s="112">
        <f t="shared" ref="CE54:DZ54" si="888">CE55+CE56</f>
        <v>0</v>
      </c>
      <c r="CF54" s="112">
        <f t="shared" si="888"/>
        <v>0</v>
      </c>
      <c r="CG54" s="112">
        <f t="shared" si="888"/>
        <v>0</v>
      </c>
      <c r="CH54" s="112">
        <f t="shared" si="888"/>
        <v>0</v>
      </c>
      <c r="CI54" s="112">
        <f t="shared" ref="CI54:CI57" si="889">SUM(CJ54:CM54)</f>
        <v>0</v>
      </c>
      <c r="CJ54" s="112">
        <f t="shared" ref="CJ54:EE54" si="890">CJ55+CJ56</f>
        <v>0</v>
      </c>
      <c r="CK54" s="112">
        <f t="shared" si="890"/>
        <v>0</v>
      </c>
      <c r="CL54" s="112">
        <f t="shared" si="890"/>
        <v>0</v>
      </c>
      <c r="CM54" s="112">
        <f t="shared" si="890"/>
        <v>0</v>
      </c>
      <c r="CN54" s="112">
        <f t="shared" si="832"/>
        <v>0</v>
      </c>
      <c r="CO54" s="112">
        <f>SUM(CP54:CS54)</f>
        <v>0</v>
      </c>
      <c r="CP54" s="112">
        <f>CP55+CP56</f>
        <v>0</v>
      </c>
      <c r="CQ54" s="112">
        <f t="shared" ref="CQ54:CS54" si="891">CQ55+CQ56</f>
        <v>0</v>
      </c>
      <c r="CR54" s="112">
        <f t="shared" si="891"/>
        <v>0</v>
      </c>
      <c r="CS54" s="112">
        <f t="shared" si="891"/>
        <v>0</v>
      </c>
      <c r="CT54" s="112">
        <f>SUM(CU54:CX54)</f>
        <v>0</v>
      </c>
      <c r="CU54" s="112">
        <f>CU55+CU56</f>
        <v>0</v>
      </c>
      <c r="CV54" s="112">
        <f t="shared" ref="CV54:CX54" si="892">CV55+CV56</f>
        <v>0</v>
      </c>
      <c r="CW54" s="112">
        <f t="shared" si="892"/>
        <v>0</v>
      </c>
      <c r="CX54" s="112">
        <f t="shared" si="892"/>
        <v>0</v>
      </c>
      <c r="CY54" s="112">
        <f t="shared" si="833"/>
        <v>0</v>
      </c>
      <c r="CZ54" s="112">
        <f t="shared" ref="CZ54" si="893">SUM(DA54:DD54)</f>
        <v>0</v>
      </c>
      <c r="DA54" s="112">
        <f t="shared" ref="DA54:DD54" si="894">DA55+DA56</f>
        <v>0</v>
      </c>
      <c r="DB54" s="112">
        <f t="shared" si="894"/>
        <v>0</v>
      </c>
      <c r="DC54" s="112">
        <f t="shared" si="894"/>
        <v>0</v>
      </c>
      <c r="DD54" s="112">
        <f t="shared" si="894"/>
        <v>0</v>
      </c>
      <c r="DE54" s="112">
        <f t="shared" ref="DE54" si="895">SUM(DF54:DI54)</f>
        <v>0</v>
      </c>
      <c r="DF54" s="112">
        <f t="shared" ref="DF54:DI54" si="896">DF55+DF56</f>
        <v>0</v>
      </c>
      <c r="DG54" s="112">
        <f t="shared" si="896"/>
        <v>0</v>
      </c>
      <c r="DH54" s="112">
        <f t="shared" si="896"/>
        <v>0</v>
      </c>
      <c r="DI54" s="112">
        <f t="shared" si="896"/>
        <v>0</v>
      </c>
      <c r="DJ54" s="112">
        <f t="shared" si="836"/>
        <v>0</v>
      </c>
      <c r="DK54" s="112">
        <f t="shared" ref="DK54" si="897">SUM(DL54:DO54)</f>
        <v>0</v>
      </c>
      <c r="DL54" s="112">
        <f t="shared" ref="DL54:DO54" si="898">DL55+DL56</f>
        <v>0</v>
      </c>
      <c r="DM54" s="112">
        <f t="shared" si="898"/>
        <v>0</v>
      </c>
      <c r="DN54" s="112">
        <f t="shared" si="898"/>
        <v>0</v>
      </c>
      <c r="DO54" s="112">
        <f t="shared" si="898"/>
        <v>0</v>
      </c>
      <c r="DP54" s="112">
        <f t="shared" ref="DP54" si="899">SUM(DQ54:DT54)</f>
        <v>0</v>
      </c>
      <c r="DQ54" s="112">
        <f t="shared" ref="DQ54:DT54" si="900">DQ55+DQ56</f>
        <v>0</v>
      </c>
      <c r="DR54" s="112">
        <f t="shared" si="900"/>
        <v>0</v>
      </c>
      <c r="DS54" s="112">
        <f t="shared" si="900"/>
        <v>0</v>
      </c>
      <c r="DT54" s="112">
        <f t="shared" si="900"/>
        <v>0</v>
      </c>
      <c r="DU54" s="112">
        <f t="shared" si="839"/>
        <v>0</v>
      </c>
      <c r="DV54" s="112">
        <f t="shared" ref="DV54:DV57" si="901">SUM(DW54:DZ54)</f>
        <v>0</v>
      </c>
      <c r="DW54" s="112">
        <f t="shared" si="888"/>
        <v>0</v>
      </c>
      <c r="DX54" s="112">
        <f t="shared" si="888"/>
        <v>0</v>
      </c>
      <c r="DY54" s="112">
        <f t="shared" si="888"/>
        <v>0</v>
      </c>
      <c r="DZ54" s="112">
        <f t="shared" si="888"/>
        <v>0</v>
      </c>
      <c r="EA54" s="112">
        <f t="shared" ref="EA54:EA57" si="902">SUM(EB54:EE54)</f>
        <v>0</v>
      </c>
      <c r="EB54" s="112">
        <f t="shared" si="890"/>
        <v>0</v>
      </c>
      <c r="EC54" s="112">
        <f t="shared" si="890"/>
        <v>0</v>
      </c>
      <c r="ED54" s="112">
        <f t="shared" si="890"/>
        <v>0</v>
      </c>
      <c r="EE54" s="112">
        <f t="shared" si="890"/>
        <v>0</v>
      </c>
      <c r="EF54" s="112">
        <f t="shared" si="842"/>
        <v>0</v>
      </c>
      <c r="EG54" s="112">
        <f>SUM(EH54:EK54)</f>
        <v>0</v>
      </c>
      <c r="EH54" s="112">
        <f>EH55+EH56</f>
        <v>0</v>
      </c>
      <c r="EI54" s="112">
        <f t="shared" ref="EI54:EK54" si="903">EI55+EI56</f>
        <v>0</v>
      </c>
      <c r="EJ54" s="112">
        <f t="shared" si="903"/>
        <v>0</v>
      </c>
      <c r="EK54" s="112">
        <f t="shared" si="903"/>
        <v>0</v>
      </c>
      <c r="EL54" s="112">
        <f>SUM(EM54:EP54)</f>
        <v>0</v>
      </c>
      <c r="EM54" s="112">
        <f>EM55+EM56</f>
        <v>0</v>
      </c>
      <c r="EN54" s="112">
        <f t="shared" ref="EN54:EP54" si="904">EN55+EN56</f>
        <v>0</v>
      </c>
      <c r="EO54" s="112">
        <f t="shared" si="904"/>
        <v>0</v>
      </c>
      <c r="EP54" s="112">
        <f t="shared" si="904"/>
        <v>0</v>
      </c>
      <c r="EQ54" s="112">
        <f t="shared" si="843"/>
        <v>0</v>
      </c>
      <c r="ER54" s="112">
        <f t="shared" ref="ER54" si="905">SUM(ES54:EV54)</f>
        <v>0</v>
      </c>
      <c r="ES54" s="112">
        <f t="shared" ref="ES54:EV54" si="906">ES55+ES56</f>
        <v>0</v>
      </c>
      <c r="ET54" s="112">
        <f t="shared" si="906"/>
        <v>0</v>
      </c>
      <c r="EU54" s="112">
        <f t="shared" si="906"/>
        <v>0</v>
      </c>
      <c r="EV54" s="112">
        <f t="shared" si="906"/>
        <v>0</v>
      </c>
      <c r="EW54" s="112">
        <f t="shared" ref="EW54" si="907">SUM(EX54:FA54)</f>
        <v>0</v>
      </c>
      <c r="EX54" s="112">
        <f t="shared" ref="EX54:FA54" si="908">EX55+EX56</f>
        <v>0</v>
      </c>
      <c r="EY54" s="112">
        <f t="shared" si="908"/>
        <v>0</v>
      </c>
      <c r="EZ54" s="112">
        <f t="shared" si="908"/>
        <v>0</v>
      </c>
      <c r="FA54" s="112">
        <f t="shared" si="908"/>
        <v>0</v>
      </c>
      <c r="FB54" s="112">
        <f t="shared" si="846"/>
        <v>0</v>
      </c>
      <c r="FC54" s="112">
        <f t="shared" ref="FC54" si="909">SUM(FD54:FG54)</f>
        <v>0</v>
      </c>
      <c r="FD54" s="112">
        <f t="shared" ref="FD54:FG54" si="910">FD55+FD56</f>
        <v>0</v>
      </c>
      <c r="FE54" s="112">
        <f t="shared" si="910"/>
        <v>0</v>
      </c>
      <c r="FF54" s="112">
        <f t="shared" si="910"/>
        <v>0</v>
      </c>
      <c r="FG54" s="112">
        <f t="shared" si="910"/>
        <v>0</v>
      </c>
      <c r="FH54" s="112">
        <f t="shared" ref="FH54" si="911">SUM(FI54:FL54)</f>
        <v>0</v>
      </c>
      <c r="FI54" s="112">
        <f t="shared" ref="FI54:FL54" si="912">FI55+FI56</f>
        <v>0</v>
      </c>
      <c r="FJ54" s="112">
        <f t="shared" si="912"/>
        <v>0</v>
      </c>
      <c r="FK54" s="112">
        <f t="shared" si="912"/>
        <v>0</v>
      </c>
      <c r="FL54" s="112">
        <f t="shared" si="912"/>
        <v>0</v>
      </c>
      <c r="FM54" s="112">
        <f t="shared" si="849"/>
        <v>0</v>
      </c>
      <c r="FN54" s="112">
        <f t="shared" ref="FN54:FN57" si="913">SUM(FO54:FR54)</f>
        <v>0</v>
      </c>
      <c r="FO54" s="112">
        <f t="shared" ref="FO54:FR54" si="914">FO55+FO56</f>
        <v>0</v>
      </c>
      <c r="FP54" s="112">
        <f t="shared" si="914"/>
        <v>0</v>
      </c>
      <c r="FQ54" s="112">
        <f t="shared" si="914"/>
        <v>0</v>
      </c>
      <c r="FR54" s="112">
        <f t="shared" si="914"/>
        <v>0</v>
      </c>
      <c r="FS54" s="112">
        <f t="shared" ref="FS54:FS57" si="915">SUM(FT54:FW54)</f>
        <v>0</v>
      </c>
      <c r="FT54" s="112">
        <f t="shared" ref="FT54:FW54" si="916">FT55+FT56</f>
        <v>0</v>
      </c>
      <c r="FU54" s="112">
        <f t="shared" si="916"/>
        <v>0</v>
      </c>
      <c r="FV54" s="112">
        <f t="shared" si="916"/>
        <v>0</v>
      </c>
      <c r="FW54" s="112">
        <f t="shared" si="916"/>
        <v>0</v>
      </c>
      <c r="FX54" s="112">
        <f t="shared" si="852"/>
        <v>0</v>
      </c>
      <c r="FY54" s="112">
        <f t="shared" ref="FY54" si="917">SUM(FZ54:GC54)</f>
        <v>0</v>
      </c>
      <c r="FZ54" s="112">
        <f t="shared" ref="FZ54" si="918">FZ55+FZ56</f>
        <v>0</v>
      </c>
      <c r="GA54" s="112">
        <f t="shared" ref="GA54" si="919">GA55+GA56</f>
        <v>0</v>
      </c>
      <c r="GB54" s="112">
        <f t="shared" ref="GB54" si="920">GB55+GB56</f>
        <v>0</v>
      </c>
      <c r="GC54" s="112">
        <f t="shared" ref="GC54" si="921">GC55+GC56</f>
        <v>0</v>
      </c>
      <c r="GD54" s="112">
        <f t="shared" ref="GD54" si="922">SUM(GE54:GH54)</f>
        <v>0</v>
      </c>
      <c r="GE54" s="112">
        <f t="shared" ref="GE54" si="923">GE55+GE56</f>
        <v>0</v>
      </c>
      <c r="GF54" s="112">
        <f t="shared" ref="GF54" si="924">GF55+GF56</f>
        <v>0</v>
      </c>
      <c r="GG54" s="112">
        <f t="shared" ref="GG54" si="925">GG55+GG56</f>
        <v>0</v>
      </c>
      <c r="GH54" s="112">
        <f t="shared" ref="GH54" si="926">GH55+GH56</f>
        <v>0</v>
      </c>
    </row>
    <row r="55" spans="1:190" s="30" customFormat="1" ht="15" customHeight="1" x14ac:dyDescent="0.2">
      <c r="A55" s="46"/>
      <c r="B55" s="76"/>
      <c r="C55" s="57" t="s">
        <v>380</v>
      </c>
      <c r="D55" s="112">
        <f>E55+J55</f>
        <v>0</v>
      </c>
      <c r="E55" s="112">
        <f>SUM(F55:I55)</f>
        <v>0</v>
      </c>
      <c r="F55" s="112">
        <v>0</v>
      </c>
      <c r="G55" s="112">
        <v>0</v>
      </c>
      <c r="H55" s="112">
        <v>0</v>
      </c>
      <c r="I55" s="112">
        <v>0</v>
      </c>
      <c r="J55" s="112">
        <f>SUM(K55:N55)</f>
        <v>0</v>
      </c>
      <c r="K55" s="112">
        <v>0</v>
      </c>
      <c r="L55" s="112">
        <v>0</v>
      </c>
      <c r="M55" s="112">
        <v>0</v>
      </c>
      <c r="N55" s="112">
        <v>0</v>
      </c>
      <c r="O55" s="112">
        <f>P55+U55</f>
        <v>0</v>
      </c>
      <c r="P55" s="112">
        <f>SUM(Q55:T55)</f>
        <v>0</v>
      </c>
      <c r="Q55" s="112">
        <v>0</v>
      </c>
      <c r="R55" s="112">
        <v>0</v>
      </c>
      <c r="S55" s="112">
        <v>0</v>
      </c>
      <c r="T55" s="112">
        <v>0</v>
      </c>
      <c r="U55" s="112">
        <f>SUM(V55:Y55)</f>
        <v>0</v>
      </c>
      <c r="V55" s="112">
        <v>0</v>
      </c>
      <c r="W55" s="112">
        <v>0</v>
      </c>
      <c r="X55" s="112">
        <v>0</v>
      </c>
      <c r="Y55" s="112">
        <v>0</v>
      </c>
      <c r="Z55" s="112">
        <f>AA55+AF55</f>
        <v>0</v>
      </c>
      <c r="AA55" s="112">
        <f>SUM(AB55:AE55)</f>
        <v>0</v>
      </c>
      <c r="AB55" s="112">
        <v>0</v>
      </c>
      <c r="AC55" s="112">
        <v>0</v>
      </c>
      <c r="AD55" s="112">
        <v>0</v>
      </c>
      <c r="AE55" s="112">
        <v>0</v>
      </c>
      <c r="AF55" s="112">
        <f>SUM(AG55:AJ55)</f>
        <v>0</v>
      </c>
      <c r="AG55" s="112">
        <v>0</v>
      </c>
      <c r="AH55" s="112">
        <v>0</v>
      </c>
      <c r="AI55" s="112">
        <v>0</v>
      </c>
      <c r="AJ55" s="112">
        <v>0</v>
      </c>
      <c r="AK55" s="145">
        <f>AL55+AQ55</f>
        <v>0</v>
      </c>
      <c r="AL55" s="145">
        <f>SUM(AM55:AP55)</f>
        <v>0</v>
      </c>
      <c r="AM55" s="145">
        <f t="shared" ref="AM55:AP56" si="927">F55+Q55+AB55</f>
        <v>0</v>
      </c>
      <c r="AN55" s="145">
        <f t="shared" si="927"/>
        <v>0</v>
      </c>
      <c r="AO55" s="145">
        <f t="shared" si="927"/>
        <v>0</v>
      </c>
      <c r="AP55" s="145">
        <f t="shared" si="927"/>
        <v>0</v>
      </c>
      <c r="AQ55" s="145">
        <f>SUM(AR55:AU55)</f>
        <v>0</v>
      </c>
      <c r="AR55" s="145">
        <f t="shared" ref="AR55:AU56" si="928">K55+V55+AG55</f>
        <v>0</v>
      </c>
      <c r="AS55" s="145">
        <f t="shared" si="928"/>
        <v>0</v>
      </c>
      <c r="AT55" s="145">
        <f t="shared" si="928"/>
        <v>0</v>
      </c>
      <c r="AU55" s="145">
        <f t="shared" si="928"/>
        <v>0</v>
      </c>
      <c r="AV55" s="112">
        <f>AW55+BB55</f>
        <v>0</v>
      </c>
      <c r="AW55" s="112">
        <f>SUM(AX55:BA55)</f>
        <v>0</v>
      </c>
      <c r="AX55" s="112">
        <v>0</v>
      </c>
      <c r="AY55" s="112">
        <v>0</v>
      </c>
      <c r="AZ55" s="112">
        <v>0</v>
      </c>
      <c r="BA55" s="112">
        <v>0</v>
      </c>
      <c r="BB55" s="112">
        <f>SUM(BC55:BF55)</f>
        <v>0</v>
      </c>
      <c r="BC55" s="112">
        <v>0</v>
      </c>
      <c r="BD55" s="112">
        <v>0</v>
      </c>
      <c r="BE55" s="112">
        <v>0</v>
      </c>
      <c r="BF55" s="112">
        <v>0</v>
      </c>
      <c r="BG55" s="112">
        <f>BH55+BM55</f>
        <v>0</v>
      </c>
      <c r="BH55" s="112">
        <f>SUM(BI55:BL55)</f>
        <v>0</v>
      </c>
      <c r="BI55" s="112">
        <v>0</v>
      </c>
      <c r="BJ55" s="112">
        <v>0</v>
      </c>
      <c r="BK55" s="112">
        <v>0</v>
      </c>
      <c r="BL55" s="112">
        <v>0</v>
      </c>
      <c r="BM55" s="112">
        <f>SUM(BN55:BQ55)</f>
        <v>0</v>
      </c>
      <c r="BN55" s="112">
        <v>0</v>
      </c>
      <c r="BO55" s="112">
        <v>0</v>
      </c>
      <c r="BP55" s="112">
        <v>0</v>
      </c>
      <c r="BQ55" s="112">
        <v>0</v>
      </c>
      <c r="BR55" s="112">
        <f>BS55+BX55</f>
        <v>0</v>
      </c>
      <c r="BS55" s="112">
        <f>SUM(BT55:BW55)</f>
        <v>0</v>
      </c>
      <c r="BT55" s="112">
        <v>0</v>
      </c>
      <c r="BU55" s="112">
        <v>0</v>
      </c>
      <c r="BV55" s="112">
        <v>0</v>
      </c>
      <c r="BW55" s="112">
        <v>0</v>
      </c>
      <c r="BX55" s="112">
        <f>SUM(BY55:CB55)</f>
        <v>0</v>
      </c>
      <c r="BY55" s="112">
        <v>0</v>
      </c>
      <c r="BZ55" s="112">
        <v>0</v>
      </c>
      <c r="CA55" s="112">
        <v>0</v>
      </c>
      <c r="CB55" s="112">
        <v>0</v>
      </c>
      <c r="CC55" s="145">
        <f>CD55+CI55</f>
        <v>0</v>
      </c>
      <c r="CD55" s="145">
        <f>SUM(CE55:CH55)</f>
        <v>0</v>
      </c>
      <c r="CE55" s="145">
        <f t="shared" ref="CE55:CH56" si="929">AX55+BI55+BT55</f>
        <v>0</v>
      </c>
      <c r="CF55" s="145">
        <f t="shared" si="929"/>
        <v>0</v>
      </c>
      <c r="CG55" s="145">
        <f t="shared" si="929"/>
        <v>0</v>
      </c>
      <c r="CH55" s="145">
        <f t="shared" si="929"/>
        <v>0</v>
      </c>
      <c r="CI55" s="145">
        <f>SUM(CJ55:CM55)</f>
        <v>0</v>
      </c>
      <c r="CJ55" s="145">
        <f t="shared" ref="CJ55:CM56" si="930">BC55+BN55+BY55</f>
        <v>0</v>
      </c>
      <c r="CK55" s="145">
        <f t="shared" si="930"/>
        <v>0</v>
      </c>
      <c r="CL55" s="145">
        <f t="shared" si="930"/>
        <v>0</v>
      </c>
      <c r="CM55" s="145">
        <f t="shared" si="930"/>
        <v>0</v>
      </c>
      <c r="CN55" s="112">
        <f>CO55+CT55</f>
        <v>0</v>
      </c>
      <c r="CO55" s="112">
        <f>SUM(CP55:CS55)</f>
        <v>0</v>
      </c>
      <c r="CP55" s="112">
        <v>0</v>
      </c>
      <c r="CQ55" s="112">
        <v>0</v>
      </c>
      <c r="CR55" s="112">
        <v>0</v>
      </c>
      <c r="CS55" s="112">
        <v>0</v>
      </c>
      <c r="CT55" s="112">
        <f>SUM(CU55:CX55)</f>
        <v>0</v>
      </c>
      <c r="CU55" s="112">
        <v>0</v>
      </c>
      <c r="CV55" s="112">
        <v>0</v>
      </c>
      <c r="CW55" s="112">
        <v>0</v>
      </c>
      <c r="CX55" s="112">
        <v>0</v>
      </c>
      <c r="CY55" s="112">
        <f>CZ55+DE55</f>
        <v>0</v>
      </c>
      <c r="CZ55" s="112">
        <f>SUM(DA55:DD55)</f>
        <v>0</v>
      </c>
      <c r="DA55" s="112">
        <v>0</v>
      </c>
      <c r="DB55" s="112">
        <v>0</v>
      </c>
      <c r="DC55" s="112">
        <v>0</v>
      </c>
      <c r="DD55" s="112">
        <v>0</v>
      </c>
      <c r="DE55" s="112">
        <f>SUM(DF55:DI55)</f>
        <v>0</v>
      </c>
      <c r="DF55" s="112">
        <v>0</v>
      </c>
      <c r="DG55" s="112">
        <v>0</v>
      </c>
      <c r="DH55" s="112">
        <v>0</v>
      </c>
      <c r="DI55" s="112">
        <v>0</v>
      </c>
      <c r="DJ55" s="112">
        <f>DK55+DP55</f>
        <v>0</v>
      </c>
      <c r="DK55" s="112">
        <f>SUM(DL55:DO55)</f>
        <v>0</v>
      </c>
      <c r="DL55" s="112">
        <v>0</v>
      </c>
      <c r="DM55" s="112">
        <v>0</v>
      </c>
      <c r="DN55" s="112">
        <v>0</v>
      </c>
      <c r="DO55" s="112">
        <v>0</v>
      </c>
      <c r="DP55" s="112">
        <f>SUM(DQ55:DT55)</f>
        <v>0</v>
      </c>
      <c r="DQ55" s="112">
        <v>0</v>
      </c>
      <c r="DR55" s="112">
        <v>0</v>
      </c>
      <c r="DS55" s="112">
        <v>0</v>
      </c>
      <c r="DT55" s="112">
        <v>0</v>
      </c>
      <c r="DU55" s="145">
        <f>DV55+EA55</f>
        <v>0</v>
      </c>
      <c r="DV55" s="145">
        <f>SUM(DW55:DZ55)</f>
        <v>0</v>
      </c>
      <c r="DW55" s="145">
        <f t="shared" ref="DW55:DZ56" si="931">CP55+DA55+DL55</f>
        <v>0</v>
      </c>
      <c r="DX55" s="145">
        <f t="shared" si="931"/>
        <v>0</v>
      </c>
      <c r="DY55" s="145">
        <f t="shared" si="931"/>
        <v>0</v>
      </c>
      <c r="DZ55" s="145">
        <f t="shared" si="931"/>
        <v>0</v>
      </c>
      <c r="EA55" s="145">
        <f>SUM(EB55:EE55)</f>
        <v>0</v>
      </c>
      <c r="EB55" s="145">
        <f t="shared" ref="EB55:EE56" si="932">CU55+DF55+DQ55</f>
        <v>0</v>
      </c>
      <c r="EC55" s="145">
        <f t="shared" si="932"/>
        <v>0</v>
      </c>
      <c r="ED55" s="145">
        <f t="shared" si="932"/>
        <v>0</v>
      </c>
      <c r="EE55" s="145">
        <f t="shared" si="932"/>
        <v>0</v>
      </c>
      <c r="EF55" s="112">
        <f>EG55+EL55</f>
        <v>0</v>
      </c>
      <c r="EG55" s="112">
        <f>SUM(EH55:EK55)</f>
        <v>0</v>
      </c>
      <c r="EH55" s="112">
        <v>0</v>
      </c>
      <c r="EI55" s="112">
        <v>0</v>
      </c>
      <c r="EJ55" s="112">
        <v>0</v>
      </c>
      <c r="EK55" s="112">
        <v>0</v>
      </c>
      <c r="EL55" s="112">
        <f>SUM(EM55:EP55)</f>
        <v>0</v>
      </c>
      <c r="EM55" s="112">
        <v>0</v>
      </c>
      <c r="EN55" s="112">
        <v>0</v>
      </c>
      <c r="EO55" s="112">
        <v>0</v>
      </c>
      <c r="EP55" s="112">
        <v>0</v>
      </c>
      <c r="EQ55" s="112">
        <f>ER55+EW55</f>
        <v>0</v>
      </c>
      <c r="ER55" s="112">
        <f>SUM(ES55:EV55)</f>
        <v>0</v>
      </c>
      <c r="ES55" s="112">
        <v>0</v>
      </c>
      <c r="ET55" s="112">
        <v>0</v>
      </c>
      <c r="EU55" s="112">
        <v>0</v>
      </c>
      <c r="EV55" s="112">
        <v>0</v>
      </c>
      <c r="EW55" s="112">
        <f>SUM(EX55:FA55)</f>
        <v>0</v>
      </c>
      <c r="EX55" s="112">
        <v>0</v>
      </c>
      <c r="EY55" s="112">
        <v>0</v>
      </c>
      <c r="EZ55" s="112">
        <v>0</v>
      </c>
      <c r="FA55" s="112">
        <v>0</v>
      </c>
      <c r="FB55" s="112">
        <f>FC55+FH55</f>
        <v>0</v>
      </c>
      <c r="FC55" s="112">
        <f>SUM(FD55:FG55)</f>
        <v>0</v>
      </c>
      <c r="FD55" s="112">
        <v>0</v>
      </c>
      <c r="FE55" s="112">
        <v>0</v>
      </c>
      <c r="FF55" s="112">
        <v>0</v>
      </c>
      <c r="FG55" s="112">
        <v>0</v>
      </c>
      <c r="FH55" s="112">
        <f>SUM(FI55:FL55)</f>
        <v>0</v>
      </c>
      <c r="FI55" s="112">
        <v>0</v>
      </c>
      <c r="FJ55" s="112">
        <v>0</v>
      </c>
      <c r="FK55" s="112">
        <v>0</v>
      </c>
      <c r="FL55" s="112">
        <v>0</v>
      </c>
      <c r="FM55" s="145">
        <f>FN55+FS55</f>
        <v>0</v>
      </c>
      <c r="FN55" s="145">
        <f>SUM(FO55:FR55)</f>
        <v>0</v>
      </c>
      <c r="FO55" s="145">
        <f t="shared" ref="FO55:FR56" si="933">EH55+ES55+FD55</f>
        <v>0</v>
      </c>
      <c r="FP55" s="145">
        <f t="shared" si="933"/>
        <v>0</v>
      </c>
      <c r="FQ55" s="145">
        <f t="shared" si="933"/>
        <v>0</v>
      </c>
      <c r="FR55" s="145">
        <f t="shared" si="933"/>
        <v>0</v>
      </c>
      <c r="FS55" s="145">
        <f>SUM(FT55:FW55)</f>
        <v>0</v>
      </c>
      <c r="FT55" s="145">
        <f t="shared" ref="FT55:FW56" si="934">EM55+EX55+FI55</f>
        <v>0</v>
      </c>
      <c r="FU55" s="145">
        <f t="shared" si="934"/>
        <v>0</v>
      </c>
      <c r="FV55" s="145">
        <f t="shared" si="934"/>
        <v>0</v>
      </c>
      <c r="FW55" s="145">
        <f t="shared" si="934"/>
        <v>0</v>
      </c>
      <c r="FX55" s="145">
        <f>FY55+GD55</f>
        <v>0</v>
      </c>
      <c r="FY55" s="145">
        <f>SUM(FZ55:GC55)</f>
        <v>0</v>
      </c>
      <c r="FZ55" s="145">
        <f t="shared" ref="FZ55:GC56" si="935">FO55+DW55+CE55+AM55</f>
        <v>0</v>
      </c>
      <c r="GA55" s="145">
        <f t="shared" si="935"/>
        <v>0</v>
      </c>
      <c r="GB55" s="145">
        <f t="shared" si="935"/>
        <v>0</v>
      </c>
      <c r="GC55" s="145">
        <f t="shared" si="935"/>
        <v>0</v>
      </c>
      <c r="GD55" s="145">
        <f>SUM(GE55:GH55)</f>
        <v>0</v>
      </c>
      <c r="GE55" s="145">
        <f t="shared" ref="GE55:GH56" si="936">FT55+EB55+CJ55+AR55</f>
        <v>0</v>
      </c>
      <c r="GF55" s="145">
        <f t="shared" si="936"/>
        <v>0</v>
      </c>
      <c r="GG55" s="145">
        <f t="shared" si="936"/>
        <v>0</v>
      </c>
      <c r="GH55" s="145">
        <f t="shared" si="936"/>
        <v>0</v>
      </c>
    </row>
    <row r="56" spans="1:190" s="30" customFormat="1" ht="15" customHeight="1" x14ac:dyDescent="0.2">
      <c r="A56" s="46"/>
      <c r="B56" s="76"/>
      <c r="C56" s="57" t="s">
        <v>381</v>
      </c>
      <c r="D56" s="112">
        <f>E56+J56</f>
        <v>0</v>
      </c>
      <c r="E56" s="112">
        <f>SUM(F56:I56)</f>
        <v>0</v>
      </c>
      <c r="F56" s="112">
        <v>0</v>
      </c>
      <c r="G56" s="112">
        <v>0</v>
      </c>
      <c r="H56" s="112">
        <v>0</v>
      </c>
      <c r="I56" s="112">
        <v>0</v>
      </c>
      <c r="J56" s="112">
        <f>SUM(K56:N56)</f>
        <v>0</v>
      </c>
      <c r="K56" s="112">
        <v>0</v>
      </c>
      <c r="L56" s="112">
        <v>0</v>
      </c>
      <c r="M56" s="112">
        <v>0</v>
      </c>
      <c r="N56" s="112">
        <v>0</v>
      </c>
      <c r="O56" s="112">
        <f>P56+U56</f>
        <v>0</v>
      </c>
      <c r="P56" s="112">
        <f>SUM(Q56:T56)</f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f>SUM(V56:Y56)</f>
        <v>0</v>
      </c>
      <c r="V56" s="112">
        <v>0</v>
      </c>
      <c r="W56" s="112">
        <v>0</v>
      </c>
      <c r="X56" s="112">
        <v>0</v>
      </c>
      <c r="Y56" s="112">
        <v>0</v>
      </c>
      <c r="Z56" s="112">
        <f>AA56+AF56</f>
        <v>0</v>
      </c>
      <c r="AA56" s="112">
        <f>SUM(AB56:AE56)</f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f>SUM(AG56:AJ56)</f>
        <v>0</v>
      </c>
      <c r="AG56" s="112">
        <v>0</v>
      </c>
      <c r="AH56" s="112">
        <v>0</v>
      </c>
      <c r="AI56" s="112">
        <v>0</v>
      </c>
      <c r="AJ56" s="112">
        <v>0</v>
      </c>
      <c r="AK56" s="145">
        <f>AL56+AQ56</f>
        <v>0</v>
      </c>
      <c r="AL56" s="145">
        <f>SUM(AM56:AP56)</f>
        <v>0</v>
      </c>
      <c r="AM56" s="145">
        <f t="shared" si="927"/>
        <v>0</v>
      </c>
      <c r="AN56" s="145">
        <f t="shared" si="927"/>
        <v>0</v>
      </c>
      <c r="AO56" s="145">
        <f t="shared" si="927"/>
        <v>0</v>
      </c>
      <c r="AP56" s="145">
        <f t="shared" si="927"/>
        <v>0</v>
      </c>
      <c r="AQ56" s="145">
        <f>SUM(AR56:AU56)</f>
        <v>0</v>
      </c>
      <c r="AR56" s="145">
        <f t="shared" si="928"/>
        <v>0</v>
      </c>
      <c r="AS56" s="145">
        <f t="shared" si="928"/>
        <v>0</v>
      </c>
      <c r="AT56" s="145">
        <f t="shared" si="928"/>
        <v>0</v>
      </c>
      <c r="AU56" s="145">
        <f t="shared" si="928"/>
        <v>0</v>
      </c>
      <c r="AV56" s="112">
        <f>AW56+BB56</f>
        <v>0</v>
      </c>
      <c r="AW56" s="112">
        <f>SUM(AX56:BA56)</f>
        <v>0</v>
      </c>
      <c r="AX56" s="112">
        <v>0</v>
      </c>
      <c r="AY56" s="112">
        <v>0</v>
      </c>
      <c r="AZ56" s="112">
        <v>0</v>
      </c>
      <c r="BA56" s="112">
        <v>0</v>
      </c>
      <c r="BB56" s="112">
        <f>SUM(BC56:BF56)</f>
        <v>0</v>
      </c>
      <c r="BC56" s="112">
        <v>0</v>
      </c>
      <c r="BD56" s="112">
        <v>0</v>
      </c>
      <c r="BE56" s="112">
        <v>0</v>
      </c>
      <c r="BF56" s="112">
        <v>0</v>
      </c>
      <c r="BG56" s="112">
        <f>BH56+BM56</f>
        <v>0</v>
      </c>
      <c r="BH56" s="112">
        <f>SUM(BI56:BL56)</f>
        <v>0</v>
      </c>
      <c r="BI56" s="112">
        <v>0</v>
      </c>
      <c r="BJ56" s="112">
        <v>0</v>
      </c>
      <c r="BK56" s="112">
        <v>0</v>
      </c>
      <c r="BL56" s="112">
        <v>0</v>
      </c>
      <c r="BM56" s="112">
        <f>SUM(BN56:BQ56)</f>
        <v>0</v>
      </c>
      <c r="BN56" s="112">
        <v>0</v>
      </c>
      <c r="BO56" s="112">
        <v>0</v>
      </c>
      <c r="BP56" s="112">
        <v>0</v>
      </c>
      <c r="BQ56" s="112">
        <v>0</v>
      </c>
      <c r="BR56" s="112">
        <f>BS56+BX56</f>
        <v>0</v>
      </c>
      <c r="BS56" s="112">
        <f>SUM(BT56:BW56)</f>
        <v>0</v>
      </c>
      <c r="BT56" s="112">
        <v>0</v>
      </c>
      <c r="BU56" s="112">
        <v>0</v>
      </c>
      <c r="BV56" s="112">
        <v>0</v>
      </c>
      <c r="BW56" s="112">
        <v>0</v>
      </c>
      <c r="BX56" s="112">
        <f>SUM(BY56:CB56)</f>
        <v>0</v>
      </c>
      <c r="BY56" s="112">
        <v>0</v>
      </c>
      <c r="BZ56" s="112">
        <v>0</v>
      </c>
      <c r="CA56" s="112">
        <v>0</v>
      </c>
      <c r="CB56" s="112">
        <v>0</v>
      </c>
      <c r="CC56" s="145">
        <f>CD56+CI56</f>
        <v>0</v>
      </c>
      <c r="CD56" s="145">
        <f>SUM(CE56:CH56)</f>
        <v>0</v>
      </c>
      <c r="CE56" s="145">
        <f t="shared" si="929"/>
        <v>0</v>
      </c>
      <c r="CF56" s="145">
        <f t="shared" si="929"/>
        <v>0</v>
      </c>
      <c r="CG56" s="145">
        <f t="shared" si="929"/>
        <v>0</v>
      </c>
      <c r="CH56" s="145">
        <f t="shared" si="929"/>
        <v>0</v>
      </c>
      <c r="CI56" s="145">
        <f>SUM(CJ56:CM56)</f>
        <v>0</v>
      </c>
      <c r="CJ56" s="145">
        <f t="shared" si="930"/>
        <v>0</v>
      </c>
      <c r="CK56" s="145">
        <f t="shared" si="930"/>
        <v>0</v>
      </c>
      <c r="CL56" s="145">
        <f t="shared" si="930"/>
        <v>0</v>
      </c>
      <c r="CM56" s="145">
        <f t="shared" si="930"/>
        <v>0</v>
      </c>
      <c r="CN56" s="112">
        <f>CO56+CT56</f>
        <v>0</v>
      </c>
      <c r="CO56" s="112">
        <f>SUM(CP56:CS56)</f>
        <v>0</v>
      </c>
      <c r="CP56" s="112">
        <v>0</v>
      </c>
      <c r="CQ56" s="112">
        <v>0</v>
      </c>
      <c r="CR56" s="112">
        <v>0</v>
      </c>
      <c r="CS56" s="112">
        <v>0</v>
      </c>
      <c r="CT56" s="112">
        <f>SUM(CU56:CX56)</f>
        <v>0</v>
      </c>
      <c r="CU56" s="112">
        <v>0</v>
      </c>
      <c r="CV56" s="112">
        <v>0</v>
      </c>
      <c r="CW56" s="112">
        <v>0</v>
      </c>
      <c r="CX56" s="112">
        <v>0</v>
      </c>
      <c r="CY56" s="112">
        <f>CZ56+DE56</f>
        <v>0</v>
      </c>
      <c r="CZ56" s="112">
        <f>SUM(DA56:DD56)</f>
        <v>0</v>
      </c>
      <c r="DA56" s="112">
        <v>0</v>
      </c>
      <c r="DB56" s="112">
        <v>0</v>
      </c>
      <c r="DC56" s="112">
        <v>0</v>
      </c>
      <c r="DD56" s="112">
        <v>0</v>
      </c>
      <c r="DE56" s="112">
        <f>SUM(DF56:DI56)</f>
        <v>0</v>
      </c>
      <c r="DF56" s="112">
        <v>0</v>
      </c>
      <c r="DG56" s="112">
        <v>0</v>
      </c>
      <c r="DH56" s="112">
        <v>0</v>
      </c>
      <c r="DI56" s="112">
        <v>0</v>
      </c>
      <c r="DJ56" s="112">
        <f>DK56+DP56</f>
        <v>0</v>
      </c>
      <c r="DK56" s="112">
        <f>SUM(DL56:DO56)</f>
        <v>0</v>
      </c>
      <c r="DL56" s="112">
        <v>0</v>
      </c>
      <c r="DM56" s="112">
        <v>0</v>
      </c>
      <c r="DN56" s="112">
        <v>0</v>
      </c>
      <c r="DO56" s="112">
        <v>0</v>
      </c>
      <c r="DP56" s="112">
        <f>SUM(DQ56:DT56)</f>
        <v>0</v>
      </c>
      <c r="DQ56" s="112">
        <v>0</v>
      </c>
      <c r="DR56" s="112">
        <v>0</v>
      </c>
      <c r="DS56" s="112">
        <v>0</v>
      </c>
      <c r="DT56" s="112">
        <v>0</v>
      </c>
      <c r="DU56" s="145">
        <f>DV56+EA56</f>
        <v>0</v>
      </c>
      <c r="DV56" s="145">
        <f>SUM(DW56:DZ56)</f>
        <v>0</v>
      </c>
      <c r="DW56" s="145">
        <f t="shared" si="931"/>
        <v>0</v>
      </c>
      <c r="DX56" s="145">
        <f t="shared" si="931"/>
        <v>0</v>
      </c>
      <c r="DY56" s="145">
        <f t="shared" si="931"/>
        <v>0</v>
      </c>
      <c r="DZ56" s="145">
        <f t="shared" si="931"/>
        <v>0</v>
      </c>
      <c r="EA56" s="145">
        <f>SUM(EB56:EE56)</f>
        <v>0</v>
      </c>
      <c r="EB56" s="145">
        <f t="shared" si="932"/>
        <v>0</v>
      </c>
      <c r="EC56" s="145">
        <f t="shared" si="932"/>
        <v>0</v>
      </c>
      <c r="ED56" s="145">
        <f t="shared" si="932"/>
        <v>0</v>
      </c>
      <c r="EE56" s="145">
        <f t="shared" si="932"/>
        <v>0</v>
      </c>
      <c r="EF56" s="112">
        <f>EG56+EL56</f>
        <v>0</v>
      </c>
      <c r="EG56" s="112">
        <f>SUM(EH56:EK56)</f>
        <v>0</v>
      </c>
      <c r="EH56" s="112">
        <v>0</v>
      </c>
      <c r="EI56" s="112">
        <v>0</v>
      </c>
      <c r="EJ56" s="112">
        <v>0</v>
      </c>
      <c r="EK56" s="112">
        <v>0</v>
      </c>
      <c r="EL56" s="112">
        <f>SUM(EM56:EP56)</f>
        <v>0</v>
      </c>
      <c r="EM56" s="112">
        <v>0</v>
      </c>
      <c r="EN56" s="112">
        <v>0</v>
      </c>
      <c r="EO56" s="112">
        <v>0</v>
      </c>
      <c r="EP56" s="112">
        <v>0</v>
      </c>
      <c r="EQ56" s="112">
        <f>ER56+EW56</f>
        <v>0</v>
      </c>
      <c r="ER56" s="112">
        <f>SUM(ES56:EV56)</f>
        <v>0</v>
      </c>
      <c r="ES56" s="112">
        <v>0</v>
      </c>
      <c r="ET56" s="112">
        <v>0</v>
      </c>
      <c r="EU56" s="112">
        <v>0</v>
      </c>
      <c r="EV56" s="112">
        <v>0</v>
      </c>
      <c r="EW56" s="112">
        <f>SUM(EX56:FA56)</f>
        <v>0</v>
      </c>
      <c r="EX56" s="112">
        <v>0</v>
      </c>
      <c r="EY56" s="112">
        <v>0</v>
      </c>
      <c r="EZ56" s="112">
        <v>0</v>
      </c>
      <c r="FA56" s="112">
        <v>0</v>
      </c>
      <c r="FB56" s="112">
        <f>FC56+FH56</f>
        <v>0</v>
      </c>
      <c r="FC56" s="112">
        <f>SUM(FD56:FG56)</f>
        <v>0</v>
      </c>
      <c r="FD56" s="112">
        <v>0</v>
      </c>
      <c r="FE56" s="112">
        <v>0</v>
      </c>
      <c r="FF56" s="112">
        <v>0</v>
      </c>
      <c r="FG56" s="112">
        <v>0</v>
      </c>
      <c r="FH56" s="112">
        <f>SUM(FI56:FL56)</f>
        <v>0</v>
      </c>
      <c r="FI56" s="112">
        <v>0</v>
      </c>
      <c r="FJ56" s="112">
        <v>0</v>
      </c>
      <c r="FK56" s="112">
        <v>0</v>
      </c>
      <c r="FL56" s="112">
        <v>0</v>
      </c>
      <c r="FM56" s="145">
        <f>FN56+FS56</f>
        <v>0</v>
      </c>
      <c r="FN56" s="145">
        <f>SUM(FO56:FR56)</f>
        <v>0</v>
      </c>
      <c r="FO56" s="145">
        <f t="shared" si="933"/>
        <v>0</v>
      </c>
      <c r="FP56" s="145">
        <f t="shared" si="933"/>
        <v>0</v>
      </c>
      <c r="FQ56" s="145">
        <f t="shared" si="933"/>
        <v>0</v>
      </c>
      <c r="FR56" s="145">
        <f t="shared" si="933"/>
        <v>0</v>
      </c>
      <c r="FS56" s="145">
        <f>SUM(FT56:FW56)</f>
        <v>0</v>
      </c>
      <c r="FT56" s="145">
        <f t="shared" si="934"/>
        <v>0</v>
      </c>
      <c r="FU56" s="145">
        <f t="shared" si="934"/>
        <v>0</v>
      </c>
      <c r="FV56" s="145">
        <f t="shared" si="934"/>
        <v>0</v>
      </c>
      <c r="FW56" s="145">
        <f t="shared" si="934"/>
        <v>0</v>
      </c>
      <c r="FX56" s="145">
        <f>FY56+GD56</f>
        <v>0</v>
      </c>
      <c r="FY56" s="145">
        <f>SUM(FZ56:GC56)</f>
        <v>0</v>
      </c>
      <c r="FZ56" s="145">
        <f t="shared" si="935"/>
        <v>0</v>
      </c>
      <c r="GA56" s="145">
        <f t="shared" si="935"/>
        <v>0</v>
      </c>
      <c r="GB56" s="145">
        <f t="shared" si="935"/>
        <v>0</v>
      </c>
      <c r="GC56" s="145">
        <f t="shared" si="935"/>
        <v>0</v>
      </c>
      <c r="GD56" s="145">
        <f>SUM(GE56:GH56)</f>
        <v>0</v>
      </c>
      <c r="GE56" s="145">
        <f t="shared" si="936"/>
        <v>0</v>
      </c>
      <c r="GF56" s="145">
        <f t="shared" si="936"/>
        <v>0</v>
      </c>
      <c r="GG56" s="145">
        <f t="shared" si="936"/>
        <v>0</v>
      </c>
      <c r="GH56" s="145">
        <f t="shared" si="936"/>
        <v>0</v>
      </c>
    </row>
    <row r="57" spans="1:190" s="30" customFormat="1" ht="15" customHeight="1" x14ac:dyDescent="0.25">
      <c r="A57" s="46"/>
      <c r="B57" s="76"/>
      <c r="C57" s="75" t="s">
        <v>241</v>
      </c>
      <c r="D57" s="145">
        <f t="shared" ref="D57" si="937">E57+J57</f>
        <v>0</v>
      </c>
      <c r="E57" s="145">
        <f t="shared" ref="E57" si="938">SUM(F57:I57)</f>
        <v>0</v>
      </c>
      <c r="F57" s="145">
        <f>SUM(F58:F59)</f>
        <v>0</v>
      </c>
      <c r="G57" s="145">
        <f>SUM(G58:G59)</f>
        <v>0</v>
      </c>
      <c r="H57" s="145">
        <f t="shared" ref="H57:I57" si="939">SUM(H58:H59)</f>
        <v>0</v>
      </c>
      <c r="I57" s="145">
        <f t="shared" si="939"/>
        <v>0</v>
      </c>
      <c r="J57" s="145">
        <f t="shared" ref="J57" si="940">SUM(K57:N57)</f>
        <v>0</v>
      </c>
      <c r="K57" s="145">
        <f>SUM(K58:K59)</f>
        <v>0</v>
      </c>
      <c r="L57" s="145">
        <f>SUM(L58:L59)</f>
        <v>0</v>
      </c>
      <c r="M57" s="145">
        <f t="shared" ref="M57:N57" si="941">SUM(M58:M59)</f>
        <v>0</v>
      </c>
      <c r="N57" s="145">
        <f t="shared" si="941"/>
        <v>0</v>
      </c>
      <c r="O57" s="145">
        <f t="shared" si="813"/>
        <v>0</v>
      </c>
      <c r="P57" s="145">
        <f t="shared" ref="P57" si="942">SUM(Q57:T57)</f>
        <v>0</v>
      </c>
      <c r="Q57" s="145">
        <f t="shared" ref="Q57:T57" si="943">SUM(Q58:Q59)</f>
        <v>0</v>
      </c>
      <c r="R57" s="145">
        <f t="shared" si="943"/>
        <v>0</v>
      </c>
      <c r="S57" s="145">
        <f t="shared" si="943"/>
        <v>0</v>
      </c>
      <c r="T57" s="145">
        <f t="shared" si="943"/>
        <v>0</v>
      </c>
      <c r="U57" s="145">
        <f t="shared" si="861"/>
        <v>0</v>
      </c>
      <c r="V57" s="145">
        <f t="shared" ref="V57:Y57" si="944">SUM(V58:V59)</f>
        <v>0</v>
      </c>
      <c r="W57" s="145">
        <f t="shared" si="944"/>
        <v>0</v>
      </c>
      <c r="X57" s="145">
        <f t="shared" si="944"/>
        <v>0</v>
      </c>
      <c r="Y57" s="145">
        <f t="shared" si="944"/>
        <v>0</v>
      </c>
      <c r="Z57" s="145">
        <f t="shared" si="816"/>
        <v>0</v>
      </c>
      <c r="AA57" s="145">
        <f t="shared" ref="AA57" si="945">SUM(AB57:AE57)</f>
        <v>0</v>
      </c>
      <c r="AB57" s="145">
        <f t="shared" ref="AB57:AE57" si="946">SUM(AB58:AB59)</f>
        <v>0</v>
      </c>
      <c r="AC57" s="145">
        <f t="shared" si="946"/>
        <v>0</v>
      </c>
      <c r="AD57" s="145">
        <f t="shared" si="946"/>
        <v>0</v>
      </c>
      <c r="AE57" s="145">
        <f t="shared" si="946"/>
        <v>0</v>
      </c>
      <c r="AF57" s="145">
        <f t="shared" si="865"/>
        <v>0</v>
      </c>
      <c r="AG57" s="145">
        <f t="shared" ref="AG57:AJ57" si="947">SUM(AG58:AG59)</f>
        <v>0</v>
      </c>
      <c r="AH57" s="145">
        <f t="shared" si="947"/>
        <v>0</v>
      </c>
      <c r="AI57" s="145">
        <f t="shared" si="947"/>
        <v>0</v>
      </c>
      <c r="AJ57" s="145">
        <f t="shared" si="947"/>
        <v>0</v>
      </c>
      <c r="AK57" s="145">
        <f t="shared" ref="AK57" si="948">AL57+AQ57</f>
        <v>0</v>
      </c>
      <c r="AL57" s="145">
        <f t="shared" ref="AL57" si="949">SUM(AM57:AP57)</f>
        <v>0</v>
      </c>
      <c r="AM57" s="145">
        <f t="shared" ref="AM57:AP57" si="950">SUM(AM58:AM59)</f>
        <v>0</v>
      </c>
      <c r="AN57" s="145">
        <f t="shared" si="950"/>
        <v>0</v>
      </c>
      <c r="AO57" s="145">
        <f t="shared" si="950"/>
        <v>0</v>
      </c>
      <c r="AP57" s="145">
        <f t="shared" si="950"/>
        <v>0</v>
      </c>
      <c r="AQ57" s="145">
        <f t="shared" ref="AQ57" si="951">SUM(AR57:AU57)</f>
        <v>0</v>
      </c>
      <c r="AR57" s="145">
        <f t="shared" ref="AR57:AU57" si="952">SUM(AR58:AR59)</f>
        <v>0</v>
      </c>
      <c r="AS57" s="145">
        <f t="shared" si="952"/>
        <v>0</v>
      </c>
      <c r="AT57" s="145">
        <f t="shared" si="952"/>
        <v>0</v>
      </c>
      <c r="AU57" s="145">
        <f t="shared" si="952"/>
        <v>0</v>
      </c>
      <c r="AV57" s="145">
        <f t="shared" si="822"/>
        <v>0</v>
      </c>
      <c r="AW57" s="145">
        <f t="shared" ref="AW57" si="953">SUM(AX57:BA57)</f>
        <v>0</v>
      </c>
      <c r="AX57" s="145">
        <f>SUM(AX58:AX59)</f>
        <v>0</v>
      </c>
      <c r="AY57" s="145">
        <f>SUM(AY58:AY59)</f>
        <v>0</v>
      </c>
      <c r="AZ57" s="145">
        <f t="shared" ref="AZ57:BA57" si="954">SUM(AZ58:AZ59)</f>
        <v>0</v>
      </c>
      <c r="BA57" s="145">
        <f t="shared" si="954"/>
        <v>0</v>
      </c>
      <c r="BB57" s="145">
        <f t="shared" ref="BB57" si="955">SUM(BC57:BF57)</f>
        <v>0</v>
      </c>
      <c r="BC57" s="145">
        <f>SUM(BC58:BC59)</f>
        <v>0</v>
      </c>
      <c r="BD57" s="145">
        <f>SUM(BD58:BD59)</f>
        <v>0</v>
      </c>
      <c r="BE57" s="145">
        <f t="shared" ref="BE57:BF57" si="956">SUM(BE58:BE59)</f>
        <v>0</v>
      </c>
      <c r="BF57" s="145">
        <f t="shared" si="956"/>
        <v>0</v>
      </c>
      <c r="BG57" s="145">
        <f t="shared" ref="BG57" si="957">BH57+BM57</f>
        <v>0</v>
      </c>
      <c r="BH57" s="145">
        <f t="shared" ref="BH57" si="958">SUM(BI57:BL57)</f>
        <v>0</v>
      </c>
      <c r="BI57" s="145">
        <f t="shared" ref="BI57:BL57" si="959">SUM(BI58:BI59)</f>
        <v>0</v>
      </c>
      <c r="BJ57" s="145">
        <f t="shared" si="959"/>
        <v>0</v>
      </c>
      <c r="BK57" s="145">
        <f t="shared" si="959"/>
        <v>0</v>
      </c>
      <c r="BL57" s="145">
        <f t="shared" si="959"/>
        <v>0</v>
      </c>
      <c r="BM57" s="145">
        <f t="shared" ref="BM57" si="960">SUM(BN57:BQ57)</f>
        <v>0</v>
      </c>
      <c r="BN57" s="145">
        <f t="shared" ref="BN57:BQ57" si="961">SUM(BN58:BN59)</f>
        <v>0</v>
      </c>
      <c r="BO57" s="145">
        <f t="shared" si="961"/>
        <v>0</v>
      </c>
      <c r="BP57" s="145">
        <f t="shared" si="961"/>
        <v>0</v>
      </c>
      <c r="BQ57" s="145">
        <f t="shared" si="961"/>
        <v>0</v>
      </c>
      <c r="BR57" s="145">
        <f t="shared" ref="BR57" si="962">BS57+BX57</f>
        <v>0</v>
      </c>
      <c r="BS57" s="145">
        <f t="shared" ref="BS57" si="963">SUM(BT57:BW57)</f>
        <v>0</v>
      </c>
      <c r="BT57" s="145">
        <f t="shared" ref="BT57:BW57" si="964">SUM(BT58:BT59)</f>
        <v>0</v>
      </c>
      <c r="BU57" s="145">
        <f t="shared" si="964"/>
        <v>0</v>
      </c>
      <c r="BV57" s="145">
        <f t="shared" si="964"/>
        <v>0</v>
      </c>
      <c r="BW57" s="145">
        <f t="shared" si="964"/>
        <v>0</v>
      </c>
      <c r="BX57" s="145">
        <f t="shared" ref="BX57" si="965">SUM(BY57:CB57)</f>
        <v>0</v>
      </c>
      <c r="BY57" s="145">
        <f t="shared" ref="BY57:CB57" si="966">SUM(BY58:BY59)</f>
        <v>0</v>
      </c>
      <c r="BZ57" s="145">
        <f t="shared" si="966"/>
        <v>0</v>
      </c>
      <c r="CA57" s="145">
        <f t="shared" si="966"/>
        <v>0</v>
      </c>
      <c r="CB57" s="145">
        <f t="shared" si="966"/>
        <v>0</v>
      </c>
      <c r="CC57" s="145">
        <f t="shared" si="829"/>
        <v>0</v>
      </c>
      <c r="CD57" s="145">
        <f t="shared" si="887"/>
        <v>0</v>
      </c>
      <c r="CE57" s="145">
        <f t="shared" ref="CE57:CH57" si="967">SUM(CE58:CE59)</f>
        <v>0</v>
      </c>
      <c r="CF57" s="145">
        <f t="shared" si="967"/>
        <v>0</v>
      </c>
      <c r="CG57" s="145">
        <f t="shared" si="967"/>
        <v>0</v>
      </c>
      <c r="CH57" s="145">
        <f t="shared" si="967"/>
        <v>0</v>
      </c>
      <c r="CI57" s="145">
        <f t="shared" si="889"/>
        <v>0</v>
      </c>
      <c r="CJ57" s="145">
        <f t="shared" ref="CJ57:CM57" si="968">SUM(CJ58:CJ59)</f>
        <v>0</v>
      </c>
      <c r="CK57" s="145">
        <f t="shared" si="968"/>
        <v>0</v>
      </c>
      <c r="CL57" s="145">
        <f t="shared" si="968"/>
        <v>0</v>
      </c>
      <c r="CM57" s="145">
        <f t="shared" si="968"/>
        <v>0</v>
      </c>
      <c r="CN57" s="145">
        <f t="shared" si="832"/>
        <v>0</v>
      </c>
      <c r="CO57" s="145">
        <f t="shared" ref="CO57" si="969">SUM(CP57:CS57)</f>
        <v>0</v>
      </c>
      <c r="CP57" s="145">
        <f>SUM(CP58:CP59)</f>
        <v>0</v>
      </c>
      <c r="CQ57" s="145">
        <f>SUM(CQ58:CQ59)</f>
        <v>0</v>
      </c>
      <c r="CR57" s="145">
        <f t="shared" ref="CR57:CS57" si="970">SUM(CR58:CR59)</f>
        <v>0</v>
      </c>
      <c r="CS57" s="145">
        <f t="shared" si="970"/>
        <v>0</v>
      </c>
      <c r="CT57" s="145">
        <f t="shared" ref="CT57" si="971">SUM(CU57:CX57)</f>
        <v>0</v>
      </c>
      <c r="CU57" s="145">
        <f>SUM(CU58:CU59)</f>
        <v>0</v>
      </c>
      <c r="CV57" s="145">
        <f>SUM(CV58:CV59)</f>
        <v>0</v>
      </c>
      <c r="CW57" s="145">
        <f t="shared" ref="CW57:CX57" si="972">SUM(CW58:CW59)</f>
        <v>0</v>
      </c>
      <c r="CX57" s="145">
        <f t="shared" si="972"/>
        <v>0</v>
      </c>
      <c r="CY57" s="145">
        <f t="shared" ref="CY57" si="973">CZ57+DE57</f>
        <v>0</v>
      </c>
      <c r="CZ57" s="145">
        <f t="shared" ref="CZ57" si="974">SUM(DA57:DD57)</f>
        <v>0</v>
      </c>
      <c r="DA57" s="145">
        <f t="shared" ref="DA57:DD57" si="975">SUM(DA58:DA59)</f>
        <v>0</v>
      </c>
      <c r="DB57" s="145">
        <f t="shared" si="975"/>
        <v>0</v>
      </c>
      <c r="DC57" s="145">
        <f t="shared" si="975"/>
        <v>0</v>
      </c>
      <c r="DD57" s="145">
        <f t="shared" si="975"/>
        <v>0</v>
      </c>
      <c r="DE57" s="145">
        <f t="shared" ref="DE57" si="976">SUM(DF57:DI57)</f>
        <v>0</v>
      </c>
      <c r="DF57" s="145">
        <f t="shared" ref="DF57:DI57" si="977">SUM(DF58:DF59)</f>
        <v>0</v>
      </c>
      <c r="DG57" s="145">
        <f t="shared" si="977"/>
        <v>0</v>
      </c>
      <c r="DH57" s="145">
        <f t="shared" si="977"/>
        <v>0</v>
      </c>
      <c r="DI57" s="145">
        <f t="shared" si="977"/>
        <v>0</v>
      </c>
      <c r="DJ57" s="145">
        <f t="shared" ref="DJ57" si="978">DK57+DP57</f>
        <v>0</v>
      </c>
      <c r="DK57" s="145">
        <f t="shared" ref="DK57" si="979">SUM(DL57:DO57)</f>
        <v>0</v>
      </c>
      <c r="DL57" s="145">
        <f t="shared" ref="DL57:DO57" si="980">SUM(DL58:DL59)</f>
        <v>0</v>
      </c>
      <c r="DM57" s="145">
        <f t="shared" si="980"/>
        <v>0</v>
      </c>
      <c r="DN57" s="145">
        <f t="shared" si="980"/>
        <v>0</v>
      </c>
      <c r="DO57" s="145">
        <f t="shared" si="980"/>
        <v>0</v>
      </c>
      <c r="DP57" s="145">
        <f t="shared" ref="DP57" si="981">SUM(DQ57:DT57)</f>
        <v>0</v>
      </c>
      <c r="DQ57" s="145">
        <f t="shared" ref="DQ57:DT57" si="982">SUM(DQ58:DQ59)</f>
        <v>0</v>
      </c>
      <c r="DR57" s="145">
        <f t="shared" si="982"/>
        <v>0</v>
      </c>
      <c r="DS57" s="145">
        <f t="shared" si="982"/>
        <v>0</v>
      </c>
      <c r="DT57" s="145">
        <f t="shared" si="982"/>
        <v>0</v>
      </c>
      <c r="DU57" s="145">
        <f t="shared" si="839"/>
        <v>0</v>
      </c>
      <c r="DV57" s="145">
        <f t="shared" si="901"/>
        <v>0</v>
      </c>
      <c r="DW57" s="145">
        <f t="shared" ref="DW57:DZ57" si="983">SUM(DW58:DW59)</f>
        <v>0</v>
      </c>
      <c r="DX57" s="145">
        <f t="shared" si="983"/>
        <v>0</v>
      </c>
      <c r="DY57" s="145">
        <f t="shared" si="983"/>
        <v>0</v>
      </c>
      <c r="DZ57" s="145">
        <f t="shared" si="983"/>
        <v>0</v>
      </c>
      <c r="EA57" s="145">
        <f t="shared" si="902"/>
        <v>0</v>
      </c>
      <c r="EB57" s="145">
        <f t="shared" ref="EB57:EE57" si="984">SUM(EB58:EB59)</f>
        <v>0</v>
      </c>
      <c r="EC57" s="145">
        <f t="shared" si="984"/>
        <v>0</v>
      </c>
      <c r="ED57" s="145">
        <f t="shared" si="984"/>
        <v>0</v>
      </c>
      <c r="EE57" s="145">
        <f t="shared" si="984"/>
        <v>0</v>
      </c>
      <c r="EF57" s="145">
        <f t="shared" si="842"/>
        <v>0</v>
      </c>
      <c r="EG57" s="145">
        <f t="shared" ref="EG57" si="985">SUM(EH57:EK57)</f>
        <v>0</v>
      </c>
      <c r="EH57" s="145">
        <f>SUM(EH58:EH59)</f>
        <v>0</v>
      </c>
      <c r="EI57" s="145">
        <f>SUM(EI58:EI59)</f>
        <v>0</v>
      </c>
      <c r="EJ57" s="145">
        <f t="shared" ref="EJ57:EK57" si="986">SUM(EJ58:EJ59)</f>
        <v>0</v>
      </c>
      <c r="EK57" s="145">
        <f t="shared" si="986"/>
        <v>0</v>
      </c>
      <c r="EL57" s="145">
        <f t="shared" ref="EL57" si="987">SUM(EM57:EP57)</f>
        <v>0</v>
      </c>
      <c r="EM57" s="145">
        <f>SUM(EM58:EM59)</f>
        <v>0</v>
      </c>
      <c r="EN57" s="145">
        <f>SUM(EN58:EN59)</f>
        <v>0</v>
      </c>
      <c r="EO57" s="145">
        <f t="shared" ref="EO57:EP57" si="988">SUM(EO58:EO59)</f>
        <v>0</v>
      </c>
      <c r="EP57" s="145">
        <f t="shared" si="988"/>
        <v>0</v>
      </c>
      <c r="EQ57" s="145">
        <f t="shared" ref="EQ57" si="989">ER57+EW57</f>
        <v>0</v>
      </c>
      <c r="ER57" s="145">
        <f t="shared" ref="ER57" si="990">SUM(ES57:EV57)</f>
        <v>0</v>
      </c>
      <c r="ES57" s="145">
        <f t="shared" ref="ES57:EV57" si="991">SUM(ES58:ES59)</f>
        <v>0</v>
      </c>
      <c r="ET57" s="145">
        <f t="shared" si="991"/>
        <v>0</v>
      </c>
      <c r="EU57" s="145">
        <f t="shared" si="991"/>
        <v>0</v>
      </c>
      <c r="EV57" s="145">
        <f t="shared" si="991"/>
        <v>0</v>
      </c>
      <c r="EW57" s="145">
        <f t="shared" ref="EW57" si="992">SUM(EX57:FA57)</f>
        <v>0</v>
      </c>
      <c r="EX57" s="145">
        <f t="shared" ref="EX57:FA57" si="993">SUM(EX58:EX59)</f>
        <v>0</v>
      </c>
      <c r="EY57" s="145">
        <f t="shared" si="993"/>
        <v>0</v>
      </c>
      <c r="EZ57" s="145">
        <f t="shared" si="993"/>
        <v>0</v>
      </c>
      <c r="FA57" s="145">
        <f t="shared" si="993"/>
        <v>0</v>
      </c>
      <c r="FB57" s="145">
        <f t="shared" ref="FB57" si="994">FC57+FH57</f>
        <v>0</v>
      </c>
      <c r="FC57" s="145">
        <f t="shared" ref="FC57" si="995">SUM(FD57:FG57)</f>
        <v>0</v>
      </c>
      <c r="FD57" s="145">
        <f t="shared" ref="FD57:FG57" si="996">SUM(FD58:FD59)</f>
        <v>0</v>
      </c>
      <c r="FE57" s="145">
        <f t="shared" si="996"/>
        <v>0</v>
      </c>
      <c r="FF57" s="145">
        <f t="shared" si="996"/>
        <v>0</v>
      </c>
      <c r="FG57" s="145">
        <f t="shared" si="996"/>
        <v>0</v>
      </c>
      <c r="FH57" s="145">
        <f t="shared" ref="FH57" si="997">SUM(FI57:FL57)</f>
        <v>0</v>
      </c>
      <c r="FI57" s="145">
        <f t="shared" ref="FI57:FL57" si="998">SUM(FI58:FI59)</f>
        <v>0</v>
      </c>
      <c r="FJ57" s="145">
        <f t="shared" si="998"/>
        <v>0</v>
      </c>
      <c r="FK57" s="145">
        <f t="shared" si="998"/>
        <v>0</v>
      </c>
      <c r="FL57" s="145">
        <f t="shared" si="998"/>
        <v>0</v>
      </c>
      <c r="FM57" s="145">
        <f t="shared" si="849"/>
        <v>0</v>
      </c>
      <c r="FN57" s="145">
        <f t="shared" si="913"/>
        <v>0</v>
      </c>
      <c r="FO57" s="145">
        <f t="shared" ref="FO57:FR57" si="999">SUM(FO58:FO59)</f>
        <v>0</v>
      </c>
      <c r="FP57" s="145">
        <f t="shared" si="999"/>
        <v>0</v>
      </c>
      <c r="FQ57" s="145">
        <f t="shared" si="999"/>
        <v>0</v>
      </c>
      <c r="FR57" s="145">
        <f t="shared" si="999"/>
        <v>0</v>
      </c>
      <c r="FS57" s="145">
        <f t="shared" si="915"/>
        <v>0</v>
      </c>
      <c r="FT57" s="145">
        <f t="shared" ref="FT57:FW57" si="1000">SUM(FT58:FT59)</f>
        <v>0</v>
      </c>
      <c r="FU57" s="145">
        <f t="shared" si="1000"/>
        <v>0</v>
      </c>
      <c r="FV57" s="145">
        <f t="shared" si="1000"/>
        <v>0</v>
      </c>
      <c r="FW57" s="145">
        <f t="shared" si="1000"/>
        <v>0</v>
      </c>
      <c r="FX57" s="145">
        <f t="shared" ref="FX57" si="1001">FY57+GD57</f>
        <v>0</v>
      </c>
      <c r="FY57" s="145">
        <f t="shared" ref="FY57" si="1002">SUM(FZ57:GC57)</f>
        <v>0</v>
      </c>
      <c r="FZ57" s="145">
        <f t="shared" ref="FZ57" si="1003">FO57+DW57+CE57+AM57</f>
        <v>0</v>
      </c>
      <c r="GA57" s="145">
        <f t="shared" ref="GA57" si="1004">FP57+DX57+CF57+AN57</f>
        <v>0</v>
      </c>
      <c r="GB57" s="145">
        <f t="shared" ref="GB57" si="1005">FQ57+DY57+CG57+AO57</f>
        <v>0</v>
      </c>
      <c r="GC57" s="145">
        <f t="shared" ref="GC57" si="1006">FR57+DZ57+CH57+AP57</f>
        <v>0</v>
      </c>
      <c r="GD57" s="145">
        <f t="shared" ref="GD57" si="1007">SUM(GE57:GH57)</f>
        <v>0</v>
      </c>
      <c r="GE57" s="145">
        <f t="shared" ref="GE57" si="1008">FT57+EB57+CJ57+AR57</f>
        <v>0</v>
      </c>
      <c r="GF57" s="145">
        <f t="shared" ref="GF57" si="1009">FU57+EC57+CK57+AS57</f>
        <v>0</v>
      </c>
      <c r="GG57" s="145">
        <f t="shared" ref="GG57" si="1010">FV57+ED57+CL57+AT57</f>
        <v>0</v>
      </c>
      <c r="GH57" s="145">
        <f t="shared" ref="GH57" si="1011">FW57+EE57+CM57+AU57</f>
        <v>0</v>
      </c>
    </row>
    <row r="58" spans="1:190" s="30" customFormat="1" ht="15" customHeight="1" x14ac:dyDescent="0.25">
      <c r="A58" s="46"/>
      <c r="B58" s="75"/>
      <c r="C58" s="57" t="s">
        <v>252</v>
      </c>
      <c r="D58" s="112">
        <f>E58+J58</f>
        <v>0</v>
      </c>
      <c r="E58" s="112">
        <f>SUM(F58:I58)</f>
        <v>0</v>
      </c>
      <c r="F58" s="112">
        <v>0</v>
      </c>
      <c r="G58" s="112">
        <v>0</v>
      </c>
      <c r="H58" s="112">
        <v>0</v>
      </c>
      <c r="I58" s="112">
        <v>0</v>
      </c>
      <c r="J58" s="112">
        <f>SUM(K58:N58)</f>
        <v>0</v>
      </c>
      <c r="K58" s="112">
        <v>0</v>
      </c>
      <c r="L58" s="112">
        <v>0</v>
      </c>
      <c r="M58" s="112">
        <v>0</v>
      </c>
      <c r="N58" s="112">
        <v>0</v>
      </c>
      <c r="O58" s="112">
        <f>P58+U58</f>
        <v>0</v>
      </c>
      <c r="P58" s="112">
        <f>SUM(Q58:T58)</f>
        <v>0</v>
      </c>
      <c r="Q58" s="112">
        <v>0</v>
      </c>
      <c r="R58" s="112">
        <v>0</v>
      </c>
      <c r="S58" s="112">
        <v>0</v>
      </c>
      <c r="T58" s="112">
        <v>0</v>
      </c>
      <c r="U58" s="112">
        <f>SUM(V58:Y58)</f>
        <v>0</v>
      </c>
      <c r="V58" s="112">
        <v>0</v>
      </c>
      <c r="W58" s="112">
        <v>0</v>
      </c>
      <c r="X58" s="112">
        <v>0</v>
      </c>
      <c r="Y58" s="112">
        <v>0</v>
      </c>
      <c r="Z58" s="112">
        <f>AA58+AF58</f>
        <v>0</v>
      </c>
      <c r="AA58" s="112">
        <f>SUM(AB58:AE58)</f>
        <v>0</v>
      </c>
      <c r="AB58" s="112">
        <v>0</v>
      </c>
      <c r="AC58" s="112">
        <v>0</v>
      </c>
      <c r="AD58" s="112">
        <v>0</v>
      </c>
      <c r="AE58" s="112">
        <v>0</v>
      </c>
      <c r="AF58" s="112">
        <f>SUM(AG58:AJ58)</f>
        <v>0</v>
      </c>
      <c r="AG58" s="112">
        <v>0</v>
      </c>
      <c r="AH58" s="112">
        <v>0</v>
      </c>
      <c r="AI58" s="112">
        <v>0</v>
      </c>
      <c r="AJ58" s="112">
        <v>0</v>
      </c>
      <c r="AK58" s="145">
        <f>AL58+AQ58</f>
        <v>0</v>
      </c>
      <c r="AL58" s="145">
        <f>SUM(AM58:AP58)</f>
        <v>0</v>
      </c>
      <c r="AM58" s="145">
        <f t="shared" ref="AM58:AP59" si="1012">F58+Q58+AB58</f>
        <v>0</v>
      </c>
      <c r="AN58" s="145">
        <f t="shared" si="1012"/>
        <v>0</v>
      </c>
      <c r="AO58" s="145">
        <f t="shared" si="1012"/>
        <v>0</v>
      </c>
      <c r="AP58" s="145">
        <f t="shared" si="1012"/>
        <v>0</v>
      </c>
      <c r="AQ58" s="145">
        <f>SUM(AR58:AU58)</f>
        <v>0</v>
      </c>
      <c r="AR58" s="145">
        <f t="shared" ref="AR58:AU59" si="1013">K58+V58+AG58</f>
        <v>0</v>
      </c>
      <c r="AS58" s="145">
        <f t="shared" si="1013"/>
        <v>0</v>
      </c>
      <c r="AT58" s="145">
        <f t="shared" si="1013"/>
        <v>0</v>
      </c>
      <c r="AU58" s="145">
        <f t="shared" si="1013"/>
        <v>0</v>
      </c>
      <c r="AV58" s="112">
        <f>AW58+BB58</f>
        <v>0</v>
      </c>
      <c r="AW58" s="112">
        <f>SUM(AX58:BA58)</f>
        <v>0</v>
      </c>
      <c r="AX58" s="112">
        <v>0</v>
      </c>
      <c r="AY58" s="112">
        <v>0</v>
      </c>
      <c r="AZ58" s="112">
        <v>0</v>
      </c>
      <c r="BA58" s="112">
        <v>0</v>
      </c>
      <c r="BB58" s="112">
        <f>SUM(BC58:BF58)</f>
        <v>0</v>
      </c>
      <c r="BC58" s="112">
        <v>0</v>
      </c>
      <c r="BD58" s="112">
        <v>0</v>
      </c>
      <c r="BE58" s="112">
        <v>0</v>
      </c>
      <c r="BF58" s="112">
        <v>0</v>
      </c>
      <c r="BG58" s="112">
        <f>BH58+BM58</f>
        <v>0</v>
      </c>
      <c r="BH58" s="112">
        <f>SUM(BI58:BL58)</f>
        <v>0</v>
      </c>
      <c r="BI58" s="112">
        <v>0</v>
      </c>
      <c r="BJ58" s="112">
        <v>0</v>
      </c>
      <c r="BK58" s="112">
        <v>0</v>
      </c>
      <c r="BL58" s="112">
        <v>0</v>
      </c>
      <c r="BM58" s="112">
        <f>SUM(BN58:BQ58)</f>
        <v>0</v>
      </c>
      <c r="BN58" s="112">
        <v>0</v>
      </c>
      <c r="BO58" s="112">
        <v>0</v>
      </c>
      <c r="BP58" s="112">
        <v>0</v>
      </c>
      <c r="BQ58" s="112">
        <v>0</v>
      </c>
      <c r="BR58" s="112">
        <f>BS58+BX58</f>
        <v>0</v>
      </c>
      <c r="BS58" s="112">
        <f>SUM(BT58:BW58)</f>
        <v>0</v>
      </c>
      <c r="BT58" s="112">
        <v>0</v>
      </c>
      <c r="BU58" s="112">
        <v>0</v>
      </c>
      <c r="BV58" s="112">
        <v>0</v>
      </c>
      <c r="BW58" s="112">
        <v>0</v>
      </c>
      <c r="BX58" s="112">
        <f>SUM(BY58:CB58)</f>
        <v>0</v>
      </c>
      <c r="BY58" s="112">
        <v>0</v>
      </c>
      <c r="BZ58" s="112">
        <v>0</v>
      </c>
      <c r="CA58" s="112">
        <v>0</v>
      </c>
      <c r="CB58" s="112">
        <v>0</v>
      </c>
      <c r="CC58" s="145">
        <f>CD58+CI58</f>
        <v>0</v>
      </c>
      <c r="CD58" s="145">
        <f>SUM(CE58:CH58)</f>
        <v>0</v>
      </c>
      <c r="CE58" s="145">
        <f t="shared" ref="CE58:CH59" si="1014">AX58+BI58+BT58</f>
        <v>0</v>
      </c>
      <c r="CF58" s="145">
        <f t="shared" si="1014"/>
        <v>0</v>
      </c>
      <c r="CG58" s="145">
        <f t="shared" si="1014"/>
        <v>0</v>
      </c>
      <c r="CH58" s="145">
        <f t="shared" si="1014"/>
        <v>0</v>
      </c>
      <c r="CI58" s="145">
        <f>SUM(CJ58:CM58)</f>
        <v>0</v>
      </c>
      <c r="CJ58" s="145">
        <f t="shared" ref="CJ58:CM59" si="1015">BC58+BN58+BY58</f>
        <v>0</v>
      </c>
      <c r="CK58" s="145">
        <f t="shared" si="1015"/>
        <v>0</v>
      </c>
      <c r="CL58" s="145">
        <f t="shared" si="1015"/>
        <v>0</v>
      </c>
      <c r="CM58" s="145">
        <f t="shared" si="1015"/>
        <v>0</v>
      </c>
      <c r="CN58" s="112">
        <f>CO58+CT58</f>
        <v>0</v>
      </c>
      <c r="CO58" s="112">
        <f>SUM(CP58:CS58)</f>
        <v>0</v>
      </c>
      <c r="CP58" s="112">
        <v>0</v>
      </c>
      <c r="CQ58" s="112">
        <v>0</v>
      </c>
      <c r="CR58" s="112">
        <v>0</v>
      </c>
      <c r="CS58" s="112">
        <v>0</v>
      </c>
      <c r="CT58" s="112">
        <f>SUM(CU58:CX58)</f>
        <v>0</v>
      </c>
      <c r="CU58" s="112">
        <v>0</v>
      </c>
      <c r="CV58" s="112">
        <v>0</v>
      </c>
      <c r="CW58" s="112">
        <v>0</v>
      </c>
      <c r="CX58" s="112">
        <v>0</v>
      </c>
      <c r="CY58" s="112">
        <f>CZ58+DE58</f>
        <v>0</v>
      </c>
      <c r="CZ58" s="112">
        <f>SUM(DA58:DD58)</f>
        <v>0</v>
      </c>
      <c r="DA58" s="112">
        <v>0</v>
      </c>
      <c r="DB58" s="112">
        <v>0</v>
      </c>
      <c r="DC58" s="112">
        <v>0</v>
      </c>
      <c r="DD58" s="112">
        <v>0</v>
      </c>
      <c r="DE58" s="112">
        <f>SUM(DF58:DI58)</f>
        <v>0</v>
      </c>
      <c r="DF58" s="112">
        <v>0</v>
      </c>
      <c r="DG58" s="112">
        <v>0</v>
      </c>
      <c r="DH58" s="112">
        <v>0</v>
      </c>
      <c r="DI58" s="112">
        <v>0</v>
      </c>
      <c r="DJ58" s="112">
        <f>DK58+DP58</f>
        <v>0</v>
      </c>
      <c r="DK58" s="112">
        <f>SUM(DL58:DO58)</f>
        <v>0</v>
      </c>
      <c r="DL58" s="112">
        <v>0</v>
      </c>
      <c r="DM58" s="112">
        <v>0</v>
      </c>
      <c r="DN58" s="112">
        <v>0</v>
      </c>
      <c r="DO58" s="112">
        <v>0</v>
      </c>
      <c r="DP58" s="112">
        <f>SUM(DQ58:DT58)</f>
        <v>0</v>
      </c>
      <c r="DQ58" s="112">
        <v>0</v>
      </c>
      <c r="DR58" s="112">
        <v>0</v>
      </c>
      <c r="DS58" s="112">
        <v>0</v>
      </c>
      <c r="DT58" s="112">
        <v>0</v>
      </c>
      <c r="DU58" s="145">
        <f>DV58+EA58</f>
        <v>0</v>
      </c>
      <c r="DV58" s="145">
        <f>SUM(DW58:DZ58)</f>
        <v>0</v>
      </c>
      <c r="DW58" s="145">
        <f t="shared" ref="DW58:DZ59" si="1016">CP58+DA58+DL58</f>
        <v>0</v>
      </c>
      <c r="DX58" s="145">
        <f t="shared" si="1016"/>
        <v>0</v>
      </c>
      <c r="DY58" s="145">
        <f t="shared" si="1016"/>
        <v>0</v>
      </c>
      <c r="DZ58" s="145">
        <f t="shared" si="1016"/>
        <v>0</v>
      </c>
      <c r="EA58" s="145">
        <f>SUM(EB58:EE58)</f>
        <v>0</v>
      </c>
      <c r="EB58" s="145">
        <f t="shared" ref="EB58:EE59" si="1017">CU58+DF58+DQ58</f>
        <v>0</v>
      </c>
      <c r="EC58" s="145">
        <f t="shared" si="1017"/>
        <v>0</v>
      </c>
      <c r="ED58" s="145">
        <f t="shared" si="1017"/>
        <v>0</v>
      </c>
      <c r="EE58" s="145">
        <f t="shared" si="1017"/>
        <v>0</v>
      </c>
      <c r="EF58" s="112">
        <f>EG58+EL58</f>
        <v>0</v>
      </c>
      <c r="EG58" s="112">
        <f>SUM(EH58:EK58)</f>
        <v>0</v>
      </c>
      <c r="EH58" s="112">
        <v>0</v>
      </c>
      <c r="EI58" s="112">
        <v>0</v>
      </c>
      <c r="EJ58" s="112">
        <v>0</v>
      </c>
      <c r="EK58" s="112">
        <v>0</v>
      </c>
      <c r="EL58" s="112">
        <f>SUM(EM58:EP58)</f>
        <v>0</v>
      </c>
      <c r="EM58" s="112">
        <v>0</v>
      </c>
      <c r="EN58" s="112">
        <v>0</v>
      </c>
      <c r="EO58" s="112">
        <v>0</v>
      </c>
      <c r="EP58" s="112">
        <v>0</v>
      </c>
      <c r="EQ58" s="112">
        <f>ER58+EW58</f>
        <v>0</v>
      </c>
      <c r="ER58" s="112">
        <f>SUM(ES58:EV58)</f>
        <v>0</v>
      </c>
      <c r="ES58" s="112">
        <v>0</v>
      </c>
      <c r="ET58" s="112">
        <v>0</v>
      </c>
      <c r="EU58" s="112">
        <v>0</v>
      </c>
      <c r="EV58" s="112">
        <v>0</v>
      </c>
      <c r="EW58" s="112">
        <f>SUM(EX58:FA58)</f>
        <v>0</v>
      </c>
      <c r="EX58" s="112">
        <v>0</v>
      </c>
      <c r="EY58" s="112">
        <v>0</v>
      </c>
      <c r="EZ58" s="112">
        <v>0</v>
      </c>
      <c r="FA58" s="112">
        <v>0</v>
      </c>
      <c r="FB58" s="112">
        <f>FC58+FH58</f>
        <v>0</v>
      </c>
      <c r="FC58" s="112">
        <f>SUM(FD58:FG58)</f>
        <v>0</v>
      </c>
      <c r="FD58" s="112">
        <v>0</v>
      </c>
      <c r="FE58" s="112">
        <v>0</v>
      </c>
      <c r="FF58" s="112">
        <v>0</v>
      </c>
      <c r="FG58" s="112">
        <v>0</v>
      </c>
      <c r="FH58" s="112">
        <f>SUM(FI58:FL58)</f>
        <v>0</v>
      </c>
      <c r="FI58" s="112">
        <v>0</v>
      </c>
      <c r="FJ58" s="112">
        <v>0</v>
      </c>
      <c r="FK58" s="112">
        <v>0</v>
      </c>
      <c r="FL58" s="112">
        <v>0</v>
      </c>
      <c r="FM58" s="145">
        <f>FN58+FS58</f>
        <v>0</v>
      </c>
      <c r="FN58" s="145">
        <f>SUM(FO58:FR58)</f>
        <v>0</v>
      </c>
      <c r="FO58" s="145">
        <f t="shared" ref="FO58:FR59" si="1018">EH58+ES58+FD58</f>
        <v>0</v>
      </c>
      <c r="FP58" s="145">
        <f t="shared" si="1018"/>
        <v>0</v>
      </c>
      <c r="FQ58" s="145">
        <f t="shared" si="1018"/>
        <v>0</v>
      </c>
      <c r="FR58" s="145">
        <f t="shared" si="1018"/>
        <v>0</v>
      </c>
      <c r="FS58" s="145">
        <f>SUM(FT58:FW58)</f>
        <v>0</v>
      </c>
      <c r="FT58" s="145">
        <f t="shared" ref="FT58:FW59" si="1019">EM58+EX58+FI58</f>
        <v>0</v>
      </c>
      <c r="FU58" s="145">
        <f t="shared" si="1019"/>
        <v>0</v>
      </c>
      <c r="FV58" s="145">
        <f t="shared" si="1019"/>
        <v>0</v>
      </c>
      <c r="FW58" s="145">
        <f t="shared" si="1019"/>
        <v>0</v>
      </c>
      <c r="FX58" s="145">
        <f>FY58+GD58</f>
        <v>0</v>
      </c>
      <c r="FY58" s="145">
        <f>SUM(FZ58:GC58)</f>
        <v>0</v>
      </c>
      <c r="FZ58" s="145">
        <f t="shared" ref="FZ58:GC59" si="1020">FO58+DW58+CE58+AM58</f>
        <v>0</v>
      </c>
      <c r="GA58" s="145">
        <f t="shared" si="1020"/>
        <v>0</v>
      </c>
      <c r="GB58" s="145">
        <f t="shared" si="1020"/>
        <v>0</v>
      </c>
      <c r="GC58" s="145">
        <f t="shared" si="1020"/>
        <v>0</v>
      </c>
      <c r="GD58" s="145">
        <f>SUM(GE58:GH58)</f>
        <v>0</v>
      </c>
      <c r="GE58" s="145">
        <f t="shared" ref="GE58:GH59" si="1021">FT58+EB58+CJ58+AR58</f>
        <v>0</v>
      </c>
      <c r="GF58" s="145">
        <f t="shared" si="1021"/>
        <v>0</v>
      </c>
      <c r="GG58" s="145">
        <f t="shared" si="1021"/>
        <v>0</v>
      </c>
      <c r="GH58" s="145">
        <f t="shared" si="1021"/>
        <v>0</v>
      </c>
    </row>
    <row r="59" spans="1:190" s="30" customFormat="1" ht="15" customHeight="1" x14ac:dyDescent="0.25">
      <c r="A59" s="46"/>
      <c r="B59" s="75"/>
      <c r="C59" s="57" t="s">
        <v>253</v>
      </c>
      <c r="D59" s="112">
        <f>E59+J59</f>
        <v>0</v>
      </c>
      <c r="E59" s="112">
        <f>SUM(F59:I59)</f>
        <v>0</v>
      </c>
      <c r="F59" s="112">
        <v>0</v>
      </c>
      <c r="G59" s="112">
        <v>0</v>
      </c>
      <c r="H59" s="112">
        <v>0</v>
      </c>
      <c r="I59" s="112">
        <v>0</v>
      </c>
      <c r="J59" s="112">
        <f>SUM(K59:N59)</f>
        <v>0</v>
      </c>
      <c r="K59" s="112">
        <v>0</v>
      </c>
      <c r="L59" s="112">
        <v>0</v>
      </c>
      <c r="M59" s="112">
        <v>0</v>
      </c>
      <c r="N59" s="112">
        <v>0</v>
      </c>
      <c r="O59" s="112">
        <f>P59+U59</f>
        <v>0</v>
      </c>
      <c r="P59" s="112">
        <f>SUM(Q59:T59)</f>
        <v>0</v>
      </c>
      <c r="Q59" s="112">
        <v>0</v>
      </c>
      <c r="R59" s="112">
        <v>0</v>
      </c>
      <c r="S59" s="112">
        <v>0</v>
      </c>
      <c r="T59" s="112">
        <v>0</v>
      </c>
      <c r="U59" s="112">
        <f>SUM(V59:Y59)</f>
        <v>0</v>
      </c>
      <c r="V59" s="112">
        <v>0</v>
      </c>
      <c r="W59" s="112">
        <v>0</v>
      </c>
      <c r="X59" s="112">
        <v>0</v>
      </c>
      <c r="Y59" s="112">
        <v>0</v>
      </c>
      <c r="Z59" s="112">
        <f>AA59+AF59</f>
        <v>0</v>
      </c>
      <c r="AA59" s="112">
        <f>SUM(AB59:AE59)</f>
        <v>0</v>
      </c>
      <c r="AB59" s="112">
        <v>0</v>
      </c>
      <c r="AC59" s="112">
        <v>0</v>
      </c>
      <c r="AD59" s="112">
        <v>0</v>
      </c>
      <c r="AE59" s="112">
        <v>0</v>
      </c>
      <c r="AF59" s="112">
        <f>SUM(AG59:AJ59)</f>
        <v>0</v>
      </c>
      <c r="AG59" s="112">
        <v>0</v>
      </c>
      <c r="AH59" s="112">
        <v>0</v>
      </c>
      <c r="AI59" s="112">
        <v>0</v>
      </c>
      <c r="AJ59" s="112">
        <v>0</v>
      </c>
      <c r="AK59" s="145">
        <f>AL59+AQ59</f>
        <v>0</v>
      </c>
      <c r="AL59" s="145">
        <f>SUM(AM59:AP59)</f>
        <v>0</v>
      </c>
      <c r="AM59" s="145">
        <f t="shared" si="1012"/>
        <v>0</v>
      </c>
      <c r="AN59" s="145">
        <f t="shared" si="1012"/>
        <v>0</v>
      </c>
      <c r="AO59" s="145">
        <f t="shared" si="1012"/>
        <v>0</v>
      </c>
      <c r="AP59" s="145">
        <f t="shared" si="1012"/>
        <v>0</v>
      </c>
      <c r="AQ59" s="145">
        <f>SUM(AR59:AU59)</f>
        <v>0</v>
      </c>
      <c r="AR59" s="145">
        <f t="shared" si="1013"/>
        <v>0</v>
      </c>
      <c r="AS59" s="145">
        <f t="shared" si="1013"/>
        <v>0</v>
      </c>
      <c r="AT59" s="145">
        <f t="shared" si="1013"/>
        <v>0</v>
      </c>
      <c r="AU59" s="145">
        <f t="shared" si="1013"/>
        <v>0</v>
      </c>
      <c r="AV59" s="112">
        <f>AW59+BB59</f>
        <v>0</v>
      </c>
      <c r="AW59" s="112">
        <f>SUM(AX59:BA59)</f>
        <v>0</v>
      </c>
      <c r="AX59" s="112">
        <v>0</v>
      </c>
      <c r="AY59" s="112">
        <v>0</v>
      </c>
      <c r="AZ59" s="112">
        <v>0</v>
      </c>
      <c r="BA59" s="112">
        <v>0</v>
      </c>
      <c r="BB59" s="112">
        <f>SUM(BC59:BF59)</f>
        <v>0</v>
      </c>
      <c r="BC59" s="112">
        <v>0</v>
      </c>
      <c r="BD59" s="112">
        <v>0</v>
      </c>
      <c r="BE59" s="112">
        <v>0</v>
      </c>
      <c r="BF59" s="112">
        <v>0</v>
      </c>
      <c r="BG59" s="112">
        <f>BH59+BM59</f>
        <v>0</v>
      </c>
      <c r="BH59" s="112">
        <f>SUM(BI59:BL59)</f>
        <v>0</v>
      </c>
      <c r="BI59" s="112">
        <v>0</v>
      </c>
      <c r="BJ59" s="112">
        <v>0</v>
      </c>
      <c r="BK59" s="112">
        <v>0</v>
      </c>
      <c r="BL59" s="112">
        <v>0</v>
      </c>
      <c r="BM59" s="112">
        <f>SUM(BN59:BQ59)</f>
        <v>0</v>
      </c>
      <c r="BN59" s="112">
        <v>0</v>
      </c>
      <c r="BO59" s="112">
        <v>0</v>
      </c>
      <c r="BP59" s="112">
        <v>0</v>
      </c>
      <c r="BQ59" s="112">
        <v>0</v>
      </c>
      <c r="BR59" s="112">
        <f>BS59+BX59</f>
        <v>0</v>
      </c>
      <c r="BS59" s="112">
        <f>SUM(BT59:BW59)</f>
        <v>0</v>
      </c>
      <c r="BT59" s="112">
        <v>0</v>
      </c>
      <c r="BU59" s="112">
        <v>0</v>
      </c>
      <c r="BV59" s="112">
        <v>0</v>
      </c>
      <c r="BW59" s="112">
        <v>0</v>
      </c>
      <c r="BX59" s="112">
        <f>SUM(BY59:CB59)</f>
        <v>0</v>
      </c>
      <c r="BY59" s="112">
        <v>0</v>
      </c>
      <c r="BZ59" s="112">
        <v>0</v>
      </c>
      <c r="CA59" s="112">
        <v>0</v>
      </c>
      <c r="CB59" s="112">
        <v>0</v>
      </c>
      <c r="CC59" s="145">
        <f>CD59+CI59</f>
        <v>0</v>
      </c>
      <c r="CD59" s="145">
        <f>SUM(CE59:CH59)</f>
        <v>0</v>
      </c>
      <c r="CE59" s="145">
        <f t="shared" si="1014"/>
        <v>0</v>
      </c>
      <c r="CF59" s="145">
        <f t="shared" si="1014"/>
        <v>0</v>
      </c>
      <c r="CG59" s="145">
        <f t="shared" si="1014"/>
        <v>0</v>
      </c>
      <c r="CH59" s="145">
        <f t="shared" si="1014"/>
        <v>0</v>
      </c>
      <c r="CI59" s="145">
        <f>SUM(CJ59:CM59)</f>
        <v>0</v>
      </c>
      <c r="CJ59" s="145">
        <f t="shared" si="1015"/>
        <v>0</v>
      </c>
      <c r="CK59" s="145">
        <f t="shared" si="1015"/>
        <v>0</v>
      </c>
      <c r="CL59" s="145">
        <f t="shared" si="1015"/>
        <v>0</v>
      </c>
      <c r="CM59" s="145">
        <f t="shared" si="1015"/>
        <v>0</v>
      </c>
      <c r="CN59" s="112">
        <f>CO59+CT59</f>
        <v>0</v>
      </c>
      <c r="CO59" s="112">
        <f>SUM(CP59:CS59)</f>
        <v>0</v>
      </c>
      <c r="CP59" s="112">
        <v>0</v>
      </c>
      <c r="CQ59" s="112">
        <v>0</v>
      </c>
      <c r="CR59" s="112">
        <v>0</v>
      </c>
      <c r="CS59" s="112">
        <v>0</v>
      </c>
      <c r="CT59" s="112">
        <f>SUM(CU59:CX59)</f>
        <v>0</v>
      </c>
      <c r="CU59" s="112">
        <v>0</v>
      </c>
      <c r="CV59" s="112">
        <v>0</v>
      </c>
      <c r="CW59" s="112">
        <v>0</v>
      </c>
      <c r="CX59" s="112">
        <v>0</v>
      </c>
      <c r="CY59" s="112">
        <f>CZ59+DE59</f>
        <v>0</v>
      </c>
      <c r="CZ59" s="112">
        <f>SUM(DA59:DD59)</f>
        <v>0</v>
      </c>
      <c r="DA59" s="112">
        <v>0</v>
      </c>
      <c r="DB59" s="112">
        <v>0</v>
      </c>
      <c r="DC59" s="112">
        <v>0</v>
      </c>
      <c r="DD59" s="112">
        <v>0</v>
      </c>
      <c r="DE59" s="112">
        <f>SUM(DF59:DI59)</f>
        <v>0</v>
      </c>
      <c r="DF59" s="112">
        <v>0</v>
      </c>
      <c r="DG59" s="112">
        <v>0</v>
      </c>
      <c r="DH59" s="112">
        <v>0</v>
      </c>
      <c r="DI59" s="112">
        <v>0</v>
      </c>
      <c r="DJ59" s="112">
        <f>DK59+DP59</f>
        <v>0</v>
      </c>
      <c r="DK59" s="112">
        <f>SUM(DL59:DO59)</f>
        <v>0</v>
      </c>
      <c r="DL59" s="112">
        <v>0</v>
      </c>
      <c r="DM59" s="112">
        <v>0</v>
      </c>
      <c r="DN59" s="112">
        <v>0</v>
      </c>
      <c r="DO59" s="112">
        <v>0</v>
      </c>
      <c r="DP59" s="112">
        <f>SUM(DQ59:DT59)</f>
        <v>0</v>
      </c>
      <c r="DQ59" s="112">
        <v>0</v>
      </c>
      <c r="DR59" s="112">
        <v>0</v>
      </c>
      <c r="DS59" s="112">
        <v>0</v>
      </c>
      <c r="DT59" s="112">
        <v>0</v>
      </c>
      <c r="DU59" s="145">
        <f>DV59+EA59</f>
        <v>0</v>
      </c>
      <c r="DV59" s="145">
        <f>SUM(DW59:DZ59)</f>
        <v>0</v>
      </c>
      <c r="DW59" s="145">
        <f t="shared" si="1016"/>
        <v>0</v>
      </c>
      <c r="DX59" s="145">
        <f t="shared" si="1016"/>
        <v>0</v>
      </c>
      <c r="DY59" s="145">
        <f t="shared" si="1016"/>
        <v>0</v>
      </c>
      <c r="DZ59" s="145">
        <f t="shared" si="1016"/>
        <v>0</v>
      </c>
      <c r="EA59" s="145">
        <f>SUM(EB59:EE59)</f>
        <v>0</v>
      </c>
      <c r="EB59" s="145">
        <f t="shared" si="1017"/>
        <v>0</v>
      </c>
      <c r="EC59" s="145">
        <f t="shared" si="1017"/>
        <v>0</v>
      </c>
      <c r="ED59" s="145">
        <f t="shared" si="1017"/>
        <v>0</v>
      </c>
      <c r="EE59" s="145">
        <f t="shared" si="1017"/>
        <v>0</v>
      </c>
      <c r="EF59" s="112">
        <f>EG59+EL59</f>
        <v>0</v>
      </c>
      <c r="EG59" s="112">
        <f>SUM(EH59:EK59)</f>
        <v>0</v>
      </c>
      <c r="EH59" s="112">
        <v>0</v>
      </c>
      <c r="EI59" s="112">
        <v>0</v>
      </c>
      <c r="EJ59" s="112">
        <v>0</v>
      </c>
      <c r="EK59" s="112">
        <v>0</v>
      </c>
      <c r="EL59" s="112">
        <f>SUM(EM59:EP59)</f>
        <v>0</v>
      </c>
      <c r="EM59" s="112">
        <v>0</v>
      </c>
      <c r="EN59" s="112">
        <v>0</v>
      </c>
      <c r="EO59" s="112">
        <v>0</v>
      </c>
      <c r="EP59" s="112">
        <v>0</v>
      </c>
      <c r="EQ59" s="112">
        <f>ER59+EW59</f>
        <v>0</v>
      </c>
      <c r="ER59" s="112">
        <f>SUM(ES59:EV59)</f>
        <v>0</v>
      </c>
      <c r="ES59" s="112">
        <v>0</v>
      </c>
      <c r="ET59" s="112">
        <v>0</v>
      </c>
      <c r="EU59" s="112">
        <v>0</v>
      </c>
      <c r="EV59" s="112">
        <v>0</v>
      </c>
      <c r="EW59" s="112">
        <f>SUM(EX59:FA59)</f>
        <v>0</v>
      </c>
      <c r="EX59" s="112">
        <v>0</v>
      </c>
      <c r="EY59" s="112">
        <v>0</v>
      </c>
      <c r="EZ59" s="112">
        <v>0</v>
      </c>
      <c r="FA59" s="112">
        <v>0</v>
      </c>
      <c r="FB59" s="112">
        <f>FC59+FH59</f>
        <v>0</v>
      </c>
      <c r="FC59" s="112">
        <f>SUM(FD59:FG59)</f>
        <v>0</v>
      </c>
      <c r="FD59" s="112">
        <v>0</v>
      </c>
      <c r="FE59" s="112">
        <v>0</v>
      </c>
      <c r="FF59" s="112">
        <v>0</v>
      </c>
      <c r="FG59" s="112">
        <v>0</v>
      </c>
      <c r="FH59" s="112">
        <f>SUM(FI59:FL59)</f>
        <v>0</v>
      </c>
      <c r="FI59" s="112">
        <v>0</v>
      </c>
      <c r="FJ59" s="112">
        <v>0</v>
      </c>
      <c r="FK59" s="112">
        <v>0</v>
      </c>
      <c r="FL59" s="112">
        <v>0</v>
      </c>
      <c r="FM59" s="145">
        <f>FN59+FS59</f>
        <v>0</v>
      </c>
      <c r="FN59" s="145">
        <f>SUM(FO59:FR59)</f>
        <v>0</v>
      </c>
      <c r="FO59" s="145">
        <f t="shared" si="1018"/>
        <v>0</v>
      </c>
      <c r="FP59" s="145">
        <f t="shared" si="1018"/>
        <v>0</v>
      </c>
      <c r="FQ59" s="145">
        <f t="shared" si="1018"/>
        <v>0</v>
      </c>
      <c r="FR59" s="145">
        <f t="shared" si="1018"/>
        <v>0</v>
      </c>
      <c r="FS59" s="145">
        <f>SUM(FT59:FW59)</f>
        <v>0</v>
      </c>
      <c r="FT59" s="145">
        <f t="shared" si="1019"/>
        <v>0</v>
      </c>
      <c r="FU59" s="145">
        <f t="shared" si="1019"/>
        <v>0</v>
      </c>
      <c r="FV59" s="145">
        <f t="shared" si="1019"/>
        <v>0</v>
      </c>
      <c r="FW59" s="145">
        <f t="shared" si="1019"/>
        <v>0</v>
      </c>
      <c r="FX59" s="145">
        <f>FY59+GD59</f>
        <v>0</v>
      </c>
      <c r="FY59" s="145">
        <f>SUM(FZ59:GC59)</f>
        <v>0</v>
      </c>
      <c r="FZ59" s="145">
        <f t="shared" si="1020"/>
        <v>0</v>
      </c>
      <c r="GA59" s="145">
        <f t="shared" si="1020"/>
        <v>0</v>
      </c>
      <c r="GB59" s="145">
        <f t="shared" si="1020"/>
        <v>0</v>
      </c>
      <c r="GC59" s="145">
        <f t="shared" si="1020"/>
        <v>0</v>
      </c>
      <c r="GD59" s="145">
        <f>SUM(GE59:GH59)</f>
        <v>0</v>
      </c>
      <c r="GE59" s="145">
        <f t="shared" si="1021"/>
        <v>0</v>
      </c>
      <c r="GF59" s="145">
        <f t="shared" si="1021"/>
        <v>0</v>
      </c>
      <c r="GG59" s="145">
        <f t="shared" si="1021"/>
        <v>0</v>
      </c>
      <c r="GH59" s="145">
        <f t="shared" si="1021"/>
        <v>0</v>
      </c>
    </row>
    <row r="60" spans="1:190" s="30" customFormat="1" ht="15" customHeight="1" x14ac:dyDescent="0.25">
      <c r="A60" s="46"/>
      <c r="B60" s="75"/>
      <c r="C60" s="93" t="s">
        <v>419</v>
      </c>
      <c r="D60" s="145">
        <f t="shared" ref="D60" si="1022">E60+J60</f>
        <v>0</v>
      </c>
      <c r="E60" s="145">
        <f t="shared" ref="E60" si="1023">SUM(F60:I60)</f>
        <v>0</v>
      </c>
      <c r="F60" s="145">
        <f>SUM(F61:F62)</f>
        <v>0</v>
      </c>
      <c r="G60" s="145">
        <f>SUM(G61:G62)</f>
        <v>0</v>
      </c>
      <c r="H60" s="145">
        <f t="shared" ref="H60:I60" si="1024">SUM(H61:H62)</f>
        <v>0</v>
      </c>
      <c r="I60" s="145">
        <f t="shared" si="1024"/>
        <v>0</v>
      </c>
      <c r="J60" s="145">
        <f t="shared" ref="J60" si="1025">SUM(K60:N60)</f>
        <v>0</v>
      </c>
      <c r="K60" s="145">
        <f>SUM(K61:K62)</f>
        <v>0</v>
      </c>
      <c r="L60" s="145">
        <f>SUM(L61:L62)</f>
        <v>0</v>
      </c>
      <c r="M60" s="145">
        <f t="shared" ref="M60:N60" si="1026">SUM(M61:M62)</f>
        <v>0</v>
      </c>
      <c r="N60" s="145">
        <f t="shared" si="1026"/>
        <v>0</v>
      </c>
      <c r="O60" s="145">
        <f t="shared" ref="O60" si="1027">P60+U60</f>
        <v>0</v>
      </c>
      <c r="P60" s="145">
        <f t="shared" ref="P60" si="1028">SUM(Q60:T60)</f>
        <v>0</v>
      </c>
      <c r="Q60" s="145">
        <f t="shared" ref="Q60:T60" si="1029">SUM(Q61:Q62)</f>
        <v>0</v>
      </c>
      <c r="R60" s="145">
        <f t="shared" si="1029"/>
        <v>0</v>
      </c>
      <c r="S60" s="145">
        <f t="shared" si="1029"/>
        <v>0</v>
      </c>
      <c r="T60" s="145">
        <f t="shared" si="1029"/>
        <v>0</v>
      </c>
      <c r="U60" s="145">
        <f t="shared" ref="U60" si="1030">SUM(V60:Y60)</f>
        <v>0</v>
      </c>
      <c r="V60" s="145">
        <f t="shared" ref="V60:Y60" si="1031">SUM(V61:V62)</f>
        <v>0</v>
      </c>
      <c r="W60" s="145">
        <f t="shared" si="1031"/>
        <v>0</v>
      </c>
      <c r="X60" s="145">
        <f t="shared" si="1031"/>
        <v>0</v>
      </c>
      <c r="Y60" s="145">
        <f t="shared" si="1031"/>
        <v>0</v>
      </c>
      <c r="Z60" s="145">
        <f t="shared" ref="Z60" si="1032">AA60+AF60</f>
        <v>0</v>
      </c>
      <c r="AA60" s="145">
        <f t="shared" ref="AA60" si="1033">SUM(AB60:AE60)</f>
        <v>0</v>
      </c>
      <c r="AB60" s="145">
        <f t="shared" ref="AB60:AE60" si="1034">SUM(AB61:AB62)</f>
        <v>0</v>
      </c>
      <c r="AC60" s="145">
        <f t="shared" si="1034"/>
        <v>0</v>
      </c>
      <c r="AD60" s="145">
        <f t="shared" si="1034"/>
        <v>0</v>
      </c>
      <c r="AE60" s="145">
        <f t="shared" si="1034"/>
        <v>0</v>
      </c>
      <c r="AF60" s="145">
        <f t="shared" ref="AF60" si="1035">SUM(AG60:AJ60)</f>
        <v>0</v>
      </c>
      <c r="AG60" s="145">
        <f t="shared" ref="AG60:AJ60" si="1036">SUM(AG61:AG62)</f>
        <v>0</v>
      </c>
      <c r="AH60" s="145">
        <f t="shared" si="1036"/>
        <v>0</v>
      </c>
      <c r="AI60" s="145">
        <f t="shared" si="1036"/>
        <v>0</v>
      </c>
      <c r="AJ60" s="145">
        <f t="shared" si="1036"/>
        <v>0</v>
      </c>
      <c r="AK60" s="145">
        <f t="shared" ref="AK60" si="1037">AL60+AQ60</f>
        <v>0</v>
      </c>
      <c r="AL60" s="145">
        <f t="shared" ref="AL60" si="1038">SUM(AM60:AP60)</f>
        <v>0</v>
      </c>
      <c r="AM60" s="145">
        <f t="shared" ref="AM60:AP60" si="1039">SUM(AM61:AM62)</f>
        <v>0</v>
      </c>
      <c r="AN60" s="145">
        <f t="shared" si="1039"/>
        <v>0</v>
      </c>
      <c r="AO60" s="145">
        <f t="shared" si="1039"/>
        <v>0</v>
      </c>
      <c r="AP60" s="145">
        <f t="shared" si="1039"/>
        <v>0</v>
      </c>
      <c r="AQ60" s="145">
        <f t="shared" ref="AQ60" si="1040">SUM(AR60:AU60)</f>
        <v>0</v>
      </c>
      <c r="AR60" s="145">
        <f t="shared" ref="AR60:AU60" si="1041">SUM(AR61:AR62)</f>
        <v>0</v>
      </c>
      <c r="AS60" s="145">
        <f t="shared" si="1041"/>
        <v>0</v>
      </c>
      <c r="AT60" s="145">
        <f t="shared" si="1041"/>
        <v>0</v>
      </c>
      <c r="AU60" s="145">
        <f t="shared" si="1041"/>
        <v>0</v>
      </c>
      <c r="AV60" s="145">
        <f t="shared" ref="AV60" si="1042">AW60+BB60</f>
        <v>0</v>
      </c>
      <c r="AW60" s="145">
        <f t="shared" ref="AW60" si="1043">SUM(AX60:BA60)</f>
        <v>0</v>
      </c>
      <c r="AX60" s="145">
        <f>SUM(AX61:AX62)</f>
        <v>0</v>
      </c>
      <c r="AY60" s="145">
        <f>SUM(AY61:AY62)</f>
        <v>0</v>
      </c>
      <c r="AZ60" s="145">
        <f t="shared" ref="AZ60:BA60" si="1044">SUM(AZ61:AZ62)</f>
        <v>0</v>
      </c>
      <c r="BA60" s="145">
        <f t="shared" si="1044"/>
        <v>0</v>
      </c>
      <c r="BB60" s="145">
        <f t="shared" ref="BB60" si="1045">SUM(BC60:BF60)</f>
        <v>0</v>
      </c>
      <c r="BC60" s="145">
        <f>SUM(BC61:BC62)</f>
        <v>0</v>
      </c>
      <c r="BD60" s="145">
        <f>SUM(BD61:BD62)</f>
        <v>0</v>
      </c>
      <c r="BE60" s="145">
        <f t="shared" ref="BE60:BF60" si="1046">SUM(BE61:BE62)</f>
        <v>0</v>
      </c>
      <c r="BF60" s="145">
        <f t="shared" si="1046"/>
        <v>0</v>
      </c>
      <c r="BG60" s="145">
        <f t="shared" ref="BG60" si="1047">BH60+BM60</f>
        <v>0</v>
      </c>
      <c r="BH60" s="145">
        <f t="shared" ref="BH60" si="1048">SUM(BI60:BL60)</f>
        <v>0</v>
      </c>
      <c r="BI60" s="145">
        <f t="shared" ref="BI60:BL60" si="1049">SUM(BI61:BI62)</f>
        <v>0</v>
      </c>
      <c r="BJ60" s="145">
        <f t="shared" si="1049"/>
        <v>0</v>
      </c>
      <c r="BK60" s="145">
        <f t="shared" si="1049"/>
        <v>0</v>
      </c>
      <c r="BL60" s="145">
        <f t="shared" si="1049"/>
        <v>0</v>
      </c>
      <c r="BM60" s="145">
        <f t="shared" ref="BM60" si="1050">SUM(BN60:BQ60)</f>
        <v>0</v>
      </c>
      <c r="BN60" s="145">
        <f t="shared" ref="BN60:BQ60" si="1051">SUM(BN61:BN62)</f>
        <v>0</v>
      </c>
      <c r="BO60" s="145">
        <f t="shared" si="1051"/>
        <v>0</v>
      </c>
      <c r="BP60" s="145">
        <f t="shared" si="1051"/>
        <v>0</v>
      </c>
      <c r="BQ60" s="145">
        <f t="shared" si="1051"/>
        <v>0</v>
      </c>
      <c r="BR60" s="145">
        <f t="shared" ref="BR60" si="1052">BS60+BX60</f>
        <v>0</v>
      </c>
      <c r="BS60" s="145">
        <f t="shared" ref="BS60" si="1053">SUM(BT60:BW60)</f>
        <v>0</v>
      </c>
      <c r="BT60" s="145">
        <f t="shared" ref="BT60:BW60" si="1054">SUM(BT61:BT62)</f>
        <v>0</v>
      </c>
      <c r="BU60" s="145">
        <f t="shared" si="1054"/>
        <v>0</v>
      </c>
      <c r="BV60" s="145">
        <f t="shared" si="1054"/>
        <v>0</v>
      </c>
      <c r="BW60" s="145">
        <f t="shared" si="1054"/>
        <v>0</v>
      </c>
      <c r="BX60" s="145">
        <f t="shared" ref="BX60" si="1055">SUM(BY60:CB60)</f>
        <v>0</v>
      </c>
      <c r="BY60" s="145">
        <f t="shared" ref="BY60:CB60" si="1056">SUM(BY61:BY62)</f>
        <v>0</v>
      </c>
      <c r="BZ60" s="145">
        <f t="shared" si="1056"/>
        <v>0</v>
      </c>
      <c r="CA60" s="145">
        <f t="shared" si="1056"/>
        <v>0</v>
      </c>
      <c r="CB60" s="145">
        <f t="shared" si="1056"/>
        <v>0</v>
      </c>
      <c r="CC60" s="145">
        <f t="shared" ref="CC60" si="1057">CD60+CI60</f>
        <v>0</v>
      </c>
      <c r="CD60" s="145">
        <f t="shared" ref="CD60" si="1058">SUM(CE60:CH60)</f>
        <v>0</v>
      </c>
      <c r="CE60" s="145">
        <f t="shared" ref="CE60:CH60" si="1059">SUM(CE61:CE62)</f>
        <v>0</v>
      </c>
      <c r="CF60" s="145">
        <f t="shared" si="1059"/>
        <v>0</v>
      </c>
      <c r="CG60" s="145">
        <f t="shared" si="1059"/>
        <v>0</v>
      </c>
      <c r="CH60" s="145">
        <f t="shared" si="1059"/>
        <v>0</v>
      </c>
      <c r="CI60" s="145">
        <f t="shared" ref="CI60" si="1060">SUM(CJ60:CM60)</f>
        <v>0</v>
      </c>
      <c r="CJ60" s="145">
        <f t="shared" ref="CJ60:CM60" si="1061">SUM(CJ61:CJ62)</f>
        <v>0</v>
      </c>
      <c r="CK60" s="145">
        <f t="shared" si="1061"/>
        <v>0</v>
      </c>
      <c r="CL60" s="145">
        <f t="shared" si="1061"/>
        <v>0</v>
      </c>
      <c r="CM60" s="145">
        <f t="shared" si="1061"/>
        <v>0</v>
      </c>
      <c r="CN60" s="145">
        <f t="shared" ref="CN60" si="1062">CO60+CT60</f>
        <v>0</v>
      </c>
      <c r="CO60" s="145">
        <f t="shared" ref="CO60" si="1063">SUM(CP60:CS60)</f>
        <v>0</v>
      </c>
      <c r="CP60" s="145">
        <f>SUM(CP61:CP62)</f>
        <v>0</v>
      </c>
      <c r="CQ60" s="145">
        <f>SUM(CQ61:CQ62)</f>
        <v>0</v>
      </c>
      <c r="CR60" s="145">
        <f t="shared" ref="CR60:CS60" si="1064">SUM(CR61:CR62)</f>
        <v>0</v>
      </c>
      <c r="CS60" s="145">
        <f t="shared" si="1064"/>
        <v>0</v>
      </c>
      <c r="CT60" s="145">
        <f t="shared" ref="CT60" si="1065">SUM(CU60:CX60)</f>
        <v>0</v>
      </c>
      <c r="CU60" s="145">
        <f>SUM(CU61:CU62)</f>
        <v>0</v>
      </c>
      <c r="CV60" s="145">
        <f>SUM(CV61:CV62)</f>
        <v>0</v>
      </c>
      <c r="CW60" s="145">
        <f t="shared" ref="CW60:CX60" si="1066">SUM(CW61:CW62)</f>
        <v>0</v>
      </c>
      <c r="CX60" s="145">
        <f t="shared" si="1066"/>
        <v>0</v>
      </c>
      <c r="CY60" s="145">
        <f t="shared" ref="CY60" si="1067">CZ60+DE60</f>
        <v>0</v>
      </c>
      <c r="CZ60" s="145">
        <f t="shared" ref="CZ60" si="1068">SUM(DA60:DD60)</f>
        <v>0</v>
      </c>
      <c r="DA60" s="145">
        <f t="shared" ref="DA60:DD60" si="1069">SUM(DA61:DA62)</f>
        <v>0</v>
      </c>
      <c r="DB60" s="145">
        <f t="shared" si="1069"/>
        <v>0</v>
      </c>
      <c r="DC60" s="145">
        <f t="shared" si="1069"/>
        <v>0</v>
      </c>
      <c r="DD60" s="145">
        <f t="shared" si="1069"/>
        <v>0</v>
      </c>
      <c r="DE60" s="145">
        <f t="shared" ref="DE60" si="1070">SUM(DF60:DI60)</f>
        <v>0</v>
      </c>
      <c r="DF60" s="145">
        <f t="shared" ref="DF60:DI60" si="1071">SUM(DF61:DF62)</f>
        <v>0</v>
      </c>
      <c r="DG60" s="145">
        <f t="shared" si="1071"/>
        <v>0</v>
      </c>
      <c r="DH60" s="145">
        <f t="shared" si="1071"/>
        <v>0</v>
      </c>
      <c r="DI60" s="145">
        <f t="shared" si="1071"/>
        <v>0</v>
      </c>
      <c r="DJ60" s="145">
        <f t="shared" ref="DJ60" si="1072">DK60+DP60</f>
        <v>0</v>
      </c>
      <c r="DK60" s="145">
        <f t="shared" ref="DK60" si="1073">SUM(DL60:DO60)</f>
        <v>0</v>
      </c>
      <c r="DL60" s="145">
        <f t="shared" ref="DL60:DO60" si="1074">SUM(DL61:DL62)</f>
        <v>0</v>
      </c>
      <c r="DM60" s="145">
        <f t="shared" si="1074"/>
        <v>0</v>
      </c>
      <c r="DN60" s="145">
        <f t="shared" si="1074"/>
        <v>0</v>
      </c>
      <c r="DO60" s="145">
        <f t="shared" si="1074"/>
        <v>0</v>
      </c>
      <c r="DP60" s="145">
        <f t="shared" ref="DP60" si="1075">SUM(DQ60:DT60)</f>
        <v>0</v>
      </c>
      <c r="DQ60" s="145">
        <f t="shared" ref="DQ60:DT60" si="1076">SUM(DQ61:DQ62)</f>
        <v>0</v>
      </c>
      <c r="DR60" s="145">
        <f t="shared" si="1076"/>
        <v>0</v>
      </c>
      <c r="DS60" s="145">
        <f t="shared" si="1076"/>
        <v>0</v>
      </c>
      <c r="DT60" s="145">
        <f t="shared" si="1076"/>
        <v>0</v>
      </c>
      <c r="DU60" s="145">
        <f t="shared" ref="DU60" si="1077">DV60+EA60</f>
        <v>0</v>
      </c>
      <c r="DV60" s="145">
        <f t="shared" ref="DV60" si="1078">SUM(DW60:DZ60)</f>
        <v>0</v>
      </c>
      <c r="DW60" s="145">
        <f t="shared" ref="DW60:DZ60" si="1079">SUM(DW61:DW62)</f>
        <v>0</v>
      </c>
      <c r="DX60" s="145">
        <f t="shared" si="1079"/>
        <v>0</v>
      </c>
      <c r="DY60" s="145">
        <f t="shared" si="1079"/>
        <v>0</v>
      </c>
      <c r="DZ60" s="145">
        <f t="shared" si="1079"/>
        <v>0</v>
      </c>
      <c r="EA60" s="145">
        <f t="shared" ref="EA60" si="1080">SUM(EB60:EE60)</f>
        <v>0</v>
      </c>
      <c r="EB60" s="145">
        <f t="shared" ref="EB60:EE60" si="1081">SUM(EB61:EB62)</f>
        <v>0</v>
      </c>
      <c r="EC60" s="145">
        <f t="shared" si="1081"/>
        <v>0</v>
      </c>
      <c r="ED60" s="145">
        <f t="shared" si="1081"/>
        <v>0</v>
      </c>
      <c r="EE60" s="145">
        <f t="shared" si="1081"/>
        <v>0</v>
      </c>
      <c r="EF60" s="145">
        <f t="shared" ref="EF60" si="1082">EG60+EL60</f>
        <v>0</v>
      </c>
      <c r="EG60" s="145">
        <f t="shared" ref="EG60" si="1083">SUM(EH60:EK60)</f>
        <v>0</v>
      </c>
      <c r="EH60" s="145">
        <f>SUM(EH61:EH62)</f>
        <v>0</v>
      </c>
      <c r="EI60" s="145">
        <f>SUM(EI61:EI62)</f>
        <v>0</v>
      </c>
      <c r="EJ60" s="145">
        <f t="shared" ref="EJ60:EK60" si="1084">SUM(EJ61:EJ62)</f>
        <v>0</v>
      </c>
      <c r="EK60" s="145">
        <f t="shared" si="1084"/>
        <v>0</v>
      </c>
      <c r="EL60" s="145">
        <f t="shared" ref="EL60" si="1085">SUM(EM60:EP60)</f>
        <v>0</v>
      </c>
      <c r="EM60" s="145">
        <f>SUM(EM61:EM62)</f>
        <v>0</v>
      </c>
      <c r="EN60" s="145">
        <f>SUM(EN61:EN62)</f>
        <v>0</v>
      </c>
      <c r="EO60" s="145">
        <f t="shared" ref="EO60:EP60" si="1086">SUM(EO61:EO62)</f>
        <v>0</v>
      </c>
      <c r="EP60" s="145">
        <f t="shared" si="1086"/>
        <v>0</v>
      </c>
      <c r="EQ60" s="145">
        <f t="shared" ref="EQ60" si="1087">ER60+EW60</f>
        <v>0</v>
      </c>
      <c r="ER60" s="145">
        <f t="shared" ref="ER60" si="1088">SUM(ES60:EV60)</f>
        <v>0</v>
      </c>
      <c r="ES60" s="145">
        <f t="shared" ref="ES60:EV60" si="1089">SUM(ES61:ES62)</f>
        <v>0</v>
      </c>
      <c r="ET60" s="145">
        <f t="shared" si="1089"/>
        <v>0</v>
      </c>
      <c r="EU60" s="145">
        <f t="shared" si="1089"/>
        <v>0</v>
      </c>
      <c r="EV60" s="145">
        <f t="shared" si="1089"/>
        <v>0</v>
      </c>
      <c r="EW60" s="145">
        <f t="shared" ref="EW60" si="1090">SUM(EX60:FA60)</f>
        <v>0</v>
      </c>
      <c r="EX60" s="145">
        <f t="shared" ref="EX60:FA60" si="1091">SUM(EX61:EX62)</f>
        <v>0</v>
      </c>
      <c r="EY60" s="145">
        <f t="shared" si="1091"/>
        <v>0</v>
      </c>
      <c r="EZ60" s="145">
        <f t="shared" si="1091"/>
        <v>0</v>
      </c>
      <c r="FA60" s="145">
        <f t="shared" si="1091"/>
        <v>0</v>
      </c>
      <c r="FB60" s="145">
        <f t="shared" ref="FB60" si="1092">FC60+FH60</f>
        <v>0</v>
      </c>
      <c r="FC60" s="145">
        <f t="shared" ref="FC60" si="1093">SUM(FD60:FG60)</f>
        <v>0</v>
      </c>
      <c r="FD60" s="145">
        <f t="shared" ref="FD60:FG60" si="1094">SUM(FD61:FD62)</f>
        <v>0</v>
      </c>
      <c r="FE60" s="145">
        <f t="shared" si="1094"/>
        <v>0</v>
      </c>
      <c r="FF60" s="145">
        <f t="shared" si="1094"/>
        <v>0</v>
      </c>
      <c r="FG60" s="145">
        <f t="shared" si="1094"/>
        <v>0</v>
      </c>
      <c r="FH60" s="145">
        <f t="shared" ref="FH60" si="1095">SUM(FI60:FL60)</f>
        <v>0</v>
      </c>
      <c r="FI60" s="145">
        <f t="shared" ref="FI60:FL60" si="1096">SUM(FI61:FI62)</f>
        <v>0</v>
      </c>
      <c r="FJ60" s="145">
        <f t="shared" si="1096"/>
        <v>0</v>
      </c>
      <c r="FK60" s="145">
        <f t="shared" si="1096"/>
        <v>0</v>
      </c>
      <c r="FL60" s="145">
        <f t="shared" si="1096"/>
        <v>0</v>
      </c>
      <c r="FM60" s="145">
        <f t="shared" ref="FM60" si="1097">FN60+FS60</f>
        <v>0</v>
      </c>
      <c r="FN60" s="145">
        <f t="shared" ref="FN60" si="1098">SUM(FO60:FR60)</f>
        <v>0</v>
      </c>
      <c r="FO60" s="145">
        <f t="shared" ref="FO60:FR60" si="1099">SUM(FO61:FO62)</f>
        <v>0</v>
      </c>
      <c r="FP60" s="145">
        <f t="shared" si="1099"/>
        <v>0</v>
      </c>
      <c r="FQ60" s="145">
        <f t="shared" si="1099"/>
        <v>0</v>
      </c>
      <c r="FR60" s="145">
        <f t="shared" si="1099"/>
        <v>0</v>
      </c>
      <c r="FS60" s="145">
        <f t="shared" ref="FS60" si="1100">SUM(FT60:FW60)</f>
        <v>0</v>
      </c>
      <c r="FT60" s="145">
        <f t="shared" ref="FT60:FW60" si="1101">SUM(FT61:FT62)</f>
        <v>0</v>
      </c>
      <c r="FU60" s="145">
        <f t="shared" si="1101"/>
        <v>0</v>
      </c>
      <c r="FV60" s="145">
        <f t="shared" si="1101"/>
        <v>0</v>
      </c>
      <c r="FW60" s="145">
        <f t="shared" si="1101"/>
        <v>0</v>
      </c>
      <c r="FX60" s="145">
        <f t="shared" ref="FX60" si="1102">FY60+GD60</f>
        <v>0</v>
      </c>
      <c r="FY60" s="145">
        <f t="shared" ref="FY60" si="1103">SUM(FZ60:GC60)</f>
        <v>0</v>
      </c>
      <c r="FZ60" s="145">
        <f t="shared" ref="FZ60" si="1104">FO60+DW60+CE60+AM60</f>
        <v>0</v>
      </c>
      <c r="GA60" s="145">
        <f t="shared" ref="GA60" si="1105">FP60+DX60+CF60+AN60</f>
        <v>0</v>
      </c>
      <c r="GB60" s="145">
        <f t="shared" ref="GB60" si="1106">FQ60+DY60+CG60+AO60</f>
        <v>0</v>
      </c>
      <c r="GC60" s="145">
        <f t="shared" ref="GC60" si="1107">FR60+DZ60+CH60+AP60</f>
        <v>0</v>
      </c>
      <c r="GD60" s="145">
        <f t="shared" ref="GD60" si="1108">SUM(GE60:GH60)</f>
        <v>0</v>
      </c>
      <c r="GE60" s="145">
        <f t="shared" ref="GE60" si="1109">FT60+EB60+CJ60+AR60</f>
        <v>0</v>
      </c>
      <c r="GF60" s="145">
        <f t="shared" ref="GF60" si="1110">FU60+EC60+CK60+AS60</f>
        <v>0</v>
      </c>
      <c r="GG60" s="145">
        <f t="shared" ref="GG60" si="1111">FV60+ED60+CL60+AT60</f>
        <v>0</v>
      </c>
      <c r="GH60" s="145">
        <f t="shared" ref="GH60" si="1112">FW60+EE60+CM60+AU60</f>
        <v>0</v>
      </c>
    </row>
    <row r="61" spans="1:190" s="30" customFormat="1" ht="15" customHeight="1" x14ac:dyDescent="0.25">
      <c r="A61" s="46"/>
      <c r="B61" s="75"/>
      <c r="C61" s="57" t="s">
        <v>409</v>
      </c>
      <c r="D61" s="112">
        <f>E61+J61</f>
        <v>0</v>
      </c>
      <c r="E61" s="112">
        <f>SUM(F61:I61)</f>
        <v>0</v>
      </c>
      <c r="F61" s="112">
        <v>0</v>
      </c>
      <c r="G61" s="112">
        <v>0</v>
      </c>
      <c r="H61" s="112">
        <v>0</v>
      </c>
      <c r="I61" s="112">
        <v>0</v>
      </c>
      <c r="J61" s="112">
        <f>SUM(K61:N61)</f>
        <v>0</v>
      </c>
      <c r="K61" s="112">
        <v>0</v>
      </c>
      <c r="L61" s="112">
        <v>0</v>
      </c>
      <c r="M61" s="112">
        <v>0</v>
      </c>
      <c r="N61" s="112">
        <v>0</v>
      </c>
      <c r="O61" s="112">
        <f>P61+U61</f>
        <v>0</v>
      </c>
      <c r="P61" s="112">
        <f>SUM(Q61:T61)</f>
        <v>0</v>
      </c>
      <c r="Q61" s="112">
        <v>0</v>
      </c>
      <c r="R61" s="112">
        <v>0</v>
      </c>
      <c r="S61" s="112">
        <v>0</v>
      </c>
      <c r="T61" s="112">
        <v>0</v>
      </c>
      <c r="U61" s="112">
        <f>SUM(V61:Y61)</f>
        <v>0</v>
      </c>
      <c r="V61" s="112">
        <v>0</v>
      </c>
      <c r="W61" s="112">
        <v>0</v>
      </c>
      <c r="X61" s="112">
        <v>0</v>
      </c>
      <c r="Y61" s="112">
        <v>0</v>
      </c>
      <c r="Z61" s="112">
        <f>AA61+AF61</f>
        <v>0</v>
      </c>
      <c r="AA61" s="112">
        <f>SUM(AB61:AE61)</f>
        <v>0</v>
      </c>
      <c r="AB61" s="112">
        <v>0</v>
      </c>
      <c r="AC61" s="112">
        <v>0</v>
      </c>
      <c r="AD61" s="112">
        <v>0</v>
      </c>
      <c r="AE61" s="112">
        <v>0</v>
      </c>
      <c r="AF61" s="112">
        <f>SUM(AG61:AJ61)</f>
        <v>0</v>
      </c>
      <c r="AG61" s="112">
        <v>0</v>
      </c>
      <c r="AH61" s="112">
        <v>0</v>
      </c>
      <c r="AI61" s="112">
        <v>0</v>
      </c>
      <c r="AJ61" s="112">
        <v>0</v>
      </c>
      <c r="AK61" s="145">
        <f>AL61+AQ61</f>
        <v>0</v>
      </c>
      <c r="AL61" s="145">
        <f>SUM(AM61:AP61)</f>
        <v>0</v>
      </c>
      <c r="AM61" s="145">
        <f t="shared" ref="AM61:AP65" si="1113">F61+Q61+AB61</f>
        <v>0</v>
      </c>
      <c r="AN61" s="145">
        <f t="shared" si="1113"/>
        <v>0</v>
      </c>
      <c r="AO61" s="145">
        <f t="shared" si="1113"/>
        <v>0</v>
      </c>
      <c r="AP61" s="145">
        <f t="shared" si="1113"/>
        <v>0</v>
      </c>
      <c r="AQ61" s="145">
        <f>SUM(AR61:AU61)</f>
        <v>0</v>
      </c>
      <c r="AR61" s="145">
        <f t="shared" ref="AR61:AU65" si="1114">K61+V61+AG61</f>
        <v>0</v>
      </c>
      <c r="AS61" s="145">
        <f t="shared" si="1114"/>
        <v>0</v>
      </c>
      <c r="AT61" s="145">
        <f t="shared" si="1114"/>
        <v>0</v>
      </c>
      <c r="AU61" s="145">
        <f t="shared" si="1114"/>
        <v>0</v>
      </c>
      <c r="AV61" s="112">
        <f>AW61+BB61</f>
        <v>0</v>
      </c>
      <c r="AW61" s="112">
        <f>SUM(AX61:BA61)</f>
        <v>0</v>
      </c>
      <c r="AX61" s="112">
        <v>0</v>
      </c>
      <c r="AY61" s="112">
        <v>0</v>
      </c>
      <c r="AZ61" s="112">
        <v>0</v>
      </c>
      <c r="BA61" s="112">
        <v>0</v>
      </c>
      <c r="BB61" s="112">
        <f>SUM(BC61:BF61)</f>
        <v>0</v>
      </c>
      <c r="BC61" s="112">
        <v>0</v>
      </c>
      <c r="BD61" s="112">
        <v>0</v>
      </c>
      <c r="BE61" s="112">
        <v>0</v>
      </c>
      <c r="BF61" s="112">
        <v>0</v>
      </c>
      <c r="BG61" s="112">
        <f>BH61+BM61</f>
        <v>0</v>
      </c>
      <c r="BH61" s="112">
        <f>SUM(BI61:BL61)</f>
        <v>0</v>
      </c>
      <c r="BI61" s="112">
        <v>0</v>
      </c>
      <c r="BJ61" s="112">
        <v>0</v>
      </c>
      <c r="BK61" s="112">
        <v>0</v>
      </c>
      <c r="BL61" s="112">
        <v>0</v>
      </c>
      <c r="BM61" s="112">
        <f>SUM(BN61:BQ61)</f>
        <v>0</v>
      </c>
      <c r="BN61" s="112">
        <v>0</v>
      </c>
      <c r="BO61" s="112">
        <v>0</v>
      </c>
      <c r="BP61" s="112">
        <v>0</v>
      </c>
      <c r="BQ61" s="112">
        <v>0</v>
      </c>
      <c r="BR61" s="112">
        <f>BS61+BX61</f>
        <v>0</v>
      </c>
      <c r="BS61" s="112">
        <f>SUM(BT61:BW61)</f>
        <v>0</v>
      </c>
      <c r="BT61" s="112">
        <v>0</v>
      </c>
      <c r="BU61" s="112">
        <v>0</v>
      </c>
      <c r="BV61" s="112">
        <v>0</v>
      </c>
      <c r="BW61" s="112">
        <v>0</v>
      </c>
      <c r="BX61" s="112">
        <f>SUM(BY61:CB61)</f>
        <v>0</v>
      </c>
      <c r="BY61" s="112">
        <v>0</v>
      </c>
      <c r="BZ61" s="112">
        <v>0</v>
      </c>
      <c r="CA61" s="112">
        <v>0</v>
      </c>
      <c r="CB61" s="112">
        <v>0</v>
      </c>
      <c r="CC61" s="145">
        <f>CD61+CI61</f>
        <v>0</v>
      </c>
      <c r="CD61" s="145">
        <f>SUM(CE61:CH61)</f>
        <v>0</v>
      </c>
      <c r="CE61" s="145">
        <f t="shared" ref="CE61:CH65" si="1115">AX61+BI61+BT61</f>
        <v>0</v>
      </c>
      <c r="CF61" s="145">
        <f t="shared" si="1115"/>
        <v>0</v>
      </c>
      <c r="CG61" s="145">
        <f t="shared" si="1115"/>
        <v>0</v>
      </c>
      <c r="CH61" s="145">
        <f t="shared" si="1115"/>
        <v>0</v>
      </c>
      <c r="CI61" s="145">
        <f>SUM(CJ61:CM61)</f>
        <v>0</v>
      </c>
      <c r="CJ61" s="145">
        <f t="shared" ref="CJ61:CM65" si="1116">BC61+BN61+BY61</f>
        <v>0</v>
      </c>
      <c r="CK61" s="145">
        <f t="shared" si="1116"/>
        <v>0</v>
      </c>
      <c r="CL61" s="145">
        <f t="shared" si="1116"/>
        <v>0</v>
      </c>
      <c r="CM61" s="145">
        <f t="shared" si="1116"/>
        <v>0</v>
      </c>
      <c r="CN61" s="112">
        <f>CO61+CT61</f>
        <v>0</v>
      </c>
      <c r="CO61" s="112">
        <f>SUM(CP61:CS61)</f>
        <v>0</v>
      </c>
      <c r="CP61" s="112">
        <v>0</v>
      </c>
      <c r="CQ61" s="112">
        <v>0</v>
      </c>
      <c r="CR61" s="112">
        <v>0</v>
      </c>
      <c r="CS61" s="112">
        <v>0</v>
      </c>
      <c r="CT61" s="112">
        <f>SUM(CU61:CX61)</f>
        <v>0</v>
      </c>
      <c r="CU61" s="112">
        <v>0</v>
      </c>
      <c r="CV61" s="112">
        <v>0</v>
      </c>
      <c r="CW61" s="112">
        <v>0</v>
      </c>
      <c r="CX61" s="112">
        <v>0</v>
      </c>
      <c r="CY61" s="112">
        <f>CZ61+DE61</f>
        <v>0</v>
      </c>
      <c r="CZ61" s="112">
        <f>SUM(DA61:DD61)</f>
        <v>0</v>
      </c>
      <c r="DA61" s="112">
        <v>0</v>
      </c>
      <c r="DB61" s="112">
        <v>0</v>
      </c>
      <c r="DC61" s="112">
        <v>0</v>
      </c>
      <c r="DD61" s="112">
        <v>0</v>
      </c>
      <c r="DE61" s="112">
        <f>SUM(DF61:DI61)</f>
        <v>0</v>
      </c>
      <c r="DF61" s="112">
        <v>0</v>
      </c>
      <c r="DG61" s="112">
        <v>0</v>
      </c>
      <c r="DH61" s="112">
        <v>0</v>
      </c>
      <c r="DI61" s="112">
        <v>0</v>
      </c>
      <c r="DJ61" s="112">
        <f>DK61+DP61</f>
        <v>0</v>
      </c>
      <c r="DK61" s="112">
        <f>SUM(DL61:DO61)</f>
        <v>0</v>
      </c>
      <c r="DL61" s="112">
        <v>0</v>
      </c>
      <c r="DM61" s="112">
        <v>0</v>
      </c>
      <c r="DN61" s="112">
        <v>0</v>
      </c>
      <c r="DO61" s="112">
        <v>0</v>
      </c>
      <c r="DP61" s="112">
        <f>SUM(DQ61:DT61)</f>
        <v>0</v>
      </c>
      <c r="DQ61" s="112">
        <v>0</v>
      </c>
      <c r="DR61" s="112">
        <v>0</v>
      </c>
      <c r="DS61" s="112">
        <v>0</v>
      </c>
      <c r="DT61" s="112">
        <v>0</v>
      </c>
      <c r="DU61" s="145">
        <f>DV61+EA61</f>
        <v>0</v>
      </c>
      <c r="DV61" s="145">
        <f>SUM(DW61:DZ61)</f>
        <v>0</v>
      </c>
      <c r="DW61" s="145">
        <f t="shared" ref="DW61:DZ65" si="1117">CP61+DA61+DL61</f>
        <v>0</v>
      </c>
      <c r="DX61" s="145">
        <f t="shared" si="1117"/>
        <v>0</v>
      </c>
      <c r="DY61" s="145">
        <f t="shared" si="1117"/>
        <v>0</v>
      </c>
      <c r="DZ61" s="145">
        <f t="shared" si="1117"/>
        <v>0</v>
      </c>
      <c r="EA61" s="145">
        <f>SUM(EB61:EE61)</f>
        <v>0</v>
      </c>
      <c r="EB61" s="145">
        <f t="shared" ref="EB61:EE65" si="1118">CU61+DF61+DQ61</f>
        <v>0</v>
      </c>
      <c r="EC61" s="145">
        <f t="shared" si="1118"/>
        <v>0</v>
      </c>
      <c r="ED61" s="145">
        <f t="shared" si="1118"/>
        <v>0</v>
      </c>
      <c r="EE61" s="145">
        <f t="shared" si="1118"/>
        <v>0</v>
      </c>
      <c r="EF61" s="112">
        <f>EG61+EL61</f>
        <v>0</v>
      </c>
      <c r="EG61" s="112">
        <f>SUM(EH61:EK61)</f>
        <v>0</v>
      </c>
      <c r="EH61" s="112">
        <v>0</v>
      </c>
      <c r="EI61" s="112">
        <v>0</v>
      </c>
      <c r="EJ61" s="112">
        <v>0</v>
      </c>
      <c r="EK61" s="112">
        <v>0</v>
      </c>
      <c r="EL61" s="112">
        <f>SUM(EM61:EP61)</f>
        <v>0</v>
      </c>
      <c r="EM61" s="112">
        <v>0</v>
      </c>
      <c r="EN61" s="112">
        <v>0</v>
      </c>
      <c r="EO61" s="112">
        <v>0</v>
      </c>
      <c r="EP61" s="112">
        <v>0</v>
      </c>
      <c r="EQ61" s="112">
        <f>ER61+EW61</f>
        <v>0</v>
      </c>
      <c r="ER61" s="112">
        <f>SUM(ES61:EV61)</f>
        <v>0</v>
      </c>
      <c r="ES61" s="112">
        <v>0</v>
      </c>
      <c r="ET61" s="112">
        <v>0</v>
      </c>
      <c r="EU61" s="112">
        <v>0</v>
      </c>
      <c r="EV61" s="112">
        <v>0</v>
      </c>
      <c r="EW61" s="112">
        <f>SUM(EX61:FA61)</f>
        <v>0</v>
      </c>
      <c r="EX61" s="112">
        <v>0</v>
      </c>
      <c r="EY61" s="112">
        <v>0</v>
      </c>
      <c r="EZ61" s="112">
        <v>0</v>
      </c>
      <c r="FA61" s="112">
        <v>0</v>
      </c>
      <c r="FB61" s="112">
        <f>FC61+FH61</f>
        <v>0</v>
      </c>
      <c r="FC61" s="112">
        <f>SUM(FD61:FG61)</f>
        <v>0</v>
      </c>
      <c r="FD61" s="112">
        <v>0</v>
      </c>
      <c r="FE61" s="112">
        <v>0</v>
      </c>
      <c r="FF61" s="112">
        <v>0</v>
      </c>
      <c r="FG61" s="112">
        <v>0</v>
      </c>
      <c r="FH61" s="112">
        <f>SUM(FI61:FL61)</f>
        <v>0</v>
      </c>
      <c r="FI61" s="112">
        <v>0</v>
      </c>
      <c r="FJ61" s="112">
        <v>0</v>
      </c>
      <c r="FK61" s="112">
        <v>0</v>
      </c>
      <c r="FL61" s="112">
        <v>0</v>
      </c>
      <c r="FM61" s="145">
        <f>FN61+FS61</f>
        <v>0</v>
      </c>
      <c r="FN61" s="145">
        <f>SUM(FO61:FR61)</f>
        <v>0</v>
      </c>
      <c r="FO61" s="145">
        <f t="shared" ref="FO61:FR65" si="1119">EH61+ES61+FD61</f>
        <v>0</v>
      </c>
      <c r="FP61" s="145">
        <f t="shared" si="1119"/>
        <v>0</v>
      </c>
      <c r="FQ61" s="145">
        <f t="shared" si="1119"/>
        <v>0</v>
      </c>
      <c r="FR61" s="145">
        <f t="shared" si="1119"/>
        <v>0</v>
      </c>
      <c r="FS61" s="145">
        <f>SUM(FT61:FW61)</f>
        <v>0</v>
      </c>
      <c r="FT61" s="145">
        <f t="shared" ref="FT61:FW65" si="1120">EM61+EX61+FI61</f>
        <v>0</v>
      </c>
      <c r="FU61" s="145">
        <f t="shared" si="1120"/>
        <v>0</v>
      </c>
      <c r="FV61" s="145">
        <f t="shared" si="1120"/>
        <v>0</v>
      </c>
      <c r="FW61" s="145">
        <f t="shared" si="1120"/>
        <v>0</v>
      </c>
      <c r="FX61" s="145">
        <f>FY61+GD61</f>
        <v>0</v>
      </c>
      <c r="FY61" s="145">
        <f>SUM(FZ61:GC61)</f>
        <v>0</v>
      </c>
      <c r="FZ61" s="145">
        <f t="shared" ref="FZ61:GC65" si="1121">FO61+DW61+CE61+AM61</f>
        <v>0</v>
      </c>
      <c r="GA61" s="145">
        <f t="shared" si="1121"/>
        <v>0</v>
      </c>
      <c r="GB61" s="145">
        <f t="shared" si="1121"/>
        <v>0</v>
      </c>
      <c r="GC61" s="145">
        <f t="shared" si="1121"/>
        <v>0</v>
      </c>
      <c r="GD61" s="145">
        <f>SUM(GE61:GH61)</f>
        <v>0</v>
      </c>
      <c r="GE61" s="145">
        <f t="shared" ref="GE61:GH65" si="1122">FT61+EB61+CJ61+AR61</f>
        <v>0</v>
      </c>
      <c r="GF61" s="145">
        <f t="shared" si="1122"/>
        <v>0</v>
      </c>
      <c r="GG61" s="145">
        <f t="shared" si="1122"/>
        <v>0</v>
      </c>
      <c r="GH61" s="145">
        <f t="shared" si="1122"/>
        <v>0</v>
      </c>
    </row>
    <row r="62" spans="1:190" s="30" customFormat="1" ht="15" customHeight="1" x14ac:dyDescent="0.25">
      <c r="A62" s="46"/>
      <c r="B62" s="75"/>
      <c r="C62" s="57" t="s">
        <v>410</v>
      </c>
      <c r="D62" s="112">
        <f>E62+J62</f>
        <v>0</v>
      </c>
      <c r="E62" s="112">
        <f>SUM(F62:I62)</f>
        <v>0</v>
      </c>
      <c r="F62" s="112">
        <v>0</v>
      </c>
      <c r="G62" s="112">
        <v>0</v>
      </c>
      <c r="H62" s="112">
        <v>0</v>
      </c>
      <c r="I62" s="112">
        <v>0</v>
      </c>
      <c r="J62" s="112">
        <f>SUM(K62:N62)</f>
        <v>0</v>
      </c>
      <c r="K62" s="112">
        <v>0</v>
      </c>
      <c r="L62" s="112">
        <v>0</v>
      </c>
      <c r="M62" s="112">
        <v>0</v>
      </c>
      <c r="N62" s="112">
        <v>0</v>
      </c>
      <c r="O62" s="112">
        <f>P62+U62</f>
        <v>0</v>
      </c>
      <c r="P62" s="112">
        <f>SUM(Q62:T62)</f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f>SUM(V62:Y62)</f>
        <v>0</v>
      </c>
      <c r="V62" s="112">
        <v>0</v>
      </c>
      <c r="W62" s="112">
        <v>0</v>
      </c>
      <c r="X62" s="112">
        <v>0</v>
      </c>
      <c r="Y62" s="112">
        <v>0</v>
      </c>
      <c r="Z62" s="112">
        <f>AA62+AF62</f>
        <v>0</v>
      </c>
      <c r="AA62" s="112">
        <f>SUM(AB62:AE62)</f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f>SUM(AG62:AJ62)</f>
        <v>0</v>
      </c>
      <c r="AG62" s="112">
        <v>0</v>
      </c>
      <c r="AH62" s="112">
        <v>0</v>
      </c>
      <c r="AI62" s="112">
        <v>0</v>
      </c>
      <c r="AJ62" s="112">
        <v>0</v>
      </c>
      <c r="AK62" s="145">
        <f>AL62+AQ62</f>
        <v>0</v>
      </c>
      <c r="AL62" s="145">
        <f>SUM(AM62:AP62)</f>
        <v>0</v>
      </c>
      <c r="AM62" s="145">
        <f t="shared" si="1113"/>
        <v>0</v>
      </c>
      <c r="AN62" s="145">
        <f t="shared" si="1113"/>
        <v>0</v>
      </c>
      <c r="AO62" s="145">
        <f t="shared" si="1113"/>
        <v>0</v>
      </c>
      <c r="AP62" s="145">
        <f t="shared" si="1113"/>
        <v>0</v>
      </c>
      <c r="AQ62" s="145">
        <f>SUM(AR62:AU62)</f>
        <v>0</v>
      </c>
      <c r="AR62" s="145">
        <f t="shared" si="1114"/>
        <v>0</v>
      </c>
      <c r="AS62" s="145">
        <f t="shared" si="1114"/>
        <v>0</v>
      </c>
      <c r="AT62" s="145">
        <f t="shared" si="1114"/>
        <v>0</v>
      </c>
      <c r="AU62" s="145">
        <f t="shared" si="1114"/>
        <v>0</v>
      </c>
      <c r="AV62" s="112">
        <f>AW62+BB62</f>
        <v>0</v>
      </c>
      <c r="AW62" s="112">
        <f>SUM(AX62:BA62)</f>
        <v>0</v>
      </c>
      <c r="AX62" s="112">
        <v>0</v>
      </c>
      <c r="AY62" s="112">
        <v>0</v>
      </c>
      <c r="AZ62" s="112">
        <v>0</v>
      </c>
      <c r="BA62" s="112">
        <v>0</v>
      </c>
      <c r="BB62" s="112">
        <f>SUM(BC62:BF62)</f>
        <v>0</v>
      </c>
      <c r="BC62" s="112">
        <v>0</v>
      </c>
      <c r="BD62" s="112">
        <v>0</v>
      </c>
      <c r="BE62" s="112">
        <v>0</v>
      </c>
      <c r="BF62" s="112">
        <v>0</v>
      </c>
      <c r="BG62" s="112">
        <f>BH62+BM62</f>
        <v>0</v>
      </c>
      <c r="BH62" s="112">
        <f>SUM(BI62:BL62)</f>
        <v>0</v>
      </c>
      <c r="BI62" s="112">
        <v>0</v>
      </c>
      <c r="BJ62" s="112">
        <v>0</v>
      </c>
      <c r="BK62" s="112">
        <v>0</v>
      </c>
      <c r="BL62" s="112">
        <v>0</v>
      </c>
      <c r="BM62" s="112">
        <f>SUM(BN62:BQ62)</f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f>BS62+BX62</f>
        <v>0</v>
      </c>
      <c r="BS62" s="112">
        <f>SUM(BT62:BW62)</f>
        <v>0</v>
      </c>
      <c r="BT62" s="112">
        <v>0</v>
      </c>
      <c r="BU62" s="112">
        <v>0</v>
      </c>
      <c r="BV62" s="112">
        <v>0</v>
      </c>
      <c r="BW62" s="112">
        <v>0</v>
      </c>
      <c r="BX62" s="112">
        <f>SUM(BY62:CB62)</f>
        <v>0</v>
      </c>
      <c r="BY62" s="112">
        <v>0</v>
      </c>
      <c r="BZ62" s="112">
        <v>0</v>
      </c>
      <c r="CA62" s="112">
        <v>0</v>
      </c>
      <c r="CB62" s="112">
        <v>0</v>
      </c>
      <c r="CC62" s="145">
        <f>CD62+CI62</f>
        <v>0</v>
      </c>
      <c r="CD62" s="145">
        <f>SUM(CE62:CH62)</f>
        <v>0</v>
      </c>
      <c r="CE62" s="145">
        <f t="shared" si="1115"/>
        <v>0</v>
      </c>
      <c r="CF62" s="145">
        <f t="shared" si="1115"/>
        <v>0</v>
      </c>
      <c r="CG62" s="145">
        <f t="shared" si="1115"/>
        <v>0</v>
      </c>
      <c r="CH62" s="145">
        <f t="shared" si="1115"/>
        <v>0</v>
      </c>
      <c r="CI62" s="145">
        <f>SUM(CJ62:CM62)</f>
        <v>0</v>
      </c>
      <c r="CJ62" s="145">
        <f t="shared" si="1116"/>
        <v>0</v>
      </c>
      <c r="CK62" s="145">
        <f t="shared" si="1116"/>
        <v>0</v>
      </c>
      <c r="CL62" s="145">
        <f t="shared" si="1116"/>
        <v>0</v>
      </c>
      <c r="CM62" s="145">
        <f t="shared" si="1116"/>
        <v>0</v>
      </c>
      <c r="CN62" s="112">
        <f>CO62+CT62</f>
        <v>0</v>
      </c>
      <c r="CO62" s="112">
        <f>SUM(CP62:CS62)</f>
        <v>0</v>
      </c>
      <c r="CP62" s="112">
        <v>0</v>
      </c>
      <c r="CQ62" s="112">
        <v>0</v>
      </c>
      <c r="CR62" s="112">
        <v>0</v>
      </c>
      <c r="CS62" s="112">
        <v>0</v>
      </c>
      <c r="CT62" s="112">
        <f>SUM(CU62:CX62)</f>
        <v>0</v>
      </c>
      <c r="CU62" s="112">
        <v>0</v>
      </c>
      <c r="CV62" s="112">
        <v>0</v>
      </c>
      <c r="CW62" s="112">
        <v>0</v>
      </c>
      <c r="CX62" s="112">
        <v>0</v>
      </c>
      <c r="CY62" s="112">
        <f>CZ62+DE62</f>
        <v>0</v>
      </c>
      <c r="CZ62" s="112">
        <f>SUM(DA62:DD62)</f>
        <v>0</v>
      </c>
      <c r="DA62" s="112">
        <v>0</v>
      </c>
      <c r="DB62" s="112">
        <v>0</v>
      </c>
      <c r="DC62" s="112">
        <v>0</v>
      </c>
      <c r="DD62" s="112">
        <v>0</v>
      </c>
      <c r="DE62" s="112">
        <f>SUM(DF62:DI62)</f>
        <v>0</v>
      </c>
      <c r="DF62" s="112">
        <v>0</v>
      </c>
      <c r="DG62" s="112">
        <v>0</v>
      </c>
      <c r="DH62" s="112">
        <v>0</v>
      </c>
      <c r="DI62" s="112">
        <v>0</v>
      </c>
      <c r="DJ62" s="112">
        <f>DK62+DP62</f>
        <v>0</v>
      </c>
      <c r="DK62" s="112">
        <f>SUM(DL62:DO62)</f>
        <v>0</v>
      </c>
      <c r="DL62" s="112">
        <v>0</v>
      </c>
      <c r="DM62" s="112">
        <v>0</v>
      </c>
      <c r="DN62" s="112">
        <v>0</v>
      </c>
      <c r="DO62" s="112">
        <v>0</v>
      </c>
      <c r="DP62" s="112">
        <f>SUM(DQ62:DT62)</f>
        <v>0</v>
      </c>
      <c r="DQ62" s="112">
        <v>0</v>
      </c>
      <c r="DR62" s="112">
        <v>0</v>
      </c>
      <c r="DS62" s="112">
        <v>0</v>
      </c>
      <c r="DT62" s="112">
        <v>0</v>
      </c>
      <c r="DU62" s="145">
        <f>DV62+EA62</f>
        <v>0</v>
      </c>
      <c r="DV62" s="145">
        <f>SUM(DW62:DZ62)</f>
        <v>0</v>
      </c>
      <c r="DW62" s="145">
        <f t="shared" si="1117"/>
        <v>0</v>
      </c>
      <c r="DX62" s="145">
        <f t="shared" si="1117"/>
        <v>0</v>
      </c>
      <c r="DY62" s="145">
        <f t="shared" si="1117"/>
        <v>0</v>
      </c>
      <c r="DZ62" s="145">
        <f t="shared" si="1117"/>
        <v>0</v>
      </c>
      <c r="EA62" s="145">
        <f>SUM(EB62:EE62)</f>
        <v>0</v>
      </c>
      <c r="EB62" s="145">
        <f t="shared" si="1118"/>
        <v>0</v>
      </c>
      <c r="EC62" s="145">
        <f t="shared" si="1118"/>
        <v>0</v>
      </c>
      <c r="ED62" s="145">
        <f t="shared" si="1118"/>
        <v>0</v>
      </c>
      <c r="EE62" s="145">
        <f t="shared" si="1118"/>
        <v>0</v>
      </c>
      <c r="EF62" s="112">
        <f>EG62+EL62</f>
        <v>0</v>
      </c>
      <c r="EG62" s="112">
        <f>SUM(EH62:EK62)</f>
        <v>0</v>
      </c>
      <c r="EH62" s="112">
        <v>0</v>
      </c>
      <c r="EI62" s="112">
        <v>0</v>
      </c>
      <c r="EJ62" s="112">
        <v>0</v>
      </c>
      <c r="EK62" s="112">
        <v>0</v>
      </c>
      <c r="EL62" s="112">
        <f>SUM(EM62:EP62)</f>
        <v>0</v>
      </c>
      <c r="EM62" s="112">
        <v>0</v>
      </c>
      <c r="EN62" s="112">
        <v>0</v>
      </c>
      <c r="EO62" s="112">
        <v>0</v>
      </c>
      <c r="EP62" s="112">
        <v>0</v>
      </c>
      <c r="EQ62" s="112">
        <f>ER62+EW62</f>
        <v>0</v>
      </c>
      <c r="ER62" s="112">
        <f>SUM(ES62:EV62)</f>
        <v>0</v>
      </c>
      <c r="ES62" s="112">
        <v>0</v>
      </c>
      <c r="ET62" s="112">
        <v>0</v>
      </c>
      <c r="EU62" s="112">
        <v>0</v>
      </c>
      <c r="EV62" s="112">
        <v>0</v>
      </c>
      <c r="EW62" s="112">
        <f>SUM(EX62:FA62)</f>
        <v>0</v>
      </c>
      <c r="EX62" s="112">
        <v>0</v>
      </c>
      <c r="EY62" s="112">
        <v>0</v>
      </c>
      <c r="EZ62" s="112">
        <v>0</v>
      </c>
      <c r="FA62" s="112">
        <v>0</v>
      </c>
      <c r="FB62" s="112">
        <f>FC62+FH62</f>
        <v>0</v>
      </c>
      <c r="FC62" s="112">
        <f>SUM(FD62:FG62)</f>
        <v>0</v>
      </c>
      <c r="FD62" s="112">
        <v>0</v>
      </c>
      <c r="FE62" s="112">
        <v>0</v>
      </c>
      <c r="FF62" s="112">
        <v>0</v>
      </c>
      <c r="FG62" s="112">
        <v>0</v>
      </c>
      <c r="FH62" s="112">
        <f>SUM(FI62:FL62)</f>
        <v>0</v>
      </c>
      <c r="FI62" s="112">
        <v>0</v>
      </c>
      <c r="FJ62" s="112">
        <v>0</v>
      </c>
      <c r="FK62" s="112">
        <v>0</v>
      </c>
      <c r="FL62" s="112">
        <v>0</v>
      </c>
      <c r="FM62" s="145">
        <f>FN62+FS62</f>
        <v>0</v>
      </c>
      <c r="FN62" s="145">
        <f>SUM(FO62:FR62)</f>
        <v>0</v>
      </c>
      <c r="FO62" s="145">
        <f t="shared" si="1119"/>
        <v>0</v>
      </c>
      <c r="FP62" s="145">
        <f t="shared" si="1119"/>
        <v>0</v>
      </c>
      <c r="FQ62" s="145">
        <f t="shared" si="1119"/>
        <v>0</v>
      </c>
      <c r="FR62" s="145">
        <f t="shared" si="1119"/>
        <v>0</v>
      </c>
      <c r="FS62" s="145">
        <f>SUM(FT62:FW62)</f>
        <v>0</v>
      </c>
      <c r="FT62" s="145">
        <f t="shared" si="1120"/>
        <v>0</v>
      </c>
      <c r="FU62" s="145">
        <f t="shared" si="1120"/>
        <v>0</v>
      </c>
      <c r="FV62" s="145">
        <f t="shared" si="1120"/>
        <v>0</v>
      </c>
      <c r="FW62" s="145">
        <f t="shared" si="1120"/>
        <v>0</v>
      </c>
      <c r="FX62" s="145">
        <f>FY62+GD62</f>
        <v>0</v>
      </c>
      <c r="FY62" s="145">
        <f>SUM(FZ62:GC62)</f>
        <v>0</v>
      </c>
      <c r="FZ62" s="145">
        <f t="shared" si="1121"/>
        <v>0</v>
      </c>
      <c r="GA62" s="145">
        <f t="shared" si="1121"/>
        <v>0</v>
      </c>
      <c r="GB62" s="145">
        <f t="shared" si="1121"/>
        <v>0</v>
      </c>
      <c r="GC62" s="145">
        <f t="shared" si="1121"/>
        <v>0</v>
      </c>
      <c r="GD62" s="145">
        <f>SUM(GE62:GH62)</f>
        <v>0</v>
      </c>
      <c r="GE62" s="145">
        <f t="shared" si="1122"/>
        <v>0</v>
      </c>
      <c r="GF62" s="145">
        <f t="shared" si="1122"/>
        <v>0</v>
      </c>
      <c r="GG62" s="145">
        <f t="shared" si="1122"/>
        <v>0</v>
      </c>
      <c r="GH62" s="145">
        <f t="shared" si="1122"/>
        <v>0</v>
      </c>
    </row>
    <row r="63" spans="1:190" s="30" customFormat="1" ht="15" customHeight="1" x14ac:dyDescent="0.25">
      <c r="A63" s="46"/>
      <c r="B63" s="75"/>
      <c r="C63" s="93" t="s">
        <v>55</v>
      </c>
      <c r="D63" s="112">
        <f>E63+J63</f>
        <v>0</v>
      </c>
      <c r="E63" s="112">
        <f>SUM(F63:I63)</f>
        <v>0</v>
      </c>
      <c r="F63" s="112">
        <v>0</v>
      </c>
      <c r="G63" s="112">
        <v>0</v>
      </c>
      <c r="H63" s="112">
        <v>0</v>
      </c>
      <c r="I63" s="112">
        <v>0</v>
      </c>
      <c r="J63" s="112">
        <f>SUM(K63:N63)</f>
        <v>0</v>
      </c>
      <c r="K63" s="112">
        <v>0</v>
      </c>
      <c r="L63" s="112">
        <v>0</v>
      </c>
      <c r="M63" s="112">
        <v>0</v>
      </c>
      <c r="N63" s="112">
        <v>0</v>
      </c>
      <c r="O63" s="112">
        <f>P63+U63</f>
        <v>0</v>
      </c>
      <c r="P63" s="112">
        <f>SUM(Q63:T63)</f>
        <v>0</v>
      </c>
      <c r="Q63" s="112">
        <v>0</v>
      </c>
      <c r="R63" s="112">
        <v>0</v>
      </c>
      <c r="S63" s="112">
        <v>0</v>
      </c>
      <c r="T63" s="112">
        <v>0</v>
      </c>
      <c r="U63" s="112">
        <f>SUM(V63:Y63)</f>
        <v>0</v>
      </c>
      <c r="V63" s="112">
        <v>0</v>
      </c>
      <c r="W63" s="112">
        <v>0</v>
      </c>
      <c r="X63" s="112">
        <v>0</v>
      </c>
      <c r="Y63" s="112">
        <v>0</v>
      </c>
      <c r="Z63" s="112">
        <f>AA63+AF63</f>
        <v>0</v>
      </c>
      <c r="AA63" s="112">
        <f>SUM(AB63:AE63)</f>
        <v>0</v>
      </c>
      <c r="AB63" s="112">
        <v>0</v>
      </c>
      <c r="AC63" s="112">
        <v>0</v>
      </c>
      <c r="AD63" s="112">
        <v>0</v>
      </c>
      <c r="AE63" s="112">
        <v>0</v>
      </c>
      <c r="AF63" s="112">
        <f>SUM(AG63:AJ63)</f>
        <v>0</v>
      </c>
      <c r="AG63" s="112">
        <v>0</v>
      </c>
      <c r="AH63" s="112">
        <v>0</v>
      </c>
      <c r="AI63" s="112">
        <v>0</v>
      </c>
      <c r="AJ63" s="112">
        <v>0</v>
      </c>
      <c r="AK63" s="145">
        <f>AL63+AQ63</f>
        <v>0</v>
      </c>
      <c r="AL63" s="145">
        <f>SUM(AM63:AP63)</f>
        <v>0</v>
      </c>
      <c r="AM63" s="145">
        <f t="shared" si="1113"/>
        <v>0</v>
      </c>
      <c r="AN63" s="145">
        <f t="shared" si="1113"/>
        <v>0</v>
      </c>
      <c r="AO63" s="145">
        <f t="shared" si="1113"/>
        <v>0</v>
      </c>
      <c r="AP63" s="145">
        <f t="shared" si="1113"/>
        <v>0</v>
      </c>
      <c r="AQ63" s="145">
        <f>SUM(AR63:AU63)</f>
        <v>0</v>
      </c>
      <c r="AR63" s="145">
        <f t="shared" si="1114"/>
        <v>0</v>
      </c>
      <c r="AS63" s="145">
        <f t="shared" si="1114"/>
        <v>0</v>
      </c>
      <c r="AT63" s="145">
        <f t="shared" si="1114"/>
        <v>0</v>
      </c>
      <c r="AU63" s="145">
        <f t="shared" si="1114"/>
        <v>0</v>
      </c>
      <c r="AV63" s="112">
        <f>AW63+BB63</f>
        <v>0</v>
      </c>
      <c r="AW63" s="112">
        <f>SUM(AX63:BA63)</f>
        <v>0</v>
      </c>
      <c r="AX63" s="112">
        <v>0</v>
      </c>
      <c r="AY63" s="112">
        <v>0</v>
      </c>
      <c r="AZ63" s="112">
        <v>0</v>
      </c>
      <c r="BA63" s="112">
        <v>0</v>
      </c>
      <c r="BB63" s="112">
        <f>SUM(BC63:BF63)</f>
        <v>0</v>
      </c>
      <c r="BC63" s="112">
        <v>0</v>
      </c>
      <c r="BD63" s="112">
        <v>0</v>
      </c>
      <c r="BE63" s="112">
        <v>0</v>
      </c>
      <c r="BF63" s="112">
        <v>0</v>
      </c>
      <c r="BG63" s="112">
        <f>BH63+BM63</f>
        <v>0</v>
      </c>
      <c r="BH63" s="112">
        <f>SUM(BI63:BL63)</f>
        <v>0</v>
      </c>
      <c r="BI63" s="112">
        <v>0</v>
      </c>
      <c r="BJ63" s="112">
        <v>0</v>
      </c>
      <c r="BK63" s="112">
        <v>0</v>
      </c>
      <c r="BL63" s="112">
        <v>0</v>
      </c>
      <c r="BM63" s="112">
        <f>SUM(BN63:BQ63)</f>
        <v>0</v>
      </c>
      <c r="BN63" s="112">
        <v>0</v>
      </c>
      <c r="BO63" s="112">
        <v>0</v>
      </c>
      <c r="BP63" s="112">
        <v>0</v>
      </c>
      <c r="BQ63" s="112">
        <v>0</v>
      </c>
      <c r="BR63" s="112">
        <f>BS63+BX63</f>
        <v>0</v>
      </c>
      <c r="BS63" s="112">
        <f>SUM(BT63:BW63)</f>
        <v>0</v>
      </c>
      <c r="BT63" s="112">
        <v>0</v>
      </c>
      <c r="BU63" s="112">
        <v>0</v>
      </c>
      <c r="BV63" s="112">
        <v>0</v>
      </c>
      <c r="BW63" s="112">
        <v>0</v>
      </c>
      <c r="BX63" s="112">
        <f>SUM(BY63:CB63)</f>
        <v>0</v>
      </c>
      <c r="BY63" s="112">
        <v>0</v>
      </c>
      <c r="BZ63" s="112">
        <v>0</v>
      </c>
      <c r="CA63" s="112">
        <v>0</v>
      </c>
      <c r="CB63" s="112">
        <v>0</v>
      </c>
      <c r="CC63" s="145">
        <f>CD63+CI63</f>
        <v>0</v>
      </c>
      <c r="CD63" s="145">
        <f>SUM(CE63:CH63)</f>
        <v>0</v>
      </c>
      <c r="CE63" s="145">
        <f t="shared" si="1115"/>
        <v>0</v>
      </c>
      <c r="CF63" s="145">
        <f t="shared" si="1115"/>
        <v>0</v>
      </c>
      <c r="CG63" s="145">
        <f t="shared" si="1115"/>
        <v>0</v>
      </c>
      <c r="CH63" s="145">
        <f t="shared" si="1115"/>
        <v>0</v>
      </c>
      <c r="CI63" s="145">
        <f>SUM(CJ63:CM63)</f>
        <v>0</v>
      </c>
      <c r="CJ63" s="145">
        <f t="shared" si="1116"/>
        <v>0</v>
      </c>
      <c r="CK63" s="145">
        <f t="shared" si="1116"/>
        <v>0</v>
      </c>
      <c r="CL63" s="145">
        <f t="shared" si="1116"/>
        <v>0</v>
      </c>
      <c r="CM63" s="145">
        <f t="shared" si="1116"/>
        <v>0</v>
      </c>
      <c r="CN63" s="112">
        <f>CO63+CT63</f>
        <v>0</v>
      </c>
      <c r="CO63" s="112">
        <f>SUM(CP63:CS63)</f>
        <v>0</v>
      </c>
      <c r="CP63" s="112">
        <v>0</v>
      </c>
      <c r="CQ63" s="112">
        <v>0</v>
      </c>
      <c r="CR63" s="112">
        <v>0</v>
      </c>
      <c r="CS63" s="112">
        <v>0</v>
      </c>
      <c r="CT63" s="112">
        <f>SUM(CU63:CX63)</f>
        <v>0</v>
      </c>
      <c r="CU63" s="112">
        <v>0</v>
      </c>
      <c r="CV63" s="112">
        <v>0</v>
      </c>
      <c r="CW63" s="112">
        <v>0</v>
      </c>
      <c r="CX63" s="112">
        <v>0</v>
      </c>
      <c r="CY63" s="112">
        <f>CZ63+DE63</f>
        <v>0</v>
      </c>
      <c r="CZ63" s="112">
        <f>SUM(DA63:DD63)</f>
        <v>0</v>
      </c>
      <c r="DA63" s="112">
        <v>0</v>
      </c>
      <c r="DB63" s="112">
        <v>0</v>
      </c>
      <c r="DC63" s="112">
        <v>0</v>
      </c>
      <c r="DD63" s="112">
        <v>0</v>
      </c>
      <c r="DE63" s="112">
        <f>SUM(DF63:DI63)</f>
        <v>0</v>
      </c>
      <c r="DF63" s="112">
        <v>0</v>
      </c>
      <c r="DG63" s="112">
        <v>0</v>
      </c>
      <c r="DH63" s="112">
        <v>0</v>
      </c>
      <c r="DI63" s="112">
        <v>0</v>
      </c>
      <c r="DJ63" s="112">
        <f>DK63+DP63</f>
        <v>0</v>
      </c>
      <c r="DK63" s="112">
        <f>SUM(DL63:DO63)</f>
        <v>0</v>
      </c>
      <c r="DL63" s="112">
        <v>0</v>
      </c>
      <c r="DM63" s="112">
        <v>0</v>
      </c>
      <c r="DN63" s="112">
        <v>0</v>
      </c>
      <c r="DO63" s="112">
        <v>0</v>
      </c>
      <c r="DP63" s="112">
        <f>SUM(DQ63:DT63)</f>
        <v>0</v>
      </c>
      <c r="DQ63" s="112">
        <v>0</v>
      </c>
      <c r="DR63" s="112">
        <v>0</v>
      </c>
      <c r="DS63" s="112">
        <v>0</v>
      </c>
      <c r="DT63" s="112">
        <v>0</v>
      </c>
      <c r="DU63" s="145">
        <f>DV63+EA63</f>
        <v>0</v>
      </c>
      <c r="DV63" s="145">
        <f>SUM(DW63:DZ63)</f>
        <v>0</v>
      </c>
      <c r="DW63" s="145">
        <f t="shared" si="1117"/>
        <v>0</v>
      </c>
      <c r="DX63" s="145">
        <f t="shared" si="1117"/>
        <v>0</v>
      </c>
      <c r="DY63" s="145">
        <f t="shared" si="1117"/>
        <v>0</v>
      </c>
      <c r="DZ63" s="145">
        <f t="shared" si="1117"/>
        <v>0</v>
      </c>
      <c r="EA63" s="145">
        <f>SUM(EB63:EE63)</f>
        <v>0</v>
      </c>
      <c r="EB63" s="145">
        <f t="shared" si="1118"/>
        <v>0</v>
      </c>
      <c r="EC63" s="145">
        <f t="shared" si="1118"/>
        <v>0</v>
      </c>
      <c r="ED63" s="145">
        <f t="shared" si="1118"/>
        <v>0</v>
      </c>
      <c r="EE63" s="145">
        <f t="shared" si="1118"/>
        <v>0</v>
      </c>
      <c r="EF63" s="112">
        <f>EG63+EL63</f>
        <v>0</v>
      </c>
      <c r="EG63" s="112">
        <f>SUM(EH63:EK63)</f>
        <v>0</v>
      </c>
      <c r="EH63" s="112">
        <v>0</v>
      </c>
      <c r="EI63" s="112">
        <v>0</v>
      </c>
      <c r="EJ63" s="112">
        <v>0</v>
      </c>
      <c r="EK63" s="112">
        <v>0</v>
      </c>
      <c r="EL63" s="112">
        <f>SUM(EM63:EP63)</f>
        <v>0</v>
      </c>
      <c r="EM63" s="112">
        <v>0</v>
      </c>
      <c r="EN63" s="112">
        <v>0</v>
      </c>
      <c r="EO63" s="112">
        <v>0</v>
      </c>
      <c r="EP63" s="112">
        <v>0</v>
      </c>
      <c r="EQ63" s="112">
        <f>ER63+EW63</f>
        <v>0</v>
      </c>
      <c r="ER63" s="112">
        <f>SUM(ES63:EV63)</f>
        <v>0</v>
      </c>
      <c r="ES63" s="112">
        <v>0</v>
      </c>
      <c r="ET63" s="112">
        <v>0</v>
      </c>
      <c r="EU63" s="112">
        <v>0</v>
      </c>
      <c r="EV63" s="112">
        <v>0</v>
      </c>
      <c r="EW63" s="112">
        <f>SUM(EX63:FA63)</f>
        <v>0</v>
      </c>
      <c r="EX63" s="112">
        <v>0</v>
      </c>
      <c r="EY63" s="112">
        <v>0</v>
      </c>
      <c r="EZ63" s="112">
        <v>0</v>
      </c>
      <c r="FA63" s="112">
        <v>0</v>
      </c>
      <c r="FB63" s="112">
        <f>FC63+FH63</f>
        <v>0</v>
      </c>
      <c r="FC63" s="112">
        <f>SUM(FD63:FG63)</f>
        <v>0</v>
      </c>
      <c r="FD63" s="112">
        <v>0</v>
      </c>
      <c r="FE63" s="112">
        <v>0</v>
      </c>
      <c r="FF63" s="112">
        <v>0</v>
      </c>
      <c r="FG63" s="112">
        <v>0</v>
      </c>
      <c r="FH63" s="112">
        <f>SUM(FI63:FL63)</f>
        <v>0</v>
      </c>
      <c r="FI63" s="112">
        <v>0</v>
      </c>
      <c r="FJ63" s="112">
        <v>0</v>
      </c>
      <c r="FK63" s="112">
        <v>0</v>
      </c>
      <c r="FL63" s="112">
        <v>0</v>
      </c>
      <c r="FM63" s="145">
        <f>FN63+FS63</f>
        <v>0</v>
      </c>
      <c r="FN63" s="145">
        <f>SUM(FO63:FR63)</f>
        <v>0</v>
      </c>
      <c r="FO63" s="145">
        <f t="shared" si="1119"/>
        <v>0</v>
      </c>
      <c r="FP63" s="145">
        <f t="shared" si="1119"/>
        <v>0</v>
      </c>
      <c r="FQ63" s="145">
        <f t="shared" si="1119"/>
        <v>0</v>
      </c>
      <c r="FR63" s="145">
        <f t="shared" si="1119"/>
        <v>0</v>
      </c>
      <c r="FS63" s="145">
        <f>SUM(FT63:FW63)</f>
        <v>0</v>
      </c>
      <c r="FT63" s="145">
        <f t="shared" si="1120"/>
        <v>0</v>
      </c>
      <c r="FU63" s="145">
        <f t="shared" si="1120"/>
        <v>0</v>
      </c>
      <c r="FV63" s="145">
        <f t="shared" si="1120"/>
        <v>0</v>
      </c>
      <c r="FW63" s="145">
        <f t="shared" si="1120"/>
        <v>0</v>
      </c>
      <c r="FX63" s="145">
        <f>FY63+GD63</f>
        <v>0</v>
      </c>
      <c r="FY63" s="145">
        <f>SUM(FZ63:GC63)</f>
        <v>0</v>
      </c>
      <c r="FZ63" s="145">
        <f t="shared" si="1121"/>
        <v>0</v>
      </c>
      <c r="GA63" s="145">
        <f t="shared" si="1121"/>
        <v>0</v>
      </c>
      <c r="GB63" s="145">
        <f t="shared" si="1121"/>
        <v>0</v>
      </c>
      <c r="GC63" s="145">
        <f t="shared" si="1121"/>
        <v>0</v>
      </c>
      <c r="GD63" s="145">
        <f>SUM(GE63:GH63)</f>
        <v>0</v>
      </c>
      <c r="GE63" s="145">
        <f t="shared" si="1122"/>
        <v>0</v>
      </c>
      <c r="GF63" s="145">
        <f t="shared" si="1122"/>
        <v>0</v>
      </c>
      <c r="GG63" s="145">
        <f t="shared" si="1122"/>
        <v>0</v>
      </c>
      <c r="GH63" s="145">
        <f t="shared" si="1122"/>
        <v>0</v>
      </c>
    </row>
    <row r="64" spans="1:190" s="30" customFormat="1" ht="15" customHeight="1" x14ac:dyDescent="0.25">
      <c r="A64" s="46"/>
      <c r="B64" s="75"/>
      <c r="C64" s="93" t="s">
        <v>364</v>
      </c>
      <c r="D64" s="112">
        <f>E64+J64</f>
        <v>0</v>
      </c>
      <c r="E64" s="112">
        <f>SUM(F64:I64)</f>
        <v>0</v>
      </c>
      <c r="F64" s="112">
        <v>0</v>
      </c>
      <c r="G64" s="112">
        <v>0</v>
      </c>
      <c r="H64" s="112">
        <v>0</v>
      </c>
      <c r="I64" s="112">
        <v>0</v>
      </c>
      <c r="J64" s="112">
        <f>SUM(K64:N64)</f>
        <v>0</v>
      </c>
      <c r="K64" s="112">
        <v>0</v>
      </c>
      <c r="L64" s="112">
        <v>0</v>
      </c>
      <c r="M64" s="112">
        <v>0</v>
      </c>
      <c r="N64" s="112">
        <v>0</v>
      </c>
      <c r="O64" s="112">
        <f>P64+U64</f>
        <v>0</v>
      </c>
      <c r="P64" s="112">
        <f>SUM(Q64:T64)</f>
        <v>0</v>
      </c>
      <c r="Q64" s="112">
        <v>0</v>
      </c>
      <c r="R64" s="112">
        <v>0</v>
      </c>
      <c r="S64" s="112">
        <v>0</v>
      </c>
      <c r="T64" s="112">
        <v>0</v>
      </c>
      <c r="U64" s="112">
        <f>SUM(V64:Y64)</f>
        <v>0</v>
      </c>
      <c r="V64" s="112">
        <v>0</v>
      </c>
      <c r="W64" s="112">
        <v>0</v>
      </c>
      <c r="X64" s="112">
        <v>0</v>
      </c>
      <c r="Y64" s="112">
        <v>0</v>
      </c>
      <c r="Z64" s="112">
        <f>AA64+AF64</f>
        <v>0</v>
      </c>
      <c r="AA64" s="112">
        <f>SUM(AB64:AE64)</f>
        <v>0</v>
      </c>
      <c r="AB64" s="112">
        <v>0</v>
      </c>
      <c r="AC64" s="112">
        <v>0</v>
      </c>
      <c r="AD64" s="112">
        <v>0</v>
      </c>
      <c r="AE64" s="112">
        <v>0</v>
      </c>
      <c r="AF64" s="112">
        <f>SUM(AG64:AJ64)</f>
        <v>0</v>
      </c>
      <c r="AG64" s="112">
        <v>0</v>
      </c>
      <c r="AH64" s="112">
        <v>0</v>
      </c>
      <c r="AI64" s="112">
        <v>0</v>
      </c>
      <c r="AJ64" s="112">
        <v>0</v>
      </c>
      <c r="AK64" s="145">
        <f>AL64+AQ64</f>
        <v>0</v>
      </c>
      <c r="AL64" s="145">
        <f>SUM(AM64:AP64)</f>
        <v>0</v>
      </c>
      <c r="AM64" s="145">
        <f t="shared" si="1113"/>
        <v>0</v>
      </c>
      <c r="AN64" s="145">
        <f t="shared" si="1113"/>
        <v>0</v>
      </c>
      <c r="AO64" s="145">
        <f t="shared" si="1113"/>
        <v>0</v>
      </c>
      <c r="AP64" s="145">
        <f t="shared" si="1113"/>
        <v>0</v>
      </c>
      <c r="AQ64" s="145">
        <f>SUM(AR64:AU64)</f>
        <v>0</v>
      </c>
      <c r="AR64" s="145">
        <f t="shared" si="1114"/>
        <v>0</v>
      </c>
      <c r="AS64" s="145">
        <f t="shared" si="1114"/>
        <v>0</v>
      </c>
      <c r="AT64" s="145">
        <f t="shared" si="1114"/>
        <v>0</v>
      </c>
      <c r="AU64" s="145">
        <f t="shared" si="1114"/>
        <v>0</v>
      </c>
      <c r="AV64" s="112">
        <f>AW64+BB64</f>
        <v>0</v>
      </c>
      <c r="AW64" s="112">
        <f>SUM(AX64:BA64)</f>
        <v>0</v>
      </c>
      <c r="AX64" s="112">
        <v>0</v>
      </c>
      <c r="AY64" s="112">
        <v>0</v>
      </c>
      <c r="AZ64" s="112">
        <v>0</v>
      </c>
      <c r="BA64" s="112">
        <v>0</v>
      </c>
      <c r="BB64" s="112">
        <f>SUM(BC64:BF64)</f>
        <v>0</v>
      </c>
      <c r="BC64" s="112">
        <v>0</v>
      </c>
      <c r="BD64" s="112">
        <v>0</v>
      </c>
      <c r="BE64" s="112">
        <v>0</v>
      </c>
      <c r="BF64" s="112">
        <v>0</v>
      </c>
      <c r="BG64" s="112">
        <f>BH64+BM64</f>
        <v>0</v>
      </c>
      <c r="BH64" s="112">
        <f>SUM(BI64:BL64)</f>
        <v>0</v>
      </c>
      <c r="BI64" s="112">
        <v>0</v>
      </c>
      <c r="BJ64" s="112">
        <v>0</v>
      </c>
      <c r="BK64" s="112">
        <v>0</v>
      </c>
      <c r="BL64" s="112">
        <v>0</v>
      </c>
      <c r="BM64" s="112">
        <f>SUM(BN64:BQ64)</f>
        <v>0</v>
      </c>
      <c r="BN64" s="112">
        <v>0</v>
      </c>
      <c r="BO64" s="112">
        <v>0</v>
      </c>
      <c r="BP64" s="112">
        <v>0</v>
      </c>
      <c r="BQ64" s="112">
        <v>0</v>
      </c>
      <c r="BR64" s="112">
        <f>BS64+BX64</f>
        <v>0</v>
      </c>
      <c r="BS64" s="112">
        <f>SUM(BT64:BW64)</f>
        <v>0</v>
      </c>
      <c r="BT64" s="112">
        <v>0</v>
      </c>
      <c r="BU64" s="112">
        <v>0</v>
      </c>
      <c r="BV64" s="112">
        <v>0</v>
      </c>
      <c r="BW64" s="112">
        <v>0</v>
      </c>
      <c r="BX64" s="112">
        <f>SUM(BY64:CB64)</f>
        <v>0</v>
      </c>
      <c r="BY64" s="112">
        <v>0</v>
      </c>
      <c r="BZ64" s="112">
        <v>0</v>
      </c>
      <c r="CA64" s="112">
        <v>0</v>
      </c>
      <c r="CB64" s="112">
        <v>0</v>
      </c>
      <c r="CC64" s="145">
        <f>CD64+CI64</f>
        <v>0</v>
      </c>
      <c r="CD64" s="145">
        <f>SUM(CE64:CH64)</f>
        <v>0</v>
      </c>
      <c r="CE64" s="145">
        <f t="shared" si="1115"/>
        <v>0</v>
      </c>
      <c r="CF64" s="145">
        <f t="shared" si="1115"/>
        <v>0</v>
      </c>
      <c r="CG64" s="145">
        <f t="shared" si="1115"/>
        <v>0</v>
      </c>
      <c r="CH64" s="145">
        <f t="shared" si="1115"/>
        <v>0</v>
      </c>
      <c r="CI64" s="145">
        <f>SUM(CJ64:CM64)</f>
        <v>0</v>
      </c>
      <c r="CJ64" s="145">
        <f t="shared" si="1116"/>
        <v>0</v>
      </c>
      <c r="CK64" s="145">
        <f t="shared" si="1116"/>
        <v>0</v>
      </c>
      <c r="CL64" s="145">
        <f t="shared" si="1116"/>
        <v>0</v>
      </c>
      <c r="CM64" s="145">
        <f t="shared" si="1116"/>
        <v>0</v>
      </c>
      <c r="CN64" s="112">
        <f>CO64+CT64</f>
        <v>0</v>
      </c>
      <c r="CO64" s="112">
        <f>SUM(CP64:CS64)</f>
        <v>0</v>
      </c>
      <c r="CP64" s="112">
        <v>0</v>
      </c>
      <c r="CQ64" s="112">
        <v>0</v>
      </c>
      <c r="CR64" s="112">
        <v>0</v>
      </c>
      <c r="CS64" s="112">
        <v>0</v>
      </c>
      <c r="CT64" s="112">
        <f>SUM(CU64:CX64)</f>
        <v>0</v>
      </c>
      <c r="CU64" s="112">
        <v>0</v>
      </c>
      <c r="CV64" s="112">
        <v>0</v>
      </c>
      <c r="CW64" s="112">
        <v>0</v>
      </c>
      <c r="CX64" s="112">
        <v>0</v>
      </c>
      <c r="CY64" s="112">
        <f>CZ64+DE64</f>
        <v>0</v>
      </c>
      <c r="CZ64" s="112">
        <f>SUM(DA64:DD64)</f>
        <v>0</v>
      </c>
      <c r="DA64" s="112">
        <v>0</v>
      </c>
      <c r="DB64" s="112">
        <v>0</v>
      </c>
      <c r="DC64" s="112">
        <v>0</v>
      </c>
      <c r="DD64" s="112">
        <v>0</v>
      </c>
      <c r="DE64" s="112">
        <f>SUM(DF64:DI64)</f>
        <v>0</v>
      </c>
      <c r="DF64" s="112">
        <v>0</v>
      </c>
      <c r="DG64" s="112">
        <v>0</v>
      </c>
      <c r="DH64" s="112">
        <v>0</v>
      </c>
      <c r="DI64" s="112">
        <v>0</v>
      </c>
      <c r="DJ64" s="112">
        <f>DK64+DP64</f>
        <v>0</v>
      </c>
      <c r="DK64" s="112">
        <f>SUM(DL64:DO64)</f>
        <v>0</v>
      </c>
      <c r="DL64" s="112">
        <v>0</v>
      </c>
      <c r="DM64" s="112">
        <v>0</v>
      </c>
      <c r="DN64" s="112">
        <v>0</v>
      </c>
      <c r="DO64" s="112">
        <v>0</v>
      </c>
      <c r="DP64" s="112">
        <f>SUM(DQ64:DT64)</f>
        <v>0</v>
      </c>
      <c r="DQ64" s="112">
        <v>0</v>
      </c>
      <c r="DR64" s="112">
        <v>0</v>
      </c>
      <c r="DS64" s="112">
        <v>0</v>
      </c>
      <c r="DT64" s="112">
        <v>0</v>
      </c>
      <c r="DU64" s="145">
        <f>DV64+EA64</f>
        <v>0</v>
      </c>
      <c r="DV64" s="145">
        <f>SUM(DW64:DZ64)</f>
        <v>0</v>
      </c>
      <c r="DW64" s="145">
        <f t="shared" si="1117"/>
        <v>0</v>
      </c>
      <c r="DX64" s="145">
        <f t="shared" si="1117"/>
        <v>0</v>
      </c>
      <c r="DY64" s="145">
        <f t="shared" si="1117"/>
        <v>0</v>
      </c>
      <c r="DZ64" s="145">
        <f t="shared" si="1117"/>
        <v>0</v>
      </c>
      <c r="EA64" s="145">
        <f>SUM(EB64:EE64)</f>
        <v>0</v>
      </c>
      <c r="EB64" s="145">
        <f t="shared" si="1118"/>
        <v>0</v>
      </c>
      <c r="EC64" s="145">
        <f t="shared" si="1118"/>
        <v>0</v>
      </c>
      <c r="ED64" s="145">
        <f t="shared" si="1118"/>
        <v>0</v>
      </c>
      <c r="EE64" s="145">
        <f t="shared" si="1118"/>
        <v>0</v>
      </c>
      <c r="EF64" s="112">
        <f>EG64+EL64</f>
        <v>0</v>
      </c>
      <c r="EG64" s="112">
        <f>SUM(EH64:EK64)</f>
        <v>0</v>
      </c>
      <c r="EH64" s="112">
        <v>0</v>
      </c>
      <c r="EI64" s="112">
        <v>0</v>
      </c>
      <c r="EJ64" s="112">
        <v>0</v>
      </c>
      <c r="EK64" s="112">
        <v>0</v>
      </c>
      <c r="EL64" s="112">
        <f>SUM(EM64:EP64)</f>
        <v>0</v>
      </c>
      <c r="EM64" s="112">
        <v>0</v>
      </c>
      <c r="EN64" s="112">
        <v>0</v>
      </c>
      <c r="EO64" s="112">
        <v>0</v>
      </c>
      <c r="EP64" s="112">
        <v>0</v>
      </c>
      <c r="EQ64" s="112">
        <f>ER64+EW64</f>
        <v>0</v>
      </c>
      <c r="ER64" s="112">
        <f>SUM(ES64:EV64)</f>
        <v>0</v>
      </c>
      <c r="ES64" s="112">
        <v>0</v>
      </c>
      <c r="ET64" s="112">
        <v>0</v>
      </c>
      <c r="EU64" s="112">
        <v>0</v>
      </c>
      <c r="EV64" s="112">
        <v>0</v>
      </c>
      <c r="EW64" s="112">
        <f>SUM(EX64:FA64)</f>
        <v>0</v>
      </c>
      <c r="EX64" s="112">
        <v>0</v>
      </c>
      <c r="EY64" s="112">
        <v>0</v>
      </c>
      <c r="EZ64" s="112">
        <v>0</v>
      </c>
      <c r="FA64" s="112">
        <v>0</v>
      </c>
      <c r="FB64" s="112">
        <f>FC64+FH64</f>
        <v>0</v>
      </c>
      <c r="FC64" s="112">
        <f>SUM(FD64:FG64)</f>
        <v>0</v>
      </c>
      <c r="FD64" s="112">
        <v>0</v>
      </c>
      <c r="FE64" s="112">
        <v>0</v>
      </c>
      <c r="FF64" s="112">
        <v>0</v>
      </c>
      <c r="FG64" s="112">
        <v>0</v>
      </c>
      <c r="FH64" s="112">
        <f>SUM(FI64:FL64)</f>
        <v>0</v>
      </c>
      <c r="FI64" s="112">
        <v>0</v>
      </c>
      <c r="FJ64" s="112">
        <v>0</v>
      </c>
      <c r="FK64" s="112">
        <v>0</v>
      </c>
      <c r="FL64" s="112">
        <v>0</v>
      </c>
      <c r="FM64" s="145">
        <f>FN64+FS64</f>
        <v>0</v>
      </c>
      <c r="FN64" s="145">
        <f>SUM(FO64:FR64)</f>
        <v>0</v>
      </c>
      <c r="FO64" s="145">
        <f t="shared" si="1119"/>
        <v>0</v>
      </c>
      <c r="FP64" s="145">
        <f t="shared" si="1119"/>
        <v>0</v>
      </c>
      <c r="FQ64" s="145">
        <f t="shared" si="1119"/>
        <v>0</v>
      </c>
      <c r="FR64" s="145">
        <f t="shared" si="1119"/>
        <v>0</v>
      </c>
      <c r="FS64" s="145">
        <f>SUM(FT64:FW64)</f>
        <v>0</v>
      </c>
      <c r="FT64" s="145">
        <f t="shared" si="1120"/>
        <v>0</v>
      </c>
      <c r="FU64" s="145">
        <f t="shared" si="1120"/>
        <v>0</v>
      </c>
      <c r="FV64" s="145">
        <f t="shared" si="1120"/>
        <v>0</v>
      </c>
      <c r="FW64" s="145">
        <f t="shared" si="1120"/>
        <v>0</v>
      </c>
      <c r="FX64" s="145">
        <f>FY64+GD64</f>
        <v>0</v>
      </c>
      <c r="FY64" s="145">
        <f>SUM(FZ64:GC64)</f>
        <v>0</v>
      </c>
      <c r="FZ64" s="145">
        <f t="shared" si="1121"/>
        <v>0</v>
      </c>
      <c r="GA64" s="145">
        <f t="shared" si="1121"/>
        <v>0</v>
      </c>
      <c r="GB64" s="145">
        <f t="shared" si="1121"/>
        <v>0</v>
      </c>
      <c r="GC64" s="145">
        <f t="shared" si="1121"/>
        <v>0</v>
      </c>
      <c r="GD64" s="145">
        <f>SUM(GE64:GH64)</f>
        <v>0</v>
      </c>
      <c r="GE64" s="145">
        <f t="shared" si="1122"/>
        <v>0</v>
      </c>
      <c r="GF64" s="145">
        <f t="shared" si="1122"/>
        <v>0</v>
      </c>
      <c r="GG64" s="145">
        <f t="shared" si="1122"/>
        <v>0</v>
      </c>
      <c r="GH64" s="145">
        <f t="shared" si="1122"/>
        <v>0</v>
      </c>
    </row>
    <row r="65" spans="1:190" s="30" customFormat="1" ht="15" customHeight="1" x14ac:dyDescent="0.25">
      <c r="A65" s="46"/>
      <c r="B65" s="75"/>
      <c r="C65" s="93" t="s">
        <v>44</v>
      </c>
      <c r="D65" s="112">
        <f>E65+J65</f>
        <v>0</v>
      </c>
      <c r="E65" s="112">
        <f>SUM(F65:I65)</f>
        <v>0</v>
      </c>
      <c r="F65" s="112">
        <v>0</v>
      </c>
      <c r="G65" s="112">
        <v>0</v>
      </c>
      <c r="H65" s="112">
        <v>0</v>
      </c>
      <c r="I65" s="112">
        <v>0</v>
      </c>
      <c r="J65" s="112">
        <f>SUM(K65:N65)</f>
        <v>0</v>
      </c>
      <c r="K65" s="112">
        <v>0</v>
      </c>
      <c r="L65" s="112">
        <v>0</v>
      </c>
      <c r="M65" s="112">
        <v>0</v>
      </c>
      <c r="N65" s="112">
        <v>0</v>
      </c>
      <c r="O65" s="112">
        <f>P65+U65</f>
        <v>0</v>
      </c>
      <c r="P65" s="112">
        <f>SUM(Q65:T65)</f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f>SUM(V65:Y65)</f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f>AA65+AF65</f>
        <v>0</v>
      </c>
      <c r="AA65" s="112">
        <f>SUM(AB65:AE65)</f>
        <v>0</v>
      </c>
      <c r="AB65" s="112">
        <v>0</v>
      </c>
      <c r="AC65" s="112">
        <v>0</v>
      </c>
      <c r="AD65" s="112">
        <v>0</v>
      </c>
      <c r="AE65" s="112">
        <v>0</v>
      </c>
      <c r="AF65" s="112">
        <f>SUM(AG65:AJ65)</f>
        <v>0</v>
      </c>
      <c r="AG65" s="112">
        <v>0</v>
      </c>
      <c r="AH65" s="112">
        <v>0</v>
      </c>
      <c r="AI65" s="112">
        <v>0</v>
      </c>
      <c r="AJ65" s="112">
        <v>0</v>
      </c>
      <c r="AK65" s="145">
        <f>AL65+AQ65</f>
        <v>0</v>
      </c>
      <c r="AL65" s="145">
        <f>SUM(AM65:AP65)</f>
        <v>0</v>
      </c>
      <c r="AM65" s="145">
        <f t="shared" si="1113"/>
        <v>0</v>
      </c>
      <c r="AN65" s="145">
        <f t="shared" si="1113"/>
        <v>0</v>
      </c>
      <c r="AO65" s="145">
        <f t="shared" si="1113"/>
        <v>0</v>
      </c>
      <c r="AP65" s="145">
        <f t="shared" si="1113"/>
        <v>0</v>
      </c>
      <c r="AQ65" s="145">
        <f>SUM(AR65:AU65)</f>
        <v>0</v>
      </c>
      <c r="AR65" s="145">
        <f t="shared" si="1114"/>
        <v>0</v>
      </c>
      <c r="AS65" s="145">
        <f t="shared" si="1114"/>
        <v>0</v>
      </c>
      <c r="AT65" s="145">
        <f t="shared" si="1114"/>
        <v>0</v>
      </c>
      <c r="AU65" s="145">
        <f t="shared" si="1114"/>
        <v>0</v>
      </c>
      <c r="AV65" s="112">
        <f>AW65+BB65</f>
        <v>0</v>
      </c>
      <c r="AW65" s="112">
        <f>SUM(AX65:BA65)</f>
        <v>0</v>
      </c>
      <c r="AX65" s="112">
        <v>0</v>
      </c>
      <c r="AY65" s="112">
        <v>0</v>
      </c>
      <c r="AZ65" s="112">
        <v>0</v>
      </c>
      <c r="BA65" s="112">
        <v>0</v>
      </c>
      <c r="BB65" s="112">
        <f>SUM(BC65:BF65)</f>
        <v>0</v>
      </c>
      <c r="BC65" s="112">
        <v>0</v>
      </c>
      <c r="BD65" s="112">
        <v>0</v>
      </c>
      <c r="BE65" s="112">
        <v>0</v>
      </c>
      <c r="BF65" s="112">
        <v>0</v>
      </c>
      <c r="BG65" s="112">
        <f>BH65+BM65</f>
        <v>0</v>
      </c>
      <c r="BH65" s="112">
        <f>SUM(BI65:BL65)</f>
        <v>0</v>
      </c>
      <c r="BI65" s="112">
        <v>0</v>
      </c>
      <c r="BJ65" s="112">
        <v>0</v>
      </c>
      <c r="BK65" s="112">
        <v>0</v>
      </c>
      <c r="BL65" s="112">
        <v>0</v>
      </c>
      <c r="BM65" s="112">
        <f>SUM(BN65:BQ65)</f>
        <v>0</v>
      </c>
      <c r="BN65" s="112">
        <v>0</v>
      </c>
      <c r="BO65" s="112">
        <v>0</v>
      </c>
      <c r="BP65" s="112">
        <v>0</v>
      </c>
      <c r="BQ65" s="112">
        <v>0</v>
      </c>
      <c r="BR65" s="112">
        <f>BS65+BX65</f>
        <v>0</v>
      </c>
      <c r="BS65" s="112">
        <f>SUM(BT65:BW65)</f>
        <v>0</v>
      </c>
      <c r="BT65" s="112">
        <v>0</v>
      </c>
      <c r="BU65" s="112">
        <v>0</v>
      </c>
      <c r="BV65" s="112">
        <v>0</v>
      </c>
      <c r="BW65" s="112">
        <v>0</v>
      </c>
      <c r="BX65" s="112">
        <f>SUM(BY65:CB65)</f>
        <v>0</v>
      </c>
      <c r="BY65" s="112">
        <v>0</v>
      </c>
      <c r="BZ65" s="112">
        <v>0</v>
      </c>
      <c r="CA65" s="112">
        <v>0</v>
      </c>
      <c r="CB65" s="112">
        <v>0</v>
      </c>
      <c r="CC65" s="145">
        <f>CD65+CI65</f>
        <v>0</v>
      </c>
      <c r="CD65" s="145">
        <f>SUM(CE65:CH65)</f>
        <v>0</v>
      </c>
      <c r="CE65" s="145">
        <f t="shared" si="1115"/>
        <v>0</v>
      </c>
      <c r="CF65" s="145">
        <f t="shared" si="1115"/>
        <v>0</v>
      </c>
      <c r="CG65" s="145">
        <f t="shared" si="1115"/>
        <v>0</v>
      </c>
      <c r="CH65" s="145">
        <f t="shared" si="1115"/>
        <v>0</v>
      </c>
      <c r="CI65" s="145">
        <f>SUM(CJ65:CM65)</f>
        <v>0</v>
      </c>
      <c r="CJ65" s="145">
        <f t="shared" si="1116"/>
        <v>0</v>
      </c>
      <c r="CK65" s="145">
        <f t="shared" si="1116"/>
        <v>0</v>
      </c>
      <c r="CL65" s="145">
        <f t="shared" si="1116"/>
        <v>0</v>
      </c>
      <c r="CM65" s="145">
        <f t="shared" si="1116"/>
        <v>0</v>
      </c>
      <c r="CN65" s="112">
        <f>CO65+CT65</f>
        <v>0</v>
      </c>
      <c r="CO65" s="112">
        <f>SUM(CP65:CS65)</f>
        <v>0</v>
      </c>
      <c r="CP65" s="112">
        <v>0</v>
      </c>
      <c r="CQ65" s="112">
        <v>0</v>
      </c>
      <c r="CR65" s="112">
        <v>0</v>
      </c>
      <c r="CS65" s="112">
        <v>0</v>
      </c>
      <c r="CT65" s="112">
        <f>SUM(CU65:CX65)</f>
        <v>0</v>
      </c>
      <c r="CU65" s="112">
        <v>0</v>
      </c>
      <c r="CV65" s="112">
        <v>0</v>
      </c>
      <c r="CW65" s="112">
        <v>0</v>
      </c>
      <c r="CX65" s="112">
        <v>0</v>
      </c>
      <c r="CY65" s="112">
        <f>CZ65+DE65</f>
        <v>0</v>
      </c>
      <c r="CZ65" s="112">
        <f>SUM(DA65:DD65)</f>
        <v>0</v>
      </c>
      <c r="DA65" s="112">
        <v>0</v>
      </c>
      <c r="DB65" s="112">
        <v>0</v>
      </c>
      <c r="DC65" s="112">
        <v>0</v>
      </c>
      <c r="DD65" s="112">
        <v>0</v>
      </c>
      <c r="DE65" s="112">
        <f>SUM(DF65:DI65)</f>
        <v>0</v>
      </c>
      <c r="DF65" s="112">
        <v>0</v>
      </c>
      <c r="DG65" s="112">
        <v>0</v>
      </c>
      <c r="DH65" s="112">
        <v>0</v>
      </c>
      <c r="DI65" s="112">
        <v>0</v>
      </c>
      <c r="DJ65" s="112">
        <f>DK65+DP65</f>
        <v>0</v>
      </c>
      <c r="DK65" s="112">
        <f>SUM(DL65:DO65)</f>
        <v>0</v>
      </c>
      <c r="DL65" s="112">
        <v>0</v>
      </c>
      <c r="DM65" s="112">
        <v>0</v>
      </c>
      <c r="DN65" s="112">
        <v>0</v>
      </c>
      <c r="DO65" s="112">
        <v>0</v>
      </c>
      <c r="DP65" s="112">
        <f>SUM(DQ65:DT65)</f>
        <v>0</v>
      </c>
      <c r="DQ65" s="112">
        <v>0</v>
      </c>
      <c r="DR65" s="112">
        <v>0</v>
      </c>
      <c r="DS65" s="112">
        <v>0</v>
      </c>
      <c r="DT65" s="112">
        <v>0</v>
      </c>
      <c r="DU65" s="145">
        <f>DV65+EA65</f>
        <v>0</v>
      </c>
      <c r="DV65" s="145">
        <f>SUM(DW65:DZ65)</f>
        <v>0</v>
      </c>
      <c r="DW65" s="145">
        <f t="shared" si="1117"/>
        <v>0</v>
      </c>
      <c r="DX65" s="145">
        <f t="shared" si="1117"/>
        <v>0</v>
      </c>
      <c r="DY65" s="145">
        <f t="shared" si="1117"/>
        <v>0</v>
      </c>
      <c r="DZ65" s="145">
        <f t="shared" si="1117"/>
        <v>0</v>
      </c>
      <c r="EA65" s="145">
        <f>SUM(EB65:EE65)</f>
        <v>0</v>
      </c>
      <c r="EB65" s="145">
        <f t="shared" si="1118"/>
        <v>0</v>
      </c>
      <c r="EC65" s="145">
        <f t="shared" si="1118"/>
        <v>0</v>
      </c>
      <c r="ED65" s="145">
        <f t="shared" si="1118"/>
        <v>0</v>
      </c>
      <c r="EE65" s="145">
        <f t="shared" si="1118"/>
        <v>0</v>
      </c>
      <c r="EF65" s="112">
        <f>EG65+EL65</f>
        <v>0</v>
      </c>
      <c r="EG65" s="112">
        <f>SUM(EH65:EK65)</f>
        <v>0</v>
      </c>
      <c r="EH65" s="112">
        <v>0</v>
      </c>
      <c r="EI65" s="112">
        <v>0</v>
      </c>
      <c r="EJ65" s="112">
        <v>0</v>
      </c>
      <c r="EK65" s="112">
        <v>0</v>
      </c>
      <c r="EL65" s="112">
        <f>SUM(EM65:EP65)</f>
        <v>0</v>
      </c>
      <c r="EM65" s="112">
        <v>0</v>
      </c>
      <c r="EN65" s="112">
        <v>0</v>
      </c>
      <c r="EO65" s="112">
        <v>0</v>
      </c>
      <c r="EP65" s="112">
        <v>0</v>
      </c>
      <c r="EQ65" s="112">
        <f>ER65+EW65</f>
        <v>0</v>
      </c>
      <c r="ER65" s="112">
        <f>SUM(ES65:EV65)</f>
        <v>0</v>
      </c>
      <c r="ES65" s="112">
        <v>0</v>
      </c>
      <c r="ET65" s="112">
        <v>0</v>
      </c>
      <c r="EU65" s="112">
        <v>0</v>
      </c>
      <c r="EV65" s="112">
        <v>0</v>
      </c>
      <c r="EW65" s="112">
        <f>SUM(EX65:FA65)</f>
        <v>0</v>
      </c>
      <c r="EX65" s="112">
        <v>0</v>
      </c>
      <c r="EY65" s="112">
        <v>0</v>
      </c>
      <c r="EZ65" s="112">
        <v>0</v>
      </c>
      <c r="FA65" s="112">
        <v>0</v>
      </c>
      <c r="FB65" s="112">
        <f>FC65+FH65</f>
        <v>0</v>
      </c>
      <c r="FC65" s="112">
        <f>SUM(FD65:FG65)</f>
        <v>0</v>
      </c>
      <c r="FD65" s="112">
        <v>0</v>
      </c>
      <c r="FE65" s="112">
        <v>0</v>
      </c>
      <c r="FF65" s="112">
        <v>0</v>
      </c>
      <c r="FG65" s="112">
        <v>0</v>
      </c>
      <c r="FH65" s="112">
        <f>SUM(FI65:FL65)</f>
        <v>0</v>
      </c>
      <c r="FI65" s="112">
        <v>0</v>
      </c>
      <c r="FJ65" s="112">
        <v>0</v>
      </c>
      <c r="FK65" s="112">
        <v>0</v>
      </c>
      <c r="FL65" s="112">
        <v>0</v>
      </c>
      <c r="FM65" s="145">
        <f>FN65+FS65</f>
        <v>0</v>
      </c>
      <c r="FN65" s="145">
        <f>SUM(FO65:FR65)</f>
        <v>0</v>
      </c>
      <c r="FO65" s="145">
        <f t="shared" si="1119"/>
        <v>0</v>
      </c>
      <c r="FP65" s="145">
        <f t="shared" si="1119"/>
        <v>0</v>
      </c>
      <c r="FQ65" s="145">
        <f t="shared" si="1119"/>
        <v>0</v>
      </c>
      <c r="FR65" s="145">
        <f t="shared" si="1119"/>
        <v>0</v>
      </c>
      <c r="FS65" s="145">
        <f>SUM(FT65:FW65)</f>
        <v>0</v>
      </c>
      <c r="FT65" s="145">
        <f t="shared" si="1120"/>
        <v>0</v>
      </c>
      <c r="FU65" s="145">
        <f t="shared" si="1120"/>
        <v>0</v>
      </c>
      <c r="FV65" s="145">
        <f t="shared" si="1120"/>
        <v>0</v>
      </c>
      <c r="FW65" s="145">
        <f t="shared" si="1120"/>
        <v>0</v>
      </c>
      <c r="FX65" s="145">
        <f>FY65+GD65</f>
        <v>0</v>
      </c>
      <c r="FY65" s="145">
        <f>SUM(FZ65:GC65)</f>
        <v>0</v>
      </c>
      <c r="FZ65" s="145">
        <f t="shared" si="1121"/>
        <v>0</v>
      </c>
      <c r="GA65" s="145">
        <f t="shared" si="1121"/>
        <v>0</v>
      </c>
      <c r="GB65" s="145">
        <f t="shared" si="1121"/>
        <v>0</v>
      </c>
      <c r="GC65" s="145">
        <f t="shared" si="1121"/>
        <v>0</v>
      </c>
      <c r="GD65" s="145">
        <f>SUM(GE65:GH65)</f>
        <v>0</v>
      </c>
      <c r="GE65" s="145">
        <f t="shared" si="1122"/>
        <v>0</v>
      </c>
      <c r="GF65" s="145">
        <f t="shared" si="1122"/>
        <v>0</v>
      </c>
      <c r="GG65" s="145">
        <f t="shared" si="1122"/>
        <v>0</v>
      </c>
      <c r="GH65" s="145">
        <f t="shared" si="1122"/>
        <v>0</v>
      </c>
    </row>
    <row r="66" spans="1:190" s="30" customFormat="1" ht="15" customHeight="1" x14ac:dyDescent="0.25">
      <c r="A66" s="46"/>
      <c r="B66" s="75"/>
      <c r="C66" s="57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45"/>
      <c r="BR66" s="145"/>
      <c r="BS66" s="145"/>
      <c r="BT66" s="145"/>
      <c r="BU66" s="145"/>
      <c r="BV66" s="145"/>
      <c r="BW66" s="145"/>
      <c r="BX66" s="145"/>
      <c r="BY66" s="145"/>
      <c r="BZ66" s="145"/>
      <c r="CA66" s="145"/>
      <c r="CB66" s="145"/>
      <c r="CC66" s="145"/>
      <c r="CD66" s="145"/>
      <c r="CE66" s="145"/>
      <c r="CF66" s="145"/>
      <c r="CG66" s="145"/>
      <c r="CH66" s="145"/>
      <c r="CI66" s="145"/>
      <c r="CJ66" s="145"/>
      <c r="CK66" s="145"/>
      <c r="CL66" s="145"/>
      <c r="CM66" s="145"/>
      <c r="CN66" s="145"/>
      <c r="CO66" s="145"/>
      <c r="CP66" s="145"/>
      <c r="CQ66" s="145"/>
      <c r="CR66" s="145"/>
      <c r="CS66" s="145"/>
      <c r="CT66" s="145"/>
      <c r="CU66" s="145"/>
      <c r="CV66" s="145"/>
      <c r="CW66" s="145"/>
      <c r="CX66" s="145"/>
      <c r="CY66" s="145"/>
      <c r="CZ66" s="145"/>
      <c r="DA66" s="145"/>
      <c r="DB66" s="145"/>
      <c r="DC66" s="145"/>
      <c r="DD66" s="145"/>
      <c r="DE66" s="145"/>
      <c r="DF66" s="145"/>
      <c r="DG66" s="145"/>
      <c r="DH66" s="145"/>
      <c r="DI66" s="145"/>
      <c r="DJ66" s="145"/>
      <c r="DK66" s="145"/>
      <c r="DL66" s="145"/>
      <c r="DM66" s="145"/>
      <c r="DN66" s="145"/>
      <c r="DO66" s="145"/>
      <c r="DP66" s="145"/>
      <c r="DQ66" s="145"/>
      <c r="DR66" s="145"/>
      <c r="DS66" s="145"/>
      <c r="DT66" s="145"/>
      <c r="DU66" s="145"/>
      <c r="DV66" s="145"/>
      <c r="DW66" s="145"/>
      <c r="DX66" s="145"/>
      <c r="DY66" s="145"/>
      <c r="DZ66" s="145"/>
      <c r="EA66" s="145"/>
      <c r="EB66" s="145"/>
      <c r="EC66" s="145"/>
      <c r="ED66" s="145"/>
      <c r="EE66" s="145"/>
      <c r="EF66" s="145"/>
      <c r="EG66" s="145"/>
      <c r="EH66" s="145"/>
      <c r="EI66" s="145"/>
      <c r="EJ66" s="145"/>
      <c r="EK66" s="145"/>
      <c r="EL66" s="145"/>
      <c r="EM66" s="145"/>
      <c r="EN66" s="145"/>
      <c r="EO66" s="145"/>
      <c r="EP66" s="145"/>
      <c r="EQ66" s="145"/>
      <c r="ER66" s="145"/>
      <c r="ES66" s="145"/>
      <c r="ET66" s="145"/>
      <c r="EU66" s="145"/>
      <c r="EV66" s="145"/>
      <c r="EW66" s="145"/>
      <c r="EX66" s="145"/>
      <c r="EY66" s="145"/>
      <c r="EZ66" s="145"/>
      <c r="FA66" s="145"/>
      <c r="FB66" s="145"/>
      <c r="FC66" s="145"/>
      <c r="FD66" s="145"/>
      <c r="FE66" s="145"/>
      <c r="FF66" s="145"/>
      <c r="FG66" s="145"/>
      <c r="FH66" s="145"/>
      <c r="FI66" s="145"/>
      <c r="FJ66" s="145"/>
      <c r="FK66" s="145"/>
      <c r="FL66" s="145"/>
      <c r="FM66" s="145"/>
      <c r="FN66" s="145"/>
      <c r="FO66" s="145"/>
      <c r="FP66" s="145"/>
      <c r="FQ66" s="145"/>
      <c r="FR66" s="145"/>
      <c r="FS66" s="145"/>
      <c r="FT66" s="145"/>
      <c r="FU66" s="145"/>
      <c r="FV66" s="145"/>
      <c r="FW66" s="145"/>
      <c r="FX66" s="145"/>
      <c r="FY66" s="145"/>
      <c r="FZ66" s="145"/>
      <c r="GA66" s="145"/>
      <c r="GB66" s="145"/>
      <c r="GC66" s="145"/>
      <c r="GD66" s="145"/>
      <c r="GE66" s="145"/>
      <c r="GF66" s="145"/>
      <c r="GG66" s="145"/>
      <c r="GH66" s="145"/>
    </row>
    <row r="67" spans="1:190" s="30" customFormat="1" ht="15" customHeight="1" x14ac:dyDescent="0.25">
      <c r="A67" s="44" t="s">
        <v>56</v>
      </c>
      <c r="B67" s="75"/>
      <c r="C67" s="93"/>
      <c r="D67" s="145">
        <f>E67+J67</f>
        <v>333882</v>
      </c>
      <c r="E67" s="145">
        <f>SUM(F67:I67)</f>
        <v>165252</v>
      </c>
      <c r="F67" s="145">
        <f>F69+F86+F112+F137+F161+F175</f>
        <v>31627</v>
      </c>
      <c r="G67" s="145">
        <f>G69+G86+G112+G137+G161+G175</f>
        <v>47004</v>
      </c>
      <c r="H67" s="145">
        <f>H69+H86+H112+H137+H161+H175</f>
        <v>27565</v>
      </c>
      <c r="I67" s="145">
        <f>I69+I86+I112+I137+I161+I175</f>
        <v>59056</v>
      </c>
      <c r="J67" s="145">
        <f>SUM(K67:N67)</f>
        <v>168630</v>
      </c>
      <c r="K67" s="145">
        <f>K69+K86+K112+K137+K161+K175</f>
        <v>35752</v>
      </c>
      <c r="L67" s="145">
        <f>L69+L86+L112+L137+L161+L175</f>
        <v>46723</v>
      </c>
      <c r="M67" s="145">
        <f>M69+M86+M112+M137+M161+M175</f>
        <v>26989</v>
      </c>
      <c r="N67" s="145">
        <f>N69+N86+N112+N137+N161+N175</f>
        <v>59166</v>
      </c>
      <c r="O67" s="145">
        <f t="shared" ref="O67" si="1123">P67+U67</f>
        <v>269353</v>
      </c>
      <c r="P67" s="145">
        <f t="shared" ref="P67" si="1124">SUM(Q67:T67)</f>
        <v>133224</v>
      </c>
      <c r="Q67" s="145">
        <f>Q69+Q86+Q112+Q137+Q161+Q175</f>
        <v>21236</v>
      </c>
      <c r="R67" s="145">
        <f>R69+R86+R112+R137+R161+R175</f>
        <v>35370</v>
      </c>
      <c r="S67" s="145">
        <f>S69+S86+S112+S137+S161+S175</f>
        <v>23567</v>
      </c>
      <c r="T67" s="145">
        <f>T69+T86+T112+T137+T161+T175</f>
        <v>53051</v>
      </c>
      <c r="U67" s="145">
        <f t="shared" ref="U67" si="1125">SUM(V67:Y67)</f>
        <v>136129</v>
      </c>
      <c r="V67" s="145">
        <f>V69+V86+V112+V137+V161+V175</f>
        <v>21990</v>
      </c>
      <c r="W67" s="145">
        <f>W69+W86+W112+W137+W161+W175</f>
        <v>34799</v>
      </c>
      <c r="X67" s="145">
        <f>X69+X86+X112+X137+X161+X175</f>
        <v>23688</v>
      </c>
      <c r="Y67" s="145">
        <f>Y69+Y86+Y112+Y137+Y161+Y175</f>
        <v>55652</v>
      </c>
      <c r="Z67" s="145">
        <f t="shared" ref="Z67" si="1126">AA67+AF67</f>
        <v>312169</v>
      </c>
      <c r="AA67" s="145">
        <f t="shared" ref="AA67" si="1127">SUM(AB67:AE67)</f>
        <v>153549</v>
      </c>
      <c r="AB67" s="145">
        <f>AB69+AB86+AB112+AB137+AB161+AB175</f>
        <v>25855</v>
      </c>
      <c r="AC67" s="145">
        <f>AC69+AC86+AC112+AC137+AC161+AC175</f>
        <v>38846</v>
      </c>
      <c r="AD67" s="145">
        <f>AD69+AD86+AD112+AD137+AD161+AD175</f>
        <v>27802</v>
      </c>
      <c r="AE67" s="145">
        <f>AE69+AE86+AE112+AE137+AE161+AE175</f>
        <v>61046</v>
      </c>
      <c r="AF67" s="145">
        <f t="shared" ref="AF67" si="1128">SUM(AG67:AJ67)</f>
        <v>158620</v>
      </c>
      <c r="AG67" s="145">
        <f>AG69+AG86+AG112+AG137+AG161+AG175</f>
        <v>26865</v>
      </c>
      <c r="AH67" s="145">
        <f>AH69+AH86+AH112+AH137+AH161+AH175</f>
        <v>39289</v>
      </c>
      <c r="AI67" s="145">
        <f>AI69+AI86+AI112+AI137+AI161+AI175</f>
        <v>26871</v>
      </c>
      <c r="AJ67" s="145">
        <f>AJ69+AJ86+AJ112+AJ137+AJ161+AJ175</f>
        <v>65595</v>
      </c>
      <c r="AK67" s="145">
        <f>AL67+AQ67</f>
        <v>915404</v>
      </c>
      <c r="AL67" s="145">
        <f>SUM(AM67:AP67)</f>
        <v>452025</v>
      </c>
      <c r="AM67" s="145">
        <f>AM69+AM86+AM112+AM137+AM161+AM175</f>
        <v>78718</v>
      </c>
      <c r="AN67" s="145">
        <f>AN69+AN86+AN112+AN137+AN161+AN175</f>
        <v>121220</v>
      </c>
      <c r="AO67" s="145">
        <f>AO69+AO86+AO112+AO137+AO161+AO175</f>
        <v>78934</v>
      </c>
      <c r="AP67" s="145">
        <f>AP69+AP86+AP112+AP137+AP161+AP175</f>
        <v>173153</v>
      </c>
      <c r="AQ67" s="145">
        <f>SUM(AR67:AU67)</f>
        <v>463379</v>
      </c>
      <c r="AR67" s="145">
        <f>AR69+AR86+AR112+AR137+AR161+AR175</f>
        <v>84607</v>
      </c>
      <c r="AS67" s="145">
        <f>AS69+AS86+AS112+AS137+AS161+AS175</f>
        <v>120811</v>
      </c>
      <c r="AT67" s="145">
        <f>AT69+AT86+AT112+AT137+AT161+AT175</f>
        <v>77548</v>
      </c>
      <c r="AU67" s="145">
        <f>AU69+AU86+AU112+AU137+AU161+AU175</f>
        <v>180413</v>
      </c>
      <c r="AV67" s="145">
        <f>AW67+BB67</f>
        <v>317509</v>
      </c>
      <c r="AW67" s="145">
        <f>SUM(AX67:BA67)</f>
        <v>156231</v>
      </c>
      <c r="AX67" s="145">
        <f>AX69+AX86+AX112+AX137+AX161+AX175</f>
        <v>31355</v>
      </c>
      <c r="AY67" s="145">
        <f>AY69+AY86+AY112+AY137+AY161+AY175</f>
        <v>42334</v>
      </c>
      <c r="AZ67" s="145">
        <f>AZ69+AZ86+AZ112+AZ137+AZ161+AZ175</f>
        <v>26936</v>
      </c>
      <c r="BA67" s="145">
        <f>BA69+BA86+BA112+BA137+BA161+BA175</f>
        <v>55606</v>
      </c>
      <c r="BB67" s="145">
        <f>SUM(BC67:BF67)</f>
        <v>161278</v>
      </c>
      <c r="BC67" s="145">
        <f>BC69+BC86+BC112+BC137+BC161+BC175</f>
        <v>35360</v>
      </c>
      <c r="BD67" s="145">
        <f>BD69+BD86+BD112+BD137+BD161+BD175</f>
        <v>43236</v>
      </c>
      <c r="BE67" s="145">
        <f>BE69+BE86+BE112+BE137+BE161+BE175</f>
        <v>25543</v>
      </c>
      <c r="BF67" s="145">
        <f>BF69+BF86+BF112+BF137+BF161+BF175</f>
        <v>57139</v>
      </c>
      <c r="BG67" s="145">
        <f t="shared" ref="BG67" si="1129">BH67+BM67</f>
        <v>359897</v>
      </c>
      <c r="BH67" s="145">
        <f t="shared" ref="BH67" si="1130">SUM(BI67:BL67)</f>
        <v>177242</v>
      </c>
      <c r="BI67" s="145">
        <f>BI69+BI86+BI112+BI137+BI161+BI175</f>
        <v>35270</v>
      </c>
      <c r="BJ67" s="145">
        <f>BJ69+BJ86+BJ112+BJ137+BJ161+BJ175</f>
        <v>49786</v>
      </c>
      <c r="BK67" s="145">
        <f>BK69+BK86+BK112+BK137+BK161+BK175</f>
        <v>31012</v>
      </c>
      <c r="BL67" s="145">
        <f>BL69+BL86+BL112+BL137+BL161+BL175</f>
        <v>61174</v>
      </c>
      <c r="BM67" s="145">
        <f t="shared" ref="BM67" si="1131">SUM(BN67:BQ67)</f>
        <v>182655</v>
      </c>
      <c r="BN67" s="145">
        <f>BN69+BN86+BN112+BN137+BN161+BN175</f>
        <v>37941</v>
      </c>
      <c r="BO67" s="145">
        <f>BO69+BO86+BO112+BO137+BO161+BO175</f>
        <v>51737</v>
      </c>
      <c r="BP67" s="145">
        <f>BP69+BP86+BP112+BP137+BP161+BP175</f>
        <v>30418</v>
      </c>
      <c r="BQ67" s="145">
        <f>BQ69+BQ86+BQ112+BQ137+BQ161+BQ175</f>
        <v>62559</v>
      </c>
      <c r="BR67" s="145">
        <f t="shared" ref="BR67" si="1132">BS67+BX67</f>
        <v>293188</v>
      </c>
      <c r="BS67" s="145">
        <f t="shared" ref="BS67" si="1133">SUM(BT67:BW67)</f>
        <v>145022</v>
      </c>
      <c r="BT67" s="145">
        <f>BT69+BT86+BT112+BT137+BT161+BT175</f>
        <v>24313</v>
      </c>
      <c r="BU67" s="145">
        <f>BU69+BU86+BU112+BU137+BU161+BU175</f>
        <v>37542</v>
      </c>
      <c r="BV67" s="145">
        <f>BV69+BV86+BV112+BV137+BV161+BV175</f>
        <v>26198</v>
      </c>
      <c r="BW67" s="145">
        <f>BW69+BW86+BW112+BW137+BW161+BW175</f>
        <v>56969</v>
      </c>
      <c r="BX67" s="145">
        <f t="shared" ref="BX67" si="1134">SUM(BY67:CB67)</f>
        <v>148166</v>
      </c>
      <c r="BY67" s="145">
        <f>BY69+BY86+BY112+BY137+BY161+BY175</f>
        <v>24538</v>
      </c>
      <c r="BZ67" s="145">
        <f>BZ69+BZ86+BZ112+BZ137+BZ161+BZ175</f>
        <v>37471</v>
      </c>
      <c r="CA67" s="145">
        <f>CA69+CA86+CA112+CA137+CA161+CA175</f>
        <v>25734</v>
      </c>
      <c r="CB67" s="145">
        <f>CB69+CB86+CB112+CB137+CB161+CB175</f>
        <v>60423</v>
      </c>
      <c r="CC67" s="145">
        <f t="shared" ref="CC67" si="1135">CD67+CI67</f>
        <v>970594</v>
      </c>
      <c r="CD67" s="145">
        <f t="shared" ref="CD67" si="1136">SUM(CE67:CH67)</f>
        <v>478495</v>
      </c>
      <c r="CE67" s="145">
        <f>CE69+CE86+CE112+CE137+CE161+CE175</f>
        <v>90938</v>
      </c>
      <c r="CF67" s="145">
        <f>CF69+CF86+CF112+CF137+CF161+CF175</f>
        <v>129662</v>
      </c>
      <c r="CG67" s="145">
        <f>CG69+CG86+CG112+CG137+CG161+CG175</f>
        <v>84146</v>
      </c>
      <c r="CH67" s="145">
        <f>CH69+CH86+CH112+CH137+CH161+CH175</f>
        <v>173749</v>
      </c>
      <c r="CI67" s="145">
        <f t="shared" ref="CI67" si="1137">SUM(CJ67:CM67)</f>
        <v>492099</v>
      </c>
      <c r="CJ67" s="145">
        <f>CJ69+CJ86+CJ112+CJ137+CJ161+CJ175</f>
        <v>97839</v>
      </c>
      <c r="CK67" s="145">
        <f>CK69+CK86+CK112+CK137+CK161+CK175</f>
        <v>132444</v>
      </c>
      <c r="CL67" s="145">
        <f>CL69+CL86+CL112+CL137+CL161+CL175</f>
        <v>81695</v>
      </c>
      <c r="CM67" s="145">
        <f>CM69+CM86+CM112+CM137+CM161+CM175</f>
        <v>180121</v>
      </c>
      <c r="CN67" s="145">
        <f t="shared" ref="CN67" si="1138">CO67+CT67</f>
        <v>267707</v>
      </c>
      <c r="CO67" s="145">
        <f>SUM(CP67:CS67)</f>
        <v>131215</v>
      </c>
      <c r="CP67" s="145">
        <f>CP69+CP86+CP112+CP137+CP161+CP175</f>
        <v>19449</v>
      </c>
      <c r="CQ67" s="145">
        <f>CQ69+CQ86+CQ112+CQ137+CQ161+CQ175</f>
        <v>32747</v>
      </c>
      <c r="CR67" s="145">
        <f>CR69+CR86+CR112+CR137+CR161+CR175</f>
        <v>24844</v>
      </c>
      <c r="CS67" s="145">
        <f>CS69+CS86+CS112+CS137+CS161+CS175</f>
        <v>54175</v>
      </c>
      <c r="CT67" s="145">
        <f>SUM(CU67:CX67)</f>
        <v>136492</v>
      </c>
      <c r="CU67" s="145">
        <f>CU69+CU86+CU112+CU137+CU161+CU175</f>
        <v>20143</v>
      </c>
      <c r="CV67" s="145">
        <f>CV69+CV86+CV112+CV137+CV161+CV175</f>
        <v>33547</v>
      </c>
      <c r="CW67" s="145">
        <f>CW69+CW86+CW112+CW137+CW161+CW175</f>
        <v>24051</v>
      </c>
      <c r="CX67" s="145">
        <f>CX69+CX86+CX112+CX137+CX161+CX175</f>
        <v>58751</v>
      </c>
      <c r="CY67" s="145">
        <f t="shared" ref="CY67" si="1139">CZ67+DE67</f>
        <v>249734</v>
      </c>
      <c r="CZ67" s="145">
        <f t="shared" ref="CZ67" si="1140">SUM(DA67:DD67)</f>
        <v>122244</v>
      </c>
      <c r="DA67" s="145">
        <f>DA69+DA86+DA112+DA137+DA161+DA175</f>
        <v>18862</v>
      </c>
      <c r="DB67" s="145">
        <f>DB69+DB86+DB112+DB137+DB161+DB175</f>
        <v>30518</v>
      </c>
      <c r="DC67" s="145">
        <f>DC69+DC86+DC112+DC137+DC161+DC175</f>
        <v>23151</v>
      </c>
      <c r="DD67" s="145">
        <f>DD69+DD86+DD112+DD137+DD161+DD175</f>
        <v>49713</v>
      </c>
      <c r="DE67" s="145">
        <f t="shared" ref="DE67" si="1141">SUM(DF67:DI67)</f>
        <v>127490</v>
      </c>
      <c r="DF67" s="145">
        <f>DF69+DF86+DF112+DF137+DF161+DF175</f>
        <v>19440</v>
      </c>
      <c r="DG67" s="145">
        <f>DG69+DG86+DG112+DG137+DG161+DG175</f>
        <v>31338</v>
      </c>
      <c r="DH67" s="145">
        <f>DH69+DH86+DH112+DH137+DH161+DH175</f>
        <v>22933</v>
      </c>
      <c r="DI67" s="145">
        <f>DI69+DI86+DI112+DI137+DI161+DI175</f>
        <v>53779</v>
      </c>
      <c r="DJ67" s="145">
        <f t="shared" ref="DJ67" si="1142">DK67+DP67</f>
        <v>272482</v>
      </c>
      <c r="DK67" s="145">
        <f t="shared" ref="DK67" si="1143">SUM(DL67:DO67)</f>
        <v>133297</v>
      </c>
      <c r="DL67" s="145">
        <f>DL69+DL86+DL112+DL137+DL161+DL175</f>
        <v>19780</v>
      </c>
      <c r="DM67" s="145">
        <f>DM69+DM86+DM112+DM137+DM161+DM175</f>
        <v>36524</v>
      </c>
      <c r="DN67" s="145">
        <f>DN69+DN86+DN112+DN137+DN161+DN175</f>
        <v>25317</v>
      </c>
      <c r="DO67" s="145">
        <f>DO69+DO86+DO112+DO137+DO161+DO175</f>
        <v>51676</v>
      </c>
      <c r="DP67" s="145">
        <f t="shared" ref="DP67" si="1144">SUM(DQ67:DT67)</f>
        <v>139185</v>
      </c>
      <c r="DQ67" s="145">
        <f>DQ69+DQ86+DQ112+DQ137+DQ161+DQ175</f>
        <v>19507</v>
      </c>
      <c r="DR67" s="145">
        <f>DR69+DR86+DR112+DR137+DR161+DR175</f>
        <v>40461</v>
      </c>
      <c r="DS67" s="145">
        <f>DS69+DS86+DS112+DS137+DS161+DS175</f>
        <v>24877</v>
      </c>
      <c r="DT67" s="145">
        <f>DT69+DT86+DT112+DT137+DT161+DT175</f>
        <v>54340</v>
      </c>
      <c r="DU67" s="145">
        <f t="shared" ref="DU67" si="1145">DV67+EA67</f>
        <v>789923</v>
      </c>
      <c r="DV67" s="145">
        <f t="shared" ref="DV67" si="1146">SUM(DW67:DZ67)</f>
        <v>386756</v>
      </c>
      <c r="DW67" s="145">
        <f>DW69+DW86+DW112+DW137+DW161+DW175</f>
        <v>58091</v>
      </c>
      <c r="DX67" s="145">
        <f>DX69+DX86+DX112+DX137+DX161+DX175</f>
        <v>99789</v>
      </c>
      <c r="DY67" s="145">
        <f>DY69+DY86+DY112+DY137+DY161+DY175</f>
        <v>73312</v>
      </c>
      <c r="DZ67" s="145">
        <f>DZ69+DZ86+DZ112+DZ137+DZ161+DZ175</f>
        <v>155564</v>
      </c>
      <c r="EA67" s="145">
        <f t="shared" ref="EA67" si="1147">SUM(EB67:EE67)</f>
        <v>403167</v>
      </c>
      <c r="EB67" s="145">
        <f>EB69+EB86+EB112+EB137+EB161+EB175</f>
        <v>59090</v>
      </c>
      <c r="EC67" s="145">
        <f>EC69+EC86+EC112+EC137+EC161+EC175</f>
        <v>105346</v>
      </c>
      <c r="ED67" s="145">
        <f>ED69+ED86+ED112+ED137+ED161+ED175</f>
        <v>71861</v>
      </c>
      <c r="EE67" s="145">
        <f>EE69+EE86+EE112+EE137+EE161+EE175</f>
        <v>166870</v>
      </c>
      <c r="EF67" s="145">
        <f t="shared" ref="EF67" si="1148">EG67+EL67</f>
        <v>0</v>
      </c>
      <c r="EG67" s="145">
        <f>SUM(EH67:EK67)</f>
        <v>0</v>
      </c>
      <c r="EH67" s="145">
        <f>EH69+EH86+EH112+EH137+EH161+EH175</f>
        <v>0</v>
      </c>
      <c r="EI67" s="145">
        <f>EI69+EI86+EI112+EI137+EI161+EI175</f>
        <v>0</v>
      </c>
      <c r="EJ67" s="145">
        <f>EJ69+EJ86+EJ112+EJ137+EJ161+EJ175</f>
        <v>0</v>
      </c>
      <c r="EK67" s="145">
        <f>EK69+EK86+EK112+EK137+EK161+EK175</f>
        <v>0</v>
      </c>
      <c r="EL67" s="145">
        <f>SUM(EM67:EP67)</f>
        <v>0</v>
      </c>
      <c r="EM67" s="145">
        <f>EM69+EM86+EM112+EM137+EM161+EM175</f>
        <v>0</v>
      </c>
      <c r="EN67" s="145">
        <f>EN69+EN86+EN112+EN137+EN161+EN175</f>
        <v>0</v>
      </c>
      <c r="EO67" s="145">
        <f>EO69+EO86+EO112+EO137+EO161+EO175</f>
        <v>0</v>
      </c>
      <c r="EP67" s="145">
        <f>EP69+EP86+EP112+EP137+EP161+EP175</f>
        <v>0</v>
      </c>
      <c r="EQ67" s="145">
        <f t="shared" ref="EQ67" si="1149">ER67+EW67</f>
        <v>0</v>
      </c>
      <c r="ER67" s="145">
        <f t="shared" ref="ER67" si="1150">SUM(ES67:EV67)</f>
        <v>0</v>
      </c>
      <c r="ES67" s="145">
        <f>ES69+ES86+ES112+ES137+ES161+ES175</f>
        <v>0</v>
      </c>
      <c r="ET67" s="145">
        <f>ET69+ET86+ET112+ET137+ET161+ET175</f>
        <v>0</v>
      </c>
      <c r="EU67" s="145">
        <f>EU69+EU86+EU112+EU137+EU161+EU175</f>
        <v>0</v>
      </c>
      <c r="EV67" s="145">
        <f>EV69+EV86+EV112+EV137+EV161+EV175</f>
        <v>0</v>
      </c>
      <c r="EW67" s="145">
        <f t="shared" ref="EW67" si="1151">SUM(EX67:FA67)</f>
        <v>0</v>
      </c>
      <c r="EX67" s="145">
        <f>EX69+EX86+EX112+EX137+EX161+EX175</f>
        <v>0</v>
      </c>
      <c r="EY67" s="145">
        <f>EY69+EY86+EY112+EY137+EY161+EY175</f>
        <v>0</v>
      </c>
      <c r="EZ67" s="145">
        <f>EZ69+EZ86+EZ112+EZ137+EZ161+EZ175</f>
        <v>0</v>
      </c>
      <c r="FA67" s="145">
        <f>FA69+FA86+FA112+FA137+FA161+FA175</f>
        <v>0</v>
      </c>
      <c r="FB67" s="145">
        <f t="shared" ref="FB67" si="1152">FC67+FH67</f>
        <v>0</v>
      </c>
      <c r="FC67" s="145">
        <f t="shared" ref="FC67" si="1153">SUM(FD67:FG67)</f>
        <v>0</v>
      </c>
      <c r="FD67" s="145">
        <f>FD69+FD86+FD112+FD137+FD161+FD175</f>
        <v>0</v>
      </c>
      <c r="FE67" s="145">
        <f>FE69+FE86+FE112+FE137+FE161+FE175</f>
        <v>0</v>
      </c>
      <c r="FF67" s="145">
        <f>FF69+FF86+FF112+FF137+FF161+FF175</f>
        <v>0</v>
      </c>
      <c r="FG67" s="145">
        <f>FG69+FG86+FG112+FG137+FG161+FG175</f>
        <v>0</v>
      </c>
      <c r="FH67" s="145">
        <f t="shared" ref="FH67" si="1154">SUM(FI67:FL67)</f>
        <v>0</v>
      </c>
      <c r="FI67" s="145">
        <f>FI69+FI86+FI112+FI137+FI161+FI175</f>
        <v>0</v>
      </c>
      <c r="FJ67" s="145">
        <f>FJ69+FJ86+FJ112+FJ137+FJ161+FJ175</f>
        <v>0</v>
      </c>
      <c r="FK67" s="145">
        <f>FK69+FK86+FK112+FK137+FK161+FK175</f>
        <v>0</v>
      </c>
      <c r="FL67" s="145">
        <f>FL69+FL86+FL112+FL137+FL161+FL175</f>
        <v>0</v>
      </c>
      <c r="FM67" s="145">
        <f t="shared" ref="FM67" si="1155">FN67+FS67</f>
        <v>0</v>
      </c>
      <c r="FN67" s="145">
        <f t="shared" ref="FN67" si="1156">SUM(FO67:FR67)</f>
        <v>0</v>
      </c>
      <c r="FO67" s="145">
        <f>FO69+FO86+FO112+FO137+FO161+FO175</f>
        <v>0</v>
      </c>
      <c r="FP67" s="145">
        <f>FP69+FP86+FP112+FP137+FP161+FP175</f>
        <v>0</v>
      </c>
      <c r="FQ67" s="145">
        <f>FQ69+FQ86+FQ112+FQ137+FQ161+FQ175</f>
        <v>0</v>
      </c>
      <c r="FR67" s="145">
        <f>FR69+FR86+FR112+FR137+FR161+FR175</f>
        <v>0</v>
      </c>
      <c r="FS67" s="145">
        <f t="shared" ref="FS67" si="1157">SUM(FT67:FW67)</f>
        <v>0</v>
      </c>
      <c r="FT67" s="145">
        <f>FT69+FT86+FT112+FT137+FT161+FT175</f>
        <v>0</v>
      </c>
      <c r="FU67" s="145">
        <f>FU69+FU86+FU112+FU137+FU161+FU175</f>
        <v>0</v>
      </c>
      <c r="FV67" s="145">
        <f>FV69+FV86+FV112+FV137+FV161+FV175</f>
        <v>0</v>
      </c>
      <c r="FW67" s="145">
        <f>FW69+FW86+FW112+FW137+FW161+FW175</f>
        <v>0</v>
      </c>
      <c r="FX67" s="145">
        <f>FY67+GD67</f>
        <v>2675921</v>
      </c>
      <c r="FY67" s="145">
        <f>SUM(FZ67:GC67)</f>
        <v>1317276</v>
      </c>
      <c r="FZ67" s="145">
        <f>FZ69+FZ86+FZ112+FZ137+FZ161+FZ175</f>
        <v>227747</v>
      </c>
      <c r="GA67" s="145">
        <f>GA69+GA86+GA112+GA137+GA161+GA175</f>
        <v>350671</v>
      </c>
      <c r="GB67" s="145">
        <f>GB69+GB86+GB112+GB137+GB161+GB175</f>
        <v>236392</v>
      </c>
      <c r="GC67" s="145">
        <f>GC69+GC86+GC112+GC137+GC161+GC175</f>
        <v>502466</v>
      </c>
      <c r="GD67" s="145">
        <f>SUM(GE67:GH67)</f>
        <v>1358645</v>
      </c>
      <c r="GE67" s="145">
        <f>GE69+GE86+GE112+GE137+GE161+GE175</f>
        <v>241536</v>
      </c>
      <c r="GF67" s="145">
        <f>GF69+GF86+GF112+GF137+GF161+GF175</f>
        <v>358601</v>
      </c>
      <c r="GG67" s="145">
        <f>GG69+GG86+GG112+GG137+GG161+GG175</f>
        <v>231104</v>
      </c>
      <c r="GH67" s="145">
        <f>GH69+GH86+GH112+GH137+GH161+GH175</f>
        <v>527404</v>
      </c>
    </row>
    <row r="68" spans="1:190" s="30" customFormat="1" ht="15" customHeight="1" x14ac:dyDescent="0.2">
      <c r="A68" s="46"/>
      <c r="B68" s="76"/>
      <c r="C68" s="57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45"/>
      <c r="BR68" s="145"/>
      <c r="BS68" s="145"/>
      <c r="BT68" s="145"/>
      <c r="BU68" s="145"/>
      <c r="BV68" s="145"/>
      <c r="BW68" s="145"/>
      <c r="BX68" s="145"/>
      <c r="BY68" s="145"/>
      <c r="BZ68" s="145"/>
      <c r="CA68" s="145"/>
      <c r="CB68" s="145"/>
      <c r="CC68" s="145"/>
      <c r="CD68" s="145"/>
      <c r="CE68" s="145"/>
      <c r="CF68" s="145"/>
      <c r="CG68" s="145"/>
      <c r="CH68" s="145"/>
      <c r="CI68" s="145"/>
      <c r="CJ68" s="145"/>
      <c r="CK68" s="145"/>
      <c r="CL68" s="145"/>
      <c r="CM68" s="145"/>
      <c r="CN68" s="145"/>
      <c r="CO68" s="145"/>
      <c r="CP68" s="145"/>
      <c r="CQ68" s="145"/>
      <c r="CR68" s="145"/>
      <c r="CS68" s="145"/>
      <c r="CT68" s="145"/>
      <c r="CU68" s="145"/>
      <c r="CV68" s="145"/>
      <c r="CW68" s="145"/>
      <c r="CX68" s="145"/>
      <c r="CY68" s="145"/>
      <c r="CZ68" s="145"/>
      <c r="DA68" s="145"/>
      <c r="DB68" s="145"/>
      <c r="DC68" s="145"/>
      <c r="DD68" s="145"/>
      <c r="DE68" s="145"/>
      <c r="DF68" s="145"/>
      <c r="DG68" s="145"/>
      <c r="DH68" s="145"/>
      <c r="DI68" s="145"/>
      <c r="DJ68" s="145"/>
      <c r="DK68" s="145"/>
      <c r="DL68" s="145"/>
      <c r="DM68" s="145"/>
      <c r="DN68" s="145"/>
      <c r="DO68" s="145"/>
      <c r="DP68" s="145"/>
      <c r="DQ68" s="145"/>
      <c r="DR68" s="145"/>
      <c r="DS68" s="145"/>
      <c r="DT68" s="145"/>
      <c r="DU68" s="145"/>
      <c r="DV68" s="145"/>
      <c r="DW68" s="145"/>
      <c r="DX68" s="145"/>
      <c r="DY68" s="145"/>
      <c r="DZ68" s="145"/>
      <c r="EA68" s="145"/>
      <c r="EB68" s="145"/>
      <c r="EC68" s="145"/>
      <c r="ED68" s="145"/>
      <c r="EE68" s="145"/>
      <c r="EF68" s="145"/>
      <c r="EG68" s="145"/>
      <c r="EH68" s="145"/>
      <c r="EI68" s="145"/>
      <c r="EJ68" s="145"/>
      <c r="EK68" s="145"/>
      <c r="EL68" s="145"/>
      <c r="EM68" s="145"/>
      <c r="EN68" s="145"/>
      <c r="EO68" s="145"/>
      <c r="EP68" s="145"/>
      <c r="EQ68" s="145"/>
      <c r="ER68" s="145"/>
      <c r="ES68" s="145"/>
      <c r="ET68" s="145"/>
      <c r="EU68" s="145"/>
      <c r="EV68" s="145"/>
      <c r="EW68" s="145"/>
      <c r="EX68" s="145"/>
      <c r="EY68" s="145"/>
      <c r="EZ68" s="145"/>
      <c r="FA68" s="145"/>
      <c r="FB68" s="145"/>
      <c r="FC68" s="145"/>
      <c r="FD68" s="145"/>
      <c r="FE68" s="145"/>
      <c r="FF68" s="145"/>
      <c r="FG68" s="145"/>
      <c r="FH68" s="145"/>
      <c r="FI68" s="145"/>
      <c r="FJ68" s="145"/>
      <c r="FK68" s="145"/>
      <c r="FL68" s="145"/>
      <c r="FM68" s="145"/>
      <c r="FN68" s="145"/>
      <c r="FO68" s="145"/>
      <c r="FP68" s="145"/>
      <c r="FQ68" s="145"/>
      <c r="FR68" s="145"/>
      <c r="FS68" s="145"/>
      <c r="FT68" s="145"/>
      <c r="FU68" s="145"/>
      <c r="FV68" s="145"/>
      <c r="FW68" s="145"/>
      <c r="FX68" s="145"/>
      <c r="FY68" s="145"/>
      <c r="FZ68" s="145"/>
      <c r="GA68" s="145"/>
      <c r="GB68" s="145"/>
      <c r="GC68" s="145"/>
      <c r="GD68" s="145"/>
      <c r="GE68" s="145"/>
      <c r="GF68" s="145"/>
      <c r="GG68" s="145"/>
      <c r="GH68" s="145"/>
    </row>
    <row r="69" spans="1:190" s="30" customFormat="1" ht="15" customHeight="1" x14ac:dyDescent="0.25">
      <c r="A69" s="44"/>
      <c r="B69" s="75" t="s">
        <v>57</v>
      </c>
      <c r="C69" s="93"/>
      <c r="D69" s="145">
        <f t="shared" ref="D69:D70" si="1158">E69+J69</f>
        <v>96960</v>
      </c>
      <c r="E69" s="145">
        <f t="shared" ref="E69:E70" si="1159">SUM(F69:I69)</f>
        <v>51960</v>
      </c>
      <c r="F69" s="145">
        <f>F70+F75+F76+F79+F83+F84</f>
        <v>8954</v>
      </c>
      <c r="G69" s="145">
        <f>G70+G75+G76+G79+G83+G84</f>
        <v>11638</v>
      </c>
      <c r="H69" s="145">
        <f>H70+H75+H76+H79+H83+H84</f>
        <v>14073</v>
      </c>
      <c r="I69" s="145">
        <f>I70+I75+I76+I79+I83+I84</f>
        <v>17295</v>
      </c>
      <c r="J69" s="145">
        <f t="shared" ref="J69" si="1160">SUM(K69:N69)</f>
        <v>45000</v>
      </c>
      <c r="K69" s="145">
        <f>K70+K75+K76+K79+K83+K84</f>
        <v>8389</v>
      </c>
      <c r="L69" s="145">
        <f>L70+L75+L76+L79+L83+L84</f>
        <v>13067</v>
      </c>
      <c r="M69" s="145">
        <f>M70+M75+M76+M79+M83+M84</f>
        <v>7099</v>
      </c>
      <c r="N69" s="145">
        <f>N70+N75+N76+N79+N83+N84</f>
        <v>16445</v>
      </c>
      <c r="O69" s="145">
        <f t="shared" ref="O69:O79" si="1161">P69+U69</f>
        <v>78858</v>
      </c>
      <c r="P69" s="145">
        <f t="shared" ref="P69:P70" si="1162">SUM(Q69:T69)</f>
        <v>39556</v>
      </c>
      <c r="Q69" s="145">
        <f>Q70+Q75+Q76+Q79+Q83+Q84</f>
        <v>6265</v>
      </c>
      <c r="R69" s="145">
        <f>R70+R75+R76+R79+R83+R84</f>
        <v>8915</v>
      </c>
      <c r="S69" s="145">
        <f>S70+S75+S76+S79+S83+S84</f>
        <v>10842</v>
      </c>
      <c r="T69" s="145">
        <f>T70+T75+T76+T79+T83+T84</f>
        <v>13534</v>
      </c>
      <c r="U69" s="145">
        <f t="shared" ref="U69" si="1163">SUM(V69:Y69)</f>
        <v>39302</v>
      </c>
      <c r="V69" s="145">
        <f>V70+V75+V76+V79+V83+V84</f>
        <v>6750</v>
      </c>
      <c r="W69" s="145">
        <f>W70+W75+W76+W79+W83+W84</f>
        <v>10504</v>
      </c>
      <c r="X69" s="145">
        <f>X70+X75+X76+X79+X83+X84</f>
        <v>6700</v>
      </c>
      <c r="Y69" s="145">
        <f>Y70+Y75+Y76+Y79+Y83+Y84</f>
        <v>15348</v>
      </c>
      <c r="Z69" s="145">
        <f t="shared" ref="Z69:Z79" si="1164">AA69+AF69</f>
        <v>91178</v>
      </c>
      <c r="AA69" s="145">
        <f t="shared" ref="AA69:AA70" si="1165">SUM(AB69:AE69)</f>
        <v>44100</v>
      </c>
      <c r="AB69" s="145">
        <f>AB70+AB75+AB76+AB79+AB83+AB84</f>
        <v>7007</v>
      </c>
      <c r="AC69" s="145">
        <f>AC70+AC75+AC76+AC79+AC83+AC84</f>
        <v>9848</v>
      </c>
      <c r="AD69" s="145">
        <f>AD70+AD75+AD76+AD79+AD83+AD84</f>
        <v>12045</v>
      </c>
      <c r="AE69" s="145">
        <f>AE70+AE75+AE76+AE79+AE83+AE84</f>
        <v>15200</v>
      </c>
      <c r="AF69" s="145">
        <f t="shared" ref="AF69" si="1166">SUM(AG69:AJ69)</f>
        <v>47078</v>
      </c>
      <c r="AG69" s="145">
        <f>AG70+AG75+AG76+AG79+AG83+AG84</f>
        <v>8585</v>
      </c>
      <c r="AH69" s="145">
        <f>AH70+AH75+AH76+AH79+AH83+AH84</f>
        <v>12192</v>
      </c>
      <c r="AI69" s="145">
        <f>AI70+AI75+AI76+AI79+AI83+AI84</f>
        <v>7499</v>
      </c>
      <c r="AJ69" s="145">
        <f>AJ70+AJ75+AJ76+AJ79+AJ83+AJ84</f>
        <v>18802</v>
      </c>
      <c r="AK69" s="145">
        <f t="shared" ref="AK69:AK79" si="1167">AL69+AQ69</f>
        <v>266996</v>
      </c>
      <c r="AL69" s="145">
        <f t="shared" ref="AL69:AL79" si="1168">SUM(AM69:AP69)</f>
        <v>135616</v>
      </c>
      <c r="AM69" s="145">
        <f>AM70+AM75+AM76+AM79+AM83+AM84</f>
        <v>22226</v>
      </c>
      <c r="AN69" s="145">
        <f>AN70+AN75+AN76+AN79+AN83+AN84</f>
        <v>30401</v>
      </c>
      <c r="AO69" s="145">
        <f>AO70+AO75+AO76+AO79+AO83+AO84</f>
        <v>36960</v>
      </c>
      <c r="AP69" s="145">
        <f>AP70+AP75+AP76+AP79+AP83+AP84</f>
        <v>46029</v>
      </c>
      <c r="AQ69" s="145">
        <f t="shared" ref="AQ69:AQ79" si="1169">SUM(AR69:AU69)</f>
        <v>131380</v>
      </c>
      <c r="AR69" s="145">
        <f>AR70+AR75+AR76+AR79+AR83+AR84</f>
        <v>23724</v>
      </c>
      <c r="AS69" s="145">
        <f>AS70+AS75+AS76+AS79+AS83+AS84</f>
        <v>35763</v>
      </c>
      <c r="AT69" s="145">
        <f>AT70+AT75+AT76+AT79+AT83+AT84</f>
        <v>21298</v>
      </c>
      <c r="AU69" s="145">
        <f>AU70+AU75+AU76+AU79+AU83+AU84</f>
        <v>50595</v>
      </c>
      <c r="AV69" s="145">
        <f t="shared" ref="AV69:AV79" si="1170">AW69+BB69</f>
        <v>90811</v>
      </c>
      <c r="AW69" s="145">
        <f t="shared" ref="AW69:AW70" si="1171">SUM(AX69:BA69)</f>
        <v>46245</v>
      </c>
      <c r="AX69" s="145">
        <f>AX70+AX75+AX76+AX79+AX83+AX84</f>
        <v>7727</v>
      </c>
      <c r="AY69" s="145">
        <f>AY70+AY75+AY76+AY79+AY83+AY84</f>
        <v>10644</v>
      </c>
      <c r="AZ69" s="145">
        <f>AZ70+AZ75+AZ76+AZ79+AZ83+AZ84</f>
        <v>12319</v>
      </c>
      <c r="BA69" s="145">
        <f>BA70+BA75+BA76+BA79+BA83+BA84</f>
        <v>15555</v>
      </c>
      <c r="BB69" s="145">
        <f t="shared" ref="BB69" si="1172">SUM(BC69:BF69)</f>
        <v>44566</v>
      </c>
      <c r="BC69" s="145">
        <f>BC70+BC75+BC76+BC79+BC83+BC84</f>
        <v>9092</v>
      </c>
      <c r="BD69" s="145">
        <f>BD70+BD75+BD76+BD79+BD83+BD84</f>
        <v>12222</v>
      </c>
      <c r="BE69" s="145">
        <f>BE70+BE75+BE76+BE79+BE83+BE84</f>
        <v>6704</v>
      </c>
      <c r="BF69" s="145">
        <f>BF70+BF75+BF76+BF79+BF83+BF84</f>
        <v>16548</v>
      </c>
      <c r="BG69" s="145">
        <f t="shared" ref="BG69:BG70" si="1173">BH69+BM69</f>
        <v>99141</v>
      </c>
      <c r="BH69" s="145">
        <f t="shared" ref="BH69:BH70" si="1174">SUM(BI69:BL69)</f>
        <v>50039</v>
      </c>
      <c r="BI69" s="145">
        <f>BI70+BI75+BI76+BI79+BI83+BI84</f>
        <v>8329</v>
      </c>
      <c r="BJ69" s="145">
        <f>BJ70+BJ75+BJ76+BJ79+BJ83+BJ84</f>
        <v>11628</v>
      </c>
      <c r="BK69" s="145">
        <f>BK70+BK75+BK76+BK79+BK83+BK84</f>
        <v>13481</v>
      </c>
      <c r="BL69" s="145">
        <f>BL70+BL75+BL76+BL79+BL83+BL84</f>
        <v>16601</v>
      </c>
      <c r="BM69" s="145">
        <f t="shared" ref="BM69" si="1175">SUM(BN69:BQ69)</f>
        <v>49102</v>
      </c>
      <c r="BN69" s="145">
        <f>BN70+BN75+BN76+BN79+BN83+BN84</f>
        <v>9771</v>
      </c>
      <c r="BO69" s="145">
        <f>BO70+BO75+BO76+BO79+BO83+BO84</f>
        <v>13967</v>
      </c>
      <c r="BP69" s="145">
        <f>BP70+BP75+BP76+BP79+BP83+BP84</f>
        <v>7847</v>
      </c>
      <c r="BQ69" s="145">
        <f>BQ70+BQ75+BQ76+BQ79+BQ83+BQ84</f>
        <v>17517</v>
      </c>
      <c r="BR69" s="145">
        <f t="shared" ref="BR69:BR70" si="1176">BS69+BX69</f>
        <v>83003</v>
      </c>
      <c r="BS69" s="145">
        <f t="shared" ref="BS69:BS70" si="1177">SUM(BT69:BW69)</f>
        <v>41499</v>
      </c>
      <c r="BT69" s="145">
        <f>BT70+BT75+BT76+BT79+BT83+BT84</f>
        <v>6420</v>
      </c>
      <c r="BU69" s="145">
        <f>BU70+BU75+BU76+BU79+BU83+BU84</f>
        <v>9092</v>
      </c>
      <c r="BV69" s="145">
        <f>BV70+BV75+BV76+BV79+BV83+BV84</f>
        <v>11446</v>
      </c>
      <c r="BW69" s="145">
        <f>BW70+BW75+BW76+BW79+BW83+BW84</f>
        <v>14541</v>
      </c>
      <c r="BX69" s="145">
        <f t="shared" ref="BX69" si="1178">SUM(BY69:CB69)</f>
        <v>41504</v>
      </c>
      <c r="BY69" s="145">
        <f>BY70+BY75+BY76+BY79+BY83+BY84</f>
        <v>6488</v>
      </c>
      <c r="BZ69" s="145">
        <f>BZ70+BZ75+BZ76+BZ79+BZ83+BZ84</f>
        <v>10870</v>
      </c>
      <c r="CA69" s="145">
        <f>CA70+CA75+CA76+CA79+CA83+CA84</f>
        <v>6975</v>
      </c>
      <c r="CB69" s="145">
        <f>CB70+CB75+CB76+CB79+CB83+CB84</f>
        <v>17171</v>
      </c>
      <c r="CC69" s="145">
        <f t="shared" ref="CC69:CC79" si="1179">CD69+CI69</f>
        <v>272955</v>
      </c>
      <c r="CD69" s="145">
        <f t="shared" ref="CD69" si="1180">SUM(CE69:CH69)</f>
        <v>137783</v>
      </c>
      <c r="CE69" s="145">
        <f>CE70+CE75+CE76+CE79+CE83+CE84</f>
        <v>22476</v>
      </c>
      <c r="CF69" s="145">
        <f>CF70+CF75+CF76+CF79+CF83+CF84</f>
        <v>31364</v>
      </c>
      <c r="CG69" s="145">
        <f>CG70+CG75+CG76+CG79+CG83+CG84</f>
        <v>37246</v>
      </c>
      <c r="CH69" s="145">
        <f>CH70+CH75+CH76+CH79+CH83+CH84</f>
        <v>46697</v>
      </c>
      <c r="CI69" s="145">
        <f t="shared" ref="CI69" si="1181">SUM(CJ69:CM69)</f>
        <v>135172</v>
      </c>
      <c r="CJ69" s="145">
        <f>CJ70+CJ75+CJ76+CJ79+CJ83+CJ84</f>
        <v>25351</v>
      </c>
      <c r="CK69" s="145">
        <f>CK70+CK75+CK76+CK79+CK83+CK84</f>
        <v>37059</v>
      </c>
      <c r="CL69" s="145">
        <f>CL70+CL75+CL76+CL79+CL83+CL84</f>
        <v>21526</v>
      </c>
      <c r="CM69" s="145">
        <f>CM70+CM75+CM76+CM79+CM83+CM84</f>
        <v>51236</v>
      </c>
      <c r="CN69" s="145">
        <f t="shared" ref="CN69:CN79" si="1182">CO69+CT69</f>
        <v>75407</v>
      </c>
      <c r="CO69" s="145">
        <f t="shared" ref="CO69:CO70" si="1183">SUM(CP69:CS69)</f>
        <v>37117</v>
      </c>
      <c r="CP69" s="145">
        <f>CP70+CP75+CP76+CP79+CP83+CP84</f>
        <v>5259</v>
      </c>
      <c r="CQ69" s="145">
        <f>CQ70+CQ75+CQ76+CQ79+CQ83+CQ84</f>
        <v>8231</v>
      </c>
      <c r="CR69" s="145">
        <f>CR70+CR75+CR76+CR79+CR83+CR84</f>
        <v>10575</v>
      </c>
      <c r="CS69" s="145">
        <f>CS70+CS75+CS76+CS79+CS83+CS84</f>
        <v>13052</v>
      </c>
      <c r="CT69" s="145">
        <f t="shared" ref="CT69" si="1184">SUM(CU69:CX69)</f>
        <v>38290</v>
      </c>
      <c r="CU69" s="145">
        <f>CU70+CU75+CU76+CU79+CU83+CU84</f>
        <v>5427</v>
      </c>
      <c r="CV69" s="145">
        <f>CV70+CV75+CV76+CV79+CV83+CV84</f>
        <v>9780</v>
      </c>
      <c r="CW69" s="145">
        <f>CW70+CW75+CW76+CW79+CW83+CW84</f>
        <v>6367</v>
      </c>
      <c r="CX69" s="145">
        <f>CX70+CX75+CX76+CX79+CX83+CX84</f>
        <v>16716</v>
      </c>
      <c r="CY69" s="145">
        <f t="shared" ref="CY69:CY70" si="1185">CZ69+DE69</f>
        <v>69626</v>
      </c>
      <c r="CZ69" s="145">
        <f t="shared" ref="CZ69:CZ70" si="1186">SUM(DA69:DD69)</f>
        <v>34567</v>
      </c>
      <c r="DA69" s="145">
        <f>DA70+DA75+DA76+DA79+DA83+DA84</f>
        <v>4977</v>
      </c>
      <c r="DB69" s="145">
        <f>DB70+DB75+DB76+DB79+DB83+DB84</f>
        <v>7650</v>
      </c>
      <c r="DC69" s="145">
        <f>DC70+DC75+DC76+DC79+DC83+DC84</f>
        <v>9912</v>
      </c>
      <c r="DD69" s="145">
        <f>DD70+DD75+DD76+DD79+DD83+DD84</f>
        <v>12028</v>
      </c>
      <c r="DE69" s="145">
        <f t="shared" ref="DE69" si="1187">SUM(DF69:DI69)</f>
        <v>35059</v>
      </c>
      <c r="DF69" s="145">
        <f>DF70+DF75+DF76+DF79+DF83+DF84</f>
        <v>4733</v>
      </c>
      <c r="DG69" s="145">
        <f>DG70+DG75+DG76+DG79+DG83+DG84</f>
        <v>8943</v>
      </c>
      <c r="DH69" s="145">
        <f>DH70+DH75+DH76+DH79+DH83+DH84</f>
        <v>6077</v>
      </c>
      <c r="DI69" s="145">
        <f>DI70+DI75+DI76+DI79+DI83+DI84</f>
        <v>15306</v>
      </c>
      <c r="DJ69" s="145">
        <f t="shared" ref="DJ69:DJ70" si="1188">DK69+DP69</f>
        <v>82712</v>
      </c>
      <c r="DK69" s="145">
        <f t="shared" ref="DK69:DK70" si="1189">SUM(DL69:DO69)</f>
        <v>40611</v>
      </c>
      <c r="DL69" s="145">
        <f>DL70+DL75+DL76+DL79+DL83+DL84</f>
        <v>5998</v>
      </c>
      <c r="DM69" s="145">
        <f>DM70+DM75+DM76+DM79+DM83+DM84</f>
        <v>9143</v>
      </c>
      <c r="DN69" s="145">
        <f>DN70+DN75+DN76+DN79+DN83+DN84</f>
        <v>11416</v>
      </c>
      <c r="DO69" s="145">
        <f>DO70+DO75+DO76+DO79+DO83+DO84</f>
        <v>14054</v>
      </c>
      <c r="DP69" s="145">
        <f t="shared" ref="DP69" si="1190">SUM(DQ69:DT69)</f>
        <v>42101</v>
      </c>
      <c r="DQ69" s="145">
        <f>DQ70+DQ75+DQ76+DQ79+DQ83+DQ84</f>
        <v>5243</v>
      </c>
      <c r="DR69" s="145">
        <f>DR70+DR75+DR76+DR79+DR83+DR84</f>
        <v>13480</v>
      </c>
      <c r="DS69" s="145">
        <f>DS70+DS75+DS76+DS79+DS83+DS84</f>
        <v>7292</v>
      </c>
      <c r="DT69" s="145">
        <f>DT70+DT75+DT76+DT79+DT83+DT84</f>
        <v>16086</v>
      </c>
      <c r="DU69" s="145">
        <f t="shared" ref="DU69:DU79" si="1191">DV69+EA69</f>
        <v>227745</v>
      </c>
      <c r="DV69" s="145">
        <f t="shared" ref="DV69" si="1192">SUM(DW69:DZ69)</f>
        <v>112295</v>
      </c>
      <c r="DW69" s="145">
        <f>DW70+DW75+DW76+DW79+DW83+DW84</f>
        <v>16234</v>
      </c>
      <c r="DX69" s="145">
        <f>DX70+DX75+DX76+DX79+DX83+DX84</f>
        <v>25024</v>
      </c>
      <c r="DY69" s="145">
        <f>DY70+DY75+DY76+DY79+DY83+DY84</f>
        <v>31903</v>
      </c>
      <c r="DZ69" s="145">
        <f>DZ70+DZ75+DZ76+DZ79+DZ83+DZ84</f>
        <v>39134</v>
      </c>
      <c r="EA69" s="145">
        <f t="shared" ref="EA69" si="1193">SUM(EB69:EE69)</f>
        <v>115450</v>
      </c>
      <c r="EB69" s="145">
        <f>EB70+EB75+EB76+EB79+EB83+EB84</f>
        <v>15403</v>
      </c>
      <c r="EC69" s="145">
        <f>EC70+EC75+EC76+EC79+EC83+EC84</f>
        <v>32203</v>
      </c>
      <c r="ED69" s="145">
        <f>ED70+ED75+ED76+ED79+ED83+ED84</f>
        <v>19736</v>
      </c>
      <c r="EE69" s="145">
        <f>EE70+EE75+EE76+EE79+EE83+EE84</f>
        <v>48108</v>
      </c>
      <c r="EF69" s="145">
        <f t="shared" ref="EF69:EF79" si="1194">EG69+EL69</f>
        <v>0</v>
      </c>
      <c r="EG69" s="145">
        <f t="shared" ref="EG69:EG70" si="1195">SUM(EH69:EK69)</f>
        <v>0</v>
      </c>
      <c r="EH69" s="145">
        <f>EH70+EH75+EH76+EH79+EH83+EH84</f>
        <v>0</v>
      </c>
      <c r="EI69" s="145">
        <f>EI70+EI75+EI76+EI79+EI83+EI84</f>
        <v>0</v>
      </c>
      <c r="EJ69" s="145">
        <f>EJ70+EJ75+EJ76+EJ79+EJ83+EJ84</f>
        <v>0</v>
      </c>
      <c r="EK69" s="145">
        <f>EK70+EK75+EK76+EK79+EK83+EK84</f>
        <v>0</v>
      </c>
      <c r="EL69" s="145">
        <f t="shared" ref="EL69" si="1196">SUM(EM69:EP69)</f>
        <v>0</v>
      </c>
      <c r="EM69" s="145">
        <f>EM70+EM75+EM76+EM79+EM83+EM84</f>
        <v>0</v>
      </c>
      <c r="EN69" s="145">
        <f>EN70+EN75+EN76+EN79+EN83+EN84</f>
        <v>0</v>
      </c>
      <c r="EO69" s="145">
        <f>EO70+EO75+EO76+EO79+EO83+EO84</f>
        <v>0</v>
      </c>
      <c r="EP69" s="145">
        <f>EP70+EP75+EP76+EP79+EP83+EP84</f>
        <v>0</v>
      </c>
      <c r="EQ69" s="145">
        <f t="shared" ref="EQ69:EQ70" si="1197">ER69+EW69</f>
        <v>0</v>
      </c>
      <c r="ER69" s="145">
        <f t="shared" ref="ER69:ER70" si="1198">SUM(ES69:EV69)</f>
        <v>0</v>
      </c>
      <c r="ES69" s="145">
        <f>ES70+ES75+ES76+ES79+ES83+ES84</f>
        <v>0</v>
      </c>
      <c r="ET69" s="145">
        <f>ET70+ET75+ET76+ET79+ET83+ET84</f>
        <v>0</v>
      </c>
      <c r="EU69" s="145">
        <f>EU70+EU75+EU76+EU79+EU83+EU84</f>
        <v>0</v>
      </c>
      <c r="EV69" s="145">
        <f>EV70+EV75+EV76+EV79+EV83+EV84</f>
        <v>0</v>
      </c>
      <c r="EW69" s="145">
        <f t="shared" ref="EW69" si="1199">SUM(EX69:FA69)</f>
        <v>0</v>
      </c>
      <c r="EX69" s="145">
        <f>EX70+EX75+EX76+EX79+EX83+EX84</f>
        <v>0</v>
      </c>
      <c r="EY69" s="145">
        <f>EY70+EY75+EY76+EY79+EY83+EY84</f>
        <v>0</v>
      </c>
      <c r="EZ69" s="145">
        <f>EZ70+EZ75+EZ76+EZ79+EZ83+EZ84</f>
        <v>0</v>
      </c>
      <c r="FA69" s="145">
        <f>FA70+FA75+FA76+FA79+FA83+FA84</f>
        <v>0</v>
      </c>
      <c r="FB69" s="145">
        <f t="shared" ref="FB69:FB70" si="1200">FC69+FH69</f>
        <v>0</v>
      </c>
      <c r="FC69" s="145">
        <f t="shared" ref="FC69:FC70" si="1201">SUM(FD69:FG69)</f>
        <v>0</v>
      </c>
      <c r="FD69" s="145">
        <f>FD70+FD75+FD76+FD79+FD83+FD84</f>
        <v>0</v>
      </c>
      <c r="FE69" s="145">
        <f>FE70+FE75+FE76+FE79+FE83+FE84</f>
        <v>0</v>
      </c>
      <c r="FF69" s="145">
        <f>FF70+FF75+FF76+FF79+FF83+FF84</f>
        <v>0</v>
      </c>
      <c r="FG69" s="145">
        <f>FG70+FG75+FG76+FG79+FG83+FG84</f>
        <v>0</v>
      </c>
      <c r="FH69" s="145">
        <f t="shared" ref="FH69" si="1202">SUM(FI69:FL69)</f>
        <v>0</v>
      </c>
      <c r="FI69" s="145">
        <f>FI70+FI75+FI76+FI79+FI83+FI84</f>
        <v>0</v>
      </c>
      <c r="FJ69" s="145">
        <f>FJ70+FJ75+FJ76+FJ79+FJ83+FJ84</f>
        <v>0</v>
      </c>
      <c r="FK69" s="145">
        <f>FK70+FK75+FK76+FK79+FK83+FK84</f>
        <v>0</v>
      </c>
      <c r="FL69" s="145">
        <f>FL70+FL75+FL76+FL79+FL83+FL84</f>
        <v>0</v>
      </c>
      <c r="FM69" s="145">
        <f t="shared" ref="FM69:FM79" si="1203">FN69+FS69</f>
        <v>0</v>
      </c>
      <c r="FN69" s="145">
        <f t="shared" ref="FN69" si="1204">SUM(FO69:FR69)</f>
        <v>0</v>
      </c>
      <c r="FO69" s="145">
        <f>FO70+FO75+FO76+FO79+FO83+FO84</f>
        <v>0</v>
      </c>
      <c r="FP69" s="145">
        <f>FP70+FP75+FP76+FP79+FP83+FP84</f>
        <v>0</v>
      </c>
      <c r="FQ69" s="145">
        <f>FQ70+FQ75+FQ76+FQ79+FQ83+FQ84</f>
        <v>0</v>
      </c>
      <c r="FR69" s="145">
        <f>FR70+FR75+FR76+FR79+FR83+FR84</f>
        <v>0</v>
      </c>
      <c r="FS69" s="145">
        <f t="shared" ref="FS69" si="1205">SUM(FT69:FW69)</f>
        <v>0</v>
      </c>
      <c r="FT69" s="145">
        <f>FT70+FT75+FT76+FT79+FT83+FT84</f>
        <v>0</v>
      </c>
      <c r="FU69" s="145">
        <f>FU70+FU75+FU76+FU79+FU83+FU84</f>
        <v>0</v>
      </c>
      <c r="FV69" s="145">
        <f>FV70+FV75+FV76+FV79+FV83+FV84</f>
        <v>0</v>
      </c>
      <c r="FW69" s="145">
        <f>FW70+FW75+FW76+FW79+FW83+FW84</f>
        <v>0</v>
      </c>
      <c r="FX69" s="145">
        <f t="shared" ref="FX69:FX79" si="1206">FY69+GD69</f>
        <v>767696</v>
      </c>
      <c r="FY69" s="145">
        <f t="shared" ref="FY69:FY79" si="1207">SUM(FZ69:GC69)</f>
        <v>385694</v>
      </c>
      <c r="FZ69" s="145">
        <f>FZ70+FZ75+FZ76+FZ79+FZ83+FZ84</f>
        <v>60936</v>
      </c>
      <c r="GA69" s="145">
        <f>GA70+GA75+GA76+GA79+GA83+GA84</f>
        <v>86789</v>
      </c>
      <c r="GB69" s="145">
        <f>GB70+GB75+GB76+GB79+GB83+GB84</f>
        <v>106109</v>
      </c>
      <c r="GC69" s="145">
        <f>GC70+GC75+GC76+GC79+GC83+GC84</f>
        <v>131860</v>
      </c>
      <c r="GD69" s="145">
        <f t="shared" ref="GD69:GD76" si="1208">SUM(GE69:GH69)</f>
        <v>382002</v>
      </c>
      <c r="GE69" s="145">
        <f>GE70+GE75+GE76+GE79+GE83+GE84</f>
        <v>64478</v>
      </c>
      <c r="GF69" s="145">
        <f>GF70+GF75+GF76+GF79+GF83+GF84</f>
        <v>105025</v>
      </c>
      <c r="GG69" s="145">
        <f>GG70+GG75+GG76+GG79+GG83+GG84</f>
        <v>62560</v>
      </c>
      <c r="GH69" s="145">
        <f>GH70+GH75+GH76+GH79+GH83+GH84</f>
        <v>149939</v>
      </c>
    </row>
    <row r="70" spans="1:190" s="30" customFormat="1" ht="15" customHeight="1" x14ac:dyDescent="0.25">
      <c r="A70" s="46"/>
      <c r="B70" s="75"/>
      <c r="C70" s="93" t="s">
        <v>58</v>
      </c>
      <c r="D70" s="145">
        <f t="shared" si="1158"/>
        <v>85657</v>
      </c>
      <c r="E70" s="145">
        <f t="shared" si="1159"/>
        <v>46231</v>
      </c>
      <c r="F70" s="145">
        <f>SUM(F71:F74)</f>
        <v>6328</v>
      </c>
      <c r="G70" s="145">
        <f t="shared" ref="G70:I70" si="1209">SUM(G71:G74)</f>
        <v>10572</v>
      </c>
      <c r="H70" s="145">
        <f t="shared" si="1209"/>
        <v>13372</v>
      </c>
      <c r="I70" s="145">
        <f t="shared" si="1209"/>
        <v>15959</v>
      </c>
      <c r="J70" s="145">
        <f t="shared" ref="J70" si="1210">SUM(K70:N70)</f>
        <v>39426</v>
      </c>
      <c r="K70" s="145">
        <f>SUM(K71:K74)</f>
        <v>5497</v>
      </c>
      <c r="L70" s="145">
        <f t="shared" ref="L70" si="1211">SUM(L71:L74)</f>
        <v>12026</v>
      </c>
      <c r="M70" s="145">
        <f t="shared" ref="M70" si="1212">SUM(M71:M74)</f>
        <v>6563</v>
      </c>
      <c r="N70" s="145">
        <f t="shared" ref="N70" si="1213">SUM(N71:N74)</f>
        <v>15340</v>
      </c>
      <c r="O70" s="145">
        <f t="shared" si="1161"/>
        <v>69738</v>
      </c>
      <c r="P70" s="145">
        <f t="shared" si="1162"/>
        <v>34676</v>
      </c>
      <c r="Q70" s="145">
        <f t="shared" ref="Q70" si="1214">SUM(Q71:Q74)</f>
        <v>4458</v>
      </c>
      <c r="R70" s="145">
        <f t="shared" ref="R70:T70" si="1215">SUM(R71:R74)</f>
        <v>7846</v>
      </c>
      <c r="S70" s="145">
        <f t="shared" si="1215"/>
        <v>10104</v>
      </c>
      <c r="T70" s="145">
        <f t="shared" si="1215"/>
        <v>12268</v>
      </c>
      <c r="U70" s="145">
        <f t="shared" ref="U70:U79" si="1216">SUM(V70:Y70)</f>
        <v>35062</v>
      </c>
      <c r="V70" s="145">
        <f t="shared" ref="V70:AJ70" si="1217">SUM(V71:V74)</f>
        <v>4936</v>
      </c>
      <c r="W70" s="145">
        <f t="shared" si="1217"/>
        <v>9610</v>
      </c>
      <c r="X70" s="145">
        <f t="shared" si="1217"/>
        <v>6175</v>
      </c>
      <c r="Y70" s="145">
        <f t="shared" si="1217"/>
        <v>14341</v>
      </c>
      <c r="Z70" s="145">
        <f t="shared" si="1164"/>
        <v>81147</v>
      </c>
      <c r="AA70" s="145">
        <f t="shared" si="1165"/>
        <v>38631</v>
      </c>
      <c r="AB70" s="145">
        <f t="shared" ref="AB70" si="1218">SUM(AB71:AB74)</f>
        <v>4922</v>
      </c>
      <c r="AC70" s="145">
        <f t="shared" ref="AC70:AE70" si="1219">SUM(AC71:AC74)</f>
        <v>8719</v>
      </c>
      <c r="AD70" s="145">
        <f t="shared" si="1219"/>
        <v>11333</v>
      </c>
      <c r="AE70" s="145">
        <f t="shared" si="1219"/>
        <v>13657</v>
      </c>
      <c r="AF70" s="145">
        <f t="shared" ref="AF70:AF79" si="1220">SUM(AG70:AJ70)</f>
        <v>42516</v>
      </c>
      <c r="AG70" s="145">
        <f t="shared" ref="AG70" si="1221">SUM(AG71:AG74)</f>
        <v>6614</v>
      </c>
      <c r="AH70" s="145">
        <f t="shared" si="1217"/>
        <v>11349</v>
      </c>
      <c r="AI70" s="145">
        <f t="shared" si="1217"/>
        <v>6968</v>
      </c>
      <c r="AJ70" s="145">
        <f t="shared" si="1217"/>
        <v>17585</v>
      </c>
      <c r="AK70" s="145">
        <f t="shared" si="1167"/>
        <v>236542</v>
      </c>
      <c r="AL70" s="145">
        <f t="shared" ref="AL70" si="1222">SUM(AM70:AP70)</f>
        <v>119538</v>
      </c>
      <c r="AM70" s="145">
        <f t="shared" ref="AM70" si="1223">SUM(AM71:AM74)</f>
        <v>15708</v>
      </c>
      <c r="AN70" s="145">
        <f t="shared" ref="AN70" si="1224">SUM(AN71:AN74)</f>
        <v>27137</v>
      </c>
      <c r="AO70" s="145">
        <f t="shared" ref="AO70" si="1225">SUM(AO71:AO74)</f>
        <v>34809</v>
      </c>
      <c r="AP70" s="145">
        <f t="shared" ref="AP70" si="1226">SUM(AP71:AP74)</f>
        <v>41884</v>
      </c>
      <c r="AQ70" s="145">
        <f t="shared" ref="AQ70" si="1227">SUM(AR70:AU70)</f>
        <v>117004</v>
      </c>
      <c r="AR70" s="145">
        <f t="shared" ref="AR70" si="1228">SUM(AR71:AR74)</f>
        <v>17047</v>
      </c>
      <c r="AS70" s="145">
        <f t="shared" ref="AS70" si="1229">SUM(AS71:AS74)</f>
        <v>32985</v>
      </c>
      <c r="AT70" s="145">
        <f t="shared" ref="AT70" si="1230">SUM(AT71:AT74)</f>
        <v>19706</v>
      </c>
      <c r="AU70" s="145">
        <f t="shared" ref="AU70" si="1231">SUM(AU71:AU74)</f>
        <v>47266</v>
      </c>
      <c r="AV70" s="145">
        <f t="shared" si="1170"/>
        <v>80745</v>
      </c>
      <c r="AW70" s="145">
        <f t="shared" si="1171"/>
        <v>40857</v>
      </c>
      <c r="AX70" s="145">
        <f>SUM(AX71:AX74)</f>
        <v>5516</v>
      </c>
      <c r="AY70" s="145">
        <f t="shared" ref="AY70:BA70" si="1232">SUM(AY71:AY74)</f>
        <v>9413</v>
      </c>
      <c r="AZ70" s="145">
        <f t="shared" si="1232"/>
        <v>11708</v>
      </c>
      <c r="BA70" s="145">
        <f t="shared" si="1232"/>
        <v>14220</v>
      </c>
      <c r="BB70" s="145">
        <f t="shared" ref="BB70" si="1233">SUM(BC70:BF70)</f>
        <v>39888</v>
      </c>
      <c r="BC70" s="145">
        <f>SUM(BC71:BC74)</f>
        <v>7101</v>
      </c>
      <c r="BD70" s="145">
        <f t="shared" ref="BD70:BF70" si="1234">SUM(BD71:BD74)</f>
        <v>11252</v>
      </c>
      <c r="BE70" s="145">
        <f t="shared" si="1234"/>
        <v>6136</v>
      </c>
      <c r="BF70" s="145">
        <f t="shared" si="1234"/>
        <v>15399</v>
      </c>
      <c r="BG70" s="145">
        <f t="shared" si="1173"/>
        <v>87606</v>
      </c>
      <c r="BH70" s="145">
        <f t="shared" si="1174"/>
        <v>43810</v>
      </c>
      <c r="BI70" s="145">
        <f t="shared" ref="BI70:BL70" si="1235">SUM(BI71:BI74)</f>
        <v>5808</v>
      </c>
      <c r="BJ70" s="145">
        <f t="shared" si="1235"/>
        <v>10147</v>
      </c>
      <c r="BK70" s="145">
        <f t="shared" si="1235"/>
        <v>12619</v>
      </c>
      <c r="BL70" s="145">
        <f t="shared" si="1235"/>
        <v>15236</v>
      </c>
      <c r="BM70" s="145">
        <f t="shared" ref="BM70" si="1236">SUM(BN70:BQ70)</f>
        <v>43796</v>
      </c>
      <c r="BN70" s="145">
        <f t="shared" ref="BN70:BQ70" si="1237">SUM(BN71:BN74)</f>
        <v>7471</v>
      </c>
      <c r="BO70" s="145">
        <f t="shared" si="1237"/>
        <v>12744</v>
      </c>
      <c r="BP70" s="145">
        <f t="shared" si="1237"/>
        <v>7175</v>
      </c>
      <c r="BQ70" s="145">
        <f t="shared" si="1237"/>
        <v>16406</v>
      </c>
      <c r="BR70" s="145">
        <f t="shared" si="1176"/>
        <v>74267</v>
      </c>
      <c r="BS70" s="145">
        <f t="shared" si="1177"/>
        <v>36809</v>
      </c>
      <c r="BT70" s="145">
        <f t="shared" ref="BT70:BW70" si="1238">SUM(BT71:BT74)</f>
        <v>4861</v>
      </c>
      <c r="BU70" s="145">
        <f t="shared" si="1238"/>
        <v>8115</v>
      </c>
      <c r="BV70" s="145">
        <f t="shared" si="1238"/>
        <v>10708</v>
      </c>
      <c r="BW70" s="145">
        <f t="shared" si="1238"/>
        <v>13125</v>
      </c>
      <c r="BX70" s="145">
        <f t="shared" ref="BX70" si="1239">SUM(BY70:CB70)</f>
        <v>37458</v>
      </c>
      <c r="BY70" s="145">
        <f t="shared" ref="BY70:CB70" si="1240">SUM(BY71:BY74)</f>
        <v>5018</v>
      </c>
      <c r="BZ70" s="145">
        <f t="shared" si="1240"/>
        <v>10061</v>
      </c>
      <c r="CA70" s="145">
        <f t="shared" si="1240"/>
        <v>6365</v>
      </c>
      <c r="CB70" s="145">
        <f t="shared" si="1240"/>
        <v>16014</v>
      </c>
      <c r="CC70" s="145">
        <f t="shared" si="1179"/>
        <v>242618</v>
      </c>
      <c r="CD70" s="145">
        <f t="shared" ref="CD70" si="1241">SUM(CE70:CH70)</f>
        <v>121476</v>
      </c>
      <c r="CE70" s="145">
        <f t="shared" ref="CE70:DZ70" si="1242">SUM(CE71:CE74)</f>
        <v>16185</v>
      </c>
      <c r="CF70" s="145">
        <f t="shared" si="1242"/>
        <v>27675</v>
      </c>
      <c r="CG70" s="145">
        <f t="shared" si="1242"/>
        <v>35035</v>
      </c>
      <c r="CH70" s="145">
        <f t="shared" si="1242"/>
        <v>42581</v>
      </c>
      <c r="CI70" s="145">
        <f t="shared" ref="CI70" si="1243">SUM(CJ70:CM70)</f>
        <v>121142</v>
      </c>
      <c r="CJ70" s="145">
        <f t="shared" ref="CJ70:EE70" si="1244">SUM(CJ71:CJ74)</f>
        <v>19590</v>
      </c>
      <c r="CK70" s="145">
        <f t="shared" si="1244"/>
        <v>34057</v>
      </c>
      <c r="CL70" s="145">
        <f t="shared" si="1244"/>
        <v>19676</v>
      </c>
      <c r="CM70" s="145">
        <f t="shared" si="1244"/>
        <v>47819</v>
      </c>
      <c r="CN70" s="145">
        <f t="shared" si="1182"/>
        <v>67384</v>
      </c>
      <c r="CO70" s="145">
        <f t="shared" si="1183"/>
        <v>32771</v>
      </c>
      <c r="CP70" s="145">
        <f>SUM(CP71:CP74)</f>
        <v>4040</v>
      </c>
      <c r="CQ70" s="145">
        <f t="shared" ref="CQ70:CS70" si="1245">SUM(CQ71:CQ74)</f>
        <v>7383</v>
      </c>
      <c r="CR70" s="145">
        <f t="shared" si="1245"/>
        <v>9732</v>
      </c>
      <c r="CS70" s="145">
        <f t="shared" si="1245"/>
        <v>11616</v>
      </c>
      <c r="CT70" s="145">
        <f t="shared" ref="CT70" si="1246">SUM(CU70:CX70)</f>
        <v>34613</v>
      </c>
      <c r="CU70" s="145">
        <f>SUM(CU71:CU74)</f>
        <v>4157</v>
      </c>
      <c r="CV70" s="145">
        <f t="shared" ref="CV70:CX70" si="1247">SUM(CV71:CV74)</f>
        <v>9084</v>
      </c>
      <c r="CW70" s="145">
        <f t="shared" si="1247"/>
        <v>5693</v>
      </c>
      <c r="CX70" s="145">
        <f t="shared" si="1247"/>
        <v>15679</v>
      </c>
      <c r="CY70" s="145">
        <f t="shared" si="1185"/>
        <v>62347</v>
      </c>
      <c r="CZ70" s="145">
        <f t="shared" si="1186"/>
        <v>30622</v>
      </c>
      <c r="DA70" s="145">
        <f t="shared" ref="DA70:DD70" si="1248">SUM(DA71:DA74)</f>
        <v>3852</v>
      </c>
      <c r="DB70" s="145">
        <f t="shared" si="1248"/>
        <v>6934</v>
      </c>
      <c r="DC70" s="145">
        <f t="shared" si="1248"/>
        <v>9096</v>
      </c>
      <c r="DD70" s="145">
        <f t="shared" si="1248"/>
        <v>10740</v>
      </c>
      <c r="DE70" s="145">
        <f t="shared" ref="DE70" si="1249">SUM(DF70:DI70)</f>
        <v>31725</v>
      </c>
      <c r="DF70" s="145">
        <f t="shared" ref="DF70:DI70" si="1250">SUM(DF71:DF74)</f>
        <v>3679</v>
      </c>
      <c r="DG70" s="145">
        <f t="shared" si="1250"/>
        <v>8354</v>
      </c>
      <c r="DH70" s="145">
        <f t="shared" si="1250"/>
        <v>5410</v>
      </c>
      <c r="DI70" s="145">
        <f t="shared" si="1250"/>
        <v>14282</v>
      </c>
      <c r="DJ70" s="145">
        <f t="shared" si="1188"/>
        <v>74912</v>
      </c>
      <c r="DK70" s="145">
        <f t="shared" si="1189"/>
        <v>36343</v>
      </c>
      <c r="DL70" s="145">
        <f t="shared" ref="DL70:DO70" si="1251">SUM(DL71:DL74)</f>
        <v>4718</v>
      </c>
      <c r="DM70" s="145">
        <f t="shared" si="1251"/>
        <v>8338</v>
      </c>
      <c r="DN70" s="145">
        <f t="shared" si="1251"/>
        <v>10520</v>
      </c>
      <c r="DO70" s="145">
        <f t="shared" si="1251"/>
        <v>12767</v>
      </c>
      <c r="DP70" s="145">
        <f t="shared" ref="DP70" si="1252">SUM(DQ70:DT70)</f>
        <v>38569</v>
      </c>
      <c r="DQ70" s="145">
        <f t="shared" ref="DQ70:DT70" si="1253">SUM(DQ71:DQ74)</f>
        <v>4077</v>
      </c>
      <c r="DR70" s="145">
        <f t="shared" si="1253"/>
        <v>12842</v>
      </c>
      <c r="DS70" s="145">
        <f t="shared" si="1253"/>
        <v>6577</v>
      </c>
      <c r="DT70" s="145">
        <f t="shared" si="1253"/>
        <v>15073</v>
      </c>
      <c r="DU70" s="145">
        <f t="shared" si="1191"/>
        <v>204643</v>
      </c>
      <c r="DV70" s="145">
        <f t="shared" ref="DV70" si="1254">SUM(DW70:DZ70)</f>
        <v>99736</v>
      </c>
      <c r="DW70" s="145">
        <f t="shared" si="1242"/>
        <v>12610</v>
      </c>
      <c r="DX70" s="145">
        <f t="shared" si="1242"/>
        <v>22655</v>
      </c>
      <c r="DY70" s="145">
        <f t="shared" si="1242"/>
        <v>29348</v>
      </c>
      <c r="DZ70" s="145">
        <f t="shared" si="1242"/>
        <v>35123</v>
      </c>
      <c r="EA70" s="145">
        <f t="shared" ref="EA70" si="1255">SUM(EB70:EE70)</f>
        <v>104907</v>
      </c>
      <c r="EB70" s="145">
        <f t="shared" si="1244"/>
        <v>11913</v>
      </c>
      <c r="EC70" s="145">
        <f t="shared" si="1244"/>
        <v>30280</v>
      </c>
      <c r="ED70" s="145">
        <f t="shared" si="1244"/>
        <v>17680</v>
      </c>
      <c r="EE70" s="145">
        <f t="shared" si="1244"/>
        <v>45034</v>
      </c>
      <c r="EF70" s="145">
        <f t="shared" si="1194"/>
        <v>0</v>
      </c>
      <c r="EG70" s="145">
        <f t="shared" si="1195"/>
        <v>0</v>
      </c>
      <c r="EH70" s="145">
        <f>SUM(EH71:EH74)</f>
        <v>0</v>
      </c>
      <c r="EI70" s="145">
        <f t="shared" ref="EI70:EK70" si="1256">SUM(EI71:EI74)</f>
        <v>0</v>
      </c>
      <c r="EJ70" s="145">
        <f t="shared" si="1256"/>
        <v>0</v>
      </c>
      <c r="EK70" s="145">
        <f t="shared" si="1256"/>
        <v>0</v>
      </c>
      <c r="EL70" s="145">
        <f t="shared" ref="EL70" si="1257">SUM(EM70:EP70)</f>
        <v>0</v>
      </c>
      <c r="EM70" s="145">
        <f>SUM(EM71:EM74)</f>
        <v>0</v>
      </c>
      <c r="EN70" s="145">
        <f t="shared" ref="EN70:EP70" si="1258">SUM(EN71:EN74)</f>
        <v>0</v>
      </c>
      <c r="EO70" s="145">
        <f t="shared" si="1258"/>
        <v>0</v>
      </c>
      <c r="EP70" s="145">
        <f t="shared" si="1258"/>
        <v>0</v>
      </c>
      <c r="EQ70" s="145">
        <f t="shared" si="1197"/>
        <v>0</v>
      </c>
      <c r="ER70" s="145">
        <f t="shared" si="1198"/>
        <v>0</v>
      </c>
      <c r="ES70" s="145">
        <f t="shared" ref="ES70:EV70" si="1259">SUM(ES71:ES74)</f>
        <v>0</v>
      </c>
      <c r="ET70" s="145">
        <f t="shared" si="1259"/>
        <v>0</v>
      </c>
      <c r="EU70" s="145">
        <f t="shared" si="1259"/>
        <v>0</v>
      </c>
      <c r="EV70" s="145">
        <f t="shared" si="1259"/>
        <v>0</v>
      </c>
      <c r="EW70" s="145">
        <f t="shared" ref="EW70" si="1260">SUM(EX70:FA70)</f>
        <v>0</v>
      </c>
      <c r="EX70" s="145">
        <f t="shared" ref="EX70:FA70" si="1261">SUM(EX71:EX74)</f>
        <v>0</v>
      </c>
      <c r="EY70" s="145">
        <f t="shared" si="1261"/>
        <v>0</v>
      </c>
      <c r="EZ70" s="145">
        <f t="shared" si="1261"/>
        <v>0</v>
      </c>
      <c r="FA70" s="145">
        <f t="shared" si="1261"/>
        <v>0</v>
      </c>
      <c r="FB70" s="145">
        <f t="shared" si="1200"/>
        <v>0</v>
      </c>
      <c r="FC70" s="145">
        <f t="shared" si="1201"/>
        <v>0</v>
      </c>
      <c r="FD70" s="145">
        <f t="shared" ref="FD70:FG70" si="1262">SUM(FD71:FD74)</f>
        <v>0</v>
      </c>
      <c r="FE70" s="145">
        <f t="shared" si="1262"/>
        <v>0</v>
      </c>
      <c r="FF70" s="145">
        <f t="shared" si="1262"/>
        <v>0</v>
      </c>
      <c r="FG70" s="145">
        <f t="shared" si="1262"/>
        <v>0</v>
      </c>
      <c r="FH70" s="145">
        <f t="shared" ref="FH70" si="1263">SUM(FI70:FL70)</f>
        <v>0</v>
      </c>
      <c r="FI70" s="145">
        <f t="shared" ref="FI70:FL70" si="1264">SUM(FI71:FI74)</f>
        <v>0</v>
      </c>
      <c r="FJ70" s="145">
        <f t="shared" si="1264"/>
        <v>0</v>
      </c>
      <c r="FK70" s="145">
        <f t="shared" si="1264"/>
        <v>0</v>
      </c>
      <c r="FL70" s="145">
        <f t="shared" si="1264"/>
        <v>0</v>
      </c>
      <c r="FM70" s="145">
        <f t="shared" si="1203"/>
        <v>0</v>
      </c>
      <c r="FN70" s="145">
        <f t="shared" ref="FN70" si="1265">SUM(FO70:FR70)</f>
        <v>0</v>
      </c>
      <c r="FO70" s="145">
        <f t="shared" ref="FO70:FR70" si="1266">SUM(FO71:FO74)</f>
        <v>0</v>
      </c>
      <c r="FP70" s="145">
        <f t="shared" si="1266"/>
        <v>0</v>
      </c>
      <c r="FQ70" s="145">
        <f t="shared" si="1266"/>
        <v>0</v>
      </c>
      <c r="FR70" s="145">
        <f t="shared" si="1266"/>
        <v>0</v>
      </c>
      <c r="FS70" s="145">
        <f t="shared" ref="FS70" si="1267">SUM(FT70:FW70)</f>
        <v>0</v>
      </c>
      <c r="FT70" s="145">
        <f t="shared" ref="FT70:FW70" si="1268">SUM(FT71:FT74)</f>
        <v>0</v>
      </c>
      <c r="FU70" s="145">
        <f t="shared" si="1268"/>
        <v>0</v>
      </c>
      <c r="FV70" s="145">
        <f t="shared" si="1268"/>
        <v>0</v>
      </c>
      <c r="FW70" s="145">
        <f t="shared" si="1268"/>
        <v>0</v>
      </c>
      <c r="FX70" s="145">
        <f t="shared" si="1206"/>
        <v>683803</v>
      </c>
      <c r="FY70" s="145">
        <f t="shared" ref="FY70" si="1269">SUM(FZ70:GC70)</f>
        <v>340750</v>
      </c>
      <c r="FZ70" s="145">
        <f t="shared" ref="FZ70" si="1270">SUM(FZ71:FZ74)</f>
        <v>44503</v>
      </c>
      <c r="GA70" s="145">
        <f t="shared" ref="GA70" si="1271">SUM(GA71:GA74)</f>
        <v>77467</v>
      </c>
      <c r="GB70" s="145">
        <f t="shared" ref="GB70" si="1272">SUM(GB71:GB74)</f>
        <v>99192</v>
      </c>
      <c r="GC70" s="145">
        <f t="shared" ref="GC70" si="1273">SUM(GC71:GC74)</f>
        <v>119588</v>
      </c>
      <c r="GD70" s="145">
        <f t="shared" ref="GD70" si="1274">SUM(GE70:GH70)</f>
        <v>343053</v>
      </c>
      <c r="GE70" s="145">
        <f t="shared" ref="GE70" si="1275">SUM(GE71:GE74)</f>
        <v>48550</v>
      </c>
      <c r="GF70" s="145">
        <f t="shared" ref="GF70" si="1276">SUM(GF71:GF74)</f>
        <v>97322</v>
      </c>
      <c r="GG70" s="145">
        <f t="shared" ref="GG70" si="1277">SUM(GG71:GG74)</f>
        <v>57062</v>
      </c>
      <c r="GH70" s="145">
        <f t="shared" ref="GH70" si="1278">SUM(GH71:GH74)</f>
        <v>140119</v>
      </c>
    </row>
    <row r="71" spans="1:190" s="30" customFormat="1" ht="15" customHeight="1" x14ac:dyDescent="0.25">
      <c r="A71" s="46"/>
      <c r="B71" s="75"/>
      <c r="C71" s="57" t="s">
        <v>208</v>
      </c>
      <c r="D71" s="112">
        <f>E71+J71</f>
        <v>85657</v>
      </c>
      <c r="E71" s="112">
        <f>SUM(F71:I71)</f>
        <v>46231</v>
      </c>
      <c r="F71" s="112">
        <v>6328</v>
      </c>
      <c r="G71" s="112">
        <v>10572</v>
      </c>
      <c r="H71" s="112">
        <v>13372</v>
      </c>
      <c r="I71" s="112">
        <v>15959</v>
      </c>
      <c r="J71" s="112">
        <f>SUM(K71:N71)</f>
        <v>39426</v>
      </c>
      <c r="K71" s="112">
        <v>5497</v>
      </c>
      <c r="L71" s="112">
        <v>12026</v>
      </c>
      <c r="M71" s="112">
        <v>6563</v>
      </c>
      <c r="N71" s="112">
        <v>15340</v>
      </c>
      <c r="O71" s="112">
        <f>P71+U71</f>
        <v>69738</v>
      </c>
      <c r="P71" s="112">
        <f>SUM(Q71:T71)</f>
        <v>34676</v>
      </c>
      <c r="Q71" s="112">
        <v>4458</v>
      </c>
      <c r="R71" s="112">
        <v>7846</v>
      </c>
      <c r="S71" s="112">
        <v>10104</v>
      </c>
      <c r="T71" s="112">
        <v>12268</v>
      </c>
      <c r="U71" s="112">
        <f>SUM(V71:Y71)</f>
        <v>35062</v>
      </c>
      <c r="V71" s="112">
        <v>4936</v>
      </c>
      <c r="W71" s="112">
        <v>9610</v>
      </c>
      <c r="X71" s="112">
        <v>6175</v>
      </c>
      <c r="Y71" s="112">
        <v>14341</v>
      </c>
      <c r="Z71" s="112">
        <f>AA71+AF71</f>
        <v>81147</v>
      </c>
      <c r="AA71" s="112">
        <f>SUM(AB71:AE71)</f>
        <v>38631</v>
      </c>
      <c r="AB71" s="112">
        <v>4922</v>
      </c>
      <c r="AC71" s="112">
        <v>8719</v>
      </c>
      <c r="AD71" s="112">
        <v>11333</v>
      </c>
      <c r="AE71" s="112">
        <v>13657</v>
      </c>
      <c r="AF71" s="112">
        <f>SUM(AG71:AJ71)</f>
        <v>42516</v>
      </c>
      <c r="AG71" s="112">
        <v>6614</v>
      </c>
      <c r="AH71" s="112">
        <v>11349</v>
      </c>
      <c r="AI71" s="112">
        <v>6968</v>
      </c>
      <c r="AJ71" s="112">
        <v>17585</v>
      </c>
      <c r="AK71" s="145">
        <f>AL71+AQ71</f>
        <v>236542</v>
      </c>
      <c r="AL71" s="145">
        <f>SUM(AM71:AP71)</f>
        <v>119538</v>
      </c>
      <c r="AM71" s="145">
        <f t="shared" ref="AM71:AP75" si="1279">F71+Q71+AB71</f>
        <v>15708</v>
      </c>
      <c r="AN71" s="145">
        <f t="shared" si="1279"/>
        <v>27137</v>
      </c>
      <c r="AO71" s="145">
        <f t="shared" si="1279"/>
        <v>34809</v>
      </c>
      <c r="AP71" s="145">
        <f t="shared" si="1279"/>
        <v>41884</v>
      </c>
      <c r="AQ71" s="145">
        <f>SUM(AR71:AU71)</f>
        <v>117004</v>
      </c>
      <c r="AR71" s="145">
        <f t="shared" ref="AR71:AU75" si="1280">K71+V71+AG71</f>
        <v>17047</v>
      </c>
      <c r="AS71" s="145">
        <f t="shared" si="1280"/>
        <v>32985</v>
      </c>
      <c r="AT71" s="145">
        <f t="shared" si="1280"/>
        <v>19706</v>
      </c>
      <c r="AU71" s="145">
        <f t="shared" si="1280"/>
        <v>47266</v>
      </c>
      <c r="AV71" s="112">
        <f>AW71+BB71</f>
        <v>80745</v>
      </c>
      <c r="AW71" s="112">
        <f>SUM(AX71:BA71)</f>
        <v>40857</v>
      </c>
      <c r="AX71" s="112">
        <v>5516</v>
      </c>
      <c r="AY71" s="112">
        <v>9413</v>
      </c>
      <c r="AZ71" s="112">
        <v>11708</v>
      </c>
      <c r="BA71" s="112">
        <v>14220</v>
      </c>
      <c r="BB71" s="112">
        <f>SUM(BC71:BF71)</f>
        <v>39888</v>
      </c>
      <c r="BC71" s="112">
        <v>7101</v>
      </c>
      <c r="BD71" s="112">
        <v>11252</v>
      </c>
      <c r="BE71" s="112">
        <v>6136</v>
      </c>
      <c r="BF71" s="112">
        <v>15399</v>
      </c>
      <c r="BG71" s="112">
        <f>BH71+BM71</f>
        <v>87606</v>
      </c>
      <c r="BH71" s="112">
        <f>SUM(BI71:BL71)</f>
        <v>43810</v>
      </c>
      <c r="BI71" s="112">
        <v>5808</v>
      </c>
      <c r="BJ71" s="112">
        <v>10147</v>
      </c>
      <c r="BK71" s="112">
        <v>12619</v>
      </c>
      <c r="BL71" s="112">
        <v>15236</v>
      </c>
      <c r="BM71" s="112">
        <f>SUM(BN71:BQ71)</f>
        <v>43796</v>
      </c>
      <c r="BN71" s="112">
        <v>7471</v>
      </c>
      <c r="BO71" s="112">
        <v>12744</v>
      </c>
      <c r="BP71" s="112">
        <v>7175</v>
      </c>
      <c r="BQ71" s="112">
        <v>16406</v>
      </c>
      <c r="BR71" s="112">
        <f>BS71+BX71</f>
        <v>74267</v>
      </c>
      <c r="BS71" s="112">
        <f>SUM(BT71:BW71)</f>
        <v>36809</v>
      </c>
      <c r="BT71" s="112">
        <v>4861</v>
      </c>
      <c r="BU71" s="112">
        <v>8115</v>
      </c>
      <c r="BV71" s="112">
        <v>10708</v>
      </c>
      <c r="BW71" s="112">
        <v>13125</v>
      </c>
      <c r="BX71" s="112">
        <f>SUM(BY71:CB71)</f>
        <v>37458</v>
      </c>
      <c r="BY71" s="112">
        <v>5018</v>
      </c>
      <c r="BZ71" s="112">
        <v>10061</v>
      </c>
      <c r="CA71" s="112">
        <v>6365</v>
      </c>
      <c r="CB71" s="112">
        <v>16014</v>
      </c>
      <c r="CC71" s="145">
        <f>CD71+CI71</f>
        <v>242618</v>
      </c>
      <c r="CD71" s="145">
        <f>SUM(CE71:CH71)</f>
        <v>121476</v>
      </c>
      <c r="CE71" s="145">
        <f t="shared" ref="CE71:CH75" si="1281">AX71+BI71+BT71</f>
        <v>16185</v>
      </c>
      <c r="CF71" s="145">
        <f t="shared" si="1281"/>
        <v>27675</v>
      </c>
      <c r="CG71" s="145">
        <f t="shared" si="1281"/>
        <v>35035</v>
      </c>
      <c r="CH71" s="145">
        <f t="shared" si="1281"/>
        <v>42581</v>
      </c>
      <c r="CI71" s="145">
        <f>SUM(CJ71:CM71)</f>
        <v>121142</v>
      </c>
      <c r="CJ71" s="145">
        <f t="shared" ref="CJ71:CM75" si="1282">BC71+BN71+BY71</f>
        <v>19590</v>
      </c>
      <c r="CK71" s="145">
        <f t="shared" si="1282"/>
        <v>34057</v>
      </c>
      <c r="CL71" s="145">
        <f t="shared" si="1282"/>
        <v>19676</v>
      </c>
      <c r="CM71" s="145">
        <f t="shared" si="1282"/>
        <v>47819</v>
      </c>
      <c r="CN71" s="112">
        <f>CO71+CT71</f>
        <v>67384</v>
      </c>
      <c r="CO71" s="112">
        <f>SUM(CP71:CS71)</f>
        <v>32771</v>
      </c>
      <c r="CP71" s="112">
        <v>4040</v>
      </c>
      <c r="CQ71" s="112">
        <v>7383</v>
      </c>
      <c r="CR71" s="112">
        <v>9732</v>
      </c>
      <c r="CS71" s="112">
        <v>11616</v>
      </c>
      <c r="CT71" s="112">
        <f>SUM(CU71:CX71)</f>
        <v>34613</v>
      </c>
      <c r="CU71" s="112">
        <v>4157</v>
      </c>
      <c r="CV71" s="112">
        <v>9084</v>
      </c>
      <c r="CW71" s="112">
        <v>5693</v>
      </c>
      <c r="CX71" s="112">
        <v>15679</v>
      </c>
      <c r="CY71" s="112">
        <f>CZ71+DE71</f>
        <v>62347</v>
      </c>
      <c r="CZ71" s="112">
        <f>SUM(DA71:DD71)</f>
        <v>30622</v>
      </c>
      <c r="DA71" s="112">
        <v>3852</v>
      </c>
      <c r="DB71" s="112">
        <v>6934</v>
      </c>
      <c r="DC71" s="112">
        <v>9096</v>
      </c>
      <c r="DD71" s="112">
        <v>10740</v>
      </c>
      <c r="DE71" s="112">
        <f>SUM(DF71:DI71)</f>
        <v>31725</v>
      </c>
      <c r="DF71" s="112">
        <v>3679</v>
      </c>
      <c r="DG71" s="112">
        <v>8354</v>
      </c>
      <c r="DH71" s="112">
        <v>5410</v>
      </c>
      <c r="DI71" s="112">
        <v>14282</v>
      </c>
      <c r="DJ71" s="112">
        <f>DK71+DP71</f>
        <v>74912</v>
      </c>
      <c r="DK71" s="112">
        <f>SUM(DL71:DO71)</f>
        <v>36343</v>
      </c>
      <c r="DL71" s="112">
        <v>4718</v>
      </c>
      <c r="DM71" s="112">
        <v>8338</v>
      </c>
      <c r="DN71" s="112">
        <v>10520</v>
      </c>
      <c r="DO71" s="112">
        <v>12767</v>
      </c>
      <c r="DP71" s="112">
        <f>SUM(DQ71:DT71)</f>
        <v>38569</v>
      </c>
      <c r="DQ71" s="112">
        <v>4077</v>
      </c>
      <c r="DR71" s="112">
        <v>12842</v>
      </c>
      <c r="DS71" s="112">
        <v>6577</v>
      </c>
      <c r="DT71" s="112">
        <v>15073</v>
      </c>
      <c r="DU71" s="145">
        <f>DV71+EA71</f>
        <v>204643</v>
      </c>
      <c r="DV71" s="145">
        <f>SUM(DW71:DZ71)</f>
        <v>99736</v>
      </c>
      <c r="DW71" s="145">
        <f t="shared" ref="DW71:DZ75" si="1283">CP71+DA71+DL71</f>
        <v>12610</v>
      </c>
      <c r="DX71" s="145">
        <f t="shared" si="1283"/>
        <v>22655</v>
      </c>
      <c r="DY71" s="145">
        <f t="shared" si="1283"/>
        <v>29348</v>
      </c>
      <c r="DZ71" s="145">
        <f t="shared" si="1283"/>
        <v>35123</v>
      </c>
      <c r="EA71" s="145">
        <f>SUM(EB71:EE71)</f>
        <v>104907</v>
      </c>
      <c r="EB71" s="145">
        <f t="shared" ref="EB71:EE75" si="1284">CU71+DF71+DQ71</f>
        <v>11913</v>
      </c>
      <c r="EC71" s="145">
        <f t="shared" si="1284"/>
        <v>30280</v>
      </c>
      <c r="ED71" s="145">
        <f t="shared" si="1284"/>
        <v>17680</v>
      </c>
      <c r="EE71" s="145">
        <f t="shared" si="1284"/>
        <v>45034</v>
      </c>
      <c r="EF71" s="112">
        <f>EG71+EL71</f>
        <v>0</v>
      </c>
      <c r="EG71" s="112">
        <f>SUM(EH71:EK71)</f>
        <v>0</v>
      </c>
      <c r="EH71" s="112">
        <v>0</v>
      </c>
      <c r="EI71" s="112">
        <v>0</v>
      </c>
      <c r="EJ71" s="112">
        <v>0</v>
      </c>
      <c r="EK71" s="112">
        <v>0</v>
      </c>
      <c r="EL71" s="112">
        <f>SUM(EM71:EP71)</f>
        <v>0</v>
      </c>
      <c r="EM71" s="112">
        <v>0</v>
      </c>
      <c r="EN71" s="112">
        <v>0</v>
      </c>
      <c r="EO71" s="112">
        <v>0</v>
      </c>
      <c r="EP71" s="112">
        <v>0</v>
      </c>
      <c r="EQ71" s="112">
        <f>ER71+EW71</f>
        <v>0</v>
      </c>
      <c r="ER71" s="112">
        <f>SUM(ES71:EV71)</f>
        <v>0</v>
      </c>
      <c r="ES71" s="112">
        <v>0</v>
      </c>
      <c r="ET71" s="112">
        <v>0</v>
      </c>
      <c r="EU71" s="112">
        <v>0</v>
      </c>
      <c r="EV71" s="112">
        <v>0</v>
      </c>
      <c r="EW71" s="112">
        <f>SUM(EX71:FA71)</f>
        <v>0</v>
      </c>
      <c r="EX71" s="112">
        <v>0</v>
      </c>
      <c r="EY71" s="112">
        <v>0</v>
      </c>
      <c r="EZ71" s="112">
        <v>0</v>
      </c>
      <c r="FA71" s="112">
        <v>0</v>
      </c>
      <c r="FB71" s="112">
        <f>FC71+FH71</f>
        <v>0</v>
      </c>
      <c r="FC71" s="112">
        <f>SUM(FD71:FG71)</f>
        <v>0</v>
      </c>
      <c r="FD71" s="112">
        <v>0</v>
      </c>
      <c r="FE71" s="112">
        <v>0</v>
      </c>
      <c r="FF71" s="112">
        <v>0</v>
      </c>
      <c r="FG71" s="112">
        <v>0</v>
      </c>
      <c r="FH71" s="112">
        <f>SUM(FI71:FL71)</f>
        <v>0</v>
      </c>
      <c r="FI71" s="112">
        <v>0</v>
      </c>
      <c r="FJ71" s="112">
        <v>0</v>
      </c>
      <c r="FK71" s="112">
        <v>0</v>
      </c>
      <c r="FL71" s="112">
        <v>0</v>
      </c>
      <c r="FM71" s="145">
        <f>FN71+FS71</f>
        <v>0</v>
      </c>
      <c r="FN71" s="145">
        <f>SUM(FO71:FR71)</f>
        <v>0</v>
      </c>
      <c r="FO71" s="145">
        <f t="shared" ref="FO71:FR75" si="1285">EH71+ES71+FD71</f>
        <v>0</v>
      </c>
      <c r="FP71" s="145">
        <f t="shared" si="1285"/>
        <v>0</v>
      </c>
      <c r="FQ71" s="145">
        <f t="shared" si="1285"/>
        <v>0</v>
      </c>
      <c r="FR71" s="145">
        <f t="shared" si="1285"/>
        <v>0</v>
      </c>
      <c r="FS71" s="145">
        <f>SUM(FT71:FW71)</f>
        <v>0</v>
      </c>
      <c r="FT71" s="145">
        <f t="shared" ref="FT71:FW75" si="1286">EM71+EX71+FI71</f>
        <v>0</v>
      </c>
      <c r="FU71" s="145">
        <f t="shared" si="1286"/>
        <v>0</v>
      </c>
      <c r="FV71" s="145">
        <f t="shared" si="1286"/>
        <v>0</v>
      </c>
      <c r="FW71" s="145">
        <f t="shared" si="1286"/>
        <v>0</v>
      </c>
      <c r="FX71" s="145">
        <f>FY71+GD71</f>
        <v>683803</v>
      </c>
      <c r="FY71" s="145">
        <f>SUM(FZ71:GC71)</f>
        <v>340750</v>
      </c>
      <c r="FZ71" s="145">
        <f t="shared" ref="FZ71:GC75" si="1287">FO71+DW71+CE71+AM71</f>
        <v>44503</v>
      </c>
      <c r="GA71" s="145">
        <f t="shared" si="1287"/>
        <v>77467</v>
      </c>
      <c r="GB71" s="145">
        <f t="shared" si="1287"/>
        <v>99192</v>
      </c>
      <c r="GC71" s="145">
        <f t="shared" si="1287"/>
        <v>119588</v>
      </c>
      <c r="GD71" s="145">
        <f>SUM(GE71:GH71)</f>
        <v>343053</v>
      </c>
      <c r="GE71" s="145">
        <f t="shared" ref="GE71:GH75" si="1288">FT71+EB71+CJ71+AR71</f>
        <v>48550</v>
      </c>
      <c r="GF71" s="145">
        <f t="shared" si="1288"/>
        <v>97322</v>
      </c>
      <c r="GG71" s="145">
        <f t="shared" si="1288"/>
        <v>57062</v>
      </c>
      <c r="GH71" s="145">
        <f t="shared" si="1288"/>
        <v>140119</v>
      </c>
    </row>
    <row r="72" spans="1:190" s="30" customFormat="1" ht="15" customHeight="1" x14ac:dyDescent="0.25">
      <c r="A72" s="46"/>
      <c r="B72" s="75"/>
      <c r="C72" s="57" t="s">
        <v>59</v>
      </c>
      <c r="D72" s="112">
        <f>E72+J72</f>
        <v>0</v>
      </c>
      <c r="E72" s="112">
        <f>SUM(F72:I72)</f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f>SUM(K72:N72)</f>
        <v>0</v>
      </c>
      <c r="K72" s="112">
        <v>0</v>
      </c>
      <c r="L72" s="112">
        <v>0</v>
      </c>
      <c r="M72" s="112">
        <v>0</v>
      </c>
      <c r="N72" s="112">
        <v>0</v>
      </c>
      <c r="O72" s="112">
        <f>P72+U72</f>
        <v>0</v>
      </c>
      <c r="P72" s="112">
        <f>SUM(Q72:T72)</f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f>SUM(V72:Y72)</f>
        <v>0</v>
      </c>
      <c r="V72" s="112">
        <v>0</v>
      </c>
      <c r="W72" s="112">
        <v>0</v>
      </c>
      <c r="X72" s="112">
        <v>0</v>
      </c>
      <c r="Y72" s="112">
        <v>0</v>
      </c>
      <c r="Z72" s="112">
        <f>AA72+AF72</f>
        <v>0</v>
      </c>
      <c r="AA72" s="112">
        <f>SUM(AB72:AE72)</f>
        <v>0</v>
      </c>
      <c r="AB72" s="112">
        <v>0</v>
      </c>
      <c r="AC72" s="112">
        <v>0</v>
      </c>
      <c r="AD72" s="112">
        <v>0</v>
      </c>
      <c r="AE72" s="112">
        <v>0</v>
      </c>
      <c r="AF72" s="112">
        <f>SUM(AG72:AJ72)</f>
        <v>0</v>
      </c>
      <c r="AG72" s="112">
        <v>0</v>
      </c>
      <c r="AH72" s="112">
        <v>0</v>
      </c>
      <c r="AI72" s="112">
        <v>0</v>
      </c>
      <c r="AJ72" s="112">
        <v>0</v>
      </c>
      <c r="AK72" s="145">
        <f>AL72+AQ72</f>
        <v>0</v>
      </c>
      <c r="AL72" s="145">
        <f>SUM(AM72:AP72)</f>
        <v>0</v>
      </c>
      <c r="AM72" s="145">
        <f t="shared" si="1279"/>
        <v>0</v>
      </c>
      <c r="AN72" s="145">
        <f t="shared" si="1279"/>
        <v>0</v>
      </c>
      <c r="AO72" s="145">
        <f t="shared" si="1279"/>
        <v>0</v>
      </c>
      <c r="AP72" s="145">
        <f t="shared" si="1279"/>
        <v>0</v>
      </c>
      <c r="AQ72" s="145">
        <f>SUM(AR72:AU72)</f>
        <v>0</v>
      </c>
      <c r="AR72" s="145">
        <f t="shared" si="1280"/>
        <v>0</v>
      </c>
      <c r="AS72" s="145">
        <f t="shared" si="1280"/>
        <v>0</v>
      </c>
      <c r="AT72" s="145">
        <f t="shared" si="1280"/>
        <v>0</v>
      </c>
      <c r="AU72" s="145">
        <f t="shared" si="1280"/>
        <v>0</v>
      </c>
      <c r="AV72" s="112">
        <f>AW72+BB72</f>
        <v>0</v>
      </c>
      <c r="AW72" s="112">
        <f>SUM(AX72:BA72)</f>
        <v>0</v>
      </c>
      <c r="AX72" s="112">
        <v>0</v>
      </c>
      <c r="AY72" s="112">
        <v>0</v>
      </c>
      <c r="AZ72" s="112">
        <v>0</v>
      </c>
      <c r="BA72" s="112">
        <v>0</v>
      </c>
      <c r="BB72" s="112">
        <f>SUM(BC72:BF72)</f>
        <v>0</v>
      </c>
      <c r="BC72" s="112">
        <v>0</v>
      </c>
      <c r="BD72" s="112">
        <v>0</v>
      </c>
      <c r="BE72" s="112">
        <v>0</v>
      </c>
      <c r="BF72" s="112">
        <v>0</v>
      </c>
      <c r="BG72" s="112">
        <f>BH72+BM72</f>
        <v>0</v>
      </c>
      <c r="BH72" s="112">
        <f>SUM(BI72:BL72)</f>
        <v>0</v>
      </c>
      <c r="BI72" s="112">
        <v>0</v>
      </c>
      <c r="BJ72" s="112">
        <v>0</v>
      </c>
      <c r="BK72" s="112">
        <v>0</v>
      </c>
      <c r="BL72" s="112">
        <v>0</v>
      </c>
      <c r="BM72" s="112">
        <f>SUM(BN72:BQ72)</f>
        <v>0</v>
      </c>
      <c r="BN72" s="112">
        <v>0</v>
      </c>
      <c r="BO72" s="112">
        <v>0</v>
      </c>
      <c r="BP72" s="112">
        <v>0</v>
      </c>
      <c r="BQ72" s="112">
        <v>0</v>
      </c>
      <c r="BR72" s="112">
        <f>BS72+BX72</f>
        <v>0</v>
      </c>
      <c r="BS72" s="112">
        <f>SUM(BT72:BW72)</f>
        <v>0</v>
      </c>
      <c r="BT72" s="112">
        <v>0</v>
      </c>
      <c r="BU72" s="112">
        <v>0</v>
      </c>
      <c r="BV72" s="112">
        <v>0</v>
      </c>
      <c r="BW72" s="112">
        <v>0</v>
      </c>
      <c r="BX72" s="112">
        <f>SUM(BY72:CB72)</f>
        <v>0</v>
      </c>
      <c r="BY72" s="112">
        <v>0</v>
      </c>
      <c r="BZ72" s="112">
        <v>0</v>
      </c>
      <c r="CA72" s="112">
        <v>0</v>
      </c>
      <c r="CB72" s="112">
        <v>0</v>
      </c>
      <c r="CC72" s="145">
        <f>CD72+CI72</f>
        <v>0</v>
      </c>
      <c r="CD72" s="145">
        <f>SUM(CE72:CH72)</f>
        <v>0</v>
      </c>
      <c r="CE72" s="145">
        <f t="shared" si="1281"/>
        <v>0</v>
      </c>
      <c r="CF72" s="145">
        <f t="shared" si="1281"/>
        <v>0</v>
      </c>
      <c r="CG72" s="145">
        <f t="shared" si="1281"/>
        <v>0</v>
      </c>
      <c r="CH72" s="145">
        <f t="shared" si="1281"/>
        <v>0</v>
      </c>
      <c r="CI72" s="145">
        <f>SUM(CJ72:CM72)</f>
        <v>0</v>
      </c>
      <c r="CJ72" s="145">
        <f t="shared" si="1282"/>
        <v>0</v>
      </c>
      <c r="CK72" s="145">
        <f t="shared" si="1282"/>
        <v>0</v>
      </c>
      <c r="CL72" s="145">
        <f t="shared" si="1282"/>
        <v>0</v>
      </c>
      <c r="CM72" s="145">
        <f t="shared" si="1282"/>
        <v>0</v>
      </c>
      <c r="CN72" s="112">
        <f>CO72+CT72</f>
        <v>0</v>
      </c>
      <c r="CO72" s="112">
        <f>SUM(CP72:CS72)</f>
        <v>0</v>
      </c>
      <c r="CP72" s="112">
        <v>0</v>
      </c>
      <c r="CQ72" s="112">
        <v>0</v>
      </c>
      <c r="CR72" s="112">
        <v>0</v>
      </c>
      <c r="CS72" s="112">
        <v>0</v>
      </c>
      <c r="CT72" s="112">
        <f>SUM(CU72:CX72)</f>
        <v>0</v>
      </c>
      <c r="CU72" s="112">
        <v>0</v>
      </c>
      <c r="CV72" s="112">
        <v>0</v>
      </c>
      <c r="CW72" s="112">
        <v>0</v>
      </c>
      <c r="CX72" s="112">
        <v>0</v>
      </c>
      <c r="CY72" s="112">
        <f>CZ72+DE72</f>
        <v>0</v>
      </c>
      <c r="CZ72" s="112">
        <f>SUM(DA72:DD72)</f>
        <v>0</v>
      </c>
      <c r="DA72" s="112">
        <v>0</v>
      </c>
      <c r="DB72" s="112">
        <v>0</v>
      </c>
      <c r="DC72" s="112">
        <v>0</v>
      </c>
      <c r="DD72" s="112">
        <v>0</v>
      </c>
      <c r="DE72" s="112">
        <f>SUM(DF72:DI72)</f>
        <v>0</v>
      </c>
      <c r="DF72" s="112">
        <v>0</v>
      </c>
      <c r="DG72" s="112">
        <v>0</v>
      </c>
      <c r="DH72" s="112">
        <v>0</v>
      </c>
      <c r="DI72" s="112">
        <v>0</v>
      </c>
      <c r="DJ72" s="112">
        <f>DK72+DP72</f>
        <v>0</v>
      </c>
      <c r="DK72" s="112">
        <f>SUM(DL72:DO72)</f>
        <v>0</v>
      </c>
      <c r="DL72" s="112">
        <v>0</v>
      </c>
      <c r="DM72" s="112">
        <v>0</v>
      </c>
      <c r="DN72" s="112">
        <v>0</v>
      </c>
      <c r="DO72" s="112">
        <v>0</v>
      </c>
      <c r="DP72" s="112">
        <f>SUM(DQ72:DT72)</f>
        <v>0</v>
      </c>
      <c r="DQ72" s="112">
        <v>0</v>
      </c>
      <c r="DR72" s="112">
        <v>0</v>
      </c>
      <c r="DS72" s="112">
        <v>0</v>
      </c>
      <c r="DT72" s="112">
        <v>0</v>
      </c>
      <c r="DU72" s="145">
        <f>DV72+EA72</f>
        <v>0</v>
      </c>
      <c r="DV72" s="145">
        <f>SUM(DW72:DZ72)</f>
        <v>0</v>
      </c>
      <c r="DW72" s="145">
        <f t="shared" si="1283"/>
        <v>0</v>
      </c>
      <c r="DX72" s="145">
        <f t="shared" si="1283"/>
        <v>0</v>
      </c>
      <c r="DY72" s="145">
        <f t="shared" si="1283"/>
        <v>0</v>
      </c>
      <c r="DZ72" s="145">
        <f t="shared" si="1283"/>
        <v>0</v>
      </c>
      <c r="EA72" s="145">
        <f>SUM(EB72:EE72)</f>
        <v>0</v>
      </c>
      <c r="EB72" s="145">
        <f t="shared" si="1284"/>
        <v>0</v>
      </c>
      <c r="EC72" s="145">
        <f t="shared" si="1284"/>
        <v>0</v>
      </c>
      <c r="ED72" s="145">
        <f t="shared" si="1284"/>
        <v>0</v>
      </c>
      <c r="EE72" s="145">
        <f t="shared" si="1284"/>
        <v>0</v>
      </c>
      <c r="EF72" s="112">
        <f>EG72+EL72</f>
        <v>0</v>
      </c>
      <c r="EG72" s="112">
        <f>SUM(EH72:EK72)</f>
        <v>0</v>
      </c>
      <c r="EH72" s="112">
        <v>0</v>
      </c>
      <c r="EI72" s="112">
        <v>0</v>
      </c>
      <c r="EJ72" s="112">
        <v>0</v>
      </c>
      <c r="EK72" s="112">
        <v>0</v>
      </c>
      <c r="EL72" s="112">
        <f>SUM(EM72:EP72)</f>
        <v>0</v>
      </c>
      <c r="EM72" s="112">
        <v>0</v>
      </c>
      <c r="EN72" s="112">
        <v>0</v>
      </c>
      <c r="EO72" s="112">
        <v>0</v>
      </c>
      <c r="EP72" s="112">
        <v>0</v>
      </c>
      <c r="EQ72" s="112">
        <f>ER72+EW72</f>
        <v>0</v>
      </c>
      <c r="ER72" s="112">
        <f>SUM(ES72:EV72)</f>
        <v>0</v>
      </c>
      <c r="ES72" s="112">
        <v>0</v>
      </c>
      <c r="ET72" s="112">
        <v>0</v>
      </c>
      <c r="EU72" s="112">
        <v>0</v>
      </c>
      <c r="EV72" s="112">
        <v>0</v>
      </c>
      <c r="EW72" s="112">
        <f>SUM(EX72:FA72)</f>
        <v>0</v>
      </c>
      <c r="EX72" s="112">
        <v>0</v>
      </c>
      <c r="EY72" s="112">
        <v>0</v>
      </c>
      <c r="EZ72" s="112">
        <v>0</v>
      </c>
      <c r="FA72" s="112">
        <v>0</v>
      </c>
      <c r="FB72" s="112">
        <f>FC72+FH72</f>
        <v>0</v>
      </c>
      <c r="FC72" s="112">
        <f>SUM(FD72:FG72)</f>
        <v>0</v>
      </c>
      <c r="FD72" s="112">
        <v>0</v>
      </c>
      <c r="FE72" s="112">
        <v>0</v>
      </c>
      <c r="FF72" s="112">
        <v>0</v>
      </c>
      <c r="FG72" s="112">
        <v>0</v>
      </c>
      <c r="FH72" s="112">
        <f>SUM(FI72:FL72)</f>
        <v>0</v>
      </c>
      <c r="FI72" s="112">
        <v>0</v>
      </c>
      <c r="FJ72" s="112">
        <v>0</v>
      </c>
      <c r="FK72" s="112">
        <v>0</v>
      </c>
      <c r="FL72" s="112">
        <v>0</v>
      </c>
      <c r="FM72" s="145">
        <f>FN72+FS72</f>
        <v>0</v>
      </c>
      <c r="FN72" s="145">
        <f>SUM(FO72:FR72)</f>
        <v>0</v>
      </c>
      <c r="FO72" s="145">
        <f t="shared" si="1285"/>
        <v>0</v>
      </c>
      <c r="FP72" s="145">
        <f t="shared" si="1285"/>
        <v>0</v>
      </c>
      <c r="FQ72" s="145">
        <f t="shared" si="1285"/>
        <v>0</v>
      </c>
      <c r="FR72" s="145">
        <f t="shared" si="1285"/>
        <v>0</v>
      </c>
      <c r="FS72" s="145">
        <f>SUM(FT72:FW72)</f>
        <v>0</v>
      </c>
      <c r="FT72" s="145">
        <f t="shared" si="1286"/>
        <v>0</v>
      </c>
      <c r="FU72" s="145">
        <f t="shared" si="1286"/>
        <v>0</v>
      </c>
      <c r="FV72" s="145">
        <f t="shared" si="1286"/>
        <v>0</v>
      </c>
      <c r="FW72" s="145">
        <f t="shared" si="1286"/>
        <v>0</v>
      </c>
      <c r="FX72" s="145">
        <f>FY72+GD72</f>
        <v>0</v>
      </c>
      <c r="FY72" s="145">
        <f>SUM(FZ72:GC72)</f>
        <v>0</v>
      </c>
      <c r="FZ72" s="145">
        <f t="shared" si="1287"/>
        <v>0</v>
      </c>
      <c r="GA72" s="145">
        <f t="shared" si="1287"/>
        <v>0</v>
      </c>
      <c r="GB72" s="145">
        <f t="shared" si="1287"/>
        <v>0</v>
      </c>
      <c r="GC72" s="145">
        <f t="shared" si="1287"/>
        <v>0</v>
      </c>
      <c r="GD72" s="145">
        <f>SUM(GE72:GH72)</f>
        <v>0</v>
      </c>
      <c r="GE72" s="145">
        <f t="shared" si="1288"/>
        <v>0</v>
      </c>
      <c r="GF72" s="145">
        <f t="shared" si="1288"/>
        <v>0</v>
      </c>
      <c r="GG72" s="145">
        <f t="shared" si="1288"/>
        <v>0</v>
      </c>
      <c r="GH72" s="145">
        <f t="shared" si="1288"/>
        <v>0</v>
      </c>
    </row>
    <row r="73" spans="1:190" s="30" customFormat="1" ht="15" customHeight="1" x14ac:dyDescent="0.25">
      <c r="A73" s="46"/>
      <c r="B73" s="75"/>
      <c r="C73" s="57" t="s">
        <v>60</v>
      </c>
      <c r="D73" s="112">
        <f>E73+J73</f>
        <v>0</v>
      </c>
      <c r="E73" s="112">
        <f>SUM(F73:I73)</f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f>SUM(K73:N73)</f>
        <v>0</v>
      </c>
      <c r="K73" s="112">
        <v>0</v>
      </c>
      <c r="L73" s="112">
        <v>0</v>
      </c>
      <c r="M73" s="112">
        <v>0</v>
      </c>
      <c r="N73" s="112">
        <v>0</v>
      </c>
      <c r="O73" s="112">
        <f>P73+U73</f>
        <v>0</v>
      </c>
      <c r="P73" s="112">
        <f>SUM(Q73:T73)</f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f>SUM(V73:Y73)</f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f>AA73+AF73</f>
        <v>0</v>
      </c>
      <c r="AA73" s="112">
        <f>SUM(AB73:AE73)</f>
        <v>0</v>
      </c>
      <c r="AB73" s="112">
        <v>0</v>
      </c>
      <c r="AC73" s="112">
        <v>0</v>
      </c>
      <c r="AD73" s="112">
        <v>0</v>
      </c>
      <c r="AE73" s="112">
        <v>0</v>
      </c>
      <c r="AF73" s="112">
        <f>SUM(AG73:AJ73)</f>
        <v>0</v>
      </c>
      <c r="AG73" s="112">
        <v>0</v>
      </c>
      <c r="AH73" s="112">
        <v>0</v>
      </c>
      <c r="AI73" s="112">
        <v>0</v>
      </c>
      <c r="AJ73" s="112">
        <v>0</v>
      </c>
      <c r="AK73" s="145">
        <f>AL73+AQ73</f>
        <v>0</v>
      </c>
      <c r="AL73" s="145">
        <f>SUM(AM73:AP73)</f>
        <v>0</v>
      </c>
      <c r="AM73" s="145">
        <f t="shared" si="1279"/>
        <v>0</v>
      </c>
      <c r="AN73" s="145">
        <f t="shared" si="1279"/>
        <v>0</v>
      </c>
      <c r="AO73" s="145">
        <f t="shared" si="1279"/>
        <v>0</v>
      </c>
      <c r="AP73" s="145">
        <f t="shared" si="1279"/>
        <v>0</v>
      </c>
      <c r="AQ73" s="145">
        <f>SUM(AR73:AU73)</f>
        <v>0</v>
      </c>
      <c r="AR73" s="145">
        <f t="shared" si="1280"/>
        <v>0</v>
      </c>
      <c r="AS73" s="145">
        <f t="shared" si="1280"/>
        <v>0</v>
      </c>
      <c r="AT73" s="145">
        <f t="shared" si="1280"/>
        <v>0</v>
      </c>
      <c r="AU73" s="145">
        <f t="shared" si="1280"/>
        <v>0</v>
      </c>
      <c r="AV73" s="112">
        <f>AW73+BB73</f>
        <v>0</v>
      </c>
      <c r="AW73" s="112">
        <f>SUM(AX73:BA73)</f>
        <v>0</v>
      </c>
      <c r="AX73" s="112">
        <v>0</v>
      </c>
      <c r="AY73" s="112">
        <v>0</v>
      </c>
      <c r="AZ73" s="112">
        <v>0</v>
      </c>
      <c r="BA73" s="112">
        <v>0</v>
      </c>
      <c r="BB73" s="112">
        <f>SUM(BC73:BF73)</f>
        <v>0</v>
      </c>
      <c r="BC73" s="112">
        <v>0</v>
      </c>
      <c r="BD73" s="112">
        <v>0</v>
      </c>
      <c r="BE73" s="112">
        <v>0</v>
      </c>
      <c r="BF73" s="112">
        <v>0</v>
      </c>
      <c r="BG73" s="112">
        <f>BH73+BM73</f>
        <v>0</v>
      </c>
      <c r="BH73" s="112">
        <f>SUM(BI73:BL73)</f>
        <v>0</v>
      </c>
      <c r="BI73" s="112">
        <v>0</v>
      </c>
      <c r="BJ73" s="112">
        <v>0</v>
      </c>
      <c r="BK73" s="112">
        <v>0</v>
      </c>
      <c r="BL73" s="112">
        <v>0</v>
      </c>
      <c r="BM73" s="112">
        <f>SUM(BN73:BQ73)</f>
        <v>0</v>
      </c>
      <c r="BN73" s="112">
        <v>0</v>
      </c>
      <c r="BO73" s="112">
        <v>0</v>
      </c>
      <c r="BP73" s="112">
        <v>0</v>
      </c>
      <c r="BQ73" s="112">
        <v>0</v>
      </c>
      <c r="BR73" s="112">
        <f>BS73+BX73</f>
        <v>0</v>
      </c>
      <c r="BS73" s="112">
        <f>SUM(BT73:BW73)</f>
        <v>0</v>
      </c>
      <c r="BT73" s="112">
        <v>0</v>
      </c>
      <c r="BU73" s="112">
        <v>0</v>
      </c>
      <c r="BV73" s="112">
        <v>0</v>
      </c>
      <c r="BW73" s="112">
        <v>0</v>
      </c>
      <c r="BX73" s="112">
        <f>SUM(BY73:CB73)</f>
        <v>0</v>
      </c>
      <c r="BY73" s="112">
        <v>0</v>
      </c>
      <c r="BZ73" s="112">
        <v>0</v>
      </c>
      <c r="CA73" s="112">
        <v>0</v>
      </c>
      <c r="CB73" s="112">
        <v>0</v>
      </c>
      <c r="CC73" s="145">
        <f>CD73+CI73</f>
        <v>0</v>
      </c>
      <c r="CD73" s="145">
        <f>SUM(CE73:CH73)</f>
        <v>0</v>
      </c>
      <c r="CE73" s="145">
        <f t="shared" si="1281"/>
        <v>0</v>
      </c>
      <c r="CF73" s="145">
        <f t="shared" si="1281"/>
        <v>0</v>
      </c>
      <c r="CG73" s="145">
        <f t="shared" si="1281"/>
        <v>0</v>
      </c>
      <c r="CH73" s="145">
        <f t="shared" si="1281"/>
        <v>0</v>
      </c>
      <c r="CI73" s="145">
        <f>SUM(CJ73:CM73)</f>
        <v>0</v>
      </c>
      <c r="CJ73" s="145">
        <f t="shared" si="1282"/>
        <v>0</v>
      </c>
      <c r="CK73" s="145">
        <f t="shared" si="1282"/>
        <v>0</v>
      </c>
      <c r="CL73" s="145">
        <f t="shared" si="1282"/>
        <v>0</v>
      </c>
      <c r="CM73" s="145">
        <f t="shared" si="1282"/>
        <v>0</v>
      </c>
      <c r="CN73" s="112">
        <f>CO73+CT73</f>
        <v>0</v>
      </c>
      <c r="CO73" s="112">
        <f>SUM(CP73:CS73)</f>
        <v>0</v>
      </c>
      <c r="CP73" s="112">
        <v>0</v>
      </c>
      <c r="CQ73" s="112">
        <v>0</v>
      </c>
      <c r="CR73" s="112">
        <v>0</v>
      </c>
      <c r="CS73" s="112">
        <v>0</v>
      </c>
      <c r="CT73" s="112">
        <f>SUM(CU73:CX73)</f>
        <v>0</v>
      </c>
      <c r="CU73" s="112">
        <v>0</v>
      </c>
      <c r="CV73" s="112">
        <v>0</v>
      </c>
      <c r="CW73" s="112">
        <v>0</v>
      </c>
      <c r="CX73" s="112">
        <v>0</v>
      </c>
      <c r="CY73" s="112">
        <f>CZ73+DE73</f>
        <v>0</v>
      </c>
      <c r="CZ73" s="112">
        <f>SUM(DA73:DD73)</f>
        <v>0</v>
      </c>
      <c r="DA73" s="112">
        <v>0</v>
      </c>
      <c r="DB73" s="112">
        <v>0</v>
      </c>
      <c r="DC73" s="112">
        <v>0</v>
      </c>
      <c r="DD73" s="112">
        <v>0</v>
      </c>
      <c r="DE73" s="112">
        <f>SUM(DF73:DI73)</f>
        <v>0</v>
      </c>
      <c r="DF73" s="112">
        <v>0</v>
      </c>
      <c r="DG73" s="112">
        <v>0</v>
      </c>
      <c r="DH73" s="112">
        <v>0</v>
      </c>
      <c r="DI73" s="112">
        <v>0</v>
      </c>
      <c r="DJ73" s="112">
        <f>DK73+DP73</f>
        <v>0</v>
      </c>
      <c r="DK73" s="112">
        <f>SUM(DL73:DO73)</f>
        <v>0</v>
      </c>
      <c r="DL73" s="112">
        <v>0</v>
      </c>
      <c r="DM73" s="112">
        <v>0</v>
      </c>
      <c r="DN73" s="112">
        <v>0</v>
      </c>
      <c r="DO73" s="112">
        <v>0</v>
      </c>
      <c r="DP73" s="112">
        <f>SUM(DQ73:DT73)</f>
        <v>0</v>
      </c>
      <c r="DQ73" s="112">
        <v>0</v>
      </c>
      <c r="DR73" s="112">
        <v>0</v>
      </c>
      <c r="DS73" s="112">
        <v>0</v>
      </c>
      <c r="DT73" s="112">
        <v>0</v>
      </c>
      <c r="DU73" s="145">
        <f>DV73+EA73</f>
        <v>0</v>
      </c>
      <c r="DV73" s="145">
        <f>SUM(DW73:DZ73)</f>
        <v>0</v>
      </c>
      <c r="DW73" s="145">
        <f t="shared" si="1283"/>
        <v>0</v>
      </c>
      <c r="DX73" s="145">
        <f t="shared" si="1283"/>
        <v>0</v>
      </c>
      <c r="DY73" s="145">
        <f t="shared" si="1283"/>
        <v>0</v>
      </c>
      <c r="DZ73" s="145">
        <f t="shared" si="1283"/>
        <v>0</v>
      </c>
      <c r="EA73" s="145">
        <f>SUM(EB73:EE73)</f>
        <v>0</v>
      </c>
      <c r="EB73" s="145">
        <f t="shared" si="1284"/>
        <v>0</v>
      </c>
      <c r="EC73" s="145">
        <f t="shared" si="1284"/>
        <v>0</v>
      </c>
      <c r="ED73" s="145">
        <f t="shared" si="1284"/>
        <v>0</v>
      </c>
      <c r="EE73" s="145">
        <f t="shared" si="1284"/>
        <v>0</v>
      </c>
      <c r="EF73" s="112">
        <f>EG73+EL73</f>
        <v>0</v>
      </c>
      <c r="EG73" s="112">
        <f>SUM(EH73:EK73)</f>
        <v>0</v>
      </c>
      <c r="EH73" s="112">
        <v>0</v>
      </c>
      <c r="EI73" s="112">
        <v>0</v>
      </c>
      <c r="EJ73" s="112">
        <v>0</v>
      </c>
      <c r="EK73" s="112">
        <v>0</v>
      </c>
      <c r="EL73" s="112">
        <f>SUM(EM73:EP73)</f>
        <v>0</v>
      </c>
      <c r="EM73" s="112">
        <v>0</v>
      </c>
      <c r="EN73" s="112">
        <v>0</v>
      </c>
      <c r="EO73" s="112">
        <v>0</v>
      </c>
      <c r="EP73" s="112">
        <v>0</v>
      </c>
      <c r="EQ73" s="112">
        <f>ER73+EW73</f>
        <v>0</v>
      </c>
      <c r="ER73" s="112">
        <f>SUM(ES73:EV73)</f>
        <v>0</v>
      </c>
      <c r="ES73" s="112">
        <v>0</v>
      </c>
      <c r="ET73" s="112">
        <v>0</v>
      </c>
      <c r="EU73" s="112">
        <v>0</v>
      </c>
      <c r="EV73" s="112">
        <v>0</v>
      </c>
      <c r="EW73" s="112">
        <f>SUM(EX73:FA73)</f>
        <v>0</v>
      </c>
      <c r="EX73" s="112">
        <v>0</v>
      </c>
      <c r="EY73" s="112">
        <v>0</v>
      </c>
      <c r="EZ73" s="112">
        <v>0</v>
      </c>
      <c r="FA73" s="112">
        <v>0</v>
      </c>
      <c r="FB73" s="112">
        <f>FC73+FH73</f>
        <v>0</v>
      </c>
      <c r="FC73" s="112">
        <f>SUM(FD73:FG73)</f>
        <v>0</v>
      </c>
      <c r="FD73" s="112">
        <v>0</v>
      </c>
      <c r="FE73" s="112">
        <v>0</v>
      </c>
      <c r="FF73" s="112">
        <v>0</v>
      </c>
      <c r="FG73" s="112">
        <v>0</v>
      </c>
      <c r="FH73" s="112">
        <f>SUM(FI73:FL73)</f>
        <v>0</v>
      </c>
      <c r="FI73" s="112">
        <v>0</v>
      </c>
      <c r="FJ73" s="112">
        <v>0</v>
      </c>
      <c r="FK73" s="112">
        <v>0</v>
      </c>
      <c r="FL73" s="112">
        <v>0</v>
      </c>
      <c r="FM73" s="145">
        <f>FN73+FS73</f>
        <v>0</v>
      </c>
      <c r="FN73" s="145">
        <f>SUM(FO73:FR73)</f>
        <v>0</v>
      </c>
      <c r="FO73" s="145">
        <f t="shared" si="1285"/>
        <v>0</v>
      </c>
      <c r="FP73" s="145">
        <f t="shared" si="1285"/>
        <v>0</v>
      </c>
      <c r="FQ73" s="145">
        <f t="shared" si="1285"/>
        <v>0</v>
      </c>
      <c r="FR73" s="145">
        <f t="shared" si="1285"/>
        <v>0</v>
      </c>
      <c r="FS73" s="145">
        <f>SUM(FT73:FW73)</f>
        <v>0</v>
      </c>
      <c r="FT73" s="145">
        <f t="shared" si="1286"/>
        <v>0</v>
      </c>
      <c r="FU73" s="145">
        <f t="shared" si="1286"/>
        <v>0</v>
      </c>
      <c r="FV73" s="145">
        <f t="shared" si="1286"/>
        <v>0</v>
      </c>
      <c r="FW73" s="145">
        <f t="shared" si="1286"/>
        <v>0</v>
      </c>
      <c r="FX73" s="145">
        <f>FY73+GD73</f>
        <v>0</v>
      </c>
      <c r="FY73" s="145">
        <f>SUM(FZ73:GC73)</f>
        <v>0</v>
      </c>
      <c r="FZ73" s="145">
        <f t="shared" si="1287"/>
        <v>0</v>
      </c>
      <c r="GA73" s="145">
        <f t="shared" si="1287"/>
        <v>0</v>
      </c>
      <c r="GB73" s="145">
        <f t="shared" si="1287"/>
        <v>0</v>
      </c>
      <c r="GC73" s="145">
        <f t="shared" si="1287"/>
        <v>0</v>
      </c>
      <c r="GD73" s="145">
        <f>SUM(GE73:GH73)</f>
        <v>0</v>
      </c>
      <c r="GE73" s="145">
        <f t="shared" si="1288"/>
        <v>0</v>
      </c>
      <c r="GF73" s="145">
        <f t="shared" si="1288"/>
        <v>0</v>
      </c>
      <c r="GG73" s="145">
        <f t="shared" si="1288"/>
        <v>0</v>
      </c>
      <c r="GH73" s="145">
        <f t="shared" si="1288"/>
        <v>0</v>
      </c>
    </row>
    <row r="74" spans="1:190" s="30" customFormat="1" ht="15" customHeight="1" x14ac:dyDescent="0.25">
      <c r="A74" s="46"/>
      <c r="B74" s="75"/>
      <c r="C74" s="57" t="s">
        <v>61</v>
      </c>
      <c r="D74" s="112">
        <f>E74+J74</f>
        <v>0</v>
      </c>
      <c r="E74" s="112">
        <f>SUM(F74:I74)</f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f>SUM(K74:N74)</f>
        <v>0</v>
      </c>
      <c r="K74" s="112">
        <v>0</v>
      </c>
      <c r="L74" s="112">
        <v>0</v>
      </c>
      <c r="M74" s="112">
        <v>0</v>
      </c>
      <c r="N74" s="112">
        <v>0</v>
      </c>
      <c r="O74" s="112">
        <f>P74+U74</f>
        <v>0</v>
      </c>
      <c r="P74" s="112">
        <f>SUM(Q74:T74)</f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f>SUM(V74:Y74)</f>
        <v>0</v>
      </c>
      <c r="V74" s="112">
        <v>0</v>
      </c>
      <c r="W74" s="112">
        <v>0</v>
      </c>
      <c r="X74" s="112">
        <v>0</v>
      </c>
      <c r="Y74" s="112">
        <v>0</v>
      </c>
      <c r="Z74" s="112">
        <f>AA74+AF74</f>
        <v>0</v>
      </c>
      <c r="AA74" s="112">
        <f>SUM(AB74:AE74)</f>
        <v>0</v>
      </c>
      <c r="AB74" s="112">
        <v>0</v>
      </c>
      <c r="AC74" s="112">
        <v>0</v>
      </c>
      <c r="AD74" s="112">
        <v>0</v>
      </c>
      <c r="AE74" s="112">
        <v>0</v>
      </c>
      <c r="AF74" s="112">
        <f>SUM(AG74:AJ74)</f>
        <v>0</v>
      </c>
      <c r="AG74" s="112">
        <v>0</v>
      </c>
      <c r="AH74" s="112">
        <v>0</v>
      </c>
      <c r="AI74" s="112">
        <v>0</v>
      </c>
      <c r="AJ74" s="112">
        <v>0</v>
      </c>
      <c r="AK74" s="145">
        <f>AL74+AQ74</f>
        <v>0</v>
      </c>
      <c r="AL74" s="145">
        <f>SUM(AM74:AP74)</f>
        <v>0</v>
      </c>
      <c r="AM74" s="145">
        <f t="shared" si="1279"/>
        <v>0</v>
      </c>
      <c r="AN74" s="145">
        <f t="shared" si="1279"/>
        <v>0</v>
      </c>
      <c r="AO74" s="145">
        <f t="shared" si="1279"/>
        <v>0</v>
      </c>
      <c r="AP74" s="145">
        <f t="shared" si="1279"/>
        <v>0</v>
      </c>
      <c r="AQ74" s="145">
        <f>SUM(AR74:AU74)</f>
        <v>0</v>
      </c>
      <c r="AR74" s="145">
        <f t="shared" si="1280"/>
        <v>0</v>
      </c>
      <c r="AS74" s="145">
        <f t="shared" si="1280"/>
        <v>0</v>
      </c>
      <c r="AT74" s="145">
        <f t="shared" si="1280"/>
        <v>0</v>
      </c>
      <c r="AU74" s="145">
        <f t="shared" si="1280"/>
        <v>0</v>
      </c>
      <c r="AV74" s="112">
        <f>AW74+BB74</f>
        <v>0</v>
      </c>
      <c r="AW74" s="112">
        <f>SUM(AX74:BA74)</f>
        <v>0</v>
      </c>
      <c r="AX74" s="112">
        <v>0</v>
      </c>
      <c r="AY74" s="112">
        <v>0</v>
      </c>
      <c r="AZ74" s="112">
        <v>0</v>
      </c>
      <c r="BA74" s="112">
        <v>0</v>
      </c>
      <c r="BB74" s="112">
        <f>SUM(BC74:BF74)</f>
        <v>0</v>
      </c>
      <c r="BC74" s="112">
        <v>0</v>
      </c>
      <c r="BD74" s="112">
        <v>0</v>
      </c>
      <c r="BE74" s="112">
        <v>0</v>
      </c>
      <c r="BF74" s="112">
        <v>0</v>
      </c>
      <c r="BG74" s="112">
        <f>BH74+BM74</f>
        <v>0</v>
      </c>
      <c r="BH74" s="112">
        <f>SUM(BI74:BL74)</f>
        <v>0</v>
      </c>
      <c r="BI74" s="112">
        <v>0</v>
      </c>
      <c r="BJ74" s="112">
        <v>0</v>
      </c>
      <c r="BK74" s="112">
        <v>0</v>
      </c>
      <c r="BL74" s="112">
        <v>0</v>
      </c>
      <c r="BM74" s="112">
        <f>SUM(BN74:BQ74)</f>
        <v>0</v>
      </c>
      <c r="BN74" s="112">
        <v>0</v>
      </c>
      <c r="BO74" s="112">
        <v>0</v>
      </c>
      <c r="BP74" s="112">
        <v>0</v>
      </c>
      <c r="BQ74" s="112">
        <v>0</v>
      </c>
      <c r="BR74" s="112">
        <f>BS74+BX74</f>
        <v>0</v>
      </c>
      <c r="BS74" s="112">
        <f>SUM(BT74:BW74)</f>
        <v>0</v>
      </c>
      <c r="BT74" s="112">
        <v>0</v>
      </c>
      <c r="BU74" s="112">
        <v>0</v>
      </c>
      <c r="BV74" s="112">
        <v>0</v>
      </c>
      <c r="BW74" s="112">
        <v>0</v>
      </c>
      <c r="BX74" s="112">
        <f>SUM(BY74:CB74)</f>
        <v>0</v>
      </c>
      <c r="BY74" s="112">
        <v>0</v>
      </c>
      <c r="BZ74" s="112">
        <v>0</v>
      </c>
      <c r="CA74" s="112">
        <v>0</v>
      </c>
      <c r="CB74" s="112">
        <v>0</v>
      </c>
      <c r="CC74" s="145">
        <f>CD74+CI74</f>
        <v>0</v>
      </c>
      <c r="CD74" s="145">
        <f>SUM(CE74:CH74)</f>
        <v>0</v>
      </c>
      <c r="CE74" s="145">
        <f t="shared" si="1281"/>
        <v>0</v>
      </c>
      <c r="CF74" s="145">
        <f t="shared" si="1281"/>
        <v>0</v>
      </c>
      <c r="CG74" s="145">
        <f t="shared" si="1281"/>
        <v>0</v>
      </c>
      <c r="CH74" s="145">
        <f t="shared" si="1281"/>
        <v>0</v>
      </c>
      <c r="CI74" s="145">
        <f>SUM(CJ74:CM74)</f>
        <v>0</v>
      </c>
      <c r="CJ74" s="145">
        <f t="shared" si="1282"/>
        <v>0</v>
      </c>
      <c r="CK74" s="145">
        <f t="shared" si="1282"/>
        <v>0</v>
      </c>
      <c r="CL74" s="145">
        <f t="shared" si="1282"/>
        <v>0</v>
      </c>
      <c r="CM74" s="145">
        <f t="shared" si="1282"/>
        <v>0</v>
      </c>
      <c r="CN74" s="112">
        <f>CO74+CT74</f>
        <v>0</v>
      </c>
      <c r="CO74" s="112">
        <f>SUM(CP74:CS74)</f>
        <v>0</v>
      </c>
      <c r="CP74" s="112">
        <v>0</v>
      </c>
      <c r="CQ74" s="112">
        <v>0</v>
      </c>
      <c r="CR74" s="112">
        <v>0</v>
      </c>
      <c r="CS74" s="112">
        <v>0</v>
      </c>
      <c r="CT74" s="112">
        <f>SUM(CU74:CX74)</f>
        <v>0</v>
      </c>
      <c r="CU74" s="112">
        <v>0</v>
      </c>
      <c r="CV74" s="112">
        <v>0</v>
      </c>
      <c r="CW74" s="112">
        <v>0</v>
      </c>
      <c r="CX74" s="112">
        <v>0</v>
      </c>
      <c r="CY74" s="112">
        <f>CZ74+DE74</f>
        <v>0</v>
      </c>
      <c r="CZ74" s="112">
        <f>SUM(DA74:DD74)</f>
        <v>0</v>
      </c>
      <c r="DA74" s="112">
        <v>0</v>
      </c>
      <c r="DB74" s="112">
        <v>0</v>
      </c>
      <c r="DC74" s="112">
        <v>0</v>
      </c>
      <c r="DD74" s="112">
        <v>0</v>
      </c>
      <c r="DE74" s="112">
        <f>SUM(DF74:DI74)</f>
        <v>0</v>
      </c>
      <c r="DF74" s="112">
        <v>0</v>
      </c>
      <c r="DG74" s="112">
        <v>0</v>
      </c>
      <c r="DH74" s="112">
        <v>0</v>
      </c>
      <c r="DI74" s="112">
        <v>0</v>
      </c>
      <c r="DJ74" s="112">
        <f>DK74+DP74</f>
        <v>0</v>
      </c>
      <c r="DK74" s="112">
        <f>SUM(DL74:DO74)</f>
        <v>0</v>
      </c>
      <c r="DL74" s="112">
        <v>0</v>
      </c>
      <c r="DM74" s="112">
        <v>0</v>
      </c>
      <c r="DN74" s="112">
        <v>0</v>
      </c>
      <c r="DO74" s="112">
        <v>0</v>
      </c>
      <c r="DP74" s="112">
        <f>SUM(DQ74:DT74)</f>
        <v>0</v>
      </c>
      <c r="DQ74" s="112">
        <v>0</v>
      </c>
      <c r="DR74" s="112">
        <v>0</v>
      </c>
      <c r="DS74" s="112">
        <v>0</v>
      </c>
      <c r="DT74" s="112">
        <v>0</v>
      </c>
      <c r="DU74" s="145">
        <f>DV74+EA74</f>
        <v>0</v>
      </c>
      <c r="DV74" s="145">
        <f>SUM(DW74:DZ74)</f>
        <v>0</v>
      </c>
      <c r="DW74" s="145">
        <f t="shared" si="1283"/>
        <v>0</v>
      </c>
      <c r="DX74" s="145">
        <f t="shared" si="1283"/>
        <v>0</v>
      </c>
      <c r="DY74" s="145">
        <f t="shared" si="1283"/>
        <v>0</v>
      </c>
      <c r="DZ74" s="145">
        <f t="shared" si="1283"/>
        <v>0</v>
      </c>
      <c r="EA74" s="145">
        <f>SUM(EB74:EE74)</f>
        <v>0</v>
      </c>
      <c r="EB74" s="145">
        <f t="shared" si="1284"/>
        <v>0</v>
      </c>
      <c r="EC74" s="145">
        <f t="shared" si="1284"/>
        <v>0</v>
      </c>
      <c r="ED74" s="145">
        <f t="shared" si="1284"/>
        <v>0</v>
      </c>
      <c r="EE74" s="145">
        <f t="shared" si="1284"/>
        <v>0</v>
      </c>
      <c r="EF74" s="112">
        <f>EG74+EL74</f>
        <v>0</v>
      </c>
      <c r="EG74" s="112">
        <f>SUM(EH74:EK74)</f>
        <v>0</v>
      </c>
      <c r="EH74" s="112">
        <v>0</v>
      </c>
      <c r="EI74" s="112">
        <v>0</v>
      </c>
      <c r="EJ74" s="112">
        <v>0</v>
      </c>
      <c r="EK74" s="112">
        <v>0</v>
      </c>
      <c r="EL74" s="112">
        <f>SUM(EM74:EP74)</f>
        <v>0</v>
      </c>
      <c r="EM74" s="112">
        <v>0</v>
      </c>
      <c r="EN74" s="112">
        <v>0</v>
      </c>
      <c r="EO74" s="112">
        <v>0</v>
      </c>
      <c r="EP74" s="112">
        <v>0</v>
      </c>
      <c r="EQ74" s="112">
        <f>ER74+EW74</f>
        <v>0</v>
      </c>
      <c r="ER74" s="112">
        <f>SUM(ES74:EV74)</f>
        <v>0</v>
      </c>
      <c r="ES74" s="112">
        <v>0</v>
      </c>
      <c r="ET74" s="112">
        <v>0</v>
      </c>
      <c r="EU74" s="112">
        <v>0</v>
      </c>
      <c r="EV74" s="112">
        <v>0</v>
      </c>
      <c r="EW74" s="112">
        <f>SUM(EX74:FA74)</f>
        <v>0</v>
      </c>
      <c r="EX74" s="112">
        <v>0</v>
      </c>
      <c r="EY74" s="112">
        <v>0</v>
      </c>
      <c r="EZ74" s="112">
        <v>0</v>
      </c>
      <c r="FA74" s="112">
        <v>0</v>
      </c>
      <c r="FB74" s="112">
        <f>FC74+FH74</f>
        <v>0</v>
      </c>
      <c r="FC74" s="112">
        <f>SUM(FD74:FG74)</f>
        <v>0</v>
      </c>
      <c r="FD74" s="112">
        <v>0</v>
      </c>
      <c r="FE74" s="112">
        <v>0</v>
      </c>
      <c r="FF74" s="112">
        <v>0</v>
      </c>
      <c r="FG74" s="112">
        <v>0</v>
      </c>
      <c r="FH74" s="112">
        <f>SUM(FI74:FL74)</f>
        <v>0</v>
      </c>
      <c r="FI74" s="112">
        <v>0</v>
      </c>
      <c r="FJ74" s="112">
        <v>0</v>
      </c>
      <c r="FK74" s="112">
        <v>0</v>
      </c>
      <c r="FL74" s="112">
        <v>0</v>
      </c>
      <c r="FM74" s="145">
        <f>FN74+FS74</f>
        <v>0</v>
      </c>
      <c r="FN74" s="145">
        <f>SUM(FO74:FR74)</f>
        <v>0</v>
      </c>
      <c r="FO74" s="145">
        <f t="shared" si="1285"/>
        <v>0</v>
      </c>
      <c r="FP74" s="145">
        <f t="shared" si="1285"/>
        <v>0</v>
      </c>
      <c r="FQ74" s="145">
        <f t="shared" si="1285"/>
        <v>0</v>
      </c>
      <c r="FR74" s="145">
        <f t="shared" si="1285"/>
        <v>0</v>
      </c>
      <c r="FS74" s="145">
        <f>SUM(FT74:FW74)</f>
        <v>0</v>
      </c>
      <c r="FT74" s="145">
        <f t="shared" si="1286"/>
        <v>0</v>
      </c>
      <c r="FU74" s="145">
        <f t="shared" si="1286"/>
        <v>0</v>
      </c>
      <c r="FV74" s="145">
        <f t="shared" si="1286"/>
        <v>0</v>
      </c>
      <c r="FW74" s="145">
        <f t="shared" si="1286"/>
        <v>0</v>
      </c>
      <c r="FX74" s="145">
        <f>FY74+GD74</f>
        <v>0</v>
      </c>
      <c r="FY74" s="145">
        <f>SUM(FZ74:GC74)</f>
        <v>0</v>
      </c>
      <c r="FZ74" s="145">
        <f t="shared" si="1287"/>
        <v>0</v>
      </c>
      <c r="GA74" s="145">
        <f t="shared" si="1287"/>
        <v>0</v>
      </c>
      <c r="GB74" s="145">
        <f t="shared" si="1287"/>
        <v>0</v>
      </c>
      <c r="GC74" s="145">
        <f t="shared" si="1287"/>
        <v>0</v>
      </c>
      <c r="GD74" s="145">
        <f>SUM(GE74:GH74)</f>
        <v>0</v>
      </c>
      <c r="GE74" s="145">
        <f t="shared" si="1288"/>
        <v>0</v>
      </c>
      <c r="GF74" s="145">
        <f t="shared" si="1288"/>
        <v>0</v>
      </c>
      <c r="GG74" s="145">
        <f t="shared" si="1288"/>
        <v>0</v>
      </c>
      <c r="GH74" s="145">
        <f t="shared" si="1288"/>
        <v>0</v>
      </c>
    </row>
    <row r="75" spans="1:190" s="30" customFormat="1" ht="15" customHeight="1" x14ac:dyDescent="0.25">
      <c r="A75" s="46"/>
      <c r="B75" s="75"/>
      <c r="C75" s="93" t="s">
        <v>254</v>
      </c>
      <c r="D75" s="112">
        <f>E75+J75</f>
        <v>0</v>
      </c>
      <c r="E75" s="112">
        <f>SUM(F75:I75)</f>
        <v>0</v>
      </c>
      <c r="F75" s="112">
        <v>0</v>
      </c>
      <c r="G75" s="112">
        <v>0</v>
      </c>
      <c r="H75" s="112">
        <v>0</v>
      </c>
      <c r="I75" s="112">
        <v>0</v>
      </c>
      <c r="J75" s="112">
        <f>SUM(K75:N75)</f>
        <v>0</v>
      </c>
      <c r="K75" s="112">
        <v>0</v>
      </c>
      <c r="L75" s="112">
        <v>0</v>
      </c>
      <c r="M75" s="112">
        <v>0</v>
      </c>
      <c r="N75" s="112">
        <v>0</v>
      </c>
      <c r="O75" s="112">
        <f>P75+U75</f>
        <v>0</v>
      </c>
      <c r="P75" s="112">
        <f>SUM(Q75:T75)</f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f>SUM(V75:Y75)</f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f>AA75+AF75</f>
        <v>0</v>
      </c>
      <c r="AA75" s="112">
        <f>SUM(AB75:AE75)</f>
        <v>0</v>
      </c>
      <c r="AB75" s="112">
        <v>0</v>
      </c>
      <c r="AC75" s="112">
        <v>0</v>
      </c>
      <c r="AD75" s="112">
        <v>0</v>
      </c>
      <c r="AE75" s="112">
        <v>0</v>
      </c>
      <c r="AF75" s="112">
        <f>SUM(AG75:AJ75)</f>
        <v>0</v>
      </c>
      <c r="AG75" s="112">
        <v>0</v>
      </c>
      <c r="AH75" s="112">
        <v>0</v>
      </c>
      <c r="AI75" s="112">
        <v>0</v>
      </c>
      <c r="AJ75" s="112">
        <v>0</v>
      </c>
      <c r="AK75" s="145">
        <f>AL75+AQ75</f>
        <v>0</v>
      </c>
      <c r="AL75" s="145">
        <f>SUM(AM75:AP75)</f>
        <v>0</v>
      </c>
      <c r="AM75" s="145">
        <f t="shared" si="1279"/>
        <v>0</v>
      </c>
      <c r="AN75" s="145">
        <f t="shared" si="1279"/>
        <v>0</v>
      </c>
      <c r="AO75" s="145">
        <f t="shared" si="1279"/>
        <v>0</v>
      </c>
      <c r="AP75" s="145">
        <f t="shared" si="1279"/>
        <v>0</v>
      </c>
      <c r="AQ75" s="145">
        <f>SUM(AR75:AU75)</f>
        <v>0</v>
      </c>
      <c r="AR75" s="145">
        <f t="shared" si="1280"/>
        <v>0</v>
      </c>
      <c r="AS75" s="145">
        <f t="shared" si="1280"/>
        <v>0</v>
      </c>
      <c r="AT75" s="145">
        <f t="shared" si="1280"/>
        <v>0</v>
      </c>
      <c r="AU75" s="145">
        <f t="shared" si="1280"/>
        <v>0</v>
      </c>
      <c r="AV75" s="112">
        <f>AW75+BB75</f>
        <v>0</v>
      </c>
      <c r="AW75" s="112">
        <f>SUM(AX75:BA75)</f>
        <v>0</v>
      </c>
      <c r="AX75" s="112">
        <v>0</v>
      </c>
      <c r="AY75" s="112">
        <v>0</v>
      </c>
      <c r="AZ75" s="112">
        <v>0</v>
      </c>
      <c r="BA75" s="112">
        <v>0</v>
      </c>
      <c r="BB75" s="112">
        <f>SUM(BC75:BF75)</f>
        <v>0</v>
      </c>
      <c r="BC75" s="112">
        <v>0</v>
      </c>
      <c r="BD75" s="112">
        <v>0</v>
      </c>
      <c r="BE75" s="112">
        <v>0</v>
      </c>
      <c r="BF75" s="112">
        <v>0</v>
      </c>
      <c r="BG75" s="112">
        <f>BH75+BM75</f>
        <v>0</v>
      </c>
      <c r="BH75" s="112">
        <f>SUM(BI75:BL75)</f>
        <v>0</v>
      </c>
      <c r="BI75" s="112">
        <v>0</v>
      </c>
      <c r="BJ75" s="112">
        <v>0</v>
      </c>
      <c r="BK75" s="112">
        <v>0</v>
      </c>
      <c r="BL75" s="112">
        <v>0</v>
      </c>
      <c r="BM75" s="112">
        <f>SUM(BN75:BQ75)</f>
        <v>0</v>
      </c>
      <c r="BN75" s="112">
        <v>0</v>
      </c>
      <c r="BO75" s="112">
        <v>0</v>
      </c>
      <c r="BP75" s="112">
        <v>0</v>
      </c>
      <c r="BQ75" s="112">
        <v>0</v>
      </c>
      <c r="BR75" s="112">
        <f>BS75+BX75</f>
        <v>0</v>
      </c>
      <c r="BS75" s="112">
        <f>SUM(BT75:BW75)</f>
        <v>0</v>
      </c>
      <c r="BT75" s="112">
        <v>0</v>
      </c>
      <c r="BU75" s="112">
        <v>0</v>
      </c>
      <c r="BV75" s="112">
        <v>0</v>
      </c>
      <c r="BW75" s="112">
        <v>0</v>
      </c>
      <c r="BX75" s="112">
        <f>SUM(BY75:CB75)</f>
        <v>0</v>
      </c>
      <c r="BY75" s="112">
        <v>0</v>
      </c>
      <c r="BZ75" s="112">
        <v>0</v>
      </c>
      <c r="CA75" s="112">
        <v>0</v>
      </c>
      <c r="CB75" s="112">
        <v>0</v>
      </c>
      <c r="CC75" s="145">
        <f>CD75+CI75</f>
        <v>0</v>
      </c>
      <c r="CD75" s="145">
        <f>SUM(CE75:CH75)</f>
        <v>0</v>
      </c>
      <c r="CE75" s="145">
        <f t="shared" si="1281"/>
        <v>0</v>
      </c>
      <c r="CF75" s="145">
        <f t="shared" si="1281"/>
        <v>0</v>
      </c>
      <c r="CG75" s="145">
        <f t="shared" si="1281"/>
        <v>0</v>
      </c>
      <c r="CH75" s="145">
        <f t="shared" si="1281"/>
        <v>0</v>
      </c>
      <c r="CI75" s="145">
        <f>SUM(CJ75:CM75)</f>
        <v>0</v>
      </c>
      <c r="CJ75" s="145">
        <f t="shared" si="1282"/>
        <v>0</v>
      </c>
      <c r="CK75" s="145">
        <f t="shared" si="1282"/>
        <v>0</v>
      </c>
      <c r="CL75" s="145">
        <f t="shared" si="1282"/>
        <v>0</v>
      </c>
      <c r="CM75" s="145">
        <f t="shared" si="1282"/>
        <v>0</v>
      </c>
      <c r="CN75" s="112">
        <f>CO75+CT75</f>
        <v>0</v>
      </c>
      <c r="CO75" s="112">
        <f>SUM(CP75:CS75)</f>
        <v>0</v>
      </c>
      <c r="CP75" s="112">
        <v>0</v>
      </c>
      <c r="CQ75" s="112">
        <v>0</v>
      </c>
      <c r="CR75" s="112">
        <v>0</v>
      </c>
      <c r="CS75" s="112">
        <v>0</v>
      </c>
      <c r="CT75" s="112">
        <f>SUM(CU75:CX75)</f>
        <v>0</v>
      </c>
      <c r="CU75" s="112">
        <v>0</v>
      </c>
      <c r="CV75" s="112">
        <v>0</v>
      </c>
      <c r="CW75" s="112">
        <v>0</v>
      </c>
      <c r="CX75" s="112">
        <v>0</v>
      </c>
      <c r="CY75" s="112">
        <f>CZ75+DE75</f>
        <v>0</v>
      </c>
      <c r="CZ75" s="112">
        <f>SUM(DA75:DD75)</f>
        <v>0</v>
      </c>
      <c r="DA75" s="112">
        <v>0</v>
      </c>
      <c r="DB75" s="112">
        <v>0</v>
      </c>
      <c r="DC75" s="112">
        <v>0</v>
      </c>
      <c r="DD75" s="112">
        <v>0</v>
      </c>
      <c r="DE75" s="112">
        <f>SUM(DF75:DI75)</f>
        <v>0</v>
      </c>
      <c r="DF75" s="112">
        <v>0</v>
      </c>
      <c r="DG75" s="112">
        <v>0</v>
      </c>
      <c r="DH75" s="112">
        <v>0</v>
      </c>
      <c r="DI75" s="112">
        <v>0</v>
      </c>
      <c r="DJ75" s="112">
        <f>DK75+DP75</f>
        <v>0</v>
      </c>
      <c r="DK75" s="112">
        <f>SUM(DL75:DO75)</f>
        <v>0</v>
      </c>
      <c r="DL75" s="112">
        <v>0</v>
      </c>
      <c r="DM75" s="112">
        <v>0</v>
      </c>
      <c r="DN75" s="112">
        <v>0</v>
      </c>
      <c r="DO75" s="112">
        <v>0</v>
      </c>
      <c r="DP75" s="112">
        <f>SUM(DQ75:DT75)</f>
        <v>0</v>
      </c>
      <c r="DQ75" s="112">
        <v>0</v>
      </c>
      <c r="DR75" s="112">
        <v>0</v>
      </c>
      <c r="DS75" s="112">
        <v>0</v>
      </c>
      <c r="DT75" s="112">
        <v>0</v>
      </c>
      <c r="DU75" s="145">
        <f>DV75+EA75</f>
        <v>0</v>
      </c>
      <c r="DV75" s="145">
        <f>SUM(DW75:DZ75)</f>
        <v>0</v>
      </c>
      <c r="DW75" s="145">
        <f t="shared" si="1283"/>
        <v>0</v>
      </c>
      <c r="DX75" s="145">
        <f t="shared" si="1283"/>
        <v>0</v>
      </c>
      <c r="DY75" s="145">
        <f t="shared" si="1283"/>
        <v>0</v>
      </c>
      <c r="DZ75" s="145">
        <f t="shared" si="1283"/>
        <v>0</v>
      </c>
      <c r="EA75" s="145">
        <f>SUM(EB75:EE75)</f>
        <v>0</v>
      </c>
      <c r="EB75" s="145">
        <f t="shared" si="1284"/>
        <v>0</v>
      </c>
      <c r="EC75" s="145">
        <f t="shared" si="1284"/>
        <v>0</v>
      </c>
      <c r="ED75" s="145">
        <f t="shared" si="1284"/>
        <v>0</v>
      </c>
      <c r="EE75" s="145">
        <f t="shared" si="1284"/>
        <v>0</v>
      </c>
      <c r="EF75" s="112">
        <f>EG75+EL75</f>
        <v>0</v>
      </c>
      <c r="EG75" s="112">
        <f>SUM(EH75:EK75)</f>
        <v>0</v>
      </c>
      <c r="EH75" s="112">
        <v>0</v>
      </c>
      <c r="EI75" s="112">
        <v>0</v>
      </c>
      <c r="EJ75" s="112">
        <v>0</v>
      </c>
      <c r="EK75" s="112">
        <v>0</v>
      </c>
      <c r="EL75" s="112">
        <f>SUM(EM75:EP75)</f>
        <v>0</v>
      </c>
      <c r="EM75" s="112">
        <v>0</v>
      </c>
      <c r="EN75" s="112">
        <v>0</v>
      </c>
      <c r="EO75" s="112">
        <v>0</v>
      </c>
      <c r="EP75" s="112">
        <v>0</v>
      </c>
      <c r="EQ75" s="112">
        <f>ER75+EW75</f>
        <v>0</v>
      </c>
      <c r="ER75" s="112">
        <f>SUM(ES75:EV75)</f>
        <v>0</v>
      </c>
      <c r="ES75" s="112">
        <v>0</v>
      </c>
      <c r="ET75" s="112">
        <v>0</v>
      </c>
      <c r="EU75" s="112">
        <v>0</v>
      </c>
      <c r="EV75" s="112">
        <v>0</v>
      </c>
      <c r="EW75" s="112">
        <f>SUM(EX75:FA75)</f>
        <v>0</v>
      </c>
      <c r="EX75" s="112">
        <v>0</v>
      </c>
      <c r="EY75" s="112">
        <v>0</v>
      </c>
      <c r="EZ75" s="112">
        <v>0</v>
      </c>
      <c r="FA75" s="112">
        <v>0</v>
      </c>
      <c r="FB75" s="112">
        <f>FC75+FH75</f>
        <v>0</v>
      </c>
      <c r="FC75" s="112">
        <f>SUM(FD75:FG75)</f>
        <v>0</v>
      </c>
      <c r="FD75" s="112">
        <v>0</v>
      </c>
      <c r="FE75" s="112">
        <v>0</v>
      </c>
      <c r="FF75" s="112">
        <v>0</v>
      </c>
      <c r="FG75" s="112">
        <v>0</v>
      </c>
      <c r="FH75" s="112">
        <f>SUM(FI75:FL75)</f>
        <v>0</v>
      </c>
      <c r="FI75" s="112">
        <v>0</v>
      </c>
      <c r="FJ75" s="112">
        <v>0</v>
      </c>
      <c r="FK75" s="112">
        <v>0</v>
      </c>
      <c r="FL75" s="112">
        <v>0</v>
      </c>
      <c r="FM75" s="145">
        <f>FN75+FS75</f>
        <v>0</v>
      </c>
      <c r="FN75" s="145">
        <f>SUM(FO75:FR75)</f>
        <v>0</v>
      </c>
      <c r="FO75" s="145">
        <f t="shared" si="1285"/>
        <v>0</v>
      </c>
      <c r="FP75" s="145">
        <f t="shared" si="1285"/>
        <v>0</v>
      </c>
      <c r="FQ75" s="145">
        <f t="shared" si="1285"/>
        <v>0</v>
      </c>
      <c r="FR75" s="145">
        <f t="shared" si="1285"/>
        <v>0</v>
      </c>
      <c r="FS75" s="145">
        <f>SUM(FT75:FW75)</f>
        <v>0</v>
      </c>
      <c r="FT75" s="145">
        <f t="shared" si="1286"/>
        <v>0</v>
      </c>
      <c r="FU75" s="145">
        <f t="shared" si="1286"/>
        <v>0</v>
      </c>
      <c r="FV75" s="145">
        <f t="shared" si="1286"/>
        <v>0</v>
      </c>
      <c r="FW75" s="145">
        <f t="shared" si="1286"/>
        <v>0</v>
      </c>
      <c r="FX75" s="145">
        <f>FY75+GD75</f>
        <v>0</v>
      </c>
      <c r="FY75" s="145">
        <f>SUM(FZ75:GC75)</f>
        <v>0</v>
      </c>
      <c r="FZ75" s="145">
        <f t="shared" si="1287"/>
        <v>0</v>
      </c>
      <c r="GA75" s="145">
        <f t="shared" si="1287"/>
        <v>0</v>
      </c>
      <c r="GB75" s="145">
        <f t="shared" si="1287"/>
        <v>0</v>
      </c>
      <c r="GC75" s="145">
        <f t="shared" si="1287"/>
        <v>0</v>
      </c>
      <c r="GD75" s="145">
        <f>SUM(GE75:GH75)</f>
        <v>0</v>
      </c>
      <c r="GE75" s="145">
        <f t="shared" si="1288"/>
        <v>0</v>
      </c>
      <c r="GF75" s="145">
        <f t="shared" si="1288"/>
        <v>0</v>
      </c>
      <c r="GG75" s="145">
        <f t="shared" si="1288"/>
        <v>0</v>
      </c>
      <c r="GH75" s="145">
        <f t="shared" si="1288"/>
        <v>0</v>
      </c>
    </row>
    <row r="76" spans="1:190" s="30" customFormat="1" ht="15" customHeight="1" x14ac:dyDescent="0.25">
      <c r="A76" s="46"/>
      <c r="B76" s="75"/>
      <c r="C76" s="93" t="s">
        <v>62</v>
      </c>
      <c r="D76" s="145">
        <f t="shared" ref="D76:D79" si="1289">E76+J76</f>
        <v>2140</v>
      </c>
      <c r="E76" s="145">
        <f t="shared" ref="E76:E79" si="1290">SUM(F76:I76)</f>
        <v>980</v>
      </c>
      <c r="F76" s="145">
        <f>SUM(F77:F78)</f>
        <v>159</v>
      </c>
      <c r="G76" s="145">
        <f>SUM(G77:G78)</f>
        <v>262</v>
      </c>
      <c r="H76" s="145">
        <f>SUM(H77:H78)</f>
        <v>105</v>
      </c>
      <c r="I76" s="145">
        <f>SUM(I77:I78)</f>
        <v>454</v>
      </c>
      <c r="J76" s="145">
        <f t="shared" ref="J76" si="1291">SUM(K76:N76)</f>
        <v>1160</v>
      </c>
      <c r="K76" s="145">
        <f>SUM(K77:K78)</f>
        <v>303</v>
      </c>
      <c r="L76" s="145">
        <f>SUM(L77:L78)</f>
        <v>345</v>
      </c>
      <c r="M76" s="145">
        <f>SUM(M77:M78)</f>
        <v>97</v>
      </c>
      <c r="N76" s="145">
        <f>SUM(N77:N78)</f>
        <v>415</v>
      </c>
      <c r="O76" s="145">
        <f t="shared" si="1161"/>
        <v>1865</v>
      </c>
      <c r="P76" s="145">
        <f t="shared" ref="P76:P79" si="1292">SUM(Q76:T76)</f>
        <v>994</v>
      </c>
      <c r="Q76" s="145">
        <f t="shared" ref="Q76:T76" si="1293">SUM(Q77:Q78)</f>
        <v>121</v>
      </c>
      <c r="R76" s="145">
        <f t="shared" si="1293"/>
        <v>264</v>
      </c>
      <c r="S76" s="145">
        <f t="shared" si="1293"/>
        <v>123</v>
      </c>
      <c r="T76" s="145">
        <f t="shared" si="1293"/>
        <v>486</v>
      </c>
      <c r="U76" s="145">
        <f t="shared" si="1216"/>
        <v>871</v>
      </c>
      <c r="V76" s="145">
        <f t="shared" ref="V76:Y76" si="1294">SUM(V77:V78)</f>
        <v>99</v>
      </c>
      <c r="W76" s="145">
        <f t="shared" si="1294"/>
        <v>267</v>
      </c>
      <c r="X76" s="145">
        <f t="shared" si="1294"/>
        <v>99</v>
      </c>
      <c r="Y76" s="145">
        <f t="shared" si="1294"/>
        <v>406</v>
      </c>
      <c r="Z76" s="145">
        <f t="shared" si="1164"/>
        <v>2071</v>
      </c>
      <c r="AA76" s="145">
        <f t="shared" ref="AA76:AA79" si="1295">SUM(AB76:AE76)</f>
        <v>1103</v>
      </c>
      <c r="AB76" s="145">
        <f t="shared" ref="AB76:AE76" si="1296">SUM(AB77:AB78)</f>
        <v>134</v>
      </c>
      <c r="AC76" s="145">
        <f t="shared" si="1296"/>
        <v>333</v>
      </c>
      <c r="AD76" s="145">
        <f t="shared" si="1296"/>
        <v>135</v>
      </c>
      <c r="AE76" s="145">
        <f t="shared" si="1296"/>
        <v>501</v>
      </c>
      <c r="AF76" s="145">
        <f t="shared" si="1220"/>
        <v>968</v>
      </c>
      <c r="AG76" s="145">
        <f t="shared" ref="AG76:AJ76" si="1297">SUM(AG77:AG78)</f>
        <v>116</v>
      </c>
      <c r="AH76" s="145">
        <f t="shared" si="1297"/>
        <v>275</v>
      </c>
      <c r="AI76" s="145">
        <f t="shared" si="1297"/>
        <v>112</v>
      </c>
      <c r="AJ76" s="145">
        <f t="shared" si="1297"/>
        <v>465</v>
      </c>
      <c r="AK76" s="145">
        <f t="shared" si="1167"/>
        <v>6076</v>
      </c>
      <c r="AL76" s="145">
        <f t="shared" si="1168"/>
        <v>3077</v>
      </c>
      <c r="AM76" s="145">
        <f>SUM(AM77:AM78)</f>
        <v>414</v>
      </c>
      <c r="AN76" s="145">
        <f>SUM(AN77:AN78)</f>
        <v>859</v>
      </c>
      <c r="AO76" s="145">
        <f>SUM(AO77:AO78)</f>
        <v>363</v>
      </c>
      <c r="AP76" s="145">
        <f>SUM(AP77:AP78)</f>
        <v>1441</v>
      </c>
      <c r="AQ76" s="145">
        <f t="shared" si="1169"/>
        <v>2999</v>
      </c>
      <c r="AR76" s="145">
        <f>SUM(AR77:AR78)</f>
        <v>518</v>
      </c>
      <c r="AS76" s="145">
        <f>SUM(AS77:AS78)</f>
        <v>887</v>
      </c>
      <c r="AT76" s="145">
        <f>SUM(AT77:AT78)</f>
        <v>308</v>
      </c>
      <c r="AU76" s="145">
        <f>SUM(AU77:AU78)</f>
        <v>1286</v>
      </c>
      <c r="AV76" s="145">
        <f t="shared" si="1170"/>
        <v>2203</v>
      </c>
      <c r="AW76" s="145">
        <f t="shared" ref="AW76" si="1298">SUM(AX76:BA76)</f>
        <v>1022</v>
      </c>
      <c r="AX76" s="145">
        <f>SUM(AX77:AX78)</f>
        <v>165</v>
      </c>
      <c r="AY76" s="145">
        <f>SUM(AY77:AY78)</f>
        <v>317</v>
      </c>
      <c r="AZ76" s="145">
        <f>SUM(AZ77:AZ78)</f>
        <v>90</v>
      </c>
      <c r="BA76" s="145">
        <f>SUM(BA77:BA78)</f>
        <v>450</v>
      </c>
      <c r="BB76" s="145">
        <f t="shared" ref="BB76" si="1299">SUM(BC76:BF76)</f>
        <v>1181</v>
      </c>
      <c r="BC76" s="145">
        <f>SUM(BC77:BC78)</f>
        <v>175</v>
      </c>
      <c r="BD76" s="145">
        <f>SUM(BD77:BD78)</f>
        <v>331</v>
      </c>
      <c r="BE76" s="145">
        <f>SUM(BE77:BE78)</f>
        <v>187</v>
      </c>
      <c r="BF76" s="145">
        <f>SUM(BF77:BF78)</f>
        <v>488</v>
      </c>
      <c r="BG76" s="145">
        <f t="shared" ref="BG76" si="1300">BH76+BM76</f>
        <v>2220</v>
      </c>
      <c r="BH76" s="145">
        <f t="shared" ref="BH76" si="1301">SUM(BI76:BL76)</f>
        <v>1123</v>
      </c>
      <c r="BI76" s="145">
        <f t="shared" ref="BI76:BL76" si="1302">SUM(BI77:BI78)</f>
        <v>181</v>
      </c>
      <c r="BJ76" s="145">
        <f t="shared" si="1302"/>
        <v>369</v>
      </c>
      <c r="BK76" s="145">
        <f t="shared" si="1302"/>
        <v>110</v>
      </c>
      <c r="BL76" s="145">
        <f t="shared" si="1302"/>
        <v>463</v>
      </c>
      <c r="BM76" s="145">
        <f t="shared" ref="BM76" si="1303">SUM(BN76:BQ76)</f>
        <v>1097</v>
      </c>
      <c r="BN76" s="145">
        <f t="shared" ref="BN76:BQ76" si="1304">SUM(BN77:BN78)</f>
        <v>203</v>
      </c>
      <c r="BO76" s="145">
        <f t="shared" si="1304"/>
        <v>406</v>
      </c>
      <c r="BP76" s="145">
        <f t="shared" si="1304"/>
        <v>86</v>
      </c>
      <c r="BQ76" s="145">
        <f t="shared" si="1304"/>
        <v>402</v>
      </c>
      <c r="BR76" s="145">
        <f t="shared" ref="BR76" si="1305">BS76+BX76</f>
        <v>1911</v>
      </c>
      <c r="BS76" s="145">
        <f t="shared" ref="BS76" si="1306">SUM(BT76:BW76)</f>
        <v>974</v>
      </c>
      <c r="BT76" s="145">
        <f t="shared" ref="BT76:BW76" si="1307">SUM(BT77:BT78)</f>
        <v>123</v>
      </c>
      <c r="BU76" s="145">
        <f t="shared" si="1307"/>
        <v>286</v>
      </c>
      <c r="BV76" s="145">
        <f t="shared" si="1307"/>
        <v>111</v>
      </c>
      <c r="BW76" s="145">
        <f t="shared" si="1307"/>
        <v>454</v>
      </c>
      <c r="BX76" s="145">
        <f t="shared" ref="BX76" si="1308">SUM(BY76:CB76)</f>
        <v>937</v>
      </c>
      <c r="BY76" s="145">
        <f t="shared" ref="BY76:CB76" si="1309">SUM(BY77:BY78)</f>
        <v>119</v>
      </c>
      <c r="BZ76" s="145">
        <f t="shared" si="1309"/>
        <v>297</v>
      </c>
      <c r="CA76" s="145">
        <f t="shared" si="1309"/>
        <v>107</v>
      </c>
      <c r="CB76" s="145">
        <f t="shared" si="1309"/>
        <v>414</v>
      </c>
      <c r="CC76" s="145">
        <f t="shared" si="1179"/>
        <v>6334</v>
      </c>
      <c r="CD76" s="145">
        <f t="shared" ref="CD76:CD79" si="1310">SUM(CE76:CH76)</f>
        <v>3119</v>
      </c>
      <c r="CE76" s="145">
        <f t="shared" ref="CE76:CH76" si="1311">SUM(CE77:CE78)</f>
        <v>469</v>
      </c>
      <c r="CF76" s="145">
        <f t="shared" si="1311"/>
        <v>972</v>
      </c>
      <c r="CG76" s="145">
        <f t="shared" si="1311"/>
        <v>311</v>
      </c>
      <c r="CH76" s="145">
        <f t="shared" si="1311"/>
        <v>1367</v>
      </c>
      <c r="CI76" s="145">
        <f t="shared" ref="CI76:CI79" si="1312">SUM(CJ76:CM76)</f>
        <v>3215</v>
      </c>
      <c r="CJ76" s="145">
        <f t="shared" ref="CJ76:CM76" si="1313">SUM(CJ77:CJ78)</f>
        <v>497</v>
      </c>
      <c r="CK76" s="145">
        <f t="shared" si="1313"/>
        <v>1034</v>
      </c>
      <c r="CL76" s="145">
        <f t="shared" si="1313"/>
        <v>380</v>
      </c>
      <c r="CM76" s="145">
        <f t="shared" si="1313"/>
        <v>1304</v>
      </c>
      <c r="CN76" s="145">
        <f t="shared" si="1182"/>
        <v>1756</v>
      </c>
      <c r="CO76" s="145">
        <f t="shared" ref="CO76" si="1314">SUM(CP76:CS76)</f>
        <v>930</v>
      </c>
      <c r="CP76" s="145">
        <f>SUM(CP77:CP78)</f>
        <v>90</v>
      </c>
      <c r="CQ76" s="145">
        <f>SUM(CQ77:CQ78)</f>
        <v>235</v>
      </c>
      <c r="CR76" s="145">
        <f>SUM(CR77:CR78)</f>
        <v>111</v>
      </c>
      <c r="CS76" s="145">
        <f>SUM(CS77:CS78)</f>
        <v>494</v>
      </c>
      <c r="CT76" s="145">
        <f t="shared" ref="CT76" si="1315">SUM(CU76:CX76)</f>
        <v>826</v>
      </c>
      <c r="CU76" s="145">
        <f>SUM(CU77:CU78)</f>
        <v>170</v>
      </c>
      <c r="CV76" s="145">
        <f>SUM(CV77:CV78)</f>
        <v>239</v>
      </c>
      <c r="CW76" s="145">
        <f>SUM(CW77:CW78)</f>
        <v>88</v>
      </c>
      <c r="CX76" s="145">
        <f>SUM(CX77:CX78)</f>
        <v>329</v>
      </c>
      <c r="CY76" s="145">
        <f t="shared" ref="CY76" si="1316">CZ76+DE76</f>
        <v>1512</v>
      </c>
      <c r="CZ76" s="145">
        <f t="shared" ref="CZ76" si="1317">SUM(DA76:DD76)</f>
        <v>791</v>
      </c>
      <c r="DA76" s="145">
        <f t="shared" ref="DA76:DD76" si="1318">SUM(DA77:DA78)</f>
        <v>78</v>
      </c>
      <c r="DB76" s="145">
        <f t="shared" si="1318"/>
        <v>199</v>
      </c>
      <c r="DC76" s="145">
        <f t="shared" si="1318"/>
        <v>96</v>
      </c>
      <c r="DD76" s="145">
        <f t="shared" si="1318"/>
        <v>418</v>
      </c>
      <c r="DE76" s="145">
        <f t="shared" ref="DE76" si="1319">SUM(DF76:DI76)</f>
        <v>721</v>
      </c>
      <c r="DF76" s="145">
        <f t="shared" ref="DF76:DI76" si="1320">SUM(DF77:DF78)</f>
        <v>65</v>
      </c>
      <c r="DG76" s="145">
        <f t="shared" si="1320"/>
        <v>212</v>
      </c>
      <c r="DH76" s="145">
        <f t="shared" si="1320"/>
        <v>75</v>
      </c>
      <c r="DI76" s="145">
        <f t="shared" si="1320"/>
        <v>369</v>
      </c>
      <c r="DJ76" s="145">
        <f t="shared" ref="DJ76" si="1321">DK76+DP76</f>
        <v>1698</v>
      </c>
      <c r="DK76" s="145">
        <f t="shared" ref="DK76" si="1322">SUM(DL76:DO76)</f>
        <v>889</v>
      </c>
      <c r="DL76" s="145">
        <f t="shared" ref="DL76:DO76" si="1323">SUM(DL77:DL78)</f>
        <v>87</v>
      </c>
      <c r="DM76" s="145">
        <f t="shared" si="1323"/>
        <v>219</v>
      </c>
      <c r="DN76" s="145">
        <f t="shared" si="1323"/>
        <v>112</v>
      </c>
      <c r="DO76" s="145">
        <f t="shared" si="1323"/>
        <v>471</v>
      </c>
      <c r="DP76" s="145">
        <f t="shared" ref="DP76" si="1324">SUM(DQ76:DT76)</f>
        <v>809</v>
      </c>
      <c r="DQ76" s="145">
        <f t="shared" ref="DQ76:DT76" si="1325">SUM(DQ77:DQ78)</f>
        <v>96</v>
      </c>
      <c r="DR76" s="145">
        <f t="shared" si="1325"/>
        <v>232</v>
      </c>
      <c r="DS76" s="145">
        <f t="shared" si="1325"/>
        <v>88</v>
      </c>
      <c r="DT76" s="145">
        <f t="shared" si="1325"/>
        <v>393</v>
      </c>
      <c r="DU76" s="145">
        <f t="shared" si="1191"/>
        <v>4966</v>
      </c>
      <c r="DV76" s="145">
        <f t="shared" ref="DV76:DV79" si="1326">SUM(DW76:DZ76)</f>
        <v>2610</v>
      </c>
      <c r="DW76" s="145">
        <f t="shared" ref="DW76:DZ76" si="1327">SUM(DW77:DW78)</f>
        <v>255</v>
      </c>
      <c r="DX76" s="145">
        <f t="shared" si="1327"/>
        <v>653</v>
      </c>
      <c r="DY76" s="145">
        <f t="shared" si="1327"/>
        <v>319</v>
      </c>
      <c r="DZ76" s="145">
        <f t="shared" si="1327"/>
        <v>1383</v>
      </c>
      <c r="EA76" s="145">
        <f t="shared" ref="EA76:EA79" si="1328">SUM(EB76:EE76)</f>
        <v>2356</v>
      </c>
      <c r="EB76" s="145">
        <f t="shared" ref="EB76:EE76" si="1329">SUM(EB77:EB78)</f>
        <v>331</v>
      </c>
      <c r="EC76" s="145">
        <f t="shared" si="1329"/>
        <v>683</v>
      </c>
      <c r="ED76" s="145">
        <f t="shared" si="1329"/>
        <v>251</v>
      </c>
      <c r="EE76" s="145">
        <f t="shared" si="1329"/>
        <v>1091</v>
      </c>
      <c r="EF76" s="145">
        <f t="shared" si="1194"/>
        <v>0</v>
      </c>
      <c r="EG76" s="145">
        <f t="shared" ref="EG76" si="1330">SUM(EH76:EK76)</f>
        <v>0</v>
      </c>
      <c r="EH76" s="145">
        <f>SUM(EH77:EH78)</f>
        <v>0</v>
      </c>
      <c r="EI76" s="145">
        <f>SUM(EI77:EI78)</f>
        <v>0</v>
      </c>
      <c r="EJ76" s="145">
        <f>SUM(EJ77:EJ78)</f>
        <v>0</v>
      </c>
      <c r="EK76" s="145">
        <f>SUM(EK77:EK78)</f>
        <v>0</v>
      </c>
      <c r="EL76" s="145">
        <f t="shared" ref="EL76" si="1331">SUM(EM76:EP76)</f>
        <v>0</v>
      </c>
      <c r="EM76" s="145">
        <f>SUM(EM77:EM78)</f>
        <v>0</v>
      </c>
      <c r="EN76" s="145">
        <f>SUM(EN77:EN78)</f>
        <v>0</v>
      </c>
      <c r="EO76" s="145">
        <f>SUM(EO77:EO78)</f>
        <v>0</v>
      </c>
      <c r="EP76" s="145">
        <f>SUM(EP77:EP78)</f>
        <v>0</v>
      </c>
      <c r="EQ76" s="145">
        <f t="shared" ref="EQ76" si="1332">ER76+EW76</f>
        <v>0</v>
      </c>
      <c r="ER76" s="145">
        <f t="shared" ref="ER76" si="1333">SUM(ES76:EV76)</f>
        <v>0</v>
      </c>
      <c r="ES76" s="145">
        <f t="shared" ref="ES76:EV76" si="1334">SUM(ES77:ES78)</f>
        <v>0</v>
      </c>
      <c r="ET76" s="145">
        <f t="shared" si="1334"/>
        <v>0</v>
      </c>
      <c r="EU76" s="145">
        <f t="shared" si="1334"/>
        <v>0</v>
      </c>
      <c r="EV76" s="145">
        <f t="shared" si="1334"/>
        <v>0</v>
      </c>
      <c r="EW76" s="145">
        <f t="shared" ref="EW76" si="1335">SUM(EX76:FA76)</f>
        <v>0</v>
      </c>
      <c r="EX76" s="145">
        <f t="shared" ref="EX76:FA76" si="1336">SUM(EX77:EX78)</f>
        <v>0</v>
      </c>
      <c r="EY76" s="145">
        <f t="shared" si="1336"/>
        <v>0</v>
      </c>
      <c r="EZ76" s="145">
        <f t="shared" si="1336"/>
        <v>0</v>
      </c>
      <c r="FA76" s="145">
        <f t="shared" si="1336"/>
        <v>0</v>
      </c>
      <c r="FB76" s="145">
        <f t="shared" ref="FB76" si="1337">FC76+FH76</f>
        <v>0</v>
      </c>
      <c r="FC76" s="145">
        <f t="shared" ref="FC76" si="1338">SUM(FD76:FG76)</f>
        <v>0</v>
      </c>
      <c r="FD76" s="145">
        <f t="shared" ref="FD76:FG76" si="1339">SUM(FD77:FD78)</f>
        <v>0</v>
      </c>
      <c r="FE76" s="145">
        <f t="shared" si="1339"/>
        <v>0</v>
      </c>
      <c r="FF76" s="145">
        <f t="shared" si="1339"/>
        <v>0</v>
      </c>
      <c r="FG76" s="145">
        <f t="shared" si="1339"/>
        <v>0</v>
      </c>
      <c r="FH76" s="145">
        <f t="shared" ref="FH76" si="1340">SUM(FI76:FL76)</f>
        <v>0</v>
      </c>
      <c r="FI76" s="145">
        <f t="shared" ref="FI76:FL76" si="1341">SUM(FI77:FI78)</f>
        <v>0</v>
      </c>
      <c r="FJ76" s="145">
        <f t="shared" si="1341"/>
        <v>0</v>
      </c>
      <c r="FK76" s="145">
        <f t="shared" si="1341"/>
        <v>0</v>
      </c>
      <c r="FL76" s="145">
        <f t="shared" si="1341"/>
        <v>0</v>
      </c>
      <c r="FM76" s="145">
        <f t="shared" si="1203"/>
        <v>0</v>
      </c>
      <c r="FN76" s="145">
        <f t="shared" ref="FN76:FN79" si="1342">SUM(FO76:FR76)</f>
        <v>0</v>
      </c>
      <c r="FO76" s="145">
        <f t="shared" ref="FO76:FR76" si="1343">SUM(FO77:FO78)</f>
        <v>0</v>
      </c>
      <c r="FP76" s="145">
        <f t="shared" si="1343"/>
        <v>0</v>
      </c>
      <c r="FQ76" s="145">
        <f t="shared" si="1343"/>
        <v>0</v>
      </c>
      <c r="FR76" s="145">
        <f t="shared" si="1343"/>
        <v>0</v>
      </c>
      <c r="FS76" s="145">
        <f t="shared" ref="FS76:FS79" si="1344">SUM(FT76:FW76)</f>
        <v>0</v>
      </c>
      <c r="FT76" s="145">
        <f t="shared" ref="FT76:FW76" si="1345">SUM(FT77:FT78)</f>
        <v>0</v>
      </c>
      <c r="FU76" s="145">
        <f t="shared" si="1345"/>
        <v>0</v>
      </c>
      <c r="FV76" s="145">
        <f t="shared" si="1345"/>
        <v>0</v>
      </c>
      <c r="FW76" s="145">
        <f t="shared" si="1345"/>
        <v>0</v>
      </c>
      <c r="FX76" s="145">
        <f t="shared" si="1206"/>
        <v>17376</v>
      </c>
      <c r="FY76" s="145">
        <f t="shared" si="1207"/>
        <v>8806</v>
      </c>
      <c r="FZ76" s="145">
        <f>SUM(FZ77:FZ78)</f>
        <v>1138</v>
      </c>
      <c r="GA76" s="145">
        <f>SUM(GA77:GA78)</f>
        <v>2484</v>
      </c>
      <c r="GB76" s="145">
        <f>SUM(GB77:GB78)</f>
        <v>993</v>
      </c>
      <c r="GC76" s="145">
        <f>SUM(GC77:GC78)</f>
        <v>4191</v>
      </c>
      <c r="GD76" s="145">
        <f t="shared" si="1208"/>
        <v>8570</v>
      </c>
      <c r="GE76" s="145">
        <f>SUM(GE77:GE78)</f>
        <v>1346</v>
      </c>
      <c r="GF76" s="145">
        <f>SUM(GF77:GF78)</f>
        <v>2604</v>
      </c>
      <c r="GG76" s="145">
        <f>SUM(GG77:GG78)</f>
        <v>939</v>
      </c>
      <c r="GH76" s="145">
        <f>SUM(GH77:GH78)</f>
        <v>3681</v>
      </c>
    </row>
    <row r="77" spans="1:190" s="30" customFormat="1" ht="14.25" customHeight="1" x14ac:dyDescent="0.25">
      <c r="A77" s="46"/>
      <c r="B77" s="75"/>
      <c r="C77" s="57" t="s">
        <v>255</v>
      </c>
      <c r="D77" s="112">
        <f>E77+J77</f>
        <v>2140</v>
      </c>
      <c r="E77" s="112">
        <f>SUM(F77:I77)</f>
        <v>980</v>
      </c>
      <c r="F77" s="112">
        <v>159</v>
      </c>
      <c r="G77" s="112">
        <v>262</v>
      </c>
      <c r="H77" s="112">
        <v>105</v>
      </c>
      <c r="I77" s="112">
        <v>454</v>
      </c>
      <c r="J77" s="112">
        <f>SUM(K77:N77)</f>
        <v>1160</v>
      </c>
      <c r="K77" s="112">
        <v>303</v>
      </c>
      <c r="L77" s="112">
        <v>345</v>
      </c>
      <c r="M77" s="112">
        <v>97</v>
      </c>
      <c r="N77" s="112">
        <v>415</v>
      </c>
      <c r="O77" s="112">
        <f>P77+U77</f>
        <v>1865</v>
      </c>
      <c r="P77" s="112">
        <f>SUM(Q77:T77)</f>
        <v>994</v>
      </c>
      <c r="Q77" s="112">
        <v>121</v>
      </c>
      <c r="R77" s="112">
        <v>264</v>
      </c>
      <c r="S77" s="112">
        <v>123</v>
      </c>
      <c r="T77" s="112">
        <v>486</v>
      </c>
      <c r="U77" s="112">
        <f>SUM(V77:Y77)</f>
        <v>871</v>
      </c>
      <c r="V77" s="112">
        <v>99</v>
      </c>
      <c r="W77" s="112">
        <v>267</v>
      </c>
      <c r="X77" s="112">
        <v>99</v>
      </c>
      <c r="Y77" s="112">
        <v>406</v>
      </c>
      <c r="Z77" s="112">
        <f>AA77+AF77</f>
        <v>2071</v>
      </c>
      <c r="AA77" s="112">
        <f>SUM(AB77:AE77)</f>
        <v>1103</v>
      </c>
      <c r="AB77" s="112">
        <v>134</v>
      </c>
      <c r="AC77" s="112">
        <v>333</v>
      </c>
      <c r="AD77" s="112">
        <v>135</v>
      </c>
      <c r="AE77" s="112">
        <v>501</v>
      </c>
      <c r="AF77" s="112">
        <f>SUM(AG77:AJ77)</f>
        <v>968</v>
      </c>
      <c r="AG77" s="112">
        <v>116</v>
      </c>
      <c r="AH77" s="112">
        <v>275</v>
      </c>
      <c r="AI77" s="112">
        <v>112</v>
      </c>
      <c r="AJ77" s="112">
        <v>465</v>
      </c>
      <c r="AK77" s="145">
        <f>AL77+AQ77</f>
        <v>6076</v>
      </c>
      <c r="AL77" s="145">
        <f>SUM(AM77:AP77)</f>
        <v>3077</v>
      </c>
      <c r="AM77" s="145">
        <f t="shared" ref="AM77:AP78" si="1346">F77+Q77+AB77</f>
        <v>414</v>
      </c>
      <c r="AN77" s="145">
        <f t="shared" si="1346"/>
        <v>859</v>
      </c>
      <c r="AO77" s="145">
        <f t="shared" si="1346"/>
        <v>363</v>
      </c>
      <c r="AP77" s="145">
        <f t="shared" si="1346"/>
        <v>1441</v>
      </c>
      <c r="AQ77" s="145">
        <f>SUM(AR77:AU77)</f>
        <v>2999</v>
      </c>
      <c r="AR77" s="145">
        <f t="shared" ref="AR77:AU78" si="1347">K77+V77+AG77</f>
        <v>518</v>
      </c>
      <c r="AS77" s="145">
        <f t="shared" si="1347"/>
        <v>887</v>
      </c>
      <c r="AT77" s="145">
        <f t="shared" si="1347"/>
        <v>308</v>
      </c>
      <c r="AU77" s="145">
        <f t="shared" si="1347"/>
        <v>1286</v>
      </c>
      <c r="AV77" s="112">
        <f>AW77+BB77</f>
        <v>2203</v>
      </c>
      <c r="AW77" s="112">
        <f>SUM(AX77:BA77)</f>
        <v>1022</v>
      </c>
      <c r="AX77" s="112">
        <v>165</v>
      </c>
      <c r="AY77" s="112">
        <v>317</v>
      </c>
      <c r="AZ77" s="112">
        <v>90</v>
      </c>
      <c r="BA77" s="112">
        <v>450</v>
      </c>
      <c r="BB77" s="112">
        <f>SUM(BC77:BF77)</f>
        <v>1181</v>
      </c>
      <c r="BC77" s="112">
        <v>175</v>
      </c>
      <c r="BD77" s="112">
        <v>331</v>
      </c>
      <c r="BE77" s="112">
        <v>187</v>
      </c>
      <c r="BF77" s="112">
        <v>488</v>
      </c>
      <c r="BG77" s="112">
        <f>BH77+BM77</f>
        <v>2216</v>
      </c>
      <c r="BH77" s="112">
        <f>SUM(BI77:BL77)</f>
        <v>1119</v>
      </c>
      <c r="BI77" s="112">
        <v>181</v>
      </c>
      <c r="BJ77" s="112">
        <v>365</v>
      </c>
      <c r="BK77" s="112">
        <v>110</v>
      </c>
      <c r="BL77" s="112">
        <v>463</v>
      </c>
      <c r="BM77" s="112">
        <f>SUM(BN77:BQ77)</f>
        <v>1097</v>
      </c>
      <c r="BN77" s="112">
        <v>203</v>
      </c>
      <c r="BO77" s="112">
        <v>406</v>
      </c>
      <c r="BP77" s="112">
        <v>86</v>
      </c>
      <c r="BQ77" s="112">
        <v>402</v>
      </c>
      <c r="BR77" s="112">
        <f>BS77+BX77</f>
        <v>1911</v>
      </c>
      <c r="BS77" s="112">
        <f>SUM(BT77:BW77)</f>
        <v>974</v>
      </c>
      <c r="BT77" s="112">
        <v>123</v>
      </c>
      <c r="BU77" s="112">
        <v>286</v>
      </c>
      <c r="BV77" s="112">
        <v>111</v>
      </c>
      <c r="BW77" s="112">
        <v>454</v>
      </c>
      <c r="BX77" s="112">
        <f>SUM(BY77:CB77)</f>
        <v>937</v>
      </c>
      <c r="BY77" s="112">
        <v>119</v>
      </c>
      <c r="BZ77" s="112">
        <v>297</v>
      </c>
      <c r="CA77" s="112">
        <v>107</v>
      </c>
      <c r="CB77" s="112">
        <v>414</v>
      </c>
      <c r="CC77" s="145">
        <f>CD77+CI77</f>
        <v>6330</v>
      </c>
      <c r="CD77" s="145">
        <f>SUM(CE77:CH77)</f>
        <v>3115</v>
      </c>
      <c r="CE77" s="145">
        <f t="shared" ref="CE77:CH78" si="1348">AX77+BI77+BT77</f>
        <v>469</v>
      </c>
      <c r="CF77" s="145">
        <f t="shared" si="1348"/>
        <v>968</v>
      </c>
      <c r="CG77" s="145">
        <f t="shared" si="1348"/>
        <v>311</v>
      </c>
      <c r="CH77" s="145">
        <f t="shared" si="1348"/>
        <v>1367</v>
      </c>
      <c r="CI77" s="145">
        <f>SUM(CJ77:CM77)</f>
        <v>3215</v>
      </c>
      <c r="CJ77" s="145">
        <f t="shared" ref="CJ77:CM78" si="1349">BC77+BN77+BY77</f>
        <v>497</v>
      </c>
      <c r="CK77" s="145">
        <f t="shared" si="1349"/>
        <v>1034</v>
      </c>
      <c r="CL77" s="145">
        <f t="shared" si="1349"/>
        <v>380</v>
      </c>
      <c r="CM77" s="145">
        <f t="shared" si="1349"/>
        <v>1304</v>
      </c>
      <c r="CN77" s="112">
        <f>CO77+CT77</f>
        <v>1756</v>
      </c>
      <c r="CO77" s="112">
        <f>SUM(CP77:CS77)</f>
        <v>930</v>
      </c>
      <c r="CP77" s="112">
        <v>90</v>
      </c>
      <c r="CQ77" s="112">
        <v>235</v>
      </c>
      <c r="CR77" s="112">
        <v>111</v>
      </c>
      <c r="CS77" s="112">
        <v>494</v>
      </c>
      <c r="CT77" s="112">
        <f>SUM(CU77:CX77)</f>
        <v>826</v>
      </c>
      <c r="CU77" s="112">
        <v>170</v>
      </c>
      <c r="CV77" s="112">
        <v>239</v>
      </c>
      <c r="CW77" s="112">
        <v>88</v>
      </c>
      <c r="CX77" s="112">
        <v>329</v>
      </c>
      <c r="CY77" s="112">
        <f>CZ77+DE77</f>
        <v>1512</v>
      </c>
      <c r="CZ77" s="112">
        <f>SUM(DA77:DD77)</f>
        <v>791</v>
      </c>
      <c r="DA77" s="112">
        <v>78</v>
      </c>
      <c r="DB77" s="112">
        <v>199</v>
      </c>
      <c r="DC77" s="112">
        <v>96</v>
      </c>
      <c r="DD77" s="112">
        <v>418</v>
      </c>
      <c r="DE77" s="112">
        <f>SUM(DF77:DI77)</f>
        <v>721</v>
      </c>
      <c r="DF77" s="112">
        <v>65</v>
      </c>
      <c r="DG77" s="112">
        <v>212</v>
      </c>
      <c r="DH77" s="112">
        <v>75</v>
      </c>
      <c r="DI77" s="112">
        <v>369</v>
      </c>
      <c r="DJ77" s="112">
        <f>DK77+DP77</f>
        <v>1698</v>
      </c>
      <c r="DK77" s="112">
        <f>SUM(DL77:DO77)</f>
        <v>889</v>
      </c>
      <c r="DL77" s="112">
        <v>87</v>
      </c>
      <c r="DM77" s="112">
        <v>219</v>
      </c>
      <c r="DN77" s="112">
        <v>112</v>
      </c>
      <c r="DO77" s="112">
        <v>471</v>
      </c>
      <c r="DP77" s="112">
        <f>SUM(DQ77:DT77)</f>
        <v>809</v>
      </c>
      <c r="DQ77" s="112">
        <v>96</v>
      </c>
      <c r="DR77" s="112">
        <v>232</v>
      </c>
      <c r="DS77" s="112">
        <v>88</v>
      </c>
      <c r="DT77" s="112">
        <v>393</v>
      </c>
      <c r="DU77" s="145">
        <f>DV77+EA77</f>
        <v>4966</v>
      </c>
      <c r="DV77" s="145">
        <f>SUM(DW77:DZ77)</f>
        <v>2610</v>
      </c>
      <c r="DW77" s="145">
        <f t="shared" ref="DW77:DZ78" si="1350">CP77+DA77+DL77</f>
        <v>255</v>
      </c>
      <c r="DX77" s="145">
        <f t="shared" si="1350"/>
        <v>653</v>
      </c>
      <c r="DY77" s="145">
        <f t="shared" si="1350"/>
        <v>319</v>
      </c>
      <c r="DZ77" s="145">
        <f t="shared" si="1350"/>
        <v>1383</v>
      </c>
      <c r="EA77" s="145">
        <f>SUM(EB77:EE77)</f>
        <v>2356</v>
      </c>
      <c r="EB77" s="145">
        <f t="shared" ref="EB77:EE78" si="1351">CU77+DF77+DQ77</f>
        <v>331</v>
      </c>
      <c r="EC77" s="145">
        <f t="shared" si="1351"/>
        <v>683</v>
      </c>
      <c r="ED77" s="145">
        <f t="shared" si="1351"/>
        <v>251</v>
      </c>
      <c r="EE77" s="145">
        <f t="shared" si="1351"/>
        <v>1091</v>
      </c>
      <c r="EF77" s="112">
        <f>EG77+EL77</f>
        <v>0</v>
      </c>
      <c r="EG77" s="112">
        <f>SUM(EH77:EK77)</f>
        <v>0</v>
      </c>
      <c r="EH77" s="112">
        <v>0</v>
      </c>
      <c r="EI77" s="112">
        <v>0</v>
      </c>
      <c r="EJ77" s="112">
        <v>0</v>
      </c>
      <c r="EK77" s="112">
        <v>0</v>
      </c>
      <c r="EL77" s="112">
        <f>SUM(EM77:EP77)</f>
        <v>0</v>
      </c>
      <c r="EM77" s="112">
        <v>0</v>
      </c>
      <c r="EN77" s="112">
        <v>0</v>
      </c>
      <c r="EO77" s="112">
        <v>0</v>
      </c>
      <c r="EP77" s="112">
        <v>0</v>
      </c>
      <c r="EQ77" s="112">
        <f>ER77+EW77</f>
        <v>0</v>
      </c>
      <c r="ER77" s="112">
        <f>SUM(ES77:EV77)</f>
        <v>0</v>
      </c>
      <c r="ES77" s="112">
        <v>0</v>
      </c>
      <c r="ET77" s="112">
        <v>0</v>
      </c>
      <c r="EU77" s="112">
        <v>0</v>
      </c>
      <c r="EV77" s="112">
        <v>0</v>
      </c>
      <c r="EW77" s="112">
        <f>SUM(EX77:FA77)</f>
        <v>0</v>
      </c>
      <c r="EX77" s="112">
        <v>0</v>
      </c>
      <c r="EY77" s="112">
        <v>0</v>
      </c>
      <c r="EZ77" s="112">
        <v>0</v>
      </c>
      <c r="FA77" s="112">
        <v>0</v>
      </c>
      <c r="FB77" s="112">
        <f>FC77+FH77</f>
        <v>0</v>
      </c>
      <c r="FC77" s="112">
        <f>SUM(FD77:FG77)</f>
        <v>0</v>
      </c>
      <c r="FD77" s="112">
        <v>0</v>
      </c>
      <c r="FE77" s="112">
        <v>0</v>
      </c>
      <c r="FF77" s="112">
        <v>0</v>
      </c>
      <c r="FG77" s="112">
        <v>0</v>
      </c>
      <c r="FH77" s="112">
        <f>SUM(FI77:FL77)</f>
        <v>0</v>
      </c>
      <c r="FI77" s="112">
        <v>0</v>
      </c>
      <c r="FJ77" s="112">
        <v>0</v>
      </c>
      <c r="FK77" s="112">
        <v>0</v>
      </c>
      <c r="FL77" s="112">
        <v>0</v>
      </c>
      <c r="FM77" s="145">
        <f>FN77+FS77</f>
        <v>0</v>
      </c>
      <c r="FN77" s="145">
        <f>SUM(FO77:FR77)</f>
        <v>0</v>
      </c>
      <c r="FO77" s="145">
        <f t="shared" ref="FO77:FR78" si="1352">EH77+ES77+FD77</f>
        <v>0</v>
      </c>
      <c r="FP77" s="145">
        <f t="shared" si="1352"/>
        <v>0</v>
      </c>
      <c r="FQ77" s="145">
        <f t="shared" si="1352"/>
        <v>0</v>
      </c>
      <c r="FR77" s="145">
        <f t="shared" si="1352"/>
        <v>0</v>
      </c>
      <c r="FS77" s="145">
        <f>SUM(FT77:FW77)</f>
        <v>0</v>
      </c>
      <c r="FT77" s="145">
        <f t="shared" ref="FT77:FW78" si="1353">EM77+EX77+FI77</f>
        <v>0</v>
      </c>
      <c r="FU77" s="145">
        <f t="shared" si="1353"/>
        <v>0</v>
      </c>
      <c r="FV77" s="145">
        <f t="shared" si="1353"/>
        <v>0</v>
      </c>
      <c r="FW77" s="145">
        <f t="shared" si="1353"/>
        <v>0</v>
      </c>
      <c r="FX77" s="145">
        <f>FY77+GD77</f>
        <v>17372</v>
      </c>
      <c r="FY77" s="145">
        <f>SUM(FZ77:GC77)</f>
        <v>8802</v>
      </c>
      <c r="FZ77" s="145">
        <f t="shared" ref="FZ77:GC78" si="1354">FO77+DW77+CE77+AM77</f>
        <v>1138</v>
      </c>
      <c r="GA77" s="145">
        <f t="shared" si="1354"/>
        <v>2480</v>
      </c>
      <c r="GB77" s="145">
        <f t="shared" si="1354"/>
        <v>993</v>
      </c>
      <c r="GC77" s="145">
        <f t="shared" si="1354"/>
        <v>4191</v>
      </c>
      <c r="GD77" s="145">
        <f>SUM(GE77:GH77)</f>
        <v>8570</v>
      </c>
      <c r="GE77" s="145">
        <f t="shared" ref="GE77:GH78" si="1355">FT77+EB77+CJ77+AR77</f>
        <v>1346</v>
      </c>
      <c r="GF77" s="145">
        <f t="shared" si="1355"/>
        <v>2604</v>
      </c>
      <c r="GG77" s="145">
        <f t="shared" si="1355"/>
        <v>939</v>
      </c>
      <c r="GH77" s="145">
        <f t="shared" si="1355"/>
        <v>3681</v>
      </c>
    </row>
    <row r="78" spans="1:190" s="30" customFormat="1" ht="15" customHeight="1" x14ac:dyDescent="0.25">
      <c r="A78" s="46"/>
      <c r="B78" s="75"/>
      <c r="C78" s="57" t="s">
        <v>256</v>
      </c>
      <c r="D78" s="112">
        <f>E78+J78</f>
        <v>0</v>
      </c>
      <c r="E78" s="112">
        <f>SUM(F78:I78)</f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f>SUM(K78:N78)</f>
        <v>0</v>
      </c>
      <c r="K78" s="112">
        <v>0</v>
      </c>
      <c r="L78" s="112">
        <v>0</v>
      </c>
      <c r="M78" s="112">
        <v>0</v>
      </c>
      <c r="N78" s="112">
        <v>0</v>
      </c>
      <c r="O78" s="112">
        <f>P78+U78</f>
        <v>0</v>
      </c>
      <c r="P78" s="112">
        <f>SUM(Q78:T78)</f>
        <v>0</v>
      </c>
      <c r="Q78" s="112">
        <v>0</v>
      </c>
      <c r="R78" s="112">
        <v>0</v>
      </c>
      <c r="S78" s="112">
        <v>0</v>
      </c>
      <c r="T78" s="112">
        <v>0</v>
      </c>
      <c r="U78" s="112">
        <f>SUM(V78:Y78)</f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f>AA78+AF78</f>
        <v>0</v>
      </c>
      <c r="AA78" s="112">
        <f>SUM(AB78:AE78)</f>
        <v>0</v>
      </c>
      <c r="AB78" s="112">
        <v>0</v>
      </c>
      <c r="AC78" s="112">
        <v>0</v>
      </c>
      <c r="AD78" s="112">
        <v>0</v>
      </c>
      <c r="AE78" s="112">
        <v>0</v>
      </c>
      <c r="AF78" s="112">
        <f>SUM(AG78:AJ78)</f>
        <v>0</v>
      </c>
      <c r="AG78" s="112">
        <v>0</v>
      </c>
      <c r="AH78" s="112">
        <v>0</v>
      </c>
      <c r="AI78" s="112">
        <v>0</v>
      </c>
      <c r="AJ78" s="112">
        <v>0</v>
      </c>
      <c r="AK78" s="145">
        <f>AL78+AQ78</f>
        <v>0</v>
      </c>
      <c r="AL78" s="145">
        <f>SUM(AM78:AP78)</f>
        <v>0</v>
      </c>
      <c r="AM78" s="145">
        <f t="shared" si="1346"/>
        <v>0</v>
      </c>
      <c r="AN78" s="145">
        <f t="shared" si="1346"/>
        <v>0</v>
      </c>
      <c r="AO78" s="145">
        <f t="shared" si="1346"/>
        <v>0</v>
      </c>
      <c r="AP78" s="145">
        <f t="shared" si="1346"/>
        <v>0</v>
      </c>
      <c r="AQ78" s="145">
        <f>SUM(AR78:AU78)</f>
        <v>0</v>
      </c>
      <c r="AR78" s="145">
        <f t="shared" si="1347"/>
        <v>0</v>
      </c>
      <c r="AS78" s="145">
        <f t="shared" si="1347"/>
        <v>0</v>
      </c>
      <c r="AT78" s="145">
        <f t="shared" si="1347"/>
        <v>0</v>
      </c>
      <c r="AU78" s="145">
        <f t="shared" si="1347"/>
        <v>0</v>
      </c>
      <c r="AV78" s="112">
        <f>AW78+BB78</f>
        <v>0</v>
      </c>
      <c r="AW78" s="112">
        <f>SUM(AX78:BA78)</f>
        <v>0</v>
      </c>
      <c r="AX78" s="112">
        <v>0</v>
      </c>
      <c r="AY78" s="112">
        <v>0</v>
      </c>
      <c r="AZ78" s="112">
        <v>0</v>
      </c>
      <c r="BA78" s="112">
        <v>0</v>
      </c>
      <c r="BB78" s="112">
        <f>SUM(BC78:BF78)</f>
        <v>0</v>
      </c>
      <c r="BC78" s="112">
        <v>0</v>
      </c>
      <c r="BD78" s="112">
        <v>0</v>
      </c>
      <c r="BE78" s="112">
        <v>0</v>
      </c>
      <c r="BF78" s="112">
        <v>0</v>
      </c>
      <c r="BG78" s="112">
        <f>BH78+BM78</f>
        <v>4</v>
      </c>
      <c r="BH78" s="112">
        <f>SUM(BI78:BL78)</f>
        <v>4</v>
      </c>
      <c r="BI78" s="112">
        <v>0</v>
      </c>
      <c r="BJ78" s="112">
        <v>4</v>
      </c>
      <c r="BK78" s="112">
        <v>0</v>
      </c>
      <c r="BL78" s="112">
        <v>0</v>
      </c>
      <c r="BM78" s="112">
        <f>SUM(BN78:BQ78)</f>
        <v>0</v>
      </c>
      <c r="BN78" s="112">
        <v>0</v>
      </c>
      <c r="BO78" s="112">
        <v>0</v>
      </c>
      <c r="BP78" s="112">
        <v>0</v>
      </c>
      <c r="BQ78" s="112">
        <v>0</v>
      </c>
      <c r="BR78" s="112">
        <f>BS78+BX78</f>
        <v>0</v>
      </c>
      <c r="BS78" s="112">
        <f>SUM(BT78:BW78)</f>
        <v>0</v>
      </c>
      <c r="BT78" s="112">
        <v>0</v>
      </c>
      <c r="BU78" s="112">
        <v>0</v>
      </c>
      <c r="BV78" s="112">
        <v>0</v>
      </c>
      <c r="BW78" s="112">
        <v>0</v>
      </c>
      <c r="BX78" s="112">
        <f>SUM(BY78:CB78)</f>
        <v>0</v>
      </c>
      <c r="BY78" s="112">
        <v>0</v>
      </c>
      <c r="BZ78" s="112">
        <v>0</v>
      </c>
      <c r="CA78" s="112">
        <v>0</v>
      </c>
      <c r="CB78" s="112">
        <v>0</v>
      </c>
      <c r="CC78" s="145">
        <f>CD78+CI78</f>
        <v>4</v>
      </c>
      <c r="CD78" s="145">
        <f>SUM(CE78:CH78)</f>
        <v>4</v>
      </c>
      <c r="CE78" s="145">
        <f t="shared" si="1348"/>
        <v>0</v>
      </c>
      <c r="CF78" s="145">
        <f t="shared" si="1348"/>
        <v>4</v>
      </c>
      <c r="CG78" s="145">
        <f t="shared" si="1348"/>
        <v>0</v>
      </c>
      <c r="CH78" s="145">
        <f t="shared" si="1348"/>
        <v>0</v>
      </c>
      <c r="CI78" s="145">
        <f>SUM(CJ78:CM78)</f>
        <v>0</v>
      </c>
      <c r="CJ78" s="145">
        <f t="shared" si="1349"/>
        <v>0</v>
      </c>
      <c r="CK78" s="145">
        <f t="shared" si="1349"/>
        <v>0</v>
      </c>
      <c r="CL78" s="145">
        <f t="shared" si="1349"/>
        <v>0</v>
      </c>
      <c r="CM78" s="145">
        <f t="shared" si="1349"/>
        <v>0</v>
      </c>
      <c r="CN78" s="112">
        <f>CO78+CT78</f>
        <v>0</v>
      </c>
      <c r="CO78" s="112">
        <f>SUM(CP78:CS78)</f>
        <v>0</v>
      </c>
      <c r="CP78" s="112">
        <v>0</v>
      </c>
      <c r="CQ78" s="112">
        <v>0</v>
      </c>
      <c r="CR78" s="112">
        <v>0</v>
      </c>
      <c r="CS78" s="112">
        <v>0</v>
      </c>
      <c r="CT78" s="112">
        <f>SUM(CU78:CX78)</f>
        <v>0</v>
      </c>
      <c r="CU78" s="112">
        <v>0</v>
      </c>
      <c r="CV78" s="112">
        <v>0</v>
      </c>
      <c r="CW78" s="112">
        <v>0</v>
      </c>
      <c r="CX78" s="112">
        <v>0</v>
      </c>
      <c r="CY78" s="112">
        <f>CZ78+DE78</f>
        <v>0</v>
      </c>
      <c r="CZ78" s="112">
        <f>SUM(DA78:DD78)</f>
        <v>0</v>
      </c>
      <c r="DA78" s="112">
        <v>0</v>
      </c>
      <c r="DB78" s="112">
        <v>0</v>
      </c>
      <c r="DC78" s="112">
        <v>0</v>
      </c>
      <c r="DD78" s="112">
        <v>0</v>
      </c>
      <c r="DE78" s="112">
        <f>SUM(DF78:DI78)</f>
        <v>0</v>
      </c>
      <c r="DF78" s="112">
        <v>0</v>
      </c>
      <c r="DG78" s="112">
        <v>0</v>
      </c>
      <c r="DH78" s="112">
        <v>0</v>
      </c>
      <c r="DI78" s="112">
        <v>0</v>
      </c>
      <c r="DJ78" s="112">
        <f>DK78+DP78</f>
        <v>0</v>
      </c>
      <c r="DK78" s="112">
        <f>SUM(DL78:DO78)</f>
        <v>0</v>
      </c>
      <c r="DL78" s="112">
        <v>0</v>
      </c>
      <c r="DM78" s="112">
        <v>0</v>
      </c>
      <c r="DN78" s="112">
        <v>0</v>
      </c>
      <c r="DO78" s="112">
        <v>0</v>
      </c>
      <c r="DP78" s="112">
        <f>SUM(DQ78:DT78)</f>
        <v>0</v>
      </c>
      <c r="DQ78" s="112">
        <v>0</v>
      </c>
      <c r="DR78" s="112">
        <v>0</v>
      </c>
      <c r="DS78" s="112">
        <v>0</v>
      </c>
      <c r="DT78" s="112">
        <v>0</v>
      </c>
      <c r="DU78" s="145">
        <f>DV78+EA78</f>
        <v>0</v>
      </c>
      <c r="DV78" s="145">
        <f>SUM(DW78:DZ78)</f>
        <v>0</v>
      </c>
      <c r="DW78" s="145">
        <f t="shared" si="1350"/>
        <v>0</v>
      </c>
      <c r="DX78" s="145">
        <f t="shared" si="1350"/>
        <v>0</v>
      </c>
      <c r="DY78" s="145">
        <f t="shared" si="1350"/>
        <v>0</v>
      </c>
      <c r="DZ78" s="145">
        <f t="shared" si="1350"/>
        <v>0</v>
      </c>
      <c r="EA78" s="145">
        <f>SUM(EB78:EE78)</f>
        <v>0</v>
      </c>
      <c r="EB78" s="145">
        <f t="shared" si="1351"/>
        <v>0</v>
      </c>
      <c r="EC78" s="145">
        <f t="shared" si="1351"/>
        <v>0</v>
      </c>
      <c r="ED78" s="145">
        <f t="shared" si="1351"/>
        <v>0</v>
      </c>
      <c r="EE78" s="145">
        <f t="shared" si="1351"/>
        <v>0</v>
      </c>
      <c r="EF78" s="112">
        <f>EG78+EL78</f>
        <v>0</v>
      </c>
      <c r="EG78" s="112">
        <f>SUM(EH78:EK78)</f>
        <v>0</v>
      </c>
      <c r="EH78" s="112">
        <v>0</v>
      </c>
      <c r="EI78" s="112">
        <v>0</v>
      </c>
      <c r="EJ78" s="112">
        <v>0</v>
      </c>
      <c r="EK78" s="112">
        <v>0</v>
      </c>
      <c r="EL78" s="112">
        <f>SUM(EM78:EP78)</f>
        <v>0</v>
      </c>
      <c r="EM78" s="112">
        <v>0</v>
      </c>
      <c r="EN78" s="112">
        <v>0</v>
      </c>
      <c r="EO78" s="112">
        <v>0</v>
      </c>
      <c r="EP78" s="112">
        <v>0</v>
      </c>
      <c r="EQ78" s="112">
        <f>ER78+EW78</f>
        <v>0</v>
      </c>
      <c r="ER78" s="112">
        <f>SUM(ES78:EV78)</f>
        <v>0</v>
      </c>
      <c r="ES78" s="112">
        <v>0</v>
      </c>
      <c r="ET78" s="112">
        <v>0</v>
      </c>
      <c r="EU78" s="112">
        <v>0</v>
      </c>
      <c r="EV78" s="112">
        <v>0</v>
      </c>
      <c r="EW78" s="112">
        <f>SUM(EX78:FA78)</f>
        <v>0</v>
      </c>
      <c r="EX78" s="112">
        <v>0</v>
      </c>
      <c r="EY78" s="112">
        <v>0</v>
      </c>
      <c r="EZ78" s="112">
        <v>0</v>
      </c>
      <c r="FA78" s="112">
        <v>0</v>
      </c>
      <c r="FB78" s="112">
        <f>FC78+FH78</f>
        <v>0</v>
      </c>
      <c r="FC78" s="112">
        <f>SUM(FD78:FG78)</f>
        <v>0</v>
      </c>
      <c r="FD78" s="112">
        <v>0</v>
      </c>
      <c r="FE78" s="112">
        <v>0</v>
      </c>
      <c r="FF78" s="112">
        <v>0</v>
      </c>
      <c r="FG78" s="112">
        <v>0</v>
      </c>
      <c r="FH78" s="112">
        <f>SUM(FI78:FL78)</f>
        <v>0</v>
      </c>
      <c r="FI78" s="112">
        <v>0</v>
      </c>
      <c r="FJ78" s="112">
        <v>0</v>
      </c>
      <c r="FK78" s="112">
        <v>0</v>
      </c>
      <c r="FL78" s="112">
        <v>0</v>
      </c>
      <c r="FM78" s="145">
        <f>FN78+FS78</f>
        <v>0</v>
      </c>
      <c r="FN78" s="145">
        <f>SUM(FO78:FR78)</f>
        <v>0</v>
      </c>
      <c r="FO78" s="145">
        <f t="shared" si="1352"/>
        <v>0</v>
      </c>
      <c r="FP78" s="145">
        <f t="shared" si="1352"/>
        <v>0</v>
      </c>
      <c r="FQ78" s="145">
        <f t="shared" si="1352"/>
        <v>0</v>
      </c>
      <c r="FR78" s="145">
        <f t="shared" si="1352"/>
        <v>0</v>
      </c>
      <c r="FS78" s="145">
        <f>SUM(FT78:FW78)</f>
        <v>0</v>
      </c>
      <c r="FT78" s="145">
        <f t="shared" si="1353"/>
        <v>0</v>
      </c>
      <c r="FU78" s="145">
        <f t="shared" si="1353"/>
        <v>0</v>
      </c>
      <c r="FV78" s="145">
        <f t="shared" si="1353"/>
        <v>0</v>
      </c>
      <c r="FW78" s="145">
        <f t="shared" si="1353"/>
        <v>0</v>
      </c>
      <c r="FX78" s="145">
        <f>FY78+GD78</f>
        <v>4</v>
      </c>
      <c r="FY78" s="145">
        <f>SUM(FZ78:GC78)</f>
        <v>4</v>
      </c>
      <c r="FZ78" s="145">
        <f t="shared" si="1354"/>
        <v>0</v>
      </c>
      <c r="GA78" s="145">
        <f t="shared" si="1354"/>
        <v>4</v>
      </c>
      <c r="GB78" s="145">
        <f t="shared" si="1354"/>
        <v>0</v>
      </c>
      <c r="GC78" s="145">
        <f t="shared" si="1354"/>
        <v>0</v>
      </c>
      <c r="GD78" s="145">
        <f>SUM(GE78:GH78)</f>
        <v>0</v>
      </c>
      <c r="GE78" s="145">
        <f t="shared" si="1355"/>
        <v>0</v>
      </c>
      <c r="GF78" s="145">
        <f t="shared" si="1355"/>
        <v>0</v>
      </c>
      <c r="GG78" s="145">
        <f t="shared" si="1355"/>
        <v>0</v>
      </c>
      <c r="GH78" s="145">
        <f t="shared" si="1355"/>
        <v>0</v>
      </c>
    </row>
    <row r="79" spans="1:190" s="30" customFormat="1" ht="15" customHeight="1" x14ac:dyDescent="0.25">
      <c r="A79" s="46"/>
      <c r="B79" s="75"/>
      <c r="C79" s="93" t="s">
        <v>63</v>
      </c>
      <c r="D79" s="145">
        <f t="shared" si="1289"/>
        <v>3799</v>
      </c>
      <c r="E79" s="145">
        <f t="shared" si="1290"/>
        <v>1960</v>
      </c>
      <c r="F79" s="145">
        <f>SUM(F80:F82)</f>
        <v>1122</v>
      </c>
      <c r="G79" s="145">
        <f>SUM(G80:G82)</f>
        <v>309</v>
      </c>
      <c r="H79" s="145">
        <f>SUM(H80:H82)</f>
        <v>205</v>
      </c>
      <c r="I79" s="145">
        <f>SUM(I80:I82)</f>
        <v>324</v>
      </c>
      <c r="J79" s="145">
        <f t="shared" ref="J79" si="1356">SUM(K79:N79)</f>
        <v>1839</v>
      </c>
      <c r="K79" s="145">
        <f>SUM(K80:K82)</f>
        <v>1033</v>
      </c>
      <c r="L79" s="145">
        <f>SUM(L80:L82)</f>
        <v>259</v>
      </c>
      <c r="M79" s="145">
        <f>SUM(M80:M82)</f>
        <v>210</v>
      </c>
      <c r="N79" s="145">
        <f>SUM(N80:N82)</f>
        <v>337</v>
      </c>
      <c r="O79" s="145">
        <f t="shared" si="1161"/>
        <v>2919</v>
      </c>
      <c r="P79" s="145">
        <f t="shared" si="1292"/>
        <v>1395</v>
      </c>
      <c r="Q79" s="145">
        <f t="shared" ref="Q79:T79" si="1357">SUM(Q80:Q82)</f>
        <v>663</v>
      </c>
      <c r="R79" s="145">
        <f t="shared" si="1357"/>
        <v>269</v>
      </c>
      <c r="S79" s="145">
        <f t="shared" si="1357"/>
        <v>193</v>
      </c>
      <c r="T79" s="145">
        <f t="shared" si="1357"/>
        <v>270</v>
      </c>
      <c r="U79" s="145">
        <f t="shared" si="1216"/>
        <v>1524</v>
      </c>
      <c r="V79" s="145">
        <f t="shared" ref="V79:Y79" si="1358">SUM(V80:V82)</f>
        <v>772</v>
      </c>
      <c r="W79" s="145">
        <f t="shared" si="1358"/>
        <v>259</v>
      </c>
      <c r="X79" s="145">
        <f t="shared" si="1358"/>
        <v>195</v>
      </c>
      <c r="Y79" s="145">
        <f t="shared" si="1358"/>
        <v>298</v>
      </c>
      <c r="Z79" s="145">
        <f t="shared" si="1164"/>
        <v>2939</v>
      </c>
      <c r="AA79" s="145">
        <f t="shared" si="1295"/>
        <v>1503</v>
      </c>
      <c r="AB79" s="145">
        <f t="shared" ref="AB79:AE79" si="1359">SUM(AB80:AB82)</f>
        <v>743</v>
      </c>
      <c r="AC79" s="145">
        <f t="shared" si="1359"/>
        <v>230</v>
      </c>
      <c r="AD79" s="145">
        <f t="shared" si="1359"/>
        <v>188</v>
      </c>
      <c r="AE79" s="145">
        <f t="shared" si="1359"/>
        <v>342</v>
      </c>
      <c r="AF79" s="145">
        <f t="shared" si="1220"/>
        <v>1436</v>
      </c>
      <c r="AG79" s="145">
        <f t="shared" ref="AG79:AJ79" si="1360">SUM(AG80:AG82)</f>
        <v>720</v>
      </c>
      <c r="AH79" s="145">
        <f t="shared" si="1360"/>
        <v>205</v>
      </c>
      <c r="AI79" s="145">
        <f t="shared" si="1360"/>
        <v>179</v>
      </c>
      <c r="AJ79" s="145">
        <f t="shared" si="1360"/>
        <v>332</v>
      </c>
      <c r="AK79" s="145">
        <f t="shared" si="1167"/>
        <v>9657</v>
      </c>
      <c r="AL79" s="145">
        <f t="shared" si="1168"/>
        <v>4858</v>
      </c>
      <c r="AM79" s="145">
        <f>SUM(AM80:AM82)</f>
        <v>2528</v>
      </c>
      <c r="AN79" s="145">
        <f>SUM(AN80:AN82)</f>
        <v>808</v>
      </c>
      <c r="AO79" s="145">
        <f>SUM(AO80:AO82)</f>
        <v>586</v>
      </c>
      <c r="AP79" s="145">
        <f>SUM(AP80:AP82)</f>
        <v>936</v>
      </c>
      <c r="AQ79" s="145">
        <f t="shared" si="1169"/>
        <v>4799</v>
      </c>
      <c r="AR79" s="145">
        <f>SUM(AR80:AR82)</f>
        <v>2525</v>
      </c>
      <c r="AS79" s="145">
        <f>SUM(AS80:AS82)</f>
        <v>723</v>
      </c>
      <c r="AT79" s="145">
        <f>SUM(AT80:AT82)</f>
        <v>584</v>
      </c>
      <c r="AU79" s="145">
        <f>SUM(AU80:AU82)</f>
        <v>967</v>
      </c>
      <c r="AV79" s="145">
        <f t="shared" si="1170"/>
        <v>2779</v>
      </c>
      <c r="AW79" s="145">
        <f t="shared" ref="AW79" si="1361">SUM(AX79:BA79)</f>
        <v>1371</v>
      </c>
      <c r="AX79" s="145">
        <f>SUM(AX80:AX82)</f>
        <v>673</v>
      </c>
      <c r="AY79" s="145">
        <f>SUM(AY80:AY82)</f>
        <v>233</v>
      </c>
      <c r="AZ79" s="145">
        <f>SUM(AZ80:AZ82)</f>
        <v>171</v>
      </c>
      <c r="BA79" s="145">
        <f>SUM(BA80:BA82)</f>
        <v>294</v>
      </c>
      <c r="BB79" s="145">
        <f t="shared" ref="BB79" si="1362">SUM(BC79:BF79)</f>
        <v>1408</v>
      </c>
      <c r="BC79" s="145">
        <f>SUM(BC80:BC82)</f>
        <v>714</v>
      </c>
      <c r="BD79" s="145">
        <f>SUM(BD80:BD82)</f>
        <v>228</v>
      </c>
      <c r="BE79" s="145">
        <f>SUM(BE80:BE82)</f>
        <v>169</v>
      </c>
      <c r="BF79" s="145">
        <f>SUM(BF80:BF82)</f>
        <v>297</v>
      </c>
      <c r="BG79" s="145">
        <f t="shared" ref="BG79" si="1363">BH79+BM79</f>
        <v>3323</v>
      </c>
      <c r="BH79" s="145">
        <f t="shared" ref="BH79" si="1364">SUM(BI79:BL79)</f>
        <v>1712</v>
      </c>
      <c r="BI79" s="145">
        <f t="shared" ref="BI79:BL79" si="1365">SUM(BI80:BI82)</f>
        <v>827</v>
      </c>
      <c r="BJ79" s="145">
        <f t="shared" si="1365"/>
        <v>341</v>
      </c>
      <c r="BK79" s="145">
        <f t="shared" si="1365"/>
        <v>231</v>
      </c>
      <c r="BL79" s="145">
        <f t="shared" si="1365"/>
        <v>313</v>
      </c>
      <c r="BM79" s="145">
        <f t="shared" ref="BM79" si="1366">SUM(BN79:BQ79)</f>
        <v>1611</v>
      </c>
      <c r="BN79" s="145">
        <f t="shared" ref="BN79:BQ79" si="1367">SUM(BN80:BN82)</f>
        <v>763</v>
      </c>
      <c r="BO79" s="145">
        <f t="shared" si="1367"/>
        <v>285</v>
      </c>
      <c r="BP79" s="145">
        <f t="shared" si="1367"/>
        <v>243</v>
      </c>
      <c r="BQ79" s="145">
        <f t="shared" si="1367"/>
        <v>320</v>
      </c>
      <c r="BR79" s="145">
        <f t="shared" ref="BR79" si="1368">BS79+BX79</f>
        <v>2730</v>
      </c>
      <c r="BS79" s="145">
        <f t="shared" ref="BS79" si="1369">SUM(BT79:BW79)</f>
        <v>1447</v>
      </c>
      <c r="BT79" s="145">
        <f t="shared" ref="BT79:BW79" si="1370">SUM(BT80:BT82)</f>
        <v>620</v>
      </c>
      <c r="BU79" s="145">
        <f t="shared" si="1370"/>
        <v>219</v>
      </c>
      <c r="BV79" s="145">
        <f t="shared" si="1370"/>
        <v>250</v>
      </c>
      <c r="BW79" s="145">
        <f t="shared" si="1370"/>
        <v>358</v>
      </c>
      <c r="BX79" s="145">
        <f t="shared" ref="BX79" si="1371">SUM(BY79:CB79)</f>
        <v>1283</v>
      </c>
      <c r="BY79" s="145">
        <f t="shared" ref="BY79:CB79" si="1372">SUM(BY80:BY82)</f>
        <v>518</v>
      </c>
      <c r="BZ79" s="145">
        <f t="shared" si="1372"/>
        <v>212</v>
      </c>
      <c r="CA79" s="145">
        <f t="shared" si="1372"/>
        <v>220</v>
      </c>
      <c r="CB79" s="145">
        <f t="shared" si="1372"/>
        <v>333</v>
      </c>
      <c r="CC79" s="145">
        <f t="shared" si="1179"/>
        <v>8832</v>
      </c>
      <c r="CD79" s="145">
        <f t="shared" si="1310"/>
        <v>4530</v>
      </c>
      <c r="CE79" s="145">
        <f t="shared" ref="CE79:CH79" si="1373">SUM(CE80:CE82)</f>
        <v>2120</v>
      </c>
      <c r="CF79" s="145">
        <f t="shared" si="1373"/>
        <v>793</v>
      </c>
      <c r="CG79" s="145">
        <f t="shared" si="1373"/>
        <v>652</v>
      </c>
      <c r="CH79" s="145">
        <f t="shared" si="1373"/>
        <v>965</v>
      </c>
      <c r="CI79" s="145">
        <f t="shared" si="1312"/>
        <v>4302</v>
      </c>
      <c r="CJ79" s="145">
        <f t="shared" ref="CJ79:CM79" si="1374">SUM(CJ80:CJ82)</f>
        <v>1995</v>
      </c>
      <c r="CK79" s="145">
        <f t="shared" si="1374"/>
        <v>725</v>
      </c>
      <c r="CL79" s="145">
        <f t="shared" si="1374"/>
        <v>632</v>
      </c>
      <c r="CM79" s="145">
        <f t="shared" si="1374"/>
        <v>950</v>
      </c>
      <c r="CN79" s="145">
        <f t="shared" si="1182"/>
        <v>2367</v>
      </c>
      <c r="CO79" s="145">
        <f t="shared" ref="CO79" si="1375">SUM(CP79:CS79)</f>
        <v>1219</v>
      </c>
      <c r="CP79" s="145">
        <f>SUM(CP80:CP82)</f>
        <v>444</v>
      </c>
      <c r="CQ79" s="145">
        <f>SUM(CQ80:CQ82)</f>
        <v>190</v>
      </c>
      <c r="CR79" s="145">
        <f>SUM(CR80:CR82)</f>
        <v>264</v>
      </c>
      <c r="CS79" s="145">
        <f>SUM(CS80:CS82)</f>
        <v>321</v>
      </c>
      <c r="CT79" s="145">
        <f t="shared" ref="CT79" si="1376">SUM(CU79:CX79)</f>
        <v>1148</v>
      </c>
      <c r="CU79" s="145">
        <f>SUM(CU80:CU82)</f>
        <v>387</v>
      </c>
      <c r="CV79" s="145">
        <f>SUM(CV80:CV82)</f>
        <v>179</v>
      </c>
      <c r="CW79" s="145">
        <f>SUM(CW80:CW82)</f>
        <v>276</v>
      </c>
      <c r="CX79" s="145">
        <f>SUM(CX80:CX82)</f>
        <v>306</v>
      </c>
      <c r="CY79" s="145">
        <f t="shared" ref="CY79" si="1377">CZ79+DE79</f>
        <v>2181</v>
      </c>
      <c r="CZ79" s="145">
        <f t="shared" ref="CZ79" si="1378">SUM(DA79:DD79)</f>
        <v>1136</v>
      </c>
      <c r="DA79" s="145">
        <f t="shared" ref="DA79:DD79" si="1379">SUM(DA80:DA82)</f>
        <v>421</v>
      </c>
      <c r="DB79" s="145">
        <f t="shared" si="1379"/>
        <v>160</v>
      </c>
      <c r="DC79" s="145">
        <f t="shared" si="1379"/>
        <v>250</v>
      </c>
      <c r="DD79" s="145">
        <f t="shared" si="1379"/>
        <v>305</v>
      </c>
      <c r="DE79" s="145">
        <f t="shared" ref="DE79" si="1380">SUM(DF79:DI79)</f>
        <v>1045</v>
      </c>
      <c r="DF79" s="145">
        <f t="shared" ref="DF79:DI79" si="1381">SUM(DF80:DF82)</f>
        <v>337</v>
      </c>
      <c r="DG79" s="145">
        <f t="shared" si="1381"/>
        <v>126</v>
      </c>
      <c r="DH79" s="145">
        <f t="shared" si="1381"/>
        <v>271</v>
      </c>
      <c r="DI79" s="145">
        <f t="shared" si="1381"/>
        <v>311</v>
      </c>
      <c r="DJ79" s="145">
        <f t="shared" ref="DJ79" si="1382">DK79+DP79</f>
        <v>2340</v>
      </c>
      <c r="DK79" s="145">
        <f t="shared" ref="DK79" si="1383">SUM(DL79:DO79)</f>
        <v>1229</v>
      </c>
      <c r="DL79" s="145">
        <f t="shared" ref="DL79:DO79" si="1384">SUM(DL80:DL82)</f>
        <v>464</v>
      </c>
      <c r="DM79" s="145">
        <f t="shared" si="1384"/>
        <v>189</v>
      </c>
      <c r="DN79" s="145">
        <f t="shared" si="1384"/>
        <v>297</v>
      </c>
      <c r="DO79" s="145">
        <f t="shared" si="1384"/>
        <v>279</v>
      </c>
      <c r="DP79" s="145">
        <f t="shared" ref="DP79" si="1385">SUM(DQ79:DT79)</f>
        <v>1111</v>
      </c>
      <c r="DQ79" s="145">
        <f t="shared" ref="DQ79:DT79" si="1386">SUM(DQ80:DQ82)</f>
        <v>385</v>
      </c>
      <c r="DR79" s="145">
        <f t="shared" si="1386"/>
        <v>144</v>
      </c>
      <c r="DS79" s="145">
        <f t="shared" si="1386"/>
        <v>287</v>
      </c>
      <c r="DT79" s="145">
        <f t="shared" si="1386"/>
        <v>295</v>
      </c>
      <c r="DU79" s="145">
        <f t="shared" si="1191"/>
        <v>6888</v>
      </c>
      <c r="DV79" s="145">
        <f t="shared" si="1326"/>
        <v>3584</v>
      </c>
      <c r="DW79" s="145">
        <f t="shared" ref="DW79:DZ79" si="1387">SUM(DW80:DW82)</f>
        <v>1329</v>
      </c>
      <c r="DX79" s="145">
        <f t="shared" si="1387"/>
        <v>539</v>
      </c>
      <c r="DY79" s="145">
        <f t="shared" si="1387"/>
        <v>811</v>
      </c>
      <c r="DZ79" s="145">
        <f t="shared" si="1387"/>
        <v>905</v>
      </c>
      <c r="EA79" s="145">
        <f t="shared" si="1328"/>
        <v>3304</v>
      </c>
      <c r="EB79" s="145">
        <f t="shared" ref="EB79:EE79" si="1388">SUM(EB80:EB82)</f>
        <v>1109</v>
      </c>
      <c r="EC79" s="145">
        <f t="shared" si="1388"/>
        <v>449</v>
      </c>
      <c r="ED79" s="145">
        <f t="shared" si="1388"/>
        <v>834</v>
      </c>
      <c r="EE79" s="145">
        <f t="shared" si="1388"/>
        <v>912</v>
      </c>
      <c r="EF79" s="145">
        <f t="shared" si="1194"/>
        <v>0</v>
      </c>
      <c r="EG79" s="145">
        <f t="shared" ref="EG79" si="1389">SUM(EH79:EK79)</f>
        <v>0</v>
      </c>
      <c r="EH79" s="145">
        <f>SUM(EH80:EH82)</f>
        <v>0</v>
      </c>
      <c r="EI79" s="145">
        <f>SUM(EI80:EI82)</f>
        <v>0</v>
      </c>
      <c r="EJ79" s="145">
        <f>SUM(EJ80:EJ82)</f>
        <v>0</v>
      </c>
      <c r="EK79" s="145">
        <f>SUM(EK80:EK82)</f>
        <v>0</v>
      </c>
      <c r="EL79" s="145">
        <f t="shared" ref="EL79" si="1390">SUM(EM79:EP79)</f>
        <v>0</v>
      </c>
      <c r="EM79" s="145">
        <f>SUM(EM80:EM82)</f>
        <v>0</v>
      </c>
      <c r="EN79" s="145">
        <f>SUM(EN80:EN82)</f>
        <v>0</v>
      </c>
      <c r="EO79" s="145">
        <f>SUM(EO80:EO82)</f>
        <v>0</v>
      </c>
      <c r="EP79" s="145">
        <f>SUM(EP80:EP82)</f>
        <v>0</v>
      </c>
      <c r="EQ79" s="145">
        <f t="shared" ref="EQ79" si="1391">ER79+EW79</f>
        <v>0</v>
      </c>
      <c r="ER79" s="145">
        <f t="shared" ref="ER79" si="1392">SUM(ES79:EV79)</f>
        <v>0</v>
      </c>
      <c r="ES79" s="145">
        <f t="shared" ref="ES79:EV79" si="1393">SUM(ES80:ES82)</f>
        <v>0</v>
      </c>
      <c r="ET79" s="145">
        <f t="shared" si="1393"/>
        <v>0</v>
      </c>
      <c r="EU79" s="145">
        <f t="shared" si="1393"/>
        <v>0</v>
      </c>
      <c r="EV79" s="145">
        <f t="shared" si="1393"/>
        <v>0</v>
      </c>
      <c r="EW79" s="145">
        <f t="shared" ref="EW79" si="1394">SUM(EX79:FA79)</f>
        <v>0</v>
      </c>
      <c r="EX79" s="145">
        <f t="shared" ref="EX79:FA79" si="1395">SUM(EX80:EX82)</f>
        <v>0</v>
      </c>
      <c r="EY79" s="145">
        <f t="shared" si="1395"/>
        <v>0</v>
      </c>
      <c r="EZ79" s="145">
        <f t="shared" si="1395"/>
        <v>0</v>
      </c>
      <c r="FA79" s="145">
        <f t="shared" si="1395"/>
        <v>0</v>
      </c>
      <c r="FB79" s="145">
        <f t="shared" ref="FB79" si="1396">FC79+FH79</f>
        <v>0</v>
      </c>
      <c r="FC79" s="145">
        <f t="shared" ref="FC79" si="1397">SUM(FD79:FG79)</f>
        <v>0</v>
      </c>
      <c r="FD79" s="145">
        <f t="shared" ref="FD79:FG79" si="1398">SUM(FD80:FD82)</f>
        <v>0</v>
      </c>
      <c r="FE79" s="145">
        <f t="shared" si="1398"/>
        <v>0</v>
      </c>
      <c r="FF79" s="145">
        <f t="shared" si="1398"/>
        <v>0</v>
      </c>
      <c r="FG79" s="145">
        <f t="shared" si="1398"/>
        <v>0</v>
      </c>
      <c r="FH79" s="145">
        <f t="shared" ref="FH79" si="1399">SUM(FI79:FL79)</f>
        <v>0</v>
      </c>
      <c r="FI79" s="145">
        <f t="shared" ref="FI79:FL79" si="1400">SUM(FI80:FI82)</f>
        <v>0</v>
      </c>
      <c r="FJ79" s="145">
        <f t="shared" si="1400"/>
        <v>0</v>
      </c>
      <c r="FK79" s="145">
        <f t="shared" si="1400"/>
        <v>0</v>
      </c>
      <c r="FL79" s="145">
        <f t="shared" si="1400"/>
        <v>0</v>
      </c>
      <c r="FM79" s="145">
        <f t="shared" si="1203"/>
        <v>0</v>
      </c>
      <c r="FN79" s="145">
        <f t="shared" si="1342"/>
        <v>0</v>
      </c>
      <c r="FO79" s="145">
        <f t="shared" ref="FO79:FR79" si="1401">SUM(FO80:FO82)</f>
        <v>0</v>
      </c>
      <c r="FP79" s="145">
        <f t="shared" si="1401"/>
        <v>0</v>
      </c>
      <c r="FQ79" s="145">
        <f t="shared" si="1401"/>
        <v>0</v>
      </c>
      <c r="FR79" s="145">
        <f t="shared" si="1401"/>
        <v>0</v>
      </c>
      <c r="FS79" s="145">
        <f t="shared" si="1344"/>
        <v>0</v>
      </c>
      <c r="FT79" s="145">
        <f t="shared" ref="FT79:FW79" si="1402">SUM(FT80:FT82)</f>
        <v>0</v>
      </c>
      <c r="FU79" s="145">
        <f t="shared" si="1402"/>
        <v>0</v>
      </c>
      <c r="FV79" s="145">
        <f t="shared" si="1402"/>
        <v>0</v>
      </c>
      <c r="FW79" s="145">
        <f t="shared" si="1402"/>
        <v>0</v>
      </c>
      <c r="FX79" s="145">
        <f t="shared" si="1206"/>
        <v>25377</v>
      </c>
      <c r="FY79" s="145">
        <f t="shared" si="1207"/>
        <v>12972</v>
      </c>
      <c r="FZ79" s="145">
        <f>SUM(FZ80:FZ82)</f>
        <v>5977</v>
      </c>
      <c r="GA79" s="145">
        <f>SUM(GA80:GA82)</f>
        <v>2140</v>
      </c>
      <c r="GB79" s="145">
        <f>SUM(GB80:GB82)</f>
        <v>2049</v>
      </c>
      <c r="GC79" s="145">
        <f>SUM(GC80:GC82)</f>
        <v>2806</v>
      </c>
      <c r="GD79" s="145">
        <f>FS79+EA79+CI79+AQ79</f>
        <v>12405</v>
      </c>
      <c r="GE79" s="145">
        <f>SUM(GE80:GE82)</f>
        <v>5629</v>
      </c>
      <c r="GF79" s="145">
        <f>SUM(GF80:GF82)</f>
        <v>1897</v>
      </c>
      <c r="GG79" s="145">
        <f>SUM(GG80:GG82)</f>
        <v>2050</v>
      </c>
      <c r="GH79" s="145">
        <f>SUM(GH80:GH82)</f>
        <v>2829</v>
      </c>
    </row>
    <row r="80" spans="1:190" s="30" customFormat="1" ht="15" customHeight="1" x14ac:dyDescent="0.2">
      <c r="A80" s="46"/>
      <c r="B80" s="76"/>
      <c r="C80" s="57" t="s">
        <v>257</v>
      </c>
      <c r="D80" s="112">
        <f>E80+J80</f>
        <v>3799</v>
      </c>
      <c r="E80" s="112">
        <f>SUM(F80:I80)</f>
        <v>1960</v>
      </c>
      <c r="F80" s="112">
        <v>1122</v>
      </c>
      <c r="G80" s="112">
        <v>309</v>
      </c>
      <c r="H80" s="112">
        <v>205</v>
      </c>
      <c r="I80" s="112">
        <v>324</v>
      </c>
      <c r="J80" s="112">
        <f>SUM(K80:N80)</f>
        <v>1839</v>
      </c>
      <c r="K80" s="112">
        <v>1033</v>
      </c>
      <c r="L80" s="112">
        <v>259</v>
      </c>
      <c r="M80" s="112">
        <v>210</v>
      </c>
      <c r="N80" s="112">
        <v>337</v>
      </c>
      <c r="O80" s="112">
        <f>P80+U80</f>
        <v>2919</v>
      </c>
      <c r="P80" s="112">
        <f>SUM(Q80:T80)</f>
        <v>1395</v>
      </c>
      <c r="Q80" s="112">
        <v>663</v>
      </c>
      <c r="R80" s="112">
        <v>269</v>
      </c>
      <c r="S80" s="112">
        <v>193</v>
      </c>
      <c r="T80" s="112">
        <v>270</v>
      </c>
      <c r="U80" s="112">
        <f>SUM(V80:Y80)</f>
        <v>1524</v>
      </c>
      <c r="V80" s="112">
        <v>772</v>
      </c>
      <c r="W80" s="112">
        <v>259</v>
      </c>
      <c r="X80" s="112">
        <v>195</v>
      </c>
      <c r="Y80" s="112">
        <v>298</v>
      </c>
      <c r="Z80" s="112">
        <f>AA80+AF80</f>
        <v>2939</v>
      </c>
      <c r="AA80" s="112">
        <f>SUM(AB80:AE80)</f>
        <v>1503</v>
      </c>
      <c r="AB80" s="112">
        <v>743</v>
      </c>
      <c r="AC80" s="112">
        <v>230</v>
      </c>
      <c r="AD80" s="112">
        <v>188</v>
      </c>
      <c r="AE80" s="112">
        <v>342</v>
      </c>
      <c r="AF80" s="112">
        <f>SUM(AG80:AJ80)</f>
        <v>1436</v>
      </c>
      <c r="AG80" s="112">
        <v>720</v>
      </c>
      <c r="AH80" s="112">
        <v>205</v>
      </c>
      <c r="AI80" s="112">
        <v>179</v>
      </c>
      <c r="AJ80" s="112">
        <v>332</v>
      </c>
      <c r="AK80" s="145">
        <f>AL80+AQ80</f>
        <v>9657</v>
      </c>
      <c r="AL80" s="145">
        <f>SUM(AM80:AP80)</f>
        <v>4858</v>
      </c>
      <c r="AM80" s="145">
        <f t="shared" ref="AM80:AP84" si="1403">F80+Q80+AB80</f>
        <v>2528</v>
      </c>
      <c r="AN80" s="145">
        <f t="shared" si="1403"/>
        <v>808</v>
      </c>
      <c r="AO80" s="145">
        <f t="shared" si="1403"/>
        <v>586</v>
      </c>
      <c r="AP80" s="145">
        <f t="shared" si="1403"/>
        <v>936</v>
      </c>
      <c r="AQ80" s="145">
        <f>SUM(AR80:AU80)</f>
        <v>4799</v>
      </c>
      <c r="AR80" s="145">
        <f t="shared" ref="AR80:AU84" si="1404">K80+V80+AG80</f>
        <v>2525</v>
      </c>
      <c r="AS80" s="145">
        <f t="shared" si="1404"/>
        <v>723</v>
      </c>
      <c r="AT80" s="145">
        <f t="shared" si="1404"/>
        <v>584</v>
      </c>
      <c r="AU80" s="145">
        <f t="shared" si="1404"/>
        <v>967</v>
      </c>
      <c r="AV80" s="112">
        <f>AW80+BB80</f>
        <v>2779</v>
      </c>
      <c r="AW80" s="112">
        <f>SUM(AX80:BA80)</f>
        <v>1371</v>
      </c>
      <c r="AX80" s="112">
        <v>673</v>
      </c>
      <c r="AY80" s="112">
        <v>233</v>
      </c>
      <c r="AZ80" s="112">
        <v>171</v>
      </c>
      <c r="BA80" s="112">
        <v>294</v>
      </c>
      <c r="BB80" s="112">
        <f>SUM(BC80:BF80)</f>
        <v>1408</v>
      </c>
      <c r="BC80" s="112">
        <v>714</v>
      </c>
      <c r="BD80" s="112">
        <v>228</v>
      </c>
      <c r="BE80" s="112">
        <v>169</v>
      </c>
      <c r="BF80" s="112">
        <v>297</v>
      </c>
      <c r="BG80" s="112">
        <f>BH80+BM80</f>
        <v>3323</v>
      </c>
      <c r="BH80" s="112">
        <f>SUM(BI80:BL80)</f>
        <v>1712</v>
      </c>
      <c r="BI80" s="112">
        <v>827</v>
      </c>
      <c r="BJ80" s="112">
        <v>341</v>
      </c>
      <c r="BK80" s="112">
        <v>231</v>
      </c>
      <c r="BL80" s="112">
        <v>313</v>
      </c>
      <c r="BM80" s="112">
        <f>SUM(BN80:BQ80)</f>
        <v>1611</v>
      </c>
      <c r="BN80" s="112">
        <v>763</v>
      </c>
      <c r="BO80" s="112">
        <v>285</v>
      </c>
      <c r="BP80" s="112">
        <v>243</v>
      </c>
      <c r="BQ80" s="112">
        <v>320</v>
      </c>
      <c r="BR80" s="112">
        <f>BS80+BX80</f>
        <v>2730</v>
      </c>
      <c r="BS80" s="112">
        <f>SUM(BT80:BW80)</f>
        <v>1447</v>
      </c>
      <c r="BT80" s="112">
        <v>620</v>
      </c>
      <c r="BU80" s="112">
        <v>219</v>
      </c>
      <c r="BV80" s="112">
        <v>250</v>
      </c>
      <c r="BW80" s="112">
        <v>358</v>
      </c>
      <c r="BX80" s="112">
        <f>SUM(BY80:CB80)</f>
        <v>1283</v>
      </c>
      <c r="BY80" s="112">
        <v>518</v>
      </c>
      <c r="BZ80" s="112">
        <v>212</v>
      </c>
      <c r="CA80" s="112">
        <v>220</v>
      </c>
      <c r="CB80" s="112">
        <v>333</v>
      </c>
      <c r="CC80" s="145">
        <f>CD80+CI80</f>
        <v>8832</v>
      </c>
      <c r="CD80" s="145">
        <f>SUM(CE80:CH80)</f>
        <v>4530</v>
      </c>
      <c r="CE80" s="145">
        <f t="shared" ref="CE80:CH84" si="1405">AX80+BI80+BT80</f>
        <v>2120</v>
      </c>
      <c r="CF80" s="145">
        <f t="shared" si="1405"/>
        <v>793</v>
      </c>
      <c r="CG80" s="145">
        <f t="shared" si="1405"/>
        <v>652</v>
      </c>
      <c r="CH80" s="145">
        <f t="shared" si="1405"/>
        <v>965</v>
      </c>
      <c r="CI80" s="145">
        <f>SUM(CJ80:CM80)</f>
        <v>4302</v>
      </c>
      <c r="CJ80" s="145">
        <f t="shared" ref="CJ80:CM84" si="1406">BC80+BN80+BY80</f>
        <v>1995</v>
      </c>
      <c r="CK80" s="145">
        <f t="shared" si="1406"/>
        <v>725</v>
      </c>
      <c r="CL80" s="145">
        <f t="shared" si="1406"/>
        <v>632</v>
      </c>
      <c r="CM80" s="145">
        <f t="shared" si="1406"/>
        <v>950</v>
      </c>
      <c r="CN80" s="112">
        <f>CO80+CT80</f>
        <v>2367</v>
      </c>
      <c r="CO80" s="112">
        <f>SUM(CP80:CS80)</f>
        <v>1219</v>
      </c>
      <c r="CP80" s="112">
        <v>444</v>
      </c>
      <c r="CQ80" s="112">
        <v>190</v>
      </c>
      <c r="CR80" s="112">
        <v>264</v>
      </c>
      <c r="CS80" s="112">
        <v>321</v>
      </c>
      <c r="CT80" s="112">
        <f>SUM(CU80:CX80)</f>
        <v>1148</v>
      </c>
      <c r="CU80" s="112">
        <v>387</v>
      </c>
      <c r="CV80" s="112">
        <v>179</v>
      </c>
      <c r="CW80" s="112">
        <v>276</v>
      </c>
      <c r="CX80" s="112">
        <v>306</v>
      </c>
      <c r="CY80" s="112">
        <f>CZ80+DE80</f>
        <v>2181</v>
      </c>
      <c r="CZ80" s="112">
        <f>SUM(DA80:DD80)</f>
        <v>1136</v>
      </c>
      <c r="DA80" s="112">
        <v>421</v>
      </c>
      <c r="DB80" s="112">
        <v>160</v>
      </c>
      <c r="DC80" s="112">
        <v>250</v>
      </c>
      <c r="DD80" s="112">
        <v>305</v>
      </c>
      <c r="DE80" s="112">
        <f>SUM(DF80:DI80)</f>
        <v>1045</v>
      </c>
      <c r="DF80" s="112">
        <v>337</v>
      </c>
      <c r="DG80" s="112">
        <v>126</v>
      </c>
      <c r="DH80" s="112">
        <v>271</v>
      </c>
      <c r="DI80" s="112">
        <v>311</v>
      </c>
      <c r="DJ80" s="112">
        <f>DK80+DP80</f>
        <v>2340</v>
      </c>
      <c r="DK80" s="112">
        <f>SUM(DL80:DO80)</f>
        <v>1229</v>
      </c>
      <c r="DL80" s="112">
        <v>464</v>
      </c>
      <c r="DM80" s="112">
        <v>189</v>
      </c>
      <c r="DN80" s="112">
        <v>297</v>
      </c>
      <c r="DO80" s="112">
        <v>279</v>
      </c>
      <c r="DP80" s="112">
        <f>SUM(DQ80:DT80)</f>
        <v>1111</v>
      </c>
      <c r="DQ80" s="112">
        <v>385</v>
      </c>
      <c r="DR80" s="112">
        <v>144</v>
      </c>
      <c r="DS80" s="112">
        <v>287</v>
      </c>
      <c r="DT80" s="112">
        <v>295</v>
      </c>
      <c r="DU80" s="145">
        <f>DV80+EA80</f>
        <v>6888</v>
      </c>
      <c r="DV80" s="145">
        <f>SUM(DW80:DZ80)</f>
        <v>3584</v>
      </c>
      <c r="DW80" s="145">
        <f t="shared" ref="DW80:DZ84" si="1407">CP80+DA80+DL80</f>
        <v>1329</v>
      </c>
      <c r="DX80" s="145">
        <f t="shared" si="1407"/>
        <v>539</v>
      </c>
      <c r="DY80" s="145">
        <f t="shared" si="1407"/>
        <v>811</v>
      </c>
      <c r="DZ80" s="145">
        <f t="shared" si="1407"/>
        <v>905</v>
      </c>
      <c r="EA80" s="145">
        <f>SUM(EB80:EE80)</f>
        <v>3304</v>
      </c>
      <c r="EB80" s="145">
        <f t="shared" ref="EB80:EE84" si="1408">CU80+DF80+DQ80</f>
        <v>1109</v>
      </c>
      <c r="EC80" s="145">
        <f t="shared" si="1408"/>
        <v>449</v>
      </c>
      <c r="ED80" s="145">
        <f t="shared" si="1408"/>
        <v>834</v>
      </c>
      <c r="EE80" s="145">
        <f t="shared" si="1408"/>
        <v>912</v>
      </c>
      <c r="EF80" s="112">
        <f>EG80+EL80</f>
        <v>0</v>
      </c>
      <c r="EG80" s="112">
        <f>SUM(EH80:EK80)</f>
        <v>0</v>
      </c>
      <c r="EH80" s="112">
        <v>0</v>
      </c>
      <c r="EI80" s="112">
        <v>0</v>
      </c>
      <c r="EJ80" s="112">
        <v>0</v>
      </c>
      <c r="EK80" s="112">
        <v>0</v>
      </c>
      <c r="EL80" s="112">
        <f>SUM(EM80:EP80)</f>
        <v>0</v>
      </c>
      <c r="EM80" s="112">
        <v>0</v>
      </c>
      <c r="EN80" s="112">
        <v>0</v>
      </c>
      <c r="EO80" s="112">
        <v>0</v>
      </c>
      <c r="EP80" s="112">
        <v>0</v>
      </c>
      <c r="EQ80" s="112">
        <f>ER80+EW80</f>
        <v>0</v>
      </c>
      <c r="ER80" s="112">
        <f>SUM(ES80:EV80)</f>
        <v>0</v>
      </c>
      <c r="ES80" s="112">
        <v>0</v>
      </c>
      <c r="ET80" s="112">
        <v>0</v>
      </c>
      <c r="EU80" s="112">
        <v>0</v>
      </c>
      <c r="EV80" s="112">
        <v>0</v>
      </c>
      <c r="EW80" s="112">
        <f>SUM(EX80:FA80)</f>
        <v>0</v>
      </c>
      <c r="EX80" s="112">
        <v>0</v>
      </c>
      <c r="EY80" s="112">
        <v>0</v>
      </c>
      <c r="EZ80" s="112">
        <v>0</v>
      </c>
      <c r="FA80" s="112">
        <v>0</v>
      </c>
      <c r="FB80" s="112">
        <f>FC80+FH80</f>
        <v>0</v>
      </c>
      <c r="FC80" s="112">
        <f>SUM(FD80:FG80)</f>
        <v>0</v>
      </c>
      <c r="FD80" s="112">
        <v>0</v>
      </c>
      <c r="FE80" s="112">
        <v>0</v>
      </c>
      <c r="FF80" s="112">
        <v>0</v>
      </c>
      <c r="FG80" s="112">
        <v>0</v>
      </c>
      <c r="FH80" s="112">
        <f>SUM(FI80:FL80)</f>
        <v>0</v>
      </c>
      <c r="FI80" s="112">
        <v>0</v>
      </c>
      <c r="FJ80" s="112">
        <v>0</v>
      </c>
      <c r="FK80" s="112">
        <v>0</v>
      </c>
      <c r="FL80" s="112">
        <v>0</v>
      </c>
      <c r="FM80" s="145">
        <f>FN80+FS80</f>
        <v>0</v>
      </c>
      <c r="FN80" s="145">
        <f>SUM(FO80:FR80)</f>
        <v>0</v>
      </c>
      <c r="FO80" s="145">
        <f t="shared" ref="FO80:FR84" si="1409">EH80+ES80+FD80</f>
        <v>0</v>
      </c>
      <c r="FP80" s="145">
        <f t="shared" si="1409"/>
        <v>0</v>
      </c>
      <c r="FQ80" s="145">
        <f t="shared" si="1409"/>
        <v>0</v>
      </c>
      <c r="FR80" s="145">
        <f t="shared" si="1409"/>
        <v>0</v>
      </c>
      <c r="FS80" s="145">
        <f>SUM(FT80:FW80)</f>
        <v>0</v>
      </c>
      <c r="FT80" s="145">
        <f t="shared" ref="FT80:FW84" si="1410">EM80+EX80+FI80</f>
        <v>0</v>
      </c>
      <c r="FU80" s="145">
        <f t="shared" si="1410"/>
        <v>0</v>
      </c>
      <c r="FV80" s="145">
        <f t="shared" si="1410"/>
        <v>0</v>
      </c>
      <c r="FW80" s="145">
        <f t="shared" si="1410"/>
        <v>0</v>
      </c>
      <c r="FX80" s="145">
        <f>FY80+GD80</f>
        <v>25377</v>
      </c>
      <c r="FY80" s="145">
        <f>SUM(FZ80:GC80)</f>
        <v>12972</v>
      </c>
      <c r="FZ80" s="145">
        <f t="shared" ref="FZ80:GC84" si="1411">FO80+DW80+CE80+AM80</f>
        <v>5977</v>
      </c>
      <c r="GA80" s="145">
        <f t="shared" si="1411"/>
        <v>2140</v>
      </c>
      <c r="GB80" s="145">
        <f t="shared" si="1411"/>
        <v>2049</v>
      </c>
      <c r="GC80" s="145">
        <f t="shared" si="1411"/>
        <v>2806</v>
      </c>
      <c r="GD80" s="145">
        <f>SUM(GE80:GH80)</f>
        <v>12405</v>
      </c>
      <c r="GE80" s="145">
        <f t="shared" ref="GE80:GH84" si="1412">FT80+EB80+CJ80+AR80</f>
        <v>5629</v>
      </c>
      <c r="GF80" s="145">
        <f t="shared" si="1412"/>
        <v>1897</v>
      </c>
      <c r="GG80" s="145">
        <f t="shared" si="1412"/>
        <v>2050</v>
      </c>
      <c r="GH80" s="145">
        <f t="shared" si="1412"/>
        <v>2829</v>
      </c>
    </row>
    <row r="81" spans="1:190" s="30" customFormat="1" ht="15" customHeight="1" x14ac:dyDescent="0.2">
      <c r="A81" s="46"/>
      <c r="B81" s="76"/>
      <c r="C81" s="57" t="s">
        <v>258</v>
      </c>
      <c r="D81" s="112">
        <f>E81+J81</f>
        <v>0</v>
      </c>
      <c r="E81" s="112">
        <f>SUM(F81:I81)</f>
        <v>0</v>
      </c>
      <c r="F81" s="112">
        <v>0</v>
      </c>
      <c r="G81" s="112">
        <v>0</v>
      </c>
      <c r="H81" s="112">
        <v>0</v>
      </c>
      <c r="I81" s="112">
        <v>0</v>
      </c>
      <c r="J81" s="112">
        <f>SUM(K81:N81)</f>
        <v>0</v>
      </c>
      <c r="K81" s="112">
        <v>0</v>
      </c>
      <c r="L81" s="112">
        <v>0</v>
      </c>
      <c r="M81" s="112">
        <v>0</v>
      </c>
      <c r="N81" s="112">
        <v>0</v>
      </c>
      <c r="O81" s="112">
        <f>P81+U81</f>
        <v>0</v>
      </c>
      <c r="P81" s="112">
        <f>SUM(Q81:T81)</f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f>SUM(V81:Y81)</f>
        <v>0</v>
      </c>
      <c r="V81" s="112">
        <v>0</v>
      </c>
      <c r="W81" s="112">
        <v>0</v>
      </c>
      <c r="X81" s="112">
        <v>0</v>
      </c>
      <c r="Y81" s="112">
        <v>0</v>
      </c>
      <c r="Z81" s="112">
        <f>AA81+AF81</f>
        <v>0</v>
      </c>
      <c r="AA81" s="112">
        <f>SUM(AB81:AE81)</f>
        <v>0</v>
      </c>
      <c r="AB81" s="112">
        <v>0</v>
      </c>
      <c r="AC81" s="112">
        <v>0</v>
      </c>
      <c r="AD81" s="112">
        <v>0</v>
      </c>
      <c r="AE81" s="112">
        <v>0</v>
      </c>
      <c r="AF81" s="112">
        <f>SUM(AG81:AJ81)</f>
        <v>0</v>
      </c>
      <c r="AG81" s="112">
        <v>0</v>
      </c>
      <c r="AH81" s="112">
        <v>0</v>
      </c>
      <c r="AI81" s="112">
        <v>0</v>
      </c>
      <c r="AJ81" s="112">
        <v>0</v>
      </c>
      <c r="AK81" s="145">
        <f>AL81+AQ81</f>
        <v>0</v>
      </c>
      <c r="AL81" s="145">
        <f>SUM(AM81:AP81)</f>
        <v>0</v>
      </c>
      <c r="AM81" s="145">
        <f t="shared" si="1403"/>
        <v>0</v>
      </c>
      <c r="AN81" s="145">
        <f t="shared" si="1403"/>
        <v>0</v>
      </c>
      <c r="AO81" s="145">
        <f t="shared" si="1403"/>
        <v>0</v>
      </c>
      <c r="AP81" s="145">
        <f t="shared" si="1403"/>
        <v>0</v>
      </c>
      <c r="AQ81" s="145">
        <f>SUM(AR81:AU81)</f>
        <v>0</v>
      </c>
      <c r="AR81" s="145">
        <f t="shared" si="1404"/>
        <v>0</v>
      </c>
      <c r="AS81" s="145">
        <f t="shared" si="1404"/>
        <v>0</v>
      </c>
      <c r="AT81" s="145">
        <f t="shared" si="1404"/>
        <v>0</v>
      </c>
      <c r="AU81" s="145">
        <f t="shared" si="1404"/>
        <v>0</v>
      </c>
      <c r="AV81" s="112">
        <f>AW81+BB81</f>
        <v>0</v>
      </c>
      <c r="AW81" s="112">
        <f>SUM(AX81:BA81)</f>
        <v>0</v>
      </c>
      <c r="AX81" s="112">
        <v>0</v>
      </c>
      <c r="AY81" s="112">
        <v>0</v>
      </c>
      <c r="AZ81" s="112">
        <v>0</v>
      </c>
      <c r="BA81" s="112">
        <v>0</v>
      </c>
      <c r="BB81" s="112">
        <f>SUM(BC81:BF81)</f>
        <v>0</v>
      </c>
      <c r="BC81" s="112">
        <v>0</v>
      </c>
      <c r="BD81" s="112">
        <v>0</v>
      </c>
      <c r="BE81" s="112">
        <v>0</v>
      </c>
      <c r="BF81" s="112">
        <v>0</v>
      </c>
      <c r="BG81" s="112">
        <f>BH81+BM81</f>
        <v>0</v>
      </c>
      <c r="BH81" s="112">
        <f>SUM(BI81:BL81)</f>
        <v>0</v>
      </c>
      <c r="BI81" s="112">
        <v>0</v>
      </c>
      <c r="BJ81" s="112">
        <v>0</v>
      </c>
      <c r="BK81" s="112">
        <v>0</v>
      </c>
      <c r="BL81" s="112">
        <v>0</v>
      </c>
      <c r="BM81" s="112">
        <f>SUM(BN81:BQ81)</f>
        <v>0</v>
      </c>
      <c r="BN81" s="112">
        <v>0</v>
      </c>
      <c r="BO81" s="112">
        <v>0</v>
      </c>
      <c r="BP81" s="112">
        <v>0</v>
      </c>
      <c r="BQ81" s="112">
        <v>0</v>
      </c>
      <c r="BR81" s="112">
        <f>BS81+BX81</f>
        <v>0</v>
      </c>
      <c r="BS81" s="112">
        <f>SUM(BT81:BW81)</f>
        <v>0</v>
      </c>
      <c r="BT81" s="112">
        <v>0</v>
      </c>
      <c r="BU81" s="112">
        <v>0</v>
      </c>
      <c r="BV81" s="112">
        <v>0</v>
      </c>
      <c r="BW81" s="112">
        <v>0</v>
      </c>
      <c r="BX81" s="112">
        <f>SUM(BY81:CB81)</f>
        <v>0</v>
      </c>
      <c r="BY81" s="112">
        <v>0</v>
      </c>
      <c r="BZ81" s="112">
        <v>0</v>
      </c>
      <c r="CA81" s="112">
        <v>0</v>
      </c>
      <c r="CB81" s="112">
        <v>0</v>
      </c>
      <c r="CC81" s="145">
        <f>CD81+CI81</f>
        <v>0</v>
      </c>
      <c r="CD81" s="145">
        <f>SUM(CE81:CH81)</f>
        <v>0</v>
      </c>
      <c r="CE81" s="145">
        <f t="shared" si="1405"/>
        <v>0</v>
      </c>
      <c r="CF81" s="145">
        <f t="shared" si="1405"/>
        <v>0</v>
      </c>
      <c r="CG81" s="145">
        <f t="shared" si="1405"/>
        <v>0</v>
      </c>
      <c r="CH81" s="145">
        <f t="shared" si="1405"/>
        <v>0</v>
      </c>
      <c r="CI81" s="145">
        <f>SUM(CJ81:CM81)</f>
        <v>0</v>
      </c>
      <c r="CJ81" s="145">
        <f t="shared" si="1406"/>
        <v>0</v>
      </c>
      <c r="CK81" s="145">
        <f t="shared" si="1406"/>
        <v>0</v>
      </c>
      <c r="CL81" s="145">
        <f t="shared" si="1406"/>
        <v>0</v>
      </c>
      <c r="CM81" s="145">
        <f t="shared" si="1406"/>
        <v>0</v>
      </c>
      <c r="CN81" s="112">
        <f>CO81+CT81</f>
        <v>0</v>
      </c>
      <c r="CO81" s="112">
        <f>SUM(CP81:CS81)</f>
        <v>0</v>
      </c>
      <c r="CP81" s="112">
        <v>0</v>
      </c>
      <c r="CQ81" s="112">
        <v>0</v>
      </c>
      <c r="CR81" s="112">
        <v>0</v>
      </c>
      <c r="CS81" s="112">
        <v>0</v>
      </c>
      <c r="CT81" s="112">
        <f>SUM(CU81:CX81)</f>
        <v>0</v>
      </c>
      <c r="CU81" s="112">
        <v>0</v>
      </c>
      <c r="CV81" s="112">
        <v>0</v>
      </c>
      <c r="CW81" s="112">
        <v>0</v>
      </c>
      <c r="CX81" s="112">
        <v>0</v>
      </c>
      <c r="CY81" s="112">
        <f>CZ81+DE81</f>
        <v>0</v>
      </c>
      <c r="CZ81" s="112">
        <f>SUM(DA81:DD81)</f>
        <v>0</v>
      </c>
      <c r="DA81" s="112">
        <v>0</v>
      </c>
      <c r="DB81" s="112">
        <v>0</v>
      </c>
      <c r="DC81" s="112">
        <v>0</v>
      </c>
      <c r="DD81" s="112">
        <v>0</v>
      </c>
      <c r="DE81" s="112">
        <f>SUM(DF81:DI81)</f>
        <v>0</v>
      </c>
      <c r="DF81" s="112">
        <v>0</v>
      </c>
      <c r="DG81" s="112">
        <v>0</v>
      </c>
      <c r="DH81" s="112">
        <v>0</v>
      </c>
      <c r="DI81" s="112">
        <v>0</v>
      </c>
      <c r="DJ81" s="112">
        <f>DK81+DP81</f>
        <v>0</v>
      </c>
      <c r="DK81" s="112">
        <f>SUM(DL81:DO81)</f>
        <v>0</v>
      </c>
      <c r="DL81" s="112">
        <v>0</v>
      </c>
      <c r="DM81" s="112">
        <v>0</v>
      </c>
      <c r="DN81" s="112">
        <v>0</v>
      </c>
      <c r="DO81" s="112">
        <v>0</v>
      </c>
      <c r="DP81" s="112">
        <f>SUM(DQ81:DT81)</f>
        <v>0</v>
      </c>
      <c r="DQ81" s="112">
        <v>0</v>
      </c>
      <c r="DR81" s="112">
        <v>0</v>
      </c>
      <c r="DS81" s="112">
        <v>0</v>
      </c>
      <c r="DT81" s="112">
        <v>0</v>
      </c>
      <c r="DU81" s="145">
        <f>DV81+EA81</f>
        <v>0</v>
      </c>
      <c r="DV81" s="145">
        <f>SUM(DW81:DZ81)</f>
        <v>0</v>
      </c>
      <c r="DW81" s="145">
        <f t="shared" si="1407"/>
        <v>0</v>
      </c>
      <c r="DX81" s="145">
        <f t="shared" si="1407"/>
        <v>0</v>
      </c>
      <c r="DY81" s="145">
        <f t="shared" si="1407"/>
        <v>0</v>
      </c>
      <c r="DZ81" s="145">
        <f t="shared" si="1407"/>
        <v>0</v>
      </c>
      <c r="EA81" s="145">
        <f>SUM(EB81:EE81)</f>
        <v>0</v>
      </c>
      <c r="EB81" s="145">
        <f t="shared" si="1408"/>
        <v>0</v>
      </c>
      <c r="EC81" s="145">
        <f t="shared" si="1408"/>
        <v>0</v>
      </c>
      <c r="ED81" s="145">
        <f t="shared" si="1408"/>
        <v>0</v>
      </c>
      <c r="EE81" s="145">
        <f t="shared" si="1408"/>
        <v>0</v>
      </c>
      <c r="EF81" s="112">
        <f>EG81+EL81</f>
        <v>0</v>
      </c>
      <c r="EG81" s="112">
        <f>SUM(EH81:EK81)</f>
        <v>0</v>
      </c>
      <c r="EH81" s="112">
        <v>0</v>
      </c>
      <c r="EI81" s="112">
        <v>0</v>
      </c>
      <c r="EJ81" s="112">
        <v>0</v>
      </c>
      <c r="EK81" s="112">
        <v>0</v>
      </c>
      <c r="EL81" s="112">
        <f>SUM(EM81:EP81)</f>
        <v>0</v>
      </c>
      <c r="EM81" s="112">
        <v>0</v>
      </c>
      <c r="EN81" s="112">
        <v>0</v>
      </c>
      <c r="EO81" s="112">
        <v>0</v>
      </c>
      <c r="EP81" s="112">
        <v>0</v>
      </c>
      <c r="EQ81" s="112">
        <f>ER81+EW81</f>
        <v>0</v>
      </c>
      <c r="ER81" s="112">
        <f>SUM(ES81:EV81)</f>
        <v>0</v>
      </c>
      <c r="ES81" s="112">
        <v>0</v>
      </c>
      <c r="ET81" s="112">
        <v>0</v>
      </c>
      <c r="EU81" s="112">
        <v>0</v>
      </c>
      <c r="EV81" s="112">
        <v>0</v>
      </c>
      <c r="EW81" s="112">
        <f>SUM(EX81:FA81)</f>
        <v>0</v>
      </c>
      <c r="EX81" s="112">
        <v>0</v>
      </c>
      <c r="EY81" s="112">
        <v>0</v>
      </c>
      <c r="EZ81" s="112">
        <v>0</v>
      </c>
      <c r="FA81" s="112">
        <v>0</v>
      </c>
      <c r="FB81" s="112">
        <f>FC81+FH81</f>
        <v>0</v>
      </c>
      <c r="FC81" s="112">
        <f>SUM(FD81:FG81)</f>
        <v>0</v>
      </c>
      <c r="FD81" s="112">
        <v>0</v>
      </c>
      <c r="FE81" s="112">
        <v>0</v>
      </c>
      <c r="FF81" s="112">
        <v>0</v>
      </c>
      <c r="FG81" s="112">
        <v>0</v>
      </c>
      <c r="FH81" s="112">
        <f>SUM(FI81:FL81)</f>
        <v>0</v>
      </c>
      <c r="FI81" s="112">
        <v>0</v>
      </c>
      <c r="FJ81" s="112">
        <v>0</v>
      </c>
      <c r="FK81" s="112">
        <v>0</v>
      </c>
      <c r="FL81" s="112">
        <v>0</v>
      </c>
      <c r="FM81" s="145">
        <f>FN81+FS81</f>
        <v>0</v>
      </c>
      <c r="FN81" s="145">
        <f>SUM(FO81:FR81)</f>
        <v>0</v>
      </c>
      <c r="FO81" s="145">
        <f t="shared" si="1409"/>
        <v>0</v>
      </c>
      <c r="FP81" s="145">
        <f t="shared" si="1409"/>
        <v>0</v>
      </c>
      <c r="FQ81" s="145">
        <f t="shared" si="1409"/>
        <v>0</v>
      </c>
      <c r="FR81" s="145">
        <f t="shared" si="1409"/>
        <v>0</v>
      </c>
      <c r="FS81" s="145">
        <f>SUM(FT81:FW81)</f>
        <v>0</v>
      </c>
      <c r="FT81" s="145">
        <f t="shared" si="1410"/>
        <v>0</v>
      </c>
      <c r="FU81" s="145">
        <f t="shared" si="1410"/>
        <v>0</v>
      </c>
      <c r="FV81" s="145">
        <f t="shared" si="1410"/>
        <v>0</v>
      </c>
      <c r="FW81" s="145">
        <f t="shared" si="1410"/>
        <v>0</v>
      </c>
      <c r="FX81" s="145">
        <f>FY81+GD81</f>
        <v>0</v>
      </c>
      <c r="FY81" s="145">
        <f>SUM(FZ81:GC81)</f>
        <v>0</v>
      </c>
      <c r="FZ81" s="145">
        <f t="shared" si="1411"/>
        <v>0</v>
      </c>
      <c r="GA81" s="145">
        <f t="shared" si="1411"/>
        <v>0</v>
      </c>
      <c r="GB81" s="145">
        <f t="shared" si="1411"/>
        <v>0</v>
      </c>
      <c r="GC81" s="145">
        <f t="shared" si="1411"/>
        <v>0</v>
      </c>
      <c r="GD81" s="145">
        <f>SUM(GE81:GH81)</f>
        <v>0</v>
      </c>
      <c r="GE81" s="145">
        <f t="shared" si="1412"/>
        <v>0</v>
      </c>
      <c r="GF81" s="145">
        <f t="shared" si="1412"/>
        <v>0</v>
      </c>
      <c r="GG81" s="145">
        <f t="shared" si="1412"/>
        <v>0</v>
      </c>
      <c r="GH81" s="145">
        <f t="shared" si="1412"/>
        <v>0</v>
      </c>
    </row>
    <row r="82" spans="1:190" s="30" customFormat="1" ht="15" customHeight="1" x14ac:dyDescent="0.2">
      <c r="A82" s="46"/>
      <c r="B82" s="76"/>
      <c r="C82" s="57" t="s">
        <v>259</v>
      </c>
      <c r="D82" s="112">
        <f>E82+J82</f>
        <v>0</v>
      </c>
      <c r="E82" s="112">
        <f>SUM(F82:I82)</f>
        <v>0</v>
      </c>
      <c r="F82" s="112">
        <v>0</v>
      </c>
      <c r="G82" s="112">
        <v>0</v>
      </c>
      <c r="H82" s="112">
        <v>0</v>
      </c>
      <c r="I82" s="112">
        <v>0</v>
      </c>
      <c r="J82" s="112">
        <f>SUM(K82:N82)</f>
        <v>0</v>
      </c>
      <c r="K82" s="112">
        <v>0</v>
      </c>
      <c r="L82" s="112">
        <v>0</v>
      </c>
      <c r="M82" s="112">
        <v>0</v>
      </c>
      <c r="N82" s="112">
        <v>0</v>
      </c>
      <c r="O82" s="112">
        <f>P82+U82</f>
        <v>0</v>
      </c>
      <c r="P82" s="112">
        <f>SUM(Q82:T82)</f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f>SUM(V82:Y82)</f>
        <v>0</v>
      </c>
      <c r="V82" s="112">
        <v>0</v>
      </c>
      <c r="W82" s="112">
        <v>0</v>
      </c>
      <c r="X82" s="112">
        <v>0</v>
      </c>
      <c r="Y82" s="112">
        <v>0</v>
      </c>
      <c r="Z82" s="112">
        <f>AA82+AF82</f>
        <v>0</v>
      </c>
      <c r="AA82" s="112">
        <f>SUM(AB82:AE82)</f>
        <v>0</v>
      </c>
      <c r="AB82" s="112">
        <v>0</v>
      </c>
      <c r="AC82" s="112">
        <v>0</v>
      </c>
      <c r="AD82" s="112">
        <v>0</v>
      </c>
      <c r="AE82" s="112">
        <v>0</v>
      </c>
      <c r="AF82" s="112">
        <f>SUM(AG82:AJ82)</f>
        <v>0</v>
      </c>
      <c r="AG82" s="112">
        <v>0</v>
      </c>
      <c r="AH82" s="112">
        <v>0</v>
      </c>
      <c r="AI82" s="112">
        <v>0</v>
      </c>
      <c r="AJ82" s="112">
        <v>0</v>
      </c>
      <c r="AK82" s="145">
        <f>AL82+AQ82</f>
        <v>0</v>
      </c>
      <c r="AL82" s="145">
        <f>SUM(AM82:AP82)</f>
        <v>0</v>
      </c>
      <c r="AM82" s="145">
        <f t="shared" si="1403"/>
        <v>0</v>
      </c>
      <c r="AN82" s="145">
        <f t="shared" si="1403"/>
        <v>0</v>
      </c>
      <c r="AO82" s="145">
        <f t="shared" si="1403"/>
        <v>0</v>
      </c>
      <c r="AP82" s="145">
        <f t="shared" si="1403"/>
        <v>0</v>
      </c>
      <c r="AQ82" s="145">
        <f>SUM(AR82:AU82)</f>
        <v>0</v>
      </c>
      <c r="AR82" s="145">
        <f t="shared" si="1404"/>
        <v>0</v>
      </c>
      <c r="AS82" s="145">
        <f t="shared" si="1404"/>
        <v>0</v>
      </c>
      <c r="AT82" s="145">
        <f t="shared" si="1404"/>
        <v>0</v>
      </c>
      <c r="AU82" s="145">
        <f t="shared" si="1404"/>
        <v>0</v>
      </c>
      <c r="AV82" s="112">
        <f>AW82+BB82</f>
        <v>0</v>
      </c>
      <c r="AW82" s="112">
        <f>SUM(AX82:BA82)</f>
        <v>0</v>
      </c>
      <c r="AX82" s="112">
        <v>0</v>
      </c>
      <c r="AY82" s="112">
        <v>0</v>
      </c>
      <c r="AZ82" s="112">
        <v>0</v>
      </c>
      <c r="BA82" s="112">
        <v>0</v>
      </c>
      <c r="BB82" s="112">
        <f>SUM(BC82:BF82)</f>
        <v>0</v>
      </c>
      <c r="BC82" s="112">
        <v>0</v>
      </c>
      <c r="BD82" s="112">
        <v>0</v>
      </c>
      <c r="BE82" s="112">
        <v>0</v>
      </c>
      <c r="BF82" s="112">
        <v>0</v>
      </c>
      <c r="BG82" s="112">
        <f>BH82+BM82</f>
        <v>0</v>
      </c>
      <c r="BH82" s="112">
        <f>SUM(BI82:BL82)</f>
        <v>0</v>
      </c>
      <c r="BI82" s="112">
        <v>0</v>
      </c>
      <c r="BJ82" s="112">
        <v>0</v>
      </c>
      <c r="BK82" s="112">
        <v>0</v>
      </c>
      <c r="BL82" s="112">
        <v>0</v>
      </c>
      <c r="BM82" s="112">
        <f>SUM(BN82:BQ82)</f>
        <v>0</v>
      </c>
      <c r="BN82" s="112">
        <v>0</v>
      </c>
      <c r="BO82" s="112">
        <v>0</v>
      </c>
      <c r="BP82" s="112">
        <v>0</v>
      </c>
      <c r="BQ82" s="112">
        <v>0</v>
      </c>
      <c r="BR82" s="112">
        <f>BS82+BX82</f>
        <v>0</v>
      </c>
      <c r="BS82" s="112">
        <f>SUM(BT82:BW82)</f>
        <v>0</v>
      </c>
      <c r="BT82" s="112">
        <v>0</v>
      </c>
      <c r="BU82" s="112">
        <v>0</v>
      </c>
      <c r="BV82" s="112">
        <v>0</v>
      </c>
      <c r="BW82" s="112">
        <v>0</v>
      </c>
      <c r="BX82" s="112">
        <f>SUM(BY82:CB82)</f>
        <v>0</v>
      </c>
      <c r="BY82" s="112">
        <v>0</v>
      </c>
      <c r="BZ82" s="112">
        <v>0</v>
      </c>
      <c r="CA82" s="112">
        <v>0</v>
      </c>
      <c r="CB82" s="112">
        <v>0</v>
      </c>
      <c r="CC82" s="145">
        <f>CD82+CI82</f>
        <v>0</v>
      </c>
      <c r="CD82" s="145">
        <f>SUM(CE82:CH82)</f>
        <v>0</v>
      </c>
      <c r="CE82" s="145">
        <f t="shared" si="1405"/>
        <v>0</v>
      </c>
      <c r="CF82" s="145">
        <f t="shared" si="1405"/>
        <v>0</v>
      </c>
      <c r="CG82" s="145">
        <f t="shared" si="1405"/>
        <v>0</v>
      </c>
      <c r="CH82" s="145">
        <f t="shared" si="1405"/>
        <v>0</v>
      </c>
      <c r="CI82" s="145">
        <f>SUM(CJ82:CM82)</f>
        <v>0</v>
      </c>
      <c r="CJ82" s="145">
        <f t="shared" si="1406"/>
        <v>0</v>
      </c>
      <c r="CK82" s="145">
        <f t="shared" si="1406"/>
        <v>0</v>
      </c>
      <c r="CL82" s="145">
        <f t="shared" si="1406"/>
        <v>0</v>
      </c>
      <c r="CM82" s="145">
        <f t="shared" si="1406"/>
        <v>0</v>
      </c>
      <c r="CN82" s="112">
        <f>CO82+CT82</f>
        <v>0</v>
      </c>
      <c r="CO82" s="112">
        <f>SUM(CP82:CS82)</f>
        <v>0</v>
      </c>
      <c r="CP82" s="112">
        <v>0</v>
      </c>
      <c r="CQ82" s="112">
        <v>0</v>
      </c>
      <c r="CR82" s="112">
        <v>0</v>
      </c>
      <c r="CS82" s="112">
        <v>0</v>
      </c>
      <c r="CT82" s="112">
        <f>SUM(CU82:CX82)</f>
        <v>0</v>
      </c>
      <c r="CU82" s="112">
        <v>0</v>
      </c>
      <c r="CV82" s="112">
        <v>0</v>
      </c>
      <c r="CW82" s="112">
        <v>0</v>
      </c>
      <c r="CX82" s="112">
        <v>0</v>
      </c>
      <c r="CY82" s="112">
        <f>CZ82+DE82</f>
        <v>0</v>
      </c>
      <c r="CZ82" s="112">
        <f>SUM(DA82:DD82)</f>
        <v>0</v>
      </c>
      <c r="DA82" s="112">
        <v>0</v>
      </c>
      <c r="DB82" s="112">
        <v>0</v>
      </c>
      <c r="DC82" s="112">
        <v>0</v>
      </c>
      <c r="DD82" s="112">
        <v>0</v>
      </c>
      <c r="DE82" s="112">
        <f>SUM(DF82:DI82)</f>
        <v>0</v>
      </c>
      <c r="DF82" s="112">
        <v>0</v>
      </c>
      <c r="DG82" s="112">
        <v>0</v>
      </c>
      <c r="DH82" s="112">
        <v>0</v>
      </c>
      <c r="DI82" s="112">
        <v>0</v>
      </c>
      <c r="DJ82" s="112">
        <f>DK82+DP82</f>
        <v>0</v>
      </c>
      <c r="DK82" s="112">
        <f>SUM(DL82:DO82)</f>
        <v>0</v>
      </c>
      <c r="DL82" s="112">
        <v>0</v>
      </c>
      <c r="DM82" s="112">
        <v>0</v>
      </c>
      <c r="DN82" s="112">
        <v>0</v>
      </c>
      <c r="DO82" s="112">
        <v>0</v>
      </c>
      <c r="DP82" s="112">
        <f>SUM(DQ82:DT82)</f>
        <v>0</v>
      </c>
      <c r="DQ82" s="112">
        <v>0</v>
      </c>
      <c r="DR82" s="112">
        <v>0</v>
      </c>
      <c r="DS82" s="112">
        <v>0</v>
      </c>
      <c r="DT82" s="112">
        <v>0</v>
      </c>
      <c r="DU82" s="145">
        <f>DV82+EA82</f>
        <v>0</v>
      </c>
      <c r="DV82" s="145">
        <f>SUM(DW82:DZ82)</f>
        <v>0</v>
      </c>
      <c r="DW82" s="145">
        <f t="shared" si="1407"/>
        <v>0</v>
      </c>
      <c r="DX82" s="145">
        <f t="shared" si="1407"/>
        <v>0</v>
      </c>
      <c r="DY82" s="145">
        <f t="shared" si="1407"/>
        <v>0</v>
      </c>
      <c r="DZ82" s="145">
        <f t="shared" si="1407"/>
        <v>0</v>
      </c>
      <c r="EA82" s="145">
        <f>SUM(EB82:EE82)</f>
        <v>0</v>
      </c>
      <c r="EB82" s="145">
        <f t="shared" si="1408"/>
        <v>0</v>
      </c>
      <c r="EC82" s="145">
        <f t="shared" si="1408"/>
        <v>0</v>
      </c>
      <c r="ED82" s="145">
        <f t="shared" si="1408"/>
        <v>0</v>
      </c>
      <c r="EE82" s="145">
        <f t="shared" si="1408"/>
        <v>0</v>
      </c>
      <c r="EF82" s="112">
        <f>EG82+EL82</f>
        <v>0</v>
      </c>
      <c r="EG82" s="112">
        <f>SUM(EH82:EK82)</f>
        <v>0</v>
      </c>
      <c r="EH82" s="112">
        <v>0</v>
      </c>
      <c r="EI82" s="112">
        <v>0</v>
      </c>
      <c r="EJ82" s="112">
        <v>0</v>
      </c>
      <c r="EK82" s="112">
        <v>0</v>
      </c>
      <c r="EL82" s="112">
        <f>SUM(EM82:EP82)</f>
        <v>0</v>
      </c>
      <c r="EM82" s="112">
        <v>0</v>
      </c>
      <c r="EN82" s="112">
        <v>0</v>
      </c>
      <c r="EO82" s="112">
        <v>0</v>
      </c>
      <c r="EP82" s="112">
        <v>0</v>
      </c>
      <c r="EQ82" s="112">
        <f>ER82+EW82</f>
        <v>0</v>
      </c>
      <c r="ER82" s="112">
        <f>SUM(ES82:EV82)</f>
        <v>0</v>
      </c>
      <c r="ES82" s="112">
        <v>0</v>
      </c>
      <c r="ET82" s="112">
        <v>0</v>
      </c>
      <c r="EU82" s="112">
        <v>0</v>
      </c>
      <c r="EV82" s="112">
        <v>0</v>
      </c>
      <c r="EW82" s="112">
        <f>SUM(EX82:FA82)</f>
        <v>0</v>
      </c>
      <c r="EX82" s="112">
        <v>0</v>
      </c>
      <c r="EY82" s="112">
        <v>0</v>
      </c>
      <c r="EZ82" s="112">
        <v>0</v>
      </c>
      <c r="FA82" s="112">
        <v>0</v>
      </c>
      <c r="FB82" s="112">
        <f>FC82+FH82</f>
        <v>0</v>
      </c>
      <c r="FC82" s="112">
        <f>SUM(FD82:FG82)</f>
        <v>0</v>
      </c>
      <c r="FD82" s="112">
        <v>0</v>
      </c>
      <c r="FE82" s="112">
        <v>0</v>
      </c>
      <c r="FF82" s="112">
        <v>0</v>
      </c>
      <c r="FG82" s="112">
        <v>0</v>
      </c>
      <c r="FH82" s="112">
        <f>SUM(FI82:FL82)</f>
        <v>0</v>
      </c>
      <c r="FI82" s="112">
        <v>0</v>
      </c>
      <c r="FJ82" s="112">
        <v>0</v>
      </c>
      <c r="FK82" s="112">
        <v>0</v>
      </c>
      <c r="FL82" s="112">
        <v>0</v>
      </c>
      <c r="FM82" s="145">
        <f>FN82+FS82</f>
        <v>0</v>
      </c>
      <c r="FN82" s="145">
        <f>SUM(FO82:FR82)</f>
        <v>0</v>
      </c>
      <c r="FO82" s="145">
        <f t="shared" si="1409"/>
        <v>0</v>
      </c>
      <c r="FP82" s="145">
        <f t="shared" si="1409"/>
        <v>0</v>
      </c>
      <c r="FQ82" s="145">
        <f t="shared" si="1409"/>
        <v>0</v>
      </c>
      <c r="FR82" s="145">
        <f t="shared" si="1409"/>
        <v>0</v>
      </c>
      <c r="FS82" s="145">
        <f>SUM(FT82:FW82)</f>
        <v>0</v>
      </c>
      <c r="FT82" s="145">
        <f t="shared" si="1410"/>
        <v>0</v>
      </c>
      <c r="FU82" s="145">
        <f t="shared" si="1410"/>
        <v>0</v>
      </c>
      <c r="FV82" s="145">
        <f t="shared" si="1410"/>
        <v>0</v>
      </c>
      <c r="FW82" s="145">
        <f t="shared" si="1410"/>
        <v>0</v>
      </c>
      <c r="FX82" s="145">
        <f>FY82+GD82</f>
        <v>0</v>
      </c>
      <c r="FY82" s="145">
        <f>SUM(FZ82:GC82)</f>
        <v>0</v>
      </c>
      <c r="FZ82" s="145">
        <f t="shared" si="1411"/>
        <v>0</v>
      </c>
      <c r="GA82" s="145">
        <f t="shared" si="1411"/>
        <v>0</v>
      </c>
      <c r="GB82" s="145">
        <f t="shared" si="1411"/>
        <v>0</v>
      </c>
      <c r="GC82" s="145">
        <f t="shared" si="1411"/>
        <v>0</v>
      </c>
      <c r="GD82" s="145">
        <f>SUM(GE82:GH82)</f>
        <v>0</v>
      </c>
      <c r="GE82" s="145">
        <f t="shared" si="1412"/>
        <v>0</v>
      </c>
      <c r="GF82" s="145">
        <f t="shared" si="1412"/>
        <v>0</v>
      </c>
      <c r="GG82" s="145">
        <f t="shared" si="1412"/>
        <v>0</v>
      </c>
      <c r="GH82" s="145">
        <f t="shared" si="1412"/>
        <v>0</v>
      </c>
    </row>
    <row r="83" spans="1:190" s="30" customFormat="1" ht="15" customHeight="1" x14ac:dyDescent="0.25">
      <c r="A83" s="46"/>
      <c r="B83" s="75"/>
      <c r="C83" s="93" t="s">
        <v>364</v>
      </c>
      <c r="D83" s="112">
        <f>E83+J83</f>
        <v>5364</v>
      </c>
      <c r="E83" s="112">
        <f>SUM(F83:I83)</f>
        <v>2789</v>
      </c>
      <c r="F83" s="112">
        <v>1345</v>
      </c>
      <c r="G83" s="112">
        <v>495</v>
      </c>
      <c r="H83" s="112">
        <v>391</v>
      </c>
      <c r="I83" s="112">
        <v>558</v>
      </c>
      <c r="J83" s="112">
        <f>SUM(K83:N83)</f>
        <v>2575</v>
      </c>
      <c r="K83" s="112">
        <v>1556</v>
      </c>
      <c r="L83" s="112">
        <v>437</v>
      </c>
      <c r="M83" s="112">
        <v>229</v>
      </c>
      <c r="N83" s="112">
        <v>353</v>
      </c>
      <c r="O83" s="112">
        <f>P83+U83</f>
        <v>4336</v>
      </c>
      <c r="P83" s="112">
        <f>SUM(Q83:T83)</f>
        <v>2491</v>
      </c>
      <c r="Q83" s="112">
        <v>1023</v>
      </c>
      <c r="R83" s="112">
        <v>536</v>
      </c>
      <c r="S83" s="112">
        <v>422</v>
      </c>
      <c r="T83" s="112">
        <v>510</v>
      </c>
      <c r="U83" s="112">
        <f>SUM(V83:Y83)</f>
        <v>1845</v>
      </c>
      <c r="V83" s="112">
        <v>943</v>
      </c>
      <c r="W83" s="112">
        <v>368</v>
      </c>
      <c r="X83" s="112">
        <v>231</v>
      </c>
      <c r="Y83" s="112">
        <v>303</v>
      </c>
      <c r="Z83" s="112">
        <f>AA83+AF83</f>
        <v>5021</v>
      </c>
      <c r="AA83" s="112">
        <f>SUM(AB83:AE83)</f>
        <v>2863</v>
      </c>
      <c r="AB83" s="112">
        <v>1208</v>
      </c>
      <c r="AC83" s="112">
        <v>566</v>
      </c>
      <c r="AD83" s="112">
        <v>389</v>
      </c>
      <c r="AE83" s="112">
        <v>700</v>
      </c>
      <c r="AF83" s="112">
        <f>SUM(AG83:AJ83)</f>
        <v>2158</v>
      </c>
      <c r="AG83" s="112">
        <v>1135</v>
      </c>
      <c r="AH83" s="112">
        <v>363</v>
      </c>
      <c r="AI83" s="112">
        <v>240</v>
      </c>
      <c r="AJ83" s="112">
        <v>420</v>
      </c>
      <c r="AK83" s="145">
        <f>AL83+AQ83</f>
        <v>14721</v>
      </c>
      <c r="AL83" s="145">
        <f>SUM(AM83:AP83)</f>
        <v>8143</v>
      </c>
      <c r="AM83" s="145">
        <f t="shared" si="1403"/>
        <v>3576</v>
      </c>
      <c r="AN83" s="145">
        <f t="shared" si="1403"/>
        <v>1597</v>
      </c>
      <c r="AO83" s="145">
        <f t="shared" si="1403"/>
        <v>1202</v>
      </c>
      <c r="AP83" s="145">
        <f t="shared" si="1403"/>
        <v>1768</v>
      </c>
      <c r="AQ83" s="145">
        <f>SUM(AR83:AU83)</f>
        <v>6578</v>
      </c>
      <c r="AR83" s="145">
        <f t="shared" si="1404"/>
        <v>3634</v>
      </c>
      <c r="AS83" s="145">
        <f t="shared" si="1404"/>
        <v>1168</v>
      </c>
      <c r="AT83" s="145">
        <f t="shared" si="1404"/>
        <v>700</v>
      </c>
      <c r="AU83" s="145">
        <f t="shared" si="1404"/>
        <v>1076</v>
      </c>
      <c r="AV83" s="112">
        <f>AW83+BB83</f>
        <v>5084</v>
      </c>
      <c r="AW83" s="112">
        <f>SUM(AX83:BA83)</f>
        <v>2995</v>
      </c>
      <c r="AX83" s="112">
        <v>1373</v>
      </c>
      <c r="AY83" s="112">
        <v>681</v>
      </c>
      <c r="AZ83" s="112">
        <v>350</v>
      </c>
      <c r="BA83" s="112">
        <v>591</v>
      </c>
      <c r="BB83" s="112">
        <f>SUM(BC83:BF83)</f>
        <v>2089</v>
      </c>
      <c r="BC83" s="112">
        <v>1102</v>
      </c>
      <c r="BD83" s="112">
        <v>411</v>
      </c>
      <c r="BE83" s="112">
        <v>212</v>
      </c>
      <c r="BF83" s="112">
        <v>364</v>
      </c>
      <c r="BG83" s="112">
        <f>BH83+BM83</f>
        <v>5992</v>
      </c>
      <c r="BH83" s="112">
        <f>SUM(BI83:BL83)</f>
        <v>3394</v>
      </c>
      <c r="BI83" s="112">
        <v>1513</v>
      </c>
      <c r="BJ83" s="112">
        <v>771</v>
      </c>
      <c r="BK83" s="112">
        <v>521</v>
      </c>
      <c r="BL83" s="112">
        <v>589</v>
      </c>
      <c r="BM83" s="112">
        <f>SUM(BN83:BQ83)</f>
        <v>2598</v>
      </c>
      <c r="BN83" s="112">
        <v>1334</v>
      </c>
      <c r="BO83" s="112">
        <v>532</v>
      </c>
      <c r="BP83" s="112">
        <v>343</v>
      </c>
      <c r="BQ83" s="112">
        <v>389</v>
      </c>
      <c r="BR83" s="112">
        <f>BS83+BX83</f>
        <v>4095</v>
      </c>
      <c r="BS83" s="112">
        <f>SUM(BT83:BW83)</f>
        <v>2269</v>
      </c>
      <c r="BT83" s="112">
        <v>816</v>
      </c>
      <c r="BU83" s="112">
        <v>472</v>
      </c>
      <c r="BV83" s="112">
        <v>377</v>
      </c>
      <c r="BW83" s="112">
        <v>604</v>
      </c>
      <c r="BX83" s="112">
        <f>SUM(BY83:CB83)</f>
        <v>1826</v>
      </c>
      <c r="BY83" s="112">
        <v>833</v>
      </c>
      <c r="BZ83" s="112">
        <v>300</v>
      </c>
      <c r="CA83" s="112">
        <v>283</v>
      </c>
      <c r="CB83" s="112">
        <v>410</v>
      </c>
      <c r="CC83" s="145">
        <f>CD83+CI83</f>
        <v>15171</v>
      </c>
      <c r="CD83" s="145">
        <f>SUM(CE83:CH83)</f>
        <v>8658</v>
      </c>
      <c r="CE83" s="145">
        <f t="shared" si="1405"/>
        <v>3702</v>
      </c>
      <c r="CF83" s="145">
        <f t="shared" si="1405"/>
        <v>1924</v>
      </c>
      <c r="CG83" s="145">
        <f t="shared" si="1405"/>
        <v>1248</v>
      </c>
      <c r="CH83" s="145">
        <f t="shared" si="1405"/>
        <v>1784</v>
      </c>
      <c r="CI83" s="145">
        <f>SUM(CJ83:CM83)</f>
        <v>6513</v>
      </c>
      <c r="CJ83" s="145">
        <f t="shared" si="1406"/>
        <v>3269</v>
      </c>
      <c r="CK83" s="145">
        <f t="shared" si="1406"/>
        <v>1243</v>
      </c>
      <c r="CL83" s="145">
        <f t="shared" si="1406"/>
        <v>838</v>
      </c>
      <c r="CM83" s="145">
        <f t="shared" si="1406"/>
        <v>1163</v>
      </c>
      <c r="CN83" s="112">
        <f>CO83+CT83</f>
        <v>3900</v>
      </c>
      <c r="CO83" s="112">
        <f>SUM(CP83:CS83)</f>
        <v>2197</v>
      </c>
      <c r="CP83" s="112">
        <v>685</v>
      </c>
      <c r="CQ83" s="112">
        <v>423</v>
      </c>
      <c r="CR83" s="112">
        <v>468</v>
      </c>
      <c r="CS83" s="112">
        <v>621</v>
      </c>
      <c r="CT83" s="112">
        <f>SUM(CU83:CX83)</f>
        <v>1703</v>
      </c>
      <c r="CU83" s="112">
        <v>713</v>
      </c>
      <c r="CV83" s="112">
        <v>278</v>
      </c>
      <c r="CW83" s="112">
        <v>310</v>
      </c>
      <c r="CX83" s="112">
        <v>402</v>
      </c>
      <c r="CY83" s="112">
        <f>CZ83+DE83</f>
        <v>3586</v>
      </c>
      <c r="CZ83" s="112">
        <f>SUM(DA83:DD83)</f>
        <v>2018</v>
      </c>
      <c r="DA83" s="112">
        <v>626</v>
      </c>
      <c r="DB83" s="112">
        <v>357</v>
      </c>
      <c r="DC83" s="112">
        <v>470</v>
      </c>
      <c r="DD83" s="112">
        <v>565</v>
      </c>
      <c r="DE83" s="112">
        <f>SUM(DF83:DI83)</f>
        <v>1568</v>
      </c>
      <c r="DF83" s="112">
        <v>652</v>
      </c>
      <c r="DG83" s="112">
        <v>251</v>
      </c>
      <c r="DH83" s="112">
        <v>321</v>
      </c>
      <c r="DI83" s="112">
        <v>344</v>
      </c>
      <c r="DJ83" s="112">
        <f>DK83+DP83</f>
        <v>3762</v>
      </c>
      <c r="DK83" s="112">
        <f>SUM(DL83:DO83)</f>
        <v>2150</v>
      </c>
      <c r="DL83" s="112">
        <v>729</v>
      </c>
      <c r="DM83" s="112">
        <v>397</v>
      </c>
      <c r="DN83" s="112">
        <v>487</v>
      </c>
      <c r="DO83" s="112">
        <v>537</v>
      </c>
      <c r="DP83" s="112">
        <f>SUM(DQ83:DT83)</f>
        <v>1612</v>
      </c>
      <c r="DQ83" s="112">
        <v>685</v>
      </c>
      <c r="DR83" s="112">
        <v>262</v>
      </c>
      <c r="DS83" s="112">
        <v>340</v>
      </c>
      <c r="DT83" s="112">
        <v>325</v>
      </c>
      <c r="DU83" s="145">
        <f>DV83+EA83</f>
        <v>11248</v>
      </c>
      <c r="DV83" s="145">
        <f>SUM(DW83:DZ83)</f>
        <v>6365</v>
      </c>
      <c r="DW83" s="145">
        <f t="shared" si="1407"/>
        <v>2040</v>
      </c>
      <c r="DX83" s="145">
        <f t="shared" si="1407"/>
        <v>1177</v>
      </c>
      <c r="DY83" s="145">
        <f t="shared" si="1407"/>
        <v>1425</v>
      </c>
      <c r="DZ83" s="145">
        <f t="shared" si="1407"/>
        <v>1723</v>
      </c>
      <c r="EA83" s="145">
        <f>SUM(EB83:EE83)</f>
        <v>4883</v>
      </c>
      <c r="EB83" s="145">
        <f t="shared" si="1408"/>
        <v>2050</v>
      </c>
      <c r="EC83" s="145">
        <f t="shared" si="1408"/>
        <v>791</v>
      </c>
      <c r="ED83" s="145">
        <f t="shared" si="1408"/>
        <v>971</v>
      </c>
      <c r="EE83" s="145">
        <f t="shared" si="1408"/>
        <v>1071</v>
      </c>
      <c r="EF83" s="112">
        <f>EG83+EL83</f>
        <v>0</v>
      </c>
      <c r="EG83" s="112">
        <f>SUM(EH83:EK83)</f>
        <v>0</v>
      </c>
      <c r="EH83" s="112">
        <v>0</v>
      </c>
      <c r="EI83" s="112">
        <v>0</v>
      </c>
      <c r="EJ83" s="112">
        <v>0</v>
      </c>
      <c r="EK83" s="112">
        <v>0</v>
      </c>
      <c r="EL83" s="112">
        <f>SUM(EM83:EP83)</f>
        <v>0</v>
      </c>
      <c r="EM83" s="112">
        <v>0</v>
      </c>
      <c r="EN83" s="112">
        <v>0</v>
      </c>
      <c r="EO83" s="112">
        <v>0</v>
      </c>
      <c r="EP83" s="112">
        <v>0</v>
      </c>
      <c r="EQ83" s="112">
        <f>ER83+EW83</f>
        <v>0</v>
      </c>
      <c r="ER83" s="112">
        <f>SUM(ES83:EV83)</f>
        <v>0</v>
      </c>
      <c r="ES83" s="112">
        <v>0</v>
      </c>
      <c r="ET83" s="112">
        <v>0</v>
      </c>
      <c r="EU83" s="112">
        <v>0</v>
      </c>
      <c r="EV83" s="112">
        <v>0</v>
      </c>
      <c r="EW83" s="112">
        <f>SUM(EX83:FA83)</f>
        <v>0</v>
      </c>
      <c r="EX83" s="112">
        <v>0</v>
      </c>
      <c r="EY83" s="112">
        <v>0</v>
      </c>
      <c r="EZ83" s="112">
        <v>0</v>
      </c>
      <c r="FA83" s="112">
        <v>0</v>
      </c>
      <c r="FB83" s="112">
        <f>FC83+FH83</f>
        <v>0</v>
      </c>
      <c r="FC83" s="112">
        <f>SUM(FD83:FG83)</f>
        <v>0</v>
      </c>
      <c r="FD83" s="112">
        <v>0</v>
      </c>
      <c r="FE83" s="112">
        <v>0</v>
      </c>
      <c r="FF83" s="112">
        <v>0</v>
      </c>
      <c r="FG83" s="112">
        <v>0</v>
      </c>
      <c r="FH83" s="112">
        <f>SUM(FI83:FL83)</f>
        <v>0</v>
      </c>
      <c r="FI83" s="112">
        <v>0</v>
      </c>
      <c r="FJ83" s="112">
        <v>0</v>
      </c>
      <c r="FK83" s="112">
        <v>0</v>
      </c>
      <c r="FL83" s="112">
        <v>0</v>
      </c>
      <c r="FM83" s="145">
        <f>FN83+FS83</f>
        <v>0</v>
      </c>
      <c r="FN83" s="145">
        <f>SUM(FO83:FR83)</f>
        <v>0</v>
      </c>
      <c r="FO83" s="145">
        <f t="shared" si="1409"/>
        <v>0</v>
      </c>
      <c r="FP83" s="145">
        <f t="shared" si="1409"/>
        <v>0</v>
      </c>
      <c r="FQ83" s="145">
        <f t="shared" si="1409"/>
        <v>0</v>
      </c>
      <c r="FR83" s="145">
        <f t="shared" si="1409"/>
        <v>0</v>
      </c>
      <c r="FS83" s="145">
        <f>SUM(FT83:FW83)</f>
        <v>0</v>
      </c>
      <c r="FT83" s="145">
        <f t="shared" si="1410"/>
        <v>0</v>
      </c>
      <c r="FU83" s="145">
        <f t="shared" si="1410"/>
        <v>0</v>
      </c>
      <c r="FV83" s="145">
        <f t="shared" si="1410"/>
        <v>0</v>
      </c>
      <c r="FW83" s="145">
        <f t="shared" si="1410"/>
        <v>0</v>
      </c>
      <c r="FX83" s="145">
        <f>FY83+GD83</f>
        <v>41140</v>
      </c>
      <c r="FY83" s="145">
        <f>SUM(FZ83:GC83)</f>
        <v>23166</v>
      </c>
      <c r="FZ83" s="145">
        <f t="shared" si="1411"/>
        <v>9318</v>
      </c>
      <c r="GA83" s="145">
        <f t="shared" si="1411"/>
        <v>4698</v>
      </c>
      <c r="GB83" s="145">
        <f t="shared" si="1411"/>
        <v>3875</v>
      </c>
      <c r="GC83" s="145">
        <f t="shared" si="1411"/>
        <v>5275</v>
      </c>
      <c r="GD83" s="145">
        <f>SUM(GE83:GH83)</f>
        <v>17974</v>
      </c>
      <c r="GE83" s="145">
        <f t="shared" si="1412"/>
        <v>8953</v>
      </c>
      <c r="GF83" s="145">
        <f t="shared" si="1412"/>
        <v>3202</v>
      </c>
      <c r="GG83" s="145">
        <f t="shared" si="1412"/>
        <v>2509</v>
      </c>
      <c r="GH83" s="145">
        <f t="shared" si="1412"/>
        <v>3310</v>
      </c>
    </row>
    <row r="84" spans="1:190" s="30" customFormat="1" ht="15" customHeight="1" x14ac:dyDescent="0.25">
      <c r="A84" s="46"/>
      <c r="B84" s="75"/>
      <c r="C84" s="93" t="s">
        <v>44</v>
      </c>
      <c r="D84" s="112">
        <f>E84+J84</f>
        <v>0</v>
      </c>
      <c r="E84" s="112">
        <f>SUM(F84:I84)</f>
        <v>0</v>
      </c>
      <c r="F84" s="112">
        <v>0</v>
      </c>
      <c r="G84" s="112">
        <v>0</v>
      </c>
      <c r="H84" s="112">
        <v>0</v>
      </c>
      <c r="I84" s="112">
        <v>0</v>
      </c>
      <c r="J84" s="112">
        <f>SUM(K84:N84)</f>
        <v>0</v>
      </c>
      <c r="K84" s="112">
        <v>0</v>
      </c>
      <c r="L84" s="112">
        <v>0</v>
      </c>
      <c r="M84" s="112">
        <v>0</v>
      </c>
      <c r="N84" s="112">
        <v>0</v>
      </c>
      <c r="O84" s="112">
        <f>P84+U84</f>
        <v>0</v>
      </c>
      <c r="P84" s="112">
        <f>SUM(Q84:T84)</f>
        <v>0</v>
      </c>
      <c r="Q84" s="112">
        <v>0</v>
      </c>
      <c r="R84" s="112">
        <v>0</v>
      </c>
      <c r="S84" s="112">
        <v>0</v>
      </c>
      <c r="T84" s="112">
        <v>0</v>
      </c>
      <c r="U84" s="112">
        <f>SUM(V84:Y84)</f>
        <v>0</v>
      </c>
      <c r="V84" s="112">
        <v>0</v>
      </c>
      <c r="W84" s="112">
        <v>0</v>
      </c>
      <c r="X84" s="112">
        <v>0</v>
      </c>
      <c r="Y84" s="112">
        <v>0</v>
      </c>
      <c r="Z84" s="112">
        <f>AA84+AF84</f>
        <v>0</v>
      </c>
      <c r="AA84" s="112">
        <f>SUM(AB84:AE84)</f>
        <v>0</v>
      </c>
      <c r="AB84" s="112">
        <v>0</v>
      </c>
      <c r="AC84" s="112">
        <v>0</v>
      </c>
      <c r="AD84" s="112">
        <v>0</v>
      </c>
      <c r="AE84" s="112">
        <v>0</v>
      </c>
      <c r="AF84" s="112">
        <f>SUM(AG84:AJ84)</f>
        <v>0</v>
      </c>
      <c r="AG84" s="112">
        <v>0</v>
      </c>
      <c r="AH84" s="112">
        <v>0</v>
      </c>
      <c r="AI84" s="112">
        <v>0</v>
      </c>
      <c r="AJ84" s="112">
        <v>0</v>
      </c>
      <c r="AK84" s="145">
        <f>AL84+AQ84</f>
        <v>0</v>
      </c>
      <c r="AL84" s="145">
        <f>SUM(AM84:AP84)</f>
        <v>0</v>
      </c>
      <c r="AM84" s="145">
        <f t="shared" si="1403"/>
        <v>0</v>
      </c>
      <c r="AN84" s="145">
        <f t="shared" si="1403"/>
        <v>0</v>
      </c>
      <c r="AO84" s="145">
        <f t="shared" si="1403"/>
        <v>0</v>
      </c>
      <c r="AP84" s="145">
        <f t="shared" si="1403"/>
        <v>0</v>
      </c>
      <c r="AQ84" s="145">
        <f>SUM(AR84:AU84)</f>
        <v>0</v>
      </c>
      <c r="AR84" s="145">
        <f t="shared" si="1404"/>
        <v>0</v>
      </c>
      <c r="AS84" s="145">
        <f t="shared" si="1404"/>
        <v>0</v>
      </c>
      <c r="AT84" s="145">
        <f t="shared" si="1404"/>
        <v>0</v>
      </c>
      <c r="AU84" s="145">
        <f t="shared" si="1404"/>
        <v>0</v>
      </c>
      <c r="AV84" s="112">
        <f>AW84+BB84</f>
        <v>0</v>
      </c>
      <c r="AW84" s="112">
        <f>SUM(AX84:BA84)</f>
        <v>0</v>
      </c>
      <c r="AX84" s="112">
        <v>0</v>
      </c>
      <c r="AY84" s="112">
        <v>0</v>
      </c>
      <c r="AZ84" s="112">
        <v>0</v>
      </c>
      <c r="BA84" s="112">
        <v>0</v>
      </c>
      <c r="BB84" s="112">
        <f>SUM(BC84:BF84)</f>
        <v>0</v>
      </c>
      <c r="BC84" s="112">
        <v>0</v>
      </c>
      <c r="BD84" s="112">
        <v>0</v>
      </c>
      <c r="BE84" s="112">
        <v>0</v>
      </c>
      <c r="BF84" s="112">
        <v>0</v>
      </c>
      <c r="BG84" s="112">
        <f>BH84+BM84</f>
        <v>0</v>
      </c>
      <c r="BH84" s="112">
        <f>SUM(BI84:BL84)</f>
        <v>0</v>
      </c>
      <c r="BI84" s="112">
        <v>0</v>
      </c>
      <c r="BJ84" s="112">
        <v>0</v>
      </c>
      <c r="BK84" s="112">
        <v>0</v>
      </c>
      <c r="BL84" s="112">
        <v>0</v>
      </c>
      <c r="BM84" s="112">
        <f>SUM(BN84:BQ84)</f>
        <v>0</v>
      </c>
      <c r="BN84" s="112">
        <v>0</v>
      </c>
      <c r="BO84" s="112">
        <v>0</v>
      </c>
      <c r="BP84" s="112">
        <v>0</v>
      </c>
      <c r="BQ84" s="112">
        <v>0</v>
      </c>
      <c r="BR84" s="112">
        <f>BS84+BX84</f>
        <v>0</v>
      </c>
      <c r="BS84" s="112">
        <f>SUM(BT84:BW84)</f>
        <v>0</v>
      </c>
      <c r="BT84" s="112">
        <v>0</v>
      </c>
      <c r="BU84" s="112">
        <v>0</v>
      </c>
      <c r="BV84" s="112">
        <v>0</v>
      </c>
      <c r="BW84" s="112">
        <v>0</v>
      </c>
      <c r="BX84" s="112">
        <f>SUM(BY84:CB84)</f>
        <v>0</v>
      </c>
      <c r="BY84" s="112">
        <v>0</v>
      </c>
      <c r="BZ84" s="112">
        <v>0</v>
      </c>
      <c r="CA84" s="112">
        <v>0</v>
      </c>
      <c r="CB84" s="112">
        <v>0</v>
      </c>
      <c r="CC84" s="145">
        <f>CD84+CI84</f>
        <v>0</v>
      </c>
      <c r="CD84" s="145">
        <f>SUM(CE84:CH84)</f>
        <v>0</v>
      </c>
      <c r="CE84" s="145">
        <f t="shared" si="1405"/>
        <v>0</v>
      </c>
      <c r="CF84" s="145">
        <f t="shared" si="1405"/>
        <v>0</v>
      </c>
      <c r="CG84" s="145">
        <f t="shared" si="1405"/>
        <v>0</v>
      </c>
      <c r="CH84" s="145">
        <f t="shared" si="1405"/>
        <v>0</v>
      </c>
      <c r="CI84" s="145">
        <f>SUM(CJ84:CM84)</f>
        <v>0</v>
      </c>
      <c r="CJ84" s="145">
        <f t="shared" si="1406"/>
        <v>0</v>
      </c>
      <c r="CK84" s="145">
        <f t="shared" si="1406"/>
        <v>0</v>
      </c>
      <c r="CL84" s="145">
        <f t="shared" si="1406"/>
        <v>0</v>
      </c>
      <c r="CM84" s="145">
        <f t="shared" si="1406"/>
        <v>0</v>
      </c>
      <c r="CN84" s="112">
        <f>CO84+CT84</f>
        <v>0</v>
      </c>
      <c r="CO84" s="112">
        <f>SUM(CP84:CS84)</f>
        <v>0</v>
      </c>
      <c r="CP84" s="112">
        <v>0</v>
      </c>
      <c r="CQ84" s="112">
        <v>0</v>
      </c>
      <c r="CR84" s="112">
        <v>0</v>
      </c>
      <c r="CS84" s="112">
        <v>0</v>
      </c>
      <c r="CT84" s="112">
        <f>SUM(CU84:CX84)</f>
        <v>0</v>
      </c>
      <c r="CU84" s="112">
        <v>0</v>
      </c>
      <c r="CV84" s="112">
        <v>0</v>
      </c>
      <c r="CW84" s="112">
        <v>0</v>
      </c>
      <c r="CX84" s="112">
        <v>0</v>
      </c>
      <c r="CY84" s="112">
        <f>CZ84+DE84</f>
        <v>0</v>
      </c>
      <c r="CZ84" s="112">
        <f>SUM(DA84:DD84)</f>
        <v>0</v>
      </c>
      <c r="DA84" s="112">
        <v>0</v>
      </c>
      <c r="DB84" s="112">
        <v>0</v>
      </c>
      <c r="DC84" s="112">
        <v>0</v>
      </c>
      <c r="DD84" s="112">
        <v>0</v>
      </c>
      <c r="DE84" s="112">
        <f>SUM(DF84:DI84)</f>
        <v>0</v>
      </c>
      <c r="DF84" s="112">
        <v>0</v>
      </c>
      <c r="DG84" s="112">
        <v>0</v>
      </c>
      <c r="DH84" s="112">
        <v>0</v>
      </c>
      <c r="DI84" s="112">
        <v>0</v>
      </c>
      <c r="DJ84" s="112">
        <f>DK84+DP84</f>
        <v>0</v>
      </c>
      <c r="DK84" s="112">
        <f>SUM(DL84:DO84)</f>
        <v>0</v>
      </c>
      <c r="DL84" s="112">
        <v>0</v>
      </c>
      <c r="DM84" s="112">
        <v>0</v>
      </c>
      <c r="DN84" s="112">
        <v>0</v>
      </c>
      <c r="DO84" s="112">
        <v>0</v>
      </c>
      <c r="DP84" s="112">
        <f>SUM(DQ84:DT84)</f>
        <v>0</v>
      </c>
      <c r="DQ84" s="112">
        <v>0</v>
      </c>
      <c r="DR84" s="112">
        <v>0</v>
      </c>
      <c r="DS84" s="112">
        <v>0</v>
      </c>
      <c r="DT84" s="112">
        <v>0</v>
      </c>
      <c r="DU84" s="145">
        <f>DV84+EA84</f>
        <v>0</v>
      </c>
      <c r="DV84" s="145">
        <f>SUM(DW84:DZ84)</f>
        <v>0</v>
      </c>
      <c r="DW84" s="145">
        <f t="shared" si="1407"/>
        <v>0</v>
      </c>
      <c r="DX84" s="145">
        <f t="shared" si="1407"/>
        <v>0</v>
      </c>
      <c r="DY84" s="145">
        <f t="shared" si="1407"/>
        <v>0</v>
      </c>
      <c r="DZ84" s="145">
        <f t="shared" si="1407"/>
        <v>0</v>
      </c>
      <c r="EA84" s="145">
        <f>SUM(EB84:EE84)</f>
        <v>0</v>
      </c>
      <c r="EB84" s="145">
        <f t="shared" si="1408"/>
        <v>0</v>
      </c>
      <c r="EC84" s="145">
        <f t="shared" si="1408"/>
        <v>0</v>
      </c>
      <c r="ED84" s="145">
        <f t="shared" si="1408"/>
        <v>0</v>
      </c>
      <c r="EE84" s="145">
        <f t="shared" si="1408"/>
        <v>0</v>
      </c>
      <c r="EF84" s="112">
        <f>EG84+EL84</f>
        <v>0</v>
      </c>
      <c r="EG84" s="112">
        <f>SUM(EH84:EK84)</f>
        <v>0</v>
      </c>
      <c r="EH84" s="112">
        <v>0</v>
      </c>
      <c r="EI84" s="112">
        <v>0</v>
      </c>
      <c r="EJ84" s="112">
        <v>0</v>
      </c>
      <c r="EK84" s="112">
        <v>0</v>
      </c>
      <c r="EL84" s="112">
        <f>SUM(EM84:EP84)</f>
        <v>0</v>
      </c>
      <c r="EM84" s="112">
        <v>0</v>
      </c>
      <c r="EN84" s="112">
        <v>0</v>
      </c>
      <c r="EO84" s="112">
        <v>0</v>
      </c>
      <c r="EP84" s="112">
        <v>0</v>
      </c>
      <c r="EQ84" s="112">
        <f>ER84+EW84</f>
        <v>0</v>
      </c>
      <c r="ER84" s="112">
        <f>SUM(ES84:EV84)</f>
        <v>0</v>
      </c>
      <c r="ES84" s="112">
        <v>0</v>
      </c>
      <c r="ET84" s="112">
        <v>0</v>
      </c>
      <c r="EU84" s="112">
        <v>0</v>
      </c>
      <c r="EV84" s="112">
        <v>0</v>
      </c>
      <c r="EW84" s="112">
        <f>SUM(EX84:FA84)</f>
        <v>0</v>
      </c>
      <c r="EX84" s="112">
        <v>0</v>
      </c>
      <c r="EY84" s="112">
        <v>0</v>
      </c>
      <c r="EZ84" s="112">
        <v>0</v>
      </c>
      <c r="FA84" s="112">
        <v>0</v>
      </c>
      <c r="FB84" s="112">
        <f>FC84+FH84</f>
        <v>0</v>
      </c>
      <c r="FC84" s="112">
        <f>SUM(FD84:FG84)</f>
        <v>0</v>
      </c>
      <c r="FD84" s="112">
        <v>0</v>
      </c>
      <c r="FE84" s="112">
        <v>0</v>
      </c>
      <c r="FF84" s="112">
        <v>0</v>
      </c>
      <c r="FG84" s="112">
        <v>0</v>
      </c>
      <c r="FH84" s="112">
        <f>SUM(FI84:FL84)</f>
        <v>0</v>
      </c>
      <c r="FI84" s="112">
        <v>0</v>
      </c>
      <c r="FJ84" s="112">
        <v>0</v>
      </c>
      <c r="FK84" s="112">
        <v>0</v>
      </c>
      <c r="FL84" s="112">
        <v>0</v>
      </c>
      <c r="FM84" s="145">
        <f>FN84+FS84</f>
        <v>0</v>
      </c>
      <c r="FN84" s="145">
        <f>SUM(FO84:FR84)</f>
        <v>0</v>
      </c>
      <c r="FO84" s="145">
        <f t="shared" si="1409"/>
        <v>0</v>
      </c>
      <c r="FP84" s="145">
        <f t="shared" si="1409"/>
        <v>0</v>
      </c>
      <c r="FQ84" s="145">
        <f t="shared" si="1409"/>
        <v>0</v>
      </c>
      <c r="FR84" s="145">
        <f t="shared" si="1409"/>
        <v>0</v>
      </c>
      <c r="FS84" s="145">
        <f>SUM(FT84:FW84)</f>
        <v>0</v>
      </c>
      <c r="FT84" s="145">
        <f t="shared" si="1410"/>
        <v>0</v>
      </c>
      <c r="FU84" s="145">
        <f t="shared" si="1410"/>
        <v>0</v>
      </c>
      <c r="FV84" s="145">
        <f t="shared" si="1410"/>
        <v>0</v>
      </c>
      <c r="FW84" s="145">
        <f t="shared" si="1410"/>
        <v>0</v>
      </c>
      <c r="FX84" s="145">
        <f>FY84+GD84</f>
        <v>0</v>
      </c>
      <c r="FY84" s="145">
        <f>SUM(FZ84:GC84)</f>
        <v>0</v>
      </c>
      <c r="FZ84" s="145">
        <f t="shared" si="1411"/>
        <v>0</v>
      </c>
      <c r="GA84" s="145">
        <f t="shared" si="1411"/>
        <v>0</v>
      </c>
      <c r="GB84" s="145">
        <f t="shared" si="1411"/>
        <v>0</v>
      </c>
      <c r="GC84" s="145">
        <f t="shared" si="1411"/>
        <v>0</v>
      </c>
      <c r="GD84" s="145">
        <f>SUM(GE84:GH84)</f>
        <v>0</v>
      </c>
      <c r="GE84" s="145">
        <f t="shared" si="1412"/>
        <v>0</v>
      </c>
      <c r="GF84" s="145">
        <f t="shared" si="1412"/>
        <v>0</v>
      </c>
      <c r="GG84" s="145">
        <f t="shared" si="1412"/>
        <v>0</v>
      </c>
      <c r="GH84" s="145">
        <f t="shared" si="1412"/>
        <v>0</v>
      </c>
    </row>
    <row r="85" spans="1:190" s="30" customFormat="1" ht="15" customHeight="1" x14ac:dyDescent="0.25">
      <c r="A85" s="46"/>
      <c r="B85" s="75"/>
      <c r="C85" s="57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  <c r="BQ85" s="145"/>
      <c r="BR85" s="145"/>
      <c r="BS85" s="145"/>
      <c r="BT85" s="145"/>
      <c r="BU85" s="145"/>
      <c r="BV85" s="145"/>
      <c r="BW85" s="145"/>
      <c r="BX85" s="145"/>
      <c r="BY85" s="145"/>
      <c r="BZ85" s="145"/>
      <c r="CA85" s="145"/>
      <c r="CB85" s="145"/>
      <c r="CC85" s="145"/>
      <c r="CD85" s="145"/>
      <c r="CE85" s="145"/>
      <c r="CF85" s="145"/>
      <c r="CG85" s="145"/>
      <c r="CH85" s="145"/>
      <c r="CI85" s="145"/>
      <c r="CJ85" s="145"/>
      <c r="CK85" s="145"/>
      <c r="CL85" s="145"/>
      <c r="CM85" s="145"/>
      <c r="CN85" s="145"/>
      <c r="CO85" s="145"/>
      <c r="CP85" s="145"/>
      <c r="CQ85" s="145"/>
      <c r="CR85" s="145"/>
      <c r="CS85" s="145"/>
      <c r="CT85" s="145"/>
      <c r="CU85" s="145"/>
      <c r="CV85" s="145"/>
      <c r="CW85" s="145"/>
      <c r="CX85" s="145"/>
      <c r="CY85" s="145"/>
      <c r="CZ85" s="145"/>
      <c r="DA85" s="145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5"/>
      <c r="DR85" s="145"/>
      <c r="DS85" s="145"/>
      <c r="DT85" s="145"/>
      <c r="DU85" s="145"/>
      <c r="DV85" s="145"/>
      <c r="DW85" s="145"/>
      <c r="DX85" s="145"/>
      <c r="DY85" s="145"/>
      <c r="DZ85" s="145"/>
      <c r="EA85" s="145"/>
      <c r="EB85" s="145"/>
      <c r="EC85" s="145"/>
      <c r="ED85" s="145"/>
      <c r="EE85" s="145"/>
      <c r="EF85" s="145"/>
      <c r="EG85" s="145"/>
      <c r="EH85" s="145"/>
      <c r="EI85" s="145"/>
      <c r="EJ85" s="145"/>
      <c r="EK85" s="145"/>
      <c r="EL85" s="145"/>
      <c r="EM85" s="145"/>
      <c r="EN85" s="145"/>
      <c r="EO85" s="145"/>
      <c r="EP85" s="145"/>
      <c r="EQ85" s="145"/>
      <c r="ER85" s="145"/>
      <c r="ES85" s="145"/>
      <c r="ET85" s="145"/>
      <c r="EU85" s="145"/>
      <c r="EV85" s="145"/>
      <c r="EW85" s="145"/>
      <c r="EX85" s="145"/>
      <c r="EY85" s="145"/>
      <c r="EZ85" s="145"/>
      <c r="FA85" s="145"/>
      <c r="FB85" s="145"/>
      <c r="FC85" s="145"/>
      <c r="FD85" s="145"/>
      <c r="FE85" s="145"/>
      <c r="FF85" s="145"/>
      <c r="FG85" s="145"/>
      <c r="FH85" s="145"/>
      <c r="FI85" s="145"/>
      <c r="FJ85" s="145"/>
      <c r="FK85" s="145"/>
      <c r="FL85" s="145"/>
      <c r="FM85" s="145"/>
      <c r="FN85" s="145"/>
      <c r="FO85" s="145"/>
      <c r="FP85" s="145"/>
      <c r="FQ85" s="145"/>
      <c r="FR85" s="145"/>
      <c r="FS85" s="145"/>
      <c r="FT85" s="145"/>
      <c r="FU85" s="145"/>
      <c r="FV85" s="145"/>
      <c r="FW85" s="145"/>
      <c r="FX85" s="145"/>
      <c r="FY85" s="145"/>
      <c r="FZ85" s="145"/>
      <c r="GA85" s="145"/>
      <c r="GB85" s="145"/>
      <c r="GC85" s="145"/>
      <c r="GD85" s="145"/>
      <c r="GE85" s="145"/>
      <c r="GF85" s="145"/>
      <c r="GG85" s="145"/>
      <c r="GH85" s="145"/>
    </row>
    <row r="86" spans="1:190" s="30" customFormat="1" ht="15" customHeight="1" x14ac:dyDescent="0.25">
      <c r="A86" s="44"/>
      <c r="B86" s="75" t="s">
        <v>64</v>
      </c>
      <c r="C86" s="93"/>
      <c r="D86" s="145">
        <f>E86+J86</f>
        <v>71771</v>
      </c>
      <c r="E86" s="145">
        <f>SUM(F86:I86)</f>
        <v>34827</v>
      </c>
      <c r="F86" s="145">
        <f>F87+F89+F93+F96+F99+F102+F106+F109+F110</f>
        <v>6939</v>
      </c>
      <c r="G86" s="145">
        <f>G87+G89+G93+G96+G99+G102+G106+G109+G110</f>
        <v>8429</v>
      </c>
      <c r="H86" s="145">
        <f>H87+H89+H93+H96+H99+H102+H106+H109+H110</f>
        <v>3847</v>
      </c>
      <c r="I86" s="145">
        <f>I87+I89+I93+I96+I99+I102+I106+I109+I110</f>
        <v>15612</v>
      </c>
      <c r="J86" s="145">
        <f t="shared" ref="J86:J87" si="1413">SUM(K86:N86)</f>
        <v>36944</v>
      </c>
      <c r="K86" s="145">
        <f>K87+K89+K93+K96+K99+K102+K106+K109+K110</f>
        <v>5576</v>
      </c>
      <c r="L86" s="145">
        <f>L87+L89+L93+L96+L99+L102+L106+L109+L110</f>
        <v>6931</v>
      </c>
      <c r="M86" s="145">
        <f>M87+M89+M93+M96+M99+M102+M106+M109+M110</f>
        <v>7585</v>
      </c>
      <c r="N86" s="145">
        <f>N87+N89+N93+N96+N99+N102+N106+N109+N110</f>
        <v>16852</v>
      </c>
      <c r="O86" s="145">
        <f t="shared" ref="O86:O106" si="1414">P86+U86</f>
        <v>60269</v>
      </c>
      <c r="P86" s="145">
        <f t="shared" ref="P86" si="1415">SUM(Q86:T86)</f>
        <v>28124</v>
      </c>
      <c r="Q86" s="145">
        <f>Q87+Q89+Q93+Q96+Q99+Q102+Q106+Q109+Q110</f>
        <v>3772</v>
      </c>
      <c r="R86" s="145">
        <f>R87+R89+R93+R96+R99+R102+R106+R109+R110</f>
        <v>5040</v>
      </c>
      <c r="S86" s="145">
        <f>S87+S89+S93+S96+S99+S102+S106+S109+S110</f>
        <v>3937</v>
      </c>
      <c r="T86" s="145">
        <f>T87+T89+T93+T96+T99+T102+T106+T109+T110</f>
        <v>15375</v>
      </c>
      <c r="U86" s="145">
        <f t="shared" ref="U86:U89" si="1416">SUM(V86:Y86)</f>
        <v>32145</v>
      </c>
      <c r="V86" s="145">
        <f>V87+V89+V93+V96+V99+V102+V106+V109+V110</f>
        <v>3934</v>
      </c>
      <c r="W86" s="145">
        <f>W87+W89+W93+W96+W99+W102+W106+W109+W110</f>
        <v>5260</v>
      </c>
      <c r="X86" s="145">
        <f>X87+X89+X93+X96+X99+X102+X106+X109+X110</f>
        <v>6465</v>
      </c>
      <c r="Y86" s="145">
        <f>Y87+Y89+Y93+Y96+Y99+Y102+Y106+Y109+Y110</f>
        <v>16486</v>
      </c>
      <c r="Z86" s="145">
        <f t="shared" ref="Z86:Z106" si="1417">AA86+AF86</f>
        <v>68474</v>
      </c>
      <c r="AA86" s="145">
        <f t="shared" ref="AA86" si="1418">SUM(AB86:AE86)</f>
        <v>31389</v>
      </c>
      <c r="AB86" s="145">
        <f>AB87+AB89+AB93+AB96+AB99+AB102+AB106+AB109+AB110</f>
        <v>4459</v>
      </c>
      <c r="AC86" s="145">
        <f>AC87+AC89+AC93+AC96+AC99+AC102+AC106+AC109+AC110</f>
        <v>4724</v>
      </c>
      <c r="AD86" s="145">
        <f>AD87+AD89+AD93+AD96+AD99+AD102+AD106+AD109+AD110</f>
        <v>5367</v>
      </c>
      <c r="AE86" s="145">
        <f>AE87+AE89+AE93+AE96+AE99+AE102+AE106+AE109+AE110</f>
        <v>16839</v>
      </c>
      <c r="AF86" s="145">
        <f t="shared" ref="AF86:AF89" si="1419">SUM(AG86:AJ86)</f>
        <v>37085</v>
      </c>
      <c r="AG86" s="145">
        <f>AG87+AG89+AG93+AG96+AG99+AG102+AG106+AG109+AG110</f>
        <v>5257</v>
      </c>
      <c r="AH86" s="145">
        <f>AH87+AH89+AH93+AH96+AH99+AH102+AH106+AH109+AH110</f>
        <v>6281</v>
      </c>
      <c r="AI86" s="145">
        <f>AI87+AI89+AI93+AI96+AI99+AI102+AI106+AI109+AI110</f>
        <v>7432</v>
      </c>
      <c r="AJ86" s="145">
        <f>AJ87+AJ89+AJ93+AJ96+AJ99+AJ102+AJ106+AJ109+AJ110</f>
        <v>18115</v>
      </c>
      <c r="AK86" s="145">
        <f t="shared" ref="AK86" si="1420">AL86+AQ86</f>
        <v>200514</v>
      </c>
      <c r="AL86" s="145">
        <f t="shared" ref="AL86" si="1421">SUM(AM86:AP86)</f>
        <v>94340</v>
      </c>
      <c r="AM86" s="145">
        <f>AM87+AM89+AM93+AM96+AM99+AM102+AM106+AM109+AM110</f>
        <v>15170</v>
      </c>
      <c r="AN86" s="145">
        <f>AN87+AN89+AN93+AN96+AN99+AN102+AN106+AN109+AN110</f>
        <v>18193</v>
      </c>
      <c r="AO86" s="145">
        <f>AO87+AO89+AO93+AO96+AO99+AO102+AO106+AO109+AO110</f>
        <v>13151</v>
      </c>
      <c r="AP86" s="145">
        <f>AP87+AP89+AP93+AP96+AP99+AP102+AP106+AP109+AP110</f>
        <v>47826</v>
      </c>
      <c r="AQ86" s="145">
        <f t="shared" ref="AQ86" si="1422">SUM(AR86:AU86)</f>
        <v>106174</v>
      </c>
      <c r="AR86" s="145">
        <f>AR87+AR89+AR93+AR96+AR99+AR102+AR106+AR109+AR110</f>
        <v>14767</v>
      </c>
      <c r="AS86" s="145">
        <f>AS87+AS89+AS93+AS96+AS99+AS102+AS106+AS109+AS110</f>
        <v>18472</v>
      </c>
      <c r="AT86" s="145">
        <f>AT87+AT89+AT93+AT96+AT99+AT102+AT106+AT109+AT110</f>
        <v>21482</v>
      </c>
      <c r="AU86" s="145">
        <f>AU87+AU89+AU93+AU96+AU99+AU102+AU106+AU109+AU110</f>
        <v>51453</v>
      </c>
      <c r="AV86" s="145">
        <f t="shared" ref="AV86:AV106" si="1423">AW86+BB86</f>
        <v>70356</v>
      </c>
      <c r="AW86" s="145">
        <f>SUM(AX86:BA86)</f>
        <v>32186</v>
      </c>
      <c r="AX86" s="145">
        <f>AX87+AX89+AX93+AX96+AX99+AX102+AX106+AX109+AX110</f>
        <v>6068</v>
      </c>
      <c r="AY86" s="145">
        <f>AY87+AY89+AY93+AY96+AY99+AY102+AY106+AY109+AY110</f>
        <v>6025</v>
      </c>
      <c r="AZ86" s="145">
        <f>AZ87+AZ89+AZ93+AZ96+AZ99+AZ102+AZ106+AZ109+AZ110</f>
        <v>5235</v>
      </c>
      <c r="BA86" s="145">
        <f>BA87+BA89+BA93+BA96+BA99+BA102+BA106+BA109+BA110</f>
        <v>14858</v>
      </c>
      <c r="BB86" s="145">
        <f t="shared" ref="BB86:BB87" si="1424">SUM(BC86:BF86)</f>
        <v>38170</v>
      </c>
      <c r="BC86" s="145">
        <f>BC87+BC89+BC93+BC96+BC99+BC102+BC106+BC109+BC110</f>
        <v>7116</v>
      </c>
      <c r="BD86" s="145">
        <f>BD87+BD89+BD93+BD96+BD99+BD102+BD106+BD109+BD110</f>
        <v>7365</v>
      </c>
      <c r="BE86" s="145">
        <f>BE87+BE89+BE93+BE96+BE99+BE102+BE106+BE109+BE110</f>
        <v>7567</v>
      </c>
      <c r="BF86" s="145">
        <f>BF87+BF89+BF93+BF96+BF99+BF102+BF106+BF109+BF110</f>
        <v>16122</v>
      </c>
      <c r="BG86" s="145">
        <f t="shared" ref="BG86:BG87" si="1425">BH86+BM86</f>
        <v>91859</v>
      </c>
      <c r="BH86" s="145">
        <f t="shared" ref="BH86" si="1426">SUM(BI86:BL86)</f>
        <v>42692</v>
      </c>
      <c r="BI86" s="145">
        <f>BI87+BI89+BI93+BI96+BI99+BI102+BI106+BI109+BI110</f>
        <v>9232</v>
      </c>
      <c r="BJ86" s="145">
        <f>BJ87+BJ89+BJ93+BJ96+BJ99+BJ102+BJ106+BJ109+BJ110</f>
        <v>8660</v>
      </c>
      <c r="BK86" s="145">
        <f>BK87+BK89+BK93+BK96+BK99+BK102+BK106+BK109+BK110</f>
        <v>7363</v>
      </c>
      <c r="BL86" s="145">
        <f>BL87+BL89+BL93+BL96+BL99+BL102+BL106+BL109+BL110</f>
        <v>17437</v>
      </c>
      <c r="BM86" s="145">
        <f t="shared" ref="BM86:BM87" si="1427">SUM(BN86:BQ86)</f>
        <v>49167</v>
      </c>
      <c r="BN86" s="145">
        <f>BN87+BN89+BN93+BN96+BN99+BN102+BN106+BN109+BN110</f>
        <v>10216</v>
      </c>
      <c r="BO86" s="145">
        <f>BO87+BO89+BO93+BO96+BO99+BO102+BO106+BO109+BO110</f>
        <v>10419</v>
      </c>
      <c r="BP86" s="145">
        <f>BP87+BP89+BP93+BP96+BP99+BP102+BP106+BP109+BP110</f>
        <v>9931</v>
      </c>
      <c r="BQ86" s="145">
        <f>BQ87+BQ89+BQ93+BQ96+BQ99+BQ102+BQ106+BQ109+BQ110</f>
        <v>18601</v>
      </c>
      <c r="BR86" s="145">
        <f t="shared" ref="BR86:BR87" si="1428">BS86+BX86</f>
        <v>76496</v>
      </c>
      <c r="BS86" s="145">
        <f t="shared" ref="BS86" si="1429">SUM(BT86:BW86)</f>
        <v>36605</v>
      </c>
      <c r="BT86" s="145">
        <f>BT87+BT89+BT93+BT96+BT99+BT102+BT106+BT109+BT110</f>
        <v>6400</v>
      </c>
      <c r="BU86" s="145">
        <f>BU87+BU89+BU93+BU96+BU99+BU102+BU106+BU109+BU110</f>
        <v>6664</v>
      </c>
      <c r="BV86" s="145">
        <f>BV87+BV89+BV93+BV96+BV99+BV102+BV106+BV109+BV110</f>
        <v>6133</v>
      </c>
      <c r="BW86" s="145">
        <f>BW87+BW89+BW93+BW96+BW99+BW102+BW106+BW109+BW110</f>
        <v>17408</v>
      </c>
      <c r="BX86" s="145">
        <f t="shared" ref="BX86:BX87" si="1430">SUM(BY86:CB86)</f>
        <v>39891</v>
      </c>
      <c r="BY86" s="145">
        <f>BY87+BY89+BY93+BY96+BY99+BY102+BY106+BY109+BY110</f>
        <v>6169</v>
      </c>
      <c r="BZ86" s="145">
        <f>BZ87+BZ89+BZ93+BZ96+BZ99+BZ102+BZ106+BZ109+BZ110</f>
        <v>7168</v>
      </c>
      <c r="CA86" s="145">
        <f>CA87+CA89+CA93+CA96+CA99+CA102+CA106+CA109+CA110</f>
        <v>8123</v>
      </c>
      <c r="CB86" s="145">
        <f>CB87+CB89+CB93+CB96+CB99+CB102+CB106+CB109+CB110</f>
        <v>18431</v>
      </c>
      <c r="CC86" s="145">
        <f t="shared" ref="CC86:CC106" si="1431">CD86+CI86</f>
        <v>238711</v>
      </c>
      <c r="CD86" s="145">
        <f t="shared" ref="CD86" si="1432">SUM(CE86:CH86)</f>
        <v>111483</v>
      </c>
      <c r="CE86" s="145">
        <f>CE87+CE89+CE93+CE96+CE99+CE102+CE106+CE109+CE110</f>
        <v>21700</v>
      </c>
      <c r="CF86" s="145">
        <f>CF87+CF89+CF93+CF96+CF99+CF102+CF106+CF109+CF110</f>
        <v>21349</v>
      </c>
      <c r="CG86" s="145">
        <f>CG87+CG89+CG93+CG96+CG99+CG102+CG106+CG109+CG110</f>
        <v>18731</v>
      </c>
      <c r="CH86" s="145">
        <f>CH87+CH89+CH93+CH96+CH99+CH102+CH106+CH109+CH110</f>
        <v>49703</v>
      </c>
      <c r="CI86" s="145">
        <f t="shared" ref="CI86" si="1433">SUM(CJ86:CM86)</f>
        <v>127228</v>
      </c>
      <c r="CJ86" s="145">
        <f>CJ87+CJ89+CJ93+CJ96+CJ99+CJ102+CJ106+CJ109+CJ110</f>
        <v>23501</v>
      </c>
      <c r="CK86" s="145">
        <f>CK87+CK89+CK93+CK96+CK99+CK102+CK106+CK109+CK110</f>
        <v>24952</v>
      </c>
      <c r="CL86" s="145">
        <f>CL87+CL89+CL93+CL96+CL99+CL102+CL106+CL109+CL110</f>
        <v>25621</v>
      </c>
      <c r="CM86" s="145">
        <f>CM87+CM89+CM93+CM96+CM99+CM102+CM106+CM109+CM110</f>
        <v>53154</v>
      </c>
      <c r="CN86" s="145">
        <f t="shared" ref="CN86:CN106" si="1434">CO86+CT86</f>
        <v>69551</v>
      </c>
      <c r="CO86" s="145">
        <f>SUM(CP86:CS86)</f>
        <v>32689</v>
      </c>
      <c r="CP86" s="145">
        <f>CP87+CP89+CP93+CP96+CP99+CP102+CP106+CP109+CP110</f>
        <v>4724</v>
      </c>
      <c r="CQ86" s="145">
        <f>CQ87+CQ89+CQ93+CQ96+CQ99+CQ102+CQ106+CQ109+CQ110</f>
        <v>5034</v>
      </c>
      <c r="CR86" s="145">
        <f>CR87+CR89+CR93+CR96+CR99+CR102+CR106+CR109+CR110</f>
        <v>5805</v>
      </c>
      <c r="CS86" s="145">
        <f>CS87+CS89+CS93+CS96+CS99+CS102+CS106+CS109+CS110</f>
        <v>17126</v>
      </c>
      <c r="CT86" s="145">
        <f t="shared" ref="CT86:CT87" si="1435">SUM(CU86:CX86)</f>
        <v>36862</v>
      </c>
      <c r="CU86" s="145">
        <f>CU87+CU89+CU93+CU96+CU99+CU102+CU106+CU109+CU110</f>
        <v>5009</v>
      </c>
      <c r="CV86" s="145">
        <f>CV87+CV89+CV93+CV96+CV99+CV102+CV106+CV109+CV110</f>
        <v>6261</v>
      </c>
      <c r="CW86" s="145">
        <f>CW87+CW89+CW93+CW96+CW99+CW102+CW106+CW109+CW110</f>
        <v>7420</v>
      </c>
      <c r="CX86" s="145">
        <f>CX87+CX89+CX93+CX96+CX99+CX102+CX106+CX109+CX110</f>
        <v>18172</v>
      </c>
      <c r="CY86" s="145">
        <f t="shared" ref="CY86:CY87" si="1436">CZ86+DE86</f>
        <v>68063</v>
      </c>
      <c r="CZ86" s="145">
        <f t="shared" ref="CZ86" si="1437">SUM(DA86:DD86)</f>
        <v>31669</v>
      </c>
      <c r="DA86" s="145">
        <f>DA87+DA89+DA93+DA96+DA99+DA102+DA106+DA109+DA110</f>
        <v>4941</v>
      </c>
      <c r="DB86" s="145">
        <f>DB87+DB89+DB93+DB96+DB99+DB102+DB106+DB109+DB110</f>
        <v>4668</v>
      </c>
      <c r="DC86" s="145">
        <f>DC87+DC89+DC93+DC96+DC99+DC102+DC106+DC109+DC110</f>
        <v>5520</v>
      </c>
      <c r="DD86" s="145">
        <f>DD87+DD89+DD93+DD96+DD99+DD102+DD106+DD109+DD110</f>
        <v>16540</v>
      </c>
      <c r="DE86" s="145">
        <f t="shared" ref="DE86:DE87" si="1438">SUM(DF86:DI86)</f>
        <v>36394</v>
      </c>
      <c r="DF86" s="145">
        <f>DF87+DF89+DF93+DF96+DF99+DF102+DF106+DF109+DF110</f>
        <v>5454</v>
      </c>
      <c r="DG86" s="145">
        <f>DG87+DG89+DG93+DG96+DG99+DG102+DG106+DG109+DG110</f>
        <v>6066</v>
      </c>
      <c r="DH86" s="145">
        <f>DH87+DH89+DH93+DH96+DH99+DH102+DH106+DH109+DH110</f>
        <v>7295</v>
      </c>
      <c r="DI86" s="145">
        <f>DI87+DI89+DI93+DI96+DI99+DI102+DI106+DI109+DI110</f>
        <v>17579</v>
      </c>
      <c r="DJ86" s="145">
        <f t="shared" ref="DJ86:DJ87" si="1439">DK86+DP86</f>
        <v>64443</v>
      </c>
      <c r="DK86" s="145">
        <f t="shared" ref="DK86" si="1440">SUM(DL86:DO86)</f>
        <v>29703</v>
      </c>
      <c r="DL86" s="145">
        <f>DL87+DL89+DL93+DL96+DL99+DL102+DL106+DL109+DL110</f>
        <v>4212</v>
      </c>
      <c r="DM86" s="145">
        <f>DM87+DM89+DM93+DM96+DM99+DM102+DM106+DM109+DM110</f>
        <v>4262</v>
      </c>
      <c r="DN86" s="145">
        <f>DN87+DN89+DN93+DN96+DN99+DN102+DN106+DN109+DN110</f>
        <v>5162</v>
      </c>
      <c r="DO86" s="145">
        <f>DO87+DO89+DO93+DO96+DO99+DO102+DO106+DO109+DO110</f>
        <v>16067</v>
      </c>
      <c r="DP86" s="145">
        <f t="shared" ref="DP86:DP87" si="1441">SUM(DQ86:DT86)</f>
        <v>34740</v>
      </c>
      <c r="DQ86" s="145">
        <f>DQ87+DQ89+DQ93+DQ96+DQ99+DQ102+DQ106+DQ109+DQ110</f>
        <v>4827</v>
      </c>
      <c r="DR86" s="145">
        <f>DR87+DR89+DR93+DR96+DR99+DR102+DR106+DR109+DR110</f>
        <v>5699</v>
      </c>
      <c r="DS86" s="145">
        <f>DS87+DS89+DS93+DS96+DS99+DS102+DS106+DS109+DS110</f>
        <v>6930</v>
      </c>
      <c r="DT86" s="145">
        <f>DT87+DT89+DT93+DT96+DT99+DT102+DT106+DT109+DT110</f>
        <v>17284</v>
      </c>
      <c r="DU86" s="145">
        <f t="shared" ref="DU86:DU106" si="1442">DV86+EA86</f>
        <v>202057</v>
      </c>
      <c r="DV86" s="145">
        <f t="shared" ref="DV86" si="1443">SUM(DW86:DZ86)</f>
        <v>94061</v>
      </c>
      <c r="DW86" s="145">
        <f>DW87+DW89+DW93+DW96+DW99+DW102+DW106+DW109+DW110</f>
        <v>13877</v>
      </c>
      <c r="DX86" s="145">
        <f>DX87+DX89+DX93+DX96+DX99+DX102+DX106+DX109+DX110</f>
        <v>13964</v>
      </c>
      <c r="DY86" s="145">
        <f>DY87+DY89+DY93+DY96+DY99+DY102+DY106+DY109+DY110</f>
        <v>16487</v>
      </c>
      <c r="DZ86" s="145">
        <f>DZ87+DZ89+DZ93+DZ96+DZ99+DZ102+DZ106+DZ109+DZ110</f>
        <v>49733</v>
      </c>
      <c r="EA86" s="145">
        <f t="shared" ref="EA86" si="1444">SUM(EB86:EE86)</f>
        <v>107996</v>
      </c>
      <c r="EB86" s="145">
        <f>EB87+EB89+EB93+EB96+EB99+EB102+EB106+EB109+EB110</f>
        <v>15290</v>
      </c>
      <c r="EC86" s="145">
        <f>EC87+EC89+EC93+EC96+EC99+EC102+EC106+EC109+EC110</f>
        <v>18026</v>
      </c>
      <c r="ED86" s="145">
        <f>ED87+ED89+ED93+ED96+ED99+ED102+ED106+ED109+ED110</f>
        <v>21645</v>
      </c>
      <c r="EE86" s="145">
        <f>EE87+EE89+EE93+EE96+EE99+EE102+EE106+EE109+EE110</f>
        <v>53035</v>
      </c>
      <c r="EF86" s="145">
        <f t="shared" ref="EF86:EF106" si="1445">EG86+EL86</f>
        <v>0</v>
      </c>
      <c r="EG86" s="145">
        <f>SUM(EH86:EK86)</f>
        <v>0</v>
      </c>
      <c r="EH86" s="145">
        <f>EH87+EH89+EH93+EH96+EH99+EH102+EH106+EH109+EH110</f>
        <v>0</v>
      </c>
      <c r="EI86" s="145">
        <f>EI87+EI89+EI93+EI96+EI99+EI102+EI106+EI109+EI110</f>
        <v>0</v>
      </c>
      <c r="EJ86" s="145">
        <f>EJ87+EJ89+EJ93+EJ96+EJ99+EJ102+EJ106+EJ109+EJ110</f>
        <v>0</v>
      </c>
      <c r="EK86" s="145">
        <f>EK87+EK89+EK93+EK96+EK99+EK102+EK106+EK109+EK110</f>
        <v>0</v>
      </c>
      <c r="EL86" s="145">
        <f t="shared" ref="EL86:EL87" si="1446">SUM(EM86:EP86)</f>
        <v>0</v>
      </c>
      <c r="EM86" s="145">
        <f>EM87+EM89+EM93+EM96+EM99+EM102+EM106+EM109+EM110</f>
        <v>0</v>
      </c>
      <c r="EN86" s="145">
        <f>EN87+EN89+EN93+EN96+EN99+EN102+EN106+EN109+EN110</f>
        <v>0</v>
      </c>
      <c r="EO86" s="145">
        <f>EO87+EO89+EO93+EO96+EO99+EO102+EO106+EO109+EO110</f>
        <v>0</v>
      </c>
      <c r="EP86" s="145">
        <f>EP87+EP89+EP93+EP96+EP99+EP102+EP106+EP109+EP110</f>
        <v>0</v>
      </c>
      <c r="EQ86" s="145">
        <f t="shared" ref="EQ86:EQ87" si="1447">ER86+EW86</f>
        <v>0</v>
      </c>
      <c r="ER86" s="145">
        <f t="shared" ref="ER86" si="1448">SUM(ES86:EV86)</f>
        <v>0</v>
      </c>
      <c r="ES86" s="145">
        <f>ES87+ES89+ES93+ES96+ES99+ES102+ES106+ES109+ES110</f>
        <v>0</v>
      </c>
      <c r="ET86" s="145">
        <f>ET87+ET89+ET93+ET96+ET99+ET102+ET106+ET109+ET110</f>
        <v>0</v>
      </c>
      <c r="EU86" s="145">
        <f>EU87+EU89+EU93+EU96+EU99+EU102+EU106+EU109+EU110</f>
        <v>0</v>
      </c>
      <c r="EV86" s="145">
        <f>EV87+EV89+EV93+EV96+EV99+EV102+EV106+EV109+EV110</f>
        <v>0</v>
      </c>
      <c r="EW86" s="145">
        <f t="shared" ref="EW86:EW87" si="1449">SUM(EX86:FA86)</f>
        <v>0</v>
      </c>
      <c r="EX86" s="145">
        <f>EX87+EX89+EX93+EX96+EX99+EX102+EX106+EX109+EX110</f>
        <v>0</v>
      </c>
      <c r="EY86" s="145">
        <f>EY87+EY89+EY93+EY96+EY99+EY102+EY106+EY109+EY110</f>
        <v>0</v>
      </c>
      <c r="EZ86" s="145">
        <f>EZ87+EZ89+EZ93+EZ96+EZ99+EZ102+EZ106+EZ109+EZ110</f>
        <v>0</v>
      </c>
      <c r="FA86" s="145">
        <f>FA87+FA89+FA93+FA96+FA99+FA102+FA106+FA109+FA110</f>
        <v>0</v>
      </c>
      <c r="FB86" s="145">
        <f t="shared" ref="FB86:FB87" si="1450">FC86+FH86</f>
        <v>0</v>
      </c>
      <c r="FC86" s="145">
        <f t="shared" ref="FC86" si="1451">SUM(FD86:FG86)</f>
        <v>0</v>
      </c>
      <c r="FD86" s="145">
        <f>FD87+FD89+FD93+FD96+FD99+FD102+FD106+FD109+FD110</f>
        <v>0</v>
      </c>
      <c r="FE86" s="145">
        <f>FE87+FE89+FE93+FE96+FE99+FE102+FE106+FE109+FE110</f>
        <v>0</v>
      </c>
      <c r="FF86" s="145">
        <f>FF87+FF89+FF93+FF96+FF99+FF102+FF106+FF109+FF110</f>
        <v>0</v>
      </c>
      <c r="FG86" s="145">
        <f>FG87+FG89+FG93+FG96+FG99+FG102+FG106+FG109+FG110</f>
        <v>0</v>
      </c>
      <c r="FH86" s="145">
        <f t="shared" ref="FH86:FH87" si="1452">SUM(FI86:FL86)</f>
        <v>0</v>
      </c>
      <c r="FI86" s="145">
        <f>FI87+FI89+FI93+FI96+FI99+FI102+FI106+FI109+FI110</f>
        <v>0</v>
      </c>
      <c r="FJ86" s="145">
        <f>FJ87+FJ89+FJ93+FJ96+FJ99+FJ102+FJ106+FJ109+FJ110</f>
        <v>0</v>
      </c>
      <c r="FK86" s="145">
        <f>FK87+FK89+FK93+FK96+FK99+FK102+FK106+FK109+FK110</f>
        <v>0</v>
      </c>
      <c r="FL86" s="145">
        <f>FL87+FL89+FL93+FL96+FL99+FL102+FL106+FL109+FL110</f>
        <v>0</v>
      </c>
      <c r="FM86" s="145">
        <f t="shared" ref="FM86:FM106" si="1453">FN86+FS86</f>
        <v>0</v>
      </c>
      <c r="FN86" s="145">
        <f t="shared" ref="FN86" si="1454">SUM(FO86:FR86)</f>
        <v>0</v>
      </c>
      <c r="FO86" s="145">
        <f>FO87+FO89+FO93+FO96+FO99+FO102+FO106+FO109+FO110</f>
        <v>0</v>
      </c>
      <c r="FP86" s="145">
        <f>FP87+FP89+FP93+FP96+FP99+FP102+FP106+FP109+FP110</f>
        <v>0</v>
      </c>
      <c r="FQ86" s="145">
        <f>FQ87+FQ89+FQ93+FQ96+FQ99+FQ102+FQ106+FQ109+FQ110</f>
        <v>0</v>
      </c>
      <c r="FR86" s="145">
        <f>FR87+FR89+FR93+FR96+FR99+FR102+FR106+FR109+FR110</f>
        <v>0</v>
      </c>
      <c r="FS86" s="145">
        <f t="shared" ref="FS86" si="1455">SUM(FT86:FW86)</f>
        <v>0</v>
      </c>
      <c r="FT86" s="145">
        <f>FT87+FT89+FT93+FT96+FT99+FT102+FT106+FT109+FT110</f>
        <v>0</v>
      </c>
      <c r="FU86" s="145">
        <f>FU87+FU89+FU93+FU96+FU99+FU102+FU106+FU109+FU110</f>
        <v>0</v>
      </c>
      <c r="FV86" s="145">
        <f>FV87+FV89+FV93+FV96+FV99+FV102+FV106+FV109+FV110</f>
        <v>0</v>
      </c>
      <c r="FW86" s="145">
        <f>FW87+FW89+FW93+FW96+FW99+FW102+FW106+FW109+FW110</f>
        <v>0</v>
      </c>
      <c r="FX86" s="145">
        <f>FY86+GD86</f>
        <v>641282</v>
      </c>
      <c r="FY86" s="145">
        <f>SUM(FZ86:GC86)</f>
        <v>299884</v>
      </c>
      <c r="FZ86" s="145">
        <f>FZ87+FZ89+FZ93+FZ96+FZ99+FZ102+FZ106+FZ109+FZ110</f>
        <v>50747</v>
      </c>
      <c r="GA86" s="145">
        <f>GA87+GA89+GA93+GA96+GA99+GA102+GA106+GA109+GA110</f>
        <v>53506</v>
      </c>
      <c r="GB86" s="145">
        <f>GB87+GB89+GB93+GB96+GB99+GB102+GB106+GB109+GB110</f>
        <v>48369</v>
      </c>
      <c r="GC86" s="145">
        <f>GC87+GC89+GC93+GC96+GC99+GC102+GC106+GC109+GC110</f>
        <v>147262</v>
      </c>
      <c r="GD86" s="145">
        <f t="shared" ref="GD86" si="1456">SUM(GE86:GH86)</f>
        <v>341398</v>
      </c>
      <c r="GE86" s="145">
        <f>GE87+GE89+GE93+GE96+GE99+GE102+GE106+GE109+GE110</f>
        <v>53558</v>
      </c>
      <c r="GF86" s="145">
        <f>GF87+GF89+GF93+GF96+GF99+GF102+GF106+GF109+GF110</f>
        <v>61450</v>
      </c>
      <c r="GG86" s="145">
        <f>GG87+GG89+GG93+GG96+GG99+GG102+GG106+GG109+GG110</f>
        <v>68748</v>
      </c>
      <c r="GH86" s="145">
        <f>GH87+GH89+GH93+GH96+GH99+GH102+GH106+GH109+GH110</f>
        <v>157642</v>
      </c>
    </row>
    <row r="87" spans="1:190" s="30" customFormat="1" ht="15" customHeight="1" x14ac:dyDescent="0.25">
      <c r="A87" s="46"/>
      <c r="B87" s="75"/>
      <c r="C87" s="93" t="s">
        <v>65</v>
      </c>
      <c r="D87" s="145">
        <f t="shared" ref="D87:D102" si="1457">E87+J87</f>
        <v>0</v>
      </c>
      <c r="E87" s="145">
        <f t="shared" ref="E87:E102" si="1458">SUM(F87:I87)</f>
        <v>0</v>
      </c>
      <c r="F87" s="145">
        <f>SUM(F88:F88)</f>
        <v>0</v>
      </c>
      <c r="G87" s="145">
        <f>SUM(G88:G88)</f>
        <v>0</v>
      </c>
      <c r="H87" s="145">
        <f>SUM(H88:H88)</f>
        <v>0</v>
      </c>
      <c r="I87" s="145">
        <f>SUM(I88:I88)</f>
        <v>0</v>
      </c>
      <c r="J87" s="145">
        <f t="shared" si="1413"/>
        <v>0</v>
      </c>
      <c r="K87" s="145">
        <f>SUM(K88:K88)</f>
        <v>0</v>
      </c>
      <c r="L87" s="145">
        <f>SUM(L88:L88)</f>
        <v>0</v>
      </c>
      <c r="M87" s="145">
        <f>SUM(M88:M88)</f>
        <v>0</v>
      </c>
      <c r="N87" s="145">
        <f>SUM(N88:N88)</f>
        <v>0</v>
      </c>
      <c r="O87" s="145">
        <f t="shared" si="1414"/>
        <v>0</v>
      </c>
      <c r="P87" s="145">
        <f t="shared" ref="P87" si="1459">SUM(Q87:T87)</f>
        <v>0</v>
      </c>
      <c r="Q87" s="145">
        <f>SUM(Q88:Q88)</f>
        <v>0</v>
      </c>
      <c r="R87" s="145">
        <f>SUM(R88:R88)</f>
        <v>0</v>
      </c>
      <c r="S87" s="145">
        <f>SUM(S88:S88)</f>
        <v>0</v>
      </c>
      <c r="T87" s="145">
        <f>SUM(T88:T88)</f>
        <v>0</v>
      </c>
      <c r="U87" s="145">
        <f t="shared" si="1416"/>
        <v>0</v>
      </c>
      <c r="V87" s="145">
        <f>SUM(V88:V88)</f>
        <v>0</v>
      </c>
      <c r="W87" s="145">
        <f>SUM(W88:W88)</f>
        <v>0</v>
      </c>
      <c r="X87" s="145">
        <f>SUM(X88:X88)</f>
        <v>0</v>
      </c>
      <c r="Y87" s="145">
        <f>SUM(Y88:Y88)</f>
        <v>0</v>
      </c>
      <c r="Z87" s="145">
        <f t="shared" si="1417"/>
        <v>0</v>
      </c>
      <c r="AA87" s="145">
        <f t="shared" ref="AA87" si="1460">SUM(AB87:AE87)</f>
        <v>0</v>
      </c>
      <c r="AB87" s="145">
        <f>SUM(AB88:AB88)</f>
        <v>0</v>
      </c>
      <c r="AC87" s="145">
        <f>SUM(AC88:AC88)</f>
        <v>0</v>
      </c>
      <c r="AD87" s="145">
        <f>SUM(AD88:AD88)</f>
        <v>0</v>
      </c>
      <c r="AE87" s="145">
        <f>SUM(AE88:AE88)</f>
        <v>0</v>
      </c>
      <c r="AF87" s="145">
        <f t="shared" si="1419"/>
        <v>0</v>
      </c>
      <c r="AG87" s="145">
        <f>SUM(AG88:AG88)</f>
        <v>0</v>
      </c>
      <c r="AH87" s="145">
        <f>SUM(AH88:AH88)</f>
        <v>0</v>
      </c>
      <c r="AI87" s="145">
        <f>SUM(AI88:AI88)</f>
        <v>0</v>
      </c>
      <c r="AJ87" s="145">
        <f>SUM(AJ88:AJ88)</f>
        <v>0</v>
      </c>
      <c r="AK87" s="145">
        <f t="shared" ref="AK87:AK106" si="1461">AL87+AQ87</f>
        <v>0</v>
      </c>
      <c r="AL87" s="145">
        <f t="shared" ref="AL87:AL106" si="1462">SUM(AM87:AP87)</f>
        <v>0</v>
      </c>
      <c r="AM87" s="145">
        <f>SUM(AM88:AM88)</f>
        <v>0</v>
      </c>
      <c r="AN87" s="145">
        <f>SUM(AN88:AN88)</f>
        <v>0</v>
      </c>
      <c r="AO87" s="145">
        <f>SUM(AO88:AO88)</f>
        <v>0</v>
      </c>
      <c r="AP87" s="145">
        <f>SUM(AP88:AP88)</f>
        <v>0</v>
      </c>
      <c r="AQ87" s="145">
        <f t="shared" ref="AQ87:AQ106" si="1463">SUM(AR87:AU87)</f>
        <v>0</v>
      </c>
      <c r="AR87" s="145">
        <f>SUM(AR88:AR88)</f>
        <v>0</v>
      </c>
      <c r="AS87" s="145">
        <f>SUM(AS88:AS88)</f>
        <v>0</v>
      </c>
      <c r="AT87" s="145">
        <f>SUM(AT88:AT88)</f>
        <v>0</v>
      </c>
      <c r="AU87" s="145">
        <f>SUM(AU88:AU88)</f>
        <v>0</v>
      </c>
      <c r="AV87" s="145">
        <f t="shared" si="1423"/>
        <v>0</v>
      </c>
      <c r="AW87" s="145">
        <f t="shared" ref="AW87" si="1464">SUM(AX87:BA87)</f>
        <v>0</v>
      </c>
      <c r="AX87" s="145">
        <f>SUM(AX88:AX88)</f>
        <v>0</v>
      </c>
      <c r="AY87" s="145">
        <f>SUM(AY88:AY88)</f>
        <v>0</v>
      </c>
      <c r="AZ87" s="145">
        <f>SUM(AZ88:AZ88)</f>
        <v>0</v>
      </c>
      <c r="BA87" s="145">
        <f>SUM(BA88:BA88)</f>
        <v>0</v>
      </c>
      <c r="BB87" s="145">
        <f t="shared" si="1424"/>
        <v>0</v>
      </c>
      <c r="BC87" s="145">
        <f>SUM(BC88:BC88)</f>
        <v>0</v>
      </c>
      <c r="BD87" s="145">
        <f>SUM(BD88:BD88)</f>
        <v>0</v>
      </c>
      <c r="BE87" s="145">
        <f>SUM(BE88:BE88)</f>
        <v>0</v>
      </c>
      <c r="BF87" s="145">
        <f>SUM(BF88:BF88)</f>
        <v>0</v>
      </c>
      <c r="BG87" s="145">
        <f t="shared" si="1425"/>
        <v>0</v>
      </c>
      <c r="BH87" s="145">
        <f t="shared" ref="BH87" si="1465">SUM(BI87:BL87)</f>
        <v>0</v>
      </c>
      <c r="BI87" s="145">
        <f>SUM(BI88:BI88)</f>
        <v>0</v>
      </c>
      <c r="BJ87" s="145">
        <f>SUM(BJ88:BJ88)</f>
        <v>0</v>
      </c>
      <c r="BK87" s="145">
        <f>SUM(BK88:BK88)</f>
        <v>0</v>
      </c>
      <c r="BL87" s="145">
        <f>SUM(BL88:BL88)</f>
        <v>0</v>
      </c>
      <c r="BM87" s="145">
        <f t="shared" si="1427"/>
        <v>0</v>
      </c>
      <c r="BN87" s="145">
        <f>SUM(BN88:BN88)</f>
        <v>0</v>
      </c>
      <c r="BO87" s="145">
        <f>SUM(BO88:BO88)</f>
        <v>0</v>
      </c>
      <c r="BP87" s="145">
        <f>SUM(BP88:BP88)</f>
        <v>0</v>
      </c>
      <c r="BQ87" s="145">
        <f>SUM(BQ88:BQ88)</f>
        <v>0</v>
      </c>
      <c r="BR87" s="145">
        <f t="shared" si="1428"/>
        <v>0</v>
      </c>
      <c r="BS87" s="145">
        <f t="shared" ref="BS87" si="1466">SUM(BT87:BW87)</f>
        <v>0</v>
      </c>
      <c r="BT87" s="145">
        <f>SUM(BT88:BT88)</f>
        <v>0</v>
      </c>
      <c r="BU87" s="145">
        <f>SUM(BU88:BU88)</f>
        <v>0</v>
      </c>
      <c r="BV87" s="145">
        <f>SUM(BV88:BV88)</f>
        <v>0</v>
      </c>
      <c r="BW87" s="145">
        <f>SUM(BW88:BW88)</f>
        <v>0</v>
      </c>
      <c r="BX87" s="145">
        <f t="shared" si="1430"/>
        <v>0</v>
      </c>
      <c r="BY87" s="145">
        <f>SUM(BY88:BY88)</f>
        <v>0</v>
      </c>
      <c r="BZ87" s="145">
        <f>SUM(BZ88:BZ88)</f>
        <v>0</v>
      </c>
      <c r="CA87" s="145">
        <f>SUM(CA88:CA88)</f>
        <v>0</v>
      </c>
      <c r="CB87" s="145">
        <f>SUM(CB88:CB88)</f>
        <v>0</v>
      </c>
      <c r="CC87" s="145">
        <f t="shared" si="1431"/>
        <v>0</v>
      </c>
      <c r="CD87" s="145">
        <f t="shared" ref="CD87:CD106" si="1467">SUM(CE87:CH87)</f>
        <v>0</v>
      </c>
      <c r="CE87" s="145">
        <f>SUM(CE88:CE88)</f>
        <v>0</v>
      </c>
      <c r="CF87" s="145">
        <f>SUM(CF88:CF88)</f>
        <v>0</v>
      </c>
      <c r="CG87" s="145">
        <f>SUM(CG88:CG88)</f>
        <v>0</v>
      </c>
      <c r="CH87" s="145">
        <f>SUM(CH88:CH88)</f>
        <v>0</v>
      </c>
      <c r="CI87" s="145">
        <f t="shared" ref="CI87:CI106" si="1468">SUM(CJ87:CM87)</f>
        <v>0</v>
      </c>
      <c r="CJ87" s="145">
        <f>SUM(CJ88:CJ88)</f>
        <v>0</v>
      </c>
      <c r="CK87" s="145">
        <f>SUM(CK88:CK88)</f>
        <v>0</v>
      </c>
      <c r="CL87" s="145">
        <f>SUM(CL88:CL88)</f>
        <v>0</v>
      </c>
      <c r="CM87" s="145">
        <f>SUM(CM88:CM88)</f>
        <v>0</v>
      </c>
      <c r="CN87" s="145">
        <f t="shared" si="1434"/>
        <v>0</v>
      </c>
      <c r="CO87" s="145">
        <f t="shared" ref="CO87" si="1469">SUM(CP87:CS87)</f>
        <v>0</v>
      </c>
      <c r="CP87" s="145">
        <f>SUM(CP88:CP88)</f>
        <v>0</v>
      </c>
      <c r="CQ87" s="145">
        <f>SUM(CQ88:CQ88)</f>
        <v>0</v>
      </c>
      <c r="CR87" s="145">
        <f>SUM(CR88:CR88)</f>
        <v>0</v>
      </c>
      <c r="CS87" s="145">
        <f>SUM(CS88:CS88)</f>
        <v>0</v>
      </c>
      <c r="CT87" s="145">
        <f t="shared" si="1435"/>
        <v>0</v>
      </c>
      <c r="CU87" s="145">
        <f>SUM(CU88:CU88)</f>
        <v>0</v>
      </c>
      <c r="CV87" s="145">
        <f>SUM(CV88:CV88)</f>
        <v>0</v>
      </c>
      <c r="CW87" s="145">
        <f>SUM(CW88:CW88)</f>
        <v>0</v>
      </c>
      <c r="CX87" s="145">
        <f>SUM(CX88:CX88)</f>
        <v>0</v>
      </c>
      <c r="CY87" s="145">
        <f t="shared" si="1436"/>
        <v>0</v>
      </c>
      <c r="CZ87" s="145">
        <f t="shared" ref="CZ87" si="1470">SUM(DA87:DD87)</f>
        <v>0</v>
      </c>
      <c r="DA87" s="145">
        <f>SUM(DA88:DA88)</f>
        <v>0</v>
      </c>
      <c r="DB87" s="145">
        <f>SUM(DB88:DB88)</f>
        <v>0</v>
      </c>
      <c r="DC87" s="145">
        <f>SUM(DC88:DC88)</f>
        <v>0</v>
      </c>
      <c r="DD87" s="145">
        <f>SUM(DD88:DD88)</f>
        <v>0</v>
      </c>
      <c r="DE87" s="145">
        <f t="shared" si="1438"/>
        <v>0</v>
      </c>
      <c r="DF87" s="145">
        <f>SUM(DF88:DF88)</f>
        <v>0</v>
      </c>
      <c r="DG87" s="145">
        <f>SUM(DG88:DG88)</f>
        <v>0</v>
      </c>
      <c r="DH87" s="145">
        <f>SUM(DH88:DH88)</f>
        <v>0</v>
      </c>
      <c r="DI87" s="145">
        <f>SUM(DI88:DI88)</f>
        <v>0</v>
      </c>
      <c r="DJ87" s="145">
        <f t="shared" si="1439"/>
        <v>0</v>
      </c>
      <c r="DK87" s="145">
        <f t="shared" ref="DK87" si="1471">SUM(DL87:DO87)</f>
        <v>0</v>
      </c>
      <c r="DL87" s="145">
        <f>SUM(DL88:DL88)</f>
        <v>0</v>
      </c>
      <c r="DM87" s="145">
        <f>SUM(DM88:DM88)</f>
        <v>0</v>
      </c>
      <c r="DN87" s="145">
        <f>SUM(DN88:DN88)</f>
        <v>0</v>
      </c>
      <c r="DO87" s="145">
        <f>SUM(DO88:DO88)</f>
        <v>0</v>
      </c>
      <c r="DP87" s="145">
        <f t="shared" si="1441"/>
        <v>0</v>
      </c>
      <c r="DQ87" s="145">
        <f>SUM(DQ88:DQ88)</f>
        <v>0</v>
      </c>
      <c r="DR87" s="145">
        <f>SUM(DR88:DR88)</f>
        <v>0</v>
      </c>
      <c r="DS87" s="145">
        <f>SUM(DS88:DS88)</f>
        <v>0</v>
      </c>
      <c r="DT87" s="145">
        <f>SUM(DT88:DT88)</f>
        <v>0</v>
      </c>
      <c r="DU87" s="145">
        <f t="shared" si="1442"/>
        <v>0</v>
      </c>
      <c r="DV87" s="145">
        <f t="shared" ref="DV87:DV106" si="1472">SUM(DW87:DZ87)</f>
        <v>0</v>
      </c>
      <c r="DW87" s="145">
        <f>SUM(DW88:DW88)</f>
        <v>0</v>
      </c>
      <c r="DX87" s="145">
        <f>SUM(DX88:DX88)</f>
        <v>0</v>
      </c>
      <c r="DY87" s="145">
        <f>SUM(DY88:DY88)</f>
        <v>0</v>
      </c>
      <c r="DZ87" s="145">
        <f>SUM(DZ88:DZ88)</f>
        <v>0</v>
      </c>
      <c r="EA87" s="145">
        <f t="shared" ref="EA87:EA106" si="1473">SUM(EB87:EE87)</f>
        <v>0</v>
      </c>
      <c r="EB87" s="145">
        <f>SUM(EB88:EB88)</f>
        <v>0</v>
      </c>
      <c r="EC87" s="145">
        <f>SUM(EC88:EC88)</f>
        <v>0</v>
      </c>
      <c r="ED87" s="145">
        <f>SUM(ED88:ED88)</f>
        <v>0</v>
      </c>
      <c r="EE87" s="145">
        <f>SUM(EE88:EE88)</f>
        <v>0</v>
      </c>
      <c r="EF87" s="145">
        <f t="shared" si="1445"/>
        <v>0</v>
      </c>
      <c r="EG87" s="145">
        <f t="shared" ref="EG87" si="1474">SUM(EH87:EK87)</f>
        <v>0</v>
      </c>
      <c r="EH87" s="145">
        <f>SUM(EH88:EH88)</f>
        <v>0</v>
      </c>
      <c r="EI87" s="145">
        <f>SUM(EI88:EI88)</f>
        <v>0</v>
      </c>
      <c r="EJ87" s="145">
        <f>SUM(EJ88:EJ88)</f>
        <v>0</v>
      </c>
      <c r="EK87" s="145">
        <f>SUM(EK88:EK88)</f>
        <v>0</v>
      </c>
      <c r="EL87" s="145">
        <f t="shared" si="1446"/>
        <v>0</v>
      </c>
      <c r="EM87" s="145">
        <f>SUM(EM88:EM88)</f>
        <v>0</v>
      </c>
      <c r="EN87" s="145">
        <f>SUM(EN88:EN88)</f>
        <v>0</v>
      </c>
      <c r="EO87" s="145">
        <f>SUM(EO88:EO88)</f>
        <v>0</v>
      </c>
      <c r="EP87" s="145">
        <f>SUM(EP88:EP88)</f>
        <v>0</v>
      </c>
      <c r="EQ87" s="145">
        <f t="shared" si="1447"/>
        <v>0</v>
      </c>
      <c r="ER87" s="145">
        <f t="shared" ref="ER87" si="1475">SUM(ES87:EV87)</f>
        <v>0</v>
      </c>
      <c r="ES87" s="145">
        <f>SUM(ES88:ES88)</f>
        <v>0</v>
      </c>
      <c r="ET87" s="145">
        <f>SUM(ET88:ET88)</f>
        <v>0</v>
      </c>
      <c r="EU87" s="145">
        <f>SUM(EU88:EU88)</f>
        <v>0</v>
      </c>
      <c r="EV87" s="145">
        <f>SUM(EV88:EV88)</f>
        <v>0</v>
      </c>
      <c r="EW87" s="145">
        <f t="shared" si="1449"/>
        <v>0</v>
      </c>
      <c r="EX87" s="145">
        <f>SUM(EX88:EX88)</f>
        <v>0</v>
      </c>
      <c r="EY87" s="145">
        <f>SUM(EY88:EY88)</f>
        <v>0</v>
      </c>
      <c r="EZ87" s="145">
        <f>SUM(EZ88:EZ88)</f>
        <v>0</v>
      </c>
      <c r="FA87" s="145">
        <f>SUM(FA88:FA88)</f>
        <v>0</v>
      </c>
      <c r="FB87" s="145">
        <f t="shared" si="1450"/>
        <v>0</v>
      </c>
      <c r="FC87" s="145">
        <f t="shared" ref="FC87" si="1476">SUM(FD87:FG87)</f>
        <v>0</v>
      </c>
      <c r="FD87" s="145">
        <f>SUM(FD88:FD88)</f>
        <v>0</v>
      </c>
      <c r="FE87" s="145">
        <f>SUM(FE88:FE88)</f>
        <v>0</v>
      </c>
      <c r="FF87" s="145">
        <f>SUM(FF88:FF88)</f>
        <v>0</v>
      </c>
      <c r="FG87" s="145">
        <f>SUM(FG88:FG88)</f>
        <v>0</v>
      </c>
      <c r="FH87" s="145">
        <f t="shared" si="1452"/>
        <v>0</v>
      </c>
      <c r="FI87" s="145">
        <f>SUM(FI88:FI88)</f>
        <v>0</v>
      </c>
      <c r="FJ87" s="145">
        <f>SUM(FJ88:FJ88)</f>
        <v>0</v>
      </c>
      <c r="FK87" s="145">
        <f>SUM(FK88:FK88)</f>
        <v>0</v>
      </c>
      <c r="FL87" s="145">
        <f>SUM(FL88:FL88)</f>
        <v>0</v>
      </c>
      <c r="FM87" s="145">
        <f t="shared" si="1453"/>
        <v>0</v>
      </c>
      <c r="FN87" s="145">
        <f t="shared" ref="FN87:FN106" si="1477">SUM(FO87:FR87)</f>
        <v>0</v>
      </c>
      <c r="FO87" s="145">
        <f>SUM(FO88:FO88)</f>
        <v>0</v>
      </c>
      <c r="FP87" s="145">
        <f>SUM(FP88:FP88)</f>
        <v>0</v>
      </c>
      <c r="FQ87" s="145">
        <f>SUM(FQ88:FQ88)</f>
        <v>0</v>
      </c>
      <c r="FR87" s="145">
        <f>SUM(FR88:FR88)</f>
        <v>0</v>
      </c>
      <c r="FS87" s="145">
        <f t="shared" ref="FS87:FS106" si="1478">SUM(FT87:FW87)</f>
        <v>0</v>
      </c>
      <c r="FT87" s="145">
        <f>SUM(FT88:FT88)</f>
        <v>0</v>
      </c>
      <c r="FU87" s="145">
        <f>SUM(FU88:FU88)</f>
        <v>0</v>
      </c>
      <c r="FV87" s="145">
        <f>SUM(FV88:FV88)</f>
        <v>0</v>
      </c>
      <c r="FW87" s="145">
        <f>SUM(FW88:FW88)</f>
        <v>0</v>
      </c>
      <c r="FX87" s="145">
        <f t="shared" ref="FX87:FX106" si="1479">FY87+GD87</f>
        <v>0</v>
      </c>
      <c r="FY87" s="145">
        <f t="shared" ref="FY87:FY106" si="1480">SUM(FZ87:GC87)</f>
        <v>0</v>
      </c>
      <c r="FZ87" s="145">
        <f>SUM(FZ88:FZ88)</f>
        <v>0</v>
      </c>
      <c r="GA87" s="145">
        <f>SUM(GA88:GA88)</f>
        <v>0</v>
      </c>
      <c r="GB87" s="145">
        <f>SUM(GB88:GB88)</f>
        <v>0</v>
      </c>
      <c r="GC87" s="145">
        <f>SUM(GC88:GC88)</f>
        <v>0</v>
      </c>
      <c r="GD87" s="145">
        <f t="shared" ref="GD87:GD106" si="1481">SUM(GE87:GH87)</f>
        <v>0</v>
      </c>
      <c r="GE87" s="145">
        <f>SUM(GE88:GE88)</f>
        <v>0</v>
      </c>
      <c r="GF87" s="145">
        <f>SUM(GF88:GF88)</f>
        <v>0</v>
      </c>
      <c r="GG87" s="145">
        <f>SUM(GG88:GG88)</f>
        <v>0</v>
      </c>
      <c r="GH87" s="145">
        <f>SUM(GH88:GH88)</f>
        <v>0</v>
      </c>
    </row>
    <row r="88" spans="1:190" s="30" customFormat="1" ht="15" customHeight="1" x14ac:dyDescent="0.25">
      <c r="A88" s="46"/>
      <c r="B88" s="75"/>
      <c r="C88" s="57" t="s">
        <v>65</v>
      </c>
      <c r="D88" s="112">
        <f>E88+J88</f>
        <v>0</v>
      </c>
      <c r="E88" s="112">
        <f>SUM(F88:I88)</f>
        <v>0</v>
      </c>
      <c r="F88" s="112">
        <v>0</v>
      </c>
      <c r="G88" s="112">
        <v>0</v>
      </c>
      <c r="H88" s="112">
        <v>0</v>
      </c>
      <c r="I88" s="112">
        <v>0</v>
      </c>
      <c r="J88" s="112">
        <f>SUM(K88:N88)</f>
        <v>0</v>
      </c>
      <c r="K88" s="112">
        <v>0</v>
      </c>
      <c r="L88" s="112">
        <v>0</v>
      </c>
      <c r="M88" s="112">
        <v>0</v>
      </c>
      <c r="N88" s="112">
        <v>0</v>
      </c>
      <c r="O88" s="112">
        <f>P88+U88</f>
        <v>0</v>
      </c>
      <c r="P88" s="112">
        <f>SUM(Q88:T88)</f>
        <v>0</v>
      </c>
      <c r="Q88" s="112">
        <v>0</v>
      </c>
      <c r="R88" s="112">
        <v>0</v>
      </c>
      <c r="S88" s="112">
        <v>0</v>
      </c>
      <c r="T88" s="112">
        <v>0</v>
      </c>
      <c r="U88" s="112">
        <f>SUM(V88:Y88)</f>
        <v>0</v>
      </c>
      <c r="V88" s="112">
        <v>0</v>
      </c>
      <c r="W88" s="112">
        <v>0</v>
      </c>
      <c r="X88" s="112">
        <v>0</v>
      </c>
      <c r="Y88" s="112">
        <v>0</v>
      </c>
      <c r="Z88" s="112">
        <f>AA88+AF88</f>
        <v>0</v>
      </c>
      <c r="AA88" s="112">
        <f>SUM(AB88:AE88)</f>
        <v>0</v>
      </c>
      <c r="AB88" s="112">
        <v>0</v>
      </c>
      <c r="AC88" s="112">
        <v>0</v>
      </c>
      <c r="AD88" s="112">
        <v>0</v>
      </c>
      <c r="AE88" s="112">
        <v>0</v>
      </c>
      <c r="AF88" s="112">
        <f>SUM(AG88:AJ88)</f>
        <v>0</v>
      </c>
      <c r="AG88" s="112">
        <v>0</v>
      </c>
      <c r="AH88" s="112">
        <v>0</v>
      </c>
      <c r="AI88" s="112">
        <v>0</v>
      </c>
      <c r="AJ88" s="112">
        <v>0</v>
      </c>
      <c r="AK88" s="145">
        <f>AL88+AQ88</f>
        <v>0</v>
      </c>
      <c r="AL88" s="145">
        <f>SUM(AM88:AP88)</f>
        <v>0</v>
      </c>
      <c r="AM88" s="145">
        <f>F88+Q88+AB88</f>
        <v>0</v>
      </c>
      <c r="AN88" s="145">
        <f>G88+R88+AC88</f>
        <v>0</v>
      </c>
      <c r="AO88" s="145">
        <f>H88+S88+AD88</f>
        <v>0</v>
      </c>
      <c r="AP88" s="145">
        <f>I88+T88+AE88</f>
        <v>0</v>
      </c>
      <c r="AQ88" s="145">
        <f>SUM(AR88:AU88)</f>
        <v>0</v>
      </c>
      <c r="AR88" s="145">
        <f>K88+V88+AG88</f>
        <v>0</v>
      </c>
      <c r="AS88" s="145">
        <f>L88+W88+AH88</f>
        <v>0</v>
      </c>
      <c r="AT88" s="145">
        <f>M88+X88+AI88</f>
        <v>0</v>
      </c>
      <c r="AU88" s="145">
        <f>N88+Y88+AJ88</f>
        <v>0</v>
      </c>
      <c r="AV88" s="112">
        <f>AW88+BB88</f>
        <v>0</v>
      </c>
      <c r="AW88" s="112">
        <f>SUM(AX88:BA88)</f>
        <v>0</v>
      </c>
      <c r="AX88" s="112">
        <v>0</v>
      </c>
      <c r="AY88" s="112">
        <v>0</v>
      </c>
      <c r="AZ88" s="112">
        <v>0</v>
      </c>
      <c r="BA88" s="112">
        <v>0</v>
      </c>
      <c r="BB88" s="112">
        <f>SUM(BC88:BF88)</f>
        <v>0</v>
      </c>
      <c r="BC88" s="112">
        <v>0</v>
      </c>
      <c r="BD88" s="112">
        <v>0</v>
      </c>
      <c r="BE88" s="112">
        <v>0</v>
      </c>
      <c r="BF88" s="112">
        <v>0</v>
      </c>
      <c r="BG88" s="112">
        <f>BH88+BM88</f>
        <v>0</v>
      </c>
      <c r="BH88" s="112">
        <f>SUM(BI88:BL88)</f>
        <v>0</v>
      </c>
      <c r="BI88" s="112">
        <v>0</v>
      </c>
      <c r="BJ88" s="112">
        <v>0</v>
      </c>
      <c r="BK88" s="112">
        <v>0</v>
      </c>
      <c r="BL88" s="112">
        <v>0</v>
      </c>
      <c r="BM88" s="112">
        <f>SUM(BN88:BQ88)</f>
        <v>0</v>
      </c>
      <c r="BN88" s="112">
        <v>0</v>
      </c>
      <c r="BO88" s="112">
        <v>0</v>
      </c>
      <c r="BP88" s="112">
        <v>0</v>
      </c>
      <c r="BQ88" s="112">
        <v>0</v>
      </c>
      <c r="BR88" s="112">
        <f>BS88+BX88</f>
        <v>0</v>
      </c>
      <c r="BS88" s="112">
        <f>SUM(BT88:BW88)</f>
        <v>0</v>
      </c>
      <c r="BT88" s="112">
        <v>0</v>
      </c>
      <c r="BU88" s="112">
        <v>0</v>
      </c>
      <c r="BV88" s="112">
        <v>0</v>
      </c>
      <c r="BW88" s="112">
        <v>0</v>
      </c>
      <c r="BX88" s="112">
        <f>SUM(BY88:CB88)</f>
        <v>0</v>
      </c>
      <c r="BY88" s="112">
        <v>0</v>
      </c>
      <c r="BZ88" s="112">
        <v>0</v>
      </c>
      <c r="CA88" s="112">
        <v>0</v>
      </c>
      <c r="CB88" s="112">
        <v>0</v>
      </c>
      <c r="CC88" s="145">
        <f>CD88+CI88</f>
        <v>0</v>
      </c>
      <c r="CD88" s="145">
        <f>SUM(CE88:CH88)</f>
        <v>0</v>
      </c>
      <c r="CE88" s="145">
        <f>AX88+BI88+BT88</f>
        <v>0</v>
      </c>
      <c r="CF88" s="145">
        <f>AY88+BJ88+BU88</f>
        <v>0</v>
      </c>
      <c r="CG88" s="145">
        <f>AZ88+BK88+BV88</f>
        <v>0</v>
      </c>
      <c r="CH88" s="145">
        <f>BA88+BL88+BW88</f>
        <v>0</v>
      </c>
      <c r="CI88" s="145">
        <f>SUM(CJ88:CM88)</f>
        <v>0</v>
      </c>
      <c r="CJ88" s="145">
        <f>BC88+BN88+BY88</f>
        <v>0</v>
      </c>
      <c r="CK88" s="145">
        <f>BD88+BO88+BZ88</f>
        <v>0</v>
      </c>
      <c r="CL88" s="145">
        <f>BE88+BP88+CA88</f>
        <v>0</v>
      </c>
      <c r="CM88" s="145">
        <f>BF88+BQ88+CB88</f>
        <v>0</v>
      </c>
      <c r="CN88" s="112">
        <f>CO88+CT88</f>
        <v>0</v>
      </c>
      <c r="CO88" s="112">
        <f>SUM(CP88:CS88)</f>
        <v>0</v>
      </c>
      <c r="CP88" s="112">
        <v>0</v>
      </c>
      <c r="CQ88" s="112">
        <v>0</v>
      </c>
      <c r="CR88" s="112">
        <v>0</v>
      </c>
      <c r="CS88" s="112">
        <v>0</v>
      </c>
      <c r="CT88" s="112">
        <f>SUM(CU88:CX88)</f>
        <v>0</v>
      </c>
      <c r="CU88" s="112">
        <v>0</v>
      </c>
      <c r="CV88" s="112">
        <v>0</v>
      </c>
      <c r="CW88" s="112">
        <v>0</v>
      </c>
      <c r="CX88" s="112">
        <v>0</v>
      </c>
      <c r="CY88" s="112">
        <f>CZ88+DE88</f>
        <v>0</v>
      </c>
      <c r="CZ88" s="112">
        <f>SUM(DA88:DD88)</f>
        <v>0</v>
      </c>
      <c r="DA88" s="112">
        <v>0</v>
      </c>
      <c r="DB88" s="112">
        <v>0</v>
      </c>
      <c r="DC88" s="112">
        <v>0</v>
      </c>
      <c r="DD88" s="112">
        <v>0</v>
      </c>
      <c r="DE88" s="112">
        <f>SUM(DF88:DI88)</f>
        <v>0</v>
      </c>
      <c r="DF88" s="112">
        <v>0</v>
      </c>
      <c r="DG88" s="112">
        <v>0</v>
      </c>
      <c r="DH88" s="112">
        <v>0</v>
      </c>
      <c r="DI88" s="112">
        <v>0</v>
      </c>
      <c r="DJ88" s="112">
        <f>DK88+DP88</f>
        <v>0</v>
      </c>
      <c r="DK88" s="112">
        <f>SUM(DL88:DO88)</f>
        <v>0</v>
      </c>
      <c r="DL88" s="112">
        <v>0</v>
      </c>
      <c r="DM88" s="112">
        <v>0</v>
      </c>
      <c r="DN88" s="112">
        <v>0</v>
      </c>
      <c r="DO88" s="112">
        <v>0</v>
      </c>
      <c r="DP88" s="112">
        <f>SUM(DQ88:DT88)</f>
        <v>0</v>
      </c>
      <c r="DQ88" s="112">
        <v>0</v>
      </c>
      <c r="DR88" s="112">
        <v>0</v>
      </c>
      <c r="DS88" s="112">
        <v>0</v>
      </c>
      <c r="DT88" s="112">
        <v>0</v>
      </c>
      <c r="DU88" s="145">
        <f>DV88+EA88</f>
        <v>0</v>
      </c>
      <c r="DV88" s="145">
        <f>SUM(DW88:DZ88)</f>
        <v>0</v>
      </c>
      <c r="DW88" s="145">
        <f>CP88+DA88+DL88</f>
        <v>0</v>
      </c>
      <c r="DX88" s="145">
        <f>CQ88+DB88+DM88</f>
        <v>0</v>
      </c>
      <c r="DY88" s="145">
        <f>CR88+DC88+DN88</f>
        <v>0</v>
      </c>
      <c r="DZ88" s="145">
        <f>CS88+DD88+DO88</f>
        <v>0</v>
      </c>
      <c r="EA88" s="145">
        <f>SUM(EB88:EE88)</f>
        <v>0</v>
      </c>
      <c r="EB88" s="145">
        <f>CU88+DF88+DQ88</f>
        <v>0</v>
      </c>
      <c r="EC88" s="145">
        <f>CV88+DG88+DR88</f>
        <v>0</v>
      </c>
      <c r="ED88" s="145">
        <f>CW88+DH88+DS88</f>
        <v>0</v>
      </c>
      <c r="EE88" s="145">
        <f>CX88+DI88+DT88</f>
        <v>0</v>
      </c>
      <c r="EF88" s="112">
        <f>EG88+EL88</f>
        <v>0</v>
      </c>
      <c r="EG88" s="112">
        <f>SUM(EH88:EK88)</f>
        <v>0</v>
      </c>
      <c r="EH88" s="112">
        <v>0</v>
      </c>
      <c r="EI88" s="112">
        <v>0</v>
      </c>
      <c r="EJ88" s="112">
        <v>0</v>
      </c>
      <c r="EK88" s="112">
        <v>0</v>
      </c>
      <c r="EL88" s="112">
        <f>SUM(EM88:EP88)</f>
        <v>0</v>
      </c>
      <c r="EM88" s="112">
        <v>0</v>
      </c>
      <c r="EN88" s="112">
        <v>0</v>
      </c>
      <c r="EO88" s="112">
        <v>0</v>
      </c>
      <c r="EP88" s="112">
        <v>0</v>
      </c>
      <c r="EQ88" s="112">
        <f>ER88+EW88</f>
        <v>0</v>
      </c>
      <c r="ER88" s="112">
        <f>SUM(ES88:EV88)</f>
        <v>0</v>
      </c>
      <c r="ES88" s="112">
        <v>0</v>
      </c>
      <c r="ET88" s="112">
        <v>0</v>
      </c>
      <c r="EU88" s="112">
        <v>0</v>
      </c>
      <c r="EV88" s="112">
        <v>0</v>
      </c>
      <c r="EW88" s="112">
        <f>SUM(EX88:FA88)</f>
        <v>0</v>
      </c>
      <c r="EX88" s="112">
        <v>0</v>
      </c>
      <c r="EY88" s="112">
        <v>0</v>
      </c>
      <c r="EZ88" s="112">
        <v>0</v>
      </c>
      <c r="FA88" s="112">
        <v>0</v>
      </c>
      <c r="FB88" s="112">
        <f>FC88+FH88</f>
        <v>0</v>
      </c>
      <c r="FC88" s="112">
        <f>SUM(FD88:FG88)</f>
        <v>0</v>
      </c>
      <c r="FD88" s="112">
        <v>0</v>
      </c>
      <c r="FE88" s="112">
        <v>0</v>
      </c>
      <c r="FF88" s="112">
        <v>0</v>
      </c>
      <c r="FG88" s="112">
        <v>0</v>
      </c>
      <c r="FH88" s="112">
        <f>SUM(FI88:FL88)</f>
        <v>0</v>
      </c>
      <c r="FI88" s="112">
        <v>0</v>
      </c>
      <c r="FJ88" s="112">
        <v>0</v>
      </c>
      <c r="FK88" s="112">
        <v>0</v>
      </c>
      <c r="FL88" s="112">
        <v>0</v>
      </c>
      <c r="FM88" s="145">
        <f>FN88+FS88</f>
        <v>0</v>
      </c>
      <c r="FN88" s="145">
        <f>SUM(FO88:FR88)</f>
        <v>0</v>
      </c>
      <c r="FO88" s="145">
        <f>EH88+ES88+FD88</f>
        <v>0</v>
      </c>
      <c r="FP88" s="145">
        <f>EI88+ET88+FE88</f>
        <v>0</v>
      </c>
      <c r="FQ88" s="145">
        <f>EJ88+EU88+FF88</f>
        <v>0</v>
      </c>
      <c r="FR88" s="145">
        <f>EK88+EV88+FG88</f>
        <v>0</v>
      </c>
      <c r="FS88" s="145">
        <f>SUM(FT88:FW88)</f>
        <v>0</v>
      </c>
      <c r="FT88" s="145">
        <f>EM88+EX88+FI88</f>
        <v>0</v>
      </c>
      <c r="FU88" s="145">
        <f>EN88+EY88+FJ88</f>
        <v>0</v>
      </c>
      <c r="FV88" s="145">
        <f>EO88+EZ88+FK88</f>
        <v>0</v>
      </c>
      <c r="FW88" s="145">
        <f>EP88+FA88+FL88</f>
        <v>0</v>
      </c>
      <c r="FX88" s="145">
        <f>FY88+GD88</f>
        <v>0</v>
      </c>
      <c r="FY88" s="145">
        <f>SUM(FZ88:GC88)</f>
        <v>0</v>
      </c>
      <c r="FZ88" s="145">
        <f>FO88+DW88+CE88+AM88</f>
        <v>0</v>
      </c>
      <c r="GA88" s="145">
        <f>FP88+DX88+CF88+AN88</f>
        <v>0</v>
      </c>
      <c r="GB88" s="145">
        <f>FQ88+DY88+CG88+AO88</f>
        <v>0</v>
      </c>
      <c r="GC88" s="145">
        <f>FR88+DZ88+CH88+AP88</f>
        <v>0</v>
      </c>
      <c r="GD88" s="145">
        <f>SUM(GE88:GH88)</f>
        <v>0</v>
      </c>
      <c r="GE88" s="145">
        <f>FT88+EB88+CJ88+AR88</f>
        <v>0</v>
      </c>
      <c r="GF88" s="145">
        <f>FU88+EC88+CK88+AS88</f>
        <v>0</v>
      </c>
      <c r="GG88" s="145">
        <f>FV88+ED88+CL88+AT88</f>
        <v>0</v>
      </c>
      <c r="GH88" s="145">
        <f>FW88+EE88+CM88+AU88</f>
        <v>0</v>
      </c>
    </row>
    <row r="89" spans="1:190" s="30" customFormat="1" ht="15" customHeight="1" x14ac:dyDescent="0.25">
      <c r="A89" s="46"/>
      <c r="B89" s="75"/>
      <c r="C89" s="93" t="s">
        <v>382</v>
      </c>
      <c r="D89" s="112">
        <f t="shared" ref="D89" si="1482">E89+J89</f>
        <v>1355</v>
      </c>
      <c r="E89" s="112">
        <f t="shared" ref="E89" si="1483">SUM(F89:I89)</f>
        <v>701</v>
      </c>
      <c r="F89" s="112">
        <f>SUM(F90:F92)</f>
        <v>301</v>
      </c>
      <c r="G89" s="112">
        <f>SUM(G90:G92)</f>
        <v>171</v>
      </c>
      <c r="H89" s="112">
        <f>SUM(H90:H92)</f>
        <v>104</v>
      </c>
      <c r="I89" s="112">
        <f>SUM(I90:I92)</f>
        <v>125</v>
      </c>
      <c r="J89" s="112">
        <f t="shared" ref="J89" si="1484">SUM(K89:N89)</f>
        <v>654</v>
      </c>
      <c r="K89" s="112">
        <f>SUM(K90:K92)</f>
        <v>233</v>
      </c>
      <c r="L89" s="112">
        <f>SUM(L90:L92)</f>
        <v>152</v>
      </c>
      <c r="M89" s="112">
        <f>SUM(M90:M92)</f>
        <v>148</v>
      </c>
      <c r="N89" s="112">
        <f>SUM(N90:N92)</f>
        <v>121</v>
      </c>
      <c r="O89" s="112">
        <f t="shared" si="1414"/>
        <v>1024</v>
      </c>
      <c r="P89" s="112">
        <f t="shared" ref="P89" si="1485">SUM(Q89:T89)</f>
        <v>502</v>
      </c>
      <c r="Q89" s="112">
        <f t="shared" ref="Q89:T89" si="1486">SUM(Q90:Q92)</f>
        <v>184</v>
      </c>
      <c r="R89" s="112">
        <f t="shared" si="1486"/>
        <v>113</v>
      </c>
      <c r="S89" s="112">
        <f t="shared" si="1486"/>
        <v>112</v>
      </c>
      <c r="T89" s="112">
        <f t="shared" si="1486"/>
        <v>93</v>
      </c>
      <c r="U89" s="112">
        <f t="shared" si="1416"/>
        <v>522</v>
      </c>
      <c r="V89" s="112">
        <f t="shared" ref="V89:Y89" si="1487">SUM(V90:V92)</f>
        <v>205</v>
      </c>
      <c r="W89" s="112">
        <f t="shared" si="1487"/>
        <v>107</v>
      </c>
      <c r="X89" s="112">
        <f t="shared" si="1487"/>
        <v>104</v>
      </c>
      <c r="Y89" s="112">
        <f t="shared" si="1487"/>
        <v>106</v>
      </c>
      <c r="Z89" s="112">
        <f t="shared" si="1417"/>
        <v>1217</v>
      </c>
      <c r="AA89" s="112">
        <f t="shared" ref="AA89" si="1488">SUM(AB89:AE89)</f>
        <v>560</v>
      </c>
      <c r="AB89" s="112">
        <f t="shared" ref="AB89:AE89" si="1489">SUM(AB90:AB92)</f>
        <v>237</v>
      </c>
      <c r="AC89" s="112">
        <f t="shared" si="1489"/>
        <v>122</v>
      </c>
      <c r="AD89" s="112">
        <f t="shared" si="1489"/>
        <v>134</v>
      </c>
      <c r="AE89" s="112">
        <f t="shared" si="1489"/>
        <v>67</v>
      </c>
      <c r="AF89" s="112">
        <f t="shared" si="1419"/>
        <v>657</v>
      </c>
      <c r="AG89" s="112">
        <f t="shared" ref="AG89:AJ89" si="1490">SUM(AG90:AG92)</f>
        <v>290</v>
      </c>
      <c r="AH89" s="112">
        <f t="shared" si="1490"/>
        <v>152</v>
      </c>
      <c r="AI89" s="112">
        <f t="shared" si="1490"/>
        <v>151</v>
      </c>
      <c r="AJ89" s="112">
        <f t="shared" si="1490"/>
        <v>64</v>
      </c>
      <c r="AK89" s="112">
        <f t="shared" ref="AK89" si="1491">AL89+AQ89</f>
        <v>3596</v>
      </c>
      <c r="AL89" s="112">
        <f t="shared" ref="AL89" si="1492">SUM(AM89:AP89)</f>
        <v>1763</v>
      </c>
      <c r="AM89" s="112">
        <f t="shared" ref="AM89:AP89" si="1493">SUM(AM90:AM92)</f>
        <v>722</v>
      </c>
      <c r="AN89" s="112">
        <f t="shared" si="1493"/>
        <v>406</v>
      </c>
      <c r="AO89" s="112">
        <f t="shared" si="1493"/>
        <v>350</v>
      </c>
      <c r="AP89" s="112">
        <f t="shared" si="1493"/>
        <v>285</v>
      </c>
      <c r="AQ89" s="112">
        <f t="shared" ref="AQ89" si="1494">SUM(AR89:AU89)</f>
        <v>1833</v>
      </c>
      <c r="AR89" s="112">
        <f t="shared" ref="AR89:AU89" si="1495">SUM(AR90:AR92)</f>
        <v>728</v>
      </c>
      <c r="AS89" s="112">
        <f t="shared" si="1495"/>
        <v>411</v>
      </c>
      <c r="AT89" s="112">
        <f t="shared" si="1495"/>
        <v>403</v>
      </c>
      <c r="AU89" s="112">
        <f t="shared" si="1495"/>
        <v>291</v>
      </c>
      <c r="AV89" s="112">
        <f t="shared" si="1423"/>
        <v>1417</v>
      </c>
      <c r="AW89" s="112">
        <f t="shared" ref="AW89" si="1496">SUM(AX89:BA89)</f>
        <v>642</v>
      </c>
      <c r="AX89" s="112">
        <f>SUM(AX90:AX92)</f>
        <v>297</v>
      </c>
      <c r="AY89" s="112">
        <f>SUM(AY90:AY92)</f>
        <v>171</v>
      </c>
      <c r="AZ89" s="112">
        <f>SUM(AZ90:AZ92)</f>
        <v>111</v>
      </c>
      <c r="BA89" s="112">
        <f>SUM(BA90:BA92)</f>
        <v>63</v>
      </c>
      <c r="BB89" s="112">
        <f t="shared" ref="BB89" si="1497">SUM(BC89:BF89)</f>
        <v>775</v>
      </c>
      <c r="BC89" s="112">
        <f>SUM(BC90:BC92)</f>
        <v>372</v>
      </c>
      <c r="BD89" s="112">
        <f>SUM(BD90:BD92)</f>
        <v>211</v>
      </c>
      <c r="BE89" s="112">
        <f>SUM(BE90:BE92)</f>
        <v>127</v>
      </c>
      <c r="BF89" s="112">
        <f>SUM(BF90:BF92)</f>
        <v>65</v>
      </c>
      <c r="BG89" s="112">
        <f t="shared" ref="BG89" si="1498">BH89+BM89</f>
        <v>2174</v>
      </c>
      <c r="BH89" s="112">
        <f t="shared" ref="BH89" si="1499">SUM(BI89:BL89)</f>
        <v>1104</v>
      </c>
      <c r="BI89" s="112">
        <f t="shared" ref="BI89:BL89" si="1500">SUM(BI90:BI92)</f>
        <v>547</v>
      </c>
      <c r="BJ89" s="112">
        <f t="shared" si="1500"/>
        <v>326</v>
      </c>
      <c r="BK89" s="112">
        <f t="shared" si="1500"/>
        <v>143</v>
      </c>
      <c r="BL89" s="112">
        <f t="shared" si="1500"/>
        <v>88</v>
      </c>
      <c r="BM89" s="112">
        <f t="shared" ref="BM89" si="1501">SUM(BN89:BQ89)</f>
        <v>1070</v>
      </c>
      <c r="BN89" s="112">
        <f t="shared" ref="BN89:BQ89" si="1502">SUM(BN90:BN92)</f>
        <v>505</v>
      </c>
      <c r="BO89" s="112">
        <f t="shared" si="1502"/>
        <v>340</v>
      </c>
      <c r="BP89" s="112">
        <f t="shared" si="1502"/>
        <v>138</v>
      </c>
      <c r="BQ89" s="112">
        <f t="shared" si="1502"/>
        <v>87</v>
      </c>
      <c r="BR89" s="112">
        <f t="shared" ref="BR89" si="1503">BS89+BX89</f>
        <v>1981</v>
      </c>
      <c r="BS89" s="112">
        <f t="shared" ref="BS89" si="1504">SUM(BT89:BW89)</f>
        <v>970</v>
      </c>
      <c r="BT89" s="112">
        <f t="shared" ref="BT89:BW89" si="1505">SUM(BT90:BT92)</f>
        <v>414</v>
      </c>
      <c r="BU89" s="112">
        <f t="shared" si="1505"/>
        <v>292</v>
      </c>
      <c r="BV89" s="112">
        <f t="shared" si="1505"/>
        <v>141</v>
      </c>
      <c r="BW89" s="112">
        <f t="shared" si="1505"/>
        <v>123</v>
      </c>
      <c r="BX89" s="112">
        <f t="shared" ref="BX89" si="1506">SUM(BY89:CB89)</f>
        <v>1011</v>
      </c>
      <c r="BY89" s="112">
        <f t="shared" ref="BY89:CB89" si="1507">SUM(BY90:BY92)</f>
        <v>481</v>
      </c>
      <c r="BZ89" s="112">
        <f t="shared" si="1507"/>
        <v>261</v>
      </c>
      <c r="CA89" s="112">
        <f t="shared" si="1507"/>
        <v>144</v>
      </c>
      <c r="CB89" s="112">
        <f t="shared" si="1507"/>
        <v>125</v>
      </c>
      <c r="CC89" s="112">
        <f t="shared" si="1431"/>
        <v>5572</v>
      </c>
      <c r="CD89" s="112">
        <f t="shared" si="1467"/>
        <v>2716</v>
      </c>
      <c r="CE89" s="112">
        <f t="shared" ref="CE89:CH89" si="1508">SUM(CE90:CE92)</f>
        <v>1258</v>
      </c>
      <c r="CF89" s="112">
        <f t="shared" si="1508"/>
        <v>789</v>
      </c>
      <c r="CG89" s="112">
        <f t="shared" si="1508"/>
        <v>395</v>
      </c>
      <c r="CH89" s="112">
        <f t="shared" si="1508"/>
        <v>274</v>
      </c>
      <c r="CI89" s="112">
        <f t="shared" si="1468"/>
        <v>2856</v>
      </c>
      <c r="CJ89" s="112">
        <f t="shared" ref="CJ89:CM89" si="1509">SUM(CJ90:CJ92)</f>
        <v>1358</v>
      </c>
      <c r="CK89" s="112">
        <f t="shared" si="1509"/>
        <v>812</v>
      </c>
      <c r="CL89" s="112">
        <f t="shared" si="1509"/>
        <v>409</v>
      </c>
      <c r="CM89" s="112">
        <f t="shared" si="1509"/>
        <v>277</v>
      </c>
      <c r="CN89" s="112">
        <f t="shared" si="1434"/>
        <v>1609</v>
      </c>
      <c r="CO89" s="112">
        <f t="shared" ref="CO89" si="1510">SUM(CP89:CS89)</f>
        <v>806</v>
      </c>
      <c r="CP89" s="112">
        <f>SUM(CP90:CP92)</f>
        <v>349</v>
      </c>
      <c r="CQ89" s="112">
        <f>SUM(CQ90:CQ92)</f>
        <v>200</v>
      </c>
      <c r="CR89" s="112">
        <f>SUM(CR90:CR92)</f>
        <v>153</v>
      </c>
      <c r="CS89" s="112">
        <f>SUM(CS90:CS92)</f>
        <v>104</v>
      </c>
      <c r="CT89" s="112">
        <f t="shared" ref="CT89" si="1511">SUM(CU89:CX89)</f>
        <v>803</v>
      </c>
      <c r="CU89" s="112">
        <f>SUM(CU90:CU92)</f>
        <v>350</v>
      </c>
      <c r="CV89" s="112">
        <f>SUM(CV90:CV92)</f>
        <v>193</v>
      </c>
      <c r="CW89" s="112">
        <f>SUM(CW90:CW92)</f>
        <v>148</v>
      </c>
      <c r="CX89" s="112">
        <f>SUM(CX90:CX92)</f>
        <v>112</v>
      </c>
      <c r="CY89" s="112">
        <f t="shared" ref="CY89" si="1512">CZ89+DE89</f>
        <v>1301</v>
      </c>
      <c r="CZ89" s="112">
        <f t="shared" ref="CZ89" si="1513">SUM(DA89:DD89)</f>
        <v>634</v>
      </c>
      <c r="DA89" s="112">
        <f t="shared" ref="DA89:DD89" si="1514">SUM(DA90:DA92)</f>
        <v>315</v>
      </c>
      <c r="DB89" s="112">
        <f t="shared" si="1514"/>
        <v>118</v>
      </c>
      <c r="DC89" s="112">
        <f t="shared" si="1514"/>
        <v>112</v>
      </c>
      <c r="DD89" s="112">
        <f t="shared" si="1514"/>
        <v>89</v>
      </c>
      <c r="DE89" s="112">
        <f t="shared" ref="DE89" si="1515">SUM(DF89:DI89)</f>
        <v>667</v>
      </c>
      <c r="DF89" s="112">
        <f t="shared" ref="DF89:DI89" si="1516">SUM(DF90:DF92)</f>
        <v>333</v>
      </c>
      <c r="DG89" s="112">
        <f t="shared" si="1516"/>
        <v>124</v>
      </c>
      <c r="DH89" s="112">
        <f t="shared" si="1516"/>
        <v>130</v>
      </c>
      <c r="DI89" s="112">
        <f t="shared" si="1516"/>
        <v>80</v>
      </c>
      <c r="DJ89" s="112">
        <f t="shared" ref="DJ89" si="1517">DK89+DP89</f>
        <v>1390</v>
      </c>
      <c r="DK89" s="112">
        <f t="shared" ref="DK89" si="1518">SUM(DL89:DO89)</f>
        <v>627</v>
      </c>
      <c r="DL89" s="112">
        <f t="shared" ref="DL89:DO89" si="1519">SUM(DL90:DL92)</f>
        <v>292</v>
      </c>
      <c r="DM89" s="112">
        <f t="shared" si="1519"/>
        <v>103</v>
      </c>
      <c r="DN89" s="112">
        <f t="shared" si="1519"/>
        <v>119</v>
      </c>
      <c r="DO89" s="112">
        <f t="shared" si="1519"/>
        <v>113</v>
      </c>
      <c r="DP89" s="112">
        <f t="shared" ref="DP89" si="1520">SUM(DQ89:DT89)</f>
        <v>763</v>
      </c>
      <c r="DQ89" s="112">
        <f t="shared" ref="DQ89:DT89" si="1521">SUM(DQ90:DQ92)</f>
        <v>332</v>
      </c>
      <c r="DR89" s="112">
        <f t="shared" si="1521"/>
        <v>120</v>
      </c>
      <c r="DS89" s="112">
        <f t="shared" si="1521"/>
        <v>126</v>
      </c>
      <c r="DT89" s="112">
        <f t="shared" si="1521"/>
        <v>185</v>
      </c>
      <c r="DU89" s="112">
        <f t="shared" si="1442"/>
        <v>4300</v>
      </c>
      <c r="DV89" s="112">
        <f t="shared" si="1472"/>
        <v>2067</v>
      </c>
      <c r="DW89" s="112">
        <f t="shared" ref="DW89:DZ89" si="1522">SUM(DW90:DW92)</f>
        <v>956</v>
      </c>
      <c r="DX89" s="112">
        <f t="shared" si="1522"/>
        <v>421</v>
      </c>
      <c r="DY89" s="112">
        <f t="shared" si="1522"/>
        <v>384</v>
      </c>
      <c r="DZ89" s="112">
        <f t="shared" si="1522"/>
        <v>306</v>
      </c>
      <c r="EA89" s="112">
        <f t="shared" si="1473"/>
        <v>2233</v>
      </c>
      <c r="EB89" s="112">
        <f t="shared" ref="EB89:EE89" si="1523">SUM(EB90:EB92)</f>
        <v>1015</v>
      </c>
      <c r="EC89" s="112">
        <f t="shared" si="1523"/>
        <v>437</v>
      </c>
      <c r="ED89" s="112">
        <f t="shared" si="1523"/>
        <v>404</v>
      </c>
      <c r="EE89" s="112">
        <f t="shared" si="1523"/>
        <v>377</v>
      </c>
      <c r="EF89" s="112">
        <f t="shared" si="1445"/>
        <v>0</v>
      </c>
      <c r="EG89" s="112">
        <f t="shared" ref="EG89" si="1524">SUM(EH89:EK89)</f>
        <v>0</v>
      </c>
      <c r="EH89" s="112">
        <f>SUM(EH90:EH92)</f>
        <v>0</v>
      </c>
      <c r="EI89" s="112">
        <f>SUM(EI90:EI92)</f>
        <v>0</v>
      </c>
      <c r="EJ89" s="112">
        <f>SUM(EJ90:EJ92)</f>
        <v>0</v>
      </c>
      <c r="EK89" s="112">
        <f>SUM(EK90:EK92)</f>
        <v>0</v>
      </c>
      <c r="EL89" s="112">
        <f t="shared" ref="EL89" si="1525">SUM(EM89:EP89)</f>
        <v>0</v>
      </c>
      <c r="EM89" s="112">
        <f>SUM(EM90:EM92)</f>
        <v>0</v>
      </c>
      <c r="EN89" s="112">
        <f>SUM(EN90:EN92)</f>
        <v>0</v>
      </c>
      <c r="EO89" s="112">
        <f>SUM(EO90:EO92)</f>
        <v>0</v>
      </c>
      <c r="EP89" s="112">
        <f>SUM(EP90:EP92)</f>
        <v>0</v>
      </c>
      <c r="EQ89" s="112">
        <f t="shared" ref="EQ89" si="1526">ER89+EW89</f>
        <v>0</v>
      </c>
      <c r="ER89" s="112">
        <f t="shared" ref="ER89" si="1527">SUM(ES89:EV89)</f>
        <v>0</v>
      </c>
      <c r="ES89" s="112">
        <f t="shared" ref="ES89:EV89" si="1528">SUM(ES90:ES92)</f>
        <v>0</v>
      </c>
      <c r="ET89" s="112">
        <f t="shared" si="1528"/>
        <v>0</v>
      </c>
      <c r="EU89" s="112">
        <f t="shared" si="1528"/>
        <v>0</v>
      </c>
      <c r="EV89" s="112">
        <f t="shared" si="1528"/>
        <v>0</v>
      </c>
      <c r="EW89" s="112">
        <f t="shared" ref="EW89" si="1529">SUM(EX89:FA89)</f>
        <v>0</v>
      </c>
      <c r="EX89" s="112">
        <f t="shared" ref="EX89:FA89" si="1530">SUM(EX90:EX92)</f>
        <v>0</v>
      </c>
      <c r="EY89" s="112">
        <f t="shared" si="1530"/>
        <v>0</v>
      </c>
      <c r="EZ89" s="112">
        <f t="shared" si="1530"/>
        <v>0</v>
      </c>
      <c r="FA89" s="112">
        <f t="shared" si="1530"/>
        <v>0</v>
      </c>
      <c r="FB89" s="112">
        <f t="shared" ref="FB89" si="1531">FC89+FH89</f>
        <v>0</v>
      </c>
      <c r="FC89" s="112">
        <f t="shared" ref="FC89" si="1532">SUM(FD89:FG89)</f>
        <v>0</v>
      </c>
      <c r="FD89" s="112">
        <f t="shared" ref="FD89:FG89" si="1533">SUM(FD90:FD92)</f>
        <v>0</v>
      </c>
      <c r="FE89" s="112">
        <f t="shared" si="1533"/>
        <v>0</v>
      </c>
      <c r="FF89" s="112">
        <f t="shared" si="1533"/>
        <v>0</v>
      </c>
      <c r="FG89" s="112">
        <f t="shared" si="1533"/>
        <v>0</v>
      </c>
      <c r="FH89" s="112">
        <f t="shared" ref="FH89" si="1534">SUM(FI89:FL89)</f>
        <v>0</v>
      </c>
      <c r="FI89" s="112">
        <f t="shared" ref="FI89:FL89" si="1535">SUM(FI90:FI92)</f>
        <v>0</v>
      </c>
      <c r="FJ89" s="112">
        <f t="shared" si="1535"/>
        <v>0</v>
      </c>
      <c r="FK89" s="112">
        <f t="shared" si="1535"/>
        <v>0</v>
      </c>
      <c r="FL89" s="112">
        <f t="shared" si="1535"/>
        <v>0</v>
      </c>
      <c r="FM89" s="112">
        <f t="shared" si="1453"/>
        <v>0</v>
      </c>
      <c r="FN89" s="112">
        <f t="shared" si="1477"/>
        <v>0</v>
      </c>
      <c r="FO89" s="112">
        <f t="shared" ref="FO89:FR89" si="1536">SUM(FO90:FO92)</f>
        <v>0</v>
      </c>
      <c r="FP89" s="112">
        <f t="shared" si="1536"/>
        <v>0</v>
      </c>
      <c r="FQ89" s="112">
        <f t="shared" si="1536"/>
        <v>0</v>
      </c>
      <c r="FR89" s="112">
        <f t="shared" si="1536"/>
        <v>0</v>
      </c>
      <c r="FS89" s="112">
        <f t="shared" si="1478"/>
        <v>0</v>
      </c>
      <c r="FT89" s="112">
        <f t="shared" ref="FT89:FW89" si="1537">SUM(FT90:FT92)</f>
        <v>0</v>
      </c>
      <c r="FU89" s="112">
        <f t="shared" si="1537"/>
        <v>0</v>
      </c>
      <c r="FV89" s="112">
        <f t="shared" si="1537"/>
        <v>0</v>
      </c>
      <c r="FW89" s="112">
        <f t="shared" si="1537"/>
        <v>0</v>
      </c>
      <c r="FX89" s="112">
        <f t="shared" ref="FX89" si="1538">FY89+GD89</f>
        <v>13468</v>
      </c>
      <c r="FY89" s="112">
        <f t="shared" ref="FY89" si="1539">SUM(FZ89:GC89)</f>
        <v>6546</v>
      </c>
      <c r="FZ89" s="112">
        <f t="shared" ref="FZ89:GC89" si="1540">SUM(FZ90:FZ92)</f>
        <v>2936</v>
      </c>
      <c r="GA89" s="112">
        <f t="shared" si="1540"/>
        <v>1616</v>
      </c>
      <c r="GB89" s="112">
        <f t="shared" si="1540"/>
        <v>1129</v>
      </c>
      <c r="GC89" s="112">
        <f t="shared" si="1540"/>
        <v>865</v>
      </c>
      <c r="GD89" s="112">
        <f t="shared" ref="GD89" si="1541">SUM(GE89:GH89)</f>
        <v>6922</v>
      </c>
      <c r="GE89" s="112">
        <f t="shared" ref="GE89:GH89" si="1542">SUM(GE90:GE92)</f>
        <v>3101</v>
      </c>
      <c r="GF89" s="112">
        <f t="shared" si="1542"/>
        <v>1660</v>
      </c>
      <c r="GG89" s="112">
        <f t="shared" si="1542"/>
        <v>1216</v>
      </c>
      <c r="GH89" s="112">
        <f t="shared" si="1542"/>
        <v>945</v>
      </c>
    </row>
    <row r="90" spans="1:190" s="30" customFormat="1" ht="15" customHeight="1" x14ac:dyDescent="0.25">
      <c r="A90" s="46"/>
      <c r="B90" s="75"/>
      <c r="C90" s="57" t="s">
        <v>260</v>
      </c>
      <c r="D90" s="112">
        <f>E90+J90</f>
        <v>1355</v>
      </c>
      <c r="E90" s="112">
        <f>SUM(F90:I90)</f>
        <v>701</v>
      </c>
      <c r="F90" s="112">
        <v>301</v>
      </c>
      <c r="G90" s="112">
        <v>171</v>
      </c>
      <c r="H90" s="112">
        <v>104</v>
      </c>
      <c r="I90" s="112">
        <v>125</v>
      </c>
      <c r="J90" s="112">
        <f>SUM(K90:N90)</f>
        <v>654</v>
      </c>
      <c r="K90" s="112">
        <v>233</v>
      </c>
      <c r="L90" s="112">
        <v>152</v>
      </c>
      <c r="M90" s="112">
        <v>148</v>
      </c>
      <c r="N90" s="112">
        <v>121</v>
      </c>
      <c r="O90" s="112">
        <f>P90+U90</f>
        <v>1024</v>
      </c>
      <c r="P90" s="112">
        <f>SUM(Q90:T90)</f>
        <v>502</v>
      </c>
      <c r="Q90" s="112">
        <v>184</v>
      </c>
      <c r="R90" s="112">
        <v>113</v>
      </c>
      <c r="S90" s="112">
        <v>112</v>
      </c>
      <c r="T90" s="112">
        <v>93</v>
      </c>
      <c r="U90" s="112">
        <f>SUM(V90:Y90)</f>
        <v>522</v>
      </c>
      <c r="V90" s="112">
        <v>205</v>
      </c>
      <c r="W90" s="112">
        <v>107</v>
      </c>
      <c r="X90" s="112">
        <v>104</v>
      </c>
      <c r="Y90" s="112">
        <v>106</v>
      </c>
      <c r="Z90" s="112">
        <f>AA90+AF90</f>
        <v>1217</v>
      </c>
      <c r="AA90" s="112">
        <f>SUM(AB90:AE90)</f>
        <v>560</v>
      </c>
      <c r="AB90" s="112">
        <v>237</v>
      </c>
      <c r="AC90" s="112">
        <v>122</v>
      </c>
      <c r="AD90" s="112">
        <v>134</v>
      </c>
      <c r="AE90" s="112">
        <v>67</v>
      </c>
      <c r="AF90" s="112">
        <f>SUM(AG90:AJ90)</f>
        <v>657</v>
      </c>
      <c r="AG90" s="112">
        <v>290</v>
      </c>
      <c r="AH90" s="112">
        <v>152</v>
      </c>
      <c r="AI90" s="112">
        <v>151</v>
      </c>
      <c r="AJ90" s="112">
        <v>64</v>
      </c>
      <c r="AK90" s="145">
        <f>AL90+AQ90</f>
        <v>3596</v>
      </c>
      <c r="AL90" s="145">
        <f>SUM(AM90:AP90)</f>
        <v>1763</v>
      </c>
      <c r="AM90" s="145">
        <f t="shared" ref="AM90:AP92" si="1543">F90+Q90+AB90</f>
        <v>722</v>
      </c>
      <c r="AN90" s="145">
        <f t="shared" si="1543"/>
        <v>406</v>
      </c>
      <c r="AO90" s="145">
        <f t="shared" si="1543"/>
        <v>350</v>
      </c>
      <c r="AP90" s="145">
        <f t="shared" si="1543"/>
        <v>285</v>
      </c>
      <c r="AQ90" s="145">
        <f>SUM(AR90:AU90)</f>
        <v>1833</v>
      </c>
      <c r="AR90" s="145">
        <f t="shared" ref="AR90:AU92" si="1544">K90+V90+AG90</f>
        <v>728</v>
      </c>
      <c r="AS90" s="145">
        <f t="shared" si="1544"/>
        <v>411</v>
      </c>
      <c r="AT90" s="145">
        <f t="shared" si="1544"/>
        <v>403</v>
      </c>
      <c r="AU90" s="145">
        <f t="shared" si="1544"/>
        <v>291</v>
      </c>
      <c r="AV90" s="112">
        <f>AW90+BB90</f>
        <v>1417</v>
      </c>
      <c r="AW90" s="112">
        <f>SUM(AX90:BA90)</f>
        <v>642</v>
      </c>
      <c r="AX90" s="112">
        <v>297</v>
      </c>
      <c r="AY90" s="112">
        <v>171</v>
      </c>
      <c r="AZ90" s="112">
        <v>111</v>
      </c>
      <c r="BA90" s="112">
        <v>63</v>
      </c>
      <c r="BB90" s="112">
        <f>SUM(BC90:BF90)</f>
        <v>775</v>
      </c>
      <c r="BC90" s="112">
        <v>372</v>
      </c>
      <c r="BD90" s="112">
        <v>211</v>
      </c>
      <c r="BE90" s="112">
        <v>127</v>
      </c>
      <c r="BF90" s="112">
        <v>65</v>
      </c>
      <c r="BG90" s="112">
        <f>BH90+BM90</f>
        <v>2174</v>
      </c>
      <c r="BH90" s="112">
        <f>SUM(BI90:BL90)</f>
        <v>1104</v>
      </c>
      <c r="BI90" s="112">
        <v>547</v>
      </c>
      <c r="BJ90" s="112">
        <v>326</v>
      </c>
      <c r="BK90" s="112">
        <v>143</v>
      </c>
      <c r="BL90" s="112">
        <v>88</v>
      </c>
      <c r="BM90" s="112">
        <f>SUM(BN90:BQ90)</f>
        <v>1070</v>
      </c>
      <c r="BN90" s="112">
        <v>505</v>
      </c>
      <c r="BO90" s="112">
        <v>340</v>
      </c>
      <c r="BP90" s="112">
        <v>138</v>
      </c>
      <c r="BQ90" s="112">
        <v>87</v>
      </c>
      <c r="BR90" s="112">
        <f>BS90+BX90</f>
        <v>1981</v>
      </c>
      <c r="BS90" s="112">
        <f>SUM(BT90:BW90)</f>
        <v>970</v>
      </c>
      <c r="BT90" s="112">
        <v>414</v>
      </c>
      <c r="BU90" s="112">
        <v>292</v>
      </c>
      <c r="BV90" s="112">
        <v>141</v>
      </c>
      <c r="BW90" s="112">
        <v>123</v>
      </c>
      <c r="BX90" s="112">
        <f>SUM(BY90:CB90)</f>
        <v>1011</v>
      </c>
      <c r="BY90" s="112">
        <v>481</v>
      </c>
      <c r="BZ90" s="112">
        <v>261</v>
      </c>
      <c r="CA90" s="112">
        <v>144</v>
      </c>
      <c r="CB90" s="112">
        <v>125</v>
      </c>
      <c r="CC90" s="145">
        <f>CD90+CI90</f>
        <v>5572</v>
      </c>
      <c r="CD90" s="145">
        <f>SUM(CE90:CH90)</f>
        <v>2716</v>
      </c>
      <c r="CE90" s="145">
        <f t="shared" ref="CE90:CH92" si="1545">AX90+BI90+BT90</f>
        <v>1258</v>
      </c>
      <c r="CF90" s="145">
        <f t="shared" si="1545"/>
        <v>789</v>
      </c>
      <c r="CG90" s="145">
        <f t="shared" si="1545"/>
        <v>395</v>
      </c>
      <c r="CH90" s="145">
        <f t="shared" si="1545"/>
        <v>274</v>
      </c>
      <c r="CI90" s="145">
        <f>SUM(CJ90:CM90)</f>
        <v>2856</v>
      </c>
      <c r="CJ90" s="145">
        <f t="shared" ref="CJ90:CM92" si="1546">BC90+BN90+BY90</f>
        <v>1358</v>
      </c>
      <c r="CK90" s="145">
        <f t="shared" si="1546"/>
        <v>812</v>
      </c>
      <c r="CL90" s="145">
        <f t="shared" si="1546"/>
        <v>409</v>
      </c>
      <c r="CM90" s="145">
        <f t="shared" si="1546"/>
        <v>277</v>
      </c>
      <c r="CN90" s="112">
        <f>CO90+CT90</f>
        <v>1609</v>
      </c>
      <c r="CO90" s="112">
        <f>SUM(CP90:CS90)</f>
        <v>806</v>
      </c>
      <c r="CP90" s="112">
        <v>349</v>
      </c>
      <c r="CQ90" s="112">
        <v>200</v>
      </c>
      <c r="CR90" s="112">
        <v>153</v>
      </c>
      <c r="CS90" s="112">
        <v>104</v>
      </c>
      <c r="CT90" s="112">
        <f>SUM(CU90:CX90)</f>
        <v>803</v>
      </c>
      <c r="CU90" s="112">
        <v>350</v>
      </c>
      <c r="CV90" s="112">
        <v>193</v>
      </c>
      <c r="CW90" s="112">
        <v>148</v>
      </c>
      <c r="CX90" s="112">
        <v>112</v>
      </c>
      <c r="CY90" s="112">
        <f>CZ90+DE90</f>
        <v>1301</v>
      </c>
      <c r="CZ90" s="112">
        <f>SUM(DA90:DD90)</f>
        <v>634</v>
      </c>
      <c r="DA90" s="112">
        <v>315</v>
      </c>
      <c r="DB90" s="112">
        <v>118</v>
      </c>
      <c r="DC90" s="112">
        <v>112</v>
      </c>
      <c r="DD90" s="112">
        <v>89</v>
      </c>
      <c r="DE90" s="112">
        <f>SUM(DF90:DI90)</f>
        <v>667</v>
      </c>
      <c r="DF90" s="112">
        <v>333</v>
      </c>
      <c r="DG90" s="112">
        <v>124</v>
      </c>
      <c r="DH90" s="112">
        <v>130</v>
      </c>
      <c r="DI90" s="112">
        <v>80</v>
      </c>
      <c r="DJ90" s="112">
        <f>DK90+DP90</f>
        <v>1390</v>
      </c>
      <c r="DK90" s="112">
        <f>SUM(DL90:DO90)</f>
        <v>627</v>
      </c>
      <c r="DL90" s="112">
        <v>292</v>
      </c>
      <c r="DM90" s="112">
        <v>103</v>
      </c>
      <c r="DN90" s="112">
        <v>119</v>
      </c>
      <c r="DO90" s="112">
        <v>113</v>
      </c>
      <c r="DP90" s="112">
        <f>SUM(DQ90:DT90)</f>
        <v>763</v>
      </c>
      <c r="DQ90" s="112">
        <v>332</v>
      </c>
      <c r="DR90" s="112">
        <v>120</v>
      </c>
      <c r="DS90" s="112">
        <v>126</v>
      </c>
      <c r="DT90" s="112">
        <v>185</v>
      </c>
      <c r="DU90" s="145">
        <f>DV90+EA90</f>
        <v>4300</v>
      </c>
      <c r="DV90" s="145">
        <f>SUM(DW90:DZ90)</f>
        <v>2067</v>
      </c>
      <c r="DW90" s="145">
        <f t="shared" ref="DW90:DZ92" si="1547">CP90+DA90+DL90</f>
        <v>956</v>
      </c>
      <c r="DX90" s="145">
        <f t="shared" si="1547"/>
        <v>421</v>
      </c>
      <c r="DY90" s="145">
        <f t="shared" si="1547"/>
        <v>384</v>
      </c>
      <c r="DZ90" s="145">
        <f t="shared" si="1547"/>
        <v>306</v>
      </c>
      <c r="EA90" s="145">
        <f>SUM(EB90:EE90)</f>
        <v>2233</v>
      </c>
      <c r="EB90" s="145">
        <f t="shared" ref="EB90:EE92" si="1548">CU90+DF90+DQ90</f>
        <v>1015</v>
      </c>
      <c r="EC90" s="145">
        <f t="shared" si="1548"/>
        <v>437</v>
      </c>
      <c r="ED90" s="145">
        <f t="shared" si="1548"/>
        <v>404</v>
      </c>
      <c r="EE90" s="145">
        <f t="shared" si="1548"/>
        <v>377</v>
      </c>
      <c r="EF90" s="112">
        <f>EG90+EL90</f>
        <v>0</v>
      </c>
      <c r="EG90" s="112">
        <f>SUM(EH90:EK90)</f>
        <v>0</v>
      </c>
      <c r="EH90" s="112">
        <v>0</v>
      </c>
      <c r="EI90" s="112">
        <v>0</v>
      </c>
      <c r="EJ90" s="112">
        <v>0</v>
      </c>
      <c r="EK90" s="112">
        <v>0</v>
      </c>
      <c r="EL90" s="112">
        <f>SUM(EM90:EP90)</f>
        <v>0</v>
      </c>
      <c r="EM90" s="112">
        <v>0</v>
      </c>
      <c r="EN90" s="112">
        <v>0</v>
      </c>
      <c r="EO90" s="112">
        <v>0</v>
      </c>
      <c r="EP90" s="112">
        <v>0</v>
      </c>
      <c r="EQ90" s="112">
        <f>ER90+EW90</f>
        <v>0</v>
      </c>
      <c r="ER90" s="112">
        <f>SUM(ES90:EV90)</f>
        <v>0</v>
      </c>
      <c r="ES90" s="112">
        <v>0</v>
      </c>
      <c r="ET90" s="112">
        <v>0</v>
      </c>
      <c r="EU90" s="112">
        <v>0</v>
      </c>
      <c r="EV90" s="112">
        <v>0</v>
      </c>
      <c r="EW90" s="112">
        <f>SUM(EX90:FA90)</f>
        <v>0</v>
      </c>
      <c r="EX90" s="112">
        <v>0</v>
      </c>
      <c r="EY90" s="112">
        <v>0</v>
      </c>
      <c r="EZ90" s="112">
        <v>0</v>
      </c>
      <c r="FA90" s="112">
        <v>0</v>
      </c>
      <c r="FB90" s="112">
        <f>FC90+FH90</f>
        <v>0</v>
      </c>
      <c r="FC90" s="112">
        <f>SUM(FD90:FG90)</f>
        <v>0</v>
      </c>
      <c r="FD90" s="112">
        <v>0</v>
      </c>
      <c r="FE90" s="112">
        <v>0</v>
      </c>
      <c r="FF90" s="112">
        <v>0</v>
      </c>
      <c r="FG90" s="112">
        <v>0</v>
      </c>
      <c r="FH90" s="112">
        <f>SUM(FI90:FL90)</f>
        <v>0</v>
      </c>
      <c r="FI90" s="112">
        <v>0</v>
      </c>
      <c r="FJ90" s="112">
        <v>0</v>
      </c>
      <c r="FK90" s="112">
        <v>0</v>
      </c>
      <c r="FL90" s="112">
        <v>0</v>
      </c>
      <c r="FM90" s="145">
        <f>FN90+FS90</f>
        <v>0</v>
      </c>
      <c r="FN90" s="145">
        <f>SUM(FO90:FR90)</f>
        <v>0</v>
      </c>
      <c r="FO90" s="145">
        <f t="shared" ref="FO90:FR92" si="1549">EH90+ES90+FD90</f>
        <v>0</v>
      </c>
      <c r="FP90" s="145">
        <f t="shared" si="1549"/>
        <v>0</v>
      </c>
      <c r="FQ90" s="145">
        <f t="shared" si="1549"/>
        <v>0</v>
      </c>
      <c r="FR90" s="145">
        <f t="shared" si="1549"/>
        <v>0</v>
      </c>
      <c r="FS90" s="145">
        <f>SUM(FT90:FW90)</f>
        <v>0</v>
      </c>
      <c r="FT90" s="145">
        <f t="shared" ref="FT90:FW92" si="1550">EM90+EX90+FI90</f>
        <v>0</v>
      </c>
      <c r="FU90" s="145">
        <f t="shared" si="1550"/>
        <v>0</v>
      </c>
      <c r="FV90" s="145">
        <f t="shared" si="1550"/>
        <v>0</v>
      </c>
      <c r="FW90" s="145">
        <f t="shared" si="1550"/>
        <v>0</v>
      </c>
      <c r="FX90" s="145">
        <f>FY90+GD90</f>
        <v>13468</v>
      </c>
      <c r="FY90" s="145">
        <f>SUM(FZ90:GC90)</f>
        <v>6546</v>
      </c>
      <c r="FZ90" s="145">
        <f t="shared" ref="FZ90:GC92" si="1551">FO90+DW90+CE90+AM90</f>
        <v>2936</v>
      </c>
      <c r="GA90" s="145">
        <f t="shared" si="1551"/>
        <v>1616</v>
      </c>
      <c r="GB90" s="145">
        <f t="shared" si="1551"/>
        <v>1129</v>
      </c>
      <c r="GC90" s="145">
        <f t="shared" si="1551"/>
        <v>865</v>
      </c>
      <c r="GD90" s="145">
        <f>SUM(GE90:GH90)</f>
        <v>6922</v>
      </c>
      <c r="GE90" s="145">
        <f t="shared" ref="GE90:GH92" si="1552">FT90+EB90+CJ90+AR90</f>
        <v>3101</v>
      </c>
      <c r="GF90" s="145">
        <f t="shared" si="1552"/>
        <v>1660</v>
      </c>
      <c r="GG90" s="145">
        <f t="shared" si="1552"/>
        <v>1216</v>
      </c>
      <c r="GH90" s="145">
        <f t="shared" si="1552"/>
        <v>945</v>
      </c>
    </row>
    <row r="91" spans="1:190" s="30" customFormat="1" ht="15" customHeight="1" x14ac:dyDescent="0.25">
      <c r="A91" s="46"/>
      <c r="B91" s="75"/>
      <c r="C91" s="57" t="s">
        <v>261</v>
      </c>
      <c r="D91" s="112">
        <f>E91+J91</f>
        <v>0</v>
      </c>
      <c r="E91" s="112">
        <f>SUM(F91:I91)</f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f>SUM(K91:N91)</f>
        <v>0</v>
      </c>
      <c r="K91" s="112">
        <v>0</v>
      </c>
      <c r="L91" s="112">
        <v>0</v>
      </c>
      <c r="M91" s="112">
        <v>0</v>
      </c>
      <c r="N91" s="112">
        <v>0</v>
      </c>
      <c r="O91" s="112">
        <f>P91+U91</f>
        <v>0</v>
      </c>
      <c r="P91" s="112">
        <f>SUM(Q91:T91)</f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f>SUM(V91:Y91)</f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f>AA91+AF91</f>
        <v>0</v>
      </c>
      <c r="AA91" s="112">
        <f>SUM(AB91:AE91)</f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f>SUM(AG91:AJ91)</f>
        <v>0</v>
      </c>
      <c r="AG91" s="112">
        <v>0</v>
      </c>
      <c r="AH91" s="112">
        <v>0</v>
      </c>
      <c r="AI91" s="112">
        <v>0</v>
      </c>
      <c r="AJ91" s="112">
        <v>0</v>
      </c>
      <c r="AK91" s="145">
        <f>AL91+AQ91</f>
        <v>0</v>
      </c>
      <c r="AL91" s="145">
        <f>SUM(AM91:AP91)</f>
        <v>0</v>
      </c>
      <c r="AM91" s="145">
        <f t="shared" si="1543"/>
        <v>0</v>
      </c>
      <c r="AN91" s="145">
        <f t="shared" si="1543"/>
        <v>0</v>
      </c>
      <c r="AO91" s="145">
        <f t="shared" si="1543"/>
        <v>0</v>
      </c>
      <c r="AP91" s="145">
        <f t="shared" si="1543"/>
        <v>0</v>
      </c>
      <c r="AQ91" s="145">
        <f>SUM(AR91:AU91)</f>
        <v>0</v>
      </c>
      <c r="AR91" s="145">
        <f t="shared" si="1544"/>
        <v>0</v>
      </c>
      <c r="AS91" s="145">
        <f t="shared" si="1544"/>
        <v>0</v>
      </c>
      <c r="AT91" s="145">
        <f t="shared" si="1544"/>
        <v>0</v>
      </c>
      <c r="AU91" s="145">
        <f t="shared" si="1544"/>
        <v>0</v>
      </c>
      <c r="AV91" s="112">
        <f>AW91+BB91</f>
        <v>0</v>
      </c>
      <c r="AW91" s="112">
        <f>SUM(AX91:BA91)</f>
        <v>0</v>
      </c>
      <c r="AX91" s="112">
        <v>0</v>
      </c>
      <c r="AY91" s="112">
        <v>0</v>
      </c>
      <c r="AZ91" s="112">
        <v>0</v>
      </c>
      <c r="BA91" s="112">
        <v>0</v>
      </c>
      <c r="BB91" s="112">
        <f>SUM(BC91:BF91)</f>
        <v>0</v>
      </c>
      <c r="BC91" s="112">
        <v>0</v>
      </c>
      <c r="BD91" s="112">
        <v>0</v>
      </c>
      <c r="BE91" s="112">
        <v>0</v>
      </c>
      <c r="BF91" s="112">
        <v>0</v>
      </c>
      <c r="BG91" s="112">
        <f>BH91+BM91</f>
        <v>0</v>
      </c>
      <c r="BH91" s="112">
        <f>SUM(BI91:BL91)</f>
        <v>0</v>
      </c>
      <c r="BI91" s="112">
        <v>0</v>
      </c>
      <c r="BJ91" s="112">
        <v>0</v>
      </c>
      <c r="BK91" s="112">
        <v>0</v>
      </c>
      <c r="BL91" s="112">
        <v>0</v>
      </c>
      <c r="BM91" s="112">
        <f>SUM(BN91:BQ91)</f>
        <v>0</v>
      </c>
      <c r="BN91" s="112">
        <v>0</v>
      </c>
      <c r="BO91" s="112">
        <v>0</v>
      </c>
      <c r="BP91" s="112">
        <v>0</v>
      </c>
      <c r="BQ91" s="112">
        <v>0</v>
      </c>
      <c r="BR91" s="112">
        <f>BS91+BX91</f>
        <v>0</v>
      </c>
      <c r="BS91" s="112">
        <f>SUM(BT91:BW91)</f>
        <v>0</v>
      </c>
      <c r="BT91" s="112">
        <v>0</v>
      </c>
      <c r="BU91" s="112">
        <v>0</v>
      </c>
      <c r="BV91" s="112">
        <v>0</v>
      </c>
      <c r="BW91" s="112">
        <v>0</v>
      </c>
      <c r="BX91" s="112">
        <f>SUM(BY91:CB91)</f>
        <v>0</v>
      </c>
      <c r="BY91" s="112">
        <v>0</v>
      </c>
      <c r="BZ91" s="112">
        <v>0</v>
      </c>
      <c r="CA91" s="112">
        <v>0</v>
      </c>
      <c r="CB91" s="112">
        <v>0</v>
      </c>
      <c r="CC91" s="145">
        <f>CD91+CI91</f>
        <v>0</v>
      </c>
      <c r="CD91" s="145">
        <f>SUM(CE91:CH91)</f>
        <v>0</v>
      </c>
      <c r="CE91" s="145">
        <f t="shared" si="1545"/>
        <v>0</v>
      </c>
      <c r="CF91" s="145">
        <f t="shared" si="1545"/>
        <v>0</v>
      </c>
      <c r="CG91" s="145">
        <f t="shared" si="1545"/>
        <v>0</v>
      </c>
      <c r="CH91" s="145">
        <f t="shared" si="1545"/>
        <v>0</v>
      </c>
      <c r="CI91" s="145">
        <f>SUM(CJ91:CM91)</f>
        <v>0</v>
      </c>
      <c r="CJ91" s="145">
        <f t="shared" si="1546"/>
        <v>0</v>
      </c>
      <c r="CK91" s="145">
        <f t="shared" si="1546"/>
        <v>0</v>
      </c>
      <c r="CL91" s="145">
        <f t="shared" si="1546"/>
        <v>0</v>
      </c>
      <c r="CM91" s="145">
        <f t="shared" si="1546"/>
        <v>0</v>
      </c>
      <c r="CN91" s="112">
        <f>CO91+CT91</f>
        <v>0</v>
      </c>
      <c r="CO91" s="112">
        <f>SUM(CP91:CS91)</f>
        <v>0</v>
      </c>
      <c r="CP91" s="112">
        <v>0</v>
      </c>
      <c r="CQ91" s="112">
        <v>0</v>
      </c>
      <c r="CR91" s="112">
        <v>0</v>
      </c>
      <c r="CS91" s="112">
        <v>0</v>
      </c>
      <c r="CT91" s="112">
        <f>SUM(CU91:CX91)</f>
        <v>0</v>
      </c>
      <c r="CU91" s="112">
        <v>0</v>
      </c>
      <c r="CV91" s="112">
        <v>0</v>
      </c>
      <c r="CW91" s="112">
        <v>0</v>
      </c>
      <c r="CX91" s="112">
        <v>0</v>
      </c>
      <c r="CY91" s="112">
        <f>CZ91+DE91</f>
        <v>0</v>
      </c>
      <c r="CZ91" s="112">
        <f>SUM(DA91:DD91)</f>
        <v>0</v>
      </c>
      <c r="DA91" s="112">
        <v>0</v>
      </c>
      <c r="DB91" s="112">
        <v>0</v>
      </c>
      <c r="DC91" s="112">
        <v>0</v>
      </c>
      <c r="DD91" s="112">
        <v>0</v>
      </c>
      <c r="DE91" s="112">
        <f>SUM(DF91:DI91)</f>
        <v>0</v>
      </c>
      <c r="DF91" s="112">
        <v>0</v>
      </c>
      <c r="DG91" s="112">
        <v>0</v>
      </c>
      <c r="DH91" s="112">
        <v>0</v>
      </c>
      <c r="DI91" s="112">
        <v>0</v>
      </c>
      <c r="DJ91" s="112">
        <f>DK91+DP91</f>
        <v>0</v>
      </c>
      <c r="DK91" s="112">
        <f>SUM(DL91:DO91)</f>
        <v>0</v>
      </c>
      <c r="DL91" s="112">
        <v>0</v>
      </c>
      <c r="DM91" s="112">
        <v>0</v>
      </c>
      <c r="DN91" s="112">
        <v>0</v>
      </c>
      <c r="DO91" s="112">
        <v>0</v>
      </c>
      <c r="DP91" s="112">
        <f>SUM(DQ91:DT91)</f>
        <v>0</v>
      </c>
      <c r="DQ91" s="112">
        <v>0</v>
      </c>
      <c r="DR91" s="112">
        <v>0</v>
      </c>
      <c r="DS91" s="112">
        <v>0</v>
      </c>
      <c r="DT91" s="112">
        <v>0</v>
      </c>
      <c r="DU91" s="145">
        <f>DV91+EA91</f>
        <v>0</v>
      </c>
      <c r="DV91" s="145">
        <f>SUM(DW91:DZ91)</f>
        <v>0</v>
      </c>
      <c r="DW91" s="145">
        <f t="shared" si="1547"/>
        <v>0</v>
      </c>
      <c r="DX91" s="145">
        <f t="shared" si="1547"/>
        <v>0</v>
      </c>
      <c r="DY91" s="145">
        <f t="shared" si="1547"/>
        <v>0</v>
      </c>
      <c r="DZ91" s="145">
        <f t="shared" si="1547"/>
        <v>0</v>
      </c>
      <c r="EA91" s="145">
        <f>SUM(EB91:EE91)</f>
        <v>0</v>
      </c>
      <c r="EB91" s="145">
        <f t="shared" si="1548"/>
        <v>0</v>
      </c>
      <c r="EC91" s="145">
        <f t="shared" si="1548"/>
        <v>0</v>
      </c>
      <c r="ED91" s="145">
        <f t="shared" si="1548"/>
        <v>0</v>
      </c>
      <c r="EE91" s="145">
        <f t="shared" si="1548"/>
        <v>0</v>
      </c>
      <c r="EF91" s="112">
        <f>EG91+EL91</f>
        <v>0</v>
      </c>
      <c r="EG91" s="112">
        <f>SUM(EH91:EK91)</f>
        <v>0</v>
      </c>
      <c r="EH91" s="112">
        <v>0</v>
      </c>
      <c r="EI91" s="112">
        <v>0</v>
      </c>
      <c r="EJ91" s="112">
        <v>0</v>
      </c>
      <c r="EK91" s="112">
        <v>0</v>
      </c>
      <c r="EL91" s="112">
        <f>SUM(EM91:EP91)</f>
        <v>0</v>
      </c>
      <c r="EM91" s="112">
        <v>0</v>
      </c>
      <c r="EN91" s="112">
        <v>0</v>
      </c>
      <c r="EO91" s="112">
        <v>0</v>
      </c>
      <c r="EP91" s="112">
        <v>0</v>
      </c>
      <c r="EQ91" s="112">
        <f>ER91+EW91</f>
        <v>0</v>
      </c>
      <c r="ER91" s="112">
        <f>SUM(ES91:EV91)</f>
        <v>0</v>
      </c>
      <c r="ES91" s="112">
        <v>0</v>
      </c>
      <c r="ET91" s="112">
        <v>0</v>
      </c>
      <c r="EU91" s="112">
        <v>0</v>
      </c>
      <c r="EV91" s="112">
        <v>0</v>
      </c>
      <c r="EW91" s="112">
        <f>SUM(EX91:FA91)</f>
        <v>0</v>
      </c>
      <c r="EX91" s="112">
        <v>0</v>
      </c>
      <c r="EY91" s="112">
        <v>0</v>
      </c>
      <c r="EZ91" s="112">
        <v>0</v>
      </c>
      <c r="FA91" s="112">
        <v>0</v>
      </c>
      <c r="FB91" s="112">
        <f>FC91+FH91</f>
        <v>0</v>
      </c>
      <c r="FC91" s="112">
        <f>SUM(FD91:FG91)</f>
        <v>0</v>
      </c>
      <c r="FD91" s="112">
        <v>0</v>
      </c>
      <c r="FE91" s="112">
        <v>0</v>
      </c>
      <c r="FF91" s="112">
        <v>0</v>
      </c>
      <c r="FG91" s="112">
        <v>0</v>
      </c>
      <c r="FH91" s="112">
        <f>SUM(FI91:FL91)</f>
        <v>0</v>
      </c>
      <c r="FI91" s="112">
        <v>0</v>
      </c>
      <c r="FJ91" s="112">
        <v>0</v>
      </c>
      <c r="FK91" s="112">
        <v>0</v>
      </c>
      <c r="FL91" s="112">
        <v>0</v>
      </c>
      <c r="FM91" s="145">
        <f>FN91+FS91</f>
        <v>0</v>
      </c>
      <c r="FN91" s="145">
        <f>SUM(FO91:FR91)</f>
        <v>0</v>
      </c>
      <c r="FO91" s="145">
        <f t="shared" si="1549"/>
        <v>0</v>
      </c>
      <c r="FP91" s="145">
        <f t="shared" si="1549"/>
        <v>0</v>
      </c>
      <c r="FQ91" s="145">
        <f t="shared" si="1549"/>
        <v>0</v>
      </c>
      <c r="FR91" s="145">
        <f t="shared" si="1549"/>
        <v>0</v>
      </c>
      <c r="FS91" s="145">
        <f>SUM(FT91:FW91)</f>
        <v>0</v>
      </c>
      <c r="FT91" s="145">
        <f t="shared" si="1550"/>
        <v>0</v>
      </c>
      <c r="FU91" s="145">
        <f t="shared" si="1550"/>
        <v>0</v>
      </c>
      <c r="FV91" s="145">
        <f t="shared" si="1550"/>
        <v>0</v>
      </c>
      <c r="FW91" s="145">
        <f t="shared" si="1550"/>
        <v>0</v>
      </c>
      <c r="FX91" s="145">
        <f>FY91+GD91</f>
        <v>0</v>
      </c>
      <c r="FY91" s="145">
        <f>SUM(FZ91:GC91)</f>
        <v>0</v>
      </c>
      <c r="FZ91" s="145">
        <f t="shared" si="1551"/>
        <v>0</v>
      </c>
      <c r="GA91" s="145">
        <f t="shared" si="1551"/>
        <v>0</v>
      </c>
      <c r="GB91" s="145">
        <f t="shared" si="1551"/>
        <v>0</v>
      </c>
      <c r="GC91" s="145">
        <f t="shared" si="1551"/>
        <v>0</v>
      </c>
      <c r="GD91" s="145">
        <f>SUM(GE91:GH91)</f>
        <v>0</v>
      </c>
      <c r="GE91" s="145">
        <f t="shared" si="1552"/>
        <v>0</v>
      </c>
      <c r="GF91" s="145">
        <f t="shared" si="1552"/>
        <v>0</v>
      </c>
      <c r="GG91" s="145">
        <f t="shared" si="1552"/>
        <v>0</v>
      </c>
      <c r="GH91" s="145">
        <f t="shared" si="1552"/>
        <v>0</v>
      </c>
    </row>
    <row r="92" spans="1:190" s="30" customFormat="1" ht="15" customHeight="1" x14ac:dyDescent="0.25">
      <c r="A92" s="46"/>
      <c r="B92" s="75"/>
      <c r="C92" s="57" t="s">
        <v>262</v>
      </c>
      <c r="D92" s="112">
        <f>E92+J92</f>
        <v>0</v>
      </c>
      <c r="E92" s="112">
        <f>SUM(F92:I92)</f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f>SUM(K92:N92)</f>
        <v>0</v>
      </c>
      <c r="K92" s="112">
        <v>0</v>
      </c>
      <c r="L92" s="112">
        <v>0</v>
      </c>
      <c r="M92" s="112">
        <v>0</v>
      </c>
      <c r="N92" s="112">
        <v>0</v>
      </c>
      <c r="O92" s="112">
        <f>P92+U92</f>
        <v>0</v>
      </c>
      <c r="P92" s="112">
        <f>SUM(Q92:T92)</f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f>SUM(V92:Y92)</f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f>AA92+AF92</f>
        <v>0</v>
      </c>
      <c r="AA92" s="112">
        <f>SUM(AB92:AE92)</f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f>SUM(AG92:AJ92)</f>
        <v>0</v>
      </c>
      <c r="AG92" s="112">
        <v>0</v>
      </c>
      <c r="AH92" s="112">
        <v>0</v>
      </c>
      <c r="AI92" s="112">
        <v>0</v>
      </c>
      <c r="AJ92" s="112">
        <v>0</v>
      </c>
      <c r="AK92" s="145">
        <f>AL92+AQ92</f>
        <v>0</v>
      </c>
      <c r="AL92" s="145">
        <f>SUM(AM92:AP92)</f>
        <v>0</v>
      </c>
      <c r="AM92" s="145">
        <f t="shared" si="1543"/>
        <v>0</v>
      </c>
      <c r="AN92" s="145">
        <f t="shared" si="1543"/>
        <v>0</v>
      </c>
      <c r="AO92" s="145">
        <f t="shared" si="1543"/>
        <v>0</v>
      </c>
      <c r="AP92" s="145">
        <f t="shared" si="1543"/>
        <v>0</v>
      </c>
      <c r="AQ92" s="145">
        <f>SUM(AR92:AU92)</f>
        <v>0</v>
      </c>
      <c r="AR92" s="145">
        <f t="shared" si="1544"/>
        <v>0</v>
      </c>
      <c r="AS92" s="145">
        <f t="shared" si="1544"/>
        <v>0</v>
      </c>
      <c r="AT92" s="145">
        <f t="shared" si="1544"/>
        <v>0</v>
      </c>
      <c r="AU92" s="145">
        <f t="shared" si="1544"/>
        <v>0</v>
      </c>
      <c r="AV92" s="112">
        <f>AW92+BB92</f>
        <v>0</v>
      </c>
      <c r="AW92" s="112">
        <f>SUM(AX92:BA92)</f>
        <v>0</v>
      </c>
      <c r="AX92" s="112">
        <v>0</v>
      </c>
      <c r="AY92" s="112">
        <v>0</v>
      </c>
      <c r="AZ92" s="112">
        <v>0</v>
      </c>
      <c r="BA92" s="112">
        <v>0</v>
      </c>
      <c r="BB92" s="112">
        <f>SUM(BC92:BF92)</f>
        <v>0</v>
      </c>
      <c r="BC92" s="112">
        <v>0</v>
      </c>
      <c r="BD92" s="112">
        <v>0</v>
      </c>
      <c r="BE92" s="112">
        <v>0</v>
      </c>
      <c r="BF92" s="112">
        <v>0</v>
      </c>
      <c r="BG92" s="112">
        <f>BH92+BM92</f>
        <v>0</v>
      </c>
      <c r="BH92" s="112">
        <f>SUM(BI92:BL92)</f>
        <v>0</v>
      </c>
      <c r="BI92" s="112">
        <v>0</v>
      </c>
      <c r="BJ92" s="112">
        <v>0</v>
      </c>
      <c r="BK92" s="112">
        <v>0</v>
      </c>
      <c r="BL92" s="112">
        <v>0</v>
      </c>
      <c r="BM92" s="112">
        <f>SUM(BN92:BQ92)</f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f>BS92+BX92</f>
        <v>0</v>
      </c>
      <c r="BS92" s="112">
        <f>SUM(BT92:BW92)</f>
        <v>0</v>
      </c>
      <c r="BT92" s="112">
        <v>0</v>
      </c>
      <c r="BU92" s="112">
        <v>0</v>
      </c>
      <c r="BV92" s="112">
        <v>0</v>
      </c>
      <c r="BW92" s="112">
        <v>0</v>
      </c>
      <c r="BX92" s="112">
        <f>SUM(BY92:CB92)</f>
        <v>0</v>
      </c>
      <c r="BY92" s="112">
        <v>0</v>
      </c>
      <c r="BZ92" s="112">
        <v>0</v>
      </c>
      <c r="CA92" s="112">
        <v>0</v>
      </c>
      <c r="CB92" s="112">
        <v>0</v>
      </c>
      <c r="CC92" s="145">
        <f>CD92+CI92</f>
        <v>0</v>
      </c>
      <c r="CD92" s="145">
        <f>SUM(CE92:CH92)</f>
        <v>0</v>
      </c>
      <c r="CE92" s="145">
        <f t="shared" si="1545"/>
        <v>0</v>
      </c>
      <c r="CF92" s="145">
        <f t="shared" si="1545"/>
        <v>0</v>
      </c>
      <c r="CG92" s="145">
        <f t="shared" si="1545"/>
        <v>0</v>
      </c>
      <c r="CH92" s="145">
        <f t="shared" si="1545"/>
        <v>0</v>
      </c>
      <c r="CI92" s="145">
        <f>SUM(CJ92:CM92)</f>
        <v>0</v>
      </c>
      <c r="CJ92" s="145">
        <f t="shared" si="1546"/>
        <v>0</v>
      </c>
      <c r="CK92" s="145">
        <f t="shared" si="1546"/>
        <v>0</v>
      </c>
      <c r="CL92" s="145">
        <f t="shared" si="1546"/>
        <v>0</v>
      </c>
      <c r="CM92" s="145">
        <f t="shared" si="1546"/>
        <v>0</v>
      </c>
      <c r="CN92" s="112">
        <f>CO92+CT92</f>
        <v>0</v>
      </c>
      <c r="CO92" s="112">
        <f>SUM(CP92:CS92)</f>
        <v>0</v>
      </c>
      <c r="CP92" s="112">
        <v>0</v>
      </c>
      <c r="CQ92" s="112">
        <v>0</v>
      </c>
      <c r="CR92" s="112">
        <v>0</v>
      </c>
      <c r="CS92" s="112">
        <v>0</v>
      </c>
      <c r="CT92" s="112">
        <f>SUM(CU92:CX92)</f>
        <v>0</v>
      </c>
      <c r="CU92" s="112">
        <v>0</v>
      </c>
      <c r="CV92" s="112">
        <v>0</v>
      </c>
      <c r="CW92" s="112">
        <v>0</v>
      </c>
      <c r="CX92" s="112">
        <v>0</v>
      </c>
      <c r="CY92" s="112">
        <f>CZ92+DE92</f>
        <v>0</v>
      </c>
      <c r="CZ92" s="112">
        <f>SUM(DA92:DD92)</f>
        <v>0</v>
      </c>
      <c r="DA92" s="112">
        <v>0</v>
      </c>
      <c r="DB92" s="112">
        <v>0</v>
      </c>
      <c r="DC92" s="112">
        <v>0</v>
      </c>
      <c r="DD92" s="112">
        <v>0</v>
      </c>
      <c r="DE92" s="112">
        <f>SUM(DF92:DI92)</f>
        <v>0</v>
      </c>
      <c r="DF92" s="112">
        <v>0</v>
      </c>
      <c r="DG92" s="112">
        <v>0</v>
      </c>
      <c r="DH92" s="112">
        <v>0</v>
      </c>
      <c r="DI92" s="112">
        <v>0</v>
      </c>
      <c r="DJ92" s="112">
        <f>DK92+DP92</f>
        <v>0</v>
      </c>
      <c r="DK92" s="112">
        <f>SUM(DL92:DO92)</f>
        <v>0</v>
      </c>
      <c r="DL92" s="112">
        <v>0</v>
      </c>
      <c r="DM92" s="112">
        <v>0</v>
      </c>
      <c r="DN92" s="112">
        <v>0</v>
      </c>
      <c r="DO92" s="112">
        <v>0</v>
      </c>
      <c r="DP92" s="112">
        <f>SUM(DQ92:DT92)</f>
        <v>0</v>
      </c>
      <c r="DQ92" s="112">
        <v>0</v>
      </c>
      <c r="DR92" s="112">
        <v>0</v>
      </c>
      <c r="DS92" s="112">
        <v>0</v>
      </c>
      <c r="DT92" s="112">
        <v>0</v>
      </c>
      <c r="DU92" s="145">
        <f>DV92+EA92</f>
        <v>0</v>
      </c>
      <c r="DV92" s="145">
        <f>SUM(DW92:DZ92)</f>
        <v>0</v>
      </c>
      <c r="DW92" s="145">
        <f t="shared" si="1547"/>
        <v>0</v>
      </c>
      <c r="DX92" s="145">
        <f t="shared" si="1547"/>
        <v>0</v>
      </c>
      <c r="DY92" s="145">
        <f t="shared" si="1547"/>
        <v>0</v>
      </c>
      <c r="DZ92" s="145">
        <f t="shared" si="1547"/>
        <v>0</v>
      </c>
      <c r="EA92" s="145">
        <f>SUM(EB92:EE92)</f>
        <v>0</v>
      </c>
      <c r="EB92" s="145">
        <f t="shared" si="1548"/>
        <v>0</v>
      </c>
      <c r="EC92" s="145">
        <f t="shared" si="1548"/>
        <v>0</v>
      </c>
      <c r="ED92" s="145">
        <f t="shared" si="1548"/>
        <v>0</v>
      </c>
      <c r="EE92" s="145">
        <f t="shared" si="1548"/>
        <v>0</v>
      </c>
      <c r="EF92" s="112">
        <f>EG92+EL92</f>
        <v>0</v>
      </c>
      <c r="EG92" s="112">
        <f>SUM(EH92:EK92)</f>
        <v>0</v>
      </c>
      <c r="EH92" s="112">
        <v>0</v>
      </c>
      <c r="EI92" s="112">
        <v>0</v>
      </c>
      <c r="EJ92" s="112">
        <v>0</v>
      </c>
      <c r="EK92" s="112">
        <v>0</v>
      </c>
      <c r="EL92" s="112">
        <f>SUM(EM92:EP92)</f>
        <v>0</v>
      </c>
      <c r="EM92" s="112">
        <v>0</v>
      </c>
      <c r="EN92" s="112">
        <v>0</v>
      </c>
      <c r="EO92" s="112">
        <v>0</v>
      </c>
      <c r="EP92" s="112">
        <v>0</v>
      </c>
      <c r="EQ92" s="112">
        <f>ER92+EW92</f>
        <v>0</v>
      </c>
      <c r="ER92" s="112">
        <f>SUM(ES92:EV92)</f>
        <v>0</v>
      </c>
      <c r="ES92" s="112">
        <v>0</v>
      </c>
      <c r="ET92" s="112">
        <v>0</v>
      </c>
      <c r="EU92" s="112">
        <v>0</v>
      </c>
      <c r="EV92" s="112">
        <v>0</v>
      </c>
      <c r="EW92" s="112">
        <f>SUM(EX92:FA92)</f>
        <v>0</v>
      </c>
      <c r="EX92" s="112">
        <v>0</v>
      </c>
      <c r="EY92" s="112">
        <v>0</v>
      </c>
      <c r="EZ92" s="112">
        <v>0</v>
      </c>
      <c r="FA92" s="112">
        <v>0</v>
      </c>
      <c r="FB92" s="112">
        <f>FC92+FH92</f>
        <v>0</v>
      </c>
      <c r="FC92" s="112">
        <f>SUM(FD92:FG92)</f>
        <v>0</v>
      </c>
      <c r="FD92" s="112">
        <v>0</v>
      </c>
      <c r="FE92" s="112">
        <v>0</v>
      </c>
      <c r="FF92" s="112">
        <v>0</v>
      </c>
      <c r="FG92" s="112">
        <v>0</v>
      </c>
      <c r="FH92" s="112">
        <f>SUM(FI92:FL92)</f>
        <v>0</v>
      </c>
      <c r="FI92" s="112">
        <v>0</v>
      </c>
      <c r="FJ92" s="112">
        <v>0</v>
      </c>
      <c r="FK92" s="112">
        <v>0</v>
      </c>
      <c r="FL92" s="112">
        <v>0</v>
      </c>
      <c r="FM92" s="145">
        <f>FN92+FS92</f>
        <v>0</v>
      </c>
      <c r="FN92" s="145">
        <f>SUM(FO92:FR92)</f>
        <v>0</v>
      </c>
      <c r="FO92" s="145">
        <f t="shared" si="1549"/>
        <v>0</v>
      </c>
      <c r="FP92" s="145">
        <f t="shared" si="1549"/>
        <v>0</v>
      </c>
      <c r="FQ92" s="145">
        <f t="shared" si="1549"/>
        <v>0</v>
      </c>
      <c r="FR92" s="145">
        <f t="shared" si="1549"/>
        <v>0</v>
      </c>
      <c r="FS92" s="145">
        <f>SUM(FT92:FW92)</f>
        <v>0</v>
      </c>
      <c r="FT92" s="145">
        <f t="shared" si="1550"/>
        <v>0</v>
      </c>
      <c r="FU92" s="145">
        <f t="shared" si="1550"/>
        <v>0</v>
      </c>
      <c r="FV92" s="145">
        <f t="shared" si="1550"/>
        <v>0</v>
      </c>
      <c r="FW92" s="145">
        <f t="shared" si="1550"/>
        <v>0</v>
      </c>
      <c r="FX92" s="145">
        <f>FY92+GD92</f>
        <v>0</v>
      </c>
      <c r="FY92" s="145">
        <f>SUM(FZ92:GC92)</f>
        <v>0</v>
      </c>
      <c r="FZ92" s="145">
        <f t="shared" si="1551"/>
        <v>0</v>
      </c>
      <c r="GA92" s="145">
        <f t="shared" si="1551"/>
        <v>0</v>
      </c>
      <c r="GB92" s="145">
        <f t="shared" si="1551"/>
        <v>0</v>
      </c>
      <c r="GC92" s="145">
        <f t="shared" si="1551"/>
        <v>0</v>
      </c>
      <c r="GD92" s="145">
        <f>SUM(GE92:GH92)</f>
        <v>0</v>
      </c>
      <c r="GE92" s="145">
        <f t="shared" si="1552"/>
        <v>0</v>
      </c>
      <c r="GF92" s="145">
        <f t="shared" si="1552"/>
        <v>0</v>
      </c>
      <c r="GG92" s="145">
        <f t="shared" si="1552"/>
        <v>0</v>
      </c>
      <c r="GH92" s="145">
        <f t="shared" si="1552"/>
        <v>0</v>
      </c>
    </row>
    <row r="93" spans="1:190" s="30" customFormat="1" ht="15" customHeight="1" x14ac:dyDescent="0.25">
      <c r="A93" s="46"/>
      <c r="B93" s="75"/>
      <c r="C93" s="93" t="s">
        <v>66</v>
      </c>
      <c r="D93" s="112">
        <f t="shared" ref="D93" si="1553">E93+J93</f>
        <v>39550</v>
      </c>
      <c r="E93" s="112">
        <f t="shared" ref="E93" si="1554">SUM(F93:I93)</f>
        <v>18522</v>
      </c>
      <c r="F93" s="112">
        <f>SUM(F94:F95)</f>
        <v>2757</v>
      </c>
      <c r="G93" s="112">
        <f>SUM(G94:G95)</f>
        <v>5749</v>
      </c>
      <c r="H93" s="112">
        <f>SUM(H94:H95)</f>
        <v>1648</v>
      </c>
      <c r="I93" s="112">
        <f>SUM(I94:I95)</f>
        <v>8368</v>
      </c>
      <c r="J93" s="112">
        <f t="shared" ref="J93" si="1555">SUM(K93:N93)</f>
        <v>21028</v>
      </c>
      <c r="K93" s="112">
        <f>SUM(K94:K95)</f>
        <v>2258</v>
      </c>
      <c r="L93" s="112">
        <f>SUM(L94:L95)</f>
        <v>4211</v>
      </c>
      <c r="M93" s="112">
        <f>SUM(M94:M95)</f>
        <v>5550</v>
      </c>
      <c r="N93" s="112">
        <f>SUM(N94:N95)</f>
        <v>9009</v>
      </c>
      <c r="O93" s="112">
        <f t="shared" ref="O93" si="1556">P93+U93</f>
        <v>32254</v>
      </c>
      <c r="P93" s="112">
        <f t="shared" ref="P93" si="1557">SUM(Q93:T93)</f>
        <v>14273</v>
      </c>
      <c r="Q93" s="112">
        <f>SUM(Q94:Q95)</f>
        <v>1127</v>
      </c>
      <c r="R93" s="112">
        <f>SUM(R94:R95)</f>
        <v>3268</v>
      </c>
      <c r="S93" s="112">
        <f>SUM(S94:S95)</f>
        <v>1678</v>
      </c>
      <c r="T93" s="112">
        <f>SUM(T94:T95)</f>
        <v>8200</v>
      </c>
      <c r="U93" s="112">
        <f t="shared" ref="U93" si="1558">SUM(V93:Y93)</f>
        <v>17981</v>
      </c>
      <c r="V93" s="112">
        <f>SUM(V94:V95)</f>
        <v>1434</v>
      </c>
      <c r="W93" s="112">
        <f>SUM(W94:W95)</f>
        <v>3313</v>
      </c>
      <c r="X93" s="112">
        <f>SUM(X94:X95)</f>
        <v>4538</v>
      </c>
      <c r="Y93" s="112">
        <f>SUM(Y94:Y95)</f>
        <v>8696</v>
      </c>
      <c r="Z93" s="112">
        <f t="shared" ref="Z93" si="1559">AA93+AF93</f>
        <v>35558</v>
      </c>
      <c r="AA93" s="112">
        <f t="shared" ref="AA93" si="1560">SUM(AB93:AE93)</f>
        <v>15287</v>
      </c>
      <c r="AB93" s="112">
        <f>SUM(AB94:AB95)</f>
        <v>1142</v>
      </c>
      <c r="AC93" s="112">
        <f>SUM(AC94:AC95)</f>
        <v>2550</v>
      </c>
      <c r="AD93" s="112">
        <f>SUM(AD94:AD95)</f>
        <v>2820</v>
      </c>
      <c r="AE93" s="112">
        <f>SUM(AE94:AE95)</f>
        <v>8775</v>
      </c>
      <c r="AF93" s="112">
        <f t="shared" ref="AF93" si="1561">SUM(AG93:AJ93)</f>
        <v>20271</v>
      </c>
      <c r="AG93" s="112">
        <f>SUM(AG94:AG95)</f>
        <v>2076</v>
      </c>
      <c r="AH93" s="112">
        <f>SUM(AH94:AH95)</f>
        <v>3839</v>
      </c>
      <c r="AI93" s="112">
        <f>SUM(AI94:AI95)</f>
        <v>5143</v>
      </c>
      <c r="AJ93" s="112">
        <f>SUM(AJ94:AJ95)</f>
        <v>9213</v>
      </c>
      <c r="AK93" s="112">
        <f t="shared" ref="AK93" si="1562">AL93+AQ93</f>
        <v>107362</v>
      </c>
      <c r="AL93" s="112">
        <f t="shared" ref="AL93" si="1563">SUM(AM93:AP93)</f>
        <v>48082</v>
      </c>
      <c r="AM93" s="112">
        <f>SUM(AM94:AM95)</f>
        <v>5026</v>
      </c>
      <c r="AN93" s="112">
        <f>SUM(AN94:AN95)</f>
        <v>11567</v>
      </c>
      <c r="AO93" s="112">
        <f>SUM(AO94:AO95)</f>
        <v>6146</v>
      </c>
      <c r="AP93" s="112">
        <f>SUM(AP94:AP95)</f>
        <v>25343</v>
      </c>
      <c r="AQ93" s="112">
        <f t="shared" ref="AQ93" si="1564">SUM(AR93:AU93)</f>
        <v>59280</v>
      </c>
      <c r="AR93" s="112">
        <f>SUM(AR94:AR95)</f>
        <v>5768</v>
      </c>
      <c r="AS93" s="112">
        <f>SUM(AS94:AS95)</f>
        <v>11363</v>
      </c>
      <c r="AT93" s="112">
        <f>SUM(AT94:AT95)</f>
        <v>15231</v>
      </c>
      <c r="AU93" s="112">
        <f>SUM(AU94:AU95)</f>
        <v>26918</v>
      </c>
      <c r="AV93" s="112">
        <f t="shared" ref="AV93" si="1565">AW93+BB93</f>
        <v>36562</v>
      </c>
      <c r="AW93" s="112">
        <f t="shared" ref="AW93" si="1566">SUM(AX93:BA93)</f>
        <v>15693</v>
      </c>
      <c r="AX93" s="112">
        <f>SUM(AX94:AX95)</f>
        <v>1771</v>
      </c>
      <c r="AY93" s="112">
        <f>SUM(AY94:AY95)</f>
        <v>3361</v>
      </c>
      <c r="AZ93" s="112">
        <f>SUM(AZ94:AZ95)</f>
        <v>2659</v>
      </c>
      <c r="BA93" s="112">
        <f>SUM(BA94:BA95)</f>
        <v>7902</v>
      </c>
      <c r="BB93" s="112">
        <f t="shared" ref="BB93" si="1567">SUM(BC93:BF93)</f>
        <v>20869</v>
      </c>
      <c r="BC93" s="112">
        <f>SUM(BC94:BC95)</f>
        <v>3175</v>
      </c>
      <c r="BD93" s="112">
        <f>SUM(BD94:BD95)</f>
        <v>4395</v>
      </c>
      <c r="BE93" s="112">
        <f>SUM(BE94:BE95)</f>
        <v>5112</v>
      </c>
      <c r="BF93" s="112">
        <f>SUM(BF94:BF95)</f>
        <v>8187</v>
      </c>
      <c r="BG93" s="112">
        <f t="shared" ref="BG93" si="1568">BH93+BM93</f>
        <v>50289</v>
      </c>
      <c r="BH93" s="112">
        <f t="shared" ref="BH93" si="1569">SUM(BI93:BL93)</f>
        <v>22296</v>
      </c>
      <c r="BI93" s="112">
        <f>SUM(BI94:BI95)</f>
        <v>3586</v>
      </c>
      <c r="BJ93" s="112">
        <f>SUM(BJ94:BJ95)</f>
        <v>4988</v>
      </c>
      <c r="BK93" s="112">
        <f>SUM(BK94:BK95)</f>
        <v>4229</v>
      </c>
      <c r="BL93" s="112">
        <f>SUM(BL94:BL95)</f>
        <v>9493</v>
      </c>
      <c r="BM93" s="112">
        <f t="shared" ref="BM93" si="1570">SUM(BN93:BQ93)</f>
        <v>27993</v>
      </c>
      <c r="BN93" s="112">
        <f>SUM(BN94:BN95)</f>
        <v>5263</v>
      </c>
      <c r="BO93" s="112">
        <f>SUM(BO94:BO95)</f>
        <v>6498</v>
      </c>
      <c r="BP93" s="112">
        <f>SUM(BP94:BP95)</f>
        <v>6979</v>
      </c>
      <c r="BQ93" s="112">
        <f>SUM(BQ94:BQ95)</f>
        <v>9253</v>
      </c>
      <c r="BR93" s="112">
        <f t="shared" ref="BR93" si="1571">BS93+BX93</f>
        <v>41432</v>
      </c>
      <c r="BS93" s="112">
        <f t="shared" ref="BS93" si="1572">SUM(BT93:BW93)</f>
        <v>19517</v>
      </c>
      <c r="BT93" s="112">
        <f>SUM(BT94:BT95)</f>
        <v>2648</v>
      </c>
      <c r="BU93" s="112">
        <f>SUM(BU94:BU95)</f>
        <v>4102</v>
      </c>
      <c r="BV93" s="112">
        <f>SUM(BV94:BV95)</f>
        <v>3516</v>
      </c>
      <c r="BW93" s="112">
        <f>SUM(BW94:BW95)</f>
        <v>9251</v>
      </c>
      <c r="BX93" s="112">
        <f t="shared" ref="BX93" si="1573">SUM(BY93:CB93)</f>
        <v>21915</v>
      </c>
      <c r="BY93" s="112">
        <f>SUM(BY94:BY95)</f>
        <v>2807</v>
      </c>
      <c r="BZ93" s="112">
        <f>SUM(BZ94:BZ95)</f>
        <v>4469</v>
      </c>
      <c r="CA93" s="112">
        <f>SUM(CA94:CA95)</f>
        <v>5619</v>
      </c>
      <c r="CB93" s="112">
        <f>SUM(CB94:CB95)</f>
        <v>9020</v>
      </c>
      <c r="CC93" s="112">
        <f t="shared" ref="CC93" si="1574">CD93+CI93</f>
        <v>128283</v>
      </c>
      <c r="CD93" s="112">
        <f t="shared" ref="CD93" si="1575">SUM(CE93:CH93)</f>
        <v>57506</v>
      </c>
      <c r="CE93" s="112">
        <f>SUM(CE94:CE95)</f>
        <v>8005</v>
      </c>
      <c r="CF93" s="112">
        <f>SUM(CF94:CF95)</f>
        <v>12451</v>
      </c>
      <c r="CG93" s="112">
        <f>SUM(CG94:CG95)</f>
        <v>10404</v>
      </c>
      <c r="CH93" s="112">
        <f>SUM(CH94:CH95)</f>
        <v>26646</v>
      </c>
      <c r="CI93" s="112">
        <f t="shared" ref="CI93" si="1576">SUM(CJ93:CM93)</f>
        <v>70777</v>
      </c>
      <c r="CJ93" s="112">
        <f>SUM(CJ94:CJ95)</f>
        <v>11245</v>
      </c>
      <c r="CK93" s="112">
        <f>SUM(CK94:CK95)</f>
        <v>15362</v>
      </c>
      <c r="CL93" s="112">
        <f>SUM(CL94:CL95)</f>
        <v>17710</v>
      </c>
      <c r="CM93" s="112">
        <f>SUM(CM94:CM95)</f>
        <v>26460</v>
      </c>
      <c r="CN93" s="112">
        <f t="shared" ref="CN93" si="1577">CO93+CT93</f>
        <v>36079</v>
      </c>
      <c r="CO93" s="112">
        <f t="shared" ref="CO93" si="1578">SUM(CP93:CS93)</f>
        <v>16206</v>
      </c>
      <c r="CP93" s="112">
        <f>SUM(CP94:CP95)</f>
        <v>1515</v>
      </c>
      <c r="CQ93" s="112">
        <f>SUM(CQ94:CQ95)</f>
        <v>2913</v>
      </c>
      <c r="CR93" s="112">
        <f>SUM(CR94:CR95)</f>
        <v>2957</v>
      </c>
      <c r="CS93" s="112">
        <f>SUM(CS94:CS95)</f>
        <v>8821</v>
      </c>
      <c r="CT93" s="112">
        <f t="shared" ref="CT93" si="1579">SUM(CU93:CX93)</f>
        <v>19873</v>
      </c>
      <c r="CU93" s="112">
        <f>SUM(CU94:CU95)</f>
        <v>1930</v>
      </c>
      <c r="CV93" s="112">
        <f>SUM(CV94:CV95)</f>
        <v>3983</v>
      </c>
      <c r="CW93" s="112">
        <f>SUM(CW94:CW95)</f>
        <v>4825</v>
      </c>
      <c r="CX93" s="112">
        <f>SUM(CX94:CX95)</f>
        <v>9135</v>
      </c>
      <c r="CY93" s="112">
        <f t="shared" ref="CY93" si="1580">CZ93+DE93</f>
        <v>35733</v>
      </c>
      <c r="CZ93" s="112">
        <f t="shared" ref="CZ93" si="1581">SUM(DA93:DD93)</f>
        <v>15859</v>
      </c>
      <c r="DA93" s="112">
        <f>SUM(DA94:DA95)</f>
        <v>1631</v>
      </c>
      <c r="DB93" s="112">
        <f>SUM(DB94:DB95)</f>
        <v>2597</v>
      </c>
      <c r="DC93" s="112">
        <f>SUM(DC94:DC95)</f>
        <v>2768</v>
      </c>
      <c r="DD93" s="112">
        <f>SUM(DD94:DD95)</f>
        <v>8863</v>
      </c>
      <c r="DE93" s="112">
        <f t="shared" ref="DE93" si="1582">SUM(DF93:DI93)</f>
        <v>19874</v>
      </c>
      <c r="DF93" s="112">
        <f>SUM(DF94:DF95)</f>
        <v>2216</v>
      </c>
      <c r="DG93" s="112">
        <f>SUM(DG94:DG95)</f>
        <v>3863</v>
      </c>
      <c r="DH93" s="112">
        <f>SUM(DH94:DH95)</f>
        <v>4719</v>
      </c>
      <c r="DI93" s="112">
        <f>SUM(DI94:DI95)</f>
        <v>9076</v>
      </c>
      <c r="DJ93" s="112">
        <f t="shared" ref="DJ93" si="1583">DK93+DP93</f>
        <v>32834</v>
      </c>
      <c r="DK93" s="112">
        <f t="shared" ref="DK93" si="1584">SUM(DL93:DO93)</f>
        <v>14352</v>
      </c>
      <c r="DL93" s="112">
        <f>SUM(DL94:DL95)</f>
        <v>1140</v>
      </c>
      <c r="DM93" s="112">
        <f>SUM(DM94:DM95)</f>
        <v>2248</v>
      </c>
      <c r="DN93" s="112">
        <f>SUM(DN94:DN95)</f>
        <v>2531</v>
      </c>
      <c r="DO93" s="112">
        <f>SUM(DO94:DO95)</f>
        <v>8433</v>
      </c>
      <c r="DP93" s="112">
        <f t="shared" ref="DP93" si="1585">SUM(DQ93:DT93)</f>
        <v>18482</v>
      </c>
      <c r="DQ93" s="112">
        <f>SUM(DQ94:DQ95)</f>
        <v>1754</v>
      </c>
      <c r="DR93" s="112">
        <f>SUM(DR94:DR95)</f>
        <v>3523</v>
      </c>
      <c r="DS93" s="112">
        <f>SUM(DS94:DS95)</f>
        <v>4372</v>
      </c>
      <c r="DT93" s="112">
        <f>SUM(DT94:DT95)</f>
        <v>8833</v>
      </c>
      <c r="DU93" s="112">
        <f t="shared" ref="DU93" si="1586">DV93+EA93</f>
        <v>104646</v>
      </c>
      <c r="DV93" s="112">
        <f t="shared" ref="DV93" si="1587">SUM(DW93:DZ93)</f>
        <v>46417</v>
      </c>
      <c r="DW93" s="112">
        <f>SUM(DW94:DW95)</f>
        <v>4286</v>
      </c>
      <c r="DX93" s="112">
        <f>SUM(DX94:DX95)</f>
        <v>7758</v>
      </c>
      <c r="DY93" s="112">
        <f>SUM(DY94:DY95)</f>
        <v>8256</v>
      </c>
      <c r="DZ93" s="112">
        <f>SUM(DZ94:DZ95)</f>
        <v>26117</v>
      </c>
      <c r="EA93" s="112">
        <f t="shared" ref="EA93" si="1588">SUM(EB93:EE93)</f>
        <v>58229</v>
      </c>
      <c r="EB93" s="112">
        <f>SUM(EB94:EB95)</f>
        <v>5900</v>
      </c>
      <c r="EC93" s="112">
        <f>SUM(EC94:EC95)</f>
        <v>11369</v>
      </c>
      <c r="ED93" s="112">
        <f>SUM(ED94:ED95)</f>
        <v>13916</v>
      </c>
      <c r="EE93" s="112">
        <f>SUM(EE94:EE95)</f>
        <v>27044</v>
      </c>
      <c r="EF93" s="112">
        <f t="shared" ref="EF93" si="1589">EG93+EL93</f>
        <v>0</v>
      </c>
      <c r="EG93" s="112">
        <f t="shared" ref="EG93" si="1590">SUM(EH93:EK93)</f>
        <v>0</v>
      </c>
      <c r="EH93" s="112">
        <f>SUM(EH94:EH95)</f>
        <v>0</v>
      </c>
      <c r="EI93" s="112">
        <f>SUM(EI94:EI95)</f>
        <v>0</v>
      </c>
      <c r="EJ93" s="112">
        <f>SUM(EJ94:EJ95)</f>
        <v>0</v>
      </c>
      <c r="EK93" s="112">
        <f>SUM(EK94:EK95)</f>
        <v>0</v>
      </c>
      <c r="EL93" s="112">
        <f t="shared" ref="EL93" si="1591">SUM(EM93:EP93)</f>
        <v>0</v>
      </c>
      <c r="EM93" s="112">
        <f>SUM(EM94:EM95)</f>
        <v>0</v>
      </c>
      <c r="EN93" s="112">
        <f>SUM(EN94:EN95)</f>
        <v>0</v>
      </c>
      <c r="EO93" s="112">
        <f>SUM(EO94:EO95)</f>
        <v>0</v>
      </c>
      <c r="EP93" s="112">
        <f>SUM(EP94:EP95)</f>
        <v>0</v>
      </c>
      <c r="EQ93" s="112">
        <f t="shared" ref="EQ93" si="1592">ER93+EW93</f>
        <v>0</v>
      </c>
      <c r="ER93" s="112">
        <f t="shared" ref="ER93" si="1593">SUM(ES93:EV93)</f>
        <v>0</v>
      </c>
      <c r="ES93" s="112">
        <f>SUM(ES94:ES95)</f>
        <v>0</v>
      </c>
      <c r="ET93" s="112">
        <f>SUM(ET94:ET95)</f>
        <v>0</v>
      </c>
      <c r="EU93" s="112">
        <f>SUM(EU94:EU95)</f>
        <v>0</v>
      </c>
      <c r="EV93" s="112">
        <f>SUM(EV94:EV95)</f>
        <v>0</v>
      </c>
      <c r="EW93" s="112">
        <f t="shared" ref="EW93" si="1594">SUM(EX93:FA93)</f>
        <v>0</v>
      </c>
      <c r="EX93" s="112">
        <f>SUM(EX94:EX95)</f>
        <v>0</v>
      </c>
      <c r="EY93" s="112">
        <f>SUM(EY94:EY95)</f>
        <v>0</v>
      </c>
      <c r="EZ93" s="112">
        <f>SUM(EZ94:EZ95)</f>
        <v>0</v>
      </c>
      <c r="FA93" s="112">
        <f>SUM(FA94:FA95)</f>
        <v>0</v>
      </c>
      <c r="FB93" s="112">
        <f t="shared" ref="FB93" si="1595">FC93+FH93</f>
        <v>0</v>
      </c>
      <c r="FC93" s="112">
        <f t="shared" ref="FC93" si="1596">SUM(FD93:FG93)</f>
        <v>0</v>
      </c>
      <c r="FD93" s="112">
        <f>SUM(FD94:FD95)</f>
        <v>0</v>
      </c>
      <c r="FE93" s="112">
        <f>SUM(FE94:FE95)</f>
        <v>0</v>
      </c>
      <c r="FF93" s="112">
        <f>SUM(FF94:FF95)</f>
        <v>0</v>
      </c>
      <c r="FG93" s="112">
        <f>SUM(FG94:FG95)</f>
        <v>0</v>
      </c>
      <c r="FH93" s="112">
        <f t="shared" ref="FH93" si="1597">SUM(FI93:FL93)</f>
        <v>0</v>
      </c>
      <c r="FI93" s="112">
        <f>SUM(FI94:FI95)</f>
        <v>0</v>
      </c>
      <c r="FJ93" s="112">
        <f>SUM(FJ94:FJ95)</f>
        <v>0</v>
      </c>
      <c r="FK93" s="112">
        <f>SUM(FK94:FK95)</f>
        <v>0</v>
      </c>
      <c r="FL93" s="112">
        <f>SUM(FL94:FL95)</f>
        <v>0</v>
      </c>
      <c r="FM93" s="112">
        <f t="shared" ref="FM93" si="1598">FN93+FS93</f>
        <v>0</v>
      </c>
      <c r="FN93" s="112">
        <f t="shared" ref="FN93" si="1599">SUM(FO93:FR93)</f>
        <v>0</v>
      </c>
      <c r="FO93" s="112">
        <f>SUM(FO94:FO95)</f>
        <v>0</v>
      </c>
      <c r="FP93" s="112">
        <f>SUM(FP94:FP95)</f>
        <v>0</v>
      </c>
      <c r="FQ93" s="112">
        <f>SUM(FQ94:FQ95)</f>
        <v>0</v>
      </c>
      <c r="FR93" s="112">
        <f>SUM(FR94:FR95)</f>
        <v>0</v>
      </c>
      <c r="FS93" s="112">
        <f t="shared" ref="FS93" si="1600">SUM(FT93:FW93)</f>
        <v>0</v>
      </c>
      <c r="FT93" s="112">
        <f>SUM(FT94:FT95)</f>
        <v>0</v>
      </c>
      <c r="FU93" s="112">
        <f>SUM(FU94:FU95)</f>
        <v>0</v>
      </c>
      <c r="FV93" s="112">
        <f>SUM(FV94:FV95)</f>
        <v>0</v>
      </c>
      <c r="FW93" s="112">
        <f>SUM(FW94:FW95)</f>
        <v>0</v>
      </c>
      <c r="FX93" s="112">
        <f t="shared" ref="FX93" si="1601">FY93+GD93</f>
        <v>340291</v>
      </c>
      <c r="FY93" s="112">
        <f t="shared" ref="FY93" si="1602">SUM(FZ93:GC93)</f>
        <v>152005</v>
      </c>
      <c r="FZ93" s="112">
        <f>SUM(FZ94:FZ95)</f>
        <v>17317</v>
      </c>
      <c r="GA93" s="112">
        <f>SUM(GA94:GA95)</f>
        <v>31776</v>
      </c>
      <c r="GB93" s="112">
        <f>SUM(GB94:GB95)</f>
        <v>24806</v>
      </c>
      <c r="GC93" s="112">
        <f>SUM(GC94:GC95)</f>
        <v>78106</v>
      </c>
      <c r="GD93" s="112">
        <f t="shared" ref="GD93" si="1603">SUM(GE93:GH93)</f>
        <v>188286</v>
      </c>
      <c r="GE93" s="112">
        <f>SUM(GE94:GE95)</f>
        <v>22913</v>
      </c>
      <c r="GF93" s="112">
        <f>SUM(GF94:GF95)</f>
        <v>38094</v>
      </c>
      <c r="GG93" s="112">
        <f>SUM(GG94:GG95)</f>
        <v>46857</v>
      </c>
      <c r="GH93" s="112">
        <f>SUM(GH94:GH95)</f>
        <v>80422</v>
      </c>
    </row>
    <row r="94" spans="1:190" s="30" customFormat="1" ht="15" customHeight="1" x14ac:dyDescent="0.25">
      <c r="A94" s="46"/>
      <c r="B94" s="75"/>
      <c r="C94" s="57" t="s">
        <v>263</v>
      </c>
      <c r="D94" s="112">
        <f>E94+J94</f>
        <v>39550</v>
      </c>
      <c r="E94" s="112">
        <f>SUM(F94:I94)</f>
        <v>18522</v>
      </c>
      <c r="F94" s="112">
        <v>2757</v>
      </c>
      <c r="G94" s="112">
        <v>5749</v>
      </c>
      <c r="H94" s="112">
        <v>1648</v>
      </c>
      <c r="I94" s="112">
        <v>8368</v>
      </c>
      <c r="J94" s="112">
        <f>SUM(K94:N94)</f>
        <v>21028</v>
      </c>
      <c r="K94" s="112">
        <v>2258</v>
      </c>
      <c r="L94" s="112">
        <v>4211</v>
      </c>
      <c r="M94" s="112">
        <v>5550</v>
      </c>
      <c r="N94" s="112">
        <v>9009</v>
      </c>
      <c r="O94" s="112">
        <f>P94+U94</f>
        <v>32254</v>
      </c>
      <c r="P94" s="112">
        <f>SUM(Q94:T94)</f>
        <v>14273</v>
      </c>
      <c r="Q94" s="112">
        <v>1127</v>
      </c>
      <c r="R94" s="112">
        <v>3268</v>
      </c>
      <c r="S94" s="112">
        <v>1678</v>
      </c>
      <c r="T94" s="112">
        <v>8200</v>
      </c>
      <c r="U94" s="112">
        <f>SUM(V94:Y94)</f>
        <v>17981</v>
      </c>
      <c r="V94" s="112">
        <v>1434</v>
      </c>
      <c r="W94" s="112">
        <v>3313</v>
      </c>
      <c r="X94" s="112">
        <v>4538</v>
      </c>
      <c r="Y94" s="112">
        <v>8696</v>
      </c>
      <c r="Z94" s="112">
        <f>AA94+AF94</f>
        <v>35558</v>
      </c>
      <c r="AA94" s="112">
        <f>SUM(AB94:AE94)</f>
        <v>15287</v>
      </c>
      <c r="AB94" s="112">
        <v>1142</v>
      </c>
      <c r="AC94" s="112">
        <v>2550</v>
      </c>
      <c r="AD94" s="112">
        <v>2820</v>
      </c>
      <c r="AE94" s="112">
        <v>8775</v>
      </c>
      <c r="AF94" s="112">
        <f>SUM(AG94:AJ94)</f>
        <v>20271</v>
      </c>
      <c r="AG94" s="112">
        <v>2076</v>
      </c>
      <c r="AH94" s="112">
        <v>3839</v>
      </c>
      <c r="AI94" s="112">
        <v>5143</v>
      </c>
      <c r="AJ94" s="112">
        <v>9213</v>
      </c>
      <c r="AK94" s="145">
        <f>AL94+AQ94</f>
        <v>107362</v>
      </c>
      <c r="AL94" s="145">
        <f>SUM(AM94:AP94)</f>
        <v>48082</v>
      </c>
      <c r="AM94" s="145">
        <f t="shared" ref="AM94:AP95" si="1604">F94+Q94+AB94</f>
        <v>5026</v>
      </c>
      <c r="AN94" s="145">
        <f t="shared" si="1604"/>
        <v>11567</v>
      </c>
      <c r="AO94" s="145">
        <f t="shared" si="1604"/>
        <v>6146</v>
      </c>
      <c r="AP94" s="145">
        <f t="shared" si="1604"/>
        <v>25343</v>
      </c>
      <c r="AQ94" s="145">
        <f>SUM(AR94:AU94)</f>
        <v>59280</v>
      </c>
      <c r="AR94" s="145">
        <f t="shared" ref="AR94:AU95" si="1605">K94+V94+AG94</f>
        <v>5768</v>
      </c>
      <c r="AS94" s="145">
        <f t="shared" si="1605"/>
        <v>11363</v>
      </c>
      <c r="AT94" s="145">
        <f t="shared" si="1605"/>
        <v>15231</v>
      </c>
      <c r="AU94" s="145">
        <f t="shared" si="1605"/>
        <v>26918</v>
      </c>
      <c r="AV94" s="112">
        <f>AW94+BB94</f>
        <v>36562</v>
      </c>
      <c r="AW94" s="112">
        <f>SUM(AX94:BA94)</f>
        <v>15693</v>
      </c>
      <c r="AX94" s="112">
        <v>1771</v>
      </c>
      <c r="AY94" s="112">
        <v>3361</v>
      </c>
      <c r="AZ94" s="112">
        <v>2659</v>
      </c>
      <c r="BA94" s="112">
        <v>7902</v>
      </c>
      <c r="BB94" s="112">
        <f>SUM(BC94:BF94)</f>
        <v>20869</v>
      </c>
      <c r="BC94" s="112">
        <v>3175</v>
      </c>
      <c r="BD94" s="112">
        <v>4395</v>
      </c>
      <c r="BE94" s="112">
        <v>5112</v>
      </c>
      <c r="BF94" s="112">
        <v>8187</v>
      </c>
      <c r="BG94" s="112">
        <f>BH94+BM94</f>
        <v>50289</v>
      </c>
      <c r="BH94" s="112">
        <f>SUM(BI94:BL94)</f>
        <v>22296</v>
      </c>
      <c r="BI94" s="112">
        <v>3586</v>
      </c>
      <c r="BJ94" s="112">
        <v>4988</v>
      </c>
      <c r="BK94" s="112">
        <v>4229</v>
      </c>
      <c r="BL94" s="112">
        <v>9493</v>
      </c>
      <c r="BM94" s="112">
        <f>SUM(BN94:BQ94)</f>
        <v>27993</v>
      </c>
      <c r="BN94" s="112">
        <v>5263</v>
      </c>
      <c r="BO94" s="112">
        <v>6498</v>
      </c>
      <c r="BP94" s="112">
        <v>6979</v>
      </c>
      <c r="BQ94" s="112">
        <v>9253</v>
      </c>
      <c r="BR94" s="112">
        <f>BS94+BX94</f>
        <v>41432</v>
      </c>
      <c r="BS94" s="112">
        <f>SUM(BT94:BW94)</f>
        <v>19517</v>
      </c>
      <c r="BT94" s="112">
        <v>2648</v>
      </c>
      <c r="BU94" s="112">
        <v>4102</v>
      </c>
      <c r="BV94" s="112">
        <v>3516</v>
      </c>
      <c r="BW94" s="112">
        <v>9251</v>
      </c>
      <c r="BX94" s="112">
        <f>SUM(BY94:CB94)</f>
        <v>21915</v>
      </c>
      <c r="BY94" s="112">
        <v>2807</v>
      </c>
      <c r="BZ94" s="112">
        <v>4469</v>
      </c>
      <c r="CA94" s="112">
        <v>5619</v>
      </c>
      <c r="CB94" s="112">
        <v>9020</v>
      </c>
      <c r="CC94" s="145">
        <f>CD94+CI94</f>
        <v>128283</v>
      </c>
      <c r="CD94" s="145">
        <f>SUM(CE94:CH94)</f>
        <v>57506</v>
      </c>
      <c r="CE94" s="145">
        <f t="shared" ref="CE94:CH95" si="1606">AX94+BI94+BT94</f>
        <v>8005</v>
      </c>
      <c r="CF94" s="145">
        <f t="shared" si="1606"/>
        <v>12451</v>
      </c>
      <c r="CG94" s="145">
        <f t="shared" si="1606"/>
        <v>10404</v>
      </c>
      <c r="CH94" s="145">
        <f t="shared" si="1606"/>
        <v>26646</v>
      </c>
      <c r="CI94" s="145">
        <f>SUM(CJ94:CM94)</f>
        <v>70777</v>
      </c>
      <c r="CJ94" s="145">
        <f t="shared" ref="CJ94:CM95" si="1607">BC94+BN94+BY94</f>
        <v>11245</v>
      </c>
      <c r="CK94" s="145">
        <f t="shared" si="1607"/>
        <v>15362</v>
      </c>
      <c r="CL94" s="145">
        <f t="shared" si="1607"/>
        <v>17710</v>
      </c>
      <c r="CM94" s="145">
        <f t="shared" si="1607"/>
        <v>26460</v>
      </c>
      <c r="CN94" s="112">
        <f>CO94+CT94</f>
        <v>36079</v>
      </c>
      <c r="CO94" s="112">
        <f>SUM(CP94:CS94)</f>
        <v>16206</v>
      </c>
      <c r="CP94" s="112">
        <v>1515</v>
      </c>
      <c r="CQ94" s="112">
        <v>2913</v>
      </c>
      <c r="CR94" s="112">
        <v>2957</v>
      </c>
      <c r="CS94" s="112">
        <v>8821</v>
      </c>
      <c r="CT94" s="112">
        <f>SUM(CU94:CX94)</f>
        <v>19873</v>
      </c>
      <c r="CU94" s="112">
        <v>1930</v>
      </c>
      <c r="CV94" s="112">
        <v>3983</v>
      </c>
      <c r="CW94" s="112">
        <v>4825</v>
      </c>
      <c r="CX94" s="112">
        <v>9135</v>
      </c>
      <c r="CY94" s="112">
        <f>CZ94+DE94</f>
        <v>35733</v>
      </c>
      <c r="CZ94" s="112">
        <f>SUM(DA94:DD94)</f>
        <v>15859</v>
      </c>
      <c r="DA94" s="112">
        <v>1631</v>
      </c>
      <c r="DB94" s="112">
        <v>2597</v>
      </c>
      <c r="DC94" s="112">
        <v>2768</v>
      </c>
      <c r="DD94" s="112">
        <v>8863</v>
      </c>
      <c r="DE94" s="112">
        <f>SUM(DF94:DI94)</f>
        <v>19874</v>
      </c>
      <c r="DF94" s="112">
        <v>2216</v>
      </c>
      <c r="DG94" s="112">
        <v>3863</v>
      </c>
      <c r="DH94" s="112">
        <v>4719</v>
      </c>
      <c r="DI94" s="112">
        <v>9076</v>
      </c>
      <c r="DJ94" s="112">
        <f>DK94+DP94</f>
        <v>32834</v>
      </c>
      <c r="DK94" s="112">
        <f>SUM(DL94:DO94)</f>
        <v>14352</v>
      </c>
      <c r="DL94" s="112">
        <v>1140</v>
      </c>
      <c r="DM94" s="112">
        <v>2248</v>
      </c>
      <c r="DN94" s="112">
        <v>2531</v>
      </c>
      <c r="DO94" s="112">
        <v>8433</v>
      </c>
      <c r="DP94" s="112">
        <f>SUM(DQ94:DT94)</f>
        <v>18482</v>
      </c>
      <c r="DQ94" s="112">
        <v>1754</v>
      </c>
      <c r="DR94" s="112">
        <v>3523</v>
      </c>
      <c r="DS94" s="112">
        <v>4372</v>
      </c>
      <c r="DT94" s="112">
        <v>8833</v>
      </c>
      <c r="DU94" s="145">
        <f>DV94+EA94</f>
        <v>104646</v>
      </c>
      <c r="DV94" s="145">
        <f>SUM(DW94:DZ94)</f>
        <v>46417</v>
      </c>
      <c r="DW94" s="145">
        <f t="shared" ref="DW94:DZ95" si="1608">CP94+DA94+DL94</f>
        <v>4286</v>
      </c>
      <c r="DX94" s="145">
        <f t="shared" si="1608"/>
        <v>7758</v>
      </c>
      <c r="DY94" s="145">
        <f t="shared" si="1608"/>
        <v>8256</v>
      </c>
      <c r="DZ94" s="145">
        <f t="shared" si="1608"/>
        <v>26117</v>
      </c>
      <c r="EA94" s="145">
        <f>SUM(EB94:EE94)</f>
        <v>58229</v>
      </c>
      <c r="EB94" s="145">
        <f t="shared" ref="EB94:EE95" si="1609">CU94+DF94+DQ94</f>
        <v>5900</v>
      </c>
      <c r="EC94" s="145">
        <f t="shared" si="1609"/>
        <v>11369</v>
      </c>
      <c r="ED94" s="145">
        <f t="shared" si="1609"/>
        <v>13916</v>
      </c>
      <c r="EE94" s="145">
        <f t="shared" si="1609"/>
        <v>27044</v>
      </c>
      <c r="EF94" s="112">
        <f>EG94+EL94</f>
        <v>0</v>
      </c>
      <c r="EG94" s="112">
        <f>SUM(EH94:EK94)</f>
        <v>0</v>
      </c>
      <c r="EH94" s="112">
        <v>0</v>
      </c>
      <c r="EI94" s="112">
        <v>0</v>
      </c>
      <c r="EJ94" s="112">
        <v>0</v>
      </c>
      <c r="EK94" s="112">
        <v>0</v>
      </c>
      <c r="EL94" s="112">
        <f>SUM(EM94:EP94)</f>
        <v>0</v>
      </c>
      <c r="EM94" s="112">
        <v>0</v>
      </c>
      <c r="EN94" s="112">
        <v>0</v>
      </c>
      <c r="EO94" s="112">
        <v>0</v>
      </c>
      <c r="EP94" s="112">
        <v>0</v>
      </c>
      <c r="EQ94" s="112">
        <f>ER94+EW94</f>
        <v>0</v>
      </c>
      <c r="ER94" s="112">
        <f>SUM(ES94:EV94)</f>
        <v>0</v>
      </c>
      <c r="ES94" s="112">
        <v>0</v>
      </c>
      <c r="ET94" s="112">
        <v>0</v>
      </c>
      <c r="EU94" s="112">
        <v>0</v>
      </c>
      <c r="EV94" s="112">
        <v>0</v>
      </c>
      <c r="EW94" s="112">
        <f>SUM(EX94:FA94)</f>
        <v>0</v>
      </c>
      <c r="EX94" s="112">
        <v>0</v>
      </c>
      <c r="EY94" s="112">
        <v>0</v>
      </c>
      <c r="EZ94" s="112">
        <v>0</v>
      </c>
      <c r="FA94" s="112">
        <v>0</v>
      </c>
      <c r="FB94" s="112">
        <f>FC94+FH94</f>
        <v>0</v>
      </c>
      <c r="FC94" s="112">
        <f>SUM(FD94:FG94)</f>
        <v>0</v>
      </c>
      <c r="FD94" s="112">
        <v>0</v>
      </c>
      <c r="FE94" s="112">
        <v>0</v>
      </c>
      <c r="FF94" s="112">
        <v>0</v>
      </c>
      <c r="FG94" s="112">
        <v>0</v>
      </c>
      <c r="FH94" s="112">
        <f>SUM(FI94:FL94)</f>
        <v>0</v>
      </c>
      <c r="FI94" s="112">
        <v>0</v>
      </c>
      <c r="FJ94" s="112">
        <v>0</v>
      </c>
      <c r="FK94" s="112">
        <v>0</v>
      </c>
      <c r="FL94" s="112">
        <v>0</v>
      </c>
      <c r="FM94" s="145">
        <f>FN94+FS94</f>
        <v>0</v>
      </c>
      <c r="FN94" s="145">
        <f>SUM(FO94:FR94)</f>
        <v>0</v>
      </c>
      <c r="FO94" s="145">
        <f t="shared" ref="FO94:FR95" si="1610">EH94+ES94+FD94</f>
        <v>0</v>
      </c>
      <c r="FP94" s="145">
        <f t="shared" si="1610"/>
        <v>0</v>
      </c>
      <c r="FQ94" s="145">
        <f t="shared" si="1610"/>
        <v>0</v>
      </c>
      <c r="FR94" s="145">
        <f t="shared" si="1610"/>
        <v>0</v>
      </c>
      <c r="FS94" s="145">
        <f>SUM(FT94:FW94)</f>
        <v>0</v>
      </c>
      <c r="FT94" s="145">
        <f t="shared" ref="FT94:FW95" si="1611">EM94+EX94+FI94</f>
        <v>0</v>
      </c>
      <c r="FU94" s="145">
        <f t="shared" si="1611"/>
        <v>0</v>
      </c>
      <c r="FV94" s="145">
        <f t="shared" si="1611"/>
        <v>0</v>
      </c>
      <c r="FW94" s="145">
        <f t="shared" si="1611"/>
        <v>0</v>
      </c>
      <c r="FX94" s="145">
        <f>FY94+GD94</f>
        <v>340291</v>
      </c>
      <c r="FY94" s="145">
        <f>SUM(FZ94:GC94)</f>
        <v>152005</v>
      </c>
      <c r="FZ94" s="145">
        <f t="shared" ref="FZ94:GC95" si="1612">FO94+DW94+CE94+AM94</f>
        <v>17317</v>
      </c>
      <c r="GA94" s="145">
        <f t="shared" si="1612"/>
        <v>31776</v>
      </c>
      <c r="GB94" s="145">
        <f t="shared" si="1612"/>
        <v>24806</v>
      </c>
      <c r="GC94" s="145">
        <f t="shared" si="1612"/>
        <v>78106</v>
      </c>
      <c r="GD94" s="145">
        <f>SUM(GE94:GH94)</f>
        <v>188286</v>
      </c>
      <c r="GE94" s="145">
        <f t="shared" ref="GE94:GH95" si="1613">FT94+EB94+CJ94+AR94</f>
        <v>22913</v>
      </c>
      <c r="GF94" s="145">
        <f t="shared" si="1613"/>
        <v>38094</v>
      </c>
      <c r="GG94" s="145">
        <f t="shared" si="1613"/>
        <v>46857</v>
      </c>
      <c r="GH94" s="145">
        <f t="shared" si="1613"/>
        <v>80422</v>
      </c>
    </row>
    <row r="95" spans="1:190" s="30" customFormat="1" ht="15" customHeight="1" x14ac:dyDescent="0.25">
      <c r="A95" s="46"/>
      <c r="B95" s="75"/>
      <c r="C95" s="57" t="s">
        <v>264</v>
      </c>
      <c r="D95" s="112">
        <f>E95+J95</f>
        <v>0</v>
      </c>
      <c r="E95" s="112">
        <f>SUM(F95:I95)</f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f>SUM(K95:N95)</f>
        <v>0</v>
      </c>
      <c r="K95" s="112">
        <v>0</v>
      </c>
      <c r="L95" s="112">
        <v>0</v>
      </c>
      <c r="M95" s="112">
        <v>0</v>
      </c>
      <c r="N95" s="112">
        <v>0</v>
      </c>
      <c r="O95" s="112">
        <f>P95+U95</f>
        <v>0</v>
      </c>
      <c r="P95" s="112">
        <f>SUM(Q95:T95)</f>
        <v>0</v>
      </c>
      <c r="Q95" s="112">
        <v>0</v>
      </c>
      <c r="R95" s="112">
        <v>0</v>
      </c>
      <c r="S95" s="112">
        <v>0</v>
      </c>
      <c r="T95" s="112">
        <v>0</v>
      </c>
      <c r="U95" s="112">
        <f>SUM(V95:Y95)</f>
        <v>0</v>
      </c>
      <c r="V95" s="112">
        <v>0</v>
      </c>
      <c r="W95" s="112">
        <v>0</v>
      </c>
      <c r="X95" s="112">
        <v>0</v>
      </c>
      <c r="Y95" s="112">
        <v>0</v>
      </c>
      <c r="Z95" s="112">
        <f>AA95+AF95</f>
        <v>0</v>
      </c>
      <c r="AA95" s="112">
        <f>SUM(AB95:AE95)</f>
        <v>0</v>
      </c>
      <c r="AB95" s="112">
        <v>0</v>
      </c>
      <c r="AC95" s="112">
        <v>0</v>
      </c>
      <c r="AD95" s="112">
        <v>0</v>
      </c>
      <c r="AE95" s="112">
        <v>0</v>
      </c>
      <c r="AF95" s="112">
        <f>SUM(AG95:AJ95)</f>
        <v>0</v>
      </c>
      <c r="AG95" s="112">
        <v>0</v>
      </c>
      <c r="AH95" s="112">
        <v>0</v>
      </c>
      <c r="AI95" s="112">
        <v>0</v>
      </c>
      <c r="AJ95" s="112">
        <v>0</v>
      </c>
      <c r="AK95" s="145">
        <f>AL95+AQ95</f>
        <v>0</v>
      </c>
      <c r="AL95" s="145">
        <f>SUM(AM95:AP95)</f>
        <v>0</v>
      </c>
      <c r="AM95" s="145">
        <f t="shared" si="1604"/>
        <v>0</v>
      </c>
      <c r="AN95" s="145">
        <f t="shared" si="1604"/>
        <v>0</v>
      </c>
      <c r="AO95" s="145">
        <f t="shared" si="1604"/>
        <v>0</v>
      </c>
      <c r="AP95" s="145">
        <f t="shared" si="1604"/>
        <v>0</v>
      </c>
      <c r="AQ95" s="145">
        <f>SUM(AR95:AU95)</f>
        <v>0</v>
      </c>
      <c r="AR95" s="145">
        <f t="shared" si="1605"/>
        <v>0</v>
      </c>
      <c r="AS95" s="145">
        <f t="shared" si="1605"/>
        <v>0</v>
      </c>
      <c r="AT95" s="145">
        <f t="shared" si="1605"/>
        <v>0</v>
      </c>
      <c r="AU95" s="145">
        <f t="shared" si="1605"/>
        <v>0</v>
      </c>
      <c r="AV95" s="112">
        <f>AW95+BB95</f>
        <v>0</v>
      </c>
      <c r="AW95" s="112">
        <f>SUM(AX95:BA95)</f>
        <v>0</v>
      </c>
      <c r="AX95" s="112">
        <v>0</v>
      </c>
      <c r="AY95" s="112">
        <v>0</v>
      </c>
      <c r="AZ95" s="112">
        <v>0</v>
      </c>
      <c r="BA95" s="112">
        <v>0</v>
      </c>
      <c r="BB95" s="112">
        <f>SUM(BC95:BF95)</f>
        <v>0</v>
      </c>
      <c r="BC95" s="112">
        <v>0</v>
      </c>
      <c r="BD95" s="112">
        <v>0</v>
      </c>
      <c r="BE95" s="112">
        <v>0</v>
      </c>
      <c r="BF95" s="112">
        <v>0</v>
      </c>
      <c r="BG95" s="112">
        <f>BH95+BM95</f>
        <v>0</v>
      </c>
      <c r="BH95" s="112">
        <f>SUM(BI95:BL95)</f>
        <v>0</v>
      </c>
      <c r="BI95" s="112">
        <v>0</v>
      </c>
      <c r="BJ95" s="112">
        <v>0</v>
      </c>
      <c r="BK95" s="112">
        <v>0</v>
      </c>
      <c r="BL95" s="112">
        <v>0</v>
      </c>
      <c r="BM95" s="112">
        <f>SUM(BN95:BQ95)</f>
        <v>0</v>
      </c>
      <c r="BN95" s="112">
        <v>0</v>
      </c>
      <c r="BO95" s="112">
        <v>0</v>
      </c>
      <c r="BP95" s="112">
        <v>0</v>
      </c>
      <c r="BQ95" s="112">
        <v>0</v>
      </c>
      <c r="BR95" s="112">
        <f>BS95+BX95</f>
        <v>0</v>
      </c>
      <c r="BS95" s="112">
        <f>SUM(BT95:BW95)</f>
        <v>0</v>
      </c>
      <c r="BT95" s="112">
        <v>0</v>
      </c>
      <c r="BU95" s="112">
        <v>0</v>
      </c>
      <c r="BV95" s="112">
        <v>0</v>
      </c>
      <c r="BW95" s="112">
        <v>0</v>
      </c>
      <c r="BX95" s="112">
        <f>SUM(BY95:CB95)</f>
        <v>0</v>
      </c>
      <c r="BY95" s="112">
        <v>0</v>
      </c>
      <c r="BZ95" s="112">
        <v>0</v>
      </c>
      <c r="CA95" s="112">
        <v>0</v>
      </c>
      <c r="CB95" s="112">
        <v>0</v>
      </c>
      <c r="CC95" s="145">
        <f>CD95+CI95</f>
        <v>0</v>
      </c>
      <c r="CD95" s="145">
        <f>SUM(CE95:CH95)</f>
        <v>0</v>
      </c>
      <c r="CE95" s="145">
        <f t="shared" si="1606"/>
        <v>0</v>
      </c>
      <c r="CF95" s="145">
        <f t="shared" si="1606"/>
        <v>0</v>
      </c>
      <c r="CG95" s="145">
        <f t="shared" si="1606"/>
        <v>0</v>
      </c>
      <c r="CH95" s="145">
        <f t="shared" si="1606"/>
        <v>0</v>
      </c>
      <c r="CI95" s="145">
        <f>SUM(CJ95:CM95)</f>
        <v>0</v>
      </c>
      <c r="CJ95" s="145">
        <f t="shared" si="1607"/>
        <v>0</v>
      </c>
      <c r="CK95" s="145">
        <f t="shared" si="1607"/>
        <v>0</v>
      </c>
      <c r="CL95" s="145">
        <f t="shared" si="1607"/>
        <v>0</v>
      </c>
      <c r="CM95" s="145">
        <f t="shared" si="1607"/>
        <v>0</v>
      </c>
      <c r="CN95" s="112">
        <f>CO95+CT95</f>
        <v>0</v>
      </c>
      <c r="CO95" s="112">
        <f>SUM(CP95:CS95)</f>
        <v>0</v>
      </c>
      <c r="CP95" s="112">
        <v>0</v>
      </c>
      <c r="CQ95" s="112">
        <v>0</v>
      </c>
      <c r="CR95" s="112">
        <v>0</v>
      </c>
      <c r="CS95" s="112">
        <v>0</v>
      </c>
      <c r="CT95" s="112">
        <f>SUM(CU95:CX95)</f>
        <v>0</v>
      </c>
      <c r="CU95" s="112">
        <v>0</v>
      </c>
      <c r="CV95" s="112">
        <v>0</v>
      </c>
      <c r="CW95" s="112">
        <v>0</v>
      </c>
      <c r="CX95" s="112">
        <v>0</v>
      </c>
      <c r="CY95" s="112">
        <f>CZ95+DE95</f>
        <v>0</v>
      </c>
      <c r="CZ95" s="112">
        <f>SUM(DA95:DD95)</f>
        <v>0</v>
      </c>
      <c r="DA95" s="112">
        <v>0</v>
      </c>
      <c r="DB95" s="112">
        <v>0</v>
      </c>
      <c r="DC95" s="112">
        <v>0</v>
      </c>
      <c r="DD95" s="112">
        <v>0</v>
      </c>
      <c r="DE95" s="112">
        <f>SUM(DF95:DI95)</f>
        <v>0</v>
      </c>
      <c r="DF95" s="112">
        <v>0</v>
      </c>
      <c r="DG95" s="112">
        <v>0</v>
      </c>
      <c r="DH95" s="112">
        <v>0</v>
      </c>
      <c r="DI95" s="112">
        <v>0</v>
      </c>
      <c r="DJ95" s="112">
        <f>DK95+DP95</f>
        <v>0</v>
      </c>
      <c r="DK95" s="112">
        <f>SUM(DL95:DO95)</f>
        <v>0</v>
      </c>
      <c r="DL95" s="112">
        <v>0</v>
      </c>
      <c r="DM95" s="112">
        <v>0</v>
      </c>
      <c r="DN95" s="112">
        <v>0</v>
      </c>
      <c r="DO95" s="112">
        <v>0</v>
      </c>
      <c r="DP95" s="112">
        <f>SUM(DQ95:DT95)</f>
        <v>0</v>
      </c>
      <c r="DQ95" s="112">
        <v>0</v>
      </c>
      <c r="DR95" s="112">
        <v>0</v>
      </c>
      <c r="DS95" s="112">
        <v>0</v>
      </c>
      <c r="DT95" s="112">
        <v>0</v>
      </c>
      <c r="DU95" s="145">
        <f>DV95+EA95</f>
        <v>0</v>
      </c>
      <c r="DV95" s="145">
        <f>SUM(DW95:DZ95)</f>
        <v>0</v>
      </c>
      <c r="DW95" s="145">
        <f t="shared" si="1608"/>
        <v>0</v>
      </c>
      <c r="DX95" s="145">
        <f t="shared" si="1608"/>
        <v>0</v>
      </c>
      <c r="DY95" s="145">
        <f t="shared" si="1608"/>
        <v>0</v>
      </c>
      <c r="DZ95" s="145">
        <f t="shared" si="1608"/>
        <v>0</v>
      </c>
      <c r="EA95" s="145">
        <f>SUM(EB95:EE95)</f>
        <v>0</v>
      </c>
      <c r="EB95" s="145">
        <f t="shared" si="1609"/>
        <v>0</v>
      </c>
      <c r="EC95" s="145">
        <f t="shared" si="1609"/>
        <v>0</v>
      </c>
      <c r="ED95" s="145">
        <f t="shared" si="1609"/>
        <v>0</v>
      </c>
      <c r="EE95" s="145">
        <f t="shared" si="1609"/>
        <v>0</v>
      </c>
      <c r="EF95" s="112">
        <f>EG95+EL95</f>
        <v>0</v>
      </c>
      <c r="EG95" s="112">
        <f>SUM(EH95:EK95)</f>
        <v>0</v>
      </c>
      <c r="EH95" s="112">
        <v>0</v>
      </c>
      <c r="EI95" s="112">
        <v>0</v>
      </c>
      <c r="EJ95" s="112">
        <v>0</v>
      </c>
      <c r="EK95" s="112">
        <v>0</v>
      </c>
      <c r="EL95" s="112">
        <f>SUM(EM95:EP95)</f>
        <v>0</v>
      </c>
      <c r="EM95" s="112">
        <v>0</v>
      </c>
      <c r="EN95" s="112">
        <v>0</v>
      </c>
      <c r="EO95" s="112">
        <v>0</v>
      </c>
      <c r="EP95" s="112">
        <v>0</v>
      </c>
      <c r="EQ95" s="112">
        <f>ER95+EW95</f>
        <v>0</v>
      </c>
      <c r="ER95" s="112">
        <f>SUM(ES95:EV95)</f>
        <v>0</v>
      </c>
      <c r="ES95" s="112">
        <v>0</v>
      </c>
      <c r="ET95" s="112">
        <v>0</v>
      </c>
      <c r="EU95" s="112">
        <v>0</v>
      </c>
      <c r="EV95" s="112">
        <v>0</v>
      </c>
      <c r="EW95" s="112">
        <f>SUM(EX95:FA95)</f>
        <v>0</v>
      </c>
      <c r="EX95" s="112">
        <v>0</v>
      </c>
      <c r="EY95" s="112">
        <v>0</v>
      </c>
      <c r="EZ95" s="112">
        <v>0</v>
      </c>
      <c r="FA95" s="112">
        <v>0</v>
      </c>
      <c r="FB95" s="112">
        <f>FC95+FH95</f>
        <v>0</v>
      </c>
      <c r="FC95" s="112">
        <f>SUM(FD95:FG95)</f>
        <v>0</v>
      </c>
      <c r="FD95" s="112">
        <v>0</v>
      </c>
      <c r="FE95" s="112">
        <v>0</v>
      </c>
      <c r="FF95" s="112">
        <v>0</v>
      </c>
      <c r="FG95" s="112">
        <v>0</v>
      </c>
      <c r="FH95" s="112">
        <f>SUM(FI95:FL95)</f>
        <v>0</v>
      </c>
      <c r="FI95" s="112">
        <v>0</v>
      </c>
      <c r="FJ95" s="112">
        <v>0</v>
      </c>
      <c r="FK95" s="112">
        <v>0</v>
      </c>
      <c r="FL95" s="112">
        <v>0</v>
      </c>
      <c r="FM95" s="145">
        <f>FN95+FS95</f>
        <v>0</v>
      </c>
      <c r="FN95" s="145">
        <f>SUM(FO95:FR95)</f>
        <v>0</v>
      </c>
      <c r="FO95" s="145">
        <f t="shared" si="1610"/>
        <v>0</v>
      </c>
      <c r="FP95" s="145">
        <f t="shared" si="1610"/>
        <v>0</v>
      </c>
      <c r="FQ95" s="145">
        <f t="shared" si="1610"/>
        <v>0</v>
      </c>
      <c r="FR95" s="145">
        <f t="shared" si="1610"/>
        <v>0</v>
      </c>
      <c r="FS95" s="145">
        <f>SUM(FT95:FW95)</f>
        <v>0</v>
      </c>
      <c r="FT95" s="145">
        <f t="shared" si="1611"/>
        <v>0</v>
      </c>
      <c r="FU95" s="145">
        <f t="shared" si="1611"/>
        <v>0</v>
      </c>
      <c r="FV95" s="145">
        <f t="shared" si="1611"/>
        <v>0</v>
      </c>
      <c r="FW95" s="145">
        <f t="shared" si="1611"/>
        <v>0</v>
      </c>
      <c r="FX95" s="145">
        <f>FY95+GD95</f>
        <v>0</v>
      </c>
      <c r="FY95" s="145">
        <f>SUM(FZ95:GC95)</f>
        <v>0</v>
      </c>
      <c r="FZ95" s="145">
        <f t="shared" si="1612"/>
        <v>0</v>
      </c>
      <c r="GA95" s="145">
        <f t="shared" si="1612"/>
        <v>0</v>
      </c>
      <c r="GB95" s="145">
        <f t="shared" si="1612"/>
        <v>0</v>
      </c>
      <c r="GC95" s="145">
        <f t="shared" si="1612"/>
        <v>0</v>
      </c>
      <c r="GD95" s="145">
        <f>SUM(GE95:GH95)</f>
        <v>0</v>
      </c>
      <c r="GE95" s="145">
        <f t="shared" si="1613"/>
        <v>0</v>
      </c>
      <c r="GF95" s="145">
        <f t="shared" si="1613"/>
        <v>0</v>
      </c>
      <c r="GG95" s="145">
        <f t="shared" si="1613"/>
        <v>0</v>
      </c>
      <c r="GH95" s="145">
        <f t="shared" si="1613"/>
        <v>0</v>
      </c>
    </row>
    <row r="96" spans="1:190" s="30" customFormat="1" ht="15" customHeight="1" x14ac:dyDescent="0.25">
      <c r="A96" s="46"/>
      <c r="B96" s="75"/>
      <c r="C96" s="93" t="s">
        <v>376</v>
      </c>
      <c r="D96" s="112">
        <f t="shared" ref="D96" si="1614">E96+J96</f>
        <v>1303</v>
      </c>
      <c r="E96" s="112">
        <f t="shared" ref="E96" si="1615">SUM(F96:I96)</f>
        <v>658</v>
      </c>
      <c r="F96" s="112">
        <f>SUM(F97:F98)</f>
        <v>154</v>
      </c>
      <c r="G96" s="112">
        <f>SUM(G97:G98)</f>
        <v>26</v>
      </c>
      <c r="H96" s="112">
        <f>SUM(H97:H98)</f>
        <v>145</v>
      </c>
      <c r="I96" s="112">
        <f>SUM(I97:I98)</f>
        <v>333</v>
      </c>
      <c r="J96" s="112">
        <f t="shared" ref="J96" si="1616">SUM(K96:N96)</f>
        <v>645</v>
      </c>
      <c r="K96" s="112">
        <f>SUM(K97:K98)</f>
        <v>103</v>
      </c>
      <c r="L96" s="112">
        <f>SUM(L97:L98)</f>
        <v>25</v>
      </c>
      <c r="M96" s="112">
        <f>SUM(M97:M98)</f>
        <v>142</v>
      </c>
      <c r="N96" s="112">
        <f>SUM(N97:N98)</f>
        <v>375</v>
      </c>
      <c r="O96" s="112">
        <f t="shared" ref="O96" si="1617">P96+U96</f>
        <v>1124</v>
      </c>
      <c r="P96" s="112">
        <f t="shared" ref="P96" si="1618">SUM(Q96:T96)</f>
        <v>528</v>
      </c>
      <c r="Q96" s="112">
        <f>SUM(Q97:Q98)</f>
        <v>78</v>
      </c>
      <c r="R96" s="112">
        <f>SUM(R97:R98)</f>
        <v>19</v>
      </c>
      <c r="S96" s="112">
        <f>SUM(S97:S98)</f>
        <v>105</v>
      </c>
      <c r="T96" s="112">
        <f>SUM(T97:T98)</f>
        <v>326</v>
      </c>
      <c r="U96" s="112">
        <f t="shared" ref="U96" si="1619">SUM(V96:Y96)</f>
        <v>596</v>
      </c>
      <c r="V96" s="112">
        <f>SUM(V97:V98)</f>
        <v>75</v>
      </c>
      <c r="W96" s="112">
        <f>SUM(W97:W98)</f>
        <v>20</v>
      </c>
      <c r="X96" s="112">
        <f>SUM(X97:X98)</f>
        <v>146</v>
      </c>
      <c r="Y96" s="112">
        <f>SUM(Y97:Y98)</f>
        <v>355</v>
      </c>
      <c r="Z96" s="112">
        <f t="shared" ref="Z96" si="1620">AA96+AF96</f>
        <v>1421</v>
      </c>
      <c r="AA96" s="112">
        <f t="shared" ref="AA96" si="1621">SUM(AB96:AE96)</f>
        <v>637</v>
      </c>
      <c r="AB96" s="112">
        <f>SUM(AB97:AB98)</f>
        <v>71</v>
      </c>
      <c r="AC96" s="112">
        <f>SUM(AC97:AC98)</f>
        <v>37</v>
      </c>
      <c r="AD96" s="112">
        <f>SUM(AD97:AD98)</f>
        <v>137</v>
      </c>
      <c r="AE96" s="112">
        <f>SUM(AE97:AE98)</f>
        <v>392</v>
      </c>
      <c r="AF96" s="112">
        <f t="shared" ref="AF96" si="1622">SUM(AG96:AJ96)</f>
        <v>784</v>
      </c>
      <c r="AG96" s="112">
        <f>SUM(AG97:AG98)</f>
        <v>98</v>
      </c>
      <c r="AH96" s="112">
        <f>SUM(AH97:AH98)</f>
        <v>25</v>
      </c>
      <c r="AI96" s="112">
        <f>SUM(AI97:AI98)</f>
        <v>169</v>
      </c>
      <c r="AJ96" s="112">
        <f>SUM(AJ97:AJ98)</f>
        <v>492</v>
      </c>
      <c r="AK96" s="112">
        <f t="shared" ref="AK96" si="1623">AL96+AQ96</f>
        <v>3848</v>
      </c>
      <c r="AL96" s="112">
        <f t="shared" ref="AL96" si="1624">SUM(AM96:AP96)</f>
        <v>1823</v>
      </c>
      <c r="AM96" s="112">
        <f>SUM(AM97:AM98)</f>
        <v>303</v>
      </c>
      <c r="AN96" s="112">
        <f>SUM(AN97:AN98)</f>
        <v>82</v>
      </c>
      <c r="AO96" s="112">
        <f>SUM(AO97:AO98)</f>
        <v>387</v>
      </c>
      <c r="AP96" s="112">
        <f>SUM(AP97:AP98)</f>
        <v>1051</v>
      </c>
      <c r="AQ96" s="112">
        <f t="shared" ref="AQ96" si="1625">SUM(AR96:AU96)</f>
        <v>2025</v>
      </c>
      <c r="AR96" s="112">
        <f>SUM(AR97:AR98)</f>
        <v>276</v>
      </c>
      <c r="AS96" s="112">
        <f>SUM(AS97:AS98)</f>
        <v>70</v>
      </c>
      <c r="AT96" s="112">
        <f>SUM(AT97:AT98)</f>
        <v>457</v>
      </c>
      <c r="AU96" s="112">
        <f>SUM(AU97:AU98)</f>
        <v>1222</v>
      </c>
      <c r="AV96" s="112">
        <f t="shared" ref="AV96" si="1626">AW96+BB96</f>
        <v>1112</v>
      </c>
      <c r="AW96" s="112">
        <f t="shared" ref="AW96" si="1627">SUM(AX96:BA96)</f>
        <v>489</v>
      </c>
      <c r="AX96" s="112">
        <f>SUM(AX97:AX98)</f>
        <v>86</v>
      </c>
      <c r="AY96" s="112">
        <f>SUM(AY97:AY98)</f>
        <v>28</v>
      </c>
      <c r="AZ96" s="112">
        <f>SUM(AZ97:AZ98)</f>
        <v>115</v>
      </c>
      <c r="BA96" s="112">
        <f>SUM(BA97:BA98)</f>
        <v>260</v>
      </c>
      <c r="BB96" s="112">
        <f t="shared" ref="BB96" si="1628">SUM(BC96:BF96)</f>
        <v>623</v>
      </c>
      <c r="BC96" s="112">
        <f>SUM(BC97:BC98)</f>
        <v>114</v>
      </c>
      <c r="BD96" s="112">
        <f>SUM(BD97:BD98)</f>
        <v>18</v>
      </c>
      <c r="BE96" s="112">
        <f>SUM(BE97:BE98)</f>
        <v>163</v>
      </c>
      <c r="BF96" s="112">
        <f>SUM(BF97:BF98)</f>
        <v>328</v>
      </c>
      <c r="BG96" s="112">
        <f t="shared" ref="BG96" si="1629">BH96+BM96</f>
        <v>1350</v>
      </c>
      <c r="BH96" s="112">
        <f t="shared" ref="BH96" si="1630">SUM(BI96:BL96)</f>
        <v>634</v>
      </c>
      <c r="BI96" s="112">
        <f>SUM(BI97:BI98)</f>
        <v>81</v>
      </c>
      <c r="BJ96" s="112">
        <f>SUM(BJ97:BJ98)</f>
        <v>31</v>
      </c>
      <c r="BK96" s="112">
        <f>SUM(BK97:BK98)</f>
        <v>128</v>
      </c>
      <c r="BL96" s="112">
        <f>SUM(BL97:BL98)</f>
        <v>394</v>
      </c>
      <c r="BM96" s="112">
        <f t="shared" ref="BM96" si="1631">SUM(BN96:BQ96)</f>
        <v>716</v>
      </c>
      <c r="BN96" s="112">
        <f>SUM(BN97:BN98)</f>
        <v>115</v>
      </c>
      <c r="BO96" s="112">
        <f>SUM(BO97:BO98)</f>
        <v>15</v>
      </c>
      <c r="BP96" s="112">
        <f>SUM(BP97:BP98)</f>
        <v>182</v>
      </c>
      <c r="BQ96" s="112">
        <f>SUM(BQ97:BQ98)</f>
        <v>404</v>
      </c>
      <c r="BR96" s="112">
        <f t="shared" ref="BR96" si="1632">BS96+BX96</f>
        <v>895</v>
      </c>
      <c r="BS96" s="112">
        <f t="shared" ref="BS96" si="1633">SUM(BT96:BW96)</f>
        <v>399</v>
      </c>
      <c r="BT96" s="112">
        <f>SUM(BT97:BT98)</f>
        <v>55</v>
      </c>
      <c r="BU96" s="112">
        <f>SUM(BU97:BU98)</f>
        <v>17</v>
      </c>
      <c r="BV96" s="112">
        <f>SUM(BV97:BV98)</f>
        <v>79</v>
      </c>
      <c r="BW96" s="112">
        <f>SUM(BW97:BW98)</f>
        <v>248</v>
      </c>
      <c r="BX96" s="112">
        <f t="shared" ref="BX96" si="1634">SUM(BY96:CB96)</f>
        <v>496</v>
      </c>
      <c r="BY96" s="112">
        <f>SUM(BY97:BY98)</f>
        <v>86</v>
      </c>
      <c r="BZ96" s="112">
        <f>SUM(BZ97:BZ98)</f>
        <v>3</v>
      </c>
      <c r="CA96" s="112">
        <f>SUM(CA97:CA98)</f>
        <v>96</v>
      </c>
      <c r="CB96" s="112">
        <f>SUM(CB97:CB98)</f>
        <v>311</v>
      </c>
      <c r="CC96" s="112">
        <f t="shared" ref="CC96" si="1635">CD96+CI96</f>
        <v>3357</v>
      </c>
      <c r="CD96" s="112">
        <f t="shared" ref="CD96" si="1636">SUM(CE96:CH96)</f>
        <v>1522</v>
      </c>
      <c r="CE96" s="112">
        <f>SUM(CE97:CE98)</f>
        <v>222</v>
      </c>
      <c r="CF96" s="112">
        <f>SUM(CF97:CF98)</f>
        <v>76</v>
      </c>
      <c r="CG96" s="112">
        <f>SUM(CG97:CG98)</f>
        <v>322</v>
      </c>
      <c r="CH96" s="112">
        <f>SUM(CH97:CH98)</f>
        <v>902</v>
      </c>
      <c r="CI96" s="112">
        <f t="shared" ref="CI96" si="1637">SUM(CJ96:CM96)</f>
        <v>1835</v>
      </c>
      <c r="CJ96" s="112">
        <f>SUM(CJ97:CJ98)</f>
        <v>315</v>
      </c>
      <c r="CK96" s="112">
        <f>SUM(CK97:CK98)</f>
        <v>36</v>
      </c>
      <c r="CL96" s="112">
        <f>SUM(CL97:CL98)</f>
        <v>441</v>
      </c>
      <c r="CM96" s="112">
        <f>SUM(CM97:CM98)</f>
        <v>1043</v>
      </c>
      <c r="CN96" s="112">
        <f t="shared" ref="CN96" si="1638">CO96+CT96</f>
        <v>865</v>
      </c>
      <c r="CO96" s="112">
        <f t="shared" ref="CO96" si="1639">SUM(CP96:CS96)</f>
        <v>358</v>
      </c>
      <c r="CP96" s="112">
        <f>SUM(CP97:CP98)</f>
        <v>56</v>
      </c>
      <c r="CQ96" s="112">
        <f>SUM(CQ97:CQ98)</f>
        <v>14</v>
      </c>
      <c r="CR96" s="112">
        <f>SUM(CR97:CR98)</f>
        <v>68</v>
      </c>
      <c r="CS96" s="112">
        <f>SUM(CS97:CS98)</f>
        <v>220</v>
      </c>
      <c r="CT96" s="112">
        <f t="shared" ref="CT96" si="1640">SUM(CU96:CX96)</f>
        <v>507</v>
      </c>
      <c r="CU96" s="112">
        <f>SUM(CU97:CU98)</f>
        <v>78</v>
      </c>
      <c r="CV96" s="112">
        <f>SUM(CV97:CV98)</f>
        <v>14</v>
      </c>
      <c r="CW96" s="112">
        <f>SUM(CW97:CW98)</f>
        <v>112</v>
      </c>
      <c r="CX96" s="112">
        <f>SUM(CX97:CX98)</f>
        <v>303</v>
      </c>
      <c r="CY96" s="112">
        <f t="shared" ref="CY96" si="1641">CZ96+DE96</f>
        <v>672</v>
      </c>
      <c r="CZ96" s="112">
        <f t="shared" ref="CZ96" si="1642">SUM(DA96:DD96)</f>
        <v>309</v>
      </c>
      <c r="DA96" s="112">
        <f>SUM(DA97:DA98)</f>
        <v>62</v>
      </c>
      <c r="DB96" s="112">
        <f>SUM(DB97:DB98)</f>
        <v>17</v>
      </c>
      <c r="DC96" s="112">
        <f>SUM(DC97:DC98)</f>
        <v>92</v>
      </c>
      <c r="DD96" s="112">
        <f>SUM(DD97:DD98)</f>
        <v>138</v>
      </c>
      <c r="DE96" s="112">
        <f t="shared" ref="DE96" si="1643">SUM(DF96:DI96)</f>
        <v>363</v>
      </c>
      <c r="DF96" s="112">
        <f>SUM(DF97:DF98)</f>
        <v>65</v>
      </c>
      <c r="DG96" s="112">
        <f>SUM(DG97:DG98)</f>
        <v>23</v>
      </c>
      <c r="DH96" s="112">
        <f>SUM(DH97:DH98)</f>
        <v>117</v>
      </c>
      <c r="DI96" s="112">
        <f>SUM(DI97:DI98)</f>
        <v>158</v>
      </c>
      <c r="DJ96" s="112">
        <f t="shared" ref="DJ96" si="1644">DK96+DP96</f>
        <v>629</v>
      </c>
      <c r="DK96" s="112">
        <f t="shared" ref="DK96" si="1645">SUM(DL96:DO96)</f>
        <v>289</v>
      </c>
      <c r="DL96" s="112">
        <f>SUM(DL97:DL98)</f>
        <v>56</v>
      </c>
      <c r="DM96" s="112">
        <f>SUM(DM97:DM98)</f>
        <v>26</v>
      </c>
      <c r="DN96" s="112">
        <f>SUM(DN97:DN98)</f>
        <v>97</v>
      </c>
      <c r="DO96" s="112">
        <f>SUM(DO97:DO98)</f>
        <v>110</v>
      </c>
      <c r="DP96" s="112">
        <f t="shared" ref="DP96" si="1646">SUM(DQ96:DT96)</f>
        <v>340</v>
      </c>
      <c r="DQ96" s="112">
        <f>SUM(DQ97:DQ98)</f>
        <v>86</v>
      </c>
      <c r="DR96" s="112">
        <f>SUM(DR97:DR98)</f>
        <v>33</v>
      </c>
      <c r="DS96" s="112">
        <f>SUM(DS97:DS98)</f>
        <v>118</v>
      </c>
      <c r="DT96" s="112">
        <f>SUM(DT97:DT98)</f>
        <v>103</v>
      </c>
      <c r="DU96" s="112">
        <f t="shared" ref="DU96" si="1647">DV96+EA96</f>
        <v>2166</v>
      </c>
      <c r="DV96" s="112">
        <f t="shared" ref="DV96" si="1648">SUM(DW96:DZ96)</f>
        <v>956</v>
      </c>
      <c r="DW96" s="112">
        <f>SUM(DW97:DW98)</f>
        <v>174</v>
      </c>
      <c r="DX96" s="112">
        <f>SUM(DX97:DX98)</f>
        <v>57</v>
      </c>
      <c r="DY96" s="112">
        <f>SUM(DY97:DY98)</f>
        <v>257</v>
      </c>
      <c r="DZ96" s="112">
        <f>SUM(DZ97:DZ98)</f>
        <v>468</v>
      </c>
      <c r="EA96" s="112">
        <f t="shared" ref="EA96" si="1649">SUM(EB96:EE96)</f>
        <v>1210</v>
      </c>
      <c r="EB96" s="112">
        <f>SUM(EB97:EB98)</f>
        <v>229</v>
      </c>
      <c r="EC96" s="112">
        <f>SUM(EC97:EC98)</f>
        <v>70</v>
      </c>
      <c r="ED96" s="112">
        <f>SUM(ED97:ED98)</f>
        <v>347</v>
      </c>
      <c r="EE96" s="112">
        <f>SUM(EE97:EE98)</f>
        <v>564</v>
      </c>
      <c r="EF96" s="112">
        <f t="shared" ref="EF96" si="1650">EG96+EL96</f>
        <v>0</v>
      </c>
      <c r="EG96" s="112">
        <f t="shared" ref="EG96" si="1651">SUM(EH96:EK96)</f>
        <v>0</v>
      </c>
      <c r="EH96" s="112">
        <f>SUM(EH97:EH98)</f>
        <v>0</v>
      </c>
      <c r="EI96" s="112">
        <f>SUM(EI97:EI98)</f>
        <v>0</v>
      </c>
      <c r="EJ96" s="112">
        <f>SUM(EJ97:EJ98)</f>
        <v>0</v>
      </c>
      <c r="EK96" s="112">
        <f>SUM(EK97:EK98)</f>
        <v>0</v>
      </c>
      <c r="EL96" s="112">
        <f t="shared" ref="EL96" si="1652">SUM(EM96:EP96)</f>
        <v>0</v>
      </c>
      <c r="EM96" s="112">
        <f>SUM(EM97:EM98)</f>
        <v>0</v>
      </c>
      <c r="EN96" s="112">
        <f>SUM(EN97:EN98)</f>
        <v>0</v>
      </c>
      <c r="EO96" s="112">
        <f>SUM(EO97:EO98)</f>
        <v>0</v>
      </c>
      <c r="EP96" s="112">
        <f>SUM(EP97:EP98)</f>
        <v>0</v>
      </c>
      <c r="EQ96" s="112">
        <f t="shared" ref="EQ96" si="1653">ER96+EW96</f>
        <v>0</v>
      </c>
      <c r="ER96" s="112">
        <f t="shared" ref="ER96" si="1654">SUM(ES96:EV96)</f>
        <v>0</v>
      </c>
      <c r="ES96" s="112">
        <f>SUM(ES97:ES98)</f>
        <v>0</v>
      </c>
      <c r="ET96" s="112">
        <f>SUM(ET97:ET98)</f>
        <v>0</v>
      </c>
      <c r="EU96" s="112">
        <f>SUM(EU97:EU98)</f>
        <v>0</v>
      </c>
      <c r="EV96" s="112">
        <f>SUM(EV97:EV98)</f>
        <v>0</v>
      </c>
      <c r="EW96" s="112">
        <f t="shared" ref="EW96" si="1655">SUM(EX96:FA96)</f>
        <v>0</v>
      </c>
      <c r="EX96" s="112">
        <f>SUM(EX97:EX98)</f>
        <v>0</v>
      </c>
      <c r="EY96" s="112">
        <f>SUM(EY97:EY98)</f>
        <v>0</v>
      </c>
      <c r="EZ96" s="112">
        <f>SUM(EZ97:EZ98)</f>
        <v>0</v>
      </c>
      <c r="FA96" s="112">
        <f>SUM(FA97:FA98)</f>
        <v>0</v>
      </c>
      <c r="FB96" s="112">
        <f t="shared" ref="FB96" si="1656">FC96+FH96</f>
        <v>0</v>
      </c>
      <c r="FC96" s="112">
        <f t="shared" ref="FC96" si="1657">SUM(FD96:FG96)</f>
        <v>0</v>
      </c>
      <c r="FD96" s="112">
        <f>SUM(FD97:FD98)</f>
        <v>0</v>
      </c>
      <c r="FE96" s="112">
        <f>SUM(FE97:FE98)</f>
        <v>0</v>
      </c>
      <c r="FF96" s="112">
        <f>SUM(FF97:FF98)</f>
        <v>0</v>
      </c>
      <c r="FG96" s="112">
        <f>SUM(FG97:FG98)</f>
        <v>0</v>
      </c>
      <c r="FH96" s="112">
        <f t="shared" ref="FH96" si="1658">SUM(FI96:FL96)</f>
        <v>0</v>
      </c>
      <c r="FI96" s="112">
        <f>SUM(FI97:FI98)</f>
        <v>0</v>
      </c>
      <c r="FJ96" s="112">
        <f>SUM(FJ97:FJ98)</f>
        <v>0</v>
      </c>
      <c r="FK96" s="112">
        <f>SUM(FK97:FK98)</f>
        <v>0</v>
      </c>
      <c r="FL96" s="112">
        <f>SUM(FL97:FL98)</f>
        <v>0</v>
      </c>
      <c r="FM96" s="112">
        <f t="shared" ref="FM96" si="1659">FN96+FS96</f>
        <v>0</v>
      </c>
      <c r="FN96" s="112">
        <f t="shared" ref="FN96" si="1660">SUM(FO96:FR96)</f>
        <v>0</v>
      </c>
      <c r="FO96" s="112">
        <f>SUM(FO97:FO98)</f>
        <v>0</v>
      </c>
      <c r="FP96" s="112">
        <f>SUM(FP97:FP98)</f>
        <v>0</v>
      </c>
      <c r="FQ96" s="112">
        <f>SUM(FQ97:FQ98)</f>
        <v>0</v>
      </c>
      <c r="FR96" s="112">
        <f>SUM(FR97:FR98)</f>
        <v>0</v>
      </c>
      <c r="FS96" s="112">
        <f t="shared" ref="FS96" si="1661">SUM(FT96:FW96)</f>
        <v>0</v>
      </c>
      <c r="FT96" s="112">
        <f>SUM(FT97:FT98)</f>
        <v>0</v>
      </c>
      <c r="FU96" s="112">
        <f>SUM(FU97:FU98)</f>
        <v>0</v>
      </c>
      <c r="FV96" s="112">
        <f>SUM(FV97:FV98)</f>
        <v>0</v>
      </c>
      <c r="FW96" s="112">
        <f>SUM(FW97:FW98)</f>
        <v>0</v>
      </c>
      <c r="FX96" s="112">
        <f t="shared" ref="FX96" si="1662">FY96+GD96</f>
        <v>9371</v>
      </c>
      <c r="FY96" s="112">
        <f t="shared" ref="FY96" si="1663">SUM(FZ96:GC96)</f>
        <v>4301</v>
      </c>
      <c r="FZ96" s="112">
        <f>SUM(FZ97:FZ98)</f>
        <v>699</v>
      </c>
      <c r="GA96" s="112">
        <f>SUM(GA97:GA98)</f>
        <v>215</v>
      </c>
      <c r="GB96" s="112">
        <f>SUM(GB97:GB98)</f>
        <v>966</v>
      </c>
      <c r="GC96" s="112">
        <f>SUM(GC97:GC98)</f>
        <v>2421</v>
      </c>
      <c r="GD96" s="112">
        <f t="shared" ref="GD96" si="1664">SUM(GE96:GH96)</f>
        <v>5070</v>
      </c>
      <c r="GE96" s="112">
        <f>SUM(GE97:GE98)</f>
        <v>820</v>
      </c>
      <c r="GF96" s="112">
        <f>SUM(GF97:GF98)</f>
        <v>176</v>
      </c>
      <c r="GG96" s="112">
        <f>SUM(GG97:GG98)</f>
        <v>1245</v>
      </c>
      <c r="GH96" s="112">
        <f>SUM(GH97:GH98)</f>
        <v>2829</v>
      </c>
    </row>
    <row r="97" spans="1:190" s="30" customFormat="1" ht="15" customHeight="1" x14ac:dyDescent="0.25">
      <c r="A97" s="46"/>
      <c r="B97" s="75"/>
      <c r="C97" s="57" t="s">
        <v>369</v>
      </c>
      <c r="D97" s="112">
        <f>E97+J97</f>
        <v>1303</v>
      </c>
      <c r="E97" s="112">
        <f>SUM(F97:I97)</f>
        <v>658</v>
      </c>
      <c r="F97" s="112">
        <v>154</v>
      </c>
      <c r="G97" s="112">
        <v>26</v>
      </c>
      <c r="H97" s="112">
        <v>145</v>
      </c>
      <c r="I97" s="112">
        <v>333</v>
      </c>
      <c r="J97" s="112">
        <f>SUM(K97:N97)</f>
        <v>645</v>
      </c>
      <c r="K97" s="112">
        <v>103</v>
      </c>
      <c r="L97" s="112">
        <v>25</v>
      </c>
      <c r="M97" s="112">
        <v>142</v>
      </c>
      <c r="N97" s="112">
        <v>375</v>
      </c>
      <c r="O97" s="112">
        <f>P97+U97</f>
        <v>1124</v>
      </c>
      <c r="P97" s="112">
        <f>SUM(Q97:T97)</f>
        <v>528</v>
      </c>
      <c r="Q97" s="112">
        <v>78</v>
      </c>
      <c r="R97" s="112">
        <v>19</v>
      </c>
      <c r="S97" s="112">
        <v>105</v>
      </c>
      <c r="T97" s="112">
        <v>326</v>
      </c>
      <c r="U97" s="112">
        <f>SUM(V97:Y97)</f>
        <v>596</v>
      </c>
      <c r="V97" s="112">
        <v>75</v>
      </c>
      <c r="W97" s="112">
        <v>20</v>
      </c>
      <c r="X97" s="112">
        <v>146</v>
      </c>
      <c r="Y97" s="112">
        <v>355</v>
      </c>
      <c r="Z97" s="112">
        <f>AA97+AF97</f>
        <v>1421</v>
      </c>
      <c r="AA97" s="112">
        <f>SUM(AB97:AE97)</f>
        <v>637</v>
      </c>
      <c r="AB97" s="112">
        <v>71</v>
      </c>
      <c r="AC97" s="112">
        <v>37</v>
      </c>
      <c r="AD97" s="112">
        <v>137</v>
      </c>
      <c r="AE97" s="112">
        <v>392</v>
      </c>
      <c r="AF97" s="112">
        <f>SUM(AG97:AJ97)</f>
        <v>784</v>
      </c>
      <c r="AG97" s="112">
        <v>98</v>
      </c>
      <c r="AH97" s="112">
        <v>25</v>
      </c>
      <c r="AI97" s="112">
        <v>169</v>
      </c>
      <c r="AJ97" s="112">
        <v>492</v>
      </c>
      <c r="AK97" s="145">
        <f>AL97+AQ97</f>
        <v>3848</v>
      </c>
      <c r="AL97" s="145">
        <f>SUM(AM97:AP97)</f>
        <v>1823</v>
      </c>
      <c r="AM97" s="145">
        <f t="shared" ref="AM97:AP98" si="1665">F97+Q97+AB97</f>
        <v>303</v>
      </c>
      <c r="AN97" s="145">
        <f t="shared" si="1665"/>
        <v>82</v>
      </c>
      <c r="AO97" s="145">
        <f t="shared" si="1665"/>
        <v>387</v>
      </c>
      <c r="AP97" s="145">
        <f t="shared" si="1665"/>
        <v>1051</v>
      </c>
      <c r="AQ97" s="145">
        <f>SUM(AR97:AU97)</f>
        <v>2025</v>
      </c>
      <c r="AR97" s="145">
        <f t="shared" ref="AR97:AU98" si="1666">K97+V97+AG97</f>
        <v>276</v>
      </c>
      <c r="AS97" s="145">
        <f t="shared" si="1666"/>
        <v>70</v>
      </c>
      <c r="AT97" s="145">
        <f t="shared" si="1666"/>
        <v>457</v>
      </c>
      <c r="AU97" s="145">
        <f t="shared" si="1666"/>
        <v>1222</v>
      </c>
      <c r="AV97" s="112">
        <f>AW97+BB97</f>
        <v>1112</v>
      </c>
      <c r="AW97" s="112">
        <f>SUM(AX97:BA97)</f>
        <v>489</v>
      </c>
      <c r="AX97" s="112">
        <v>86</v>
      </c>
      <c r="AY97" s="112">
        <v>28</v>
      </c>
      <c r="AZ97" s="112">
        <v>115</v>
      </c>
      <c r="BA97" s="112">
        <v>260</v>
      </c>
      <c r="BB97" s="112">
        <f>SUM(BC97:BF97)</f>
        <v>623</v>
      </c>
      <c r="BC97" s="112">
        <v>114</v>
      </c>
      <c r="BD97" s="112">
        <v>18</v>
      </c>
      <c r="BE97" s="112">
        <v>163</v>
      </c>
      <c r="BF97" s="112">
        <v>328</v>
      </c>
      <c r="BG97" s="112">
        <f>BH97+BM97</f>
        <v>1350</v>
      </c>
      <c r="BH97" s="112">
        <f>SUM(BI97:BL97)</f>
        <v>634</v>
      </c>
      <c r="BI97" s="112">
        <v>81</v>
      </c>
      <c r="BJ97" s="112">
        <v>31</v>
      </c>
      <c r="BK97" s="112">
        <v>128</v>
      </c>
      <c r="BL97" s="112">
        <v>394</v>
      </c>
      <c r="BM97" s="112">
        <f>SUM(BN97:BQ97)</f>
        <v>716</v>
      </c>
      <c r="BN97" s="112">
        <v>115</v>
      </c>
      <c r="BO97" s="112">
        <v>15</v>
      </c>
      <c r="BP97" s="112">
        <v>182</v>
      </c>
      <c r="BQ97" s="112">
        <v>404</v>
      </c>
      <c r="BR97" s="112">
        <f>BS97+BX97</f>
        <v>895</v>
      </c>
      <c r="BS97" s="112">
        <f>SUM(BT97:BW97)</f>
        <v>399</v>
      </c>
      <c r="BT97" s="112">
        <v>55</v>
      </c>
      <c r="BU97" s="112">
        <v>17</v>
      </c>
      <c r="BV97" s="112">
        <v>79</v>
      </c>
      <c r="BW97" s="112">
        <v>248</v>
      </c>
      <c r="BX97" s="112">
        <f>SUM(BY97:CB97)</f>
        <v>496</v>
      </c>
      <c r="BY97" s="112">
        <v>86</v>
      </c>
      <c r="BZ97" s="112">
        <v>3</v>
      </c>
      <c r="CA97" s="112">
        <v>96</v>
      </c>
      <c r="CB97" s="112">
        <v>311</v>
      </c>
      <c r="CC97" s="145">
        <f>CD97+CI97</f>
        <v>3357</v>
      </c>
      <c r="CD97" s="145">
        <f>SUM(CE97:CH97)</f>
        <v>1522</v>
      </c>
      <c r="CE97" s="145">
        <f t="shared" ref="CE97:CH98" si="1667">AX97+BI97+BT97</f>
        <v>222</v>
      </c>
      <c r="CF97" s="145">
        <f t="shared" si="1667"/>
        <v>76</v>
      </c>
      <c r="CG97" s="145">
        <f t="shared" si="1667"/>
        <v>322</v>
      </c>
      <c r="CH97" s="145">
        <f t="shared" si="1667"/>
        <v>902</v>
      </c>
      <c r="CI97" s="145">
        <f>SUM(CJ97:CM97)</f>
        <v>1835</v>
      </c>
      <c r="CJ97" s="145">
        <f t="shared" ref="CJ97:CM98" si="1668">BC97+BN97+BY97</f>
        <v>315</v>
      </c>
      <c r="CK97" s="145">
        <f t="shared" si="1668"/>
        <v>36</v>
      </c>
      <c r="CL97" s="145">
        <f t="shared" si="1668"/>
        <v>441</v>
      </c>
      <c r="CM97" s="145">
        <f t="shared" si="1668"/>
        <v>1043</v>
      </c>
      <c r="CN97" s="112">
        <f>CO97+CT97</f>
        <v>865</v>
      </c>
      <c r="CO97" s="112">
        <f>SUM(CP97:CS97)</f>
        <v>358</v>
      </c>
      <c r="CP97" s="112">
        <v>56</v>
      </c>
      <c r="CQ97" s="112">
        <v>14</v>
      </c>
      <c r="CR97" s="112">
        <v>68</v>
      </c>
      <c r="CS97" s="112">
        <v>220</v>
      </c>
      <c r="CT97" s="112">
        <f>SUM(CU97:CX97)</f>
        <v>507</v>
      </c>
      <c r="CU97" s="112">
        <v>78</v>
      </c>
      <c r="CV97" s="112">
        <v>14</v>
      </c>
      <c r="CW97" s="112">
        <v>112</v>
      </c>
      <c r="CX97" s="112">
        <v>303</v>
      </c>
      <c r="CY97" s="112">
        <f>CZ97+DE97</f>
        <v>672</v>
      </c>
      <c r="CZ97" s="112">
        <f>SUM(DA97:DD97)</f>
        <v>309</v>
      </c>
      <c r="DA97" s="112">
        <v>62</v>
      </c>
      <c r="DB97" s="112">
        <v>17</v>
      </c>
      <c r="DC97" s="112">
        <v>92</v>
      </c>
      <c r="DD97" s="112">
        <v>138</v>
      </c>
      <c r="DE97" s="112">
        <f>SUM(DF97:DI97)</f>
        <v>363</v>
      </c>
      <c r="DF97" s="112">
        <v>65</v>
      </c>
      <c r="DG97" s="112">
        <v>23</v>
      </c>
      <c r="DH97" s="112">
        <v>117</v>
      </c>
      <c r="DI97" s="112">
        <v>158</v>
      </c>
      <c r="DJ97" s="112">
        <f>DK97+DP97</f>
        <v>629</v>
      </c>
      <c r="DK97" s="112">
        <f>SUM(DL97:DO97)</f>
        <v>289</v>
      </c>
      <c r="DL97" s="112">
        <v>56</v>
      </c>
      <c r="DM97" s="112">
        <v>26</v>
      </c>
      <c r="DN97" s="112">
        <v>97</v>
      </c>
      <c r="DO97" s="112">
        <v>110</v>
      </c>
      <c r="DP97" s="112">
        <f>SUM(DQ97:DT97)</f>
        <v>340</v>
      </c>
      <c r="DQ97" s="112">
        <v>86</v>
      </c>
      <c r="DR97" s="112">
        <v>33</v>
      </c>
      <c r="DS97" s="112">
        <v>118</v>
      </c>
      <c r="DT97" s="112">
        <v>103</v>
      </c>
      <c r="DU97" s="145">
        <f>DV97+EA97</f>
        <v>2166</v>
      </c>
      <c r="DV97" s="145">
        <f>SUM(DW97:DZ97)</f>
        <v>956</v>
      </c>
      <c r="DW97" s="145">
        <f t="shared" ref="DW97:DZ98" si="1669">CP97+DA97+DL97</f>
        <v>174</v>
      </c>
      <c r="DX97" s="145">
        <f t="shared" si="1669"/>
        <v>57</v>
      </c>
      <c r="DY97" s="145">
        <f t="shared" si="1669"/>
        <v>257</v>
      </c>
      <c r="DZ97" s="145">
        <f t="shared" si="1669"/>
        <v>468</v>
      </c>
      <c r="EA97" s="145">
        <f>SUM(EB97:EE97)</f>
        <v>1210</v>
      </c>
      <c r="EB97" s="145">
        <f t="shared" ref="EB97:EE98" si="1670">CU97+DF97+DQ97</f>
        <v>229</v>
      </c>
      <c r="EC97" s="145">
        <f t="shared" si="1670"/>
        <v>70</v>
      </c>
      <c r="ED97" s="145">
        <f t="shared" si="1670"/>
        <v>347</v>
      </c>
      <c r="EE97" s="145">
        <f t="shared" si="1670"/>
        <v>564</v>
      </c>
      <c r="EF97" s="112">
        <f>EG97+EL97</f>
        <v>0</v>
      </c>
      <c r="EG97" s="112">
        <f>SUM(EH97:EK97)</f>
        <v>0</v>
      </c>
      <c r="EH97" s="112">
        <v>0</v>
      </c>
      <c r="EI97" s="112">
        <v>0</v>
      </c>
      <c r="EJ97" s="112">
        <v>0</v>
      </c>
      <c r="EK97" s="112">
        <v>0</v>
      </c>
      <c r="EL97" s="112">
        <f>SUM(EM97:EP97)</f>
        <v>0</v>
      </c>
      <c r="EM97" s="112">
        <v>0</v>
      </c>
      <c r="EN97" s="112">
        <v>0</v>
      </c>
      <c r="EO97" s="112">
        <v>0</v>
      </c>
      <c r="EP97" s="112">
        <v>0</v>
      </c>
      <c r="EQ97" s="112">
        <f>ER97+EW97</f>
        <v>0</v>
      </c>
      <c r="ER97" s="112">
        <f>SUM(ES97:EV97)</f>
        <v>0</v>
      </c>
      <c r="ES97" s="112">
        <v>0</v>
      </c>
      <c r="ET97" s="112">
        <v>0</v>
      </c>
      <c r="EU97" s="112">
        <v>0</v>
      </c>
      <c r="EV97" s="112">
        <v>0</v>
      </c>
      <c r="EW97" s="112">
        <f>SUM(EX97:FA97)</f>
        <v>0</v>
      </c>
      <c r="EX97" s="112">
        <v>0</v>
      </c>
      <c r="EY97" s="112">
        <v>0</v>
      </c>
      <c r="EZ97" s="112">
        <v>0</v>
      </c>
      <c r="FA97" s="112">
        <v>0</v>
      </c>
      <c r="FB97" s="112">
        <f>FC97+FH97</f>
        <v>0</v>
      </c>
      <c r="FC97" s="112">
        <f>SUM(FD97:FG97)</f>
        <v>0</v>
      </c>
      <c r="FD97" s="112">
        <v>0</v>
      </c>
      <c r="FE97" s="112">
        <v>0</v>
      </c>
      <c r="FF97" s="112">
        <v>0</v>
      </c>
      <c r="FG97" s="112">
        <v>0</v>
      </c>
      <c r="FH97" s="112">
        <f>SUM(FI97:FL97)</f>
        <v>0</v>
      </c>
      <c r="FI97" s="112">
        <v>0</v>
      </c>
      <c r="FJ97" s="112">
        <v>0</v>
      </c>
      <c r="FK97" s="112">
        <v>0</v>
      </c>
      <c r="FL97" s="112">
        <v>0</v>
      </c>
      <c r="FM97" s="145">
        <f>FN97+FS97</f>
        <v>0</v>
      </c>
      <c r="FN97" s="145">
        <f>SUM(FO97:FR97)</f>
        <v>0</v>
      </c>
      <c r="FO97" s="145">
        <f t="shared" ref="FO97:FR98" si="1671">EH97+ES97+FD97</f>
        <v>0</v>
      </c>
      <c r="FP97" s="145">
        <f t="shared" si="1671"/>
        <v>0</v>
      </c>
      <c r="FQ97" s="145">
        <f t="shared" si="1671"/>
        <v>0</v>
      </c>
      <c r="FR97" s="145">
        <f t="shared" si="1671"/>
        <v>0</v>
      </c>
      <c r="FS97" s="145">
        <f>SUM(FT97:FW97)</f>
        <v>0</v>
      </c>
      <c r="FT97" s="145">
        <f t="shared" ref="FT97:FW98" si="1672">EM97+EX97+FI97</f>
        <v>0</v>
      </c>
      <c r="FU97" s="145">
        <f t="shared" si="1672"/>
        <v>0</v>
      </c>
      <c r="FV97" s="145">
        <f t="shared" si="1672"/>
        <v>0</v>
      </c>
      <c r="FW97" s="145">
        <f t="shared" si="1672"/>
        <v>0</v>
      </c>
      <c r="FX97" s="145">
        <f>FY97+GD97</f>
        <v>9371</v>
      </c>
      <c r="FY97" s="145">
        <f>SUM(FZ97:GC97)</f>
        <v>4301</v>
      </c>
      <c r="FZ97" s="145">
        <f t="shared" ref="FZ97:GC98" si="1673">FO97+DW97+CE97+AM97</f>
        <v>699</v>
      </c>
      <c r="GA97" s="145">
        <f t="shared" si="1673"/>
        <v>215</v>
      </c>
      <c r="GB97" s="145">
        <f t="shared" si="1673"/>
        <v>966</v>
      </c>
      <c r="GC97" s="145">
        <f t="shared" si="1673"/>
        <v>2421</v>
      </c>
      <c r="GD97" s="145">
        <f>SUM(GE97:GH97)</f>
        <v>5070</v>
      </c>
      <c r="GE97" s="145">
        <f t="shared" ref="GE97:GH98" si="1674">FT97+EB97+CJ97+AR97</f>
        <v>820</v>
      </c>
      <c r="GF97" s="145">
        <f t="shared" si="1674"/>
        <v>176</v>
      </c>
      <c r="GG97" s="145">
        <f t="shared" si="1674"/>
        <v>1245</v>
      </c>
      <c r="GH97" s="145">
        <f t="shared" si="1674"/>
        <v>2829</v>
      </c>
    </row>
    <row r="98" spans="1:190" s="30" customFormat="1" ht="15" customHeight="1" x14ac:dyDescent="0.25">
      <c r="A98" s="46"/>
      <c r="B98" s="75"/>
      <c r="C98" s="57" t="s">
        <v>370</v>
      </c>
      <c r="D98" s="112">
        <f>E98+J98</f>
        <v>0</v>
      </c>
      <c r="E98" s="112">
        <f>SUM(F98:I98)</f>
        <v>0</v>
      </c>
      <c r="F98" s="112">
        <v>0</v>
      </c>
      <c r="G98" s="112">
        <v>0</v>
      </c>
      <c r="H98" s="112">
        <v>0</v>
      </c>
      <c r="I98" s="112">
        <v>0</v>
      </c>
      <c r="J98" s="112">
        <f>SUM(K98:N98)</f>
        <v>0</v>
      </c>
      <c r="K98" s="112">
        <v>0</v>
      </c>
      <c r="L98" s="112">
        <v>0</v>
      </c>
      <c r="M98" s="112">
        <v>0</v>
      </c>
      <c r="N98" s="112">
        <v>0</v>
      </c>
      <c r="O98" s="112">
        <f>P98+U98</f>
        <v>0</v>
      </c>
      <c r="P98" s="112">
        <f>SUM(Q98:T98)</f>
        <v>0</v>
      </c>
      <c r="Q98" s="112">
        <v>0</v>
      </c>
      <c r="R98" s="112">
        <v>0</v>
      </c>
      <c r="S98" s="112">
        <v>0</v>
      </c>
      <c r="T98" s="112">
        <v>0</v>
      </c>
      <c r="U98" s="112">
        <f>SUM(V98:Y98)</f>
        <v>0</v>
      </c>
      <c r="V98" s="112">
        <v>0</v>
      </c>
      <c r="W98" s="112">
        <v>0</v>
      </c>
      <c r="X98" s="112">
        <v>0</v>
      </c>
      <c r="Y98" s="112">
        <v>0</v>
      </c>
      <c r="Z98" s="112">
        <f>AA98+AF98</f>
        <v>0</v>
      </c>
      <c r="AA98" s="112">
        <f>SUM(AB98:AE98)</f>
        <v>0</v>
      </c>
      <c r="AB98" s="112">
        <v>0</v>
      </c>
      <c r="AC98" s="112">
        <v>0</v>
      </c>
      <c r="AD98" s="112">
        <v>0</v>
      </c>
      <c r="AE98" s="112">
        <v>0</v>
      </c>
      <c r="AF98" s="112">
        <f>SUM(AG98:AJ98)</f>
        <v>0</v>
      </c>
      <c r="AG98" s="112">
        <v>0</v>
      </c>
      <c r="AH98" s="112">
        <v>0</v>
      </c>
      <c r="AI98" s="112">
        <v>0</v>
      </c>
      <c r="AJ98" s="112">
        <v>0</v>
      </c>
      <c r="AK98" s="145">
        <f>AL98+AQ98</f>
        <v>0</v>
      </c>
      <c r="AL98" s="145">
        <f>SUM(AM98:AP98)</f>
        <v>0</v>
      </c>
      <c r="AM98" s="145">
        <f t="shared" si="1665"/>
        <v>0</v>
      </c>
      <c r="AN98" s="145">
        <f t="shared" si="1665"/>
        <v>0</v>
      </c>
      <c r="AO98" s="145">
        <f t="shared" si="1665"/>
        <v>0</v>
      </c>
      <c r="AP98" s="145">
        <f t="shared" si="1665"/>
        <v>0</v>
      </c>
      <c r="AQ98" s="145">
        <f>SUM(AR98:AU98)</f>
        <v>0</v>
      </c>
      <c r="AR98" s="145">
        <f t="shared" si="1666"/>
        <v>0</v>
      </c>
      <c r="AS98" s="145">
        <f t="shared" si="1666"/>
        <v>0</v>
      </c>
      <c r="AT98" s="145">
        <f t="shared" si="1666"/>
        <v>0</v>
      </c>
      <c r="AU98" s="145">
        <f t="shared" si="1666"/>
        <v>0</v>
      </c>
      <c r="AV98" s="112">
        <f>AW98+BB98</f>
        <v>0</v>
      </c>
      <c r="AW98" s="112">
        <f>SUM(AX98:BA98)</f>
        <v>0</v>
      </c>
      <c r="AX98" s="112">
        <v>0</v>
      </c>
      <c r="AY98" s="112">
        <v>0</v>
      </c>
      <c r="AZ98" s="112">
        <v>0</v>
      </c>
      <c r="BA98" s="112">
        <v>0</v>
      </c>
      <c r="BB98" s="112">
        <f>SUM(BC98:BF98)</f>
        <v>0</v>
      </c>
      <c r="BC98" s="112">
        <v>0</v>
      </c>
      <c r="BD98" s="112">
        <v>0</v>
      </c>
      <c r="BE98" s="112">
        <v>0</v>
      </c>
      <c r="BF98" s="112">
        <v>0</v>
      </c>
      <c r="BG98" s="112">
        <f>BH98+BM98</f>
        <v>0</v>
      </c>
      <c r="BH98" s="112">
        <f>SUM(BI98:BL98)</f>
        <v>0</v>
      </c>
      <c r="BI98" s="112">
        <v>0</v>
      </c>
      <c r="BJ98" s="112">
        <v>0</v>
      </c>
      <c r="BK98" s="112">
        <v>0</v>
      </c>
      <c r="BL98" s="112">
        <v>0</v>
      </c>
      <c r="BM98" s="112">
        <f>SUM(BN98:BQ98)</f>
        <v>0</v>
      </c>
      <c r="BN98" s="112">
        <v>0</v>
      </c>
      <c r="BO98" s="112">
        <v>0</v>
      </c>
      <c r="BP98" s="112">
        <v>0</v>
      </c>
      <c r="BQ98" s="112">
        <v>0</v>
      </c>
      <c r="BR98" s="112">
        <f>BS98+BX98</f>
        <v>0</v>
      </c>
      <c r="BS98" s="112">
        <f>SUM(BT98:BW98)</f>
        <v>0</v>
      </c>
      <c r="BT98" s="112">
        <v>0</v>
      </c>
      <c r="BU98" s="112">
        <v>0</v>
      </c>
      <c r="BV98" s="112">
        <v>0</v>
      </c>
      <c r="BW98" s="112">
        <v>0</v>
      </c>
      <c r="BX98" s="112">
        <f>SUM(BY98:CB98)</f>
        <v>0</v>
      </c>
      <c r="BY98" s="112">
        <v>0</v>
      </c>
      <c r="BZ98" s="112">
        <v>0</v>
      </c>
      <c r="CA98" s="112">
        <v>0</v>
      </c>
      <c r="CB98" s="112">
        <v>0</v>
      </c>
      <c r="CC98" s="145">
        <f>CD98+CI98</f>
        <v>0</v>
      </c>
      <c r="CD98" s="145">
        <f>SUM(CE98:CH98)</f>
        <v>0</v>
      </c>
      <c r="CE98" s="145">
        <f t="shared" si="1667"/>
        <v>0</v>
      </c>
      <c r="CF98" s="145">
        <f t="shared" si="1667"/>
        <v>0</v>
      </c>
      <c r="CG98" s="145">
        <f t="shared" si="1667"/>
        <v>0</v>
      </c>
      <c r="CH98" s="145">
        <f t="shared" si="1667"/>
        <v>0</v>
      </c>
      <c r="CI98" s="145">
        <f>SUM(CJ98:CM98)</f>
        <v>0</v>
      </c>
      <c r="CJ98" s="145">
        <f t="shared" si="1668"/>
        <v>0</v>
      </c>
      <c r="CK98" s="145">
        <f t="shared" si="1668"/>
        <v>0</v>
      </c>
      <c r="CL98" s="145">
        <f t="shared" si="1668"/>
        <v>0</v>
      </c>
      <c r="CM98" s="145">
        <f t="shared" si="1668"/>
        <v>0</v>
      </c>
      <c r="CN98" s="112">
        <f>CO98+CT98</f>
        <v>0</v>
      </c>
      <c r="CO98" s="112">
        <f>SUM(CP98:CS98)</f>
        <v>0</v>
      </c>
      <c r="CP98" s="112">
        <v>0</v>
      </c>
      <c r="CQ98" s="112">
        <v>0</v>
      </c>
      <c r="CR98" s="112">
        <v>0</v>
      </c>
      <c r="CS98" s="112">
        <v>0</v>
      </c>
      <c r="CT98" s="112">
        <f>SUM(CU98:CX98)</f>
        <v>0</v>
      </c>
      <c r="CU98" s="112">
        <v>0</v>
      </c>
      <c r="CV98" s="112">
        <v>0</v>
      </c>
      <c r="CW98" s="112">
        <v>0</v>
      </c>
      <c r="CX98" s="112">
        <v>0</v>
      </c>
      <c r="CY98" s="112">
        <f>CZ98+DE98</f>
        <v>0</v>
      </c>
      <c r="CZ98" s="112">
        <f>SUM(DA98:DD98)</f>
        <v>0</v>
      </c>
      <c r="DA98" s="112">
        <v>0</v>
      </c>
      <c r="DB98" s="112">
        <v>0</v>
      </c>
      <c r="DC98" s="112">
        <v>0</v>
      </c>
      <c r="DD98" s="112">
        <v>0</v>
      </c>
      <c r="DE98" s="112">
        <f>SUM(DF98:DI98)</f>
        <v>0</v>
      </c>
      <c r="DF98" s="112">
        <v>0</v>
      </c>
      <c r="DG98" s="112">
        <v>0</v>
      </c>
      <c r="DH98" s="112">
        <v>0</v>
      </c>
      <c r="DI98" s="112">
        <v>0</v>
      </c>
      <c r="DJ98" s="112">
        <f>DK98+DP98</f>
        <v>0</v>
      </c>
      <c r="DK98" s="112">
        <f>SUM(DL98:DO98)</f>
        <v>0</v>
      </c>
      <c r="DL98" s="112">
        <v>0</v>
      </c>
      <c r="DM98" s="112">
        <v>0</v>
      </c>
      <c r="DN98" s="112">
        <v>0</v>
      </c>
      <c r="DO98" s="112">
        <v>0</v>
      </c>
      <c r="DP98" s="112">
        <f>SUM(DQ98:DT98)</f>
        <v>0</v>
      </c>
      <c r="DQ98" s="112">
        <v>0</v>
      </c>
      <c r="DR98" s="112">
        <v>0</v>
      </c>
      <c r="DS98" s="112">
        <v>0</v>
      </c>
      <c r="DT98" s="112">
        <v>0</v>
      </c>
      <c r="DU98" s="145">
        <f>DV98+EA98</f>
        <v>0</v>
      </c>
      <c r="DV98" s="145">
        <f>SUM(DW98:DZ98)</f>
        <v>0</v>
      </c>
      <c r="DW98" s="145">
        <f t="shared" si="1669"/>
        <v>0</v>
      </c>
      <c r="DX98" s="145">
        <f t="shared" si="1669"/>
        <v>0</v>
      </c>
      <c r="DY98" s="145">
        <f t="shared" si="1669"/>
        <v>0</v>
      </c>
      <c r="DZ98" s="145">
        <f t="shared" si="1669"/>
        <v>0</v>
      </c>
      <c r="EA98" s="145">
        <f>SUM(EB98:EE98)</f>
        <v>0</v>
      </c>
      <c r="EB98" s="145">
        <f t="shared" si="1670"/>
        <v>0</v>
      </c>
      <c r="EC98" s="145">
        <f t="shared" si="1670"/>
        <v>0</v>
      </c>
      <c r="ED98" s="145">
        <f t="shared" si="1670"/>
        <v>0</v>
      </c>
      <c r="EE98" s="145">
        <f t="shared" si="1670"/>
        <v>0</v>
      </c>
      <c r="EF98" s="112">
        <f>EG98+EL98</f>
        <v>0</v>
      </c>
      <c r="EG98" s="112">
        <f>SUM(EH98:EK98)</f>
        <v>0</v>
      </c>
      <c r="EH98" s="112">
        <v>0</v>
      </c>
      <c r="EI98" s="112">
        <v>0</v>
      </c>
      <c r="EJ98" s="112">
        <v>0</v>
      </c>
      <c r="EK98" s="112">
        <v>0</v>
      </c>
      <c r="EL98" s="112">
        <f>SUM(EM98:EP98)</f>
        <v>0</v>
      </c>
      <c r="EM98" s="112">
        <v>0</v>
      </c>
      <c r="EN98" s="112">
        <v>0</v>
      </c>
      <c r="EO98" s="112">
        <v>0</v>
      </c>
      <c r="EP98" s="112">
        <v>0</v>
      </c>
      <c r="EQ98" s="112">
        <f>ER98+EW98</f>
        <v>0</v>
      </c>
      <c r="ER98" s="112">
        <f>SUM(ES98:EV98)</f>
        <v>0</v>
      </c>
      <c r="ES98" s="112">
        <v>0</v>
      </c>
      <c r="ET98" s="112">
        <v>0</v>
      </c>
      <c r="EU98" s="112">
        <v>0</v>
      </c>
      <c r="EV98" s="112">
        <v>0</v>
      </c>
      <c r="EW98" s="112">
        <f>SUM(EX98:FA98)</f>
        <v>0</v>
      </c>
      <c r="EX98" s="112">
        <v>0</v>
      </c>
      <c r="EY98" s="112">
        <v>0</v>
      </c>
      <c r="EZ98" s="112">
        <v>0</v>
      </c>
      <c r="FA98" s="112">
        <v>0</v>
      </c>
      <c r="FB98" s="112">
        <f>FC98+FH98</f>
        <v>0</v>
      </c>
      <c r="FC98" s="112">
        <f>SUM(FD98:FG98)</f>
        <v>0</v>
      </c>
      <c r="FD98" s="112">
        <v>0</v>
      </c>
      <c r="FE98" s="112">
        <v>0</v>
      </c>
      <c r="FF98" s="112">
        <v>0</v>
      </c>
      <c r="FG98" s="112">
        <v>0</v>
      </c>
      <c r="FH98" s="112">
        <f>SUM(FI98:FL98)</f>
        <v>0</v>
      </c>
      <c r="FI98" s="112">
        <v>0</v>
      </c>
      <c r="FJ98" s="112">
        <v>0</v>
      </c>
      <c r="FK98" s="112">
        <v>0</v>
      </c>
      <c r="FL98" s="112">
        <v>0</v>
      </c>
      <c r="FM98" s="145">
        <f>FN98+FS98</f>
        <v>0</v>
      </c>
      <c r="FN98" s="145">
        <f>SUM(FO98:FR98)</f>
        <v>0</v>
      </c>
      <c r="FO98" s="145">
        <f t="shared" si="1671"/>
        <v>0</v>
      </c>
      <c r="FP98" s="145">
        <f t="shared" si="1671"/>
        <v>0</v>
      </c>
      <c r="FQ98" s="145">
        <f t="shared" si="1671"/>
        <v>0</v>
      </c>
      <c r="FR98" s="145">
        <f t="shared" si="1671"/>
        <v>0</v>
      </c>
      <c r="FS98" s="145">
        <f>SUM(FT98:FW98)</f>
        <v>0</v>
      </c>
      <c r="FT98" s="145">
        <f t="shared" si="1672"/>
        <v>0</v>
      </c>
      <c r="FU98" s="145">
        <f t="shared" si="1672"/>
        <v>0</v>
      </c>
      <c r="FV98" s="145">
        <f t="shared" si="1672"/>
        <v>0</v>
      </c>
      <c r="FW98" s="145">
        <f t="shared" si="1672"/>
        <v>0</v>
      </c>
      <c r="FX98" s="145">
        <f>FY98+GD98</f>
        <v>0</v>
      </c>
      <c r="FY98" s="145">
        <f>SUM(FZ98:GC98)</f>
        <v>0</v>
      </c>
      <c r="FZ98" s="145">
        <f t="shared" si="1673"/>
        <v>0</v>
      </c>
      <c r="GA98" s="145">
        <f t="shared" si="1673"/>
        <v>0</v>
      </c>
      <c r="GB98" s="145">
        <f t="shared" si="1673"/>
        <v>0</v>
      </c>
      <c r="GC98" s="145">
        <f t="shared" si="1673"/>
        <v>0</v>
      </c>
      <c r="GD98" s="145">
        <f>SUM(GE98:GH98)</f>
        <v>0</v>
      </c>
      <c r="GE98" s="145">
        <f t="shared" si="1674"/>
        <v>0</v>
      </c>
      <c r="GF98" s="145">
        <f t="shared" si="1674"/>
        <v>0</v>
      </c>
      <c r="GG98" s="145">
        <f t="shared" si="1674"/>
        <v>0</v>
      </c>
      <c r="GH98" s="145">
        <f t="shared" si="1674"/>
        <v>0</v>
      </c>
    </row>
    <row r="99" spans="1:190" s="30" customFormat="1" ht="15" customHeight="1" x14ac:dyDescent="0.25">
      <c r="A99" s="46"/>
      <c r="B99" s="75"/>
      <c r="C99" s="93" t="s">
        <v>67</v>
      </c>
      <c r="D99" s="145">
        <f t="shared" si="1457"/>
        <v>9605</v>
      </c>
      <c r="E99" s="145">
        <f t="shared" si="1458"/>
        <v>4960</v>
      </c>
      <c r="F99" s="145">
        <f>SUM(F100:F101)</f>
        <v>1417</v>
      </c>
      <c r="G99" s="145">
        <f t="shared" ref="G99:I99" si="1675">SUM(G100:G101)</f>
        <v>500</v>
      </c>
      <c r="H99" s="145">
        <f t="shared" si="1675"/>
        <v>1241</v>
      </c>
      <c r="I99" s="145">
        <f t="shared" si="1675"/>
        <v>1802</v>
      </c>
      <c r="J99" s="145">
        <f t="shared" ref="J99" si="1676">SUM(K99:N99)</f>
        <v>4645</v>
      </c>
      <c r="K99" s="145">
        <f>SUM(K100:K101)</f>
        <v>1024</v>
      </c>
      <c r="L99" s="145">
        <f t="shared" ref="L99" si="1677">SUM(L100:L101)</f>
        <v>525</v>
      </c>
      <c r="M99" s="145">
        <f t="shared" ref="M99" si="1678">SUM(M100:M101)</f>
        <v>1149</v>
      </c>
      <c r="N99" s="145">
        <f t="shared" ref="N99" si="1679">SUM(N100:N101)</f>
        <v>1947</v>
      </c>
      <c r="O99" s="145">
        <f t="shared" si="1414"/>
        <v>7732</v>
      </c>
      <c r="P99" s="145">
        <f t="shared" ref="P99:P106" si="1680">SUM(Q99:T99)</f>
        <v>3747</v>
      </c>
      <c r="Q99" s="145">
        <f t="shared" ref="Q99:T99" si="1681">SUM(Q100:Q101)</f>
        <v>668</v>
      </c>
      <c r="R99" s="145">
        <f t="shared" si="1681"/>
        <v>324</v>
      </c>
      <c r="S99" s="145">
        <f t="shared" si="1681"/>
        <v>1007</v>
      </c>
      <c r="T99" s="145">
        <f t="shared" si="1681"/>
        <v>1748</v>
      </c>
      <c r="U99" s="145">
        <f t="shared" ref="U99:U106" si="1682">SUM(V99:Y99)</f>
        <v>3985</v>
      </c>
      <c r="V99" s="145">
        <f t="shared" ref="V99:AJ99" si="1683">SUM(V100:V101)</f>
        <v>757</v>
      </c>
      <c r="W99" s="145">
        <f t="shared" si="1683"/>
        <v>357</v>
      </c>
      <c r="X99" s="145">
        <f t="shared" si="1683"/>
        <v>993</v>
      </c>
      <c r="Y99" s="145">
        <f t="shared" si="1683"/>
        <v>1878</v>
      </c>
      <c r="Z99" s="145">
        <f t="shared" si="1417"/>
        <v>8484</v>
      </c>
      <c r="AA99" s="145">
        <f t="shared" ref="AA99:AA106" si="1684">SUM(AB99:AE99)</f>
        <v>4048</v>
      </c>
      <c r="AB99" s="145">
        <f t="shared" ref="AB99:AE99" si="1685">SUM(AB100:AB101)</f>
        <v>786</v>
      </c>
      <c r="AC99" s="145">
        <f t="shared" si="1685"/>
        <v>312</v>
      </c>
      <c r="AD99" s="145">
        <f t="shared" si="1685"/>
        <v>1124</v>
      </c>
      <c r="AE99" s="145">
        <f t="shared" si="1685"/>
        <v>1826</v>
      </c>
      <c r="AF99" s="145">
        <f t="shared" ref="AF99:AF106" si="1686">SUM(AG99:AJ99)</f>
        <v>4436</v>
      </c>
      <c r="AG99" s="145">
        <f t="shared" ref="AG99" si="1687">SUM(AG100:AG101)</f>
        <v>1000</v>
      </c>
      <c r="AH99" s="145">
        <f t="shared" si="1683"/>
        <v>389</v>
      </c>
      <c r="AI99" s="145">
        <f t="shared" si="1683"/>
        <v>1133</v>
      </c>
      <c r="AJ99" s="145">
        <f t="shared" si="1683"/>
        <v>1914</v>
      </c>
      <c r="AK99" s="145">
        <f t="shared" ref="AK99" si="1688">AL99+AQ99</f>
        <v>25821</v>
      </c>
      <c r="AL99" s="145">
        <f t="shared" ref="AL99" si="1689">SUM(AM99:AP99)</f>
        <v>12755</v>
      </c>
      <c r="AM99" s="145">
        <f t="shared" ref="AM99" si="1690">SUM(AM100:AM101)</f>
        <v>2871</v>
      </c>
      <c r="AN99" s="145">
        <f t="shared" ref="AN99" si="1691">SUM(AN100:AN101)</f>
        <v>1136</v>
      </c>
      <c r="AO99" s="145">
        <f t="shared" ref="AO99" si="1692">SUM(AO100:AO101)</f>
        <v>3372</v>
      </c>
      <c r="AP99" s="145">
        <f t="shared" ref="AP99" si="1693">SUM(AP100:AP101)</f>
        <v>5376</v>
      </c>
      <c r="AQ99" s="145">
        <f t="shared" ref="AQ99" si="1694">SUM(AR99:AU99)</f>
        <v>13066</v>
      </c>
      <c r="AR99" s="145">
        <f t="shared" ref="AR99" si="1695">SUM(AR100:AR101)</f>
        <v>2781</v>
      </c>
      <c r="AS99" s="145">
        <f t="shared" ref="AS99" si="1696">SUM(AS100:AS101)</f>
        <v>1271</v>
      </c>
      <c r="AT99" s="145">
        <f t="shared" ref="AT99" si="1697">SUM(AT100:AT101)</f>
        <v>3275</v>
      </c>
      <c r="AU99" s="145">
        <f t="shared" ref="AU99" si="1698">SUM(AU100:AU101)</f>
        <v>5739</v>
      </c>
      <c r="AV99" s="145">
        <f t="shared" si="1423"/>
        <v>9071</v>
      </c>
      <c r="AW99" s="145">
        <f t="shared" ref="AW99" si="1699">SUM(AX99:BA99)</f>
        <v>4339</v>
      </c>
      <c r="AX99" s="145">
        <f>SUM(AX100:AX101)</f>
        <v>1156</v>
      </c>
      <c r="AY99" s="145">
        <f t="shared" ref="AY99:BA99" si="1700">SUM(AY100:AY101)</f>
        <v>377</v>
      </c>
      <c r="AZ99" s="145">
        <f t="shared" si="1700"/>
        <v>1191</v>
      </c>
      <c r="BA99" s="145">
        <f t="shared" si="1700"/>
        <v>1615</v>
      </c>
      <c r="BB99" s="145">
        <f t="shared" ref="BB99" si="1701">SUM(BC99:BF99)</f>
        <v>4732</v>
      </c>
      <c r="BC99" s="145">
        <f>SUM(BC100:BC101)</f>
        <v>1262</v>
      </c>
      <c r="BD99" s="145">
        <f t="shared" ref="BD99:BF99" si="1702">SUM(BD100:BD101)</f>
        <v>489</v>
      </c>
      <c r="BE99" s="145">
        <f t="shared" si="1702"/>
        <v>1208</v>
      </c>
      <c r="BF99" s="145">
        <f t="shared" si="1702"/>
        <v>1773</v>
      </c>
      <c r="BG99" s="145">
        <f t="shared" ref="BG99" si="1703">BH99+BM99</f>
        <v>10676</v>
      </c>
      <c r="BH99" s="145">
        <f t="shared" ref="BH99" si="1704">SUM(BI99:BL99)</f>
        <v>5242</v>
      </c>
      <c r="BI99" s="145">
        <f t="shared" ref="BI99:BL99" si="1705">SUM(BI100:BI101)</f>
        <v>1364</v>
      </c>
      <c r="BJ99" s="145">
        <f t="shared" si="1705"/>
        <v>576</v>
      </c>
      <c r="BK99" s="145">
        <f t="shared" si="1705"/>
        <v>1377</v>
      </c>
      <c r="BL99" s="145">
        <f t="shared" si="1705"/>
        <v>1925</v>
      </c>
      <c r="BM99" s="145">
        <f t="shared" ref="BM99" si="1706">SUM(BN99:BQ99)</f>
        <v>5434</v>
      </c>
      <c r="BN99" s="145">
        <f t="shared" ref="BN99:BQ99" si="1707">SUM(BN100:BN101)</f>
        <v>1388</v>
      </c>
      <c r="BO99" s="145">
        <f t="shared" si="1707"/>
        <v>557</v>
      </c>
      <c r="BP99" s="145">
        <f t="shared" si="1707"/>
        <v>1358</v>
      </c>
      <c r="BQ99" s="145">
        <f t="shared" si="1707"/>
        <v>2131</v>
      </c>
      <c r="BR99" s="145">
        <f t="shared" ref="BR99" si="1708">BS99+BX99</f>
        <v>8564</v>
      </c>
      <c r="BS99" s="145">
        <f t="shared" ref="BS99" si="1709">SUM(BT99:BW99)</f>
        <v>4183</v>
      </c>
      <c r="BT99" s="145">
        <f t="shared" ref="BT99:BW99" si="1710">SUM(BT100:BT101)</f>
        <v>840</v>
      </c>
      <c r="BU99" s="145">
        <f t="shared" si="1710"/>
        <v>395</v>
      </c>
      <c r="BV99" s="145">
        <f t="shared" si="1710"/>
        <v>1146</v>
      </c>
      <c r="BW99" s="145">
        <f t="shared" si="1710"/>
        <v>1802</v>
      </c>
      <c r="BX99" s="145">
        <f t="shared" ref="BX99" si="1711">SUM(BY99:CB99)</f>
        <v>4381</v>
      </c>
      <c r="BY99" s="145">
        <f t="shared" ref="BY99:CB99" si="1712">SUM(BY100:BY101)</f>
        <v>840</v>
      </c>
      <c r="BZ99" s="145">
        <f t="shared" si="1712"/>
        <v>376</v>
      </c>
      <c r="CA99" s="145">
        <f t="shared" si="1712"/>
        <v>1224</v>
      </c>
      <c r="CB99" s="145">
        <f t="shared" si="1712"/>
        <v>1941</v>
      </c>
      <c r="CC99" s="145">
        <f t="shared" si="1431"/>
        <v>28311</v>
      </c>
      <c r="CD99" s="145">
        <f t="shared" si="1467"/>
        <v>13764</v>
      </c>
      <c r="CE99" s="145">
        <f t="shared" ref="CE99:DZ99" si="1713">SUM(CE100:CE101)</f>
        <v>3360</v>
      </c>
      <c r="CF99" s="145">
        <f t="shared" si="1713"/>
        <v>1348</v>
      </c>
      <c r="CG99" s="145">
        <f t="shared" si="1713"/>
        <v>3714</v>
      </c>
      <c r="CH99" s="145">
        <f t="shared" si="1713"/>
        <v>5342</v>
      </c>
      <c r="CI99" s="145">
        <f t="shared" si="1468"/>
        <v>14547</v>
      </c>
      <c r="CJ99" s="145">
        <f t="shared" ref="CJ99:EE99" si="1714">SUM(CJ100:CJ101)</f>
        <v>3490</v>
      </c>
      <c r="CK99" s="145">
        <f t="shared" si="1714"/>
        <v>1422</v>
      </c>
      <c r="CL99" s="145">
        <f t="shared" si="1714"/>
        <v>3790</v>
      </c>
      <c r="CM99" s="145">
        <f t="shared" si="1714"/>
        <v>5845</v>
      </c>
      <c r="CN99" s="145">
        <f t="shared" si="1434"/>
        <v>7974</v>
      </c>
      <c r="CO99" s="145">
        <f t="shared" ref="CO99" si="1715">SUM(CP99:CS99)</f>
        <v>3881</v>
      </c>
      <c r="CP99" s="145">
        <f>SUM(CP100:CP101)</f>
        <v>680</v>
      </c>
      <c r="CQ99" s="145">
        <f t="shared" ref="CQ99:CS99" si="1716">SUM(CQ100:CQ101)</f>
        <v>366</v>
      </c>
      <c r="CR99" s="145">
        <f t="shared" si="1716"/>
        <v>1146</v>
      </c>
      <c r="CS99" s="145">
        <f t="shared" si="1716"/>
        <v>1689</v>
      </c>
      <c r="CT99" s="145">
        <f t="shared" ref="CT99" si="1717">SUM(CU99:CX99)</f>
        <v>4093</v>
      </c>
      <c r="CU99" s="145">
        <f>SUM(CU100:CU101)</f>
        <v>710</v>
      </c>
      <c r="CV99" s="145">
        <f t="shared" ref="CV99:CX99" si="1718">SUM(CV100:CV101)</f>
        <v>311</v>
      </c>
      <c r="CW99" s="145">
        <f t="shared" si="1718"/>
        <v>1239</v>
      </c>
      <c r="CX99" s="145">
        <f t="shared" si="1718"/>
        <v>1833</v>
      </c>
      <c r="CY99" s="145">
        <f t="shared" ref="CY99" si="1719">CZ99+DE99</f>
        <v>7181</v>
      </c>
      <c r="CZ99" s="145">
        <f t="shared" ref="CZ99" si="1720">SUM(DA99:DD99)</f>
        <v>3472</v>
      </c>
      <c r="DA99" s="145">
        <f t="shared" ref="DA99:DD99" si="1721">SUM(DA100:DA101)</f>
        <v>628</v>
      </c>
      <c r="DB99" s="145">
        <f t="shared" si="1721"/>
        <v>321</v>
      </c>
      <c r="DC99" s="145">
        <f t="shared" si="1721"/>
        <v>947</v>
      </c>
      <c r="DD99" s="145">
        <f t="shared" si="1721"/>
        <v>1576</v>
      </c>
      <c r="DE99" s="145">
        <f t="shared" ref="DE99" si="1722">SUM(DF99:DI99)</f>
        <v>3709</v>
      </c>
      <c r="DF99" s="145">
        <f t="shared" ref="DF99:DI99" si="1723">SUM(DF100:DF101)</f>
        <v>632</v>
      </c>
      <c r="DG99" s="145">
        <f t="shared" si="1723"/>
        <v>264</v>
      </c>
      <c r="DH99" s="145">
        <f t="shared" si="1723"/>
        <v>1064</v>
      </c>
      <c r="DI99" s="145">
        <f t="shared" si="1723"/>
        <v>1749</v>
      </c>
      <c r="DJ99" s="145">
        <f t="shared" ref="DJ99" si="1724">DK99+DP99</f>
        <v>7129</v>
      </c>
      <c r="DK99" s="145">
        <f t="shared" ref="DK99" si="1725">SUM(DL99:DO99)</f>
        <v>3323</v>
      </c>
      <c r="DL99" s="145">
        <f t="shared" ref="DL99:DO99" si="1726">SUM(DL100:DL101)</f>
        <v>585</v>
      </c>
      <c r="DM99" s="145">
        <f t="shared" si="1726"/>
        <v>315</v>
      </c>
      <c r="DN99" s="145">
        <f t="shared" si="1726"/>
        <v>914</v>
      </c>
      <c r="DO99" s="145">
        <f t="shared" si="1726"/>
        <v>1509</v>
      </c>
      <c r="DP99" s="145">
        <f t="shared" ref="DP99" si="1727">SUM(DQ99:DT99)</f>
        <v>3806</v>
      </c>
      <c r="DQ99" s="145">
        <f t="shared" ref="DQ99:DT99" si="1728">SUM(DQ100:DQ101)</f>
        <v>654</v>
      </c>
      <c r="DR99" s="145">
        <f t="shared" si="1728"/>
        <v>302</v>
      </c>
      <c r="DS99" s="145">
        <f t="shared" si="1728"/>
        <v>1087</v>
      </c>
      <c r="DT99" s="145">
        <f t="shared" si="1728"/>
        <v>1763</v>
      </c>
      <c r="DU99" s="145">
        <f t="shared" si="1442"/>
        <v>22284</v>
      </c>
      <c r="DV99" s="145">
        <f t="shared" si="1472"/>
        <v>10676</v>
      </c>
      <c r="DW99" s="145">
        <f t="shared" si="1713"/>
        <v>1893</v>
      </c>
      <c r="DX99" s="145">
        <f t="shared" si="1713"/>
        <v>1002</v>
      </c>
      <c r="DY99" s="145">
        <f t="shared" si="1713"/>
        <v>3007</v>
      </c>
      <c r="DZ99" s="145">
        <f t="shared" si="1713"/>
        <v>4774</v>
      </c>
      <c r="EA99" s="145">
        <f t="shared" si="1473"/>
        <v>11608</v>
      </c>
      <c r="EB99" s="145">
        <f t="shared" si="1714"/>
        <v>1996</v>
      </c>
      <c r="EC99" s="145">
        <f t="shared" si="1714"/>
        <v>877</v>
      </c>
      <c r="ED99" s="145">
        <f t="shared" si="1714"/>
        <v>3390</v>
      </c>
      <c r="EE99" s="145">
        <f t="shared" si="1714"/>
        <v>5345</v>
      </c>
      <c r="EF99" s="145">
        <f t="shared" si="1445"/>
        <v>0</v>
      </c>
      <c r="EG99" s="145">
        <f t="shared" ref="EG99" si="1729">SUM(EH99:EK99)</f>
        <v>0</v>
      </c>
      <c r="EH99" s="145">
        <f>SUM(EH100:EH101)</f>
        <v>0</v>
      </c>
      <c r="EI99" s="145">
        <f t="shared" ref="EI99:EK99" si="1730">SUM(EI100:EI101)</f>
        <v>0</v>
      </c>
      <c r="EJ99" s="145">
        <f t="shared" si="1730"/>
        <v>0</v>
      </c>
      <c r="EK99" s="145">
        <f t="shared" si="1730"/>
        <v>0</v>
      </c>
      <c r="EL99" s="145">
        <f t="shared" ref="EL99" si="1731">SUM(EM99:EP99)</f>
        <v>0</v>
      </c>
      <c r="EM99" s="145">
        <f>SUM(EM100:EM101)</f>
        <v>0</v>
      </c>
      <c r="EN99" s="145">
        <f t="shared" ref="EN99:EP99" si="1732">SUM(EN100:EN101)</f>
        <v>0</v>
      </c>
      <c r="EO99" s="145">
        <f t="shared" si="1732"/>
        <v>0</v>
      </c>
      <c r="EP99" s="145">
        <f t="shared" si="1732"/>
        <v>0</v>
      </c>
      <c r="EQ99" s="145">
        <f t="shared" ref="EQ99" si="1733">ER99+EW99</f>
        <v>0</v>
      </c>
      <c r="ER99" s="145">
        <f t="shared" ref="ER99" si="1734">SUM(ES99:EV99)</f>
        <v>0</v>
      </c>
      <c r="ES99" s="145">
        <f t="shared" ref="ES99:EV99" si="1735">SUM(ES100:ES101)</f>
        <v>0</v>
      </c>
      <c r="ET99" s="145">
        <f t="shared" si="1735"/>
        <v>0</v>
      </c>
      <c r="EU99" s="145">
        <f t="shared" si="1735"/>
        <v>0</v>
      </c>
      <c r="EV99" s="145">
        <f t="shared" si="1735"/>
        <v>0</v>
      </c>
      <c r="EW99" s="145">
        <f t="shared" ref="EW99" si="1736">SUM(EX99:FA99)</f>
        <v>0</v>
      </c>
      <c r="EX99" s="145">
        <f t="shared" ref="EX99:FA99" si="1737">SUM(EX100:EX101)</f>
        <v>0</v>
      </c>
      <c r="EY99" s="145">
        <f t="shared" si="1737"/>
        <v>0</v>
      </c>
      <c r="EZ99" s="145">
        <f t="shared" si="1737"/>
        <v>0</v>
      </c>
      <c r="FA99" s="145">
        <f t="shared" si="1737"/>
        <v>0</v>
      </c>
      <c r="FB99" s="145">
        <f t="shared" ref="FB99" si="1738">FC99+FH99</f>
        <v>0</v>
      </c>
      <c r="FC99" s="145">
        <f t="shared" ref="FC99" si="1739">SUM(FD99:FG99)</f>
        <v>0</v>
      </c>
      <c r="FD99" s="145">
        <f t="shared" ref="FD99:FG99" si="1740">SUM(FD100:FD101)</f>
        <v>0</v>
      </c>
      <c r="FE99" s="145">
        <f t="shared" si="1740"/>
        <v>0</v>
      </c>
      <c r="FF99" s="145">
        <f t="shared" si="1740"/>
        <v>0</v>
      </c>
      <c r="FG99" s="145">
        <f t="shared" si="1740"/>
        <v>0</v>
      </c>
      <c r="FH99" s="145">
        <f t="shared" ref="FH99" si="1741">SUM(FI99:FL99)</f>
        <v>0</v>
      </c>
      <c r="FI99" s="145">
        <f t="shared" ref="FI99:FL99" si="1742">SUM(FI100:FI101)</f>
        <v>0</v>
      </c>
      <c r="FJ99" s="145">
        <f t="shared" si="1742"/>
        <v>0</v>
      </c>
      <c r="FK99" s="145">
        <f t="shared" si="1742"/>
        <v>0</v>
      </c>
      <c r="FL99" s="145">
        <f t="shared" si="1742"/>
        <v>0</v>
      </c>
      <c r="FM99" s="145">
        <f t="shared" si="1453"/>
        <v>0</v>
      </c>
      <c r="FN99" s="145">
        <f t="shared" si="1477"/>
        <v>0</v>
      </c>
      <c r="FO99" s="145">
        <f t="shared" ref="FO99:FR99" si="1743">SUM(FO100:FO101)</f>
        <v>0</v>
      </c>
      <c r="FP99" s="145">
        <f t="shared" si="1743"/>
        <v>0</v>
      </c>
      <c r="FQ99" s="145">
        <f t="shared" si="1743"/>
        <v>0</v>
      </c>
      <c r="FR99" s="145">
        <f t="shared" si="1743"/>
        <v>0</v>
      </c>
      <c r="FS99" s="145">
        <f t="shared" si="1478"/>
        <v>0</v>
      </c>
      <c r="FT99" s="145">
        <f t="shared" ref="FT99:FW99" si="1744">SUM(FT100:FT101)</f>
        <v>0</v>
      </c>
      <c r="FU99" s="145">
        <f t="shared" si="1744"/>
        <v>0</v>
      </c>
      <c r="FV99" s="145">
        <f t="shared" si="1744"/>
        <v>0</v>
      </c>
      <c r="FW99" s="145">
        <f t="shared" si="1744"/>
        <v>0</v>
      </c>
      <c r="FX99" s="145">
        <f t="shared" ref="FX99" si="1745">FY99+GD99</f>
        <v>76416</v>
      </c>
      <c r="FY99" s="145">
        <f t="shared" ref="FY99" si="1746">SUM(FZ99:GC99)</f>
        <v>37195</v>
      </c>
      <c r="FZ99" s="145">
        <f t="shared" ref="FZ99" si="1747">SUM(FZ100:FZ101)</f>
        <v>8124</v>
      </c>
      <c r="GA99" s="145">
        <f t="shared" ref="GA99" si="1748">SUM(GA100:GA101)</f>
        <v>3486</v>
      </c>
      <c r="GB99" s="145">
        <f t="shared" ref="GB99" si="1749">SUM(GB100:GB101)</f>
        <v>10093</v>
      </c>
      <c r="GC99" s="145">
        <f t="shared" ref="GC99" si="1750">SUM(GC100:GC101)</f>
        <v>15492</v>
      </c>
      <c r="GD99" s="145">
        <f t="shared" ref="GD99" si="1751">SUM(GE99:GH99)</f>
        <v>39221</v>
      </c>
      <c r="GE99" s="145">
        <f t="shared" ref="GE99" si="1752">SUM(GE100:GE101)</f>
        <v>8267</v>
      </c>
      <c r="GF99" s="145">
        <f t="shared" ref="GF99" si="1753">SUM(GF100:GF101)</f>
        <v>3570</v>
      </c>
      <c r="GG99" s="145">
        <f t="shared" ref="GG99" si="1754">SUM(GG100:GG101)</f>
        <v>10455</v>
      </c>
      <c r="GH99" s="145">
        <f t="shared" ref="GH99" si="1755">SUM(GH100:GH101)</f>
        <v>16929</v>
      </c>
    </row>
    <row r="100" spans="1:190" s="30" customFormat="1" ht="15" customHeight="1" x14ac:dyDescent="0.25">
      <c r="A100" s="46"/>
      <c r="B100" s="75"/>
      <c r="C100" s="57" t="s">
        <v>265</v>
      </c>
      <c r="D100" s="112">
        <f>E100+J100</f>
        <v>9605</v>
      </c>
      <c r="E100" s="112">
        <f>SUM(F100:I100)</f>
        <v>4960</v>
      </c>
      <c r="F100" s="112">
        <v>1417</v>
      </c>
      <c r="G100" s="112">
        <v>500</v>
      </c>
      <c r="H100" s="112">
        <v>1241</v>
      </c>
      <c r="I100" s="112">
        <v>1802</v>
      </c>
      <c r="J100" s="112">
        <f>SUM(K100:N100)</f>
        <v>4645</v>
      </c>
      <c r="K100" s="112">
        <v>1024</v>
      </c>
      <c r="L100" s="112">
        <v>525</v>
      </c>
      <c r="M100" s="112">
        <v>1149</v>
      </c>
      <c r="N100" s="112">
        <v>1947</v>
      </c>
      <c r="O100" s="112">
        <f>P100+U100</f>
        <v>7732</v>
      </c>
      <c r="P100" s="112">
        <f>SUM(Q100:T100)</f>
        <v>3747</v>
      </c>
      <c r="Q100" s="112">
        <v>668</v>
      </c>
      <c r="R100" s="112">
        <v>324</v>
      </c>
      <c r="S100" s="112">
        <v>1007</v>
      </c>
      <c r="T100" s="112">
        <v>1748</v>
      </c>
      <c r="U100" s="112">
        <f>SUM(V100:Y100)</f>
        <v>3985</v>
      </c>
      <c r="V100" s="112">
        <v>757</v>
      </c>
      <c r="W100" s="112">
        <v>357</v>
      </c>
      <c r="X100" s="112">
        <v>993</v>
      </c>
      <c r="Y100" s="112">
        <v>1878</v>
      </c>
      <c r="Z100" s="112">
        <f>AA100+AF100</f>
        <v>8484</v>
      </c>
      <c r="AA100" s="112">
        <f>SUM(AB100:AE100)</f>
        <v>4048</v>
      </c>
      <c r="AB100" s="112">
        <v>786</v>
      </c>
      <c r="AC100" s="112">
        <v>312</v>
      </c>
      <c r="AD100" s="112">
        <v>1124</v>
      </c>
      <c r="AE100" s="112">
        <v>1826</v>
      </c>
      <c r="AF100" s="112">
        <f>SUM(AG100:AJ100)</f>
        <v>4436</v>
      </c>
      <c r="AG100" s="112">
        <v>1000</v>
      </c>
      <c r="AH100" s="112">
        <v>389</v>
      </c>
      <c r="AI100" s="112">
        <v>1133</v>
      </c>
      <c r="AJ100" s="112">
        <v>1914</v>
      </c>
      <c r="AK100" s="145">
        <f>AL100+AQ100</f>
        <v>25821</v>
      </c>
      <c r="AL100" s="145">
        <f>SUM(AM100:AP100)</f>
        <v>12755</v>
      </c>
      <c r="AM100" s="145">
        <f t="shared" ref="AM100:AP101" si="1756">F100+Q100+AB100</f>
        <v>2871</v>
      </c>
      <c r="AN100" s="145">
        <f t="shared" si="1756"/>
        <v>1136</v>
      </c>
      <c r="AO100" s="145">
        <f t="shared" si="1756"/>
        <v>3372</v>
      </c>
      <c r="AP100" s="145">
        <f t="shared" si="1756"/>
        <v>5376</v>
      </c>
      <c r="AQ100" s="145">
        <f>SUM(AR100:AU100)</f>
        <v>13066</v>
      </c>
      <c r="AR100" s="145">
        <f t="shared" ref="AR100:AU101" si="1757">K100+V100+AG100</f>
        <v>2781</v>
      </c>
      <c r="AS100" s="145">
        <f t="shared" si="1757"/>
        <v>1271</v>
      </c>
      <c r="AT100" s="145">
        <f t="shared" si="1757"/>
        <v>3275</v>
      </c>
      <c r="AU100" s="145">
        <f t="shared" si="1757"/>
        <v>5739</v>
      </c>
      <c r="AV100" s="112">
        <f>AW100+BB100</f>
        <v>9071</v>
      </c>
      <c r="AW100" s="112">
        <f>SUM(AX100:BA100)</f>
        <v>4339</v>
      </c>
      <c r="AX100" s="112">
        <v>1156</v>
      </c>
      <c r="AY100" s="112">
        <v>377</v>
      </c>
      <c r="AZ100" s="112">
        <v>1191</v>
      </c>
      <c r="BA100" s="112">
        <v>1615</v>
      </c>
      <c r="BB100" s="112">
        <f>SUM(BC100:BF100)</f>
        <v>4732</v>
      </c>
      <c r="BC100" s="112">
        <v>1262</v>
      </c>
      <c r="BD100" s="112">
        <v>489</v>
      </c>
      <c r="BE100" s="112">
        <v>1208</v>
      </c>
      <c r="BF100" s="112">
        <v>1773</v>
      </c>
      <c r="BG100" s="112">
        <f>BH100+BM100</f>
        <v>10676</v>
      </c>
      <c r="BH100" s="112">
        <f>SUM(BI100:BL100)</f>
        <v>5242</v>
      </c>
      <c r="BI100" s="112">
        <v>1364</v>
      </c>
      <c r="BJ100" s="112">
        <v>576</v>
      </c>
      <c r="BK100" s="112">
        <v>1377</v>
      </c>
      <c r="BL100" s="112">
        <v>1925</v>
      </c>
      <c r="BM100" s="112">
        <f>SUM(BN100:BQ100)</f>
        <v>5434</v>
      </c>
      <c r="BN100" s="112">
        <v>1388</v>
      </c>
      <c r="BO100" s="112">
        <v>557</v>
      </c>
      <c r="BP100" s="112">
        <v>1358</v>
      </c>
      <c r="BQ100" s="112">
        <v>2131</v>
      </c>
      <c r="BR100" s="112">
        <f>BS100+BX100</f>
        <v>8564</v>
      </c>
      <c r="BS100" s="112">
        <f>SUM(BT100:BW100)</f>
        <v>4183</v>
      </c>
      <c r="BT100" s="112">
        <v>840</v>
      </c>
      <c r="BU100" s="112">
        <v>395</v>
      </c>
      <c r="BV100" s="112">
        <v>1146</v>
      </c>
      <c r="BW100" s="112">
        <v>1802</v>
      </c>
      <c r="BX100" s="112">
        <f>SUM(BY100:CB100)</f>
        <v>4381</v>
      </c>
      <c r="BY100" s="112">
        <v>840</v>
      </c>
      <c r="BZ100" s="112">
        <v>376</v>
      </c>
      <c r="CA100" s="112">
        <v>1224</v>
      </c>
      <c r="CB100" s="112">
        <v>1941</v>
      </c>
      <c r="CC100" s="145">
        <f>CD100+CI100</f>
        <v>28311</v>
      </c>
      <c r="CD100" s="145">
        <f>SUM(CE100:CH100)</f>
        <v>13764</v>
      </c>
      <c r="CE100" s="145">
        <f t="shared" ref="CE100:CH101" si="1758">AX100+BI100+BT100</f>
        <v>3360</v>
      </c>
      <c r="CF100" s="145">
        <f t="shared" si="1758"/>
        <v>1348</v>
      </c>
      <c r="CG100" s="145">
        <f t="shared" si="1758"/>
        <v>3714</v>
      </c>
      <c r="CH100" s="145">
        <f t="shared" si="1758"/>
        <v>5342</v>
      </c>
      <c r="CI100" s="145">
        <f>SUM(CJ100:CM100)</f>
        <v>14547</v>
      </c>
      <c r="CJ100" s="145">
        <f t="shared" ref="CJ100:CM101" si="1759">BC100+BN100+BY100</f>
        <v>3490</v>
      </c>
      <c r="CK100" s="145">
        <f t="shared" si="1759"/>
        <v>1422</v>
      </c>
      <c r="CL100" s="145">
        <f t="shared" si="1759"/>
        <v>3790</v>
      </c>
      <c r="CM100" s="145">
        <f t="shared" si="1759"/>
        <v>5845</v>
      </c>
      <c r="CN100" s="112">
        <f>CO100+CT100</f>
        <v>7974</v>
      </c>
      <c r="CO100" s="112">
        <f>SUM(CP100:CS100)</f>
        <v>3881</v>
      </c>
      <c r="CP100" s="112">
        <v>680</v>
      </c>
      <c r="CQ100" s="112">
        <v>366</v>
      </c>
      <c r="CR100" s="112">
        <v>1146</v>
      </c>
      <c r="CS100" s="112">
        <v>1689</v>
      </c>
      <c r="CT100" s="112">
        <f>SUM(CU100:CX100)</f>
        <v>4093</v>
      </c>
      <c r="CU100" s="112">
        <v>710</v>
      </c>
      <c r="CV100" s="112">
        <v>311</v>
      </c>
      <c r="CW100" s="112">
        <v>1239</v>
      </c>
      <c r="CX100" s="112">
        <v>1833</v>
      </c>
      <c r="CY100" s="112">
        <f>CZ100+DE100</f>
        <v>7181</v>
      </c>
      <c r="CZ100" s="112">
        <f>SUM(DA100:DD100)</f>
        <v>3472</v>
      </c>
      <c r="DA100" s="112">
        <v>628</v>
      </c>
      <c r="DB100" s="112">
        <v>321</v>
      </c>
      <c r="DC100" s="112">
        <v>947</v>
      </c>
      <c r="DD100" s="112">
        <v>1576</v>
      </c>
      <c r="DE100" s="112">
        <f>SUM(DF100:DI100)</f>
        <v>3709</v>
      </c>
      <c r="DF100" s="112">
        <v>632</v>
      </c>
      <c r="DG100" s="112">
        <v>264</v>
      </c>
      <c r="DH100" s="112">
        <v>1064</v>
      </c>
      <c r="DI100" s="112">
        <v>1749</v>
      </c>
      <c r="DJ100" s="112">
        <f>DK100+DP100</f>
        <v>7129</v>
      </c>
      <c r="DK100" s="112">
        <f>SUM(DL100:DO100)</f>
        <v>3323</v>
      </c>
      <c r="DL100" s="112">
        <v>585</v>
      </c>
      <c r="DM100" s="112">
        <v>315</v>
      </c>
      <c r="DN100" s="112">
        <v>914</v>
      </c>
      <c r="DO100" s="112">
        <v>1509</v>
      </c>
      <c r="DP100" s="112">
        <f>SUM(DQ100:DT100)</f>
        <v>3806</v>
      </c>
      <c r="DQ100" s="112">
        <v>654</v>
      </c>
      <c r="DR100" s="112">
        <v>302</v>
      </c>
      <c r="DS100" s="112">
        <v>1087</v>
      </c>
      <c r="DT100" s="112">
        <v>1763</v>
      </c>
      <c r="DU100" s="145">
        <f>DV100+EA100</f>
        <v>22284</v>
      </c>
      <c r="DV100" s="145">
        <f>SUM(DW100:DZ100)</f>
        <v>10676</v>
      </c>
      <c r="DW100" s="145">
        <f t="shared" ref="DW100:DZ101" si="1760">CP100+DA100+DL100</f>
        <v>1893</v>
      </c>
      <c r="DX100" s="145">
        <f t="shared" si="1760"/>
        <v>1002</v>
      </c>
      <c r="DY100" s="145">
        <f t="shared" si="1760"/>
        <v>3007</v>
      </c>
      <c r="DZ100" s="145">
        <f t="shared" si="1760"/>
        <v>4774</v>
      </c>
      <c r="EA100" s="145">
        <f>SUM(EB100:EE100)</f>
        <v>11608</v>
      </c>
      <c r="EB100" s="145">
        <f t="shared" ref="EB100:EE101" si="1761">CU100+DF100+DQ100</f>
        <v>1996</v>
      </c>
      <c r="EC100" s="145">
        <f t="shared" si="1761"/>
        <v>877</v>
      </c>
      <c r="ED100" s="145">
        <f t="shared" si="1761"/>
        <v>3390</v>
      </c>
      <c r="EE100" s="145">
        <f t="shared" si="1761"/>
        <v>5345</v>
      </c>
      <c r="EF100" s="112">
        <f>EG100+EL100</f>
        <v>0</v>
      </c>
      <c r="EG100" s="112">
        <f>SUM(EH100:EK100)</f>
        <v>0</v>
      </c>
      <c r="EH100" s="112">
        <v>0</v>
      </c>
      <c r="EI100" s="112">
        <v>0</v>
      </c>
      <c r="EJ100" s="112">
        <v>0</v>
      </c>
      <c r="EK100" s="112">
        <v>0</v>
      </c>
      <c r="EL100" s="112">
        <f>SUM(EM100:EP100)</f>
        <v>0</v>
      </c>
      <c r="EM100" s="112">
        <v>0</v>
      </c>
      <c r="EN100" s="112">
        <v>0</v>
      </c>
      <c r="EO100" s="112">
        <v>0</v>
      </c>
      <c r="EP100" s="112">
        <v>0</v>
      </c>
      <c r="EQ100" s="112">
        <f>ER100+EW100</f>
        <v>0</v>
      </c>
      <c r="ER100" s="112">
        <f>SUM(ES100:EV100)</f>
        <v>0</v>
      </c>
      <c r="ES100" s="112">
        <v>0</v>
      </c>
      <c r="ET100" s="112">
        <v>0</v>
      </c>
      <c r="EU100" s="112">
        <v>0</v>
      </c>
      <c r="EV100" s="112">
        <v>0</v>
      </c>
      <c r="EW100" s="112">
        <f>SUM(EX100:FA100)</f>
        <v>0</v>
      </c>
      <c r="EX100" s="112">
        <v>0</v>
      </c>
      <c r="EY100" s="112">
        <v>0</v>
      </c>
      <c r="EZ100" s="112">
        <v>0</v>
      </c>
      <c r="FA100" s="112">
        <v>0</v>
      </c>
      <c r="FB100" s="112">
        <f>FC100+FH100</f>
        <v>0</v>
      </c>
      <c r="FC100" s="112">
        <f>SUM(FD100:FG100)</f>
        <v>0</v>
      </c>
      <c r="FD100" s="112">
        <v>0</v>
      </c>
      <c r="FE100" s="112">
        <v>0</v>
      </c>
      <c r="FF100" s="112">
        <v>0</v>
      </c>
      <c r="FG100" s="112">
        <v>0</v>
      </c>
      <c r="FH100" s="112">
        <f>SUM(FI100:FL100)</f>
        <v>0</v>
      </c>
      <c r="FI100" s="112">
        <v>0</v>
      </c>
      <c r="FJ100" s="112">
        <v>0</v>
      </c>
      <c r="FK100" s="112">
        <v>0</v>
      </c>
      <c r="FL100" s="112">
        <v>0</v>
      </c>
      <c r="FM100" s="145">
        <f>FN100+FS100</f>
        <v>0</v>
      </c>
      <c r="FN100" s="145">
        <f>SUM(FO100:FR100)</f>
        <v>0</v>
      </c>
      <c r="FO100" s="145">
        <f t="shared" ref="FO100:FR101" si="1762">EH100+ES100+FD100</f>
        <v>0</v>
      </c>
      <c r="FP100" s="145">
        <f t="shared" si="1762"/>
        <v>0</v>
      </c>
      <c r="FQ100" s="145">
        <f t="shared" si="1762"/>
        <v>0</v>
      </c>
      <c r="FR100" s="145">
        <f t="shared" si="1762"/>
        <v>0</v>
      </c>
      <c r="FS100" s="145">
        <f>SUM(FT100:FW100)</f>
        <v>0</v>
      </c>
      <c r="FT100" s="145">
        <f t="shared" ref="FT100:FW101" si="1763">EM100+EX100+FI100</f>
        <v>0</v>
      </c>
      <c r="FU100" s="145">
        <f t="shared" si="1763"/>
        <v>0</v>
      </c>
      <c r="FV100" s="145">
        <f t="shared" si="1763"/>
        <v>0</v>
      </c>
      <c r="FW100" s="145">
        <f t="shared" si="1763"/>
        <v>0</v>
      </c>
      <c r="FX100" s="145">
        <f>FY100+GD100</f>
        <v>76416</v>
      </c>
      <c r="FY100" s="145">
        <f>SUM(FZ100:GC100)</f>
        <v>37195</v>
      </c>
      <c r="FZ100" s="145">
        <f t="shared" ref="FZ100:GC101" si="1764">FO100+DW100+CE100+AM100</f>
        <v>8124</v>
      </c>
      <c r="GA100" s="145">
        <f t="shared" si="1764"/>
        <v>3486</v>
      </c>
      <c r="GB100" s="145">
        <f t="shared" si="1764"/>
        <v>10093</v>
      </c>
      <c r="GC100" s="145">
        <f t="shared" si="1764"/>
        <v>15492</v>
      </c>
      <c r="GD100" s="145">
        <f>SUM(GE100:GH100)</f>
        <v>39221</v>
      </c>
      <c r="GE100" s="145">
        <f t="shared" ref="GE100:GH101" si="1765">FT100+EB100+CJ100+AR100</f>
        <v>8267</v>
      </c>
      <c r="GF100" s="145">
        <f t="shared" si="1765"/>
        <v>3570</v>
      </c>
      <c r="GG100" s="145">
        <f t="shared" si="1765"/>
        <v>10455</v>
      </c>
      <c r="GH100" s="145">
        <f t="shared" si="1765"/>
        <v>16929</v>
      </c>
    </row>
    <row r="101" spans="1:190" s="30" customFormat="1" ht="15" customHeight="1" x14ac:dyDescent="0.25">
      <c r="A101" s="46"/>
      <c r="B101" s="75"/>
      <c r="C101" s="57" t="s">
        <v>266</v>
      </c>
      <c r="D101" s="112">
        <f>E101+J101</f>
        <v>0</v>
      </c>
      <c r="E101" s="112">
        <f>SUM(F101:I101)</f>
        <v>0</v>
      </c>
      <c r="F101" s="112">
        <v>0</v>
      </c>
      <c r="G101" s="112">
        <v>0</v>
      </c>
      <c r="H101" s="112">
        <v>0</v>
      </c>
      <c r="I101" s="112">
        <v>0</v>
      </c>
      <c r="J101" s="112">
        <f>SUM(K101:N101)</f>
        <v>0</v>
      </c>
      <c r="K101" s="112">
        <v>0</v>
      </c>
      <c r="L101" s="112">
        <v>0</v>
      </c>
      <c r="M101" s="112">
        <v>0</v>
      </c>
      <c r="N101" s="112">
        <v>0</v>
      </c>
      <c r="O101" s="112">
        <f>P101+U101</f>
        <v>0</v>
      </c>
      <c r="P101" s="112">
        <f>SUM(Q101:T101)</f>
        <v>0</v>
      </c>
      <c r="Q101" s="112">
        <v>0</v>
      </c>
      <c r="R101" s="112">
        <v>0</v>
      </c>
      <c r="S101" s="112">
        <v>0</v>
      </c>
      <c r="T101" s="112">
        <v>0</v>
      </c>
      <c r="U101" s="112">
        <f>SUM(V101:Y101)</f>
        <v>0</v>
      </c>
      <c r="V101" s="112">
        <v>0</v>
      </c>
      <c r="W101" s="112">
        <v>0</v>
      </c>
      <c r="X101" s="112">
        <v>0</v>
      </c>
      <c r="Y101" s="112">
        <v>0</v>
      </c>
      <c r="Z101" s="112">
        <f>AA101+AF101</f>
        <v>0</v>
      </c>
      <c r="AA101" s="112">
        <f>SUM(AB101:AE101)</f>
        <v>0</v>
      </c>
      <c r="AB101" s="112">
        <v>0</v>
      </c>
      <c r="AC101" s="112">
        <v>0</v>
      </c>
      <c r="AD101" s="112">
        <v>0</v>
      </c>
      <c r="AE101" s="112">
        <v>0</v>
      </c>
      <c r="AF101" s="112">
        <f>SUM(AG101:AJ101)</f>
        <v>0</v>
      </c>
      <c r="AG101" s="112">
        <v>0</v>
      </c>
      <c r="AH101" s="112">
        <v>0</v>
      </c>
      <c r="AI101" s="112">
        <v>0</v>
      </c>
      <c r="AJ101" s="112">
        <v>0</v>
      </c>
      <c r="AK101" s="145">
        <f>AL101+AQ101</f>
        <v>0</v>
      </c>
      <c r="AL101" s="145">
        <f>SUM(AM101:AP101)</f>
        <v>0</v>
      </c>
      <c r="AM101" s="145">
        <f t="shared" si="1756"/>
        <v>0</v>
      </c>
      <c r="AN101" s="145">
        <f t="shared" si="1756"/>
        <v>0</v>
      </c>
      <c r="AO101" s="145">
        <f t="shared" si="1756"/>
        <v>0</v>
      </c>
      <c r="AP101" s="145">
        <f t="shared" si="1756"/>
        <v>0</v>
      </c>
      <c r="AQ101" s="145">
        <f>SUM(AR101:AU101)</f>
        <v>0</v>
      </c>
      <c r="AR101" s="145">
        <f t="shared" si="1757"/>
        <v>0</v>
      </c>
      <c r="AS101" s="145">
        <f t="shared" si="1757"/>
        <v>0</v>
      </c>
      <c r="AT101" s="145">
        <f t="shared" si="1757"/>
        <v>0</v>
      </c>
      <c r="AU101" s="145">
        <f t="shared" si="1757"/>
        <v>0</v>
      </c>
      <c r="AV101" s="112">
        <f>AW101+BB101</f>
        <v>0</v>
      </c>
      <c r="AW101" s="112">
        <f>SUM(AX101:BA101)</f>
        <v>0</v>
      </c>
      <c r="AX101" s="112">
        <v>0</v>
      </c>
      <c r="AY101" s="112">
        <v>0</v>
      </c>
      <c r="AZ101" s="112">
        <v>0</v>
      </c>
      <c r="BA101" s="112">
        <v>0</v>
      </c>
      <c r="BB101" s="112">
        <f>SUM(BC101:BF101)</f>
        <v>0</v>
      </c>
      <c r="BC101" s="112">
        <v>0</v>
      </c>
      <c r="BD101" s="112">
        <v>0</v>
      </c>
      <c r="BE101" s="112">
        <v>0</v>
      </c>
      <c r="BF101" s="112">
        <v>0</v>
      </c>
      <c r="BG101" s="112">
        <f>BH101+BM101</f>
        <v>0</v>
      </c>
      <c r="BH101" s="112">
        <f>SUM(BI101:BL101)</f>
        <v>0</v>
      </c>
      <c r="BI101" s="112">
        <v>0</v>
      </c>
      <c r="BJ101" s="112">
        <v>0</v>
      </c>
      <c r="BK101" s="112">
        <v>0</v>
      </c>
      <c r="BL101" s="112">
        <v>0</v>
      </c>
      <c r="BM101" s="112">
        <f>SUM(BN101:BQ101)</f>
        <v>0</v>
      </c>
      <c r="BN101" s="112">
        <v>0</v>
      </c>
      <c r="BO101" s="112">
        <v>0</v>
      </c>
      <c r="BP101" s="112">
        <v>0</v>
      </c>
      <c r="BQ101" s="112">
        <v>0</v>
      </c>
      <c r="BR101" s="112">
        <f>BS101+BX101</f>
        <v>0</v>
      </c>
      <c r="BS101" s="112">
        <f>SUM(BT101:BW101)</f>
        <v>0</v>
      </c>
      <c r="BT101" s="112">
        <v>0</v>
      </c>
      <c r="BU101" s="112">
        <v>0</v>
      </c>
      <c r="BV101" s="112">
        <v>0</v>
      </c>
      <c r="BW101" s="112">
        <v>0</v>
      </c>
      <c r="BX101" s="112">
        <f>SUM(BY101:CB101)</f>
        <v>0</v>
      </c>
      <c r="BY101" s="112">
        <v>0</v>
      </c>
      <c r="BZ101" s="112">
        <v>0</v>
      </c>
      <c r="CA101" s="112">
        <v>0</v>
      </c>
      <c r="CB101" s="112">
        <v>0</v>
      </c>
      <c r="CC101" s="145">
        <f>CD101+CI101</f>
        <v>0</v>
      </c>
      <c r="CD101" s="145">
        <f>SUM(CE101:CH101)</f>
        <v>0</v>
      </c>
      <c r="CE101" s="145">
        <f t="shared" si="1758"/>
        <v>0</v>
      </c>
      <c r="CF101" s="145">
        <f t="shared" si="1758"/>
        <v>0</v>
      </c>
      <c r="CG101" s="145">
        <f t="shared" si="1758"/>
        <v>0</v>
      </c>
      <c r="CH101" s="145">
        <f t="shared" si="1758"/>
        <v>0</v>
      </c>
      <c r="CI101" s="145">
        <f>SUM(CJ101:CM101)</f>
        <v>0</v>
      </c>
      <c r="CJ101" s="145">
        <f t="shared" si="1759"/>
        <v>0</v>
      </c>
      <c r="CK101" s="145">
        <f t="shared" si="1759"/>
        <v>0</v>
      </c>
      <c r="CL101" s="145">
        <f t="shared" si="1759"/>
        <v>0</v>
      </c>
      <c r="CM101" s="145">
        <f t="shared" si="1759"/>
        <v>0</v>
      </c>
      <c r="CN101" s="112">
        <f>CO101+CT101</f>
        <v>0</v>
      </c>
      <c r="CO101" s="112">
        <f>SUM(CP101:CS101)</f>
        <v>0</v>
      </c>
      <c r="CP101" s="112">
        <v>0</v>
      </c>
      <c r="CQ101" s="112">
        <v>0</v>
      </c>
      <c r="CR101" s="112">
        <v>0</v>
      </c>
      <c r="CS101" s="112">
        <v>0</v>
      </c>
      <c r="CT101" s="112">
        <f>SUM(CU101:CX101)</f>
        <v>0</v>
      </c>
      <c r="CU101" s="112">
        <v>0</v>
      </c>
      <c r="CV101" s="112">
        <v>0</v>
      </c>
      <c r="CW101" s="112">
        <v>0</v>
      </c>
      <c r="CX101" s="112">
        <v>0</v>
      </c>
      <c r="CY101" s="112">
        <f>CZ101+DE101</f>
        <v>0</v>
      </c>
      <c r="CZ101" s="112">
        <f>SUM(DA101:DD101)</f>
        <v>0</v>
      </c>
      <c r="DA101" s="112">
        <v>0</v>
      </c>
      <c r="DB101" s="112">
        <v>0</v>
      </c>
      <c r="DC101" s="112">
        <v>0</v>
      </c>
      <c r="DD101" s="112">
        <v>0</v>
      </c>
      <c r="DE101" s="112">
        <f>SUM(DF101:DI101)</f>
        <v>0</v>
      </c>
      <c r="DF101" s="112">
        <v>0</v>
      </c>
      <c r="DG101" s="112">
        <v>0</v>
      </c>
      <c r="DH101" s="112">
        <v>0</v>
      </c>
      <c r="DI101" s="112">
        <v>0</v>
      </c>
      <c r="DJ101" s="112">
        <f>DK101+DP101</f>
        <v>0</v>
      </c>
      <c r="DK101" s="112">
        <f>SUM(DL101:DO101)</f>
        <v>0</v>
      </c>
      <c r="DL101" s="112">
        <v>0</v>
      </c>
      <c r="DM101" s="112">
        <v>0</v>
      </c>
      <c r="DN101" s="112">
        <v>0</v>
      </c>
      <c r="DO101" s="112">
        <v>0</v>
      </c>
      <c r="DP101" s="112">
        <f>SUM(DQ101:DT101)</f>
        <v>0</v>
      </c>
      <c r="DQ101" s="112">
        <v>0</v>
      </c>
      <c r="DR101" s="112">
        <v>0</v>
      </c>
      <c r="DS101" s="112">
        <v>0</v>
      </c>
      <c r="DT101" s="112">
        <v>0</v>
      </c>
      <c r="DU101" s="145">
        <f>DV101+EA101</f>
        <v>0</v>
      </c>
      <c r="DV101" s="145">
        <f>SUM(DW101:DZ101)</f>
        <v>0</v>
      </c>
      <c r="DW101" s="145">
        <f t="shared" si="1760"/>
        <v>0</v>
      </c>
      <c r="DX101" s="145">
        <f t="shared" si="1760"/>
        <v>0</v>
      </c>
      <c r="DY101" s="145">
        <f t="shared" si="1760"/>
        <v>0</v>
      </c>
      <c r="DZ101" s="145">
        <f t="shared" si="1760"/>
        <v>0</v>
      </c>
      <c r="EA101" s="145">
        <f>SUM(EB101:EE101)</f>
        <v>0</v>
      </c>
      <c r="EB101" s="145">
        <f t="shared" si="1761"/>
        <v>0</v>
      </c>
      <c r="EC101" s="145">
        <f t="shared" si="1761"/>
        <v>0</v>
      </c>
      <c r="ED101" s="145">
        <f t="shared" si="1761"/>
        <v>0</v>
      </c>
      <c r="EE101" s="145">
        <f t="shared" si="1761"/>
        <v>0</v>
      </c>
      <c r="EF101" s="112">
        <f>EG101+EL101</f>
        <v>0</v>
      </c>
      <c r="EG101" s="112">
        <f>SUM(EH101:EK101)</f>
        <v>0</v>
      </c>
      <c r="EH101" s="112">
        <v>0</v>
      </c>
      <c r="EI101" s="112">
        <v>0</v>
      </c>
      <c r="EJ101" s="112">
        <v>0</v>
      </c>
      <c r="EK101" s="112">
        <v>0</v>
      </c>
      <c r="EL101" s="112">
        <f>SUM(EM101:EP101)</f>
        <v>0</v>
      </c>
      <c r="EM101" s="112">
        <v>0</v>
      </c>
      <c r="EN101" s="112">
        <v>0</v>
      </c>
      <c r="EO101" s="112">
        <v>0</v>
      </c>
      <c r="EP101" s="112">
        <v>0</v>
      </c>
      <c r="EQ101" s="112">
        <f>ER101+EW101</f>
        <v>0</v>
      </c>
      <c r="ER101" s="112">
        <f>SUM(ES101:EV101)</f>
        <v>0</v>
      </c>
      <c r="ES101" s="112">
        <v>0</v>
      </c>
      <c r="ET101" s="112">
        <v>0</v>
      </c>
      <c r="EU101" s="112">
        <v>0</v>
      </c>
      <c r="EV101" s="112">
        <v>0</v>
      </c>
      <c r="EW101" s="112">
        <f>SUM(EX101:FA101)</f>
        <v>0</v>
      </c>
      <c r="EX101" s="112">
        <v>0</v>
      </c>
      <c r="EY101" s="112">
        <v>0</v>
      </c>
      <c r="EZ101" s="112">
        <v>0</v>
      </c>
      <c r="FA101" s="112">
        <v>0</v>
      </c>
      <c r="FB101" s="112">
        <f>FC101+FH101</f>
        <v>0</v>
      </c>
      <c r="FC101" s="112">
        <f>SUM(FD101:FG101)</f>
        <v>0</v>
      </c>
      <c r="FD101" s="112">
        <v>0</v>
      </c>
      <c r="FE101" s="112">
        <v>0</v>
      </c>
      <c r="FF101" s="112">
        <v>0</v>
      </c>
      <c r="FG101" s="112">
        <v>0</v>
      </c>
      <c r="FH101" s="112">
        <f>SUM(FI101:FL101)</f>
        <v>0</v>
      </c>
      <c r="FI101" s="112">
        <v>0</v>
      </c>
      <c r="FJ101" s="112">
        <v>0</v>
      </c>
      <c r="FK101" s="112">
        <v>0</v>
      </c>
      <c r="FL101" s="112">
        <v>0</v>
      </c>
      <c r="FM101" s="145">
        <f>FN101+FS101</f>
        <v>0</v>
      </c>
      <c r="FN101" s="145">
        <f>SUM(FO101:FR101)</f>
        <v>0</v>
      </c>
      <c r="FO101" s="145">
        <f t="shared" si="1762"/>
        <v>0</v>
      </c>
      <c r="FP101" s="145">
        <f t="shared" si="1762"/>
        <v>0</v>
      </c>
      <c r="FQ101" s="145">
        <f t="shared" si="1762"/>
        <v>0</v>
      </c>
      <c r="FR101" s="145">
        <f t="shared" si="1762"/>
        <v>0</v>
      </c>
      <c r="FS101" s="145">
        <f>SUM(FT101:FW101)</f>
        <v>0</v>
      </c>
      <c r="FT101" s="145">
        <f t="shared" si="1763"/>
        <v>0</v>
      </c>
      <c r="FU101" s="145">
        <f t="shared" si="1763"/>
        <v>0</v>
      </c>
      <c r="FV101" s="145">
        <f t="shared" si="1763"/>
        <v>0</v>
      </c>
      <c r="FW101" s="145">
        <f t="shared" si="1763"/>
        <v>0</v>
      </c>
      <c r="FX101" s="145">
        <f>FY101+GD101</f>
        <v>0</v>
      </c>
      <c r="FY101" s="145">
        <f>SUM(FZ101:GC101)</f>
        <v>0</v>
      </c>
      <c r="FZ101" s="145">
        <f t="shared" si="1764"/>
        <v>0</v>
      </c>
      <c r="GA101" s="145">
        <f t="shared" si="1764"/>
        <v>0</v>
      </c>
      <c r="GB101" s="145">
        <f t="shared" si="1764"/>
        <v>0</v>
      </c>
      <c r="GC101" s="145">
        <f t="shared" si="1764"/>
        <v>0</v>
      </c>
      <c r="GD101" s="145">
        <f>SUM(GE101:GH101)</f>
        <v>0</v>
      </c>
      <c r="GE101" s="145">
        <f t="shared" si="1765"/>
        <v>0</v>
      </c>
      <c r="GF101" s="145">
        <f t="shared" si="1765"/>
        <v>0</v>
      </c>
      <c r="GG101" s="145">
        <f t="shared" si="1765"/>
        <v>0</v>
      </c>
      <c r="GH101" s="145">
        <f t="shared" si="1765"/>
        <v>0</v>
      </c>
    </row>
    <row r="102" spans="1:190" s="30" customFormat="1" ht="15" customHeight="1" x14ac:dyDescent="0.25">
      <c r="A102" s="46"/>
      <c r="B102" s="75"/>
      <c r="C102" s="93" t="s">
        <v>68</v>
      </c>
      <c r="D102" s="145">
        <f t="shared" si="1457"/>
        <v>6704</v>
      </c>
      <c r="E102" s="145">
        <f t="shared" si="1458"/>
        <v>3943</v>
      </c>
      <c r="F102" s="145">
        <f>SUM(F103:F105)</f>
        <v>1380</v>
      </c>
      <c r="G102" s="145">
        <f>SUM(G103:G105)</f>
        <v>1112</v>
      </c>
      <c r="H102" s="145">
        <f>SUM(H103:H105)</f>
        <v>146</v>
      </c>
      <c r="I102" s="145">
        <f>SUM(I103:I105)</f>
        <v>1305</v>
      </c>
      <c r="J102" s="145">
        <f t="shared" ref="J102" si="1766">SUM(K102:N102)</f>
        <v>2761</v>
      </c>
      <c r="K102" s="145">
        <f>SUM(K103:K105)</f>
        <v>471</v>
      </c>
      <c r="L102" s="145">
        <f>SUM(L103:L105)</f>
        <v>844</v>
      </c>
      <c r="M102" s="145">
        <f>SUM(M103:M105)</f>
        <v>170</v>
      </c>
      <c r="N102" s="145">
        <f>SUM(N103:N105)</f>
        <v>1276</v>
      </c>
      <c r="O102" s="145">
        <f t="shared" si="1414"/>
        <v>5748</v>
      </c>
      <c r="P102" s="145">
        <f t="shared" si="1680"/>
        <v>3061</v>
      </c>
      <c r="Q102" s="145">
        <f>SUM(Q103:Q105)</f>
        <v>833</v>
      </c>
      <c r="R102" s="145">
        <f>SUM(R103:R105)</f>
        <v>818</v>
      </c>
      <c r="S102" s="145">
        <f>SUM(S103:S105)</f>
        <v>195</v>
      </c>
      <c r="T102" s="145">
        <f>SUM(T103:T105)</f>
        <v>1215</v>
      </c>
      <c r="U102" s="145">
        <f t="shared" si="1682"/>
        <v>2687</v>
      </c>
      <c r="V102" s="145">
        <f>SUM(V103:V105)</f>
        <v>553</v>
      </c>
      <c r="W102" s="145">
        <f>SUM(W103:W105)</f>
        <v>603</v>
      </c>
      <c r="X102" s="145">
        <f>SUM(X103:X105)</f>
        <v>259</v>
      </c>
      <c r="Y102" s="145">
        <f>SUM(Y103:Y105)</f>
        <v>1272</v>
      </c>
      <c r="Z102" s="145">
        <f t="shared" si="1417"/>
        <v>6833</v>
      </c>
      <c r="AA102" s="145">
        <f t="shared" si="1684"/>
        <v>3460</v>
      </c>
      <c r="AB102" s="145">
        <f>SUM(AB103:AB105)</f>
        <v>908</v>
      </c>
      <c r="AC102" s="145">
        <f>SUM(AC103:AC105)</f>
        <v>947</v>
      </c>
      <c r="AD102" s="145">
        <f>SUM(AD103:AD105)</f>
        <v>219</v>
      </c>
      <c r="AE102" s="145">
        <f>SUM(AE103:AE105)</f>
        <v>1386</v>
      </c>
      <c r="AF102" s="145">
        <f t="shared" si="1686"/>
        <v>3373</v>
      </c>
      <c r="AG102" s="145">
        <f>SUM(AG103:AG105)</f>
        <v>785</v>
      </c>
      <c r="AH102" s="145">
        <f>SUM(AH103:AH105)</f>
        <v>898</v>
      </c>
      <c r="AI102" s="145">
        <f>SUM(AI103:AI105)</f>
        <v>356</v>
      </c>
      <c r="AJ102" s="145">
        <f>SUM(AJ103:AJ105)</f>
        <v>1334</v>
      </c>
      <c r="AK102" s="145">
        <f t="shared" ref="AK102" si="1767">AL102+AQ102</f>
        <v>19285</v>
      </c>
      <c r="AL102" s="145">
        <f t="shared" ref="AL102" si="1768">SUM(AM102:AP102)</f>
        <v>10464</v>
      </c>
      <c r="AM102" s="145">
        <f>SUM(AM103:AM105)</f>
        <v>3121</v>
      </c>
      <c r="AN102" s="145">
        <f>SUM(AN103:AN105)</f>
        <v>2877</v>
      </c>
      <c r="AO102" s="145">
        <f>SUM(AO103:AO105)</f>
        <v>560</v>
      </c>
      <c r="AP102" s="145">
        <f>SUM(AP103:AP105)</f>
        <v>3906</v>
      </c>
      <c r="AQ102" s="145">
        <f t="shared" ref="AQ102" si="1769">SUM(AR102:AU102)</f>
        <v>8821</v>
      </c>
      <c r="AR102" s="145">
        <f>SUM(AR103:AR105)</f>
        <v>1809</v>
      </c>
      <c r="AS102" s="145">
        <f>SUM(AS103:AS105)</f>
        <v>2345</v>
      </c>
      <c r="AT102" s="145">
        <f>SUM(AT103:AT105)</f>
        <v>785</v>
      </c>
      <c r="AU102" s="145">
        <f>SUM(AU103:AU105)</f>
        <v>3882</v>
      </c>
      <c r="AV102" s="145">
        <f t="shared" si="1423"/>
        <v>7384</v>
      </c>
      <c r="AW102" s="145">
        <f t="shared" ref="AW102" si="1770">SUM(AX102:BA102)</f>
        <v>4277</v>
      </c>
      <c r="AX102" s="145">
        <f>SUM(AX103:AX105)</f>
        <v>1448</v>
      </c>
      <c r="AY102" s="145">
        <f>SUM(AY103:AY105)</f>
        <v>1325</v>
      </c>
      <c r="AZ102" s="145">
        <f>SUM(AZ103:AZ105)</f>
        <v>232</v>
      </c>
      <c r="BA102" s="145">
        <f>SUM(BA103:BA105)</f>
        <v>1272</v>
      </c>
      <c r="BB102" s="145">
        <f t="shared" ref="BB102" si="1771">SUM(BC102:BF102)</f>
        <v>3107</v>
      </c>
      <c r="BC102" s="145">
        <f>SUM(BC103:BC105)</f>
        <v>644</v>
      </c>
      <c r="BD102" s="145">
        <f>SUM(BD103:BD105)</f>
        <v>862</v>
      </c>
      <c r="BE102" s="145">
        <f>SUM(BE103:BE105)</f>
        <v>537</v>
      </c>
      <c r="BF102" s="145">
        <f>SUM(BF103:BF105)</f>
        <v>1064</v>
      </c>
      <c r="BG102" s="145">
        <f t="shared" ref="BG102" si="1772">BH102+BM102</f>
        <v>9436</v>
      </c>
      <c r="BH102" s="145">
        <f t="shared" ref="BH102" si="1773">SUM(BI102:BL102)</f>
        <v>5313</v>
      </c>
      <c r="BI102" s="145">
        <f>SUM(BI103:BI105)</f>
        <v>1801</v>
      </c>
      <c r="BJ102" s="145">
        <f>SUM(BJ103:BJ105)</f>
        <v>1761</v>
      </c>
      <c r="BK102" s="145">
        <f>SUM(BK103:BK105)</f>
        <v>310</v>
      </c>
      <c r="BL102" s="145">
        <f>SUM(BL103:BL105)</f>
        <v>1441</v>
      </c>
      <c r="BM102" s="145">
        <f t="shared" ref="BM102" si="1774">SUM(BN102:BQ102)</f>
        <v>4123</v>
      </c>
      <c r="BN102" s="145">
        <f>SUM(BN103:BN105)</f>
        <v>961</v>
      </c>
      <c r="BO102" s="145">
        <f>SUM(BO103:BO105)</f>
        <v>1124</v>
      </c>
      <c r="BP102" s="145">
        <f>SUM(BP103:BP105)</f>
        <v>761</v>
      </c>
      <c r="BQ102" s="145">
        <f>SUM(BQ103:BQ105)</f>
        <v>1277</v>
      </c>
      <c r="BR102" s="145">
        <f t="shared" ref="BR102" si="1775">BS102+BX102</f>
        <v>7444</v>
      </c>
      <c r="BS102" s="145">
        <f t="shared" ref="BS102" si="1776">SUM(BT102:BW102)</f>
        <v>4133</v>
      </c>
      <c r="BT102" s="145">
        <f>SUM(BT103:BT105)</f>
        <v>1221</v>
      </c>
      <c r="BU102" s="145">
        <f>SUM(BU103:BU105)</f>
        <v>1211</v>
      </c>
      <c r="BV102" s="145">
        <f>SUM(BV103:BV105)</f>
        <v>236</v>
      </c>
      <c r="BW102" s="145">
        <f>SUM(BW103:BW105)</f>
        <v>1465</v>
      </c>
      <c r="BX102" s="145">
        <f t="shared" ref="BX102" si="1777">SUM(BY102:CB102)</f>
        <v>3311</v>
      </c>
      <c r="BY102" s="145">
        <f>SUM(BY103:BY105)</f>
        <v>678</v>
      </c>
      <c r="BZ102" s="145">
        <f>SUM(BZ103:BZ105)</f>
        <v>775</v>
      </c>
      <c r="CA102" s="145">
        <f>SUM(CA103:CA105)</f>
        <v>534</v>
      </c>
      <c r="CB102" s="145">
        <f>SUM(CB103:CB105)</f>
        <v>1324</v>
      </c>
      <c r="CC102" s="145">
        <f t="shared" si="1431"/>
        <v>24264</v>
      </c>
      <c r="CD102" s="145">
        <f t="shared" si="1467"/>
        <v>13723</v>
      </c>
      <c r="CE102" s="145">
        <f>SUM(CE103:CE105)</f>
        <v>4470</v>
      </c>
      <c r="CF102" s="145">
        <f>SUM(CF103:CF105)</f>
        <v>4297</v>
      </c>
      <c r="CG102" s="145">
        <f>SUM(CG103:CG105)</f>
        <v>778</v>
      </c>
      <c r="CH102" s="145">
        <f>SUM(CH103:CH105)</f>
        <v>4178</v>
      </c>
      <c r="CI102" s="145">
        <f t="shared" si="1468"/>
        <v>10541</v>
      </c>
      <c r="CJ102" s="145">
        <f>SUM(CJ103:CJ105)</f>
        <v>2283</v>
      </c>
      <c r="CK102" s="145">
        <f>SUM(CK103:CK105)</f>
        <v>2761</v>
      </c>
      <c r="CL102" s="145">
        <f>SUM(CL103:CL105)</f>
        <v>1832</v>
      </c>
      <c r="CM102" s="145">
        <f>SUM(CM103:CM105)</f>
        <v>3665</v>
      </c>
      <c r="CN102" s="145">
        <f t="shared" si="1434"/>
        <v>7123</v>
      </c>
      <c r="CO102" s="145">
        <f t="shared" ref="CO102" si="1778">SUM(CP102:CS102)</f>
        <v>3808</v>
      </c>
      <c r="CP102" s="145">
        <f>SUM(CP103:CP105)</f>
        <v>1076</v>
      </c>
      <c r="CQ102" s="145">
        <f>SUM(CQ103:CQ105)</f>
        <v>994</v>
      </c>
      <c r="CR102" s="145">
        <f>SUM(CR103:CR105)</f>
        <v>479</v>
      </c>
      <c r="CS102" s="145">
        <f>SUM(CS103:CS105)</f>
        <v>1259</v>
      </c>
      <c r="CT102" s="145">
        <f t="shared" ref="CT102" si="1779">SUM(CU102:CX102)</f>
        <v>3315</v>
      </c>
      <c r="CU102" s="145">
        <f>SUM(CU103:CU105)</f>
        <v>856</v>
      </c>
      <c r="CV102" s="145">
        <f>SUM(CV103:CV105)</f>
        <v>728</v>
      </c>
      <c r="CW102" s="145">
        <f>SUM(CW103:CW105)</f>
        <v>610</v>
      </c>
      <c r="CX102" s="145">
        <f>SUM(CX103:CX105)</f>
        <v>1121</v>
      </c>
      <c r="CY102" s="145">
        <f t="shared" ref="CY102" si="1780">CZ102+DE102</f>
        <v>7477</v>
      </c>
      <c r="CZ102" s="145">
        <f t="shared" ref="CZ102" si="1781">SUM(DA102:DD102)</f>
        <v>3854</v>
      </c>
      <c r="DA102" s="145">
        <f>SUM(DA103:DA105)</f>
        <v>1142</v>
      </c>
      <c r="DB102" s="145">
        <f>SUM(DB103:DB105)</f>
        <v>953</v>
      </c>
      <c r="DC102" s="145">
        <f>SUM(DC103:DC105)</f>
        <v>698</v>
      </c>
      <c r="DD102" s="145">
        <f>SUM(DD103:DD105)</f>
        <v>1061</v>
      </c>
      <c r="DE102" s="145">
        <f t="shared" ref="DE102" si="1782">SUM(DF102:DI102)</f>
        <v>3623</v>
      </c>
      <c r="DF102" s="145">
        <f>SUM(DF103:DF105)</f>
        <v>1060</v>
      </c>
      <c r="DG102" s="145">
        <f>SUM(DG103:DG105)</f>
        <v>749</v>
      </c>
      <c r="DH102" s="145">
        <f>SUM(DH103:DH105)</f>
        <v>797</v>
      </c>
      <c r="DI102" s="145">
        <f>SUM(DI103:DI105)</f>
        <v>1017</v>
      </c>
      <c r="DJ102" s="145">
        <f t="shared" ref="DJ102" si="1783">DK102+DP102</f>
        <v>6989</v>
      </c>
      <c r="DK102" s="145">
        <f t="shared" ref="DK102" si="1784">SUM(DL102:DO102)</f>
        <v>3618</v>
      </c>
      <c r="DL102" s="145">
        <f>SUM(DL103:DL105)</f>
        <v>1051</v>
      </c>
      <c r="DM102" s="145">
        <f>SUM(DM103:DM105)</f>
        <v>999</v>
      </c>
      <c r="DN102" s="145">
        <f>SUM(DN103:DN105)</f>
        <v>614</v>
      </c>
      <c r="DO102" s="145">
        <f>SUM(DO103:DO105)</f>
        <v>954</v>
      </c>
      <c r="DP102" s="145">
        <f t="shared" ref="DP102" si="1785">SUM(DQ102:DT102)</f>
        <v>3371</v>
      </c>
      <c r="DQ102" s="145">
        <f>SUM(DQ103:DQ105)</f>
        <v>955</v>
      </c>
      <c r="DR102" s="145">
        <f>SUM(DR103:DR105)</f>
        <v>705</v>
      </c>
      <c r="DS102" s="145">
        <f>SUM(DS103:DS105)</f>
        <v>737</v>
      </c>
      <c r="DT102" s="145">
        <f>SUM(DT103:DT105)</f>
        <v>974</v>
      </c>
      <c r="DU102" s="145">
        <f t="shared" si="1442"/>
        <v>21589</v>
      </c>
      <c r="DV102" s="145">
        <f t="shared" si="1472"/>
        <v>11280</v>
      </c>
      <c r="DW102" s="145">
        <f>SUM(DW103:DW105)</f>
        <v>3269</v>
      </c>
      <c r="DX102" s="145">
        <f>SUM(DX103:DX105)</f>
        <v>2946</v>
      </c>
      <c r="DY102" s="145">
        <f>SUM(DY103:DY105)</f>
        <v>1791</v>
      </c>
      <c r="DZ102" s="145">
        <f>SUM(DZ103:DZ105)</f>
        <v>3274</v>
      </c>
      <c r="EA102" s="145">
        <f t="shared" si="1473"/>
        <v>10309</v>
      </c>
      <c r="EB102" s="145">
        <f>SUM(EB103:EB105)</f>
        <v>2871</v>
      </c>
      <c r="EC102" s="145">
        <f>SUM(EC103:EC105)</f>
        <v>2182</v>
      </c>
      <c r="ED102" s="145">
        <f>SUM(ED103:ED105)</f>
        <v>2144</v>
      </c>
      <c r="EE102" s="145">
        <f>SUM(EE103:EE105)</f>
        <v>3112</v>
      </c>
      <c r="EF102" s="145">
        <f t="shared" si="1445"/>
        <v>0</v>
      </c>
      <c r="EG102" s="145">
        <f t="shared" ref="EG102" si="1786">SUM(EH102:EK102)</f>
        <v>0</v>
      </c>
      <c r="EH102" s="145">
        <f>SUM(EH103:EH105)</f>
        <v>0</v>
      </c>
      <c r="EI102" s="145">
        <f>SUM(EI103:EI105)</f>
        <v>0</v>
      </c>
      <c r="EJ102" s="145">
        <f>SUM(EJ103:EJ105)</f>
        <v>0</v>
      </c>
      <c r="EK102" s="145">
        <f>SUM(EK103:EK105)</f>
        <v>0</v>
      </c>
      <c r="EL102" s="145">
        <f t="shared" ref="EL102" si="1787">SUM(EM102:EP102)</f>
        <v>0</v>
      </c>
      <c r="EM102" s="145">
        <f>SUM(EM103:EM105)</f>
        <v>0</v>
      </c>
      <c r="EN102" s="145">
        <f>SUM(EN103:EN105)</f>
        <v>0</v>
      </c>
      <c r="EO102" s="145">
        <f>SUM(EO103:EO105)</f>
        <v>0</v>
      </c>
      <c r="EP102" s="145">
        <f>SUM(EP103:EP105)</f>
        <v>0</v>
      </c>
      <c r="EQ102" s="145">
        <f t="shared" ref="EQ102" si="1788">ER102+EW102</f>
        <v>0</v>
      </c>
      <c r="ER102" s="145">
        <f t="shared" ref="ER102" si="1789">SUM(ES102:EV102)</f>
        <v>0</v>
      </c>
      <c r="ES102" s="145">
        <f>SUM(ES103:ES105)</f>
        <v>0</v>
      </c>
      <c r="ET102" s="145">
        <f>SUM(ET103:ET105)</f>
        <v>0</v>
      </c>
      <c r="EU102" s="145">
        <f>SUM(EU103:EU105)</f>
        <v>0</v>
      </c>
      <c r="EV102" s="145">
        <f>SUM(EV103:EV105)</f>
        <v>0</v>
      </c>
      <c r="EW102" s="145">
        <f t="shared" ref="EW102" si="1790">SUM(EX102:FA102)</f>
        <v>0</v>
      </c>
      <c r="EX102" s="145">
        <f>SUM(EX103:EX105)</f>
        <v>0</v>
      </c>
      <c r="EY102" s="145">
        <f>SUM(EY103:EY105)</f>
        <v>0</v>
      </c>
      <c r="EZ102" s="145">
        <f>SUM(EZ103:EZ105)</f>
        <v>0</v>
      </c>
      <c r="FA102" s="145">
        <f>SUM(FA103:FA105)</f>
        <v>0</v>
      </c>
      <c r="FB102" s="145">
        <f t="shared" ref="FB102" si="1791">FC102+FH102</f>
        <v>0</v>
      </c>
      <c r="FC102" s="145">
        <f t="shared" ref="FC102" si="1792">SUM(FD102:FG102)</f>
        <v>0</v>
      </c>
      <c r="FD102" s="145">
        <f>SUM(FD103:FD105)</f>
        <v>0</v>
      </c>
      <c r="FE102" s="145">
        <f>SUM(FE103:FE105)</f>
        <v>0</v>
      </c>
      <c r="FF102" s="145">
        <f>SUM(FF103:FF105)</f>
        <v>0</v>
      </c>
      <c r="FG102" s="145">
        <f>SUM(FG103:FG105)</f>
        <v>0</v>
      </c>
      <c r="FH102" s="145">
        <f t="shared" ref="FH102" si="1793">SUM(FI102:FL102)</f>
        <v>0</v>
      </c>
      <c r="FI102" s="145">
        <f>SUM(FI103:FI105)</f>
        <v>0</v>
      </c>
      <c r="FJ102" s="145">
        <f>SUM(FJ103:FJ105)</f>
        <v>0</v>
      </c>
      <c r="FK102" s="145">
        <f>SUM(FK103:FK105)</f>
        <v>0</v>
      </c>
      <c r="FL102" s="145">
        <f>SUM(FL103:FL105)</f>
        <v>0</v>
      </c>
      <c r="FM102" s="145">
        <f t="shared" si="1453"/>
        <v>0</v>
      </c>
      <c r="FN102" s="145">
        <f t="shared" si="1477"/>
        <v>0</v>
      </c>
      <c r="FO102" s="145">
        <f>SUM(FO103:FO105)</f>
        <v>0</v>
      </c>
      <c r="FP102" s="145">
        <f>SUM(FP103:FP105)</f>
        <v>0</v>
      </c>
      <c r="FQ102" s="145">
        <f>SUM(FQ103:FQ105)</f>
        <v>0</v>
      </c>
      <c r="FR102" s="145">
        <f>SUM(FR103:FR105)</f>
        <v>0</v>
      </c>
      <c r="FS102" s="145">
        <f t="shared" si="1478"/>
        <v>0</v>
      </c>
      <c r="FT102" s="145">
        <f>SUM(FT103:FT105)</f>
        <v>0</v>
      </c>
      <c r="FU102" s="145">
        <f>SUM(FU103:FU105)</f>
        <v>0</v>
      </c>
      <c r="FV102" s="145">
        <f>SUM(FV103:FV105)</f>
        <v>0</v>
      </c>
      <c r="FW102" s="145">
        <f>SUM(FW103:FW105)</f>
        <v>0</v>
      </c>
      <c r="FX102" s="145">
        <f t="shared" ref="FX102" si="1794">FY102+GD102</f>
        <v>65138</v>
      </c>
      <c r="FY102" s="145">
        <f t="shared" ref="FY102" si="1795">SUM(FZ102:GC102)</f>
        <v>35467</v>
      </c>
      <c r="FZ102" s="145">
        <f>SUM(FZ103:FZ105)</f>
        <v>10860</v>
      </c>
      <c r="GA102" s="145">
        <f>SUM(GA103:GA105)</f>
        <v>10120</v>
      </c>
      <c r="GB102" s="145">
        <f>SUM(GB103:GB105)</f>
        <v>3129</v>
      </c>
      <c r="GC102" s="145">
        <f>SUM(GC103:GC105)</f>
        <v>11358</v>
      </c>
      <c r="GD102" s="145">
        <f t="shared" ref="GD102" si="1796">SUM(GE102:GH102)</f>
        <v>29671</v>
      </c>
      <c r="GE102" s="145">
        <f>SUM(GE103:GE105)</f>
        <v>6963</v>
      </c>
      <c r="GF102" s="145">
        <f>SUM(GF103:GF105)</f>
        <v>7288</v>
      </c>
      <c r="GG102" s="145">
        <f>SUM(GG103:GG105)</f>
        <v>4761</v>
      </c>
      <c r="GH102" s="145">
        <f>SUM(GH103:GH105)</f>
        <v>10659</v>
      </c>
    </row>
    <row r="103" spans="1:190" s="30" customFormat="1" ht="15" customHeight="1" x14ac:dyDescent="0.25">
      <c r="A103" s="46"/>
      <c r="B103" s="75"/>
      <c r="C103" s="57" t="s">
        <v>267</v>
      </c>
      <c r="D103" s="112">
        <f>E103+J103</f>
        <v>6704</v>
      </c>
      <c r="E103" s="112">
        <f>SUM(F103:I103)</f>
        <v>3943</v>
      </c>
      <c r="F103" s="112">
        <v>1380</v>
      </c>
      <c r="G103" s="112">
        <v>1112</v>
      </c>
      <c r="H103" s="112">
        <v>146</v>
      </c>
      <c r="I103" s="112">
        <v>1305</v>
      </c>
      <c r="J103" s="112">
        <f>SUM(K103:N103)</f>
        <v>2761</v>
      </c>
      <c r="K103" s="112">
        <v>471</v>
      </c>
      <c r="L103" s="112">
        <v>844</v>
      </c>
      <c r="M103" s="112">
        <v>170</v>
      </c>
      <c r="N103" s="112">
        <v>1276</v>
      </c>
      <c r="O103" s="112">
        <f>P103+U103</f>
        <v>5748</v>
      </c>
      <c r="P103" s="112">
        <f>SUM(Q103:T103)</f>
        <v>3061</v>
      </c>
      <c r="Q103" s="112">
        <v>833</v>
      </c>
      <c r="R103" s="112">
        <v>818</v>
      </c>
      <c r="S103" s="112">
        <v>195</v>
      </c>
      <c r="T103" s="112">
        <v>1215</v>
      </c>
      <c r="U103" s="112">
        <f>SUM(V103:Y103)</f>
        <v>2687</v>
      </c>
      <c r="V103" s="112">
        <v>553</v>
      </c>
      <c r="W103" s="112">
        <v>603</v>
      </c>
      <c r="X103" s="112">
        <v>259</v>
      </c>
      <c r="Y103" s="112">
        <v>1272</v>
      </c>
      <c r="Z103" s="112">
        <f>AA103+AF103</f>
        <v>6833</v>
      </c>
      <c r="AA103" s="112">
        <f>SUM(AB103:AE103)</f>
        <v>3460</v>
      </c>
      <c r="AB103" s="112">
        <v>908</v>
      </c>
      <c r="AC103" s="112">
        <v>947</v>
      </c>
      <c r="AD103" s="112">
        <v>219</v>
      </c>
      <c r="AE103" s="112">
        <v>1386</v>
      </c>
      <c r="AF103" s="112">
        <f>SUM(AG103:AJ103)</f>
        <v>3373</v>
      </c>
      <c r="AG103" s="112">
        <v>785</v>
      </c>
      <c r="AH103" s="112">
        <v>898</v>
      </c>
      <c r="AI103" s="112">
        <v>356</v>
      </c>
      <c r="AJ103" s="112">
        <v>1334</v>
      </c>
      <c r="AK103" s="145">
        <f>AL103+AQ103</f>
        <v>19285</v>
      </c>
      <c r="AL103" s="145">
        <f>SUM(AM103:AP103)</f>
        <v>10464</v>
      </c>
      <c r="AM103" s="145">
        <f t="shared" ref="AM103:AP105" si="1797">F103+Q103+AB103</f>
        <v>3121</v>
      </c>
      <c r="AN103" s="145">
        <f t="shared" si="1797"/>
        <v>2877</v>
      </c>
      <c r="AO103" s="145">
        <f t="shared" si="1797"/>
        <v>560</v>
      </c>
      <c r="AP103" s="145">
        <f t="shared" si="1797"/>
        <v>3906</v>
      </c>
      <c r="AQ103" s="145">
        <f>SUM(AR103:AU103)</f>
        <v>8821</v>
      </c>
      <c r="AR103" s="145">
        <f t="shared" ref="AR103:AU105" si="1798">K103+V103+AG103</f>
        <v>1809</v>
      </c>
      <c r="AS103" s="145">
        <f t="shared" si="1798"/>
        <v>2345</v>
      </c>
      <c r="AT103" s="145">
        <f t="shared" si="1798"/>
        <v>785</v>
      </c>
      <c r="AU103" s="145">
        <f t="shared" si="1798"/>
        <v>3882</v>
      </c>
      <c r="AV103" s="112">
        <f>AW103+BB103</f>
        <v>7384</v>
      </c>
      <c r="AW103" s="112">
        <f>SUM(AX103:BA103)</f>
        <v>4277</v>
      </c>
      <c r="AX103" s="112">
        <v>1448</v>
      </c>
      <c r="AY103" s="112">
        <v>1325</v>
      </c>
      <c r="AZ103" s="112">
        <v>232</v>
      </c>
      <c r="BA103" s="112">
        <v>1272</v>
      </c>
      <c r="BB103" s="112">
        <f>SUM(BC103:BF103)</f>
        <v>3107</v>
      </c>
      <c r="BC103" s="112">
        <v>644</v>
      </c>
      <c r="BD103" s="112">
        <v>862</v>
      </c>
      <c r="BE103" s="112">
        <v>537</v>
      </c>
      <c r="BF103" s="112">
        <v>1064</v>
      </c>
      <c r="BG103" s="112">
        <f>BH103+BM103</f>
        <v>9436</v>
      </c>
      <c r="BH103" s="112">
        <f>SUM(BI103:BL103)</f>
        <v>5313</v>
      </c>
      <c r="BI103" s="112">
        <v>1801</v>
      </c>
      <c r="BJ103" s="112">
        <v>1761</v>
      </c>
      <c r="BK103" s="112">
        <v>310</v>
      </c>
      <c r="BL103" s="112">
        <v>1441</v>
      </c>
      <c r="BM103" s="112">
        <f>SUM(BN103:BQ103)</f>
        <v>4123</v>
      </c>
      <c r="BN103" s="112">
        <v>961</v>
      </c>
      <c r="BO103" s="112">
        <v>1124</v>
      </c>
      <c r="BP103" s="112">
        <v>761</v>
      </c>
      <c r="BQ103" s="112">
        <v>1277</v>
      </c>
      <c r="BR103" s="112">
        <f>BS103+BX103</f>
        <v>7444</v>
      </c>
      <c r="BS103" s="112">
        <f>SUM(BT103:BW103)</f>
        <v>4133</v>
      </c>
      <c r="BT103" s="112">
        <v>1221</v>
      </c>
      <c r="BU103" s="112">
        <v>1211</v>
      </c>
      <c r="BV103" s="112">
        <v>236</v>
      </c>
      <c r="BW103" s="112">
        <v>1465</v>
      </c>
      <c r="BX103" s="112">
        <f>SUM(BY103:CB103)</f>
        <v>3311</v>
      </c>
      <c r="BY103" s="112">
        <v>678</v>
      </c>
      <c r="BZ103" s="112">
        <v>775</v>
      </c>
      <c r="CA103" s="112">
        <v>534</v>
      </c>
      <c r="CB103" s="112">
        <v>1324</v>
      </c>
      <c r="CC103" s="145">
        <f>CD103+CI103</f>
        <v>24264</v>
      </c>
      <c r="CD103" s="145">
        <f>SUM(CE103:CH103)</f>
        <v>13723</v>
      </c>
      <c r="CE103" s="145">
        <f t="shared" ref="CE103:CH105" si="1799">AX103+BI103+BT103</f>
        <v>4470</v>
      </c>
      <c r="CF103" s="145">
        <f t="shared" si="1799"/>
        <v>4297</v>
      </c>
      <c r="CG103" s="145">
        <f t="shared" si="1799"/>
        <v>778</v>
      </c>
      <c r="CH103" s="145">
        <f t="shared" si="1799"/>
        <v>4178</v>
      </c>
      <c r="CI103" s="145">
        <f>SUM(CJ103:CM103)</f>
        <v>10541</v>
      </c>
      <c r="CJ103" s="145">
        <f t="shared" ref="CJ103:CM105" si="1800">BC103+BN103+BY103</f>
        <v>2283</v>
      </c>
      <c r="CK103" s="145">
        <f t="shared" si="1800"/>
        <v>2761</v>
      </c>
      <c r="CL103" s="145">
        <f t="shared" si="1800"/>
        <v>1832</v>
      </c>
      <c r="CM103" s="145">
        <f t="shared" si="1800"/>
        <v>3665</v>
      </c>
      <c r="CN103" s="112">
        <f>CO103+CT103</f>
        <v>7123</v>
      </c>
      <c r="CO103" s="112">
        <f>SUM(CP103:CS103)</f>
        <v>3808</v>
      </c>
      <c r="CP103" s="112">
        <v>1076</v>
      </c>
      <c r="CQ103" s="112">
        <v>994</v>
      </c>
      <c r="CR103" s="112">
        <v>479</v>
      </c>
      <c r="CS103" s="112">
        <v>1259</v>
      </c>
      <c r="CT103" s="112">
        <f>SUM(CU103:CX103)</f>
        <v>3315</v>
      </c>
      <c r="CU103" s="112">
        <v>856</v>
      </c>
      <c r="CV103" s="112">
        <v>728</v>
      </c>
      <c r="CW103" s="112">
        <v>610</v>
      </c>
      <c r="CX103" s="112">
        <v>1121</v>
      </c>
      <c r="CY103" s="112">
        <f>CZ103+DE103</f>
        <v>7477</v>
      </c>
      <c r="CZ103" s="112">
        <f>SUM(DA103:DD103)</f>
        <v>3854</v>
      </c>
      <c r="DA103" s="112">
        <v>1142</v>
      </c>
      <c r="DB103" s="112">
        <v>953</v>
      </c>
      <c r="DC103" s="112">
        <v>698</v>
      </c>
      <c r="DD103" s="112">
        <v>1061</v>
      </c>
      <c r="DE103" s="112">
        <f>SUM(DF103:DI103)</f>
        <v>3623</v>
      </c>
      <c r="DF103" s="112">
        <v>1060</v>
      </c>
      <c r="DG103" s="112">
        <v>749</v>
      </c>
      <c r="DH103" s="112">
        <v>797</v>
      </c>
      <c r="DI103" s="112">
        <v>1017</v>
      </c>
      <c r="DJ103" s="112">
        <f>DK103+DP103</f>
        <v>6989</v>
      </c>
      <c r="DK103" s="112">
        <f>SUM(DL103:DO103)</f>
        <v>3618</v>
      </c>
      <c r="DL103" s="112">
        <v>1051</v>
      </c>
      <c r="DM103" s="112">
        <v>999</v>
      </c>
      <c r="DN103" s="112">
        <v>614</v>
      </c>
      <c r="DO103" s="112">
        <v>954</v>
      </c>
      <c r="DP103" s="112">
        <f>SUM(DQ103:DT103)</f>
        <v>3371</v>
      </c>
      <c r="DQ103" s="112">
        <v>955</v>
      </c>
      <c r="DR103" s="112">
        <v>705</v>
      </c>
      <c r="DS103" s="112">
        <v>737</v>
      </c>
      <c r="DT103" s="112">
        <v>974</v>
      </c>
      <c r="DU103" s="145">
        <f>DV103+EA103</f>
        <v>21589</v>
      </c>
      <c r="DV103" s="145">
        <f>SUM(DW103:DZ103)</f>
        <v>11280</v>
      </c>
      <c r="DW103" s="145">
        <f t="shared" ref="DW103:DZ105" si="1801">CP103+DA103+DL103</f>
        <v>3269</v>
      </c>
      <c r="DX103" s="145">
        <f t="shared" si="1801"/>
        <v>2946</v>
      </c>
      <c r="DY103" s="145">
        <f t="shared" si="1801"/>
        <v>1791</v>
      </c>
      <c r="DZ103" s="145">
        <f t="shared" si="1801"/>
        <v>3274</v>
      </c>
      <c r="EA103" s="145">
        <f>SUM(EB103:EE103)</f>
        <v>10309</v>
      </c>
      <c r="EB103" s="145">
        <f t="shared" ref="EB103:EE105" si="1802">CU103+DF103+DQ103</f>
        <v>2871</v>
      </c>
      <c r="EC103" s="145">
        <f t="shared" si="1802"/>
        <v>2182</v>
      </c>
      <c r="ED103" s="145">
        <f t="shared" si="1802"/>
        <v>2144</v>
      </c>
      <c r="EE103" s="145">
        <f t="shared" si="1802"/>
        <v>3112</v>
      </c>
      <c r="EF103" s="112">
        <f>EG103+EL103</f>
        <v>0</v>
      </c>
      <c r="EG103" s="112">
        <f>SUM(EH103:EK103)</f>
        <v>0</v>
      </c>
      <c r="EH103" s="112">
        <v>0</v>
      </c>
      <c r="EI103" s="112">
        <v>0</v>
      </c>
      <c r="EJ103" s="112">
        <v>0</v>
      </c>
      <c r="EK103" s="112">
        <v>0</v>
      </c>
      <c r="EL103" s="112">
        <f>SUM(EM103:EP103)</f>
        <v>0</v>
      </c>
      <c r="EM103" s="112">
        <v>0</v>
      </c>
      <c r="EN103" s="112">
        <v>0</v>
      </c>
      <c r="EO103" s="112">
        <v>0</v>
      </c>
      <c r="EP103" s="112">
        <v>0</v>
      </c>
      <c r="EQ103" s="112">
        <f>ER103+EW103</f>
        <v>0</v>
      </c>
      <c r="ER103" s="112">
        <f>SUM(ES103:EV103)</f>
        <v>0</v>
      </c>
      <c r="ES103" s="112">
        <v>0</v>
      </c>
      <c r="ET103" s="112">
        <v>0</v>
      </c>
      <c r="EU103" s="112">
        <v>0</v>
      </c>
      <c r="EV103" s="112">
        <v>0</v>
      </c>
      <c r="EW103" s="112">
        <f>SUM(EX103:FA103)</f>
        <v>0</v>
      </c>
      <c r="EX103" s="112">
        <v>0</v>
      </c>
      <c r="EY103" s="112">
        <v>0</v>
      </c>
      <c r="EZ103" s="112">
        <v>0</v>
      </c>
      <c r="FA103" s="112">
        <v>0</v>
      </c>
      <c r="FB103" s="112">
        <f>FC103+FH103</f>
        <v>0</v>
      </c>
      <c r="FC103" s="112">
        <f>SUM(FD103:FG103)</f>
        <v>0</v>
      </c>
      <c r="FD103" s="112">
        <v>0</v>
      </c>
      <c r="FE103" s="112">
        <v>0</v>
      </c>
      <c r="FF103" s="112">
        <v>0</v>
      </c>
      <c r="FG103" s="112">
        <v>0</v>
      </c>
      <c r="FH103" s="112">
        <f>SUM(FI103:FL103)</f>
        <v>0</v>
      </c>
      <c r="FI103" s="112">
        <v>0</v>
      </c>
      <c r="FJ103" s="112">
        <v>0</v>
      </c>
      <c r="FK103" s="112">
        <v>0</v>
      </c>
      <c r="FL103" s="112">
        <v>0</v>
      </c>
      <c r="FM103" s="145">
        <f>FN103+FS103</f>
        <v>0</v>
      </c>
      <c r="FN103" s="145">
        <f>SUM(FO103:FR103)</f>
        <v>0</v>
      </c>
      <c r="FO103" s="145">
        <f t="shared" ref="FO103:FR105" si="1803">EH103+ES103+FD103</f>
        <v>0</v>
      </c>
      <c r="FP103" s="145">
        <f t="shared" si="1803"/>
        <v>0</v>
      </c>
      <c r="FQ103" s="145">
        <f t="shared" si="1803"/>
        <v>0</v>
      </c>
      <c r="FR103" s="145">
        <f t="shared" si="1803"/>
        <v>0</v>
      </c>
      <c r="FS103" s="145">
        <f>SUM(FT103:FW103)</f>
        <v>0</v>
      </c>
      <c r="FT103" s="145">
        <f t="shared" ref="FT103:FW105" si="1804">EM103+EX103+FI103</f>
        <v>0</v>
      </c>
      <c r="FU103" s="145">
        <f t="shared" si="1804"/>
        <v>0</v>
      </c>
      <c r="FV103" s="145">
        <f t="shared" si="1804"/>
        <v>0</v>
      </c>
      <c r="FW103" s="145">
        <f t="shared" si="1804"/>
        <v>0</v>
      </c>
      <c r="FX103" s="145">
        <f>FY103+GD103</f>
        <v>65138</v>
      </c>
      <c r="FY103" s="145">
        <f>SUM(FZ103:GC103)</f>
        <v>35467</v>
      </c>
      <c r="FZ103" s="145">
        <f t="shared" ref="FZ103:GC105" si="1805">FO103+DW103+CE103+AM103</f>
        <v>10860</v>
      </c>
      <c r="GA103" s="145">
        <f t="shared" si="1805"/>
        <v>10120</v>
      </c>
      <c r="GB103" s="145">
        <f t="shared" si="1805"/>
        <v>3129</v>
      </c>
      <c r="GC103" s="145">
        <f t="shared" si="1805"/>
        <v>11358</v>
      </c>
      <c r="GD103" s="145">
        <f>SUM(GE103:GH103)</f>
        <v>29671</v>
      </c>
      <c r="GE103" s="145">
        <f t="shared" ref="GE103:GH105" si="1806">FT103+EB103+CJ103+AR103</f>
        <v>6963</v>
      </c>
      <c r="GF103" s="145">
        <f t="shared" si="1806"/>
        <v>7288</v>
      </c>
      <c r="GG103" s="145">
        <f t="shared" si="1806"/>
        <v>4761</v>
      </c>
      <c r="GH103" s="145">
        <f t="shared" si="1806"/>
        <v>10659</v>
      </c>
    </row>
    <row r="104" spans="1:190" s="30" customFormat="1" ht="15" customHeight="1" x14ac:dyDescent="0.25">
      <c r="A104" s="46"/>
      <c r="B104" s="75"/>
      <c r="C104" s="57" t="s">
        <v>268</v>
      </c>
      <c r="D104" s="112">
        <f>E104+J104</f>
        <v>0</v>
      </c>
      <c r="E104" s="112">
        <f>SUM(F104:I104)</f>
        <v>0</v>
      </c>
      <c r="F104" s="112">
        <v>0</v>
      </c>
      <c r="G104" s="112">
        <v>0</v>
      </c>
      <c r="H104" s="112">
        <v>0</v>
      </c>
      <c r="I104" s="112">
        <v>0</v>
      </c>
      <c r="J104" s="112">
        <f>SUM(K104:N104)</f>
        <v>0</v>
      </c>
      <c r="K104" s="112">
        <v>0</v>
      </c>
      <c r="L104" s="112">
        <v>0</v>
      </c>
      <c r="M104" s="112">
        <v>0</v>
      </c>
      <c r="N104" s="112">
        <v>0</v>
      </c>
      <c r="O104" s="112">
        <f>P104+U104</f>
        <v>0</v>
      </c>
      <c r="P104" s="112">
        <f>SUM(Q104:T104)</f>
        <v>0</v>
      </c>
      <c r="Q104" s="112">
        <v>0</v>
      </c>
      <c r="R104" s="112">
        <v>0</v>
      </c>
      <c r="S104" s="112">
        <v>0</v>
      </c>
      <c r="T104" s="112">
        <v>0</v>
      </c>
      <c r="U104" s="112">
        <f>SUM(V104:Y104)</f>
        <v>0</v>
      </c>
      <c r="V104" s="112">
        <v>0</v>
      </c>
      <c r="W104" s="112">
        <v>0</v>
      </c>
      <c r="X104" s="112">
        <v>0</v>
      </c>
      <c r="Y104" s="112">
        <v>0</v>
      </c>
      <c r="Z104" s="112">
        <f>AA104+AF104</f>
        <v>0</v>
      </c>
      <c r="AA104" s="112">
        <f>SUM(AB104:AE104)</f>
        <v>0</v>
      </c>
      <c r="AB104" s="112">
        <v>0</v>
      </c>
      <c r="AC104" s="112">
        <v>0</v>
      </c>
      <c r="AD104" s="112">
        <v>0</v>
      </c>
      <c r="AE104" s="112">
        <v>0</v>
      </c>
      <c r="AF104" s="112">
        <f>SUM(AG104:AJ104)</f>
        <v>0</v>
      </c>
      <c r="AG104" s="112">
        <v>0</v>
      </c>
      <c r="AH104" s="112">
        <v>0</v>
      </c>
      <c r="AI104" s="112">
        <v>0</v>
      </c>
      <c r="AJ104" s="112">
        <v>0</v>
      </c>
      <c r="AK104" s="145">
        <f>AL104+AQ104</f>
        <v>0</v>
      </c>
      <c r="AL104" s="145">
        <f>SUM(AM104:AP104)</f>
        <v>0</v>
      </c>
      <c r="AM104" s="145">
        <f t="shared" si="1797"/>
        <v>0</v>
      </c>
      <c r="AN104" s="145">
        <f t="shared" si="1797"/>
        <v>0</v>
      </c>
      <c r="AO104" s="145">
        <f t="shared" si="1797"/>
        <v>0</v>
      </c>
      <c r="AP104" s="145">
        <f t="shared" si="1797"/>
        <v>0</v>
      </c>
      <c r="AQ104" s="145">
        <f>SUM(AR104:AU104)</f>
        <v>0</v>
      </c>
      <c r="AR104" s="145">
        <f t="shared" si="1798"/>
        <v>0</v>
      </c>
      <c r="AS104" s="145">
        <f t="shared" si="1798"/>
        <v>0</v>
      </c>
      <c r="AT104" s="145">
        <f t="shared" si="1798"/>
        <v>0</v>
      </c>
      <c r="AU104" s="145">
        <f t="shared" si="1798"/>
        <v>0</v>
      </c>
      <c r="AV104" s="112">
        <f>AW104+BB104</f>
        <v>0</v>
      </c>
      <c r="AW104" s="112">
        <f>SUM(AX104:BA104)</f>
        <v>0</v>
      </c>
      <c r="AX104" s="112">
        <v>0</v>
      </c>
      <c r="AY104" s="112">
        <v>0</v>
      </c>
      <c r="AZ104" s="112">
        <v>0</v>
      </c>
      <c r="BA104" s="112">
        <v>0</v>
      </c>
      <c r="BB104" s="112">
        <f>SUM(BC104:BF104)</f>
        <v>0</v>
      </c>
      <c r="BC104" s="112">
        <v>0</v>
      </c>
      <c r="BD104" s="112">
        <v>0</v>
      </c>
      <c r="BE104" s="112">
        <v>0</v>
      </c>
      <c r="BF104" s="112">
        <v>0</v>
      </c>
      <c r="BG104" s="112">
        <f>BH104+BM104</f>
        <v>0</v>
      </c>
      <c r="BH104" s="112">
        <f>SUM(BI104:BL104)</f>
        <v>0</v>
      </c>
      <c r="BI104" s="112">
        <v>0</v>
      </c>
      <c r="BJ104" s="112">
        <v>0</v>
      </c>
      <c r="BK104" s="112">
        <v>0</v>
      </c>
      <c r="BL104" s="112">
        <v>0</v>
      </c>
      <c r="BM104" s="112">
        <f>SUM(BN104:BQ104)</f>
        <v>0</v>
      </c>
      <c r="BN104" s="112">
        <v>0</v>
      </c>
      <c r="BO104" s="112">
        <v>0</v>
      </c>
      <c r="BP104" s="112">
        <v>0</v>
      </c>
      <c r="BQ104" s="112">
        <v>0</v>
      </c>
      <c r="BR104" s="112">
        <f>BS104+BX104</f>
        <v>0</v>
      </c>
      <c r="BS104" s="112">
        <f>SUM(BT104:BW104)</f>
        <v>0</v>
      </c>
      <c r="BT104" s="112">
        <v>0</v>
      </c>
      <c r="BU104" s="112">
        <v>0</v>
      </c>
      <c r="BV104" s="112">
        <v>0</v>
      </c>
      <c r="BW104" s="112">
        <v>0</v>
      </c>
      <c r="BX104" s="112">
        <f>SUM(BY104:CB104)</f>
        <v>0</v>
      </c>
      <c r="BY104" s="112">
        <v>0</v>
      </c>
      <c r="BZ104" s="112">
        <v>0</v>
      </c>
      <c r="CA104" s="112">
        <v>0</v>
      </c>
      <c r="CB104" s="112">
        <v>0</v>
      </c>
      <c r="CC104" s="145">
        <f>CD104+CI104</f>
        <v>0</v>
      </c>
      <c r="CD104" s="145">
        <f>SUM(CE104:CH104)</f>
        <v>0</v>
      </c>
      <c r="CE104" s="145">
        <f t="shared" si="1799"/>
        <v>0</v>
      </c>
      <c r="CF104" s="145">
        <f t="shared" si="1799"/>
        <v>0</v>
      </c>
      <c r="CG104" s="145">
        <f t="shared" si="1799"/>
        <v>0</v>
      </c>
      <c r="CH104" s="145">
        <f t="shared" si="1799"/>
        <v>0</v>
      </c>
      <c r="CI104" s="145">
        <f>SUM(CJ104:CM104)</f>
        <v>0</v>
      </c>
      <c r="CJ104" s="145">
        <f t="shared" si="1800"/>
        <v>0</v>
      </c>
      <c r="CK104" s="145">
        <f t="shared" si="1800"/>
        <v>0</v>
      </c>
      <c r="CL104" s="145">
        <f t="shared" si="1800"/>
        <v>0</v>
      </c>
      <c r="CM104" s="145">
        <f t="shared" si="1800"/>
        <v>0</v>
      </c>
      <c r="CN104" s="112">
        <f>CO104+CT104</f>
        <v>0</v>
      </c>
      <c r="CO104" s="112">
        <f>SUM(CP104:CS104)</f>
        <v>0</v>
      </c>
      <c r="CP104" s="112">
        <v>0</v>
      </c>
      <c r="CQ104" s="112">
        <v>0</v>
      </c>
      <c r="CR104" s="112">
        <v>0</v>
      </c>
      <c r="CS104" s="112">
        <v>0</v>
      </c>
      <c r="CT104" s="112">
        <f>SUM(CU104:CX104)</f>
        <v>0</v>
      </c>
      <c r="CU104" s="112">
        <v>0</v>
      </c>
      <c r="CV104" s="112">
        <v>0</v>
      </c>
      <c r="CW104" s="112">
        <v>0</v>
      </c>
      <c r="CX104" s="112">
        <v>0</v>
      </c>
      <c r="CY104" s="112">
        <f>CZ104+DE104</f>
        <v>0</v>
      </c>
      <c r="CZ104" s="112">
        <f>SUM(DA104:DD104)</f>
        <v>0</v>
      </c>
      <c r="DA104" s="112">
        <v>0</v>
      </c>
      <c r="DB104" s="112">
        <v>0</v>
      </c>
      <c r="DC104" s="112">
        <v>0</v>
      </c>
      <c r="DD104" s="112">
        <v>0</v>
      </c>
      <c r="DE104" s="112">
        <f>SUM(DF104:DI104)</f>
        <v>0</v>
      </c>
      <c r="DF104" s="112">
        <v>0</v>
      </c>
      <c r="DG104" s="112">
        <v>0</v>
      </c>
      <c r="DH104" s="112">
        <v>0</v>
      </c>
      <c r="DI104" s="112">
        <v>0</v>
      </c>
      <c r="DJ104" s="112">
        <f>DK104+DP104</f>
        <v>0</v>
      </c>
      <c r="DK104" s="112">
        <f>SUM(DL104:DO104)</f>
        <v>0</v>
      </c>
      <c r="DL104" s="112">
        <v>0</v>
      </c>
      <c r="DM104" s="112">
        <v>0</v>
      </c>
      <c r="DN104" s="112">
        <v>0</v>
      </c>
      <c r="DO104" s="112">
        <v>0</v>
      </c>
      <c r="DP104" s="112">
        <f>SUM(DQ104:DT104)</f>
        <v>0</v>
      </c>
      <c r="DQ104" s="112">
        <v>0</v>
      </c>
      <c r="DR104" s="112">
        <v>0</v>
      </c>
      <c r="DS104" s="112">
        <v>0</v>
      </c>
      <c r="DT104" s="112">
        <v>0</v>
      </c>
      <c r="DU104" s="145">
        <f>DV104+EA104</f>
        <v>0</v>
      </c>
      <c r="DV104" s="145">
        <f>SUM(DW104:DZ104)</f>
        <v>0</v>
      </c>
      <c r="DW104" s="145">
        <f t="shared" si="1801"/>
        <v>0</v>
      </c>
      <c r="DX104" s="145">
        <f t="shared" si="1801"/>
        <v>0</v>
      </c>
      <c r="DY104" s="145">
        <f t="shared" si="1801"/>
        <v>0</v>
      </c>
      <c r="DZ104" s="145">
        <f t="shared" si="1801"/>
        <v>0</v>
      </c>
      <c r="EA104" s="145">
        <f>SUM(EB104:EE104)</f>
        <v>0</v>
      </c>
      <c r="EB104" s="145">
        <f t="shared" si="1802"/>
        <v>0</v>
      </c>
      <c r="EC104" s="145">
        <f t="shared" si="1802"/>
        <v>0</v>
      </c>
      <c r="ED104" s="145">
        <f t="shared" si="1802"/>
        <v>0</v>
      </c>
      <c r="EE104" s="145">
        <f t="shared" si="1802"/>
        <v>0</v>
      </c>
      <c r="EF104" s="112">
        <f>EG104+EL104</f>
        <v>0</v>
      </c>
      <c r="EG104" s="112">
        <f>SUM(EH104:EK104)</f>
        <v>0</v>
      </c>
      <c r="EH104" s="112">
        <v>0</v>
      </c>
      <c r="EI104" s="112">
        <v>0</v>
      </c>
      <c r="EJ104" s="112">
        <v>0</v>
      </c>
      <c r="EK104" s="112">
        <v>0</v>
      </c>
      <c r="EL104" s="112">
        <f>SUM(EM104:EP104)</f>
        <v>0</v>
      </c>
      <c r="EM104" s="112">
        <v>0</v>
      </c>
      <c r="EN104" s="112">
        <v>0</v>
      </c>
      <c r="EO104" s="112">
        <v>0</v>
      </c>
      <c r="EP104" s="112">
        <v>0</v>
      </c>
      <c r="EQ104" s="112">
        <f>ER104+EW104</f>
        <v>0</v>
      </c>
      <c r="ER104" s="112">
        <f>SUM(ES104:EV104)</f>
        <v>0</v>
      </c>
      <c r="ES104" s="112">
        <v>0</v>
      </c>
      <c r="ET104" s="112">
        <v>0</v>
      </c>
      <c r="EU104" s="112">
        <v>0</v>
      </c>
      <c r="EV104" s="112">
        <v>0</v>
      </c>
      <c r="EW104" s="112">
        <f>SUM(EX104:FA104)</f>
        <v>0</v>
      </c>
      <c r="EX104" s="112">
        <v>0</v>
      </c>
      <c r="EY104" s="112">
        <v>0</v>
      </c>
      <c r="EZ104" s="112">
        <v>0</v>
      </c>
      <c r="FA104" s="112">
        <v>0</v>
      </c>
      <c r="FB104" s="112">
        <f>FC104+FH104</f>
        <v>0</v>
      </c>
      <c r="FC104" s="112">
        <f>SUM(FD104:FG104)</f>
        <v>0</v>
      </c>
      <c r="FD104" s="112">
        <v>0</v>
      </c>
      <c r="FE104" s="112">
        <v>0</v>
      </c>
      <c r="FF104" s="112">
        <v>0</v>
      </c>
      <c r="FG104" s="112">
        <v>0</v>
      </c>
      <c r="FH104" s="112">
        <f>SUM(FI104:FL104)</f>
        <v>0</v>
      </c>
      <c r="FI104" s="112">
        <v>0</v>
      </c>
      <c r="FJ104" s="112">
        <v>0</v>
      </c>
      <c r="FK104" s="112">
        <v>0</v>
      </c>
      <c r="FL104" s="112">
        <v>0</v>
      </c>
      <c r="FM104" s="145">
        <f>FN104+FS104</f>
        <v>0</v>
      </c>
      <c r="FN104" s="145">
        <f>SUM(FO104:FR104)</f>
        <v>0</v>
      </c>
      <c r="FO104" s="145">
        <f t="shared" si="1803"/>
        <v>0</v>
      </c>
      <c r="FP104" s="145">
        <f t="shared" si="1803"/>
        <v>0</v>
      </c>
      <c r="FQ104" s="145">
        <f t="shared" si="1803"/>
        <v>0</v>
      </c>
      <c r="FR104" s="145">
        <f t="shared" si="1803"/>
        <v>0</v>
      </c>
      <c r="FS104" s="145">
        <f>SUM(FT104:FW104)</f>
        <v>0</v>
      </c>
      <c r="FT104" s="145">
        <f t="shared" si="1804"/>
        <v>0</v>
      </c>
      <c r="FU104" s="145">
        <f t="shared" si="1804"/>
        <v>0</v>
      </c>
      <c r="FV104" s="145">
        <f t="shared" si="1804"/>
        <v>0</v>
      </c>
      <c r="FW104" s="145">
        <f t="shared" si="1804"/>
        <v>0</v>
      </c>
      <c r="FX104" s="145">
        <f>FY104+GD104</f>
        <v>0</v>
      </c>
      <c r="FY104" s="145">
        <f>SUM(FZ104:GC104)</f>
        <v>0</v>
      </c>
      <c r="FZ104" s="145">
        <f t="shared" si="1805"/>
        <v>0</v>
      </c>
      <c r="GA104" s="145">
        <f t="shared" si="1805"/>
        <v>0</v>
      </c>
      <c r="GB104" s="145">
        <f t="shared" si="1805"/>
        <v>0</v>
      </c>
      <c r="GC104" s="145">
        <f t="shared" si="1805"/>
        <v>0</v>
      </c>
      <c r="GD104" s="145">
        <f>SUM(GE104:GH104)</f>
        <v>0</v>
      </c>
      <c r="GE104" s="145">
        <f t="shared" si="1806"/>
        <v>0</v>
      </c>
      <c r="GF104" s="145">
        <f t="shared" si="1806"/>
        <v>0</v>
      </c>
      <c r="GG104" s="145">
        <f t="shared" si="1806"/>
        <v>0</v>
      </c>
      <c r="GH104" s="145">
        <f t="shared" si="1806"/>
        <v>0</v>
      </c>
    </row>
    <row r="105" spans="1:190" s="30" customFormat="1" ht="15" customHeight="1" x14ac:dyDescent="0.25">
      <c r="A105" s="46"/>
      <c r="B105" s="75"/>
      <c r="C105" s="57" t="s">
        <v>269</v>
      </c>
      <c r="D105" s="112">
        <f>E105+J105</f>
        <v>0</v>
      </c>
      <c r="E105" s="112">
        <f>SUM(F105:I105)</f>
        <v>0</v>
      </c>
      <c r="F105" s="112">
        <v>0</v>
      </c>
      <c r="G105" s="112">
        <v>0</v>
      </c>
      <c r="H105" s="112">
        <v>0</v>
      </c>
      <c r="I105" s="112">
        <v>0</v>
      </c>
      <c r="J105" s="112">
        <f>SUM(K105:N105)</f>
        <v>0</v>
      </c>
      <c r="K105" s="112">
        <v>0</v>
      </c>
      <c r="L105" s="112">
        <v>0</v>
      </c>
      <c r="M105" s="112">
        <v>0</v>
      </c>
      <c r="N105" s="112">
        <v>0</v>
      </c>
      <c r="O105" s="112">
        <f>P105+U105</f>
        <v>0</v>
      </c>
      <c r="P105" s="112">
        <f>SUM(Q105:T105)</f>
        <v>0</v>
      </c>
      <c r="Q105" s="112">
        <v>0</v>
      </c>
      <c r="R105" s="112">
        <v>0</v>
      </c>
      <c r="S105" s="112">
        <v>0</v>
      </c>
      <c r="T105" s="112">
        <v>0</v>
      </c>
      <c r="U105" s="112">
        <f>SUM(V105:Y105)</f>
        <v>0</v>
      </c>
      <c r="V105" s="112">
        <v>0</v>
      </c>
      <c r="W105" s="112">
        <v>0</v>
      </c>
      <c r="X105" s="112">
        <v>0</v>
      </c>
      <c r="Y105" s="112">
        <v>0</v>
      </c>
      <c r="Z105" s="112">
        <f>AA105+AF105</f>
        <v>0</v>
      </c>
      <c r="AA105" s="112">
        <f>SUM(AB105:AE105)</f>
        <v>0</v>
      </c>
      <c r="AB105" s="112">
        <v>0</v>
      </c>
      <c r="AC105" s="112">
        <v>0</v>
      </c>
      <c r="AD105" s="112">
        <v>0</v>
      </c>
      <c r="AE105" s="112">
        <v>0</v>
      </c>
      <c r="AF105" s="112">
        <f>SUM(AG105:AJ105)</f>
        <v>0</v>
      </c>
      <c r="AG105" s="112">
        <v>0</v>
      </c>
      <c r="AH105" s="112">
        <v>0</v>
      </c>
      <c r="AI105" s="112">
        <v>0</v>
      </c>
      <c r="AJ105" s="112">
        <v>0</v>
      </c>
      <c r="AK105" s="145">
        <f>AL105+AQ105</f>
        <v>0</v>
      </c>
      <c r="AL105" s="145">
        <f>SUM(AM105:AP105)</f>
        <v>0</v>
      </c>
      <c r="AM105" s="145">
        <f t="shared" si="1797"/>
        <v>0</v>
      </c>
      <c r="AN105" s="145">
        <f t="shared" si="1797"/>
        <v>0</v>
      </c>
      <c r="AO105" s="145">
        <f t="shared" si="1797"/>
        <v>0</v>
      </c>
      <c r="AP105" s="145">
        <f t="shared" si="1797"/>
        <v>0</v>
      </c>
      <c r="AQ105" s="145">
        <f>SUM(AR105:AU105)</f>
        <v>0</v>
      </c>
      <c r="AR105" s="145">
        <f t="shared" si="1798"/>
        <v>0</v>
      </c>
      <c r="AS105" s="145">
        <f t="shared" si="1798"/>
        <v>0</v>
      </c>
      <c r="AT105" s="145">
        <f t="shared" si="1798"/>
        <v>0</v>
      </c>
      <c r="AU105" s="145">
        <f t="shared" si="1798"/>
        <v>0</v>
      </c>
      <c r="AV105" s="112">
        <f>AW105+BB105</f>
        <v>0</v>
      </c>
      <c r="AW105" s="112">
        <f>SUM(AX105:BA105)</f>
        <v>0</v>
      </c>
      <c r="AX105" s="112">
        <v>0</v>
      </c>
      <c r="AY105" s="112">
        <v>0</v>
      </c>
      <c r="AZ105" s="112">
        <v>0</v>
      </c>
      <c r="BA105" s="112">
        <v>0</v>
      </c>
      <c r="BB105" s="112">
        <f>SUM(BC105:BF105)</f>
        <v>0</v>
      </c>
      <c r="BC105" s="112">
        <v>0</v>
      </c>
      <c r="BD105" s="112">
        <v>0</v>
      </c>
      <c r="BE105" s="112">
        <v>0</v>
      </c>
      <c r="BF105" s="112">
        <v>0</v>
      </c>
      <c r="BG105" s="112">
        <f>BH105+BM105</f>
        <v>0</v>
      </c>
      <c r="BH105" s="112">
        <f>SUM(BI105:BL105)</f>
        <v>0</v>
      </c>
      <c r="BI105" s="112">
        <v>0</v>
      </c>
      <c r="BJ105" s="112">
        <v>0</v>
      </c>
      <c r="BK105" s="112">
        <v>0</v>
      </c>
      <c r="BL105" s="112">
        <v>0</v>
      </c>
      <c r="BM105" s="112">
        <f>SUM(BN105:BQ105)</f>
        <v>0</v>
      </c>
      <c r="BN105" s="112">
        <v>0</v>
      </c>
      <c r="BO105" s="112">
        <v>0</v>
      </c>
      <c r="BP105" s="112">
        <v>0</v>
      </c>
      <c r="BQ105" s="112">
        <v>0</v>
      </c>
      <c r="BR105" s="112">
        <f>BS105+BX105</f>
        <v>0</v>
      </c>
      <c r="BS105" s="112">
        <f>SUM(BT105:BW105)</f>
        <v>0</v>
      </c>
      <c r="BT105" s="112">
        <v>0</v>
      </c>
      <c r="BU105" s="112">
        <v>0</v>
      </c>
      <c r="BV105" s="112">
        <v>0</v>
      </c>
      <c r="BW105" s="112">
        <v>0</v>
      </c>
      <c r="BX105" s="112">
        <f>SUM(BY105:CB105)</f>
        <v>0</v>
      </c>
      <c r="BY105" s="112">
        <v>0</v>
      </c>
      <c r="BZ105" s="112">
        <v>0</v>
      </c>
      <c r="CA105" s="112">
        <v>0</v>
      </c>
      <c r="CB105" s="112">
        <v>0</v>
      </c>
      <c r="CC105" s="145">
        <f>CD105+CI105</f>
        <v>0</v>
      </c>
      <c r="CD105" s="145">
        <f>SUM(CE105:CH105)</f>
        <v>0</v>
      </c>
      <c r="CE105" s="145">
        <f t="shared" si="1799"/>
        <v>0</v>
      </c>
      <c r="CF105" s="145">
        <f t="shared" si="1799"/>
        <v>0</v>
      </c>
      <c r="CG105" s="145">
        <f t="shared" si="1799"/>
        <v>0</v>
      </c>
      <c r="CH105" s="145">
        <f t="shared" si="1799"/>
        <v>0</v>
      </c>
      <c r="CI105" s="145">
        <f>SUM(CJ105:CM105)</f>
        <v>0</v>
      </c>
      <c r="CJ105" s="145">
        <f t="shared" si="1800"/>
        <v>0</v>
      </c>
      <c r="CK105" s="145">
        <f t="shared" si="1800"/>
        <v>0</v>
      </c>
      <c r="CL105" s="145">
        <f t="shared" si="1800"/>
        <v>0</v>
      </c>
      <c r="CM105" s="145">
        <f t="shared" si="1800"/>
        <v>0</v>
      </c>
      <c r="CN105" s="112">
        <f>CO105+CT105</f>
        <v>0</v>
      </c>
      <c r="CO105" s="112">
        <f>SUM(CP105:CS105)</f>
        <v>0</v>
      </c>
      <c r="CP105" s="112">
        <v>0</v>
      </c>
      <c r="CQ105" s="112">
        <v>0</v>
      </c>
      <c r="CR105" s="112">
        <v>0</v>
      </c>
      <c r="CS105" s="112">
        <v>0</v>
      </c>
      <c r="CT105" s="112">
        <f>SUM(CU105:CX105)</f>
        <v>0</v>
      </c>
      <c r="CU105" s="112">
        <v>0</v>
      </c>
      <c r="CV105" s="112">
        <v>0</v>
      </c>
      <c r="CW105" s="112">
        <v>0</v>
      </c>
      <c r="CX105" s="112">
        <v>0</v>
      </c>
      <c r="CY105" s="112">
        <f>CZ105+DE105</f>
        <v>0</v>
      </c>
      <c r="CZ105" s="112">
        <f>SUM(DA105:DD105)</f>
        <v>0</v>
      </c>
      <c r="DA105" s="112">
        <v>0</v>
      </c>
      <c r="DB105" s="112">
        <v>0</v>
      </c>
      <c r="DC105" s="112">
        <v>0</v>
      </c>
      <c r="DD105" s="112">
        <v>0</v>
      </c>
      <c r="DE105" s="112">
        <f>SUM(DF105:DI105)</f>
        <v>0</v>
      </c>
      <c r="DF105" s="112">
        <v>0</v>
      </c>
      <c r="DG105" s="112">
        <v>0</v>
      </c>
      <c r="DH105" s="112">
        <v>0</v>
      </c>
      <c r="DI105" s="112">
        <v>0</v>
      </c>
      <c r="DJ105" s="112">
        <f>DK105+DP105</f>
        <v>0</v>
      </c>
      <c r="DK105" s="112">
        <f>SUM(DL105:DO105)</f>
        <v>0</v>
      </c>
      <c r="DL105" s="112">
        <v>0</v>
      </c>
      <c r="DM105" s="112">
        <v>0</v>
      </c>
      <c r="DN105" s="112">
        <v>0</v>
      </c>
      <c r="DO105" s="112">
        <v>0</v>
      </c>
      <c r="DP105" s="112">
        <f>SUM(DQ105:DT105)</f>
        <v>0</v>
      </c>
      <c r="DQ105" s="112">
        <v>0</v>
      </c>
      <c r="DR105" s="112">
        <v>0</v>
      </c>
      <c r="DS105" s="112">
        <v>0</v>
      </c>
      <c r="DT105" s="112">
        <v>0</v>
      </c>
      <c r="DU105" s="145">
        <f>DV105+EA105</f>
        <v>0</v>
      </c>
      <c r="DV105" s="145">
        <f>SUM(DW105:DZ105)</f>
        <v>0</v>
      </c>
      <c r="DW105" s="145">
        <f t="shared" si="1801"/>
        <v>0</v>
      </c>
      <c r="DX105" s="145">
        <f t="shared" si="1801"/>
        <v>0</v>
      </c>
      <c r="DY105" s="145">
        <f t="shared" si="1801"/>
        <v>0</v>
      </c>
      <c r="DZ105" s="145">
        <f t="shared" si="1801"/>
        <v>0</v>
      </c>
      <c r="EA105" s="145">
        <f>SUM(EB105:EE105)</f>
        <v>0</v>
      </c>
      <c r="EB105" s="145">
        <f t="shared" si="1802"/>
        <v>0</v>
      </c>
      <c r="EC105" s="145">
        <f t="shared" si="1802"/>
        <v>0</v>
      </c>
      <c r="ED105" s="145">
        <f t="shared" si="1802"/>
        <v>0</v>
      </c>
      <c r="EE105" s="145">
        <f t="shared" si="1802"/>
        <v>0</v>
      </c>
      <c r="EF105" s="112">
        <f>EG105+EL105</f>
        <v>0</v>
      </c>
      <c r="EG105" s="112">
        <f>SUM(EH105:EK105)</f>
        <v>0</v>
      </c>
      <c r="EH105" s="112">
        <v>0</v>
      </c>
      <c r="EI105" s="112">
        <v>0</v>
      </c>
      <c r="EJ105" s="112">
        <v>0</v>
      </c>
      <c r="EK105" s="112">
        <v>0</v>
      </c>
      <c r="EL105" s="112">
        <f>SUM(EM105:EP105)</f>
        <v>0</v>
      </c>
      <c r="EM105" s="112">
        <v>0</v>
      </c>
      <c r="EN105" s="112">
        <v>0</v>
      </c>
      <c r="EO105" s="112">
        <v>0</v>
      </c>
      <c r="EP105" s="112">
        <v>0</v>
      </c>
      <c r="EQ105" s="112">
        <f>ER105+EW105</f>
        <v>0</v>
      </c>
      <c r="ER105" s="112">
        <f>SUM(ES105:EV105)</f>
        <v>0</v>
      </c>
      <c r="ES105" s="112">
        <v>0</v>
      </c>
      <c r="ET105" s="112">
        <v>0</v>
      </c>
      <c r="EU105" s="112">
        <v>0</v>
      </c>
      <c r="EV105" s="112">
        <v>0</v>
      </c>
      <c r="EW105" s="112">
        <f>SUM(EX105:FA105)</f>
        <v>0</v>
      </c>
      <c r="EX105" s="112">
        <v>0</v>
      </c>
      <c r="EY105" s="112">
        <v>0</v>
      </c>
      <c r="EZ105" s="112">
        <v>0</v>
      </c>
      <c r="FA105" s="112">
        <v>0</v>
      </c>
      <c r="FB105" s="112">
        <f>FC105+FH105</f>
        <v>0</v>
      </c>
      <c r="FC105" s="112">
        <f>SUM(FD105:FG105)</f>
        <v>0</v>
      </c>
      <c r="FD105" s="112">
        <v>0</v>
      </c>
      <c r="FE105" s="112">
        <v>0</v>
      </c>
      <c r="FF105" s="112">
        <v>0</v>
      </c>
      <c r="FG105" s="112">
        <v>0</v>
      </c>
      <c r="FH105" s="112">
        <f>SUM(FI105:FL105)</f>
        <v>0</v>
      </c>
      <c r="FI105" s="112">
        <v>0</v>
      </c>
      <c r="FJ105" s="112">
        <v>0</v>
      </c>
      <c r="FK105" s="112">
        <v>0</v>
      </c>
      <c r="FL105" s="112">
        <v>0</v>
      </c>
      <c r="FM105" s="145">
        <f>FN105+FS105</f>
        <v>0</v>
      </c>
      <c r="FN105" s="145">
        <f>SUM(FO105:FR105)</f>
        <v>0</v>
      </c>
      <c r="FO105" s="145">
        <f t="shared" si="1803"/>
        <v>0</v>
      </c>
      <c r="FP105" s="145">
        <f t="shared" si="1803"/>
        <v>0</v>
      </c>
      <c r="FQ105" s="145">
        <f t="shared" si="1803"/>
        <v>0</v>
      </c>
      <c r="FR105" s="145">
        <f t="shared" si="1803"/>
        <v>0</v>
      </c>
      <c r="FS105" s="145">
        <f>SUM(FT105:FW105)</f>
        <v>0</v>
      </c>
      <c r="FT105" s="145">
        <f t="shared" si="1804"/>
        <v>0</v>
      </c>
      <c r="FU105" s="145">
        <f t="shared" si="1804"/>
        <v>0</v>
      </c>
      <c r="FV105" s="145">
        <f t="shared" si="1804"/>
        <v>0</v>
      </c>
      <c r="FW105" s="145">
        <f t="shared" si="1804"/>
        <v>0</v>
      </c>
      <c r="FX105" s="145">
        <f>FY105+GD105</f>
        <v>0</v>
      </c>
      <c r="FY105" s="145">
        <f>SUM(FZ105:GC105)</f>
        <v>0</v>
      </c>
      <c r="FZ105" s="145">
        <f t="shared" si="1805"/>
        <v>0</v>
      </c>
      <c r="GA105" s="145">
        <f t="shared" si="1805"/>
        <v>0</v>
      </c>
      <c r="GB105" s="145">
        <f t="shared" si="1805"/>
        <v>0</v>
      </c>
      <c r="GC105" s="145">
        <f t="shared" si="1805"/>
        <v>0</v>
      </c>
      <c r="GD105" s="145">
        <f>SUM(GE105:GH105)</f>
        <v>0</v>
      </c>
      <c r="GE105" s="145">
        <f t="shared" si="1806"/>
        <v>0</v>
      </c>
      <c r="GF105" s="145">
        <f t="shared" si="1806"/>
        <v>0</v>
      </c>
      <c r="GG105" s="145">
        <f t="shared" si="1806"/>
        <v>0</v>
      </c>
      <c r="GH105" s="145">
        <f t="shared" si="1806"/>
        <v>0</v>
      </c>
    </row>
    <row r="106" spans="1:190" s="30" customFormat="1" ht="15" customHeight="1" x14ac:dyDescent="0.25">
      <c r="A106" s="46"/>
      <c r="B106" s="75"/>
      <c r="C106" s="93" t="s">
        <v>377</v>
      </c>
      <c r="D106" s="145">
        <f t="shared" ref="D106" si="1807">E106+J106</f>
        <v>2698</v>
      </c>
      <c r="E106" s="145">
        <f>SUM(E107:E108)</f>
        <v>1192</v>
      </c>
      <c r="F106" s="145">
        <f>SUM(F107:F108)</f>
        <v>195</v>
      </c>
      <c r="G106" s="145">
        <f>SUM(G107:G108)</f>
        <v>295</v>
      </c>
      <c r="H106" s="145">
        <f>SUM(H107:H108)</f>
        <v>197</v>
      </c>
      <c r="I106" s="145">
        <f>SUM(I107:I108)</f>
        <v>505</v>
      </c>
      <c r="J106" s="145">
        <f t="shared" ref="J106" si="1808">SUM(K106:N106)</f>
        <v>1506</v>
      </c>
      <c r="K106" s="145">
        <f>SUM(K107:K108)</f>
        <v>417</v>
      </c>
      <c r="L106" s="145">
        <f>SUM(L107:L108)</f>
        <v>384</v>
      </c>
      <c r="M106" s="145">
        <f>SUM(M107:M108)</f>
        <v>186</v>
      </c>
      <c r="N106" s="145">
        <f>SUM(N107:N108)</f>
        <v>519</v>
      </c>
      <c r="O106" s="145">
        <f t="shared" si="1414"/>
        <v>2491</v>
      </c>
      <c r="P106" s="145">
        <f t="shared" si="1680"/>
        <v>1246</v>
      </c>
      <c r="Q106" s="145">
        <f>SUM(Q107:Q108)</f>
        <v>189</v>
      </c>
      <c r="R106" s="145">
        <f>SUM(R107:R108)</f>
        <v>217</v>
      </c>
      <c r="S106" s="145">
        <f>SUM(S107:S108)</f>
        <v>309</v>
      </c>
      <c r="T106" s="145">
        <f>SUM(T107:T108)</f>
        <v>531</v>
      </c>
      <c r="U106" s="145">
        <f t="shared" si="1682"/>
        <v>1245</v>
      </c>
      <c r="V106" s="145">
        <f>SUM(V107:V108)</f>
        <v>258</v>
      </c>
      <c r="W106" s="145">
        <f>SUM(W107:W108)</f>
        <v>268</v>
      </c>
      <c r="X106" s="145">
        <f>SUM(X107:X108)</f>
        <v>190</v>
      </c>
      <c r="Y106" s="145">
        <f>SUM(Y107:Y108)</f>
        <v>529</v>
      </c>
      <c r="Z106" s="145">
        <f t="shared" si="1417"/>
        <v>2797</v>
      </c>
      <c r="AA106" s="145">
        <f t="shared" si="1684"/>
        <v>1374</v>
      </c>
      <c r="AB106" s="145">
        <f>SUM(AB107:AB108)</f>
        <v>295</v>
      </c>
      <c r="AC106" s="145">
        <f>SUM(AC107:AC108)</f>
        <v>270</v>
      </c>
      <c r="AD106" s="145">
        <f>SUM(AD107:AD108)</f>
        <v>299</v>
      </c>
      <c r="AE106" s="145">
        <f>SUM(AE107:AE108)</f>
        <v>510</v>
      </c>
      <c r="AF106" s="145">
        <f t="shared" si="1686"/>
        <v>1423</v>
      </c>
      <c r="AG106" s="145">
        <f>SUM(AG107:AG108)</f>
        <v>302</v>
      </c>
      <c r="AH106" s="145">
        <f>SUM(AH107:AH108)</f>
        <v>359</v>
      </c>
      <c r="AI106" s="145">
        <f>SUM(AI107:AI108)</f>
        <v>208</v>
      </c>
      <c r="AJ106" s="145">
        <f>SUM(AJ107:AJ108)</f>
        <v>554</v>
      </c>
      <c r="AK106" s="145">
        <f t="shared" si="1461"/>
        <v>7986</v>
      </c>
      <c r="AL106" s="145">
        <f t="shared" si="1462"/>
        <v>3812</v>
      </c>
      <c r="AM106" s="145">
        <f>SUM(AM107:AM108)</f>
        <v>679</v>
      </c>
      <c r="AN106" s="145">
        <f>SUM(AN107:AN108)</f>
        <v>782</v>
      </c>
      <c r="AO106" s="145">
        <f>SUM(AO107:AO108)</f>
        <v>805</v>
      </c>
      <c r="AP106" s="145">
        <f>SUM(AP107:AP108)</f>
        <v>1546</v>
      </c>
      <c r="AQ106" s="145">
        <f t="shared" si="1463"/>
        <v>4174</v>
      </c>
      <c r="AR106" s="145">
        <f>SUM(AR107:AR108)</f>
        <v>977</v>
      </c>
      <c r="AS106" s="145">
        <f>SUM(AS107:AS108)</f>
        <v>1011</v>
      </c>
      <c r="AT106" s="145">
        <f>SUM(AT107:AT108)</f>
        <v>584</v>
      </c>
      <c r="AU106" s="145">
        <f>SUM(AU107:AU108)</f>
        <v>1602</v>
      </c>
      <c r="AV106" s="145">
        <f t="shared" si="1423"/>
        <v>2750</v>
      </c>
      <c r="AW106" s="145">
        <f>SUM(AW107:AW108)</f>
        <v>1256</v>
      </c>
      <c r="AX106" s="145">
        <f>SUM(AX107:AX108)</f>
        <v>237</v>
      </c>
      <c r="AY106" s="145">
        <f>SUM(AY107:AY108)</f>
        <v>271</v>
      </c>
      <c r="AZ106" s="145">
        <f>SUM(AZ107:AZ108)</f>
        <v>293</v>
      </c>
      <c r="BA106" s="145">
        <f>SUM(BA107:BA108)</f>
        <v>455</v>
      </c>
      <c r="BB106" s="145">
        <f t="shared" ref="BB106" si="1809">SUM(BC106:BF106)</f>
        <v>1494</v>
      </c>
      <c r="BC106" s="145">
        <f>SUM(BC107:BC108)</f>
        <v>368</v>
      </c>
      <c r="BD106" s="145">
        <f>SUM(BD107:BD108)</f>
        <v>396</v>
      </c>
      <c r="BE106" s="145">
        <f>SUM(BE107:BE108)</f>
        <v>191</v>
      </c>
      <c r="BF106" s="145">
        <f>SUM(BF107:BF108)</f>
        <v>539</v>
      </c>
      <c r="BG106" s="145">
        <f t="shared" ref="BG106" si="1810">BH106+BM106</f>
        <v>3372</v>
      </c>
      <c r="BH106" s="145">
        <f t="shared" ref="BH106" si="1811">SUM(BI106:BL106)</f>
        <v>1611</v>
      </c>
      <c r="BI106" s="145">
        <f>SUM(BI107:BI108)</f>
        <v>381</v>
      </c>
      <c r="BJ106" s="145">
        <f>SUM(BJ107:BJ108)</f>
        <v>389</v>
      </c>
      <c r="BK106" s="145">
        <f>SUM(BK107:BK108)</f>
        <v>346</v>
      </c>
      <c r="BL106" s="145">
        <f>SUM(BL107:BL108)</f>
        <v>495</v>
      </c>
      <c r="BM106" s="145">
        <f t="shared" ref="BM106" si="1812">SUM(BN106:BQ106)</f>
        <v>1761</v>
      </c>
      <c r="BN106" s="145">
        <f>SUM(BN107:BN108)</f>
        <v>394</v>
      </c>
      <c r="BO106" s="145">
        <f>SUM(BO107:BO108)</f>
        <v>600</v>
      </c>
      <c r="BP106" s="145">
        <f>SUM(BP107:BP108)</f>
        <v>227</v>
      </c>
      <c r="BQ106" s="145">
        <f>SUM(BQ107:BQ108)</f>
        <v>540</v>
      </c>
      <c r="BR106" s="145">
        <f t="shared" ref="BR106" si="1813">BS106+BX106</f>
        <v>2862</v>
      </c>
      <c r="BS106" s="145">
        <f t="shared" ref="BS106" si="1814">SUM(BT106:BW106)</f>
        <v>1362</v>
      </c>
      <c r="BT106" s="145">
        <f>SUM(BT107:BT108)</f>
        <v>188</v>
      </c>
      <c r="BU106" s="145">
        <f>SUM(BU107:BU108)</f>
        <v>258</v>
      </c>
      <c r="BV106" s="145">
        <f>SUM(BV107:BV108)</f>
        <v>320</v>
      </c>
      <c r="BW106" s="145">
        <f>SUM(BW107:BW108)</f>
        <v>596</v>
      </c>
      <c r="BX106" s="145">
        <f t="shared" ref="BX106" si="1815">SUM(BY106:CB106)</f>
        <v>1500</v>
      </c>
      <c r="BY106" s="145">
        <f>SUM(BY107:BY108)</f>
        <v>265</v>
      </c>
      <c r="BZ106" s="145">
        <f>SUM(BZ107:BZ108)</f>
        <v>372</v>
      </c>
      <c r="CA106" s="145">
        <f>SUM(CA107:CA108)</f>
        <v>249</v>
      </c>
      <c r="CB106" s="145">
        <f>SUM(CB107:CB108)</f>
        <v>614</v>
      </c>
      <c r="CC106" s="145">
        <f t="shared" si="1431"/>
        <v>8984</v>
      </c>
      <c r="CD106" s="145">
        <f t="shared" si="1467"/>
        <v>4229</v>
      </c>
      <c r="CE106" s="145">
        <f>SUM(CE107:CE108)</f>
        <v>806</v>
      </c>
      <c r="CF106" s="145">
        <f>SUM(CF107:CF108)</f>
        <v>918</v>
      </c>
      <c r="CG106" s="145">
        <f>SUM(CG107:CG108)</f>
        <v>959</v>
      </c>
      <c r="CH106" s="145">
        <f>SUM(CH107:CH108)</f>
        <v>1546</v>
      </c>
      <c r="CI106" s="145">
        <f t="shared" si="1468"/>
        <v>4755</v>
      </c>
      <c r="CJ106" s="145">
        <f>SUM(CJ107:CJ108)</f>
        <v>1027</v>
      </c>
      <c r="CK106" s="145">
        <f>SUM(CK107:CK108)</f>
        <v>1368</v>
      </c>
      <c r="CL106" s="145">
        <f>SUM(CL107:CL108)</f>
        <v>667</v>
      </c>
      <c r="CM106" s="145">
        <f>SUM(CM107:CM108)</f>
        <v>1693</v>
      </c>
      <c r="CN106" s="145">
        <f t="shared" si="1434"/>
        <v>2714</v>
      </c>
      <c r="CO106" s="145">
        <f>SUM(CO107:CO108)</f>
        <v>1339</v>
      </c>
      <c r="CP106" s="145">
        <f>SUM(CP107:CP108)</f>
        <v>224</v>
      </c>
      <c r="CQ106" s="145">
        <f>SUM(CQ107:CQ108)</f>
        <v>194</v>
      </c>
      <c r="CR106" s="145">
        <f>SUM(CR107:CR108)</f>
        <v>344</v>
      </c>
      <c r="CS106" s="145">
        <f>SUM(CS107:CS108)</f>
        <v>577</v>
      </c>
      <c r="CT106" s="145">
        <f t="shared" ref="CT106" si="1816">SUM(CU106:CX106)</f>
        <v>1375</v>
      </c>
      <c r="CU106" s="145">
        <f>SUM(CU107:CU108)</f>
        <v>276</v>
      </c>
      <c r="CV106" s="145">
        <f>SUM(CV107:CV108)</f>
        <v>309</v>
      </c>
      <c r="CW106" s="145">
        <f>SUM(CW107:CW108)</f>
        <v>184</v>
      </c>
      <c r="CX106" s="145">
        <f>SUM(CX107:CX108)</f>
        <v>606</v>
      </c>
      <c r="CY106" s="145">
        <f t="shared" ref="CY106" si="1817">CZ106+DE106</f>
        <v>2710</v>
      </c>
      <c r="CZ106" s="145">
        <f t="shared" ref="CZ106" si="1818">SUM(DA106:DD106)</f>
        <v>1380</v>
      </c>
      <c r="DA106" s="145">
        <f>SUM(DA107:DA108)</f>
        <v>267</v>
      </c>
      <c r="DB106" s="145">
        <f>SUM(DB107:DB108)</f>
        <v>150</v>
      </c>
      <c r="DC106" s="145">
        <f>SUM(DC107:DC108)</f>
        <v>350</v>
      </c>
      <c r="DD106" s="145">
        <f>SUM(DD107:DD108)</f>
        <v>613</v>
      </c>
      <c r="DE106" s="145">
        <f t="shared" ref="DE106" si="1819">SUM(DF106:DI106)</f>
        <v>1330</v>
      </c>
      <c r="DF106" s="145">
        <f>SUM(DF107:DF108)</f>
        <v>263</v>
      </c>
      <c r="DG106" s="145">
        <f>SUM(DG107:DG108)</f>
        <v>272</v>
      </c>
      <c r="DH106" s="145">
        <f>SUM(DH107:DH108)</f>
        <v>200</v>
      </c>
      <c r="DI106" s="145">
        <f>SUM(DI107:DI108)</f>
        <v>595</v>
      </c>
      <c r="DJ106" s="145">
        <f t="shared" ref="DJ106" si="1820">DK106+DP106</f>
        <v>2763</v>
      </c>
      <c r="DK106" s="145">
        <f t="shared" ref="DK106" si="1821">SUM(DL106:DO106)</f>
        <v>1358</v>
      </c>
      <c r="DL106" s="145">
        <f>SUM(DL107:DL108)</f>
        <v>259</v>
      </c>
      <c r="DM106" s="145">
        <f>SUM(DM107:DM108)</f>
        <v>148</v>
      </c>
      <c r="DN106" s="145">
        <f>SUM(DN107:DN108)</f>
        <v>386</v>
      </c>
      <c r="DO106" s="145">
        <f>SUM(DO107:DO108)</f>
        <v>565</v>
      </c>
      <c r="DP106" s="145">
        <f t="shared" ref="DP106" si="1822">SUM(DQ106:DT106)</f>
        <v>1405</v>
      </c>
      <c r="DQ106" s="145">
        <f>SUM(DQ107:DQ108)</f>
        <v>282</v>
      </c>
      <c r="DR106" s="145">
        <f>SUM(DR107:DR108)</f>
        <v>310</v>
      </c>
      <c r="DS106" s="145">
        <f>SUM(DS107:DS108)</f>
        <v>245</v>
      </c>
      <c r="DT106" s="145">
        <f>SUM(DT107:DT108)</f>
        <v>568</v>
      </c>
      <c r="DU106" s="145">
        <f t="shared" si="1442"/>
        <v>8187</v>
      </c>
      <c r="DV106" s="145">
        <f t="shared" si="1472"/>
        <v>4077</v>
      </c>
      <c r="DW106" s="145">
        <f>SUM(DW107:DW108)</f>
        <v>750</v>
      </c>
      <c r="DX106" s="145">
        <f>SUM(DX107:DX108)</f>
        <v>492</v>
      </c>
      <c r="DY106" s="145">
        <f>SUM(DY107:DY108)</f>
        <v>1080</v>
      </c>
      <c r="DZ106" s="145">
        <f>SUM(DZ107:DZ108)</f>
        <v>1755</v>
      </c>
      <c r="EA106" s="145">
        <f t="shared" si="1473"/>
        <v>4110</v>
      </c>
      <c r="EB106" s="145">
        <f>SUM(EB107:EB108)</f>
        <v>821</v>
      </c>
      <c r="EC106" s="145">
        <f>SUM(EC107:EC108)</f>
        <v>891</v>
      </c>
      <c r="ED106" s="145">
        <f>SUM(ED107:ED108)</f>
        <v>629</v>
      </c>
      <c r="EE106" s="145">
        <f>SUM(EE107:EE108)</f>
        <v>1769</v>
      </c>
      <c r="EF106" s="145">
        <f t="shared" si="1445"/>
        <v>0</v>
      </c>
      <c r="EG106" s="145">
        <f>SUM(EG107:EG108)</f>
        <v>0</v>
      </c>
      <c r="EH106" s="145">
        <f>SUM(EH107:EH108)</f>
        <v>0</v>
      </c>
      <c r="EI106" s="145">
        <f>SUM(EI107:EI108)</f>
        <v>0</v>
      </c>
      <c r="EJ106" s="145">
        <f>SUM(EJ107:EJ108)</f>
        <v>0</v>
      </c>
      <c r="EK106" s="145">
        <f>SUM(EK107:EK108)</f>
        <v>0</v>
      </c>
      <c r="EL106" s="145">
        <f t="shared" ref="EL106" si="1823">SUM(EM106:EP106)</f>
        <v>0</v>
      </c>
      <c r="EM106" s="145">
        <f>SUM(EM107:EM108)</f>
        <v>0</v>
      </c>
      <c r="EN106" s="145">
        <f>SUM(EN107:EN108)</f>
        <v>0</v>
      </c>
      <c r="EO106" s="145">
        <f>SUM(EO107:EO108)</f>
        <v>0</v>
      </c>
      <c r="EP106" s="145">
        <f>SUM(EP107:EP108)</f>
        <v>0</v>
      </c>
      <c r="EQ106" s="145">
        <f t="shared" ref="EQ106" si="1824">ER106+EW106</f>
        <v>0</v>
      </c>
      <c r="ER106" s="145">
        <f t="shared" ref="ER106" si="1825">SUM(ES106:EV106)</f>
        <v>0</v>
      </c>
      <c r="ES106" s="145">
        <f>SUM(ES107:ES108)</f>
        <v>0</v>
      </c>
      <c r="ET106" s="145">
        <f>SUM(ET107:ET108)</f>
        <v>0</v>
      </c>
      <c r="EU106" s="145">
        <f>SUM(EU107:EU108)</f>
        <v>0</v>
      </c>
      <c r="EV106" s="145">
        <f>SUM(EV107:EV108)</f>
        <v>0</v>
      </c>
      <c r="EW106" s="145">
        <f t="shared" ref="EW106" si="1826">SUM(EX106:FA106)</f>
        <v>0</v>
      </c>
      <c r="EX106" s="145">
        <f>SUM(EX107:EX108)</f>
        <v>0</v>
      </c>
      <c r="EY106" s="145">
        <f>SUM(EY107:EY108)</f>
        <v>0</v>
      </c>
      <c r="EZ106" s="145">
        <f>SUM(EZ107:EZ108)</f>
        <v>0</v>
      </c>
      <c r="FA106" s="145">
        <f>SUM(FA107:FA108)</f>
        <v>0</v>
      </c>
      <c r="FB106" s="145">
        <f t="shared" ref="FB106" si="1827">FC106+FH106</f>
        <v>0</v>
      </c>
      <c r="FC106" s="145">
        <f t="shared" ref="FC106" si="1828">SUM(FD106:FG106)</f>
        <v>0</v>
      </c>
      <c r="FD106" s="145">
        <f>SUM(FD107:FD108)</f>
        <v>0</v>
      </c>
      <c r="FE106" s="145">
        <f>SUM(FE107:FE108)</f>
        <v>0</v>
      </c>
      <c r="FF106" s="145">
        <f>SUM(FF107:FF108)</f>
        <v>0</v>
      </c>
      <c r="FG106" s="145">
        <f>SUM(FG107:FG108)</f>
        <v>0</v>
      </c>
      <c r="FH106" s="145">
        <f t="shared" ref="FH106" si="1829">SUM(FI106:FL106)</f>
        <v>0</v>
      </c>
      <c r="FI106" s="145">
        <f>SUM(FI107:FI108)</f>
        <v>0</v>
      </c>
      <c r="FJ106" s="145">
        <f>SUM(FJ107:FJ108)</f>
        <v>0</v>
      </c>
      <c r="FK106" s="145">
        <f>SUM(FK107:FK108)</f>
        <v>0</v>
      </c>
      <c r="FL106" s="145">
        <f>SUM(FL107:FL108)</f>
        <v>0</v>
      </c>
      <c r="FM106" s="145">
        <f t="shared" si="1453"/>
        <v>0</v>
      </c>
      <c r="FN106" s="145">
        <f t="shared" si="1477"/>
        <v>0</v>
      </c>
      <c r="FO106" s="145">
        <f>SUM(FO107:FO108)</f>
        <v>0</v>
      </c>
      <c r="FP106" s="145">
        <f>SUM(FP107:FP108)</f>
        <v>0</v>
      </c>
      <c r="FQ106" s="145">
        <f>SUM(FQ107:FQ108)</f>
        <v>0</v>
      </c>
      <c r="FR106" s="145">
        <f>SUM(FR107:FR108)</f>
        <v>0</v>
      </c>
      <c r="FS106" s="145">
        <f t="shared" si="1478"/>
        <v>0</v>
      </c>
      <c r="FT106" s="145">
        <f>SUM(FT107:FT108)</f>
        <v>0</v>
      </c>
      <c r="FU106" s="145">
        <f>SUM(FU107:FU108)</f>
        <v>0</v>
      </c>
      <c r="FV106" s="145">
        <f>SUM(FV107:FV108)</f>
        <v>0</v>
      </c>
      <c r="FW106" s="145">
        <f>SUM(FW107:FW108)</f>
        <v>0</v>
      </c>
      <c r="FX106" s="145">
        <f t="shared" si="1479"/>
        <v>25157</v>
      </c>
      <c r="FY106" s="145">
        <f t="shared" si="1480"/>
        <v>12118</v>
      </c>
      <c r="FZ106" s="145">
        <f>SUM(FZ107:FZ108)</f>
        <v>2235</v>
      </c>
      <c r="GA106" s="145">
        <f>SUM(GA107:GA108)</f>
        <v>2192</v>
      </c>
      <c r="GB106" s="145">
        <f>SUM(GB107:GB108)</f>
        <v>2844</v>
      </c>
      <c r="GC106" s="145">
        <f>SUM(GC107:GC108)</f>
        <v>4847</v>
      </c>
      <c r="GD106" s="145">
        <f t="shared" si="1481"/>
        <v>13039</v>
      </c>
      <c r="GE106" s="145">
        <f>SUM(GE107:GE108)</f>
        <v>2825</v>
      </c>
      <c r="GF106" s="145">
        <f>SUM(GF107:GF108)</f>
        <v>3270</v>
      </c>
      <c r="GG106" s="145">
        <f>SUM(GG107:GG108)</f>
        <v>1880</v>
      </c>
      <c r="GH106" s="145">
        <f>SUM(GH107:GH108)</f>
        <v>5064</v>
      </c>
    </row>
    <row r="107" spans="1:190" s="30" customFormat="1" ht="15" customHeight="1" x14ac:dyDescent="0.25">
      <c r="A107" s="46"/>
      <c r="B107" s="75"/>
      <c r="C107" s="57" t="s">
        <v>371</v>
      </c>
      <c r="D107" s="112">
        <f>E107+J107</f>
        <v>2698</v>
      </c>
      <c r="E107" s="112">
        <f>SUM(F107:I107)</f>
        <v>1192</v>
      </c>
      <c r="F107" s="112">
        <v>195</v>
      </c>
      <c r="G107" s="112">
        <v>295</v>
      </c>
      <c r="H107" s="112">
        <v>197</v>
      </c>
      <c r="I107" s="112">
        <v>505</v>
      </c>
      <c r="J107" s="112">
        <f>SUM(K107:N107)</f>
        <v>1506</v>
      </c>
      <c r="K107" s="112">
        <v>417</v>
      </c>
      <c r="L107" s="112">
        <v>384</v>
      </c>
      <c r="M107" s="112">
        <v>186</v>
      </c>
      <c r="N107" s="112">
        <v>519</v>
      </c>
      <c r="O107" s="112">
        <f>P107+U107</f>
        <v>2491</v>
      </c>
      <c r="P107" s="112">
        <f>SUM(Q107:T107)</f>
        <v>1246</v>
      </c>
      <c r="Q107" s="112">
        <v>189</v>
      </c>
      <c r="R107" s="112">
        <v>217</v>
      </c>
      <c r="S107" s="112">
        <v>309</v>
      </c>
      <c r="T107" s="112">
        <v>531</v>
      </c>
      <c r="U107" s="112">
        <f>SUM(V107:Y107)</f>
        <v>1245</v>
      </c>
      <c r="V107" s="112">
        <v>258</v>
      </c>
      <c r="W107" s="112">
        <v>268</v>
      </c>
      <c r="X107" s="112">
        <v>190</v>
      </c>
      <c r="Y107" s="112">
        <v>529</v>
      </c>
      <c r="Z107" s="112">
        <f>AA107+AF107</f>
        <v>2797</v>
      </c>
      <c r="AA107" s="112">
        <f>SUM(AB107:AE107)</f>
        <v>1374</v>
      </c>
      <c r="AB107" s="112">
        <v>295</v>
      </c>
      <c r="AC107" s="112">
        <v>270</v>
      </c>
      <c r="AD107" s="112">
        <v>299</v>
      </c>
      <c r="AE107" s="112">
        <v>510</v>
      </c>
      <c r="AF107" s="112">
        <f>SUM(AG107:AJ107)</f>
        <v>1423</v>
      </c>
      <c r="AG107" s="112">
        <v>302</v>
      </c>
      <c r="AH107" s="112">
        <v>359</v>
      </c>
      <c r="AI107" s="112">
        <v>208</v>
      </c>
      <c r="AJ107" s="112">
        <v>554</v>
      </c>
      <c r="AK107" s="145">
        <f>AL107+AQ107</f>
        <v>7986</v>
      </c>
      <c r="AL107" s="145">
        <f>SUM(AM107:AP107)</f>
        <v>3812</v>
      </c>
      <c r="AM107" s="145">
        <f t="shared" ref="AM107:AP110" si="1830">F107+Q107+AB107</f>
        <v>679</v>
      </c>
      <c r="AN107" s="145">
        <f t="shared" si="1830"/>
        <v>782</v>
      </c>
      <c r="AO107" s="145">
        <f t="shared" si="1830"/>
        <v>805</v>
      </c>
      <c r="AP107" s="145">
        <f t="shared" si="1830"/>
        <v>1546</v>
      </c>
      <c r="AQ107" s="145">
        <f>SUM(AR107:AU107)</f>
        <v>4174</v>
      </c>
      <c r="AR107" s="145">
        <f t="shared" ref="AR107:AU110" si="1831">K107+V107+AG107</f>
        <v>977</v>
      </c>
      <c r="AS107" s="145">
        <f t="shared" si="1831"/>
        <v>1011</v>
      </c>
      <c r="AT107" s="145">
        <f t="shared" si="1831"/>
        <v>584</v>
      </c>
      <c r="AU107" s="145">
        <f t="shared" si="1831"/>
        <v>1602</v>
      </c>
      <c r="AV107" s="112">
        <f>AW107+BB107</f>
        <v>2750</v>
      </c>
      <c r="AW107" s="112">
        <f>SUM(AX107:BA107)</f>
        <v>1256</v>
      </c>
      <c r="AX107" s="112">
        <v>237</v>
      </c>
      <c r="AY107" s="112">
        <v>271</v>
      </c>
      <c r="AZ107" s="112">
        <v>293</v>
      </c>
      <c r="BA107" s="112">
        <v>455</v>
      </c>
      <c r="BB107" s="112">
        <f>SUM(BC107:BF107)</f>
        <v>1494</v>
      </c>
      <c r="BC107" s="112">
        <v>368</v>
      </c>
      <c r="BD107" s="112">
        <v>396</v>
      </c>
      <c r="BE107" s="112">
        <v>191</v>
      </c>
      <c r="BF107" s="112">
        <v>539</v>
      </c>
      <c r="BG107" s="112">
        <f>BH107+BM107</f>
        <v>3372</v>
      </c>
      <c r="BH107" s="112">
        <f>SUM(BI107:BL107)</f>
        <v>1611</v>
      </c>
      <c r="BI107" s="112">
        <v>381</v>
      </c>
      <c r="BJ107" s="112">
        <v>389</v>
      </c>
      <c r="BK107" s="112">
        <v>346</v>
      </c>
      <c r="BL107" s="112">
        <v>495</v>
      </c>
      <c r="BM107" s="112">
        <f>SUM(BN107:BQ107)</f>
        <v>1761</v>
      </c>
      <c r="BN107" s="112">
        <v>394</v>
      </c>
      <c r="BO107" s="112">
        <v>600</v>
      </c>
      <c r="BP107" s="112">
        <v>227</v>
      </c>
      <c r="BQ107" s="112">
        <v>540</v>
      </c>
      <c r="BR107" s="112">
        <f>BS107+BX107</f>
        <v>2862</v>
      </c>
      <c r="BS107" s="112">
        <f>SUM(BT107:BW107)</f>
        <v>1362</v>
      </c>
      <c r="BT107" s="112">
        <v>188</v>
      </c>
      <c r="BU107" s="112">
        <v>258</v>
      </c>
      <c r="BV107" s="112">
        <v>320</v>
      </c>
      <c r="BW107" s="112">
        <v>596</v>
      </c>
      <c r="BX107" s="112">
        <f>SUM(BY107:CB107)</f>
        <v>1500</v>
      </c>
      <c r="BY107" s="112">
        <v>265</v>
      </c>
      <c r="BZ107" s="112">
        <v>372</v>
      </c>
      <c r="CA107" s="112">
        <v>249</v>
      </c>
      <c r="CB107" s="112">
        <v>614</v>
      </c>
      <c r="CC107" s="145">
        <f>CD107+CI107</f>
        <v>8984</v>
      </c>
      <c r="CD107" s="145">
        <f>SUM(CE107:CH107)</f>
        <v>4229</v>
      </c>
      <c r="CE107" s="145">
        <f t="shared" ref="CE107:CH110" si="1832">AX107+BI107+BT107</f>
        <v>806</v>
      </c>
      <c r="CF107" s="145">
        <f t="shared" si="1832"/>
        <v>918</v>
      </c>
      <c r="CG107" s="145">
        <f t="shared" si="1832"/>
        <v>959</v>
      </c>
      <c r="CH107" s="145">
        <f t="shared" si="1832"/>
        <v>1546</v>
      </c>
      <c r="CI107" s="145">
        <f>SUM(CJ107:CM107)</f>
        <v>4755</v>
      </c>
      <c r="CJ107" s="145">
        <f t="shared" ref="CJ107:CM110" si="1833">BC107+BN107+BY107</f>
        <v>1027</v>
      </c>
      <c r="CK107" s="145">
        <f t="shared" si="1833"/>
        <v>1368</v>
      </c>
      <c r="CL107" s="145">
        <f t="shared" si="1833"/>
        <v>667</v>
      </c>
      <c r="CM107" s="145">
        <f t="shared" si="1833"/>
        <v>1693</v>
      </c>
      <c r="CN107" s="112">
        <f>CO107+CT107</f>
        <v>2714</v>
      </c>
      <c r="CO107" s="112">
        <f>SUM(CP107:CS107)</f>
        <v>1339</v>
      </c>
      <c r="CP107" s="112">
        <v>224</v>
      </c>
      <c r="CQ107" s="112">
        <v>194</v>
      </c>
      <c r="CR107" s="112">
        <v>344</v>
      </c>
      <c r="CS107" s="112">
        <v>577</v>
      </c>
      <c r="CT107" s="112">
        <f>SUM(CU107:CX107)</f>
        <v>1375</v>
      </c>
      <c r="CU107" s="112">
        <v>276</v>
      </c>
      <c r="CV107" s="112">
        <v>309</v>
      </c>
      <c r="CW107" s="112">
        <v>184</v>
      </c>
      <c r="CX107" s="112">
        <v>606</v>
      </c>
      <c r="CY107" s="112">
        <f>CZ107+DE107</f>
        <v>2710</v>
      </c>
      <c r="CZ107" s="112">
        <f>SUM(DA107:DD107)</f>
        <v>1380</v>
      </c>
      <c r="DA107" s="112">
        <v>267</v>
      </c>
      <c r="DB107" s="112">
        <v>150</v>
      </c>
      <c r="DC107" s="112">
        <v>350</v>
      </c>
      <c r="DD107" s="112">
        <v>613</v>
      </c>
      <c r="DE107" s="112">
        <f>SUM(DF107:DI107)</f>
        <v>1330</v>
      </c>
      <c r="DF107" s="112">
        <v>263</v>
      </c>
      <c r="DG107" s="112">
        <v>272</v>
      </c>
      <c r="DH107" s="112">
        <v>200</v>
      </c>
      <c r="DI107" s="112">
        <v>595</v>
      </c>
      <c r="DJ107" s="112">
        <f>DK107+DP107</f>
        <v>2763</v>
      </c>
      <c r="DK107" s="112">
        <f>SUM(DL107:DO107)</f>
        <v>1358</v>
      </c>
      <c r="DL107" s="112">
        <v>259</v>
      </c>
      <c r="DM107" s="112">
        <v>148</v>
      </c>
      <c r="DN107" s="112">
        <v>386</v>
      </c>
      <c r="DO107" s="112">
        <v>565</v>
      </c>
      <c r="DP107" s="112">
        <f>SUM(DQ107:DT107)</f>
        <v>1405</v>
      </c>
      <c r="DQ107" s="112">
        <v>282</v>
      </c>
      <c r="DR107" s="112">
        <v>310</v>
      </c>
      <c r="DS107" s="112">
        <v>245</v>
      </c>
      <c r="DT107" s="112">
        <v>568</v>
      </c>
      <c r="DU107" s="145">
        <f>DV107+EA107</f>
        <v>8187</v>
      </c>
      <c r="DV107" s="145">
        <f>SUM(DW107:DZ107)</f>
        <v>4077</v>
      </c>
      <c r="DW107" s="145">
        <f t="shared" ref="DW107:DZ110" si="1834">CP107+DA107+DL107</f>
        <v>750</v>
      </c>
      <c r="DX107" s="145">
        <f t="shared" si="1834"/>
        <v>492</v>
      </c>
      <c r="DY107" s="145">
        <f t="shared" si="1834"/>
        <v>1080</v>
      </c>
      <c r="DZ107" s="145">
        <f t="shared" si="1834"/>
        <v>1755</v>
      </c>
      <c r="EA107" s="145">
        <f>SUM(EB107:EE107)</f>
        <v>4110</v>
      </c>
      <c r="EB107" s="145">
        <f t="shared" ref="EB107:EE110" si="1835">CU107+DF107+DQ107</f>
        <v>821</v>
      </c>
      <c r="EC107" s="145">
        <f t="shared" si="1835"/>
        <v>891</v>
      </c>
      <c r="ED107" s="145">
        <f t="shared" si="1835"/>
        <v>629</v>
      </c>
      <c r="EE107" s="145">
        <f t="shared" si="1835"/>
        <v>1769</v>
      </c>
      <c r="EF107" s="112">
        <f>EG107+EL107</f>
        <v>0</v>
      </c>
      <c r="EG107" s="112">
        <f>SUM(EH107:EK107)</f>
        <v>0</v>
      </c>
      <c r="EH107" s="112">
        <v>0</v>
      </c>
      <c r="EI107" s="112">
        <v>0</v>
      </c>
      <c r="EJ107" s="112">
        <v>0</v>
      </c>
      <c r="EK107" s="112">
        <v>0</v>
      </c>
      <c r="EL107" s="112">
        <f>SUM(EM107:EP107)</f>
        <v>0</v>
      </c>
      <c r="EM107" s="112">
        <v>0</v>
      </c>
      <c r="EN107" s="112">
        <v>0</v>
      </c>
      <c r="EO107" s="112">
        <v>0</v>
      </c>
      <c r="EP107" s="112">
        <v>0</v>
      </c>
      <c r="EQ107" s="112">
        <f>ER107+EW107</f>
        <v>0</v>
      </c>
      <c r="ER107" s="112">
        <f>SUM(ES107:EV107)</f>
        <v>0</v>
      </c>
      <c r="ES107" s="112">
        <v>0</v>
      </c>
      <c r="ET107" s="112">
        <v>0</v>
      </c>
      <c r="EU107" s="112">
        <v>0</v>
      </c>
      <c r="EV107" s="112">
        <v>0</v>
      </c>
      <c r="EW107" s="112">
        <f>SUM(EX107:FA107)</f>
        <v>0</v>
      </c>
      <c r="EX107" s="112">
        <v>0</v>
      </c>
      <c r="EY107" s="112">
        <v>0</v>
      </c>
      <c r="EZ107" s="112">
        <v>0</v>
      </c>
      <c r="FA107" s="112">
        <v>0</v>
      </c>
      <c r="FB107" s="112">
        <f>FC107+FH107</f>
        <v>0</v>
      </c>
      <c r="FC107" s="112">
        <f>SUM(FD107:FG107)</f>
        <v>0</v>
      </c>
      <c r="FD107" s="112">
        <v>0</v>
      </c>
      <c r="FE107" s="112">
        <v>0</v>
      </c>
      <c r="FF107" s="112">
        <v>0</v>
      </c>
      <c r="FG107" s="112">
        <v>0</v>
      </c>
      <c r="FH107" s="112">
        <f>SUM(FI107:FL107)</f>
        <v>0</v>
      </c>
      <c r="FI107" s="112">
        <v>0</v>
      </c>
      <c r="FJ107" s="112">
        <v>0</v>
      </c>
      <c r="FK107" s="112">
        <v>0</v>
      </c>
      <c r="FL107" s="112">
        <v>0</v>
      </c>
      <c r="FM107" s="145">
        <f>FN107+FS107</f>
        <v>0</v>
      </c>
      <c r="FN107" s="145">
        <f>SUM(FO107:FR107)</f>
        <v>0</v>
      </c>
      <c r="FO107" s="145">
        <f t="shared" ref="FO107:FR110" si="1836">EH107+ES107+FD107</f>
        <v>0</v>
      </c>
      <c r="FP107" s="145">
        <f t="shared" si="1836"/>
        <v>0</v>
      </c>
      <c r="FQ107" s="145">
        <f t="shared" si="1836"/>
        <v>0</v>
      </c>
      <c r="FR107" s="145">
        <f t="shared" si="1836"/>
        <v>0</v>
      </c>
      <c r="FS107" s="145">
        <f>SUM(FT107:FW107)</f>
        <v>0</v>
      </c>
      <c r="FT107" s="145">
        <f t="shared" ref="FT107:FW110" si="1837">EM107+EX107+FI107</f>
        <v>0</v>
      </c>
      <c r="FU107" s="145">
        <f t="shared" si="1837"/>
        <v>0</v>
      </c>
      <c r="FV107" s="145">
        <f t="shared" si="1837"/>
        <v>0</v>
      </c>
      <c r="FW107" s="145">
        <f t="shared" si="1837"/>
        <v>0</v>
      </c>
      <c r="FX107" s="145">
        <f>FY107+GD107</f>
        <v>25157</v>
      </c>
      <c r="FY107" s="145">
        <f>SUM(FZ107:GC107)</f>
        <v>12118</v>
      </c>
      <c r="FZ107" s="145">
        <f t="shared" ref="FZ107:GC110" si="1838">FO107+DW107+CE107+AM107</f>
        <v>2235</v>
      </c>
      <c r="GA107" s="145">
        <f t="shared" si="1838"/>
        <v>2192</v>
      </c>
      <c r="GB107" s="145">
        <f t="shared" si="1838"/>
        <v>2844</v>
      </c>
      <c r="GC107" s="145">
        <f t="shared" si="1838"/>
        <v>4847</v>
      </c>
      <c r="GD107" s="145">
        <f>SUM(GE107:GH107)</f>
        <v>13039</v>
      </c>
      <c r="GE107" s="145">
        <f t="shared" ref="GE107:GH110" si="1839">FT107+EB107+CJ107+AR107</f>
        <v>2825</v>
      </c>
      <c r="GF107" s="145">
        <f t="shared" si="1839"/>
        <v>3270</v>
      </c>
      <c r="GG107" s="145">
        <f t="shared" si="1839"/>
        <v>1880</v>
      </c>
      <c r="GH107" s="145">
        <f t="shared" si="1839"/>
        <v>5064</v>
      </c>
    </row>
    <row r="108" spans="1:190" s="30" customFormat="1" ht="15" customHeight="1" x14ac:dyDescent="0.25">
      <c r="A108" s="46"/>
      <c r="B108" s="75"/>
      <c r="C108" s="57" t="s">
        <v>372</v>
      </c>
      <c r="D108" s="112">
        <f>E108+J108</f>
        <v>0</v>
      </c>
      <c r="E108" s="112">
        <f>SUM(F108:I108)</f>
        <v>0</v>
      </c>
      <c r="F108" s="112">
        <v>0</v>
      </c>
      <c r="G108" s="112">
        <v>0</v>
      </c>
      <c r="H108" s="112">
        <v>0</v>
      </c>
      <c r="I108" s="112">
        <v>0</v>
      </c>
      <c r="J108" s="112">
        <f>SUM(K108:N108)</f>
        <v>0</v>
      </c>
      <c r="K108" s="112">
        <v>0</v>
      </c>
      <c r="L108" s="112">
        <v>0</v>
      </c>
      <c r="M108" s="112">
        <v>0</v>
      </c>
      <c r="N108" s="112">
        <v>0</v>
      </c>
      <c r="O108" s="112">
        <f>P108+U108</f>
        <v>0</v>
      </c>
      <c r="P108" s="112">
        <f>SUM(Q108:T108)</f>
        <v>0</v>
      </c>
      <c r="Q108" s="112">
        <v>0</v>
      </c>
      <c r="R108" s="112">
        <v>0</v>
      </c>
      <c r="S108" s="112">
        <v>0</v>
      </c>
      <c r="T108" s="112">
        <v>0</v>
      </c>
      <c r="U108" s="112">
        <f>SUM(V108:Y108)</f>
        <v>0</v>
      </c>
      <c r="V108" s="112">
        <v>0</v>
      </c>
      <c r="W108" s="112">
        <v>0</v>
      </c>
      <c r="X108" s="112">
        <v>0</v>
      </c>
      <c r="Y108" s="112">
        <v>0</v>
      </c>
      <c r="Z108" s="112">
        <f>AA108+AF108</f>
        <v>0</v>
      </c>
      <c r="AA108" s="112">
        <f>SUM(AB108:AE108)</f>
        <v>0</v>
      </c>
      <c r="AB108" s="112">
        <v>0</v>
      </c>
      <c r="AC108" s="112">
        <v>0</v>
      </c>
      <c r="AD108" s="112">
        <v>0</v>
      </c>
      <c r="AE108" s="112">
        <v>0</v>
      </c>
      <c r="AF108" s="112">
        <f>SUM(AG108:AJ108)</f>
        <v>0</v>
      </c>
      <c r="AG108" s="112">
        <v>0</v>
      </c>
      <c r="AH108" s="112">
        <v>0</v>
      </c>
      <c r="AI108" s="112">
        <v>0</v>
      </c>
      <c r="AJ108" s="112">
        <v>0</v>
      </c>
      <c r="AK108" s="145">
        <f>AL108+AQ108</f>
        <v>0</v>
      </c>
      <c r="AL108" s="145">
        <f>SUM(AM108:AP108)</f>
        <v>0</v>
      </c>
      <c r="AM108" s="145">
        <f t="shared" si="1830"/>
        <v>0</v>
      </c>
      <c r="AN108" s="145">
        <f t="shared" si="1830"/>
        <v>0</v>
      </c>
      <c r="AO108" s="145">
        <f t="shared" si="1830"/>
        <v>0</v>
      </c>
      <c r="AP108" s="145">
        <f t="shared" si="1830"/>
        <v>0</v>
      </c>
      <c r="AQ108" s="145">
        <f>SUM(AR108:AU108)</f>
        <v>0</v>
      </c>
      <c r="AR108" s="145">
        <f t="shared" si="1831"/>
        <v>0</v>
      </c>
      <c r="AS108" s="145">
        <f t="shared" si="1831"/>
        <v>0</v>
      </c>
      <c r="AT108" s="145">
        <f t="shared" si="1831"/>
        <v>0</v>
      </c>
      <c r="AU108" s="145">
        <f t="shared" si="1831"/>
        <v>0</v>
      </c>
      <c r="AV108" s="112">
        <f>AW108+BB108</f>
        <v>0</v>
      </c>
      <c r="AW108" s="112">
        <f>SUM(AX108:BA108)</f>
        <v>0</v>
      </c>
      <c r="AX108" s="112">
        <v>0</v>
      </c>
      <c r="AY108" s="112">
        <v>0</v>
      </c>
      <c r="AZ108" s="112">
        <v>0</v>
      </c>
      <c r="BA108" s="112">
        <v>0</v>
      </c>
      <c r="BB108" s="112">
        <f>SUM(BC108:BF108)</f>
        <v>0</v>
      </c>
      <c r="BC108" s="112">
        <v>0</v>
      </c>
      <c r="BD108" s="112">
        <v>0</v>
      </c>
      <c r="BE108" s="112">
        <v>0</v>
      </c>
      <c r="BF108" s="112">
        <v>0</v>
      </c>
      <c r="BG108" s="112">
        <f>BH108+BM108</f>
        <v>0</v>
      </c>
      <c r="BH108" s="112">
        <f>SUM(BI108:BL108)</f>
        <v>0</v>
      </c>
      <c r="BI108" s="112">
        <v>0</v>
      </c>
      <c r="BJ108" s="112">
        <v>0</v>
      </c>
      <c r="BK108" s="112">
        <v>0</v>
      </c>
      <c r="BL108" s="112">
        <v>0</v>
      </c>
      <c r="BM108" s="112">
        <f>SUM(BN108:BQ108)</f>
        <v>0</v>
      </c>
      <c r="BN108" s="112">
        <v>0</v>
      </c>
      <c r="BO108" s="112">
        <v>0</v>
      </c>
      <c r="BP108" s="112">
        <v>0</v>
      </c>
      <c r="BQ108" s="112">
        <v>0</v>
      </c>
      <c r="BR108" s="112">
        <f>BS108+BX108</f>
        <v>0</v>
      </c>
      <c r="BS108" s="112">
        <f>SUM(BT108:BW108)</f>
        <v>0</v>
      </c>
      <c r="BT108" s="112">
        <v>0</v>
      </c>
      <c r="BU108" s="112">
        <v>0</v>
      </c>
      <c r="BV108" s="112">
        <v>0</v>
      </c>
      <c r="BW108" s="112">
        <v>0</v>
      </c>
      <c r="BX108" s="112">
        <f>SUM(BY108:CB108)</f>
        <v>0</v>
      </c>
      <c r="BY108" s="112">
        <v>0</v>
      </c>
      <c r="BZ108" s="112">
        <v>0</v>
      </c>
      <c r="CA108" s="112">
        <v>0</v>
      </c>
      <c r="CB108" s="112">
        <v>0</v>
      </c>
      <c r="CC108" s="145">
        <f>CD108+CI108</f>
        <v>0</v>
      </c>
      <c r="CD108" s="145">
        <f>SUM(CE108:CH108)</f>
        <v>0</v>
      </c>
      <c r="CE108" s="145">
        <f t="shared" si="1832"/>
        <v>0</v>
      </c>
      <c r="CF108" s="145">
        <f t="shared" si="1832"/>
        <v>0</v>
      </c>
      <c r="CG108" s="145">
        <f t="shared" si="1832"/>
        <v>0</v>
      </c>
      <c r="CH108" s="145">
        <f t="shared" si="1832"/>
        <v>0</v>
      </c>
      <c r="CI108" s="145">
        <f>SUM(CJ108:CM108)</f>
        <v>0</v>
      </c>
      <c r="CJ108" s="145">
        <f t="shared" si="1833"/>
        <v>0</v>
      </c>
      <c r="CK108" s="145">
        <f t="shared" si="1833"/>
        <v>0</v>
      </c>
      <c r="CL108" s="145">
        <f t="shared" si="1833"/>
        <v>0</v>
      </c>
      <c r="CM108" s="145">
        <f t="shared" si="1833"/>
        <v>0</v>
      </c>
      <c r="CN108" s="112">
        <f>CO108+CT108</f>
        <v>0</v>
      </c>
      <c r="CO108" s="112">
        <f>SUM(CP108:CS108)</f>
        <v>0</v>
      </c>
      <c r="CP108" s="112">
        <v>0</v>
      </c>
      <c r="CQ108" s="112">
        <v>0</v>
      </c>
      <c r="CR108" s="112">
        <v>0</v>
      </c>
      <c r="CS108" s="112">
        <v>0</v>
      </c>
      <c r="CT108" s="112">
        <f>SUM(CU108:CX108)</f>
        <v>0</v>
      </c>
      <c r="CU108" s="112">
        <v>0</v>
      </c>
      <c r="CV108" s="112">
        <v>0</v>
      </c>
      <c r="CW108" s="112">
        <v>0</v>
      </c>
      <c r="CX108" s="112">
        <v>0</v>
      </c>
      <c r="CY108" s="112">
        <f>CZ108+DE108</f>
        <v>0</v>
      </c>
      <c r="CZ108" s="112">
        <f>SUM(DA108:DD108)</f>
        <v>0</v>
      </c>
      <c r="DA108" s="112">
        <v>0</v>
      </c>
      <c r="DB108" s="112">
        <v>0</v>
      </c>
      <c r="DC108" s="112">
        <v>0</v>
      </c>
      <c r="DD108" s="112">
        <v>0</v>
      </c>
      <c r="DE108" s="112">
        <f>SUM(DF108:DI108)</f>
        <v>0</v>
      </c>
      <c r="DF108" s="112">
        <v>0</v>
      </c>
      <c r="DG108" s="112">
        <v>0</v>
      </c>
      <c r="DH108" s="112">
        <v>0</v>
      </c>
      <c r="DI108" s="112">
        <v>0</v>
      </c>
      <c r="DJ108" s="112">
        <f>DK108+DP108</f>
        <v>0</v>
      </c>
      <c r="DK108" s="112">
        <f>SUM(DL108:DO108)</f>
        <v>0</v>
      </c>
      <c r="DL108" s="112">
        <v>0</v>
      </c>
      <c r="DM108" s="112">
        <v>0</v>
      </c>
      <c r="DN108" s="112">
        <v>0</v>
      </c>
      <c r="DO108" s="112">
        <v>0</v>
      </c>
      <c r="DP108" s="112">
        <f>SUM(DQ108:DT108)</f>
        <v>0</v>
      </c>
      <c r="DQ108" s="112">
        <v>0</v>
      </c>
      <c r="DR108" s="112">
        <v>0</v>
      </c>
      <c r="DS108" s="112">
        <v>0</v>
      </c>
      <c r="DT108" s="112">
        <v>0</v>
      </c>
      <c r="DU108" s="145">
        <f>DV108+EA108</f>
        <v>0</v>
      </c>
      <c r="DV108" s="145">
        <f>SUM(DW108:DZ108)</f>
        <v>0</v>
      </c>
      <c r="DW108" s="145">
        <f t="shared" si="1834"/>
        <v>0</v>
      </c>
      <c r="DX108" s="145">
        <f t="shared" si="1834"/>
        <v>0</v>
      </c>
      <c r="DY108" s="145">
        <f t="shared" si="1834"/>
        <v>0</v>
      </c>
      <c r="DZ108" s="145">
        <f t="shared" si="1834"/>
        <v>0</v>
      </c>
      <c r="EA108" s="145">
        <f>SUM(EB108:EE108)</f>
        <v>0</v>
      </c>
      <c r="EB108" s="145">
        <f t="shared" si="1835"/>
        <v>0</v>
      </c>
      <c r="EC108" s="145">
        <f t="shared" si="1835"/>
        <v>0</v>
      </c>
      <c r="ED108" s="145">
        <f t="shared" si="1835"/>
        <v>0</v>
      </c>
      <c r="EE108" s="145">
        <f t="shared" si="1835"/>
        <v>0</v>
      </c>
      <c r="EF108" s="112">
        <f>EG108+EL108</f>
        <v>0</v>
      </c>
      <c r="EG108" s="112">
        <f>SUM(EH108:EK108)</f>
        <v>0</v>
      </c>
      <c r="EH108" s="112">
        <v>0</v>
      </c>
      <c r="EI108" s="112">
        <v>0</v>
      </c>
      <c r="EJ108" s="112">
        <v>0</v>
      </c>
      <c r="EK108" s="112">
        <v>0</v>
      </c>
      <c r="EL108" s="112">
        <f>SUM(EM108:EP108)</f>
        <v>0</v>
      </c>
      <c r="EM108" s="112">
        <v>0</v>
      </c>
      <c r="EN108" s="112">
        <v>0</v>
      </c>
      <c r="EO108" s="112">
        <v>0</v>
      </c>
      <c r="EP108" s="112">
        <v>0</v>
      </c>
      <c r="EQ108" s="112">
        <f>ER108+EW108</f>
        <v>0</v>
      </c>
      <c r="ER108" s="112">
        <f>SUM(ES108:EV108)</f>
        <v>0</v>
      </c>
      <c r="ES108" s="112">
        <v>0</v>
      </c>
      <c r="ET108" s="112">
        <v>0</v>
      </c>
      <c r="EU108" s="112">
        <v>0</v>
      </c>
      <c r="EV108" s="112">
        <v>0</v>
      </c>
      <c r="EW108" s="112">
        <f>SUM(EX108:FA108)</f>
        <v>0</v>
      </c>
      <c r="EX108" s="112">
        <v>0</v>
      </c>
      <c r="EY108" s="112">
        <v>0</v>
      </c>
      <c r="EZ108" s="112">
        <v>0</v>
      </c>
      <c r="FA108" s="112">
        <v>0</v>
      </c>
      <c r="FB108" s="112">
        <f>FC108+FH108</f>
        <v>0</v>
      </c>
      <c r="FC108" s="112">
        <f>SUM(FD108:FG108)</f>
        <v>0</v>
      </c>
      <c r="FD108" s="112">
        <v>0</v>
      </c>
      <c r="FE108" s="112">
        <v>0</v>
      </c>
      <c r="FF108" s="112">
        <v>0</v>
      </c>
      <c r="FG108" s="112">
        <v>0</v>
      </c>
      <c r="FH108" s="112">
        <f>SUM(FI108:FL108)</f>
        <v>0</v>
      </c>
      <c r="FI108" s="112">
        <v>0</v>
      </c>
      <c r="FJ108" s="112">
        <v>0</v>
      </c>
      <c r="FK108" s="112">
        <v>0</v>
      </c>
      <c r="FL108" s="112">
        <v>0</v>
      </c>
      <c r="FM108" s="145">
        <f>FN108+FS108</f>
        <v>0</v>
      </c>
      <c r="FN108" s="145">
        <f>SUM(FO108:FR108)</f>
        <v>0</v>
      </c>
      <c r="FO108" s="145">
        <f t="shared" si="1836"/>
        <v>0</v>
      </c>
      <c r="FP108" s="145">
        <f t="shared" si="1836"/>
        <v>0</v>
      </c>
      <c r="FQ108" s="145">
        <f t="shared" si="1836"/>
        <v>0</v>
      </c>
      <c r="FR108" s="145">
        <f t="shared" si="1836"/>
        <v>0</v>
      </c>
      <c r="FS108" s="145">
        <f>SUM(FT108:FW108)</f>
        <v>0</v>
      </c>
      <c r="FT108" s="145">
        <f t="shared" si="1837"/>
        <v>0</v>
      </c>
      <c r="FU108" s="145">
        <f t="shared" si="1837"/>
        <v>0</v>
      </c>
      <c r="FV108" s="145">
        <f t="shared" si="1837"/>
        <v>0</v>
      </c>
      <c r="FW108" s="145">
        <f t="shared" si="1837"/>
        <v>0</v>
      </c>
      <c r="FX108" s="145">
        <f>FY108+GD108</f>
        <v>0</v>
      </c>
      <c r="FY108" s="145">
        <f>SUM(FZ108:GC108)</f>
        <v>0</v>
      </c>
      <c r="FZ108" s="145">
        <f t="shared" si="1838"/>
        <v>0</v>
      </c>
      <c r="GA108" s="145">
        <f t="shared" si="1838"/>
        <v>0</v>
      </c>
      <c r="GB108" s="145">
        <f t="shared" si="1838"/>
        <v>0</v>
      </c>
      <c r="GC108" s="145">
        <f t="shared" si="1838"/>
        <v>0</v>
      </c>
      <c r="GD108" s="145">
        <f>SUM(GE108:GH108)</f>
        <v>0</v>
      </c>
      <c r="GE108" s="145">
        <f t="shared" si="1839"/>
        <v>0</v>
      </c>
      <c r="GF108" s="145">
        <f t="shared" si="1839"/>
        <v>0</v>
      </c>
      <c r="GG108" s="145">
        <f t="shared" si="1839"/>
        <v>0</v>
      </c>
      <c r="GH108" s="145">
        <f t="shared" si="1839"/>
        <v>0</v>
      </c>
    </row>
    <row r="109" spans="1:190" s="30" customFormat="1" ht="15" customHeight="1" x14ac:dyDescent="0.25">
      <c r="A109" s="46"/>
      <c r="B109" s="75"/>
      <c r="C109" s="93" t="s">
        <v>364</v>
      </c>
      <c r="D109" s="112">
        <f>E109+J109</f>
        <v>10556</v>
      </c>
      <c r="E109" s="112">
        <f>SUM(F109:I109)</f>
        <v>4851</v>
      </c>
      <c r="F109" s="112">
        <v>735</v>
      </c>
      <c r="G109" s="112">
        <v>576</v>
      </c>
      <c r="H109" s="112">
        <v>366</v>
      </c>
      <c r="I109" s="112">
        <v>3174</v>
      </c>
      <c r="J109" s="112">
        <f>SUM(K109:N109)</f>
        <v>5705</v>
      </c>
      <c r="K109" s="112">
        <v>1070</v>
      </c>
      <c r="L109" s="112">
        <v>790</v>
      </c>
      <c r="M109" s="112">
        <v>240</v>
      </c>
      <c r="N109" s="112">
        <v>3605</v>
      </c>
      <c r="O109" s="112">
        <f>P109+U109</f>
        <v>9896</v>
      </c>
      <c r="P109" s="112">
        <f>SUM(Q109:T109)</f>
        <v>4767</v>
      </c>
      <c r="Q109" s="112">
        <v>693</v>
      </c>
      <c r="R109" s="112">
        <v>281</v>
      </c>
      <c r="S109" s="112">
        <v>531</v>
      </c>
      <c r="T109" s="112">
        <v>3262</v>
      </c>
      <c r="U109" s="112">
        <f>SUM(V109:Y109)</f>
        <v>5129</v>
      </c>
      <c r="V109" s="112">
        <v>652</v>
      </c>
      <c r="W109" s="112">
        <v>592</v>
      </c>
      <c r="X109" s="112">
        <v>235</v>
      </c>
      <c r="Y109" s="112">
        <v>3650</v>
      </c>
      <c r="Z109" s="112">
        <f>AA109+AF109</f>
        <v>12164</v>
      </c>
      <c r="AA109" s="112">
        <f>SUM(AB109:AE109)</f>
        <v>6023</v>
      </c>
      <c r="AB109" s="112">
        <v>1020</v>
      </c>
      <c r="AC109" s="112">
        <v>486</v>
      </c>
      <c r="AD109" s="112">
        <v>634</v>
      </c>
      <c r="AE109" s="112">
        <v>3883</v>
      </c>
      <c r="AF109" s="112">
        <f>SUM(AG109:AJ109)</f>
        <v>6141</v>
      </c>
      <c r="AG109" s="112">
        <v>706</v>
      </c>
      <c r="AH109" s="112">
        <v>619</v>
      </c>
      <c r="AI109" s="112">
        <v>272</v>
      </c>
      <c r="AJ109" s="112">
        <v>4544</v>
      </c>
      <c r="AK109" s="145">
        <f>AL109+AQ109</f>
        <v>32616</v>
      </c>
      <c r="AL109" s="145">
        <f>SUM(AM109:AP109)</f>
        <v>15641</v>
      </c>
      <c r="AM109" s="145">
        <f t="shared" si="1830"/>
        <v>2448</v>
      </c>
      <c r="AN109" s="145">
        <f t="shared" si="1830"/>
        <v>1343</v>
      </c>
      <c r="AO109" s="145">
        <f t="shared" si="1830"/>
        <v>1531</v>
      </c>
      <c r="AP109" s="145">
        <f t="shared" si="1830"/>
        <v>10319</v>
      </c>
      <c r="AQ109" s="145">
        <f>SUM(AR109:AU109)</f>
        <v>16975</v>
      </c>
      <c r="AR109" s="145">
        <f t="shared" si="1831"/>
        <v>2428</v>
      </c>
      <c r="AS109" s="145">
        <f t="shared" si="1831"/>
        <v>2001</v>
      </c>
      <c r="AT109" s="145">
        <f t="shared" si="1831"/>
        <v>747</v>
      </c>
      <c r="AU109" s="145">
        <f t="shared" si="1831"/>
        <v>11799</v>
      </c>
      <c r="AV109" s="112">
        <f>AW109+BB109</f>
        <v>12060</v>
      </c>
      <c r="AW109" s="112">
        <f>SUM(AX109:BA109)</f>
        <v>5490</v>
      </c>
      <c r="AX109" s="112">
        <v>1073</v>
      </c>
      <c r="AY109" s="112">
        <v>492</v>
      </c>
      <c r="AZ109" s="112">
        <v>634</v>
      </c>
      <c r="BA109" s="112">
        <v>3291</v>
      </c>
      <c r="BB109" s="112">
        <f>SUM(BC109:BF109)</f>
        <v>6570</v>
      </c>
      <c r="BC109" s="112">
        <v>1181</v>
      </c>
      <c r="BD109" s="112">
        <v>994</v>
      </c>
      <c r="BE109" s="112">
        <v>229</v>
      </c>
      <c r="BF109" s="112">
        <v>4166</v>
      </c>
      <c r="BG109" s="112">
        <f>BH109+BM109</f>
        <v>14562</v>
      </c>
      <c r="BH109" s="112">
        <f>SUM(BI109:BL109)</f>
        <v>6492</v>
      </c>
      <c r="BI109" s="112">
        <v>1472</v>
      </c>
      <c r="BJ109" s="112">
        <v>589</v>
      </c>
      <c r="BK109" s="112">
        <v>830</v>
      </c>
      <c r="BL109" s="112">
        <v>3601</v>
      </c>
      <c r="BM109" s="112">
        <f>SUM(BN109:BQ109)</f>
        <v>8070</v>
      </c>
      <c r="BN109" s="112">
        <v>1590</v>
      </c>
      <c r="BO109" s="112">
        <v>1285</v>
      </c>
      <c r="BP109" s="112">
        <v>286</v>
      </c>
      <c r="BQ109" s="112">
        <v>4909</v>
      </c>
      <c r="BR109" s="112">
        <f>BS109+BX109</f>
        <v>13318</v>
      </c>
      <c r="BS109" s="112">
        <f>SUM(BT109:BW109)</f>
        <v>6041</v>
      </c>
      <c r="BT109" s="112">
        <v>1034</v>
      </c>
      <c r="BU109" s="112">
        <v>389</v>
      </c>
      <c r="BV109" s="112">
        <v>695</v>
      </c>
      <c r="BW109" s="112">
        <v>3923</v>
      </c>
      <c r="BX109" s="112">
        <f>SUM(BY109:CB109)</f>
        <v>7277</v>
      </c>
      <c r="BY109" s="112">
        <v>1012</v>
      </c>
      <c r="BZ109" s="112">
        <v>912</v>
      </c>
      <c r="CA109" s="112">
        <v>257</v>
      </c>
      <c r="CB109" s="112">
        <v>5096</v>
      </c>
      <c r="CC109" s="145">
        <f>CD109+CI109</f>
        <v>39940</v>
      </c>
      <c r="CD109" s="145">
        <f>SUM(CE109:CH109)</f>
        <v>18023</v>
      </c>
      <c r="CE109" s="145">
        <f t="shared" si="1832"/>
        <v>3579</v>
      </c>
      <c r="CF109" s="145">
        <f t="shared" si="1832"/>
        <v>1470</v>
      </c>
      <c r="CG109" s="145">
        <f t="shared" si="1832"/>
        <v>2159</v>
      </c>
      <c r="CH109" s="145">
        <f t="shared" si="1832"/>
        <v>10815</v>
      </c>
      <c r="CI109" s="145">
        <f>SUM(CJ109:CM109)</f>
        <v>21917</v>
      </c>
      <c r="CJ109" s="145">
        <f t="shared" si="1833"/>
        <v>3783</v>
      </c>
      <c r="CK109" s="145">
        <f t="shared" si="1833"/>
        <v>3191</v>
      </c>
      <c r="CL109" s="145">
        <f t="shared" si="1833"/>
        <v>772</v>
      </c>
      <c r="CM109" s="145">
        <f t="shared" si="1833"/>
        <v>14171</v>
      </c>
      <c r="CN109" s="112">
        <f>CO109+CT109</f>
        <v>13187</v>
      </c>
      <c r="CO109" s="112">
        <f>SUM(CP109:CS109)</f>
        <v>6291</v>
      </c>
      <c r="CP109" s="112">
        <v>824</v>
      </c>
      <c r="CQ109" s="112">
        <v>353</v>
      </c>
      <c r="CR109" s="112">
        <v>658</v>
      </c>
      <c r="CS109" s="112">
        <v>4456</v>
      </c>
      <c r="CT109" s="112">
        <f>SUM(CU109:CX109)</f>
        <v>6896</v>
      </c>
      <c r="CU109" s="112">
        <v>809</v>
      </c>
      <c r="CV109" s="112">
        <v>723</v>
      </c>
      <c r="CW109" s="112">
        <v>302</v>
      </c>
      <c r="CX109" s="112">
        <v>5062</v>
      </c>
      <c r="CY109" s="112">
        <f>CZ109+DE109</f>
        <v>12989</v>
      </c>
      <c r="CZ109" s="112">
        <f>SUM(DA109:DD109)</f>
        <v>6161</v>
      </c>
      <c r="DA109" s="112">
        <v>896</v>
      </c>
      <c r="DB109" s="112">
        <v>512</v>
      </c>
      <c r="DC109" s="112">
        <v>553</v>
      </c>
      <c r="DD109" s="112">
        <v>4200</v>
      </c>
      <c r="DE109" s="112">
        <f>SUM(DF109:DI109)</f>
        <v>6828</v>
      </c>
      <c r="DF109" s="112">
        <v>885</v>
      </c>
      <c r="DG109" s="112">
        <v>771</v>
      </c>
      <c r="DH109" s="112">
        <v>268</v>
      </c>
      <c r="DI109" s="112">
        <v>4904</v>
      </c>
      <c r="DJ109" s="112">
        <f>DK109+DP109</f>
        <v>12709</v>
      </c>
      <c r="DK109" s="112">
        <f>SUM(DL109:DO109)</f>
        <v>6136</v>
      </c>
      <c r="DL109" s="112">
        <v>829</v>
      </c>
      <c r="DM109" s="112">
        <v>423</v>
      </c>
      <c r="DN109" s="112">
        <v>501</v>
      </c>
      <c r="DO109" s="112">
        <v>4383</v>
      </c>
      <c r="DP109" s="112">
        <f>SUM(DQ109:DT109)</f>
        <v>6573</v>
      </c>
      <c r="DQ109" s="112">
        <v>764</v>
      </c>
      <c r="DR109" s="112">
        <v>706</v>
      </c>
      <c r="DS109" s="112">
        <v>245</v>
      </c>
      <c r="DT109" s="112">
        <v>4858</v>
      </c>
      <c r="DU109" s="145">
        <f>DV109+EA109</f>
        <v>38885</v>
      </c>
      <c r="DV109" s="145">
        <f>SUM(DW109:DZ109)</f>
        <v>18588</v>
      </c>
      <c r="DW109" s="145">
        <f t="shared" si="1834"/>
        <v>2549</v>
      </c>
      <c r="DX109" s="145">
        <f t="shared" si="1834"/>
        <v>1288</v>
      </c>
      <c r="DY109" s="145">
        <f t="shared" si="1834"/>
        <v>1712</v>
      </c>
      <c r="DZ109" s="145">
        <f t="shared" si="1834"/>
        <v>13039</v>
      </c>
      <c r="EA109" s="145">
        <f>SUM(EB109:EE109)</f>
        <v>20297</v>
      </c>
      <c r="EB109" s="145">
        <f t="shared" si="1835"/>
        <v>2458</v>
      </c>
      <c r="EC109" s="145">
        <f t="shared" si="1835"/>
        <v>2200</v>
      </c>
      <c r="ED109" s="145">
        <f t="shared" si="1835"/>
        <v>815</v>
      </c>
      <c r="EE109" s="145">
        <f t="shared" si="1835"/>
        <v>14824</v>
      </c>
      <c r="EF109" s="112">
        <f>EG109+EL109</f>
        <v>0</v>
      </c>
      <c r="EG109" s="112">
        <f>SUM(EH109:EK109)</f>
        <v>0</v>
      </c>
      <c r="EH109" s="112">
        <v>0</v>
      </c>
      <c r="EI109" s="112">
        <v>0</v>
      </c>
      <c r="EJ109" s="112">
        <v>0</v>
      </c>
      <c r="EK109" s="112">
        <v>0</v>
      </c>
      <c r="EL109" s="112">
        <f>SUM(EM109:EP109)</f>
        <v>0</v>
      </c>
      <c r="EM109" s="112">
        <v>0</v>
      </c>
      <c r="EN109" s="112">
        <v>0</v>
      </c>
      <c r="EO109" s="112">
        <v>0</v>
      </c>
      <c r="EP109" s="112">
        <v>0</v>
      </c>
      <c r="EQ109" s="112">
        <f>ER109+EW109</f>
        <v>0</v>
      </c>
      <c r="ER109" s="112">
        <f>SUM(ES109:EV109)</f>
        <v>0</v>
      </c>
      <c r="ES109" s="112">
        <v>0</v>
      </c>
      <c r="ET109" s="112">
        <v>0</v>
      </c>
      <c r="EU109" s="112">
        <v>0</v>
      </c>
      <c r="EV109" s="112">
        <v>0</v>
      </c>
      <c r="EW109" s="112">
        <f>SUM(EX109:FA109)</f>
        <v>0</v>
      </c>
      <c r="EX109" s="112">
        <v>0</v>
      </c>
      <c r="EY109" s="112">
        <v>0</v>
      </c>
      <c r="EZ109" s="112">
        <v>0</v>
      </c>
      <c r="FA109" s="112">
        <v>0</v>
      </c>
      <c r="FB109" s="112">
        <f>FC109+FH109</f>
        <v>0</v>
      </c>
      <c r="FC109" s="112">
        <f>SUM(FD109:FG109)</f>
        <v>0</v>
      </c>
      <c r="FD109" s="112">
        <v>0</v>
      </c>
      <c r="FE109" s="112">
        <v>0</v>
      </c>
      <c r="FF109" s="112">
        <v>0</v>
      </c>
      <c r="FG109" s="112">
        <v>0</v>
      </c>
      <c r="FH109" s="112">
        <f>SUM(FI109:FL109)</f>
        <v>0</v>
      </c>
      <c r="FI109" s="112">
        <v>0</v>
      </c>
      <c r="FJ109" s="112">
        <v>0</v>
      </c>
      <c r="FK109" s="112">
        <v>0</v>
      </c>
      <c r="FL109" s="112">
        <v>0</v>
      </c>
      <c r="FM109" s="145">
        <f>FN109+FS109</f>
        <v>0</v>
      </c>
      <c r="FN109" s="145">
        <f>SUM(FO109:FR109)</f>
        <v>0</v>
      </c>
      <c r="FO109" s="145">
        <f t="shared" si="1836"/>
        <v>0</v>
      </c>
      <c r="FP109" s="145">
        <f t="shared" si="1836"/>
        <v>0</v>
      </c>
      <c r="FQ109" s="145">
        <f t="shared" si="1836"/>
        <v>0</v>
      </c>
      <c r="FR109" s="145">
        <f t="shared" si="1836"/>
        <v>0</v>
      </c>
      <c r="FS109" s="145">
        <f>SUM(FT109:FW109)</f>
        <v>0</v>
      </c>
      <c r="FT109" s="145">
        <f t="shared" si="1837"/>
        <v>0</v>
      </c>
      <c r="FU109" s="145">
        <f t="shared" si="1837"/>
        <v>0</v>
      </c>
      <c r="FV109" s="145">
        <f t="shared" si="1837"/>
        <v>0</v>
      </c>
      <c r="FW109" s="145">
        <f t="shared" si="1837"/>
        <v>0</v>
      </c>
      <c r="FX109" s="145">
        <f>FY109+GD109</f>
        <v>111441</v>
      </c>
      <c r="FY109" s="145">
        <f>SUM(FZ109:GC109)</f>
        <v>52252</v>
      </c>
      <c r="FZ109" s="145">
        <f t="shared" si="1838"/>
        <v>8576</v>
      </c>
      <c r="GA109" s="145">
        <f t="shared" si="1838"/>
        <v>4101</v>
      </c>
      <c r="GB109" s="145">
        <f t="shared" si="1838"/>
        <v>5402</v>
      </c>
      <c r="GC109" s="145">
        <f t="shared" si="1838"/>
        <v>34173</v>
      </c>
      <c r="GD109" s="145">
        <f>SUM(GE109:GH109)</f>
        <v>59189</v>
      </c>
      <c r="GE109" s="145">
        <f t="shared" si="1839"/>
        <v>8669</v>
      </c>
      <c r="GF109" s="145">
        <f t="shared" si="1839"/>
        <v>7392</v>
      </c>
      <c r="GG109" s="145">
        <f t="shared" si="1839"/>
        <v>2334</v>
      </c>
      <c r="GH109" s="145">
        <f t="shared" si="1839"/>
        <v>40794</v>
      </c>
    </row>
    <row r="110" spans="1:190" s="30" customFormat="1" ht="15" customHeight="1" x14ac:dyDescent="0.25">
      <c r="A110" s="46"/>
      <c r="B110" s="75"/>
      <c r="C110" s="93" t="s">
        <v>44</v>
      </c>
      <c r="D110" s="112">
        <f>E110+J110</f>
        <v>0</v>
      </c>
      <c r="E110" s="112">
        <f>SUM(F110:I110)</f>
        <v>0</v>
      </c>
      <c r="F110" s="112">
        <v>0</v>
      </c>
      <c r="G110" s="112">
        <v>0</v>
      </c>
      <c r="H110" s="112">
        <v>0</v>
      </c>
      <c r="I110" s="112">
        <v>0</v>
      </c>
      <c r="J110" s="112">
        <f>SUM(K110:N110)</f>
        <v>0</v>
      </c>
      <c r="K110" s="112">
        <v>0</v>
      </c>
      <c r="L110" s="112">
        <v>0</v>
      </c>
      <c r="M110" s="112">
        <v>0</v>
      </c>
      <c r="N110" s="112">
        <v>0</v>
      </c>
      <c r="O110" s="112">
        <f>P110+U110</f>
        <v>0</v>
      </c>
      <c r="P110" s="112">
        <f>SUM(Q110:T110)</f>
        <v>0</v>
      </c>
      <c r="Q110" s="112">
        <v>0</v>
      </c>
      <c r="R110" s="112">
        <v>0</v>
      </c>
      <c r="S110" s="112">
        <v>0</v>
      </c>
      <c r="T110" s="112">
        <v>0</v>
      </c>
      <c r="U110" s="112">
        <f>SUM(V110:Y110)</f>
        <v>0</v>
      </c>
      <c r="V110" s="112">
        <v>0</v>
      </c>
      <c r="W110" s="112">
        <v>0</v>
      </c>
      <c r="X110" s="112">
        <v>0</v>
      </c>
      <c r="Y110" s="112">
        <v>0</v>
      </c>
      <c r="Z110" s="112">
        <f>AA110+AF110</f>
        <v>0</v>
      </c>
      <c r="AA110" s="112">
        <f>SUM(AB110:AE110)</f>
        <v>0</v>
      </c>
      <c r="AB110" s="112">
        <v>0</v>
      </c>
      <c r="AC110" s="112">
        <v>0</v>
      </c>
      <c r="AD110" s="112">
        <v>0</v>
      </c>
      <c r="AE110" s="112">
        <v>0</v>
      </c>
      <c r="AF110" s="112">
        <f>SUM(AG110:AJ110)</f>
        <v>0</v>
      </c>
      <c r="AG110" s="112">
        <v>0</v>
      </c>
      <c r="AH110" s="112">
        <v>0</v>
      </c>
      <c r="AI110" s="112">
        <v>0</v>
      </c>
      <c r="AJ110" s="112">
        <v>0</v>
      </c>
      <c r="AK110" s="145">
        <f>AL110+AQ110</f>
        <v>0</v>
      </c>
      <c r="AL110" s="145">
        <f>SUM(AM110:AP110)</f>
        <v>0</v>
      </c>
      <c r="AM110" s="145">
        <f t="shared" si="1830"/>
        <v>0</v>
      </c>
      <c r="AN110" s="145">
        <f t="shared" si="1830"/>
        <v>0</v>
      </c>
      <c r="AO110" s="145">
        <f t="shared" si="1830"/>
        <v>0</v>
      </c>
      <c r="AP110" s="145">
        <f t="shared" si="1830"/>
        <v>0</v>
      </c>
      <c r="AQ110" s="145">
        <f>SUM(AR110:AU110)</f>
        <v>0</v>
      </c>
      <c r="AR110" s="145">
        <f t="shared" si="1831"/>
        <v>0</v>
      </c>
      <c r="AS110" s="145">
        <f t="shared" si="1831"/>
        <v>0</v>
      </c>
      <c r="AT110" s="145">
        <f t="shared" si="1831"/>
        <v>0</v>
      </c>
      <c r="AU110" s="145">
        <f t="shared" si="1831"/>
        <v>0</v>
      </c>
      <c r="AV110" s="112">
        <f>AW110+BB110</f>
        <v>0</v>
      </c>
      <c r="AW110" s="112">
        <f>SUM(AX110:BA110)</f>
        <v>0</v>
      </c>
      <c r="AX110" s="112">
        <v>0</v>
      </c>
      <c r="AY110" s="112">
        <v>0</v>
      </c>
      <c r="AZ110" s="112">
        <v>0</v>
      </c>
      <c r="BA110" s="112">
        <v>0</v>
      </c>
      <c r="BB110" s="112">
        <f>SUM(BC110:BF110)</f>
        <v>0</v>
      </c>
      <c r="BC110" s="112">
        <v>0</v>
      </c>
      <c r="BD110" s="112">
        <v>0</v>
      </c>
      <c r="BE110" s="112">
        <v>0</v>
      </c>
      <c r="BF110" s="112">
        <v>0</v>
      </c>
      <c r="BG110" s="112">
        <f>BH110+BM110</f>
        <v>0</v>
      </c>
      <c r="BH110" s="112">
        <f>SUM(BI110:BL110)</f>
        <v>0</v>
      </c>
      <c r="BI110" s="112">
        <v>0</v>
      </c>
      <c r="BJ110" s="112">
        <v>0</v>
      </c>
      <c r="BK110" s="112">
        <v>0</v>
      </c>
      <c r="BL110" s="112">
        <v>0</v>
      </c>
      <c r="BM110" s="112">
        <f>SUM(BN110:BQ110)</f>
        <v>0</v>
      </c>
      <c r="BN110" s="112">
        <v>0</v>
      </c>
      <c r="BO110" s="112">
        <v>0</v>
      </c>
      <c r="BP110" s="112">
        <v>0</v>
      </c>
      <c r="BQ110" s="112">
        <v>0</v>
      </c>
      <c r="BR110" s="112">
        <f>BS110+BX110</f>
        <v>0</v>
      </c>
      <c r="BS110" s="112">
        <f>SUM(BT110:BW110)</f>
        <v>0</v>
      </c>
      <c r="BT110" s="112">
        <v>0</v>
      </c>
      <c r="BU110" s="112">
        <v>0</v>
      </c>
      <c r="BV110" s="112">
        <v>0</v>
      </c>
      <c r="BW110" s="112">
        <v>0</v>
      </c>
      <c r="BX110" s="112">
        <f>SUM(BY110:CB110)</f>
        <v>0</v>
      </c>
      <c r="BY110" s="112">
        <v>0</v>
      </c>
      <c r="BZ110" s="112">
        <v>0</v>
      </c>
      <c r="CA110" s="112">
        <v>0</v>
      </c>
      <c r="CB110" s="112">
        <v>0</v>
      </c>
      <c r="CC110" s="145">
        <f>CD110+CI110</f>
        <v>0</v>
      </c>
      <c r="CD110" s="145">
        <f>SUM(CE110:CH110)</f>
        <v>0</v>
      </c>
      <c r="CE110" s="145">
        <f t="shared" si="1832"/>
        <v>0</v>
      </c>
      <c r="CF110" s="145">
        <f t="shared" si="1832"/>
        <v>0</v>
      </c>
      <c r="CG110" s="145">
        <f t="shared" si="1832"/>
        <v>0</v>
      </c>
      <c r="CH110" s="145">
        <f t="shared" si="1832"/>
        <v>0</v>
      </c>
      <c r="CI110" s="145">
        <f>SUM(CJ110:CM110)</f>
        <v>0</v>
      </c>
      <c r="CJ110" s="145">
        <f t="shared" si="1833"/>
        <v>0</v>
      </c>
      <c r="CK110" s="145">
        <f t="shared" si="1833"/>
        <v>0</v>
      </c>
      <c r="CL110" s="145">
        <f t="shared" si="1833"/>
        <v>0</v>
      </c>
      <c r="CM110" s="145">
        <f t="shared" si="1833"/>
        <v>0</v>
      </c>
      <c r="CN110" s="112">
        <f>CO110+CT110</f>
        <v>0</v>
      </c>
      <c r="CO110" s="112">
        <f>SUM(CP110:CS110)</f>
        <v>0</v>
      </c>
      <c r="CP110" s="112">
        <v>0</v>
      </c>
      <c r="CQ110" s="112">
        <v>0</v>
      </c>
      <c r="CR110" s="112">
        <v>0</v>
      </c>
      <c r="CS110" s="112">
        <v>0</v>
      </c>
      <c r="CT110" s="112">
        <f>SUM(CU110:CX110)</f>
        <v>0</v>
      </c>
      <c r="CU110" s="112">
        <v>0</v>
      </c>
      <c r="CV110" s="112">
        <v>0</v>
      </c>
      <c r="CW110" s="112">
        <v>0</v>
      </c>
      <c r="CX110" s="112">
        <v>0</v>
      </c>
      <c r="CY110" s="112">
        <f>CZ110+DE110</f>
        <v>0</v>
      </c>
      <c r="CZ110" s="112">
        <f>SUM(DA110:DD110)</f>
        <v>0</v>
      </c>
      <c r="DA110" s="112">
        <v>0</v>
      </c>
      <c r="DB110" s="112">
        <v>0</v>
      </c>
      <c r="DC110" s="112">
        <v>0</v>
      </c>
      <c r="DD110" s="112">
        <v>0</v>
      </c>
      <c r="DE110" s="112">
        <f>SUM(DF110:DI110)</f>
        <v>0</v>
      </c>
      <c r="DF110" s="112">
        <v>0</v>
      </c>
      <c r="DG110" s="112">
        <v>0</v>
      </c>
      <c r="DH110" s="112">
        <v>0</v>
      </c>
      <c r="DI110" s="112">
        <v>0</v>
      </c>
      <c r="DJ110" s="112">
        <f>DK110+DP110</f>
        <v>0</v>
      </c>
      <c r="DK110" s="112">
        <f>SUM(DL110:DO110)</f>
        <v>0</v>
      </c>
      <c r="DL110" s="112">
        <v>0</v>
      </c>
      <c r="DM110" s="112">
        <v>0</v>
      </c>
      <c r="DN110" s="112">
        <v>0</v>
      </c>
      <c r="DO110" s="112">
        <v>0</v>
      </c>
      <c r="DP110" s="112">
        <f>SUM(DQ110:DT110)</f>
        <v>0</v>
      </c>
      <c r="DQ110" s="112">
        <v>0</v>
      </c>
      <c r="DR110" s="112">
        <v>0</v>
      </c>
      <c r="DS110" s="112">
        <v>0</v>
      </c>
      <c r="DT110" s="112">
        <v>0</v>
      </c>
      <c r="DU110" s="145">
        <f>DV110+EA110</f>
        <v>0</v>
      </c>
      <c r="DV110" s="145">
        <f>SUM(DW110:DZ110)</f>
        <v>0</v>
      </c>
      <c r="DW110" s="145">
        <f t="shared" si="1834"/>
        <v>0</v>
      </c>
      <c r="DX110" s="145">
        <f t="shared" si="1834"/>
        <v>0</v>
      </c>
      <c r="DY110" s="145">
        <f t="shared" si="1834"/>
        <v>0</v>
      </c>
      <c r="DZ110" s="145">
        <f t="shared" si="1834"/>
        <v>0</v>
      </c>
      <c r="EA110" s="145">
        <f>SUM(EB110:EE110)</f>
        <v>0</v>
      </c>
      <c r="EB110" s="145">
        <f t="shared" si="1835"/>
        <v>0</v>
      </c>
      <c r="EC110" s="145">
        <f t="shared" si="1835"/>
        <v>0</v>
      </c>
      <c r="ED110" s="145">
        <f t="shared" si="1835"/>
        <v>0</v>
      </c>
      <c r="EE110" s="145">
        <f t="shared" si="1835"/>
        <v>0</v>
      </c>
      <c r="EF110" s="112">
        <f>EG110+EL110</f>
        <v>0</v>
      </c>
      <c r="EG110" s="112">
        <f>SUM(EH110:EK110)</f>
        <v>0</v>
      </c>
      <c r="EH110" s="112">
        <v>0</v>
      </c>
      <c r="EI110" s="112">
        <v>0</v>
      </c>
      <c r="EJ110" s="112">
        <v>0</v>
      </c>
      <c r="EK110" s="112">
        <v>0</v>
      </c>
      <c r="EL110" s="112">
        <f>SUM(EM110:EP110)</f>
        <v>0</v>
      </c>
      <c r="EM110" s="112">
        <v>0</v>
      </c>
      <c r="EN110" s="112">
        <v>0</v>
      </c>
      <c r="EO110" s="112">
        <v>0</v>
      </c>
      <c r="EP110" s="112">
        <v>0</v>
      </c>
      <c r="EQ110" s="112">
        <f>ER110+EW110</f>
        <v>0</v>
      </c>
      <c r="ER110" s="112">
        <f>SUM(ES110:EV110)</f>
        <v>0</v>
      </c>
      <c r="ES110" s="112">
        <v>0</v>
      </c>
      <c r="ET110" s="112">
        <v>0</v>
      </c>
      <c r="EU110" s="112">
        <v>0</v>
      </c>
      <c r="EV110" s="112">
        <v>0</v>
      </c>
      <c r="EW110" s="112">
        <f>SUM(EX110:FA110)</f>
        <v>0</v>
      </c>
      <c r="EX110" s="112">
        <v>0</v>
      </c>
      <c r="EY110" s="112">
        <v>0</v>
      </c>
      <c r="EZ110" s="112">
        <v>0</v>
      </c>
      <c r="FA110" s="112">
        <v>0</v>
      </c>
      <c r="FB110" s="112">
        <f>FC110+FH110</f>
        <v>0</v>
      </c>
      <c r="FC110" s="112">
        <f>SUM(FD110:FG110)</f>
        <v>0</v>
      </c>
      <c r="FD110" s="112">
        <v>0</v>
      </c>
      <c r="FE110" s="112">
        <v>0</v>
      </c>
      <c r="FF110" s="112">
        <v>0</v>
      </c>
      <c r="FG110" s="112">
        <v>0</v>
      </c>
      <c r="FH110" s="112">
        <f>SUM(FI110:FL110)</f>
        <v>0</v>
      </c>
      <c r="FI110" s="112">
        <v>0</v>
      </c>
      <c r="FJ110" s="112">
        <v>0</v>
      </c>
      <c r="FK110" s="112">
        <v>0</v>
      </c>
      <c r="FL110" s="112">
        <v>0</v>
      </c>
      <c r="FM110" s="145">
        <f>FN110+FS110</f>
        <v>0</v>
      </c>
      <c r="FN110" s="145">
        <f>SUM(FO110:FR110)</f>
        <v>0</v>
      </c>
      <c r="FO110" s="145">
        <f t="shared" si="1836"/>
        <v>0</v>
      </c>
      <c r="FP110" s="145">
        <f t="shared" si="1836"/>
        <v>0</v>
      </c>
      <c r="FQ110" s="145">
        <f t="shared" si="1836"/>
        <v>0</v>
      </c>
      <c r="FR110" s="145">
        <f t="shared" si="1836"/>
        <v>0</v>
      </c>
      <c r="FS110" s="145">
        <f>SUM(FT110:FW110)</f>
        <v>0</v>
      </c>
      <c r="FT110" s="145">
        <f t="shared" si="1837"/>
        <v>0</v>
      </c>
      <c r="FU110" s="145">
        <f t="shared" si="1837"/>
        <v>0</v>
      </c>
      <c r="FV110" s="145">
        <f t="shared" si="1837"/>
        <v>0</v>
      </c>
      <c r="FW110" s="145">
        <f t="shared" si="1837"/>
        <v>0</v>
      </c>
      <c r="FX110" s="145">
        <f>FY110+GD110</f>
        <v>0</v>
      </c>
      <c r="FY110" s="145">
        <f>SUM(FZ110:GC110)</f>
        <v>0</v>
      </c>
      <c r="FZ110" s="145">
        <f t="shared" si="1838"/>
        <v>0</v>
      </c>
      <c r="GA110" s="145">
        <f t="shared" si="1838"/>
        <v>0</v>
      </c>
      <c r="GB110" s="145">
        <f t="shared" si="1838"/>
        <v>0</v>
      </c>
      <c r="GC110" s="145">
        <f t="shared" si="1838"/>
        <v>0</v>
      </c>
      <c r="GD110" s="145">
        <f>SUM(GE110:GH110)</f>
        <v>0</v>
      </c>
      <c r="GE110" s="145">
        <f t="shared" si="1839"/>
        <v>0</v>
      </c>
      <c r="GF110" s="145">
        <f t="shared" si="1839"/>
        <v>0</v>
      </c>
      <c r="GG110" s="145">
        <f t="shared" si="1839"/>
        <v>0</v>
      </c>
      <c r="GH110" s="145">
        <f t="shared" si="1839"/>
        <v>0</v>
      </c>
    </row>
    <row r="111" spans="1:190" s="30" customFormat="1" ht="15" customHeight="1" x14ac:dyDescent="0.25">
      <c r="A111" s="46"/>
      <c r="B111" s="75"/>
      <c r="C111" s="57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45"/>
      <c r="AX111" s="145"/>
      <c r="AY111" s="145"/>
      <c r="AZ111" s="145"/>
      <c r="BA111" s="145"/>
      <c r="BB111" s="145"/>
      <c r="BC111" s="145"/>
      <c r="BD111" s="145"/>
      <c r="BE111" s="145"/>
      <c r="BF111" s="145"/>
      <c r="BG111" s="145"/>
      <c r="BH111" s="145"/>
      <c r="BI111" s="145"/>
      <c r="BJ111" s="145"/>
      <c r="BK111" s="145"/>
      <c r="BL111" s="145"/>
      <c r="BM111" s="145"/>
      <c r="BN111" s="145"/>
      <c r="BO111" s="145"/>
      <c r="BP111" s="145"/>
      <c r="BQ111" s="145"/>
      <c r="BR111" s="145"/>
      <c r="BS111" s="145"/>
      <c r="BT111" s="145"/>
      <c r="BU111" s="145"/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45"/>
      <c r="CG111" s="145"/>
      <c r="CH111" s="145"/>
      <c r="CI111" s="145"/>
      <c r="CJ111" s="145"/>
      <c r="CK111" s="145"/>
      <c r="CL111" s="145"/>
      <c r="CM111" s="145"/>
      <c r="CN111" s="145"/>
      <c r="CO111" s="145"/>
      <c r="CP111" s="145"/>
      <c r="CQ111" s="145"/>
      <c r="CR111" s="145"/>
      <c r="CS111" s="145"/>
      <c r="CT111" s="145"/>
      <c r="CU111" s="145"/>
      <c r="CV111" s="145"/>
      <c r="CW111" s="145"/>
      <c r="CX111" s="145"/>
      <c r="CY111" s="145"/>
      <c r="CZ111" s="145"/>
      <c r="DA111" s="145"/>
      <c r="DB111" s="145"/>
      <c r="DC111" s="145"/>
      <c r="DD111" s="145"/>
      <c r="DE111" s="145"/>
      <c r="DF111" s="145"/>
      <c r="DG111" s="145"/>
      <c r="DH111" s="145"/>
      <c r="DI111" s="145"/>
      <c r="DJ111" s="145"/>
      <c r="DK111" s="145"/>
      <c r="DL111" s="145"/>
      <c r="DM111" s="145"/>
      <c r="DN111" s="145"/>
      <c r="DO111" s="145"/>
      <c r="DP111" s="145"/>
      <c r="DQ111" s="145"/>
      <c r="DR111" s="145"/>
      <c r="DS111" s="145"/>
      <c r="DT111" s="145"/>
      <c r="DU111" s="145"/>
      <c r="DV111" s="145"/>
      <c r="DW111" s="145"/>
      <c r="DX111" s="145"/>
      <c r="DY111" s="145"/>
      <c r="DZ111" s="145"/>
      <c r="EA111" s="145"/>
      <c r="EB111" s="145"/>
      <c r="EC111" s="145"/>
      <c r="ED111" s="145"/>
      <c r="EE111" s="145"/>
      <c r="EF111" s="145"/>
      <c r="EG111" s="145"/>
      <c r="EH111" s="145"/>
      <c r="EI111" s="145"/>
      <c r="EJ111" s="145"/>
      <c r="EK111" s="145"/>
      <c r="EL111" s="145"/>
      <c r="EM111" s="145"/>
      <c r="EN111" s="145"/>
      <c r="EO111" s="145"/>
      <c r="EP111" s="145"/>
      <c r="EQ111" s="145"/>
      <c r="ER111" s="145"/>
      <c r="ES111" s="145"/>
      <c r="ET111" s="145"/>
      <c r="EU111" s="145"/>
      <c r="EV111" s="145"/>
      <c r="EW111" s="145"/>
      <c r="EX111" s="145"/>
      <c r="EY111" s="145"/>
      <c r="EZ111" s="145"/>
      <c r="FA111" s="145"/>
      <c r="FB111" s="145"/>
      <c r="FC111" s="145"/>
      <c r="FD111" s="145"/>
      <c r="FE111" s="145"/>
      <c r="FF111" s="145"/>
      <c r="FG111" s="145"/>
      <c r="FH111" s="145"/>
      <c r="FI111" s="145"/>
      <c r="FJ111" s="145"/>
      <c r="FK111" s="145"/>
      <c r="FL111" s="145"/>
      <c r="FM111" s="145"/>
      <c r="FN111" s="145"/>
      <c r="FO111" s="145"/>
      <c r="FP111" s="145"/>
      <c r="FQ111" s="145"/>
      <c r="FR111" s="145"/>
      <c r="FS111" s="145"/>
      <c r="FT111" s="145"/>
      <c r="FU111" s="145"/>
      <c r="FV111" s="145"/>
      <c r="FW111" s="145"/>
      <c r="FX111" s="145"/>
      <c r="FY111" s="145"/>
      <c r="FZ111" s="145"/>
      <c r="GA111" s="145"/>
      <c r="GB111" s="145"/>
      <c r="GC111" s="145"/>
      <c r="GD111" s="145"/>
      <c r="GE111" s="145"/>
      <c r="GF111" s="145"/>
      <c r="GG111" s="145"/>
      <c r="GH111" s="145"/>
    </row>
    <row r="112" spans="1:190" s="30" customFormat="1" ht="15" customHeight="1" x14ac:dyDescent="0.25">
      <c r="A112" s="44"/>
      <c r="B112" s="75" t="s">
        <v>69</v>
      </c>
      <c r="C112" s="93"/>
      <c r="D112" s="145">
        <f t="shared" ref="D112:D130" si="1840">E112+J112</f>
        <v>557</v>
      </c>
      <c r="E112" s="145">
        <f>SUM(F112:I112)</f>
        <v>203</v>
      </c>
      <c r="F112" s="145">
        <f>F113+F117+F120+F124+F127+F130+F134+F135</f>
        <v>69</v>
      </c>
      <c r="G112" s="145">
        <f>G113+G117+G120+G124+G127+G130+G134+G135</f>
        <v>31</v>
      </c>
      <c r="H112" s="145">
        <f>H113+H117+H120+H124+H127+H130+H134+H135</f>
        <v>29</v>
      </c>
      <c r="I112" s="145">
        <f>I113+I117+I120+I124+I127+I130+I134+I135</f>
        <v>74</v>
      </c>
      <c r="J112" s="145">
        <f t="shared" ref="J112" si="1841">SUM(K112:N112)</f>
        <v>354</v>
      </c>
      <c r="K112" s="145">
        <f>K113+K117+K120+K124+K127+K130+K134+K135</f>
        <v>152</v>
      </c>
      <c r="L112" s="145">
        <f>L113+L117+L120+L124+L127+L130+L134+L135</f>
        <v>9</v>
      </c>
      <c r="M112" s="145">
        <f>M113+M117+M120+M124+M127+M130+M134+M135</f>
        <v>71</v>
      </c>
      <c r="N112" s="145">
        <f>N113+N117+N120+N124+N127+N130+N134+N135</f>
        <v>122</v>
      </c>
      <c r="O112" s="145">
        <f t="shared" ref="O112:O130" si="1842">P112+U112</f>
        <v>117</v>
      </c>
      <c r="P112" s="145">
        <f t="shared" ref="P112:P117" si="1843">SUM(Q112:T112)</f>
        <v>99</v>
      </c>
      <c r="Q112" s="145">
        <f>Q113+Q117+Q120+Q124+Q127+Q130+Q134+Q135</f>
        <v>13</v>
      </c>
      <c r="R112" s="145">
        <f>R113+R117+R120+R124+R127+R130+R134+R135</f>
        <v>13</v>
      </c>
      <c r="S112" s="145">
        <f>S113+S117+S120+S124+S127+S130+S134+S135</f>
        <v>25</v>
      </c>
      <c r="T112" s="145">
        <f>T113+T117+T120+T124+T127+T130+T134+T135</f>
        <v>48</v>
      </c>
      <c r="U112" s="145">
        <f t="shared" ref="U112:U113" si="1844">SUM(V112:Y112)</f>
        <v>18</v>
      </c>
      <c r="V112" s="145">
        <f>V113+V117+V120+V124+V127+V130+V134+V135</f>
        <v>4</v>
      </c>
      <c r="W112" s="145">
        <f>W113+W117+W120+W124+W127+W130+W134+W135</f>
        <v>1</v>
      </c>
      <c r="X112" s="145">
        <f>X113+X117+X120+X124+X127+X130+X134+X135</f>
        <v>1</v>
      </c>
      <c r="Y112" s="145">
        <f>Y113+Y117+Y120+Y124+Y127+Y130+Y134+Y135</f>
        <v>12</v>
      </c>
      <c r="Z112" s="145">
        <f t="shared" ref="Z112:Z130" si="1845">AA112+AF112</f>
        <v>199</v>
      </c>
      <c r="AA112" s="145">
        <f t="shared" ref="AA112:AA117" si="1846">SUM(AB112:AE112)</f>
        <v>120</v>
      </c>
      <c r="AB112" s="145">
        <f>AB113+AB117+AB120+AB124+AB127+AB130+AB134+AB135</f>
        <v>36</v>
      </c>
      <c r="AC112" s="145">
        <f>AC113+AC117+AC120+AC124+AC127+AC130+AC134+AC135</f>
        <v>20</v>
      </c>
      <c r="AD112" s="145">
        <f>AD113+AD117+AD120+AD124+AD127+AD130+AD134+AD135</f>
        <v>20</v>
      </c>
      <c r="AE112" s="145">
        <f>AE113+AE117+AE120+AE124+AE127+AE130+AE134+AE135</f>
        <v>44</v>
      </c>
      <c r="AF112" s="145">
        <f t="shared" ref="AF112:AF113" si="1847">SUM(AG112:AJ112)</f>
        <v>79</v>
      </c>
      <c r="AG112" s="145">
        <f>AG113+AG117+AG120+AG124+AG127+AG130+AG134+AG135</f>
        <v>26</v>
      </c>
      <c r="AH112" s="145">
        <f>AH113+AH117+AH120+AH124+AH127+AH130+AH134+AH135</f>
        <v>2</v>
      </c>
      <c r="AI112" s="145">
        <f>AI113+AI117+AI120+AI124+AI127+AI130+AI134+AI135</f>
        <v>12</v>
      </c>
      <c r="AJ112" s="145">
        <f>AJ113+AJ117+AJ120+AJ124+AJ127+AJ130+AJ134+AJ135</f>
        <v>39</v>
      </c>
      <c r="AK112" s="145">
        <f t="shared" ref="AK112:AK117" si="1848">AL112+AQ112</f>
        <v>873</v>
      </c>
      <c r="AL112" s="145">
        <f>SUM(AM112:AP112)</f>
        <v>422</v>
      </c>
      <c r="AM112" s="145">
        <f>AM113+AM117+AM120+AM124+AM127+AM130+AM134+AM135</f>
        <v>118</v>
      </c>
      <c r="AN112" s="145">
        <f>AN113+AN117+AN120+AN124+AN127+AN130+AN134+AN135</f>
        <v>64</v>
      </c>
      <c r="AO112" s="145">
        <f>AO113+AO117+AO120+AO124+AO127+AO130+AO134+AO135</f>
        <v>74</v>
      </c>
      <c r="AP112" s="145">
        <f>AP113+AP117+AP120+AP124+AP127+AP130+AP134+AP135</f>
        <v>166</v>
      </c>
      <c r="AQ112" s="145">
        <f>SUM(AR112:AU112)</f>
        <v>451</v>
      </c>
      <c r="AR112" s="145">
        <f>AR113+AR117+AR120+AR124+AR127+AR130+AR134+AR135</f>
        <v>182</v>
      </c>
      <c r="AS112" s="145">
        <f>AS113+AS117+AS120+AS124+AS127+AS130+AS134+AS135</f>
        <v>12</v>
      </c>
      <c r="AT112" s="145">
        <f>AT113+AT117+AT120+AT124+AT127+AT130+AT134+AT135</f>
        <v>84</v>
      </c>
      <c r="AU112" s="145">
        <f>AU113+AU117+AU120+AU124+AU127+AU130+AU134+AU135</f>
        <v>173</v>
      </c>
      <c r="AV112" s="145">
        <f t="shared" ref="AV112:AV130" si="1849">AW112+BB112</f>
        <v>403</v>
      </c>
      <c r="AW112" s="145">
        <f>SUM(AX112:BA112)</f>
        <v>167</v>
      </c>
      <c r="AX112" s="145">
        <f>AX113+AX117+AX120+AX124+AX127+AX130+AX134+AX135</f>
        <v>36</v>
      </c>
      <c r="AY112" s="145">
        <f>AY113+AY117+AY120+AY124+AY127+AY130+AY134+AY135</f>
        <v>20</v>
      </c>
      <c r="AZ112" s="145">
        <f>AZ113+AZ117+AZ120+AZ124+AZ127+AZ130+AZ134+AZ135</f>
        <v>29</v>
      </c>
      <c r="BA112" s="145">
        <f>BA113+BA117+BA120+BA124+BA127+BA130+BA134+BA135</f>
        <v>82</v>
      </c>
      <c r="BB112" s="145">
        <f t="shared" ref="BB112" si="1850">SUM(BC112:BF112)</f>
        <v>236</v>
      </c>
      <c r="BC112" s="145">
        <f>BC113+BC117+BC120+BC124+BC127+BC130+BC134+BC135</f>
        <v>103</v>
      </c>
      <c r="BD112" s="145">
        <f>BD113+BD117+BD120+BD124+BD127+BD130+BD134+BD135</f>
        <v>5</v>
      </c>
      <c r="BE112" s="145">
        <f>BE113+BE117+BE120+BE124+BE127+BE130+BE134+BE135</f>
        <v>56</v>
      </c>
      <c r="BF112" s="145">
        <f>BF113+BF117+BF120+BF124+BF127+BF130+BF134+BF135</f>
        <v>72</v>
      </c>
      <c r="BG112" s="145">
        <f t="shared" ref="BG112:BG113" si="1851">BH112+BM112</f>
        <v>483</v>
      </c>
      <c r="BH112" s="145">
        <f t="shared" ref="BH112:BH113" si="1852">SUM(BI112:BL112)</f>
        <v>217</v>
      </c>
      <c r="BI112" s="145">
        <f>BI113+BI117+BI120+BI124+BI127+BI130+BI134+BI135</f>
        <v>68</v>
      </c>
      <c r="BJ112" s="145">
        <f>BJ113+BJ117+BJ120+BJ124+BJ127+BJ130+BJ134+BJ135</f>
        <v>45</v>
      </c>
      <c r="BK112" s="145">
        <f>BK113+BK117+BK120+BK124+BK127+BK130+BK134+BK135</f>
        <v>17</v>
      </c>
      <c r="BL112" s="145">
        <f>BL113+BL117+BL120+BL124+BL127+BL130+BL134+BL135</f>
        <v>87</v>
      </c>
      <c r="BM112" s="145">
        <f t="shared" ref="BM112:BM113" si="1853">SUM(BN112:BQ112)</f>
        <v>266</v>
      </c>
      <c r="BN112" s="145">
        <f>BN113+BN117+BN120+BN124+BN127+BN130+BN134+BN135</f>
        <v>112</v>
      </c>
      <c r="BO112" s="145">
        <f>BO113+BO117+BO120+BO124+BO127+BO130+BO134+BO135</f>
        <v>7</v>
      </c>
      <c r="BP112" s="145">
        <f>BP113+BP117+BP120+BP124+BP127+BP130+BP134+BP135</f>
        <v>76</v>
      </c>
      <c r="BQ112" s="145">
        <f>BQ113+BQ117+BQ120+BQ124+BQ127+BQ130+BQ134+BQ135</f>
        <v>71</v>
      </c>
      <c r="BR112" s="145">
        <f t="shared" ref="BR112:BR113" si="1854">BS112+BX112</f>
        <v>425</v>
      </c>
      <c r="BS112" s="145">
        <f t="shared" ref="BS112:BS113" si="1855">SUM(BT112:BW112)</f>
        <v>209</v>
      </c>
      <c r="BT112" s="145">
        <f>BT113+BT117+BT120+BT124+BT127+BT130+BT134+BT135</f>
        <v>50</v>
      </c>
      <c r="BU112" s="145">
        <f>BU113+BU117+BU120+BU124+BU127+BU130+BU134+BU135</f>
        <v>41</v>
      </c>
      <c r="BV112" s="145">
        <f>BV113+BV117+BV120+BV124+BV127+BV130+BV134+BV135</f>
        <v>36</v>
      </c>
      <c r="BW112" s="145">
        <f>BW113+BW117+BW120+BW124+BW127+BW130+BW134+BW135</f>
        <v>82</v>
      </c>
      <c r="BX112" s="145">
        <f t="shared" ref="BX112:BX113" si="1856">SUM(BY112:CB112)</f>
        <v>216</v>
      </c>
      <c r="BY112" s="145">
        <f>BY113+BY117+BY120+BY124+BY127+BY130+BY134+BY135</f>
        <v>94</v>
      </c>
      <c r="BZ112" s="145">
        <f>BZ113+BZ117+BZ120+BZ124+BZ127+BZ130+BZ134+BZ135</f>
        <v>8</v>
      </c>
      <c r="CA112" s="145">
        <f>CA113+CA117+CA120+CA124+CA127+CA130+CA134+CA135</f>
        <v>55</v>
      </c>
      <c r="CB112" s="145">
        <f>CB113+CB117+CB120+CB124+CB127+CB130+CB134+CB135</f>
        <v>59</v>
      </c>
      <c r="CC112" s="145">
        <f t="shared" ref="CC112:CC130" si="1857">CD112+CI112</f>
        <v>1311</v>
      </c>
      <c r="CD112" s="145">
        <f t="shared" ref="CD112" si="1858">SUM(CE112:CH112)</f>
        <v>593</v>
      </c>
      <c r="CE112" s="145">
        <f>CE113+CE117+CE120+CE124+CE127+CE130+CE134+CE135</f>
        <v>154</v>
      </c>
      <c r="CF112" s="145">
        <f>CF113+CF117+CF120+CF124+CF127+CF130+CF134+CF135</f>
        <v>106</v>
      </c>
      <c r="CG112" s="145">
        <f>CG113+CG117+CG120+CG124+CG127+CG130+CG134+CG135</f>
        <v>82</v>
      </c>
      <c r="CH112" s="145">
        <f>CH113+CH117+CH120+CH124+CH127+CH130+CH134+CH135</f>
        <v>251</v>
      </c>
      <c r="CI112" s="145">
        <f t="shared" ref="CI112" si="1859">SUM(CJ112:CM112)</f>
        <v>718</v>
      </c>
      <c r="CJ112" s="145">
        <f>CJ113+CJ117+CJ120+CJ124+CJ127+CJ130+CJ134+CJ135</f>
        <v>309</v>
      </c>
      <c r="CK112" s="145">
        <f>CK113+CK117+CK120+CK124+CK127+CK130+CK134+CK135</f>
        <v>20</v>
      </c>
      <c r="CL112" s="145">
        <f>CL113+CL117+CL120+CL124+CL127+CL130+CL134+CL135</f>
        <v>187</v>
      </c>
      <c r="CM112" s="145">
        <f>CM113+CM117+CM120+CM124+CM127+CM130+CM134+CM135</f>
        <v>202</v>
      </c>
      <c r="CN112" s="145">
        <f t="shared" ref="CN112:CN130" si="1860">CO112+CT112</f>
        <v>369</v>
      </c>
      <c r="CO112" s="145">
        <f>SUM(CP112:CS112)</f>
        <v>163</v>
      </c>
      <c r="CP112" s="145">
        <f>CP113+CP117+CP120+CP124+CP127+CP130+CP134+CP135</f>
        <v>48</v>
      </c>
      <c r="CQ112" s="145">
        <f>CQ113+CQ117+CQ120+CQ124+CQ127+CQ130+CQ134+CQ135</f>
        <v>23</v>
      </c>
      <c r="CR112" s="145">
        <f>CR113+CR117+CR120+CR124+CR127+CR130+CR134+CR135</f>
        <v>27</v>
      </c>
      <c r="CS112" s="145">
        <f>CS113+CS117+CS120+CS124+CS127+CS130+CS134+CS135</f>
        <v>65</v>
      </c>
      <c r="CT112" s="145">
        <f t="shared" ref="CT112" si="1861">SUM(CU112:CX112)</f>
        <v>206</v>
      </c>
      <c r="CU112" s="145">
        <f>CU113+CU117+CU120+CU124+CU127+CU130+CU134+CU135</f>
        <v>75</v>
      </c>
      <c r="CV112" s="145">
        <f>CV113+CV117+CV120+CV124+CV127+CV130+CV134+CV135</f>
        <v>8</v>
      </c>
      <c r="CW112" s="145">
        <f>CW113+CW117+CW120+CW124+CW127+CW130+CW134+CW135</f>
        <v>54</v>
      </c>
      <c r="CX112" s="145">
        <f>CX113+CX117+CX120+CX124+CX127+CX130+CX134+CX135</f>
        <v>69</v>
      </c>
      <c r="CY112" s="145">
        <f t="shared" ref="CY112:CY113" si="1862">CZ112+DE112</f>
        <v>413</v>
      </c>
      <c r="CZ112" s="145">
        <f t="shared" ref="CZ112:CZ113" si="1863">SUM(DA112:DD112)</f>
        <v>190</v>
      </c>
      <c r="DA112" s="145">
        <f>DA113+DA117+DA120+DA124+DA127+DA130+DA134+DA135</f>
        <v>26</v>
      </c>
      <c r="DB112" s="145">
        <f>DB113+DB117+DB120+DB124+DB127+DB130+DB134+DB135</f>
        <v>24</v>
      </c>
      <c r="DC112" s="145">
        <f>DC113+DC117+DC120+DC124+DC127+DC130+DC134+DC135</f>
        <v>32</v>
      </c>
      <c r="DD112" s="145">
        <f>DD113+DD117+DD120+DD124+DD127+DD130+DD134+DD135</f>
        <v>108</v>
      </c>
      <c r="DE112" s="145">
        <f t="shared" ref="DE112:DE113" si="1864">SUM(DF112:DI112)</f>
        <v>223</v>
      </c>
      <c r="DF112" s="145">
        <f>DF113+DF117+DF120+DF124+DF127+DF130+DF134+DF135</f>
        <v>70</v>
      </c>
      <c r="DG112" s="145">
        <f>DG113+DG117+DG120+DG124+DG127+DG130+DG134+DG135</f>
        <v>4</v>
      </c>
      <c r="DH112" s="145">
        <f>DH113+DH117+DH120+DH124+DH127+DH130+DH134+DH135</f>
        <v>63</v>
      </c>
      <c r="DI112" s="145">
        <f>DI113+DI117+DI120+DI124+DI127+DI130+DI134+DI135</f>
        <v>86</v>
      </c>
      <c r="DJ112" s="145">
        <f t="shared" ref="DJ112:DJ113" si="1865">DK112+DP112</f>
        <v>477</v>
      </c>
      <c r="DK112" s="145">
        <f t="shared" ref="DK112:DK113" si="1866">SUM(DL112:DO112)</f>
        <v>203</v>
      </c>
      <c r="DL112" s="145">
        <f>DL113+DL117+DL120+DL124+DL127+DL130+DL134+DL135</f>
        <v>32</v>
      </c>
      <c r="DM112" s="145">
        <f>DM113+DM117+DM120+DM124+DM127+DM130+DM134+DM135</f>
        <v>28</v>
      </c>
      <c r="DN112" s="145">
        <f>DN113+DN117+DN120+DN124+DN127+DN130+DN134+DN135</f>
        <v>33</v>
      </c>
      <c r="DO112" s="145">
        <f>DO113+DO117+DO120+DO124+DO127+DO130+DO134+DO135</f>
        <v>110</v>
      </c>
      <c r="DP112" s="145">
        <f t="shared" ref="DP112:DP113" si="1867">SUM(DQ112:DT112)</f>
        <v>274</v>
      </c>
      <c r="DQ112" s="145">
        <f>DQ113+DQ117+DQ120+DQ124+DQ127+DQ130+DQ134+DQ135</f>
        <v>81</v>
      </c>
      <c r="DR112" s="145">
        <f>DR113+DR117+DR120+DR124+DR127+DR130+DR134+DR135</f>
        <v>21</v>
      </c>
      <c r="DS112" s="145">
        <f>DS113+DS117+DS120+DS124+DS127+DS130+DS134+DS135</f>
        <v>62</v>
      </c>
      <c r="DT112" s="145">
        <f>DT113+DT117+DT120+DT124+DT127+DT130+DT134+DT135</f>
        <v>110</v>
      </c>
      <c r="DU112" s="145">
        <f t="shared" ref="DU112:DU130" si="1868">DV112+EA112</f>
        <v>1259</v>
      </c>
      <c r="DV112" s="145">
        <f t="shared" ref="DV112" si="1869">SUM(DW112:DZ112)</f>
        <v>556</v>
      </c>
      <c r="DW112" s="145">
        <f>DW113+DW117+DW120+DW124+DW127+DW130+DW134+DW135</f>
        <v>106</v>
      </c>
      <c r="DX112" s="145">
        <f>DX113+DX117+DX120+DX124+DX127+DX130+DX134+DX135</f>
        <v>75</v>
      </c>
      <c r="DY112" s="145">
        <f>DY113+DY117+DY120+DY124+DY127+DY130+DY134+DY135</f>
        <v>92</v>
      </c>
      <c r="DZ112" s="145">
        <f>DZ113+DZ117+DZ120+DZ124+DZ127+DZ130+DZ134+DZ135</f>
        <v>283</v>
      </c>
      <c r="EA112" s="145">
        <f t="shared" ref="EA112" si="1870">SUM(EB112:EE112)</f>
        <v>703</v>
      </c>
      <c r="EB112" s="145">
        <f>EB113+EB117+EB120+EB124+EB127+EB130+EB134+EB135</f>
        <v>226</v>
      </c>
      <c r="EC112" s="145">
        <f>EC113+EC117+EC120+EC124+EC127+EC130+EC134+EC135</f>
        <v>33</v>
      </c>
      <c r="ED112" s="145">
        <f>ED113+ED117+ED120+ED124+ED127+ED130+ED134+ED135</f>
        <v>179</v>
      </c>
      <c r="EE112" s="145">
        <f>EE113+EE117+EE120+EE124+EE127+EE130+EE134+EE135</f>
        <v>265</v>
      </c>
      <c r="EF112" s="145">
        <f t="shared" ref="EF112:EF130" si="1871">EG112+EL112</f>
        <v>0</v>
      </c>
      <c r="EG112" s="145">
        <f>SUM(EH112:EK112)</f>
        <v>0</v>
      </c>
      <c r="EH112" s="145">
        <f>EH113+EH117+EH120+EH124+EH127+EH130+EH134+EH135</f>
        <v>0</v>
      </c>
      <c r="EI112" s="145">
        <f>EI113+EI117+EI120+EI124+EI127+EI130+EI134+EI135</f>
        <v>0</v>
      </c>
      <c r="EJ112" s="145">
        <f>EJ113+EJ117+EJ120+EJ124+EJ127+EJ130+EJ134+EJ135</f>
        <v>0</v>
      </c>
      <c r="EK112" s="145">
        <f>EK113+EK117+EK120+EK124+EK127+EK130+EK134+EK135</f>
        <v>0</v>
      </c>
      <c r="EL112" s="145">
        <f t="shared" ref="EL112" si="1872">SUM(EM112:EP112)</f>
        <v>0</v>
      </c>
      <c r="EM112" s="145">
        <f>EM113+EM117+EM120+EM124+EM127+EM130+EM134+EM135</f>
        <v>0</v>
      </c>
      <c r="EN112" s="145">
        <f>EN113+EN117+EN120+EN124+EN127+EN130+EN134+EN135</f>
        <v>0</v>
      </c>
      <c r="EO112" s="145">
        <f>EO113+EO117+EO120+EO124+EO127+EO130+EO134+EO135</f>
        <v>0</v>
      </c>
      <c r="EP112" s="145">
        <f>EP113+EP117+EP120+EP124+EP127+EP130+EP134+EP135</f>
        <v>0</v>
      </c>
      <c r="EQ112" s="145">
        <f t="shared" ref="EQ112:EQ113" si="1873">ER112+EW112</f>
        <v>0</v>
      </c>
      <c r="ER112" s="145">
        <f t="shared" ref="ER112:ER113" si="1874">SUM(ES112:EV112)</f>
        <v>0</v>
      </c>
      <c r="ES112" s="145">
        <f>ES113+ES117+ES120+ES124+ES127+ES130+ES134+ES135</f>
        <v>0</v>
      </c>
      <c r="ET112" s="145">
        <f>ET113+ET117+ET120+ET124+ET127+ET130+ET134+ET135</f>
        <v>0</v>
      </c>
      <c r="EU112" s="145">
        <f>EU113+EU117+EU120+EU124+EU127+EU130+EU134+EU135</f>
        <v>0</v>
      </c>
      <c r="EV112" s="145">
        <f>EV113+EV117+EV120+EV124+EV127+EV130+EV134+EV135</f>
        <v>0</v>
      </c>
      <c r="EW112" s="145">
        <f t="shared" ref="EW112:EW113" si="1875">SUM(EX112:FA112)</f>
        <v>0</v>
      </c>
      <c r="EX112" s="145">
        <f>EX113+EX117+EX120+EX124+EX127+EX130+EX134+EX135</f>
        <v>0</v>
      </c>
      <c r="EY112" s="145">
        <f>EY113+EY117+EY120+EY124+EY127+EY130+EY134+EY135</f>
        <v>0</v>
      </c>
      <c r="EZ112" s="145">
        <f>EZ113+EZ117+EZ120+EZ124+EZ127+EZ130+EZ134+EZ135</f>
        <v>0</v>
      </c>
      <c r="FA112" s="145">
        <f>FA113+FA117+FA120+FA124+FA127+FA130+FA134+FA135</f>
        <v>0</v>
      </c>
      <c r="FB112" s="145">
        <f t="shared" ref="FB112:FB113" si="1876">FC112+FH112</f>
        <v>0</v>
      </c>
      <c r="FC112" s="145">
        <f t="shared" ref="FC112:FC113" si="1877">SUM(FD112:FG112)</f>
        <v>0</v>
      </c>
      <c r="FD112" s="145">
        <f>FD113+FD117+FD120+FD124+FD127+FD130+FD134+FD135</f>
        <v>0</v>
      </c>
      <c r="FE112" s="145">
        <f>FE113+FE117+FE120+FE124+FE127+FE130+FE134+FE135</f>
        <v>0</v>
      </c>
      <c r="FF112" s="145">
        <f>FF113+FF117+FF120+FF124+FF127+FF130+FF134+FF135</f>
        <v>0</v>
      </c>
      <c r="FG112" s="145">
        <f>FG113+FG117+FG120+FG124+FG127+FG130+FG134+FG135</f>
        <v>0</v>
      </c>
      <c r="FH112" s="145">
        <f t="shared" ref="FH112:FH113" si="1878">SUM(FI112:FL112)</f>
        <v>0</v>
      </c>
      <c r="FI112" s="145">
        <f>FI113+FI117+FI120+FI124+FI127+FI130+FI134+FI135</f>
        <v>0</v>
      </c>
      <c r="FJ112" s="145">
        <f>FJ113+FJ117+FJ120+FJ124+FJ127+FJ130+FJ134+FJ135</f>
        <v>0</v>
      </c>
      <c r="FK112" s="145">
        <f>FK113+FK117+FK120+FK124+FK127+FK130+FK134+FK135</f>
        <v>0</v>
      </c>
      <c r="FL112" s="145">
        <f>FL113+FL117+FL120+FL124+FL127+FL130+FL134+FL135</f>
        <v>0</v>
      </c>
      <c r="FM112" s="145">
        <f t="shared" ref="FM112:FM130" si="1879">FN112+FS112</f>
        <v>0</v>
      </c>
      <c r="FN112" s="145">
        <f t="shared" ref="FN112" si="1880">SUM(FO112:FR112)</f>
        <v>0</v>
      </c>
      <c r="FO112" s="145">
        <f>FO113+FO117+FO120+FO124+FO127+FO130+FO134+FO135</f>
        <v>0</v>
      </c>
      <c r="FP112" s="145">
        <f>FP113+FP117+FP120+FP124+FP127+FP130+FP134+FP135</f>
        <v>0</v>
      </c>
      <c r="FQ112" s="145">
        <f>FQ113+FQ117+FQ120+FQ124+FQ127+FQ130+FQ134+FQ135</f>
        <v>0</v>
      </c>
      <c r="FR112" s="145">
        <f>FR113+FR117+FR120+FR124+FR127+FR130+FR134+FR135</f>
        <v>0</v>
      </c>
      <c r="FS112" s="145">
        <f t="shared" ref="FS112" si="1881">SUM(FT112:FW112)</f>
        <v>0</v>
      </c>
      <c r="FT112" s="145">
        <f>FT113+FT117+FT120+FT124+FT127+FT130+FT134+FT135</f>
        <v>0</v>
      </c>
      <c r="FU112" s="145">
        <f>FU113+FU117+FU120+FU124+FU127+FU130+FU134+FU135</f>
        <v>0</v>
      </c>
      <c r="FV112" s="145">
        <f>FV113+FV117+FV120+FV124+FV127+FV130+FV134+FV135</f>
        <v>0</v>
      </c>
      <c r="FW112" s="145">
        <f>FW113+FW117+FW120+FW124+FW127+FW130+FW134+FW135</f>
        <v>0</v>
      </c>
      <c r="FX112" s="145">
        <f t="shared" ref="FX112:FX117" si="1882">FY112+GD112</f>
        <v>3443</v>
      </c>
      <c r="FY112" s="145">
        <f>SUM(FZ112:GC112)</f>
        <v>1571</v>
      </c>
      <c r="FZ112" s="145">
        <f>FZ113+FZ117+FZ120+FZ124+FZ127+FZ130+FZ134+FZ135</f>
        <v>378</v>
      </c>
      <c r="GA112" s="145">
        <f>GA113+GA117+GA120+GA124+GA127+GA130+GA134+GA135</f>
        <v>245</v>
      </c>
      <c r="GB112" s="145">
        <f>GB113+GB117+GB120+GB124+GB127+GB130+GB134+GB135</f>
        <v>248</v>
      </c>
      <c r="GC112" s="145">
        <f>GC113+GC117+GC120+GC124+GC127+GC130+GC134+GC135</f>
        <v>700</v>
      </c>
      <c r="GD112" s="145">
        <f>SUM(GE112:GH112)</f>
        <v>1872</v>
      </c>
      <c r="GE112" s="145">
        <f>GE113+GE117+GE120+GE124+GE127+GE130+GE134+GE135</f>
        <v>717</v>
      </c>
      <c r="GF112" s="145">
        <f>GF113+GF117+GF120+GF124+GF127+GF130+GF134+GF135</f>
        <v>65</v>
      </c>
      <c r="GG112" s="145">
        <f>GG113+GG117+GG120+GG124+GG127+GG130+GG134+GG135</f>
        <v>450</v>
      </c>
      <c r="GH112" s="145">
        <f>GH113+GH117+GH120+GH124+GH127+GH130+GH134+GH135</f>
        <v>640</v>
      </c>
    </row>
    <row r="113" spans="1:190" s="30" customFormat="1" ht="15" customHeight="1" x14ac:dyDescent="0.25">
      <c r="A113" s="46"/>
      <c r="B113" s="75"/>
      <c r="C113" s="93" t="s">
        <v>70</v>
      </c>
      <c r="D113" s="145">
        <f>E113+J113</f>
        <v>384</v>
      </c>
      <c r="E113" s="145">
        <f>SUM(F113:I113)</f>
        <v>127</v>
      </c>
      <c r="F113" s="145">
        <f>SUM(F114:F116)</f>
        <v>21</v>
      </c>
      <c r="G113" s="145">
        <f>SUM(G114:G116)</f>
        <v>11</v>
      </c>
      <c r="H113" s="145">
        <f>SUM(H114:H116)</f>
        <v>29</v>
      </c>
      <c r="I113" s="145">
        <f>SUM(I114:I116)</f>
        <v>66</v>
      </c>
      <c r="J113" s="145">
        <f>SUM(K113:N113)</f>
        <v>257</v>
      </c>
      <c r="K113" s="145">
        <f>SUM(K114:K116)</f>
        <v>103</v>
      </c>
      <c r="L113" s="145">
        <f t="shared" ref="L113" si="1883">SUM(L114:L116)</f>
        <v>2</v>
      </c>
      <c r="M113" s="145">
        <f t="shared" ref="M113" si="1884">SUM(M114:M116)</f>
        <v>49</v>
      </c>
      <c r="N113" s="145">
        <f t="shared" ref="N113" si="1885">SUM(N114:N116)</f>
        <v>103</v>
      </c>
      <c r="O113" s="145">
        <f t="shared" si="1842"/>
        <v>80</v>
      </c>
      <c r="P113" s="145">
        <f t="shared" si="1843"/>
        <v>80</v>
      </c>
      <c r="Q113" s="145">
        <f t="shared" ref="Q113:T113" si="1886">SUM(Q114:Q116)</f>
        <v>6</v>
      </c>
      <c r="R113" s="145">
        <f t="shared" si="1886"/>
        <v>13</v>
      </c>
      <c r="S113" s="145">
        <f t="shared" si="1886"/>
        <v>19</v>
      </c>
      <c r="T113" s="145">
        <f t="shared" si="1886"/>
        <v>42</v>
      </c>
      <c r="U113" s="145">
        <f t="shared" si="1844"/>
        <v>0</v>
      </c>
      <c r="V113" s="145">
        <f t="shared" ref="V113:AJ113" si="1887">SUM(V114:V116)</f>
        <v>0</v>
      </c>
      <c r="W113" s="145">
        <f t="shared" si="1887"/>
        <v>0</v>
      </c>
      <c r="X113" s="145">
        <f t="shared" si="1887"/>
        <v>0</v>
      </c>
      <c r="Y113" s="145">
        <f t="shared" si="1887"/>
        <v>0</v>
      </c>
      <c r="Z113" s="145">
        <f t="shared" si="1845"/>
        <v>47</v>
      </c>
      <c r="AA113" s="145">
        <f t="shared" si="1846"/>
        <v>47</v>
      </c>
      <c r="AB113" s="145">
        <f t="shared" ref="AB113:AE113" si="1888">SUM(AB114:AB116)</f>
        <v>0</v>
      </c>
      <c r="AC113" s="145">
        <f t="shared" si="1888"/>
        <v>6</v>
      </c>
      <c r="AD113" s="145">
        <f t="shared" si="1888"/>
        <v>11</v>
      </c>
      <c r="AE113" s="145">
        <f t="shared" si="1888"/>
        <v>30</v>
      </c>
      <c r="AF113" s="145">
        <f t="shared" si="1847"/>
        <v>0</v>
      </c>
      <c r="AG113" s="145">
        <f t="shared" ref="AG113" si="1889">SUM(AG114:AG116)</f>
        <v>0</v>
      </c>
      <c r="AH113" s="145">
        <f t="shared" si="1887"/>
        <v>0</v>
      </c>
      <c r="AI113" s="145">
        <f t="shared" si="1887"/>
        <v>0</v>
      </c>
      <c r="AJ113" s="145">
        <f t="shared" si="1887"/>
        <v>0</v>
      </c>
      <c r="AK113" s="145">
        <f t="shared" si="1848"/>
        <v>511</v>
      </c>
      <c r="AL113" s="145">
        <f t="shared" ref="AL113" si="1890">SUM(AM113:AP113)</f>
        <v>254</v>
      </c>
      <c r="AM113" s="145">
        <f t="shared" ref="AM113" si="1891">SUM(AM114:AM116)</f>
        <v>27</v>
      </c>
      <c r="AN113" s="145">
        <f t="shared" ref="AN113" si="1892">SUM(AN114:AN116)</f>
        <v>30</v>
      </c>
      <c r="AO113" s="145">
        <f t="shared" ref="AO113" si="1893">SUM(AO114:AO116)</f>
        <v>59</v>
      </c>
      <c r="AP113" s="145">
        <f t="shared" ref="AP113" si="1894">SUM(AP114:AP116)</f>
        <v>138</v>
      </c>
      <c r="AQ113" s="145">
        <f t="shared" ref="AQ113" si="1895">SUM(AR113:AU113)</f>
        <v>257</v>
      </c>
      <c r="AR113" s="145">
        <f t="shared" ref="AR113" si="1896">SUM(AR114:AR116)</f>
        <v>103</v>
      </c>
      <c r="AS113" s="145">
        <f t="shared" ref="AS113" si="1897">SUM(AS114:AS116)</f>
        <v>2</v>
      </c>
      <c r="AT113" s="145">
        <f t="shared" ref="AT113" si="1898">SUM(AT114:AT116)</f>
        <v>49</v>
      </c>
      <c r="AU113" s="145">
        <f t="shared" ref="AU113" si="1899">SUM(AU114:AU116)</f>
        <v>103</v>
      </c>
      <c r="AV113" s="145">
        <f t="shared" si="1849"/>
        <v>279</v>
      </c>
      <c r="AW113" s="145">
        <f>SUM(AX113:BA113)</f>
        <v>116</v>
      </c>
      <c r="AX113" s="145">
        <f>SUM(AX114:AX116)</f>
        <v>6</v>
      </c>
      <c r="AY113" s="145">
        <f>SUM(AY114:AY116)</f>
        <v>11</v>
      </c>
      <c r="AZ113" s="145">
        <f>SUM(AZ114:AZ116)</f>
        <v>25</v>
      </c>
      <c r="BA113" s="145">
        <f>SUM(BA114:BA116)</f>
        <v>74</v>
      </c>
      <c r="BB113" s="145">
        <f>SUM(BC113:BF113)</f>
        <v>163</v>
      </c>
      <c r="BC113" s="145">
        <f>SUM(BC114:BC116)</f>
        <v>62</v>
      </c>
      <c r="BD113" s="145">
        <f t="shared" ref="BD113:BF113" si="1900">SUM(BD114:BD116)</f>
        <v>3</v>
      </c>
      <c r="BE113" s="145">
        <f t="shared" si="1900"/>
        <v>41</v>
      </c>
      <c r="BF113" s="145">
        <f t="shared" si="1900"/>
        <v>57</v>
      </c>
      <c r="BG113" s="145">
        <f t="shared" si="1851"/>
        <v>276</v>
      </c>
      <c r="BH113" s="145">
        <f t="shared" si="1852"/>
        <v>110</v>
      </c>
      <c r="BI113" s="145">
        <f t="shared" ref="BI113:BL113" si="1901">SUM(BI114:BI116)</f>
        <v>5</v>
      </c>
      <c r="BJ113" s="145">
        <f t="shared" si="1901"/>
        <v>22</v>
      </c>
      <c r="BK113" s="145">
        <f t="shared" si="1901"/>
        <v>13</v>
      </c>
      <c r="BL113" s="145">
        <f t="shared" si="1901"/>
        <v>70</v>
      </c>
      <c r="BM113" s="145">
        <f t="shared" si="1853"/>
        <v>166</v>
      </c>
      <c r="BN113" s="145">
        <f t="shared" ref="BN113:BQ113" si="1902">SUM(BN114:BN116)</f>
        <v>72</v>
      </c>
      <c r="BO113" s="145">
        <f t="shared" si="1902"/>
        <v>1</v>
      </c>
      <c r="BP113" s="145">
        <f t="shared" si="1902"/>
        <v>49</v>
      </c>
      <c r="BQ113" s="145">
        <f t="shared" si="1902"/>
        <v>44</v>
      </c>
      <c r="BR113" s="145">
        <f t="shared" si="1854"/>
        <v>269</v>
      </c>
      <c r="BS113" s="145">
        <f t="shared" si="1855"/>
        <v>121</v>
      </c>
      <c r="BT113" s="145">
        <f t="shared" ref="BT113:BW113" si="1903">SUM(BT114:BT116)</f>
        <v>12</v>
      </c>
      <c r="BU113" s="145">
        <f t="shared" si="1903"/>
        <v>16</v>
      </c>
      <c r="BV113" s="145">
        <f t="shared" si="1903"/>
        <v>25</v>
      </c>
      <c r="BW113" s="145">
        <f t="shared" si="1903"/>
        <v>68</v>
      </c>
      <c r="BX113" s="145">
        <f t="shared" si="1856"/>
        <v>148</v>
      </c>
      <c r="BY113" s="145">
        <f t="shared" ref="BY113:CB113" si="1904">SUM(BY114:BY116)</f>
        <v>63</v>
      </c>
      <c r="BZ113" s="145">
        <f t="shared" si="1904"/>
        <v>5</v>
      </c>
      <c r="CA113" s="145">
        <f t="shared" si="1904"/>
        <v>39</v>
      </c>
      <c r="CB113" s="145">
        <f t="shared" si="1904"/>
        <v>41</v>
      </c>
      <c r="CC113" s="145">
        <f t="shared" si="1857"/>
        <v>824</v>
      </c>
      <c r="CD113" s="145">
        <f t="shared" ref="CD113:CD130" si="1905">SUM(CE113:CH113)</f>
        <v>347</v>
      </c>
      <c r="CE113" s="145">
        <f t="shared" ref="CE113:DZ113" si="1906">SUM(CE114:CE116)</f>
        <v>23</v>
      </c>
      <c r="CF113" s="145">
        <f t="shared" si="1906"/>
        <v>49</v>
      </c>
      <c r="CG113" s="145">
        <f t="shared" si="1906"/>
        <v>63</v>
      </c>
      <c r="CH113" s="145">
        <f t="shared" si="1906"/>
        <v>212</v>
      </c>
      <c r="CI113" s="145">
        <f t="shared" ref="CI113:CI130" si="1907">SUM(CJ113:CM113)</f>
        <v>477</v>
      </c>
      <c r="CJ113" s="145">
        <f t="shared" ref="CJ113:EE113" si="1908">SUM(CJ114:CJ116)</f>
        <v>197</v>
      </c>
      <c r="CK113" s="145">
        <f t="shared" si="1908"/>
        <v>9</v>
      </c>
      <c r="CL113" s="145">
        <f t="shared" si="1908"/>
        <v>129</v>
      </c>
      <c r="CM113" s="145">
        <f t="shared" si="1908"/>
        <v>142</v>
      </c>
      <c r="CN113" s="145">
        <f t="shared" si="1860"/>
        <v>230</v>
      </c>
      <c r="CO113" s="145">
        <f>SUM(CP113:CS113)</f>
        <v>104</v>
      </c>
      <c r="CP113" s="145">
        <f>SUM(CP114:CP116)</f>
        <v>20</v>
      </c>
      <c r="CQ113" s="145">
        <f>SUM(CQ114:CQ116)</f>
        <v>11</v>
      </c>
      <c r="CR113" s="145">
        <f>SUM(CR114:CR116)</f>
        <v>15</v>
      </c>
      <c r="CS113" s="145">
        <f>SUM(CS114:CS116)</f>
        <v>58</v>
      </c>
      <c r="CT113" s="145">
        <f>SUM(CU113:CX113)</f>
        <v>126</v>
      </c>
      <c r="CU113" s="145">
        <f>SUM(CU114:CU116)</f>
        <v>43</v>
      </c>
      <c r="CV113" s="145">
        <f t="shared" ref="CV113:CX113" si="1909">SUM(CV114:CV116)</f>
        <v>1</v>
      </c>
      <c r="CW113" s="145">
        <f t="shared" si="1909"/>
        <v>35</v>
      </c>
      <c r="CX113" s="145">
        <f t="shared" si="1909"/>
        <v>47</v>
      </c>
      <c r="CY113" s="145">
        <f t="shared" si="1862"/>
        <v>309</v>
      </c>
      <c r="CZ113" s="145">
        <f t="shared" si="1863"/>
        <v>146</v>
      </c>
      <c r="DA113" s="145">
        <f t="shared" ref="DA113:DD113" si="1910">SUM(DA114:DA116)</f>
        <v>6</v>
      </c>
      <c r="DB113" s="145">
        <f t="shared" si="1910"/>
        <v>18</v>
      </c>
      <c r="DC113" s="145">
        <f t="shared" si="1910"/>
        <v>28</v>
      </c>
      <c r="DD113" s="145">
        <f t="shared" si="1910"/>
        <v>94</v>
      </c>
      <c r="DE113" s="145">
        <f t="shared" si="1864"/>
        <v>163</v>
      </c>
      <c r="DF113" s="145">
        <f t="shared" ref="DF113:DI113" si="1911">SUM(DF114:DF116)</f>
        <v>46</v>
      </c>
      <c r="DG113" s="145">
        <f t="shared" si="1911"/>
        <v>1</v>
      </c>
      <c r="DH113" s="145">
        <f t="shared" si="1911"/>
        <v>48</v>
      </c>
      <c r="DI113" s="145">
        <f t="shared" si="1911"/>
        <v>68</v>
      </c>
      <c r="DJ113" s="145">
        <f t="shared" si="1865"/>
        <v>326</v>
      </c>
      <c r="DK113" s="145">
        <f t="shared" si="1866"/>
        <v>146</v>
      </c>
      <c r="DL113" s="145">
        <f t="shared" ref="DL113:DO113" si="1912">SUM(DL114:DL116)</f>
        <v>5</v>
      </c>
      <c r="DM113" s="145">
        <f t="shared" si="1912"/>
        <v>20</v>
      </c>
      <c r="DN113" s="145">
        <f t="shared" si="1912"/>
        <v>28</v>
      </c>
      <c r="DO113" s="145">
        <f t="shared" si="1912"/>
        <v>93</v>
      </c>
      <c r="DP113" s="145">
        <f t="shared" si="1867"/>
        <v>180</v>
      </c>
      <c r="DQ113" s="145">
        <f t="shared" ref="DQ113:DT113" si="1913">SUM(DQ114:DQ116)</f>
        <v>39</v>
      </c>
      <c r="DR113" s="145">
        <f t="shared" si="1913"/>
        <v>10</v>
      </c>
      <c r="DS113" s="145">
        <f t="shared" si="1913"/>
        <v>49</v>
      </c>
      <c r="DT113" s="145">
        <f t="shared" si="1913"/>
        <v>82</v>
      </c>
      <c r="DU113" s="145">
        <f t="shared" si="1868"/>
        <v>865</v>
      </c>
      <c r="DV113" s="145">
        <f t="shared" ref="DV113:DV130" si="1914">SUM(DW113:DZ113)</f>
        <v>396</v>
      </c>
      <c r="DW113" s="145">
        <f t="shared" si="1906"/>
        <v>31</v>
      </c>
      <c r="DX113" s="145">
        <f t="shared" si="1906"/>
        <v>49</v>
      </c>
      <c r="DY113" s="145">
        <f t="shared" si="1906"/>
        <v>71</v>
      </c>
      <c r="DZ113" s="145">
        <f t="shared" si="1906"/>
        <v>245</v>
      </c>
      <c r="EA113" s="145">
        <f t="shared" ref="EA113:EA130" si="1915">SUM(EB113:EE113)</f>
        <v>469</v>
      </c>
      <c r="EB113" s="145">
        <f t="shared" si="1908"/>
        <v>128</v>
      </c>
      <c r="EC113" s="145">
        <f t="shared" si="1908"/>
        <v>12</v>
      </c>
      <c r="ED113" s="145">
        <f t="shared" si="1908"/>
        <v>132</v>
      </c>
      <c r="EE113" s="145">
        <f t="shared" si="1908"/>
        <v>197</v>
      </c>
      <c r="EF113" s="145">
        <f t="shared" si="1871"/>
        <v>0</v>
      </c>
      <c r="EG113" s="145">
        <f>SUM(EH113:EK113)</f>
        <v>0</v>
      </c>
      <c r="EH113" s="145">
        <f>SUM(EH114:EH116)</f>
        <v>0</v>
      </c>
      <c r="EI113" s="145">
        <f>SUM(EI114:EI116)</f>
        <v>0</v>
      </c>
      <c r="EJ113" s="145">
        <f>SUM(EJ114:EJ116)</f>
        <v>0</v>
      </c>
      <c r="EK113" s="145">
        <f>SUM(EK114:EK116)</f>
        <v>0</v>
      </c>
      <c r="EL113" s="145">
        <f>SUM(EM113:EP113)</f>
        <v>0</v>
      </c>
      <c r="EM113" s="145">
        <f>SUM(EM114:EM116)</f>
        <v>0</v>
      </c>
      <c r="EN113" s="145">
        <f t="shared" ref="EN113:EP113" si="1916">SUM(EN114:EN116)</f>
        <v>0</v>
      </c>
      <c r="EO113" s="145">
        <f t="shared" si="1916"/>
        <v>0</v>
      </c>
      <c r="EP113" s="145">
        <f t="shared" si="1916"/>
        <v>0</v>
      </c>
      <c r="EQ113" s="145">
        <f t="shared" si="1873"/>
        <v>0</v>
      </c>
      <c r="ER113" s="145">
        <f t="shared" si="1874"/>
        <v>0</v>
      </c>
      <c r="ES113" s="145">
        <f t="shared" ref="ES113:EV113" si="1917">SUM(ES114:ES116)</f>
        <v>0</v>
      </c>
      <c r="ET113" s="145">
        <f t="shared" si="1917"/>
        <v>0</v>
      </c>
      <c r="EU113" s="145">
        <f t="shared" si="1917"/>
        <v>0</v>
      </c>
      <c r="EV113" s="145">
        <f t="shared" si="1917"/>
        <v>0</v>
      </c>
      <c r="EW113" s="145">
        <f t="shared" si="1875"/>
        <v>0</v>
      </c>
      <c r="EX113" s="145">
        <f t="shared" ref="EX113:FA113" si="1918">SUM(EX114:EX116)</f>
        <v>0</v>
      </c>
      <c r="EY113" s="145">
        <f t="shared" si="1918"/>
        <v>0</v>
      </c>
      <c r="EZ113" s="145">
        <f t="shared" si="1918"/>
        <v>0</v>
      </c>
      <c r="FA113" s="145">
        <f t="shared" si="1918"/>
        <v>0</v>
      </c>
      <c r="FB113" s="145">
        <f t="shared" si="1876"/>
        <v>0</v>
      </c>
      <c r="FC113" s="145">
        <f t="shared" si="1877"/>
        <v>0</v>
      </c>
      <c r="FD113" s="145">
        <f t="shared" ref="FD113:FG113" si="1919">SUM(FD114:FD116)</f>
        <v>0</v>
      </c>
      <c r="FE113" s="145">
        <f t="shared" si="1919"/>
        <v>0</v>
      </c>
      <c r="FF113" s="145">
        <f t="shared" si="1919"/>
        <v>0</v>
      </c>
      <c r="FG113" s="145">
        <f t="shared" si="1919"/>
        <v>0</v>
      </c>
      <c r="FH113" s="145">
        <f t="shared" si="1878"/>
        <v>0</v>
      </c>
      <c r="FI113" s="145">
        <f t="shared" ref="FI113:FL113" si="1920">SUM(FI114:FI116)</f>
        <v>0</v>
      </c>
      <c r="FJ113" s="145">
        <f t="shared" si="1920"/>
        <v>0</v>
      </c>
      <c r="FK113" s="145">
        <f t="shared" si="1920"/>
        <v>0</v>
      </c>
      <c r="FL113" s="145">
        <f t="shared" si="1920"/>
        <v>0</v>
      </c>
      <c r="FM113" s="145">
        <f t="shared" si="1879"/>
        <v>0</v>
      </c>
      <c r="FN113" s="145">
        <f t="shared" ref="FN113:FN130" si="1921">SUM(FO113:FR113)</f>
        <v>0</v>
      </c>
      <c r="FO113" s="145">
        <f t="shared" ref="FO113:FR113" si="1922">SUM(FO114:FO116)</f>
        <v>0</v>
      </c>
      <c r="FP113" s="145">
        <f t="shared" si="1922"/>
        <v>0</v>
      </c>
      <c r="FQ113" s="145">
        <f t="shared" si="1922"/>
        <v>0</v>
      </c>
      <c r="FR113" s="145">
        <f t="shared" si="1922"/>
        <v>0</v>
      </c>
      <c r="FS113" s="145">
        <f t="shared" ref="FS113:FS130" si="1923">SUM(FT113:FW113)</f>
        <v>0</v>
      </c>
      <c r="FT113" s="145">
        <f t="shared" ref="FT113:FW113" si="1924">SUM(FT114:FT116)</f>
        <v>0</v>
      </c>
      <c r="FU113" s="145">
        <f t="shared" si="1924"/>
        <v>0</v>
      </c>
      <c r="FV113" s="145">
        <f t="shared" si="1924"/>
        <v>0</v>
      </c>
      <c r="FW113" s="145">
        <f t="shared" si="1924"/>
        <v>0</v>
      </c>
      <c r="FX113" s="145">
        <f>FY113+GD113</f>
        <v>2200</v>
      </c>
      <c r="FY113" s="145">
        <f>SUM(FZ113:GC113)</f>
        <v>997</v>
      </c>
      <c r="FZ113" s="145">
        <f>SUM(FZ114:FZ116)</f>
        <v>81</v>
      </c>
      <c r="GA113" s="145">
        <f>SUM(GA114:GA116)</f>
        <v>128</v>
      </c>
      <c r="GB113" s="145">
        <f>SUM(GB114:GB116)</f>
        <v>193</v>
      </c>
      <c r="GC113" s="145">
        <f t="shared" ref="GC113" si="1925">SUM(GC114:GC116)</f>
        <v>595</v>
      </c>
      <c r="GD113" s="145">
        <f>SUM(GE113:GH113)</f>
        <v>1203</v>
      </c>
      <c r="GE113" s="145">
        <f>SUM(GE114:GE116)</f>
        <v>428</v>
      </c>
      <c r="GF113" s="145">
        <f t="shared" ref="GF113:GH113" si="1926">SUM(GF114:GF116)</f>
        <v>23</v>
      </c>
      <c r="GG113" s="145">
        <f t="shared" si="1926"/>
        <v>310</v>
      </c>
      <c r="GH113" s="145">
        <f t="shared" si="1926"/>
        <v>442</v>
      </c>
    </row>
    <row r="114" spans="1:190" s="30" customFormat="1" ht="15" customHeight="1" x14ac:dyDescent="0.25">
      <c r="A114" s="46"/>
      <c r="B114" s="75"/>
      <c r="C114" s="57" t="s">
        <v>209</v>
      </c>
      <c r="D114" s="112">
        <f>E114+J114</f>
        <v>384</v>
      </c>
      <c r="E114" s="112">
        <f>SUM(F114:I114)</f>
        <v>127</v>
      </c>
      <c r="F114" s="112">
        <v>21</v>
      </c>
      <c r="G114" s="112">
        <v>11</v>
      </c>
      <c r="H114" s="112">
        <v>29</v>
      </c>
      <c r="I114" s="112">
        <v>66</v>
      </c>
      <c r="J114" s="112">
        <f>SUM(K114:N114)</f>
        <v>257</v>
      </c>
      <c r="K114" s="112">
        <v>103</v>
      </c>
      <c r="L114" s="112">
        <v>2</v>
      </c>
      <c r="M114" s="112">
        <v>49</v>
      </c>
      <c r="N114" s="112">
        <v>103</v>
      </c>
      <c r="O114" s="112">
        <f>P114+U114</f>
        <v>80</v>
      </c>
      <c r="P114" s="112">
        <f>SUM(Q114:T114)</f>
        <v>80</v>
      </c>
      <c r="Q114" s="112">
        <v>6</v>
      </c>
      <c r="R114" s="112">
        <v>13</v>
      </c>
      <c r="S114" s="112">
        <v>19</v>
      </c>
      <c r="T114" s="112">
        <v>42</v>
      </c>
      <c r="U114" s="112">
        <f>SUM(V114:Y114)</f>
        <v>0</v>
      </c>
      <c r="V114" s="112">
        <v>0</v>
      </c>
      <c r="W114" s="112">
        <v>0</v>
      </c>
      <c r="X114" s="112">
        <v>0</v>
      </c>
      <c r="Y114" s="112">
        <v>0</v>
      </c>
      <c r="Z114" s="112">
        <f>AA114+AF114</f>
        <v>47</v>
      </c>
      <c r="AA114" s="112">
        <f>SUM(AB114:AE114)</f>
        <v>47</v>
      </c>
      <c r="AB114" s="112">
        <v>0</v>
      </c>
      <c r="AC114" s="112">
        <v>6</v>
      </c>
      <c r="AD114" s="112">
        <v>11</v>
      </c>
      <c r="AE114" s="112">
        <v>30</v>
      </c>
      <c r="AF114" s="112">
        <f>SUM(AG114:AJ114)</f>
        <v>0</v>
      </c>
      <c r="AG114" s="112">
        <v>0</v>
      </c>
      <c r="AH114" s="112">
        <v>0</v>
      </c>
      <c r="AI114" s="112">
        <v>0</v>
      </c>
      <c r="AJ114" s="112">
        <v>0</v>
      </c>
      <c r="AK114" s="145">
        <f>AL114+AQ114</f>
        <v>511</v>
      </c>
      <c r="AL114" s="145">
        <f>SUM(AM114:AP114)</f>
        <v>254</v>
      </c>
      <c r="AM114" s="145">
        <f t="shared" ref="AM114:AP116" si="1927">F114+Q114+AB114</f>
        <v>27</v>
      </c>
      <c r="AN114" s="145">
        <f t="shared" si="1927"/>
        <v>30</v>
      </c>
      <c r="AO114" s="145">
        <f t="shared" si="1927"/>
        <v>59</v>
      </c>
      <c r="AP114" s="145">
        <f t="shared" si="1927"/>
        <v>138</v>
      </c>
      <c r="AQ114" s="145">
        <f>SUM(AR114:AU114)</f>
        <v>257</v>
      </c>
      <c r="AR114" s="145">
        <f t="shared" ref="AR114:AU116" si="1928">K114+V114+AG114</f>
        <v>103</v>
      </c>
      <c r="AS114" s="145">
        <f t="shared" si="1928"/>
        <v>2</v>
      </c>
      <c r="AT114" s="145">
        <f t="shared" si="1928"/>
        <v>49</v>
      </c>
      <c r="AU114" s="145">
        <f t="shared" si="1928"/>
        <v>103</v>
      </c>
      <c r="AV114" s="112">
        <f>AW114+BB114</f>
        <v>279</v>
      </c>
      <c r="AW114" s="112">
        <f>SUM(AX114:BA114)</f>
        <v>116</v>
      </c>
      <c r="AX114" s="112">
        <v>6</v>
      </c>
      <c r="AY114" s="112">
        <v>11</v>
      </c>
      <c r="AZ114" s="112">
        <v>25</v>
      </c>
      <c r="BA114" s="112">
        <v>74</v>
      </c>
      <c r="BB114" s="112">
        <f>SUM(BC114:BF114)</f>
        <v>163</v>
      </c>
      <c r="BC114" s="112">
        <v>62</v>
      </c>
      <c r="BD114" s="112">
        <v>3</v>
      </c>
      <c r="BE114" s="112">
        <v>41</v>
      </c>
      <c r="BF114" s="112">
        <v>57</v>
      </c>
      <c r="BG114" s="112">
        <f>BH114+BM114</f>
        <v>276</v>
      </c>
      <c r="BH114" s="112">
        <f>SUM(BI114:BL114)</f>
        <v>110</v>
      </c>
      <c r="BI114" s="112">
        <v>5</v>
      </c>
      <c r="BJ114" s="112">
        <v>22</v>
      </c>
      <c r="BK114" s="112">
        <v>13</v>
      </c>
      <c r="BL114" s="112">
        <v>70</v>
      </c>
      <c r="BM114" s="112">
        <f>SUM(BN114:BQ114)</f>
        <v>166</v>
      </c>
      <c r="BN114" s="112">
        <v>72</v>
      </c>
      <c r="BO114" s="112">
        <v>1</v>
      </c>
      <c r="BP114" s="112">
        <v>49</v>
      </c>
      <c r="BQ114" s="112">
        <v>44</v>
      </c>
      <c r="BR114" s="112">
        <f>BS114+BX114</f>
        <v>269</v>
      </c>
      <c r="BS114" s="112">
        <f>SUM(BT114:BW114)</f>
        <v>121</v>
      </c>
      <c r="BT114" s="112">
        <v>12</v>
      </c>
      <c r="BU114" s="112">
        <v>16</v>
      </c>
      <c r="BV114" s="112">
        <v>25</v>
      </c>
      <c r="BW114" s="112">
        <v>68</v>
      </c>
      <c r="BX114" s="112">
        <f>SUM(BY114:CB114)</f>
        <v>148</v>
      </c>
      <c r="BY114" s="112">
        <v>63</v>
      </c>
      <c r="BZ114" s="112">
        <v>5</v>
      </c>
      <c r="CA114" s="112">
        <v>39</v>
      </c>
      <c r="CB114" s="112">
        <v>41</v>
      </c>
      <c r="CC114" s="145">
        <f>CD114+CI114</f>
        <v>824</v>
      </c>
      <c r="CD114" s="145">
        <f>SUM(CE114:CH114)</f>
        <v>347</v>
      </c>
      <c r="CE114" s="145">
        <f t="shared" ref="CE114:CH116" si="1929">AX114+BI114+BT114</f>
        <v>23</v>
      </c>
      <c r="CF114" s="145">
        <f t="shared" si="1929"/>
        <v>49</v>
      </c>
      <c r="CG114" s="145">
        <f t="shared" si="1929"/>
        <v>63</v>
      </c>
      <c r="CH114" s="145">
        <f t="shared" si="1929"/>
        <v>212</v>
      </c>
      <c r="CI114" s="145">
        <f>SUM(CJ114:CM114)</f>
        <v>477</v>
      </c>
      <c r="CJ114" s="145">
        <f t="shared" ref="CJ114:CM116" si="1930">BC114+BN114+BY114</f>
        <v>197</v>
      </c>
      <c r="CK114" s="145">
        <f t="shared" si="1930"/>
        <v>9</v>
      </c>
      <c r="CL114" s="145">
        <f t="shared" si="1930"/>
        <v>129</v>
      </c>
      <c r="CM114" s="145">
        <f t="shared" si="1930"/>
        <v>142</v>
      </c>
      <c r="CN114" s="112">
        <f>CO114+CT114</f>
        <v>230</v>
      </c>
      <c r="CO114" s="112">
        <f>SUM(CP114:CS114)</f>
        <v>104</v>
      </c>
      <c r="CP114" s="112">
        <v>20</v>
      </c>
      <c r="CQ114" s="112">
        <v>11</v>
      </c>
      <c r="CR114" s="112">
        <v>15</v>
      </c>
      <c r="CS114" s="112">
        <v>58</v>
      </c>
      <c r="CT114" s="112">
        <f>SUM(CU114:CX114)</f>
        <v>126</v>
      </c>
      <c r="CU114" s="112">
        <v>43</v>
      </c>
      <c r="CV114" s="112">
        <v>1</v>
      </c>
      <c r="CW114" s="112">
        <v>35</v>
      </c>
      <c r="CX114" s="112">
        <v>47</v>
      </c>
      <c r="CY114" s="112">
        <f>CZ114+DE114</f>
        <v>309</v>
      </c>
      <c r="CZ114" s="112">
        <f>SUM(DA114:DD114)</f>
        <v>146</v>
      </c>
      <c r="DA114" s="112">
        <v>6</v>
      </c>
      <c r="DB114" s="112">
        <v>18</v>
      </c>
      <c r="DC114" s="112">
        <v>28</v>
      </c>
      <c r="DD114" s="112">
        <v>94</v>
      </c>
      <c r="DE114" s="112">
        <f>SUM(DF114:DI114)</f>
        <v>163</v>
      </c>
      <c r="DF114" s="112">
        <v>46</v>
      </c>
      <c r="DG114" s="112">
        <v>1</v>
      </c>
      <c r="DH114" s="112">
        <v>48</v>
      </c>
      <c r="DI114" s="112">
        <v>68</v>
      </c>
      <c r="DJ114" s="112">
        <f>DK114+DP114</f>
        <v>326</v>
      </c>
      <c r="DK114" s="112">
        <f>SUM(DL114:DO114)</f>
        <v>146</v>
      </c>
      <c r="DL114" s="112">
        <v>5</v>
      </c>
      <c r="DM114" s="112">
        <v>20</v>
      </c>
      <c r="DN114" s="112">
        <v>28</v>
      </c>
      <c r="DO114" s="112">
        <v>93</v>
      </c>
      <c r="DP114" s="112">
        <f>SUM(DQ114:DT114)</f>
        <v>180</v>
      </c>
      <c r="DQ114" s="112">
        <v>39</v>
      </c>
      <c r="DR114" s="112">
        <v>10</v>
      </c>
      <c r="DS114" s="112">
        <v>49</v>
      </c>
      <c r="DT114" s="112">
        <v>82</v>
      </c>
      <c r="DU114" s="145">
        <f>DV114+EA114</f>
        <v>865</v>
      </c>
      <c r="DV114" s="145">
        <f>SUM(DW114:DZ114)</f>
        <v>396</v>
      </c>
      <c r="DW114" s="145">
        <f t="shared" ref="DW114:DZ116" si="1931">CP114+DA114+DL114</f>
        <v>31</v>
      </c>
      <c r="DX114" s="145">
        <f t="shared" si="1931"/>
        <v>49</v>
      </c>
      <c r="DY114" s="145">
        <f t="shared" si="1931"/>
        <v>71</v>
      </c>
      <c r="DZ114" s="145">
        <f t="shared" si="1931"/>
        <v>245</v>
      </c>
      <c r="EA114" s="145">
        <f>SUM(EB114:EE114)</f>
        <v>469</v>
      </c>
      <c r="EB114" s="145">
        <f t="shared" ref="EB114:EE116" si="1932">CU114+DF114+DQ114</f>
        <v>128</v>
      </c>
      <c r="EC114" s="145">
        <f t="shared" si="1932"/>
        <v>12</v>
      </c>
      <c r="ED114" s="145">
        <f t="shared" si="1932"/>
        <v>132</v>
      </c>
      <c r="EE114" s="145">
        <f t="shared" si="1932"/>
        <v>197</v>
      </c>
      <c r="EF114" s="112">
        <f>EG114+EL114</f>
        <v>0</v>
      </c>
      <c r="EG114" s="112">
        <f>SUM(EH114:EK114)</f>
        <v>0</v>
      </c>
      <c r="EH114" s="112">
        <v>0</v>
      </c>
      <c r="EI114" s="112">
        <v>0</v>
      </c>
      <c r="EJ114" s="112">
        <v>0</v>
      </c>
      <c r="EK114" s="112">
        <v>0</v>
      </c>
      <c r="EL114" s="112">
        <f>SUM(EM114:EP114)</f>
        <v>0</v>
      </c>
      <c r="EM114" s="112">
        <v>0</v>
      </c>
      <c r="EN114" s="112">
        <v>0</v>
      </c>
      <c r="EO114" s="112">
        <v>0</v>
      </c>
      <c r="EP114" s="112">
        <v>0</v>
      </c>
      <c r="EQ114" s="112">
        <f>ER114+EW114</f>
        <v>0</v>
      </c>
      <c r="ER114" s="112">
        <f>SUM(ES114:EV114)</f>
        <v>0</v>
      </c>
      <c r="ES114" s="112">
        <v>0</v>
      </c>
      <c r="ET114" s="112">
        <v>0</v>
      </c>
      <c r="EU114" s="112">
        <v>0</v>
      </c>
      <c r="EV114" s="112">
        <v>0</v>
      </c>
      <c r="EW114" s="112">
        <f>SUM(EX114:FA114)</f>
        <v>0</v>
      </c>
      <c r="EX114" s="112">
        <v>0</v>
      </c>
      <c r="EY114" s="112">
        <v>0</v>
      </c>
      <c r="EZ114" s="112">
        <v>0</v>
      </c>
      <c r="FA114" s="112">
        <v>0</v>
      </c>
      <c r="FB114" s="112">
        <f>FC114+FH114</f>
        <v>0</v>
      </c>
      <c r="FC114" s="112">
        <f>SUM(FD114:FG114)</f>
        <v>0</v>
      </c>
      <c r="FD114" s="112">
        <v>0</v>
      </c>
      <c r="FE114" s="112">
        <v>0</v>
      </c>
      <c r="FF114" s="112">
        <v>0</v>
      </c>
      <c r="FG114" s="112">
        <v>0</v>
      </c>
      <c r="FH114" s="112">
        <f>SUM(FI114:FL114)</f>
        <v>0</v>
      </c>
      <c r="FI114" s="112">
        <v>0</v>
      </c>
      <c r="FJ114" s="112">
        <v>0</v>
      </c>
      <c r="FK114" s="112">
        <v>0</v>
      </c>
      <c r="FL114" s="112">
        <v>0</v>
      </c>
      <c r="FM114" s="145">
        <f>FN114+FS114</f>
        <v>0</v>
      </c>
      <c r="FN114" s="145">
        <f>SUM(FO114:FR114)</f>
        <v>0</v>
      </c>
      <c r="FO114" s="145">
        <f t="shared" ref="FO114:FR116" si="1933">EH114+ES114+FD114</f>
        <v>0</v>
      </c>
      <c r="FP114" s="145">
        <f t="shared" si="1933"/>
        <v>0</v>
      </c>
      <c r="FQ114" s="145">
        <f t="shared" si="1933"/>
        <v>0</v>
      </c>
      <c r="FR114" s="145">
        <f t="shared" si="1933"/>
        <v>0</v>
      </c>
      <c r="FS114" s="145">
        <f>SUM(FT114:FW114)</f>
        <v>0</v>
      </c>
      <c r="FT114" s="145">
        <f t="shared" ref="FT114:FW116" si="1934">EM114+EX114+FI114</f>
        <v>0</v>
      </c>
      <c r="FU114" s="145">
        <f t="shared" si="1934"/>
        <v>0</v>
      </c>
      <c r="FV114" s="145">
        <f t="shared" si="1934"/>
        <v>0</v>
      </c>
      <c r="FW114" s="145">
        <f t="shared" si="1934"/>
        <v>0</v>
      </c>
      <c r="FX114" s="145">
        <f>FY114+GD114</f>
        <v>2200</v>
      </c>
      <c r="FY114" s="145">
        <f>SUM(FZ114:GC114)</f>
        <v>997</v>
      </c>
      <c r="FZ114" s="145">
        <f t="shared" ref="FZ114:GC116" si="1935">FO114+DW114+CE114+AM114</f>
        <v>81</v>
      </c>
      <c r="GA114" s="145">
        <f t="shared" si="1935"/>
        <v>128</v>
      </c>
      <c r="GB114" s="145">
        <f t="shared" si="1935"/>
        <v>193</v>
      </c>
      <c r="GC114" s="145">
        <f t="shared" si="1935"/>
        <v>595</v>
      </c>
      <c r="GD114" s="145">
        <f>SUM(GE114:GH114)</f>
        <v>1203</v>
      </c>
      <c r="GE114" s="145">
        <f t="shared" ref="GE114:GH116" si="1936">FT114+EB114+CJ114+AR114</f>
        <v>428</v>
      </c>
      <c r="GF114" s="145">
        <f t="shared" si="1936"/>
        <v>23</v>
      </c>
      <c r="GG114" s="145">
        <f t="shared" si="1936"/>
        <v>310</v>
      </c>
      <c r="GH114" s="145">
        <f t="shared" si="1936"/>
        <v>442</v>
      </c>
    </row>
    <row r="115" spans="1:190" s="30" customFormat="1" ht="15" customHeight="1" x14ac:dyDescent="0.25">
      <c r="A115" s="46"/>
      <c r="B115" s="75"/>
      <c r="C115" s="57" t="s">
        <v>70</v>
      </c>
      <c r="D115" s="112">
        <f>E115+J115</f>
        <v>0</v>
      </c>
      <c r="E115" s="112">
        <f>SUM(F115:I115)</f>
        <v>0</v>
      </c>
      <c r="F115" s="112">
        <v>0</v>
      </c>
      <c r="G115" s="112">
        <v>0</v>
      </c>
      <c r="H115" s="112">
        <v>0</v>
      </c>
      <c r="I115" s="112">
        <v>0</v>
      </c>
      <c r="J115" s="112">
        <f>SUM(K115:N115)</f>
        <v>0</v>
      </c>
      <c r="K115" s="112">
        <v>0</v>
      </c>
      <c r="L115" s="112">
        <v>0</v>
      </c>
      <c r="M115" s="112">
        <v>0</v>
      </c>
      <c r="N115" s="112">
        <v>0</v>
      </c>
      <c r="O115" s="112">
        <f>P115+U115</f>
        <v>0</v>
      </c>
      <c r="P115" s="112">
        <f>SUM(Q115:T115)</f>
        <v>0</v>
      </c>
      <c r="Q115" s="112">
        <v>0</v>
      </c>
      <c r="R115" s="112">
        <v>0</v>
      </c>
      <c r="S115" s="112">
        <v>0</v>
      </c>
      <c r="T115" s="112">
        <v>0</v>
      </c>
      <c r="U115" s="112">
        <f>SUM(V115:Y115)</f>
        <v>0</v>
      </c>
      <c r="V115" s="112">
        <v>0</v>
      </c>
      <c r="W115" s="112">
        <v>0</v>
      </c>
      <c r="X115" s="112">
        <v>0</v>
      </c>
      <c r="Y115" s="112">
        <v>0</v>
      </c>
      <c r="Z115" s="112">
        <f>AA115+AF115</f>
        <v>0</v>
      </c>
      <c r="AA115" s="112">
        <f>SUM(AB115:AE115)</f>
        <v>0</v>
      </c>
      <c r="AB115" s="112">
        <v>0</v>
      </c>
      <c r="AC115" s="112">
        <v>0</v>
      </c>
      <c r="AD115" s="112">
        <v>0</v>
      </c>
      <c r="AE115" s="112">
        <v>0</v>
      </c>
      <c r="AF115" s="112">
        <f>SUM(AG115:AJ115)</f>
        <v>0</v>
      </c>
      <c r="AG115" s="112">
        <v>0</v>
      </c>
      <c r="AH115" s="112">
        <v>0</v>
      </c>
      <c r="AI115" s="112">
        <v>0</v>
      </c>
      <c r="AJ115" s="112">
        <v>0</v>
      </c>
      <c r="AK115" s="145">
        <f>AL115+AQ115</f>
        <v>0</v>
      </c>
      <c r="AL115" s="145">
        <f>SUM(AM115:AP115)</f>
        <v>0</v>
      </c>
      <c r="AM115" s="145">
        <f t="shared" si="1927"/>
        <v>0</v>
      </c>
      <c r="AN115" s="145">
        <f t="shared" si="1927"/>
        <v>0</v>
      </c>
      <c r="AO115" s="145">
        <f t="shared" si="1927"/>
        <v>0</v>
      </c>
      <c r="AP115" s="145">
        <f t="shared" si="1927"/>
        <v>0</v>
      </c>
      <c r="AQ115" s="145">
        <f>SUM(AR115:AU115)</f>
        <v>0</v>
      </c>
      <c r="AR115" s="145">
        <f t="shared" si="1928"/>
        <v>0</v>
      </c>
      <c r="AS115" s="145">
        <f t="shared" si="1928"/>
        <v>0</v>
      </c>
      <c r="AT115" s="145">
        <f t="shared" si="1928"/>
        <v>0</v>
      </c>
      <c r="AU115" s="145">
        <f t="shared" si="1928"/>
        <v>0</v>
      </c>
      <c r="AV115" s="112">
        <f>AW115+BB115</f>
        <v>0</v>
      </c>
      <c r="AW115" s="112">
        <f>SUM(AX115:BA115)</f>
        <v>0</v>
      </c>
      <c r="AX115" s="112">
        <v>0</v>
      </c>
      <c r="AY115" s="112">
        <v>0</v>
      </c>
      <c r="AZ115" s="112">
        <v>0</v>
      </c>
      <c r="BA115" s="112">
        <v>0</v>
      </c>
      <c r="BB115" s="112">
        <f>SUM(BC115:BF115)</f>
        <v>0</v>
      </c>
      <c r="BC115" s="112">
        <v>0</v>
      </c>
      <c r="BD115" s="112">
        <v>0</v>
      </c>
      <c r="BE115" s="112">
        <v>0</v>
      </c>
      <c r="BF115" s="112">
        <v>0</v>
      </c>
      <c r="BG115" s="112">
        <f>BH115+BM115</f>
        <v>0</v>
      </c>
      <c r="BH115" s="112">
        <f>SUM(BI115:BL115)</f>
        <v>0</v>
      </c>
      <c r="BI115" s="112">
        <v>0</v>
      </c>
      <c r="BJ115" s="112">
        <v>0</v>
      </c>
      <c r="BK115" s="112">
        <v>0</v>
      </c>
      <c r="BL115" s="112">
        <v>0</v>
      </c>
      <c r="BM115" s="112">
        <f>SUM(BN115:BQ115)</f>
        <v>0</v>
      </c>
      <c r="BN115" s="112">
        <v>0</v>
      </c>
      <c r="BO115" s="112">
        <v>0</v>
      </c>
      <c r="BP115" s="112">
        <v>0</v>
      </c>
      <c r="BQ115" s="112">
        <v>0</v>
      </c>
      <c r="BR115" s="112">
        <f>BS115+BX115</f>
        <v>0</v>
      </c>
      <c r="BS115" s="112">
        <f>SUM(BT115:BW115)</f>
        <v>0</v>
      </c>
      <c r="BT115" s="112">
        <v>0</v>
      </c>
      <c r="BU115" s="112">
        <v>0</v>
      </c>
      <c r="BV115" s="112">
        <v>0</v>
      </c>
      <c r="BW115" s="112">
        <v>0</v>
      </c>
      <c r="BX115" s="112">
        <f>SUM(BY115:CB115)</f>
        <v>0</v>
      </c>
      <c r="BY115" s="112">
        <v>0</v>
      </c>
      <c r="BZ115" s="112">
        <v>0</v>
      </c>
      <c r="CA115" s="112">
        <v>0</v>
      </c>
      <c r="CB115" s="112">
        <v>0</v>
      </c>
      <c r="CC115" s="145">
        <f>CD115+CI115</f>
        <v>0</v>
      </c>
      <c r="CD115" s="145">
        <f>SUM(CE115:CH115)</f>
        <v>0</v>
      </c>
      <c r="CE115" s="145">
        <f t="shared" si="1929"/>
        <v>0</v>
      </c>
      <c r="CF115" s="145">
        <f t="shared" si="1929"/>
        <v>0</v>
      </c>
      <c r="CG115" s="145">
        <f t="shared" si="1929"/>
        <v>0</v>
      </c>
      <c r="CH115" s="145">
        <f t="shared" si="1929"/>
        <v>0</v>
      </c>
      <c r="CI115" s="145">
        <f>SUM(CJ115:CM115)</f>
        <v>0</v>
      </c>
      <c r="CJ115" s="145">
        <f t="shared" si="1930"/>
        <v>0</v>
      </c>
      <c r="CK115" s="145">
        <f t="shared" si="1930"/>
        <v>0</v>
      </c>
      <c r="CL115" s="145">
        <f t="shared" si="1930"/>
        <v>0</v>
      </c>
      <c r="CM115" s="145">
        <f t="shared" si="1930"/>
        <v>0</v>
      </c>
      <c r="CN115" s="112">
        <f>CO115+CT115</f>
        <v>0</v>
      </c>
      <c r="CO115" s="112">
        <f>SUM(CP115:CS115)</f>
        <v>0</v>
      </c>
      <c r="CP115" s="112">
        <v>0</v>
      </c>
      <c r="CQ115" s="112">
        <v>0</v>
      </c>
      <c r="CR115" s="112">
        <v>0</v>
      </c>
      <c r="CS115" s="112">
        <v>0</v>
      </c>
      <c r="CT115" s="112">
        <f>SUM(CU115:CX115)</f>
        <v>0</v>
      </c>
      <c r="CU115" s="112">
        <v>0</v>
      </c>
      <c r="CV115" s="112">
        <v>0</v>
      </c>
      <c r="CW115" s="112">
        <v>0</v>
      </c>
      <c r="CX115" s="112">
        <v>0</v>
      </c>
      <c r="CY115" s="112">
        <f>CZ115+DE115</f>
        <v>0</v>
      </c>
      <c r="CZ115" s="112">
        <f>SUM(DA115:DD115)</f>
        <v>0</v>
      </c>
      <c r="DA115" s="112">
        <v>0</v>
      </c>
      <c r="DB115" s="112">
        <v>0</v>
      </c>
      <c r="DC115" s="112">
        <v>0</v>
      </c>
      <c r="DD115" s="112">
        <v>0</v>
      </c>
      <c r="DE115" s="112">
        <f>SUM(DF115:DI115)</f>
        <v>0</v>
      </c>
      <c r="DF115" s="112">
        <v>0</v>
      </c>
      <c r="DG115" s="112">
        <v>0</v>
      </c>
      <c r="DH115" s="112">
        <v>0</v>
      </c>
      <c r="DI115" s="112">
        <v>0</v>
      </c>
      <c r="DJ115" s="112">
        <f>DK115+DP115</f>
        <v>0</v>
      </c>
      <c r="DK115" s="112">
        <f>SUM(DL115:DO115)</f>
        <v>0</v>
      </c>
      <c r="DL115" s="112">
        <v>0</v>
      </c>
      <c r="DM115" s="112">
        <v>0</v>
      </c>
      <c r="DN115" s="112">
        <v>0</v>
      </c>
      <c r="DO115" s="112">
        <v>0</v>
      </c>
      <c r="DP115" s="112">
        <f>SUM(DQ115:DT115)</f>
        <v>0</v>
      </c>
      <c r="DQ115" s="112">
        <v>0</v>
      </c>
      <c r="DR115" s="112">
        <v>0</v>
      </c>
      <c r="DS115" s="112">
        <v>0</v>
      </c>
      <c r="DT115" s="112">
        <v>0</v>
      </c>
      <c r="DU115" s="145">
        <f>DV115+EA115</f>
        <v>0</v>
      </c>
      <c r="DV115" s="145">
        <f>SUM(DW115:DZ115)</f>
        <v>0</v>
      </c>
      <c r="DW115" s="145">
        <f t="shared" si="1931"/>
        <v>0</v>
      </c>
      <c r="DX115" s="145">
        <f t="shared" si="1931"/>
        <v>0</v>
      </c>
      <c r="DY115" s="145">
        <f t="shared" si="1931"/>
        <v>0</v>
      </c>
      <c r="DZ115" s="145">
        <f t="shared" si="1931"/>
        <v>0</v>
      </c>
      <c r="EA115" s="145">
        <f>SUM(EB115:EE115)</f>
        <v>0</v>
      </c>
      <c r="EB115" s="145">
        <f t="shared" si="1932"/>
        <v>0</v>
      </c>
      <c r="EC115" s="145">
        <f t="shared" si="1932"/>
        <v>0</v>
      </c>
      <c r="ED115" s="145">
        <f t="shared" si="1932"/>
        <v>0</v>
      </c>
      <c r="EE115" s="145">
        <f t="shared" si="1932"/>
        <v>0</v>
      </c>
      <c r="EF115" s="112">
        <f>EG115+EL115</f>
        <v>0</v>
      </c>
      <c r="EG115" s="112">
        <f>SUM(EH115:EK115)</f>
        <v>0</v>
      </c>
      <c r="EH115" s="112">
        <v>0</v>
      </c>
      <c r="EI115" s="112">
        <v>0</v>
      </c>
      <c r="EJ115" s="112">
        <v>0</v>
      </c>
      <c r="EK115" s="112">
        <v>0</v>
      </c>
      <c r="EL115" s="112">
        <f>SUM(EM115:EP115)</f>
        <v>0</v>
      </c>
      <c r="EM115" s="112">
        <v>0</v>
      </c>
      <c r="EN115" s="112">
        <v>0</v>
      </c>
      <c r="EO115" s="112">
        <v>0</v>
      </c>
      <c r="EP115" s="112">
        <v>0</v>
      </c>
      <c r="EQ115" s="112">
        <f>ER115+EW115</f>
        <v>0</v>
      </c>
      <c r="ER115" s="112">
        <f>SUM(ES115:EV115)</f>
        <v>0</v>
      </c>
      <c r="ES115" s="112">
        <v>0</v>
      </c>
      <c r="ET115" s="112">
        <v>0</v>
      </c>
      <c r="EU115" s="112">
        <v>0</v>
      </c>
      <c r="EV115" s="112">
        <v>0</v>
      </c>
      <c r="EW115" s="112">
        <f>SUM(EX115:FA115)</f>
        <v>0</v>
      </c>
      <c r="EX115" s="112">
        <v>0</v>
      </c>
      <c r="EY115" s="112">
        <v>0</v>
      </c>
      <c r="EZ115" s="112">
        <v>0</v>
      </c>
      <c r="FA115" s="112">
        <v>0</v>
      </c>
      <c r="FB115" s="112">
        <f>FC115+FH115</f>
        <v>0</v>
      </c>
      <c r="FC115" s="112">
        <f>SUM(FD115:FG115)</f>
        <v>0</v>
      </c>
      <c r="FD115" s="112">
        <v>0</v>
      </c>
      <c r="FE115" s="112">
        <v>0</v>
      </c>
      <c r="FF115" s="112">
        <v>0</v>
      </c>
      <c r="FG115" s="112">
        <v>0</v>
      </c>
      <c r="FH115" s="112">
        <f>SUM(FI115:FL115)</f>
        <v>0</v>
      </c>
      <c r="FI115" s="112">
        <v>0</v>
      </c>
      <c r="FJ115" s="112">
        <v>0</v>
      </c>
      <c r="FK115" s="112">
        <v>0</v>
      </c>
      <c r="FL115" s="112">
        <v>0</v>
      </c>
      <c r="FM115" s="145">
        <f>FN115+FS115</f>
        <v>0</v>
      </c>
      <c r="FN115" s="145">
        <f>SUM(FO115:FR115)</f>
        <v>0</v>
      </c>
      <c r="FO115" s="145">
        <f t="shared" si="1933"/>
        <v>0</v>
      </c>
      <c r="FP115" s="145">
        <f t="shared" si="1933"/>
        <v>0</v>
      </c>
      <c r="FQ115" s="145">
        <f t="shared" si="1933"/>
        <v>0</v>
      </c>
      <c r="FR115" s="145">
        <f t="shared" si="1933"/>
        <v>0</v>
      </c>
      <c r="FS115" s="145">
        <f>SUM(FT115:FW115)</f>
        <v>0</v>
      </c>
      <c r="FT115" s="145">
        <f t="shared" si="1934"/>
        <v>0</v>
      </c>
      <c r="FU115" s="145">
        <f t="shared" si="1934"/>
        <v>0</v>
      </c>
      <c r="FV115" s="145">
        <f t="shared" si="1934"/>
        <v>0</v>
      </c>
      <c r="FW115" s="145">
        <f t="shared" si="1934"/>
        <v>0</v>
      </c>
      <c r="FX115" s="145">
        <f>FY115+GD115</f>
        <v>0</v>
      </c>
      <c r="FY115" s="145">
        <f>SUM(FZ115:GC115)</f>
        <v>0</v>
      </c>
      <c r="FZ115" s="145">
        <f t="shared" si="1935"/>
        <v>0</v>
      </c>
      <c r="GA115" s="145">
        <f t="shared" si="1935"/>
        <v>0</v>
      </c>
      <c r="GB115" s="145">
        <f t="shared" si="1935"/>
        <v>0</v>
      </c>
      <c r="GC115" s="145">
        <f t="shared" si="1935"/>
        <v>0</v>
      </c>
      <c r="GD115" s="145">
        <f>SUM(GE115:GH115)</f>
        <v>0</v>
      </c>
      <c r="GE115" s="145">
        <f t="shared" si="1936"/>
        <v>0</v>
      </c>
      <c r="GF115" s="145">
        <f t="shared" si="1936"/>
        <v>0</v>
      </c>
      <c r="GG115" s="145">
        <f t="shared" si="1936"/>
        <v>0</v>
      </c>
      <c r="GH115" s="145">
        <f t="shared" si="1936"/>
        <v>0</v>
      </c>
    </row>
    <row r="116" spans="1:190" s="30" customFormat="1" ht="15" customHeight="1" x14ac:dyDescent="0.25">
      <c r="A116" s="46"/>
      <c r="B116" s="75"/>
      <c r="C116" s="57" t="s">
        <v>71</v>
      </c>
      <c r="D116" s="112">
        <f>E116+J116</f>
        <v>0</v>
      </c>
      <c r="E116" s="112">
        <f>SUM(F116:I116)</f>
        <v>0</v>
      </c>
      <c r="F116" s="112">
        <v>0</v>
      </c>
      <c r="G116" s="112">
        <v>0</v>
      </c>
      <c r="H116" s="112">
        <v>0</v>
      </c>
      <c r="I116" s="112">
        <v>0</v>
      </c>
      <c r="J116" s="112">
        <f>SUM(K116:N116)</f>
        <v>0</v>
      </c>
      <c r="K116" s="112">
        <v>0</v>
      </c>
      <c r="L116" s="112">
        <v>0</v>
      </c>
      <c r="M116" s="112">
        <v>0</v>
      </c>
      <c r="N116" s="112">
        <v>0</v>
      </c>
      <c r="O116" s="112">
        <f>P116+U116</f>
        <v>0</v>
      </c>
      <c r="P116" s="112">
        <f>SUM(Q116:T116)</f>
        <v>0</v>
      </c>
      <c r="Q116" s="112">
        <v>0</v>
      </c>
      <c r="R116" s="112">
        <v>0</v>
      </c>
      <c r="S116" s="112">
        <v>0</v>
      </c>
      <c r="T116" s="112">
        <v>0</v>
      </c>
      <c r="U116" s="112">
        <f>SUM(V116:Y116)</f>
        <v>0</v>
      </c>
      <c r="V116" s="112">
        <v>0</v>
      </c>
      <c r="W116" s="112">
        <v>0</v>
      </c>
      <c r="X116" s="112">
        <v>0</v>
      </c>
      <c r="Y116" s="112">
        <v>0</v>
      </c>
      <c r="Z116" s="112">
        <f>AA116+AF116</f>
        <v>0</v>
      </c>
      <c r="AA116" s="112">
        <f>SUM(AB116:AE116)</f>
        <v>0</v>
      </c>
      <c r="AB116" s="112">
        <v>0</v>
      </c>
      <c r="AC116" s="112">
        <v>0</v>
      </c>
      <c r="AD116" s="112">
        <v>0</v>
      </c>
      <c r="AE116" s="112">
        <v>0</v>
      </c>
      <c r="AF116" s="112">
        <f>SUM(AG116:AJ116)</f>
        <v>0</v>
      </c>
      <c r="AG116" s="112">
        <v>0</v>
      </c>
      <c r="AH116" s="112">
        <v>0</v>
      </c>
      <c r="AI116" s="112">
        <v>0</v>
      </c>
      <c r="AJ116" s="112">
        <v>0</v>
      </c>
      <c r="AK116" s="145">
        <f>AL116+AQ116</f>
        <v>0</v>
      </c>
      <c r="AL116" s="145">
        <f>SUM(AM116:AP116)</f>
        <v>0</v>
      </c>
      <c r="AM116" s="145">
        <f t="shared" si="1927"/>
        <v>0</v>
      </c>
      <c r="AN116" s="145">
        <f t="shared" si="1927"/>
        <v>0</v>
      </c>
      <c r="AO116" s="145">
        <f t="shared" si="1927"/>
        <v>0</v>
      </c>
      <c r="AP116" s="145">
        <f t="shared" si="1927"/>
        <v>0</v>
      </c>
      <c r="AQ116" s="145">
        <f>SUM(AR116:AU116)</f>
        <v>0</v>
      </c>
      <c r="AR116" s="145">
        <f t="shared" si="1928"/>
        <v>0</v>
      </c>
      <c r="AS116" s="145">
        <f t="shared" si="1928"/>
        <v>0</v>
      </c>
      <c r="AT116" s="145">
        <f t="shared" si="1928"/>
        <v>0</v>
      </c>
      <c r="AU116" s="145">
        <f t="shared" si="1928"/>
        <v>0</v>
      </c>
      <c r="AV116" s="112">
        <f>AW116+BB116</f>
        <v>0</v>
      </c>
      <c r="AW116" s="112">
        <f>SUM(AX116:BA116)</f>
        <v>0</v>
      </c>
      <c r="AX116" s="112">
        <v>0</v>
      </c>
      <c r="AY116" s="112">
        <v>0</v>
      </c>
      <c r="AZ116" s="112">
        <v>0</v>
      </c>
      <c r="BA116" s="112">
        <v>0</v>
      </c>
      <c r="BB116" s="112">
        <f>SUM(BC116:BF116)</f>
        <v>0</v>
      </c>
      <c r="BC116" s="112">
        <v>0</v>
      </c>
      <c r="BD116" s="112">
        <v>0</v>
      </c>
      <c r="BE116" s="112">
        <v>0</v>
      </c>
      <c r="BF116" s="112">
        <v>0</v>
      </c>
      <c r="BG116" s="112">
        <f>BH116+BM116</f>
        <v>0</v>
      </c>
      <c r="BH116" s="112">
        <f>SUM(BI116:BL116)</f>
        <v>0</v>
      </c>
      <c r="BI116" s="112">
        <v>0</v>
      </c>
      <c r="BJ116" s="112">
        <v>0</v>
      </c>
      <c r="BK116" s="112">
        <v>0</v>
      </c>
      <c r="BL116" s="112">
        <v>0</v>
      </c>
      <c r="BM116" s="112">
        <f>SUM(BN116:BQ116)</f>
        <v>0</v>
      </c>
      <c r="BN116" s="112">
        <v>0</v>
      </c>
      <c r="BO116" s="112">
        <v>0</v>
      </c>
      <c r="BP116" s="112">
        <v>0</v>
      </c>
      <c r="BQ116" s="112">
        <v>0</v>
      </c>
      <c r="BR116" s="112">
        <f>BS116+BX116</f>
        <v>0</v>
      </c>
      <c r="BS116" s="112">
        <f>SUM(BT116:BW116)</f>
        <v>0</v>
      </c>
      <c r="BT116" s="112">
        <v>0</v>
      </c>
      <c r="BU116" s="112">
        <v>0</v>
      </c>
      <c r="BV116" s="112">
        <v>0</v>
      </c>
      <c r="BW116" s="112">
        <v>0</v>
      </c>
      <c r="BX116" s="112">
        <f>SUM(BY116:CB116)</f>
        <v>0</v>
      </c>
      <c r="BY116" s="112">
        <v>0</v>
      </c>
      <c r="BZ116" s="112">
        <v>0</v>
      </c>
      <c r="CA116" s="112">
        <v>0</v>
      </c>
      <c r="CB116" s="112">
        <v>0</v>
      </c>
      <c r="CC116" s="145">
        <f>CD116+CI116</f>
        <v>0</v>
      </c>
      <c r="CD116" s="145">
        <f>SUM(CE116:CH116)</f>
        <v>0</v>
      </c>
      <c r="CE116" s="145">
        <f t="shared" si="1929"/>
        <v>0</v>
      </c>
      <c r="CF116" s="145">
        <f t="shared" si="1929"/>
        <v>0</v>
      </c>
      <c r="CG116" s="145">
        <f t="shared" si="1929"/>
        <v>0</v>
      </c>
      <c r="CH116" s="145">
        <f t="shared" si="1929"/>
        <v>0</v>
      </c>
      <c r="CI116" s="145">
        <f>SUM(CJ116:CM116)</f>
        <v>0</v>
      </c>
      <c r="CJ116" s="145">
        <f t="shared" si="1930"/>
        <v>0</v>
      </c>
      <c r="CK116" s="145">
        <f t="shared" si="1930"/>
        <v>0</v>
      </c>
      <c r="CL116" s="145">
        <f t="shared" si="1930"/>
        <v>0</v>
      </c>
      <c r="CM116" s="145">
        <f t="shared" si="1930"/>
        <v>0</v>
      </c>
      <c r="CN116" s="112">
        <f>CO116+CT116</f>
        <v>0</v>
      </c>
      <c r="CO116" s="112">
        <f>SUM(CP116:CS116)</f>
        <v>0</v>
      </c>
      <c r="CP116" s="112">
        <v>0</v>
      </c>
      <c r="CQ116" s="112">
        <v>0</v>
      </c>
      <c r="CR116" s="112">
        <v>0</v>
      </c>
      <c r="CS116" s="112">
        <v>0</v>
      </c>
      <c r="CT116" s="112">
        <f>SUM(CU116:CX116)</f>
        <v>0</v>
      </c>
      <c r="CU116" s="112">
        <v>0</v>
      </c>
      <c r="CV116" s="112">
        <v>0</v>
      </c>
      <c r="CW116" s="112">
        <v>0</v>
      </c>
      <c r="CX116" s="112">
        <v>0</v>
      </c>
      <c r="CY116" s="112">
        <f>CZ116+DE116</f>
        <v>0</v>
      </c>
      <c r="CZ116" s="112">
        <f>SUM(DA116:DD116)</f>
        <v>0</v>
      </c>
      <c r="DA116" s="112">
        <v>0</v>
      </c>
      <c r="DB116" s="112">
        <v>0</v>
      </c>
      <c r="DC116" s="112">
        <v>0</v>
      </c>
      <c r="DD116" s="112">
        <v>0</v>
      </c>
      <c r="DE116" s="112">
        <f>SUM(DF116:DI116)</f>
        <v>0</v>
      </c>
      <c r="DF116" s="112">
        <v>0</v>
      </c>
      <c r="DG116" s="112">
        <v>0</v>
      </c>
      <c r="DH116" s="112">
        <v>0</v>
      </c>
      <c r="DI116" s="112">
        <v>0</v>
      </c>
      <c r="DJ116" s="112">
        <f>DK116+DP116</f>
        <v>0</v>
      </c>
      <c r="DK116" s="112">
        <f>SUM(DL116:DO116)</f>
        <v>0</v>
      </c>
      <c r="DL116" s="112">
        <v>0</v>
      </c>
      <c r="DM116" s="112">
        <v>0</v>
      </c>
      <c r="DN116" s="112">
        <v>0</v>
      </c>
      <c r="DO116" s="112">
        <v>0</v>
      </c>
      <c r="DP116" s="112">
        <f>SUM(DQ116:DT116)</f>
        <v>0</v>
      </c>
      <c r="DQ116" s="112">
        <v>0</v>
      </c>
      <c r="DR116" s="112">
        <v>0</v>
      </c>
      <c r="DS116" s="112">
        <v>0</v>
      </c>
      <c r="DT116" s="112">
        <v>0</v>
      </c>
      <c r="DU116" s="145">
        <f>DV116+EA116</f>
        <v>0</v>
      </c>
      <c r="DV116" s="145">
        <f>SUM(DW116:DZ116)</f>
        <v>0</v>
      </c>
      <c r="DW116" s="145">
        <f t="shared" si="1931"/>
        <v>0</v>
      </c>
      <c r="DX116" s="145">
        <f t="shared" si="1931"/>
        <v>0</v>
      </c>
      <c r="DY116" s="145">
        <f t="shared" si="1931"/>
        <v>0</v>
      </c>
      <c r="DZ116" s="145">
        <f t="shared" si="1931"/>
        <v>0</v>
      </c>
      <c r="EA116" s="145">
        <f>SUM(EB116:EE116)</f>
        <v>0</v>
      </c>
      <c r="EB116" s="145">
        <f t="shared" si="1932"/>
        <v>0</v>
      </c>
      <c r="EC116" s="145">
        <f t="shared" si="1932"/>
        <v>0</v>
      </c>
      <c r="ED116" s="145">
        <f t="shared" si="1932"/>
        <v>0</v>
      </c>
      <c r="EE116" s="145">
        <f t="shared" si="1932"/>
        <v>0</v>
      </c>
      <c r="EF116" s="112">
        <f>EG116+EL116</f>
        <v>0</v>
      </c>
      <c r="EG116" s="112">
        <f>SUM(EH116:EK116)</f>
        <v>0</v>
      </c>
      <c r="EH116" s="112">
        <v>0</v>
      </c>
      <c r="EI116" s="112">
        <v>0</v>
      </c>
      <c r="EJ116" s="112">
        <v>0</v>
      </c>
      <c r="EK116" s="112">
        <v>0</v>
      </c>
      <c r="EL116" s="112">
        <f>SUM(EM116:EP116)</f>
        <v>0</v>
      </c>
      <c r="EM116" s="112">
        <v>0</v>
      </c>
      <c r="EN116" s="112">
        <v>0</v>
      </c>
      <c r="EO116" s="112">
        <v>0</v>
      </c>
      <c r="EP116" s="112">
        <v>0</v>
      </c>
      <c r="EQ116" s="112">
        <f>ER116+EW116</f>
        <v>0</v>
      </c>
      <c r="ER116" s="112">
        <f>SUM(ES116:EV116)</f>
        <v>0</v>
      </c>
      <c r="ES116" s="112">
        <v>0</v>
      </c>
      <c r="ET116" s="112">
        <v>0</v>
      </c>
      <c r="EU116" s="112">
        <v>0</v>
      </c>
      <c r="EV116" s="112">
        <v>0</v>
      </c>
      <c r="EW116" s="112">
        <f>SUM(EX116:FA116)</f>
        <v>0</v>
      </c>
      <c r="EX116" s="112">
        <v>0</v>
      </c>
      <c r="EY116" s="112">
        <v>0</v>
      </c>
      <c r="EZ116" s="112">
        <v>0</v>
      </c>
      <c r="FA116" s="112">
        <v>0</v>
      </c>
      <c r="FB116" s="112">
        <f>FC116+FH116</f>
        <v>0</v>
      </c>
      <c r="FC116" s="112">
        <f>SUM(FD116:FG116)</f>
        <v>0</v>
      </c>
      <c r="FD116" s="112">
        <v>0</v>
      </c>
      <c r="FE116" s="112">
        <v>0</v>
      </c>
      <c r="FF116" s="112">
        <v>0</v>
      </c>
      <c r="FG116" s="112">
        <v>0</v>
      </c>
      <c r="FH116" s="112">
        <f>SUM(FI116:FL116)</f>
        <v>0</v>
      </c>
      <c r="FI116" s="112">
        <v>0</v>
      </c>
      <c r="FJ116" s="112">
        <v>0</v>
      </c>
      <c r="FK116" s="112">
        <v>0</v>
      </c>
      <c r="FL116" s="112">
        <v>0</v>
      </c>
      <c r="FM116" s="145">
        <f>FN116+FS116</f>
        <v>0</v>
      </c>
      <c r="FN116" s="145">
        <f>SUM(FO116:FR116)</f>
        <v>0</v>
      </c>
      <c r="FO116" s="145">
        <f t="shared" si="1933"/>
        <v>0</v>
      </c>
      <c r="FP116" s="145">
        <f t="shared" si="1933"/>
        <v>0</v>
      </c>
      <c r="FQ116" s="145">
        <f t="shared" si="1933"/>
        <v>0</v>
      </c>
      <c r="FR116" s="145">
        <f t="shared" si="1933"/>
        <v>0</v>
      </c>
      <c r="FS116" s="145">
        <f>SUM(FT116:FW116)</f>
        <v>0</v>
      </c>
      <c r="FT116" s="145">
        <f t="shared" si="1934"/>
        <v>0</v>
      </c>
      <c r="FU116" s="145">
        <f t="shared" si="1934"/>
        <v>0</v>
      </c>
      <c r="FV116" s="145">
        <f t="shared" si="1934"/>
        <v>0</v>
      </c>
      <c r="FW116" s="145">
        <f t="shared" si="1934"/>
        <v>0</v>
      </c>
      <c r="FX116" s="145">
        <f>FY116+GD116</f>
        <v>0</v>
      </c>
      <c r="FY116" s="145">
        <f>SUM(FZ116:GC116)</f>
        <v>0</v>
      </c>
      <c r="FZ116" s="145">
        <f t="shared" si="1935"/>
        <v>0</v>
      </c>
      <c r="GA116" s="145">
        <f t="shared" si="1935"/>
        <v>0</v>
      </c>
      <c r="GB116" s="145">
        <f t="shared" si="1935"/>
        <v>0</v>
      </c>
      <c r="GC116" s="145">
        <f t="shared" si="1935"/>
        <v>0</v>
      </c>
      <c r="GD116" s="145">
        <f>SUM(GE116:GH116)</f>
        <v>0</v>
      </c>
      <c r="GE116" s="145">
        <f t="shared" si="1936"/>
        <v>0</v>
      </c>
      <c r="GF116" s="145">
        <f t="shared" si="1936"/>
        <v>0</v>
      </c>
      <c r="GG116" s="145">
        <f t="shared" si="1936"/>
        <v>0</v>
      </c>
      <c r="GH116" s="145">
        <f t="shared" si="1936"/>
        <v>0</v>
      </c>
    </row>
    <row r="117" spans="1:190" s="30" customFormat="1" ht="15" customHeight="1" x14ac:dyDescent="0.25">
      <c r="A117" s="46"/>
      <c r="B117" s="75"/>
      <c r="C117" s="93" t="s">
        <v>72</v>
      </c>
      <c r="D117" s="145">
        <f t="shared" si="1840"/>
        <v>0</v>
      </c>
      <c r="E117" s="145">
        <f t="shared" ref="E117:E127" si="1937">SUM(F117:I117)</f>
        <v>0</v>
      </c>
      <c r="F117" s="145">
        <f>SUM(F118:F119)</f>
        <v>0</v>
      </c>
      <c r="G117" s="145">
        <f>SUM(G118:G119)</f>
        <v>0</v>
      </c>
      <c r="H117" s="145">
        <f>SUM(H118:H119)</f>
        <v>0</v>
      </c>
      <c r="I117" s="145">
        <f>SUM(I118:I119)</f>
        <v>0</v>
      </c>
      <c r="J117" s="145">
        <f t="shared" ref="J117" si="1938">SUM(K117:N117)</f>
        <v>0</v>
      </c>
      <c r="K117" s="145">
        <f>SUM(K118:K119)</f>
        <v>0</v>
      </c>
      <c r="L117" s="145">
        <f>SUM(L118:L119)</f>
        <v>0</v>
      </c>
      <c r="M117" s="145">
        <f>SUM(M118:M119)</f>
        <v>0</v>
      </c>
      <c r="N117" s="145">
        <f>SUM(N118:N119)</f>
        <v>0</v>
      </c>
      <c r="O117" s="145">
        <f t="shared" si="1842"/>
        <v>0</v>
      </c>
      <c r="P117" s="145">
        <f t="shared" si="1843"/>
        <v>0</v>
      </c>
      <c r="Q117" s="145">
        <f t="shared" ref="Q117:T117" si="1939">SUM(Q118:Q119)</f>
        <v>0</v>
      </c>
      <c r="R117" s="145">
        <f t="shared" si="1939"/>
        <v>0</v>
      </c>
      <c r="S117" s="145">
        <f t="shared" si="1939"/>
        <v>0</v>
      </c>
      <c r="T117" s="145">
        <f t="shared" si="1939"/>
        <v>0</v>
      </c>
      <c r="U117" s="145">
        <f t="shared" ref="U117:U130" si="1940">SUM(V117:Y117)</f>
        <v>0</v>
      </c>
      <c r="V117" s="145">
        <f t="shared" ref="V117:Y117" si="1941">SUM(V118:V119)</f>
        <v>0</v>
      </c>
      <c r="W117" s="145">
        <f t="shared" si="1941"/>
        <v>0</v>
      </c>
      <c r="X117" s="145">
        <f t="shared" si="1941"/>
        <v>0</v>
      </c>
      <c r="Y117" s="145">
        <f t="shared" si="1941"/>
        <v>0</v>
      </c>
      <c r="Z117" s="145">
        <f t="shared" si="1845"/>
        <v>0</v>
      </c>
      <c r="AA117" s="145">
        <f t="shared" si="1846"/>
        <v>0</v>
      </c>
      <c r="AB117" s="145">
        <f t="shared" ref="AB117:AE117" si="1942">SUM(AB118:AB119)</f>
        <v>0</v>
      </c>
      <c r="AC117" s="145">
        <f t="shared" si="1942"/>
        <v>0</v>
      </c>
      <c r="AD117" s="145">
        <f t="shared" si="1942"/>
        <v>0</v>
      </c>
      <c r="AE117" s="145">
        <f t="shared" si="1942"/>
        <v>0</v>
      </c>
      <c r="AF117" s="145">
        <f t="shared" ref="AF117:AF130" si="1943">SUM(AG117:AJ117)</f>
        <v>0</v>
      </c>
      <c r="AG117" s="145">
        <f t="shared" ref="AG117:AJ117" si="1944">SUM(AG118:AG119)</f>
        <v>0</v>
      </c>
      <c r="AH117" s="145">
        <f t="shared" si="1944"/>
        <v>0</v>
      </c>
      <c r="AI117" s="145">
        <f t="shared" si="1944"/>
        <v>0</v>
      </c>
      <c r="AJ117" s="145">
        <f t="shared" si="1944"/>
        <v>0</v>
      </c>
      <c r="AK117" s="145">
        <f t="shared" si="1848"/>
        <v>0</v>
      </c>
      <c r="AL117" s="145">
        <f t="shared" ref="AL117" si="1945">SUM(AM117:AP117)</f>
        <v>0</v>
      </c>
      <c r="AM117" s="145">
        <f>SUM(AM118:AM119)</f>
        <v>0</v>
      </c>
      <c r="AN117" s="145">
        <f>SUM(AN118:AN119)</f>
        <v>0</v>
      </c>
      <c r="AO117" s="145">
        <f>SUM(AO118:AO119)</f>
        <v>0</v>
      </c>
      <c r="AP117" s="145">
        <f>SUM(AP118:AP119)</f>
        <v>0</v>
      </c>
      <c r="AQ117" s="145">
        <f t="shared" ref="AQ117" si="1946">SUM(AR117:AU117)</f>
        <v>0</v>
      </c>
      <c r="AR117" s="145">
        <f>SUM(AR118:AR119)</f>
        <v>0</v>
      </c>
      <c r="AS117" s="145">
        <f>SUM(AS118:AS119)</f>
        <v>0</v>
      </c>
      <c r="AT117" s="145">
        <f>SUM(AT118:AT119)</f>
        <v>0</v>
      </c>
      <c r="AU117" s="145">
        <f>SUM(AU118:AU119)</f>
        <v>0</v>
      </c>
      <c r="AV117" s="145">
        <f t="shared" si="1849"/>
        <v>0</v>
      </c>
      <c r="AW117" s="145">
        <f t="shared" ref="AW117" si="1947">SUM(AX117:BA117)</f>
        <v>0</v>
      </c>
      <c r="AX117" s="145">
        <f>SUM(AX118:AX119)</f>
        <v>0</v>
      </c>
      <c r="AY117" s="145">
        <f>SUM(AY118:AY119)</f>
        <v>0</v>
      </c>
      <c r="AZ117" s="145">
        <f>SUM(AZ118:AZ119)</f>
        <v>0</v>
      </c>
      <c r="BA117" s="145">
        <f>SUM(BA118:BA119)</f>
        <v>0</v>
      </c>
      <c r="BB117" s="145">
        <f t="shared" ref="BB117" si="1948">SUM(BC117:BF117)</f>
        <v>0</v>
      </c>
      <c r="BC117" s="145">
        <f>SUM(BC118:BC119)</f>
        <v>0</v>
      </c>
      <c r="BD117" s="145">
        <f>SUM(BD118:BD119)</f>
        <v>0</v>
      </c>
      <c r="BE117" s="145">
        <f>SUM(BE118:BE119)</f>
        <v>0</v>
      </c>
      <c r="BF117" s="145">
        <f>SUM(BF118:BF119)</f>
        <v>0</v>
      </c>
      <c r="BG117" s="145">
        <f t="shared" ref="BG117" si="1949">BH117+BM117</f>
        <v>0</v>
      </c>
      <c r="BH117" s="145">
        <f t="shared" ref="BH117" si="1950">SUM(BI117:BL117)</f>
        <v>0</v>
      </c>
      <c r="BI117" s="145">
        <f t="shared" ref="BI117:BL117" si="1951">SUM(BI118:BI119)</f>
        <v>0</v>
      </c>
      <c r="BJ117" s="145">
        <f t="shared" si="1951"/>
        <v>0</v>
      </c>
      <c r="BK117" s="145">
        <f t="shared" si="1951"/>
        <v>0</v>
      </c>
      <c r="BL117" s="145">
        <f t="shared" si="1951"/>
        <v>0</v>
      </c>
      <c r="BM117" s="145">
        <f t="shared" ref="BM117" si="1952">SUM(BN117:BQ117)</f>
        <v>0</v>
      </c>
      <c r="BN117" s="145">
        <f t="shared" ref="BN117:BQ117" si="1953">SUM(BN118:BN119)</f>
        <v>0</v>
      </c>
      <c r="BO117" s="145">
        <f t="shared" si="1953"/>
        <v>0</v>
      </c>
      <c r="BP117" s="145">
        <f t="shared" si="1953"/>
        <v>0</v>
      </c>
      <c r="BQ117" s="145">
        <f t="shared" si="1953"/>
        <v>0</v>
      </c>
      <c r="BR117" s="145">
        <f t="shared" ref="BR117" si="1954">BS117+BX117</f>
        <v>0</v>
      </c>
      <c r="BS117" s="145">
        <f t="shared" ref="BS117" si="1955">SUM(BT117:BW117)</f>
        <v>0</v>
      </c>
      <c r="BT117" s="145">
        <f t="shared" ref="BT117:BW117" si="1956">SUM(BT118:BT119)</f>
        <v>0</v>
      </c>
      <c r="BU117" s="145">
        <f t="shared" si="1956"/>
        <v>0</v>
      </c>
      <c r="BV117" s="145">
        <f t="shared" si="1956"/>
        <v>0</v>
      </c>
      <c r="BW117" s="145">
        <f t="shared" si="1956"/>
        <v>0</v>
      </c>
      <c r="BX117" s="145">
        <f t="shared" ref="BX117" si="1957">SUM(BY117:CB117)</f>
        <v>0</v>
      </c>
      <c r="BY117" s="145">
        <f t="shared" ref="BY117:CB117" si="1958">SUM(BY118:BY119)</f>
        <v>0</v>
      </c>
      <c r="BZ117" s="145">
        <f t="shared" si="1958"/>
        <v>0</v>
      </c>
      <c r="CA117" s="145">
        <f t="shared" si="1958"/>
        <v>0</v>
      </c>
      <c r="CB117" s="145">
        <f t="shared" si="1958"/>
        <v>0</v>
      </c>
      <c r="CC117" s="145">
        <f t="shared" si="1857"/>
        <v>0</v>
      </c>
      <c r="CD117" s="145">
        <f t="shared" si="1905"/>
        <v>0</v>
      </c>
      <c r="CE117" s="145">
        <f t="shared" ref="CE117:CH117" si="1959">SUM(CE118:CE119)</f>
        <v>0</v>
      </c>
      <c r="CF117" s="145">
        <f t="shared" si="1959"/>
        <v>0</v>
      </c>
      <c r="CG117" s="145">
        <f t="shared" si="1959"/>
        <v>0</v>
      </c>
      <c r="CH117" s="145">
        <f t="shared" si="1959"/>
        <v>0</v>
      </c>
      <c r="CI117" s="145">
        <f t="shared" si="1907"/>
        <v>0</v>
      </c>
      <c r="CJ117" s="145">
        <f t="shared" ref="CJ117:CM117" si="1960">SUM(CJ118:CJ119)</f>
        <v>0</v>
      </c>
      <c r="CK117" s="145">
        <f t="shared" si="1960"/>
        <v>0</v>
      </c>
      <c r="CL117" s="145">
        <f t="shared" si="1960"/>
        <v>0</v>
      </c>
      <c r="CM117" s="145">
        <f t="shared" si="1960"/>
        <v>0</v>
      </c>
      <c r="CN117" s="145">
        <f t="shared" si="1860"/>
        <v>0</v>
      </c>
      <c r="CO117" s="145">
        <f t="shared" ref="CO117" si="1961">SUM(CP117:CS117)</f>
        <v>0</v>
      </c>
      <c r="CP117" s="145">
        <f>SUM(CP118:CP119)</f>
        <v>0</v>
      </c>
      <c r="CQ117" s="145">
        <f>SUM(CQ118:CQ119)</f>
        <v>0</v>
      </c>
      <c r="CR117" s="145">
        <f>SUM(CR118:CR119)</f>
        <v>0</v>
      </c>
      <c r="CS117" s="145">
        <f>SUM(CS118:CS119)</f>
        <v>0</v>
      </c>
      <c r="CT117" s="145">
        <f t="shared" ref="CT117" si="1962">SUM(CU117:CX117)</f>
        <v>0</v>
      </c>
      <c r="CU117" s="145">
        <f>SUM(CU118:CU119)</f>
        <v>0</v>
      </c>
      <c r="CV117" s="145">
        <f>SUM(CV118:CV119)</f>
        <v>0</v>
      </c>
      <c r="CW117" s="145">
        <f>SUM(CW118:CW119)</f>
        <v>0</v>
      </c>
      <c r="CX117" s="145">
        <f>SUM(CX118:CX119)</f>
        <v>0</v>
      </c>
      <c r="CY117" s="145">
        <f t="shared" ref="CY117" si="1963">CZ117+DE117</f>
        <v>0</v>
      </c>
      <c r="CZ117" s="145">
        <f t="shared" ref="CZ117" si="1964">SUM(DA117:DD117)</f>
        <v>0</v>
      </c>
      <c r="DA117" s="145">
        <f t="shared" ref="DA117:DD117" si="1965">SUM(DA118:DA119)</f>
        <v>0</v>
      </c>
      <c r="DB117" s="145">
        <f t="shared" si="1965"/>
        <v>0</v>
      </c>
      <c r="DC117" s="145">
        <f t="shared" si="1965"/>
        <v>0</v>
      </c>
      <c r="DD117" s="145">
        <f t="shared" si="1965"/>
        <v>0</v>
      </c>
      <c r="DE117" s="145">
        <f t="shared" ref="DE117" si="1966">SUM(DF117:DI117)</f>
        <v>0</v>
      </c>
      <c r="DF117" s="145">
        <f t="shared" ref="DF117:DI117" si="1967">SUM(DF118:DF119)</f>
        <v>0</v>
      </c>
      <c r="DG117" s="145">
        <f t="shared" si="1967"/>
        <v>0</v>
      </c>
      <c r="DH117" s="145">
        <f t="shared" si="1967"/>
        <v>0</v>
      </c>
      <c r="DI117" s="145">
        <f t="shared" si="1967"/>
        <v>0</v>
      </c>
      <c r="DJ117" s="145">
        <f t="shared" ref="DJ117" si="1968">DK117+DP117</f>
        <v>0</v>
      </c>
      <c r="DK117" s="145">
        <f t="shared" ref="DK117" si="1969">SUM(DL117:DO117)</f>
        <v>0</v>
      </c>
      <c r="DL117" s="145">
        <f t="shared" ref="DL117:DO117" si="1970">SUM(DL118:DL119)</f>
        <v>0</v>
      </c>
      <c r="DM117" s="145">
        <f t="shared" si="1970"/>
        <v>0</v>
      </c>
      <c r="DN117" s="145">
        <f t="shared" si="1970"/>
        <v>0</v>
      </c>
      <c r="DO117" s="145">
        <f t="shared" si="1970"/>
        <v>0</v>
      </c>
      <c r="DP117" s="145">
        <f t="shared" ref="DP117" si="1971">SUM(DQ117:DT117)</f>
        <v>0</v>
      </c>
      <c r="DQ117" s="145">
        <f t="shared" ref="DQ117:DT117" si="1972">SUM(DQ118:DQ119)</f>
        <v>0</v>
      </c>
      <c r="DR117" s="145">
        <f t="shared" si="1972"/>
        <v>0</v>
      </c>
      <c r="DS117" s="145">
        <f t="shared" si="1972"/>
        <v>0</v>
      </c>
      <c r="DT117" s="145">
        <f t="shared" si="1972"/>
        <v>0</v>
      </c>
      <c r="DU117" s="145">
        <f t="shared" si="1868"/>
        <v>0</v>
      </c>
      <c r="DV117" s="145">
        <f t="shared" si="1914"/>
        <v>0</v>
      </c>
      <c r="DW117" s="145">
        <f t="shared" ref="DW117:DZ117" si="1973">SUM(DW118:DW119)</f>
        <v>0</v>
      </c>
      <c r="DX117" s="145">
        <f t="shared" si="1973"/>
        <v>0</v>
      </c>
      <c r="DY117" s="145">
        <f t="shared" si="1973"/>
        <v>0</v>
      </c>
      <c r="DZ117" s="145">
        <f t="shared" si="1973"/>
        <v>0</v>
      </c>
      <c r="EA117" s="145">
        <f t="shared" si="1915"/>
        <v>0</v>
      </c>
      <c r="EB117" s="145">
        <f t="shared" ref="EB117:EE117" si="1974">SUM(EB118:EB119)</f>
        <v>0</v>
      </c>
      <c r="EC117" s="145">
        <f t="shared" si="1974"/>
        <v>0</v>
      </c>
      <c r="ED117" s="145">
        <f t="shared" si="1974"/>
        <v>0</v>
      </c>
      <c r="EE117" s="145">
        <f t="shared" si="1974"/>
        <v>0</v>
      </c>
      <c r="EF117" s="145">
        <f t="shared" si="1871"/>
        <v>0</v>
      </c>
      <c r="EG117" s="145">
        <f t="shared" ref="EG117" si="1975">SUM(EH117:EK117)</f>
        <v>0</v>
      </c>
      <c r="EH117" s="145">
        <f>SUM(EH118:EH119)</f>
        <v>0</v>
      </c>
      <c r="EI117" s="145">
        <f>SUM(EI118:EI119)</f>
        <v>0</v>
      </c>
      <c r="EJ117" s="145">
        <f>SUM(EJ118:EJ119)</f>
        <v>0</v>
      </c>
      <c r="EK117" s="145">
        <f>SUM(EK118:EK119)</f>
        <v>0</v>
      </c>
      <c r="EL117" s="145">
        <f t="shared" ref="EL117" si="1976">SUM(EM117:EP117)</f>
        <v>0</v>
      </c>
      <c r="EM117" s="145">
        <f>SUM(EM118:EM119)</f>
        <v>0</v>
      </c>
      <c r="EN117" s="145">
        <f>SUM(EN118:EN119)</f>
        <v>0</v>
      </c>
      <c r="EO117" s="145">
        <f>SUM(EO118:EO119)</f>
        <v>0</v>
      </c>
      <c r="EP117" s="145">
        <f>SUM(EP118:EP119)</f>
        <v>0</v>
      </c>
      <c r="EQ117" s="145">
        <f t="shared" ref="EQ117" si="1977">ER117+EW117</f>
        <v>0</v>
      </c>
      <c r="ER117" s="145">
        <f t="shared" ref="ER117" si="1978">SUM(ES117:EV117)</f>
        <v>0</v>
      </c>
      <c r="ES117" s="145">
        <f t="shared" ref="ES117:EV117" si="1979">SUM(ES118:ES119)</f>
        <v>0</v>
      </c>
      <c r="ET117" s="145">
        <f t="shared" si="1979"/>
        <v>0</v>
      </c>
      <c r="EU117" s="145">
        <f t="shared" si="1979"/>
        <v>0</v>
      </c>
      <c r="EV117" s="145">
        <f t="shared" si="1979"/>
        <v>0</v>
      </c>
      <c r="EW117" s="145">
        <f t="shared" ref="EW117" si="1980">SUM(EX117:FA117)</f>
        <v>0</v>
      </c>
      <c r="EX117" s="145">
        <f t="shared" ref="EX117:FA117" si="1981">SUM(EX118:EX119)</f>
        <v>0</v>
      </c>
      <c r="EY117" s="145">
        <f t="shared" si="1981"/>
        <v>0</v>
      </c>
      <c r="EZ117" s="145">
        <f t="shared" si="1981"/>
        <v>0</v>
      </c>
      <c r="FA117" s="145">
        <f t="shared" si="1981"/>
        <v>0</v>
      </c>
      <c r="FB117" s="145">
        <f t="shared" ref="FB117" si="1982">FC117+FH117</f>
        <v>0</v>
      </c>
      <c r="FC117" s="145">
        <f t="shared" ref="FC117" si="1983">SUM(FD117:FG117)</f>
        <v>0</v>
      </c>
      <c r="FD117" s="145">
        <f t="shared" ref="FD117:FG117" si="1984">SUM(FD118:FD119)</f>
        <v>0</v>
      </c>
      <c r="FE117" s="145">
        <f t="shared" si="1984"/>
        <v>0</v>
      </c>
      <c r="FF117" s="145">
        <f t="shared" si="1984"/>
        <v>0</v>
      </c>
      <c r="FG117" s="145">
        <f t="shared" si="1984"/>
        <v>0</v>
      </c>
      <c r="FH117" s="145">
        <f t="shared" ref="FH117" si="1985">SUM(FI117:FL117)</f>
        <v>0</v>
      </c>
      <c r="FI117" s="145">
        <f t="shared" ref="FI117:FL117" si="1986">SUM(FI118:FI119)</f>
        <v>0</v>
      </c>
      <c r="FJ117" s="145">
        <f t="shared" si="1986"/>
        <v>0</v>
      </c>
      <c r="FK117" s="145">
        <f t="shared" si="1986"/>
        <v>0</v>
      </c>
      <c r="FL117" s="145">
        <f t="shared" si="1986"/>
        <v>0</v>
      </c>
      <c r="FM117" s="145">
        <f t="shared" si="1879"/>
        <v>0</v>
      </c>
      <c r="FN117" s="145">
        <f t="shared" si="1921"/>
        <v>0</v>
      </c>
      <c r="FO117" s="145">
        <f t="shared" ref="FO117:FR117" si="1987">SUM(FO118:FO119)</f>
        <v>0</v>
      </c>
      <c r="FP117" s="145">
        <f t="shared" si="1987"/>
        <v>0</v>
      </c>
      <c r="FQ117" s="145">
        <f t="shared" si="1987"/>
        <v>0</v>
      </c>
      <c r="FR117" s="145">
        <f t="shared" si="1987"/>
        <v>0</v>
      </c>
      <c r="FS117" s="145">
        <f t="shared" si="1923"/>
        <v>0</v>
      </c>
      <c r="FT117" s="145">
        <f t="shared" ref="FT117:FW117" si="1988">SUM(FT118:FT119)</f>
        <v>0</v>
      </c>
      <c r="FU117" s="145">
        <f t="shared" si="1988"/>
        <v>0</v>
      </c>
      <c r="FV117" s="145">
        <f t="shared" si="1988"/>
        <v>0</v>
      </c>
      <c r="FW117" s="145">
        <f t="shared" si="1988"/>
        <v>0</v>
      </c>
      <c r="FX117" s="145">
        <f t="shared" si="1882"/>
        <v>0</v>
      </c>
      <c r="FY117" s="145">
        <f t="shared" ref="FY117" si="1989">SUM(FZ117:GC117)</f>
        <v>0</v>
      </c>
      <c r="FZ117" s="145">
        <f>SUM(FZ118:FZ119)</f>
        <v>0</v>
      </c>
      <c r="GA117" s="145">
        <f>SUM(GA118:GA119)</f>
        <v>0</v>
      </c>
      <c r="GB117" s="145">
        <f>SUM(GB118:GB119)</f>
        <v>0</v>
      </c>
      <c r="GC117" s="145">
        <f>SUM(GC118:GC119)</f>
        <v>0</v>
      </c>
      <c r="GD117" s="145">
        <f t="shared" ref="GD117" si="1990">SUM(GE117:GH117)</f>
        <v>0</v>
      </c>
      <c r="GE117" s="145">
        <f>SUM(GE118:GE119)</f>
        <v>0</v>
      </c>
      <c r="GF117" s="145">
        <f>SUM(GF118:GF119)</f>
        <v>0</v>
      </c>
      <c r="GG117" s="145">
        <f>SUM(GG118:GG119)</f>
        <v>0</v>
      </c>
      <c r="GH117" s="145">
        <f>SUM(GH118:GH119)</f>
        <v>0</v>
      </c>
    </row>
    <row r="118" spans="1:190" s="30" customFormat="1" ht="15" customHeight="1" x14ac:dyDescent="0.25">
      <c r="A118" s="46"/>
      <c r="B118" s="75"/>
      <c r="C118" s="57" t="s">
        <v>270</v>
      </c>
      <c r="D118" s="112">
        <f>E118+J118</f>
        <v>0</v>
      </c>
      <c r="E118" s="112">
        <f>SUM(F118:I118)</f>
        <v>0</v>
      </c>
      <c r="F118" s="112">
        <v>0</v>
      </c>
      <c r="G118" s="112">
        <v>0</v>
      </c>
      <c r="H118" s="112">
        <v>0</v>
      </c>
      <c r="I118" s="112">
        <v>0</v>
      </c>
      <c r="J118" s="112">
        <f>SUM(K118:N118)</f>
        <v>0</v>
      </c>
      <c r="K118" s="112">
        <v>0</v>
      </c>
      <c r="L118" s="112">
        <v>0</v>
      </c>
      <c r="M118" s="112">
        <v>0</v>
      </c>
      <c r="N118" s="112">
        <v>0</v>
      </c>
      <c r="O118" s="112">
        <f>P118+U118</f>
        <v>0</v>
      </c>
      <c r="P118" s="112">
        <f>SUM(Q118:T118)</f>
        <v>0</v>
      </c>
      <c r="Q118" s="112">
        <v>0</v>
      </c>
      <c r="R118" s="112">
        <v>0</v>
      </c>
      <c r="S118" s="112">
        <v>0</v>
      </c>
      <c r="T118" s="112">
        <v>0</v>
      </c>
      <c r="U118" s="112">
        <f>SUM(V118:Y118)</f>
        <v>0</v>
      </c>
      <c r="V118" s="112">
        <v>0</v>
      </c>
      <c r="W118" s="112">
        <v>0</v>
      </c>
      <c r="X118" s="112">
        <v>0</v>
      </c>
      <c r="Y118" s="112">
        <v>0</v>
      </c>
      <c r="Z118" s="112">
        <f>AA118+AF118</f>
        <v>0</v>
      </c>
      <c r="AA118" s="112">
        <f>SUM(AB118:AE118)</f>
        <v>0</v>
      </c>
      <c r="AB118" s="112">
        <v>0</v>
      </c>
      <c r="AC118" s="112">
        <v>0</v>
      </c>
      <c r="AD118" s="112">
        <v>0</v>
      </c>
      <c r="AE118" s="112">
        <v>0</v>
      </c>
      <c r="AF118" s="112">
        <f>SUM(AG118:AJ118)</f>
        <v>0</v>
      </c>
      <c r="AG118" s="112">
        <v>0</v>
      </c>
      <c r="AH118" s="112">
        <v>0</v>
      </c>
      <c r="AI118" s="112">
        <v>0</v>
      </c>
      <c r="AJ118" s="112">
        <v>0</v>
      </c>
      <c r="AK118" s="145">
        <f>AL118+AQ118</f>
        <v>0</v>
      </c>
      <c r="AL118" s="145">
        <f>SUM(AM118:AP118)</f>
        <v>0</v>
      </c>
      <c r="AM118" s="145">
        <f t="shared" ref="AM118:AP119" si="1991">F118+Q118+AB118</f>
        <v>0</v>
      </c>
      <c r="AN118" s="145">
        <f t="shared" si="1991"/>
        <v>0</v>
      </c>
      <c r="AO118" s="145">
        <f t="shared" si="1991"/>
        <v>0</v>
      </c>
      <c r="AP118" s="145">
        <f t="shared" si="1991"/>
        <v>0</v>
      </c>
      <c r="AQ118" s="145">
        <f>SUM(AR118:AU118)</f>
        <v>0</v>
      </c>
      <c r="AR118" s="145">
        <f t="shared" ref="AR118:AU119" si="1992">K118+V118+AG118</f>
        <v>0</v>
      </c>
      <c r="AS118" s="145">
        <f t="shared" si="1992"/>
        <v>0</v>
      </c>
      <c r="AT118" s="145">
        <f t="shared" si="1992"/>
        <v>0</v>
      </c>
      <c r="AU118" s="145">
        <f t="shared" si="1992"/>
        <v>0</v>
      </c>
      <c r="AV118" s="112">
        <f>AW118+BB118</f>
        <v>0</v>
      </c>
      <c r="AW118" s="112">
        <f>SUM(AX118:BA118)</f>
        <v>0</v>
      </c>
      <c r="AX118" s="112">
        <v>0</v>
      </c>
      <c r="AY118" s="112">
        <v>0</v>
      </c>
      <c r="AZ118" s="112">
        <v>0</v>
      </c>
      <c r="BA118" s="112">
        <v>0</v>
      </c>
      <c r="BB118" s="112">
        <f>SUM(BC118:BF118)</f>
        <v>0</v>
      </c>
      <c r="BC118" s="112">
        <v>0</v>
      </c>
      <c r="BD118" s="112">
        <v>0</v>
      </c>
      <c r="BE118" s="112">
        <v>0</v>
      </c>
      <c r="BF118" s="112">
        <v>0</v>
      </c>
      <c r="BG118" s="112">
        <f>BH118+BM118</f>
        <v>0</v>
      </c>
      <c r="BH118" s="112">
        <f>SUM(BI118:BL118)</f>
        <v>0</v>
      </c>
      <c r="BI118" s="112">
        <v>0</v>
      </c>
      <c r="BJ118" s="112">
        <v>0</v>
      </c>
      <c r="BK118" s="112">
        <v>0</v>
      </c>
      <c r="BL118" s="112">
        <v>0</v>
      </c>
      <c r="BM118" s="112">
        <f>SUM(BN118:BQ118)</f>
        <v>0</v>
      </c>
      <c r="BN118" s="112">
        <v>0</v>
      </c>
      <c r="BO118" s="112">
        <v>0</v>
      </c>
      <c r="BP118" s="112">
        <v>0</v>
      </c>
      <c r="BQ118" s="112">
        <v>0</v>
      </c>
      <c r="BR118" s="112">
        <f>BS118+BX118</f>
        <v>0</v>
      </c>
      <c r="BS118" s="112">
        <f>SUM(BT118:BW118)</f>
        <v>0</v>
      </c>
      <c r="BT118" s="112">
        <v>0</v>
      </c>
      <c r="BU118" s="112">
        <v>0</v>
      </c>
      <c r="BV118" s="112">
        <v>0</v>
      </c>
      <c r="BW118" s="112">
        <v>0</v>
      </c>
      <c r="BX118" s="112">
        <f>SUM(BY118:CB118)</f>
        <v>0</v>
      </c>
      <c r="BY118" s="112">
        <v>0</v>
      </c>
      <c r="BZ118" s="112">
        <v>0</v>
      </c>
      <c r="CA118" s="112">
        <v>0</v>
      </c>
      <c r="CB118" s="112">
        <v>0</v>
      </c>
      <c r="CC118" s="145">
        <f>CD118+CI118</f>
        <v>0</v>
      </c>
      <c r="CD118" s="145">
        <f>SUM(CE118:CH118)</f>
        <v>0</v>
      </c>
      <c r="CE118" s="145">
        <f t="shared" ref="CE118:CH119" si="1993">AX118+BI118+BT118</f>
        <v>0</v>
      </c>
      <c r="CF118" s="145">
        <f t="shared" si="1993"/>
        <v>0</v>
      </c>
      <c r="CG118" s="145">
        <f t="shared" si="1993"/>
        <v>0</v>
      </c>
      <c r="CH118" s="145">
        <f t="shared" si="1993"/>
        <v>0</v>
      </c>
      <c r="CI118" s="145">
        <f>SUM(CJ118:CM118)</f>
        <v>0</v>
      </c>
      <c r="CJ118" s="145">
        <f t="shared" ref="CJ118:CM119" si="1994">BC118+BN118+BY118</f>
        <v>0</v>
      </c>
      <c r="CK118" s="145">
        <f t="shared" si="1994"/>
        <v>0</v>
      </c>
      <c r="CL118" s="145">
        <f t="shared" si="1994"/>
        <v>0</v>
      </c>
      <c r="CM118" s="145">
        <f t="shared" si="1994"/>
        <v>0</v>
      </c>
      <c r="CN118" s="112">
        <f>CO118+CT118</f>
        <v>0</v>
      </c>
      <c r="CO118" s="112">
        <f>SUM(CP118:CS118)</f>
        <v>0</v>
      </c>
      <c r="CP118" s="112">
        <v>0</v>
      </c>
      <c r="CQ118" s="112">
        <v>0</v>
      </c>
      <c r="CR118" s="112">
        <v>0</v>
      </c>
      <c r="CS118" s="112">
        <v>0</v>
      </c>
      <c r="CT118" s="112">
        <f>SUM(CU118:CX118)</f>
        <v>0</v>
      </c>
      <c r="CU118" s="112">
        <v>0</v>
      </c>
      <c r="CV118" s="112">
        <v>0</v>
      </c>
      <c r="CW118" s="112">
        <v>0</v>
      </c>
      <c r="CX118" s="112">
        <v>0</v>
      </c>
      <c r="CY118" s="112">
        <f>CZ118+DE118</f>
        <v>0</v>
      </c>
      <c r="CZ118" s="112">
        <f>SUM(DA118:DD118)</f>
        <v>0</v>
      </c>
      <c r="DA118" s="112">
        <v>0</v>
      </c>
      <c r="DB118" s="112">
        <v>0</v>
      </c>
      <c r="DC118" s="112">
        <v>0</v>
      </c>
      <c r="DD118" s="112">
        <v>0</v>
      </c>
      <c r="DE118" s="112">
        <f>SUM(DF118:DI118)</f>
        <v>0</v>
      </c>
      <c r="DF118" s="112">
        <v>0</v>
      </c>
      <c r="DG118" s="112">
        <v>0</v>
      </c>
      <c r="DH118" s="112">
        <v>0</v>
      </c>
      <c r="DI118" s="112">
        <v>0</v>
      </c>
      <c r="DJ118" s="112">
        <f>DK118+DP118</f>
        <v>0</v>
      </c>
      <c r="DK118" s="112">
        <f>SUM(DL118:DO118)</f>
        <v>0</v>
      </c>
      <c r="DL118" s="112">
        <v>0</v>
      </c>
      <c r="DM118" s="112">
        <v>0</v>
      </c>
      <c r="DN118" s="112">
        <v>0</v>
      </c>
      <c r="DO118" s="112">
        <v>0</v>
      </c>
      <c r="DP118" s="112">
        <f>SUM(DQ118:DT118)</f>
        <v>0</v>
      </c>
      <c r="DQ118" s="112">
        <v>0</v>
      </c>
      <c r="DR118" s="112">
        <v>0</v>
      </c>
      <c r="DS118" s="112">
        <v>0</v>
      </c>
      <c r="DT118" s="112">
        <v>0</v>
      </c>
      <c r="DU118" s="145">
        <f>DV118+EA118</f>
        <v>0</v>
      </c>
      <c r="DV118" s="145">
        <f>SUM(DW118:DZ118)</f>
        <v>0</v>
      </c>
      <c r="DW118" s="145">
        <f t="shared" ref="DW118:DZ119" si="1995">CP118+DA118+DL118</f>
        <v>0</v>
      </c>
      <c r="DX118" s="145">
        <f t="shared" si="1995"/>
        <v>0</v>
      </c>
      <c r="DY118" s="145">
        <f t="shared" si="1995"/>
        <v>0</v>
      </c>
      <c r="DZ118" s="145">
        <f t="shared" si="1995"/>
        <v>0</v>
      </c>
      <c r="EA118" s="145">
        <f>SUM(EB118:EE118)</f>
        <v>0</v>
      </c>
      <c r="EB118" s="145">
        <f t="shared" ref="EB118:EE119" si="1996">CU118+DF118+DQ118</f>
        <v>0</v>
      </c>
      <c r="EC118" s="145">
        <f t="shared" si="1996"/>
        <v>0</v>
      </c>
      <c r="ED118" s="145">
        <f t="shared" si="1996"/>
        <v>0</v>
      </c>
      <c r="EE118" s="145">
        <f t="shared" si="1996"/>
        <v>0</v>
      </c>
      <c r="EF118" s="112">
        <f>EG118+EL118</f>
        <v>0</v>
      </c>
      <c r="EG118" s="112">
        <f>SUM(EH118:EK118)</f>
        <v>0</v>
      </c>
      <c r="EH118" s="112">
        <v>0</v>
      </c>
      <c r="EI118" s="112">
        <v>0</v>
      </c>
      <c r="EJ118" s="112">
        <v>0</v>
      </c>
      <c r="EK118" s="112">
        <v>0</v>
      </c>
      <c r="EL118" s="112">
        <f>SUM(EM118:EP118)</f>
        <v>0</v>
      </c>
      <c r="EM118" s="112">
        <v>0</v>
      </c>
      <c r="EN118" s="112">
        <v>0</v>
      </c>
      <c r="EO118" s="112">
        <v>0</v>
      </c>
      <c r="EP118" s="112">
        <v>0</v>
      </c>
      <c r="EQ118" s="112">
        <f>ER118+EW118</f>
        <v>0</v>
      </c>
      <c r="ER118" s="112">
        <f>SUM(ES118:EV118)</f>
        <v>0</v>
      </c>
      <c r="ES118" s="112">
        <v>0</v>
      </c>
      <c r="ET118" s="112">
        <v>0</v>
      </c>
      <c r="EU118" s="112">
        <v>0</v>
      </c>
      <c r="EV118" s="112">
        <v>0</v>
      </c>
      <c r="EW118" s="112">
        <f>SUM(EX118:FA118)</f>
        <v>0</v>
      </c>
      <c r="EX118" s="112">
        <v>0</v>
      </c>
      <c r="EY118" s="112">
        <v>0</v>
      </c>
      <c r="EZ118" s="112">
        <v>0</v>
      </c>
      <c r="FA118" s="112">
        <v>0</v>
      </c>
      <c r="FB118" s="112">
        <f>FC118+FH118</f>
        <v>0</v>
      </c>
      <c r="FC118" s="112">
        <f>SUM(FD118:FG118)</f>
        <v>0</v>
      </c>
      <c r="FD118" s="112">
        <v>0</v>
      </c>
      <c r="FE118" s="112">
        <v>0</v>
      </c>
      <c r="FF118" s="112">
        <v>0</v>
      </c>
      <c r="FG118" s="112">
        <v>0</v>
      </c>
      <c r="FH118" s="112">
        <f>SUM(FI118:FL118)</f>
        <v>0</v>
      </c>
      <c r="FI118" s="112">
        <v>0</v>
      </c>
      <c r="FJ118" s="112">
        <v>0</v>
      </c>
      <c r="FK118" s="112">
        <v>0</v>
      </c>
      <c r="FL118" s="112">
        <v>0</v>
      </c>
      <c r="FM118" s="145">
        <f>FN118+FS118</f>
        <v>0</v>
      </c>
      <c r="FN118" s="145">
        <f>SUM(FO118:FR118)</f>
        <v>0</v>
      </c>
      <c r="FO118" s="145">
        <f t="shared" ref="FO118:FR119" si="1997">EH118+ES118+FD118</f>
        <v>0</v>
      </c>
      <c r="FP118" s="145">
        <f t="shared" si="1997"/>
        <v>0</v>
      </c>
      <c r="FQ118" s="145">
        <f t="shared" si="1997"/>
        <v>0</v>
      </c>
      <c r="FR118" s="145">
        <f t="shared" si="1997"/>
        <v>0</v>
      </c>
      <c r="FS118" s="145">
        <f>SUM(FT118:FW118)</f>
        <v>0</v>
      </c>
      <c r="FT118" s="145">
        <f t="shared" ref="FT118:FW119" si="1998">EM118+EX118+FI118</f>
        <v>0</v>
      </c>
      <c r="FU118" s="145">
        <f t="shared" si="1998"/>
        <v>0</v>
      </c>
      <c r="FV118" s="145">
        <f t="shared" si="1998"/>
        <v>0</v>
      </c>
      <c r="FW118" s="145">
        <f t="shared" si="1998"/>
        <v>0</v>
      </c>
      <c r="FX118" s="145">
        <f>FY118+GD118</f>
        <v>0</v>
      </c>
      <c r="FY118" s="145">
        <f>SUM(FZ118:GC118)</f>
        <v>0</v>
      </c>
      <c r="FZ118" s="145">
        <f t="shared" ref="FZ118:GC119" si="1999">FO118+DW118+CE118+AM118</f>
        <v>0</v>
      </c>
      <c r="GA118" s="145">
        <f t="shared" si="1999"/>
        <v>0</v>
      </c>
      <c r="GB118" s="145">
        <f t="shared" si="1999"/>
        <v>0</v>
      </c>
      <c r="GC118" s="145">
        <f t="shared" si="1999"/>
        <v>0</v>
      </c>
      <c r="GD118" s="145">
        <f>SUM(GE118:GH118)</f>
        <v>0</v>
      </c>
      <c r="GE118" s="145">
        <f t="shared" ref="GE118:GH119" si="2000">FT118+EB118+CJ118+AR118</f>
        <v>0</v>
      </c>
      <c r="GF118" s="145">
        <f t="shared" si="2000"/>
        <v>0</v>
      </c>
      <c r="GG118" s="145">
        <f t="shared" si="2000"/>
        <v>0</v>
      </c>
      <c r="GH118" s="145">
        <f t="shared" si="2000"/>
        <v>0</v>
      </c>
    </row>
    <row r="119" spans="1:190" s="30" customFormat="1" ht="15" customHeight="1" x14ac:dyDescent="0.25">
      <c r="A119" s="46"/>
      <c r="B119" s="75"/>
      <c r="C119" s="57" t="s">
        <v>271</v>
      </c>
      <c r="D119" s="112">
        <f>E119+J119</f>
        <v>0</v>
      </c>
      <c r="E119" s="112">
        <f>SUM(F119:I119)</f>
        <v>0</v>
      </c>
      <c r="F119" s="112">
        <v>0</v>
      </c>
      <c r="G119" s="112">
        <v>0</v>
      </c>
      <c r="H119" s="112">
        <v>0</v>
      </c>
      <c r="I119" s="112">
        <v>0</v>
      </c>
      <c r="J119" s="112">
        <f>SUM(K119:N119)</f>
        <v>0</v>
      </c>
      <c r="K119" s="112">
        <v>0</v>
      </c>
      <c r="L119" s="112">
        <v>0</v>
      </c>
      <c r="M119" s="112">
        <v>0</v>
      </c>
      <c r="N119" s="112">
        <v>0</v>
      </c>
      <c r="O119" s="112">
        <f>P119+U119</f>
        <v>0</v>
      </c>
      <c r="P119" s="112">
        <f>SUM(Q119:T119)</f>
        <v>0</v>
      </c>
      <c r="Q119" s="112">
        <v>0</v>
      </c>
      <c r="R119" s="112">
        <v>0</v>
      </c>
      <c r="S119" s="112">
        <v>0</v>
      </c>
      <c r="T119" s="112">
        <v>0</v>
      </c>
      <c r="U119" s="112">
        <f>SUM(V119:Y119)</f>
        <v>0</v>
      </c>
      <c r="V119" s="112">
        <v>0</v>
      </c>
      <c r="W119" s="112">
        <v>0</v>
      </c>
      <c r="X119" s="112">
        <v>0</v>
      </c>
      <c r="Y119" s="112">
        <v>0</v>
      </c>
      <c r="Z119" s="112">
        <f>AA119+AF119</f>
        <v>0</v>
      </c>
      <c r="AA119" s="112">
        <f>SUM(AB119:AE119)</f>
        <v>0</v>
      </c>
      <c r="AB119" s="112">
        <v>0</v>
      </c>
      <c r="AC119" s="112">
        <v>0</v>
      </c>
      <c r="AD119" s="112">
        <v>0</v>
      </c>
      <c r="AE119" s="112">
        <v>0</v>
      </c>
      <c r="AF119" s="112">
        <f>SUM(AG119:AJ119)</f>
        <v>0</v>
      </c>
      <c r="AG119" s="112">
        <v>0</v>
      </c>
      <c r="AH119" s="112">
        <v>0</v>
      </c>
      <c r="AI119" s="112">
        <v>0</v>
      </c>
      <c r="AJ119" s="112">
        <v>0</v>
      </c>
      <c r="AK119" s="145">
        <f>AL119+AQ119</f>
        <v>0</v>
      </c>
      <c r="AL119" s="145">
        <f>SUM(AM119:AP119)</f>
        <v>0</v>
      </c>
      <c r="AM119" s="145">
        <f t="shared" si="1991"/>
        <v>0</v>
      </c>
      <c r="AN119" s="145">
        <f t="shared" si="1991"/>
        <v>0</v>
      </c>
      <c r="AO119" s="145">
        <f t="shared" si="1991"/>
        <v>0</v>
      </c>
      <c r="AP119" s="145">
        <f t="shared" si="1991"/>
        <v>0</v>
      </c>
      <c r="AQ119" s="145">
        <f>SUM(AR119:AU119)</f>
        <v>0</v>
      </c>
      <c r="AR119" s="145">
        <f t="shared" si="1992"/>
        <v>0</v>
      </c>
      <c r="AS119" s="145">
        <f t="shared" si="1992"/>
        <v>0</v>
      </c>
      <c r="AT119" s="145">
        <f t="shared" si="1992"/>
        <v>0</v>
      </c>
      <c r="AU119" s="145">
        <f t="shared" si="1992"/>
        <v>0</v>
      </c>
      <c r="AV119" s="112">
        <f>AW119+BB119</f>
        <v>0</v>
      </c>
      <c r="AW119" s="112">
        <f>SUM(AX119:BA119)</f>
        <v>0</v>
      </c>
      <c r="AX119" s="112">
        <v>0</v>
      </c>
      <c r="AY119" s="112">
        <v>0</v>
      </c>
      <c r="AZ119" s="112">
        <v>0</v>
      </c>
      <c r="BA119" s="112">
        <v>0</v>
      </c>
      <c r="BB119" s="112">
        <f>SUM(BC119:BF119)</f>
        <v>0</v>
      </c>
      <c r="BC119" s="112">
        <v>0</v>
      </c>
      <c r="BD119" s="112">
        <v>0</v>
      </c>
      <c r="BE119" s="112">
        <v>0</v>
      </c>
      <c r="BF119" s="112">
        <v>0</v>
      </c>
      <c r="BG119" s="112">
        <f>BH119+BM119</f>
        <v>0</v>
      </c>
      <c r="BH119" s="112">
        <f>SUM(BI119:BL119)</f>
        <v>0</v>
      </c>
      <c r="BI119" s="112">
        <v>0</v>
      </c>
      <c r="BJ119" s="112">
        <v>0</v>
      </c>
      <c r="BK119" s="112">
        <v>0</v>
      </c>
      <c r="BL119" s="112">
        <v>0</v>
      </c>
      <c r="BM119" s="112">
        <f>SUM(BN119:BQ119)</f>
        <v>0</v>
      </c>
      <c r="BN119" s="112">
        <v>0</v>
      </c>
      <c r="BO119" s="112">
        <v>0</v>
      </c>
      <c r="BP119" s="112">
        <v>0</v>
      </c>
      <c r="BQ119" s="112">
        <v>0</v>
      </c>
      <c r="BR119" s="112">
        <f>BS119+BX119</f>
        <v>0</v>
      </c>
      <c r="BS119" s="112">
        <f>SUM(BT119:BW119)</f>
        <v>0</v>
      </c>
      <c r="BT119" s="112">
        <v>0</v>
      </c>
      <c r="BU119" s="112">
        <v>0</v>
      </c>
      <c r="BV119" s="112">
        <v>0</v>
      </c>
      <c r="BW119" s="112">
        <v>0</v>
      </c>
      <c r="BX119" s="112">
        <f>SUM(BY119:CB119)</f>
        <v>0</v>
      </c>
      <c r="BY119" s="112">
        <v>0</v>
      </c>
      <c r="BZ119" s="112">
        <v>0</v>
      </c>
      <c r="CA119" s="112">
        <v>0</v>
      </c>
      <c r="CB119" s="112">
        <v>0</v>
      </c>
      <c r="CC119" s="145">
        <f>CD119+CI119</f>
        <v>0</v>
      </c>
      <c r="CD119" s="145">
        <f>SUM(CE119:CH119)</f>
        <v>0</v>
      </c>
      <c r="CE119" s="145">
        <f t="shared" si="1993"/>
        <v>0</v>
      </c>
      <c r="CF119" s="145">
        <f t="shared" si="1993"/>
        <v>0</v>
      </c>
      <c r="CG119" s="145">
        <f t="shared" si="1993"/>
        <v>0</v>
      </c>
      <c r="CH119" s="145">
        <f t="shared" si="1993"/>
        <v>0</v>
      </c>
      <c r="CI119" s="145">
        <f>SUM(CJ119:CM119)</f>
        <v>0</v>
      </c>
      <c r="CJ119" s="145">
        <f t="shared" si="1994"/>
        <v>0</v>
      </c>
      <c r="CK119" s="145">
        <f t="shared" si="1994"/>
        <v>0</v>
      </c>
      <c r="CL119" s="145">
        <f t="shared" si="1994"/>
        <v>0</v>
      </c>
      <c r="CM119" s="145">
        <f t="shared" si="1994"/>
        <v>0</v>
      </c>
      <c r="CN119" s="112">
        <f>CO119+CT119</f>
        <v>0</v>
      </c>
      <c r="CO119" s="112">
        <f>SUM(CP119:CS119)</f>
        <v>0</v>
      </c>
      <c r="CP119" s="112">
        <v>0</v>
      </c>
      <c r="CQ119" s="112">
        <v>0</v>
      </c>
      <c r="CR119" s="112">
        <v>0</v>
      </c>
      <c r="CS119" s="112">
        <v>0</v>
      </c>
      <c r="CT119" s="112">
        <f>SUM(CU119:CX119)</f>
        <v>0</v>
      </c>
      <c r="CU119" s="112">
        <v>0</v>
      </c>
      <c r="CV119" s="112">
        <v>0</v>
      </c>
      <c r="CW119" s="112">
        <v>0</v>
      </c>
      <c r="CX119" s="112">
        <v>0</v>
      </c>
      <c r="CY119" s="112">
        <f>CZ119+DE119</f>
        <v>0</v>
      </c>
      <c r="CZ119" s="112">
        <f>SUM(DA119:DD119)</f>
        <v>0</v>
      </c>
      <c r="DA119" s="112">
        <v>0</v>
      </c>
      <c r="DB119" s="112">
        <v>0</v>
      </c>
      <c r="DC119" s="112">
        <v>0</v>
      </c>
      <c r="DD119" s="112">
        <v>0</v>
      </c>
      <c r="DE119" s="112">
        <f>SUM(DF119:DI119)</f>
        <v>0</v>
      </c>
      <c r="DF119" s="112">
        <v>0</v>
      </c>
      <c r="DG119" s="112">
        <v>0</v>
      </c>
      <c r="DH119" s="112">
        <v>0</v>
      </c>
      <c r="DI119" s="112">
        <v>0</v>
      </c>
      <c r="DJ119" s="112">
        <f>DK119+DP119</f>
        <v>0</v>
      </c>
      <c r="DK119" s="112">
        <f>SUM(DL119:DO119)</f>
        <v>0</v>
      </c>
      <c r="DL119" s="112">
        <v>0</v>
      </c>
      <c r="DM119" s="112">
        <v>0</v>
      </c>
      <c r="DN119" s="112">
        <v>0</v>
      </c>
      <c r="DO119" s="112">
        <v>0</v>
      </c>
      <c r="DP119" s="112">
        <f>SUM(DQ119:DT119)</f>
        <v>0</v>
      </c>
      <c r="DQ119" s="112">
        <v>0</v>
      </c>
      <c r="DR119" s="112">
        <v>0</v>
      </c>
      <c r="DS119" s="112">
        <v>0</v>
      </c>
      <c r="DT119" s="112">
        <v>0</v>
      </c>
      <c r="DU119" s="145">
        <f>DV119+EA119</f>
        <v>0</v>
      </c>
      <c r="DV119" s="145">
        <f>SUM(DW119:DZ119)</f>
        <v>0</v>
      </c>
      <c r="DW119" s="145">
        <f t="shared" si="1995"/>
        <v>0</v>
      </c>
      <c r="DX119" s="145">
        <f t="shared" si="1995"/>
        <v>0</v>
      </c>
      <c r="DY119" s="145">
        <f t="shared" si="1995"/>
        <v>0</v>
      </c>
      <c r="DZ119" s="145">
        <f t="shared" si="1995"/>
        <v>0</v>
      </c>
      <c r="EA119" s="145">
        <f>SUM(EB119:EE119)</f>
        <v>0</v>
      </c>
      <c r="EB119" s="145">
        <f t="shared" si="1996"/>
        <v>0</v>
      </c>
      <c r="EC119" s="145">
        <f t="shared" si="1996"/>
        <v>0</v>
      </c>
      <c r="ED119" s="145">
        <f t="shared" si="1996"/>
        <v>0</v>
      </c>
      <c r="EE119" s="145">
        <f t="shared" si="1996"/>
        <v>0</v>
      </c>
      <c r="EF119" s="112">
        <f>EG119+EL119</f>
        <v>0</v>
      </c>
      <c r="EG119" s="112">
        <f>SUM(EH119:EK119)</f>
        <v>0</v>
      </c>
      <c r="EH119" s="112">
        <v>0</v>
      </c>
      <c r="EI119" s="112">
        <v>0</v>
      </c>
      <c r="EJ119" s="112">
        <v>0</v>
      </c>
      <c r="EK119" s="112">
        <v>0</v>
      </c>
      <c r="EL119" s="112">
        <f>SUM(EM119:EP119)</f>
        <v>0</v>
      </c>
      <c r="EM119" s="112">
        <v>0</v>
      </c>
      <c r="EN119" s="112">
        <v>0</v>
      </c>
      <c r="EO119" s="112">
        <v>0</v>
      </c>
      <c r="EP119" s="112">
        <v>0</v>
      </c>
      <c r="EQ119" s="112">
        <f>ER119+EW119</f>
        <v>0</v>
      </c>
      <c r="ER119" s="112">
        <f>SUM(ES119:EV119)</f>
        <v>0</v>
      </c>
      <c r="ES119" s="112">
        <v>0</v>
      </c>
      <c r="ET119" s="112">
        <v>0</v>
      </c>
      <c r="EU119" s="112">
        <v>0</v>
      </c>
      <c r="EV119" s="112">
        <v>0</v>
      </c>
      <c r="EW119" s="112">
        <f>SUM(EX119:FA119)</f>
        <v>0</v>
      </c>
      <c r="EX119" s="112">
        <v>0</v>
      </c>
      <c r="EY119" s="112">
        <v>0</v>
      </c>
      <c r="EZ119" s="112">
        <v>0</v>
      </c>
      <c r="FA119" s="112">
        <v>0</v>
      </c>
      <c r="FB119" s="112">
        <f>FC119+FH119</f>
        <v>0</v>
      </c>
      <c r="FC119" s="112">
        <f>SUM(FD119:FG119)</f>
        <v>0</v>
      </c>
      <c r="FD119" s="112">
        <v>0</v>
      </c>
      <c r="FE119" s="112">
        <v>0</v>
      </c>
      <c r="FF119" s="112">
        <v>0</v>
      </c>
      <c r="FG119" s="112">
        <v>0</v>
      </c>
      <c r="FH119" s="112">
        <f>SUM(FI119:FL119)</f>
        <v>0</v>
      </c>
      <c r="FI119" s="112">
        <v>0</v>
      </c>
      <c r="FJ119" s="112">
        <v>0</v>
      </c>
      <c r="FK119" s="112">
        <v>0</v>
      </c>
      <c r="FL119" s="112">
        <v>0</v>
      </c>
      <c r="FM119" s="145">
        <f>FN119+FS119</f>
        <v>0</v>
      </c>
      <c r="FN119" s="145">
        <f>SUM(FO119:FR119)</f>
        <v>0</v>
      </c>
      <c r="FO119" s="145">
        <f t="shared" si="1997"/>
        <v>0</v>
      </c>
      <c r="FP119" s="145">
        <f t="shared" si="1997"/>
        <v>0</v>
      </c>
      <c r="FQ119" s="145">
        <f t="shared" si="1997"/>
        <v>0</v>
      </c>
      <c r="FR119" s="145">
        <f t="shared" si="1997"/>
        <v>0</v>
      </c>
      <c r="FS119" s="145">
        <f>SUM(FT119:FW119)</f>
        <v>0</v>
      </c>
      <c r="FT119" s="145">
        <f t="shared" si="1998"/>
        <v>0</v>
      </c>
      <c r="FU119" s="145">
        <f t="shared" si="1998"/>
        <v>0</v>
      </c>
      <c r="FV119" s="145">
        <f t="shared" si="1998"/>
        <v>0</v>
      </c>
      <c r="FW119" s="145">
        <f t="shared" si="1998"/>
        <v>0</v>
      </c>
      <c r="FX119" s="145">
        <f>FY119+GD119</f>
        <v>0</v>
      </c>
      <c r="FY119" s="145">
        <f>SUM(FZ119:GC119)</f>
        <v>0</v>
      </c>
      <c r="FZ119" s="145">
        <f t="shared" si="1999"/>
        <v>0</v>
      </c>
      <c r="GA119" s="145">
        <f t="shared" si="1999"/>
        <v>0</v>
      </c>
      <c r="GB119" s="145">
        <f t="shared" si="1999"/>
        <v>0</v>
      </c>
      <c r="GC119" s="145">
        <f t="shared" si="1999"/>
        <v>0</v>
      </c>
      <c r="GD119" s="145">
        <f>SUM(GE119:GH119)</f>
        <v>0</v>
      </c>
      <c r="GE119" s="145">
        <f t="shared" si="2000"/>
        <v>0</v>
      </c>
      <c r="GF119" s="145">
        <f t="shared" si="2000"/>
        <v>0</v>
      </c>
      <c r="GG119" s="145">
        <f t="shared" si="2000"/>
        <v>0</v>
      </c>
      <c r="GH119" s="145">
        <f t="shared" si="2000"/>
        <v>0</v>
      </c>
    </row>
    <row r="120" spans="1:190" s="30" customFormat="1" ht="15" customHeight="1" x14ac:dyDescent="0.25">
      <c r="A120" s="46"/>
      <c r="B120" s="75"/>
      <c r="C120" s="93" t="s">
        <v>73</v>
      </c>
      <c r="D120" s="145">
        <f t="shared" si="1840"/>
        <v>127</v>
      </c>
      <c r="E120" s="145">
        <f t="shared" ref="E120" si="2001">SUM(F120:I120)</f>
        <v>60</v>
      </c>
      <c r="F120" s="145">
        <f>SUM(F121:F123)</f>
        <v>37</v>
      </c>
      <c r="G120" s="145">
        <f t="shared" ref="G120:I120" si="2002">SUM(G121:G123)</f>
        <v>20</v>
      </c>
      <c r="H120" s="145">
        <f t="shared" si="2002"/>
        <v>0</v>
      </c>
      <c r="I120" s="145">
        <f t="shared" si="2002"/>
        <v>3</v>
      </c>
      <c r="J120" s="145">
        <f t="shared" ref="J120" si="2003">SUM(K120:N120)</f>
        <v>67</v>
      </c>
      <c r="K120" s="145">
        <f>SUM(K121:K123)</f>
        <v>35</v>
      </c>
      <c r="L120" s="145">
        <f t="shared" ref="L120" si="2004">SUM(L121:L123)</f>
        <v>7</v>
      </c>
      <c r="M120" s="145">
        <f t="shared" ref="M120" si="2005">SUM(M121:M123)</f>
        <v>17</v>
      </c>
      <c r="N120" s="145">
        <f t="shared" ref="N120" si="2006">SUM(N121:N123)</f>
        <v>8</v>
      </c>
      <c r="O120" s="145">
        <f t="shared" si="1842"/>
        <v>0</v>
      </c>
      <c r="P120" s="145">
        <f t="shared" ref="P120" si="2007">SUM(Q120:T120)</f>
        <v>0</v>
      </c>
      <c r="Q120" s="145">
        <f t="shared" ref="Q120:T120" si="2008">SUM(Q121:Q123)</f>
        <v>0</v>
      </c>
      <c r="R120" s="145">
        <f t="shared" si="2008"/>
        <v>0</v>
      </c>
      <c r="S120" s="145">
        <f t="shared" si="2008"/>
        <v>0</v>
      </c>
      <c r="T120" s="145">
        <f t="shared" si="2008"/>
        <v>0</v>
      </c>
      <c r="U120" s="145">
        <f t="shared" si="1940"/>
        <v>0</v>
      </c>
      <c r="V120" s="145">
        <f t="shared" ref="V120:AJ120" si="2009">SUM(V121:V123)</f>
        <v>0</v>
      </c>
      <c r="W120" s="145">
        <f t="shared" si="2009"/>
        <v>0</v>
      </c>
      <c r="X120" s="145">
        <f t="shared" si="2009"/>
        <v>0</v>
      </c>
      <c r="Y120" s="145">
        <f t="shared" si="2009"/>
        <v>0</v>
      </c>
      <c r="Z120" s="145">
        <f t="shared" si="1845"/>
        <v>98</v>
      </c>
      <c r="AA120" s="145">
        <f t="shared" ref="AA120" si="2010">SUM(AB120:AE120)</f>
        <v>49</v>
      </c>
      <c r="AB120" s="145">
        <f t="shared" ref="AB120:AE120" si="2011">SUM(AB121:AB123)</f>
        <v>17</v>
      </c>
      <c r="AC120" s="145">
        <f t="shared" si="2011"/>
        <v>14</v>
      </c>
      <c r="AD120" s="145">
        <f t="shared" si="2011"/>
        <v>8</v>
      </c>
      <c r="AE120" s="145">
        <f t="shared" si="2011"/>
        <v>10</v>
      </c>
      <c r="AF120" s="145">
        <f t="shared" si="1943"/>
        <v>49</v>
      </c>
      <c r="AG120" s="145">
        <f t="shared" ref="AG120" si="2012">SUM(AG121:AG123)</f>
        <v>18</v>
      </c>
      <c r="AH120" s="145">
        <f t="shared" si="2009"/>
        <v>2</v>
      </c>
      <c r="AI120" s="145">
        <f t="shared" si="2009"/>
        <v>11</v>
      </c>
      <c r="AJ120" s="145">
        <f t="shared" si="2009"/>
        <v>18</v>
      </c>
      <c r="AK120" s="145">
        <f t="shared" ref="AK120" si="2013">AL120+AQ120</f>
        <v>225</v>
      </c>
      <c r="AL120" s="145">
        <f t="shared" ref="AL120" si="2014">SUM(AM120:AP120)</f>
        <v>109</v>
      </c>
      <c r="AM120" s="145">
        <f t="shared" ref="AM120" si="2015">SUM(AM121:AM123)</f>
        <v>54</v>
      </c>
      <c r="AN120" s="145">
        <f t="shared" ref="AN120" si="2016">SUM(AN121:AN123)</f>
        <v>34</v>
      </c>
      <c r="AO120" s="145">
        <f t="shared" ref="AO120" si="2017">SUM(AO121:AO123)</f>
        <v>8</v>
      </c>
      <c r="AP120" s="145">
        <f t="shared" ref="AP120" si="2018">SUM(AP121:AP123)</f>
        <v>13</v>
      </c>
      <c r="AQ120" s="145">
        <f t="shared" ref="AQ120" si="2019">SUM(AR120:AU120)</f>
        <v>116</v>
      </c>
      <c r="AR120" s="145">
        <f t="shared" ref="AR120" si="2020">SUM(AR121:AR123)</f>
        <v>53</v>
      </c>
      <c r="AS120" s="145">
        <f t="shared" ref="AS120" si="2021">SUM(AS121:AS123)</f>
        <v>9</v>
      </c>
      <c r="AT120" s="145">
        <f t="shared" ref="AT120" si="2022">SUM(AT121:AT123)</f>
        <v>28</v>
      </c>
      <c r="AU120" s="145">
        <f t="shared" ref="AU120" si="2023">SUM(AU121:AU123)</f>
        <v>26</v>
      </c>
      <c r="AV120" s="145">
        <f t="shared" si="1849"/>
        <v>84</v>
      </c>
      <c r="AW120" s="145">
        <f t="shared" ref="AW120" si="2024">SUM(AX120:BA120)</f>
        <v>32</v>
      </c>
      <c r="AX120" s="145">
        <f>SUM(AX121:AX123)</f>
        <v>18</v>
      </c>
      <c r="AY120" s="145">
        <f t="shared" ref="AY120:BA120" si="2025">SUM(AY121:AY123)</f>
        <v>8</v>
      </c>
      <c r="AZ120" s="145">
        <f t="shared" si="2025"/>
        <v>4</v>
      </c>
      <c r="BA120" s="145">
        <f t="shared" si="2025"/>
        <v>2</v>
      </c>
      <c r="BB120" s="145">
        <f t="shared" ref="BB120" si="2026">SUM(BC120:BF120)</f>
        <v>52</v>
      </c>
      <c r="BC120" s="145">
        <f>SUM(BC121:BC123)</f>
        <v>35</v>
      </c>
      <c r="BD120" s="145">
        <f t="shared" ref="BD120:BF120" si="2027">SUM(BD121:BD123)</f>
        <v>2</v>
      </c>
      <c r="BE120" s="145">
        <f t="shared" si="2027"/>
        <v>12</v>
      </c>
      <c r="BF120" s="145">
        <f t="shared" si="2027"/>
        <v>3</v>
      </c>
      <c r="BG120" s="145">
        <f t="shared" ref="BG120" si="2028">BH120+BM120</f>
        <v>143</v>
      </c>
      <c r="BH120" s="145">
        <f t="shared" ref="BH120" si="2029">SUM(BI120:BL120)</f>
        <v>80</v>
      </c>
      <c r="BI120" s="145">
        <f t="shared" ref="BI120:BL120" si="2030">SUM(BI121:BI123)</f>
        <v>47</v>
      </c>
      <c r="BJ120" s="145">
        <f t="shared" si="2030"/>
        <v>22</v>
      </c>
      <c r="BK120" s="145">
        <f t="shared" si="2030"/>
        <v>3</v>
      </c>
      <c r="BL120" s="145">
        <f t="shared" si="2030"/>
        <v>8</v>
      </c>
      <c r="BM120" s="145">
        <f t="shared" ref="BM120" si="2031">SUM(BN120:BQ120)</f>
        <v>63</v>
      </c>
      <c r="BN120" s="145">
        <f t="shared" ref="BN120:BQ120" si="2032">SUM(BN121:BN123)</f>
        <v>25</v>
      </c>
      <c r="BO120" s="145">
        <f t="shared" si="2032"/>
        <v>5</v>
      </c>
      <c r="BP120" s="145">
        <f t="shared" si="2032"/>
        <v>23</v>
      </c>
      <c r="BQ120" s="145">
        <f t="shared" si="2032"/>
        <v>10</v>
      </c>
      <c r="BR120" s="145">
        <f t="shared" ref="BR120" si="2033">BS120+BX120</f>
        <v>100</v>
      </c>
      <c r="BS120" s="145">
        <f t="shared" ref="BS120" si="2034">SUM(BT120:BW120)</f>
        <v>62</v>
      </c>
      <c r="BT120" s="145">
        <f t="shared" ref="BT120:BW120" si="2035">SUM(BT121:BT123)</f>
        <v>23</v>
      </c>
      <c r="BU120" s="145">
        <f t="shared" si="2035"/>
        <v>25</v>
      </c>
      <c r="BV120" s="145">
        <f t="shared" si="2035"/>
        <v>5</v>
      </c>
      <c r="BW120" s="145">
        <f t="shared" si="2035"/>
        <v>9</v>
      </c>
      <c r="BX120" s="145">
        <f t="shared" ref="BX120" si="2036">SUM(BY120:CB120)</f>
        <v>38</v>
      </c>
      <c r="BY120" s="145">
        <f t="shared" ref="BY120:CB120" si="2037">SUM(BY121:BY123)</f>
        <v>19</v>
      </c>
      <c r="BZ120" s="145">
        <f t="shared" si="2037"/>
        <v>3</v>
      </c>
      <c r="CA120" s="145">
        <f t="shared" si="2037"/>
        <v>12</v>
      </c>
      <c r="CB120" s="145">
        <f t="shared" si="2037"/>
        <v>4</v>
      </c>
      <c r="CC120" s="145">
        <f t="shared" si="1857"/>
        <v>327</v>
      </c>
      <c r="CD120" s="145">
        <f t="shared" si="1905"/>
        <v>174</v>
      </c>
      <c r="CE120" s="145">
        <f t="shared" ref="CE120:DZ120" si="2038">SUM(CE121:CE123)</f>
        <v>88</v>
      </c>
      <c r="CF120" s="145">
        <f t="shared" si="2038"/>
        <v>55</v>
      </c>
      <c r="CG120" s="145">
        <f t="shared" si="2038"/>
        <v>12</v>
      </c>
      <c r="CH120" s="145">
        <f t="shared" si="2038"/>
        <v>19</v>
      </c>
      <c r="CI120" s="145">
        <f t="shared" si="1907"/>
        <v>153</v>
      </c>
      <c r="CJ120" s="145">
        <f t="shared" ref="CJ120:EE120" si="2039">SUM(CJ121:CJ123)</f>
        <v>79</v>
      </c>
      <c r="CK120" s="145">
        <f t="shared" si="2039"/>
        <v>10</v>
      </c>
      <c r="CL120" s="145">
        <f t="shared" si="2039"/>
        <v>47</v>
      </c>
      <c r="CM120" s="145">
        <f t="shared" si="2039"/>
        <v>17</v>
      </c>
      <c r="CN120" s="145">
        <f t="shared" si="1860"/>
        <v>88</v>
      </c>
      <c r="CO120" s="145">
        <f t="shared" ref="CO120" si="2040">SUM(CP120:CS120)</f>
        <v>35</v>
      </c>
      <c r="CP120" s="145">
        <f>SUM(CP121:CP123)</f>
        <v>15</v>
      </c>
      <c r="CQ120" s="145">
        <f t="shared" ref="CQ120:CS120" si="2041">SUM(CQ121:CQ123)</f>
        <v>12</v>
      </c>
      <c r="CR120" s="145">
        <f t="shared" si="2041"/>
        <v>8</v>
      </c>
      <c r="CS120" s="145">
        <f t="shared" si="2041"/>
        <v>0</v>
      </c>
      <c r="CT120" s="145">
        <f t="shared" ref="CT120" si="2042">SUM(CU120:CX120)</f>
        <v>53</v>
      </c>
      <c r="CU120" s="145">
        <f>SUM(CU121:CU123)</f>
        <v>23</v>
      </c>
      <c r="CV120" s="145">
        <f t="shared" ref="CV120:CX120" si="2043">SUM(CV121:CV123)</f>
        <v>7</v>
      </c>
      <c r="CW120" s="145">
        <f t="shared" si="2043"/>
        <v>17</v>
      </c>
      <c r="CX120" s="145">
        <f t="shared" si="2043"/>
        <v>6</v>
      </c>
      <c r="CY120" s="145">
        <f t="shared" ref="CY120" si="2044">CZ120+DE120</f>
        <v>60</v>
      </c>
      <c r="CZ120" s="145">
        <f t="shared" ref="CZ120" si="2045">SUM(DA120:DD120)</f>
        <v>21</v>
      </c>
      <c r="DA120" s="145">
        <f t="shared" ref="DA120:DD120" si="2046">SUM(DA121:DA123)</f>
        <v>10</v>
      </c>
      <c r="DB120" s="145">
        <f t="shared" si="2046"/>
        <v>6</v>
      </c>
      <c r="DC120" s="145">
        <f t="shared" si="2046"/>
        <v>2</v>
      </c>
      <c r="DD120" s="145">
        <f t="shared" si="2046"/>
        <v>3</v>
      </c>
      <c r="DE120" s="145">
        <f t="shared" ref="DE120" si="2047">SUM(DF120:DI120)</f>
        <v>39</v>
      </c>
      <c r="DF120" s="145">
        <f t="shared" ref="DF120:DI120" si="2048">SUM(DF121:DF123)</f>
        <v>18</v>
      </c>
      <c r="DG120" s="145">
        <f t="shared" si="2048"/>
        <v>3</v>
      </c>
      <c r="DH120" s="145">
        <f t="shared" si="2048"/>
        <v>13</v>
      </c>
      <c r="DI120" s="145">
        <f t="shared" si="2048"/>
        <v>5</v>
      </c>
      <c r="DJ120" s="145">
        <f t="shared" ref="DJ120" si="2049">DK120+DP120</f>
        <v>98</v>
      </c>
      <c r="DK120" s="145">
        <f t="shared" ref="DK120" si="2050">SUM(DL120:DO120)</f>
        <v>29</v>
      </c>
      <c r="DL120" s="145">
        <f t="shared" ref="DL120:DO120" si="2051">SUM(DL121:DL123)</f>
        <v>13</v>
      </c>
      <c r="DM120" s="145">
        <f t="shared" si="2051"/>
        <v>5</v>
      </c>
      <c r="DN120" s="145">
        <f t="shared" si="2051"/>
        <v>4</v>
      </c>
      <c r="DO120" s="145">
        <f t="shared" si="2051"/>
        <v>7</v>
      </c>
      <c r="DP120" s="145">
        <f t="shared" ref="DP120" si="2052">SUM(DQ120:DT120)</f>
        <v>69</v>
      </c>
      <c r="DQ120" s="145">
        <f t="shared" ref="DQ120:DT120" si="2053">SUM(DQ121:DQ123)</f>
        <v>37</v>
      </c>
      <c r="DR120" s="145">
        <f t="shared" si="2053"/>
        <v>9</v>
      </c>
      <c r="DS120" s="145">
        <f t="shared" si="2053"/>
        <v>12</v>
      </c>
      <c r="DT120" s="145">
        <f t="shared" si="2053"/>
        <v>11</v>
      </c>
      <c r="DU120" s="145">
        <f t="shared" si="1868"/>
        <v>246</v>
      </c>
      <c r="DV120" s="145">
        <f t="shared" si="1914"/>
        <v>85</v>
      </c>
      <c r="DW120" s="145">
        <f t="shared" si="2038"/>
        <v>38</v>
      </c>
      <c r="DX120" s="145">
        <f t="shared" si="2038"/>
        <v>23</v>
      </c>
      <c r="DY120" s="145">
        <f t="shared" si="2038"/>
        <v>14</v>
      </c>
      <c r="DZ120" s="145">
        <f t="shared" si="2038"/>
        <v>10</v>
      </c>
      <c r="EA120" s="145">
        <f t="shared" si="1915"/>
        <v>161</v>
      </c>
      <c r="EB120" s="145">
        <f t="shared" si="2039"/>
        <v>78</v>
      </c>
      <c r="EC120" s="145">
        <f t="shared" si="2039"/>
        <v>19</v>
      </c>
      <c r="ED120" s="145">
        <f t="shared" si="2039"/>
        <v>42</v>
      </c>
      <c r="EE120" s="145">
        <f t="shared" si="2039"/>
        <v>22</v>
      </c>
      <c r="EF120" s="145">
        <f t="shared" si="1871"/>
        <v>0</v>
      </c>
      <c r="EG120" s="145">
        <f t="shared" ref="EG120" si="2054">SUM(EH120:EK120)</f>
        <v>0</v>
      </c>
      <c r="EH120" s="145">
        <f>SUM(EH121:EH123)</f>
        <v>0</v>
      </c>
      <c r="EI120" s="145">
        <f t="shared" ref="EI120:EK120" si="2055">SUM(EI121:EI123)</f>
        <v>0</v>
      </c>
      <c r="EJ120" s="145">
        <f t="shared" si="2055"/>
        <v>0</v>
      </c>
      <c r="EK120" s="145">
        <f t="shared" si="2055"/>
        <v>0</v>
      </c>
      <c r="EL120" s="145">
        <f t="shared" ref="EL120" si="2056">SUM(EM120:EP120)</f>
        <v>0</v>
      </c>
      <c r="EM120" s="145">
        <f>SUM(EM121:EM123)</f>
        <v>0</v>
      </c>
      <c r="EN120" s="145">
        <f t="shared" ref="EN120:EP120" si="2057">SUM(EN121:EN123)</f>
        <v>0</v>
      </c>
      <c r="EO120" s="145">
        <f t="shared" si="2057"/>
        <v>0</v>
      </c>
      <c r="EP120" s="145">
        <f t="shared" si="2057"/>
        <v>0</v>
      </c>
      <c r="EQ120" s="145">
        <f t="shared" ref="EQ120" si="2058">ER120+EW120</f>
        <v>0</v>
      </c>
      <c r="ER120" s="145">
        <f t="shared" ref="ER120" si="2059">SUM(ES120:EV120)</f>
        <v>0</v>
      </c>
      <c r="ES120" s="145">
        <f t="shared" ref="ES120:EV120" si="2060">SUM(ES121:ES123)</f>
        <v>0</v>
      </c>
      <c r="ET120" s="145">
        <f t="shared" si="2060"/>
        <v>0</v>
      </c>
      <c r="EU120" s="145">
        <f t="shared" si="2060"/>
        <v>0</v>
      </c>
      <c r="EV120" s="145">
        <f t="shared" si="2060"/>
        <v>0</v>
      </c>
      <c r="EW120" s="145">
        <f t="shared" ref="EW120" si="2061">SUM(EX120:FA120)</f>
        <v>0</v>
      </c>
      <c r="EX120" s="145">
        <f t="shared" ref="EX120:FA120" si="2062">SUM(EX121:EX123)</f>
        <v>0</v>
      </c>
      <c r="EY120" s="145">
        <f t="shared" si="2062"/>
        <v>0</v>
      </c>
      <c r="EZ120" s="145">
        <f t="shared" si="2062"/>
        <v>0</v>
      </c>
      <c r="FA120" s="145">
        <f t="shared" si="2062"/>
        <v>0</v>
      </c>
      <c r="FB120" s="145">
        <f t="shared" ref="FB120" si="2063">FC120+FH120</f>
        <v>0</v>
      </c>
      <c r="FC120" s="145">
        <f t="shared" ref="FC120" si="2064">SUM(FD120:FG120)</f>
        <v>0</v>
      </c>
      <c r="FD120" s="145">
        <f t="shared" ref="FD120:FG120" si="2065">SUM(FD121:FD123)</f>
        <v>0</v>
      </c>
      <c r="FE120" s="145">
        <f t="shared" si="2065"/>
        <v>0</v>
      </c>
      <c r="FF120" s="145">
        <f t="shared" si="2065"/>
        <v>0</v>
      </c>
      <c r="FG120" s="145">
        <f t="shared" si="2065"/>
        <v>0</v>
      </c>
      <c r="FH120" s="145">
        <f t="shared" ref="FH120" si="2066">SUM(FI120:FL120)</f>
        <v>0</v>
      </c>
      <c r="FI120" s="145">
        <f t="shared" ref="FI120:FL120" si="2067">SUM(FI121:FI123)</f>
        <v>0</v>
      </c>
      <c r="FJ120" s="145">
        <f t="shared" si="2067"/>
        <v>0</v>
      </c>
      <c r="FK120" s="145">
        <f t="shared" si="2067"/>
        <v>0</v>
      </c>
      <c r="FL120" s="145">
        <f t="shared" si="2067"/>
        <v>0</v>
      </c>
      <c r="FM120" s="145">
        <f t="shared" si="1879"/>
        <v>0</v>
      </c>
      <c r="FN120" s="145">
        <f t="shared" si="1921"/>
        <v>0</v>
      </c>
      <c r="FO120" s="145">
        <f t="shared" ref="FO120:FR120" si="2068">SUM(FO121:FO123)</f>
        <v>0</v>
      </c>
      <c r="FP120" s="145">
        <f t="shared" si="2068"/>
        <v>0</v>
      </c>
      <c r="FQ120" s="145">
        <f t="shared" si="2068"/>
        <v>0</v>
      </c>
      <c r="FR120" s="145">
        <f t="shared" si="2068"/>
        <v>0</v>
      </c>
      <c r="FS120" s="145">
        <f t="shared" si="1923"/>
        <v>0</v>
      </c>
      <c r="FT120" s="145">
        <f t="shared" ref="FT120:FW120" si="2069">SUM(FT121:FT123)</f>
        <v>0</v>
      </c>
      <c r="FU120" s="145">
        <f t="shared" si="2069"/>
        <v>0</v>
      </c>
      <c r="FV120" s="145">
        <f t="shared" si="2069"/>
        <v>0</v>
      </c>
      <c r="FW120" s="145">
        <f t="shared" si="2069"/>
        <v>0</v>
      </c>
      <c r="FX120" s="145">
        <f t="shared" ref="FX120" si="2070">FY120+GD120</f>
        <v>798</v>
      </c>
      <c r="FY120" s="145">
        <f t="shared" ref="FY120" si="2071">SUM(FZ120:GC120)</f>
        <v>368</v>
      </c>
      <c r="FZ120" s="145">
        <f t="shared" ref="FZ120" si="2072">SUM(FZ121:FZ123)</f>
        <v>180</v>
      </c>
      <c r="GA120" s="145">
        <f t="shared" ref="GA120" si="2073">SUM(GA121:GA123)</f>
        <v>112</v>
      </c>
      <c r="GB120" s="145">
        <f t="shared" ref="GB120" si="2074">SUM(GB121:GB123)</f>
        <v>34</v>
      </c>
      <c r="GC120" s="145">
        <f t="shared" ref="GC120" si="2075">SUM(GC121:GC123)</f>
        <v>42</v>
      </c>
      <c r="GD120" s="145">
        <f t="shared" ref="GD120" si="2076">SUM(GE120:GH120)</f>
        <v>430</v>
      </c>
      <c r="GE120" s="145">
        <f t="shared" ref="GE120" si="2077">SUM(GE121:GE123)</f>
        <v>210</v>
      </c>
      <c r="GF120" s="145">
        <f t="shared" ref="GF120" si="2078">SUM(GF121:GF123)</f>
        <v>38</v>
      </c>
      <c r="GG120" s="145">
        <f t="shared" ref="GG120" si="2079">SUM(GG121:GG123)</f>
        <v>117</v>
      </c>
      <c r="GH120" s="145">
        <f t="shared" ref="GH120" si="2080">SUM(GH121:GH123)</f>
        <v>65</v>
      </c>
    </row>
    <row r="121" spans="1:190" s="30" customFormat="1" ht="15" customHeight="1" x14ac:dyDescent="0.25">
      <c r="A121" s="46"/>
      <c r="B121" s="75"/>
      <c r="C121" s="57" t="s">
        <v>272</v>
      </c>
      <c r="D121" s="112">
        <f>E121+J121</f>
        <v>127</v>
      </c>
      <c r="E121" s="112">
        <f>SUM(F121:I121)</f>
        <v>60</v>
      </c>
      <c r="F121" s="112">
        <v>37</v>
      </c>
      <c r="G121" s="112">
        <v>20</v>
      </c>
      <c r="H121" s="112">
        <v>0</v>
      </c>
      <c r="I121" s="112">
        <v>3</v>
      </c>
      <c r="J121" s="112">
        <f>SUM(K121:N121)</f>
        <v>67</v>
      </c>
      <c r="K121" s="112">
        <v>35</v>
      </c>
      <c r="L121" s="112">
        <v>7</v>
      </c>
      <c r="M121" s="112">
        <v>17</v>
      </c>
      <c r="N121" s="112">
        <v>8</v>
      </c>
      <c r="O121" s="112">
        <f>P121+U121</f>
        <v>0</v>
      </c>
      <c r="P121" s="112">
        <f>SUM(Q121:T121)</f>
        <v>0</v>
      </c>
      <c r="Q121" s="112">
        <v>0</v>
      </c>
      <c r="R121" s="112">
        <v>0</v>
      </c>
      <c r="S121" s="112">
        <v>0</v>
      </c>
      <c r="T121" s="112">
        <v>0</v>
      </c>
      <c r="U121" s="112">
        <f>SUM(V121:Y121)</f>
        <v>0</v>
      </c>
      <c r="V121" s="112">
        <v>0</v>
      </c>
      <c r="W121" s="112">
        <v>0</v>
      </c>
      <c r="X121" s="112">
        <v>0</v>
      </c>
      <c r="Y121" s="112">
        <v>0</v>
      </c>
      <c r="Z121" s="112">
        <f>AA121+AF121</f>
        <v>98</v>
      </c>
      <c r="AA121" s="112">
        <f>SUM(AB121:AE121)</f>
        <v>49</v>
      </c>
      <c r="AB121" s="112">
        <v>17</v>
      </c>
      <c r="AC121" s="112">
        <v>14</v>
      </c>
      <c r="AD121" s="112">
        <v>8</v>
      </c>
      <c r="AE121" s="112">
        <v>10</v>
      </c>
      <c r="AF121" s="112">
        <f>SUM(AG121:AJ121)</f>
        <v>49</v>
      </c>
      <c r="AG121" s="112">
        <v>18</v>
      </c>
      <c r="AH121" s="112">
        <v>2</v>
      </c>
      <c r="AI121" s="112">
        <v>11</v>
      </c>
      <c r="AJ121" s="112">
        <v>18</v>
      </c>
      <c r="AK121" s="145">
        <f>AL121+AQ121</f>
        <v>225</v>
      </c>
      <c r="AL121" s="145">
        <f>SUM(AM121:AP121)</f>
        <v>109</v>
      </c>
      <c r="AM121" s="145">
        <f t="shared" ref="AM121:AP123" si="2081">F121+Q121+AB121</f>
        <v>54</v>
      </c>
      <c r="AN121" s="145">
        <f t="shared" si="2081"/>
        <v>34</v>
      </c>
      <c r="AO121" s="145">
        <f t="shared" si="2081"/>
        <v>8</v>
      </c>
      <c r="AP121" s="145">
        <f t="shared" si="2081"/>
        <v>13</v>
      </c>
      <c r="AQ121" s="145">
        <f>SUM(AR121:AU121)</f>
        <v>116</v>
      </c>
      <c r="AR121" s="145">
        <f t="shared" ref="AR121:AU123" si="2082">K121+V121+AG121</f>
        <v>53</v>
      </c>
      <c r="AS121" s="145">
        <f t="shared" si="2082"/>
        <v>9</v>
      </c>
      <c r="AT121" s="145">
        <f t="shared" si="2082"/>
        <v>28</v>
      </c>
      <c r="AU121" s="145">
        <f t="shared" si="2082"/>
        <v>26</v>
      </c>
      <c r="AV121" s="112">
        <f>AW121+BB121</f>
        <v>84</v>
      </c>
      <c r="AW121" s="112">
        <f>SUM(AX121:BA121)</f>
        <v>32</v>
      </c>
      <c r="AX121" s="112">
        <v>18</v>
      </c>
      <c r="AY121" s="112">
        <v>8</v>
      </c>
      <c r="AZ121" s="112">
        <v>4</v>
      </c>
      <c r="BA121" s="112">
        <v>2</v>
      </c>
      <c r="BB121" s="112">
        <f>SUM(BC121:BF121)</f>
        <v>52</v>
      </c>
      <c r="BC121" s="112">
        <v>35</v>
      </c>
      <c r="BD121" s="112">
        <v>2</v>
      </c>
      <c r="BE121" s="112">
        <v>12</v>
      </c>
      <c r="BF121" s="112">
        <v>3</v>
      </c>
      <c r="BG121" s="112">
        <f>BH121+BM121</f>
        <v>143</v>
      </c>
      <c r="BH121" s="112">
        <f>SUM(BI121:BL121)</f>
        <v>80</v>
      </c>
      <c r="BI121" s="112">
        <v>47</v>
      </c>
      <c r="BJ121" s="112">
        <v>22</v>
      </c>
      <c r="BK121" s="112">
        <v>3</v>
      </c>
      <c r="BL121" s="112">
        <v>8</v>
      </c>
      <c r="BM121" s="112">
        <f>SUM(BN121:BQ121)</f>
        <v>63</v>
      </c>
      <c r="BN121" s="112">
        <v>25</v>
      </c>
      <c r="BO121" s="112">
        <v>5</v>
      </c>
      <c r="BP121" s="112">
        <v>23</v>
      </c>
      <c r="BQ121" s="112">
        <v>10</v>
      </c>
      <c r="BR121" s="112">
        <f>BS121+BX121</f>
        <v>100</v>
      </c>
      <c r="BS121" s="112">
        <f>SUM(BT121:BW121)</f>
        <v>62</v>
      </c>
      <c r="BT121" s="112">
        <v>23</v>
      </c>
      <c r="BU121" s="112">
        <v>25</v>
      </c>
      <c r="BV121" s="112">
        <v>5</v>
      </c>
      <c r="BW121" s="112">
        <v>9</v>
      </c>
      <c r="BX121" s="112">
        <f>SUM(BY121:CB121)</f>
        <v>38</v>
      </c>
      <c r="BY121" s="112">
        <v>19</v>
      </c>
      <c r="BZ121" s="112">
        <v>3</v>
      </c>
      <c r="CA121" s="112">
        <v>12</v>
      </c>
      <c r="CB121" s="112">
        <v>4</v>
      </c>
      <c r="CC121" s="145">
        <f>CD121+CI121</f>
        <v>327</v>
      </c>
      <c r="CD121" s="145">
        <f>SUM(CE121:CH121)</f>
        <v>174</v>
      </c>
      <c r="CE121" s="145">
        <f t="shared" ref="CE121:CH123" si="2083">AX121+BI121+BT121</f>
        <v>88</v>
      </c>
      <c r="CF121" s="145">
        <f t="shared" si="2083"/>
        <v>55</v>
      </c>
      <c r="CG121" s="145">
        <f t="shared" si="2083"/>
        <v>12</v>
      </c>
      <c r="CH121" s="145">
        <f t="shared" si="2083"/>
        <v>19</v>
      </c>
      <c r="CI121" s="145">
        <f>SUM(CJ121:CM121)</f>
        <v>153</v>
      </c>
      <c r="CJ121" s="145">
        <f t="shared" ref="CJ121:CM123" si="2084">BC121+BN121+BY121</f>
        <v>79</v>
      </c>
      <c r="CK121" s="145">
        <f t="shared" si="2084"/>
        <v>10</v>
      </c>
      <c r="CL121" s="145">
        <f t="shared" si="2084"/>
        <v>47</v>
      </c>
      <c r="CM121" s="145">
        <f t="shared" si="2084"/>
        <v>17</v>
      </c>
      <c r="CN121" s="112">
        <f>CO121+CT121</f>
        <v>88</v>
      </c>
      <c r="CO121" s="112">
        <f>SUM(CP121:CS121)</f>
        <v>35</v>
      </c>
      <c r="CP121" s="112">
        <v>15</v>
      </c>
      <c r="CQ121" s="112">
        <v>12</v>
      </c>
      <c r="CR121" s="112">
        <v>8</v>
      </c>
      <c r="CS121" s="112">
        <v>0</v>
      </c>
      <c r="CT121" s="112">
        <f>SUM(CU121:CX121)</f>
        <v>53</v>
      </c>
      <c r="CU121" s="112">
        <v>23</v>
      </c>
      <c r="CV121" s="112">
        <v>7</v>
      </c>
      <c r="CW121" s="112">
        <v>17</v>
      </c>
      <c r="CX121" s="112">
        <v>6</v>
      </c>
      <c r="CY121" s="112">
        <f>CZ121+DE121</f>
        <v>60</v>
      </c>
      <c r="CZ121" s="112">
        <f>SUM(DA121:DD121)</f>
        <v>21</v>
      </c>
      <c r="DA121" s="112">
        <v>10</v>
      </c>
      <c r="DB121" s="112">
        <v>6</v>
      </c>
      <c r="DC121" s="112">
        <v>2</v>
      </c>
      <c r="DD121" s="112">
        <v>3</v>
      </c>
      <c r="DE121" s="112">
        <f>SUM(DF121:DI121)</f>
        <v>39</v>
      </c>
      <c r="DF121" s="112">
        <v>18</v>
      </c>
      <c r="DG121" s="112">
        <v>3</v>
      </c>
      <c r="DH121" s="112">
        <v>13</v>
      </c>
      <c r="DI121" s="112">
        <v>5</v>
      </c>
      <c r="DJ121" s="112">
        <f>DK121+DP121</f>
        <v>98</v>
      </c>
      <c r="DK121" s="112">
        <f>SUM(DL121:DO121)</f>
        <v>29</v>
      </c>
      <c r="DL121" s="112">
        <v>13</v>
      </c>
      <c r="DM121" s="112">
        <v>5</v>
      </c>
      <c r="DN121" s="112">
        <v>4</v>
      </c>
      <c r="DO121" s="112">
        <v>7</v>
      </c>
      <c r="DP121" s="112">
        <f>SUM(DQ121:DT121)</f>
        <v>69</v>
      </c>
      <c r="DQ121" s="112">
        <v>37</v>
      </c>
      <c r="DR121" s="112">
        <v>9</v>
      </c>
      <c r="DS121" s="112">
        <v>12</v>
      </c>
      <c r="DT121" s="112">
        <v>11</v>
      </c>
      <c r="DU121" s="145">
        <f>DV121+EA121</f>
        <v>246</v>
      </c>
      <c r="DV121" s="145">
        <f>SUM(DW121:DZ121)</f>
        <v>85</v>
      </c>
      <c r="DW121" s="145">
        <f t="shared" ref="DW121:DZ123" si="2085">CP121+DA121+DL121</f>
        <v>38</v>
      </c>
      <c r="DX121" s="145">
        <f t="shared" si="2085"/>
        <v>23</v>
      </c>
      <c r="DY121" s="145">
        <f t="shared" si="2085"/>
        <v>14</v>
      </c>
      <c r="DZ121" s="145">
        <f t="shared" si="2085"/>
        <v>10</v>
      </c>
      <c r="EA121" s="145">
        <f>SUM(EB121:EE121)</f>
        <v>161</v>
      </c>
      <c r="EB121" s="145">
        <f t="shared" ref="EB121:EE123" si="2086">CU121+DF121+DQ121</f>
        <v>78</v>
      </c>
      <c r="EC121" s="145">
        <f t="shared" si="2086"/>
        <v>19</v>
      </c>
      <c r="ED121" s="145">
        <f t="shared" si="2086"/>
        <v>42</v>
      </c>
      <c r="EE121" s="145">
        <f t="shared" si="2086"/>
        <v>22</v>
      </c>
      <c r="EF121" s="112">
        <f>EG121+EL121</f>
        <v>0</v>
      </c>
      <c r="EG121" s="112">
        <f>SUM(EH121:EK121)</f>
        <v>0</v>
      </c>
      <c r="EH121" s="112">
        <v>0</v>
      </c>
      <c r="EI121" s="112">
        <v>0</v>
      </c>
      <c r="EJ121" s="112">
        <v>0</v>
      </c>
      <c r="EK121" s="112">
        <v>0</v>
      </c>
      <c r="EL121" s="112">
        <f>SUM(EM121:EP121)</f>
        <v>0</v>
      </c>
      <c r="EM121" s="112">
        <v>0</v>
      </c>
      <c r="EN121" s="112">
        <v>0</v>
      </c>
      <c r="EO121" s="112">
        <v>0</v>
      </c>
      <c r="EP121" s="112">
        <v>0</v>
      </c>
      <c r="EQ121" s="112">
        <f>ER121+EW121</f>
        <v>0</v>
      </c>
      <c r="ER121" s="112">
        <f>SUM(ES121:EV121)</f>
        <v>0</v>
      </c>
      <c r="ES121" s="112">
        <v>0</v>
      </c>
      <c r="ET121" s="112">
        <v>0</v>
      </c>
      <c r="EU121" s="112">
        <v>0</v>
      </c>
      <c r="EV121" s="112">
        <v>0</v>
      </c>
      <c r="EW121" s="112">
        <f>SUM(EX121:FA121)</f>
        <v>0</v>
      </c>
      <c r="EX121" s="112">
        <v>0</v>
      </c>
      <c r="EY121" s="112">
        <v>0</v>
      </c>
      <c r="EZ121" s="112">
        <v>0</v>
      </c>
      <c r="FA121" s="112">
        <v>0</v>
      </c>
      <c r="FB121" s="112">
        <f>FC121+FH121</f>
        <v>0</v>
      </c>
      <c r="FC121" s="112">
        <f>SUM(FD121:FG121)</f>
        <v>0</v>
      </c>
      <c r="FD121" s="112">
        <v>0</v>
      </c>
      <c r="FE121" s="112">
        <v>0</v>
      </c>
      <c r="FF121" s="112">
        <v>0</v>
      </c>
      <c r="FG121" s="112">
        <v>0</v>
      </c>
      <c r="FH121" s="112">
        <f>SUM(FI121:FL121)</f>
        <v>0</v>
      </c>
      <c r="FI121" s="112">
        <v>0</v>
      </c>
      <c r="FJ121" s="112">
        <v>0</v>
      </c>
      <c r="FK121" s="112">
        <v>0</v>
      </c>
      <c r="FL121" s="112">
        <v>0</v>
      </c>
      <c r="FM121" s="145">
        <f>FN121+FS121</f>
        <v>0</v>
      </c>
      <c r="FN121" s="145">
        <f>SUM(FO121:FR121)</f>
        <v>0</v>
      </c>
      <c r="FO121" s="145">
        <f t="shared" ref="FO121:FR123" si="2087">EH121+ES121+FD121</f>
        <v>0</v>
      </c>
      <c r="FP121" s="145">
        <f t="shared" si="2087"/>
        <v>0</v>
      </c>
      <c r="FQ121" s="145">
        <f t="shared" si="2087"/>
        <v>0</v>
      </c>
      <c r="FR121" s="145">
        <f t="shared" si="2087"/>
        <v>0</v>
      </c>
      <c r="FS121" s="145">
        <f>SUM(FT121:FW121)</f>
        <v>0</v>
      </c>
      <c r="FT121" s="145">
        <f t="shared" ref="FT121:FW123" si="2088">EM121+EX121+FI121</f>
        <v>0</v>
      </c>
      <c r="FU121" s="145">
        <f t="shared" si="2088"/>
        <v>0</v>
      </c>
      <c r="FV121" s="145">
        <f t="shared" si="2088"/>
        <v>0</v>
      </c>
      <c r="FW121" s="145">
        <f t="shared" si="2088"/>
        <v>0</v>
      </c>
      <c r="FX121" s="145">
        <f>FY121+GD121</f>
        <v>798</v>
      </c>
      <c r="FY121" s="145">
        <f>SUM(FZ121:GC121)</f>
        <v>368</v>
      </c>
      <c r="FZ121" s="145">
        <f t="shared" ref="FZ121:GC123" si="2089">FO121+DW121+CE121+AM121</f>
        <v>180</v>
      </c>
      <c r="GA121" s="145">
        <f t="shared" si="2089"/>
        <v>112</v>
      </c>
      <c r="GB121" s="145">
        <f t="shared" si="2089"/>
        <v>34</v>
      </c>
      <c r="GC121" s="145">
        <f t="shared" si="2089"/>
        <v>42</v>
      </c>
      <c r="GD121" s="145">
        <f>SUM(GE121:GH121)</f>
        <v>430</v>
      </c>
      <c r="GE121" s="145">
        <f t="shared" ref="GE121:GH123" si="2090">FT121+EB121+CJ121+AR121</f>
        <v>210</v>
      </c>
      <c r="GF121" s="145">
        <f t="shared" si="2090"/>
        <v>38</v>
      </c>
      <c r="GG121" s="145">
        <f t="shared" si="2090"/>
        <v>117</v>
      </c>
      <c r="GH121" s="145">
        <f t="shared" si="2090"/>
        <v>65</v>
      </c>
    </row>
    <row r="122" spans="1:190" s="30" customFormat="1" ht="15" customHeight="1" x14ac:dyDescent="0.25">
      <c r="A122" s="46"/>
      <c r="B122" s="75"/>
      <c r="C122" s="57" t="s">
        <v>273</v>
      </c>
      <c r="D122" s="112">
        <f>E122+J122</f>
        <v>0</v>
      </c>
      <c r="E122" s="112">
        <f>SUM(F122:I122)</f>
        <v>0</v>
      </c>
      <c r="F122" s="112">
        <v>0</v>
      </c>
      <c r="G122" s="112">
        <v>0</v>
      </c>
      <c r="H122" s="112">
        <v>0</v>
      </c>
      <c r="I122" s="112">
        <v>0</v>
      </c>
      <c r="J122" s="112">
        <f>SUM(K122:N122)</f>
        <v>0</v>
      </c>
      <c r="K122" s="112">
        <v>0</v>
      </c>
      <c r="L122" s="112">
        <v>0</v>
      </c>
      <c r="M122" s="112">
        <v>0</v>
      </c>
      <c r="N122" s="112">
        <v>0</v>
      </c>
      <c r="O122" s="112">
        <f>P122+U122</f>
        <v>0</v>
      </c>
      <c r="P122" s="112">
        <f>SUM(Q122:T122)</f>
        <v>0</v>
      </c>
      <c r="Q122" s="112">
        <v>0</v>
      </c>
      <c r="R122" s="112">
        <v>0</v>
      </c>
      <c r="S122" s="112">
        <v>0</v>
      </c>
      <c r="T122" s="112">
        <v>0</v>
      </c>
      <c r="U122" s="112">
        <f>SUM(V122:Y122)</f>
        <v>0</v>
      </c>
      <c r="V122" s="112">
        <v>0</v>
      </c>
      <c r="W122" s="112">
        <v>0</v>
      </c>
      <c r="X122" s="112">
        <v>0</v>
      </c>
      <c r="Y122" s="112">
        <v>0</v>
      </c>
      <c r="Z122" s="112">
        <f>AA122+AF122</f>
        <v>0</v>
      </c>
      <c r="AA122" s="112">
        <f>SUM(AB122:AE122)</f>
        <v>0</v>
      </c>
      <c r="AB122" s="112">
        <v>0</v>
      </c>
      <c r="AC122" s="112">
        <v>0</v>
      </c>
      <c r="AD122" s="112">
        <v>0</v>
      </c>
      <c r="AE122" s="112">
        <v>0</v>
      </c>
      <c r="AF122" s="112">
        <f>SUM(AG122:AJ122)</f>
        <v>0</v>
      </c>
      <c r="AG122" s="112">
        <v>0</v>
      </c>
      <c r="AH122" s="112">
        <v>0</v>
      </c>
      <c r="AI122" s="112">
        <v>0</v>
      </c>
      <c r="AJ122" s="112">
        <v>0</v>
      </c>
      <c r="AK122" s="145">
        <f>AL122+AQ122</f>
        <v>0</v>
      </c>
      <c r="AL122" s="145">
        <f>SUM(AM122:AP122)</f>
        <v>0</v>
      </c>
      <c r="AM122" s="145">
        <f t="shared" si="2081"/>
        <v>0</v>
      </c>
      <c r="AN122" s="145">
        <f t="shared" si="2081"/>
        <v>0</v>
      </c>
      <c r="AO122" s="145">
        <f t="shared" si="2081"/>
        <v>0</v>
      </c>
      <c r="AP122" s="145">
        <f t="shared" si="2081"/>
        <v>0</v>
      </c>
      <c r="AQ122" s="145">
        <f>SUM(AR122:AU122)</f>
        <v>0</v>
      </c>
      <c r="AR122" s="145">
        <f t="shared" si="2082"/>
        <v>0</v>
      </c>
      <c r="AS122" s="145">
        <f t="shared" si="2082"/>
        <v>0</v>
      </c>
      <c r="AT122" s="145">
        <f t="shared" si="2082"/>
        <v>0</v>
      </c>
      <c r="AU122" s="145">
        <f t="shared" si="2082"/>
        <v>0</v>
      </c>
      <c r="AV122" s="112">
        <f>AW122+BB122</f>
        <v>0</v>
      </c>
      <c r="AW122" s="112">
        <f>SUM(AX122:BA122)</f>
        <v>0</v>
      </c>
      <c r="AX122" s="112">
        <v>0</v>
      </c>
      <c r="AY122" s="112">
        <v>0</v>
      </c>
      <c r="AZ122" s="112">
        <v>0</v>
      </c>
      <c r="BA122" s="112">
        <v>0</v>
      </c>
      <c r="BB122" s="112">
        <f>SUM(BC122:BF122)</f>
        <v>0</v>
      </c>
      <c r="BC122" s="112">
        <v>0</v>
      </c>
      <c r="BD122" s="112">
        <v>0</v>
      </c>
      <c r="BE122" s="112">
        <v>0</v>
      </c>
      <c r="BF122" s="112">
        <v>0</v>
      </c>
      <c r="BG122" s="112">
        <f>BH122+BM122</f>
        <v>0</v>
      </c>
      <c r="BH122" s="112">
        <f>SUM(BI122:BL122)</f>
        <v>0</v>
      </c>
      <c r="BI122" s="112">
        <v>0</v>
      </c>
      <c r="BJ122" s="112">
        <v>0</v>
      </c>
      <c r="BK122" s="112">
        <v>0</v>
      </c>
      <c r="BL122" s="112">
        <v>0</v>
      </c>
      <c r="BM122" s="112">
        <f>SUM(BN122:BQ122)</f>
        <v>0</v>
      </c>
      <c r="BN122" s="112">
        <v>0</v>
      </c>
      <c r="BO122" s="112">
        <v>0</v>
      </c>
      <c r="BP122" s="112">
        <v>0</v>
      </c>
      <c r="BQ122" s="112">
        <v>0</v>
      </c>
      <c r="BR122" s="112">
        <f>BS122+BX122</f>
        <v>0</v>
      </c>
      <c r="BS122" s="112">
        <f>SUM(BT122:BW122)</f>
        <v>0</v>
      </c>
      <c r="BT122" s="112">
        <v>0</v>
      </c>
      <c r="BU122" s="112">
        <v>0</v>
      </c>
      <c r="BV122" s="112">
        <v>0</v>
      </c>
      <c r="BW122" s="112">
        <v>0</v>
      </c>
      <c r="BX122" s="112">
        <f>SUM(BY122:CB122)</f>
        <v>0</v>
      </c>
      <c r="BY122" s="112">
        <v>0</v>
      </c>
      <c r="BZ122" s="112">
        <v>0</v>
      </c>
      <c r="CA122" s="112">
        <v>0</v>
      </c>
      <c r="CB122" s="112">
        <v>0</v>
      </c>
      <c r="CC122" s="145">
        <f>CD122+CI122</f>
        <v>0</v>
      </c>
      <c r="CD122" s="145">
        <f>SUM(CE122:CH122)</f>
        <v>0</v>
      </c>
      <c r="CE122" s="145">
        <f t="shared" si="2083"/>
        <v>0</v>
      </c>
      <c r="CF122" s="145">
        <f t="shared" si="2083"/>
        <v>0</v>
      </c>
      <c r="CG122" s="145">
        <f t="shared" si="2083"/>
        <v>0</v>
      </c>
      <c r="CH122" s="145">
        <f t="shared" si="2083"/>
        <v>0</v>
      </c>
      <c r="CI122" s="145">
        <f>SUM(CJ122:CM122)</f>
        <v>0</v>
      </c>
      <c r="CJ122" s="145">
        <f t="shared" si="2084"/>
        <v>0</v>
      </c>
      <c r="CK122" s="145">
        <f t="shared" si="2084"/>
        <v>0</v>
      </c>
      <c r="CL122" s="145">
        <f t="shared" si="2084"/>
        <v>0</v>
      </c>
      <c r="CM122" s="145">
        <f t="shared" si="2084"/>
        <v>0</v>
      </c>
      <c r="CN122" s="112">
        <f>CO122+CT122</f>
        <v>0</v>
      </c>
      <c r="CO122" s="112">
        <f>SUM(CP122:CS122)</f>
        <v>0</v>
      </c>
      <c r="CP122" s="112">
        <v>0</v>
      </c>
      <c r="CQ122" s="112">
        <v>0</v>
      </c>
      <c r="CR122" s="112">
        <v>0</v>
      </c>
      <c r="CS122" s="112">
        <v>0</v>
      </c>
      <c r="CT122" s="112">
        <f>SUM(CU122:CX122)</f>
        <v>0</v>
      </c>
      <c r="CU122" s="112">
        <v>0</v>
      </c>
      <c r="CV122" s="112">
        <v>0</v>
      </c>
      <c r="CW122" s="112">
        <v>0</v>
      </c>
      <c r="CX122" s="112">
        <v>0</v>
      </c>
      <c r="CY122" s="112">
        <f>CZ122+DE122</f>
        <v>0</v>
      </c>
      <c r="CZ122" s="112">
        <f>SUM(DA122:DD122)</f>
        <v>0</v>
      </c>
      <c r="DA122" s="112">
        <v>0</v>
      </c>
      <c r="DB122" s="112">
        <v>0</v>
      </c>
      <c r="DC122" s="112">
        <v>0</v>
      </c>
      <c r="DD122" s="112">
        <v>0</v>
      </c>
      <c r="DE122" s="112">
        <f>SUM(DF122:DI122)</f>
        <v>0</v>
      </c>
      <c r="DF122" s="112">
        <v>0</v>
      </c>
      <c r="DG122" s="112">
        <v>0</v>
      </c>
      <c r="DH122" s="112">
        <v>0</v>
      </c>
      <c r="DI122" s="112">
        <v>0</v>
      </c>
      <c r="DJ122" s="112">
        <f>DK122+DP122</f>
        <v>0</v>
      </c>
      <c r="DK122" s="112">
        <f>SUM(DL122:DO122)</f>
        <v>0</v>
      </c>
      <c r="DL122" s="112">
        <v>0</v>
      </c>
      <c r="DM122" s="112">
        <v>0</v>
      </c>
      <c r="DN122" s="112">
        <v>0</v>
      </c>
      <c r="DO122" s="112">
        <v>0</v>
      </c>
      <c r="DP122" s="112">
        <f>SUM(DQ122:DT122)</f>
        <v>0</v>
      </c>
      <c r="DQ122" s="112">
        <v>0</v>
      </c>
      <c r="DR122" s="112">
        <v>0</v>
      </c>
      <c r="DS122" s="112">
        <v>0</v>
      </c>
      <c r="DT122" s="112">
        <v>0</v>
      </c>
      <c r="DU122" s="145">
        <f>DV122+EA122</f>
        <v>0</v>
      </c>
      <c r="DV122" s="145">
        <f>SUM(DW122:DZ122)</f>
        <v>0</v>
      </c>
      <c r="DW122" s="145">
        <f t="shared" si="2085"/>
        <v>0</v>
      </c>
      <c r="DX122" s="145">
        <f t="shared" si="2085"/>
        <v>0</v>
      </c>
      <c r="DY122" s="145">
        <f t="shared" si="2085"/>
        <v>0</v>
      </c>
      <c r="DZ122" s="145">
        <f t="shared" si="2085"/>
        <v>0</v>
      </c>
      <c r="EA122" s="145">
        <f>SUM(EB122:EE122)</f>
        <v>0</v>
      </c>
      <c r="EB122" s="145">
        <f t="shared" si="2086"/>
        <v>0</v>
      </c>
      <c r="EC122" s="145">
        <f t="shared" si="2086"/>
        <v>0</v>
      </c>
      <c r="ED122" s="145">
        <f t="shared" si="2086"/>
        <v>0</v>
      </c>
      <c r="EE122" s="145">
        <f t="shared" si="2086"/>
        <v>0</v>
      </c>
      <c r="EF122" s="112">
        <f>EG122+EL122</f>
        <v>0</v>
      </c>
      <c r="EG122" s="112">
        <f>SUM(EH122:EK122)</f>
        <v>0</v>
      </c>
      <c r="EH122" s="112">
        <v>0</v>
      </c>
      <c r="EI122" s="112">
        <v>0</v>
      </c>
      <c r="EJ122" s="112">
        <v>0</v>
      </c>
      <c r="EK122" s="112">
        <v>0</v>
      </c>
      <c r="EL122" s="112">
        <f>SUM(EM122:EP122)</f>
        <v>0</v>
      </c>
      <c r="EM122" s="112">
        <v>0</v>
      </c>
      <c r="EN122" s="112">
        <v>0</v>
      </c>
      <c r="EO122" s="112">
        <v>0</v>
      </c>
      <c r="EP122" s="112">
        <v>0</v>
      </c>
      <c r="EQ122" s="112">
        <f>ER122+EW122</f>
        <v>0</v>
      </c>
      <c r="ER122" s="112">
        <f>SUM(ES122:EV122)</f>
        <v>0</v>
      </c>
      <c r="ES122" s="112">
        <v>0</v>
      </c>
      <c r="ET122" s="112">
        <v>0</v>
      </c>
      <c r="EU122" s="112">
        <v>0</v>
      </c>
      <c r="EV122" s="112">
        <v>0</v>
      </c>
      <c r="EW122" s="112">
        <f>SUM(EX122:FA122)</f>
        <v>0</v>
      </c>
      <c r="EX122" s="112">
        <v>0</v>
      </c>
      <c r="EY122" s="112">
        <v>0</v>
      </c>
      <c r="EZ122" s="112">
        <v>0</v>
      </c>
      <c r="FA122" s="112">
        <v>0</v>
      </c>
      <c r="FB122" s="112">
        <f>FC122+FH122</f>
        <v>0</v>
      </c>
      <c r="FC122" s="112">
        <f>SUM(FD122:FG122)</f>
        <v>0</v>
      </c>
      <c r="FD122" s="112">
        <v>0</v>
      </c>
      <c r="FE122" s="112">
        <v>0</v>
      </c>
      <c r="FF122" s="112">
        <v>0</v>
      </c>
      <c r="FG122" s="112">
        <v>0</v>
      </c>
      <c r="FH122" s="112">
        <f>SUM(FI122:FL122)</f>
        <v>0</v>
      </c>
      <c r="FI122" s="112">
        <v>0</v>
      </c>
      <c r="FJ122" s="112">
        <v>0</v>
      </c>
      <c r="FK122" s="112">
        <v>0</v>
      </c>
      <c r="FL122" s="112">
        <v>0</v>
      </c>
      <c r="FM122" s="145">
        <f>FN122+FS122</f>
        <v>0</v>
      </c>
      <c r="FN122" s="145">
        <f>SUM(FO122:FR122)</f>
        <v>0</v>
      </c>
      <c r="FO122" s="145">
        <f t="shared" si="2087"/>
        <v>0</v>
      </c>
      <c r="FP122" s="145">
        <f t="shared" si="2087"/>
        <v>0</v>
      </c>
      <c r="FQ122" s="145">
        <f t="shared" si="2087"/>
        <v>0</v>
      </c>
      <c r="FR122" s="145">
        <f t="shared" si="2087"/>
        <v>0</v>
      </c>
      <c r="FS122" s="145">
        <f>SUM(FT122:FW122)</f>
        <v>0</v>
      </c>
      <c r="FT122" s="145">
        <f t="shared" si="2088"/>
        <v>0</v>
      </c>
      <c r="FU122" s="145">
        <f t="shared" si="2088"/>
        <v>0</v>
      </c>
      <c r="FV122" s="145">
        <f t="shared" si="2088"/>
        <v>0</v>
      </c>
      <c r="FW122" s="145">
        <f t="shared" si="2088"/>
        <v>0</v>
      </c>
      <c r="FX122" s="145">
        <f>FY122+GD122</f>
        <v>0</v>
      </c>
      <c r="FY122" s="145">
        <f>SUM(FZ122:GC122)</f>
        <v>0</v>
      </c>
      <c r="FZ122" s="145">
        <f t="shared" si="2089"/>
        <v>0</v>
      </c>
      <c r="GA122" s="145">
        <f t="shared" si="2089"/>
        <v>0</v>
      </c>
      <c r="GB122" s="145">
        <f t="shared" si="2089"/>
        <v>0</v>
      </c>
      <c r="GC122" s="145">
        <f t="shared" si="2089"/>
        <v>0</v>
      </c>
      <c r="GD122" s="145">
        <f>SUM(GE122:GH122)</f>
        <v>0</v>
      </c>
      <c r="GE122" s="145">
        <f t="shared" si="2090"/>
        <v>0</v>
      </c>
      <c r="GF122" s="145">
        <f t="shared" si="2090"/>
        <v>0</v>
      </c>
      <c r="GG122" s="145">
        <f t="shared" si="2090"/>
        <v>0</v>
      </c>
      <c r="GH122" s="145">
        <f t="shared" si="2090"/>
        <v>0</v>
      </c>
    </row>
    <row r="123" spans="1:190" s="30" customFormat="1" ht="15" customHeight="1" x14ac:dyDescent="0.25">
      <c r="A123" s="46"/>
      <c r="B123" s="75"/>
      <c r="C123" s="57" t="s">
        <v>274</v>
      </c>
      <c r="D123" s="112">
        <f>E123+J123</f>
        <v>0</v>
      </c>
      <c r="E123" s="112">
        <f>SUM(F123:I123)</f>
        <v>0</v>
      </c>
      <c r="F123" s="112">
        <v>0</v>
      </c>
      <c r="G123" s="112">
        <v>0</v>
      </c>
      <c r="H123" s="112">
        <v>0</v>
      </c>
      <c r="I123" s="112">
        <v>0</v>
      </c>
      <c r="J123" s="112">
        <f>SUM(K123:N123)</f>
        <v>0</v>
      </c>
      <c r="K123" s="112">
        <v>0</v>
      </c>
      <c r="L123" s="112">
        <v>0</v>
      </c>
      <c r="M123" s="112">
        <v>0</v>
      </c>
      <c r="N123" s="112">
        <v>0</v>
      </c>
      <c r="O123" s="112">
        <f>P123+U123</f>
        <v>0</v>
      </c>
      <c r="P123" s="112">
        <f>SUM(Q123:T123)</f>
        <v>0</v>
      </c>
      <c r="Q123" s="112">
        <v>0</v>
      </c>
      <c r="R123" s="112">
        <v>0</v>
      </c>
      <c r="S123" s="112">
        <v>0</v>
      </c>
      <c r="T123" s="112">
        <v>0</v>
      </c>
      <c r="U123" s="112">
        <f>SUM(V123:Y123)</f>
        <v>0</v>
      </c>
      <c r="V123" s="112">
        <v>0</v>
      </c>
      <c r="W123" s="112">
        <v>0</v>
      </c>
      <c r="X123" s="112">
        <v>0</v>
      </c>
      <c r="Y123" s="112">
        <v>0</v>
      </c>
      <c r="Z123" s="112">
        <f>AA123+AF123</f>
        <v>0</v>
      </c>
      <c r="AA123" s="112">
        <f>SUM(AB123:AE123)</f>
        <v>0</v>
      </c>
      <c r="AB123" s="112">
        <v>0</v>
      </c>
      <c r="AC123" s="112">
        <v>0</v>
      </c>
      <c r="AD123" s="112">
        <v>0</v>
      </c>
      <c r="AE123" s="112">
        <v>0</v>
      </c>
      <c r="AF123" s="112">
        <f>SUM(AG123:AJ123)</f>
        <v>0</v>
      </c>
      <c r="AG123" s="112">
        <v>0</v>
      </c>
      <c r="AH123" s="112">
        <v>0</v>
      </c>
      <c r="AI123" s="112">
        <v>0</v>
      </c>
      <c r="AJ123" s="112">
        <v>0</v>
      </c>
      <c r="AK123" s="145">
        <f>AL123+AQ123</f>
        <v>0</v>
      </c>
      <c r="AL123" s="145">
        <f>SUM(AM123:AP123)</f>
        <v>0</v>
      </c>
      <c r="AM123" s="145">
        <f t="shared" si="2081"/>
        <v>0</v>
      </c>
      <c r="AN123" s="145">
        <f t="shared" si="2081"/>
        <v>0</v>
      </c>
      <c r="AO123" s="145">
        <f t="shared" si="2081"/>
        <v>0</v>
      </c>
      <c r="AP123" s="145">
        <f t="shared" si="2081"/>
        <v>0</v>
      </c>
      <c r="AQ123" s="145">
        <f>SUM(AR123:AU123)</f>
        <v>0</v>
      </c>
      <c r="AR123" s="145">
        <f t="shared" si="2082"/>
        <v>0</v>
      </c>
      <c r="AS123" s="145">
        <f t="shared" si="2082"/>
        <v>0</v>
      </c>
      <c r="AT123" s="145">
        <f t="shared" si="2082"/>
        <v>0</v>
      </c>
      <c r="AU123" s="145">
        <f t="shared" si="2082"/>
        <v>0</v>
      </c>
      <c r="AV123" s="112">
        <f>AW123+BB123</f>
        <v>0</v>
      </c>
      <c r="AW123" s="112">
        <f>SUM(AX123:BA123)</f>
        <v>0</v>
      </c>
      <c r="AX123" s="112">
        <v>0</v>
      </c>
      <c r="AY123" s="112">
        <v>0</v>
      </c>
      <c r="AZ123" s="112">
        <v>0</v>
      </c>
      <c r="BA123" s="112">
        <v>0</v>
      </c>
      <c r="BB123" s="112">
        <f>SUM(BC123:BF123)</f>
        <v>0</v>
      </c>
      <c r="BC123" s="112">
        <v>0</v>
      </c>
      <c r="BD123" s="112">
        <v>0</v>
      </c>
      <c r="BE123" s="112">
        <v>0</v>
      </c>
      <c r="BF123" s="112">
        <v>0</v>
      </c>
      <c r="BG123" s="112">
        <f>BH123+BM123</f>
        <v>0</v>
      </c>
      <c r="BH123" s="112">
        <f>SUM(BI123:BL123)</f>
        <v>0</v>
      </c>
      <c r="BI123" s="112">
        <v>0</v>
      </c>
      <c r="BJ123" s="112">
        <v>0</v>
      </c>
      <c r="BK123" s="112">
        <v>0</v>
      </c>
      <c r="BL123" s="112">
        <v>0</v>
      </c>
      <c r="BM123" s="112">
        <f>SUM(BN123:BQ123)</f>
        <v>0</v>
      </c>
      <c r="BN123" s="112">
        <v>0</v>
      </c>
      <c r="BO123" s="112">
        <v>0</v>
      </c>
      <c r="BP123" s="112">
        <v>0</v>
      </c>
      <c r="BQ123" s="112">
        <v>0</v>
      </c>
      <c r="BR123" s="112">
        <f>BS123+BX123</f>
        <v>0</v>
      </c>
      <c r="BS123" s="112">
        <f>SUM(BT123:BW123)</f>
        <v>0</v>
      </c>
      <c r="BT123" s="112">
        <v>0</v>
      </c>
      <c r="BU123" s="112">
        <v>0</v>
      </c>
      <c r="BV123" s="112">
        <v>0</v>
      </c>
      <c r="BW123" s="112">
        <v>0</v>
      </c>
      <c r="BX123" s="112">
        <f>SUM(BY123:CB123)</f>
        <v>0</v>
      </c>
      <c r="BY123" s="112">
        <v>0</v>
      </c>
      <c r="BZ123" s="112">
        <v>0</v>
      </c>
      <c r="CA123" s="112">
        <v>0</v>
      </c>
      <c r="CB123" s="112">
        <v>0</v>
      </c>
      <c r="CC123" s="145">
        <f>CD123+CI123</f>
        <v>0</v>
      </c>
      <c r="CD123" s="145">
        <f>SUM(CE123:CH123)</f>
        <v>0</v>
      </c>
      <c r="CE123" s="145">
        <f t="shared" si="2083"/>
        <v>0</v>
      </c>
      <c r="CF123" s="145">
        <f t="shared" si="2083"/>
        <v>0</v>
      </c>
      <c r="CG123" s="145">
        <f t="shared" si="2083"/>
        <v>0</v>
      </c>
      <c r="CH123" s="145">
        <f t="shared" si="2083"/>
        <v>0</v>
      </c>
      <c r="CI123" s="145">
        <f>SUM(CJ123:CM123)</f>
        <v>0</v>
      </c>
      <c r="CJ123" s="145">
        <f t="shared" si="2084"/>
        <v>0</v>
      </c>
      <c r="CK123" s="145">
        <f t="shared" si="2084"/>
        <v>0</v>
      </c>
      <c r="CL123" s="145">
        <f t="shared" si="2084"/>
        <v>0</v>
      </c>
      <c r="CM123" s="145">
        <f t="shared" si="2084"/>
        <v>0</v>
      </c>
      <c r="CN123" s="112">
        <f>CO123+CT123</f>
        <v>0</v>
      </c>
      <c r="CO123" s="112">
        <f>SUM(CP123:CS123)</f>
        <v>0</v>
      </c>
      <c r="CP123" s="112">
        <v>0</v>
      </c>
      <c r="CQ123" s="112">
        <v>0</v>
      </c>
      <c r="CR123" s="112">
        <v>0</v>
      </c>
      <c r="CS123" s="112">
        <v>0</v>
      </c>
      <c r="CT123" s="112">
        <f>SUM(CU123:CX123)</f>
        <v>0</v>
      </c>
      <c r="CU123" s="112">
        <v>0</v>
      </c>
      <c r="CV123" s="112">
        <v>0</v>
      </c>
      <c r="CW123" s="112">
        <v>0</v>
      </c>
      <c r="CX123" s="112">
        <v>0</v>
      </c>
      <c r="CY123" s="112">
        <f>CZ123+DE123</f>
        <v>0</v>
      </c>
      <c r="CZ123" s="112">
        <f>SUM(DA123:DD123)</f>
        <v>0</v>
      </c>
      <c r="DA123" s="112">
        <v>0</v>
      </c>
      <c r="DB123" s="112">
        <v>0</v>
      </c>
      <c r="DC123" s="112">
        <v>0</v>
      </c>
      <c r="DD123" s="112">
        <v>0</v>
      </c>
      <c r="DE123" s="112">
        <f>SUM(DF123:DI123)</f>
        <v>0</v>
      </c>
      <c r="DF123" s="112">
        <v>0</v>
      </c>
      <c r="DG123" s="112">
        <v>0</v>
      </c>
      <c r="DH123" s="112">
        <v>0</v>
      </c>
      <c r="DI123" s="112">
        <v>0</v>
      </c>
      <c r="DJ123" s="112">
        <f>DK123+DP123</f>
        <v>0</v>
      </c>
      <c r="DK123" s="112">
        <f>SUM(DL123:DO123)</f>
        <v>0</v>
      </c>
      <c r="DL123" s="112">
        <v>0</v>
      </c>
      <c r="DM123" s="112">
        <v>0</v>
      </c>
      <c r="DN123" s="112">
        <v>0</v>
      </c>
      <c r="DO123" s="112">
        <v>0</v>
      </c>
      <c r="DP123" s="112">
        <f>SUM(DQ123:DT123)</f>
        <v>0</v>
      </c>
      <c r="DQ123" s="112">
        <v>0</v>
      </c>
      <c r="DR123" s="112">
        <v>0</v>
      </c>
      <c r="DS123" s="112">
        <v>0</v>
      </c>
      <c r="DT123" s="112">
        <v>0</v>
      </c>
      <c r="DU123" s="145">
        <f>DV123+EA123</f>
        <v>0</v>
      </c>
      <c r="DV123" s="145">
        <f>SUM(DW123:DZ123)</f>
        <v>0</v>
      </c>
      <c r="DW123" s="145">
        <f t="shared" si="2085"/>
        <v>0</v>
      </c>
      <c r="DX123" s="145">
        <f t="shared" si="2085"/>
        <v>0</v>
      </c>
      <c r="DY123" s="145">
        <f t="shared" si="2085"/>
        <v>0</v>
      </c>
      <c r="DZ123" s="145">
        <f t="shared" si="2085"/>
        <v>0</v>
      </c>
      <c r="EA123" s="145">
        <f>SUM(EB123:EE123)</f>
        <v>0</v>
      </c>
      <c r="EB123" s="145">
        <f t="shared" si="2086"/>
        <v>0</v>
      </c>
      <c r="EC123" s="145">
        <f t="shared" si="2086"/>
        <v>0</v>
      </c>
      <c r="ED123" s="145">
        <f t="shared" si="2086"/>
        <v>0</v>
      </c>
      <c r="EE123" s="145">
        <f t="shared" si="2086"/>
        <v>0</v>
      </c>
      <c r="EF123" s="112">
        <f>EG123+EL123</f>
        <v>0</v>
      </c>
      <c r="EG123" s="112">
        <f>SUM(EH123:EK123)</f>
        <v>0</v>
      </c>
      <c r="EH123" s="112">
        <v>0</v>
      </c>
      <c r="EI123" s="112">
        <v>0</v>
      </c>
      <c r="EJ123" s="112">
        <v>0</v>
      </c>
      <c r="EK123" s="112">
        <v>0</v>
      </c>
      <c r="EL123" s="112">
        <f>SUM(EM123:EP123)</f>
        <v>0</v>
      </c>
      <c r="EM123" s="112">
        <v>0</v>
      </c>
      <c r="EN123" s="112">
        <v>0</v>
      </c>
      <c r="EO123" s="112">
        <v>0</v>
      </c>
      <c r="EP123" s="112">
        <v>0</v>
      </c>
      <c r="EQ123" s="112">
        <f>ER123+EW123</f>
        <v>0</v>
      </c>
      <c r="ER123" s="112">
        <f>SUM(ES123:EV123)</f>
        <v>0</v>
      </c>
      <c r="ES123" s="112">
        <v>0</v>
      </c>
      <c r="ET123" s="112">
        <v>0</v>
      </c>
      <c r="EU123" s="112">
        <v>0</v>
      </c>
      <c r="EV123" s="112">
        <v>0</v>
      </c>
      <c r="EW123" s="112">
        <f>SUM(EX123:FA123)</f>
        <v>0</v>
      </c>
      <c r="EX123" s="112">
        <v>0</v>
      </c>
      <c r="EY123" s="112">
        <v>0</v>
      </c>
      <c r="EZ123" s="112">
        <v>0</v>
      </c>
      <c r="FA123" s="112">
        <v>0</v>
      </c>
      <c r="FB123" s="112">
        <f>FC123+FH123</f>
        <v>0</v>
      </c>
      <c r="FC123" s="112">
        <f>SUM(FD123:FG123)</f>
        <v>0</v>
      </c>
      <c r="FD123" s="112">
        <v>0</v>
      </c>
      <c r="FE123" s="112">
        <v>0</v>
      </c>
      <c r="FF123" s="112">
        <v>0</v>
      </c>
      <c r="FG123" s="112">
        <v>0</v>
      </c>
      <c r="FH123" s="112">
        <f>SUM(FI123:FL123)</f>
        <v>0</v>
      </c>
      <c r="FI123" s="112">
        <v>0</v>
      </c>
      <c r="FJ123" s="112">
        <v>0</v>
      </c>
      <c r="FK123" s="112">
        <v>0</v>
      </c>
      <c r="FL123" s="112">
        <v>0</v>
      </c>
      <c r="FM123" s="145">
        <f>FN123+FS123</f>
        <v>0</v>
      </c>
      <c r="FN123" s="145">
        <f>SUM(FO123:FR123)</f>
        <v>0</v>
      </c>
      <c r="FO123" s="145">
        <f t="shared" si="2087"/>
        <v>0</v>
      </c>
      <c r="FP123" s="145">
        <f t="shared" si="2087"/>
        <v>0</v>
      </c>
      <c r="FQ123" s="145">
        <f t="shared" si="2087"/>
        <v>0</v>
      </c>
      <c r="FR123" s="145">
        <f t="shared" si="2087"/>
        <v>0</v>
      </c>
      <c r="FS123" s="145">
        <f>SUM(FT123:FW123)</f>
        <v>0</v>
      </c>
      <c r="FT123" s="145">
        <f t="shared" si="2088"/>
        <v>0</v>
      </c>
      <c r="FU123" s="145">
        <f t="shared" si="2088"/>
        <v>0</v>
      </c>
      <c r="FV123" s="145">
        <f t="shared" si="2088"/>
        <v>0</v>
      </c>
      <c r="FW123" s="145">
        <f t="shared" si="2088"/>
        <v>0</v>
      </c>
      <c r="FX123" s="145">
        <f>FY123+GD123</f>
        <v>0</v>
      </c>
      <c r="FY123" s="145">
        <f>SUM(FZ123:GC123)</f>
        <v>0</v>
      </c>
      <c r="FZ123" s="145">
        <f t="shared" si="2089"/>
        <v>0</v>
      </c>
      <c r="GA123" s="145">
        <f t="shared" si="2089"/>
        <v>0</v>
      </c>
      <c r="GB123" s="145">
        <f t="shared" si="2089"/>
        <v>0</v>
      </c>
      <c r="GC123" s="145">
        <f t="shared" si="2089"/>
        <v>0</v>
      </c>
      <c r="GD123" s="145">
        <f>SUM(GE123:GH123)</f>
        <v>0</v>
      </c>
      <c r="GE123" s="145">
        <f t="shared" si="2090"/>
        <v>0</v>
      </c>
      <c r="GF123" s="145">
        <f t="shared" si="2090"/>
        <v>0</v>
      </c>
      <c r="GG123" s="145">
        <f t="shared" si="2090"/>
        <v>0</v>
      </c>
      <c r="GH123" s="145">
        <f t="shared" si="2090"/>
        <v>0</v>
      </c>
    </row>
    <row r="124" spans="1:190" s="30" customFormat="1" ht="15" customHeight="1" x14ac:dyDescent="0.25">
      <c r="A124" s="46"/>
      <c r="B124" s="75"/>
      <c r="C124" s="93" t="s">
        <v>420</v>
      </c>
      <c r="D124" s="145">
        <f t="shared" ref="D124" si="2091">E124+J124</f>
        <v>0</v>
      </c>
      <c r="E124" s="145">
        <f t="shared" ref="E124" si="2092">SUM(F124:I124)</f>
        <v>0</v>
      </c>
      <c r="F124" s="145">
        <f>SUM(F125:F126)</f>
        <v>0</v>
      </c>
      <c r="G124" s="145">
        <f>SUM(G125:G126)</f>
        <v>0</v>
      </c>
      <c r="H124" s="145">
        <f>SUM(H125:H126)</f>
        <v>0</v>
      </c>
      <c r="I124" s="145">
        <f>SUM(I125:I126)</f>
        <v>0</v>
      </c>
      <c r="J124" s="145">
        <f t="shared" ref="J124" si="2093">SUM(K124:N124)</f>
        <v>0</v>
      </c>
      <c r="K124" s="145">
        <f>SUM(K125:K126)</f>
        <v>0</v>
      </c>
      <c r="L124" s="145">
        <f>SUM(L125:L126)</f>
        <v>0</v>
      </c>
      <c r="M124" s="145">
        <f>SUM(M125:M126)</f>
        <v>0</v>
      </c>
      <c r="N124" s="145">
        <f>SUM(N125:N126)</f>
        <v>0</v>
      </c>
      <c r="O124" s="145">
        <f t="shared" si="1842"/>
        <v>0</v>
      </c>
      <c r="P124" s="145">
        <f t="shared" ref="P124:P130" si="2094">SUM(Q124:T124)</f>
        <v>0</v>
      </c>
      <c r="Q124" s="145">
        <f>SUM(Q125:Q126)</f>
        <v>0</v>
      </c>
      <c r="R124" s="145">
        <f>SUM(R125:R126)</f>
        <v>0</v>
      </c>
      <c r="S124" s="145">
        <f>SUM(S125:S126)</f>
        <v>0</v>
      </c>
      <c r="T124" s="145">
        <f>SUM(T125:T126)</f>
        <v>0</v>
      </c>
      <c r="U124" s="145">
        <f t="shared" si="1940"/>
        <v>0</v>
      </c>
      <c r="V124" s="145">
        <f>SUM(V125:V126)</f>
        <v>0</v>
      </c>
      <c r="W124" s="145">
        <f>SUM(W125:W126)</f>
        <v>0</v>
      </c>
      <c r="X124" s="145">
        <f>SUM(X125:X126)</f>
        <v>0</v>
      </c>
      <c r="Y124" s="145">
        <f>SUM(Y125:Y126)</f>
        <v>0</v>
      </c>
      <c r="Z124" s="145">
        <f t="shared" si="1845"/>
        <v>0</v>
      </c>
      <c r="AA124" s="145">
        <f t="shared" ref="AA124:AA130" si="2095">SUM(AB124:AE124)</f>
        <v>0</v>
      </c>
      <c r="AB124" s="145">
        <f>SUM(AB125:AB126)</f>
        <v>0</v>
      </c>
      <c r="AC124" s="145">
        <f>SUM(AC125:AC126)</f>
        <v>0</v>
      </c>
      <c r="AD124" s="145">
        <f>SUM(AD125:AD126)</f>
        <v>0</v>
      </c>
      <c r="AE124" s="145">
        <f>SUM(AE125:AE126)</f>
        <v>0</v>
      </c>
      <c r="AF124" s="145">
        <f t="shared" si="1943"/>
        <v>0</v>
      </c>
      <c r="AG124" s="145">
        <f>SUM(AG125:AG126)</f>
        <v>0</v>
      </c>
      <c r="AH124" s="145">
        <f>SUM(AH125:AH126)</f>
        <v>0</v>
      </c>
      <c r="AI124" s="145">
        <f>SUM(AI125:AI126)</f>
        <v>0</v>
      </c>
      <c r="AJ124" s="145">
        <f>SUM(AJ125:AJ126)</f>
        <v>0</v>
      </c>
      <c r="AK124" s="145">
        <f t="shared" ref="AK124" si="2096">AL124+AQ124</f>
        <v>0</v>
      </c>
      <c r="AL124" s="145">
        <f t="shared" ref="AL124" si="2097">SUM(AM124:AP124)</f>
        <v>0</v>
      </c>
      <c r="AM124" s="145">
        <f>SUM(AM125:AM126)</f>
        <v>0</v>
      </c>
      <c r="AN124" s="145">
        <f>SUM(AN125:AN126)</f>
        <v>0</v>
      </c>
      <c r="AO124" s="145">
        <f>SUM(AO125:AO126)</f>
        <v>0</v>
      </c>
      <c r="AP124" s="145">
        <f>SUM(AP125:AP126)</f>
        <v>0</v>
      </c>
      <c r="AQ124" s="145">
        <f t="shared" ref="AQ124" si="2098">SUM(AR124:AU124)</f>
        <v>0</v>
      </c>
      <c r="AR124" s="145">
        <f>SUM(AR125:AR126)</f>
        <v>0</v>
      </c>
      <c r="AS124" s="145">
        <f>SUM(AS125:AS126)</f>
        <v>0</v>
      </c>
      <c r="AT124" s="145">
        <f>SUM(AT125:AT126)</f>
        <v>0</v>
      </c>
      <c r="AU124" s="145">
        <f>SUM(AU125:AU126)</f>
        <v>0</v>
      </c>
      <c r="AV124" s="145">
        <f t="shared" si="1849"/>
        <v>0</v>
      </c>
      <c r="AW124" s="145">
        <f t="shared" ref="AW124" si="2099">SUM(AX124:BA124)</f>
        <v>0</v>
      </c>
      <c r="AX124" s="145">
        <f>SUM(AX125:AX126)</f>
        <v>0</v>
      </c>
      <c r="AY124" s="145">
        <f>SUM(AY125:AY126)</f>
        <v>0</v>
      </c>
      <c r="AZ124" s="145">
        <f>SUM(AZ125:AZ126)</f>
        <v>0</v>
      </c>
      <c r="BA124" s="145">
        <f>SUM(BA125:BA126)</f>
        <v>0</v>
      </c>
      <c r="BB124" s="145">
        <f t="shared" ref="BB124" si="2100">SUM(BC124:BF124)</f>
        <v>0</v>
      </c>
      <c r="BC124" s="145">
        <f>SUM(BC125:BC126)</f>
        <v>0</v>
      </c>
      <c r="BD124" s="145">
        <f>SUM(BD125:BD126)</f>
        <v>0</v>
      </c>
      <c r="BE124" s="145">
        <f>SUM(BE125:BE126)</f>
        <v>0</v>
      </c>
      <c r="BF124" s="145">
        <f>SUM(BF125:BF126)</f>
        <v>0</v>
      </c>
      <c r="BG124" s="145">
        <f t="shared" ref="BG124" si="2101">BH124+BM124</f>
        <v>0</v>
      </c>
      <c r="BH124" s="145">
        <f t="shared" ref="BH124" si="2102">SUM(BI124:BL124)</f>
        <v>0</v>
      </c>
      <c r="BI124" s="145">
        <f>SUM(BI125:BI126)</f>
        <v>0</v>
      </c>
      <c r="BJ124" s="145">
        <f>SUM(BJ125:BJ126)</f>
        <v>0</v>
      </c>
      <c r="BK124" s="145">
        <f>SUM(BK125:BK126)</f>
        <v>0</v>
      </c>
      <c r="BL124" s="145">
        <f>SUM(BL125:BL126)</f>
        <v>0</v>
      </c>
      <c r="BM124" s="145">
        <f t="shared" ref="BM124" si="2103">SUM(BN124:BQ124)</f>
        <v>0</v>
      </c>
      <c r="BN124" s="145">
        <f>SUM(BN125:BN126)</f>
        <v>0</v>
      </c>
      <c r="BO124" s="145">
        <f>SUM(BO125:BO126)</f>
        <v>0</v>
      </c>
      <c r="BP124" s="145">
        <f>SUM(BP125:BP126)</f>
        <v>0</v>
      </c>
      <c r="BQ124" s="145">
        <f>SUM(BQ125:BQ126)</f>
        <v>0</v>
      </c>
      <c r="BR124" s="145">
        <f t="shared" ref="BR124" si="2104">BS124+BX124</f>
        <v>0</v>
      </c>
      <c r="BS124" s="145">
        <f t="shared" ref="BS124" si="2105">SUM(BT124:BW124)</f>
        <v>0</v>
      </c>
      <c r="BT124" s="145">
        <f>SUM(BT125:BT126)</f>
        <v>0</v>
      </c>
      <c r="BU124" s="145">
        <f>SUM(BU125:BU126)</f>
        <v>0</v>
      </c>
      <c r="BV124" s="145">
        <f>SUM(BV125:BV126)</f>
        <v>0</v>
      </c>
      <c r="BW124" s="145">
        <f>SUM(BW125:BW126)</f>
        <v>0</v>
      </c>
      <c r="BX124" s="145">
        <f t="shared" ref="BX124" si="2106">SUM(BY124:CB124)</f>
        <v>0</v>
      </c>
      <c r="BY124" s="145">
        <f>SUM(BY125:BY126)</f>
        <v>0</v>
      </c>
      <c r="BZ124" s="145">
        <f>SUM(BZ125:BZ126)</f>
        <v>0</v>
      </c>
      <c r="CA124" s="145">
        <f>SUM(CA125:CA126)</f>
        <v>0</v>
      </c>
      <c r="CB124" s="145">
        <f>SUM(CB125:CB126)</f>
        <v>0</v>
      </c>
      <c r="CC124" s="145">
        <f t="shared" si="1857"/>
        <v>0</v>
      </c>
      <c r="CD124" s="145">
        <f t="shared" si="1905"/>
        <v>0</v>
      </c>
      <c r="CE124" s="145">
        <f>SUM(CE125:CE126)</f>
        <v>0</v>
      </c>
      <c r="CF124" s="145">
        <f>SUM(CF125:CF126)</f>
        <v>0</v>
      </c>
      <c r="CG124" s="145">
        <f>SUM(CG125:CG126)</f>
        <v>0</v>
      </c>
      <c r="CH124" s="145">
        <f>SUM(CH125:CH126)</f>
        <v>0</v>
      </c>
      <c r="CI124" s="145">
        <f t="shared" si="1907"/>
        <v>0</v>
      </c>
      <c r="CJ124" s="145">
        <f>SUM(CJ125:CJ126)</f>
        <v>0</v>
      </c>
      <c r="CK124" s="145">
        <f>SUM(CK125:CK126)</f>
        <v>0</v>
      </c>
      <c r="CL124" s="145">
        <f>SUM(CL125:CL126)</f>
        <v>0</v>
      </c>
      <c r="CM124" s="145">
        <f>SUM(CM125:CM126)</f>
        <v>0</v>
      </c>
      <c r="CN124" s="145">
        <f t="shared" si="1860"/>
        <v>0</v>
      </c>
      <c r="CO124" s="145">
        <f t="shared" ref="CO124" si="2107">SUM(CP124:CS124)</f>
        <v>0</v>
      </c>
      <c r="CP124" s="145">
        <f>SUM(CP125:CP126)</f>
        <v>0</v>
      </c>
      <c r="CQ124" s="145">
        <f>SUM(CQ125:CQ126)</f>
        <v>0</v>
      </c>
      <c r="CR124" s="145">
        <f>SUM(CR125:CR126)</f>
        <v>0</v>
      </c>
      <c r="CS124" s="145">
        <f>SUM(CS125:CS126)</f>
        <v>0</v>
      </c>
      <c r="CT124" s="145">
        <f t="shared" ref="CT124" si="2108">SUM(CU124:CX124)</f>
        <v>0</v>
      </c>
      <c r="CU124" s="145">
        <f>SUM(CU125:CU126)</f>
        <v>0</v>
      </c>
      <c r="CV124" s="145">
        <f>SUM(CV125:CV126)</f>
        <v>0</v>
      </c>
      <c r="CW124" s="145">
        <f>SUM(CW125:CW126)</f>
        <v>0</v>
      </c>
      <c r="CX124" s="145">
        <f>SUM(CX125:CX126)</f>
        <v>0</v>
      </c>
      <c r="CY124" s="145">
        <f t="shared" ref="CY124" si="2109">CZ124+DE124</f>
        <v>0</v>
      </c>
      <c r="CZ124" s="145">
        <f t="shared" ref="CZ124" si="2110">SUM(DA124:DD124)</f>
        <v>0</v>
      </c>
      <c r="DA124" s="145">
        <f>SUM(DA125:DA126)</f>
        <v>0</v>
      </c>
      <c r="DB124" s="145">
        <f>SUM(DB125:DB126)</f>
        <v>0</v>
      </c>
      <c r="DC124" s="145">
        <f>SUM(DC125:DC126)</f>
        <v>0</v>
      </c>
      <c r="DD124" s="145">
        <f>SUM(DD125:DD126)</f>
        <v>0</v>
      </c>
      <c r="DE124" s="145">
        <f t="shared" ref="DE124" si="2111">SUM(DF124:DI124)</f>
        <v>0</v>
      </c>
      <c r="DF124" s="145">
        <f>SUM(DF125:DF126)</f>
        <v>0</v>
      </c>
      <c r="DG124" s="145">
        <f>SUM(DG125:DG126)</f>
        <v>0</v>
      </c>
      <c r="DH124" s="145">
        <f>SUM(DH125:DH126)</f>
        <v>0</v>
      </c>
      <c r="DI124" s="145">
        <f>SUM(DI125:DI126)</f>
        <v>0</v>
      </c>
      <c r="DJ124" s="145">
        <f t="shared" ref="DJ124" si="2112">DK124+DP124</f>
        <v>0</v>
      </c>
      <c r="DK124" s="145">
        <f t="shared" ref="DK124" si="2113">SUM(DL124:DO124)</f>
        <v>0</v>
      </c>
      <c r="DL124" s="145">
        <f>SUM(DL125:DL126)</f>
        <v>0</v>
      </c>
      <c r="DM124" s="145">
        <f>SUM(DM125:DM126)</f>
        <v>0</v>
      </c>
      <c r="DN124" s="145">
        <f>SUM(DN125:DN126)</f>
        <v>0</v>
      </c>
      <c r="DO124" s="145">
        <f>SUM(DO125:DO126)</f>
        <v>0</v>
      </c>
      <c r="DP124" s="145">
        <f t="shared" ref="DP124" si="2114">SUM(DQ124:DT124)</f>
        <v>0</v>
      </c>
      <c r="DQ124" s="145">
        <f>SUM(DQ125:DQ126)</f>
        <v>0</v>
      </c>
      <c r="DR124" s="145">
        <f>SUM(DR125:DR126)</f>
        <v>0</v>
      </c>
      <c r="DS124" s="145">
        <f>SUM(DS125:DS126)</f>
        <v>0</v>
      </c>
      <c r="DT124" s="145">
        <f>SUM(DT125:DT126)</f>
        <v>0</v>
      </c>
      <c r="DU124" s="145">
        <f t="shared" si="1868"/>
        <v>0</v>
      </c>
      <c r="DV124" s="145">
        <f t="shared" si="1914"/>
        <v>0</v>
      </c>
      <c r="DW124" s="145">
        <f>SUM(DW125:DW126)</f>
        <v>0</v>
      </c>
      <c r="DX124" s="145">
        <f>SUM(DX125:DX126)</f>
        <v>0</v>
      </c>
      <c r="DY124" s="145">
        <f>SUM(DY125:DY126)</f>
        <v>0</v>
      </c>
      <c r="DZ124" s="145">
        <f>SUM(DZ125:DZ126)</f>
        <v>0</v>
      </c>
      <c r="EA124" s="145">
        <f t="shared" si="1915"/>
        <v>0</v>
      </c>
      <c r="EB124" s="145">
        <f>SUM(EB125:EB126)</f>
        <v>0</v>
      </c>
      <c r="EC124" s="145">
        <f>SUM(EC125:EC126)</f>
        <v>0</v>
      </c>
      <c r="ED124" s="145">
        <f>SUM(ED125:ED126)</f>
        <v>0</v>
      </c>
      <c r="EE124" s="145">
        <f>SUM(EE125:EE126)</f>
        <v>0</v>
      </c>
      <c r="EF124" s="145">
        <f t="shared" si="1871"/>
        <v>0</v>
      </c>
      <c r="EG124" s="145">
        <f t="shared" ref="EG124" si="2115">SUM(EH124:EK124)</f>
        <v>0</v>
      </c>
      <c r="EH124" s="145">
        <f>SUM(EH125:EH126)</f>
        <v>0</v>
      </c>
      <c r="EI124" s="145">
        <f>SUM(EI125:EI126)</f>
        <v>0</v>
      </c>
      <c r="EJ124" s="145">
        <f>SUM(EJ125:EJ126)</f>
        <v>0</v>
      </c>
      <c r="EK124" s="145">
        <f>SUM(EK125:EK126)</f>
        <v>0</v>
      </c>
      <c r="EL124" s="145">
        <f t="shared" ref="EL124" si="2116">SUM(EM124:EP124)</f>
        <v>0</v>
      </c>
      <c r="EM124" s="145">
        <f>SUM(EM125:EM126)</f>
        <v>0</v>
      </c>
      <c r="EN124" s="145">
        <f>SUM(EN125:EN126)</f>
        <v>0</v>
      </c>
      <c r="EO124" s="145">
        <f>SUM(EO125:EO126)</f>
        <v>0</v>
      </c>
      <c r="EP124" s="145">
        <f>SUM(EP125:EP126)</f>
        <v>0</v>
      </c>
      <c r="EQ124" s="145">
        <f t="shared" ref="EQ124" si="2117">ER124+EW124</f>
        <v>0</v>
      </c>
      <c r="ER124" s="145">
        <f t="shared" ref="ER124" si="2118">SUM(ES124:EV124)</f>
        <v>0</v>
      </c>
      <c r="ES124" s="145">
        <f>SUM(ES125:ES126)</f>
        <v>0</v>
      </c>
      <c r="ET124" s="145">
        <f>SUM(ET125:ET126)</f>
        <v>0</v>
      </c>
      <c r="EU124" s="145">
        <f>SUM(EU125:EU126)</f>
        <v>0</v>
      </c>
      <c r="EV124" s="145">
        <f>SUM(EV125:EV126)</f>
        <v>0</v>
      </c>
      <c r="EW124" s="145">
        <f t="shared" ref="EW124" si="2119">SUM(EX124:FA124)</f>
        <v>0</v>
      </c>
      <c r="EX124" s="145">
        <f>SUM(EX125:EX126)</f>
        <v>0</v>
      </c>
      <c r="EY124" s="145">
        <f>SUM(EY125:EY126)</f>
        <v>0</v>
      </c>
      <c r="EZ124" s="145">
        <f>SUM(EZ125:EZ126)</f>
        <v>0</v>
      </c>
      <c r="FA124" s="145">
        <f>SUM(FA125:FA126)</f>
        <v>0</v>
      </c>
      <c r="FB124" s="145">
        <f t="shared" ref="FB124" si="2120">FC124+FH124</f>
        <v>0</v>
      </c>
      <c r="FC124" s="145">
        <f t="shared" ref="FC124" si="2121">SUM(FD124:FG124)</f>
        <v>0</v>
      </c>
      <c r="FD124" s="145">
        <f>SUM(FD125:FD126)</f>
        <v>0</v>
      </c>
      <c r="FE124" s="145">
        <f>SUM(FE125:FE126)</f>
        <v>0</v>
      </c>
      <c r="FF124" s="145">
        <f>SUM(FF125:FF126)</f>
        <v>0</v>
      </c>
      <c r="FG124" s="145">
        <f>SUM(FG125:FG126)</f>
        <v>0</v>
      </c>
      <c r="FH124" s="145">
        <f t="shared" ref="FH124" si="2122">SUM(FI124:FL124)</f>
        <v>0</v>
      </c>
      <c r="FI124" s="145">
        <f>SUM(FI125:FI126)</f>
        <v>0</v>
      </c>
      <c r="FJ124" s="145">
        <f>SUM(FJ125:FJ126)</f>
        <v>0</v>
      </c>
      <c r="FK124" s="145">
        <f>SUM(FK125:FK126)</f>
        <v>0</v>
      </c>
      <c r="FL124" s="145">
        <f>SUM(FL125:FL126)</f>
        <v>0</v>
      </c>
      <c r="FM124" s="145">
        <f t="shared" si="1879"/>
        <v>0</v>
      </c>
      <c r="FN124" s="145">
        <f t="shared" si="1921"/>
        <v>0</v>
      </c>
      <c r="FO124" s="145">
        <f>SUM(FO125:FO126)</f>
        <v>0</v>
      </c>
      <c r="FP124" s="145">
        <f>SUM(FP125:FP126)</f>
        <v>0</v>
      </c>
      <c r="FQ124" s="145">
        <f>SUM(FQ125:FQ126)</f>
        <v>0</v>
      </c>
      <c r="FR124" s="145">
        <f>SUM(FR125:FR126)</f>
        <v>0</v>
      </c>
      <c r="FS124" s="145">
        <f t="shared" si="1923"/>
        <v>0</v>
      </c>
      <c r="FT124" s="145">
        <f>SUM(FT125:FT126)</f>
        <v>0</v>
      </c>
      <c r="FU124" s="145">
        <f>SUM(FU125:FU126)</f>
        <v>0</v>
      </c>
      <c r="FV124" s="145">
        <f>SUM(FV125:FV126)</f>
        <v>0</v>
      </c>
      <c r="FW124" s="145">
        <f>SUM(FW125:FW126)</f>
        <v>0</v>
      </c>
      <c r="FX124" s="145">
        <f t="shared" ref="FX124" si="2123">FY124+GD124</f>
        <v>0</v>
      </c>
      <c r="FY124" s="145">
        <f t="shared" ref="FY124" si="2124">SUM(FZ124:GC124)</f>
        <v>0</v>
      </c>
      <c r="FZ124" s="145">
        <f>SUM(FZ125:FZ126)</f>
        <v>0</v>
      </c>
      <c r="GA124" s="145">
        <f>SUM(GA125:GA126)</f>
        <v>0</v>
      </c>
      <c r="GB124" s="145">
        <f>SUM(GB125:GB126)</f>
        <v>0</v>
      </c>
      <c r="GC124" s="145">
        <f>SUM(GC125:GC126)</f>
        <v>0</v>
      </c>
      <c r="GD124" s="145">
        <f t="shared" ref="GD124" si="2125">SUM(GE124:GH124)</f>
        <v>0</v>
      </c>
      <c r="GE124" s="145">
        <f>SUM(GE125:GE126)</f>
        <v>0</v>
      </c>
      <c r="GF124" s="145">
        <f>SUM(GF125:GF126)</f>
        <v>0</v>
      </c>
      <c r="GG124" s="145">
        <f>SUM(GG125:GG126)</f>
        <v>0</v>
      </c>
      <c r="GH124" s="145">
        <f>SUM(GH125:GH126)</f>
        <v>0</v>
      </c>
    </row>
    <row r="125" spans="1:190" s="30" customFormat="1" ht="15" customHeight="1" x14ac:dyDescent="0.25">
      <c r="A125" s="46"/>
      <c r="B125" s="75"/>
      <c r="C125" s="57" t="s">
        <v>275</v>
      </c>
      <c r="D125" s="112">
        <f>E125+J125</f>
        <v>0</v>
      </c>
      <c r="E125" s="112">
        <f>SUM(F125:I125)</f>
        <v>0</v>
      </c>
      <c r="F125" s="112">
        <v>0</v>
      </c>
      <c r="G125" s="112">
        <v>0</v>
      </c>
      <c r="H125" s="112">
        <v>0</v>
      </c>
      <c r="I125" s="112">
        <v>0</v>
      </c>
      <c r="J125" s="112">
        <f>SUM(K125:N125)</f>
        <v>0</v>
      </c>
      <c r="K125" s="112">
        <v>0</v>
      </c>
      <c r="L125" s="112">
        <v>0</v>
      </c>
      <c r="M125" s="112">
        <v>0</v>
      </c>
      <c r="N125" s="112">
        <v>0</v>
      </c>
      <c r="O125" s="112">
        <f>P125+U125</f>
        <v>0</v>
      </c>
      <c r="P125" s="112">
        <f>SUM(Q125:T125)</f>
        <v>0</v>
      </c>
      <c r="Q125" s="112">
        <v>0</v>
      </c>
      <c r="R125" s="112">
        <v>0</v>
      </c>
      <c r="S125" s="112">
        <v>0</v>
      </c>
      <c r="T125" s="112">
        <v>0</v>
      </c>
      <c r="U125" s="112">
        <f>SUM(V125:Y125)</f>
        <v>0</v>
      </c>
      <c r="V125" s="112">
        <v>0</v>
      </c>
      <c r="W125" s="112">
        <v>0</v>
      </c>
      <c r="X125" s="112">
        <v>0</v>
      </c>
      <c r="Y125" s="112">
        <v>0</v>
      </c>
      <c r="Z125" s="112">
        <f>AA125+AF125</f>
        <v>0</v>
      </c>
      <c r="AA125" s="112">
        <f>SUM(AB125:AE125)</f>
        <v>0</v>
      </c>
      <c r="AB125" s="112">
        <v>0</v>
      </c>
      <c r="AC125" s="112">
        <v>0</v>
      </c>
      <c r="AD125" s="112">
        <v>0</v>
      </c>
      <c r="AE125" s="112">
        <v>0</v>
      </c>
      <c r="AF125" s="112">
        <f>SUM(AG125:AJ125)</f>
        <v>0</v>
      </c>
      <c r="AG125" s="112">
        <v>0</v>
      </c>
      <c r="AH125" s="112">
        <v>0</v>
      </c>
      <c r="AI125" s="112">
        <v>0</v>
      </c>
      <c r="AJ125" s="112">
        <v>0</v>
      </c>
      <c r="AK125" s="145">
        <f>AL125+AQ125</f>
        <v>0</v>
      </c>
      <c r="AL125" s="145">
        <f>SUM(AM125:AP125)</f>
        <v>0</v>
      </c>
      <c r="AM125" s="145">
        <f t="shared" ref="AM125:AP126" si="2126">F125+Q125+AB125</f>
        <v>0</v>
      </c>
      <c r="AN125" s="145">
        <f t="shared" si="2126"/>
        <v>0</v>
      </c>
      <c r="AO125" s="145">
        <f t="shared" si="2126"/>
        <v>0</v>
      </c>
      <c r="AP125" s="145">
        <f t="shared" si="2126"/>
        <v>0</v>
      </c>
      <c r="AQ125" s="145">
        <f>SUM(AR125:AU125)</f>
        <v>0</v>
      </c>
      <c r="AR125" s="145">
        <f t="shared" ref="AR125:AU126" si="2127">K125+V125+AG125</f>
        <v>0</v>
      </c>
      <c r="AS125" s="145">
        <f t="shared" si="2127"/>
        <v>0</v>
      </c>
      <c r="AT125" s="145">
        <f t="shared" si="2127"/>
        <v>0</v>
      </c>
      <c r="AU125" s="145">
        <f t="shared" si="2127"/>
        <v>0</v>
      </c>
      <c r="AV125" s="112">
        <f>AW125+BB125</f>
        <v>0</v>
      </c>
      <c r="AW125" s="112">
        <f>SUM(AX125:BA125)</f>
        <v>0</v>
      </c>
      <c r="AX125" s="112">
        <v>0</v>
      </c>
      <c r="AY125" s="112">
        <v>0</v>
      </c>
      <c r="AZ125" s="112">
        <v>0</v>
      </c>
      <c r="BA125" s="112">
        <v>0</v>
      </c>
      <c r="BB125" s="112">
        <f>SUM(BC125:BF125)</f>
        <v>0</v>
      </c>
      <c r="BC125" s="112">
        <v>0</v>
      </c>
      <c r="BD125" s="112">
        <v>0</v>
      </c>
      <c r="BE125" s="112">
        <v>0</v>
      </c>
      <c r="BF125" s="112">
        <v>0</v>
      </c>
      <c r="BG125" s="112">
        <f>BH125+BM125</f>
        <v>0</v>
      </c>
      <c r="BH125" s="112">
        <f>SUM(BI125:BL125)</f>
        <v>0</v>
      </c>
      <c r="BI125" s="112">
        <v>0</v>
      </c>
      <c r="BJ125" s="112">
        <v>0</v>
      </c>
      <c r="BK125" s="112">
        <v>0</v>
      </c>
      <c r="BL125" s="112">
        <v>0</v>
      </c>
      <c r="BM125" s="112">
        <f>SUM(BN125:BQ125)</f>
        <v>0</v>
      </c>
      <c r="BN125" s="112">
        <v>0</v>
      </c>
      <c r="BO125" s="112">
        <v>0</v>
      </c>
      <c r="BP125" s="112">
        <v>0</v>
      </c>
      <c r="BQ125" s="112">
        <v>0</v>
      </c>
      <c r="BR125" s="112">
        <f>BS125+BX125</f>
        <v>0</v>
      </c>
      <c r="BS125" s="112">
        <f>SUM(BT125:BW125)</f>
        <v>0</v>
      </c>
      <c r="BT125" s="112">
        <v>0</v>
      </c>
      <c r="BU125" s="112">
        <v>0</v>
      </c>
      <c r="BV125" s="112">
        <v>0</v>
      </c>
      <c r="BW125" s="112">
        <v>0</v>
      </c>
      <c r="BX125" s="112">
        <f>SUM(BY125:CB125)</f>
        <v>0</v>
      </c>
      <c r="BY125" s="112">
        <v>0</v>
      </c>
      <c r="BZ125" s="112">
        <v>0</v>
      </c>
      <c r="CA125" s="112">
        <v>0</v>
      </c>
      <c r="CB125" s="112">
        <v>0</v>
      </c>
      <c r="CC125" s="145">
        <f>CD125+CI125</f>
        <v>0</v>
      </c>
      <c r="CD125" s="145">
        <f>SUM(CE125:CH125)</f>
        <v>0</v>
      </c>
      <c r="CE125" s="145">
        <f t="shared" ref="CE125:CH126" si="2128">AX125+BI125+BT125</f>
        <v>0</v>
      </c>
      <c r="CF125" s="145">
        <f t="shared" si="2128"/>
        <v>0</v>
      </c>
      <c r="CG125" s="145">
        <f t="shared" si="2128"/>
        <v>0</v>
      </c>
      <c r="CH125" s="145">
        <f t="shared" si="2128"/>
        <v>0</v>
      </c>
      <c r="CI125" s="145">
        <f>SUM(CJ125:CM125)</f>
        <v>0</v>
      </c>
      <c r="CJ125" s="145">
        <f t="shared" ref="CJ125:CM126" si="2129">BC125+BN125+BY125</f>
        <v>0</v>
      </c>
      <c r="CK125" s="145">
        <f t="shared" si="2129"/>
        <v>0</v>
      </c>
      <c r="CL125" s="145">
        <f t="shared" si="2129"/>
        <v>0</v>
      </c>
      <c r="CM125" s="145">
        <f t="shared" si="2129"/>
        <v>0</v>
      </c>
      <c r="CN125" s="112">
        <f>CO125+CT125</f>
        <v>0</v>
      </c>
      <c r="CO125" s="112">
        <f>SUM(CP125:CS125)</f>
        <v>0</v>
      </c>
      <c r="CP125" s="112">
        <v>0</v>
      </c>
      <c r="CQ125" s="112">
        <v>0</v>
      </c>
      <c r="CR125" s="112">
        <v>0</v>
      </c>
      <c r="CS125" s="112">
        <v>0</v>
      </c>
      <c r="CT125" s="112">
        <f>SUM(CU125:CX125)</f>
        <v>0</v>
      </c>
      <c r="CU125" s="112">
        <v>0</v>
      </c>
      <c r="CV125" s="112">
        <v>0</v>
      </c>
      <c r="CW125" s="112">
        <v>0</v>
      </c>
      <c r="CX125" s="112">
        <v>0</v>
      </c>
      <c r="CY125" s="112">
        <f>CZ125+DE125</f>
        <v>0</v>
      </c>
      <c r="CZ125" s="112">
        <f>SUM(DA125:DD125)</f>
        <v>0</v>
      </c>
      <c r="DA125" s="112">
        <v>0</v>
      </c>
      <c r="DB125" s="112">
        <v>0</v>
      </c>
      <c r="DC125" s="112">
        <v>0</v>
      </c>
      <c r="DD125" s="112">
        <v>0</v>
      </c>
      <c r="DE125" s="112">
        <f>SUM(DF125:DI125)</f>
        <v>0</v>
      </c>
      <c r="DF125" s="112">
        <v>0</v>
      </c>
      <c r="DG125" s="112">
        <v>0</v>
      </c>
      <c r="DH125" s="112">
        <v>0</v>
      </c>
      <c r="DI125" s="112">
        <v>0</v>
      </c>
      <c r="DJ125" s="112">
        <f>DK125+DP125</f>
        <v>0</v>
      </c>
      <c r="DK125" s="112">
        <f>SUM(DL125:DO125)</f>
        <v>0</v>
      </c>
      <c r="DL125" s="112">
        <v>0</v>
      </c>
      <c r="DM125" s="112">
        <v>0</v>
      </c>
      <c r="DN125" s="112">
        <v>0</v>
      </c>
      <c r="DO125" s="112">
        <v>0</v>
      </c>
      <c r="DP125" s="112">
        <f>SUM(DQ125:DT125)</f>
        <v>0</v>
      </c>
      <c r="DQ125" s="112">
        <v>0</v>
      </c>
      <c r="DR125" s="112">
        <v>0</v>
      </c>
      <c r="DS125" s="112">
        <v>0</v>
      </c>
      <c r="DT125" s="112">
        <v>0</v>
      </c>
      <c r="DU125" s="145">
        <f>DV125+EA125</f>
        <v>0</v>
      </c>
      <c r="DV125" s="145">
        <f>SUM(DW125:DZ125)</f>
        <v>0</v>
      </c>
      <c r="DW125" s="145">
        <f t="shared" ref="DW125:DZ126" si="2130">CP125+DA125+DL125</f>
        <v>0</v>
      </c>
      <c r="DX125" s="145">
        <f t="shared" si="2130"/>
        <v>0</v>
      </c>
      <c r="DY125" s="145">
        <f t="shared" si="2130"/>
        <v>0</v>
      </c>
      <c r="DZ125" s="145">
        <f t="shared" si="2130"/>
        <v>0</v>
      </c>
      <c r="EA125" s="145">
        <f>SUM(EB125:EE125)</f>
        <v>0</v>
      </c>
      <c r="EB125" s="145">
        <f t="shared" ref="EB125:EE126" si="2131">CU125+DF125+DQ125</f>
        <v>0</v>
      </c>
      <c r="EC125" s="145">
        <f t="shared" si="2131"/>
        <v>0</v>
      </c>
      <c r="ED125" s="145">
        <f t="shared" si="2131"/>
        <v>0</v>
      </c>
      <c r="EE125" s="145">
        <f t="shared" si="2131"/>
        <v>0</v>
      </c>
      <c r="EF125" s="112">
        <f>EG125+EL125</f>
        <v>0</v>
      </c>
      <c r="EG125" s="112">
        <f>SUM(EH125:EK125)</f>
        <v>0</v>
      </c>
      <c r="EH125" s="112">
        <v>0</v>
      </c>
      <c r="EI125" s="112">
        <v>0</v>
      </c>
      <c r="EJ125" s="112">
        <v>0</v>
      </c>
      <c r="EK125" s="112">
        <v>0</v>
      </c>
      <c r="EL125" s="112">
        <f>SUM(EM125:EP125)</f>
        <v>0</v>
      </c>
      <c r="EM125" s="112">
        <v>0</v>
      </c>
      <c r="EN125" s="112">
        <v>0</v>
      </c>
      <c r="EO125" s="112">
        <v>0</v>
      </c>
      <c r="EP125" s="112">
        <v>0</v>
      </c>
      <c r="EQ125" s="112">
        <f>ER125+EW125</f>
        <v>0</v>
      </c>
      <c r="ER125" s="112">
        <f>SUM(ES125:EV125)</f>
        <v>0</v>
      </c>
      <c r="ES125" s="112">
        <v>0</v>
      </c>
      <c r="ET125" s="112">
        <v>0</v>
      </c>
      <c r="EU125" s="112">
        <v>0</v>
      </c>
      <c r="EV125" s="112">
        <v>0</v>
      </c>
      <c r="EW125" s="112">
        <f>SUM(EX125:FA125)</f>
        <v>0</v>
      </c>
      <c r="EX125" s="112">
        <v>0</v>
      </c>
      <c r="EY125" s="112">
        <v>0</v>
      </c>
      <c r="EZ125" s="112">
        <v>0</v>
      </c>
      <c r="FA125" s="112">
        <v>0</v>
      </c>
      <c r="FB125" s="112">
        <f>FC125+FH125</f>
        <v>0</v>
      </c>
      <c r="FC125" s="112">
        <f>SUM(FD125:FG125)</f>
        <v>0</v>
      </c>
      <c r="FD125" s="112">
        <v>0</v>
      </c>
      <c r="FE125" s="112">
        <v>0</v>
      </c>
      <c r="FF125" s="112">
        <v>0</v>
      </c>
      <c r="FG125" s="112">
        <v>0</v>
      </c>
      <c r="FH125" s="112">
        <f>SUM(FI125:FL125)</f>
        <v>0</v>
      </c>
      <c r="FI125" s="112">
        <v>0</v>
      </c>
      <c r="FJ125" s="112">
        <v>0</v>
      </c>
      <c r="FK125" s="112">
        <v>0</v>
      </c>
      <c r="FL125" s="112">
        <v>0</v>
      </c>
      <c r="FM125" s="145">
        <f>FN125+FS125</f>
        <v>0</v>
      </c>
      <c r="FN125" s="145">
        <f>SUM(FO125:FR125)</f>
        <v>0</v>
      </c>
      <c r="FO125" s="145">
        <f t="shared" ref="FO125:FR126" si="2132">EH125+ES125+FD125</f>
        <v>0</v>
      </c>
      <c r="FP125" s="145">
        <f t="shared" si="2132"/>
        <v>0</v>
      </c>
      <c r="FQ125" s="145">
        <f t="shared" si="2132"/>
        <v>0</v>
      </c>
      <c r="FR125" s="145">
        <f t="shared" si="2132"/>
        <v>0</v>
      </c>
      <c r="FS125" s="145">
        <f>SUM(FT125:FW125)</f>
        <v>0</v>
      </c>
      <c r="FT125" s="145">
        <f t="shared" ref="FT125:FW126" si="2133">EM125+EX125+FI125</f>
        <v>0</v>
      </c>
      <c r="FU125" s="145">
        <f t="shared" si="2133"/>
        <v>0</v>
      </c>
      <c r="FV125" s="145">
        <f t="shared" si="2133"/>
        <v>0</v>
      </c>
      <c r="FW125" s="145">
        <f t="shared" si="2133"/>
        <v>0</v>
      </c>
      <c r="FX125" s="145">
        <f>FY125+GD125</f>
        <v>0</v>
      </c>
      <c r="FY125" s="145">
        <f>SUM(FZ125:GC125)</f>
        <v>0</v>
      </c>
      <c r="FZ125" s="145">
        <f t="shared" ref="FZ125:GC126" si="2134">FO125+DW125+CE125+AM125</f>
        <v>0</v>
      </c>
      <c r="GA125" s="145">
        <f t="shared" si="2134"/>
        <v>0</v>
      </c>
      <c r="GB125" s="145">
        <f t="shared" si="2134"/>
        <v>0</v>
      </c>
      <c r="GC125" s="145">
        <f t="shared" si="2134"/>
        <v>0</v>
      </c>
      <c r="GD125" s="145">
        <f>SUM(GE125:GH125)</f>
        <v>0</v>
      </c>
      <c r="GE125" s="145">
        <f t="shared" ref="GE125:GH126" si="2135">FT125+EB125+CJ125+AR125</f>
        <v>0</v>
      </c>
      <c r="GF125" s="145">
        <f t="shared" si="2135"/>
        <v>0</v>
      </c>
      <c r="GG125" s="145">
        <f t="shared" si="2135"/>
        <v>0</v>
      </c>
      <c r="GH125" s="145">
        <f t="shared" si="2135"/>
        <v>0</v>
      </c>
    </row>
    <row r="126" spans="1:190" s="30" customFormat="1" ht="15" customHeight="1" x14ac:dyDescent="0.25">
      <c r="A126" s="46"/>
      <c r="B126" s="75"/>
      <c r="C126" s="57" t="s">
        <v>276</v>
      </c>
      <c r="D126" s="112">
        <f>E126+J126</f>
        <v>0</v>
      </c>
      <c r="E126" s="112">
        <f>SUM(F126:I126)</f>
        <v>0</v>
      </c>
      <c r="F126" s="112">
        <v>0</v>
      </c>
      <c r="G126" s="112">
        <v>0</v>
      </c>
      <c r="H126" s="112">
        <v>0</v>
      </c>
      <c r="I126" s="112">
        <v>0</v>
      </c>
      <c r="J126" s="112">
        <f>SUM(K126:N126)</f>
        <v>0</v>
      </c>
      <c r="K126" s="112">
        <v>0</v>
      </c>
      <c r="L126" s="112">
        <v>0</v>
      </c>
      <c r="M126" s="112">
        <v>0</v>
      </c>
      <c r="N126" s="112">
        <v>0</v>
      </c>
      <c r="O126" s="112">
        <f>P126+U126</f>
        <v>0</v>
      </c>
      <c r="P126" s="112">
        <f>SUM(Q126:T126)</f>
        <v>0</v>
      </c>
      <c r="Q126" s="112">
        <v>0</v>
      </c>
      <c r="R126" s="112">
        <v>0</v>
      </c>
      <c r="S126" s="112">
        <v>0</v>
      </c>
      <c r="T126" s="112">
        <v>0</v>
      </c>
      <c r="U126" s="112">
        <f>SUM(V126:Y126)</f>
        <v>0</v>
      </c>
      <c r="V126" s="112">
        <v>0</v>
      </c>
      <c r="W126" s="112">
        <v>0</v>
      </c>
      <c r="X126" s="112">
        <v>0</v>
      </c>
      <c r="Y126" s="112">
        <v>0</v>
      </c>
      <c r="Z126" s="112">
        <f>AA126+AF126</f>
        <v>0</v>
      </c>
      <c r="AA126" s="112">
        <f>SUM(AB126:AE126)</f>
        <v>0</v>
      </c>
      <c r="AB126" s="112">
        <v>0</v>
      </c>
      <c r="AC126" s="112">
        <v>0</v>
      </c>
      <c r="AD126" s="112">
        <v>0</v>
      </c>
      <c r="AE126" s="112">
        <v>0</v>
      </c>
      <c r="AF126" s="112">
        <f>SUM(AG126:AJ126)</f>
        <v>0</v>
      </c>
      <c r="AG126" s="112">
        <v>0</v>
      </c>
      <c r="AH126" s="112">
        <v>0</v>
      </c>
      <c r="AI126" s="112">
        <v>0</v>
      </c>
      <c r="AJ126" s="112">
        <v>0</v>
      </c>
      <c r="AK126" s="145">
        <f>AL126+AQ126</f>
        <v>0</v>
      </c>
      <c r="AL126" s="145">
        <f>SUM(AM126:AP126)</f>
        <v>0</v>
      </c>
      <c r="AM126" s="145">
        <f t="shared" si="2126"/>
        <v>0</v>
      </c>
      <c r="AN126" s="145">
        <f t="shared" si="2126"/>
        <v>0</v>
      </c>
      <c r="AO126" s="145">
        <f t="shared" si="2126"/>
        <v>0</v>
      </c>
      <c r="AP126" s="145">
        <f t="shared" si="2126"/>
        <v>0</v>
      </c>
      <c r="AQ126" s="145">
        <f>SUM(AR126:AU126)</f>
        <v>0</v>
      </c>
      <c r="AR126" s="145">
        <f t="shared" si="2127"/>
        <v>0</v>
      </c>
      <c r="AS126" s="145">
        <f t="shared" si="2127"/>
        <v>0</v>
      </c>
      <c r="AT126" s="145">
        <f t="shared" si="2127"/>
        <v>0</v>
      </c>
      <c r="AU126" s="145">
        <f t="shared" si="2127"/>
        <v>0</v>
      </c>
      <c r="AV126" s="112">
        <f>AW126+BB126</f>
        <v>0</v>
      </c>
      <c r="AW126" s="112">
        <f>SUM(AX126:BA126)</f>
        <v>0</v>
      </c>
      <c r="AX126" s="112">
        <v>0</v>
      </c>
      <c r="AY126" s="112">
        <v>0</v>
      </c>
      <c r="AZ126" s="112">
        <v>0</v>
      </c>
      <c r="BA126" s="112">
        <v>0</v>
      </c>
      <c r="BB126" s="112">
        <f>SUM(BC126:BF126)</f>
        <v>0</v>
      </c>
      <c r="BC126" s="112">
        <v>0</v>
      </c>
      <c r="BD126" s="112">
        <v>0</v>
      </c>
      <c r="BE126" s="112">
        <v>0</v>
      </c>
      <c r="BF126" s="112">
        <v>0</v>
      </c>
      <c r="BG126" s="112">
        <f>BH126+BM126</f>
        <v>0</v>
      </c>
      <c r="BH126" s="112">
        <f>SUM(BI126:BL126)</f>
        <v>0</v>
      </c>
      <c r="BI126" s="112">
        <v>0</v>
      </c>
      <c r="BJ126" s="112">
        <v>0</v>
      </c>
      <c r="BK126" s="112">
        <v>0</v>
      </c>
      <c r="BL126" s="112">
        <v>0</v>
      </c>
      <c r="BM126" s="112">
        <f>SUM(BN126:BQ126)</f>
        <v>0</v>
      </c>
      <c r="BN126" s="112">
        <v>0</v>
      </c>
      <c r="BO126" s="112">
        <v>0</v>
      </c>
      <c r="BP126" s="112">
        <v>0</v>
      </c>
      <c r="BQ126" s="112">
        <v>0</v>
      </c>
      <c r="BR126" s="112">
        <f>BS126+BX126</f>
        <v>0</v>
      </c>
      <c r="BS126" s="112">
        <f>SUM(BT126:BW126)</f>
        <v>0</v>
      </c>
      <c r="BT126" s="112">
        <v>0</v>
      </c>
      <c r="BU126" s="112">
        <v>0</v>
      </c>
      <c r="BV126" s="112">
        <v>0</v>
      </c>
      <c r="BW126" s="112">
        <v>0</v>
      </c>
      <c r="BX126" s="112">
        <f>SUM(BY126:CB126)</f>
        <v>0</v>
      </c>
      <c r="BY126" s="112">
        <v>0</v>
      </c>
      <c r="BZ126" s="112">
        <v>0</v>
      </c>
      <c r="CA126" s="112">
        <v>0</v>
      </c>
      <c r="CB126" s="112">
        <v>0</v>
      </c>
      <c r="CC126" s="145">
        <f>CD126+CI126</f>
        <v>0</v>
      </c>
      <c r="CD126" s="145">
        <f>SUM(CE126:CH126)</f>
        <v>0</v>
      </c>
      <c r="CE126" s="145">
        <f t="shared" si="2128"/>
        <v>0</v>
      </c>
      <c r="CF126" s="145">
        <f t="shared" si="2128"/>
        <v>0</v>
      </c>
      <c r="CG126" s="145">
        <f t="shared" si="2128"/>
        <v>0</v>
      </c>
      <c r="CH126" s="145">
        <f t="shared" si="2128"/>
        <v>0</v>
      </c>
      <c r="CI126" s="145">
        <f>SUM(CJ126:CM126)</f>
        <v>0</v>
      </c>
      <c r="CJ126" s="145">
        <f t="shared" si="2129"/>
        <v>0</v>
      </c>
      <c r="CK126" s="145">
        <f t="shared" si="2129"/>
        <v>0</v>
      </c>
      <c r="CL126" s="145">
        <f t="shared" si="2129"/>
        <v>0</v>
      </c>
      <c r="CM126" s="145">
        <f t="shared" si="2129"/>
        <v>0</v>
      </c>
      <c r="CN126" s="112">
        <f>CO126+CT126</f>
        <v>0</v>
      </c>
      <c r="CO126" s="112">
        <f>SUM(CP126:CS126)</f>
        <v>0</v>
      </c>
      <c r="CP126" s="112">
        <v>0</v>
      </c>
      <c r="CQ126" s="112">
        <v>0</v>
      </c>
      <c r="CR126" s="112">
        <v>0</v>
      </c>
      <c r="CS126" s="112">
        <v>0</v>
      </c>
      <c r="CT126" s="112">
        <f>SUM(CU126:CX126)</f>
        <v>0</v>
      </c>
      <c r="CU126" s="112">
        <v>0</v>
      </c>
      <c r="CV126" s="112">
        <v>0</v>
      </c>
      <c r="CW126" s="112">
        <v>0</v>
      </c>
      <c r="CX126" s="112">
        <v>0</v>
      </c>
      <c r="CY126" s="112">
        <f>CZ126+DE126</f>
        <v>0</v>
      </c>
      <c r="CZ126" s="112">
        <f>SUM(DA126:DD126)</f>
        <v>0</v>
      </c>
      <c r="DA126" s="112">
        <v>0</v>
      </c>
      <c r="DB126" s="112">
        <v>0</v>
      </c>
      <c r="DC126" s="112">
        <v>0</v>
      </c>
      <c r="DD126" s="112">
        <v>0</v>
      </c>
      <c r="DE126" s="112">
        <f>SUM(DF126:DI126)</f>
        <v>0</v>
      </c>
      <c r="DF126" s="112">
        <v>0</v>
      </c>
      <c r="DG126" s="112">
        <v>0</v>
      </c>
      <c r="DH126" s="112">
        <v>0</v>
      </c>
      <c r="DI126" s="112">
        <v>0</v>
      </c>
      <c r="DJ126" s="112">
        <f>DK126+DP126</f>
        <v>0</v>
      </c>
      <c r="DK126" s="112">
        <f>SUM(DL126:DO126)</f>
        <v>0</v>
      </c>
      <c r="DL126" s="112">
        <v>0</v>
      </c>
      <c r="DM126" s="112">
        <v>0</v>
      </c>
      <c r="DN126" s="112">
        <v>0</v>
      </c>
      <c r="DO126" s="112">
        <v>0</v>
      </c>
      <c r="DP126" s="112">
        <f>SUM(DQ126:DT126)</f>
        <v>0</v>
      </c>
      <c r="DQ126" s="112">
        <v>0</v>
      </c>
      <c r="DR126" s="112">
        <v>0</v>
      </c>
      <c r="DS126" s="112">
        <v>0</v>
      </c>
      <c r="DT126" s="112">
        <v>0</v>
      </c>
      <c r="DU126" s="145">
        <f>DV126+EA126</f>
        <v>0</v>
      </c>
      <c r="DV126" s="145">
        <f>SUM(DW126:DZ126)</f>
        <v>0</v>
      </c>
      <c r="DW126" s="145">
        <f t="shared" si="2130"/>
        <v>0</v>
      </c>
      <c r="DX126" s="145">
        <f t="shared" si="2130"/>
        <v>0</v>
      </c>
      <c r="DY126" s="145">
        <f t="shared" si="2130"/>
        <v>0</v>
      </c>
      <c r="DZ126" s="145">
        <f t="shared" si="2130"/>
        <v>0</v>
      </c>
      <c r="EA126" s="145">
        <f>SUM(EB126:EE126)</f>
        <v>0</v>
      </c>
      <c r="EB126" s="145">
        <f t="shared" si="2131"/>
        <v>0</v>
      </c>
      <c r="EC126" s="145">
        <f t="shared" si="2131"/>
        <v>0</v>
      </c>
      <c r="ED126" s="145">
        <f t="shared" si="2131"/>
        <v>0</v>
      </c>
      <c r="EE126" s="145">
        <f t="shared" si="2131"/>
        <v>0</v>
      </c>
      <c r="EF126" s="112">
        <f>EG126+EL126</f>
        <v>0</v>
      </c>
      <c r="EG126" s="112">
        <f>SUM(EH126:EK126)</f>
        <v>0</v>
      </c>
      <c r="EH126" s="112">
        <v>0</v>
      </c>
      <c r="EI126" s="112">
        <v>0</v>
      </c>
      <c r="EJ126" s="112">
        <v>0</v>
      </c>
      <c r="EK126" s="112">
        <v>0</v>
      </c>
      <c r="EL126" s="112">
        <f>SUM(EM126:EP126)</f>
        <v>0</v>
      </c>
      <c r="EM126" s="112">
        <v>0</v>
      </c>
      <c r="EN126" s="112">
        <v>0</v>
      </c>
      <c r="EO126" s="112">
        <v>0</v>
      </c>
      <c r="EP126" s="112">
        <v>0</v>
      </c>
      <c r="EQ126" s="112">
        <f>ER126+EW126</f>
        <v>0</v>
      </c>
      <c r="ER126" s="112">
        <f>SUM(ES126:EV126)</f>
        <v>0</v>
      </c>
      <c r="ES126" s="112">
        <v>0</v>
      </c>
      <c r="ET126" s="112">
        <v>0</v>
      </c>
      <c r="EU126" s="112">
        <v>0</v>
      </c>
      <c r="EV126" s="112">
        <v>0</v>
      </c>
      <c r="EW126" s="112">
        <f>SUM(EX126:FA126)</f>
        <v>0</v>
      </c>
      <c r="EX126" s="112">
        <v>0</v>
      </c>
      <c r="EY126" s="112">
        <v>0</v>
      </c>
      <c r="EZ126" s="112">
        <v>0</v>
      </c>
      <c r="FA126" s="112">
        <v>0</v>
      </c>
      <c r="FB126" s="112">
        <f>FC126+FH126</f>
        <v>0</v>
      </c>
      <c r="FC126" s="112">
        <f>SUM(FD126:FG126)</f>
        <v>0</v>
      </c>
      <c r="FD126" s="112">
        <v>0</v>
      </c>
      <c r="FE126" s="112">
        <v>0</v>
      </c>
      <c r="FF126" s="112">
        <v>0</v>
      </c>
      <c r="FG126" s="112">
        <v>0</v>
      </c>
      <c r="FH126" s="112">
        <f>SUM(FI126:FL126)</f>
        <v>0</v>
      </c>
      <c r="FI126" s="112">
        <v>0</v>
      </c>
      <c r="FJ126" s="112">
        <v>0</v>
      </c>
      <c r="FK126" s="112">
        <v>0</v>
      </c>
      <c r="FL126" s="112">
        <v>0</v>
      </c>
      <c r="FM126" s="145">
        <f>FN126+FS126</f>
        <v>0</v>
      </c>
      <c r="FN126" s="145">
        <f>SUM(FO126:FR126)</f>
        <v>0</v>
      </c>
      <c r="FO126" s="145">
        <f t="shared" si="2132"/>
        <v>0</v>
      </c>
      <c r="FP126" s="145">
        <f t="shared" si="2132"/>
        <v>0</v>
      </c>
      <c r="FQ126" s="145">
        <f t="shared" si="2132"/>
        <v>0</v>
      </c>
      <c r="FR126" s="145">
        <f t="shared" si="2132"/>
        <v>0</v>
      </c>
      <c r="FS126" s="145">
        <f>SUM(FT126:FW126)</f>
        <v>0</v>
      </c>
      <c r="FT126" s="145">
        <f t="shared" si="2133"/>
        <v>0</v>
      </c>
      <c r="FU126" s="145">
        <f t="shared" si="2133"/>
        <v>0</v>
      </c>
      <c r="FV126" s="145">
        <f t="shared" si="2133"/>
        <v>0</v>
      </c>
      <c r="FW126" s="145">
        <f t="shared" si="2133"/>
        <v>0</v>
      </c>
      <c r="FX126" s="145">
        <f>FY126+GD126</f>
        <v>0</v>
      </c>
      <c r="FY126" s="145">
        <f>SUM(FZ126:GC126)</f>
        <v>0</v>
      </c>
      <c r="FZ126" s="145">
        <f t="shared" si="2134"/>
        <v>0</v>
      </c>
      <c r="GA126" s="145">
        <f t="shared" si="2134"/>
        <v>0</v>
      </c>
      <c r="GB126" s="145">
        <f t="shared" si="2134"/>
        <v>0</v>
      </c>
      <c r="GC126" s="145">
        <f t="shared" si="2134"/>
        <v>0</v>
      </c>
      <c r="GD126" s="145">
        <f>SUM(GE126:GH126)</f>
        <v>0</v>
      </c>
      <c r="GE126" s="145">
        <f t="shared" si="2135"/>
        <v>0</v>
      </c>
      <c r="GF126" s="145">
        <f t="shared" si="2135"/>
        <v>0</v>
      </c>
      <c r="GG126" s="145">
        <f t="shared" si="2135"/>
        <v>0</v>
      </c>
      <c r="GH126" s="145">
        <f t="shared" si="2135"/>
        <v>0</v>
      </c>
    </row>
    <row r="127" spans="1:190" s="30" customFormat="1" ht="15" customHeight="1" x14ac:dyDescent="0.25">
      <c r="A127" s="46"/>
      <c r="B127" s="75"/>
      <c r="C127" s="93" t="s">
        <v>74</v>
      </c>
      <c r="D127" s="145">
        <f t="shared" si="1840"/>
        <v>46</v>
      </c>
      <c r="E127" s="145">
        <f t="shared" si="1937"/>
        <v>16</v>
      </c>
      <c r="F127" s="145">
        <f>SUM(F128:F129)</f>
        <v>11</v>
      </c>
      <c r="G127" s="145">
        <f t="shared" ref="G127:I127" si="2136">SUM(G128:G129)</f>
        <v>0</v>
      </c>
      <c r="H127" s="145">
        <f t="shared" si="2136"/>
        <v>0</v>
      </c>
      <c r="I127" s="145">
        <f t="shared" si="2136"/>
        <v>5</v>
      </c>
      <c r="J127" s="145">
        <f t="shared" ref="J127" si="2137">SUM(K127:N127)</f>
        <v>30</v>
      </c>
      <c r="K127" s="145">
        <f>SUM(K128:K129)</f>
        <v>14</v>
      </c>
      <c r="L127" s="145">
        <f t="shared" ref="L127" si="2138">SUM(L128:L129)</f>
        <v>0</v>
      </c>
      <c r="M127" s="145">
        <f t="shared" ref="M127" si="2139">SUM(M128:M129)</f>
        <v>5</v>
      </c>
      <c r="N127" s="145">
        <f t="shared" ref="N127" si="2140">SUM(N128:N129)</f>
        <v>11</v>
      </c>
      <c r="O127" s="145">
        <f t="shared" si="1842"/>
        <v>37</v>
      </c>
      <c r="P127" s="145">
        <f t="shared" si="2094"/>
        <v>19</v>
      </c>
      <c r="Q127" s="145">
        <f t="shared" ref="Q127:T127" si="2141">SUM(Q128:Q129)</f>
        <v>7</v>
      </c>
      <c r="R127" s="145">
        <f t="shared" si="2141"/>
        <v>0</v>
      </c>
      <c r="S127" s="145">
        <f t="shared" si="2141"/>
        <v>6</v>
      </c>
      <c r="T127" s="145">
        <f t="shared" si="2141"/>
        <v>6</v>
      </c>
      <c r="U127" s="145">
        <f t="shared" si="1940"/>
        <v>18</v>
      </c>
      <c r="V127" s="145">
        <f t="shared" ref="V127:AJ127" si="2142">SUM(V128:V129)</f>
        <v>4</v>
      </c>
      <c r="W127" s="145">
        <f t="shared" si="2142"/>
        <v>1</v>
      </c>
      <c r="X127" s="145">
        <f t="shared" si="2142"/>
        <v>1</v>
      </c>
      <c r="Y127" s="145">
        <f t="shared" si="2142"/>
        <v>12</v>
      </c>
      <c r="Z127" s="145">
        <f t="shared" si="1845"/>
        <v>54</v>
      </c>
      <c r="AA127" s="145">
        <f t="shared" si="2095"/>
        <v>24</v>
      </c>
      <c r="AB127" s="145">
        <f t="shared" ref="AB127:AE127" si="2143">SUM(AB128:AB129)</f>
        <v>19</v>
      </c>
      <c r="AC127" s="145">
        <f t="shared" si="2143"/>
        <v>0</v>
      </c>
      <c r="AD127" s="145">
        <f t="shared" si="2143"/>
        <v>1</v>
      </c>
      <c r="AE127" s="145">
        <f t="shared" si="2143"/>
        <v>4</v>
      </c>
      <c r="AF127" s="145">
        <f t="shared" si="1943"/>
        <v>30</v>
      </c>
      <c r="AG127" s="145">
        <f t="shared" ref="AG127" si="2144">SUM(AG128:AG129)</f>
        <v>8</v>
      </c>
      <c r="AH127" s="145">
        <f t="shared" si="2142"/>
        <v>0</v>
      </c>
      <c r="AI127" s="145">
        <f t="shared" si="2142"/>
        <v>1</v>
      </c>
      <c r="AJ127" s="145">
        <f t="shared" si="2142"/>
        <v>21</v>
      </c>
      <c r="AK127" s="145">
        <f t="shared" ref="AK127" si="2145">AL127+AQ127</f>
        <v>137</v>
      </c>
      <c r="AL127" s="145">
        <f t="shared" ref="AL127" si="2146">SUM(AM127:AP127)</f>
        <v>59</v>
      </c>
      <c r="AM127" s="145">
        <f t="shared" ref="AM127" si="2147">SUM(AM128:AM129)</f>
        <v>37</v>
      </c>
      <c r="AN127" s="145">
        <f t="shared" ref="AN127" si="2148">SUM(AN128:AN129)</f>
        <v>0</v>
      </c>
      <c r="AO127" s="145">
        <f t="shared" ref="AO127" si="2149">SUM(AO128:AO129)</f>
        <v>7</v>
      </c>
      <c r="AP127" s="145">
        <f t="shared" ref="AP127" si="2150">SUM(AP128:AP129)</f>
        <v>15</v>
      </c>
      <c r="AQ127" s="145">
        <f t="shared" ref="AQ127" si="2151">SUM(AR127:AU127)</f>
        <v>78</v>
      </c>
      <c r="AR127" s="145">
        <f t="shared" ref="AR127" si="2152">SUM(AR128:AR129)</f>
        <v>26</v>
      </c>
      <c r="AS127" s="145">
        <f t="shared" ref="AS127" si="2153">SUM(AS128:AS129)</f>
        <v>1</v>
      </c>
      <c r="AT127" s="145">
        <f t="shared" ref="AT127" si="2154">SUM(AT128:AT129)</f>
        <v>7</v>
      </c>
      <c r="AU127" s="145">
        <f t="shared" ref="AU127" si="2155">SUM(AU128:AU129)</f>
        <v>44</v>
      </c>
      <c r="AV127" s="145">
        <f t="shared" si="1849"/>
        <v>40</v>
      </c>
      <c r="AW127" s="145">
        <f t="shared" ref="AW127" si="2156">SUM(AX127:BA127)</f>
        <v>19</v>
      </c>
      <c r="AX127" s="145">
        <f>SUM(AX128:AX129)</f>
        <v>12</v>
      </c>
      <c r="AY127" s="145">
        <f t="shared" ref="AY127:BA127" si="2157">SUM(AY128:AY129)</f>
        <v>1</v>
      </c>
      <c r="AZ127" s="145">
        <f t="shared" si="2157"/>
        <v>0</v>
      </c>
      <c r="BA127" s="145">
        <f t="shared" si="2157"/>
        <v>6</v>
      </c>
      <c r="BB127" s="145">
        <f t="shared" ref="BB127" si="2158">SUM(BC127:BF127)</f>
        <v>21</v>
      </c>
      <c r="BC127" s="145">
        <f>SUM(BC128:BC129)</f>
        <v>6</v>
      </c>
      <c r="BD127" s="145">
        <f t="shared" ref="BD127:BF127" si="2159">SUM(BD128:BD129)</f>
        <v>0</v>
      </c>
      <c r="BE127" s="145">
        <f t="shared" si="2159"/>
        <v>3</v>
      </c>
      <c r="BF127" s="145">
        <f t="shared" si="2159"/>
        <v>12</v>
      </c>
      <c r="BG127" s="145">
        <f t="shared" ref="BG127" si="2160">BH127+BM127</f>
        <v>64</v>
      </c>
      <c r="BH127" s="145">
        <f t="shared" ref="BH127" si="2161">SUM(BI127:BL127)</f>
        <v>27</v>
      </c>
      <c r="BI127" s="145">
        <f t="shared" ref="BI127:BL127" si="2162">SUM(BI128:BI129)</f>
        <v>16</v>
      </c>
      <c r="BJ127" s="145">
        <f t="shared" si="2162"/>
        <v>1</v>
      </c>
      <c r="BK127" s="145">
        <f t="shared" si="2162"/>
        <v>1</v>
      </c>
      <c r="BL127" s="145">
        <f t="shared" si="2162"/>
        <v>9</v>
      </c>
      <c r="BM127" s="145">
        <f t="shared" ref="BM127" si="2163">SUM(BN127:BQ127)</f>
        <v>37</v>
      </c>
      <c r="BN127" s="145">
        <f t="shared" ref="BN127:BQ127" si="2164">SUM(BN128:BN129)</f>
        <v>15</v>
      </c>
      <c r="BO127" s="145">
        <f t="shared" si="2164"/>
        <v>1</v>
      </c>
      <c r="BP127" s="145">
        <f t="shared" si="2164"/>
        <v>4</v>
      </c>
      <c r="BQ127" s="145">
        <f t="shared" si="2164"/>
        <v>17</v>
      </c>
      <c r="BR127" s="145">
        <f t="shared" ref="BR127" si="2165">BS127+BX127</f>
        <v>56</v>
      </c>
      <c r="BS127" s="145">
        <f t="shared" ref="BS127" si="2166">SUM(BT127:BW127)</f>
        <v>26</v>
      </c>
      <c r="BT127" s="145">
        <f t="shared" ref="BT127:BW127" si="2167">SUM(BT128:BT129)</f>
        <v>15</v>
      </c>
      <c r="BU127" s="145">
        <f t="shared" si="2167"/>
        <v>0</v>
      </c>
      <c r="BV127" s="145">
        <f t="shared" si="2167"/>
        <v>6</v>
      </c>
      <c r="BW127" s="145">
        <f t="shared" si="2167"/>
        <v>5</v>
      </c>
      <c r="BX127" s="145">
        <f t="shared" ref="BX127" si="2168">SUM(BY127:CB127)</f>
        <v>30</v>
      </c>
      <c r="BY127" s="145">
        <f t="shared" ref="BY127:CB127" si="2169">SUM(BY128:BY129)</f>
        <v>12</v>
      </c>
      <c r="BZ127" s="145">
        <f t="shared" si="2169"/>
        <v>0</v>
      </c>
      <c r="CA127" s="145">
        <f t="shared" si="2169"/>
        <v>4</v>
      </c>
      <c r="CB127" s="145">
        <f t="shared" si="2169"/>
        <v>14</v>
      </c>
      <c r="CC127" s="145">
        <f t="shared" si="1857"/>
        <v>160</v>
      </c>
      <c r="CD127" s="145">
        <f t="shared" si="1905"/>
        <v>72</v>
      </c>
      <c r="CE127" s="145">
        <f t="shared" ref="CE127:DZ127" si="2170">SUM(CE128:CE129)</f>
        <v>43</v>
      </c>
      <c r="CF127" s="145">
        <f t="shared" si="2170"/>
        <v>2</v>
      </c>
      <c r="CG127" s="145">
        <f t="shared" si="2170"/>
        <v>7</v>
      </c>
      <c r="CH127" s="145">
        <f t="shared" si="2170"/>
        <v>20</v>
      </c>
      <c r="CI127" s="145">
        <f t="shared" si="1907"/>
        <v>88</v>
      </c>
      <c r="CJ127" s="145">
        <f t="shared" ref="CJ127:EE127" si="2171">SUM(CJ128:CJ129)</f>
        <v>33</v>
      </c>
      <c r="CK127" s="145">
        <f t="shared" si="2171"/>
        <v>1</v>
      </c>
      <c r="CL127" s="145">
        <f t="shared" si="2171"/>
        <v>11</v>
      </c>
      <c r="CM127" s="145">
        <f t="shared" si="2171"/>
        <v>43</v>
      </c>
      <c r="CN127" s="145">
        <f t="shared" si="1860"/>
        <v>51</v>
      </c>
      <c r="CO127" s="145">
        <f t="shared" ref="CO127" si="2172">SUM(CP127:CS127)</f>
        <v>24</v>
      </c>
      <c r="CP127" s="145">
        <f>SUM(CP128:CP129)</f>
        <v>13</v>
      </c>
      <c r="CQ127" s="145">
        <f t="shared" ref="CQ127:CS127" si="2173">SUM(CQ128:CQ129)</f>
        <v>0</v>
      </c>
      <c r="CR127" s="145">
        <f t="shared" si="2173"/>
        <v>4</v>
      </c>
      <c r="CS127" s="145">
        <f t="shared" si="2173"/>
        <v>7</v>
      </c>
      <c r="CT127" s="145">
        <f t="shared" ref="CT127" si="2174">SUM(CU127:CX127)</f>
        <v>27</v>
      </c>
      <c r="CU127" s="145">
        <f>SUM(CU128:CU129)</f>
        <v>9</v>
      </c>
      <c r="CV127" s="145">
        <f t="shared" ref="CV127:CX127" si="2175">SUM(CV128:CV129)</f>
        <v>0</v>
      </c>
      <c r="CW127" s="145">
        <f t="shared" si="2175"/>
        <v>2</v>
      </c>
      <c r="CX127" s="145">
        <f t="shared" si="2175"/>
        <v>16</v>
      </c>
      <c r="CY127" s="145">
        <f t="shared" ref="CY127" si="2176">CZ127+DE127</f>
        <v>44</v>
      </c>
      <c r="CZ127" s="145">
        <f t="shared" ref="CZ127" si="2177">SUM(DA127:DD127)</f>
        <v>23</v>
      </c>
      <c r="DA127" s="145">
        <f t="shared" ref="DA127:DD127" si="2178">SUM(DA128:DA129)</f>
        <v>10</v>
      </c>
      <c r="DB127" s="145">
        <f t="shared" si="2178"/>
        <v>0</v>
      </c>
      <c r="DC127" s="145">
        <f t="shared" si="2178"/>
        <v>2</v>
      </c>
      <c r="DD127" s="145">
        <f t="shared" si="2178"/>
        <v>11</v>
      </c>
      <c r="DE127" s="145">
        <f t="shared" ref="DE127" si="2179">SUM(DF127:DI127)</f>
        <v>21</v>
      </c>
      <c r="DF127" s="145">
        <f t="shared" ref="DF127:DI127" si="2180">SUM(DF128:DF129)</f>
        <v>6</v>
      </c>
      <c r="DG127" s="145">
        <f t="shared" si="2180"/>
        <v>0</v>
      </c>
      <c r="DH127" s="145">
        <f t="shared" si="2180"/>
        <v>2</v>
      </c>
      <c r="DI127" s="145">
        <f t="shared" si="2180"/>
        <v>13</v>
      </c>
      <c r="DJ127" s="145">
        <f t="shared" ref="DJ127" si="2181">DK127+DP127</f>
        <v>53</v>
      </c>
      <c r="DK127" s="145">
        <f t="shared" ref="DK127" si="2182">SUM(DL127:DO127)</f>
        <v>28</v>
      </c>
      <c r="DL127" s="145">
        <f t="shared" ref="DL127:DO127" si="2183">SUM(DL128:DL129)</f>
        <v>14</v>
      </c>
      <c r="DM127" s="145">
        <f t="shared" si="2183"/>
        <v>3</v>
      </c>
      <c r="DN127" s="145">
        <f t="shared" si="2183"/>
        <v>1</v>
      </c>
      <c r="DO127" s="145">
        <f t="shared" si="2183"/>
        <v>10</v>
      </c>
      <c r="DP127" s="145">
        <f t="shared" ref="DP127" si="2184">SUM(DQ127:DT127)</f>
        <v>25</v>
      </c>
      <c r="DQ127" s="145">
        <f t="shared" ref="DQ127:DT127" si="2185">SUM(DQ128:DQ129)</f>
        <v>5</v>
      </c>
      <c r="DR127" s="145">
        <f t="shared" si="2185"/>
        <v>2</v>
      </c>
      <c r="DS127" s="145">
        <f t="shared" si="2185"/>
        <v>1</v>
      </c>
      <c r="DT127" s="145">
        <f t="shared" si="2185"/>
        <v>17</v>
      </c>
      <c r="DU127" s="145">
        <f t="shared" si="1868"/>
        <v>148</v>
      </c>
      <c r="DV127" s="145">
        <f t="shared" si="1914"/>
        <v>75</v>
      </c>
      <c r="DW127" s="145">
        <f t="shared" si="2170"/>
        <v>37</v>
      </c>
      <c r="DX127" s="145">
        <f t="shared" si="2170"/>
        <v>3</v>
      </c>
      <c r="DY127" s="145">
        <f t="shared" si="2170"/>
        <v>7</v>
      </c>
      <c r="DZ127" s="145">
        <f t="shared" si="2170"/>
        <v>28</v>
      </c>
      <c r="EA127" s="145">
        <f t="shared" si="1915"/>
        <v>73</v>
      </c>
      <c r="EB127" s="145">
        <f t="shared" si="2171"/>
        <v>20</v>
      </c>
      <c r="EC127" s="145">
        <f t="shared" si="2171"/>
        <v>2</v>
      </c>
      <c r="ED127" s="145">
        <f t="shared" si="2171"/>
        <v>5</v>
      </c>
      <c r="EE127" s="145">
        <f t="shared" si="2171"/>
        <v>46</v>
      </c>
      <c r="EF127" s="145">
        <f t="shared" si="1871"/>
        <v>0</v>
      </c>
      <c r="EG127" s="145">
        <f t="shared" ref="EG127" si="2186">SUM(EH127:EK127)</f>
        <v>0</v>
      </c>
      <c r="EH127" s="145">
        <f>SUM(EH128:EH129)</f>
        <v>0</v>
      </c>
      <c r="EI127" s="145">
        <f t="shared" ref="EI127:EK127" si="2187">SUM(EI128:EI129)</f>
        <v>0</v>
      </c>
      <c r="EJ127" s="145">
        <f t="shared" si="2187"/>
        <v>0</v>
      </c>
      <c r="EK127" s="145">
        <f t="shared" si="2187"/>
        <v>0</v>
      </c>
      <c r="EL127" s="145">
        <f t="shared" ref="EL127" si="2188">SUM(EM127:EP127)</f>
        <v>0</v>
      </c>
      <c r="EM127" s="145">
        <f>SUM(EM128:EM129)</f>
        <v>0</v>
      </c>
      <c r="EN127" s="145">
        <f t="shared" ref="EN127:EP127" si="2189">SUM(EN128:EN129)</f>
        <v>0</v>
      </c>
      <c r="EO127" s="145">
        <f t="shared" si="2189"/>
        <v>0</v>
      </c>
      <c r="EP127" s="145">
        <f t="shared" si="2189"/>
        <v>0</v>
      </c>
      <c r="EQ127" s="145">
        <f t="shared" ref="EQ127" si="2190">ER127+EW127</f>
        <v>0</v>
      </c>
      <c r="ER127" s="145">
        <f t="shared" ref="ER127" si="2191">SUM(ES127:EV127)</f>
        <v>0</v>
      </c>
      <c r="ES127" s="145">
        <f t="shared" ref="ES127:EV127" si="2192">SUM(ES128:ES129)</f>
        <v>0</v>
      </c>
      <c r="ET127" s="145">
        <f t="shared" si="2192"/>
        <v>0</v>
      </c>
      <c r="EU127" s="145">
        <f t="shared" si="2192"/>
        <v>0</v>
      </c>
      <c r="EV127" s="145">
        <f t="shared" si="2192"/>
        <v>0</v>
      </c>
      <c r="EW127" s="145">
        <f t="shared" ref="EW127" si="2193">SUM(EX127:FA127)</f>
        <v>0</v>
      </c>
      <c r="EX127" s="145">
        <f t="shared" ref="EX127:FA127" si="2194">SUM(EX128:EX129)</f>
        <v>0</v>
      </c>
      <c r="EY127" s="145">
        <f t="shared" si="2194"/>
        <v>0</v>
      </c>
      <c r="EZ127" s="145">
        <f t="shared" si="2194"/>
        <v>0</v>
      </c>
      <c r="FA127" s="145">
        <f t="shared" si="2194"/>
        <v>0</v>
      </c>
      <c r="FB127" s="145">
        <f t="shared" ref="FB127" si="2195">FC127+FH127</f>
        <v>0</v>
      </c>
      <c r="FC127" s="145">
        <f t="shared" ref="FC127" si="2196">SUM(FD127:FG127)</f>
        <v>0</v>
      </c>
      <c r="FD127" s="145">
        <f t="shared" ref="FD127:FG127" si="2197">SUM(FD128:FD129)</f>
        <v>0</v>
      </c>
      <c r="FE127" s="145">
        <f t="shared" si="2197"/>
        <v>0</v>
      </c>
      <c r="FF127" s="145">
        <f t="shared" si="2197"/>
        <v>0</v>
      </c>
      <c r="FG127" s="145">
        <f t="shared" si="2197"/>
        <v>0</v>
      </c>
      <c r="FH127" s="145">
        <f t="shared" ref="FH127" si="2198">SUM(FI127:FL127)</f>
        <v>0</v>
      </c>
      <c r="FI127" s="145">
        <f t="shared" ref="FI127:FL127" si="2199">SUM(FI128:FI129)</f>
        <v>0</v>
      </c>
      <c r="FJ127" s="145">
        <f t="shared" si="2199"/>
        <v>0</v>
      </c>
      <c r="FK127" s="145">
        <f t="shared" si="2199"/>
        <v>0</v>
      </c>
      <c r="FL127" s="145">
        <f t="shared" si="2199"/>
        <v>0</v>
      </c>
      <c r="FM127" s="145">
        <f t="shared" si="1879"/>
        <v>0</v>
      </c>
      <c r="FN127" s="145">
        <f t="shared" si="1921"/>
        <v>0</v>
      </c>
      <c r="FO127" s="145">
        <f t="shared" ref="FO127:FR127" si="2200">SUM(FO128:FO129)</f>
        <v>0</v>
      </c>
      <c r="FP127" s="145">
        <f t="shared" si="2200"/>
        <v>0</v>
      </c>
      <c r="FQ127" s="145">
        <f t="shared" si="2200"/>
        <v>0</v>
      </c>
      <c r="FR127" s="145">
        <f t="shared" si="2200"/>
        <v>0</v>
      </c>
      <c r="FS127" s="145">
        <f t="shared" si="1923"/>
        <v>0</v>
      </c>
      <c r="FT127" s="145">
        <f t="shared" ref="FT127:FW127" si="2201">SUM(FT128:FT129)</f>
        <v>0</v>
      </c>
      <c r="FU127" s="145">
        <f t="shared" si="2201"/>
        <v>0</v>
      </c>
      <c r="FV127" s="145">
        <f t="shared" si="2201"/>
        <v>0</v>
      </c>
      <c r="FW127" s="145">
        <f t="shared" si="2201"/>
        <v>0</v>
      </c>
      <c r="FX127" s="145">
        <f t="shared" ref="FX127" si="2202">FY127+GD127</f>
        <v>445</v>
      </c>
      <c r="FY127" s="145">
        <f t="shared" ref="FY127" si="2203">SUM(FZ127:GC127)</f>
        <v>206</v>
      </c>
      <c r="FZ127" s="145">
        <f t="shared" ref="FZ127" si="2204">SUM(FZ128:FZ129)</f>
        <v>117</v>
      </c>
      <c r="GA127" s="145">
        <f t="shared" ref="GA127" si="2205">SUM(GA128:GA129)</f>
        <v>5</v>
      </c>
      <c r="GB127" s="145">
        <f t="shared" ref="GB127" si="2206">SUM(GB128:GB129)</f>
        <v>21</v>
      </c>
      <c r="GC127" s="145">
        <f t="shared" ref="GC127" si="2207">SUM(GC128:GC129)</f>
        <v>63</v>
      </c>
      <c r="GD127" s="145">
        <f t="shared" ref="GD127" si="2208">SUM(GE127:GH127)</f>
        <v>239</v>
      </c>
      <c r="GE127" s="145">
        <f t="shared" ref="GE127" si="2209">SUM(GE128:GE129)</f>
        <v>79</v>
      </c>
      <c r="GF127" s="145">
        <f t="shared" ref="GF127" si="2210">SUM(GF128:GF129)</f>
        <v>4</v>
      </c>
      <c r="GG127" s="145">
        <f t="shared" ref="GG127" si="2211">SUM(GG128:GG129)</f>
        <v>23</v>
      </c>
      <c r="GH127" s="145">
        <f t="shared" ref="GH127" si="2212">SUM(GH128:GH129)</f>
        <v>133</v>
      </c>
    </row>
    <row r="128" spans="1:190" s="30" customFormat="1" ht="15" customHeight="1" x14ac:dyDescent="0.25">
      <c r="A128" s="46"/>
      <c r="B128" s="75"/>
      <c r="C128" s="57" t="s">
        <v>277</v>
      </c>
      <c r="D128" s="112">
        <f>E128+J128</f>
        <v>46</v>
      </c>
      <c r="E128" s="112">
        <f>SUM(F128:I128)</f>
        <v>16</v>
      </c>
      <c r="F128" s="112">
        <v>11</v>
      </c>
      <c r="G128" s="112">
        <v>0</v>
      </c>
      <c r="H128" s="112">
        <v>0</v>
      </c>
      <c r="I128" s="112">
        <v>5</v>
      </c>
      <c r="J128" s="112">
        <f>SUM(K128:N128)</f>
        <v>30</v>
      </c>
      <c r="K128" s="112">
        <v>14</v>
      </c>
      <c r="L128" s="112">
        <v>0</v>
      </c>
      <c r="M128" s="112">
        <v>5</v>
      </c>
      <c r="N128" s="112">
        <v>11</v>
      </c>
      <c r="O128" s="112">
        <f>P128+U128</f>
        <v>37</v>
      </c>
      <c r="P128" s="112">
        <f>SUM(Q128:T128)</f>
        <v>19</v>
      </c>
      <c r="Q128" s="112">
        <v>7</v>
      </c>
      <c r="R128" s="112">
        <v>0</v>
      </c>
      <c r="S128" s="112">
        <v>6</v>
      </c>
      <c r="T128" s="112">
        <v>6</v>
      </c>
      <c r="U128" s="112">
        <f>SUM(V128:Y128)</f>
        <v>18</v>
      </c>
      <c r="V128" s="112">
        <v>4</v>
      </c>
      <c r="W128" s="112">
        <v>1</v>
      </c>
      <c r="X128" s="112">
        <v>1</v>
      </c>
      <c r="Y128" s="112">
        <v>12</v>
      </c>
      <c r="Z128" s="112">
        <f>AA128+AF128</f>
        <v>54</v>
      </c>
      <c r="AA128" s="112">
        <f>SUM(AB128:AE128)</f>
        <v>24</v>
      </c>
      <c r="AB128" s="112">
        <v>19</v>
      </c>
      <c r="AC128" s="112">
        <v>0</v>
      </c>
      <c r="AD128" s="112">
        <v>1</v>
      </c>
      <c r="AE128" s="112">
        <v>4</v>
      </c>
      <c r="AF128" s="112">
        <f>SUM(AG128:AJ128)</f>
        <v>30</v>
      </c>
      <c r="AG128" s="112">
        <v>8</v>
      </c>
      <c r="AH128" s="112">
        <v>0</v>
      </c>
      <c r="AI128" s="112">
        <v>1</v>
      </c>
      <c r="AJ128" s="112">
        <v>21</v>
      </c>
      <c r="AK128" s="145">
        <f>AL128+AQ128</f>
        <v>137</v>
      </c>
      <c r="AL128" s="145">
        <f>SUM(AM128:AP128)</f>
        <v>59</v>
      </c>
      <c r="AM128" s="145">
        <f t="shared" ref="AM128:AP129" si="2213">F128+Q128+AB128</f>
        <v>37</v>
      </c>
      <c r="AN128" s="145">
        <f t="shared" si="2213"/>
        <v>0</v>
      </c>
      <c r="AO128" s="145">
        <f t="shared" si="2213"/>
        <v>7</v>
      </c>
      <c r="AP128" s="145">
        <f t="shared" si="2213"/>
        <v>15</v>
      </c>
      <c r="AQ128" s="145">
        <f>SUM(AR128:AU128)</f>
        <v>78</v>
      </c>
      <c r="AR128" s="145">
        <f t="shared" ref="AR128:AU129" si="2214">K128+V128+AG128</f>
        <v>26</v>
      </c>
      <c r="AS128" s="145">
        <f t="shared" si="2214"/>
        <v>1</v>
      </c>
      <c r="AT128" s="145">
        <f t="shared" si="2214"/>
        <v>7</v>
      </c>
      <c r="AU128" s="145">
        <f t="shared" si="2214"/>
        <v>44</v>
      </c>
      <c r="AV128" s="112">
        <f>AW128+BB128</f>
        <v>40</v>
      </c>
      <c r="AW128" s="112">
        <f>SUM(AX128:BA128)</f>
        <v>19</v>
      </c>
      <c r="AX128" s="112">
        <v>12</v>
      </c>
      <c r="AY128" s="112">
        <v>1</v>
      </c>
      <c r="AZ128" s="112">
        <v>0</v>
      </c>
      <c r="BA128" s="112">
        <v>6</v>
      </c>
      <c r="BB128" s="112">
        <f>SUM(BC128:BF128)</f>
        <v>21</v>
      </c>
      <c r="BC128" s="112">
        <v>6</v>
      </c>
      <c r="BD128" s="112">
        <v>0</v>
      </c>
      <c r="BE128" s="112">
        <v>3</v>
      </c>
      <c r="BF128" s="112">
        <v>12</v>
      </c>
      <c r="BG128" s="112">
        <f>BH128+BM128</f>
        <v>64</v>
      </c>
      <c r="BH128" s="112">
        <f>SUM(BI128:BL128)</f>
        <v>27</v>
      </c>
      <c r="BI128" s="112">
        <v>16</v>
      </c>
      <c r="BJ128" s="112">
        <v>1</v>
      </c>
      <c r="BK128" s="112">
        <v>1</v>
      </c>
      <c r="BL128" s="112">
        <v>9</v>
      </c>
      <c r="BM128" s="112">
        <f>SUM(BN128:BQ128)</f>
        <v>37</v>
      </c>
      <c r="BN128" s="112">
        <v>15</v>
      </c>
      <c r="BO128" s="112">
        <v>1</v>
      </c>
      <c r="BP128" s="112">
        <v>4</v>
      </c>
      <c r="BQ128" s="112">
        <v>17</v>
      </c>
      <c r="BR128" s="112">
        <f>BS128+BX128</f>
        <v>56</v>
      </c>
      <c r="BS128" s="112">
        <f>SUM(BT128:BW128)</f>
        <v>26</v>
      </c>
      <c r="BT128" s="112">
        <v>15</v>
      </c>
      <c r="BU128" s="112">
        <v>0</v>
      </c>
      <c r="BV128" s="112">
        <v>6</v>
      </c>
      <c r="BW128" s="112">
        <v>5</v>
      </c>
      <c r="BX128" s="112">
        <f>SUM(BY128:CB128)</f>
        <v>30</v>
      </c>
      <c r="BY128" s="112">
        <v>12</v>
      </c>
      <c r="BZ128" s="112">
        <v>0</v>
      </c>
      <c r="CA128" s="112">
        <v>4</v>
      </c>
      <c r="CB128" s="112">
        <v>14</v>
      </c>
      <c r="CC128" s="145">
        <f>CD128+CI128</f>
        <v>160</v>
      </c>
      <c r="CD128" s="145">
        <f>SUM(CE128:CH128)</f>
        <v>72</v>
      </c>
      <c r="CE128" s="145">
        <f t="shared" ref="CE128:CH129" si="2215">AX128+BI128+BT128</f>
        <v>43</v>
      </c>
      <c r="CF128" s="145">
        <f t="shared" si="2215"/>
        <v>2</v>
      </c>
      <c r="CG128" s="145">
        <f t="shared" si="2215"/>
        <v>7</v>
      </c>
      <c r="CH128" s="145">
        <f t="shared" si="2215"/>
        <v>20</v>
      </c>
      <c r="CI128" s="145">
        <f>SUM(CJ128:CM128)</f>
        <v>88</v>
      </c>
      <c r="CJ128" s="145">
        <f t="shared" ref="CJ128:CM129" si="2216">BC128+BN128+BY128</f>
        <v>33</v>
      </c>
      <c r="CK128" s="145">
        <f t="shared" si="2216"/>
        <v>1</v>
      </c>
      <c r="CL128" s="145">
        <f t="shared" si="2216"/>
        <v>11</v>
      </c>
      <c r="CM128" s="145">
        <f t="shared" si="2216"/>
        <v>43</v>
      </c>
      <c r="CN128" s="112">
        <f>CO128+CT128</f>
        <v>51</v>
      </c>
      <c r="CO128" s="112">
        <f>SUM(CP128:CS128)</f>
        <v>24</v>
      </c>
      <c r="CP128" s="112">
        <v>13</v>
      </c>
      <c r="CQ128" s="112">
        <v>0</v>
      </c>
      <c r="CR128" s="112">
        <v>4</v>
      </c>
      <c r="CS128" s="112">
        <v>7</v>
      </c>
      <c r="CT128" s="112">
        <f>SUM(CU128:CX128)</f>
        <v>27</v>
      </c>
      <c r="CU128" s="112">
        <v>9</v>
      </c>
      <c r="CV128" s="112">
        <v>0</v>
      </c>
      <c r="CW128" s="112">
        <v>2</v>
      </c>
      <c r="CX128" s="112">
        <v>16</v>
      </c>
      <c r="CY128" s="112">
        <f>CZ128+DE128</f>
        <v>44</v>
      </c>
      <c r="CZ128" s="112">
        <f>SUM(DA128:DD128)</f>
        <v>23</v>
      </c>
      <c r="DA128" s="112">
        <v>10</v>
      </c>
      <c r="DB128" s="112">
        <v>0</v>
      </c>
      <c r="DC128" s="112">
        <v>2</v>
      </c>
      <c r="DD128" s="112">
        <v>11</v>
      </c>
      <c r="DE128" s="112">
        <f>SUM(DF128:DI128)</f>
        <v>21</v>
      </c>
      <c r="DF128" s="112">
        <v>6</v>
      </c>
      <c r="DG128" s="112">
        <v>0</v>
      </c>
      <c r="DH128" s="112">
        <v>2</v>
      </c>
      <c r="DI128" s="112">
        <v>13</v>
      </c>
      <c r="DJ128" s="112">
        <f>DK128+DP128</f>
        <v>53</v>
      </c>
      <c r="DK128" s="112">
        <f>SUM(DL128:DO128)</f>
        <v>28</v>
      </c>
      <c r="DL128" s="112">
        <v>14</v>
      </c>
      <c r="DM128" s="112">
        <v>3</v>
      </c>
      <c r="DN128" s="112">
        <v>1</v>
      </c>
      <c r="DO128" s="112">
        <v>10</v>
      </c>
      <c r="DP128" s="112">
        <f>SUM(DQ128:DT128)</f>
        <v>25</v>
      </c>
      <c r="DQ128" s="112">
        <v>5</v>
      </c>
      <c r="DR128" s="112">
        <v>2</v>
      </c>
      <c r="DS128" s="112">
        <v>1</v>
      </c>
      <c r="DT128" s="112">
        <v>17</v>
      </c>
      <c r="DU128" s="145">
        <f>DV128+EA128</f>
        <v>148</v>
      </c>
      <c r="DV128" s="145">
        <f>SUM(DW128:DZ128)</f>
        <v>75</v>
      </c>
      <c r="DW128" s="145">
        <f t="shared" ref="DW128:DZ129" si="2217">CP128+DA128+DL128</f>
        <v>37</v>
      </c>
      <c r="DX128" s="145">
        <f t="shared" si="2217"/>
        <v>3</v>
      </c>
      <c r="DY128" s="145">
        <f t="shared" si="2217"/>
        <v>7</v>
      </c>
      <c r="DZ128" s="145">
        <f t="shared" si="2217"/>
        <v>28</v>
      </c>
      <c r="EA128" s="145">
        <f>SUM(EB128:EE128)</f>
        <v>73</v>
      </c>
      <c r="EB128" s="145">
        <f t="shared" ref="EB128:EE129" si="2218">CU128+DF128+DQ128</f>
        <v>20</v>
      </c>
      <c r="EC128" s="145">
        <f t="shared" si="2218"/>
        <v>2</v>
      </c>
      <c r="ED128" s="145">
        <f t="shared" si="2218"/>
        <v>5</v>
      </c>
      <c r="EE128" s="145">
        <f t="shared" si="2218"/>
        <v>46</v>
      </c>
      <c r="EF128" s="112">
        <f>EG128+EL128</f>
        <v>0</v>
      </c>
      <c r="EG128" s="112">
        <f>SUM(EH128:EK128)</f>
        <v>0</v>
      </c>
      <c r="EH128" s="112">
        <v>0</v>
      </c>
      <c r="EI128" s="112">
        <v>0</v>
      </c>
      <c r="EJ128" s="112">
        <v>0</v>
      </c>
      <c r="EK128" s="112">
        <v>0</v>
      </c>
      <c r="EL128" s="112">
        <f>SUM(EM128:EP128)</f>
        <v>0</v>
      </c>
      <c r="EM128" s="112">
        <v>0</v>
      </c>
      <c r="EN128" s="112">
        <v>0</v>
      </c>
      <c r="EO128" s="112">
        <v>0</v>
      </c>
      <c r="EP128" s="112">
        <v>0</v>
      </c>
      <c r="EQ128" s="112">
        <f>ER128+EW128</f>
        <v>0</v>
      </c>
      <c r="ER128" s="112">
        <f>SUM(ES128:EV128)</f>
        <v>0</v>
      </c>
      <c r="ES128" s="112">
        <v>0</v>
      </c>
      <c r="ET128" s="112">
        <v>0</v>
      </c>
      <c r="EU128" s="112">
        <v>0</v>
      </c>
      <c r="EV128" s="112">
        <v>0</v>
      </c>
      <c r="EW128" s="112">
        <f>SUM(EX128:FA128)</f>
        <v>0</v>
      </c>
      <c r="EX128" s="112">
        <v>0</v>
      </c>
      <c r="EY128" s="112">
        <v>0</v>
      </c>
      <c r="EZ128" s="112">
        <v>0</v>
      </c>
      <c r="FA128" s="112">
        <v>0</v>
      </c>
      <c r="FB128" s="112">
        <f>FC128+FH128</f>
        <v>0</v>
      </c>
      <c r="FC128" s="112">
        <f>SUM(FD128:FG128)</f>
        <v>0</v>
      </c>
      <c r="FD128" s="112">
        <v>0</v>
      </c>
      <c r="FE128" s="112">
        <v>0</v>
      </c>
      <c r="FF128" s="112">
        <v>0</v>
      </c>
      <c r="FG128" s="112">
        <v>0</v>
      </c>
      <c r="FH128" s="112">
        <f>SUM(FI128:FL128)</f>
        <v>0</v>
      </c>
      <c r="FI128" s="112">
        <v>0</v>
      </c>
      <c r="FJ128" s="112">
        <v>0</v>
      </c>
      <c r="FK128" s="112">
        <v>0</v>
      </c>
      <c r="FL128" s="112">
        <v>0</v>
      </c>
      <c r="FM128" s="145">
        <f>FN128+FS128</f>
        <v>0</v>
      </c>
      <c r="FN128" s="145">
        <f>SUM(FO128:FR128)</f>
        <v>0</v>
      </c>
      <c r="FO128" s="145">
        <f t="shared" ref="FO128:FR129" si="2219">EH128+ES128+FD128</f>
        <v>0</v>
      </c>
      <c r="FP128" s="145">
        <f t="shared" si="2219"/>
        <v>0</v>
      </c>
      <c r="FQ128" s="145">
        <f t="shared" si="2219"/>
        <v>0</v>
      </c>
      <c r="FR128" s="145">
        <f t="shared" si="2219"/>
        <v>0</v>
      </c>
      <c r="FS128" s="145">
        <f>SUM(FT128:FW128)</f>
        <v>0</v>
      </c>
      <c r="FT128" s="145">
        <f t="shared" ref="FT128:FW129" si="2220">EM128+EX128+FI128</f>
        <v>0</v>
      </c>
      <c r="FU128" s="145">
        <f t="shared" si="2220"/>
        <v>0</v>
      </c>
      <c r="FV128" s="145">
        <f t="shared" si="2220"/>
        <v>0</v>
      </c>
      <c r="FW128" s="145">
        <f t="shared" si="2220"/>
        <v>0</v>
      </c>
      <c r="FX128" s="145">
        <f>FY128+GD128</f>
        <v>445</v>
      </c>
      <c r="FY128" s="145">
        <f>SUM(FZ128:GC128)</f>
        <v>206</v>
      </c>
      <c r="FZ128" s="145">
        <f t="shared" ref="FZ128:GC129" si="2221">FO128+DW128+CE128+AM128</f>
        <v>117</v>
      </c>
      <c r="GA128" s="145">
        <f t="shared" si="2221"/>
        <v>5</v>
      </c>
      <c r="GB128" s="145">
        <f t="shared" si="2221"/>
        <v>21</v>
      </c>
      <c r="GC128" s="145">
        <f t="shared" si="2221"/>
        <v>63</v>
      </c>
      <c r="GD128" s="145">
        <f>SUM(GE128:GH128)</f>
        <v>239</v>
      </c>
      <c r="GE128" s="145">
        <f t="shared" ref="GE128:GH129" si="2222">FT128+EB128+CJ128+AR128</f>
        <v>79</v>
      </c>
      <c r="GF128" s="145">
        <f t="shared" si="2222"/>
        <v>4</v>
      </c>
      <c r="GG128" s="145">
        <f t="shared" si="2222"/>
        <v>23</v>
      </c>
      <c r="GH128" s="145">
        <f t="shared" si="2222"/>
        <v>133</v>
      </c>
    </row>
    <row r="129" spans="1:190" s="30" customFormat="1" ht="15" customHeight="1" x14ac:dyDescent="0.25">
      <c r="A129" s="46"/>
      <c r="B129" s="75"/>
      <c r="C129" s="57" t="s">
        <v>278</v>
      </c>
      <c r="D129" s="112">
        <f>E129+J129</f>
        <v>0</v>
      </c>
      <c r="E129" s="112">
        <f>SUM(F129:I129)</f>
        <v>0</v>
      </c>
      <c r="F129" s="112">
        <v>0</v>
      </c>
      <c r="G129" s="112">
        <v>0</v>
      </c>
      <c r="H129" s="112">
        <v>0</v>
      </c>
      <c r="I129" s="112">
        <v>0</v>
      </c>
      <c r="J129" s="112">
        <f>SUM(K129:N129)</f>
        <v>0</v>
      </c>
      <c r="K129" s="112">
        <v>0</v>
      </c>
      <c r="L129" s="112">
        <v>0</v>
      </c>
      <c r="M129" s="112">
        <v>0</v>
      </c>
      <c r="N129" s="112">
        <v>0</v>
      </c>
      <c r="O129" s="112">
        <f>P129+U129</f>
        <v>0</v>
      </c>
      <c r="P129" s="112">
        <f>SUM(Q129:T129)</f>
        <v>0</v>
      </c>
      <c r="Q129" s="112">
        <v>0</v>
      </c>
      <c r="R129" s="112">
        <v>0</v>
      </c>
      <c r="S129" s="112">
        <v>0</v>
      </c>
      <c r="T129" s="112">
        <v>0</v>
      </c>
      <c r="U129" s="112">
        <f>SUM(V129:Y129)</f>
        <v>0</v>
      </c>
      <c r="V129" s="112">
        <v>0</v>
      </c>
      <c r="W129" s="112">
        <v>0</v>
      </c>
      <c r="X129" s="112">
        <v>0</v>
      </c>
      <c r="Y129" s="112">
        <v>0</v>
      </c>
      <c r="Z129" s="112">
        <f>AA129+AF129</f>
        <v>0</v>
      </c>
      <c r="AA129" s="112">
        <f>SUM(AB129:AE129)</f>
        <v>0</v>
      </c>
      <c r="AB129" s="112">
        <v>0</v>
      </c>
      <c r="AC129" s="112">
        <v>0</v>
      </c>
      <c r="AD129" s="112">
        <v>0</v>
      </c>
      <c r="AE129" s="112">
        <v>0</v>
      </c>
      <c r="AF129" s="112">
        <f>SUM(AG129:AJ129)</f>
        <v>0</v>
      </c>
      <c r="AG129" s="112">
        <v>0</v>
      </c>
      <c r="AH129" s="112">
        <v>0</v>
      </c>
      <c r="AI129" s="112">
        <v>0</v>
      </c>
      <c r="AJ129" s="112">
        <v>0</v>
      </c>
      <c r="AK129" s="145">
        <f>AL129+AQ129</f>
        <v>0</v>
      </c>
      <c r="AL129" s="145">
        <f>SUM(AM129:AP129)</f>
        <v>0</v>
      </c>
      <c r="AM129" s="145">
        <f t="shared" si="2213"/>
        <v>0</v>
      </c>
      <c r="AN129" s="145">
        <f t="shared" si="2213"/>
        <v>0</v>
      </c>
      <c r="AO129" s="145">
        <f t="shared" si="2213"/>
        <v>0</v>
      </c>
      <c r="AP129" s="145">
        <f t="shared" si="2213"/>
        <v>0</v>
      </c>
      <c r="AQ129" s="145">
        <f>SUM(AR129:AU129)</f>
        <v>0</v>
      </c>
      <c r="AR129" s="145">
        <f t="shared" si="2214"/>
        <v>0</v>
      </c>
      <c r="AS129" s="145">
        <f t="shared" si="2214"/>
        <v>0</v>
      </c>
      <c r="AT129" s="145">
        <f t="shared" si="2214"/>
        <v>0</v>
      </c>
      <c r="AU129" s="145">
        <f t="shared" si="2214"/>
        <v>0</v>
      </c>
      <c r="AV129" s="112">
        <f>AW129+BB129</f>
        <v>0</v>
      </c>
      <c r="AW129" s="112">
        <f>SUM(AX129:BA129)</f>
        <v>0</v>
      </c>
      <c r="AX129" s="112">
        <v>0</v>
      </c>
      <c r="AY129" s="112">
        <v>0</v>
      </c>
      <c r="AZ129" s="112">
        <v>0</v>
      </c>
      <c r="BA129" s="112">
        <v>0</v>
      </c>
      <c r="BB129" s="112">
        <f>SUM(BC129:BF129)</f>
        <v>0</v>
      </c>
      <c r="BC129" s="112">
        <v>0</v>
      </c>
      <c r="BD129" s="112">
        <v>0</v>
      </c>
      <c r="BE129" s="112">
        <v>0</v>
      </c>
      <c r="BF129" s="112">
        <v>0</v>
      </c>
      <c r="BG129" s="112">
        <f>BH129+BM129</f>
        <v>0</v>
      </c>
      <c r="BH129" s="112">
        <f>SUM(BI129:BL129)</f>
        <v>0</v>
      </c>
      <c r="BI129" s="112">
        <v>0</v>
      </c>
      <c r="BJ129" s="112">
        <v>0</v>
      </c>
      <c r="BK129" s="112">
        <v>0</v>
      </c>
      <c r="BL129" s="112">
        <v>0</v>
      </c>
      <c r="BM129" s="112">
        <f>SUM(BN129:BQ129)</f>
        <v>0</v>
      </c>
      <c r="BN129" s="112">
        <v>0</v>
      </c>
      <c r="BO129" s="112">
        <v>0</v>
      </c>
      <c r="BP129" s="112">
        <v>0</v>
      </c>
      <c r="BQ129" s="112">
        <v>0</v>
      </c>
      <c r="BR129" s="112">
        <f>BS129+BX129</f>
        <v>0</v>
      </c>
      <c r="BS129" s="112">
        <f>SUM(BT129:BW129)</f>
        <v>0</v>
      </c>
      <c r="BT129" s="112">
        <v>0</v>
      </c>
      <c r="BU129" s="112">
        <v>0</v>
      </c>
      <c r="BV129" s="112">
        <v>0</v>
      </c>
      <c r="BW129" s="112">
        <v>0</v>
      </c>
      <c r="BX129" s="112">
        <f>SUM(BY129:CB129)</f>
        <v>0</v>
      </c>
      <c r="BY129" s="112">
        <v>0</v>
      </c>
      <c r="BZ129" s="112">
        <v>0</v>
      </c>
      <c r="CA129" s="112">
        <v>0</v>
      </c>
      <c r="CB129" s="112">
        <v>0</v>
      </c>
      <c r="CC129" s="145">
        <f>CD129+CI129</f>
        <v>0</v>
      </c>
      <c r="CD129" s="145">
        <f>SUM(CE129:CH129)</f>
        <v>0</v>
      </c>
      <c r="CE129" s="145">
        <f t="shared" si="2215"/>
        <v>0</v>
      </c>
      <c r="CF129" s="145">
        <f t="shared" si="2215"/>
        <v>0</v>
      </c>
      <c r="CG129" s="145">
        <f t="shared" si="2215"/>
        <v>0</v>
      </c>
      <c r="CH129" s="145">
        <f t="shared" si="2215"/>
        <v>0</v>
      </c>
      <c r="CI129" s="145">
        <f>SUM(CJ129:CM129)</f>
        <v>0</v>
      </c>
      <c r="CJ129" s="145">
        <f t="shared" si="2216"/>
        <v>0</v>
      </c>
      <c r="CK129" s="145">
        <f t="shared" si="2216"/>
        <v>0</v>
      </c>
      <c r="CL129" s="145">
        <f t="shared" si="2216"/>
        <v>0</v>
      </c>
      <c r="CM129" s="145">
        <f t="shared" si="2216"/>
        <v>0</v>
      </c>
      <c r="CN129" s="112">
        <f>CO129+CT129</f>
        <v>0</v>
      </c>
      <c r="CO129" s="112">
        <f>SUM(CP129:CS129)</f>
        <v>0</v>
      </c>
      <c r="CP129" s="112">
        <v>0</v>
      </c>
      <c r="CQ129" s="112">
        <v>0</v>
      </c>
      <c r="CR129" s="112">
        <v>0</v>
      </c>
      <c r="CS129" s="112">
        <v>0</v>
      </c>
      <c r="CT129" s="112">
        <f>SUM(CU129:CX129)</f>
        <v>0</v>
      </c>
      <c r="CU129" s="112">
        <v>0</v>
      </c>
      <c r="CV129" s="112">
        <v>0</v>
      </c>
      <c r="CW129" s="112">
        <v>0</v>
      </c>
      <c r="CX129" s="112">
        <v>0</v>
      </c>
      <c r="CY129" s="112">
        <f>CZ129+DE129</f>
        <v>0</v>
      </c>
      <c r="CZ129" s="112">
        <f>SUM(DA129:DD129)</f>
        <v>0</v>
      </c>
      <c r="DA129" s="112">
        <v>0</v>
      </c>
      <c r="DB129" s="112">
        <v>0</v>
      </c>
      <c r="DC129" s="112">
        <v>0</v>
      </c>
      <c r="DD129" s="112">
        <v>0</v>
      </c>
      <c r="DE129" s="112">
        <f>SUM(DF129:DI129)</f>
        <v>0</v>
      </c>
      <c r="DF129" s="112">
        <v>0</v>
      </c>
      <c r="DG129" s="112">
        <v>0</v>
      </c>
      <c r="DH129" s="112">
        <v>0</v>
      </c>
      <c r="DI129" s="112">
        <v>0</v>
      </c>
      <c r="DJ129" s="112">
        <f>DK129+DP129</f>
        <v>0</v>
      </c>
      <c r="DK129" s="112">
        <f>SUM(DL129:DO129)</f>
        <v>0</v>
      </c>
      <c r="DL129" s="112">
        <v>0</v>
      </c>
      <c r="DM129" s="112">
        <v>0</v>
      </c>
      <c r="DN129" s="112">
        <v>0</v>
      </c>
      <c r="DO129" s="112">
        <v>0</v>
      </c>
      <c r="DP129" s="112">
        <f>SUM(DQ129:DT129)</f>
        <v>0</v>
      </c>
      <c r="DQ129" s="112">
        <v>0</v>
      </c>
      <c r="DR129" s="112">
        <v>0</v>
      </c>
      <c r="DS129" s="112">
        <v>0</v>
      </c>
      <c r="DT129" s="112">
        <v>0</v>
      </c>
      <c r="DU129" s="145">
        <f>DV129+EA129</f>
        <v>0</v>
      </c>
      <c r="DV129" s="145">
        <f>SUM(DW129:DZ129)</f>
        <v>0</v>
      </c>
      <c r="DW129" s="145">
        <f t="shared" si="2217"/>
        <v>0</v>
      </c>
      <c r="DX129" s="145">
        <f t="shared" si="2217"/>
        <v>0</v>
      </c>
      <c r="DY129" s="145">
        <f t="shared" si="2217"/>
        <v>0</v>
      </c>
      <c r="DZ129" s="145">
        <f t="shared" si="2217"/>
        <v>0</v>
      </c>
      <c r="EA129" s="145">
        <f>SUM(EB129:EE129)</f>
        <v>0</v>
      </c>
      <c r="EB129" s="145">
        <f t="shared" si="2218"/>
        <v>0</v>
      </c>
      <c r="EC129" s="145">
        <f t="shared" si="2218"/>
        <v>0</v>
      </c>
      <c r="ED129" s="145">
        <f t="shared" si="2218"/>
        <v>0</v>
      </c>
      <c r="EE129" s="145">
        <f t="shared" si="2218"/>
        <v>0</v>
      </c>
      <c r="EF129" s="112">
        <f>EG129+EL129</f>
        <v>0</v>
      </c>
      <c r="EG129" s="112">
        <f>SUM(EH129:EK129)</f>
        <v>0</v>
      </c>
      <c r="EH129" s="112">
        <v>0</v>
      </c>
      <c r="EI129" s="112">
        <v>0</v>
      </c>
      <c r="EJ129" s="112">
        <v>0</v>
      </c>
      <c r="EK129" s="112">
        <v>0</v>
      </c>
      <c r="EL129" s="112">
        <f>SUM(EM129:EP129)</f>
        <v>0</v>
      </c>
      <c r="EM129" s="112">
        <v>0</v>
      </c>
      <c r="EN129" s="112">
        <v>0</v>
      </c>
      <c r="EO129" s="112">
        <v>0</v>
      </c>
      <c r="EP129" s="112">
        <v>0</v>
      </c>
      <c r="EQ129" s="112">
        <f>ER129+EW129</f>
        <v>0</v>
      </c>
      <c r="ER129" s="112">
        <f>SUM(ES129:EV129)</f>
        <v>0</v>
      </c>
      <c r="ES129" s="112">
        <v>0</v>
      </c>
      <c r="ET129" s="112">
        <v>0</v>
      </c>
      <c r="EU129" s="112">
        <v>0</v>
      </c>
      <c r="EV129" s="112">
        <v>0</v>
      </c>
      <c r="EW129" s="112">
        <f>SUM(EX129:FA129)</f>
        <v>0</v>
      </c>
      <c r="EX129" s="112">
        <v>0</v>
      </c>
      <c r="EY129" s="112">
        <v>0</v>
      </c>
      <c r="EZ129" s="112">
        <v>0</v>
      </c>
      <c r="FA129" s="112">
        <v>0</v>
      </c>
      <c r="FB129" s="112">
        <f>FC129+FH129</f>
        <v>0</v>
      </c>
      <c r="FC129" s="112">
        <f>SUM(FD129:FG129)</f>
        <v>0</v>
      </c>
      <c r="FD129" s="112">
        <v>0</v>
      </c>
      <c r="FE129" s="112">
        <v>0</v>
      </c>
      <c r="FF129" s="112">
        <v>0</v>
      </c>
      <c r="FG129" s="112">
        <v>0</v>
      </c>
      <c r="FH129" s="112">
        <f>SUM(FI129:FL129)</f>
        <v>0</v>
      </c>
      <c r="FI129" s="112">
        <v>0</v>
      </c>
      <c r="FJ129" s="112">
        <v>0</v>
      </c>
      <c r="FK129" s="112">
        <v>0</v>
      </c>
      <c r="FL129" s="112">
        <v>0</v>
      </c>
      <c r="FM129" s="145">
        <f>FN129+FS129</f>
        <v>0</v>
      </c>
      <c r="FN129" s="145">
        <f>SUM(FO129:FR129)</f>
        <v>0</v>
      </c>
      <c r="FO129" s="145">
        <f t="shared" si="2219"/>
        <v>0</v>
      </c>
      <c r="FP129" s="145">
        <f t="shared" si="2219"/>
        <v>0</v>
      </c>
      <c r="FQ129" s="145">
        <f t="shared" si="2219"/>
        <v>0</v>
      </c>
      <c r="FR129" s="145">
        <f t="shared" si="2219"/>
        <v>0</v>
      </c>
      <c r="FS129" s="145">
        <f>SUM(FT129:FW129)</f>
        <v>0</v>
      </c>
      <c r="FT129" s="145">
        <f t="shared" si="2220"/>
        <v>0</v>
      </c>
      <c r="FU129" s="145">
        <f t="shared" si="2220"/>
        <v>0</v>
      </c>
      <c r="FV129" s="145">
        <f t="shared" si="2220"/>
        <v>0</v>
      </c>
      <c r="FW129" s="145">
        <f t="shared" si="2220"/>
        <v>0</v>
      </c>
      <c r="FX129" s="145">
        <f>FY129+GD129</f>
        <v>0</v>
      </c>
      <c r="FY129" s="145">
        <f>SUM(FZ129:GC129)</f>
        <v>0</v>
      </c>
      <c r="FZ129" s="145">
        <f t="shared" si="2221"/>
        <v>0</v>
      </c>
      <c r="GA129" s="145">
        <f t="shared" si="2221"/>
        <v>0</v>
      </c>
      <c r="GB129" s="145">
        <f t="shared" si="2221"/>
        <v>0</v>
      </c>
      <c r="GC129" s="145">
        <f t="shared" si="2221"/>
        <v>0</v>
      </c>
      <c r="GD129" s="145">
        <f>SUM(GE129:GH129)</f>
        <v>0</v>
      </c>
      <c r="GE129" s="145">
        <f t="shared" si="2222"/>
        <v>0</v>
      </c>
      <c r="GF129" s="145">
        <f t="shared" si="2222"/>
        <v>0</v>
      </c>
      <c r="GG129" s="145">
        <f t="shared" si="2222"/>
        <v>0</v>
      </c>
      <c r="GH129" s="145">
        <f t="shared" si="2222"/>
        <v>0</v>
      </c>
    </row>
    <row r="130" spans="1:190" s="30" customFormat="1" ht="15" customHeight="1" x14ac:dyDescent="0.25">
      <c r="A130" s="46"/>
      <c r="B130" s="75"/>
      <c r="C130" s="93" t="s">
        <v>75</v>
      </c>
      <c r="D130" s="145">
        <f t="shared" si="1840"/>
        <v>0</v>
      </c>
      <c r="E130" s="145">
        <f t="shared" ref="E130" si="2223">SUM(F130:I130)</f>
        <v>0</v>
      </c>
      <c r="F130" s="145">
        <f>SUM(F131:F133)</f>
        <v>0</v>
      </c>
      <c r="G130" s="145">
        <f>SUM(G131:G133)</f>
        <v>0</v>
      </c>
      <c r="H130" s="145">
        <f t="shared" ref="H130" si="2224">SUM(H131:H133)</f>
        <v>0</v>
      </c>
      <c r="I130" s="145">
        <f>SUM(I131:I133)</f>
        <v>0</v>
      </c>
      <c r="J130" s="145">
        <f t="shared" ref="J130" si="2225">SUM(K130:N130)</f>
        <v>0</v>
      </c>
      <c r="K130" s="145">
        <f>SUM(K131:K133)</f>
        <v>0</v>
      </c>
      <c r="L130" s="145">
        <f>SUM(L131:L133)</f>
        <v>0</v>
      </c>
      <c r="M130" s="145">
        <f t="shared" ref="M130" si="2226">SUM(M131:M133)</f>
        <v>0</v>
      </c>
      <c r="N130" s="145">
        <f>SUM(N131:N133)</f>
        <v>0</v>
      </c>
      <c r="O130" s="145">
        <f t="shared" si="1842"/>
        <v>0</v>
      </c>
      <c r="P130" s="145">
        <f t="shared" si="2094"/>
        <v>0</v>
      </c>
      <c r="Q130" s="145">
        <f t="shared" ref="Q130:AE130" si="2227">SUM(Q131:Q133)</f>
        <v>0</v>
      </c>
      <c r="R130" s="145">
        <f t="shared" si="2227"/>
        <v>0</v>
      </c>
      <c r="S130" s="145">
        <f t="shared" si="2227"/>
        <v>0</v>
      </c>
      <c r="T130" s="145">
        <f t="shared" si="2227"/>
        <v>0</v>
      </c>
      <c r="U130" s="145">
        <f t="shared" si="1940"/>
        <v>0</v>
      </c>
      <c r="V130" s="145">
        <f t="shared" ref="V130:AJ130" si="2228">SUM(V131:V133)</f>
        <v>0</v>
      </c>
      <c r="W130" s="145">
        <f t="shared" si="2228"/>
        <v>0</v>
      </c>
      <c r="X130" s="145">
        <f t="shared" si="2228"/>
        <v>0</v>
      </c>
      <c r="Y130" s="145">
        <f t="shared" si="2228"/>
        <v>0</v>
      </c>
      <c r="Z130" s="145">
        <f t="shared" si="1845"/>
        <v>0</v>
      </c>
      <c r="AA130" s="145">
        <f t="shared" si="2095"/>
        <v>0</v>
      </c>
      <c r="AB130" s="145">
        <f t="shared" ref="AB130:AC130" si="2229">SUM(AB131:AB133)</f>
        <v>0</v>
      </c>
      <c r="AC130" s="145">
        <f t="shared" si="2229"/>
        <v>0</v>
      </c>
      <c r="AD130" s="145">
        <f t="shared" si="2227"/>
        <v>0</v>
      </c>
      <c r="AE130" s="145">
        <f t="shared" si="2227"/>
        <v>0</v>
      </c>
      <c r="AF130" s="145">
        <f t="shared" si="1943"/>
        <v>0</v>
      </c>
      <c r="AG130" s="145">
        <f t="shared" ref="AG130:AH130" si="2230">SUM(AG131:AG133)</f>
        <v>0</v>
      </c>
      <c r="AH130" s="145">
        <f t="shared" si="2230"/>
        <v>0</v>
      </c>
      <c r="AI130" s="145">
        <f t="shared" si="2228"/>
        <v>0</v>
      </c>
      <c r="AJ130" s="145">
        <f t="shared" si="2228"/>
        <v>0</v>
      </c>
      <c r="AK130" s="145">
        <f t="shared" ref="AK130" si="2231">AL130+AQ130</f>
        <v>0</v>
      </c>
      <c r="AL130" s="145">
        <f t="shared" ref="AL130" si="2232">SUM(AM130:AP130)</f>
        <v>0</v>
      </c>
      <c r="AM130" s="145">
        <f t="shared" ref="AM130:AN130" si="2233">SUM(AM131:AM133)</f>
        <v>0</v>
      </c>
      <c r="AN130" s="145">
        <f t="shared" si="2233"/>
        <v>0</v>
      </c>
      <c r="AO130" s="145">
        <f t="shared" ref="AO130:AP130" si="2234">SUM(AO131:AO133)</f>
        <v>0</v>
      </c>
      <c r="AP130" s="145">
        <f t="shared" si="2234"/>
        <v>0</v>
      </c>
      <c r="AQ130" s="145">
        <f t="shared" ref="AQ130" si="2235">SUM(AR130:AU130)</f>
        <v>0</v>
      </c>
      <c r="AR130" s="145">
        <f t="shared" ref="AR130:AS130" si="2236">SUM(AR131:AR133)</f>
        <v>0</v>
      </c>
      <c r="AS130" s="145">
        <f t="shared" si="2236"/>
        <v>0</v>
      </c>
      <c r="AT130" s="145">
        <f t="shared" ref="AT130:AU130" si="2237">SUM(AT131:AT133)</f>
        <v>0</v>
      </c>
      <c r="AU130" s="145">
        <f t="shared" si="2237"/>
        <v>0</v>
      </c>
      <c r="AV130" s="145">
        <f t="shared" si="1849"/>
        <v>0</v>
      </c>
      <c r="AW130" s="145">
        <f t="shared" ref="AW130" si="2238">SUM(AX130:BA130)</f>
        <v>0</v>
      </c>
      <c r="AX130" s="145">
        <f>SUM(AX131:AX133)</f>
        <v>0</v>
      </c>
      <c r="AY130" s="145">
        <f>SUM(AY131:AY133)</f>
        <v>0</v>
      </c>
      <c r="AZ130" s="145">
        <f t="shared" ref="AZ130" si="2239">SUM(AZ131:AZ133)</f>
        <v>0</v>
      </c>
      <c r="BA130" s="145">
        <f>SUM(BA131:BA133)</f>
        <v>0</v>
      </c>
      <c r="BB130" s="145">
        <f t="shared" ref="BB130" si="2240">SUM(BC130:BF130)</f>
        <v>0</v>
      </c>
      <c r="BC130" s="145">
        <f>SUM(BC131:BC133)</f>
        <v>0</v>
      </c>
      <c r="BD130" s="145">
        <f>SUM(BD131:BD133)</f>
        <v>0</v>
      </c>
      <c r="BE130" s="145">
        <f t="shared" ref="BE130" si="2241">SUM(BE131:BE133)</f>
        <v>0</v>
      </c>
      <c r="BF130" s="145">
        <f>SUM(BF131:BF133)</f>
        <v>0</v>
      </c>
      <c r="BG130" s="145">
        <f t="shared" ref="BG130" si="2242">BH130+BM130</f>
        <v>0</v>
      </c>
      <c r="BH130" s="145">
        <f t="shared" ref="BH130" si="2243">SUM(BI130:BL130)</f>
        <v>0</v>
      </c>
      <c r="BI130" s="145">
        <f t="shared" ref="BI130:BL130" si="2244">SUM(BI131:BI133)</f>
        <v>0</v>
      </c>
      <c r="BJ130" s="145">
        <f t="shared" si="2244"/>
        <v>0</v>
      </c>
      <c r="BK130" s="145">
        <f t="shared" si="2244"/>
        <v>0</v>
      </c>
      <c r="BL130" s="145">
        <f t="shared" si="2244"/>
        <v>0</v>
      </c>
      <c r="BM130" s="145">
        <f t="shared" ref="BM130" si="2245">SUM(BN130:BQ130)</f>
        <v>0</v>
      </c>
      <c r="BN130" s="145">
        <f t="shared" ref="BN130:BQ130" si="2246">SUM(BN131:BN133)</f>
        <v>0</v>
      </c>
      <c r="BO130" s="145">
        <f t="shared" si="2246"/>
        <v>0</v>
      </c>
      <c r="BP130" s="145">
        <f t="shared" si="2246"/>
        <v>0</v>
      </c>
      <c r="BQ130" s="145">
        <f t="shared" si="2246"/>
        <v>0</v>
      </c>
      <c r="BR130" s="145">
        <f t="shared" ref="BR130" si="2247">BS130+BX130</f>
        <v>0</v>
      </c>
      <c r="BS130" s="145">
        <f t="shared" ref="BS130" si="2248">SUM(BT130:BW130)</f>
        <v>0</v>
      </c>
      <c r="BT130" s="145">
        <f t="shared" ref="BT130:BW130" si="2249">SUM(BT131:BT133)</f>
        <v>0</v>
      </c>
      <c r="BU130" s="145">
        <f t="shared" si="2249"/>
        <v>0</v>
      </c>
      <c r="BV130" s="145">
        <f t="shared" si="2249"/>
        <v>0</v>
      </c>
      <c r="BW130" s="145">
        <f t="shared" si="2249"/>
        <v>0</v>
      </c>
      <c r="BX130" s="145">
        <f t="shared" ref="BX130" si="2250">SUM(BY130:CB130)</f>
        <v>0</v>
      </c>
      <c r="BY130" s="145">
        <f t="shared" ref="BY130:CB130" si="2251">SUM(BY131:BY133)</f>
        <v>0</v>
      </c>
      <c r="BZ130" s="145">
        <f t="shared" si="2251"/>
        <v>0</v>
      </c>
      <c r="CA130" s="145">
        <f t="shared" si="2251"/>
        <v>0</v>
      </c>
      <c r="CB130" s="145">
        <f t="shared" si="2251"/>
        <v>0</v>
      </c>
      <c r="CC130" s="145">
        <f t="shared" si="1857"/>
        <v>0</v>
      </c>
      <c r="CD130" s="145">
        <f t="shared" si="1905"/>
        <v>0</v>
      </c>
      <c r="CE130" s="145">
        <f t="shared" ref="CE130:CH130" si="2252">SUM(CE131:CE133)</f>
        <v>0</v>
      </c>
      <c r="CF130" s="145">
        <f t="shared" si="2252"/>
        <v>0</v>
      </c>
      <c r="CG130" s="145">
        <f t="shared" si="2252"/>
        <v>0</v>
      </c>
      <c r="CH130" s="145">
        <f t="shared" si="2252"/>
        <v>0</v>
      </c>
      <c r="CI130" s="145">
        <f t="shared" si="1907"/>
        <v>0</v>
      </c>
      <c r="CJ130" s="145">
        <f t="shared" ref="CJ130:CM130" si="2253">SUM(CJ131:CJ133)</f>
        <v>0</v>
      </c>
      <c r="CK130" s="145">
        <f t="shared" si="2253"/>
        <v>0</v>
      </c>
      <c r="CL130" s="145">
        <f t="shared" si="2253"/>
        <v>0</v>
      </c>
      <c r="CM130" s="145">
        <f t="shared" si="2253"/>
        <v>0</v>
      </c>
      <c r="CN130" s="145">
        <f t="shared" si="1860"/>
        <v>0</v>
      </c>
      <c r="CO130" s="145">
        <f t="shared" ref="CO130" si="2254">SUM(CP130:CS130)</f>
        <v>0</v>
      </c>
      <c r="CP130" s="145">
        <f>SUM(CP131:CP133)</f>
        <v>0</v>
      </c>
      <c r="CQ130" s="145">
        <f>SUM(CQ131:CQ133)</f>
        <v>0</v>
      </c>
      <c r="CR130" s="145">
        <f t="shared" ref="CR130" si="2255">SUM(CR131:CR133)</f>
        <v>0</v>
      </c>
      <c r="CS130" s="145">
        <f>SUM(CS131:CS133)</f>
        <v>0</v>
      </c>
      <c r="CT130" s="145">
        <f t="shared" ref="CT130" si="2256">SUM(CU130:CX130)</f>
        <v>0</v>
      </c>
      <c r="CU130" s="145">
        <f>SUM(CU131:CU133)</f>
        <v>0</v>
      </c>
      <c r="CV130" s="145">
        <f>SUM(CV131:CV133)</f>
        <v>0</v>
      </c>
      <c r="CW130" s="145">
        <f t="shared" ref="CW130" si="2257">SUM(CW131:CW133)</f>
        <v>0</v>
      </c>
      <c r="CX130" s="145">
        <f>SUM(CX131:CX133)</f>
        <v>0</v>
      </c>
      <c r="CY130" s="145">
        <f t="shared" ref="CY130" si="2258">CZ130+DE130</f>
        <v>0</v>
      </c>
      <c r="CZ130" s="145">
        <f t="shared" ref="CZ130" si="2259">SUM(DA130:DD130)</f>
        <v>0</v>
      </c>
      <c r="DA130" s="145">
        <f t="shared" ref="DA130:DD130" si="2260">SUM(DA131:DA133)</f>
        <v>0</v>
      </c>
      <c r="DB130" s="145">
        <f t="shared" si="2260"/>
        <v>0</v>
      </c>
      <c r="DC130" s="145">
        <f t="shared" si="2260"/>
        <v>0</v>
      </c>
      <c r="DD130" s="145">
        <f t="shared" si="2260"/>
        <v>0</v>
      </c>
      <c r="DE130" s="145">
        <f t="shared" ref="DE130" si="2261">SUM(DF130:DI130)</f>
        <v>0</v>
      </c>
      <c r="DF130" s="145">
        <f t="shared" ref="DF130:DI130" si="2262">SUM(DF131:DF133)</f>
        <v>0</v>
      </c>
      <c r="DG130" s="145">
        <f t="shared" si="2262"/>
        <v>0</v>
      </c>
      <c r="DH130" s="145">
        <f t="shared" si="2262"/>
        <v>0</v>
      </c>
      <c r="DI130" s="145">
        <f t="shared" si="2262"/>
        <v>0</v>
      </c>
      <c r="DJ130" s="145">
        <f t="shared" ref="DJ130" si="2263">DK130+DP130</f>
        <v>0</v>
      </c>
      <c r="DK130" s="145">
        <f t="shared" ref="DK130" si="2264">SUM(DL130:DO130)</f>
        <v>0</v>
      </c>
      <c r="DL130" s="145">
        <f t="shared" ref="DL130:DO130" si="2265">SUM(DL131:DL133)</f>
        <v>0</v>
      </c>
      <c r="DM130" s="145">
        <f t="shared" si="2265"/>
        <v>0</v>
      </c>
      <c r="DN130" s="145">
        <f t="shared" si="2265"/>
        <v>0</v>
      </c>
      <c r="DO130" s="145">
        <f t="shared" si="2265"/>
        <v>0</v>
      </c>
      <c r="DP130" s="145">
        <f t="shared" ref="DP130" si="2266">SUM(DQ130:DT130)</f>
        <v>0</v>
      </c>
      <c r="DQ130" s="145">
        <f t="shared" ref="DQ130:DT130" si="2267">SUM(DQ131:DQ133)</f>
        <v>0</v>
      </c>
      <c r="DR130" s="145">
        <f t="shared" si="2267"/>
        <v>0</v>
      </c>
      <c r="DS130" s="145">
        <f t="shared" si="2267"/>
        <v>0</v>
      </c>
      <c r="DT130" s="145">
        <f t="shared" si="2267"/>
        <v>0</v>
      </c>
      <c r="DU130" s="145">
        <f t="shared" si="1868"/>
        <v>0</v>
      </c>
      <c r="DV130" s="145">
        <f t="shared" si="1914"/>
        <v>0</v>
      </c>
      <c r="DW130" s="145">
        <f t="shared" ref="DW130:DZ130" si="2268">SUM(DW131:DW133)</f>
        <v>0</v>
      </c>
      <c r="DX130" s="145">
        <f t="shared" si="2268"/>
        <v>0</v>
      </c>
      <c r="DY130" s="145">
        <f t="shared" si="2268"/>
        <v>0</v>
      </c>
      <c r="DZ130" s="145">
        <f t="shared" si="2268"/>
        <v>0</v>
      </c>
      <c r="EA130" s="145">
        <f t="shared" si="1915"/>
        <v>0</v>
      </c>
      <c r="EB130" s="145">
        <f t="shared" ref="EB130:EE130" si="2269">SUM(EB131:EB133)</f>
        <v>0</v>
      </c>
      <c r="EC130" s="145">
        <f t="shared" si="2269"/>
        <v>0</v>
      </c>
      <c r="ED130" s="145">
        <f t="shared" si="2269"/>
        <v>0</v>
      </c>
      <c r="EE130" s="145">
        <f t="shared" si="2269"/>
        <v>0</v>
      </c>
      <c r="EF130" s="145">
        <f t="shared" si="1871"/>
        <v>0</v>
      </c>
      <c r="EG130" s="145">
        <f t="shared" ref="EG130" si="2270">SUM(EH130:EK130)</f>
        <v>0</v>
      </c>
      <c r="EH130" s="145">
        <f>SUM(EH131:EH133)</f>
        <v>0</v>
      </c>
      <c r="EI130" s="145">
        <f>SUM(EI131:EI133)</f>
        <v>0</v>
      </c>
      <c r="EJ130" s="145">
        <f t="shared" ref="EJ130" si="2271">SUM(EJ131:EJ133)</f>
        <v>0</v>
      </c>
      <c r="EK130" s="145">
        <f>SUM(EK131:EK133)</f>
        <v>0</v>
      </c>
      <c r="EL130" s="145">
        <f t="shared" ref="EL130" si="2272">SUM(EM130:EP130)</f>
        <v>0</v>
      </c>
      <c r="EM130" s="145">
        <f>SUM(EM131:EM133)</f>
        <v>0</v>
      </c>
      <c r="EN130" s="145">
        <f>SUM(EN131:EN133)</f>
        <v>0</v>
      </c>
      <c r="EO130" s="145">
        <f t="shared" ref="EO130" si="2273">SUM(EO131:EO133)</f>
        <v>0</v>
      </c>
      <c r="EP130" s="145">
        <f>SUM(EP131:EP133)</f>
        <v>0</v>
      </c>
      <c r="EQ130" s="145">
        <f t="shared" ref="EQ130" si="2274">ER130+EW130</f>
        <v>0</v>
      </c>
      <c r="ER130" s="145">
        <f t="shared" ref="ER130" si="2275">SUM(ES130:EV130)</f>
        <v>0</v>
      </c>
      <c r="ES130" s="145">
        <f t="shared" ref="ES130:EV130" si="2276">SUM(ES131:ES133)</f>
        <v>0</v>
      </c>
      <c r="ET130" s="145">
        <f t="shared" si="2276"/>
        <v>0</v>
      </c>
      <c r="EU130" s="145">
        <f t="shared" si="2276"/>
        <v>0</v>
      </c>
      <c r="EV130" s="145">
        <f t="shared" si="2276"/>
        <v>0</v>
      </c>
      <c r="EW130" s="145">
        <f t="shared" ref="EW130" si="2277">SUM(EX130:FA130)</f>
        <v>0</v>
      </c>
      <c r="EX130" s="145">
        <f t="shared" ref="EX130:FA130" si="2278">SUM(EX131:EX133)</f>
        <v>0</v>
      </c>
      <c r="EY130" s="145">
        <f t="shared" si="2278"/>
        <v>0</v>
      </c>
      <c r="EZ130" s="145">
        <f t="shared" si="2278"/>
        <v>0</v>
      </c>
      <c r="FA130" s="145">
        <f t="shared" si="2278"/>
        <v>0</v>
      </c>
      <c r="FB130" s="145">
        <f t="shared" ref="FB130" si="2279">FC130+FH130</f>
        <v>0</v>
      </c>
      <c r="FC130" s="145">
        <f t="shared" ref="FC130" si="2280">SUM(FD130:FG130)</f>
        <v>0</v>
      </c>
      <c r="FD130" s="145">
        <f t="shared" ref="FD130:FG130" si="2281">SUM(FD131:FD133)</f>
        <v>0</v>
      </c>
      <c r="FE130" s="145">
        <f t="shared" si="2281"/>
        <v>0</v>
      </c>
      <c r="FF130" s="145">
        <f t="shared" si="2281"/>
        <v>0</v>
      </c>
      <c r="FG130" s="145">
        <f t="shared" si="2281"/>
        <v>0</v>
      </c>
      <c r="FH130" s="145">
        <f t="shared" ref="FH130" si="2282">SUM(FI130:FL130)</f>
        <v>0</v>
      </c>
      <c r="FI130" s="145">
        <f t="shared" ref="FI130:FL130" si="2283">SUM(FI131:FI133)</f>
        <v>0</v>
      </c>
      <c r="FJ130" s="145">
        <f t="shared" si="2283"/>
        <v>0</v>
      </c>
      <c r="FK130" s="145">
        <f t="shared" si="2283"/>
        <v>0</v>
      </c>
      <c r="FL130" s="145">
        <f t="shared" si="2283"/>
        <v>0</v>
      </c>
      <c r="FM130" s="145">
        <f t="shared" si="1879"/>
        <v>0</v>
      </c>
      <c r="FN130" s="145">
        <f t="shared" si="1921"/>
        <v>0</v>
      </c>
      <c r="FO130" s="145">
        <f t="shared" ref="FO130:FR130" si="2284">SUM(FO131:FO133)</f>
        <v>0</v>
      </c>
      <c r="FP130" s="145">
        <f t="shared" si="2284"/>
        <v>0</v>
      </c>
      <c r="FQ130" s="145">
        <f t="shared" si="2284"/>
        <v>0</v>
      </c>
      <c r="FR130" s="145">
        <f t="shared" si="2284"/>
        <v>0</v>
      </c>
      <c r="FS130" s="145">
        <f t="shared" si="1923"/>
        <v>0</v>
      </c>
      <c r="FT130" s="145">
        <f t="shared" ref="FT130:FW130" si="2285">SUM(FT131:FT133)</f>
        <v>0</v>
      </c>
      <c r="FU130" s="145">
        <f t="shared" si="2285"/>
        <v>0</v>
      </c>
      <c r="FV130" s="145">
        <f t="shared" si="2285"/>
        <v>0</v>
      </c>
      <c r="FW130" s="145">
        <f t="shared" si="2285"/>
        <v>0</v>
      </c>
      <c r="FX130" s="145">
        <f t="shared" ref="FX130" si="2286">FY130+GD130</f>
        <v>0</v>
      </c>
      <c r="FY130" s="145">
        <f t="shared" ref="FY130" si="2287">SUM(FZ130:GC130)</f>
        <v>0</v>
      </c>
      <c r="FZ130" s="145">
        <f t="shared" ref="FZ130:GA130" si="2288">SUM(FZ131:FZ133)</f>
        <v>0</v>
      </c>
      <c r="GA130" s="145">
        <f t="shared" si="2288"/>
        <v>0</v>
      </c>
      <c r="GB130" s="145">
        <f t="shared" ref="GB130:GC130" si="2289">SUM(GB131:GB133)</f>
        <v>0</v>
      </c>
      <c r="GC130" s="145">
        <f t="shared" si="2289"/>
        <v>0</v>
      </c>
      <c r="GD130" s="145">
        <f t="shared" ref="GD130" si="2290">SUM(GE130:GH130)</f>
        <v>0</v>
      </c>
      <c r="GE130" s="145">
        <f t="shared" ref="GE130:GF130" si="2291">SUM(GE131:GE133)</f>
        <v>0</v>
      </c>
      <c r="GF130" s="145">
        <f t="shared" si="2291"/>
        <v>0</v>
      </c>
      <c r="GG130" s="145">
        <f t="shared" ref="GG130:GH130" si="2292">SUM(GG131:GG133)</f>
        <v>0</v>
      </c>
      <c r="GH130" s="145">
        <f t="shared" si="2292"/>
        <v>0</v>
      </c>
    </row>
    <row r="131" spans="1:190" s="30" customFormat="1" ht="15" customHeight="1" x14ac:dyDescent="0.25">
      <c r="A131" s="46"/>
      <c r="B131" s="75"/>
      <c r="C131" s="57" t="s">
        <v>279</v>
      </c>
      <c r="D131" s="112">
        <f>E131+J131</f>
        <v>0</v>
      </c>
      <c r="E131" s="112">
        <f>SUM(F131:I131)</f>
        <v>0</v>
      </c>
      <c r="F131" s="112">
        <v>0</v>
      </c>
      <c r="G131" s="112">
        <v>0</v>
      </c>
      <c r="H131" s="112">
        <v>0</v>
      </c>
      <c r="I131" s="112">
        <v>0</v>
      </c>
      <c r="J131" s="112">
        <f>SUM(K131:N131)</f>
        <v>0</v>
      </c>
      <c r="K131" s="112">
        <v>0</v>
      </c>
      <c r="L131" s="112">
        <v>0</v>
      </c>
      <c r="M131" s="112">
        <v>0</v>
      </c>
      <c r="N131" s="112">
        <v>0</v>
      </c>
      <c r="O131" s="112">
        <f>P131+U131</f>
        <v>0</v>
      </c>
      <c r="P131" s="112">
        <f>SUM(Q131:T131)</f>
        <v>0</v>
      </c>
      <c r="Q131" s="112">
        <v>0</v>
      </c>
      <c r="R131" s="112">
        <v>0</v>
      </c>
      <c r="S131" s="112">
        <v>0</v>
      </c>
      <c r="T131" s="112">
        <v>0</v>
      </c>
      <c r="U131" s="112">
        <f>SUM(V131:Y131)</f>
        <v>0</v>
      </c>
      <c r="V131" s="112">
        <v>0</v>
      </c>
      <c r="W131" s="112">
        <v>0</v>
      </c>
      <c r="X131" s="112">
        <v>0</v>
      </c>
      <c r="Y131" s="112">
        <v>0</v>
      </c>
      <c r="Z131" s="112">
        <f>AA131+AF131</f>
        <v>0</v>
      </c>
      <c r="AA131" s="112">
        <f>SUM(AB131:AE131)</f>
        <v>0</v>
      </c>
      <c r="AB131" s="112">
        <v>0</v>
      </c>
      <c r="AC131" s="112">
        <v>0</v>
      </c>
      <c r="AD131" s="112">
        <v>0</v>
      </c>
      <c r="AE131" s="112">
        <v>0</v>
      </c>
      <c r="AF131" s="112">
        <f>SUM(AG131:AJ131)</f>
        <v>0</v>
      </c>
      <c r="AG131" s="112">
        <v>0</v>
      </c>
      <c r="AH131" s="112">
        <v>0</v>
      </c>
      <c r="AI131" s="112">
        <v>0</v>
      </c>
      <c r="AJ131" s="112">
        <v>0</v>
      </c>
      <c r="AK131" s="145">
        <f>AL131+AQ131</f>
        <v>0</v>
      </c>
      <c r="AL131" s="145">
        <f>SUM(AM131:AP131)</f>
        <v>0</v>
      </c>
      <c r="AM131" s="145">
        <f t="shared" ref="AM131:AP135" si="2293">F131+Q131+AB131</f>
        <v>0</v>
      </c>
      <c r="AN131" s="145">
        <f t="shared" si="2293"/>
        <v>0</v>
      </c>
      <c r="AO131" s="145">
        <f t="shared" si="2293"/>
        <v>0</v>
      </c>
      <c r="AP131" s="145">
        <f t="shared" si="2293"/>
        <v>0</v>
      </c>
      <c r="AQ131" s="145">
        <f>SUM(AR131:AU131)</f>
        <v>0</v>
      </c>
      <c r="AR131" s="145">
        <f t="shared" ref="AR131:AU135" si="2294">K131+V131+AG131</f>
        <v>0</v>
      </c>
      <c r="AS131" s="145">
        <f t="shared" si="2294"/>
        <v>0</v>
      </c>
      <c r="AT131" s="145">
        <f t="shared" si="2294"/>
        <v>0</v>
      </c>
      <c r="AU131" s="145">
        <f t="shared" si="2294"/>
        <v>0</v>
      </c>
      <c r="AV131" s="112">
        <f>AW131+BB131</f>
        <v>0</v>
      </c>
      <c r="AW131" s="112">
        <f>SUM(AX131:BA131)</f>
        <v>0</v>
      </c>
      <c r="AX131" s="112">
        <v>0</v>
      </c>
      <c r="AY131" s="112">
        <v>0</v>
      </c>
      <c r="AZ131" s="112">
        <v>0</v>
      </c>
      <c r="BA131" s="112">
        <v>0</v>
      </c>
      <c r="BB131" s="112">
        <f>SUM(BC131:BF131)</f>
        <v>0</v>
      </c>
      <c r="BC131" s="112">
        <v>0</v>
      </c>
      <c r="BD131" s="112">
        <v>0</v>
      </c>
      <c r="BE131" s="112">
        <v>0</v>
      </c>
      <c r="BF131" s="112">
        <v>0</v>
      </c>
      <c r="BG131" s="112">
        <f>BH131+BM131</f>
        <v>0</v>
      </c>
      <c r="BH131" s="112">
        <f>SUM(BI131:BL131)</f>
        <v>0</v>
      </c>
      <c r="BI131" s="112">
        <v>0</v>
      </c>
      <c r="BJ131" s="112">
        <v>0</v>
      </c>
      <c r="BK131" s="112">
        <v>0</v>
      </c>
      <c r="BL131" s="112">
        <v>0</v>
      </c>
      <c r="BM131" s="112">
        <f>SUM(BN131:BQ131)</f>
        <v>0</v>
      </c>
      <c r="BN131" s="112">
        <v>0</v>
      </c>
      <c r="BO131" s="112">
        <v>0</v>
      </c>
      <c r="BP131" s="112">
        <v>0</v>
      </c>
      <c r="BQ131" s="112">
        <v>0</v>
      </c>
      <c r="BR131" s="112">
        <f>BS131+BX131</f>
        <v>0</v>
      </c>
      <c r="BS131" s="112">
        <f>SUM(BT131:BW131)</f>
        <v>0</v>
      </c>
      <c r="BT131" s="112">
        <v>0</v>
      </c>
      <c r="BU131" s="112">
        <v>0</v>
      </c>
      <c r="BV131" s="112">
        <v>0</v>
      </c>
      <c r="BW131" s="112">
        <v>0</v>
      </c>
      <c r="BX131" s="112">
        <f>SUM(BY131:CB131)</f>
        <v>0</v>
      </c>
      <c r="BY131" s="112">
        <v>0</v>
      </c>
      <c r="BZ131" s="112">
        <v>0</v>
      </c>
      <c r="CA131" s="112">
        <v>0</v>
      </c>
      <c r="CB131" s="112">
        <v>0</v>
      </c>
      <c r="CC131" s="145">
        <f>CD131+CI131</f>
        <v>0</v>
      </c>
      <c r="CD131" s="145">
        <f>SUM(CE131:CH131)</f>
        <v>0</v>
      </c>
      <c r="CE131" s="145">
        <f t="shared" ref="CE131:CH135" si="2295">AX131+BI131+BT131</f>
        <v>0</v>
      </c>
      <c r="CF131" s="145">
        <f t="shared" si="2295"/>
        <v>0</v>
      </c>
      <c r="CG131" s="145">
        <f t="shared" si="2295"/>
        <v>0</v>
      </c>
      <c r="CH131" s="145">
        <f t="shared" si="2295"/>
        <v>0</v>
      </c>
      <c r="CI131" s="145">
        <f>SUM(CJ131:CM131)</f>
        <v>0</v>
      </c>
      <c r="CJ131" s="145">
        <f t="shared" ref="CJ131:CM135" si="2296">BC131+BN131+BY131</f>
        <v>0</v>
      </c>
      <c r="CK131" s="145">
        <f t="shared" si="2296"/>
        <v>0</v>
      </c>
      <c r="CL131" s="145">
        <f t="shared" si="2296"/>
        <v>0</v>
      </c>
      <c r="CM131" s="145">
        <f t="shared" si="2296"/>
        <v>0</v>
      </c>
      <c r="CN131" s="112">
        <f>CO131+CT131</f>
        <v>0</v>
      </c>
      <c r="CO131" s="112">
        <f>SUM(CP131:CS131)</f>
        <v>0</v>
      </c>
      <c r="CP131" s="112">
        <v>0</v>
      </c>
      <c r="CQ131" s="112">
        <v>0</v>
      </c>
      <c r="CR131" s="112">
        <v>0</v>
      </c>
      <c r="CS131" s="112">
        <v>0</v>
      </c>
      <c r="CT131" s="112">
        <f>SUM(CU131:CX131)</f>
        <v>0</v>
      </c>
      <c r="CU131" s="112">
        <v>0</v>
      </c>
      <c r="CV131" s="112">
        <v>0</v>
      </c>
      <c r="CW131" s="112">
        <v>0</v>
      </c>
      <c r="CX131" s="112">
        <v>0</v>
      </c>
      <c r="CY131" s="112">
        <f>CZ131+DE131</f>
        <v>0</v>
      </c>
      <c r="CZ131" s="112">
        <f>SUM(DA131:DD131)</f>
        <v>0</v>
      </c>
      <c r="DA131" s="112">
        <v>0</v>
      </c>
      <c r="DB131" s="112">
        <v>0</v>
      </c>
      <c r="DC131" s="112">
        <v>0</v>
      </c>
      <c r="DD131" s="112">
        <v>0</v>
      </c>
      <c r="DE131" s="112">
        <f>SUM(DF131:DI131)</f>
        <v>0</v>
      </c>
      <c r="DF131" s="112">
        <v>0</v>
      </c>
      <c r="DG131" s="112">
        <v>0</v>
      </c>
      <c r="DH131" s="112">
        <v>0</v>
      </c>
      <c r="DI131" s="112">
        <v>0</v>
      </c>
      <c r="DJ131" s="112">
        <f>DK131+DP131</f>
        <v>0</v>
      </c>
      <c r="DK131" s="112">
        <f>SUM(DL131:DO131)</f>
        <v>0</v>
      </c>
      <c r="DL131" s="112">
        <v>0</v>
      </c>
      <c r="DM131" s="112">
        <v>0</v>
      </c>
      <c r="DN131" s="112">
        <v>0</v>
      </c>
      <c r="DO131" s="112">
        <v>0</v>
      </c>
      <c r="DP131" s="112">
        <f>SUM(DQ131:DT131)</f>
        <v>0</v>
      </c>
      <c r="DQ131" s="112">
        <v>0</v>
      </c>
      <c r="DR131" s="112">
        <v>0</v>
      </c>
      <c r="DS131" s="112">
        <v>0</v>
      </c>
      <c r="DT131" s="112">
        <v>0</v>
      </c>
      <c r="DU131" s="145">
        <f>DV131+EA131</f>
        <v>0</v>
      </c>
      <c r="DV131" s="145">
        <f>SUM(DW131:DZ131)</f>
        <v>0</v>
      </c>
      <c r="DW131" s="145">
        <f t="shared" ref="DW131:DZ135" si="2297">CP131+DA131+DL131</f>
        <v>0</v>
      </c>
      <c r="DX131" s="145">
        <f t="shared" si="2297"/>
        <v>0</v>
      </c>
      <c r="DY131" s="145">
        <f t="shared" si="2297"/>
        <v>0</v>
      </c>
      <c r="DZ131" s="145">
        <f t="shared" si="2297"/>
        <v>0</v>
      </c>
      <c r="EA131" s="145">
        <f>SUM(EB131:EE131)</f>
        <v>0</v>
      </c>
      <c r="EB131" s="145">
        <f t="shared" ref="EB131:EE135" si="2298">CU131+DF131+DQ131</f>
        <v>0</v>
      </c>
      <c r="EC131" s="145">
        <f t="shared" si="2298"/>
        <v>0</v>
      </c>
      <c r="ED131" s="145">
        <f t="shared" si="2298"/>
        <v>0</v>
      </c>
      <c r="EE131" s="145">
        <f t="shared" si="2298"/>
        <v>0</v>
      </c>
      <c r="EF131" s="112">
        <f>EG131+EL131</f>
        <v>0</v>
      </c>
      <c r="EG131" s="112">
        <f>SUM(EH131:EK131)</f>
        <v>0</v>
      </c>
      <c r="EH131" s="112">
        <v>0</v>
      </c>
      <c r="EI131" s="112">
        <v>0</v>
      </c>
      <c r="EJ131" s="112">
        <v>0</v>
      </c>
      <c r="EK131" s="112">
        <v>0</v>
      </c>
      <c r="EL131" s="112">
        <f>SUM(EM131:EP131)</f>
        <v>0</v>
      </c>
      <c r="EM131" s="112">
        <v>0</v>
      </c>
      <c r="EN131" s="112">
        <v>0</v>
      </c>
      <c r="EO131" s="112">
        <v>0</v>
      </c>
      <c r="EP131" s="112">
        <v>0</v>
      </c>
      <c r="EQ131" s="112">
        <f>ER131+EW131</f>
        <v>0</v>
      </c>
      <c r="ER131" s="112">
        <f>SUM(ES131:EV131)</f>
        <v>0</v>
      </c>
      <c r="ES131" s="112">
        <v>0</v>
      </c>
      <c r="ET131" s="112">
        <v>0</v>
      </c>
      <c r="EU131" s="112">
        <v>0</v>
      </c>
      <c r="EV131" s="112">
        <v>0</v>
      </c>
      <c r="EW131" s="112">
        <f>SUM(EX131:FA131)</f>
        <v>0</v>
      </c>
      <c r="EX131" s="112">
        <v>0</v>
      </c>
      <c r="EY131" s="112">
        <v>0</v>
      </c>
      <c r="EZ131" s="112">
        <v>0</v>
      </c>
      <c r="FA131" s="112">
        <v>0</v>
      </c>
      <c r="FB131" s="112">
        <f>FC131+FH131</f>
        <v>0</v>
      </c>
      <c r="FC131" s="112">
        <f>SUM(FD131:FG131)</f>
        <v>0</v>
      </c>
      <c r="FD131" s="112">
        <v>0</v>
      </c>
      <c r="FE131" s="112">
        <v>0</v>
      </c>
      <c r="FF131" s="112">
        <v>0</v>
      </c>
      <c r="FG131" s="112">
        <v>0</v>
      </c>
      <c r="FH131" s="112">
        <f>SUM(FI131:FL131)</f>
        <v>0</v>
      </c>
      <c r="FI131" s="112">
        <v>0</v>
      </c>
      <c r="FJ131" s="112">
        <v>0</v>
      </c>
      <c r="FK131" s="112">
        <v>0</v>
      </c>
      <c r="FL131" s="112">
        <v>0</v>
      </c>
      <c r="FM131" s="145">
        <f>FN131+FS131</f>
        <v>0</v>
      </c>
      <c r="FN131" s="145">
        <f>SUM(FO131:FR131)</f>
        <v>0</v>
      </c>
      <c r="FO131" s="145">
        <f t="shared" ref="FO131:FR135" si="2299">EH131+ES131+FD131</f>
        <v>0</v>
      </c>
      <c r="FP131" s="145">
        <f t="shared" si="2299"/>
        <v>0</v>
      </c>
      <c r="FQ131" s="145">
        <f t="shared" si="2299"/>
        <v>0</v>
      </c>
      <c r="FR131" s="145">
        <f t="shared" si="2299"/>
        <v>0</v>
      </c>
      <c r="FS131" s="145">
        <f>SUM(FT131:FW131)</f>
        <v>0</v>
      </c>
      <c r="FT131" s="145">
        <f t="shared" ref="FT131:FW135" si="2300">EM131+EX131+FI131</f>
        <v>0</v>
      </c>
      <c r="FU131" s="145">
        <f t="shared" si="2300"/>
        <v>0</v>
      </c>
      <c r="FV131" s="145">
        <f t="shared" si="2300"/>
        <v>0</v>
      </c>
      <c r="FW131" s="145">
        <f t="shared" si="2300"/>
        <v>0</v>
      </c>
      <c r="FX131" s="145">
        <f>FY131+GD131</f>
        <v>0</v>
      </c>
      <c r="FY131" s="145">
        <f>SUM(FZ131:GC131)</f>
        <v>0</v>
      </c>
      <c r="FZ131" s="145">
        <f t="shared" ref="FZ131:GC135" si="2301">FO131+DW131+CE131+AM131</f>
        <v>0</v>
      </c>
      <c r="GA131" s="145">
        <f t="shared" si="2301"/>
        <v>0</v>
      </c>
      <c r="GB131" s="145">
        <f t="shared" si="2301"/>
        <v>0</v>
      </c>
      <c r="GC131" s="145">
        <f t="shared" si="2301"/>
        <v>0</v>
      </c>
      <c r="GD131" s="145">
        <f>SUM(GE131:GH131)</f>
        <v>0</v>
      </c>
      <c r="GE131" s="145">
        <f t="shared" ref="GE131:GH135" si="2302">FT131+EB131+CJ131+AR131</f>
        <v>0</v>
      </c>
      <c r="GF131" s="145">
        <f t="shared" si="2302"/>
        <v>0</v>
      </c>
      <c r="GG131" s="145">
        <f t="shared" si="2302"/>
        <v>0</v>
      </c>
      <c r="GH131" s="145">
        <f t="shared" si="2302"/>
        <v>0</v>
      </c>
    </row>
    <row r="132" spans="1:190" s="30" customFormat="1" ht="15" customHeight="1" x14ac:dyDescent="0.25">
      <c r="A132" s="46"/>
      <c r="B132" s="75"/>
      <c r="C132" s="57" t="s">
        <v>280</v>
      </c>
      <c r="D132" s="112">
        <f>E132+J132</f>
        <v>0</v>
      </c>
      <c r="E132" s="112">
        <f>SUM(F132:I132)</f>
        <v>0</v>
      </c>
      <c r="F132" s="112">
        <v>0</v>
      </c>
      <c r="G132" s="112">
        <v>0</v>
      </c>
      <c r="H132" s="112">
        <v>0</v>
      </c>
      <c r="I132" s="112">
        <v>0</v>
      </c>
      <c r="J132" s="112">
        <f>SUM(K132:N132)</f>
        <v>0</v>
      </c>
      <c r="K132" s="112">
        <v>0</v>
      </c>
      <c r="L132" s="112">
        <v>0</v>
      </c>
      <c r="M132" s="112">
        <v>0</v>
      </c>
      <c r="N132" s="112">
        <v>0</v>
      </c>
      <c r="O132" s="112">
        <f>P132+U132</f>
        <v>0</v>
      </c>
      <c r="P132" s="112">
        <f>SUM(Q132:T132)</f>
        <v>0</v>
      </c>
      <c r="Q132" s="112">
        <v>0</v>
      </c>
      <c r="R132" s="112">
        <v>0</v>
      </c>
      <c r="S132" s="112">
        <v>0</v>
      </c>
      <c r="T132" s="112">
        <v>0</v>
      </c>
      <c r="U132" s="112">
        <f>SUM(V132:Y132)</f>
        <v>0</v>
      </c>
      <c r="V132" s="112">
        <v>0</v>
      </c>
      <c r="W132" s="112">
        <v>0</v>
      </c>
      <c r="X132" s="112">
        <v>0</v>
      </c>
      <c r="Y132" s="112">
        <v>0</v>
      </c>
      <c r="Z132" s="112">
        <f>AA132+AF132</f>
        <v>0</v>
      </c>
      <c r="AA132" s="112">
        <f>SUM(AB132:AE132)</f>
        <v>0</v>
      </c>
      <c r="AB132" s="112">
        <v>0</v>
      </c>
      <c r="AC132" s="112">
        <v>0</v>
      </c>
      <c r="AD132" s="112">
        <v>0</v>
      </c>
      <c r="AE132" s="112">
        <v>0</v>
      </c>
      <c r="AF132" s="112">
        <f>SUM(AG132:AJ132)</f>
        <v>0</v>
      </c>
      <c r="AG132" s="112">
        <v>0</v>
      </c>
      <c r="AH132" s="112">
        <v>0</v>
      </c>
      <c r="AI132" s="112">
        <v>0</v>
      </c>
      <c r="AJ132" s="112">
        <v>0</v>
      </c>
      <c r="AK132" s="145">
        <f>AL132+AQ132</f>
        <v>0</v>
      </c>
      <c r="AL132" s="145">
        <f>SUM(AM132:AP132)</f>
        <v>0</v>
      </c>
      <c r="AM132" s="145">
        <f t="shared" si="2293"/>
        <v>0</v>
      </c>
      <c r="AN132" s="145">
        <f t="shared" si="2293"/>
        <v>0</v>
      </c>
      <c r="AO132" s="145">
        <f t="shared" si="2293"/>
        <v>0</v>
      </c>
      <c r="AP132" s="145">
        <f t="shared" si="2293"/>
        <v>0</v>
      </c>
      <c r="AQ132" s="145">
        <f>SUM(AR132:AU132)</f>
        <v>0</v>
      </c>
      <c r="AR132" s="145">
        <f t="shared" si="2294"/>
        <v>0</v>
      </c>
      <c r="AS132" s="145">
        <f t="shared" si="2294"/>
        <v>0</v>
      </c>
      <c r="AT132" s="145">
        <f t="shared" si="2294"/>
        <v>0</v>
      </c>
      <c r="AU132" s="145">
        <f t="shared" si="2294"/>
        <v>0</v>
      </c>
      <c r="AV132" s="112">
        <f>AW132+BB132</f>
        <v>0</v>
      </c>
      <c r="AW132" s="112">
        <f>SUM(AX132:BA132)</f>
        <v>0</v>
      </c>
      <c r="AX132" s="112">
        <v>0</v>
      </c>
      <c r="AY132" s="112">
        <v>0</v>
      </c>
      <c r="AZ132" s="112">
        <v>0</v>
      </c>
      <c r="BA132" s="112">
        <v>0</v>
      </c>
      <c r="BB132" s="112">
        <f>SUM(BC132:BF132)</f>
        <v>0</v>
      </c>
      <c r="BC132" s="112">
        <v>0</v>
      </c>
      <c r="BD132" s="112">
        <v>0</v>
      </c>
      <c r="BE132" s="112">
        <v>0</v>
      </c>
      <c r="BF132" s="112">
        <v>0</v>
      </c>
      <c r="BG132" s="112">
        <f>BH132+BM132</f>
        <v>0</v>
      </c>
      <c r="BH132" s="112">
        <f>SUM(BI132:BL132)</f>
        <v>0</v>
      </c>
      <c r="BI132" s="112">
        <v>0</v>
      </c>
      <c r="BJ132" s="112">
        <v>0</v>
      </c>
      <c r="BK132" s="112">
        <v>0</v>
      </c>
      <c r="BL132" s="112">
        <v>0</v>
      </c>
      <c r="BM132" s="112">
        <f>SUM(BN132:BQ132)</f>
        <v>0</v>
      </c>
      <c r="BN132" s="112">
        <v>0</v>
      </c>
      <c r="BO132" s="112">
        <v>0</v>
      </c>
      <c r="BP132" s="112">
        <v>0</v>
      </c>
      <c r="BQ132" s="112">
        <v>0</v>
      </c>
      <c r="BR132" s="112">
        <f>BS132+BX132</f>
        <v>0</v>
      </c>
      <c r="BS132" s="112">
        <f>SUM(BT132:BW132)</f>
        <v>0</v>
      </c>
      <c r="BT132" s="112">
        <v>0</v>
      </c>
      <c r="BU132" s="112">
        <v>0</v>
      </c>
      <c r="BV132" s="112">
        <v>0</v>
      </c>
      <c r="BW132" s="112">
        <v>0</v>
      </c>
      <c r="BX132" s="112">
        <f>SUM(BY132:CB132)</f>
        <v>0</v>
      </c>
      <c r="BY132" s="112">
        <v>0</v>
      </c>
      <c r="BZ132" s="112">
        <v>0</v>
      </c>
      <c r="CA132" s="112">
        <v>0</v>
      </c>
      <c r="CB132" s="112">
        <v>0</v>
      </c>
      <c r="CC132" s="145">
        <f>CD132+CI132</f>
        <v>0</v>
      </c>
      <c r="CD132" s="145">
        <f>SUM(CE132:CH132)</f>
        <v>0</v>
      </c>
      <c r="CE132" s="145">
        <f t="shared" si="2295"/>
        <v>0</v>
      </c>
      <c r="CF132" s="145">
        <f t="shared" si="2295"/>
        <v>0</v>
      </c>
      <c r="CG132" s="145">
        <f t="shared" si="2295"/>
        <v>0</v>
      </c>
      <c r="CH132" s="145">
        <f t="shared" si="2295"/>
        <v>0</v>
      </c>
      <c r="CI132" s="145">
        <f>SUM(CJ132:CM132)</f>
        <v>0</v>
      </c>
      <c r="CJ132" s="145">
        <f t="shared" si="2296"/>
        <v>0</v>
      </c>
      <c r="CK132" s="145">
        <f t="shared" si="2296"/>
        <v>0</v>
      </c>
      <c r="CL132" s="145">
        <f t="shared" si="2296"/>
        <v>0</v>
      </c>
      <c r="CM132" s="145">
        <f t="shared" si="2296"/>
        <v>0</v>
      </c>
      <c r="CN132" s="112">
        <f>CO132+CT132</f>
        <v>0</v>
      </c>
      <c r="CO132" s="112">
        <f>SUM(CP132:CS132)</f>
        <v>0</v>
      </c>
      <c r="CP132" s="112">
        <v>0</v>
      </c>
      <c r="CQ132" s="112">
        <v>0</v>
      </c>
      <c r="CR132" s="112">
        <v>0</v>
      </c>
      <c r="CS132" s="112">
        <v>0</v>
      </c>
      <c r="CT132" s="112">
        <f>SUM(CU132:CX132)</f>
        <v>0</v>
      </c>
      <c r="CU132" s="112">
        <v>0</v>
      </c>
      <c r="CV132" s="112">
        <v>0</v>
      </c>
      <c r="CW132" s="112">
        <v>0</v>
      </c>
      <c r="CX132" s="112">
        <v>0</v>
      </c>
      <c r="CY132" s="112">
        <f>CZ132+DE132</f>
        <v>0</v>
      </c>
      <c r="CZ132" s="112">
        <f>SUM(DA132:DD132)</f>
        <v>0</v>
      </c>
      <c r="DA132" s="112">
        <v>0</v>
      </c>
      <c r="DB132" s="112">
        <v>0</v>
      </c>
      <c r="DC132" s="112">
        <v>0</v>
      </c>
      <c r="DD132" s="112">
        <v>0</v>
      </c>
      <c r="DE132" s="112">
        <f>SUM(DF132:DI132)</f>
        <v>0</v>
      </c>
      <c r="DF132" s="112">
        <v>0</v>
      </c>
      <c r="DG132" s="112">
        <v>0</v>
      </c>
      <c r="DH132" s="112">
        <v>0</v>
      </c>
      <c r="DI132" s="112">
        <v>0</v>
      </c>
      <c r="DJ132" s="112">
        <f>DK132+DP132</f>
        <v>0</v>
      </c>
      <c r="DK132" s="112">
        <f>SUM(DL132:DO132)</f>
        <v>0</v>
      </c>
      <c r="DL132" s="112">
        <v>0</v>
      </c>
      <c r="DM132" s="112">
        <v>0</v>
      </c>
      <c r="DN132" s="112">
        <v>0</v>
      </c>
      <c r="DO132" s="112">
        <v>0</v>
      </c>
      <c r="DP132" s="112">
        <f>SUM(DQ132:DT132)</f>
        <v>0</v>
      </c>
      <c r="DQ132" s="112">
        <v>0</v>
      </c>
      <c r="DR132" s="112">
        <v>0</v>
      </c>
      <c r="DS132" s="112">
        <v>0</v>
      </c>
      <c r="DT132" s="112">
        <v>0</v>
      </c>
      <c r="DU132" s="145">
        <f>DV132+EA132</f>
        <v>0</v>
      </c>
      <c r="DV132" s="145">
        <f>SUM(DW132:DZ132)</f>
        <v>0</v>
      </c>
      <c r="DW132" s="145">
        <f t="shared" si="2297"/>
        <v>0</v>
      </c>
      <c r="DX132" s="145">
        <f t="shared" si="2297"/>
        <v>0</v>
      </c>
      <c r="DY132" s="145">
        <f t="shared" si="2297"/>
        <v>0</v>
      </c>
      <c r="DZ132" s="145">
        <f t="shared" si="2297"/>
        <v>0</v>
      </c>
      <c r="EA132" s="145">
        <f>SUM(EB132:EE132)</f>
        <v>0</v>
      </c>
      <c r="EB132" s="145">
        <f t="shared" si="2298"/>
        <v>0</v>
      </c>
      <c r="EC132" s="145">
        <f t="shared" si="2298"/>
        <v>0</v>
      </c>
      <c r="ED132" s="145">
        <f t="shared" si="2298"/>
        <v>0</v>
      </c>
      <c r="EE132" s="145">
        <f t="shared" si="2298"/>
        <v>0</v>
      </c>
      <c r="EF132" s="112">
        <f>EG132+EL132</f>
        <v>0</v>
      </c>
      <c r="EG132" s="112">
        <f>SUM(EH132:EK132)</f>
        <v>0</v>
      </c>
      <c r="EH132" s="112">
        <v>0</v>
      </c>
      <c r="EI132" s="112">
        <v>0</v>
      </c>
      <c r="EJ132" s="112">
        <v>0</v>
      </c>
      <c r="EK132" s="112">
        <v>0</v>
      </c>
      <c r="EL132" s="112">
        <f>SUM(EM132:EP132)</f>
        <v>0</v>
      </c>
      <c r="EM132" s="112">
        <v>0</v>
      </c>
      <c r="EN132" s="112">
        <v>0</v>
      </c>
      <c r="EO132" s="112">
        <v>0</v>
      </c>
      <c r="EP132" s="112">
        <v>0</v>
      </c>
      <c r="EQ132" s="112">
        <f>ER132+EW132</f>
        <v>0</v>
      </c>
      <c r="ER132" s="112">
        <f>SUM(ES132:EV132)</f>
        <v>0</v>
      </c>
      <c r="ES132" s="112">
        <v>0</v>
      </c>
      <c r="ET132" s="112">
        <v>0</v>
      </c>
      <c r="EU132" s="112">
        <v>0</v>
      </c>
      <c r="EV132" s="112">
        <v>0</v>
      </c>
      <c r="EW132" s="112">
        <f>SUM(EX132:FA132)</f>
        <v>0</v>
      </c>
      <c r="EX132" s="112">
        <v>0</v>
      </c>
      <c r="EY132" s="112">
        <v>0</v>
      </c>
      <c r="EZ132" s="112">
        <v>0</v>
      </c>
      <c r="FA132" s="112">
        <v>0</v>
      </c>
      <c r="FB132" s="112">
        <f>FC132+FH132</f>
        <v>0</v>
      </c>
      <c r="FC132" s="112">
        <f>SUM(FD132:FG132)</f>
        <v>0</v>
      </c>
      <c r="FD132" s="112">
        <v>0</v>
      </c>
      <c r="FE132" s="112">
        <v>0</v>
      </c>
      <c r="FF132" s="112">
        <v>0</v>
      </c>
      <c r="FG132" s="112">
        <v>0</v>
      </c>
      <c r="FH132" s="112">
        <f>SUM(FI132:FL132)</f>
        <v>0</v>
      </c>
      <c r="FI132" s="112">
        <v>0</v>
      </c>
      <c r="FJ132" s="112">
        <v>0</v>
      </c>
      <c r="FK132" s="112">
        <v>0</v>
      </c>
      <c r="FL132" s="112">
        <v>0</v>
      </c>
      <c r="FM132" s="145">
        <f>FN132+FS132</f>
        <v>0</v>
      </c>
      <c r="FN132" s="145">
        <f>SUM(FO132:FR132)</f>
        <v>0</v>
      </c>
      <c r="FO132" s="145">
        <f t="shared" si="2299"/>
        <v>0</v>
      </c>
      <c r="FP132" s="145">
        <f t="shared" si="2299"/>
        <v>0</v>
      </c>
      <c r="FQ132" s="145">
        <f t="shared" si="2299"/>
        <v>0</v>
      </c>
      <c r="FR132" s="145">
        <f t="shared" si="2299"/>
        <v>0</v>
      </c>
      <c r="FS132" s="145">
        <f>SUM(FT132:FW132)</f>
        <v>0</v>
      </c>
      <c r="FT132" s="145">
        <f t="shared" si="2300"/>
        <v>0</v>
      </c>
      <c r="FU132" s="145">
        <f t="shared" si="2300"/>
        <v>0</v>
      </c>
      <c r="FV132" s="145">
        <f t="shared" si="2300"/>
        <v>0</v>
      </c>
      <c r="FW132" s="145">
        <f t="shared" si="2300"/>
        <v>0</v>
      </c>
      <c r="FX132" s="145">
        <f>FY132+GD132</f>
        <v>0</v>
      </c>
      <c r="FY132" s="145">
        <f>SUM(FZ132:GC132)</f>
        <v>0</v>
      </c>
      <c r="FZ132" s="145">
        <f t="shared" si="2301"/>
        <v>0</v>
      </c>
      <c r="GA132" s="145">
        <f t="shared" si="2301"/>
        <v>0</v>
      </c>
      <c r="GB132" s="145">
        <f t="shared" si="2301"/>
        <v>0</v>
      </c>
      <c r="GC132" s="145">
        <f t="shared" si="2301"/>
        <v>0</v>
      </c>
      <c r="GD132" s="145">
        <f>SUM(GE132:GH132)</f>
        <v>0</v>
      </c>
      <c r="GE132" s="145">
        <f t="shared" si="2302"/>
        <v>0</v>
      </c>
      <c r="GF132" s="145">
        <f t="shared" si="2302"/>
        <v>0</v>
      </c>
      <c r="GG132" s="145">
        <f t="shared" si="2302"/>
        <v>0</v>
      </c>
      <c r="GH132" s="145">
        <f t="shared" si="2302"/>
        <v>0</v>
      </c>
    </row>
    <row r="133" spans="1:190" s="30" customFormat="1" ht="15" customHeight="1" x14ac:dyDescent="0.25">
      <c r="A133" s="46"/>
      <c r="B133" s="75"/>
      <c r="C133" s="57" t="s">
        <v>281</v>
      </c>
      <c r="D133" s="112">
        <f>E133+J133</f>
        <v>0</v>
      </c>
      <c r="E133" s="112">
        <f>SUM(F133:I133)</f>
        <v>0</v>
      </c>
      <c r="F133" s="112">
        <v>0</v>
      </c>
      <c r="G133" s="112">
        <v>0</v>
      </c>
      <c r="H133" s="112">
        <v>0</v>
      </c>
      <c r="I133" s="112">
        <v>0</v>
      </c>
      <c r="J133" s="112">
        <f>SUM(K133:N133)</f>
        <v>0</v>
      </c>
      <c r="K133" s="112">
        <v>0</v>
      </c>
      <c r="L133" s="112">
        <v>0</v>
      </c>
      <c r="M133" s="112">
        <v>0</v>
      </c>
      <c r="N133" s="112">
        <v>0</v>
      </c>
      <c r="O133" s="112">
        <f>P133+U133</f>
        <v>0</v>
      </c>
      <c r="P133" s="112">
        <f>SUM(Q133:T133)</f>
        <v>0</v>
      </c>
      <c r="Q133" s="112">
        <v>0</v>
      </c>
      <c r="R133" s="112">
        <v>0</v>
      </c>
      <c r="S133" s="112">
        <v>0</v>
      </c>
      <c r="T133" s="112">
        <v>0</v>
      </c>
      <c r="U133" s="112">
        <f>SUM(V133:Y133)</f>
        <v>0</v>
      </c>
      <c r="V133" s="112">
        <v>0</v>
      </c>
      <c r="W133" s="112">
        <v>0</v>
      </c>
      <c r="X133" s="112">
        <v>0</v>
      </c>
      <c r="Y133" s="112">
        <v>0</v>
      </c>
      <c r="Z133" s="112">
        <f>AA133+AF133</f>
        <v>0</v>
      </c>
      <c r="AA133" s="112">
        <f>SUM(AB133:AE133)</f>
        <v>0</v>
      </c>
      <c r="AB133" s="112">
        <v>0</v>
      </c>
      <c r="AC133" s="112">
        <v>0</v>
      </c>
      <c r="AD133" s="112">
        <v>0</v>
      </c>
      <c r="AE133" s="112">
        <v>0</v>
      </c>
      <c r="AF133" s="112">
        <f>SUM(AG133:AJ133)</f>
        <v>0</v>
      </c>
      <c r="AG133" s="112">
        <v>0</v>
      </c>
      <c r="AH133" s="112">
        <v>0</v>
      </c>
      <c r="AI133" s="112">
        <v>0</v>
      </c>
      <c r="AJ133" s="112">
        <v>0</v>
      </c>
      <c r="AK133" s="145">
        <f>AL133+AQ133</f>
        <v>0</v>
      </c>
      <c r="AL133" s="145">
        <f>SUM(AM133:AP133)</f>
        <v>0</v>
      </c>
      <c r="AM133" s="145">
        <f t="shared" si="2293"/>
        <v>0</v>
      </c>
      <c r="AN133" s="145">
        <f t="shared" si="2293"/>
        <v>0</v>
      </c>
      <c r="AO133" s="145">
        <f t="shared" si="2293"/>
        <v>0</v>
      </c>
      <c r="AP133" s="145">
        <f t="shared" si="2293"/>
        <v>0</v>
      </c>
      <c r="AQ133" s="145">
        <f>SUM(AR133:AU133)</f>
        <v>0</v>
      </c>
      <c r="AR133" s="145">
        <f t="shared" si="2294"/>
        <v>0</v>
      </c>
      <c r="AS133" s="145">
        <f t="shared" si="2294"/>
        <v>0</v>
      </c>
      <c r="AT133" s="145">
        <f t="shared" si="2294"/>
        <v>0</v>
      </c>
      <c r="AU133" s="145">
        <f t="shared" si="2294"/>
        <v>0</v>
      </c>
      <c r="AV133" s="112">
        <f>AW133+BB133</f>
        <v>0</v>
      </c>
      <c r="AW133" s="112">
        <f>SUM(AX133:BA133)</f>
        <v>0</v>
      </c>
      <c r="AX133" s="112">
        <v>0</v>
      </c>
      <c r="AY133" s="112">
        <v>0</v>
      </c>
      <c r="AZ133" s="112">
        <v>0</v>
      </c>
      <c r="BA133" s="112">
        <v>0</v>
      </c>
      <c r="BB133" s="112">
        <f>SUM(BC133:BF133)</f>
        <v>0</v>
      </c>
      <c r="BC133" s="112">
        <v>0</v>
      </c>
      <c r="BD133" s="112">
        <v>0</v>
      </c>
      <c r="BE133" s="112">
        <v>0</v>
      </c>
      <c r="BF133" s="112">
        <v>0</v>
      </c>
      <c r="BG133" s="112">
        <f>BH133+BM133</f>
        <v>0</v>
      </c>
      <c r="BH133" s="112">
        <f>SUM(BI133:BL133)</f>
        <v>0</v>
      </c>
      <c r="BI133" s="112">
        <v>0</v>
      </c>
      <c r="BJ133" s="112">
        <v>0</v>
      </c>
      <c r="BK133" s="112">
        <v>0</v>
      </c>
      <c r="BL133" s="112">
        <v>0</v>
      </c>
      <c r="BM133" s="112">
        <f>SUM(BN133:BQ133)</f>
        <v>0</v>
      </c>
      <c r="BN133" s="112">
        <v>0</v>
      </c>
      <c r="BO133" s="112">
        <v>0</v>
      </c>
      <c r="BP133" s="112">
        <v>0</v>
      </c>
      <c r="BQ133" s="112">
        <v>0</v>
      </c>
      <c r="BR133" s="112">
        <f>BS133+BX133</f>
        <v>0</v>
      </c>
      <c r="BS133" s="112">
        <f>SUM(BT133:BW133)</f>
        <v>0</v>
      </c>
      <c r="BT133" s="112">
        <v>0</v>
      </c>
      <c r="BU133" s="112">
        <v>0</v>
      </c>
      <c r="BV133" s="112">
        <v>0</v>
      </c>
      <c r="BW133" s="112">
        <v>0</v>
      </c>
      <c r="BX133" s="112">
        <f>SUM(BY133:CB133)</f>
        <v>0</v>
      </c>
      <c r="BY133" s="112">
        <v>0</v>
      </c>
      <c r="BZ133" s="112">
        <v>0</v>
      </c>
      <c r="CA133" s="112">
        <v>0</v>
      </c>
      <c r="CB133" s="112">
        <v>0</v>
      </c>
      <c r="CC133" s="145">
        <f>CD133+CI133</f>
        <v>0</v>
      </c>
      <c r="CD133" s="145">
        <f>SUM(CE133:CH133)</f>
        <v>0</v>
      </c>
      <c r="CE133" s="145">
        <f t="shared" si="2295"/>
        <v>0</v>
      </c>
      <c r="CF133" s="145">
        <f t="shared" si="2295"/>
        <v>0</v>
      </c>
      <c r="CG133" s="145">
        <f t="shared" si="2295"/>
        <v>0</v>
      </c>
      <c r="CH133" s="145">
        <f t="shared" si="2295"/>
        <v>0</v>
      </c>
      <c r="CI133" s="145">
        <f>SUM(CJ133:CM133)</f>
        <v>0</v>
      </c>
      <c r="CJ133" s="145">
        <f t="shared" si="2296"/>
        <v>0</v>
      </c>
      <c r="CK133" s="145">
        <f t="shared" si="2296"/>
        <v>0</v>
      </c>
      <c r="CL133" s="145">
        <f t="shared" si="2296"/>
        <v>0</v>
      </c>
      <c r="CM133" s="145">
        <f t="shared" si="2296"/>
        <v>0</v>
      </c>
      <c r="CN133" s="112">
        <f>CO133+CT133</f>
        <v>0</v>
      </c>
      <c r="CO133" s="112">
        <f>SUM(CP133:CS133)</f>
        <v>0</v>
      </c>
      <c r="CP133" s="112">
        <v>0</v>
      </c>
      <c r="CQ133" s="112">
        <v>0</v>
      </c>
      <c r="CR133" s="112">
        <v>0</v>
      </c>
      <c r="CS133" s="112">
        <v>0</v>
      </c>
      <c r="CT133" s="112">
        <f>SUM(CU133:CX133)</f>
        <v>0</v>
      </c>
      <c r="CU133" s="112">
        <v>0</v>
      </c>
      <c r="CV133" s="112">
        <v>0</v>
      </c>
      <c r="CW133" s="112">
        <v>0</v>
      </c>
      <c r="CX133" s="112">
        <v>0</v>
      </c>
      <c r="CY133" s="112">
        <f>CZ133+DE133</f>
        <v>0</v>
      </c>
      <c r="CZ133" s="112">
        <f>SUM(DA133:DD133)</f>
        <v>0</v>
      </c>
      <c r="DA133" s="112">
        <v>0</v>
      </c>
      <c r="DB133" s="112">
        <v>0</v>
      </c>
      <c r="DC133" s="112">
        <v>0</v>
      </c>
      <c r="DD133" s="112">
        <v>0</v>
      </c>
      <c r="DE133" s="112">
        <f>SUM(DF133:DI133)</f>
        <v>0</v>
      </c>
      <c r="DF133" s="112">
        <v>0</v>
      </c>
      <c r="DG133" s="112">
        <v>0</v>
      </c>
      <c r="DH133" s="112">
        <v>0</v>
      </c>
      <c r="DI133" s="112">
        <v>0</v>
      </c>
      <c r="DJ133" s="112">
        <f>DK133+DP133</f>
        <v>0</v>
      </c>
      <c r="DK133" s="112">
        <f>SUM(DL133:DO133)</f>
        <v>0</v>
      </c>
      <c r="DL133" s="112">
        <v>0</v>
      </c>
      <c r="DM133" s="112">
        <v>0</v>
      </c>
      <c r="DN133" s="112">
        <v>0</v>
      </c>
      <c r="DO133" s="112">
        <v>0</v>
      </c>
      <c r="DP133" s="112">
        <f>SUM(DQ133:DT133)</f>
        <v>0</v>
      </c>
      <c r="DQ133" s="112">
        <v>0</v>
      </c>
      <c r="DR133" s="112">
        <v>0</v>
      </c>
      <c r="DS133" s="112">
        <v>0</v>
      </c>
      <c r="DT133" s="112">
        <v>0</v>
      </c>
      <c r="DU133" s="145">
        <f>DV133+EA133</f>
        <v>0</v>
      </c>
      <c r="DV133" s="145">
        <f>SUM(DW133:DZ133)</f>
        <v>0</v>
      </c>
      <c r="DW133" s="145">
        <f t="shared" si="2297"/>
        <v>0</v>
      </c>
      <c r="DX133" s="145">
        <f t="shared" si="2297"/>
        <v>0</v>
      </c>
      <c r="DY133" s="145">
        <f t="shared" si="2297"/>
        <v>0</v>
      </c>
      <c r="DZ133" s="145">
        <f t="shared" si="2297"/>
        <v>0</v>
      </c>
      <c r="EA133" s="145">
        <f>SUM(EB133:EE133)</f>
        <v>0</v>
      </c>
      <c r="EB133" s="145">
        <f t="shared" si="2298"/>
        <v>0</v>
      </c>
      <c r="EC133" s="145">
        <f t="shared" si="2298"/>
        <v>0</v>
      </c>
      <c r="ED133" s="145">
        <f t="shared" si="2298"/>
        <v>0</v>
      </c>
      <c r="EE133" s="145">
        <f t="shared" si="2298"/>
        <v>0</v>
      </c>
      <c r="EF133" s="112">
        <f>EG133+EL133</f>
        <v>0</v>
      </c>
      <c r="EG133" s="112">
        <f>SUM(EH133:EK133)</f>
        <v>0</v>
      </c>
      <c r="EH133" s="112">
        <v>0</v>
      </c>
      <c r="EI133" s="112">
        <v>0</v>
      </c>
      <c r="EJ133" s="112">
        <v>0</v>
      </c>
      <c r="EK133" s="112">
        <v>0</v>
      </c>
      <c r="EL133" s="112">
        <f>SUM(EM133:EP133)</f>
        <v>0</v>
      </c>
      <c r="EM133" s="112">
        <v>0</v>
      </c>
      <c r="EN133" s="112">
        <v>0</v>
      </c>
      <c r="EO133" s="112">
        <v>0</v>
      </c>
      <c r="EP133" s="112">
        <v>0</v>
      </c>
      <c r="EQ133" s="112">
        <f>ER133+EW133</f>
        <v>0</v>
      </c>
      <c r="ER133" s="112">
        <f>SUM(ES133:EV133)</f>
        <v>0</v>
      </c>
      <c r="ES133" s="112">
        <v>0</v>
      </c>
      <c r="ET133" s="112">
        <v>0</v>
      </c>
      <c r="EU133" s="112">
        <v>0</v>
      </c>
      <c r="EV133" s="112">
        <v>0</v>
      </c>
      <c r="EW133" s="112">
        <f>SUM(EX133:FA133)</f>
        <v>0</v>
      </c>
      <c r="EX133" s="112">
        <v>0</v>
      </c>
      <c r="EY133" s="112">
        <v>0</v>
      </c>
      <c r="EZ133" s="112">
        <v>0</v>
      </c>
      <c r="FA133" s="112">
        <v>0</v>
      </c>
      <c r="FB133" s="112">
        <f>FC133+FH133</f>
        <v>0</v>
      </c>
      <c r="FC133" s="112">
        <f>SUM(FD133:FG133)</f>
        <v>0</v>
      </c>
      <c r="FD133" s="112">
        <v>0</v>
      </c>
      <c r="FE133" s="112">
        <v>0</v>
      </c>
      <c r="FF133" s="112">
        <v>0</v>
      </c>
      <c r="FG133" s="112">
        <v>0</v>
      </c>
      <c r="FH133" s="112">
        <f>SUM(FI133:FL133)</f>
        <v>0</v>
      </c>
      <c r="FI133" s="112">
        <v>0</v>
      </c>
      <c r="FJ133" s="112">
        <v>0</v>
      </c>
      <c r="FK133" s="112">
        <v>0</v>
      </c>
      <c r="FL133" s="112">
        <v>0</v>
      </c>
      <c r="FM133" s="145">
        <f>FN133+FS133</f>
        <v>0</v>
      </c>
      <c r="FN133" s="145">
        <f>SUM(FO133:FR133)</f>
        <v>0</v>
      </c>
      <c r="FO133" s="145">
        <f t="shared" si="2299"/>
        <v>0</v>
      </c>
      <c r="FP133" s="145">
        <f t="shared" si="2299"/>
        <v>0</v>
      </c>
      <c r="FQ133" s="145">
        <f t="shared" si="2299"/>
        <v>0</v>
      </c>
      <c r="FR133" s="145">
        <f t="shared" si="2299"/>
        <v>0</v>
      </c>
      <c r="FS133" s="145">
        <f>SUM(FT133:FW133)</f>
        <v>0</v>
      </c>
      <c r="FT133" s="145">
        <f t="shared" si="2300"/>
        <v>0</v>
      </c>
      <c r="FU133" s="145">
        <f t="shared" si="2300"/>
        <v>0</v>
      </c>
      <c r="FV133" s="145">
        <f t="shared" si="2300"/>
        <v>0</v>
      </c>
      <c r="FW133" s="145">
        <f t="shared" si="2300"/>
        <v>0</v>
      </c>
      <c r="FX133" s="145">
        <f>FY133+GD133</f>
        <v>0</v>
      </c>
      <c r="FY133" s="145">
        <f>SUM(FZ133:GC133)</f>
        <v>0</v>
      </c>
      <c r="FZ133" s="145">
        <f t="shared" si="2301"/>
        <v>0</v>
      </c>
      <c r="GA133" s="145">
        <f t="shared" si="2301"/>
        <v>0</v>
      </c>
      <c r="GB133" s="145">
        <f t="shared" si="2301"/>
        <v>0</v>
      </c>
      <c r="GC133" s="145">
        <f t="shared" si="2301"/>
        <v>0</v>
      </c>
      <c r="GD133" s="145">
        <f>SUM(GE133:GH133)</f>
        <v>0</v>
      </c>
      <c r="GE133" s="145">
        <f t="shared" si="2302"/>
        <v>0</v>
      </c>
      <c r="GF133" s="145">
        <f t="shared" si="2302"/>
        <v>0</v>
      </c>
      <c r="GG133" s="145">
        <f t="shared" si="2302"/>
        <v>0</v>
      </c>
      <c r="GH133" s="145">
        <f t="shared" si="2302"/>
        <v>0</v>
      </c>
    </row>
    <row r="134" spans="1:190" s="30" customFormat="1" ht="15" customHeight="1" x14ac:dyDescent="0.25">
      <c r="A134" s="46"/>
      <c r="B134" s="75"/>
      <c r="C134" s="93" t="s">
        <v>364</v>
      </c>
      <c r="D134" s="112">
        <f>E134+J134</f>
        <v>0</v>
      </c>
      <c r="E134" s="112">
        <f>SUM(F134:I134)</f>
        <v>0</v>
      </c>
      <c r="F134" s="112">
        <v>0</v>
      </c>
      <c r="G134" s="112">
        <v>0</v>
      </c>
      <c r="H134" s="112">
        <v>0</v>
      </c>
      <c r="I134" s="112">
        <v>0</v>
      </c>
      <c r="J134" s="112">
        <f>SUM(K134:N134)</f>
        <v>0</v>
      </c>
      <c r="K134" s="112">
        <v>0</v>
      </c>
      <c r="L134" s="112">
        <v>0</v>
      </c>
      <c r="M134" s="112">
        <v>0</v>
      </c>
      <c r="N134" s="112">
        <v>0</v>
      </c>
      <c r="O134" s="112">
        <f>P134+U134</f>
        <v>0</v>
      </c>
      <c r="P134" s="112">
        <f>SUM(Q134:T134)</f>
        <v>0</v>
      </c>
      <c r="Q134" s="112">
        <v>0</v>
      </c>
      <c r="R134" s="112">
        <v>0</v>
      </c>
      <c r="S134" s="112">
        <v>0</v>
      </c>
      <c r="T134" s="112">
        <v>0</v>
      </c>
      <c r="U134" s="112">
        <f>SUM(V134:Y134)</f>
        <v>0</v>
      </c>
      <c r="V134" s="112">
        <v>0</v>
      </c>
      <c r="W134" s="112">
        <v>0</v>
      </c>
      <c r="X134" s="112">
        <v>0</v>
      </c>
      <c r="Y134" s="112">
        <v>0</v>
      </c>
      <c r="Z134" s="112">
        <f>AA134+AF134</f>
        <v>0</v>
      </c>
      <c r="AA134" s="112">
        <f>SUM(AB134:AE134)</f>
        <v>0</v>
      </c>
      <c r="AB134" s="112">
        <v>0</v>
      </c>
      <c r="AC134" s="112">
        <v>0</v>
      </c>
      <c r="AD134" s="112">
        <v>0</v>
      </c>
      <c r="AE134" s="112">
        <v>0</v>
      </c>
      <c r="AF134" s="112">
        <f>SUM(AG134:AJ134)</f>
        <v>0</v>
      </c>
      <c r="AG134" s="112">
        <v>0</v>
      </c>
      <c r="AH134" s="112">
        <v>0</v>
      </c>
      <c r="AI134" s="112">
        <v>0</v>
      </c>
      <c r="AJ134" s="112">
        <v>0</v>
      </c>
      <c r="AK134" s="145">
        <f>AL134+AQ134</f>
        <v>0</v>
      </c>
      <c r="AL134" s="145">
        <f>SUM(AM134:AP134)</f>
        <v>0</v>
      </c>
      <c r="AM134" s="145">
        <f t="shared" si="2293"/>
        <v>0</v>
      </c>
      <c r="AN134" s="145">
        <f t="shared" si="2293"/>
        <v>0</v>
      </c>
      <c r="AO134" s="145">
        <f t="shared" si="2293"/>
        <v>0</v>
      </c>
      <c r="AP134" s="145">
        <f t="shared" si="2293"/>
        <v>0</v>
      </c>
      <c r="AQ134" s="145">
        <f>SUM(AR134:AU134)</f>
        <v>0</v>
      </c>
      <c r="AR134" s="145">
        <f t="shared" si="2294"/>
        <v>0</v>
      </c>
      <c r="AS134" s="145">
        <f t="shared" si="2294"/>
        <v>0</v>
      </c>
      <c r="AT134" s="145">
        <f t="shared" si="2294"/>
        <v>0</v>
      </c>
      <c r="AU134" s="145">
        <f t="shared" si="2294"/>
        <v>0</v>
      </c>
      <c r="AV134" s="112">
        <f>AW134+BB134</f>
        <v>0</v>
      </c>
      <c r="AW134" s="112">
        <f>SUM(AX134:BA134)</f>
        <v>0</v>
      </c>
      <c r="AX134" s="112">
        <v>0</v>
      </c>
      <c r="AY134" s="112">
        <v>0</v>
      </c>
      <c r="AZ134" s="112">
        <v>0</v>
      </c>
      <c r="BA134" s="112">
        <v>0</v>
      </c>
      <c r="BB134" s="112">
        <f>SUM(BC134:BF134)</f>
        <v>0</v>
      </c>
      <c r="BC134" s="112">
        <v>0</v>
      </c>
      <c r="BD134" s="112">
        <v>0</v>
      </c>
      <c r="BE134" s="112">
        <v>0</v>
      </c>
      <c r="BF134" s="112">
        <v>0</v>
      </c>
      <c r="BG134" s="112">
        <f>BH134+BM134</f>
        <v>0</v>
      </c>
      <c r="BH134" s="112">
        <f>SUM(BI134:BL134)</f>
        <v>0</v>
      </c>
      <c r="BI134" s="112">
        <v>0</v>
      </c>
      <c r="BJ134" s="112">
        <v>0</v>
      </c>
      <c r="BK134" s="112">
        <v>0</v>
      </c>
      <c r="BL134" s="112">
        <v>0</v>
      </c>
      <c r="BM134" s="112">
        <f>SUM(BN134:BQ134)</f>
        <v>0</v>
      </c>
      <c r="BN134" s="112">
        <v>0</v>
      </c>
      <c r="BO134" s="112">
        <v>0</v>
      </c>
      <c r="BP134" s="112">
        <v>0</v>
      </c>
      <c r="BQ134" s="112">
        <v>0</v>
      </c>
      <c r="BR134" s="112">
        <f>BS134+BX134</f>
        <v>0</v>
      </c>
      <c r="BS134" s="112">
        <f>SUM(BT134:BW134)</f>
        <v>0</v>
      </c>
      <c r="BT134" s="112">
        <v>0</v>
      </c>
      <c r="BU134" s="112">
        <v>0</v>
      </c>
      <c r="BV134" s="112">
        <v>0</v>
      </c>
      <c r="BW134" s="112">
        <v>0</v>
      </c>
      <c r="BX134" s="112">
        <f>SUM(BY134:CB134)</f>
        <v>0</v>
      </c>
      <c r="BY134" s="112">
        <v>0</v>
      </c>
      <c r="BZ134" s="112">
        <v>0</v>
      </c>
      <c r="CA134" s="112">
        <v>0</v>
      </c>
      <c r="CB134" s="112">
        <v>0</v>
      </c>
      <c r="CC134" s="145">
        <f>CD134+CI134</f>
        <v>0</v>
      </c>
      <c r="CD134" s="145">
        <f>SUM(CE134:CH134)</f>
        <v>0</v>
      </c>
      <c r="CE134" s="145">
        <f t="shared" si="2295"/>
        <v>0</v>
      </c>
      <c r="CF134" s="145">
        <f t="shared" si="2295"/>
        <v>0</v>
      </c>
      <c r="CG134" s="145">
        <f t="shared" si="2295"/>
        <v>0</v>
      </c>
      <c r="CH134" s="145">
        <f t="shared" si="2295"/>
        <v>0</v>
      </c>
      <c r="CI134" s="145">
        <f>SUM(CJ134:CM134)</f>
        <v>0</v>
      </c>
      <c r="CJ134" s="145">
        <f t="shared" si="2296"/>
        <v>0</v>
      </c>
      <c r="CK134" s="145">
        <f t="shared" si="2296"/>
        <v>0</v>
      </c>
      <c r="CL134" s="145">
        <f t="shared" si="2296"/>
        <v>0</v>
      </c>
      <c r="CM134" s="145">
        <f t="shared" si="2296"/>
        <v>0</v>
      </c>
      <c r="CN134" s="112">
        <f>CO134+CT134</f>
        <v>0</v>
      </c>
      <c r="CO134" s="112">
        <f>SUM(CP134:CS134)</f>
        <v>0</v>
      </c>
      <c r="CP134" s="112">
        <v>0</v>
      </c>
      <c r="CQ134" s="112">
        <v>0</v>
      </c>
      <c r="CR134" s="112">
        <v>0</v>
      </c>
      <c r="CS134" s="112">
        <v>0</v>
      </c>
      <c r="CT134" s="112">
        <f>SUM(CU134:CX134)</f>
        <v>0</v>
      </c>
      <c r="CU134" s="112">
        <v>0</v>
      </c>
      <c r="CV134" s="112">
        <v>0</v>
      </c>
      <c r="CW134" s="112">
        <v>0</v>
      </c>
      <c r="CX134" s="112">
        <v>0</v>
      </c>
      <c r="CY134" s="112">
        <f>CZ134+DE134</f>
        <v>0</v>
      </c>
      <c r="CZ134" s="112">
        <f>SUM(DA134:DD134)</f>
        <v>0</v>
      </c>
      <c r="DA134" s="112">
        <v>0</v>
      </c>
      <c r="DB134" s="112">
        <v>0</v>
      </c>
      <c r="DC134" s="112">
        <v>0</v>
      </c>
      <c r="DD134" s="112">
        <v>0</v>
      </c>
      <c r="DE134" s="112">
        <f>SUM(DF134:DI134)</f>
        <v>0</v>
      </c>
      <c r="DF134" s="112">
        <v>0</v>
      </c>
      <c r="DG134" s="112">
        <v>0</v>
      </c>
      <c r="DH134" s="112">
        <v>0</v>
      </c>
      <c r="DI134" s="112">
        <v>0</v>
      </c>
      <c r="DJ134" s="112">
        <f>DK134+DP134</f>
        <v>0</v>
      </c>
      <c r="DK134" s="112">
        <f>SUM(DL134:DO134)</f>
        <v>0</v>
      </c>
      <c r="DL134" s="112">
        <v>0</v>
      </c>
      <c r="DM134" s="112">
        <v>0</v>
      </c>
      <c r="DN134" s="112">
        <v>0</v>
      </c>
      <c r="DO134" s="112">
        <v>0</v>
      </c>
      <c r="DP134" s="112">
        <f>SUM(DQ134:DT134)</f>
        <v>0</v>
      </c>
      <c r="DQ134" s="112">
        <v>0</v>
      </c>
      <c r="DR134" s="112">
        <v>0</v>
      </c>
      <c r="DS134" s="112">
        <v>0</v>
      </c>
      <c r="DT134" s="112">
        <v>0</v>
      </c>
      <c r="DU134" s="145">
        <f>DV134+EA134</f>
        <v>0</v>
      </c>
      <c r="DV134" s="145">
        <f>SUM(DW134:DZ134)</f>
        <v>0</v>
      </c>
      <c r="DW134" s="145">
        <f t="shared" si="2297"/>
        <v>0</v>
      </c>
      <c r="DX134" s="145">
        <f t="shared" si="2297"/>
        <v>0</v>
      </c>
      <c r="DY134" s="145">
        <f t="shared" si="2297"/>
        <v>0</v>
      </c>
      <c r="DZ134" s="145">
        <f t="shared" si="2297"/>
        <v>0</v>
      </c>
      <c r="EA134" s="145">
        <f>SUM(EB134:EE134)</f>
        <v>0</v>
      </c>
      <c r="EB134" s="145">
        <f t="shared" si="2298"/>
        <v>0</v>
      </c>
      <c r="EC134" s="145">
        <f t="shared" si="2298"/>
        <v>0</v>
      </c>
      <c r="ED134" s="145">
        <f t="shared" si="2298"/>
        <v>0</v>
      </c>
      <c r="EE134" s="145">
        <f t="shared" si="2298"/>
        <v>0</v>
      </c>
      <c r="EF134" s="112">
        <f>EG134+EL134</f>
        <v>0</v>
      </c>
      <c r="EG134" s="112">
        <f>SUM(EH134:EK134)</f>
        <v>0</v>
      </c>
      <c r="EH134" s="112">
        <v>0</v>
      </c>
      <c r="EI134" s="112">
        <v>0</v>
      </c>
      <c r="EJ134" s="112">
        <v>0</v>
      </c>
      <c r="EK134" s="112">
        <v>0</v>
      </c>
      <c r="EL134" s="112">
        <f>SUM(EM134:EP134)</f>
        <v>0</v>
      </c>
      <c r="EM134" s="112">
        <v>0</v>
      </c>
      <c r="EN134" s="112">
        <v>0</v>
      </c>
      <c r="EO134" s="112">
        <v>0</v>
      </c>
      <c r="EP134" s="112">
        <v>0</v>
      </c>
      <c r="EQ134" s="112">
        <f>ER134+EW134</f>
        <v>0</v>
      </c>
      <c r="ER134" s="112">
        <f>SUM(ES134:EV134)</f>
        <v>0</v>
      </c>
      <c r="ES134" s="112">
        <v>0</v>
      </c>
      <c r="ET134" s="112">
        <v>0</v>
      </c>
      <c r="EU134" s="112">
        <v>0</v>
      </c>
      <c r="EV134" s="112">
        <v>0</v>
      </c>
      <c r="EW134" s="112">
        <f>SUM(EX134:FA134)</f>
        <v>0</v>
      </c>
      <c r="EX134" s="112">
        <v>0</v>
      </c>
      <c r="EY134" s="112">
        <v>0</v>
      </c>
      <c r="EZ134" s="112">
        <v>0</v>
      </c>
      <c r="FA134" s="112">
        <v>0</v>
      </c>
      <c r="FB134" s="112">
        <f>FC134+FH134</f>
        <v>0</v>
      </c>
      <c r="FC134" s="112">
        <f>SUM(FD134:FG134)</f>
        <v>0</v>
      </c>
      <c r="FD134" s="112">
        <v>0</v>
      </c>
      <c r="FE134" s="112">
        <v>0</v>
      </c>
      <c r="FF134" s="112">
        <v>0</v>
      </c>
      <c r="FG134" s="112">
        <v>0</v>
      </c>
      <c r="FH134" s="112">
        <f>SUM(FI134:FL134)</f>
        <v>0</v>
      </c>
      <c r="FI134" s="112">
        <v>0</v>
      </c>
      <c r="FJ134" s="112">
        <v>0</v>
      </c>
      <c r="FK134" s="112">
        <v>0</v>
      </c>
      <c r="FL134" s="112">
        <v>0</v>
      </c>
      <c r="FM134" s="145">
        <f>FN134+FS134</f>
        <v>0</v>
      </c>
      <c r="FN134" s="145">
        <f>SUM(FO134:FR134)</f>
        <v>0</v>
      </c>
      <c r="FO134" s="145">
        <f t="shared" si="2299"/>
        <v>0</v>
      </c>
      <c r="FP134" s="145">
        <f t="shared" si="2299"/>
        <v>0</v>
      </c>
      <c r="FQ134" s="145">
        <f t="shared" si="2299"/>
        <v>0</v>
      </c>
      <c r="FR134" s="145">
        <f t="shared" si="2299"/>
        <v>0</v>
      </c>
      <c r="FS134" s="145">
        <f>SUM(FT134:FW134)</f>
        <v>0</v>
      </c>
      <c r="FT134" s="145">
        <f t="shared" si="2300"/>
        <v>0</v>
      </c>
      <c r="FU134" s="145">
        <f t="shared" si="2300"/>
        <v>0</v>
      </c>
      <c r="FV134" s="145">
        <f t="shared" si="2300"/>
        <v>0</v>
      </c>
      <c r="FW134" s="145">
        <f t="shared" si="2300"/>
        <v>0</v>
      </c>
      <c r="FX134" s="145">
        <f>FY134+GD134</f>
        <v>0</v>
      </c>
      <c r="FY134" s="145">
        <f>SUM(FZ134:GC134)</f>
        <v>0</v>
      </c>
      <c r="FZ134" s="145">
        <f t="shared" si="2301"/>
        <v>0</v>
      </c>
      <c r="GA134" s="145">
        <f t="shared" si="2301"/>
        <v>0</v>
      </c>
      <c r="GB134" s="145">
        <f t="shared" si="2301"/>
        <v>0</v>
      </c>
      <c r="GC134" s="145">
        <f t="shared" si="2301"/>
        <v>0</v>
      </c>
      <c r="GD134" s="145">
        <f>SUM(GE134:GH134)</f>
        <v>0</v>
      </c>
      <c r="GE134" s="145">
        <f t="shared" si="2302"/>
        <v>0</v>
      </c>
      <c r="GF134" s="145">
        <f t="shared" si="2302"/>
        <v>0</v>
      </c>
      <c r="GG134" s="145">
        <f t="shared" si="2302"/>
        <v>0</v>
      </c>
      <c r="GH134" s="145">
        <f t="shared" si="2302"/>
        <v>0</v>
      </c>
    </row>
    <row r="135" spans="1:190" s="30" customFormat="1" ht="15" customHeight="1" x14ac:dyDescent="0.25">
      <c r="A135" s="46"/>
      <c r="B135" s="75"/>
      <c r="C135" s="93" t="s">
        <v>44</v>
      </c>
      <c r="D135" s="112">
        <f>E135+J135</f>
        <v>0</v>
      </c>
      <c r="E135" s="112">
        <f>SUM(F135:I135)</f>
        <v>0</v>
      </c>
      <c r="F135" s="112">
        <v>0</v>
      </c>
      <c r="G135" s="112">
        <v>0</v>
      </c>
      <c r="H135" s="112">
        <v>0</v>
      </c>
      <c r="I135" s="112">
        <v>0</v>
      </c>
      <c r="J135" s="112">
        <f>SUM(K135:N135)</f>
        <v>0</v>
      </c>
      <c r="K135" s="112">
        <v>0</v>
      </c>
      <c r="L135" s="112">
        <v>0</v>
      </c>
      <c r="M135" s="112">
        <v>0</v>
      </c>
      <c r="N135" s="112">
        <v>0</v>
      </c>
      <c r="O135" s="112">
        <f>P135+U135</f>
        <v>0</v>
      </c>
      <c r="P135" s="112">
        <f>SUM(Q135:T135)</f>
        <v>0</v>
      </c>
      <c r="Q135" s="112">
        <v>0</v>
      </c>
      <c r="R135" s="112">
        <v>0</v>
      </c>
      <c r="S135" s="112">
        <v>0</v>
      </c>
      <c r="T135" s="112">
        <v>0</v>
      </c>
      <c r="U135" s="112">
        <f>SUM(V135:Y135)</f>
        <v>0</v>
      </c>
      <c r="V135" s="112">
        <v>0</v>
      </c>
      <c r="W135" s="112">
        <v>0</v>
      </c>
      <c r="X135" s="112">
        <v>0</v>
      </c>
      <c r="Y135" s="112">
        <v>0</v>
      </c>
      <c r="Z135" s="112">
        <f>AA135+AF135</f>
        <v>0</v>
      </c>
      <c r="AA135" s="112">
        <f>SUM(AB135:AE135)</f>
        <v>0</v>
      </c>
      <c r="AB135" s="112">
        <v>0</v>
      </c>
      <c r="AC135" s="112">
        <v>0</v>
      </c>
      <c r="AD135" s="112">
        <v>0</v>
      </c>
      <c r="AE135" s="112">
        <v>0</v>
      </c>
      <c r="AF135" s="112">
        <f>SUM(AG135:AJ135)</f>
        <v>0</v>
      </c>
      <c r="AG135" s="112">
        <v>0</v>
      </c>
      <c r="AH135" s="112">
        <v>0</v>
      </c>
      <c r="AI135" s="112">
        <v>0</v>
      </c>
      <c r="AJ135" s="112">
        <v>0</v>
      </c>
      <c r="AK135" s="145">
        <f>AL135+AQ135</f>
        <v>0</v>
      </c>
      <c r="AL135" s="145">
        <f>SUM(AM135:AP135)</f>
        <v>0</v>
      </c>
      <c r="AM135" s="145">
        <f t="shared" si="2293"/>
        <v>0</v>
      </c>
      <c r="AN135" s="145">
        <f t="shared" si="2293"/>
        <v>0</v>
      </c>
      <c r="AO135" s="145">
        <f t="shared" si="2293"/>
        <v>0</v>
      </c>
      <c r="AP135" s="145">
        <f t="shared" si="2293"/>
        <v>0</v>
      </c>
      <c r="AQ135" s="145">
        <f>SUM(AR135:AU135)</f>
        <v>0</v>
      </c>
      <c r="AR135" s="145">
        <f t="shared" si="2294"/>
        <v>0</v>
      </c>
      <c r="AS135" s="145">
        <f t="shared" si="2294"/>
        <v>0</v>
      </c>
      <c r="AT135" s="145">
        <f t="shared" si="2294"/>
        <v>0</v>
      </c>
      <c r="AU135" s="145">
        <f t="shared" si="2294"/>
        <v>0</v>
      </c>
      <c r="AV135" s="112">
        <f>AW135+BB135</f>
        <v>0</v>
      </c>
      <c r="AW135" s="112">
        <f>SUM(AX135:BA135)</f>
        <v>0</v>
      </c>
      <c r="AX135" s="112">
        <v>0</v>
      </c>
      <c r="AY135" s="112">
        <v>0</v>
      </c>
      <c r="AZ135" s="112">
        <v>0</v>
      </c>
      <c r="BA135" s="112">
        <v>0</v>
      </c>
      <c r="BB135" s="112">
        <f>SUM(BC135:BF135)</f>
        <v>0</v>
      </c>
      <c r="BC135" s="112">
        <v>0</v>
      </c>
      <c r="BD135" s="112">
        <v>0</v>
      </c>
      <c r="BE135" s="112">
        <v>0</v>
      </c>
      <c r="BF135" s="112">
        <v>0</v>
      </c>
      <c r="BG135" s="112">
        <f>BH135+BM135</f>
        <v>0</v>
      </c>
      <c r="BH135" s="112">
        <f>SUM(BI135:BL135)</f>
        <v>0</v>
      </c>
      <c r="BI135" s="112">
        <v>0</v>
      </c>
      <c r="BJ135" s="112">
        <v>0</v>
      </c>
      <c r="BK135" s="112">
        <v>0</v>
      </c>
      <c r="BL135" s="112">
        <v>0</v>
      </c>
      <c r="BM135" s="112">
        <f>SUM(BN135:BQ135)</f>
        <v>0</v>
      </c>
      <c r="BN135" s="112">
        <v>0</v>
      </c>
      <c r="BO135" s="112">
        <v>0</v>
      </c>
      <c r="BP135" s="112">
        <v>0</v>
      </c>
      <c r="BQ135" s="112">
        <v>0</v>
      </c>
      <c r="BR135" s="112">
        <f>BS135+BX135</f>
        <v>0</v>
      </c>
      <c r="BS135" s="112">
        <f>SUM(BT135:BW135)</f>
        <v>0</v>
      </c>
      <c r="BT135" s="112">
        <v>0</v>
      </c>
      <c r="BU135" s="112">
        <v>0</v>
      </c>
      <c r="BV135" s="112">
        <v>0</v>
      </c>
      <c r="BW135" s="112">
        <v>0</v>
      </c>
      <c r="BX135" s="112">
        <f>SUM(BY135:CB135)</f>
        <v>0</v>
      </c>
      <c r="BY135" s="112">
        <v>0</v>
      </c>
      <c r="BZ135" s="112">
        <v>0</v>
      </c>
      <c r="CA135" s="112">
        <v>0</v>
      </c>
      <c r="CB135" s="112">
        <v>0</v>
      </c>
      <c r="CC135" s="145">
        <f>CD135+CI135</f>
        <v>0</v>
      </c>
      <c r="CD135" s="145">
        <f>SUM(CE135:CH135)</f>
        <v>0</v>
      </c>
      <c r="CE135" s="145">
        <f t="shared" si="2295"/>
        <v>0</v>
      </c>
      <c r="CF135" s="145">
        <f t="shared" si="2295"/>
        <v>0</v>
      </c>
      <c r="CG135" s="145">
        <f t="shared" si="2295"/>
        <v>0</v>
      </c>
      <c r="CH135" s="145">
        <f t="shared" si="2295"/>
        <v>0</v>
      </c>
      <c r="CI135" s="145">
        <f>SUM(CJ135:CM135)</f>
        <v>0</v>
      </c>
      <c r="CJ135" s="145">
        <f t="shared" si="2296"/>
        <v>0</v>
      </c>
      <c r="CK135" s="145">
        <f t="shared" si="2296"/>
        <v>0</v>
      </c>
      <c r="CL135" s="145">
        <f t="shared" si="2296"/>
        <v>0</v>
      </c>
      <c r="CM135" s="145">
        <f t="shared" si="2296"/>
        <v>0</v>
      </c>
      <c r="CN135" s="112">
        <f>CO135+CT135</f>
        <v>0</v>
      </c>
      <c r="CO135" s="112">
        <f>SUM(CP135:CS135)</f>
        <v>0</v>
      </c>
      <c r="CP135" s="112">
        <v>0</v>
      </c>
      <c r="CQ135" s="112">
        <v>0</v>
      </c>
      <c r="CR135" s="112">
        <v>0</v>
      </c>
      <c r="CS135" s="112">
        <v>0</v>
      </c>
      <c r="CT135" s="112">
        <f>SUM(CU135:CX135)</f>
        <v>0</v>
      </c>
      <c r="CU135" s="112">
        <v>0</v>
      </c>
      <c r="CV135" s="112">
        <v>0</v>
      </c>
      <c r="CW135" s="112">
        <v>0</v>
      </c>
      <c r="CX135" s="112">
        <v>0</v>
      </c>
      <c r="CY135" s="112">
        <f>CZ135+DE135</f>
        <v>0</v>
      </c>
      <c r="CZ135" s="112">
        <f>SUM(DA135:DD135)</f>
        <v>0</v>
      </c>
      <c r="DA135" s="112">
        <v>0</v>
      </c>
      <c r="DB135" s="112">
        <v>0</v>
      </c>
      <c r="DC135" s="112">
        <v>0</v>
      </c>
      <c r="DD135" s="112">
        <v>0</v>
      </c>
      <c r="DE135" s="112">
        <f>SUM(DF135:DI135)</f>
        <v>0</v>
      </c>
      <c r="DF135" s="112">
        <v>0</v>
      </c>
      <c r="DG135" s="112">
        <v>0</v>
      </c>
      <c r="DH135" s="112">
        <v>0</v>
      </c>
      <c r="DI135" s="112">
        <v>0</v>
      </c>
      <c r="DJ135" s="112">
        <f>DK135+DP135</f>
        <v>0</v>
      </c>
      <c r="DK135" s="112">
        <f>SUM(DL135:DO135)</f>
        <v>0</v>
      </c>
      <c r="DL135" s="112">
        <v>0</v>
      </c>
      <c r="DM135" s="112">
        <v>0</v>
      </c>
      <c r="DN135" s="112">
        <v>0</v>
      </c>
      <c r="DO135" s="112">
        <v>0</v>
      </c>
      <c r="DP135" s="112">
        <f>SUM(DQ135:DT135)</f>
        <v>0</v>
      </c>
      <c r="DQ135" s="112">
        <v>0</v>
      </c>
      <c r="DR135" s="112">
        <v>0</v>
      </c>
      <c r="DS135" s="112">
        <v>0</v>
      </c>
      <c r="DT135" s="112">
        <v>0</v>
      </c>
      <c r="DU135" s="145">
        <f>DV135+EA135</f>
        <v>0</v>
      </c>
      <c r="DV135" s="145">
        <f>SUM(DW135:DZ135)</f>
        <v>0</v>
      </c>
      <c r="DW135" s="145">
        <f t="shared" si="2297"/>
        <v>0</v>
      </c>
      <c r="DX135" s="145">
        <f t="shared" si="2297"/>
        <v>0</v>
      </c>
      <c r="DY135" s="145">
        <f t="shared" si="2297"/>
        <v>0</v>
      </c>
      <c r="DZ135" s="145">
        <f t="shared" si="2297"/>
        <v>0</v>
      </c>
      <c r="EA135" s="145">
        <f>SUM(EB135:EE135)</f>
        <v>0</v>
      </c>
      <c r="EB135" s="145">
        <f t="shared" si="2298"/>
        <v>0</v>
      </c>
      <c r="EC135" s="145">
        <f t="shared" si="2298"/>
        <v>0</v>
      </c>
      <c r="ED135" s="145">
        <f t="shared" si="2298"/>
        <v>0</v>
      </c>
      <c r="EE135" s="145">
        <f t="shared" si="2298"/>
        <v>0</v>
      </c>
      <c r="EF135" s="112">
        <f>EG135+EL135</f>
        <v>0</v>
      </c>
      <c r="EG135" s="112">
        <f>SUM(EH135:EK135)</f>
        <v>0</v>
      </c>
      <c r="EH135" s="112">
        <v>0</v>
      </c>
      <c r="EI135" s="112">
        <v>0</v>
      </c>
      <c r="EJ135" s="112">
        <v>0</v>
      </c>
      <c r="EK135" s="112">
        <v>0</v>
      </c>
      <c r="EL135" s="112">
        <f>SUM(EM135:EP135)</f>
        <v>0</v>
      </c>
      <c r="EM135" s="112">
        <v>0</v>
      </c>
      <c r="EN135" s="112">
        <v>0</v>
      </c>
      <c r="EO135" s="112">
        <v>0</v>
      </c>
      <c r="EP135" s="112">
        <v>0</v>
      </c>
      <c r="EQ135" s="112">
        <f>ER135+EW135</f>
        <v>0</v>
      </c>
      <c r="ER135" s="112">
        <f>SUM(ES135:EV135)</f>
        <v>0</v>
      </c>
      <c r="ES135" s="112">
        <v>0</v>
      </c>
      <c r="ET135" s="112">
        <v>0</v>
      </c>
      <c r="EU135" s="112">
        <v>0</v>
      </c>
      <c r="EV135" s="112">
        <v>0</v>
      </c>
      <c r="EW135" s="112">
        <f>SUM(EX135:FA135)</f>
        <v>0</v>
      </c>
      <c r="EX135" s="112">
        <v>0</v>
      </c>
      <c r="EY135" s="112">
        <v>0</v>
      </c>
      <c r="EZ135" s="112">
        <v>0</v>
      </c>
      <c r="FA135" s="112">
        <v>0</v>
      </c>
      <c r="FB135" s="112">
        <f>FC135+FH135</f>
        <v>0</v>
      </c>
      <c r="FC135" s="112">
        <f>SUM(FD135:FG135)</f>
        <v>0</v>
      </c>
      <c r="FD135" s="112">
        <v>0</v>
      </c>
      <c r="FE135" s="112">
        <v>0</v>
      </c>
      <c r="FF135" s="112">
        <v>0</v>
      </c>
      <c r="FG135" s="112">
        <v>0</v>
      </c>
      <c r="FH135" s="112">
        <f>SUM(FI135:FL135)</f>
        <v>0</v>
      </c>
      <c r="FI135" s="112">
        <v>0</v>
      </c>
      <c r="FJ135" s="112">
        <v>0</v>
      </c>
      <c r="FK135" s="112">
        <v>0</v>
      </c>
      <c r="FL135" s="112">
        <v>0</v>
      </c>
      <c r="FM135" s="145">
        <f>FN135+FS135</f>
        <v>0</v>
      </c>
      <c r="FN135" s="145">
        <f>SUM(FO135:FR135)</f>
        <v>0</v>
      </c>
      <c r="FO135" s="145">
        <f t="shared" si="2299"/>
        <v>0</v>
      </c>
      <c r="FP135" s="145">
        <f t="shared" si="2299"/>
        <v>0</v>
      </c>
      <c r="FQ135" s="145">
        <f t="shared" si="2299"/>
        <v>0</v>
      </c>
      <c r="FR135" s="145">
        <f t="shared" si="2299"/>
        <v>0</v>
      </c>
      <c r="FS135" s="145">
        <f>SUM(FT135:FW135)</f>
        <v>0</v>
      </c>
      <c r="FT135" s="145">
        <f t="shared" si="2300"/>
        <v>0</v>
      </c>
      <c r="FU135" s="145">
        <f t="shared" si="2300"/>
        <v>0</v>
      </c>
      <c r="FV135" s="145">
        <f t="shared" si="2300"/>
        <v>0</v>
      </c>
      <c r="FW135" s="145">
        <f t="shared" si="2300"/>
        <v>0</v>
      </c>
      <c r="FX135" s="145">
        <f>FY135+GD135</f>
        <v>0</v>
      </c>
      <c r="FY135" s="145">
        <f>SUM(FZ135:GC135)</f>
        <v>0</v>
      </c>
      <c r="FZ135" s="145">
        <f t="shared" si="2301"/>
        <v>0</v>
      </c>
      <c r="GA135" s="145">
        <f t="shared" si="2301"/>
        <v>0</v>
      </c>
      <c r="GB135" s="145">
        <f t="shared" si="2301"/>
        <v>0</v>
      </c>
      <c r="GC135" s="145">
        <f t="shared" si="2301"/>
        <v>0</v>
      </c>
      <c r="GD135" s="145">
        <f>SUM(GE135:GH135)</f>
        <v>0</v>
      </c>
      <c r="GE135" s="145">
        <f t="shared" si="2302"/>
        <v>0</v>
      </c>
      <c r="GF135" s="145">
        <f t="shared" si="2302"/>
        <v>0</v>
      </c>
      <c r="GG135" s="145">
        <f t="shared" si="2302"/>
        <v>0</v>
      </c>
      <c r="GH135" s="145">
        <f t="shared" si="2302"/>
        <v>0</v>
      </c>
    </row>
    <row r="136" spans="1:190" s="30" customFormat="1" ht="15" customHeight="1" x14ac:dyDescent="0.25">
      <c r="A136" s="46"/>
      <c r="B136" s="75"/>
      <c r="C136" s="57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  <c r="AF136" s="145"/>
      <c r="AG136" s="145"/>
      <c r="AH136" s="145"/>
      <c r="AI136" s="145"/>
      <c r="AJ136" s="145"/>
      <c r="AK136" s="145"/>
      <c r="AL136" s="145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5"/>
      <c r="AW136" s="145"/>
      <c r="AX136" s="145"/>
      <c r="AY136" s="145"/>
      <c r="AZ136" s="145"/>
      <c r="BA136" s="145"/>
      <c r="BB136" s="145"/>
      <c r="BC136" s="145"/>
      <c r="BD136" s="145"/>
      <c r="BE136" s="145"/>
      <c r="BF136" s="145"/>
      <c r="BG136" s="145"/>
      <c r="BH136" s="145"/>
      <c r="BI136" s="145"/>
      <c r="BJ136" s="145"/>
      <c r="BK136" s="145"/>
      <c r="BL136" s="145"/>
      <c r="BM136" s="145"/>
      <c r="BN136" s="145"/>
      <c r="BO136" s="145"/>
      <c r="BP136" s="145"/>
      <c r="BQ136" s="145"/>
      <c r="BR136" s="145"/>
      <c r="BS136" s="145"/>
      <c r="BT136" s="145"/>
      <c r="BU136" s="145"/>
      <c r="BV136" s="145"/>
      <c r="BW136" s="145"/>
      <c r="BX136" s="145"/>
      <c r="BY136" s="145"/>
      <c r="BZ136" s="145"/>
      <c r="CA136" s="145"/>
      <c r="CB136" s="145"/>
      <c r="CC136" s="145"/>
      <c r="CD136" s="145"/>
      <c r="CE136" s="145"/>
      <c r="CF136" s="145"/>
      <c r="CG136" s="145"/>
      <c r="CH136" s="145"/>
      <c r="CI136" s="145"/>
      <c r="CJ136" s="145"/>
      <c r="CK136" s="145"/>
      <c r="CL136" s="145"/>
      <c r="CM136" s="145"/>
      <c r="CN136" s="145"/>
      <c r="CO136" s="145"/>
      <c r="CP136" s="145"/>
      <c r="CQ136" s="145"/>
      <c r="CR136" s="145"/>
      <c r="CS136" s="145"/>
      <c r="CT136" s="145"/>
      <c r="CU136" s="145"/>
      <c r="CV136" s="145"/>
      <c r="CW136" s="145"/>
      <c r="CX136" s="145"/>
      <c r="CY136" s="145"/>
      <c r="CZ136" s="145"/>
      <c r="DA136" s="145"/>
      <c r="DB136" s="145"/>
      <c r="DC136" s="145"/>
      <c r="DD136" s="145"/>
      <c r="DE136" s="145"/>
      <c r="DF136" s="145"/>
      <c r="DG136" s="145"/>
      <c r="DH136" s="145"/>
      <c r="DI136" s="145"/>
      <c r="DJ136" s="145"/>
      <c r="DK136" s="145"/>
      <c r="DL136" s="145"/>
      <c r="DM136" s="145"/>
      <c r="DN136" s="145"/>
      <c r="DO136" s="145"/>
      <c r="DP136" s="145"/>
      <c r="DQ136" s="145"/>
      <c r="DR136" s="145"/>
      <c r="DS136" s="145"/>
      <c r="DT136" s="145"/>
      <c r="DU136" s="145"/>
      <c r="DV136" s="145"/>
      <c r="DW136" s="145"/>
      <c r="DX136" s="145"/>
      <c r="DY136" s="145"/>
      <c r="DZ136" s="145"/>
      <c r="EA136" s="145"/>
      <c r="EB136" s="145"/>
      <c r="EC136" s="145"/>
      <c r="ED136" s="145"/>
      <c r="EE136" s="145"/>
      <c r="EF136" s="145"/>
      <c r="EG136" s="145"/>
      <c r="EH136" s="145"/>
      <c r="EI136" s="145"/>
      <c r="EJ136" s="145"/>
      <c r="EK136" s="145"/>
      <c r="EL136" s="145"/>
      <c r="EM136" s="145"/>
      <c r="EN136" s="145"/>
      <c r="EO136" s="145"/>
      <c r="EP136" s="145"/>
      <c r="EQ136" s="145"/>
      <c r="ER136" s="145"/>
      <c r="ES136" s="145"/>
      <c r="ET136" s="145"/>
      <c r="EU136" s="145"/>
      <c r="EV136" s="145"/>
      <c r="EW136" s="145"/>
      <c r="EX136" s="145"/>
      <c r="EY136" s="145"/>
      <c r="EZ136" s="145"/>
      <c r="FA136" s="145"/>
      <c r="FB136" s="145"/>
      <c r="FC136" s="145"/>
      <c r="FD136" s="145"/>
      <c r="FE136" s="145"/>
      <c r="FF136" s="145"/>
      <c r="FG136" s="145"/>
      <c r="FH136" s="145"/>
      <c r="FI136" s="145"/>
      <c r="FJ136" s="145"/>
      <c r="FK136" s="145"/>
      <c r="FL136" s="145"/>
      <c r="FM136" s="145"/>
      <c r="FN136" s="145"/>
      <c r="FO136" s="145"/>
      <c r="FP136" s="145"/>
      <c r="FQ136" s="145"/>
      <c r="FR136" s="145"/>
      <c r="FS136" s="145"/>
      <c r="FT136" s="145"/>
      <c r="FU136" s="145"/>
      <c r="FV136" s="145"/>
      <c r="FW136" s="145"/>
      <c r="FX136" s="145"/>
      <c r="FY136" s="145"/>
      <c r="FZ136" s="145"/>
      <c r="GA136" s="145"/>
      <c r="GB136" s="145"/>
      <c r="GC136" s="145"/>
      <c r="GD136" s="145"/>
      <c r="GE136" s="145"/>
      <c r="GF136" s="145"/>
      <c r="GG136" s="145"/>
      <c r="GH136" s="145"/>
    </row>
    <row r="137" spans="1:190" s="30" customFormat="1" ht="15" customHeight="1" x14ac:dyDescent="0.25">
      <c r="A137" s="44"/>
      <c r="B137" s="75" t="s">
        <v>76</v>
      </c>
      <c r="C137" s="93"/>
      <c r="D137" s="145">
        <f t="shared" ref="D137:D153" si="2303">E137+J137</f>
        <v>97840</v>
      </c>
      <c r="E137" s="145">
        <f>SUM(F137:I137)</f>
        <v>45318</v>
      </c>
      <c r="F137" s="145">
        <f>F138+F142+F145+F149+F153+F158+F159</f>
        <v>6275</v>
      </c>
      <c r="G137" s="145">
        <f>G138+G142+G145+G149+G153+G158+G159</f>
        <v>16007</v>
      </c>
      <c r="H137" s="145">
        <f>H138+H142+H145+H149+H153+H158+H159</f>
        <v>4218</v>
      </c>
      <c r="I137" s="145">
        <f>I138+I142+I145+I149+I153+I158+I159</f>
        <v>18818</v>
      </c>
      <c r="J137" s="145">
        <f>SUM(K137:N137)</f>
        <v>52522</v>
      </c>
      <c r="K137" s="145">
        <f>K138+K142+K145+K149+K153+K158+K159</f>
        <v>11663</v>
      </c>
      <c r="L137" s="145">
        <f>L138+L142+L145+L149+L153+L158+L159</f>
        <v>16111</v>
      </c>
      <c r="M137" s="145">
        <f>M138+M142+M145+M149+M153+M158+M159</f>
        <v>6192</v>
      </c>
      <c r="N137" s="145">
        <f>N138+N142+N145+N149+N153+N158+N159</f>
        <v>18556</v>
      </c>
      <c r="O137" s="145">
        <f t="shared" ref="O137:O153" si="2304">P137+U137</f>
        <v>78306</v>
      </c>
      <c r="P137" s="145">
        <f t="shared" ref="P137" si="2305">SUM(Q137:T137)</f>
        <v>39284</v>
      </c>
      <c r="Q137" s="145">
        <f>Q138+Q142+Q145+Q149+Q153+Q158+Q159</f>
        <v>5295</v>
      </c>
      <c r="R137" s="145">
        <f>R138+R142+R145+R149+R153+R158+R159</f>
        <v>13231</v>
      </c>
      <c r="S137" s="145">
        <f>S138+S142+S145+S149+S153+S158+S159</f>
        <v>3886</v>
      </c>
      <c r="T137" s="145">
        <f>T138+T142+T145+T149+T153+T158+T159</f>
        <v>16872</v>
      </c>
      <c r="U137" s="145">
        <f t="shared" ref="U137" si="2306">SUM(V137:Y137)</f>
        <v>39022</v>
      </c>
      <c r="V137" s="145">
        <f>V138+V142+V145+V149+V153+V158+V159</f>
        <v>5688</v>
      </c>
      <c r="W137" s="145">
        <f>W138+W142+W145+W149+W153+W158+W159</f>
        <v>11092</v>
      </c>
      <c r="X137" s="145">
        <f>X138+X142+X145+X149+X153+X158+X159</f>
        <v>5512</v>
      </c>
      <c r="Y137" s="145">
        <f>Y138+Y142+Y145+Y149+Y153+Y158+Y159</f>
        <v>16730</v>
      </c>
      <c r="Z137" s="145">
        <f t="shared" ref="Z137:Z153" si="2307">AA137+AF137</f>
        <v>92953</v>
      </c>
      <c r="AA137" s="145">
        <f t="shared" ref="AA137" si="2308">SUM(AB137:AE137)</f>
        <v>47861</v>
      </c>
      <c r="AB137" s="145">
        <f>AB138+AB142+AB145+AB149+AB153+AB158+AB159</f>
        <v>6958</v>
      </c>
      <c r="AC137" s="145">
        <f>AC138+AC142+AC145+AC149+AC153+AC158+AC159</f>
        <v>15178</v>
      </c>
      <c r="AD137" s="145">
        <f>AD138+AD142+AD145+AD149+AD153+AD158+AD159</f>
        <v>4558</v>
      </c>
      <c r="AE137" s="145">
        <f>AE138+AE142+AE145+AE149+AE153+AE158+AE159</f>
        <v>21167</v>
      </c>
      <c r="AF137" s="145">
        <f t="shared" ref="AF137" si="2309">SUM(AG137:AJ137)</f>
        <v>45092</v>
      </c>
      <c r="AG137" s="145">
        <f>AG138+AG142+AG145+AG149+AG153+AG158+AG159</f>
        <v>6019</v>
      </c>
      <c r="AH137" s="145">
        <f>AH138+AH142+AH145+AH149+AH153+AH158+AH159</f>
        <v>11854</v>
      </c>
      <c r="AI137" s="145">
        <f>AI138+AI142+AI145+AI149+AI153+AI158+AI159</f>
        <v>6348</v>
      </c>
      <c r="AJ137" s="145">
        <f>AJ138+AJ142+AJ145+AJ149+AJ153+AJ158+AJ159</f>
        <v>20871</v>
      </c>
      <c r="AK137" s="145">
        <f t="shared" ref="AK137" si="2310">AL137+AQ137</f>
        <v>269099</v>
      </c>
      <c r="AL137" s="145">
        <f t="shared" ref="AL137" si="2311">SUM(AM137:AP137)</f>
        <v>132463</v>
      </c>
      <c r="AM137" s="145">
        <f>AM138+AM142+AM145+AM149+AM153+AM158+AM159</f>
        <v>18528</v>
      </c>
      <c r="AN137" s="145">
        <f>AN138+AN142+AN145+AN149+AN153+AN158+AN159</f>
        <v>44416</v>
      </c>
      <c r="AO137" s="145">
        <f>AO138+AO142+AO145+AO149+AO153+AO158+AO159</f>
        <v>12662</v>
      </c>
      <c r="AP137" s="145">
        <f>AP138+AP142+AP145+AP149+AP153+AP158+AP159</f>
        <v>56857</v>
      </c>
      <c r="AQ137" s="145">
        <f t="shared" ref="AQ137" si="2312">SUM(AR137:AU137)</f>
        <v>136636</v>
      </c>
      <c r="AR137" s="145">
        <f>AR138+AR142+AR145+AR149+AR153+AR158+AR159</f>
        <v>23370</v>
      </c>
      <c r="AS137" s="145">
        <f>AS138+AS142+AS145+AS149+AS153+AS158+AS159</f>
        <v>39057</v>
      </c>
      <c r="AT137" s="145">
        <f>AT138+AT142+AT145+AT149+AT153+AT158+AT159</f>
        <v>18052</v>
      </c>
      <c r="AU137" s="145">
        <f>AU138+AU142+AU145+AU149+AU153+AU158+AU159</f>
        <v>56157</v>
      </c>
      <c r="AV137" s="145">
        <f t="shared" ref="AV137:AV149" si="2313">AW137+BB137</f>
        <v>91659</v>
      </c>
      <c r="AW137" s="145">
        <f>SUM(AX137:BA137)</f>
        <v>45341</v>
      </c>
      <c r="AX137" s="145">
        <f>AX138+AX142+AX145+AX149+AX153+AX158+AX159</f>
        <v>7824</v>
      </c>
      <c r="AY137" s="145">
        <f>AY138+AY142+AY145+AY149+AY153+AY158+AY159</f>
        <v>15186</v>
      </c>
      <c r="AZ137" s="145">
        <f>AZ138+AZ142+AZ145+AZ149+AZ153+AZ158+AZ159</f>
        <v>3835</v>
      </c>
      <c r="BA137" s="145">
        <f>BA138+BA142+BA145+BA149+BA153+BA158+BA159</f>
        <v>18496</v>
      </c>
      <c r="BB137" s="145">
        <f>SUM(BC137:BF137)</f>
        <v>46318</v>
      </c>
      <c r="BC137" s="145">
        <f>BC138+BC142+BC145+BC149+BC153+BC158+BC159</f>
        <v>9352</v>
      </c>
      <c r="BD137" s="145">
        <f>BD138+BD142+BD145+BD149+BD153+BD158+BD159</f>
        <v>13476</v>
      </c>
      <c r="BE137" s="145">
        <f>BE138+BE142+BE145+BE149+BE153+BE158+BE159</f>
        <v>5537</v>
      </c>
      <c r="BF137" s="145">
        <f>BF138+BF142+BF145+BF149+BF153+BF158+BF159</f>
        <v>17953</v>
      </c>
      <c r="BG137" s="145">
        <f t="shared" ref="BG137:BG138" si="2314">BH137+BM137</f>
        <v>98654</v>
      </c>
      <c r="BH137" s="145">
        <f t="shared" ref="BH137" si="2315">SUM(BI137:BL137)</f>
        <v>49302</v>
      </c>
      <c r="BI137" s="145">
        <f>BI138+BI142+BI145+BI149+BI153+BI158+BI159</f>
        <v>8107</v>
      </c>
      <c r="BJ137" s="145">
        <f>BJ138+BJ142+BJ145+BJ149+BJ153+BJ158+BJ159</f>
        <v>17355</v>
      </c>
      <c r="BK137" s="145">
        <f>BK138+BK142+BK145+BK149+BK153+BK158+BK159</f>
        <v>4360</v>
      </c>
      <c r="BL137" s="145">
        <f>BL138+BL142+BL145+BL149+BL153+BL158+BL159</f>
        <v>19480</v>
      </c>
      <c r="BM137" s="145">
        <f t="shared" ref="BM137" si="2316">SUM(BN137:BQ137)</f>
        <v>49352</v>
      </c>
      <c r="BN137" s="145">
        <f>BN138+BN142+BN145+BN149+BN153+BN158+BN159</f>
        <v>8863</v>
      </c>
      <c r="BO137" s="145">
        <f>BO138+BO142+BO145+BO149+BO153+BO158+BO159</f>
        <v>15274</v>
      </c>
      <c r="BP137" s="145">
        <f>BP138+BP142+BP145+BP149+BP153+BP158+BP159</f>
        <v>6319</v>
      </c>
      <c r="BQ137" s="145">
        <f>BQ138+BQ142+BQ145+BQ149+BQ153+BQ158+BQ159</f>
        <v>18896</v>
      </c>
      <c r="BR137" s="145">
        <f t="shared" ref="BR137:BR138" si="2317">BS137+BX137</f>
        <v>81724</v>
      </c>
      <c r="BS137" s="145">
        <f t="shared" ref="BS137" si="2318">SUM(BT137:BW137)</f>
        <v>40695</v>
      </c>
      <c r="BT137" s="145">
        <f>BT138+BT142+BT145+BT149+BT153+BT158+BT159</f>
        <v>5276</v>
      </c>
      <c r="BU137" s="145">
        <f>BU138+BU142+BU145+BU149+BU153+BU158+BU159</f>
        <v>13850</v>
      </c>
      <c r="BV137" s="145">
        <f>BV138+BV142+BV145+BV149+BV153+BV158+BV159</f>
        <v>3698</v>
      </c>
      <c r="BW137" s="145">
        <f>BW138+BW142+BW145+BW149+BW153+BW158+BW159</f>
        <v>17871</v>
      </c>
      <c r="BX137" s="145">
        <f t="shared" ref="BX137" si="2319">SUM(BY137:CB137)</f>
        <v>41029</v>
      </c>
      <c r="BY137" s="145">
        <f>BY138+BY142+BY145+BY149+BY153+BY158+BY159</f>
        <v>5977</v>
      </c>
      <c r="BZ137" s="145">
        <f>BZ138+BZ142+BZ145+BZ149+BZ153+BZ158+BZ159</f>
        <v>11759</v>
      </c>
      <c r="CA137" s="145">
        <f>CA138+CA142+CA145+CA149+CA153+CA158+CA159</f>
        <v>5519</v>
      </c>
      <c r="CB137" s="145">
        <f>CB138+CB142+CB145+CB149+CB153+CB158+CB159</f>
        <v>17774</v>
      </c>
      <c r="CC137" s="145">
        <f t="shared" ref="CC137:CC153" si="2320">CD137+CI137</f>
        <v>272037</v>
      </c>
      <c r="CD137" s="145">
        <f t="shared" ref="CD137" si="2321">SUM(CE137:CH137)</f>
        <v>135338</v>
      </c>
      <c r="CE137" s="145">
        <f>CE138+CE142+CE145+CE149+CE153+CE158+CE159</f>
        <v>21207</v>
      </c>
      <c r="CF137" s="145">
        <f>CF138+CF142+CF145+CF149+CF153+CF158+CF159</f>
        <v>46391</v>
      </c>
      <c r="CG137" s="145">
        <f>CG138+CG142+CG145+CG149+CG153+CG158+CG159</f>
        <v>11893</v>
      </c>
      <c r="CH137" s="145">
        <f>CH138+CH142+CH145+CH149+CH153+CH158+CH159</f>
        <v>55847</v>
      </c>
      <c r="CI137" s="145">
        <f t="shared" ref="CI137" si="2322">SUM(CJ137:CM137)</f>
        <v>136699</v>
      </c>
      <c r="CJ137" s="145">
        <f>CJ138+CJ142+CJ145+CJ149+CJ153+CJ158+CJ159</f>
        <v>24192</v>
      </c>
      <c r="CK137" s="145">
        <f>CK138+CK142+CK145+CK149+CK153+CK158+CK159</f>
        <v>40509</v>
      </c>
      <c r="CL137" s="145">
        <f>CL138+CL142+CL145+CL149+CL153+CL158+CL159</f>
        <v>17375</v>
      </c>
      <c r="CM137" s="145">
        <f>CM138+CM142+CM145+CM149+CM153+CM158+CM159</f>
        <v>54623</v>
      </c>
      <c r="CN137" s="145">
        <f t="shared" ref="CN137:CN153" si="2323">CO137+CT137</f>
        <v>74306</v>
      </c>
      <c r="CO137" s="145">
        <f>SUM(CP137:CS137)</f>
        <v>36958</v>
      </c>
      <c r="CP137" s="145">
        <f>CP138+CP142+CP145+CP149+CP153+CP158+CP159</f>
        <v>4351</v>
      </c>
      <c r="CQ137" s="145">
        <f>CQ138+CQ142+CQ145+CQ149+CQ153+CQ158+CQ159</f>
        <v>12369</v>
      </c>
      <c r="CR137" s="145">
        <f>CR138+CR142+CR145+CR149+CR153+CR158+CR159</f>
        <v>3428</v>
      </c>
      <c r="CS137" s="145">
        <f>CS138+CS142+CS145+CS149+CS153+CS158+CS159</f>
        <v>16810</v>
      </c>
      <c r="CT137" s="145">
        <f>SUM(CU137:CX137)</f>
        <v>37348</v>
      </c>
      <c r="CU137" s="145">
        <f>CU138+CU142+CU145+CU149+CU153+CU158+CU159</f>
        <v>4827</v>
      </c>
      <c r="CV137" s="145">
        <f>CV138+CV142+CV145+CV149+CV153+CV158+CV159</f>
        <v>10495</v>
      </c>
      <c r="CW137" s="145">
        <f>CW138+CW142+CW145+CW149+CW153+CW158+CW159</f>
        <v>5164</v>
      </c>
      <c r="CX137" s="145">
        <f>CX138+CX142+CX145+CX149+CX153+CX158+CX159</f>
        <v>16862</v>
      </c>
      <c r="CY137" s="145">
        <f t="shared" ref="CY137:CY138" si="2324">CZ137+DE137</f>
        <v>66154</v>
      </c>
      <c r="CZ137" s="145">
        <f t="shared" ref="CZ137" si="2325">SUM(DA137:DD137)</f>
        <v>32928</v>
      </c>
      <c r="DA137" s="145">
        <f>DA138+DA142+DA145+DA149+DA153+DA158+DA159</f>
        <v>3750</v>
      </c>
      <c r="DB137" s="145">
        <f>DB138+DB142+DB145+DB149+DB153+DB158+DB159</f>
        <v>11615</v>
      </c>
      <c r="DC137" s="145">
        <f>DC138+DC142+DC145+DC149+DC153+DC158+DC159</f>
        <v>3079</v>
      </c>
      <c r="DD137" s="145">
        <f>DD138+DD142+DD145+DD149+DD153+DD158+DD159</f>
        <v>14484</v>
      </c>
      <c r="DE137" s="145">
        <f t="shared" ref="DE137" si="2326">SUM(DF137:DI137)</f>
        <v>33226</v>
      </c>
      <c r="DF137" s="145">
        <f>DF138+DF142+DF145+DF149+DF153+DF158+DF159</f>
        <v>4281</v>
      </c>
      <c r="DG137" s="145">
        <f>DG138+DG142+DG145+DG149+DG153+DG158+DG159</f>
        <v>9918</v>
      </c>
      <c r="DH137" s="145">
        <f>DH138+DH142+DH145+DH149+DH153+DH158+DH159</f>
        <v>4736</v>
      </c>
      <c r="DI137" s="145">
        <f>DI138+DI142+DI145+DI149+DI153+DI158+DI159</f>
        <v>14291</v>
      </c>
      <c r="DJ137" s="145">
        <f t="shared" ref="DJ137:DJ138" si="2327">DK137+DP137</f>
        <v>79832</v>
      </c>
      <c r="DK137" s="145">
        <f t="shared" ref="DK137" si="2328">SUM(DL137:DO137)</f>
        <v>39918</v>
      </c>
      <c r="DL137" s="145">
        <f>DL138+DL142+DL145+DL149+DL153+DL158+DL159</f>
        <v>4289</v>
      </c>
      <c r="DM137" s="145">
        <f>DM138+DM142+DM145+DM149+DM153+DM158+DM159</f>
        <v>16411</v>
      </c>
      <c r="DN137" s="145">
        <f>DN138+DN142+DN145+DN149+DN153+DN158+DN159</f>
        <v>3842</v>
      </c>
      <c r="DO137" s="145">
        <f>DO138+DO142+DO145+DO149+DO153+DO158+DO159</f>
        <v>15376</v>
      </c>
      <c r="DP137" s="145">
        <f t="shared" ref="DP137" si="2329">SUM(DQ137:DT137)</f>
        <v>39914</v>
      </c>
      <c r="DQ137" s="145">
        <f>DQ138+DQ142+DQ145+DQ149+DQ153+DQ158+DQ159</f>
        <v>4591</v>
      </c>
      <c r="DR137" s="145">
        <f>DR138+DR142+DR145+DR149+DR153+DR158+DR159</f>
        <v>14670</v>
      </c>
      <c r="DS137" s="145">
        <f>DS138+DS142+DS145+DS149+DS153+DS158+DS159</f>
        <v>5811</v>
      </c>
      <c r="DT137" s="145">
        <f>DT138+DT142+DT145+DT149+DT153+DT158+DT159</f>
        <v>14842</v>
      </c>
      <c r="DU137" s="145">
        <f t="shared" ref="DU137:DU153" si="2330">DV137+EA137</f>
        <v>220292</v>
      </c>
      <c r="DV137" s="145">
        <f t="shared" ref="DV137" si="2331">SUM(DW137:DZ137)</f>
        <v>109804</v>
      </c>
      <c r="DW137" s="145">
        <f>DW138+DW142+DW145+DW149+DW153+DW158+DW159</f>
        <v>12390</v>
      </c>
      <c r="DX137" s="145">
        <f>DX138+DX142+DX145+DX149+DX153+DX158+DX159</f>
        <v>40395</v>
      </c>
      <c r="DY137" s="145">
        <f>DY138+DY142+DY145+DY149+DY153+DY158+DY159</f>
        <v>10349</v>
      </c>
      <c r="DZ137" s="145">
        <f>DZ138+DZ142+DZ145+DZ149+DZ153+DZ158+DZ159</f>
        <v>46670</v>
      </c>
      <c r="EA137" s="145">
        <f t="shared" ref="EA137" si="2332">SUM(EB137:EE137)</f>
        <v>110488</v>
      </c>
      <c r="EB137" s="145">
        <f>EB138+EB142+EB145+EB149+EB153+EB158+EB159</f>
        <v>13699</v>
      </c>
      <c r="EC137" s="145">
        <f>EC138+EC142+EC145+EC149+EC153+EC158+EC159</f>
        <v>35083</v>
      </c>
      <c r="ED137" s="145">
        <f>ED138+ED142+ED145+ED149+ED153+ED158+ED159</f>
        <v>15711</v>
      </c>
      <c r="EE137" s="145">
        <f>EE138+EE142+EE145+EE149+EE153+EE158+EE159</f>
        <v>45995</v>
      </c>
      <c r="EF137" s="145">
        <f t="shared" ref="EF137:EF153" si="2333">EG137+EL137</f>
        <v>0</v>
      </c>
      <c r="EG137" s="145">
        <f>SUM(EH137:EK137)</f>
        <v>0</v>
      </c>
      <c r="EH137" s="145">
        <f>EH138+EH142+EH145+EH149+EH153+EH158+EH159</f>
        <v>0</v>
      </c>
      <c r="EI137" s="145">
        <f>EI138+EI142+EI145+EI149+EI153+EI158+EI159</f>
        <v>0</v>
      </c>
      <c r="EJ137" s="145">
        <f>EJ138+EJ142+EJ145+EJ149+EJ153+EJ158+EJ159</f>
        <v>0</v>
      </c>
      <c r="EK137" s="145">
        <f>EK138+EK142+EK145+EK149+EK153+EK158+EK159</f>
        <v>0</v>
      </c>
      <c r="EL137" s="145">
        <f>SUM(EM137:EP137)</f>
        <v>0</v>
      </c>
      <c r="EM137" s="145">
        <f>EM138+EM142+EM145+EM149+EM153+EM158+EM159</f>
        <v>0</v>
      </c>
      <c r="EN137" s="145">
        <f>EN138+EN142+EN145+EN149+EN153+EN158+EN159</f>
        <v>0</v>
      </c>
      <c r="EO137" s="145">
        <f>EO138+EO142+EO145+EO149+EO153+EO158+EO159</f>
        <v>0</v>
      </c>
      <c r="EP137" s="145">
        <f>EP138+EP142+EP145+EP149+EP153+EP158+EP159</f>
        <v>0</v>
      </c>
      <c r="EQ137" s="145">
        <f t="shared" ref="EQ137:EQ138" si="2334">ER137+EW137</f>
        <v>0</v>
      </c>
      <c r="ER137" s="145">
        <f t="shared" ref="ER137" si="2335">SUM(ES137:EV137)</f>
        <v>0</v>
      </c>
      <c r="ES137" s="145">
        <f>ES138+ES142+ES145+ES149+ES153+ES158+ES159</f>
        <v>0</v>
      </c>
      <c r="ET137" s="145">
        <f>ET138+ET142+ET145+ET149+ET153+ET158+ET159</f>
        <v>0</v>
      </c>
      <c r="EU137" s="145">
        <f>EU138+EU142+EU145+EU149+EU153+EU158+EU159</f>
        <v>0</v>
      </c>
      <c r="EV137" s="145">
        <f>EV138+EV142+EV145+EV149+EV153+EV158+EV159</f>
        <v>0</v>
      </c>
      <c r="EW137" s="145">
        <f t="shared" ref="EW137" si="2336">SUM(EX137:FA137)</f>
        <v>0</v>
      </c>
      <c r="EX137" s="145">
        <f>EX138+EX142+EX145+EX149+EX153+EX158+EX159</f>
        <v>0</v>
      </c>
      <c r="EY137" s="145">
        <f>EY138+EY142+EY145+EY149+EY153+EY158+EY159</f>
        <v>0</v>
      </c>
      <c r="EZ137" s="145">
        <f>EZ138+EZ142+EZ145+EZ149+EZ153+EZ158+EZ159</f>
        <v>0</v>
      </c>
      <c r="FA137" s="145">
        <f>FA138+FA142+FA145+FA149+FA153+FA158+FA159</f>
        <v>0</v>
      </c>
      <c r="FB137" s="145">
        <f t="shared" ref="FB137:FB138" si="2337">FC137+FH137</f>
        <v>0</v>
      </c>
      <c r="FC137" s="145">
        <f t="shared" ref="FC137" si="2338">SUM(FD137:FG137)</f>
        <v>0</v>
      </c>
      <c r="FD137" s="145">
        <f>FD138+FD142+FD145+FD149+FD153+FD158+FD159</f>
        <v>0</v>
      </c>
      <c r="FE137" s="145">
        <f>FE138+FE142+FE145+FE149+FE153+FE158+FE159</f>
        <v>0</v>
      </c>
      <c r="FF137" s="145">
        <f>FF138+FF142+FF145+FF149+FF153+FF158+FF159</f>
        <v>0</v>
      </c>
      <c r="FG137" s="145">
        <f>FG138+FG142+FG145+FG149+FG153+FG158+FG159</f>
        <v>0</v>
      </c>
      <c r="FH137" s="145">
        <f t="shared" ref="FH137" si="2339">SUM(FI137:FL137)</f>
        <v>0</v>
      </c>
      <c r="FI137" s="145">
        <f>FI138+FI142+FI145+FI149+FI153+FI158+FI159</f>
        <v>0</v>
      </c>
      <c r="FJ137" s="145">
        <f>FJ138+FJ142+FJ145+FJ149+FJ153+FJ158+FJ159</f>
        <v>0</v>
      </c>
      <c r="FK137" s="145">
        <f>FK138+FK142+FK145+FK149+FK153+FK158+FK159</f>
        <v>0</v>
      </c>
      <c r="FL137" s="145">
        <f>FL138+FL142+FL145+FL149+FL153+FL158+FL159</f>
        <v>0</v>
      </c>
      <c r="FM137" s="145">
        <f t="shared" ref="FM137:FM153" si="2340">FN137+FS137</f>
        <v>0</v>
      </c>
      <c r="FN137" s="145">
        <f t="shared" ref="FN137" si="2341">SUM(FO137:FR137)</f>
        <v>0</v>
      </c>
      <c r="FO137" s="145">
        <f>FO138+FO142+FO145+FO149+FO153+FO158+FO159</f>
        <v>0</v>
      </c>
      <c r="FP137" s="145">
        <f>FP138+FP142+FP145+FP149+FP153+FP158+FP159</f>
        <v>0</v>
      </c>
      <c r="FQ137" s="145">
        <f>FQ138+FQ142+FQ145+FQ149+FQ153+FQ158+FQ159</f>
        <v>0</v>
      </c>
      <c r="FR137" s="145">
        <f>FR138+FR142+FR145+FR149+FR153+FR158+FR159</f>
        <v>0</v>
      </c>
      <c r="FS137" s="145">
        <f t="shared" ref="FS137" si="2342">SUM(FT137:FW137)</f>
        <v>0</v>
      </c>
      <c r="FT137" s="145">
        <f>FT138+FT142+FT145+FT149+FT153+FT158+FT159</f>
        <v>0</v>
      </c>
      <c r="FU137" s="145">
        <f>FU138+FU142+FU145+FU149+FU153+FU158+FU159</f>
        <v>0</v>
      </c>
      <c r="FV137" s="145">
        <f>FV138+FV142+FV145+FV149+FV153+FV158+FV159</f>
        <v>0</v>
      </c>
      <c r="FW137" s="145">
        <f>FW138+FW142+FW145+FW149+FW153+FW158+FW159</f>
        <v>0</v>
      </c>
      <c r="FX137" s="145">
        <f t="shared" ref="FX137" si="2343">FY137+GD137</f>
        <v>761428</v>
      </c>
      <c r="FY137" s="145">
        <f t="shared" ref="FY137" si="2344">SUM(FZ137:GC137)</f>
        <v>377605</v>
      </c>
      <c r="FZ137" s="145">
        <f>FZ138+FZ142+FZ145+FZ149+FZ153+FZ158+FZ159</f>
        <v>52125</v>
      </c>
      <c r="GA137" s="145">
        <f>GA138+GA142+GA145+GA149+GA153+GA158+GA159</f>
        <v>131202</v>
      </c>
      <c r="GB137" s="145">
        <f>GB138+GB142+GB145+GB149+GB153+GB158+GB159</f>
        <v>34904</v>
      </c>
      <c r="GC137" s="145">
        <f>GC138+GC142+GC145+GC149+GC153+GC158+GC159</f>
        <v>159374</v>
      </c>
      <c r="GD137" s="145">
        <f t="shared" ref="GD137" si="2345">SUM(GE137:GH137)</f>
        <v>383823</v>
      </c>
      <c r="GE137" s="145">
        <f>GE138+GE142+GE145+GE149+GE153+GE158+GE159</f>
        <v>61261</v>
      </c>
      <c r="GF137" s="145">
        <f>GF138+GF142+GF145+GF149+GF153+GF158+GF159</f>
        <v>114649</v>
      </c>
      <c r="GG137" s="145">
        <f>GG138+GG142+GG145+GG149+GG153+GG158+GG159</f>
        <v>51138</v>
      </c>
      <c r="GH137" s="145">
        <f>GH138+GH142+GH145+GH149+GH153+GH158+GH159</f>
        <v>156775</v>
      </c>
    </row>
    <row r="138" spans="1:190" s="30" customFormat="1" ht="15" customHeight="1" x14ac:dyDescent="0.25">
      <c r="A138" s="46"/>
      <c r="B138" s="75"/>
      <c r="C138" s="93" t="s">
        <v>77</v>
      </c>
      <c r="D138" s="145">
        <f t="shared" si="2303"/>
        <v>55935</v>
      </c>
      <c r="E138" s="145">
        <f t="shared" ref="E138:E153" si="2346">SUM(F138:I138)</f>
        <v>25978</v>
      </c>
      <c r="F138" s="145">
        <f>SUM(F139:F141)</f>
        <v>3494</v>
      </c>
      <c r="G138" s="145">
        <f>SUM(G139:G141)</f>
        <v>9424</v>
      </c>
      <c r="H138" s="145">
        <f>SUM(H139:H141)</f>
        <v>2604</v>
      </c>
      <c r="I138" s="145">
        <f>SUM(I139:I141)</f>
        <v>10456</v>
      </c>
      <c r="J138" s="145">
        <f t="shared" ref="J138" si="2347">SUM(K138:N138)</f>
        <v>29957</v>
      </c>
      <c r="K138" s="145">
        <f>SUM(K139:K141)</f>
        <v>7484</v>
      </c>
      <c r="L138" s="145">
        <f>SUM(L139:L141)</f>
        <v>8626</v>
      </c>
      <c r="M138" s="145">
        <f>SUM(M139:M141)</f>
        <v>4080</v>
      </c>
      <c r="N138" s="145">
        <f>SUM(N139:N141)</f>
        <v>9767</v>
      </c>
      <c r="O138" s="145">
        <f t="shared" si="2304"/>
        <v>44003</v>
      </c>
      <c r="P138" s="145">
        <f t="shared" ref="P138:P145" si="2348">SUM(Q138:T138)</f>
        <v>22609</v>
      </c>
      <c r="Q138" s="145">
        <f t="shared" ref="Q138:T138" si="2349">SUM(Q139:Q141)</f>
        <v>2977</v>
      </c>
      <c r="R138" s="145">
        <f t="shared" si="2349"/>
        <v>7960</v>
      </c>
      <c r="S138" s="145">
        <f t="shared" si="2349"/>
        <v>2391</v>
      </c>
      <c r="T138" s="145">
        <f t="shared" si="2349"/>
        <v>9281</v>
      </c>
      <c r="U138" s="145">
        <f t="shared" ref="U138:U153" si="2350">SUM(V138:Y138)</f>
        <v>21394</v>
      </c>
      <c r="V138" s="145">
        <f t="shared" ref="V138:Y138" si="2351">SUM(V139:V141)</f>
        <v>3294</v>
      </c>
      <c r="W138" s="145">
        <f t="shared" si="2351"/>
        <v>5626</v>
      </c>
      <c r="X138" s="145">
        <f t="shared" si="2351"/>
        <v>3570</v>
      </c>
      <c r="Y138" s="145">
        <f t="shared" si="2351"/>
        <v>8904</v>
      </c>
      <c r="Z138" s="145">
        <f t="shared" si="2307"/>
        <v>50984</v>
      </c>
      <c r="AA138" s="145">
        <f t="shared" ref="AA138:AA145" si="2352">SUM(AB138:AE138)</f>
        <v>27408</v>
      </c>
      <c r="AB138" s="145">
        <f t="shared" ref="AB138:AE138" si="2353">SUM(AB139:AB141)</f>
        <v>4193</v>
      </c>
      <c r="AC138" s="145">
        <f t="shared" si="2353"/>
        <v>9182</v>
      </c>
      <c r="AD138" s="145">
        <f t="shared" si="2353"/>
        <v>2711</v>
      </c>
      <c r="AE138" s="145">
        <f t="shared" si="2353"/>
        <v>11322</v>
      </c>
      <c r="AF138" s="145">
        <f t="shared" ref="AF138:AF153" si="2354">SUM(AG138:AJ138)</f>
        <v>23576</v>
      </c>
      <c r="AG138" s="145">
        <f t="shared" ref="AG138:AJ138" si="2355">SUM(AG139:AG141)</f>
        <v>3354</v>
      </c>
      <c r="AH138" s="145">
        <f t="shared" si="2355"/>
        <v>5995</v>
      </c>
      <c r="AI138" s="145">
        <f t="shared" si="2355"/>
        <v>3943</v>
      </c>
      <c r="AJ138" s="145">
        <f t="shared" si="2355"/>
        <v>10284</v>
      </c>
      <c r="AK138" s="145">
        <f t="shared" ref="AK138:AK153" si="2356">AL138+AQ138</f>
        <v>150922</v>
      </c>
      <c r="AL138" s="145">
        <f t="shared" ref="AL138:AL153" si="2357">SUM(AM138:AP138)</f>
        <v>75995</v>
      </c>
      <c r="AM138" s="145">
        <f>SUM(AM139:AM141)</f>
        <v>10664</v>
      </c>
      <c r="AN138" s="145">
        <f>SUM(AN139:AN141)</f>
        <v>26566</v>
      </c>
      <c r="AO138" s="145">
        <f>SUM(AO139:AO141)</f>
        <v>7706</v>
      </c>
      <c r="AP138" s="145">
        <f>SUM(AP139:AP141)</f>
        <v>31059</v>
      </c>
      <c r="AQ138" s="145">
        <f t="shared" ref="AQ138:AQ153" si="2358">SUM(AR138:AU138)</f>
        <v>74927</v>
      </c>
      <c r="AR138" s="145">
        <f>SUM(AR139:AR141)</f>
        <v>14132</v>
      </c>
      <c r="AS138" s="145">
        <f>SUM(AS139:AS141)</f>
        <v>20247</v>
      </c>
      <c r="AT138" s="145">
        <f>SUM(AT139:AT141)</f>
        <v>11593</v>
      </c>
      <c r="AU138" s="145">
        <f>SUM(AU139:AU141)</f>
        <v>28955</v>
      </c>
      <c r="AV138" s="145">
        <f t="shared" si="2313"/>
        <v>50330</v>
      </c>
      <c r="AW138" s="145">
        <f t="shared" ref="AW138" si="2359">SUM(AX138:BA138)</f>
        <v>25849</v>
      </c>
      <c r="AX138" s="145">
        <f>SUM(AX139:AX141)</f>
        <v>4743</v>
      </c>
      <c r="AY138" s="145">
        <f>SUM(AY139:AY141)</f>
        <v>9342</v>
      </c>
      <c r="AZ138" s="145">
        <f>SUM(AZ139:AZ141)</f>
        <v>2225</v>
      </c>
      <c r="BA138" s="145">
        <f>SUM(BA139:BA141)</f>
        <v>9539</v>
      </c>
      <c r="BB138" s="145">
        <f t="shared" ref="BB138" si="2360">SUM(BC138:BF138)</f>
        <v>24481</v>
      </c>
      <c r="BC138" s="145">
        <f>SUM(BC139:BC141)</f>
        <v>5592</v>
      </c>
      <c r="BD138" s="145">
        <f>SUM(BD139:BD141)</f>
        <v>7084</v>
      </c>
      <c r="BE138" s="145">
        <f>SUM(BE139:BE141)</f>
        <v>3476</v>
      </c>
      <c r="BF138" s="145">
        <f>SUM(BF139:BF141)</f>
        <v>8329</v>
      </c>
      <c r="BG138" s="145">
        <f t="shared" si="2314"/>
        <v>56522</v>
      </c>
      <c r="BH138" s="145">
        <f t="shared" ref="BH138" si="2361">SUM(BI138:BL138)</f>
        <v>28853</v>
      </c>
      <c r="BI138" s="145">
        <f t="shared" ref="BI138:BL138" si="2362">SUM(BI139:BI141)</f>
        <v>4863</v>
      </c>
      <c r="BJ138" s="145">
        <f t="shared" si="2362"/>
        <v>10676</v>
      </c>
      <c r="BK138" s="145">
        <f t="shared" si="2362"/>
        <v>2655</v>
      </c>
      <c r="BL138" s="145">
        <f t="shared" si="2362"/>
        <v>10659</v>
      </c>
      <c r="BM138" s="145">
        <f t="shared" ref="BM138" si="2363">SUM(BN138:BQ138)</f>
        <v>27669</v>
      </c>
      <c r="BN138" s="145">
        <f t="shared" ref="BN138:BQ138" si="2364">SUM(BN139:BN141)</f>
        <v>5335</v>
      </c>
      <c r="BO138" s="145">
        <f t="shared" si="2364"/>
        <v>8239</v>
      </c>
      <c r="BP138" s="145">
        <f t="shared" si="2364"/>
        <v>4141</v>
      </c>
      <c r="BQ138" s="145">
        <f t="shared" si="2364"/>
        <v>9954</v>
      </c>
      <c r="BR138" s="145">
        <f t="shared" si="2317"/>
        <v>47725</v>
      </c>
      <c r="BS138" s="145">
        <f t="shared" ref="BS138" si="2365">SUM(BT138:BW138)</f>
        <v>24181</v>
      </c>
      <c r="BT138" s="145">
        <f t="shared" ref="BT138:BW138" si="2366">SUM(BT139:BT141)</f>
        <v>3255</v>
      </c>
      <c r="BU138" s="145">
        <f t="shared" si="2366"/>
        <v>8480</v>
      </c>
      <c r="BV138" s="145">
        <f t="shared" si="2366"/>
        <v>2402</v>
      </c>
      <c r="BW138" s="145">
        <f t="shared" si="2366"/>
        <v>10044</v>
      </c>
      <c r="BX138" s="145">
        <f t="shared" ref="BX138" si="2367">SUM(BY138:CB138)</f>
        <v>23544</v>
      </c>
      <c r="BY138" s="145">
        <f t="shared" ref="BY138:CB138" si="2368">SUM(BY139:BY141)</f>
        <v>3707</v>
      </c>
      <c r="BZ138" s="145">
        <f t="shared" si="2368"/>
        <v>6288</v>
      </c>
      <c r="CA138" s="145">
        <f t="shared" si="2368"/>
        <v>3767</v>
      </c>
      <c r="CB138" s="145">
        <f t="shared" si="2368"/>
        <v>9782</v>
      </c>
      <c r="CC138" s="145">
        <f t="shared" si="2320"/>
        <v>154577</v>
      </c>
      <c r="CD138" s="145">
        <f t="shared" ref="CD138:CD153" si="2369">SUM(CE138:CH138)</f>
        <v>78883</v>
      </c>
      <c r="CE138" s="145">
        <f t="shared" ref="CE138:CH138" si="2370">SUM(CE139:CE141)</f>
        <v>12861</v>
      </c>
      <c r="CF138" s="145">
        <f t="shared" si="2370"/>
        <v>28498</v>
      </c>
      <c r="CG138" s="145">
        <f t="shared" si="2370"/>
        <v>7282</v>
      </c>
      <c r="CH138" s="145">
        <f t="shared" si="2370"/>
        <v>30242</v>
      </c>
      <c r="CI138" s="145">
        <f t="shared" ref="CI138:CI153" si="2371">SUM(CJ138:CM138)</f>
        <v>75694</v>
      </c>
      <c r="CJ138" s="145">
        <f t="shared" ref="CJ138:CM138" si="2372">SUM(CJ139:CJ141)</f>
        <v>14634</v>
      </c>
      <c r="CK138" s="145">
        <f t="shared" si="2372"/>
        <v>21611</v>
      </c>
      <c r="CL138" s="145">
        <f t="shared" si="2372"/>
        <v>11384</v>
      </c>
      <c r="CM138" s="145">
        <f t="shared" si="2372"/>
        <v>28065</v>
      </c>
      <c r="CN138" s="145">
        <f t="shared" si="2323"/>
        <v>43640</v>
      </c>
      <c r="CO138" s="145">
        <f t="shared" ref="CO138" si="2373">SUM(CP138:CS138)</f>
        <v>22285</v>
      </c>
      <c r="CP138" s="145">
        <f>SUM(CP139:CP141)</f>
        <v>2789</v>
      </c>
      <c r="CQ138" s="145">
        <f>SUM(CQ139:CQ141)</f>
        <v>7869</v>
      </c>
      <c r="CR138" s="145">
        <f>SUM(CR139:CR141)</f>
        <v>2199</v>
      </c>
      <c r="CS138" s="145">
        <f>SUM(CS139:CS141)</f>
        <v>9428</v>
      </c>
      <c r="CT138" s="145">
        <f t="shared" ref="CT138" si="2374">SUM(CU138:CX138)</f>
        <v>21355</v>
      </c>
      <c r="CU138" s="145">
        <f>SUM(CU139:CU141)</f>
        <v>3009</v>
      </c>
      <c r="CV138" s="145">
        <f>SUM(CV139:CV141)</f>
        <v>5640</v>
      </c>
      <c r="CW138" s="145">
        <f>SUM(CW139:CW141)</f>
        <v>3502</v>
      </c>
      <c r="CX138" s="145">
        <f>SUM(CX139:CX141)</f>
        <v>9204</v>
      </c>
      <c r="CY138" s="145">
        <f t="shared" si="2324"/>
        <v>40632</v>
      </c>
      <c r="CZ138" s="145">
        <f t="shared" ref="CZ138" si="2375">SUM(DA138:DD138)</f>
        <v>20605</v>
      </c>
      <c r="DA138" s="145">
        <f t="shared" ref="DA138:DD138" si="2376">SUM(DA139:DA141)</f>
        <v>2435</v>
      </c>
      <c r="DB138" s="145">
        <f t="shared" si="2376"/>
        <v>7707</v>
      </c>
      <c r="DC138" s="145">
        <f t="shared" si="2376"/>
        <v>2091</v>
      </c>
      <c r="DD138" s="145">
        <f t="shared" si="2376"/>
        <v>8372</v>
      </c>
      <c r="DE138" s="145">
        <f t="shared" ref="DE138" si="2377">SUM(DF138:DI138)</f>
        <v>20027</v>
      </c>
      <c r="DF138" s="145">
        <f t="shared" ref="DF138:DI138" si="2378">SUM(DF139:DF141)</f>
        <v>2778</v>
      </c>
      <c r="DG138" s="145">
        <f t="shared" si="2378"/>
        <v>5803</v>
      </c>
      <c r="DH138" s="145">
        <f t="shared" si="2378"/>
        <v>3336</v>
      </c>
      <c r="DI138" s="145">
        <f t="shared" si="2378"/>
        <v>8110</v>
      </c>
      <c r="DJ138" s="145">
        <f t="shared" si="2327"/>
        <v>53497</v>
      </c>
      <c r="DK138" s="145">
        <f t="shared" ref="DK138" si="2379">SUM(DL138:DO138)</f>
        <v>27101</v>
      </c>
      <c r="DL138" s="145">
        <f t="shared" ref="DL138:DO138" si="2380">SUM(DL139:DL141)</f>
        <v>2878</v>
      </c>
      <c r="DM138" s="145">
        <f t="shared" si="2380"/>
        <v>12417</v>
      </c>
      <c r="DN138" s="145">
        <f t="shared" si="2380"/>
        <v>2697</v>
      </c>
      <c r="DO138" s="145">
        <f t="shared" si="2380"/>
        <v>9109</v>
      </c>
      <c r="DP138" s="145">
        <f t="shared" ref="DP138" si="2381">SUM(DQ138:DT138)</f>
        <v>26396</v>
      </c>
      <c r="DQ138" s="145">
        <f t="shared" ref="DQ138:DT138" si="2382">SUM(DQ139:DQ141)</f>
        <v>3024</v>
      </c>
      <c r="DR138" s="145">
        <f t="shared" si="2382"/>
        <v>10580</v>
      </c>
      <c r="DS138" s="145">
        <f t="shared" si="2382"/>
        <v>4337</v>
      </c>
      <c r="DT138" s="145">
        <f t="shared" si="2382"/>
        <v>8455</v>
      </c>
      <c r="DU138" s="145">
        <f t="shared" si="2330"/>
        <v>137769</v>
      </c>
      <c r="DV138" s="145">
        <f t="shared" ref="DV138:DV153" si="2383">SUM(DW138:DZ138)</f>
        <v>69991</v>
      </c>
      <c r="DW138" s="145">
        <f t="shared" ref="DW138:DZ138" si="2384">SUM(DW139:DW141)</f>
        <v>8102</v>
      </c>
      <c r="DX138" s="145">
        <f t="shared" si="2384"/>
        <v>27993</v>
      </c>
      <c r="DY138" s="145">
        <f t="shared" si="2384"/>
        <v>6987</v>
      </c>
      <c r="DZ138" s="145">
        <f t="shared" si="2384"/>
        <v>26909</v>
      </c>
      <c r="EA138" s="145">
        <f t="shared" ref="EA138:EA153" si="2385">SUM(EB138:EE138)</f>
        <v>67778</v>
      </c>
      <c r="EB138" s="145">
        <f t="shared" ref="EB138:EE138" si="2386">SUM(EB139:EB141)</f>
        <v>8811</v>
      </c>
      <c r="EC138" s="145">
        <f t="shared" si="2386"/>
        <v>22023</v>
      </c>
      <c r="ED138" s="145">
        <f t="shared" si="2386"/>
        <v>11175</v>
      </c>
      <c r="EE138" s="145">
        <f t="shared" si="2386"/>
        <v>25769</v>
      </c>
      <c r="EF138" s="145">
        <f t="shared" si="2333"/>
        <v>0</v>
      </c>
      <c r="EG138" s="145">
        <f t="shared" ref="EG138" si="2387">SUM(EH138:EK138)</f>
        <v>0</v>
      </c>
      <c r="EH138" s="145">
        <f>SUM(EH139:EH141)</f>
        <v>0</v>
      </c>
      <c r="EI138" s="145">
        <f>SUM(EI139:EI141)</f>
        <v>0</v>
      </c>
      <c r="EJ138" s="145">
        <f>SUM(EJ139:EJ141)</f>
        <v>0</v>
      </c>
      <c r="EK138" s="145">
        <f>SUM(EK139:EK141)</f>
        <v>0</v>
      </c>
      <c r="EL138" s="145">
        <f t="shared" ref="EL138" si="2388">SUM(EM138:EP138)</f>
        <v>0</v>
      </c>
      <c r="EM138" s="145">
        <f>SUM(EM139:EM141)</f>
        <v>0</v>
      </c>
      <c r="EN138" s="145">
        <f>SUM(EN139:EN141)</f>
        <v>0</v>
      </c>
      <c r="EO138" s="145">
        <f>SUM(EO139:EO141)</f>
        <v>0</v>
      </c>
      <c r="EP138" s="145">
        <f>SUM(EP139:EP141)</f>
        <v>0</v>
      </c>
      <c r="EQ138" s="145">
        <f t="shared" si="2334"/>
        <v>0</v>
      </c>
      <c r="ER138" s="145">
        <f t="shared" ref="ER138" si="2389">SUM(ES138:EV138)</f>
        <v>0</v>
      </c>
      <c r="ES138" s="145">
        <f t="shared" ref="ES138:EV138" si="2390">SUM(ES139:ES141)</f>
        <v>0</v>
      </c>
      <c r="ET138" s="145">
        <f t="shared" si="2390"/>
        <v>0</v>
      </c>
      <c r="EU138" s="145">
        <f t="shared" si="2390"/>
        <v>0</v>
      </c>
      <c r="EV138" s="145">
        <f t="shared" si="2390"/>
        <v>0</v>
      </c>
      <c r="EW138" s="145">
        <f t="shared" ref="EW138" si="2391">SUM(EX138:FA138)</f>
        <v>0</v>
      </c>
      <c r="EX138" s="145">
        <f t="shared" ref="EX138:FA138" si="2392">SUM(EX139:EX141)</f>
        <v>0</v>
      </c>
      <c r="EY138" s="145">
        <f t="shared" si="2392"/>
        <v>0</v>
      </c>
      <c r="EZ138" s="145">
        <f t="shared" si="2392"/>
        <v>0</v>
      </c>
      <c r="FA138" s="145">
        <f t="shared" si="2392"/>
        <v>0</v>
      </c>
      <c r="FB138" s="145">
        <f t="shared" si="2337"/>
        <v>0</v>
      </c>
      <c r="FC138" s="145">
        <f t="shared" ref="FC138" si="2393">SUM(FD138:FG138)</f>
        <v>0</v>
      </c>
      <c r="FD138" s="145">
        <f t="shared" ref="FD138:FG138" si="2394">SUM(FD139:FD141)</f>
        <v>0</v>
      </c>
      <c r="FE138" s="145">
        <f t="shared" si="2394"/>
        <v>0</v>
      </c>
      <c r="FF138" s="145">
        <f t="shared" si="2394"/>
        <v>0</v>
      </c>
      <c r="FG138" s="145">
        <f t="shared" si="2394"/>
        <v>0</v>
      </c>
      <c r="FH138" s="145">
        <f t="shared" ref="FH138" si="2395">SUM(FI138:FL138)</f>
        <v>0</v>
      </c>
      <c r="FI138" s="145">
        <f t="shared" ref="FI138:FL138" si="2396">SUM(FI139:FI141)</f>
        <v>0</v>
      </c>
      <c r="FJ138" s="145">
        <f t="shared" si="2396"/>
        <v>0</v>
      </c>
      <c r="FK138" s="145">
        <f t="shared" si="2396"/>
        <v>0</v>
      </c>
      <c r="FL138" s="145">
        <f t="shared" si="2396"/>
        <v>0</v>
      </c>
      <c r="FM138" s="145">
        <f t="shared" si="2340"/>
        <v>0</v>
      </c>
      <c r="FN138" s="145">
        <f t="shared" ref="FN138:FN153" si="2397">SUM(FO138:FR138)</f>
        <v>0</v>
      </c>
      <c r="FO138" s="145">
        <f t="shared" ref="FO138:FR138" si="2398">SUM(FO139:FO141)</f>
        <v>0</v>
      </c>
      <c r="FP138" s="145">
        <f t="shared" si="2398"/>
        <v>0</v>
      </c>
      <c r="FQ138" s="145">
        <f t="shared" si="2398"/>
        <v>0</v>
      </c>
      <c r="FR138" s="145">
        <f t="shared" si="2398"/>
        <v>0</v>
      </c>
      <c r="FS138" s="145">
        <f t="shared" ref="FS138:FS153" si="2399">SUM(FT138:FW138)</f>
        <v>0</v>
      </c>
      <c r="FT138" s="145">
        <f t="shared" ref="FT138:FW138" si="2400">SUM(FT139:FT141)</f>
        <v>0</v>
      </c>
      <c r="FU138" s="145">
        <f t="shared" si="2400"/>
        <v>0</v>
      </c>
      <c r="FV138" s="145">
        <f t="shared" si="2400"/>
        <v>0</v>
      </c>
      <c r="FW138" s="145">
        <f t="shared" si="2400"/>
        <v>0</v>
      </c>
      <c r="FX138" s="145">
        <f t="shared" ref="FX138:FX153" si="2401">FY138+GD138</f>
        <v>443268</v>
      </c>
      <c r="FY138" s="145">
        <f t="shared" ref="FY138:FY153" si="2402">SUM(FZ138:GC138)</f>
        <v>224869</v>
      </c>
      <c r="FZ138" s="145">
        <f>SUM(FZ139:FZ141)</f>
        <v>31627</v>
      </c>
      <c r="GA138" s="145">
        <f>SUM(GA139:GA141)</f>
        <v>83057</v>
      </c>
      <c r="GB138" s="145">
        <f>SUM(GB139:GB141)</f>
        <v>21975</v>
      </c>
      <c r="GC138" s="145">
        <f>SUM(GC139:GC141)</f>
        <v>88210</v>
      </c>
      <c r="GD138" s="145">
        <f t="shared" ref="GD138:GD153" si="2403">SUM(GE138:GH138)</f>
        <v>218399</v>
      </c>
      <c r="GE138" s="145">
        <f>SUM(GE139:GE141)</f>
        <v>37577</v>
      </c>
      <c r="GF138" s="145">
        <f>SUM(GF139:GF141)</f>
        <v>63881</v>
      </c>
      <c r="GG138" s="145">
        <f>SUM(GG139:GG141)</f>
        <v>34152</v>
      </c>
      <c r="GH138" s="145">
        <f>SUM(GH139:GH141)</f>
        <v>82789</v>
      </c>
    </row>
    <row r="139" spans="1:190" s="30" customFormat="1" ht="15" customHeight="1" x14ac:dyDescent="0.25">
      <c r="A139" s="46"/>
      <c r="B139" s="75"/>
      <c r="C139" s="57" t="s">
        <v>210</v>
      </c>
      <c r="D139" s="112">
        <f>E139+J139</f>
        <v>55935</v>
      </c>
      <c r="E139" s="112">
        <f>SUM(F139:I139)</f>
        <v>25978</v>
      </c>
      <c r="F139" s="112">
        <v>3494</v>
      </c>
      <c r="G139" s="112">
        <v>9424</v>
      </c>
      <c r="H139" s="112">
        <v>2604</v>
      </c>
      <c r="I139" s="112">
        <v>10456</v>
      </c>
      <c r="J139" s="112">
        <f>SUM(K139:N139)</f>
        <v>29957</v>
      </c>
      <c r="K139" s="112">
        <v>7484</v>
      </c>
      <c r="L139" s="112">
        <v>8626</v>
      </c>
      <c r="M139" s="112">
        <v>4080</v>
      </c>
      <c r="N139" s="112">
        <v>9767</v>
      </c>
      <c r="O139" s="112">
        <f>P139+U139</f>
        <v>44003</v>
      </c>
      <c r="P139" s="112">
        <f>SUM(Q139:T139)</f>
        <v>22609</v>
      </c>
      <c r="Q139" s="112">
        <v>2977</v>
      </c>
      <c r="R139" s="112">
        <v>7960</v>
      </c>
      <c r="S139" s="112">
        <v>2391</v>
      </c>
      <c r="T139" s="112">
        <v>9281</v>
      </c>
      <c r="U139" s="112">
        <f>SUM(V139:Y139)</f>
        <v>21394</v>
      </c>
      <c r="V139" s="112">
        <v>3294</v>
      </c>
      <c r="W139" s="112">
        <v>5626</v>
      </c>
      <c r="X139" s="112">
        <v>3570</v>
      </c>
      <c r="Y139" s="112">
        <v>8904</v>
      </c>
      <c r="Z139" s="112">
        <f>AA139+AF139</f>
        <v>50984</v>
      </c>
      <c r="AA139" s="112">
        <f>SUM(AB139:AE139)</f>
        <v>27408</v>
      </c>
      <c r="AB139" s="112">
        <v>4193</v>
      </c>
      <c r="AC139" s="112">
        <v>9182</v>
      </c>
      <c r="AD139" s="112">
        <v>2711</v>
      </c>
      <c r="AE139" s="112">
        <v>11322</v>
      </c>
      <c r="AF139" s="112">
        <f>SUM(AG139:AJ139)</f>
        <v>23576</v>
      </c>
      <c r="AG139" s="112">
        <v>3354</v>
      </c>
      <c r="AH139" s="112">
        <v>5995</v>
      </c>
      <c r="AI139" s="112">
        <v>3943</v>
      </c>
      <c r="AJ139" s="112">
        <v>10284</v>
      </c>
      <c r="AK139" s="145">
        <f>AL139+AQ139</f>
        <v>150922</v>
      </c>
      <c r="AL139" s="145">
        <f>SUM(AM139:AP139)</f>
        <v>75995</v>
      </c>
      <c r="AM139" s="145">
        <f t="shared" ref="AM139:AP141" si="2404">F139+Q139+AB139</f>
        <v>10664</v>
      </c>
      <c r="AN139" s="145">
        <f t="shared" si="2404"/>
        <v>26566</v>
      </c>
      <c r="AO139" s="145">
        <f t="shared" si="2404"/>
        <v>7706</v>
      </c>
      <c r="AP139" s="145">
        <f t="shared" si="2404"/>
        <v>31059</v>
      </c>
      <c r="AQ139" s="145">
        <f>SUM(AR139:AU139)</f>
        <v>74927</v>
      </c>
      <c r="AR139" s="145">
        <f t="shared" ref="AR139:AU141" si="2405">K139+V139+AG139</f>
        <v>14132</v>
      </c>
      <c r="AS139" s="145">
        <f t="shared" si="2405"/>
        <v>20247</v>
      </c>
      <c r="AT139" s="145">
        <f t="shared" si="2405"/>
        <v>11593</v>
      </c>
      <c r="AU139" s="145">
        <f t="shared" si="2405"/>
        <v>28955</v>
      </c>
      <c r="AV139" s="112">
        <f>AW139+BB139</f>
        <v>50330</v>
      </c>
      <c r="AW139" s="112">
        <f>SUM(AX139:BA139)</f>
        <v>25849</v>
      </c>
      <c r="AX139" s="112">
        <v>4743</v>
      </c>
      <c r="AY139" s="112">
        <v>9342</v>
      </c>
      <c r="AZ139" s="112">
        <v>2225</v>
      </c>
      <c r="BA139" s="112">
        <v>9539</v>
      </c>
      <c r="BB139" s="112">
        <f>SUM(BC139:BF139)</f>
        <v>24481</v>
      </c>
      <c r="BC139" s="112">
        <v>5592</v>
      </c>
      <c r="BD139" s="112">
        <v>7084</v>
      </c>
      <c r="BE139" s="112">
        <v>3476</v>
      </c>
      <c r="BF139" s="112">
        <v>8329</v>
      </c>
      <c r="BG139" s="112">
        <f>BH139+BM139</f>
        <v>56522</v>
      </c>
      <c r="BH139" s="112">
        <f>SUM(BI139:BL139)</f>
        <v>28853</v>
      </c>
      <c r="BI139" s="112">
        <v>4863</v>
      </c>
      <c r="BJ139" s="112">
        <v>10676</v>
      </c>
      <c r="BK139" s="112">
        <v>2655</v>
      </c>
      <c r="BL139" s="112">
        <v>10659</v>
      </c>
      <c r="BM139" s="112">
        <f>SUM(BN139:BQ139)</f>
        <v>27669</v>
      </c>
      <c r="BN139" s="112">
        <v>5335</v>
      </c>
      <c r="BO139" s="112">
        <v>8239</v>
      </c>
      <c r="BP139" s="112">
        <v>4141</v>
      </c>
      <c r="BQ139" s="112">
        <v>9954</v>
      </c>
      <c r="BR139" s="112">
        <f>BS139+BX139</f>
        <v>47725</v>
      </c>
      <c r="BS139" s="112">
        <f>SUM(BT139:BW139)</f>
        <v>24181</v>
      </c>
      <c r="BT139" s="112">
        <v>3255</v>
      </c>
      <c r="BU139" s="112">
        <v>8480</v>
      </c>
      <c r="BV139" s="112">
        <v>2402</v>
      </c>
      <c r="BW139" s="112">
        <v>10044</v>
      </c>
      <c r="BX139" s="112">
        <f>SUM(BY139:CB139)</f>
        <v>23544</v>
      </c>
      <c r="BY139" s="112">
        <v>3707</v>
      </c>
      <c r="BZ139" s="112">
        <v>6288</v>
      </c>
      <c r="CA139" s="112">
        <v>3767</v>
      </c>
      <c r="CB139" s="112">
        <v>9782</v>
      </c>
      <c r="CC139" s="145">
        <f>CD139+CI139</f>
        <v>154577</v>
      </c>
      <c r="CD139" s="145">
        <f>SUM(CE139:CH139)</f>
        <v>78883</v>
      </c>
      <c r="CE139" s="145">
        <f t="shared" ref="CE139:CH141" si="2406">AX139+BI139+BT139</f>
        <v>12861</v>
      </c>
      <c r="CF139" s="145">
        <f t="shared" si="2406"/>
        <v>28498</v>
      </c>
      <c r="CG139" s="145">
        <f t="shared" si="2406"/>
        <v>7282</v>
      </c>
      <c r="CH139" s="145">
        <f t="shared" si="2406"/>
        <v>30242</v>
      </c>
      <c r="CI139" s="145">
        <f>SUM(CJ139:CM139)</f>
        <v>75694</v>
      </c>
      <c r="CJ139" s="145">
        <f t="shared" ref="CJ139:CM141" si="2407">BC139+BN139+BY139</f>
        <v>14634</v>
      </c>
      <c r="CK139" s="145">
        <f t="shared" si="2407"/>
        <v>21611</v>
      </c>
      <c r="CL139" s="145">
        <f t="shared" si="2407"/>
        <v>11384</v>
      </c>
      <c r="CM139" s="145">
        <f t="shared" si="2407"/>
        <v>28065</v>
      </c>
      <c r="CN139" s="112">
        <f>CO139+CT139</f>
        <v>43640</v>
      </c>
      <c r="CO139" s="112">
        <f>SUM(CP139:CS139)</f>
        <v>22285</v>
      </c>
      <c r="CP139" s="112">
        <v>2789</v>
      </c>
      <c r="CQ139" s="112">
        <v>7869</v>
      </c>
      <c r="CR139" s="112">
        <v>2199</v>
      </c>
      <c r="CS139" s="112">
        <v>9428</v>
      </c>
      <c r="CT139" s="112">
        <f>SUM(CU139:CX139)</f>
        <v>21355</v>
      </c>
      <c r="CU139" s="112">
        <v>3009</v>
      </c>
      <c r="CV139" s="112">
        <v>5640</v>
      </c>
      <c r="CW139" s="112">
        <v>3502</v>
      </c>
      <c r="CX139" s="112">
        <v>9204</v>
      </c>
      <c r="CY139" s="112">
        <f>CZ139+DE139</f>
        <v>40632</v>
      </c>
      <c r="CZ139" s="112">
        <f>SUM(DA139:DD139)</f>
        <v>20605</v>
      </c>
      <c r="DA139" s="112">
        <v>2435</v>
      </c>
      <c r="DB139" s="112">
        <v>7707</v>
      </c>
      <c r="DC139" s="112">
        <v>2091</v>
      </c>
      <c r="DD139" s="112">
        <v>8372</v>
      </c>
      <c r="DE139" s="112">
        <f>SUM(DF139:DI139)</f>
        <v>20027</v>
      </c>
      <c r="DF139" s="112">
        <v>2778</v>
      </c>
      <c r="DG139" s="112">
        <v>5803</v>
      </c>
      <c r="DH139" s="112">
        <v>3336</v>
      </c>
      <c r="DI139" s="112">
        <v>8110</v>
      </c>
      <c r="DJ139" s="112">
        <f>DK139+DP139</f>
        <v>53497</v>
      </c>
      <c r="DK139" s="112">
        <f>SUM(DL139:DO139)</f>
        <v>27101</v>
      </c>
      <c r="DL139" s="112">
        <v>2878</v>
      </c>
      <c r="DM139" s="112">
        <v>12417</v>
      </c>
      <c r="DN139" s="112">
        <v>2697</v>
      </c>
      <c r="DO139" s="112">
        <v>9109</v>
      </c>
      <c r="DP139" s="112">
        <f>SUM(DQ139:DT139)</f>
        <v>26396</v>
      </c>
      <c r="DQ139" s="112">
        <v>3024</v>
      </c>
      <c r="DR139" s="112">
        <v>10580</v>
      </c>
      <c r="DS139" s="112">
        <v>4337</v>
      </c>
      <c r="DT139" s="112">
        <v>8455</v>
      </c>
      <c r="DU139" s="145">
        <f>DV139+EA139</f>
        <v>137769</v>
      </c>
      <c r="DV139" s="145">
        <f>SUM(DW139:DZ139)</f>
        <v>69991</v>
      </c>
      <c r="DW139" s="145">
        <f t="shared" ref="DW139:DZ141" si="2408">CP139+DA139+DL139</f>
        <v>8102</v>
      </c>
      <c r="DX139" s="145">
        <f t="shared" si="2408"/>
        <v>27993</v>
      </c>
      <c r="DY139" s="145">
        <f t="shared" si="2408"/>
        <v>6987</v>
      </c>
      <c r="DZ139" s="145">
        <f t="shared" si="2408"/>
        <v>26909</v>
      </c>
      <c r="EA139" s="145">
        <f>SUM(EB139:EE139)</f>
        <v>67778</v>
      </c>
      <c r="EB139" s="145">
        <f t="shared" ref="EB139:EE141" si="2409">CU139+DF139+DQ139</f>
        <v>8811</v>
      </c>
      <c r="EC139" s="145">
        <f t="shared" si="2409"/>
        <v>22023</v>
      </c>
      <c r="ED139" s="145">
        <f t="shared" si="2409"/>
        <v>11175</v>
      </c>
      <c r="EE139" s="145">
        <f t="shared" si="2409"/>
        <v>25769</v>
      </c>
      <c r="EF139" s="112">
        <f>EG139+EL139</f>
        <v>0</v>
      </c>
      <c r="EG139" s="112">
        <f>SUM(EH139:EK139)</f>
        <v>0</v>
      </c>
      <c r="EH139" s="112">
        <v>0</v>
      </c>
      <c r="EI139" s="112">
        <v>0</v>
      </c>
      <c r="EJ139" s="112">
        <v>0</v>
      </c>
      <c r="EK139" s="112">
        <v>0</v>
      </c>
      <c r="EL139" s="112">
        <f>SUM(EM139:EP139)</f>
        <v>0</v>
      </c>
      <c r="EM139" s="112">
        <v>0</v>
      </c>
      <c r="EN139" s="112">
        <v>0</v>
      </c>
      <c r="EO139" s="112">
        <v>0</v>
      </c>
      <c r="EP139" s="112">
        <v>0</v>
      </c>
      <c r="EQ139" s="112">
        <f>ER139+EW139</f>
        <v>0</v>
      </c>
      <c r="ER139" s="112">
        <f>SUM(ES139:EV139)</f>
        <v>0</v>
      </c>
      <c r="ES139" s="112">
        <v>0</v>
      </c>
      <c r="ET139" s="112">
        <v>0</v>
      </c>
      <c r="EU139" s="112">
        <v>0</v>
      </c>
      <c r="EV139" s="112">
        <v>0</v>
      </c>
      <c r="EW139" s="112">
        <f>SUM(EX139:FA139)</f>
        <v>0</v>
      </c>
      <c r="EX139" s="112">
        <v>0</v>
      </c>
      <c r="EY139" s="112">
        <v>0</v>
      </c>
      <c r="EZ139" s="112">
        <v>0</v>
      </c>
      <c r="FA139" s="112">
        <v>0</v>
      </c>
      <c r="FB139" s="112">
        <f>FC139+FH139</f>
        <v>0</v>
      </c>
      <c r="FC139" s="112">
        <f>SUM(FD139:FG139)</f>
        <v>0</v>
      </c>
      <c r="FD139" s="112">
        <v>0</v>
      </c>
      <c r="FE139" s="112">
        <v>0</v>
      </c>
      <c r="FF139" s="112">
        <v>0</v>
      </c>
      <c r="FG139" s="112">
        <v>0</v>
      </c>
      <c r="FH139" s="112">
        <f>SUM(FI139:FL139)</f>
        <v>0</v>
      </c>
      <c r="FI139" s="112">
        <v>0</v>
      </c>
      <c r="FJ139" s="112">
        <v>0</v>
      </c>
      <c r="FK139" s="112">
        <v>0</v>
      </c>
      <c r="FL139" s="112">
        <v>0</v>
      </c>
      <c r="FM139" s="145">
        <f>FN139+FS139</f>
        <v>0</v>
      </c>
      <c r="FN139" s="145">
        <f>SUM(FO139:FR139)</f>
        <v>0</v>
      </c>
      <c r="FO139" s="145">
        <f t="shared" ref="FO139:FR141" si="2410">EH139+ES139+FD139</f>
        <v>0</v>
      </c>
      <c r="FP139" s="145">
        <f t="shared" si="2410"/>
        <v>0</v>
      </c>
      <c r="FQ139" s="145">
        <f t="shared" si="2410"/>
        <v>0</v>
      </c>
      <c r="FR139" s="145">
        <f t="shared" si="2410"/>
        <v>0</v>
      </c>
      <c r="FS139" s="145">
        <f>SUM(FT139:FW139)</f>
        <v>0</v>
      </c>
      <c r="FT139" s="145">
        <f t="shared" ref="FT139:FW141" si="2411">EM139+EX139+FI139</f>
        <v>0</v>
      </c>
      <c r="FU139" s="145">
        <f t="shared" si="2411"/>
        <v>0</v>
      </c>
      <c r="FV139" s="145">
        <f t="shared" si="2411"/>
        <v>0</v>
      </c>
      <c r="FW139" s="145">
        <f t="shared" si="2411"/>
        <v>0</v>
      </c>
      <c r="FX139" s="145">
        <f>FY139+GD139</f>
        <v>443268</v>
      </c>
      <c r="FY139" s="145">
        <f>SUM(FZ139:GC139)</f>
        <v>224869</v>
      </c>
      <c r="FZ139" s="145">
        <f t="shared" ref="FZ139:GC141" si="2412">FO139+DW139+CE139+AM139</f>
        <v>31627</v>
      </c>
      <c r="GA139" s="145">
        <f t="shared" si="2412"/>
        <v>83057</v>
      </c>
      <c r="GB139" s="145">
        <f t="shared" si="2412"/>
        <v>21975</v>
      </c>
      <c r="GC139" s="145">
        <f t="shared" si="2412"/>
        <v>88210</v>
      </c>
      <c r="GD139" s="145">
        <f>SUM(GE139:GH139)</f>
        <v>218399</v>
      </c>
      <c r="GE139" s="145">
        <f t="shared" ref="GE139:GH141" si="2413">FT139+EB139+CJ139+AR139</f>
        <v>37577</v>
      </c>
      <c r="GF139" s="145">
        <f t="shared" si="2413"/>
        <v>63881</v>
      </c>
      <c r="GG139" s="145">
        <f t="shared" si="2413"/>
        <v>34152</v>
      </c>
      <c r="GH139" s="145">
        <f t="shared" si="2413"/>
        <v>82789</v>
      </c>
    </row>
    <row r="140" spans="1:190" s="30" customFormat="1" ht="15" customHeight="1" x14ac:dyDescent="0.25">
      <c r="A140" s="46"/>
      <c r="B140" s="75"/>
      <c r="C140" s="57" t="s">
        <v>77</v>
      </c>
      <c r="D140" s="112">
        <f>E140+J140</f>
        <v>0</v>
      </c>
      <c r="E140" s="112">
        <f>SUM(F140:I140)</f>
        <v>0</v>
      </c>
      <c r="F140" s="112">
        <v>0</v>
      </c>
      <c r="G140" s="112">
        <v>0</v>
      </c>
      <c r="H140" s="112">
        <v>0</v>
      </c>
      <c r="I140" s="112">
        <v>0</v>
      </c>
      <c r="J140" s="112">
        <f>SUM(K140:N140)</f>
        <v>0</v>
      </c>
      <c r="K140" s="112">
        <v>0</v>
      </c>
      <c r="L140" s="112">
        <v>0</v>
      </c>
      <c r="M140" s="112">
        <v>0</v>
      </c>
      <c r="N140" s="112">
        <v>0</v>
      </c>
      <c r="O140" s="112">
        <f>P140+U140</f>
        <v>0</v>
      </c>
      <c r="P140" s="112">
        <f>SUM(Q140:T140)</f>
        <v>0</v>
      </c>
      <c r="Q140" s="112">
        <v>0</v>
      </c>
      <c r="R140" s="112">
        <v>0</v>
      </c>
      <c r="S140" s="112">
        <v>0</v>
      </c>
      <c r="T140" s="112">
        <v>0</v>
      </c>
      <c r="U140" s="112">
        <f>SUM(V140:Y140)</f>
        <v>0</v>
      </c>
      <c r="V140" s="112">
        <v>0</v>
      </c>
      <c r="W140" s="112">
        <v>0</v>
      </c>
      <c r="X140" s="112">
        <v>0</v>
      </c>
      <c r="Y140" s="112">
        <v>0</v>
      </c>
      <c r="Z140" s="112">
        <f>AA140+AF140</f>
        <v>0</v>
      </c>
      <c r="AA140" s="112">
        <f>SUM(AB140:AE140)</f>
        <v>0</v>
      </c>
      <c r="AB140" s="112">
        <v>0</v>
      </c>
      <c r="AC140" s="112">
        <v>0</v>
      </c>
      <c r="AD140" s="112">
        <v>0</v>
      </c>
      <c r="AE140" s="112">
        <v>0</v>
      </c>
      <c r="AF140" s="112">
        <f>SUM(AG140:AJ140)</f>
        <v>0</v>
      </c>
      <c r="AG140" s="112">
        <v>0</v>
      </c>
      <c r="AH140" s="112">
        <v>0</v>
      </c>
      <c r="AI140" s="112">
        <v>0</v>
      </c>
      <c r="AJ140" s="112">
        <v>0</v>
      </c>
      <c r="AK140" s="145">
        <f>AL140+AQ140</f>
        <v>0</v>
      </c>
      <c r="AL140" s="145">
        <f>SUM(AM140:AP140)</f>
        <v>0</v>
      </c>
      <c r="AM140" s="145">
        <f t="shared" si="2404"/>
        <v>0</v>
      </c>
      <c r="AN140" s="145">
        <f t="shared" si="2404"/>
        <v>0</v>
      </c>
      <c r="AO140" s="145">
        <f t="shared" si="2404"/>
        <v>0</v>
      </c>
      <c r="AP140" s="145">
        <f t="shared" si="2404"/>
        <v>0</v>
      </c>
      <c r="AQ140" s="145">
        <f>SUM(AR140:AU140)</f>
        <v>0</v>
      </c>
      <c r="AR140" s="145">
        <f t="shared" si="2405"/>
        <v>0</v>
      </c>
      <c r="AS140" s="145">
        <f t="shared" si="2405"/>
        <v>0</v>
      </c>
      <c r="AT140" s="145">
        <f t="shared" si="2405"/>
        <v>0</v>
      </c>
      <c r="AU140" s="145">
        <f t="shared" si="2405"/>
        <v>0</v>
      </c>
      <c r="AV140" s="112">
        <f>AW140+BB140</f>
        <v>0</v>
      </c>
      <c r="AW140" s="112">
        <f>SUM(AX140:BA140)</f>
        <v>0</v>
      </c>
      <c r="AX140" s="112">
        <v>0</v>
      </c>
      <c r="AY140" s="112">
        <v>0</v>
      </c>
      <c r="AZ140" s="112">
        <v>0</v>
      </c>
      <c r="BA140" s="112">
        <v>0</v>
      </c>
      <c r="BB140" s="112">
        <f>SUM(BC140:BF140)</f>
        <v>0</v>
      </c>
      <c r="BC140" s="112">
        <v>0</v>
      </c>
      <c r="BD140" s="112">
        <v>0</v>
      </c>
      <c r="BE140" s="112">
        <v>0</v>
      </c>
      <c r="BF140" s="112">
        <v>0</v>
      </c>
      <c r="BG140" s="112">
        <f>BH140+BM140</f>
        <v>0</v>
      </c>
      <c r="BH140" s="112">
        <f>SUM(BI140:BL140)</f>
        <v>0</v>
      </c>
      <c r="BI140" s="112">
        <v>0</v>
      </c>
      <c r="BJ140" s="112">
        <v>0</v>
      </c>
      <c r="BK140" s="112">
        <v>0</v>
      </c>
      <c r="BL140" s="112">
        <v>0</v>
      </c>
      <c r="BM140" s="112">
        <f>SUM(BN140:BQ140)</f>
        <v>0</v>
      </c>
      <c r="BN140" s="112">
        <v>0</v>
      </c>
      <c r="BO140" s="112">
        <v>0</v>
      </c>
      <c r="BP140" s="112">
        <v>0</v>
      </c>
      <c r="BQ140" s="112">
        <v>0</v>
      </c>
      <c r="BR140" s="112">
        <f>BS140+BX140</f>
        <v>0</v>
      </c>
      <c r="BS140" s="112">
        <f>SUM(BT140:BW140)</f>
        <v>0</v>
      </c>
      <c r="BT140" s="112">
        <v>0</v>
      </c>
      <c r="BU140" s="112">
        <v>0</v>
      </c>
      <c r="BV140" s="112">
        <v>0</v>
      </c>
      <c r="BW140" s="112">
        <v>0</v>
      </c>
      <c r="BX140" s="112">
        <f>SUM(BY140:CB140)</f>
        <v>0</v>
      </c>
      <c r="BY140" s="112">
        <v>0</v>
      </c>
      <c r="BZ140" s="112">
        <v>0</v>
      </c>
      <c r="CA140" s="112">
        <v>0</v>
      </c>
      <c r="CB140" s="112">
        <v>0</v>
      </c>
      <c r="CC140" s="145">
        <f>CD140+CI140</f>
        <v>0</v>
      </c>
      <c r="CD140" s="145">
        <f>SUM(CE140:CH140)</f>
        <v>0</v>
      </c>
      <c r="CE140" s="145">
        <f t="shared" si="2406"/>
        <v>0</v>
      </c>
      <c r="CF140" s="145">
        <f t="shared" si="2406"/>
        <v>0</v>
      </c>
      <c r="CG140" s="145">
        <f t="shared" si="2406"/>
        <v>0</v>
      </c>
      <c r="CH140" s="145">
        <f t="shared" si="2406"/>
        <v>0</v>
      </c>
      <c r="CI140" s="145">
        <f>SUM(CJ140:CM140)</f>
        <v>0</v>
      </c>
      <c r="CJ140" s="145">
        <f t="shared" si="2407"/>
        <v>0</v>
      </c>
      <c r="CK140" s="145">
        <f t="shared" si="2407"/>
        <v>0</v>
      </c>
      <c r="CL140" s="145">
        <f t="shared" si="2407"/>
        <v>0</v>
      </c>
      <c r="CM140" s="145">
        <f t="shared" si="2407"/>
        <v>0</v>
      </c>
      <c r="CN140" s="112">
        <f>CO140+CT140</f>
        <v>0</v>
      </c>
      <c r="CO140" s="112">
        <f>SUM(CP140:CS140)</f>
        <v>0</v>
      </c>
      <c r="CP140" s="112">
        <v>0</v>
      </c>
      <c r="CQ140" s="112">
        <v>0</v>
      </c>
      <c r="CR140" s="112">
        <v>0</v>
      </c>
      <c r="CS140" s="112">
        <v>0</v>
      </c>
      <c r="CT140" s="112">
        <f>SUM(CU140:CX140)</f>
        <v>0</v>
      </c>
      <c r="CU140" s="112">
        <v>0</v>
      </c>
      <c r="CV140" s="112">
        <v>0</v>
      </c>
      <c r="CW140" s="112">
        <v>0</v>
      </c>
      <c r="CX140" s="112">
        <v>0</v>
      </c>
      <c r="CY140" s="112">
        <f>CZ140+DE140</f>
        <v>0</v>
      </c>
      <c r="CZ140" s="112">
        <f>SUM(DA140:DD140)</f>
        <v>0</v>
      </c>
      <c r="DA140" s="112">
        <v>0</v>
      </c>
      <c r="DB140" s="112">
        <v>0</v>
      </c>
      <c r="DC140" s="112">
        <v>0</v>
      </c>
      <c r="DD140" s="112">
        <v>0</v>
      </c>
      <c r="DE140" s="112">
        <f>SUM(DF140:DI140)</f>
        <v>0</v>
      </c>
      <c r="DF140" s="112">
        <v>0</v>
      </c>
      <c r="DG140" s="112">
        <v>0</v>
      </c>
      <c r="DH140" s="112">
        <v>0</v>
      </c>
      <c r="DI140" s="112">
        <v>0</v>
      </c>
      <c r="DJ140" s="112">
        <f>DK140+DP140</f>
        <v>0</v>
      </c>
      <c r="DK140" s="112">
        <f>SUM(DL140:DO140)</f>
        <v>0</v>
      </c>
      <c r="DL140" s="112">
        <v>0</v>
      </c>
      <c r="DM140" s="112">
        <v>0</v>
      </c>
      <c r="DN140" s="112">
        <v>0</v>
      </c>
      <c r="DO140" s="112">
        <v>0</v>
      </c>
      <c r="DP140" s="112">
        <f>SUM(DQ140:DT140)</f>
        <v>0</v>
      </c>
      <c r="DQ140" s="112">
        <v>0</v>
      </c>
      <c r="DR140" s="112">
        <v>0</v>
      </c>
      <c r="DS140" s="112">
        <v>0</v>
      </c>
      <c r="DT140" s="112">
        <v>0</v>
      </c>
      <c r="DU140" s="145">
        <f>DV140+EA140</f>
        <v>0</v>
      </c>
      <c r="DV140" s="145">
        <f>SUM(DW140:DZ140)</f>
        <v>0</v>
      </c>
      <c r="DW140" s="145">
        <f t="shared" si="2408"/>
        <v>0</v>
      </c>
      <c r="DX140" s="145">
        <f t="shared" si="2408"/>
        <v>0</v>
      </c>
      <c r="DY140" s="145">
        <f t="shared" si="2408"/>
        <v>0</v>
      </c>
      <c r="DZ140" s="145">
        <f t="shared" si="2408"/>
        <v>0</v>
      </c>
      <c r="EA140" s="145">
        <f>SUM(EB140:EE140)</f>
        <v>0</v>
      </c>
      <c r="EB140" s="145">
        <f t="shared" si="2409"/>
        <v>0</v>
      </c>
      <c r="EC140" s="145">
        <f t="shared" si="2409"/>
        <v>0</v>
      </c>
      <c r="ED140" s="145">
        <f t="shared" si="2409"/>
        <v>0</v>
      </c>
      <c r="EE140" s="145">
        <f t="shared" si="2409"/>
        <v>0</v>
      </c>
      <c r="EF140" s="112">
        <f>EG140+EL140</f>
        <v>0</v>
      </c>
      <c r="EG140" s="112">
        <f>SUM(EH140:EK140)</f>
        <v>0</v>
      </c>
      <c r="EH140" s="112">
        <v>0</v>
      </c>
      <c r="EI140" s="112">
        <v>0</v>
      </c>
      <c r="EJ140" s="112">
        <v>0</v>
      </c>
      <c r="EK140" s="112">
        <v>0</v>
      </c>
      <c r="EL140" s="112">
        <f>SUM(EM140:EP140)</f>
        <v>0</v>
      </c>
      <c r="EM140" s="112">
        <v>0</v>
      </c>
      <c r="EN140" s="112">
        <v>0</v>
      </c>
      <c r="EO140" s="112">
        <v>0</v>
      </c>
      <c r="EP140" s="112">
        <v>0</v>
      </c>
      <c r="EQ140" s="112">
        <f>ER140+EW140</f>
        <v>0</v>
      </c>
      <c r="ER140" s="112">
        <f>SUM(ES140:EV140)</f>
        <v>0</v>
      </c>
      <c r="ES140" s="112">
        <v>0</v>
      </c>
      <c r="ET140" s="112">
        <v>0</v>
      </c>
      <c r="EU140" s="112">
        <v>0</v>
      </c>
      <c r="EV140" s="112">
        <v>0</v>
      </c>
      <c r="EW140" s="112">
        <f>SUM(EX140:FA140)</f>
        <v>0</v>
      </c>
      <c r="EX140" s="112">
        <v>0</v>
      </c>
      <c r="EY140" s="112">
        <v>0</v>
      </c>
      <c r="EZ140" s="112">
        <v>0</v>
      </c>
      <c r="FA140" s="112">
        <v>0</v>
      </c>
      <c r="FB140" s="112">
        <f>FC140+FH140</f>
        <v>0</v>
      </c>
      <c r="FC140" s="112">
        <f>SUM(FD140:FG140)</f>
        <v>0</v>
      </c>
      <c r="FD140" s="112">
        <v>0</v>
      </c>
      <c r="FE140" s="112">
        <v>0</v>
      </c>
      <c r="FF140" s="112">
        <v>0</v>
      </c>
      <c r="FG140" s="112">
        <v>0</v>
      </c>
      <c r="FH140" s="112">
        <f>SUM(FI140:FL140)</f>
        <v>0</v>
      </c>
      <c r="FI140" s="112">
        <v>0</v>
      </c>
      <c r="FJ140" s="112">
        <v>0</v>
      </c>
      <c r="FK140" s="112">
        <v>0</v>
      </c>
      <c r="FL140" s="112">
        <v>0</v>
      </c>
      <c r="FM140" s="145">
        <f>FN140+FS140</f>
        <v>0</v>
      </c>
      <c r="FN140" s="145">
        <f>SUM(FO140:FR140)</f>
        <v>0</v>
      </c>
      <c r="FO140" s="145">
        <f t="shared" si="2410"/>
        <v>0</v>
      </c>
      <c r="FP140" s="145">
        <f t="shared" si="2410"/>
        <v>0</v>
      </c>
      <c r="FQ140" s="145">
        <f t="shared" si="2410"/>
        <v>0</v>
      </c>
      <c r="FR140" s="145">
        <f t="shared" si="2410"/>
        <v>0</v>
      </c>
      <c r="FS140" s="145">
        <f>SUM(FT140:FW140)</f>
        <v>0</v>
      </c>
      <c r="FT140" s="145">
        <f t="shared" si="2411"/>
        <v>0</v>
      </c>
      <c r="FU140" s="145">
        <f t="shared" si="2411"/>
        <v>0</v>
      </c>
      <c r="FV140" s="145">
        <f t="shared" si="2411"/>
        <v>0</v>
      </c>
      <c r="FW140" s="145">
        <f t="shared" si="2411"/>
        <v>0</v>
      </c>
      <c r="FX140" s="145">
        <f>FY140+GD140</f>
        <v>0</v>
      </c>
      <c r="FY140" s="145">
        <f>SUM(FZ140:GC140)</f>
        <v>0</v>
      </c>
      <c r="FZ140" s="145">
        <f t="shared" si="2412"/>
        <v>0</v>
      </c>
      <c r="GA140" s="145">
        <f t="shared" si="2412"/>
        <v>0</v>
      </c>
      <c r="GB140" s="145">
        <f t="shared" si="2412"/>
        <v>0</v>
      </c>
      <c r="GC140" s="145">
        <f t="shared" si="2412"/>
        <v>0</v>
      </c>
      <c r="GD140" s="145">
        <f>SUM(GE140:GH140)</f>
        <v>0</v>
      </c>
      <c r="GE140" s="145">
        <f t="shared" si="2413"/>
        <v>0</v>
      </c>
      <c r="GF140" s="145">
        <f t="shared" si="2413"/>
        <v>0</v>
      </c>
      <c r="GG140" s="145">
        <f t="shared" si="2413"/>
        <v>0</v>
      </c>
      <c r="GH140" s="145">
        <f t="shared" si="2413"/>
        <v>0</v>
      </c>
    </row>
    <row r="141" spans="1:190" s="30" customFormat="1" ht="15" customHeight="1" x14ac:dyDescent="0.25">
      <c r="A141" s="46"/>
      <c r="B141" s="75"/>
      <c r="C141" s="57" t="s">
        <v>78</v>
      </c>
      <c r="D141" s="112">
        <f>E141+J141</f>
        <v>0</v>
      </c>
      <c r="E141" s="112">
        <f>SUM(F141:I141)</f>
        <v>0</v>
      </c>
      <c r="F141" s="112">
        <v>0</v>
      </c>
      <c r="G141" s="112">
        <v>0</v>
      </c>
      <c r="H141" s="112">
        <v>0</v>
      </c>
      <c r="I141" s="112">
        <v>0</v>
      </c>
      <c r="J141" s="112">
        <f>SUM(K141:N141)</f>
        <v>0</v>
      </c>
      <c r="K141" s="112">
        <v>0</v>
      </c>
      <c r="L141" s="112">
        <v>0</v>
      </c>
      <c r="M141" s="112">
        <v>0</v>
      </c>
      <c r="N141" s="112">
        <v>0</v>
      </c>
      <c r="O141" s="112">
        <f>P141+U141</f>
        <v>0</v>
      </c>
      <c r="P141" s="112">
        <f>SUM(Q141:T141)</f>
        <v>0</v>
      </c>
      <c r="Q141" s="112">
        <v>0</v>
      </c>
      <c r="R141" s="112">
        <v>0</v>
      </c>
      <c r="S141" s="112">
        <v>0</v>
      </c>
      <c r="T141" s="112">
        <v>0</v>
      </c>
      <c r="U141" s="112">
        <f>SUM(V141:Y141)</f>
        <v>0</v>
      </c>
      <c r="V141" s="112">
        <v>0</v>
      </c>
      <c r="W141" s="112">
        <v>0</v>
      </c>
      <c r="X141" s="112">
        <v>0</v>
      </c>
      <c r="Y141" s="112">
        <v>0</v>
      </c>
      <c r="Z141" s="112">
        <f>AA141+AF141</f>
        <v>0</v>
      </c>
      <c r="AA141" s="112">
        <f>SUM(AB141:AE141)</f>
        <v>0</v>
      </c>
      <c r="AB141" s="112">
        <v>0</v>
      </c>
      <c r="AC141" s="112">
        <v>0</v>
      </c>
      <c r="AD141" s="112">
        <v>0</v>
      </c>
      <c r="AE141" s="112">
        <v>0</v>
      </c>
      <c r="AF141" s="112">
        <f>SUM(AG141:AJ141)</f>
        <v>0</v>
      </c>
      <c r="AG141" s="112">
        <v>0</v>
      </c>
      <c r="AH141" s="112">
        <v>0</v>
      </c>
      <c r="AI141" s="112">
        <v>0</v>
      </c>
      <c r="AJ141" s="112">
        <v>0</v>
      </c>
      <c r="AK141" s="145">
        <f>AL141+AQ141</f>
        <v>0</v>
      </c>
      <c r="AL141" s="145">
        <f>SUM(AM141:AP141)</f>
        <v>0</v>
      </c>
      <c r="AM141" s="145">
        <f t="shared" si="2404"/>
        <v>0</v>
      </c>
      <c r="AN141" s="145">
        <f t="shared" si="2404"/>
        <v>0</v>
      </c>
      <c r="AO141" s="145">
        <f t="shared" si="2404"/>
        <v>0</v>
      </c>
      <c r="AP141" s="145">
        <f t="shared" si="2404"/>
        <v>0</v>
      </c>
      <c r="AQ141" s="145">
        <f>SUM(AR141:AU141)</f>
        <v>0</v>
      </c>
      <c r="AR141" s="145">
        <f t="shared" si="2405"/>
        <v>0</v>
      </c>
      <c r="AS141" s="145">
        <f t="shared" si="2405"/>
        <v>0</v>
      </c>
      <c r="AT141" s="145">
        <f t="shared" si="2405"/>
        <v>0</v>
      </c>
      <c r="AU141" s="145">
        <f t="shared" si="2405"/>
        <v>0</v>
      </c>
      <c r="AV141" s="112">
        <f>AW141+BB141</f>
        <v>0</v>
      </c>
      <c r="AW141" s="112">
        <f>SUM(AX141:BA141)</f>
        <v>0</v>
      </c>
      <c r="AX141" s="112">
        <v>0</v>
      </c>
      <c r="AY141" s="112">
        <v>0</v>
      </c>
      <c r="AZ141" s="112">
        <v>0</v>
      </c>
      <c r="BA141" s="112">
        <v>0</v>
      </c>
      <c r="BB141" s="112">
        <f>SUM(BC141:BF141)</f>
        <v>0</v>
      </c>
      <c r="BC141" s="112">
        <v>0</v>
      </c>
      <c r="BD141" s="112">
        <v>0</v>
      </c>
      <c r="BE141" s="112">
        <v>0</v>
      </c>
      <c r="BF141" s="112">
        <v>0</v>
      </c>
      <c r="BG141" s="112">
        <f>BH141+BM141</f>
        <v>0</v>
      </c>
      <c r="BH141" s="112">
        <f>SUM(BI141:BL141)</f>
        <v>0</v>
      </c>
      <c r="BI141" s="112">
        <v>0</v>
      </c>
      <c r="BJ141" s="112">
        <v>0</v>
      </c>
      <c r="BK141" s="112">
        <v>0</v>
      </c>
      <c r="BL141" s="112">
        <v>0</v>
      </c>
      <c r="BM141" s="112">
        <f>SUM(BN141:BQ141)</f>
        <v>0</v>
      </c>
      <c r="BN141" s="112">
        <v>0</v>
      </c>
      <c r="BO141" s="112">
        <v>0</v>
      </c>
      <c r="BP141" s="112">
        <v>0</v>
      </c>
      <c r="BQ141" s="112">
        <v>0</v>
      </c>
      <c r="BR141" s="112">
        <f>BS141+BX141</f>
        <v>0</v>
      </c>
      <c r="BS141" s="112">
        <f>SUM(BT141:BW141)</f>
        <v>0</v>
      </c>
      <c r="BT141" s="112">
        <v>0</v>
      </c>
      <c r="BU141" s="112">
        <v>0</v>
      </c>
      <c r="BV141" s="112">
        <v>0</v>
      </c>
      <c r="BW141" s="112">
        <v>0</v>
      </c>
      <c r="BX141" s="112">
        <f>SUM(BY141:CB141)</f>
        <v>0</v>
      </c>
      <c r="BY141" s="112">
        <v>0</v>
      </c>
      <c r="BZ141" s="112">
        <v>0</v>
      </c>
      <c r="CA141" s="112">
        <v>0</v>
      </c>
      <c r="CB141" s="112">
        <v>0</v>
      </c>
      <c r="CC141" s="145">
        <f>CD141+CI141</f>
        <v>0</v>
      </c>
      <c r="CD141" s="145">
        <f>SUM(CE141:CH141)</f>
        <v>0</v>
      </c>
      <c r="CE141" s="145">
        <f t="shared" si="2406"/>
        <v>0</v>
      </c>
      <c r="CF141" s="145">
        <f t="shared" si="2406"/>
        <v>0</v>
      </c>
      <c r="CG141" s="145">
        <f t="shared" si="2406"/>
        <v>0</v>
      </c>
      <c r="CH141" s="145">
        <f t="shared" si="2406"/>
        <v>0</v>
      </c>
      <c r="CI141" s="145">
        <f>SUM(CJ141:CM141)</f>
        <v>0</v>
      </c>
      <c r="CJ141" s="145">
        <f t="shared" si="2407"/>
        <v>0</v>
      </c>
      <c r="CK141" s="145">
        <f t="shared" si="2407"/>
        <v>0</v>
      </c>
      <c r="CL141" s="145">
        <f t="shared" si="2407"/>
        <v>0</v>
      </c>
      <c r="CM141" s="145">
        <f t="shared" si="2407"/>
        <v>0</v>
      </c>
      <c r="CN141" s="112">
        <f>CO141+CT141</f>
        <v>0</v>
      </c>
      <c r="CO141" s="112">
        <f>SUM(CP141:CS141)</f>
        <v>0</v>
      </c>
      <c r="CP141" s="112">
        <v>0</v>
      </c>
      <c r="CQ141" s="112">
        <v>0</v>
      </c>
      <c r="CR141" s="112">
        <v>0</v>
      </c>
      <c r="CS141" s="112">
        <v>0</v>
      </c>
      <c r="CT141" s="112">
        <f>SUM(CU141:CX141)</f>
        <v>0</v>
      </c>
      <c r="CU141" s="112">
        <v>0</v>
      </c>
      <c r="CV141" s="112">
        <v>0</v>
      </c>
      <c r="CW141" s="112">
        <v>0</v>
      </c>
      <c r="CX141" s="112">
        <v>0</v>
      </c>
      <c r="CY141" s="112">
        <f>CZ141+DE141</f>
        <v>0</v>
      </c>
      <c r="CZ141" s="112">
        <f>SUM(DA141:DD141)</f>
        <v>0</v>
      </c>
      <c r="DA141" s="112">
        <v>0</v>
      </c>
      <c r="DB141" s="112">
        <v>0</v>
      </c>
      <c r="DC141" s="112">
        <v>0</v>
      </c>
      <c r="DD141" s="112">
        <v>0</v>
      </c>
      <c r="DE141" s="112">
        <f>SUM(DF141:DI141)</f>
        <v>0</v>
      </c>
      <c r="DF141" s="112">
        <v>0</v>
      </c>
      <c r="DG141" s="112">
        <v>0</v>
      </c>
      <c r="DH141" s="112">
        <v>0</v>
      </c>
      <c r="DI141" s="112">
        <v>0</v>
      </c>
      <c r="DJ141" s="112">
        <f>DK141+DP141</f>
        <v>0</v>
      </c>
      <c r="DK141" s="112">
        <f>SUM(DL141:DO141)</f>
        <v>0</v>
      </c>
      <c r="DL141" s="112">
        <v>0</v>
      </c>
      <c r="DM141" s="112">
        <v>0</v>
      </c>
      <c r="DN141" s="112">
        <v>0</v>
      </c>
      <c r="DO141" s="112">
        <v>0</v>
      </c>
      <c r="DP141" s="112">
        <f>SUM(DQ141:DT141)</f>
        <v>0</v>
      </c>
      <c r="DQ141" s="112">
        <v>0</v>
      </c>
      <c r="DR141" s="112">
        <v>0</v>
      </c>
      <c r="DS141" s="112">
        <v>0</v>
      </c>
      <c r="DT141" s="112">
        <v>0</v>
      </c>
      <c r="DU141" s="145">
        <f>DV141+EA141</f>
        <v>0</v>
      </c>
      <c r="DV141" s="145">
        <f>SUM(DW141:DZ141)</f>
        <v>0</v>
      </c>
      <c r="DW141" s="145">
        <f t="shared" si="2408"/>
        <v>0</v>
      </c>
      <c r="DX141" s="145">
        <f t="shared" si="2408"/>
        <v>0</v>
      </c>
      <c r="DY141" s="145">
        <f t="shared" si="2408"/>
        <v>0</v>
      </c>
      <c r="DZ141" s="145">
        <f t="shared" si="2408"/>
        <v>0</v>
      </c>
      <c r="EA141" s="145">
        <f>SUM(EB141:EE141)</f>
        <v>0</v>
      </c>
      <c r="EB141" s="145">
        <f t="shared" si="2409"/>
        <v>0</v>
      </c>
      <c r="EC141" s="145">
        <f t="shared" si="2409"/>
        <v>0</v>
      </c>
      <c r="ED141" s="145">
        <f t="shared" si="2409"/>
        <v>0</v>
      </c>
      <c r="EE141" s="145">
        <f t="shared" si="2409"/>
        <v>0</v>
      </c>
      <c r="EF141" s="112">
        <f>EG141+EL141</f>
        <v>0</v>
      </c>
      <c r="EG141" s="112">
        <f>SUM(EH141:EK141)</f>
        <v>0</v>
      </c>
      <c r="EH141" s="112">
        <v>0</v>
      </c>
      <c r="EI141" s="112">
        <v>0</v>
      </c>
      <c r="EJ141" s="112">
        <v>0</v>
      </c>
      <c r="EK141" s="112">
        <v>0</v>
      </c>
      <c r="EL141" s="112">
        <f>SUM(EM141:EP141)</f>
        <v>0</v>
      </c>
      <c r="EM141" s="112">
        <v>0</v>
      </c>
      <c r="EN141" s="112">
        <v>0</v>
      </c>
      <c r="EO141" s="112">
        <v>0</v>
      </c>
      <c r="EP141" s="112">
        <v>0</v>
      </c>
      <c r="EQ141" s="112">
        <f>ER141+EW141</f>
        <v>0</v>
      </c>
      <c r="ER141" s="112">
        <f>SUM(ES141:EV141)</f>
        <v>0</v>
      </c>
      <c r="ES141" s="112">
        <v>0</v>
      </c>
      <c r="ET141" s="112">
        <v>0</v>
      </c>
      <c r="EU141" s="112">
        <v>0</v>
      </c>
      <c r="EV141" s="112">
        <v>0</v>
      </c>
      <c r="EW141" s="112">
        <f>SUM(EX141:FA141)</f>
        <v>0</v>
      </c>
      <c r="EX141" s="112">
        <v>0</v>
      </c>
      <c r="EY141" s="112">
        <v>0</v>
      </c>
      <c r="EZ141" s="112">
        <v>0</v>
      </c>
      <c r="FA141" s="112">
        <v>0</v>
      </c>
      <c r="FB141" s="112">
        <f>FC141+FH141</f>
        <v>0</v>
      </c>
      <c r="FC141" s="112">
        <f>SUM(FD141:FG141)</f>
        <v>0</v>
      </c>
      <c r="FD141" s="112">
        <v>0</v>
      </c>
      <c r="FE141" s="112">
        <v>0</v>
      </c>
      <c r="FF141" s="112">
        <v>0</v>
      </c>
      <c r="FG141" s="112">
        <v>0</v>
      </c>
      <c r="FH141" s="112">
        <f>SUM(FI141:FL141)</f>
        <v>0</v>
      </c>
      <c r="FI141" s="112">
        <v>0</v>
      </c>
      <c r="FJ141" s="112">
        <v>0</v>
      </c>
      <c r="FK141" s="112">
        <v>0</v>
      </c>
      <c r="FL141" s="112">
        <v>0</v>
      </c>
      <c r="FM141" s="145">
        <f>FN141+FS141</f>
        <v>0</v>
      </c>
      <c r="FN141" s="145">
        <f>SUM(FO141:FR141)</f>
        <v>0</v>
      </c>
      <c r="FO141" s="145">
        <f t="shared" si="2410"/>
        <v>0</v>
      </c>
      <c r="FP141" s="145">
        <f t="shared" si="2410"/>
        <v>0</v>
      </c>
      <c r="FQ141" s="145">
        <f t="shared" si="2410"/>
        <v>0</v>
      </c>
      <c r="FR141" s="145">
        <f t="shared" si="2410"/>
        <v>0</v>
      </c>
      <c r="FS141" s="145">
        <f>SUM(FT141:FW141)</f>
        <v>0</v>
      </c>
      <c r="FT141" s="145">
        <f t="shared" si="2411"/>
        <v>0</v>
      </c>
      <c r="FU141" s="145">
        <f t="shared" si="2411"/>
        <v>0</v>
      </c>
      <c r="FV141" s="145">
        <f t="shared" si="2411"/>
        <v>0</v>
      </c>
      <c r="FW141" s="145">
        <f t="shared" si="2411"/>
        <v>0</v>
      </c>
      <c r="FX141" s="145">
        <f>FY141+GD141</f>
        <v>0</v>
      </c>
      <c r="FY141" s="145">
        <f>SUM(FZ141:GC141)</f>
        <v>0</v>
      </c>
      <c r="FZ141" s="145">
        <f t="shared" si="2412"/>
        <v>0</v>
      </c>
      <c r="GA141" s="145">
        <f t="shared" si="2412"/>
        <v>0</v>
      </c>
      <c r="GB141" s="145">
        <f t="shared" si="2412"/>
        <v>0</v>
      </c>
      <c r="GC141" s="145">
        <f t="shared" si="2412"/>
        <v>0</v>
      </c>
      <c r="GD141" s="145">
        <f>SUM(GE141:GH141)</f>
        <v>0</v>
      </c>
      <c r="GE141" s="145">
        <f t="shared" si="2413"/>
        <v>0</v>
      </c>
      <c r="GF141" s="145">
        <f t="shared" si="2413"/>
        <v>0</v>
      </c>
      <c r="GG141" s="145">
        <f t="shared" si="2413"/>
        <v>0</v>
      </c>
      <c r="GH141" s="145">
        <f t="shared" si="2413"/>
        <v>0</v>
      </c>
    </row>
    <row r="142" spans="1:190" s="30" customFormat="1" ht="15" customHeight="1" x14ac:dyDescent="0.25">
      <c r="A142" s="46"/>
      <c r="B142" s="75"/>
      <c r="C142" s="93" t="s">
        <v>79</v>
      </c>
      <c r="D142" s="145">
        <f t="shared" si="2303"/>
        <v>320</v>
      </c>
      <c r="E142" s="145">
        <f t="shared" si="2346"/>
        <v>191</v>
      </c>
      <c r="F142" s="145">
        <f>SUM(F143:F144)</f>
        <v>138</v>
      </c>
      <c r="G142" s="145">
        <f>SUM(G143:G144)</f>
        <v>52</v>
      </c>
      <c r="H142" s="145">
        <f>SUM(H143:H144)</f>
        <v>0</v>
      </c>
      <c r="I142" s="145">
        <f>SUM(I143:I144)</f>
        <v>1</v>
      </c>
      <c r="J142" s="145">
        <f t="shared" ref="J142" si="2414">SUM(K142:N142)</f>
        <v>129</v>
      </c>
      <c r="K142" s="145">
        <f>SUM(K143:K144)</f>
        <v>90</v>
      </c>
      <c r="L142" s="145">
        <f>SUM(L143:L144)</f>
        <v>21</v>
      </c>
      <c r="M142" s="145">
        <f>SUM(M143:M144)</f>
        <v>17</v>
      </c>
      <c r="N142" s="145">
        <f>SUM(N143:N144)</f>
        <v>1</v>
      </c>
      <c r="O142" s="145">
        <f t="shared" si="2304"/>
        <v>215</v>
      </c>
      <c r="P142" s="145">
        <f t="shared" si="2348"/>
        <v>136</v>
      </c>
      <c r="Q142" s="145">
        <f t="shared" ref="Q142:T142" si="2415">SUM(Q143:Q144)</f>
        <v>92</v>
      </c>
      <c r="R142" s="145">
        <f t="shared" si="2415"/>
        <v>41</v>
      </c>
      <c r="S142" s="145">
        <f t="shared" si="2415"/>
        <v>0</v>
      </c>
      <c r="T142" s="145">
        <f t="shared" si="2415"/>
        <v>3</v>
      </c>
      <c r="U142" s="145">
        <f t="shared" si="2350"/>
        <v>79</v>
      </c>
      <c r="V142" s="145">
        <f t="shared" ref="V142:Y142" si="2416">SUM(V143:V144)</f>
        <v>46</v>
      </c>
      <c r="W142" s="145">
        <f t="shared" si="2416"/>
        <v>14</v>
      </c>
      <c r="X142" s="145">
        <f t="shared" si="2416"/>
        <v>15</v>
      </c>
      <c r="Y142" s="145">
        <f t="shared" si="2416"/>
        <v>4</v>
      </c>
      <c r="Z142" s="145">
        <f t="shared" si="2307"/>
        <v>318</v>
      </c>
      <c r="AA142" s="145">
        <f t="shared" si="2352"/>
        <v>211</v>
      </c>
      <c r="AB142" s="145">
        <f t="shared" ref="AB142:AE142" si="2417">SUM(AB143:AB144)</f>
        <v>130</v>
      </c>
      <c r="AC142" s="145">
        <f t="shared" si="2417"/>
        <v>74</v>
      </c>
      <c r="AD142" s="145">
        <f t="shared" si="2417"/>
        <v>5</v>
      </c>
      <c r="AE142" s="145">
        <f t="shared" si="2417"/>
        <v>2</v>
      </c>
      <c r="AF142" s="145">
        <f t="shared" si="2354"/>
        <v>107</v>
      </c>
      <c r="AG142" s="145">
        <f t="shared" ref="AG142:AJ142" si="2418">SUM(AG143:AG144)</f>
        <v>51</v>
      </c>
      <c r="AH142" s="145">
        <f t="shared" si="2418"/>
        <v>30</v>
      </c>
      <c r="AI142" s="145">
        <f t="shared" si="2418"/>
        <v>18</v>
      </c>
      <c r="AJ142" s="145">
        <f t="shared" si="2418"/>
        <v>8</v>
      </c>
      <c r="AK142" s="145">
        <f t="shared" si="2356"/>
        <v>853</v>
      </c>
      <c r="AL142" s="145">
        <f t="shared" si="2357"/>
        <v>538</v>
      </c>
      <c r="AM142" s="145">
        <f>SUM(AM143:AM144)</f>
        <v>360</v>
      </c>
      <c r="AN142" s="145">
        <f>SUM(AN143:AN144)</f>
        <v>167</v>
      </c>
      <c r="AO142" s="145">
        <f>SUM(AO143:AO144)</f>
        <v>5</v>
      </c>
      <c r="AP142" s="145">
        <f>SUM(AP143:AP144)</f>
        <v>6</v>
      </c>
      <c r="AQ142" s="145">
        <f t="shared" si="2358"/>
        <v>315</v>
      </c>
      <c r="AR142" s="145">
        <f>SUM(AR143:AR144)</f>
        <v>187</v>
      </c>
      <c r="AS142" s="145">
        <f>SUM(AS143:AS144)</f>
        <v>65</v>
      </c>
      <c r="AT142" s="145">
        <f>SUM(AT143:AT144)</f>
        <v>50</v>
      </c>
      <c r="AU142" s="145">
        <f>SUM(AU143:AU144)</f>
        <v>13</v>
      </c>
      <c r="AV142" s="145">
        <f t="shared" si="2313"/>
        <v>540</v>
      </c>
      <c r="AW142" s="145">
        <f t="shared" ref="AW142" si="2419">SUM(AX142:BA142)</f>
        <v>295</v>
      </c>
      <c r="AX142" s="145">
        <f>SUM(AX143:AX144)</f>
        <v>196</v>
      </c>
      <c r="AY142" s="145">
        <f>SUM(AY143:AY144)</f>
        <v>85</v>
      </c>
      <c r="AZ142" s="145">
        <f>SUM(AZ143:AZ144)</f>
        <v>4</v>
      </c>
      <c r="BA142" s="145">
        <f>SUM(BA143:BA144)</f>
        <v>10</v>
      </c>
      <c r="BB142" s="145">
        <f t="shared" ref="BB142" si="2420">SUM(BC142:BF142)</f>
        <v>245</v>
      </c>
      <c r="BC142" s="145">
        <f>SUM(BC143:BC144)</f>
        <v>141</v>
      </c>
      <c r="BD142" s="145">
        <f>SUM(BD143:BD144)</f>
        <v>51</v>
      </c>
      <c r="BE142" s="145">
        <f>SUM(BE143:BE144)</f>
        <v>46</v>
      </c>
      <c r="BF142" s="145">
        <f>SUM(BF143:BF144)</f>
        <v>7</v>
      </c>
      <c r="BG142" s="145">
        <f t="shared" ref="BG142" si="2421">BH142+BM142</f>
        <v>673</v>
      </c>
      <c r="BH142" s="145">
        <f t="shared" ref="BH142" si="2422">SUM(BI142:BL142)</f>
        <v>335</v>
      </c>
      <c r="BI142" s="145">
        <f t="shared" ref="BI142:BL142" si="2423">SUM(BI143:BI144)</f>
        <v>205</v>
      </c>
      <c r="BJ142" s="145">
        <f t="shared" si="2423"/>
        <v>109</v>
      </c>
      <c r="BK142" s="145">
        <f t="shared" si="2423"/>
        <v>15</v>
      </c>
      <c r="BL142" s="145">
        <f t="shared" si="2423"/>
        <v>6</v>
      </c>
      <c r="BM142" s="145">
        <f t="shared" ref="BM142" si="2424">SUM(BN142:BQ142)</f>
        <v>338</v>
      </c>
      <c r="BN142" s="145">
        <f t="shared" ref="BN142:BQ142" si="2425">SUM(BN143:BN144)</f>
        <v>189</v>
      </c>
      <c r="BO142" s="145">
        <f t="shared" si="2425"/>
        <v>78</v>
      </c>
      <c r="BP142" s="145">
        <f t="shared" si="2425"/>
        <v>65</v>
      </c>
      <c r="BQ142" s="145">
        <f t="shared" si="2425"/>
        <v>6</v>
      </c>
      <c r="BR142" s="145">
        <f t="shared" ref="BR142" si="2426">BS142+BX142</f>
        <v>252</v>
      </c>
      <c r="BS142" s="145">
        <f t="shared" ref="BS142" si="2427">SUM(BT142:BW142)</f>
        <v>145</v>
      </c>
      <c r="BT142" s="145">
        <f t="shared" ref="BT142:BW142" si="2428">SUM(BT143:BT144)</f>
        <v>79</v>
      </c>
      <c r="BU142" s="145">
        <f t="shared" si="2428"/>
        <v>58</v>
      </c>
      <c r="BV142" s="145">
        <f t="shared" si="2428"/>
        <v>0</v>
      </c>
      <c r="BW142" s="145">
        <f t="shared" si="2428"/>
        <v>8</v>
      </c>
      <c r="BX142" s="145">
        <f t="shared" ref="BX142" si="2429">SUM(BY142:CB142)</f>
        <v>107</v>
      </c>
      <c r="BY142" s="145">
        <f t="shared" ref="BY142:CB142" si="2430">SUM(BY143:BY144)</f>
        <v>51</v>
      </c>
      <c r="BZ142" s="145">
        <f t="shared" si="2430"/>
        <v>22</v>
      </c>
      <c r="CA142" s="145">
        <f t="shared" si="2430"/>
        <v>28</v>
      </c>
      <c r="CB142" s="145">
        <f t="shared" si="2430"/>
        <v>6</v>
      </c>
      <c r="CC142" s="145">
        <f t="shared" si="2320"/>
        <v>1465</v>
      </c>
      <c r="CD142" s="145">
        <f t="shared" si="2369"/>
        <v>775</v>
      </c>
      <c r="CE142" s="145">
        <f t="shared" ref="CE142:CH142" si="2431">SUM(CE143:CE144)</f>
        <v>480</v>
      </c>
      <c r="CF142" s="145">
        <f t="shared" si="2431"/>
        <v>252</v>
      </c>
      <c r="CG142" s="145">
        <f t="shared" si="2431"/>
        <v>19</v>
      </c>
      <c r="CH142" s="145">
        <f t="shared" si="2431"/>
        <v>24</v>
      </c>
      <c r="CI142" s="145">
        <f t="shared" si="2371"/>
        <v>690</v>
      </c>
      <c r="CJ142" s="145">
        <f t="shared" ref="CJ142:CM142" si="2432">SUM(CJ143:CJ144)</f>
        <v>381</v>
      </c>
      <c r="CK142" s="145">
        <f t="shared" si="2432"/>
        <v>151</v>
      </c>
      <c r="CL142" s="145">
        <f t="shared" si="2432"/>
        <v>139</v>
      </c>
      <c r="CM142" s="145">
        <f t="shared" si="2432"/>
        <v>19</v>
      </c>
      <c r="CN142" s="145">
        <f t="shared" si="2323"/>
        <v>281</v>
      </c>
      <c r="CO142" s="145">
        <f t="shared" ref="CO142" si="2433">SUM(CP142:CS142)</f>
        <v>164</v>
      </c>
      <c r="CP142" s="145">
        <f>SUM(CP143:CP144)</f>
        <v>101</v>
      </c>
      <c r="CQ142" s="145">
        <f>SUM(CQ143:CQ144)</f>
        <v>40</v>
      </c>
      <c r="CR142" s="145">
        <f>SUM(CR143:CR144)</f>
        <v>5</v>
      </c>
      <c r="CS142" s="145">
        <f>SUM(CS143:CS144)</f>
        <v>18</v>
      </c>
      <c r="CT142" s="145">
        <f t="shared" ref="CT142" si="2434">SUM(CU142:CX142)</f>
        <v>117</v>
      </c>
      <c r="CU142" s="145">
        <f>SUM(CU143:CU144)</f>
        <v>53</v>
      </c>
      <c r="CV142" s="145">
        <f>SUM(CV143:CV144)</f>
        <v>16</v>
      </c>
      <c r="CW142" s="145">
        <f>SUM(CW143:CW144)</f>
        <v>32</v>
      </c>
      <c r="CX142" s="145">
        <f>SUM(CX143:CX144)</f>
        <v>16</v>
      </c>
      <c r="CY142" s="145">
        <f t="shared" ref="CY142" si="2435">CZ142+DE142</f>
        <v>207</v>
      </c>
      <c r="CZ142" s="145">
        <f t="shared" ref="CZ142" si="2436">SUM(DA142:DD142)</f>
        <v>122</v>
      </c>
      <c r="DA142" s="145">
        <f t="shared" ref="DA142:DD142" si="2437">SUM(DA143:DA144)</f>
        <v>81</v>
      </c>
      <c r="DB142" s="145">
        <f t="shared" si="2437"/>
        <v>29</v>
      </c>
      <c r="DC142" s="145">
        <f t="shared" si="2437"/>
        <v>0</v>
      </c>
      <c r="DD142" s="145">
        <f t="shared" si="2437"/>
        <v>12</v>
      </c>
      <c r="DE142" s="145">
        <f t="shared" ref="DE142" si="2438">SUM(DF142:DI142)</f>
        <v>85</v>
      </c>
      <c r="DF142" s="145">
        <f t="shared" ref="DF142:DI142" si="2439">SUM(DF143:DF144)</f>
        <v>51</v>
      </c>
      <c r="DG142" s="145">
        <f t="shared" si="2439"/>
        <v>11</v>
      </c>
      <c r="DH142" s="145">
        <f t="shared" si="2439"/>
        <v>16</v>
      </c>
      <c r="DI142" s="145">
        <f t="shared" si="2439"/>
        <v>7</v>
      </c>
      <c r="DJ142" s="145">
        <f t="shared" ref="DJ142" si="2440">DK142+DP142</f>
        <v>208</v>
      </c>
      <c r="DK142" s="145">
        <f t="shared" ref="DK142" si="2441">SUM(DL142:DO142)</f>
        <v>114</v>
      </c>
      <c r="DL142" s="145">
        <f t="shared" ref="DL142:DO142" si="2442">SUM(DL143:DL144)</f>
        <v>68</v>
      </c>
      <c r="DM142" s="145">
        <f t="shared" si="2442"/>
        <v>37</v>
      </c>
      <c r="DN142" s="145">
        <f t="shared" si="2442"/>
        <v>1</v>
      </c>
      <c r="DO142" s="145">
        <f t="shared" si="2442"/>
        <v>8</v>
      </c>
      <c r="DP142" s="145">
        <f t="shared" ref="DP142" si="2443">SUM(DQ142:DT142)</f>
        <v>94</v>
      </c>
      <c r="DQ142" s="145">
        <f t="shared" ref="DQ142:DT142" si="2444">SUM(DQ143:DQ144)</f>
        <v>52</v>
      </c>
      <c r="DR142" s="145">
        <f t="shared" si="2444"/>
        <v>11</v>
      </c>
      <c r="DS142" s="145">
        <f t="shared" si="2444"/>
        <v>24</v>
      </c>
      <c r="DT142" s="145">
        <f t="shared" si="2444"/>
        <v>7</v>
      </c>
      <c r="DU142" s="145">
        <f t="shared" si="2330"/>
        <v>696</v>
      </c>
      <c r="DV142" s="145">
        <f t="shared" si="2383"/>
        <v>400</v>
      </c>
      <c r="DW142" s="145">
        <f t="shared" ref="DW142:DZ142" si="2445">SUM(DW143:DW144)</f>
        <v>250</v>
      </c>
      <c r="DX142" s="145">
        <f t="shared" si="2445"/>
        <v>106</v>
      </c>
      <c r="DY142" s="145">
        <f t="shared" si="2445"/>
        <v>6</v>
      </c>
      <c r="DZ142" s="145">
        <f t="shared" si="2445"/>
        <v>38</v>
      </c>
      <c r="EA142" s="145">
        <f t="shared" si="2385"/>
        <v>296</v>
      </c>
      <c r="EB142" s="145">
        <f t="shared" ref="EB142:EE142" si="2446">SUM(EB143:EB144)</f>
        <v>156</v>
      </c>
      <c r="EC142" s="145">
        <f t="shared" si="2446"/>
        <v>38</v>
      </c>
      <c r="ED142" s="145">
        <f t="shared" si="2446"/>
        <v>72</v>
      </c>
      <c r="EE142" s="145">
        <f t="shared" si="2446"/>
        <v>30</v>
      </c>
      <c r="EF142" s="145">
        <f t="shared" si="2333"/>
        <v>0</v>
      </c>
      <c r="EG142" s="145">
        <f t="shared" ref="EG142" si="2447">SUM(EH142:EK142)</f>
        <v>0</v>
      </c>
      <c r="EH142" s="145">
        <f>SUM(EH143:EH144)</f>
        <v>0</v>
      </c>
      <c r="EI142" s="145">
        <f>SUM(EI143:EI144)</f>
        <v>0</v>
      </c>
      <c r="EJ142" s="145">
        <f>SUM(EJ143:EJ144)</f>
        <v>0</v>
      </c>
      <c r="EK142" s="145">
        <f>SUM(EK143:EK144)</f>
        <v>0</v>
      </c>
      <c r="EL142" s="145">
        <f t="shared" ref="EL142" si="2448">SUM(EM142:EP142)</f>
        <v>0</v>
      </c>
      <c r="EM142" s="145">
        <f>SUM(EM143:EM144)</f>
        <v>0</v>
      </c>
      <c r="EN142" s="145">
        <f>SUM(EN143:EN144)</f>
        <v>0</v>
      </c>
      <c r="EO142" s="145">
        <f>SUM(EO143:EO144)</f>
        <v>0</v>
      </c>
      <c r="EP142" s="145">
        <f>SUM(EP143:EP144)</f>
        <v>0</v>
      </c>
      <c r="EQ142" s="145">
        <f t="shared" ref="EQ142" si="2449">ER142+EW142</f>
        <v>0</v>
      </c>
      <c r="ER142" s="145">
        <f t="shared" ref="ER142" si="2450">SUM(ES142:EV142)</f>
        <v>0</v>
      </c>
      <c r="ES142" s="145">
        <f t="shared" ref="ES142:EV142" si="2451">SUM(ES143:ES144)</f>
        <v>0</v>
      </c>
      <c r="ET142" s="145">
        <f t="shared" si="2451"/>
        <v>0</v>
      </c>
      <c r="EU142" s="145">
        <f t="shared" si="2451"/>
        <v>0</v>
      </c>
      <c r="EV142" s="145">
        <f t="shared" si="2451"/>
        <v>0</v>
      </c>
      <c r="EW142" s="145">
        <f t="shared" ref="EW142" si="2452">SUM(EX142:FA142)</f>
        <v>0</v>
      </c>
      <c r="EX142" s="145">
        <f t="shared" ref="EX142:FA142" si="2453">SUM(EX143:EX144)</f>
        <v>0</v>
      </c>
      <c r="EY142" s="145">
        <f t="shared" si="2453"/>
        <v>0</v>
      </c>
      <c r="EZ142" s="145">
        <f t="shared" si="2453"/>
        <v>0</v>
      </c>
      <c r="FA142" s="145">
        <f t="shared" si="2453"/>
        <v>0</v>
      </c>
      <c r="FB142" s="145">
        <f t="shared" ref="FB142" si="2454">FC142+FH142</f>
        <v>0</v>
      </c>
      <c r="FC142" s="145">
        <f t="shared" ref="FC142" si="2455">SUM(FD142:FG142)</f>
        <v>0</v>
      </c>
      <c r="FD142" s="145">
        <f t="shared" ref="FD142:FG142" si="2456">SUM(FD143:FD144)</f>
        <v>0</v>
      </c>
      <c r="FE142" s="145">
        <f t="shared" si="2456"/>
        <v>0</v>
      </c>
      <c r="FF142" s="145">
        <f t="shared" si="2456"/>
        <v>0</v>
      </c>
      <c r="FG142" s="145">
        <f t="shared" si="2456"/>
        <v>0</v>
      </c>
      <c r="FH142" s="145">
        <f t="shared" ref="FH142" si="2457">SUM(FI142:FL142)</f>
        <v>0</v>
      </c>
      <c r="FI142" s="145">
        <f t="shared" ref="FI142:FL142" si="2458">SUM(FI143:FI144)</f>
        <v>0</v>
      </c>
      <c r="FJ142" s="145">
        <f t="shared" si="2458"/>
        <v>0</v>
      </c>
      <c r="FK142" s="145">
        <f t="shared" si="2458"/>
        <v>0</v>
      </c>
      <c r="FL142" s="145">
        <f t="shared" si="2458"/>
        <v>0</v>
      </c>
      <c r="FM142" s="145">
        <f t="shared" si="2340"/>
        <v>0</v>
      </c>
      <c r="FN142" s="145">
        <f t="shared" si="2397"/>
        <v>0</v>
      </c>
      <c r="FO142" s="145">
        <f t="shared" ref="FO142:FR142" si="2459">SUM(FO143:FO144)</f>
        <v>0</v>
      </c>
      <c r="FP142" s="145">
        <f t="shared" si="2459"/>
        <v>0</v>
      </c>
      <c r="FQ142" s="145">
        <f t="shared" si="2459"/>
        <v>0</v>
      </c>
      <c r="FR142" s="145">
        <f t="shared" si="2459"/>
        <v>0</v>
      </c>
      <c r="FS142" s="145">
        <f t="shared" si="2399"/>
        <v>0</v>
      </c>
      <c r="FT142" s="145">
        <f t="shared" ref="FT142:FW142" si="2460">SUM(FT143:FT144)</f>
        <v>0</v>
      </c>
      <c r="FU142" s="145">
        <f t="shared" si="2460"/>
        <v>0</v>
      </c>
      <c r="FV142" s="145">
        <f t="shared" si="2460"/>
        <v>0</v>
      </c>
      <c r="FW142" s="145">
        <f t="shared" si="2460"/>
        <v>0</v>
      </c>
      <c r="FX142" s="145">
        <f t="shared" si="2401"/>
        <v>3014</v>
      </c>
      <c r="FY142" s="145">
        <f t="shared" si="2402"/>
        <v>1713</v>
      </c>
      <c r="FZ142" s="145">
        <f>SUM(FZ143:FZ144)</f>
        <v>1090</v>
      </c>
      <c r="GA142" s="145">
        <f>SUM(GA143:GA144)</f>
        <v>525</v>
      </c>
      <c r="GB142" s="145">
        <f>SUM(GB143:GB144)</f>
        <v>30</v>
      </c>
      <c r="GC142" s="145">
        <f>SUM(GC143:GC144)</f>
        <v>68</v>
      </c>
      <c r="GD142" s="145">
        <f t="shared" si="2403"/>
        <v>1301</v>
      </c>
      <c r="GE142" s="145">
        <f>SUM(GE143:GE144)</f>
        <v>724</v>
      </c>
      <c r="GF142" s="145">
        <f>SUM(GF143:GF144)</f>
        <v>254</v>
      </c>
      <c r="GG142" s="145">
        <f>SUM(GG143:GG144)</f>
        <v>261</v>
      </c>
      <c r="GH142" s="145">
        <f>SUM(GH143:GH144)</f>
        <v>62</v>
      </c>
    </row>
    <row r="143" spans="1:190" s="30" customFormat="1" ht="15" customHeight="1" x14ac:dyDescent="0.25">
      <c r="A143" s="46"/>
      <c r="B143" s="75"/>
      <c r="C143" s="57" t="s">
        <v>282</v>
      </c>
      <c r="D143" s="112">
        <f>E143+J143</f>
        <v>320</v>
      </c>
      <c r="E143" s="112">
        <f>SUM(F143:I143)</f>
        <v>191</v>
      </c>
      <c r="F143" s="112">
        <v>138</v>
      </c>
      <c r="G143" s="112">
        <v>52</v>
      </c>
      <c r="H143" s="112">
        <v>0</v>
      </c>
      <c r="I143" s="112">
        <v>1</v>
      </c>
      <c r="J143" s="112">
        <f>SUM(K143:N143)</f>
        <v>129</v>
      </c>
      <c r="K143" s="112">
        <v>90</v>
      </c>
      <c r="L143" s="112">
        <v>21</v>
      </c>
      <c r="M143" s="112">
        <v>17</v>
      </c>
      <c r="N143" s="112">
        <v>1</v>
      </c>
      <c r="O143" s="112">
        <f>P143+U143</f>
        <v>215</v>
      </c>
      <c r="P143" s="112">
        <f>SUM(Q143:T143)</f>
        <v>136</v>
      </c>
      <c r="Q143" s="112">
        <v>92</v>
      </c>
      <c r="R143" s="112">
        <v>41</v>
      </c>
      <c r="S143" s="112">
        <v>0</v>
      </c>
      <c r="T143" s="112">
        <v>3</v>
      </c>
      <c r="U143" s="112">
        <f>SUM(V143:Y143)</f>
        <v>79</v>
      </c>
      <c r="V143" s="112">
        <v>46</v>
      </c>
      <c r="W143" s="112">
        <v>14</v>
      </c>
      <c r="X143" s="112">
        <v>15</v>
      </c>
      <c r="Y143" s="112">
        <v>4</v>
      </c>
      <c r="Z143" s="112">
        <f>AA143+AF143</f>
        <v>318</v>
      </c>
      <c r="AA143" s="112">
        <f>SUM(AB143:AE143)</f>
        <v>211</v>
      </c>
      <c r="AB143" s="112">
        <v>130</v>
      </c>
      <c r="AC143" s="112">
        <v>74</v>
      </c>
      <c r="AD143" s="112">
        <v>5</v>
      </c>
      <c r="AE143" s="112">
        <v>2</v>
      </c>
      <c r="AF143" s="112">
        <f>SUM(AG143:AJ143)</f>
        <v>107</v>
      </c>
      <c r="AG143" s="112">
        <v>51</v>
      </c>
      <c r="AH143" s="112">
        <v>30</v>
      </c>
      <c r="AI143" s="112">
        <v>18</v>
      </c>
      <c r="AJ143" s="112">
        <v>8</v>
      </c>
      <c r="AK143" s="145">
        <f>AL143+AQ143</f>
        <v>853</v>
      </c>
      <c r="AL143" s="145">
        <f>SUM(AM143:AP143)</f>
        <v>538</v>
      </c>
      <c r="AM143" s="145">
        <f t="shared" ref="AM143:AP144" si="2461">F143+Q143+AB143</f>
        <v>360</v>
      </c>
      <c r="AN143" s="145">
        <f t="shared" si="2461"/>
        <v>167</v>
      </c>
      <c r="AO143" s="145">
        <f t="shared" si="2461"/>
        <v>5</v>
      </c>
      <c r="AP143" s="145">
        <f t="shared" si="2461"/>
        <v>6</v>
      </c>
      <c r="AQ143" s="145">
        <f>SUM(AR143:AU143)</f>
        <v>315</v>
      </c>
      <c r="AR143" s="145">
        <f t="shared" ref="AR143:AU144" si="2462">K143+V143+AG143</f>
        <v>187</v>
      </c>
      <c r="AS143" s="145">
        <f t="shared" si="2462"/>
        <v>65</v>
      </c>
      <c r="AT143" s="145">
        <f t="shared" si="2462"/>
        <v>50</v>
      </c>
      <c r="AU143" s="145">
        <f t="shared" si="2462"/>
        <v>13</v>
      </c>
      <c r="AV143" s="112">
        <f>AW143+BB143</f>
        <v>540</v>
      </c>
      <c r="AW143" s="112">
        <f>SUM(AX143:BA143)</f>
        <v>295</v>
      </c>
      <c r="AX143" s="112">
        <v>196</v>
      </c>
      <c r="AY143" s="112">
        <v>85</v>
      </c>
      <c r="AZ143" s="112">
        <v>4</v>
      </c>
      <c r="BA143" s="112">
        <v>10</v>
      </c>
      <c r="BB143" s="112">
        <f>SUM(BC143:BF143)</f>
        <v>245</v>
      </c>
      <c r="BC143" s="112">
        <v>141</v>
      </c>
      <c r="BD143" s="112">
        <v>51</v>
      </c>
      <c r="BE143" s="112">
        <v>46</v>
      </c>
      <c r="BF143" s="112">
        <v>7</v>
      </c>
      <c r="BG143" s="112">
        <f>BH143+BM143</f>
        <v>673</v>
      </c>
      <c r="BH143" s="112">
        <f>SUM(BI143:BL143)</f>
        <v>335</v>
      </c>
      <c r="BI143" s="112">
        <v>205</v>
      </c>
      <c r="BJ143" s="112">
        <v>109</v>
      </c>
      <c r="BK143" s="112">
        <v>15</v>
      </c>
      <c r="BL143" s="112">
        <v>6</v>
      </c>
      <c r="BM143" s="112">
        <f>SUM(BN143:BQ143)</f>
        <v>338</v>
      </c>
      <c r="BN143" s="112">
        <v>189</v>
      </c>
      <c r="BO143" s="112">
        <v>78</v>
      </c>
      <c r="BP143" s="112">
        <v>65</v>
      </c>
      <c r="BQ143" s="112">
        <v>6</v>
      </c>
      <c r="BR143" s="112">
        <f>BS143+BX143</f>
        <v>252</v>
      </c>
      <c r="BS143" s="112">
        <f>SUM(BT143:BW143)</f>
        <v>145</v>
      </c>
      <c r="BT143" s="112">
        <v>79</v>
      </c>
      <c r="BU143" s="112">
        <v>58</v>
      </c>
      <c r="BV143" s="112">
        <v>0</v>
      </c>
      <c r="BW143" s="112">
        <v>8</v>
      </c>
      <c r="BX143" s="112">
        <f>SUM(BY143:CB143)</f>
        <v>107</v>
      </c>
      <c r="BY143" s="112">
        <v>51</v>
      </c>
      <c r="BZ143" s="112">
        <v>22</v>
      </c>
      <c r="CA143" s="112">
        <v>28</v>
      </c>
      <c r="CB143" s="112">
        <v>6</v>
      </c>
      <c r="CC143" s="145">
        <f>CD143+CI143</f>
        <v>1465</v>
      </c>
      <c r="CD143" s="145">
        <f>SUM(CE143:CH143)</f>
        <v>775</v>
      </c>
      <c r="CE143" s="145">
        <f t="shared" ref="CE143:CH144" si="2463">AX143+BI143+BT143</f>
        <v>480</v>
      </c>
      <c r="CF143" s="145">
        <f t="shared" si="2463"/>
        <v>252</v>
      </c>
      <c r="CG143" s="145">
        <f t="shared" si="2463"/>
        <v>19</v>
      </c>
      <c r="CH143" s="145">
        <f t="shared" si="2463"/>
        <v>24</v>
      </c>
      <c r="CI143" s="145">
        <f>SUM(CJ143:CM143)</f>
        <v>690</v>
      </c>
      <c r="CJ143" s="145">
        <f t="shared" ref="CJ143:CM144" si="2464">BC143+BN143+BY143</f>
        <v>381</v>
      </c>
      <c r="CK143" s="145">
        <f t="shared" si="2464"/>
        <v>151</v>
      </c>
      <c r="CL143" s="145">
        <f t="shared" si="2464"/>
        <v>139</v>
      </c>
      <c r="CM143" s="145">
        <f t="shared" si="2464"/>
        <v>19</v>
      </c>
      <c r="CN143" s="112">
        <f>CO143+CT143</f>
        <v>281</v>
      </c>
      <c r="CO143" s="112">
        <f>SUM(CP143:CS143)</f>
        <v>164</v>
      </c>
      <c r="CP143" s="112">
        <v>101</v>
      </c>
      <c r="CQ143" s="112">
        <v>40</v>
      </c>
      <c r="CR143" s="112">
        <v>5</v>
      </c>
      <c r="CS143" s="112">
        <v>18</v>
      </c>
      <c r="CT143" s="112">
        <f>SUM(CU143:CX143)</f>
        <v>117</v>
      </c>
      <c r="CU143" s="112">
        <v>53</v>
      </c>
      <c r="CV143" s="112">
        <v>16</v>
      </c>
      <c r="CW143" s="112">
        <v>32</v>
      </c>
      <c r="CX143" s="112">
        <v>16</v>
      </c>
      <c r="CY143" s="112">
        <f>CZ143+DE143</f>
        <v>207</v>
      </c>
      <c r="CZ143" s="112">
        <f>SUM(DA143:DD143)</f>
        <v>122</v>
      </c>
      <c r="DA143" s="112">
        <v>81</v>
      </c>
      <c r="DB143" s="112">
        <v>29</v>
      </c>
      <c r="DC143" s="112">
        <v>0</v>
      </c>
      <c r="DD143" s="112">
        <v>12</v>
      </c>
      <c r="DE143" s="112">
        <f>SUM(DF143:DI143)</f>
        <v>85</v>
      </c>
      <c r="DF143" s="112">
        <v>51</v>
      </c>
      <c r="DG143" s="112">
        <v>11</v>
      </c>
      <c r="DH143" s="112">
        <v>16</v>
      </c>
      <c r="DI143" s="112">
        <v>7</v>
      </c>
      <c r="DJ143" s="112">
        <f>DK143+DP143</f>
        <v>208</v>
      </c>
      <c r="DK143" s="112">
        <f>SUM(DL143:DO143)</f>
        <v>114</v>
      </c>
      <c r="DL143" s="112">
        <v>68</v>
      </c>
      <c r="DM143" s="112">
        <v>37</v>
      </c>
      <c r="DN143" s="112">
        <v>1</v>
      </c>
      <c r="DO143" s="112">
        <v>8</v>
      </c>
      <c r="DP143" s="112">
        <f>SUM(DQ143:DT143)</f>
        <v>94</v>
      </c>
      <c r="DQ143" s="112">
        <v>52</v>
      </c>
      <c r="DR143" s="112">
        <v>11</v>
      </c>
      <c r="DS143" s="112">
        <v>24</v>
      </c>
      <c r="DT143" s="112">
        <v>7</v>
      </c>
      <c r="DU143" s="145">
        <f>DV143+EA143</f>
        <v>696</v>
      </c>
      <c r="DV143" s="145">
        <f>SUM(DW143:DZ143)</f>
        <v>400</v>
      </c>
      <c r="DW143" s="145">
        <f t="shared" ref="DW143:DZ144" si="2465">CP143+DA143+DL143</f>
        <v>250</v>
      </c>
      <c r="DX143" s="145">
        <f t="shared" si="2465"/>
        <v>106</v>
      </c>
      <c r="DY143" s="145">
        <f t="shared" si="2465"/>
        <v>6</v>
      </c>
      <c r="DZ143" s="145">
        <f t="shared" si="2465"/>
        <v>38</v>
      </c>
      <c r="EA143" s="145">
        <f>SUM(EB143:EE143)</f>
        <v>296</v>
      </c>
      <c r="EB143" s="145">
        <f t="shared" ref="EB143:EE144" si="2466">CU143+DF143+DQ143</f>
        <v>156</v>
      </c>
      <c r="EC143" s="145">
        <f t="shared" si="2466"/>
        <v>38</v>
      </c>
      <c r="ED143" s="145">
        <f t="shared" si="2466"/>
        <v>72</v>
      </c>
      <c r="EE143" s="145">
        <f t="shared" si="2466"/>
        <v>30</v>
      </c>
      <c r="EF143" s="112">
        <f>EG143+EL143</f>
        <v>0</v>
      </c>
      <c r="EG143" s="112">
        <f>SUM(EH143:EK143)</f>
        <v>0</v>
      </c>
      <c r="EH143" s="112">
        <v>0</v>
      </c>
      <c r="EI143" s="112">
        <v>0</v>
      </c>
      <c r="EJ143" s="112">
        <v>0</v>
      </c>
      <c r="EK143" s="112">
        <v>0</v>
      </c>
      <c r="EL143" s="112">
        <f>SUM(EM143:EP143)</f>
        <v>0</v>
      </c>
      <c r="EM143" s="112">
        <v>0</v>
      </c>
      <c r="EN143" s="112">
        <v>0</v>
      </c>
      <c r="EO143" s="112">
        <v>0</v>
      </c>
      <c r="EP143" s="112">
        <v>0</v>
      </c>
      <c r="EQ143" s="112">
        <f>ER143+EW143</f>
        <v>0</v>
      </c>
      <c r="ER143" s="112">
        <f>SUM(ES143:EV143)</f>
        <v>0</v>
      </c>
      <c r="ES143" s="112">
        <v>0</v>
      </c>
      <c r="ET143" s="112">
        <v>0</v>
      </c>
      <c r="EU143" s="112">
        <v>0</v>
      </c>
      <c r="EV143" s="112">
        <v>0</v>
      </c>
      <c r="EW143" s="112">
        <f>SUM(EX143:FA143)</f>
        <v>0</v>
      </c>
      <c r="EX143" s="112">
        <v>0</v>
      </c>
      <c r="EY143" s="112">
        <v>0</v>
      </c>
      <c r="EZ143" s="112">
        <v>0</v>
      </c>
      <c r="FA143" s="112">
        <v>0</v>
      </c>
      <c r="FB143" s="112">
        <f>FC143+FH143</f>
        <v>0</v>
      </c>
      <c r="FC143" s="112">
        <f>SUM(FD143:FG143)</f>
        <v>0</v>
      </c>
      <c r="FD143" s="112">
        <v>0</v>
      </c>
      <c r="FE143" s="112">
        <v>0</v>
      </c>
      <c r="FF143" s="112">
        <v>0</v>
      </c>
      <c r="FG143" s="112">
        <v>0</v>
      </c>
      <c r="FH143" s="112">
        <f>SUM(FI143:FL143)</f>
        <v>0</v>
      </c>
      <c r="FI143" s="112">
        <v>0</v>
      </c>
      <c r="FJ143" s="112">
        <v>0</v>
      </c>
      <c r="FK143" s="112">
        <v>0</v>
      </c>
      <c r="FL143" s="112">
        <v>0</v>
      </c>
      <c r="FM143" s="145">
        <f>FN143+FS143</f>
        <v>0</v>
      </c>
      <c r="FN143" s="145">
        <f>SUM(FO143:FR143)</f>
        <v>0</v>
      </c>
      <c r="FO143" s="145">
        <f t="shared" ref="FO143:FR144" si="2467">EH143+ES143+FD143</f>
        <v>0</v>
      </c>
      <c r="FP143" s="145">
        <f t="shared" si="2467"/>
        <v>0</v>
      </c>
      <c r="FQ143" s="145">
        <f t="shared" si="2467"/>
        <v>0</v>
      </c>
      <c r="FR143" s="145">
        <f t="shared" si="2467"/>
        <v>0</v>
      </c>
      <c r="FS143" s="145">
        <f>SUM(FT143:FW143)</f>
        <v>0</v>
      </c>
      <c r="FT143" s="145">
        <f t="shared" ref="FT143:FW144" si="2468">EM143+EX143+FI143</f>
        <v>0</v>
      </c>
      <c r="FU143" s="145">
        <f t="shared" si="2468"/>
        <v>0</v>
      </c>
      <c r="FV143" s="145">
        <f t="shared" si="2468"/>
        <v>0</v>
      </c>
      <c r="FW143" s="145">
        <f t="shared" si="2468"/>
        <v>0</v>
      </c>
      <c r="FX143" s="145">
        <f>FY143+GD143</f>
        <v>3014</v>
      </c>
      <c r="FY143" s="145">
        <f>SUM(FZ143:GC143)</f>
        <v>1713</v>
      </c>
      <c r="FZ143" s="145">
        <f t="shared" ref="FZ143:GC144" si="2469">FO143+DW143+CE143+AM143</f>
        <v>1090</v>
      </c>
      <c r="GA143" s="145">
        <f t="shared" si="2469"/>
        <v>525</v>
      </c>
      <c r="GB143" s="145">
        <f t="shared" si="2469"/>
        <v>30</v>
      </c>
      <c r="GC143" s="145">
        <f t="shared" si="2469"/>
        <v>68</v>
      </c>
      <c r="GD143" s="145">
        <f>SUM(GE143:GH143)</f>
        <v>1301</v>
      </c>
      <c r="GE143" s="145">
        <f t="shared" ref="GE143:GH144" si="2470">FT143+EB143+CJ143+AR143</f>
        <v>724</v>
      </c>
      <c r="GF143" s="145">
        <f t="shared" si="2470"/>
        <v>254</v>
      </c>
      <c r="GG143" s="145">
        <f t="shared" si="2470"/>
        <v>261</v>
      </c>
      <c r="GH143" s="145">
        <f t="shared" si="2470"/>
        <v>62</v>
      </c>
    </row>
    <row r="144" spans="1:190" s="30" customFormat="1" ht="15" customHeight="1" x14ac:dyDescent="0.25">
      <c r="A144" s="46"/>
      <c r="B144" s="75"/>
      <c r="C144" s="57" t="s">
        <v>283</v>
      </c>
      <c r="D144" s="112">
        <f>E144+J144</f>
        <v>0</v>
      </c>
      <c r="E144" s="112">
        <f>SUM(F144:I144)</f>
        <v>0</v>
      </c>
      <c r="F144" s="112">
        <v>0</v>
      </c>
      <c r="G144" s="112">
        <v>0</v>
      </c>
      <c r="H144" s="112">
        <v>0</v>
      </c>
      <c r="I144" s="112">
        <v>0</v>
      </c>
      <c r="J144" s="112">
        <f>SUM(K144:N144)</f>
        <v>0</v>
      </c>
      <c r="K144" s="112">
        <v>0</v>
      </c>
      <c r="L144" s="112">
        <v>0</v>
      </c>
      <c r="M144" s="112">
        <v>0</v>
      </c>
      <c r="N144" s="112">
        <v>0</v>
      </c>
      <c r="O144" s="112">
        <f>P144+U144</f>
        <v>0</v>
      </c>
      <c r="P144" s="112">
        <f>SUM(Q144:T144)</f>
        <v>0</v>
      </c>
      <c r="Q144" s="112">
        <v>0</v>
      </c>
      <c r="R144" s="112">
        <v>0</v>
      </c>
      <c r="S144" s="112">
        <v>0</v>
      </c>
      <c r="T144" s="112">
        <v>0</v>
      </c>
      <c r="U144" s="112">
        <f>SUM(V144:Y144)</f>
        <v>0</v>
      </c>
      <c r="V144" s="112">
        <v>0</v>
      </c>
      <c r="W144" s="112">
        <v>0</v>
      </c>
      <c r="X144" s="112">
        <v>0</v>
      </c>
      <c r="Y144" s="112">
        <v>0</v>
      </c>
      <c r="Z144" s="112">
        <f>AA144+AF144</f>
        <v>0</v>
      </c>
      <c r="AA144" s="112">
        <f>SUM(AB144:AE144)</f>
        <v>0</v>
      </c>
      <c r="AB144" s="112">
        <v>0</v>
      </c>
      <c r="AC144" s="112">
        <v>0</v>
      </c>
      <c r="AD144" s="112">
        <v>0</v>
      </c>
      <c r="AE144" s="112">
        <v>0</v>
      </c>
      <c r="AF144" s="112">
        <f>SUM(AG144:AJ144)</f>
        <v>0</v>
      </c>
      <c r="AG144" s="112">
        <v>0</v>
      </c>
      <c r="AH144" s="112">
        <v>0</v>
      </c>
      <c r="AI144" s="112">
        <v>0</v>
      </c>
      <c r="AJ144" s="112">
        <v>0</v>
      </c>
      <c r="AK144" s="145">
        <f>AL144+AQ144</f>
        <v>0</v>
      </c>
      <c r="AL144" s="145">
        <f>SUM(AM144:AP144)</f>
        <v>0</v>
      </c>
      <c r="AM144" s="145">
        <f t="shared" si="2461"/>
        <v>0</v>
      </c>
      <c r="AN144" s="145">
        <f t="shared" si="2461"/>
        <v>0</v>
      </c>
      <c r="AO144" s="145">
        <f t="shared" si="2461"/>
        <v>0</v>
      </c>
      <c r="AP144" s="145">
        <f t="shared" si="2461"/>
        <v>0</v>
      </c>
      <c r="AQ144" s="145">
        <f>SUM(AR144:AU144)</f>
        <v>0</v>
      </c>
      <c r="AR144" s="145">
        <f t="shared" si="2462"/>
        <v>0</v>
      </c>
      <c r="AS144" s="145">
        <f t="shared" si="2462"/>
        <v>0</v>
      </c>
      <c r="AT144" s="145">
        <f t="shared" si="2462"/>
        <v>0</v>
      </c>
      <c r="AU144" s="145">
        <f t="shared" si="2462"/>
        <v>0</v>
      </c>
      <c r="AV144" s="112">
        <f>AW144+BB144</f>
        <v>0</v>
      </c>
      <c r="AW144" s="112">
        <f>SUM(AX144:BA144)</f>
        <v>0</v>
      </c>
      <c r="AX144" s="112">
        <v>0</v>
      </c>
      <c r="AY144" s="112">
        <v>0</v>
      </c>
      <c r="AZ144" s="112">
        <v>0</v>
      </c>
      <c r="BA144" s="112">
        <v>0</v>
      </c>
      <c r="BB144" s="112">
        <f>SUM(BC144:BF144)</f>
        <v>0</v>
      </c>
      <c r="BC144" s="112">
        <v>0</v>
      </c>
      <c r="BD144" s="112">
        <v>0</v>
      </c>
      <c r="BE144" s="112">
        <v>0</v>
      </c>
      <c r="BF144" s="112">
        <v>0</v>
      </c>
      <c r="BG144" s="112">
        <f>BH144+BM144</f>
        <v>0</v>
      </c>
      <c r="BH144" s="112">
        <f>SUM(BI144:BL144)</f>
        <v>0</v>
      </c>
      <c r="BI144" s="112">
        <v>0</v>
      </c>
      <c r="BJ144" s="112">
        <v>0</v>
      </c>
      <c r="BK144" s="112">
        <v>0</v>
      </c>
      <c r="BL144" s="112">
        <v>0</v>
      </c>
      <c r="BM144" s="112">
        <f>SUM(BN144:BQ144)</f>
        <v>0</v>
      </c>
      <c r="BN144" s="112">
        <v>0</v>
      </c>
      <c r="BO144" s="112">
        <v>0</v>
      </c>
      <c r="BP144" s="112">
        <v>0</v>
      </c>
      <c r="BQ144" s="112">
        <v>0</v>
      </c>
      <c r="BR144" s="112">
        <f>BS144+BX144</f>
        <v>0</v>
      </c>
      <c r="BS144" s="112">
        <f>SUM(BT144:BW144)</f>
        <v>0</v>
      </c>
      <c r="BT144" s="112">
        <v>0</v>
      </c>
      <c r="BU144" s="112">
        <v>0</v>
      </c>
      <c r="BV144" s="112">
        <v>0</v>
      </c>
      <c r="BW144" s="112">
        <v>0</v>
      </c>
      <c r="BX144" s="112">
        <f>SUM(BY144:CB144)</f>
        <v>0</v>
      </c>
      <c r="BY144" s="112">
        <v>0</v>
      </c>
      <c r="BZ144" s="112">
        <v>0</v>
      </c>
      <c r="CA144" s="112">
        <v>0</v>
      </c>
      <c r="CB144" s="112">
        <v>0</v>
      </c>
      <c r="CC144" s="145">
        <f>CD144+CI144</f>
        <v>0</v>
      </c>
      <c r="CD144" s="145">
        <f>SUM(CE144:CH144)</f>
        <v>0</v>
      </c>
      <c r="CE144" s="145">
        <f t="shared" si="2463"/>
        <v>0</v>
      </c>
      <c r="CF144" s="145">
        <f t="shared" si="2463"/>
        <v>0</v>
      </c>
      <c r="CG144" s="145">
        <f t="shared" si="2463"/>
        <v>0</v>
      </c>
      <c r="CH144" s="145">
        <f t="shared" si="2463"/>
        <v>0</v>
      </c>
      <c r="CI144" s="145">
        <f>SUM(CJ144:CM144)</f>
        <v>0</v>
      </c>
      <c r="CJ144" s="145">
        <f t="shared" si="2464"/>
        <v>0</v>
      </c>
      <c r="CK144" s="145">
        <f t="shared" si="2464"/>
        <v>0</v>
      </c>
      <c r="CL144" s="145">
        <f t="shared" si="2464"/>
        <v>0</v>
      </c>
      <c r="CM144" s="145">
        <f t="shared" si="2464"/>
        <v>0</v>
      </c>
      <c r="CN144" s="112">
        <f>CO144+CT144</f>
        <v>0</v>
      </c>
      <c r="CO144" s="112">
        <f>SUM(CP144:CS144)</f>
        <v>0</v>
      </c>
      <c r="CP144" s="112">
        <v>0</v>
      </c>
      <c r="CQ144" s="112">
        <v>0</v>
      </c>
      <c r="CR144" s="112">
        <v>0</v>
      </c>
      <c r="CS144" s="112">
        <v>0</v>
      </c>
      <c r="CT144" s="112">
        <f>SUM(CU144:CX144)</f>
        <v>0</v>
      </c>
      <c r="CU144" s="112">
        <v>0</v>
      </c>
      <c r="CV144" s="112">
        <v>0</v>
      </c>
      <c r="CW144" s="112">
        <v>0</v>
      </c>
      <c r="CX144" s="112">
        <v>0</v>
      </c>
      <c r="CY144" s="112">
        <f>CZ144+DE144</f>
        <v>0</v>
      </c>
      <c r="CZ144" s="112">
        <f>SUM(DA144:DD144)</f>
        <v>0</v>
      </c>
      <c r="DA144" s="112">
        <v>0</v>
      </c>
      <c r="DB144" s="112">
        <v>0</v>
      </c>
      <c r="DC144" s="112">
        <v>0</v>
      </c>
      <c r="DD144" s="112">
        <v>0</v>
      </c>
      <c r="DE144" s="112">
        <f>SUM(DF144:DI144)</f>
        <v>0</v>
      </c>
      <c r="DF144" s="112">
        <v>0</v>
      </c>
      <c r="DG144" s="112">
        <v>0</v>
      </c>
      <c r="DH144" s="112">
        <v>0</v>
      </c>
      <c r="DI144" s="112">
        <v>0</v>
      </c>
      <c r="DJ144" s="112">
        <f>DK144+DP144</f>
        <v>0</v>
      </c>
      <c r="DK144" s="112">
        <f>SUM(DL144:DO144)</f>
        <v>0</v>
      </c>
      <c r="DL144" s="112">
        <v>0</v>
      </c>
      <c r="DM144" s="112">
        <v>0</v>
      </c>
      <c r="DN144" s="112">
        <v>0</v>
      </c>
      <c r="DO144" s="112">
        <v>0</v>
      </c>
      <c r="DP144" s="112">
        <f>SUM(DQ144:DT144)</f>
        <v>0</v>
      </c>
      <c r="DQ144" s="112">
        <v>0</v>
      </c>
      <c r="DR144" s="112">
        <v>0</v>
      </c>
      <c r="DS144" s="112">
        <v>0</v>
      </c>
      <c r="DT144" s="112">
        <v>0</v>
      </c>
      <c r="DU144" s="145">
        <f>DV144+EA144</f>
        <v>0</v>
      </c>
      <c r="DV144" s="145">
        <f>SUM(DW144:DZ144)</f>
        <v>0</v>
      </c>
      <c r="DW144" s="145">
        <f t="shared" si="2465"/>
        <v>0</v>
      </c>
      <c r="DX144" s="145">
        <f t="shared" si="2465"/>
        <v>0</v>
      </c>
      <c r="DY144" s="145">
        <f t="shared" si="2465"/>
        <v>0</v>
      </c>
      <c r="DZ144" s="145">
        <f t="shared" si="2465"/>
        <v>0</v>
      </c>
      <c r="EA144" s="145">
        <f>SUM(EB144:EE144)</f>
        <v>0</v>
      </c>
      <c r="EB144" s="145">
        <f t="shared" si="2466"/>
        <v>0</v>
      </c>
      <c r="EC144" s="145">
        <f t="shared" si="2466"/>
        <v>0</v>
      </c>
      <c r="ED144" s="145">
        <f t="shared" si="2466"/>
        <v>0</v>
      </c>
      <c r="EE144" s="145">
        <f t="shared" si="2466"/>
        <v>0</v>
      </c>
      <c r="EF144" s="112">
        <f>EG144+EL144</f>
        <v>0</v>
      </c>
      <c r="EG144" s="112">
        <f>SUM(EH144:EK144)</f>
        <v>0</v>
      </c>
      <c r="EH144" s="112">
        <v>0</v>
      </c>
      <c r="EI144" s="112">
        <v>0</v>
      </c>
      <c r="EJ144" s="112">
        <v>0</v>
      </c>
      <c r="EK144" s="112">
        <v>0</v>
      </c>
      <c r="EL144" s="112">
        <f>SUM(EM144:EP144)</f>
        <v>0</v>
      </c>
      <c r="EM144" s="112">
        <v>0</v>
      </c>
      <c r="EN144" s="112">
        <v>0</v>
      </c>
      <c r="EO144" s="112">
        <v>0</v>
      </c>
      <c r="EP144" s="112">
        <v>0</v>
      </c>
      <c r="EQ144" s="112">
        <f>ER144+EW144</f>
        <v>0</v>
      </c>
      <c r="ER144" s="112">
        <f>SUM(ES144:EV144)</f>
        <v>0</v>
      </c>
      <c r="ES144" s="112">
        <v>0</v>
      </c>
      <c r="ET144" s="112">
        <v>0</v>
      </c>
      <c r="EU144" s="112">
        <v>0</v>
      </c>
      <c r="EV144" s="112">
        <v>0</v>
      </c>
      <c r="EW144" s="112">
        <f>SUM(EX144:FA144)</f>
        <v>0</v>
      </c>
      <c r="EX144" s="112">
        <v>0</v>
      </c>
      <c r="EY144" s="112">
        <v>0</v>
      </c>
      <c r="EZ144" s="112">
        <v>0</v>
      </c>
      <c r="FA144" s="112">
        <v>0</v>
      </c>
      <c r="FB144" s="112">
        <f>FC144+FH144</f>
        <v>0</v>
      </c>
      <c r="FC144" s="112">
        <f>SUM(FD144:FG144)</f>
        <v>0</v>
      </c>
      <c r="FD144" s="112">
        <v>0</v>
      </c>
      <c r="FE144" s="112">
        <v>0</v>
      </c>
      <c r="FF144" s="112">
        <v>0</v>
      </c>
      <c r="FG144" s="112">
        <v>0</v>
      </c>
      <c r="FH144" s="112">
        <f>SUM(FI144:FL144)</f>
        <v>0</v>
      </c>
      <c r="FI144" s="112">
        <v>0</v>
      </c>
      <c r="FJ144" s="112">
        <v>0</v>
      </c>
      <c r="FK144" s="112">
        <v>0</v>
      </c>
      <c r="FL144" s="112">
        <v>0</v>
      </c>
      <c r="FM144" s="145">
        <f>FN144+FS144</f>
        <v>0</v>
      </c>
      <c r="FN144" s="145">
        <f>SUM(FO144:FR144)</f>
        <v>0</v>
      </c>
      <c r="FO144" s="145">
        <f t="shared" si="2467"/>
        <v>0</v>
      </c>
      <c r="FP144" s="145">
        <f t="shared" si="2467"/>
        <v>0</v>
      </c>
      <c r="FQ144" s="145">
        <f t="shared" si="2467"/>
        <v>0</v>
      </c>
      <c r="FR144" s="145">
        <f t="shared" si="2467"/>
        <v>0</v>
      </c>
      <c r="FS144" s="145">
        <f>SUM(FT144:FW144)</f>
        <v>0</v>
      </c>
      <c r="FT144" s="145">
        <f t="shared" si="2468"/>
        <v>0</v>
      </c>
      <c r="FU144" s="145">
        <f t="shared" si="2468"/>
        <v>0</v>
      </c>
      <c r="FV144" s="145">
        <f t="shared" si="2468"/>
        <v>0</v>
      </c>
      <c r="FW144" s="145">
        <f t="shared" si="2468"/>
        <v>0</v>
      </c>
      <c r="FX144" s="145">
        <f>FY144+GD144</f>
        <v>0</v>
      </c>
      <c r="FY144" s="145">
        <f>SUM(FZ144:GC144)</f>
        <v>0</v>
      </c>
      <c r="FZ144" s="145">
        <f t="shared" si="2469"/>
        <v>0</v>
      </c>
      <c r="GA144" s="145">
        <f t="shared" si="2469"/>
        <v>0</v>
      </c>
      <c r="GB144" s="145">
        <f t="shared" si="2469"/>
        <v>0</v>
      </c>
      <c r="GC144" s="145">
        <f t="shared" si="2469"/>
        <v>0</v>
      </c>
      <c r="GD144" s="145">
        <f>SUM(GE144:GH144)</f>
        <v>0</v>
      </c>
      <c r="GE144" s="145">
        <f t="shared" si="2470"/>
        <v>0</v>
      </c>
      <c r="GF144" s="145">
        <f t="shared" si="2470"/>
        <v>0</v>
      </c>
      <c r="GG144" s="145">
        <f t="shared" si="2470"/>
        <v>0</v>
      </c>
      <c r="GH144" s="145">
        <f t="shared" si="2470"/>
        <v>0</v>
      </c>
    </row>
    <row r="145" spans="1:190" s="30" customFormat="1" ht="15" customHeight="1" x14ac:dyDescent="0.25">
      <c r="A145" s="46"/>
      <c r="B145" s="75"/>
      <c r="C145" s="93" t="s">
        <v>80</v>
      </c>
      <c r="D145" s="145">
        <f t="shared" si="2303"/>
        <v>2463</v>
      </c>
      <c r="E145" s="145">
        <f t="shared" si="2346"/>
        <v>1053</v>
      </c>
      <c r="F145" s="145">
        <f>SUM(F146:F148)</f>
        <v>291</v>
      </c>
      <c r="G145" s="145">
        <f>SUM(G146:G148)</f>
        <v>320</v>
      </c>
      <c r="H145" s="145">
        <f>SUM(H146:H148)</f>
        <v>262</v>
      </c>
      <c r="I145" s="145">
        <f>SUM(I146:I148)</f>
        <v>180</v>
      </c>
      <c r="J145" s="145">
        <f t="shared" ref="J145" si="2471">SUM(K145:N145)</f>
        <v>1410</v>
      </c>
      <c r="K145" s="145">
        <f>SUM(K146:K148)</f>
        <v>534</v>
      </c>
      <c r="L145" s="145">
        <f>SUM(L146:L148)</f>
        <v>457</v>
      </c>
      <c r="M145" s="145">
        <f>SUM(M146:M148)</f>
        <v>293</v>
      </c>
      <c r="N145" s="145">
        <f>SUM(N146:N148)</f>
        <v>126</v>
      </c>
      <c r="O145" s="145">
        <f t="shared" si="2304"/>
        <v>2080</v>
      </c>
      <c r="P145" s="145">
        <f t="shared" si="2348"/>
        <v>908</v>
      </c>
      <c r="Q145" s="145">
        <f t="shared" ref="Q145:T145" si="2472">SUM(Q146:Q148)</f>
        <v>354</v>
      </c>
      <c r="R145" s="145">
        <f t="shared" si="2472"/>
        <v>224</v>
      </c>
      <c r="S145" s="145">
        <f t="shared" si="2472"/>
        <v>193</v>
      </c>
      <c r="T145" s="145">
        <f t="shared" si="2472"/>
        <v>137</v>
      </c>
      <c r="U145" s="145">
        <f t="shared" si="2350"/>
        <v>1172</v>
      </c>
      <c r="V145" s="145">
        <f t="shared" ref="V145:Y145" si="2473">SUM(V146:V148)</f>
        <v>509</v>
      </c>
      <c r="W145" s="145">
        <f t="shared" si="2473"/>
        <v>318</v>
      </c>
      <c r="X145" s="145">
        <f t="shared" si="2473"/>
        <v>223</v>
      </c>
      <c r="Y145" s="145">
        <f t="shared" si="2473"/>
        <v>122</v>
      </c>
      <c r="Z145" s="145">
        <f t="shared" si="2307"/>
        <v>2329</v>
      </c>
      <c r="AA145" s="145">
        <f t="shared" si="2352"/>
        <v>1058</v>
      </c>
      <c r="AB145" s="145">
        <f t="shared" ref="AB145:AE145" si="2474">SUM(AB146:AB148)</f>
        <v>369</v>
      </c>
      <c r="AC145" s="145">
        <f t="shared" si="2474"/>
        <v>295</v>
      </c>
      <c r="AD145" s="145">
        <f t="shared" si="2474"/>
        <v>217</v>
      </c>
      <c r="AE145" s="145">
        <f t="shared" si="2474"/>
        <v>177</v>
      </c>
      <c r="AF145" s="145">
        <f t="shared" si="2354"/>
        <v>1271</v>
      </c>
      <c r="AG145" s="145">
        <f t="shared" ref="AG145:AJ145" si="2475">SUM(AG146:AG148)</f>
        <v>567</v>
      </c>
      <c r="AH145" s="145">
        <f t="shared" si="2475"/>
        <v>307</v>
      </c>
      <c r="AI145" s="145">
        <f t="shared" si="2475"/>
        <v>248</v>
      </c>
      <c r="AJ145" s="145">
        <f t="shared" si="2475"/>
        <v>149</v>
      </c>
      <c r="AK145" s="145">
        <f t="shared" si="2356"/>
        <v>6872</v>
      </c>
      <c r="AL145" s="145">
        <f t="shared" si="2357"/>
        <v>3019</v>
      </c>
      <c r="AM145" s="145">
        <f>SUM(AM146:AM148)</f>
        <v>1014</v>
      </c>
      <c r="AN145" s="145">
        <f>SUM(AN146:AN148)</f>
        <v>839</v>
      </c>
      <c r="AO145" s="145">
        <f>SUM(AO146:AO148)</f>
        <v>672</v>
      </c>
      <c r="AP145" s="145">
        <f>SUM(AP146:AP148)</f>
        <v>494</v>
      </c>
      <c r="AQ145" s="145">
        <f t="shared" si="2358"/>
        <v>3853</v>
      </c>
      <c r="AR145" s="145">
        <f>SUM(AR146:AR148)</f>
        <v>1610</v>
      </c>
      <c r="AS145" s="145">
        <f>SUM(AS146:AS148)</f>
        <v>1082</v>
      </c>
      <c r="AT145" s="145">
        <f>SUM(AT146:AT148)</f>
        <v>764</v>
      </c>
      <c r="AU145" s="145">
        <f>SUM(AU146:AU148)</f>
        <v>397</v>
      </c>
      <c r="AV145" s="145">
        <f t="shared" si="2313"/>
        <v>2708</v>
      </c>
      <c r="AW145" s="145">
        <f t="shared" ref="AW145" si="2476">SUM(AX145:BA145)</f>
        <v>1204</v>
      </c>
      <c r="AX145" s="145">
        <f>SUM(AX146:AX148)</f>
        <v>485</v>
      </c>
      <c r="AY145" s="145">
        <f>SUM(AY146:AY148)</f>
        <v>367</v>
      </c>
      <c r="AZ145" s="145">
        <f>SUM(AZ146:AZ148)</f>
        <v>223</v>
      </c>
      <c r="BA145" s="145">
        <f>SUM(BA146:BA148)</f>
        <v>129</v>
      </c>
      <c r="BB145" s="145">
        <f t="shared" ref="BB145" si="2477">SUM(BC145:BF145)</f>
        <v>1504</v>
      </c>
      <c r="BC145" s="145">
        <f>SUM(BC146:BC148)</f>
        <v>667</v>
      </c>
      <c r="BD145" s="145">
        <f>SUM(BD146:BD148)</f>
        <v>446</v>
      </c>
      <c r="BE145" s="145">
        <f>SUM(BE146:BE148)</f>
        <v>272</v>
      </c>
      <c r="BF145" s="145">
        <f>SUM(BF146:BF148)</f>
        <v>119</v>
      </c>
      <c r="BG145" s="145">
        <f t="shared" ref="BG145" si="2478">BH145+BM145</f>
        <v>2805</v>
      </c>
      <c r="BH145" s="145">
        <f t="shared" ref="BH145" si="2479">SUM(BI145:BL145)</f>
        <v>1338</v>
      </c>
      <c r="BI145" s="145">
        <f t="shared" ref="BI145:BL145" si="2480">SUM(BI146:BI148)</f>
        <v>549</v>
      </c>
      <c r="BJ145" s="145">
        <f t="shared" si="2480"/>
        <v>390</v>
      </c>
      <c r="BK145" s="145">
        <f t="shared" si="2480"/>
        <v>243</v>
      </c>
      <c r="BL145" s="145">
        <f t="shared" si="2480"/>
        <v>156</v>
      </c>
      <c r="BM145" s="145">
        <f t="shared" ref="BM145" si="2481">SUM(BN145:BQ145)</f>
        <v>1467</v>
      </c>
      <c r="BN145" s="145">
        <f t="shared" ref="BN145:BQ145" si="2482">SUM(BN146:BN148)</f>
        <v>630</v>
      </c>
      <c r="BO145" s="145">
        <f t="shared" si="2482"/>
        <v>407</v>
      </c>
      <c r="BP145" s="145">
        <f t="shared" si="2482"/>
        <v>297</v>
      </c>
      <c r="BQ145" s="145">
        <f t="shared" si="2482"/>
        <v>133</v>
      </c>
      <c r="BR145" s="145">
        <f t="shared" ref="BR145" si="2483">BS145+BX145</f>
        <v>1830</v>
      </c>
      <c r="BS145" s="145">
        <f t="shared" ref="BS145" si="2484">SUM(BT145:BW145)</f>
        <v>757</v>
      </c>
      <c r="BT145" s="145">
        <f t="shared" ref="BT145:BW145" si="2485">SUM(BT146:BT148)</f>
        <v>226</v>
      </c>
      <c r="BU145" s="145">
        <f t="shared" si="2485"/>
        <v>211</v>
      </c>
      <c r="BV145" s="145">
        <f t="shared" si="2485"/>
        <v>178</v>
      </c>
      <c r="BW145" s="145">
        <f t="shared" si="2485"/>
        <v>142</v>
      </c>
      <c r="BX145" s="145">
        <f t="shared" ref="BX145" si="2486">SUM(BY145:CB145)</f>
        <v>1073</v>
      </c>
      <c r="BY145" s="145">
        <f t="shared" ref="BY145:CB145" si="2487">SUM(BY146:BY148)</f>
        <v>386</v>
      </c>
      <c r="BZ145" s="145">
        <f t="shared" si="2487"/>
        <v>310</v>
      </c>
      <c r="CA145" s="145">
        <f t="shared" si="2487"/>
        <v>240</v>
      </c>
      <c r="CB145" s="145">
        <f t="shared" si="2487"/>
        <v>137</v>
      </c>
      <c r="CC145" s="145">
        <f t="shared" si="2320"/>
        <v>7343</v>
      </c>
      <c r="CD145" s="145">
        <f t="shared" si="2369"/>
        <v>3299</v>
      </c>
      <c r="CE145" s="145">
        <f t="shared" ref="CE145:CH145" si="2488">SUM(CE146:CE148)</f>
        <v>1260</v>
      </c>
      <c r="CF145" s="145">
        <f t="shared" si="2488"/>
        <v>968</v>
      </c>
      <c r="CG145" s="145">
        <f t="shared" si="2488"/>
        <v>644</v>
      </c>
      <c r="CH145" s="145">
        <f t="shared" si="2488"/>
        <v>427</v>
      </c>
      <c r="CI145" s="145">
        <f t="shared" si="2371"/>
        <v>4044</v>
      </c>
      <c r="CJ145" s="145">
        <f t="shared" ref="CJ145:CM145" si="2489">SUM(CJ146:CJ148)</f>
        <v>1683</v>
      </c>
      <c r="CK145" s="145">
        <f t="shared" si="2489"/>
        <v>1163</v>
      </c>
      <c r="CL145" s="145">
        <f t="shared" si="2489"/>
        <v>809</v>
      </c>
      <c r="CM145" s="145">
        <f t="shared" si="2489"/>
        <v>389</v>
      </c>
      <c r="CN145" s="145">
        <f t="shared" si="2323"/>
        <v>1402</v>
      </c>
      <c r="CO145" s="145">
        <f t="shared" ref="CO145" si="2490">SUM(CP145:CS145)</f>
        <v>604</v>
      </c>
      <c r="CP145" s="145">
        <f>SUM(CP146:CP148)</f>
        <v>155</v>
      </c>
      <c r="CQ145" s="145">
        <f>SUM(CQ146:CQ148)</f>
        <v>159</v>
      </c>
      <c r="CR145" s="145">
        <f>SUM(CR146:CR148)</f>
        <v>156</v>
      </c>
      <c r="CS145" s="145">
        <f>SUM(CS146:CS148)</f>
        <v>134</v>
      </c>
      <c r="CT145" s="145">
        <f t="shared" ref="CT145" si="2491">SUM(CU145:CX145)</f>
        <v>798</v>
      </c>
      <c r="CU145" s="145">
        <f>SUM(CU146:CU148)</f>
        <v>278</v>
      </c>
      <c r="CV145" s="145">
        <f>SUM(CV146:CV148)</f>
        <v>208</v>
      </c>
      <c r="CW145" s="145">
        <f>SUM(CW146:CW148)</f>
        <v>173</v>
      </c>
      <c r="CX145" s="145">
        <f>SUM(CX146:CX148)</f>
        <v>139</v>
      </c>
      <c r="CY145" s="145">
        <f t="shared" ref="CY145" si="2492">CZ145+DE145</f>
        <v>1141</v>
      </c>
      <c r="CZ145" s="145">
        <f t="shared" ref="CZ145" si="2493">SUM(DA145:DD145)</f>
        <v>479</v>
      </c>
      <c r="DA145" s="145">
        <f t="shared" ref="DA145:DD145" si="2494">SUM(DA146:DA148)</f>
        <v>108</v>
      </c>
      <c r="DB145" s="145">
        <f t="shared" si="2494"/>
        <v>124</v>
      </c>
      <c r="DC145" s="145">
        <f t="shared" si="2494"/>
        <v>132</v>
      </c>
      <c r="DD145" s="145">
        <f t="shared" si="2494"/>
        <v>115</v>
      </c>
      <c r="DE145" s="145">
        <f t="shared" ref="DE145" si="2495">SUM(DF145:DI145)</f>
        <v>662</v>
      </c>
      <c r="DF145" s="145">
        <f t="shared" ref="DF145:DI145" si="2496">SUM(DF146:DF148)</f>
        <v>210</v>
      </c>
      <c r="DG145" s="145">
        <f t="shared" si="2496"/>
        <v>179</v>
      </c>
      <c r="DH145" s="145">
        <f t="shared" si="2496"/>
        <v>156</v>
      </c>
      <c r="DI145" s="145">
        <f t="shared" si="2496"/>
        <v>117</v>
      </c>
      <c r="DJ145" s="145">
        <f t="shared" ref="DJ145" si="2497">DK145+DP145</f>
        <v>1093</v>
      </c>
      <c r="DK145" s="145">
        <f t="shared" ref="DK145" si="2498">SUM(DL145:DO145)</f>
        <v>489</v>
      </c>
      <c r="DL145" s="145">
        <f t="shared" ref="DL145:DO145" si="2499">SUM(DL146:DL148)</f>
        <v>120</v>
      </c>
      <c r="DM145" s="145">
        <f t="shared" si="2499"/>
        <v>124</v>
      </c>
      <c r="DN145" s="145">
        <f t="shared" si="2499"/>
        <v>130</v>
      </c>
      <c r="DO145" s="145">
        <f t="shared" si="2499"/>
        <v>115</v>
      </c>
      <c r="DP145" s="145">
        <f t="shared" ref="DP145" si="2500">SUM(DQ145:DT145)</f>
        <v>604</v>
      </c>
      <c r="DQ145" s="145">
        <f t="shared" ref="DQ145:DT145" si="2501">SUM(DQ146:DQ148)</f>
        <v>182</v>
      </c>
      <c r="DR145" s="145">
        <f t="shared" si="2501"/>
        <v>165</v>
      </c>
      <c r="DS145" s="145">
        <f t="shared" si="2501"/>
        <v>143</v>
      </c>
      <c r="DT145" s="145">
        <f t="shared" si="2501"/>
        <v>114</v>
      </c>
      <c r="DU145" s="145">
        <f t="shared" si="2330"/>
        <v>3636</v>
      </c>
      <c r="DV145" s="145">
        <f t="shared" si="2383"/>
        <v>1572</v>
      </c>
      <c r="DW145" s="145">
        <f t="shared" ref="DW145:DZ145" si="2502">SUM(DW146:DW148)</f>
        <v>383</v>
      </c>
      <c r="DX145" s="145">
        <f t="shared" si="2502"/>
        <v>407</v>
      </c>
      <c r="DY145" s="145">
        <f t="shared" si="2502"/>
        <v>418</v>
      </c>
      <c r="DZ145" s="145">
        <f t="shared" si="2502"/>
        <v>364</v>
      </c>
      <c r="EA145" s="145">
        <f t="shared" si="2385"/>
        <v>2064</v>
      </c>
      <c r="EB145" s="145">
        <f t="shared" ref="EB145:EE145" si="2503">SUM(EB146:EB148)</f>
        <v>670</v>
      </c>
      <c r="EC145" s="145">
        <f t="shared" si="2503"/>
        <v>552</v>
      </c>
      <c r="ED145" s="145">
        <f t="shared" si="2503"/>
        <v>472</v>
      </c>
      <c r="EE145" s="145">
        <f t="shared" si="2503"/>
        <v>370</v>
      </c>
      <c r="EF145" s="145">
        <f t="shared" si="2333"/>
        <v>0</v>
      </c>
      <c r="EG145" s="145">
        <f t="shared" ref="EG145" si="2504">SUM(EH145:EK145)</f>
        <v>0</v>
      </c>
      <c r="EH145" s="145">
        <f>SUM(EH146:EH148)</f>
        <v>0</v>
      </c>
      <c r="EI145" s="145">
        <f>SUM(EI146:EI148)</f>
        <v>0</v>
      </c>
      <c r="EJ145" s="145">
        <f>SUM(EJ146:EJ148)</f>
        <v>0</v>
      </c>
      <c r="EK145" s="145">
        <f>SUM(EK146:EK148)</f>
        <v>0</v>
      </c>
      <c r="EL145" s="145">
        <f t="shared" ref="EL145" si="2505">SUM(EM145:EP145)</f>
        <v>0</v>
      </c>
      <c r="EM145" s="145">
        <f>SUM(EM146:EM148)</f>
        <v>0</v>
      </c>
      <c r="EN145" s="145">
        <f>SUM(EN146:EN148)</f>
        <v>0</v>
      </c>
      <c r="EO145" s="145">
        <f>SUM(EO146:EO148)</f>
        <v>0</v>
      </c>
      <c r="EP145" s="145">
        <f>SUM(EP146:EP148)</f>
        <v>0</v>
      </c>
      <c r="EQ145" s="145">
        <f t="shared" ref="EQ145" si="2506">ER145+EW145</f>
        <v>0</v>
      </c>
      <c r="ER145" s="145">
        <f t="shared" ref="ER145" si="2507">SUM(ES145:EV145)</f>
        <v>0</v>
      </c>
      <c r="ES145" s="145">
        <f t="shared" ref="ES145:EV145" si="2508">SUM(ES146:ES148)</f>
        <v>0</v>
      </c>
      <c r="ET145" s="145">
        <f t="shared" si="2508"/>
        <v>0</v>
      </c>
      <c r="EU145" s="145">
        <f t="shared" si="2508"/>
        <v>0</v>
      </c>
      <c r="EV145" s="145">
        <f t="shared" si="2508"/>
        <v>0</v>
      </c>
      <c r="EW145" s="145">
        <f t="shared" ref="EW145" si="2509">SUM(EX145:FA145)</f>
        <v>0</v>
      </c>
      <c r="EX145" s="145">
        <f t="shared" ref="EX145:FA145" si="2510">SUM(EX146:EX148)</f>
        <v>0</v>
      </c>
      <c r="EY145" s="145">
        <f t="shared" si="2510"/>
        <v>0</v>
      </c>
      <c r="EZ145" s="145">
        <f t="shared" si="2510"/>
        <v>0</v>
      </c>
      <c r="FA145" s="145">
        <f t="shared" si="2510"/>
        <v>0</v>
      </c>
      <c r="FB145" s="145">
        <f t="shared" ref="FB145" si="2511">FC145+FH145</f>
        <v>0</v>
      </c>
      <c r="FC145" s="145">
        <f t="shared" ref="FC145" si="2512">SUM(FD145:FG145)</f>
        <v>0</v>
      </c>
      <c r="FD145" s="145">
        <f t="shared" ref="FD145:FG145" si="2513">SUM(FD146:FD148)</f>
        <v>0</v>
      </c>
      <c r="FE145" s="145">
        <f t="shared" si="2513"/>
        <v>0</v>
      </c>
      <c r="FF145" s="145">
        <f t="shared" si="2513"/>
        <v>0</v>
      </c>
      <c r="FG145" s="145">
        <f t="shared" si="2513"/>
        <v>0</v>
      </c>
      <c r="FH145" s="145">
        <f t="shared" ref="FH145" si="2514">SUM(FI145:FL145)</f>
        <v>0</v>
      </c>
      <c r="FI145" s="145">
        <f t="shared" ref="FI145:FL145" si="2515">SUM(FI146:FI148)</f>
        <v>0</v>
      </c>
      <c r="FJ145" s="145">
        <f t="shared" si="2515"/>
        <v>0</v>
      </c>
      <c r="FK145" s="145">
        <f t="shared" si="2515"/>
        <v>0</v>
      </c>
      <c r="FL145" s="145">
        <f t="shared" si="2515"/>
        <v>0</v>
      </c>
      <c r="FM145" s="145">
        <f t="shared" si="2340"/>
        <v>0</v>
      </c>
      <c r="FN145" s="145">
        <f t="shared" si="2397"/>
        <v>0</v>
      </c>
      <c r="FO145" s="145">
        <f t="shared" ref="FO145:FR145" si="2516">SUM(FO146:FO148)</f>
        <v>0</v>
      </c>
      <c r="FP145" s="145">
        <f t="shared" si="2516"/>
        <v>0</v>
      </c>
      <c r="FQ145" s="145">
        <f t="shared" si="2516"/>
        <v>0</v>
      </c>
      <c r="FR145" s="145">
        <f t="shared" si="2516"/>
        <v>0</v>
      </c>
      <c r="FS145" s="145">
        <f t="shared" si="2399"/>
        <v>0</v>
      </c>
      <c r="FT145" s="145">
        <f t="shared" ref="FT145:FW145" si="2517">SUM(FT146:FT148)</f>
        <v>0</v>
      </c>
      <c r="FU145" s="145">
        <f t="shared" si="2517"/>
        <v>0</v>
      </c>
      <c r="FV145" s="145">
        <f t="shared" si="2517"/>
        <v>0</v>
      </c>
      <c r="FW145" s="145">
        <f t="shared" si="2517"/>
        <v>0</v>
      </c>
      <c r="FX145" s="145">
        <f t="shared" si="2401"/>
        <v>17851</v>
      </c>
      <c r="FY145" s="145">
        <f t="shared" si="2402"/>
        <v>7890</v>
      </c>
      <c r="FZ145" s="145">
        <f>SUM(FZ146:FZ148)</f>
        <v>2657</v>
      </c>
      <c r="GA145" s="145">
        <f>SUM(GA146:GA148)</f>
        <v>2214</v>
      </c>
      <c r="GB145" s="145">
        <f>SUM(GB146:GB148)</f>
        <v>1734</v>
      </c>
      <c r="GC145" s="145">
        <f>SUM(GC146:GC148)</f>
        <v>1285</v>
      </c>
      <c r="GD145" s="145">
        <f t="shared" si="2403"/>
        <v>9961</v>
      </c>
      <c r="GE145" s="145">
        <f>SUM(GE146:GE148)</f>
        <v>3963</v>
      </c>
      <c r="GF145" s="145">
        <f>SUM(GF146:GF148)</f>
        <v>2797</v>
      </c>
      <c r="GG145" s="145">
        <f>SUM(GG146:GG148)</f>
        <v>2045</v>
      </c>
      <c r="GH145" s="145">
        <f>SUM(GH146:GH148)</f>
        <v>1156</v>
      </c>
    </row>
    <row r="146" spans="1:190" s="30" customFormat="1" ht="15" customHeight="1" x14ac:dyDescent="0.25">
      <c r="A146" s="46"/>
      <c r="B146" s="75"/>
      <c r="C146" s="57" t="s">
        <v>284</v>
      </c>
      <c r="D146" s="112">
        <f>E146+J146</f>
        <v>2463</v>
      </c>
      <c r="E146" s="112">
        <f>SUM(F146:I146)</f>
        <v>1053</v>
      </c>
      <c r="F146" s="112">
        <v>291</v>
      </c>
      <c r="G146" s="112">
        <v>320</v>
      </c>
      <c r="H146" s="112">
        <v>262</v>
      </c>
      <c r="I146" s="112">
        <v>180</v>
      </c>
      <c r="J146" s="112">
        <f>SUM(K146:N146)</f>
        <v>1410</v>
      </c>
      <c r="K146" s="112">
        <v>534</v>
      </c>
      <c r="L146" s="112">
        <v>457</v>
      </c>
      <c r="M146" s="112">
        <v>293</v>
      </c>
      <c r="N146" s="112">
        <v>126</v>
      </c>
      <c r="O146" s="112">
        <f>P146+U146</f>
        <v>2080</v>
      </c>
      <c r="P146" s="112">
        <f>SUM(Q146:T146)</f>
        <v>908</v>
      </c>
      <c r="Q146" s="112">
        <v>354</v>
      </c>
      <c r="R146" s="112">
        <v>224</v>
      </c>
      <c r="S146" s="112">
        <v>193</v>
      </c>
      <c r="T146" s="112">
        <v>137</v>
      </c>
      <c r="U146" s="112">
        <f>SUM(V146:Y146)</f>
        <v>1172</v>
      </c>
      <c r="V146" s="112">
        <v>509</v>
      </c>
      <c r="W146" s="112">
        <v>318</v>
      </c>
      <c r="X146" s="112">
        <v>223</v>
      </c>
      <c r="Y146" s="112">
        <v>122</v>
      </c>
      <c r="Z146" s="112">
        <f>AA146+AF146</f>
        <v>2329</v>
      </c>
      <c r="AA146" s="112">
        <f>SUM(AB146:AE146)</f>
        <v>1058</v>
      </c>
      <c r="AB146" s="112">
        <v>369</v>
      </c>
      <c r="AC146" s="112">
        <v>295</v>
      </c>
      <c r="AD146" s="112">
        <v>217</v>
      </c>
      <c r="AE146" s="112">
        <v>177</v>
      </c>
      <c r="AF146" s="112">
        <f>SUM(AG146:AJ146)</f>
        <v>1271</v>
      </c>
      <c r="AG146" s="112">
        <v>567</v>
      </c>
      <c r="AH146" s="112">
        <v>307</v>
      </c>
      <c r="AI146" s="112">
        <v>248</v>
      </c>
      <c r="AJ146" s="112">
        <v>149</v>
      </c>
      <c r="AK146" s="145">
        <f>AL146+AQ146</f>
        <v>6872</v>
      </c>
      <c r="AL146" s="145">
        <f>SUM(AM146:AP146)</f>
        <v>3019</v>
      </c>
      <c r="AM146" s="145">
        <f t="shared" ref="AM146:AP148" si="2518">F146+Q146+AB146</f>
        <v>1014</v>
      </c>
      <c r="AN146" s="145">
        <f t="shared" si="2518"/>
        <v>839</v>
      </c>
      <c r="AO146" s="145">
        <f t="shared" si="2518"/>
        <v>672</v>
      </c>
      <c r="AP146" s="145">
        <f t="shared" si="2518"/>
        <v>494</v>
      </c>
      <c r="AQ146" s="145">
        <f>SUM(AR146:AU146)</f>
        <v>3853</v>
      </c>
      <c r="AR146" s="145">
        <f t="shared" ref="AR146:AU148" si="2519">K146+V146+AG146</f>
        <v>1610</v>
      </c>
      <c r="AS146" s="145">
        <f t="shared" si="2519"/>
        <v>1082</v>
      </c>
      <c r="AT146" s="145">
        <f t="shared" si="2519"/>
        <v>764</v>
      </c>
      <c r="AU146" s="145">
        <f t="shared" si="2519"/>
        <v>397</v>
      </c>
      <c r="AV146" s="112">
        <f>AW146+BB146</f>
        <v>2708</v>
      </c>
      <c r="AW146" s="112">
        <f>SUM(AX146:BA146)</f>
        <v>1204</v>
      </c>
      <c r="AX146" s="112">
        <v>485</v>
      </c>
      <c r="AY146" s="112">
        <v>367</v>
      </c>
      <c r="AZ146" s="112">
        <v>223</v>
      </c>
      <c r="BA146" s="112">
        <v>129</v>
      </c>
      <c r="BB146" s="112">
        <f>SUM(BC146:BF146)</f>
        <v>1504</v>
      </c>
      <c r="BC146" s="112">
        <v>667</v>
      </c>
      <c r="BD146" s="112">
        <v>446</v>
      </c>
      <c r="BE146" s="112">
        <v>272</v>
      </c>
      <c r="BF146" s="112">
        <v>119</v>
      </c>
      <c r="BG146" s="112">
        <f>BH146+BM146</f>
        <v>2805</v>
      </c>
      <c r="BH146" s="112">
        <f>SUM(BI146:BL146)</f>
        <v>1338</v>
      </c>
      <c r="BI146" s="112">
        <v>549</v>
      </c>
      <c r="BJ146" s="112">
        <v>390</v>
      </c>
      <c r="BK146" s="112">
        <v>243</v>
      </c>
      <c r="BL146" s="112">
        <v>156</v>
      </c>
      <c r="BM146" s="112">
        <f>SUM(BN146:BQ146)</f>
        <v>1467</v>
      </c>
      <c r="BN146" s="112">
        <v>630</v>
      </c>
      <c r="BO146" s="112">
        <v>407</v>
      </c>
      <c r="BP146" s="112">
        <v>297</v>
      </c>
      <c r="BQ146" s="112">
        <v>133</v>
      </c>
      <c r="BR146" s="112">
        <f>BS146+BX146</f>
        <v>1830</v>
      </c>
      <c r="BS146" s="112">
        <f>SUM(BT146:BW146)</f>
        <v>757</v>
      </c>
      <c r="BT146" s="112">
        <v>226</v>
      </c>
      <c r="BU146" s="112">
        <v>211</v>
      </c>
      <c r="BV146" s="112">
        <v>178</v>
      </c>
      <c r="BW146" s="112">
        <v>142</v>
      </c>
      <c r="BX146" s="112">
        <f>SUM(BY146:CB146)</f>
        <v>1073</v>
      </c>
      <c r="BY146" s="112">
        <v>386</v>
      </c>
      <c r="BZ146" s="112">
        <v>310</v>
      </c>
      <c r="CA146" s="112">
        <v>240</v>
      </c>
      <c r="CB146" s="112">
        <v>137</v>
      </c>
      <c r="CC146" s="145">
        <f>CD146+CI146</f>
        <v>7343</v>
      </c>
      <c r="CD146" s="145">
        <f>SUM(CE146:CH146)</f>
        <v>3299</v>
      </c>
      <c r="CE146" s="145">
        <f t="shared" ref="CE146:CH148" si="2520">AX146+BI146+BT146</f>
        <v>1260</v>
      </c>
      <c r="CF146" s="145">
        <f t="shared" si="2520"/>
        <v>968</v>
      </c>
      <c r="CG146" s="145">
        <f t="shared" si="2520"/>
        <v>644</v>
      </c>
      <c r="CH146" s="145">
        <f t="shared" si="2520"/>
        <v>427</v>
      </c>
      <c r="CI146" s="145">
        <f>SUM(CJ146:CM146)</f>
        <v>4044</v>
      </c>
      <c r="CJ146" s="145">
        <f t="shared" ref="CJ146:CM148" si="2521">BC146+BN146+BY146</f>
        <v>1683</v>
      </c>
      <c r="CK146" s="145">
        <f t="shared" si="2521"/>
        <v>1163</v>
      </c>
      <c r="CL146" s="145">
        <f t="shared" si="2521"/>
        <v>809</v>
      </c>
      <c r="CM146" s="145">
        <f t="shared" si="2521"/>
        <v>389</v>
      </c>
      <c r="CN146" s="112">
        <f>CO146+CT146</f>
        <v>1402</v>
      </c>
      <c r="CO146" s="112">
        <f>SUM(CP146:CS146)</f>
        <v>604</v>
      </c>
      <c r="CP146" s="112">
        <v>155</v>
      </c>
      <c r="CQ146" s="112">
        <v>159</v>
      </c>
      <c r="CR146" s="112">
        <v>156</v>
      </c>
      <c r="CS146" s="112">
        <v>134</v>
      </c>
      <c r="CT146" s="112">
        <f>SUM(CU146:CX146)</f>
        <v>798</v>
      </c>
      <c r="CU146" s="112">
        <v>278</v>
      </c>
      <c r="CV146" s="112">
        <v>208</v>
      </c>
      <c r="CW146" s="112">
        <v>173</v>
      </c>
      <c r="CX146" s="112">
        <v>139</v>
      </c>
      <c r="CY146" s="112">
        <f>CZ146+DE146</f>
        <v>1141</v>
      </c>
      <c r="CZ146" s="112">
        <f>SUM(DA146:DD146)</f>
        <v>479</v>
      </c>
      <c r="DA146" s="112">
        <v>108</v>
      </c>
      <c r="DB146" s="112">
        <v>124</v>
      </c>
      <c r="DC146" s="112">
        <v>132</v>
      </c>
      <c r="DD146" s="112">
        <v>115</v>
      </c>
      <c r="DE146" s="112">
        <f>SUM(DF146:DI146)</f>
        <v>662</v>
      </c>
      <c r="DF146" s="112">
        <v>210</v>
      </c>
      <c r="DG146" s="112">
        <v>179</v>
      </c>
      <c r="DH146" s="112">
        <v>156</v>
      </c>
      <c r="DI146" s="112">
        <v>117</v>
      </c>
      <c r="DJ146" s="112">
        <f>DK146+DP146</f>
        <v>1093</v>
      </c>
      <c r="DK146" s="112">
        <f>SUM(DL146:DO146)</f>
        <v>489</v>
      </c>
      <c r="DL146" s="112">
        <v>120</v>
      </c>
      <c r="DM146" s="112">
        <v>124</v>
      </c>
      <c r="DN146" s="112">
        <v>130</v>
      </c>
      <c r="DO146" s="112">
        <v>115</v>
      </c>
      <c r="DP146" s="112">
        <f>SUM(DQ146:DT146)</f>
        <v>604</v>
      </c>
      <c r="DQ146" s="112">
        <v>182</v>
      </c>
      <c r="DR146" s="112">
        <v>165</v>
      </c>
      <c r="DS146" s="112">
        <v>143</v>
      </c>
      <c r="DT146" s="112">
        <v>114</v>
      </c>
      <c r="DU146" s="145">
        <f>DV146+EA146</f>
        <v>3636</v>
      </c>
      <c r="DV146" s="145">
        <f>SUM(DW146:DZ146)</f>
        <v>1572</v>
      </c>
      <c r="DW146" s="145">
        <f t="shared" ref="DW146:DZ148" si="2522">CP146+DA146+DL146</f>
        <v>383</v>
      </c>
      <c r="DX146" s="145">
        <f t="shared" si="2522"/>
        <v>407</v>
      </c>
      <c r="DY146" s="145">
        <f t="shared" si="2522"/>
        <v>418</v>
      </c>
      <c r="DZ146" s="145">
        <f t="shared" si="2522"/>
        <v>364</v>
      </c>
      <c r="EA146" s="145">
        <f>SUM(EB146:EE146)</f>
        <v>2064</v>
      </c>
      <c r="EB146" s="145">
        <f t="shared" ref="EB146:EE148" si="2523">CU146+DF146+DQ146</f>
        <v>670</v>
      </c>
      <c r="EC146" s="145">
        <f t="shared" si="2523"/>
        <v>552</v>
      </c>
      <c r="ED146" s="145">
        <f t="shared" si="2523"/>
        <v>472</v>
      </c>
      <c r="EE146" s="145">
        <f t="shared" si="2523"/>
        <v>370</v>
      </c>
      <c r="EF146" s="112">
        <f>EG146+EL146</f>
        <v>0</v>
      </c>
      <c r="EG146" s="112">
        <f>SUM(EH146:EK146)</f>
        <v>0</v>
      </c>
      <c r="EH146" s="112">
        <v>0</v>
      </c>
      <c r="EI146" s="112">
        <v>0</v>
      </c>
      <c r="EJ146" s="112">
        <v>0</v>
      </c>
      <c r="EK146" s="112">
        <v>0</v>
      </c>
      <c r="EL146" s="112">
        <f>SUM(EM146:EP146)</f>
        <v>0</v>
      </c>
      <c r="EM146" s="112">
        <v>0</v>
      </c>
      <c r="EN146" s="112">
        <v>0</v>
      </c>
      <c r="EO146" s="112">
        <v>0</v>
      </c>
      <c r="EP146" s="112">
        <v>0</v>
      </c>
      <c r="EQ146" s="112">
        <f>ER146+EW146</f>
        <v>0</v>
      </c>
      <c r="ER146" s="112">
        <f>SUM(ES146:EV146)</f>
        <v>0</v>
      </c>
      <c r="ES146" s="112">
        <v>0</v>
      </c>
      <c r="ET146" s="112">
        <v>0</v>
      </c>
      <c r="EU146" s="112">
        <v>0</v>
      </c>
      <c r="EV146" s="112">
        <v>0</v>
      </c>
      <c r="EW146" s="112">
        <f>SUM(EX146:FA146)</f>
        <v>0</v>
      </c>
      <c r="EX146" s="112">
        <v>0</v>
      </c>
      <c r="EY146" s="112">
        <v>0</v>
      </c>
      <c r="EZ146" s="112">
        <v>0</v>
      </c>
      <c r="FA146" s="112">
        <v>0</v>
      </c>
      <c r="FB146" s="112">
        <f>FC146+FH146</f>
        <v>0</v>
      </c>
      <c r="FC146" s="112">
        <f>SUM(FD146:FG146)</f>
        <v>0</v>
      </c>
      <c r="FD146" s="112">
        <v>0</v>
      </c>
      <c r="FE146" s="112">
        <v>0</v>
      </c>
      <c r="FF146" s="112">
        <v>0</v>
      </c>
      <c r="FG146" s="112">
        <v>0</v>
      </c>
      <c r="FH146" s="112">
        <f>SUM(FI146:FL146)</f>
        <v>0</v>
      </c>
      <c r="FI146" s="112">
        <v>0</v>
      </c>
      <c r="FJ146" s="112">
        <v>0</v>
      </c>
      <c r="FK146" s="112">
        <v>0</v>
      </c>
      <c r="FL146" s="112">
        <v>0</v>
      </c>
      <c r="FM146" s="145">
        <f>FN146+FS146</f>
        <v>0</v>
      </c>
      <c r="FN146" s="145">
        <f>SUM(FO146:FR146)</f>
        <v>0</v>
      </c>
      <c r="FO146" s="145">
        <f t="shared" ref="FO146:FR148" si="2524">EH146+ES146+FD146</f>
        <v>0</v>
      </c>
      <c r="FP146" s="145">
        <f t="shared" si="2524"/>
        <v>0</v>
      </c>
      <c r="FQ146" s="145">
        <f t="shared" si="2524"/>
        <v>0</v>
      </c>
      <c r="FR146" s="145">
        <f t="shared" si="2524"/>
        <v>0</v>
      </c>
      <c r="FS146" s="145">
        <f>SUM(FT146:FW146)</f>
        <v>0</v>
      </c>
      <c r="FT146" s="145">
        <f t="shared" ref="FT146:FW148" si="2525">EM146+EX146+FI146</f>
        <v>0</v>
      </c>
      <c r="FU146" s="145">
        <f t="shared" si="2525"/>
        <v>0</v>
      </c>
      <c r="FV146" s="145">
        <f t="shared" si="2525"/>
        <v>0</v>
      </c>
      <c r="FW146" s="145">
        <f t="shared" si="2525"/>
        <v>0</v>
      </c>
      <c r="FX146" s="145">
        <f>FY146+GD146</f>
        <v>17851</v>
      </c>
      <c r="FY146" s="145">
        <f>SUM(FZ146:GC146)</f>
        <v>7890</v>
      </c>
      <c r="FZ146" s="145">
        <f t="shared" ref="FZ146:GC148" si="2526">FO146+DW146+CE146+AM146</f>
        <v>2657</v>
      </c>
      <c r="GA146" s="145">
        <f t="shared" si="2526"/>
        <v>2214</v>
      </c>
      <c r="GB146" s="145">
        <f t="shared" si="2526"/>
        <v>1734</v>
      </c>
      <c r="GC146" s="145">
        <f t="shared" si="2526"/>
        <v>1285</v>
      </c>
      <c r="GD146" s="145">
        <f>SUM(GE146:GH146)</f>
        <v>9961</v>
      </c>
      <c r="GE146" s="145">
        <f t="shared" ref="GE146:GH148" si="2527">FT146+EB146+CJ146+AR146</f>
        <v>3963</v>
      </c>
      <c r="GF146" s="145">
        <f t="shared" si="2527"/>
        <v>2797</v>
      </c>
      <c r="GG146" s="145">
        <f t="shared" si="2527"/>
        <v>2045</v>
      </c>
      <c r="GH146" s="145">
        <f t="shared" si="2527"/>
        <v>1156</v>
      </c>
    </row>
    <row r="147" spans="1:190" s="30" customFormat="1" ht="13.5" customHeight="1" x14ac:dyDescent="0.25">
      <c r="A147" s="46"/>
      <c r="B147" s="75"/>
      <c r="C147" s="57" t="s">
        <v>285</v>
      </c>
      <c r="D147" s="112">
        <f>E147+J147</f>
        <v>0</v>
      </c>
      <c r="E147" s="112">
        <f>SUM(F147:I147)</f>
        <v>0</v>
      </c>
      <c r="F147" s="112">
        <v>0</v>
      </c>
      <c r="G147" s="112">
        <v>0</v>
      </c>
      <c r="H147" s="112">
        <v>0</v>
      </c>
      <c r="I147" s="112">
        <v>0</v>
      </c>
      <c r="J147" s="112">
        <f>SUM(K147:N147)</f>
        <v>0</v>
      </c>
      <c r="K147" s="112">
        <v>0</v>
      </c>
      <c r="L147" s="112">
        <v>0</v>
      </c>
      <c r="M147" s="112">
        <v>0</v>
      </c>
      <c r="N147" s="112">
        <v>0</v>
      </c>
      <c r="O147" s="112">
        <f>P147+U147</f>
        <v>0</v>
      </c>
      <c r="P147" s="112">
        <f>SUM(Q147:T147)</f>
        <v>0</v>
      </c>
      <c r="Q147" s="112">
        <v>0</v>
      </c>
      <c r="R147" s="112">
        <v>0</v>
      </c>
      <c r="S147" s="112">
        <v>0</v>
      </c>
      <c r="T147" s="112">
        <v>0</v>
      </c>
      <c r="U147" s="112">
        <f>SUM(V147:Y147)</f>
        <v>0</v>
      </c>
      <c r="V147" s="112">
        <v>0</v>
      </c>
      <c r="W147" s="112">
        <v>0</v>
      </c>
      <c r="X147" s="112">
        <v>0</v>
      </c>
      <c r="Y147" s="112">
        <v>0</v>
      </c>
      <c r="Z147" s="112">
        <f>AA147+AF147</f>
        <v>0</v>
      </c>
      <c r="AA147" s="112">
        <f>SUM(AB147:AE147)</f>
        <v>0</v>
      </c>
      <c r="AB147" s="112">
        <v>0</v>
      </c>
      <c r="AC147" s="112">
        <v>0</v>
      </c>
      <c r="AD147" s="112">
        <v>0</v>
      </c>
      <c r="AE147" s="112">
        <v>0</v>
      </c>
      <c r="AF147" s="112">
        <f>SUM(AG147:AJ147)</f>
        <v>0</v>
      </c>
      <c r="AG147" s="112">
        <v>0</v>
      </c>
      <c r="AH147" s="112">
        <v>0</v>
      </c>
      <c r="AI147" s="112">
        <v>0</v>
      </c>
      <c r="AJ147" s="112">
        <v>0</v>
      </c>
      <c r="AK147" s="145">
        <f>AL147+AQ147</f>
        <v>0</v>
      </c>
      <c r="AL147" s="145">
        <f>SUM(AM147:AP147)</f>
        <v>0</v>
      </c>
      <c r="AM147" s="145">
        <f t="shared" si="2518"/>
        <v>0</v>
      </c>
      <c r="AN147" s="145">
        <f t="shared" si="2518"/>
        <v>0</v>
      </c>
      <c r="AO147" s="145">
        <f t="shared" si="2518"/>
        <v>0</v>
      </c>
      <c r="AP147" s="145">
        <f t="shared" si="2518"/>
        <v>0</v>
      </c>
      <c r="AQ147" s="145">
        <f>SUM(AR147:AU147)</f>
        <v>0</v>
      </c>
      <c r="AR147" s="145">
        <f t="shared" si="2519"/>
        <v>0</v>
      </c>
      <c r="AS147" s="145">
        <f t="shared" si="2519"/>
        <v>0</v>
      </c>
      <c r="AT147" s="145">
        <f t="shared" si="2519"/>
        <v>0</v>
      </c>
      <c r="AU147" s="145">
        <f t="shared" si="2519"/>
        <v>0</v>
      </c>
      <c r="AV147" s="112">
        <f>AW147+BB147</f>
        <v>0</v>
      </c>
      <c r="AW147" s="112">
        <f>SUM(AX147:BA147)</f>
        <v>0</v>
      </c>
      <c r="AX147" s="112">
        <v>0</v>
      </c>
      <c r="AY147" s="112">
        <v>0</v>
      </c>
      <c r="AZ147" s="112">
        <v>0</v>
      </c>
      <c r="BA147" s="112">
        <v>0</v>
      </c>
      <c r="BB147" s="112">
        <f>SUM(BC147:BF147)</f>
        <v>0</v>
      </c>
      <c r="BC147" s="112">
        <v>0</v>
      </c>
      <c r="BD147" s="112">
        <v>0</v>
      </c>
      <c r="BE147" s="112">
        <v>0</v>
      </c>
      <c r="BF147" s="112">
        <v>0</v>
      </c>
      <c r="BG147" s="112">
        <f>BH147+BM147</f>
        <v>0</v>
      </c>
      <c r="BH147" s="112">
        <f>SUM(BI147:BL147)</f>
        <v>0</v>
      </c>
      <c r="BI147" s="112">
        <v>0</v>
      </c>
      <c r="BJ147" s="112">
        <v>0</v>
      </c>
      <c r="BK147" s="112">
        <v>0</v>
      </c>
      <c r="BL147" s="112">
        <v>0</v>
      </c>
      <c r="BM147" s="112">
        <f>SUM(BN147:BQ147)</f>
        <v>0</v>
      </c>
      <c r="BN147" s="112">
        <v>0</v>
      </c>
      <c r="BO147" s="112">
        <v>0</v>
      </c>
      <c r="BP147" s="112">
        <v>0</v>
      </c>
      <c r="BQ147" s="112">
        <v>0</v>
      </c>
      <c r="BR147" s="112">
        <f>BS147+BX147</f>
        <v>0</v>
      </c>
      <c r="BS147" s="112">
        <f>SUM(BT147:BW147)</f>
        <v>0</v>
      </c>
      <c r="BT147" s="112">
        <v>0</v>
      </c>
      <c r="BU147" s="112">
        <v>0</v>
      </c>
      <c r="BV147" s="112">
        <v>0</v>
      </c>
      <c r="BW147" s="112">
        <v>0</v>
      </c>
      <c r="BX147" s="112">
        <f>SUM(BY147:CB147)</f>
        <v>0</v>
      </c>
      <c r="BY147" s="112">
        <v>0</v>
      </c>
      <c r="BZ147" s="112">
        <v>0</v>
      </c>
      <c r="CA147" s="112">
        <v>0</v>
      </c>
      <c r="CB147" s="112">
        <v>0</v>
      </c>
      <c r="CC147" s="145">
        <f>CD147+CI147</f>
        <v>0</v>
      </c>
      <c r="CD147" s="145">
        <f>SUM(CE147:CH147)</f>
        <v>0</v>
      </c>
      <c r="CE147" s="145">
        <f t="shared" si="2520"/>
        <v>0</v>
      </c>
      <c r="CF147" s="145">
        <f t="shared" si="2520"/>
        <v>0</v>
      </c>
      <c r="CG147" s="145">
        <f t="shared" si="2520"/>
        <v>0</v>
      </c>
      <c r="CH147" s="145">
        <f t="shared" si="2520"/>
        <v>0</v>
      </c>
      <c r="CI147" s="145">
        <f>SUM(CJ147:CM147)</f>
        <v>0</v>
      </c>
      <c r="CJ147" s="145">
        <f t="shared" si="2521"/>
        <v>0</v>
      </c>
      <c r="CK147" s="145">
        <f t="shared" si="2521"/>
        <v>0</v>
      </c>
      <c r="CL147" s="145">
        <f t="shared" si="2521"/>
        <v>0</v>
      </c>
      <c r="CM147" s="145">
        <f t="shared" si="2521"/>
        <v>0</v>
      </c>
      <c r="CN147" s="112">
        <f>CO147+CT147</f>
        <v>0</v>
      </c>
      <c r="CO147" s="112">
        <f>SUM(CP147:CS147)</f>
        <v>0</v>
      </c>
      <c r="CP147" s="112">
        <v>0</v>
      </c>
      <c r="CQ147" s="112">
        <v>0</v>
      </c>
      <c r="CR147" s="112">
        <v>0</v>
      </c>
      <c r="CS147" s="112">
        <v>0</v>
      </c>
      <c r="CT147" s="112">
        <f>SUM(CU147:CX147)</f>
        <v>0</v>
      </c>
      <c r="CU147" s="112">
        <v>0</v>
      </c>
      <c r="CV147" s="112">
        <v>0</v>
      </c>
      <c r="CW147" s="112">
        <v>0</v>
      </c>
      <c r="CX147" s="112">
        <v>0</v>
      </c>
      <c r="CY147" s="112">
        <f>CZ147+DE147</f>
        <v>0</v>
      </c>
      <c r="CZ147" s="112">
        <f>SUM(DA147:DD147)</f>
        <v>0</v>
      </c>
      <c r="DA147" s="112">
        <v>0</v>
      </c>
      <c r="DB147" s="112">
        <v>0</v>
      </c>
      <c r="DC147" s="112">
        <v>0</v>
      </c>
      <c r="DD147" s="112">
        <v>0</v>
      </c>
      <c r="DE147" s="112">
        <f>SUM(DF147:DI147)</f>
        <v>0</v>
      </c>
      <c r="DF147" s="112">
        <v>0</v>
      </c>
      <c r="DG147" s="112">
        <v>0</v>
      </c>
      <c r="DH147" s="112">
        <v>0</v>
      </c>
      <c r="DI147" s="112">
        <v>0</v>
      </c>
      <c r="DJ147" s="112">
        <f>DK147+DP147</f>
        <v>0</v>
      </c>
      <c r="DK147" s="112">
        <f>SUM(DL147:DO147)</f>
        <v>0</v>
      </c>
      <c r="DL147" s="112">
        <v>0</v>
      </c>
      <c r="DM147" s="112">
        <v>0</v>
      </c>
      <c r="DN147" s="112">
        <v>0</v>
      </c>
      <c r="DO147" s="112">
        <v>0</v>
      </c>
      <c r="DP147" s="112">
        <f>SUM(DQ147:DT147)</f>
        <v>0</v>
      </c>
      <c r="DQ147" s="112">
        <v>0</v>
      </c>
      <c r="DR147" s="112">
        <v>0</v>
      </c>
      <c r="DS147" s="112">
        <v>0</v>
      </c>
      <c r="DT147" s="112">
        <v>0</v>
      </c>
      <c r="DU147" s="145">
        <f>DV147+EA147</f>
        <v>0</v>
      </c>
      <c r="DV147" s="145">
        <f>SUM(DW147:DZ147)</f>
        <v>0</v>
      </c>
      <c r="DW147" s="145">
        <f t="shared" si="2522"/>
        <v>0</v>
      </c>
      <c r="DX147" s="145">
        <f t="shared" si="2522"/>
        <v>0</v>
      </c>
      <c r="DY147" s="145">
        <f t="shared" si="2522"/>
        <v>0</v>
      </c>
      <c r="DZ147" s="145">
        <f t="shared" si="2522"/>
        <v>0</v>
      </c>
      <c r="EA147" s="145">
        <f>SUM(EB147:EE147)</f>
        <v>0</v>
      </c>
      <c r="EB147" s="145">
        <f t="shared" si="2523"/>
        <v>0</v>
      </c>
      <c r="EC147" s="145">
        <f t="shared" si="2523"/>
        <v>0</v>
      </c>
      <c r="ED147" s="145">
        <f t="shared" si="2523"/>
        <v>0</v>
      </c>
      <c r="EE147" s="145">
        <f t="shared" si="2523"/>
        <v>0</v>
      </c>
      <c r="EF147" s="112">
        <f>EG147+EL147</f>
        <v>0</v>
      </c>
      <c r="EG147" s="112">
        <f>SUM(EH147:EK147)</f>
        <v>0</v>
      </c>
      <c r="EH147" s="112">
        <v>0</v>
      </c>
      <c r="EI147" s="112">
        <v>0</v>
      </c>
      <c r="EJ147" s="112">
        <v>0</v>
      </c>
      <c r="EK147" s="112">
        <v>0</v>
      </c>
      <c r="EL147" s="112">
        <f>SUM(EM147:EP147)</f>
        <v>0</v>
      </c>
      <c r="EM147" s="112">
        <v>0</v>
      </c>
      <c r="EN147" s="112">
        <v>0</v>
      </c>
      <c r="EO147" s="112">
        <v>0</v>
      </c>
      <c r="EP147" s="112">
        <v>0</v>
      </c>
      <c r="EQ147" s="112">
        <f>ER147+EW147</f>
        <v>0</v>
      </c>
      <c r="ER147" s="112">
        <f>SUM(ES147:EV147)</f>
        <v>0</v>
      </c>
      <c r="ES147" s="112">
        <v>0</v>
      </c>
      <c r="ET147" s="112">
        <v>0</v>
      </c>
      <c r="EU147" s="112">
        <v>0</v>
      </c>
      <c r="EV147" s="112">
        <v>0</v>
      </c>
      <c r="EW147" s="112">
        <f>SUM(EX147:FA147)</f>
        <v>0</v>
      </c>
      <c r="EX147" s="112">
        <v>0</v>
      </c>
      <c r="EY147" s="112">
        <v>0</v>
      </c>
      <c r="EZ147" s="112">
        <v>0</v>
      </c>
      <c r="FA147" s="112">
        <v>0</v>
      </c>
      <c r="FB147" s="112">
        <f>FC147+FH147</f>
        <v>0</v>
      </c>
      <c r="FC147" s="112">
        <f>SUM(FD147:FG147)</f>
        <v>0</v>
      </c>
      <c r="FD147" s="112">
        <v>0</v>
      </c>
      <c r="FE147" s="112">
        <v>0</v>
      </c>
      <c r="FF147" s="112">
        <v>0</v>
      </c>
      <c r="FG147" s="112">
        <v>0</v>
      </c>
      <c r="FH147" s="112">
        <f>SUM(FI147:FL147)</f>
        <v>0</v>
      </c>
      <c r="FI147" s="112">
        <v>0</v>
      </c>
      <c r="FJ147" s="112">
        <v>0</v>
      </c>
      <c r="FK147" s="112">
        <v>0</v>
      </c>
      <c r="FL147" s="112">
        <v>0</v>
      </c>
      <c r="FM147" s="145">
        <f>FN147+FS147</f>
        <v>0</v>
      </c>
      <c r="FN147" s="145">
        <f>SUM(FO147:FR147)</f>
        <v>0</v>
      </c>
      <c r="FO147" s="145">
        <f t="shared" si="2524"/>
        <v>0</v>
      </c>
      <c r="FP147" s="145">
        <f t="shared" si="2524"/>
        <v>0</v>
      </c>
      <c r="FQ147" s="145">
        <f t="shared" si="2524"/>
        <v>0</v>
      </c>
      <c r="FR147" s="145">
        <f t="shared" si="2524"/>
        <v>0</v>
      </c>
      <c r="FS147" s="145">
        <f>SUM(FT147:FW147)</f>
        <v>0</v>
      </c>
      <c r="FT147" s="145">
        <f t="shared" si="2525"/>
        <v>0</v>
      </c>
      <c r="FU147" s="145">
        <f t="shared" si="2525"/>
        <v>0</v>
      </c>
      <c r="FV147" s="145">
        <f t="shared" si="2525"/>
        <v>0</v>
      </c>
      <c r="FW147" s="145">
        <f t="shared" si="2525"/>
        <v>0</v>
      </c>
      <c r="FX147" s="145">
        <f>FY147+GD147</f>
        <v>0</v>
      </c>
      <c r="FY147" s="145">
        <f>SUM(FZ147:GC147)</f>
        <v>0</v>
      </c>
      <c r="FZ147" s="145">
        <f t="shared" si="2526"/>
        <v>0</v>
      </c>
      <c r="GA147" s="145">
        <f t="shared" si="2526"/>
        <v>0</v>
      </c>
      <c r="GB147" s="145">
        <f t="shared" si="2526"/>
        <v>0</v>
      </c>
      <c r="GC147" s="145">
        <f t="shared" si="2526"/>
        <v>0</v>
      </c>
      <c r="GD147" s="145">
        <f>SUM(GE147:GH147)</f>
        <v>0</v>
      </c>
      <c r="GE147" s="145">
        <f t="shared" si="2527"/>
        <v>0</v>
      </c>
      <c r="GF147" s="145">
        <f t="shared" si="2527"/>
        <v>0</v>
      </c>
      <c r="GG147" s="145">
        <f t="shared" si="2527"/>
        <v>0</v>
      </c>
      <c r="GH147" s="145">
        <f t="shared" si="2527"/>
        <v>0</v>
      </c>
    </row>
    <row r="148" spans="1:190" s="30" customFormat="1" ht="13.5" customHeight="1" x14ac:dyDescent="0.25">
      <c r="A148" s="46"/>
      <c r="B148" s="75"/>
      <c r="C148" s="57" t="s">
        <v>286</v>
      </c>
      <c r="D148" s="112">
        <f>E148+J148</f>
        <v>0</v>
      </c>
      <c r="E148" s="112">
        <f>SUM(F148:I148)</f>
        <v>0</v>
      </c>
      <c r="F148" s="112">
        <v>0</v>
      </c>
      <c r="G148" s="112">
        <v>0</v>
      </c>
      <c r="H148" s="112">
        <v>0</v>
      </c>
      <c r="I148" s="112">
        <v>0</v>
      </c>
      <c r="J148" s="112">
        <f>SUM(K148:N148)</f>
        <v>0</v>
      </c>
      <c r="K148" s="112">
        <v>0</v>
      </c>
      <c r="L148" s="112">
        <v>0</v>
      </c>
      <c r="M148" s="112">
        <v>0</v>
      </c>
      <c r="N148" s="112">
        <v>0</v>
      </c>
      <c r="O148" s="112">
        <f>P148+U148</f>
        <v>0</v>
      </c>
      <c r="P148" s="112">
        <f>SUM(Q148:T148)</f>
        <v>0</v>
      </c>
      <c r="Q148" s="112">
        <v>0</v>
      </c>
      <c r="R148" s="112">
        <v>0</v>
      </c>
      <c r="S148" s="112">
        <v>0</v>
      </c>
      <c r="T148" s="112">
        <v>0</v>
      </c>
      <c r="U148" s="112">
        <f>SUM(V148:Y148)</f>
        <v>0</v>
      </c>
      <c r="V148" s="112">
        <v>0</v>
      </c>
      <c r="W148" s="112">
        <v>0</v>
      </c>
      <c r="X148" s="112">
        <v>0</v>
      </c>
      <c r="Y148" s="112">
        <v>0</v>
      </c>
      <c r="Z148" s="112">
        <f>AA148+AF148</f>
        <v>0</v>
      </c>
      <c r="AA148" s="112">
        <f>SUM(AB148:AE148)</f>
        <v>0</v>
      </c>
      <c r="AB148" s="112">
        <v>0</v>
      </c>
      <c r="AC148" s="112">
        <v>0</v>
      </c>
      <c r="AD148" s="112">
        <v>0</v>
      </c>
      <c r="AE148" s="112">
        <v>0</v>
      </c>
      <c r="AF148" s="112">
        <f>SUM(AG148:AJ148)</f>
        <v>0</v>
      </c>
      <c r="AG148" s="112">
        <v>0</v>
      </c>
      <c r="AH148" s="112">
        <v>0</v>
      </c>
      <c r="AI148" s="112">
        <v>0</v>
      </c>
      <c r="AJ148" s="112">
        <v>0</v>
      </c>
      <c r="AK148" s="145">
        <f>AL148+AQ148</f>
        <v>0</v>
      </c>
      <c r="AL148" s="145">
        <f>SUM(AM148:AP148)</f>
        <v>0</v>
      </c>
      <c r="AM148" s="145">
        <f t="shared" si="2518"/>
        <v>0</v>
      </c>
      <c r="AN148" s="145">
        <f t="shared" si="2518"/>
        <v>0</v>
      </c>
      <c r="AO148" s="145">
        <f t="shared" si="2518"/>
        <v>0</v>
      </c>
      <c r="AP148" s="145">
        <f t="shared" si="2518"/>
        <v>0</v>
      </c>
      <c r="AQ148" s="145">
        <f>SUM(AR148:AU148)</f>
        <v>0</v>
      </c>
      <c r="AR148" s="145">
        <f t="shared" si="2519"/>
        <v>0</v>
      </c>
      <c r="AS148" s="145">
        <f t="shared" si="2519"/>
        <v>0</v>
      </c>
      <c r="AT148" s="145">
        <f t="shared" si="2519"/>
        <v>0</v>
      </c>
      <c r="AU148" s="145">
        <f t="shared" si="2519"/>
        <v>0</v>
      </c>
      <c r="AV148" s="112">
        <f>AW148+BB148</f>
        <v>0</v>
      </c>
      <c r="AW148" s="112">
        <f>SUM(AX148:BA148)</f>
        <v>0</v>
      </c>
      <c r="AX148" s="112">
        <v>0</v>
      </c>
      <c r="AY148" s="112">
        <v>0</v>
      </c>
      <c r="AZ148" s="112">
        <v>0</v>
      </c>
      <c r="BA148" s="112">
        <v>0</v>
      </c>
      <c r="BB148" s="112">
        <f>SUM(BC148:BF148)</f>
        <v>0</v>
      </c>
      <c r="BC148" s="112">
        <v>0</v>
      </c>
      <c r="BD148" s="112">
        <v>0</v>
      </c>
      <c r="BE148" s="112">
        <v>0</v>
      </c>
      <c r="BF148" s="112">
        <v>0</v>
      </c>
      <c r="BG148" s="112">
        <f>BH148+BM148</f>
        <v>0</v>
      </c>
      <c r="BH148" s="112">
        <f>SUM(BI148:BL148)</f>
        <v>0</v>
      </c>
      <c r="BI148" s="112">
        <v>0</v>
      </c>
      <c r="BJ148" s="112">
        <v>0</v>
      </c>
      <c r="BK148" s="112">
        <v>0</v>
      </c>
      <c r="BL148" s="112">
        <v>0</v>
      </c>
      <c r="BM148" s="112">
        <f>SUM(BN148:BQ148)</f>
        <v>0</v>
      </c>
      <c r="BN148" s="112">
        <v>0</v>
      </c>
      <c r="BO148" s="112">
        <v>0</v>
      </c>
      <c r="BP148" s="112">
        <v>0</v>
      </c>
      <c r="BQ148" s="112">
        <v>0</v>
      </c>
      <c r="BR148" s="112">
        <f>BS148+BX148</f>
        <v>0</v>
      </c>
      <c r="BS148" s="112">
        <f>SUM(BT148:BW148)</f>
        <v>0</v>
      </c>
      <c r="BT148" s="112">
        <v>0</v>
      </c>
      <c r="BU148" s="112">
        <v>0</v>
      </c>
      <c r="BV148" s="112">
        <v>0</v>
      </c>
      <c r="BW148" s="112">
        <v>0</v>
      </c>
      <c r="BX148" s="112">
        <f>SUM(BY148:CB148)</f>
        <v>0</v>
      </c>
      <c r="BY148" s="112">
        <v>0</v>
      </c>
      <c r="BZ148" s="112">
        <v>0</v>
      </c>
      <c r="CA148" s="112">
        <v>0</v>
      </c>
      <c r="CB148" s="112">
        <v>0</v>
      </c>
      <c r="CC148" s="145">
        <f>CD148+CI148</f>
        <v>0</v>
      </c>
      <c r="CD148" s="145">
        <f>SUM(CE148:CH148)</f>
        <v>0</v>
      </c>
      <c r="CE148" s="145">
        <f t="shared" si="2520"/>
        <v>0</v>
      </c>
      <c r="CF148" s="145">
        <f t="shared" si="2520"/>
        <v>0</v>
      </c>
      <c r="CG148" s="145">
        <f t="shared" si="2520"/>
        <v>0</v>
      </c>
      <c r="CH148" s="145">
        <f t="shared" si="2520"/>
        <v>0</v>
      </c>
      <c r="CI148" s="145">
        <f>SUM(CJ148:CM148)</f>
        <v>0</v>
      </c>
      <c r="CJ148" s="145">
        <f t="shared" si="2521"/>
        <v>0</v>
      </c>
      <c r="CK148" s="145">
        <f t="shared" si="2521"/>
        <v>0</v>
      </c>
      <c r="CL148" s="145">
        <f t="shared" si="2521"/>
        <v>0</v>
      </c>
      <c r="CM148" s="145">
        <f t="shared" si="2521"/>
        <v>0</v>
      </c>
      <c r="CN148" s="112">
        <f>CO148+CT148</f>
        <v>0</v>
      </c>
      <c r="CO148" s="112">
        <f>SUM(CP148:CS148)</f>
        <v>0</v>
      </c>
      <c r="CP148" s="112">
        <v>0</v>
      </c>
      <c r="CQ148" s="112">
        <v>0</v>
      </c>
      <c r="CR148" s="112">
        <v>0</v>
      </c>
      <c r="CS148" s="112">
        <v>0</v>
      </c>
      <c r="CT148" s="112">
        <f>SUM(CU148:CX148)</f>
        <v>0</v>
      </c>
      <c r="CU148" s="112">
        <v>0</v>
      </c>
      <c r="CV148" s="112">
        <v>0</v>
      </c>
      <c r="CW148" s="112">
        <v>0</v>
      </c>
      <c r="CX148" s="112">
        <v>0</v>
      </c>
      <c r="CY148" s="112">
        <f>CZ148+DE148</f>
        <v>0</v>
      </c>
      <c r="CZ148" s="112">
        <f>SUM(DA148:DD148)</f>
        <v>0</v>
      </c>
      <c r="DA148" s="112">
        <v>0</v>
      </c>
      <c r="DB148" s="112">
        <v>0</v>
      </c>
      <c r="DC148" s="112">
        <v>0</v>
      </c>
      <c r="DD148" s="112">
        <v>0</v>
      </c>
      <c r="DE148" s="112">
        <f>SUM(DF148:DI148)</f>
        <v>0</v>
      </c>
      <c r="DF148" s="112">
        <v>0</v>
      </c>
      <c r="DG148" s="112">
        <v>0</v>
      </c>
      <c r="DH148" s="112">
        <v>0</v>
      </c>
      <c r="DI148" s="112">
        <v>0</v>
      </c>
      <c r="DJ148" s="112">
        <f>DK148+DP148</f>
        <v>0</v>
      </c>
      <c r="DK148" s="112">
        <f>SUM(DL148:DO148)</f>
        <v>0</v>
      </c>
      <c r="DL148" s="112">
        <v>0</v>
      </c>
      <c r="DM148" s="112">
        <v>0</v>
      </c>
      <c r="DN148" s="112">
        <v>0</v>
      </c>
      <c r="DO148" s="112">
        <v>0</v>
      </c>
      <c r="DP148" s="112">
        <f>SUM(DQ148:DT148)</f>
        <v>0</v>
      </c>
      <c r="DQ148" s="112">
        <v>0</v>
      </c>
      <c r="DR148" s="112">
        <v>0</v>
      </c>
      <c r="DS148" s="112">
        <v>0</v>
      </c>
      <c r="DT148" s="112">
        <v>0</v>
      </c>
      <c r="DU148" s="145">
        <f>DV148+EA148</f>
        <v>0</v>
      </c>
      <c r="DV148" s="145">
        <f>SUM(DW148:DZ148)</f>
        <v>0</v>
      </c>
      <c r="DW148" s="145">
        <f t="shared" si="2522"/>
        <v>0</v>
      </c>
      <c r="DX148" s="145">
        <f t="shared" si="2522"/>
        <v>0</v>
      </c>
      <c r="DY148" s="145">
        <f t="shared" si="2522"/>
        <v>0</v>
      </c>
      <c r="DZ148" s="145">
        <f t="shared" si="2522"/>
        <v>0</v>
      </c>
      <c r="EA148" s="145">
        <f>SUM(EB148:EE148)</f>
        <v>0</v>
      </c>
      <c r="EB148" s="145">
        <f t="shared" si="2523"/>
        <v>0</v>
      </c>
      <c r="EC148" s="145">
        <f t="shared" si="2523"/>
        <v>0</v>
      </c>
      <c r="ED148" s="145">
        <f t="shared" si="2523"/>
        <v>0</v>
      </c>
      <c r="EE148" s="145">
        <f t="shared" si="2523"/>
        <v>0</v>
      </c>
      <c r="EF148" s="112">
        <f>EG148+EL148</f>
        <v>0</v>
      </c>
      <c r="EG148" s="112">
        <f>SUM(EH148:EK148)</f>
        <v>0</v>
      </c>
      <c r="EH148" s="112">
        <v>0</v>
      </c>
      <c r="EI148" s="112">
        <v>0</v>
      </c>
      <c r="EJ148" s="112">
        <v>0</v>
      </c>
      <c r="EK148" s="112">
        <v>0</v>
      </c>
      <c r="EL148" s="112">
        <f>SUM(EM148:EP148)</f>
        <v>0</v>
      </c>
      <c r="EM148" s="112">
        <v>0</v>
      </c>
      <c r="EN148" s="112">
        <v>0</v>
      </c>
      <c r="EO148" s="112">
        <v>0</v>
      </c>
      <c r="EP148" s="112">
        <v>0</v>
      </c>
      <c r="EQ148" s="112">
        <f>ER148+EW148</f>
        <v>0</v>
      </c>
      <c r="ER148" s="112">
        <f>SUM(ES148:EV148)</f>
        <v>0</v>
      </c>
      <c r="ES148" s="112">
        <v>0</v>
      </c>
      <c r="ET148" s="112">
        <v>0</v>
      </c>
      <c r="EU148" s="112">
        <v>0</v>
      </c>
      <c r="EV148" s="112">
        <v>0</v>
      </c>
      <c r="EW148" s="112">
        <f>SUM(EX148:FA148)</f>
        <v>0</v>
      </c>
      <c r="EX148" s="112">
        <v>0</v>
      </c>
      <c r="EY148" s="112">
        <v>0</v>
      </c>
      <c r="EZ148" s="112">
        <v>0</v>
      </c>
      <c r="FA148" s="112">
        <v>0</v>
      </c>
      <c r="FB148" s="112">
        <f>FC148+FH148</f>
        <v>0</v>
      </c>
      <c r="FC148" s="112">
        <f>SUM(FD148:FG148)</f>
        <v>0</v>
      </c>
      <c r="FD148" s="112">
        <v>0</v>
      </c>
      <c r="FE148" s="112">
        <v>0</v>
      </c>
      <c r="FF148" s="112">
        <v>0</v>
      </c>
      <c r="FG148" s="112">
        <v>0</v>
      </c>
      <c r="FH148" s="112">
        <f>SUM(FI148:FL148)</f>
        <v>0</v>
      </c>
      <c r="FI148" s="112">
        <v>0</v>
      </c>
      <c r="FJ148" s="112">
        <v>0</v>
      </c>
      <c r="FK148" s="112">
        <v>0</v>
      </c>
      <c r="FL148" s="112">
        <v>0</v>
      </c>
      <c r="FM148" s="145">
        <f>FN148+FS148</f>
        <v>0</v>
      </c>
      <c r="FN148" s="145">
        <f>SUM(FO148:FR148)</f>
        <v>0</v>
      </c>
      <c r="FO148" s="145">
        <f t="shared" si="2524"/>
        <v>0</v>
      </c>
      <c r="FP148" s="145">
        <f t="shared" si="2524"/>
        <v>0</v>
      </c>
      <c r="FQ148" s="145">
        <f t="shared" si="2524"/>
        <v>0</v>
      </c>
      <c r="FR148" s="145">
        <f t="shared" si="2524"/>
        <v>0</v>
      </c>
      <c r="FS148" s="145">
        <f>SUM(FT148:FW148)</f>
        <v>0</v>
      </c>
      <c r="FT148" s="145">
        <f t="shared" si="2525"/>
        <v>0</v>
      </c>
      <c r="FU148" s="145">
        <f t="shared" si="2525"/>
        <v>0</v>
      </c>
      <c r="FV148" s="145">
        <f t="shared" si="2525"/>
        <v>0</v>
      </c>
      <c r="FW148" s="145">
        <f t="shared" si="2525"/>
        <v>0</v>
      </c>
      <c r="FX148" s="145">
        <f>FY148+GD148</f>
        <v>0</v>
      </c>
      <c r="FY148" s="145">
        <f>SUM(FZ148:GC148)</f>
        <v>0</v>
      </c>
      <c r="FZ148" s="145">
        <f t="shared" si="2526"/>
        <v>0</v>
      </c>
      <c r="GA148" s="145">
        <f t="shared" si="2526"/>
        <v>0</v>
      </c>
      <c r="GB148" s="145">
        <f t="shared" si="2526"/>
        <v>0</v>
      </c>
      <c r="GC148" s="145">
        <f t="shared" si="2526"/>
        <v>0</v>
      </c>
      <c r="GD148" s="145">
        <f>SUM(GE148:GH148)</f>
        <v>0</v>
      </c>
      <c r="GE148" s="145">
        <f t="shared" si="2527"/>
        <v>0</v>
      </c>
      <c r="GF148" s="145">
        <f t="shared" si="2527"/>
        <v>0</v>
      </c>
      <c r="GG148" s="145">
        <f t="shared" si="2527"/>
        <v>0</v>
      </c>
      <c r="GH148" s="145">
        <f t="shared" si="2527"/>
        <v>0</v>
      </c>
    </row>
    <row r="149" spans="1:190" s="30" customFormat="1" ht="15" customHeight="1" x14ac:dyDescent="0.25">
      <c r="A149" s="46"/>
      <c r="B149" s="75"/>
      <c r="C149" s="93" t="s">
        <v>81</v>
      </c>
      <c r="D149" s="145">
        <f t="shared" si="2303"/>
        <v>14521</v>
      </c>
      <c r="E149" s="145">
        <f t="shared" ref="E149" si="2528">SUM(F149:I149)</f>
        <v>6936</v>
      </c>
      <c r="F149" s="145">
        <f>SUM(F150:F152)</f>
        <v>712</v>
      </c>
      <c r="G149" s="145">
        <f>SUM(G150:G152)</f>
        <v>926</v>
      </c>
      <c r="H149" s="145">
        <f>SUM(H150:H152)</f>
        <v>490</v>
      </c>
      <c r="I149" s="145">
        <f>SUM(I150:I152)</f>
        <v>4808</v>
      </c>
      <c r="J149" s="145">
        <f t="shared" ref="J149" si="2529">SUM(K149:N149)</f>
        <v>7585</v>
      </c>
      <c r="K149" s="145">
        <f>SUM(K150:K152)</f>
        <v>654</v>
      </c>
      <c r="L149" s="145">
        <f>SUM(L150:L152)</f>
        <v>941</v>
      </c>
      <c r="M149" s="145">
        <f>SUM(M150:M152)</f>
        <v>885</v>
      </c>
      <c r="N149" s="145">
        <f>SUM(N150:N152)</f>
        <v>5105</v>
      </c>
      <c r="O149" s="145">
        <f t="shared" si="2304"/>
        <v>11337</v>
      </c>
      <c r="P149" s="145">
        <f t="shared" ref="P149" si="2530">SUM(Q149:T149)</f>
        <v>5264</v>
      </c>
      <c r="Q149" s="145">
        <f>SUM(Q150:Q152)</f>
        <v>281</v>
      </c>
      <c r="R149" s="145">
        <f>SUM(R150:R152)</f>
        <v>416</v>
      </c>
      <c r="S149" s="145">
        <f>SUM(S150:S152)</f>
        <v>429</v>
      </c>
      <c r="T149" s="145">
        <f>SUM(T150:T152)</f>
        <v>4138</v>
      </c>
      <c r="U149" s="145">
        <f t="shared" si="2350"/>
        <v>6073</v>
      </c>
      <c r="V149" s="145">
        <f>SUM(V150:V152)</f>
        <v>395</v>
      </c>
      <c r="W149" s="145">
        <f>SUM(W150:W152)</f>
        <v>591</v>
      </c>
      <c r="X149" s="145">
        <f>SUM(X150:X152)</f>
        <v>733</v>
      </c>
      <c r="Y149" s="145">
        <f>SUM(Y150:Y152)</f>
        <v>4354</v>
      </c>
      <c r="Z149" s="145">
        <f t="shared" si="2307"/>
        <v>14279</v>
      </c>
      <c r="AA149" s="145">
        <f t="shared" ref="AA149" si="2531">SUM(AB149:AE149)</f>
        <v>6427</v>
      </c>
      <c r="AB149" s="145">
        <f>SUM(AB150:AB152)</f>
        <v>345</v>
      </c>
      <c r="AC149" s="145">
        <f>SUM(AC150:AC152)</f>
        <v>527</v>
      </c>
      <c r="AD149" s="145">
        <f>SUM(AD150:AD152)</f>
        <v>539</v>
      </c>
      <c r="AE149" s="145">
        <f>SUM(AE150:AE152)</f>
        <v>5016</v>
      </c>
      <c r="AF149" s="145">
        <f t="shared" si="2354"/>
        <v>7852</v>
      </c>
      <c r="AG149" s="145">
        <f>SUM(AG150:AG152)</f>
        <v>616</v>
      </c>
      <c r="AH149" s="145">
        <f>SUM(AH150:AH152)</f>
        <v>911</v>
      </c>
      <c r="AI149" s="145">
        <f>SUM(AI150:AI152)</f>
        <v>910</v>
      </c>
      <c r="AJ149" s="145">
        <f>SUM(AJ150:AJ152)</f>
        <v>5415</v>
      </c>
      <c r="AK149" s="145">
        <f t="shared" ref="AK149" si="2532">AL149+AQ149</f>
        <v>40137</v>
      </c>
      <c r="AL149" s="145">
        <f t="shared" ref="AL149" si="2533">SUM(AM149:AP149)</f>
        <v>18627</v>
      </c>
      <c r="AM149" s="145">
        <f>SUM(AM150:AM152)</f>
        <v>1338</v>
      </c>
      <c r="AN149" s="145">
        <f>SUM(AN150:AN152)</f>
        <v>1869</v>
      </c>
      <c r="AO149" s="145">
        <f>SUM(AO150:AO152)</f>
        <v>1458</v>
      </c>
      <c r="AP149" s="145">
        <f>SUM(AP150:AP152)</f>
        <v>13962</v>
      </c>
      <c r="AQ149" s="145">
        <f t="shared" ref="AQ149" si="2534">SUM(AR149:AU149)</f>
        <v>21510</v>
      </c>
      <c r="AR149" s="145">
        <f>SUM(AR150:AR152)</f>
        <v>1665</v>
      </c>
      <c r="AS149" s="145">
        <f>SUM(AS150:AS152)</f>
        <v>2443</v>
      </c>
      <c r="AT149" s="145">
        <f>SUM(AT150:AT152)</f>
        <v>2528</v>
      </c>
      <c r="AU149" s="145">
        <f>SUM(AU150:AU152)</f>
        <v>14874</v>
      </c>
      <c r="AV149" s="145">
        <f t="shared" si="2313"/>
        <v>12793</v>
      </c>
      <c r="AW149" s="145">
        <f t="shared" ref="AW149" si="2535">SUM(AX149:BA149)</f>
        <v>5978</v>
      </c>
      <c r="AX149" s="145">
        <f>SUM(AX150:AX152)</f>
        <v>502</v>
      </c>
      <c r="AY149" s="145">
        <f>SUM(AY150:AY152)</f>
        <v>613</v>
      </c>
      <c r="AZ149" s="145">
        <f>SUM(AZ150:AZ152)</f>
        <v>462</v>
      </c>
      <c r="BA149" s="145">
        <f>SUM(BA150:BA152)</f>
        <v>4401</v>
      </c>
      <c r="BB149" s="145">
        <f t="shared" ref="BB149" si="2536">SUM(BC149:BF149)</f>
        <v>6815</v>
      </c>
      <c r="BC149" s="145">
        <f>SUM(BC150:BC152)</f>
        <v>734</v>
      </c>
      <c r="BD149" s="145">
        <f>SUM(BD150:BD152)</f>
        <v>864</v>
      </c>
      <c r="BE149" s="145">
        <f>SUM(BE150:BE152)</f>
        <v>688</v>
      </c>
      <c r="BF149" s="145">
        <f>SUM(BF150:BF152)</f>
        <v>4529</v>
      </c>
      <c r="BG149" s="145">
        <f t="shared" ref="BG149" si="2537">BH149+BM149</f>
        <v>14473</v>
      </c>
      <c r="BH149" s="145">
        <f t="shared" ref="BH149" si="2538">SUM(BI149:BL149)</f>
        <v>6758</v>
      </c>
      <c r="BI149" s="145">
        <f>SUM(BI150:BI152)</f>
        <v>604</v>
      </c>
      <c r="BJ149" s="145">
        <f>SUM(BJ150:BJ152)</f>
        <v>849</v>
      </c>
      <c r="BK149" s="145">
        <f>SUM(BK150:BK152)</f>
        <v>468</v>
      </c>
      <c r="BL149" s="145">
        <f>SUM(BL150:BL152)</f>
        <v>4837</v>
      </c>
      <c r="BM149" s="145">
        <f t="shared" ref="BM149" si="2539">SUM(BN149:BQ149)</f>
        <v>7715</v>
      </c>
      <c r="BN149" s="145">
        <f>SUM(BN150:BN152)</f>
        <v>876</v>
      </c>
      <c r="BO149" s="145">
        <f>SUM(BO150:BO152)</f>
        <v>1046</v>
      </c>
      <c r="BP149" s="145">
        <f>SUM(BP150:BP152)</f>
        <v>757</v>
      </c>
      <c r="BQ149" s="145">
        <f>SUM(BQ150:BQ152)</f>
        <v>5036</v>
      </c>
      <c r="BR149" s="145">
        <f t="shared" ref="BR149" si="2540">BS149+BX149</f>
        <v>12025</v>
      </c>
      <c r="BS149" s="145">
        <f t="shared" ref="BS149" si="2541">SUM(BT149:BW149)</f>
        <v>5679</v>
      </c>
      <c r="BT149" s="145">
        <f>SUM(BT150:BT152)</f>
        <v>315</v>
      </c>
      <c r="BU149" s="145">
        <f>SUM(BU150:BU152)</f>
        <v>667</v>
      </c>
      <c r="BV149" s="145">
        <f>SUM(BV150:BV152)</f>
        <v>424</v>
      </c>
      <c r="BW149" s="145">
        <f>SUM(BW150:BW152)</f>
        <v>4273</v>
      </c>
      <c r="BX149" s="145">
        <f t="shared" ref="BX149" si="2542">SUM(BY149:CB149)</f>
        <v>6346</v>
      </c>
      <c r="BY149" s="145">
        <f>SUM(BY150:BY152)</f>
        <v>412</v>
      </c>
      <c r="BZ149" s="145">
        <f>SUM(BZ150:BZ152)</f>
        <v>759</v>
      </c>
      <c r="CA149" s="145">
        <f>SUM(CA150:CA152)</f>
        <v>696</v>
      </c>
      <c r="CB149" s="145">
        <f>SUM(CB150:CB152)</f>
        <v>4479</v>
      </c>
      <c r="CC149" s="145">
        <f t="shared" si="2320"/>
        <v>39291</v>
      </c>
      <c r="CD149" s="145">
        <f t="shared" si="2369"/>
        <v>18415</v>
      </c>
      <c r="CE149" s="145">
        <f>SUM(CE150:CE152)</f>
        <v>1421</v>
      </c>
      <c r="CF149" s="145">
        <f>SUM(CF150:CF152)</f>
        <v>2129</v>
      </c>
      <c r="CG149" s="145">
        <f>SUM(CG150:CG152)</f>
        <v>1354</v>
      </c>
      <c r="CH149" s="145">
        <f>SUM(CH150:CH152)</f>
        <v>13511</v>
      </c>
      <c r="CI149" s="145">
        <f t="shared" si="2371"/>
        <v>20876</v>
      </c>
      <c r="CJ149" s="145">
        <f>SUM(CJ150:CJ152)</f>
        <v>2022</v>
      </c>
      <c r="CK149" s="145">
        <f>SUM(CK150:CK152)</f>
        <v>2669</v>
      </c>
      <c r="CL149" s="145">
        <f>SUM(CL150:CL152)</f>
        <v>2141</v>
      </c>
      <c r="CM149" s="145">
        <f>SUM(CM150:CM152)</f>
        <v>14044</v>
      </c>
      <c r="CN149" s="145">
        <f t="shared" si="2323"/>
        <v>11147</v>
      </c>
      <c r="CO149" s="145">
        <f t="shared" ref="CO149" si="2543">SUM(CP149:CS149)</f>
        <v>5093</v>
      </c>
      <c r="CP149" s="145">
        <f>SUM(CP150:CP152)</f>
        <v>208</v>
      </c>
      <c r="CQ149" s="145">
        <f>SUM(CQ150:CQ152)</f>
        <v>480</v>
      </c>
      <c r="CR149" s="145">
        <f>SUM(CR150:CR152)</f>
        <v>372</v>
      </c>
      <c r="CS149" s="145">
        <f>SUM(CS150:CS152)</f>
        <v>4033</v>
      </c>
      <c r="CT149" s="145">
        <f t="shared" ref="CT149" si="2544">SUM(CU149:CX149)</f>
        <v>6054</v>
      </c>
      <c r="CU149" s="145">
        <f>SUM(CU150:CU152)</f>
        <v>391</v>
      </c>
      <c r="CV149" s="145">
        <f>SUM(CV150:CV152)</f>
        <v>722</v>
      </c>
      <c r="CW149" s="145">
        <f>SUM(CW150:CW152)</f>
        <v>663</v>
      </c>
      <c r="CX149" s="145">
        <f>SUM(CX150:CX152)</f>
        <v>4278</v>
      </c>
      <c r="CY149" s="145">
        <f t="shared" ref="CY149" si="2545">CZ149+DE149</f>
        <v>8955</v>
      </c>
      <c r="CZ149" s="145">
        <f t="shared" ref="CZ149" si="2546">SUM(DA149:DD149)</f>
        <v>4202</v>
      </c>
      <c r="DA149" s="145">
        <f>SUM(DA150:DA152)</f>
        <v>164</v>
      </c>
      <c r="DB149" s="145">
        <f>SUM(DB150:DB152)</f>
        <v>444</v>
      </c>
      <c r="DC149" s="145">
        <f>SUM(DC150:DC152)</f>
        <v>331</v>
      </c>
      <c r="DD149" s="145">
        <f>SUM(DD150:DD152)</f>
        <v>3263</v>
      </c>
      <c r="DE149" s="145">
        <f t="shared" ref="DE149" si="2547">SUM(DF149:DI149)</f>
        <v>4753</v>
      </c>
      <c r="DF149" s="145">
        <f>SUM(DF150:DF152)</f>
        <v>271</v>
      </c>
      <c r="DG149" s="145">
        <f>SUM(DG150:DG152)</f>
        <v>560</v>
      </c>
      <c r="DH149" s="145">
        <f>SUM(DH150:DH152)</f>
        <v>558</v>
      </c>
      <c r="DI149" s="145">
        <f>SUM(DI150:DI152)</f>
        <v>3364</v>
      </c>
      <c r="DJ149" s="145">
        <f t="shared" ref="DJ149" si="2548">DK149+DP149</f>
        <v>9509</v>
      </c>
      <c r="DK149" s="145">
        <f t="shared" ref="DK149" si="2549">SUM(DL149:DO149)</f>
        <v>4343</v>
      </c>
      <c r="DL149" s="145">
        <f>SUM(DL150:DL152)</f>
        <v>216</v>
      </c>
      <c r="DM149" s="145">
        <f>SUM(DM150:DM152)</f>
        <v>450</v>
      </c>
      <c r="DN149" s="145">
        <f>SUM(DN150:DN152)</f>
        <v>353</v>
      </c>
      <c r="DO149" s="145">
        <f>SUM(DO150:DO152)</f>
        <v>3324</v>
      </c>
      <c r="DP149" s="145">
        <f t="shared" ref="DP149" si="2550">SUM(DQ149:DT149)</f>
        <v>5166</v>
      </c>
      <c r="DQ149" s="145">
        <f>SUM(DQ150:DQ152)</f>
        <v>366</v>
      </c>
      <c r="DR149" s="145">
        <f>SUM(DR150:DR152)</f>
        <v>654</v>
      </c>
      <c r="DS149" s="145">
        <f>SUM(DS150:DS152)</f>
        <v>625</v>
      </c>
      <c r="DT149" s="145">
        <f>SUM(DT150:DT152)</f>
        <v>3521</v>
      </c>
      <c r="DU149" s="145">
        <f t="shared" si="2330"/>
        <v>29611</v>
      </c>
      <c r="DV149" s="145">
        <f t="shared" si="2383"/>
        <v>13638</v>
      </c>
      <c r="DW149" s="145">
        <f>SUM(DW150:DW152)</f>
        <v>588</v>
      </c>
      <c r="DX149" s="145">
        <f>SUM(DX150:DX152)</f>
        <v>1374</v>
      </c>
      <c r="DY149" s="145">
        <f>SUM(DY150:DY152)</f>
        <v>1056</v>
      </c>
      <c r="DZ149" s="145">
        <f>SUM(DZ150:DZ152)</f>
        <v>10620</v>
      </c>
      <c r="EA149" s="145">
        <f t="shared" si="2385"/>
        <v>15973</v>
      </c>
      <c r="EB149" s="145">
        <f>SUM(EB150:EB152)</f>
        <v>1028</v>
      </c>
      <c r="EC149" s="145">
        <f>SUM(EC150:EC152)</f>
        <v>1936</v>
      </c>
      <c r="ED149" s="145">
        <f>SUM(ED150:ED152)</f>
        <v>1846</v>
      </c>
      <c r="EE149" s="145">
        <f>SUM(EE150:EE152)</f>
        <v>11163</v>
      </c>
      <c r="EF149" s="145">
        <f t="shared" si="2333"/>
        <v>0</v>
      </c>
      <c r="EG149" s="145">
        <f t="shared" ref="EG149" si="2551">SUM(EH149:EK149)</f>
        <v>0</v>
      </c>
      <c r="EH149" s="145">
        <f>SUM(EH150:EH152)</f>
        <v>0</v>
      </c>
      <c r="EI149" s="145">
        <f>SUM(EI150:EI152)</f>
        <v>0</v>
      </c>
      <c r="EJ149" s="145">
        <f>SUM(EJ150:EJ152)</f>
        <v>0</v>
      </c>
      <c r="EK149" s="145">
        <f>SUM(EK150:EK152)</f>
        <v>0</v>
      </c>
      <c r="EL149" s="145">
        <f t="shared" ref="EL149" si="2552">SUM(EM149:EP149)</f>
        <v>0</v>
      </c>
      <c r="EM149" s="145">
        <f>SUM(EM150:EM152)</f>
        <v>0</v>
      </c>
      <c r="EN149" s="145">
        <f>SUM(EN150:EN152)</f>
        <v>0</v>
      </c>
      <c r="EO149" s="145">
        <f>SUM(EO150:EO152)</f>
        <v>0</v>
      </c>
      <c r="EP149" s="145">
        <f>SUM(EP150:EP152)</f>
        <v>0</v>
      </c>
      <c r="EQ149" s="145">
        <f t="shared" ref="EQ149" si="2553">ER149+EW149</f>
        <v>0</v>
      </c>
      <c r="ER149" s="145">
        <f t="shared" ref="ER149" si="2554">SUM(ES149:EV149)</f>
        <v>0</v>
      </c>
      <c r="ES149" s="145">
        <f>SUM(ES150:ES152)</f>
        <v>0</v>
      </c>
      <c r="ET149" s="145">
        <f>SUM(ET150:ET152)</f>
        <v>0</v>
      </c>
      <c r="EU149" s="145">
        <f>SUM(EU150:EU152)</f>
        <v>0</v>
      </c>
      <c r="EV149" s="145">
        <f>SUM(EV150:EV152)</f>
        <v>0</v>
      </c>
      <c r="EW149" s="145">
        <f t="shared" ref="EW149" si="2555">SUM(EX149:FA149)</f>
        <v>0</v>
      </c>
      <c r="EX149" s="145">
        <f>SUM(EX150:EX152)</f>
        <v>0</v>
      </c>
      <c r="EY149" s="145">
        <f>SUM(EY150:EY152)</f>
        <v>0</v>
      </c>
      <c r="EZ149" s="145">
        <f>SUM(EZ150:EZ152)</f>
        <v>0</v>
      </c>
      <c r="FA149" s="145">
        <f>SUM(FA150:FA152)</f>
        <v>0</v>
      </c>
      <c r="FB149" s="145">
        <f t="shared" ref="FB149" si="2556">FC149+FH149</f>
        <v>0</v>
      </c>
      <c r="FC149" s="145">
        <f t="shared" ref="FC149" si="2557">SUM(FD149:FG149)</f>
        <v>0</v>
      </c>
      <c r="FD149" s="145">
        <f>SUM(FD150:FD152)</f>
        <v>0</v>
      </c>
      <c r="FE149" s="145">
        <f>SUM(FE150:FE152)</f>
        <v>0</v>
      </c>
      <c r="FF149" s="145">
        <f>SUM(FF150:FF152)</f>
        <v>0</v>
      </c>
      <c r="FG149" s="145">
        <f>SUM(FG150:FG152)</f>
        <v>0</v>
      </c>
      <c r="FH149" s="145">
        <f t="shared" ref="FH149" si="2558">SUM(FI149:FL149)</f>
        <v>0</v>
      </c>
      <c r="FI149" s="145">
        <f>SUM(FI150:FI152)</f>
        <v>0</v>
      </c>
      <c r="FJ149" s="145">
        <f>SUM(FJ150:FJ152)</f>
        <v>0</v>
      </c>
      <c r="FK149" s="145">
        <f>SUM(FK150:FK152)</f>
        <v>0</v>
      </c>
      <c r="FL149" s="145">
        <f>SUM(FL150:FL152)</f>
        <v>0</v>
      </c>
      <c r="FM149" s="145">
        <f t="shared" si="2340"/>
        <v>0</v>
      </c>
      <c r="FN149" s="145">
        <f t="shared" si="2397"/>
        <v>0</v>
      </c>
      <c r="FO149" s="145">
        <f>SUM(FO150:FO152)</f>
        <v>0</v>
      </c>
      <c r="FP149" s="145">
        <f>SUM(FP150:FP152)</f>
        <v>0</v>
      </c>
      <c r="FQ149" s="145">
        <f>SUM(FQ150:FQ152)</f>
        <v>0</v>
      </c>
      <c r="FR149" s="145">
        <f>SUM(FR150:FR152)</f>
        <v>0</v>
      </c>
      <c r="FS149" s="145">
        <f t="shared" si="2399"/>
        <v>0</v>
      </c>
      <c r="FT149" s="145">
        <f>SUM(FT150:FT152)</f>
        <v>0</v>
      </c>
      <c r="FU149" s="145">
        <f>SUM(FU150:FU152)</f>
        <v>0</v>
      </c>
      <c r="FV149" s="145">
        <f>SUM(FV150:FV152)</f>
        <v>0</v>
      </c>
      <c r="FW149" s="145">
        <f>SUM(FW150:FW152)</f>
        <v>0</v>
      </c>
      <c r="FX149" s="145">
        <f t="shared" ref="FX149" si="2559">FY149+GD149</f>
        <v>109039</v>
      </c>
      <c r="FY149" s="145">
        <f t="shared" ref="FY149" si="2560">SUM(FZ149:GC149)</f>
        <v>50680</v>
      </c>
      <c r="FZ149" s="145">
        <f>SUM(FZ150:FZ152)</f>
        <v>3347</v>
      </c>
      <c r="GA149" s="145">
        <f>SUM(GA150:GA152)</f>
        <v>5372</v>
      </c>
      <c r="GB149" s="145">
        <f>SUM(GB150:GB152)</f>
        <v>3868</v>
      </c>
      <c r="GC149" s="145">
        <f>SUM(GC150:GC152)</f>
        <v>38093</v>
      </c>
      <c r="GD149" s="145">
        <f t="shared" ref="GD149" si="2561">SUM(GE149:GH149)</f>
        <v>58359</v>
      </c>
      <c r="GE149" s="145">
        <f>SUM(GE150:GE152)</f>
        <v>4715</v>
      </c>
      <c r="GF149" s="145">
        <f>SUM(GF150:GF152)</f>
        <v>7048</v>
      </c>
      <c r="GG149" s="145">
        <f>SUM(GG150:GG152)</f>
        <v>6515</v>
      </c>
      <c r="GH149" s="145">
        <f>SUM(GH150:GH152)</f>
        <v>40081</v>
      </c>
    </row>
    <row r="150" spans="1:190" s="30" customFormat="1" ht="15" customHeight="1" x14ac:dyDescent="0.25">
      <c r="A150" s="46"/>
      <c r="B150" s="75"/>
      <c r="C150" s="57" t="s">
        <v>287</v>
      </c>
      <c r="D150" s="112">
        <f>E150+J150</f>
        <v>14521</v>
      </c>
      <c r="E150" s="112">
        <f>SUM(F150:I150)</f>
        <v>6936</v>
      </c>
      <c r="F150" s="112">
        <v>712</v>
      </c>
      <c r="G150" s="112">
        <v>926</v>
      </c>
      <c r="H150" s="112">
        <v>490</v>
      </c>
      <c r="I150" s="112">
        <v>4808</v>
      </c>
      <c r="J150" s="112">
        <f>SUM(K150:N150)</f>
        <v>7585</v>
      </c>
      <c r="K150" s="112">
        <v>654</v>
      </c>
      <c r="L150" s="112">
        <v>941</v>
      </c>
      <c r="M150" s="112">
        <v>885</v>
      </c>
      <c r="N150" s="112">
        <v>5105</v>
      </c>
      <c r="O150" s="112">
        <f>P150+U150</f>
        <v>11337</v>
      </c>
      <c r="P150" s="112">
        <f>SUM(Q150:T150)</f>
        <v>5264</v>
      </c>
      <c r="Q150" s="112">
        <v>281</v>
      </c>
      <c r="R150" s="112">
        <v>416</v>
      </c>
      <c r="S150" s="112">
        <v>429</v>
      </c>
      <c r="T150" s="112">
        <v>4138</v>
      </c>
      <c r="U150" s="112">
        <f>SUM(V150:Y150)</f>
        <v>6073</v>
      </c>
      <c r="V150" s="112">
        <v>395</v>
      </c>
      <c r="W150" s="112">
        <v>591</v>
      </c>
      <c r="X150" s="112">
        <v>733</v>
      </c>
      <c r="Y150" s="112">
        <v>4354</v>
      </c>
      <c r="Z150" s="112">
        <f>AA150+AF150</f>
        <v>14279</v>
      </c>
      <c r="AA150" s="112">
        <f>SUM(AB150:AE150)</f>
        <v>6427</v>
      </c>
      <c r="AB150" s="112">
        <v>345</v>
      </c>
      <c r="AC150" s="112">
        <v>527</v>
      </c>
      <c r="AD150" s="112">
        <v>539</v>
      </c>
      <c r="AE150" s="112">
        <v>5016</v>
      </c>
      <c r="AF150" s="112">
        <f>SUM(AG150:AJ150)</f>
        <v>7852</v>
      </c>
      <c r="AG150" s="112">
        <v>616</v>
      </c>
      <c r="AH150" s="112">
        <v>911</v>
      </c>
      <c r="AI150" s="112">
        <v>910</v>
      </c>
      <c r="AJ150" s="112">
        <v>5415</v>
      </c>
      <c r="AK150" s="145">
        <f>AL150+AQ150</f>
        <v>40137</v>
      </c>
      <c r="AL150" s="145">
        <f>SUM(AM150:AP150)</f>
        <v>18627</v>
      </c>
      <c r="AM150" s="145">
        <f t="shared" ref="AM150:AP152" si="2562">F150+Q150+AB150</f>
        <v>1338</v>
      </c>
      <c r="AN150" s="145">
        <f t="shared" si="2562"/>
        <v>1869</v>
      </c>
      <c r="AO150" s="145">
        <f t="shared" si="2562"/>
        <v>1458</v>
      </c>
      <c r="AP150" s="145">
        <f t="shared" si="2562"/>
        <v>13962</v>
      </c>
      <c r="AQ150" s="145">
        <f>SUM(AR150:AU150)</f>
        <v>21510</v>
      </c>
      <c r="AR150" s="145">
        <f t="shared" ref="AR150:AU152" si="2563">K150+V150+AG150</f>
        <v>1665</v>
      </c>
      <c r="AS150" s="145">
        <f t="shared" si="2563"/>
        <v>2443</v>
      </c>
      <c r="AT150" s="145">
        <f t="shared" si="2563"/>
        <v>2528</v>
      </c>
      <c r="AU150" s="145">
        <f t="shared" si="2563"/>
        <v>14874</v>
      </c>
      <c r="AV150" s="112">
        <f>AW150+BB150</f>
        <v>12793</v>
      </c>
      <c r="AW150" s="112">
        <f>SUM(AX150:BA150)</f>
        <v>5978</v>
      </c>
      <c r="AX150" s="112">
        <v>502</v>
      </c>
      <c r="AY150" s="112">
        <v>613</v>
      </c>
      <c r="AZ150" s="112">
        <v>462</v>
      </c>
      <c r="BA150" s="112">
        <v>4401</v>
      </c>
      <c r="BB150" s="112">
        <f>SUM(BC150:BF150)</f>
        <v>6815</v>
      </c>
      <c r="BC150" s="112">
        <v>734</v>
      </c>
      <c r="BD150" s="112">
        <v>864</v>
      </c>
      <c r="BE150" s="112">
        <v>688</v>
      </c>
      <c r="BF150" s="112">
        <v>4529</v>
      </c>
      <c r="BG150" s="112">
        <f>BH150+BM150</f>
        <v>14473</v>
      </c>
      <c r="BH150" s="112">
        <f>SUM(BI150:BL150)</f>
        <v>6758</v>
      </c>
      <c r="BI150" s="112">
        <v>604</v>
      </c>
      <c r="BJ150" s="112">
        <v>849</v>
      </c>
      <c r="BK150" s="112">
        <v>468</v>
      </c>
      <c r="BL150" s="112">
        <v>4837</v>
      </c>
      <c r="BM150" s="112">
        <f>SUM(BN150:BQ150)</f>
        <v>7715</v>
      </c>
      <c r="BN150" s="112">
        <v>876</v>
      </c>
      <c r="BO150" s="112">
        <v>1046</v>
      </c>
      <c r="BP150" s="112">
        <v>757</v>
      </c>
      <c r="BQ150" s="112">
        <v>5036</v>
      </c>
      <c r="BR150" s="112">
        <f>BS150+BX150</f>
        <v>12025</v>
      </c>
      <c r="BS150" s="112">
        <f>SUM(BT150:BW150)</f>
        <v>5679</v>
      </c>
      <c r="BT150" s="112">
        <v>315</v>
      </c>
      <c r="BU150" s="112">
        <v>667</v>
      </c>
      <c r="BV150" s="112">
        <v>424</v>
      </c>
      <c r="BW150" s="112">
        <v>4273</v>
      </c>
      <c r="BX150" s="112">
        <f>SUM(BY150:CB150)</f>
        <v>6346</v>
      </c>
      <c r="BY150" s="112">
        <v>412</v>
      </c>
      <c r="BZ150" s="112">
        <v>759</v>
      </c>
      <c r="CA150" s="112">
        <v>696</v>
      </c>
      <c r="CB150" s="112">
        <v>4479</v>
      </c>
      <c r="CC150" s="145">
        <f>CD150+CI150</f>
        <v>39291</v>
      </c>
      <c r="CD150" s="145">
        <f>SUM(CE150:CH150)</f>
        <v>18415</v>
      </c>
      <c r="CE150" s="145">
        <f t="shared" ref="CE150:CH152" si="2564">AX150+BI150+BT150</f>
        <v>1421</v>
      </c>
      <c r="CF150" s="145">
        <f t="shared" si="2564"/>
        <v>2129</v>
      </c>
      <c r="CG150" s="145">
        <f t="shared" si="2564"/>
        <v>1354</v>
      </c>
      <c r="CH150" s="145">
        <f t="shared" si="2564"/>
        <v>13511</v>
      </c>
      <c r="CI150" s="145">
        <f>SUM(CJ150:CM150)</f>
        <v>20876</v>
      </c>
      <c r="CJ150" s="145">
        <f t="shared" ref="CJ150:CM152" si="2565">BC150+BN150+BY150</f>
        <v>2022</v>
      </c>
      <c r="CK150" s="145">
        <f t="shared" si="2565"/>
        <v>2669</v>
      </c>
      <c r="CL150" s="145">
        <f t="shared" si="2565"/>
        <v>2141</v>
      </c>
      <c r="CM150" s="145">
        <f t="shared" si="2565"/>
        <v>14044</v>
      </c>
      <c r="CN150" s="112">
        <f>CO150+CT150</f>
        <v>11147</v>
      </c>
      <c r="CO150" s="112">
        <f>SUM(CP150:CS150)</f>
        <v>5093</v>
      </c>
      <c r="CP150" s="112">
        <v>208</v>
      </c>
      <c r="CQ150" s="112">
        <v>480</v>
      </c>
      <c r="CR150" s="112">
        <v>372</v>
      </c>
      <c r="CS150" s="112">
        <v>4033</v>
      </c>
      <c r="CT150" s="112">
        <f>SUM(CU150:CX150)</f>
        <v>6054</v>
      </c>
      <c r="CU150" s="112">
        <v>391</v>
      </c>
      <c r="CV150" s="112">
        <v>722</v>
      </c>
      <c r="CW150" s="112">
        <v>663</v>
      </c>
      <c r="CX150" s="112">
        <v>4278</v>
      </c>
      <c r="CY150" s="112">
        <f>CZ150+DE150</f>
        <v>8955</v>
      </c>
      <c r="CZ150" s="112">
        <f>SUM(DA150:DD150)</f>
        <v>4202</v>
      </c>
      <c r="DA150" s="112">
        <v>164</v>
      </c>
      <c r="DB150" s="112">
        <v>444</v>
      </c>
      <c r="DC150" s="112">
        <v>331</v>
      </c>
      <c r="DD150" s="112">
        <v>3263</v>
      </c>
      <c r="DE150" s="112">
        <f>SUM(DF150:DI150)</f>
        <v>4753</v>
      </c>
      <c r="DF150" s="112">
        <v>271</v>
      </c>
      <c r="DG150" s="112">
        <v>560</v>
      </c>
      <c r="DH150" s="112">
        <v>558</v>
      </c>
      <c r="DI150" s="112">
        <v>3364</v>
      </c>
      <c r="DJ150" s="112">
        <f>DK150+DP150</f>
        <v>9509</v>
      </c>
      <c r="DK150" s="112">
        <f>SUM(DL150:DO150)</f>
        <v>4343</v>
      </c>
      <c r="DL150" s="112">
        <v>216</v>
      </c>
      <c r="DM150" s="112">
        <v>450</v>
      </c>
      <c r="DN150" s="112">
        <v>353</v>
      </c>
      <c r="DO150" s="112">
        <v>3324</v>
      </c>
      <c r="DP150" s="112">
        <f>SUM(DQ150:DT150)</f>
        <v>5166</v>
      </c>
      <c r="DQ150" s="112">
        <v>366</v>
      </c>
      <c r="DR150" s="112">
        <v>654</v>
      </c>
      <c r="DS150" s="112">
        <v>625</v>
      </c>
      <c r="DT150" s="112">
        <v>3521</v>
      </c>
      <c r="DU150" s="145">
        <f>DV150+EA150</f>
        <v>29611</v>
      </c>
      <c r="DV150" s="145">
        <f>SUM(DW150:DZ150)</f>
        <v>13638</v>
      </c>
      <c r="DW150" s="145">
        <f t="shared" ref="DW150:DZ152" si="2566">CP150+DA150+DL150</f>
        <v>588</v>
      </c>
      <c r="DX150" s="145">
        <f t="shared" si="2566"/>
        <v>1374</v>
      </c>
      <c r="DY150" s="145">
        <f t="shared" si="2566"/>
        <v>1056</v>
      </c>
      <c r="DZ150" s="145">
        <f t="shared" si="2566"/>
        <v>10620</v>
      </c>
      <c r="EA150" s="145">
        <f>SUM(EB150:EE150)</f>
        <v>15973</v>
      </c>
      <c r="EB150" s="145">
        <f t="shared" ref="EB150:EE152" si="2567">CU150+DF150+DQ150</f>
        <v>1028</v>
      </c>
      <c r="EC150" s="145">
        <f t="shared" si="2567"/>
        <v>1936</v>
      </c>
      <c r="ED150" s="145">
        <f t="shared" si="2567"/>
        <v>1846</v>
      </c>
      <c r="EE150" s="145">
        <f t="shared" si="2567"/>
        <v>11163</v>
      </c>
      <c r="EF150" s="112">
        <f>EG150+EL150</f>
        <v>0</v>
      </c>
      <c r="EG150" s="112">
        <f>SUM(EH150:EK150)</f>
        <v>0</v>
      </c>
      <c r="EH150" s="112">
        <v>0</v>
      </c>
      <c r="EI150" s="112">
        <v>0</v>
      </c>
      <c r="EJ150" s="112">
        <v>0</v>
      </c>
      <c r="EK150" s="112">
        <v>0</v>
      </c>
      <c r="EL150" s="112">
        <f>SUM(EM150:EP150)</f>
        <v>0</v>
      </c>
      <c r="EM150" s="112">
        <v>0</v>
      </c>
      <c r="EN150" s="112">
        <v>0</v>
      </c>
      <c r="EO150" s="112">
        <v>0</v>
      </c>
      <c r="EP150" s="112">
        <v>0</v>
      </c>
      <c r="EQ150" s="112">
        <f>ER150+EW150</f>
        <v>0</v>
      </c>
      <c r="ER150" s="112">
        <f>SUM(ES150:EV150)</f>
        <v>0</v>
      </c>
      <c r="ES150" s="112">
        <v>0</v>
      </c>
      <c r="ET150" s="112">
        <v>0</v>
      </c>
      <c r="EU150" s="112">
        <v>0</v>
      </c>
      <c r="EV150" s="112">
        <v>0</v>
      </c>
      <c r="EW150" s="112">
        <f>SUM(EX150:FA150)</f>
        <v>0</v>
      </c>
      <c r="EX150" s="112">
        <v>0</v>
      </c>
      <c r="EY150" s="112">
        <v>0</v>
      </c>
      <c r="EZ150" s="112">
        <v>0</v>
      </c>
      <c r="FA150" s="112">
        <v>0</v>
      </c>
      <c r="FB150" s="112">
        <f>FC150+FH150</f>
        <v>0</v>
      </c>
      <c r="FC150" s="112">
        <f>SUM(FD150:FG150)</f>
        <v>0</v>
      </c>
      <c r="FD150" s="112">
        <v>0</v>
      </c>
      <c r="FE150" s="112">
        <v>0</v>
      </c>
      <c r="FF150" s="112">
        <v>0</v>
      </c>
      <c r="FG150" s="112">
        <v>0</v>
      </c>
      <c r="FH150" s="112">
        <f>SUM(FI150:FL150)</f>
        <v>0</v>
      </c>
      <c r="FI150" s="112">
        <v>0</v>
      </c>
      <c r="FJ150" s="112">
        <v>0</v>
      </c>
      <c r="FK150" s="112">
        <v>0</v>
      </c>
      <c r="FL150" s="112">
        <v>0</v>
      </c>
      <c r="FM150" s="145">
        <f>FN150+FS150</f>
        <v>0</v>
      </c>
      <c r="FN150" s="145">
        <f>SUM(FO150:FR150)</f>
        <v>0</v>
      </c>
      <c r="FO150" s="145">
        <f t="shared" ref="FO150:FR152" si="2568">EH150+ES150+FD150</f>
        <v>0</v>
      </c>
      <c r="FP150" s="145">
        <f t="shared" si="2568"/>
        <v>0</v>
      </c>
      <c r="FQ150" s="145">
        <f t="shared" si="2568"/>
        <v>0</v>
      </c>
      <c r="FR150" s="145">
        <f t="shared" si="2568"/>
        <v>0</v>
      </c>
      <c r="FS150" s="145">
        <f>SUM(FT150:FW150)</f>
        <v>0</v>
      </c>
      <c r="FT150" s="145">
        <f t="shared" ref="FT150:FW152" si="2569">EM150+EX150+FI150</f>
        <v>0</v>
      </c>
      <c r="FU150" s="145">
        <f t="shared" si="2569"/>
        <v>0</v>
      </c>
      <c r="FV150" s="145">
        <f t="shared" si="2569"/>
        <v>0</v>
      </c>
      <c r="FW150" s="145">
        <f t="shared" si="2569"/>
        <v>0</v>
      </c>
      <c r="FX150" s="145">
        <f>FY150+GD150</f>
        <v>109039</v>
      </c>
      <c r="FY150" s="145">
        <f>SUM(FZ150:GC150)</f>
        <v>50680</v>
      </c>
      <c r="FZ150" s="145">
        <f t="shared" ref="FZ150:GC152" si="2570">FO150+DW150+CE150+AM150</f>
        <v>3347</v>
      </c>
      <c r="GA150" s="145">
        <f t="shared" si="2570"/>
        <v>5372</v>
      </c>
      <c r="GB150" s="145">
        <f t="shared" si="2570"/>
        <v>3868</v>
      </c>
      <c r="GC150" s="145">
        <f t="shared" si="2570"/>
        <v>38093</v>
      </c>
      <c r="GD150" s="145">
        <f>SUM(GE150:GH150)</f>
        <v>58359</v>
      </c>
      <c r="GE150" s="145">
        <f t="shared" ref="GE150:GH152" si="2571">FT150+EB150+CJ150+AR150</f>
        <v>4715</v>
      </c>
      <c r="GF150" s="145">
        <f t="shared" si="2571"/>
        <v>7048</v>
      </c>
      <c r="GG150" s="145">
        <f t="shared" si="2571"/>
        <v>6515</v>
      </c>
      <c r="GH150" s="145">
        <f t="shared" si="2571"/>
        <v>40081</v>
      </c>
    </row>
    <row r="151" spans="1:190" s="30" customFormat="1" ht="15" customHeight="1" x14ac:dyDescent="0.25">
      <c r="A151" s="46"/>
      <c r="B151" s="75"/>
      <c r="C151" s="57" t="s">
        <v>386</v>
      </c>
      <c r="D151" s="112">
        <f>E151+J151</f>
        <v>0</v>
      </c>
      <c r="E151" s="112">
        <f>SUM(F151:I151)</f>
        <v>0</v>
      </c>
      <c r="F151" s="112">
        <v>0</v>
      </c>
      <c r="G151" s="112">
        <v>0</v>
      </c>
      <c r="H151" s="112">
        <v>0</v>
      </c>
      <c r="I151" s="112">
        <v>0</v>
      </c>
      <c r="J151" s="112">
        <f>SUM(K151:N151)</f>
        <v>0</v>
      </c>
      <c r="K151" s="112">
        <v>0</v>
      </c>
      <c r="L151" s="112">
        <v>0</v>
      </c>
      <c r="M151" s="112">
        <v>0</v>
      </c>
      <c r="N151" s="112">
        <v>0</v>
      </c>
      <c r="O151" s="112">
        <f>P151+U151</f>
        <v>0</v>
      </c>
      <c r="P151" s="112">
        <f>SUM(Q151:T151)</f>
        <v>0</v>
      </c>
      <c r="Q151" s="112">
        <v>0</v>
      </c>
      <c r="R151" s="112">
        <v>0</v>
      </c>
      <c r="S151" s="112">
        <v>0</v>
      </c>
      <c r="T151" s="112">
        <v>0</v>
      </c>
      <c r="U151" s="112">
        <f>SUM(V151:Y151)</f>
        <v>0</v>
      </c>
      <c r="V151" s="112">
        <v>0</v>
      </c>
      <c r="W151" s="112">
        <v>0</v>
      </c>
      <c r="X151" s="112">
        <v>0</v>
      </c>
      <c r="Y151" s="112">
        <v>0</v>
      </c>
      <c r="Z151" s="112">
        <f>AA151+AF151</f>
        <v>0</v>
      </c>
      <c r="AA151" s="112">
        <f>SUM(AB151:AE151)</f>
        <v>0</v>
      </c>
      <c r="AB151" s="112">
        <v>0</v>
      </c>
      <c r="AC151" s="112">
        <v>0</v>
      </c>
      <c r="AD151" s="112">
        <v>0</v>
      </c>
      <c r="AE151" s="112">
        <v>0</v>
      </c>
      <c r="AF151" s="112">
        <f>SUM(AG151:AJ151)</f>
        <v>0</v>
      </c>
      <c r="AG151" s="112">
        <v>0</v>
      </c>
      <c r="AH151" s="112">
        <v>0</v>
      </c>
      <c r="AI151" s="112">
        <v>0</v>
      </c>
      <c r="AJ151" s="112">
        <v>0</v>
      </c>
      <c r="AK151" s="145">
        <f>AL151+AQ151</f>
        <v>0</v>
      </c>
      <c r="AL151" s="145">
        <f>SUM(AM151:AP151)</f>
        <v>0</v>
      </c>
      <c r="AM151" s="145">
        <f t="shared" si="2562"/>
        <v>0</v>
      </c>
      <c r="AN151" s="145">
        <f t="shared" si="2562"/>
        <v>0</v>
      </c>
      <c r="AO151" s="145">
        <f t="shared" si="2562"/>
        <v>0</v>
      </c>
      <c r="AP151" s="145">
        <f t="shared" si="2562"/>
        <v>0</v>
      </c>
      <c r="AQ151" s="145">
        <f>SUM(AR151:AU151)</f>
        <v>0</v>
      </c>
      <c r="AR151" s="145">
        <f t="shared" si="2563"/>
        <v>0</v>
      </c>
      <c r="AS151" s="145">
        <f t="shared" si="2563"/>
        <v>0</v>
      </c>
      <c r="AT151" s="145">
        <f t="shared" si="2563"/>
        <v>0</v>
      </c>
      <c r="AU151" s="145">
        <f t="shared" si="2563"/>
        <v>0</v>
      </c>
      <c r="AV151" s="112">
        <f>AW151+BB151</f>
        <v>0</v>
      </c>
      <c r="AW151" s="112">
        <f>SUM(AX151:BA151)</f>
        <v>0</v>
      </c>
      <c r="AX151" s="112">
        <v>0</v>
      </c>
      <c r="AY151" s="112">
        <v>0</v>
      </c>
      <c r="AZ151" s="112">
        <v>0</v>
      </c>
      <c r="BA151" s="112">
        <v>0</v>
      </c>
      <c r="BB151" s="112">
        <f>SUM(BC151:BF151)</f>
        <v>0</v>
      </c>
      <c r="BC151" s="112">
        <v>0</v>
      </c>
      <c r="BD151" s="112">
        <v>0</v>
      </c>
      <c r="BE151" s="112">
        <v>0</v>
      </c>
      <c r="BF151" s="112">
        <v>0</v>
      </c>
      <c r="BG151" s="112">
        <f>BH151+BM151</f>
        <v>0</v>
      </c>
      <c r="BH151" s="112">
        <f>SUM(BI151:BL151)</f>
        <v>0</v>
      </c>
      <c r="BI151" s="112">
        <v>0</v>
      </c>
      <c r="BJ151" s="112">
        <v>0</v>
      </c>
      <c r="BK151" s="112">
        <v>0</v>
      </c>
      <c r="BL151" s="112">
        <v>0</v>
      </c>
      <c r="BM151" s="112">
        <f>SUM(BN151:BQ151)</f>
        <v>0</v>
      </c>
      <c r="BN151" s="112">
        <v>0</v>
      </c>
      <c r="BO151" s="112">
        <v>0</v>
      </c>
      <c r="BP151" s="112">
        <v>0</v>
      </c>
      <c r="BQ151" s="112">
        <v>0</v>
      </c>
      <c r="BR151" s="112">
        <f>BS151+BX151</f>
        <v>0</v>
      </c>
      <c r="BS151" s="112">
        <f>SUM(BT151:BW151)</f>
        <v>0</v>
      </c>
      <c r="BT151" s="112">
        <v>0</v>
      </c>
      <c r="BU151" s="112">
        <v>0</v>
      </c>
      <c r="BV151" s="112">
        <v>0</v>
      </c>
      <c r="BW151" s="112">
        <v>0</v>
      </c>
      <c r="BX151" s="112">
        <f>SUM(BY151:CB151)</f>
        <v>0</v>
      </c>
      <c r="BY151" s="112">
        <v>0</v>
      </c>
      <c r="BZ151" s="112">
        <v>0</v>
      </c>
      <c r="CA151" s="112">
        <v>0</v>
      </c>
      <c r="CB151" s="112">
        <v>0</v>
      </c>
      <c r="CC151" s="145">
        <f>CD151+CI151</f>
        <v>0</v>
      </c>
      <c r="CD151" s="145">
        <f>SUM(CE151:CH151)</f>
        <v>0</v>
      </c>
      <c r="CE151" s="145">
        <f t="shared" si="2564"/>
        <v>0</v>
      </c>
      <c r="CF151" s="145">
        <f t="shared" si="2564"/>
        <v>0</v>
      </c>
      <c r="CG151" s="145">
        <f t="shared" si="2564"/>
        <v>0</v>
      </c>
      <c r="CH151" s="145">
        <f t="shared" si="2564"/>
        <v>0</v>
      </c>
      <c r="CI151" s="145">
        <f>SUM(CJ151:CM151)</f>
        <v>0</v>
      </c>
      <c r="CJ151" s="145">
        <f t="shared" si="2565"/>
        <v>0</v>
      </c>
      <c r="CK151" s="145">
        <f t="shared" si="2565"/>
        <v>0</v>
      </c>
      <c r="CL151" s="145">
        <f t="shared" si="2565"/>
        <v>0</v>
      </c>
      <c r="CM151" s="145">
        <f t="shared" si="2565"/>
        <v>0</v>
      </c>
      <c r="CN151" s="112">
        <f>CO151+CT151</f>
        <v>0</v>
      </c>
      <c r="CO151" s="112">
        <f>SUM(CP151:CS151)</f>
        <v>0</v>
      </c>
      <c r="CP151" s="112">
        <v>0</v>
      </c>
      <c r="CQ151" s="112">
        <v>0</v>
      </c>
      <c r="CR151" s="112">
        <v>0</v>
      </c>
      <c r="CS151" s="112">
        <v>0</v>
      </c>
      <c r="CT151" s="112">
        <f>SUM(CU151:CX151)</f>
        <v>0</v>
      </c>
      <c r="CU151" s="112">
        <v>0</v>
      </c>
      <c r="CV151" s="112">
        <v>0</v>
      </c>
      <c r="CW151" s="112">
        <v>0</v>
      </c>
      <c r="CX151" s="112">
        <v>0</v>
      </c>
      <c r="CY151" s="112">
        <f>CZ151+DE151</f>
        <v>0</v>
      </c>
      <c r="CZ151" s="112">
        <f>SUM(DA151:DD151)</f>
        <v>0</v>
      </c>
      <c r="DA151" s="112">
        <v>0</v>
      </c>
      <c r="DB151" s="112">
        <v>0</v>
      </c>
      <c r="DC151" s="112">
        <v>0</v>
      </c>
      <c r="DD151" s="112">
        <v>0</v>
      </c>
      <c r="DE151" s="112">
        <f>SUM(DF151:DI151)</f>
        <v>0</v>
      </c>
      <c r="DF151" s="112">
        <v>0</v>
      </c>
      <c r="DG151" s="112">
        <v>0</v>
      </c>
      <c r="DH151" s="112">
        <v>0</v>
      </c>
      <c r="DI151" s="112">
        <v>0</v>
      </c>
      <c r="DJ151" s="112">
        <f>DK151+DP151</f>
        <v>0</v>
      </c>
      <c r="DK151" s="112">
        <f>SUM(DL151:DO151)</f>
        <v>0</v>
      </c>
      <c r="DL151" s="112">
        <v>0</v>
      </c>
      <c r="DM151" s="112">
        <v>0</v>
      </c>
      <c r="DN151" s="112">
        <v>0</v>
      </c>
      <c r="DO151" s="112">
        <v>0</v>
      </c>
      <c r="DP151" s="112">
        <f>SUM(DQ151:DT151)</f>
        <v>0</v>
      </c>
      <c r="DQ151" s="112">
        <v>0</v>
      </c>
      <c r="DR151" s="112">
        <v>0</v>
      </c>
      <c r="DS151" s="112">
        <v>0</v>
      </c>
      <c r="DT151" s="112">
        <v>0</v>
      </c>
      <c r="DU151" s="145">
        <f>DV151+EA151</f>
        <v>0</v>
      </c>
      <c r="DV151" s="145">
        <f>SUM(DW151:DZ151)</f>
        <v>0</v>
      </c>
      <c r="DW151" s="145">
        <f t="shared" si="2566"/>
        <v>0</v>
      </c>
      <c r="DX151" s="145">
        <f t="shared" si="2566"/>
        <v>0</v>
      </c>
      <c r="DY151" s="145">
        <f t="shared" si="2566"/>
        <v>0</v>
      </c>
      <c r="DZ151" s="145">
        <f t="shared" si="2566"/>
        <v>0</v>
      </c>
      <c r="EA151" s="145">
        <f>SUM(EB151:EE151)</f>
        <v>0</v>
      </c>
      <c r="EB151" s="145">
        <f t="shared" si="2567"/>
        <v>0</v>
      </c>
      <c r="EC151" s="145">
        <f t="shared" si="2567"/>
        <v>0</v>
      </c>
      <c r="ED151" s="145">
        <f t="shared" si="2567"/>
        <v>0</v>
      </c>
      <c r="EE151" s="145">
        <f t="shared" si="2567"/>
        <v>0</v>
      </c>
      <c r="EF151" s="112">
        <f>EG151+EL151</f>
        <v>0</v>
      </c>
      <c r="EG151" s="112">
        <f>SUM(EH151:EK151)</f>
        <v>0</v>
      </c>
      <c r="EH151" s="112">
        <v>0</v>
      </c>
      <c r="EI151" s="112">
        <v>0</v>
      </c>
      <c r="EJ151" s="112">
        <v>0</v>
      </c>
      <c r="EK151" s="112">
        <v>0</v>
      </c>
      <c r="EL151" s="112">
        <f>SUM(EM151:EP151)</f>
        <v>0</v>
      </c>
      <c r="EM151" s="112">
        <v>0</v>
      </c>
      <c r="EN151" s="112">
        <v>0</v>
      </c>
      <c r="EO151" s="112">
        <v>0</v>
      </c>
      <c r="EP151" s="112">
        <v>0</v>
      </c>
      <c r="EQ151" s="112">
        <f>ER151+EW151</f>
        <v>0</v>
      </c>
      <c r="ER151" s="112">
        <f>SUM(ES151:EV151)</f>
        <v>0</v>
      </c>
      <c r="ES151" s="112">
        <v>0</v>
      </c>
      <c r="ET151" s="112">
        <v>0</v>
      </c>
      <c r="EU151" s="112">
        <v>0</v>
      </c>
      <c r="EV151" s="112">
        <v>0</v>
      </c>
      <c r="EW151" s="112">
        <f>SUM(EX151:FA151)</f>
        <v>0</v>
      </c>
      <c r="EX151" s="112">
        <v>0</v>
      </c>
      <c r="EY151" s="112">
        <v>0</v>
      </c>
      <c r="EZ151" s="112">
        <v>0</v>
      </c>
      <c r="FA151" s="112">
        <v>0</v>
      </c>
      <c r="FB151" s="112">
        <f>FC151+FH151</f>
        <v>0</v>
      </c>
      <c r="FC151" s="112">
        <f>SUM(FD151:FG151)</f>
        <v>0</v>
      </c>
      <c r="FD151" s="112">
        <v>0</v>
      </c>
      <c r="FE151" s="112">
        <v>0</v>
      </c>
      <c r="FF151" s="112">
        <v>0</v>
      </c>
      <c r="FG151" s="112">
        <v>0</v>
      </c>
      <c r="FH151" s="112">
        <f>SUM(FI151:FL151)</f>
        <v>0</v>
      </c>
      <c r="FI151" s="112">
        <v>0</v>
      </c>
      <c r="FJ151" s="112">
        <v>0</v>
      </c>
      <c r="FK151" s="112">
        <v>0</v>
      </c>
      <c r="FL151" s="112">
        <v>0</v>
      </c>
      <c r="FM151" s="145">
        <f>FN151+FS151</f>
        <v>0</v>
      </c>
      <c r="FN151" s="145">
        <f>SUM(FO151:FR151)</f>
        <v>0</v>
      </c>
      <c r="FO151" s="145">
        <f t="shared" si="2568"/>
        <v>0</v>
      </c>
      <c r="FP151" s="145">
        <f t="shared" si="2568"/>
        <v>0</v>
      </c>
      <c r="FQ151" s="145">
        <f t="shared" si="2568"/>
        <v>0</v>
      </c>
      <c r="FR151" s="145">
        <f t="shared" si="2568"/>
        <v>0</v>
      </c>
      <c r="FS151" s="145">
        <f>SUM(FT151:FW151)</f>
        <v>0</v>
      </c>
      <c r="FT151" s="145">
        <f t="shared" si="2569"/>
        <v>0</v>
      </c>
      <c r="FU151" s="145">
        <f t="shared" si="2569"/>
        <v>0</v>
      </c>
      <c r="FV151" s="145">
        <f t="shared" si="2569"/>
        <v>0</v>
      </c>
      <c r="FW151" s="145">
        <f t="shared" si="2569"/>
        <v>0</v>
      </c>
      <c r="FX151" s="145">
        <f>FY151+GD151</f>
        <v>0</v>
      </c>
      <c r="FY151" s="145">
        <f>SUM(FZ151:GC151)</f>
        <v>0</v>
      </c>
      <c r="FZ151" s="145">
        <f t="shared" si="2570"/>
        <v>0</v>
      </c>
      <c r="GA151" s="145">
        <f t="shared" si="2570"/>
        <v>0</v>
      </c>
      <c r="GB151" s="145">
        <f t="shared" si="2570"/>
        <v>0</v>
      </c>
      <c r="GC151" s="145">
        <f t="shared" si="2570"/>
        <v>0</v>
      </c>
      <c r="GD151" s="145">
        <f>SUM(GE151:GH151)</f>
        <v>0</v>
      </c>
      <c r="GE151" s="145">
        <f t="shared" si="2571"/>
        <v>0</v>
      </c>
      <c r="GF151" s="145">
        <f t="shared" si="2571"/>
        <v>0</v>
      </c>
      <c r="GG151" s="145">
        <f t="shared" si="2571"/>
        <v>0</v>
      </c>
      <c r="GH151" s="145">
        <f t="shared" si="2571"/>
        <v>0</v>
      </c>
    </row>
    <row r="152" spans="1:190" s="30" customFormat="1" ht="13.5" customHeight="1" x14ac:dyDescent="0.25">
      <c r="A152" s="46"/>
      <c r="B152" s="75"/>
      <c r="C152" s="57" t="s">
        <v>363</v>
      </c>
      <c r="D152" s="112">
        <f>E152+J152</f>
        <v>0</v>
      </c>
      <c r="E152" s="112">
        <f>SUM(F152:I152)</f>
        <v>0</v>
      </c>
      <c r="F152" s="112">
        <v>0</v>
      </c>
      <c r="G152" s="112">
        <v>0</v>
      </c>
      <c r="H152" s="112">
        <v>0</v>
      </c>
      <c r="I152" s="112">
        <v>0</v>
      </c>
      <c r="J152" s="112">
        <f>SUM(K152:N152)</f>
        <v>0</v>
      </c>
      <c r="K152" s="112">
        <v>0</v>
      </c>
      <c r="L152" s="112">
        <v>0</v>
      </c>
      <c r="M152" s="112">
        <v>0</v>
      </c>
      <c r="N152" s="112">
        <v>0</v>
      </c>
      <c r="O152" s="112">
        <f>P152+U152</f>
        <v>0</v>
      </c>
      <c r="P152" s="112">
        <f>SUM(Q152:T152)</f>
        <v>0</v>
      </c>
      <c r="Q152" s="112">
        <v>0</v>
      </c>
      <c r="R152" s="112">
        <v>0</v>
      </c>
      <c r="S152" s="112">
        <v>0</v>
      </c>
      <c r="T152" s="112">
        <v>0</v>
      </c>
      <c r="U152" s="112">
        <f>SUM(V152:Y152)</f>
        <v>0</v>
      </c>
      <c r="V152" s="112">
        <v>0</v>
      </c>
      <c r="W152" s="112">
        <v>0</v>
      </c>
      <c r="X152" s="112">
        <v>0</v>
      </c>
      <c r="Y152" s="112">
        <v>0</v>
      </c>
      <c r="Z152" s="112">
        <f>AA152+AF152</f>
        <v>0</v>
      </c>
      <c r="AA152" s="112">
        <f>SUM(AB152:AE152)</f>
        <v>0</v>
      </c>
      <c r="AB152" s="112">
        <v>0</v>
      </c>
      <c r="AC152" s="112">
        <v>0</v>
      </c>
      <c r="AD152" s="112">
        <v>0</v>
      </c>
      <c r="AE152" s="112">
        <v>0</v>
      </c>
      <c r="AF152" s="112">
        <f>SUM(AG152:AJ152)</f>
        <v>0</v>
      </c>
      <c r="AG152" s="112">
        <v>0</v>
      </c>
      <c r="AH152" s="112">
        <v>0</v>
      </c>
      <c r="AI152" s="112">
        <v>0</v>
      </c>
      <c r="AJ152" s="112">
        <v>0</v>
      </c>
      <c r="AK152" s="145">
        <f>AL152+AQ152</f>
        <v>0</v>
      </c>
      <c r="AL152" s="145">
        <f>SUM(AM152:AP152)</f>
        <v>0</v>
      </c>
      <c r="AM152" s="145">
        <f t="shared" si="2562"/>
        <v>0</v>
      </c>
      <c r="AN152" s="145">
        <f t="shared" si="2562"/>
        <v>0</v>
      </c>
      <c r="AO152" s="145">
        <f t="shared" si="2562"/>
        <v>0</v>
      </c>
      <c r="AP152" s="145">
        <f t="shared" si="2562"/>
        <v>0</v>
      </c>
      <c r="AQ152" s="145">
        <f>SUM(AR152:AU152)</f>
        <v>0</v>
      </c>
      <c r="AR152" s="145">
        <f t="shared" si="2563"/>
        <v>0</v>
      </c>
      <c r="AS152" s="145">
        <f t="shared" si="2563"/>
        <v>0</v>
      </c>
      <c r="AT152" s="145">
        <f t="shared" si="2563"/>
        <v>0</v>
      </c>
      <c r="AU152" s="145">
        <f t="shared" si="2563"/>
        <v>0</v>
      </c>
      <c r="AV152" s="112">
        <f>AW152+BB152</f>
        <v>0</v>
      </c>
      <c r="AW152" s="112">
        <f>SUM(AX152:BA152)</f>
        <v>0</v>
      </c>
      <c r="AX152" s="112">
        <v>0</v>
      </c>
      <c r="AY152" s="112">
        <v>0</v>
      </c>
      <c r="AZ152" s="112">
        <v>0</v>
      </c>
      <c r="BA152" s="112">
        <v>0</v>
      </c>
      <c r="BB152" s="112">
        <f>SUM(BC152:BF152)</f>
        <v>0</v>
      </c>
      <c r="BC152" s="112">
        <v>0</v>
      </c>
      <c r="BD152" s="112">
        <v>0</v>
      </c>
      <c r="BE152" s="112">
        <v>0</v>
      </c>
      <c r="BF152" s="112">
        <v>0</v>
      </c>
      <c r="BG152" s="112">
        <f>BH152+BM152</f>
        <v>0</v>
      </c>
      <c r="BH152" s="112">
        <f>SUM(BI152:BL152)</f>
        <v>0</v>
      </c>
      <c r="BI152" s="112">
        <v>0</v>
      </c>
      <c r="BJ152" s="112">
        <v>0</v>
      </c>
      <c r="BK152" s="112">
        <v>0</v>
      </c>
      <c r="BL152" s="112">
        <v>0</v>
      </c>
      <c r="BM152" s="112">
        <f>SUM(BN152:BQ152)</f>
        <v>0</v>
      </c>
      <c r="BN152" s="112">
        <v>0</v>
      </c>
      <c r="BO152" s="112">
        <v>0</v>
      </c>
      <c r="BP152" s="112">
        <v>0</v>
      </c>
      <c r="BQ152" s="112">
        <v>0</v>
      </c>
      <c r="BR152" s="112">
        <f>BS152+BX152</f>
        <v>0</v>
      </c>
      <c r="BS152" s="112">
        <f>SUM(BT152:BW152)</f>
        <v>0</v>
      </c>
      <c r="BT152" s="112">
        <v>0</v>
      </c>
      <c r="BU152" s="112">
        <v>0</v>
      </c>
      <c r="BV152" s="112">
        <v>0</v>
      </c>
      <c r="BW152" s="112">
        <v>0</v>
      </c>
      <c r="BX152" s="112">
        <f>SUM(BY152:CB152)</f>
        <v>0</v>
      </c>
      <c r="BY152" s="112">
        <v>0</v>
      </c>
      <c r="BZ152" s="112">
        <v>0</v>
      </c>
      <c r="CA152" s="112">
        <v>0</v>
      </c>
      <c r="CB152" s="112">
        <v>0</v>
      </c>
      <c r="CC152" s="145">
        <f>CD152+CI152</f>
        <v>0</v>
      </c>
      <c r="CD152" s="145">
        <f>SUM(CE152:CH152)</f>
        <v>0</v>
      </c>
      <c r="CE152" s="145">
        <f t="shared" si="2564"/>
        <v>0</v>
      </c>
      <c r="CF152" s="145">
        <f t="shared" si="2564"/>
        <v>0</v>
      </c>
      <c r="CG152" s="145">
        <f t="shared" si="2564"/>
        <v>0</v>
      </c>
      <c r="CH152" s="145">
        <f t="shared" si="2564"/>
        <v>0</v>
      </c>
      <c r="CI152" s="145">
        <f>SUM(CJ152:CM152)</f>
        <v>0</v>
      </c>
      <c r="CJ152" s="145">
        <f t="shared" si="2565"/>
        <v>0</v>
      </c>
      <c r="CK152" s="145">
        <f t="shared" si="2565"/>
        <v>0</v>
      </c>
      <c r="CL152" s="145">
        <f t="shared" si="2565"/>
        <v>0</v>
      </c>
      <c r="CM152" s="145">
        <f t="shared" si="2565"/>
        <v>0</v>
      </c>
      <c r="CN152" s="112">
        <f>CO152+CT152</f>
        <v>0</v>
      </c>
      <c r="CO152" s="112">
        <f>SUM(CP152:CS152)</f>
        <v>0</v>
      </c>
      <c r="CP152" s="112">
        <v>0</v>
      </c>
      <c r="CQ152" s="112">
        <v>0</v>
      </c>
      <c r="CR152" s="112">
        <v>0</v>
      </c>
      <c r="CS152" s="112">
        <v>0</v>
      </c>
      <c r="CT152" s="112">
        <f>SUM(CU152:CX152)</f>
        <v>0</v>
      </c>
      <c r="CU152" s="112">
        <v>0</v>
      </c>
      <c r="CV152" s="112">
        <v>0</v>
      </c>
      <c r="CW152" s="112">
        <v>0</v>
      </c>
      <c r="CX152" s="112">
        <v>0</v>
      </c>
      <c r="CY152" s="112">
        <f>CZ152+DE152</f>
        <v>0</v>
      </c>
      <c r="CZ152" s="112">
        <f>SUM(DA152:DD152)</f>
        <v>0</v>
      </c>
      <c r="DA152" s="112">
        <v>0</v>
      </c>
      <c r="DB152" s="112">
        <v>0</v>
      </c>
      <c r="DC152" s="112">
        <v>0</v>
      </c>
      <c r="DD152" s="112">
        <v>0</v>
      </c>
      <c r="DE152" s="112">
        <f>SUM(DF152:DI152)</f>
        <v>0</v>
      </c>
      <c r="DF152" s="112">
        <v>0</v>
      </c>
      <c r="DG152" s="112">
        <v>0</v>
      </c>
      <c r="DH152" s="112">
        <v>0</v>
      </c>
      <c r="DI152" s="112">
        <v>0</v>
      </c>
      <c r="DJ152" s="112">
        <f>DK152+DP152</f>
        <v>0</v>
      </c>
      <c r="DK152" s="112">
        <f>SUM(DL152:DO152)</f>
        <v>0</v>
      </c>
      <c r="DL152" s="112">
        <v>0</v>
      </c>
      <c r="DM152" s="112">
        <v>0</v>
      </c>
      <c r="DN152" s="112">
        <v>0</v>
      </c>
      <c r="DO152" s="112">
        <v>0</v>
      </c>
      <c r="DP152" s="112">
        <f>SUM(DQ152:DT152)</f>
        <v>0</v>
      </c>
      <c r="DQ152" s="112">
        <v>0</v>
      </c>
      <c r="DR152" s="112">
        <v>0</v>
      </c>
      <c r="DS152" s="112">
        <v>0</v>
      </c>
      <c r="DT152" s="112">
        <v>0</v>
      </c>
      <c r="DU152" s="145">
        <f>DV152+EA152</f>
        <v>0</v>
      </c>
      <c r="DV152" s="145">
        <f>SUM(DW152:DZ152)</f>
        <v>0</v>
      </c>
      <c r="DW152" s="145">
        <f t="shared" si="2566"/>
        <v>0</v>
      </c>
      <c r="DX152" s="145">
        <f t="shared" si="2566"/>
        <v>0</v>
      </c>
      <c r="DY152" s="145">
        <f t="shared" si="2566"/>
        <v>0</v>
      </c>
      <c r="DZ152" s="145">
        <f t="shared" si="2566"/>
        <v>0</v>
      </c>
      <c r="EA152" s="145">
        <f>SUM(EB152:EE152)</f>
        <v>0</v>
      </c>
      <c r="EB152" s="145">
        <f t="shared" si="2567"/>
        <v>0</v>
      </c>
      <c r="EC152" s="145">
        <f t="shared" si="2567"/>
        <v>0</v>
      </c>
      <c r="ED152" s="145">
        <f t="shared" si="2567"/>
        <v>0</v>
      </c>
      <c r="EE152" s="145">
        <f t="shared" si="2567"/>
        <v>0</v>
      </c>
      <c r="EF152" s="112">
        <f>EG152+EL152</f>
        <v>0</v>
      </c>
      <c r="EG152" s="112">
        <f>SUM(EH152:EK152)</f>
        <v>0</v>
      </c>
      <c r="EH152" s="112">
        <v>0</v>
      </c>
      <c r="EI152" s="112">
        <v>0</v>
      </c>
      <c r="EJ152" s="112">
        <v>0</v>
      </c>
      <c r="EK152" s="112">
        <v>0</v>
      </c>
      <c r="EL152" s="112">
        <f>SUM(EM152:EP152)</f>
        <v>0</v>
      </c>
      <c r="EM152" s="112">
        <v>0</v>
      </c>
      <c r="EN152" s="112">
        <v>0</v>
      </c>
      <c r="EO152" s="112">
        <v>0</v>
      </c>
      <c r="EP152" s="112">
        <v>0</v>
      </c>
      <c r="EQ152" s="112">
        <f>ER152+EW152</f>
        <v>0</v>
      </c>
      <c r="ER152" s="112">
        <f>SUM(ES152:EV152)</f>
        <v>0</v>
      </c>
      <c r="ES152" s="112">
        <v>0</v>
      </c>
      <c r="ET152" s="112">
        <v>0</v>
      </c>
      <c r="EU152" s="112">
        <v>0</v>
      </c>
      <c r="EV152" s="112">
        <v>0</v>
      </c>
      <c r="EW152" s="112">
        <f>SUM(EX152:FA152)</f>
        <v>0</v>
      </c>
      <c r="EX152" s="112">
        <v>0</v>
      </c>
      <c r="EY152" s="112">
        <v>0</v>
      </c>
      <c r="EZ152" s="112">
        <v>0</v>
      </c>
      <c r="FA152" s="112">
        <v>0</v>
      </c>
      <c r="FB152" s="112">
        <f>FC152+FH152</f>
        <v>0</v>
      </c>
      <c r="FC152" s="112">
        <f>SUM(FD152:FG152)</f>
        <v>0</v>
      </c>
      <c r="FD152" s="112">
        <v>0</v>
      </c>
      <c r="FE152" s="112">
        <v>0</v>
      </c>
      <c r="FF152" s="112">
        <v>0</v>
      </c>
      <c r="FG152" s="112">
        <v>0</v>
      </c>
      <c r="FH152" s="112">
        <f>SUM(FI152:FL152)</f>
        <v>0</v>
      </c>
      <c r="FI152" s="112">
        <v>0</v>
      </c>
      <c r="FJ152" s="112">
        <v>0</v>
      </c>
      <c r="FK152" s="112">
        <v>0</v>
      </c>
      <c r="FL152" s="112">
        <v>0</v>
      </c>
      <c r="FM152" s="145">
        <f>FN152+FS152</f>
        <v>0</v>
      </c>
      <c r="FN152" s="145">
        <f>SUM(FO152:FR152)</f>
        <v>0</v>
      </c>
      <c r="FO152" s="145">
        <f t="shared" si="2568"/>
        <v>0</v>
      </c>
      <c r="FP152" s="145">
        <f t="shared" si="2568"/>
        <v>0</v>
      </c>
      <c r="FQ152" s="145">
        <f t="shared" si="2568"/>
        <v>0</v>
      </c>
      <c r="FR152" s="145">
        <f t="shared" si="2568"/>
        <v>0</v>
      </c>
      <c r="FS152" s="145">
        <f>SUM(FT152:FW152)</f>
        <v>0</v>
      </c>
      <c r="FT152" s="145">
        <f t="shared" si="2569"/>
        <v>0</v>
      </c>
      <c r="FU152" s="145">
        <f t="shared" si="2569"/>
        <v>0</v>
      </c>
      <c r="FV152" s="145">
        <f t="shared" si="2569"/>
        <v>0</v>
      </c>
      <c r="FW152" s="145">
        <f t="shared" si="2569"/>
        <v>0</v>
      </c>
      <c r="FX152" s="145">
        <f>FY152+GD152</f>
        <v>0</v>
      </c>
      <c r="FY152" s="145">
        <f>SUM(FZ152:GC152)</f>
        <v>0</v>
      </c>
      <c r="FZ152" s="145">
        <f t="shared" si="2570"/>
        <v>0</v>
      </c>
      <c r="GA152" s="145">
        <f t="shared" si="2570"/>
        <v>0</v>
      </c>
      <c r="GB152" s="145">
        <f t="shared" si="2570"/>
        <v>0</v>
      </c>
      <c r="GC152" s="145">
        <f t="shared" si="2570"/>
        <v>0</v>
      </c>
      <c r="GD152" s="145">
        <f>SUM(GE152:GH152)</f>
        <v>0</v>
      </c>
      <c r="GE152" s="145">
        <f t="shared" si="2571"/>
        <v>0</v>
      </c>
      <c r="GF152" s="145">
        <f t="shared" si="2571"/>
        <v>0</v>
      </c>
      <c r="GG152" s="145">
        <f t="shared" si="2571"/>
        <v>0</v>
      </c>
      <c r="GH152" s="145">
        <f t="shared" si="2571"/>
        <v>0</v>
      </c>
    </row>
    <row r="153" spans="1:190" s="30" customFormat="1" ht="15" customHeight="1" x14ac:dyDescent="0.25">
      <c r="A153" s="46"/>
      <c r="B153" s="75"/>
      <c r="C153" s="93" t="s">
        <v>82</v>
      </c>
      <c r="D153" s="145">
        <f t="shared" si="2303"/>
        <v>22897</v>
      </c>
      <c r="E153" s="145">
        <f t="shared" si="2346"/>
        <v>10316</v>
      </c>
      <c r="F153" s="145">
        <f>SUM(F154:F157)</f>
        <v>1518</v>
      </c>
      <c r="G153" s="145">
        <f>SUM(G154:G157)</f>
        <v>5057</v>
      </c>
      <c r="H153" s="145">
        <f>SUM(H154:H157)</f>
        <v>721</v>
      </c>
      <c r="I153" s="145">
        <f>SUM(I154:I157)</f>
        <v>3020</v>
      </c>
      <c r="J153" s="145">
        <f t="shared" ref="J153" si="2572">SUM(K153:N153)</f>
        <v>12581</v>
      </c>
      <c r="K153" s="145">
        <f>SUM(K154:K157)</f>
        <v>2812</v>
      </c>
      <c r="L153" s="145">
        <f>SUM(L154:L157)</f>
        <v>5797</v>
      </c>
      <c r="M153" s="145">
        <f>SUM(M154:M157)</f>
        <v>725</v>
      </c>
      <c r="N153" s="145">
        <f>SUM(N154:N157)</f>
        <v>3247</v>
      </c>
      <c r="O153" s="145">
        <f t="shared" si="2304"/>
        <v>18774</v>
      </c>
      <c r="P153" s="145">
        <f t="shared" ref="P153" si="2573">SUM(Q153:T153)</f>
        <v>9462</v>
      </c>
      <c r="Q153" s="145">
        <f>SUM(Q154:Q157)</f>
        <v>1475</v>
      </c>
      <c r="R153" s="145">
        <f>SUM(R154:R157)</f>
        <v>4398</v>
      </c>
      <c r="S153" s="145">
        <f>SUM(S154:S157)</f>
        <v>710</v>
      </c>
      <c r="T153" s="145">
        <f>SUM(T154:T157)</f>
        <v>2879</v>
      </c>
      <c r="U153" s="145">
        <f t="shared" si="2350"/>
        <v>9312</v>
      </c>
      <c r="V153" s="145">
        <f>SUM(V154:V157)</f>
        <v>1350</v>
      </c>
      <c r="W153" s="145">
        <f>SUM(W154:W157)</f>
        <v>4233</v>
      </c>
      <c r="X153" s="145">
        <f>SUM(X154:X157)</f>
        <v>743</v>
      </c>
      <c r="Y153" s="145">
        <f>SUM(Y154:Y157)</f>
        <v>2986</v>
      </c>
      <c r="Z153" s="145">
        <f t="shared" si="2307"/>
        <v>23141</v>
      </c>
      <c r="AA153" s="145">
        <f t="shared" ref="AA153" si="2574">SUM(AB153:AE153)</f>
        <v>11877</v>
      </c>
      <c r="AB153" s="145">
        <f>SUM(AB154:AB157)</f>
        <v>1867</v>
      </c>
      <c r="AC153" s="145">
        <f>SUM(AC154:AC157)</f>
        <v>4924</v>
      </c>
      <c r="AD153" s="145">
        <f>SUM(AD154:AD157)</f>
        <v>950</v>
      </c>
      <c r="AE153" s="145">
        <f>SUM(AE154:AE157)</f>
        <v>4136</v>
      </c>
      <c r="AF153" s="145">
        <f t="shared" si="2354"/>
        <v>11264</v>
      </c>
      <c r="AG153" s="145">
        <f>SUM(AG154:AG157)</f>
        <v>1320</v>
      </c>
      <c r="AH153" s="145">
        <f>SUM(AH154:AH157)</f>
        <v>4325</v>
      </c>
      <c r="AI153" s="145">
        <f>SUM(AI154:AI157)</f>
        <v>1013</v>
      </c>
      <c r="AJ153" s="145">
        <f>SUM(AJ154:AJ157)</f>
        <v>4606</v>
      </c>
      <c r="AK153" s="145">
        <f t="shared" si="2356"/>
        <v>64812</v>
      </c>
      <c r="AL153" s="145">
        <f t="shared" si="2357"/>
        <v>31655</v>
      </c>
      <c r="AM153" s="145">
        <f>SUM(AM154:AM157)</f>
        <v>4860</v>
      </c>
      <c r="AN153" s="145">
        <f>SUM(AN154:AN157)</f>
        <v>14379</v>
      </c>
      <c r="AO153" s="145">
        <f>SUM(AO154:AO157)</f>
        <v>2381</v>
      </c>
      <c r="AP153" s="145">
        <f>SUM(AP154:AP157)</f>
        <v>10035</v>
      </c>
      <c r="AQ153" s="145">
        <f t="shared" si="2358"/>
        <v>33157</v>
      </c>
      <c r="AR153" s="145">
        <f>SUM(AR154:AR157)</f>
        <v>5482</v>
      </c>
      <c r="AS153" s="145">
        <f>SUM(AS154:AS157)</f>
        <v>14355</v>
      </c>
      <c r="AT153" s="145">
        <f>SUM(AT154:AT157)</f>
        <v>2481</v>
      </c>
      <c r="AU153" s="145">
        <f>SUM(AU154:AU157)</f>
        <v>10839</v>
      </c>
      <c r="AV153" s="145">
        <f t="shared" ref="AV153" si="2575">AW153+BB153</f>
        <v>23431</v>
      </c>
      <c r="AW153" s="145">
        <f t="shared" ref="AW153" si="2576">SUM(AX153:BA153)</f>
        <v>11199</v>
      </c>
      <c r="AX153" s="145">
        <f>SUM(AX154:AX157)</f>
        <v>1818</v>
      </c>
      <c r="AY153" s="145">
        <f>SUM(AY154:AY157)</f>
        <v>4650</v>
      </c>
      <c r="AZ153" s="145">
        <f>SUM(AZ154:AZ157)</f>
        <v>823</v>
      </c>
      <c r="BA153" s="145">
        <f>SUM(BA154:BA157)</f>
        <v>3908</v>
      </c>
      <c r="BB153" s="145">
        <f t="shared" ref="BB153" si="2577">SUM(BC153:BF153)</f>
        <v>12232</v>
      </c>
      <c r="BC153" s="145">
        <f>SUM(BC154:BC157)</f>
        <v>2094</v>
      </c>
      <c r="BD153" s="145">
        <f>SUM(BD154:BD157)</f>
        <v>4767</v>
      </c>
      <c r="BE153" s="145">
        <f>SUM(BE154:BE157)</f>
        <v>865</v>
      </c>
      <c r="BF153" s="145">
        <f>SUM(BF154:BF157)</f>
        <v>4506</v>
      </c>
      <c r="BG153" s="145">
        <f t="shared" ref="BG153" si="2578">BH153+BM153</f>
        <v>22137</v>
      </c>
      <c r="BH153" s="145">
        <f t="shared" ref="BH153" si="2579">SUM(BI153:BL153)</f>
        <v>11034</v>
      </c>
      <c r="BI153" s="145">
        <f>SUM(BI154:BI157)</f>
        <v>1782</v>
      </c>
      <c r="BJ153" s="145">
        <f>SUM(BJ154:BJ157)</f>
        <v>5167</v>
      </c>
      <c r="BK153" s="145">
        <f>SUM(BK154:BK157)</f>
        <v>839</v>
      </c>
      <c r="BL153" s="145">
        <f>SUM(BL154:BL157)</f>
        <v>3246</v>
      </c>
      <c r="BM153" s="145">
        <f t="shared" ref="BM153" si="2580">SUM(BN153:BQ153)</f>
        <v>11103</v>
      </c>
      <c r="BN153" s="145">
        <f>SUM(BN154:BN157)</f>
        <v>1707</v>
      </c>
      <c r="BO153" s="145">
        <f>SUM(BO154:BO157)</f>
        <v>5192</v>
      </c>
      <c r="BP153" s="145">
        <f>SUM(BP154:BP157)</f>
        <v>877</v>
      </c>
      <c r="BQ153" s="145">
        <f>SUM(BQ154:BQ157)</f>
        <v>3327</v>
      </c>
      <c r="BR153" s="145">
        <f t="shared" ref="BR153" si="2581">BS153+BX153</f>
        <v>18379</v>
      </c>
      <c r="BS153" s="145">
        <f t="shared" ref="BS153" si="2582">SUM(BT153:BW153)</f>
        <v>9199</v>
      </c>
      <c r="BT153" s="145">
        <f>SUM(BT154:BT157)</f>
        <v>1367</v>
      </c>
      <c r="BU153" s="145">
        <f>SUM(BU154:BU157)</f>
        <v>4338</v>
      </c>
      <c r="BV153" s="145">
        <f>SUM(BV154:BV157)</f>
        <v>617</v>
      </c>
      <c r="BW153" s="145">
        <f>SUM(BW154:BW157)</f>
        <v>2877</v>
      </c>
      <c r="BX153" s="145">
        <f t="shared" ref="BX153" si="2583">SUM(BY153:CB153)</f>
        <v>9180</v>
      </c>
      <c r="BY153" s="145">
        <f>SUM(BY154:BY157)</f>
        <v>1334</v>
      </c>
      <c r="BZ153" s="145">
        <f>SUM(BZ154:BZ157)</f>
        <v>4185</v>
      </c>
      <c r="CA153" s="145">
        <f>SUM(CA154:CA157)</f>
        <v>660</v>
      </c>
      <c r="CB153" s="145">
        <f>SUM(CB154:CB157)</f>
        <v>3001</v>
      </c>
      <c r="CC153" s="145">
        <f t="shared" si="2320"/>
        <v>63947</v>
      </c>
      <c r="CD153" s="145">
        <f t="shared" si="2369"/>
        <v>31432</v>
      </c>
      <c r="CE153" s="145">
        <f>SUM(CE154:CE157)</f>
        <v>4967</v>
      </c>
      <c r="CF153" s="145">
        <f>SUM(CF154:CF157)</f>
        <v>14155</v>
      </c>
      <c r="CG153" s="145">
        <f>SUM(CG154:CG157)</f>
        <v>2279</v>
      </c>
      <c r="CH153" s="145">
        <f>SUM(CH154:CH157)</f>
        <v>10031</v>
      </c>
      <c r="CI153" s="145">
        <f t="shared" si="2371"/>
        <v>32515</v>
      </c>
      <c r="CJ153" s="145">
        <f>SUM(CJ154:CJ157)</f>
        <v>5135</v>
      </c>
      <c r="CK153" s="145">
        <f>SUM(CK154:CK157)</f>
        <v>14144</v>
      </c>
      <c r="CL153" s="145">
        <f>SUM(CL154:CL157)</f>
        <v>2402</v>
      </c>
      <c r="CM153" s="145">
        <f>SUM(CM154:CM157)</f>
        <v>10834</v>
      </c>
      <c r="CN153" s="145">
        <f t="shared" si="2323"/>
        <v>16457</v>
      </c>
      <c r="CO153" s="145">
        <f t="shared" ref="CO153" si="2584">SUM(CP153:CS153)</f>
        <v>8183</v>
      </c>
      <c r="CP153" s="145">
        <f>SUM(CP154:CP157)</f>
        <v>1066</v>
      </c>
      <c r="CQ153" s="145">
        <f>SUM(CQ154:CQ157)</f>
        <v>3747</v>
      </c>
      <c r="CR153" s="145">
        <f>SUM(CR154:CR157)</f>
        <v>581</v>
      </c>
      <c r="CS153" s="145">
        <f>SUM(CS154:CS157)</f>
        <v>2789</v>
      </c>
      <c r="CT153" s="145">
        <f t="shared" ref="CT153" si="2585">SUM(CU153:CX153)</f>
        <v>8274</v>
      </c>
      <c r="CU153" s="145">
        <f>SUM(CU154:CU157)</f>
        <v>1060</v>
      </c>
      <c r="CV153" s="145">
        <f>SUM(CV154:CV157)</f>
        <v>3700</v>
      </c>
      <c r="CW153" s="145">
        <f>SUM(CW154:CW157)</f>
        <v>644</v>
      </c>
      <c r="CX153" s="145">
        <f>SUM(CX154:CX157)</f>
        <v>2870</v>
      </c>
      <c r="CY153" s="145">
        <f t="shared" ref="CY153" si="2586">CZ153+DE153</f>
        <v>13913</v>
      </c>
      <c r="CZ153" s="145">
        <f t="shared" ref="CZ153" si="2587">SUM(DA153:DD153)</f>
        <v>6965</v>
      </c>
      <c r="DA153" s="145">
        <f>SUM(DA154:DA157)</f>
        <v>937</v>
      </c>
      <c r="DB153" s="145">
        <f>SUM(DB154:DB157)</f>
        <v>3230</v>
      </c>
      <c r="DC153" s="145">
        <f>SUM(DC154:DC157)</f>
        <v>459</v>
      </c>
      <c r="DD153" s="145">
        <f>SUM(DD154:DD157)</f>
        <v>2339</v>
      </c>
      <c r="DE153" s="145">
        <f t="shared" ref="DE153" si="2588">SUM(DF153:DI153)</f>
        <v>6948</v>
      </c>
      <c r="DF153" s="145">
        <f>SUM(DF154:DF157)</f>
        <v>932</v>
      </c>
      <c r="DG153" s="145">
        <f>SUM(DG154:DG157)</f>
        <v>3136</v>
      </c>
      <c r="DH153" s="145">
        <f>SUM(DH154:DH157)</f>
        <v>522</v>
      </c>
      <c r="DI153" s="145">
        <f>SUM(DI154:DI157)</f>
        <v>2358</v>
      </c>
      <c r="DJ153" s="145">
        <f t="shared" ref="DJ153" si="2589">DK153+DP153</f>
        <v>14388</v>
      </c>
      <c r="DK153" s="145">
        <f t="shared" ref="DK153" si="2590">SUM(DL153:DO153)</f>
        <v>7307</v>
      </c>
      <c r="DL153" s="145">
        <f>SUM(DL154:DL157)</f>
        <v>981</v>
      </c>
      <c r="DM153" s="145">
        <f>SUM(DM154:DM157)</f>
        <v>3319</v>
      </c>
      <c r="DN153" s="145">
        <f>SUM(DN154:DN157)</f>
        <v>560</v>
      </c>
      <c r="DO153" s="145">
        <f>SUM(DO154:DO157)</f>
        <v>2447</v>
      </c>
      <c r="DP153" s="145">
        <f t="shared" ref="DP153" si="2591">SUM(DQ153:DT153)</f>
        <v>7081</v>
      </c>
      <c r="DQ153" s="145">
        <f>SUM(DQ154:DQ157)</f>
        <v>937</v>
      </c>
      <c r="DR153" s="145">
        <f>SUM(DR154:DR157)</f>
        <v>3078</v>
      </c>
      <c r="DS153" s="145">
        <f>SUM(DS154:DS157)</f>
        <v>565</v>
      </c>
      <c r="DT153" s="145">
        <f>SUM(DT154:DT157)</f>
        <v>2501</v>
      </c>
      <c r="DU153" s="145">
        <f t="shared" si="2330"/>
        <v>44758</v>
      </c>
      <c r="DV153" s="145">
        <f t="shared" si="2383"/>
        <v>22455</v>
      </c>
      <c r="DW153" s="145">
        <f>SUM(DW154:DW157)</f>
        <v>2984</v>
      </c>
      <c r="DX153" s="145">
        <f>SUM(DX154:DX157)</f>
        <v>10296</v>
      </c>
      <c r="DY153" s="145">
        <f>SUM(DY154:DY157)</f>
        <v>1600</v>
      </c>
      <c r="DZ153" s="145">
        <f>SUM(DZ154:DZ157)</f>
        <v>7575</v>
      </c>
      <c r="EA153" s="145">
        <f t="shared" si="2385"/>
        <v>22303</v>
      </c>
      <c r="EB153" s="145">
        <f>SUM(EB154:EB157)</f>
        <v>2929</v>
      </c>
      <c r="EC153" s="145">
        <f>SUM(EC154:EC157)</f>
        <v>9914</v>
      </c>
      <c r="ED153" s="145">
        <f>SUM(ED154:ED157)</f>
        <v>1731</v>
      </c>
      <c r="EE153" s="145">
        <f>SUM(EE154:EE157)</f>
        <v>7729</v>
      </c>
      <c r="EF153" s="145">
        <f t="shared" si="2333"/>
        <v>0</v>
      </c>
      <c r="EG153" s="145">
        <f t="shared" ref="EG153" si="2592">SUM(EH153:EK153)</f>
        <v>0</v>
      </c>
      <c r="EH153" s="145">
        <f>SUM(EH154:EH157)</f>
        <v>0</v>
      </c>
      <c r="EI153" s="145">
        <f>SUM(EI154:EI157)</f>
        <v>0</v>
      </c>
      <c r="EJ153" s="145">
        <f>SUM(EJ154:EJ157)</f>
        <v>0</v>
      </c>
      <c r="EK153" s="145">
        <f>SUM(EK154:EK157)</f>
        <v>0</v>
      </c>
      <c r="EL153" s="145">
        <f t="shared" ref="EL153" si="2593">SUM(EM153:EP153)</f>
        <v>0</v>
      </c>
      <c r="EM153" s="145">
        <f>SUM(EM154:EM157)</f>
        <v>0</v>
      </c>
      <c r="EN153" s="145">
        <f>SUM(EN154:EN157)</f>
        <v>0</v>
      </c>
      <c r="EO153" s="145">
        <f>SUM(EO154:EO157)</f>
        <v>0</v>
      </c>
      <c r="EP153" s="145">
        <f>SUM(EP154:EP157)</f>
        <v>0</v>
      </c>
      <c r="EQ153" s="145">
        <f t="shared" ref="EQ153" si="2594">ER153+EW153</f>
        <v>0</v>
      </c>
      <c r="ER153" s="145">
        <f t="shared" ref="ER153" si="2595">SUM(ES153:EV153)</f>
        <v>0</v>
      </c>
      <c r="ES153" s="145">
        <f>SUM(ES154:ES157)</f>
        <v>0</v>
      </c>
      <c r="ET153" s="145">
        <f>SUM(ET154:ET157)</f>
        <v>0</v>
      </c>
      <c r="EU153" s="145">
        <f>SUM(EU154:EU157)</f>
        <v>0</v>
      </c>
      <c r="EV153" s="145">
        <f>SUM(EV154:EV157)</f>
        <v>0</v>
      </c>
      <c r="EW153" s="145">
        <f t="shared" ref="EW153" si="2596">SUM(EX153:FA153)</f>
        <v>0</v>
      </c>
      <c r="EX153" s="145">
        <f>SUM(EX154:EX157)</f>
        <v>0</v>
      </c>
      <c r="EY153" s="145">
        <f>SUM(EY154:EY157)</f>
        <v>0</v>
      </c>
      <c r="EZ153" s="145">
        <f>SUM(EZ154:EZ157)</f>
        <v>0</v>
      </c>
      <c r="FA153" s="145">
        <f>SUM(FA154:FA157)</f>
        <v>0</v>
      </c>
      <c r="FB153" s="145">
        <f t="shared" ref="FB153" si="2597">FC153+FH153</f>
        <v>0</v>
      </c>
      <c r="FC153" s="145">
        <f t="shared" ref="FC153" si="2598">SUM(FD153:FG153)</f>
        <v>0</v>
      </c>
      <c r="FD153" s="145">
        <f>SUM(FD154:FD157)</f>
        <v>0</v>
      </c>
      <c r="FE153" s="145">
        <f>SUM(FE154:FE157)</f>
        <v>0</v>
      </c>
      <c r="FF153" s="145">
        <f>SUM(FF154:FF157)</f>
        <v>0</v>
      </c>
      <c r="FG153" s="145">
        <f>SUM(FG154:FG157)</f>
        <v>0</v>
      </c>
      <c r="FH153" s="145">
        <f t="shared" ref="FH153" si="2599">SUM(FI153:FL153)</f>
        <v>0</v>
      </c>
      <c r="FI153" s="145">
        <f>SUM(FI154:FI157)</f>
        <v>0</v>
      </c>
      <c r="FJ153" s="145">
        <f>SUM(FJ154:FJ157)</f>
        <v>0</v>
      </c>
      <c r="FK153" s="145">
        <f>SUM(FK154:FK157)</f>
        <v>0</v>
      </c>
      <c r="FL153" s="145">
        <f>SUM(FL154:FL157)</f>
        <v>0</v>
      </c>
      <c r="FM153" s="145">
        <f t="shared" si="2340"/>
        <v>0</v>
      </c>
      <c r="FN153" s="145">
        <f t="shared" si="2397"/>
        <v>0</v>
      </c>
      <c r="FO153" s="145">
        <f>SUM(FO154:FO157)</f>
        <v>0</v>
      </c>
      <c r="FP153" s="145">
        <f>SUM(FP154:FP157)</f>
        <v>0</v>
      </c>
      <c r="FQ153" s="145">
        <f>SUM(FQ154:FQ157)</f>
        <v>0</v>
      </c>
      <c r="FR153" s="145">
        <f>SUM(FR154:FR157)</f>
        <v>0</v>
      </c>
      <c r="FS153" s="145">
        <f t="shared" si="2399"/>
        <v>0</v>
      </c>
      <c r="FT153" s="145">
        <f>SUM(FT154:FT157)</f>
        <v>0</v>
      </c>
      <c r="FU153" s="145">
        <f>SUM(FU154:FU157)</f>
        <v>0</v>
      </c>
      <c r="FV153" s="145">
        <f>SUM(FV154:FV157)</f>
        <v>0</v>
      </c>
      <c r="FW153" s="145">
        <f>SUM(FW154:FW157)</f>
        <v>0</v>
      </c>
      <c r="FX153" s="145">
        <f t="shared" si="2401"/>
        <v>173517</v>
      </c>
      <c r="FY153" s="145">
        <f t="shared" si="2402"/>
        <v>85542</v>
      </c>
      <c r="FZ153" s="145">
        <f>SUM(FZ154:FZ157)</f>
        <v>12811</v>
      </c>
      <c r="GA153" s="145">
        <f>SUM(GA154:GA157)</f>
        <v>38830</v>
      </c>
      <c r="GB153" s="145">
        <f>SUM(GB154:GB157)</f>
        <v>6260</v>
      </c>
      <c r="GC153" s="145">
        <f>SUM(GC154:GC157)</f>
        <v>27641</v>
      </c>
      <c r="GD153" s="145">
        <f t="shared" si="2403"/>
        <v>87975</v>
      </c>
      <c r="GE153" s="145">
        <f>SUM(GE154:GE157)</f>
        <v>13546</v>
      </c>
      <c r="GF153" s="145">
        <f>SUM(GF154:GF157)</f>
        <v>38413</v>
      </c>
      <c r="GG153" s="145">
        <f>SUM(GG154:GG157)</f>
        <v>6614</v>
      </c>
      <c r="GH153" s="145">
        <f>SUM(GH154:GH157)</f>
        <v>29402</v>
      </c>
    </row>
    <row r="154" spans="1:190" s="30" customFormat="1" ht="15" customHeight="1" x14ac:dyDescent="0.25">
      <c r="A154" s="46"/>
      <c r="B154" s="75"/>
      <c r="C154" s="57" t="s">
        <v>288</v>
      </c>
      <c r="D154" s="112">
        <f t="shared" ref="D154:D159" si="2600">E154+J154</f>
        <v>22758</v>
      </c>
      <c r="E154" s="112">
        <f t="shared" ref="E154:E159" si="2601">SUM(F154:I154)</f>
        <v>10281</v>
      </c>
      <c r="F154" s="112">
        <v>1502</v>
      </c>
      <c r="G154" s="112">
        <v>5048</v>
      </c>
      <c r="H154" s="112">
        <v>715</v>
      </c>
      <c r="I154" s="112">
        <v>3016</v>
      </c>
      <c r="J154" s="112">
        <f t="shared" ref="J154:J159" si="2602">SUM(K154:N154)</f>
        <v>12477</v>
      </c>
      <c r="K154" s="112">
        <v>2754</v>
      </c>
      <c r="L154" s="112">
        <v>5760</v>
      </c>
      <c r="M154" s="112">
        <v>721</v>
      </c>
      <c r="N154" s="112">
        <v>3242</v>
      </c>
      <c r="O154" s="112">
        <f t="shared" ref="O154:O159" si="2603">P154+U154</f>
        <v>18672</v>
      </c>
      <c r="P154" s="112">
        <f t="shared" ref="P154:P159" si="2604">SUM(Q154:T154)</f>
        <v>9428</v>
      </c>
      <c r="Q154" s="112">
        <v>1466</v>
      </c>
      <c r="R154" s="112">
        <v>4385</v>
      </c>
      <c r="S154" s="112">
        <v>702</v>
      </c>
      <c r="T154" s="112">
        <v>2875</v>
      </c>
      <c r="U154" s="112">
        <f t="shared" ref="U154:U159" si="2605">SUM(V154:Y154)</f>
        <v>9244</v>
      </c>
      <c r="V154" s="112">
        <v>1316</v>
      </c>
      <c r="W154" s="112">
        <v>4210</v>
      </c>
      <c r="X154" s="112">
        <v>736</v>
      </c>
      <c r="Y154" s="112">
        <v>2982</v>
      </c>
      <c r="Z154" s="112">
        <f t="shared" ref="Z154:Z159" si="2606">AA154+AF154</f>
        <v>22995</v>
      </c>
      <c r="AA154" s="112">
        <f t="shared" ref="AA154:AA159" si="2607">SUM(AB154:AE154)</f>
        <v>11831</v>
      </c>
      <c r="AB154" s="112">
        <v>1844</v>
      </c>
      <c r="AC154" s="112">
        <v>4913</v>
      </c>
      <c r="AD154" s="112">
        <v>939</v>
      </c>
      <c r="AE154" s="112">
        <v>4135</v>
      </c>
      <c r="AF154" s="112">
        <f t="shared" ref="AF154:AF159" si="2608">SUM(AG154:AJ154)</f>
        <v>11164</v>
      </c>
      <c r="AG154" s="112">
        <v>1264</v>
      </c>
      <c r="AH154" s="112">
        <v>4303</v>
      </c>
      <c r="AI154" s="112">
        <v>997</v>
      </c>
      <c r="AJ154" s="112">
        <v>4600</v>
      </c>
      <c r="AK154" s="145">
        <f t="shared" ref="AK154:AK159" si="2609">AL154+AQ154</f>
        <v>64425</v>
      </c>
      <c r="AL154" s="145">
        <f t="shared" ref="AL154:AL159" si="2610">SUM(AM154:AP154)</f>
        <v>31540</v>
      </c>
      <c r="AM154" s="145">
        <f t="shared" ref="AM154:AP159" si="2611">F154+Q154+AB154</f>
        <v>4812</v>
      </c>
      <c r="AN154" s="145">
        <f t="shared" si="2611"/>
        <v>14346</v>
      </c>
      <c r="AO154" s="145">
        <f t="shared" si="2611"/>
        <v>2356</v>
      </c>
      <c r="AP154" s="145">
        <f t="shared" si="2611"/>
        <v>10026</v>
      </c>
      <c r="AQ154" s="145">
        <f t="shared" ref="AQ154:AQ159" si="2612">SUM(AR154:AU154)</f>
        <v>32885</v>
      </c>
      <c r="AR154" s="145">
        <f t="shared" ref="AR154:AU159" si="2613">K154+V154+AG154</f>
        <v>5334</v>
      </c>
      <c r="AS154" s="145">
        <f t="shared" si="2613"/>
        <v>14273</v>
      </c>
      <c r="AT154" s="145">
        <f t="shared" si="2613"/>
        <v>2454</v>
      </c>
      <c r="AU154" s="145">
        <f t="shared" si="2613"/>
        <v>10824</v>
      </c>
      <c r="AV154" s="112">
        <f t="shared" ref="AV154:AV159" si="2614">AW154+BB154</f>
        <v>23252</v>
      </c>
      <c r="AW154" s="112">
        <f t="shared" ref="AW154:AW159" si="2615">SUM(AX154:BA154)</f>
        <v>11136</v>
      </c>
      <c r="AX154" s="112">
        <v>1784</v>
      </c>
      <c r="AY154" s="112">
        <v>4633</v>
      </c>
      <c r="AZ154" s="112">
        <v>816</v>
      </c>
      <c r="BA154" s="112">
        <v>3903</v>
      </c>
      <c r="BB154" s="112">
        <f t="shared" ref="BB154:BB159" si="2616">SUM(BC154:BF154)</f>
        <v>12116</v>
      </c>
      <c r="BC154" s="112">
        <v>2029</v>
      </c>
      <c r="BD154" s="112">
        <v>4739</v>
      </c>
      <c r="BE154" s="112">
        <v>850</v>
      </c>
      <c r="BF154" s="112">
        <v>4498</v>
      </c>
      <c r="BG154" s="112">
        <f t="shared" ref="BG154:BG159" si="2617">BH154+BM154</f>
        <v>21858</v>
      </c>
      <c r="BH154" s="112">
        <f t="shared" ref="BH154:BH159" si="2618">SUM(BI154:BL154)</f>
        <v>10913</v>
      </c>
      <c r="BI154" s="112">
        <v>1722</v>
      </c>
      <c r="BJ154" s="112">
        <v>5125</v>
      </c>
      <c r="BK154" s="112">
        <v>824</v>
      </c>
      <c r="BL154" s="112">
        <v>3242</v>
      </c>
      <c r="BM154" s="112">
        <f t="shared" ref="BM154:BM159" si="2619">SUM(BN154:BQ154)</f>
        <v>10945</v>
      </c>
      <c r="BN154" s="112">
        <v>1613</v>
      </c>
      <c r="BO154" s="112">
        <v>5149</v>
      </c>
      <c r="BP154" s="112">
        <v>861</v>
      </c>
      <c r="BQ154" s="112">
        <v>3322</v>
      </c>
      <c r="BR154" s="112">
        <f t="shared" ref="BR154:BR159" si="2620">BS154+BX154</f>
        <v>18205</v>
      </c>
      <c r="BS154" s="112">
        <f t="shared" ref="BS154:BS159" si="2621">SUM(BT154:BW154)</f>
        <v>9140</v>
      </c>
      <c r="BT154" s="112">
        <v>1342</v>
      </c>
      <c r="BU154" s="112">
        <v>4312</v>
      </c>
      <c r="BV154" s="112">
        <v>612</v>
      </c>
      <c r="BW154" s="112">
        <v>2874</v>
      </c>
      <c r="BX154" s="112">
        <f t="shared" ref="BX154:BX159" si="2622">SUM(BY154:CB154)</f>
        <v>9065</v>
      </c>
      <c r="BY154" s="112">
        <v>1273</v>
      </c>
      <c r="BZ154" s="112">
        <v>4152</v>
      </c>
      <c r="CA154" s="112">
        <v>647</v>
      </c>
      <c r="CB154" s="112">
        <v>2993</v>
      </c>
      <c r="CC154" s="145">
        <f t="shared" ref="CC154:CC159" si="2623">CD154+CI154</f>
        <v>63315</v>
      </c>
      <c r="CD154" s="145">
        <f t="shared" ref="CD154:CD159" si="2624">SUM(CE154:CH154)</f>
        <v>31189</v>
      </c>
      <c r="CE154" s="145">
        <f t="shared" ref="CE154:CH159" si="2625">AX154+BI154+BT154</f>
        <v>4848</v>
      </c>
      <c r="CF154" s="145">
        <f t="shared" si="2625"/>
        <v>14070</v>
      </c>
      <c r="CG154" s="145">
        <f t="shared" si="2625"/>
        <v>2252</v>
      </c>
      <c r="CH154" s="145">
        <f t="shared" si="2625"/>
        <v>10019</v>
      </c>
      <c r="CI154" s="145">
        <f t="shared" ref="CI154:CI159" si="2626">SUM(CJ154:CM154)</f>
        <v>32126</v>
      </c>
      <c r="CJ154" s="145">
        <f t="shared" ref="CJ154:CM159" si="2627">BC154+BN154+BY154</f>
        <v>4915</v>
      </c>
      <c r="CK154" s="145">
        <f t="shared" si="2627"/>
        <v>14040</v>
      </c>
      <c r="CL154" s="145">
        <f t="shared" si="2627"/>
        <v>2358</v>
      </c>
      <c r="CM154" s="145">
        <f t="shared" si="2627"/>
        <v>10813</v>
      </c>
      <c r="CN154" s="112">
        <f t="shared" ref="CN154:CN159" si="2628">CO154+CT154</f>
        <v>16304</v>
      </c>
      <c r="CO154" s="112">
        <f t="shared" ref="CO154:CO159" si="2629">SUM(CP154:CS154)</f>
        <v>8114</v>
      </c>
      <c r="CP154" s="112">
        <v>1029</v>
      </c>
      <c r="CQ154" s="112">
        <v>3731</v>
      </c>
      <c r="CR154" s="112">
        <v>572</v>
      </c>
      <c r="CS154" s="112">
        <v>2782</v>
      </c>
      <c r="CT154" s="112">
        <f t="shared" ref="CT154:CT159" si="2630">SUM(CU154:CX154)</f>
        <v>8190</v>
      </c>
      <c r="CU154" s="112">
        <v>1013</v>
      </c>
      <c r="CV154" s="112">
        <v>3681</v>
      </c>
      <c r="CW154" s="112">
        <v>630</v>
      </c>
      <c r="CX154" s="112">
        <v>2866</v>
      </c>
      <c r="CY154" s="112">
        <f t="shared" ref="CY154:CY159" si="2631">CZ154+DE154</f>
        <v>13793</v>
      </c>
      <c r="CZ154" s="112">
        <f t="shared" ref="CZ154:CZ159" si="2632">SUM(DA154:DD154)</f>
        <v>6910</v>
      </c>
      <c r="DA154" s="112">
        <v>907</v>
      </c>
      <c r="DB154" s="112">
        <v>3218</v>
      </c>
      <c r="DC154" s="112">
        <v>449</v>
      </c>
      <c r="DD154" s="112">
        <v>2336</v>
      </c>
      <c r="DE154" s="112">
        <f t="shared" ref="DE154:DE159" si="2633">SUM(DF154:DI154)</f>
        <v>6883</v>
      </c>
      <c r="DF154" s="112">
        <v>903</v>
      </c>
      <c r="DG154" s="112">
        <v>3120</v>
      </c>
      <c r="DH154" s="112">
        <v>509</v>
      </c>
      <c r="DI154" s="112">
        <v>2351</v>
      </c>
      <c r="DJ154" s="112">
        <f t="shared" ref="DJ154:DJ159" si="2634">DK154+DP154</f>
        <v>14243</v>
      </c>
      <c r="DK154" s="112">
        <f t="shared" ref="DK154:DK159" si="2635">SUM(DL154:DO154)</f>
        <v>7233</v>
      </c>
      <c r="DL154" s="112">
        <v>936</v>
      </c>
      <c r="DM154" s="112">
        <v>3308</v>
      </c>
      <c r="DN154" s="112">
        <v>547</v>
      </c>
      <c r="DO154" s="112">
        <v>2442</v>
      </c>
      <c r="DP154" s="112">
        <f t="shared" ref="DP154:DP159" si="2636">SUM(DQ154:DT154)</f>
        <v>7010</v>
      </c>
      <c r="DQ154" s="112">
        <v>903</v>
      </c>
      <c r="DR154" s="112">
        <v>3062</v>
      </c>
      <c r="DS154" s="112">
        <v>552</v>
      </c>
      <c r="DT154" s="112">
        <v>2493</v>
      </c>
      <c r="DU154" s="145">
        <f t="shared" ref="DU154:DU159" si="2637">DV154+EA154</f>
        <v>44340</v>
      </c>
      <c r="DV154" s="145">
        <f t="shared" ref="DV154:DV159" si="2638">SUM(DW154:DZ154)</f>
        <v>22257</v>
      </c>
      <c r="DW154" s="145">
        <f t="shared" ref="DW154:DZ159" si="2639">CP154+DA154+DL154</f>
        <v>2872</v>
      </c>
      <c r="DX154" s="145">
        <f t="shared" si="2639"/>
        <v>10257</v>
      </c>
      <c r="DY154" s="145">
        <f t="shared" si="2639"/>
        <v>1568</v>
      </c>
      <c r="DZ154" s="145">
        <f t="shared" si="2639"/>
        <v>7560</v>
      </c>
      <c r="EA154" s="145">
        <f t="shared" ref="EA154:EA159" si="2640">SUM(EB154:EE154)</f>
        <v>22083</v>
      </c>
      <c r="EB154" s="145">
        <f t="shared" ref="EB154:EE159" si="2641">CU154+DF154+DQ154</f>
        <v>2819</v>
      </c>
      <c r="EC154" s="145">
        <f t="shared" si="2641"/>
        <v>9863</v>
      </c>
      <c r="ED154" s="145">
        <f t="shared" si="2641"/>
        <v>1691</v>
      </c>
      <c r="EE154" s="145">
        <f t="shared" si="2641"/>
        <v>7710</v>
      </c>
      <c r="EF154" s="112">
        <f t="shared" ref="EF154:EF159" si="2642">EG154+EL154</f>
        <v>0</v>
      </c>
      <c r="EG154" s="112">
        <f t="shared" ref="EG154:EG159" si="2643">SUM(EH154:EK154)</f>
        <v>0</v>
      </c>
      <c r="EH154" s="112">
        <v>0</v>
      </c>
      <c r="EI154" s="112">
        <v>0</v>
      </c>
      <c r="EJ154" s="112">
        <v>0</v>
      </c>
      <c r="EK154" s="112">
        <v>0</v>
      </c>
      <c r="EL154" s="112">
        <f t="shared" ref="EL154:EL159" si="2644">SUM(EM154:EP154)</f>
        <v>0</v>
      </c>
      <c r="EM154" s="112">
        <v>0</v>
      </c>
      <c r="EN154" s="112">
        <v>0</v>
      </c>
      <c r="EO154" s="112">
        <v>0</v>
      </c>
      <c r="EP154" s="112">
        <v>0</v>
      </c>
      <c r="EQ154" s="112">
        <f t="shared" ref="EQ154:EQ159" si="2645">ER154+EW154</f>
        <v>0</v>
      </c>
      <c r="ER154" s="112">
        <f t="shared" ref="ER154:ER159" si="2646">SUM(ES154:EV154)</f>
        <v>0</v>
      </c>
      <c r="ES154" s="112">
        <v>0</v>
      </c>
      <c r="ET154" s="112">
        <v>0</v>
      </c>
      <c r="EU154" s="112">
        <v>0</v>
      </c>
      <c r="EV154" s="112">
        <v>0</v>
      </c>
      <c r="EW154" s="112">
        <f t="shared" ref="EW154:EW159" si="2647">SUM(EX154:FA154)</f>
        <v>0</v>
      </c>
      <c r="EX154" s="112">
        <v>0</v>
      </c>
      <c r="EY154" s="112">
        <v>0</v>
      </c>
      <c r="EZ154" s="112">
        <v>0</v>
      </c>
      <c r="FA154" s="112">
        <v>0</v>
      </c>
      <c r="FB154" s="112">
        <f t="shared" ref="FB154:FB159" si="2648">FC154+FH154</f>
        <v>0</v>
      </c>
      <c r="FC154" s="112">
        <f t="shared" ref="FC154:FC159" si="2649">SUM(FD154:FG154)</f>
        <v>0</v>
      </c>
      <c r="FD154" s="112">
        <v>0</v>
      </c>
      <c r="FE154" s="112">
        <v>0</v>
      </c>
      <c r="FF154" s="112">
        <v>0</v>
      </c>
      <c r="FG154" s="112">
        <v>0</v>
      </c>
      <c r="FH154" s="112">
        <f t="shared" ref="FH154:FH159" si="2650">SUM(FI154:FL154)</f>
        <v>0</v>
      </c>
      <c r="FI154" s="112">
        <v>0</v>
      </c>
      <c r="FJ154" s="112">
        <v>0</v>
      </c>
      <c r="FK154" s="112">
        <v>0</v>
      </c>
      <c r="FL154" s="112">
        <v>0</v>
      </c>
      <c r="FM154" s="145">
        <f t="shared" ref="FM154:FM159" si="2651">FN154+FS154</f>
        <v>0</v>
      </c>
      <c r="FN154" s="145">
        <f t="shared" ref="FN154:FN159" si="2652">SUM(FO154:FR154)</f>
        <v>0</v>
      </c>
      <c r="FO154" s="145">
        <f t="shared" ref="FO154:FR159" si="2653">EH154+ES154+FD154</f>
        <v>0</v>
      </c>
      <c r="FP154" s="145">
        <f t="shared" si="2653"/>
        <v>0</v>
      </c>
      <c r="FQ154" s="145">
        <f t="shared" si="2653"/>
        <v>0</v>
      </c>
      <c r="FR154" s="145">
        <f t="shared" si="2653"/>
        <v>0</v>
      </c>
      <c r="FS154" s="145">
        <f t="shared" ref="FS154:FS159" si="2654">SUM(FT154:FW154)</f>
        <v>0</v>
      </c>
      <c r="FT154" s="145">
        <f t="shared" ref="FT154:FW159" si="2655">EM154+EX154+FI154</f>
        <v>0</v>
      </c>
      <c r="FU154" s="145">
        <f t="shared" si="2655"/>
        <v>0</v>
      </c>
      <c r="FV154" s="145">
        <f t="shared" si="2655"/>
        <v>0</v>
      </c>
      <c r="FW154" s="145">
        <f t="shared" si="2655"/>
        <v>0</v>
      </c>
      <c r="FX154" s="145">
        <f t="shared" ref="FX154:FX159" si="2656">FY154+GD154</f>
        <v>172080</v>
      </c>
      <c r="FY154" s="145">
        <f t="shared" ref="FY154:FY159" si="2657">SUM(FZ154:GC154)</f>
        <v>84986</v>
      </c>
      <c r="FZ154" s="145">
        <f t="shared" ref="FZ154:GC159" si="2658">FO154+DW154+CE154+AM154</f>
        <v>12532</v>
      </c>
      <c r="GA154" s="145">
        <f t="shared" si="2658"/>
        <v>38673</v>
      </c>
      <c r="GB154" s="145">
        <f t="shared" si="2658"/>
        <v>6176</v>
      </c>
      <c r="GC154" s="145">
        <f t="shared" si="2658"/>
        <v>27605</v>
      </c>
      <c r="GD154" s="145">
        <f t="shared" ref="GD154:GD159" si="2659">SUM(GE154:GH154)</f>
        <v>87094</v>
      </c>
      <c r="GE154" s="145">
        <f t="shared" ref="GE154:GH159" si="2660">FT154+EB154+CJ154+AR154</f>
        <v>13068</v>
      </c>
      <c r="GF154" s="145">
        <f t="shared" si="2660"/>
        <v>38176</v>
      </c>
      <c r="GG154" s="145">
        <f t="shared" si="2660"/>
        <v>6503</v>
      </c>
      <c r="GH154" s="145">
        <f t="shared" si="2660"/>
        <v>29347</v>
      </c>
    </row>
    <row r="155" spans="1:190" s="30" customFormat="1" ht="15" customHeight="1" x14ac:dyDescent="0.25">
      <c r="A155" s="46"/>
      <c r="B155" s="75"/>
      <c r="C155" s="57" t="s">
        <v>289</v>
      </c>
      <c r="D155" s="112">
        <f t="shared" si="2600"/>
        <v>139</v>
      </c>
      <c r="E155" s="112">
        <f t="shared" si="2601"/>
        <v>35</v>
      </c>
      <c r="F155" s="112">
        <v>16</v>
      </c>
      <c r="G155" s="112">
        <v>9</v>
      </c>
      <c r="H155" s="112">
        <v>6</v>
      </c>
      <c r="I155" s="112">
        <v>4</v>
      </c>
      <c r="J155" s="112">
        <f t="shared" si="2602"/>
        <v>104</v>
      </c>
      <c r="K155" s="112">
        <v>58</v>
      </c>
      <c r="L155" s="112">
        <v>37</v>
      </c>
      <c r="M155" s="112">
        <v>4</v>
      </c>
      <c r="N155" s="112">
        <v>5</v>
      </c>
      <c r="O155" s="112">
        <f t="shared" si="2603"/>
        <v>102</v>
      </c>
      <c r="P155" s="112">
        <f t="shared" si="2604"/>
        <v>34</v>
      </c>
      <c r="Q155" s="112">
        <v>9</v>
      </c>
      <c r="R155" s="112">
        <v>13</v>
      </c>
      <c r="S155" s="112">
        <v>8</v>
      </c>
      <c r="T155" s="112">
        <v>4</v>
      </c>
      <c r="U155" s="112">
        <f t="shared" si="2605"/>
        <v>68</v>
      </c>
      <c r="V155" s="112">
        <v>34</v>
      </c>
      <c r="W155" s="112">
        <v>23</v>
      </c>
      <c r="X155" s="112">
        <v>7</v>
      </c>
      <c r="Y155" s="112">
        <v>4</v>
      </c>
      <c r="Z155" s="112">
        <f t="shared" si="2606"/>
        <v>146</v>
      </c>
      <c r="AA155" s="112">
        <f t="shared" si="2607"/>
        <v>46</v>
      </c>
      <c r="AB155" s="112">
        <v>23</v>
      </c>
      <c r="AC155" s="112">
        <v>11</v>
      </c>
      <c r="AD155" s="112">
        <v>11</v>
      </c>
      <c r="AE155" s="112">
        <v>1</v>
      </c>
      <c r="AF155" s="112">
        <f t="shared" si="2608"/>
        <v>100</v>
      </c>
      <c r="AG155" s="112">
        <v>56</v>
      </c>
      <c r="AH155" s="112">
        <v>22</v>
      </c>
      <c r="AI155" s="112">
        <v>16</v>
      </c>
      <c r="AJ155" s="112">
        <v>6</v>
      </c>
      <c r="AK155" s="145">
        <f t="shared" si="2609"/>
        <v>387</v>
      </c>
      <c r="AL155" s="145">
        <f t="shared" si="2610"/>
        <v>115</v>
      </c>
      <c r="AM155" s="145">
        <f t="shared" si="2611"/>
        <v>48</v>
      </c>
      <c r="AN155" s="145">
        <f t="shared" si="2611"/>
        <v>33</v>
      </c>
      <c r="AO155" s="145">
        <f t="shared" si="2611"/>
        <v>25</v>
      </c>
      <c r="AP155" s="145">
        <f t="shared" si="2611"/>
        <v>9</v>
      </c>
      <c r="AQ155" s="145">
        <f t="shared" si="2612"/>
        <v>272</v>
      </c>
      <c r="AR155" s="145">
        <f t="shared" si="2613"/>
        <v>148</v>
      </c>
      <c r="AS155" s="145">
        <f t="shared" si="2613"/>
        <v>82</v>
      </c>
      <c r="AT155" s="145">
        <f t="shared" si="2613"/>
        <v>27</v>
      </c>
      <c r="AU155" s="145">
        <f t="shared" si="2613"/>
        <v>15</v>
      </c>
      <c r="AV155" s="112">
        <f t="shared" si="2614"/>
        <v>179</v>
      </c>
      <c r="AW155" s="112">
        <f t="shared" si="2615"/>
        <v>63</v>
      </c>
      <c r="AX155" s="112">
        <v>34</v>
      </c>
      <c r="AY155" s="112">
        <v>17</v>
      </c>
      <c r="AZ155" s="112">
        <v>7</v>
      </c>
      <c r="BA155" s="112">
        <v>5</v>
      </c>
      <c r="BB155" s="112">
        <f t="shared" si="2616"/>
        <v>116</v>
      </c>
      <c r="BC155" s="112">
        <v>65</v>
      </c>
      <c r="BD155" s="112">
        <v>28</v>
      </c>
      <c r="BE155" s="112">
        <v>15</v>
      </c>
      <c r="BF155" s="112">
        <v>8</v>
      </c>
      <c r="BG155" s="112">
        <f t="shared" si="2617"/>
        <v>279</v>
      </c>
      <c r="BH155" s="112">
        <f t="shared" si="2618"/>
        <v>121</v>
      </c>
      <c r="BI155" s="112">
        <v>60</v>
      </c>
      <c r="BJ155" s="112">
        <v>42</v>
      </c>
      <c r="BK155" s="112">
        <v>15</v>
      </c>
      <c r="BL155" s="112">
        <v>4</v>
      </c>
      <c r="BM155" s="112">
        <f t="shared" si="2619"/>
        <v>158</v>
      </c>
      <c r="BN155" s="112">
        <v>94</v>
      </c>
      <c r="BO155" s="112">
        <v>43</v>
      </c>
      <c r="BP155" s="112">
        <v>16</v>
      </c>
      <c r="BQ155" s="112">
        <v>5</v>
      </c>
      <c r="BR155" s="112">
        <f t="shared" si="2620"/>
        <v>174</v>
      </c>
      <c r="BS155" s="112">
        <f t="shared" si="2621"/>
        <v>59</v>
      </c>
      <c r="BT155" s="112">
        <v>25</v>
      </c>
      <c r="BU155" s="112">
        <v>26</v>
      </c>
      <c r="BV155" s="112">
        <v>5</v>
      </c>
      <c r="BW155" s="112">
        <v>3</v>
      </c>
      <c r="BX155" s="112">
        <f t="shared" si="2622"/>
        <v>115</v>
      </c>
      <c r="BY155" s="112">
        <v>61</v>
      </c>
      <c r="BZ155" s="112">
        <v>33</v>
      </c>
      <c r="CA155" s="112">
        <v>13</v>
      </c>
      <c r="CB155" s="112">
        <v>8</v>
      </c>
      <c r="CC155" s="145">
        <f t="shared" si="2623"/>
        <v>632</v>
      </c>
      <c r="CD155" s="145">
        <f t="shared" si="2624"/>
        <v>243</v>
      </c>
      <c r="CE155" s="145">
        <f t="shared" si="2625"/>
        <v>119</v>
      </c>
      <c r="CF155" s="145">
        <f t="shared" si="2625"/>
        <v>85</v>
      </c>
      <c r="CG155" s="145">
        <f t="shared" si="2625"/>
        <v>27</v>
      </c>
      <c r="CH155" s="145">
        <f t="shared" si="2625"/>
        <v>12</v>
      </c>
      <c r="CI155" s="145">
        <f t="shared" si="2626"/>
        <v>389</v>
      </c>
      <c r="CJ155" s="145">
        <f t="shared" si="2627"/>
        <v>220</v>
      </c>
      <c r="CK155" s="145">
        <f t="shared" si="2627"/>
        <v>104</v>
      </c>
      <c r="CL155" s="145">
        <f t="shared" si="2627"/>
        <v>44</v>
      </c>
      <c r="CM155" s="145">
        <f t="shared" si="2627"/>
        <v>21</v>
      </c>
      <c r="CN155" s="112">
        <f t="shared" si="2628"/>
        <v>153</v>
      </c>
      <c r="CO155" s="112">
        <f t="shared" si="2629"/>
        <v>69</v>
      </c>
      <c r="CP155" s="112">
        <v>37</v>
      </c>
      <c r="CQ155" s="112">
        <v>16</v>
      </c>
      <c r="CR155" s="112">
        <v>9</v>
      </c>
      <c r="CS155" s="112">
        <v>7</v>
      </c>
      <c r="CT155" s="112">
        <f t="shared" si="2630"/>
        <v>84</v>
      </c>
      <c r="CU155" s="112">
        <v>47</v>
      </c>
      <c r="CV155" s="112">
        <v>19</v>
      </c>
      <c r="CW155" s="112">
        <v>14</v>
      </c>
      <c r="CX155" s="112">
        <v>4</v>
      </c>
      <c r="CY155" s="112">
        <f t="shared" si="2631"/>
        <v>120</v>
      </c>
      <c r="CZ155" s="112">
        <f t="shared" si="2632"/>
        <v>55</v>
      </c>
      <c r="DA155" s="112">
        <v>30</v>
      </c>
      <c r="DB155" s="112">
        <v>12</v>
      </c>
      <c r="DC155" s="112">
        <v>10</v>
      </c>
      <c r="DD155" s="112">
        <v>3</v>
      </c>
      <c r="DE155" s="112">
        <f t="shared" si="2633"/>
        <v>65</v>
      </c>
      <c r="DF155" s="112">
        <v>29</v>
      </c>
      <c r="DG155" s="112">
        <v>16</v>
      </c>
      <c r="DH155" s="112">
        <v>13</v>
      </c>
      <c r="DI155" s="112">
        <v>7</v>
      </c>
      <c r="DJ155" s="112">
        <f t="shared" si="2634"/>
        <v>145</v>
      </c>
      <c r="DK155" s="112">
        <f t="shared" si="2635"/>
        <v>74</v>
      </c>
      <c r="DL155" s="112">
        <v>45</v>
      </c>
      <c r="DM155" s="112">
        <v>11</v>
      </c>
      <c r="DN155" s="112">
        <v>13</v>
      </c>
      <c r="DO155" s="112">
        <v>5</v>
      </c>
      <c r="DP155" s="112">
        <f t="shared" si="2636"/>
        <v>71</v>
      </c>
      <c r="DQ155" s="112">
        <v>34</v>
      </c>
      <c r="DR155" s="112">
        <v>16</v>
      </c>
      <c r="DS155" s="112">
        <v>13</v>
      </c>
      <c r="DT155" s="112">
        <v>8</v>
      </c>
      <c r="DU155" s="145">
        <f t="shared" si="2637"/>
        <v>418</v>
      </c>
      <c r="DV155" s="145">
        <f t="shared" si="2638"/>
        <v>198</v>
      </c>
      <c r="DW155" s="145">
        <f t="shared" si="2639"/>
        <v>112</v>
      </c>
      <c r="DX155" s="145">
        <f t="shared" si="2639"/>
        <v>39</v>
      </c>
      <c r="DY155" s="145">
        <f t="shared" si="2639"/>
        <v>32</v>
      </c>
      <c r="DZ155" s="145">
        <f t="shared" si="2639"/>
        <v>15</v>
      </c>
      <c r="EA155" s="145">
        <f t="shared" si="2640"/>
        <v>220</v>
      </c>
      <c r="EB155" s="145">
        <f t="shared" si="2641"/>
        <v>110</v>
      </c>
      <c r="EC155" s="145">
        <f t="shared" si="2641"/>
        <v>51</v>
      </c>
      <c r="ED155" s="145">
        <f t="shared" si="2641"/>
        <v>40</v>
      </c>
      <c r="EE155" s="145">
        <f t="shared" si="2641"/>
        <v>19</v>
      </c>
      <c r="EF155" s="112">
        <f t="shared" si="2642"/>
        <v>0</v>
      </c>
      <c r="EG155" s="112">
        <f t="shared" si="2643"/>
        <v>0</v>
      </c>
      <c r="EH155" s="112">
        <v>0</v>
      </c>
      <c r="EI155" s="112">
        <v>0</v>
      </c>
      <c r="EJ155" s="112">
        <v>0</v>
      </c>
      <c r="EK155" s="112">
        <v>0</v>
      </c>
      <c r="EL155" s="112">
        <f t="shared" si="2644"/>
        <v>0</v>
      </c>
      <c r="EM155" s="112">
        <v>0</v>
      </c>
      <c r="EN155" s="112">
        <v>0</v>
      </c>
      <c r="EO155" s="112">
        <v>0</v>
      </c>
      <c r="EP155" s="112">
        <v>0</v>
      </c>
      <c r="EQ155" s="112">
        <f t="shared" si="2645"/>
        <v>0</v>
      </c>
      <c r="ER155" s="112">
        <f t="shared" si="2646"/>
        <v>0</v>
      </c>
      <c r="ES155" s="112">
        <v>0</v>
      </c>
      <c r="ET155" s="112">
        <v>0</v>
      </c>
      <c r="EU155" s="112">
        <v>0</v>
      </c>
      <c r="EV155" s="112">
        <v>0</v>
      </c>
      <c r="EW155" s="112">
        <f t="shared" si="2647"/>
        <v>0</v>
      </c>
      <c r="EX155" s="112">
        <v>0</v>
      </c>
      <c r="EY155" s="112">
        <v>0</v>
      </c>
      <c r="EZ155" s="112">
        <v>0</v>
      </c>
      <c r="FA155" s="112">
        <v>0</v>
      </c>
      <c r="FB155" s="112">
        <f t="shared" si="2648"/>
        <v>0</v>
      </c>
      <c r="FC155" s="112">
        <f t="shared" si="2649"/>
        <v>0</v>
      </c>
      <c r="FD155" s="112">
        <v>0</v>
      </c>
      <c r="FE155" s="112">
        <v>0</v>
      </c>
      <c r="FF155" s="112">
        <v>0</v>
      </c>
      <c r="FG155" s="112">
        <v>0</v>
      </c>
      <c r="FH155" s="112">
        <f t="shared" si="2650"/>
        <v>0</v>
      </c>
      <c r="FI155" s="112">
        <v>0</v>
      </c>
      <c r="FJ155" s="112">
        <v>0</v>
      </c>
      <c r="FK155" s="112">
        <v>0</v>
      </c>
      <c r="FL155" s="112">
        <v>0</v>
      </c>
      <c r="FM155" s="145">
        <f t="shared" si="2651"/>
        <v>0</v>
      </c>
      <c r="FN155" s="145">
        <f t="shared" si="2652"/>
        <v>0</v>
      </c>
      <c r="FO155" s="145">
        <f t="shared" si="2653"/>
        <v>0</v>
      </c>
      <c r="FP155" s="145">
        <f t="shared" si="2653"/>
        <v>0</v>
      </c>
      <c r="FQ155" s="145">
        <f t="shared" si="2653"/>
        <v>0</v>
      </c>
      <c r="FR155" s="145">
        <f t="shared" si="2653"/>
        <v>0</v>
      </c>
      <c r="FS155" s="145">
        <f t="shared" si="2654"/>
        <v>0</v>
      </c>
      <c r="FT155" s="145">
        <f t="shared" si="2655"/>
        <v>0</v>
      </c>
      <c r="FU155" s="145">
        <f t="shared" si="2655"/>
        <v>0</v>
      </c>
      <c r="FV155" s="145">
        <f t="shared" si="2655"/>
        <v>0</v>
      </c>
      <c r="FW155" s="145">
        <f t="shared" si="2655"/>
        <v>0</v>
      </c>
      <c r="FX155" s="145">
        <f t="shared" si="2656"/>
        <v>1437</v>
      </c>
      <c r="FY155" s="145">
        <f t="shared" si="2657"/>
        <v>556</v>
      </c>
      <c r="FZ155" s="145">
        <f t="shared" si="2658"/>
        <v>279</v>
      </c>
      <c r="GA155" s="145">
        <f t="shared" si="2658"/>
        <v>157</v>
      </c>
      <c r="GB155" s="145">
        <f t="shared" si="2658"/>
        <v>84</v>
      </c>
      <c r="GC155" s="145">
        <f t="shared" si="2658"/>
        <v>36</v>
      </c>
      <c r="GD155" s="145">
        <f t="shared" si="2659"/>
        <v>881</v>
      </c>
      <c r="GE155" s="145">
        <f t="shared" si="2660"/>
        <v>478</v>
      </c>
      <c r="GF155" s="145">
        <f t="shared" si="2660"/>
        <v>237</v>
      </c>
      <c r="GG155" s="145">
        <f t="shared" si="2660"/>
        <v>111</v>
      </c>
      <c r="GH155" s="145">
        <f t="shared" si="2660"/>
        <v>55</v>
      </c>
    </row>
    <row r="156" spans="1:190" s="30" customFormat="1" ht="15" customHeight="1" x14ac:dyDescent="0.25">
      <c r="A156" s="46"/>
      <c r="B156" s="75"/>
      <c r="C156" s="57" t="s">
        <v>290</v>
      </c>
      <c r="D156" s="112">
        <f t="shared" si="2600"/>
        <v>0</v>
      </c>
      <c r="E156" s="112">
        <f t="shared" si="2601"/>
        <v>0</v>
      </c>
      <c r="F156" s="112">
        <v>0</v>
      </c>
      <c r="G156" s="112">
        <v>0</v>
      </c>
      <c r="H156" s="112">
        <v>0</v>
      </c>
      <c r="I156" s="112">
        <v>0</v>
      </c>
      <c r="J156" s="112">
        <f t="shared" si="2602"/>
        <v>0</v>
      </c>
      <c r="K156" s="112">
        <v>0</v>
      </c>
      <c r="L156" s="112">
        <v>0</v>
      </c>
      <c r="M156" s="112">
        <v>0</v>
      </c>
      <c r="N156" s="112">
        <v>0</v>
      </c>
      <c r="O156" s="112">
        <f t="shared" si="2603"/>
        <v>0</v>
      </c>
      <c r="P156" s="112">
        <f t="shared" si="2604"/>
        <v>0</v>
      </c>
      <c r="Q156" s="112">
        <v>0</v>
      </c>
      <c r="R156" s="112">
        <v>0</v>
      </c>
      <c r="S156" s="112">
        <v>0</v>
      </c>
      <c r="T156" s="112">
        <v>0</v>
      </c>
      <c r="U156" s="112">
        <f t="shared" si="2605"/>
        <v>0</v>
      </c>
      <c r="V156" s="112">
        <v>0</v>
      </c>
      <c r="W156" s="112">
        <v>0</v>
      </c>
      <c r="X156" s="112">
        <v>0</v>
      </c>
      <c r="Y156" s="112">
        <v>0</v>
      </c>
      <c r="Z156" s="112">
        <f t="shared" si="2606"/>
        <v>0</v>
      </c>
      <c r="AA156" s="112">
        <f t="shared" si="2607"/>
        <v>0</v>
      </c>
      <c r="AB156" s="112">
        <v>0</v>
      </c>
      <c r="AC156" s="112">
        <v>0</v>
      </c>
      <c r="AD156" s="112">
        <v>0</v>
      </c>
      <c r="AE156" s="112">
        <v>0</v>
      </c>
      <c r="AF156" s="112">
        <f t="shared" si="2608"/>
        <v>0</v>
      </c>
      <c r="AG156" s="112">
        <v>0</v>
      </c>
      <c r="AH156" s="112">
        <v>0</v>
      </c>
      <c r="AI156" s="112">
        <v>0</v>
      </c>
      <c r="AJ156" s="112">
        <v>0</v>
      </c>
      <c r="AK156" s="145">
        <f t="shared" si="2609"/>
        <v>0</v>
      </c>
      <c r="AL156" s="145">
        <f t="shared" si="2610"/>
        <v>0</v>
      </c>
      <c r="AM156" s="145">
        <f t="shared" si="2611"/>
        <v>0</v>
      </c>
      <c r="AN156" s="145">
        <f t="shared" si="2611"/>
        <v>0</v>
      </c>
      <c r="AO156" s="145">
        <f t="shared" si="2611"/>
        <v>0</v>
      </c>
      <c r="AP156" s="145">
        <f t="shared" si="2611"/>
        <v>0</v>
      </c>
      <c r="AQ156" s="145">
        <f t="shared" si="2612"/>
        <v>0</v>
      </c>
      <c r="AR156" s="145">
        <f t="shared" si="2613"/>
        <v>0</v>
      </c>
      <c r="AS156" s="145">
        <f t="shared" si="2613"/>
        <v>0</v>
      </c>
      <c r="AT156" s="145">
        <f t="shared" si="2613"/>
        <v>0</v>
      </c>
      <c r="AU156" s="145">
        <f t="shared" si="2613"/>
        <v>0</v>
      </c>
      <c r="AV156" s="112">
        <f t="shared" si="2614"/>
        <v>0</v>
      </c>
      <c r="AW156" s="112">
        <f t="shared" si="2615"/>
        <v>0</v>
      </c>
      <c r="AX156" s="112">
        <v>0</v>
      </c>
      <c r="AY156" s="112">
        <v>0</v>
      </c>
      <c r="AZ156" s="112">
        <v>0</v>
      </c>
      <c r="BA156" s="112">
        <v>0</v>
      </c>
      <c r="BB156" s="112">
        <f t="shared" si="2616"/>
        <v>0</v>
      </c>
      <c r="BC156" s="112">
        <v>0</v>
      </c>
      <c r="BD156" s="112">
        <v>0</v>
      </c>
      <c r="BE156" s="112">
        <v>0</v>
      </c>
      <c r="BF156" s="112">
        <v>0</v>
      </c>
      <c r="BG156" s="112">
        <f t="shared" si="2617"/>
        <v>0</v>
      </c>
      <c r="BH156" s="112">
        <f t="shared" si="2618"/>
        <v>0</v>
      </c>
      <c r="BI156" s="112">
        <v>0</v>
      </c>
      <c r="BJ156" s="112">
        <v>0</v>
      </c>
      <c r="BK156" s="112">
        <v>0</v>
      </c>
      <c r="BL156" s="112">
        <v>0</v>
      </c>
      <c r="BM156" s="112">
        <f t="shared" si="2619"/>
        <v>0</v>
      </c>
      <c r="BN156" s="112">
        <v>0</v>
      </c>
      <c r="BO156" s="112">
        <v>0</v>
      </c>
      <c r="BP156" s="112">
        <v>0</v>
      </c>
      <c r="BQ156" s="112">
        <v>0</v>
      </c>
      <c r="BR156" s="112">
        <f t="shared" si="2620"/>
        <v>0</v>
      </c>
      <c r="BS156" s="112">
        <f t="shared" si="2621"/>
        <v>0</v>
      </c>
      <c r="BT156" s="112">
        <v>0</v>
      </c>
      <c r="BU156" s="112">
        <v>0</v>
      </c>
      <c r="BV156" s="112">
        <v>0</v>
      </c>
      <c r="BW156" s="112">
        <v>0</v>
      </c>
      <c r="BX156" s="112">
        <f t="shared" si="2622"/>
        <v>0</v>
      </c>
      <c r="BY156" s="112">
        <v>0</v>
      </c>
      <c r="BZ156" s="112">
        <v>0</v>
      </c>
      <c r="CA156" s="112">
        <v>0</v>
      </c>
      <c r="CB156" s="112">
        <v>0</v>
      </c>
      <c r="CC156" s="145">
        <f t="shared" si="2623"/>
        <v>0</v>
      </c>
      <c r="CD156" s="145">
        <f t="shared" si="2624"/>
        <v>0</v>
      </c>
      <c r="CE156" s="145">
        <f t="shared" si="2625"/>
        <v>0</v>
      </c>
      <c r="CF156" s="145">
        <f t="shared" si="2625"/>
        <v>0</v>
      </c>
      <c r="CG156" s="145">
        <f t="shared" si="2625"/>
        <v>0</v>
      </c>
      <c r="CH156" s="145">
        <f t="shared" si="2625"/>
        <v>0</v>
      </c>
      <c r="CI156" s="145">
        <f t="shared" si="2626"/>
        <v>0</v>
      </c>
      <c r="CJ156" s="145">
        <f t="shared" si="2627"/>
        <v>0</v>
      </c>
      <c r="CK156" s="145">
        <f t="shared" si="2627"/>
        <v>0</v>
      </c>
      <c r="CL156" s="145">
        <f t="shared" si="2627"/>
        <v>0</v>
      </c>
      <c r="CM156" s="145">
        <f t="shared" si="2627"/>
        <v>0</v>
      </c>
      <c r="CN156" s="112">
        <f t="shared" si="2628"/>
        <v>0</v>
      </c>
      <c r="CO156" s="112">
        <f t="shared" si="2629"/>
        <v>0</v>
      </c>
      <c r="CP156" s="112">
        <v>0</v>
      </c>
      <c r="CQ156" s="112">
        <v>0</v>
      </c>
      <c r="CR156" s="112">
        <v>0</v>
      </c>
      <c r="CS156" s="112">
        <v>0</v>
      </c>
      <c r="CT156" s="112">
        <f t="shared" si="2630"/>
        <v>0</v>
      </c>
      <c r="CU156" s="112">
        <v>0</v>
      </c>
      <c r="CV156" s="112">
        <v>0</v>
      </c>
      <c r="CW156" s="112">
        <v>0</v>
      </c>
      <c r="CX156" s="112">
        <v>0</v>
      </c>
      <c r="CY156" s="112">
        <f t="shared" si="2631"/>
        <v>0</v>
      </c>
      <c r="CZ156" s="112">
        <f t="shared" si="2632"/>
        <v>0</v>
      </c>
      <c r="DA156" s="112">
        <v>0</v>
      </c>
      <c r="DB156" s="112">
        <v>0</v>
      </c>
      <c r="DC156" s="112">
        <v>0</v>
      </c>
      <c r="DD156" s="112">
        <v>0</v>
      </c>
      <c r="DE156" s="112">
        <f t="shared" si="2633"/>
        <v>0</v>
      </c>
      <c r="DF156" s="112">
        <v>0</v>
      </c>
      <c r="DG156" s="112">
        <v>0</v>
      </c>
      <c r="DH156" s="112">
        <v>0</v>
      </c>
      <c r="DI156" s="112">
        <v>0</v>
      </c>
      <c r="DJ156" s="112">
        <f t="shared" si="2634"/>
        <v>0</v>
      </c>
      <c r="DK156" s="112">
        <f t="shared" si="2635"/>
        <v>0</v>
      </c>
      <c r="DL156" s="112">
        <v>0</v>
      </c>
      <c r="DM156" s="112">
        <v>0</v>
      </c>
      <c r="DN156" s="112">
        <v>0</v>
      </c>
      <c r="DO156" s="112">
        <v>0</v>
      </c>
      <c r="DP156" s="112">
        <f t="shared" si="2636"/>
        <v>0</v>
      </c>
      <c r="DQ156" s="112">
        <v>0</v>
      </c>
      <c r="DR156" s="112">
        <v>0</v>
      </c>
      <c r="DS156" s="112">
        <v>0</v>
      </c>
      <c r="DT156" s="112">
        <v>0</v>
      </c>
      <c r="DU156" s="145">
        <f t="shared" si="2637"/>
        <v>0</v>
      </c>
      <c r="DV156" s="145">
        <f t="shared" si="2638"/>
        <v>0</v>
      </c>
      <c r="DW156" s="145">
        <f t="shared" si="2639"/>
        <v>0</v>
      </c>
      <c r="DX156" s="145">
        <f t="shared" si="2639"/>
        <v>0</v>
      </c>
      <c r="DY156" s="145">
        <f t="shared" si="2639"/>
        <v>0</v>
      </c>
      <c r="DZ156" s="145">
        <f t="shared" si="2639"/>
        <v>0</v>
      </c>
      <c r="EA156" s="145">
        <f t="shared" si="2640"/>
        <v>0</v>
      </c>
      <c r="EB156" s="145">
        <f t="shared" si="2641"/>
        <v>0</v>
      </c>
      <c r="EC156" s="145">
        <f t="shared" si="2641"/>
        <v>0</v>
      </c>
      <c r="ED156" s="145">
        <f t="shared" si="2641"/>
        <v>0</v>
      </c>
      <c r="EE156" s="145">
        <f t="shared" si="2641"/>
        <v>0</v>
      </c>
      <c r="EF156" s="112">
        <f t="shared" si="2642"/>
        <v>0</v>
      </c>
      <c r="EG156" s="112">
        <f t="shared" si="2643"/>
        <v>0</v>
      </c>
      <c r="EH156" s="112">
        <v>0</v>
      </c>
      <c r="EI156" s="112">
        <v>0</v>
      </c>
      <c r="EJ156" s="112">
        <v>0</v>
      </c>
      <c r="EK156" s="112">
        <v>0</v>
      </c>
      <c r="EL156" s="112">
        <f t="shared" si="2644"/>
        <v>0</v>
      </c>
      <c r="EM156" s="112">
        <v>0</v>
      </c>
      <c r="EN156" s="112">
        <v>0</v>
      </c>
      <c r="EO156" s="112">
        <v>0</v>
      </c>
      <c r="EP156" s="112">
        <v>0</v>
      </c>
      <c r="EQ156" s="112">
        <f t="shared" si="2645"/>
        <v>0</v>
      </c>
      <c r="ER156" s="112">
        <f t="shared" si="2646"/>
        <v>0</v>
      </c>
      <c r="ES156" s="112">
        <v>0</v>
      </c>
      <c r="ET156" s="112">
        <v>0</v>
      </c>
      <c r="EU156" s="112">
        <v>0</v>
      </c>
      <c r="EV156" s="112">
        <v>0</v>
      </c>
      <c r="EW156" s="112">
        <f t="shared" si="2647"/>
        <v>0</v>
      </c>
      <c r="EX156" s="112">
        <v>0</v>
      </c>
      <c r="EY156" s="112">
        <v>0</v>
      </c>
      <c r="EZ156" s="112">
        <v>0</v>
      </c>
      <c r="FA156" s="112">
        <v>0</v>
      </c>
      <c r="FB156" s="112">
        <f t="shared" si="2648"/>
        <v>0</v>
      </c>
      <c r="FC156" s="112">
        <f t="shared" si="2649"/>
        <v>0</v>
      </c>
      <c r="FD156" s="112">
        <v>0</v>
      </c>
      <c r="FE156" s="112">
        <v>0</v>
      </c>
      <c r="FF156" s="112">
        <v>0</v>
      </c>
      <c r="FG156" s="112">
        <v>0</v>
      </c>
      <c r="FH156" s="112">
        <f t="shared" si="2650"/>
        <v>0</v>
      </c>
      <c r="FI156" s="112">
        <v>0</v>
      </c>
      <c r="FJ156" s="112">
        <v>0</v>
      </c>
      <c r="FK156" s="112">
        <v>0</v>
      </c>
      <c r="FL156" s="112">
        <v>0</v>
      </c>
      <c r="FM156" s="145">
        <f t="shared" si="2651"/>
        <v>0</v>
      </c>
      <c r="FN156" s="145">
        <f t="shared" si="2652"/>
        <v>0</v>
      </c>
      <c r="FO156" s="145">
        <f t="shared" si="2653"/>
        <v>0</v>
      </c>
      <c r="FP156" s="145">
        <f t="shared" si="2653"/>
        <v>0</v>
      </c>
      <c r="FQ156" s="145">
        <f t="shared" si="2653"/>
        <v>0</v>
      </c>
      <c r="FR156" s="145">
        <f t="shared" si="2653"/>
        <v>0</v>
      </c>
      <c r="FS156" s="145">
        <f t="shared" si="2654"/>
        <v>0</v>
      </c>
      <c r="FT156" s="145">
        <f t="shared" si="2655"/>
        <v>0</v>
      </c>
      <c r="FU156" s="145">
        <f t="shared" si="2655"/>
        <v>0</v>
      </c>
      <c r="FV156" s="145">
        <f t="shared" si="2655"/>
        <v>0</v>
      </c>
      <c r="FW156" s="145">
        <f t="shared" si="2655"/>
        <v>0</v>
      </c>
      <c r="FX156" s="145">
        <f t="shared" si="2656"/>
        <v>0</v>
      </c>
      <c r="FY156" s="145">
        <f t="shared" si="2657"/>
        <v>0</v>
      </c>
      <c r="FZ156" s="145">
        <f t="shared" si="2658"/>
        <v>0</v>
      </c>
      <c r="GA156" s="145">
        <f t="shared" si="2658"/>
        <v>0</v>
      </c>
      <c r="GB156" s="145">
        <f t="shared" si="2658"/>
        <v>0</v>
      </c>
      <c r="GC156" s="145">
        <f t="shared" si="2658"/>
        <v>0</v>
      </c>
      <c r="GD156" s="145">
        <f t="shared" si="2659"/>
        <v>0</v>
      </c>
      <c r="GE156" s="145">
        <f t="shared" si="2660"/>
        <v>0</v>
      </c>
      <c r="GF156" s="145">
        <f t="shared" si="2660"/>
        <v>0</v>
      </c>
      <c r="GG156" s="145">
        <f t="shared" si="2660"/>
        <v>0</v>
      </c>
      <c r="GH156" s="145">
        <f t="shared" si="2660"/>
        <v>0</v>
      </c>
    </row>
    <row r="157" spans="1:190" s="30" customFormat="1" ht="15" customHeight="1" x14ac:dyDescent="0.25">
      <c r="A157" s="46"/>
      <c r="B157" s="75"/>
      <c r="C157" s="57" t="s">
        <v>291</v>
      </c>
      <c r="D157" s="112">
        <f t="shared" si="2600"/>
        <v>0</v>
      </c>
      <c r="E157" s="112">
        <f t="shared" si="2601"/>
        <v>0</v>
      </c>
      <c r="F157" s="112">
        <v>0</v>
      </c>
      <c r="G157" s="112">
        <v>0</v>
      </c>
      <c r="H157" s="112">
        <v>0</v>
      </c>
      <c r="I157" s="112">
        <v>0</v>
      </c>
      <c r="J157" s="112">
        <f t="shared" si="2602"/>
        <v>0</v>
      </c>
      <c r="K157" s="112">
        <v>0</v>
      </c>
      <c r="L157" s="112">
        <v>0</v>
      </c>
      <c r="M157" s="112">
        <v>0</v>
      </c>
      <c r="N157" s="112">
        <v>0</v>
      </c>
      <c r="O157" s="112">
        <f t="shared" si="2603"/>
        <v>0</v>
      </c>
      <c r="P157" s="112">
        <f t="shared" si="2604"/>
        <v>0</v>
      </c>
      <c r="Q157" s="112">
        <v>0</v>
      </c>
      <c r="R157" s="112">
        <v>0</v>
      </c>
      <c r="S157" s="112">
        <v>0</v>
      </c>
      <c r="T157" s="112">
        <v>0</v>
      </c>
      <c r="U157" s="112">
        <f t="shared" si="2605"/>
        <v>0</v>
      </c>
      <c r="V157" s="112">
        <v>0</v>
      </c>
      <c r="W157" s="112">
        <v>0</v>
      </c>
      <c r="X157" s="112">
        <v>0</v>
      </c>
      <c r="Y157" s="112">
        <v>0</v>
      </c>
      <c r="Z157" s="112">
        <f t="shared" si="2606"/>
        <v>0</v>
      </c>
      <c r="AA157" s="112">
        <f t="shared" si="2607"/>
        <v>0</v>
      </c>
      <c r="AB157" s="112">
        <v>0</v>
      </c>
      <c r="AC157" s="112">
        <v>0</v>
      </c>
      <c r="AD157" s="112">
        <v>0</v>
      </c>
      <c r="AE157" s="112">
        <v>0</v>
      </c>
      <c r="AF157" s="112">
        <f t="shared" si="2608"/>
        <v>0</v>
      </c>
      <c r="AG157" s="112">
        <v>0</v>
      </c>
      <c r="AH157" s="112">
        <v>0</v>
      </c>
      <c r="AI157" s="112">
        <v>0</v>
      </c>
      <c r="AJ157" s="112">
        <v>0</v>
      </c>
      <c r="AK157" s="145">
        <f t="shared" si="2609"/>
        <v>0</v>
      </c>
      <c r="AL157" s="145">
        <f t="shared" si="2610"/>
        <v>0</v>
      </c>
      <c r="AM157" s="145">
        <f t="shared" si="2611"/>
        <v>0</v>
      </c>
      <c r="AN157" s="145">
        <f t="shared" si="2611"/>
        <v>0</v>
      </c>
      <c r="AO157" s="145">
        <f t="shared" si="2611"/>
        <v>0</v>
      </c>
      <c r="AP157" s="145">
        <f t="shared" si="2611"/>
        <v>0</v>
      </c>
      <c r="AQ157" s="145">
        <f t="shared" si="2612"/>
        <v>0</v>
      </c>
      <c r="AR157" s="145">
        <f t="shared" si="2613"/>
        <v>0</v>
      </c>
      <c r="AS157" s="145">
        <f t="shared" si="2613"/>
        <v>0</v>
      </c>
      <c r="AT157" s="145">
        <f t="shared" si="2613"/>
        <v>0</v>
      </c>
      <c r="AU157" s="145">
        <f t="shared" si="2613"/>
        <v>0</v>
      </c>
      <c r="AV157" s="112">
        <f t="shared" si="2614"/>
        <v>0</v>
      </c>
      <c r="AW157" s="112">
        <f t="shared" si="2615"/>
        <v>0</v>
      </c>
      <c r="AX157" s="112">
        <v>0</v>
      </c>
      <c r="AY157" s="112">
        <v>0</v>
      </c>
      <c r="AZ157" s="112">
        <v>0</v>
      </c>
      <c r="BA157" s="112">
        <v>0</v>
      </c>
      <c r="BB157" s="112">
        <f t="shared" si="2616"/>
        <v>0</v>
      </c>
      <c r="BC157" s="112">
        <v>0</v>
      </c>
      <c r="BD157" s="112">
        <v>0</v>
      </c>
      <c r="BE157" s="112">
        <v>0</v>
      </c>
      <c r="BF157" s="112">
        <v>0</v>
      </c>
      <c r="BG157" s="112">
        <f t="shared" si="2617"/>
        <v>0</v>
      </c>
      <c r="BH157" s="112">
        <f t="shared" si="2618"/>
        <v>0</v>
      </c>
      <c r="BI157" s="112">
        <v>0</v>
      </c>
      <c r="BJ157" s="112">
        <v>0</v>
      </c>
      <c r="BK157" s="112">
        <v>0</v>
      </c>
      <c r="BL157" s="112">
        <v>0</v>
      </c>
      <c r="BM157" s="112">
        <f t="shared" si="2619"/>
        <v>0</v>
      </c>
      <c r="BN157" s="112">
        <v>0</v>
      </c>
      <c r="BO157" s="112">
        <v>0</v>
      </c>
      <c r="BP157" s="112">
        <v>0</v>
      </c>
      <c r="BQ157" s="112">
        <v>0</v>
      </c>
      <c r="BR157" s="112">
        <f t="shared" si="2620"/>
        <v>0</v>
      </c>
      <c r="BS157" s="112">
        <f t="shared" si="2621"/>
        <v>0</v>
      </c>
      <c r="BT157" s="112">
        <v>0</v>
      </c>
      <c r="BU157" s="112">
        <v>0</v>
      </c>
      <c r="BV157" s="112">
        <v>0</v>
      </c>
      <c r="BW157" s="112">
        <v>0</v>
      </c>
      <c r="BX157" s="112">
        <f t="shared" si="2622"/>
        <v>0</v>
      </c>
      <c r="BY157" s="112">
        <v>0</v>
      </c>
      <c r="BZ157" s="112">
        <v>0</v>
      </c>
      <c r="CA157" s="112">
        <v>0</v>
      </c>
      <c r="CB157" s="112">
        <v>0</v>
      </c>
      <c r="CC157" s="145">
        <f t="shared" si="2623"/>
        <v>0</v>
      </c>
      <c r="CD157" s="145">
        <f t="shared" si="2624"/>
        <v>0</v>
      </c>
      <c r="CE157" s="145">
        <f t="shared" si="2625"/>
        <v>0</v>
      </c>
      <c r="CF157" s="145">
        <f t="shared" si="2625"/>
        <v>0</v>
      </c>
      <c r="CG157" s="145">
        <f t="shared" si="2625"/>
        <v>0</v>
      </c>
      <c r="CH157" s="145">
        <f t="shared" si="2625"/>
        <v>0</v>
      </c>
      <c r="CI157" s="145">
        <f t="shared" si="2626"/>
        <v>0</v>
      </c>
      <c r="CJ157" s="145">
        <f t="shared" si="2627"/>
        <v>0</v>
      </c>
      <c r="CK157" s="145">
        <f t="shared" si="2627"/>
        <v>0</v>
      </c>
      <c r="CL157" s="145">
        <f t="shared" si="2627"/>
        <v>0</v>
      </c>
      <c r="CM157" s="145">
        <f t="shared" si="2627"/>
        <v>0</v>
      </c>
      <c r="CN157" s="112">
        <f t="shared" si="2628"/>
        <v>0</v>
      </c>
      <c r="CO157" s="112">
        <f t="shared" si="2629"/>
        <v>0</v>
      </c>
      <c r="CP157" s="112">
        <v>0</v>
      </c>
      <c r="CQ157" s="112">
        <v>0</v>
      </c>
      <c r="CR157" s="112">
        <v>0</v>
      </c>
      <c r="CS157" s="112">
        <v>0</v>
      </c>
      <c r="CT157" s="112">
        <f t="shared" si="2630"/>
        <v>0</v>
      </c>
      <c r="CU157" s="112">
        <v>0</v>
      </c>
      <c r="CV157" s="112">
        <v>0</v>
      </c>
      <c r="CW157" s="112">
        <v>0</v>
      </c>
      <c r="CX157" s="112">
        <v>0</v>
      </c>
      <c r="CY157" s="112">
        <f t="shared" si="2631"/>
        <v>0</v>
      </c>
      <c r="CZ157" s="112">
        <f t="shared" si="2632"/>
        <v>0</v>
      </c>
      <c r="DA157" s="112">
        <v>0</v>
      </c>
      <c r="DB157" s="112">
        <v>0</v>
      </c>
      <c r="DC157" s="112">
        <v>0</v>
      </c>
      <c r="DD157" s="112">
        <v>0</v>
      </c>
      <c r="DE157" s="112">
        <f t="shared" si="2633"/>
        <v>0</v>
      </c>
      <c r="DF157" s="112">
        <v>0</v>
      </c>
      <c r="DG157" s="112">
        <v>0</v>
      </c>
      <c r="DH157" s="112">
        <v>0</v>
      </c>
      <c r="DI157" s="112">
        <v>0</v>
      </c>
      <c r="DJ157" s="112">
        <f t="shared" si="2634"/>
        <v>0</v>
      </c>
      <c r="DK157" s="112">
        <f t="shared" si="2635"/>
        <v>0</v>
      </c>
      <c r="DL157" s="112">
        <v>0</v>
      </c>
      <c r="DM157" s="112">
        <v>0</v>
      </c>
      <c r="DN157" s="112">
        <v>0</v>
      </c>
      <c r="DO157" s="112">
        <v>0</v>
      </c>
      <c r="DP157" s="112">
        <f t="shared" si="2636"/>
        <v>0</v>
      </c>
      <c r="DQ157" s="112">
        <v>0</v>
      </c>
      <c r="DR157" s="112">
        <v>0</v>
      </c>
      <c r="DS157" s="112">
        <v>0</v>
      </c>
      <c r="DT157" s="112">
        <v>0</v>
      </c>
      <c r="DU157" s="145">
        <f t="shared" si="2637"/>
        <v>0</v>
      </c>
      <c r="DV157" s="145">
        <f t="shared" si="2638"/>
        <v>0</v>
      </c>
      <c r="DW157" s="145">
        <f t="shared" si="2639"/>
        <v>0</v>
      </c>
      <c r="DX157" s="145">
        <f t="shared" si="2639"/>
        <v>0</v>
      </c>
      <c r="DY157" s="145">
        <f t="shared" si="2639"/>
        <v>0</v>
      </c>
      <c r="DZ157" s="145">
        <f t="shared" si="2639"/>
        <v>0</v>
      </c>
      <c r="EA157" s="145">
        <f t="shared" si="2640"/>
        <v>0</v>
      </c>
      <c r="EB157" s="145">
        <f t="shared" si="2641"/>
        <v>0</v>
      </c>
      <c r="EC157" s="145">
        <f t="shared" si="2641"/>
        <v>0</v>
      </c>
      <c r="ED157" s="145">
        <f t="shared" si="2641"/>
        <v>0</v>
      </c>
      <c r="EE157" s="145">
        <f t="shared" si="2641"/>
        <v>0</v>
      </c>
      <c r="EF157" s="112">
        <f t="shared" si="2642"/>
        <v>0</v>
      </c>
      <c r="EG157" s="112">
        <f t="shared" si="2643"/>
        <v>0</v>
      </c>
      <c r="EH157" s="112">
        <v>0</v>
      </c>
      <c r="EI157" s="112">
        <v>0</v>
      </c>
      <c r="EJ157" s="112">
        <v>0</v>
      </c>
      <c r="EK157" s="112">
        <v>0</v>
      </c>
      <c r="EL157" s="112">
        <f t="shared" si="2644"/>
        <v>0</v>
      </c>
      <c r="EM157" s="112">
        <v>0</v>
      </c>
      <c r="EN157" s="112">
        <v>0</v>
      </c>
      <c r="EO157" s="112">
        <v>0</v>
      </c>
      <c r="EP157" s="112">
        <v>0</v>
      </c>
      <c r="EQ157" s="112">
        <f t="shared" si="2645"/>
        <v>0</v>
      </c>
      <c r="ER157" s="112">
        <f t="shared" si="2646"/>
        <v>0</v>
      </c>
      <c r="ES157" s="112">
        <v>0</v>
      </c>
      <c r="ET157" s="112">
        <v>0</v>
      </c>
      <c r="EU157" s="112">
        <v>0</v>
      </c>
      <c r="EV157" s="112">
        <v>0</v>
      </c>
      <c r="EW157" s="112">
        <f t="shared" si="2647"/>
        <v>0</v>
      </c>
      <c r="EX157" s="112">
        <v>0</v>
      </c>
      <c r="EY157" s="112">
        <v>0</v>
      </c>
      <c r="EZ157" s="112">
        <v>0</v>
      </c>
      <c r="FA157" s="112">
        <v>0</v>
      </c>
      <c r="FB157" s="112">
        <f t="shared" si="2648"/>
        <v>0</v>
      </c>
      <c r="FC157" s="112">
        <f t="shared" si="2649"/>
        <v>0</v>
      </c>
      <c r="FD157" s="112">
        <v>0</v>
      </c>
      <c r="FE157" s="112">
        <v>0</v>
      </c>
      <c r="FF157" s="112">
        <v>0</v>
      </c>
      <c r="FG157" s="112">
        <v>0</v>
      </c>
      <c r="FH157" s="112">
        <f t="shared" si="2650"/>
        <v>0</v>
      </c>
      <c r="FI157" s="112">
        <v>0</v>
      </c>
      <c r="FJ157" s="112">
        <v>0</v>
      </c>
      <c r="FK157" s="112">
        <v>0</v>
      </c>
      <c r="FL157" s="112">
        <v>0</v>
      </c>
      <c r="FM157" s="145">
        <f t="shared" si="2651"/>
        <v>0</v>
      </c>
      <c r="FN157" s="145">
        <f t="shared" si="2652"/>
        <v>0</v>
      </c>
      <c r="FO157" s="145">
        <f t="shared" si="2653"/>
        <v>0</v>
      </c>
      <c r="FP157" s="145">
        <f t="shared" si="2653"/>
        <v>0</v>
      </c>
      <c r="FQ157" s="145">
        <f t="shared" si="2653"/>
        <v>0</v>
      </c>
      <c r="FR157" s="145">
        <f t="shared" si="2653"/>
        <v>0</v>
      </c>
      <c r="FS157" s="145">
        <f t="shared" si="2654"/>
        <v>0</v>
      </c>
      <c r="FT157" s="145">
        <f t="shared" si="2655"/>
        <v>0</v>
      </c>
      <c r="FU157" s="145">
        <f t="shared" si="2655"/>
        <v>0</v>
      </c>
      <c r="FV157" s="145">
        <f t="shared" si="2655"/>
        <v>0</v>
      </c>
      <c r="FW157" s="145">
        <f t="shared" si="2655"/>
        <v>0</v>
      </c>
      <c r="FX157" s="145">
        <f t="shared" si="2656"/>
        <v>0</v>
      </c>
      <c r="FY157" s="145">
        <f t="shared" si="2657"/>
        <v>0</v>
      </c>
      <c r="FZ157" s="145">
        <f t="shared" si="2658"/>
        <v>0</v>
      </c>
      <c r="GA157" s="145">
        <f t="shared" si="2658"/>
        <v>0</v>
      </c>
      <c r="GB157" s="145">
        <f t="shared" si="2658"/>
        <v>0</v>
      </c>
      <c r="GC157" s="145">
        <f t="shared" si="2658"/>
        <v>0</v>
      </c>
      <c r="GD157" s="145">
        <f t="shared" si="2659"/>
        <v>0</v>
      </c>
      <c r="GE157" s="145">
        <f t="shared" si="2660"/>
        <v>0</v>
      </c>
      <c r="GF157" s="145">
        <f t="shared" si="2660"/>
        <v>0</v>
      </c>
      <c r="GG157" s="145">
        <f t="shared" si="2660"/>
        <v>0</v>
      </c>
      <c r="GH157" s="145">
        <f t="shared" si="2660"/>
        <v>0</v>
      </c>
    </row>
    <row r="158" spans="1:190" s="30" customFormat="1" ht="15" customHeight="1" x14ac:dyDescent="0.25">
      <c r="A158" s="46"/>
      <c r="B158" s="75"/>
      <c r="C158" s="93" t="s">
        <v>364</v>
      </c>
      <c r="D158" s="112">
        <f t="shared" si="2600"/>
        <v>1704</v>
      </c>
      <c r="E158" s="112">
        <f t="shared" si="2601"/>
        <v>844</v>
      </c>
      <c r="F158" s="112">
        <v>122</v>
      </c>
      <c r="G158" s="112">
        <v>228</v>
      </c>
      <c r="H158" s="112">
        <v>141</v>
      </c>
      <c r="I158" s="112">
        <v>353</v>
      </c>
      <c r="J158" s="112">
        <f t="shared" si="2602"/>
        <v>860</v>
      </c>
      <c r="K158" s="112">
        <v>89</v>
      </c>
      <c r="L158" s="112">
        <v>269</v>
      </c>
      <c r="M158" s="112">
        <v>192</v>
      </c>
      <c r="N158" s="112">
        <v>310</v>
      </c>
      <c r="O158" s="112">
        <f t="shared" si="2603"/>
        <v>1897</v>
      </c>
      <c r="P158" s="112">
        <f t="shared" si="2604"/>
        <v>905</v>
      </c>
      <c r="Q158" s="112">
        <v>116</v>
      </c>
      <c r="R158" s="112">
        <v>192</v>
      </c>
      <c r="S158" s="112">
        <v>163</v>
      </c>
      <c r="T158" s="112">
        <v>434</v>
      </c>
      <c r="U158" s="112">
        <f t="shared" si="2605"/>
        <v>992</v>
      </c>
      <c r="V158" s="112">
        <v>94</v>
      </c>
      <c r="W158" s="112">
        <v>310</v>
      </c>
      <c r="X158" s="112">
        <v>228</v>
      </c>
      <c r="Y158" s="112">
        <v>360</v>
      </c>
      <c r="Z158" s="112">
        <f t="shared" si="2606"/>
        <v>1902</v>
      </c>
      <c r="AA158" s="112">
        <f t="shared" si="2607"/>
        <v>880</v>
      </c>
      <c r="AB158" s="112">
        <v>54</v>
      </c>
      <c r="AC158" s="112">
        <v>176</v>
      </c>
      <c r="AD158" s="112">
        <v>136</v>
      </c>
      <c r="AE158" s="112">
        <v>514</v>
      </c>
      <c r="AF158" s="112">
        <f t="shared" si="2608"/>
        <v>1022</v>
      </c>
      <c r="AG158" s="112">
        <v>111</v>
      </c>
      <c r="AH158" s="112">
        <v>286</v>
      </c>
      <c r="AI158" s="112">
        <v>216</v>
      </c>
      <c r="AJ158" s="112">
        <v>409</v>
      </c>
      <c r="AK158" s="145">
        <f t="shared" si="2609"/>
        <v>5503</v>
      </c>
      <c r="AL158" s="145">
        <f t="shared" si="2610"/>
        <v>2629</v>
      </c>
      <c r="AM158" s="145">
        <f t="shared" si="2611"/>
        <v>292</v>
      </c>
      <c r="AN158" s="145">
        <f t="shared" si="2611"/>
        <v>596</v>
      </c>
      <c r="AO158" s="145">
        <f t="shared" si="2611"/>
        <v>440</v>
      </c>
      <c r="AP158" s="145">
        <f t="shared" si="2611"/>
        <v>1301</v>
      </c>
      <c r="AQ158" s="145">
        <f t="shared" si="2612"/>
        <v>2874</v>
      </c>
      <c r="AR158" s="145">
        <f t="shared" si="2613"/>
        <v>294</v>
      </c>
      <c r="AS158" s="145">
        <f t="shared" si="2613"/>
        <v>865</v>
      </c>
      <c r="AT158" s="145">
        <f t="shared" si="2613"/>
        <v>636</v>
      </c>
      <c r="AU158" s="145">
        <f t="shared" si="2613"/>
        <v>1079</v>
      </c>
      <c r="AV158" s="112">
        <f t="shared" si="2614"/>
        <v>1857</v>
      </c>
      <c r="AW158" s="112">
        <f t="shared" si="2615"/>
        <v>816</v>
      </c>
      <c r="AX158" s="112">
        <v>80</v>
      </c>
      <c r="AY158" s="112">
        <v>129</v>
      </c>
      <c r="AZ158" s="112">
        <v>98</v>
      </c>
      <c r="BA158" s="112">
        <v>509</v>
      </c>
      <c r="BB158" s="112">
        <f t="shared" si="2616"/>
        <v>1041</v>
      </c>
      <c r="BC158" s="112">
        <v>124</v>
      </c>
      <c r="BD158" s="112">
        <v>264</v>
      </c>
      <c r="BE158" s="112">
        <v>190</v>
      </c>
      <c r="BF158" s="112">
        <v>463</v>
      </c>
      <c r="BG158" s="112">
        <f t="shared" si="2617"/>
        <v>2044</v>
      </c>
      <c r="BH158" s="112">
        <f t="shared" si="2618"/>
        <v>984</v>
      </c>
      <c r="BI158" s="112">
        <v>104</v>
      </c>
      <c r="BJ158" s="112">
        <v>164</v>
      </c>
      <c r="BK158" s="112">
        <v>140</v>
      </c>
      <c r="BL158" s="112">
        <v>576</v>
      </c>
      <c r="BM158" s="112">
        <f t="shared" si="2619"/>
        <v>1060</v>
      </c>
      <c r="BN158" s="112">
        <v>126</v>
      </c>
      <c r="BO158" s="112">
        <v>312</v>
      </c>
      <c r="BP158" s="112">
        <v>182</v>
      </c>
      <c r="BQ158" s="112">
        <v>440</v>
      </c>
      <c r="BR158" s="112">
        <f t="shared" si="2620"/>
        <v>1513</v>
      </c>
      <c r="BS158" s="112">
        <f t="shared" si="2621"/>
        <v>734</v>
      </c>
      <c r="BT158" s="112">
        <v>34</v>
      </c>
      <c r="BU158" s="112">
        <v>96</v>
      </c>
      <c r="BV158" s="112">
        <v>77</v>
      </c>
      <c r="BW158" s="112">
        <v>527</v>
      </c>
      <c r="BX158" s="112">
        <f t="shared" si="2622"/>
        <v>779</v>
      </c>
      <c r="BY158" s="112">
        <v>87</v>
      </c>
      <c r="BZ158" s="112">
        <v>195</v>
      </c>
      <c r="CA158" s="112">
        <v>128</v>
      </c>
      <c r="CB158" s="112">
        <v>369</v>
      </c>
      <c r="CC158" s="145">
        <f t="shared" si="2623"/>
        <v>5414</v>
      </c>
      <c r="CD158" s="145">
        <f t="shared" si="2624"/>
        <v>2534</v>
      </c>
      <c r="CE158" s="145">
        <f t="shared" si="2625"/>
        <v>218</v>
      </c>
      <c r="CF158" s="145">
        <f t="shared" si="2625"/>
        <v>389</v>
      </c>
      <c r="CG158" s="145">
        <f t="shared" si="2625"/>
        <v>315</v>
      </c>
      <c r="CH158" s="145">
        <f t="shared" si="2625"/>
        <v>1612</v>
      </c>
      <c r="CI158" s="145">
        <f t="shared" si="2626"/>
        <v>2880</v>
      </c>
      <c r="CJ158" s="145">
        <f t="shared" si="2627"/>
        <v>337</v>
      </c>
      <c r="CK158" s="145">
        <f t="shared" si="2627"/>
        <v>771</v>
      </c>
      <c r="CL158" s="145">
        <f t="shared" si="2627"/>
        <v>500</v>
      </c>
      <c r="CM158" s="145">
        <f t="shared" si="2627"/>
        <v>1272</v>
      </c>
      <c r="CN158" s="112">
        <f t="shared" si="2628"/>
        <v>1379</v>
      </c>
      <c r="CO158" s="112">
        <f t="shared" si="2629"/>
        <v>629</v>
      </c>
      <c r="CP158" s="112">
        <v>32</v>
      </c>
      <c r="CQ158" s="112">
        <v>74</v>
      </c>
      <c r="CR158" s="112">
        <v>115</v>
      </c>
      <c r="CS158" s="112">
        <v>408</v>
      </c>
      <c r="CT158" s="112">
        <f t="shared" si="2630"/>
        <v>750</v>
      </c>
      <c r="CU158" s="112">
        <v>36</v>
      </c>
      <c r="CV158" s="112">
        <v>209</v>
      </c>
      <c r="CW158" s="112">
        <v>150</v>
      </c>
      <c r="CX158" s="112">
        <v>355</v>
      </c>
      <c r="CY158" s="112">
        <f t="shared" si="2631"/>
        <v>1306</v>
      </c>
      <c r="CZ158" s="112">
        <f t="shared" si="2632"/>
        <v>555</v>
      </c>
      <c r="DA158" s="112">
        <v>25</v>
      </c>
      <c r="DB158" s="112">
        <v>81</v>
      </c>
      <c r="DC158" s="112">
        <v>66</v>
      </c>
      <c r="DD158" s="112">
        <v>383</v>
      </c>
      <c r="DE158" s="112">
        <f t="shared" si="2633"/>
        <v>751</v>
      </c>
      <c r="DF158" s="112">
        <v>39</v>
      </c>
      <c r="DG158" s="112">
        <v>229</v>
      </c>
      <c r="DH158" s="112">
        <v>148</v>
      </c>
      <c r="DI158" s="112">
        <v>335</v>
      </c>
      <c r="DJ158" s="112">
        <f t="shared" si="2634"/>
        <v>1137</v>
      </c>
      <c r="DK158" s="112">
        <f t="shared" si="2635"/>
        <v>564</v>
      </c>
      <c r="DL158" s="112">
        <v>26</v>
      </c>
      <c r="DM158" s="112">
        <v>64</v>
      </c>
      <c r="DN158" s="112">
        <v>101</v>
      </c>
      <c r="DO158" s="112">
        <v>373</v>
      </c>
      <c r="DP158" s="112">
        <f t="shared" si="2636"/>
        <v>573</v>
      </c>
      <c r="DQ158" s="112">
        <v>30</v>
      </c>
      <c r="DR158" s="112">
        <v>182</v>
      </c>
      <c r="DS158" s="112">
        <v>117</v>
      </c>
      <c r="DT158" s="112">
        <v>244</v>
      </c>
      <c r="DU158" s="145">
        <f t="shared" si="2637"/>
        <v>3822</v>
      </c>
      <c r="DV158" s="145">
        <f t="shared" si="2638"/>
        <v>1748</v>
      </c>
      <c r="DW158" s="145">
        <f t="shared" si="2639"/>
        <v>83</v>
      </c>
      <c r="DX158" s="145">
        <f t="shared" si="2639"/>
        <v>219</v>
      </c>
      <c r="DY158" s="145">
        <f t="shared" si="2639"/>
        <v>282</v>
      </c>
      <c r="DZ158" s="145">
        <f t="shared" si="2639"/>
        <v>1164</v>
      </c>
      <c r="EA158" s="145">
        <f t="shared" si="2640"/>
        <v>2074</v>
      </c>
      <c r="EB158" s="145">
        <f t="shared" si="2641"/>
        <v>105</v>
      </c>
      <c r="EC158" s="145">
        <f t="shared" si="2641"/>
        <v>620</v>
      </c>
      <c r="ED158" s="145">
        <f t="shared" si="2641"/>
        <v>415</v>
      </c>
      <c r="EE158" s="145">
        <f t="shared" si="2641"/>
        <v>934</v>
      </c>
      <c r="EF158" s="112">
        <f t="shared" si="2642"/>
        <v>0</v>
      </c>
      <c r="EG158" s="112">
        <f t="shared" si="2643"/>
        <v>0</v>
      </c>
      <c r="EH158" s="112">
        <v>0</v>
      </c>
      <c r="EI158" s="112">
        <v>0</v>
      </c>
      <c r="EJ158" s="112">
        <v>0</v>
      </c>
      <c r="EK158" s="112">
        <v>0</v>
      </c>
      <c r="EL158" s="112">
        <f t="shared" si="2644"/>
        <v>0</v>
      </c>
      <c r="EM158" s="112">
        <v>0</v>
      </c>
      <c r="EN158" s="112">
        <v>0</v>
      </c>
      <c r="EO158" s="112">
        <v>0</v>
      </c>
      <c r="EP158" s="112">
        <v>0</v>
      </c>
      <c r="EQ158" s="112">
        <f t="shared" si="2645"/>
        <v>0</v>
      </c>
      <c r="ER158" s="112">
        <f t="shared" si="2646"/>
        <v>0</v>
      </c>
      <c r="ES158" s="112">
        <v>0</v>
      </c>
      <c r="ET158" s="112">
        <v>0</v>
      </c>
      <c r="EU158" s="112">
        <v>0</v>
      </c>
      <c r="EV158" s="112">
        <v>0</v>
      </c>
      <c r="EW158" s="112">
        <f t="shared" si="2647"/>
        <v>0</v>
      </c>
      <c r="EX158" s="112">
        <v>0</v>
      </c>
      <c r="EY158" s="112">
        <v>0</v>
      </c>
      <c r="EZ158" s="112">
        <v>0</v>
      </c>
      <c r="FA158" s="112">
        <v>0</v>
      </c>
      <c r="FB158" s="112">
        <f t="shared" si="2648"/>
        <v>0</v>
      </c>
      <c r="FC158" s="112">
        <f t="shared" si="2649"/>
        <v>0</v>
      </c>
      <c r="FD158" s="112">
        <v>0</v>
      </c>
      <c r="FE158" s="112">
        <v>0</v>
      </c>
      <c r="FF158" s="112">
        <v>0</v>
      </c>
      <c r="FG158" s="112">
        <v>0</v>
      </c>
      <c r="FH158" s="112">
        <f t="shared" si="2650"/>
        <v>0</v>
      </c>
      <c r="FI158" s="112">
        <v>0</v>
      </c>
      <c r="FJ158" s="112">
        <v>0</v>
      </c>
      <c r="FK158" s="112">
        <v>0</v>
      </c>
      <c r="FL158" s="112">
        <v>0</v>
      </c>
      <c r="FM158" s="145">
        <f t="shared" si="2651"/>
        <v>0</v>
      </c>
      <c r="FN158" s="145">
        <f t="shared" si="2652"/>
        <v>0</v>
      </c>
      <c r="FO158" s="145">
        <f t="shared" si="2653"/>
        <v>0</v>
      </c>
      <c r="FP158" s="145">
        <f t="shared" si="2653"/>
        <v>0</v>
      </c>
      <c r="FQ158" s="145">
        <f t="shared" si="2653"/>
        <v>0</v>
      </c>
      <c r="FR158" s="145">
        <f t="shared" si="2653"/>
        <v>0</v>
      </c>
      <c r="FS158" s="145">
        <f t="shared" si="2654"/>
        <v>0</v>
      </c>
      <c r="FT158" s="145">
        <f t="shared" si="2655"/>
        <v>0</v>
      </c>
      <c r="FU158" s="145">
        <f t="shared" si="2655"/>
        <v>0</v>
      </c>
      <c r="FV158" s="145">
        <f t="shared" si="2655"/>
        <v>0</v>
      </c>
      <c r="FW158" s="145">
        <f t="shared" si="2655"/>
        <v>0</v>
      </c>
      <c r="FX158" s="145">
        <f t="shared" si="2656"/>
        <v>14739</v>
      </c>
      <c r="FY158" s="145">
        <f t="shared" si="2657"/>
        <v>6911</v>
      </c>
      <c r="FZ158" s="145">
        <f t="shared" si="2658"/>
        <v>593</v>
      </c>
      <c r="GA158" s="145">
        <f t="shared" si="2658"/>
        <v>1204</v>
      </c>
      <c r="GB158" s="145">
        <f t="shared" si="2658"/>
        <v>1037</v>
      </c>
      <c r="GC158" s="145">
        <f t="shared" si="2658"/>
        <v>4077</v>
      </c>
      <c r="GD158" s="145">
        <f t="shared" si="2659"/>
        <v>7828</v>
      </c>
      <c r="GE158" s="145">
        <f t="shared" si="2660"/>
        <v>736</v>
      </c>
      <c r="GF158" s="145">
        <f t="shared" si="2660"/>
        <v>2256</v>
      </c>
      <c r="GG158" s="145">
        <f t="shared" si="2660"/>
        <v>1551</v>
      </c>
      <c r="GH158" s="145">
        <f t="shared" si="2660"/>
        <v>3285</v>
      </c>
    </row>
    <row r="159" spans="1:190" s="30" customFormat="1" ht="15" customHeight="1" x14ac:dyDescent="0.25">
      <c r="A159" s="46"/>
      <c r="B159" s="75"/>
      <c r="C159" s="93" t="s">
        <v>44</v>
      </c>
      <c r="D159" s="112">
        <f t="shared" si="2600"/>
        <v>0</v>
      </c>
      <c r="E159" s="112">
        <f t="shared" si="2601"/>
        <v>0</v>
      </c>
      <c r="F159" s="112">
        <v>0</v>
      </c>
      <c r="G159" s="112">
        <v>0</v>
      </c>
      <c r="H159" s="112">
        <v>0</v>
      </c>
      <c r="I159" s="112">
        <v>0</v>
      </c>
      <c r="J159" s="112">
        <f t="shared" si="2602"/>
        <v>0</v>
      </c>
      <c r="K159" s="112">
        <v>0</v>
      </c>
      <c r="L159" s="112">
        <v>0</v>
      </c>
      <c r="M159" s="112">
        <v>0</v>
      </c>
      <c r="N159" s="112">
        <v>0</v>
      </c>
      <c r="O159" s="112">
        <f t="shared" si="2603"/>
        <v>0</v>
      </c>
      <c r="P159" s="112">
        <f t="shared" si="2604"/>
        <v>0</v>
      </c>
      <c r="Q159" s="112">
        <v>0</v>
      </c>
      <c r="R159" s="112">
        <v>0</v>
      </c>
      <c r="S159" s="112">
        <v>0</v>
      </c>
      <c r="T159" s="112">
        <v>0</v>
      </c>
      <c r="U159" s="112">
        <f t="shared" si="2605"/>
        <v>0</v>
      </c>
      <c r="V159" s="112">
        <v>0</v>
      </c>
      <c r="W159" s="112">
        <v>0</v>
      </c>
      <c r="X159" s="112">
        <v>0</v>
      </c>
      <c r="Y159" s="112">
        <v>0</v>
      </c>
      <c r="Z159" s="112">
        <f t="shared" si="2606"/>
        <v>0</v>
      </c>
      <c r="AA159" s="112">
        <f t="shared" si="2607"/>
        <v>0</v>
      </c>
      <c r="AB159" s="112">
        <v>0</v>
      </c>
      <c r="AC159" s="112">
        <v>0</v>
      </c>
      <c r="AD159" s="112">
        <v>0</v>
      </c>
      <c r="AE159" s="112">
        <v>0</v>
      </c>
      <c r="AF159" s="112">
        <f t="shared" si="2608"/>
        <v>0</v>
      </c>
      <c r="AG159" s="112">
        <v>0</v>
      </c>
      <c r="AH159" s="112">
        <v>0</v>
      </c>
      <c r="AI159" s="112">
        <v>0</v>
      </c>
      <c r="AJ159" s="112">
        <v>0</v>
      </c>
      <c r="AK159" s="145">
        <f t="shared" si="2609"/>
        <v>0</v>
      </c>
      <c r="AL159" s="145">
        <f t="shared" si="2610"/>
        <v>0</v>
      </c>
      <c r="AM159" s="145">
        <f t="shared" si="2611"/>
        <v>0</v>
      </c>
      <c r="AN159" s="145">
        <f t="shared" si="2611"/>
        <v>0</v>
      </c>
      <c r="AO159" s="145">
        <f t="shared" si="2611"/>
        <v>0</v>
      </c>
      <c r="AP159" s="145">
        <f t="shared" si="2611"/>
        <v>0</v>
      </c>
      <c r="AQ159" s="145">
        <f t="shared" si="2612"/>
        <v>0</v>
      </c>
      <c r="AR159" s="145">
        <f t="shared" si="2613"/>
        <v>0</v>
      </c>
      <c r="AS159" s="145">
        <f t="shared" si="2613"/>
        <v>0</v>
      </c>
      <c r="AT159" s="145">
        <f t="shared" si="2613"/>
        <v>0</v>
      </c>
      <c r="AU159" s="145">
        <f t="shared" si="2613"/>
        <v>0</v>
      </c>
      <c r="AV159" s="112">
        <f t="shared" si="2614"/>
        <v>0</v>
      </c>
      <c r="AW159" s="112">
        <f t="shared" si="2615"/>
        <v>0</v>
      </c>
      <c r="AX159" s="112">
        <v>0</v>
      </c>
      <c r="AY159" s="112">
        <v>0</v>
      </c>
      <c r="AZ159" s="112">
        <v>0</v>
      </c>
      <c r="BA159" s="112">
        <v>0</v>
      </c>
      <c r="BB159" s="112">
        <f t="shared" si="2616"/>
        <v>0</v>
      </c>
      <c r="BC159" s="112">
        <v>0</v>
      </c>
      <c r="BD159" s="112">
        <v>0</v>
      </c>
      <c r="BE159" s="112">
        <v>0</v>
      </c>
      <c r="BF159" s="112">
        <v>0</v>
      </c>
      <c r="BG159" s="112">
        <f t="shared" si="2617"/>
        <v>0</v>
      </c>
      <c r="BH159" s="112">
        <f t="shared" si="2618"/>
        <v>0</v>
      </c>
      <c r="BI159" s="112">
        <v>0</v>
      </c>
      <c r="BJ159" s="112">
        <v>0</v>
      </c>
      <c r="BK159" s="112">
        <v>0</v>
      </c>
      <c r="BL159" s="112">
        <v>0</v>
      </c>
      <c r="BM159" s="112">
        <f t="shared" si="2619"/>
        <v>0</v>
      </c>
      <c r="BN159" s="112">
        <v>0</v>
      </c>
      <c r="BO159" s="112">
        <v>0</v>
      </c>
      <c r="BP159" s="112">
        <v>0</v>
      </c>
      <c r="BQ159" s="112">
        <v>0</v>
      </c>
      <c r="BR159" s="112">
        <f t="shared" si="2620"/>
        <v>0</v>
      </c>
      <c r="BS159" s="112">
        <f t="shared" si="2621"/>
        <v>0</v>
      </c>
      <c r="BT159" s="112">
        <v>0</v>
      </c>
      <c r="BU159" s="112">
        <v>0</v>
      </c>
      <c r="BV159" s="112">
        <v>0</v>
      </c>
      <c r="BW159" s="112">
        <v>0</v>
      </c>
      <c r="BX159" s="112">
        <f t="shared" si="2622"/>
        <v>0</v>
      </c>
      <c r="BY159" s="112">
        <v>0</v>
      </c>
      <c r="BZ159" s="112">
        <v>0</v>
      </c>
      <c r="CA159" s="112">
        <v>0</v>
      </c>
      <c r="CB159" s="112">
        <v>0</v>
      </c>
      <c r="CC159" s="145">
        <f t="shared" si="2623"/>
        <v>0</v>
      </c>
      <c r="CD159" s="145">
        <f t="shared" si="2624"/>
        <v>0</v>
      </c>
      <c r="CE159" s="145">
        <f t="shared" si="2625"/>
        <v>0</v>
      </c>
      <c r="CF159" s="145">
        <f t="shared" si="2625"/>
        <v>0</v>
      </c>
      <c r="CG159" s="145">
        <f t="shared" si="2625"/>
        <v>0</v>
      </c>
      <c r="CH159" s="145">
        <f t="shared" si="2625"/>
        <v>0</v>
      </c>
      <c r="CI159" s="145">
        <f t="shared" si="2626"/>
        <v>0</v>
      </c>
      <c r="CJ159" s="145">
        <f t="shared" si="2627"/>
        <v>0</v>
      </c>
      <c r="CK159" s="145">
        <f t="shared" si="2627"/>
        <v>0</v>
      </c>
      <c r="CL159" s="145">
        <f t="shared" si="2627"/>
        <v>0</v>
      </c>
      <c r="CM159" s="145">
        <f t="shared" si="2627"/>
        <v>0</v>
      </c>
      <c r="CN159" s="112">
        <f t="shared" si="2628"/>
        <v>0</v>
      </c>
      <c r="CO159" s="112">
        <f t="shared" si="2629"/>
        <v>0</v>
      </c>
      <c r="CP159" s="112">
        <v>0</v>
      </c>
      <c r="CQ159" s="112">
        <v>0</v>
      </c>
      <c r="CR159" s="112">
        <v>0</v>
      </c>
      <c r="CS159" s="112">
        <v>0</v>
      </c>
      <c r="CT159" s="112">
        <f t="shared" si="2630"/>
        <v>0</v>
      </c>
      <c r="CU159" s="112">
        <v>0</v>
      </c>
      <c r="CV159" s="112">
        <v>0</v>
      </c>
      <c r="CW159" s="112">
        <v>0</v>
      </c>
      <c r="CX159" s="112">
        <v>0</v>
      </c>
      <c r="CY159" s="112">
        <f t="shared" si="2631"/>
        <v>0</v>
      </c>
      <c r="CZ159" s="112">
        <f t="shared" si="2632"/>
        <v>0</v>
      </c>
      <c r="DA159" s="112">
        <v>0</v>
      </c>
      <c r="DB159" s="112">
        <v>0</v>
      </c>
      <c r="DC159" s="112">
        <v>0</v>
      </c>
      <c r="DD159" s="112">
        <v>0</v>
      </c>
      <c r="DE159" s="112">
        <f t="shared" si="2633"/>
        <v>0</v>
      </c>
      <c r="DF159" s="112">
        <v>0</v>
      </c>
      <c r="DG159" s="112">
        <v>0</v>
      </c>
      <c r="DH159" s="112">
        <v>0</v>
      </c>
      <c r="DI159" s="112">
        <v>0</v>
      </c>
      <c r="DJ159" s="112">
        <f t="shared" si="2634"/>
        <v>0</v>
      </c>
      <c r="DK159" s="112">
        <f t="shared" si="2635"/>
        <v>0</v>
      </c>
      <c r="DL159" s="112">
        <v>0</v>
      </c>
      <c r="DM159" s="112">
        <v>0</v>
      </c>
      <c r="DN159" s="112">
        <v>0</v>
      </c>
      <c r="DO159" s="112">
        <v>0</v>
      </c>
      <c r="DP159" s="112">
        <f t="shared" si="2636"/>
        <v>0</v>
      </c>
      <c r="DQ159" s="112">
        <v>0</v>
      </c>
      <c r="DR159" s="112">
        <v>0</v>
      </c>
      <c r="DS159" s="112">
        <v>0</v>
      </c>
      <c r="DT159" s="112">
        <v>0</v>
      </c>
      <c r="DU159" s="145">
        <f t="shared" si="2637"/>
        <v>0</v>
      </c>
      <c r="DV159" s="145">
        <f t="shared" si="2638"/>
        <v>0</v>
      </c>
      <c r="DW159" s="145">
        <f t="shared" si="2639"/>
        <v>0</v>
      </c>
      <c r="DX159" s="145">
        <f t="shared" si="2639"/>
        <v>0</v>
      </c>
      <c r="DY159" s="145">
        <f t="shared" si="2639"/>
        <v>0</v>
      </c>
      <c r="DZ159" s="145">
        <f t="shared" si="2639"/>
        <v>0</v>
      </c>
      <c r="EA159" s="145">
        <f t="shared" si="2640"/>
        <v>0</v>
      </c>
      <c r="EB159" s="145">
        <f t="shared" si="2641"/>
        <v>0</v>
      </c>
      <c r="EC159" s="145">
        <f t="shared" si="2641"/>
        <v>0</v>
      </c>
      <c r="ED159" s="145">
        <f t="shared" si="2641"/>
        <v>0</v>
      </c>
      <c r="EE159" s="145">
        <f t="shared" si="2641"/>
        <v>0</v>
      </c>
      <c r="EF159" s="112">
        <f t="shared" si="2642"/>
        <v>0</v>
      </c>
      <c r="EG159" s="112">
        <f t="shared" si="2643"/>
        <v>0</v>
      </c>
      <c r="EH159" s="112">
        <v>0</v>
      </c>
      <c r="EI159" s="112">
        <v>0</v>
      </c>
      <c r="EJ159" s="112">
        <v>0</v>
      </c>
      <c r="EK159" s="112">
        <v>0</v>
      </c>
      <c r="EL159" s="112">
        <f t="shared" si="2644"/>
        <v>0</v>
      </c>
      <c r="EM159" s="112">
        <v>0</v>
      </c>
      <c r="EN159" s="112">
        <v>0</v>
      </c>
      <c r="EO159" s="112">
        <v>0</v>
      </c>
      <c r="EP159" s="112">
        <v>0</v>
      </c>
      <c r="EQ159" s="112">
        <f t="shared" si="2645"/>
        <v>0</v>
      </c>
      <c r="ER159" s="112">
        <f t="shared" si="2646"/>
        <v>0</v>
      </c>
      <c r="ES159" s="112">
        <v>0</v>
      </c>
      <c r="ET159" s="112">
        <v>0</v>
      </c>
      <c r="EU159" s="112">
        <v>0</v>
      </c>
      <c r="EV159" s="112">
        <v>0</v>
      </c>
      <c r="EW159" s="112">
        <f t="shared" si="2647"/>
        <v>0</v>
      </c>
      <c r="EX159" s="112">
        <v>0</v>
      </c>
      <c r="EY159" s="112">
        <v>0</v>
      </c>
      <c r="EZ159" s="112">
        <v>0</v>
      </c>
      <c r="FA159" s="112">
        <v>0</v>
      </c>
      <c r="FB159" s="112">
        <f t="shared" si="2648"/>
        <v>0</v>
      </c>
      <c r="FC159" s="112">
        <f t="shared" si="2649"/>
        <v>0</v>
      </c>
      <c r="FD159" s="112">
        <v>0</v>
      </c>
      <c r="FE159" s="112">
        <v>0</v>
      </c>
      <c r="FF159" s="112">
        <v>0</v>
      </c>
      <c r="FG159" s="112">
        <v>0</v>
      </c>
      <c r="FH159" s="112">
        <f t="shared" si="2650"/>
        <v>0</v>
      </c>
      <c r="FI159" s="112">
        <v>0</v>
      </c>
      <c r="FJ159" s="112">
        <v>0</v>
      </c>
      <c r="FK159" s="112">
        <v>0</v>
      </c>
      <c r="FL159" s="112">
        <v>0</v>
      </c>
      <c r="FM159" s="145">
        <f t="shared" si="2651"/>
        <v>0</v>
      </c>
      <c r="FN159" s="145">
        <f t="shared" si="2652"/>
        <v>0</v>
      </c>
      <c r="FO159" s="145">
        <f t="shared" si="2653"/>
        <v>0</v>
      </c>
      <c r="FP159" s="145">
        <f t="shared" si="2653"/>
        <v>0</v>
      </c>
      <c r="FQ159" s="145">
        <f t="shared" si="2653"/>
        <v>0</v>
      </c>
      <c r="FR159" s="145">
        <f t="shared" si="2653"/>
        <v>0</v>
      </c>
      <c r="FS159" s="145">
        <f t="shared" si="2654"/>
        <v>0</v>
      </c>
      <c r="FT159" s="145">
        <f t="shared" si="2655"/>
        <v>0</v>
      </c>
      <c r="FU159" s="145">
        <f t="shared" si="2655"/>
        <v>0</v>
      </c>
      <c r="FV159" s="145">
        <f t="shared" si="2655"/>
        <v>0</v>
      </c>
      <c r="FW159" s="145">
        <f t="shared" si="2655"/>
        <v>0</v>
      </c>
      <c r="FX159" s="145">
        <f t="shared" si="2656"/>
        <v>0</v>
      </c>
      <c r="FY159" s="145">
        <f t="shared" si="2657"/>
        <v>0</v>
      </c>
      <c r="FZ159" s="145">
        <f t="shared" si="2658"/>
        <v>0</v>
      </c>
      <c r="GA159" s="145">
        <f t="shared" si="2658"/>
        <v>0</v>
      </c>
      <c r="GB159" s="145">
        <f t="shared" si="2658"/>
        <v>0</v>
      </c>
      <c r="GC159" s="145">
        <f t="shared" si="2658"/>
        <v>0</v>
      </c>
      <c r="GD159" s="145">
        <f t="shared" si="2659"/>
        <v>0</v>
      </c>
      <c r="GE159" s="145">
        <f t="shared" si="2660"/>
        <v>0</v>
      </c>
      <c r="GF159" s="145">
        <f t="shared" si="2660"/>
        <v>0</v>
      </c>
      <c r="GG159" s="145">
        <f t="shared" si="2660"/>
        <v>0</v>
      </c>
      <c r="GH159" s="145">
        <f t="shared" si="2660"/>
        <v>0</v>
      </c>
    </row>
    <row r="160" spans="1:190" s="30" customFormat="1" ht="15" customHeight="1" x14ac:dyDescent="0.25">
      <c r="A160" s="46"/>
      <c r="B160" s="75"/>
      <c r="C160" s="57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45"/>
      <c r="R160" s="145"/>
      <c r="S160" s="145"/>
      <c r="T160" s="145"/>
      <c r="U160" s="145"/>
      <c r="V160" s="145"/>
      <c r="W160" s="145"/>
      <c r="X160" s="145"/>
      <c r="Y160" s="145"/>
      <c r="Z160" s="145"/>
      <c r="AA160" s="145"/>
      <c r="AB160" s="145"/>
      <c r="AC160" s="145"/>
      <c r="AD160" s="145"/>
      <c r="AE160" s="145"/>
      <c r="AF160" s="145"/>
      <c r="AG160" s="145"/>
      <c r="AH160" s="145"/>
      <c r="AI160" s="145"/>
      <c r="AJ160" s="145"/>
      <c r="AK160" s="145"/>
      <c r="AL160" s="145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5"/>
      <c r="AW160" s="145"/>
      <c r="AX160" s="145"/>
      <c r="AY160" s="145"/>
      <c r="AZ160" s="145"/>
      <c r="BA160" s="145"/>
      <c r="BB160" s="145"/>
      <c r="BC160" s="145"/>
      <c r="BD160" s="145"/>
      <c r="BE160" s="145"/>
      <c r="BF160" s="145"/>
      <c r="BG160" s="145"/>
      <c r="BH160" s="145"/>
      <c r="BI160" s="145"/>
      <c r="BJ160" s="145"/>
      <c r="BK160" s="145"/>
      <c r="BL160" s="145"/>
      <c r="BM160" s="145"/>
      <c r="BN160" s="145"/>
      <c r="BO160" s="145"/>
      <c r="BP160" s="145"/>
      <c r="BQ160" s="145"/>
      <c r="BR160" s="145"/>
      <c r="BS160" s="145"/>
      <c r="BT160" s="145"/>
      <c r="BU160" s="145"/>
      <c r="BV160" s="145"/>
      <c r="BW160" s="145"/>
      <c r="BX160" s="145"/>
      <c r="BY160" s="145"/>
      <c r="BZ160" s="145"/>
      <c r="CA160" s="145"/>
      <c r="CB160" s="145"/>
      <c r="CC160" s="145"/>
      <c r="CD160" s="145"/>
      <c r="CE160" s="145"/>
      <c r="CF160" s="145"/>
      <c r="CG160" s="145"/>
      <c r="CH160" s="145"/>
      <c r="CI160" s="145"/>
      <c r="CJ160" s="145"/>
      <c r="CK160" s="145"/>
      <c r="CL160" s="145"/>
      <c r="CM160" s="145"/>
      <c r="CN160" s="145"/>
      <c r="CO160" s="145"/>
      <c r="CP160" s="145"/>
      <c r="CQ160" s="145"/>
      <c r="CR160" s="145"/>
      <c r="CS160" s="145"/>
      <c r="CT160" s="145"/>
      <c r="CU160" s="145"/>
      <c r="CV160" s="145"/>
      <c r="CW160" s="145"/>
      <c r="CX160" s="145"/>
      <c r="CY160" s="145"/>
      <c r="CZ160" s="145"/>
      <c r="DA160" s="145"/>
      <c r="DB160" s="145"/>
      <c r="DC160" s="145"/>
      <c r="DD160" s="145"/>
      <c r="DE160" s="145"/>
      <c r="DF160" s="145"/>
      <c r="DG160" s="145"/>
      <c r="DH160" s="145"/>
      <c r="DI160" s="145"/>
      <c r="DJ160" s="145"/>
      <c r="DK160" s="145"/>
      <c r="DL160" s="145"/>
      <c r="DM160" s="145"/>
      <c r="DN160" s="145"/>
      <c r="DO160" s="145"/>
      <c r="DP160" s="145"/>
      <c r="DQ160" s="145"/>
      <c r="DR160" s="145"/>
      <c r="DS160" s="145"/>
      <c r="DT160" s="145"/>
      <c r="DU160" s="145"/>
      <c r="DV160" s="145"/>
      <c r="DW160" s="145"/>
      <c r="DX160" s="145"/>
      <c r="DY160" s="145"/>
      <c r="DZ160" s="145"/>
      <c r="EA160" s="145"/>
      <c r="EB160" s="145"/>
      <c r="EC160" s="145"/>
      <c r="ED160" s="145"/>
      <c r="EE160" s="145"/>
      <c r="EF160" s="145"/>
      <c r="EG160" s="145"/>
      <c r="EH160" s="145"/>
      <c r="EI160" s="145"/>
      <c r="EJ160" s="145"/>
      <c r="EK160" s="145"/>
      <c r="EL160" s="145"/>
      <c r="EM160" s="145"/>
      <c r="EN160" s="145"/>
      <c r="EO160" s="145"/>
      <c r="EP160" s="145"/>
      <c r="EQ160" s="145"/>
      <c r="ER160" s="145"/>
      <c r="ES160" s="145"/>
      <c r="ET160" s="145"/>
      <c r="EU160" s="145"/>
      <c r="EV160" s="145"/>
      <c r="EW160" s="145"/>
      <c r="EX160" s="145"/>
      <c r="EY160" s="145"/>
      <c r="EZ160" s="145"/>
      <c r="FA160" s="145"/>
      <c r="FB160" s="145"/>
      <c r="FC160" s="145"/>
      <c r="FD160" s="145"/>
      <c r="FE160" s="145"/>
      <c r="FF160" s="145"/>
      <c r="FG160" s="145"/>
      <c r="FH160" s="145"/>
      <c r="FI160" s="145"/>
      <c r="FJ160" s="145"/>
      <c r="FK160" s="145"/>
      <c r="FL160" s="145"/>
      <c r="FM160" s="145"/>
      <c r="FN160" s="145"/>
      <c r="FO160" s="145"/>
      <c r="FP160" s="145"/>
      <c r="FQ160" s="145"/>
      <c r="FR160" s="145"/>
      <c r="FS160" s="145"/>
      <c r="FT160" s="145"/>
      <c r="FU160" s="145"/>
      <c r="FV160" s="145"/>
      <c r="FW160" s="145"/>
      <c r="FX160" s="145"/>
      <c r="FY160" s="145"/>
      <c r="FZ160" s="145"/>
      <c r="GA160" s="145"/>
      <c r="GB160" s="145"/>
      <c r="GC160" s="145"/>
      <c r="GD160" s="145"/>
      <c r="GE160" s="145"/>
      <c r="GF160" s="145"/>
      <c r="GG160" s="145"/>
      <c r="GH160" s="145"/>
    </row>
    <row r="161" spans="1:190" s="30" customFormat="1" ht="15" customHeight="1" x14ac:dyDescent="0.25">
      <c r="A161" s="44"/>
      <c r="B161" s="75" t="s">
        <v>83</v>
      </c>
      <c r="C161" s="93"/>
      <c r="D161" s="145">
        <f t="shared" ref="D161:D162" si="2661">E161+J161</f>
        <v>43104</v>
      </c>
      <c r="E161" s="145">
        <f t="shared" ref="E161:E162" si="2662">SUM(F161:I161)</f>
        <v>21824</v>
      </c>
      <c r="F161" s="145">
        <f>F162+F166+F169+F172+F173</f>
        <v>6229</v>
      </c>
      <c r="G161" s="145">
        <f>G162+G166+G169+G172+G173</f>
        <v>9542</v>
      </c>
      <c r="H161" s="145">
        <f>H162+H166+H169+H172+H173</f>
        <v>2911</v>
      </c>
      <c r="I161" s="145">
        <f>I162+I166+I169+I172+I173</f>
        <v>3142</v>
      </c>
      <c r="J161" s="145">
        <f t="shared" ref="J161:J162" si="2663">SUM(K161:N161)</f>
        <v>21280</v>
      </c>
      <c r="K161" s="145">
        <f>K162+K166+K169+K172+K173</f>
        <v>5792</v>
      </c>
      <c r="L161" s="145">
        <f>L162+L166+L169+L172+L173</f>
        <v>9178</v>
      </c>
      <c r="M161" s="145">
        <f>M162+M166+M169+M172+M173</f>
        <v>3262</v>
      </c>
      <c r="N161" s="145">
        <f>N162+N166+N169+N172+N173</f>
        <v>3048</v>
      </c>
      <c r="O161" s="145">
        <f t="shared" ref="O161:O162" si="2664">P161+U161</f>
        <v>32795</v>
      </c>
      <c r="P161" s="145">
        <f t="shared" ref="P161:P162" si="2665">SUM(Q161:T161)</f>
        <v>16627</v>
      </c>
      <c r="Q161" s="145">
        <f>Q162+Q166+Q169+Q172+Q173</f>
        <v>3482</v>
      </c>
      <c r="R161" s="145">
        <f>R162+R166+R169+R172+R173</f>
        <v>7173</v>
      </c>
      <c r="S161" s="145">
        <f>S162+S166+S169+S172+S173</f>
        <v>2753</v>
      </c>
      <c r="T161" s="145">
        <f>T162+T166+T169+T172+T173</f>
        <v>3219</v>
      </c>
      <c r="U161" s="145">
        <f t="shared" ref="U161:U162" si="2666">SUM(V161:Y161)</f>
        <v>16168</v>
      </c>
      <c r="V161" s="145">
        <f>V162+V166+V169+V172+V173</f>
        <v>3284</v>
      </c>
      <c r="W161" s="145">
        <f>W162+W166+W169+W172+W173</f>
        <v>6974</v>
      </c>
      <c r="X161" s="145">
        <f>X162+X166+X169+X172+X173</f>
        <v>2860</v>
      </c>
      <c r="Y161" s="145">
        <f>Y162+Y166+Y169+Y172+Y173</f>
        <v>3050</v>
      </c>
      <c r="Z161" s="145">
        <f t="shared" ref="Z161:Z162" si="2667">AA161+AF161</f>
        <v>37511</v>
      </c>
      <c r="AA161" s="145">
        <f t="shared" ref="AA161:AA162" si="2668">SUM(AB161:AE161)</f>
        <v>18790</v>
      </c>
      <c r="AB161" s="145">
        <f>AB162+AB166+AB169+AB172+AB173</f>
        <v>4135</v>
      </c>
      <c r="AC161" s="145">
        <f>AC162+AC166+AC169+AC172+AC173</f>
        <v>7927</v>
      </c>
      <c r="AD161" s="145">
        <f>AD162+AD166+AD169+AD172+AD173</f>
        <v>3201</v>
      </c>
      <c r="AE161" s="145">
        <f>AE162+AE166+AE169+AE172+AE173</f>
        <v>3527</v>
      </c>
      <c r="AF161" s="145">
        <f t="shared" ref="AF161:AF162" si="2669">SUM(AG161:AJ161)</f>
        <v>18721</v>
      </c>
      <c r="AG161" s="145">
        <f>AG162+AG166+AG169+AG172+AG173</f>
        <v>4163</v>
      </c>
      <c r="AH161" s="145">
        <f>AH162+AH166+AH169+AH172+AH173</f>
        <v>7957</v>
      </c>
      <c r="AI161" s="145">
        <f>AI162+AI166+AI169+AI172+AI173</f>
        <v>3071</v>
      </c>
      <c r="AJ161" s="145">
        <f>AJ162+AJ166+AJ169+AJ172+AJ173</f>
        <v>3530</v>
      </c>
      <c r="AK161" s="145">
        <f t="shared" ref="AK161:AK162" si="2670">AL161+AQ161</f>
        <v>113410</v>
      </c>
      <c r="AL161" s="145">
        <f t="shared" ref="AL161:AL162" si="2671">SUM(AM161:AP161)</f>
        <v>57241</v>
      </c>
      <c r="AM161" s="145">
        <f>AM162+AM166+AM169+AM172+AM173</f>
        <v>13846</v>
      </c>
      <c r="AN161" s="145">
        <f>AN162+AN166+AN169+AN172+AN173</f>
        <v>24642</v>
      </c>
      <c r="AO161" s="145">
        <f>AO162+AO166+AO169+AO172+AO173</f>
        <v>8865</v>
      </c>
      <c r="AP161" s="145">
        <f>AP162+AP166+AP169+AP172+AP173</f>
        <v>9888</v>
      </c>
      <c r="AQ161" s="145">
        <f t="shared" ref="AQ161:AQ162" si="2672">SUM(AR161:AU161)</f>
        <v>56169</v>
      </c>
      <c r="AR161" s="145">
        <f>AR162+AR166+AR169+AR172+AR173</f>
        <v>13239</v>
      </c>
      <c r="AS161" s="145">
        <f>AS162+AS166+AS169+AS172+AS173</f>
        <v>24109</v>
      </c>
      <c r="AT161" s="145">
        <f>AT162+AT166+AT169+AT172+AT173</f>
        <v>9193</v>
      </c>
      <c r="AU161" s="145">
        <f>AU162+AU166+AU169+AU172+AU173</f>
        <v>9628</v>
      </c>
      <c r="AV161" s="145">
        <f t="shared" ref="AV161:AV166" si="2673">AW161+BB161</f>
        <v>41257</v>
      </c>
      <c r="AW161" s="145">
        <f t="shared" ref="AW161:AW166" si="2674">SUM(AX161:BA161)</f>
        <v>20755</v>
      </c>
      <c r="AX161" s="145">
        <f>AX162+AX166+AX169+AX172+AX173</f>
        <v>5933</v>
      </c>
      <c r="AY161" s="145">
        <f>AY162+AY166+AY169+AY172+AY173</f>
        <v>9211</v>
      </c>
      <c r="AZ161" s="145">
        <f>AZ162+AZ166+AZ169+AZ172+AZ173</f>
        <v>2873</v>
      </c>
      <c r="BA161" s="145">
        <f>BA162+BA166+BA169+BA172+BA173</f>
        <v>2738</v>
      </c>
      <c r="BB161" s="145">
        <f t="shared" ref="BB161:BB162" si="2675">SUM(BC161:BF161)</f>
        <v>20502</v>
      </c>
      <c r="BC161" s="145">
        <f>BC162+BC166+BC169+BC172+BC173</f>
        <v>5919</v>
      </c>
      <c r="BD161" s="145">
        <f>BD162+BD166+BD169+BD172+BD173</f>
        <v>8952</v>
      </c>
      <c r="BE161" s="145">
        <f>BE162+BE166+BE169+BE172+BE173</f>
        <v>2937</v>
      </c>
      <c r="BF161" s="145">
        <f>BF162+BF166+BF169+BF172+BF173</f>
        <v>2694</v>
      </c>
      <c r="BG161" s="145">
        <f t="shared" ref="BG161:BG162" si="2676">BH161+BM161</f>
        <v>45025</v>
      </c>
      <c r="BH161" s="145">
        <f t="shared" ref="BH161:BH162" si="2677">SUM(BI161:BL161)</f>
        <v>22741</v>
      </c>
      <c r="BI161" s="145">
        <f>BI162+BI166+BI169+BI172+BI173</f>
        <v>5976</v>
      </c>
      <c r="BJ161" s="145">
        <f>BJ162+BJ166+BJ169+BJ172+BJ173</f>
        <v>10579</v>
      </c>
      <c r="BK161" s="145">
        <f>BK162+BK166+BK169+BK172+BK173</f>
        <v>3009</v>
      </c>
      <c r="BL161" s="145">
        <f>BL162+BL166+BL169+BL172+BL173</f>
        <v>3177</v>
      </c>
      <c r="BM161" s="145">
        <f t="shared" ref="BM161:BM162" si="2678">SUM(BN161:BQ161)</f>
        <v>22284</v>
      </c>
      <c r="BN161" s="145">
        <f>BN162+BN166+BN169+BN172+BN173</f>
        <v>5387</v>
      </c>
      <c r="BO161" s="145">
        <f>BO162+BO166+BO169+BO172+BO173</f>
        <v>10537</v>
      </c>
      <c r="BP161" s="145">
        <f>BP162+BP166+BP169+BP172+BP173</f>
        <v>3210</v>
      </c>
      <c r="BQ161" s="145">
        <f>BQ162+BQ166+BQ169+BQ172+BQ173</f>
        <v>3150</v>
      </c>
      <c r="BR161" s="145">
        <f t="shared" ref="BR161:BR162" si="2679">BS161+BX161</f>
        <v>31129</v>
      </c>
      <c r="BS161" s="145">
        <f t="shared" ref="BS161:BS162" si="2680">SUM(BT161:BW161)</f>
        <v>15740</v>
      </c>
      <c r="BT161" s="145">
        <f>BT162+BT166+BT169+BT172+BT173</f>
        <v>3324</v>
      </c>
      <c r="BU161" s="145">
        <f>BU162+BU166+BU169+BU172+BU173</f>
        <v>6693</v>
      </c>
      <c r="BV161" s="145">
        <f>BV162+BV166+BV169+BV172+BV173</f>
        <v>2461</v>
      </c>
      <c r="BW161" s="145">
        <f>BW162+BW166+BW169+BW172+BW173</f>
        <v>3262</v>
      </c>
      <c r="BX161" s="145">
        <f t="shared" ref="BX161:BX162" si="2681">SUM(BY161:CB161)</f>
        <v>15389</v>
      </c>
      <c r="BY161" s="145">
        <f>BY162+BY166+BY169+BY172+BY173</f>
        <v>2912</v>
      </c>
      <c r="BZ161" s="145">
        <f>BZ162+BZ166+BZ169+BZ172+BZ173</f>
        <v>6555</v>
      </c>
      <c r="CA161" s="145">
        <f>CA162+CA166+CA169+CA172+CA173</f>
        <v>2652</v>
      </c>
      <c r="CB161" s="145">
        <f>CB162+CB166+CB169+CB172+CB173</f>
        <v>3270</v>
      </c>
      <c r="CC161" s="145">
        <f t="shared" ref="CC161:CC162" si="2682">CD161+CI161</f>
        <v>117411</v>
      </c>
      <c r="CD161" s="145">
        <f t="shared" ref="CD161:CD162" si="2683">SUM(CE161:CH161)</f>
        <v>59236</v>
      </c>
      <c r="CE161" s="145">
        <f>CE162+CE166+CE169+CE172+CE173</f>
        <v>15233</v>
      </c>
      <c r="CF161" s="145">
        <f>CF162+CF166+CF169+CF172+CF173</f>
        <v>26483</v>
      </c>
      <c r="CG161" s="145">
        <f>CG162+CG166+CG169+CG172+CG173</f>
        <v>8343</v>
      </c>
      <c r="CH161" s="145">
        <f>CH162+CH166+CH169+CH172+CH173</f>
        <v>9177</v>
      </c>
      <c r="CI161" s="145">
        <f t="shared" ref="CI161:CI162" si="2684">SUM(CJ161:CM161)</f>
        <v>58175</v>
      </c>
      <c r="CJ161" s="145">
        <f>CJ162+CJ166+CJ169+CJ172+CJ173</f>
        <v>14218</v>
      </c>
      <c r="CK161" s="145">
        <f>CK162+CK166+CK169+CK172+CK173</f>
        <v>26044</v>
      </c>
      <c r="CL161" s="145">
        <f>CL162+CL166+CL169+CL172+CL173</f>
        <v>8799</v>
      </c>
      <c r="CM161" s="145">
        <f>CM162+CM166+CM169+CM172+CM173</f>
        <v>9114</v>
      </c>
      <c r="CN161" s="145">
        <f t="shared" ref="CN161:CN162" si="2685">CO161+CT161</f>
        <v>28950</v>
      </c>
      <c r="CO161" s="145">
        <f t="shared" ref="CO161:CO162" si="2686">SUM(CP161:CS161)</f>
        <v>14635</v>
      </c>
      <c r="CP161" s="145">
        <f>CP162+CP166+CP169+CP172+CP173</f>
        <v>2603</v>
      </c>
      <c r="CQ161" s="145">
        <f>CQ162+CQ166+CQ169+CQ172+CQ173</f>
        <v>5971</v>
      </c>
      <c r="CR161" s="145">
        <f>CR162+CR166+CR169+CR172+CR173</f>
        <v>2574</v>
      </c>
      <c r="CS161" s="145">
        <f>CS162+CS166+CS169+CS172+CS173</f>
        <v>3487</v>
      </c>
      <c r="CT161" s="145">
        <f t="shared" ref="CT161:CT162" si="2687">SUM(CU161:CX161)</f>
        <v>14315</v>
      </c>
      <c r="CU161" s="145">
        <f>CU162+CU166+CU169+CU172+CU173</f>
        <v>2288</v>
      </c>
      <c r="CV161" s="145">
        <f>CV162+CV166+CV169+CV172+CV173</f>
        <v>5994</v>
      </c>
      <c r="CW161" s="145">
        <f>CW162+CW166+CW169+CW172+CW173</f>
        <v>2629</v>
      </c>
      <c r="CX161" s="145">
        <f>CX162+CX166+CX169+CX172+CX173</f>
        <v>3404</v>
      </c>
      <c r="CY161" s="145">
        <f t="shared" ref="CY161:CY162" si="2688">CZ161+DE161</f>
        <v>27828</v>
      </c>
      <c r="CZ161" s="145">
        <f t="shared" ref="CZ161:CZ162" si="2689">SUM(DA161:DD161)</f>
        <v>14055</v>
      </c>
      <c r="DA161" s="145">
        <f>DA162+DA166+DA169+DA172+DA173</f>
        <v>2763</v>
      </c>
      <c r="DB161" s="145">
        <f>DB162+DB166+DB169+DB172+DB173</f>
        <v>5579</v>
      </c>
      <c r="DC161" s="145">
        <f>DC162+DC166+DC169+DC172+DC173</f>
        <v>2369</v>
      </c>
      <c r="DD161" s="145">
        <f>DD162+DD166+DD169+DD172+DD173</f>
        <v>3344</v>
      </c>
      <c r="DE161" s="145">
        <f t="shared" ref="DE161:DE162" si="2690">SUM(DF161:DI161)</f>
        <v>13773</v>
      </c>
      <c r="DF161" s="145">
        <f>DF162+DF166+DF169+DF172+DF173</f>
        <v>2401</v>
      </c>
      <c r="DG161" s="145">
        <f>DG162+DG166+DG169+DG172+DG173</f>
        <v>5514</v>
      </c>
      <c r="DH161" s="145">
        <f>DH162+DH166+DH169+DH172+DH173</f>
        <v>2545</v>
      </c>
      <c r="DI161" s="145">
        <f>DI162+DI166+DI169+DI172+DI173</f>
        <v>3313</v>
      </c>
      <c r="DJ161" s="145">
        <f t="shared" ref="DJ161:DJ162" si="2691">DK161+DP161</f>
        <v>28293</v>
      </c>
      <c r="DK161" s="145">
        <f t="shared" ref="DK161:DK162" si="2692">SUM(DL161:DO161)</f>
        <v>14336</v>
      </c>
      <c r="DL161" s="145">
        <f>DL162+DL166+DL169+DL172+DL173</f>
        <v>2778</v>
      </c>
      <c r="DM161" s="145">
        <f>DM162+DM166+DM169+DM172+DM173</f>
        <v>5755</v>
      </c>
      <c r="DN161" s="145">
        <f>DN162+DN166+DN169+DN172+DN173</f>
        <v>2580</v>
      </c>
      <c r="DO161" s="145">
        <f>DO162+DO166+DO169+DO172+DO173</f>
        <v>3223</v>
      </c>
      <c r="DP161" s="145">
        <f t="shared" ref="DP161:DP162" si="2693">SUM(DQ161:DT161)</f>
        <v>13957</v>
      </c>
      <c r="DQ161" s="145">
        <f>DQ162+DQ166+DQ169+DQ172+DQ173</f>
        <v>2337</v>
      </c>
      <c r="DR161" s="145">
        <f>DR162+DR166+DR169+DR172+DR173</f>
        <v>5723</v>
      </c>
      <c r="DS161" s="145">
        <f>DS162+DS166+DS169+DS172+DS173</f>
        <v>2636</v>
      </c>
      <c r="DT161" s="145">
        <f>DT162+DT166+DT169+DT172+DT173</f>
        <v>3261</v>
      </c>
      <c r="DU161" s="145">
        <f t="shared" ref="DU161:DU162" si="2694">DV161+EA161</f>
        <v>85071</v>
      </c>
      <c r="DV161" s="145">
        <f t="shared" ref="DV161:DV162" si="2695">SUM(DW161:DZ161)</f>
        <v>43026</v>
      </c>
      <c r="DW161" s="145">
        <f>DW162+DW166+DW169+DW172+DW173</f>
        <v>8144</v>
      </c>
      <c r="DX161" s="145">
        <f>DX162+DX166+DX169+DX172+DX173</f>
        <v>17305</v>
      </c>
      <c r="DY161" s="145">
        <f>DY162+DY166+DY169+DY172+DY173</f>
        <v>7523</v>
      </c>
      <c r="DZ161" s="145">
        <f>DZ162+DZ166+DZ169+DZ172+DZ173</f>
        <v>10054</v>
      </c>
      <c r="EA161" s="145">
        <f t="shared" ref="EA161:EA162" si="2696">SUM(EB161:EE161)</f>
        <v>42045</v>
      </c>
      <c r="EB161" s="145">
        <f>EB162+EB166+EB169+EB172+EB173</f>
        <v>7026</v>
      </c>
      <c r="EC161" s="145">
        <f>EC162+EC166+EC169+EC172+EC173</f>
        <v>17231</v>
      </c>
      <c r="ED161" s="145">
        <f>ED162+ED166+ED169+ED172+ED173</f>
        <v>7810</v>
      </c>
      <c r="EE161" s="145">
        <f>EE162+EE166+EE169+EE172+EE173</f>
        <v>9978</v>
      </c>
      <c r="EF161" s="145">
        <f t="shared" ref="EF161:EF162" si="2697">EG161+EL161</f>
        <v>0</v>
      </c>
      <c r="EG161" s="145">
        <f t="shared" ref="EG161:EG162" si="2698">SUM(EH161:EK161)</f>
        <v>0</v>
      </c>
      <c r="EH161" s="145">
        <f>EH162+EH166+EH169+EH172+EH173</f>
        <v>0</v>
      </c>
      <c r="EI161" s="145">
        <f>EI162+EI166+EI169+EI172+EI173</f>
        <v>0</v>
      </c>
      <c r="EJ161" s="145">
        <f>EJ162+EJ166+EJ169+EJ172+EJ173</f>
        <v>0</v>
      </c>
      <c r="EK161" s="145">
        <f>EK162+EK166+EK169+EK172+EK173</f>
        <v>0</v>
      </c>
      <c r="EL161" s="145">
        <f t="shared" ref="EL161:EL162" si="2699">SUM(EM161:EP161)</f>
        <v>0</v>
      </c>
      <c r="EM161" s="145">
        <f>EM162+EM166+EM169+EM172+EM173</f>
        <v>0</v>
      </c>
      <c r="EN161" s="145">
        <f>EN162+EN166+EN169+EN172+EN173</f>
        <v>0</v>
      </c>
      <c r="EO161" s="145">
        <f>EO162+EO166+EO169+EO172+EO173</f>
        <v>0</v>
      </c>
      <c r="EP161" s="145">
        <f>EP162+EP166+EP169+EP172+EP173</f>
        <v>0</v>
      </c>
      <c r="EQ161" s="145">
        <f t="shared" ref="EQ161:EQ162" si="2700">ER161+EW161</f>
        <v>0</v>
      </c>
      <c r="ER161" s="145">
        <f t="shared" ref="ER161:ER162" si="2701">SUM(ES161:EV161)</f>
        <v>0</v>
      </c>
      <c r="ES161" s="145">
        <f>ES162+ES166+ES169+ES172+ES173</f>
        <v>0</v>
      </c>
      <c r="ET161" s="145">
        <f>ET162+ET166+ET169+ET172+ET173</f>
        <v>0</v>
      </c>
      <c r="EU161" s="145">
        <f>EU162+EU166+EU169+EU172+EU173</f>
        <v>0</v>
      </c>
      <c r="EV161" s="145">
        <f>EV162+EV166+EV169+EV172+EV173</f>
        <v>0</v>
      </c>
      <c r="EW161" s="145">
        <f t="shared" ref="EW161:EW162" si="2702">SUM(EX161:FA161)</f>
        <v>0</v>
      </c>
      <c r="EX161" s="145">
        <f>EX162+EX166+EX169+EX172+EX173</f>
        <v>0</v>
      </c>
      <c r="EY161" s="145">
        <f>EY162+EY166+EY169+EY172+EY173</f>
        <v>0</v>
      </c>
      <c r="EZ161" s="145">
        <f>EZ162+EZ166+EZ169+EZ172+EZ173</f>
        <v>0</v>
      </c>
      <c r="FA161" s="145">
        <f>FA162+FA166+FA169+FA172+FA173</f>
        <v>0</v>
      </c>
      <c r="FB161" s="145">
        <f t="shared" ref="FB161:FB162" si="2703">FC161+FH161</f>
        <v>0</v>
      </c>
      <c r="FC161" s="145">
        <f t="shared" ref="FC161:FC162" si="2704">SUM(FD161:FG161)</f>
        <v>0</v>
      </c>
      <c r="FD161" s="145">
        <f>FD162+FD166+FD169+FD172+FD173</f>
        <v>0</v>
      </c>
      <c r="FE161" s="145">
        <f>FE162+FE166+FE169+FE172+FE173</f>
        <v>0</v>
      </c>
      <c r="FF161" s="145">
        <f>FF162+FF166+FF169+FF172+FF173</f>
        <v>0</v>
      </c>
      <c r="FG161" s="145">
        <f>FG162+FG166+FG169+FG172+FG173</f>
        <v>0</v>
      </c>
      <c r="FH161" s="145">
        <f t="shared" ref="FH161:FH162" si="2705">SUM(FI161:FL161)</f>
        <v>0</v>
      </c>
      <c r="FI161" s="145">
        <f>FI162+FI166+FI169+FI172+FI173</f>
        <v>0</v>
      </c>
      <c r="FJ161" s="145">
        <f>FJ162+FJ166+FJ169+FJ172+FJ173</f>
        <v>0</v>
      </c>
      <c r="FK161" s="145">
        <f>FK162+FK166+FK169+FK172+FK173</f>
        <v>0</v>
      </c>
      <c r="FL161" s="145">
        <f>FL162+FL166+FL169+FL172+FL173</f>
        <v>0</v>
      </c>
      <c r="FM161" s="145">
        <f t="shared" ref="FM161:FM162" si="2706">FN161+FS161</f>
        <v>0</v>
      </c>
      <c r="FN161" s="145">
        <f t="shared" ref="FN161:FN162" si="2707">SUM(FO161:FR161)</f>
        <v>0</v>
      </c>
      <c r="FO161" s="145">
        <f>FO162+FO166+FO169+FO172+FO173</f>
        <v>0</v>
      </c>
      <c r="FP161" s="145">
        <f>FP162+FP166+FP169+FP172+FP173</f>
        <v>0</v>
      </c>
      <c r="FQ161" s="145">
        <f>FQ162+FQ166+FQ169+FQ172+FQ173</f>
        <v>0</v>
      </c>
      <c r="FR161" s="145">
        <f>FR162+FR166+FR169+FR172+FR173</f>
        <v>0</v>
      </c>
      <c r="FS161" s="145">
        <f t="shared" ref="FS161:FS162" si="2708">SUM(FT161:FW161)</f>
        <v>0</v>
      </c>
      <c r="FT161" s="145">
        <f>FT162+FT166+FT169+FT172+FT173</f>
        <v>0</v>
      </c>
      <c r="FU161" s="145">
        <f>FU162+FU166+FU169+FU172+FU173</f>
        <v>0</v>
      </c>
      <c r="FV161" s="145">
        <f>FV162+FV166+FV169+FV172+FV173</f>
        <v>0</v>
      </c>
      <c r="FW161" s="145">
        <f>FW162+FW166+FW169+FW172+FW173</f>
        <v>0</v>
      </c>
      <c r="FX161" s="145">
        <f t="shared" ref="FX161:FX162" si="2709">FY161+GD161</f>
        <v>315892</v>
      </c>
      <c r="FY161" s="145">
        <f t="shared" ref="FY161:FY162" si="2710">SUM(FZ161:GC161)</f>
        <v>159503</v>
      </c>
      <c r="FZ161" s="145">
        <f>FZ162+FZ166+FZ169+FZ172+FZ173</f>
        <v>37223</v>
      </c>
      <c r="GA161" s="145">
        <f>GA162+GA166+GA169+GA172+GA173</f>
        <v>68430</v>
      </c>
      <c r="GB161" s="145">
        <f>GB162+GB166+GB169+GB172+GB173</f>
        <v>24731</v>
      </c>
      <c r="GC161" s="145">
        <f>GC162+GC166+GC169+GC172+GC173</f>
        <v>29119</v>
      </c>
      <c r="GD161" s="145">
        <f t="shared" ref="GD161:GD162" si="2711">SUM(GE161:GH161)</f>
        <v>156389</v>
      </c>
      <c r="GE161" s="145">
        <f>GE162+GE166+GE169+GE172+GE173</f>
        <v>34483</v>
      </c>
      <c r="GF161" s="145">
        <f>GF162+GF166+GF169+GF172+GF173</f>
        <v>67384</v>
      </c>
      <c r="GG161" s="145">
        <f>GG162+GG166+GG169+GG172+GG173</f>
        <v>25802</v>
      </c>
      <c r="GH161" s="145">
        <f>GH162+GH166+GH169+GH172+GH173</f>
        <v>28720</v>
      </c>
    </row>
    <row r="162" spans="1:190" s="30" customFormat="1" ht="15" customHeight="1" x14ac:dyDescent="0.25">
      <c r="A162" s="46"/>
      <c r="B162" s="75"/>
      <c r="C162" s="93" t="s">
        <v>84</v>
      </c>
      <c r="D162" s="145">
        <f t="shared" si="2661"/>
        <v>22375</v>
      </c>
      <c r="E162" s="145">
        <f t="shared" si="2662"/>
        <v>13053</v>
      </c>
      <c r="F162" s="145">
        <f>SUM(F163:F165)</f>
        <v>4251</v>
      </c>
      <c r="G162" s="145">
        <f>SUM(G163:G165)</f>
        <v>5977</v>
      </c>
      <c r="H162" s="145">
        <f>SUM(H163:H165)</f>
        <v>899</v>
      </c>
      <c r="I162" s="145">
        <f>SUM(I163:I165)</f>
        <v>1926</v>
      </c>
      <c r="J162" s="145">
        <f t="shared" si="2663"/>
        <v>9322</v>
      </c>
      <c r="K162" s="145">
        <f>SUM(K163:K165)</f>
        <v>1638</v>
      </c>
      <c r="L162" s="145">
        <f>SUM(L163:L165)</f>
        <v>4744</v>
      </c>
      <c r="M162" s="145">
        <f>SUM(M163:M165)</f>
        <v>1128</v>
      </c>
      <c r="N162" s="145">
        <f>SUM(N163:N165)</f>
        <v>1812</v>
      </c>
      <c r="O162" s="145">
        <f t="shared" si="2664"/>
        <v>17208</v>
      </c>
      <c r="P162" s="145">
        <f t="shared" si="2665"/>
        <v>8797</v>
      </c>
      <c r="Q162" s="145">
        <f>SUM(Q163:Q165)</f>
        <v>1757</v>
      </c>
      <c r="R162" s="145">
        <f>SUM(R163:R165)</f>
        <v>4170</v>
      </c>
      <c r="S162" s="145">
        <f>SUM(S163:S165)</f>
        <v>849</v>
      </c>
      <c r="T162" s="145">
        <f>SUM(T163:T165)</f>
        <v>2021</v>
      </c>
      <c r="U162" s="145">
        <f t="shared" si="2666"/>
        <v>8411</v>
      </c>
      <c r="V162" s="145">
        <f>SUM(V163:V165)</f>
        <v>1559</v>
      </c>
      <c r="W162" s="145">
        <f>SUM(W163:W165)</f>
        <v>4003</v>
      </c>
      <c r="X162" s="145">
        <f>SUM(X163:X165)</f>
        <v>1018</v>
      </c>
      <c r="Y162" s="145">
        <f>SUM(Y163:Y165)</f>
        <v>1831</v>
      </c>
      <c r="Z162" s="145">
        <f t="shared" si="2667"/>
        <v>19780</v>
      </c>
      <c r="AA162" s="145">
        <f t="shared" si="2668"/>
        <v>8917</v>
      </c>
      <c r="AB162" s="145">
        <f>SUM(AB163:AB165)</f>
        <v>1656</v>
      </c>
      <c r="AC162" s="145">
        <f>SUM(AC163:AC165)</f>
        <v>4114</v>
      </c>
      <c r="AD162" s="145">
        <f>SUM(AD163:AD165)</f>
        <v>1031</v>
      </c>
      <c r="AE162" s="145">
        <f>SUM(AE163:AE165)</f>
        <v>2116</v>
      </c>
      <c r="AF162" s="145">
        <f t="shared" si="2669"/>
        <v>10863</v>
      </c>
      <c r="AG162" s="145">
        <f>SUM(AG163:AG165)</f>
        <v>2502</v>
      </c>
      <c r="AH162" s="145">
        <f>SUM(AH163:AH165)</f>
        <v>5075</v>
      </c>
      <c r="AI162" s="145">
        <f>SUM(AI163:AI165)</f>
        <v>1120</v>
      </c>
      <c r="AJ162" s="145">
        <f>SUM(AJ163:AJ165)</f>
        <v>2166</v>
      </c>
      <c r="AK162" s="145">
        <f t="shared" si="2670"/>
        <v>59363</v>
      </c>
      <c r="AL162" s="145">
        <f t="shared" si="2671"/>
        <v>30767</v>
      </c>
      <c r="AM162" s="145">
        <f>SUM(AM163:AM165)</f>
        <v>7664</v>
      </c>
      <c r="AN162" s="145">
        <f>SUM(AN163:AN165)</f>
        <v>14261</v>
      </c>
      <c r="AO162" s="145">
        <f>SUM(AO163:AO165)</f>
        <v>2779</v>
      </c>
      <c r="AP162" s="145">
        <f>SUM(AP163:AP165)</f>
        <v>6063</v>
      </c>
      <c r="AQ162" s="145">
        <f t="shared" si="2672"/>
        <v>28596</v>
      </c>
      <c r="AR162" s="145">
        <f>SUM(AR163:AR165)</f>
        <v>5699</v>
      </c>
      <c r="AS162" s="145">
        <f>SUM(AS163:AS165)</f>
        <v>13822</v>
      </c>
      <c r="AT162" s="145">
        <f>SUM(AT163:AT165)</f>
        <v>3266</v>
      </c>
      <c r="AU162" s="145">
        <f>SUM(AU163:AU165)</f>
        <v>5809</v>
      </c>
      <c r="AV162" s="145">
        <f t="shared" si="2673"/>
        <v>21262</v>
      </c>
      <c r="AW162" s="145">
        <f t="shared" si="2674"/>
        <v>11501</v>
      </c>
      <c r="AX162" s="145">
        <f>SUM(AX163:AX165)</f>
        <v>3250</v>
      </c>
      <c r="AY162" s="145">
        <f>SUM(AY163:AY165)</f>
        <v>5601</v>
      </c>
      <c r="AZ162" s="145">
        <f>SUM(AZ163:AZ165)</f>
        <v>991</v>
      </c>
      <c r="BA162" s="145">
        <f>SUM(BA163:BA165)</f>
        <v>1659</v>
      </c>
      <c r="BB162" s="145">
        <f t="shared" si="2675"/>
        <v>9761</v>
      </c>
      <c r="BC162" s="145">
        <f>SUM(BC163:BC165)</f>
        <v>2433</v>
      </c>
      <c r="BD162" s="145">
        <f>SUM(BD163:BD165)</f>
        <v>4715</v>
      </c>
      <c r="BE162" s="145">
        <f>SUM(BE163:BE165)</f>
        <v>938</v>
      </c>
      <c r="BF162" s="145">
        <f>SUM(BF163:BF165)</f>
        <v>1675</v>
      </c>
      <c r="BG162" s="145">
        <f t="shared" si="2676"/>
        <v>23192</v>
      </c>
      <c r="BH162" s="145">
        <f t="shared" si="2677"/>
        <v>11762</v>
      </c>
      <c r="BI162" s="145">
        <f>SUM(BI163:BI165)</f>
        <v>2979</v>
      </c>
      <c r="BJ162" s="145">
        <f>SUM(BJ163:BJ165)</f>
        <v>5949</v>
      </c>
      <c r="BK162" s="145">
        <f>SUM(BK163:BK165)</f>
        <v>908</v>
      </c>
      <c r="BL162" s="145">
        <f>SUM(BL163:BL165)</f>
        <v>1926</v>
      </c>
      <c r="BM162" s="145">
        <f t="shared" si="2678"/>
        <v>11430</v>
      </c>
      <c r="BN162" s="145">
        <f>SUM(BN163:BN165)</f>
        <v>2535</v>
      </c>
      <c r="BO162" s="145">
        <f>SUM(BO163:BO165)</f>
        <v>5829</v>
      </c>
      <c r="BP162" s="145">
        <f>SUM(BP163:BP165)</f>
        <v>1060</v>
      </c>
      <c r="BQ162" s="145">
        <f>SUM(BQ163:BQ165)</f>
        <v>2006</v>
      </c>
      <c r="BR162" s="145">
        <f t="shared" si="2679"/>
        <v>16509</v>
      </c>
      <c r="BS162" s="145">
        <f t="shared" si="2680"/>
        <v>8593</v>
      </c>
      <c r="BT162" s="145">
        <f>SUM(BT163:BT165)</f>
        <v>1873</v>
      </c>
      <c r="BU162" s="145">
        <f>SUM(BU163:BU165)</f>
        <v>3938</v>
      </c>
      <c r="BV162" s="145">
        <f>SUM(BV163:BV165)</f>
        <v>833</v>
      </c>
      <c r="BW162" s="145">
        <f>SUM(BW163:BW165)</f>
        <v>1949</v>
      </c>
      <c r="BX162" s="145">
        <f t="shared" si="2681"/>
        <v>7916</v>
      </c>
      <c r="BY162" s="145">
        <f>SUM(BY163:BY165)</f>
        <v>1213</v>
      </c>
      <c r="BZ162" s="145">
        <f>SUM(BZ163:BZ165)</f>
        <v>3644</v>
      </c>
      <c r="CA162" s="145">
        <f>SUM(CA163:CA165)</f>
        <v>963</v>
      </c>
      <c r="CB162" s="145">
        <f>SUM(CB163:CB165)</f>
        <v>2096</v>
      </c>
      <c r="CC162" s="145">
        <f t="shared" si="2682"/>
        <v>60963</v>
      </c>
      <c r="CD162" s="145">
        <f t="shared" si="2683"/>
        <v>31856</v>
      </c>
      <c r="CE162" s="145">
        <f>SUM(CE163:CE165)</f>
        <v>8102</v>
      </c>
      <c r="CF162" s="145">
        <f>SUM(CF163:CF165)</f>
        <v>15488</v>
      </c>
      <c r="CG162" s="145">
        <f>SUM(CG163:CG165)</f>
        <v>2732</v>
      </c>
      <c r="CH162" s="145">
        <f>SUM(CH163:CH165)</f>
        <v>5534</v>
      </c>
      <c r="CI162" s="145">
        <f t="shared" si="2684"/>
        <v>29107</v>
      </c>
      <c r="CJ162" s="145">
        <f>SUM(CJ163:CJ165)</f>
        <v>6181</v>
      </c>
      <c r="CK162" s="145">
        <f>SUM(CK163:CK165)</f>
        <v>14188</v>
      </c>
      <c r="CL162" s="145">
        <f>SUM(CL163:CL165)</f>
        <v>2961</v>
      </c>
      <c r="CM162" s="145">
        <f>SUM(CM163:CM165)</f>
        <v>5777</v>
      </c>
      <c r="CN162" s="145">
        <f t="shared" si="2685"/>
        <v>15475</v>
      </c>
      <c r="CO162" s="145">
        <f t="shared" si="2686"/>
        <v>7803</v>
      </c>
      <c r="CP162" s="145">
        <f>SUM(CP163:CP165)</f>
        <v>1353</v>
      </c>
      <c r="CQ162" s="145">
        <f>SUM(CQ163:CQ165)</f>
        <v>3420</v>
      </c>
      <c r="CR162" s="145">
        <f>SUM(CR163:CR165)</f>
        <v>922</v>
      </c>
      <c r="CS162" s="145">
        <f>SUM(CS163:CS165)</f>
        <v>2108</v>
      </c>
      <c r="CT162" s="145">
        <f t="shared" si="2687"/>
        <v>7672</v>
      </c>
      <c r="CU162" s="145">
        <f>SUM(CU163:CU165)</f>
        <v>1062</v>
      </c>
      <c r="CV162" s="145">
        <f>SUM(CV163:CV165)</f>
        <v>3488</v>
      </c>
      <c r="CW162" s="145">
        <f>SUM(CW163:CW165)</f>
        <v>994</v>
      </c>
      <c r="CX162" s="145">
        <f>SUM(CX163:CX165)</f>
        <v>2128</v>
      </c>
      <c r="CY162" s="145">
        <f t="shared" si="2688"/>
        <v>14761</v>
      </c>
      <c r="CZ162" s="145">
        <f t="shared" si="2689"/>
        <v>7557</v>
      </c>
      <c r="DA162" s="145">
        <f>SUM(DA163:DA165)</f>
        <v>1481</v>
      </c>
      <c r="DB162" s="145">
        <f>SUM(DB163:DB165)</f>
        <v>3235</v>
      </c>
      <c r="DC162" s="145">
        <f>SUM(DC163:DC165)</f>
        <v>850</v>
      </c>
      <c r="DD162" s="145">
        <f>SUM(DD163:DD165)</f>
        <v>1991</v>
      </c>
      <c r="DE162" s="145">
        <f t="shared" si="2690"/>
        <v>7204</v>
      </c>
      <c r="DF162" s="145">
        <f>SUM(DF163:DF165)</f>
        <v>1080</v>
      </c>
      <c r="DG162" s="145">
        <f>SUM(DG163:DG165)</f>
        <v>3124</v>
      </c>
      <c r="DH162" s="145">
        <f>SUM(DH163:DH165)</f>
        <v>967</v>
      </c>
      <c r="DI162" s="145">
        <f>SUM(DI163:DI165)</f>
        <v>2033</v>
      </c>
      <c r="DJ162" s="145">
        <f t="shared" si="2691"/>
        <v>14883</v>
      </c>
      <c r="DK162" s="145">
        <f t="shared" si="2692"/>
        <v>7541</v>
      </c>
      <c r="DL162" s="145">
        <f>SUM(DL163:DL165)</f>
        <v>1438</v>
      </c>
      <c r="DM162" s="145">
        <f>SUM(DM163:DM165)</f>
        <v>3207</v>
      </c>
      <c r="DN162" s="145">
        <f>SUM(DN163:DN165)</f>
        <v>960</v>
      </c>
      <c r="DO162" s="145">
        <f>SUM(DO163:DO165)</f>
        <v>1936</v>
      </c>
      <c r="DP162" s="145">
        <f t="shared" si="2693"/>
        <v>7342</v>
      </c>
      <c r="DQ162" s="145">
        <f>SUM(DQ163:DQ165)</f>
        <v>1051</v>
      </c>
      <c r="DR162" s="145">
        <f>SUM(DR163:DR165)</f>
        <v>3261</v>
      </c>
      <c r="DS162" s="145">
        <f>SUM(DS163:DS165)</f>
        <v>1013</v>
      </c>
      <c r="DT162" s="145">
        <f>SUM(DT163:DT165)</f>
        <v>2017</v>
      </c>
      <c r="DU162" s="145">
        <f t="shared" si="2694"/>
        <v>45119</v>
      </c>
      <c r="DV162" s="145">
        <f t="shared" si="2695"/>
        <v>22901</v>
      </c>
      <c r="DW162" s="145">
        <f>SUM(DW163:DW165)</f>
        <v>4272</v>
      </c>
      <c r="DX162" s="145">
        <f>SUM(DX163:DX165)</f>
        <v>9862</v>
      </c>
      <c r="DY162" s="145">
        <f>SUM(DY163:DY165)</f>
        <v>2732</v>
      </c>
      <c r="DZ162" s="145">
        <f>SUM(DZ163:DZ165)</f>
        <v>6035</v>
      </c>
      <c r="EA162" s="145">
        <f t="shared" si="2696"/>
        <v>22218</v>
      </c>
      <c r="EB162" s="145">
        <f>SUM(EB163:EB165)</f>
        <v>3193</v>
      </c>
      <c r="EC162" s="145">
        <f>SUM(EC163:EC165)</f>
        <v>9873</v>
      </c>
      <c r="ED162" s="145">
        <f>SUM(ED163:ED165)</f>
        <v>2974</v>
      </c>
      <c r="EE162" s="145">
        <f>SUM(EE163:EE165)</f>
        <v>6178</v>
      </c>
      <c r="EF162" s="145">
        <f t="shared" si="2697"/>
        <v>0</v>
      </c>
      <c r="EG162" s="145">
        <f t="shared" si="2698"/>
        <v>0</v>
      </c>
      <c r="EH162" s="145">
        <f>SUM(EH163:EH165)</f>
        <v>0</v>
      </c>
      <c r="EI162" s="145">
        <f>SUM(EI163:EI165)</f>
        <v>0</v>
      </c>
      <c r="EJ162" s="145">
        <f>SUM(EJ163:EJ165)</f>
        <v>0</v>
      </c>
      <c r="EK162" s="145">
        <f>SUM(EK163:EK165)</f>
        <v>0</v>
      </c>
      <c r="EL162" s="145">
        <f t="shared" si="2699"/>
        <v>0</v>
      </c>
      <c r="EM162" s="145">
        <f>SUM(EM163:EM165)</f>
        <v>0</v>
      </c>
      <c r="EN162" s="145">
        <f>SUM(EN163:EN165)</f>
        <v>0</v>
      </c>
      <c r="EO162" s="145">
        <f>SUM(EO163:EO165)</f>
        <v>0</v>
      </c>
      <c r="EP162" s="145">
        <f>SUM(EP163:EP165)</f>
        <v>0</v>
      </c>
      <c r="EQ162" s="145">
        <f t="shared" si="2700"/>
        <v>0</v>
      </c>
      <c r="ER162" s="145">
        <f t="shared" si="2701"/>
        <v>0</v>
      </c>
      <c r="ES162" s="145">
        <f>SUM(ES163:ES165)</f>
        <v>0</v>
      </c>
      <c r="ET162" s="145">
        <f>SUM(ET163:ET165)</f>
        <v>0</v>
      </c>
      <c r="EU162" s="145">
        <f>SUM(EU163:EU165)</f>
        <v>0</v>
      </c>
      <c r="EV162" s="145">
        <f>SUM(EV163:EV165)</f>
        <v>0</v>
      </c>
      <c r="EW162" s="145">
        <f t="shared" si="2702"/>
        <v>0</v>
      </c>
      <c r="EX162" s="145">
        <f>SUM(EX163:EX165)</f>
        <v>0</v>
      </c>
      <c r="EY162" s="145">
        <f>SUM(EY163:EY165)</f>
        <v>0</v>
      </c>
      <c r="EZ162" s="145">
        <f>SUM(EZ163:EZ165)</f>
        <v>0</v>
      </c>
      <c r="FA162" s="145">
        <f>SUM(FA163:FA165)</f>
        <v>0</v>
      </c>
      <c r="FB162" s="145">
        <f t="shared" si="2703"/>
        <v>0</v>
      </c>
      <c r="FC162" s="145">
        <f t="shared" si="2704"/>
        <v>0</v>
      </c>
      <c r="FD162" s="145">
        <f>SUM(FD163:FD165)</f>
        <v>0</v>
      </c>
      <c r="FE162" s="145">
        <f>SUM(FE163:FE165)</f>
        <v>0</v>
      </c>
      <c r="FF162" s="145">
        <f>SUM(FF163:FF165)</f>
        <v>0</v>
      </c>
      <c r="FG162" s="145">
        <f>SUM(FG163:FG165)</f>
        <v>0</v>
      </c>
      <c r="FH162" s="145">
        <f t="shared" si="2705"/>
        <v>0</v>
      </c>
      <c r="FI162" s="145">
        <f>SUM(FI163:FI165)</f>
        <v>0</v>
      </c>
      <c r="FJ162" s="145">
        <f>SUM(FJ163:FJ165)</f>
        <v>0</v>
      </c>
      <c r="FK162" s="145">
        <f>SUM(FK163:FK165)</f>
        <v>0</v>
      </c>
      <c r="FL162" s="145">
        <f>SUM(FL163:FL165)</f>
        <v>0</v>
      </c>
      <c r="FM162" s="145">
        <f t="shared" si="2706"/>
        <v>0</v>
      </c>
      <c r="FN162" s="145">
        <f t="shared" si="2707"/>
        <v>0</v>
      </c>
      <c r="FO162" s="145">
        <f>SUM(FO163:FO165)</f>
        <v>0</v>
      </c>
      <c r="FP162" s="145">
        <f>SUM(FP163:FP165)</f>
        <v>0</v>
      </c>
      <c r="FQ162" s="145">
        <f>SUM(FQ163:FQ165)</f>
        <v>0</v>
      </c>
      <c r="FR162" s="145">
        <f>SUM(FR163:FR165)</f>
        <v>0</v>
      </c>
      <c r="FS162" s="145">
        <f t="shared" si="2708"/>
        <v>0</v>
      </c>
      <c r="FT162" s="145">
        <f>SUM(FT163:FT165)</f>
        <v>0</v>
      </c>
      <c r="FU162" s="145">
        <f>SUM(FU163:FU165)</f>
        <v>0</v>
      </c>
      <c r="FV162" s="145">
        <f>SUM(FV163:FV165)</f>
        <v>0</v>
      </c>
      <c r="FW162" s="145">
        <f>SUM(FW163:FW165)</f>
        <v>0</v>
      </c>
      <c r="FX162" s="145">
        <f t="shared" si="2709"/>
        <v>165445</v>
      </c>
      <c r="FY162" s="145">
        <f t="shared" si="2710"/>
        <v>85524</v>
      </c>
      <c r="FZ162" s="145">
        <f>SUM(FZ163:FZ165)</f>
        <v>20038</v>
      </c>
      <c r="GA162" s="145">
        <f>SUM(GA163:GA165)</f>
        <v>39611</v>
      </c>
      <c r="GB162" s="145">
        <f>SUM(GB163:GB165)</f>
        <v>8243</v>
      </c>
      <c r="GC162" s="145">
        <f>SUM(GC163:GC165)</f>
        <v>17632</v>
      </c>
      <c r="GD162" s="145">
        <f t="shared" si="2711"/>
        <v>79921</v>
      </c>
      <c r="GE162" s="145">
        <f>SUM(GE163:GE165)</f>
        <v>15073</v>
      </c>
      <c r="GF162" s="145">
        <f>SUM(GF163:GF165)</f>
        <v>37883</v>
      </c>
      <c r="GG162" s="145">
        <f>SUM(GG163:GG165)</f>
        <v>9201</v>
      </c>
      <c r="GH162" s="145">
        <f>SUM(GH163:GH165)</f>
        <v>17764</v>
      </c>
    </row>
    <row r="163" spans="1:190" s="30" customFormat="1" ht="15" customHeight="1" x14ac:dyDescent="0.25">
      <c r="A163" s="46"/>
      <c r="B163" s="75"/>
      <c r="C163" s="57" t="s">
        <v>211</v>
      </c>
      <c r="D163" s="112">
        <f>E163+J163</f>
        <v>22375</v>
      </c>
      <c r="E163" s="112">
        <f>SUM(F163:I163)</f>
        <v>13053</v>
      </c>
      <c r="F163" s="112">
        <v>4251</v>
      </c>
      <c r="G163" s="112">
        <v>5977</v>
      </c>
      <c r="H163" s="112">
        <v>899</v>
      </c>
      <c r="I163" s="112">
        <v>1926</v>
      </c>
      <c r="J163" s="112">
        <f>SUM(K163:N163)</f>
        <v>9322</v>
      </c>
      <c r="K163" s="112">
        <v>1638</v>
      </c>
      <c r="L163" s="112">
        <v>4744</v>
      </c>
      <c r="M163" s="112">
        <v>1128</v>
      </c>
      <c r="N163" s="112">
        <v>1812</v>
      </c>
      <c r="O163" s="112">
        <f>P163+U163</f>
        <v>17208</v>
      </c>
      <c r="P163" s="112">
        <f>SUM(Q163:T163)</f>
        <v>8797</v>
      </c>
      <c r="Q163" s="112">
        <v>1757</v>
      </c>
      <c r="R163" s="112">
        <v>4170</v>
      </c>
      <c r="S163" s="112">
        <v>849</v>
      </c>
      <c r="T163" s="112">
        <v>2021</v>
      </c>
      <c r="U163" s="112">
        <f>SUM(V163:Y163)</f>
        <v>8411</v>
      </c>
      <c r="V163" s="112">
        <v>1559</v>
      </c>
      <c r="W163" s="112">
        <v>4003</v>
      </c>
      <c r="X163" s="112">
        <v>1018</v>
      </c>
      <c r="Y163" s="112">
        <v>1831</v>
      </c>
      <c r="Z163" s="112">
        <f>AA163+AF163</f>
        <v>19780</v>
      </c>
      <c r="AA163" s="112">
        <f>SUM(AB163:AE163)</f>
        <v>8917</v>
      </c>
      <c r="AB163" s="112">
        <v>1656</v>
      </c>
      <c r="AC163" s="112">
        <v>4114</v>
      </c>
      <c r="AD163" s="112">
        <v>1031</v>
      </c>
      <c r="AE163" s="112">
        <v>2116</v>
      </c>
      <c r="AF163" s="112">
        <f>SUM(AG163:AJ163)</f>
        <v>10863</v>
      </c>
      <c r="AG163" s="112">
        <v>2502</v>
      </c>
      <c r="AH163" s="112">
        <v>5075</v>
      </c>
      <c r="AI163" s="112">
        <v>1120</v>
      </c>
      <c r="AJ163" s="112">
        <v>2166</v>
      </c>
      <c r="AK163" s="145">
        <f>AL163+AQ163</f>
        <v>59363</v>
      </c>
      <c r="AL163" s="145">
        <f>SUM(AM163:AP163)</f>
        <v>30767</v>
      </c>
      <c r="AM163" s="145">
        <f t="shared" ref="AM163:AP165" si="2712">F163+Q163+AB163</f>
        <v>7664</v>
      </c>
      <c r="AN163" s="145">
        <f t="shared" si="2712"/>
        <v>14261</v>
      </c>
      <c r="AO163" s="145">
        <f t="shared" si="2712"/>
        <v>2779</v>
      </c>
      <c r="AP163" s="145">
        <f t="shared" si="2712"/>
        <v>6063</v>
      </c>
      <c r="AQ163" s="145">
        <f>SUM(AR163:AU163)</f>
        <v>28596</v>
      </c>
      <c r="AR163" s="145">
        <f t="shared" ref="AR163:AU165" si="2713">K163+V163+AG163</f>
        <v>5699</v>
      </c>
      <c r="AS163" s="145">
        <f t="shared" si="2713"/>
        <v>13822</v>
      </c>
      <c r="AT163" s="145">
        <f t="shared" si="2713"/>
        <v>3266</v>
      </c>
      <c r="AU163" s="145">
        <f t="shared" si="2713"/>
        <v>5809</v>
      </c>
      <c r="AV163" s="112">
        <f>AW163+BB163</f>
        <v>21262</v>
      </c>
      <c r="AW163" s="112">
        <f>SUM(AX163:BA163)</f>
        <v>11501</v>
      </c>
      <c r="AX163" s="112">
        <v>3250</v>
      </c>
      <c r="AY163" s="112">
        <v>5601</v>
      </c>
      <c r="AZ163" s="112">
        <v>991</v>
      </c>
      <c r="BA163" s="112">
        <v>1659</v>
      </c>
      <c r="BB163" s="112">
        <f>SUM(BC163:BF163)</f>
        <v>9761</v>
      </c>
      <c r="BC163" s="112">
        <v>2433</v>
      </c>
      <c r="BD163" s="112">
        <v>4715</v>
      </c>
      <c r="BE163" s="112">
        <v>938</v>
      </c>
      <c r="BF163" s="112">
        <v>1675</v>
      </c>
      <c r="BG163" s="112">
        <f>BH163+BM163</f>
        <v>23192</v>
      </c>
      <c r="BH163" s="112">
        <f>SUM(BI163:BL163)</f>
        <v>11762</v>
      </c>
      <c r="BI163" s="112">
        <v>2979</v>
      </c>
      <c r="BJ163" s="112">
        <v>5949</v>
      </c>
      <c r="BK163" s="112">
        <v>908</v>
      </c>
      <c r="BL163" s="112">
        <v>1926</v>
      </c>
      <c r="BM163" s="112">
        <f>SUM(BN163:BQ163)</f>
        <v>11430</v>
      </c>
      <c r="BN163" s="112">
        <v>2535</v>
      </c>
      <c r="BO163" s="112">
        <v>5829</v>
      </c>
      <c r="BP163" s="112">
        <v>1060</v>
      </c>
      <c r="BQ163" s="112">
        <v>2006</v>
      </c>
      <c r="BR163" s="112">
        <f>BS163+BX163</f>
        <v>16509</v>
      </c>
      <c r="BS163" s="112">
        <f>SUM(BT163:BW163)</f>
        <v>8593</v>
      </c>
      <c r="BT163" s="112">
        <v>1873</v>
      </c>
      <c r="BU163" s="112">
        <v>3938</v>
      </c>
      <c r="BV163" s="112">
        <v>833</v>
      </c>
      <c r="BW163" s="112">
        <v>1949</v>
      </c>
      <c r="BX163" s="112">
        <f>SUM(BY163:CB163)</f>
        <v>7916</v>
      </c>
      <c r="BY163" s="112">
        <v>1213</v>
      </c>
      <c r="BZ163" s="112">
        <v>3644</v>
      </c>
      <c r="CA163" s="112">
        <v>963</v>
      </c>
      <c r="CB163" s="112">
        <v>2096</v>
      </c>
      <c r="CC163" s="145">
        <f>CD163+CI163</f>
        <v>60963</v>
      </c>
      <c r="CD163" s="145">
        <f>SUM(CE163:CH163)</f>
        <v>31856</v>
      </c>
      <c r="CE163" s="145">
        <f t="shared" ref="CE163:CH165" si="2714">AX163+BI163+BT163</f>
        <v>8102</v>
      </c>
      <c r="CF163" s="145">
        <f t="shared" si="2714"/>
        <v>15488</v>
      </c>
      <c r="CG163" s="145">
        <f t="shared" si="2714"/>
        <v>2732</v>
      </c>
      <c r="CH163" s="145">
        <f t="shared" si="2714"/>
        <v>5534</v>
      </c>
      <c r="CI163" s="145">
        <f>SUM(CJ163:CM163)</f>
        <v>29107</v>
      </c>
      <c r="CJ163" s="145">
        <f t="shared" ref="CJ163:CM165" si="2715">BC163+BN163+BY163</f>
        <v>6181</v>
      </c>
      <c r="CK163" s="145">
        <f t="shared" si="2715"/>
        <v>14188</v>
      </c>
      <c r="CL163" s="145">
        <f t="shared" si="2715"/>
        <v>2961</v>
      </c>
      <c r="CM163" s="145">
        <f t="shared" si="2715"/>
        <v>5777</v>
      </c>
      <c r="CN163" s="112">
        <f>CO163+CT163</f>
        <v>15475</v>
      </c>
      <c r="CO163" s="112">
        <f>SUM(CP163:CS163)</f>
        <v>7803</v>
      </c>
      <c r="CP163" s="112">
        <v>1353</v>
      </c>
      <c r="CQ163" s="112">
        <v>3420</v>
      </c>
      <c r="CR163" s="112">
        <v>922</v>
      </c>
      <c r="CS163" s="112">
        <v>2108</v>
      </c>
      <c r="CT163" s="112">
        <f>SUM(CU163:CX163)</f>
        <v>7672</v>
      </c>
      <c r="CU163" s="112">
        <v>1062</v>
      </c>
      <c r="CV163" s="112">
        <v>3488</v>
      </c>
      <c r="CW163" s="112">
        <v>994</v>
      </c>
      <c r="CX163" s="112">
        <v>2128</v>
      </c>
      <c r="CY163" s="112">
        <f>CZ163+DE163</f>
        <v>14761</v>
      </c>
      <c r="CZ163" s="112">
        <f>SUM(DA163:DD163)</f>
        <v>7557</v>
      </c>
      <c r="DA163" s="112">
        <v>1481</v>
      </c>
      <c r="DB163" s="112">
        <v>3235</v>
      </c>
      <c r="DC163" s="112">
        <v>850</v>
      </c>
      <c r="DD163" s="112">
        <v>1991</v>
      </c>
      <c r="DE163" s="112">
        <f>SUM(DF163:DI163)</f>
        <v>7204</v>
      </c>
      <c r="DF163" s="112">
        <v>1080</v>
      </c>
      <c r="DG163" s="112">
        <v>3124</v>
      </c>
      <c r="DH163" s="112">
        <v>967</v>
      </c>
      <c r="DI163" s="112">
        <v>2033</v>
      </c>
      <c r="DJ163" s="112">
        <f>DK163+DP163</f>
        <v>14883</v>
      </c>
      <c r="DK163" s="112">
        <f>SUM(DL163:DO163)</f>
        <v>7541</v>
      </c>
      <c r="DL163" s="112">
        <v>1438</v>
      </c>
      <c r="DM163" s="112">
        <v>3207</v>
      </c>
      <c r="DN163" s="112">
        <v>960</v>
      </c>
      <c r="DO163" s="112">
        <v>1936</v>
      </c>
      <c r="DP163" s="112">
        <f>SUM(DQ163:DT163)</f>
        <v>7342</v>
      </c>
      <c r="DQ163" s="112">
        <v>1051</v>
      </c>
      <c r="DR163" s="112">
        <v>3261</v>
      </c>
      <c r="DS163" s="112">
        <v>1013</v>
      </c>
      <c r="DT163" s="112">
        <v>2017</v>
      </c>
      <c r="DU163" s="145">
        <f>DV163+EA163</f>
        <v>45119</v>
      </c>
      <c r="DV163" s="145">
        <f>SUM(DW163:DZ163)</f>
        <v>22901</v>
      </c>
      <c r="DW163" s="145">
        <f t="shared" ref="DW163:DZ165" si="2716">CP163+DA163+DL163</f>
        <v>4272</v>
      </c>
      <c r="DX163" s="145">
        <f t="shared" si="2716"/>
        <v>9862</v>
      </c>
      <c r="DY163" s="145">
        <f t="shared" si="2716"/>
        <v>2732</v>
      </c>
      <c r="DZ163" s="145">
        <f t="shared" si="2716"/>
        <v>6035</v>
      </c>
      <c r="EA163" s="145">
        <f>SUM(EB163:EE163)</f>
        <v>22218</v>
      </c>
      <c r="EB163" s="145">
        <f t="shared" ref="EB163:EE165" si="2717">CU163+DF163+DQ163</f>
        <v>3193</v>
      </c>
      <c r="EC163" s="145">
        <f t="shared" si="2717"/>
        <v>9873</v>
      </c>
      <c r="ED163" s="145">
        <f t="shared" si="2717"/>
        <v>2974</v>
      </c>
      <c r="EE163" s="145">
        <f t="shared" si="2717"/>
        <v>6178</v>
      </c>
      <c r="EF163" s="112">
        <f>EG163+EL163</f>
        <v>0</v>
      </c>
      <c r="EG163" s="112">
        <f>SUM(EH163:EK163)</f>
        <v>0</v>
      </c>
      <c r="EH163" s="112">
        <v>0</v>
      </c>
      <c r="EI163" s="112">
        <v>0</v>
      </c>
      <c r="EJ163" s="112">
        <v>0</v>
      </c>
      <c r="EK163" s="112">
        <v>0</v>
      </c>
      <c r="EL163" s="112">
        <f>SUM(EM163:EP163)</f>
        <v>0</v>
      </c>
      <c r="EM163" s="112">
        <v>0</v>
      </c>
      <c r="EN163" s="112">
        <v>0</v>
      </c>
      <c r="EO163" s="112">
        <v>0</v>
      </c>
      <c r="EP163" s="112">
        <v>0</v>
      </c>
      <c r="EQ163" s="112">
        <f>ER163+EW163</f>
        <v>0</v>
      </c>
      <c r="ER163" s="112">
        <f>SUM(ES163:EV163)</f>
        <v>0</v>
      </c>
      <c r="ES163" s="112">
        <v>0</v>
      </c>
      <c r="ET163" s="112">
        <v>0</v>
      </c>
      <c r="EU163" s="112">
        <v>0</v>
      </c>
      <c r="EV163" s="112">
        <v>0</v>
      </c>
      <c r="EW163" s="112">
        <f>SUM(EX163:FA163)</f>
        <v>0</v>
      </c>
      <c r="EX163" s="112">
        <v>0</v>
      </c>
      <c r="EY163" s="112">
        <v>0</v>
      </c>
      <c r="EZ163" s="112">
        <v>0</v>
      </c>
      <c r="FA163" s="112">
        <v>0</v>
      </c>
      <c r="FB163" s="112">
        <f>FC163+FH163</f>
        <v>0</v>
      </c>
      <c r="FC163" s="112">
        <f>SUM(FD163:FG163)</f>
        <v>0</v>
      </c>
      <c r="FD163" s="112">
        <v>0</v>
      </c>
      <c r="FE163" s="112">
        <v>0</v>
      </c>
      <c r="FF163" s="112">
        <v>0</v>
      </c>
      <c r="FG163" s="112">
        <v>0</v>
      </c>
      <c r="FH163" s="112">
        <f>SUM(FI163:FL163)</f>
        <v>0</v>
      </c>
      <c r="FI163" s="112">
        <v>0</v>
      </c>
      <c r="FJ163" s="112">
        <v>0</v>
      </c>
      <c r="FK163" s="112">
        <v>0</v>
      </c>
      <c r="FL163" s="112">
        <v>0</v>
      </c>
      <c r="FM163" s="145">
        <f>FN163+FS163</f>
        <v>0</v>
      </c>
      <c r="FN163" s="145">
        <f>SUM(FO163:FR163)</f>
        <v>0</v>
      </c>
      <c r="FO163" s="145">
        <f t="shared" ref="FO163:FR165" si="2718">EH163+ES163+FD163</f>
        <v>0</v>
      </c>
      <c r="FP163" s="145">
        <f t="shared" si="2718"/>
        <v>0</v>
      </c>
      <c r="FQ163" s="145">
        <f t="shared" si="2718"/>
        <v>0</v>
      </c>
      <c r="FR163" s="145">
        <f t="shared" si="2718"/>
        <v>0</v>
      </c>
      <c r="FS163" s="145">
        <f>SUM(FT163:FW163)</f>
        <v>0</v>
      </c>
      <c r="FT163" s="145">
        <f t="shared" ref="FT163:FW165" si="2719">EM163+EX163+FI163</f>
        <v>0</v>
      </c>
      <c r="FU163" s="145">
        <f t="shared" si="2719"/>
        <v>0</v>
      </c>
      <c r="FV163" s="145">
        <f t="shared" si="2719"/>
        <v>0</v>
      </c>
      <c r="FW163" s="145">
        <f t="shared" si="2719"/>
        <v>0</v>
      </c>
      <c r="FX163" s="145">
        <f>FY163+GD163</f>
        <v>165445</v>
      </c>
      <c r="FY163" s="145">
        <f>SUM(FZ163:GC163)</f>
        <v>85524</v>
      </c>
      <c r="FZ163" s="145">
        <f t="shared" ref="FZ163:GC165" si="2720">FO163+DW163+CE163+AM163</f>
        <v>20038</v>
      </c>
      <c r="GA163" s="145">
        <f t="shared" si="2720"/>
        <v>39611</v>
      </c>
      <c r="GB163" s="145">
        <f t="shared" si="2720"/>
        <v>8243</v>
      </c>
      <c r="GC163" s="145">
        <f t="shared" si="2720"/>
        <v>17632</v>
      </c>
      <c r="GD163" s="145">
        <f>SUM(GE163:GH163)</f>
        <v>79921</v>
      </c>
      <c r="GE163" s="145">
        <f t="shared" ref="GE163:GH165" si="2721">FT163+EB163+CJ163+AR163</f>
        <v>15073</v>
      </c>
      <c r="GF163" s="145">
        <f t="shared" si="2721"/>
        <v>37883</v>
      </c>
      <c r="GG163" s="145">
        <f t="shared" si="2721"/>
        <v>9201</v>
      </c>
      <c r="GH163" s="145">
        <f t="shared" si="2721"/>
        <v>17764</v>
      </c>
    </row>
    <row r="164" spans="1:190" s="30" customFormat="1" ht="15" customHeight="1" x14ac:dyDescent="0.25">
      <c r="A164" s="46"/>
      <c r="B164" s="75"/>
      <c r="C164" s="57" t="s">
        <v>84</v>
      </c>
      <c r="D164" s="112">
        <f>E164+J164</f>
        <v>0</v>
      </c>
      <c r="E164" s="112">
        <f>SUM(F164:I164)</f>
        <v>0</v>
      </c>
      <c r="F164" s="112">
        <v>0</v>
      </c>
      <c r="G164" s="112">
        <v>0</v>
      </c>
      <c r="H164" s="112">
        <v>0</v>
      </c>
      <c r="I164" s="112">
        <v>0</v>
      </c>
      <c r="J164" s="112">
        <f>SUM(K164:N164)</f>
        <v>0</v>
      </c>
      <c r="K164" s="112">
        <v>0</v>
      </c>
      <c r="L164" s="112">
        <v>0</v>
      </c>
      <c r="M164" s="112">
        <v>0</v>
      </c>
      <c r="N164" s="112">
        <v>0</v>
      </c>
      <c r="O164" s="112">
        <f>P164+U164</f>
        <v>0</v>
      </c>
      <c r="P164" s="112">
        <f>SUM(Q164:T164)</f>
        <v>0</v>
      </c>
      <c r="Q164" s="112">
        <v>0</v>
      </c>
      <c r="R164" s="112">
        <v>0</v>
      </c>
      <c r="S164" s="112">
        <v>0</v>
      </c>
      <c r="T164" s="112">
        <v>0</v>
      </c>
      <c r="U164" s="112">
        <f>SUM(V164:Y164)</f>
        <v>0</v>
      </c>
      <c r="V164" s="112">
        <v>0</v>
      </c>
      <c r="W164" s="112">
        <v>0</v>
      </c>
      <c r="X164" s="112">
        <v>0</v>
      </c>
      <c r="Y164" s="112">
        <v>0</v>
      </c>
      <c r="Z164" s="112">
        <f>AA164+AF164</f>
        <v>0</v>
      </c>
      <c r="AA164" s="112">
        <f>SUM(AB164:AE164)</f>
        <v>0</v>
      </c>
      <c r="AB164" s="112">
        <v>0</v>
      </c>
      <c r="AC164" s="112">
        <v>0</v>
      </c>
      <c r="AD164" s="112">
        <v>0</v>
      </c>
      <c r="AE164" s="112">
        <v>0</v>
      </c>
      <c r="AF164" s="112">
        <f>SUM(AG164:AJ164)</f>
        <v>0</v>
      </c>
      <c r="AG164" s="112">
        <v>0</v>
      </c>
      <c r="AH164" s="112">
        <v>0</v>
      </c>
      <c r="AI164" s="112">
        <v>0</v>
      </c>
      <c r="AJ164" s="112">
        <v>0</v>
      </c>
      <c r="AK164" s="145">
        <f>AL164+AQ164</f>
        <v>0</v>
      </c>
      <c r="AL164" s="145">
        <f>SUM(AM164:AP164)</f>
        <v>0</v>
      </c>
      <c r="AM164" s="145">
        <f t="shared" si="2712"/>
        <v>0</v>
      </c>
      <c r="AN164" s="145">
        <f t="shared" si="2712"/>
        <v>0</v>
      </c>
      <c r="AO164" s="145">
        <f t="shared" si="2712"/>
        <v>0</v>
      </c>
      <c r="AP164" s="145">
        <f t="shared" si="2712"/>
        <v>0</v>
      </c>
      <c r="AQ164" s="145">
        <f>SUM(AR164:AU164)</f>
        <v>0</v>
      </c>
      <c r="AR164" s="145">
        <f t="shared" si="2713"/>
        <v>0</v>
      </c>
      <c r="AS164" s="145">
        <f t="shared" si="2713"/>
        <v>0</v>
      </c>
      <c r="AT164" s="145">
        <f t="shared" si="2713"/>
        <v>0</v>
      </c>
      <c r="AU164" s="145">
        <f t="shared" si="2713"/>
        <v>0</v>
      </c>
      <c r="AV164" s="112">
        <f>AW164+BB164</f>
        <v>0</v>
      </c>
      <c r="AW164" s="112">
        <f>SUM(AX164:BA164)</f>
        <v>0</v>
      </c>
      <c r="AX164" s="112">
        <v>0</v>
      </c>
      <c r="AY164" s="112">
        <v>0</v>
      </c>
      <c r="AZ164" s="112">
        <v>0</v>
      </c>
      <c r="BA164" s="112">
        <v>0</v>
      </c>
      <c r="BB164" s="112">
        <f>SUM(BC164:BF164)</f>
        <v>0</v>
      </c>
      <c r="BC164" s="112">
        <v>0</v>
      </c>
      <c r="BD164" s="112">
        <v>0</v>
      </c>
      <c r="BE164" s="112">
        <v>0</v>
      </c>
      <c r="BF164" s="112">
        <v>0</v>
      </c>
      <c r="BG164" s="112">
        <f>BH164+BM164</f>
        <v>0</v>
      </c>
      <c r="BH164" s="112">
        <f>SUM(BI164:BL164)</f>
        <v>0</v>
      </c>
      <c r="BI164" s="112">
        <v>0</v>
      </c>
      <c r="BJ164" s="112">
        <v>0</v>
      </c>
      <c r="BK164" s="112">
        <v>0</v>
      </c>
      <c r="BL164" s="112">
        <v>0</v>
      </c>
      <c r="BM164" s="112">
        <f>SUM(BN164:BQ164)</f>
        <v>0</v>
      </c>
      <c r="BN164" s="112">
        <v>0</v>
      </c>
      <c r="BO164" s="112">
        <v>0</v>
      </c>
      <c r="BP164" s="112">
        <v>0</v>
      </c>
      <c r="BQ164" s="112">
        <v>0</v>
      </c>
      <c r="BR164" s="112">
        <f>BS164+BX164</f>
        <v>0</v>
      </c>
      <c r="BS164" s="112">
        <f>SUM(BT164:BW164)</f>
        <v>0</v>
      </c>
      <c r="BT164" s="112">
        <v>0</v>
      </c>
      <c r="BU164" s="112">
        <v>0</v>
      </c>
      <c r="BV164" s="112">
        <v>0</v>
      </c>
      <c r="BW164" s="112">
        <v>0</v>
      </c>
      <c r="BX164" s="112">
        <f>SUM(BY164:CB164)</f>
        <v>0</v>
      </c>
      <c r="BY164" s="112">
        <v>0</v>
      </c>
      <c r="BZ164" s="112">
        <v>0</v>
      </c>
      <c r="CA164" s="112">
        <v>0</v>
      </c>
      <c r="CB164" s="112">
        <v>0</v>
      </c>
      <c r="CC164" s="145">
        <f>CD164+CI164</f>
        <v>0</v>
      </c>
      <c r="CD164" s="145">
        <f>SUM(CE164:CH164)</f>
        <v>0</v>
      </c>
      <c r="CE164" s="145">
        <f t="shared" si="2714"/>
        <v>0</v>
      </c>
      <c r="CF164" s="145">
        <f t="shared" si="2714"/>
        <v>0</v>
      </c>
      <c r="CG164" s="145">
        <f t="shared" si="2714"/>
        <v>0</v>
      </c>
      <c r="CH164" s="145">
        <f t="shared" si="2714"/>
        <v>0</v>
      </c>
      <c r="CI164" s="145">
        <f>SUM(CJ164:CM164)</f>
        <v>0</v>
      </c>
      <c r="CJ164" s="145">
        <f t="shared" si="2715"/>
        <v>0</v>
      </c>
      <c r="CK164" s="145">
        <f t="shared" si="2715"/>
        <v>0</v>
      </c>
      <c r="CL164" s="145">
        <f t="shared" si="2715"/>
        <v>0</v>
      </c>
      <c r="CM164" s="145">
        <f t="shared" si="2715"/>
        <v>0</v>
      </c>
      <c r="CN164" s="112">
        <f>CO164+CT164</f>
        <v>0</v>
      </c>
      <c r="CO164" s="112">
        <f>SUM(CP164:CS164)</f>
        <v>0</v>
      </c>
      <c r="CP164" s="112">
        <v>0</v>
      </c>
      <c r="CQ164" s="112">
        <v>0</v>
      </c>
      <c r="CR164" s="112">
        <v>0</v>
      </c>
      <c r="CS164" s="112">
        <v>0</v>
      </c>
      <c r="CT164" s="112">
        <f>SUM(CU164:CX164)</f>
        <v>0</v>
      </c>
      <c r="CU164" s="112">
        <v>0</v>
      </c>
      <c r="CV164" s="112">
        <v>0</v>
      </c>
      <c r="CW164" s="112">
        <v>0</v>
      </c>
      <c r="CX164" s="112">
        <v>0</v>
      </c>
      <c r="CY164" s="112">
        <f>CZ164+DE164</f>
        <v>0</v>
      </c>
      <c r="CZ164" s="112">
        <f>SUM(DA164:DD164)</f>
        <v>0</v>
      </c>
      <c r="DA164" s="112">
        <v>0</v>
      </c>
      <c r="DB164" s="112">
        <v>0</v>
      </c>
      <c r="DC164" s="112">
        <v>0</v>
      </c>
      <c r="DD164" s="112">
        <v>0</v>
      </c>
      <c r="DE164" s="112">
        <f>SUM(DF164:DI164)</f>
        <v>0</v>
      </c>
      <c r="DF164" s="112">
        <v>0</v>
      </c>
      <c r="DG164" s="112">
        <v>0</v>
      </c>
      <c r="DH164" s="112">
        <v>0</v>
      </c>
      <c r="DI164" s="112">
        <v>0</v>
      </c>
      <c r="DJ164" s="112">
        <f>DK164+DP164</f>
        <v>0</v>
      </c>
      <c r="DK164" s="112">
        <f>SUM(DL164:DO164)</f>
        <v>0</v>
      </c>
      <c r="DL164" s="112">
        <v>0</v>
      </c>
      <c r="DM164" s="112">
        <v>0</v>
      </c>
      <c r="DN164" s="112">
        <v>0</v>
      </c>
      <c r="DO164" s="112">
        <v>0</v>
      </c>
      <c r="DP164" s="112">
        <f>SUM(DQ164:DT164)</f>
        <v>0</v>
      </c>
      <c r="DQ164" s="112">
        <v>0</v>
      </c>
      <c r="DR164" s="112">
        <v>0</v>
      </c>
      <c r="DS164" s="112">
        <v>0</v>
      </c>
      <c r="DT164" s="112">
        <v>0</v>
      </c>
      <c r="DU164" s="145">
        <f>DV164+EA164</f>
        <v>0</v>
      </c>
      <c r="DV164" s="145">
        <f>SUM(DW164:DZ164)</f>
        <v>0</v>
      </c>
      <c r="DW164" s="145">
        <f t="shared" si="2716"/>
        <v>0</v>
      </c>
      <c r="DX164" s="145">
        <f t="shared" si="2716"/>
        <v>0</v>
      </c>
      <c r="DY164" s="145">
        <f t="shared" si="2716"/>
        <v>0</v>
      </c>
      <c r="DZ164" s="145">
        <f t="shared" si="2716"/>
        <v>0</v>
      </c>
      <c r="EA164" s="145">
        <f>SUM(EB164:EE164)</f>
        <v>0</v>
      </c>
      <c r="EB164" s="145">
        <f t="shared" si="2717"/>
        <v>0</v>
      </c>
      <c r="EC164" s="145">
        <f t="shared" si="2717"/>
        <v>0</v>
      </c>
      <c r="ED164" s="145">
        <f t="shared" si="2717"/>
        <v>0</v>
      </c>
      <c r="EE164" s="145">
        <f t="shared" si="2717"/>
        <v>0</v>
      </c>
      <c r="EF164" s="112">
        <f>EG164+EL164</f>
        <v>0</v>
      </c>
      <c r="EG164" s="112">
        <f>SUM(EH164:EK164)</f>
        <v>0</v>
      </c>
      <c r="EH164" s="112">
        <v>0</v>
      </c>
      <c r="EI164" s="112">
        <v>0</v>
      </c>
      <c r="EJ164" s="112">
        <v>0</v>
      </c>
      <c r="EK164" s="112">
        <v>0</v>
      </c>
      <c r="EL164" s="112">
        <f>SUM(EM164:EP164)</f>
        <v>0</v>
      </c>
      <c r="EM164" s="112">
        <v>0</v>
      </c>
      <c r="EN164" s="112">
        <v>0</v>
      </c>
      <c r="EO164" s="112">
        <v>0</v>
      </c>
      <c r="EP164" s="112">
        <v>0</v>
      </c>
      <c r="EQ164" s="112">
        <f>ER164+EW164</f>
        <v>0</v>
      </c>
      <c r="ER164" s="112">
        <f>SUM(ES164:EV164)</f>
        <v>0</v>
      </c>
      <c r="ES164" s="112">
        <v>0</v>
      </c>
      <c r="ET164" s="112">
        <v>0</v>
      </c>
      <c r="EU164" s="112">
        <v>0</v>
      </c>
      <c r="EV164" s="112">
        <v>0</v>
      </c>
      <c r="EW164" s="112">
        <f>SUM(EX164:FA164)</f>
        <v>0</v>
      </c>
      <c r="EX164" s="112">
        <v>0</v>
      </c>
      <c r="EY164" s="112">
        <v>0</v>
      </c>
      <c r="EZ164" s="112">
        <v>0</v>
      </c>
      <c r="FA164" s="112">
        <v>0</v>
      </c>
      <c r="FB164" s="112">
        <f>FC164+FH164</f>
        <v>0</v>
      </c>
      <c r="FC164" s="112">
        <f>SUM(FD164:FG164)</f>
        <v>0</v>
      </c>
      <c r="FD164" s="112">
        <v>0</v>
      </c>
      <c r="FE164" s="112">
        <v>0</v>
      </c>
      <c r="FF164" s="112">
        <v>0</v>
      </c>
      <c r="FG164" s="112">
        <v>0</v>
      </c>
      <c r="FH164" s="112">
        <f>SUM(FI164:FL164)</f>
        <v>0</v>
      </c>
      <c r="FI164" s="112">
        <v>0</v>
      </c>
      <c r="FJ164" s="112">
        <v>0</v>
      </c>
      <c r="FK164" s="112">
        <v>0</v>
      </c>
      <c r="FL164" s="112">
        <v>0</v>
      </c>
      <c r="FM164" s="145">
        <f>FN164+FS164</f>
        <v>0</v>
      </c>
      <c r="FN164" s="145">
        <f>SUM(FO164:FR164)</f>
        <v>0</v>
      </c>
      <c r="FO164" s="145">
        <f t="shared" si="2718"/>
        <v>0</v>
      </c>
      <c r="FP164" s="145">
        <f t="shared" si="2718"/>
        <v>0</v>
      </c>
      <c r="FQ164" s="145">
        <f t="shared" si="2718"/>
        <v>0</v>
      </c>
      <c r="FR164" s="145">
        <f t="shared" si="2718"/>
        <v>0</v>
      </c>
      <c r="FS164" s="145">
        <f>SUM(FT164:FW164)</f>
        <v>0</v>
      </c>
      <c r="FT164" s="145">
        <f t="shared" si="2719"/>
        <v>0</v>
      </c>
      <c r="FU164" s="145">
        <f t="shared" si="2719"/>
        <v>0</v>
      </c>
      <c r="FV164" s="145">
        <f t="shared" si="2719"/>
        <v>0</v>
      </c>
      <c r="FW164" s="145">
        <f t="shared" si="2719"/>
        <v>0</v>
      </c>
      <c r="FX164" s="145">
        <f>FY164+GD164</f>
        <v>0</v>
      </c>
      <c r="FY164" s="145">
        <f>SUM(FZ164:GC164)</f>
        <v>0</v>
      </c>
      <c r="FZ164" s="145">
        <f t="shared" si="2720"/>
        <v>0</v>
      </c>
      <c r="GA164" s="145">
        <f t="shared" si="2720"/>
        <v>0</v>
      </c>
      <c r="GB164" s="145">
        <f t="shared" si="2720"/>
        <v>0</v>
      </c>
      <c r="GC164" s="145">
        <f t="shared" si="2720"/>
        <v>0</v>
      </c>
      <c r="GD164" s="145">
        <f>SUM(GE164:GH164)</f>
        <v>0</v>
      </c>
      <c r="GE164" s="145">
        <f t="shared" si="2721"/>
        <v>0</v>
      </c>
      <c r="GF164" s="145">
        <f t="shared" si="2721"/>
        <v>0</v>
      </c>
      <c r="GG164" s="145">
        <f t="shared" si="2721"/>
        <v>0</v>
      </c>
      <c r="GH164" s="145">
        <f t="shared" si="2721"/>
        <v>0</v>
      </c>
    </row>
    <row r="165" spans="1:190" s="30" customFormat="1" ht="15" customHeight="1" x14ac:dyDescent="0.25">
      <c r="A165" s="46"/>
      <c r="B165" s="75"/>
      <c r="C165" s="57" t="s">
        <v>242</v>
      </c>
      <c r="D165" s="112">
        <f>E165+J165</f>
        <v>0</v>
      </c>
      <c r="E165" s="112">
        <f>SUM(F165:I165)</f>
        <v>0</v>
      </c>
      <c r="F165" s="112">
        <v>0</v>
      </c>
      <c r="G165" s="112">
        <v>0</v>
      </c>
      <c r="H165" s="112">
        <v>0</v>
      </c>
      <c r="I165" s="112">
        <v>0</v>
      </c>
      <c r="J165" s="112">
        <f>SUM(K165:N165)</f>
        <v>0</v>
      </c>
      <c r="K165" s="112">
        <v>0</v>
      </c>
      <c r="L165" s="112">
        <v>0</v>
      </c>
      <c r="M165" s="112">
        <v>0</v>
      </c>
      <c r="N165" s="112">
        <v>0</v>
      </c>
      <c r="O165" s="112">
        <f>P165+U165</f>
        <v>0</v>
      </c>
      <c r="P165" s="112">
        <f>SUM(Q165:T165)</f>
        <v>0</v>
      </c>
      <c r="Q165" s="112">
        <v>0</v>
      </c>
      <c r="R165" s="112">
        <v>0</v>
      </c>
      <c r="S165" s="112">
        <v>0</v>
      </c>
      <c r="T165" s="112">
        <v>0</v>
      </c>
      <c r="U165" s="112">
        <f>SUM(V165:Y165)</f>
        <v>0</v>
      </c>
      <c r="V165" s="112">
        <v>0</v>
      </c>
      <c r="W165" s="112">
        <v>0</v>
      </c>
      <c r="X165" s="112">
        <v>0</v>
      </c>
      <c r="Y165" s="112">
        <v>0</v>
      </c>
      <c r="Z165" s="112">
        <f>AA165+AF165</f>
        <v>0</v>
      </c>
      <c r="AA165" s="112">
        <f>SUM(AB165:AE165)</f>
        <v>0</v>
      </c>
      <c r="AB165" s="112">
        <v>0</v>
      </c>
      <c r="AC165" s="112">
        <v>0</v>
      </c>
      <c r="AD165" s="112">
        <v>0</v>
      </c>
      <c r="AE165" s="112">
        <v>0</v>
      </c>
      <c r="AF165" s="112">
        <f>SUM(AG165:AJ165)</f>
        <v>0</v>
      </c>
      <c r="AG165" s="112">
        <v>0</v>
      </c>
      <c r="AH165" s="112">
        <v>0</v>
      </c>
      <c r="AI165" s="112">
        <v>0</v>
      </c>
      <c r="AJ165" s="112">
        <v>0</v>
      </c>
      <c r="AK165" s="145">
        <f>AL165+AQ165</f>
        <v>0</v>
      </c>
      <c r="AL165" s="145">
        <f>SUM(AM165:AP165)</f>
        <v>0</v>
      </c>
      <c r="AM165" s="145">
        <f t="shared" si="2712"/>
        <v>0</v>
      </c>
      <c r="AN165" s="145">
        <f t="shared" si="2712"/>
        <v>0</v>
      </c>
      <c r="AO165" s="145">
        <f t="shared" si="2712"/>
        <v>0</v>
      </c>
      <c r="AP165" s="145">
        <f t="shared" si="2712"/>
        <v>0</v>
      </c>
      <c r="AQ165" s="145">
        <f>SUM(AR165:AU165)</f>
        <v>0</v>
      </c>
      <c r="AR165" s="145">
        <f t="shared" si="2713"/>
        <v>0</v>
      </c>
      <c r="AS165" s="145">
        <f t="shared" si="2713"/>
        <v>0</v>
      </c>
      <c r="AT165" s="145">
        <f t="shared" si="2713"/>
        <v>0</v>
      </c>
      <c r="AU165" s="145">
        <f t="shared" si="2713"/>
        <v>0</v>
      </c>
      <c r="AV165" s="112">
        <f>AW165+BB165</f>
        <v>0</v>
      </c>
      <c r="AW165" s="112">
        <f>SUM(AX165:BA165)</f>
        <v>0</v>
      </c>
      <c r="AX165" s="112">
        <v>0</v>
      </c>
      <c r="AY165" s="112">
        <v>0</v>
      </c>
      <c r="AZ165" s="112">
        <v>0</v>
      </c>
      <c r="BA165" s="112">
        <v>0</v>
      </c>
      <c r="BB165" s="112">
        <f>SUM(BC165:BF165)</f>
        <v>0</v>
      </c>
      <c r="BC165" s="112">
        <v>0</v>
      </c>
      <c r="BD165" s="112">
        <v>0</v>
      </c>
      <c r="BE165" s="112">
        <v>0</v>
      </c>
      <c r="BF165" s="112">
        <v>0</v>
      </c>
      <c r="BG165" s="112">
        <f>BH165+BM165</f>
        <v>0</v>
      </c>
      <c r="BH165" s="112">
        <f>SUM(BI165:BL165)</f>
        <v>0</v>
      </c>
      <c r="BI165" s="112">
        <v>0</v>
      </c>
      <c r="BJ165" s="112">
        <v>0</v>
      </c>
      <c r="BK165" s="112">
        <v>0</v>
      </c>
      <c r="BL165" s="112">
        <v>0</v>
      </c>
      <c r="BM165" s="112">
        <f>SUM(BN165:BQ165)</f>
        <v>0</v>
      </c>
      <c r="BN165" s="112">
        <v>0</v>
      </c>
      <c r="BO165" s="112">
        <v>0</v>
      </c>
      <c r="BP165" s="112">
        <v>0</v>
      </c>
      <c r="BQ165" s="112">
        <v>0</v>
      </c>
      <c r="BR165" s="112">
        <f>BS165+BX165</f>
        <v>0</v>
      </c>
      <c r="BS165" s="112">
        <f>SUM(BT165:BW165)</f>
        <v>0</v>
      </c>
      <c r="BT165" s="112">
        <v>0</v>
      </c>
      <c r="BU165" s="112">
        <v>0</v>
      </c>
      <c r="BV165" s="112">
        <v>0</v>
      </c>
      <c r="BW165" s="112">
        <v>0</v>
      </c>
      <c r="BX165" s="112">
        <f>SUM(BY165:CB165)</f>
        <v>0</v>
      </c>
      <c r="BY165" s="112">
        <v>0</v>
      </c>
      <c r="BZ165" s="112">
        <v>0</v>
      </c>
      <c r="CA165" s="112">
        <v>0</v>
      </c>
      <c r="CB165" s="112">
        <v>0</v>
      </c>
      <c r="CC165" s="145">
        <f>CD165+CI165</f>
        <v>0</v>
      </c>
      <c r="CD165" s="145">
        <f>SUM(CE165:CH165)</f>
        <v>0</v>
      </c>
      <c r="CE165" s="145">
        <f t="shared" si="2714"/>
        <v>0</v>
      </c>
      <c r="CF165" s="145">
        <f t="shared" si="2714"/>
        <v>0</v>
      </c>
      <c r="CG165" s="145">
        <f t="shared" si="2714"/>
        <v>0</v>
      </c>
      <c r="CH165" s="145">
        <f t="shared" si="2714"/>
        <v>0</v>
      </c>
      <c r="CI165" s="145">
        <f>SUM(CJ165:CM165)</f>
        <v>0</v>
      </c>
      <c r="CJ165" s="145">
        <f t="shared" si="2715"/>
        <v>0</v>
      </c>
      <c r="CK165" s="145">
        <f t="shared" si="2715"/>
        <v>0</v>
      </c>
      <c r="CL165" s="145">
        <f t="shared" si="2715"/>
        <v>0</v>
      </c>
      <c r="CM165" s="145">
        <f t="shared" si="2715"/>
        <v>0</v>
      </c>
      <c r="CN165" s="112">
        <f>CO165+CT165</f>
        <v>0</v>
      </c>
      <c r="CO165" s="112">
        <f>SUM(CP165:CS165)</f>
        <v>0</v>
      </c>
      <c r="CP165" s="112">
        <v>0</v>
      </c>
      <c r="CQ165" s="112">
        <v>0</v>
      </c>
      <c r="CR165" s="112">
        <v>0</v>
      </c>
      <c r="CS165" s="112">
        <v>0</v>
      </c>
      <c r="CT165" s="112">
        <f>SUM(CU165:CX165)</f>
        <v>0</v>
      </c>
      <c r="CU165" s="112">
        <v>0</v>
      </c>
      <c r="CV165" s="112">
        <v>0</v>
      </c>
      <c r="CW165" s="112">
        <v>0</v>
      </c>
      <c r="CX165" s="112">
        <v>0</v>
      </c>
      <c r="CY165" s="112">
        <f>CZ165+DE165</f>
        <v>0</v>
      </c>
      <c r="CZ165" s="112">
        <f>SUM(DA165:DD165)</f>
        <v>0</v>
      </c>
      <c r="DA165" s="112">
        <v>0</v>
      </c>
      <c r="DB165" s="112">
        <v>0</v>
      </c>
      <c r="DC165" s="112">
        <v>0</v>
      </c>
      <c r="DD165" s="112">
        <v>0</v>
      </c>
      <c r="DE165" s="112">
        <f>SUM(DF165:DI165)</f>
        <v>0</v>
      </c>
      <c r="DF165" s="112">
        <v>0</v>
      </c>
      <c r="DG165" s="112">
        <v>0</v>
      </c>
      <c r="DH165" s="112">
        <v>0</v>
      </c>
      <c r="DI165" s="112">
        <v>0</v>
      </c>
      <c r="DJ165" s="112">
        <f>DK165+DP165</f>
        <v>0</v>
      </c>
      <c r="DK165" s="112">
        <f>SUM(DL165:DO165)</f>
        <v>0</v>
      </c>
      <c r="DL165" s="112">
        <v>0</v>
      </c>
      <c r="DM165" s="112">
        <v>0</v>
      </c>
      <c r="DN165" s="112">
        <v>0</v>
      </c>
      <c r="DO165" s="112">
        <v>0</v>
      </c>
      <c r="DP165" s="112">
        <f>SUM(DQ165:DT165)</f>
        <v>0</v>
      </c>
      <c r="DQ165" s="112">
        <v>0</v>
      </c>
      <c r="DR165" s="112">
        <v>0</v>
      </c>
      <c r="DS165" s="112">
        <v>0</v>
      </c>
      <c r="DT165" s="112">
        <v>0</v>
      </c>
      <c r="DU165" s="145">
        <f>DV165+EA165</f>
        <v>0</v>
      </c>
      <c r="DV165" s="145">
        <f>SUM(DW165:DZ165)</f>
        <v>0</v>
      </c>
      <c r="DW165" s="145">
        <f t="shared" si="2716"/>
        <v>0</v>
      </c>
      <c r="DX165" s="145">
        <f t="shared" si="2716"/>
        <v>0</v>
      </c>
      <c r="DY165" s="145">
        <f t="shared" si="2716"/>
        <v>0</v>
      </c>
      <c r="DZ165" s="145">
        <f t="shared" si="2716"/>
        <v>0</v>
      </c>
      <c r="EA165" s="145">
        <f>SUM(EB165:EE165)</f>
        <v>0</v>
      </c>
      <c r="EB165" s="145">
        <f t="shared" si="2717"/>
        <v>0</v>
      </c>
      <c r="EC165" s="145">
        <f t="shared" si="2717"/>
        <v>0</v>
      </c>
      <c r="ED165" s="145">
        <f t="shared" si="2717"/>
        <v>0</v>
      </c>
      <c r="EE165" s="145">
        <f t="shared" si="2717"/>
        <v>0</v>
      </c>
      <c r="EF165" s="112">
        <f>EG165+EL165</f>
        <v>0</v>
      </c>
      <c r="EG165" s="112">
        <f>SUM(EH165:EK165)</f>
        <v>0</v>
      </c>
      <c r="EH165" s="112">
        <v>0</v>
      </c>
      <c r="EI165" s="112">
        <v>0</v>
      </c>
      <c r="EJ165" s="112">
        <v>0</v>
      </c>
      <c r="EK165" s="112">
        <v>0</v>
      </c>
      <c r="EL165" s="112">
        <f>SUM(EM165:EP165)</f>
        <v>0</v>
      </c>
      <c r="EM165" s="112">
        <v>0</v>
      </c>
      <c r="EN165" s="112">
        <v>0</v>
      </c>
      <c r="EO165" s="112">
        <v>0</v>
      </c>
      <c r="EP165" s="112">
        <v>0</v>
      </c>
      <c r="EQ165" s="112">
        <f>ER165+EW165</f>
        <v>0</v>
      </c>
      <c r="ER165" s="112">
        <f>SUM(ES165:EV165)</f>
        <v>0</v>
      </c>
      <c r="ES165" s="112">
        <v>0</v>
      </c>
      <c r="ET165" s="112">
        <v>0</v>
      </c>
      <c r="EU165" s="112">
        <v>0</v>
      </c>
      <c r="EV165" s="112">
        <v>0</v>
      </c>
      <c r="EW165" s="112">
        <f>SUM(EX165:FA165)</f>
        <v>0</v>
      </c>
      <c r="EX165" s="112">
        <v>0</v>
      </c>
      <c r="EY165" s="112">
        <v>0</v>
      </c>
      <c r="EZ165" s="112">
        <v>0</v>
      </c>
      <c r="FA165" s="112">
        <v>0</v>
      </c>
      <c r="FB165" s="112">
        <f>FC165+FH165</f>
        <v>0</v>
      </c>
      <c r="FC165" s="112">
        <f>SUM(FD165:FG165)</f>
        <v>0</v>
      </c>
      <c r="FD165" s="112">
        <v>0</v>
      </c>
      <c r="FE165" s="112">
        <v>0</v>
      </c>
      <c r="FF165" s="112">
        <v>0</v>
      </c>
      <c r="FG165" s="112">
        <v>0</v>
      </c>
      <c r="FH165" s="112">
        <f>SUM(FI165:FL165)</f>
        <v>0</v>
      </c>
      <c r="FI165" s="112">
        <v>0</v>
      </c>
      <c r="FJ165" s="112">
        <v>0</v>
      </c>
      <c r="FK165" s="112">
        <v>0</v>
      </c>
      <c r="FL165" s="112">
        <v>0</v>
      </c>
      <c r="FM165" s="145">
        <f>FN165+FS165</f>
        <v>0</v>
      </c>
      <c r="FN165" s="145">
        <f>SUM(FO165:FR165)</f>
        <v>0</v>
      </c>
      <c r="FO165" s="145">
        <f t="shared" si="2718"/>
        <v>0</v>
      </c>
      <c r="FP165" s="145">
        <f t="shared" si="2718"/>
        <v>0</v>
      </c>
      <c r="FQ165" s="145">
        <f t="shared" si="2718"/>
        <v>0</v>
      </c>
      <c r="FR165" s="145">
        <f t="shared" si="2718"/>
        <v>0</v>
      </c>
      <c r="FS165" s="145">
        <f>SUM(FT165:FW165)</f>
        <v>0</v>
      </c>
      <c r="FT165" s="145">
        <f t="shared" si="2719"/>
        <v>0</v>
      </c>
      <c r="FU165" s="145">
        <f t="shared" si="2719"/>
        <v>0</v>
      </c>
      <c r="FV165" s="145">
        <f t="shared" si="2719"/>
        <v>0</v>
      </c>
      <c r="FW165" s="145">
        <f t="shared" si="2719"/>
        <v>0</v>
      </c>
      <c r="FX165" s="145">
        <f>FY165+GD165</f>
        <v>0</v>
      </c>
      <c r="FY165" s="145">
        <f>SUM(FZ165:GC165)</f>
        <v>0</v>
      </c>
      <c r="FZ165" s="145">
        <f t="shared" si="2720"/>
        <v>0</v>
      </c>
      <c r="GA165" s="145">
        <f t="shared" si="2720"/>
        <v>0</v>
      </c>
      <c r="GB165" s="145">
        <f t="shared" si="2720"/>
        <v>0</v>
      </c>
      <c r="GC165" s="145">
        <f t="shared" si="2720"/>
        <v>0</v>
      </c>
      <c r="GD165" s="145">
        <f>SUM(GE165:GH165)</f>
        <v>0</v>
      </c>
      <c r="GE165" s="145">
        <f t="shared" si="2721"/>
        <v>0</v>
      </c>
      <c r="GF165" s="145">
        <f t="shared" si="2721"/>
        <v>0</v>
      </c>
      <c r="GG165" s="145">
        <f t="shared" si="2721"/>
        <v>0</v>
      </c>
      <c r="GH165" s="145">
        <f t="shared" si="2721"/>
        <v>0</v>
      </c>
    </row>
    <row r="166" spans="1:190" s="30" customFormat="1" ht="15" customHeight="1" x14ac:dyDescent="0.25">
      <c r="A166" s="46"/>
      <c r="B166" s="75"/>
      <c r="C166" s="93" t="s">
        <v>85</v>
      </c>
      <c r="D166" s="145">
        <f t="shared" ref="D166" si="2722">E166+J166</f>
        <v>19581</v>
      </c>
      <c r="E166" s="145">
        <f t="shared" ref="E166" si="2723">SUM(F166:I166)</f>
        <v>8083</v>
      </c>
      <c r="F166" s="145">
        <f>SUM(F167:F168)</f>
        <v>1724</v>
      </c>
      <c r="G166" s="145">
        <f>SUM(G167:G168)</f>
        <v>3479</v>
      </c>
      <c r="H166" s="145">
        <f>SUM(H167:H168)</f>
        <v>1796</v>
      </c>
      <c r="I166" s="145">
        <f>SUM(I167:I168)</f>
        <v>1084</v>
      </c>
      <c r="J166" s="145">
        <f t="shared" ref="J166" si="2724">SUM(K166:N166)</f>
        <v>11498</v>
      </c>
      <c r="K166" s="145">
        <f>SUM(K167:K168)</f>
        <v>4030</v>
      </c>
      <c r="L166" s="145">
        <f>SUM(L167:L168)</f>
        <v>4364</v>
      </c>
      <c r="M166" s="145">
        <f>SUM(M167:M168)</f>
        <v>1959</v>
      </c>
      <c r="N166" s="145">
        <f>SUM(N167:N168)</f>
        <v>1145</v>
      </c>
      <c r="O166" s="145">
        <f t="shared" ref="O166" si="2725">P166+U166</f>
        <v>14783</v>
      </c>
      <c r="P166" s="145">
        <f t="shared" ref="P166" si="2726">SUM(Q166:T166)</f>
        <v>7378</v>
      </c>
      <c r="Q166" s="145">
        <f t="shared" ref="Q166:T166" si="2727">SUM(Q167:Q168)</f>
        <v>1592</v>
      </c>
      <c r="R166" s="145">
        <f t="shared" si="2727"/>
        <v>2941</v>
      </c>
      <c r="S166" s="145">
        <f t="shared" si="2727"/>
        <v>1747</v>
      </c>
      <c r="T166" s="145">
        <f t="shared" si="2727"/>
        <v>1098</v>
      </c>
      <c r="U166" s="145">
        <f t="shared" ref="U166" si="2728">SUM(V166:Y166)</f>
        <v>7405</v>
      </c>
      <c r="V166" s="145">
        <f t="shared" ref="V166:Y166" si="2729">SUM(V167:V168)</f>
        <v>1628</v>
      </c>
      <c r="W166" s="145">
        <f t="shared" si="2729"/>
        <v>2941</v>
      </c>
      <c r="X166" s="145">
        <f t="shared" si="2729"/>
        <v>1703</v>
      </c>
      <c r="Y166" s="145">
        <f t="shared" si="2729"/>
        <v>1133</v>
      </c>
      <c r="Z166" s="145">
        <f t="shared" ref="Z166" si="2730">AA166+AF166</f>
        <v>16638</v>
      </c>
      <c r="AA166" s="145">
        <f t="shared" ref="AA166" si="2731">SUM(AB166:AE166)</f>
        <v>9349</v>
      </c>
      <c r="AB166" s="145">
        <f t="shared" ref="AB166:AE166" si="2732">SUM(AB167:AB168)</f>
        <v>2315</v>
      </c>
      <c r="AC166" s="145">
        <f t="shared" si="2732"/>
        <v>3755</v>
      </c>
      <c r="AD166" s="145">
        <f t="shared" si="2732"/>
        <v>1978</v>
      </c>
      <c r="AE166" s="145">
        <f t="shared" si="2732"/>
        <v>1301</v>
      </c>
      <c r="AF166" s="145">
        <f t="shared" ref="AF166" si="2733">SUM(AG166:AJ166)</f>
        <v>7289</v>
      </c>
      <c r="AG166" s="145">
        <f t="shared" ref="AG166:AJ166" si="2734">SUM(AG167:AG168)</f>
        <v>1478</v>
      </c>
      <c r="AH166" s="145">
        <f t="shared" si="2734"/>
        <v>2823</v>
      </c>
      <c r="AI166" s="145">
        <f t="shared" si="2734"/>
        <v>1743</v>
      </c>
      <c r="AJ166" s="145">
        <f t="shared" si="2734"/>
        <v>1245</v>
      </c>
      <c r="AK166" s="145">
        <f t="shared" ref="AK166" si="2735">AL166+AQ166</f>
        <v>51002</v>
      </c>
      <c r="AL166" s="145">
        <f t="shared" ref="AL166" si="2736">SUM(AM166:AP166)</f>
        <v>24810</v>
      </c>
      <c r="AM166" s="145">
        <f>SUM(AM167:AM168)</f>
        <v>5631</v>
      </c>
      <c r="AN166" s="145">
        <f>SUM(AN167:AN168)</f>
        <v>10175</v>
      </c>
      <c r="AO166" s="145">
        <f>SUM(AO167:AO168)</f>
        <v>5521</v>
      </c>
      <c r="AP166" s="145">
        <f>SUM(AP167:AP168)</f>
        <v>3483</v>
      </c>
      <c r="AQ166" s="145">
        <f t="shared" ref="AQ166" si="2737">SUM(AR166:AU166)</f>
        <v>26192</v>
      </c>
      <c r="AR166" s="145">
        <f>SUM(AR167:AR168)</f>
        <v>7136</v>
      </c>
      <c r="AS166" s="145">
        <f>SUM(AS167:AS168)</f>
        <v>10128</v>
      </c>
      <c r="AT166" s="145">
        <f>SUM(AT167:AT168)</f>
        <v>5405</v>
      </c>
      <c r="AU166" s="145">
        <f>SUM(AU167:AU168)</f>
        <v>3523</v>
      </c>
      <c r="AV166" s="145">
        <f t="shared" si="2673"/>
        <v>18482</v>
      </c>
      <c r="AW166" s="145">
        <f t="shared" si="2674"/>
        <v>8449</v>
      </c>
      <c r="AX166" s="145">
        <f>SUM(AX167:AX168)</f>
        <v>2391</v>
      </c>
      <c r="AY166" s="145">
        <f>SUM(AY167:AY168)</f>
        <v>3515</v>
      </c>
      <c r="AZ166" s="145">
        <f>SUM(AZ167:AZ168)</f>
        <v>1590</v>
      </c>
      <c r="BA166" s="145">
        <f>SUM(BA167:BA168)</f>
        <v>953</v>
      </c>
      <c r="BB166" s="145">
        <f t="shared" ref="BB166" si="2738">SUM(BC166:BF166)</f>
        <v>10033</v>
      </c>
      <c r="BC166" s="145">
        <f>SUM(BC167:BC168)</f>
        <v>3183</v>
      </c>
      <c r="BD166" s="145">
        <f>SUM(BD167:BD168)</f>
        <v>4155</v>
      </c>
      <c r="BE166" s="145">
        <f>SUM(BE167:BE168)</f>
        <v>1772</v>
      </c>
      <c r="BF166" s="145">
        <f>SUM(BF167:BF168)</f>
        <v>923</v>
      </c>
      <c r="BG166" s="145">
        <f t="shared" ref="BG166" si="2739">BH166+BM166</f>
        <v>20462</v>
      </c>
      <c r="BH166" s="145">
        <f t="shared" ref="BH166" si="2740">SUM(BI166:BL166)</f>
        <v>10224</v>
      </c>
      <c r="BI166" s="145">
        <f t="shared" ref="BI166:BL166" si="2741">SUM(BI167:BI168)</f>
        <v>2746</v>
      </c>
      <c r="BJ166" s="145">
        <f t="shared" si="2741"/>
        <v>4524</v>
      </c>
      <c r="BK166" s="145">
        <f t="shared" si="2741"/>
        <v>1858</v>
      </c>
      <c r="BL166" s="145">
        <f t="shared" si="2741"/>
        <v>1096</v>
      </c>
      <c r="BM166" s="145">
        <f t="shared" ref="BM166" si="2742">SUM(BN166:BQ166)</f>
        <v>10238</v>
      </c>
      <c r="BN166" s="145">
        <f t="shared" ref="BN166:BQ166" si="2743">SUM(BN167:BN168)</f>
        <v>2673</v>
      </c>
      <c r="BO166" s="145">
        <f t="shared" si="2743"/>
        <v>4653</v>
      </c>
      <c r="BP166" s="145">
        <f t="shared" si="2743"/>
        <v>1901</v>
      </c>
      <c r="BQ166" s="145">
        <f t="shared" si="2743"/>
        <v>1011</v>
      </c>
      <c r="BR166" s="145">
        <f t="shared" ref="BR166" si="2744">BS166+BX166</f>
        <v>13760</v>
      </c>
      <c r="BS166" s="145">
        <f t="shared" ref="BS166" si="2745">SUM(BT166:BW166)</f>
        <v>6681</v>
      </c>
      <c r="BT166" s="145">
        <f t="shared" ref="BT166:BW166" si="2746">SUM(BT167:BT168)</f>
        <v>1346</v>
      </c>
      <c r="BU166" s="145">
        <f t="shared" si="2746"/>
        <v>2665</v>
      </c>
      <c r="BV166" s="145">
        <f t="shared" si="2746"/>
        <v>1480</v>
      </c>
      <c r="BW166" s="145">
        <f t="shared" si="2746"/>
        <v>1190</v>
      </c>
      <c r="BX166" s="145">
        <f t="shared" ref="BX166" si="2747">SUM(BY166:CB166)</f>
        <v>7079</v>
      </c>
      <c r="BY166" s="145">
        <f t="shared" ref="BY166:CB166" si="2748">SUM(BY167:BY168)</f>
        <v>1598</v>
      </c>
      <c r="BZ166" s="145">
        <f t="shared" si="2748"/>
        <v>2853</v>
      </c>
      <c r="CA166" s="145">
        <f t="shared" si="2748"/>
        <v>1533</v>
      </c>
      <c r="CB166" s="145">
        <f t="shared" si="2748"/>
        <v>1095</v>
      </c>
      <c r="CC166" s="145">
        <f t="shared" ref="CC166" si="2749">CD166+CI166</f>
        <v>52704</v>
      </c>
      <c r="CD166" s="145">
        <f t="shared" ref="CD166" si="2750">SUM(CE166:CH166)</f>
        <v>25354</v>
      </c>
      <c r="CE166" s="145">
        <f t="shared" ref="CE166:CH166" si="2751">SUM(CE167:CE168)</f>
        <v>6483</v>
      </c>
      <c r="CF166" s="145">
        <f t="shared" si="2751"/>
        <v>10704</v>
      </c>
      <c r="CG166" s="145">
        <f t="shared" si="2751"/>
        <v>4928</v>
      </c>
      <c r="CH166" s="145">
        <f t="shared" si="2751"/>
        <v>3239</v>
      </c>
      <c r="CI166" s="145">
        <f t="shared" ref="CI166" si="2752">SUM(CJ166:CM166)</f>
        <v>27350</v>
      </c>
      <c r="CJ166" s="145">
        <f t="shared" ref="CJ166:CM166" si="2753">SUM(CJ167:CJ168)</f>
        <v>7454</v>
      </c>
      <c r="CK166" s="145">
        <f t="shared" si="2753"/>
        <v>11661</v>
      </c>
      <c r="CL166" s="145">
        <f t="shared" si="2753"/>
        <v>5206</v>
      </c>
      <c r="CM166" s="145">
        <f t="shared" si="2753"/>
        <v>3029</v>
      </c>
      <c r="CN166" s="145">
        <f t="shared" ref="CN166" si="2754">CO166+CT166</f>
        <v>12772</v>
      </c>
      <c r="CO166" s="145">
        <f t="shared" ref="CO166" si="2755">SUM(CP166:CS166)</f>
        <v>6450</v>
      </c>
      <c r="CP166" s="145">
        <f>SUM(CP167:CP168)</f>
        <v>1171</v>
      </c>
      <c r="CQ166" s="145">
        <f>SUM(CQ167:CQ168)</f>
        <v>2507</v>
      </c>
      <c r="CR166" s="145">
        <f>SUM(CR167:CR168)</f>
        <v>1542</v>
      </c>
      <c r="CS166" s="145">
        <f>SUM(CS167:CS168)</f>
        <v>1230</v>
      </c>
      <c r="CT166" s="145">
        <f t="shared" ref="CT166" si="2756">SUM(CU166:CX166)</f>
        <v>6322</v>
      </c>
      <c r="CU166" s="145">
        <f>SUM(CU167:CU168)</f>
        <v>1165</v>
      </c>
      <c r="CV166" s="145">
        <f>SUM(CV167:CV168)</f>
        <v>2461</v>
      </c>
      <c r="CW166" s="145">
        <f>SUM(CW167:CW168)</f>
        <v>1534</v>
      </c>
      <c r="CX166" s="145">
        <f>SUM(CX167:CX168)</f>
        <v>1162</v>
      </c>
      <c r="CY166" s="145">
        <f t="shared" ref="CY166" si="2757">CZ166+DE166</f>
        <v>12314</v>
      </c>
      <c r="CZ166" s="145">
        <f t="shared" ref="CZ166" si="2758">SUM(DA166:DD166)</f>
        <v>6089</v>
      </c>
      <c r="DA166" s="145">
        <f t="shared" ref="DA166:DD166" si="2759">SUM(DA167:DA168)</f>
        <v>1199</v>
      </c>
      <c r="DB166" s="145">
        <f t="shared" si="2759"/>
        <v>2288</v>
      </c>
      <c r="DC166" s="145">
        <f t="shared" si="2759"/>
        <v>1412</v>
      </c>
      <c r="DD166" s="145">
        <f t="shared" si="2759"/>
        <v>1190</v>
      </c>
      <c r="DE166" s="145">
        <f t="shared" ref="DE166" si="2760">SUM(DF166:DI166)</f>
        <v>6225</v>
      </c>
      <c r="DF166" s="145">
        <f t="shared" ref="DF166:DI166" si="2761">SUM(DF167:DF168)</f>
        <v>1250</v>
      </c>
      <c r="DG166" s="145">
        <f t="shared" si="2761"/>
        <v>2360</v>
      </c>
      <c r="DH166" s="145">
        <f t="shared" si="2761"/>
        <v>1467</v>
      </c>
      <c r="DI166" s="145">
        <f t="shared" si="2761"/>
        <v>1148</v>
      </c>
      <c r="DJ166" s="145">
        <f t="shared" ref="DJ166" si="2762">DK166+DP166</f>
        <v>12454</v>
      </c>
      <c r="DK166" s="145">
        <f t="shared" ref="DK166" si="2763">SUM(DL166:DO166)</f>
        <v>6319</v>
      </c>
      <c r="DL166" s="145">
        <f t="shared" ref="DL166:DO166" si="2764">SUM(DL167:DL168)</f>
        <v>1238</v>
      </c>
      <c r="DM166" s="145">
        <f t="shared" si="2764"/>
        <v>2422</v>
      </c>
      <c r="DN166" s="145">
        <f t="shared" si="2764"/>
        <v>1466</v>
      </c>
      <c r="DO166" s="145">
        <f t="shared" si="2764"/>
        <v>1193</v>
      </c>
      <c r="DP166" s="145">
        <f t="shared" ref="DP166" si="2765">SUM(DQ166:DT166)</f>
        <v>6135</v>
      </c>
      <c r="DQ166" s="145">
        <f t="shared" ref="DQ166:DT166" si="2766">SUM(DQ167:DQ168)</f>
        <v>1186</v>
      </c>
      <c r="DR166" s="145">
        <f t="shared" si="2766"/>
        <v>2331</v>
      </c>
      <c r="DS166" s="145">
        <f t="shared" si="2766"/>
        <v>1468</v>
      </c>
      <c r="DT166" s="145">
        <f t="shared" si="2766"/>
        <v>1150</v>
      </c>
      <c r="DU166" s="145">
        <f t="shared" ref="DU166" si="2767">DV166+EA166</f>
        <v>37540</v>
      </c>
      <c r="DV166" s="145">
        <f t="shared" ref="DV166" si="2768">SUM(DW166:DZ166)</f>
        <v>18858</v>
      </c>
      <c r="DW166" s="145">
        <f t="shared" ref="DW166:DZ166" si="2769">SUM(DW167:DW168)</f>
        <v>3608</v>
      </c>
      <c r="DX166" s="145">
        <f t="shared" si="2769"/>
        <v>7217</v>
      </c>
      <c r="DY166" s="145">
        <f t="shared" si="2769"/>
        <v>4420</v>
      </c>
      <c r="DZ166" s="145">
        <f t="shared" si="2769"/>
        <v>3613</v>
      </c>
      <c r="EA166" s="145">
        <f t="shared" ref="EA166" si="2770">SUM(EB166:EE166)</f>
        <v>18682</v>
      </c>
      <c r="EB166" s="145">
        <f t="shared" ref="EB166:EE166" si="2771">SUM(EB167:EB168)</f>
        <v>3601</v>
      </c>
      <c r="EC166" s="145">
        <f t="shared" si="2771"/>
        <v>7152</v>
      </c>
      <c r="ED166" s="145">
        <f t="shared" si="2771"/>
        <v>4469</v>
      </c>
      <c r="EE166" s="145">
        <f t="shared" si="2771"/>
        <v>3460</v>
      </c>
      <c r="EF166" s="145">
        <f t="shared" ref="EF166" si="2772">EG166+EL166</f>
        <v>0</v>
      </c>
      <c r="EG166" s="145">
        <f t="shared" ref="EG166" si="2773">SUM(EH166:EK166)</f>
        <v>0</v>
      </c>
      <c r="EH166" s="145">
        <f>SUM(EH167:EH168)</f>
        <v>0</v>
      </c>
      <c r="EI166" s="145">
        <f>SUM(EI167:EI168)</f>
        <v>0</v>
      </c>
      <c r="EJ166" s="145">
        <f>SUM(EJ167:EJ168)</f>
        <v>0</v>
      </c>
      <c r="EK166" s="145">
        <f>SUM(EK167:EK168)</f>
        <v>0</v>
      </c>
      <c r="EL166" s="145">
        <f t="shared" ref="EL166" si="2774">SUM(EM166:EP166)</f>
        <v>0</v>
      </c>
      <c r="EM166" s="145">
        <f>SUM(EM167:EM168)</f>
        <v>0</v>
      </c>
      <c r="EN166" s="145">
        <f>SUM(EN167:EN168)</f>
        <v>0</v>
      </c>
      <c r="EO166" s="145">
        <f>SUM(EO167:EO168)</f>
        <v>0</v>
      </c>
      <c r="EP166" s="145">
        <f>SUM(EP167:EP168)</f>
        <v>0</v>
      </c>
      <c r="EQ166" s="145">
        <f t="shared" ref="EQ166" si="2775">ER166+EW166</f>
        <v>0</v>
      </c>
      <c r="ER166" s="145">
        <f t="shared" ref="ER166" si="2776">SUM(ES166:EV166)</f>
        <v>0</v>
      </c>
      <c r="ES166" s="145">
        <f t="shared" ref="ES166:EV166" si="2777">SUM(ES167:ES168)</f>
        <v>0</v>
      </c>
      <c r="ET166" s="145">
        <f t="shared" si="2777"/>
        <v>0</v>
      </c>
      <c r="EU166" s="145">
        <f t="shared" si="2777"/>
        <v>0</v>
      </c>
      <c r="EV166" s="145">
        <f t="shared" si="2777"/>
        <v>0</v>
      </c>
      <c r="EW166" s="145">
        <f t="shared" ref="EW166" si="2778">SUM(EX166:FA166)</f>
        <v>0</v>
      </c>
      <c r="EX166" s="145">
        <f t="shared" ref="EX166:FA166" si="2779">SUM(EX167:EX168)</f>
        <v>0</v>
      </c>
      <c r="EY166" s="145">
        <f t="shared" si="2779"/>
        <v>0</v>
      </c>
      <c r="EZ166" s="145">
        <f t="shared" si="2779"/>
        <v>0</v>
      </c>
      <c r="FA166" s="145">
        <f t="shared" si="2779"/>
        <v>0</v>
      </c>
      <c r="FB166" s="145">
        <f t="shared" ref="FB166" si="2780">FC166+FH166</f>
        <v>0</v>
      </c>
      <c r="FC166" s="145">
        <f t="shared" ref="FC166" si="2781">SUM(FD166:FG166)</f>
        <v>0</v>
      </c>
      <c r="FD166" s="145">
        <f t="shared" ref="FD166:FG166" si="2782">SUM(FD167:FD168)</f>
        <v>0</v>
      </c>
      <c r="FE166" s="145">
        <f t="shared" si="2782"/>
        <v>0</v>
      </c>
      <c r="FF166" s="145">
        <f t="shared" si="2782"/>
        <v>0</v>
      </c>
      <c r="FG166" s="145">
        <f t="shared" si="2782"/>
        <v>0</v>
      </c>
      <c r="FH166" s="145">
        <f t="shared" ref="FH166" si="2783">SUM(FI166:FL166)</f>
        <v>0</v>
      </c>
      <c r="FI166" s="145">
        <f t="shared" ref="FI166:FL166" si="2784">SUM(FI167:FI168)</f>
        <v>0</v>
      </c>
      <c r="FJ166" s="145">
        <f t="shared" si="2784"/>
        <v>0</v>
      </c>
      <c r="FK166" s="145">
        <f t="shared" si="2784"/>
        <v>0</v>
      </c>
      <c r="FL166" s="145">
        <f t="shared" si="2784"/>
        <v>0</v>
      </c>
      <c r="FM166" s="145">
        <f t="shared" ref="FM166" si="2785">FN166+FS166</f>
        <v>0</v>
      </c>
      <c r="FN166" s="145">
        <f t="shared" ref="FN166" si="2786">SUM(FO166:FR166)</f>
        <v>0</v>
      </c>
      <c r="FO166" s="145">
        <f t="shared" ref="FO166:FR166" si="2787">SUM(FO167:FO168)</f>
        <v>0</v>
      </c>
      <c r="FP166" s="145">
        <f t="shared" si="2787"/>
        <v>0</v>
      </c>
      <c r="FQ166" s="145">
        <f t="shared" si="2787"/>
        <v>0</v>
      </c>
      <c r="FR166" s="145">
        <f t="shared" si="2787"/>
        <v>0</v>
      </c>
      <c r="FS166" s="145">
        <f t="shared" ref="FS166" si="2788">SUM(FT166:FW166)</f>
        <v>0</v>
      </c>
      <c r="FT166" s="145">
        <f t="shared" ref="FT166:FW166" si="2789">SUM(FT167:FT168)</f>
        <v>0</v>
      </c>
      <c r="FU166" s="145">
        <f t="shared" si="2789"/>
        <v>0</v>
      </c>
      <c r="FV166" s="145">
        <f t="shared" si="2789"/>
        <v>0</v>
      </c>
      <c r="FW166" s="145">
        <f t="shared" si="2789"/>
        <v>0</v>
      </c>
      <c r="FX166" s="145">
        <f t="shared" ref="FX166" si="2790">FY166+GD166</f>
        <v>141246</v>
      </c>
      <c r="FY166" s="145">
        <f t="shared" ref="FY166" si="2791">SUM(FZ166:GC166)</f>
        <v>69022</v>
      </c>
      <c r="FZ166" s="145">
        <f>SUM(FZ167:FZ168)</f>
        <v>15722</v>
      </c>
      <c r="GA166" s="145">
        <f>SUM(GA167:GA168)</f>
        <v>28096</v>
      </c>
      <c r="GB166" s="145">
        <f>SUM(GB167:GB168)</f>
        <v>14869</v>
      </c>
      <c r="GC166" s="145">
        <f>SUM(GC167:GC168)</f>
        <v>10335</v>
      </c>
      <c r="GD166" s="145">
        <f t="shared" ref="GD166" si="2792">SUM(GE166:GH166)</f>
        <v>72224</v>
      </c>
      <c r="GE166" s="145">
        <f>SUM(GE167:GE168)</f>
        <v>18191</v>
      </c>
      <c r="GF166" s="145">
        <f>SUM(GF167:GF168)</f>
        <v>28941</v>
      </c>
      <c r="GG166" s="145">
        <f>SUM(GG167:GG168)</f>
        <v>15080</v>
      </c>
      <c r="GH166" s="145">
        <f>SUM(GH167:GH168)</f>
        <v>10012</v>
      </c>
    </row>
    <row r="167" spans="1:190" s="30" customFormat="1" ht="15" customHeight="1" x14ac:dyDescent="0.25">
      <c r="A167" s="46"/>
      <c r="B167" s="75"/>
      <c r="C167" s="57" t="s">
        <v>292</v>
      </c>
      <c r="D167" s="112">
        <f>E167+J167</f>
        <v>19581</v>
      </c>
      <c r="E167" s="112">
        <f>SUM(F167:I167)</f>
        <v>8083</v>
      </c>
      <c r="F167" s="112">
        <v>1724</v>
      </c>
      <c r="G167" s="112">
        <v>3479</v>
      </c>
      <c r="H167" s="112">
        <v>1796</v>
      </c>
      <c r="I167" s="112">
        <v>1084</v>
      </c>
      <c r="J167" s="112">
        <f>SUM(K167:N167)</f>
        <v>11498</v>
      </c>
      <c r="K167" s="112">
        <v>4030</v>
      </c>
      <c r="L167" s="112">
        <v>4364</v>
      </c>
      <c r="M167" s="112">
        <v>1959</v>
      </c>
      <c r="N167" s="112">
        <v>1145</v>
      </c>
      <c r="O167" s="112">
        <f>P167+U167</f>
        <v>14783</v>
      </c>
      <c r="P167" s="112">
        <f>SUM(Q167:T167)</f>
        <v>7378</v>
      </c>
      <c r="Q167" s="112">
        <v>1592</v>
      </c>
      <c r="R167" s="112">
        <v>2941</v>
      </c>
      <c r="S167" s="112">
        <v>1747</v>
      </c>
      <c r="T167" s="112">
        <v>1098</v>
      </c>
      <c r="U167" s="112">
        <f>SUM(V167:Y167)</f>
        <v>7405</v>
      </c>
      <c r="V167" s="112">
        <v>1628</v>
      </c>
      <c r="W167" s="112">
        <v>2941</v>
      </c>
      <c r="X167" s="112">
        <v>1703</v>
      </c>
      <c r="Y167" s="112">
        <v>1133</v>
      </c>
      <c r="Z167" s="112">
        <f>AA167+AF167</f>
        <v>16638</v>
      </c>
      <c r="AA167" s="112">
        <f>SUM(AB167:AE167)</f>
        <v>9349</v>
      </c>
      <c r="AB167" s="112">
        <v>2315</v>
      </c>
      <c r="AC167" s="112">
        <v>3755</v>
      </c>
      <c r="AD167" s="112">
        <v>1978</v>
      </c>
      <c r="AE167" s="112">
        <v>1301</v>
      </c>
      <c r="AF167" s="112">
        <f>SUM(AG167:AJ167)</f>
        <v>7289</v>
      </c>
      <c r="AG167" s="112">
        <v>1478</v>
      </c>
      <c r="AH167" s="112">
        <v>2823</v>
      </c>
      <c r="AI167" s="112">
        <v>1743</v>
      </c>
      <c r="AJ167" s="112">
        <v>1245</v>
      </c>
      <c r="AK167" s="145">
        <f>AL167+AQ167</f>
        <v>51002</v>
      </c>
      <c r="AL167" s="145">
        <f>SUM(AM167:AP167)</f>
        <v>24810</v>
      </c>
      <c r="AM167" s="145">
        <f t="shared" ref="AM167:AP168" si="2793">F167+Q167+AB167</f>
        <v>5631</v>
      </c>
      <c r="AN167" s="145">
        <f t="shared" si="2793"/>
        <v>10175</v>
      </c>
      <c r="AO167" s="145">
        <f t="shared" si="2793"/>
        <v>5521</v>
      </c>
      <c r="AP167" s="145">
        <f t="shared" si="2793"/>
        <v>3483</v>
      </c>
      <c r="AQ167" s="145">
        <f>SUM(AR167:AU167)</f>
        <v>26192</v>
      </c>
      <c r="AR167" s="145">
        <f t="shared" ref="AR167:AU168" si="2794">K167+V167+AG167</f>
        <v>7136</v>
      </c>
      <c r="AS167" s="145">
        <f t="shared" si="2794"/>
        <v>10128</v>
      </c>
      <c r="AT167" s="145">
        <f t="shared" si="2794"/>
        <v>5405</v>
      </c>
      <c r="AU167" s="145">
        <f t="shared" si="2794"/>
        <v>3523</v>
      </c>
      <c r="AV167" s="112">
        <f>AW167+BB167</f>
        <v>18482</v>
      </c>
      <c r="AW167" s="112">
        <f>SUM(AX167:BA167)</f>
        <v>8449</v>
      </c>
      <c r="AX167" s="112">
        <v>2391</v>
      </c>
      <c r="AY167" s="112">
        <v>3515</v>
      </c>
      <c r="AZ167" s="112">
        <v>1590</v>
      </c>
      <c r="BA167" s="112">
        <v>953</v>
      </c>
      <c r="BB167" s="112">
        <f>SUM(BC167:BF167)</f>
        <v>10033</v>
      </c>
      <c r="BC167" s="112">
        <v>3183</v>
      </c>
      <c r="BD167" s="112">
        <v>4155</v>
      </c>
      <c r="BE167" s="112">
        <v>1772</v>
      </c>
      <c r="BF167" s="112">
        <v>923</v>
      </c>
      <c r="BG167" s="112">
        <f>BH167+BM167</f>
        <v>20462</v>
      </c>
      <c r="BH167" s="112">
        <f>SUM(BI167:BL167)</f>
        <v>10224</v>
      </c>
      <c r="BI167" s="112">
        <v>2746</v>
      </c>
      <c r="BJ167" s="112">
        <v>4524</v>
      </c>
      <c r="BK167" s="112">
        <v>1858</v>
      </c>
      <c r="BL167" s="112">
        <v>1096</v>
      </c>
      <c r="BM167" s="112">
        <f>SUM(BN167:BQ167)</f>
        <v>10238</v>
      </c>
      <c r="BN167" s="112">
        <v>2673</v>
      </c>
      <c r="BO167" s="112">
        <v>4653</v>
      </c>
      <c r="BP167" s="112">
        <v>1901</v>
      </c>
      <c r="BQ167" s="112">
        <v>1011</v>
      </c>
      <c r="BR167" s="112">
        <f>BS167+BX167</f>
        <v>13760</v>
      </c>
      <c r="BS167" s="112">
        <f>SUM(BT167:BW167)</f>
        <v>6681</v>
      </c>
      <c r="BT167" s="112">
        <v>1346</v>
      </c>
      <c r="BU167" s="112">
        <v>2665</v>
      </c>
      <c r="BV167" s="112">
        <v>1480</v>
      </c>
      <c r="BW167" s="112">
        <v>1190</v>
      </c>
      <c r="BX167" s="112">
        <f>SUM(BY167:CB167)</f>
        <v>7079</v>
      </c>
      <c r="BY167" s="112">
        <v>1598</v>
      </c>
      <c r="BZ167" s="112">
        <v>2853</v>
      </c>
      <c r="CA167" s="112">
        <v>1533</v>
      </c>
      <c r="CB167" s="112">
        <v>1095</v>
      </c>
      <c r="CC167" s="145">
        <f>CD167+CI167</f>
        <v>52704</v>
      </c>
      <c r="CD167" s="145">
        <f>SUM(CE167:CH167)</f>
        <v>25354</v>
      </c>
      <c r="CE167" s="145">
        <f t="shared" ref="CE167:CH168" si="2795">AX167+BI167+BT167</f>
        <v>6483</v>
      </c>
      <c r="CF167" s="145">
        <f t="shared" si="2795"/>
        <v>10704</v>
      </c>
      <c r="CG167" s="145">
        <f t="shared" si="2795"/>
        <v>4928</v>
      </c>
      <c r="CH167" s="145">
        <f t="shared" si="2795"/>
        <v>3239</v>
      </c>
      <c r="CI167" s="145">
        <f>SUM(CJ167:CM167)</f>
        <v>27350</v>
      </c>
      <c r="CJ167" s="145">
        <f t="shared" ref="CJ167:CM168" si="2796">BC167+BN167+BY167</f>
        <v>7454</v>
      </c>
      <c r="CK167" s="145">
        <f t="shared" si="2796"/>
        <v>11661</v>
      </c>
      <c r="CL167" s="145">
        <f t="shared" si="2796"/>
        <v>5206</v>
      </c>
      <c r="CM167" s="145">
        <f t="shared" si="2796"/>
        <v>3029</v>
      </c>
      <c r="CN167" s="112">
        <f>CO167+CT167</f>
        <v>12772</v>
      </c>
      <c r="CO167" s="112">
        <f>SUM(CP167:CS167)</f>
        <v>6450</v>
      </c>
      <c r="CP167" s="112">
        <v>1171</v>
      </c>
      <c r="CQ167" s="112">
        <v>2507</v>
      </c>
      <c r="CR167" s="112">
        <v>1542</v>
      </c>
      <c r="CS167" s="112">
        <v>1230</v>
      </c>
      <c r="CT167" s="112">
        <f>SUM(CU167:CX167)</f>
        <v>6322</v>
      </c>
      <c r="CU167" s="112">
        <v>1165</v>
      </c>
      <c r="CV167" s="112">
        <v>2461</v>
      </c>
      <c r="CW167" s="112">
        <v>1534</v>
      </c>
      <c r="CX167" s="112">
        <v>1162</v>
      </c>
      <c r="CY167" s="112">
        <f>CZ167+DE167</f>
        <v>12314</v>
      </c>
      <c r="CZ167" s="112">
        <f>SUM(DA167:DD167)</f>
        <v>6089</v>
      </c>
      <c r="DA167" s="112">
        <v>1199</v>
      </c>
      <c r="DB167" s="112">
        <v>2288</v>
      </c>
      <c r="DC167" s="112">
        <v>1412</v>
      </c>
      <c r="DD167" s="112">
        <v>1190</v>
      </c>
      <c r="DE167" s="112">
        <f>SUM(DF167:DI167)</f>
        <v>6225</v>
      </c>
      <c r="DF167" s="112">
        <v>1250</v>
      </c>
      <c r="DG167" s="112">
        <v>2360</v>
      </c>
      <c r="DH167" s="112">
        <v>1467</v>
      </c>
      <c r="DI167" s="112">
        <v>1148</v>
      </c>
      <c r="DJ167" s="112">
        <f>DK167+DP167</f>
        <v>12454</v>
      </c>
      <c r="DK167" s="112">
        <f>SUM(DL167:DO167)</f>
        <v>6319</v>
      </c>
      <c r="DL167" s="112">
        <v>1238</v>
      </c>
      <c r="DM167" s="112">
        <v>2422</v>
      </c>
      <c r="DN167" s="112">
        <v>1466</v>
      </c>
      <c r="DO167" s="112">
        <v>1193</v>
      </c>
      <c r="DP167" s="112">
        <f>SUM(DQ167:DT167)</f>
        <v>6135</v>
      </c>
      <c r="DQ167" s="112">
        <v>1186</v>
      </c>
      <c r="DR167" s="112">
        <v>2331</v>
      </c>
      <c r="DS167" s="112">
        <v>1468</v>
      </c>
      <c r="DT167" s="112">
        <v>1150</v>
      </c>
      <c r="DU167" s="145">
        <f>DV167+EA167</f>
        <v>37540</v>
      </c>
      <c r="DV167" s="145">
        <f>SUM(DW167:DZ167)</f>
        <v>18858</v>
      </c>
      <c r="DW167" s="145">
        <f t="shared" ref="DW167:DZ168" si="2797">CP167+DA167+DL167</f>
        <v>3608</v>
      </c>
      <c r="DX167" s="145">
        <f t="shared" si="2797"/>
        <v>7217</v>
      </c>
      <c r="DY167" s="145">
        <f t="shared" si="2797"/>
        <v>4420</v>
      </c>
      <c r="DZ167" s="145">
        <f t="shared" si="2797"/>
        <v>3613</v>
      </c>
      <c r="EA167" s="145">
        <f>SUM(EB167:EE167)</f>
        <v>18682</v>
      </c>
      <c r="EB167" s="145">
        <f t="shared" ref="EB167:EE168" si="2798">CU167+DF167+DQ167</f>
        <v>3601</v>
      </c>
      <c r="EC167" s="145">
        <f t="shared" si="2798"/>
        <v>7152</v>
      </c>
      <c r="ED167" s="145">
        <f t="shared" si="2798"/>
        <v>4469</v>
      </c>
      <c r="EE167" s="145">
        <f t="shared" si="2798"/>
        <v>3460</v>
      </c>
      <c r="EF167" s="112">
        <f>EG167+EL167</f>
        <v>0</v>
      </c>
      <c r="EG167" s="112">
        <f>SUM(EH167:EK167)</f>
        <v>0</v>
      </c>
      <c r="EH167" s="112">
        <v>0</v>
      </c>
      <c r="EI167" s="112">
        <v>0</v>
      </c>
      <c r="EJ167" s="112">
        <v>0</v>
      </c>
      <c r="EK167" s="112">
        <v>0</v>
      </c>
      <c r="EL167" s="112">
        <f>SUM(EM167:EP167)</f>
        <v>0</v>
      </c>
      <c r="EM167" s="112">
        <v>0</v>
      </c>
      <c r="EN167" s="112">
        <v>0</v>
      </c>
      <c r="EO167" s="112">
        <v>0</v>
      </c>
      <c r="EP167" s="112">
        <v>0</v>
      </c>
      <c r="EQ167" s="112">
        <f>ER167+EW167</f>
        <v>0</v>
      </c>
      <c r="ER167" s="112">
        <f>SUM(ES167:EV167)</f>
        <v>0</v>
      </c>
      <c r="ES167" s="112">
        <v>0</v>
      </c>
      <c r="ET167" s="112">
        <v>0</v>
      </c>
      <c r="EU167" s="112">
        <v>0</v>
      </c>
      <c r="EV167" s="112">
        <v>0</v>
      </c>
      <c r="EW167" s="112">
        <f>SUM(EX167:FA167)</f>
        <v>0</v>
      </c>
      <c r="EX167" s="112">
        <v>0</v>
      </c>
      <c r="EY167" s="112">
        <v>0</v>
      </c>
      <c r="EZ167" s="112">
        <v>0</v>
      </c>
      <c r="FA167" s="112">
        <v>0</v>
      </c>
      <c r="FB167" s="112">
        <f>FC167+FH167</f>
        <v>0</v>
      </c>
      <c r="FC167" s="112">
        <f>SUM(FD167:FG167)</f>
        <v>0</v>
      </c>
      <c r="FD167" s="112">
        <v>0</v>
      </c>
      <c r="FE167" s="112">
        <v>0</v>
      </c>
      <c r="FF167" s="112">
        <v>0</v>
      </c>
      <c r="FG167" s="112">
        <v>0</v>
      </c>
      <c r="FH167" s="112">
        <f>SUM(FI167:FL167)</f>
        <v>0</v>
      </c>
      <c r="FI167" s="112">
        <v>0</v>
      </c>
      <c r="FJ167" s="112">
        <v>0</v>
      </c>
      <c r="FK167" s="112">
        <v>0</v>
      </c>
      <c r="FL167" s="112">
        <v>0</v>
      </c>
      <c r="FM167" s="145">
        <f>FN167+FS167</f>
        <v>0</v>
      </c>
      <c r="FN167" s="145">
        <f>SUM(FO167:FR167)</f>
        <v>0</v>
      </c>
      <c r="FO167" s="145">
        <f t="shared" ref="FO167:FR168" si="2799">EH167+ES167+FD167</f>
        <v>0</v>
      </c>
      <c r="FP167" s="145">
        <f t="shared" si="2799"/>
        <v>0</v>
      </c>
      <c r="FQ167" s="145">
        <f t="shared" si="2799"/>
        <v>0</v>
      </c>
      <c r="FR167" s="145">
        <f t="shared" si="2799"/>
        <v>0</v>
      </c>
      <c r="FS167" s="145">
        <f>SUM(FT167:FW167)</f>
        <v>0</v>
      </c>
      <c r="FT167" s="145">
        <f t="shared" ref="FT167:FW168" si="2800">EM167+EX167+FI167</f>
        <v>0</v>
      </c>
      <c r="FU167" s="145">
        <f t="shared" si="2800"/>
        <v>0</v>
      </c>
      <c r="FV167" s="145">
        <f t="shared" si="2800"/>
        <v>0</v>
      </c>
      <c r="FW167" s="145">
        <f t="shared" si="2800"/>
        <v>0</v>
      </c>
      <c r="FX167" s="145">
        <f>FY167+GD167</f>
        <v>141246</v>
      </c>
      <c r="FY167" s="145">
        <f>SUM(FZ167:GC167)</f>
        <v>69022</v>
      </c>
      <c r="FZ167" s="145">
        <f t="shared" ref="FZ167:GC168" si="2801">FO167+DW167+CE167+AM167</f>
        <v>15722</v>
      </c>
      <c r="GA167" s="145">
        <f t="shared" si="2801"/>
        <v>28096</v>
      </c>
      <c r="GB167" s="145">
        <f t="shared" si="2801"/>
        <v>14869</v>
      </c>
      <c r="GC167" s="145">
        <f t="shared" si="2801"/>
        <v>10335</v>
      </c>
      <c r="GD167" s="145">
        <f>SUM(GE167:GH167)</f>
        <v>72224</v>
      </c>
      <c r="GE167" s="145">
        <f t="shared" ref="GE167:GH168" si="2802">FT167+EB167+CJ167+AR167</f>
        <v>18191</v>
      </c>
      <c r="GF167" s="145">
        <f t="shared" si="2802"/>
        <v>28941</v>
      </c>
      <c r="GG167" s="145">
        <f t="shared" si="2802"/>
        <v>15080</v>
      </c>
      <c r="GH167" s="145">
        <f t="shared" si="2802"/>
        <v>10012</v>
      </c>
    </row>
    <row r="168" spans="1:190" s="30" customFormat="1" ht="15" customHeight="1" x14ac:dyDescent="0.25">
      <c r="A168" s="46"/>
      <c r="B168" s="75"/>
      <c r="C168" s="57" t="s">
        <v>293</v>
      </c>
      <c r="D168" s="112">
        <f>E168+J168</f>
        <v>0</v>
      </c>
      <c r="E168" s="112">
        <f>SUM(F168:I168)</f>
        <v>0</v>
      </c>
      <c r="F168" s="112">
        <v>0</v>
      </c>
      <c r="G168" s="112">
        <v>0</v>
      </c>
      <c r="H168" s="112">
        <v>0</v>
      </c>
      <c r="I168" s="112">
        <v>0</v>
      </c>
      <c r="J168" s="112">
        <f>SUM(K168:N168)</f>
        <v>0</v>
      </c>
      <c r="K168" s="112">
        <v>0</v>
      </c>
      <c r="L168" s="112">
        <v>0</v>
      </c>
      <c r="M168" s="112">
        <v>0</v>
      </c>
      <c r="N168" s="112">
        <v>0</v>
      </c>
      <c r="O168" s="112">
        <f>P168+U168</f>
        <v>0</v>
      </c>
      <c r="P168" s="112">
        <f>SUM(Q168:T168)</f>
        <v>0</v>
      </c>
      <c r="Q168" s="112">
        <v>0</v>
      </c>
      <c r="R168" s="112">
        <v>0</v>
      </c>
      <c r="S168" s="112">
        <v>0</v>
      </c>
      <c r="T168" s="112">
        <v>0</v>
      </c>
      <c r="U168" s="112">
        <f>SUM(V168:Y168)</f>
        <v>0</v>
      </c>
      <c r="V168" s="112">
        <v>0</v>
      </c>
      <c r="W168" s="112">
        <v>0</v>
      </c>
      <c r="X168" s="112">
        <v>0</v>
      </c>
      <c r="Y168" s="112">
        <v>0</v>
      </c>
      <c r="Z168" s="112">
        <f>AA168+AF168</f>
        <v>0</v>
      </c>
      <c r="AA168" s="112">
        <f>SUM(AB168:AE168)</f>
        <v>0</v>
      </c>
      <c r="AB168" s="112">
        <v>0</v>
      </c>
      <c r="AC168" s="112">
        <v>0</v>
      </c>
      <c r="AD168" s="112">
        <v>0</v>
      </c>
      <c r="AE168" s="112">
        <v>0</v>
      </c>
      <c r="AF168" s="112">
        <f>SUM(AG168:AJ168)</f>
        <v>0</v>
      </c>
      <c r="AG168" s="112">
        <v>0</v>
      </c>
      <c r="AH168" s="112">
        <v>0</v>
      </c>
      <c r="AI168" s="112">
        <v>0</v>
      </c>
      <c r="AJ168" s="112">
        <v>0</v>
      </c>
      <c r="AK168" s="145">
        <f>AL168+AQ168</f>
        <v>0</v>
      </c>
      <c r="AL168" s="145">
        <f>SUM(AM168:AP168)</f>
        <v>0</v>
      </c>
      <c r="AM168" s="145">
        <f t="shared" si="2793"/>
        <v>0</v>
      </c>
      <c r="AN168" s="145">
        <f t="shared" si="2793"/>
        <v>0</v>
      </c>
      <c r="AO168" s="145">
        <f t="shared" si="2793"/>
        <v>0</v>
      </c>
      <c r="AP168" s="145">
        <f t="shared" si="2793"/>
        <v>0</v>
      </c>
      <c r="AQ168" s="145">
        <f>SUM(AR168:AU168)</f>
        <v>0</v>
      </c>
      <c r="AR168" s="145">
        <f t="shared" si="2794"/>
        <v>0</v>
      </c>
      <c r="AS168" s="145">
        <f t="shared" si="2794"/>
        <v>0</v>
      </c>
      <c r="AT168" s="145">
        <f t="shared" si="2794"/>
        <v>0</v>
      </c>
      <c r="AU168" s="145">
        <f t="shared" si="2794"/>
        <v>0</v>
      </c>
      <c r="AV168" s="112">
        <f>AW168+BB168</f>
        <v>0</v>
      </c>
      <c r="AW168" s="112">
        <f>SUM(AX168:BA168)</f>
        <v>0</v>
      </c>
      <c r="AX168" s="112">
        <v>0</v>
      </c>
      <c r="AY168" s="112">
        <v>0</v>
      </c>
      <c r="AZ168" s="112">
        <v>0</v>
      </c>
      <c r="BA168" s="112">
        <v>0</v>
      </c>
      <c r="BB168" s="112">
        <f>SUM(BC168:BF168)</f>
        <v>0</v>
      </c>
      <c r="BC168" s="112">
        <v>0</v>
      </c>
      <c r="BD168" s="112">
        <v>0</v>
      </c>
      <c r="BE168" s="112">
        <v>0</v>
      </c>
      <c r="BF168" s="112">
        <v>0</v>
      </c>
      <c r="BG168" s="112">
        <f>BH168+BM168</f>
        <v>0</v>
      </c>
      <c r="BH168" s="112">
        <f>SUM(BI168:BL168)</f>
        <v>0</v>
      </c>
      <c r="BI168" s="112">
        <v>0</v>
      </c>
      <c r="BJ168" s="112">
        <v>0</v>
      </c>
      <c r="BK168" s="112">
        <v>0</v>
      </c>
      <c r="BL168" s="112">
        <v>0</v>
      </c>
      <c r="BM168" s="112">
        <f>SUM(BN168:BQ168)</f>
        <v>0</v>
      </c>
      <c r="BN168" s="112">
        <v>0</v>
      </c>
      <c r="BO168" s="112">
        <v>0</v>
      </c>
      <c r="BP168" s="112">
        <v>0</v>
      </c>
      <c r="BQ168" s="112">
        <v>0</v>
      </c>
      <c r="BR168" s="112">
        <f>BS168+BX168</f>
        <v>0</v>
      </c>
      <c r="BS168" s="112">
        <f>SUM(BT168:BW168)</f>
        <v>0</v>
      </c>
      <c r="BT168" s="112">
        <v>0</v>
      </c>
      <c r="BU168" s="112">
        <v>0</v>
      </c>
      <c r="BV168" s="112">
        <v>0</v>
      </c>
      <c r="BW168" s="112">
        <v>0</v>
      </c>
      <c r="BX168" s="112">
        <f>SUM(BY168:CB168)</f>
        <v>0</v>
      </c>
      <c r="BY168" s="112">
        <v>0</v>
      </c>
      <c r="BZ168" s="112">
        <v>0</v>
      </c>
      <c r="CA168" s="112">
        <v>0</v>
      </c>
      <c r="CB168" s="112">
        <v>0</v>
      </c>
      <c r="CC168" s="145">
        <f>CD168+CI168</f>
        <v>0</v>
      </c>
      <c r="CD168" s="145">
        <f>SUM(CE168:CH168)</f>
        <v>0</v>
      </c>
      <c r="CE168" s="145">
        <f t="shared" si="2795"/>
        <v>0</v>
      </c>
      <c r="CF168" s="145">
        <f t="shared" si="2795"/>
        <v>0</v>
      </c>
      <c r="CG168" s="145">
        <f t="shared" si="2795"/>
        <v>0</v>
      </c>
      <c r="CH168" s="145">
        <f t="shared" si="2795"/>
        <v>0</v>
      </c>
      <c r="CI168" s="145">
        <f>SUM(CJ168:CM168)</f>
        <v>0</v>
      </c>
      <c r="CJ168" s="145">
        <f t="shared" si="2796"/>
        <v>0</v>
      </c>
      <c r="CK168" s="145">
        <f t="shared" si="2796"/>
        <v>0</v>
      </c>
      <c r="CL168" s="145">
        <f t="shared" si="2796"/>
        <v>0</v>
      </c>
      <c r="CM168" s="145">
        <f t="shared" si="2796"/>
        <v>0</v>
      </c>
      <c r="CN168" s="112">
        <f>CO168+CT168</f>
        <v>0</v>
      </c>
      <c r="CO168" s="112">
        <f>SUM(CP168:CS168)</f>
        <v>0</v>
      </c>
      <c r="CP168" s="112">
        <v>0</v>
      </c>
      <c r="CQ168" s="112">
        <v>0</v>
      </c>
      <c r="CR168" s="112">
        <v>0</v>
      </c>
      <c r="CS168" s="112">
        <v>0</v>
      </c>
      <c r="CT168" s="112">
        <f>SUM(CU168:CX168)</f>
        <v>0</v>
      </c>
      <c r="CU168" s="112">
        <v>0</v>
      </c>
      <c r="CV168" s="112">
        <v>0</v>
      </c>
      <c r="CW168" s="112">
        <v>0</v>
      </c>
      <c r="CX168" s="112">
        <v>0</v>
      </c>
      <c r="CY168" s="112">
        <f>CZ168+DE168</f>
        <v>0</v>
      </c>
      <c r="CZ168" s="112">
        <f>SUM(DA168:DD168)</f>
        <v>0</v>
      </c>
      <c r="DA168" s="112">
        <v>0</v>
      </c>
      <c r="DB168" s="112">
        <v>0</v>
      </c>
      <c r="DC168" s="112">
        <v>0</v>
      </c>
      <c r="DD168" s="112">
        <v>0</v>
      </c>
      <c r="DE168" s="112">
        <f>SUM(DF168:DI168)</f>
        <v>0</v>
      </c>
      <c r="DF168" s="112">
        <v>0</v>
      </c>
      <c r="DG168" s="112">
        <v>0</v>
      </c>
      <c r="DH168" s="112">
        <v>0</v>
      </c>
      <c r="DI168" s="112">
        <v>0</v>
      </c>
      <c r="DJ168" s="112">
        <f>DK168+DP168</f>
        <v>0</v>
      </c>
      <c r="DK168" s="112">
        <f>SUM(DL168:DO168)</f>
        <v>0</v>
      </c>
      <c r="DL168" s="112">
        <v>0</v>
      </c>
      <c r="DM168" s="112">
        <v>0</v>
      </c>
      <c r="DN168" s="112">
        <v>0</v>
      </c>
      <c r="DO168" s="112">
        <v>0</v>
      </c>
      <c r="DP168" s="112">
        <f>SUM(DQ168:DT168)</f>
        <v>0</v>
      </c>
      <c r="DQ168" s="112">
        <v>0</v>
      </c>
      <c r="DR168" s="112">
        <v>0</v>
      </c>
      <c r="DS168" s="112">
        <v>0</v>
      </c>
      <c r="DT168" s="112">
        <v>0</v>
      </c>
      <c r="DU168" s="145">
        <f>DV168+EA168</f>
        <v>0</v>
      </c>
      <c r="DV168" s="145">
        <f>SUM(DW168:DZ168)</f>
        <v>0</v>
      </c>
      <c r="DW168" s="145">
        <f t="shared" si="2797"/>
        <v>0</v>
      </c>
      <c r="DX168" s="145">
        <f t="shared" si="2797"/>
        <v>0</v>
      </c>
      <c r="DY168" s="145">
        <f t="shared" si="2797"/>
        <v>0</v>
      </c>
      <c r="DZ168" s="145">
        <f t="shared" si="2797"/>
        <v>0</v>
      </c>
      <c r="EA168" s="145">
        <f>SUM(EB168:EE168)</f>
        <v>0</v>
      </c>
      <c r="EB168" s="145">
        <f t="shared" si="2798"/>
        <v>0</v>
      </c>
      <c r="EC168" s="145">
        <f t="shared" si="2798"/>
        <v>0</v>
      </c>
      <c r="ED168" s="145">
        <f t="shared" si="2798"/>
        <v>0</v>
      </c>
      <c r="EE168" s="145">
        <f t="shared" si="2798"/>
        <v>0</v>
      </c>
      <c r="EF168" s="112">
        <f>EG168+EL168</f>
        <v>0</v>
      </c>
      <c r="EG168" s="112">
        <f>SUM(EH168:EK168)</f>
        <v>0</v>
      </c>
      <c r="EH168" s="112">
        <v>0</v>
      </c>
      <c r="EI168" s="112">
        <v>0</v>
      </c>
      <c r="EJ168" s="112">
        <v>0</v>
      </c>
      <c r="EK168" s="112">
        <v>0</v>
      </c>
      <c r="EL168" s="112">
        <f>SUM(EM168:EP168)</f>
        <v>0</v>
      </c>
      <c r="EM168" s="112">
        <v>0</v>
      </c>
      <c r="EN168" s="112">
        <v>0</v>
      </c>
      <c r="EO168" s="112">
        <v>0</v>
      </c>
      <c r="EP168" s="112">
        <v>0</v>
      </c>
      <c r="EQ168" s="112">
        <f>ER168+EW168</f>
        <v>0</v>
      </c>
      <c r="ER168" s="112">
        <f>SUM(ES168:EV168)</f>
        <v>0</v>
      </c>
      <c r="ES168" s="112">
        <v>0</v>
      </c>
      <c r="ET168" s="112">
        <v>0</v>
      </c>
      <c r="EU168" s="112">
        <v>0</v>
      </c>
      <c r="EV168" s="112">
        <v>0</v>
      </c>
      <c r="EW168" s="112">
        <f>SUM(EX168:FA168)</f>
        <v>0</v>
      </c>
      <c r="EX168" s="112">
        <v>0</v>
      </c>
      <c r="EY168" s="112">
        <v>0</v>
      </c>
      <c r="EZ168" s="112">
        <v>0</v>
      </c>
      <c r="FA168" s="112">
        <v>0</v>
      </c>
      <c r="FB168" s="112">
        <f>FC168+FH168</f>
        <v>0</v>
      </c>
      <c r="FC168" s="112">
        <f>SUM(FD168:FG168)</f>
        <v>0</v>
      </c>
      <c r="FD168" s="112">
        <v>0</v>
      </c>
      <c r="FE168" s="112">
        <v>0</v>
      </c>
      <c r="FF168" s="112">
        <v>0</v>
      </c>
      <c r="FG168" s="112">
        <v>0</v>
      </c>
      <c r="FH168" s="112">
        <f>SUM(FI168:FL168)</f>
        <v>0</v>
      </c>
      <c r="FI168" s="112">
        <v>0</v>
      </c>
      <c r="FJ168" s="112">
        <v>0</v>
      </c>
      <c r="FK168" s="112">
        <v>0</v>
      </c>
      <c r="FL168" s="112">
        <v>0</v>
      </c>
      <c r="FM168" s="145">
        <f>FN168+FS168</f>
        <v>0</v>
      </c>
      <c r="FN168" s="145">
        <f>SUM(FO168:FR168)</f>
        <v>0</v>
      </c>
      <c r="FO168" s="145">
        <f t="shared" si="2799"/>
        <v>0</v>
      </c>
      <c r="FP168" s="145">
        <f t="shared" si="2799"/>
        <v>0</v>
      </c>
      <c r="FQ168" s="145">
        <f t="shared" si="2799"/>
        <v>0</v>
      </c>
      <c r="FR168" s="145">
        <f t="shared" si="2799"/>
        <v>0</v>
      </c>
      <c r="FS168" s="145">
        <f>SUM(FT168:FW168)</f>
        <v>0</v>
      </c>
      <c r="FT168" s="145">
        <f t="shared" si="2800"/>
        <v>0</v>
      </c>
      <c r="FU168" s="145">
        <f t="shared" si="2800"/>
        <v>0</v>
      </c>
      <c r="FV168" s="145">
        <f t="shared" si="2800"/>
        <v>0</v>
      </c>
      <c r="FW168" s="145">
        <f t="shared" si="2800"/>
        <v>0</v>
      </c>
      <c r="FX168" s="145">
        <f>FY168+GD168</f>
        <v>0</v>
      </c>
      <c r="FY168" s="145">
        <f>SUM(FZ168:GC168)</f>
        <v>0</v>
      </c>
      <c r="FZ168" s="145">
        <f t="shared" si="2801"/>
        <v>0</v>
      </c>
      <c r="GA168" s="145">
        <f t="shared" si="2801"/>
        <v>0</v>
      </c>
      <c r="GB168" s="145">
        <f t="shared" si="2801"/>
        <v>0</v>
      </c>
      <c r="GC168" s="145">
        <f t="shared" si="2801"/>
        <v>0</v>
      </c>
      <c r="GD168" s="145">
        <f>SUM(GE168:GH168)</f>
        <v>0</v>
      </c>
      <c r="GE168" s="145">
        <f t="shared" si="2802"/>
        <v>0</v>
      </c>
      <c r="GF168" s="145">
        <f t="shared" si="2802"/>
        <v>0</v>
      </c>
      <c r="GG168" s="145">
        <f t="shared" si="2802"/>
        <v>0</v>
      </c>
      <c r="GH168" s="145">
        <f t="shared" si="2802"/>
        <v>0</v>
      </c>
    </row>
    <row r="169" spans="1:190" s="30" customFormat="1" ht="15" customHeight="1" x14ac:dyDescent="0.25">
      <c r="A169" s="46"/>
      <c r="B169" s="75"/>
      <c r="C169" s="93" t="s">
        <v>403</v>
      </c>
      <c r="D169" s="145">
        <f t="shared" ref="D169" si="2803">E169+J169</f>
        <v>0</v>
      </c>
      <c r="E169" s="145">
        <f t="shared" ref="E169" si="2804">SUM(F169:I169)</f>
        <v>0</v>
      </c>
      <c r="F169" s="145">
        <f>SUM(F170:F171)</f>
        <v>0</v>
      </c>
      <c r="G169" s="145">
        <f>SUM(G170:G171)</f>
        <v>0</v>
      </c>
      <c r="H169" s="145">
        <f>SUM(H170:H171)</f>
        <v>0</v>
      </c>
      <c r="I169" s="145">
        <f>SUM(I170:I171)</f>
        <v>0</v>
      </c>
      <c r="J169" s="145">
        <f t="shared" ref="J169" si="2805">SUM(K169:N169)</f>
        <v>0</v>
      </c>
      <c r="K169" s="145">
        <f>SUM(K170:K171)</f>
        <v>0</v>
      </c>
      <c r="L169" s="145">
        <f>SUM(L170:L171)</f>
        <v>0</v>
      </c>
      <c r="M169" s="145">
        <f>SUM(M170:M171)</f>
        <v>0</v>
      </c>
      <c r="N169" s="145">
        <f>SUM(N170:N171)</f>
        <v>0</v>
      </c>
      <c r="O169" s="145">
        <f t="shared" ref="O169" si="2806">P169+U169</f>
        <v>0</v>
      </c>
      <c r="P169" s="145">
        <f t="shared" ref="P169" si="2807">SUM(Q169:T169)</f>
        <v>0</v>
      </c>
      <c r="Q169" s="145">
        <f t="shared" ref="Q169:T169" si="2808">SUM(Q170:Q171)</f>
        <v>0</v>
      </c>
      <c r="R169" s="145">
        <f t="shared" si="2808"/>
        <v>0</v>
      </c>
      <c r="S169" s="145">
        <f t="shared" si="2808"/>
        <v>0</v>
      </c>
      <c r="T169" s="145">
        <f t="shared" si="2808"/>
        <v>0</v>
      </c>
      <c r="U169" s="145">
        <f t="shared" ref="U169" si="2809">SUM(V169:Y169)</f>
        <v>0</v>
      </c>
      <c r="V169" s="145">
        <f t="shared" ref="V169:Y169" si="2810">SUM(V170:V171)</f>
        <v>0</v>
      </c>
      <c r="W169" s="145">
        <f t="shared" si="2810"/>
        <v>0</v>
      </c>
      <c r="X169" s="145">
        <f t="shared" si="2810"/>
        <v>0</v>
      </c>
      <c r="Y169" s="145">
        <f t="shared" si="2810"/>
        <v>0</v>
      </c>
      <c r="Z169" s="145">
        <f t="shared" ref="Z169" si="2811">AA169+AF169</f>
        <v>0</v>
      </c>
      <c r="AA169" s="145">
        <f t="shared" ref="AA169" si="2812">SUM(AB169:AE169)</f>
        <v>0</v>
      </c>
      <c r="AB169" s="145">
        <f t="shared" ref="AB169:AE169" si="2813">SUM(AB170:AB171)</f>
        <v>0</v>
      </c>
      <c r="AC169" s="145">
        <f t="shared" si="2813"/>
        <v>0</v>
      </c>
      <c r="AD169" s="145">
        <f t="shared" si="2813"/>
        <v>0</v>
      </c>
      <c r="AE169" s="145">
        <f t="shared" si="2813"/>
        <v>0</v>
      </c>
      <c r="AF169" s="145">
        <f t="shared" ref="AF169" si="2814">SUM(AG169:AJ169)</f>
        <v>0</v>
      </c>
      <c r="AG169" s="145">
        <f t="shared" ref="AG169:AJ169" si="2815">SUM(AG170:AG171)</f>
        <v>0</v>
      </c>
      <c r="AH169" s="145">
        <f t="shared" si="2815"/>
        <v>0</v>
      </c>
      <c r="AI169" s="145">
        <f t="shared" si="2815"/>
        <v>0</v>
      </c>
      <c r="AJ169" s="145">
        <f t="shared" si="2815"/>
        <v>0</v>
      </c>
      <c r="AK169" s="145">
        <f t="shared" ref="AK169" si="2816">AL169+AQ169</f>
        <v>0</v>
      </c>
      <c r="AL169" s="145">
        <f t="shared" ref="AL169" si="2817">SUM(AM169:AP169)</f>
        <v>0</v>
      </c>
      <c r="AM169" s="145">
        <f>SUM(AM170:AM171)</f>
        <v>0</v>
      </c>
      <c r="AN169" s="145">
        <f>SUM(AN170:AN171)</f>
        <v>0</v>
      </c>
      <c r="AO169" s="145">
        <f>SUM(AO170:AO171)</f>
        <v>0</v>
      </c>
      <c r="AP169" s="145">
        <f>SUM(AP170:AP171)</f>
        <v>0</v>
      </c>
      <c r="AQ169" s="145">
        <f t="shared" ref="AQ169" si="2818">SUM(AR169:AU169)</f>
        <v>0</v>
      </c>
      <c r="AR169" s="145">
        <f>SUM(AR170:AR171)</f>
        <v>0</v>
      </c>
      <c r="AS169" s="145">
        <f>SUM(AS170:AS171)</f>
        <v>0</v>
      </c>
      <c r="AT169" s="145">
        <f>SUM(AT170:AT171)</f>
        <v>0</v>
      </c>
      <c r="AU169" s="145">
        <f>SUM(AU170:AU171)</f>
        <v>0</v>
      </c>
      <c r="AV169" s="145">
        <f t="shared" ref="AV169" si="2819">AW169+BB169</f>
        <v>0</v>
      </c>
      <c r="AW169" s="145">
        <f t="shared" ref="AW169" si="2820">SUM(AX169:BA169)</f>
        <v>0</v>
      </c>
      <c r="AX169" s="145">
        <f>SUM(AX170:AX171)</f>
        <v>0</v>
      </c>
      <c r="AY169" s="145">
        <f>SUM(AY170:AY171)</f>
        <v>0</v>
      </c>
      <c r="AZ169" s="145">
        <f>SUM(AZ170:AZ171)</f>
        <v>0</v>
      </c>
      <c r="BA169" s="145">
        <f>SUM(BA170:BA171)</f>
        <v>0</v>
      </c>
      <c r="BB169" s="145">
        <f t="shared" ref="BB169" si="2821">SUM(BC169:BF169)</f>
        <v>0</v>
      </c>
      <c r="BC169" s="145">
        <f>SUM(BC170:BC171)</f>
        <v>0</v>
      </c>
      <c r="BD169" s="145">
        <f>SUM(BD170:BD171)</f>
        <v>0</v>
      </c>
      <c r="BE169" s="145">
        <f>SUM(BE170:BE171)</f>
        <v>0</v>
      </c>
      <c r="BF169" s="145">
        <f>SUM(BF170:BF171)</f>
        <v>0</v>
      </c>
      <c r="BG169" s="145">
        <f t="shared" ref="BG169" si="2822">BH169+BM169</f>
        <v>0</v>
      </c>
      <c r="BH169" s="145">
        <f t="shared" ref="BH169" si="2823">SUM(BI169:BL169)</f>
        <v>0</v>
      </c>
      <c r="BI169" s="145">
        <f t="shared" ref="BI169:BL169" si="2824">SUM(BI170:BI171)</f>
        <v>0</v>
      </c>
      <c r="BJ169" s="145">
        <f t="shared" si="2824"/>
        <v>0</v>
      </c>
      <c r="BK169" s="145">
        <f t="shared" si="2824"/>
        <v>0</v>
      </c>
      <c r="BL169" s="145">
        <f t="shared" si="2824"/>
        <v>0</v>
      </c>
      <c r="BM169" s="145">
        <f t="shared" ref="BM169" si="2825">SUM(BN169:BQ169)</f>
        <v>0</v>
      </c>
      <c r="BN169" s="145">
        <f t="shared" ref="BN169:BQ169" si="2826">SUM(BN170:BN171)</f>
        <v>0</v>
      </c>
      <c r="BO169" s="145">
        <f t="shared" si="2826"/>
        <v>0</v>
      </c>
      <c r="BP169" s="145">
        <f t="shared" si="2826"/>
        <v>0</v>
      </c>
      <c r="BQ169" s="145">
        <f t="shared" si="2826"/>
        <v>0</v>
      </c>
      <c r="BR169" s="145">
        <f t="shared" ref="BR169" si="2827">BS169+BX169</f>
        <v>0</v>
      </c>
      <c r="BS169" s="145">
        <f t="shared" ref="BS169" si="2828">SUM(BT169:BW169)</f>
        <v>0</v>
      </c>
      <c r="BT169" s="145">
        <f t="shared" ref="BT169:BW169" si="2829">SUM(BT170:BT171)</f>
        <v>0</v>
      </c>
      <c r="BU169" s="145">
        <f t="shared" si="2829"/>
        <v>0</v>
      </c>
      <c r="BV169" s="145">
        <f t="shared" si="2829"/>
        <v>0</v>
      </c>
      <c r="BW169" s="145">
        <f t="shared" si="2829"/>
        <v>0</v>
      </c>
      <c r="BX169" s="145">
        <f t="shared" ref="BX169" si="2830">SUM(BY169:CB169)</f>
        <v>0</v>
      </c>
      <c r="BY169" s="145">
        <f t="shared" ref="BY169:CB169" si="2831">SUM(BY170:BY171)</f>
        <v>0</v>
      </c>
      <c r="BZ169" s="145">
        <f t="shared" si="2831"/>
        <v>0</v>
      </c>
      <c r="CA169" s="145">
        <f t="shared" si="2831"/>
        <v>0</v>
      </c>
      <c r="CB169" s="145">
        <f t="shared" si="2831"/>
        <v>0</v>
      </c>
      <c r="CC169" s="145">
        <f t="shared" ref="CC169" si="2832">CD169+CI169</f>
        <v>0</v>
      </c>
      <c r="CD169" s="145">
        <f t="shared" ref="CD169" si="2833">SUM(CE169:CH169)</f>
        <v>0</v>
      </c>
      <c r="CE169" s="145">
        <f t="shared" ref="CE169:CH169" si="2834">SUM(CE170:CE171)</f>
        <v>0</v>
      </c>
      <c r="CF169" s="145">
        <f t="shared" si="2834"/>
        <v>0</v>
      </c>
      <c r="CG169" s="145">
        <f t="shared" si="2834"/>
        <v>0</v>
      </c>
      <c r="CH169" s="145">
        <f t="shared" si="2834"/>
        <v>0</v>
      </c>
      <c r="CI169" s="145">
        <f t="shared" ref="CI169" si="2835">SUM(CJ169:CM169)</f>
        <v>0</v>
      </c>
      <c r="CJ169" s="145">
        <f t="shared" ref="CJ169:CM169" si="2836">SUM(CJ170:CJ171)</f>
        <v>0</v>
      </c>
      <c r="CK169" s="145">
        <f t="shared" si="2836"/>
        <v>0</v>
      </c>
      <c r="CL169" s="145">
        <f t="shared" si="2836"/>
        <v>0</v>
      </c>
      <c r="CM169" s="145">
        <f t="shared" si="2836"/>
        <v>0</v>
      </c>
      <c r="CN169" s="145">
        <f t="shared" ref="CN169" si="2837">CO169+CT169</f>
        <v>0</v>
      </c>
      <c r="CO169" s="145">
        <f t="shared" ref="CO169" si="2838">SUM(CP169:CS169)</f>
        <v>0</v>
      </c>
      <c r="CP169" s="145">
        <f>SUM(CP170:CP171)</f>
        <v>0</v>
      </c>
      <c r="CQ169" s="145">
        <f>SUM(CQ170:CQ171)</f>
        <v>0</v>
      </c>
      <c r="CR169" s="145">
        <f>SUM(CR170:CR171)</f>
        <v>0</v>
      </c>
      <c r="CS169" s="145">
        <f>SUM(CS170:CS171)</f>
        <v>0</v>
      </c>
      <c r="CT169" s="145">
        <f t="shared" ref="CT169" si="2839">SUM(CU169:CX169)</f>
        <v>0</v>
      </c>
      <c r="CU169" s="145">
        <f>SUM(CU170:CU171)</f>
        <v>0</v>
      </c>
      <c r="CV169" s="145">
        <f>SUM(CV170:CV171)</f>
        <v>0</v>
      </c>
      <c r="CW169" s="145">
        <f>SUM(CW170:CW171)</f>
        <v>0</v>
      </c>
      <c r="CX169" s="145">
        <f>SUM(CX170:CX171)</f>
        <v>0</v>
      </c>
      <c r="CY169" s="145">
        <f t="shared" ref="CY169" si="2840">CZ169+DE169</f>
        <v>0</v>
      </c>
      <c r="CZ169" s="145">
        <f t="shared" ref="CZ169" si="2841">SUM(DA169:DD169)</f>
        <v>0</v>
      </c>
      <c r="DA169" s="145">
        <f t="shared" ref="DA169:DD169" si="2842">SUM(DA170:DA171)</f>
        <v>0</v>
      </c>
      <c r="DB169" s="145">
        <f t="shared" si="2842"/>
        <v>0</v>
      </c>
      <c r="DC169" s="145">
        <f t="shared" si="2842"/>
        <v>0</v>
      </c>
      <c r="DD169" s="145">
        <f t="shared" si="2842"/>
        <v>0</v>
      </c>
      <c r="DE169" s="145">
        <f t="shared" ref="DE169" si="2843">SUM(DF169:DI169)</f>
        <v>0</v>
      </c>
      <c r="DF169" s="145">
        <f t="shared" ref="DF169:DI169" si="2844">SUM(DF170:DF171)</f>
        <v>0</v>
      </c>
      <c r="DG169" s="145">
        <f t="shared" si="2844"/>
        <v>0</v>
      </c>
      <c r="DH169" s="145">
        <f t="shared" si="2844"/>
        <v>0</v>
      </c>
      <c r="DI169" s="145">
        <f t="shared" si="2844"/>
        <v>0</v>
      </c>
      <c r="DJ169" s="145">
        <f t="shared" ref="DJ169" si="2845">DK169+DP169</f>
        <v>0</v>
      </c>
      <c r="DK169" s="145">
        <f t="shared" ref="DK169" si="2846">SUM(DL169:DO169)</f>
        <v>0</v>
      </c>
      <c r="DL169" s="145">
        <f t="shared" ref="DL169:DO169" si="2847">SUM(DL170:DL171)</f>
        <v>0</v>
      </c>
      <c r="DM169" s="145">
        <f t="shared" si="2847"/>
        <v>0</v>
      </c>
      <c r="DN169" s="145">
        <f t="shared" si="2847"/>
        <v>0</v>
      </c>
      <c r="DO169" s="145">
        <f t="shared" si="2847"/>
        <v>0</v>
      </c>
      <c r="DP169" s="145">
        <f t="shared" ref="DP169" si="2848">SUM(DQ169:DT169)</f>
        <v>0</v>
      </c>
      <c r="DQ169" s="145">
        <f t="shared" ref="DQ169:DT169" si="2849">SUM(DQ170:DQ171)</f>
        <v>0</v>
      </c>
      <c r="DR169" s="145">
        <f t="shared" si="2849"/>
        <v>0</v>
      </c>
      <c r="DS169" s="145">
        <f t="shared" si="2849"/>
        <v>0</v>
      </c>
      <c r="DT169" s="145">
        <f t="shared" si="2849"/>
        <v>0</v>
      </c>
      <c r="DU169" s="145">
        <f t="shared" ref="DU169" si="2850">DV169+EA169</f>
        <v>0</v>
      </c>
      <c r="DV169" s="145">
        <f t="shared" ref="DV169" si="2851">SUM(DW169:DZ169)</f>
        <v>0</v>
      </c>
      <c r="DW169" s="145">
        <f t="shared" ref="DW169:DZ169" si="2852">SUM(DW170:DW171)</f>
        <v>0</v>
      </c>
      <c r="DX169" s="145">
        <f t="shared" si="2852"/>
        <v>0</v>
      </c>
      <c r="DY169" s="145">
        <f t="shared" si="2852"/>
        <v>0</v>
      </c>
      <c r="DZ169" s="145">
        <f t="shared" si="2852"/>
        <v>0</v>
      </c>
      <c r="EA169" s="145">
        <f t="shared" ref="EA169" si="2853">SUM(EB169:EE169)</f>
        <v>0</v>
      </c>
      <c r="EB169" s="145">
        <f t="shared" ref="EB169:EE169" si="2854">SUM(EB170:EB171)</f>
        <v>0</v>
      </c>
      <c r="EC169" s="145">
        <f t="shared" si="2854"/>
        <v>0</v>
      </c>
      <c r="ED169" s="145">
        <f t="shared" si="2854"/>
        <v>0</v>
      </c>
      <c r="EE169" s="145">
        <f t="shared" si="2854"/>
        <v>0</v>
      </c>
      <c r="EF169" s="145">
        <f t="shared" ref="EF169" si="2855">EG169+EL169</f>
        <v>0</v>
      </c>
      <c r="EG169" s="145">
        <f t="shared" ref="EG169" si="2856">SUM(EH169:EK169)</f>
        <v>0</v>
      </c>
      <c r="EH169" s="145">
        <f>SUM(EH170:EH171)</f>
        <v>0</v>
      </c>
      <c r="EI169" s="145">
        <f>SUM(EI170:EI171)</f>
        <v>0</v>
      </c>
      <c r="EJ169" s="145">
        <f>SUM(EJ170:EJ171)</f>
        <v>0</v>
      </c>
      <c r="EK169" s="145">
        <f>SUM(EK170:EK171)</f>
        <v>0</v>
      </c>
      <c r="EL169" s="145">
        <f t="shared" ref="EL169" si="2857">SUM(EM169:EP169)</f>
        <v>0</v>
      </c>
      <c r="EM169" s="145">
        <f>SUM(EM170:EM171)</f>
        <v>0</v>
      </c>
      <c r="EN169" s="145">
        <f>SUM(EN170:EN171)</f>
        <v>0</v>
      </c>
      <c r="EO169" s="145">
        <f>SUM(EO170:EO171)</f>
        <v>0</v>
      </c>
      <c r="EP169" s="145">
        <f>SUM(EP170:EP171)</f>
        <v>0</v>
      </c>
      <c r="EQ169" s="145">
        <f t="shared" ref="EQ169" si="2858">ER169+EW169</f>
        <v>0</v>
      </c>
      <c r="ER169" s="145">
        <f t="shared" ref="ER169" si="2859">SUM(ES169:EV169)</f>
        <v>0</v>
      </c>
      <c r="ES169" s="145">
        <f t="shared" ref="ES169:EV169" si="2860">SUM(ES170:ES171)</f>
        <v>0</v>
      </c>
      <c r="ET169" s="145">
        <f t="shared" si="2860"/>
        <v>0</v>
      </c>
      <c r="EU169" s="145">
        <f t="shared" si="2860"/>
        <v>0</v>
      </c>
      <c r="EV169" s="145">
        <f t="shared" si="2860"/>
        <v>0</v>
      </c>
      <c r="EW169" s="145">
        <f t="shared" ref="EW169" si="2861">SUM(EX169:FA169)</f>
        <v>0</v>
      </c>
      <c r="EX169" s="145">
        <f t="shared" ref="EX169:FA169" si="2862">SUM(EX170:EX171)</f>
        <v>0</v>
      </c>
      <c r="EY169" s="145">
        <f t="shared" si="2862"/>
        <v>0</v>
      </c>
      <c r="EZ169" s="145">
        <f t="shared" si="2862"/>
        <v>0</v>
      </c>
      <c r="FA169" s="145">
        <f t="shared" si="2862"/>
        <v>0</v>
      </c>
      <c r="FB169" s="145">
        <f t="shared" ref="FB169" si="2863">FC169+FH169</f>
        <v>0</v>
      </c>
      <c r="FC169" s="145">
        <f t="shared" ref="FC169" si="2864">SUM(FD169:FG169)</f>
        <v>0</v>
      </c>
      <c r="FD169" s="145">
        <f t="shared" ref="FD169:FG169" si="2865">SUM(FD170:FD171)</f>
        <v>0</v>
      </c>
      <c r="FE169" s="145">
        <f t="shared" si="2865"/>
        <v>0</v>
      </c>
      <c r="FF169" s="145">
        <f t="shared" si="2865"/>
        <v>0</v>
      </c>
      <c r="FG169" s="145">
        <f t="shared" si="2865"/>
        <v>0</v>
      </c>
      <c r="FH169" s="145">
        <f t="shared" ref="FH169" si="2866">SUM(FI169:FL169)</f>
        <v>0</v>
      </c>
      <c r="FI169" s="145">
        <f t="shared" ref="FI169:FL169" si="2867">SUM(FI170:FI171)</f>
        <v>0</v>
      </c>
      <c r="FJ169" s="145">
        <f t="shared" si="2867"/>
        <v>0</v>
      </c>
      <c r="FK169" s="145">
        <f t="shared" si="2867"/>
        <v>0</v>
      </c>
      <c r="FL169" s="145">
        <f t="shared" si="2867"/>
        <v>0</v>
      </c>
      <c r="FM169" s="145">
        <f t="shared" ref="FM169" si="2868">FN169+FS169</f>
        <v>0</v>
      </c>
      <c r="FN169" s="145">
        <f t="shared" ref="FN169" si="2869">SUM(FO169:FR169)</f>
        <v>0</v>
      </c>
      <c r="FO169" s="145">
        <f t="shared" ref="FO169:FR169" si="2870">SUM(FO170:FO171)</f>
        <v>0</v>
      </c>
      <c r="FP169" s="145">
        <f t="shared" si="2870"/>
        <v>0</v>
      </c>
      <c r="FQ169" s="145">
        <f t="shared" si="2870"/>
        <v>0</v>
      </c>
      <c r="FR169" s="145">
        <f t="shared" si="2870"/>
        <v>0</v>
      </c>
      <c r="FS169" s="145">
        <f t="shared" ref="FS169" si="2871">SUM(FT169:FW169)</f>
        <v>0</v>
      </c>
      <c r="FT169" s="145">
        <f t="shared" ref="FT169:FW169" si="2872">SUM(FT170:FT171)</f>
        <v>0</v>
      </c>
      <c r="FU169" s="145">
        <f t="shared" si="2872"/>
        <v>0</v>
      </c>
      <c r="FV169" s="145">
        <f t="shared" si="2872"/>
        <v>0</v>
      </c>
      <c r="FW169" s="145">
        <f t="shared" si="2872"/>
        <v>0</v>
      </c>
      <c r="FX169" s="145">
        <f t="shared" ref="FX169" si="2873">FY169+GD169</f>
        <v>0</v>
      </c>
      <c r="FY169" s="145">
        <f t="shared" ref="FY169" si="2874">SUM(FZ169:GC169)</f>
        <v>0</v>
      </c>
      <c r="FZ169" s="145">
        <f>SUM(FZ170:FZ171)</f>
        <v>0</v>
      </c>
      <c r="GA169" s="145">
        <f>SUM(GA170:GA171)</f>
        <v>0</v>
      </c>
      <c r="GB169" s="145">
        <f>SUM(GB170:GB171)</f>
        <v>0</v>
      </c>
      <c r="GC169" s="145">
        <f>SUM(GC170:GC171)</f>
        <v>0</v>
      </c>
      <c r="GD169" s="145">
        <f t="shared" ref="GD169" si="2875">SUM(GE169:GH169)</f>
        <v>0</v>
      </c>
      <c r="GE169" s="145">
        <f>SUM(GE170:GE171)</f>
        <v>0</v>
      </c>
      <c r="GF169" s="145">
        <f>SUM(GF170:GF171)</f>
        <v>0</v>
      </c>
      <c r="GG169" s="145">
        <f>SUM(GG170:GG171)</f>
        <v>0</v>
      </c>
      <c r="GH169" s="145">
        <f>SUM(GH170:GH171)</f>
        <v>0</v>
      </c>
    </row>
    <row r="170" spans="1:190" s="30" customFormat="1" ht="15" customHeight="1" x14ac:dyDescent="0.25">
      <c r="A170" s="46"/>
      <c r="B170" s="75"/>
      <c r="C170" s="57" t="s">
        <v>401</v>
      </c>
      <c r="D170" s="112">
        <f>E170+J170</f>
        <v>0</v>
      </c>
      <c r="E170" s="112">
        <f>SUM(F170:I170)</f>
        <v>0</v>
      </c>
      <c r="F170" s="112">
        <v>0</v>
      </c>
      <c r="G170" s="112">
        <v>0</v>
      </c>
      <c r="H170" s="112">
        <v>0</v>
      </c>
      <c r="I170" s="112">
        <v>0</v>
      </c>
      <c r="J170" s="112">
        <f>SUM(K170:N170)</f>
        <v>0</v>
      </c>
      <c r="K170" s="112">
        <v>0</v>
      </c>
      <c r="L170" s="112">
        <v>0</v>
      </c>
      <c r="M170" s="112">
        <v>0</v>
      </c>
      <c r="N170" s="112">
        <v>0</v>
      </c>
      <c r="O170" s="112">
        <f>P170+U170</f>
        <v>0</v>
      </c>
      <c r="P170" s="112">
        <f>SUM(Q170:T170)</f>
        <v>0</v>
      </c>
      <c r="Q170" s="112">
        <v>0</v>
      </c>
      <c r="R170" s="112">
        <v>0</v>
      </c>
      <c r="S170" s="112">
        <v>0</v>
      </c>
      <c r="T170" s="112">
        <v>0</v>
      </c>
      <c r="U170" s="112">
        <f>SUM(V170:Y170)</f>
        <v>0</v>
      </c>
      <c r="V170" s="112">
        <v>0</v>
      </c>
      <c r="W170" s="112">
        <v>0</v>
      </c>
      <c r="X170" s="112">
        <v>0</v>
      </c>
      <c r="Y170" s="112">
        <v>0</v>
      </c>
      <c r="Z170" s="112">
        <f>AA170+AF170</f>
        <v>0</v>
      </c>
      <c r="AA170" s="112">
        <f>SUM(AB170:AE170)</f>
        <v>0</v>
      </c>
      <c r="AB170" s="112">
        <v>0</v>
      </c>
      <c r="AC170" s="112">
        <v>0</v>
      </c>
      <c r="AD170" s="112">
        <v>0</v>
      </c>
      <c r="AE170" s="112">
        <v>0</v>
      </c>
      <c r="AF170" s="112">
        <f>SUM(AG170:AJ170)</f>
        <v>0</v>
      </c>
      <c r="AG170" s="112">
        <v>0</v>
      </c>
      <c r="AH170" s="112">
        <v>0</v>
      </c>
      <c r="AI170" s="112">
        <v>0</v>
      </c>
      <c r="AJ170" s="112">
        <v>0</v>
      </c>
      <c r="AK170" s="145">
        <f>AL170+AQ170</f>
        <v>0</v>
      </c>
      <c r="AL170" s="145">
        <f>SUM(AM170:AP170)</f>
        <v>0</v>
      </c>
      <c r="AM170" s="145">
        <f t="shared" ref="AM170:AP173" si="2876">F170+Q170+AB170</f>
        <v>0</v>
      </c>
      <c r="AN170" s="145">
        <f t="shared" si="2876"/>
        <v>0</v>
      </c>
      <c r="AO170" s="145">
        <f t="shared" si="2876"/>
        <v>0</v>
      </c>
      <c r="AP170" s="145">
        <f t="shared" si="2876"/>
        <v>0</v>
      </c>
      <c r="AQ170" s="145">
        <f>SUM(AR170:AU170)</f>
        <v>0</v>
      </c>
      <c r="AR170" s="145">
        <f t="shared" ref="AR170:AU173" si="2877">K170+V170+AG170</f>
        <v>0</v>
      </c>
      <c r="AS170" s="145">
        <f t="shared" si="2877"/>
        <v>0</v>
      </c>
      <c r="AT170" s="145">
        <f t="shared" si="2877"/>
        <v>0</v>
      </c>
      <c r="AU170" s="145">
        <f t="shared" si="2877"/>
        <v>0</v>
      </c>
      <c r="AV170" s="112">
        <f>AW170+BB170</f>
        <v>0</v>
      </c>
      <c r="AW170" s="112">
        <f>SUM(AX170:BA170)</f>
        <v>0</v>
      </c>
      <c r="AX170" s="112">
        <v>0</v>
      </c>
      <c r="AY170" s="112">
        <v>0</v>
      </c>
      <c r="AZ170" s="112">
        <v>0</v>
      </c>
      <c r="BA170" s="112">
        <v>0</v>
      </c>
      <c r="BB170" s="112">
        <f>SUM(BC170:BF170)</f>
        <v>0</v>
      </c>
      <c r="BC170" s="112">
        <v>0</v>
      </c>
      <c r="BD170" s="112">
        <v>0</v>
      </c>
      <c r="BE170" s="112">
        <v>0</v>
      </c>
      <c r="BF170" s="112">
        <v>0</v>
      </c>
      <c r="BG170" s="112">
        <f>BH170+BM170</f>
        <v>0</v>
      </c>
      <c r="BH170" s="112">
        <f>SUM(BI170:BL170)</f>
        <v>0</v>
      </c>
      <c r="BI170" s="112">
        <v>0</v>
      </c>
      <c r="BJ170" s="112">
        <v>0</v>
      </c>
      <c r="BK170" s="112">
        <v>0</v>
      </c>
      <c r="BL170" s="112">
        <v>0</v>
      </c>
      <c r="BM170" s="112">
        <f>SUM(BN170:BQ170)</f>
        <v>0</v>
      </c>
      <c r="BN170" s="112">
        <v>0</v>
      </c>
      <c r="BO170" s="112">
        <v>0</v>
      </c>
      <c r="BP170" s="112">
        <v>0</v>
      </c>
      <c r="BQ170" s="112">
        <v>0</v>
      </c>
      <c r="BR170" s="112">
        <f>BS170+BX170</f>
        <v>0</v>
      </c>
      <c r="BS170" s="112">
        <f>SUM(BT170:BW170)</f>
        <v>0</v>
      </c>
      <c r="BT170" s="112">
        <v>0</v>
      </c>
      <c r="BU170" s="112">
        <v>0</v>
      </c>
      <c r="BV170" s="112">
        <v>0</v>
      </c>
      <c r="BW170" s="112">
        <v>0</v>
      </c>
      <c r="BX170" s="112">
        <f>SUM(BY170:CB170)</f>
        <v>0</v>
      </c>
      <c r="BY170" s="112">
        <v>0</v>
      </c>
      <c r="BZ170" s="112">
        <v>0</v>
      </c>
      <c r="CA170" s="112">
        <v>0</v>
      </c>
      <c r="CB170" s="112">
        <v>0</v>
      </c>
      <c r="CC170" s="145">
        <f>CD170+CI170</f>
        <v>0</v>
      </c>
      <c r="CD170" s="145">
        <f>SUM(CE170:CH170)</f>
        <v>0</v>
      </c>
      <c r="CE170" s="145">
        <f t="shared" ref="CE170:CH173" si="2878">AX170+BI170+BT170</f>
        <v>0</v>
      </c>
      <c r="CF170" s="145">
        <f t="shared" si="2878"/>
        <v>0</v>
      </c>
      <c r="CG170" s="145">
        <f t="shared" si="2878"/>
        <v>0</v>
      </c>
      <c r="CH170" s="145">
        <f t="shared" si="2878"/>
        <v>0</v>
      </c>
      <c r="CI170" s="145">
        <f>SUM(CJ170:CM170)</f>
        <v>0</v>
      </c>
      <c r="CJ170" s="145">
        <f t="shared" ref="CJ170:CM173" si="2879">BC170+BN170+BY170</f>
        <v>0</v>
      </c>
      <c r="CK170" s="145">
        <f t="shared" si="2879"/>
        <v>0</v>
      </c>
      <c r="CL170" s="145">
        <f t="shared" si="2879"/>
        <v>0</v>
      </c>
      <c r="CM170" s="145">
        <f t="shared" si="2879"/>
        <v>0</v>
      </c>
      <c r="CN170" s="112">
        <f>CO170+CT170</f>
        <v>0</v>
      </c>
      <c r="CO170" s="112">
        <f>SUM(CP170:CS170)</f>
        <v>0</v>
      </c>
      <c r="CP170" s="112">
        <v>0</v>
      </c>
      <c r="CQ170" s="112">
        <v>0</v>
      </c>
      <c r="CR170" s="112">
        <v>0</v>
      </c>
      <c r="CS170" s="112">
        <v>0</v>
      </c>
      <c r="CT170" s="112">
        <f>SUM(CU170:CX170)</f>
        <v>0</v>
      </c>
      <c r="CU170" s="112">
        <v>0</v>
      </c>
      <c r="CV170" s="112">
        <v>0</v>
      </c>
      <c r="CW170" s="112">
        <v>0</v>
      </c>
      <c r="CX170" s="112">
        <v>0</v>
      </c>
      <c r="CY170" s="112">
        <f>CZ170+DE170</f>
        <v>0</v>
      </c>
      <c r="CZ170" s="112">
        <f>SUM(DA170:DD170)</f>
        <v>0</v>
      </c>
      <c r="DA170" s="112">
        <v>0</v>
      </c>
      <c r="DB170" s="112">
        <v>0</v>
      </c>
      <c r="DC170" s="112">
        <v>0</v>
      </c>
      <c r="DD170" s="112">
        <v>0</v>
      </c>
      <c r="DE170" s="112">
        <f>SUM(DF170:DI170)</f>
        <v>0</v>
      </c>
      <c r="DF170" s="112">
        <v>0</v>
      </c>
      <c r="DG170" s="112">
        <v>0</v>
      </c>
      <c r="DH170" s="112">
        <v>0</v>
      </c>
      <c r="DI170" s="112">
        <v>0</v>
      </c>
      <c r="DJ170" s="112">
        <f>DK170+DP170</f>
        <v>0</v>
      </c>
      <c r="DK170" s="112">
        <f>SUM(DL170:DO170)</f>
        <v>0</v>
      </c>
      <c r="DL170" s="112">
        <v>0</v>
      </c>
      <c r="DM170" s="112">
        <v>0</v>
      </c>
      <c r="DN170" s="112">
        <v>0</v>
      </c>
      <c r="DO170" s="112">
        <v>0</v>
      </c>
      <c r="DP170" s="112">
        <f>SUM(DQ170:DT170)</f>
        <v>0</v>
      </c>
      <c r="DQ170" s="112">
        <v>0</v>
      </c>
      <c r="DR170" s="112">
        <v>0</v>
      </c>
      <c r="DS170" s="112">
        <v>0</v>
      </c>
      <c r="DT170" s="112">
        <v>0</v>
      </c>
      <c r="DU170" s="145">
        <f>DV170+EA170</f>
        <v>0</v>
      </c>
      <c r="DV170" s="145">
        <f>SUM(DW170:DZ170)</f>
        <v>0</v>
      </c>
      <c r="DW170" s="145">
        <f t="shared" ref="DW170:DZ173" si="2880">CP170+DA170+DL170</f>
        <v>0</v>
      </c>
      <c r="DX170" s="145">
        <f t="shared" si="2880"/>
        <v>0</v>
      </c>
      <c r="DY170" s="145">
        <f t="shared" si="2880"/>
        <v>0</v>
      </c>
      <c r="DZ170" s="145">
        <f t="shared" si="2880"/>
        <v>0</v>
      </c>
      <c r="EA170" s="145">
        <f>SUM(EB170:EE170)</f>
        <v>0</v>
      </c>
      <c r="EB170" s="145">
        <f t="shared" ref="EB170:EE173" si="2881">CU170+DF170+DQ170</f>
        <v>0</v>
      </c>
      <c r="EC170" s="145">
        <f t="shared" si="2881"/>
        <v>0</v>
      </c>
      <c r="ED170" s="145">
        <f t="shared" si="2881"/>
        <v>0</v>
      </c>
      <c r="EE170" s="145">
        <f t="shared" si="2881"/>
        <v>0</v>
      </c>
      <c r="EF170" s="112">
        <f>EG170+EL170</f>
        <v>0</v>
      </c>
      <c r="EG170" s="112">
        <f>SUM(EH170:EK170)</f>
        <v>0</v>
      </c>
      <c r="EH170" s="112">
        <v>0</v>
      </c>
      <c r="EI170" s="112">
        <v>0</v>
      </c>
      <c r="EJ170" s="112">
        <v>0</v>
      </c>
      <c r="EK170" s="112">
        <v>0</v>
      </c>
      <c r="EL170" s="112">
        <f>SUM(EM170:EP170)</f>
        <v>0</v>
      </c>
      <c r="EM170" s="112">
        <v>0</v>
      </c>
      <c r="EN170" s="112">
        <v>0</v>
      </c>
      <c r="EO170" s="112">
        <v>0</v>
      </c>
      <c r="EP170" s="112">
        <v>0</v>
      </c>
      <c r="EQ170" s="112">
        <f>ER170+EW170</f>
        <v>0</v>
      </c>
      <c r="ER170" s="112">
        <f>SUM(ES170:EV170)</f>
        <v>0</v>
      </c>
      <c r="ES170" s="112">
        <v>0</v>
      </c>
      <c r="ET170" s="112">
        <v>0</v>
      </c>
      <c r="EU170" s="112">
        <v>0</v>
      </c>
      <c r="EV170" s="112">
        <v>0</v>
      </c>
      <c r="EW170" s="112">
        <f>SUM(EX170:FA170)</f>
        <v>0</v>
      </c>
      <c r="EX170" s="112">
        <v>0</v>
      </c>
      <c r="EY170" s="112">
        <v>0</v>
      </c>
      <c r="EZ170" s="112">
        <v>0</v>
      </c>
      <c r="FA170" s="112">
        <v>0</v>
      </c>
      <c r="FB170" s="112">
        <f>FC170+FH170</f>
        <v>0</v>
      </c>
      <c r="FC170" s="112">
        <f>SUM(FD170:FG170)</f>
        <v>0</v>
      </c>
      <c r="FD170" s="112">
        <v>0</v>
      </c>
      <c r="FE170" s="112">
        <v>0</v>
      </c>
      <c r="FF170" s="112">
        <v>0</v>
      </c>
      <c r="FG170" s="112">
        <v>0</v>
      </c>
      <c r="FH170" s="112">
        <f>SUM(FI170:FL170)</f>
        <v>0</v>
      </c>
      <c r="FI170" s="112">
        <v>0</v>
      </c>
      <c r="FJ170" s="112">
        <v>0</v>
      </c>
      <c r="FK170" s="112">
        <v>0</v>
      </c>
      <c r="FL170" s="112">
        <v>0</v>
      </c>
      <c r="FM170" s="145">
        <f>FN170+FS170</f>
        <v>0</v>
      </c>
      <c r="FN170" s="145">
        <f>SUM(FO170:FR170)</f>
        <v>0</v>
      </c>
      <c r="FO170" s="145">
        <f t="shared" ref="FO170:FR173" si="2882">EH170+ES170+FD170</f>
        <v>0</v>
      </c>
      <c r="FP170" s="145">
        <f t="shared" si="2882"/>
        <v>0</v>
      </c>
      <c r="FQ170" s="145">
        <f t="shared" si="2882"/>
        <v>0</v>
      </c>
      <c r="FR170" s="145">
        <f t="shared" si="2882"/>
        <v>0</v>
      </c>
      <c r="FS170" s="145">
        <f>SUM(FT170:FW170)</f>
        <v>0</v>
      </c>
      <c r="FT170" s="145">
        <f t="shared" ref="FT170:FW173" si="2883">EM170+EX170+FI170</f>
        <v>0</v>
      </c>
      <c r="FU170" s="145">
        <f t="shared" si="2883"/>
        <v>0</v>
      </c>
      <c r="FV170" s="145">
        <f t="shared" si="2883"/>
        <v>0</v>
      </c>
      <c r="FW170" s="145">
        <f t="shared" si="2883"/>
        <v>0</v>
      </c>
      <c r="FX170" s="145">
        <f>FY170+GD170</f>
        <v>0</v>
      </c>
      <c r="FY170" s="145">
        <f>SUM(FZ170:GC170)</f>
        <v>0</v>
      </c>
      <c r="FZ170" s="145">
        <f t="shared" ref="FZ170:GC173" si="2884">FO170+DW170+CE170+AM170</f>
        <v>0</v>
      </c>
      <c r="GA170" s="145">
        <f t="shared" si="2884"/>
        <v>0</v>
      </c>
      <c r="GB170" s="145">
        <f t="shared" si="2884"/>
        <v>0</v>
      </c>
      <c r="GC170" s="145">
        <f t="shared" si="2884"/>
        <v>0</v>
      </c>
      <c r="GD170" s="145">
        <f>SUM(GE170:GH170)</f>
        <v>0</v>
      </c>
      <c r="GE170" s="145">
        <f t="shared" ref="GE170:GH173" si="2885">FT170+EB170+CJ170+AR170</f>
        <v>0</v>
      </c>
      <c r="GF170" s="145">
        <f t="shared" si="2885"/>
        <v>0</v>
      </c>
      <c r="GG170" s="145">
        <f t="shared" si="2885"/>
        <v>0</v>
      </c>
      <c r="GH170" s="145">
        <f t="shared" si="2885"/>
        <v>0</v>
      </c>
    </row>
    <row r="171" spans="1:190" s="30" customFormat="1" ht="15" customHeight="1" x14ac:dyDescent="0.25">
      <c r="A171" s="46"/>
      <c r="B171" s="75"/>
      <c r="C171" s="57" t="s">
        <v>402</v>
      </c>
      <c r="D171" s="112">
        <f>E171+J171</f>
        <v>0</v>
      </c>
      <c r="E171" s="112">
        <f>SUM(F171:I171)</f>
        <v>0</v>
      </c>
      <c r="F171" s="112">
        <v>0</v>
      </c>
      <c r="G171" s="112">
        <v>0</v>
      </c>
      <c r="H171" s="112">
        <v>0</v>
      </c>
      <c r="I171" s="112">
        <v>0</v>
      </c>
      <c r="J171" s="112">
        <f>SUM(K171:N171)</f>
        <v>0</v>
      </c>
      <c r="K171" s="112">
        <v>0</v>
      </c>
      <c r="L171" s="112">
        <v>0</v>
      </c>
      <c r="M171" s="112">
        <v>0</v>
      </c>
      <c r="N171" s="112">
        <v>0</v>
      </c>
      <c r="O171" s="112">
        <f>P171+U171</f>
        <v>0</v>
      </c>
      <c r="P171" s="112">
        <f>SUM(Q171:T171)</f>
        <v>0</v>
      </c>
      <c r="Q171" s="112">
        <v>0</v>
      </c>
      <c r="R171" s="112">
        <v>0</v>
      </c>
      <c r="S171" s="112">
        <v>0</v>
      </c>
      <c r="T171" s="112">
        <v>0</v>
      </c>
      <c r="U171" s="112">
        <f>SUM(V171:Y171)</f>
        <v>0</v>
      </c>
      <c r="V171" s="112">
        <v>0</v>
      </c>
      <c r="W171" s="112">
        <v>0</v>
      </c>
      <c r="X171" s="112">
        <v>0</v>
      </c>
      <c r="Y171" s="112">
        <v>0</v>
      </c>
      <c r="Z171" s="112">
        <f>AA171+AF171</f>
        <v>0</v>
      </c>
      <c r="AA171" s="112">
        <f>SUM(AB171:AE171)</f>
        <v>0</v>
      </c>
      <c r="AB171" s="112">
        <v>0</v>
      </c>
      <c r="AC171" s="112">
        <v>0</v>
      </c>
      <c r="AD171" s="112">
        <v>0</v>
      </c>
      <c r="AE171" s="112">
        <v>0</v>
      </c>
      <c r="AF171" s="112">
        <f>SUM(AG171:AJ171)</f>
        <v>0</v>
      </c>
      <c r="AG171" s="112">
        <v>0</v>
      </c>
      <c r="AH171" s="112">
        <v>0</v>
      </c>
      <c r="AI171" s="112">
        <v>0</v>
      </c>
      <c r="AJ171" s="112">
        <v>0</v>
      </c>
      <c r="AK171" s="145">
        <f>AL171+AQ171</f>
        <v>0</v>
      </c>
      <c r="AL171" s="145">
        <f>SUM(AM171:AP171)</f>
        <v>0</v>
      </c>
      <c r="AM171" s="145">
        <f t="shared" si="2876"/>
        <v>0</v>
      </c>
      <c r="AN171" s="145">
        <f t="shared" si="2876"/>
        <v>0</v>
      </c>
      <c r="AO171" s="145">
        <f t="shared" si="2876"/>
        <v>0</v>
      </c>
      <c r="AP171" s="145">
        <f t="shared" si="2876"/>
        <v>0</v>
      </c>
      <c r="AQ171" s="145">
        <f>SUM(AR171:AU171)</f>
        <v>0</v>
      </c>
      <c r="AR171" s="145">
        <f t="shared" si="2877"/>
        <v>0</v>
      </c>
      <c r="AS171" s="145">
        <f t="shared" si="2877"/>
        <v>0</v>
      </c>
      <c r="AT171" s="145">
        <f t="shared" si="2877"/>
        <v>0</v>
      </c>
      <c r="AU171" s="145">
        <f t="shared" si="2877"/>
        <v>0</v>
      </c>
      <c r="AV171" s="112">
        <f>AW171+BB171</f>
        <v>0</v>
      </c>
      <c r="AW171" s="112">
        <f>SUM(AX171:BA171)</f>
        <v>0</v>
      </c>
      <c r="AX171" s="112">
        <v>0</v>
      </c>
      <c r="AY171" s="112">
        <v>0</v>
      </c>
      <c r="AZ171" s="112">
        <v>0</v>
      </c>
      <c r="BA171" s="112">
        <v>0</v>
      </c>
      <c r="BB171" s="112">
        <f>SUM(BC171:BF171)</f>
        <v>0</v>
      </c>
      <c r="BC171" s="112">
        <v>0</v>
      </c>
      <c r="BD171" s="112">
        <v>0</v>
      </c>
      <c r="BE171" s="112">
        <v>0</v>
      </c>
      <c r="BF171" s="112">
        <v>0</v>
      </c>
      <c r="BG171" s="112">
        <f>BH171+BM171</f>
        <v>0</v>
      </c>
      <c r="BH171" s="112">
        <f>SUM(BI171:BL171)</f>
        <v>0</v>
      </c>
      <c r="BI171" s="112">
        <v>0</v>
      </c>
      <c r="BJ171" s="112">
        <v>0</v>
      </c>
      <c r="BK171" s="112">
        <v>0</v>
      </c>
      <c r="BL171" s="112">
        <v>0</v>
      </c>
      <c r="BM171" s="112">
        <f>SUM(BN171:BQ171)</f>
        <v>0</v>
      </c>
      <c r="BN171" s="112">
        <v>0</v>
      </c>
      <c r="BO171" s="112">
        <v>0</v>
      </c>
      <c r="BP171" s="112">
        <v>0</v>
      </c>
      <c r="BQ171" s="112">
        <v>0</v>
      </c>
      <c r="BR171" s="112">
        <f>BS171+BX171</f>
        <v>0</v>
      </c>
      <c r="BS171" s="112">
        <f>SUM(BT171:BW171)</f>
        <v>0</v>
      </c>
      <c r="BT171" s="112">
        <v>0</v>
      </c>
      <c r="BU171" s="112">
        <v>0</v>
      </c>
      <c r="BV171" s="112">
        <v>0</v>
      </c>
      <c r="BW171" s="112">
        <v>0</v>
      </c>
      <c r="BX171" s="112">
        <f>SUM(BY171:CB171)</f>
        <v>0</v>
      </c>
      <c r="BY171" s="112">
        <v>0</v>
      </c>
      <c r="BZ171" s="112">
        <v>0</v>
      </c>
      <c r="CA171" s="112">
        <v>0</v>
      </c>
      <c r="CB171" s="112">
        <v>0</v>
      </c>
      <c r="CC171" s="145">
        <f>CD171+CI171</f>
        <v>0</v>
      </c>
      <c r="CD171" s="145">
        <f>SUM(CE171:CH171)</f>
        <v>0</v>
      </c>
      <c r="CE171" s="145">
        <f t="shared" si="2878"/>
        <v>0</v>
      </c>
      <c r="CF171" s="145">
        <f t="shared" si="2878"/>
        <v>0</v>
      </c>
      <c r="CG171" s="145">
        <f t="shared" si="2878"/>
        <v>0</v>
      </c>
      <c r="CH171" s="145">
        <f t="shared" si="2878"/>
        <v>0</v>
      </c>
      <c r="CI171" s="145">
        <f>SUM(CJ171:CM171)</f>
        <v>0</v>
      </c>
      <c r="CJ171" s="145">
        <f t="shared" si="2879"/>
        <v>0</v>
      </c>
      <c r="CK171" s="145">
        <f t="shared" si="2879"/>
        <v>0</v>
      </c>
      <c r="CL171" s="145">
        <f t="shared" si="2879"/>
        <v>0</v>
      </c>
      <c r="CM171" s="145">
        <f t="shared" si="2879"/>
        <v>0</v>
      </c>
      <c r="CN171" s="112">
        <f>CO171+CT171</f>
        <v>0</v>
      </c>
      <c r="CO171" s="112">
        <f>SUM(CP171:CS171)</f>
        <v>0</v>
      </c>
      <c r="CP171" s="112">
        <v>0</v>
      </c>
      <c r="CQ171" s="112">
        <v>0</v>
      </c>
      <c r="CR171" s="112">
        <v>0</v>
      </c>
      <c r="CS171" s="112">
        <v>0</v>
      </c>
      <c r="CT171" s="112">
        <f>SUM(CU171:CX171)</f>
        <v>0</v>
      </c>
      <c r="CU171" s="112">
        <v>0</v>
      </c>
      <c r="CV171" s="112">
        <v>0</v>
      </c>
      <c r="CW171" s="112">
        <v>0</v>
      </c>
      <c r="CX171" s="112">
        <v>0</v>
      </c>
      <c r="CY171" s="112">
        <f>CZ171+DE171</f>
        <v>0</v>
      </c>
      <c r="CZ171" s="112">
        <f>SUM(DA171:DD171)</f>
        <v>0</v>
      </c>
      <c r="DA171" s="112">
        <v>0</v>
      </c>
      <c r="DB171" s="112">
        <v>0</v>
      </c>
      <c r="DC171" s="112">
        <v>0</v>
      </c>
      <c r="DD171" s="112">
        <v>0</v>
      </c>
      <c r="DE171" s="112">
        <f>SUM(DF171:DI171)</f>
        <v>0</v>
      </c>
      <c r="DF171" s="112">
        <v>0</v>
      </c>
      <c r="DG171" s="112">
        <v>0</v>
      </c>
      <c r="DH171" s="112">
        <v>0</v>
      </c>
      <c r="DI171" s="112">
        <v>0</v>
      </c>
      <c r="DJ171" s="112">
        <f>DK171+DP171</f>
        <v>0</v>
      </c>
      <c r="DK171" s="112">
        <f>SUM(DL171:DO171)</f>
        <v>0</v>
      </c>
      <c r="DL171" s="112">
        <v>0</v>
      </c>
      <c r="DM171" s="112">
        <v>0</v>
      </c>
      <c r="DN171" s="112">
        <v>0</v>
      </c>
      <c r="DO171" s="112">
        <v>0</v>
      </c>
      <c r="DP171" s="112">
        <f>SUM(DQ171:DT171)</f>
        <v>0</v>
      </c>
      <c r="DQ171" s="112">
        <v>0</v>
      </c>
      <c r="DR171" s="112">
        <v>0</v>
      </c>
      <c r="DS171" s="112">
        <v>0</v>
      </c>
      <c r="DT171" s="112">
        <v>0</v>
      </c>
      <c r="DU171" s="145">
        <f>DV171+EA171</f>
        <v>0</v>
      </c>
      <c r="DV171" s="145">
        <f>SUM(DW171:DZ171)</f>
        <v>0</v>
      </c>
      <c r="DW171" s="145">
        <f t="shared" si="2880"/>
        <v>0</v>
      </c>
      <c r="DX171" s="145">
        <f t="shared" si="2880"/>
        <v>0</v>
      </c>
      <c r="DY171" s="145">
        <f t="shared" si="2880"/>
        <v>0</v>
      </c>
      <c r="DZ171" s="145">
        <f t="shared" si="2880"/>
        <v>0</v>
      </c>
      <c r="EA171" s="145">
        <f>SUM(EB171:EE171)</f>
        <v>0</v>
      </c>
      <c r="EB171" s="145">
        <f t="shared" si="2881"/>
        <v>0</v>
      </c>
      <c r="EC171" s="145">
        <f t="shared" si="2881"/>
        <v>0</v>
      </c>
      <c r="ED171" s="145">
        <f t="shared" si="2881"/>
        <v>0</v>
      </c>
      <c r="EE171" s="145">
        <f t="shared" si="2881"/>
        <v>0</v>
      </c>
      <c r="EF171" s="112">
        <f>EG171+EL171</f>
        <v>0</v>
      </c>
      <c r="EG171" s="112">
        <f>SUM(EH171:EK171)</f>
        <v>0</v>
      </c>
      <c r="EH171" s="112">
        <v>0</v>
      </c>
      <c r="EI171" s="112">
        <v>0</v>
      </c>
      <c r="EJ171" s="112">
        <v>0</v>
      </c>
      <c r="EK171" s="112">
        <v>0</v>
      </c>
      <c r="EL171" s="112">
        <f>SUM(EM171:EP171)</f>
        <v>0</v>
      </c>
      <c r="EM171" s="112">
        <v>0</v>
      </c>
      <c r="EN171" s="112">
        <v>0</v>
      </c>
      <c r="EO171" s="112">
        <v>0</v>
      </c>
      <c r="EP171" s="112">
        <v>0</v>
      </c>
      <c r="EQ171" s="112">
        <f>ER171+EW171</f>
        <v>0</v>
      </c>
      <c r="ER171" s="112">
        <f>SUM(ES171:EV171)</f>
        <v>0</v>
      </c>
      <c r="ES171" s="112">
        <v>0</v>
      </c>
      <c r="ET171" s="112">
        <v>0</v>
      </c>
      <c r="EU171" s="112">
        <v>0</v>
      </c>
      <c r="EV171" s="112">
        <v>0</v>
      </c>
      <c r="EW171" s="112">
        <f>SUM(EX171:FA171)</f>
        <v>0</v>
      </c>
      <c r="EX171" s="112">
        <v>0</v>
      </c>
      <c r="EY171" s="112">
        <v>0</v>
      </c>
      <c r="EZ171" s="112">
        <v>0</v>
      </c>
      <c r="FA171" s="112">
        <v>0</v>
      </c>
      <c r="FB171" s="112">
        <f>FC171+FH171</f>
        <v>0</v>
      </c>
      <c r="FC171" s="112">
        <f>SUM(FD171:FG171)</f>
        <v>0</v>
      </c>
      <c r="FD171" s="112">
        <v>0</v>
      </c>
      <c r="FE171" s="112">
        <v>0</v>
      </c>
      <c r="FF171" s="112">
        <v>0</v>
      </c>
      <c r="FG171" s="112">
        <v>0</v>
      </c>
      <c r="FH171" s="112">
        <f>SUM(FI171:FL171)</f>
        <v>0</v>
      </c>
      <c r="FI171" s="112">
        <v>0</v>
      </c>
      <c r="FJ171" s="112">
        <v>0</v>
      </c>
      <c r="FK171" s="112">
        <v>0</v>
      </c>
      <c r="FL171" s="112">
        <v>0</v>
      </c>
      <c r="FM171" s="145">
        <f>FN171+FS171</f>
        <v>0</v>
      </c>
      <c r="FN171" s="145">
        <f>SUM(FO171:FR171)</f>
        <v>0</v>
      </c>
      <c r="FO171" s="145">
        <f t="shared" si="2882"/>
        <v>0</v>
      </c>
      <c r="FP171" s="145">
        <f t="shared" si="2882"/>
        <v>0</v>
      </c>
      <c r="FQ171" s="145">
        <f t="shared" si="2882"/>
        <v>0</v>
      </c>
      <c r="FR171" s="145">
        <f t="shared" si="2882"/>
        <v>0</v>
      </c>
      <c r="FS171" s="145">
        <f>SUM(FT171:FW171)</f>
        <v>0</v>
      </c>
      <c r="FT171" s="145">
        <f t="shared" si="2883"/>
        <v>0</v>
      </c>
      <c r="FU171" s="145">
        <f t="shared" si="2883"/>
        <v>0</v>
      </c>
      <c r="FV171" s="145">
        <f t="shared" si="2883"/>
        <v>0</v>
      </c>
      <c r="FW171" s="145">
        <f t="shared" si="2883"/>
        <v>0</v>
      </c>
      <c r="FX171" s="145">
        <f>FY171+GD171</f>
        <v>0</v>
      </c>
      <c r="FY171" s="145">
        <f>SUM(FZ171:GC171)</f>
        <v>0</v>
      </c>
      <c r="FZ171" s="145">
        <f t="shared" si="2884"/>
        <v>0</v>
      </c>
      <c r="GA171" s="145">
        <f t="shared" si="2884"/>
        <v>0</v>
      </c>
      <c r="GB171" s="145">
        <f t="shared" si="2884"/>
        <v>0</v>
      </c>
      <c r="GC171" s="145">
        <f t="shared" si="2884"/>
        <v>0</v>
      </c>
      <c r="GD171" s="145">
        <f>SUM(GE171:GH171)</f>
        <v>0</v>
      </c>
      <c r="GE171" s="145">
        <f t="shared" si="2885"/>
        <v>0</v>
      </c>
      <c r="GF171" s="145">
        <f t="shared" si="2885"/>
        <v>0</v>
      </c>
      <c r="GG171" s="145">
        <f t="shared" si="2885"/>
        <v>0</v>
      </c>
      <c r="GH171" s="145">
        <f t="shared" si="2885"/>
        <v>0</v>
      </c>
    </row>
    <row r="172" spans="1:190" s="30" customFormat="1" ht="15" customHeight="1" x14ac:dyDescent="0.25">
      <c r="A172" s="46"/>
      <c r="B172" s="75"/>
      <c r="C172" s="93" t="s">
        <v>364</v>
      </c>
      <c r="D172" s="112">
        <f>E172+J172</f>
        <v>1148</v>
      </c>
      <c r="E172" s="112">
        <f>SUM(F172:I172)</f>
        <v>688</v>
      </c>
      <c r="F172" s="112">
        <v>254</v>
      </c>
      <c r="G172" s="112">
        <v>86</v>
      </c>
      <c r="H172" s="112">
        <v>216</v>
      </c>
      <c r="I172" s="112">
        <v>132</v>
      </c>
      <c r="J172" s="112">
        <f>SUM(K172:N172)</f>
        <v>460</v>
      </c>
      <c r="K172" s="112">
        <v>124</v>
      </c>
      <c r="L172" s="112">
        <v>70</v>
      </c>
      <c r="M172" s="112">
        <v>175</v>
      </c>
      <c r="N172" s="112">
        <v>91</v>
      </c>
      <c r="O172" s="112">
        <f>P172+U172</f>
        <v>804</v>
      </c>
      <c r="P172" s="112">
        <f>SUM(Q172:T172)</f>
        <v>452</v>
      </c>
      <c r="Q172" s="112">
        <v>133</v>
      </c>
      <c r="R172" s="112">
        <v>62</v>
      </c>
      <c r="S172" s="112">
        <v>157</v>
      </c>
      <c r="T172" s="112">
        <v>100</v>
      </c>
      <c r="U172" s="112">
        <f>SUM(V172:Y172)</f>
        <v>352</v>
      </c>
      <c r="V172" s="112">
        <v>97</v>
      </c>
      <c r="W172" s="112">
        <v>30</v>
      </c>
      <c r="X172" s="112">
        <v>139</v>
      </c>
      <c r="Y172" s="112">
        <v>86</v>
      </c>
      <c r="Z172" s="112">
        <f>AA172+AF172</f>
        <v>1093</v>
      </c>
      <c r="AA172" s="112">
        <f>SUM(AB172:AE172)</f>
        <v>524</v>
      </c>
      <c r="AB172" s="112">
        <v>164</v>
      </c>
      <c r="AC172" s="112">
        <v>58</v>
      </c>
      <c r="AD172" s="112">
        <v>192</v>
      </c>
      <c r="AE172" s="112">
        <v>110</v>
      </c>
      <c r="AF172" s="112">
        <f>SUM(AG172:AJ172)</f>
        <v>569</v>
      </c>
      <c r="AG172" s="112">
        <v>183</v>
      </c>
      <c r="AH172" s="112">
        <v>59</v>
      </c>
      <c r="AI172" s="112">
        <v>208</v>
      </c>
      <c r="AJ172" s="112">
        <v>119</v>
      </c>
      <c r="AK172" s="145">
        <f>AL172+AQ172</f>
        <v>3045</v>
      </c>
      <c r="AL172" s="145">
        <f>SUM(AM172:AP172)</f>
        <v>1664</v>
      </c>
      <c r="AM172" s="145">
        <f t="shared" si="2876"/>
        <v>551</v>
      </c>
      <c r="AN172" s="145">
        <f t="shared" si="2876"/>
        <v>206</v>
      </c>
      <c r="AO172" s="145">
        <f t="shared" si="2876"/>
        <v>565</v>
      </c>
      <c r="AP172" s="145">
        <f t="shared" si="2876"/>
        <v>342</v>
      </c>
      <c r="AQ172" s="145">
        <f>SUM(AR172:AU172)</f>
        <v>1381</v>
      </c>
      <c r="AR172" s="145">
        <f t="shared" si="2877"/>
        <v>404</v>
      </c>
      <c r="AS172" s="145">
        <f t="shared" si="2877"/>
        <v>159</v>
      </c>
      <c r="AT172" s="145">
        <f t="shared" si="2877"/>
        <v>522</v>
      </c>
      <c r="AU172" s="145">
        <f t="shared" si="2877"/>
        <v>296</v>
      </c>
      <c r="AV172" s="112">
        <f>AW172+BB172</f>
        <v>1513</v>
      </c>
      <c r="AW172" s="112">
        <f>SUM(AX172:BA172)</f>
        <v>805</v>
      </c>
      <c r="AX172" s="112">
        <v>292</v>
      </c>
      <c r="AY172" s="112">
        <v>95</v>
      </c>
      <c r="AZ172" s="112">
        <v>292</v>
      </c>
      <c r="BA172" s="112">
        <v>126</v>
      </c>
      <c r="BB172" s="112">
        <f>SUM(BC172:BF172)</f>
        <v>708</v>
      </c>
      <c r="BC172" s="112">
        <v>303</v>
      </c>
      <c r="BD172" s="112">
        <v>82</v>
      </c>
      <c r="BE172" s="112">
        <v>227</v>
      </c>
      <c r="BF172" s="112">
        <v>96</v>
      </c>
      <c r="BG172" s="112">
        <f>BH172+BM172</f>
        <v>1371</v>
      </c>
      <c r="BH172" s="112">
        <f>SUM(BI172:BL172)</f>
        <v>755</v>
      </c>
      <c r="BI172" s="112">
        <v>251</v>
      </c>
      <c r="BJ172" s="112">
        <v>106</v>
      </c>
      <c r="BK172" s="112">
        <v>243</v>
      </c>
      <c r="BL172" s="112">
        <v>155</v>
      </c>
      <c r="BM172" s="112">
        <f>SUM(BN172:BQ172)</f>
        <v>616</v>
      </c>
      <c r="BN172" s="112">
        <v>179</v>
      </c>
      <c r="BO172" s="112">
        <v>55</v>
      </c>
      <c r="BP172" s="112">
        <v>249</v>
      </c>
      <c r="BQ172" s="112">
        <v>133</v>
      </c>
      <c r="BR172" s="112">
        <f>BS172+BX172</f>
        <v>860</v>
      </c>
      <c r="BS172" s="112">
        <f>SUM(BT172:BW172)</f>
        <v>466</v>
      </c>
      <c r="BT172" s="112">
        <v>105</v>
      </c>
      <c r="BU172" s="112">
        <v>90</v>
      </c>
      <c r="BV172" s="112">
        <v>148</v>
      </c>
      <c r="BW172" s="112">
        <v>123</v>
      </c>
      <c r="BX172" s="112">
        <f>SUM(BY172:CB172)</f>
        <v>394</v>
      </c>
      <c r="BY172" s="112">
        <v>101</v>
      </c>
      <c r="BZ172" s="112">
        <v>58</v>
      </c>
      <c r="CA172" s="112">
        <v>156</v>
      </c>
      <c r="CB172" s="112">
        <v>79</v>
      </c>
      <c r="CC172" s="145">
        <f>CD172+CI172</f>
        <v>3744</v>
      </c>
      <c r="CD172" s="145">
        <f>SUM(CE172:CH172)</f>
        <v>2026</v>
      </c>
      <c r="CE172" s="145">
        <f t="shared" si="2878"/>
        <v>648</v>
      </c>
      <c r="CF172" s="145">
        <f t="shared" si="2878"/>
        <v>291</v>
      </c>
      <c r="CG172" s="145">
        <f t="shared" si="2878"/>
        <v>683</v>
      </c>
      <c r="CH172" s="145">
        <f t="shared" si="2878"/>
        <v>404</v>
      </c>
      <c r="CI172" s="145">
        <f>SUM(CJ172:CM172)</f>
        <v>1718</v>
      </c>
      <c r="CJ172" s="145">
        <f t="shared" si="2879"/>
        <v>583</v>
      </c>
      <c r="CK172" s="145">
        <f t="shared" si="2879"/>
        <v>195</v>
      </c>
      <c r="CL172" s="145">
        <f t="shared" si="2879"/>
        <v>632</v>
      </c>
      <c r="CM172" s="145">
        <f t="shared" si="2879"/>
        <v>308</v>
      </c>
      <c r="CN172" s="112">
        <f>CO172+CT172</f>
        <v>703</v>
      </c>
      <c r="CO172" s="112">
        <f>SUM(CP172:CS172)</f>
        <v>382</v>
      </c>
      <c r="CP172" s="112">
        <v>79</v>
      </c>
      <c r="CQ172" s="112">
        <v>44</v>
      </c>
      <c r="CR172" s="112">
        <v>110</v>
      </c>
      <c r="CS172" s="112">
        <v>149</v>
      </c>
      <c r="CT172" s="112">
        <f>SUM(CU172:CX172)</f>
        <v>321</v>
      </c>
      <c r="CU172" s="112">
        <v>61</v>
      </c>
      <c r="CV172" s="112">
        <v>45</v>
      </c>
      <c r="CW172" s="112">
        <v>101</v>
      </c>
      <c r="CX172" s="112">
        <v>114</v>
      </c>
      <c r="CY172" s="112">
        <f>CZ172+DE172</f>
        <v>753</v>
      </c>
      <c r="CZ172" s="112">
        <f>SUM(DA172:DD172)</f>
        <v>409</v>
      </c>
      <c r="DA172" s="112">
        <v>83</v>
      </c>
      <c r="DB172" s="112">
        <v>56</v>
      </c>
      <c r="DC172" s="112">
        <v>107</v>
      </c>
      <c r="DD172" s="112">
        <v>163</v>
      </c>
      <c r="DE172" s="112">
        <f>SUM(DF172:DI172)</f>
        <v>344</v>
      </c>
      <c r="DF172" s="112">
        <v>71</v>
      </c>
      <c r="DG172" s="112">
        <v>30</v>
      </c>
      <c r="DH172" s="112">
        <v>111</v>
      </c>
      <c r="DI172" s="112">
        <v>132</v>
      </c>
      <c r="DJ172" s="112">
        <f>DK172+DP172</f>
        <v>956</v>
      </c>
      <c r="DK172" s="112">
        <f>SUM(DL172:DO172)</f>
        <v>476</v>
      </c>
      <c r="DL172" s="112">
        <v>102</v>
      </c>
      <c r="DM172" s="112">
        <v>126</v>
      </c>
      <c r="DN172" s="112">
        <v>154</v>
      </c>
      <c r="DO172" s="112">
        <v>94</v>
      </c>
      <c r="DP172" s="112">
        <f>SUM(DQ172:DT172)</f>
        <v>480</v>
      </c>
      <c r="DQ172" s="112">
        <v>100</v>
      </c>
      <c r="DR172" s="112">
        <v>131</v>
      </c>
      <c r="DS172" s="112">
        <v>155</v>
      </c>
      <c r="DT172" s="112">
        <v>94</v>
      </c>
      <c r="DU172" s="145">
        <f>DV172+EA172</f>
        <v>2412</v>
      </c>
      <c r="DV172" s="145">
        <f>SUM(DW172:DZ172)</f>
        <v>1267</v>
      </c>
      <c r="DW172" s="145">
        <f t="shared" si="2880"/>
        <v>264</v>
      </c>
      <c r="DX172" s="145">
        <f t="shared" si="2880"/>
        <v>226</v>
      </c>
      <c r="DY172" s="145">
        <f t="shared" si="2880"/>
        <v>371</v>
      </c>
      <c r="DZ172" s="145">
        <f t="shared" si="2880"/>
        <v>406</v>
      </c>
      <c r="EA172" s="145">
        <f>SUM(EB172:EE172)</f>
        <v>1145</v>
      </c>
      <c r="EB172" s="145">
        <f t="shared" si="2881"/>
        <v>232</v>
      </c>
      <c r="EC172" s="145">
        <f t="shared" si="2881"/>
        <v>206</v>
      </c>
      <c r="ED172" s="145">
        <f t="shared" si="2881"/>
        <v>367</v>
      </c>
      <c r="EE172" s="145">
        <f t="shared" si="2881"/>
        <v>340</v>
      </c>
      <c r="EF172" s="112">
        <f>EG172+EL172</f>
        <v>0</v>
      </c>
      <c r="EG172" s="112">
        <f>SUM(EH172:EK172)</f>
        <v>0</v>
      </c>
      <c r="EH172" s="112">
        <v>0</v>
      </c>
      <c r="EI172" s="112">
        <v>0</v>
      </c>
      <c r="EJ172" s="112">
        <v>0</v>
      </c>
      <c r="EK172" s="112">
        <v>0</v>
      </c>
      <c r="EL172" s="112">
        <f>SUM(EM172:EP172)</f>
        <v>0</v>
      </c>
      <c r="EM172" s="112">
        <v>0</v>
      </c>
      <c r="EN172" s="112">
        <v>0</v>
      </c>
      <c r="EO172" s="112">
        <v>0</v>
      </c>
      <c r="EP172" s="112">
        <v>0</v>
      </c>
      <c r="EQ172" s="112">
        <f>ER172+EW172</f>
        <v>0</v>
      </c>
      <c r="ER172" s="112">
        <f>SUM(ES172:EV172)</f>
        <v>0</v>
      </c>
      <c r="ES172" s="112">
        <v>0</v>
      </c>
      <c r="ET172" s="112">
        <v>0</v>
      </c>
      <c r="EU172" s="112">
        <v>0</v>
      </c>
      <c r="EV172" s="112">
        <v>0</v>
      </c>
      <c r="EW172" s="112">
        <f>SUM(EX172:FA172)</f>
        <v>0</v>
      </c>
      <c r="EX172" s="112">
        <v>0</v>
      </c>
      <c r="EY172" s="112">
        <v>0</v>
      </c>
      <c r="EZ172" s="112">
        <v>0</v>
      </c>
      <c r="FA172" s="112">
        <v>0</v>
      </c>
      <c r="FB172" s="112">
        <f>FC172+FH172</f>
        <v>0</v>
      </c>
      <c r="FC172" s="112">
        <f>SUM(FD172:FG172)</f>
        <v>0</v>
      </c>
      <c r="FD172" s="112">
        <v>0</v>
      </c>
      <c r="FE172" s="112">
        <v>0</v>
      </c>
      <c r="FF172" s="112">
        <v>0</v>
      </c>
      <c r="FG172" s="112">
        <v>0</v>
      </c>
      <c r="FH172" s="112">
        <f>SUM(FI172:FL172)</f>
        <v>0</v>
      </c>
      <c r="FI172" s="112">
        <v>0</v>
      </c>
      <c r="FJ172" s="112">
        <v>0</v>
      </c>
      <c r="FK172" s="112">
        <v>0</v>
      </c>
      <c r="FL172" s="112">
        <v>0</v>
      </c>
      <c r="FM172" s="145">
        <f>FN172+FS172</f>
        <v>0</v>
      </c>
      <c r="FN172" s="145">
        <f>SUM(FO172:FR172)</f>
        <v>0</v>
      </c>
      <c r="FO172" s="145">
        <f t="shared" si="2882"/>
        <v>0</v>
      </c>
      <c r="FP172" s="145">
        <f t="shared" si="2882"/>
        <v>0</v>
      </c>
      <c r="FQ172" s="145">
        <f t="shared" si="2882"/>
        <v>0</v>
      </c>
      <c r="FR172" s="145">
        <f t="shared" si="2882"/>
        <v>0</v>
      </c>
      <c r="FS172" s="145">
        <f>SUM(FT172:FW172)</f>
        <v>0</v>
      </c>
      <c r="FT172" s="145">
        <f t="shared" si="2883"/>
        <v>0</v>
      </c>
      <c r="FU172" s="145">
        <f t="shared" si="2883"/>
        <v>0</v>
      </c>
      <c r="FV172" s="145">
        <f t="shared" si="2883"/>
        <v>0</v>
      </c>
      <c r="FW172" s="145">
        <f t="shared" si="2883"/>
        <v>0</v>
      </c>
      <c r="FX172" s="145">
        <f>FY172+GD172</f>
        <v>9201</v>
      </c>
      <c r="FY172" s="145">
        <f>SUM(FZ172:GC172)</f>
        <v>4957</v>
      </c>
      <c r="FZ172" s="145">
        <f t="shared" si="2884"/>
        <v>1463</v>
      </c>
      <c r="GA172" s="145">
        <f t="shared" si="2884"/>
        <v>723</v>
      </c>
      <c r="GB172" s="145">
        <f t="shared" si="2884"/>
        <v>1619</v>
      </c>
      <c r="GC172" s="145">
        <f t="shared" si="2884"/>
        <v>1152</v>
      </c>
      <c r="GD172" s="145">
        <f>SUM(GE172:GH172)</f>
        <v>4244</v>
      </c>
      <c r="GE172" s="145">
        <f t="shared" si="2885"/>
        <v>1219</v>
      </c>
      <c r="GF172" s="145">
        <f t="shared" si="2885"/>
        <v>560</v>
      </c>
      <c r="GG172" s="145">
        <f t="shared" si="2885"/>
        <v>1521</v>
      </c>
      <c r="GH172" s="145">
        <f t="shared" si="2885"/>
        <v>944</v>
      </c>
    </row>
    <row r="173" spans="1:190" s="30" customFormat="1" ht="15" customHeight="1" x14ac:dyDescent="0.25">
      <c r="A173" s="46"/>
      <c r="B173" s="75"/>
      <c r="C173" s="93" t="s">
        <v>44</v>
      </c>
      <c r="D173" s="112">
        <f>E173+J173</f>
        <v>0</v>
      </c>
      <c r="E173" s="112">
        <f>SUM(F173:I173)</f>
        <v>0</v>
      </c>
      <c r="F173" s="112">
        <v>0</v>
      </c>
      <c r="G173" s="112">
        <v>0</v>
      </c>
      <c r="H173" s="112">
        <v>0</v>
      </c>
      <c r="I173" s="112">
        <v>0</v>
      </c>
      <c r="J173" s="112">
        <f>SUM(K173:N173)</f>
        <v>0</v>
      </c>
      <c r="K173" s="112">
        <v>0</v>
      </c>
      <c r="L173" s="112">
        <v>0</v>
      </c>
      <c r="M173" s="112">
        <v>0</v>
      </c>
      <c r="N173" s="112">
        <v>0</v>
      </c>
      <c r="O173" s="112">
        <f>P173+U173</f>
        <v>0</v>
      </c>
      <c r="P173" s="112">
        <f>SUM(Q173:T173)</f>
        <v>0</v>
      </c>
      <c r="Q173" s="112">
        <v>0</v>
      </c>
      <c r="R173" s="112">
        <v>0</v>
      </c>
      <c r="S173" s="112">
        <v>0</v>
      </c>
      <c r="T173" s="112">
        <v>0</v>
      </c>
      <c r="U173" s="112">
        <f>SUM(V173:Y173)</f>
        <v>0</v>
      </c>
      <c r="V173" s="112">
        <v>0</v>
      </c>
      <c r="W173" s="112">
        <v>0</v>
      </c>
      <c r="X173" s="112">
        <v>0</v>
      </c>
      <c r="Y173" s="112">
        <v>0</v>
      </c>
      <c r="Z173" s="112">
        <f>AA173+AF173</f>
        <v>0</v>
      </c>
      <c r="AA173" s="112">
        <f>SUM(AB173:AE173)</f>
        <v>0</v>
      </c>
      <c r="AB173" s="112">
        <v>0</v>
      </c>
      <c r="AC173" s="112">
        <v>0</v>
      </c>
      <c r="AD173" s="112">
        <v>0</v>
      </c>
      <c r="AE173" s="112">
        <v>0</v>
      </c>
      <c r="AF173" s="112">
        <f>SUM(AG173:AJ173)</f>
        <v>0</v>
      </c>
      <c r="AG173" s="112">
        <v>0</v>
      </c>
      <c r="AH173" s="112">
        <v>0</v>
      </c>
      <c r="AI173" s="112">
        <v>0</v>
      </c>
      <c r="AJ173" s="112">
        <v>0</v>
      </c>
      <c r="AK173" s="145">
        <f>AL173+AQ173</f>
        <v>0</v>
      </c>
      <c r="AL173" s="145">
        <f>SUM(AM173:AP173)</f>
        <v>0</v>
      </c>
      <c r="AM173" s="145">
        <f t="shared" si="2876"/>
        <v>0</v>
      </c>
      <c r="AN173" s="145">
        <f t="shared" si="2876"/>
        <v>0</v>
      </c>
      <c r="AO173" s="145">
        <f t="shared" si="2876"/>
        <v>0</v>
      </c>
      <c r="AP173" s="145">
        <f t="shared" si="2876"/>
        <v>0</v>
      </c>
      <c r="AQ173" s="145">
        <f>SUM(AR173:AU173)</f>
        <v>0</v>
      </c>
      <c r="AR173" s="145">
        <f t="shared" si="2877"/>
        <v>0</v>
      </c>
      <c r="AS173" s="145">
        <f t="shared" si="2877"/>
        <v>0</v>
      </c>
      <c r="AT173" s="145">
        <f t="shared" si="2877"/>
        <v>0</v>
      </c>
      <c r="AU173" s="145">
        <f t="shared" si="2877"/>
        <v>0</v>
      </c>
      <c r="AV173" s="112">
        <f>AW173+BB173</f>
        <v>0</v>
      </c>
      <c r="AW173" s="112">
        <f>SUM(AX173:BA173)</f>
        <v>0</v>
      </c>
      <c r="AX173" s="112">
        <v>0</v>
      </c>
      <c r="AY173" s="112">
        <v>0</v>
      </c>
      <c r="AZ173" s="112">
        <v>0</v>
      </c>
      <c r="BA173" s="112">
        <v>0</v>
      </c>
      <c r="BB173" s="112">
        <f>SUM(BC173:BF173)</f>
        <v>0</v>
      </c>
      <c r="BC173" s="112">
        <v>0</v>
      </c>
      <c r="BD173" s="112">
        <v>0</v>
      </c>
      <c r="BE173" s="112">
        <v>0</v>
      </c>
      <c r="BF173" s="112">
        <v>0</v>
      </c>
      <c r="BG173" s="112">
        <f>BH173+BM173</f>
        <v>0</v>
      </c>
      <c r="BH173" s="112">
        <f>SUM(BI173:BL173)</f>
        <v>0</v>
      </c>
      <c r="BI173" s="112">
        <v>0</v>
      </c>
      <c r="BJ173" s="112">
        <v>0</v>
      </c>
      <c r="BK173" s="112">
        <v>0</v>
      </c>
      <c r="BL173" s="112">
        <v>0</v>
      </c>
      <c r="BM173" s="112">
        <f>SUM(BN173:BQ173)</f>
        <v>0</v>
      </c>
      <c r="BN173" s="112">
        <v>0</v>
      </c>
      <c r="BO173" s="112">
        <v>0</v>
      </c>
      <c r="BP173" s="112">
        <v>0</v>
      </c>
      <c r="BQ173" s="112">
        <v>0</v>
      </c>
      <c r="BR173" s="112">
        <f>BS173+BX173</f>
        <v>0</v>
      </c>
      <c r="BS173" s="112">
        <f>SUM(BT173:BW173)</f>
        <v>0</v>
      </c>
      <c r="BT173" s="112">
        <v>0</v>
      </c>
      <c r="BU173" s="112">
        <v>0</v>
      </c>
      <c r="BV173" s="112">
        <v>0</v>
      </c>
      <c r="BW173" s="112">
        <v>0</v>
      </c>
      <c r="BX173" s="112">
        <f>SUM(BY173:CB173)</f>
        <v>0</v>
      </c>
      <c r="BY173" s="112">
        <v>0</v>
      </c>
      <c r="BZ173" s="112">
        <v>0</v>
      </c>
      <c r="CA173" s="112">
        <v>0</v>
      </c>
      <c r="CB173" s="112">
        <v>0</v>
      </c>
      <c r="CC173" s="145">
        <f>CD173+CI173</f>
        <v>0</v>
      </c>
      <c r="CD173" s="145">
        <f>SUM(CE173:CH173)</f>
        <v>0</v>
      </c>
      <c r="CE173" s="145">
        <f t="shared" si="2878"/>
        <v>0</v>
      </c>
      <c r="CF173" s="145">
        <f t="shared" si="2878"/>
        <v>0</v>
      </c>
      <c r="CG173" s="145">
        <f t="shared" si="2878"/>
        <v>0</v>
      </c>
      <c r="CH173" s="145">
        <f t="shared" si="2878"/>
        <v>0</v>
      </c>
      <c r="CI173" s="145">
        <f>SUM(CJ173:CM173)</f>
        <v>0</v>
      </c>
      <c r="CJ173" s="145">
        <f t="shared" si="2879"/>
        <v>0</v>
      </c>
      <c r="CK173" s="145">
        <f t="shared" si="2879"/>
        <v>0</v>
      </c>
      <c r="CL173" s="145">
        <f t="shared" si="2879"/>
        <v>0</v>
      </c>
      <c r="CM173" s="145">
        <f t="shared" si="2879"/>
        <v>0</v>
      </c>
      <c r="CN173" s="112">
        <f>CO173+CT173</f>
        <v>0</v>
      </c>
      <c r="CO173" s="112">
        <f>SUM(CP173:CS173)</f>
        <v>0</v>
      </c>
      <c r="CP173" s="112">
        <v>0</v>
      </c>
      <c r="CQ173" s="112">
        <v>0</v>
      </c>
      <c r="CR173" s="112">
        <v>0</v>
      </c>
      <c r="CS173" s="112">
        <v>0</v>
      </c>
      <c r="CT173" s="112">
        <f>SUM(CU173:CX173)</f>
        <v>0</v>
      </c>
      <c r="CU173" s="112">
        <v>0</v>
      </c>
      <c r="CV173" s="112">
        <v>0</v>
      </c>
      <c r="CW173" s="112">
        <v>0</v>
      </c>
      <c r="CX173" s="112">
        <v>0</v>
      </c>
      <c r="CY173" s="112">
        <f>CZ173+DE173</f>
        <v>0</v>
      </c>
      <c r="CZ173" s="112">
        <f>SUM(DA173:DD173)</f>
        <v>0</v>
      </c>
      <c r="DA173" s="112">
        <v>0</v>
      </c>
      <c r="DB173" s="112">
        <v>0</v>
      </c>
      <c r="DC173" s="112">
        <v>0</v>
      </c>
      <c r="DD173" s="112">
        <v>0</v>
      </c>
      <c r="DE173" s="112">
        <f>SUM(DF173:DI173)</f>
        <v>0</v>
      </c>
      <c r="DF173" s="112">
        <v>0</v>
      </c>
      <c r="DG173" s="112">
        <v>0</v>
      </c>
      <c r="DH173" s="112">
        <v>0</v>
      </c>
      <c r="DI173" s="112">
        <v>0</v>
      </c>
      <c r="DJ173" s="112">
        <f>DK173+DP173</f>
        <v>0</v>
      </c>
      <c r="DK173" s="112">
        <f>SUM(DL173:DO173)</f>
        <v>0</v>
      </c>
      <c r="DL173" s="112">
        <v>0</v>
      </c>
      <c r="DM173" s="112">
        <v>0</v>
      </c>
      <c r="DN173" s="112">
        <v>0</v>
      </c>
      <c r="DO173" s="112">
        <v>0</v>
      </c>
      <c r="DP173" s="112">
        <f>SUM(DQ173:DT173)</f>
        <v>0</v>
      </c>
      <c r="DQ173" s="112">
        <v>0</v>
      </c>
      <c r="DR173" s="112">
        <v>0</v>
      </c>
      <c r="DS173" s="112">
        <v>0</v>
      </c>
      <c r="DT173" s="112">
        <v>0</v>
      </c>
      <c r="DU173" s="145">
        <f>DV173+EA173</f>
        <v>0</v>
      </c>
      <c r="DV173" s="145">
        <f>SUM(DW173:DZ173)</f>
        <v>0</v>
      </c>
      <c r="DW173" s="145">
        <f t="shared" si="2880"/>
        <v>0</v>
      </c>
      <c r="DX173" s="145">
        <f t="shared" si="2880"/>
        <v>0</v>
      </c>
      <c r="DY173" s="145">
        <f t="shared" si="2880"/>
        <v>0</v>
      </c>
      <c r="DZ173" s="145">
        <f t="shared" si="2880"/>
        <v>0</v>
      </c>
      <c r="EA173" s="145">
        <f>SUM(EB173:EE173)</f>
        <v>0</v>
      </c>
      <c r="EB173" s="145">
        <f t="shared" si="2881"/>
        <v>0</v>
      </c>
      <c r="EC173" s="145">
        <f t="shared" si="2881"/>
        <v>0</v>
      </c>
      <c r="ED173" s="145">
        <f t="shared" si="2881"/>
        <v>0</v>
      </c>
      <c r="EE173" s="145">
        <f t="shared" si="2881"/>
        <v>0</v>
      </c>
      <c r="EF173" s="112">
        <f>EG173+EL173</f>
        <v>0</v>
      </c>
      <c r="EG173" s="112">
        <f>SUM(EH173:EK173)</f>
        <v>0</v>
      </c>
      <c r="EH173" s="112">
        <v>0</v>
      </c>
      <c r="EI173" s="112">
        <v>0</v>
      </c>
      <c r="EJ173" s="112">
        <v>0</v>
      </c>
      <c r="EK173" s="112">
        <v>0</v>
      </c>
      <c r="EL173" s="112">
        <f>SUM(EM173:EP173)</f>
        <v>0</v>
      </c>
      <c r="EM173" s="112">
        <v>0</v>
      </c>
      <c r="EN173" s="112">
        <v>0</v>
      </c>
      <c r="EO173" s="112">
        <v>0</v>
      </c>
      <c r="EP173" s="112">
        <v>0</v>
      </c>
      <c r="EQ173" s="112">
        <f>ER173+EW173</f>
        <v>0</v>
      </c>
      <c r="ER173" s="112">
        <f>SUM(ES173:EV173)</f>
        <v>0</v>
      </c>
      <c r="ES173" s="112">
        <v>0</v>
      </c>
      <c r="ET173" s="112">
        <v>0</v>
      </c>
      <c r="EU173" s="112">
        <v>0</v>
      </c>
      <c r="EV173" s="112">
        <v>0</v>
      </c>
      <c r="EW173" s="112">
        <f>SUM(EX173:FA173)</f>
        <v>0</v>
      </c>
      <c r="EX173" s="112">
        <v>0</v>
      </c>
      <c r="EY173" s="112">
        <v>0</v>
      </c>
      <c r="EZ173" s="112">
        <v>0</v>
      </c>
      <c r="FA173" s="112">
        <v>0</v>
      </c>
      <c r="FB173" s="112">
        <f>FC173+FH173</f>
        <v>0</v>
      </c>
      <c r="FC173" s="112">
        <f>SUM(FD173:FG173)</f>
        <v>0</v>
      </c>
      <c r="FD173" s="112">
        <v>0</v>
      </c>
      <c r="FE173" s="112">
        <v>0</v>
      </c>
      <c r="FF173" s="112">
        <v>0</v>
      </c>
      <c r="FG173" s="112">
        <v>0</v>
      </c>
      <c r="FH173" s="112">
        <f>SUM(FI173:FL173)</f>
        <v>0</v>
      </c>
      <c r="FI173" s="112">
        <v>0</v>
      </c>
      <c r="FJ173" s="112">
        <v>0</v>
      </c>
      <c r="FK173" s="112">
        <v>0</v>
      </c>
      <c r="FL173" s="112">
        <v>0</v>
      </c>
      <c r="FM173" s="145">
        <f>FN173+FS173</f>
        <v>0</v>
      </c>
      <c r="FN173" s="145">
        <f>SUM(FO173:FR173)</f>
        <v>0</v>
      </c>
      <c r="FO173" s="145">
        <f t="shared" si="2882"/>
        <v>0</v>
      </c>
      <c r="FP173" s="145">
        <f t="shared" si="2882"/>
        <v>0</v>
      </c>
      <c r="FQ173" s="145">
        <f t="shared" si="2882"/>
        <v>0</v>
      </c>
      <c r="FR173" s="145">
        <f t="shared" si="2882"/>
        <v>0</v>
      </c>
      <c r="FS173" s="145">
        <f>SUM(FT173:FW173)</f>
        <v>0</v>
      </c>
      <c r="FT173" s="145">
        <f t="shared" si="2883"/>
        <v>0</v>
      </c>
      <c r="FU173" s="145">
        <f t="shared" si="2883"/>
        <v>0</v>
      </c>
      <c r="FV173" s="145">
        <f t="shared" si="2883"/>
        <v>0</v>
      </c>
      <c r="FW173" s="145">
        <f t="shared" si="2883"/>
        <v>0</v>
      </c>
      <c r="FX173" s="145">
        <f>FY173+GD173</f>
        <v>0</v>
      </c>
      <c r="FY173" s="145">
        <f>SUM(FZ173:GC173)</f>
        <v>0</v>
      </c>
      <c r="FZ173" s="145">
        <f t="shared" si="2884"/>
        <v>0</v>
      </c>
      <c r="GA173" s="145">
        <f t="shared" si="2884"/>
        <v>0</v>
      </c>
      <c r="GB173" s="145">
        <f t="shared" si="2884"/>
        <v>0</v>
      </c>
      <c r="GC173" s="145">
        <f t="shared" si="2884"/>
        <v>0</v>
      </c>
      <c r="GD173" s="145">
        <f>SUM(GE173:GH173)</f>
        <v>0</v>
      </c>
      <c r="GE173" s="145">
        <f t="shared" si="2885"/>
        <v>0</v>
      </c>
      <c r="GF173" s="145">
        <f t="shared" si="2885"/>
        <v>0</v>
      </c>
      <c r="GG173" s="145">
        <f t="shared" si="2885"/>
        <v>0</v>
      </c>
      <c r="GH173" s="145">
        <f t="shared" si="2885"/>
        <v>0</v>
      </c>
    </row>
    <row r="174" spans="1:190" s="30" customFormat="1" ht="15" customHeight="1" x14ac:dyDescent="0.25">
      <c r="A174" s="46"/>
      <c r="B174" s="75"/>
      <c r="C174" s="57"/>
      <c r="D174" s="145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  <c r="O174" s="145"/>
      <c r="P174" s="145"/>
      <c r="Q174" s="145"/>
      <c r="R174" s="145"/>
      <c r="S174" s="145"/>
      <c r="T174" s="145"/>
      <c r="U174" s="145"/>
      <c r="V174" s="145"/>
      <c r="W174" s="145"/>
      <c r="X174" s="145"/>
      <c r="Y174" s="145"/>
      <c r="Z174" s="145"/>
      <c r="AA174" s="145"/>
      <c r="AB174" s="145"/>
      <c r="AC174" s="145"/>
      <c r="AD174" s="145"/>
      <c r="AE174" s="145"/>
      <c r="AF174" s="145"/>
      <c r="AG174" s="145"/>
      <c r="AH174" s="145"/>
      <c r="AI174" s="145"/>
      <c r="AJ174" s="145"/>
      <c r="AK174" s="145"/>
      <c r="AL174" s="145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5"/>
      <c r="AW174" s="145"/>
      <c r="AX174" s="145"/>
      <c r="AY174" s="145"/>
      <c r="AZ174" s="145"/>
      <c r="BA174" s="145"/>
      <c r="BB174" s="145"/>
      <c r="BC174" s="145"/>
      <c r="BD174" s="145"/>
      <c r="BE174" s="145"/>
      <c r="BF174" s="145"/>
      <c r="BG174" s="145"/>
      <c r="BH174" s="145"/>
      <c r="BI174" s="145"/>
      <c r="BJ174" s="145"/>
      <c r="BK174" s="145"/>
      <c r="BL174" s="145"/>
      <c r="BM174" s="145"/>
      <c r="BN174" s="145"/>
      <c r="BO174" s="145"/>
      <c r="BP174" s="145"/>
      <c r="BQ174" s="145"/>
      <c r="BR174" s="145"/>
      <c r="BS174" s="145"/>
      <c r="BT174" s="145"/>
      <c r="BU174" s="145"/>
      <c r="BV174" s="145"/>
      <c r="BW174" s="145"/>
      <c r="BX174" s="145"/>
      <c r="BY174" s="145"/>
      <c r="BZ174" s="145"/>
      <c r="CA174" s="145"/>
      <c r="CB174" s="145"/>
      <c r="CC174" s="145"/>
      <c r="CD174" s="145"/>
      <c r="CE174" s="145"/>
      <c r="CF174" s="145"/>
      <c r="CG174" s="145"/>
      <c r="CH174" s="145"/>
      <c r="CI174" s="145"/>
      <c r="CJ174" s="145"/>
      <c r="CK174" s="145"/>
      <c r="CL174" s="145"/>
      <c r="CM174" s="145"/>
      <c r="CN174" s="145"/>
      <c r="CO174" s="145"/>
      <c r="CP174" s="145"/>
      <c r="CQ174" s="145"/>
      <c r="CR174" s="145"/>
      <c r="CS174" s="145"/>
      <c r="CT174" s="145"/>
      <c r="CU174" s="145"/>
      <c r="CV174" s="145"/>
      <c r="CW174" s="145"/>
      <c r="CX174" s="145"/>
      <c r="CY174" s="145"/>
      <c r="CZ174" s="145"/>
      <c r="DA174" s="145"/>
      <c r="DB174" s="145"/>
      <c r="DC174" s="145"/>
      <c r="DD174" s="145"/>
      <c r="DE174" s="145"/>
      <c r="DF174" s="145"/>
      <c r="DG174" s="145"/>
      <c r="DH174" s="145"/>
      <c r="DI174" s="145"/>
      <c r="DJ174" s="145"/>
      <c r="DK174" s="145"/>
      <c r="DL174" s="145"/>
      <c r="DM174" s="145"/>
      <c r="DN174" s="145"/>
      <c r="DO174" s="145"/>
      <c r="DP174" s="145"/>
      <c r="DQ174" s="145"/>
      <c r="DR174" s="145"/>
      <c r="DS174" s="145"/>
      <c r="DT174" s="145"/>
      <c r="DU174" s="145"/>
      <c r="DV174" s="145"/>
      <c r="DW174" s="145"/>
      <c r="DX174" s="145"/>
      <c r="DY174" s="145"/>
      <c r="DZ174" s="145"/>
      <c r="EA174" s="145"/>
      <c r="EB174" s="145"/>
      <c r="EC174" s="145"/>
      <c r="ED174" s="145"/>
      <c r="EE174" s="145"/>
      <c r="EF174" s="145"/>
      <c r="EG174" s="145"/>
      <c r="EH174" s="145"/>
      <c r="EI174" s="145"/>
      <c r="EJ174" s="145"/>
      <c r="EK174" s="145"/>
      <c r="EL174" s="145"/>
      <c r="EM174" s="145"/>
      <c r="EN174" s="145"/>
      <c r="EO174" s="145"/>
      <c r="EP174" s="145"/>
      <c r="EQ174" s="145"/>
      <c r="ER174" s="145"/>
      <c r="ES174" s="145"/>
      <c r="ET174" s="145"/>
      <c r="EU174" s="145"/>
      <c r="EV174" s="145"/>
      <c r="EW174" s="145"/>
      <c r="EX174" s="145"/>
      <c r="EY174" s="145"/>
      <c r="EZ174" s="145"/>
      <c r="FA174" s="145"/>
      <c r="FB174" s="145"/>
      <c r="FC174" s="145"/>
      <c r="FD174" s="145"/>
      <c r="FE174" s="145"/>
      <c r="FF174" s="145"/>
      <c r="FG174" s="145"/>
      <c r="FH174" s="145"/>
      <c r="FI174" s="145"/>
      <c r="FJ174" s="145"/>
      <c r="FK174" s="145"/>
      <c r="FL174" s="145"/>
      <c r="FM174" s="145"/>
      <c r="FN174" s="145"/>
      <c r="FO174" s="145"/>
      <c r="FP174" s="145"/>
      <c r="FQ174" s="145"/>
      <c r="FR174" s="145"/>
      <c r="FS174" s="145"/>
      <c r="FT174" s="145"/>
      <c r="FU174" s="145"/>
      <c r="FV174" s="145"/>
      <c r="FW174" s="145"/>
      <c r="FX174" s="145"/>
      <c r="FY174" s="145"/>
      <c r="FZ174" s="145"/>
      <c r="GA174" s="145"/>
      <c r="GB174" s="145"/>
      <c r="GC174" s="145"/>
      <c r="GD174" s="145"/>
      <c r="GE174" s="145"/>
      <c r="GF174" s="145"/>
      <c r="GG174" s="145"/>
      <c r="GH174" s="145"/>
    </row>
    <row r="175" spans="1:190" s="30" customFormat="1" ht="15" customHeight="1" x14ac:dyDescent="0.25">
      <c r="A175" s="44"/>
      <c r="B175" s="75" t="s">
        <v>86</v>
      </c>
      <c r="C175" s="93"/>
      <c r="D175" s="145">
        <f>E175+J175</f>
        <v>23650</v>
      </c>
      <c r="E175" s="145">
        <f>SUM(F175:I175)</f>
        <v>11120</v>
      </c>
      <c r="F175" s="145">
        <f>F176+F179+F182+F183</f>
        <v>3161</v>
      </c>
      <c r="G175" s="145">
        <f>G176+G179+G182+G183</f>
        <v>1357</v>
      </c>
      <c r="H175" s="145">
        <f>H176+H179+H182+H183</f>
        <v>2487</v>
      </c>
      <c r="I175" s="145">
        <f>I176+I179+I182+I183</f>
        <v>4115</v>
      </c>
      <c r="J175" s="145">
        <f>SUM(K175:N175)</f>
        <v>12530</v>
      </c>
      <c r="K175" s="145">
        <f>K176+K179+K182+K183</f>
        <v>4180</v>
      </c>
      <c r="L175" s="145">
        <f>L176+L179+L182+L183</f>
        <v>1427</v>
      </c>
      <c r="M175" s="145">
        <f>M176+M179+M182+M183</f>
        <v>2780</v>
      </c>
      <c r="N175" s="145">
        <f>N176+N179+N182+N183</f>
        <v>4143</v>
      </c>
      <c r="O175" s="145">
        <f t="shared" ref="O175:O179" si="2886">P175+U175</f>
        <v>19008</v>
      </c>
      <c r="P175" s="145">
        <f t="shared" ref="P175" si="2887">SUM(Q175:T175)</f>
        <v>9534</v>
      </c>
      <c r="Q175" s="145">
        <f>Q176+Q179+Q182+Q183</f>
        <v>2409</v>
      </c>
      <c r="R175" s="145">
        <f>R176+R179+R182+R183</f>
        <v>998</v>
      </c>
      <c r="S175" s="145">
        <f>S176+S179+S182+S183</f>
        <v>2124</v>
      </c>
      <c r="T175" s="145">
        <f>T176+T179+T182+T183</f>
        <v>4003</v>
      </c>
      <c r="U175" s="145">
        <f t="shared" ref="U175" si="2888">SUM(V175:Y175)</f>
        <v>9474</v>
      </c>
      <c r="V175" s="145">
        <f>V176+V179+V182+V183</f>
        <v>2330</v>
      </c>
      <c r="W175" s="145">
        <f>W176+W179+W182+W183</f>
        <v>968</v>
      </c>
      <c r="X175" s="145">
        <f>X176+X179+X182+X183</f>
        <v>2150</v>
      </c>
      <c r="Y175" s="145">
        <f>Y176+Y179+Y182+Y183</f>
        <v>4026</v>
      </c>
      <c r="Z175" s="145">
        <f t="shared" ref="Z175:Z179" si="2889">AA175+AF175</f>
        <v>21854</v>
      </c>
      <c r="AA175" s="145">
        <f t="shared" ref="AA175" si="2890">SUM(AB175:AE175)</f>
        <v>11289</v>
      </c>
      <c r="AB175" s="145">
        <f>AB176+AB179+AB182+AB183</f>
        <v>3260</v>
      </c>
      <c r="AC175" s="145">
        <f>AC176+AC179+AC182+AC183</f>
        <v>1149</v>
      </c>
      <c r="AD175" s="145">
        <f>AD176+AD179+AD182+AD183</f>
        <v>2611</v>
      </c>
      <c r="AE175" s="145">
        <f>AE176+AE179+AE182+AE183</f>
        <v>4269</v>
      </c>
      <c r="AF175" s="145">
        <f t="shared" ref="AF175" si="2891">SUM(AG175:AJ175)</f>
        <v>10565</v>
      </c>
      <c r="AG175" s="145">
        <f>AG176+AG179+AG182+AG183</f>
        <v>2815</v>
      </c>
      <c r="AH175" s="145">
        <f>AH176+AH179+AH182+AH183</f>
        <v>1003</v>
      </c>
      <c r="AI175" s="145">
        <f>AI176+AI179+AI182+AI183</f>
        <v>2509</v>
      </c>
      <c r="AJ175" s="145">
        <f>AJ176+AJ179+AJ182+AJ183</f>
        <v>4238</v>
      </c>
      <c r="AK175" s="145">
        <f t="shared" ref="AK175" si="2892">AL175+AQ175</f>
        <v>64512</v>
      </c>
      <c r="AL175" s="145">
        <f t="shared" ref="AL175" si="2893">SUM(AM175:AP175)</f>
        <v>31943</v>
      </c>
      <c r="AM175" s="145">
        <f>AM176+AM179+AM182+AM183</f>
        <v>8830</v>
      </c>
      <c r="AN175" s="145">
        <f>AN176+AN179+AN182+AN183</f>
        <v>3504</v>
      </c>
      <c r="AO175" s="145">
        <f>AO176+AO179+AO182+AO183</f>
        <v>7222</v>
      </c>
      <c r="AP175" s="145">
        <f>AP176+AP179+AP182+AP183</f>
        <v>12387</v>
      </c>
      <c r="AQ175" s="145">
        <f t="shared" ref="AQ175" si="2894">SUM(AR175:AU175)</f>
        <v>32569</v>
      </c>
      <c r="AR175" s="145">
        <f>AR176+AR179+AR182+AR183</f>
        <v>9325</v>
      </c>
      <c r="AS175" s="145">
        <f>AS176+AS179+AS182+AS183</f>
        <v>3398</v>
      </c>
      <c r="AT175" s="145">
        <f>AT176+AT179+AT182+AT183</f>
        <v>7439</v>
      </c>
      <c r="AU175" s="145">
        <f>AU176+AU179+AU182+AU183</f>
        <v>12407</v>
      </c>
      <c r="AV175" s="145">
        <f t="shared" ref="AV175:AV179" si="2895">AW175+BB175</f>
        <v>23023</v>
      </c>
      <c r="AW175" s="145">
        <f>SUM(AX175:BA175)</f>
        <v>11537</v>
      </c>
      <c r="AX175" s="145">
        <f>AX176+AX179+AX182+AX183</f>
        <v>3767</v>
      </c>
      <c r="AY175" s="145">
        <f>AY176+AY179+AY182+AY183</f>
        <v>1248</v>
      </c>
      <c r="AZ175" s="145">
        <f>AZ176+AZ179+AZ182+AZ183</f>
        <v>2645</v>
      </c>
      <c r="BA175" s="145">
        <f>BA176+BA179+BA182+BA183</f>
        <v>3877</v>
      </c>
      <c r="BB175" s="145">
        <f>SUM(BC175:BF175)</f>
        <v>11486</v>
      </c>
      <c r="BC175" s="145">
        <f>BC176+BC179+BC182+BC183</f>
        <v>3778</v>
      </c>
      <c r="BD175" s="145">
        <f>BD176+BD179+BD182+BD183</f>
        <v>1216</v>
      </c>
      <c r="BE175" s="145">
        <f>BE176+BE179+BE182+BE183</f>
        <v>2742</v>
      </c>
      <c r="BF175" s="145">
        <f>BF176+BF179+BF182+BF183</f>
        <v>3750</v>
      </c>
      <c r="BG175" s="145">
        <f t="shared" ref="BG175:BG176" si="2896">BH175+BM175</f>
        <v>24735</v>
      </c>
      <c r="BH175" s="145">
        <f t="shared" ref="BH175" si="2897">SUM(BI175:BL175)</f>
        <v>12251</v>
      </c>
      <c r="BI175" s="145">
        <f>BI176+BI179+BI182+BI183</f>
        <v>3558</v>
      </c>
      <c r="BJ175" s="145">
        <f>BJ176+BJ179+BJ182+BJ183</f>
        <v>1519</v>
      </c>
      <c r="BK175" s="145">
        <f>BK176+BK179+BK182+BK183</f>
        <v>2782</v>
      </c>
      <c r="BL175" s="145">
        <f>BL176+BL179+BL182+BL183</f>
        <v>4392</v>
      </c>
      <c r="BM175" s="145">
        <f t="shared" ref="BM175" si="2898">SUM(BN175:BQ175)</f>
        <v>12484</v>
      </c>
      <c r="BN175" s="145">
        <f>BN176+BN179+BN182+BN183</f>
        <v>3592</v>
      </c>
      <c r="BO175" s="145">
        <f>BO176+BO179+BO182+BO183</f>
        <v>1533</v>
      </c>
      <c r="BP175" s="145">
        <f>BP176+BP179+BP182+BP183</f>
        <v>3035</v>
      </c>
      <c r="BQ175" s="145">
        <f>BQ176+BQ179+BQ182+BQ183</f>
        <v>4324</v>
      </c>
      <c r="BR175" s="145">
        <f t="shared" ref="BR175:BR176" si="2899">BS175+BX175</f>
        <v>20411</v>
      </c>
      <c r="BS175" s="145">
        <f t="shared" ref="BS175" si="2900">SUM(BT175:BW175)</f>
        <v>10274</v>
      </c>
      <c r="BT175" s="145">
        <f>BT176+BT179+BT182+BT183</f>
        <v>2843</v>
      </c>
      <c r="BU175" s="145">
        <f>BU176+BU179+BU182+BU183</f>
        <v>1202</v>
      </c>
      <c r="BV175" s="145">
        <f>BV176+BV179+BV182+BV183</f>
        <v>2424</v>
      </c>
      <c r="BW175" s="145">
        <f>BW176+BW179+BW182+BW183</f>
        <v>3805</v>
      </c>
      <c r="BX175" s="145">
        <f t="shared" ref="BX175" si="2901">SUM(BY175:CB175)</f>
        <v>10137</v>
      </c>
      <c r="BY175" s="145">
        <f>BY176+BY179+BY182+BY183</f>
        <v>2898</v>
      </c>
      <c r="BZ175" s="145">
        <f>BZ176+BZ179+BZ182+BZ183</f>
        <v>1111</v>
      </c>
      <c r="CA175" s="145">
        <f>CA176+CA179+CA182+CA183</f>
        <v>2410</v>
      </c>
      <c r="CB175" s="145">
        <f>CB176+CB179+CB182+CB183</f>
        <v>3718</v>
      </c>
      <c r="CC175" s="145">
        <f t="shared" ref="CC175:CC179" si="2902">CD175+CI175</f>
        <v>68169</v>
      </c>
      <c r="CD175" s="145">
        <f t="shared" ref="CD175" si="2903">SUM(CE175:CH175)</f>
        <v>34062</v>
      </c>
      <c r="CE175" s="145">
        <f>CE176+CE179+CE182+CE183</f>
        <v>10168</v>
      </c>
      <c r="CF175" s="145">
        <f>CF176+CF179+CF182+CF183</f>
        <v>3969</v>
      </c>
      <c r="CG175" s="145">
        <f>CG176+CG179+CG182+CG183</f>
        <v>7851</v>
      </c>
      <c r="CH175" s="145">
        <f>CH176+CH179+CH182+CH183</f>
        <v>12074</v>
      </c>
      <c r="CI175" s="145">
        <f t="shared" ref="CI175" si="2904">SUM(CJ175:CM175)</f>
        <v>34107</v>
      </c>
      <c r="CJ175" s="145">
        <f>CJ176+CJ179+CJ182+CJ183</f>
        <v>10268</v>
      </c>
      <c r="CK175" s="145">
        <f>CK176+CK179+CK182+CK183</f>
        <v>3860</v>
      </c>
      <c r="CL175" s="145">
        <f>CL176+CL179+CL182+CL183</f>
        <v>8187</v>
      </c>
      <c r="CM175" s="145">
        <f>CM176+CM179+CM182+CM183</f>
        <v>11792</v>
      </c>
      <c r="CN175" s="145">
        <f t="shared" ref="CN175:CN179" si="2905">CO175+CT175</f>
        <v>19124</v>
      </c>
      <c r="CO175" s="145">
        <f>SUM(CP175:CS175)</f>
        <v>9653</v>
      </c>
      <c r="CP175" s="145">
        <f>CP176+CP179+CP182+CP183</f>
        <v>2464</v>
      </c>
      <c r="CQ175" s="145">
        <f>CQ176+CQ179+CQ182+CQ183</f>
        <v>1119</v>
      </c>
      <c r="CR175" s="145">
        <f>CR176+CR179+CR182+CR183</f>
        <v>2435</v>
      </c>
      <c r="CS175" s="145">
        <f>CS176+CS179+CS182+CS183</f>
        <v>3635</v>
      </c>
      <c r="CT175" s="145">
        <f>SUM(CU175:CX175)</f>
        <v>9471</v>
      </c>
      <c r="CU175" s="145">
        <f>CU176+CU179+CU182+CU183</f>
        <v>2517</v>
      </c>
      <c r="CV175" s="145">
        <f>CV176+CV179+CV182+CV183</f>
        <v>1009</v>
      </c>
      <c r="CW175" s="145">
        <f>CW176+CW179+CW182+CW183</f>
        <v>2417</v>
      </c>
      <c r="CX175" s="145">
        <f>CX176+CX179+CX182+CX183</f>
        <v>3528</v>
      </c>
      <c r="CY175" s="145">
        <f t="shared" ref="CY175:CY176" si="2906">CZ175+DE175</f>
        <v>17650</v>
      </c>
      <c r="CZ175" s="145">
        <f t="shared" ref="CZ175" si="2907">SUM(DA175:DD175)</f>
        <v>8835</v>
      </c>
      <c r="DA175" s="145">
        <f>DA176+DA179+DA182+DA183</f>
        <v>2405</v>
      </c>
      <c r="DB175" s="145">
        <f>DB176+DB179+DB182+DB183</f>
        <v>982</v>
      </c>
      <c r="DC175" s="145">
        <f>DC176+DC179+DC182+DC183</f>
        <v>2239</v>
      </c>
      <c r="DD175" s="145">
        <f>DD176+DD179+DD182+DD183</f>
        <v>3209</v>
      </c>
      <c r="DE175" s="145">
        <f t="shared" ref="DE175" si="2908">SUM(DF175:DI175)</f>
        <v>8815</v>
      </c>
      <c r="DF175" s="145">
        <f>DF176+DF179+DF182+DF183</f>
        <v>2501</v>
      </c>
      <c r="DG175" s="145">
        <f>DG176+DG179+DG182+DG183</f>
        <v>893</v>
      </c>
      <c r="DH175" s="145">
        <f>DH176+DH179+DH182+DH183</f>
        <v>2217</v>
      </c>
      <c r="DI175" s="145">
        <f>DI176+DI179+DI182+DI183</f>
        <v>3204</v>
      </c>
      <c r="DJ175" s="145">
        <f t="shared" ref="DJ175:DJ176" si="2909">DK175+DP175</f>
        <v>16725</v>
      </c>
      <c r="DK175" s="145">
        <f t="shared" ref="DK175" si="2910">SUM(DL175:DO175)</f>
        <v>8526</v>
      </c>
      <c r="DL175" s="145">
        <f>DL176+DL179+DL182+DL183</f>
        <v>2471</v>
      </c>
      <c r="DM175" s="145">
        <f>DM176+DM179+DM182+DM183</f>
        <v>925</v>
      </c>
      <c r="DN175" s="145">
        <f>DN176+DN179+DN182+DN183</f>
        <v>2284</v>
      </c>
      <c r="DO175" s="145">
        <f>DO176+DO179+DO182+DO183</f>
        <v>2846</v>
      </c>
      <c r="DP175" s="145">
        <f t="shared" ref="DP175" si="2911">SUM(DQ175:DT175)</f>
        <v>8199</v>
      </c>
      <c r="DQ175" s="145">
        <f>DQ176+DQ179+DQ182+DQ183</f>
        <v>2428</v>
      </c>
      <c r="DR175" s="145">
        <f>DR176+DR179+DR182+DR183</f>
        <v>868</v>
      </c>
      <c r="DS175" s="145">
        <f>DS176+DS179+DS182+DS183</f>
        <v>2146</v>
      </c>
      <c r="DT175" s="145">
        <f>DT176+DT179+DT182+DT183</f>
        <v>2757</v>
      </c>
      <c r="DU175" s="145">
        <f t="shared" ref="DU175:DU179" si="2912">DV175+EA175</f>
        <v>53499</v>
      </c>
      <c r="DV175" s="145">
        <f t="shared" ref="DV175" si="2913">SUM(DW175:DZ175)</f>
        <v>27014</v>
      </c>
      <c r="DW175" s="145">
        <f>DW176+DW179+DW182+DW183</f>
        <v>7340</v>
      </c>
      <c r="DX175" s="145">
        <f>DX176+DX179+DX182+DX183</f>
        <v>3026</v>
      </c>
      <c r="DY175" s="145">
        <f>DY176+DY179+DY182+DY183</f>
        <v>6958</v>
      </c>
      <c r="DZ175" s="145">
        <f>DZ176+DZ179+DZ182+DZ183</f>
        <v>9690</v>
      </c>
      <c r="EA175" s="145">
        <f t="shared" ref="EA175" si="2914">SUM(EB175:EE175)</f>
        <v>26485</v>
      </c>
      <c r="EB175" s="145">
        <f>EB176+EB179+EB182+EB183</f>
        <v>7446</v>
      </c>
      <c r="EC175" s="145">
        <f>EC176+EC179+EC182+EC183</f>
        <v>2770</v>
      </c>
      <c r="ED175" s="145">
        <f>ED176+ED179+ED182+ED183</f>
        <v>6780</v>
      </c>
      <c r="EE175" s="145">
        <f>EE176+EE179+EE182+EE183</f>
        <v>9489</v>
      </c>
      <c r="EF175" s="145">
        <f t="shared" ref="EF175:EF179" si="2915">EG175+EL175</f>
        <v>0</v>
      </c>
      <c r="EG175" s="145">
        <f>SUM(EH175:EK175)</f>
        <v>0</v>
      </c>
      <c r="EH175" s="145">
        <f>EH176+EH179+EH182+EH183</f>
        <v>0</v>
      </c>
      <c r="EI175" s="145">
        <f>EI176+EI179+EI182+EI183</f>
        <v>0</v>
      </c>
      <c r="EJ175" s="145">
        <f>EJ176+EJ179+EJ182+EJ183</f>
        <v>0</v>
      </c>
      <c r="EK175" s="145">
        <f>EK176+EK179+EK182+EK183</f>
        <v>0</v>
      </c>
      <c r="EL175" s="145">
        <f>SUM(EM175:EP175)</f>
        <v>0</v>
      </c>
      <c r="EM175" s="145">
        <f>EM176+EM179+EM182+EM183</f>
        <v>0</v>
      </c>
      <c r="EN175" s="145">
        <f>EN176+EN179+EN182+EN183</f>
        <v>0</v>
      </c>
      <c r="EO175" s="145">
        <f>EO176+EO179+EO182+EO183</f>
        <v>0</v>
      </c>
      <c r="EP175" s="145">
        <f>EP176+EP179+EP182+EP183</f>
        <v>0</v>
      </c>
      <c r="EQ175" s="145">
        <f t="shared" ref="EQ175:EQ176" si="2916">ER175+EW175</f>
        <v>0</v>
      </c>
      <c r="ER175" s="145">
        <f t="shared" ref="ER175" si="2917">SUM(ES175:EV175)</f>
        <v>0</v>
      </c>
      <c r="ES175" s="145">
        <f>ES176+ES179+ES182+ES183</f>
        <v>0</v>
      </c>
      <c r="ET175" s="145">
        <f>ET176+ET179+ET182+ET183</f>
        <v>0</v>
      </c>
      <c r="EU175" s="145">
        <f>EU176+EU179+EU182+EU183</f>
        <v>0</v>
      </c>
      <c r="EV175" s="145">
        <f>EV176+EV179+EV182+EV183</f>
        <v>0</v>
      </c>
      <c r="EW175" s="145">
        <f t="shared" ref="EW175" si="2918">SUM(EX175:FA175)</f>
        <v>0</v>
      </c>
      <c r="EX175" s="145">
        <f>EX176+EX179+EX182+EX183</f>
        <v>0</v>
      </c>
      <c r="EY175" s="145">
        <f>EY176+EY179+EY182+EY183</f>
        <v>0</v>
      </c>
      <c r="EZ175" s="145">
        <f>EZ176+EZ179+EZ182+EZ183</f>
        <v>0</v>
      </c>
      <c r="FA175" s="145">
        <f>FA176+FA179+FA182+FA183</f>
        <v>0</v>
      </c>
      <c r="FB175" s="145">
        <f t="shared" ref="FB175:FB176" si="2919">FC175+FH175</f>
        <v>0</v>
      </c>
      <c r="FC175" s="145">
        <f t="shared" ref="FC175" si="2920">SUM(FD175:FG175)</f>
        <v>0</v>
      </c>
      <c r="FD175" s="145">
        <f>FD176+FD179+FD182+FD183</f>
        <v>0</v>
      </c>
      <c r="FE175" s="145">
        <f>FE176+FE179+FE182+FE183</f>
        <v>0</v>
      </c>
      <c r="FF175" s="145">
        <f>FF176+FF179+FF182+FF183</f>
        <v>0</v>
      </c>
      <c r="FG175" s="145">
        <f>FG176+FG179+FG182+FG183</f>
        <v>0</v>
      </c>
      <c r="FH175" s="145">
        <f t="shared" ref="FH175" si="2921">SUM(FI175:FL175)</f>
        <v>0</v>
      </c>
      <c r="FI175" s="145">
        <f>FI176+FI179+FI182+FI183</f>
        <v>0</v>
      </c>
      <c r="FJ175" s="145">
        <f>FJ176+FJ179+FJ182+FJ183</f>
        <v>0</v>
      </c>
      <c r="FK175" s="145">
        <f>FK176+FK179+FK182+FK183</f>
        <v>0</v>
      </c>
      <c r="FL175" s="145">
        <f>FL176+FL179+FL182+FL183</f>
        <v>0</v>
      </c>
      <c r="FM175" s="145">
        <f t="shared" ref="FM175:FM179" si="2922">FN175+FS175</f>
        <v>0</v>
      </c>
      <c r="FN175" s="145">
        <f t="shared" ref="FN175" si="2923">SUM(FO175:FR175)</f>
        <v>0</v>
      </c>
      <c r="FO175" s="145">
        <f>FO176+FO179+FO182+FO183</f>
        <v>0</v>
      </c>
      <c r="FP175" s="145">
        <f>FP176+FP179+FP182+FP183</f>
        <v>0</v>
      </c>
      <c r="FQ175" s="145">
        <f>FQ176+FQ179+FQ182+FQ183</f>
        <v>0</v>
      </c>
      <c r="FR175" s="145">
        <f>FR176+FR179+FR182+FR183</f>
        <v>0</v>
      </c>
      <c r="FS175" s="145">
        <f t="shared" ref="FS175" si="2924">SUM(FT175:FW175)</f>
        <v>0</v>
      </c>
      <c r="FT175" s="145">
        <f>FT176+FT179+FT182+FT183</f>
        <v>0</v>
      </c>
      <c r="FU175" s="145">
        <f>FU176+FU179+FU182+FU183</f>
        <v>0</v>
      </c>
      <c r="FV175" s="145">
        <f>FV176+FV179+FV182+FV183</f>
        <v>0</v>
      </c>
      <c r="FW175" s="145">
        <f>FW176+FW179+FW182+FW183</f>
        <v>0</v>
      </c>
      <c r="FX175" s="145">
        <f t="shared" ref="FX175" si="2925">FY175+GD175</f>
        <v>186180</v>
      </c>
      <c r="FY175" s="145">
        <f t="shared" ref="FY175" si="2926">SUM(FZ175:GC175)</f>
        <v>93019</v>
      </c>
      <c r="FZ175" s="145">
        <f>FZ176+FZ179+FZ182+FZ183</f>
        <v>26338</v>
      </c>
      <c r="GA175" s="145">
        <f>GA176+GA179+GA182+GA183</f>
        <v>10499</v>
      </c>
      <c r="GB175" s="145">
        <f>GB176+GB179+GB182+GB183</f>
        <v>22031</v>
      </c>
      <c r="GC175" s="145">
        <f>GC176+GC179+GC182+GC183</f>
        <v>34151</v>
      </c>
      <c r="GD175" s="145">
        <f t="shared" ref="GD175" si="2927">SUM(GE175:GH175)</f>
        <v>93161</v>
      </c>
      <c r="GE175" s="145">
        <f>GE176+GE179+GE182+GE183</f>
        <v>27039</v>
      </c>
      <c r="GF175" s="145">
        <f>GF176+GF179+GF182+GF183</f>
        <v>10028</v>
      </c>
      <c r="GG175" s="145">
        <f>GG176+GG179+GG182+GG183</f>
        <v>22406</v>
      </c>
      <c r="GH175" s="145">
        <f>GH176+GH179+GH182+GH183</f>
        <v>33688</v>
      </c>
    </row>
    <row r="176" spans="1:190" s="30" customFormat="1" ht="15" customHeight="1" x14ac:dyDescent="0.25">
      <c r="A176" s="46"/>
      <c r="B176" s="75"/>
      <c r="C176" s="93" t="s">
        <v>87</v>
      </c>
      <c r="D176" s="145">
        <f t="shared" ref="D176" si="2928">E176+J176</f>
        <v>10433</v>
      </c>
      <c r="E176" s="145">
        <f>SUM(E177:E178)</f>
        <v>4982</v>
      </c>
      <c r="F176" s="145">
        <f>SUM(F177:F178)</f>
        <v>1582</v>
      </c>
      <c r="G176" s="145">
        <f>SUM(G177:G178)</f>
        <v>760</v>
      </c>
      <c r="H176" s="145">
        <f>SUM(H177:H178)</f>
        <v>1383</v>
      </c>
      <c r="I176" s="145">
        <f>SUM(I177:I178)</f>
        <v>1257</v>
      </c>
      <c r="J176" s="145">
        <f t="shared" ref="J176" si="2929">SUM(K176:N176)</f>
        <v>5451</v>
      </c>
      <c r="K176" s="145">
        <f>SUM(K177:K178)</f>
        <v>2035</v>
      </c>
      <c r="L176" s="145">
        <f>SUM(L177:L178)</f>
        <v>708</v>
      </c>
      <c r="M176" s="145">
        <f>SUM(M177:M178)</f>
        <v>1530</v>
      </c>
      <c r="N176" s="145">
        <f>SUM(N177:N178)</f>
        <v>1178</v>
      </c>
      <c r="O176" s="145">
        <f t="shared" si="2886"/>
        <v>8493</v>
      </c>
      <c r="P176" s="145">
        <f t="shared" ref="P176" si="2930">SUM(Q176:T176)</f>
        <v>4307</v>
      </c>
      <c r="Q176" s="145">
        <f>SUM(Q177:Q178)</f>
        <v>1258</v>
      </c>
      <c r="R176" s="145">
        <f>SUM(R177:R178)</f>
        <v>531</v>
      </c>
      <c r="S176" s="145">
        <f>SUM(S177:S178)</f>
        <v>1260</v>
      </c>
      <c r="T176" s="145">
        <f>SUM(T177:T178)</f>
        <v>1258</v>
      </c>
      <c r="U176" s="145">
        <f t="shared" ref="U176:U179" si="2931">SUM(V176:Y176)</f>
        <v>4186</v>
      </c>
      <c r="V176" s="145">
        <f>SUM(V177:V178)</f>
        <v>1185</v>
      </c>
      <c r="W176" s="145">
        <f>SUM(W177:W178)</f>
        <v>552</v>
      </c>
      <c r="X176" s="145">
        <f>SUM(X177:X178)</f>
        <v>1239</v>
      </c>
      <c r="Y176" s="145">
        <f>SUM(Y177:Y178)</f>
        <v>1210</v>
      </c>
      <c r="Z176" s="145">
        <f t="shared" si="2889"/>
        <v>9841</v>
      </c>
      <c r="AA176" s="145">
        <f t="shared" ref="AA176" si="2932">SUM(AB176:AE176)</f>
        <v>5153</v>
      </c>
      <c r="AB176" s="145">
        <f>SUM(AB177:AB178)</f>
        <v>1677</v>
      </c>
      <c r="AC176" s="145">
        <f>SUM(AC177:AC178)</f>
        <v>616</v>
      </c>
      <c r="AD176" s="145">
        <f>SUM(AD177:AD178)</f>
        <v>1595</v>
      </c>
      <c r="AE176" s="145">
        <f>SUM(AE177:AE178)</f>
        <v>1265</v>
      </c>
      <c r="AF176" s="145">
        <f t="shared" ref="AF176:AF179" si="2933">SUM(AG176:AJ176)</f>
        <v>4688</v>
      </c>
      <c r="AG176" s="145">
        <f>SUM(AG177:AG178)</f>
        <v>1480</v>
      </c>
      <c r="AH176" s="145">
        <f>SUM(AH177:AH178)</f>
        <v>552</v>
      </c>
      <c r="AI176" s="145">
        <f>SUM(AI177:AI178)</f>
        <v>1504</v>
      </c>
      <c r="AJ176" s="145">
        <f>SUM(AJ177:AJ178)</f>
        <v>1152</v>
      </c>
      <c r="AK176" s="145">
        <f t="shared" ref="AK176" si="2934">AL176+AQ176</f>
        <v>28767</v>
      </c>
      <c r="AL176" s="145">
        <f t="shared" ref="AL176" si="2935">SUM(AM176:AP176)</f>
        <v>14442</v>
      </c>
      <c r="AM176" s="145">
        <f>SUM(AM177:AM178)</f>
        <v>4517</v>
      </c>
      <c r="AN176" s="145">
        <f>SUM(AN177:AN178)</f>
        <v>1907</v>
      </c>
      <c r="AO176" s="145">
        <f>SUM(AO177:AO178)</f>
        <v>4238</v>
      </c>
      <c r="AP176" s="145">
        <f>SUM(AP177:AP178)</f>
        <v>3780</v>
      </c>
      <c r="AQ176" s="145">
        <f t="shared" ref="AQ176" si="2936">SUM(AR176:AU176)</f>
        <v>14325</v>
      </c>
      <c r="AR176" s="145">
        <f>SUM(AR177:AR178)</f>
        <v>4700</v>
      </c>
      <c r="AS176" s="145">
        <f>SUM(AS177:AS178)</f>
        <v>1812</v>
      </c>
      <c r="AT176" s="145">
        <f>SUM(AT177:AT178)</f>
        <v>4273</v>
      </c>
      <c r="AU176" s="145">
        <f>SUM(AU177:AU178)</f>
        <v>3540</v>
      </c>
      <c r="AV176" s="145">
        <f t="shared" si="2895"/>
        <v>10589</v>
      </c>
      <c r="AW176" s="145">
        <f>SUM(AW177:AW178)</f>
        <v>5301</v>
      </c>
      <c r="AX176" s="145">
        <f>SUM(AX177:AX178)</f>
        <v>1936</v>
      </c>
      <c r="AY176" s="145">
        <f>SUM(AY177:AY178)</f>
        <v>689</v>
      </c>
      <c r="AZ176" s="145">
        <f>SUM(AZ177:AZ178)</f>
        <v>1573</v>
      </c>
      <c r="BA176" s="145">
        <f>SUM(BA177:BA178)</f>
        <v>1103</v>
      </c>
      <c r="BB176" s="145">
        <f t="shared" ref="BB176" si="2937">SUM(BC176:BF176)</f>
        <v>5288</v>
      </c>
      <c r="BC176" s="145">
        <f>SUM(BC177:BC178)</f>
        <v>2068</v>
      </c>
      <c r="BD176" s="145">
        <f>SUM(BD177:BD178)</f>
        <v>692</v>
      </c>
      <c r="BE176" s="145">
        <f>SUM(BE177:BE178)</f>
        <v>1621</v>
      </c>
      <c r="BF176" s="145">
        <f>SUM(BF177:BF178)</f>
        <v>907</v>
      </c>
      <c r="BG176" s="145">
        <f t="shared" si="2896"/>
        <v>12554</v>
      </c>
      <c r="BH176" s="145">
        <f t="shared" ref="BH176" si="2938">SUM(BI176:BL176)</f>
        <v>6341</v>
      </c>
      <c r="BI176" s="145">
        <f>SUM(BI177:BI178)</f>
        <v>2243</v>
      </c>
      <c r="BJ176" s="145">
        <f>SUM(BJ177:BJ178)</f>
        <v>872</v>
      </c>
      <c r="BK176" s="145">
        <f>SUM(BK177:BK178)</f>
        <v>1895</v>
      </c>
      <c r="BL176" s="145">
        <f>SUM(BL177:BL178)</f>
        <v>1331</v>
      </c>
      <c r="BM176" s="145">
        <f t="shared" ref="BM176" si="2939">SUM(BN176:BQ176)</f>
        <v>6213</v>
      </c>
      <c r="BN176" s="145">
        <f>SUM(BN177:BN178)</f>
        <v>2138</v>
      </c>
      <c r="BO176" s="145">
        <f>SUM(BO177:BO178)</f>
        <v>965</v>
      </c>
      <c r="BP176" s="145">
        <f>SUM(BP177:BP178)</f>
        <v>1955</v>
      </c>
      <c r="BQ176" s="145">
        <f>SUM(BQ177:BQ178)</f>
        <v>1155</v>
      </c>
      <c r="BR176" s="145">
        <f t="shared" si="2899"/>
        <v>9966</v>
      </c>
      <c r="BS176" s="145">
        <f t="shared" ref="BS176" si="2940">SUM(BT176:BW176)</f>
        <v>5065</v>
      </c>
      <c r="BT176" s="145">
        <f>SUM(BT177:BT178)</f>
        <v>1547</v>
      </c>
      <c r="BU176" s="145">
        <f>SUM(BU177:BU178)</f>
        <v>685</v>
      </c>
      <c r="BV176" s="145">
        <f>SUM(BV177:BV178)</f>
        <v>1540</v>
      </c>
      <c r="BW176" s="145">
        <f>SUM(BW177:BW178)</f>
        <v>1293</v>
      </c>
      <c r="BX176" s="145">
        <f t="shared" ref="BX176" si="2941">SUM(BY176:CB176)</f>
        <v>4901</v>
      </c>
      <c r="BY176" s="145">
        <f>SUM(BY177:BY178)</f>
        <v>1633</v>
      </c>
      <c r="BZ176" s="145">
        <f>SUM(BZ177:BZ178)</f>
        <v>597</v>
      </c>
      <c r="CA176" s="145">
        <f>SUM(CA177:CA178)</f>
        <v>1501</v>
      </c>
      <c r="CB176" s="145">
        <f>SUM(CB177:CB178)</f>
        <v>1170</v>
      </c>
      <c r="CC176" s="145">
        <f t="shared" si="2902"/>
        <v>33109</v>
      </c>
      <c r="CD176" s="145">
        <f t="shared" ref="CD176:CD179" si="2942">SUM(CE176:CH176)</f>
        <v>16707</v>
      </c>
      <c r="CE176" s="145">
        <f>SUM(CE177:CE178)</f>
        <v>5726</v>
      </c>
      <c r="CF176" s="145">
        <f>SUM(CF177:CF178)</f>
        <v>2246</v>
      </c>
      <c r="CG176" s="145">
        <f>SUM(CG177:CG178)</f>
        <v>5008</v>
      </c>
      <c r="CH176" s="145">
        <f>SUM(CH177:CH178)</f>
        <v>3727</v>
      </c>
      <c r="CI176" s="145">
        <f t="shared" ref="CI176:CI179" si="2943">SUM(CJ176:CM176)</f>
        <v>16402</v>
      </c>
      <c r="CJ176" s="145">
        <f>SUM(CJ177:CJ178)</f>
        <v>5839</v>
      </c>
      <c r="CK176" s="145">
        <f>SUM(CK177:CK178)</f>
        <v>2254</v>
      </c>
      <c r="CL176" s="145">
        <f>SUM(CL177:CL178)</f>
        <v>5077</v>
      </c>
      <c r="CM176" s="145">
        <f>SUM(CM177:CM178)</f>
        <v>3232</v>
      </c>
      <c r="CN176" s="145">
        <f t="shared" si="2905"/>
        <v>8714</v>
      </c>
      <c r="CO176" s="145">
        <f>SUM(CO177:CO178)</f>
        <v>4382</v>
      </c>
      <c r="CP176" s="145">
        <f>SUM(CP177:CP178)</f>
        <v>1252</v>
      </c>
      <c r="CQ176" s="145">
        <f>SUM(CQ177:CQ178)</f>
        <v>508</v>
      </c>
      <c r="CR176" s="145">
        <f>SUM(CR177:CR178)</f>
        <v>1432</v>
      </c>
      <c r="CS176" s="145">
        <f>SUM(CS177:CS178)</f>
        <v>1190</v>
      </c>
      <c r="CT176" s="145">
        <f t="shared" ref="CT176" si="2944">SUM(CU176:CX176)</f>
        <v>4332</v>
      </c>
      <c r="CU176" s="145">
        <f>SUM(CU177:CU178)</f>
        <v>1336</v>
      </c>
      <c r="CV176" s="145">
        <f>SUM(CV177:CV178)</f>
        <v>461</v>
      </c>
      <c r="CW176" s="145">
        <f>SUM(CW177:CW178)</f>
        <v>1443</v>
      </c>
      <c r="CX176" s="145">
        <f>SUM(CX177:CX178)</f>
        <v>1092</v>
      </c>
      <c r="CY176" s="145">
        <f t="shared" si="2906"/>
        <v>8600</v>
      </c>
      <c r="CZ176" s="145">
        <f t="shared" ref="CZ176" si="2945">SUM(DA176:DD176)</f>
        <v>4325</v>
      </c>
      <c r="DA176" s="145">
        <f>SUM(DA177:DA178)</f>
        <v>1306</v>
      </c>
      <c r="DB176" s="145">
        <f>SUM(DB177:DB178)</f>
        <v>471</v>
      </c>
      <c r="DC176" s="145">
        <f>SUM(DC177:DC178)</f>
        <v>1437</v>
      </c>
      <c r="DD176" s="145">
        <f>SUM(DD177:DD178)</f>
        <v>1111</v>
      </c>
      <c r="DE176" s="145">
        <f t="shared" ref="DE176" si="2946">SUM(DF176:DI176)</f>
        <v>4275</v>
      </c>
      <c r="DF176" s="145">
        <f>SUM(DF177:DF178)</f>
        <v>1466</v>
      </c>
      <c r="DG176" s="145">
        <f>SUM(DG177:DG178)</f>
        <v>420</v>
      </c>
      <c r="DH176" s="145">
        <f>SUM(DH177:DH178)</f>
        <v>1391</v>
      </c>
      <c r="DI176" s="145">
        <f>SUM(DI177:DI178)</f>
        <v>998</v>
      </c>
      <c r="DJ176" s="145">
        <f t="shared" si="2909"/>
        <v>8860</v>
      </c>
      <c r="DK176" s="145">
        <f t="shared" ref="DK176" si="2947">SUM(DL176:DO176)</f>
        <v>4515</v>
      </c>
      <c r="DL176" s="145">
        <f>SUM(DL177:DL178)</f>
        <v>1364</v>
      </c>
      <c r="DM176" s="145">
        <f>SUM(DM177:DM178)</f>
        <v>570</v>
      </c>
      <c r="DN176" s="145">
        <f>SUM(DN177:DN178)</f>
        <v>1481</v>
      </c>
      <c r="DO176" s="145">
        <f>SUM(DO177:DO178)</f>
        <v>1100</v>
      </c>
      <c r="DP176" s="145">
        <f t="shared" ref="DP176" si="2948">SUM(DQ176:DT176)</f>
        <v>4345</v>
      </c>
      <c r="DQ176" s="145">
        <f>SUM(DQ177:DQ178)</f>
        <v>1398</v>
      </c>
      <c r="DR176" s="145">
        <f>SUM(DR177:DR178)</f>
        <v>480</v>
      </c>
      <c r="DS176" s="145">
        <f>SUM(DS177:DS178)</f>
        <v>1455</v>
      </c>
      <c r="DT176" s="145">
        <f>SUM(DT177:DT178)</f>
        <v>1012</v>
      </c>
      <c r="DU176" s="145">
        <f t="shared" si="2912"/>
        <v>26174</v>
      </c>
      <c r="DV176" s="145">
        <f t="shared" ref="DV176:DV179" si="2949">SUM(DW176:DZ176)</f>
        <v>13222</v>
      </c>
      <c r="DW176" s="145">
        <f>SUM(DW177:DW178)</f>
        <v>3922</v>
      </c>
      <c r="DX176" s="145">
        <f>SUM(DX177:DX178)</f>
        <v>1549</v>
      </c>
      <c r="DY176" s="145">
        <f>SUM(DY177:DY178)</f>
        <v>4350</v>
      </c>
      <c r="DZ176" s="145">
        <f>SUM(DZ177:DZ178)</f>
        <v>3401</v>
      </c>
      <c r="EA176" s="145">
        <f t="shared" ref="EA176:EA179" si="2950">SUM(EB176:EE176)</f>
        <v>12952</v>
      </c>
      <c r="EB176" s="145">
        <f>SUM(EB177:EB178)</f>
        <v>4200</v>
      </c>
      <c r="EC176" s="145">
        <f>SUM(EC177:EC178)</f>
        <v>1361</v>
      </c>
      <c r="ED176" s="145">
        <f>SUM(ED177:ED178)</f>
        <v>4289</v>
      </c>
      <c r="EE176" s="145">
        <f>SUM(EE177:EE178)</f>
        <v>3102</v>
      </c>
      <c r="EF176" s="145">
        <f t="shared" si="2915"/>
        <v>0</v>
      </c>
      <c r="EG176" s="145">
        <f>SUM(EG177:EG178)</f>
        <v>0</v>
      </c>
      <c r="EH176" s="145">
        <f>SUM(EH177:EH178)</f>
        <v>0</v>
      </c>
      <c r="EI176" s="145">
        <f>SUM(EI177:EI178)</f>
        <v>0</v>
      </c>
      <c r="EJ176" s="145">
        <f>SUM(EJ177:EJ178)</f>
        <v>0</v>
      </c>
      <c r="EK176" s="145">
        <f>SUM(EK177:EK178)</f>
        <v>0</v>
      </c>
      <c r="EL176" s="145">
        <f t="shared" ref="EL176" si="2951">SUM(EM176:EP176)</f>
        <v>0</v>
      </c>
      <c r="EM176" s="145">
        <f>SUM(EM177:EM178)</f>
        <v>0</v>
      </c>
      <c r="EN176" s="145">
        <f>SUM(EN177:EN178)</f>
        <v>0</v>
      </c>
      <c r="EO176" s="145">
        <f>SUM(EO177:EO178)</f>
        <v>0</v>
      </c>
      <c r="EP176" s="145">
        <f>SUM(EP177:EP178)</f>
        <v>0</v>
      </c>
      <c r="EQ176" s="145">
        <f t="shared" si="2916"/>
        <v>0</v>
      </c>
      <c r="ER176" s="145">
        <f t="shared" ref="ER176" si="2952">SUM(ES176:EV176)</f>
        <v>0</v>
      </c>
      <c r="ES176" s="145">
        <f>SUM(ES177:ES178)</f>
        <v>0</v>
      </c>
      <c r="ET176" s="145">
        <f>SUM(ET177:ET178)</f>
        <v>0</v>
      </c>
      <c r="EU176" s="145">
        <f>SUM(EU177:EU178)</f>
        <v>0</v>
      </c>
      <c r="EV176" s="145">
        <f>SUM(EV177:EV178)</f>
        <v>0</v>
      </c>
      <c r="EW176" s="145">
        <f t="shared" ref="EW176" si="2953">SUM(EX176:FA176)</f>
        <v>0</v>
      </c>
      <c r="EX176" s="145">
        <f>SUM(EX177:EX178)</f>
        <v>0</v>
      </c>
      <c r="EY176" s="145">
        <f>SUM(EY177:EY178)</f>
        <v>0</v>
      </c>
      <c r="EZ176" s="145">
        <f>SUM(EZ177:EZ178)</f>
        <v>0</v>
      </c>
      <c r="FA176" s="145">
        <f>SUM(FA177:FA178)</f>
        <v>0</v>
      </c>
      <c r="FB176" s="145">
        <f t="shared" si="2919"/>
        <v>0</v>
      </c>
      <c r="FC176" s="145">
        <f t="shared" ref="FC176" si="2954">SUM(FD176:FG176)</f>
        <v>0</v>
      </c>
      <c r="FD176" s="145">
        <f>SUM(FD177:FD178)</f>
        <v>0</v>
      </c>
      <c r="FE176" s="145">
        <f>SUM(FE177:FE178)</f>
        <v>0</v>
      </c>
      <c r="FF176" s="145">
        <f>SUM(FF177:FF178)</f>
        <v>0</v>
      </c>
      <c r="FG176" s="145">
        <f>SUM(FG177:FG178)</f>
        <v>0</v>
      </c>
      <c r="FH176" s="145">
        <f t="shared" ref="FH176" si="2955">SUM(FI176:FL176)</f>
        <v>0</v>
      </c>
      <c r="FI176" s="145">
        <f>SUM(FI177:FI178)</f>
        <v>0</v>
      </c>
      <c r="FJ176" s="145">
        <f>SUM(FJ177:FJ178)</f>
        <v>0</v>
      </c>
      <c r="FK176" s="145">
        <f>SUM(FK177:FK178)</f>
        <v>0</v>
      </c>
      <c r="FL176" s="145">
        <f>SUM(FL177:FL178)</f>
        <v>0</v>
      </c>
      <c r="FM176" s="145">
        <f t="shared" si="2922"/>
        <v>0</v>
      </c>
      <c r="FN176" s="145">
        <f t="shared" ref="FN176:FN179" si="2956">SUM(FO176:FR176)</f>
        <v>0</v>
      </c>
      <c r="FO176" s="145">
        <f>SUM(FO177:FO178)</f>
        <v>0</v>
      </c>
      <c r="FP176" s="145">
        <f>SUM(FP177:FP178)</f>
        <v>0</v>
      </c>
      <c r="FQ176" s="145">
        <f>SUM(FQ177:FQ178)</f>
        <v>0</v>
      </c>
      <c r="FR176" s="145">
        <f>SUM(FR177:FR178)</f>
        <v>0</v>
      </c>
      <c r="FS176" s="145">
        <f t="shared" ref="FS176:FS179" si="2957">SUM(FT176:FW176)</f>
        <v>0</v>
      </c>
      <c r="FT176" s="145">
        <f>SUM(FT177:FT178)</f>
        <v>0</v>
      </c>
      <c r="FU176" s="145">
        <f>SUM(FU177:FU178)</f>
        <v>0</v>
      </c>
      <c r="FV176" s="145">
        <f>SUM(FV177:FV178)</f>
        <v>0</v>
      </c>
      <c r="FW176" s="145">
        <f>SUM(FW177:FW178)</f>
        <v>0</v>
      </c>
      <c r="FX176" s="145">
        <f t="shared" ref="FX176" si="2958">FY176+GD176</f>
        <v>88050</v>
      </c>
      <c r="FY176" s="145">
        <f t="shared" ref="FY176" si="2959">SUM(FZ176:GC176)</f>
        <v>44371</v>
      </c>
      <c r="FZ176" s="145">
        <f>SUM(FZ177:FZ178)</f>
        <v>14165</v>
      </c>
      <c r="GA176" s="145">
        <f>SUM(GA177:GA178)</f>
        <v>5702</v>
      </c>
      <c r="GB176" s="145">
        <f>SUM(GB177:GB178)</f>
        <v>13596</v>
      </c>
      <c r="GC176" s="145">
        <f>SUM(GC177:GC178)</f>
        <v>10908</v>
      </c>
      <c r="GD176" s="145">
        <f t="shared" ref="GD176" si="2960">SUM(GE176:GH176)</f>
        <v>43679</v>
      </c>
      <c r="GE176" s="145">
        <f>SUM(GE177:GE178)</f>
        <v>14739</v>
      </c>
      <c r="GF176" s="145">
        <f>SUM(GF177:GF178)</f>
        <v>5427</v>
      </c>
      <c r="GG176" s="145">
        <f>SUM(GG177:GG178)</f>
        <v>13639</v>
      </c>
      <c r="GH176" s="145">
        <f>SUM(GH177:GH178)</f>
        <v>9874</v>
      </c>
    </row>
    <row r="177" spans="1:190" s="30" customFormat="1" ht="15" customHeight="1" x14ac:dyDescent="0.25">
      <c r="A177" s="46"/>
      <c r="B177" s="75"/>
      <c r="C177" s="57" t="s">
        <v>212</v>
      </c>
      <c r="D177" s="112">
        <f>E177+J177</f>
        <v>10433</v>
      </c>
      <c r="E177" s="112">
        <f>SUM(F177:I177)</f>
        <v>4982</v>
      </c>
      <c r="F177" s="112">
        <v>1582</v>
      </c>
      <c r="G177" s="112">
        <v>760</v>
      </c>
      <c r="H177" s="112">
        <v>1383</v>
      </c>
      <c r="I177" s="112">
        <v>1257</v>
      </c>
      <c r="J177" s="112">
        <f>SUM(K177:N177)</f>
        <v>5451</v>
      </c>
      <c r="K177" s="112">
        <v>2035</v>
      </c>
      <c r="L177" s="112">
        <v>708</v>
      </c>
      <c r="M177" s="112">
        <v>1530</v>
      </c>
      <c r="N177" s="112">
        <v>1178</v>
      </c>
      <c r="O177" s="112">
        <f>P177+U177</f>
        <v>8493</v>
      </c>
      <c r="P177" s="112">
        <f>SUM(Q177:T177)</f>
        <v>4307</v>
      </c>
      <c r="Q177" s="112">
        <v>1258</v>
      </c>
      <c r="R177" s="112">
        <v>531</v>
      </c>
      <c r="S177" s="112">
        <v>1260</v>
      </c>
      <c r="T177" s="112">
        <v>1258</v>
      </c>
      <c r="U177" s="112">
        <f>SUM(V177:Y177)</f>
        <v>4186</v>
      </c>
      <c r="V177" s="112">
        <v>1185</v>
      </c>
      <c r="W177" s="112">
        <v>552</v>
      </c>
      <c r="X177" s="112">
        <v>1239</v>
      </c>
      <c r="Y177" s="112">
        <v>1210</v>
      </c>
      <c r="Z177" s="112">
        <f>AA177+AF177</f>
        <v>9841</v>
      </c>
      <c r="AA177" s="112">
        <f>SUM(AB177:AE177)</f>
        <v>5153</v>
      </c>
      <c r="AB177" s="112">
        <v>1677</v>
      </c>
      <c r="AC177" s="112">
        <v>616</v>
      </c>
      <c r="AD177" s="112">
        <v>1595</v>
      </c>
      <c r="AE177" s="112">
        <v>1265</v>
      </c>
      <c r="AF177" s="112">
        <f>SUM(AG177:AJ177)</f>
        <v>4688</v>
      </c>
      <c r="AG177" s="112">
        <v>1480</v>
      </c>
      <c r="AH177" s="112">
        <v>552</v>
      </c>
      <c r="AI177" s="112">
        <v>1504</v>
      </c>
      <c r="AJ177" s="112">
        <v>1152</v>
      </c>
      <c r="AK177" s="145">
        <f>AL177+AQ177</f>
        <v>28767</v>
      </c>
      <c r="AL177" s="145">
        <f>SUM(AM177:AP177)</f>
        <v>14442</v>
      </c>
      <c r="AM177" s="145">
        <f t="shared" ref="AM177:AP178" si="2961">F177+Q177+AB177</f>
        <v>4517</v>
      </c>
      <c r="AN177" s="145">
        <f t="shared" si="2961"/>
        <v>1907</v>
      </c>
      <c r="AO177" s="145">
        <f t="shared" si="2961"/>
        <v>4238</v>
      </c>
      <c r="AP177" s="145">
        <f t="shared" si="2961"/>
        <v>3780</v>
      </c>
      <c r="AQ177" s="145">
        <f>SUM(AR177:AU177)</f>
        <v>14325</v>
      </c>
      <c r="AR177" s="145">
        <f t="shared" ref="AR177:AU178" si="2962">K177+V177+AG177</f>
        <v>4700</v>
      </c>
      <c r="AS177" s="145">
        <f t="shared" si="2962"/>
        <v>1812</v>
      </c>
      <c r="AT177" s="145">
        <f t="shared" si="2962"/>
        <v>4273</v>
      </c>
      <c r="AU177" s="145">
        <f t="shared" si="2962"/>
        <v>3540</v>
      </c>
      <c r="AV177" s="112">
        <f>AW177+BB177</f>
        <v>10589</v>
      </c>
      <c r="AW177" s="112">
        <f>SUM(AX177:BA177)</f>
        <v>5301</v>
      </c>
      <c r="AX177" s="112">
        <v>1936</v>
      </c>
      <c r="AY177" s="112">
        <v>689</v>
      </c>
      <c r="AZ177" s="112">
        <v>1573</v>
      </c>
      <c r="BA177" s="112">
        <v>1103</v>
      </c>
      <c r="BB177" s="112">
        <f>SUM(BC177:BF177)</f>
        <v>5288</v>
      </c>
      <c r="BC177" s="112">
        <v>2068</v>
      </c>
      <c r="BD177" s="112">
        <v>692</v>
      </c>
      <c r="BE177" s="112">
        <v>1621</v>
      </c>
      <c r="BF177" s="112">
        <v>907</v>
      </c>
      <c r="BG177" s="112">
        <f>BH177+BM177</f>
        <v>12554</v>
      </c>
      <c r="BH177" s="112">
        <f>SUM(BI177:BL177)</f>
        <v>6341</v>
      </c>
      <c r="BI177" s="112">
        <v>2243</v>
      </c>
      <c r="BJ177" s="112">
        <v>872</v>
      </c>
      <c r="BK177" s="112">
        <v>1895</v>
      </c>
      <c r="BL177" s="112">
        <v>1331</v>
      </c>
      <c r="BM177" s="112">
        <f>SUM(BN177:BQ177)</f>
        <v>6213</v>
      </c>
      <c r="BN177" s="112">
        <v>2138</v>
      </c>
      <c r="BO177" s="112">
        <v>965</v>
      </c>
      <c r="BP177" s="112">
        <v>1955</v>
      </c>
      <c r="BQ177" s="112">
        <v>1155</v>
      </c>
      <c r="BR177" s="112">
        <f>BS177+BX177</f>
        <v>9966</v>
      </c>
      <c r="BS177" s="112">
        <f>SUM(BT177:BW177)</f>
        <v>5065</v>
      </c>
      <c r="BT177" s="112">
        <v>1547</v>
      </c>
      <c r="BU177" s="112">
        <v>685</v>
      </c>
      <c r="BV177" s="112">
        <v>1540</v>
      </c>
      <c r="BW177" s="112">
        <v>1293</v>
      </c>
      <c r="BX177" s="112">
        <f>SUM(BY177:CB177)</f>
        <v>4901</v>
      </c>
      <c r="BY177" s="112">
        <v>1633</v>
      </c>
      <c r="BZ177" s="112">
        <v>597</v>
      </c>
      <c r="CA177" s="112">
        <v>1501</v>
      </c>
      <c r="CB177" s="112">
        <v>1170</v>
      </c>
      <c r="CC177" s="145">
        <f>CD177+CI177</f>
        <v>33109</v>
      </c>
      <c r="CD177" s="145">
        <f>SUM(CE177:CH177)</f>
        <v>16707</v>
      </c>
      <c r="CE177" s="145">
        <f t="shared" ref="CE177:CH178" si="2963">AX177+BI177+BT177</f>
        <v>5726</v>
      </c>
      <c r="CF177" s="145">
        <f t="shared" si="2963"/>
        <v>2246</v>
      </c>
      <c r="CG177" s="145">
        <f t="shared" si="2963"/>
        <v>5008</v>
      </c>
      <c r="CH177" s="145">
        <f t="shared" si="2963"/>
        <v>3727</v>
      </c>
      <c r="CI177" s="145">
        <f>SUM(CJ177:CM177)</f>
        <v>16402</v>
      </c>
      <c r="CJ177" s="145">
        <f t="shared" ref="CJ177:CM178" si="2964">BC177+BN177+BY177</f>
        <v>5839</v>
      </c>
      <c r="CK177" s="145">
        <f t="shared" si="2964"/>
        <v>2254</v>
      </c>
      <c r="CL177" s="145">
        <f t="shared" si="2964"/>
        <v>5077</v>
      </c>
      <c r="CM177" s="145">
        <f t="shared" si="2964"/>
        <v>3232</v>
      </c>
      <c r="CN177" s="112">
        <f>CO177+CT177</f>
        <v>8714</v>
      </c>
      <c r="CO177" s="112">
        <f>SUM(CP177:CS177)</f>
        <v>4382</v>
      </c>
      <c r="CP177" s="112">
        <v>1252</v>
      </c>
      <c r="CQ177" s="112">
        <v>508</v>
      </c>
      <c r="CR177" s="112">
        <v>1432</v>
      </c>
      <c r="CS177" s="112">
        <v>1190</v>
      </c>
      <c r="CT177" s="112">
        <f>SUM(CU177:CX177)</f>
        <v>4332</v>
      </c>
      <c r="CU177" s="112">
        <v>1336</v>
      </c>
      <c r="CV177" s="112">
        <v>461</v>
      </c>
      <c r="CW177" s="112">
        <v>1443</v>
      </c>
      <c r="CX177" s="112">
        <v>1092</v>
      </c>
      <c r="CY177" s="112">
        <f>CZ177+DE177</f>
        <v>8600</v>
      </c>
      <c r="CZ177" s="112">
        <f>SUM(DA177:DD177)</f>
        <v>4325</v>
      </c>
      <c r="DA177" s="112">
        <v>1306</v>
      </c>
      <c r="DB177" s="112">
        <v>471</v>
      </c>
      <c r="DC177" s="112">
        <v>1437</v>
      </c>
      <c r="DD177" s="112">
        <v>1111</v>
      </c>
      <c r="DE177" s="112">
        <f>SUM(DF177:DI177)</f>
        <v>4275</v>
      </c>
      <c r="DF177" s="112">
        <v>1466</v>
      </c>
      <c r="DG177" s="112">
        <v>420</v>
      </c>
      <c r="DH177" s="112">
        <v>1391</v>
      </c>
      <c r="DI177" s="112">
        <v>998</v>
      </c>
      <c r="DJ177" s="112">
        <f>DK177+DP177</f>
        <v>8860</v>
      </c>
      <c r="DK177" s="112">
        <f>SUM(DL177:DO177)</f>
        <v>4515</v>
      </c>
      <c r="DL177" s="112">
        <v>1364</v>
      </c>
      <c r="DM177" s="112">
        <v>570</v>
      </c>
      <c r="DN177" s="112">
        <v>1481</v>
      </c>
      <c r="DO177" s="112">
        <v>1100</v>
      </c>
      <c r="DP177" s="112">
        <f>SUM(DQ177:DT177)</f>
        <v>4345</v>
      </c>
      <c r="DQ177" s="112">
        <v>1398</v>
      </c>
      <c r="DR177" s="112">
        <v>480</v>
      </c>
      <c r="DS177" s="112">
        <v>1455</v>
      </c>
      <c r="DT177" s="112">
        <v>1012</v>
      </c>
      <c r="DU177" s="145">
        <f>DV177+EA177</f>
        <v>26174</v>
      </c>
      <c r="DV177" s="145">
        <f>SUM(DW177:DZ177)</f>
        <v>13222</v>
      </c>
      <c r="DW177" s="145">
        <f t="shared" ref="DW177:DZ178" si="2965">CP177+DA177+DL177</f>
        <v>3922</v>
      </c>
      <c r="DX177" s="145">
        <f t="shared" si="2965"/>
        <v>1549</v>
      </c>
      <c r="DY177" s="145">
        <f t="shared" si="2965"/>
        <v>4350</v>
      </c>
      <c r="DZ177" s="145">
        <f t="shared" si="2965"/>
        <v>3401</v>
      </c>
      <c r="EA177" s="145">
        <f>SUM(EB177:EE177)</f>
        <v>12952</v>
      </c>
      <c r="EB177" s="145">
        <f t="shared" ref="EB177:EE178" si="2966">CU177+DF177+DQ177</f>
        <v>4200</v>
      </c>
      <c r="EC177" s="145">
        <f t="shared" si="2966"/>
        <v>1361</v>
      </c>
      <c r="ED177" s="145">
        <f t="shared" si="2966"/>
        <v>4289</v>
      </c>
      <c r="EE177" s="145">
        <f t="shared" si="2966"/>
        <v>3102</v>
      </c>
      <c r="EF177" s="112">
        <f>EG177+EL177</f>
        <v>0</v>
      </c>
      <c r="EG177" s="112">
        <f>SUM(EH177:EK177)</f>
        <v>0</v>
      </c>
      <c r="EH177" s="112">
        <v>0</v>
      </c>
      <c r="EI177" s="112">
        <v>0</v>
      </c>
      <c r="EJ177" s="112">
        <v>0</v>
      </c>
      <c r="EK177" s="112">
        <v>0</v>
      </c>
      <c r="EL177" s="112">
        <f>SUM(EM177:EP177)</f>
        <v>0</v>
      </c>
      <c r="EM177" s="112">
        <v>0</v>
      </c>
      <c r="EN177" s="112">
        <v>0</v>
      </c>
      <c r="EO177" s="112">
        <v>0</v>
      </c>
      <c r="EP177" s="112">
        <v>0</v>
      </c>
      <c r="EQ177" s="112">
        <f>ER177+EW177</f>
        <v>0</v>
      </c>
      <c r="ER177" s="112">
        <f>SUM(ES177:EV177)</f>
        <v>0</v>
      </c>
      <c r="ES177" s="112">
        <v>0</v>
      </c>
      <c r="ET177" s="112">
        <v>0</v>
      </c>
      <c r="EU177" s="112">
        <v>0</v>
      </c>
      <c r="EV177" s="112">
        <v>0</v>
      </c>
      <c r="EW177" s="112">
        <f>SUM(EX177:FA177)</f>
        <v>0</v>
      </c>
      <c r="EX177" s="112">
        <v>0</v>
      </c>
      <c r="EY177" s="112">
        <v>0</v>
      </c>
      <c r="EZ177" s="112">
        <v>0</v>
      </c>
      <c r="FA177" s="112">
        <v>0</v>
      </c>
      <c r="FB177" s="112">
        <f>FC177+FH177</f>
        <v>0</v>
      </c>
      <c r="FC177" s="112">
        <f>SUM(FD177:FG177)</f>
        <v>0</v>
      </c>
      <c r="FD177" s="112">
        <v>0</v>
      </c>
      <c r="FE177" s="112">
        <v>0</v>
      </c>
      <c r="FF177" s="112">
        <v>0</v>
      </c>
      <c r="FG177" s="112">
        <v>0</v>
      </c>
      <c r="FH177" s="112">
        <f>SUM(FI177:FL177)</f>
        <v>0</v>
      </c>
      <c r="FI177" s="112">
        <v>0</v>
      </c>
      <c r="FJ177" s="112">
        <v>0</v>
      </c>
      <c r="FK177" s="112">
        <v>0</v>
      </c>
      <c r="FL177" s="112">
        <v>0</v>
      </c>
      <c r="FM177" s="145">
        <f>FN177+FS177</f>
        <v>0</v>
      </c>
      <c r="FN177" s="145">
        <f>SUM(FO177:FR177)</f>
        <v>0</v>
      </c>
      <c r="FO177" s="145">
        <f t="shared" ref="FO177:FR178" si="2967">EH177+ES177+FD177</f>
        <v>0</v>
      </c>
      <c r="FP177" s="145">
        <f t="shared" si="2967"/>
        <v>0</v>
      </c>
      <c r="FQ177" s="145">
        <f t="shared" si="2967"/>
        <v>0</v>
      </c>
      <c r="FR177" s="145">
        <f t="shared" si="2967"/>
        <v>0</v>
      </c>
      <c r="FS177" s="145">
        <f>SUM(FT177:FW177)</f>
        <v>0</v>
      </c>
      <c r="FT177" s="145">
        <f t="shared" ref="FT177:FW178" si="2968">EM177+EX177+FI177</f>
        <v>0</v>
      </c>
      <c r="FU177" s="145">
        <f t="shared" si="2968"/>
        <v>0</v>
      </c>
      <c r="FV177" s="145">
        <f t="shared" si="2968"/>
        <v>0</v>
      </c>
      <c r="FW177" s="145">
        <f t="shared" si="2968"/>
        <v>0</v>
      </c>
      <c r="FX177" s="145">
        <f>FY177+GD177</f>
        <v>88050</v>
      </c>
      <c r="FY177" s="145">
        <f>SUM(FZ177:GC177)</f>
        <v>44371</v>
      </c>
      <c r="FZ177" s="145">
        <f t="shared" ref="FZ177:GC178" si="2969">FO177+DW177+CE177+AM177</f>
        <v>14165</v>
      </c>
      <c r="GA177" s="145">
        <f t="shared" si="2969"/>
        <v>5702</v>
      </c>
      <c r="GB177" s="145">
        <f t="shared" si="2969"/>
        <v>13596</v>
      </c>
      <c r="GC177" s="145">
        <f t="shared" si="2969"/>
        <v>10908</v>
      </c>
      <c r="GD177" s="145">
        <f>SUM(GE177:GH177)</f>
        <v>43679</v>
      </c>
      <c r="GE177" s="145">
        <f t="shared" ref="GE177:GH178" si="2970">FT177+EB177+CJ177+AR177</f>
        <v>14739</v>
      </c>
      <c r="GF177" s="145">
        <f t="shared" si="2970"/>
        <v>5427</v>
      </c>
      <c r="GG177" s="145">
        <f t="shared" si="2970"/>
        <v>13639</v>
      </c>
      <c r="GH177" s="145">
        <f t="shared" si="2970"/>
        <v>9874</v>
      </c>
    </row>
    <row r="178" spans="1:190" s="30" customFormat="1" ht="15" customHeight="1" x14ac:dyDescent="0.25">
      <c r="A178" s="46"/>
      <c r="B178" s="75"/>
      <c r="C178" s="57" t="s">
        <v>87</v>
      </c>
      <c r="D178" s="112">
        <f>E178+J178</f>
        <v>0</v>
      </c>
      <c r="E178" s="112">
        <f>SUM(F178:I178)</f>
        <v>0</v>
      </c>
      <c r="F178" s="112">
        <v>0</v>
      </c>
      <c r="G178" s="112">
        <v>0</v>
      </c>
      <c r="H178" s="112">
        <v>0</v>
      </c>
      <c r="I178" s="112">
        <v>0</v>
      </c>
      <c r="J178" s="112">
        <f>SUM(K178:N178)</f>
        <v>0</v>
      </c>
      <c r="K178" s="112">
        <v>0</v>
      </c>
      <c r="L178" s="112">
        <v>0</v>
      </c>
      <c r="M178" s="112">
        <v>0</v>
      </c>
      <c r="N178" s="112">
        <v>0</v>
      </c>
      <c r="O178" s="112">
        <f>P178+U178</f>
        <v>0</v>
      </c>
      <c r="P178" s="112">
        <f>SUM(Q178:T178)</f>
        <v>0</v>
      </c>
      <c r="Q178" s="112">
        <v>0</v>
      </c>
      <c r="R178" s="112">
        <v>0</v>
      </c>
      <c r="S178" s="112">
        <v>0</v>
      </c>
      <c r="T178" s="112">
        <v>0</v>
      </c>
      <c r="U178" s="112">
        <f>SUM(V178:Y178)</f>
        <v>0</v>
      </c>
      <c r="V178" s="112">
        <v>0</v>
      </c>
      <c r="W178" s="112">
        <v>0</v>
      </c>
      <c r="X178" s="112">
        <v>0</v>
      </c>
      <c r="Y178" s="112">
        <v>0</v>
      </c>
      <c r="Z178" s="112">
        <f>AA178+AF178</f>
        <v>0</v>
      </c>
      <c r="AA178" s="112">
        <f>SUM(AB178:AE178)</f>
        <v>0</v>
      </c>
      <c r="AB178" s="112">
        <v>0</v>
      </c>
      <c r="AC178" s="112">
        <v>0</v>
      </c>
      <c r="AD178" s="112">
        <v>0</v>
      </c>
      <c r="AE178" s="112">
        <v>0</v>
      </c>
      <c r="AF178" s="112">
        <f>SUM(AG178:AJ178)</f>
        <v>0</v>
      </c>
      <c r="AG178" s="112">
        <v>0</v>
      </c>
      <c r="AH178" s="112">
        <v>0</v>
      </c>
      <c r="AI178" s="112">
        <v>0</v>
      </c>
      <c r="AJ178" s="112">
        <v>0</v>
      </c>
      <c r="AK178" s="145">
        <f>AL178+AQ178</f>
        <v>0</v>
      </c>
      <c r="AL178" s="145">
        <f>SUM(AM178:AP178)</f>
        <v>0</v>
      </c>
      <c r="AM178" s="145">
        <f t="shared" si="2961"/>
        <v>0</v>
      </c>
      <c r="AN178" s="145">
        <f t="shared" si="2961"/>
        <v>0</v>
      </c>
      <c r="AO178" s="145">
        <f t="shared" si="2961"/>
        <v>0</v>
      </c>
      <c r="AP178" s="145">
        <f t="shared" si="2961"/>
        <v>0</v>
      </c>
      <c r="AQ178" s="145">
        <f>SUM(AR178:AU178)</f>
        <v>0</v>
      </c>
      <c r="AR178" s="145">
        <f t="shared" si="2962"/>
        <v>0</v>
      </c>
      <c r="AS178" s="145">
        <f t="shared" si="2962"/>
        <v>0</v>
      </c>
      <c r="AT178" s="145">
        <f t="shared" si="2962"/>
        <v>0</v>
      </c>
      <c r="AU178" s="145">
        <f t="shared" si="2962"/>
        <v>0</v>
      </c>
      <c r="AV178" s="112">
        <f>AW178+BB178</f>
        <v>0</v>
      </c>
      <c r="AW178" s="112">
        <f>SUM(AX178:BA178)</f>
        <v>0</v>
      </c>
      <c r="AX178" s="112">
        <v>0</v>
      </c>
      <c r="AY178" s="112">
        <v>0</v>
      </c>
      <c r="AZ178" s="112">
        <v>0</v>
      </c>
      <c r="BA178" s="112">
        <v>0</v>
      </c>
      <c r="BB178" s="112">
        <f>SUM(BC178:BF178)</f>
        <v>0</v>
      </c>
      <c r="BC178" s="112">
        <v>0</v>
      </c>
      <c r="BD178" s="112">
        <v>0</v>
      </c>
      <c r="BE178" s="112">
        <v>0</v>
      </c>
      <c r="BF178" s="112">
        <v>0</v>
      </c>
      <c r="BG178" s="112">
        <f>BH178+BM178</f>
        <v>0</v>
      </c>
      <c r="BH178" s="112">
        <f>SUM(BI178:BL178)</f>
        <v>0</v>
      </c>
      <c r="BI178" s="112">
        <v>0</v>
      </c>
      <c r="BJ178" s="112">
        <v>0</v>
      </c>
      <c r="BK178" s="112">
        <v>0</v>
      </c>
      <c r="BL178" s="112">
        <v>0</v>
      </c>
      <c r="BM178" s="112">
        <f>SUM(BN178:BQ178)</f>
        <v>0</v>
      </c>
      <c r="BN178" s="112">
        <v>0</v>
      </c>
      <c r="BO178" s="112">
        <v>0</v>
      </c>
      <c r="BP178" s="112">
        <v>0</v>
      </c>
      <c r="BQ178" s="112">
        <v>0</v>
      </c>
      <c r="BR178" s="112">
        <f>BS178+BX178</f>
        <v>0</v>
      </c>
      <c r="BS178" s="112">
        <f>SUM(BT178:BW178)</f>
        <v>0</v>
      </c>
      <c r="BT178" s="112">
        <v>0</v>
      </c>
      <c r="BU178" s="112">
        <v>0</v>
      </c>
      <c r="BV178" s="112">
        <v>0</v>
      </c>
      <c r="BW178" s="112">
        <v>0</v>
      </c>
      <c r="BX178" s="112">
        <f>SUM(BY178:CB178)</f>
        <v>0</v>
      </c>
      <c r="BY178" s="112">
        <v>0</v>
      </c>
      <c r="BZ178" s="112">
        <v>0</v>
      </c>
      <c r="CA178" s="112">
        <v>0</v>
      </c>
      <c r="CB178" s="112">
        <v>0</v>
      </c>
      <c r="CC178" s="145">
        <f>CD178+CI178</f>
        <v>0</v>
      </c>
      <c r="CD178" s="145">
        <f>SUM(CE178:CH178)</f>
        <v>0</v>
      </c>
      <c r="CE178" s="145">
        <f t="shared" si="2963"/>
        <v>0</v>
      </c>
      <c r="CF178" s="145">
        <f t="shared" si="2963"/>
        <v>0</v>
      </c>
      <c r="CG178" s="145">
        <f t="shared" si="2963"/>
        <v>0</v>
      </c>
      <c r="CH178" s="145">
        <f t="shared" si="2963"/>
        <v>0</v>
      </c>
      <c r="CI178" s="145">
        <f>SUM(CJ178:CM178)</f>
        <v>0</v>
      </c>
      <c r="CJ178" s="145">
        <f t="shared" si="2964"/>
        <v>0</v>
      </c>
      <c r="CK178" s="145">
        <f t="shared" si="2964"/>
        <v>0</v>
      </c>
      <c r="CL178" s="145">
        <f t="shared" si="2964"/>
        <v>0</v>
      </c>
      <c r="CM178" s="145">
        <f t="shared" si="2964"/>
        <v>0</v>
      </c>
      <c r="CN178" s="112">
        <f>CO178+CT178</f>
        <v>0</v>
      </c>
      <c r="CO178" s="112">
        <f>SUM(CP178:CS178)</f>
        <v>0</v>
      </c>
      <c r="CP178" s="112">
        <v>0</v>
      </c>
      <c r="CQ178" s="112">
        <v>0</v>
      </c>
      <c r="CR178" s="112">
        <v>0</v>
      </c>
      <c r="CS178" s="112">
        <v>0</v>
      </c>
      <c r="CT178" s="112">
        <f>SUM(CU178:CX178)</f>
        <v>0</v>
      </c>
      <c r="CU178" s="112">
        <v>0</v>
      </c>
      <c r="CV178" s="112">
        <v>0</v>
      </c>
      <c r="CW178" s="112">
        <v>0</v>
      </c>
      <c r="CX178" s="112">
        <v>0</v>
      </c>
      <c r="CY178" s="112">
        <f>CZ178+DE178</f>
        <v>0</v>
      </c>
      <c r="CZ178" s="112">
        <f>SUM(DA178:DD178)</f>
        <v>0</v>
      </c>
      <c r="DA178" s="112">
        <v>0</v>
      </c>
      <c r="DB178" s="112">
        <v>0</v>
      </c>
      <c r="DC178" s="112">
        <v>0</v>
      </c>
      <c r="DD178" s="112">
        <v>0</v>
      </c>
      <c r="DE178" s="112">
        <f>SUM(DF178:DI178)</f>
        <v>0</v>
      </c>
      <c r="DF178" s="112">
        <v>0</v>
      </c>
      <c r="DG178" s="112">
        <v>0</v>
      </c>
      <c r="DH178" s="112">
        <v>0</v>
      </c>
      <c r="DI178" s="112">
        <v>0</v>
      </c>
      <c r="DJ178" s="112">
        <f>DK178+DP178</f>
        <v>0</v>
      </c>
      <c r="DK178" s="112">
        <f>SUM(DL178:DO178)</f>
        <v>0</v>
      </c>
      <c r="DL178" s="112">
        <v>0</v>
      </c>
      <c r="DM178" s="112">
        <v>0</v>
      </c>
      <c r="DN178" s="112">
        <v>0</v>
      </c>
      <c r="DO178" s="112">
        <v>0</v>
      </c>
      <c r="DP178" s="112">
        <f>SUM(DQ178:DT178)</f>
        <v>0</v>
      </c>
      <c r="DQ178" s="112">
        <v>0</v>
      </c>
      <c r="DR178" s="112">
        <v>0</v>
      </c>
      <c r="DS178" s="112">
        <v>0</v>
      </c>
      <c r="DT178" s="112">
        <v>0</v>
      </c>
      <c r="DU178" s="145">
        <f>DV178+EA178</f>
        <v>0</v>
      </c>
      <c r="DV178" s="145">
        <f>SUM(DW178:DZ178)</f>
        <v>0</v>
      </c>
      <c r="DW178" s="145">
        <f t="shared" si="2965"/>
        <v>0</v>
      </c>
      <c r="DX178" s="145">
        <f t="shared" si="2965"/>
        <v>0</v>
      </c>
      <c r="DY178" s="145">
        <f t="shared" si="2965"/>
        <v>0</v>
      </c>
      <c r="DZ178" s="145">
        <f t="shared" si="2965"/>
        <v>0</v>
      </c>
      <c r="EA178" s="145">
        <f>SUM(EB178:EE178)</f>
        <v>0</v>
      </c>
      <c r="EB178" s="145">
        <f t="shared" si="2966"/>
        <v>0</v>
      </c>
      <c r="EC178" s="145">
        <f t="shared" si="2966"/>
        <v>0</v>
      </c>
      <c r="ED178" s="145">
        <f t="shared" si="2966"/>
        <v>0</v>
      </c>
      <c r="EE178" s="145">
        <f t="shared" si="2966"/>
        <v>0</v>
      </c>
      <c r="EF178" s="112">
        <f>EG178+EL178</f>
        <v>0</v>
      </c>
      <c r="EG178" s="112">
        <f>SUM(EH178:EK178)</f>
        <v>0</v>
      </c>
      <c r="EH178" s="112">
        <v>0</v>
      </c>
      <c r="EI178" s="112">
        <v>0</v>
      </c>
      <c r="EJ178" s="112">
        <v>0</v>
      </c>
      <c r="EK178" s="112">
        <v>0</v>
      </c>
      <c r="EL178" s="112">
        <f>SUM(EM178:EP178)</f>
        <v>0</v>
      </c>
      <c r="EM178" s="112">
        <v>0</v>
      </c>
      <c r="EN178" s="112">
        <v>0</v>
      </c>
      <c r="EO178" s="112">
        <v>0</v>
      </c>
      <c r="EP178" s="112">
        <v>0</v>
      </c>
      <c r="EQ178" s="112">
        <f>ER178+EW178</f>
        <v>0</v>
      </c>
      <c r="ER178" s="112">
        <f>SUM(ES178:EV178)</f>
        <v>0</v>
      </c>
      <c r="ES178" s="112">
        <v>0</v>
      </c>
      <c r="ET178" s="112">
        <v>0</v>
      </c>
      <c r="EU178" s="112">
        <v>0</v>
      </c>
      <c r="EV178" s="112">
        <v>0</v>
      </c>
      <c r="EW178" s="112">
        <f>SUM(EX178:FA178)</f>
        <v>0</v>
      </c>
      <c r="EX178" s="112">
        <v>0</v>
      </c>
      <c r="EY178" s="112">
        <v>0</v>
      </c>
      <c r="EZ178" s="112">
        <v>0</v>
      </c>
      <c r="FA178" s="112">
        <v>0</v>
      </c>
      <c r="FB178" s="112">
        <f>FC178+FH178</f>
        <v>0</v>
      </c>
      <c r="FC178" s="112">
        <f>SUM(FD178:FG178)</f>
        <v>0</v>
      </c>
      <c r="FD178" s="112">
        <v>0</v>
      </c>
      <c r="FE178" s="112">
        <v>0</v>
      </c>
      <c r="FF178" s="112">
        <v>0</v>
      </c>
      <c r="FG178" s="112">
        <v>0</v>
      </c>
      <c r="FH178" s="112">
        <f>SUM(FI178:FL178)</f>
        <v>0</v>
      </c>
      <c r="FI178" s="112">
        <v>0</v>
      </c>
      <c r="FJ178" s="112">
        <v>0</v>
      </c>
      <c r="FK178" s="112">
        <v>0</v>
      </c>
      <c r="FL178" s="112">
        <v>0</v>
      </c>
      <c r="FM178" s="145">
        <f>FN178+FS178</f>
        <v>0</v>
      </c>
      <c r="FN178" s="145">
        <f>SUM(FO178:FR178)</f>
        <v>0</v>
      </c>
      <c r="FO178" s="145">
        <f t="shared" si="2967"/>
        <v>0</v>
      </c>
      <c r="FP178" s="145">
        <f t="shared" si="2967"/>
        <v>0</v>
      </c>
      <c r="FQ178" s="145">
        <f t="shared" si="2967"/>
        <v>0</v>
      </c>
      <c r="FR178" s="145">
        <f t="shared" si="2967"/>
        <v>0</v>
      </c>
      <c r="FS178" s="145">
        <f>SUM(FT178:FW178)</f>
        <v>0</v>
      </c>
      <c r="FT178" s="145">
        <f t="shared" si="2968"/>
        <v>0</v>
      </c>
      <c r="FU178" s="145">
        <f t="shared" si="2968"/>
        <v>0</v>
      </c>
      <c r="FV178" s="145">
        <f t="shared" si="2968"/>
        <v>0</v>
      </c>
      <c r="FW178" s="145">
        <f t="shared" si="2968"/>
        <v>0</v>
      </c>
      <c r="FX178" s="145">
        <f>FY178+GD178</f>
        <v>0</v>
      </c>
      <c r="FY178" s="145">
        <f>SUM(FZ178:GC178)</f>
        <v>0</v>
      </c>
      <c r="FZ178" s="145">
        <f t="shared" si="2969"/>
        <v>0</v>
      </c>
      <c r="GA178" s="145">
        <f t="shared" si="2969"/>
        <v>0</v>
      </c>
      <c r="GB178" s="145">
        <f t="shared" si="2969"/>
        <v>0</v>
      </c>
      <c r="GC178" s="145">
        <f t="shared" si="2969"/>
        <v>0</v>
      </c>
      <c r="GD178" s="145">
        <f>SUM(GE178:GH178)</f>
        <v>0</v>
      </c>
      <c r="GE178" s="145">
        <f t="shared" si="2970"/>
        <v>0</v>
      </c>
      <c r="GF178" s="145">
        <f t="shared" si="2970"/>
        <v>0</v>
      </c>
      <c r="GG178" s="145">
        <f t="shared" si="2970"/>
        <v>0</v>
      </c>
      <c r="GH178" s="145">
        <f t="shared" si="2970"/>
        <v>0</v>
      </c>
    </row>
    <row r="179" spans="1:190" s="30" customFormat="1" ht="15" customHeight="1" x14ac:dyDescent="0.25">
      <c r="A179" s="46"/>
      <c r="B179" s="75"/>
      <c r="C179" s="93" t="s">
        <v>88</v>
      </c>
      <c r="D179" s="145">
        <f t="shared" ref="D179" si="2971">E179+J179</f>
        <v>1505</v>
      </c>
      <c r="E179" s="145">
        <f t="shared" ref="E179" si="2972">SUM(F179:I179)</f>
        <v>672</v>
      </c>
      <c r="F179" s="145">
        <f>SUM(F180:F181)</f>
        <v>211</v>
      </c>
      <c r="G179" s="145">
        <f>SUM(G180:G181)</f>
        <v>71</v>
      </c>
      <c r="H179" s="145">
        <f>SUM(H180:H181)</f>
        <v>237</v>
      </c>
      <c r="I179" s="145">
        <f>SUM(I180:I181)</f>
        <v>153</v>
      </c>
      <c r="J179" s="145">
        <f t="shared" ref="J179" si="2973">SUM(K179:N179)</f>
        <v>833</v>
      </c>
      <c r="K179" s="145">
        <f>SUM(K180:K181)</f>
        <v>326</v>
      </c>
      <c r="L179" s="145">
        <f>SUM(L180:L181)</f>
        <v>61</v>
      </c>
      <c r="M179" s="145">
        <f>SUM(M180:M181)</f>
        <v>274</v>
      </c>
      <c r="N179" s="145">
        <f>SUM(N180:N181)</f>
        <v>172</v>
      </c>
      <c r="O179" s="145">
        <f t="shared" si="2886"/>
        <v>974</v>
      </c>
      <c r="P179" s="145">
        <f t="shared" ref="P179" si="2974">SUM(Q179:T179)</f>
        <v>496</v>
      </c>
      <c r="Q179" s="145">
        <f>SUM(Q180:Q181)</f>
        <v>127</v>
      </c>
      <c r="R179" s="145">
        <f>SUM(R180:R181)</f>
        <v>51</v>
      </c>
      <c r="S179" s="145">
        <f>SUM(S180:S181)</f>
        <v>180</v>
      </c>
      <c r="T179" s="145">
        <f>SUM(T180:T181)</f>
        <v>138</v>
      </c>
      <c r="U179" s="145">
        <f t="shared" si="2931"/>
        <v>478</v>
      </c>
      <c r="V179" s="145">
        <f>SUM(V180:V181)</f>
        <v>108</v>
      </c>
      <c r="W179" s="145">
        <f>SUM(W180:W181)</f>
        <v>35</v>
      </c>
      <c r="X179" s="145">
        <f>SUM(X180:X181)</f>
        <v>192</v>
      </c>
      <c r="Y179" s="145">
        <f>SUM(Y180:Y181)</f>
        <v>143</v>
      </c>
      <c r="Z179" s="145">
        <f t="shared" si="2889"/>
        <v>1326</v>
      </c>
      <c r="AA179" s="145">
        <f t="shared" ref="AA179" si="2975">SUM(AB179:AE179)</f>
        <v>708</v>
      </c>
      <c r="AB179" s="145">
        <f>SUM(AB180:AB181)</f>
        <v>219</v>
      </c>
      <c r="AC179" s="145">
        <f>SUM(AC180:AC181)</f>
        <v>60</v>
      </c>
      <c r="AD179" s="145">
        <f>SUM(AD180:AD181)</f>
        <v>246</v>
      </c>
      <c r="AE179" s="145">
        <f>SUM(AE180:AE181)</f>
        <v>183</v>
      </c>
      <c r="AF179" s="145">
        <f t="shared" si="2933"/>
        <v>618</v>
      </c>
      <c r="AG179" s="145">
        <f>SUM(AG180:AG181)</f>
        <v>139</v>
      </c>
      <c r="AH179" s="145">
        <f>SUM(AH180:AH181)</f>
        <v>42</v>
      </c>
      <c r="AI179" s="145">
        <f>SUM(AI180:AI181)</f>
        <v>247</v>
      </c>
      <c r="AJ179" s="145">
        <f>SUM(AJ180:AJ181)</f>
        <v>190</v>
      </c>
      <c r="AK179" s="145">
        <f t="shared" ref="AK179" si="2976">AL179+AQ179</f>
        <v>3805</v>
      </c>
      <c r="AL179" s="145">
        <f t="shared" ref="AL179" si="2977">SUM(AM179:AP179)</f>
        <v>1876</v>
      </c>
      <c r="AM179" s="145">
        <f>SUM(AM180:AM181)</f>
        <v>557</v>
      </c>
      <c r="AN179" s="145">
        <f>SUM(AN180:AN181)</f>
        <v>182</v>
      </c>
      <c r="AO179" s="145">
        <f>SUM(AO180:AO181)</f>
        <v>663</v>
      </c>
      <c r="AP179" s="145">
        <f>SUM(AP180:AP181)</f>
        <v>474</v>
      </c>
      <c r="AQ179" s="145">
        <f t="shared" ref="AQ179" si="2978">SUM(AR179:AU179)</f>
        <v>1929</v>
      </c>
      <c r="AR179" s="145">
        <f>SUM(AR180:AR181)</f>
        <v>573</v>
      </c>
      <c r="AS179" s="145">
        <f>SUM(AS180:AS181)</f>
        <v>138</v>
      </c>
      <c r="AT179" s="145">
        <f>SUM(AT180:AT181)</f>
        <v>713</v>
      </c>
      <c r="AU179" s="145">
        <f>SUM(AU180:AU181)</f>
        <v>505</v>
      </c>
      <c r="AV179" s="145">
        <f t="shared" si="2895"/>
        <v>1675</v>
      </c>
      <c r="AW179" s="145">
        <f t="shared" ref="AW179" si="2979">SUM(AX179:BA179)</f>
        <v>855</v>
      </c>
      <c r="AX179" s="145">
        <f>SUM(AX180:AX181)</f>
        <v>348</v>
      </c>
      <c r="AY179" s="145">
        <f>SUM(AY180:AY181)</f>
        <v>83</v>
      </c>
      <c r="AZ179" s="145">
        <f>SUM(AZ180:AZ181)</f>
        <v>268</v>
      </c>
      <c r="BA179" s="145">
        <f>SUM(BA180:BA181)</f>
        <v>156</v>
      </c>
      <c r="BB179" s="145">
        <f t="shared" ref="BB179" si="2980">SUM(BC179:BF179)</f>
        <v>820</v>
      </c>
      <c r="BC179" s="145">
        <f>SUM(BC180:BC181)</f>
        <v>303</v>
      </c>
      <c r="BD179" s="145">
        <f>SUM(BD180:BD181)</f>
        <v>74</v>
      </c>
      <c r="BE179" s="145">
        <f>SUM(BE180:BE181)</f>
        <v>278</v>
      </c>
      <c r="BF179" s="145">
        <f>SUM(BF180:BF181)</f>
        <v>165</v>
      </c>
      <c r="BG179" s="145">
        <f t="shared" ref="BG179" si="2981">BH179+BM179</f>
        <v>1496</v>
      </c>
      <c r="BH179" s="145">
        <f t="shared" ref="BH179" si="2982">SUM(BI179:BL179)</f>
        <v>700</v>
      </c>
      <c r="BI179" s="145">
        <f>SUM(BI180:BI181)</f>
        <v>208</v>
      </c>
      <c r="BJ179" s="145">
        <f>SUM(BJ180:BJ181)</f>
        <v>86</v>
      </c>
      <c r="BK179" s="145">
        <f>SUM(BK180:BK181)</f>
        <v>232</v>
      </c>
      <c r="BL179" s="145">
        <f>SUM(BL180:BL181)</f>
        <v>174</v>
      </c>
      <c r="BM179" s="145">
        <f t="shared" ref="BM179" si="2983">SUM(BN179:BQ179)</f>
        <v>796</v>
      </c>
      <c r="BN179" s="145">
        <f>SUM(BN180:BN181)</f>
        <v>279</v>
      </c>
      <c r="BO179" s="145">
        <f>SUM(BO180:BO181)</f>
        <v>71</v>
      </c>
      <c r="BP179" s="145">
        <f>SUM(BP180:BP181)</f>
        <v>264</v>
      </c>
      <c r="BQ179" s="145">
        <f>SUM(BQ180:BQ181)</f>
        <v>182</v>
      </c>
      <c r="BR179" s="145">
        <f t="shared" ref="BR179" si="2984">BS179+BX179</f>
        <v>833</v>
      </c>
      <c r="BS179" s="145">
        <f t="shared" ref="BS179" si="2985">SUM(BT179:BW179)</f>
        <v>416</v>
      </c>
      <c r="BT179" s="145">
        <f>SUM(BT180:BT181)</f>
        <v>134</v>
      </c>
      <c r="BU179" s="145">
        <f>SUM(BU180:BU181)</f>
        <v>28</v>
      </c>
      <c r="BV179" s="145">
        <f>SUM(BV180:BV181)</f>
        <v>141</v>
      </c>
      <c r="BW179" s="145">
        <f>SUM(BW180:BW181)</f>
        <v>113</v>
      </c>
      <c r="BX179" s="145">
        <f t="shared" ref="BX179" si="2986">SUM(BY179:CB179)</f>
        <v>417</v>
      </c>
      <c r="BY179" s="145">
        <f>SUM(BY180:BY181)</f>
        <v>115</v>
      </c>
      <c r="BZ179" s="145">
        <f>SUM(BZ180:BZ181)</f>
        <v>47</v>
      </c>
      <c r="CA179" s="145">
        <f>SUM(CA180:CA181)</f>
        <v>139</v>
      </c>
      <c r="CB179" s="145">
        <f>SUM(CB180:CB181)</f>
        <v>116</v>
      </c>
      <c r="CC179" s="145">
        <f t="shared" si="2902"/>
        <v>4004</v>
      </c>
      <c r="CD179" s="145">
        <f t="shared" si="2942"/>
        <v>1971</v>
      </c>
      <c r="CE179" s="145">
        <f>SUM(CE180:CE181)</f>
        <v>690</v>
      </c>
      <c r="CF179" s="145">
        <f>SUM(CF180:CF181)</f>
        <v>197</v>
      </c>
      <c r="CG179" s="145">
        <f>SUM(CG180:CG181)</f>
        <v>641</v>
      </c>
      <c r="CH179" s="145">
        <f>SUM(CH180:CH181)</f>
        <v>443</v>
      </c>
      <c r="CI179" s="145">
        <f t="shared" si="2943"/>
        <v>2033</v>
      </c>
      <c r="CJ179" s="145">
        <f>SUM(CJ180:CJ181)</f>
        <v>697</v>
      </c>
      <c r="CK179" s="145">
        <f>SUM(CK180:CK181)</f>
        <v>192</v>
      </c>
      <c r="CL179" s="145">
        <f>SUM(CL180:CL181)</f>
        <v>681</v>
      </c>
      <c r="CM179" s="145">
        <f>SUM(CM180:CM181)</f>
        <v>463</v>
      </c>
      <c r="CN179" s="145">
        <f t="shared" si="2905"/>
        <v>840</v>
      </c>
      <c r="CO179" s="145">
        <f t="shared" ref="CO179" si="2987">SUM(CP179:CS179)</f>
        <v>415</v>
      </c>
      <c r="CP179" s="145">
        <f>SUM(CP180:CP181)</f>
        <v>103</v>
      </c>
      <c r="CQ179" s="145">
        <f>SUM(CQ180:CQ181)</f>
        <v>41</v>
      </c>
      <c r="CR179" s="145">
        <f>SUM(CR180:CR181)</f>
        <v>137</v>
      </c>
      <c r="CS179" s="145">
        <f>SUM(CS180:CS181)</f>
        <v>134</v>
      </c>
      <c r="CT179" s="145">
        <f t="shared" ref="CT179" si="2988">SUM(CU179:CX179)</f>
        <v>425</v>
      </c>
      <c r="CU179" s="145">
        <f>SUM(CU180:CU181)</f>
        <v>101</v>
      </c>
      <c r="CV179" s="145">
        <f>SUM(CV180:CV181)</f>
        <v>23</v>
      </c>
      <c r="CW179" s="145">
        <f>SUM(CW180:CW181)</f>
        <v>150</v>
      </c>
      <c r="CX179" s="145">
        <f>SUM(CX180:CX181)</f>
        <v>151</v>
      </c>
      <c r="CY179" s="145">
        <f t="shared" ref="CY179" si="2989">CZ179+DE179</f>
        <v>954</v>
      </c>
      <c r="CZ179" s="145">
        <f t="shared" ref="CZ179" si="2990">SUM(DA179:DD179)</f>
        <v>477</v>
      </c>
      <c r="DA179" s="145">
        <f>SUM(DA180:DA181)</f>
        <v>97</v>
      </c>
      <c r="DB179" s="145">
        <f>SUM(DB180:DB181)</f>
        <v>38</v>
      </c>
      <c r="DC179" s="145">
        <f>SUM(DC180:DC181)</f>
        <v>164</v>
      </c>
      <c r="DD179" s="145">
        <f>SUM(DD180:DD181)</f>
        <v>178</v>
      </c>
      <c r="DE179" s="145">
        <f t="shared" ref="DE179" si="2991">SUM(DF179:DI179)</f>
        <v>477</v>
      </c>
      <c r="DF179" s="145">
        <f>SUM(DF180:DF181)</f>
        <v>105</v>
      </c>
      <c r="DG179" s="145">
        <f>SUM(DG180:DG181)</f>
        <v>28</v>
      </c>
      <c r="DH179" s="145">
        <f>SUM(DH180:DH181)</f>
        <v>163</v>
      </c>
      <c r="DI179" s="145">
        <f>SUM(DI180:DI181)</f>
        <v>181</v>
      </c>
      <c r="DJ179" s="145">
        <f t="shared" ref="DJ179" si="2992">DK179+DP179</f>
        <v>1090</v>
      </c>
      <c r="DK179" s="145">
        <f t="shared" ref="DK179" si="2993">SUM(DL179:DO179)</f>
        <v>562</v>
      </c>
      <c r="DL179" s="145">
        <f>SUM(DL180:DL181)</f>
        <v>145</v>
      </c>
      <c r="DM179" s="145">
        <f>SUM(DM180:DM181)</f>
        <v>48</v>
      </c>
      <c r="DN179" s="145">
        <f>SUM(DN180:DN181)</f>
        <v>209</v>
      </c>
      <c r="DO179" s="145">
        <f>SUM(DO180:DO181)</f>
        <v>160</v>
      </c>
      <c r="DP179" s="145">
        <f t="shared" ref="DP179" si="2994">SUM(DQ179:DT179)</f>
        <v>528</v>
      </c>
      <c r="DQ179" s="145">
        <f>SUM(DQ180:DQ181)</f>
        <v>124</v>
      </c>
      <c r="DR179" s="145">
        <f>SUM(DR180:DR181)</f>
        <v>20</v>
      </c>
      <c r="DS179" s="145">
        <f>SUM(DS180:DS181)</f>
        <v>195</v>
      </c>
      <c r="DT179" s="145">
        <f>SUM(DT180:DT181)</f>
        <v>189</v>
      </c>
      <c r="DU179" s="145">
        <f t="shared" si="2912"/>
        <v>2884</v>
      </c>
      <c r="DV179" s="145">
        <f t="shared" si="2949"/>
        <v>1454</v>
      </c>
      <c r="DW179" s="145">
        <f>SUM(DW180:DW181)</f>
        <v>345</v>
      </c>
      <c r="DX179" s="145">
        <f>SUM(DX180:DX181)</f>
        <v>127</v>
      </c>
      <c r="DY179" s="145">
        <f>SUM(DY180:DY181)</f>
        <v>510</v>
      </c>
      <c r="DZ179" s="145">
        <f>SUM(DZ180:DZ181)</f>
        <v>472</v>
      </c>
      <c r="EA179" s="145">
        <f t="shared" si="2950"/>
        <v>1430</v>
      </c>
      <c r="EB179" s="145">
        <f>SUM(EB180:EB181)</f>
        <v>330</v>
      </c>
      <c r="EC179" s="145">
        <f>SUM(EC180:EC181)</f>
        <v>71</v>
      </c>
      <c r="ED179" s="145">
        <f>SUM(ED180:ED181)</f>
        <v>508</v>
      </c>
      <c r="EE179" s="145">
        <f>SUM(EE180:EE181)</f>
        <v>521</v>
      </c>
      <c r="EF179" s="145">
        <f t="shared" si="2915"/>
        <v>0</v>
      </c>
      <c r="EG179" s="145">
        <f t="shared" ref="EG179" si="2995">SUM(EH179:EK179)</f>
        <v>0</v>
      </c>
      <c r="EH179" s="145">
        <f>SUM(EH180:EH181)</f>
        <v>0</v>
      </c>
      <c r="EI179" s="145">
        <f>SUM(EI180:EI181)</f>
        <v>0</v>
      </c>
      <c r="EJ179" s="145">
        <f>SUM(EJ180:EJ181)</f>
        <v>0</v>
      </c>
      <c r="EK179" s="145">
        <f>SUM(EK180:EK181)</f>
        <v>0</v>
      </c>
      <c r="EL179" s="145">
        <f t="shared" ref="EL179" si="2996">SUM(EM179:EP179)</f>
        <v>0</v>
      </c>
      <c r="EM179" s="145">
        <f>SUM(EM180:EM181)</f>
        <v>0</v>
      </c>
      <c r="EN179" s="145">
        <f>SUM(EN180:EN181)</f>
        <v>0</v>
      </c>
      <c r="EO179" s="145">
        <f>SUM(EO180:EO181)</f>
        <v>0</v>
      </c>
      <c r="EP179" s="145">
        <f>SUM(EP180:EP181)</f>
        <v>0</v>
      </c>
      <c r="EQ179" s="145">
        <f t="shared" ref="EQ179" si="2997">ER179+EW179</f>
        <v>0</v>
      </c>
      <c r="ER179" s="145">
        <f t="shared" ref="ER179" si="2998">SUM(ES179:EV179)</f>
        <v>0</v>
      </c>
      <c r="ES179" s="145">
        <f>SUM(ES180:ES181)</f>
        <v>0</v>
      </c>
      <c r="ET179" s="145">
        <f>SUM(ET180:ET181)</f>
        <v>0</v>
      </c>
      <c r="EU179" s="145">
        <f>SUM(EU180:EU181)</f>
        <v>0</v>
      </c>
      <c r="EV179" s="145">
        <f>SUM(EV180:EV181)</f>
        <v>0</v>
      </c>
      <c r="EW179" s="145">
        <f t="shared" ref="EW179" si="2999">SUM(EX179:FA179)</f>
        <v>0</v>
      </c>
      <c r="EX179" s="145">
        <f>SUM(EX180:EX181)</f>
        <v>0</v>
      </c>
      <c r="EY179" s="145">
        <f>SUM(EY180:EY181)</f>
        <v>0</v>
      </c>
      <c r="EZ179" s="145">
        <f>SUM(EZ180:EZ181)</f>
        <v>0</v>
      </c>
      <c r="FA179" s="145">
        <f>SUM(FA180:FA181)</f>
        <v>0</v>
      </c>
      <c r="FB179" s="145">
        <f t="shared" ref="FB179" si="3000">FC179+FH179</f>
        <v>0</v>
      </c>
      <c r="FC179" s="145">
        <f t="shared" ref="FC179" si="3001">SUM(FD179:FG179)</f>
        <v>0</v>
      </c>
      <c r="FD179" s="145">
        <f>SUM(FD180:FD181)</f>
        <v>0</v>
      </c>
      <c r="FE179" s="145">
        <f>SUM(FE180:FE181)</f>
        <v>0</v>
      </c>
      <c r="FF179" s="145">
        <f>SUM(FF180:FF181)</f>
        <v>0</v>
      </c>
      <c r="FG179" s="145">
        <f>SUM(FG180:FG181)</f>
        <v>0</v>
      </c>
      <c r="FH179" s="145">
        <f t="shared" ref="FH179" si="3002">SUM(FI179:FL179)</f>
        <v>0</v>
      </c>
      <c r="FI179" s="145">
        <f>SUM(FI180:FI181)</f>
        <v>0</v>
      </c>
      <c r="FJ179" s="145">
        <f>SUM(FJ180:FJ181)</f>
        <v>0</v>
      </c>
      <c r="FK179" s="145">
        <f>SUM(FK180:FK181)</f>
        <v>0</v>
      </c>
      <c r="FL179" s="145">
        <f>SUM(FL180:FL181)</f>
        <v>0</v>
      </c>
      <c r="FM179" s="145">
        <f t="shared" si="2922"/>
        <v>0</v>
      </c>
      <c r="FN179" s="145">
        <f t="shared" si="2956"/>
        <v>0</v>
      </c>
      <c r="FO179" s="145">
        <f>SUM(FO180:FO181)</f>
        <v>0</v>
      </c>
      <c r="FP179" s="145">
        <f>SUM(FP180:FP181)</f>
        <v>0</v>
      </c>
      <c r="FQ179" s="145">
        <f>SUM(FQ180:FQ181)</f>
        <v>0</v>
      </c>
      <c r="FR179" s="145">
        <f>SUM(FR180:FR181)</f>
        <v>0</v>
      </c>
      <c r="FS179" s="145">
        <f t="shared" si="2957"/>
        <v>0</v>
      </c>
      <c r="FT179" s="145">
        <f>SUM(FT180:FT181)</f>
        <v>0</v>
      </c>
      <c r="FU179" s="145">
        <f>SUM(FU180:FU181)</f>
        <v>0</v>
      </c>
      <c r="FV179" s="145">
        <f>SUM(FV180:FV181)</f>
        <v>0</v>
      </c>
      <c r="FW179" s="145">
        <f>SUM(FW180:FW181)</f>
        <v>0</v>
      </c>
      <c r="FX179" s="145">
        <f t="shared" ref="FX179" si="3003">FY179+GD179</f>
        <v>10693</v>
      </c>
      <c r="FY179" s="145">
        <f t="shared" ref="FY179" si="3004">SUM(FZ179:GC179)</f>
        <v>5301</v>
      </c>
      <c r="FZ179" s="145">
        <f>SUM(FZ180:FZ181)</f>
        <v>1592</v>
      </c>
      <c r="GA179" s="145">
        <f>SUM(GA180:GA181)</f>
        <v>506</v>
      </c>
      <c r="GB179" s="145">
        <f>SUM(GB180:GB181)</f>
        <v>1814</v>
      </c>
      <c r="GC179" s="145">
        <f>SUM(GC180:GC181)</f>
        <v>1389</v>
      </c>
      <c r="GD179" s="145">
        <f t="shared" ref="GD179" si="3005">SUM(GE179:GH179)</f>
        <v>5392</v>
      </c>
      <c r="GE179" s="145">
        <f>SUM(GE180:GE181)</f>
        <v>1600</v>
      </c>
      <c r="GF179" s="145">
        <f>SUM(GF180:GF181)</f>
        <v>401</v>
      </c>
      <c r="GG179" s="145">
        <f>SUM(GG180:GG181)</f>
        <v>1902</v>
      </c>
      <c r="GH179" s="145">
        <f>SUM(GH180:GH181)</f>
        <v>1489</v>
      </c>
    </row>
    <row r="180" spans="1:190" s="30" customFormat="1" ht="15" customHeight="1" x14ac:dyDescent="0.25">
      <c r="A180" s="46"/>
      <c r="B180" s="75"/>
      <c r="C180" s="57" t="s">
        <v>294</v>
      </c>
      <c r="D180" s="112">
        <f>E180+J180</f>
        <v>1505</v>
      </c>
      <c r="E180" s="112">
        <f>SUM(F180:I180)</f>
        <v>672</v>
      </c>
      <c r="F180" s="112">
        <v>211</v>
      </c>
      <c r="G180" s="112">
        <v>71</v>
      </c>
      <c r="H180" s="112">
        <v>237</v>
      </c>
      <c r="I180" s="112">
        <v>153</v>
      </c>
      <c r="J180" s="112">
        <f>SUM(K180:N180)</f>
        <v>833</v>
      </c>
      <c r="K180" s="112">
        <v>326</v>
      </c>
      <c r="L180" s="112">
        <v>61</v>
      </c>
      <c r="M180" s="112">
        <v>274</v>
      </c>
      <c r="N180" s="112">
        <v>172</v>
      </c>
      <c r="O180" s="112">
        <f>P180+U180</f>
        <v>974</v>
      </c>
      <c r="P180" s="112">
        <f>SUM(Q180:T180)</f>
        <v>496</v>
      </c>
      <c r="Q180" s="112">
        <v>127</v>
      </c>
      <c r="R180" s="112">
        <v>51</v>
      </c>
      <c r="S180" s="112">
        <v>180</v>
      </c>
      <c r="T180" s="112">
        <v>138</v>
      </c>
      <c r="U180" s="112">
        <f>SUM(V180:Y180)</f>
        <v>478</v>
      </c>
      <c r="V180" s="112">
        <v>108</v>
      </c>
      <c r="W180" s="112">
        <v>35</v>
      </c>
      <c r="X180" s="112">
        <v>192</v>
      </c>
      <c r="Y180" s="112">
        <v>143</v>
      </c>
      <c r="Z180" s="112">
        <f>AA180+AF180</f>
        <v>1326</v>
      </c>
      <c r="AA180" s="112">
        <f>SUM(AB180:AE180)</f>
        <v>708</v>
      </c>
      <c r="AB180" s="112">
        <v>219</v>
      </c>
      <c r="AC180" s="112">
        <v>60</v>
      </c>
      <c r="AD180" s="112">
        <v>246</v>
      </c>
      <c r="AE180" s="112">
        <v>183</v>
      </c>
      <c r="AF180" s="112">
        <f>SUM(AG180:AJ180)</f>
        <v>618</v>
      </c>
      <c r="AG180" s="112">
        <v>139</v>
      </c>
      <c r="AH180" s="112">
        <v>42</v>
      </c>
      <c r="AI180" s="112">
        <v>247</v>
      </c>
      <c r="AJ180" s="112">
        <v>190</v>
      </c>
      <c r="AK180" s="145">
        <f>AL180+AQ180</f>
        <v>3805</v>
      </c>
      <c r="AL180" s="145">
        <f>SUM(AM180:AP180)</f>
        <v>1876</v>
      </c>
      <c r="AM180" s="145">
        <f t="shared" ref="AM180:AP183" si="3006">F180+Q180+AB180</f>
        <v>557</v>
      </c>
      <c r="AN180" s="145">
        <f t="shared" si="3006"/>
        <v>182</v>
      </c>
      <c r="AO180" s="145">
        <f t="shared" si="3006"/>
        <v>663</v>
      </c>
      <c r="AP180" s="145">
        <f t="shared" si="3006"/>
        <v>474</v>
      </c>
      <c r="AQ180" s="145">
        <f>SUM(AR180:AU180)</f>
        <v>1929</v>
      </c>
      <c r="AR180" s="145">
        <f t="shared" ref="AR180:AU183" si="3007">K180+V180+AG180</f>
        <v>573</v>
      </c>
      <c r="AS180" s="145">
        <f t="shared" si="3007"/>
        <v>138</v>
      </c>
      <c r="AT180" s="145">
        <f t="shared" si="3007"/>
        <v>713</v>
      </c>
      <c r="AU180" s="145">
        <f t="shared" si="3007"/>
        <v>505</v>
      </c>
      <c r="AV180" s="112">
        <f>AW180+BB180</f>
        <v>1675</v>
      </c>
      <c r="AW180" s="112">
        <f>SUM(AX180:BA180)</f>
        <v>855</v>
      </c>
      <c r="AX180" s="112">
        <v>348</v>
      </c>
      <c r="AY180" s="112">
        <v>83</v>
      </c>
      <c r="AZ180" s="112">
        <v>268</v>
      </c>
      <c r="BA180" s="112">
        <v>156</v>
      </c>
      <c r="BB180" s="112">
        <f>SUM(BC180:BF180)</f>
        <v>820</v>
      </c>
      <c r="BC180" s="112">
        <v>303</v>
      </c>
      <c r="BD180" s="112">
        <v>74</v>
      </c>
      <c r="BE180" s="112">
        <v>278</v>
      </c>
      <c r="BF180" s="112">
        <v>165</v>
      </c>
      <c r="BG180" s="112">
        <f>BH180+BM180</f>
        <v>1496</v>
      </c>
      <c r="BH180" s="112">
        <f>SUM(BI180:BL180)</f>
        <v>700</v>
      </c>
      <c r="BI180" s="112">
        <v>208</v>
      </c>
      <c r="BJ180" s="112">
        <v>86</v>
      </c>
      <c r="BK180" s="112">
        <v>232</v>
      </c>
      <c r="BL180" s="112">
        <v>174</v>
      </c>
      <c r="BM180" s="112">
        <f>SUM(BN180:BQ180)</f>
        <v>796</v>
      </c>
      <c r="BN180" s="112">
        <v>279</v>
      </c>
      <c r="BO180" s="112">
        <v>71</v>
      </c>
      <c r="BP180" s="112">
        <v>264</v>
      </c>
      <c r="BQ180" s="112">
        <v>182</v>
      </c>
      <c r="BR180" s="112">
        <f>BS180+BX180</f>
        <v>833</v>
      </c>
      <c r="BS180" s="112">
        <f>SUM(BT180:BW180)</f>
        <v>416</v>
      </c>
      <c r="BT180" s="112">
        <v>134</v>
      </c>
      <c r="BU180" s="112">
        <v>28</v>
      </c>
      <c r="BV180" s="112">
        <v>141</v>
      </c>
      <c r="BW180" s="112">
        <v>113</v>
      </c>
      <c r="BX180" s="112">
        <f>SUM(BY180:CB180)</f>
        <v>417</v>
      </c>
      <c r="BY180" s="112">
        <v>115</v>
      </c>
      <c r="BZ180" s="112">
        <v>47</v>
      </c>
      <c r="CA180" s="112">
        <v>139</v>
      </c>
      <c r="CB180" s="112">
        <v>116</v>
      </c>
      <c r="CC180" s="145">
        <f>CD180+CI180</f>
        <v>4004</v>
      </c>
      <c r="CD180" s="145">
        <f>SUM(CE180:CH180)</f>
        <v>1971</v>
      </c>
      <c r="CE180" s="145">
        <f t="shared" ref="CE180:CH183" si="3008">AX180+BI180+BT180</f>
        <v>690</v>
      </c>
      <c r="CF180" s="145">
        <f t="shared" si="3008"/>
        <v>197</v>
      </c>
      <c r="CG180" s="145">
        <f t="shared" si="3008"/>
        <v>641</v>
      </c>
      <c r="CH180" s="145">
        <f t="shared" si="3008"/>
        <v>443</v>
      </c>
      <c r="CI180" s="145">
        <f>SUM(CJ180:CM180)</f>
        <v>2033</v>
      </c>
      <c r="CJ180" s="145">
        <f t="shared" ref="CJ180:CM183" si="3009">BC180+BN180+BY180</f>
        <v>697</v>
      </c>
      <c r="CK180" s="145">
        <f t="shared" si="3009"/>
        <v>192</v>
      </c>
      <c r="CL180" s="145">
        <f t="shared" si="3009"/>
        <v>681</v>
      </c>
      <c r="CM180" s="145">
        <f t="shared" si="3009"/>
        <v>463</v>
      </c>
      <c r="CN180" s="112">
        <f>CO180+CT180</f>
        <v>840</v>
      </c>
      <c r="CO180" s="112">
        <f>SUM(CP180:CS180)</f>
        <v>415</v>
      </c>
      <c r="CP180" s="112">
        <v>103</v>
      </c>
      <c r="CQ180" s="112">
        <v>41</v>
      </c>
      <c r="CR180" s="112">
        <v>137</v>
      </c>
      <c r="CS180" s="112">
        <v>134</v>
      </c>
      <c r="CT180" s="112">
        <f>SUM(CU180:CX180)</f>
        <v>425</v>
      </c>
      <c r="CU180" s="112">
        <v>101</v>
      </c>
      <c r="CV180" s="112">
        <v>23</v>
      </c>
      <c r="CW180" s="112">
        <v>150</v>
      </c>
      <c r="CX180" s="112">
        <v>151</v>
      </c>
      <c r="CY180" s="112">
        <f>CZ180+DE180</f>
        <v>954</v>
      </c>
      <c r="CZ180" s="112">
        <f>SUM(DA180:DD180)</f>
        <v>477</v>
      </c>
      <c r="DA180" s="112">
        <v>97</v>
      </c>
      <c r="DB180" s="112">
        <v>38</v>
      </c>
      <c r="DC180" s="112">
        <v>164</v>
      </c>
      <c r="DD180" s="112">
        <v>178</v>
      </c>
      <c r="DE180" s="112">
        <f>SUM(DF180:DI180)</f>
        <v>477</v>
      </c>
      <c r="DF180" s="112">
        <v>105</v>
      </c>
      <c r="DG180" s="112">
        <v>28</v>
      </c>
      <c r="DH180" s="112">
        <v>163</v>
      </c>
      <c r="DI180" s="112">
        <v>181</v>
      </c>
      <c r="DJ180" s="112">
        <f>DK180+DP180</f>
        <v>1090</v>
      </c>
      <c r="DK180" s="112">
        <f>SUM(DL180:DO180)</f>
        <v>562</v>
      </c>
      <c r="DL180" s="112">
        <v>145</v>
      </c>
      <c r="DM180" s="112">
        <v>48</v>
      </c>
      <c r="DN180" s="112">
        <v>209</v>
      </c>
      <c r="DO180" s="112">
        <v>160</v>
      </c>
      <c r="DP180" s="112">
        <f>SUM(DQ180:DT180)</f>
        <v>528</v>
      </c>
      <c r="DQ180" s="112">
        <v>124</v>
      </c>
      <c r="DR180" s="112">
        <v>20</v>
      </c>
      <c r="DS180" s="112">
        <v>195</v>
      </c>
      <c r="DT180" s="112">
        <v>189</v>
      </c>
      <c r="DU180" s="145">
        <f>DV180+EA180</f>
        <v>2884</v>
      </c>
      <c r="DV180" s="145">
        <f>SUM(DW180:DZ180)</f>
        <v>1454</v>
      </c>
      <c r="DW180" s="145">
        <f t="shared" ref="DW180:DZ183" si="3010">CP180+DA180+DL180</f>
        <v>345</v>
      </c>
      <c r="DX180" s="145">
        <f t="shared" si="3010"/>
        <v>127</v>
      </c>
      <c r="DY180" s="145">
        <f t="shared" si="3010"/>
        <v>510</v>
      </c>
      <c r="DZ180" s="145">
        <f t="shared" si="3010"/>
        <v>472</v>
      </c>
      <c r="EA180" s="145">
        <f>SUM(EB180:EE180)</f>
        <v>1430</v>
      </c>
      <c r="EB180" s="145">
        <f t="shared" ref="EB180:EE183" si="3011">CU180+DF180+DQ180</f>
        <v>330</v>
      </c>
      <c r="EC180" s="145">
        <f t="shared" si="3011"/>
        <v>71</v>
      </c>
      <c r="ED180" s="145">
        <f t="shared" si="3011"/>
        <v>508</v>
      </c>
      <c r="EE180" s="145">
        <f t="shared" si="3011"/>
        <v>521</v>
      </c>
      <c r="EF180" s="112">
        <f>EG180+EL180</f>
        <v>0</v>
      </c>
      <c r="EG180" s="112">
        <f>SUM(EH180:EK180)</f>
        <v>0</v>
      </c>
      <c r="EH180" s="112">
        <v>0</v>
      </c>
      <c r="EI180" s="112">
        <v>0</v>
      </c>
      <c r="EJ180" s="112">
        <v>0</v>
      </c>
      <c r="EK180" s="112">
        <v>0</v>
      </c>
      <c r="EL180" s="112">
        <f>SUM(EM180:EP180)</f>
        <v>0</v>
      </c>
      <c r="EM180" s="112">
        <v>0</v>
      </c>
      <c r="EN180" s="112">
        <v>0</v>
      </c>
      <c r="EO180" s="112">
        <v>0</v>
      </c>
      <c r="EP180" s="112">
        <v>0</v>
      </c>
      <c r="EQ180" s="112">
        <f>ER180+EW180</f>
        <v>0</v>
      </c>
      <c r="ER180" s="112">
        <f>SUM(ES180:EV180)</f>
        <v>0</v>
      </c>
      <c r="ES180" s="112">
        <v>0</v>
      </c>
      <c r="ET180" s="112">
        <v>0</v>
      </c>
      <c r="EU180" s="112">
        <v>0</v>
      </c>
      <c r="EV180" s="112">
        <v>0</v>
      </c>
      <c r="EW180" s="112">
        <f>SUM(EX180:FA180)</f>
        <v>0</v>
      </c>
      <c r="EX180" s="112">
        <v>0</v>
      </c>
      <c r="EY180" s="112">
        <v>0</v>
      </c>
      <c r="EZ180" s="112">
        <v>0</v>
      </c>
      <c r="FA180" s="112">
        <v>0</v>
      </c>
      <c r="FB180" s="112">
        <f>FC180+FH180</f>
        <v>0</v>
      </c>
      <c r="FC180" s="112">
        <f>SUM(FD180:FG180)</f>
        <v>0</v>
      </c>
      <c r="FD180" s="112">
        <v>0</v>
      </c>
      <c r="FE180" s="112">
        <v>0</v>
      </c>
      <c r="FF180" s="112">
        <v>0</v>
      </c>
      <c r="FG180" s="112">
        <v>0</v>
      </c>
      <c r="FH180" s="112">
        <f>SUM(FI180:FL180)</f>
        <v>0</v>
      </c>
      <c r="FI180" s="112">
        <v>0</v>
      </c>
      <c r="FJ180" s="112">
        <v>0</v>
      </c>
      <c r="FK180" s="112">
        <v>0</v>
      </c>
      <c r="FL180" s="112">
        <v>0</v>
      </c>
      <c r="FM180" s="145">
        <f>FN180+FS180</f>
        <v>0</v>
      </c>
      <c r="FN180" s="145">
        <f>SUM(FO180:FR180)</f>
        <v>0</v>
      </c>
      <c r="FO180" s="145">
        <f t="shared" ref="FO180:FR183" si="3012">EH180+ES180+FD180</f>
        <v>0</v>
      </c>
      <c r="FP180" s="145">
        <f t="shared" si="3012"/>
        <v>0</v>
      </c>
      <c r="FQ180" s="145">
        <f t="shared" si="3012"/>
        <v>0</v>
      </c>
      <c r="FR180" s="145">
        <f t="shared" si="3012"/>
        <v>0</v>
      </c>
      <c r="FS180" s="145">
        <f>SUM(FT180:FW180)</f>
        <v>0</v>
      </c>
      <c r="FT180" s="145">
        <f t="shared" ref="FT180:FW183" si="3013">EM180+EX180+FI180</f>
        <v>0</v>
      </c>
      <c r="FU180" s="145">
        <f t="shared" si="3013"/>
        <v>0</v>
      </c>
      <c r="FV180" s="145">
        <f t="shared" si="3013"/>
        <v>0</v>
      </c>
      <c r="FW180" s="145">
        <f t="shared" si="3013"/>
        <v>0</v>
      </c>
      <c r="FX180" s="145">
        <f>FY180+GD180</f>
        <v>10693</v>
      </c>
      <c r="FY180" s="145">
        <f>SUM(FZ180:GC180)</f>
        <v>5301</v>
      </c>
      <c r="FZ180" s="145">
        <f t="shared" ref="FZ180:GC183" si="3014">FO180+DW180+CE180+AM180</f>
        <v>1592</v>
      </c>
      <c r="GA180" s="145">
        <f t="shared" si="3014"/>
        <v>506</v>
      </c>
      <c r="GB180" s="145">
        <f t="shared" si="3014"/>
        <v>1814</v>
      </c>
      <c r="GC180" s="145">
        <f t="shared" si="3014"/>
        <v>1389</v>
      </c>
      <c r="GD180" s="145">
        <f>SUM(GE180:GH180)</f>
        <v>5392</v>
      </c>
      <c r="GE180" s="145">
        <f t="shared" ref="GE180:GH183" si="3015">FT180+EB180+CJ180+AR180</f>
        <v>1600</v>
      </c>
      <c r="GF180" s="145">
        <f t="shared" si="3015"/>
        <v>401</v>
      </c>
      <c r="GG180" s="145">
        <f t="shared" si="3015"/>
        <v>1902</v>
      </c>
      <c r="GH180" s="145">
        <f t="shared" si="3015"/>
        <v>1489</v>
      </c>
    </row>
    <row r="181" spans="1:190" s="30" customFormat="1" ht="15" customHeight="1" x14ac:dyDescent="0.25">
      <c r="A181" s="46"/>
      <c r="B181" s="75"/>
      <c r="C181" s="57" t="s">
        <v>295</v>
      </c>
      <c r="D181" s="112">
        <f>E181+J181</f>
        <v>0</v>
      </c>
      <c r="E181" s="112">
        <f>SUM(F181:I181)</f>
        <v>0</v>
      </c>
      <c r="F181" s="112">
        <v>0</v>
      </c>
      <c r="G181" s="112">
        <v>0</v>
      </c>
      <c r="H181" s="112">
        <v>0</v>
      </c>
      <c r="I181" s="112">
        <v>0</v>
      </c>
      <c r="J181" s="112">
        <f>SUM(K181:N181)</f>
        <v>0</v>
      </c>
      <c r="K181" s="112">
        <v>0</v>
      </c>
      <c r="L181" s="112">
        <v>0</v>
      </c>
      <c r="M181" s="112">
        <v>0</v>
      </c>
      <c r="N181" s="112">
        <v>0</v>
      </c>
      <c r="O181" s="112">
        <f>P181+U181</f>
        <v>0</v>
      </c>
      <c r="P181" s="112">
        <f>SUM(Q181:T181)</f>
        <v>0</v>
      </c>
      <c r="Q181" s="112">
        <v>0</v>
      </c>
      <c r="R181" s="112">
        <v>0</v>
      </c>
      <c r="S181" s="112">
        <v>0</v>
      </c>
      <c r="T181" s="112">
        <v>0</v>
      </c>
      <c r="U181" s="112">
        <f>SUM(V181:Y181)</f>
        <v>0</v>
      </c>
      <c r="V181" s="112">
        <v>0</v>
      </c>
      <c r="W181" s="112">
        <v>0</v>
      </c>
      <c r="X181" s="112">
        <v>0</v>
      </c>
      <c r="Y181" s="112">
        <v>0</v>
      </c>
      <c r="Z181" s="112">
        <f>AA181+AF181</f>
        <v>0</v>
      </c>
      <c r="AA181" s="112">
        <f>SUM(AB181:AE181)</f>
        <v>0</v>
      </c>
      <c r="AB181" s="112">
        <v>0</v>
      </c>
      <c r="AC181" s="112">
        <v>0</v>
      </c>
      <c r="AD181" s="112">
        <v>0</v>
      </c>
      <c r="AE181" s="112">
        <v>0</v>
      </c>
      <c r="AF181" s="112">
        <f>SUM(AG181:AJ181)</f>
        <v>0</v>
      </c>
      <c r="AG181" s="112">
        <v>0</v>
      </c>
      <c r="AH181" s="112">
        <v>0</v>
      </c>
      <c r="AI181" s="112">
        <v>0</v>
      </c>
      <c r="AJ181" s="112">
        <v>0</v>
      </c>
      <c r="AK181" s="145">
        <f>AL181+AQ181</f>
        <v>0</v>
      </c>
      <c r="AL181" s="145">
        <f>SUM(AM181:AP181)</f>
        <v>0</v>
      </c>
      <c r="AM181" s="145">
        <f t="shared" si="3006"/>
        <v>0</v>
      </c>
      <c r="AN181" s="145">
        <f t="shared" si="3006"/>
        <v>0</v>
      </c>
      <c r="AO181" s="145">
        <f t="shared" si="3006"/>
        <v>0</v>
      </c>
      <c r="AP181" s="145">
        <f t="shared" si="3006"/>
        <v>0</v>
      </c>
      <c r="AQ181" s="145">
        <f>SUM(AR181:AU181)</f>
        <v>0</v>
      </c>
      <c r="AR181" s="145">
        <f t="shared" si="3007"/>
        <v>0</v>
      </c>
      <c r="AS181" s="145">
        <f t="shared" si="3007"/>
        <v>0</v>
      </c>
      <c r="AT181" s="145">
        <f t="shared" si="3007"/>
        <v>0</v>
      </c>
      <c r="AU181" s="145">
        <f t="shared" si="3007"/>
        <v>0</v>
      </c>
      <c r="AV181" s="112">
        <f>AW181+BB181</f>
        <v>0</v>
      </c>
      <c r="AW181" s="112">
        <f>SUM(AX181:BA181)</f>
        <v>0</v>
      </c>
      <c r="AX181" s="112">
        <v>0</v>
      </c>
      <c r="AY181" s="112">
        <v>0</v>
      </c>
      <c r="AZ181" s="112">
        <v>0</v>
      </c>
      <c r="BA181" s="112">
        <v>0</v>
      </c>
      <c r="BB181" s="112">
        <f>SUM(BC181:BF181)</f>
        <v>0</v>
      </c>
      <c r="BC181" s="112">
        <v>0</v>
      </c>
      <c r="BD181" s="112">
        <v>0</v>
      </c>
      <c r="BE181" s="112">
        <v>0</v>
      </c>
      <c r="BF181" s="112">
        <v>0</v>
      </c>
      <c r="BG181" s="112">
        <f>BH181+BM181</f>
        <v>0</v>
      </c>
      <c r="BH181" s="112">
        <f>SUM(BI181:BL181)</f>
        <v>0</v>
      </c>
      <c r="BI181" s="112">
        <v>0</v>
      </c>
      <c r="BJ181" s="112">
        <v>0</v>
      </c>
      <c r="BK181" s="112">
        <v>0</v>
      </c>
      <c r="BL181" s="112">
        <v>0</v>
      </c>
      <c r="BM181" s="112">
        <f>SUM(BN181:BQ181)</f>
        <v>0</v>
      </c>
      <c r="BN181" s="112">
        <v>0</v>
      </c>
      <c r="BO181" s="112">
        <v>0</v>
      </c>
      <c r="BP181" s="112">
        <v>0</v>
      </c>
      <c r="BQ181" s="112">
        <v>0</v>
      </c>
      <c r="BR181" s="112">
        <f>BS181+BX181</f>
        <v>0</v>
      </c>
      <c r="BS181" s="112">
        <f>SUM(BT181:BW181)</f>
        <v>0</v>
      </c>
      <c r="BT181" s="112">
        <v>0</v>
      </c>
      <c r="BU181" s="112">
        <v>0</v>
      </c>
      <c r="BV181" s="112">
        <v>0</v>
      </c>
      <c r="BW181" s="112">
        <v>0</v>
      </c>
      <c r="BX181" s="112">
        <f>SUM(BY181:CB181)</f>
        <v>0</v>
      </c>
      <c r="BY181" s="112">
        <v>0</v>
      </c>
      <c r="BZ181" s="112">
        <v>0</v>
      </c>
      <c r="CA181" s="112">
        <v>0</v>
      </c>
      <c r="CB181" s="112">
        <v>0</v>
      </c>
      <c r="CC181" s="145">
        <f>CD181+CI181</f>
        <v>0</v>
      </c>
      <c r="CD181" s="145">
        <f>SUM(CE181:CH181)</f>
        <v>0</v>
      </c>
      <c r="CE181" s="145">
        <f t="shared" si="3008"/>
        <v>0</v>
      </c>
      <c r="CF181" s="145">
        <f t="shared" si="3008"/>
        <v>0</v>
      </c>
      <c r="CG181" s="145">
        <f t="shared" si="3008"/>
        <v>0</v>
      </c>
      <c r="CH181" s="145">
        <f t="shared" si="3008"/>
        <v>0</v>
      </c>
      <c r="CI181" s="145">
        <f>SUM(CJ181:CM181)</f>
        <v>0</v>
      </c>
      <c r="CJ181" s="145">
        <f t="shared" si="3009"/>
        <v>0</v>
      </c>
      <c r="CK181" s="145">
        <f t="shared" si="3009"/>
        <v>0</v>
      </c>
      <c r="CL181" s="145">
        <f t="shared" si="3009"/>
        <v>0</v>
      </c>
      <c r="CM181" s="145">
        <f t="shared" si="3009"/>
        <v>0</v>
      </c>
      <c r="CN181" s="112">
        <f>CO181+CT181</f>
        <v>0</v>
      </c>
      <c r="CO181" s="112">
        <f>SUM(CP181:CS181)</f>
        <v>0</v>
      </c>
      <c r="CP181" s="112">
        <v>0</v>
      </c>
      <c r="CQ181" s="112">
        <v>0</v>
      </c>
      <c r="CR181" s="112">
        <v>0</v>
      </c>
      <c r="CS181" s="112">
        <v>0</v>
      </c>
      <c r="CT181" s="112">
        <f>SUM(CU181:CX181)</f>
        <v>0</v>
      </c>
      <c r="CU181" s="112">
        <v>0</v>
      </c>
      <c r="CV181" s="112">
        <v>0</v>
      </c>
      <c r="CW181" s="112">
        <v>0</v>
      </c>
      <c r="CX181" s="112">
        <v>0</v>
      </c>
      <c r="CY181" s="112">
        <f>CZ181+DE181</f>
        <v>0</v>
      </c>
      <c r="CZ181" s="112">
        <f>SUM(DA181:DD181)</f>
        <v>0</v>
      </c>
      <c r="DA181" s="112">
        <v>0</v>
      </c>
      <c r="DB181" s="112">
        <v>0</v>
      </c>
      <c r="DC181" s="112">
        <v>0</v>
      </c>
      <c r="DD181" s="112">
        <v>0</v>
      </c>
      <c r="DE181" s="112">
        <f>SUM(DF181:DI181)</f>
        <v>0</v>
      </c>
      <c r="DF181" s="112">
        <v>0</v>
      </c>
      <c r="DG181" s="112">
        <v>0</v>
      </c>
      <c r="DH181" s="112">
        <v>0</v>
      </c>
      <c r="DI181" s="112">
        <v>0</v>
      </c>
      <c r="DJ181" s="112">
        <f>DK181+DP181</f>
        <v>0</v>
      </c>
      <c r="DK181" s="112">
        <f>SUM(DL181:DO181)</f>
        <v>0</v>
      </c>
      <c r="DL181" s="112">
        <v>0</v>
      </c>
      <c r="DM181" s="112">
        <v>0</v>
      </c>
      <c r="DN181" s="112">
        <v>0</v>
      </c>
      <c r="DO181" s="112">
        <v>0</v>
      </c>
      <c r="DP181" s="112">
        <f>SUM(DQ181:DT181)</f>
        <v>0</v>
      </c>
      <c r="DQ181" s="112">
        <v>0</v>
      </c>
      <c r="DR181" s="112">
        <v>0</v>
      </c>
      <c r="DS181" s="112">
        <v>0</v>
      </c>
      <c r="DT181" s="112">
        <v>0</v>
      </c>
      <c r="DU181" s="145">
        <f>DV181+EA181</f>
        <v>0</v>
      </c>
      <c r="DV181" s="145">
        <f>SUM(DW181:DZ181)</f>
        <v>0</v>
      </c>
      <c r="DW181" s="145">
        <f t="shared" si="3010"/>
        <v>0</v>
      </c>
      <c r="DX181" s="145">
        <f t="shared" si="3010"/>
        <v>0</v>
      </c>
      <c r="DY181" s="145">
        <f t="shared" si="3010"/>
        <v>0</v>
      </c>
      <c r="DZ181" s="145">
        <f t="shared" si="3010"/>
        <v>0</v>
      </c>
      <c r="EA181" s="145">
        <f>SUM(EB181:EE181)</f>
        <v>0</v>
      </c>
      <c r="EB181" s="145">
        <f t="shared" si="3011"/>
        <v>0</v>
      </c>
      <c r="EC181" s="145">
        <f t="shared" si="3011"/>
        <v>0</v>
      </c>
      <c r="ED181" s="145">
        <f t="shared" si="3011"/>
        <v>0</v>
      </c>
      <c r="EE181" s="145">
        <f t="shared" si="3011"/>
        <v>0</v>
      </c>
      <c r="EF181" s="112">
        <f>EG181+EL181</f>
        <v>0</v>
      </c>
      <c r="EG181" s="112">
        <f>SUM(EH181:EK181)</f>
        <v>0</v>
      </c>
      <c r="EH181" s="112">
        <v>0</v>
      </c>
      <c r="EI181" s="112">
        <v>0</v>
      </c>
      <c r="EJ181" s="112">
        <v>0</v>
      </c>
      <c r="EK181" s="112">
        <v>0</v>
      </c>
      <c r="EL181" s="112">
        <f>SUM(EM181:EP181)</f>
        <v>0</v>
      </c>
      <c r="EM181" s="112">
        <v>0</v>
      </c>
      <c r="EN181" s="112">
        <v>0</v>
      </c>
      <c r="EO181" s="112">
        <v>0</v>
      </c>
      <c r="EP181" s="112">
        <v>0</v>
      </c>
      <c r="EQ181" s="112">
        <f>ER181+EW181</f>
        <v>0</v>
      </c>
      <c r="ER181" s="112">
        <f>SUM(ES181:EV181)</f>
        <v>0</v>
      </c>
      <c r="ES181" s="112">
        <v>0</v>
      </c>
      <c r="ET181" s="112">
        <v>0</v>
      </c>
      <c r="EU181" s="112">
        <v>0</v>
      </c>
      <c r="EV181" s="112">
        <v>0</v>
      </c>
      <c r="EW181" s="112">
        <f>SUM(EX181:FA181)</f>
        <v>0</v>
      </c>
      <c r="EX181" s="112">
        <v>0</v>
      </c>
      <c r="EY181" s="112">
        <v>0</v>
      </c>
      <c r="EZ181" s="112">
        <v>0</v>
      </c>
      <c r="FA181" s="112">
        <v>0</v>
      </c>
      <c r="FB181" s="112">
        <f>FC181+FH181</f>
        <v>0</v>
      </c>
      <c r="FC181" s="112">
        <f>SUM(FD181:FG181)</f>
        <v>0</v>
      </c>
      <c r="FD181" s="112">
        <v>0</v>
      </c>
      <c r="FE181" s="112">
        <v>0</v>
      </c>
      <c r="FF181" s="112">
        <v>0</v>
      </c>
      <c r="FG181" s="112">
        <v>0</v>
      </c>
      <c r="FH181" s="112">
        <f>SUM(FI181:FL181)</f>
        <v>0</v>
      </c>
      <c r="FI181" s="112">
        <v>0</v>
      </c>
      <c r="FJ181" s="112">
        <v>0</v>
      </c>
      <c r="FK181" s="112">
        <v>0</v>
      </c>
      <c r="FL181" s="112">
        <v>0</v>
      </c>
      <c r="FM181" s="145">
        <f>FN181+FS181</f>
        <v>0</v>
      </c>
      <c r="FN181" s="145">
        <f>SUM(FO181:FR181)</f>
        <v>0</v>
      </c>
      <c r="FO181" s="145">
        <f t="shared" si="3012"/>
        <v>0</v>
      </c>
      <c r="FP181" s="145">
        <f t="shared" si="3012"/>
        <v>0</v>
      </c>
      <c r="FQ181" s="145">
        <f t="shared" si="3012"/>
        <v>0</v>
      </c>
      <c r="FR181" s="145">
        <f t="shared" si="3012"/>
        <v>0</v>
      </c>
      <c r="FS181" s="145">
        <f>SUM(FT181:FW181)</f>
        <v>0</v>
      </c>
      <c r="FT181" s="145">
        <f t="shared" si="3013"/>
        <v>0</v>
      </c>
      <c r="FU181" s="145">
        <f t="shared" si="3013"/>
        <v>0</v>
      </c>
      <c r="FV181" s="145">
        <f t="shared" si="3013"/>
        <v>0</v>
      </c>
      <c r="FW181" s="145">
        <f t="shared" si="3013"/>
        <v>0</v>
      </c>
      <c r="FX181" s="145">
        <f>FY181+GD181</f>
        <v>0</v>
      </c>
      <c r="FY181" s="145">
        <f>SUM(FZ181:GC181)</f>
        <v>0</v>
      </c>
      <c r="FZ181" s="145">
        <f t="shared" si="3014"/>
        <v>0</v>
      </c>
      <c r="GA181" s="145">
        <f t="shared" si="3014"/>
        <v>0</v>
      </c>
      <c r="GB181" s="145">
        <f t="shared" si="3014"/>
        <v>0</v>
      </c>
      <c r="GC181" s="145">
        <f t="shared" si="3014"/>
        <v>0</v>
      </c>
      <c r="GD181" s="145">
        <f>SUM(GE181:GH181)</f>
        <v>0</v>
      </c>
      <c r="GE181" s="145">
        <f t="shared" si="3015"/>
        <v>0</v>
      </c>
      <c r="GF181" s="145">
        <f t="shared" si="3015"/>
        <v>0</v>
      </c>
      <c r="GG181" s="145">
        <f t="shared" si="3015"/>
        <v>0</v>
      </c>
      <c r="GH181" s="145">
        <f t="shared" si="3015"/>
        <v>0</v>
      </c>
    </row>
    <row r="182" spans="1:190" s="30" customFormat="1" ht="15" customHeight="1" x14ac:dyDescent="0.25">
      <c r="A182" s="46"/>
      <c r="B182" s="75"/>
      <c r="C182" s="93" t="s">
        <v>364</v>
      </c>
      <c r="D182" s="112">
        <f>E182+J182</f>
        <v>5211</v>
      </c>
      <c r="E182" s="112">
        <f>SUM(F182:I182)</f>
        <v>2438</v>
      </c>
      <c r="F182" s="112">
        <v>1020</v>
      </c>
      <c r="G182" s="112">
        <v>279</v>
      </c>
      <c r="H182" s="112">
        <v>465</v>
      </c>
      <c r="I182" s="112">
        <v>674</v>
      </c>
      <c r="J182" s="112">
        <f>SUM(K182:N182)</f>
        <v>2773</v>
      </c>
      <c r="K182" s="112">
        <v>1184</v>
      </c>
      <c r="L182" s="112">
        <v>284</v>
      </c>
      <c r="M182" s="112">
        <v>576</v>
      </c>
      <c r="N182" s="112">
        <v>729</v>
      </c>
      <c r="O182" s="112">
        <f>P182+U182</f>
        <v>4161</v>
      </c>
      <c r="P182" s="112">
        <f>SUM(Q182:T182)</f>
        <v>2020</v>
      </c>
      <c r="Q182" s="112">
        <v>784</v>
      </c>
      <c r="R182" s="112">
        <v>215</v>
      </c>
      <c r="S182" s="112">
        <v>351</v>
      </c>
      <c r="T182" s="112">
        <v>670</v>
      </c>
      <c r="U182" s="112">
        <f>SUM(V182:Y182)</f>
        <v>2141</v>
      </c>
      <c r="V182" s="112">
        <v>773</v>
      </c>
      <c r="W182" s="112">
        <v>180</v>
      </c>
      <c r="X182" s="112">
        <v>454</v>
      </c>
      <c r="Y182" s="112">
        <v>734</v>
      </c>
      <c r="Z182" s="112">
        <f>AA182+AF182</f>
        <v>5378</v>
      </c>
      <c r="AA182" s="112">
        <f>SUM(AB182:AE182)</f>
        <v>2702</v>
      </c>
      <c r="AB182" s="112">
        <v>1050</v>
      </c>
      <c r="AC182" s="112">
        <v>299</v>
      </c>
      <c r="AD182" s="112">
        <v>399</v>
      </c>
      <c r="AE182" s="112">
        <v>954</v>
      </c>
      <c r="AF182" s="112">
        <f>SUM(AG182:AJ182)</f>
        <v>2676</v>
      </c>
      <c r="AG182" s="112">
        <v>876</v>
      </c>
      <c r="AH182" s="112">
        <v>217</v>
      </c>
      <c r="AI182" s="112">
        <v>465</v>
      </c>
      <c r="AJ182" s="112">
        <v>1118</v>
      </c>
      <c r="AK182" s="145">
        <f>AL182+AQ182</f>
        <v>14750</v>
      </c>
      <c r="AL182" s="145">
        <f>SUM(AM182:AP182)</f>
        <v>7160</v>
      </c>
      <c r="AM182" s="145">
        <f t="shared" si="3006"/>
        <v>2854</v>
      </c>
      <c r="AN182" s="145">
        <f t="shared" si="3006"/>
        <v>793</v>
      </c>
      <c r="AO182" s="145">
        <f t="shared" si="3006"/>
        <v>1215</v>
      </c>
      <c r="AP182" s="145">
        <f t="shared" si="3006"/>
        <v>2298</v>
      </c>
      <c r="AQ182" s="145">
        <f>SUM(AR182:AU182)</f>
        <v>7590</v>
      </c>
      <c r="AR182" s="145">
        <f t="shared" si="3007"/>
        <v>2833</v>
      </c>
      <c r="AS182" s="145">
        <f t="shared" si="3007"/>
        <v>681</v>
      </c>
      <c r="AT182" s="145">
        <f t="shared" si="3007"/>
        <v>1495</v>
      </c>
      <c r="AU182" s="145">
        <f t="shared" si="3007"/>
        <v>2581</v>
      </c>
      <c r="AV182" s="112">
        <f>AW182+BB182</f>
        <v>5304</v>
      </c>
      <c r="AW182" s="112">
        <f>SUM(AX182:BA182)</f>
        <v>2633</v>
      </c>
      <c r="AX182" s="112">
        <v>1127</v>
      </c>
      <c r="AY182" s="112">
        <v>292</v>
      </c>
      <c r="AZ182" s="112">
        <v>387</v>
      </c>
      <c r="BA182" s="112">
        <v>827</v>
      </c>
      <c r="BB182" s="112">
        <f>SUM(BC182:BF182)</f>
        <v>2671</v>
      </c>
      <c r="BC182" s="112">
        <v>1019</v>
      </c>
      <c r="BD182" s="112">
        <v>266</v>
      </c>
      <c r="BE182" s="112">
        <v>530</v>
      </c>
      <c r="BF182" s="112">
        <v>856</v>
      </c>
      <c r="BG182" s="112">
        <f>BH182+BM182</f>
        <v>5103</v>
      </c>
      <c r="BH182" s="112">
        <f>SUM(BI182:BL182)</f>
        <v>2486</v>
      </c>
      <c r="BI182" s="112">
        <v>894</v>
      </c>
      <c r="BJ182" s="112">
        <v>397</v>
      </c>
      <c r="BK182" s="112">
        <v>340</v>
      </c>
      <c r="BL182" s="112">
        <v>855</v>
      </c>
      <c r="BM182" s="112">
        <f>SUM(BN182:BQ182)</f>
        <v>2617</v>
      </c>
      <c r="BN182" s="112">
        <v>860</v>
      </c>
      <c r="BO182" s="112">
        <v>303</v>
      </c>
      <c r="BP182" s="112">
        <v>542</v>
      </c>
      <c r="BQ182" s="112">
        <v>912</v>
      </c>
      <c r="BR182" s="112">
        <f>BS182+BX182</f>
        <v>4533</v>
      </c>
      <c r="BS182" s="112">
        <f>SUM(BT182:BW182)</f>
        <v>2233</v>
      </c>
      <c r="BT182" s="112">
        <v>972</v>
      </c>
      <c r="BU182" s="112">
        <v>301</v>
      </c>
      <c r="BV182" s="112">
        <v>450</v>
      </c>
      <c r="BW182" s="112">
        <v>510</v>
      </c>
      <c r="BX182" s="112">
        <f>SUM(BY182:CB182)</f>
        <v>2300</v>
      </c>
      <c r="BY182" s="112">
        <v>846</v>
      </c>
      <c r="BZ182" s="112">
        <v>249</v>
      </c>
      <c r="CA182" s="112">
        <v>496</v>
      </c>
      <c r="CB182" s="112">
        <v>709</v>
      </c>
      <c r="CC182" s="145">
        <f>CD182+CI182</f>
        <v>14940</v>
      </c>
      <c r="CD182" s="145">
        <f>SUM(CE182:CH182)</f>
        <v>7352</v>
      </c>
      <c r="CE182" s="145">
        <f t="shared" si="3008"/>
        <v>2993</v>
      </c>
      <c r="CF182" s="145">
        <f t="shared" si="3008"/>
        <v>990</v>
      </c>
      <c r="CG182" s="145">
        <f t="shared" si="3008"/>
        <v>1177</v>
      </c>
      <c r="CH182" s="145">
        <f t="shared" si="3008"/>
        <v>2192</v>
      </c>
      <c r="CI182" s="145">
        <f>SUM(CJ182:CM182)</f>
        <v>7588</v>
      </c>
      <c r="CJ182" s="145">
        <f t="shared" si="3009"/>
        <v>2725</v>
      </c>
      <c r="CK182" s="145">
        <f t="shared" si="3009"/>
        <v>818</v>
      </c>
      <c r="CL182" s="145">
        <f t="shared" si="3009"/>
        <v>1568</v>
      </c>
      <c r="CM182" s="145">
        <f t="shared" si="3009"/>
        <v>2477</v>
      </c>
      <c r="CN182" s="112">
        <f>CO182+CT182</f>
        <v>3679</v>
      </c>
      <c r="CO182" s="112">
        <f>SUM(CP182:CS182)</f>
        <v>1832</v>
      </c>
      <c r="CP182" s="112">
        <v>809</v>
      </c>
      <c r="CQ182" s="112">
        <v>234</v>
      </c>
      <c r="CR182" s="112">
        <v>418</v>
      </c>
      <c r="CS182" s="112">
        <v>371</v>
      </c>
      <c r="CT182" s="112">
        <f>SUM(CU182:CX182)</f>
        <v>1847</v>
      </c>
      <c r="CU182" s="112">
        <v>765</v>
      </c>
      <c r="CV182" s="112">
        <v>157</v>
      </c>
      <c r="CW182" s="112">
        <v>444</v>
      </c>
      <c r="CX182" s="112">
        <v>481</v>
      </c>
      <c r="CY182" s="112">
        <f>CZ182+DE182</f>
        <v>2960</v>
      </c>
      <c r="CZ182" s="112">
        <f>SUM(DA182:DD182)</f>
        <v>1473</v>
      </c>
      <c r="DA182" s="112">
        <v>762</v>
      </c>
      <c r="DB182" s="112">
        <v>194</v>
      </c>
      <c r="DC182" s="112">
        <v>242</v>
      </c>
      <c r="DD182" s="112">
        <v>275</v>
      </c>
      <c r="DE182" s="112">
        <f>SUM(DF182:DI182)</f>
        <v>1487</v>
      </c>
      <c r="DF182" s="112">
        <v>687</v>
      </c>
      <c r="DG182" s="112">
        <v>135</v>
      </c>
      <c r="DH182" s="112">
        <v>275</v>
      </c>
      <c r="DI182" s="112">
        <v>390</v>
      </c>
      <c r="DJ182" s="112">
        <f>DK182+DP182</f>
        <v>2038</v>
      </c>
      <c r="DK182" s="112">
        <f>SUM(DL182:DO182)</f>
        <v>1087</v>
      </c>
      <c r="DL182" s="112">
        <v>731</v>
      </c>
      <c r="DM182" s="112">
        <v>73</v>
      </c>
      <c r="DN182" s="112">
        <v>202</v>
      </c>
      <c r="DO182" s="112">
        <v>81</v>
      </c>
      <c r="DP182" s="112">
        <f>SUM(DQ182:DT182)</f>
        <v>951</v>
      </c>
      <c r="DQ182" s="112">
        <v>628</v>
      </c>
      <c r="DR182" s="112">
        <v>67</v>
      </c>
      <c r="DS182" s="112">
        <v>166</v>
      </c>
      <c r="DT182" s="112">
        <v>90</v>
      </c>
      <c r="DU182" s="145">
        <f>DV182+EA182</f>
        <v>8677</v>
      </c>
      <c r="DV182" s="145">
        <f>SUM(DW182:DZ182)</f>
        <v>4392</v>
      </c>
      <c r="DW182" s="145">
        <f t="shared" si="3010"/>
        <v>2302</v>
      </c>
      <c r="DX182" s="145">
        <f t="shared" si="3010"/>
        <v>501</v>
      </c>
      <c r="DY182" s="145">
        <f t="shared" si="3010"/>
        <v>862</v>
      </c>
      <c r="DZ182" s="145">
        <f t="shared" si="3010"/>
        <v>727</v>
      </c>
      <c r="EA182" s="145">
        <f>SUM(EB182:EE182)</f>
        <v>4285</v>
      </c>
      <c r="EB182" s="145">
        <f t="shared" si="3011"/>
        <v>2080</v>
      </c>
      <c r="EC182" s="145">
        <f t="shared" si="3011"/>
        <v>359</v>
      </c>
      <c r="ED182" s="145">
        <f t="shared" si="3011"/>
        <v>885</v>
      </c>
      <c r="EE182" s="145">
        <f t="shared" si="3011"/>
        <v>961</v>
      </c>
      <c r="EF182" s="112">
        <f>EG182+EL182</f>
        <v>0</v>
      </c>
      <c r="EG182" s="112">
        <f>SUM(EH182:EK182)</f>
        <v>0</v>
      </c>
      <c r="EH182" s="112">
        <v>0</v>
      </c>
      <c r="EI182" s="112">
        <v>0</v>
      </c>
      <c r="EJ182" s="112">
        <v>0</v>
      </c>
      <c r="EK182" s="112">
        <v>0</v>
      </c>
      <c r="EL182" s="112">
        <f>SUM(EM182:EP182)</f>
        <v>0</v>
      </c>
      <c r="EM182" s="112">
        <v>0</v>
      </c>
      <c r="EN182" s="112">
        <v>0</v>
      </c>
      <c r="EO182" s="112">
        <v>0</v>
      </c>
      <c r="EP182" s="112">
        <v>0</v>
      </c>
      <c r="EQ182" s="112">
        <f>ER182+EW182</f>
        <v>0</v>
      </c>
      <c r="ER182" s="112">
        <f>SUM(ES182:EV182)</f>
        <v>0</v>
      </c>
      <c r="ES182" s="112">
        <v>0</v>
      </c>
      <c r="ET182" s="112">
        <v>0</v>
      </c>
      <c r="EU182" s="112">
        <v>0</v>
      </c>
      <c r="EV182" s="112">
        <v>0</v>
      </c>
      <c r="EW182" s="112">
        <f>SUM(EX182:FA182)</f>
        <v>0</v>
      </c>
      <c r="EX182" s="112">
        <v>0</v>
      </c>
      <c r="EY182" s="112">
        <v>0</v>
      </c>
      <c r="EZ182" s="112">
        <v>0</v>
      </c>
      <c r="FA182" s="112">
        <v>0</v>
      </c>
      <c r="FB182" s="112">
        <f>FC182+FH182</f>
        <v>0</v>
      </c>
      <c r="FC182" s="112">
        <f>SUM(FD182:FG182)</f>
        <v>0</v>
      </c>
      <c r="FD182" s="112">
        <v>0</v>
      </c>
      <c r="FE182" s="112">
        <v>0</v>
      </c>
      <c r="FF182" s="112">
        <v>0</v>
      </c>
      <c r="FG182" s="112">
        <v>0</v>
      </c>
      <c r="FH182" s="112">
        <f>SUM(FI182:FL182)</f>
        <v>0</v>
      </c>
      <c r="FI182" s="112">
        <v>0</v>
      </c>
      <c r="FJ182" s="112">
        <v>0</v>
      </c>
      <c r="FK182" s="112">
        <v>0</v>
      </c>
      <c r="FL182" s="112">
        <v>0</v>
      </c>
      <c r="FM182" s="145">
        <f>FN182+FS182</f>
        <v>0</v>
      </c>
      <c r="FN182" s="145">
        <f>SUM(FO182:FR182)</f>
        <v>0</v>
      </c>
      <c r="FO182" s="145">
        <f t="shared" si="3012"/>
        <v>0</v>
      </c>
      <c r="FP182" s="145">
        <f t="shared" si="3012"/>
        <v>0</v>
      </c>
      <c r="FQ182" s="145">
        <f t="shared" si="3012"/>
        <v>0</v>
      </c>
      <c r="FR182" s="145">
        <f t="shared" si="3012"/>
        <v>0</v>
      </c>
      <c r="FS182" s="145">
        <f>SUM(FT182:FW182)</f>
        <v>0</v>
      </c>
      <c r="FT182" s="145">
        <f t="shared" si="3013"/>
        <v>0</v>
      </c>
      <c r="FU182" s="145">
        <f t="shared" si="3013"/>
        <v>0</v>
      </c>
      <c r="FV182" s="145">
        <f t="shared" si="3013"/>
        <v>0</v>
      </c>
      <c r="FW182" s="145">
        <f t="shared" si="3013"/>
        <v>0</v>
      </c>
      <c r="FX182" s="145">
        <f>FY182+GD182</f>
        <v>38367</v>
      </c>
      <c r="FY182" s="145">
        <f>SUM(FZ182:GC182)</f>
        <v>18904</v>
      </c>
      <c r="FZ182" s="145">
        <f t="shared" si="3014"/>
        <v>8149</v>
      </c>
      <c r="GA182" s="145">
        <f t="shared" si="3014"/>
        <v>2284</v>
      </c>
      <c r="GB182" s="145">
        <f t="shared" si="3014"/>
        <v>3254</v>
      </c>
      <c r="GC182" s="145">
        <f t="shared" si="3014"/>
        <v>5217</v>
      </c>
      <c r="GD182" s="145">
        <f>SUM(GE182:GH182)</f>
        <v>19463</v>
      </c>
      <c r="GE182" s="145">
        <f t="shared" si="3015"/>
        <v>7638</v>
      </c>
      <c r="GF182" s="145">
        <f t="shared" si="3015"/>
        <v>1858</v>
      </c>
      <c r="GG182" s="145">
        <f t="shared" si="3015"/>
        <v>3948</v>
      </c>
      <c r="GH182" s="145">
        <f t="shared" si="3015"/>
        <v>6019</v>
      </c>
    </row>
    <row r="183" spans="1:190" s="30" customFormat="1" ht="15" customHeight="1" x14ac:dyDescent="0.25">
      <c r="A183" s="46"/>
      <c r="B183" s="75"/>
      <c r="C183" s="93" t="s">
        <v>44</v>
      </c>
      <c r="D183" s="112">
        <f>E183+J183</f>
        <v>6501</v>
      </c>
      <c r="E183" s="112">
        <f>SUM(F183:I183)</f>
        <v>3028</v>
      </c>
      <c r="F183" s="112">
        <v>348</v>
      </c>
      <c r="G183" s="112">
        <v>247</v>
      </c>
      <c r="H183" s="112">
        <v>402</v>
      </c>
      <c r="I183" s="112">
        <v>2031</v>
      </c>
      <c r="J183" s="112">
        <f>SUM(K183:N183)</f>
        <v>3473</v>
      </c>
      <c r="K183" s="112">
        <v>635</v>
      </c>
      <c r="L183" s="112">
        <v>374</v>
      </c>
      <c r="M183" s="112">
        <v>400</v>
      </c>
      <c r="N183" s="112">
        <v>2064</v>
      </c>
      <c r="O183" s="112">
        <f>P183+U183</f>
        <v>5380</v>
      </c>
      <c r="P183" s="112">
        <f>SUM(Q183:T183)</f>
        <v>2711</v>
      </c>
      <c r="Q183" s="112">
        <v>240</v>
      </c>
      <c r="R183" s="112">
        <v>201</v>
      </c>
      <c r="S183" s="112">
        <v>333</v>
      </c>
      <c r="T183" s="112">
        <v>1937</v>
      </c>
      <c r="U183" s="112">
        <f>SUM(V183:Y183)</f>
        <v>2669</v>
      </c>
      <c r="V183" s="112">
        <v>264</v>
      </c>
      <c r="W183" s="112">
        <v>201</v>
      </c>
      <c r="X183" s="112">
        <v>265</v>
      </c>
      <c r="Y183" s="112">
        <v>1939</v>
      </c>
      <c r="Z183" s="112">
        <f>AA183+AF183</f>
        <v>5309</v>
      </c>
      <c r="AA183" s="112">
        <f>SUM(AB183:AE183)</f>
        <v>2726</v>
      </c>
      <c r="AB183" s="112">
        <v>314</v>
      </c>
      <c r="AC183" s="112">
        <v>174</v>
      </c>
      <c r="AD183" s="112">
        <v>371</v>
      </c>
      <c r="AE183" s="112">
        <v>1867</v>
      </c>
      <c r="AF183" s="112">
        <f>SUM(AG183:AJ183)</f>
        <v>2583</v>
      </c>
      <c r="AG183" s="112">
        <v>320</v>
      </c>
      <c r="AH183" s="112">
        <v>192</v>
      </c>
      <c r="AI183" s="112">
        <v>293</v>
      </c>
      <c r="AJ183" s="112">
        <v>1778</v>
      </c>
      <c r="AK183" s="145">
        <f>AL183+AQ183</f>
        <v>17190</v>
      </c>
      <c r="AL183" s="145">
        <f>SUM(AM183:AP183)</f>
        <v>8465</v>
      </c>
      <c r="AM183" s="145">
        <f t="shared" si="3006"/>
        <v>902</v>
      </c>
      <c r="AN183" s="145">
        <f t="shared" si="3006"/>
        <v>622</v>
      </c>
      <c r="AO183" s="145">
        <f t="shared" si="3006"/>
        <v>1106</v>
      </c>
      <c r="AP183" s="145">
        <f t="shared" si="3006"/>
        <v>5835</v>
      </c>
      <c r="AQ183" s="145">
        <f>SUM(AR183:AU183)</f>
        <v>8725</v>
      </c>
      <c r="AR183" s="145">
        <f t="shared" si="3007"/>
        <v>1219</v>
      </c>
      <c r="AS183" s="145">
        <f t="shared" si="3007"/>
        <v>767</v>
      </c>
      <c r="AT183" s="145">
        <f t="shared" si="3007"/>
        <v>958</v>
      </c>
      <c r="AU183" s="145">
        <f t="shared" si="3007"/>
        <v>5781</v>
      </c>
      <c r="AV183" s="112">
        <f>AW183+BB183</f>
        <v>5455</v>
      </c>
      <c r="AW183" s="112">
        <f>SUM(AX183:BA183)</f>
        <v>2748</v>
      </c>
      <c r="AX183" s="112">
        <v>356</v>
      </c>
      <c r="AY183" s="112">
        <v>184</v>
      </c>
      <c r="AZ183" s="112">
        <v>417</v>
      </c>
      <c r="BA183" s="112">
        <v>1791</v>
      </c>
      <c r="BB183" s="112">
        <f>SUM(BC183:BF183)</f>
        <v>2707</v>
      </c>
      <c r="BC183" s="112">
        <v>388</v>
      </c>
      <c r="BD183" s="112">
        <v>184</v>
      </c>
      <c r="BE183" s="112">
        <v>313</v>
      </c>
      <c r="BF183" s="112">
        <v>1822</v>
      </c>
      <c r="BG183" s="112">
        <f>BH183+BM183</f>
        <v>5582</v>
      </c>
      <c r="BH183" s="112">
        <f>SUM(BI183:BL183)</f>
        <v>2724</v>
      </c>
      <c r="BI183" s="112">
        <v>213</v>
      </c>
      <c r="BJ183" s="112">
        <v>164</v>
      </c>
      <c r="BK183" s="112">
        <v>315</v>
      </c>
      <c r="BL183" s="112">
        <v>2032</v>
      </c>
      <c r="BM183" s="112">
        <f>SUM(BN183:BQ183)</f>
        <v>2858</v>
      </c>
      <c r="BN183" s="112">
        <v>315</v>
      </c>
      <c r="BO183" s="112">
        <v>194</v>
      </c>
      <c r="BP183" s="112">
        <v>274</v>
      </c>
      <c r="BQ183" s="112">
        <v>2075</v>
      </c>
      <c r="BR183" s="112">
        <f>BS183+BX183</f>
        <v>5079</v>
      </c>
      <c r="BS183" s="112">
        <f>SUM(BT183:BW183)</f>
        <v>2560</v>
      </c>
      <c r="BT183" s="112">
        <v>190</v>
      </c>
      <c r="BU183" s="112">
        <v>188</v>
      </c>
      <c r="BV183" s="112">
        <v>293</v>
      </c>
      <c r="BW183" s="112">
        <v>1889</v>
      </c>
      <c r="BX183" s="112">
        <f>SUM(BY183:CB183)</f>
        <v>2519</v>
      </c>
      <c r="BY183" s="112">
        <v>304</v>
      </c>
      <c r="BZ183" s="112">
        <v>218</v>
      </c>
      <c r="CA183" s="112">
        <v>274</v>
      </c>
      <c r="CB183" s="112">
        <v>1723</v>
      </c>
      <c r="CC183" s="145">
        <f>CD183+CI183</f>
        <v>16116</v>
      </c>
      <c r="CD183" s="145">
        <f>SUM(CE183:CH183)</f>
        <v>8032</v>
      </c>
      <c r="CE183" s="145">
        <f t="shared" si="3008"/>
        <v>759</v>
      </c>
      <c r="CF183" s="145">
        <f t="shared" si="3008"/>
        <v>536</v>
      </c>
      <c r="CG183" s="145">
        <f t="shared" si="3008"/>
        <v>1025</v>
      </c>
      <c r="CH183" s="145">
        <f t="shared" si="3008"/>
        <v>5712</v>
      </c>
      <c r="CI183" s="145">
        <f>SUM(CJ183:CM183)</f>
        <v>8084</v>
      </c>
      <c r="CJ183" s="145">
        <f t="shared" si="3009"/>
        <v>1007</v>
      </c>
      <c r="CK183" s="145">
        <f t="shared" si="3009"/>
        <v>596</v>
      </c>
      <c r="CL183" s="145">
        <f t="shared" si="3009"/>
        <v>861</v>
      </c>
      <c r="CM183" s="145">
        <f t="shared" si="3009"/>
        <v>5620</v>
      </c>
      <c r="CN183" s="112">
        <f>CO183+CT183</f>
        <v>5891</v>
      </c>
      <c r="CO183" s="112">
        <f>SUM(CP183:CS183)</f>
        <v>3024</v>
      </c>
      <c r="CP183" s="112">
        <v>300</v>
      </c>
      <c r="CQ183" s="112">
        <v>336</v>
      </c>
      <c r="CR183" s="112">
        <v>448</v>
      </c>
      <c r="CS183" s="112">
        <v>1940</v>
      </c>
      <c r="CT183" s="112">
        <f>SUM(CU183:CX183)</f>
        <v>2867</v>
      </c>
      <c r="CU183" s="112">
        <v>315</v>
      </c>
      <c r="CV183" s="112">
        <v>368</v>
      </c>
      <c r="CW183" s="112">
        <v>380</v>
      </c>
      <c r="CX183" s="112">
        <v>1804</v>
      </c>
      <c r="CY183" s="112">
        <f>CZ183+DE183</f>
        <v>5136</v>
      </c>
      <c r="CZ183" s="112">
        <f>SUM(DA183:DD183)</f>
        <v>2560</v>
      </c>
      <c r="DA183" s="112">
        <v>240</v>
      </c>
      <c r="DB183" s="112">
        <v>279</v>
      </c>
      <c r="DC183" s="112">
        <v>396</v>
      </c>
      <c r="DD183" s="112">
        <v>1645</v>
      </c>
      <c r="DE183" s="112">
        <f>SUM(DF183:DI183)</f>
        <v>2576</v>
      </c>
      <c r="DF183" s="112">
        <v>243</v>
      </c>
      <c r="DG183" s="112">
        <v>310</v>
      </c>
      <c r="DH183" s="112">
        <v>388</v>
      </c>
      <c r="DI183" s="112">
        <v>1635</v>
      </c>
      <c r="DJ183" s="112">
        <f>DK183+DP183</f>
        <v>4737</v>
      </c>
      <c r="DK183" s="112">
        <f>SUM(DL183:DO183)</f>
        <v>2362</v>
      </c>
      <c r="DL183" s="112">
        <v>231</v>
      </c>
      <c r="DM183" s="112">
        <v>234</v>
      </c>
      <c r="DN183" s="112">
        <v>392</v>
      </c>
      <c r="DO183" s="112">
        <v>1505</v>
      </c>
      <c r="DP183" s="112">
        <f>SUM(DQ183:DT183)</f>
        <v>2375</v>
      </c>
      <c r="DQ183" s="112">
        <v>278</v>
      </c>
      <c r="DR183" s="112">
        <v>301</v>
      </c>
      <c r="DS183" s="112">
        <v>330</v>
      </c>
      <c r="DT183" s="112">
        <v>1466</v>
      </c>
      <c r="DU183" s="145">
        <f>DV183+EA183</f>
        <v>15764</v>
      </c>
      <c r="DV183" s="145">
        <f>SUM(DW183:DZ183)</f>
        <v>7946</v>
      </c>
      <c r="DW183" s="145">
        <f t="shared" si="3010"/>
        <v>771</v>
      </c>
      <c r="DX183" s="145">
        <f t="shared" si="3010"/>
        <v>849</v>
      </c>
      <c r="DY183" s="145">
        <f t="shared" si="3010"/>
        <v>1236</v>
      </c>
      <c r="DZ183" s="145">
        <f t="shared" si="3010"/>
        <v>5090</v>
      </c>
      <c r="EA183" s="145">
        <f>SUM(EB183:EE183)</f>
        <v>7818</v>
      </c>
      <c r="EB183" s="145">
        <f t="shared" si="3011"/>
        <v>836</v>
      </c>
      <c r="EC183" s="145">
        <f t="shared" si="3011"/>
        <v>979</v>
      </c>
      <c r="ED183" s="145">
        <f t="shared" si="3011"/>
        <v>1098</v>
      </c>
      <c r="EE183" s="145">
        <f t="shared" si="3011"/>
        <v>4905</v>
      </c>
      <c r="EF183" s="112">
        <f>EG183+EL183</f>
        <v>0</v>
      </c>
      <c r="EG183" s="112">
        <f>SUM(EH183:EK183)</f>
        <v>0</v>
      </c>
      <c r="EH183" s="112">
        <v>0</v>
      </c>
      <c r="EI183" s="112">
        <v>0</v>
      </c>
      <c r="EJ183" s="112">
        <v>0</v>
      </c>
      <c r="EK183" s="112">
        <v>0</v>
      </c>
      <c r="EL183" s="112">
        <f>SUM(EM183:EP183)</f>
        <v>0</v>
      </c>
      <c r="EM183" s="112">
        <v>0</v>
      </c>
      <c r="EN183" s="112">
        <v>0</v>
      </c>
      <c r="EO183" s="112">
        <v>0</v>
      </c>
      <c r="EP183" s="112">
        <v>0</v>
      </c>
      <c r="EQ183" s="112">
        <f>ER183+EW183</f>
        <v>0</v>
      </c>
      <c r="ER183" s="112">
        <f>SUM(ES183:EV183)</f>
        <v>0</v>
      </c>
      <c r="ES183" s="112">
        <v>0</v>
      </c>
      <c r="ET183" s="112">
        <v>0</v>
      </c>
      <c r="EU183" s="112">
        <v>0</v>
      </c>
      <c r="EV183" s="112">
        <v>0</v>
      </c>
      <c r="EW183" s="112">
        <f>SUM(EX183:FA183)</f>
        <v>0</v>
      </c>
      <c r="EX183" s="112">
        <v>0</v>
      </c>
      <c r="EY183" s="112">
        <v>0</v>
      </c>
      <c r="EZ183" s="112">
        <v>0</v>
      </c>
      <c r="FA183" s="112">
        <v>0</v>
      </c>
      <c r="FB183" s="112">
        <f>FC183+FH183</f>
        <v>0</v>
      </c>
      <c r="FC183" s="112">
        <f>SUM(FD183:FG183)</f>
        <v>0</v>
      </c>
      <c r="FD183" s="112">
        <v>0</v>
      </c>
      <c r="FE183" s="112">
        <v>0</v>
      </c>
      <c r="FF183" s="112">
        <v>0</v>
      </c>
      <c r="FG183" s="112">
        <v>0</v>
      </c>
      <c r="FH183" s="112">
        <f>SUM(FI183:FL183)</f>
        <v>0</v>
      </c>
      <c r="FI183" s="112">
        <v>0</v>
      </c>
      <c r="FJ183" s="112">
        <v>0</v>
      </c>
      <c r="FK183" s="112">
        <v>0</v>
      </c>
      <c r="FL183" s="112">
        <v>0</v>
      </c>
      <c r="FM183" s="145">
        <f>FN183+FS183</f>
        <v>0</v>
      </c>
      <c r="FN183" s="145">
        <f>SUM(FO183:FR183)</f>
        <v>0</v>
      </c>
      <c r="FO183" s="145">
        <f t="shared" si="3012"/>
        <v>0</v>
      </c>
      <c r="FP183" s="145">
        <f t="shared" si="3012"/>
        <v>0</v>
      </c>
      <c r="FQ183" s="145">
        <f t="shared" si="3012"/>
        <v>0</v>
      </c>
      <c r="FR183" s="145">
        <f t="shared" si="3012"/>
        <v>0</v>
      </c>
      <c r="FS183" s="145">
        <f>SUM(FT183:FW183)</f>
        <v>0</v>
      </c>
      <c r="FT183" s="145">
        <f t="shared" si="3013"/>
        <v>0</v>
      </c>
      <c r="FU183" s="145">
        <f t="shared" si="3013"/>
        <v>0</v>
      </c>
      <c r="FV183" s="145">
        <f t="shared" si="3013"/>
        <v>0</v>
      </c>
      <c r="FW183" s="145">
        <f t="shared" si="3013"/>
        <v>0</v>
      </c>
      <c r="FX183" s="145">
        <f>FY183+GD183</f>
        <v>49070</v>
      </c>
      <c r="FY183" s="145">
        <f>SUM(FZ183:GC183)</f>
        <v>24443</v>
      </c>
      <c r="FZ183" s="145">
        <f t="shared" si="3014"/>
        <v>2432</v>
      </c>
      <c r="GA183" s="145">
        <f t="shared" si="3014"/>
        <v>2007</v>
      </c>
      <c r="GB183" s="145">
        <f t="shared" si="3014"/>
        <v>3367</v>
      </c>
      <c r="GC183" s="145">
        <f t="shared" si="3014"/>
        <v>16637</v>
      </c>
      <c r="GD183" s="145">
        <f>SUM(GE183:GH183)</f>
        <v>24627</v>
      </c>
      <c r="GE183" s="145">
        <f t="shared" si="3015"/>
        <v>3062</v>
      </c>
      <c r="GF183" s="145">
        <f t="shared" si="3015"/>
        <v>2342</v>
      </c>
      <c r="GG183" s="145">
        <f t="shared" si="3015"/>
        <v>2917</v>
      </c>
      <c r="GH183" s="145">
        <f t="shared" si="3015"/>
        <v>16306</v>
      </c>
    </row>
    <row r="184" spans="1:190" s="30" customFormat="1" ht="15" customHeight="1" x14ac:dyDescent="0.25">
      <c r="A184" s="46"/>
      <c r="B184" s="75"/>
      <c r="C184" s="57"/>
      <c r="D184" s="145"/>
      <c r="E184" s="145"/>
      <c r="F184" s="145"/>
      <c r="G184" s="145"/>
      <c r="H184" s="145"/>
      <c r="I184" s="145"/>
      <c r="J184" s="145"/>
      <c r="K184" s="145"/>
      <c r="L184" s="145"/>
      <c r="M184" s="145"/>
      <c r="N184" s="145"/>
      <c r="O184" s="145"/>
      <c r="P184" s="145"/>
      <c r="Q184" s="145"/>
      <c r="R184" s="145"/>
      <c r="S184" s="145"/>
      <c r="T184" s="145"/>
      <c r="U184" s="145"/>
      <c r="V184" s="145"/>
      <c r="W184" s="145"/>
      <c r="X184" s="145"/>
      <c r="Y184" s="145"/>
      <c r="Z184" s="145"/>
      <c r="AA184" s="145"/>
      <c r="AB184" s="145"/>
      <c r="AC184" s="145"/>
      <c r="AD184" s="145"/>
      <c r="AE184" s="145"/>
      <c r="AF184" s="145"/>
      <c r="AG184" s="145"/>
      <c r="AH184" s="145"/>
      <c r="AI184" s="145"/>
      <c r="AJ184" s="145"/>
      <c r="AK184" s="145"/>
      <c r="AL184" s="145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5"/>
      <c r="AW184" s="145"/>
      <c r="AX184" s="145"/>
      <c r="AY184" s="145"/>
      <c r="AZ184" s="145"/>
      <c r="BA184" s="145"/>
      <c r="BB184" s="145"/>
      <c r="BC184" s="145"/>
      <c r="BD184" s="145"/>
      <c r="BE184" s="145"/>
      <c r="BF184" s="145"/>
      <c r="BG184" s="145"/>
      <c r="BH184" s="145"/>
      <c r="BI184" s="145"/>
      <c r="BJ184" s="145"/>
      <c r="BK184" s="145"/>
      <c r="BL184" s="145"/>
      <c r="BM184" s="145"/>
      <c r="BN184" s="145"/>
      <c r="BO184" s="145"/>
      <c r="BP184" s="145"/>
      <c r="BQ184" s="145"/>
      <c r="BR184" s="145"/>
      <c r="BS184" s="145"/>
      <c r="BT184" s="145"/>
      <c r="BU184" s="145"/>
      <c r="BV184" s="145"/>
      <c r="BW184" s="145"/>
      <c r="BX184" s="145"/>
      <c r="BY184" s="145"/>
      <c r="BZ184" s="145"/>
      <c r="CA184" s="145"/>
      <c r="CB184" s="145"/>
      <c r="CC184" s="145"/>
      <c r="CD184" s="145"/>
      <c r="CE184" s="145"/>
      <c r="CF184" s="145"/>
      <c r="CG184" s="145"/>
      <c r="CH184" s="145"/>
      <c r="CI184" s="145"/>
      <c r="CJ184" s="145"/>
      <c r="CK184" s="145"/>
      <c r="CL184" s="145"/>
      <c r="CM184" s="145"/>
      <c r="CN184" s="145"/>
      <c r="CO184" s="145"/>
      <c r="CP184" s="145"/>
      <c r="CQ184" s="145"/>
      <c r="CR184" s="145"/>
      <c r="CS184" s="145"/>
      <c r="CT184" s="145"/>
      <c r="CU184" s="145"/>
      <c r="CV184" s="145"/>
      <c r="CW184" s="145"/>
      <c r="CX184" s="145"/>
      <c r="CY184" s="145"/>
      <c r="CZ184" s="145"/>
      <c r="DA184" s="145"/>
      <c r="DB184" s="145"/>
      <c r="DC184" s="145"/>
      <c r="DD184" s="145"/>
      <c r="DE184" s="145"/>
      <c r="DF184" s="145"/>
      <c r="DG184" s="145"/>
      <c r="DH184" s="145"/>
      <c r="DI184" s="145"/>
      <c r="DJ184" s="145"/>
      <c r="DK184" s="145"/>
      <c r="DL184" s="145"/>
      <c r="DM184" s="145"/>
      <c r="DN184" s="145"/>
      <c r="DO184" s="145"/>
      <c r="DP184" s="145"/>
      <c r="DQ184" s="145"/>
      <c r="DR184" s="145"/>
      <c r="DS184" s="145"/>
      <c r="DT184" s="145"/>
      <c r="DU184" s="145"/>
      <c r="DV184" s="145"/>
      <c r="DW184" s="145"/>
      <c r="DX184" s="145"/>
      <c r="DY184" s="145"/>
      <c r="DZ184" s="145"/>
      <c r="EA184" s="145"/>
      <c r="EB184" s="145"/>
      <c r="EC184" s="145"/>
      <c r="ED184" s="145"/>
      <c r="EE184" s="145"/>
      <c r="EF184" s="145"/>
      <c r="EG184" s="145"/>
      <c r="EH184" s="145"/>
      <c r="EI184" s="145"/>
      <c r="EJ184" s="145"/>
      <c r="EK184" s="145"/>
      <c r="EL184" s="145"/>
      <c r="EM184" s="145"/>
      <c r="EN184" s="145"/>
      <c r="EO184" s="145"/>
      <c r="EP184" s="145"/>
      <c r="EQ184" s="145"/>
      <c r="ER184" s="145"/>
      <c r="ES184" s="145"/>
      <c r="ET184" s="145"/>
      <c r="EU184" s="145"/>
      <c r="EV184" s="145"/>
      <c r="EW184" s="145"/>
      <c r="EX184" s="145"/>
      <c r="EY184" s="145"/>
      <c r="EZ184" s="145"/>
      <c r="FA184" s="145"/>
      <c r="FB184" s="145"/>
      <c r="FC184" s="145"/>
      <c r="FD184" s="145"/>
      <c r="FE184" s="145"/>
      <c r="FF184" s="145"/>
      <c r="FG184" s="145"/>
      <c r="FH184" s="145"/>
      <c r="FI184" s="145"/>
      <c r="FJ184" s="145"/>
      <c r="FK184" s="145"/>
      <c r="FL184" s="145"/>
      <c r="FM184" s="145"/>
      <c r="FN184" s="145"/>
      <c r="FO184" s="145"/>
      <c r="FP184" s="145"/>
      <c r="FQ184" s="145"/>
      <c r="FR184" s="145"/>
      <c r="FS184" s="145"/>
      <c r="FT184" s="145"/>
      <c r="FU184" s="145"/>
      <c r="FV184" s="145"/>
      <c r="FW184" s="145"/>
      <c r="FX184" s="145"/>
      <c r="FY184" s="145"/>
      <c r="FZ184" s="145"/>
      <c r="GA184" s="145"/>
      <c r="GB184" s="145"/>
      <c r="GC184" s="145"/>
      <c r="GD184" s="145"/>
      <c r="GE184" s="145"/>
      <c r="GF184" s="145"/>
      <c r="GG184" s="145"/>
      <c r="GH184" s="145"/>
    </row>
    <row r="185" spans="1:190" s="30" customFormat="1" ht="15" customHeight="1" x14ac:dyDescent="0.25">
      <c r="A185" s="44" t="s">
        <v>89</v>
      </c>
      <c r="B185" s="75"/>
      <c r="C185" s="93"/>
      <c r="D185" s="145">
        <f>E185+J185</f>
        <v>465303</v>
      </c>
      <c r="E185" s="145">
        <f>SUM(F185:I185)</f>
        <v>229153</v>
      </c>
      <c r="F185" s="145">
        <f>F187+F201+F224+F246+F262+F283</f>
        <v>60563</v>
      </c>
      <c r="G185" s="145">
        <f>G187+G201+G224+G246+G262+G283</f>
        <v>74298</v>
      </c>
      <c r="H185" s="145">
        <f>H187+H201+H224+H246+H262+H283</f>
        <v>24676</v>
      </c>
      <c r="I185" s="145">
        <f>I187+I201+I224+I246+I262+I283</f>
        <v>69616</v>
      </c>
      <c r="J185" s="145">
        <f>SUM(K185:N185)</f>
        <v>236150</v>
      </c>
      <c r="K185" s="145">
        <f>K187+K201+K224+K246+K262+K283</f>
        <v>69041</v>
      </c>
      <c r="L185" s="145">
        <f>L187+L201+L224+L246+L262+L283</f>
        <v>76473</v>
      </c>
      <c r="M185" s="145">
        <f>M187+M201+M224+M246+M262+M283</f>
        <v>18521</v>
      </c>
      <c r="N185" s="145">
        <f>N187+N201+N224+N246+N262+N283</f>
        <v>72115</v>
      </c>
      <c r="O185" s="145">
        <f t="shared" ref="O185" si="3016">P185+U185</f>
        <v>384518</v>
      </c>
      <c r="P185" s="145">
        <f t="shared" ref="P185" si="3017">SUM(Q185:T185)</f>
        <v>194680</v>
      </c>
      <c r="Q185" s="145">
        <f>Q187+Q201+Q224+Q246+Q262+Q283</f>
        <v>46972</v>
      </c>
      <c r="R185" s="145">
        <f>R187+R201+R224+R246+R262+R283</f>
        <v>58663</v>
      </c>
      <c r="S185" s="145">
        <f>S187+S201+S224+S246+S262+S283</f>
        <v>23588</v>
      </c>
      <c r="T185" s="145">
        <f>T187+T201+T224+T246+T262+T283</f>
        <v>65457</v>
      </c>
      <c r="U185" s="145">
        <f t="shared" ref="U185" si="3018">SUM(V185:Y185)</f>
        <v>189838</v>
      </c>
      <c r="V185" s="145">
        <f>V187+V201+V224+V246+V262+V283</f>
        <v>48018</v>
      </c>
      <c r="W185" s="145">
        <f>W187+W201+W224+W246+W262+W283</f>
        <v>56691</v>
      </c>
      <c r="X185" s="145">
        <f>X187+X201+X224+X246+X262+X283</f>
        <v>18427</v>
      </c>
      <c r="Y185" s="145">
        <f>Y187+Y201+Y224+Y246+Y262+Y283</f>
        <v>66702</v>
      </c>
      <c r="Z185" s="145">
        <f t="shared" ref="Z185" si="3019">AA185+AF185</f>
        <v>442227</v>
      </c>
      <c r="AA185" s="145">
        <f t="shared" ref="AA185" si="3020">SUM(AB185:AE185)</f>
        <v>225088</v>
      </c>
      <c r="AB185" s="145">
        <f>AB187+AB201+AB224+AB246+AB262+AB283</f>
        <v>55296</v>
      </c>
      <c r="AC185" s="145">
        <f>AC187+AC201+AC224+AC246+AC262+AC283</f>
        <v>64271</v>
      </c>
      <c r="AD185" s="145">
        <f>AD187+AD201+AD224+AD246+AD262+AD283</f>
        <v>28060</v>
      </c>
      <c r="AE185" s="145">
        <f>AE187+AE201+AE224+AE246+AE262+AE283</f>
        <v>77461</v>
      </c>
      <c r="AF185" s="145">
        <f t="shared" ref="AF185" si="3021">SUM(AG185:AJ185)</f>
        <v>217139</v>
      </c>
      <c r="AG185" s="145">
        <f>AG187+AG201+AG224+AG246+AG262+AG283</f>
        <v>55209</v>
      </c>
      <c r="AH185" s="145">
        <f>AH187+AH201+AH224+AH246+AH262+AH283</f>
        <v>61559</v>
      </c>
      <c r="AI185" s="145">
        <f>AI187+AI201+AI224+AI246+AI262+AI283</f>
        <v>22394</v>
      </c>
      <c r="AJ185" s="145">
        <f>AJ187+AJ201+AJ224+AJ246+AJ262+AJ283</f>
        <v>77977</v>
      </c>
      <c r="AK185" s="145">
        <f>AL185+AQ185</f>
        <v>1292048</v>
      </c>
      <c r="AL185" s="145">
        <f>SUM(AM185:AP185)</f>
        <v>648921</v>
      </c>
      <c r="AM185" s="145">
        <f>AM187+AM201+AM224+AM246+AM262+AM283</f>
        <v>162831</v>
      </c>
      <c r="AN185" s="145">
        <f>AN187+AN201+AN224+AN246+AN262+AN283</f>
        <v>197232</v>
      </c>
      <c r="AO185" s="145">
        <f>AO187+AO201+AO224+AO246+AO262+AO283</f>
        <v>76324</v>
      </c>
      <c r="AP185" s="145">
        <f>AP187+AP201+AP224+AP246+AP262+AP283</f>
        <v>212534</v>
      </c>
      <c r="AQ185" s="145">
        <f>SUM(AR185:AU185)</f>
        <v>643127</v>
      </c>
      <c r="AR185" s="145">
        <f>AR187+AR201+AR224+AR246+AR262+AR283</f>
        <v>172268</v>
      </c>
      <c r="AS185" s="145">
        <f>AS187+AS201+AS224+AS246+AS262+AS283</f>
        <v>194723</v>
      </c>
      <c r="AT185" s="145">
        <f>AT187+AT201+AT224+AT246+AT262+AT283</f>
        <v>59342</v>
      </c>
      <c r="AU185" s="145">
        <f>AU187+AU201+AU224+AU246+AU262+AU283</f>
        <v>216794</v>
      </c>
      <c r="AV185" s="145">
        <f>AW185+BB185</f>
        <v>432765</v>
      </c>
      <c r="AW185" s="145">
        <f>SUM(AX185:BA185)</f>
        <v>218377</v>
      </c>
      <c r="AX185" s="145">
        <f>AX187+AX201+AX224+AX246+AX262+AX283</f>
        <v>60136</v>
      </c>
      <c r="AY185" s="145">
        <f>AY187+AY201+AY224+AY246+AY262+AY283</f>
        <v>66566</v>
      </c>
      <c r="AZ185" s="145">
        <f>AZ187+AZ201+AZ224+AZ246+AZ262+AZ283</f>
        <v>24827</v>
      </c>
      <c r="BA185" s="145">
        <f>BA187+BA201+BA224+BA246+BA262+BA283</f>
        <v>66848</v>
      </c>
      <c r="BB185" s="145">
        <f>SUM(BC185:BF185)</f>
        <v>214388</v>
      </c>
      <c r="BC185" s="145">
        <f>BC187+BC201+BC224+BC246+BC262+BC283</f>
        <v>61304</v>
      </c>
      <c r="BD185" s="145">
        <f>BD187+BD201+BD224+BD246+BD262+BD283</f>
        <v>65113</v>
      </c>
      <c r="BE185" s="145">
        <f>BE187+BE201+BE224+BE246+BE262+BE283</f>
        <v>19904</v>
      </c>
      <c r="BF185" s="145">
        <f>BF187+BF201+BF224+BF246+BF262+BF283</f>
        <v>68067</v>
      </c>
      <c r="BG185" s="145">
        <f t="shared" ref="BG185" si="3022">BH185+BM185</f>
        <v>518399</v>
      </c>
      <c r="BH185" s="145">
        <f t="shared" ref="BH185" si="3023">SUM(BI185:BL185)</f>
        <v>261698</v>
      </c>
      <c r="BI185" s="145">
        <f>BI187+BI201+BI224+BI246+BI262+BI283</f>
        <v>68883</v>
      </c>
      <c r="BJ185" s="145">
        <f>BJ187+BJ201+BJ224+BJ246+BJ262+BJ283</f>
        <v>89731</v>
      </c>
      <c r="BK185" s="145">
        <f>BK187+BK201+BK224+BK246+BK262+BK283</f>
        <v>29051</v>
      </c>
      <c r="BL185" s="145">
        <f>BL187+BL201+BL224+BL246+BL262+BL283</f>
        <v>74033</v>
      </c>
      <c r="BM185" s="145">
        <f t="shared" ref="BM185" si="3024">SUM(BN185:BQ185)</f>
        <v>256701</v>
      </c>
      <c r="BN185" s="145">
        <f>BN187+BN201+BN224+BN246+BN262+BN283</f>
        <v>71600</v>
      </c>
      <c r="BO185" s="145">
        <f>BO187+BO201+BO224+BO246+BO262+BO283</f>
        <v>86816</v>
      </c>
      <c r="BP185" s="145">
        <f>BP187+BP201+BP224+BP246+BP262+BP283</f>
        <v>23484</v>
      </c>
      <c r="BQ185" s="145">
        <f>BQ187+BQ201+BQ224+BQ246+BQ262+BQ283</f>
        <v>74801</v>
      </c>
      <c r="BR185" s="145">
        <f t="shared" ref="BR185" si="3025">BS185+BX185</f>
        <v>428024</v>
      </c>
      <c r="BS185" s="145">
        <f t="shared" ref="BS185" si="3026">SUM(BT185:BW185)</f>
        <v>216795</v>
      </c>
      <c r="BT185" s="145">
        <f>BT187+BT201+BT224+BT246+BT262+BT283</f>
        <v>49619</v>
      </c>
      <c r="BU185" s="145">
        <f>BU187+BU201+BU224+BU246+BU262+BU283</f>
        <v>70314</v>
      </c>
      <c r="BV185" s="145">
        <f>BV187+BV201+BV224+BV246+BV262+BV283</f>
        <v>26595</v>
      </c>
      <c r="BW185" s="145">
        <f>BW187+BW201+BW224+BW246+BW262+BW283</f>
        <v>70267</v>
      </c>
      <c r="BX185" s="145">
        <f t="shared" ref="BX185" si="3027">SUM(BY185:CB185)</f>
        <v>211229</v>
      </c>
      <c r="BY185" s="145">
        <f>BY187+BY201+BY224+BY246+BY262+BY283</f>
        <v>51890</v>
      </c>
      <c r="BZ185" s="145">
        <f>BZ187+BZ201+BZ224+BZ246+BZ262+BZ283</f>
        <v>66068</v>
      </c>
      <c r="CA185" s="145">
        <f>CA187+CA201+CA224+CA246+CA262+CA283</f>
        <v>21417</v>
      </c>
      <c r="CB185" s="145">
        <f>CB187+CB201+CB224+CB246+CB262+CB283</f>
        <v>71854</v>
      </c>
      <c r="CC185" s="145">
        <f t="shared" ref="CC185" si="3028">CD185+CI185</f>
        <v>1379188</v>
      </c>
      <c r="CD185" s="145">
        <f t="shared" ref="CD185" si="3029">SUM(CE185:CH185)</f>
        <v>696870</v>
      </c>
      <c r="CE185" s="145">
        <f>CE187+CE201+CE224+CE246+CE262+CE283</f>
        <v>178638</v>
      </c>
      <c r="CF185" s="145">
        <f>CF187+CF201+CF224+CF246+CF262+CF283</f>
        <v>226611</v>
      </c>
      <c r="CG185" s="145">
        <f>CG187+CG201+CG224+CG246+CG262+CG283</f>
        <v>80473</v>
      </c>
      <c r="CH185" s="145">
        <f>CH187+CH201+CH224+CH246+CH262+CH283</f>
        <v>211148</v>
      </c>
      <c r="CI185" s="145">
        <f t="shared" ref="CI185" si="3030">SUM(CJ185:CM185)</f>
        <v>682318</v>
      </c>
      <c r="CJ185" s="145">
        <f>CJ187+CJ201+CJ224+CJ246+CJ262+CJ283</f>
        <v>184794</v>
      </c>
      <c r="CK185" s="145">
        <f>CK187+CK201+CK224+CK246+CK262+CK283</f>
        <v>217997</v>
      </c>
      <c r="CL185" s="145">
        <f>CL187+CL201+CL224+CL246+CL262+CL283</f>
        <v>64805</v>
      </c>
      <c r="CM185" s="145">
        <f>CM187+CM201+CM224+CM246+CM262+CM283</f>
        <v>214722</v>
      </c>
      <c r="CN185" s="145">
        <f t="shared" ref="CN185" si="3031">CO185+CT185</f>
        <v>394231</v>
      </c>
      <c r="CO185" s="145">
        <f>SUM(CP185:CS185)</f>
        <v>200667</v>
      </c>
      <c r="CP185" s="145">
        <f>CP187+CP201+CP224+CP246+CP262+CP283</f>
        <v>42890</v>
      </c>
      <c r="CQ185" s="145">
        <f>CQ187+CQ201+CQ224+CQ246+CQ262+CQ283</f>
        <v>61997</v>
      </c>
      <c r="CR185" s="145">
        <f>CR187+CR201+CR224+CR246+CR262+CR283</f>
        <v>24902</v>
      </c>
      <c r="CS185" s="145">
        <f>CS187+CS201+CS224+CS246+CS262+CS283</f>
        <v>70878</v>
      </c>
      <c r="CT185" s="145">
        <f>SUM(CU185:CX185)</f>
        <v>193564</v>
      </c>
      <c r="CU185" s="145">
        <f>CU187+CU201+CU224+CU246+CU262+CU283</f>
        <v>43532</v>
      </c>
      <c r="CV185" s="145">
        <f>CV187+CV201+CV224+CV246+CV262+CV283</f>
        <v>57801</v>
      </c>
      <c r="CW185" s="145">
        <f>CW187+CW201+CW224+CW246+CW262+CW283</f>
        <v>21227</v>
      </c>
      <c r="CX185" s="145">
        <f>CX187+CX201+CX224+CX246+CX262+CX283</f>
        <v>71004</v>
      </c>
      <c r="CY185" s="145">
        <f t="shared" ref="CY185" si="3032">CZ185+DE185</f>
        <v>394272</v>
      </c>
      <c r="CZ185" s="145">
        <f t="shared" ref="CZ185" si="3033">SUM(DA185:DD185)</f>
        <v>200143</v>
      </c>
      <c r="DA185" s="145">
        <f>DA187+DA201+DA224+DA246+DA262+DA283</f>
        <v>46746</v>
      </c>
      <c r="DB185" s="145">
        <f>DB187+DB201+DB224+DB246+DB262+DB283</f>
        <v>61995</v>
      </c>
      <c r="DC185" s="145">
        <f>DC187+DC201+DC224+DC246+DC262+DC283</f>
        <v>24103</v>
      </c>
      <c r="DD185" s="145">
        <f>DD187+DD201+DD224+DD246+DD262+DD283</f>
        <v>67299</v>
      </c>
      <c r="DE185" s="145">
        <f t="shared" ref="DE185" si="3034">SUM(DF185:DI185)</f>
        <v>194129</v>
      </c>
      <c r="DF185" s="145">
        <f>DF187+DF201+DF224+DF246+DF262+DF283</f>
        <v>47805</v>
      </c>
      <c r="DG185" s="145">
        <f>DG187+DG201+DG224+DG246+DG262+DG283</f>
        <v>57577</v>
      </c>
      <c r="DH185" s="145">
        <f>DH187+DH201+DH224+DH246+DH262+DH283</f>
        <v>20928</v>
      </c>
      <c r="DI185" s="145">
        <f>DI187+DI201+DI224+DI246+DI262+DI283</f>
        <v>67819</v>
      </c>
      <c r="DJ185" s="145">
        <f t="shared" ref="DJ185" si="3035">DK185+DP185</f>
        <v>387124</v>
      </c>
      <c r="DK185" s="145">
        <f t="shared" ref="DK185" si="3036">SUM(DL185:DO185)</f>
        <v>196617</v>
      </c>
      <c r="DL185" s="145">
        <f>DL187+DL201+DL224+DL246+DL262+DL283</f>
        <v>43536</v>
      </c>
      <c r="DM185" s="145">
        <f>DM187+DM201+DM224+DM246+DM262+DM283</f>
        <v>59909</v>
      </c>
      <c r="DN185" s="145">
        <f>DN187+DN201+DN224+DN246+DN262+DN283</f>
        <v>23913</v>
      </c>
      <c r="DO185" s="145">
        <f>DO187+DO201+DO224+DO246+DO262+DO283</f>
        <v>69259</v>
      </c>
      <c r="DP185" s="145">
        <f t="shared" ref="DP185" si="3037">SUM(DQ185:DT185)</f>
        <v>190507</v>
      </c>
      <c r="DQ185" s="145">
        <f>DQ187+DQ201+DQ224+DQ246+DQ262+DQ283</f>
        <v>45033</v>
      </c>
      <c r="DR185" s="145">
        <f>DR187+DR201+DR224+DR246+DR262+DR283</f>
        <v>54630</v>
      </c>
      <c r="DS185" s="145">
        <f>DS187+DS201+DS224+DS246+DS262+DS283</f>
        <v>21962</v>
      </c>
      <c r="DT185" s="145">
        <f>DT187+DT201+DT224+DT246+DT262+DT283</f>
        <v>68882</v>
      </c>
      <c r="DU185" s="145">
        <f t="shared" ref="DU185" si="3038">DV185+EA185</f>
        <v>1175627</v>
      </c>
      <c r="DV185" s="145">
        <f t="shared" ref="DV185" si="3039">SUM(DW185:DZ185)</f>
        <v>597427</v>
      </c>
      <c r="DW185" s="145">
        <f>DW187+DW201+DW224+DW246+DW262+DW283</f>
        <v>133172</v>
      </c>
      <c r="DX185" s="145">
        <f>DX187+DX201+DX224+DX246+DX262+DX283</f>
        <v>183901</v>
      </c>
      <c r="DY185" s="145">
        <f>DY187+DY201+DY224+DY246+DY262+DY283</f>
        <v>72918</v>
      </c>
      <c r="DZ185" s="145">
        <f>DZ187+DZ201+DZ224+DZ246+DZ262+DZ283</f>
        <v>207436</v>
      </c>
      <c r="EA185" s="145">
        <f t="shared" ref="EA185" si="3040">SUM(EB185:EE185)</f>
        <v>578200</v>
      </c>
      <c r="EB185" s="145">
        <f>EB187+EB201+EB224+EB246+EB262+EB283</f>
        <v>136370</v>
      </c>
      <c r="EC185" s="145">
        <f>EC187+EC201+EC224+EC246+EC262+EC283</f>
        <v>170008</v>
      </c>
      <c r="ED185" s="145">
        <f>ED187+ED201+ED224+ED246+ED262+ED283</f>
        <v>64117</v>
      </c>
      <c r="EE185" s="145">
        <f>EE187+EE201+EE224+EE246+EE262+EE283</f>
        <v>207705</v>
      </c>
      <c r="EF185" s="145">
        <f t="shared" ref="EF185" si="3041">EG185+EL185</f>
        <v>0</v>
      </c>
      <c r="EG185" s="145">
        <f>SUM(EH185:EK185)</f>
        <v>0</v>
      </c>
      <c r="EH185" s="145">
        <f>EH187+EH201+EH224+EH246+EH262+EH283</f>
        <v>0</v>
      </c>
      <c r="EI185" s="145">
        <f>EI187+EI201+EI224+EI246+EI262+EI283</f>
        <v>0</v>
      </c>
      <c r="EJ185" s="145">
        <f>EJ187+EJ201+EJ224+EJ246+EJ262+EJ283</f>
        <v>0</v>
      </c>
      <c r="EK185" s="145">
        <f>EK187+EK201+EK224+EK246+EK262+EK283</f>
        <v>0</v>
      </c>
      <c r="EL185" s="145">
        <f>SUM(EM185:EP185)</f>
        <v>0</v>
      </c>
      <c r="EM185" s="145">
        <f>EM187+EM201+EM224+EM246+EM262+EM283</f>
        <v>0</v>
      </c>
      <c r="EN185" s="145">
        <f>EN187+EN201+EN224+EN246+EN262+EN283</f>
        <v>0</v>
      </c>
      <c r="EO185" s="145">
        <f>EO187+EO201+EO224+EO246+EO262+EO283</f>
        <v>0</v>
      </c>
      <c r="EP185" s="145">
        <f>EP187+EP201+EP224+EP246+EP262+EP283</f>
        <v>0</v>
      </c>
      <c r="EQ185" s="145">
        <f t="shared" ref="EQ185" si="3042">ER185+EW185</f>
        <v>0</v>
      </c>
      <c r="ER185" s="145">
        <f t="shared" ref="ER185" si="3043">SUM(ES185:EV185)</f>
        <v>0</v>
      </c>
      <c r="ES185" s="145">
        <f>ES187+ES201+ES224+ES246+ES262+ES283</f>
        <v>0</v>
      </c>
      <c r="ET185" s="145">
        <f>ET187+ET201+ET224+ET246+ET262+ET283</f>
        <v>0</v>
      </c>
      <c r="EU185" s="145">
        <f>EU187+EU201+EU224+EU246+EU262+EU283</f>
        <v>0</v>
      </c>
      <c r="EV185" s="145">
        <f>EV187+EV201+EV224+EV246+EV262+EV283</f>
        <v>0</v>
      </c>
      <c r="EW185" s="145">
        <f t="shared" ref="EW185" si="3044">SUM(EX185:FA185)</f>
        <v>0</v>
      </c>
      <c r="EX185" s="145">
        <f>EX187+EX201+EX224+EX246+EX262+EX283</f>
        <v>0</v>
      </c>
      <c r="EY185" s="145">
        <f>EY187+EY201+EY224+EY246+EY262+EY283</f>
        <v>0</v>
      </c>
      <c r="EZ185" s="145">
        <f>EZ187+EZ201+EZ224+EZ246+EZ262+EZ283</f>
        <v>0</v>
      </c>
      <c r="FA185" s="145">
        <f>FA187+FA201+FA224+FA246+FA262+FA283</f>
        <v>0</v>
      </c>
      <c r="FB185" s="145">
        <f t="shared" ref="FB185" si="3045">FC185+FH185</f>
        <v>0</v>
      </c>
      <c r="FC185" s="145">
        <f t="shared" ref="FC185" si="3046">SUM(FD185:FG185)</f>
        <v>0</v>
      </c>
      <c r="FD185" s="145">
        <f>FD187+FD201+FD224+FD246+FD262+FD283</f>
        <v>0</v>
      </c>
      <c r="FE185" s="145">
        <f>FE187+FE201+FE224+FE246+FE262+FE283</f>
        <v>0</v>
      </c>
      <c r="FF185" s="145">
        <f>FF187+FF201+FF224+FF246+FF262+FF283</f>
        <v>0</v>
      </c>
      <c r="FG185" s="145">
        <f>FG187+FG201+FG224+FG246+FG262+FG283</f>
        <v>0</v>
      </c>
      <c r="FH185" s="145">
        <f t="shared" ref="FH185" si="3047">SUM(FI185:FL185)</f>
        <v>0</v>
      </c>
      <c r="FI185" s="145">
        <f>FI187+FI201+FI224+FI246+FI262+FI283</f>
        <v>0</v>
      </c>
      <c r="FJ185" s="145">
        <f>FJ187+FJ201+FJ224+FJ246+FJ262+FJ283</f>
        <v>0</v>
      </c>
      <c r="FK185" s="145">
        <f>FK187+FK201+FK224+FK246+FK262+FK283</f>
        <v>0</v>
      </c>
      <c r="FL185" s="145">
        <f>FL187+FL201+FL224+FL246+FL262+FL283</f>
        <v>0</v>
      </c>
      <c r="FM185" s="145">
        <f t="shared" ref="FM185" si="3048">FN185+FS185</f>
        <v>0</v>
      </c>
      <c r="FN185" s="145">
        <f t="shared" ref="FN185" si="3049">SUM(FO185:FR185)</f>
        <v>0</v>
      </c>
      <c r="FO185" s="145">
        <f>FO187+FO201+FO224+FO246+FO262+FO283</f>
        <v>0</v>
      </c>
      <c r="FP185" s="145">
        <f>FP187+FP201+FP224+FP246+FP262+FP283</f>
        <v>0</v>
      </c>
      <c r="FQ185" s="145">
        <f>FQ187+FQ201+FQ224+FQ246+FQ262+FQ283</f>
        <v>0</v>
      </c>
      <c r="FR185" s="145">
        <f>FR187+FR201+FR224+FR246+FR262+FR283</f>
        <v>0</v>
      </c>
      <c r="FS185" s="145">
        <f t="shared" ref="FS185" si="3050">SUM(FT185:FW185)</f>
        <v>0</v>
      </c>
      <c r="FT185" s="145">
        <f>FT187+FT201+FT224+FT246+FT262+FT283</f>
        <v>0</v>
      </c>
      <c r="FU185" s="145">
        <f>FU187+FU201+FU224+FU246+FU262+FU283</f>
        <v>0</v>
      </c>
      <c r="FV185" s="145">
        <f>FV187+FV201+FV224+FV246+FV262+FV283</f>
        <v>0</v>
      </c>
      <c r="FW185" s="145">
        <f>FW187+FW201+FW224+FW246+FW262+FW283</f>
        <v>0</v>
      </c>
      <c r="FX185" s="145">
        <f>FY185+GD185</f>
        <v>3846863</v>
      </c>
      <c r="FY185" s="145">
        <f>SUM(FZ185:GC185)</f>
        <v>1943218</v>
      </c>
      <c r="FZ185" s="145">
        <f>FZ187+FZ201+FZ224+FZ246+FZ262+FZ283</f>
        <v>474641</v>
      </c>
      <c r="GA185" s="145">
        <f>GA187+GA201+GA224+GA246+GA262+GA283</f>
        <v>607744</v>
      </c>
      <c r="GB185" s="145">
        <f>GB187+GB201+GB224+GB246+GB262+GB283</f>
        <v>229715</v>
      </c>
      <c r="GC185" s="145">
        <f>GC187+GC201+GC224+GC246+GC262+GC283</f>
        <v>631118</v>
      </c>
      <c r="GD185" s="145">
        <f>SUM(GE185:GH185)</f>
        <v>1903645</v>
      </c>
      <c r="GE185" s="145">
        <f>GE187+GE201+GE224+GE246+GE262+GE283</f>
        <v>493432</v>
      </c>
      <c r="GF185" s="145">
        <f>GF187+GF201+GF224+GF246+GF262+GF283</f>
        <v>582728</v>
      </c>
      <c r="GG185" s="145">
        <f>GG187+GG201+GG224+GG246+GG262+GG283</f>
        <v>188264</v>
      </c>
      <c r="GH185" s="145">
        <f>GH187+GH201+GH224+GH246+GH262+GH283</f>
        <v>639221</v>
      </c>
    </row>
    <row r="186" spans="1:190" s="30" customFormat="1" ht="15" customHeight="1" x14ac:dyDescent="0.25">
      <c r="A186" s="44"/>
      <c r="B186" s="75"/>
      <c r="C186" s="93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  <c r="AA186" s="145"/>
      <c r="AB186" s="145"/>
      <c r="AC186" s="145"/>
      <c r="AD186" s="145"/>
      <c r="AE186" s="145"/>
      <c r="AF186" s="145"/>
      <c r="AG186" s="145"/>
      <c r="AH186" s="145"/>
      <c r="AI186" s="145"/>
      <c r="AJ186" s="145"/>
      <c r="AK186" s="145"/>
      <c r="AL186" s="145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5"/>
      <c r="AW186" s="145"/>
      <c r="AX186" s="145"/>
      <c r="AY186" s="145"/>
      <c r="AZ186" s="145"/>
      <c r="BA186" s="145"/>
      <c r="BB186" s="145"/>
      <c r="BC186" s="145"/>
      <c r="BD186" s="145"/>
      <c r="BE186" s="145"/>
      <c r="BF186" s="145"/>
      <c r="BG186" s="145"/>
      <c r="BH186" s="145"/>
      <c r="BI186" s="145"/>
      <c r="BJ186" s="145"/>
      <c r="BK186" s="145"/>
      <c r="BL186" s="145"/>
      <c r="BM186" s="145"/>
      <c r="BN186" s="145"/>
      <c r="BO186" s="145"/>
      <c r="BP186" s="145"/>
      <c r="BQ186" s="145"/>
      <c r="BR186" s="145"/>
      <c r="BS186" s="145"/>
      <c r="BT186" s="145"/>
      <c r="BU186" s="145"/>
      <c r="BV186" s="145"/>
      <c r="BW186" s="145"/>
      <c r="BX186" s="145"/>
      <c r="BY186" s="145"/>
      <c r="BZ186" s="145"/>
      <c r="CA186" s="145"/>
      <c r="CB186" s="145"/>
      <c r="CC186" s="145"/>
      <c r="CD186" s="145"/>
      <c r="CE186" s="145"/>
      <c r="CF186" s="145"/>
      <c r="CG186" s="145"/>
      <c r="CH186" s="145"/>
      <c r="CI186" s="145"/>
      <c r="CJ186" s="145"/>
      <c r="CK186" s="145"/>
      <c r="CL186" s="145"/>
      <c r="CM186" s="145"/>
      <c r="CN186" s="145"/>
      <c r="CO186" s="145"/>
      <c r="CP186" s="145"/>
      <c r="CQ186" s="145"/>
      <c r="CR186" s="145"/>
      <c r="CS186" s="145"/>
      <c r="CT186" s="145"/>
      <c r="CU186" s="145"/>
      <c r="CV186" s="145"/>
      <c r="CW186" s="145"/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45"/>
      <c r="DI186" s="145"/>
      <c r="DJ186" s="145"/>
      <c r="DK186" s="145"/>
      <c r="DL186" s="145"/>
      <c r="DM186" s="145"/>
      <c r="DN186" s="145"/>
      <c r="DO186" s="145"/>
      <c r="DP186" s="145"/>
      <c r="DQ186" s="145"/>
      <c r="DR186" s="145"/>
      <c r="DS186" s="145"/>
      <c r="DT186" s="145"/>
      <c r="DU186" s="145"/>
      <c r="DV186" s="145"/>
      <c r="DW186" s="145"/>
      <c r="DX186" s="145"/>
      <c r="DY186" s="145"/>
      <c r="DZ186" s="145"/>
      <c r="EA186" s="145"/>
      <c r="EB186" s="145"/>
      <c r="EC186" s="145"/>
      <c r="ED186" s="145"/>
      <c r="EE186" s="145"/>
      <c r="EF186" s="145"/>
      <c r="EG186" s="145"/>
      <c r="EH186" s="145"/>
      <c r="EI186" s="145"/>
      <c r="EJ186" s="145"/>
      <c r="EK186" s="145"/>
      <c r="EL186" s="145"/>
      <c r="EM186" s="145"/>
      <c r="EN186" s="145"/>
      <c r="EO186" s="145"/>
      <c r="EP186" s="145"/>
      <c r="EQ186" s="145"/>
      <c r="ER186" s="145"/>
      <c r="ES186" s="145"/>
      <c r="ET186" s="145"/>
      <c r="EU186" s="145"/>
      <c r="EV186" s="145"/>
      <c r="EW186" s="145"/>
      <c r="EX186" s="145"/>
      <c r="EY186" s="145"/>
      <c r="EZ186" s="145"/>
      <c r="FA186" s="145"/>
      <c r="FB186" s="145"/>
      <c r="FC186" s="145"/>
      <c r="FD186" s="145"/>
      <c r="FE186" s="145"/>
      <c r="FF186" s="145"/>
      <c r="FG186" s="145"/>
      <c r="FH186" s="145"/>
      <c r="FI186" s="145"/>
      <c r="FJ186" s="145"/>
      <c r="FK186" s="145"/>
      <c r="FL186" s="145"/>
      <c r="FM186" s="145"/>
      <c r="FN186" s="145"/>
      <c r="FO186" s="145"/>
      <c r="FP186" s="145"/>
      <c r="FQ186" s="145"/>
      <c r="FR186" s="145"/>
      <c r="FS186" s="145"/>
      <c r="FT186" s="145"/>
      <c r="FU186" s="145"/>
      <c r="FV186" s="145"/>
      <c r="FW186" s="145"/>
      <c r="FX186" s="145"/>
      <c r="FY186" s="145"/>
      <c r="FZ186" s="145"/>
      <c r="GA186" s="145"/>
      <c r="GB186" s="145"/>
      <c r="GC186" s="145"/>
      <c r="GD186" s="145"/>
      <c r="GE186" s="145"/>
      <c r="GF186" s="145"/>
      <c r="GG186" s="145"/>
      <c r="GH186" s="145"/>
    </row>
    <row r="187" spans="1:190" s="30" customFormat="1" ht="15" customHeight="1" x14ac:dyDescent="0.25">
      <c r="A187" s="44"/>
      <c r="B187" s="75" t="s">
        <v>90</v>
      </c>
      <c r="C187" s="93"/>
      <c r="D187" s="145">
        <f t="shared" ref="D187:D195" si="3051">E187+J187</f>
        <v>65841</v>
      </c>
      <c r="E187" s="145">
        <f t="shared" ref="E187:E192" si="3052">SUM(F187:I187)</f>
        <v>30481</v>
      </c>
      <c r="F187" s="145">
        <f>F188+F192+F195+F198+F199</f>
        <v>8734</v>
      </c>
      <c r="G187" s="145">
        <f>G188+G192+G195+G198+G199</f>
        <v>12561</v>
      </c>
      <c r="H187" s="145">
        <f>H188+H192+H195+H198+H199</f>
        <v>3755</v>
      </c>
      <c r="I187" s="145">
        <f>I188+I192+I195+I198+I199</f>
        <v>5431</v>
      </c>
      <c r="J187" s="145">
        <f t="shared" ref="J187:J188" si="3053">SUM(K187:N187)</f>
        <v>35360</v>
      </c>
      <c r="K187" s="145">
        <f>K188+K192+K195+K198+K199</f>
        <v>11862</v>
      </c>
      <c r="L187" s="145">
        <f>L188+L192+L195+L198+L199</f>
        <v>13183</v>
      </c>
      <c r="M187" s="145">
        <f>M188+M192+M195+M198+M199</f>
        <v>3792</v>
      </c>
      <c r="N187" s="145">
        <f>N188+N192+N195+N198+N199</f>
        <v>6523</v>
      </c>
      <c r="O187" s="145">
        <f t="shared" ref="O187:O195" si="3054">P187+U187</f>
        <v>54441</v>
      </c>
      <c r="P187" s="145">
        <f t="shared" ref="P187:P192" si="3055">SUM(Q187:T187)</f>
        <v>27066</v>
      </c>
      <c r="Q187" s="145">
        <f>Q188+Q192+Q195+Q198+Q199</f>
        <v>7610</v>
      </c>
      <c r="R187" s="145">
        <f>R188+R192+R195+R198+R199</f>
        <v>10248</v>
      </c>
      <c r="S187" s="145">
        <f>S188+S192+S195+S198+S199</f>
        <v>3876</v>
      </c>
      <c r="T187" s="145">
        <f>T188+T192+T195+T198+T199</f>
        <v>5332</v>
      </c>
      <c r="U187" s="145">
        <f t="shared" ref="U187:U188" si="3056">SUM(V187:Y187)</f>
        <v>27375</v>
      </c>
      <c r="V187" s="145">
        <f>V188+V192+V195+V198+V199</f>
        <v>8147</v>
      </c>
      <c r="W187" s="145">
        <f>W188+W192+W195+W198+W199</f>
        <v>9609</v>
      </c>
      <c r="X187" s="145">
        <f>X188+X192+X195+X198+X199</f>
        <v>3556</v>
      </c>
      <c r="Y187" s="145">
        <f>Y188+Y192+Y195+Y198+Y199</f>
        <v>6063</v>
      </c>
      <c r="Z187" s="145">
        <f t="shared" ref="Z187:Z195" si="3057">AA187+AF187</f>
        <v>64478</v>
      </c>
      <c r="AA187" s="145">
        <f t="shared" ref="AA187:AA192" si="3058">SUM(AB187:AE187)</f>
        <v>32707</v>
      </c>
      <c r="AB187" s="145">
        <f>AB188+AB192+AB195+AB198+AB199</f>
        <v>9802</v>
      </c>
      <c r="AC187" s="145">
        <f>AC188+AC192+AC195+AC198+AC199</f>
        <v>11728</v>
      </c>
      <c r="AD187" s="145">
        <f>AD188+AD192+AD195+AD198+AD199</f>
        <v>4539</v>
      </c>
      <c r="AE187" s="145">
        <f>AE188+AE192+AE195+AE198+AE199</f>
        <v>6638</v>
      </c>
      <c r="AF187" s="145">
        <f t="shared" ref="AF187:AF188" si="3059">SUM(AG187:AJ187)</f>
        <v>31771</v>
      </c>
      <c r="AG187" s="145">
        <f>AG188+AG192+AG195+AG198+AG199</f>
        <v>9064</v>
      </c>
      <c r="AH187" s="145">
        <f>AH188+AH192+AH195+AH198+AH199</f>
        <v>10572</v>
      </c>
      <c r="AI187" s="145">
        <f>AI188+AI192+AI195+AI198+AI199</f>
        <v>4335</v>
      </c>
      <c r="AJ187" s="145">
        <f>AJ188+AJ192+AJ195+AJ198+AJ199</f>
        <v>7800</v>
      </c>
      <c r="AK187" s="145">
        <f t="shared" ref="AK187:AK195" si="3060">AL187+AQ187</f>
        <v>184760</v>
      </c>
      <c r="AL187" s="145">
        <f>SUM(AM187:AP187)</f>
        <v>90254</v>
      </c>
      <c r="AM187" s="145">
        <f>AM188+AM192+AM195+AM198+AM199</f>
        <v>26146</v>
      </c>
      <c r="AN187" s="145">
        <f>AN188+AN192+AN195+AN198+AN199</f>
        <v>34537</v>
      </c>
      <c r="AO187" s="145">
        <f>AO188+AO192+AO195+AO198+AO199</f>
        <v>12170</v>
      </c>
      <c r="AP187" s="145">
        <f>AP188+AP192+AP195+AP198+AP199</f>
        <v>17401</v>
      </c>
      <c r="AQ187" s="145">
        <f>SUM(AR187:AU187)</f>
        <v>94506</v>
      </c>
      <c r="AR187" s="145">
        <f>AR188+AR192+AR195+AR198+AR199</f>
        <v>29073</v>
      </c>
      <c r="AS187" s="145">
        <f>AS188+AS192+AS195+AS198+AS199</f>
        <v>33364</v>
      </c>
      <c r="AT187" s="145">
        <f>AT188+AT192+AT195+AT198+AT199</f>
        <v>11683</v>
      </c>
      <c r="AU187" s="145">
        <f>AU188+AU192+AU195+AU198+AU199</f>
        <v>20386</v>
      </c>
      <c r="AV187" s="145">
        <f t="shared" ref="AV187:AV195" si="3061">AW187+BB187</f>
        <v>69645</v>
      </c>
      <c r="AW187" s="145">
        <f t="shared" ref="AW187:AW195" si="3062">SUM(AX187:BA187)</f>
        <v>33909</v>
      </c>
      <c r="AX187" s="145">
        <f>AX188+AX192+AX195+AX198+AX199</f>
        <v>11253</v>
      </c>
      <c r="AY187" s="145">
        <f>AY188+AY192+AY195+AY198+AY199</f>
        <v>13180</v>
      </c>
      <c r="AZ187" s="145">
        <f>AZ188+AZ192+AZ195+AZ198+AZ199</f>
        <v>3866</v>
      </c>
      <c r="BA187" s="145">
        <f>BA188+BA192+BA195+BA198+BA199</f>
        <v>5610</v>
      </c>
      <c r="BB187" s="145">
        <f t="shared" ref="BB187:BB188" si="3063">SUM(BC187:BF187)</f>
        <v>35736</v>
      </c>
      <c r="BC187" s="145">
        <f>BC188+BC192+BC195+BC198+BC199</f>
        <v>12913</v>
      </c>
      <c r="BD187" s="145">
        <f>BD188+BD192+BD195+BD198+BD199</f>
        <v>12469</v>
      </c>
      <c r="BE187" s="145">
        <f>BE188+BE192+BE195+BE198+BE199</f>
        <v>3667</v>
      </c>
      <c r="BF187" s="145">
        <f>BF188+BF192+BF195+BF198+BF199</f>
        <v>6687</v>
      </c>
      <c r="BG187" s="145">
        <f t="shared" ref="BG187:BG188" si="3064">BH187+BM187</f>
        <v>78852</v>
      </c>
      <c r="BH187" s="145">
        <f t="shared" ref="BH187:BH188" si="3065">SUM(BI187:BL187)</f>
        <v>38817</v>
      </c>
      <c r="BI187" s="145">
        <f>BI188+BI192+BI195+BI198+BI199</f>
        <v>11814</v>
      </c>
      <c r="BJ187" s="145">
        <f>BJ188+BJ192+BJ195+BJ198+BJ199</f>
        <v>16912</v>
      </c>
      <c r="BK187" s="145">
        <f>BK188+BK192+BK195+BK198+BK199</f>
        <v>4185</v>
      </c>
      <c r="BL187" s="145">
        <f>BL188+BL192+BL195+BL198+BL199</f>
        <v>5906</v>
      </c>
      <c r="BM187" s="145">
        <f t="shared" ref="BM187:BM188" si="3066">SUM(BN187:BQ187)</f>
        <v>40035</v>
      </c>
      <c r="BN187" s="145">
        <f>BN188+BN192+BN195+BN198+BN199</f>
        <v>12780</v>
      </c>
      <c r="BO187" s="145">
        <f>BO188+BO192+BO195+BO198+BO199</f>
        <v>15907</v>
      </c>
      <c r="BP187" s="145">
        <f>BP188+BP192+BP195+BP198+BP199</f>
        <v>4077</v>
      </c>
      <c r="BQ187" s="145">
        <f>BQ188+BQ192+BQ195+BQ198+BQ199</f>
        <v>7271</v>
      </c>
      <c r="BR187" s="145">
        <f t="shared" ref="BR187:BR188" si="3067">BS187+BX187</f>
        <v>68193</v>
      </c>
      <c r="BS187" s="145">
        <f t="shared" ref="BS187:BS188" si="3068">SUM(BT187:BW187)</f>
        <v>33659</v>
      </c>
      <c r="BT187" s="145">
        <f>BT188+BT192+BT195+BT198+BT199</f>
        <v>9428</v>
      </c>
      <c r="BU187" s="145">
        <f>BU188+BU192+BU195+BU198+BU199</f>
        <v>14087</v>
      </c>
      <c r="BV187" s="145">
        <f>BV188+BV192+BV195+BV198+BV199</f>
        <v>4055</v>
      </c>
      <c r="BW187" s="145">
        <f>BW188+BW192+BW195+BW198+BW199</f>
        <v>6089</v>
      </c>
      <c r="BX187" s="145">
        <f t="shared" ref="BX187:BX188" si="3069">SUM(BY187:CB187)</f>
        <v>34534</v>
      </c>
      <c r="BY187" s="145">
        <f>BY188+BY192+BY195+BY198+BY199</f>
        <v>10526</v>
      </c>
      <c r="BZ187" s="145">
        <f>BZ188+BZ192+BZ195+BZ198+BZ199</f>
        <v>12676</v>
      </c>
      <c r="CA187" s="145">
        <f>CA188+CA192+CA195+CA198+CA199</f>
        <v>3950</v>
      </c>
      <c r="CB187" s="145">
        <f>CB188+CB192+CB195+CB198+CB199</f>
        <v>7382</v>
      </c>
      <c r="CC187" s="145">
        <f t="shared" ref="CC187:CC195" si="3070">CD187+CI187</f>
        <v>216690</v>
      </c>
      <c r="CD187" s="145">
        <f t="shared" ref="CD187:CD188" si="3071">SUM(CE187:CH187)</f>
        <v>106385</v>
      </c>
      <c r="CE187" s="145">
        <f>CE188+CE192+CE195+CE198+CE199</f>
        <v>32495</v>
      </c>
      <c r="CF187" s="145">
        <f>CF188+CF192+CF195+CF198+CF199</f>
        <v>44179</v>
      </c>
      <c r="CG187" s="145">
        <f>CG188+CG192+CG195+CG198+CG199</f>
        <v>12106</v>
      </c>
      <c r="CH187" s="145">
        <f>CH188+CH192+CH195+CH198+CH199</f>
        <v>17605</v>
      </c>
      <c r="CI187" s="145">
        <f t="shared" ref="CI187" si="3072">SUM(CJ187:CM187)</f>
        <v>110305</v>
      </c>
      <c r="CJ187" s="145">
        <f>CJ188+CJ192+CJ195+CJ198+CJ199</f>
        <v>36219</v>
      </c>
      <c r="CK187" s="145">
        <f>CK188+CK192+CK195+CK198+CK199</f>
        <v>41052</v>
      </c>
      <c r="CL187" s="145">
        <f>CL188+CL192+CL195+CL198+CL199</f>
        <v>11694</v>
      </c>
      <c r="CM187" s="145">
        <f>CM188+CM192+CM195+CM198+CM199</f>
        <v>21340</v>
      </c>
      <c r="CN187" s="145">
        <f t="shared" ref="CN187:CN195" si="3073">CO187+CT187</f>
        <v>62290</v>
      </c>
      <c r="CO187" s="145">
        <f t="shared" ref="CO187:CO188" si="3074">SUM(CP187:CS187)</f>
        <v>30898</v>
      </c>
      <c r="CP187" s="145">
        <f>CP188+CP192+CP195+CP198+CP199</f>
        <v>8389</v>
      </c>
      <c r="CQ187" s="145">
        <f>CQ188+CQ192+CQ195+CQ198+CQ199</f>
        <v>12332</v>
      </c>
      <c r="CR187" s="145">
        <f>CR188+CR192+CR195+CR198+CR199</f>
        <v>4233</v>
      </c>
      <c r="CS187" s="145">
        <f>CS188+CS192+CS195+CS198+CS199</f>
        <v>5944</v>
      </c>
      <c r="CT187" s="145">
        <f t="shared" ref="CT187:CT188" si="3075">SUM(CU187:CX187)</f>
        <v>31392</v>
      </c>
      <c r="CU187" s="145">
        <f>CU188+CU192+CU195+CU198+CU199</f>
        <v>9294</v>
      </c>
      <c r="CV187" s="145">
        <f>CV188+CV192+CV195+CV198+CV199</f>
        <v>10946</v>
      </c>
      <c r="CW187" s="145">
        <f>CW188+CW192+CW195+CW198+CW199</f>
        <v>3968</v>
      </c>
      <c r="CX187" s="145">
        <f>CX188+CX192+CX195+CX198+CX199</f>
        <v>7184</v>
      </c>
      <c r="CY187" s="145">
        <f t="shared" ref="CY187:CY188" si="3076">CZ187+DE187</f>
        <v>64749</v>
      </c>
      <c r="CZ187" s="145">
        <f t="shared" ref="CZ187:CZ188" si="3077">SUM(DA187:DD187)</f>
        <v>31917</v>
      </c>
      <c r="DA187" s="145">
        <f>DA188+DA192+DA195+DA198+DA199</f>
        <v>9010</v>
      </c>
      <c r="DB187" s="145">
        <f>DB188+DB192+DB195+DB198+DB199</f>
        <v>12661</v>
      </c>
      <c r="DC187" s="145">
        <f>DC188+DC192+DC195+DC198+DC199</f>
        <v>4200</v>
      </c>
      <c r="DD187" s="145">
        <f>DD188+DD192+DD195+DD198+DD199</f>
        <v>6046</v>
      </c>
      <c r="DE187" s="145">
        <f t="shared" ref="DE187:DE188" si="3078">SUM(DF187:DI187)</f>
        <v>32832</v>
      </c>
      <c r="DF187" s="145">
        <f>DF188+DF192+DF195+DF198+DF199</f>
        <v>9516</v>
      </c>
      <c r="DG187" s="145">
        <f>DG188+DG192+DG195+DG198+DG199</f>
        <v>11711</v>
      </c>
      <c r="DH187" s="145">
        <f>DH188+DH192+DH195+DH198+DH199</f>
        <v>3990</v>
      </c>
      <c r="DI187" s="145">
        <f>DI188+DI192+DI195+DI198+DI199</f>
        <v>7615</v>
      </c>
      <c r="DJ187" s="145">
        <f t="shared" ref="DJ187:DJ188" si="3079">DK187+DP187</f>
        <v>61666</v>
      </c>
      <c r="DK187" s="145">
        <f t="shared" ref="DK187:DK188" si="3080">SUM(DL187:DO187)</f>
        <v>30408</v>
      </c>
      <c r="DL187" s="145">
        <f>DL188+DL192+DL195+DL198+DL199</f>
        <v>8389</v>
      </c>
      <c r="DM187" s="145">
        <f>DM188+DM192+DM195+DM198+DM199</f>
        <v>11759</v>
      </c>
      <c r="DN187" s="145">
        <f>DN188+DN192+DN195+DN198+DN199</f>
        <v>4302</v>
      </c>
      <c r="DO187" s="145">
        <f>DO188+DO192+DO195+DO198+DO199</f>
        <v>5958</v>
      </c>
      <c r="DP187" s="145">
        <f t="shared" ref="DP187:DP188" si="3081">SUM(DQ187:DT187)</f>
        <v>31258</v>
      </c>
      <c r="DQ187" s="145">
        <f>DQ188+DQ192+DQ195+DQ198+DQ199</f>
        <v>9278</v>
      </c>
      <c r="DR187" s="145">
        <f>DR188+DR192+DR195+DR198+DR199</f>
        <v>10498</v>
      </c>
      <c r="DS187" s="145">
        <f>DS188+DS192+DS195+DS198+DS199</f>
        <v>4162</v>
      </c>
      <c r="DT187" s="145">
        <f>DT188+DT192+DT195+DT198+DT199</f>
        <v>7320</v>
      </c>
      <c r="DU187" s="145">
        <f t="shared" ref="DU187:DU195" si="3082">DV187+EA187</f>
        <v>188705</v>
      </c>
      <c r="DV187" s="145">
        <f t="shared" ref="DV187:DV188" si="3083">SUM(DW187:DZ187)</f>
        <v>93223</v>
      </c>
      <c r="DW187" s="145">
        <f>DW188+DW192+DW195+DW198+DW199</f>
        <v>25788</v>
      </c>
      <c r="DX187" s="145">
        <f>DX188+DX192+DX195+DX198+DX199</f>
        <v>36752</v>
      </c>
      <c r="DY187" s="145">
        <f>DY188+DY192+DY195+DY198+DY199</f>
        <v>12735</v>
      </c>
      <c r="DZ187" s="145">
        <f>DZ188+DZ192+DZ195+DZ198+DZ199</f>
        <v>17948</v>
      </c>
      <c r="EA187" s="145">
        <f t="shared" ref="EA187" si="3084">SUM(EB187:EE187)</f>
        <v>95482</v>
      </c>
      <c r="EB187" s="145">
        <f>EB188+EB192+EB195+EB198+EB199</f>
        <v>28088</v>
      </c>
      <c r="EC187" s="145">
        <f>EC188+EC192+EC195+EC198+EC199</f>
        <v>33155</v>
      </c>
      <c r="ED187" s="145">
        <f>ED188+ED192+ED195+ED198+ED199</f>
        <v>12120</v>
      </c>
      <c r="EE187" s="145">
        <f>EE188+EE192+EE195+EE198+EE199</f>
        <v>22119</v>
      </c>
      <c r="EF187" s="145">
        <f t="shared" ref="EF187:EF195" si="3085">EG187+EL187</f>
        <v>0</v>
      </c>
      <c r="EG187" s="145">
        <f t="shared" ref="EG187:EG188" si="3086">SUM(EH187:EK187)</f>
        <v>0</v>
      </c>
      <c r="EH187" s="145">
        <f>EH188+EH192+EH195+EH198+EH199</f>
        <v>0</v>
      </c>
      <c r="EI187" s="145">
        <f>EI188+EI192+EI195+EI198+EI199</f>
        <v>0</v>
      </c>
      <c r="EJ187" s="145">
        <f>EJ188+EJ192+EJ195+EJ198+EJ199</f>
        <v>0</v>
      </c>
      <c r="EK187" s="145">
        <f>EK188+EK192+EK195+EK198+EK199</f>
        <v>0</v>
      </c>
      <c r="EL187" s="145">
        <f t="shared" ref="EL187:EL188" si="3087">SUM(EM187:EP187)</f>
        <v>0</v>
      </c>
      <c r="EM187" s="145">
        <f>EM188+EM192+EM195+EM198+EM199</f>
        <v>0</v>
      </c>
      <c r="EN187" s="145">
        <f>EN188+EN192+EN195+EN198+EN199</f>
        <v>0</v>
      </c>
      <c r="EO187" s="145">
        <f>EO188+EO192+EO195+EO198+EO199</f>
        <v>0</v>
      </c>
      <c r="EP187" s="145">
        <f>EP188+EP192+EP195+EP198+EP199</f>
        <v>0</v>
      </c>
      <c r="EQ187" s="145">
        <f t="shared" ref="EQ187:EQ188" si="3088">ER187+EW187</f>
        <v>0</v>
      </c>
      <c r="ER187" s="145">
        <f t="shared" ref="ER187:ER188" si="3089">SUM(ES187:EV187)</f>
        <v>0</v>
      </c>
      <c r="ES187" s="145">
        <f>ES188+ES192+ES195+ES198+ES199</f>
        <v>0</v>
      </c>
      <c r="ET187" s="145">
        <f>ET188+ET192+ET195+ET198+ET199</f>
        <v>0</v>
      </c>
      <c r="EU187" s="145">
        <f>EU188+EU192+EU195+EU198+EU199</f>
        <v>0</v>
      </c>
      <c r="EV187" s="145">
        <f>EV188+EV192+EV195+EV198+EV199</f>
        <v>0</v>
      </c>
      <c r="EW187" s="145">
        <f t="shared" ref="EW187:EW188" si="3090">SUM(EX187:FA187)</f>
        <v>0</v>
      </c>
      <c r="EX187" s="145">
        <f>EX188+EX192+EX195+EX198+EX199</f>
        <v>0</v>
      </c>
      <c r="EY187" s="145">
        <f>EY188+EY192+EY195+EY198+EY199</f>
        <v>0</v>
      </c>
      <c r="EZ187" s="145">
        <f>EZ188+EZ192+EZ195+EZ198+EZ199</f>
        <v>0</v>
      </c>
      <c r="FA187" s="145">
        <f>FA188+FA192+FA195+FA198+FA199</f>
        <v>0</v>
      </c>
      <c r="FB187" s="145">
        <f t="shared" ref="FB187:FB188" si="3091">FC187+FH187</f>
        <v>0</v>
      </c>
      <c r="FC187" s="145">
        <f t="shared" ref="FC187:FC188" si="3092">SUM(FD187:FG187)</f>
        <v>0</v>
      </c>
      <c r="FD187" s="145">
        <f>FD188+FD192+FD195+FD198+FD199</f>
        <v>0</v>
      </c>
      <c r="FE187" s="145">
        <f>FE188+FE192+FE195+FE198+FE199</f>
        <v>0</v>
      </c>
      <c r="FF187" s="145">
        <f>FF188+FF192+FF195+FF198+FF199</f>
        <v>0</v>
      </c>
      <c r="FG187" s="145">
        <f>FG188+FG192+FG195+FG198+FG199</f>
        <v>0</v>
      </c>
      <c r="FH187" s="145">
        <f t="shared" ref="FH187:FH188" si="3093">SUM(FI187:FL187)</f>
        <v>0</v>
      </c>
      <c r="FI187" s="145">
        <f>FI188+FI192+FI195+FI198+FI199</f>
        <v>0</v>
      </c>
      <c r="FJ187" s="145">
        <f>FJ188+FJ192+FJ195+FJ198+FJ199</f>
        <v>0</v>
      </c>
      <c r="FK187" s="145">
        <f>FK188+FK192+FK195+FK198+FK199</f>
        <v>0</v>
      </c>
      <c r="FL187" s="145">
        <f>FL188+FL192+FL195+FL198+FL199</f>
        <v>0</v>
      </c>
      <c r="FM187" s="145">
        <f t="shared" ref="FM187:FM195" si="3094">FN187+FS187</f>
        <v>0</v>
      </c>
      <c r="FN187" s="145">
        <f t="shared" ref="FN187:FN188" si="3095">SUM(FO187:FR187)</f>
        <v>0</v>
      </c>
      <c r="FO187" s="145">
        <f>FO188+FO192+FO195+FO198+FO199</f>
        <v>0</v>
      </c>
      <c r="FP187" s="145">
        <f>FP188+FP192+FP195+FP198+FP199</f>
        <v>0</v>
      </c>
      <c r="FQ187" s="145">
        <f>FQ188+FQ192+FQ195+FQ198+FQ199</f>
        <v>0</v>
      </c>
      <c r="FR187" s="145">
        <f>FR188+FR192+FR195+FR198+FR199</f>
        <v>0</v>
      </c>
      <c r="FS187" s="145">
        <f t="shared" ref="FS187" si="3096">SUM(FT187:FW187)</f>
        <v>0</v>
      </c>
      <c r="FT187" s="145">
        <f>FT188+FT192+FT195+FT198+FT199</f>
        <v>0</v>
      </c>
      <c r="FU187" s="145">
        <f>FU188+FU192+FU195+FU198+FU199</f>
        <v>0</v>
      </c>
      <c r="FV187" s="145">
        <f>FV188+FV192+FV195+FV198+FV199</f>
        <v>0</v>
      </c>
      <c r="FW187" s="145">
        <f>FW188+FW192+FW195+FW198+FW199</f>
        <v>0</v>
      </c>
      <c r="FX187" s="145">
        <f t="shared" ref="FX187:FX195" si="3097">FY187+GD187</f>
        <v>590155</v>
      </c>
      <c r="FY187" s="145">
        <f>SUM(FZ187:GC187)</f>
        <v>289862</v>
      </c>
      <c r="FZ187" s="145">
        <f>FZ188+FZ192+FZ195+FZ198+FZ199</f>
        <v>84429</v>
      </c>
      <c r="GA187" s="145">
        <f>GA188+GA192+GA195+GA198+GA199</f>
        <v>115468</v>
      </c>
      <c r="GB187" s="145">
        <f>GB188+GB192+GB195+GB198+GB199</f>
        <v>37011</v>
      </c>
      <c r="GC187" s="145">
        <f>GC188+GC192+GC195+GC198+GC199</f>
        <v>52954</v>
      </c>
      <c r="GD187" s="145">
        <f>SUM(GE187:GH187)</f>
        <v>300293</v>
      </c>
      <c r="GE187" s="145">
        <f>GE188+GE192+GE195+GE198+GE199</f>
        <v>93380</v>
      </c>
      <c r="GF187" s="145">
        <f>GF188+GF192+GF195+GF198+GF199</f>
        <v>107571</v>
      </c>
      <c r="GG187" s="145">
        <f>GG188+GG192+GG195+GG198+GG199</f>
        <v>35497</v>
      </c>
      <c r="GH187" s="145">
        <f>GH188+GH192+GH195+GH198+GH199</f>
        <v>63845</v>
      </c>
    </row>
    <row r="188" spans="1:190" s="30" customFormat="1" ht="15" customHeight="1" x14ac:dyDescent="0.25">
      <c r="A188" s="46"/>
      <c r="B188" s="75"/>
      <c r="C188" s="93" t="s">
        <v>91</v>
      </c>
      <c r="D188" s="145">
        <f t="shared" si="3051"/>
        <v>17740</v>
      </c>
      <c r="E188" s="145">
        <f t="shared" si="3052"/>
        <v>9247</v>
      </c>
      <c r="F188" s="145">
        <f>SUM(F189:F191)</f>
        <v>1958</v>
      </c>
      <c r="G188" s="145">
        <f>SUM(G189:G191)</f>
        <v>3886</v>
      </c>
      <c r="H188" s="145">
        <f>SUM(H189:H191)</f>
        <v>1543</v>
      </c>
      <c r="I188" s="145">
        <f>SUM(I189:I191)</f>
        <v>1860</v>
      </c>
      <c r="J188" s="145">
        <f t="shared" si="3053"/>
        <v>8493</v>
      </c>
      <c r="K188" s="145">
        <f>SUM(K189:K191)</f>
        <v>1679</v>
      </c>
      <c r="L188" s="145">
        <f>SUM(L189:L191)</f>
        <v>3522</v>
      </c>
      <c r="M188" s="145">
        <f>SUM(M189:M191)</f>
        <v>1314</v>
      </c>
      <c r="N188" s="145">
        <f>SUM(N189:N191)</f>
        <v>1978</v>
      </c>
      <c r="O188" s="145">
        <f t="shared" si="3054"/>
        <v>13627</v>
      </c>
      <c r="P188" s="145">
        <f t="shared" si="3055"/>
        <v>7107</v>
      </c>
      <c r="Q188" s="145">
        <f t="shared" ref="Q188:T188" si="3098">SUM(Q189:Q191)</f>
        <v>1242</v>
      </c>
      <c r="R188" s="145">
        <f t="shared" si="3098"/>
        <v>2453</v>
      </c>
      <c r="S188" s="145">
        <f t="shared" si="3098"/>
        <v>1473</v>
      </c>
      <c r="T188" s="145">
        <f t="shared" si="3098"/>
        <v>1939</v>
      </c>
      <c r="U188" s="145">
        <f t="shared" si="3056"/>
        <v>6520</v>
      </c>
      <c r="V188" s="145">
        <f t="shared" ref="V188:Y188" si="3099">SUM(V189:V191)</f>
        <v>1084</v>
      </c>
      <c r="W188" s="145">
        <f t="shared" si="3099"/>
        <v>2329</v>
      </c>
      <c r="X188" s="145">
        <f t="shared" si="3099"/>
        <v>1232</v>
      </c>
      <c r="Y188" s="145">
        <f t="shared" si="3099"/>
        <v>1875</v>
      </c>
      <c r="Z188" s="145">
        <f t="shared" si="3057"/>
        <v>15358</v>
      </c>
      <c r="AA188" s="145">
        <f t="shared" si="3058"/>
        <v>8046</v>
      </c>
      <c r="AB188" s="145">
        <f t="shared" ref="AB188:AE188" si="3100">SUM(AB189:AB191)</f>
        <v>1319</v>
      </c>
      <c r="AC188" s="145">
        <f t="shared" si="3100"/>
        <v>2867</v>
      </c>
      <c r="AD188" s="145">
        <f t="shared" si="3100"/>
        <v>1801</v>
      </c>
      <c r="AE188" s="145">
        <f t="shared" si="3100"/>
        <v>2059</v>
      </c>
      <c r="AF188" s="145">
        <f t="shared" si="3059"/>
        <v>7312</v>
      </c>
      <c r="AG188" s="145">
        <f t="shared" ref="AG188:AJ188" si="3101">SUM(AG189:AG191)</f>
        <v>1222</v>
      </c>
      <c r="AH188" s="145">
        <f t="shared" si="3101"/>
        <v>2665</v>
      </c>
      <c r="AI188" s="145">
        <f t="shared" si="3101"/>
        <v>1435</v>
      </c>
      <c r="AJ188" s="145">
        <f t="shared" si="3101"/>
        <v>1990</v>
      </c>
      <c r="AK188" s="145">
        <f t="shared" si="3060"/>
        <v>46725</v>
      </c>
      <c r="AL188" s="145">
        <f>SUM(AM188:AP188)</f>
        <v>24400</v>
      </c>
      <c r="AM188" s="145">
        <f>SUM(AM189:AM191)</f>
        <v>4519</v>
      </c>
      <c r="AN188" s="145">
        <f>SUM(AN189:AN191)</f>
        <v>9206</v>
      </c>
      <c r="AO188" s="145">
        <f>SUM(AO189:AO191)</f>
        <v>4817</v>
      </c>
      <c r="AP188" s="145">
        <f>SUM(AP189:AP191)</f>
        <v>5858</v>
      </c>
      <c r="AQ188" s="145">
        <f t="shared" ref="AQ188:AQ195" si="3102">SUM(AR188:AU188)</f>
        <v>22325</v>
      </c>
      <c r="AR188" s="145">
        <f>SUM(AR189:AR191)</f>
        <v>3985</v>
      </c>
      <c r="AS188" s="145">
        <f>SUM(AS189:AS191)</f>
        <v>8516</v>
      </c>
      <c r="AT188" s="145">
        <f>SUM(AT189:AT191)</f>
        <v>3981</v>
      </c>
      <c r="AU188" s="145">
        <f>SUM(AU189:AU191)</f>
        <v>5843</v>
      </c>
      <c r="AV188" s="145">
        <f t="shared" si="3061"/>
        <v>16753</v>
      </c>
      <c r="AW188" s="145">
        <f t="shared" si="3062"/>
        <v>8372</v>
      </c>
      <c r="AX188" s="145">
        <f>SUM(AX189:AX191)</f>
        <v>1773</v>
      </c>
      <c r="AY188" s="145">
        <f>SUM(AY189:AY191)</f>
        <v>3370</v>
      </c>
      <c r="AZ188" s="145">
        <f>SUM(AZ189:AZ191)</f>
        <v>1492</v>
      </c>
      <c r="BA188" s="145">
        <f>SUM(BA189:BA191)</f>
        <v>1737</v>
      </c>
      <c r="BB188" s="145">
        <f t="shared" si="3063"/>
        <v>8381</v>
      </c>
      <c r="BC188" s="145">
        <f>SUM(BC189:BC191)</f>
        <v>1741</v>
      </c>
      <c r="BD188" s="145">
        <f>SUM(BD189:BD191)</f>
        <v>3396</v>
      </c>
      <c r="BE188" s="145">
        <f>SUM(BE189:BE191)</f>
        <v>1311</v>
      </c>
      <c r="BF188" s="145">
        <f>SUM(BF189:BF191)</f>
        <v>1933</v>
      </c>
      <c r="BG188" s="145">
        <f t="shared" si="3064"/>
        <v>19902</v>
      </c>
      <c r="BH188" s="145">
        <f t="shared" si="3065"/>
        <v>9867</v>
      </c>
      <c r="BI188" s="145">
        <f t="shared" ref="BI188:BL188" si="3103">SUM(BI189:BI191)</f>
        <v>1965</v>
      </c>
      <c r="BJ188" s="145">
        <f t="shared" si="3103"/>
        <v>4495</v>
      </c>
      <c r="BK188" s="145">
        <f t="shared" si="3103"/>
        <v>1503</v>
      </c>
      <c r="BL188" s="145">
        <f t="shared" si="3103"/>
        <v>1904</v>
      </c>
      <c r="BM188" s="145">
        <f t="shared" si="3066"/>
        <v>10035</v>
      </c>
      <c r="BN188" s="145">
        <f t="shared" ref="BN188:BQ188" si="3104">SUM(BN189:BN191)</f>
        <v>1886</v>
      </c>
      <c r="BO188" s="145">
        <f t="shared" si="3104"/>
        <v>4576</v>
      </c>
      <c r="BP188" s="145">
        <f t="shared" si="3104"/>
        <v>1379</v>
      </c>
      <c r="BQ188" s="145">
        <f t="shared" si="3104"/>
        <v>2194</v>
      </c>
      <c r="BR188" s="145">
        <f t="shared" si="3067"/>
        <v>16385</v>
      </c>
      <c r="BS188" s="145">
        <f t="shared" si="3068"/>
        <v>8294</v>
      </c>
      <c r="BT188" s="145">
        <f t="shared" ref="BT188:BW188" si="3105">SUM(BT189:BT191)</f>
        <v>1473</v>
      </c>
      <c r="BU188" s="145">
        <f t="shared" si="3105"/>
        <v>3422</v>
      </c>
      <c r="BV188" s="145">
        <f t="shared" si="3105"/>
        <v>1597</v>
      </c>
      <c r="BW188" s="145">
        <f t="shared" si="3105"/>
        <v>1802</v>
      </c>
      <c r="BX188" s="145">
        <f t="shared" si="3069"/>
        <v>8091</v>
      </c>
      <c r="BY188" s="145">
        <f t="shared" ref="BY188:CB188" si="3106">SUM(BY189:BY191)</f>
        <v>1331</v>
      </c>
      <c r="BZ188" s="145">
        <f t="shared" si="3106"/>
        <v>3320</v>
      </c>
      <c r="CA188" s="145">
        <f t="shared" si="3106"/>
        <v>1357</v>
      </c>
      <c r="CB188" s="145">
        <f t="shared" si="3106"/>
        <v>2083</v>
      </c>
      <c r="CC188" s="145">
        <f t="shared" si="3070"/>
        <v>53040</v>
      </c>
      <c r="CD188" s="145">
        <f t="shared" si="3071"/>
        <v>26533</v>
      </c>
      <c r="CE188" s="145">
        <f t="shared" ref="CE188:CH188" si="3107">SUM(CE189:CE191)</f>
        <v>5211</v>
      </c>
      <c r="CF188" s="145">
        <f t="shared" si="3107"/>
        <v>11287</v>
      </c>
      <c r="CG188" s="145">
        <f t="shared" si="3107"/>
        <v>4592</v>
      </c>
      <c r="CH188" s="145">
        <f t="shared" si="3107"/>
        <v>5443</v>
      </c>
      <c r="CI188" s="145">
        <f t="shared" ref="CI188:CI195" si="3108">SUM(CJ188:CM188)</f>
        <v>26507</v>
      </c>
      <c r="CJ188" s="145">
        <f t="shared" ref="CJ188:CM188" si="3109">SUM(CJ189:CJ191)</f>
        <v>4958</v>
      </c>
      <c r="CK188" s="145">
        <f t="shared" si="3109"/>
        <v>11292</v>
      </c>
      <c r="CL188" s="145">
        <f t="shared" si="3109"/>
        <v>4047</v>
      </c>
      <c r="CM188" s="145">
        <f t="shared" si="3109"/>
        <v>6210</v>
      </c>
      <c r="CN188" s="145">
        <f t="shared" si="3073"/>
        <v>14990</v>
      </c>
      <c r="CO188" s="145">
        <f t="shared" si="3074"/>
        <v>7614</v>
      </c>
      <c r="CP188" s="145">
        <f>SUM(CP189:CP191)</f>
        <v>1268</v>
      </c>
      <c r="CQ188" s="145">
        <f>SUM(CQ189:CQ191)</f>
        <v>2834</v>
      </c>
      <c r="CR188" s="145">
        <f>SUM(CR189:CR191)</f>
        <v>1617</v>
      </c>
      <c r="CS188" s="145">
        <f>SUM(CS189:CS191)</f>
        <v>1895</v>
      </c>
      <c r="CT188" s="145">
        <f t="shared" si="3075"/>
        <v>7376</v>
      </c>
      <c r="CU188" s="145">
        <f>SUM(CU189:CU191)</f>
        <v>1175</v>
      </c>
      <c r="CV188" s="145">
        <f>SUM(CV189:CV191)</f>
        <v>2730</v>
      </c>
      <c r="CW188" s="145">
        <f>SUM(CW189:CW191)</f>
        <v>1395</v>
      </c>
      <c r="CX188" s="145">
        <f>SUM(CX189:CX191)</f>
        <v>2076</v>
      </c>
      <c r="CY188" s="145">
        <f t="shared" si="3076"/>
        <v>15097</v>
      </c>
      <c r="CZ188" s="145">
        <f t="shared" si="3077"/>
        <v>7508</v>
      </c>
      <c r="DA188" s="145">
        <f t="shared" ref="DA188:DD188" si="3110">SUM(DA189:DA191)</f>
        <v>1324</v>
      </c>
      <c r="DB188" s="145">
        <f t="shared" si="3110"/>
        <v>2830</v>
      </c>
      <c r="DC188" s="145">
        <f t="shared" si="3110"/>
        <v>1604</v>
      </c>
      <c r="DD188" s="145">
        <f t="shared" si="3110"/>
        <v>1750</v>
      </c>
      <c r="DE188" s="145">
        <f t="shared" si="3078"/>
        <v>7589</v>
      </c>
      <c r="DF188" s="145">
        <f t="shared" ref="DF188:DI188" si="3111">SUM(DF189:DF191)</f>
        <v>1189</v>
      </c>
      <c r="DG188" s="145">
        <f t="shared" si="3111"/>
        <v>2819</v>
      </c>
      <c r="DH188" s="145">
        <f t="shared" si="3111"/>
        <v>1506</v>
      </c>
      <c r="DI188" s="145">
        <f t="shared" si="3111"/>
        <v>2075</v>
      </c>
      <c r="DJ188" s="145">
        <f t="shared" si="3079"/>
        <v>14536</v>
      </c>
      <c r="DK188" s="145">
        <f t="shared" si="3080"/>
        <v>7284</v>
      </c>
      <c r="DL188" s="145">
        <f t="shared" ref="DL188:DO188" si="3112">SUM(DL189:DL191)</f>
        <v>1165</v>
      </c>
      <c r="DM188" s="145">
        <f t="shared" si="3112"/>
        <v>2753</v>
      </c>
      <c r="DN188" s="145">
        <f t="shared" si="3112"/>
        <v>1614</v>
      </c>
      <c r="DO188" s="145">
        <f t="shared" si="3112"/>
        <v>1752</v>
      </c>
      <c r="DP188" s="145">
        <f t="shared" si="3081"/>
        <v>7252</v>
      </c>
      <c r="DQ188" s="145">
        <f t="shared" ref="DQ188:DT188" si="3113">SUM(DQ189:DQ191)</f>
        <v>1020</v>
      </c>
      <c r="DR188" s="145">
        <f t="shared" si="3113"/>
        <v>2571</v>
      </c>
      <c r="DS188" s="145">
        <f t="shared" si="3113"/>
        <v>1518</v>
      </c>
      <c r="DT188" s="145">
        <f t="shared" si="3113"/>
        <v>2143</v>
      </c>
      <c r="DU188" s="145">
        <f t="shared" si="3082"/>
        <v>44623</v>
      </c>
      <c r="DV188" s="145">
        <f t="shared" si="3083"/>
        <v>22406</v>
      </c>
      <c r="DW188" s="145">
        <f t="shared" ref="DW188:DZ188" si="3114">SUM(DW189:DW191)</f>
        <v>3757</v>
      </c>
      <c r="DX188" s="145">
        <f t="shared" si="3114"/>
        <v>8417</v>
      </c>
      <c r="DY188" s="145">
        <f t="shared" si="3114"/>
        <v>4835</v>
      </c>
      <c r="DZ188" s="145">
        <f t="shared" si="3114"/>
        <v>5397</v>
      </c>
      <c r="EA188" s="145">
        <f t="shared" ref="EA188:EA195" si="3115">SUM(EB188:EE188)</f>
        <v>22217</v>
      </c>
      <c r="EB188" s="145">
        <f t="shared" ref="EB188:EE188" si="3116">SUM(EB189:EB191)</f>
        <v>3384</v>
      </c>
      <c r="EC188" s="145">
        <f t="shared" si="3116"/>
        <v>8120</v>
      </c>
      <c r="ED188" s="145">
        <f t="shared" si="3116"/>
        <v>4419</v>
      </c>
      <c r="EE188" s="145">
        <f t="shared" si="3116"/>
        <v>6294</v>
      </c>
      <c r="EF188" s="145">
        <f t="shared" si="3085"/>
        <v>0</v>
      </c>
      <c r="EG188" s="145">
        <f t="shared" si="3086"/>
        <v>0</v>
      </c>
      <c r="EH188" s="145">
        <f>SUM(EH189:EH191)</f>
        <v>0</v>
      </c>
      <c r="EI188" s="145">
        <f>SUM(EI189:EI191)</f>
        <v>0</v>
      </c>
      <c r="EJ188" s="145">
        <f>SUM(EJ189:EJ191)</f>
        <v>0</v>
      </c>
      <c r="EK188" s="145">
        <f>SUM(EK189:EK191)</f>
        <v>0</v>
      </c>
      <c r="EL188" s="145">
        <f t="shared" si="3087"/>
        <v>0</v>
      </c>
      <c r="EM188" s="145">
        <f>SUM(EM189:EM191)</f>
        <v>0</v>
      </c>
      <c r="EN188" s="145">
        <f>SUM(EN189:EN191)</f>
        <v>0</v>
      </c>
      <c r="EO188" s="145">
        <f>SUM(EO189:EO191)</f>
        <v>0</v>
      </c>
      <c r="EP188" s="145">
        <f>SUM(EP189:EP191)</f>
        <v>0</v>
      </c>
      <c r="EQ188" s="145">
        <f t="shared" si="3088"/>
        <v>0</v>
      </c>
      <c r="ER188" s="145">
        <f t="shared" si="3089"/>
        <v>0</v>
      </c>
      <c r="ES188" s="145">
        <f t="shared" ref="ES188:EV188" si="3117">SUM(ES189:ES191)</f>
        <v>0</v>
      </c>
      <c r="ET188" s="145">
        <f t="shared" si="3117"/>
        <v>0</v>
      </c>
      <c r="EU188" s="145">
        <f t="shared" si="3117"/>
        <v>0</v>
      </c>
      <c r="EV188" s="145">
        <f t="shared" si="3117"/>
        <v>0</v>
      </c>
      <c r="EW188" s="145">
        <f t="shared" si="3090"/>
        <v>0</v>
      </c>
      <c r="EX188" s="145">
        <f t="shared" ref="EX188:FA188" si="3118">SUM(EX189:EX191)</f>
        <v>0</v>
      </c>
      <c r="EY188" s="145">
        <f t="shared" si="3118"/>
        <v>0</v>
      </c>
      <c r="EZ188" s="145">
        <f t="shared" si="3118"/>
        <v>0</v>
      </c>
      <c r="FA188" s="145">
        <f t="shared" si="3118"/>
        <v>0</v>
      </c>
      <c r="FB188" s="145">
        <f t="shared" si="3091"/>
        <v>0</v>
      </c>
      <c r="FC188" s="145">
        <f t="shared" si="3092"/>
        <v>0</v>
      </c>
      <c r="FD188" s="145">
        <f t="shared" ref="FD188:FG188" si="3119">SUM(FD189:FD191)</f>
        <v>0</v>
      </c>
      <c r="FE188" s="145">
        <f t="shared" si="3119"/>
        <v>0</v>
      </c>
      <c r="FF188" s="145">
        <f t="shared" si="3119"/>
        <v>0</v>
      </c>
      <c r="FG188" s="145">
        <f t="shared" si="3119"/>
        <v>0</v>
      </c>
      <c r="FH188" s="145">
        <f t="shared" si="3093"/>
        <v>0</v>
      </c>
      <c r="FI188" s="145">
        <f t="shared" ref="FI188:FL188" si="3120">SUM(FI189:FI191)</f>
        <v>0</v>
      </c>
      <c r="FJ188" s="145">
        <f t="shared" si="3120"/>
        <v>0</v>
      </c>
      <c r="FK188" s="145">
        <f t="shared" si="3120"/>
        <v>0</v>
      </c>
      <c r="FL188" s="145">
        <f t="shared" si="3120"/>
        <v>0</v>
      </c>
      <c r="FM188" s="145">
        <f t="shared" si="3094"/>
        <v>0</v>
      </c>
      <c r="FN188" s="145">
        <f t="shared" si="3095"/>
        <v>0</v>
      </c>
      <c r="FO188" s="145">
        <f t="shared" ref="FO188:FR188" si="3121">SUM(FO189:FO191)</f>
        <v>0</v>
      </c>
      <c r="FP188" s="145">
        <f t="shared" si="3121"/>
        <v>0</v>
      </c>
      <c r="FQ188" s="145">
        <f t="shared" si="3121"/>
        <v>0</v>
      </c>
      <c r="FR188" s="145">
        <f t="shared" si="3121"/>
        <v>0</v>
      </c>
      <c r="FS188" s="145">
        <f t="shared" ref="FS188:FS195" si="3122">SUM(FT188:FW188)</f>
        <v>0</v>
      </c>
      <c r="FT188" s="145">
        <f t="shared" ref="FT188:FW188" si="3123">SUM(FT189:FT191)</f>
        <v>0</v>
      </c>
      <c r="FU188" s="145">
        <f t="shared" si="3123"/>
        <v>0</v>
      </c>
      <c r="FV188" s="145">
        <f t="shared" si="3123"/>
        <v>0</v>
      </c>
      <c r="FW188" s="145">
        <f t="shared" si="3123"/>
        <v>0</v>
      </c>
      <c r="FX188" s="145">
        <f t="shared" si="3097"/>
        <v>144388</v>
      </c>
      <c r="FY188" s="145">
        <f>SUM(FZ188:GC188)</f>
        <v>73339</v>
      </c>
      <c r="FZ188" s="145">
        <f>SUM(FZ189:FZ191)</f>
        <v>13487</v>
      </c>
      <c r="GA188" s="145">
        <f>SUM(GA189:GA191)</f>
        <v>28910</v>
      </c>
      <c r="GB188" s="145">
        <f>SUM(GB189:GB191)</f>
        <v>14244</v>
      </c>
      <c r="GC188" s="145">
        <f>SUM(GC189:GC191)</f>
        <v>16698</v>
      </c>
      <c r="GD188" s="145">
        <f t="shared" ref="GD188:GD195" si="3124">SUM(GE188:GH188)</f>
        <v>71049</v>
      </c>
      <c r="GE188" s="145">
        <f>SUM(GE189:GE191)</f>
        <v>12327</v>
      </c>
      <c r="GF188" s="145">
        <f>SUM(GF189:GF191)</f>
        <v>27928</v>
      </c>
      <c r="GG188" s="145">
        <f>SUM(GG189:GG191)</f>
        <v>12447</v>
      </c>
      <c r="GH188" s="145">
        <f>SUM(GH189:GH191)</f>
        <v>18347</v>
      </c>
    </row>
    <row r="189" spans="1:190" s="30" customFormat="1" ht="15" customHeight="1" x14ac:dyDescent="0.25">
      <c r="A189" s="46"/>
      <c r="B189" s="75"/>
      <c r="C189" s="57" t="s">
        <v>213</v>
      </c>
      <c r="D189" s="112">
        <f>E189+J189</f>
        <v>17740</v>
      </c>
      <c r="E189" s="112">
        <f>SUM(F189:I189)</f>
        <v>9247</v>
      </c>
      <c r="F189" s="112">
        <v>1958</v>
      </c>
      <c r="G189" s="112">
        <v>3886</v>
      </c>
      <c r="H189" s="112">
        <v>1543</v>
      </c>
      <c r="I189" s="112">
        <v>1860</v>
      </c>
      <c r="J189" s="112">
        <f>SUM(K189:N189)</f>
        <v>8493</v>
      </c>
      <c r="K189" s="112">
        <v>1679</v>
      </c>
      <c r="L189" s="112">
        <v>3522</v>
      </c>
      <c r="M189" s="112">
        <v>1314</v>
      </c>
      <c r="N189" s="112">
        <v>1978</v>
      </c>
      <c r="O189" s="112">
        <f>P189+U189</f>
        <v>13627</v>
      </c>
      <c r="P189" s="112">
        <f>SUM(Q189:T189)</f>
        <v>7107</v>
      </c>
      <c r="Q189" s="112">
        <v>1242</v>
      </c>
      <c r="R189" s="112">
        <v>2453</v>
      </c>
      <c r="S189" s="112">
        <v>1473</v>
      </c>
      <c r="T189" s="112">
        <v>1939</v>
      </c>
      <c r="U189" s="112">
        <f>SUM(V189:Y189)</f>
        <v>6520</v>
      </c>
      <c r="V189" s="112">
        <v>1084</v>
      </c>
      <c r="W189" s="112">
        <v>2329</v>
      </c>
      <c r="X189" s="112">
        <v>1232</v>
      </c>
      <c r="Y189" s="112">
        <v>1875</v>
      </c>
      <c r="Z189" s="112">
        <f>AA189+AF189</f>
        <v>15358</v>
      </c>
      <c r="AA189" s="112">
        <f>SUM(AB189:AE189)</f>
        <v>8046</v>
      </c>
      <c r="AB189" s="112">
        <v>1319</v>
      </c>
      <c r="AC189" s="112">
        <v>2867</v>
      </c>
      <c r="AD189" s="112">
        <v>1801</v>
      </c>
      <c r="AE189" s="112">
        <v>2059</v>
      </c>
      <c r="AF189" s="112">
        <f>SUM(AG189:AJ189)</f>
        <v>7312</v>
      </c>
      <c r="AG189" s="112">
        <v>1222</v>
      </c>
      <c r="AH189" s="112">
        <v>2665</v>
      </c>
      <c r="AI189" s="112">
        <v>1435</v>
      </c>
      <c r="AJ189" s="112">
        <v>1990</v>
      </c>
      <c r="AK189" s="145">
        <f>AL189+AQ189</f>
        <v>46725</v>
      </c>
      <c r="AL189" s="145">
        <f>SUM(AM189:AP189)</f>
        <v>24400</v>
      </c>
      <c r="AM189" s="145">
        <f t="shared" ref="AM189:AP191" si="3125">F189+Q189+AB189</f>
        <v>4519</v>
      </c>
      <c r="AN189" s="145">
        <f t="shared" si="3125"/>
        <v>9206</v>
      </c>
      <c r="AO189" s="145">
        <f t="shared" si="3125"/>
        <v>4817</v>
      </c>
      <c r="AP189" s="145">
        <f t="shared" si="3125"/>
        <v>5858</v>
      </c>
      <c r="AQ189" s="145">
        <f>SUM(AR189:AU189)</f>
        <v>22325</v>
      </c>
      <c r="AR189" s="145">
        <f t="shared" ref="AR189:AU191" si="3126">K189+V189+AG189</f>
        <v>3985</v>
      </c>
      <c r="AS189" s="145">
        <f t="shared" si="3126"/>
        <v>8516</v>
      </c>
      <c r="AT189" s="145">
        <f t="shared" si="3126"/>
        <v>3981</v>
      </c>
      <c r="AU189" s="145">
        <f t="shared" si="3126"/>
        <v>5843</v>
      </c>
      <c r="AV189" s="112">
        <f>AW189+BB189</f>
        <v>16753</v>
      </c>
      <c r="AW189" s="112">
        <f>SUM(AX189:BA189)</f>
        <v>8372</v>
      </c>
      <c r="AX189" s="112">
        <v>1773</v>
      </c>
      <c r="AY189" s="112">
        <v>3370</v>
      </c>
      <c r="AZ189" s="112">
        <v>1492</v>
      </c>
      <c r="BA189" s="112">
        <v>1737</v>
      </c>
      <c r="BB189" s="112">
        <f>SUM(BC189:BF189)</f>
        <v>8381</v>
      </c>
      <c r="BC189" s="112">
        <v>1741</v>
      </c>
      <c r="BD189" s="112">
        <v>3396</v>
      </c>
      <c r="BE189" s="112">
        <v>1311</v>
      </c>
      <c r="BF189" s="112">
        <v>1933</v>
      </c>
      <c r="BG189" s="112">
        <f>BH189+BM189</f>
        <v>19902</v>
      </c>
      <c r="BH189" s="112">
        <f>SUM(BI189:BL189)</f>
        <v>9867</v>
      </c>
      <c r="BI189" s="112">
        <v>1965</v>
      </c>
      <c r="BJ189" s="112">
        <v>4495</v>
      </c>
      <c r="BK189" s="112">
        <v>1503</v>
      </c>
      <c r="BL189" s="112">
        <v>1904</v>
      </c>
      <c r="BM189" s="112">
        <f>SUM(BN189:BQ189)</f>
        <v>10035</v>
      </c>
      <c r="BN189" s="112">
        <v>1886</v>
      </c>
      <c r="BO189" s="112">
        <v>4576</v>
      </c>
      <c r="BP189" s="112">
        <v>1379</v>
      </c>
      <c r="BQ189" s="112">
        <v>2194</v>
      </c>
      <c r="BR189" s="112">
        <f>BS189+BX189</f>
        <v>16385</v>
      </c>
      <c r="BS189" s="112">
        <f>SUM(BT189:BW189)</f>
        <v>8294</v>
      </c>
      <c r="BT189" s="112">
        <v>1473</v>
      </c>
      <c r="BU189" s="112">
        <v>3422</v>
      </c>
      <c r="BV189" s="112">
        <v>1597</v>
      </c>
      <c r="BW189" s="112">
        <v>1802</v>
      </c>
      <c r="BX189" s="112">
        <f>SUM(BY189:CB189)</f>
        <v>8091</v>
      </c>
      <c r="BY189" s="112">
        <v>1331</v>
      </c>
      <c r="BZ189" s="112">
        <v>3320</v>
      </c>
      <c r="CA189" s="112">
        <v>1357</v>
      </c>
      <c r="CB189" s="112">
        <v>2083</v>
      </c>
      <c r="CC189" s="145">
        <f>CD189+CI189</f>
        <v>53040</v>
      </c>
      <c r="CD189" s="145">
        <f>SUM(CE189:CH189)</f>
        <v>26533</v>
      </c>
      <c r="CE189" s="145">
        <f t="shared" ref="CE189:CH191" si="3127">AX189+BI189+BT189</f>
        <v>5211</v>
      </c>
      <c r="CF189" s="145">
        <f t="shared" si="3127"/>
        <v>11287</v>
      </c>
      <c r="CG189" s="145">
        <f t="shared" si="3127"/>
        <v>4592</v>
      </c>
      <c r="CH189" s="145">
        <f t="shared" si="3127"/>
        <v>5443</v>
      </c>
      <c r="CI189" s="145">
        <f>SUM(CJ189:CM189)</f>
        <v>26507</v>
      </c>
      <c r="CJ189" s="145">
        <f t="shared" ref="CJ189:CM191" si="3128">BC189+BN189+BY189</f>
        <v>4958</v>
      </c>
      <c r="CK189" s="145">
        <f t="shared" si="3128"/>
        <v>11292</v>
      </c>
      <c r="CL189" s="145">
        <f t="shared" si="3128"/>
        <v>4047</v>
      </c>
      <c r="CM189" s="145">
        <f t="shared" si="3128"/>
        <v>6210</v>
      </c>
      <c r="CN189" s="112">
        <f>CO189+CT189</f>
        <v>14990</v>
      </c>
      <c r="CO189" s="112">
        <f>SUM(CP189:CS189)</f>
        <v>7614</v>
      </c>
      <c r="CP189" s="112">
        <v>1268</v>
      </c>
      <c r="CQ189" s="112">
        <v>2834</v>
      </c>
      <c r="CR189" s="112">
        <v>1617</v>
      </c>
      <c r="CS189" s="112">
        <v>1895</v>
      </c>
      <c r="CT189" s="112">
        <f>SUM(CU189:CX189)</f>
        <v>7376</v>
      </c>
      <c r="CU189" s="112">
        <v>1175</v>
      </c>
      <c r="CV189" s="112">
        <v>2730</v>
      </c>
      <c r="CW189" s="112">
        <v>1395</v>
      </c>
      <c r="CX189" s="112">
        <v>2076</v>
      </c>
      <c r="CY189" s="112">
        <f>CZ189+DE189</f>
        <v>15097</v>
      </c>
      <c r="CZ189" s="112">
        <f>SUM(DA189:DD189)</f>
        <v>7508</v>
      </c>
      <c r="DA189" s="112">
        <v>1324</v>
      </c>
      <c r="DB189" s="112">
        <v>2830</v>
      </c>
      <c r="DC189" s="112">
        <v>1604</v>
      </c>
      <c r="DD189" s="112">
        <v>1750</v>
      </c>
      <c r="DE189" s="112">
        <f>SUM(DF189:DI189)</f>
        <v>7589</v>
      </c>
      <c r="DF189" s="112">
        <v>1189</v>
      </c>
      <c r="DG189" s="112">
        <v>2819</v>
      </c>
      <c r="DH189" s="112">
        <v>1506</v>
      </c>
      <c r="DI189" s="112">
        <v>2075</v>
      </c>
      <c r="DJ189" s="112">
        <f>DK189+DP189</f>
        <v>14536</v>
      </c>
      <c r="DK189" s="112">
        <f>SUM(DL189:DO189)</f>
        <v>7284</v>
      </c>
      <c r="DL189" s="112">
        <v>1165</v>
      </c>
      <c r="DM189" s="112">
        <v>2753</v>
      </c>
      <c r="DN189" s="112">
        <v>1614</v>
      </c>
      <c r="DO189" s="112">
        <v>1752</v>
      </c>
      <c r="DP189" s="112">
        <f>SUM(DQ189:DT189)</f>
        <v>7252</v>
      </c>
      <c r="DQ189" s="112">
        <v>1020</v>
      </c>
      <c r="DR189" s="112">
        <v>2571</v>
      </c>
      <c r="DS189" s="112">
        <v>1518</v>
      </c>
      <c r="DT189" s="112">
        <v>2143</v>
      </c>
      <c r="DU189" s="145">
        <f>DV189+EA189</f>
        <v>44623</v>
      </c>
      <c r="DV189" s="145">
        <f>SUM(DW189:DZ189)</f>
        <v>22406</v>
      </c>
      <c r="DW189" s="145">
        <f t="shared" ref="DW189:DZ191" si="3129">CP189+DA189+DL189</f>
        <v>3757</v>
      </c>
      <c r="DX189" s="145">
        <f t="shared" si="3129"/>
        <v>8417</v>
      </c>
      <c r="DY189" s="145">
        <f t="shared" si="3129"/>
        <v>4835</v>
      </c>
      <c r="DZ189" s="145">
        <f t="shared" si="3129"/>
        <v>5397</v>
      </c>
      <c r="EA189" s="145">
        <f>SUM(EB189:EE189)</f>
        <v>22217</v>
      </c>
      <c r="EB189" s="145">
        <f t="shared" ref="EB189:EE191" si="3130">CU189+DF189+DQ189</f>
        <v>3384</v>
      </c>
      <c r="EC189" s="145">
        <f t="shared" si="3130"/>
        <v>8120</v>
      </c>
      <c r="ED189" s="145">
        <f t="shared" si="3130"/>
        <v>4419</v>
      </c>
      <c r="EE189" s="145">
        <f t="shared" si="3130"/>
        <v>6294</v>
      </c>
      <c r="EF189" s="112">
        <f>EG189+EL189</f>
        <v>0</v>
      </c>
      <c r="EG189" s="112">
        <f>SUM(EH189:EK189)</f>
        <v>0</v>
      </c>
      <c r="EH189" s="112">
        <v>0</v>
      </c>
      <c r="EI189" s="112">
        <v>0</v>
      </c>
      <c r="EJ189" s="112">
        <v>0</v>
      </c>
      <c r="EK189" s="112">
        <v>0</v>
      </c>
      <c r="EL189" s="112">
        <f>SUM(EM189:EP189)</f>
        <v>0</v>
      </c>
      <c r="EM189" s="112">
        <v>0</v>
      </c>
      <c r="EN189" s="112">
        <v>0</v>
      </c>
      <c r="EO189" s="112">
        <v>0</v>
      </c>
      <c r="EP189" s="112">
        <v>0</v>
      </c>
      <c r="EQ189" s="112">
        <f>ER189+EW189</f>
        <v>0</v>
      </c>
      <c r="ER189" s="112">
        <f>SUM(ES189:EV189)</f>
        <v>0</v>
      </c>
      <c r="ES189" s="112">
        <v>0</v>
      </c>
      <c r="ET189" s="112">
        <v>0</v>
      </c>
      <c r="EU189" s="112">
        <v>0</v>
      </c>
      <c r="EV189" s="112">
        <v>0</v>
      </c>
      <c r="EW189" s="112">
        <f>SUM(EX189:FA189)</f>
        <v>0</v>
      </c>
      <c r="EX189" s="112">
        <v>0</v>
      </c>
      <c r="EY189" s="112">
        <v>0</v>
      </c>
      <c r="EZ189" s="112">
        <v>0</v>
      </c>
      <c r="FA189" s="112">
        <v>0</v>
      </c>
      <c r="FB189" s="112">
        <f>FC189+FH189</f>
        <v>0</v>
      </c>
      <c r="FC189" s="112">
        <f>SUM(FD189:FG189)</f>
        <v>0</v>
      </c>
      <c r="FD189" s="112">
        <v>0</v>
      </c>
      <c r="FE189" s="112">
        <v>0</v>
      </c>
      <c r="FF189" s="112">
        <v>0</v>
      </c>
      <c r="FG189" s="112">
        <v>0</v>
      </c>
      <c r="FH189" s="112">
        <f>SUM(FI189:FL189)</f>
        <v>0</v>
      </c>
      <c r="FI189" s="112">
        <v>0</v>
      </c>
      <c r="FJ189" s="112">
        <v>0</v>
      </c>
      <c r="FK189" s="112">
        <v>0</v>
      </c>
      <c r="FL189" s="112">
        <v>0</v>
      </c>
      <c r="FM189" s="145">
        <f>FN189+FS189</f>
        <v>0</v>
      </c>
      <c r="FN189" s="145">
        <f>SUM(FO189:FR189)</f>
        <v>0</v>
      </c>
      <c r="FO189" s="145">
        <f t="shared" ref="FO189:FR191" si="3131">EH189+ES189+FD189</f>
        <v>0</v>
      </c>
      <c r="FP189" s="145">
        <f t="shared" si="3131"/>
        <v>0</v>
      </c>
      <c r="FQ189" s="145">
        <f t="shared" si="3131"/>
        <v>0</v>
      </c>
      <c r="FR189" s="145">
        <f t="shared" si="3131"/>
        <v>0</v>
      </c>
      <c r="FS189" s="145">
        <f>SUM(FT189:FW189)</f>
        <v>0</v>
      </c>
      <c r="FT189" s="145">
        <f t="shared" ref="FT189:FW191" si="3132">EM189+EX189+FI189</f>
        <v>0</v>
      </c>
      <c r="FU189" s="145">
        <f t="shared" si="3132"/>
        <v>0</v>
      </c>
      <c r="FV189" s="145">
        <f t="shared" si="3132"/>
        <v>0</v>
      </c>
      <c r="FW189" s="145">
        <f t="shared" si="3132"/>
        <v>0</v>
      </c>
      <c r="FX189" s="145">
        <f>FY189+GD189</f>
        <v>144388</v>
      </c>
      <c r="FY189" s="145">
        <f>SUM(FZ189:GC189)</f>
        <v>73339</v>
      </c>
      <c r="FZ189" s="145">
        <f t="shared" ref="FZ189:GC191" si="3133">FO189+DW189+CE189+AM189</f>
        <v>13487</v>
      </c>
      <c r="GA189" s="145">
        <f t="shared" si="3133"/>
        <v>28910</v>
      </c>
      <c r="GB189" s="145">
        <f t="shared" si="3133"/>
        <v>14244</v>
      </c>
      <c r="GC189" s="145">
        <f t="shared" si="3133"/>
        <v>16698</v>
      </c>
      <c r="GD189" s="145">
        <f>SUM(GE189:GH189)</f>
        <v>71049</v>
      </c>
      <c r="GE189" s="145">
        <f t="shared" ref="GE189:GH191" si="3134">FT189+EB189+CJ189+AR189</f>
        <v>12327</v>
      </c>
      <c r="GF189" s="145">
        <f t="shared" si="3134"/>
        <v>27928</v>
      </c>
      <c r="GG189" s="145">
        <f t="shared" si="3134"/>
        <v>12447</v>
      </c>
      <c r="GH189" s="145">
        <f t="shared" si="3134"/>
        <v>18347</v>
      </c>
    </row>
    <row r="190" spans="1:190" s="30" customFormat="1" ht="15" customHeight="1" x14ac:dyDescent="0.25">
      <c r="A190" s="46"/>
      <c r="B190" s="75"/>
      <c r="C190" s="57" t="s">
        <v>91</v>
      </c>
      <c r="D190" s="112">
        <f>E190+J190</f>
        <v>0</v>
      </c>
      <c r="E190" s="112">
        <f>SUM(F190:I190)</f>
        <v>0</v>
      </c>
      <c r="F190" s="112">
        <v>0</v>
      </c>
      <c r="G190" s="112">
        <v>0</v>
      </c>
      <c r="H190" s="112">
        <v>0</v>
      </c>
      <c r="I190" s="112">
        <v>0</v>
      </c>
      <c r="J190" s="112">
        <f>SUM(K190:N190)</f>
        <v>0</v>
      </c>
      <c r="K190" s="112">
        <v>0</v>
      </c>
      <c r="L190" s="112">
        <v>0</v>
      </c>
      <c r="M190" s="112">
        <v>0</v>
      </c>
      <c r="N190" s="112">
        <v>0</v>
      </c>
      <c r="O190" s="112">
        <f>P190+U190</f>
        <v>0</v>
      </c>
      <c r="P190" s="112">
        <f>SUM(Q190:T190)</f>
        <v>0</v>
      </c>
      <c r="Q190" s="112">
        <v>0</v>
      </c>
      <c r="R190" s="112">
        <v>0</v>
      </c>
      <c r="S190" s="112">
        <v>0</v>
      </c>
      <c r="T190" s="112">
        <v>0</v>
      </c>
      <c r="U190" s="112">
        <f>SUM(V190:Y190)</f>
        <v>0</v>
      </c>
      <c r="V190" s="112">
        <v>0</v>
      </c>
      <c r="W190" s="112">
        <v>0</v>
      </c>
      <c r="X190" s="112">
        <v>0</v>
      </c>
      <c r="Y190" s="112">
        <v>0</v>
      </c>
      <c r="Z190" s="112">
        <f>AA190+AF190</f>
        <v>0</v>
      </c>
      <c r="AA190" s="112">
        <f>SUM(AB190:AE190)</f>
        <v>0</v>
      </c>
      <c r="AB190" s="112">
        <v>0</v>
      </c>
      <c r="AC190" s="112">
        <v>0</v>
      </c>
      <c r="AD190" s="112">
        <v>0</v>
      </c>
      <c r="AE190" s="112">
        <v>0</v>
      </c>
      <c r="AF190" s="112">
        <f>SUM(AG190:AJ190)</f>
        <v>0</v>
      </c>
      <c r="AG190" s="112">
        <v>0</v>
      </c>
      <c r="AH190" s="112">
        <v>0</v>
      </c>
      <c r="AI190" s="112">
        <v>0</v>
      </c>
      <c r="AJ190" s="112">
        <v>0</v>
      </c>
      <c r="AK190" s="145">
        <f>AL190+AQ190</f>
        <v>0</v>
      </c>
      <c r="AL190" s="145">
        <f>SUM(AM190:AP190)</f>
        <v>0</v>
      </c>
      <c r="AM190" s="145">
        <f t="shared" si="3125"/>
        <v>0</v>
      </c>
      <c r="AN190" s="145">
        <f t="shared" si="3125"/>
        <v>0</v>
      </c>
      <c r="AO190" s="145">
        <f t="shared" si="3125"/>
        <v>0</v>
      </c>
      <c r="AP190" s="145">
        <f t="shared" si="3125"/>
        <v>0</v>
      </c>
      <c r="AQ190" s="145">
        <f>SUM(AR190:AU190)</f>
        <v>0</v>
      </c>
      <c r="AR190" s="145">
        <f t="shared" si="3126"/>
        <v>0</v>
      </c>
      <c r="AS190" s="145">
        <f t="shared" si="3126"/>
        <v>0</v>
      </c>
      <c r="AT190" s="145">
        <f t="shared" si="3126"/>
        <v>0</v>
      </c>
      <c r="AU190" s="145">
        <f t="shared" si="3126"/>
        <v>0</v>
      </c>
      <c r="AV190" s="112">
        <f>AW190+BB190</f>
        <v>0</v>
      </c>
      <c r="AW190" s="112">
        <f>SUM(AX190:BA190)</f>
        <v>0</v>
      </c>
      <c r="AX190" s="112">
        <v>0</v>
      </c>
      <c r="AY190" s="112">
        <v>0</v>
      </c>
      <c r="AZ190" s="112">
        <v>0</v>
      </c>
      <c r="BA190" s="112">
        <v>0</v>
      </c>
      <c r="BB190" s="112">
        <f>SUM(BC190:BF190)</f>
        <v>0</v>
      </c>
      <c r="BC190" s="112">
        <v>0</v>
      </c>
      <c r="BD190" s="112">
        <v>0</v>
      </c>
      <c r="BE190" s="112">
        <v>0</v>
      </c>
      <c r="BF190" s="112">
        <v>0</v>
      </c>
      <c r="BG190" s="112">
        <f>BH190+BM190</f>
        <v>0</v>
      </c>
      <c r="BH190" s="112">
        <f>SUM(BI190:BL190)</f>
        <v>0</v>
      </c>
      <c r="BI190" s="112">
        <v>0</v>
      </c>
      <c r="BJ190" s="112">
        <v>0</v>
      </c>
      <c r="BK190" s="112">
        <v>0</v>
      </c>
      <c r="BL190" s="112">
        <v>0</v>
      </c>
      <c r="BM190" s="112">
        <f>SUM(BN190:BQ190)</f>
        <v>0</v>
      </c>
      <c r="BN190" s="112">
        <v>0</v>
      </c>
      <c r="BO190" s="112">
        <v>0</v>
      </c>
      <c r="BP190" s="112">
        <v>0</v>
      </c>
      <c r="BQ190" s="112">
        <v>0</v>
      </c>
      <c r="BR190" s="112">
        <f>BS190+BX190</f>
        <v>0</v>
      </c>
      <c r="BS190" s="112">
        <f>SUM(BT190:BW190)</f>
        <v>0</v>
      </c>
      <c r="BT190" s="112">
        <v>0</v>
      </c>
      <c r="BU190" s="112">
        <v>0</v>
      </c>
      <c r="BV190" s="112">
        <v>0</v>
      </c>
      <c r="BW190" s="112">
        <v>0</v>
      </c>
      <c r="BX190" s="112">
        <f>SUM(BY190:CB190)</f>
        <v>0</v>
      </c>
      <c r="BY190" s="112">
        <v>0</v>
      </c>
      <c r="BZ190" s="112">
        <v>0</v>
      </c>
      <c r="CA190" s="112">
        <v>0</v>
      </c>
      <c r="CB190" s="112">
        <v>0</v>
      </c>
      <c r="CC190" s="145">
        <f>CD190+CI190</f>
        <v>0</v>
      </c>
      <c r="CD190" s="145">
        <f>SUM(CE190:CH190)</f>
        <v>0</v>
      </c>
      <c r="CE190" s="145">
        <f t="shared" si="3127"/>
        <v>0</v>
      </c>
      <c r="CF190" s="145">
        <f t="shared" si="3127"/>
        <v>0</v>
      </c>
      <c r="CG190" s="145">
        <f t="shared" si="3127"/>
        <v>0</v>
      </c>
      <c r="CH190" s="145">
        <f t="shared" si="3127"/>
        <v>0</v>
      </c>
      <c r="CI190" s="145">
        <f>SUM(CJ190:CM190)</f>
        <v>0</v>
      </c>
      <c r="CJ190" s="145">
        <f t="shared" si="3128"/>
        <v>0</v>
      </c>
      <c r="CK190" s="145">
        <f t="shared" si="3128"/>
        <v>0</v>
      </c>
      <c r="CL190" s="145">
        <f t="shared" si="3128"/>
        <v>0</v>
      </c>
      <c r="CM190" s="145">
        <f t="shared" si="3128"/>
        <v>0</v>
      </c>
      <c r="CN190" s="112">
        <f>CO190+CT190</f>
        <v>0</v>
      </c>
      <c r="CO190" s="112">
        <f>SUM(CP190:CS190)</f>
        <v>0</v>
      </c>
      <c r="CP190" s="112">
        <v>0</v>
      </c>
      <c r="CQ190" s="112">
        <v>0</v>
      </c>
      <c r="CR190" s="112">
        <v>0</v>
      </c>
      <c r="CS190" s="112">
        <v>0</v>
      </c>
      <c r="CT190" s="112">
        <f>SUM(CU190:CX190)</f>
        <v>0</v>
      </c>
      <c r="CU190" s="112">
        <v>0</v>
      </c>
      <c r="CV190" s="112">
        <v>0</v>
      </c>
      <c r="CW190" s="112">
        <v>0</v>
      </c>
      <c r="CX190" s="112">
        <v>0</v>
      </c>
      <c r="CY190" s="112">
        <f>CZ190+DE190</f>
        <v>0</v>
      </c>
      <c r="CZ190" s="112">
        <f>SUM(DA190:DD190)</f>
        <v>0</v>
      </c>
      <c r="DA190" s="112">
        <v>0</v>
      </c>
      <c r="DB190" s="112">
        <v>0</v>
      </c>
      <c r="DC190" s="112">
        <v>0</v>
      </c>
      <c r="DD190" s="112">
        <v>0</v>
      </c>
      <c r="DE190" s="112">
        <f>SUM(DF190:DI190)</f>
        <v>0</v>
      </c>
      <c r="DF190" s="112">
        <v>0</v>
      </c>
      <c r="DG190" s="112">
        <v>0</v>
      </c>
      <c r="DH190" s="112">
        <v>0</v>
      </c>
      <c r="DI190" s="112">
        <v>0</v>
      </c>
      <c r="DJ190" s="112">
        <f>DK190+DP190</f>
        <v>0</v>
      </c>
      <c r="DK190" s="112">
        <f>SUM(DL190:DO190)</f>
        <v>0</v>
      </c>
      <c r="DL190" s="112">
        <v>0</v>
      </c>
      <c r="DM190" s="112">
        <v>0</v>
      </c>
      <c r="DN190" s="112">
        <v>0</v>
      </c>
      <c r="DO190" s="112">
        <v>0</v>
      </c>
      <c r="DP190" s="112">
        <f>SUM(DQ190:DT190)</f>
        <v>0</v>
      </c>
      <c r="DQ190" s="112">
        <v>0</v>
      </c>
      <c r="DR190" s="112">
        <v>0</v>
      </c>
      <c r="DS190" s="112">
        <v>0</v>
      </c>
      <c r="DT190" s="112">
        <v>0</v>
      </c>
      <c r="DU190" s="145">
        <f>DV190+EA190</f>
        <v>0</v>
      </c>
      <c r="DV190" s="145">
        <f>SUM(DW190:DZ190)</f>
        <v>0</v>
      </c>
      <c r="DW190" s="145">
        <f t="shared" si="3129"/>
        <v>0</v>
      </c>
      <c r="DX190" s="145">
        <f t="shared" si="3129"/>
        <v>0</v>
      </c>
      <c r="DY190" s="145">
        <f t="shared" si="3129"/>
        <v>0</v>
      </c>
      <c r="DZ190" s="145">
        <f t="shared" si="3129"/>
        <v>0</v>
      </c>
      <c r="EA190" s="145">
        <f>SUM(EB190:EE190)</f>
        <v>0</v>
      </c>
      <c r="EB190" s="145">
        <f t="shared" si="3130"/>
        <v>0</v>
      </c>
      <c r="EC190" s="145">
        <f t="shared" si="3130"/>
        <v>0</v>
      </c>
      <c r="ED190" s="145">
        <f t="shared" si="3130"/>
        <v>0</v>
      </c>
      <c r="EE190" s="145">
        <f t="shared" si="3130"/>
        <v>0</v>
      </c>
      <c r="EF190" s="112">
        <f>EG190+EL190</f>
        <v>0</v>
      </c>
      <c r="EG190" s="112">
        <f>SUM(EH190:EK190)</f>
        <v>0</v>
      </c>
      <c r="EH190" s="112">
        <v>0</v>
      </c>
      <c r="EI190" s="112">
        <v>0</v>
      </c>
      <c r="EJ190" s="112">
        <v>0</v>
      </c>
      <c r="EK190" s="112">
        <v>0</v>
      </c>
      <c r="EL190" s="112">
        <f>SUM(EM190:EP190)</f>
        <v>0</v>
      </c>
      <c r="EM190" s="112">
        <v>0</v>
      </c>
      <c r="EN190" s="112">
        <v>0</v>
      </c>
      <c r="EO190" s="112">
        <v>0</v>
      </c>
      <c r="EP190" s="112">
        <v>0</v>
      </c>
      <c r="EQ190" s="112">
        <f>ER190+EW190</f>
        <v>0</v>
      </c>
      <c r="ER190" s="112">
        <f>SUM(ES190:EV190)</f>
        <v>0</v>
      </c>
      <c r="ES190" s="112">
        <v>0</v>
      </c>
      <c r="ET190" s="112">
        <v>0</v>
      </c>
      <c r="EU190" s="112">
        <v>0</v>
      </c>
      <c r="EV190" s="112">
        <v>0</v>
      </c>
      <c r="EW190" s="112">
        <f>SUM(EX190:FA190)</f>
        <v>0</v>
      </c>
      <c r="EX190" s="112">
        <v>0</v>
      </c>
      <c r="EY190" s="112">
        <v>0</v>
      </c>
      <c r="EZ190" s="112">
        <v>0</v>
      </c>
      <c r="FA190" s="112">
        <v>0</v>
      </c>
      <c r="FB190" s="112">
        <f>FC190+FH190</f>
        <v>0</v>
      </c>
      <c r="FC190" s="112">
        <f>SUM(FD190:FG190)</f>
        <v>0</v>
      </c>
      <c r="FD190" s="112">
        <v>0</v>
      </c>
      <c r="FE190" s="112">
        <v>0</v>
      </c>
      <c r="FF190" s="112">
        <v>0</v>
      </c>
      <c r="FG190" s="112">
        <v>0</v>
      </c>
      <c r="FH190" s="112">
        <f>SUM(FI190:FL190)</f>
        <v>0</v>
      </c>
      <c r="FI190" s="112">
        <v>0</v>
      </c>
      <c r="FJ190" s="112">
        <v>0</v>
      </c>
      <c r="FK190" s="112">
        <v>0</v>
      </c>
      <c r="FL190" s="112">
        <v>0</v>
      </c>
      <c r="FM190" s="145">
        <f>FN190+FS190</f>
        <v>0</v>
      </c>
      <c r="FN190" s="145">
        <f>SUM(FO190:FR190)</f>
        <v>0</v>
      </c>
      <c r="FO190" s="145">
        <f t="shared" si="3131"/>
        <v>0</v>
      </c>
      <c r="FP190" s="145">
        <f t="shared" si="3131"/>
        <v>0</v>
      </c>
      <c r="FQ190" s="145">
        <f t="shared" si="3131"/>
        <v>0</v>
      </c>
      <c r="FR190" s="145">
        <f t="shared" si="3131"/>
        <v>0</v>
      </c>
      <c r="FS190" s="145">
        <f>SUM(FT190:FW190)</f>
        <v>0</v>
      </c>
      <c r="FT190" s="145">
        <f t="shared" si="3132"/>
        <v>0</v>
      </c>
      <c r="FU190" s="145">
        <f t="shared" si="3132"/>
        <v>0</v>
      </c>
      <c r="FV190" s="145">
        <f t="shared" si="3132"/>
        <v>0</v>
      </c>
      <c r="FW190" s="145">
        <f t="shared" si="3132"/>
        <v>0</v>
      </c>
      <c r="FX190" s="145">
        <f>FY190+GD190</f>
        <v>0</v>
      </c>
      <c r="FY190" s="145">
        <f>SUM(FZ190:GC190)</f>
        <v>0</v>
      </c>
      <c r="FZ190" s="145">
        <f t="shared" si="3133"/>
        <v>0</v>
      </c>
      <c r="GA190" s="145">
        <f t="shared" si="3133"/>
        <v>0</v>
      </c>
      <c r="GB190" s="145">
        <f t="shared" si="3133"/>
        <v>0</v>
      </c>
      <c r="GC190" s="145">
        <f t="shared" si="3133"/>
        <v>0</v>
      </c>
      <c r="GD190" s="145">
        <f>SUM(GE190:GH190)</f>
        <v>0</v>
      </c>
      <c r="GE190" s="145">
        <f t="shared" si="3134"/>
        <v>0</v>
      </c>
      <c r="GF190" s="145">
        <f t="shared" si="3134"/>
        <v>0</v>
      </c>
      <c r="GG190" s="145">
        <f t="shared" si="3134"/>
        <v>0</v>
      </c>
      <c r="GH190" s="145">
        <f t="shared" si="3134"/>
        <v>0</v>
      </c>
    </row>
    <row r="191" spans="1:190" s="30" customFormat="1" ht="15" customHeight="1" x14ac:dyDescent="0.25">
      <c r="A191" s="46"/>
      <c r="B191" s="75"/>
      <c r="C191" s="57" t="s">
        <v>172</v>
      </c>
      <c r="D191" s="112">
        <f>E191+J191</f>
        <v>0</v>
      </c>
      <c r="E191" s="112">
        <f>SUM(F191:I191)</f>
        <v>0</v>
      </c>
      <c r="F191" s="112">
        <v>0</v>
      </c>
      <c r="G191" s="112">
        <v>0</v>
      </c>
      <c r="H191" s="112">
        <v>0</v>
      </c>
      <c r="I191" s="112">
        <v>0</v>
      </c>
      <c r="J191" s="112">
        <f>SUM(K191:N191)</f>
        <v>0</v>
      </c>
      <c r="K191" s="112">
        <v>0</v>
      </c>
      <c r="L191" s="112">
        <v>0</v>
      </c>
      <c r="M191" s="112">
        <v>0</v>
      </c>
      <c r="N191" s="112">
        <v>0</v>
      </c>
      <c r="O191" s="112">
        <f>P191+U191</f>
        <v>0</v>
      </c>
      <c r="P191" s="112">
        <f>SUM(Q191:T191)</f>
        <v>0</v>
      </c>
      <c r="Q191" s="112">
        <v>0</v>
      </c>
      <c r="R191" s="112">
        <v>0</v>
      </c>
      <c r="S191" s="112">
        <v>0</v>
      </c>
      <c r="T191" s="112">
        <v>0</v>
      </c>
      <c r="U191" s="112">
        <f>SUM(V191:Y191)</f>
        <v>0</v>
      </c>
      <c r="V191" s="112">
        <v>0</v>
      </c>
      <c r="W191" s="112">
        <v>0</v>
      </c>
      <c r="X191" s="112">
        <v>0</v>
      </c>
      <c r="Y191" s="112">
        <v>0</v>
      </c>
      <c r="Z191" s="112">
        <f>AA191+AF191</f>
        <v>0</v>
      </c>
      <c r="AA191" s="112">
        <f>SUM(AB191:AE191)</f>
        <v>0</v>
      </c>
      <c r="AB191" s="112">
        <v>0</v>
      </c>
      <c r="AC191" s="112">
        <v>0</v>
      </c>
      <c r="AD191" s="112">
        <v>0</v>
      </c>
      <c r="AE191" s="112">
        <v>0</v>
      </c>
      <c r="AF191" s="112">
        <f>SUM(AG191:AJ191)</f>
        <v>0</v>
      </c>
      <c r="AG191" s="112">
        <v>0</v>
      </c>
      <c r="AH191" s="112">
        <v>0</v>
      </c>
      <c r="AI191" s="112">
        <v>0</v>
      </c>
      <c r="AJ191" s="112">
        <v>0</v>
      </c>
      <c r="AK191" s="145">
        <f>AL191+AQ191</f>
        <v>0</v>
      </c>
      <c r="AL191" s="145">
        <f>SUM(AM191:AP191)</f>
        <v>0</v>
      </c>
      <c r="AM191" s="145">
        <f t="shared" si="3125"/>
        <v>0</v>
      </c>
      <c r="AN191" s="145">
        <f t="shared" si="3125"/>
        <v>0</v>
      </c>
      <c r="AO191" s="145">
        <f t="shared" si="3125"/>
        <v>0</v>
      </c>
      <c r="AP191" s="145">
        <f t="shared" si="3125"/>
        <v>0</v>
      </c>
      <c r="AQ191" s="145">
        <f>SUM(AR191:AU191)</f>
        <v>0</v>
      </c>
      <c r="AR191" s="145">
        <f t="shared" si="3126"/>
        <v>0</v>
      </c>
      <c r="AS191" s="145">
        <f t="shared" si="3126"/>
        <v>0</v>
      </c>
      <c r="AT191" s="145">
        <f t="shared" si="3126"/>
        <v>0</v>
      </c>
      <c r="AU191" s="145">
        <f t="shared" si="3126"/>
        <v>0</v>
      </c>
      <c r="AV191" s="112">
        <f>AW191+BB191</f>
        <v>0</v>
      </c>
      <c r="AW191" s="112">
        <f>SUM(AX191:BA191)</f>
        <v>0</v>
      </c>
      <c r="AX191" s="112">
        <v>0</v>
      </c>
      <c r="AY191" s="112">
        <v>0</v>
      </c>
      <c r="AZ191" s="112">
        <v>0</v>
      </c>
      <c r="BA191" s="112">
        <v>0</v>
      </c>
      <c r="BB191" s="112">
        <f>SUM(BC191:BF191)</f>
        <v>0</v>
      </c>
      <c r="BC191" s="112">
        <v>0</v>
      </c>
      <c r="BD191" s="112">
        <v>0</v>
      </c>
      <c r="BE191" s="112">
        <v>0</v>
      </c>
      <c r="BF191" s="112">
        <v>0</v>
      </c>
      <c r="BG191" s="112">
        <f>BH191+BM191</f>
        <v>0</v>
      </c>
      <c r="BH191" s="112">
        <f>SUM(BI191:BL191)</f>
        <v>0</v>
      </c>
      <c r="BI191" s="112">
        <v>0</v>
      </c>
      <c r="BJ191" s="112">
        <v>0</v>
      </c>
      <c r="BK191" s="112">
        <v>0</v>
      </c>
      <c r="BL191" s="112">
        <v>0</v>
      </c>
      <c r="BM191" s="112">
        <f>SUM(BN191:BQ191)</f>
        <v>0</v>
      </c>
      <c r="BN191" s="112">
        <v>0</v>
      </c>
      <c r="BO191" s="112">
        <v>0</v>
      </c>
      <c r="BP191" s="112">
        <v>0</v>
      </c>
      <c r="BQ191" s="112">
        <v>0</v>
      </c>
      <c r="BR191" s="112">
        <f>BS191+BX191</f>
        <v>0</v>
      </c>
      <c r="BS191" s="112">
        <f>SUM(BT191:BW191)</f>
        <v>0</v>
      </c>
      <c r="BT191" s="112">
        <v>0</v>
      </c>
      <c r="BU191" s="112">
        <v>0</v>
      </c>
      <c r="BV191" s="112">
        <v>0</v>
      </c>
      <c r="BW191" s="112">
        <v>0</v>
      </c>
      <c r="BX191" s="112">
        <f>SUM(BY191:CB191)</f>
        <v>0</v>
      </c>
      <c r="BY191" s="112">
        <v>0</v>
      </c>
      <c r="BZ191" s="112">
        <v>0</v>
      </c>
      <c r="CA191" s="112">
        <v>0</v>
      </c>
      <c r="CB191" s="112">
        <v>0</v>
      </c>
      <c r="CC191" s="145">
        <f>CD191+CI191</f>
        <v>0</v>
      </c>
      <c r="CD191" s="145">
        <f>SUM(CE191:CH191)</f>
        <v>0</v>
      </c>
      <c r="CE191" s="145">
        <f t="shared" si="3127"/>
        <v>0</v>
      </c>
      <c r="CF191" s="145">
        <f t="shared" si="3127"/>
        <v>0</v>
      </c>
      <c r="CG191" s="145">
        <f t="shared" si="3127"/>
        <v>0</v>
      </c>
      <c r="CH191" s="145">
        <f t="shared" si="3127"/>
        <v>0</v>
      </c>
      <c r="CI191" s="145">
        <f>SUM(CJ191:CM191)</f>
        <v>0</v>
      </c>
      <c r="CJ191" s="145">
        <f t="shared" si="3128"/>
        <v>0</v>
      </c>
      <c r="CK191" s="145">
        <f t="shared" si="3128"/>
        <v>0</v>
      </c>
      <c r="CL191" s="145">
        <f t="shared" si="3128"/>
        <v>0</v>
      </c>
      <c r="CM191" s="145">
        <f t="shared" si="3128"/>
        <v>0</v>
      </c>
      <c r="CN191" s="112">
        <f>CO191+CT191</f>
        <v>0</v>
      </c>
      <c r="CO191" s="112">
        <f>SUM(CP191:CS191)</f>
        <v>0</v>
      </c>
      <c r="CP191" s="112">
        <v>0</v>
      </c>
      <c r="CQ191" s="112">
        <v>0</v>
      </c>
      <c r="CR191" s="112">
        <v>0</v>
      </c>
      <c r="CS191" s="112">
        <v>0</v>
      </c>
      <c r="CT191" s="112">
        <f>SUM(CU191:CX191)</f>
        <v>0</v>
      </c>
      <c r="CU191" s="112">
        <v>0</v>
      </c>
      <c r="CV191" s="112">
        <v>0</v>
      </c>
      <c r="CW191" s="112">
        <v>0</v>
      </c>
      <c r="CX191" s="112">
        <v>0</v>
      </c>
      <c r="CY191" s="112">
        <f>CZ191+DE191</f>
        <v>0</v>
      </c>
      <c r="CZ191" s="112">
        <f>SUM(DA191:DD191)</f>
        <v>0</v>
      </c>
      <c r="DA191" s="112">
        <v>0</v>
      </c>
      <c r="DB191" s="112">
        <v>0</v>
      </c>
      <c r="DC191" s="112">
        <v>0</v>
      </c>
      <c r="DD191" s="112">
        <v>0</v>
      </c>
      <c r="DE191" s="112">
        <f>SUM(DF191:DI191)</f>
        <v>0</v>
      </c>
      <c r="DF191" s="112">
        <v>0</v>
      </c>
      <c r="DG191" s="112">
        <v>0</v>
      </c>
      <c r="DH191" s="112">
        <v>0</v>
      </c>
      <c r="DI191" s="112">
        <v>0</v>
      </c>
      <c r="DJ191" s="112">
        <f>DK191+DP191</f>
        <v>0</v>
      </c>
      <c r="DK191" s="112">
        <f>SUM(DL191:DO191)</f>
        <v>0</v>
      </c>
      <c r="DL191" s="112">
        <v>0</v>
      </c>
      <c r="DM191" s="112">
        <v>0</v>
      </c>
      <c r="DN191" s="112">
        <v>0</v>
      </c>
      <c r="DO191" s="112">
        <v>0</v>
      </c>
      <c r="DP191" s="112">
        <f>SUM(DQ191:DT191)</f>
        <v>0</v>
      </c>
      <c r="DQ191" s="112">
        <v>0</v>
      </c>
      <c r="DR191" s="112">
        <v>0</v>
      </c>
      <c r="DS191" s="112">
        <v>0</v>
      </c>
      <c r="DT191" s="112">
        <v>0</v>
      </c>
      <c r="DU191" s="145">
        <f>DV191+EA191</f>
        <v>0</v>
      </c>
      <c r="DV191" s="145">
        <f>SUM(DW191:DZ191)</f>
        <v>0</v>
      </c>
      <c r="DW191" s="145">
        <f t="shared" si="3129"/>
        <v>0</v>
      </c>
      <c r="DX191" s="145">
        <f t="shared" si="3129"/>
        <v>0</v>
      </c>
      <c r="DY191" s="145">
        <f t="shared" si="3129"/>
        <v>0</v>
      </c>
      <c r="DZ191" s="145">
        <f t="shared" si="3129"/>
        <v>0</v>
      </c>
      <c r="EA191" s="145">
        <f>SUM(EB191:EE191)</f>
        <v>0</v>
      </c>
      <c r="EB191" s="145">
        <f t="shared" si="3130"/>
        <v>0</v>
      </c>
      <c r="EC191" s="145">
        <f t="shared" si="3130"/>
        <v>0</v>
      </c>
      <c r="ED191" s="145">
        <f t="shared" si="3130"/>
        <v>0</v>
      </c>
      <c r="EE191" s="145">
        <f t="shared" si="3130"/>
        <v>0</v>
      </c>
      <c r="EF191" s="112">
        <f>EG191+EL191</f>
        <v>0</v>
      </c>
      <c r="EG191" s="112">
        <f>SUM(EH191:EK191)</f>
        <v>0</v>
      </c>
      <c r="EH191" s="112">
        <v>0</v>
      </c>
      <c r="EI191" s="112">
        <v>0</v>
      </c>
      <c r="EJ191" s="112">
        <v>0</v>
      </c>
      <c r="EK191" s="112">
        <v>0</v>
      </c>
      <c r="EL191" s="112">
        <f>SUM(EM191:EP191)</f>
        <v>0</v>
      </c>
      <c r="EM191" s="112">
        <v>0</v>
      </c>
      <c r="EN191" s="112">
        <v>0</v>
      </c>
      <c r="EO191" s="112">
        <v>0</v>
      </c>
      <c r="EP191" s="112">
        <v>0</v>
      </c>
      <c r="EQ191" s="112">
        <f>ER191+EW191</f>
        <v>0</v>
      </c>
      <c r="ER191" s="112">
        <f>SUM(ES191:EV191)</f>
        <v>0</v>
      </c>
      <c r="ES191" s="112">
        <v>0</v>
      </c>
      <c r="ET191" s="112">
        <v>0</v>
      </c>
      <c r="EU191" s="112">
        <v>0</v>
      </c>
      <c r="EV191" s="112">
        <v>0</v>
      </c>
      <c r="EW191" s="112">
        <f>SUM(EX191:FA191)</f>
        <v>0</v>
      </c>
      <c r="EX191" s="112">
        <v>0</v>
      </c>
      <c r="EY191" s="112">
        <v>0</v>
      </c>
      <c r="EZ191" s="112">
        <v>0</v>
      </c>
      <c r="FA191" s="112">
        <v>0</v>
      </c>
      <c r="FB191" s="112">
        <f>FC191+FH191</f>
        <v>0</v>
      </c>
      <c r="FC191" s="112">
        <f>SUM(FD191:FG191)</f>
        <v>0</v>
      </c>
      <c r="FD191" s="112">
        <v>0</v>
      </c>
      <c r="FE191" s="112">
        <v>0</v>
      </c>
      <c r="FF191" s="112">
        <v>0</v>
      </c>
      <c r="FG191" s="112">
        <v>0</v>
      </c>
      <c r="FH191" s="112">
        <f>SUM(FI191:FL191)</f>
        <v>0</v>
      </c>
      <c r="FI191" s="112">
        <v>0</v>
      </c>
      <c r="FJ191" s="112">
        <v>0</v>
      </c>
      <c r="FK191" s="112">
        <v>0</v>
      </c>
      <c r="FL191" s="112">
        <v>0</v>
      </c>
      <c r="FM191" s="145">
        <f>FN191+FS191</f>
        <v>0</v>
      </c>
      <c r="FN191" s="145">
        <f>SUM(FO191:FR191)</f>
        <v>0</v>
      </c>
      <c r="FO191" s="145">
        <f t="shared" si="3131"/>
        <v>0</v>
      </c>
      <c r="FP191" s="145">
        <f t="shared" si="3131"/>
        <v>0</v>
      </c>
      <c r="FQ191" s="145">
        <f t="shared" si="3131"/>
        <v>0</v>
      </c>
      <c r="FR191" s="145">
        <f t="shared" si="3131"/>
        <v>0</v>
      </c>
      <c r="FS191" s="145">
        <f>SUM(FT191:FW191)</f>
        <v>0</v>
      </c>
      <c r="FT191" s="145">
        <f t="shared" si="3132"/>
        <v>0</v>
      </c>
      <c r="FU191" s="145">
        <f t="shared" si="3132"/>
        <v>0</v>
      </c>
      <c r="FV191" s="145">
        <f t="shared" si="3132"/>
        <v>0</v>
      </c>
      <c r="FW191" s="145">
        <f t="shared" si="3132"/>
        <v>0</v>
      </c>
      <c r="FX191" s="145">
        <f>FY191+GD191</f>
        <v>0</v>
      </c>
      <c r="FY191" s="145">
        <f>SUM(FZ191:GC191)</f>
        <v>0</v>
      </c>
      <c r="FZ191" s="145">
        <f t="shared" si="3133"/>
        <v>0</v>
      </c>
      <c r="GA191" s="145">
        <f t="shared" si="3133"/>
        <v>0</v>
      </c>
      <c r="GB191" s="145">
        <f t="shared" si="3133"/>
        <v>0</v>
      </c>
      <c r="GC191" s="145">
        <f t="shared" si="3133"/>
        <v>0</v>
      </c>
      <c r="GD191" s="145">
        <f>SUM(GE191:GH191)</f>
        <v>0</v>
      </c>
      <c r="GE191" s="145">
        <f t="shared" si="3134"/>
        <v>0</v>
      </c>
      <c r="GF191" s="145">
        <f t="shared" si="3134"/>
        <v>0</v>
      </c>
      <c r="GG191" s="145">
        <f t="shared" si="3134"/>
        <v>0</v>
      </c>
      <c r="GH191" s="145">
        <f t="shared" si="3134"/>
        <v>0</v>
      </c>
    </row>
    <row r="192" spans="1:190" s="30" customFormat="1" ht="15" customHeight="1" x14ac:dyDescent="0.25">
      <c r="A192" s="46"/>
      <c r="B192" s="75"/>
      <c r="C192" s="93" t="s">
        <v>92</v>
      </c>
      <c r="D192" s="145">
        <f t="shared" si="3051"/>
        <v>1810</v>
      </c>
      <c r="E192" s="145">
        <f t="shared" si="3052"/>
        <v>928</v>
      </c>
      <c r="F192" s="145">
        <f>SUM(F193:F194)</f>
        <v>264</v>
      </c>
      <c r="G192" s="145">
        <f>SUM(G193:G194)</f>
        <v>232</v>
      </c>
      <c r="H192" s="145">
        <f>SUM(H193:H194)</f>
        <v>96</v>
      </c>
      <c r="I192" s="145">
        <f>SUM(I193:I194)</f>
        <v>336</v>
      </c>
      <c r="J192" s="145">
        <f t="shared" ref="J192" si="3135">SUM(K192:N192)</f>
        <v>882</v>
      </c>
      <c r="K192" s="145">
        <f>SUM(K193:K194)</f>
        <v>322</v>
      </c>
      <c r="L192" s="145">
        <f>SUM(L193:L194)</f>
        <v>192</v>
      </c>
      <c r="M192" s="145">
        <f>SUM(M193:M194)</f>
        <v>56</v>
      </c>
      <c r="N192" s="145">
        <f>SUM(N193:N194)</f>
        <v>312</v>
      </c>
      <c r="O192" s="145">
        <f t="shared" si="3054"/>
        <v>1462</v>
      </c>
      <c r="P192" s="145">
        <f t="shared" si="3055"/>
        <v>809</v>
      </c>
      <c r="Q192" s="145">
        <f>SUM(Q193:Q194)</f>
        <v>233</v>
      </c>
      <c r="R192" s="145">
        <f>SUM(R193:R194)</f>
        <v>172</v>
      </c>
      <c r="S192" s="145">
        <f>SUM(S193:S194)</f>
        <v>92</v>
      </c>
      <c r="T192" s="145">
        <f>SUM(T193:T194)</f>
        <v>312</v>
      </c>
      <c r="U192" s="145">
        <f t="shared" ref="U192:U195" si="3136">SUM(V192:Y192)</f>
        <v>653</v>
      </c>
      <c r="V192" s="145">
        <f>SUM(V193:V194)</f>
        <v>168</v>
      </c>
      <c r="W192" s="145">
        <f>SUM(W193:W194)</f>
        <v>120</v>
      </c>
      <c r="X192" s="145">
        <f>SUM(X193:X194)</f>
        <v>65</v>
      </c>
      <c r="Y192" s="145">
        <f>SUM(Y193:Y194)</f>
        <v>300</v>
      </c>
      <c r="Z192" s="145">
        <f t="shared" si="3057"/>
        <v>1878</v>
      </c>
      <c r="AA192" s="145">
        <f t="shared" si="3058"/>
        <v>1064</v>
      </c>
      <c r="AB192" s="145">
        <f>SUM(AB193:AB194)</f>
        <v>282</v>
      </c>
      <c r="AC192" s="145">
        <f>SUM(AC193:AC194)</f>
        <v>246</v>
      </c>
      <c r="AD192" s="145">
        <f>SUM(AD193:AD194)</f>
        <v>118</v>
      </c>
      <c r="AE192" s="145">
        <f>SUM(AE193:AE194)</f>
        <v>418</v>
      </c>
      <c r="AF192" s="145">
        <f t="shared" ref="AF192:AF195" si="3137">SUM(AG192:AJ192)</f>
        <v>814</v>
      </c>
      <c r="AG192" s="145">
        <f>SUM(AG193:AG194)</f>
        <v>195</v>
      </c>
      <c r="AH192" s="145">
        <f>SUM(AH193:AH194)</f>
        <v>152</v>
      </c>
      <c r="AI192" s="145">
        <f>SUM(AI193:AI194)</f>
        <v>65</v>
      </c>
      <c r="AJ192" s="145">
        <f>SUM(AJ193:AJ194)</f>
        <v>402</v>
      </c>
      <c r="AK192" s="145">
        <f t="shared" si="3060"/>
        <v>5150</v>
      </c>
      <c r="AL192" s="145">
        <f t="shared" ref="AL192" si="3138">SUM(AM192:AP192)</f>
        <v>2801</v>
      </c>
      <c r="AM192" s="145">
        <f>SUM(AM193:AM194)</f>
        <v>779</v>
      </c>
      <c r="AN192" s="145">
        <f>SUM(AN193:AN194)</f>
        <v>650</v>
      </c>
      <c r="AO192" s="145">
        <f>SUM(AO193:AO194)</f>
        <v>306</v>
      </c>
      <c r="AP192" s="145">
        <f>SUM(AP193:AP194)</f>
        <v>1066</v>
      </c>
      <c r="AQ192" s="145">
        <f t="shared" si="3102"/>
        <v>2349</v>
      </c>
      <c r="AR192" s="145">
        <f>SUM(AR193:AR194)</f>
        <v>685</v>
      </c>
      <c r="AS192" s="145">
        <f>SUM(AS193:AS194)</f>
        <v>464</v>
      </c>
      <c r="AT192" s="145">
        <f>SUM(AT193:AT194)</f>
        <v>186</v>
      </c>
      <c r="AU192" s="145">
        <f>SUM(AU193:AU194)</f>
        <v>1014</v>
      </c>
      <c r="AV192" s="145">
        <f t="shared" si="3061"/>
        <v>1926</v>
      </c>
      <c r="AW192" s="145">
        <f t="shared" si="3062"/>
        <v>1062</v>
      </c>
      <c r="AX192" s="145">
        <f>SUM(AX193:AX194)</f>
        <v>332</v>
      </c>
      <c r="AY192" s="145">
        <f>SUM(AY193:AY194)</f>
        <v>315</v>
      </c>
      <c r="AZ192" s="145">
        <f>SUM(AZ193:AZ194)</f>
        <v>95</v>
      </c>
      <c r="BA192" s="145">
        <f>SUM(BA193:BA194)</f>
        <v>320</v>
      </c>
      <c r="BB192" s="145">
        <f t="shared" ref="BB192" si="3139">SUM(BC192:BF192)</f>
        <v>864</v>
      </c>
      <c r="BC192" s="145">
        <f>SUM(BC193:BC194)</f>
        <v>248</v>
      </c>
      <c r="BD192" s="145">
        <f>SUM(BD193:BD194)</f>
        <v>257</v>
      </c>
      <c r="BE192" s="145">
        <f>SUM(BE193:BE194)</f>
        <v>49</v>
      </c>
      <c r="BF192" s="145">
        <f>SUM(BF193:BF194)</f>
        <v>310</v>
      </c>
      <c r="BG192" s="145">
        <f t="shared" ref="BG192" si="3140">BH192+BM192</f>
        <v>2797</v>
      </c>
      <c r="BH192" s="145">
        <f t="shared" ref="BH192" si="3141">SUM(BI192:BL192)</f>
        <v>1481</v>
      </c>
      <c r="BI192" s="145">
        <f>SUM(BI193:BI194)</f>
        <v>466</v>
      </c>
      <c r="BJ192" s="145">
        <f>SUM(BJ193:BJ194)</f>
        <v>508</v>
      </c>
      <c r="BK192" s="145">
        <f>SUM(BK193:BK194)</f>
        <v>118</v>
      </c>
      <c r="BL192" s="145">
        <f>SUM(BL193:BL194)</f>
        <v>389</v>
      </c>
      <c r="BM192" s="145">
        <f t="shared" ref="BM192" si="3142">SUM(BN192:BQ192)</f>
        <v>1316</v>
      </c>
      <c r="BN192" s="145">
        <f>SUM(BN193:BN194)</f>
        <v>405</v>
      </c>
      <c r="BO192" s="145">
        <f>SUM(BO193:BO194)</f>
        <v>460</v>
      </c>
      <c r="BP192" s="145">
        <f>SUM(BP193:BP194)</f>
        <v>75</v>
      </c>
      <c r="BQ192" s="145">
        <f>SUM(BQ193:BQ194)</f>
        <v>376</v>
      </c>
      <c r="BR192" s="145">
        <f t="shared" ref="BR192" si="3143">BS192+BX192</f>
        <v>1969</v>
      </c>
      <c r="BS192" s="145">
        <f t="shared" ref="BS192" si="3144">SUM(BT192:BW192)</f>
        <v>1027</v>
      </c>
      <c r="BT192" s="145">
        <f>SUM(BT193:BT194)</f>
        <v>278</v>
      </c>
      <c r="BU192" s="145">
        <f>SUM(BU193:BU194)</f>
        <v>318</v>
      </c>
      <c r="BV192" s="145">
        <f>SUM(BV193:BV194)</f>
        <v>102</v>
      </c>
      <c r="BW192" s="145">
        <f>SUM(BW193:BW194)</f>
        <v>329</v>
      </c>
      <c r="BX192" s="145">
        <f t="shared" ref="BX192" si="3145">SUM(BY192:CB192)</f>
        <v>942</v>
      </c>
      <c r="BY192" s="145">
        <f>SUM(BY193:BY194)</f>
        <v>254</v>
      </c>
      <c r="BZ192" s="145">
        <f>SUM(BZ193:BZ194)</f>
        <v>280</v>
      </c>
      <c r="CA192" s="145">
        <f>SUM(CA193:CA194)</f>
        <v>57</v>
      </c>
      <c r="CB192" s="145">
        <f>SUM(CB193:CB194)</f>
        <v>351</v>
      </c>
      <c r="CC192" s="145">
        <f t="shared" si="3070"/>
        <v>6692</v>
      </c>
      <c r="CD192" s="145">
        <f t="shared" ref="CD192:CD195" si="3146">SUM(CE192:CH192)</f>
        <v>3570</v>
      </c>
      <c r="CE192" s="145">
        <f>SUM(CE193:CE194)</f>
        <v>1076</v>
      </c>
      <c r="CF192" s="145">
        <f>SUM(CF193:CF194)</f>
        <v>1141</v>
      </c>
      <c r="CG192" s="145">
        <f>SUM(CG193:CG194)</f>
        <v>315</v>
      </c>
      <c r="CH192" s="145">
        <f>SUM(CH193:CH194)</f>
        <v>1038</v>
      </c>
      <c r="CI192" s="145">
        <f t="shared" si="3108"/>
        <v>3122</v>
      </c>
      <c r="CJ192" s="145">
        <f>SUM(CJ193:CJ194)</f>
        <v>907</v>
      </c>
      <c r="CK192" s="145">
        <f>SUM(CK193:CK194)</f>
        <v>997</v>
      </c>
      <c r="CL192" s="145">
        <f>SUM(CL193:CL194)</f>
        <v>181</v>
      </c>
      <c r="CM192" s="145">
        <f>SUM(CM193:CM194)</f>
        <v>1037</v>
      </c>
      <c r="CN192" s="145">
        <f t="shared" si="3073"/>
        <v>1670</v>
      </c>
      <c r="CO192" s="145">
        <f t="shared" ref="CO192" si="3147">SUM(CP192:CS192)</f>
        <v>896</v>
      </c>
      <c r="CP192" s="145">
        <f>SUM(CP193:CP194)</f>
        <v>220</v>
      </c>
      <c r="CQ192" s="145">
        <f>SUM(CQ193:CQ194)</f>
        <v>242</v>
      </c>
      <c r="CR192" s="145">
        <f>SUM(CR193:CR194)</f>
        <v>81</v>
      </c>
      <c r="CS192" s="145">
        <f>SUM(CS193:CS194)</f>
        <v>353</v>
      </c>
      <c r="CT192" s="145">
        <f t="shared" ref="CT192" si="3148">SUM(CU192:CX192)</f>
        <v>774</v>
      </c>
      <c r="CU192" s="145">
        <f>SUM(CU193:CU194)</f>
        <v>199</v>
      </c>
      <c r="CV192" s="145">
        <f>SUM(CV193:CV194)</f>
        <v>178</v>
      </c>
      <c r="CW192" s="145">
        <f>SUM(CW193:CW194)</f>
        <v>57</v>
      </c>
      <c r="CX192" s="145">
        <f>SUM(CX193:CX194)</f>
        <v>340</v>
      </c>
      <c r="CY192" s="145">
        <f t="shared" ref="CY192" si="3149">CZ192+DE192</f>
        <v>1678</v>
      </c>
      <c r="CZ192" s="145">
        <f t="shared" ref="CZ192" si="3150">SUM(DA192:DD192)</f>
        <v>900</v>
      </c>
      <c r="DA192" s="145">
        <f>SUM(DA193:DA194)</f>
        <v>220</v>
      </c>
      <c r="DB192" s="145">
        <f>SUM(DB193:DB194)</f>
        <v>185</v>
      </c>
      <c r="DC192" s="145">
        <f>SUM(DC193:DC194)</f>
        <v>89</v>
      </c>
      <c r="DD192" s="145">
        <f>SUM(DD193:DD194)</f>
        <v>406</v>
      </c>
      <c r="DE192" s="145">
        <f t="shared" ref="DE192" si="3151">SUM(DF192:DI192)</f>
        <v>778</v>
      </c>
      <c r="DF192" s="145">
        <f>SUM(DF193:DF194)</f>
        <v>182</v>
      </c>
      <c r="DG192" s="145">
        <f>SUM(DG193:DG194)</f>
        <v>142</v>
      </c>
      <c r="DH192" s="145">
        <f>SUM(DH193:DH194)</f>
        <v>55</v>
      </c>
      <c r="DI192" s="145">
        <f>SUM(DI193:DI194)</f>
        <v>399</v>
      </c>
      <c r="DJ192" s="145">
        <f t="shared" ref="DJ192" si="3152">DK192+DP192</f>
        <v>1481</v>
      </c>
      <c r="DK192" s="145">
        <f t="shared" ref="DK192" si="3153">SUM(DL192:DO192)</f>
        <v>766</v>
      </c>
      <c r="DL192" s="145">
        <f>SUM(DL193:DL194)</f>
        <v>201</v>
      </c>
      <c r="DM192" s="145">
        <f>SUM(DM193:DM194)</f>
        <v>154</v>
      </c>
      <c r="DN192" s="145">
        <f>SUM(DN193:DN194)</f>
        <v>73</v>
      </c>
      <c r="DO192" s="145">
        <f>SUM(DO193:DO194)</f>
        <v>338</v>
      </c>
      <c r="DP192" s="145">
        <f t="shared" ref="DP192" si="3154">SUM(DQ192:DT192)</f>
        <v>715</v>
      </c>
      <c r="DQ192" s="145">
        <f>SUM(DQ193:DQ194)</f>
        <v>184</v>
      </c>
      <c r="DR192" s="145">
        <f>SUM(DR193:DR194)</f>
        <v>146</v>
      </c>
      <c r="DS192" s="145">
        <f>SUM(DS193:DS194)</f>
        <v>51</v>
      </c>
      <c r="DT192" s="145">
        <f>SUM(DT193:DT194)</f>
        <v>334</v>
      </c>
      <c r="DU192" s="145">
        <f t="shared" si="3082"/>
        <v>4829</v>
      </c>
      <c r="DV192" s="145">
        <f t="shared" ref="DV192:DV195" si="3155">SUM(DW192:DZ192)</f>
        <v>2562</v>
      </c>
      <c r="DW192" s="145">
        <f>SUM(DW193:DW194)</f>
        <v>641</v>
      </c>
      <c r="DX192" s="145">
        <f>SUM(DX193:DX194)</f>
        <v>581</v>
      </c>
      <c r="DY192" s="145">
        <f>SUM(DY193:DY194)</f>
        <v>243</v>
      </c>
      <c r="DZ192" s="145">
        <f>SUM(DZ193:DZ194)</f>
        <v>1097</v>
      </c>
      <c r="EA192" s="145">
        <f t="shared" si="3115"/>
        <v>2267</v>
      </c>
      <c r="EB192" s="145">
        <f>SUM(EB193:EB194)</f>
        <v>565</v>
      </c>
      <c r="EC192" s="145">
        <f>SUM(EC193:EC194)</f>
        <v>466</v>
      </c>
      <c r="ED192" s="145">
        <f>SUM(ED193:ED194)</f>
        <v>163</v>
      </c>
      <c r="EE192" s="145">
        <f>SUM(EE193:EE194)</f>
        <v>1073</v>
      </c>
      <c r="EF192" s="145">
        <f t="shared" si="3085"/>
        <v>0</v>
      </c>
      <c r="EG192" s="145">
        <f t="shared" ref="EG192" si="3156">SUM(EH192:EK192)</f>
        <v>0</v>
      </c>
      <c r="EH192" s="145">
        <f>SUM(EH193:EH194)</f>
        <v>0</v>
      </c>
      <c r="EI192" s="145">
        <f>SUM(EI193:EI194)</f>
        <v>0</v>
      </c>
      <c r="EJ192" s="145">
        <f>SUM(EJ193:EJ194)</f>
        <v>0</v>
      </c>
      <c r="EK192" s="145">
        <f>SUM(EK193:EK194)</f>
        <v>0</v>
      </c>
      <c r="EL192" s="145">
        <f t="shared" ref="EL192" si="3157">SUM(EM192:EP192)</f>
        <v>0</v>
      </c>
      <c r="EM192" s="145">
        <f>SUM(EM193:EM194)</f>
        <v>0</v>
      </c>
      <c r="EN192" s="145">
        <f>SUM(EN193:EN194)</f>
        <v>0</v>
      </c>
      <c r="EO192" s="145">
        <f>SUM(EO193:EO194)</f>
        <v>0</v>
      </c>
      <c r="EP192" s="145">
        <f>SUM(EP193:EP194)</f>
        <v>0</v>
      </c>
      <c r="EQ192" s="145">
        <f t="shared" ref="EQ192" si="3158">ER192+EW192</f>
        <v>0</v>
      </c>
      <c r="ER192" s="145">
        <f t="shared" ref="ER192" si="3159">SUM(ES192:EV192)</f>
        <v>0</v>
      </c>
      <c r="ES192" s="145">
        <f>SUM(ES193:ES194)</f>
        <v>0</v>
      </c>
      <c r="ET192" s="145">
        <f>SUM(ET193:ET194)</f>
        <v>0</v>
      </c>
      <c r="EU192" s="145">
        <f>SUM(EU193:EU194)</f>
        <v>0</v>
      </c>
      <c r="EV192" s="145">
        <f>SUM(EV193:EV194)</f>
        <v>0</v>
      </c>
      <c r="EW192" s="145">
        <f t="shared" ref="EW192" si="3160">SUM(EX192:FA192)</f>
        <v>0</v>
      </c>
      <c r="EX192" s="145">
        <f>SUM(EX193:EX194)</f>
        <v>0</v>
      </c>
      <c r="EY192" s="145">
        <f>SUM(EY193:EY194)</f>
        <v>0</v>
      </c>
      <c r="EZ192" s="145">
        <f>SUM(EZ193:EZ194)</f>
        <v>0</v>
      </c>
      <c r="FA192" s="145">
        <f>SUM(FA193:FA194)</f>
        <v>0</v>
      </c>
      <c r="FB192" s="145">
        <f t="shared" ref="FB192" si="3161">FC192+FH192</f>
        <v>0</v>
      </c>
      <c r="FC192" s="145">
        <f t="shared" ref="FC192" si="3162">SUM(FD192:FG192)</f>
        <v>0</v>
      </c>
      <c r="FD192" s="145">
        <f>SUM(FD193:FD194)</f>
        <v>0</v>
      </c>
      <c r="FE192" s="145">
        <f>SUM(FE193:FE194)</f>
        <v>0</v>
      </c>
      <c r="FF192" s="145">
        <f>SUM(FF193:FF194)</f>
        <v>0</v>
      </c>
      <c r="FG192" s="145">
        <f>SUM(FG193:FG194)</f>
        <v>0</v>
      </c>
      <c r="FH192" s="145">
        <f t="shared" ref="FH192" si="3163">SUM(FI192:FL192)</f>
        <v>0</v>
      </c>
      <c r="FI192" s="145">
        <f>SUM(FI193:FI194)</f>
        <v>0</v>
      </c>
      <c r="FJ192" s="145">
        <f>SUM(FJ193:FJ194)</f>
        <v>0</v>
      </c>
      <c r="FK192" s="145">
        <f>SUM(FK193:FK194)</f>
        <v>0</v>
      </c>
      <c r="FL192" s="145">
        <f>SUM(FL193:FL194)</f>
        <v>0</v>
      </c>
      <c r="FM192" s="145">
        <f t="shared" si="3094"/>
        <v>0</v>
      </c>
      <c r="FN192" s="145">
        <f t="shared" ref="FN192:FN195" si="3164">SUM(FO192:FR192)</f>
        <v>0</v>
      </c>
      <c r="FO192" s="145">
        <f>SUM(FO193:FO194)</f>
        <v>0</v>
      </c>
      <c r="FP192" s="145">
        <f>SUM(FP193:FP194)</f>
        <v>0</v>
      </c>
      <c r="FQ192" s="145">
        <f>SUM(FQ193:FQ194)</f>
        <v>0</v>
      </c>
      <c r="FR192" s="145">
        <f>SUM(FR193:FR194)</f>
        <v>0</v>
      </c>
      <c r="FS192" s="145">
        <f t="shared" si="3122"/>
        <v>0</v>
      </c>
      <c r="FT192" s="145">
        <f>SUM(FT193:FT194)</f>
        <v>0</v>
      </c>
      <c r="FU192" s="145">
        <f>SUM(FU193:FU194)</f>
        <v>0</v>
      </c>
      <c r="FV192" s="145">
        <f>SUM(FV193:FV194)</f>
        <v>0</v>
      </c>
      <c r="FW192" s="145">
        <f>SUM(FW193:FW194)</f>
        <v>0</v>
      </c>
      <c r="FX192" s="145">
        <f t="shared" si="3097"/>
        <v>16671</v>
      </c>
      <c r="FY192" s="145">
        <f t="shared" ref="FY192:FY195" si="3165">SUM(FZ192:GC192)</f>
        <v>8933</v>
      </c>
      <c r="FZ192" s="145">
        <f>SUM(FZ193:FZ194)</f>
        <v>2496</v>
      </c>
      <c r="GA192" s="145">
        <f>SUM(GA193:GA194)</f>
        <v>2372</v>
      </c>
      <c r="GB192" s="145">
        <f>SUM(GB193:GB194)</f>
        <v>864</v>
      </c>
      <c r="GC192" s="145">
        <f>SUM(GC193:GC194)</f>
        <v>3201</v>
      </c>
      <c r="GD192" s="145">
        <f t="shared" si="3124"/>
        <v>7738</v>
      </c>
      <c r="GE192" s="145">
        <f>SUM(GE193:GE194)</f>
        <v>2157</v>
      </c>
      <c r="GF192" s="145">
        <f>SUM(GF193:GF194)</f>
        <v>1927</v>
      </c>
      <c r="GG192" s="145">
        <f>SUM(GG193:GG194)</f>
        <v>530</v>
      </c>
      <c r="GH192" s="145">
        <f>SUM(GH193:GH194)</f>
        <v>3124</v>
      </c>
    </row>
    <row r="193" spans="1:190" s="30" customFormat="1" ht="15" customHeight="1" x14ac:dyDescent="0.25">
      <c r="A193" s="46"/>
      <c r="B193" s="75"/>
      <c r="C193" s="57" t="s">
        <v>296</v>
      </c>
      <c r="D193" s="112">
        <f>E193+J193</f>
        <v>1810</v>
      </c>
      <c r="E193" s="112">
        <f>SUM(F193:I193)</f>
        <v>928</v>
      </c>
      <c r="F193" s="112">
        <v>264</v>
      </c>
      <c r="G193" s="112">
        <v>232</v>
      </c>
      <c r="H193" s="112">
        <v>96</v>
      </c>
      <c r="I193" s="112">
        <v>336</v>
      </c>
      <c r="J193" s="112">
        <f>SUM(K193:N193)</f>
        <v>882</v>
      </c>
      <c r="K193" s="112">
        <v>322</v>
      </c>
      <c r="L193" s="112">
        <v>192</v>
      </c>
      <c r="M193" s="112">
        <v>56</v>
      </c>
      <c r="N193" s="112">
        <v>312</v>
      </c>
      <c r="O193" s="112">
        <f>P193+U193</f>
        <v>1462</v>
      </c>
      <c r="P193" s="112">
        <f>SUM(Q193:T193)</f>
        <v>809</v>
      </c>
      <c r="Q193" s="112">
        <v>233</v>
      </c>
      <c r="R193" s="112">
        <v>172</v>
      </c>
      <c r="S193" s="112">
        <v>92</v>
      </c>
      <c r="T193" s="112">
        <v>312</v>
      </c>
      <c r="U193" s="112">
        <f>SUM(V193:Y193)</f>
        <v>653</v>
      </c>
      <c r="V193" s="112">
        <v>168</v>
      </c>
      <c r="W193" s="112">
        <v>120</v>
      </c>
      <c r="X193" s="112">
        <v>65</v>
      </c>
      <c r="Y193" s="112">
        <v>300</v>
      </c>
      <c r="Z193" s="112">
        <f>AA193+AF193</f>
        <v>1878</v>
      </c>
      <c r="AA193" s="112">
        <f>SUM(AB193:AE193)</f>
        <v>1064</v>
      </c>
      <c r="AB193" s="112">
        <v>282</v>
      </c>
      <c r="AC193" s="112">
        <v>246</v>
      </c>
      <c r="AD193" s="112">
        <v>118</v>
      </c>
      <c r="AE193" s="112">
        <v>418</v>
      </c>
      <c r="AF193" s="112">
        <f>SUM(AG193:AJ193)</f>
        <v>814</v>
      </c>
      <c r="AG193" s="112">
        <v>195</v>
      </c>
      <c r="AH193" s="112">
        <v>152</v>
      </c>
      <c r="AI193" s="112">
        <v>65</v>
      </c>
      <c r="AJ193" s="112">
        <v>402</v>
      </c>
      <c r="AK193" s="145">
        <f>AL193+AQ193</f>
        <v>5150</v>
      </c>
      <c r="AL193" s="145">
        <f>SUM(AM193:AP193)</f>
        <v>2801</v>
      </c>
      <c r="AM193" s="145">
        <f t="shared" ref="AM193:AP194" si="3166">F193+Q193+AB193</f>
        <v>779</v>
      </c>
      <c r="AN193" s="145">
        <f t="shared" si="3166"/>
        <v>650</v>
      </c>
      <c r="AO193" s="145">
        <f t="shared" si="3166"/>
        <v>306</v>
      </c>
      <c r="AP193" s="145">
        <f t="shared" si="3166"/>
        <v>1066</v>
      </c>
      <c r="AQ193" s="145">
        <f>SUM(AR193:AU193)</f>
        <v>2349</v>
      </c>
      <c r="AR193" s="145">
        <f t="shared" ref="AR193:AU194" si="3167">K193+V193+AG193</f>
        <v>685</v>
      </c>
      <c r="AS193" s="145">
        <f t="shared" si="3167"/>
        <v>464</v>
      </c>
      <c r="AT193" s="145">
        <f t="shared" si="3167"/>
        <v>186</v>
      </c>
      <c r="AU193" s="145">
        <f t="shared" si="3167"/>
        <v>1014</v>
      </c>
      <c r="AV193" s="112">
        <f>AW193+BB193</f>
        <v>1926</v>
      </c>
      <c r="AW193" s="112">
        <f>SUM(AX193:BA193)</f>
        <v>1062</v>
      </c>
      <c r="AX193" s="112">
        <v>332</v>
      </c>
      <c r="AY193" s="112">
        <v>315</v>
      </c>
      <c r="AZ193" s="112">
        <v>95</v>
      </c>
      <c r="BA193" s="112">
        <v>320</v>
      </c>
      <c r="BB193" s="112">
        <f>SUM(BC193:BF193)</f>
        <v>864</v>
      </c>
      <c r="BC193" s="112">
        <v>248</v>
      </c>
      <c r="BD193" s="112">
        <v>257</v>
      </c>
      <c r="BE193" s="112">
        <v>49</v>
      </c>
      <c r="BF193" s="112">
        <v>310</v>
      </c>
      <c r="BG193" s="112">
        <f>BH193+BM193</f>
        <v>2797</v>
      </c>
      <c r="BH193" s="112">
        <f>SUM(BI193:BL193)</f>
        <v>1481</v>
      </c>
      <c r="BI193" s="112">
        <v>466</v>
      </c>
      <c r="BJ193" s="112">
        <v>508</v>
      </c>
      <c r="BK193" s="112">
        <v>118</v>
      </c>
      <c r="BL193" s="112">
        <v>389</v>
      </c>
      <c r="BM193" s="112">
        <f>SUM(BN193:BQ193)</f>
        <v>1316</v>
      </c>
      <c r="BN193" s="112">
        <v>405</v>
      </c>
      <c r="BO193" s="112">
        <v>460</v>
      </c>
      <c r="BP193" s="112">
        <v>75</v>
      </c>
      <c r="BQ193" s="112">
        <v>376</v>
      </c>
      <c r="BR193" s="112">
        <f>BS193+BX193</f>
        <v>1969</v>
      </c>
      <c r="BS193" s="112">
        <f>SUM(BT193:BW193)</f>
        <v>1027</v>
      </c>
      <c r="BT193" s="112">
        <v>278</v>
      </c>
      <c r="BU193" s="112">
        <v>318</v>
      </c>
      <c r="BV193" s="112">
        <v>102</v>
      </c>
      <c r="BW193" s="112">
        <v>329</v>
      </c>
      <c r="BX193" s="112">
        <f>SUM(BY193:CB193)</f>
        <v>942</v>
      </c>
      <c r="BY193" s="112">
        <v>254</v>
      </c>
      <c r="BZ193" s="112">
        <v>280</v>
      </c>
      <c r="CA193" s="112">
        <v>57</v>
      </c>
      <c r="CB193" s="112">
        <v>351</v>
      </c>
      <c r="CC193" s="145">
        <f>CD193+CI193</f>
        <v>6692</v>
      </c>
      <c r="CD193" s="145">
        <f>SUM(CE193:CH193)</f>
        <v>3570</v>
      </c>
      <c r="CE193" s="145">
        <f t="shared" ref="CE193:CH194" si="3168">AX193+BI193+BT193</f>
        <v>1076</v>
      </c>
      <c r="CF193" s="145">
        <f t="shared" si="3168"/>
        <v>1141</v>
      </c>
      <c r="CG193" s="145">
        <f t="shared" si="3168"/>
        <v>315</v>
      </c>
      <c r="CH193" s="145">
        <f t="shared" si="3168"/>
        <v>1038</v>
      </c>
      <c r="CI193" s="145">
        <f>SUM(CJ193:CM193)</f>
        <v>3122</v>
      </c>
      <c r="CJ193" s="145">
        <f t="shared" ref="CJ193:CM194" si="3169">BC193+BN193+BY193</f>
        <v>907</v>
      </c>
      <c r="CK193" s="145">
        <f t="shared" si="3169"/>
        <v>997</v>
      </c>
      <c r="CL193" s="145">
        <f t="shared" si="3169"/>
        <v>181</v>
      </c>
      <c r="CM193" s="145">
        <f t="shared" si="3169"/>
        <v>1037</v>
      </c>
      <c r="CN193" s="112">
        <f>CO193+CT193</f>
        <v>1670</v>
      </c>
      <c r="CO193" s="112">
        <f>SUM(CP193:CS193)</f>
        <v>896</v>
      </c>
      <c r="CP193" s="112">
        <v>220</v>
      </c>
      <c r="CQ193" s="112">
        <v>242</v>
      </c>
      <c r="CR193" s="112">
        <v>81</v>
      </c>
      <c r="CS193" s="112">
        <v>353</v>
      </c>
      <c r="CT193" s="112">
        <f>SUM(CU193:CX193)</f>
        <v>774</v>
      </c>
      <c r="CU193" s="112">
        <v>199</v>
      </c>
      <c r="CV193" s="112">
        <v>178</v>
      </c>
      <c r="CW193" s="112">
        <v>57</v>
      </c>
      <c r="CX193" s="112">
        <v>340</v>
      </c>
      <c r="CY193" s="112">
        <f>CZ193+DE193</f>
        <v>1678</v>
      </c>
      <c r="CZ193" s="112">
        <f>SUM(DA193:DD193)</f>
        <v>900</v>
      </c>
      <c r="DA193" s="112">
        <v>220</v>
      </c>
      <c r="DB193" s="112">
        <v>185</v>
      </c>
      <c r="DC193" s="112">
        <v>89</v>
      </c>
      <c r="DD193" s="112">
        <v>406</v>
      </c>
      <c r="DE193" s="112">
        <f>SUM(DF193:DI193)</f>
        <v>778</v>
      </c>
      <c r="DF193" s="112">
        <v>182</v>
      </c>
      <c r="DG193" s="112">
        <v>142</v>
      </c>
      <c r="DH193" s="112">
        <v>55</v>
      </c>
      <c r="DI193" s="112">
        <v>399</v>
      </c>
      <c r="DJ193" s="112">
        <f>DK193+DP193</f>
        <v>1481</v>
      </c>
      <c r="DK193" s="112">
        <f>SUM(DL193:DO193)</f>
        <v>766</v>
      </c>
      <c r="DL193" s="112">
        <v>201</v>
      </c>
      <c r="DM193" s="112">
        <v>154</v>
      </c>
      <c r="DN193" s="112">
        <v>73</v>
      </c>
      <c r="DO193" s="112">
        <v>338</v>
      </c>
      <c r="DP193" s="112">
        <f>SUM(DQ193:DT193)</f>
        <v>715</v>
      </c>
      <c r="DQ193" s="112">
        <v>184</v>
      </c>
      <c r="DR193" s="112">
        <v>146</v>
      </c>
      <c r="DS193" s="112">
        <v>51</v>
      </c>
      <c r="DT193" s="112">
        <v>334</v>
      </c>
      <c r="DU193" s="145">
        <f>DV193+EA193</f>
        <v>4829</v>
      </c>
      <c r="DV193" s="145">
        <f>SUM(DW193:DZ193)</f>
        <v>2562</v>
      </c>
      <c r="DW193" s="145">
        <f t="shared" ref="DW193:DZ194" si="3170">CP193+DA193+DL193</f>
        <v>641</v>
      </c>
      <c r="DX193" s="145">
        <f t="shared" si="3170"/>
        <v>581</v>
      </c>
      <c r="DY193" s="145">
        <f t="shared" si="3170"/>
        <v>243</v>
      </c>
      <c r="DZ193" s="145">
        <f t="shared" si="3170"/>
        <v>1097</v>
      </c>
      <c r="EA193" s="145">
        <f>SUM(EB193:EE193)</f>
        <v>2267</v>
      </c>
      <c r="EB193" s="145">
        <f t="shared" ref="EB193:EE194" si="3171">CU193+DF193+DQ193</f>
        <v>565</v>
      </c>
      <c r="EC193" s="145">
        <f t="shared" si="3171"/>
        <v>466</v>
      </c>
      <c r="ED193" s="145">
        <f t="shared" si="3171"/>
        <v>163</v>
      </c>
      <c r="EE193" s="145">
        <f t="shared" si="3171"/>
        <v>1073</v>
      </c>
      <c r="EF193" s="112">
        <f>EG193+EL193</f>
        <v>0</v>
      </c>
      <c r="EG193" s="112">
        <f>SUM(EH193:EK193)</f>
        <v>0</v>
      </c>
      <c r="EH193" s="112">
        <v>0</v>
      </c>
      <c r="EI193" s="112">
        <v>0</v>
      </c>
      <c r="EJ193" s="112">
        <v>0</v>
      </c>
      <c r="EK193" s="112">
        <v>0</v>
      </c>
      <c r="EL193" s="112">
        <f>SUM(EM193:EP193)</f>
        <v>0</v>
      </c>
      <c r="EM193" s="112">
        <v>0</v>
      </c>
      <c r="EN193" s="112">
        <v>0</v>
      </c>
      <c r="EO193" s="112">
        <v>0</v>
      </c>
      <c r="EP193" s="112">
        <v>0</v>
      </c>
      <c r="EQ193" s="112">
        <f>ER193+EW193</f>
        <v>0</v>
      </c>
      <c r="ER193" s="112">
        <f>SUM(ES193:EV193)</f>
        <v>0</v>
      </c>
      <c r="ES193" s="112">
        <v>0</v>
      </c>
      <c r="ET193" s="112">
        <v>0</v>
      </c>
      <c r="EU193" s="112">
        <v>0</v>
      </c>
      <c r="EV193" s="112">
        <v>0</v>
      </c>
      <c r="EW193" s="112">
        <f>SUM(EX193:FA193)</f>
        <v>0</v>
      </c>
      <c r="EX193" s="112">
        <v>0</v>
      </c>
      <c r="EY193" s="112">
        <v>0</v>
      </c>
      <c r="EZ193" s="112">
        <v>0</v>
      </c>
      <c r="FA193" s="112">
        <v>0</v>
      </c>
      <c r="FB193" s="112">
        <f>FC193+FH193</f>
        <v>0</v>
      </c>
      <c r="FC193" s="112">
        <f>SUM(FD193:FG193)</f>
        <v>0</v>
      </c>
      <c r="FD193" s="112">
        <v>0</v>
      </c>
      <c r="FE193" s="112">
        <v>0</v>
      </c>
      <c r="FF193" s="112">
        <v>0</v>
      </c>
      <c r="FG193" s="112">
        <v>0</v>
      </c>
      <c r="FH193" s="112">
        <f>SUM(FI193:FL193)</f>
        <v>0</v>
      </c>
      <c r="FI193" s="112">
        <v>0</v>
      </c>
      <c r="FJ193" s="112">
        <v>0</v>
      </c>
      <c r="FK193" s="112">
        <v>0</v>
      </c>
      <c r="FL193" s="112">
        <v>0</v>
      </c>
      <c r="FM193" s="145">
        <f>FN193+FS193</f>
        <v>0</v>
      </c>
      <c r="FN193" s="145">
        <f>SUM(FO193:FR193)</f>
        <v>0</v>
      </c>
      <c r="FO193" s="145">
        <f t="shared" ref="FO193:FR194" si="3172">EH193+ES193+FD193</f>
        <v>0</v>
      </c>
      <c r="FP193" s="145">
        <f t="shared" si="3172"/>
        <v>0</v>
      </c>
      <c r="FQ193" s="145">
        <f t="shared" si="3172"/>
        <v>0</v>
      </c>
      <c r="FR193" s="145">
        <f t="shared" si="3172"/>
        <v>0</v>
      </c>
      <c r="FS193" s="145">
        <f>SUM(FT193:FW193)</f>
        <v>0</v>
      </c>
      <c r="FT193" s="145">
        <f t="shared" ref="FT193:FW194" si="3173">EM193+EX193+FI193</f>
        <v>0</v>
      </c>
      <c r="FU193" s="145">
        <f t="shared" si="3173"/>
        <v>0</v>
      </c>
      <c r="FV193" s="145">
        <f t="shared" si="3173"/>
        <v>0</v>
      </c>
      <c r="FW193" s="145">
        <f t="shared" si="3173"/>
        <v>0</v>
      </c>
      <c r="FX193" s="145">
        <f>FY193+GD193</f>
        <v>16671</v>
      </c>
      <c r="FY193" s="145">
        <f>SUM(FZ193:GC193)</f>
        <v>8933</v>
      </c>
      <c r="FZ193" s="145">
        <f t="shared" ref="FZ193:GC194" si="3174">FO193+DW193+CE193+AM193</f>
        <v>2496</v>
      </c>
      <c r="GA193" s="145">
        <f t="shared" si="3174"/>
        <v>2372</v>
      </c>
      <c r="GB193" s="145">
        <f t="shared" si="3174"/>
        <v>864</v>
      </c>
      <c r="GC193" s="145">
        <f t="shared" si="3174"/>
        <v>3201</v>
      </c>
      <c r="GD193" s="145">
        <f>SUM(GE193:GH193)</f>
        <v>7738</v>
      </c>
      <c r="GE193" s="145">
        <f t="shared" ref="GE193:GH194" si="3175">FT193+EB193+CJ193+AR193</f>
        <v>2157</v>
      </c>
      <c r="GF193" s="145">
        <f t="shared" si="3175"/>
        <v>1927</v>
      </c>
      <c r="GG193" s="145">
        <f t="shared" si="3175"/>
        <v>530</v>
      </c>
      <c r="GH193" s="145">
        <f t="shared" si="3175"/>
        <v>3124</v>
      </c>
    </row>
    <row r="194" spans="1:190" s="30" customFormat="1" ht="15" customHeight="1" x14ac:dyDescent="0.25">
      <c r="A194" s="46"/>
      <c r="B194" s="75"/>
      <c r="C194" s="57" t="s">
        <v>297</v>
      </c>
      <c r="D194" s="112">
        <f>E194+J194</f>
        <v>0</v>
      </c>
      <c r="E194" s="112">
        <f>SUM(F194:I194)</f>
        <v>0</v>
      </c>
      <c r="F194" s="112">
        <v>0</v>
      </c>
      <c r="G194" s="112">
        <v>0</v>
      </c>
      <c r="H194" s="112">
        <v>0</v>
      </c>
      <c r="I194" s="112">
        <v>0</v>
      </c>
      <c r="J194" s="112">
        <f>SUM(K194:N194)</f>
        <v>0</v>
      </c>
      <c r="K194" s="112">
        <v>0</v>
      </c>
      <c r="L194" s="112">
        <v>0</v>
      </c>
      <c r="M194" s="112">
        <v>0</v>
      </c>
      <c r="N194" s="112">
        <v>0</v>
      </c>
      <c r="O194" s="112">
        <f>P194+U194</f>
        <v>0</v>
      </c>
      <c r="P194" s="112">
        <f>SUM(Q194:T194)</f>
        <v>0</v>
      </c>
      <c r="Q194" s="112">
        <v>0</v>
      </c>
      <c r="R194" s="112">
        <v>0</v>
      </c>
      <c r="S194" s="112">
        <v>0</v>
      </c>
      <c r="T194" s="112">
        <v>0</v>
      </c>
      <c r="U194" s="112">
        <f>SUM(V194:Y194)</f>
        <v>0</v>
      </c>
      <c r="V194" s="112">
        <v>0</v>
      </c>
      <c r="W194" s="112">
        <v>0</v>
      </c>
      <c r="X194" s="112">
        <v>0</v>
      </c>
      <c r="Y194" s="112">
        <v>0</v>
      </c>
      <c r="Z194" s="112">
        <f>AA194+AF194</f>
        <v>0</v>
      </c>
      <c r="AA194" s="112">
        <f>SUM(AB194:AE194)</f>
        <v>0</v>
      </c>
      <c r="AB194" s="112">
        <v>0</v>
      </c>
      <c r="AC194" s="112">
        <v>0</v>
      </c>
      <c r="AD194" s="112">
        <v>0</v>
      </c>
      <c r="AE194" s="112">
        <v>0</v>
      </c>
      <c r="AF194" s="112">
        <f>SUM(AG194:AJ194)</f>
        <v>0</v>
      </c>
      <c r="AG194" s="112">
        <v>0</v>
      </c>
      <c r="AH194" s="112">
        <v>0</v>
      </c>
      <c r="AI194" s="112">
        <v>0</v>
      </c>
      <c r="AJ194" s="112">
        <v>0</v>
      </c>
      <c r="AK194" s="145">
        <f>AL194+AQ194</f>
        <v>0</v>
      </c>
      <c r="AL194" s="145">
        <f>SUM(AM194:AP194)</f>
        <v>0</v>
      </c>
      <c r="AM194" s="145">
        <f t="shared" si="3166"/>
        <v>0</v>
      </c>
      <c r="AN194" s="145">
        <f t="shared" si="3166"/>
        <v>0</v>
      </c>
      <c r="AO194" s="145">
        <f t="shared" si="3166"/>
        <v>0</v>
      </c>
      <c r="AP194" s="145">
        <f t="shared" si="3166"/>
        <v>0</v>
      </c>
      <c r="AQ194" s="145">
        <f>SUM(AR194:AU194)</f>
        <v>0</v>
      </c>
      <c r="AR194" s="145">
        <f t="shared" si="3167"/>
        <v>0</v>
      </c>
      <c r="AS194" s="145">
        <f t="shared" si="3167"/>
        <v>0</v>
      </c>
      <c r="AT194" s="145">
        <f t="shared" si="3167"/>
        <v>0</v>
      </c>
      <c r="AU194" s="145">
        <f t="shared" si="3167"/>
        <v>0</v>
      </c>
      <c r="AV194" s="112">
        <f>AW194+BB194</f>
        <v>0</v>
      </c>
      <c r="AW194" s="112">
        <f>SUM(AX194:BA194)</f>
        <v>0</v>
      </c>
      <c r="AX194" s="112">
        <v>0</v>
      </c>
      <c r="AY194" s="112">
        <v>0</v>
      </c>
      <c r="AZ194" s="112">
        <v>0</v>
      </c>
      <c r="BA194" s="112">
        <v>0</v>
      </c>
      <c r="BB194" s="112">
        <f>SUM(BC194:BF194)</f>
        <v>0</v>
      </c>
      <c r="BC194" s="112">
        <v>0</v>
      </c>
      <c r="BD194" s="112">
        <v>0</v>
      </c>
      <c r="BE194" s="112">
        <v>0</v>
      </c>
      <c r="BF194" s="112">
        <v>0</v>
      </c>
      <c r="BG194" s="112">
        <f>BH194+BM194</f>
        <v>0</v>
      </c>
      <c r="BH194" s="112">
        <f>SUM(BI194:BL194)</f>
        <v>0</v>
      </c>
      <c r="BI194" s="112">
        <v>0</v>
      </c>
      <c r="BJ194" s="112">
        <v>0</v>
      </c>
      <c r="BK194" s="112">
        <v>0</v>
      </c>
      <c r="BL194" s="112">
        <v>0</v>
      </c>
      <c r="BM194" s="112">
        <f>SUM(BN194:BQ194)</f>
        <v>0</v>
      </c>
      <c r="BN194" s="112">
        <v>0</v>
      </c>
      <c r="BO194" s="112">
        <v>0</v>
      </c>
      <c r="BP194" s="112">
        <v>0</v>
      </c>
      <c r="BQ194" s="112">
        <v>0</v>
      </c>
      <c r="BR194" s="112">
        <f>BS194+BX194</f>
        <v>0</v>
      </c>
      <c r="BS194" s="112">
        <f>SUM(BT194:BW194)</f>
        <v>0</v>
      </c>
      <c r="BT194" s="112">
        <v>0</v>
      </c>
      <c r="BU194" s="112">
        <v>0</v>
      </c>
      <c r="BV194" s="112">
        <v>0</v>
      </c>
      <c r="BW194" s="112">
        <v>0</v>
      </c>
      <c r="BX194" s="112">
        <f>SUM(BY194:CB194)</f>
        <v>0</v>
      </c>
      <c r="BY194" s="112">
        <v>0</v>
      </c>
      <c r="BZ194" s="112">
        <v>0</v>
      </c>
      <c r="CA194" s="112">
        <v>0</v>
      </c>
      <c r="CB194" s="112">
        <v>0</v>
      </c>
      <c r="CC194" s="145">
        <f>CD194+CI194</f>
        <v>0</v>
      </c>
      <c r="CD194" s="145">
        <f>SUM(CE194:CH194)</f>
        <v>0</v>
      </c>
      <c r="CE194" s="145">
        <f t="shared" si="3168"/>
        <v>0</v>
      </c>
      <c r="CF194" s="145">
        <f t="shared" si="3168"/>
        <v>0</v>
      </c>
      <c r="CG194" s="145">
        <f t="shared" si="3168"/>
        <v>0</v>
      </c>
      <c r="CH194" s="145">
        <f t="shared" si="3168"/>
        <v>0</v>
      </c>
      <c r="CI194" s="145">
        <f>SUM(CJ194:CM194)</f>
        <v>0</v>
      </c>
      <c r="CJ194" s="145">
        <f t="shared" si="3169"/>
        <v>0</v>
      </c>
      <c r="CK194" s="145">
        <f t="shared" si="3169"/>
        <v>0</v>
      </c>
      <c r="CL194" s="145">
        <f t="shared" si="3169"/>
        <v>0</v>
      </c>
      <c r="CM194" s="145">
        <f t="shared" si="3169"/>
        <v>0</v>
      </c>
      <c r="CN194" s="112">
        <f>CO194+CT194</f>
        <v>0</v>
      </c>
      <c r="CO194" s="112">
        <f>SUM(CP194:CS194)</f>
        <v>0</v>
      </c>
      <c r="CP194" s="112">
        <v>0</v>
      </c>
      <c r="CQ194" s="112">
        <v>0</v>
      </c>
      <c r="CR194" s="112">
        <v>0</v>
      </c>
      <c r="CS194" s="112">
        <v>0</v>
      </c>
      <c r="CT194" s="112">
        <f>SUM(CU194:CX194)</f>
        <v>0</v>
      </c>
      <c r="CU194" s="112">
        <v>0</v>
      </c>
      <c r="CV194" s="112">
        <v>0</v>
      </c>
      <c r="CW194" s="112">
        <v>0</v>
      </c>
      <c r="CX194" s="112">
        <v>0</v>
      </c>
      <c r="CY194" s="112">
        <f>CZ194+DE194</f>
        <v>0</v>
      </c>
      <c r="CZ194" s="112">
        <f>SUM(DA194:DD194)</f>
        <v>0</v>
      </c>
      <c r="DA194" s="112">
        <v>0</v>
      </c>
      <c r="DB194" s="112">
        <v>0</v>
      </c>
      <c r="DC194" s="112">
        <v>0</v>
      </c>
      <c r="DD194" s="112">
        <v>0</v>
      </c>
      <c r="DE194" s="112">
        <f>SUM(DF194:DI194)</f>
        <v>0</v>
      </c>
      <c r="DF194" s="112">
        <v>0</v>
      </c>
      <c r="DG194" s="112">
        <v>0</v>
      </c>
      <c r="DH194" s="112">
        <v>0</v>
      </c>
      <c r="DI194" s="112">
        <v>0</v>
      </c>
      <c r="DJ194" s="112">
        <f>DK194+DP194</f>
        <v>0</v>
      </c>
      <c r="DK194" s="112">
        <f>SUM(DL194:DO194)</f>
        <v>0</v>
      </c>
      <c r="DL194" s="112">
        <v>0</v>
      </c>
      <c r="DM194" s="112">
        <v>0</v>
      </c>
      <c r="DN194" s="112">
        <v>0</v>
      </c>
      <c r="DO194" s="112">
        <v>0</v>
      </c>
      <c r="DP194" s="112">
        <f>SUM(DQ194:DT194)</f>
        <v>0</v>
      </c>
      <c r="DQ194" s="112">
        <v>0</v>
      </c>
      <c r="DR194" s="112">
        <v>0</v>
      </c>
      <c r="DS194" s="112">
        <v>0</v>
      </c>
      <c r="DT194" s="112">
        <v>0</v>
      </c>
      <c r="DU194" s="145">
        <f>DV194+EA194</f>
        <v>0</v>
      </c>
      <c r="DV194" s="145">
        <f>SUM(DW194:DZ194)</f>
        <v>0</v>
      </c>
      <c r="DW194" s="145">
        <f t="shared" si="3170"/>
        <v>0</v>
      </c>
      <c r="DX194" s="145">
        <f t="shared" si="3170"/>
        <v>0</v>
      </c>
      <c r="DY194" s="145">
        <f t="shared" si="3170"/>
        <v>0</v>
      </c>
      <c r="DZ194" s="145">
        <f t="shared" si="3170"/>
        <v>0</v>
      </c>
      <c r="EA194" s="145">
        <f>SUM(EB194:EE194)</f>
        <v>0</v>
      </c>
      <c r="EB194" s="145">
        <f t="shared" si="3171"/>
        <v>0</v>
      </c>
      <c r="EC194" s="145">
        <f t="shared" si="3171"/>
        <v>0</v>
      </c>
      <c r="ED194" s="145">
        <f t="shared" si="3171"/>
        <v>0</v>
      </c>
      <c r="EE194" s="145">
        <f t="shared" si="3171"/>
        <v>0</v>
      </c>
      <c r="EF194" s="112">
        <f>EG194+EL194</f>
        <v>0</v>
      </c>
      <c r="EG194" s="112">
        <f>SUM(EH194:EK194)</f>
        <v>0</v>
      </c>
      <c r="EH194" s="112">
        <v>0</v>
      </c>
      <c r="EI194" s="112">
        <v>0</v>
      </c>
      <c r="EJ194" s="112">
        <v>0</v>
      </c>
      <c r="EK194" s="112">
        <v>0</v>
      </c>
      <c r="EL194" s="112">
        <f>SUM(EM194:EP194)</f>
        <v>0</v>
      </c>
      <c r="EM194" s="112">
        <v>0</v>
      </c>
      <c r="EN194" s="112">
        <v>0</v>
      </c>
      <c r="EO194" s="112">
        <v>0</v>
      </c>
      <c r="EP194" s="112">
        <v>0</v>
      </c>
      <c r="EQ194" s="112">
        <f>ER194+EW194</f>
        <v>0</v>
      </c>
      <c r="ER194" s="112">
        <f>SUM(ES194:EV194)</f>
        <v>0</v>
      </c>
      <c r="ES194" s="112">
        <v>0</v>
      </c>
      <c r="ET194" s="112">
        <v>0</v>
      </c>
      <c r="EU194" s="112">
        <v>0</v>
      </c>
      <c r="EV194" s="112">
        <v>0</v>
      </c>
      <c r="EW194" s="112">
        <f>SUM(EX194:FA194)</f>
        <v>0</v>
      </c>
      <c r="EX194" s="112">
        <v>0</v>
      </c>
      <c r="EY194" s="112">
        <v>0</v>
      </c>
      <c r="EZ194" s="112">
        <v>0</v>
      </c>
      <c r="FA194" s="112">
        <v>0</v>
      </c>
      <c r="FB194" s="112">
        <f>FC194+FH194</f>
        <v>0</v>
      </c>
      <c r="FC194" s="112">
        <f>SUM(FD194:FG194)</f>
        <v>0</v>
      </c>
      <c r="FD194" s="112">
        <v>0</v>
      </c>
      <c r="FE194" s="112">
        <v>0</v>
      </c>
      <c r="FF194" s="112">
        <v>0</v>
      </c>
      <c r="FG194" s="112">
        <v>0</v>
      </c>
      <c r="FH194" s="112">
        <f>SUM(FI194:FL194)</f>
        <v>0</v>
      </c>
      <c r="FI194" s="112">
        <v>0</v>
      </c>
      <c r="FJ194" s="112">
        <v>0</v>
      </c>
      <c r="FK194" s="112">
        <v>0</v>
      </c>
      <c r="FL194" s="112">
        <v>0</v>
      </c>
      <c r="FM194" s="145">
        <f>FN194+FS194</f>
        <v>0</v>
      </c>
      <c r="FN194" s="145">
        <f>SUM(FO194:FR194)</f>
        <v>0</v>
      </c>
      <c r="FO194" s="145">
        <f t="shared" si="3172"/>
        <v>0</v>
      </c>
      <c r="FP194" s="145">
        <f t="shared" si="3172"/>
        <v>0</v>
      </c>
      <c r="FQ194" s="145">
        <f t="shared" si="3172"/>
        <v>0</v>
      </c>
      <c r="FR194" s="145">
        <f t="shared" si="3172"/>
        <v>0</v>
      </c>
      <c r="FS194" s="145">
        <f>SUM(FT194:FW194)</f>
        <v>0</v>
      </c>
      <c r="FT194" s="145">
        <f t="shared" si="3173"/>
        <v>0</v>
      </c>
      <c r="FU194" s="145">
        <f t="shared" si="3173"/>
        <v>0</v>
      </c>
      <c r="FV194" s="145">
        <f t="shared" si="3173"/>
        <v>0</v>
      </c>
      <c r="FW194" s="145">
        <f t="shared" si="3173"/>
        <v>0</v>
      </c>
      <c r="FX194" s="145">
        <f>FY194+GD194</f>
        <v>0</v>
      </c>
      <c r="FY194" s="145">
        <f>SUM(FZ194:GC194)</f>
        <v>0</v>
      </c>
      <c r="FZ194" s="145">
        <f t="shared" si="3174"/>
        <v>0</v>
      </c>
      <c r="GA194" s="145">
        <f t="shared" si="3174"/>
        <v>0</v>
      </c>
      <c r="GB194" s="145">
        <f t="shared" si="3174"/>
        <v>0</v>
      </c>
      <c r="GC194" s="145">
        <f t="shared" si="3174"/>
        <v>0</v>
      </c>
      <c r="GD194" s="145">
        <f>SUM(GE194:GH194)</f>
        <v>0</v>
      </c>
      <c r="GE194" s="145">
        <f t="shared" si="3175"/>
        <v>0</v>
      </c>
      <c r="GF194" s="145">
        <f t="shared" si="3175"/>
        <v>0</v>
      </c>
      <c r="GG194" s="145">
        <f t="shared" si="3175"/>
        <v>0</v>
      </c>
      <c r="GH194" s="145">
        <f t="shared" si="3175"/>
        <v>0</v>
      </c>
    </row>
    <row r="195" spans="1:190" s="30" customFormat="1" ht="15" customHeight="1" x14ac:dyDescent="0.25">
      <c r="A195" s="46"/>
      <c r="B195" s="75"/>
      <c r="C195" s="93" t="s">
        <v>93</v>
      </c>
      <c r="D195" s="145">
        <f t="shared" si="3051"/>
        <v>0</v>
      </c>
      <c r="E195" s="145">
        <f t="shared" ref="E195" si="3176">SUM(F195:I195)</f>
        <v>0</v>
      </c>
      <c r="F195" s="145">
        <f>SUM(F196:F197)</f>
        <v>0</v>
      </c>
      <c r="G195" s="145">
        <f>SUM(G196:G197)</f>
        <v>0</v>
      </c>
      <c r="H195" s="145">
        <f>SUM(H196:H197)</f>
        <v>0</v>
      </c>
      <c r="I195" s="145">
        <f>SUM(I196:I197)</f>
        <v>0</v>
      </c>
      <c r="J195" s="145">
        <f t="shared" ref="J195" si="3177">SUM(K195:N195)</f>
        <v>0</v>
      </c>
      <c r="K195" s="145">
        <f>SUM(K196:K197)</f>
        <v>0</v>
      </c>
      <c r="L195" s="145">
        <f>SUM(L196:L197)</f>
        <v>0</v>
      </c>
      <c r="M195" s="145">
        <f>SUM(M196:M197)</f>
        <v>0</v>
      </c>
      <c r="N195" s="145">
        <f>SUM(N196:N197)</f>
        <v>0</v>
      </c>
      <c r="O195" s="145">
        <f t="shared" si="3054"/>
        <v>0</v>
      </c>
      <c r="P195" s="145">
        <f t="shared" ref="P195" si="3178">SUM(Q195:T195)</f>
        <v>0</v>
      </c>
      <c r="Q195" s="145">
        <f>SUM(Q196:Q197)</f>
        <v>0</v>
      </c>
      <c r="R195" s="145">
        <f>SUM(R196:R197)</f>
        <v>0</v>
      </c>
      <c r="S195" s="145">
        <f>SUM(S196:S197)</f>
        <v>0</v>
      </c>
      <c r="T195" s="145">
        <f>SUM(T196:T197)</f>
        <v>0</v>
      </c>
      <c r="U195" s="145">
        <f t="shared" si="3136"/>
        <v>0</v>
      </c>
      <c r="V195" s="145">
        <f>SUM(V196:V197)</f>
        <v>0</v>
      </c>
      <c r="W195" s="145">
        <f>SUM(W196:W197)</f>
        <v>0</v>
      </c>
      <c r="X195" s="145">
        <f>SUM(X196:X197)</f>
        <v>0</v>
      </c>
      <c r="Y195" s="145">
        <f>SUM(Y196:Y197)</f>
        <v>0</v>
      </c>
      <c r="Z195" s="145">
        <f t="shared" si="3057"/>
        <v>0</v>
      </c>
      <c r="AA195" s="145">
        <f t="shared" ref="AA195" si="3179">SUM(AB195:AE195)</f>
        <v>0</v>
      </c>
      <c r="AB195" s="145">
        <f>SUM(AB196:AB197)</f>
        <v>0</v>
      </c>
      <c r="AC195" s="145">
        <f>SUM(AC196:AC197)</f>
        <v>0</v>
      </c>
      <c r="AD195" s="145">
        <f>SUM(AD196:AD197)</f>
        <v>0</v>
      </c>
      <c r="AE195" s="145">
        <f>SUM(AE196:AE197)</f>
        <v>0</v>
      </c>
      <c r="AF195" s="145">
        <f t="shared" si="3137"/>
        <v>0</v>
      </c>
      <c r="AG195" s="145">
        <f>SUM(AG196:AG197)</f>
        <v>0</v>
      </c>
      <c r="AH195" s="145">
        <f>SUM(AH196:AH197)</f>
        <v>0</v>
      </c>
      <c r="AI195" s="145">
        <f>SUM(AI196:AI197)</f>
        <v>0</v>
      </c>
      <c r="AJ195" s="145">
        <f>SUM(AJ196:AJ197)</f>
        <v>0</v>
      </c>
      <c r="AK195" s="145">
        <f t="shared" si="3060"/>
        <v>0</v>
      </c>
      <c r="AL195" s="145">
        <f t="shared" ref="AL195" si="3180">SUM(AM195:AP195)</f>
        <v>0</v>
      </c>
      <c r="AM195" s="145">
        <f>SUM(AM196:AM197)</f>
        <v>0</v>
      </c>
      <c r="AN195" s="145">
        <f>SUM(AN196:AN197)</f>
        <v>0</v>
      </c>
      <c r="AO195" s="145">
        <f>SUM(AO196:AO197)</f>
        <v>0</v>
      </c>
      <c r="AP195" s="145">
        <f>SUM(AP196:AP197)</f>
        <v>0</v>
      </c>
      <c r="AQ195" s="145">
        <f t="shared" si="3102"/>
        <v>0</v>
      </c>
      <c r="AR195" s="145">
        <f>SUM(AR196:AR197)</f>
        <v>0</v>
      </c>
      <c r="AS195" s="145">
        <f>SUM(AS196:AS197)</f>
        <v>0</v>
      </c>
      <c r="AT195" s="145">
        <f>SUM(AT196:AT197)</f>
        <v>0</v>
      </c>
      <c r="AU195" s="145">
        <f>SUM(AU196:AU197)</f>
        <v>0</v>
      </c>
      <c r="AV195" s="145">
        <f t="shared" si="3061"/>
        <v>0</v>
      </c>
      <c r="AW195" s="145">
        <f t="shared" si="3062"/>
        <v>0</v>
      </c>
      <c r="AX195" s="145">
        <f>SUM(AX196:AX197)</f>
        <v>0</v>
      </c>
      <c r="AY195" s="145">
        <f>SUM(AY196:AY197)</f>
        <v>0</v>
      </c>
      <c r="AZ195" s="145">
        <f>SUM(AZ196:AZ197)</f>
        <v>0</v>
      </c>
      <c r="BA195" s="145">
        <f>SUM(BA196:BA197)</f>
        <v>0</v>
      </c>
      <c r="BB195" s="145">
        <f t="shared" ref="BB195" si="3181">SUM(BC195:BF195)</f>
        <v>0</v>
      </c>
      <c r="BC195" s="145">
        <f>SUM(BC196:BC197)</f>
        <v>0</v>
      </c>
      <c r="BD195" s="145">
        <f>SUM(BD196:BD197)</f>
        <v>0</v>
      </c>
      <c r="BE195" s="145">
        <f>SUM(BE196:BE197)</f>
        <v>0</v>
      </c>
      <c r="BF195" s="145">
        <f>SUM(BF196:BF197)</f>
        <v>0</v>
      </c>
      <c r="BG195" s="145">
        <f t="shared" ref="BG195" si="3182">BH195+BM195</f>
        <v>0</v>
      </c>
      <c r="BH195" s="145">
        <f t="shared" ref="BH195" si="3183">SUM(BI195:BL195)</f>
        <v>0</v>
      </c>
      <c r="BI195" s="145">
        <f>SUM(BI196:BI197)</f>
        <v>0</v>
      </c>
      <c r="BJ195" s="145">
        <f>SUM(BJ196:BJ197)</f>
        <v>0</v>
      </c>
      <c r="BK195" s="145">
        <f>SUM(BK196:BK197)</f>
        <v>0</v>
      </c>
      <c r="BL195" s="145">
        <f>SUM(BL196:BL197)</f>
        <v>0</v>
      </c>
      <c r="BM195" s="145">
        <f t="shared" ref="BM195" si="3184">SUM(BN195:BQ195)</f>
        <v>0</v>
      </c>
      <c r="BN195" s="145">
        <f>SUM(BN196:BN197)</f>
        <v>0</v>
      </c>
      <c r="BO195" s="145">
        <f>SUM(BO196:BO197)</f>
        <v>0</v>
      </c>
      <c r="BP195" s="145">
        <f>SUM(BP196:BP197)</f>
        <v>0</v>
      </c>
      <c r="BQ195" s="145">
        <f>SUM(BQ196:BQ197)</f>
        <v>0</v>
      </c>
      <c r="BR195" s="145">
        <f t="shared" ref="BR195" si="3185">BS195+BX195</f>
        <v>0</v>
      </c>
      <c r="BS195" s="145">
        <f t="shared" ref="BS195" si="3186">SUM(BT195:BW195)</f>
        <v>0</v>
      </c>
      <c r="BT195" s="145">
        <f>SUM(BT196:BT197)</f>
        <v>0</v>
      </c>
      <c r="BU195" s="145">
        <f>SUM(BU196:BU197)</f>
        <v>0</v>
      </c>
      <c r="BV195" s="145">
        <f>SUM(BV196:BV197)</f>
        <v>0</v>
      </c>
      <c r="BW195" s="145">
        <f>SUM(BW196:BW197)</f>
        <v>0</v>
      </c>
      <c r="BX195" s="145">
        <f t="shared" ref="BX195" si="3187">SUM(BY195:CB195)</f>
        <v>0</v>
      </c>
      <c r="BY195" s="145">
        <f>SUM(BY196:BY197)</f>
        <v>0</v>
      </c>
      <c r="BZ195" s="145">
        <f>SUM(BZ196:BZ197)</f>
        <v>0</v>
      </c>
      <c r="CA195" s="145">
        <f>SUM(CA196:CA197)</f>
        <v>0</v>
      </c>
      <c r="CB195" s="145">
        <f>SUM(CB196:CB197)</f>
        <v>0</v>
      </c>
      <c r="CC195" s="145">
        <f t="shared" si="3070"/>
        <v>0</v>
      </c>
      <c r="CD195" s="145">
        <f t="shared" si="3146"/>
        <v>0</v>
      </c>
      <c r="CE195" s="145">
        <f>SUM(CE196:CE197)</f>
        <v>0</v>
      </c>
      <c r="CF195" s="145">
        <f>SUM(CF196:CF197)</f>
        <v>0</v>
      </c>
      <c r="CG195" s="145">
        <f>SUM(CG196:CG197)</f>
        <v>0</v>
      </c>
      <c r="CH195" s="145">
        <f>SUM(CH196:CH197)</f>
        <v>0</v>
      </c>
      <c r="CI195" s="145">
        <f t="shared" si="3108"/>
        <v>0</v>
      </c>
      <c r="CJ195" s="145">
        <f>SUM(CJ196:CJ197)</f>
        <v>0</v>
      </c>
      <c r="CK195" s="145">
        <f>SUM(CK196:CK197)</f>
        <v>0</v>
      </c>
      <c r="CL195" s="145">
        <f>SUM(CL196:CL197)</f>
        <v>0</v>
      </c>
      <c r="CM195" s="145">
        <f>SUM(CM196:CM197)</f>
        <v>0</v>
      </c>
      <c r="CN195" s="145">
        <f t="shared" si="3073"/>
        <v>0</v>
      </c>
      <c r="CO195" s="145">
        <f t="shared" ref="CO195" si="3188">SUM(CP195:CS195)</f>
        <v>0</v>
      </c>
      <c r="CP195" s="145">
        <f>SUM(CP196:CP197)</f>
        <v>0</v>
      </c>
      <c r="CQ195" s="145">
        <f>SUM(CQ196:CQ197)</f>
        <v>0</v>
      </c>
      <c r="CR195" s="145">
        <f>SUM(CR196:CR197)</f>
        <v>0</v>
      </c>
      <c r="CS195" s="145">
        <f>SUM(CS196:CS197)</f>
        <v>0</v>
      </c>
      <c r="CT195" s="145">
        <f t="shared" ref="CT195" si="3189">SUM(CU195:CX195)</f>
        <v>0</v>
      </c>
      <c r="CU195" s="145">
        <f>SUM(CU196:CU197)</f>
        <v>0</v>
      </c>
      <c r="CV195" s="145">
        <f>SUM(CV196:CV197)</f>
        <v>0</v>
      </c>
      <c r="CW195" s="145">
        <f>SUM(CW196:CW197)</f>
        <v>0</v>
      </c>
      <c r="CX195" s="145">
        <f>SUM(CX196:CX197)</f>
        <v>0</v>
      </c>
      <c r="CY195" s="145">
        <f t="shared" ref="CY195" si="3190">CZ195+DE195</f>
        <v>0</v>
      </c>
      <c r="CZ195" s="145">
        <f t="shared" ref="CZ195" si="3191">SUM(DA195:DD195)</f>
        <v>0</v>
      </c>
      <c r="DA195" s="145">
        <f>SUM(DA196:DA197)</f>
        <v>0</v>
      </c>
      <c r="DB195" s="145">
        <f>SUM(DB196:DB197)</f>
        <v>0</v>
      </c>
      <c r="DC195" s="145">
        <f>SUM(DC196:DC197)</f>
        <v>0</v>
      </c>
      <c r="DD195" s="145">
        <f>SUM(DD196:DD197)</f>
        <v>0</v>
      </c>
      <c r="DE195" s="145">
        <f t="shared" ref="DE195" si="3192">SUM(DF195:DI195)</f>
        <v>0</v>
      </c>
      <c r="DF195" s="145">
        <f>SUM(DF196:DF197)</f>
        <v>0</v>
      </c>
      <c r="DG195" s="145">
        <f>SUM(DG196:DG197)</f>
        <v>0</v>
      </c>
      <c r="DH195" s="145">
        <f>SUM(DH196:DH197)</f>
        <v>0</v>
      </c>
      <c r="DI195" s="145">
        <f>SUM(DI196:DI197)</f>
        <v>0</v>
      </c>
      <c r="DJ195" s="145">
        <f t="shared" ref="DJ195" si="3193">DK195+DP195</f>
        <v>0</v>
      </c>
      <c r="DK195" s="145">
        <f t="shared" ref="DK195" si="3194">SUM(DL195:DO195)</f>
        <v>0</v>
      </c>
      <c r="DL195" s="145">
        <f>SUM(DL196:DL197)</f>
        <v>0</v>
      </c>
      <c r="DM195" s="145">
        <f>SUM(DM196:DM197)</f>
        <v>0</v>
      </c>
      <c r="DN195" s="145">
        <f>SUM(DN196:DN197)</f>
        <v>0</v>
      </c>
      <c r="DO195" s="145">
        <f>SUM(DO196:DO197)</f>
        <v>0</v>
      </c>
      <c r="DP195" s="145">
        <f t="shared" ref="DP195" si="3195">SUM(DQ195:DT195)</f>
        <v>0</v>
      </c>
      <c r="DQ195" s="145">
        <f>SUM(DQ196:DQ197)</f>
        <v>0</v>
      </c>
      <c r="DR195" s="145">
        <f>SUM(DR196:DR197)</f>
        <v>0</v>
      </c>
      <c r="DS195" s="145">
        <f>SUM(DS196:DS197)</f>
        <v>0</v>
      </c>
      <c r="DT195" s="145">
        <f>SUM(DT196:DT197)</f>
        <v>0</v>
      </c>
      <c r="DU195" s="145">
        <f t="shared" si="3082"/>
        <v>0</v>
      </c>
      <c r="DV195" s="145">
        <f t="shared" si="3155"/>
        <v>0</v>
      </c>
      <c r="DW195" s="145">
        <f>SUM(DW196:DW197)</f>
        <v>0</v>
      </c>
      <c r="DX195" s="145">
        <f>SUM(DX196:DX197)</f>
        <v>0</v>
      </c>
      <c r="DY195" s="145">
        <f>SUM(DY196:DY197)</f>
        <v>0</v>
      </c>
      <c r="DZ195" s="145">
        <f>SUM(DZ196:DZ197)</f>
        <v>0</v>
      </c>
      <c r="EA195" s="145">
        <f t="shared" si="3115"/>
        <v>0</v>
      </c>
      <c r="EB195" s="145">
        <f>SUM(EB196:EB197)</f>
        <v>0</v>
      </c>
      <c r="EC195" s="145">
        <f>SUM(EC196:EC197)</f>
        <v>0</v>
      </c>
      <c r="ED195" s="145">
        <f>SUM(ED196:ED197)</f>
        <v>0</v>
      </c>
      <c r="EE195" s="145">
        <f>SUM(EE196:EE197)</f>
        <v>0</v>
      </c>
      <c r="EF195" s="145">
        <f t="shared" si="3085"/>
        <v>0</v>
      </c>
      <c r="EG195" s="145">
        <f t="shared" ref="EG195" si="3196">SUM(EH195:EK195)</f>
        <v>0</v>
      </c>
      <c r="EH195" s="145">
        <f>SUM(EH196:EH197)</f>
        <v>0</v>
      </c>
      <c r="EI195" s="145">
        <f>SUM(EI196:EI197)</f>
        <v>0</v>
      </c>
      <c r="EJ195" s="145">
        <f>SUM(EJ196:EJ197)</f>
        <v>0</v>
      </c>
      <c r="EK195" s="145">
        <f>SUM(EK196:EK197)</f>
        <v>0</v>
      </c>
      <c r="EL195" s="145">
        <f t="shared" ref="EL195" si="3197">SUM(EM195:EP195)</f>
        <v>0</v>
      </c>
      <c r="EM195" s="145">
        <f>SUM(EM196:EM197)</f>
        <v>0</v>
      </c>
      <c r="EN195" s="145">
        <f>SUM(EN196:EN197)</f>
        <v>0</v>
      </c>
      <c r="EO195" s="145">
        <f>SUM(EO196:EO197)</f>
        <v>0</v>
      </c>
      <c r="EP195" s="145">
        <f>SUM(EP196:EP197)</f>
        <v>0</v>
      </c>
      <c r="EQ195" s="145">
        <f t="shared" ref="EQ195" si="3198">ER195+EW195</f>
        <v>0</v>
      </c>
      <c r="ER195" s="145">
        <f t="shared" ref="ER195" si="3199">SUM(ES195:EV195)</f>
        <v>0</v>
      </c>
      <c r="ES195" s="145">
        <f>SUM(ES196:ES197)</f>
        <v>0</v>
      </c>
      <c r="ET195" s="145">
        <f>SUM(ET196:ET197)</f>
        <v>0</v>
      </c>
      <c r="EU195" s="145">
        <f>SUM(EU196:EU197)</f>
        <v>0</v>
      </c>
      <c r="EV195" s="145">
        <f>SUM(EV196:EV197)</f>
        <v>0</v>
      </c>
      <c r="EW195" s="145">
        <f t="shared" ref="EW195" si="3200">SUM(EX195:FA195)</f>
        <v>0</v>
      </c>
      <c r="EX195" s="145">
        <f>SUM(EX196:EX197)</f>
        <v>0</v>
      </c>
      <c r="EY195" s="145">
        <f>SUM(EY196:EY197)</f>
        <v>0</v>
      </c>
      <c r="EZ195" s="145">
        <f>SUM(EZ196:EZ197)</f>
        <v>0</v>
      </c>
      <c r="FA195" s="145">
        <f>SUM(FA196:FA197)</f>
        <v>0</v>
      </c>
      <c r="FB195" s="145">
        <f t="shared" ref="FB195" si="3201">FC195+FH195</f>
        <v>0</v>
      </c>
      <c r="FC195" s="145">
        <f t="shared" ref="FC195" si="3202">SUM(FD195:FG195)</f>
        <v>0</v>
      </c>
      <c r="FD195" s="145">
        <f>SUM(FD196:FD197)</f>
        <v>0</v>
      </c>
      <c r="FE195" s="145">
        <f>SUM(FE196:FE197)</f>
        <v>0</v>
      </c>
      <c r="FF195" s="145">
        <f>SUM(FF196:FF197)</f>
        <v>0</v>
      </c>
      <c r="FG195" s="145">
        <f>SUM(FG196:FG197)</f>
        <v>0</v>
      </c>
      <c r="FH195" s="145">
        <f t="shared" ref="FH195" si="3203">SUM(FI195:FL195)</f>
        <v>0</v>
      </c>
      <c r="FI195" s="145">
        <f>SUM(FI196:FI197)</f>
        <v>0</v>
      </c>
      <c r="FJ195" s="145">
        <f>SUM(FJ196:FJ197)</f>
        <v>0</v>
      </c>
      <c r="FK195" s="145">
        <f>SUM(FK196:FK197)</f>
        <v>0</v>
      </c>
      <c r="FL195" s="145">
        <f>SUM(FL196:FL197)</f>
        <v>0</v>
      </c>
      <c r="FM195" s="145">
        <f t="shared" si="3094"/>
        <v>0</v>
      </c>
      <c r="FN195" s="145">
        <f t="shared" si="3164"/>
        <v>0</v>
      </c>
      <c r="FO195" s="145">
        <f>SUM(FO196:FO197)</f>
        <v>0</v>
      </c>
      <c r="FP195" s="145">
        <f>SUM(FP196:FP197)</f>
        <v>0</v>
      </c>
      <c r="FQ195" s="145">
        <f>SUM(FQ196:FQ197)</f>
        <v>0</v>
      </c>
      <c r="FR195" s="145">
        <f>SUM(FR196:FR197)</f>
        <v>0</v>
      </c>
      <c r="FS195" s="145">
        <f t="shared" si="3122"/>
        <v>0</v>
      </c>
      <c r="FT195" s="145">
        <f>SUM(FT196:FT197)</f>
        <v>0</v>
      </c>
      <c r="FU195" s="145">
        <f>SUM(FU196:FU197)</f>
        <v>0</v>
      </c>
      <c r="FV195" s="145">
        <f>SUM(FV196:FV197)</f>
        <v>0</v>
      </c>
      <c r="FW195" s="145">
        <f>SUM(FW196:FW197)</f>
        <v>0</v>
      </c>
      <c r="FX195" s="145">
        <f t="shared" si="3097"/>
        <v>0</v>
      </c>
      <c r="FY195" s="145">
        <f t="shared" si="3165"/>
        <v>0</v>
      </c>
      <c r="FZ195" s="145">
        <f>SUM(FZ196:FZ197)</f>
        <v>0</v>
      </c>
      <c r="GA195" s="145">
        <f>SUM(GA196:GA197)</f>
        <v>0</v>
      </c>
      <c r="GB195" s="145">
        <f>SUM(GB196:GB197)</f>
        <v>0</v>
      </c>
      <c r="GC195" s="145">
        <f>SUM(GC196:GC197)</f>
        <v>0</v>
      </c>
      <c r="GD195" s="145">
        <f t="shared" si="3124"/>
        <v>0</v>
      </c>
      <c r="GE195" s="145">
        <f>SUM(GE196:GE197)</f>
        <v>0</v>
      </c>
      <c r="GF195" s="145">
        <f>SUM(GF196:GF197)</f>
        <v>0</v>
      </c>
      <c r="GG195" s="145">
        <f>SUM(GG196:GG197)</f>
        <v>0</v>
      </c>
      <c r="GH195" s="145">
        <f>SUM(GH196:GH197)</f>
        <v>0</v>
      </c>
    </row>
    <row r="196" spans="1:190" s="30" customFormat="1" ht="15" customHeight="1" x14ac:dyDescent="0.25">
      <c r="A196" s="46"/>
      <c r="B196" s="75"/>
      <c r="C196" s="57" t="s">
        <v>298</v>
      </c>
      <c r="D196" s="112">
        <f>E196+J196</f>
        <v>0</v>
      </c>
      <c r="E196" s="112">
        <f>SUM(F196:I196)</f>
        <v>0</v>
      </c>
      <c r="F196" s="112">
        <v>0</v>
      </c>
      <c r="G196" s="112">
        <v>0</v>
      </c>
      <c r="H196" s="112">
        <v>0</v>
      </c>
      <c r="I196" s="112">
        <v>0</v>
      </c>
      <c r="J196" s="112">
        <f>SUM(K196:N196)</f>
        <v>0</v>
      </c>
      <c r="K196" s="112">
        <v>0</v>
      </c>
      <c r="L196" s="112">
        <v>0</v>
      </c>
      <c r="M196" s="112">
        <v>0</v>
      </c>
      <c r="N196" s="112">
        <v>0</v>
      </c>
      <c r="O196" s="112">
        <f>P196+U196</f>
        <v>0</v>
      </c>
      <c r="P196" s="112">
        <f>SUM(Q196:T196)</f>
        <v>0</v>
      </c>
      <c r="Q196" s="112">
        <v>0</v>
      </c>
      <c r="R196" s="112">
        <v>0</v>
      </c>
      <c r="S196" s="112">
        <v>0</v>
      </c>
      <c r="T196" s="112">
        <v>0</v>
      </c>
      <c r="U196" s="112">
        <f>SUM(V196:Y196)</f>
        <v>0</v>
      </c>
      <c r="V196" s="112">
        <v>0</v>
      </c>
      <c r="W196" s="112">
        <v>0</v>
      </c>
      <c r="X196" s="112">
        <v>0</v>
      </c>
      <c r="Y196" s="112">
        <v>0</v>
      </c>
      <c r="Z196" s="112">
        <f>AA196+AF196</f>
        <v>0</v>
      </c>
      <c r="AA196" s="112">
        <f>SUM(AB196:AE196)</f>
        <v>0</v>
      </c>
      <c r="AB196" s="112">
        <v>0</v>
      </c>
      <c r="AC196" s="112">
        <v>0</v>
      </c>
      <c r="AD196" s="112">
        <v>0</v>
      </c>
      <c r="AE196" s="112">
        <v>0</v>
      </c>
      <c r="AF196" s="112">
        <f>SUM(AG196:AJ196)</f>
        <v>0</v>
      </c>
      <c r="AG196" s="112">
        <v>0</v>
      </c>
      <c r="AH196" s="112">
        <v>0</v>
      </c>
      <c r="AI196" s="112">
        <v>0</v>
      </c>
      <c r="AJ196" s="112">
        <v>0</v>
      </c>
      <c r="AK196" s="145">
        <f>AL196+AQ196</f>
        <v>0</v>
      </c>
      <c r="AL196" s="145">
        <f>SUM(AM196:AP196)</f>
        <v>0</v>
      </c>
      <c r="AM196" s="145">
        <f t="shared" ref="AM196:AP199" si="3204">F196+Q196+AB196</f>
        <v>0</v>
      </c>
      <c r="AN196" s="145">
        <f t="shared" si="3204"/>
        <v>0</v>
      </c>
      <c r="AO196" s="145">
        <f t="shared" si="3204"/>
        <v>0</v>
      </c>
      <c r="AP196" s="145">
        <f t="shared" si="3204"/>
        <v>0</v>
      </c>
      <c r="AQ196" s="145">
        <f>SUM(AR196:AU196)</f>
        <v>0</v>
      </c>
      <c r="AR196" s="145">
        <f t="shared" ref="AR196:AU199" si="3205">K196+V196+AG196</f>
        <v>0</v>
      </c>
      <c r="AS196" s="145">
        <f t="shared" si="3205"/>
        <v>0</v>
      </c>
      <c r="AT196" s="145">
        <f t="shared" si="3205"/>
        <v>0</v>
      </c>
      <c r="AU196" s="145">
        <f t="shared" si="3205"/>
        <v>0</v>
      </c>
      <c r="AV196" s="112">
        <f>AW196+BB196</f>
        <v>0</v>
      </c>
      <c r="AW196" s="112">
        <f>SUM(AX196:BA196)</f>
        <v>0</v>
      </c>
      <c r="AX196" s="112">
        <v>0</v>
      </c>
      <c r="AY196" s="112">
        <v>0</v>
      </c>
      <c r="AZ196" s="112">
        <v>0</v>
      </c>
      <c r="BA196" s="112">
        <v>0</v>
      </c>
      <c r="BB196" s="112">
        <f>SUM(BC196:BF196)</f>
        <v>0</v>
      </c>
      <c r="BC196" s="112">
        <v>0</v>
      </c>
      <c r="BD196" s="112">
        <v>0</v>
      </c>
      <c r="BE196" s="112">
        <v>0</v>
      </c>
      <c r="BF196" s="112">
        <v>0</v>
      </c>
      <c r="BG196" s="112">
        <f>BH196+BM196</f>
        <v>0</v>
      </c>
      <c r="BH196" s="112">
        <f>SUM(BI196:BL196)</f>
        <v>0</v>
      </c>
      <c r="BI196" s="112">
        <v>0</v>
      </c>
      <c r="BJ196" s="112">
        <v>0</v>
      </c>
      <c r="BK196" s="112">
        <v>0</v>
      </c>
      <c r="BL196" s="112">
        <v>0</v>
      </c>
      <c r="BM196" s="112">
        <f>SUM(BN196:BQ196)</f>
        <v>0</v>
      </c>
      <c r="BN196" s="112">
        <v>0</v>
      </c>
      <c r="BO196" s="112">
        <v>0</v>
      </c>
      <c r="BP196" s="112">
        <v>0</v>
      </c>
      <c r="BQ196" s="112">
        <v>0</v>
      </c>
      <c r="BR196" s="112">
        <f>BS196+BX196</f>
        <v>0</v>
      </c>
      <c r="BS196" s="112">
        <f>SUM(BT196:BW196)</f>
        <v>0</v>
      </c>
      <c r="BT196" s="112">
        <v>0</v>
      </c>
      <c r="BU196" s="112">
        <v>0</v>
      </c>
      <c r="BV196" s="112">
        <v>0</v>
      </c>
      <c r="BW196" s="112">
        <v>0</v>
      </c>
      <c r="BX196" s="112">
        <f>SUM(BY196:CB196)</f>
        <v>0</v>
      </c>
      <c r="BY196" s="112">
        <v>0</v>
      </c>
      <c r="BZ196" s="112">
        <v>0</v>
      </c>
      <c r="CA196" s="112">
        <v>0</v>
      </c>
      <c r="CB196" s="112">
        <v>0</v>
      </c>
      <c r="CC196" s="145">
        <f>CD196+CI196</f>
        <v>0</v>
      </c>
      <c r="CD196" s="145">
        <f>SUM(CE196:CH196)</f>
        <v>0</v>
      </c>
      <c r="CE196" s="145">
        <f t="shared" ref="CE196:CH199" si="3206">AX196+BI196+BT196</f>
        <v>0</v>
      </c>
      <c r="CF196" s="145">
        <f t="shared" si="3206"/>
        <v>0</v>
      </c>
      <c r="CG196" s="145">
        <f t="shared" si="3206"/>
        <v>0</v>
      </c>
      <c r="CH196" s="145">
        <f t="shared" si="3206"/>
        <v>0</v>
      </c>
      <c r="CI196" s="145">
        <f>SUM(CJ196:CM196)</f>
        <v>0</v>
      </c>
      <c r="CJ196" s="145">
        <f t="shared" ref="CJ196:CM199" si="3207">BC196+BN196+BY196</f>
        <v>0</v>
      </c>
      <c r="CK196" s="145">
        <f t="shared" si="3207"/>
        <v>0</v>
      </c>
      <c r="CL196" s="145">
        <f t="shared" si="3207"/>
        <v>0</v>
      </c>
      <c r="CM196" s="145">
        <f t="shared" si="3207"/>
        <v>0</v>
      </c>
      <c r="CN196" s="112">
        <f>CO196+CT196</f>
        <v>0</v>
      </c>
      <c r="CO196" s="112">
        <f>SUM(CP196:CS196)</f>
        <v>0</v>
      </c>
      <c r="CP196" s="112">
        <v>0</v>
      </c>
      <c r="CQ196" s="112">
        <v>0</v>
      </c>
      <c r="CR196" s="112">
        <v>0</v>
      </c>
      <c r="CS196" s="112">
        <v>0</v>
      </c>
      <c r="CT196" s="112">
        <f>SUM(CU196:CX196)</f>
        <v>0</v>
      </c>
      <c r="CU196" s="112">
        <v>0</v>
      </c>
      <c r="CV196" s="112">
        <v>0</v>
      </c>
      <c r="CW196" s="112">
        <v>0</v>
      </c>
      <c r="CX196" s="112">
        <v>0</v>
      </c>
      <c r="CY196" s="112">
        <f>CZ196+DE196</f>
        <v>0</v>
      </c>
      <c r="CZ196" s="112">
        <f>SUM(DA196:DD196)</f>
        <v>0</v>
      </c>
      <c r="DA196" s="112">
        <v>0</v>
      </c>
      <c r="DB196" s="112">
        <v>0</v>
      </c>
      <c r="DC196" s="112">
        <v>0</v>
      </c>
      <c r="DD196" s="112">
        <v>0</v>
      </c>
      <c r="DE196" s="112">
        <f>SUM(DF196:DI196)</f>
        <v>0</v>
      </c>
      <c r="DF196" s="112">
        <v>0</v>
      </c>
      <c r="DG196" s="112">
        <v>0</v>
      </c>
      <c r="DH196" s="112">
        <v>0</v>
      </c>
      <c r="DI196" s="112">
        <v>0</v>
      </c>
      <c r="DJ196" s="112">
        <f>DK196+DP196</f>
        <v>0</v>
      </c>
      <c r="DK196" s="112">
        <f>SUM(DL196:DO196)</f>
        <v>0</v>
      </c>
      <c r="DL196" s="112">
        <v>0</v>
      </c>
      <c r="DM196" s="112">
        <v>0</v>
      </c>
      <c r="DN196" s="112">
        <v>0</v>
      </c>
      <c r="DO196" s="112">
        <v>0</v>
      </c>
      <c r="DP196" s="112">
        <f>SUM(DQ196:DT196)</f>
        <v>0</v>
      </c>
      <c r="DQ196" s="112">
        <v>0</v>
      </c>
      <c r="DR196" s="112">
        <v>0</v>
      </c>
      <c r="DS196" s="112">
        <v>0</v>
      </c>
      <c r="DT196" s="112">
        <v>0</v>
      </c>
      <c r="DU196" s="145">
        <f>DV196+EA196</f>
        <v>0</v>
      </c>
      <c r="DV196" s="145">
        <f>SUM(DW196:DZ196)</f>
        <v>0</v>
      </c>
      <c r="DW196" s="145">
        <f t="shared" ref="DW196:DZ199" si="3208">CP196+DA196+DL196</f>
        <v>0</v>
      </c>
      <c r="DX196" s="145">
        <f t="shared" si="3208"/>
        <v>0</v>
      </c>
      <c r="DY196" s="145">
        <f t="shared" si="3208"/>
        <v>0</v>
      </c>
      <c r="DZ196" s="145">
        <f t="shared" si="3208"/>
        <v>0</v>
      </c>
      <c r="EA196" s="145">
        <f>SUM(EB196:EE196)</f>
        <v>0</v>
      </c>
      <c r="EB196" s="145">
        <f t="shared" ref="EB196:EE199" si="3209">CU196+DF196+DQ196</f>
        <v>0</v>
      </c>
      <c r="EC196" s="145">
        <f t="shared" si="3209"/>
        <v>0</v>
      </c>
      <c r="ED196" s="145">
        <f t="shared" si="3209"/>
        <v>0</v>
      </c>
      <c r="EE196" s="145">
        <f t="shared" si="3209"/>
        <v>0</v>
      </c>
      <c r="EF196" s="112">
        <f>EG196+EL196</f>
        <v>0</v>
      </c>
      <c r="EG196" s="112">
        <f>SUM(EH196:EK196)</f>
        <v>0</v>
      </c>
      <c r="EH196" s="112">
        <v>0</v>
      </c>
      <c r="EI196" s="112">
        <v>0</v>
      </c>
      <c r="EJ196" s="112">
        <v>0</v>
      </c>
      <c r="EK196" s="112">
        <v>0</v>
      </c>
      <c r="EL196" s="112">
        <f>SUM(EM196:EP196)</f>
        <v>0</v>
      </c>
      <c r="EM196" s="112">
        <v>0</v>
      </c>
      <c r="EN196" s="112">
        <v>0</v>
      </c>
      <c r="EO196" s="112">
        <v>0</v>
      </c>
      <c r="EP196" s="112">
        <v>0</v>
      </c>
      <c r="EQ196" s="112">
        <f>ER196+EW196</f>
        <v>0</v>
      </c>
      <c r="ER196" s="112">
        <f>SUM(ES196:EV196)</f>
        <v>0</v>
      </c>
      <c r="ES196" s="112">
        <v>0</v>
      </c>
      <c r="ET196" s="112">
        <v>0</v>
      </c>
      <c r="EU196" s="112">
        <v>0</v>
      </c>
      <c r="EV196" s="112">
        <v>0</v>
      </c>
      <c r="EW196" s="112">
        <f>SUM(EX196:FA196)</f>
        <v>0</v>
      </c>
      <c r="EX196" s="112">
        <v>0</v>
      </c>
      <c r="EY196" s="112">
        <v>0</v>
      </c>
      <c r="EZ196" s="112">
        <v>0</v>
      </c>
      <c r="FA196" s="112">
        <v>0</v>
      </c>
      <c r="FB196" s="112">
        <f>FC196+FH196</f>
        <v>0</v>
      </c>
      <c r="FC196" s="112">
        <f>SUM(FD196:FG196)</f>
        <v>0</v>
      </c>
      <c r="FD196" s="112">
        <v>0</v>
      </c>
      <c r="FE196" s="112">
        <v>0</v>
      </c>
      <c r="FF196" s="112">
        <v>0</v>
      </c>
      <c r="FG196" s="112">
        <v>0</v>
      </c>
      <c r="FH196" s="112">
        <f>SUM(FI196:FL196)</f>
        <v>0</v>
      </c>
      <c r="FI196" s="112">
        <v>0</v>
      </c>
      <c r="FJ196" s="112">
        <v>0</v>
      </c>
      <c r="FK196" s="112">
        <v>0</v>
      </c>
      <c r="FL196" s="112">
        <v>0</v>
      </c>
      <c r="FM196" s="145">
        <f>FN196+FS196</f>
        <v>0</v>
      </c>
      <c r="FN196" s="145">
        <f>SUM(FO196:FR196)</f>
        <v>0</v>
      </c>
      <c r="FO196" s="145">
        <f t="shared" ref="FO196:FR199" si="3210">EH196+ES196+FD196</f>
        <v>0</v>
      </c>
      <c r="FP196" s="145">
        <f t="shared" si="3210"/>
        <v>0</v>
      </c>
      <c r="FQ196" s="145">
        <f t="shared" si="3210"/>
        <v>0</v>
      </c>
      <c r="FR196" s="145">
        <f t="shared" si="3210"/>
        <v>0</v>
      </c>
      <c r="FS196" s="145">
        <f>SUM(FT196:FW196)</f>
        <v>0</v>
      </c>
      <c r="FT196" s="145">
        <f t="shared" ref="FT196:FW199" si="3211">EM196+EX196+FI196</f>
        <v>0</v>
      </c>
      <c r="FU196" s="145">
        <f t="shared" si="3211"/>
        <v>0</v>
      </c>
      <c r="FV196" s="145">
        <f t="shared" si="3211"/>
        <v>0</v>
      </c>
      <c r="FW196" s="145">
        <f t="shared" si="3211"/>
        <v>0</v>
      </c>
      <c r="FX196" s="145">
        <f>FY196+GD196</f>
        <v>0</v>
      </c>
      <c r="FY196" s="145">
        <f>SUM(FZ196:GC196)</f>
        <v>0</v>
      </c>
      <c r="FZ196" s="145">
        <f t="shared" ref="FZ196:GC199" si="3212">FO196+DW196+CE196+AM196</f>
        <v>0</v>
      </c>
      <c r="GA196" s="145">
        <f t="shared" si="3212"/>
        <v>0</v>
      </c>
      <c r="GB196" s="145">
        <f t="shared" si="3212"/>
        <v>0</v>
      </c>
      <c r="GC196" s="145">
        <f t="shared" si="3212"/>
        <v>0</v>
      </c>
      <c r="GD196" s="145">
        <f>SUM(GE196:GH196)</f>
        <v>0</v>
      </c>
      <c r="GE196" s="145">
        <f t="shared" ref="GE196:GH199" si="3213">FT196+EB196+CJ196+AR196</f>
        <v>0</v>
      </c>
      <c r="GF196" s="145">
        <f t="shared" si="3213"/>
        <v>0</v>
      </c>
      <c r="GG196" s="145">
        <f t="shared" si="3213"/>
        <v>0</v>
      </c>
      <c r="GH196" s="145">
        <f t="shared" si="3213"/>
        <v>0</v>
      </c>
    </row>
    <row r="197" spans="1:190" s="30" customFormat="1" ht="15" customHeight="1" x14ac:dyDescent="0.25">
      <c r="A197" s="46"/>
      <c r="B197" s="75"/>
      <c r="C197" s="57" t="s">
        <v>299</v>
      </c>
      <c r="D197" s="112">
        <f>E197+J197</f>
        <v>0</v>
      </c>
      <c r="E197" s="112">
        <f>SUM(F197:I197)</f>
        <v>0</v>
      </c>
      <c r="F197" s="112">
        <v>0</v>
      </c>
      <c r="G197" s="112">
        <v>0</v>
      </c>
      <c r="H197" s="112">
        <v>0</v>
      </c>
      <c r="I197" s="112">
        <v>0</v>
      </c>
      <c r="J197" s="112">
        <f>SUM(K197:N197)</f>
        <v>0</v>
      </c>
      <c r="K197" s="112">
        <v>0</v>
      </c>
      <c r="L197" s="112">
        <v>0</v>
      </c>
      <c r="M197" s="112">
        <v>0</v>
      </c>
      <c r="N197" s="112">
        <v>0</v>
      </c>
      <c r="O197" s="112">
        <f>P197+U197</f>
        <v>0</v>
      </c>
      <c r="P197" s="112">
        <f>SUM(Q197:T197)</f>
        <v>0</v>
      </c>
      <c r="Q197" s="112">
        <v>0</v>
      </c>
      <c r="R197" s="112">
        <v>0</v>
      </c>
      <c r="S197" s="112">
        <v>0</v>
      </c>
      <c r="T197" s="112">
        <v>0</v>
      </c>
      <c r="U197" s="112">
        <f>SUM(V197:Y197)</f>
        <v>0</v>
      </c>
      <c r="V197" s="112">
        <v>0</v>
      </c>
      <c r="W197" s="112">
        <v>0</v>
      </c>
      <c r="X197" s="112">
        <v>0</v>
      </c>
      <c r="Y197" s="112">
        <v>0</v>
      </c>
      <c r="Z197" s="112">
        <f>AA197+AF197</f>
        <v>0</v>
      </c>
      <c r="AA197" s="112">
        <f>SUM(AB197:AE197)</f>
        <v>0</v>
      </c>
      <c r="AB197" s="112">
        <v>0</v>
      </c>
      <c r="AC197" s="112">
        <v>0</v>
      </c>
      <c r="AD197" s="112">
        <v>0</v>
      </c>
      <c r="AE197" s="112">
        <v>0</v>
      </c>
      <c r="AF197" s="112">
        <f>SUM(AG197:AJ197)</f>
        <v>0</v>
      </c>
      <c r="AG197" s="112">
        <v>0</v>
      </c>
      <c r="AH197" s="112">
        <v>0</v>
      </c>
      <c r="AI197" s="112">
        <v>0</v>
      </c>
      <c r="AJ197" s="112">
        <v>0</v>
      </c>
      <c r="AK197" s="145">
        <f>AL197+AQ197</f>
        <v>0</v>
      </c>
      <c r="AL197" s="145">
        <f>SUM(AM197:AP197)</f>
        <v>0</v>
      </c>
      <c r="AM197" s="145">
        <f t="shared" si="3204"/>
        <v>0</v>
      </c>
      <c r="AN197" s="145">
        <f t="shared" si="3204"/>
        <v>0</v>
      </c>
      <c r="AO197" s="145">
        <f t="shared" si="3204"/>
        <v>0</v>
      </c>
      <c r="AP197" s="145">
        <f t="shared" si="3204"/>
        <v>0</v>
      </c>
      <c r="AQ197" s="145">
        <f>SUM(AR197:AU197)</f>
        <v>0</v>
      </c>
      <c r="AR197" s="145">
        <f t="shared" si="3205"/>
        <v>0</v>
      </c>
      <c r="AS197" s="145">
        <f t="shared" si="3205"/>
        <v>0</v>
      </c>
      <c r="AT197" s="145">
        <f t="shared" si="3205"/>
        <v>0</v>
      </c>
      <c r="AU197" s="145">
        <f t="shared" si="3205"/>
        <v>0</v>
      </c>
      <c r="AV197" s="112">
        <f>AW197+BB197</f>
        <v>0</v>
      </c>
      <c r="AW197" s="112">
        <f>SUM(AX197:BA197)</f>
        <v>0</v>
      </c>
      <c r="AX197" s="112">
        <v>0</v>
      </c>
      <c r="AY197" s="112">
        <v>0</v>
      </c>
      <c r="AZ197" s="112">
        <v>0</v>
      </c>
      <c r="BA197" s="112">
        <v>0</v>
      </c>
      <c r="BB197" s="112">
        <f>SUM(BC197:BF197)</f>
        <v>0</v>
      </c>
      <c r="BC197" s="112">
        <v>0</v>
      </c>
      <c r="BD197" s="112">
        <v>0</v>
      </c>
      <c r="BE197" s="112">
        <v>0</v>
      </c>
      <c r="BF197" s="112">
        <v>0</v>
      </c>
      <c r="BG197" s="112">
        <f>BH197+BM197</f>
        <v>0</v>
      </c>
      <c r="BH197" s="112">
        <f>SUM(BI197:BL197)</f>
        <v>0</v>
      </c>
      <c r="BI197" s="112">
        <v>0</v>
      </c>
      <c r="BJ197" s="112">
        <v>0</v>
      </c>
      <c r="BK197" s="112">
        <v>0</v>
      </c>
      <c r="BL197" s="112">
        <v>0</v>
      </c>
      <c r="BM197" s="112">
        <f>SUM(BN197:BQ197)</f>
        <v>0</v>
      </c>
      <c r="BN197" s="112">
        <v>0</v>
      </c>
      <c r="BO197" s="112">
        <v>0</v>
      </c>
      <c r="BP197" s="112">
        <v>0</v>
      </c>
      <c r="BQ197" s="112">
        <v>0</v>
      </c>
      <c r="BR197" s="112">
        <f>BS197+BX197</f>
        <v>0</v>
      </c>
      <c r="BS197" s="112">
        <f>SUM(BT197:BW197)</f>
        <v>0</v>
      </c>
      <c r="BT197" s="112">
        <v>0</v>
      </c>
      <c r="BU197" s="112">
        <v>0</v>
      </c>
      <c r="BV197" s="112">
        <v>0</v>
      </c>
      <c r="BW197" s="112">
        <v>0</v>
      </c>
      <c r="BX197" s="112">
        <f>SUM(BY197:CB197)</f>
        <v>0</v>
      </c>
      <c r="BY197" s="112">
        <v>0</v>
      </c>
      <c r="BZ197" s="112">
        <v>0</v>
      </c>
      <c r="CA197" s="112">
        <v>0</v>
      </c>
      <c r="CB197" s="112">
        <v>0</v>
      </c>
      <c r="CC197" s="145">
        <f>CD197+CI197</f>
        <v>0</v>
      </c>
      <c r="CD197" s="145">
        <f>SUM(CE197:CH197)</f>
        <v>0</v>
      </c>
      <c r="CE197" s="145">
        <f t="shared" si="3206"/>
        <v>0</v>
      </c>
      <c r="CF197" s="145">
        <f t="shared" si="3206"/>
        <v>0</v>
      </c>
      <c r="CG197" s="145">
        <f t="shared" si="3206"/>
        <v>0</v>
      </c>
      <c r="CH197" s="145">
        <f t="shared" si="3206"/>
        <v>0</v>
      </c>
      <c r="CI197" s="145">
        <f>SUM(CJ197:CM197)</f>
        <v>0</v>
      </c>
      <c r="CJ197" s="145">
        <f t="shared" si="3207"/>
        <v>0</v>
      </c>
      <c r="CK197" s="145">
        <f t="shared" si="3207"/>
        <v>0</v>
      </c>
      <c r="CL197" s="145">
        <f t="shared" si="3207"/>
        <v>0</v>
      </c>
      <c r="CM197" s="145">
        <f t="shared" si="3207"/>
        <v>0</v>
      </c>
      <c r="CN197" s="112">
        <f>CO197+CT197</f>
        <v>0</v>
      </c>
      <c r="CO197" s="112">
        <f>SUM(CP197:CS197)</f>
        <v>0</v>
      </c>
      <c r="CP197" s="112">
        <v>0</v>
      </c>
      <c r="CQ197" s="112">
        <v>0</v>
      </c>
      <c r="CR197" s="112">
        <v>0</v>
      </c>
      <c r="CS197" s="112">
        <v>0</v>
      </c>
      <c r="CT197" s="112">
        <f>SUM(CU197:CX197)</f>
        <v>0</v>
      </c>
      <c r="CU197" s="112">
        <v>0</v>
      </c>
      <c r="CV197" s="112">
        <v>0</v>
      </c>
      <c r="CW197" s="112">
        <v>0</v>
      </c>
      <c r="CX197" s="112">
        <v>0</v>
      </c>
      <c r="CY197" s="112">
        <f>CZ197+DE197</f>
        <v>0</v>
      </c>
      <c r="CZ197" s="112">
        <f>SUM(DA197:DD197)</f>
        <v>0</v>
      </c>
      <c r="DA197" s="112">
        <v>0</v>
      </c>
      <c r="DB197" s="112">
        <v>0</v>
      </c>
      <c r="DC197" s="112">
        <v>0</v>
      </c>
      <c r="DD197" s="112">
        <v>0</v>
      </c>
      <c r="DE197" s="112">
        <f>SUM(DF197:DI197)</f>
        <v>0</v>
      </c>
      <c r="DF197" s="112">
        <v>0</v>
      </c>
      <c r="DG197" s="112">
        <v>0</v>
      </c>
      <c r="DH197" s="112">
        <v>0</v>
      </c>
      <c r="DI197" s="112">
        <v>0</v>
      </c>
      <c r="DJ197" s="112">
        <f>DK197+DP197</f>
        <v>0</v>
      </c>
      <c r="DK197" s="112">
        <f>SUM(DL197:DO197)</f>
        <v>0</v>
      </c>
      <c r="DL197" s="112">
        <v>0</v>
      </c>
      <c r="DM197" s="112">
        <v>0</v>
      </c>
      <c r="DN197" s="112">
        <v>0</v>
      </c>
      <c r="DO197" s="112">
        <v>0</v>
      </c>
      <c r="DP197" s="112">
        <f>SUM(DQ197:DT197)</f>
        <v>0</v>
      </c>
      <c r="DQ197" s="112">
        <v>0</v>
      </c>
      <c r="DR197" s="112">
        <v>0</v>
      </c>
      <c r="DS197" s="112">
        <v>0</v>
      </c>
      <c r="DT197" s="112">
        <v>0</v>
      </c>
      <c r="DU197" s="145">
        <f>DV197+EA197</f>
        <v>0</v>
      </c>
      <c r="DV197" s="145">
        <f>SUM(DW197:DZ197)</f>
        <v>0</v>
      </c>
      <c r="DW197" s="145">
        <f t="shared" si="3208"/>
        <v>0</v>
      </c>
      <c r="DX197" s="145">
        <f t="shared" si="3208"/>
        <v>0</v>
      </c>
      <c r="DY197" s="145">
        <f t="shared" si="3208"/>
        <v>0</v>
      </c>
      <c r="DZ197" s="145">
        <f t="shared" si="3208"/>
        <v>0</v>
      </c>
      <c r="EA197" s="145">
        <f>SUM(EB197:EE197)</f>
        <v>0</v>
      </c>
      <c r="EB197" s="145">
        <f t="shared" si="3209"/>
        <v>0</v>
      </c>
      <c r="EC197" s="145">
        <f t="shared" si="3209"/>
        <v>0</v>
      </c>
      <c r="ED197" s="145">
        <f t="shared" si="3209"/>
        <v>0</v>
      </c>
      <c r="EE197" s="145">
        <f t="shared" si="3209"/>
        <v>0</v>
      </c>
      <c r="EF197" s="112">
        <f>EG197+EL197</f>
        <v>0</v>
      </c>
      <c r="EG197" s="112">
        <f>SUM(EH197:EK197)</f>
        <v>0</v>
      </c>
      <c r="EH197" s="112">
        <v>0</v>
      </c>
      <c r="EI197" s="112">
        <v>0</v>
      </c>
      <c r="EJ197" s="112">
        <v>0</v>
      </c>
      <c r="EK197" s="112">
        <v>0</v>
      </c>
      <c r="EL197" s="112">
        <f>SUM(EM197:EP197)</f>
        <v>0</v>
      </c>
      <c r="EM197" s="112">
        <v>0</v>
      </c>
      <c r="EN197" s="112">
        <v>0</v>
      </c>
      <c r="EO197" s="112">
        <v>0</v>
      </c>
      <c r="EP197" s="112">
        <v>0</v>
      </c>
      <c r="EQ197" s="112">
        <f>ER197+EW197</f>
        <v>0</v>
      </c>
      <c r="ER197" s="112">
        <f>SUM(ES197:EV197)</f>
        <v>0</v>
      </c>
      <c r="ES197" s="112">
        <v>0</v>
      </c>
      <c r="ET197" s="112">
        <v>0</v>
      </c>
      <c r="EU197" s="112">
        <v>0</v>
      </c>
      <c r="EV197" s="112">
        <v>0</v>
      </c>
      <c r="EW197" s="112">
        <f>SUM(EX197:FA197)</f>
        <v>0</v>
      </c>
      <c r="EX197" s="112">
        <v>0</v>
      </c>
      <c r="EY197" s="112">
        <v>0</v>
      </c>
      <c r="EZ197" s="112">
        <v>0</v>
      </c>
      <c r="FA197" s="112">
        <v>0</v>
      </c>
      <c r="FB197" s="112">
        <f>FC197+FH197</f>
        <v>0</v>
      </c>
      <c r="FC197" s="112">
        <f>SUM(FD197:FG197)</f>
        <v>0</v>
      </c>
      <c r="FD197" s="112">
        <v>0</v>
      </c>
      <c r="FE197" s="112">
        <v>0</v>
      </c>
      <c r="FF197" s="112">
        <v>0</v>
      </c>
      <c r="FG197" s="112">
        <v>0</v>
      </c>
      <c r="FH197" s="112">
        <f>SUM(FI197:FL197)</f>
        <v>0</v>
      </c>
      <c r="FI197" s="112">
        <v>0</v>
      </c>
      <c r="FJ197" s="112">
        <v>0</v>
      </c>
      <c r="FK197" s="112">
        <v>0</v>
      </c>
      <c r="FL197" s="112">
        <v>0</v>
      </c>
      <c r="FM197" s="145">
        <f>FN197+FS197</f>
        <v>0</v>
      </c>
      <c r="FN197" s="145">
        <f>SUM(FO197:FR197)</f>
        <v>0</v>
      </c>
      <c r="FO197" s="145">
        <f t="shared" si="3210"/>
        <v>0</v>
      </c>
      <c r="FP197" s="145">
        <f t="shared" si="3210"/>
        <v>0</v>
      </c>
      <c r="FQ197" s="145">
        <f t="shared" si="3210"/>
        <v>0</v>
      </c>
      <c r="FR197" s="145">
        <f t="shared" si="3210"/>
        <v>0</v>
      </c>
      <c r="FS197" s="145">
        <f>SUM(FT197:FW197)</f>
        <v>0</v>
      </c>
      <c r="FT197" s="145">
        <f t="shared" si="3211"/>
        <v>0</v>
      </c>
      <c r="FU197" s="145">
        <f t="shared" si="3211"/>
        <v>0</v>
      </c>
      <c r="FV197" s="145">
        <f t="shared" si="3211"/>
        <v>0</v>
      </c>
      <c r="FW197" s="145">
        <f t="shared" si="3211"/>
        <v>0</v>
      </c>
      <c r="FX197" s="145">
        <f>FY197+GD197</f>
        <v>0</v>
      </c>
      <c r="FY197" s="145">
        <f>SUM(FZ197:GC197)</f>
        <v>0</v>
      </c>
      <c r="FZ197" s="145">
        <f t="shared" si="3212"/>
        <v>0</v>
      </c>
      <c r="GA197" s="145">
        <f t="shared" si="3212"/>
        <v>0</v>
      </c>
      <c r="GB197" s="145">
        <f t="shared" si="3212"/>
        <v>0</v>
      </c>
      <c r="GC197" s="145">
        <f t="shared" si="3212"/>
        <v>0</v>
      </c>
      <c r="GD197" s="145">
        <f>SUM(GE197:GH197)</f>
        <v>0</v>
      </c>
      <c r="GE197" s="145">
        <f t="shared" si="3213"/>
        <v>0</v>
      </c>
      <c r="GF197" s="145">
        <f t="shared" si="3213"/>
        <v>0</v>
      </c>
      <c r="GG197" s="145">
        <f t="shared" si="3213"/>
        <v>0</v>
      </c>
      <c r="GH197" s="145">
        <f t="shared" si="3213"/>
        <v>0</v>
      </c>
    </row>
    <row r="198" spans="1:190" s="30" customFormat="1" ht="15" customHeight="1" x14ac:dyDescent="0.25">
      <c r="A198" s="46"/>
      <c r="B198" s="75"/>
      <c r="C198" s="93" t="s">
        <v>364</v>
      </c>
      <c r="D198" s="112">
        <f>E198+J198</f>
        <v>13600</v>
      </c>
      <c r="E198" s="112">
        <f>SUM(F198:I198)</f>
        <v>6201</v>
      </c>
      <c r="F198" s="112">
        <v>2693</v>
      </c>
      <c r="G198" s="112">
        <v>1997</v>
      </c>
      <c r="H198" s="112">
        <v>741</v>
      </c>
      <c r="I198" s="112">
        <v>770</v>
      </c>
      <c r="J198" s="112">
        <f>SUM(K198:N198)</f>
        <v>7399</v>
      </c>
      <c r="K198" s="112">
        <v>3781</v>
      </c>
      <c r="L198" s="112">
        <v>2128</v>
      </c>
      <c r="M198" s="112">
        <v>665</v>
      </c>
      <c r="N198" s="112">
        <v>825</v>
      </c>
      <c r="O198" s="112">
        <f>P198+U198</f>
        <v>9596</v>
      </c>
      <c r="P198" s="112">
        <f>SUM(Q198:T198)</f>
        <v>4820</v>
      </c>
      <c r="Q198" s="112">
        <v>1961</v>
      </c>
      <c r="R198" s="112">
        <v>1442</v>
      </c>
      <c r="S198" s="112">
        <v>705</v>
      </c>
      <c r="T198" s="112">
        <v>712</v>
      </c>
      <c r="U198" s="112">
        <f>SUM(V198:Y198)</f>
        <v>4776</v>
      </c>
      <c r="V198" s="112">
        <v>1959</v>
      </c>
      <c r="W198" s="112">
        <v>1395</v>
      </c>
      <c r="X198" s="112">
        <v>671</v>
      </c>
      <c r="Y198" s="112">
        <v>751</v>
      </c>
      <c r="Z198" s="112">
        <f>AA198+AF198</f>
        <v>11872</v>
      </c>
      <c r="AA198" s="112">
        <f>SUM(AB198:AE198)</f>
        <v>6194</v>
      </c>
      <c r="AB198" s="112">
        <v>2542</v>
      </c>
      <c r="AC198" s="112">
        <v>1845</v>
      </c>
      <c r="AD198" s="112">
        <v>915</v>
      </c>
      <c r="AE198" s="112">
        <v>892</v>
      </c>
      <c r="AF198" s="112">
        <f>SUM(AG198:AJ198)</f>
        <v>5678</v>
      </c>
      <c r="AG198" s="112">
        <v>2119</v>
      </c>
      <c r="AH198" s="112">
        <v>1700</v>
      </c>
      <c r="AI198" s="112">
        <v>855</v>
      </c>
      <c r="AJ198" s="112">
        <v>1004</v>
      </c>
      <c r="AK198" s="145">
        <f>AL198+AQ198</f>
        <v>35068</v>
      </c>
      <c r="AL198" s="145">
        <f>SUM(AM198:AP198)</f>
        <v>17215</v>
      </c>
      <c r="AM198" s="145">
        <f t="shared" si="3204"/>
        <v>7196</v>
      </c>
      <c r="AN198" s="145">
        <f t="shared" si="3204"/>
        <v>5284</v>
      </c>
      <c r="AO198" s="145">
        <f t="shared" si="3204"/>
        <v>2361</v>
      </c>
      <c r="AP198" s="145">
        <f t="shared" si="3204"/>
        <v>2374</v>
      </c>
      <c r="AQ198" s="145">
        <f>SUM(AR198:AU198)</f>
        <v>17853</v>
      </c>
      <c r="AR198" s="145">
        <f t="shared" si="3205"/>
        <v>7859</v>
      </c>
      <c r="AS198" s="145">
        <f t="shared" si="3205"/>
        <v>5223</v>
      </c>
      <c r="AT198" s="145">
        <f t="shared" si="3205"/>
        <v>2191</v>
      </c>
      <c r="AU198" s="145">
        <f t="shared" si="3205"/>
        <v>2580</v>
      </c>
      <c r="AV198" s="112">
        <f>AW198+BB198</f>
        <v>14451</v>
      </c>
      <c r="AW198" s="112">
        <f>SUM(AX198:BA198)</f>
        <v>6866</v>
      </c>
      <c r="AX198" s="112">
        <v>3136</v>
      </c>
      <c r="AY198" s="112">
        <v>2227</v>
      </c>
      <c r="AZ198" s="112">
        <v>760</v>
      </c>
      <c r="BA198" s="112">
        <v>743</v>
      </c>
      <c r="BB198" s="112">
        <f>SUM(BC198:BF198)</f>
        <v>7585</v>
      </c>
      <c r="BC198" s="112">
        <v>4002</v>
      </c>
      <c r="BD198" s="112">
        <v>2137</v>
      </c>
      <c r="BE198" s="112">
        <v>690</v>
      </c>
      <c r="BF198" s="112">
        <v>756</v>
      </c>
      <c r="BG198" s="112">
        <f>BH198+BM198</f>
        <v>15277</v>
      </c>
      <c r="BH198" s="112">
        <f>SUM(BI198:BL198)</f>
        <v>7699</v>
      </c>
      <c r="BI198" s="112">
        <v>3299</v>
      </c>
      <c r="BJ198" s="112">
        <v>2657</v>
      </c>
      <c r="BK198" s="112">
        <v>877</v>
      </c>
      <c r="BL198" s="112">
        <v>866</v>
      </c>
      <c r="BM198" s="112">
        <f>SUM(BN198:BQ198)</f>
        <v>7578</v>
      </c>
      <c r="BN198" s="112">
        <v>3346</v>
      </c>
      <c r="BO198" s="112">
        <v>2602</v>
      </c>
      <c r="BP198" s="112">
        <v>769</v>
      </c>
      <c r="BQ198" s="112">
        <v>861</v>
      </c>
      <c r="BR198" s="112">
        <f>BS198+BX198</f>
        <v>12349</v>
      </c>
      <c r="BS198" s="112">
        <f>SUM(BT198:BW198)</f>
        <v>6088</v>
      </c>
      <c r="BT198" s="112">
        <v>2387</v>
      </c>
      <c r="BU198" s="112">
        <v>2042</v>
      </c>
      <c r="BV198" s="112">
        <v>797</v>
      </c>
      <c r="BW198" s="112">
        <v>862</v>
      </c>
      <c r="BX198" s="112">
        <f>SUM(BY198:CB198)</f>
        <v>6261</v>
      </c>
      <c r="BY198" s="112">
        <v>2619</v>
      </c>
      <c r="BZ198" s="112">
        <v>2020</v>
      </c>
      <c r="CA198" s="112">
        <v>719</v>
      </c>
      <c r="CB198" s="112">
        <v>903</v>
      </c>
      <c r="CC198" s="145">
        <f>CD198+CI198</f>
        <v>42077</v>
      </c>
      <c r="CD198" s="145">
        <f>SUM(CE198:CH198)</f>
        <v>20653</v>
      </c>
      <c r="CE198" s="145">
        <f t="shared" si="3206"/>
        <v>8822</v>
      </c>
      <c r="CF198" s="145">
        <f t="shared" si="3206"/>
        <v>6926</v>
      </c>
      <c r="CG198" s="145">
        <f t="shared" si="3206"/>
        <v>2434</v>
      </c>
      <c r="CH198" s="145">
        <f t="shared" si="3206"/>
        <v>2471</v>
      </c>
      <c r="CI198" s="145">
        <f>SUM(CJ198:CM198)</f>
        <v>21424</v>
      </c>
      <c r="CJ198" s="145">
        <f t="shared" si="3207"/>
        <v>9967</v>
      </c>
      <c r="CK198" s="145">
        <f t="shared" si="3207"/>
        <v>6759</v>
      </c>
      <c r="CL198" s="145">
        <f t="shared" si="3207"/>
        <v>2178</v>
      </c>
      <c r="CM198" s="145">
        <f t="shared" si="3207"/>
        <v>2520</v>
      </c>
      <c r="CN198" s="112">
        <f>CO198+CT198</f>
        <v>11350</v>
      </c>
      <c r="CO198" s="112">
        <f>SUM(CP198:CS198)</f>
        <v>5675</v>
      </c>
      <c r="CP198" s="112">
        <v>2192</v>
      </c>
      <c r="CQ198" s="112">
        <v>1805</v>
      </c>
      <c r="CR198" s="112">
        <v>777</v>
      </c>
      <c r="CS198" s="112">
        <v>901</v>
      </c>
      <c r="CT198" s="112">
        <f>SUM(CU198:CX198)</f>
        <v>5675</v>
      </c>
      <c r="CU198" s="112">
        <v>2200</v>
      </c>
      <c r="CV198" s="112">
        <v>1763</v>
      </c>
      <c r="CW198" s="112">
        <v>774</v>
      </c>
      <c r="CX198" s="112">
        <v>938</v>
      </c>
      <c r="CY198" s="112">
        <f>CZ198+DE198</f>
        <v>11893</v>
      </c>
      <c r="CZ198" s="112">
        <f>SUM(DA198:DD198)</f>
        <v>5938</v>
      </c>
      <c r="DA198" s="112">
        <v>2356</v>
      </c>
      <c r="DB198" s="112">
        <v>1878</v>
      </c>
      <c r="DC198" s="112">
        <v>749</v>
      </c>
      <c r="DD198" s="112">
        <v>955</v>
      </c>
      <c r="DE198" s="112">
        <f>SUM(DF198:DI198)</f>
        <v>5955</v>
      </c>
      <c r="DF198" s="112">
        <v>2368</v>
      </c>
      <c r="DG198" s="112">
        <v>1881</v>
      </c>
      <c r="DH198" s="112">
        <v>759</v>
      </c>
      <c r="DI198" s="112">
        <v>947</v>
      </c>
      <c r="DJ198" s="112">
        <f>DK198+DP198</f>
        <v>11597</v>
      </c>
      <c r="DK198" s="112">
        <f>SUM(DL198:DO198)</f>
        <v>5804</v>
      </c>
      <c r="DL198" s="112">
        <v>2202</v>
      </c>
      <c r="DM198" s="112">
        <v>1858</v>
      </c>
      <c r="DN198" s="112">
        <v>762</v>
      </c>
      <c r="DO198" s="112">
        <v>982</v>
      </c>
      <c r="DP198" s="112">
        <f>SUM(DQ198:DT198)</f>
        <v>5793</v>
      </c>
      <c r="DQ198" s="112">
        <v>2277</v>
      </c>
      <c r="DR198" s="112">
        <v>1818</v>
      </c>
      <c r="DS198" s="112">
        <v>760</v>
      </c>
      <c r="DT198" s="112">
        <v>938</v>
      </c>
      <c r="DU198" s="145">
        <f>DV198+EA198</f>
        <v>34840</v>
      </c>
      <c r="DV198" s="145">
        <f>SUM(DW198:DZ198)</f>
        <v>17417</v>
      </c>
      <c r="DW198" s="145">
        <f t="shared" si="3208"/>
        <v>6750</v>
      </c>
      <c r="DX198" s="145">
        <f t="shared" si="3208"/>
        <v>5541</v>
      </c>
      <c r="DY198" s="145">
        <f t="shared" si="3208"/>
        <v>2288</v>
      </c>
      <c r="DZ198" s="145">
        <f t="shared" si="3208"/>
        <v>2838</v>
      </c>
      <c r="EA198" s="145">
        <f>SUM(EB198:EE198)</f>
        <v>17423</v>
      </c>
      <c r="EB198" s="145">
        <f t="shared" si="3209"/>
        <v>6845</v>
      </c>
      <c r="EC198" s="145">
        <f t="shared" si="3209"/>
        <v>5462</v>
      </c>
      <c r="ED198" s="145">
        <f t="shared" si="3209"/>
        <v>2293</v>
      </c>
      <c r="EE198" s="145">
        <f t="shared" si="3209"/>
        <v>2823</v>
      </c>
      <c r="EF198" s="112">
        <f>EG198+EL198</f>
        <v>0</v>
      </c>
      <c r="EG198" s="112">
        <f>SUM(EH198:EK198)</f>
        <v>0</v>
      </c>
      <c r="EH198" s="112">
        <v>0</v>
      </c>
      <c r="EI198" s="112">
        <v>0</v>
      </c>
      <c r="EJ198" s="112">
        <v>0</v>
      </c>
      <c r="EK198" s="112">
        <v>0</v>
      </c>
      <c r="EL198" s="112">
        <f>SUM(EM198:EP198)</f>
        <v>0</v>
      </c>
      <c r="EM198" s="112">
        <v>0</v>
      </c>
      <c r="EN198" s="112">
        <v>0</v>
      </c>
      <c r="EO198" s="112">
        <v>0</v>
      </c>
      <c r="EP198" s="112">
        <v>0</v>
      </c>
      <c r="EQ198" s="112">
        <f>ER198+EW198</f>
        <v>0</v>
      </c>
      <c r="ER198" s="112">
        <f>SUM(ES198:EV198)</f>
        <v>0</v>
      </c>
      <c r="ES198" s="112">
        <v>0</v>
      </c>
      <c r="ET198" s="112">
        <v>0</v>
      </c>
      <c r="EU198" s="112">
        <v>0</v>
      </c>
      <c r="EV198" s="112">
        <v>0</v>
      </c>
      <c r="EW198" s="112">
        <f>SUM(EX198:FA198)</f>
        <v>0</v>
      </c>
      <c r="EX198" s="112">
        <v>0</v>
      </c>
      <c r="EY198" s="112">
        <v>0</v>
      </c>
      <c r="EZ198" s="112">
        <v>0</v>
      </c>
      <c r="FA198" s="112">
        <v>0</v>
      </c>
      <c r="FB198" s="112">
        <f>FC198+FH198</f>
        <v>0</v>
      </c>
      <c r="FC198" s="112">
        <f>SUM(FD198:FG198)</f>
        <v>0</v>
      </c>
      <c r="FD198" s="112">
        <v>0</v>
      </c>
      <c r="FE198" s="112">
        <v>0</v>
      </c>
      <c r="FF198" s="112">
        <v>0</v>
      </c>
      <c r="FG198" s="112">
        <v>0</v>
      </c>
      <c r="FH198" s="112">
        <f>SUM(FI198:FL198)</f>
        <v>0</v>
      </c>
      <c r="FI198" s="112">
        <v>0</v>
      </c>
      <c r="FJ198" s="112">
        <v>0</v>
      </c>
      <c r="FK198" s="112">
        <v>0</v>
      </c>
      <c r="FL198" s="112">
        <v>0</v>
      </c>
      <c r="FM198" s="145">
        <f>FN198+FS198</f>
        <v>0</v>
      </c>
      <c r="FN198" s="145">
        <f>SUM(FO198:FR198)</f>
        <v>0</v>
      </c>
      <c r="FO198" s="145">
        <f t="shared" si="3210"/>
        <v>0</v>
      </c>
      <c r="FP198" s="145">
        <f t="shared" si="3210"/>
        <v>0</v>
      </c>
      <c r="FQ198" s="145">
        <f t="shared" si="3210"/>
        <v>0</v>
      </c>
      <c r="FR198" s="145">
        <f t="shared" si="3210"/>
        <v>0</v>
      </c>
      <c r="FS198" s="145">
        <f>SUM(FT198:FW198)</f>
        <v>0</v>
      </c>
      <c r="FT198" s="145">
        <f t="shared" si="3211"/>
        <v>0</v>
      </c>
      <c r="FU198" s="145">
        <f t="shared" si="3211"/>
        <v>0</v>
      </c>
      <c r="FV198" s="145">
        <f t="shared" si="3211"/>
        <v>0</v>
      </c>
      <c r="FW198" s="145">
        <f t="shared" si="3211"/>
        <v>0</v>
      </c>
      <c r="FX198" s="145">
        <f>FY198+GD198</f>
        <v>111985</v>
      </c>
      <c r="FY198" s="145">
        <f>SUM(FZ198:GC198)</f>
        <v>55285</v>
      </c>
      <c r="FZ198" s="145">
        <f t="shared" si="3212"/>
        <v>22768</v>
      </c>
      <c r="GA198" s="145">
        <f t="shared" si="3212"/>
        <v>17751</v>
      </c>
      <c r="GB198" s="145">
        <f t="shared" si="3212"/>
        <v>7083</v>
      </c>
      <c r="GC198" s="145">
        <f t="shared" si="3212"/>
        <v>7683</v>
      </c>
      <c r="GD198" s="145">
        <f>SUM(GE198:GH198)</f>
        <v>56700</v>
      </c>
      <c r="GE198" s="145">
        <f t="shared" si="3213"/>
        <v>24671</v>
      </c>
      <c r="GF198" s="145">
        <f t="shared" si="3213"/>
        <v>17444</v>
      </c>
      <c r="GG198" s="145">
        <f t="shared" si="3213"/>
        <v>6662</v>
      </c>
      <c r="GH198" s="145">
        <f t="shared" si="3213"/>
        <v>7923</v>
      </c>
    </row>
    <row r="199" spans="1:190" s="30" customFormat="1" ht="15" customHeight="1" x14ac:dyDescent="0.25">
      <c r="A199" s="46"/>
      <c r="B199" s="75"/>
      <c r="C199" s="93" t="s">
        <v>44</v>
      </c>
      <c r="D199" s="112">
        <f>E199+J199</f>
        <v>32691</v>
      </c>
      <c r="E199" s="112">
        <f>SUM(F199:I199)</f>
        <v>14105</v>
      </c>
      <c r="F199" s="112">
        <v>3819</v>
      </c>
      <c r="G199" s="112">
        <v>6446</v>
      </c>
      <c r="H199" s="112">
        <v>1375</v>
      </c>
      <c r="I199" s="112">
        <v>2465</v>
      </c>
      <c r="J199" s="112">
        <f>SUM(K199:N199)</f>
        <v>18586</v>
      </c>
      <c r="K199" s="112">
        <v>6080</v>
      </c>
      <c r="L199" s="112">
        <v>7341</v>
      </c>
      <c r="M199" s="112">
        <v>1757</v>
      </c>
      <c r="N199" s="112">
        <v>3408</v>
      </c>
      <c r="O199" s="112">
        <f>P199+U199</f>
        <v>29756</v>
      </c>
      <c r="P199" s="112">
        <f>SUM(Q199:T199)</f>
        <v>14330</v>
      </c>
      <c r="Q199" s="112">
        <v>4174</v>
      </c>
      <c r="R199" s="112">
        <v>6181</v>
      </c>
      <c r="S199" s="112">
        <v>1606</v>
      </c>
      <c r="T199" s="112">
        <v>2369</v>
      </c>
      <c r="U199" s="112">
        <f>SUM(V199:Y199)</f>
        <v>15426</v>
      </c>
      <c r="V199" s="112">
        <v>4936</v>
      </c>
      <c r="W199" s="112">
        <v>5765</v>
      </c>
      <c r="X199" s="112">
        <v>1588</v>
      </c>
      <c r="Y199" s="112">
        <v>3137</v>
      </c>
      <c r="Z199" s="112">
        <f>AA199+AF199</f>
        <v>35370</v>
      </c>
      <c r="AA199" s="112">
        <f>SUM(AB199:AE199)</f>
        <v>17403</v>
      </c>
      <c r="AB199" s="112">
        <v>5659</v>
      </c>
      <c r="AC199" s="112">
        <v>6770</v>
      </c>
      <c r="AD199" s="112">
        <v>1705</v>
      </c>
      <c r="AE199" s="112">
        <v>3269</v>
      </c>
      <c r="AF199" s="112">
        <f>SUM(AG199:AJ199)</f>
        <v>17967</v>
      </c>
      <c r="AG199" s="112">
        <v>5528</v>
      </c>
      <c r="AH199" s="112">
        <v>6055</v>
      </c>
      <c r="AI199" s="112">
        <v>1980</v>
      </c>
      <c r="AJ199" s="112">
        <v>4404</v>
      </c>
      <c r="AK199" s="145">
        <f>AL199+AQ199</f>
        <v>97817</v>
      </c>
      <c r="AL199" s="145">
        <f>SUM(AM199:AP199)</f>
        <v>45838</v>
      </c>
      <c r="AM199" s="145">
        <f t="shared" si="3204"/>
        <v>13652</v>
      </c>
      <c r="AN199" s="145">
        <f t="shared" si="3204"/>
        <v>19397</v>
      </c>
      <c r="AO199" s="145">
        <f t="shared" si="3204"/>
        <v>4686</v>
      </c>
      <c r="AP199" s="145">
        <f t="shared" si="3204"/>
        <v>8103</v>
      </c>
      <c r="AQ199" s="145">
        <f>SUM(AR199:AU199)</f>
        <v>51979</v>
      </c>
      <c r="AR199" s="145">
        <f t="shared" si="3205"/>
        <v>16544</v>
      </c>
      <c r="AS199" s="145">
        <f t="shared" si="3205"/>
        <v>19161</v>
      </c>
      <c r="AT199" s="145">
        <f t="shared" si="3205"/>
        <v>5325</v>
      </c>
      <c r="AU199" s="145">
        <f t="shared" si="3205"/>
        <v>10949</v>
      </c>
      <c r="AV199" s="112">
        <f>AW199+BB199</f>
        <v>36515</v>
      </c>
      <c r="AW199" s="112">
        <f>SUM(AX199:BA199)</f>
        <v>17609</v>
      </c>
      <c r="AX199" s="112">
        <v>6012</v>
      </c>
      <c r="AY199" s="112">
        <v>7268</v>
      </c>
      <c r="AZ199" s="112">
        <v>1519</v>
      </c>
      <c r="BA199" s="112">
        <v>2810</v>
      </c>
      <c r="BB199" s="112">
        <f>SUM(BC199:BF199)</f>
        <v>18906</v>
      </c>
      <c r="BC199" s="112">
        <v>6922</v>
      </c>
      <c r="BD199" s="112">
        <v>6679</v>
      </c>
      <c r="BE199" s="112">
        <v>1617</v>
      </c>
      <c r="BF199" s="112">
        <v>3688</v>
      </c>
      <c r="BG199" s="112">
        <f>BH199+BM199</f>
        <v>40876</v>
      </c>
      <c r="BH199" s="112">
        <f>SUM(BI199:BL199)</f>
        <v>19770</v>
      </c>
      <c r="BI199" s="112">
        <v>6084</v>
      </c>
      <c r="BJ199" s="112">
        <v>9252</v>
      </c>
      <c r="BK199" s="112">
        <v>1687</v>
      </c>
      <c r="BL199" s="112">
        <v>2747</v>
      </c>
      <c r="BM199" s="112">
        <f>SUM(BN199:BQ199)</f>
        <v>21106</v>
      </c>
      <c r="BN199" s="112">
        <v>7143</v>
      </c>
      <c r="BO199" s="112">
        <v>8269</v>
      </c>
      <c r="BP199" s="112">
        <v>1854</v>
      </c>
      <c r="BQ199" s="112">
        <v>3840</v>
      </c>
      <c r="BR199" s="112">
        <f>BS199+BX199</f>
        <v>37490</v>
      </c>
      <c r="BS199" s="112">
        <f>SUM(BT199:BW199)</f>
        <v>18250</v>
      </c>
      <c r="BT199" s="112">
        <v>5290</v>
      </c>
      <c r="BU199" s="112">
        <v>8305</v>
      </c>
      <c r="BV199" s="112">
        <v>1559</v>
      </c>
      <c r="BW199" s="112">
        <v>3096</v>
      </c>
      <c r="BX199" s="112">
        <f>SUM(BY199:CB199)</f>
        <v>19240</v>
      </c>
      <c r="BY199" s="112">
        <v>6322</v>
      </c>
      <c r="BZ199" s="112">
        <v>7056</v>
      </c>
      <c r="CA199" s="112">
        <v>1817</v>
      </c>
      <c r="CB199" s="112">
        <v>4045</v>
      </c>
      <c r="CC199" s="145">
        <f>CD199+CI199</f>
        <v>114881</v>
      </c>
      <c r="CD199" s="145">
        <f>SUM(CE199:CH199)</f>
        <v>55629</v>
      </c>
      <c r="CE199" s="145">
        <f t="shared" si="3206"/>
        <v>17386</v>
      </c>
      <c r="CF199" s="145">
        <f t="shared" si="3206"/>
        <v>24825</v>
      </c>
      <c r="CG199" s="145">
        <f t="shared" si="3206"/>
        <v>4765</v>
      </c>
      <c r="CH199" s="145">
        <f t="shared" si="3206"/>
        <v>8653</v>
      </c>
      <c r="CI199" s="145">
        <f>SUM(CJ199:CM199)</f>
        <v>59252</v>
      </c>
      <c r="CJ199" s="145">
        <f t="shared" si="3207"/>
        <v>20387</v>
      </c>
      <c r="CK199" s="145">
        <f t="shared" si="3207"/>
        <v>22004</v>
      </c>
      <c r="CL199" s="145">
        <f t="shared" si="3207"/>
        <v>5288</v>
      </c>
      <c r="CM199" s="145">
        <f t="shared" si="3207"/>
        <v>11573</v>
      </c>
      <c r="CN199" s="112">
        <f>CO199+CT199</f>
        <v>34280</v>
      </c>
      <c r="CO199" s="112">
        <f>SUM(CP199:CS199)</f>
        <v>16713</v>
      </c>
      <c r="CP199" s="112">
        <v>4709</v>
      </c>
      <c r="CQ199" s="112">
        <v>7451</v>
      </c>
      <c r="CR199" s="112">
        <v>1758</v>
      </c>
      <c r="CS199" s="112">
        <v>2795</v>
      </c>
      <c r="CT199" s="112">
        <f>SUM(CU199:CX199)</f>
        <v>17567</v>
      </c>
      <c r="CU199" s="112">
        <v>5720</v>
      </c>
      <c r="CV199" s="112">
        <v>6275</v>
      </c>
      <c r="CW199" s="112">
        <v>1742</v>
      </c>
      <c r="CX199" s="112">
        <v>3830</v>
      </c>
      <c r="CY199" s="112">
        <f>CZ199+DE199</f>
        <v>36081</v>
      </c>
      <c r="CZ199" s="112">
        <f>SUM(DA199:DD199)</f>
        <v>17571</v>
      </c>
      <c r="DA199" s="112">
        <v>5110</v>
      </c>
      <c r="DB199" s="112">
        <v>7768</v>
      </c>
      <c r="DC199" s="112">
        <v>1758</v>
      </c>
      <c r="DD199" s="112">
        <v>2935</v>
      </c>
      <c r="DE199" s="112">
        <f>SUM(DF199:DI199)</f>
        <v>18510</v>
      </c>
      <c r="DF199" s="112">
        <v>5777</v>
      </c>
      <c r="DG199" s="112">
        <v>6869</v>
      </c>
      <c r="DH199" s="112">
        <v>1670</v>
      </c>
      <c r="DI199" s="112">
        <v>4194</v>
      </c>
      <c r="DJ199" s="112">
        <f>DK199+DP199</f>
        <v>34052</v>
      </c>
      <c r="DK199" s="112">
        <f>SUM(DL199:DO199)</f>
        <v>16554</v>
      </c>
      <c r="DL199" s="112">
        <v>4821</v>
      </c>
      <c r="DM199" s="112">
        <v>6994</v>
      </c>
      <c r="DN199" s="112">
        <v>1853</v>
      </c>
      <c r="DO199" s="112">
        <v>2886</v>
      </c>
      <c r="DP199" s="112">
        <f>SUM(DQ199:DT199)</f>
        <v>17498</v>
      </c>
      <c r="DQ199" s="112">
        <v>5797</v>
      </c>
      <c r="DR199" s="112">
        <v>5963</v>
      </c>
      <c r="DS199" s="112">
        <v>1833</v>
      </c>
      <c r="DT199" s="112">
        <v>3905</v>
      </c>
      <c r="DU199" s="145">
        <f>DV199+EA199</f>
        <v>104413</v>
      </c>
      <c r="DV199" s="145">
        <f>SUM(DW199:DZ199)</f>
        <v>50838</v>
      </c>
      <c r="DW199" s="145">
        <f t="shared" si="3208"/>
        <v>14640</v>
      </c>
      <c r="DX199" s="145">
        <f t="shared" si="3208"/>
        <v>22213</v>
      </c>
      <c r="DY199" s="145">
        <f t="shared" si="3208"/>
        <v>5369</v>
      </c>
      <c r="DZ199" s="145">
        <f t="shared" si="3208"/>
        <v>8616</v>
      </c>
      <c r="EA199" s="145">
        <f>SUM(EB199:EE199)</f>
        <v>53575</v>
      </c>
      <c r="EB199" s="145">
        <f t="shared" si="3209"/>
        <v>17294</v>
      </c>
      <c r="EC199" s="145">
        <f t="shared" si="3209"/>
        <v>19107</v>
      </c>
      <c r="ED199" s="145">
        <f t="shared" si="3209"/>
        <v>5245</v>
      </c>
      <c r="EE199" s="145">
        <f t="shared" si="3209"/>
        <v>11929</v>
      </c>
      <c r="EF199" s="112">
        <f>EG199+EL199</f>
        <v>0</v>
      </c>
      <c r="EG199" s="112">
        <f>SUM(EH199:EK199)</f>
        <v>0</v>
      </c>
      <c r="EH199" s="112">
        <v>0</v>
      </c>
      <c r="EI199" s="112">
        <v>0</v>
      </c>
      <c r="EJ199" s="112">
        <v>0</v>
      </c>
      <c r="EK199" s="112">
        <v>0</v>
      </c>
      <c r="EL199" s="112">
        <f>SUM(EM199:EP199)</f>
        <v>0</v>
      </c>
      <c r="EM199" s="112">
        <v>0</v>
      </c>
      <c r="EN199" s="112">
        <v>0</v>
      </c>
      <c r="EO199" s="112">
        <v>0</v>
      </c>
      <c r="EP199" s="112">
        <v>0</v>
      </c>
      <c r="EQ199" s="112">
        <f>ER199+EW199</f>
        <v>0</v>
      </c>
      <c r="ER199" s="112">
        <f>SUM(ES199:EV199)</f>
        <v>0</v>
      </c>
      <c r="ES199" s="112">
        <v>0</v>
      </c>
      <c r="ET199" s="112">
        <v>0</v>
      </c>
      <c r="EU199" s="112">
        <v>0</v>
      </c>
      <c r="EV199" s="112">
        <v>0</v>
      </c>
      <c r="EW199" s="112">
        <f>SUM(EX199:FA199)</f>
        <v>0</v>
      </c>
      <c r="EX199" s="112">
        <v>0</v>
      </c>
      <c r="EY199" s="112">
        <v>0</v>
      </c>
      <c r="EZ199" s="112">
        <v>0</v>
      </c>
      <c r="FA199" s="112">
        <v>0</v>
      </c>
      <c r="FB199" s="112">
        <f>FC199+FH199</f>
        <v>0</v>
      </c>
      <c r="FC199" s="112">
        <f>SUM(FD199:FG199)</f>
        <v>0</v>
      </c>
      <c r="FD199" s="112">
        <v>0</v>
      </c>
      <c r="FE199" s="112">
        <v>0</v>
      </c>
      <c r="FF199" s="112">
        <v>0</v>
      </c>
      <c r="FG199" s="112">
        <v>0</v>
      </c>
      <c r="FH199" s="112">
        <f>SUM(FI199:FL199)</f>
        <v>0</v>
      </c>
      <c r="FI199" s="112">
        <v>0</v>
      </c>
      <c r="FJ199" s="112">
        <v>0</v>
      </c>
      <c r="FK199" s="112">
        <v>0</v>
      </c>
      <c r="FL199" s="112">
        <v>0</v>
      </c>
      <c r="FM199" s="145">
        <f>FN199+FS199</f>
        <v>0</v>
      </c>
      <c r="FN199" s="145">
        <f>SUM(FO199:FR199)</f>
        <v>0</v>
      </c>
      <c r="FO199" s="145">
        <f t="shared" si="3210"/>
        <v>0</v>
      </c>
      <c r="FP199" s="145">
        <f t="shared" si="3210"/>
        <v>0</v>
      </c>
      <c r="FQ199" s="145">
        <f t="shared" si="3210"/>
        <v>0</v>
      </c>
      <c r="FR199" s="145">
        <f t="shared" si="3210"/>
        <v>0</v>
      </c>
      <c r="FS199" s="145">
        <f>SUM(FT199:FW199)</f>
        <v>0</v>
      </c>
      <c r="FT199" s="145">
        <f t="shared" si="3211"/>
        <v>0</v>
      </c>
      <c r="FU199" s="145">
        <f t="shared" si="3211"/>
        <v>0</v>
      </c>
      <c r="FV199" s="145">
        <f t="shared" si="3211"/>
        <v>0</v>
      </c>
      <c r="FW199" s="145">
        <f t="shared" si="3211"/>
        <v>0</v>
      </c>
      <c r="FX199" s="145">
        <f>FY199+GD199</f>
        <v>317111</v>
      </c>
      <c r="FY199" s="145">
        <f>SUM(FZ199:GC199)</f>
        <v>152305</v>
      </c>
      <c r="FZ199" s="145">
        <f t="shared" si="3212"/>
        <v>45678</v>
      </c>
      <c r="GA199" s="145">
        <f t="shared" si="3212"/>
        <v>66435</v>
      </c>
      <c r="GB199" s="145">
        <f t="shared" si="3212"/>
        <v>14820</v>
      </c>
      <c r="GC199" s="145">
        <f t="shared" si="3212"/>
        <v>25372</v>
      </c>
      <c r="GD199" s="145">
        <f>SUM(GE199:GH199)</f>
        <v>164806</v>
      </c>
      <c r="GE199" s="145">
        <f t="shared" si="3213"/>
        <v>54225</v>
      </c>
      <c r="GF199" s="145">
        <f t="shared" si="3213"/>
        <v>60272</v>
      </c>
      <c r="GG199" s="145">
        <f t="shared" si="3213"/>
        <v>15858</v>
      </c>
      <c r="GH199" s="145">
        <f t="shared" si="3213"/>
        <v>34451</v>
      </c>
    </row>
    <row r="200" spans="1:190" s="30" customFormat="1" ht="15" customHeight="1" x14ac:dyDescent="0.25">
      <c r="A200" s="46"/>
      <c r="B200" s="75"/>
      <c r="C200" s="57"/>
      <c r="D200" s="145"/>
      <c r="E200" s="145"/>
      <c r="F200" s="145"/>
      <c r="G200" s="145"/>
      <c r="H200" s="145"/>
      <c r="I200" s="145"/>
      <c r="J200" s="145"/>
      <c r="K200" s="145"/>
      <c r="L200" s="145"/>
      <c r="M200" s="145"/>
      <c r="N200" s="145"/>
      <c r="O200" s="145"/>
      <c r="P200" s="145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  <c r="AA200" s="145"/>
      <c r="AB200" s="145"/>
      <c r="AC200" s="145"/>
      <c r="AD200" s="145"/>
      <c r="AE200" s="145"/>
      <c r="AF200" s="145"/>
      <c r="AG200" s="145"/>
      <c r="AH200" s="145"/>
      <c r="AI200" s="145"/>
      <c r="AJ200" s="145"/>
      <c r="AK200" s="145"/>
      <c r="AL200" s="145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5"/>
      <c r="AW200" s="145"/>
      <c r="AX200" s="145"/>
      <c r="AY200" s="145"/>
      <c r="AZ200" s="145"/>
      <c r="BA200" s="145"/>
      <c r="BB200" s="145"/>
      <c r="BC200" s="145"/>
      <c r="BD200" s="145"/>
      <c r="BE200" s="145"/>
      <c r="BF200" s="145"/>
      <c r="BG200" s="145"/>
      <c r="BH200" s="145"/>
      <c r="BI200" s="145"/>
      <c r="BJ200" s="145"/>
      <c r="BK200" s="145"/>
      <c r="BL200" s="145"/>
      <c r="BM200" s="145"/>
      <c r="BN200" s="145"/>
      <c r="BO200" s="145"/>
      <c r="BP200" s="145"/>
      <c r="BQ200" s="145"/>
      <c r="BR200" s="145"/>
      <c r="BS200" s="145"/>
      <c r="BT200" s="145"/>
      <c r="BU200" s="145"/>
      <c r="BV200" s="145"/>
      <c r="BW200" s="145"/>
      <c r="BX200" s="145"/>
      <c r="BY200" s="145"/>
      <c r="BZ200" s="145"/>
      <c r="CA200" s="145"/>
      <c r="CB200" s="145"/>
      <c r="CC200" s="145"/>
      <c r="CD200" s="145"/>
      <c r="CE200" s="145"/>
      <c r="CF200" s="145"/>
      <c r="CG200" s="145"/>
      <c r="CH200" s="145"/>
      <c r="CI200" s="145"/>
      <c r="CJ200" s="145"/>
      <c r="CK200" s="145"/>
      <c r="CL200" s="145"/>
      <c r="CM200" s="145"/>
      <c r="CN200" s="145"/>
      <c r="CO200" s="145"/>
      <c r="CP200" s="145"/>
      <c r="CQ200" s="145"/>
      <c r="CR200" s="145"/>
      <c r="CS200" s="145"/>
      <c r="CT200" s="145"/>
      <c r="CU200" s="145"/>
      <c r="CV200" s="145"/>
      <c r="CW200" s="145"/>
      <c r="CX200" s="145"/>
      <c r="CY200" s="145"/>
      <c r="CZ200" s="145"/>
      <c r="DA200" s="145"/>
      <c r="DB200" s="145"/>
      <c r="DC200" s="145"/>
      <c r="DD200" s="145"/>
      <c r="DE200" s="145"/>
      <c r="DF200" s="145"/>
      <c r="DG200" s="145"/>
      <c r="DH200" s="145"/>
      <c r="DI200" s="145"/>
      <c r="DJ200" s="145"/>
      <c r="DK200" s="145"/>
      <c r="DL200" s="145"/>
      <c r="DM200" s="145"/>
      <c r="DN200" s="145"/>
      <c r="DO200" s="145"/>
      <c r="DP200" s="145"/>
      <c r="DQ200" s="145"/>
      <c r="DR200" s="145"/>
      <c r="DS200" s="145"/>
      <c r="DT200" s="145"/>
      <c r="DU200" s="145"/>
      <c r="DV200" s="145"/>
      <c r="DW200" s="145"/>
      <c r="DX200" s="145"/>
      <c r="DY200" s="145"/>
      <c r="DZ200" s="145"/>
      <c r="EA200" s="145"/>
      <c r="EB200" s="145"/>
      <c r="EC200" s="145"/>
      <c r="ED200" s="145"/>
      <c r="EE200" s="145"/>
      <c r="EF200" s="145"/>
      <c r="EG200" s="145"/>
      <c r="EH200" s="145"/>
      <c r="EI200" s="145"/>
      <c r="EJ200" s="145"/>
      <c r="EK200" s="145"/>
      <c r="EL200" s="145"/>
      <c r="EM200" s="145"/>
      <c r="EN200" s="145"/>
      <c r="EO200" s="145"/>
      <c r="EP200" s="145"/>
      <c r="EQ200" s="145"/>
      <c r="ER200" s="145"/>
      <c r="ES200" s="145"/>
      <c r="ET200" s="145"/>
      <c r="EU200" s="145"/>
      <c r="EV200" s="145"/>
      <c r="EW200" s="145"/>
      <c r="EX200" s="145"/>
      <c r="EY200" s="145"/>
      <c r="EZ200" s="145"/>
      <c r="FA200" s="145"/>
      <c r="FB200" s="145"/>
      <c r="FC200" s="145"/>
      <c r="FD200" s="145"/>
      <c r="FE200" s="145"/>
      <c r="FF200" s="145"/>
      <c r="FG200" s="145"/>
      <c r="FH200" s="145"/>
      <c r="FI200" s="145"/>
      <c r="FJ200" s="145"/>
      <c r="FK200" s="145"/>
      <c r="FL200" s="145"/>
      <c r="FM200" s="145"/>
      <c r="FN200" s="145"/>
      <c r="FO200" s="145"/>
      <c r="FP200" s="145"/>
      <c r="FQ200" s="145"/>
      <c r="FR200" s="145"/>
      <c r="FS200" s="145"/>
      <c r="FT200" s="145"/>
      <c r="FU200" s="145"/>
      <c r="FV200" s="145"/>
      <c r="FW200" s="145"/>
      <c r="FX200" s="145"/>
      <c r="FY200" s="145"/>
      <c r="FZ200" s="145"/>
      <c r="GA200" s="145"/>
      <c r="GB200" s="145"/>
      <c r="GC200" s="145"/>
      <c r="GD200" s="145"/>
      <c r="GE200" s="145"/>
      <c r="GF200" s="145"/>
      <c r="GG200" s="145"/>
      <c r="GH200" s="145"/>
    </row>
    <row r="201" spans="1:190" s="30" customFormat="1" ht="15" customHeight="1" x14ac:dyDescent="0.25">
      <c r="A201" s="44"/>
      <c r="B201" s="75" t="s">
        <v>94</v>
      </c>
      <c r="C201" s="93"/>
      <c r="D201" s="145">
        <f t="shared" ref="D201:D217" si="3214">E201+J201</f>
        <v>186496</v>
      </c>
      <c r="E201" s="145">
        <f t="shared" ref="E201:E217" si="3215">SUM(F201:I201)</f>
        <v>93824</v>
      </c>
      <c r="F201" s="145">
        <f>F202+F209+F210+F211+F214+F217+F221+F222</f>
        <v>32013</v>
      </c>
      <c r="G201" s="145">
        <f>G202+G209+G210+G211+G214+G217+G221+G222</f>
        <v>34104</v>
      </c>
      <c r="H201" s="145">
        <f>H202+H209+H210+H211+H214+H217+H221+H222</f>
        <v>6177</v>
      </c>
      <c r="I201" s="145">
        <f>I202+I209+I210+I211+I214+I217+I221+I222</f>
        <v>21530</v>
      </c>
      <c r="J201" s="145">
        <f t="shared" ref="J201:J202" si="3216">SUM(K201:N201)</f>
        <v>92672</v>
      </c>
      <c r="K201" s="145">
        <f>K202+K209+K210+K211+K214+K217+K221+K222</f>
        <v>32110</v>
      </c>
      <c r="L201" s="145">
        <f>L202+L209+L210+L211+L214+L217+L221+L222</f>
        <v>32894</v>
      </c>
      <c r="M201" s="145">
        <f>M202+M209+M210+M211+M214+M217+M221+M222</f>
        <v>5352</v>
      </c>
      <c r="N201" s="145">
        <f>N202+N209+N210+N211+N214+N217+N221+N222</f>
        <v>22316</v>
      </c>
      <c r="O201" s="145">
        <f t="shared" ref="O201:O217" si="3217">P201+U201</f>
        <v>154642</v>
      </c>
      <c r="P201" s="145">
        <f t="shared" ref="P201:P217" si="3218">SUM(Q201:T201)</f>
        <v>77523</v>
      </c>
      <c r="Q201" s="145">
        <f>Q202+Q209+Q210+Q211+Q214+Q217+Q221+Q222</f>
        <v>24821</v>
      </c>
      <c r="R201" s="145">
        <f>R202+R209+R210+R211+R214+R217+R221+R222</f>
        <v>27130</v>
      </c>
      <c r="S201" s="145">
        <f>S202+S209+S210+S211+S214+S217+S221+S222</f>
        <v>6148</v>
      </c>
      <c r="T201" s="145">
        <f>T202+T209+T210+T211+T214+T217+T221+T222</f>
        <v>19424</v>
      </c>
      <c r="U201" s="145">
        <f t="shared" ref="U201:U202" si="3219">SUM(V201:Y201)</f>
        <v>77119</v>
      </c>
      <c r="V201" s="145">
        <f>V202+V209+V210+V211+V214+V217+V221+V222</f>
        <v>25404</v>
      </c>
      <c r="W201" s="145">
        <f>W202+W209+W210+W211+W214+W217+W221+W222</f>
        <v>26087</v>
      </c>
      <c r="X201" s="145">
        <f>X202+X209+X210+X211+X214+X217+X221+X222</f>
        <v>5526</v>
      </c>
      <c r="Y201" s="145">
        <f>Y202+Y209+Y210+Y211+Y214+Y217+Y221+Y222</f>
        <v>20102</v>
      </c>
      <c r="Z201" s="145">
        <f t="shared" ref="Z201:Z217" si="3220">AA201+AF201</f>
        <v>179592</v>
      </c>
      <c r="AA201" s="145">
        <f t="shared" ref="AA201:AA217" si="3221">SUM(AB201:AE201)</f>
        <v>90027</v>
      </c>
      <c r="AB201" s="145">
        <f>AB202+AB209+AB210+AB211+AB214+AB217+AB221+AB222</f>
        <v>29318</v>
      </c>
      <c r="AC201" s="145">
        <f>AC202+AC209+AC210+AC211+AC214+AC217+AC221+AC222</f>
        <v>30017</v>
      </c>
      <c r="AD201" s="145">
        <f>AD202+AD209+AD210+AD211+AD214+AD217+AD221+AD222</f>
        <v>7544</v>
      </c>
      <c r="AE201" s="145">
        <f>AE202+AE209+AE210+AE211+AE214+AE217+AE221+AE222</f>
        <v>23148</v>
      </c>
      <c r="AF201" s="145">
        <f t="shared" ref="AF201:AF202" si="3222">SUM(AG201:AJ201)</f>
        <v>89565</v>
      </c>
      <c r="AG201" s="145">
        <f>AG202+AG209+AG210+AG211+AG214+AG217+AG221+AG222</f>
        <v>30187</v>
      </c>
      <c r="AH201" s="145">
        <f>AH202+AH209+AH210+AH211+AH214+AH217+AH221+AH222</f>
        <v>28640</v>
      </c>
      <c r="AI201" s="145">
        <f>AI202+AI209+AI210+AI211+AI214+AI217+AI221+AI222</f>
        <v>6653</v>
      </c>
      <c r="AJ201" s="145">
        <f>AJ202+AJ209+AJ210+AJ211+AJ214+AJ217+AJ221+AJ222</f>
        <v>24085</v>
      </c>
      <c r="AK201" s="145">
        <f t="shared" ref="AK201:AK217" si="3223">AL201+AQ201</f>
        <v>520730</v>
      </c>
      <c r="AL201" s="145">
        <f t="shared" ref="AL201:AL202" si="3224">SUM(AM201:AP201)</f>
        <v>261374</v>
      </c>
      <c r="AM201" s="145">
        <f>AM202+AM209+AM210+AM211+AM214+AM217+AM221+AM222</f>
        <v>86152</v>
      </c>
      <c r="AN201" s="145">
        <f>AN202+AN209+AN210+AN211+AN214+AN217+AN221+AN222</f>
        <v>91251</v>
      </c>
      <c r="AO201" s="145">
        <f>AO202+AO209+AO210+AO211+AO214+AO217+AO221+AO222</f>
        <v>19869</v>
      </c>
      <c r="AP201" s="145">
        <f>AP202+AP209+AP210+AP211+AP214+AP217+AP221+AP222</f>
        <v>64102</v>
      </c>
      <c r="AQ201" s="145">
        <f t="shared" ref="AQ201:AQ202" si="3225">SUM(AR201:AU201)</f>
        <v>259356</v>
      </c>
      <c r="AR201" s="145">
        <f>AR202+AR209+AR210+AR211+AR214+AR217+AR221+AR222</f>
        <v>87701</v>
      </c>
      <c r="AS201" s="145">
        <f>AS202+AS209+AS210+AS211+AS214+AS217+AS221+AS222</f>
        <v>87621</v>
      </c>
      <c r="AT201" s="145">
        <f>AT202+AT209+AT210+AT211+AT214+AT217+AT221+AT222</f>
        <v>17531</v>
      </c>
      <c r="AU201" s="145">
        <f>AU202+AU209+AU210+AU211+AU214+AU217+AU221+AU222</f>
        <v>66503</v>
      </c>
      <c r="AV201" s="145">
        <f t="shared" ref="AV201:AV217" si="3226">AW201+BB201</f>
        <v>169433</v>
      </c>
      <c r="AW201" s="145">
        <f t="shared" ref="AW201:AW217" si="3227">SUM(AX201:BA201)</f>
        <v>84970</v>
      </c>
      <c r="AX201" s="145">
        <f>AX202+AX209+AX210+AX211+AX214+AX217+AX221+AX222</f>
        <v>28509</v>
      </c>
      <c r="AY201" s="145">
        <f>AY202+AY209+AY210+AY211+AY214+AY217+AY221+AY222</f>
        <v>29110</v>
      </c>
      <c r="AZ201" s="145">
        <f>AZ202+AZ209+AZ210+AZ211+AZ214+AZ217+AZ221+AZ222</f>
        <v>6624</v>
      </c>
      <c r="BA201" s="145">
        <f>BA202+BA209+BA210+BA211+BA214+BA217+BA221+BA222</f>
        <v>20727</v>
      </c>
      <c r="BB201" s="145">
        <f t="shared" ref="BB201:BB202" si="3228">SUM(BC201:BF201)</f>
        <v>84463</v>
      </c>
      <c r="BC201" s="145">
        <f>BC202+BC209+BC210+BC211+BC214+BC217+BC221+BC222</f>
        <v>29555</v>
      </c>
      <c r="BD201" s="145">
        <f>BD202+BD209+BD210+BD211+BD214+BD217+BD221+BD222</f>
        <v>27829</v>
      </c>
      <c r="BE201" s="145">
        <f>BE202+BE209+BE210+BE211+BE214+BE217+BE221+BE222</f>
        <v>5613</v>
      </c>
      <c r="BF201" s="145">
        <f>BF202+BF209+BF210+BF211+BF214+BF217+BF221+BF222</f>
        <v>21466</v>
      </c>
      <c r="BG201" s="145">
        <f t="shared" ref="BG201:BG202" si="3229">BH201+BM201</f>
        <v>197160</v>
      </c>
      <c r="BH201" s="145">
        <f t="shared" ref="BH201:BH202" si="3230">SUM(BI201:BL201)</f>
        <v>97802</v>
      </c>
      <c r="BI201" s="145">
        <f>BI202+BI209+BI210+BI211+BI214+BI217+BI221+BI222</f>
        <v>30500</v>
      </c>
      <c r="BJ201" s="145">
        <f>BJ202+BJ209+BJ210+BJ211+BJ214+BJ217+BJ221+BJ222</f>
        <v>37495</v>
      </c>
      <c r="BK201" s="145">
        <f>BK202+BK209+BK210+BK211+BK214+BK217+BK221+BK222</f>
        <v>7295</v>
      </c>
      <c r="BL201" s="145">
        <f>BL202+BL209+BL210+BL211+BL214+BL217+BL221+BL222</f>
        <v>22512</v>
      </c>
      <c r="BM201" s="145">
        <f t="shared" ref="BM201:BM202" si="3231">SUM(BN201:BQ201)</f>
        <v>99358</v>
      </c>
      <c r="BN201" s="145">
        <f>BN202+BN209+BN210+BN211+BN214+BN217+BN221+BN222</f>
        <v>33161</v>
      </c>
      <c r="BO201" s="145">
        <f>BO202+BO209+BO210+BO211+BO214+BO217+BO221+BO222</f>
        <v>36580</v>
      </c>
      <c r="BP201" s="145">
        <f>BP202+BP209+BP210+BP211+BP214+BP217+BP221+BP222</f>
        <v>6017</v>
      </c>
      <c r="BQ201" s="145">
        <f>BQ202+BQ209+BQ210+BQ211+BQ214+BQ217+BQ221+BQ222</f>
        <v>23600</v>
      </c>
      <c r="BR201" s="145">
        <f t="shared" ref="BR201:BR202" si="3232">BS201+BX201</f>
        <v>153899</v>
      </c>
      <c r="BS201" s="145">
        <f t="shared" ref="BS201:BS202" si="3233">SUM(BT201:BW201)</f>
        <v>77727</v>
      </c>
      <c r="BT201" s="145">
        <f>BT202+BT209+BT210+BT211+BT214+BT217+BT221+BT222</f>
        <v>21148</v>
      </c>
      <c r="BU201" s="145">
        <f>BU202+BU209+BU210+BU211+BU214+BU217+BU221+BU222</f>
        <v>29202</v>
      </c>
      <c r="BV201" s="145">
        <f>BV202+BV209+BV210+BV211+BV214+BV217+BV221+BV222</f>
        <v>6750</v>
      </c>
      <c r="BW201" s="145">
        <f>BW202+BW209+BW210+BW211+BW214+BW217+BW221+BW222</f>
        <v>20627</v>
      </c>
      <c r="BX201" s="145">
        <f t="shared" ref="BX201:BX202" si="3234">SUM(BY201:CB201)</f>
        <v>76172</v>
      </c>
      <c r="BY201" s="145">
        <f>BY202+BY209+BY210+BY211+BY214+BY217+BY221+BY222</f>
        <v>22063</v>
      </c>
      <c r="BZ201" s="145">
        <f>BZ202+BZ209+BZ210+BZ211+BZ214+BZ217+BZ221+BZ222</f>
        <v>26635</v>
      </c>
      <c r="CA201" s="145">
        <f>CA202+CA209+CA210+CA211+CA214+CA217+CA221+CA222</f>
        <v>5689</v>
      </c>
      <c r="CB201" s="145">
        <f>CB202+CB209+CB210+CB211+CB214+CB217+CB221+CB222</f>
        <v>21785</v>
      </c>
      <c r="CC201" s="145">
        <f t="shared" ref="CC201:CC217" si="3235">CD201+CI201</f>
        <v>520492</v>
      </c>
      <c r="CD201" s="145">
        <f t="shared" ref="CD201:CD202" si="3236">SUM(CE201:CH201)</f>
        <v>260499</v>
      </c>
      <c r="CE201" s="145">
        <f>CE202+CE209+CE210+CE211+CE214+CE217+CE221+CE222</f>
        <v>80157</v>
      </c>
      <c r="CF201" s="145">
        <f>CF202+CF209+CF210+CF211+CF214+CF217+CF221+CF222</f>
        <v>95807</v>
      </c>
      <c r="CG201" s="145">
        <f>CG202+CG209+CG210+CG211+CG214+CG217+CG221+CG222</f>
        <v>20669</v>
      </c>
      <c r="CH201" s="145">
        <f>CH202+CH209+CH210+CH211+CH214+CH217+CH221+CH222</f>
        <v>63866</v>
      </c>
      <c r="CI201" s="145">
        <f t="shared" ref="CI201:CI202" si="3237">SUM(CJ201:CM201)</f>
        <v>259993</v>
      </c>
      <c r="CJ201" s="145">
        <f>CJ202+CJ209+CJ210+CJ211+CJ214+CJ217+CJ221+CJ222</f>
        <v>84779</v>
      </c>
      <c r="CK201" s="145">
        <f>CK202+CK209+CK210+CK211+CK214+CK217+CK221+CK222</f>
        <v>91044</v>
      </c>
      <c r="CL201" s="145">
        <f>CL202+CL209+CL210+CL211+CL214+CL217+CL221+CL222</f>
        <v>17319</v>
      </c>
      <c r="CM201" s="145">
        <f>CM202+CM209+CM210+CM211+CM214+CM217+CM221+CM222</f>
        <v>66851</v>
      </c>
      <c r="CN201" s="145">
        <f t="shared" ref="CN201:CN217" si="3238">CO201+CT201</f>
        <v>141932</v>
      </c>
      <c r="CO201" s="145">
        <f t="shared" ref="CO201:CO202" si="3239">SUM(CP201:CS201)</f>
        <v>71572</v>
      </c>
      <c r="CP201" s="145">
        <f>CP202+CP209+CP210+CP211+CP214+CP217+CP221+CP222</f>
        <v>18240</v>
      </c>
      <c r="CQ201" s="145">
        <f>CQ202+CQ209+CQ210+CQ211+CQ214+CQ217+CQ221+CQ222</f>
        <v>25885</v>
      </c>
      <c r="CR201" s="145">
        <f>CR202+CR209+CR210+CR211+CR214+CR217+CR221+CR222</f>
        <v>6537</v>
      </c>
      <c r="CS201" s="145">
        <f>CS202+CS209+CS210+CS211+CS214+CS217+CS221+CS222</f>
        <v>20910</v>
      </c>
      <c r="CT201" s="145">
        <f t="shared" ref="CT201:CT202" si="3240">SUM(CU201:CX201)</f>
        <v>70360</v>
      </c>
      <c r="CU201" s="145">
        <f>CU202+CU209+CU210+CU211+CU214+CU217+CU221+CU222</f>
        <v>19170</v>
      </c>
      <c r="CV201" s="145">
        <f>CV202+CV209+CV210+CV211+CV214+CV217+CV221+CV222</f>
        <v>23569</v>
      </c>
      <c r="CW201" s="145">
        <f>CW202+CW209+CW210+CW211+CW214+CW217+CW221+CW222</f>
        <v>5723</v>
      </c>
      <c r="CX201" s="145">
        <f>CX202+CX209+CX210+CX211+CX214+CX217+CX221+CX222</f>
        <v>21898</v>
      </c>
      <c r="CY201" s="145">
        <f t="shared" ref="CY201:CY202" si="3241">CZ201+DE201</f>
        <v>141697</v>
      </c>
      <c r="CZ201" s="145">
        <f t="shared" ref="CZ201:CZ202" si="3242">SUM(DA201:DD201)</f>
        <v>71521</v>
      </c>
      <c r="DA201" s="145">
        <f>DA202+DA209+DA210+DA211+DA214+DA217+DA221+DA222</f>
        <v>20488</v>
      </c>
      <c r="DB201" s="145">
        <f>DB202+DB209+DB210+DB211+DB214+DB217+DB221+DB222</f>
        <v>25445</v>
      </c>
      <c r="DC201" s="145">
        <f>DC202+DC209+DC210+DC211+DC214+DC217+DC221+DC222</f>
        <v>6293</v>
      </c>
      <c r="DD201" s="145">
        <f>DD202+DD209+DD210+DD211+DD214+DD217+DD221+DD222</f>
        <v>19295</v>
      </c>
      <c r="DE201" s="145">
        <f t="shared" ref="DE201:DE202" si="3243">SUM(DF201:DI201)</f>
        <v>70176</v>
      </c>
      <c r="DF201" s="145">
        <f>DF202+DF209+DF210+DF211+DF214+DF217+DF221+DF222</f>
        <v>21262</v>
      </c>
      <c r="DG201" s="145">
        <f>DG202+DG209+DG210+DG211+DG214+DG217+DG221+DG222</f>
        <v>23146</v>
      </c>
      <c r="DH201" s="145">
        <f>DH202+DH209+DH210+DH211+DH214+DH217+DH221+DH222</f>
        <v>5571</v>
      </c>
      <c r="DI201" s="145">
        <f>DI202+DI209+DI210+DI211+DI214+DI217+DI221+DI222</f>
        <v>20197</v>
      </c>
      <c r="DJ201" s="145">
        <f t="shared" ref="DJ201:DJ202" si="3244">DK201+DP201</f>
        <v>141150</v>
      </c>
      <c r="DK201" s="145">
        <f t="shared" ref="DK201:DK202" si="3245">SUM(DL201:DO201)</f>
        <v>70885</v>
      </c>
      <c r="DL201" s="145">
        <f>DL202+DL209+DL210+DL211+DL214+DL217+DL221+DL222</f>
        <v>19608</v>
      </c>
      <c r="DM201" s="145">
        <f>DM202+DM209+DM210+DM211+DM214+DM217+DM221+DM222</f>
        <v>25040</v>
      </c>
      <c r="DN201" s="145">
        <f>DN202+DN209+DN210+DN211+DN214+DN217+DN221+DN222</f>
        <v>6513</v>
      </c>
      <c r="DO201" s="145">
        <f>DO202+DO209+DO210+DO211+DO214+DO217+DO221+DO222</f>
        <v>19724</v>
      </c>
      <c r="DP201" s="145">
        <f t="shared" ref="DP201:DP202" si="3246">SUM(DQ201:DT201)</f>
        <v>70265</v>
      </c>
      <c r="DQ201" s="145">
        <f>DQ202+DQ209+DQ210+DQ211+DQ214+DQ217+DQ221+DQ222</f>
        <v>20554</v>
      </c>
      <c r="DR201" s="145">
        <f>DR202+DR209+DR210+DR211+DR214+DR217+DR221+DR222</f>
        <v>22458</v>
      </c>
      <c r="DS201" s="145">
        <f>DS202+DS209+DS210+DS211+DS214+DS217+DS221+DS222</f>
        <v>6582</v>
      </c>
      <c r="DT201" s="145">
        <f>DT202+DT209+DT210+DT211+DT214+DT217+DT221+DT222</f>
        <v>20671</v>
      </c>
      <c r="DU201" s="145">
        <f t="shared" ref="DU201:DU217" si="3247">DV201+EA201</f>
        <v>424779</v>
      </c>
      <c r="DV201" s="145">
        <f t="shared" ref="DV201:DV202" si="3248">SUM(DW201:DZ201)</f>
        <v>213978</v>
      </c>
      <c r="DW201" s="145">
        <f>DW202+DW209+DW210+DW211+DW214+DW217+DW221+DW222</f>
        <v>58336</v>
      </c>
      <c r="DX201" s="145">
        <f>DX202+DX209+DX210+DX211+DX214+DX217+DX221+DX222</f>
        <v>76370</v>
      </c>
      <c r="DY201" s="145">
        <f>DY202+DY209+DY210+DY211+DY214+DY217+DY221+DY222</f>
        <v>19343</v>
      </c>
      <c r="DZ201" s="145">
        <f>DZ202+DZ209+DZ210+DZ211+DZ214+DZ217+DZ221+DZ222</f>
        <v>59929</v>
      </c>
      <c r="EA201" s="145">
        <f t="shared" ref="EA201:EA202" si="3249">SUM(EB201:EE201)</f>
        <v>210801</v>
      </c>
      <c r="EB201" s="145">
        <f>EB202+EB209+EB210+EB211+EB214+EB217+EB221+EB222</f>
        <v>60986</v>
      </c>
      <c r="EC201" s="145">
        <f>EC202+EC209+EC210+EC211+EC214+EC217+EC221+EC222</f>
        <v>69173</v>
      </c>
      <c r="ED201" s="145">
        <f>ED202+ED209+ED210+ED211+ED214+ED217+ED221+ED222</f>
        <v>17876</v>
      </c>
      <c r="EE201" s="145">
        <f>EE202+EE209+EE210+EE211+EE214+EE217+EE221+EE222</f>
        <v>62766</v>
      </c>
      <c r="EF201" s="145">
        <f t="shared" ref="EF201:EF217" si="3250">EG201+EL201</f>
        <v>0</v>
      </c>
      <c r="EG201" s="145">
        <f t="shared" ref="EG201:EG202" si="3251">SUM(EH201:EK201)</f>
        <v>0</v>
      </c>
      <c r="EH201" s="145">
        <f>EH202+EH209+EH210+EH211+EH214+EH217+EH221+EH222</f>
        <v>0</v>
      </c>
      <c r="EI201" s="145">
        <f>EI202+EI209+EI210+EI211+EI214+EI217+EI221+EI222</f>
        <v>0</v>
      </c>
      <c r="EJ201" s="145">
        <f>EJ202+EJ209+EJ210+EJ211+EJ214+EJ217+EJ221+EJ222</f>
        <v>0</v>
      </c>
      <c r="EK201" s="145">
        <f>EK202+EK209+EK210+EK211+EK214+EK217+EK221+EK222</f>
        <v>0</v>
      </c>
      <c r="EL201" s="145">
        <f t="shared" ref="EL201:EL202" si="3252">SUM(EM201:EP201)</f>
        <v>0</v>
      </c>
      <c r="EM201" s="145">
        <f>EM202+EM209+EM210+EM211+EM214+EM217+EM221+EM222</f>
        <v>0</v>
      </c>
      <c r="EN201" s="145">
        <f>EN202+EN209+EN210+EN211+EN214+EN217+EN221+EN222</f>
        <v>0</v>
      </c>
      <c r="EO201" s="145">
        <f>EO202+EO209+EO210+EO211+EO214+EO217+EO221+EO222</f>
        <v>0</v>
      </c>
      <c r="EP201" s="145">
        <f>EP202+EP209+EP210+EP211+EP214+EP217+EP221+EP222</f>
        <v>0</v>
      </c>
      <c r="EQ201" s="145">
        <f t="shared" ref="EQ201:EQ202" si="3253">ER201+EW201</f>
        <v>0</v>
      </c>
      <c r="ER201" s="145">
        <f t="shared" ref="ER201:ER202" si="3254">SUM(ES201:EV201)</f>
        <v>0</v>
      </c>
      <c r="ES201" s="145">
        <f>ES202+ES209+ES210+ES211+ES214+ES217+ES221+ES222</f>
        <v>0</v>
      </c>
      <c r="ET201" s="145">
        <f>ET202+ET209+ET210+ET211+ET214+ET217+ET221+ET222</f>
        <v>0</v>
      </c>
      <c r="EU201" s="145">
        <f>EU202+EU209+EU210+EU211+EU214+EU217+EU221+EU222</f>
        <v>0</v>
      </c>
      <c r="EV201" s="145">
        <f>EV202+EV209+EV210+EV211+EV214+EV217+EV221+EV222</f>
        <v>0</v>
      </c>
      <c r="EW201" s="145">
        <f t="shared" ref="EW201:EW202" si="3255">SUM(EX201:FA201)</f>
        <v>0</v>
      </c>
      <c r="EX201" s="145">
        <f>EX202+EX209+EX210+EX211+EX214+EX217+EX221+EX222</f>
        <v>0</v>
      </c>
      <c r="EY201" s="145">
        <f>EY202+EY209+EY210+EY211+EY214+EY217+EY221+EY222</f>
        <v>0</v>
      </c>
      <c r="EZ201" s="145">
        <f>EZ202+EZ209+EZ210+EZ211+EZ214+EZ217+EZ221+EZ222</f>
        <v>0</v>
      </c>
      <c r="FA201" s="145">
        <f>FA202+FA209+FA210+FA211+FA214+FA217+FA221+FA222</f>
        <v>0</v>
      </c>
      <c r="FB201" s="145">
        <f t="shared" ref="FB201:FB202" si="3256">FC201+FH201</f>
        <v>0</v>
      </c>
      <c r="FC201" s="145">
        <f t="shared" ref="FC201:FC202" si="3257">SUM(FD201:FG201)</f>
        <v>0</v>
      </c>
      <c r="FD201" s="145">
        <f>FD202+FD209+FD210+FD211+FD214+FD217+FD221+FD222</f>
        <v>0</v>
      </c>
      <c r="FE201" s="145">
        <f>FE202+FE209+FE210+FE211+FE214+FE217+FE221+FE222</f>
        <v>0</v>
      </c>
      <c r="FF201" s="145">
        <f>FF202+FF209+FF210+FF211+FF214+FF217+FF221+FF222</f>
        <v>0</v>
      </c>
      <c r="FG201" s="145">
        <f>FG202+FG209+FG210+FG211+FG214+FG217+FG221+FG222</f>
        <v>0</v>
      </c>
      <c r="FH201" s="145">
        <f t="shared" ref="FH201:FH202" si="3258">SUM(FI201:FL201)</f>
        <v>0</v>
      </c>
      <c r="FI201" s="145">
        <f>FI202+FI209+FI210+FI211+FI214+FI217+FI221+FI222</f>
        <v>0</v>
      </c>
      <c r="FJ201" s="145">
        <f>FJ202+FJ209+FJ210+FJ211+FJ214+FJ217+FJ221+FJ222</f>
        <v>0</v>
      </c>
      <c r="FK201" s="145">
        <f>FK202+FK209+FK210+FK211+FK214+FK217+FK221+FK222</f>
        <v>0</v>
      </c>
      <c r="FL201" s="145">
        <f>FL202+FL209+FL210+FL211+FL214+FL217+FL221+FL222</f>
        <v>0</v>
      </c>
      <c r="FM201" s="145">
        <f t="shared" ref="FM201:FM217" si="3259">FN201+FS201</f>
        <v>0</v>
      </c>
      <c r="FN201" s="145">
        <f t="shared" ref="FN201:FN202" si="3260">SUM(FO201:FR201)</f>
        <v>0</v>
      </c>
      <c r="FO201" s="145">
        <f>FO202+FO209+FO210+FO211+FO214+FO217+FO221+FO222</f>
        <v>0</v>
      </c>
      <c r="FP201" s="145">
        <f>FP202+FP209+FP210+FP211+FP214+FP217+FP221+FP222</f>
        <v>0</v>
      </c>
      <c r="FQ201" s="145">
        <f>FQ202+FQ209+FQ210+FQ211+FQ214+FQ217+FQ221+FQ222</f>
        <v>0</v>
      </c>
      <c r="FR201" s="145">
        <f>FR202+FR209+FR210+FR211+FR214+FR217+FR221+FR222</f>
        <v>0</v>
      </c>
      <c r="FS201" s="145">
        <f t="shared" ref="FS201:FS202" si="3261">SUM(FT201:FW201)</f>
        <v>0</v>
      </c>
      <c r="FT201" s="145">
        <f>FT202+FT209+FT210+FT211+FT214+FT217+FT221+FT222</f>
        <v>0</v>
      </c>
      <c r="FU201" s="145">
        <f>FU202+FU209+FU210+FU211+FU214+FU217+FU221+FU222</f>
        <v>0</v>
      </c>
      <c r="FV201" s="145">
        <f>FV202+FV209+FV210+FV211+FV214+FV217+FV221+FV222</f>
        <v>0</v>
      </c>
      <c r="FW201" s="145">
        <f>FW202+FW209+FW210+FW211+FW214+FW217+FW221+FW222</f>
        <v>0</v>
      </c>
      <c r="FX201" s="145">
        <f t="shared" ref="FX201:FX217" si="3262">FY201+GD201</f>
        <v>1466001</v>
      </c>
      <c r="FY201" s="145">
        <f t="shared" ref="FY201:FY202" si="3263">SUM(FZ201:GC201)</f>
        <v>735851</v>
      </c>
      <c r="FZ201" s="145">
        <f>FZ202+FZ209+FZ210+FZ211+FZ214+FZ217+FZ221+FZ222</f>
        <v>224645</v>
      </c>
      <c r="GA201" s="145">
        <f>GA202+GA209+GA210+GA211+GA214+GA217+GA221+GA222</f>
        <v>263428</v>
      </c>
      <c r="GB201" s="145">
        <f>GB202+GB209+GB210+GB211+GB214+GB217+GB221+GB222</f>
        <v>59881</v>
      </c>
      <c r="GC201" s="145">
        <f>GC202+GC209+GC210+GC211+GC214+GC217+GC221+GC222</f>
        <v>187897</v>
      </c>
      <c r="GD201" s="145">
        <f t="shared" ref="GD201:GD202" si="3264">SUM(GE201:GH201)</f>
        <v>730150</v>
      </c>
      <c r="GE201" s="145">
        <f>GE202+GE209+GE210+GE211+GE214+GE217+GE221+GE222</f>
        <v>233466</v>
      </c>
      <c r="GF201" s="145">
        <f>GF202+GF209+GF210+GF211+GF214+GF217+GF221+GF222</f>
        <v>247838</v>
      </c>
      <c r="GG201" s="145">
        <f>GG202+GG209+GG210+GG211+GG214+GG217+GG221+GG222</f>
        <v>52726</v>
      </c>
      <c r="GH201" s="145">
        <f>GH202+GH209+GH210+GH211+GH214+GH217+GH221+GH222</f>
        <v>196120</v>
      </c>
    </row>
    <row r="202" spans="1:190" s="30" customFormat="1" ht="15" customHeight="1" x14ac:dyDescent="0.25">
      <c r="A202" s="46"/>
      <c r="B202" s="75"/>
      <c r="C202" s="93" t="s">
        <v>95</v>
      </c>
      <c r="D202" s="145">
        <f t="shared" si="3214"/>
        <v>49131</v>
      </c>
      <c r="E202" s="145">
        <f t="shared" si="3215"/>
        <v>25433</v>
      </c>
      <c r="F202" s="145">
        <f>SUM(F203:F208)</f>
        <v>11268</v>
      </c>
      <c r="G202" s="145">
        <f>SUM(G203:G208)</f>
        <v>10836</v>
      </c>
      <c r="H202" s="145">
        <f>SUM(H203:H208)</f>
        <v>1475</v>
      </c>
      <c r="I202" s="145">
        <f>SUM(I203:I208)</f>
        <v>1854</v>
      </c>
      <c r="J202" s="145">
        <f t="shared" si="3216"/>
        <v>23698</v>
      </c>
      <c r="K202" s="145">
        <f>SUM(K203:K208)</f>
        <v>10580</v>
      </c>
      <c r="L202" s="145">
        <f>SUM(L203:L208)</f>
        <v>9822</v>
      </c>
      <c r="M202" s="145">
        <f>SUM(M203:M208)</f>
        <v>1461</v>
      </c>
      <c r="N202" s="145">
        <f>SUM(N203:N208)</f>
        <v>1835</v>
      </c>
      <c r="O202" s="145">
        <f t="shared" si="3217"/>
        <v>41001</v>
      </c>
      <c r="P202" s="145">
        <f t="shared" si="3218"/>
        <v>20355</v>
      </c>
      <c r="Q202" s="145">
        <f>SUM(Q203:Q208)</f>
        <v>8769</v>
      </c>
      <c r="R202" s="145">
        <f>SUM(R203:R208)</f>
        <v>8517</v>
      </c>
      <c r="S202" s="145">
        <f>SUM(S203:S208)</f>
        <v>1332</v>
      </c>
      <c r="T202" s="145">
        <f>SUM(T203:T208)</f>
        <v>1737</v>
      </c>
      <c r="U202" s="145">
        <f t="shared" si="3219"/>
        <v>20646</v>
      </c>
      <c r="V202" s="145">
        <f>SUM(V203:V208)</f>
        <v>8997</v>
      </c>
      <c r="W202" s="145">
        <f>SUM(W203:W208)</f>
        <v>8487</v>
      </c>
      <c r="X202" s="145">
        <f>SUM(X203:X208)</f>
        <v>1455</v>
      </c>
      <c r="Y202" s="145">
        <f>SUM(Y203:Y208)</f>
        <v>1707</v>
      </c>
      <c r="Z202" s="145">
        <f t="shared" si="3220"/>
        <v>45403</v>
      </c>
      <c r="AA202" s="145">
        <f t="shared" si="3221"/>
        <v>22499</v>
      </c>
      <c r="AB202" s="145">
        <f>SUM(AB203:AB208)</f>
        <v>9914</v>
      </c>
      <c r="AC202" s="145">
        <f>SUM(AC203:AC208)</f>
        <v>8854</v>
      </c>
      <c r="AD202" s="145">
        <f>SUM(AD203:AD208)</f>
        <v>1637</v>
      </c>
      <c r="AE202" s="145">
        <f>SUM(AE203:AE208)</f>
        <v>2094</v>
      </c>
      <c r="AF202" s="145">
        <f t="shared" si="3222"/>
        <v>22904</v>
      </c>
      <c r="AG202" s="145">
        <f>SUM(AG203:AG208)</f>
        <v>10134</v>
      </c>
      <c r="AH202" s="145">
        <f>SUM(AH203:AH208)</f>
        <v>9026</v>
      </c>
      <c r="AI202" s="145">
        <f>SUM(AI203:AI208)</f>
        <v>1640</v>
      </c>
      <c r="AJ202" s="145">
        <f>SUM(AJ203:AJ208)</f>
        <v>2104</v>
      </c>
      <c r="AK202" s="145">
        <f t="shared" si="3223"/>
        <v>135535</v>
      </c>
      <c r="AL202" s="145">
        <f t="shared" si="3224"/>
        <v>68287</v>
      </c>
      <c r="AM202" s="145">
        <f>SUM(AM203:AM208)</f>
        <v>29951</v>
      </c>
      <c r="AN202" s="145">
        <f>SUM(AN203:AN208)</f>
        <v>28207</v>
      </c>
      <c r="AO202" s="145">
        <f>SUM(AO203:AO208)</f>
        <v>4444</v>
      </c>
      <c r="AP202" s="145">
        <f>SUM(AP203:AP208)</f>
        <v>5685</v>
      </c>
      <c r="AQ202" s="145">
        <f t="shared" si="3225"/>
        <v>67248</v>
      </c>
      <c r="AR202" s="145">
        <f>SUM(AR203:AR208)</f>
        <v>29711</v>
      </c>
      <c r="AS202" s="145">
        <f>SUM(AS203:AS208)</f>
        <v>27335</v>
      </c>
      <c r="AT202" s="145">
        <f>SUM(AT203:AT208)</f>
        <v>4556</v>
      </c>
      <c r="AU202" s="145">
        <f>SUM(AU203:AU208)</f>
        <v>5646</v>
      </c>
      <c r="AV202" s="145">
        <f t="shared" si="3226"/>
        <v>41957</v>
      </c>
      <c r="AW202" s="145">
        <f t="shared" si="3227"/>
        <v>20852</v>
      </c>
      <c r="AX202" s="145">
        <f>SUM(AX203:AX208)</f>
        <v>9246</v>
      </c>
      <c r="AY202" s="145">
        <f>SUM(AY203:AY208)</f>
        <v>8374</v>
      </c>
      <c r="AZ202" s="145">
        <f>SUM(AZ203:AZ208)</f>
        <v>1374</v>
      </c>
      <c r="BA202" s="145">
        <f>SUM(BA203:BA208)</f>
        <v>1858</v>
      </c>
      <c r="BB202" s="145">
        <f t="shared" si="3228"/>
        <v>21105</v>
      </c>
      <c r="BC202" s="145">
        <f>SUM(BC203:BC208)</f>
        <v>9553</v>
      </c>
      <c r="BD202" s="145">
        <f>SUM(BD203:BD208)</f>
        <v>8201</v>
      </c>
      <c r="BE202" s="145">
        <f>SUM(BE203:BE208)</f>
        <v>1433</v>
      </c>
      <c r="BF202" s="145">
        <f>SUM(BF203:BF208)</f>
        <v>1918</v>
      </c>
      <c r="BG202" s="145">
        <f t="shared" si="3229"/>
        <v>50314</v>
      </c>
      <c r="BH202" s="145">
        <f t="shared" si="3230"/>
        <v>24777</v>
      </c>
      <c r="BI202" s="145">
        <f>SUM(BI203:BI208)</f>
        <v>9997</v>
      </c>
      <c r="BJ202" s="145">
        <f>SUM(BJ203:BJ208)</f>
        <v>11190</v>
      </c>
      <c r="BK202" s="145">
        <f>SUM(BK203:BK208)</f>
        <v>1540</v>
      </c>
      <c r="BL202" s="145">
        <f>SUM(BL203:BL208)</f>
        <v>2050</v>
      </c>
      <c r="BM202" s="145">
        <f t="shared" si="3231"/>
        <v>25537</v>
      </c>
      <c r="BN202" s="145">
        <f>SUM(BN203:BN208)</f>
        <v>11255</v>
      </c>
      <c r="BO202" s="145">
        <f>SUM(BO203:BO208)</f>
        <v>10651</v>
      </c>
      <c r="BP202" s="145">
        <f>SUM(BP203:BP208)</f>
        <v>1611</v>
      </c>
      <c r="BQ202" s="145">
        <f>SUM(BQ203:BQ208)</f>
        <v>2020</v>
      </c>
      <c r="BR202" s="145">
        <f t="shared" si="3232"/>
        <v>36559</v>
      </c>
      <c r="BS202" s="145">
        <f t="shared" si="3233"/>
        <v>18789</v>
      </c>
      <c r="BT202" s="145">
        <f>SUM(BT203:BT208)</f>
        <v>7098</v>
      </c>
      <c r="BU202" s="145">
        <f>SUM(BU203:BU208)</f>
        <v>8607</v>
      </c>
      <c r="BV202" s="145">
        <f>SUM(BV203:BV208)</f>
        <v>1404</v>
      </c>
      <c r="BW202" s="145">
        <f>SUM(BW203:BW208)</f>
        <v>1680</v>
      </c>
      <c r="BX202" s="145">
        <f t="shared" si="3234"/>
        <v>17770</v>
      </c>
      <c r="BY202" s="145">
        <f>SUM(BY203:BY208)</f>
        <v>7276</v>
      </c>
      <c r="BZ202" s="145">
        <f>SUM(BZ203:BZ208)</f>
        <v>7275</v>
      </c>
      <c r="CA202" s="145">
        <f>SUM(CA203:CA208)</f>
        <v>1469</v>
      </c>
      <c r="CB202" s="145">
        <f>SUM(CB203:CB208)</f>
        <v>1750</v>
      </c>
      <c r="CC202" s="145">
        <f t="shared" si="3235"/>
        <v>128830</v>
      </c>
      <c r="CD202" s="145">
        <f t="shared" si="3236"/>
        <v>64418</v>
      </c>
      <c r="CE202" s="145">
        <f>SUM(CE203:CE208)</f>
        <v>26341</v>
      </c>
      <c r="CF202" s="145">
        <f>SUM(CF203:CF208)</f>
        <v>28171</v>
      </c>
      <c r="CG202" s="145">
        <f>SUM(CG203:CG208)</f>
        <v>4318</v>
      </c>
      <c r="CH202" s="145">
        <f>SUM(CH203:CH208)</f>
        <v>5588</v>
      </c>
      <c r="CI202" s="145">
        <f t="shared" si="3237"/>
        <v>64412</v>
      </c>
      <c r="CJ202" s="145">
        <f>SUM(CJ203:CJ208)</f>
        <v>28084</v>
      </c>
      <c r="CK202" s="145">
        <f>SUM(CK203:CK208)</f>
        <v>26127</v>
      </c>
      <c r="CL202" s="145">
        <f>SUM(CL203:CL208)</f>
        <v>4513</v>
      </c>
      <c r="CM202" s="145">
        <f>SUM(CM203:CM208)</f>
        <v>5688</v>
      </c>
      <c r="CN202" s="145">
        <f t="shared" si="3238"/>
        <v>33165</v>
      </c>
      <c r="CO202" s="145">
        <f t="shared" si="3239"/>
        <v>16708</v>
      </c>
      <c r="CP202" s="145">
        <f>SUM(CP203:CP208)</f>
        <v>6086</v>
      </c>
      <c r="CQ202" s="145">
        <f>SUM(CQ203:CQ208)</f>
        <v>7289</v>
      </c>
      <c r="CR202" s="145">
        <f>SUM(CR203:CR208)</f>
        <v>1424</v>
      </c>
      <c r="CS202" s="145">
        <f>SUM(CS203:CS208)</f>
        <v>1909</v>
      </c>
      <c r="CT202" s="145">
        <f t="shared" si="3240"/>
        <v>16457</v>
      </c>
      <c r="CU202" s="145">
        <f>SUM(CU203:CU208)</f>
        <v>6570</v>
      </c>
      <c r="CV202" s="145">
        <f>SUM(CV203:CV208)</f>
        <v>6436</v>
      </c>
      <c r="CW202" s="145">
        <f>SUM(CW203:CW208)</f>
        <v>1536</v>
      </c>
      <c r="CX202" s="145">
        <f>SUM(CX203:CX208)</f>
        <v>1915</v>
      </c>
      <c r="CY202" s="145">
        <f t="shared" si="3241"/>
        <v>34154</v>
      </c>
      <c r="CZ202" s="145">
        <f t="shared" si="3242"/>
        <v>17206</v>
      </c>
      <c r="DA202" s="145">
        <f>SUM(DA203:DA208)</f>
        <v>6683</v>
      </c>
      <c r="DB202" s="145">
        <f>SUM(DB203:DB208)</f>
        <v>7410</v>
      </c>
      <c r="DC202" s="145">
        <f>SUM(DC203:DC208)</f>
        <v>1418</v>
      </c>
      <c r="DD202" s="145">
        <f>SUM(DD203:DD208)</f>
        <v>1695</v>
      </c>
      <c r="DE202" s="145">
        <f t="shared" si="3243"/>
        <v>16948</v>
      </c>
      <c r="DF202" s="145">
        <f>SUM(DF203:DF208)</f>
        <v>7310</v>
      </c>
      <c r="DG202" s="145">
        <f>SUM(DG203:DG208)</f>
        <v>6454</v>
      </c>
      <c r="DH202" s="145">
        <f>SUM(DH203:DH208)</f>
        <v>1476</v>
      </c>
      <c r="DI202" s="145">
        <f>SUM(DI203:DI208)</f>
        <v>1708</v>
      </c>
      <c r="DJ202" s="145">
        <f t="shared" si="3244"/>
        <v>33566</v>
      </c>
      <c r="DK202" s="145">
        <f t="shared" si="3245"/>
        <v>16877</v>
      </c>
      <c r="DL202" s="145">
        <f>SUM(DL203:DL208)</f>
        <v>6442</v>
      </c>
      <c r="DM202" s="145">
        <f>SUM(DM203:DM208)</f>
        <v>7272</v>
      </c>
      <c r="DN202" s="145">
        <f>SUM(DN203:DN208)</f>
        <v>1381</v>
      </c>
      <c r="DO202" s="145">
        <f>SUM(DO203:DO208)</f>
        <v>1782</v>
      </c>
      <c r="DP202" s="145">
        <f t="shared" si="3246"/>
        <v>16689</v>
      </c>
      <c r="DQ202" s="145">
        <f>SUM(DQ203:DQ208)</f>
        <v>7011</v>
      </c>
      <c r="DR202" s="145">
        <f>SUM(DR203:DR208)</f>
        <v>6402</v>
      </c>
      <c r="DS202" s="145">
        <f>SUM(DS203:DS208)</f>
        <v>1462</v>
      </c>
      <c r="DT202" s="145">
        <f>SUM(DT203:DT208)</f>
        <v>1814</v>
      </c>
      <c r="DU202" s="145">
        <f t="shared" si="3247"/>
        <v>100885</v>
      </c>
      <c r="DV202" s="145">
        <f t="shared" si="3248"/>
        <v>50791</v>
      </c>
      <c r="DW202" s="145">
        <f>SUM(DW203:DW208)</f>
        <v>19211</v>
      </c>
      <c r="DX202" s="145">
        <f>SUM(DX203:DX208)</f>
        <v>21971</v>
      </c>
      <c r="DY202" s="145">
        <f>SUM(DY203:DY208)</f>
        <v>4223</v>
      </c>
      <c r="DZ202" s="145">
        <f>SUM(DZ203:DZ208)</f>
        <v>5386</v>
      </c>
      <c r="EA202" s="145">
        <f t="shared" si="3249"/>
        <v>50094</v>
      </c>
      <c r="EB202" s="145">
        <f>SUM(EB203:EB208)</f>
        <v>20891</v>
      </c>
      <c r="EC202" s="145">
        <f>SUM(EC203:EC208)</f>
        <v>19292</v>
      </c>
      <c r="ED202" s="145">
        <f>SUM(ED203:ED208)</f>
        <v>4474</v>
      </c>
      <c r="EE202" s="145">
        <f>SUM(EE203:EE208)</f>
        <v>5437</v>
      </c>
      <c r="EF202" s="145">
        <f t="shared" si="3250"/>
        <v>0</v>
      </c>
      <c r="EG202" s="145">
        <f t="shared" si="3251"/>
        <v>0</v>
      </c>
      <c r="EH202" s="145">
        <f>SUM(EH203:EH208)</f>
        <v>0</v>
      </c>
      <c r="EI202" s="145">
        <f>SUM(EI203:EI208)</f>
        <v>0</v>
      </c>
      <c r="EJ202" s="145">
        <f>SUM(EJ203:EJ208)</f>
        <v>0</v>
      </c>
      <c r="EK202" s="145">
        <f>SUM(EK203:EK208)</f>
        <v>0</v>
      </c>
      <c r="EL202" s="145">
        <f t="shared" si="3252"/>
        <v>0</v>
      </c>
      <c r="EM202" s="145">
        <f>SUM(EM203:EM208)</f>
        <v>0</v>
      </c>
      <c r="EN202" s="145">
        <f>SUM(EN203:EN208)</f>
        <v>0</v>
      </c>
      <c r="EO202" s="145">
        <f>SUM(EO203:EO208)</f>
        <v>0</v>
      </c>
      <c r="EP202" s="145">
        <f>SUM(EP203:EP208)</f>
        <v>0</v>
      </c>
      <c r="EQ202" s="145">
        <f t="shared" si="3253"/>
        <v>0</v>
      </c>
      <c r="ER202" s="145">
        <f t="shared" si="3254"/>
        <v>0</v>
      </c>
      <c r="ES202" s="145">
        <f>SUM(ES203:ES208)</f>
        <v>0</v>
      </c>
      <c r="ET202" s="145">
        <f>SUM(ET203:ET208)</f>
        <v>0</v>
      </c>
      <c r="EU202" s="145">
        <f>SUM(EU203:EU208)</f>
        <v>0</v>
      </c>
      <c r="EV202" s="145">
        <f>SUM(EV203:EV208)</f>
        <v>0</v>
      </c>
      <c r="EW202" s="145">
        <f t="shared" si="3255"/>
        <v>0</v>
      </c>
      <c r="EX202" s="145">
        <f>SUM(EX203:EX208)</f>
        <v>0</v>
      </c>
      <c r="EY202" s="145">
        <f>SUM(EY203:EY208)</f>
        <v>0</v>
      </c>
      <c r="EZ202" s="145">
        <f>SUM(EZ203:EZ208)</f>
        <v>0</v>
      </c>
      <c r="FA202" s="145">
        <f>SUM(FA203:FA208)</f>
        <v>0</v>
      </c>
      <c r="FB202" s="145">
        <f t="shared" si="3256"/>
        <v>0</v>
      </c>
      <c r="FC202" s="145">
        <f t="shared" si="3257"/>
        <v>0</v>
      </c>
      <c r="FD202" s="145">
        <f>SUM(FD203:FD208)</f>
        <v>0</v>
      </c>
      <c r="FE202" s="145">
        <f>SUM(FE203:FE208)</f>
        <v>0</v>
      </c>
      <c r="FF202" s="145">
        <f>SUM(FF203:FF208)</f>
        <v>0</v>
      </c>
      <c r="FG202" s="145">
        <f>SUM(FG203:FG208)</f>
        <v>0</v>
      </c>
      <c r="FH202" s="145">
        <f t="shared" si="3258"/>
        <v>0</v>
      </c>
      <c r="FI202" s="145">
        <f>SUM(FI203:FI208)</f>
        <v>0</v>
      </c>
      <c r="FJ202" s="145">
        <f>SUM(FJ203:FJ208)</f>
        <v>0</v>
      </c>
      <c r="FK202" s="145">
        <f>SUM(FK203:FK208)</f>
        <v>0</v>
      </c>
      <c r="FL202" s="145">
        <f>SUM(FL203:FL208)</f>
        <v>0</v>
      </c>
      <c r="FM202" s="145">
        <f t="shared" si="3259"/>
        <v>0</v>
      </c>
      <c r="FN202" s="145">
        <f t="shared" si="3260"/>
        <v>0</v>
      </c>
      <c r="FO202" s="145">
        <f>SUM(FO203:FO208)</f>
        <v>0</v>
      </c>
      <c r="FP202" s="145">
        <f>SUM(FP203:FP208)</f>
        <v>0</v>
      </c>
      <c r="FQ202" s="145">
        <f>SUM(FQ203:FQ208)</f>
        <v>0</v>
      </c>
      <c r="FR202" s="145">
        <f>SUM(FR203:FR208)</f>
        <v>0</v>
      </c>
      <c r="FS202" s="145">
        <f t="shared" si="3261"/>
        <v>0</v>
      </c>
      <c r="FT202" s="145">
        <f>SUM(FT203:FT208)</f>
        <v>0</v>
      </c>
      <c r="FU202" s="145">
        <f>SUM(FU203:FU208)</f>
        <v>0</v>
      </c>
      <c r="FV202" s="145">
        <f>SUM(FV203:FV208)</f>
        <v>0</v>
      </c>
      <c r="FW202" s="145">
        <f>SUM(FW203:FW208)</f>
        <v>0</v>
      </c>
      <c r="FX202" s="145">
        <f t="shared" si="3262"/>
        <v>365250</v>
      </c>
      <c r="FY202" s="145">
        <f t="shared" si="3263"/>
        <v>183496</v>
      </c>
      <c r="FZ202" s="145">
        <f>SUM(FZ203:FZ208)</f>
        <v>75503</v>
      </c>
      <c r="GA202" s="145">
        <f>SUM(GA203:GA208)</f>
        <v>78349</v>
      </c>
      <c r="GB202" s="145">
        <f>SUM(GB203:GB208)</f>
        <v>12985</v>
      </c>
      <c r="GC202" s="145">
        <f>SUM(GC203:GC208)</f>
        <v>16659</v>
      </c>
      <c r="GD202" s="145">
        <f t="shared" si="3264"/>
        <v>181754</v>
      </c>
      <c r="GE202" s="145">
        <f>SUM(GE203:GE208)</f>
        <v>78686</v>
      </c>
      <c r="GF202" s="145">
        <f>SUM(GF203:GF208)</f>
        <v>72754</v>
      </c>
      <c r="GG202" s="145">
        <f>SUM(GG203:GG208)</f>
        <v>13543</v>
      </c>
      <c r="GH202" s="145">
        <f>SUM(GH203:GH208)</f>
        <v>16771</v>
      </c>
    </row>
    <row r="203" spans="1:190" s="30" customFormat="1" ht="15" customHeight="1" x14ac:dyDescent="0.25">
      <c r="A203" s="46"/>
      <c r="B203" s="75"/>
      <c r="C203" s="57" t="s">
        <v>391</v>
      </c>
      <c r="D203" s="112">
        <f t="shared" ref="D203:D210" si="3265">E203+J203</f>
        <v>125</v>
      </c>
      <c r="E203" s="112">
        <f t="shared" ref="E203:E210" si="3266">SUM(F203:I203)</f>
        <v>58</v>
      </c>
      <c r="F203" s="112">
        <v>18</v>
      </c>
      <c r="G203" s="112">
        <v>7</v>
      </c>
      <c r="H203" s="112">
        <v>29</v>
      </c>
      <c r="I203" s="112">
        <v>4</v>
      </c>
      <c r="J203" s="112">
        <f t="shared" ref="J203:J210" si="3267">SUM(K203:N203)</f>
        <v>67</v>
      </c>
      <c r="K203" s="112">
        <v>31</v>
      </c>
      <c r="L203" s="112">
        <v>11</v>
      </c>
      <c r="M203" s="112">
        <v>7</v>
      </c>
      <c r="N203" s="112">
        <v>18</v>
      </c>
      <c r="O203" s="112">
        <f t="shared" ref="O203:O210" si="3268">P203+U203</f>
        <v>87</v>
      </c>
      <c r="P203" s="112">
        <f t="shared" ref="P203:P210" si="3269">SUM(Q203:T203)</f>
        <v>35</v>
      </c>
      <c r="Q203" s="112">
        <v>7</v>
      </c>
      <c r="R203" s="112">
        <v>4</v>
      </c>
      <c r="S203" s="112">
        <v>3</v>
      </c>
      <c r="T203" s="112">
        <v>21</v>
      </c>
      <c r="U203" s="112">
        <f t="shared" ref="U203:U210" si="3270">SUM(V203:Y203)</f>
        <v>52</v>
      </c>
      <c r="V203" s="112">
        <v>15</v>
      </c>
      <c r="W203" s="112">
        <v>12</v>
      </c>
      <c r="X203" s="112">
        <v>6</v>
      </c>
      <c r="Y203" s="112">
        <v>19</v>
      </c>
      <c r="Z203" s="112">
        <f t="shared" ref="Z203:Z210" si="3271">AA203+AF203</f>
        <v>92</v>
      </c>
      <c r="AA203" s="112">
        <f t="shared" ref="AA203:AA210" si="3272">SUM(AB203:AE203)</f>
        <v>47</v>
      </c>
      <c r="AB203" s="112">
        <v>20</v>
      </c>
      <c r="AC203" s="112">
        <v>3</v>
      </c>
      <c r="AD203" s="112">
        <v>4</v>
      </c>
      <c r="AE203" s="112">
        <v>20</v>
      </c>
      <c r="AF203" s="112">
        <f t="shared" ref="AF203:AF210" si="3273">SUM(AG203:AJ203)</f>
        <v>45</v>
      </c>
      <c r="AG203" s="112">
        <v>15</v>
      </c>
      <c r="AH203" s="112">
        <v>9</v>
      </c>
      <c r="AI203" s="112">
        <v>5</v>
      </c>
      <c r="AJ203" s="112">
        <v>16</v>
      </c>
      <c r="AK203" s="145">
        <f t="shared" ref="AK203:AK210" si="3274">AL203+AQ203</f>
        <v>304</v>
      </c>
      <c r="AL203" s="145">
        <f t="shared" ref="AL203:AL210" si="3275">SUM(AM203:AP203)</f>
        <v>140</v>
      </c>
      <c r="AM203" s="145">
        <f t="shared" ref="AM203:AP204" si="3276">F203+Q203+AB203</f>
        <v>45</v>
      </c>
      <c r="AN203" s="145">
        <f t="shared" si="3276"/>
        <v>14</v>
      </c>
      <c r="AO203" s="145">
        <f t="shared" si="3276"/>
        <v>36</v>
      </c>
      <c r="AP203" s="145">
        <f t="shared" si="3276"/>
        <v>45</v>
      </c>
      <c r="AQ203" s="145">
        <f t="shared" ref="AQ203:AQ210" si="3277">SUM(AR203:AU203)</f>
        <v>164</v>
      </c>
      <c r="AR203" s="145">
        <f t="shared" ref="AR203:AU204" si="3278">K203+V203+AG203</f>
        <v>61</v>
      </c>
      <c r="AS203" s="145">
        <f t="shared" si="3278"/>
        <v>32</v>
      </c>
      <c r="AT203" s="145">
        <f t="shared" si="3278"/>
        <v>18</v>
      </c>
      <c r="AU203" s="145">
        <f t="shared" si="3278"/>
        <v>53</v>
      </c>
      <c r="AV203" s="112">
        <f t="shared" ref="AV203:AV210" si="3279">AW203+BB203</f>
        <v>85</v>
      </c>
      <c r="AW203" s="112">
        <f t="shared" ref="AW203:AW210" si="3280">SUM(AX203:BA203)</f>
        <v>25</v>
      </c>
      <c r="AX203" s="112">
        <v>12</v>
      </c>
      <c r="AY203" s="112">
        <v>9</v>
      </c>
      <c r="AZ203" s="112">
        <v>3</v>
      </c>
      <c r="BA203" s="112">
        <v>1</v>
      </c>
      <c r="BB203" s="112">
        <f t="shared" ref="BB203:BB210" si="3281">SUM(BC203:BF203)</f>
        <v>60</v>
      </c>
      <c r="BC203" s="112">
        <v>19</v>
      </c>
      <c r="BD203" s="112">
        <v>12</v>
      </c>
      <c r="BE203" s="112">
        <v>13</v>
      </c>
      <c r="BF203" s="112">
        <v>16</v>
      </c>
      <c r="BG203" s="112">
        <f t="shared" ref="BG203:BG210" si="3282">BH203+BM203</f>
        <v>93</v>
      </c>
      <c r="BH203" s="112">
        <f t="shared" ref="BH203:BH210" si="3283">SUM(BI203:BL203)</f>
        <v>33</v>
      </c>
      <c r="BI203" s="112">
        <v>18</v>
      </c>
      <c r="BJ203" s="112">
        <v>3</v>
      </c>
      <c r="BK203" s="112">
        <v>6</v>
      </c>
      <c r="BL203" s="112">
        <v>6</v>
      </c>
      <c r="BM203" s="112">
        <f t="shared" ref="BM203:BM210" si="3284">SUM(BN203:BQ203)</f>
        <v>60</v>
      </c>
      <c r="BN203" s="112">
        <v>24</v>
      </c>
      <c r="BO203" s="112">
        <v>9</v>
      </c>
      <c r="BP203" s="112">
        <v>11</v>
      </c>
      <c r="BQ203" s="112">
        <v>16</v>
      </c>
      <c r="BR203" s="112">
        <f t="shared" ref="BR203:BR210" si="3285">BS203+BX203</f>
        <v>75</v>
      </c>
      <c r="BS203" s="112">
        <f t="shared" ref="BS203:BS210" si="3286">SUM(BT203:BW203)</f>
        <v>29</v>
      </c>
      <c r="BT203" s="112">
        <v>11</v>
      </c>
      <c r="BU203" s="112">
        <v>9</v>
      </c>
      <c r="BV203" s="112">
        <v>4</v>
      </c>
      <c r="BW203" s="112">
        <v>5</v>
      </c>
      <c r="BX203" s="112">
        <f t="shared" ref="BX203:BX210" si="3287">SUM(BY203:CB203)</f>
        <v>46</v>
      </c>
      <c r="BY203" s="112">
        <v>25</v>
      </c>
      <c r="BZ203" s="112">
        <v>9</v>
      </c>
      <c r="CA203" s="112">
        <v>5</v>
      </c>
      <c r="CB203" s="112">
        <v>7</v>
      </c>
      <c r="CC203" s="145">
        <f t="shared" ref="CC203:CC210" si="3288">CD203+CI203</f>
        <v>253</v>
      </c>
      <c r="CD203" s="145">
        <f t="shared" ref="CD203:CD210" si="3289">SUM(CE203:CH203)</f>
        <v>87</v>
      </c>
      <c r="CE203" s="145">
        <f t="shared" ref="CE203:CH204" si="3290">AX203+BI203+BT203</f>
        <v>41</v>
      </c>
      <c r="CF203" s="145">
        <f t="shared" si="3290"/>
        <v>21</v>
      </c>
      <c r="CG203" s="145">
        <f t="shared" si="3290"/>
        <v>13</v>
      </c>
      <c r="CH203" s="145">
        <f t="shared" si="3290"/>
        <v>12</v>
      </c>
      <c r="CI203" s="145">
        <f t="shared" ref="CI203:CI210" si="3291">SUM(CJ203:CM203)</f>
        <v>166</v>
      </c>
      <c r="CJ203" s="145">
        <f t="shared" ref="CJ203:CM204" si="3292">BC203+BN203+BY203</f>
        <v>68</v>
      </c>
      <c r="CK203" s="145">
        <f t="shared" si="3292"/>
        <v>30</v>
      </c>
      <c r="CL203" s="145">
        <f t="shared" si="3292"/>
        <v>29</v>
      </c>
      <c r="CM203" s="145">
        <f t="shared" si="3292"/>
        <v>39</v>
      </c>
      <c r="CN203" s="112">
        <f t="shared" ref="CN203:CN210" si="3293">CO203+CT203</f>
        <v>62</v>
      </c>
      <c r="CO203" s="112">
        <f t="shared" ref="CO203:CO210" si="3294">SUM(CP203:CS203)</f>
        <v>26</v>
      </c>
      <c r="CP203" s="112">
        <v>14</v>
      </c>
      <c r="CQ203" s="112">
        <v>5</v>
      </c>
      <c r="CR203" s="112">
        <v>3</v>
      </c>
      <c r="CS203" s="112">
        <v>4</v>
      </c>
      <c r="CT203" s="112">
        <f t="shared" ref="CT203:CT210" si="3295">SUM(CU203:CX203)</f>
        <v>36</v>
      </c>
      <c r="CU203" s="112">
        <v>18</v>
      </c>
      <c r="CV203" s="112">
        <v>11</v>
      </c>
      <c r="CW203" s="112">
        <v>5</v>
      </c>
      <c r="CX203" s="112">
        <v>2</v>
      </c>
      <c r="CY203" s="112">
        <f t="shared" ref="CY203:CY210" si="3296">CZ203+DE203</f>
        <v>69</v>
      </c>
      <c r="CZ203" s="112">
        <f t="shared" ref="CZ203:CZ210" si="3297">SUM(DA203:DD203)</f>
        <v>24</v>
      </c>
      <c r="DA203" s="112">
        <v>5</v>
      </c>
      <c r="DB203" s="112">
        <v>7</v>
      </c>
      <c r="DC203" s="112">
        <v>6</v>
      </c>
      <c r="DD203" s="112">
        <v>6</v>
      </c>
      <c r="DE203" s="112">
        <f t="shared" ref="DE203:DE210" si="3298">SUM(DF203:DI203)</f>
        <v>45</v>
      </c>
      <c r="DF203" s="112">
        <v>20</v>
      </c>
      <c r="DG203" s="112">
        <v>9</v>
      </c>
      <c r="DH203" s="112">
        <v>9</v>
      </c>
      <c r="DI203" s="112">
        <v>7</v>
      </c>
      <c r="DJ203" s="112">
        <f t="shared" ref="DJ203:DJ210" si="3299">DK203+DP203</f>
        <v>75</v>
      </c>
      <c r="DK203" s="112">
        <f t="shared" ref="DK203:DK210" si="3300">SUM(DL203:DO203)</f>
        <v>35</v>
      </c>
      <c r="DL203" s="112">
        <v>15</v>
      </c>
      <c r="DM203" s="112">
        <v>9</v>
      </c>
      <c r="DN203" s="112">
        <v>3</v>
      </c>
      <c r="DO203" s="112">
        <v>8</v>
      </c>
      <c r="DP203" s="112">
        <f t="shared" ref="DP203:DP210" si="3301">SUM(DQ203:DT203)</f>
        <v>40</v>
      </c>
      <c r="DQ203" s="112">
        <v>17</v>
      </c>
      <c r="DR203" s="112">
        <v>4</v>
      </c>
      <c r="DS203" s="112">
        <v>4</v>
      </c>
      <c r="DT203" s="112">
        <v>15</v>
      </c>
      <c r="DU203" s="145">
        <f t="shared" ref="DU203:DU210" si="3302">DV203+EA203</f>
        <v>206</v>
      </c>
      <c r="DV203" s="145">
        <f t="shared" ref="DV203:DV210" si="3303">SUM(DW203:DZ203)</f>
        <v>85</v>
      </c>
      <c r="DW203" s="145">
        <f t="shared" ref="DW203:DZ204" si="3304">CP203+DA203+DL203</f>
        <v>34</v>
      </c>
      <c r="DX203" s="145">
        <f t="shared" si="3304"/>
        <v>21</v>
      </c>
      <c r="DY203" s="145">
        <f t="shared" si="3304"/>
        <v>12</v>
      </c>
      <c r="DZ203" s="145">
        <f t="shared" si="3304"/>
        <v>18</v>
      </c>
      <c r="EA203" s="145">
        <f t="shared" ref="EA203:EA210" si="3305">SUM(EB203:EE203)</f>
        <v>121</v>
      </c>
      <c r="EB203" s="145">
        <f t="shared" ref="EB203:EE204" si="3306">CU203+DF203+DQ203</f>
        <v>55</v>
      </c>
      <c r="EC203" s="145">
        <f t="shared" si="3306"/>
        <v>24</v>
      </c>
      <c r="ED203" s="145">
        <f t="shared" si="3306"/>
        <v>18</v>
      </c>
      <c r="EE203" s="145">
        <f t="shared" si="3306"/>
        <v>24</v>
      </c>
      <c r="EF203" s="112">
        <f t="shared" ref="EF203:EF210" si="3307">EG203+EL203</f>
        <v>0</v>
      </c>
      <c r="EG203" s="112">
        <f t="shared" ref="EG203:EG210" si="3308">SUM(EH203:EK203)</f>
        <v>0</v>
      </c>
      <c r="EH203" s="112">
        <v>0</v>
      </c>
      <c r="EI203" s="112">
        <v>0</v>
      </c>
      <c r="EJ203" s="112">
        <v>0</v>
      </c>
      <c r="EK203" s="112">
        <v>0</v>
      </c>
      <c r="EL203" s="112">
        <f t="shared" ref="EL203:EL210" si="3309">SUM(EM203:EP203)</f>
        <v>0</v>
      </c>
      <c r="EM203" s="112">
        <v>0</v>
      </c>
      <c r="EN203" s="112">
        <v>0</v>
      </c>
      <c r="EO203" s="112">
        <v>0</v>
      </c>
      <c r="EP203" s="112">
        <v>0</v>
      </c>
      <c r="EQ203" s="112">
        <f t="shared" ref="EQ203:EQ210" si="3310">ER203+EW203</f>
        <v>0</v>
      </c>
      <c r="ER203" s="112">
        <f t="shared" ref="ER203:ER210" si="3311">SUM(ES203:EV203)</f>
        <v>0</v>
      </c>
      <c r="ES203" s="112">
        <v>0</v>
      </c>
      <c r="ET203" s="112">
        <v>0</v>
      </c>
      <c r="EU203" s="112">
        <v>0</v>
      </c>
      <c r="EV203" s="112">
        <v>0</v>
      </c>
      <c r="EW203" s="112">
        <f t="shared" ref="EW203:EW210" si="3312">SUM(EX203:FA203)</f>
        <v>0</v>
      </c>
      <c r="EX203" s="112">
        <v>0</v>
      </c>
      <c r="EY203" s="112">
        <v>0</v>
      </c>
      <c r="EZ203" s="112">
        <v>0</v>
      </c>
      <c r="FA203" s="112">
        <v>0</v>
      </c>
      <c r="FB203" s="112">
        <f t="shared" ref="FB203:FB210" si="3313">FC203+FH203</f>
        <v>0</v>
      </c>
      <c r="FC203" s="112">
        <f t="shared" ref="FC203:FC210" si="3314">SUM(FD203:FG203)</f>
        <v>0</v>
      </c>
      <c r="FD203" s="112">
        <v>0</v>
      </c>
      <c r="FE203" s="112">
        <v>0</v>
      </c>
      <c r="FF203" s="112">
        <v>0</v>
      </c>
      <c r="FG203" s="112">
        <v>0</v>
      </c>
      <c r="FH203" s="112">
        <f t="shared" ref="FH203:FH210" si="3315">SUM(FI203:FL203)</f>
        <v>0</v>
      </c>
      <c r="FI203" s="112">
        <v>0</v>
      </c>
      <c r="FJ203" s="112">
        <v>0</v>
      </c>
      <c r="FK203" s="112">
        <v>0</v>
      </c>
      <c r="FL203" s="112">
        <v>0</v>
      </c>
      <c r="FM203" s="145">
        <f t="shared" ref="FM203:FM210" si="3316">FN203+FS203</f>
        <v>0</v>
      </c>
      <c r="FN203" s="145">
        <f t="shared" ref="FN203:FN210" si="3317">SUM(FO203:FR203)</f>
        <v>0</v>
      </c>
      <c r="FO203" s="145">
        <f t="shared" ref="FO203:FR204" si="3318">EH203+ES203+FD203</f>
        <v>0</v>
      </c>
      <c r="FP203" s="145">
        <f t="shared" si="3318"/>
        <v>0</v>
      </c>
      <c r="FQ203" s="145">
        <f t="shared" si="3318"/>
        <v>0</v>
      </c>
      <c r="FR203" s="145">
        <f t="shared" si="3318"/>
        <v>0</v>
      </c>
      <c r="FS203" s="145">
        <f t="shared" ref="FS203:FS210" si="3319">SUM(FT203:FW203)</f>
        <v>0</v>
      </c>
      <c r="FT203" s="145">
        <f t="shared" ref="FT203:FW204" si="3320">EM203+EX203+FI203</f>
        <v>0</v>
      </c>
      <c r="FU203" s="145">
        <f t="shared" si="3320"/>
        <v>0</v>
      </c>
      <c r="FV203" s="145">
        <f t="shared" si="3320"/>
        <v>0</v>
      </c>
      <c r="FW203" s="145">
        <f t="shared" si="3320"/>
        <v>0</v>
      </c>
      <c r="FX203" s="145">
        <f t="shared" ref="FX203:FX210" si="3321">FY203+GD203</f>
        <v>763</v>
      </c>
      <c r="FY203" s="145">
        <f t="shared" ref="FY203:FY210" si="3322">SUM(FZ203:GC203)</f>
        <v>312</v>
      </c>
      <c r="FZ203" s="145">
        <f t="shared" ref="FZ203:GC204" si="3323">FO203+DW203+CE203+AM203</f>
        <v>120</v>
      </c>
      <c r="GA203" s="145">
        <f t="shared" si="3323"/>
        <v>56</v>
      </c>
      <c r="GB203" s="145">
        <f t="shared" si="3323"/>
        <v>61</v>
      </c>
      <c r="GC203" s="145">
        <f t="shared" si="3323"/>
        <v>75</v>
      </c>
      <c r="GD203" s="145">
        <f t="shared" ref="GD203:GD210" si="3324">SUM(GE203:GH203)</f>
        <v>451</v>
      </c>
      <c r="GE203" s="145">
        <f t="shared" ref="GE203:GH204" si="3325">FT203+EB203+CJ203+AR203</f>
        <v>184</v>
      </c>
      <c r="GF203" s="145">
        <f t="shared" si="3325"/>
        <v>86</v>
      </c>
      <c r="GG203" s="145">
        <f t="shared" si="3325"/>
        <v>65</v>
      </c>
      <c r="GH203" s="145">
        <f t="shared" si="3325"/>
        <v>116</v>
      </c>
    </row>
    <row r="204" spans="1:190" s="30" customFormat="1" ht="15" customHeight="1" x14ac:dyDescent="0.25">
      <c r="A204" s="46"/>
      <c r="B204" s="75"/>
      <c r="C204" s="57" t="s">
        <v>96</v>
      </c>
      <c r="D204" s="112">
        <f t="shared" si="3265"/>
        <v>0</v>
      </c>
      <c r="E204" s="112">
        <f t="shared" si="3266"/>
        <v>0</v>
      </c>
      <c r="F204" s="112">
        <v>0</v>
      </c>
      <c r="G204" s="112">
        <v>0</v>
      </c>
      <c r="H204" s="112">
        <v>0</v>
      </c>
      <c r="I204" s="112">
        <v>0</v>
      </c>
      <c r="J204" s="112">
        <f t="shared" si="3267"/>
        <v>0</v>
      </c>
      <c r="K204" s="112">
        <v>0</v>
      </c>
      <c r="L204" s="112">
        <v>0</v>
      </c>
      <c r="M204" s="112">
        <v>0</v>
      </c>
      <c r="N204" s="112">
        <v>0</v>
      </c>
      <c r="O204" s="112">
        <f t="shared" si="3268"/>
        <v>0</v>
      </c>
      <c r="P204" s="112">
        <f t="shared" si="3269"/>
        <v>0</v>
      </c>
      <c r="Q204" s="112">
        <v>0</v>
      </c>
      <c r="R204" s="112">
        <v>0</v>
      </c>
      <c r="S204" s="112">
        <v>0</v>
      </c>
      <c r="T204" s="112">
        <v>0</v>
      </c>
      <c r="U204" s="112">
        <f t="shared" si="3270"/>
        <v>0</v>
      </c>
      <c r="V204" s="112">
        <v>0</v>
      </c>
      <c r="W204" s="112">
        <v>0</v>
      </c>
      <c r="X204" s="112">
        <v>0</v>
      </c>
      <c r="Y204" s="112">
        <v>0</v>
      </c>
      <c r="Z204" s="112">
        <f t="shared" si="3271"/>
        <v>0</v>
      </c>
      <c r="AA204" s="112">
        <f t="shared" si="3272"/>
        <v>0</v>
      </c>
      <c r="AB204" s="112">
        <v>0</v>
      </c>
      <c r="AC204" s="112">
        <v>0</v>
      </c>
      <c r="AD204" s="112">
        <v>0</v>
      </c>
      <c r="AE204" s="112">
        <v>0</v>
      </c>
      <c r="AF204" s="112">
        <f t="shared" si="3273"/>
        <v>0</v>
      </c>
      <c r="AG204" s="112">
        <v>0</v>
      </c>
      <c r="AH204" s="112">
        <v>0</v>
      </c>
      <c r="AI204" s="112">
        <v>0</v>
      </c>
      <c r="AJ204" s="112">
        <v>0</v>
      </c>
      <c r="AK204" s="145">
        <f t="shared" si="3274"/>
        <v>0</v>
      </c>
      <c r="AL204" s="145">
        <f t="shared" si="3275"/>
        <v>0</v>
      </c>
      <c r="AM204" s="145">
        <f t="shared" si="3276"/>
        <v>0</v>
      </c>
      <c r="AN204" s="145">
        <f t="shared" si="3276"/>
        <v>0</v>
      </c>
      <c r="AO204" s="145">
        <f t="shared" si="3276"/>
        <v>0</v>
      </c>
      <c r="AP204" s="145">
        <f t="shared" si="3276"/>
        <v>0</v>
      </c>
      <c r="AQ204" s="145">
        <f t="shared" si="3277"/>
        <v>0</v>
      </c>
      <c r="AR204" s="145">
        <f t="shared" si="3278"/>
        <v>0</v>
      </c>
      <c r="AS204" s="145">
        <f t="shared" si="3278"/>
        <v>0</v>
      </c>
      <c r="AT204" s="145">
        <f t="shared" si="3278"/>
        <v>0</v>
      </c>
      <c r="AU204" s="145">
        <f t="shared" si="3278"/>
        <v>0</v>
      </c>
      <c r="AV204" s="112">
        <f t="shared" si="3279"/>
        <v>0</v>
      </c>
      <c r="AW204" s="112">
        <f t="shared" si="3280"/>
        <v>0</v>
      </c>
      <c r="AX204" s="112">
        <v>0</v>
      </c>
      <c r="AY204" s="112">
        <v>0</v>
      </c>
      <c r="AZ204" s="112">
        <v>0</v>
      </c>
      <c r="BA204" s="112">
        <v>0</v>
      </c>
      <c r="BB204" s="112">
        <f t="shared" si="3281"/>
        <v>0</v>
      </c>
      <c r="BC204" s="112">
        <v>0</v>
      </c>
      <c r="BD204" s="112">
        <v>0</v>
      </c>
      <c r="BE204" s="112">
        <v>0</v>
      </c>
      <c r="BF204" s="112">
        <v>0</v>
      </c>
      <c r="BG204" s="112">
        <f t="shared" si="3282"/>
        <v>0</v>
      </c>
      <c r="BH204" s="112">
        <f t="shared" si="3283"/>
        <v>0</v>
      </c>
      <c r="BI204" s="112">
        <v>0</v>
      </c>
      <c r="BJ204" s="112">
        <v>0</v>
      </c>
      <c r="BK204" s="112">
        <v>0</v>
      </c>
      <c r="BL204" s="112">
        <v>0</v>
      </c>
      <c r="BM204" s="112">
        <f t="shared" si="3284"/>
        <v>0</v>
      </c>
      <c r="BN204" s="112">
        <v>0</v>
      </c>
      <c r="BO204" s="112">
        <v>0</v>
      </c>
      <c r="BP204" s="112">
        <v>0</v>
      </c>
      <c r="BQ204" s="112">
        <v>0</v>
      </c>
      <c r="BR204" s="112">
        <f t="shared" si="3285"/>
        <v>0</v>
      </c>
      <c r="BS204" s="112">
        <f t="shared" si="3286"/>
        <v>0</v>
      </c>
      <c r="BT204" s="112">
        <v>0</v>
      </c>
      <c r="BU204" s="112">
        <v>0</v>
      </c>
      <c r="BV204" s="112">
        <v>0</v>
      </c>
      <c r="BW204" s="112">
        <v>0</v>
      </c>
      <c r="BX204" s="112">
        <f t="shared" si="3287"/>
        <v>0</v>
      </c>
      <c r="BY204" s="112">
        <v>0</v>
      </c>
      <c r="BZ204" s="112">
        <v>0</v>
      </c>
      <c r="CA204" s="112">
        <v>0</v>
      </c>
      <c r="CB204" s="112">
        <v>0</v>
      </c>
      <c r="CC204" s="145">
        <f t="shared" si="3288"/>
        <v>0</v>
      </c>
      <c r="CD204" s="145">
        <f t="shared" si="3289"/>
        <v>0</v>
      </c>
      <c r="CE204" s="145">
        <f t="shared" si="3290"/>
        <v>0</v>
      </c>
      <c r="CF204" s="145">
        <f t="shared" si="3290"/>
        <v>0</v>
      </c>
      <c r="CG204" s="145">
        <f t="shared" si="3290"/>
        <v>0</v>
      </c>
      <c r="CH204" s="145">
        <f t="shared" si="3290"/>
        <v>0</v>
      </c>
      <c r="CI204" s="145">
        <f t="shared" si="3291"/>
        <v>0</v>
      </c>
      <c r="CJ204" s="145">
        <f t="shared" si="3292"/>
        <v>0</v>
      </c>
      <c r="CK204" s="145">
        <f t="shared" si="3292"/>
        <v>0</v>
      </c>
      <c r="CL204" s="145">
        <f t="shared" si="3292"/>
        <v>0</v>
      </c>
      <c r="CM204" s="145">
        <f t="shared" si="3292"/>
        <v>0</v>
      </c>
      <c r="CN204" s="112">
        <f t="shared" si="3293"/>
        <v>0</v>
      </c>
      <c r="CO204" s="112">
        <f t="shared" si="3294"/>
        <v>0</v>
      </c>
      <c r="CP204" s="112">
        <v>0</v>
      </c>
      <c r="CQ204" s="112">
        <v>0</v>
      </c>
      <c r="CR204" s="112">
        <v>0</v>
      </c>
      <c r="CS204" s="112">
        <v>0</v>
      </c>
      <c r="CT204" s="112">
        <f t="shared" si="3295"/>
        <v>0</v>
      </c>
      <c r="CU204" s="112">
        <v>0</v>
      </c>
      <c r="CV204" s="112">
        <v>0</v>
      </c>
      <c r="CW204" s="112">
        <v>0</v>
      </c>
      <c r="CX204" s="112">
        <v>0</v>
      </c>
      <c r="CY204" s="112">
        <f t="shared" si="3296"/>
        <v>0</v>
      </c>
      <c r="CZ204" s="112">
        <f t="shared" si="3297"/>
        <v>0</v>
      </c>
      <c r="DA204" s="112">
        <v>0</v>
      </c>
      <c r="DB204" s="112">
        <v>0</v>
      </c>
      <c r="DC204" s="112">
        <v>0</v>
      </c>
      <c r="DD204" s="112">
        <v>0</v>
      </c>
      <c r="DE204" s="112">
        <f t="shared" si="3298"/>
        <v>0</v>
      </c>
      <c r="DF204" s="112">
        <v>0</v>
      </c>
      <c r="DG204" s="112">
        <v>0</v>
      </c>
      <c r="DH204" s="112">
        <v>0</v>
      </c>
      <c r="DI204" s="112">
        <v>0</v>
      </c>
      <c r="DJ204" s="112">
        <f t="shared" si="3299"/>
        <v>0</v>
      </c>
      <c r="DK204" s="112">
        <f t="shared" si="3300"/>
        <v>0</v>
      </c>
      <c r="DL204" s="112">
        <v>0</v>
      </c>
      <c r="DM204" s="112">
        <v>0</v>
      </c>
      <c r="DN204" s="112">
        <v>0</v>
      </c>
      <c r="DO204" s="112">
        <v>0</v>
      </c>
      <c r="DP204" s="112">
        <f t="shared" si="3301"/>
        <v>0</v>
      </c>
      <c r="DQ204" s="112">
        <v>0</v>
      </c>
      <c r="DR204" s="112">
        <v>0</v>
      </c>
      <c r="DS204" s="112">
        <v>0</v>
      </c>
      <c r="DT204" s="112">
        <v>0</v>
      </c>
      <c r="DU204" s="145">
        <f t="shared" si="3302"/>
        <v>0</v>
      </c>
      <c r="DV204" s="145">
        <f t="shared" si="3303"/>
        <v>0</v>
      </c>
      <c r="DW204" s="145">
        <f t="shared" si="3304"/>
        <v>0</v>
      </c>
      <c r="DX204" s="145">
        <f t="shared" si="3304"/>
        <v>0</v>
      </c>
      <c r="DY204" s="145">
        <f t="shared" si="3304"/>
        <v>0</v>
      </c>
      <c r="DZ204" s="145">
        <f t="shared" si="3304"/>
        <v>0</v>
      </c>
      <c r="EA204" s="145">
        <f t="shared" si="3305"/>
        <v>0</v>
      </c>
      <c r="EB204" s="145">
        <f t="shared" si="3306"/>
        <v>0</v>
      </c>
      <c r="EC204" s="145">
        <f t="shared" si="3306"/>
        <v>0</v>
      </c>
      <c r="ED204" s="145">
        <f t="shared" si="3306"/>
        <v>0</v>
      </c>
      <c r="EE204" s="145">
        <f t="shared" si="3306"/>
        <v>0</v>
      </c>
      <c r="EF204" s="112">
        <f t="shared" si="3307"/>
        <v>0</v>
      </c>
      <c r="EG204" s="112">
        <f t="shared" si="3308"/>
        <v>0</v>
      </c>
      <c r="EH204" s="112">
        <v>0</v>
      </c>
      <c r="EI204" s="112">
        <v>0</v>
      </c>
      <c r="EJ204" s="112">
        <v>0</v>
      </c>
      <c r="EK204" s="112">
        <v>0</v>
      </c>
      <c r="EL204" s="112">
        <f t="shared" si="3309"/>
        <v>0</v>
      </c>
      <c r="EM204" s="112">
        <v>0</v>
      </c>
      <c r="EN204" s="112">
        <v>0</v>
      </c>
      <c r="EO204" s="112">
        <v>0</v>
      </c>
      <c r="EP204" s="112">
        <v>0</v>
      </c>
      <c r="EQ204" s="112">
        <f t="shared" si="3310"/>
        <v>0</v>
      </c>
      <c r="ER204" s="112">
        <f t="shared" si="3311"/>
        <v>0</v>
      </c>
      <c r="ES204" s="112">
        <v>0</v>
      </c>
      <c r="ET204" s="112">
        <v>0</v>
      </c>
      <c r="EU204" s="112">
        <v>0</v>
      </c>
      <c r="EV204" s="112">
        <v>0</v>
      </c>
      <c r="EW204" s="112">
        <f t="shared" si="3312"/>
        <v>0</v>
      </c>
      <c r="EX204" s="112">
        <v>0</v>
      </c>
      <c r="EY204" s="112">
        <v>0</v>
      </c>
      <c r="EZ204" s="112">
        <v>0</v>
      </c>
      <c r="FA204" s="112">
        <v>0</v>
      </c>
      <c r="FB204" s="112">
        <f t="shared" si="3313"/>
        <v>0</v>
      </c>
      <c r="FC204" s="112">
        <f t="shared" si="3314"/>
        <v>0</v>
      </c>
      <c r="FD204" s="112">
        <v>0</v>
      </c>
      <c r="FE204" s="112">
        <v>0</v>
      </c>
      <c r="FF204" s="112">
        <v>0</v>
      </c>
      <c r="FG204" s="112">
        <v>0</v>
      </c>
      <c r="FH204" s="112">
        <f t="shared" si="3315"/>
        <v>0</v>
      </c>
      <c r="FI204" s="112">
        <v>0</v>
      </c>
      <c r="FJ204" s="112">
        <v>0</v>
      </c>
      <c r="FK204" s="112">
        <v>0</v>
      </c>
      <c r="FL204" s="112">
        <v>0</v>
      </c>
      <c r="FM204" s="145">
        <f t="shared" si="3316"/>
        <v>0</v>
      </c>
      <c r="FN204" s="145">
        <f t="shared" si="3317"/>
        <v>0</v>
      </c>
      <c r="FO204" s="145">
        <f t="shared" si="3318"/>
        <v>0</v>
      </c>
      <c r="FP204" s="145">
        <f t="shared" si="3318"/>
        <v>0</v>
      </c>
      <c r="FQ204" s="145">
        <f t="shared" si="3318"/>
        <v>0</v>
      </c>
      <c r="FR204" s="145">
        <f t="shared" si="3318"/>
        <v>0</v>
      </c>
      <c r="FS204" s="145">
        <f t="shared" si="3319"/>
        <v>0</v>
      </c>
      <c r="FT204" s="145">
        <f t="shared" si="3320"/>
        <v>0</v>
      </c>
      <c r="FU204" s="145">
        <f t="shared" si="3320"/>
        <v>0</v>
      </c>
      <c r="FV204" s="145">
        <f t="shared" si="3320"/>
        <v>0</v>
      </c>
      <c r="FW204" s="145">
        <f t="shared" si="3320"/>
        <v>0</v>
      </c>
      <c r="FX204" s="145">
        <f t="shared" si="3321"/>
        <v>0</v>
      </c>
      <c r="FY204" s="145">
        <f t="shared" si="3322"/>
        <v>0</v>
      </c>
      <c r="FZ204" s="145">
        <f t="shared" si="3323"/>
        <v>0</v>
      </c>
      <c r="GA204" s="145">
        <f t="shared" si="3323"/>
        <v>0</v>
      </c>
      <c r="GB204" s="145">
        <f t="shared" si="3323"/>
        <v>0</v>
      </c>
      <c r="GC204" s="145">
        <f t="shared" si="3323"/>
        <v>0</v>
      </c>
      <c r="GD204" s="145">
        <f t="shared" si="3324"/>
        <v>0</v>
      </c>
      <c r="GE204" s="145">
        <f t="shared" si="3325"/>
        <v>0</v>
      </c>
      <c r="GF204" s="145">
        <f t="shared" si="3325"/>
        <v>0</v>
      </c>
      <c r="GG204" s="145">
        <f t="shared" si="3325"/>
        <v>0</v>
      </c>
      <c r="GH204" s="145">
        <f t="shared" si="3325"/>
        <v>0</v>
      </c>
    </row>
    <row r="205" spans="1:190" s="30" customFormat="1" ht="15" customHeight="1" x14ac:dyDescent="0.25">
      <c r="A205" s="46"/>
      <c r="B205" s="75"/>
      <c r="C205" s="57" t="s">
        <v>226</v>
      </c>
      <c r="D205" s="112">
        <f t="shared" si="3265"/>
        <v>49006</v>
      </c>
      <c r="E205" s="112">
        <f t="shared" si="3266"/>
        <v>25375</v>
      </c>
      <c r="F205" s="112">
        <v>11250</v>
      </c>
      <c r="G205" s="112">
        <v>10829</v>
      </c>
      <c r="H205" s="112">
        <v>1446</v>
      </c>
      <c r="I205" s="112">
        <v>1850</v>
      </c>
      <c r="J205" s="112">
        <f t="shared" si="3267"/>
        <v>23631</v>
      </c>
      <c r="K205" s="112">
        <v>10549</v>
      </c>
      <c r="L205" s="112">
        <v>9811</v>
      </c>
      <c r="M205" s="112">
        <v>1454</v>
      </c>
      <c r="N205" s="112">
        <v>1817</v>
      </c>
      <c r="O205" s="112">
        <f t="shared" si="3268"/>
        <v>40914</v>
      </c>
      <c r="P205" s="112">
        <f t="shared" si="3269"/>
        <v>20320</v>
      </c>
      <c r="Q205" s="112">
        <v>8762</v>
      </c>
      <c r="R205" s="112">
        <v>8513</v>
      </c>
      <c r="S205" s="112">
        <v>1329</v>
      </c>
      <c r="T205" s="112">
        <v>1716</v>
      </c>
      <c r="U205" s="112">
        <f t="shared" si="3270"/>
        <v>20594</v>
      </c>
      <c r="V205" s="112">
        <v>8982</v>
      </c>
      <c r="W205" s="112">
        <v>8475</v>
      </c>
      <c r="X205" s="112">
        <v>1449</v>
      </c>
      <c r="Y205" s="112">
        <v>1688</v>
      </c>
      <c r="Z205" s="112">
        <f t="shared" si="3271"/>
        <v>45311</v>
      </c>
      <c r="AA205" s="112">
        <f t="shared" si="3272"/>
        <v>22452</v>
      </c>
      <c r="AB205" s="112">
        <v>9894</v>
      </c>
      <c r="AC205" s="112">
        <v>8851</v>
      </c>
      <c r="AD205" s="112">
        <v>1633</v>
      </c>
      <c r="AE205" s="112">
        <v>2074</v>
      </c>
      <c r="AF205" s="112">
        <f t="shared" si="3273"/>
        <v>22859</v>
      </c>
      <c r="AG205" s="112">
        <v>10119</v>
      </c>
      <c r="AH205" s="112">
        <v>9017</v>
      </c>
      <c r="AI205" s="112">
        <v>1635</v>
      </c>
      <c r="AJ205" s="112">
        <v>2088</v>
      </c>
      <c r="AK205" s="145">
        <f t="shared" si="3274"/>
        <v>135231</v>
      </c>
      <c r="AL205" s="145">
        <f t="shared" si="3275"/>
        <v>68147</v>
      </c>
      <c r="AM205" s="145">
        <f t="shared" ref="AM205:AP210" si="3326">F205+Q205+AB205</f>
        <v>29906</v>
      </c>
      <c r="AN205" s="145">
        <f t="shared" si="3326"/>
        <v>28193</v>
      </c>
      <c r="AO205" s="145">
        <f t="shared" si="3326"/>
        <v>4408</v>
      </c>
      <c r="AP205" s="145">
        <f t="shared" si="3326"/>
        <v>5640</v>
      </c>
      <c r="AQ205" s="145">
        <f t="shared" si="3277"/>
        <v>67084</v>
      </c>
      <c r="AR205" s="145">
        <f t="shared" ref="AR205:AU210" si="3327">K205+V205+AG205</f>
        <v>29650</v>
      </c>
      <c r="AS205" s="145">
        <f t="shared" si="3327"/>
        <v>27303</v>
      </c>
      <c r="AT205" s="145">
        <f t="shared" si="3327"/>
        <v>4538</v>
      </c>
      <c r="AU205" s="145">
        <f t="shared" si="3327"/>
        <v>5593</v>
      </c>
      <c r="AV205" s="112">
        <f t="shared" si="3279"/>
        <v>41872</v>
      </c>
      <c r="AW205" s="112">
        <f t="shared" si="3280"/>
        <v>20827</v>
      </c>
      <c r="AX205" s="112">
        <v>9234</v>
      </c>
      <c r="AY205" s="112">
        <v>8365</v>
      </c>
      <c r="AZ205" s="112">
        <v>1371</v>
      </c>
      <c r="BA205" s="112">
        <v>1857</v>
      </c>
      <c r="BB205" s="112">
        <f t="shared" si="3281"/>
        <v>21045</v>
      </c>
      <c r="BC205" s="112">
        <v>9534</v>
      </c>
      <c r="BD205" s="112">
        <v>8189</v>
      </c>
      <c r="BE205" s="112">
        <v>1420</v>
      </c>
      <c r="BF205" s="112">
        <v>1902</v>
      </c>
      <c r="BG205" s="112">
        <f t="shared" si="3282"/>
        <v>50221</v>
      </c>
      <c r="BH205" s="112">
        <f t="shared" si="3283"/>
        <v>24744</v>
      </c>
      <c r="BI205" s="112">
        <v>9979</v>
      </c>
      <c r="BJ205" s="112">
        <v>11187</v>
      </c>
      <c r="BK205" s="112">
        <v>1534</v>
      </c>
      <c r="BL205" s="112">
        <v>2044</v>
      </c>
      <c r="BM205" s="112">
        <f t="shared" si="3284"/>
        <v>25477</v>
      </c>
      <c r="BN205" s="112">
        <v>11231</v>
      </c>
      <c r="BO205" s="112">
        <v>10642</v>
      </c>
      <c r="BP205" s="112">
        <v>1600</v>
      </c>
      <c r="BQ205" s="112">
        <v>2004</v>
      </c>
      <c r="BR205" s="112">
        <f t="shared" si="3285"/>
        <v>36484</v>
      </c>
      <c r="BS205" s="112">
        <f t="shared" si="3286"/>
        <v>18760</v>
      </c>
      <c r="BT205" s="112">
        <v>7087</v>
      </c>
      <c r="BU205" s="112">
        <v>8598</v>
      </c>
      <c r="BV205" s="112">
        <v>1400</v>
      </c>
      <c r="BW205" s="112">
        <v>1675</v>
      </c>
      <c r="BX205" s="112">
        <f t="shared" si="3287"/>
        <v>17724</v>
      </c>
      <c r="BY205" s="112">
        <v>7251</v>
      </c>
      <c r="BZ205" s="112">
        <v>7266</v>
      </c>
      <c r="CA205" s="112">
        <v>1464</v>
      </c>
      <c r="CB205" s="112">
        <v>1743</v>
      </c>
      <c r="CC205" s="145">
        <f t="shared" si="3288"/>
        <v>128577</v>
      </c>
      <c r="CD205" s="145">
        <f t="shared" si="3289"/>
        <v>64331</v>
      </c>
      <c r="CE205" s="145">
        <f t="shared" ref="CE205:CH210" si="3328">AX205+BI205+BT205</f>
        <v>26300</v>
      </c>
      <c r="CF205" s="145">
        <f t="shared" si="3328"/>
        <v>28150</v>
      </c>
      <c r="CG205" s="145">
        <f t="shared" si="3328"/>
        <v>4305</v>
      </c>
      <c r="CH205" s="145">
        <f t="shared" si="3328"/>
        <v>5576</v>
      </c>
      <c r="CI205" s="145">
        <f t="shared" si="3291"/>
        <v>64246</v>
      </c>
      <c r="CJ205" s="145">
        <f t="shared" ref="CJ205:CM210" si="3329">BC205+BN205+BY205</f>
        <v>28016</v>
      </c>
      <c r="CK205" s="145">
        <f t="shared" si="3329"/>
        <v>26097</v>
      </c>
      <c r="CL205" s="145">
        <f t="shared" si="3329"/>
        <v>4484</v>
      </c>
      <c r="CM205" s="145">
        <f t="shared" si="3329"/>
        <v>5649</v>
      </c>
      <c r="CN205" s="112">
        <f t="shared" si="3293"/>
        <v>33103</v>
      </c>
      <c r="CO205" s="112">
        <f t="shared" si="3294"/>
        <v>16682</v>
      </c>
      <c r="CP205" s="112">
        <v>6072</v>
      </c>
      <c r="CQ205" s="112">
        <v>7284</v>
      </c>
      <c r="CR205" s="112">
        <v>1421</v>
      </c>
      <c r="CS205" s="112">
        <v>1905</v>
      </c>
      <c r="CT205" s="112">
        <f t="shared" si="3295"/>
        <v>16421</v>
      </c>
      <c r="CU205" s="112">
        <v>6552</v>
      </c>
      <c r="CV205" s="112">
        <v>6425</v>
      </c>
      <c r="CW205" s="112">
        <v>1531</v>
      </c>
      <c r="CX205" s="112">
        <v>1913</v>
      </c>
      <c r="CY205" s="112">
        <f t="shared" si="3296"/>
        <v>34085</v>
      </c>
      <c r="CZ205" s="112">
        <f t="shared" si="3297"/>
        <v>17182</v>
      </c>
      <c r="DA205" s="112">
        <v>6678</v>
      </c>
      <c r="DB205" s="112">
        <v>7403</v>
      </c>
      <c r="DC205" s="112">
        <v>1412</v>
      </c>
      <c r="DD205" s="112">
        <v>1689</v>
      </c>
      <c r="DE205" s="112">
        <f t="shared" si="3298"/>
        <v>16903</v>
      </c>
      <c r="DF205" s="112">
        <v>7290</v>
      </c>
      <c r="DG205" s="112">
        <v>6445</v>
      </c>
      <c r="DH205" s="112">
        <v>1467</v>
      </c>
      <c r="DI205" s="112">
        <v>1701</v>
      </c>
      <c r="DJ205" s="112">
        <f t="shared" si="3299"/>
        <v>33491</v>
      </c>
      <c r="DK205" s="112">
        <f t="shared" si="3300"/>
        <v>16842</v>
      </c>
      <c r="DL205" s="112">
        <v>6427</v>
      </c>
      <c r="DM205" s="112">
        <v>7263</v>
      </c>
      <c r="DN205" s="112">
        <v>1378</v>
      </c>
      <c r="DO205" s="112">
        <v>1774</v>
      </c>
      <c r="DP205" s="112">
        <f t="shared" si="3301"/>
        <v>16649</v>
      </c>
      <c r="DQ205" s="112">
        <v>6994</v>
      </c>
      <c r="DR205" s="112">
        <v>6398</v>
      </c>
      <c r="DS205" s="112">
        <v>1458</v>
      </c>
      <c r="DT205" s="112">
        <v>1799</v>
      </c>
      <c r="DU205" s="145">
        <f t="shared" si="3302"/>
        <v>100679</v>
      </c>
      <c r="DV205" s="145">
        <f t="shared" si="3303"/>
        <v>50706</v>
      </c>
      <c r="DW205" s="145">
        <f t="shared" ref="DW205:DZ210" si="3330">CP205+DA205+DL205</f>
        <v>19177</v>
      </c>
      <c r="DX205" s="145">
        <f t="shared" si="3330"/>
        <v>21950</v>
      </c>
      <c r="DY205" s="145">
        <f t="shared" si="3330"/>
        <v>4211</v>
      </c>
      <c r="DZ205" s="145">
        <f t="shared" si="3330"/>
        <v>5368</v>
      </c>
      <c r="EA205" s="145">
        <f t="shared" si="3305"/>
        <v>49973</v>
      </c>
      <c r="EB205" s="145">
        <f t="shared" ref="EB205:EE210" si="3331">CU205+DF205+DQ205</f>
        <v>20836</v>
      </c>
      <c r="EC205" s="145">
        <f t="shared" si="3331"/>
        <v>19268</v>
      </c>
      <c r="ED205" s="145">
        <f t="shared" si="3331"/>
        <v>4456</v>
      </c>
      <c r="EE205" s="145">
        <f t="shared" si="3331"/>
        <v>5413</v>
      </c>
      <c r="EF205" s="112">
        <f t="shared" si="3307"/>
        <v>0</v>
      </c>
      <c r="EG205" s="112">
        <f t="shared" si="3308"/>
        <v>0</v>
      </c>
      <c r="EH205" s="112">
        <v>0</v>
      </c>
      <c r="EI205" s="112">
        <v>0</v>
      </c>
      <c r="EJ205" s="112">
        <v>0</v>
      </c>
      <c r="EK205" s="112">
        <v>0</v>
      </c>
      <c r="EL205" s="112">
        <f t="shared" si="3309"/>
        <v>0</v>
      </c>
      <c r="EM205" s="112">
        <v>0</v>
      </c>
      <c r="EN205" s="112">
        <v>0</v>
      </c>
      <c r="EO205" s="112">
        <v>0</v>
      </c>
      <c r="EP205" s="112">
        <v>0</v>
      </c>
      <c r="EQ205" s="112">
        <f t="shared" si="3310"/>
        <v>0</v>
      </c>
      <c r="ER205" s="112">
        <f t="shared" si="3311"/>
        <v>0</v>
      </c>
      <c r="ES205" s="112">
        <v>0</v>
      </c>
      <c r="ET205" s="112">
        <v>0</v>
      </c>
      <c r="EU205" s="112">
        <v>0</v>
      </c>
      <c r="EV205" s="112">
        <v>0</v>
      </c>
      <c r="EW205" s="112">
        <f t="shared" si="3312"/>
        <v>0</v>
      </c>
      <c r="EX205" s="112">
        <v>0</v>
      </c>
      <c r="EY205" s="112">
        <v>0</v>
      </c>
      <c r="EZ205" s="112">
        <v>0</v>
      </c>
      <c r="FA205" s="112">
        <v>0</v>
      </c>
      <c r="FB205" s="112">
        <f t="shared" si="3313"/>
        <v>0</v>
      </c>
      <c r="FC205" s="112">
        <f t="shared" si="3314"/>
        <v>0</v>
      </c>
      <c r="FD205" s="112">
        <v>0</v>
      </c>
      <c r="FE205" s="112">
        <v>0</v>
      </c>
      <c r="FF205" s="112">
        <v>0</v>
      </c>
      <c r="FG205" s="112">
        <v>0</v>
      </c>
      <c r="FH205" s="112">
        <f t="shared" si="3315"/>
        <v>0</v>
      </c>
      <c r="FI205" s="112">
        <v>0</v>
      </c>
      <c r="FJ205" s="112">
        <v>0</v>
      </c>
      <c r="FK205" s="112">
        <v>0</v>
      </c>
      <c r="FL205" s="112">
        <v>0</v>
      </c>
      <c r="FM205" s="145">
        <f t="shared" si="3316"/>
        <v>0</v>
      </c>
      <c r="FN205" s="145">
        <f t="shared" si="3317"/>
        <v>0</v>
      </c>
      <c r="FO205" s="145">
        <f t="shared" ref="FO205:FR210" si="3332">EH205+ES205+FD205</f>
        <v>0</v>
      </c>
      <c r="FP205" s="145">
        <f t="shared" si="3332"/>
        <v>0</v>
      </c>
      <c r="FQ205" s="145">
        <f t="shared" si="3332"/>
        <v>0</v>
      </c>
      <c r="FR205" s="145">
        <f t="shared" si="3332"/>
        <v>0</v>
      </c>
      <c r="FS205" s="145">
        <f t="shared" si="3319"/>
        <v>0</v>
      </c>
      <c r="FT205" s="145">
        <f t="shared" ref="FT205:FW210" si="3333">EM205+EX205+FI205</f>
        <v>0</v>
      </c>
      <c r="FU205" s="145">
        <f t="shared" si="3333"/>
        <v>0</v>
      </c>
      <c r="FV205" s="145">
        <f t="shared" si="3333"/>
        <v>0</v>
      </c>
      <c r="FW205" s="145">
        <f t="shared" si="3333"/>
        <v>0</v>
      </c>
      <c r="FX205" s="145">
        <f t="shared" si="3321"/>
        <v>364487</v>
      </c>
      <c r="FY205" s="145">
        <f t="shared" si="3322"/>
        <v>183184</v>
      </c>
      <c r="FZ205" s="145">
        <f t="shared" ref="FZ205:GC210" si="3334">FO205+DW205+CE205+AM205</f>
        <v>75383</v>
      </c>
      <c r="GA205" s="145">
        <f t="shared" si="3334"/>
        <v>78293</v>
      </c>
      <c r="GB205" s="145">
        <f t="shared" si="3334"/>
        <v>12924</v>
      </c>
      <c r="GC205" s="145">
        <f t="shared" si="3334"/>
        <v>16584</v>
      </c>
      <c r="GD205" s="145">
        <f t="shared" si="3324"/>
        <v>181303</v>
      </c>
      <c r="GE205" s="145">
        <f t="shared" ref="GE205:GH210" si="3335">FT205+EB205+CJ205+AR205</f>
        <v>78502</v>
      </c>
      <c r="GF205" s="145">
        <f t="shared" si="3335"/>
        <v>72668</v>
      </c>
      <c r="GG205" s="145">
        <f t="shared" si="3335"/>
        <v>13478</v>
      </c>
      <c r="GH205" s="145">
        <f t="shared" si="3335"/>
        <v>16655</v>
      </c>
    </row>
    <row r="206" spans="1:190" s="30" customFormat="1" ht="15" customHeight="1" x14ac:dyDescent="0.25">
      <c r="A206" s="46"/>
      <c r="B206" s="75"/>
      <c r="C206" s="57" t="s">
        <v>227</v>
      </c>
      <c r="D206" s="112">
        <f t="shared" si="3265"/>
        <v>0</v>
      </c>
      <c r="E206" s="112">
        <f t="shared" si="3266"/>
        <v>0</v>
      </c>
      <c r="F206" s="112">
        <v>0</v>
      </c>
      <c r="G206" s="112">
        <v>0</v>
      </c>
      <c r="H206" s="112">
        <v>0</v>
      </c>
      <c r="I206" s="112">
        <v>0</v>
      </c>
      <c r="J206" s="112">
        <f t="shared" si="3267"/>
        <v>0</v>
      </c>
      <c r="K206" s="112">
        <v>0</v>
      </c>
      <c r="L206" s="112">
        <v>0</v>
      </c>
      <c r="M206" s="112">
        <v>0</v>
      </c>
      <c r="N206" s="112">
        <v>0</v>
      </c>
      <c r="O206" s="112">
        <f t="shared" si="3268"/>
        <v>0</v>
      </c>
      <c r="P206" s="112">
        <f t="shared" si="3269"/>
        <v>0</v>
      </c>
      <c r="Q206" s="112">
        <v>0</v>
      </c>
      <c r="R206" s="112">
        <v>0</v>
      </c>
      <c r="S206" s="112">
        <v>0</v>
      </c>
      <c r="T206" s="112">
        <v>0</v>
      </c>
      <c r="U206" s="112">
        <f t="shared" si="3270"/>
        <v>0</v>
      </c>
      <c r="V206" s="112">
        <v>0</v>
      </c>
      <c r="W206" s="112">
        <v>0</v>
      </c>
      <c r="X206" s="112">
        <v>0</v>
      </c>
      <c r="Y206" s="112">
        <v>0</v>
      </c>
      <c r="Z206" s="112">
        <f t="shared" si="3271"/>
        <v>0</v>
      </c>
      <c r="AA206" s="112">
        <f t="shared" si="3272"/>
        <v>0</v>
      </c>
      <c r="AB206" s="112">
        <v>0</v>
      </c>
      <c r="AC206" s="112">
        <v>0</v>
      </c>
      <c r="AD206" s="112">
        <v>0</v>
      </c>
      <c r="AE206" s="112">
        <v>0</v>
      </c>
      <c r="AF206" s="112">
        <f t="shared" si="3273"/>
        <v>0</v>
      </c>
      <c r="AG206" s="112">
        <v>0</v>
      </c>
      <c r="AH206" s="112">
        <v>0</v>
      </c>
      <c r="AI206" s="112">
        <v>0</v>
      </c>
      <c r="AJ206" s="112">
        <v>0</v>
      </c>
      <c r="AK206" s="145">
        <f t="shared" si="3274"/>
        <v>0</v>
      </c>
      <c r="AL206" s="145">
        <f t="shared" si="3275"/>
        <v>0</v>
      </c>
      <c r="AM206" s="145">
        <f t="shared" si="3326"/>
        <v>0</v>
      </c>
      <c r="AN206" s="145">
        <f t="shared" si="3326"/>
        <v>0</v>
      </c>
      <c r="AO206" s="145">
        <f t="shared" si="3326"/>
        <v>0</v>
      </c>
      <c r="AP206" s="145">
        <f t="shared" si="3326"/>
        <v>0</v>
      </c>
      <c r="AQ206" s="145">
        <f t="shared" si="3277"/>
        <v>0</v>
      </c>
      <c r="AR206" s="145">
        <f t="shared" si="3327"/>
        <v>0</v>
      </c>
      <c r="AS206" s="145">
        <f t="shared" si="3327"/>
        <v>0</v>
      </c>
      <c r="AT206" s="145">
        <f t="shared" si="3327"/>
        <v>0</v>
      </c>
      <c r="AU206" s="145">
        <f t="shared" si="3327"/>
        <v>0</v>
      </c>
      <c r="AV206" s="112">
        <f t="shared" si="3279"/>
        <v>0</v>
      </c>
      <c r="AW206" s="112">
        <f t="shared" si="3280"/>
        <v>0</v>
      </c>
      <c r="AX206" s="112">
        <v>0</v>
      </c>
      <c r="AY206" s="112">
        <v>0</v>
      </c>
      <c r="AZ206" s="112">
        <v>0</v>
      </c>
      <c r="BA206" s="112">
        <v>0</v>
      </c>
      <c r="BB206" s="112">
        <f t="shared" si="3281"/>
        <v>0</v>
      </c>
      <c r="BC206" s="112">
        <v>0</v>
      </c>
      <c r="BD206" s="112">
        <v>0</v>
      </c>
      <c r="BE206" s="112">
        <v>0</v>
      </c>
      <c r="BF206" s="112">
        <v>0</v>
      </c>
      <c r="BG206" s="112">
        <f t="shared" si="3282"/>
        <v>0</v>
      </c>
      <c r="BH206" s="112">
        <f t="shared" si="3283"/>
        <v>0</v>
      </c>
      <c r="BI206" s="112">
        <v>0</v>
      </c>
      <c r="BJ206" s="112">
        <v>0</v>
      </c>
      <c r="BK206" s="112">
        <v>0</v>
      </c>
      <c r="BL206" s="112">
        <v>0</v>
      </c>
      <c r="BM206" s="112">
        <f t="shared" si="3284"/>
        <v>0</v>
      </c>
      <c r="BN206" s="112">
        <v>0</v>
      </c>
      <c r="BO206" s="112">
        <v>0</v>
      </c>
      <c r="BP206" s="112">
        <v>0</v>
      </c>
      <c r="BQ206" s="112">
        <v>0</v>
      </c>
      <c r="BR206" s="112">
        <f t="shared" si="3285"/>
        <v>0</v>
      </c>
      <c r="BS206" s="112">
        <f t="shared" si="3286"/>
        <v>0</v>
      </c>
      <c r="BT206" s="112">
        <v>0</v>
      </c>
      <c r="BU206" s="112">
        <v>0</v>
      </c>
      <c r="BV206" s="112">
        <v>0</v>
      </c>
      <c r="BW206" s="112">
        <v>0</v>
      </c>
      <c r="BX206" s="112">
        <f t="shared" si="3287"/>
        <v>0</v>
      </c>
      <c r="BY206" s="112">
        <v>0</v>
      </c>
      <c r="BZ206" s="112">
        <v>0</v>
      </c>
      <c r="CA206" s="112">
        <v>0</v>
      </c>
      <c r="CB206" s="112">
        <v>0</v>
      </c>
      <c r="CC206" s="145">
        <f t="shared" si="3288"/>
        <v>0</v>
      </c>
      <c r="CD206" s="145">
        <f t="shared" si="3289"/>
        <v>0</v>
      </c>
      <c r="CE206" s="145">
        <f t="shared" si="3328"/>
        <v>0</v>
      </c>
      <c r="CF206" s="145">
        <f t="shared" si="3328"/>
        <v>0</v>
      </c>
      <c r="CG206" s="145">
        <f t="shared" si="3328"/>
        <v>0</v>
      </c>
      <c r="CH206" s="145">
        <f t="shared" si="3328"/>
        <v>0</v>
      </c>
      <c r="CI206" s="145">
        <f t="shared" si="3291"/>
        <v>0</v>
      </c>
      <c r="CJ206" s="145">
        <f t="shared" si="3329"/>
        <v>0</v>
      </c>
      <c r="CK206" s="145">
        <f t="shared" si="3329"/>
        <v>0</v>
      </c>
      <c r="CL206" s="145">
        <f t="shared" si="3329"/>
        <v>0</v>
      </c>
      <c r="CM206" s="145">
        <f t="shared" si="3329"/>
        <v>0</v>
      </c>
      <c r="CN206" s="112">
        <f t="shared" si="3293"/>
        <v>0</v>
      </c>
      <c r="CO206" s="112">
        <f t="shared" si="3294"/>
        <v>0</v>
      </c>
      <c r="CP206" s="112">
        <v>0</v>
      </c>
      <c r="CQ206" s="112">
        <v>0</v>
      </c>
      <c r="CR206" s="112">
        <v>0</v>
      </c>
      <c r="CS206" s="112">
        <v>0</v>
      </c>
      <c r="CT206" s="112">
        <f t="shared" si="3295"/>
        <v>0</v>
      </c>
      <c r="CU206" s="112">
        <v>0</v>
      </c>
      <c r="CV206" s="112">
        <v>0</v>
      </c>
      <c r="CW206" s="112">
        <v>0</v>
      </c>
      <c r="CX206" s="112">
        <v>0</v>
      </c>
      <c r="CY206" s="112">
        <f t="shared" si="3296"/>
        <v>0</v>
      </c>
      <c r="CZ206" s="112">
        <f t="shared" si="3297"/>
        <v>0</v>
      </c>
      <c r="DA206" s="112">
        <v>0</v>
      </c>
      <c r="DB206" s="112">
        <v>0</v>
      </c>
      <c r="DC206" s="112">
        <v>0</v>
      </c>
      <c r="DD206" s="112">
        <v>0</v>
      </c>
      <c r="DE206" s="112">
        <f t="shared" si="3298"/>
        <v>0</v>
      </c>
      <c r="DF206" s="112">
        <v>0</v>
      </c>
      <c r="DG206" s="112">
        <v>0</v>
      </c>
      <c r="DH206" s="112">
        <v>0</v>
      </c>
      <c r="DI206" s="112">
        <v>0</v>
      </c>
      <c r="DJ206" s="112">
        <f t="shared" si="3299"/>
        <v>0</v>
      </c>
      <c r="DK206" s="112">
        <f t="shared" si="3300"/>
        <v>0</v>
      </c>
      <c r="DL206" s="112">
        <v>0</v>
      </c>
      <c r="DM206" s="112">
        <v>0</v>
      </c>
      <c r="DN206" s="112">
        <v>0</v>
      </c>
      <c r="DO206" s="112">
        <v>0</v>
      </c>
      <c r="DP206" s="112">
        <f t="shared" si="3301"/>
        <v>0</v>
      </c>
      <c r="DQ206" s="112">
        <v>0</v>
      </c>
      <c r="DR206" s="112">
        <v>0</v>
      </c>
      <c r="DS206" s="112">
        <v>0</v>
      </c>
      <c r="DT206" s="112">
        <v>0</v>
      </c>
      <c r="DU206" s="145">
        <f t="shared" si="3302"/>
        <v>0</v>
      </c>
      <c r="DV206" s="145">
        <f t="shared" si="3303"/>
        <v>0</v>
      </c>
      <c r="DW206" s="145">
        <f t="shared" si="3330"/>
        <v>0</v>
      </c>
      <c r="DX206" s="145">
        <f t="shared" si="3330"/>
        <v>0</v>
      </c>
      <c r="DY206" s="145">
        <f t="shared" si="3330"/>
        <v>0</v>
      </c>
      <c r="DZ206" s="145">
        <f t="shared" si="3330"/>
        <v>0</v>
      </c>
      <c r="EA206" s="145">
        <f t="shared" si="3305"/>
        <v>0</v>
      </c>
      <c r="EB206" s="145">
        <f t="shared" si="3331"/>
        <v>0</v>
      </c>
      <c r="EC206" s="145">
        <f t="shared" si="3331"/>
        <v>0</v>
      </c>
      <c r="ED206" s="145">
        <f t="shared" si="3331"/>
        <v>0</v>
      </c>
      <c r="EE206" s="145">
        <f t="shared" si="3331"/>
        <v>0</v>
      </c>
      <c r="EF206" s="112">
        <f t="shared" si="3307"/>
        <v>0</v>
      </c>
      <c r="EG206" s="112">
        <f t="shared" si="3308"/>
        <v>0</v>
      </c>
      <c r="EH206" s="112">
        <v>0</v>
      </c>
      <c r="EI206" s="112">
        <v>0</v>
      </c>
      <c r="EJ206" s="112">
        <v>0</v>
      </c>
      <c r="EK206" s="112">
        <v>0</v>
      </c>
      <c r="EL206" s="112">
        <f t="shared" si="3309"/>
        <v>0</v>
      </c>
      <c r="EM206" s="112">
        <v>0</v>
      </c>
      <c r="EN206" s="112">
        <v>0</v>
      </c>
      <c r="EO206" s="112">
        <v>0</v>
      </c>
      <c r="EP206" s="112">
        <v>0</v>
      </c>
      <c r="EQ206" s="112">
        <f t="shared" si="3310"/>
        <v>0</v>
      </c>
      <c r="ER206" s="112">
        <f t="shared" si="3311"/>
        <v>0</v>
      </c>
      <c r="ES206" s="112">
        <v>0</v>
      </c>
      <c r="ET206" s="112">
        <v>0</v>
      </c>
      <c r="EU206" s="112">
        <v>0</v>
      </c>
      <c r="EV206" s="112">
        <v>0</v>
      </c>
      <c r="EW206" s="112">
        <f t="shared" si="3312"/>
        <v>0</v>
      </c>
      <c r="EX206" s="112">
        <v>0</v>
      </c>
      <c r="EY206" s="112">
        <v>0</v>
      </c>
      <c r="EZ206" s="112">
        <v>0</v>
      </c>
      <c r="FA206" s="112">
        <v>0</v>
      </c>
      <c r="FB206" s="112">
        <f t="shared" si="3313"/>
        <v>0</v>
      </c>
      <c r="FC206" s="112">
        <f t="shared" si="3314"/>
        <v>0</v>
      </c>
      <c r="FD206" s="112">
        <v>0</v>
      </c>
      <c r="FE206" s="112">
        <v>0</v>
      </c>
      <c r="FF206" s="112">
        <v>0</v>
      </c>
      <c r="FG206" s="112">
        <v>0</v>
      </c>
      <c r="FH206" s="112">
        <f t="shared" si="3315"/>
        <v>0</v>
      </c>
      <c r="FI206" s="112">
        <v>0</v>
      </c>
      <c r="FJ206" s="112">
        <v>0</v>
      </c>
      <c r="FK206" s="112">
        <v>0</v>
      </c>
      <c r="FL206" s="112">
        <v>0</v>
      </c>
      <c r="FM206" s="145">
        <f t="shared" si="3316"/>
        <v>0</v>
      </c>
      <c r="FN206" s="145">
        <f t="shared" si="3317"/>
        <v>0</v>
      </c>
      <c r="FO206" s="145">
        <f t="shared" si="3332"/>
        <v>0</v>
      </c>
      <c r="FP206" s="145">
        <f t="shared" si="3332"/>
        <v>0</v>
      </c>
      <c r="FQ206" s="145">
        <f t="shared" si="3332"/>
        <v>0</v>
      </c>
      <c r="FR206" s="145">
        <f t="shared" si="3332"/>
        <v>0</v>
      </c>
      <c r="FS206" s="145">
        <f t="shared" si="3319"/>
        <v>0</v>
      </c>
      <c r="FT206" s="145">
        <f t="shared" si="3333"/>
        <v>0</v>
      </c>
      <c r="FU206" s="145">
        <f t="shared" si="3333"/>
        <v>0</v>
      </c>
      <c r="FV206" s="145">
        <f t="shared" si="3333"/>
        <v>0</v>
      </c>
      <c r="FW206" s="145">
        <f t="shared" si="3333"/>
        <v>0</v>
      </c>
      <c r="FX206" s="145">
        <f t="shared" si="3321"/>
        <v>0</v>
      </c>
      <c r="FY206" s="145">
        <f t="shared" si="3322"/>
        <v>0</v>
      </c>
      <c r="FZ206" s="145">
        <f t="shared" si="3334"/>
        <v>0</v>
      </c>
      <c r="GA206" s="145">
        <f t="shared" si="3334"/>
        <v>0</v>
      </c>
      <c r="GB206" s="145">
        <f t="shared" si="3334"/>
        <v>0</v>
      </c>
      <c r="GC206" s="145">
        <f t="shared" si="3334"/>
        <v>0</v>
      </c>
      <c r="GD206" s="145">
        <f t="shared" si="3324"/>
        <v>0</v>
      </c>
      <c r="GE206" s="145">
        <f t="shared" si="3335"/>
        <v>0</v>
      </c>
      <c r="GF206" s="145">
        <f t="shared" si="3335"/>
        <v>0</v>
      </c>
      <c r="GG206" s="145">
        <f t="shared" si="3335"/>
        <v>0</v>
      </c>
      <c r="GH206" s="145">
        <f t="shared" si="3335"/>
        <v>0</v>
      </c>
    </row>
    <row r="207" spans="1:190" s="30" customFormat="1" ht="15" customHeight="1" x14ac:dyDescent="0.25">
      <c r="A207" s="46"/>
      <c r="B207" s="75"/>
      <c r="C207" s="57" t="s">
        <v>228</v>
      </c>
      <c r="D207" s="112">
        <f t="shared" si="3265"/>
        <v>0</v>
      </c>
      <c r="E207" s="112">
        <f t="shared" si="3266"/>
        <v>0</v>
      </c>
      <c r="F207" s="112">
        <v>0</v>
      </c>
      <c r="G207" s="112">
        <v>0</v>
      </c>
      <c r="H207" s="112">
        <v>0</v>
      </c>
      <c r="I207" s="112">
        <v>0</v>
      </c>
      <c r="J207" s="112">
        <f t="shared" si="3267"/>
        <v>0</v>
      </c>
      <c r="K207" s="112">
        <v>0</v>
      </c>
      <c r="L207" s="112">
        <v>0</v>
      </c>
      <c r="M207" s="112">
        <v>0</v>
      </c>
      <c r="N207" s="112">
        <v>0</v>
      </c>
      <c r="O207" s="112">
        <f t="shared" si="3268"/>
        <v>0</v>
      </c>
      <c r="P207" s="112">
        <f t="shared" si="3269"/>
        <v>0</v>
      </c>
      <c r="Q207" s="112">
        <v>0</v>
      </c>
      <c r="R207" s="112">
        <v>0</v>
      </c>
      <c r="S207" s="112">
        <v>0</v>
      </c>
      <c r="T207" s="112">
        <v>0</v>
      </c>
      <c r="U207" s="112">
        <f t="shared" si="3270"/>
        <v>0</v>
      </c>
      <c r="V207" s="112">
        <v>0</v>
      </c>
      <c r="W207" s="112">
        <v>0</v>
      </c>
      <c r="X207" s="112">
        <v>0</v>
      </c>
      <c r="Y207" s="112">
        <v>0</v>
      </c>
      <c r="Z207" s="112">
        <f t="shared" si="3271"/>
        <v>0</v>
      </c>
      <c r="AA207" s="112">
        <f t="shared" si="3272"/>
        <v>0</v>
      </c>
      <c r="AB207" s="112">
        <v>0</v>
      </c>
      <c r="AC207" s="112">
        <v>0</v>
      </c>
      <c r="AD207" s="112">
        <v>0</v>
      </c>
      <c r="AE207" s="112">
        <v>0</v>
      </c>
      <c r="AF207" s="112">
        <f t="shared" si="3273"/>
        <v>0</v>
      </c>
      <c r="AG207" s="112">
        <v>0</v>
      </c>
      <c r="AH207" s="112">
        <v>0</v>
      </c>
      <c r="AI207" s="112">
        <v>0</v>
      </c>
      <c r="AJ207" s="112">
        <v>0</v>
      </c>
      <c r="AK207" s="145">
        <f t="shared" si="3274"/>
        <v>0</v>
      </c>
      <c r="AL207" s="145">
        <f t="shared" si="3275"/>
        <v>0</v>
      </c>
      <c r="AM207" s="145">
        <f t="shared" si="3326"/>
        <v>0</v>
      </c>
      <c r="AN207" s="145">
        <f t="shared" si="3326"/>
        <v>0</v>
      </c>
      <c r="AO207" s="145">
        <f t="shared" si="3326"/>
        <v>0</v>
      </c>
      <c r="AP207" s="145">
        <f t="shared" si="3326"/>
        <v>0</v>
      </c>
      <c r="AQ207" s="145">
        <f t="shared" si="3277"/>
        <v>0</v>
      </c>
      <c r="AR207" s="145">
        <f t="shared" si="3327"/>
        <v>0</v>
      </c>
      <c r="AS207" s="145">
        <f t="shared" si="3327"/>
        <v>0</v>
      </c>
      <c r="AT207" s="145">
        <f t="shared" si="3327"/>
        <v>0</v>
      </c>
      <c r="AU207" s="145">
        <f t="shared" si="3327"/>
        <v>0</v>
      </c>
      <c r="AV207" s="112">
        <f t="shared" si="3279"/>
        <v>0</v>
      </c>
      <c r="AW207" s="112">
        <f t="shared" si="3280"/>
        <v>0</v>
      </c>
      <c r="AX207" s="112">
        <v>0</v>
      </c>
      <c r="AY207" s="112">
        <v>0</v>
      </c>
      <c r="AZ207" s="112">
        <v>0</v>
      </c>
      <c r="BA207" s="112">
        <v>0</v>
      </c>
      <c r="BB207" s="112">
        <f t="shared" si="3281"/>
        <v>0</v>
      </c>
      <c r="BC207" s="112">
        <v>0</v>
      </c>
      <c r="BD207" s="112">
        <v>0</v>
      </c>
      <c r="BE207" s="112">
        <v>0</v>
      </c>
      <c r="BF207" s="112">
        <v>0</v>
      </c>
      <c r="BG207" s="112">
        <f t="shared" si="3282"/>
        <v>0</v>
      </c>
      <c r="BH207" s="112">
        <f t="shared" si="3283"/>
        <v>0</v>
      </c>
      <c r="BI207" s="112">
        <v>0</v>
      </c>
      <c r="BJ207" s="112">
        <v>0</v>
      </c>
      <c r="BK207" s="112">
        <v>0</v>
      </c>
      <c r="BL207" s="112">
        <v>0</v>
      </c>
      <c r="BM207" s="112">
        <f t="shared" si="3284"/>
        <v>0</v>
      </c>
      <c r="BN207" s="112">
        <v>0</v>
      </c>
      <c r="BO207" s="112">
        <v>0</v>
      </c>
      <c r="BP207" s="112">
        <v>0</v>
      </c>
      <c r="BQ207" s="112">
        <v>0</v>
      </c>
      <c r="BR207" s="112">
        <f t="shared" si="3285"/>
        <v>0</v>
      </c>
      <c r="BS207" s="112">
        <f t="shared" si="3286"/>
        <v>0</v>
      </c>
      <c r="BT207" s="112">
        <v>0</v>
      </c>
      <c r="BU207" s="112">
        <v>0</v>
      </c>
      <c r="BV207" s="112">
        <v>0</v>
      </c>
      <c r="BW207" s="112">
        <v>0</v>
      </c>
      <c r="BX207" s="112">
        <f t="shared" si="3287"/>
        <v>0</v>
      </c>
      <c r="BY207" s="112">
        <v>0</v>
      </c>
      <c r="BZ207" s="112">
        <v>0</v>
      </c>
      <c r="CA207" s="112">
        <v>0</v>
      </c>
      <c r="CB207" s="112">
        <v>0</v>
      </c>
      <c r="CC207" s="145">
        <f t="shared" si="3288"/>
        <v>0</v>
      </c>
      <c r="CD207" s="145">
        <f t="shared" si="3289"/>
        <v>0</v>
      </c>
      <c r="CE207" s="145">
        <f t="shared" si="3328"/>
        <v>0</v>
      </c>
      <c r="CF207" s="145">
        <f t="shared" si="3328"/>
        <v>0</v>
      </c>
      <c r="CG207" s="145">
        <f t="shared" si="3328"/>
        <v>0</v>
      </c>
      <c r="CH207" s="145">
        <f t="shared" si="3328"/>
        <v>0</v>
      </c>
      <c r="CI207" s="145">
        <f t="shared" si="3291"/>
        <v>0</v>
      </c>
      <c r="CJ207" s="145">
        <f t="shared" si="3329"/>
        <v>0</v>
      </c>
      <c r="CK207" s="145">
        <f t="shared" si="3329"/>
        <v>0</v>
      </c>
      <c r="CL207" s="145">
        <f t="shared" si="3329"/>
        <v>0</v>
      </c>
      <c r="CM207" s="145">
        <f t="shared" si="3329"/>
        <v>0</v>
      </c>
      <c r="CN207" s="112">
        <f t="shared" si="3293"/>
        <v>0</v>
      </c>
      <c r="CO207" s="112">
        <f t="shared" si="3294"/>
        <v>0</v>
      </c>
      <c r="CP207" s="112">
        <v>0</v>
      </c>
      <c r="CQ207" s="112">
        <v>0</v>
      </c>
      <c r="CR207" s="112">
        <v>0</v>
      </c>
      <c r="CS207" s="112">
        <v>0</v>
      </c>
      <c r="CT207" s="112">
        <f t="shared" si="3295"/>
        <v>0</v>
      </c>
      <c r="CU207" s="112">
        <v>0</v>
      </c>
      <c r="CV207" s="112">
        <v>0</v>
      </c>
      <c r="CW207" s="112">
        <v>0</v>
      </c>
      <c r="CX207" s="112">
        <v>0</v>
      </c>
      <c r="CY207" s="112">
        <f t="shared" si="3296"/>
        <v>0</v>
      </c>
      <c r="CZ207" s="112">
        <f t="shared" si="3297"/>
        <v>0</v>
      </c>
      <c r="DA207" s="112">
        <v>0</v>
      </c>
      <c r="DB207" s="112">
        <v>0</v>
      </c>
      <c r="DC207" s="112">
        <v>0</v>
      </c>
      <c r="DD207" s="112">
        <v>0</v>
      </c>
      <c r="DE207" s="112">
        <f t="shared" si="3298"/>
        <v>0</v>
      </c>
      <c r="DF207" s="112">
        <v>0</v>
      </c>
      <c r="DG207" s="112">
        <v>0</v>
      </c>
      <c r="DH207" s="112">
        <v>0</v>
      </c>
      <c r="DI207" s="112">
        <v>0</v>
      </c>
      <c r="DJ207" s="112">
        <f t="shared" si="3299"/>
        <v>0</v>
      </c>
      <c r="DK207" s="112">
        <f t="shared" si="3300"/>
        <v>0</v>
      </c>
      <c r="DL207" s="112">
        <v>0</v>
      </c>
      <c r="DM207" s="112">
        <v>0</v>
      </c>
      <c r="DN207" s="112">
        <v>0</v>
      </c>
      <c r="DO207" s="112">
        <v>0</v>
      </c>
      <c r="DP207" s="112">
        <f t="shared" si="3301"/>
        <v>0</v>
      </c>
      <c r="DQ207" s="112">
        <v>0</v>
      </c>
      <c r="DR207" s="112">
        <v>0</v>
      </c>
      <c r="DS207" s="112">
        <v>0</v>
      </c>
      <c r="DT207" s="112">
        <v>0</v>
      </c>
      <c r="DU207" s="145">
        <f t="shared" si="3302"/>
        <v>0</v>
      </c>
      <c r="DV207" s="145">
        <f t="shared" si="3303"/>
        <v>0</v>
      </c>
      <c r="DW207" s="145">
        <f t="shared" si="3330"/>
        <v>0</v>
      </c>
      <c r="DX207" s="145">
        <f t="shared" si="3330"/>
        <v>0</v>
      </c>
      <c r="DY207" s="145">
        <f t="shared" si="3330"/>
        <v>0</v>
      </c>
      <c r="DZ207" s="145">
        <f t="shared" si="3330"/>
        <v>0</v>
      </c>
      <c r="EA207" s="145">
        <f t="shared" si="3305"/>
        <v>0</v>
      </c>
      <c r="EB207" s="145">
        <f t="shared" si="3331"/>
        <v>0</v>
      </c>
      <c r="EC207" s="145">
        <f t="shared" si="3331"/>
        <v>0</v>
      </c>
      <c r="ED207" s="145">
        <f t="shared" si="3331"/>
        <v>0</v>
      </c>
      <c r="EE207" s="145">
        <f t="shared" si="3331"/>
        <v>0</v>
      </c>
      <c r="EF207" s="112">
        <f t="shared" si="3307"/>
        <v>0</v>
      </c>
      <c r="EG207" s="112">
        <f t="shared" si="3308"/>
        <v>0</v>
      </c>
      <c r="EH207" s="112">
        <v>0</v>
      </c>
      <c r="EI207" s="112">
        <v>0</v>
      </c>
      <c r="EJ207" s="112">
        <v>0</v>
      </c>
      <c r="EK207" s="112">
        <v>0</v>
      </c>
      <c r="EL207" s="112">
        <f t="shared" si="3309"/>
        <v>0</v>
      </c>
      <c r="EM207" s="112">
        <v>0</v>
      </c>
      <c r="EN207" s="112">
        <v>0</v>
      </c>
      <c r="EO207" s="112">
        <v>0</v>
      </c>
      <c r="EP207" s="112">
        <v>0</v>
      </c>
      <c r="EQ207" s="112">
        <f t="shared" si="3310"/>
        <v>0</v>
      </c>
      <c r="ER207" s="112">
        <f t="shared" si="3311"/>
        <v>0</v>
      </c>
      <c r="ES207" s="112">
        <v>0</v>
      </c>
      <c r="ET207" s="112">
        <v>0</v>
      </c>
      <c r="EU207" s="112">
        <v>0</v>
      </c>
      <c r="EV207" s="112">
        <v>0</v>
      </c>
      <c r="EW207" s="112">
        <f t="shared" si="3312"/>
        <v>0</v>
      </c>
      <c r="EX207" s="112">
        <v>0</v>
      </c>
      <c r="EY207" s="112">
        <v>0</v>
      </c>
      <c r="EZ207" s="112">
        <v>0</v>
      </c>
      <c r="FA207" s="112">
        <v>0</v>
      </c>
      <c r="FB207" s="112">
        <f t="shared" si="3313"/>
        <v>0</v>
      </c>
      <c r="FC207" s="112">
        <f t="shared" si="3314"/>
        <v>0</v>
      </c>
      <c r="FD207" s="112">
        <v>0</v>
      </c>
      <c r="FE207" s="112">
        <v>0</v>
      </c>
      <c r="FF207" s="112">
        <v>0</v>
      </c>
      <c r="FG207" s="112">
        <v>0</v>
      </c>
      <c r="FH207" s="112">
        <f t="shared" si="3315"/>
        <v>0</v>
      </c>
      <c r="FI207" s="112">
        <v>0</v>
      </c>
      <c r="FJ207" s="112">
        <v>0</v>
      </c>
      <c r="FK207" s="112">
        <v>0</v>
      </c>
      <c r="FL207" s="112">
        <v>0</v>
      </c>
      <c r="FM207" s="145">
        <f t="shared" si="3316"/>
        <v>0</v>
      </c>
      <c r="FN207" s="145">
        <f t="shared" si="3317"/>
        <v>0</v>
      </c>
      <c r="FO207" s="145">
        <f t="shared" si="3332"/>
        <v>0</v>
      </c>
      <c r="FP207" s="145">
        <f t="shared" si="3332"/>
        <v>0</v>
      </c>
      <c r="FQ207" s="145">
        <f t="shared" si="3332"/>
        <v>0</v>
      </c>
      <c r="FR207" s="145">
        <f t="shared" si="3332"/>
        <v>0</v>
      </c>
      <c r="FS207" s="145">
        <f t="shared" si="3319"/>
        <v>0</v>
      </c>
      <c r="FT207" s="145">
        <f t="shared" si="3333"/>
        <v>0</v>
      </c>
      <c r="FU207" s="145">
        <f t="shared" si="3333"/>
        <v>0</v>
      </c>
      <c r="FV207" s="145">
        <f t="shared" si="3333"/>
        <v>0</v>
      </c>
      <c r="FW207" s="145">
        <f t="shared" si="3333"/>
        <v>0</v>
      </c>
      <c r="FX207" s="145">
        <f t="shared" si="3321"/>
        <v>0</v>
      </c>
      <c r="FY207" s="145">
        <f t="shared" si="3322"/>
        <v>0</v>
      </c>
      <c r="FZ207" s="145">
        <f t="shared" si="3334"/>
        <v>0</v>
      </c>
      <c r="GA207" s="145">
        <f t="shared" si="3334"/>
        <v>0</v>
      </c>
      <c r="GB207" s="145">
        <f t="shared" si="3334"/>
        <v>0</v>
      </c>
      <c r="GC207" s="145">
        <f t="shared" si="3334"/>
        <v>0</v>
      </c>
      <c r="GD207" s="145">
        <f t="shared" si="3324"/>
        <v>0</v>
      </c>
      <c r="GE207" s="145">
        <f t="shared" si="3335"/>
        <v>0</v>
      </c>
      <c r="GF207" s="145">
        <f t="shared" si="3335"/>
        <v>0</v>
      </c>
      <c r="GG207" s="145">
        <f t="shared" si="3335"/>
        <v>0</v>
      </c>
      <c r="GH207" s="145">
        <f t="shared" si="3335"/>
        <v>0</v>
      </c>
    </row>
    <row r="208" spans="1:190" s="30" customFormat="1" ht="15" customHeight="1" x14ac:dyDescent="0.25">
      <c r="A208" s="46"/>
      <c r="B208" s="75"/>
      <c r="C208" s="57" t="s">
        <v>404</v>
      </c>
      <c r="D208" s="112">
        <f t="shared" si="3265"/>
        <v>0</v>
      </c>
      <c r="E208" s="112">
        <f t="shared" si="3266"/>
        <v>0</v>
      </c>
      <c r="F208" s="112">
        <v>0</v>
      </c>
      <c r="G208" s="112">
        <v>0</v>
      </c>
      <c r="H208" s="112">
        <v>0</v>
      </c>
      <c r="I208" s="112">
        <v>0</v>
      </c>
      <c r="J208" s="112">
        <f t="shared" si="3267"/>
        <v>0</v>
      </c>
      <c r="K208" s="112">
        <v>0</v>
      </c>
      <c r="L208" s="112">
        <v>0</v>
      </c>
      <c r="M208" s="112">
        <v>0</v>
      </c>
      <c r="N208" s="112">
        <v>0</v>
      </c>
      <c r="O208" s="112">
        <f t="shared" si="3268"/>
        <v>0</v>
      </c>
      <c r="P208" s="112">
        <f t="shared" si="3269"/>
        <v>0</v>
      </c>
      <c r="Q208" s="112">
        <v>0</v>
      </c>
      <c r="R208" s="112">
        <v>0</v>
      </c>
      <c r="S208" s="112">
        <v>0</v>
      </c>
      <c r="T208" s="112">
        <v>0</v>
      </c>
      <c r="U208" s="112">
        <f t="shared" si="3270"/>
        <v>0</v>
      </c>
      <c r="V208" s="112">
        <v>0</v>
      </c>
      <c r="W208" s="112">
        <v>0</v>
      </c>
      <c r="X208" s="112">
        <v>0</v>
      </c>
      <c r="Y208" s="112">
        <v>0</v>
      </c>
      <c r="Z208" s="112">
        <f t="shared" si="3271"/>
        <v>0</v>
      </c>
      <c r="AA208" s="112">
        <f t="shared" si="3272"/>
        <v>0</v>
      </c>
      <c r="AB208" s="112">
        <v>0</v>
      </c>
      <c r="AC208" s="112">
        <v>0</v>
      </c>
      <c r="AD208" s="112">
        <v>0</v>
      </c>
      <c r="AE208" s="112">
        <v>0</v>
      </c>
      <c r="AF208" s="112">
        <f t="shared" si="3273"/>
        <v>0</v>
      </c>
      <c r="AG208" s="112">
        <v>0</v>
      </c>
      <c r="AH208" s="112">
        <v>0</v>
      </c>
      <c r="AI208" s="112">
        <v>0</v>
      </c>
      <c r="AJ208" s="112">
        <v>0</v>
      </c>
      <c r="AK208" s="145">
        <f t="shared" si="3274"/>
        <v>0</v>
      </c>
      <c r="AL208" s="145">
        <f t="shared" si="3275"/>
        <v>0</v>
      </c>
      <c r="AM208" s="145">
        <f t="shared" si="3326"/>
        <v>0</v>
      </c>
      <c r="AN208" s="145">
        <f t="shared" si="3326"/>
        <v>0</v>
      </c>
      <c r="AO208" s="145">
        <f t="shared" si="3326"/>
        <v>0</v>
      </c>
      <c r="AP208" s="145">
        <f t="shared" si="3326"/>
        <v>0</v>
      </c>
      <c r="AQ208" s="145">
        <f t="shared" si="3277"/>
        <v>0</v>
      </c>
      <c r="AR208" s="145">
        <f t="shared" si="3327"/>
        <v>0</v>
      </c>
      <c r="AS208" s="145">
        <f t="shared" si="3327"/>
        <v>0</v>
      </c>
      <c r="AT208" s="145">
        <f t="shared" si="3327"/>
        <v>0</v>
      </c>
      <c r="AU208" s="145">
        <f t="shared" si="3327"/>
        <v>0</v>
      </c>
      <c r="AV208" s="112">
        <f t="shared" si="3279"/>
        <v>0</v>
      </c>
      <c r="AW208" s="112">
        <f t="shared" si="3280"/>
        <v>0</v>
      </c>
      <c r="AX208" s="112">
        <v>0</v>
      </c>
      <c r="AY208" s="112">
        <v>0</v>
      </c>
      <c r="AZ208" s="112">
        <v>0</v>
      </c>
      <c r="BA208" s="112">
        <v>0</v>
      </c>
      <c r="BB208" s="112">
        <f t="shared" si="3281"/>
        <v>0</v>
      </c>
      <c r="BC208" s="112">
        <v>0</v>
      </c>
      <c r="BD208" s="112">
        <v>0</v>
      </c>
      <c r="BE208" s="112">
        <v>0</v>
      </c>
      <c r="BF208" s="112">
        <v>0</v>
      </c>
      <c r="BG208" s="112">
        <f t="shared" si="3282"/>
        <v>0</v>
      </c>
      <c r="BH208" s="112">
        <f t="shared" si="3283"/>
        <v>0</v>
      </c>
      <c r="BI208" s="112">
        <v>0</v>
      </c>
      <c r="BJ208" s="112">
        <v>0</v>
      </c>
      <c r="BK208" s="112">
        <v>0</v>
      </c>
      <c r="BL208" s="112">
        <v>0</v>
      </c>
      <c r="BM208" s="112">
        <f t="shared" si="3284"/>
        <v>0</v>
      </c>
      <c r="BN208" s="112">
        <v>0</v>
      </c>
      <c r="BO208" s="112">
        <v>0</v>
      </c>
      <c r="BP208" s="112">
        <v>0</v>
      </c>
      <c r="BQ208" s="112">
        <v>0</v>
      </c>
      <c r="BR208" s="112">
        <f t="shared" si="3285"/>
        <v>0</v>
      </c>
      <c r="BS208" s="112">
        <f t="shared" si="3286"/>
        <v>0</v>
      </c>
      <c r="BT208" s="112">
        <v>0</v>
      </c>
      <c r="BU208" s="112">
        <v>0</v>
      </c>
      <c r="BV208" s="112">
        <v>0</v>
      </c>
      <c r="BW208" s="112">
        <v>0</v>
      </c>
      <c r="BX208" s="112">
        <f t="shared" si="3287"/>
        <v>0</v>
      </c>
      <c r="BY208" s="112">
        <v>0</v>
      </c>
      <c r="BZ208" s="112">
        <v>0</v>
      </c>
      <c r="CA208" s="112">
        <v>0</v>
      </c>
      <c r="CB208" s="112">
        <v>0</v>
      </c>
      <c r="CC208" s="145">
        <f t="shared" si="3288"/>
        <v>0</v>
      </c>
      <c r="CD208" s="145">
        <f t="shared" si="3289"/>
        <v>0</v>
      </c>
      <c r="CE208" s="145">
        <f t="shared" si="3328"/>
        <v>0</v>
      </c>
      <c r="CF208" s="145">
        <f t="shared" si="3328"/>
        <v>0</v>
      </c>
      <c r="CG208" s="145">
        <f t="shared" si="3328"/>
        <v>0</v>
      </c>
      <c r="CH208" s="145">
        <f t="shared" si="3328"/>
        <v>0</v>
      </c>
      <c r="CI208" s="145">
        <f t="shared" si="3291"/>
        <v>0</v>
      </c>
      <c r="CJ208" s="145">
        <f t="shared" si="3329"/>
        <v>0</v>
      </c>
      <c r="CK208" s="145">
        <f t="shared" si="3329"/>
        <v>0</v>
      </c>
      <c r="CL208" s="145">
        <f t="shared" si="3329"/>
        <v>0</v>
      </c>
      <c r="CM208" s="145">
        <f t="shared" si="3329"/>
        <v>0</v>
      </c>
      <c r="CN208" s="112">
        <f t="shared" si="3293"/>
        <v>0</v>
      </c>
      <c r="CO208" s="112">
        <f t="shared" si="3294"/>
        <v>0</v>
      </c>
      <c r="CP208" s="112">
        <v>0</v>
      </c>
      <c r="CQ208" s="112">
        <v>0</v>
      </c>
      <c r="CR208" s="112">
        <v>0</v>
      </c>
      <c r="CS208" s="112">
        <v>0</v>
      </c>
      <c r="CT208" s="112">
        <f t="shared" si="3295"/>
        <v>0</v>
      </c>
      <c r="CU208" s="112">
        <v>0</v>
      </c>
      <c r="CV208" s="112">
        <v>0</v>
      </c>
      <c r="CW208" s="112">
        <v>0</v>
      </c>
      <c r="CX208" s="112">
        <v>0</v>
      </c>
      <c r="CY208" s="112">
        <f t="shared" si="3296"/>
        <v>0</v>
      </c>
      <c r="CZ208" s="112">
        <f t="shared" si="3297"/>
        <v>0</v>
      </c>
      <c r="DA208" s="112">
        <v>0</v>
      </c>
      <c r="DB208" s="112">
        <v>0</v>
      </c>
      <c r="DC208" s="112">
        <v>0</v>
      </c>
      <c r="DD208" s="112">
        <v>0</v>
      </c>
      <c r="DE208" s="112">
        <f t="shared" si="3298"/>
        <v>0</v>
      </c>
      <c r="DF208" s="112">
        <v>0</v>
      </c>
      <c r="DG208" s="112">
        <v>0</v>
      </c>
      <c r="DH208" s="112">
        <v>0</v>
      </c>
      <c r="DI208" s="112">
        <v>0</v>
      </c>
      <c r="DJ208" s="112">
        <f t="shared" si="3299"/>
        <v>0</v>
      </c>
      <c r="DK208" s="112">
        <f t="shared" si="3300"/>
        <v>0</v>
      </c>
      <c r="DL208" s="112">
        <v>0</v>
      </c>
      <c r="DM208" s="112">
        <v>0</v>
      </c>
      <c r="DN208" s="112">
        <v>0</v>
      </c>
      <c r="DO208" s="112">
        <v>0</v>
      </c>
      <c r="DP208" s="112">
        <f t="shared" si="3301"/>
        <v>0</v>
      </c>
      <c r="DQ208" s="112">
        <v>0</v>
      </c>
      <c r="DR208" s="112">
        <v>0</v>
      </c>
      <c r="DS208" s="112">
        <v>0</v>
      </c>
      <c r="DT208" s="112">
        <v>0</v>
      </c>
      <c r="DU208" s="145">
        <f t="shared" si="3302"/>
        <v>0</v>
      </c>
      <c r="DV208" s="145">
        <f t="shared" si="3303"/>
        <v>0</v>
      </c>
      <c r="DW208" s="145">
        <f t="shared" si="3330"/>
        <v>0</v>
      </c>
      <c r="DX208" s="145">
        <f t="shared" si="3330"/>
        <v>0</v>
      </c>
      <c r="DY208" s="145">
        <f t="shared" si="3330"/>
        <v>0</v>
      </c>
      <c r="DZ208" s="145">
        <f t="shared" si="3330"/>
        <v>0</v>
      </c>
      <c r="EA208" s="145">
        <f t="shared" si="3305"/>
        <v>0</v>
      </c>
      <c r="EB208" s="145">
        <f t="shared" si="3331"/>
        <v>0</v>
      </c>
      <c r="EC208" s="145">
        <f t="shared" si="3331"/>
        <v>0</v>
      </c>
      <c r="ED208" s="145">
        <f t="shared" si="3331"/>
        <v>0</v>
      </c>
      <c r="EE208" s="145">
        <f t="shared" si="3331"/>
        <v>0</v>
      </c>
      <c r="EF208" s="112">
        <f t="shared" si="3307"/>
        <v>0</v>
      </c>
      <c r="EG208" s="112">
        <f t="shared" si="3308"/>
        <v>0</v>
      </c>
      <c r="EH208" s="112">
        <v>0</v>
      </c>
      <c r="EI208" s="112">
        <v>0</v>
      </c>
      <c r="EJ208" s="112">
        <v>0</v>
      </c>
      <c r="EK208" s="112">
        <v>0</v>
      </c>
      <c r="EL208" s="112">
        <f t="shared" si="3309"/>
        <v>0</v>
      </c>
      <c r="EM208" s="112">
        <v>0</v>
      </c>
      <c r="EN208" s="112">
        <v>0</v>
      </c>
      <c r="EO208" s="112">
        <v>0</v>
      </c>
      <c r="EP208" s="112">
        <v>0</v>
      </c>
      <c r="EQ208" s="112">
        <f t="shared" si="3310"/>
        <v>0</v>
      </c>
      <c r="ER208" s="112">
        <f t="shared" si="3311"/>
        <v>0</v>
      </c>
      <c r="ES208" s="112">
        <v>0</v>
      </c>
      <c r="ET208" s="112">
        <v>0</v>
      </c>
      <c r="EU208" s="112">
        <v>0</v>
      </c>
      <c r="EV208" s="112">
        <v>0</v>
      </c>
      <c r="EW208" s="112">
        <f t="shared" si="3312"/>
        <v>0</v>
      </c>
      <c r="EX208" s="112">
        <v>0</v>
      </c>
      <c r="EY208" s="112">
        <v>0</v>
      </c>
      <c r="EZ208" s="112">
        <v>0</v>
      </c>
      <c r="FA208" s="112">
        <v>0</v>
      </c>
      <c r="FB208" s="112">
        <f t="shared" si="3313"/>
        <v>0</v>
      </c>
      <c r="FC208" s="112">
        <f t="shared" si="3314"/>
        <v>0</v>
      </c>
      <c r="FD208" s="112">
        <v>0</v>
      </c>
      <c r="FE208" s="112">
        <v>0</v>
      </c>
      <c r="FF208" s="112">
        <v>0</v>
      </c>
      <c r="FG208" s="112">
        <v>0</v>
      </c>
      <c r="FH208" s="112">
        <f t="shared" si="3315"/>
        <v>0</v>
      </c>
      <c r="FI208" s="112">
        <v>0</v>
      </c>
      <c r="FJ208" s="112">
        <v>0</v>
      </c>
      <c r="FK208" s="112">
        <v>0</v>
      </c>
      <c r="FL208" s="112">
        <v>0</v>
      </c>
      <c r="FM208" s="145">
        <f t="shared" si="3316"/>
        <v>0</v>
      </c>
      <c r="FN208" s="145">
        <f t="shared" si="3317"/>
        <v>0</v>
      </c>
      <c r="FO208" s="145">
        <f t="shared" si="3332"/>
        <v>0</v>
      </c>
      <c r="FP208" s="145">
        <f t="shared" si="3332"/>
        <v>0</v>
      </c>
      <c r="FQ208" s="145">
        <f t="shared" si="3332"/>
        <v>0</v>
      </c>
      <c r="FR208" s="145">
        <f t="shared" si="3332"/>
        <v>0</v>
      </c>
      <c r="FS208" s="145">
        <f t="shared" si="3319"/>
        <v>0</v>
      </c>
      <c r="FT208" s="145">
        <f t="shared" si="3333"/>
        <v>0</v>
      </c>
      <c r="FU208" s="145">
        <f t="shared" si="3333"/>
        <v>0</v>
      </c>
      <c r="FV208" s="145">
        <f t="shared" si="3333"/>
        <v>0</v>
      </c>
      <c r="FW208" s="145">
        <f t="shared" si="3333"/>
        <v>0</v>
      </c>
      <c r="FX208" s="145">
        <f t="shared" si="3321"/>
        <v>0</v>
      </c>
      <c r="FY208" s="145">
        <f t="shared" si="3322"/>
        <v>0</v>
      </c>
      <c r="FZ208" s="145">
        <f t="shared" si="3334"/>
        <v>0</v>
      </c>
      <c r="GA208" s="145">
        <f t="shared" si="3334"/>
        <v>0</v>
      </c>
      <c r="GB208" s="145">
        <f t="shared" si="3334"/>
        <v>0</v>
      </c>
      <c r="GC208" s="145">
        <f t="shared" si="3334"/>
        <v>0</v>
      </c>
      <c r="GD208" s="145">
        <f t="shared" si="3324"/>
        <v>0</v>
      </c>
      <c r="GE208" s="145">
        <f t="shared" si="3335"/>
        <v>0</v>
      </c>
      <c r="GF208" s="145">
        <f t="shared" si="3335"/>
        <v>0</v>
      </c>
      <c r="GG208" s="145">
        <f t="shared" si="3335"/>
        <v>0</v>
      </c>
      <c r="GH208" s="145">
        <f t="shared" si="3335"/>
        <v>0</v>
      </c>
    </row>
    <row r="209" spans="1:190" s="30" customFormat="1" ht="15" customHeight="1" x14ac:dyDescent="0.25">
      <c r="A209" s="46"/>
      <c r="B209" s="75"/>
      <c r="C209" s="93" t="s">
        <v>300</v>
      </c>
      <c r="D209" s="112">
        <f t="shared" si="3265"/>
        <v>0</v>
      </c>
      <c r="E209" s="112">
        <f t="shared" si="3266"/>
        <v>0</v>
      </c>
      <c r="F209" s="112">
        <v>0</v>
      </c>
      <c r="G209" s="112">
        <v>0</v>
      </c>
      <c r="H209" s="112">
        <v>0</v>
      </c>
      <c r="I209" s="112">
        <v>0</v>
      </c>
      <c r="J209" s="112">
        <f t="shared" si="3267"/>
        <v>0</v>
      </c>
      <c r="K209" s="112">
        <v>0</v>
      </c>
      <c r="L209" s="112">
        <v>0</v>
      </c>
      <c r="M209" s="112">
        <v>0</v>
      </c>
      <c r="N209" s="112">
        <v>0</v>
      </c>
      <c r="O209" s="112">
        <f t="shared" si="3268"/>
        <v>0</v>
      </c>
      <c r="P209" s="112">
        <f t="shared" si="3269"/>
        <v>0</v>
      </c>
      <c r="Q209" s="112">
        <v>0</v>
      </c>
      <c r="R209" s="112">
        <v>0</v>
      </c>
      <c r="S209" s="112">
        <v>0</v>
      </c>
      <c r="T209" s="112">
        <v>0</v>
      </c>
      <c r="U209" s="112">
        <f t="shared" si="3270"/>
        <v>0</v>
      </c>
      <c r="V209" s="112">
        <v>0</v>
      </c>
      <c r="W209" s="112">
        <v>0</v>
      </c>
      <c r="X209" s="112">
        <v>0</v>
      </c>
      <c r="Y209" s="112">
        <v>0</v>
      </c>
      <c r="Z209" s="112">
        <f t="shared" si="3271"/>
        <v>0</v>
      </c>
      <c r="AA209" s="112">
        <f t="shared" si="3272"/>
        <v>0</v>
      </c>
      <c r="AB209" s="112">
        <v>0</v>
      </c>
      <c r="AC209" s="112">
        <v>0</v>
      </c>
      <c r="AD209" s="112">
        <v>0</v>
      </c>
      <c r="AE209" s="112">
        <v>0</v>
      </c>
      <c r="AF209" s="112">
        <f t="shared" si="3273"/>
        <v>0</v>
      </c>
      <c r="AG209" s="112">
        <v>0</v>
      </c>
      <c r="AH209" s="112">
        <v>0</v>
      </c>
      <c r="AI209" s="112">
        <v>0</v>
      </c>
      <c r="AJ209" s="112">
        <v>0</v>
      </c>
      <c r="AK209" s="145">
        <f t="shared" si="3274"/>
        <v>0</v>
      </c>
      <c r="AL209" s="145">
        <f t="shared" si="3275"/>
        <v>0</v>
      </c>
      <c r="AM209" s="145">
        <f t="shared" si="3326"/>
        <v>0</v>
      </c>
      <c r="AN209" s="145">
        <f t="shared" si="3326"/>
        <v>0</v>
      </c>
      <c r="AO209" s="145">
        <f t="shared" si="3326"/>
        <v>0</v>
      </c>
      <c r="AP209" s="145">
        <f t="shared" si="3326"/>
        <v>0</v>
      </c>
      <c r="AQ209" s="145">
        <f t="shared" si="3277"/>
        <v>0</v>
      </c>
      <c r="AR209" s="145">
        <f t="shared" si="3327"/>
        <v>0</v>
      </c>
      <c r="AS209" s="145">
        <f t="shared" si="3327"/>
        <v>0</v>
      </c>
      <c r="AT209" s="145">
        <f t="shared" si="3327"/>
        <v>0</v>
      </c>
      <c r="AU209" s="145">
        <f t="shared" si="3327"/>
        <v>0</v>
      </c>
      <c r="AV209" s="112">
        <f t="shared" si="3279"/>
        <v>0</v>
      </c>
      <c r="AW209" s="112">
        <f t="shared" si="3280"/>
        <v>0</v>
      </c>
      <c r="AX209" s="112">
        <v>0</v>
      </c>
      <c r="AY209" s="112">
        <v>0</v>
      </c>
      <c r="AZ209" s="112">
        <v>0</v>
      </c>
      <c r="BA209" s="112">
        <v>0</v>
      </c>
      <c r="BB209" s="112">
        <f t="shared" si="3281"/>
        <v>0</v>
      </c>
      <c r="BC209" s="112">
        <v>0</v>
      </c>
      <c r="BD209" s="112">
        <v>0</v>
      </c>
      <c r="BE209" s="112">
        <v>0</v>
      </c>
      <c r="BF209" s="112">
        <v>0</v>
      </c>
      <c r="BG209" s="112">
        <f t="shared" si="3282"/>
        <v>0</v>
      </c>
      <c r="BH209" s="112">
        <f t="shared" si="3283"/>
        <v>0</v>
      </c>
      <c r="BI209" s="112">
        <v>0</v>
      </c>
      <c r="BJ209" s="112">
        <v>0</v>
      </c>
      <c r="BK209" s="112">
        <v>0</v>
      </c>
      <c r="BL209" s="112">
        <v>0</v>
      </c>
      <c r="BM209" s="112">
        <f t="shared" si="3284"/>
        <v>0</v>
      </c>
      <c r="BN209" s="112">
        <v>0</v>
      </c>
      <c r="BO209" s="112">
        <v>0</v>
      </c>
      <c r="BP209" s="112">
        <v>0</v>
      </c>
      <c r="BQ209" s="112">
        <v>0</v>
      </c>
      <c r="BR209" s="112">
        <f t="shared" si="3285"/>
        <v>0</v>
      </c>
      <c r="BS209" s="112">
        <f t="shared" si="3286"/>
        <v>0</v>
      </c>
      <c r="BT209" s="112">
        <v>0</v>
      </c>
      <c r="BU209" s="112">
        <v>0</v>
      </c>
      <c r="BV209" s="112">
        <v>0</v>
      </c>
      <c r="BW209" s="112">
        <v>0</v>
      </c>
      <c r="BX209" s="112">
        <f t="shared" si="3287"/>
        <v>0</v>
      </c>
      <c r="BY209" s="112">
        <v>0</v>
      </c>
      <c r="BZ209" s="112">
        <v>0</v>
      </c>
      <c r="CA209" s="112">
        <v>0</v>
      </c>
      <c r="CB209" s="112">
        <v>0</v>
      </c>
      <c r="CC209" s="145">
        <f t="shared" si="3288"/>
        <v>0</v>
      </c>
      <c r="CD209" s="145">
        <f t="shared" si="3289"/>
        <v>0</v>
      </c>
      <c r="CE209" s="145">
        <f t="shared" si="3328"/>
        <v>0</v>
      </c>
      <c r="CF209" s="145">
        <f t="shared" si="3328"/>
        <v>0</v>
      </c>
      <c r="CG209" s="145">
        <f t="shared" si="3328"/>
        <v>0</v>
      </c>
      <c r="CH209" s="145">
        <f t="shared" si="3328"/>
        <v>0</v>
      </c>
      <c r="CI209" s="145">
        <f t="shared" si="3291"/>
        <v>0</v>
      </c>
      <c r="CJ209" s="145">
        <f t="shared" si="3329"/>
        <v>0</v>
      </c>
      <c r="CK209" s="145">
        <f t="shared" si="3329"/>
        <v>0</v>
      </c>
      <c r="CL209" s="145">
        <f t="shared" si="3329"/>
        <v>0</v>
      </c>
      <c r="CM209" s="145">
        <f t="shared" si="3329"/>
        <v>0</v>
      </c>
      <c r="CN209" s="112">
        <f t="shared" si="3293"/>
        <v>0</v>
      </c>
      <c r="CO209" s="112">
        <f t="shared" si="3294"/>
        <v>0</v>
      </c>
      <c r="CP209" s="112">
        <v>0</v>
      </c>
      <c r="CQ209" s="112">
        <v>0</v>
      </c>
      <c r="CR209" s="112">
        <v>0</v>
      </c>
      <c r="CS209" s="112">
        <v>0</v>
      </c>
      <c r="CT209" s="112">
        <f t="shared" si="3295"/>
        <v>0</v>
      </c>
      <c r="CU209" s="112">
        <v>0</v>
      </c>
      <c r="CV209" s="112">
        <v>0</v>
      </c>
      <c r="CW209" s="112">
        <v>0</v>
      </c>
      <c r="CX209" s="112">
        <v>0</v>
      </c>
      <c r="CY209" s="112">
        <f t="shared" si="3296"/>
        <v>0</v>
      </c>
      <c r="CZ209" s="112">
        <f t="shared" si="3297"/>
        <v>0</v>
      </c>
      <c r="DA209" s="112">
        <v>0</v>
      </c>
      <c r="DB209" s="112">
        <v>0</v>
      </c>
      <c r="DC209" s="112">
        <v>0</v>
      </c>
      <c r="DD209" s="112">
        <v>0</v>
      </c>
      <c r="DE209" s="112">
        <f t="shared" si="3298"/>
        <v>0</v>
      </c>
      <c r="DF209" s="112">
        <v>0</v>
      </c>
      <c r="DG209" s="112">
        <v>0</v>
      </c>
      <c r="DH209" s="112">
        <v>0</v>
      </c>
      <c r="DI209" s="112">
        <v>0</v>
      </c>
      <c r="DJ209" s="112">
        <f t="shared" si="3299"/>
        <v>0</v>
      </c>
      <c r="DK209" s="112">
        <f t="shared" si="3300"/>
        <v>0</v>
      </c>
      <c r="DL209" s="112">
        <v>0</v>
      </c>
      <c r="DM209" s="112">
        <v>0</v>
      </c>
      <c r="DN209" s="112">
        <v>0</v>
      </c>
      <c r="DO209" s="112">
        <v>0</v>
      </c>
      <c r="DP209" s="112">
        <f t="shared" si="3301"/>
        <v>0</v>
      </c>
      <c r="DQ209" s="112">
        <v>0</v>
      </c>
      <c r="DR209" s="112">
        <v>0</v>
      </c>
      <c r="DS209" s="112">
        <v>0</v>
      </c>
      <c r="DT209" s="112">
        <v>0</v>
      </c>
      <c r="DU209" s="145">
        <f t="shared" si="3302"/>
        <v>0</v>
      </c>
      <c r="DV209" s="145">
        <f t="shared" si="3303"/>
        <v>0</v>
      </c>
      <c r="DW209" s="145">
        <f t="shared" si="3330"/>
        <v>0</v>
      </c>
      <c r="DX209" s="145">
        <f t="shared" si="3330"/>
        <v>0</v>
      </c>
      <c r="DY209" s="145">
        <f t="shared" si="3330"/>
        <v>0</v>
      </c>
      <c r="DZ209" s="145">
        <f t="shared" si="3330"/>
        <v>0</v>
      </c>
      <c r="EA209" s="145">
        <f t="shared" si="3305"/>
        <v>0</v>
      </c>
      <c r="EB209" s="145">
        <f t="shared" si="3331"/>
        <v>0</v>
      </c>
      <c r="EC209" s="145">
        <f t="shared" si="3331"/>
        <v>0</v>
      </c>
      <c r="ED209" s="145">
        <f t="shared" si="3331"/>
        <v>0</v>
      </c>
      <c r="EE209" s="145">
        <f t="shared" si="3331"/>
        <v>0</v>
      </c>
      <c r="EF209" s="112">
        <f t="shared" si="3307"/>
        <v>0</v>
      </c>
      <c r="EG209" s="112">
        <f t="shared" si="3308"/>
        <v>0</v>
      </c>
      <c r="EH209" s="112">
        <v>0</v>
      </c>
      <c r="EI209" s="112">
        <v>0</v>
      </c>
      <c r="EJ209" s="112">
        <v>0</v>
      </c>
      <c r="EK209" s="112">
        <v>0</v>
      </c>
      <c r="EL209" s="112">
        <f t="shared" si="3309"/>
        <v>0</v>
      </c>
      <c r="EM209" s="112">
        <v>0</v>
      </c>
      <c r="EN209" s="112">
        <v>0</v>
      </c>
      <c r="EO209" s="112">
        <v>0</v>
      </c>
      <c r="EP209" s="112">
        <v>0</v>
      </c>
      <c r="EQ209" s="112">
        <f t="shared" si="3310"/>
        <v>0</v>
      </c>
      <c r="ER209" s="112">
        <f t="shared" si="3311"/>
        <v>0</v>
      </c>
      <c r="ES209" s="112">
        <v>0</v>
      </c>
      <c r="ET209" s="112">
        <v>0</v>
      </c>
      <c r="EU209" s="112">
        <v>0</v>
      </c>
      <c r="EV209" s="112">
        <v>0</v>
      </c>
      <c r="EW209" s="112">
        <f t="shared" si="3312"/>
        <v>0</v>
      </c>
      <c r="EX209" s="112">
        <v>0</v>
      </c>
      <c r="EY209" s="112">
        <v>0</v>
      </c>
      <c r="EZ209" s="112">
        <v>0</v>
      </c>
      <c r="FA209" s="112">
        <v>0</v>
      </c>
      <c r="FB209" s="112">
        <f t="shared" si="3313"/>
        <v>0</v>
      </c>
      <c r="FC209" s="112">
        <f t="shared" si="3314"/>
        <v>0</v>
      </c>
      <c r="FD209" s="112">
        <v>0</v>
      </c>
      <c r="FE209" s="112">
        <v>0</v>
      </c>
      <c r="FF209" s="112">
        <v>0</v>
      </c>
      <c r="FG209" s="112">
        <v>0</v>
      </c>
      <c r="FH209" s="112">
        <f t="shared" si="3315"/>
        <v>0</v>
      </c>
      <c r="FI209" s="112">
        <v>0</v>
      </c>
      <c r="FJ209" s="112">
        <v>0</v>
      </c>
      <c r="FK209" s="112">
        <v>0</v>
      </c>
      <c r="FL209" s="112">
        <v>0</v>
      </c>
      <c r="FM209" s="145">
        <f t="shared" si="3316"/>
        <v>0</v>
      </c>
      <c r="FN209" s="145">
        <f t="shared" si="3317"/>
        <v>0</v>
      </c>
      <c r="FO209" s="145">
        <f t="shared" si="3332"/>
        <v>0</v>
      </c>
      <c r="FP209" s="145">
        <f t="shared" si="3332"/>
        <v>0</v>
      </c>
      <c r="FQ209" s="145">
        <f t="shared" si="3332"/>
        <v>0</v>
      </c>
      <c r="FR209" s="145">
        <f t="shared" si="3332"/>
        <v>0</v>
      </c>
      <c r="FS209" s="145">
        <f t="shared" si="3319"/>
        <v>0</v>
      </c>
      <c r="FT209" s="145">
        <f t="shared" si="3333"/>
        <v>0</v>
      </c>
      <c r="FU209" s="145">
        <f t="shared" si="3333"/>
        <v>0</v>
      </c>
      <c r="FV209" s="145">
        <f t="shared" si="3333"/>
        <v>0</v>
      </c>
      <c r="FW209" s="145">
        <f t="shared" si="3333"/>
        <v>0</v>
      </c>
      <c r="FX209" s="145">
        <f t="shared" si="3321"/>
        <v>0</v>
      </c>
      <c r="FY209" s="145">
        <f t="shared" si="3322"/>
        <v>0</v>
      </c>
      <c r="FZ209" s="145">
        <f t="shared" si="3334"/>
        <v>0</v>
      </c>
      <c r="GA209" s="145">
        <f t="shared" si="3334"/>
        <v>0</v>
      </c>
      <c r="GB209" s="145">
        <f t="shared" si="3334"/>
        <v>0</v>
      </c>
      <c r="GC209" s="145">
        <f t="shared" si="3334"/>
        <v>0</v>
      </c>
      <c r="GD209" s="145">
        <f t="shared" si="3324"/>
        <v>0</v>
      </c>
      <c r="GE209" s="145">
        <f t="shared" si="3335"/>
        <v>0</v>
      </c>
      <c r="GF209" s="145">
        <f t="shared" si="3335"/>
        <v>0</v>
      </c>
      <c r="GG209" s="145">
        <f t="shared" si="3335"/>
        <v>0</v>
      </c>
      <c r="GH209" s="145">
        <f t="shared" si="3335"/>
        <v>0</v>
      </c>
    </row>
    <row r="210" spans="1:190" s="30" customFormat="1" ht="15" customHeight="1" x14ac:dyDescent="0.25">
      <c r="A210" s="46"/>
      <c r="B210" s="75"/>
      <c r="C210" s="93" t="s">
        <v>396</v>
      </c>
      <c r="D210" s="112">
        <f t="shared" si="3265"/>
        <v>0</v>
      </c>
      <c r="E210" s="112">
        <f t="shared" si="3266"/>
        <v>0</v>
      </c>
      <c r="F210" s="112">
        <v>0</v>
      </c>
      <c r="G210" s="112">
        <v>0</v>
      </c>
      <c r="H210" s="112">
        <v>0</v>
      </c>
      <c r="I210" s="112">
        <v>0</v>
      </c>
      <c r="J210" s="112">
        <f t="shared" si="3267"/>
        <v>0</v>
      </c>
      <c r="K210" s="112">
        <v>0</v>
      </c>
      <c r="L210" s="112">
        <v>0</v>
      </c>
      <c r="M210" s="112">
        <v>0</v>
      </c>
      <c r="N210" s="112">
        <v>0</v>
      </c>
      <c r="O210" s="112">
        <f t="shared" si="3268"/>
        <v>0</v>
      </c>
      <c r="P210" s="112">
        <f t="shared" si="3269"/>
        <v>0</v>
      </c>
      <c r="Q210" s="112">
        <v>0</v>
      </c>
      <c r="R210" s="112">
        <v>0</v>
      </c>
      <c r="S210" s="112">
        <v>0</v>
      </c>
      <c r="T210" s="112">
        <v>0</v>
      </c>
      <c r="U210" s="112">
        <f t="shared" si="3270"/>
        <v>0</v>
      </c>
      <c r="V210" s="112">
        <v>0</v>
      </c>
      <c r="W210" s="112">
        <v>0</v>
      </c>
      <c r="X210" s="112">
        <v>0</v>
      </c>
      <c r="Y210" s="112">
        <v>0</v>
      </c>
      <c r="Z210" s="112">
        <f t="shared" si="3271"/>
        <v>0</v>
      </c>
      <c r="AA210" s="112">
        <f t="shared" si="3272"/>
        <v>0</v>
      </c>
      <c r="AB210" s="112">
        <v>0</v>
      </c>
      <c r="AC210" s="112">
        <v>0</v>
      </c>
      <c r="AD210" s="112">
        <v>0</v>
      </c>
      <c r="AE210" s="112">
        <v>0</v>
      </c>
      <c r="AF210" s="112">
        <f t="shared" si="3273"/>
        <v>0</v>
      </c>
      <c r="AG210" s="112">
        <v>0</v>
      </c>
      <c r="AH210" s="112">
        <v>0</v>
      </c>
      <c r="AI210" s="112">
        <v>0</v>
      </c>
      <c r="AJ210" s="112">
        <v>0</v>
      </c>
      <c r="AK210" s="145">
        <f t="shared" si="3274"/>
        <v>0</v>
      </c>
      <c r="AL210" s="145">
        <f t="shared" si="3275"/>
        <v>0</v>
      </c>
      <c r="AM210" s="145">
        <f t="shared" si="3326"/>
        <v>0</v>
      </c>
      <c r="AN210" s="145">
        <f t="shared" si="3326"/>
        <v>0</v>
      </c>
      <c r="AO210" s="145">
        <f t="shared" si="3326"/>
        <v>0</v>
      </c>
      <c r="AP210" s="145">
        <f t="shared" si="3326"/>
        <v>0</v>
      </c>
      <c r="AQ210" s="145">
        <f t="shared" si="3277"/>
        <v>0</v>
      </c>
      <c r="AR210" s="145">
        <f t="shared" si="3327"/>
        <v>0</v>
      </c>
      <c r="AS210" s="145">
        <f t="shared" si="3327"/>
        <v>0</v>
      </c>
      <c r="AT210" s="145">
        <f t="shared" si="3327"/>
        <v>0</v>
      </c>
      <c r="AU210" s="145">
        <f t="shared" si="3327"/>
        <v>0</v>
      </c>
      <c r="AV210" s="112">
        <f t="shared" si="3279"/>
        <v>0</v>
      </c>
      <c r="AW210" s="112">
        <f t="shared" si="3280"/>
        <v>0</v>
      </c>
      <c r="AX210" s="112">
        <v>0</v>
      </c>
      <c r="AY210" s="112">
        <v>0</v>
      </c>
      <c r="AZ210" s="112">
        <v>0</v>
      </c>
      <c r="BA210" s="112">
        <v>0</v>
      </c>
      <c r="BB210" s="112">
        <f t="shared" si="3281"/>
        <v>0</v>
      </c>
      <c r="BC210" s="112">
        <v>0</v>
      </c>
      <c r="BD210" s="112">
        <v>0</v>
      </c>
      <c r="BE210" s="112">
        <v>0</v>
      </c>
      <c r="BF210" s="112">
        <v>0</v>
      </c>
      <c r="BG210" s="112">
        <f t="shared" si="3282"/>
        <v>0</v>
      </c>
      <c r="BH210" s="112">
        <f t="shared" si="3283"/>
        <v>0</v>
      </c>
      <c r="BI210" s="112">
        <v>0</v>
      </c>
      <c r="BJ210" s="112">
        <v>0</v>
      </c>
      <c r="BK210" s="112">
        <v>0</v>
      </c>
      <c r="BL210" s="112">
        <v>0</v>
      </c>
      <c r="BM210" s="112">
        <f t="shared" si="3284"/>
        <v>0</v>
      </c>
      <c r="BN210" s="112">
        <v>0</v>
      </c>
      <c r="BO210" s="112">
        <v>0</v>
      </c>
      <c r="BP210" s="112">
        <v>0</v>
      </c>
      <c r="BQ210" s="112">
        <v>0</v>
      </c>
      <c r="BR210" s="112">
        <f t="shared" si="3285"/>
        <v>0</v>
      </c>
      <c r="BS210" s="112">
        <f t="shared" si="3286"/>
        <v>0</v>
      </c>
      <c r="BT210" s="112">
        <v>0</v>
      </c>
      <c r="BU210" s="112">
        <v>0</v>
      </c>
      <c r="BV210" s="112">
        <v>0</v>
      </c>
      <c r="BW210" s="112">
        <v>0</v>
      </c>
      <c r="BX210" s="112">
        <f t="shared" si="3287"/>
        <v>0</v>
      </c>
      <c r="BY210" s="112">
        <v>0</v>
      </c>
      <c r="BZ210" s="112">
        <v>0</v>
      </c>
      <c r="CA210" s="112">
        <v>0</v>
      </c>
      <c r="CB210" s="112">
        <v>0</v>
      </c>
      <c r="CC210" s="145">
        <f t="shared" si="3288"/>
        <v>0</v>
      </c>
      <c r="CD210" s="145">
        <f t="shared" si="3289"/>
        <v>0</v>
      </c>
      <c r="CE210" s="145">
        <f t="shared" si="3328"/>
        <v>0</v>
      </c>
      <c r="CF210" s="145">
        <f t="shared" si="3328"/>
        <v>0</v>
      </c>
      <c r="CG210" s="145">
        <f t="shared" si="3328"/>
        <v>0</v>
      </c>
      <c r="CH210" s="145">
        <f t="shared" si="3328"/>
        <v>0</v>
      </c>
      <c r="CI210" s="145">
        <f t="shared" si="3291"/>
        <v>0</v>
      </c>
      <c r="CJ210" s="145">
        <f t="shared" si="3329"/>
        <v>0</v>
      </c>
      <c r="CK210" s="145">
        <f t="shared" si="3329"/>
        <v>0</v>
      </c>
      <c r="CL210" s="145">
        <f t="shared" si="3329"/>
        <v>0</v>
      </c>
      <c r="CM210" s="145">
        <f t="shared" si="3329"/>
        <v>0</v>
      </c>
      <c r="CN210" s="112">
        <f t="shared" si="3293"/>
        <v>0</v>
      </c>
      <c r="CO210" s="112">
        <f t="shared" si="3294"/>
        <v>0</v>
      </c>
      <c r="CP210" s="112">
        <v>0</v>
      </c>
      <c r="CQ210" s="112">
        <v>0</v>
      </c>
      <c r="CR210" s="112">
        <v>0</v>
      </c>
      <c r="CS210" s="112">
        <v>0</v>
      </c>
      <c r="CT210" s="112">
        <f t="shared" si="3295"/>
        <v>0</v>
      </c>
      <c r="CU210" s="112">
        <v>0</v>
      </c>
      <c r="CV210" s="112">
        <v>0</v>
      </c>
      <c r="CW210" s="112">
        <v>0</v>
      </c>
      <c r="CX210" s="112">
        <v>0</v>
      </c>
      <c r="CY210" s="112">
        <f t="shared" si="3296"/>
        <v>0</v>
      </c>
      <c r="CZ210" s="112">
        <f t="shared" si="3297"/>
        <v>0</v>
      </c>
      <c r="DA210" s="112">
        <v>0</v>
      </c>
      <c r="DB210" s="112">
        <v>0</v>
      </c>
      <c r="DC210" s="112">
        <v>0</v>
      </c>
      <c r="DD210" s="112">
        <v>0</v>
      </c>
      <c r="DE210" s="112">
        <f t="shared" si="3298"/>
        <v>0</v>
      </c>
      <c r="DF210" s="112">
        <v>0</v>
      </c>
      <c r="DG210" s="112">
        <v>0</v>
      </c>
      <c r="DH210" s="112">
        <v>0</v>
      </c>
      <c r="DI210" s="112">
        <v>0</v>
      </c>
      <c r="DJ210" s="112">
        <f t="shared" si="3299"/>
        <v>0</v>
      </c>
      <c r="DK210" s="112">
        <f t="shared" si="3300"/>
        <v>0</v>
      </c>
      <c r="DL210" s="112">
        <v>0</v>
      </c>
      <c r="DM210" s="112">
        <v>0</v>
      </c>
      <c r="DN210" s="112">
        <v>0</v>
      </c>
      <c r="DO210" s="112">
        <v>0</v>
      </c>
      <c r="DP210" s="112">
        <f t="shared" si="3301"/>
        <v>0</v>
      </c>
      <c r="DQ210" s="112">
        <v>0</v>
      </c>
      <c r="DR210" s="112">
        <v>0</v>
      </c>
      <c r="DS210" s="112">
        <v>0</v>
      </c>
      <c r="DT210" s="112">
        <v>0</v>
      </c>
      <c r="DU210" s="145">
        <f t="shared" si="3302"/>
        <v>0</v>
      </c>
      <c r="DV210" s="145">
        <f t="shared" si="3303"/>
        <v>0</v>
      </c>
      <c r="DW210" s="145">
        <f t="shared" si="3330"/>
        <v>0</v>
      </c>
      <c r="DX210" s="145">
        <f t="shared" si="3330"/>
        <v>0</v>
      </c>
      <c r="DY210" s="145">
        <f t="shared" si="3330"/>
        <v>0</v>
      </c>
      <c r="DZ210" s="145">
        <f t="shared" si="3330"/>
        <v>0</v>
      </c>
      <c r="EA210" s="145">
        <f t="shared" si="3305"/>
        <v>0</v>
      </c>
      <c r="EB210" s="145">
        <f t="shared" si="3331"/>
        <v>0</v>
      </c>
      <c r="EC210" s="145">
        <f t="shared" si="3331"/>
        <v>0</v>
      </c>
      <c r="ED210" s="145">
        <f t="shared" si="3331"/>
        <v>0</v>
      </c>
      <c r="EE210" s="145">
        <f t="shared" si="3331"/>
        <v>0</v>
      </c>
      <c r="EF210" s="112">
        <f t="shared" si="3307"/>
        <v>0</v>
      </c>
      <c r="EG210" s="112">
        <f t="shared" si="3308"/>
        <v>0</v>
      </c>
      <c r="EH210" s="112">
        <v>0</v>
      </c>
      <c r="EI210" s="112">
        <v>0</v>
      </c>
      <c r="EJ210" s="112">
        <v>0</v>
      </c>
      <c r="EK210" s="112">
        <v>0</v>
      </c>
      <c r="EL210" s="112">
        <f t="shared" si="3309"/>
        <v>0</v>
      </c>
      <c r="EM210" s="112">
        <v>0</v>
      </c>
      <c r="EN210" s="112">
        <v>0</v>
      </c>
      <c r="EO210" s="112">
        <v>0</v>
      </c>
      <c r="EP210" s="112">
        <v>0</v>
      </c>
      <c r="EQ210" s="112">
        <f t="shared" si="3310"/>
        <v>0</v>
      </c>
      <c r="ER210" s="112">
        <f t="shared" si="3311"/>
        <v>0</v>
      </c>
      <c r="ES210" s="112">
        <v>0</v>
      </c>
      <c r="ET210" s="112">
        <v>0</v>
      </c>
      <c r="EU210" s="112">
        <v>0</v>
      </c>
      <c r="EV210" s="112">
        <v>0</v>
      </c>
      <c r="EW210" s="112">
        <f t="shared" si="3312"/>
        <v>0</v>
      </c>
      <c r="EX210" s="112">
        <v>0</v>
      </c>
      <c r="EY210" s="112">
        <v>0</v>
      </c>
      <c r="EZ210" s="112">
        <v>0</v>
      </c>
      <c r="FA210" s="112">
        <v>0</v>
      </c>
      <c r="FB210" s="112">
        <f t="shared" si="3313"/>
        <v>0</v>
      </c>
      <c r="FC210" s="112">
        <f t="shared" si="3314"/>
        <v>0</v>
      </c>
      <c r="FD210" s="112">
        <v>0</v>
      </c>
      <c r="FE210" s="112">
        <v>0</v>
      </c>
      <c r="FF210" s="112">
        <v>0</v>
      </c>
      <c r="FG210" s="112">
        <v>0</v>
      </c>
      <c r="FH210" s="112">
        <f t="shared" si="3315"/>
        <v>0</v>
      </c>
      <c r="FI210" s="112">
        <v>0</v>
      </c>
      <c r="FJ210" s="112">
        <v>0</v>
      </c>
      <c r="FK210" s="112">
        <v>0</v>
      </c>
      <c r="FL210" s="112">
        <v>0</v>
      </c>
      <c r="FM210" s="145">
        <f t="shared" si="3316"/>
        <v>0</v>
      </c>
      <c r="FN210" s="145">
        <f t="shared" si="3317"/>
        <v>0</v>
      </c>
      <c r="FO210" s="145">
        <f t="shared" si="3332"/>
        <v>0</v>
      </c>
      <c r="FP210" s="145">
        <f t="shared" si="3332"/>
        <v>0</v>
      </c>
      <c r="FQ210" s="145">
        <f t="shared" si="3332"/>
        <v>0</v>
      </c>
      <c r="FR210" s="145">
        <f t="shared" si="3332"/>
        <v>0</v>
      </c>
      <c r="FS210" s="145">
        <f t="shared" si="3319"/>
        <v>0</v>
      </c>
      <c r="FT210" s="145">
        <f t="shared" si="3333"/>
        <v>0</v>
      </c>
      <c r="FU210" s="145">
        <f t="shared" si="3333"/>
        <v>0</v>
      </c>
      <c r="FV210" s="145">
        <f t="shared" si="3333"/>
        <v>0</v>
      </c>
      <c r="FW210" s="145">
        <f t="shared" si="3333"/>
        <v>0</v>
      </c>
      <c r="FX210" s="145">
        <f t="shared" si="3321"/>
        <v>0</v>
      </c>
      <c r="FY210" s="145">
        <f t="shared" si="3322"/>
        <v>0</v>
      </c>
      <c r="FZ210" s="145">
        <f t="shared" si="3334"/>
        <v>0</v>
      </c>
      <c r="GA210" s="145">
        <f t="shared" si="3334"/>
        <v>0</v>
      </c>
      <c r="GB210" s="145">
        <f t="shared" si="3334"/>
        <v>0</v>
      </c>
      <c r="GC210" s="145">
        <f t="shared" si="3334"/>
        <v>0</v>
      </c>
      <c r="GD210" s="145">
        <f t="shared" si="3324"/>
        <v>0</v>
      </c>
      <c r="GE210" s="145">
        <f t="shared" si="3335"/>
        <v>0</v>
      </c>
      <c r="GF210" s="145">
        <f t="shared" si="3335"/>
        <v>0</v>
      </c>
      <c r="GG210" s="145">
        <f t="shared" si="3335"/>
        <v>0</v>
      </c>
      <c r="GH210" s="145">
        <f t="shared" si="3335"/>
        <v>0</v>
      </c>
    </row>
    <row r="211" spans="1:190" s="30" customFormat="1" ht="15" customHeight="1" x14ac:dyDescent="0.25">
      <c r="A211" s="46"/>
      <c r="B211" s="75"/>
      <c r="C211" s="93" t="s">
        <v>97</v>
      </c>
      <c r="D211" s="145">
        <f t="shared" si="3214"/>
        <v>1493</v>
      </c>
      <c r="E211" s="145">
        <f t="shared" si="3215"/>
        <v>683</v>
      </c>
      <c r="F211" s="145">
        <f>SUM(F212:F213)</f>
        <v>15</v>
      </c>
      <c r="G211" s="145">
        <f>SUM(G212:G213)</f>
        <v>132</v>
      </c>
      <c r="H211" s="145">
        <f>SUM(H212:H213)</f>
        <v>60</v>
      </c>
      <c r="I211" s="145">
        <f>SUM(I212:I213)</f>
        <v>476</v>
      </c>
      <c r="J211" s="145">
        <f t="shared" ref="J211" si="3336">SUM(K211:N211)</f>
        <v>810</v>
      </c>
      <c r="K211" s="145">
        <f>SUM(K212:K213)</f>
        <v>24</v>
      </c>
      <c r="L211" s="145">
        <f>SUM(L212:L213)</f>
        <v>125</v>
      </c>
      <c r="M211" s="145">
        <f>SUM(M212:M213)</f>
        <v>51</v>
      </c>
      <c r="N211" s="145">
        <f>SUM(N212:N213)</f>
        <v>610</v>
      </c>
      <c r="O211" s="145">
        <f t="shared" si="3217"/>
        <v>1310</v>
      </c>
      <c r="P211" s="145">
        <f t="shared" si="3218"/>
        <v>603</v>
      </c>
      <c r="Q211" s="145">
        <f>SUM(Q212:Q213)</f>
        <v>22</v>
      </c>
      <c r="R211" s="145">
        <f>SUM(R212:R213)</f>
        <v>82</v>
      </c>
      <c r="S211" s="145">
        <f>SUM(S212:S213)</f>
        <v>53</v>
      </c>
      <c r="T211" s="145">
        <f>SUM(T212:T213)</f>
        <v>446</v>
      </c>
      <c r="U211" s="145">
        <f t="shared" ref="U211:U217" si="3337">SUM(V211:Y211)</f>
        <v>707</v>
      </c>
      <c r="V211" s="145">
        <f>SUM(V212:V213)</f>
        <v>22</v>
      </c>
      <c r="W211" s="145">
        <f>SUM(W212:W213)</f>
        <v>52</v>
      </c>
      <c r="X211" s="145">
        <f>SUM(X212:X213)</f>
        <v>69</v>
      </c>
      <c r="Y211" s="145">
        <f>SUM(Y212:Y213)</f>
        <v>564</v>
      </c>
      <c r="Z211" s="145">
        <f t="shared" si="3220"/>
        <v>1500</v>
      </c>
      <c r="AA211" s="145">
        <f t="shared" si="3221"/>
        <v>744</v>
      </c>
      <c r="AB211" s="145">
        <f>SUM(AB212:AB213)</f>
        <v>15</v>
      </c>
      <c r="AC211" s="145">
        <f>SUM(AC212:AC213)</f>
        <v>128</v>
      </c>
      <c r="AD211" s="145">
        <f>SUM(AD212:AD213)</f>
        <v>97</v>
      </c>
      <c r="AE211" s="145">
        <f>SUM(AE212:AE213)</f>
        <v>504</v>
      </c>
      <c r="AF211" s="145">
        <f t="shared" ref="AF211:AF217" si="3338">SUM(AG211:AJ211)</f>
        <v>756</v>
      </c>
      <c r="AG211" s="145">
        <f>SUM(AG212:AG213)</f>
        <v>16</v>
      </c>
      <c r="AH211" s="145">
        <f>SUM(AH212:AH213)</f>
        <v>55</v>
      </c>
      <c r="AI211" s="145">
        <f>SUM(AI212:AI213)</f>
        <v>76</v>
      </c>
      <c r="AJ211" s="145">
        <f>SUM(AJ212:AJ213)</f>
        <v>609</v>
      </c>
      <c r="AK211" s="145">
        <f t="shared" si="3223"/>
        <v>4303</v>
      </c>
      <c r="AL211" s="145">
        <f t="shared" ref="AL211:AL217" si="3339">SUM(AM211:AP211)</f>
        <v>2030</v>
      </c>
      <c r="AM211" s="145">
        <f>SUM(AM212:AM213)</f>
        <v>52</v>
      </c>
      <c r="AN211" s="145">
        <f>SUM(AN212:AN213)</f>
        <v>342</v>
      </c>
      <c r="AO211" s="145">
        <f>SUM(AO212:AO213)</f>
        <v>210</v>
      </c>
      <c r="AP211" s="145">
        <f>SUM(AP212:AP213)</f>
        <v>1426</v>
      </c>
      <c r="AQ211" s="145">
        <f t="shared" ref="AQ211:AQ217" si="3340">SUM(AR211:AU211)</f>
        <v>2273</v>
      </c>
      <c r="AR211" s="145">
        <f>SUM(AR212:AR213)</f>
        <v>62</v>
      </c>
      <c r="AS211" s="145">
        <f>SUM(AS212:AS213)</f>
        <v>232</v>
      </c>
      <c r="AT211" s="145">
        <f>SUM(AT212:AT213)</f>
        <v>196</v>
      </c>
      <c r="AU211" s="145">
        <f>SUM(AU212:AU213)</f>
        <v>1783</v>
      </c>
      <c r="AV211" s="145">
        <f t="shared" si="3226"/>
        <v>1365</v>
      </c>
      <c r="AW211" s="145">
        <f t="shared" si="3227"/>
        <v>614</v>
      </c>
      <c r="AX211" s="145">
        <f>SUM(AX212:AX213)</f>
        <v>12</v>
      </c>
      <c r="AY211" s="145">
        <f>SUM(AY212:AY213)</f>
        <v>115</v>
      </c>
      <c r="AZ211" s="145">
        <f>SUM(AZ212:AZ213)</f>
        <v>57</v>
      </c>
      <c r="BA211" s="145">
        <f>SUM(BA212:BA213)</f>
        <v>430</v>
      </c>
      <c r="BB211" s="145">
        <f t="shared" ref="BB211" si="3341">SUM(BC211:BF211)</f>
        <v>751</v>
      </c>
      <c r="BC211" s="145">
        <f>SUM(BC212:BC213)</f>
        <v>16</v>
      </c>
      <c r="BD211" s="145">
        <f>SUM(BD212:BD213)</f>
        <v>63</v>
      </c>
      <c r="BE211" s="145">
        <f>SUM(BE212:BE213)</f>
        <v>69</v>
      </c>
      <c r="BF211" s="145">
        <f>SUM(BF212:BF213)</f>
        <v>603</v>
      </c>
      <c r="BG211" s="145">
        <f t="shared" ref="BG211" si="3342">BH211+BM211</f>
        <v>1788</v>
      </c>
      <c r="BH211" s="145">
        <f t="shared" ref="BH211" si="3343">SUM(BI211:BL211)</f>
        <v>825</v>
      </c>
      <c r="BI211" s="145">
        <f>SUM(BI212:BI213)</f>
        <v>22</v>
      </c>
      <c r="BJ211" s="145">
        <f>SUM(BJ212:BJ213)</f>
        <v>140</v>
      </c>
      <c r="BK211" s="145">
        <f>SUM(BK212:BK213)</f>
        <v>82</v>
      </c>
      <c r="BL211" s="145">
        <f>SUM(BL212:BL213)</f>
        <v>581</v>
      </c>
      <c r="BM211" s="145">
        <f t="shared" ref="BM211" si="3344">SUM(BN211:BQ211)</f>
        <v>963</v>
      </c>
      <c r="BN211" s="145">
        <f>SUM(BN212:BN213)</f>
        <v>21</v>
      </c>
      <c r="BO211" s="145">
        <f>SUM(BO212:BO213)</f>
        <v>100</v>
      </c>
      <c r="BP211" s="145">
        <f>SUM(BP212:BP213)</f>
        <v>73</v>
      </c>
      <c r="BQ211" s="145">
        <f>SUM(BQ212:BQ213)</f>
        <v>769</v>
      </c>
      <c r="BR211" s="145">
        <f t="shared" ref="BR211" si="3345">BS211+BX211</f>
        <v>1850</v>
      </c>
      <c r="BS211" s="145">
        <f t="shared" ref="BS211" si="3346">SUM(BT211:BW211)</f>
        <v>905</v>
      </c>
      <c r="BT211" s="145">
        <f>SUM(BT212:BT213)</f>
        <v>25</v>
      </c>
      <c r="BU211" s="145">
        <f>SUM(BU212:BU213)</f>
        <v>124</v>
      </c>
      <c r="BV211" s="145">
        <f>SUM(BV212:BV213)</f>
        <v>69</v>
      </c>
      <c r="BW211" s="145">
        <f>SUM(BW212:BW213)</f>
        <v>687</v>
      </c>
      <c r="BX211" s="145">
        <f t="shared" ref="BX211" si="3347">SUM(BY211:CB211)</f>
        <v>945</v>
      </c>
      <c r="BY211" s="145">
        <f>SUM(BY212:BY213)</f>
        <v>22</v>
      </c>
      <c r="BZ211" s="145">
        <f>SUM(BZ212:BZ213)</f>
        <v>71</v>
      </c>
      <c r="CA211" s="145">
        <f>SUM(CA212:CA213)</f>
        <v>84</v>
      </c>
      <c r="CB211" s="145">
        <f>SUM(CB212:CB213)</f>
        <v>768</v>
      </c>
      <c r="CC211" s="145">
        <f t="shared" si="3235"/>
        <v>5003</v>
      </c>
      <c r="CD211" s="145">
        <f t="shared" ref="CD211:CD217" si="3348">SUM(CE211:CH211)</f>
        <v>2344</v>
      </c>
      <c r="CE211" s="145">
        <f>SUM(CE212:CE213)</f>
        <v>59</v>
      </c>
      <c r="CF211" s="145">
        <f>SUM(CF212:CF213)</f>
        <v>379</v>
      </c>
      <c r="CG211" s="145">
        <f>SUM(CG212:CG213)</f>
        <v>208</v>
      </c>
      <c r="CH211" s="145">
        <f>SUM(CH212:CH213)</f>
        <v>1698</v>
      </c>
      <c r="CI211" s="145">
        <f t="shared" ref="CI211:CI217" si="3349">SUM(CJ211:CM211)</f>
        <v>2659</v>
      </c>
      <c r="CJ211" s="145">
        <f>SUM(CJ212:CJ213)</f>
        <v>59</v>
      </c>
      <c r="CK211" s="145">
        <f>SUM(CK212:CK213)</f>
        <v>234</v>
      </c>
      <c r="CL211" s="145">
        <f>SUM(CL212:CL213)</f>
        <v>226</v>
      </c>
      <c r="CM211" s="145">
        <f>SUM(CM212:CM213)</f>
        <v>2140</v>
      </c>
      <c r="CN211" s="145">
        <f t="shared" si="3238"/>
        <v>2060</v>
      </c>
      <c r="CO211" s="145">
        <f t="shared" ref="CO211" si="3350">SUM(CP211:CS211)</f>
        <v>998</v>
      </c>
      <c r="CP211" s="145">
        <f>SUM(CP212:CP213)</f>
        <v>13</v>
      </c>
      <c r="CQ211" s="145">
        <f>SUM(CQ212:CQ213)</f>
        <v>93</v>
      </c>
      <c r="CR211" s="145">
        <f>SUM(CR212:CR213)</f>
        <v>71</v>
      </c>
      <c r="CS211" s="145">
        <f>SUM(CS212:CS213)</f>
        <v>821</v>
      </c>
      <c r="CT211" s="145">
        <f t="shared" ref="CT211" si="3351">SUM(CU211:CX211)</f>
        <v>1062</v>
      </c>
      <c r="CU211" s="145">
        <f>SUM(CU212:CU213)</f>
        <v>13</v>
      </c>
      <c r="CV211" s="145">
        <f>SUM(CV212:CV213)</f>
        <v>46</v>
      </c>
      <c r="CW211" s="145">
        <f>SUM(CW212:CW213)</f>
        <v>61</v>
      </c>
      <c r="CX211" s="145">
        <f>SUM(CX212:CX213)</f>
        <v>942</v>
      </c>
      <c r="CY211" s="145">
        <f t="shared" ref="CY211" si="3352">CZ211+DE211</f>
        <v>2202</v>
      </c>
      <c r="CZ211" s="145">
        <f t="shared" ref="CZ211" si="3353">SUM(DA211:DD211)</f>
        <v>1204</v>
      </c>
      <c r="DA211" s="145">
        <f>SUM(DA212:DA213)</f>
        <v>10</v>
      </c>
      <c r="DB211" s="145">
        <f>SUM(DB212:DB213)</f>
        <v>95</v>
      </c>
      <c r="DC211" s="145">
        <f>SUM(DC212:DC213)</f>
        <v>76</v>
      </c>
      <c r="DD211" s="145">
        <f>SUM(DD212:DD213)</f>
        <v>1023</v>
      </c>
      <c r="DE211" s="145">
        <f t="shared" ref="DE211" si="3354">SUM(DF211:DI211)</f>
        <v>998</v>
      </c>
      <c r="DF211" s="145">
        <f>SUM(DF212:DF213)</f>
        <v>10</v>
      </c>
      <c r="DG211" s="145">
        <f>SUM(DG212:DG213)</f>
        <v>36</v>
      </c>
      <c r="DH211" s="145">
        <f>SUM(DH212:DH213)</f>
        <v>65</v>
      </c>
      <c r="DI211" s="145">
        <f>SUM(DI212:DI213)</f>
        <v>887</v>
      </c>
      <c r="DJ211" s="145">
        <f t="shared" ref="DJ211" si="3355">DK211+DP211</f>
        <v>2135</v>
      </c>
      <c r="DK211" s="145">
        <f t="shared" ref="DK211" si="3356">SUM(DL211:DO211)</f>
        <v>1139</v>
      </c>
      <c r="DL211" s="145">
        <f>SUM(DL212:DL213)</f>
        <v>8</v>
      </c>
      <c r="DM211" s="145">
        <f>SUM(DM212:DM213)</f>
        <v>112</v>
      </c>
      <c r="DN211" s="145">
        <f>SUM(DN212:DN213)</f>
        <v>83</v>
      </c>
      <c r="DO211" s="145">
        <f>SUM(DO212:DO213)</f>
        <v>936</v>
      </c>
      <c r="DP211" s="145">
        <f t="shared" ref="DP211" si="3357">SUM(DQ211:DT211)</f>
        <v>996</v>
      </c>
      <c r="DQ211" s="145">
        <f>SUM(DQ212:DQ213)</f>
        <v>11</v>
      </c>
      <c r="DR211" s="145">
        <f>SUM(DR212:DR213)</f>
        <v>40</v>
      </c>
      <c r="DS211" s="145">
        <f>SUM(DS212:DS213)</f>
        <v>53</v>
      </c>
      <c r="DT211" s="145">
        <f>SUM(DT212:DT213)</f>
        <v>892</v>
      </c>
      <c r="DU211" s="145">
        <f t="shared" si="3247"/>
        <v>6397</v>
      </c>
      <c r="DV211" s="145">
        <f t="shared" ref="DV211:DV217" si="3358">SUM(DW211:DZ211)</f>
        <v>3341</v>
      </c>
      <c r="DW211" s="145">
        <f>SUM(DW212:DW213)</f>
        <v>31</v>
      </c>
      <c r="DX211" s="145">
        <f>SUM(DX212:DX213)</f>
        <v>300</v>
      </c>
      <c r="DY211" s="145">
        <f>SUM(DY212:DY213)</f>
        <v>230</v>
      </c>
      <c r="DZ211" s="145">
        <f>SUM(DZ212:DZ213)</f>
        <v>2780</v>
      </c>
      <c r="EA211" s="145">
        <f t="shared" ref="EA211:EA217" si="3359">SUM(EB211:EE211)</f>
        <v>3056</v>
      </c>
      <c r="EB211" s="145">
        <f>SUM(EB212:EB213)</f>
        <v>34</v>
      </c>
      <c r="EC211" s="145">
        <f>SUM(EC212:EC213)</f>
        <v>122</v>
      </c>
      <c r="ED211" s="145">
        <f>SUM(ED212:ED213)</f>
        <v>179</v>
      </c>
      <c r="EE211" s="145">
        <f>SUM(EE212:EE213)</f>
        <v>2721</v>
      </c>
      <c r="EF211" s="145">
        <f t="shared" si="3250"/>
        <v>0</v>
      </c>
      <c r="EG211" s="145">
        <f t="shared" ref="EG211" si="3360">SUM(EH211:EK211)</f>
        <v>0</v>
      </c>
      <c r="EH211" s="145">
        <f>SUM(EH212:EH213)</f>
        <v>0</v>
      </c>
      <c r="EI211" s="145">
        <f>SUM(EI212:EI213)</f>
        <v>0</v>
      </c>
      <c r="EJ211" s="145">
        <f>SUM(EJ212:EJ213)</f>
        <v>0</v>
      </c>
      <c r="EK211" s="145">
        <f>SUM(EK212:EK213)</f>
        <v>0</v>
      </c>
      <c r="EL211" s="145">
        <f t="shared" ref="EL211" si="3361">SUM(EM211:EP211)</f>
        <v>0</v>
      </c>
      <c r="EM211" s="145">
        <f>SUM(EM212:EM213)</f>
        <v>0</v>
      </c>
      <c r="EN211" s="145">
        <f>SUM(EN212:EN213)</f>
        <v>0</v>
      </c>
      <c r="EO211" s="145">
        <f>SUM(EO212:EO213)</f>
        <v>0</v>
      </c>
      <c r="EP211" s="145">
        <f>SUM(EP212:EP213)</f>
        <v>0</v>
      </c>
      <c r="EQ211" s="145">
        <f t="shared" ref="EQ211" si="3362">ER211+EW211</f>
        <v>0</v>
      </c>
      <c r="ER211" s="145">
        <f t="shared" ref="ER211" si="3363">SUM(ES211:EV211)</f>
        <v>0</v>
      </c>
      <c r="ES211" s="145">
        <f>SUM(ES212:ES213)</f>
        <v>0</v>
      </c>
      <c r="ET211" s="145">
        <f>SUM(ET212:ET213)</f>
        <v>0</v>
      </c>
      <c r="EU211" s="145">
        <f>SUM(EU212:EU213)</f>
        <v>0</v>
      </c>
      <c r="EV211" s="145">
        <f>SUM(EV212:EV213)</f>
        <v>0</v>
      </c>
      <c r="EW211" s="145">
        <f t="shared" ref="EW211" si="3364">SUM(EX211:FA211)</f>
        <v>0</v>
      </c>
      <c r="EX211" s="145">
        <f>SUM(EX212:EX213)</f>
        <v>0</v>
      </c>
      <c r="EY211" s="145">
        <f>SUM(EY212:EY213)</f>
        <v>0</v>
      </c>
      <c r="EZ211" s="145">
        <f>SUM(EZ212:EZ213)</f>
        <v>0</v>
      </c>
      <c r="FA211" s="145">
        <f>SUM(FA212:FA213)</f>
        <v>0</v>
      </c>
      <c r="FB211" s="145">
        <f t="shared" ref="FB211" si="3365">FC211+FH211</f>
        <v>0</v>
      </c>
      <c r="FC211" s="145">
        <f t="shared" ref="FC211" si="3366">SUM(FD211:FG211)</f>
        <v>0</v>
      </c>
      <c r="FD211" s="145">
        <f>SUM(FD212:FD213)</f>
        <v>0</v>
      </c>
      <c r="FE211" s="145">
        <f>SUM(FE212:FE213)</f>
        <v>0</v>
      </c>
      <c r="FF211" s="145">
        <f>SUM(FF212:FF213)</f>
        <v>0</v>
      </c>
      <c r="FG211" s="145">
        <f>SUM(FG212:FG213)</f>
        <v>0</v>
      </c>
      <c r="FH211" s="145">
        <f t="shared" ref="FH211" si="3367">SUM(FI211:FL211)</f>
        <v>0</v>
      </c>
      <c r="FI211" s="145">
        <f>SUM(FI212:FI213)</f>
        <v>0</v>
      </c>
      <c r="FJ211" s="145">
        <f>SUM(FJ212:FJ213)</f>
        <v>0</v>
      </c>
      <c r="FK211" s="145">
        <f>SUM(FK212:FK213)</f>
        <v>0</v>
      </c>
      <c r="FL211" s="145">
        <f>SUM(FL212:FL213)</f>
        <v>0</v>
      </c>
      <c r="FM211" s="145">
        <f t="shared" si="3259"/>
        <v>0</v>
      </c>
      <c r="FN211" s="145">
        <f t="shared" ref="FN211:FN217" si="3368">SUM(FO211:FR211)</f>
        <v>0</v>
      </c>
      <c r="FO211" s="145">
        <f>SUM(FO212:FO213)</f>
        <v>0</v>
      </c>
      <c r="FP211" s="145">
        <f>SUM(FP212:FP213)</f>
        <v>0</v>
      </c>
      <c r="FQ211" s="145">
        <f>SUM(FQ212:FQ213)</f>
        <v>0</v>
      </c>
      <c r="FR211" s="145">
        <f>SUM(FR212:FR213)</f>
        <v>0</v>
      </c>
      <c r="FS211" s="145">
        <f t="shared" ref="FS211:FS217" si="3369">SUM(FT211:FW211)</f>
        <v>0</v>
      </c>
      <c r="FT211" s="145">
        <f>SUM(FT212:FT213)</f>
        <v>0</v>
      </c>
      <c r="FU211" s="145">
        <f>SUM(FU212:FU213)</f>
        <v>0</v>
      </c>
      <c r="FV211" s="145">
        <f>SUM(FV212:FV213)</f>
        <v>0</v>
      </c>
      <c r="FW211" s="145">
        <f>SUM(FW212:FW213)</f>
        <v>0</v>
      </c>
      <c r="FX211" s="145">
        <f t="shared" si="3262"/>
        <v>15703</v>
      </c>
      <c r="FY211" s="145">
        <f t="shared" ref="FY211:FY217" si="3370">SUM(FZ211:GC211)</f>
        <v>7715</v>
      </c>
      <c r="FZ211" s="145">
        <f>SUM(FZ212:FZ213)</f>
        <v>142</v>
      </c>
      <c r="GA211" s="145">
        <f>SUM(GA212:GA213)</f>
        <v>1021</v>
      </c>
      <c r="GB211" s="145">
        <f>SUM(GB212:GB213)</f>
        <v>648</v>
      </c>
      <c r="GC211" s="145">
        <f>SUM(GC212:GC213)</f>
        <v>5904</v>
      </c>
      <c r="GD211" s="145">
        <f t="shared" ref="GD211:GD217" si="3371">SUM(GE211:GH211)</f>
        <v>7988</v>
      </c>
      <c r="GE211" s="145">
        <f>SUM(GE212:GE213)</f>
        <v>155</v>
      </c>
      <c r="GF211" s="145">
        <f>SUM(GF212:GF213)</f>
        <v>588</v>
      </c>
      <c r="GG211" s="145">
        <f>SUM(GG212:GG213)</f>
        <v>601</v>
      </c>
      <c r="GH211" s="145">
        <f>SUM(GH212:GH213)</f>
        <v>6644</v>
      </c>
    </row>
    <row r="212" spans="1:190" s="30" customFormat="1" ht="15" customHeight="1" x14ac:dyDescent="0.25">
      <c r="A212" s="46"/>
      <c r="B212" s="75"/>
      <c r="C212" s="57" t="s">
        <v>301</v>
      </c>
      <c r="D212" s="112">
        <f>E212+J212</f>
        <v>1493</v>
      </c>
      <c r="E212" s="112">
        <f>SUM(F212:I212)</f>
        <v>683</v>
      </c>
      <c r="F212" s="112">
        <v>15</v>
      </c>
      <c r="G212" s="112">
        <v>132</v>
      </c>
      <c r="H212" s="112">
        <v>60</v>
      </c>
      <c r="I212" s="112">
        <v>476</v>
      </c>
      <c r="J212" s="112">
        <f>SUM(K212:N212)</f>
        <v>810</v>
      </c>
      <c r="K212" s="112">
        <v>24</v>
      </c>
      <c r="L212" s="112">
        <v>125</v>
      </c>
      <c r="M212" s="112">
        <v>51</v>
      </c>
      <c r="N212" s="112">
        <v>610</v>
      </c>
      <c r="O212" s="112">
        <f>P212+U212</f>
        <v>1310</v>
      </c>
      <c r="P212" s="112">
        <f>SUM(Q212:T212)</f>
        <v>603</v>
      </c>
      <c r="Q212" s="112">
        <v>22</v>
      </c>
      <c r="R212" s="112">
        <v>82</v>
      </c>
      <c r="S212" s="112">
        <v>53</v>
      </c>
      <c r="T212" s="112">
        <v>446</v>
      </c>
      <c r="U212" s="112">
        <f>SUM(V212:Y212)</f>
        <v>707</v>
      </c>
      <c r="V212" s="112">
        <v>22</v>
      </c>
      <c r="W212" s="112">
        <v>52</v>
      </c>
      <c r="X212" s="112">
        <v>69</v>
      </c>
      <c r="Y212" s="112">
        <v>564</v>
      </c>
      <c r="Z212" s="112">
        <f>AA212+AF212</f>
        <v>1500</v>
      </c>
      <c r="AA212" s="112">
        <f>SUM(AB212:AE212)</f>
        <v>744</v>
      </c>
      <c r="AB212" s="112">
        <v>15</v>
      </c>
      <c r="AC212" s="112">
        <v>128</v>
      </c>
      <c r="AD212" s="112">
        <v>97</v>
      </c>
      <c r="AE212" s="112">
        <v>504</v>
      </c>
      <c r="AF212" s="112">
        <f>SUM(AG212:AJ212)</f>
        <v>756</v>
      </c>
      <c r="AG212" s="112">
        <v>16</v>
      </c>
      <c r="AH212" s="112">
        <v>55</v>
      </c>
      <c r="AI212" s="112">
        <v>76</v>
      </c>
      <c r="AJ212" s="112">
        <v>609</v>
      </c>
      <c r="AK212" s="145">
        <f>AL212+AQ212</f>
        <v>4303</v>
      </c>
      <c r="AL212" s="145">
        <f>SUM(AM212:AP212)</f>
        <v>2030</v>
      </c>
      <c r="AM212" s="145">
        <f t="shared" ref="AM212:AP213" si="3372">F212+Q212+AB212</f>
        <v>52</v>
      </c>
      <c r="AN212" s="145">
        <f t="shared" si="3372"/>
        <v>342</v>
      </c>
      <c r="AO212" s="145">
        <f t="shared" si="3372"/>
        <v>210</v>
      </c>
      <c r="AP212" s="145">
        <f t="shared" si="3372"/>
        <v>1426</v>
      </c>
      <c r="AQ212" s="145">
        <f>SUM(AR212:AU212)</f>
        <v>2273</v>
      </c>
      <c r="AR212" s="145">
        <f t="shared" ref="AR212:AU213" si="3373">K212+V212+AG212</f>
        <v>62</v>
      </c>
      <c r="AS212" s="145">
        <f t="shared" si="3373"/>
        <v>232</v>
      </c>
      <c r="AT212" s="145">
        <f t="shared" si="3373"/>
        <v>196</v>
      </c>
      <c r="AU212" s="145">
        <f t="shared" si="3373"/>
        <v>1783</v>
      </c>
      <c r="AV212" s="112">
        <f>AW212+BB212</f>
        <v>1365</v>
      </c>
      <c r="AW212" s="112">
        <f>SUM(AX212:BA212)</f>
        <v>614</v>
      </c>
      <c r="AX212" s="112">
        <v>12</v>
      </c>
      <c r="AY212" s="112">
        <v>115</v>
      </c>
      <c r="AZ212" s="112">
        <v>57</v>
      </c>
      <c r="BA212" s="112">
        <v>430</v>
      </c>
      <c r="BB212" s="112">
        <f>SUM(BC212:BF212)</f>
        <v>751</v>
      </c>
      <c r="BC212" s="112">
        <v>16</v>
      </c>
      <c r="BD212" s="112">
        <v>63</v>
      </c>
      <c r="BE212" s="112">
        <v>69</v>
      </c>
      <c r="BF212" s="112">
        <v>603</v>
      </c>
      <c r="BG212" s="112">
        <f>BH212+BM212</f>
        <v>1788</v>
      </c>
      <c r="BH212" s="112">
        <f>SUM(BI212:BL212)</f>
        <v>825</v>
      </c>
      <c r="BI212" s="112">
        <v>22</v>
      </c>
      <c r="BJ212" s="112">
        <v>140</v>
      </c>
      <c r="BK212" s="112">
        <v>82</v>
      </c>
      <c r="BL212" s="112">
        <v>581</v>
      </c>
      <c r="BM212" s="112">
        <f>SUM(BN212:BQ212)</f>
        <v>963</v>
      </c>
      <c r="BN212" s="112">
        <v>21</v>
      </c>
      <c r="BO212" s="112">
        <v>100</v>
      </c>
      <c r="BP212" s="112">
        <v>73</v>
      </c>
      <c r="BQ212" s="112">
        <v>769</v>
      </c>
      <c r="BR212" s="112">
        <f>BS212+BX212</f>
        <v>1850</v>
      </c>
      <c r="BS212" s="112">
        <f>SUM(BT212:BW212)</f>
        <v>905</v>
      </c>
      <c r="BT212" s="112">
        <v>25</v>
      </c>
      <c r="BU212" s="112">
        <v>124</v>
      </c>
      <c r="BV212" s="112">
        <v>69</v>
      </c>
      <c r="BW212" s="112">
        <v>687</v>
      </c>
      <c r="BX212" s="112">
        <f>SUM(BY212:CB212)</f>
        <v>945</v>
      </c>
      <c r="BY212" s="112">
        <v>22</v>
      </c>
      <c r="BZ212" s="112">
        <v>71</v>
      </c>
      <c r="CA212" s="112">
        <v>84</v>
      </c>
      <c r="CB212" s="112">
        <v>768</v>
      </c>
      <c r="CC212" s="145">
        <f>CD212+CI212</f>
        <v>5003</v>
      </c>
      <c r="CD212" s="145">
        <f>SUM(CE212:CH212)</f>
        <v>2344</v>
      </c>
      <c r="CE212" s="145">
        <f t="shared" ref="CE212:CH213" si="3374">AX212+BI212+BT212</f>
        <v>59</v>
      </c>
      <c r="CF212" s="145">
        <f t="shared" si="3374"/>
        <v>379</v>
      </c>
      <c r="CG212" s="145">
        <f t="shared" si="3374"/>
        <v>208</v>
      </c>
      <c r="CH212" s="145">
        <f t="shared" si="3374"/>
        <v>1698</v>
      </c>
      <c r="CI212" s="145">
        <f>SUM(CJ212:CM212)</f>
        <v>2659</v>
      </c>
      <c r="CJ212" s="145">
        <f t="shared" ref="CJ212:CM213" si="3375">BC212+BN212+BY212</f>
        <v>59</v>
      </c>
      <c r="CK212" s="145">
        <f t="shared" si="3375"/>
        <v>234</v>
      </c>
      <c r="CL212" s="145">
        <f t="shared" si="3375"/>
        <v>226</v>
      </c>
      <c r="CM212" s="145">
        <f t="shared" si="3375"/>
        <v>2140</v>
      </c>
      <c r="CN212" s="112">
        <f>CO212+CT212</f>
        <v>2060</v>
      </c>
      <c r="CO212" s="112">
        <f>SUM(CP212:CS212)</f>
        <v>998</v>
      </c>
      <c r="CP212" s="112">
        <v>13</v>
      </c>
      <c r="CQ212" s="112">
        <v>93</v>
      </c>
      <c r="CR212" s="112">
        <v>71</v>
      </c>
      <c r="CS212" s="112">
        <v>821</v>
      </c>
      <c r="CT212" s="112">
        <f>SUM(CU212:CX212)</f>
        <v>1062</v>
      </c>
      <c r="CU212" s="112">
        <v>13</v>
      </c>
      <c r="CV212" s="112">
        <v>46</v>
      </c>
      <c r="CW212" s="112">
        <v>61</v>
      </c>
      <c r="CX212" s="112">
        <v>942</v>
      </c>
      <c r="CY212" s="112">
        <f>CZ212+DE212</f>
        <v>2202</v>
      </c>
      <c r="CZ212" s="112">
        <f>SUM(DA212:DD212)</f>
        <v>1204</v>
      </c>
      <c r="DA212" s="112">
        <v>10</v>
      </c>
      <c r="DB212" s="112">
        <v>95</v>
      </c>
      <c r="DC212" s="112">
        <v>76</v>
      </c>
      <c r="DD212" s="112">
        <v>1023</v>
      </c>
      <c r="DE212" s="112">
        <f>SUM(DF212:DI212)</f>
        <v>998</v>
      </c>
      <c r="DF212" s="112">
        <v>10</v>
      </c>
      <c r="DG212" s="112">
        <v>36</v>
      </c>
      <c r="DH212" s="112">
        <v>65</v>
      </c>
      <c r="DI212" s="112">
        <v>887</v>
      </c>
      <c r="DJ212" s="112">
        <f>DK212+DP212</f>
        <v>2135</v>
      </c>
      <c r="DK212" s="112">
        <f>SUM(DL212:DO212)</f>
        <v>1139</v>
      </c>
      <c r="DL212" s="112">
        <v>8</v>
      </c>
      <c r="DM212" s="112">
        <v>112</v>
      </c>
      <c r="DN212" s="112">
        <v>83</v>
      </c>
      <c r="DO212" s="112">
        <v>936</v>
      </c>
      <c r="DP212" s="112">
        <f>SUM(DQ212:DT212)</f>
        <v>996</v>
      </c>
      <c r="DQ212" s="112">
        <v>11</v>
      </c>
      <c r="DR212" s="112">
        <v>40</v>
      </c>
      <c r="DS212" s="112">
        <v>53</v>
      </c>
      <c r="DT212" s="112">
        <v>892</v>
      </c>
      <c r="DU212" s="145">
        <f>DV212+EA212</f>
        <v>6397</v>
      </c>
      <c r="DV212" s="145">
        <f>SUM(DW212:DZ212)</f>
        <v>3341</v>
      </c>
      <c r="DW212" s="145">
        <f t="shared" ref="DW212:DZ213" si="3376">CP212+DA212+DL212</f>
        <v>31</v>
      </c>
      <c r="DX212" s="145">
        <f t="shared" si="3376"/>
        <v>300</v>
      </c>
      <c r="DY212" s="145">
        <f t="shared" si="3376"/>
        <v>230</v>
      </c>
      <c r="DZ212" s="145">
        <f t="shared" si="3376"/>
        <v>2780</v>
      </c>
      <c r="EA212" s="145">
        <f>SUM(EB212:EE212)</f>
        <v>3056</v>
      </c>
      <c r="EB212" s="145">
        <f t="shared" ref="EB212:EE213" si="3377">CU212+DF212+DQ212</f>
        <v>34</v>
      </c>
      <c r="EC212" s="145">
        <f t="shared" si="3377"/>
        <v>122</v>
      </c>
      <c r="ED212" s="145">
        <f t="shared" si="3377"/>
        <v>179</v>
      </c>
      <c r="EE212" s="145">
        <f t="shared" si="3377"/>
        <v>2721</v>
      </c>
      <c r="EF212" s="112">
        <f>EG212+EL212</f>
        <v>0</v>
      </c>
      <c r="EG212" s="112">
        <f>SUM(EH212:EK212)</f>
        <v>0</v>
      </c>
      <c r="EH212" s="112">
        <v>0</v>
      </c>
      <c r="EI212" s="112">
        <v>0</v>
      </c>
      <c r="EJ212" s="112">
        <v>0</v>
      </c>
      <c r="EK212" s="112">
        <v>0</v>
      </c>
      <c r="EL212" s="112">
        <f>SUM(EM212:EP212)</f>
        <v>0</v>
      </c>
      <c r="EM212" s="112">
        <v>0</v>
      </c>
      <c r="EN212" s="112">
        <v>0</v>
      </c>
      <c r="EO212" s="112">
        <v>0</v>
      </c>
      <c r="EP212" s="112">
        <v>0</v>
      </c>
      <c r="EQ212" s="112">
        <f>ER212+EW212</f>
        <v>0</v>
      </c>
      <c r="ER212" s="112">
        <f>SUM(ES212:EV212)</f>
        <v>0</v>
      </c>
      <c r="ES212" s="112">
        <v>0</v>
      </c>
      <c r="ET212" s="112">
        <v>0</v>
      </c>
      <c r="EU212" s="112">
        <v>0</v>
      </c>
      <c r="EV212" s="112">
        <v>0</v>
      </c>
      <c r="EW212" s="112">
        <f>SUM(EX212:FA212)</f>
        <v>0</v>
      </c>
      <c r="EX212" s="112">
        <v>0</v>
      </c>
      <c r="EY212" s="112">
        <v>0</v>
      </c>
      <c r="EZ212" s="112">
        <v>0</v>
      </c>
      <c r="FA212" s="112">
        <v>0</v>
      </c>
      <c r="FB212" s="112">
        <f>FC212+FH212</f>
        <v>0</v>
      </c>
      <c r="FC212" s="112">
        <f>SUM(FD212:FG212)</f>
        <v>0</v>
      </c>
      <c r="FD212" s="112">
        <v>0</v>
      </c>
      <c r="FE212" s="112">
        <v>0</v>
      </c>
      <c r="FF212" s="112">
        <v>0</v>
      </c>
      <c r="FG212" s="112">
        <v>0</v>
      </c>
      <c r="FH212" s="112">
        <f>SUM(FI212:FL212)</f>
        <v>0</v>
      </c>
      <c r="FI212" s="112">
        <v>0</v>
      </c>
      <c r="FJ212" s="112">
        <v>0</v>
      </c>
      <c r="FK212" s="112">
        <v>0</v>
      </c>
      <c r="FL212" s="112">
        <v>0</v>
      </c>
      <c r="FM212" s="145">
        <f>FN212+FS212</f>
        <v>0</v>
      </c>
      <c r="FN212" s="145">
        <f>SUM(FO212:FR212)</f>
        <v>0</v>
      </c>
      <c r="FO212" s="145">
        <f t="shared" ref="FO212:FR213" si="3378">EH212+ES212+FD212</f>
        <v>0</v>
      </c>
      <c r="FP212" s="145">
        <f t="shared" si="3378"/>
        <v>0</v>
      </c>
      <c r="FQ212" s="145">
        <f t="shared" si="3378"/>
        <v>0</v>
      </c>
      <c r="FR212" s="145">
        <f t="shared" si="3378"/>
        <v>0</v>
      </c>
      <c r="FS212" s="145">
        <f>SUM(FT212:FW212)</f>
        <v>0</v>
      </c>
      <c r="FT212" s="145">
        <f t="shared" ref="FT212:FW213" si="3379">EM212+EX212+FI212</f>
        <v>0</v>
      </c>
      <c r="FU212" s="145">
        <f t="shared" si="3379"/>
        <v>0</v>
      </c>
      <c r="FV212" s="145">
        <f t="shared" si="3379"/>
        <v>0</v>
      </c>
      <c r="FW212" s="145">
        <f t="shared" si="3379"/>
        <v>0</v>
      </c>
      <c r="FX212" s="145">
        <f>FY212+GD212</f>
        <v>15703</v>
      </c>
      <c r="FY212" s="145">
        <f>SUM(FZ212:GC212)</f>
        <v>7715</v>
      </c>
      <c r="FZ212" s="145">
        <f t="shared" ref="FZ212:GC213" si="3380">FO212+DW212+CE212+AM212</f>
        <v>142</v>
      </c>
      <c r="GA212" s="145">
        <f t="shared" si="3380"/>
        <v>1021</v>
      </c>
      <c r="GB212" s="145">
        <f t="shared" si="3380"/>
        <v>648</v>
      </c>
      <c r="GC212" s="145">
        <f t="shared" si="3380"/>
        <v>5904</v>
      </c>
      <c r="GD212" s="145">
        <f>SUM(GE212:GH212)</f>
        <v>7988</v>
      </c>
      <c r="GE212" s="145">
        <f t="shared" ref="GE212:GH213" si="3381">FT212+EB212+CJ212+AR212</f>
        <v>155</v>
      </c>
      <c r="GF212" s="145">
        <f t="shared" si="3381"/>
        <v>588</v>
      </c>
      <c r="GG212" s="145">
        <f t="shared" si="3381"/>
        <v>601</v>
      </c>
      <c r="GH212" s="145">
        <f t="shared" si="3381"/>
        <v>6644</v>
      </c>
    </row>
    <row r="213" spans="1:190" s="30" customFormat="1" ht="15" customHeight="1" x14ac:dyDescent="0.25">
      <c r="A213" s="46"/>
      <c r="B213" s="75"/>
      <c r="C213" s="57" t="s">
        <v>392</v>
      </c>
      <c r="D213" s="112">
        <f>E213+J213</f>
        <v>0</v>
      </c>
      <c r="E213" s="112">
        <f>SUM(F213:I213)</f>
        <v>0</v>
      </c>
      <c r="F213" s="112">
        <v>0</v>
      </c>
      <c r="G213" s="112">
        <v>0</v>
      </c>
      <c r="H213" s="112">
        <v>0</v>
      </c>
      <c r="I213" s="112">
        <v>0</v>
      </c>
      <c r="J213" s="112">
        <f>SUM(K213:N213)</f>
        <v>0</v>
      </c>
      <c r="K213" s="112">
        <v>0</v>
      </c>
      <c r="L213" s="112">
        <v>0</v>
      </c>
      <c r="M213" s="112">
        <v>0</v>
      </c>
      <c r="N213" s="112">
        <v>0</v>
      </c>
      <c r="O213" s="112">
        <f>P213+U213</f>
        <v>0</v>
      </c>
      <c r="P213" s="112">
        <f>SUM(Q213:T213)</f>
        <v>0</v>
      </c>
      <c r="Q213" s="112">
        <v>0</v>
      </c>
      <c r="R213" s="112">
        <v>0</v>
      </c>
      <c r="S213" s="112">
        <v>0</v>
      </c>
      <c r="T213" s="112">
        <v>0</v>
      </c>
      <c r="U213" s="112">
        <f>SUM(V213:Y213)</f>
        <v>0</v>
      </c>
      <c r="V213" s="112">
        <v>0</v>
      </c>
      <c r="W213" s="112">
        <v>0</v>
      </c>
      <c r="X213" s="112">
        <v>0</v>
      </c>
      <c r="Y213" s="112">
        <v>0</v>
      </c>
      <c r="Z213" s="112">
        <f>AA213+AF213</f>
        <v>0</v>
      </c>
      <c r="AA213" s="112">
        <f>SUM(AB213:AE213)</f>
        <v>0</v>
      </c>
      <c r="AB213" s="112">
        <v>0</v>
      </c>
      <c r="AC213" s="112">
        <v>0</v>
      </c>
      <c r="AD213" s="112">
        <v>0</v>
      </c>
      <c r="AE213" s="112">
        <v>0</v>
      </c>
      <c r="AF213" s="112">
        <f>SUM(AG213:AJ213)</f>
        <v>0</v>
      </c>
      <c r="AG213" s="112">
        <v>0</v>
      </c>
      <c r="AH213" s="112">
        <v>0</v>
      </c>
      <c r="AI213" s="112">
        <v>0</v>
      </c>
      <c r="AJ213" s="112">
        <v>0</v>
      </c>
      <c r="AK213" s="145">
        <f>AL213+AQ213</f>
        <v>0</v>
      </c>
      <c r="AL213" s="145">
        <f>SUM(AM213:AP213)</f>
        <v>0</v>
      </c>
      <c r="AM213" s="145">
        <f t="shared" si="3372"/>
        <v>0</v>
      </c>
      <c r="AN213" s="145">
        <f t="shared" si="3372"/>
        <v>0</v>
      </c>
      <c r="AO213" s="145">
        <f t="shared" si="3372"/>
        <v>0</v>
      </c>
      <c r="AP213" s="145">
        <f t="shared" si="3372"/>
        <v>0</v>
      </c>
      <c r="AQ213" s="145">
        <f>SUM(AR213:AU213)</f>
        <v>0</v>
      </c>
      <c r="AR213" s="145">
        <f t="shared" si="3373"/>
        <v>0</v>
      </c>
      <c r="AS213" s="145">
        <f t="shared" si="3373"/>
        <v>0</v>
      </c>
      <c r="AT213" s="145">
        <f t="shared" si="3373"/>
        <v>0</v>
      </c>
      <c r="AU213" s="145">
        <f t="shared" si="3373"/>
        <v>0</v>
      </c>
      <c r="AV213" s="112">
        <f>AW213+BB213</f>
        <v>0</v>
      </c>
      <c r="AW213" s="112">
        <f>SUM(AX213:BA213)</f>
        <v>0</v>
      </c>
      <c r="AX213" s="112">
        <v>0</v>
      </c>
      <c r="AY213" s="112">
        <v>0</v>
      </c>
      <c r="AZ213" s="112">
        <v>0</v>
      </c>
      <c r="BA213" s="112">
        <v>0</v>
      </c>
      <c r="BB213" s="112">
        <f>SUM(BC213:BF213)</f>
        <v>0</v>
      </c>
      <c r="BC213" s="112">
        <v>0</v>
      </c>
      <c r="BD213" s="112">
        <v>0</v>
      </c>
      <c r="BE213" s="112">
        <v>0</v>
      </c>
      <c r="BF213" s="112">
        <v>0</v>
      </c>
      <c r="BG213" s="112">
        <f>BH213+BM213</f>
        <v>0</v>
      </c>
      <c r="BH213" s="112">
        <f>SUM(BI213:BL213)</f>
        <v>0</v>
      </c>
      <c r="BI213" s="112">
        <v>0</v>
      </c>
      <c r="BJ213" s="112">
        <v>0</v>
      </c>
      <c r="BK213" s="112">
        <v>0</v>
      </c>
      <c r="BL213" s="112">
        <v>0</v>
      </c>
      <c r="BM213" s="112">
        <f>SUM(BN213:BQ213)</f>
        <v>0</v>
      </c>
      <c r="BN213" s="112">
        <v>0</v>
      </c>
      <c r="BO213" s="112">
        <v>0</v>
      </c>
      <c r="BP213" s="112">
        <v>0</v>
      </c>
      <c r="BQ213" s="112">
        <v>0</v>
      </c>
      <c r="BR213" s="112">
        <f>BS213+BX213</f>
        <v>0</v>
      </c>
      <c r="BS213" s="112">
        <f>SUM(BT213:BW213)</f>
        <v>0</v>
      </c>
      <c r="BT213" s="112">
        <v>0</v>
      </c>
      <c r="BU213" s="112">
        <v>0</v>
      </c>
      <c r="BV213" s="112">
        <v>0</v>
      </c>
      <c r="BW213" s="112">
        <v>0</v>
      </c>
      <c r="BX213" s="112">
        <f>SUM(BY213:CB213)</f>
        <v>0</v>
      </c>
      <c r="BY213" s="112">
        <v>0</v>
      </c>
      <c r="BZ213" s="112">
        <v>0</v>
      </c>
      <c r="CA213" s="112">
        <v>0</v>
      </c>
      <c r="CB213" s="112">
        <v>0</v>
      </c>
      <c r="CC213" s="145">
        <f>CD213+CI213</f>
        <v>0</v>
      </c>
      <c r="CD213" s="145">
        <f>SUM(CE213:CH213)</f>
        <v>0</v>
      </c>
      <c r="CE213" s="145">
        <f t="shared" si="3374"/>
        <v>0</v>
      </c>
      <c r="CF213" s="145">
        <f t="shared" si="3374"/>
        <v>0</v>
      </c>
      <c r="CG213" s="145">
        <f t="shared" si="3374"/>
        <v>0</v>
      </c>
      <c r="CH213" s="145">
        <f t="shared" si="3374"/>
        <v>0</v>
      </c>
      <c r="CI213" s="145">
        <f>SUM(CJ213:CM213)</f>
        <v>0</v>
      </c>
      <c r="CJ213" s="145">
        <f t="shared" si="3375"/>
        <v>0</v>
      </c>
      <c r="CK213" s="145">
        <f t="shared" si="3375"/>
        <v>0</v>
      </c>
      <c r="CL213" s="145">
        <f t="shared" si="3375"/>
        <v>0</v>
      </c>
      <c r="CM213" s="145">
        <f t="shared" si="3375"/>
        <v>0</v>
      </c>
      <c r="CN213" s="112">
        <f>CO213+CT213</f>
        <v>0</v>
      </c>
      <c r="CO213" s="112">
        <f>SUM(CP213:CS213)</f>
        <v>0</v>
      </c>
      <c r="CP213" s="112">
        <v>0</v>
      </c>
      <c r="CQ213" s="112">
        <v>0</v>
      </c>
      <c r="CR213" s="112">
        <v>0</v>
      </c>
      <c r="CS213" s="112">
        <v>0</v>
      </c>
      <c r="CT213" s="112">
        <f>SUM(CU213:CX213)</f>
        <v>0</v>
      </c>
      <c r="CU213" s="112">
        <v>0</v>
      </c>
      <c r="CV213" s="112">
        <v>0</v>
      </c>
      <c r="CW213" s="112">
        <v>0</v>
      </c>
      <c r="CX213" s="112">
        <v>0</v>
      </c>
      <c r="CY213" s="112">
        <f>CZ213+DE213</f>
        <v>0</v>
      </c>
      <c r="CZ213" s="112">
        <f>SUM(DA213:DD213)</f>
        <v>0</v>
      </c>
      <c r="DA213" s="112">
        <v>0</v>
      </c>
      <c r="DB213" s="112">
        <v>0</v>
      </c>
      <c r="DC213" s="112">
        <v>0</v>
      </c>
      <c r="DD213" s="112">
        <v>0</v>
      </c>
      <c r="DE213" s="112">
        <f>SUM(DF213:DI213)</f>
        <v>0</v>
      </c>
      <c r="DF213" s="112">
        <v>0</v>
      </c>
      <c r="DG213" s="112">
        <v>0</v>
      </c>
      <c r="DH213" s="112">
        <v>0</v>
      </c>
      <c r="DI213" s="112">
        <v>0</v>
      </c>
      <c r="DJ213" s="112">
        <f>DK213+DP213</f>
        <v>0</v>
      </c>
      <c r="DK213" s="112">
        <f>SUM(DL213:DO213)</f>
        <v>0</v>
      </c>
      <c r="DL213" s="112">
        <v>0</v>
      </c>
      <c r="DM213" s="112">
        <v>0</v>
      </c>
      <c r="DN213" s="112">
        <v>0</v>
      </c>
      <c r="DO213" s="112">
        <v>0</v>
      </c>
      <c r="DP213" s="112">
        <f>SUM(DQ213:DT213)</f>
        <v>0</v>
      </c>
      <c r="DQ213" s="112">
        <v>0</v>
      </c>
      <c r="DR213" s="112">
        <v>0</v>
      </c>
      <c r="DS213" s="112">
        <v>0</v>
      </c>
      <c r="DT213" s="112">
        <v>0</v>
      </c>
      <c r="DU213" s="145">
        <f>DV213+EA213</f>
        <v>0</v>
      </c>
      <c r="DV213" s="145">
        <f>SUM(DW213:DZ213)</f>
        <v>0</v>
      </c>
      <c r="DW213" s="145">
        <f t="shared" si="3376"/>
        <v>0</v>
      </c>
      <c r="DX213" s="145">
        <f t="shared" si="3376"/>
        <v>0</v>
      </c>
      <c r="DY213" s="145">
        <f t="shared" si="3376"/>
        <v>0</v>
      </c>
      <c r="DZ213" s="145">
        <f t="shared" si="3376"/>
        <v>0</v>
      </c>
      <c r="EA213" s="145">
        <f>SUM(EB213:EE213)</f>
        <v>0</v>
      </c>
      <c r="EB213" s="145">
        <f t="shared" si="3377"/>
        <v>0</v>
      </c>
      <c r="EC213" s="145">
        <f t="shared" si="3377"/>
        <v>0</v>
      </c>
      <c r="ED213" s="145">
        <f t="shared" si="3377"/>
        <v>0</v>
      </c>
      <c r="EE213" s="145">
        <f t="shared" si="3377"/>
        <v>0</v>
      </c>
      <c r="EF213" s="112">
        <f>EG213+EL213</f>
        <v>0</v>
      </c>
      <c r="EG213" s="112">
        <f>SUM(EH213:EK213)</f>
        <v>0</v>
      </c>
      <c r="EH213" s="112">
        <v>0</v>
      </c>
      <c r="EI213" s="112">
        <v>0</v>
      </c>
      <c r="EJ213" s="112">
        <v>0</v>
      </c>
      <c r="EK213" s="112">
        <v>0</v>
      </c>
      <c r="EL213" s="112">
        <f>SUM(EM213:EP213)</f>
        <v>0</v>
      </c>
      <c r="EM213" s="112">
        <v>0</v>
      </c>
      <c r="EN213" s="112">
        <v>0</v>
      </c>
      <c r="EO213" s="112">
        <v>0</v>
      </c>
      <c r="EP213" s="112">
        <v>0</v>
      </c>
      <c r="EQ213" s="112">
        <f>ER213+EW213</f>
        <v>0</v>
      </c>
      <c r="ER213" s="112">
        <f>SUM(ES213:EV213)</f>
        <v>0</v>
      </c>
      <c r="ES213" s="112">
        <v>0</v>
      </c>
      <c r="ET213" s="112">
        <v>0</v>
      </c>
      <c r="EU213" s="112">
        <v>0</v>
      </c>
      <c r="EV213" s="112">
        <v>0</v>
      </c>
      <c r="EW213" s="112">
        <f>SUM(EX213:FA213)</f>
        <v>0</v>
      </c>
      <c r="EX213" s="112">
        <v>0</v>
      </c>
      <c r="EY213" s="112">
        <v>0</v>
      </c>
      <c r="EZ213" s="112">
        <v>0</v>
      </c>
      <c r="FA213" s="112">
        <v>0</v>
      </c>
      <c r="FB213" s="112">
        <f>FC213+FH213</f>
        <v>0</v>
      </c>
      <c r="FC213" s="112">
        <f>SUM(FD213:FG213)</f>
        <v>0</v>
      </c>
      <c r="FD213" s="112">
        <v>0</v>
      </c>
      <c r="FE213" s="112">
        <v>0</v>
      </c>
      <c r="FF213" s="112">
        <v>0</v>
      </c>
      <c r="FG213" s="112">
        <v>0</v>
      </c>
      <c r="FH213" s="112">
        <f>SUM(FI213:FL213)</f>
        <v>0</v>
      </c>
      <c r="FI213" s="112">
        <v>0</v>
      </c>
      <c r="FJ213" s="112">
        <v>0</v>
      </c>
      <c r="FK213" s="112">
        <v>0</v>
      </c>
      <c r="FL213" s="112">
        <v>0</v>
      </c>
      <c r="FM213" s="145">
        <f>FN213+FS213</f>
        <v>0</v>
      </c>
      <c r="FN213" s="145">
        <f>SUM(FO213:FR213)</f>
        <v>0</v>
      </c>
      <c r="FO213" s="145">
        <f t="shared" si="3378"/>
        <v>0</v>
      </c>
      <c r="FP213" s="145">
        <f t="shared" si="3378"/>
        <v>0</v>
      </c>
      <c r="FQ213" s="145">
        <f t="shared" si="3378"/>
        <v>0</v>
      </c>
      <c r="FR213" s="145">
        <f t="shared" si="3378"/>
        <v>0</v>
      </c>
      <c r="FS213" s="145">
        <f>SUM(FT213:FW213)</f>
        <v>0</v>
      </c>
      <c r="FT213" s="145">
        <f t="shared" si="3379"/>
        <v>0</v>
      </c>
      <c r="FU213" s="145">
        <f t="shared" si="3379"/>
        <v>0</v>
      </c>
      <c r="FV213" s="145">
        <f t="shared" si="3379"/>
        <v>0</v>
      </c>
      <c r="FW213" s="145">
        <f t="shared" si="3379"/>
        <v>0</v>
      </c>
      <c r="FX213" s="145">
        <f>FY213+GD213</f>
        <v>0</v>
      </c>
      <c r="FY213" s="145">
        <f>SUM(FZ213:GC213)</f>
        <v>0</v>
      </c>
      <c r="FZ213" s="145">
        <f t="shared" si="3380"/>
        <v>0</v>
      </c>
      <c r="GA213" s="145">
        <f t="shared" si="3380"/>
        <v>0</v>
      </c>
      <c r="GB213" s="145">
        <f t="shared" si="3380"/>
        <v>0</v>
      </c>
      <c r="GC213" s="145">
        <f t="shared" si="3380"/>
        <v>0</v>
      </c>
      <c r="GD213" s="145">
        <f>SUM(GE213:GH213)</f>
        <v>0</v>
      </c>
      <c r="GE213" s="145">
        <f t="shared" si="3381"/>
        <v>0</v>
      </c>
      <c r="GF213" s="145">
        <f t="shared" si="3381"/>
        <v>0</v>
      </c>
      <c r="GG213" s="145">
        <f t="shared" si="3381"/>
        <v>0</v>
      </c>
      <c r="GH213" s="145">
        <f t="shared" si="3381"/>
        <v>0</v>
      </c>
    </row>
    <row r="214" spans="1:190" s="30" customFormat="1" ht="15" customHeight="1" x14ac:dyDescent="0.25">
      <c r="A214" s="46"/>
      <c r="B214" s="75"/>
      <c r="C214" s="93" t="s">
        <v>98</v>
      </c>
      <c r="D214" s="145">
        <f t="shared" ref="D214" si="3382">E214+J214</f>
        <v>48947</v>
      </c>
      <c r="E214" s="145">
        <f t="shared" ref="E214" si="3383">SUM(F214:I214)</f>
        <v>23662</v>
      </c>
      <c r="F214" s="145">
        <f>SUM(F215:F216)</f>
        <v>10598</v>
      </c>
      <c r="G214" s="145">
        <f>SUM(G215:G216)</f>
        <v>9827</v>
      </c>
      <c r="H214" s="145">
        <f>SUM(H215:H216)</f>
        <v>1460</v>
      </c>
      <c r="I214" s="145">
        <f>SUM(I215:I216)</f>
        <v>1777</v>
      </c>
      <c r="J214" s="145">
        <f t="shared" ref="J214" si="3384">SUM(K214:N214)</f>
        <v>25285</v>
      </c>
      <c r="K214" s="145">
        <f>SUM(K215:K216)</f>
        <v>11193</v>
      </c>
      <c r="L214" s="145">
        <f>SUM(L215:L216)</f>
        <v>10819</v>
      </c>
      <c r="M214" s="145">
        <f>SUM(M215:M216)</f>
        <v>1452</v>
      </c>
      <c r="N214" s="145">
        <f>SUM(N215:N216)</f>
        <v>1821</v>
      </c>
      <c r="O214" s="145">
        <f t="shared" ref="O214" si="3385">P214+U214</f>
        <v>40985</v>
      </c>
      <c r="P214" s="145">
        <f t="shared" ref="P214" si="3386">SUM(Q214:T214)</f>
        <v>20622</v>
      </c>
      <c r="Q214" s="145">
        <f>SUM(Q215:Q216)</f>
        <v>9058</v>
      </c>
      <c r="R214" s="145">
        <f>SUM(R215:R216)</f>
        <v>8462</v>
      </c>
      <c r="S214" s="145">
        <f>SUM(S215:S216)</f>
        <v>1440</v>
      </c>
      <c r="T214" s="145">
        <f>SUM(T215:T216)</f>
        <v>1662</v>
      </c>
      <c r="U214" s="145">
        <f t="shared" ref="U214" si="3387">SUM(V214:Y214)</f>
        <v>20363</v>
      </c>
      <c r="V214" s="145">
        <f>SUM(V215:V216)</f>
        <v>8813</v>
      </c>
      <c r="W214" s="145">
        <f>SUM(W215:W216)</f>
        <v>8523</v>
      </c>
      <c r="X214" s="145">
        <f>SUM(X215:X216)</f>
        <v>1329</v>
      </c>
      <c r="Y214" s="145">
        <f>SUM(Y215:Y216)</f>
        <v>1698</v>
      </c>
      <c r="Z214" s="145">
        <f t="shared" ref="Z214" si="3388">AA214+AF214</f>
        <v>46737</v>
      </c>
      <c r="AA214" s="145">
        <f t="shared" ref="AA214" si="3389">SUM(AB214:AE214)</f>
        <v>23001</v>
      </c>
      <c r="AB214" s="145">
        <f>SUM(AB215:AB216)</f>
        <v>10218</v>
      </c>
      <c r="AC214" s="145">
        <f>SUM(AC215:AC216)</f>
        <v>8969</v>
      </c>
      <c r="AD214" s="145">
        <f>SUM(AD215:AD216)</f>
        <v>1740</v>
      </c>
      <c r="AE214" s="145">
        <f>SUM(AE215:AE216)</f>
        <v>2074</v>
      </c>
      <c r="AF214" s="145">
        <f t="shared" ref="AF214" si="3390">SUM(AG214:AJ214)</f>
        <v>23736</v>
      </c>
      <c r="AG214" s="145">
        <f>SUM(AG215:AG216)</f>
        <v>10763</v>
      </c>
      <c r="AH214" s="145">
        <f>SUM(AH215:AH216)</f>
        <v>9144</v>
      </c>
      <c r="AI214" s="145">
        <f>SUM(AI215:AI216)</f>
        <v>1761</v>
      </c>
      <c r="AJ214" s="145">
        <f>SUM(AJ215:AJ216)</f>
        <v>2068</v>
      </c>
      <c r="AK214" s="145">
        <f t="shared" ref="AK214" si="3391">AL214+AQ214</f>
        <v>136669</v>
      </c>
      <c r="AL214" s="145">
        <f t="shared" ref="AL214" si="3392">SUM(AM214:AP214)</f>
        <v>67285</v>
      </c>
      <c r="AM214" s="145">
        <f>SUM(AM215:AM216)</f>
        <v>29874</v>
      </c>
      <c r="AN214" s="145">
        <f>SUM(AN215:AN216)</f>
        <v>27258</v>
      </c>
      <c r="AO214" s="145">
        <f>SUM(AO215:AO216)</f>
        <v>4640</v>
      </c>
      <c r="AP214" s="145">
        <f>SUM(AP215:AP216)</f>
        <v>5513</v>
      </c>
      <c r="AQ214" s="145">
        <f t="shared" ref="AQ214" si="3393">SUM(AR214:AU214)</f>
        <v>69384</v>
      </c>
      <c r="AR214" s="145">
        <f>SUM(AR215:AR216)</f>
        <v>30769</v>
      </c>
      <c r="AS214" s="145">
        <f>SUM(AS215:AS216)</f>
        <v>28486</v>
      </c>
      <c r="AT214" s="145">
        <f>SUM(AT215:AT216)</f>
        <v>4542</v>
      </c>
      <c r="AU214" s="145">
        <f>SUM(AU215:AU216)</f>
        <v>5587</v>
      </c>
      <c r="AV214" s="145">
        <f t="shared" si="3226"/>
        <v>43927</v>
      </c>
      <c r="AW214" s="145">
        <f t="shared" si="3227"/>
        <v>21869</v>
      </c>
      <c r="AX214" s="145">
        <f>SUM(AX215:AX216)</f>
        <v>9903</v>
      </c>
      <c r="AY214" s="145">
        <f>SUM(AY215:AY216)</f>
        <v>8592</v>
      </c>
      <c r="AZ214" s="145">
        <f>SUM(AZ215:AZ216)</f>
        <v>1538</v>
      </c>
      <c r="BA214" s="145">
        <f>SUM(BA215:BA216)</f>
        <v>1836</v>
      </c>
      <c r="BB214" s="145">
        <f t="shared" ref="BB214" si="3394">SUM(BC214:BF214)</f>
        <v>22058</v>
      </c>
      <c r="BC214" s="145">
        <f>SUM(BC215:BC216)</f>
        <v>10105</v>
      </c>
      <c r="BD214" s="145">
        <f>SUM(BD215:BD216)</f>
        <v>8664</v>
      </c>
      <c r="BE214" s="145">
        <f>SUM(BE215:BE216)</f>
        <v>1510</v>
      </c>
      <c r="BF214" s="145">
        <f>SUM(BF215:BF216)</f>
        <v>1779</v>
      </c>
      <c r="BG214" s="145">
        <f t="shared" ref="BG214" si="3395">BH214+BM214</f>
        <v>51961</v>
      </c>
      <c r="BH214" s="145">
        <f t="shared" ref="BH214" si="3396">SUM(BI214:BL214)</f>
        <v>25592</v>
      </c>
      <c r="BI214" s="145">
        <f>SUM(BI215:BI216)</f>
        <v>10450</v>
      </c>
      <c r="BJ214" s="145">
        <f>SUM(BJ215:BJ216)</f>
        <v>11604</v>
      </c>
      <c r="BK214" s="145">
        <f>SUM(BK215:BK216)</f>
        <v>1698</v>
      </c>
      <c r="BL214" s="145">
        <f>SUM(BL215:BL216)</f>
        <v>1840</v>
      </c>
      <c r="BM214" s="145">
        <f t="shared" ref="BM214" si="3397">SUM(BN214:BQ214)</f>
        <v>26369</v>
      </c>
      <c r="BN214" s="145">
        <f>SUM(BN215:BN216)</f>
        <v>10949</v>
      </c>
      <c r="BO214" s="145">
        <f>SUM(BO215:BO216)</f>
        <v>11953</v>
      </c>
      <c r="BP214" s="145">
        <f>SUM(BP215:BP216)</f>
        <v>1637</v>
      </c>
      <c r="BQ214" s="145">
        <f>SUM(BQ215:BQ216)</f>
        <v>1830</v>
      </c>
      <c r="BR214" s="145">
        <f t="shared" ref="BR214" si="3398">BS214+BX214</f>
        <v>34342</v>
      </c>
      <c r="BS214" s="145">
        <f t="shared" ref="BS214" si="3399">SUM(BT214:BW214)</f>
        <v>17066</v>
      </c>
      <c r="BT214" s="145">
        <f>SUM(BT215:BT216)</f>
        <v>5854</v>
      </c>
      <c r="BU214" s="145">
        <f>SUM(BU215:BU216)</f>
        <v>8730</v>
      </c>
      <c r="BV214" s="145">
        <f>SUM(BV215:BV216)</f>
        <v>1502</v>
      </c>
      <c r="BW214" s="145">
        <f>SUM(BW215:BW216)</f>
        <v>980</v>
      </c>
      <c r="BX214" s="145">
        <f t="shared" ref="BX214" si="3400">SUM(BY214:CB214)</f>
        <v>17276</v>
      </c>
      <c r="BY214" s="145">
        <f>SUM(BY215:BY216)</f>
        <v>6137</v>
      </c>
      <c r="BZ214" s="145">
        <f>SUM(BZ215:BZ216)</f>
        <v>8661</v>
      </c>
      <c r="CA214" s="145">
        <f>SUM(CA215:CA216)</f>
        <v>1519</v>
      </c>
      <c r="CB214" s="145">
        <f>SUM(CB215:CB216)</f>
        <v>959</v>
      </c>
      <c r="CC214" s="145">
        <f t="shared" ref="CC214" si="3401">CD214+CI214</f>
        <v>130230</v>
      </c>
      <c r="CD214" s="145">
        <f t="shared" ref="CD214" si="3402">SUM(CE214:CH214)</f>
        <v>64527</v>
      </c>
      <c r="CE214" s="145">
        <f>SUM(CE215:CE216)</f>
        <v>26207</v>
      </c>
      <c r="CF214" s="145">
        <f>SUM(CF215:CF216)</f>
        <v>28926</v>
      </c>
      <c r="CG214" s="145">
        <f>SUM(CG215:CG216)</f>
        <v>4738</v>
      </c>
      <c r="CH214" s="145">
        <f>SUM(CH215:CH216)</f>
        <v>4656</v>
      </c>
      <c r="CI214" s="145">
        <f t="shared" ref="CI214" si="3403">SUM(CJ214:CM214)</f>
        <v>65703</v>
      </c>
      <c r="CJ214" s="145">
        <f>SUM(CJ215:CJ216)</f>
        <v>27191</v>
      </c>
      <c r="CK214" s="145">
        <f>SUM(CK215:CK216)</f>
        <v>29278</v>
      </c>
      <c r="CL214" s="145">
        <f>SUM(CL215:CL216)</f>
        <v>4666</v>
      </c>
      <c r="CM214" s="145">
        <f>SUM(CM215:CM216)</f>
        <v>4568</v>
      </c>
      <c r="CN214" s="145">
        <f t="shared" ref="CN214" si="3404">CO214+CT214</f>
        <v>30901</v>
      </c>
      <c r="CO214" s="145">
        <f t="shared" ref="CO214" si="3405">SUM(CP214:CS214)</f>
        <v>15481</v>
      </c>
      <c r="CP214" s="145">
        <f>SUM(CP215:CP216)</f>
        <v>5005</v>
      </c>
      <c r="CQ214" s="145">
        <f>SUM(CQ215:CQ216)</f>
        <v>7687</v>
      </c>
      <c r="CR214" s="145">
        <f>SUM(CR215:CR216)</f>
        <v>1557</v>
      </c>
      <c r="CS214" s="145">
        <f>SUM(CS215:CS216)</f>
        <v>1232</v>
      </c>
      <c r="CT214" s="145">
        <f t="shared" ref="CT214" si="3406">SUM(CU214:CX214)</f>
        <v>15420</v>
      </c>
      <c r="CU214" s="145">
        <f>SUM(CU215:CU216)</f>
        <v>5077</v>
      </c>
      <c r="CV214" s="145">
        <f>SUM(CV215:CV216)</f>
        <v>7556</v>
      </c>
      <c r="CW214" s="145">
        <f>SUM(CW215:CW216)</f>
        <v>1560</v>
      </c>
      <c r="CX214" s="145">
        <f>SUM(CX215:CX216)</f>
        <v>1227</v>
      </c>
      <c r="CY214" s="145">
        <f t="shared" ref="CY214" si="3407">CZ214+DE214</f>
        <v>32607</v>
      </c>
      <c r="CZ214" s="145">
        <f t="shared" ref="CZ214" si="3408">SUM(DA214:DD214)</f>
        <v>16417</v>
      </c>
      <c r="DA214" s="145">
        <f>SUM(DA215:DA216)</f>
        <v>6243</v>
      </c>
      <c r="DB214" s="145">
        <f>SUM(DB215:DB216)</f>
        <v>7628</v>
      </c>
      <c r="DC214" s="145">
        <f>SUM(DC215:DC216)</f>
        <v>1476</v>
      </c>
      <c r="DD214" s="145">
        <f>SUM(DD215:DD216)</f>
        <v>1070</v>
      </c>
      <c r="DE214" s="145">
        <f t="shared" ref="DE214" si="3409">SUM(DF214:DI214)</f>
        <v>16190</v>
      </c>
      <c r="DF214" s="145">
        <f>SUM(DF215:DF216)</f>
        <v>6049</v>
      </c>
      <c r="DG214" s="145">
        <f>SUM(DG215:DG216)</f>
        <v>7609</v>
      </c>
      <c r="DH214" s="145">
        <f>SUM(DH215:DH216)</f>
        <v>1500</v>
      </c>
      <c r="DI214" s="145">
        <f>SUM(DI215:DI216)</f>
        <v>1032</v>
      </c>
      <c r="DJ214" s="145">
        <f t="shared" ref="DJ214" si="3410">DK214+DP214</f>
        <v>31442</v>
      </c>
      <c r="DK214" s="145">
        <f t="shared" ref="DK214" si="3411">SUM(DL214:DO214)</f>
        <v>15789</v>
      </c>
      <c r="DL214" s="145">
        <f>SUM(DL215:DL216)</f>
        <v>5822</v>
      </c>
      <c r="DM214" s="145">
        <f>SUM(DM215:DM216)</f>
        <v>7358</v>
      </c>
      <c r="DN214" s="145">
        <f>SUM(DN215:DN216)</f>
        <v>1588</v>
      </c>
      <c r="DO214" s="145">
        <f>SUM(DO215:DO216)</f>
        <v>1021</v>
      </c>
      <c r="DP214" s="145">
        <f t="shared" ref="DP214" si="3412">SUM(DQ214:DT214)</f>
        <v>15653</v>
      </c>
      <c r="DQ214" s="145">
        <f>SUM(DQ215:DQ216)</f>
        <v>5927</v>
      </c>
      <c r="DR214" s="145">
        <f>SUM(DR215:DR216)</f>
        <v>7146</v>
      </c>
      <c r="DS214" s="145">
        <f>SUM(DS215:DS216)</f>
        <v>1512</v>
      </c>
      <c r="DT214" s="145">
        <f>SUM(DT215:DT216)</f>
        <v>1068</v>
      </c>
      <c r="DU214" s="145">
        <f t="shared" ref="DU214" si="3413">DV214+EA214</f>
        <v>94950</v>
      </c>
      <c r="DV214" s="145">
        <f t="shared" ref="DV214" si="3414">SUM(DW214:DZ214)</f>
        <v>47687</v>
      </c>
      <c r="DW214" s="145">
        <f>SUM(DW215:DW216)</f>
        <v>17070</v>
      </c>
      <c r="DX214" s="145">
        <f>SUM(DX215:DX216)</f>
        <v>22673</v>
      </c>
      <c r="DY214" s="145">
        <f>SUM(DY215:DY216)</f>
        <v>4621</v>
      </c>
      <c r="DZ214" s="145">
        <f>SUM(DZ215:DZ216)</f>
        <v>3323</v>
      </c>
      <c r="EA214" s="145">
        <f t="shared" ref="EA214" si="3415">SUM(EB214:EE214)</f>
        <v>47263</v>
      </c>
      <c r="EB214" s="145">
        <f>SUM(EB215:EB216)</f>
        <v>17053</v>
      </c>
      <c r="EC214" s="145">
        <f>SUM(EC215:EC216)</f>
        <v>22311</v>
      </c>
      <c r="ED214" s="145">
        <f>SUM(ED215:ED216)</f>
        <v>4572</v>
      </c>
      <c r="EE214" s="145">
        <f>SUM(EE215:EE216)</f>
        <v>3327</v>
      </c>
      <c r="EF214" s="145">
        <f t="shared" ref="EF214" si="3416">EG214+EL214</f>
        <v>0</v>
      </c>
      <c r="EG214" s="145">
        <f t="shared" ref="EG214" si="3417">SUM(EH214:EK214)</f>
        <v>0</v>
      </c>
      <c r="EH214" s="145">
        <f>SUM(EH215:EH216)</f>
        <v>0</v>
      </c>
      <c r="EI214" s="145">
        <f>SUM(EI215:EI216)</f>
        <v>0</v>
      </c>
      <c r="EJ214" s="145">
        <f>SUM(EJ215:EJ216)</f>
        <v>0</v>
      </c>
      <c r="EK214" s="145">
        <f>SUM(EK215:EK216)</f>
        <v>0</v>
      </c>
      <c r="EL214" s="145">
        <f t="shared" ref="EL214" si="3418">SUM(EM214:EP214)</f>
        <v>0</v>
      </c>
      <c r="EM214" s="145">
        <f>SUM(EM215:EM216)</f>
        <v>0</v>
      </c>
      <c r="EN214" s="145">
        <f>SUM(EN215:EN216)</f>
        <v>0</v>
      </c>
      <c r="EO214" s="145">
        <f>SUM(EO215:EO216)</f>
        <v>0</v>
      </c>
      <c r="EP214" s="145">
        <f>SUM(EP215:EP216)</f>
        <v>0</v>
      </c>
      <c r="EQ214" s="145">
        <f t="shared" ref="EQ214" si="3419">ER214+EW214</f>
        <v>0</v>
      </c>
      <c r="ER214" s="145">
        <f t="shared" ref="ER214" si="3420">SUM(ES214:EV214)</f>
        <v>0</v>
      </c>
      <c r="ES214" s="145">
        <f>SUM(ES215:ES216)</f>
        <v>0</v>
      </c>
      <c r="ET214" s="145">
        <f>SUM(ET215:ET216)</f>
        <v>0</v>
      </c>
      <c r="EU214" s="145">
        <f>SUM(EU215:EU216)</f>
        <v>0</v>
      </c>
      <c r="EV214" s="145">
        <f>SUM(EV215:EV216)</f>
        <v>0</v>
      </c>
      <c r="EW214" s="145">
        <f t="shared" ref="EW214" si="3421">SUM(EX214:FA214)</f>
        <v>0</v>
      </c>
      <c r="EX214" s="145">
        <f>SUM(EX215:EX216)</f>
        <v>0</v>
      </c>
      <c r="EY214" s="145">
        <f>SUM(EY215:EY216)</f>
        <v>0</v>
      </c>
      <c r="EZ214" s="145">
        <f>SUM(EZ215:EZ216)</f>
        <v>0</v>
      </c>
      <c r="FA214" s="145">
        <f>SUM(FA215:FA216)</f>
        <v>0</v>
      </c>
      <c r="FB214" s="145">
        <f t="shared" ref="FB214" si="3422">FC214+FH214</f>
        <v>0</v>
      </c>
      <c r="FC214" s="145">
        <f t="shared" ref="FC214" si="3423">SUM(FD214:FG214)</f>
        <v>0</v>
      </c>
      <c r="FD214" s="145">
        <f>SUM(FD215:FD216)</f>
        <v>0</v>
      </c>
      <c r="FE214" s="145">
        <f>SUM(FE215:FE216)</f>
        <v>0</v>
      </c>
      <c r="FF214" s="145">
        <f>SUM(FF215:FF216)</f>
        <v>0</v>
      </c>
      <c r="FG214" s="145">
        <f>SUM(FG215:FG216)</f>
        <v>0</v>
      </c>
      <c r="FH214" s="145">
        <f t="shared" ref="FH214" si="3424">SUM(FI214:FL214)</f>
        <v>0</v>
      </c>
      <c r="FI214" s="145">
        <f>SUM(FI215:FI216)</f>
        <v>0</v>
      </c>
      <c r="FJ214" s="145">
        <f>SUM(FJ215:FJ216)</f>
        <v>0</v>
      </c>
      <c r="FK214" s="145">
        <f>SUM(FK215:FK216)</f>
        <v>0</v>
      </c>
      <c r="FL214" s="145">
        <f>SUM(FL215:FL216)</f>
        <v>0</v>
      </c>
      <c r="FM214" s="145">
        <f t="shared" ref="FM214" si="3425">FN214+FS214</f>
        <v>0</v>
      </c>
      <c r="FN214" s="145">
        <f t="shared" ref="FN214" si="3426">SUM(FO214:FR214)</f>
        <v>0</v>
      </c>
      <c r="FO214" s="145">
        <f>SUM(FO215:FO216)</f>
        <v>0</v>
      </c>
      <c r="FP214" s="145">
        <f>SUM(FP215:FP216)</f>
        <v>0</v>
      </c>
      <c r="FQ214" s="145">
        <f>SUM(FQ215:FQ216)</f>
        <v>0</v>
      </c>
      <c r="FR214" s="145">
        <f>SUM(FR215:FR216)</f>
        <v>0</v>
      </c>
      <c r="FS214" s="145">
        <f t="shared" ref="FS214" si="3427">SUM(FT214:FW214)</f>
        <v>0</v>
      </c>
      <c r="FT214" s="145">
        <f>SUM(FT215:FT216)</f>
        <v>0</v>
      </c>
      <c r="FU214" s="145">
        <f>SUM(FU215:FU216)</f>
        <v>0</v>
      </c>
      <c r="FV214" s="145">
        <f>SUM(FV215:FV216)</f>
        <v>0</v>
      </c>
      <c r="FW214" s="145">
        <f>SUM(FW215:FW216)</f>
        <v>0</v>
      </c>
      <c r="FX214" s="145">
        <f t="shared" ref="FX214" si="3428">FY214+GD214</f>
        <v>361849</v>
      </c>
      <c r="FY214" s="145">
        <f t="shared" ref="FY214" si="3429">SUM(FZ214:GC214)</f>
        <v>179499</v>
      </c>
      <c r="FZ214" s="145">
        <f>SUM(FZ215:FZ216)</f>
        <v>73151</v>
      </c>
      <c r="GA214" s="145">
        <f>SUM(GA215:GA216)</f>
        <v>78857</v>
      </c>
      <c r="GB214" s="145">
        <f>SUM(GB215:GB216)</f>
        <v>13999</v>
      </c>
      <c r="GC214" s="145">
        <f>SUM(GC215:GC216)</f>
        <v>13492</v>
      </c>
      <c r="GD214" s="145">
        <f t="shared" ref="GD214" si="3430">SUM(GE214:GH214)</f>
        <v>182350</v>
      </c>
      <c r="GE214" s="145">
        <f>SUM(GE215:GE216)</f>
        <v>75013</v>
      </c>
      <c r="GF214" s="145">
        <f>SUM(GF215:GF216)</f>
        <v>80075</v>
      </c>
      <c r="GG214" s="145">
        <f>SUM(GG215:GG216)</f>
        <v>13780</v>
      </c>
      <c r="GH214" s="145">
        <f>SUM(GH215:GH216)</f>
        <v>13482</v>
      </c>
    </row>
    <row r="215" spans="1:190" s="30" customFormat="1" ht="15" customHeight="1" x14ac:dyDescent="0.25">
      <c r="A215" s="46"/>
      <c r="B215" s="75"/>
      <c r="C215" s="57" t="s">
        <v>302</v>
      </c>
      <c r="D215" s="112">
        <f>E215+J215</f>
        <v>48947</v>
      </c>
      <c r="E215" s="112">
        <f>SUM(F215:I215)</f>
        <v>23662</v>
      </c>
      <c r="F215" s="112">
        <v>10598</v>
      </c>
      <c r="G215" s="112">
        <v>9827</v>
      </c>
      <c r="H215" s="112">
        <v>1460</v>
      </c>
      <c r="I215" s="112">
        <v>1777</v>
      </c>
      <c r="J215" s="112">
        <f>SUM(K215:N215)</f>
        <v>25285</v>
      </c>
      <c r="K215" s="112">
        <v>11193</v>
      </c>
      <c r="L215" s="112">
        <v>10819</v>
      </c>
      <c r="M215" s="112">
        <v>1452</v>
      </c>
      <c r="N215" s="112">
        <v>1821</v>
      </c>
      <c r="O215" s="112">
        <f>P215+U215</f>
        <v>40985</v>
      </c>
      <c r="P215" s="112">
        <f>SUM(Q215:T215)</f>
        <v>20622</v>
      </c>
      <c r="Q215" s="112">
        <v>9058</v>
      </c>
      <c r="R215" s="112">
        <v>8462</v>
      </c>
      <c r="S215" s="112">
        <v>1440</v>
      </c>
      <c r="T215" s="112">
        <v>1662</v>
      </c>
      <c r="U215" s="112">
        <f>SUM(V215:Y215)</f>
        <v>20363</v>
      </c>
      <c r="V215" s="112">
        <v>8813</v>
      </c>
      <c r="W215" s="112">
        <v>8523</v>
      </c>
      <c r="X215" s="112">
        <v>1329</v>
      </c>
      <c r="Y215" s="112">
        <v>1698</v>
      </c>
      <c r="Z215" s="112">
        <f>AA215+AF215</f>
        <v>46737</v>
      </c>
      <c r="AA215" s="112">
        <f>SUM(AB215:AE215)</f>
        <v>23001</v>
      </c>
      <c r="AB215" s="112">
        <v>10218</v>
      </c>
      <c r="AC215" s="112">
        <v>8969</v>
      </c>
      <c r="AD215" s="112">
        <v>1740</v>
      </c>
      <c r="AE215" s="112">
        <v>2074</v>
      </c>
      <c r="AF215" s="112">
        <f>SUM(AG215:AJ215)</f>
        <v>23736</v>
      </c>
      <c r="AG215" s="112">
        <v>10763</v>
      </c>
      <c r="AH215" s="112">
        <v>9144</v>
      </c>
      <c r="AI215" s="112">
        <v>1761</v>
      </c>
      <c r="AJ215" s="112">
        <v>2068</v>
      </c>
      <c r="AK215" s="145">
        <f>AL215+AQ215</f>
        <v>136669</v>
      </c>
      <c r="AL215" s="145">
        <f>SUM(AM215:AP215)</f>
        <v>67285</v>
      </c>
      <c r="AM215" s="145">
        <f t="shared" ref="AM215:AP216" si="3431">F215+Q215+AB215</f>
        <v>29874</v>
      </c>
      <c r="AN215" s="145">
        <f t="shared" si="3431"/>
        <v>27258</v>
      </c>
      <c r="AO215" s="145">
        <f t="shared" si="3431"/>
        <v>4640</v>
      </c>
      <c r="AP215" s="145">
        <f t="shared" si="3431"/>
        <v>5513</v>
      </c>
      <c r="AQ215" s="145">
        <f>SUM(AR215:AU215)</f>
        <v>69384</v>
      </c>
      <c r="AR215" s="145">
        <f t="shared" ref="AR215:AU216" si="3432">K215+V215+AG215</f>
        <v>30769</v>
      </c>
      <c r="AS215" s="145">
        <f t="shared" si="3432"/>
        <v>28486</v>
      </c>
      <c r="AT215" s="145">
        <f t="shared" si="3432"/>
        <v>4542</v>
      </c>
      <c r="AU215" s="145">
        <f t="shared" si="3432"/>
        <v>5587</v>
      </c>
      <c r="AV215" s="112">
        <f>AW215+BB215</f>
        <v>43927</v>
      </c>
      <c r="AW215" s="112">
        <f>SUM(AX215:BA215)</f>
        <v>21869</v>
      </c>
      <c r="AX215" s="112">
        <v>9903</v>
      </c>
      <c r="AY215" s="112">
        <v>8592</v>
      </c>
      <c r="AZ215" s="112">
        <v>1538</v>
      </c>
      <c r="BA215" s="112">
        <v>1836</v>
      </c>
      <c r="BB215" s="112">
        <f>SUM(BC215:BF215)</f>
        <v>22058</v>
      </c>
      <c r="BC215" s="112">
        <v>10105</v>
      </c>
      <c r="BD215" s="112">
        <v>8664</v>
      </c>
      <c r="BE215" s="112">
        <v>1510</v>
      </c>
      <c r="BF215" s="112">
        <v>1779</v>
      </c>
      <c r="BG215" s="112">
        <f>BH215+BM215</f>
        <v>51961</v>
      </c>
      <c r="BH215" s="112">
        <f>SUM(BI215:BL215)</f>
        <v>25592</v>
      </c>
      <c r="BI215" s="112">
        <v>10450</v>
      </c>
      <c r="BJ215" s="112">
        <v>11604</v>
      </c>
      <c r="BK215" s="112">
        <v>1698</v>
      </c>
      <c r="BL215" s="112">
        <v>1840</v>
      </c>
      <c r="BM215" s="112">
        <f>SUM(BN215:BQ215)</f>
        <v>26369</v>
      </c>
      <c r="BN215" s="112">
        <v>10949</v>
      </c>
      <c r="BO215" s="112">
        <v>11953</v>
      </c>
      <c r="BP215" s="112">
        <v>1637</v>
      </c>
      <c r="BQ215" s="112">
        <v>1830</v>
      </c>
      <c r="BR215" s="112">
        <f>BS215+BX215</f>
        <v>34342</v>
      </c>
      <c r="BS215" s="112">
        <f>SUM(BT215:BW215)</f>
        <v>17066</v>
      </c>
      <c r="BT215" s="112">
        <v>5854</v>
      </c>
      <c r="BU215" s="112">
        <v>8730</v>
      </c>
      <c r="BV215" s="112">
        <v>1502</v>
      </c>
      <c r="BW215" s="112">
        <v>980</v>
      </c>
      <c r="BX215" s="112">
        <f>SUM(BY215:CB215)</f>
        <v>17276</v>
      </c>
      <c r="BY215" s="112">
        <v>6137</v>
      </c>
      <c r="BZ215" s="112">
        <v>8661</v>
      </c>
      <c r="CA215" s="112">
        <v>1519</v>
      </c>
      <c r="CB215" s="112">
        <v>959</v>
      </c>
      <c r="CC215" s="145">
        <f>CD215+CI215</f>
        <v>130230</v>
      </c>
      <c r="CD215" s="145">
        <f>SUM(CE215:CH215)</f>
        <v>64527</v>
      </c>
      <c r="CE215" s="145">
        <f t="shared" ref="CE215:CH216" si="3433">AX215+BI215+BT215</f>
        <v>26207</v>
      </c>
      <c r="CF215" s="145">
        <f t="shared" si="3433"/>
        <v>28926</v>
      </c>
      <c r="CG215" s="145">
        <f t="shared" si="3433"/>
        <v>4738</v>
      </c>
      <c r="CH215" s="145">
        <f t="shared" si="3433"/>
        <v>4656</v>
      </c>
      <c r="CI215" s="145">
        <f>SUM(CJ215:CM215)</f>
        <v>65703</v>
      </c>
      <c r="CJ215" s="145">
        <f t="shared" ref="CJ215:CM216" si="3434">BC215+BN215+BY215</f>
        <v>27191</v>
      </c>
      <c r="CK215" s="145">
        <f t="shared" si="3434"/>
        <v>29278</v>
      </c>
      <c r="CL215" s="145">
        <f t="shared" si="3434"/>
        <v>4666</v>
      </c>
      <c r="CM215" s="145">
        <f t="shared" si="3434"/>
        <v>4568</v>
      </c>
      <c r="CN215" s="112">
        <f>CO215+CT215</f>
        <v>30901</v>
      </c>
      <c r="CO215" s="112">
        <f>SUM(CP215:CS215)</f>
        <v>15481</v>
      </c>
      <c r="CP215" s="112">
        <v>5005</v>
      </c>
      <c r="CQ215" s="112">
        <v>7687</v>
      </c>
      <c r="CR215" s="112">
        <v>1557</v>
      </c>
      <c r="CS215" s="112">
        <v>1232</v>
      </c>
      <c r="CT215" s="112">
        <f>SUM(CU215:CX215)</f>
        <v>15420</v>
      </c>
      <c r="CU215" s="112">
        <v>5077</v>
      </c>
      <c r="CV215" s="112">
        <v>7556</v>
      </c>
      <c r="CW215" s="112">
        <v>1560</v>
      </c>
      <c r="CX215" s="112">
        <v>1227</v>
      </c>
      <c r="CY215" s="112">
        <f>CZ215+DE215</f>
        <v>32607</v>
      </c>
      <c r="CZ215" s="112">
        <f>SUM(DA215:DD215)</f>
        <v>16417</v>
      </c>
      <c r="DA215" s="112">
        <v>6243</v>
      </c>
      <c r="DB215" s="112">
        <v>7628</v>
      </c>
      <c r="DC215" s="112">
        <v>1476</v>
      </c>
      <c r="DD215" s="112">
        <v>1070</v>
      </c>
      <c r="DE215" s="112">
        <f>SUM(DF215:DI215)</f>
        <v>16190</v>
      </c>
      <c r="DF215" s="112">
        <v>6049</v>
      </c>
      <c r="DG215" s="112">
        <v>7609</v>
      </c>
      <c r="DH215" s="112">
        <v>1500</v>
      </c>
      <c r="DI215" s="112">
        <v>1032</v>
      </c>
      <c r="DJ215" s="112">
        <f>DK215+DP215</f>
        <v>31442</v>
      </c>
      <c r="DK215" s="112">
        <f>SUM(DL215:DO215)</f>
        <v>15789</v>
      </c>
      <c r="DL215" s="112">
        <v>5822</v>
      </c>
      <c r="DM215" s="112">
        <v>7358</v>
      </c>
      <c r="DN215" s="112">
        <v>1588</v>
      </c>
      <c r="DO215" s="112">
        <v>1021</v>
      </c>
      <c r="DP215" s="112">
        <f>SUM(DQ215:DT215)</f>
        <v>15653</v>
      </c>
      <c r="DQ215" s="112">
        <v>5927</v>
      </c>
      <c r="DR215" s="112">
        <v>7146</v>
      </c>
      <c r="DS215" s="112">
        <v>1512</v>
      </c>
      <c r="DT215" s="112">
        <v>1068</v>
      </c>
      <c r="DU215" s="145">
        <f>DV215+EA215</f>
        <v>94950</v>
      </c>
      <c r="DV215" s="145">
        <f>SUM(DW215:DZ215)</f>
        <v>47687</v>
      </c>
      <c r="DW215" s="145">
        <f t="shared" ref="DW215:DZ216" si="3435">CP215+DA215+DL215</f>
        <v>17070</v>
      </c>
      <c r="DX215" s="145">
        <f t="shared" si="3435"/>
        <v>22673</v>
      </c>
      <c r="DY215" s="145">
        <f t="shared" si="3435"/>
        <v>4621</v>
      </c>
      <c r="DZ215" s="145">
        <f t="shared" si="3435"/>
        <v>3323</v>
      </c>
      <c r="EA215" s="145">
        <f>SUM(EB215:EE215)</f>
        <v>47263</v>
      </c>
      <c r="EB215" s="145">
        <f t="shared" ref="EB215:EE216" si="3436">CU215+DF215+DQ215</f>
        <v>17053</v>
      </c>
      <c r="EC215" s="145">
        <f t="shared" si="3436"/>
        <v>22311</v>
      </c>
      <c r="ED215" s="145">
        <f t="shared" si="3436"/>
        <v>4572</v>
      </c>
      <c r="EE215" s="145">
        <f t="shared" si="3436"/>
        <v>3327</v>
      </c>
      <c r="EF215" s="112">
        <f>EG215+EL215</f>
        <v>0</v>
      </c>
      <c r="EG215" s="112">
        <f>SUM(EH215:EK215)</f>
        <v>0</v>
      </c>
      <c r="EH215" s="112">
        <v>0</v>
      </c>
      <c r="EI215" s="112">
        <v>0</v>
      </c>
      <c r="EJ215" s="112">
        <v>0</v>
      </c>
      <c r="EK215" s="112">
        <v>0</v>
      </c>
      <c r="EL215" s="112">
        <f>SUM(EM215:EP215)</f>
        <v>0</v>
      </c>
      <c r="EM215" s="112">
        <v>0</v>
      </c>
      <c r="EN215" s="112">
        <v>0</v>
      </c>
      <c r="EO215" s="112">
        <v>0</v>
      </c>
      <c r="EP215" s="112">
        <v>0</v>
      </c>
      <c r="EQ215" s="112">
        <f>ER215+EW215</f>
        <v>0</v>
      </c>
      <c r="ER215" s="112">
        <f>SUM(ES215:EV215)</f>
        <v>0</v>
      </c>
      <c r="ES215" s="112">
        <v>0</v>
      </c>
      <c r="ET215" s="112">
        <v>0</v>
      </c>
      <c r="EU215" s="112">
        <v>0</v>
      </c>
      <c r="EV215" s="112">
        <v>0</v>
      </c>
      <c r="EW215" s="112">
        <f>SUM(EX215:FA215)</f>
        <v>0</v>
      </c>
      <c r="EX215" s="112">
        <v>0</v>
      </c>
      <c r="EY215" s="112">
        <v>0</v>
      </c>
      <c r="EZ215" s="112">
        <v>0</v>
      </c>
      <c r="FA215" s="112">
        <v>0</v>
      </c>
      <c r="FB215" s="112">
        <f>FC215+FH215</f>
        <v>0</v>
      </c>
      <c r="FC215" s="112">
        <f>SUM(FD215:FG215)</f>
        <v>0</v>
      </c>
      <c r="FD215" s="112">
        <v>0</v>
      </c>
      <c r="FE215" s="112">
        <v>0</v>
      </c>
      <c r="FF215" s="112">
        <v>0</v>
      </c>
      <c r="FG215" s="112">
        <v>0</v>
      </c>
      <c r="FH215" s="112">
        <f>SUM(FI215:FL215)</f>
        <v>0</v>
      </c>
      <c r="FI215" s="112">
        <v>0</v>
      </c>
      <c r="FJ215" s="112">
        <v>0</v>
      </c>
      <c r="FK215" s="112">
        <v>0</v>
      </c>
      <c r="FL215" s="112">
        <v>0</v>
      </c>
      <c r="FM215" s="145">
        <f>FN215+FS215</f>
        <v>0</v>
      </c>
      <c r="FN215" s="145">
        <f>SUM(FO215:FR215)</f>
        <v>0</v>
      </c>
      <c r="FO215" s="145">
        <f t="shared" ref="FO215:FR216" si="3437">EH215+ES215+FD215</f>
        <v>0</v>
      </c>
      <c r="FP215" s="145">
        <f t="shared" si="3437"/>
        <v>0</v>
      </c>
      <c r="FQ215" s="145">
        <f t="shared" si="3437"/>
        <v>0</v>
      </c>
      <c r="FR215" s="145">
        <f t="shared" si="3437"/>
        <v>0</v>
      </c>
      <c r="FS215" s="145">
        <f>SUM(FT215:FW215)</f>
        <v>0</v>
      </c>
      <c r="FT215" s="145">
        <f t="shared" ref="FT215:FW216" si="3438">EM215+EX215+FI215</f>
        <v>0</v>
      </c>
      <c r="FU215" s="145">
        <f t="shared" si="3438"/>
        <v>0</v>
      </c>
      <c r="FV215" s="145">
        <f t="shared" si="3438"/>
        <v>0</v>
      </c>
      <c r="FW215" s="145">
        <f t="shared" si="3438"/>
        <v>0</v>
      </c>
      <c r="FX215" s="145">
        <f>FY215+GD215</f>
        <v>361849</v>
      </c>
      <c r="FY215" s="145">
        <f>SUM(FZ215:GC215)</f>
        <v>179499</v>
      </c>
      <c r="FZ215" s="145">
        <f t="shared" ref="FZ215:GC216" si="3439">FO215+DW215+CE215+AM215</f>
        <v>73151</v>
      </c>
      <c r="GA215" s="145">
        <f t="shared" si="3439"/>
        <v>78857</v>
      </c>
      <c r="GB215" s="145">
        <f t="shared" si="3439"/>
        <v>13999</v>
      </c>
      <c r="GC215" s="145">
        <f t="shared" si="3439"/>
        <v>13492</v>
      </c>
      <c r="GD215" s="145">
        <f>SUM(GE215:GH215)</f>
        <v>182350</v>
      </c>
      <c r="GE215" s="145">
        <f t="shared" ref="GE215:GH216" si="3440">FT215+EB215+CJ215+AR215</f>
        <v>75013</v>
      </c>
      <c r="GF215" s="145">
        <f t="shared" si="3440"/>
        <v>80075</v>
      </c>
      <c r="GG215" s="145">
        <f t="shared" si="3440"/>
        <v>13780</v>
      </c>
      <c r="GH215" s="145">
        <f t="shared" si="3440"/>
        <v>13482</v>
      </c>
    </row>
    <row r="216" spans="1:190" s="30" customFormat="1" ht="15" customHeight="1" x14ac:dyDescent="0.25">
      <c r="A216" s="46"/>
      <c r="B216" s="75"/>
      <c r="C216" s="57" t="s">
        <v>395</v>
      </c>
      <c r="D216" s="112">
        <f>E216+J216</f>
        <v>0</v>
      </c>
      <c r="E216" s="112">
        <f>SUM(F216:I216)</f>
        <v>0</v>
      </c>
      <c r="F216" s="112">
        <v>0</v>
      </c>
      <c r="G216" s="112">
        <v>0</v>
      </c>
      <c r="H216" s="112">
        <v>0</v>
      </c>
      <c r="I216" s="112">
        <v>0</v>
      </c>
      <c r="J216" s="112">
        <f>SUM(K216:N216)</f>
        <v>0</v>
      </c>
      <c r="K216" s="112">
        <v>0</v>
      </c>
      <c r="L216" s="112">
        <v>0</v>
      </c>
      <c r="M216" s="112">
        <v>0</v>
      </c>
      <c r="N216" s="112">
        <v>0</v>
      </c>
      <c r="O216" s="112">
        <f>P216+U216</f>
        <v>0</v>
      </c>
      <c r="P216" s="112">
        <f>SUM(Q216:T216)</f>
        <v>0</v>
      </c>
      <c r="Q216" s="112">
        <v>0</v>
      </c>
      <c r="R216" s="112">
        <v>0</v>
      </c>
      <c r="S216" s="112">
        <v>0</v>
      </c>
      <c r="T216" s="112">
        <v>0</v>
      </c>
      <c r="U216" s="112">
        <f>SUM(V216:Y216)</f>
        <v>0</v>
      </c>
      <c r="V216" s="112">
        <v>0</v>
      </c>
      <c r="W216" s="112">
        <v>0</v>
      </c>
      <c r="X216" s="112">
        <v>0</v>
      </c>
      <c r="Y216" s="112">
        <v>0</v>
      </c>
      <c r="Z216" s="112">
        <f>AA216+AF216</f>
        <v>0</v>
      </c>
      <c r="AA216" s="112">
        <f>SUM(AB216:AE216)</f>
        <v>0</v>
      </c>
      <c r="AB216" s="112">
        <v>0</v>
      </c>
      <c r="AC216" s="112">
        <v>0</v>
      </c>
      <c r="AD216" s="112">
        <v>0</v>
      </c>
      <c r="AE216" s="112">
        <v>0</v>
      </c>
      <c r="AF216" s="112">
        <f>SUM(AG216:AJ216)</f>
        <v>0</v>
      </c>
      <c r="AG216" s="112">
        <v>0</v>
      </c>
      <c r="AH216" s="112">
        <v>0</v>
      </c>
      <c r="AI216" s="112">
        <v>0</v>
      </c>
      <c r="AJ216" s="112">
        <v>0</v>
      </c>
      <c r="AK216" s="145">
        <f>AL216+AQ216</f>
        <v>0</v>
      </c>
      <c r="AL216" s="145">
        <f>SUM(AM216:AP216)</f>
        <v>0</v>
      </c>
      <c r="AM216" s="145">
        <f t="shared" si="3431"/>
        <v>0</v>
      </c>
      <c r="AN216" s="145">
        <f t="shared" si="3431"/>
        <v>0</v>
      </c>
      <c r="AO216" s="145">
        <f t="shared" si="3431"/>
        <v>0</v>
      </c>
      <c r="AP216" s="145">
        <f t="shared" si="3431"/>
        <v>0</v>
      </c>
      <c r="AQ216" s="145">
        <f>SUM(AR216:AU216)</f>
        <v>0</v>
      </c>
      <c r="AR216" s="145">
        <f t="shared" si="3432"/>
        <v>0</v>
      </c>
      <c r="AS216" s="145">
        <f t="shared" si="3432"/>
        <v>0</v>
      </c>
      <c r="AT216" s="145">
        <f t="shared" si="3432"/>
        <v>0</v>
      </c>
      <c r="AU216" s="145">
        <f t="shared" si="3432"/>
        <v>0</v>
      </c>
      <c r="AV216" s="112">
        <f>AW216+BB216</f>
        <v>0</v>
      </c>
      <c r="AW216" s="112">
        <f>SUM(AX216:BA216)</f>
        <v>0</v>
      </c>
      <c r="AX216" s="112">
        <v>0</v>
      </c>
      <c r="AY216" s="112">
        <v>0</v>
      </c>
      <c r="AZ216" s="112">
        <v>0</v>
      </c>
      <c r="BA216" s="112">
        <v>0</v>
      </c>
      <c r="BB216" s="112">
        <f>SUM(BC216:BF216)</f>
        <v>0</v>
      </c>
      <c r="BC216" s="112">
        <v>0</v>
      </c>
      <c r="BD216" s="112">
        <v>0</v>
      </c>
      <c r="BE216" s="112">
        <v>0</v>
      </c>
      <c r="BF216" s="112">
        <v>0</v>
      </c>
      <c r="BG216" s="112">
        <f>BH216+BM216</f>
        <v>0</v>
      </c>
      <c r="BH216" s="112">
        <f>SUM(BI216:BL216)</f>
        <v>0</v>
      </c>
      <c r="BI216" s="112">
        <v>0</v>
      </c>
      <c r="BJ216" s="112">
        <v>0</v>
      </c>
      <c r="BK216" s="112">
        <v>0</v>
      </c>
      <c r="BL216" s="112">
        <v>0</v>
      </c>
      <c r="BM216" s="112">
        <f>SUM(BN216:BQ216)</f>
        <v>0</v>
      </c>
      <c r="BN216" s="112">
        <v>0</v>
      </c>
      <c r="BO216" s="112">
        <v>0</v>
      </c>
      <c r="BP216" s="112">
        <v>0</v>
      </c>
      <c r="BQ216" s="112">
        <v>0</v>
      </c>
      <c r="BR216" s="112">
        <f>BS216+BX216</f>
        <v>0</v>
      </c>
      <c r="BS216" s="112">
        <f>SUM(BT216:BW216)</f>
        <v>0</v>
      </c>
      <c r="BT216" s="112">
        <v>0</v>
      </c>
      <c r="BU216" s="112">
        <v>0</v>
      </c>
      <c r="BV216" s="112">
        <v>0</v>
      </c>
      <c r="BW216" s="112">
        <v>0</v>
      </c>
      <c r="BX216" s="112">
        <f>SUM(BY216:CB216)</f>
        <v>0</v>
      </c>
      <c r="BY216" s="112">
        <v>0</v>
      </c>
      <c r="BZ216" s="112">
        <v>0</v>
      </c>
      <c r="CA216" s="112">
        <v>0</v>
      </c>
      <c r="CB216" s="112">
        <v>0</v>
      </c>
      <c r="CC216" s="145">
        <f>CD216+CI216</f>
        <v>0</v>
      </c>
      <c r="CD216" s="145">
        <f>SUM(CE216:CH216)</f>
        <v>0</v>
      </c>
      <c r="CE216" s="145">
        <f t="shared" si="3433"/>
        <v>0</v>
      </c>
      <c r="CF216" s="145">
        <f t="shared" si="3433"/>
        <v>0</v>
      </c>
      <c r="CG216" s="145">
        <f t="shared" si="3433"/>
        <v>0</v>
      </c>
      <c r="CH216" s="145">
        <f t="shared" si="3433"/>
        <v>0</v>
      </c>
      <c r="CI216" s="145">
        <f>SUM(CJ216:CM216)</f>
        <v>0</v>
      </c>
      <c r="CJ216" s="145">
        <f t="shared" si="3434"/>
        <v>0</v>
      </c>
      <c r="CK216" s="145">
        <f t="shared" si="3434"/>
        <v>0</v>
      </c>
      <c r="CL216" s="145">
        <f t="shared" si="3434"/>
        <v>0</v>
      </c>
      <c r="CM216" s="145">
        <f t="shared" si="3434"/>
        <v>0</v>
      </c>
      <c r="CN216" s="112">
        <f>CO216+CT216</f>
        <v>0</v>
      </c>
      <c r="CO216" s="112">
        <f>SUM(CP216:CS216)</f>
        <v>0</v>
      </c>
      <c r="CP216" s="112">
        <v>0</v>
      </c>
      <c r="CQ216" s="112">
        <v>0</v>
      </c>
      <c r="CR216" s="112">
        <v>0</v>
      </c>
      <c r="CS216" s="112">
        <v>0</v>
      </c>
      <c r="CT216" s="112">
        <f>SUM(CU216:CX216)</f>
        <v>0</v>
      </c>
      <c r="CU216" s="112">
        <v>0</v>
      </c>
      <c r="CV216" s="112">
        <v>0</v>
      </c>
      <c r="CW216" s="112">
        <v>0</v>
      </c>
      <c r="CX216" s="112">
        <v>0</v>
      </c>
      <c r="CY216" s="112">
        <f>CZ216+DE216</f>
        <v>0</v>
      </c>
      <c r="CZ216" s="112">
        <f>SUM(DA216:DD216)</f>
        <v>0</v>
      </c>
      <c r="DA216" s="112">
        <v>0</v>
      </c>
      <c r="DB216" s="112">
        <v>0</v>
      </c>
      <c r="DC216" s="112">
        <v>0</v>
      </c>
      <c r="DD216" s="112">
        <v>0</v>
      </c>
      <c r="DE216" s="112">
        <f>SUM(DF216:DI216)</f>
        <v>0</v>
      </c>
      <c r="DF216" s="112">
        <v>0</v>
      </c>
      <c r="DG216" s="112">
        <v>0</v>
      </c>
      <c r="DH216" s="112">
        <v>0</v>
      </c>
      <c r="DI216" s="112">
        <v>0</v>
      </c>
      <c r="DJ216" s="112">
        <f>DK216+DP216</f>
        <v>0</v>
      </c>
      <c r="DK216" s="112">
        <f>SUM(DL216:DO216)</f>
        <v>0</v>
      </c>
      <c r="DL216" s="112">
        <v>0</v>
      </c>
      <c r="DM216" s="112">
        <v>0</v>
      </c>
      <c r="DN216" s="112">
        <v>0</v>
      </c>
      <c r="DO216" s="112">
        <v>0</v>
      </c>
      <c r="DP216" s="112">
        <f>SUM(DQ216:DT216)</f>
        <v>0</v>
      </c>
      <c r="DQ216" s="112">
        <v>0</v>
      </c>
      <c r="DR216" s="112">
        <v>0</v>
      </c>
      <c r="DS216" s="112">
        <v>0</v>
      </c>
      <c r="DT216" s="112">
        <v>0</v>
      </c>
      <c r="DU216" s="145">
        <f>DV216+EA216</f>
        <v>0</v>
      </c>
      <c r="DV216" s="145">
        <f>SUM(DW216:DZ216)</f>
        <v>0</v>
      </c>
      <c r="DW216" s="145">
        <f t="shared" si="3435"/>
        <v>0</v>
      </c>
      <c r="DX216" s="145">
        <f t="shared" si="3435"/>
        <v>0</v>
      </c>
      <c r="DY216" s="145">
        <f t="shared" si="3435"/>
        <v>0</v>
      </c>
      <c r="DZ216" s="145">
        <f t="shared" si="3435"/>
        <v>0</v>
      </c>
      <c r="EA216" s="145">
        <f>SUM(EB216:EE216)</f>
        <v>0</v>
      </c>
      <c r="EB216" s="145">
        <f t="shared" si="3436"/>
        <v>0</v>
      </c>
      <c r="EC216" s="145">
        <f t="shared" si="3436"/>
        <v>0</v>
      </c>
      <c r="ED216" s="145">
        <f t="shared" si="3436"/>
        <v>0</v>
      </c>
      <c r="EE216" s="145">
        <f t="shared" si="3436"/>
        <v>0</v>
      </c>
      <c r="EF216" s="112">
        <f>EG216+EL216</f>
        <v>0</v>
      </c>
      <c r="EG216" s="112">
        <f>SUM(EH216:EK216)</f>
        <v>0</v>
      </c>
      <c r="EH216" s="112">
        <v>0</v>
      </c>
      <c r="EI216" s="112">
        <v>0</v>
      </c>
      <c r="EJ216" s="112">
        <v>0</v>
      </c>
      <c r="EK216" s="112">
        <v>0</v>
      </c>
      <c r="EL216" s="112">
        <f>SUM(EM216:EP216)</f>
        <v>0</v>
      </c>
      <c r="EM216" s="112">
        <v>0</v>
      </c>
      <c r="EN216" s="112">
        <v>0</v>
      </c>
      <c r="EO216" s="112">
        <v>0</v>
      </c>
      <c r="EP216" s="112">
        <v>0</v>
      </c>
      <c r="EQ216" s="112">
        <f>ER216+EW216</f>
        <v>0</v>
      </c>
      <c r="ER216" s="112">
        <f>SUM(ES216:EV216)</f>
        <v>0</v>
      </c>
      <c r="ES216" s="112">
        <v>0</v>
      </c>
      <c r="ET216" s="112">
        <v>0</v>
      </c>
      <c r="EU216" s="112">
        <v>0</v>
      </c>
      <c r="EV216" s="112">
        <v>0</v>
      </c>
      <c r="EW216" s="112">
        <f>SUM(EX216:FA216)</f>
        <v>0</v>
      </c>
      <c r="EX216" s="112">
        <v>0</v>
      </c>
      <c r="EY216" s="112">
        <v>0</v>
      </c>
      <c r="EZ216" s="112">
        <v>0</v>
      </c>
      <c r="FA216" s="112">
        <v>0</v>
      </c>
      <c r="FB216" s="112">
        <f>FC216+FH216</f>
        <v>0</v>
      </c>
      <c r="FC216" s="112">
        <f>SUM(FD216:FG216)</f>
        <v>0</v>
      </c>
      <c r="FD216" s="112">
        <v>0</v>
      </c>
      <c r="FE216" s="112">
        <v>0</v>
      </c>
      <c r="FF216" s="112">
        <v>0</v>
      </c>
      <c r="FG216" s="112">
        <v>0</v>
      </c>
      <c r="FH216" s="112">
        <f>SUM(FI216:FL216)</f>
        <v>0</v>
      </c>
      <c r="FI216" s="112">
        <v>0</v>
      </c>
      <c r="FJ216" s="112">
        <v>0</v>
      </c>
      <c r="FK216" s="112">
        <v>0</v>
      </c>
      <c r="FL216" s="112">
        <v>0</v>
      </c>
      <c r="FM216" s="145">
        <f>FN216+FS216</f>
        <v>0</v>
      </c>
      <c r="FN216" s="145">
        <f>SUM(FO216:FR216)</f>
        <v>0</v>
      </c>
      <c r="FO216" s="145">
        <f t="shared" si="3437"/>
        <v>0</v>
      </c>
      <c r="FP216" s="145">
        <f t="shared" si="3437"/>
        <v>0</v>
      </c>
      <c r="FQ216" s="145">
        <f t="shared" si="3437"/>
        <v>0</v>
      </c>
      <c r="FR216" s="145">
        <f t="shared" si="3437"/>
        <v>0</v>
      </c>
      <c r="FS216" s="145">
        <f>SUM(FT216:FW216)</f>
        <v>0</v>
      </c>
      <c r="FT216" s="145">
        <f t="shared" si="3438"/>
        <v>0</v>
      </c>
      <c r="FU216" s="145">
        <f t="shared" si="3438"/>
        <v>0</v>
      </c>
      <c r="FV216" s="145">
        <f t="shared" si="3438"/>
        <v>0</v>
      </c>
      <c r="FW216" s="145">
        <f t="shared" si="3438"/>
        <v>0</v>
      </c>
      <c r="FX216" s="145">
        <f>FY216+GD216</f>
        <v>0</v>
      </c>
      <c r="FY216" s="145">
        <f>SUM(FZ216:GC216)</f>
        <v>0</v>
      </c>
      <c r="FZ216" s="145">
        <f t="shared" si="3439"/>
        <v>0</v>
      </c>
      <c r="GA216" s="145">
        <f t="shared" si="3439"/>
        <v>0</v>
      </c>
      <c r="GB216" s="145">
        <f t="shared" si="3439"/>
        <v>0</v>
      </c>
      <c r="GC216" s="145">
        <f t="shared" si="3439"/>
        <v>0</v>
      </c>
      <c r="GD216" s="145">
        <f>SUM(GE216:GH216)</f>
        <v>0</v>
      </c>
      <c r="GE216" s="145">
        <f t="shared" si="3440"/>
        <v>0</v>
      </c>
      <c r="GF216" s="145">
        <f t="shared" si="3440"/>
        <v>0</v>
      </c>
      <c r="GG216" s="145">
        <f t="shared" si="3440"/>
        <v>0</v>
      </c>
      <c r="GH216" s="145">
        <f t="shared" si="3440"/>
        <v>0</v>
      </c>
    </row>
    <row r="217" spans="1:190" s="30" customFormat="1" ht="15" customHeight="1" x14ac:dyDescent="0.25">
      <c r="A217" s="46"/>
      <c r="B217" s="75"/>
      <c r="C217" s="93" t="s">
        <v>99</v>
      </c>
      <c r="D217" s="145">
        <f t="shared" si="3214"/>
        <v>62195</v>
      </c>
      <c r="E217" s="145">
        <f t="shared" si="3215"/>
        <v>31463</v>
      </c>
      <c r="F217" s="145">
        <f>SUM(F218:F220)</f>
        <v>8691</v>
      </c>
      <c r="G217" s="145">
        <f>SUM(G218:G220)</f>
        <v>10350</v>
      </c>
      <c r="H217" s="145">
        <f>SUM(H218:H220)</f>
        <v>2550</v>
      </c>
      <c r="I217" s="145">
        <f>SUM(I218:I220)</f>
        <v>9872</v>
      </c>
      <c r="J217" s="145">
        <f t="shared" ref="J217" si="3441">SUM(K217:N217)</f>
        <v>30732</v>
      </c>
      <c r="K217" s="145">
        <f>SUM(K218:K220)</f>
        <v>8580</v>
      </c>
      <c r="L217" s="145">
        <f>SUM(L218:L220)</f>
        <v>9380</v>
      </c>
      <c r="M217" s="145">
        <f>SUM(M218:M220)</f>
        <v>1707</v>
      </c>
      <c r="N217" s="145">
        <f>SUM(N218:N220)</f>
        <v>11065</v>
      </c>
      <c r="O217" s="145">
        <f t="shared" si="3217"/>
        <v>50809</v>
      </c>
      <c r="P217" s="145">
        <f t="shared" si="3218"/>
        <v>25092</v>
      </c>
      <c r="Q217" s="145">
        <f>SUM(Q218:Q220)</f>
        <v>5957</v>
      </c>
      <c r="R217" s="145">
        <f>SUM(R218:R220)</f>
        <v>7855</v>
      </c>
      <c r="S217" s="145">
        <f>SUM(S218:S220)</f>
        <v>2509</v>
      </c>
      <c r="T217" s="145">
        <f>SUM(T218:T220)</f>
        <v>8771</v>
      </c>
      <c r="U217" s="145">
        <f t="shared" si="3337"/>
        <v>25717</v>
      </c>
      <c r="V217" s="145">
        <f>SUM(V218:V220)</f>
        <v>6617</v>
      </c>
      <c r="W217" s="145">
        <f>SUM(W218:W220)</f>
        <v>7435</v>
      </c>
      <c r="X217" s="145">
        <f>SUM(X218:X220)</f>
        <v>1903</v>
      </c>
      <c r="Y217" s="145">
        <f>SUM(Y218:Y220)</f>
        <v>9762</v>
      </c>
      <c r="Z217" s="145">
        <f t="shared" si="3220"/>
        <v>61179</v>
      </c>
      <c r="AA217" s="145">
        <f t="shared" si="3221"/>
        <v>30473</v>
      </c>
      <c r="AB217" s="145">
        <f>SUM(AB218:AB220)</f>
        <v>7596</v>
      </c>
      <c r="AC217" s="145">
        <f>SUM(AC218:AC220)</f>
        <v>9202</v>
      </c>
      <c r="AD217" s="145">
        <f>SUM(AD218:AD220)</f>
        <v>3120</v>
      </c>
      <c r="AE217" s="145">
        <f>SUM(AE218:AE220)</f>
        <v>10555</v>
      </c>
      <c r="AF217" s="145">
        <f t="shared" si="3338"/>
        <v>30706</v>
      </c>
      <c r="AG217" s="145">
        <f>SUM(AG218:AG220)</f>
        <v>7962</v>
      </c>
      <c r="AH217" s="145">
        <f>SUM(AH218:AH220)</f>
        <v>8537</v>
      </c>
      <c r="AI217" s="145">
        <f>SUM(AI218:AI220)</f>
        <v>2314</v>
      </c>
      <c r="AJ217" s="145">
        <f>SUM(AJ218:AJ220)</f>
        <v>11893</v>
      </c>
      <c r="AK217" s="145">
        <f t="shared" si="3223"/>
        <v>174183</v>
      </c>
      <c r="AL217" s="145">
        <f t="shared" si="3339"/>
        <v>87028</v>
      </c>
      <c r="AM217" s="145">
        <f>SUM(AM218:AM220)</f>
        <v>22244</v>
      </c>
      <c r="AN217" s="145">
        <f>SUM(AN218:AN220)</f>
        <v>27407</v>
      </c>
      <c r="AO217" s="145">
        <f>SUM(AO218:AO220)</f>
        <v>8179</v>
      </c>
      <c r="AP217" s="145">
        <f>SUM(AP218:AP220)</f>
        <v>29198</v>
      </c>
      <c r="AQ217" s="145">
        <f t="shared" si="3340"/>
        <v>87155</v>
      </c>
      <c r="AR217" s="145">
        <f>SUM(AR218:AR220)</f>
        <v>23159</v>
      </c>
      <c r="AS217" s="145">
        <f>SUM(AS218:AS220)</f>
        <v>25352</v>
      </c>
      <c r="AT217" s="145">
        <f>SUM(AT218:AT220)</f>
        <v>5924</v>
      </c>
      <c r="AU217" s="145">
        <f>SUM(AU218:AU220)</f>
        <v>32720</v>
      </c>
      <c r="AV217" s="145">
        <f t="shared" si="3226"/>
        <v>58017</v>
      </c>
      <c r="AW217" s="145">
        <f t="shared" si="3227"/>
        <v>28625</v>
      </c>
      <c r="AX217" s="145">
        <f>SUM(AX218:AX220)</f>
        <v>7447</v>
      </c>
      <c r="AY217" s="145">
        <f>SUM(AY218:AY220)</f>
        <v>8968</v>
      </c>
      <c r="AZ217" s="145">
        <f>SUM(AZ218:AZ220)</f>
        <v>2948</v>
      </c>
      <c r="BA217" s="145">
        <f>SUM(BA218:BA220)</f>
        <v>9262</v>
      </c>
      <c r="BB217" s="145">
        <f t="shared" ref="BB217" si="3442">SUM(BC217:BF217)</f>
        <v>29392</v>
      </c>
      <c r="BC217" s="145">
        <f>SUM(BC218:BC220)</f>
        <v>8178</v>
      </c>
      <c r="BD217" s="145">
        <f>SUM(BD218:BD220)</f>
        <v>8786</v>
      </c>
      <c r="BE217" s="145">
        <f>SUM(BE218:BE220)</f>
        <v>1962</v>
      </c>
      <c r="BF217" s="145">
        <f>SUM(BF218:BF220)</f>
        <v>10466</v>
      </c>
      <c r="BG217" s="145">
        <f t="shared" ref="BG217" si="3443">BH217+BM217</f>
        <v>65076</v>
      </c>
      <c r="BH217" s="145">
        <f t="shared" ref="BH217" si="3444">SUM(BI217:BL217)</f>
        <v>31654</v>
      </c>
      <c r="BI217" s="145">
        <f>SUM(BI218:BI220)</f>
        <v>7664</v>
      </c>
      <c r="BJ217" s="145">
        <f>SUM(BJ218:BJ220)</f>
        <v>10956</v>
      </c>
      <c r="BK217" s="145">
        <f>SUM(BK218:BK220)</f>
        <v>3184</v>
      </c>
      <c r="BL217" s="145">
        <f>SUM(BL218:BL220)</f>
        <v>9850</v>
      </c>
      <c r="BM217" s="145">
        <f t="shared" ref="BM217" si="3445">SUM(BN217:BQ217)</f>
        <v>33422</v>
      </c>
      <c r="BN217" s="145">
        <f>SUM(BN218:BN220)</f>
        <v>8822</v>
      </c>
      <c r="BO217" s="145">
        <f>SUM(BO218:BO220)</f>
        <v>11191</v>
      </c>
      <c r="BP217" s="145">
        <f>SUM(BP218:BP220)</f>
        <v>1984</v>
      </c>
      <c r="BQ217" s="145">
        <f>SUM(BQ218:BQ220)</f>
        <v>11425</v>
      </c>
      <c r="BR217" s="145">
        <f t="shared" ref="BR217" si="3446">BS217+BX217</f>
        <v>57818</v>
      </c>
      <c r="BS217" s="145">
        <f t="shared" ref="BS217" si="3447">SUM(BT217:BW217)</f>
        <v>28638</v>
      </c>
      <c r="BT217" s="145">
        <f>SUM(BT218:BT220)</f>
        <v>6763</v>
      </c>
      <c r="BU217" s="145">
        <f>SUM(BU218:BU220)</f>
        <v>9124</v>
      </c>
      <c r="BV217" s="145">
        <f>SUM(BV218:BV220)</f>
        <v>2967</v>
      </c>
      <c r="BW217" s="145">
        <f>SUM(BW218:BW220)</f>
        <v>9784</v>
      </c>
      <c r="BX217" s="145">
        <f t="shared" ref="BX217" si="3448">SUM(BY217:CB217)</f>
        <v>29180</v>
      </c>
      <c r="BY217" s="145">
        <f>SUM(BY218:BY220)</f>
        <v>7276</v>
      </c>
      <c r="BZ217" s="145">
        <f>SUM(BZ218:BZ220)</f>
        <v>8603</v>
      </c>
      <c r="CA217" s="145">
        <f>SUM(CA218:CA220)</f>
        <v>1899</v>
      </c>
      <c r="CB217" s="145">
        <f>SUM(CB218:CB220)</f>
        <v>11402</v>
      </c>
      <c r="CC217" s="145">
        <f t="shared" si="3235"/>
        <v>180911</v>
      </c>
      <c r="CD217" s="145">
        <f t="shared" si="3348"/>
        <v>88917</v>
      </c>
      <c r="CE217" s="145">
        <f>SUM(CE218:CE220)</f>
        <v>21874</v>
      </c>
      <c r="CF217" s="145">
        <f>SUM(CF218:CF220)</f>
        <v>29048</v>
      </c>
      <c r="CG217" s="145">
        <f>SUM(CG218:CG220)</f>
        <v>9099</v>
      </c>
      <c r="CH217" s="145">
        <f>SUM(CH218:CH220)</f>
        <v>28896</v>
      </c>
      <c r="CI217" s="145">
        <f t="shared" si="3349"/>
        <v>91994</v>
      </c>
      <c r="CJ217" s="145">
        <f>SUM(CJ218:CJ220)</f>
        <v>24276</v>
      </c>
      <c r="CK217" s="145">
        <f>SUM(CK218:CK220)</f>
        <v>28580</v>
      </c>
      <c r="CL217" s="145">
        <f>SUM(CL218:CL220)</f>
        <v>5845</v>
      </c>
      <c r="CM217" s="145">
        <f>SUM(CM218:CM220)</f>
        <v>33293</v>
      </c>
      <c r="CN217" s="145">
        <f t="shared" si="3238"/>
        <v>54209</v>
      </c>
      <c r="CO217" s="145">
        <f t="shared" ref="CO217" si="3449">SUM(CP217:CS217)</f>
        <v>26986</v>
      </c>
      <c r="CP217" s="145">
        <f>SUM(CP218:CP220)</f>
        <v>5993</v>
      </c>
      <c r="CQ217" s="145">
        <f>SUM(CQ218:CQ220)</f>
        <v>8306</v>
      </c>
      <c r="CR217" s="145">
        <f>SUM(CR218:CR220)</f>
        <v>2797</v>
      </c>
      <c r="CS217" s="145">
        <f>SUM(CS218:CS220)</f>
        <v>9890</v>
      </c>
      <c r="CT217" s="145">
        <f t="shared" ref="CT217" si="3450">SUM(CU217:CX217)</f>
        <v>27223</v>
      </c>
      <c r="CU217" s="145">
        <f>SUM(CU218:CU220)</f>
        <v>6418</v>
      </c>
      <c r="CV217" s="145">
        <f>SUM(CV218:CV220)</f>
        <v>7731</v>
      </c>
      <c r="CW217" s="145">
        <f>SUM(CW218:CW220)</f>
        <v>1818</v>
      </c>
      <c r="CX217" s="145">
        <f>SUM(CX218:CX220)</f>
        <v>11256</v>
      </c>
      <c r="CY217" s="145">
        <f t="shared" ref="CY217" si="3451">CZ217+DE217</f>
        <v>53624</v>
      </c>
      <c r="CZ217" s="145">
        <f t="shared" ref="CZ217" si="3452">SUM(DA217:DD217)</f>
        <v>26573</v>
      </c>
      <c r="DA217" s="145">
        <f>SUM(DA218:DA220)</f>
        <v>6543</v>
      </c>
      <c r="DB217" s="145">
        <f>SUM(DB218:DB220)</f>
        <v>8184</v>
      </c>
      <c r="DC217" s="145">
        <f>SUM(DC218:DC220)</f>
        <v>2782</v>
      </c>
      <c r="DD217" s="145">
        <f>SUM(DD218:DD220)</f>
        <v>9064</v>
      </c>
      <c r="DE217" s="145">
        <f t="shared" ref="DE217" si="3453">SUM(DF217:DI217)</f>
        <v>27051</v>
      </c>
      <c r="DF217" s="145">
        <f>SUM(DF218:DF220)</f>
        <v>6984</v>
      </c>
      <c r="DG217" s="145">
        <f>SUM(DG218:DG220)</f>
        <v>7580</v>
      </c>
      <c r="DH217" s="145">
        <f>SUM(DH218:DH220)</f>
        <v>1879</v>
      </c>
      <c r="DI217" s="145">
        <f>SUM(DI218:DI220)</f>
        <v>10608</v>
      </c>
      <c r="DJ217" s="145">
        <f t="shared" ref="DJ217" si="3454">DK217+DP217</f>
        <v>54965</v>
      </c>
      <c r="DK217" s="145">
        <f t="shared" ref="DK217" si="3455">SUM(DL217:DO217)</f>
        <v>26952</v>
      </c>
      <c r="DL217" s="145">
        <f>SUM(DL218:DL220)</f>
        <v>6309</v>
      </c>
      <c r="DM217" s="145">
        <f>SUM(DM218:DM220)</f>
        <v>8303</v>
      </c>
      <c r="DN217" s="145">
        <f>SUM(DN218:DN220)</f>
        <v>2799</v>
      </c>
      <c r="DO217" s="145">
        <f>SUM(DO218:DO220)</f>
        <v>9541</v>
      </c>
      <c r="DP217" s="145">
        <f t="shared" ref="DP217" si="3456">SUM(DQ217:DT217)</f>
        <v>28013</v>
      </c>
      <c r="DQ217" s="145">
        <f>SUM(DQ218:DQ220)</f>
        <v>6700</v>
      </c>
      <c r="DR217" s="145">
        <f>SUM(DR218:DR220)</f>
        <v>7496</v>
      </c>
      <c r="DS217" s="145">
        <f>SUM(DS218:DS220)</f>
        <v>2860</v>
      </c>
      <c r="DT217" s="145">
        <f>SUM(DT218:DT220)</f>
        <v>10957</v>
      </c>
      <c r="DU217" s="145">
        <f t="shared" si="3247"/>
        <v>162798</v>
      </c>
      <c r="DV217" s="145">
        <f t="shared" si="3358"/>
        <v>80511</v>
      </c>
      <c r="DW217" s="145">
        <f>SUM(DW218:DW220)</f>
        <v>18845</v>
      </c>
      <c r="DX217" s="145">
        <f>SUM(DX218:DX220)</f>
        <v>24793</v>
      </c>
      <c r="DY217" s="145">
        <f>SUM(DY218:DY220)</f>
        <v>8378</v>
      </c>
      <c r="DZ217" s="145">
        <f>SUM(DZ218:DZ220)</f>
        <v>28495</v>
      </c>
      <c r="EA217" s="145">
        <f t="shared" si="3359"/>
        <v>82287</v>
      </c>
      <c r="EB217" s="145">
        <f>SUM(EB218:EB220)</f>
        <v>20102</v>
      </c>
      <c r="EC217" s="145">
        <f>SUM(EC218:EC220)</f>
        <v>22807</v>
      </c>
      <c r="ED217" s="145">
        <f>SUM(ED218:ED220)</f>
        <v>6557</v>
      </c>
      <c r="EE217" s="145">
        <f>SUM(EE218:EE220)</f>
        <v>32821</v>
      </c>
      <c r="EF217" s="145">
        <f t="shared" si="3250"/>
        <v>0</v>
      </c>
      <c r="EG217" s="145">
        <f t="shared" ref="EG217" si="3457">SUM(EH217:EK217)</f>
        <v>0</v>
      </c>
      <c r="EH217" s="145">
        <f>SUM(EH218:EH220)</f>
        <v>0</v>
      </c>
      <c r="EI217" s="145">
        <f>SUM(EI218:EI220)</f>
        <v>0</v>
      </c>
      <c r="EJ217" s="145">
        <f>SUM(EJ218:EJ220)</f>
        <v>0</v>
      </c>
      <c r="EK217" s="145">
        <f>SUM(EK218:EK220)</f>
        <v>0</v>
      </c>
      <c r="EL217" s="145">
        <f t="shared" ref="EL217" si="3458">SUM(EM217:EP217)</f>
        <v>0</v>
      </c>
      <c r="EM217" s="145">
        <f>SUM(EM218:EM220)</f>
        <v>0</v>
      </c>
      <c r="EN217" s="145">
        <f>SUM(EN218:EN220)</f>
        <v>0</v>
      </c>
      <c r="EO217" s="145">
        <f>SUM(EO218:EO220)</f>
        <v>0</v>
      </c>
      <c r="EP217" s="145">
        <f>SUM(EP218:EP220)</f>
        <v>0</v>
      </c>
      <c r="EQ217" s="145">
        <f t="shared" ref="EQ217" si="3459">ER217+EW217</f>
        <v>0</v>
      </c>
      <c r="ER217" s="145">
        <f t="shared" ref="ER217" si="3460">SUM(ES217:EV217)</f>
        <v>0</v>
      </c>
      <c r="ES217" s="145">
        <f>SUM(ES218:ES220)</f>
        <v>0</v>
      </c>
      <c r="ET217" s="145">
        <f>SUM(ET218:ET220)</f>
        <v>0</v>
      </c>
      <c r="EU217" s="145">
        <f>SUM(EU218:EU220)</f>
        <v>0</v>
      </c>
      <c r="EV217" s="145">
        <f>SUM(EV218:EV220)</f>
        <v>0</v>
      </c>
      <c r="EW217" s="145">
        <f t="shared" ref="EW217" si="3461">SUM(EX217:FA217)</f>
        <v>0</v>
      </c>
      <c r="EX217" s="145">
        <f>SUM(EX218:EX220)</f>
        <v>0</v>
      </c>
      <c r="EY217" s="145">
        <f>SUM(EY218:EY220)</f>
        <v>0</v>
      </c>
      <c r="EZ217" s="145">
        <f>SUM(EZ218:EZ220)</f>
        <v>0</v>
      </c>
      <c r="FA217" s="145">
        <f>SUM(FA218:FA220)</f>
        <v>0</v>
      </c>
      <c r="FB217" s="145">
        <f t="shared" ref="FB217" si="3462">FC217+FH217</f>
        <v>0</v>
      </c>
      <c r="FC217" s="145">
        <f t="shared" ref="FC217" si="3463">SUM(FD217:FG217)</f>
        <v>0</v>
      </c>
      <c r="FD217" s="145">
        <f>SUM(FD218:FD220)</f>
        <v>0</v>
      </c>
      <c r="FE217" s="145">
        <f>SUM(FE218:FE220)</f>
        <v>0</v>
      </c>
      <c r="FF217" s="145">
        <f>SUM(FF218:FF220)</f>
        <v>0</v>
      </c>
      <c r="FG217" s="145">
        <f>SUM(FG218:FG220)</f>
        <v>0</v>
      </c>
      <c r="FH217" s="145">
        <f t="shared" ref="FH217" si="3464">SUM(FI217:FL217)</f>
        <v>0</v>
      </c>
      <c r="FI217" s="145">
        <f>SUM(FI218:FI220)</f>
        <v>0</v>
      </c>
      <c r="FJ217" s="145">
        <f>SUM(FJ218:FJ220)</f>
        <v>0</v>
      </c>
      <c r="FK217" s="145">
        <f>SUM(FK218:FK220)</f>
        <v>0</v>
      </c>
      <c r="FL217" s="145">
        <f>SUM(FL218:FL220)</f>
        <v>0</v>
      </c>
      <c r="FM217" s="145">
        <f t="shared" si="3259"/>
        <v>0</v>
      </c>
      <c r="FN217" s="145">
        <f t="shared" si="3368"/>
        <v>0</v>
      </c>
      <c r="FO217" s="145">
        <f>SUM(FO218:FO220)</f>
        <v>0</v>
      </c>
      <c r="FP217" s="145">
        <f>SUM(FP218:FP220)</f>
        <v>0</v>
      </c>
      <c r="FQ217" s="145">
        <f>SUM(FQ218:FQ220)</f>
        <v>0</v>
      </c>
      <c r="FR217" s="145">
        <f>SUM(FR218:FR220)</f>
        <v>0</v>
      </c>
      <c r="FS217" s="145">
        <f t="shared" si="3369"/>
        <v>0</v>
      </c>
      <c r="FT217" s="145">
        <f>SUM(FT218:FT220)</f>
        <v>0</v>
      </c>
      <c r="FU217" s="145">
        <f>SUM(FU218:FU220)</f>
        <v>0</v>
      </c>
      <c r="FV217" s="145">
        <f>SUM(FV218:FV220)</f>
        <v>0</v>
      </c>
      <c r="FW217" s="145">
        <f>SUM(FW218:FW220)</f>
        <v>0</v>
      </c>
      <c r="FX217" s="145">
        <f t="shared" si="3262"/>
        <v>517892</v>
      </c>
      <c r="FY217" s="145">
        <f t="shared" si="3370"/>
        <v>256456</v>
      </c>
      <c r="FZ217" s="145">
        <f>SUM(FZ218:FZ220)</f>
        <v>62963</v>
      </c>
      <c r="GA217" s="145">
        <f>SUM(GA218:GA220)</f>
        <v>81248</v>
      </c>
      <c r="GB217" s="145">
        <f>SUM(GB218:GB220)</f>
        <v>25656</v>
      </c>
      <c r="GC217" s="145">
        <f>SUM(GC218:GC220)</f>
        <v>86589</v>
      </c>
      <c r="GD217" s="145">
        <f t="shared" si="3371"/>
        <v>261436</v>
      </c>
      <c r="GE217" s="145">
        <f>SUM(GE218:GE220)</f>
        <v>67537</v>
      </c>
      <c r="GF217" s="145">
        <f>SUM(GF218:GF220)</f>
        <v>76739</v>
      </c>
      <c r="GG217" s="145">
        <f>SUM(GG218:GG220)</f>
        <v>18326</v>
      </c>
      <c r="GH217" s="145">
        <f>SUM(GH218:GH220)</f>
        <v>98834</v>
      </c>
    </row>
    <row r="218" spans="1:190" s="30" customFormat="1" ht="15" customHeight="1" x14ac:dyDescent="0.25">
      <c r="A218" s="46"/>
      <c r="B218" s="75"/>
      <c r="C218" s="57" t="s">
        <v>303</v>
      </c>
      <c r="D218" s="112">
        <f>E218+J218</f>
        <v>62195</v>
      </c>
      <c r="E218" s="112">
        <f>SUM(F218:I218)</f>
        <v>31463</v>
      </c>
      <c r="F218" s="112">
        <v>8691</v>
      </c>
      <c r="G218" s="112">
        <v>10350</v>
      </c>
      <c r="H218" s="112">
        <v>2550</v>
      </c>
      <c r="I218" s="112">
        <v>9872</v>
      </c>
      <c r="J218" s="112">
        <f>SUM(K218:N218)</f>
        <v>30732</v>
      </c>
      <c r="K218" s="112">
        <v>8580</v>
      </c>
      <c r="L218" s="112">
        <v>9380</v>
      </c>
      <c r="M218" s="112">
        <v>1707</v>
      </c>
      <c r="N218" s="112">
        <v>11065</v>
      </c>
      <c r="O218" s="112">
        <f>P218+U218</f>
        <v>50809</v>
      </c>
      <c r="P218" s="112">
        <f>SUM(Q218:T218)</f>
        <v>25092</v>
      </c>
      <c r="Q218" s="112">
        <v>5957</v>
      </c>
      <c r="R218" s="112">
        <v>7855</v>
      </c>
      <c r="S218" s="112">
        <v>2509</v>
      </c>
      <c r="T218" s="112">
        <v>8771</v>
      </c>
      <c r="U218" s="112">
        <f>SUM(V218:Y218)</f>
        <v>25717</v>
      </c>
      <c r="V218" s="112">
        <v>6617</v>
      </c>
      <c r="W218" s="112">
        <v>7435</v>
      </c>
      <c r="X218" s="112">
        <v>1903</v>
      </c>
      <c r="Y218" s="112">
        <v>9762</v>
      </c>
      <c r="Z218" s="112">
        <f>AA218+AF218</f>
        <v>61179</v>
      </c>
      <c r="AA218" s="112">
        <f>SUM(AB218:AE218)</f>
        <v>30473</v>
      </c>
      <c r="AB218" s="112">
        <v>7596</v>
      </c>
      <c r="AC218" s="112">
        <v>9202</v>
      </c>
      <c r="AD218" s="112">
        <v>3120</v>
      </c>
      <c r="AE218" s="112">
        <v>10555</v>
      </c>
      <c r="AF218" s="112">
        <f>SUM(AG218:AJ218)</f>
        <v>30706</v>
      </c>
      <c r="AG218" s="112">
        <v>7962</v>
      </c>
      <c r="AH218" s="112">
        <v>8537</v>
      </c>
      <c r="AI218" s="112">
        <v>2314</v>
      </c>
      <c r="AJ218" s="112">
        <v>11893</v>
      </c>
      <c r="AK218" s="145">
        <f>AL218+AQ218</f>
        <v>174183</v>
      </c>
      <c r="AL218" s="145">
        <f>SUM(AM218:AP218)</f>
        <v>87028</v>
      </c>
      <c r="AM218" s="145">
        <f t="shared" ref="AM218:AP222" si="3465">F218+Q218+AB218</f>
        <v>22244</v>
      </c>
      <c r="AN218" s="145">
        <f t="shared" si="3465"/>
        <v>27407</v>
      </c>
      <c r="AO218" s="145">
        <f t="shared" si="3465"/>
        <v>8179</v>
      </c>
      <c r="AP218" s="145">
        <f t="shared" si="3465"/>
        <v>29198</v>
      </c>
      <c r="AQ218" s="145">
        <f>SUM(AR218:AU218)</f>
        <v>87155</v>
      </c>
      <c r="AR218" s="145">
        <f t="shared" ref="AR218:AU222" si="3466">K218+V218+AG218</f>
        <v>23159</v>
      </c>
      <c r="AS218" s="145">
        <f t="shared" si="3466"/>
        <v>25352</v>
      </c>
      <c r="AT218" s="145">
        <f t="shared" si="3466"/>
        <v>5924</v>
      </c>
      <c r="AU218" s="145">
        <f t="shared" si="3466"/>
        <v>32720</v>
      </c>
      <c r="AV218" s="112">
        <f>AW218+BB218</f>
        <v>58017</v>
      </c>
      <c r="AW218" s="112">
        <f>SUM(AX218:BA218)</f>
        <v>28625</v>
      </c>
      <c r="AX218" s="112">
        <v>7447</v>
      </c>
      <c r="AY218" s="112">
        <v>8968</v>
      </c>
      <c r="AZ218" s="112">
        <v>2948</v>
      </c>
      <c r="BA218" s="112">
        <v>9262</v>
      </c>
      <c r="BB218" s="112">
        <f>SUM(BC218:BF218)</f>
        <v>29392</v>
      </c>
      <c r="BC218" s="112">
        <v>8178</v>
      </c>
      <c r="BD218" s="112">
        <v>8786</v>
      </c>
      <c r="BE218" s="112">
        <v>1962</v>
      </c>
      <c r="BF218" s="112">
        <v>10466</v>
      </c>
      <c r="BG218" s="112">
        <f>BH218+BM218</f>
        <v>65076</v>
      </c>
      <c r="BH218" s="112">
        <f>SUM(BI218:BL218)</f>
        <v>31654</v>
      </c>
      <c r="BI218" s="112">
        <v>7664</v>
      </c>
      <c r="BJ218" s="112">
        <v>10956</v>
      </c>
      <c r="BK218" s="112">
        <v>3184</v>
      </c>
      <c r="BL218" s="112">
        <v>9850</v>
      </c>
      <c r="BM218" s="112">
        <f>SUM(BN218:BQ218)</f>
        <v>33422</v>
      </c>
      <c r="BN218" s="112">
        <v>8822</v>
      </c>
      <c r="BO218" s="112">
        <v>11191</v>
      </c>
      <c r="BP218" s="112">
        <v>1984</v>
      </c>
      <c r="BQ218" s="112">
        <v>11425</v>
      </c>
      <c r="BR218" s="112">
        <f>BS218+BX218</f>
        <v>57818</v>
      </c>
      <c r="BS218" s="112">
        <f>SUM(BT218:BW218)</f>
        <v>28638</v>
      </c>
      <c r="BT218" s="112">
        <v>6763</v>
      </c>
      <c r="BU218" s="112">
        <v>9124</v>
      </c>
      <c r="BV218" s="112">
        <v>2967</v>
      </c>
      <c r="BW218" s="112">
        <v>9784</v>
      </c>
      <c r="BX218" s="112">
        <f>SUM(BY218:CB218)</f>
        <v>29180</v>
      </c>
      <c r="BY218" s="112">
        <v>7276</v>
      </c>
      <c r="BZ218" s="112">
        <v>8603</v>
      </c>
      <c r="CA218" s="112">
        <v>1899</v>
      </c>
      <c r="CB218" s="112">
        <v>11402</v>
      </c>
      <c r="CC218" s="145">
        <f>CD218+CI218</f>
        <v>180911</v>
      </c>
      <c r="CD218" s="145">
        <f>SUM(CE218:CH218)</f>
        <v>88917</v>
      </c>
      <c r="CE218" s="145">
        <f t="shared" ref="CE218:CH222" si="3467">AX218+BI218+BT218</f>
        <v>21874</v>
      </c>
      <c r="CF218" s="145">
        <f t="shared" si="3467"/>
        <v>29048</v>
      </c>
      <c r="CG218" s="145">
        <f t="shared" si="3467"/>
        <v>9099</v>
      </c>
      <c r="CH218" s="145">
        <f t="shared" si="3467"/>
        <v>28896</v>
      </c>
      <c r="CI218" s="145">
        <f>SUM(CJ218:CM218)</f>
        <v>91994</v>
      </c>
      <c r="CJ218" s="145">
        <f t="shared" ref="CJ218:CM222" si="3468">BC218+BN218+BY218</f>
        <v>24276</v>
      </c>
      <c r="CK218" s="145">
        <f t="shared" si="3468"/>
        <v>28580</v>
      </c>
      <c r="CL218" s="145">
        <f t="shared" si="3468"/>
        <v>5845</v>
      </c>
      <c r="CM218" s="145">
        <f t="shared" si="3468"/>
        <v>33293</v>
      </c>
      <c r="CN218" s="112">
        <f>CO218+CT218</f>
        <v>54209</v>
      </c>
      <c r="CO218" s="112">
        <f>SUM(CP218:CS218)</f>
        <v>26986</v>
      </c>
      <c r="CP218" s="112">
        <v>5993</v>
      </c>
      <c r="CQ218" s="112">
        <v>8306</v>
      </c>
      <c r="CR218" s="112">
        <v>2797</v>
      </c>
      <c r="CS218" s="112">
        <v>9890</v>
      </c>
      <c r="CT218" s="112">
        <f>SUM(CU218:CX218)</f>
        <v>27223</v>
      </c>
      <c r="CU218" s="112">
        <v>6418</v>
      </c>
      <c r="CV218" s="112">
        <v>7731</v>
      </c>
      <c r="CW218" s="112">
        <v>1818</v>
      </c>
      <c r="CX218" s="112">
        <v>11256</v>
      </c>
      <c r="CY218" s="112">
        <f>CZ218+DE218</f>
        <v>53624</v>
      </c>
      <c r="CZ218" s="112">
        <f>SUM(DA218:DD218)</f>
        <v>26573</v>
      </c>
      <c r="DA218" s="112">
        <v>6543</v>
      </c>
      <c r="DB218" s="112">
        <v>8184</v>
      </c>
      <c r="DC218" s="112">
        <v>2782</v>
      </c>
      <c r="DD218" s="112">
        <v>9064</v>
      </c>
      <c r="DE218" s="112">
        <f>SUM(DF218:DI218)</f>
        <v>27051</v>
      </c>
      <c r="DF218" s="112">
        <v>6984</v>
      </c>
      <c r="DG218" s="112">
        <v>7580</v>
      </c>
      <c r="DH218" s="112">
        <v>1879</v>
      </c>
      <c r="DI218" s="112">
        <v>10608</v>
      </c>
      <c r="DJ218" s="112">
        <f>DK218+DP218</f>
        <v>54965</v>
      </c>
      <c r="DK218" s="112">
        <f>SUM(DL218:DO218)</f>
        <v>26952</v>
      </c>
      <c r="DL218" s="112">
        <v>6309</v>
      </c>
      <c r="DM218" s="112">
        <v>8303</v>
      </c>
      <c r="DN218" s="112">
        <v>2799</v>
      </c>
      <c r="DO218" s="112">
        <v>9541</v>
      </c>
      <c r="DP218" s="112">
        <f>SUM(DQ218:DT218)</f>
        <v>28013</v>
      </c>
      <c r="DQ218" s="112">
        <v>6700</v>
      </c>
      <c r="DR218" s="112">
        <v>7496</v>
      </c>
      <c r="DS218" s="112">
        <v>2860</v>
      </c>
      <c r="DT218" s="112">
        <v>10957</v>
      </c>
      <c r="DU218" s="145">
        <f>DV218+EA218</f>
        <v>162798</v>
      </c>
      <c r="DV218" s="145">
        <f>SUM(DW218:DZ218)</f>
        <v>80511</v>
      </c>
      <c r="DW218" s="145">
        <f t="shared" ref="DW218:DZ222" si="3469">CP218+DA218+DL218</f>
        <v>18845</v>
      </c>
      <c r="DX218" s="145">
        <f t="shared" si="3469"/>
        <v>24793</v>
      </c>
      <c r="DY218" s="145">
        <f t="shared" si="3469"/>
        <v>8378</v>
      </c>
      <c r="DZ218" s="145">
        <f t="shared" si="3469"/>
        <v>28495</v>
      </c>
      <c r="EA218" s="145">
        <f>SUM(EB218:EE218)</f>
        <v>82287</v>
      </c>
      <c r="EB218" s="145">
        <f t="shared" ref="EB218:EE222" si="3470">CU218+DF218+DQ218</f>
        <v>20102</v>
      </c>
      <c r="EC218" s="145">
        <f t="shared" si="3470"/>
        <v>22807</v>
      </c>
      <c r="ED218" s="145">
        <f t="shared" si="3470"/>
        <v>6557</v>
      </c>
      <c r="EE218" s="145">
        <f t="shared" si="3470"/>
        <v>32821</v>
      </c>
      <c r="EF218" s="112">
        <f>EG218+EL218</f>
        <v>0</v>
      </c>
      <c r="EG218" s="112">
        <f>SUM(EH218:EK218)</f>
        <v>0</v>
      </c>
      <c r="EH218" s="112">
        <v>0</v>
      </c>
      <c r="EI218" s="112">
        <v>0</v>
      </c>
      <c r="EJ218" s="112">
        <v>0</v>
      </c>
      <c r="EK218" s="112">
        <v>0</v>
      </c>
      <c r="EL218" s="112">
        <f>SUM(EM218:EP218)</f>
        <v>0</v>
      </c>
      <c r="EM218" s="112">
        <v>0</v>
      </c>
      <c r="EN218" s="112">
        <v>0</v>
      </c>
      <c r="EO218" s="112">
        <v>0</v>
      </c>
      <c r="EP218" s="112">
        <v>0</v>
      </c>
      <c r="EQ218" s="112">
        <f>ER218+EW218</f>
        <v>0</v>
      </c>
      <c r="ER218" s="112">
        <f>SUM(ES218:EV218)</f>
        <v>0</v>
      </c>
      <c r="ES218" s="112">
        <v>0</v>
      </c>
      <c r="ET218" s="112">
        <v>0</v>
      </c>
      <c r="EU218" s="112">
        <v>0</v>
      </c>
      <c r="EV218" s="112">
        <v>0</v>
      </c>
      <c r="EW218" s="112">
        <f>SUM(EX218:FA218)</f>
        <v>0</v>
      </c>
      <c r="EX218" s="112">
        <v>0</v>
      </c>
      <c r="EY218" s="112">
        <v>0</v>
      </c>
      <c r="EZ218" s="112">
        <v>0</v>
      </c>
      <c r="FA218" s="112">
        <v>0</v>
      </c>
      <c r="FB218" s="112">
        <f>FC218+FH218</f>
        <v>0</v>
      </c>
      <c r="FC218" s="112">
        <f>SUM(FD218:FG218)</f>
        <v>0</v>
      </c>
      <c r="FD218" s="112">
        <v>0</v>
      </c>
      <c r="FE218" s="112">
        <v>0</v>
      </c>
      <c r="FF218" s="112">
        <v>0</v>
      </c>
      <c r="FG218" s="112">
        <v>0</v>
      </c>
      <c r="FH218" s="112">
        <f>SUM(FI218:FL218)</f>
        <v>0</v>
      </c>
      <c r="FI218" s="112">
        <v>0</v>
      </c>
      <c r="FJ218" s="112">
        <v>0</v>
      </c>
      <c r="FK218" s="112">
        <v>0</v>
      </c>
      <c r="FL218" s="112">
        <v>0</v>
      </c>
      <c r="FM218" s="145">
        <f>FN218+FS218</f>
        <v>0</v>
      </c>
      <c r="FN218" s="145">
        <f>SUM(FO218:FR218)</f>
        <v>0</v>
      </c>
      <c r="FO218" s="145">
        <f t="shared" ref="FO218:FR222" si="3471">EH218+ES218+FD218</f>
        <v>0</v>
      </c>
      <c r="FP218" s="145">
        <f t="shared" si="3471"/>
        <v>0</v>
      </c>
      <c r="FQ218" s="145">
        <f t="shared" si="3471"/>
        <v>0</v>
      </c>
      <c r="FR218" s="145">
        <f t="shared" si="3471"/>
        <v>0</v>
      </c>
      <c r="FS218" s="145">
        <f>SUM(FT218:FW218)</f>
        <v>0</v>
      </c>
      <c r="FT218" s="145">
        <f t="shared" ref="FT218:FW222" si="3472">EM218+EX218+FI218</f>
        <v>0</v>
      </c>
      <c r="FU218" s="145">
        <f t="shared" si="3472"/>
        <v>0</v>
      </c>
      <c r="FV218" s="145">
        <f t="shared" si="3472"/>
        <v>0</v>
      </c>
      <c r="FW218" s="145">
        <f t="shared" si="3472"/>
        <v>0</v>
      </c>
      <c r="FX218" s="145">
        <f>FY218+GD218</f>
        <v>517892</v>
      </c>
      <c r="FY218" s="145">
        <f>SUM(FZ218:GC218)</f>
        <v>256456</v>
      </c>
      <c r="FZ218" s="145">
        <f t="shared" ref="FZ218:GC222" si="3473">FO218+DW218+CE218+AM218</f>
        <v>62963</v>
      </c>
      <c r="GA218" s="145">
        <f t="shared" si="3473"/>
        <v>81248</v>
      </c>
      <c r="GB218" s="145">
        <f t="shared" si="3473"/>
        <v>25656</v>
      </c>
      <c r="GC218" s="145">
        <f t="shared" si="3473"/>
        <v>86589</v>
      </c>
      <c r="GD218" s="145">
        <f>SUM(GE218:GH218)</f>
        <v>261436</v>
      </c>
      <c r="GE218" s="145">
        <f t="shared" ref="GE218:GH222" si="3474">FT218+EB218+CJ218+AR218</f>
        <v>67537</v>
      </c>
      <c r="GF218" s="145">
        <f t="shared" si="3474"/>
        <v>76739</v>
      </c>
      <c r="GG218" s="145">
        <f t="shared" si="3474"/>
        <v>18326</v>
      </c>
      <c r="GH218" s="145">
        <f t="shared" si="3474"/>
        <v>98834</v>
      </c>
    </row>
    <row r="219" spans="1:190" s="30" customFormat="1" ht="15" customHeight="1" x14ac:dyDescent="0.25">
      <c r="A219" s="46"/>
      <c r="B219" s="75"/>
      <c r="C219" s="57" t="s">
        <v>393</v>
      </c>
      <c r="D219" s="112">
        <f>E219+J219</f>
        <v>0</v>
      </c>
      <c r="E219" s="112">
        <f>SUM(F219:I219)</f>
        <v>0</v>
      </c>
      <c r="F219" s="112">
        <v>0</v>
      </c>
      <c r="G219" s="112">
        <v>0</v>
      </c>
      <c r="H219" s="112">
        <v>0</v>
      </c>
      <c r="I219" s="112">
        <v>0</v>
      </c>
      <c r="J219" s="112">
        <f>SUM(K219:N219)</f>
        <v>0</v>
      </c>
      <c r="K219" s="112">
        <v>0</v>
      </c>
      <c r="L219" s="112">
        <v>0</v>
      </c>
      <c r="M219" s="112">
        <v>0</v>
      </c>
      <c r="N219" s="112">
        <v>0</v>
      </c>
      <c r="O219" s="112">
        <f>P219+U219</f>
        <v>0</v>
      </c>
      <c r="P219" s="112">
        <f>SUM(Q219:T219)</f>
        <v>0</v>
      </c>
      <c r="Q219" s="112">
        <v>0</v>
      </c>
      <c r="R219" s="112">
        <v>0</v>
      </c>
      <c r="S219" s="112">
        <v>0</v>
      </c>
      <c r="T219" s="112">
        <v>0</v>
      </c>
      <c r="U219" s="112">
        <f>SUM(V219:Y219)</f>
        <v>0</v>
      </c>
      <c r="V219" s="112">
        <v>0</v>
      </c>
      <c r="W219" s="112">
        <v>0</v>
      </c>
      <c r="X219" s="112">
        <v>0</v>
      </c>
      <c r="Y219" s="112">
        <v>0</v>
      </c>
      <c r="Z219" s="112">
        <f>AA219+AF219</f>
        <v>0</v>
      </c>
      <c r="AA219" s="112">
        <f>SUM(AB219:AE219)</f>
        <v>0</v>
      </c>
      <c r="AB219" s="112">
        <v>0</v>
      </c>
      <c r="AC219" s="112">
        <v>0</v>
      </c>
      <c r="AD219" s="112">
        <v>0</v>
      </c>
      <c r="AE219" s="112">
        <v>0</v>
      </c>
      <c r="AF219" s="112">
        <f>SUM(AG219:AJ219)</f>
        <v>0</v>
      </c>
      <c r="AG219" s="112">
        <v>0</v>
      </c>
      <c r="AH219" s="112">
        <v>0</v>
      </c>
      <c r="AI219" s="112">
        <v>0</v>
      </c>
      <c r="AJ219" s="112">
        <v>0</v>
      </c>
      <c r="AK219" s="145">
        <f>AL219+AQ219</f>
        <v>0</v>
      </c>
      <c r="AL219" s="145">
        <f>SUM(AM219:AP219)</f>
        <v>0</v>
      </c>
      <c r="AM219" s="145">
        <f t="shared" si="3465"/>
        <v>0</v>
      </c>
      <c r="AN219" s="145">
        <f t="shared" si="3465"/>
        <v>0</v>
      </c>
      <c r="AO219" s="145">
        <f t="shared" si="3465"/>
        <v>0</v>
      </c>
      <c r="AP219" s="145">
        <f t="shared" si="3465"/>
        <v>0</v>
      </c>
      <c r="AQ219" s="145">
        <f>SUM(AR219:AU219)</f>
        <v>0</v>
      </c>
      <c r="AR219" s="145">
        <f t="shared" si="3466"/>
        <v>0</v>
      </c>
      <c r="AS219" s="145">
        <f t="shared" si="3466"/>
        <v>0</v>
      </c>
      <c r="AT219" s="145">
        <f t="shared" si="3466"/>
        <v>0</v>
      </c>
      <c r="AU219" s="145">
        <f t="shared" si="3466"/>
        <v>0</v>
      </c>
      <c r="AV219" s="112">
        <f>AW219+BB219</f>
        <v>0</v>
      </c>
      <c r="AW219" s="112">
        <f>SUM(AX219:BA219)</f>
        <v>0</v>
      </c>
      <c r="AX219" s="112">
        <v>0</v>
      </c>
      <c r="AY219" s="112">
        <v>0</v>
      </c>
      <c r="AZ219" s="112">
        <v>0</v>
      </c>
      <c r="BA219" s="112">
        <v>0</v>
      </c>
      <c r="BB219" s="112">
        <f>SUM(BC219:BF219)</f>
        <v>0</v>
      </c>
      <c r="BC219" s="112">
        <v>0</v>
      </c>
      <c r="BD219" s="112">
        <v>0</v>
      </c>
      <c r="BE219" s="112">
        <v>0</v>
      </c>
      <c r="BF219" s="112">
        <v>0</v>
      </c>
      <c r="BG219" s="112">
        <f>BH219+BM219</f>
        <v>0</v>
      </c>
      <c r="BH219" s="112">
        <f>SUM(BI219:BL219)</f>
        <v>0</v>
      </c>
      <c r="BI219" s="112">
        <v>0</v>
      </c>
      <c r="BJ219" s="112">
        <v>0</v>
      </c>
      <c r="BK219" s="112">
        <v>0</v>
      </c>
      <c r="BL219" s="112">
        <v>0</v>
      </c>
      <c r="BM219" s="112">
        <f>SUM(BN219:BQ219)</f>
        <v>0</v>
      </c>
      <c r="BN219" s="112">
        <v>0</v>
      </c>
      <c r="BO219" s="112">
        <v>0</v>
      </c>
      <c r="BP219" s="112">
        <v>0</v>
      </c>
      <c r="BQ219" s="112">
        <v>0</v>
      </c>
      <c r="BR219" s="112">
        <f>BS219+BX219</f>
        <v>0</v>
      </c>
      <c r="BS219" s="112">
        <f>SUM(BT219:BW219)</f>
        <v>0</v>
      </c>
      <c r="BT219" s="112">
        <v>0</v>
      </c>
      <c r="BU219" s="112">
        <v>0</v>
      </c>
      <c r="BV219" s="112">
        <v>0</v>
      </c>
      <c r="BW219" s="112">
        <v>0</v>
      </c>
      <c r="BX219" s="112">
        <f>SUM(BY219:CB219)</f>
        <v>0</v>
      </c>
      <c r="BY219" s="112">
        <v>0</v>
      </c>
      <c r="BZ219" s="112">
        <v>0</v>
      </c>
      <c r="CA219" s="112">
        <v>0</v>
      </c>
      <c r="CB219" s="112">
        <v>0</v>
      </c>
      <c r="CC219" s="145">
        <f>CD219+CI219</f>
        <v>0</v>
      </c>
      <c r="CD219" s="145">
        <f>SUM(CE219:CH219)</f>
        <v>0</v>
      </c>
      <c r="CE219" s="145">
        <f t="shared" si="3467"/>
        <v>0</v>
      </c>
      <c r="CF219" s="145">
        <f t="shared" si="3467"/>
        <v>0</v>
      </c>
      <c r="CG219" s="145">
        <f t="shared" si="3467"/>
        <v>0</v>
      </c>
      <c r="CH219" s="145">
        <f t="shared" si="3467"/>
        <v>0</v>
      </c>
      <c r="CI219" s="145">
        <f>SUM(CJ219:CM219)</f>
        <v>0</v>
      </c>
      <c r="CJ219" s="145">
        <f t="shared" si="3468"/>
        <v>0</v>
      </c>
      <c r="CK219" s="145">
        <f t="shared" si="3468"/>
        <v>0</v>
      </c>
      <c r="CL219" s="145">
        <f t="shared" si="3468"/>
        <v>0</v>
      </c>
      <c r="CM219" s="145">
        <f t="shared" si="3468"/>
        <v>0</v>
      </c>
      <c r="CN219" s="112">
        <f>CO219+CT219</f>
        <v>0</v>
      </c>
      <c r="CO219" s="112">
        <f>SUM(CP219:CS219)</f>
        <v>0</v>
      </c>
      <c r="CP219" s="112">
        <v>0</v>
      </c>
      <c r="CQ219" s="112">
        <v>0</v>
      </c>
      <c r="CR219" s="112">
        <v>0</v>
      </c>
      <c r="CS219" s="112">
        <v>0</v>
      </c>
      <c r="CT219" s="112">
        <f>SUM(CU219:CX219)</f>
        <v>0</v>
      </c>
      <c r="CU219" s="112">
        <v>0</v>
      </c>
      <c r="CV219" s="112">
        <v>0</v>
      </c>
      <c r="CW219" s="112">
        <v>0</v>
      </c>
      <c r="CX219" s="112">
        <v>0</v>
      </c>
      <c r="CY219" s="112">
        <f>CZ219+DE219</f>
        <v>0</v>
      </c>
      <c r="CZ219" s="112">
        <f>SUM(DA219:DD219)</f>
        <v>0</v>
      </c>
      <c r="DA219" s="112">
        <v>0</v>
      </c>
      <c r="DB219" s="112">
        <v>0</v>
      </c>
      <c r="DC219" s="112">
        <v>0</v>
      </c>
      <c r="DD219" s="112">
        <v>0</v>
      </c>
      <c r="DE219" s="112">
        <f>SUM(DF219:DI219)</f>
        <v>0</v>
      </c>
      <c r="DF219" s="112">
        <v>0</v>
      </c>
      <c r="DG219" s="112">
        <v>0</v>
      </c>
      <c r="DH219" s="112">
        <v>0</v>
      </c>
      <c r="DI219" s="112">
        <v>0</v>
      </c>
      <c r="DJ219" s="112">
        <f>DK219+DP219</f>
        <v>0</v>
      </c>
      <c r="DK219" s="112">
        <f>SUM(DL219:DO219)</f>
        <v>0</v>
      </c>
      <c r="DL219" s="112">
        <v>0</v>
      </c>
      <c r="DM219" s="112">
        <v>0</v>
      </c>
      <c r="DN219" s="112">
        <v>0</v>
      </c>
      <c r="DO219" s="112">
        <v>0</v>
      </c>
      <c r="DP219" s="112">
        <f>SUM(DQ219:DT219)</f>
        <v>0</v>
      </c>
      <c r="DQ219" s="112">
        <v>0</v>
      </c>
      <c r="DR219" s="112">
        <v>0</v>
      </c>
      <c r="DS219" s="112">
        <v>0</v>
      </c>
      <c r="DT219" s="112">
        <v>0</v>
      </c>
      <c r="DU219" s="145">
        <f>DV219+EA219</f>
        <v>0</v>
      </c>
      <c r="DV219" s="145">
        <f>SUM(DW219:DZ219)</f>
        <v>0</v>
      </c>
      <c r="DW219" s="145">
        <f t="shared" si="3469"/>
        <v>0</v>
      </c>
      <c r="DX219" s="145">
        <f t="shared" si="3469"/>
        <v>0</v>
      </c>
      <c r="DY219" s="145">
        <f t="shared" si="3469"/>
        <v>0</v>
      </c>
      <c r="DZ219" s="145">
        <f t="shared" si="3469"/>
        <v>0</v>
      </c>
      <c r="EA219" s="145">
        <f>SUM(EB219:EE219)</f>
        <v>0</v>
      </c>
      <c r="EB219" s="145">
        <f t="shared" si="3470"/>
        <v>0</v>
      </c>
      <c r="EC219" s="145">
        <f t="shared" si="3470"/>
        <v>0</v>
      </c>
      <c r="ED219" s="145">
        <f t="shared" si="3470"/>
        <v>0</v>
      </c>
      <c r="EE219" s="145">
        <f t="shared" si="3470"/>
        <v>0</v>
      </c>
      <c r="EF219" s="112">
        <f>EG219+EL219</f>
        <v>0</v>
      </c>
      <c r="EG219" s="112">
        <f>SUM(EH219:EK219)</f>
        <v>0</v>
      </c>
      <c r="EH219" s="112">
        <v>0</v>
      </c>
      <c r="EI219" s="112">
        <v>0</v>
      </c>
      <c r="EJ219" s="112">
        <v>0</v>
      </c>
      <c r="EK219" s="112">
        <v>0</v>
      </c>
      <c r="EL219" s="112">
        <f>SUM(EM219:EP219)</f>
        <v>0</v>
      </c>
      <c r="EM219" s="112">
        <v>0</v>
      </c>
      <c r="EN219" s="112">
        <v>0</v>
      </c>
      <c r="EO219" s="112">
        <v>0</v>
      </c>
      <c r="EP219" s="112">
        <v>0</v>
      </c>
      <c r="EQ219" s="112">
        <f>ER219+EW219</f>
        <v>0</v>
      </c>
      <c r="ER219" s="112">
        <f>SUM(ES219:EV219)</f>
        <v>0</v>
      </c>
      <c r="ES219" s="112">
        <v>0</v>
      </c>
      <c r="ET219" s="112">
        <v>0</v>
      </c>
      <c r="EU219" s="112">
        <v>0</v>
      </c>
      <c r="EV219" s="112">
        <v>0</v>
      </c>
      <c r="EW219" s="112">
        <f>SUM(EX219:FA219)</f>
        <v>0</v>
      </c>
      <c r="EX219" s="112">
        <v>0</v>
      </c>
      <c r="EY219" s="112">
        <v>0</v>
      </c>
      <c r="EZ219" s="112">
        <v>0</v>
      </c>
      <c r="FA219" s="112">
        <v>0</v>
      </c>
      <c r="FB219" s="112">
        <f>FC219+FH219</f>
        <v>0</v>
      </c>
      <c r="FC219" s="112">
        <f>SUM(FD219:FG219)</f>
        <v>0</v>
      </c>
      <c r="FD219" s="112">
        <v>0</v>
      </c>
      <c r="FE219" s="112">
        <v>0</v>
      </c>
      <c r="FF219" s="112">
        <v>0</v>
      </c>
      <c r="FG219" s="112">
        <v>0</v>
      </c>
      <c r="FH219" s="112">
        <f>SUM(FI219:FL219)</f>
        <v>0</v>
      </c>
      <c r="FI219" s="112">
        <v>0</v>
      </c>
      <c r="FJ219" s="112">
        <v>0</v>
      </c>
      <c r="FK219" s="112">
        <v>0</v>
      </c>
      <c r="FL219" s="112">
        <v>0</v>
      </c>
      <c r="FM219" s="145">
        <f>FN219+FS219</f>
        <v>0</v>
      </c>
      <c r="FN219" s="145">
        <f>SUM(FO219:FR219)</f>
        <v>0</v>
      </c>
      <c r="FO219" s="145">
        <f t="shared" si="3471"/>
        <v>0</v>
      </c>
      <c r="FP219" s="145">
        <f t="shared" si="3471"/>
        <v>0</v>
      </c>
      <c r="FQ219" s="145">
        <f t="shared" si="3471"/>
        <v>0</v>
      </c>
      <c r="FR219" s="145">
        <f t="shared" si="3471"/>
        <v>0</v>
      </c>
      <c r="FS219" s="145">
        <f>SUM(FT219:FW219)</f>
        <v>0</v>
      </c>
      <c r="FT219" s="145">
        <f t="shared" si="3472"/>
        <v>0</v>
      </c>
      <c r="FU219" s="145">
        <f t="shared" si="3472"/>
        <v>0</v>
      </c>
      <c r="FV219" s="145">
        <f t="shared" si="3472"/>
        <v>0</v>
      </c>
      <c r="FW219" s="145">
        <f t="shared" si="3472"/>
        <v>0</v>
      </c>
      <c r="FX219" s="145">
        <f>FY219+GD219</f>
        <v>0</v>
      </c>
      <c r="FY219" s="145">
        <f>SUM(FZ219:GC219)</f>
        <v>0</v>
      </c>
      <c r="FZ219" s="145">
        <f t="shared" si="3473"/>
        <v>0</v>
      </c>
      <c r="GA219" s="145">
        <f t="shared" si="3473"/>
        <v>0</v>
      </c>
      <c r="GB219" s="145">
        <f t="shared" si="3473"/>
        <v>0</v>
      </c>
      <c r="GC219" s="145">
        <f t="shared" si="3473"/>
        <v>0</v>
      </c>
      <c r="GD219" s="145">
        <f>SUM(GE219:GH219)</f>
        <v>0</v>
      </c>
      <c r="GE219" s="145">
        <f t="shared" si="3474"/>
        <v>0</v>
      </c>
      <c r="GF219" s="145">
        <f t="shared" si="3474"/>
        <v>0</v>
      </c>
      <c r="GG219" s="145">
        <f t="shared" si="3474"/>
        <v>0</v>
      </c>
      <c r="GH219" s="145">
        <f t="shared" si="3474"/>
        <v>0</v>
      </c>
    </row>
    <row r="220" spans="1:190" s="30" customFormat="1" ht="15" customHeight="1" x14ac:dyDescent="0.25">
      <c r="A220" s="46"/>
      <c r="B220" s="75"/>
      <c r="C220" s="57" t="s">
        <v>394</v>
      </c>
      <c r="D220" s="112">
        <f>E220+J220</f>
        <v>0</v>
      </c>
      <c r="E220" s="112">
        <f>SUM(F220:I220)</f>
        <v>0</v>
      </c>
      <c r="F220" s="112">
        <v>0</v>
      </c>
      <c r="G220" s="112">
        <v>0</v>
      </c>
      <c r="H220" s="112">
        <v>0</v>
      </c>
      <c r="I220" s="112">
        <v>0</v>
      </c>
      <c r="J220" s="112">
        <f>SUM(K220:N220)</f>
        <v>0</v>
      </c>
      <c r="K220" s="112">
        <v>0</v>
      </c>
      <c r="L220" s="112">
        <v>0</v>
      </c>
      <c r="M220" s="112">
        <v>0</v>
      </c>
      <c r="N220" s="112">
        <v>0</v>
      </c>
      <c r="O220" s="112">
        <f>P220+U220</f>
        <v>0</v>
      </c>
      <c r="P220" s="112">
        <f>SUM(Q220:T220)</f>
        <v>0</v>
      </c>
      <c r="Q220" s="112">
        <v>0</v>
      </c>
      <c r="R220" s="112">
        <v>0</v>
      </c>
      <c r="S220" s="112">
        <v>0</v>
      </c>
      <c r="T220" s="112">
        <v>0</v>
      </c>
      <c r="U220" s="112">
        <f>SUM(V220:Y220)</f>
        <v>0</v>
      </c>
      <c r="V220" s="112">
        <v>0</v>
      </c>
      <c r="W220" s="112">
        <v>0</v>
      </c>
      <c r="X220" s="112">
        <v>0</v>
      </c>
      <c r="Y220" s="112">
        <v>0</v>
      </c>
      <c r="Z220" s="112">
        <f>AA220+AF220</f>
        <v>0</v>
      </c>
      <c r="AA220" s="112">
        <f>SUM(AB220:AE220)</f>
        <v>0</v>
      </c>
      <c r="AB220" s="112">
        <v>0</v>
      </c>
      <c r="AC220" s="112">
        <v>0</v>
      </c>
      <c r="AD220" s="112">
        <v>0</v>
      </c>
      <c r="AE220" s="112">
        <v>0</v>
      </c>
      <c r="AF220" s="112">
        <f>SUM(AG220:AJ220)</f>
        <v>0</v>
      </c>
      <c r="AG220" s="112">
        <v>0</v>
      </c>
      <c r="AH220" s="112">
        <v>0</v>
      </c>
      <c r="AI220" s="112">
        <v>0</v>
      </c>
      <c r="AJ220" s="112">
        <v>0</v>
      </c>
      <c r="AK220" s="145">
        <f>AL220+AQ220</f>
        <v>0</v>
      </c>
      <c r="AL220" s="145">
        <f>SUM(AM220:AP220)</f>
        <v>0</v>
      </c>
      <c r="AM220" s="145">
        <f t="shared" si="3465"/>
        <v>0</v>
      </c>
      <c r="AN220" s="145">
        <f t="shared" si="3465"/>
        <v>0</v>
      </c>
      <c r="AO220" s="145">
        <f t="shared" si="3465"/>
        <v>0</v>
      </c>
      <c r="AP220" s="145">
        <f t="shared" si="3465"/>
        <v>0</v>
      </c>
      <c r="AQ220" s="145">
        <f>SUM(AR220:AU220)</f>
        <v>0</v>
      </c>
      <c r="AR220" s="145">
        <f t="shared" si="3466"/>
        <v>0</v>
      </c>
      <c r="AS220" s="145">
        <f t="shared" si="3466"/>
        <v>0</v>
      </c>
      <c r="AT220" s="145">
        <f t="shared" si="3466"/>
        <v>0</v>
      </c>
      <c r="AU220" s="145">
        <f t="shared" si="3466"/>
        <v>0</v>
      </c>
      <c r="AV220" s="112">
        <f>AW220+BB220</f>
        <v>0</v>
      </c>
      <c r="AW220" s="112">
        <f>SUM(AX220:BA220)</f>
        <v>0</v>
      </c>
      <c r="AX220" s="112">
        <v>0</v>
      </c>
      <c r="AY220" s="112">
        <v>0</v>
      </c>
      <c r="AZ220" s="112">
        <v>0</v>
      </c>
      <c r="BA220" s="112">
        <v>0</v>
      </c>
      <c r="BB220" s="112">
        <f>SUM(BC220:BF220)</f>
        <v>0</v>
      </c>
      <c r="BC220" s="112">
        <v>0</v>
      </c>
      <c r="BD220" s="112">
        <v>0</v>
      </c>
      <c r="BE220" s="112">
        <v>0</v>
      </c>
      <c r="BF220" s="112">
        <v>0</v>
      </c>
      <c r="BG220" s="112">
        <f>BH220+BM220</f>
        <v>0</v>
      </c>
      <c r="BH220" s="112">
        <f>SUM(BI220:BL220)</f>
        <v>0</v>
      </c>
      <c r="BI220" s="112">
        <v>0</v>
      </c>
      <c r="BJ220" s="112">
        <v>0</v>
      </c>
      <c r="BK220" s="112">
        <v>0</v>
      </c>
      <c r="BL220" s="112">
        <v>0</v>
      </c>
      <c r="BM220" s="112">
        <f>SUM(BN220:BQ220)</f>
        <v>0</v>
      </c>
      <c r="BN220" s="112">
        <v>0</v>
      </c>
      <c r="BO220" s="112">
        <v>0</v>
      </c>
      <c r="BP220" s="112">
        <v>0</v>
      </c>
      <c r="BQ220" s="112">
        <v>0</v>
      </c>
      <c r="BR220" s="112">
        <f>BS220+BX220</f>
        <v>0</v>
      </c>
      <c r="BS220" s="112">
        <f>SUM(BT220:BW220)</f>
        <v>0</v>
      </c>
      <c r="BT220" s="112">
        <v>0</v>
      </c>
      <c r="BU220" s="112">
        <v>0</v>
      </c>
      <c r="BV220" s="112">
        <v>0</v>
      </c>
      <c r="BW220" s="112">
        <v>0</v>
      </c>
      <c r="BX220" s="112">
        <f>SUM(BY220:CB220)</f>
        <v>0</v>
      </c>
      <c r="BY220" s="112">
        <v>0</v>
      </c>
      <c r="BZ220" s="112">
        <v>0</v>
      </c>
      <c r="CA220" s="112">
        <v>0</v>
      </c>
      <c r="CB220" s="112">
        <v>0</v>
      </c>
      <c r="CC220" s="145">
        <f>CD220+CI220</f>
        <v>0</v>
      </c>
      <c r="CD220" s="145">
        <f>SUM(CE220:CH220)</f>
        <v>0</v>
      </c>
      <c r="CE220" s="145">
        <f t="shared" si="3467"/>
        <v>0</v>
      </c>
      <c r="CF220" s="145">
        <f t="shared" si="3467"/>
        <v>0</v>
      </c>
      <c r="CG220" s="145">
        <f t="shared" si="3467"/>
        <v>0</v>
      </c>
      <c r="CH220" s="145">
        <f t="shared" si="3467"/>
        <v>0</v>
      </c>
      <c r="CI220" s="145">
        <f>SUM(CJ220:CM220)</f>
        <v>0</v>
      </c>
      <c r="CJ220" s="145">
        <f t="shared" si="3468"/>
        <v>0</v>
      </c>
      <c r="CK220" s="145">
        <f t="shared" si="3468"/>
        <v>0</v>
      </c>
      <c r="CL220" s="145">
        <f t="shared" si="3468"/>
        <v>0</v>
      </c>
      <c r="CM220" s="145">
        <f t="shared" si="3468"/>
        <v>0</v>
      </c>
      <c r="CN220" s="112">
        <f>CO220+CT220</f>
        <v>0</v>
      </c>
      <c r="CO220" s="112">
        <f>SUM(CP220:CS220)</f>
        <v>0</v>
      </c>
      <c r="CP220" s="112">
        <v>0</v>
      </c>
      <c r="CQ220" s="112">
        <v>0</v>
      </c>
      <c r="CR220" s="112">
        <v>0</v>
      </c>
      <c r="CS220" s="112">
        <v>0</v>
      </c>
      <c r="CT220" s="112">
        <f>SUM(CU220:CX220)</f>
        <v>0</v>
      </c>
      <c r="CU220" s="112">
        <v>0</v>
      </c>
      <c r="CV220" s="112">
        <v>0</v>
      </c>
      <c r="CW220" s="112">
        <v>0</v>
      </c>
      <c r="CX220" s="112">
        <v>0</v>
      </c>
      <c r="CY220" s="112">
        <f>CZ220+DE220</f>
        <v>0</v>
      </c>
      <c r="CZ220" s="112">
        <f>SUM(DA220:DD220)</f>
        <v>0</v>
      </c>
      <c r="DA220" s="112">
        <v>0</v>
      </c>
      <c r="DB220" s="112">
        <v>0</v>
      </c>
      <c r="DC220" s="112">
        <v>0</v>
      </c>
      <c r="DD220" s="112">
        <v>0</v>
      </c>
      <c r="DE220" s="112">
        <f>SUM(DF220:DI220)</f>
        <v>0</v>
      </c>
      <c r="DF220" s="112">
        <v>0</v>
      </c>
      <c r="DG220" s="112">
        <v>0</v>
      </c>
      <c r="DH220" s="112">
        <v>0</v>
      </c>
      <c r="DI220" s="112">
        <v>0</v>
      </c>
      <c r="DJ220" s="112">
        <f>DK220+DP220</f>
        <v>0</v>
      </c>
      <c r="DK220" s="112">
        <f>SUM(DL220:DO220)</f>
        <v>0</v>
      </c>
      <c r="DL220" s="112">
        <v>0</v>
      </c>
      <c r="DM220" s="112">
        <v>0</v>
      </c>
      <c r="DN220" s="112">
        <v>0</v>
      </c>
      <c r="DO220" s="112">
        <v>0</v>
      </c>
      <c r="DP220" s="112">
        <f>SUM(DQ220:DT220)</f>
        <v>0</v>
      </c>
      <c r="DQ220" s="112">
        <v>0</v>
      </c>
      <c r="DR220" s="112">
        <v>0</v>
      </c>
      <c r="DS220" s="112">
        <v>0</v>
      </c>
      <c r="DT220" s="112">
        <v>0</v>
      </c>
      <c r="DU220" s="145">
        <f>DV220+EA220</f>
        <v>0</v>
      </c>
      <c r="DV220" s="145">
        <f>SUM(DW220:DZ220)</f>
        <v>0</v>
      </c>
      <c r="DW220" s="145">
        <f t="shared" si="3469"/>
        <v>0</v>
      </c>
      <c r="DX220" s="145">
        <f t="shared" si="3469"/>
        <v>0</v>
      </c>
      <c r="DY220" s="145">
        <f t="shared" si="3469"/>
        <v>0</v>
      </c>
      <c r="DZ220" s="145">
        <f t="shared" si="3469"/>
        <v>0</v>
      </c>
      <c r="EA220" s="145">
        <f>SUM(EB220:EE220)</f>
        <v>0</v>
      </c>
      <c r="EB220" s="145">
        <f t="shared" si="3470"/>
        <v>0</v>
      </c>
      <c r="EC220" s="145">
        <f t="shared" si="3470"/>
        <v>0</v>
      </c>
      <c r="ED220" s="145">
        <f t="shared" si="3470"/>
        <v>0</v>
      </c>
      <c r="EE220" s="145">
        <f t="shared" si="3470"/>
        <v>0</v>
      </c>
      <c r="EF220" s="112">
        <f>EG220+EL220</f>
        <v>0</v>
      </c>
      <c r="EG220" s="112">
        <f>SUM(EH220:EK220)</f>
        <v>0</v>
      </c>
      <c r="EH220" s="112">
        <v>0</v>
      </c>
      <c r="EI220" s="112">
        <v>0</v>
      </c>
      <c r="EJ220" s="112">
        <v>0</v>
      </c>
      <c r="EK220" s="112">
        <v>0</v>
      </c>
      <c r="EL220" s="112">
        <f>SUM(EM220:EP220)</f>
        <v>0</v>
      </c>
      <c r="EM220" s="112">
        <v>0</v>
      </c>
      <c r="EN220" s="112">
        <v>0</v>
      </c>
      <c r="EO220" s="112">
        <v>0</v>
      </c>
      <c r="EP220" s="112">
        <v>0</v>
      </c>
      <c r="EQ220" s="112">
        <f>ER220+EW220</f>
        <v>0</v>
      </c>
      <c r="ER220" s="112">
        <f>SUM(ES220:EV220)</f>
        <v>0</v>
      </c>
      <c r="ES220" s="112">
        <v>0</v>
      </c>
      <c r="ET220" s="112">
        <v>0</v>
      </c>
      <c r="EU220" s="112">
        <v>0</v>
      </c>
      <c r="EV220" s="112">
        <v>0</v>
      </c>
      <c r="EW220" s="112">
        <f>SUM(EX220:FA220)</f>
        <v>0</v>
      </c>
      <c r="EX220" s="112">
        <v>0</v>
      </c>
      <c r="EY220" s="112">
        <v>0</v>
      </c>
      <c r="EZ220" s="112">
        <v>0</v>
      </c>
      <c r="FA220" s="112">
        <v>0</v>
      </c>
      <c r="FB220" s="112">
        <f>FC220+FH220</f>
        <v>0</v>
      </c>
      <c r="FC220" s="112">
        <f>SUM(FD220:FG220)</f>
        <v>0</v>
      </c>
      <c r="FD220" s="112">
        <v>0</v>
      </c>
      <c r="FE220" s="112">
        <v>0</v>
      </c>
      <c r="FF220" s="112">
        <v>0</v>
      </c>
      <c r="FG220" s="112">
        <v>0</v>
      </c>
      <c r="FH220" s="112">
        <f>SUM(FI220:FL220)</f>
        <v>0</v>
      </c>
      <c r="FI220" s="112">
        <v>0</v>
      </c>
      <c r="FJ220" s="112">
        <v>0</v>
      </c>
      <c r="FK220" s="112">
        <v>0</v>
      </c>
      <c r="FL220" s="112">
        <v>0</v>
      </c>
      <c r="FM220" s="145">
        <f>FN220+FS220</f>
        <v>0</v>
      </c>
      <c r="FN220" s="145">
        <f>SUM(FO220:FR220)</f>
        <v>0</v>
      </c>
      <c r="FO220" s="145">
        <f t="shared" si="3471"/>
        <v>0</v>
      </c>
      <c r="FP220" s="145">
        <f t="shared" si="3471"/>
        <v>0</v>
      </c>
      <c r="FQ220" s="145">
        <f t="shared" si="3471"/>
        <v>0</v>
      </c>
      <c r="FR220" s="145">
        <f t="shared" si="3471"/>
        <v>0</v>
      </c>
      <c r="FS220" s="145">
        <f>SUM(FT220:FW220)</f>
        <v>0</v>
      </c>
      <c r="FT220" s="145">
        <f t="shared" si="3472"/>
        <v>0</v>
      </c>
      <c r="FU220" s="145">
        <f t="shared" si="3472"/>
        <v>0</v>
      </c>
      <c r="FV220" s="145">
        <f t="shared" si="3472"/>
        <v>0</v>
      </c>
      <c r="FW220" s="145">
        <f t="shared" si="3472"/>
        <v>0</v>
      </c>
      <c r="FX220" s="145">
        <f>FY220+GD220</f>
        <v>0</v>
      </c>
      <c r="FY220" s="145">
        <f>SUM(FZ220:GC220)</f>
        <v>0</v>
      </c>
      <c r="FZ220" s="145">
        <f t="shared" si="3473"/>
        <v>0</v>
      </c>
      <c r="GA220" s="145">
        <f t="shared" si="3473"/>
        <v>0</v>
      </c>
      <c r="GB220" s="145">
        <f t="shared" si="3473"/>
        <v>0</v>
      </c>
      <c r="GC220" s="145">
        <f t="shared" si="3473"/>
        <v>0</v>
      </c>
      <c r="GD220" s="145">
        <f>SUM(GE220:GH220)</f>
        <v>0</v>
      </c>
      <c r="GE220" s="145">
        <f t="shared" si="3474"/>
        <v>0</v>
      </c>
      <c r="GF220" s="145">
        <f t="shared" si="3474"/>
        <v>0</v>
      </c>
      <c r="GG220" s="145">
        <f t="shared" si="3474"/>
        <v>0</v>
      </c>
      <c r="GH220" s="145">
        <f t="shared" si="3474"/>
        <v>0</v>
      </c>
    </row>
    <row r="221" spans="1:190" s="30" customFormat="1" ht="15" customHeight="1" x14ac:dyDescent="0.25">
      <c r="A221" s="46"/>
      <c r="B221" s="75"/>
      <c r="C221" s="93" t="s">
        <v>364</v>
      </c>
      <c r="D221" s="112">
        <f>E221+J221</f>
        <v>20823</v>
      </c>
      <c r="E221" s="112">
        <f>SUM(F221:I221)</f>
        <v>10707</v>
      </c>
      <c r="F221" s="112">
        <v>786</v>
      </c>
      <c r="G221" s="112">
        <v>2163</v>
      </c>
      <c r="H221" s="112">
        <v>405</v>
      </c>
      <c r="I221" s="112">
        <v>7353</v>
      </c>
      <c r="J221" s="112">
        <f>SUM(K221:N221)</f>
        <v>10116</v>
      </c>
      <c r="K221" s="112">
        <v>1080</v>
      </c>
      <c r="L221" s="112">
        <v>1901</v>
      </c>
      <c r="M221" s="112">
        <v>443</v>
      </c>
      <c r="N221" s="112">
        <v>6692</v>
      </c>
      <c r="O221" s="112">
        <f>P221+U221</f>
        <v>17542</v>
      </c>
      <c r="P221" s="112">
        <f>SUM(Q221:T221)</f>
        <v>9382</v>
      </c>
      <c r="Q221" s="112">
        <v>547</v>
      </c>
      <c r="R221" s="112">
        <v>1701</v>
      </c>
      <c r="S221" s="112">
        <v>600</v>
      </c>
      <c r="T221" s="112">
        <v>6534</v>
      </c>
      <c r="U221" s="112">
        <f>SUM(V221:Y221)</f>
        <v>8160</v>
      </c>
      <c r="V221" s="112">
        <v>522</v>
      </c>
      <c r="W221" s="112">
        <v>1075</v>
      </c>
      <c r="X221" s="112">
        <v>531</v>
      </c>
      <c r="Y221" s="112">
        <v>6032</v>
      </c>
      <c r="Z221" s="112">
        <f>AA221+AF221</f>
        <v>20929</v>
      </c>
      <c r="AA221" s="112">
        <f>SUM(AB221:AE221)</f>
        <v>11422</v>
      </c>
      <c r="AB221" s="112">
        <v>937</v>
      </c>
      <c r="AC221" s="112">
        <v>2202</v>
      </c>
      <c r="AD221" s="112">
        <v>709</v>
      </c>
      <c r="AE221" s="112">
        <v>7574</v>
      </c>
      <c r="AF221" s="112">
        <f>SUM(AG221:AJ221)</f>
        <v>9507</v>
      </c>
      <c r="AG221" s="112">
        <v>670</v>
      </c>
      <c r="AH221" s="112">
        <v>1238</v>
      </c>
      <c r="AI221" s="112">
        <v>590</v>
      </c>
      <c r="AJ221" s="112">
        <v>7009</v>
      </c>
      <c r="AK221" s="145">
        <f>AL221+AQ221</f>
        <v>59294</v>
      </c>
      <c r="AL221" s="145">
        <f>SUM(AM221:AP221)</f>
        <v>31511</v>
      </c>
      <c r="AM221" s="145">
        <f t="shared" si="3465"/>
        <v>2270</v>
      </c>
      <c r="AN221" s="145">
        <f t="shared" si="3465"/>
        <v>6066</v>
      </c>
      <c r="AO221" s="145">
        <f t="shared" si="3465"/>
        <v>1714</v>
      </c>
      <c r="AP221" s="145">
        <f t="shared" si="3465"/>
        <v>21461</v>
      </c>
      <c r="AQ221" s="145">
        <f>SUM(AR221:AU221)</f>
        <v>27783</v>
      </c>
      <c r="AR221" s="145">
        <f t="shared" si="3466"/>
        <v>2272</v>
      </c>
      <c r="AS221" s="145">
        <f t="shared" si="3466"/>
        <v>4214</v>
      </c>
      <c r="AT221" s="145">
        <f t="shared" si="3466"/>
        <v>1564</v>
      </c>
      <c r="AU221" s="145">
        <f t="shared" si="3466"/>
        <v>19733</v>
      </c>
      <c r="AV221" s="112">
        <f>AW221+BB221</f>
        <v>20087</v>
      </c>
      <c r="AW221" s="112">
        <f>SUM(AX221:BA221)</f>
        <v>10960</v>
      </c>
      <c r="AX221" s="112">
        <v>1153</v>
      </c>
      <c r="AY221" s="112">
        <v>2221</v>
      </c>
      <c r="AZ221" s="112">
        <v>493</v>
      </c>
      <c r="BA221" s="112">
        <v>7093</v>
      </c>
      <c r="BB221" s="112">
        <f>SUM(BC221:BF221)</f>
        <v>9127</v>
      </c>
      <c r="BC221" s="112">
        <v>1019</v>
      </c>
      <c r="BD221" s="112">
        <v>1271</v>
      </c>
      <c r="BE221" s="112">
        <v>409</v>
      </c>
      <c r="BF221" s="112">
        <v>6428</v>
      </c>
      <c r="BG221" s="112">
        <f>BH221+BM221</f>
        <v>23376</v>
      </c>
      <c r="BH221" s="112">
        <f>SUM(BI221:BL221)</f>
        <v>12639</v>
      </c>
      <c r="BI221" s="112">
        <v>1528</v>
      </c>
      <c r="BJ221" s="112">
        <v>2592</v>
      </c>
      <c r="BK221" s="112">
        <v>583</v>
      </c>
      <c r="BL221" s="112">
        <v>7936</v>
      </c>
      <c r="BM221" s="112">
        <f>SUM(BN221:BQ221)</f>
        <v>10737</v>
      </c>
      <c r="BN221" s="112">
        <v>1305</v>
      </c>
      <c r="BO221" s="112">
        <v>1707</v>
      </c>
      <c r="BP221" s="112">
        <v>485</v>
      </c>
      <c r="BQ221" s="112">
        <v>7240</v>
      </c>
      <c r="BR221" s="112">
        <f>BS221+BX221</f>
        <v>19341</v>
      </c>
      <c r="BS221" s="112">
        <f>SUM(BT221:BW221)</f>
        <v>10343</v>
      </c>
      <c r="BT221" s="112">
        <v>726</v>
      </c>
      <c r="BU221" s="112">
        <v>1833</v>
      </c>
      <c r="BV221" s="112">
        <v>535</v>
      </c>
      <c r="BW221" s="112">
        <v>7249</v>
      </c>
      <c r="BX221" s="112">
        <f>SUM(BY221:CB221)</f>
        <v>8998</v>
      </c>
      <c r="BY221" s="112">
        <v>651</v>
      </c>
      <c r="BZ221" s="112">
        <v>1262</v>
      </c>
      <c r="CA221" s="112">
        <v>464</v>
      </c>
      <c r="CB221" s="112">
        <v>6621</v>
      </c>
      <c r="CC221" s="145">
        <f>CD221+CI221</f>
        <v>62804</v>
      </c>
      <c r="CD221" s="145">
        <f>SUM(CE221:CH221)</f>
        <v>33942</v>
      </c>
      <c r="CE221" s="145">
        <f t="shared" si="3467"/>
        <v>3407</v>
      </c>
      <c r="CF221" s="145">
        <f t="shared" si="3467"/>
        <v>6646</v>
      </c>
      <c r="CG221" s="145">
        <f t="shared" si="3467"/>
        <v>1611</v>
      </c>
      <c r="CH221" s="145">
        <f t="shared" si="3467"/>
        <v>22278</v>
      </c>
      <c r="CI221" s="145">
        <f>SUM(CJ221:CM221)</f>
        <v>28862</v>
      </c>
      <c r="CJ221" s="145">
        <f t="shared" si="3468"/>
        <v>2975</v>
      </c>
      <c r="CK221" s="145">
        <f t="shared" si="3468"/>
        <v>4240</v>
      </c>
      <c r="CL221" s="145">
        <f t="shared" si="3468"/>
        <v>1358</v>
      </c>
      <c r="CM221" s="145">
        <f t="shared" si="3468"/>
        <v>20289</v>
      </c>
      <c r="CN221" s="112">
        <f>CO221+CT221</f>
        <v>17982</v>
      </c>
      <c r="CO221" s="112">
        <f>SUM(CP221:CS221)</f>
        <v>9725</v>
      </c>
      <c r="CP221" s="112">
        <v>576</v>
      </c>
      <c r="CQ221" s="112">
        <v>1831</v>
      </c>
      <c r="CR221" s="112">
        <v>471</v>
      </c>
      <c r="CS221" s="112">
        <v>6847</v>
      </c>
      <c r="CT221" s="112">
        <f>SUM(CU221:CX221)</f>
        <v>8257</v>
      </c>
      <c r="CU221" s="112">
        <v>499</v>
      </c>
      <c r="CV221" s="112">
        <v>1072</v>
      </c>
      <c r="CW221" s="112">
        <v>460</v>
      </c>
      <c r="CX221" s="112">
        <v>6226</v>
      </c>
      <c r="CY221" s="112">
        <f>CZ221+DE221</f>
        <v>16359</v>
      </c>
      <c r="CZ221" s="112">
        <f>SUM(DA221:DD221)</f>
        <v>8805</v>
      </c>
      <c r="DA221" s="112">
        <v>525</v>
      </c>
      <c r="DB221" s="112">
        <v>1604</v>
      </c>
      <c r="DC221" s="112">
        <v>402</v>
      </c>
      <c r="DD221" s="112">
        <v>6274</v>
      </c>
      <c r="DE221" s="112">
        <f>SUM(DF221:DI221)</f>
        <v>7554</v>
      </c>
      <c r="DF221" s="112">
        <v>440</v>
      </c>
      <c r="DG221" s="112">
        <v>976</v>
      </c>
      <c r="DH221" s="112">
        <v>424</v>
      </c>
      <c r="DI221" s="112">
        <v>5714</v>
      </c>
      <c r="DJ221" s="112">
        <f>DK221+DP221</f>
        <v>16359</v>
      </c>
      <c r="DK221" s="112">
        <f>SUM(DL221:DO221)</f>
        <v>8883</v>
      </c>
      <c r="DL221" s="112">
        <v>568</v>
      </c>
      <c r="DM221" s="112">
        <v>1567</v>
      </c>
      <c r="DN221" s="112">
        <v>481</v>
      </c>
      <c r="DO221" s="112">
        <v>6267</v>
      </c>
      <c r="DP221" s="112">
        <f>SUM(DQ221:DT221)</f>
        <v>7476</v>
      </c>
      <c r="DQ221" s="112">
        <v>438</v>
      </c>
      <c r="DR221" s="112">
        <v>879</v>
      </c>
      <c r="DS221" s="112">
        <v>456</v>
      </c>
      <c r="DT221" s="112">
        <v>5703</v>
      </c>
      <c r="DU221" s="145">
        <f>DV221+EA221</f>
        <v>50700</v>
      </c>
      <c r="DV221" s="145">
        <f>SUM(DW221:DZ221)</f>
        <v>27413</v>
      </c>
      <c r="DW221" s="145">
        <f t="shared" si="3469"/>
        <v>1669</v>
      </c>
      <c r="DX221" s="145">
        <f t="shared" si="3469"/>
        <v>5002</v>
      </c>
      <c r="DY221" s="145">
        <f t="shared" si="3469"/>
        <v>1354</v>
      </c>
      <c r="DZ221" s="145">
        <f t="shared" si="3469"/>
        <v>19388</v>
      </c>
      <c r="EA221" s="145">
        <f>SUM(EB221:EE221)</f>
        <v>23287</v>
      </c>
      <c r="EB221" s="145">
        <f t="shared" si="3470"/>
        <v>1377</v>
      </c>
      <c r="EC221" s="145">
        <f t="shared" si="3470"/>
        <v>2927</v>
      </c>
      <c r="ED221" s="145">
        <f t="shared" si="3470"/>
        <v>1340</v>
      </c>
      <c r="EE221" s="145">
        <f t="shared" si="3470"/>
        <v>17643</v>
      </c>
      <c r="EF221" s="112">
        <f>EG221+EL221</f>
        <v>0</v>
      </c>
      <c r="EG221" s="112">
        <f>SUM(EH221:EK221)</f>
        <v>0</v>
      </c>
      <c r="EH221" s="112">
        <v>0</v>
      </c>
      <c r="EI221" s="112">
        <v>0</v>
      </c>
      <c r="EJ221" s="112">
        <v>0</v>
      </c>
      <c r="EK221" s="112">
        <v>0</v>
      </c>
      <c r="EL221" s="112">
        <f>SUM(EM221:EP221)</f>
        <v>0</v>
      </c>
      <c r="EM221" s="112">
        <v>0</v>
      </c>
      <c r="EN221" s="112">
        <v>0</v>
      </c>
      <c r="EO221" s="112">
        <v>0</v>
      </c>
      <c r="EP221" s="112">
        <v>0</v>
      </c>
      <c r="EQ221" s="112">
        <f>ER221+EW221</f>
        <v>0</v>
      </c>
      <c r="ER221" s="112">
        <f>SUM(ES221:EV221)</f>
        <v>0</v>
      </c>
      <c r="ES221" s="112">
        <v>0</v>
      </c>
      <c r="ET221" s="112">
        <v>0</v>
      </c>
      <c r="EU221" s="112">
        <v>0</v>
      </c>
      <c r="EV221" s="112">
        <v>0</v>
      </c>
      <c r="EW221" s="112">
        <f>SUM(EX221:FA221)</f>
        <v>0</v>
      </c>
      <c r="EX221" s="112">
        <v>0</v>
      </c>
      <c r="EY221" s="112">
        <v>0</v>
      </c>
      <c r="EZ221" s="112">
        <v>0</v>
      </c>
      <c r="FA221" s="112">
        <v>0</v>
      </c>
      <c r="FB221" s="112">
        <f>FC221+FH221</f>
        <v>0</v>
      </c>
      <c r="FC221" s="112">
        <f>SUM(FD221:FG221)</f>
        <v>0</v>
      </c>
      <c r="FD221" s="112">
        <v>0</v>
      </c>
      <c r="FE221" s="112">
        <v>0</v>
      </c>
      <c r="FF221" s="112">
        <v>0</v>
      </c>
      <c r="FG221" s="112">
        <v>0</v>
      </c>
      <c r="FH221" s="112">
        <f>SUM(FI221:FL221)</f>
        <v>0</v>
      </c>
      <c r="FI221" s="112">
        <v>0</v>
      </c>
      <c r="FJ221" s="112">
        <v>0</v>
      </c>
      <c r="FK221" s="112">
        <v>0</v>
      </c>
      <c r="FL221" s="112">
        <v>0</v>
      </c>
      <c r="FM221" s="145">
        <f>FN221+FS221</f>
        <v>0</v>
      </c>
      <c r="FN221" s="145">
        <f>SUM(FO221:FR221)</f>
        <v>0</v>
      </c>
      <c r="FO221" s="145">
        <f t="shared" si="3471"/>
        <v>0</v>
      </c>
      <c r="FP221" s="145">
        <f t="shared" si="3471"/>
        <v>0</v>
      </c>
      <c r="FQ221" s="145">
        <f t="shared" si="3471"/>
        <v>0</v>
      </c>
      <c r="FR221" s="145">
        <f t="shared" si="3471"/>
        <v>0</v>
      </c>
      <c r="FS221" s="145">
        <f>SUM(FT221:FW221)</f>
        <v>0</v>
      </c>
      <c r="FT221" s="145">
        <f t="shared" si="3472"/>
        <v>0</v>
      </c>
      <c r="FU221" s="145">
        <f t="shared" si="3472"/>
        <v>0</v>
      </c>
      <c r="FV221" s="145">
        <f t="shared" si="3472"/>
        <v>0</v>
      </c>
      <c r="FW221" s="145">
        <f t="shared" si="3472"/>
        <v>0</v>
      </c>
      <c r="FX221" s="145">
        <f>FY221+GD221</f>
        <v>172798</v>
      </c>
      <c r="FY221" s="145">
        <f>SUM(FZ221:GC221)</f>
        <v>92866</v>
      </c>
      <c r="FZ221" s="145">
        <f t="shared" si="3473"/>
        <v>7346</v>
      </c>
      <c r="GA221" s="145">
        <f t="shared" si="3473"/>
        <v>17714</v>
      </c>
      <c r="GB221" s="145">
        <f t="shared" si="3473"/>
        <v>4679</v>
      </c>
      <c r="GC221" s="145">
        <f t="shared" si="3473"/>
        <v>63127</v>
      </c>
      <c r="GD221" s="145">
        <f>SUM(GE221:GH221)</f>
        <v>79932</v>
      </c>
      <c r="GE221" s="145">
        <f t="shared" si="3474"/>
        <v>6624</v>
      </c>
      <c r="GF221" s="145">
        <f t="shared" si="3474"/>
        <v>11381</v>
      </c>
      <c r="GG221" s="145">
        <f t="shared" si="3474"/>
        <v>4262</v>
      </c>
      <c r="GH221" s="145">
        <f t="shared" si="3474"/>
        <v>57665</v>
      </c>
    </row>
    <row r="222" spans="1:190" s="30" customFormat="1" ht="15" customHeight="1" x14ac:dyDescent="0.25">
      <c r="A222" s="46"/>
      <c r="B222" s="75"/>
      <c r="C222" s="93" t="s">
        <v>44</v>
      </c>
      <c r="D222" s="112">
        <f>E222+J222</f>
        <v>3907</v>
      </c>
      <c r="E222" s="112">
        <f>SUM(F222:I222)</f>
        <v>1876</v>
      </c>
      <c r="F222" s="112">
        <v>655</v>
      </c>
      <c r="G222" s="112">
        <v>796</v>
      </c>
      <c r="H222" s="112">
        <v>227</v>
      </c>
      <c r="I222" s="112">
        <v>198</v>
      </c>
      <c r="J222" s="112">
        <f>SUM(K222:N222)</f>
        <v>2031</v>
      </c>
      <c r="K222" s="112">
        <v>653</v>
      </c>
      <c r="L222" s="112">
        <v>847</v>
      </c>
      <c r="M222" s="112">
        <v>238</v>
      </c>
      <c r="N222" s="112">
        <v>293</v>
      </c>
      <c r="O222" s="112">
        <f>P222+U222</f>
        <v>2995</v>
      </c>
      <c r="P222" s="112">
        <f>SUM(Q222:T222)</f>
        <v>1469</v>
      </c>
      <c r="Q222" s="112">
        <v>468</v>
      </c>
      <c r="R222" s="112">
        <v>513</v>
      </c>
      <c r="S222" s="112">
        <v>214</v>
      </c>
      <c r="T222" s="112">
        <v>274</v>
      </c>
      <c r="U222" s="112">
        <f>SUM(V222:Y222)</f>
        <v>1526</v>
      </c>
      <c r="V222" s="112">
        <v>433</v>
      </c>
      <c r="W222" s="112">
        <v>515</v>
      </c>
      <c r="X222" s="112">
        <v>239</v>
      </c>
      <c r="Y222" s="112">
        <v>339</v>
      </c>
      <c r="Z222" s="112">
        <f>AA222+AF222</f>
        <v>3844</v>
      </c>
      <c r="AA222" s="112">
        <f>SUM(AB222:AE222)</f>
        <v>1888</v>
      </c>
      <c r="AB222" s="112">
        <v>638</v>
      </c>
      <c r="AC222" s="112">
        <v>662</v>
      </c>
      <c r="AD222" s="112">
        <v>241</v>
      </c>
      <c r="AE222" s="112">
        <v>347</v>
      </c>
      <c r="AF222" s="112">
        <f>SUM(AG222:AJ222)</f>
        <v>1956</v>
      </c>
      <c r="AG222" s="112">
        <v>642</v>
      </c>
      <c r="AH222" s="112">
        <v>640</v>
      </c>
      <c r="AI222" s="112">
        <v>272</v>
      </c>
      <c r="AJ222" s="112">
        <v>402</v>
      </c>
      <c r="AK222" s="145">
        <f>AL222+AQ222</f>
        <v>10746</v>
      </c>
      <c r="AL222" s="145">
        <f>SUM(AM222:AP222)</f>
        <v>5233</v>
      </c>
      <c r="AM222" s="145">
        <f t="shared" si="3465"/>
        <v>1761</v>
      </c>
      <c r="AN222" s="145">
        <f t="shared" si="3465"/>
        <v>1971</v>
      </c>
      <c r="AO222" s="145">
        <f t="shared" si="3465"/>
        <v>682</v>
      </c>
      <c r="AP222" s="145">
        <f t="shared" si="3465"/>
        <v>819</v>
      </c>
      <c r="AQ222" s="145">
        <f>SUM(AR222:AU222)</f>
        <v>5513</v>
      </c>
      <c r="AR222" s="145">
        <f t="shared" si="3466"/>
        <v>1728</v>
      </c>
      <c r="AS222" s="145">
        <f t="shared" si="3466"/>
        <v>2002</v>
      </c>
      <c r="AT222" s="145">
        <f t="shared" si="3466"/>
        <v>749</v>
      </c>
      <c r="AU222" s="145">
        <f t="shared" si="3466"/>
        <v>1034</v>
      </c>
      <c r="AV222" s="112">
        <f>AW222+BB222</f>
        <v>4080</v>
      </c>
      <c r="AW222" s="112">
        <f>SUM(AX222:BA222)</f>
        <v>2050</v>
      </c>
      <c r="AX222" s="112">
        <v>748</v>
      </c>
      <c r="AY222" s="112">
        <v>840</v>
      </c>
      <c r="AZ222" s="112">
        <v>214</v>
      </c>
      <c r="BA222" s="112">
        <v>248</v>
      </c>
      <c r="BB222" s="112">
        <f>SUM(BC222:BF222)</f>
        <v>2030</v>
      </c>
      <c r="BC222" s="112">
        <v>684</v>
      </c>
      <c r="BD222" s="112">
        <v>844</v>
      </c>
      <c r="BE222" s="112">
        <v>230</v>
      </c>
      <c r="BF222" s="112">
        <v>272</v>
      </c>
      <c r="BG222" s="112">
        <f>BH222+BM222</f>
        <v>4645</v>
      </c>
      <c r="BH222" s="112">
        <f>SUM(BI222:BL222)</f>
        <v>2315</v>
      </c>
      <c r="BI222" s="112">
        <v>839</v>
      </c>
      <c r="BJ222" s="112">
        <v>1013</v>
      </c>
      <c r="BK222" s="112">
        <v>208</v>
      </c>
      <c r="BL222" s="112">
        <v>255</v>
      </c>
      <c r="BM222" s="112">
        <f>SUM(BN222:BQ222)</f>
        <v>2330</v>
      </c>
      <c r="BN222" s="112">
        <v>809</v>
      </c>
      <c r="BO222" s="112">
        <v>978</v>
      </c>
      <c r="BP222" s="112">
        <v>227</v>
      </c>
      <c r="BQ222" s="112">
        <v>316</v>
      </c>
      <c r="BR222" s="112">
        <f>BS222+BX222</f>
        <v>3989</v>
      </c>
      <c r="BS222" s="112">
        <f>SUM(BT222:BW222)</f>
        <v>1986</v>
      </c>
      <c r="BT222" s="112">
        <v>682</v>
      </c>
      <c r="BU222" s="112">
        <v>784</v>
      </c>
      <c r="BV222" s="112">
        <v>273</v>
      </c>
      <c r="BW222" s="112">
        <v>247</v>
      </c>
      <c r="BX222" s="112">
        <f>SUM(BY222:CB222)</f>
        <v>2003</v>
      </c>
      <c r="BY222" s="112">
        <v>701</v>
      </c>
      <c r="BZ222" s="112">
        <v>763</v>
      </c>
      <c r="CA222" s="112">
        <v>254</v>
      </c>
      <c r="CB222" s="112">
        <v>285</v>
      </c>
      <c r="CC222" s="145">
        <f>CD222+CI222</f>
        <v>12714</v>
      </c>
      <c r="CD222" s="145">
        <f>SUM(CE222:CH222)</f>
        <v>6351</v>
      </c>
      <c r="CE222" s="145">
        <f t="shared" si="3467"/>
        <v>2269</v>
      </c>
      <c r="CF222" s="145">
        <f t="shared" si="3467"/>
        <v>2637</v>
      </c>
      <c r="CG222" s="145">
        <f t="shared" si="3467"/>
        <v>695</v>
      </c>
      <c r="CH222" s="145">
        <f t="shared" si="3467"/>
        <v>750</v>
      </c>
      <c r="CI222" s="145">
        <f>SUM(CJ222:CM222)</f>
        <v>6363</v>
      </c>
      <c r="CJ222" s="145">
        <f t="shared" si="3468"/>
        <v>2194</v>
      </c>
      <c r="CK222" s="145">
        <f t="shared" si="3468"/>
        <v>2585</v>
      </c>
      <c r="CL222" s="145">
        <f t="shared" si="3468"/>
        <v>711</v>
      </c>
      <c r="CM222" s="145">
        <f t="shared" si="3468"/>
        <v>873</v>
      </c>
      <c r="CN222" s="112">
        <f>CO222+CT222</f>
        <v>3615</v>
      </c>
      <c r="CO222" s="112">
        <f>SUM(CP222:CS222)</f>
        <v>1674</v>
      </c>
      <c r="CP222" s="112">
        <v>567</v>
      </c>
      <c r="CQ222" s="112">
        <v>679</v>
      </c>
      <c r="CR222" s="112">
        <v>217</v>
      </c>
      <c r="CS222" s="112">
        <v>211</v>
      </c>
      <c r="CT222" s="112">
        <f>SUM(CU222:CX222)</f>
        <v>1941</v>
      </c>
      <c r="CU222" s="112">
        <v>593</v>
      </c>
      <c r="CV222" s="112">
        <v>728</v>
      </c>
      <c r="CW222" s="112">
        <v>288</v>
      </c>
      <c r="CX222" s="112">
        <v>332</v>
      </c>
      <c r="CY222" s="112">
        <f>CZ222+DE222</f>
        <v>2751</v>
      </c>
      <c r="CZ222" s="112">
        <f>SUM(DA222:DD222)</f>
        <v>1316</v>
      </c>
      <c r="DA222" s="112">
        <v>484</v>
      </c>
      <c r="DB222" s="112">
        <v>524</v>
      </c>
      <c r="DC222" s="112">
        <v>139</v>
      </c>
      <c r="DD222" s="112">
        <v>169</v>
      </c>
      <c r="DE222" s="112">
        <f>SUM(DF222:DI222)</f>
        <v>1435</v>
      </c>
      <c r="DF222" s="112">
        <v>469</v>
      </c>
      <c r="DG222" s="112">
        <v>491</v>
      </c>
      <c r="DH222" s="112">
        <v>227</v>
      </c>
      <c r="DI222" s="112">
        <v>248</v>
      </c>
      <c r="DJ222" s="112">
        <f>DK222+DP222</f>
        <v>2683</v>
      </c>
      <c r="DK222" s="112">
        <f>SUM(DL222:DO222)</f>
        <v>1245</v>
      </c>
      <c r="DL222" s="112">
        <v>459</v>
      </c>
      <c r="DM222" s="112">
        <v>428</v>
      </c>
      <c r="DN222" s="112">
        <v>181</v>
      </c>
      <c r="DO222" s="112">
        <v>177</v>
      </c>
      <c r="DP222" s="112">
        <f>SUM(DQ222:DT222)</f>
        <v>1438</v>
      </c>
      <c r="DQ222" s="112">
        <v>467</v>
      </c>
      <c r="DR222" s="112">
        <v>495</v>
      </c>
      <c r="DS222" s="112">
        <v>239</v>
      </c>
      <c r="DT222" s="112">
        <v>237</v>
      </c>
      <c r="DU222" s="145">
        <f>DV222+EA222</f>
        <v>9049</v>
      </c>
      <c r="DV222" s="145">
        <f>SUM(DW222:DZ222)</f>
        <v>4235</v>
      </c>
      <c r="DW222" s="145">
        <f t="shared" si="3469"/>
        <v>1510</v>
      </c>
      <c r="DX222" s="145">
        <f t="shared" si="3469"/>
        <v>1631</v>
      </c>
      <c r="DY222" s="145">
        <f t="shared" si="3469"/>
        <v>537</v>
      </c>
      <c r="DZ222" s="145">
        <f t="shared" si="3469"/>
        <v>557</v>
      </c>
      <c r="EA222" s="145">
        <f>SUM(EB222:EE222)</f>
        <v>4814</v>
      </c>
      <c r="EB222" s="145">
        <f t="shared" si="3470"/>
        <v>1529</v>
      </c>
      <c r="EC222" s="145">
        <f t="shared" si="3470"/>
        <v>1714</v>
      </c>
      <c r="ED222" s="145">
        <f t="shared" si="3470"/>
        <v>754</v>
      </c>
      <c r="EE222" s="145">
        <f t="shared" si="3470"/>
        <v>817</v>
      </c>
      <c r="EF222" s="112">
        <f>EG222+EL222</f>
        <v>0</v>
      </c>
      <c r="EG222" s="112">
        <f>SUM(EH222:EK222)</f>
        <v>0</v>
      </c>
      <c r="EH222" s="112">
        <v>0</v>
      </c>
      <c r="EI222" s="112">
        <v>0</v>
      </c>
      <c r="EJ222" s="112">
        <v>0</v>
      </c>
      <c r="EK222" s="112">
        <v>0</v>
      </c>
      <c r="EL222" s="112">
        <f>SUM(EM222:EP222)</f>
        <v>0</v>
      </c>
      <c r="EM222" s="112">
        <v>0</v>
      </c>
      <c r="EN222" s="112">
        <v>0</v>
      </c>
      <c r="EO222" s="112">
        <v>0</v>
      </c>
      <c r="EP222" s="112">
        <v>0</v>
      </c>
      <c r="EQ222" s="112">
        <f>ER222+EW222</f>
        <v>0</v>
      </c>
      <c r="ER222" s="112">
        <f>SUM(ES222:EV222)</f>
        <v>0</v>
      </c>
      <c r="ES222" s="112">
        <v>0</v>
      </c>
      <c r="ET222" s="112">
        <v>0</v>
      </c>
      <c r="EU222" s="112">
        <v>0</v>
      </c>
      <c r="EV222" s="112">
        <v>0</v>
      </c>
      <c r="EW222" s="112">
        <f>SUM(EX222:FA222)</f>
        <v>0</v>
      </c>
      <c r="EX222" s="112">
        <v>0</v>
      </c>
      <c r="EY222" s="112">
        <v>0</v>
      </c>
      <c r="EZ222" s="112">
        <v>0</v>
      </c>
      <c r="FA222" s="112">
        <v>0</v>
      </c>
      <c r="FB222" s="112">
        <f>FC222+FH222</f>
        <v>0</v>
      </c>
      <c r="FC222" s="112">
        <f>SUM(FD222:FG222)</f>
        <v>0</v>
      </c>
      <c r="FD222" s="112">
        <v>0</v>
      </c>
      <c r="FE222" s="112">
        <v>0</v>
      </c>
      <c r="FF222" s="112">
        <v>0</v>
      </c>
      <c r="FG222" s="112">
        <v>0</v>
      </c>
      <c r="FH222" s="112">
        <f>SUM(FI222:FL222)</f>
        <v>0</v>
      </c>
      <c r="FI222" s="112">
        <v>0</v>
      </c>
      <c r="FJ222" s="112">
        <v>0</v>
      </c>
      <c r="FK222" s="112">
        <v>0</v>
      </c>
      <c r="FL222" s="112">
        <v>0</v>
      </c>
      <c r="FM222" s="145">
        <f>FN222+FS222</f>
        <v>0</v>
      </c>
      <c r="FN222" s="145">
        <f>SUM(FO222:FR222)</f>
        <v>0</v>
      </c>
      <c r="FO222" s="145">
        <f t="shared" si="3471"/>
        <v>0</v>
      </c>
      <c r="FP222" s="145">
        <f t="shared" si="3471"/>
        <v>0</v>
      </c>
      <c r="FQ222" s="145">
        <f t="shared" si="3471"/>
        <v>0</v>
      </c>
      <c r="FR222" s="145">
        <f t="shared" si="3471"/>
        <v>0</v>
      </c>
      <c r="FS222" s="145">
        <f>SUM(FT222:FW222)</f>
        <v>0</v>
      </c>
      <c r="FT222" s="145">
        <f t="shared" si="3472"/>
        <v>0</v>
      </c>
      <c r="FU222" s="145">
        <f t="shared" si="3472"/>
        <v>0</v>
      </c>
      <c r="FV222" s="145">
        <f t="shared" si="3472"/>
        <v>0</v>
      </c>
      <c r="FW222" s="145">
        <f t="shared" si="3472"/>
        <v>0</v>
      </c>
      <c r="FX222" s="145">
        <f>FY222+GD222</f>
        <v>32509</v>
      </c>
      <c r="FY222" s="145">
        <f>SUM(FZ222:GC222)</f>
        <v>15819</v>
      </c>
      <c r="FZ222" s="145">
        <f t="shared" si="3473"/>
        <v>5540</v>
      </c>
      <c r="GA222" s="145">
        <f t="shared" si="3473"/>
        <v>6239</v>
      </c>
      <c r="GB222" s="145">
        <f t="shared" si="3473"/>
        <v>1914</v>
      </c>
      <c r="GC222" s="145">
        <f t="shared" si="3473"/>
        <v>2126</v>
      </c>
      <c r="GD222" s="145">
        <f>SUM(GE222:GH222)</f>
        <v>16690</v>
      </c>
      <c r="GE222" s="145">
        <f t="shared" si="3474"/>
        <v>5451</v>
      </c>
      <c r="GF222" s="145">
        <f t="shared" si="3474"/>
        <v>6301</v>
      </c>
      <c r="GG222" s="145">
        <f t="shared" si="3474"/>
        <v>2214</v>
      </c>
      <c r="GH222" s="145">
        <f t="shared" si="3474"/>
        <v>2724</v>
      </c>
    </row>
    <row r="223" spans="1:190" s="30" customFormat="1" ht="15" customHeight="1" x14ac:dyDescent="0.25">
      <c r="A223" s="46"/>
      <c r="B223" s="75"/>
      <c r="C223" s="57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/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145"/>
      <c r="BD223" s="145"/>
      <c r="BE223" s="145"/>
      <c r="BF223" s="145"/>
      <c r="BG223" s="145"/>
      <c r="BH223" s="145"/>
      <c r="BI223" s="145"/>
      <c r="BJ223" s="145"/>
      <c r="BK223" s="145"/>
      <c r="BL223" s="145"/>
      <c r="BM223" s="145"/>
      <c r="BN223" s="145"/>
      <c r="BO223" s="145"/>
      <c r="BP223" s="145"/>
      <c r="BQ223" s="145"/>
      <c r="BR223" s="145"/>
      <c r="BS223" s="145"/>
      <c r="BT223" s="145"/>
      <c r="BU223" s="145"/>
      <c r="BV223" s="145"/>
      <c r="BW223" s="145"/>
      <c r="BX223" s="145"/>
      <c r="BY223" s="145"/>
      <c r="BZ223" s="145"/>
      <c r="CA223" s="145"/>
      <c r="CB223" s="145"/>
      <c r="CC223" s="145"/>
      <c r="CD223" s="145"/>
      <c r="CE223" s="145"/>
      <c r="CF223" s="145"/>
      <c r="CG223" s="145"/>
      <c r="CH223" s="145"/>
      <c r="CI223" s="145"/>
      <c r="CJ223" s="145"/>
      <c r="CK223" s="145"/>
      <c r="CL223" s="145"/>
      <c r="CM223" s="145"/>
      <c r="CN223" s="145"/>
      <c r="CO223" s="145"/>
      <c r="CP223" s="145"/>
      <c r="CQ223" s="145"/>
      <c r="CR223" s="145"/>
      <c r="CS223" s="145"/>
      <c r="CT223" s="145"/>
      <c r="CU223" s="145"/>
      <c r="CV223" s="145"/>
      <c r="CW223" s="145"/>
      <c r="CX223" s="145"/>
      <c r="CY223" s="145"/>
      <c r="CZ223" s="145"/>
      <c r="DA223" s="145"/>
      <c r="DB223" s="145"/>
      <c r="DC223" s="145"/>
      <c r="DD223" s="145"/>
      <c r="DE223" s="145"/>
      <c r="DF223" s="145"/>
      <c r="DG223" s="145"/>
      <c r="DH223" s="145"/>
      <c r="DI223" s="145"/>
      <c r="DJ223" s="145"/>
      <c r="DK223" s="145"/>
      <c r="DL223" s="145"/>
      <c r="DM223" s="145"/>
      <c r="DN223" s="145"/>
      <c r="DO223" s="145"/>
      <c r="DP223" s="145"/>
      <c r="DQ223" s="145"/>
      <c r="DR223" s="145"/>
      <c r="DS223" s="145"/>
      <c r="DT223" s="145"/>
      <c r="DU223" s="145"/>
      <c r="DV223" s="145"/>
      <c r="DW223" s="145"/>
      <c r="DX223" s="145"/>
      <c r="DY223" s="145"/>
      <c r="DZ223" s="145"/>
      <c r="EA223" s="145"/>
      <c r="EB223" s="145"/>
      <c r="EC223" s="145"/>
      <c r="ED223" s="145"/>
      <c r="EE223" s="145"/>
      <c r="EF223" s="145"/>
      <c r="EG223" s="145"/>
      <c r="EH223" s="145"/>
      <c r="EI223" s="145"/>
      <c r="EJ223" s="145"/>
      <c r="EK223" s="145"/>
      <c r="EL223" s="145"/>
      <c r="EM223" s="145"/>
      <c r="EN223" s="145"/>
      <c r="EO223" s="145"/>
      <c r="EP223" s="145"/>
      <c r="EQ223" s="145"/>
      <c r="ER223" s="145"/>
      <c r="ES223" s="145"/>
      <c r="ET223" s="145"/>
      <c r="EU223" s="145"/>
      <c r="EV223" s="145"/>
      <c r="EW223" s="145"/>
      <c r="EX223" s="145"/>
      <c r="EY223" s="145"/>
      <c r="EZ223" s="145"/>
      <c r="FA223" s="145"/>
      <c r="FB223" s="145"/>
      <c r="FC223" s="145"/>
      <c r="FD223" s="145"/>
      <c r="FE223" s="145"/>
      <c r="FF223" s="145"/>
      <c r="FG223" s="145"/>
      <c r="FH223" s="145"/>
      <c r="FI223" s="145"/>
      <c r="FJ223" s="145"/>
      <c r="FK223" s="145"/>
      <c r="FL223" s="145"/>
      <c r="FM223" s="145"/>
      <c r="FN223" s="145"/>
      <c r="FO223" s="145"/>
      <c r="FP223" s="145"/>
      <c r="FQ223" s="145"/>
      <c r="FR223" s="145"/>
      <c r="FS223" s="145"/>
      <c r="FT223" s="145"/>
      <c r="FU223" s="145"/>
      <c r="FV223" s="145"/>
      <c r="FW223" s="145"/>
      <c r="FX223" s="145"/>
      <c r="FY223" s="145"/>
      <c r="FZ223" s="145"/>
      <c r="GA223" s="145"/>
      <c r="GB223" s="145"/>
      <c r="GC223" s="145"/>
      <c r="GD223" s="145"/>
      <c r="GE223" s="145"/>
      <c r="GF223" s="145"/>
      <c r="GG223" s="145"/>
      <c r="GH223" s="145"/>
    </row>
    <row r="224" spans="1:190" s="30" customFormat="1" ht="15.75" x14ac:dyDescent="0.25">
      <c r="A224" s="44"/>
      <c r="B224" s="75" t="s">
        <v>100</v>
      </c>
      <c r="C224" s="93"/>
      <c r="D224" s="145">
        <f t="shared" ref="D224:D240" si="3475">E224+J224</f>
        <v>51059</v>
      </c>
      <c r="E224" s="145">
        <f t="shared" ref="E224:E240" si="3476">SUM(F224:I224)</f>
        <v>25815</v>
      </c>
      <c r="F224" s="145">
        <f>F225+F229+F230+F233+F236+F237+F240+F243+F244</f>
        <v>3406</v>
      </c>
      <c r="G224" s="145">
        <f>G225+G229+G230+G233+G236+G237+G240+G243+G244</f>
        <v>7094</v>
      </c>
      <c r="H224" s="145">
        <f>H225+H229+H230+H233+H236+H237+H240+H243+H244</f>
        <v>5987</v>
      </c>
      <c r="I224" s="145">
        <f>I225+I229+I230+I233+I236+I237+I240+I243+I244</f>
        <v>9328</v>
      </c>
      <c r="J224" s="145">
        <f t="shared" ref="J224" si="3477">SUM(K224:N224)</f>
        <v>25244</v>
      </c>
      <c r="K224" s="145">
        <f>K225+K229+K230+K233+K236+K237+K240+K243+K244</f>
        <v>3995</v>
      </c>
      <c r="L224" s="145">
        <f>L225+L229+L230+L233+L236+L237+L240+L243+L244</f>
        <v>9575</v>
      </c>
      <c r="M224" s="145">
        <f>M225+M229+M230+M233+M236+M237+M240+M243+M244</f>
        <v>2458</v>
      </c>
      <c r="N224" s="145">
        <f>N225+N229+N230+N233+N236+N237+N240+N243+N244</f>
        <v>9216</v>
      </c>
      <c r="O224" s="145">
        <f t="shared" ref="O224:O240" si="3478">P224+U224</f>
        <v>40388</v>
      </c>
      <c r="P224" s="145">
        <f t="shared" ref="P224:P240" si="3479">SUM(Q224:T224)</f>
        <v>20917</v>
      </c>
      <c r="Q224" s="145">
        <f>Q225+Q229+Q230+Q233+Q236+Q237+Q240+Q243+Q244</f>
        <v>2067</v>
      </c>
      <c r="R224" s="145">
        <f>R225+R229+R230+R233+R236+R237+R240+R243+R244</f>
        <v>5015</v>
      </c>
      <c r="S224" s="145">
        <f>S225+S229+S230+S233+S236+S237+S240+S243+S244</f>
        <v>4986</v>
      </c>
      <c r="T224" s="145">
        <f>T225+T229+T230+T233+T236+T237+T240+T243+T244</f>
        <v>8849</v>
      </c>
      <c r="U224" s="145">
        <f t="shared" ref="U224" si="3480">SUM(V224:Y224)</f>
        <v>19471</v>
      </c>
      <c r="V224" s="145">
        <f>V225+V229+V230+V233+V236+V237+V240+V243+V244</f>
        <v>1874</v>
      </c>
      <c r="W224" s="145">
        <f>W225+W229+W230+W233+W236+W237+W240+W243+W244</f>
        <v>6087</v>
      </c>
      <c r="X224" s="145">
        <f>X225+X229+X230+X233+X236+X237+X240+X243+X244</f>
        <v>2444</v>
      </c>
      <c r="Y224" s="145">
        <f>Y225+Y229+Y230+Y233+Y236+Y237+Y240+Y243+Y244</f>
        <v>9066</v>
      </c>
      <c r="Z224" s="145">
        <f t="shared" ref="Z224:Z240" si="3481">AA224+AF224</f>
        <v>43937</v>
      </c>
      <c r="AA224" s="145">
        <f t="shared" ref="AA224:AA240" si="3482">SUM(AB224:AE224)</f>
        <v>23233</v>
      </c>
      <c r="AB224" s="145">
        <f>AB225+AB229+AB230+AB233+AB236+AB237+AB240+AB243+AB244</f>
        <v>2662</v>
      </c>
      <c r="AC224" s="145">
        <f>AC225+AC229+AC230+AC233+AC236+AC237+AC240+AC243+AC244</f>
        <v>5485</v>
      </c>
      <c r="AD224" s="145">
        <f>AD225+AD229+AD230+AD233+AD236+AD237+AD240+AD243+AD244</f>
        <v>5609</v>
      </c>
      <c r="AE224" s="145">
        <f>AE225+AE229+AE230+AE233+AE236+AE237+AE240+AE243+AE244</f>
        <v>9477</v>
      </c>
      <c r="AF224" s="145">
        <f t="shared" ref="AF224" si="3483">SUM(AG224:AJ224)</f>
        <v>20704</v>
      </c>
      <c r="AG224" s="145">
        <f>AG225+AG229+AG230+AG233+AG236+AG237+AG240+AG243+AG244</f>
        <v>1883</v>
      </c>
      <c r="AH224" s="145">
        <f>AH225+AH229+AH230+AH233+AH236+AH237+AH240+AH243+AH244</f>
        <v>5689</v>
      </c>
      <c r="AI224" s="145">
        <f>AI225+AI229+AI230+AI233+AI236+AI237+AI240+AI243+AI244</f>
        <v>3496</v>
      </c>
      <c r="AJ224" s="145">
        <f>AJ225+AJ229+AJ230+AJ233+AJ236+AJ237+AJ240+AJ243+AJ244</f>
        <v>9636</v>
      </c>
      <c r="AK224" s="145">
        <f t="shared" ref="AK224:AK240" si="3484">AL224+AQ224</f>
        <v>135384</v>
      </c>
      <c r="AL224" s="145">
        <f>SUM(AM224:AP224)</f>
        <v>69965</v>
      </c>
      <c r="AM224" s="145">
        <f>AM225+AM229+AM230+AM233+AM236+AM237+AM240+AM243+AM244</f>
        <v>8135</v>
      </c>
      <c r="AN224" s="145">
        <f>AN225+AN229+AN230+AN233+AN236+AN237+AN240+AN243+AN244</f>
        <v>17594</v>
      </c>
      <c r="AO224" s="145">
        <f>AO225+AO229+AO230+AO233+AO236+AO237+AO240+AO243+AO244</f>
        <v>16582</v>
      </c>
      <c r="AP224" s="145">
        <f>AP225+AP229+AP230+AP233+AP236+AP237+AP240+AP243+AP244</f>
        <v>27654</v>
      </c>
      <c r="AQ224" s="145">
        <f t="shared" ref="AQ224" si="3485">SUM(AR224:AU224)</f>
        <v>65419</v>
      </c>
      <c r="AR224" s="145">
        <f>AR225+AR229+AR230+AR233+AR236+AR237+AR240+AR243+AR244</f>
        <v>7752</v>
      </c>
      <c r="AS224" s="145">
        <f>AS225+AS229+AS230+AS233+AS236+AS237+AS240+AS243+AS244</f>
        <v>21351</v>
      </c>
      <c r="AT224" s="145">
        <f>AT225+AT229+AT230+AT233+AT236+AT237+AT240+AT243+AT244</f>
        <v>8398</v>
      </c>
      <c r="AU224" s="145">
        <f>AU225+AU229+AU230+AU233+AU236+AU237+AU240+AU243+AU244</f>
        <v>27918</v>
      </c>
      <c r="AV224" s="145">
        <f t="shared" ref="AV224:AV240" si="3486">AW224+BB224</f>
        <v>45091</v>
      </c>
      <c r="AW224" s="145">
        <f t="shared" ref="AW224:AW240" si="3487">SUM(AX224:BA224)</f>
        <v>24157</v>
      </c>
      <c r="AX224" s="145">
        <f>AX225+AX229+AX230+AX233+AX236+AX237+AX240+AX243+AX244</f>
        <v>3970</v>
      </c>
      <c r="AY224" s="145">
        <f>AY225+AY229+AY230+AY233+AY236+AY237+AY240+AY243+AY244</f>
        <v>6397</v>
      </c>
      <c r="AZ224" s="145">
        <f>AZ225+AZ229+AZ230+AZ233+AZ236+AZ237+AZ240+AZ243+AZ244</f>
        <v>5591</v>
      </c>
      <c r="BA224" s="145">
        <f>BA225+BA229+BA230+BA233+BA236+BA237+BA240+BA243+BA244</f>
        <v>8199</v>
      </c>
      <c r="BB224" s="145">
        <f t="shared" ref="BB224" si="3488">SUM(BC224:BF224)</f>
        <v>20934</v>
      </c>
      <c r="BC224" s="145">
        <f>BC225+BC229+BC230+BC233+BC236+BC237+BC240+BC243+BC244</f>
        <v>2662</v>
      </c>
      <c r="BD224" s="145">
        <f>BD225+BD229+BD230+BD233+BD236+BD237+BD240+BD243+BD244</f>
        <v>6551</v>
      </c>
      <c r="BE224" s="145">
        <f>BE225+BE229+BE230+BE233+BE236+BE237+BE240+BE243+BE244</f>
        <v>3230</v>
      </c>
      <c r="BF224" s="145">
        <f>BF225+BF229+BF230+BF233+BF236+BF237+BF240+BF243+BF244</f>
        <v>8491</v>
      </c>
      <c r="BG224" s="145">
        <f t="shared" ref="BG224:BG225" si="3489">BH224+BM224</f>
        <v>61900</v>
      </c>
      <c r="BH224" s="145">
        <f t="shared" ref="BH224" si="3490">SUM(BI224:BL224)</f>
        <v>32902</v>
      </c>
      <c r="BI224" s="145">
        <f>BI225+BI229+BI230+BI233+BI236+BI237+BI240+BI243+BI244</f>
        <v>6319</v>
      </c>
      <c r="BJ224" s="145">
        <f>BJ225+BJ229+BJ230+BJ233+BJ236+BJ237+BJ240+BJ243+BJ244</f>
        <v>9772</v>
      </c>
      <c r="BK224" s="145">
        <f>BK225+BK229+BK230+BK233+BK236+BK237+BK240+BK243+BK244</f>
        <v>7508</v>
      </c>
      <c r="BL224" s="145">
        <f>BL225+BL229+BL230+BL233+BL236+BL237+BL240+BL243+BL244</f>
        <v>9303</v>
      </c>
      <c r="BM224" s="145">
        <f t="shared" ref="BM224" si="3491">SUM(BN224:BQ224)</f>
        <v>28998</v>
      </c>
      <c r="BN224" s="145">
        <f>BN225+BN229+BN230+BN233+BN236+BN237+BN240+BN243+BN244</f>
        <v>4742</v>
      </c>
      <c r="BO224" s="145">
        <f>BO225+BO229+BO230+BO233+BO236+BO237+BO240+BO243+BO244</f>
        <v>9719</v>
      </c>
      <c r="BP224" s="145">
        <f>BP225+BP229+BP230+BP233+BP236+BP237+BP240+BP243+BP244</f>
        <v>4922</v>
      </c>
      <c r="BQ224" s="145">
        <f>BQ225+BQ229+BQ230+BQ233+BQ236+BQ237+BQ240+BQ243+BQ244</f>
        <v>9615</v>
      </c>
      <c r="BR224" s="145">
        <f t="shared" ref="BR224:BR225" si="3492">BS224+BX224</f>
        <v>49668</v>
      </c>
      <c r="BS224" s="145">
        <f t="shared" ref="BS224" si="3493">SUM(BT224:BW224)</f>
        <v>25486</v>
      </c>
      <c r="BT224" s="145">
        <f>BT225+BT229+BT230+BT233+BT236+BT237+BT240+BT243+BT244</f>
        <v>3575</v>
      </c>
      <c r="BU224" s="145">
        <f>BU225+BU229+BU230+BU233+BU236+BU237+BU240+BU243+BU244</f>
        <v>6959</v>
      </c>
      <c r="BV224" s="145">
        <f>BV225+BV229+BV230+BV233+BV236+BV237+BV240+BV243+BV244</f>
        <v>6115</v>
      </c>
      <c r="BW224" s="145">
        <f>BW225+BW229+BW230+BW233+BW236+BW237+BW240+BW243+BW244</f>
        <v>8837</v>
      </c>
      <c r="BX224" s="145">
        <f t="shared" ref="BX224" si="3494">SUM(BY224:CB224)</f>
        <v>24182</v>
      </c>
      <c r="BY224" s="145">
        <f>BY225+BY229+BY230+BY233+BY236+BY237+BY240+BY243+BY244</f>
        <v>3311</v>
      </c>
      <c r="BZ224" s="145">
        <f>BZ225+BZ229+BZ230+BZ233+BZ236+BZ237+BZ240+BZ243+BZ244</f>
        <v>7589</v>
      </c>
      <c r="CA224" s="145">
        <f>CA225+CA229+CA230+CA233+CA236+CA237+CA240+CA243+CA244</f>
        <v>4081</v>
      </c>
      <c r="CB224" s="145">
        <f>CB225+CB229+CB230+CB233+CB236+CB237+CB240+CB243+CB244</f>
        <v>9201</v>
      </c>
      <c r="CC224" s="145">
        <f t="shared" ref="CC224:CC240" si="3495">CD224+CI224</f>
        <v>156659</v>
      </c>
      <c r="CD224" s="145">
        <f t="shared" ref="CD224" si="3496">SUM(CE224:CH224)</f>
        <v>82545</v>
      </c>
      <c r="CE224" s="145">
        <f>CE225+CE229+CE230+CE233+CE236+CE237+CE240+CE243+CE244</f>
        <v>13864</v>
      </c>
      <c r="CF224" s="145">
        <f>CF225+CF229+CF230+CF233+CF236+CF237+CF240+CF243+CF244</f>
        <v>23128</v>
      </c>
      <c r="CG224" s="145">
        <f>CG225+CG229+CG230+CG233+CG236+CG237+CG240+CG243+CG244</f>
        <v>19214</v>
      </c>
      <c r="CH224" s="145">
        <f>CH225+CH229+CH230+CH233+CH236+CH237+CH240+CH243+CH244</f>
        <v>26339</v>
      </c>
      <c r="CI224" s="145">
        <f t="shared" ref="CI224" si="3497">SUM(CJ224:CM224)</f>
        <v>74114</v>
      </c>
      <c r="CJ224" s="145">
        <f>CJ225+CJ229+CJ230+CJ233+CJ236+CJ237+CJ240+CJ243+CJ244</f>
        <v>10715</v>
      </c>
      <c r="CK224" s="145">
        <f>CK225+CK229+CK230+CK233+CK236+CK237+CK240+CK243+CK244</f>
        <v>23859</v>
      </c>
      <c r="CL224" s="145">
        <f>CL225+CL229+CL230+CL233+CL236+CL237+CL240+CL243+CL244</f>
        <v>12233</v>
      </c>
      <c r="CM224" s="145">
        <f>CM225+CM229+CM230+CM233+CM236+CM237+CM240+CM243+CM244</f>
        <v>27307</v>
      </c>
      <c r="CN224" s="145">
        <f t="shared" ref="CN224:CN240" si="3498">CO224+CT224</f>
        <v>43914</v>
      </c>
      <c r="CO224" s="145">
        <f t="shared" ref="CO224" si="3499">SUM(CP224:CS224)</f>
        <v>22904</v>
      </c>
      <c r="CP224" s="145">
        <f>CP225+CP229+CP230+CP233+CP236+CP237+CP240+CP243+CP244</f>
        <v>2558</v>
      </c>
      <c r="CQ224" s="145">
        <f>CQ225+CQ229+CQ230+CQ233+CQ236+CQ237+CQ240+CQ243+CQ244</f>
        <v>6027</v>
      </c>
      <c r="CR224" s="145">
        <f>CR225+CR229+CR230+CR233+CR236+CR237+CR240+CR243+CR244</f>
        <v>5211</v>
      </c>
      <c r="CS224" s="145">
        <f>CS225+CS229+CS230+CS233+CS236+CS237+CS240+CS243+CS244</f>
        <v>9108</v>
      </c>
      <c r="CT224" s="145">
        <f t="shared" ref="CT224" si="3500">SUM(CU224:CX224)</f>
        <v>21010</v>
      </c>
      <c r="CU224" s="145">
        <f>CU225+CU229+CU230+CU233+CU236+CU237+CU240+CU243+CU244</f>
        <v>2159</v>
      </c>
      <c r="CV224" s="145">
        <f>CV225+CV229+CV230+CV233+CV236+CV237+CV240+CV243+CV244</f>
        <v>6148</v>
      </c>
      <c r="CW224" s="145">
        <f>CW225+CW229+CW230+CW233+CW236+CW237+CW240+CW243+CW244</f>
        <v>3675</v>
      </c>
      <c r="CX224" s="145">
        <f>CX225+CX229+CX230+CX233+CX236+CX237+CX240+CX243+CX244</f>
        <v>9028</v>
      </c>
      <c r="CY224" s="145">
        <f t="shared" ref="CY224:CY225" si="3501">CZ224+DE224</f>
        <v>43211</v>
      </c>
      <c r="CZ224" s="145">
        <f t="shared" ref="CZ224" si="3502">SUM(DA224:DD224)</f>
        <v>22809</v>
      </c>
      <c r="DA224" s="145">
        <f>DA225+DA229+DA230+DA233+DA236+DA237+DA240+DA243+DA244</f>
        <v>2787</v>
      </c>
      <c r="DB224" s="145">
        <f>DB225+DB229+DB230+DB233+DB236+DB237+DB240+DB243+DB244</f>
        <v>5765</v>
      </c>
      <c r="DC224" s="145">
        <f>DC225+DC229+DC230+DC233+DC236+DC237+DC240+DC243+DC244</f>
        <v>5024</v>
      </c>
      <c r="DD224" s="145">
        <f>DD225+DD229+DD230+DD233+DD236+DD237+DD240+DD243+DD244</f>
        <v>9233</v>
      </c>
      <c r="DE224" s="145">
        <f t="shared" ref="DE224" si="3503">SUM(DF224:DI224)</f>
        <v>20402</v>
      </c>
      <c r="DF224" s="145">
        <f>DF225+DF229+DF230+DF233+DF236+DF237+DF240+DF243+DF244</f>
        <v>2272</v>
      </c>
      <c r="DG224" s="145">
        <f>DG225+DG229+DG230+DG233+DG236+DG237+DG240+DG243+DG244</f>
        <v>5942</v>
      </c>
      <c r="DH224" s="145">
        <f>DH225+DH229+DH230+DH233+DH236+DH237+DH240+DH243+DH244</f>
        <v>3341</v>
      </c>
      <c r="DI224" s="145">
        <f>DI225+DI229+DI230+DI233+DI236+DI237+DI240+DI243+DI244</f>
        <v>8847</v>
      </c>
      <c r="DJ224" s="145">
        <f t="shared" ref="DJ224:DJ225" si="3504">DK224+DP224</f>
        <v>39119</v>
      </c>
      <c r="DK224" s="145">
        <f t="shared" ref="DK224" si="3505">SUM(DL224:DO224)</f>
        <v>20878</v>
      </c>
      <c r="DL224" s="145">
        <f>DL225+DL229+DL230+DL233+DL236+DL237+DL240+DL243+DL244</f>
        <v>2224</v>
      </c>
      <c r="DM224" s="145">
        <f>DM225+DM229+DM230+DM233+DM236+DM237+DM240+DM243+DM244</f>
        <v>5029</v>
      </c>
      <c r="DN224" s="145">
        <f>DN225+DN229+DN230+DN233+DN236+DN237+DN240+DN243+DN244</f>
        <v>4708</v>
      </c>
      <c r="DO224" s="145">
        <f>DO225+DO229+DO230+DO233+DO236+DO237+DO240+DO243+DO244</f>
        <v>8917</v>
      </c>
      <c r="DP224" s="145">
        <f t="shared" ref="DP224" si="3506">SUM(DQ224:DT224)</f>
        <v>18241</v>
      </c>
      <c r="DQ224" s="145">
        <f>DQ225+DQ229+DQ230+DQ233+DQ236+DQ237+DQ240+DQ243+DQ244</f>
        <v>1674</v>
      </c>
      <c r="DR224" s="145">
        <f>DR225+DR229+DR230+DR233+DR236+DR237+DR240+DR243+DR244</f>
        <v>5091</v>
      </c>
      <c r="DS224" s="145">
        <f>DS225+DS229+DS230+DS233+DS236+DS237+DS240+DS243+DS244</f>
        <v>3116</v>
      </c>
      <c r="DT224" s="145">
        <f>DT225+DT229+DT230+DT233+DT236+DT237+DT240+DT243+DT244</f>
        <v>8360</v>
      </c>
      <c r="DU224" s="145">
        <f t="shared" ref="DU224:DU240" si="3507">DV224+EA224</f>
        <v>126244</v>
      </c>
      <c r="DV224" s="145">
        <f t="shared" ref="DV224" si="3508">SUM(DW224:DZ224)</f>
        <v>66591</v>
      </c>
      <c r="DW224" s="145">
        <f>DW225+DW229+DW230+DW233+DW236+DW237+DW240+DW243+DW244</f>
        <v>7569</v>
      </c>
      <c r="DX224" s="145">
        <f>DX225+DX229+DX230+DX233+DX236+DX237+DX240+DX243+DX244</f>
        <v>16821</v>
      </c>
      <c r="DY224" s="145">
        <f>DY225+DY229+DY230+DY233+DY236+DY237+DY240+DY243+DY244</f>
        <v>14943</v>
      </c>
      <c r="DZ224" s="145">
        <f>DZ225+DZ229+DZ230+DZ233+DZ236+DZ237+DZ240+DZ243+DZ244</f>
        <v>27258</v>
      </c>
      <c r="EA224" s="145">
        <f t="shared" ref="EA224" si="3509">SUM(EB224:EE224)</f>
        <v>59653</v>
      </c>
      <c r="EB224" s="145">
        <f>EB225+EB229+EB230+EB233+EB236+EB237+EB240+EB243+EB244</f>
        <v>6105</v>
      </c>
      <c r="EC224" s="145">
        <f>EC225+EC229+EC230+EC233+EC236+EC237+EC240+EC243+EC244</f>
        <v>17181</v>
      </c>
      <c r="ED224" s="145">
        <f>ED225+ED229+ED230+ED233+ED236+ED237+ED240+ED243+ED244</f>
        <v>10132</v>
      </c>
      <c r="EE224" s="145">
        <f>EE225+EE229+EE230+EE233+EE236+EE237+EE240+EE243+EE244</f>
        <v>26235</v>
      </c>
      <c r="EF224" s="145">
        <f t="shared" ref="EF224:EF240" si="3510">EG224+EL224</f>
        <v>0</v>
      </c>
      <c r="EG224" s="145">
        <f t="shared" ref="EG224" si="3511">SUM(EH224:EK224)</f>
        <v>0</v>
      </c>
      <c r="EH224" s="145">
        <f>EH225+EH229+EH230+EH233+EH236+EH237+EH240+EH243+EH244</f>
        <v>0</v>
      </c>
      <c r="EI224" s="145">
        <f>EI225+EI229+EI230+EI233+EI236+EI237+EI240+EI243+EI244</f>
        <v>0</v>
      </c>
      <c r="EJ224" s="145">
        <f>EJ225+EJ229+EJ230+EJ233+EJ236+EJ237+EJ240+EJ243+EJ244</f>
        <v>0</v>
      </c>
      <c r="EK224" s="145">
        <f>EK225+EK229+EK230+EK233+EK236+EK237+EK240+EK243+EK244</f>
        <v>0</v>
      </c>
      <c r="EL224" s="145">
        <f t="shared" ref="EL224" si="3512">SUM(EM224:EP224)</f>
        <v>0</v>
      </c>
      <c r="EM224" s="145">
        <f>EM225+EM229+EM230+EM233+EM236+EM237+EM240+EM243+EM244</f>
        <v>0</v>
      </c>
      <c r="EN224" s="145">
        <f>EN225+EN229+EN230+EN233+EN236+EN237+EN240+EN243+EN244</f>
        <v>0</v>
      </c>
      <c r="EO224" s="145">
        <f>EO225+EO229+EO230+EO233+EO236+EO237+EO240+EO243+EO244</f>
        <v>0</v>
      </c>
      <c r="EP224" s="145">
        <f>EP225+EP229+EP230+EP233+EP236+EP237+EP240+EP243+EP244</f>
        <v>0</v>
      </c>
      <c r="EQ224" s="145">
        <f t="shared" ref="EQ224:EQ225" si="3513">ER224+EW224</f>
        <v>0</v>
      </c>
      <c r="ER224" s="145">
        <f t="shared" ref="ER224" si="3514">SUM(ES224:EV224)</f>
        <v>0</v>
      </c>
      <c r="ES224" s="145">
        <f>ES225+ES229+ES230+ES233+ES236+ES237+ES240+ES243+ES244</f>
        <v>0</v>
      </c>
      <c r="ET224" s="145">
        <f>ET225+ET229+ET230+ET233+ET236+ET237+ET240+ET243+ET244</f>
        <v>0</v>
      </c>
      <c r="EU224" s="145">
        <f>EU225+EU229+EU230+EU233+EU236+EU237+EU240+EU243+EU244</f>
        <v>0</v>
      </c>
      <c r="EV224" s="145">
        <f>EV225+EV229+EV230+EV233+EV236+EV237+EV240+EV243+EV244</f>
        <v>0</v>
      </c>
      <c r="EW224" s="145">
        <f t="shared" ref="EW224" si="3515">SUM(EX224:FA224)</f>
        <v>0</v>
      </c>
      <c r="EX224" s="145">
        <f>EX225+EX229+EX230+EX233+EX236+EX237+EX240+EX243+EX244</f>
        <v>0</v>
      </c>
      <c r="EY224" s="145">
        <f>EY225+EY229+EY230+EY233+EY236+EY237+EY240+EY243+EY244</f>
        <v>0</v>
      </c>
      <c r="EZ224" s="145">
        <f>EZ225+EZ229+EZ230+EZ233+EZ236+EZ237+EZ240+EZ243+EZ244</f>
        <v>0</v>
      </c>
      <c r="FA224" s="145">
        <f>FA225+FA229+FA230+FA233+FA236+FA237+FA240+FA243+FA244</f>
        <v>0</v>
      </c>
      <c r="FB224" s="145">
        <f t="shared" ref="FB224:FB225" si="3516">FC224+FH224</f>
        <v>0</v>
      </c>
      <c r="FC224" s="145">
        <f t="shared" ref="FC224" si="3517">SUM(FD224:FG224)</f>
        <v>0</v>
      </c>
      <c r="FD224" s="145">
        <f>FD225+FD229+FD230+FD233+FD236+FD237+FD240+FD243+FD244</f>
        <v>0</v>
      </c>
      <c r="FE224" s="145">
        <f>FE225+FE229+FE230+FE233+FE236+FE237+FE240+FE243+FE244</f>
        <v>0</v>
      </c>
      <c r="FF224" s="145">
        <f>FF225+FF229+FF230+FF233+FF236+FF237+FF240+FF243+FF244</f>
        <v>0</v>
      </c>
      <c r="FG224" s="145">
        <f>FG225+FG229+FG230+FG233+FG236+FG237+FG240+FG243+FG244</f>
        <v>0</v>
      </c>
      <c r="FH224" s="145">
        <f t="shared" ref="FH224" si="3518">SUM(FI224:FL224)</f>
        <v>0</v>
      </c>
      <c r="FI224" s="145">
        <f>FI225+FI229+FI230+FI233+FI236+FI237+FI240+FI243+FI244</f>
        <v>0</v>
      </c>
      <c r="FJ224" s="145">
        <f>FJ225+FJ229+FJ230+FJ233+FJ236+FJ237+FJ240+FJ243+FJ244</f>
        <v>0</v>
      </c>
      <c r="FK224" s="145">
        <f>FK225+FK229+FK230+FK233+FK236+FK237+FK240+FK243+FK244</f>
        <v>0</v>
      </c>
      <c r="FL224" s="145">
        <f>FL225+FL229+FL230+FL233+FL236+FL237+FL240+FL243+FL244</f>
        <v>0</v>
      </c>
      <c r="FM224" s="145">
        <f t="shared" ref="FM224:FM240" si="3519">FN224+FS224</f>
        <v>0</v>
      </c>
      <c r="FN224" s="145">
        <f t="shared" ref="FN224" si="3520">SUM(FO224:FR224)</f>
        <v>0</v>
      </c>
      <c r="FO224" s="145">
        <f>FO225+FO229+FO230+FO233+FO236+FO237+FO240+FO243+FO244</f>
        <v>0</v>
      </c>
      <c r="FP224" s="145">
        <f>FP225+FP229+FP230+FP233+FP236+FP237+FP240+FP243+FP244</f>
        <v>0</v>
      </c>
      <c r="FQ224" s="145">
        <f>FQ225+FQ229+FQ230+FQ233+FQ236+FQ237+FQ240+FQ243+FQ244</f>
        <v>0</v>
      </c>
      <c r="FR224" s="145">
        <f>FR225+FR229+FR230+FR233+FR236+FR237+FR240+FR243+FR244</f>
        <v>0</v>
      </c>
      <c r="FS224" s="145">
        <f t="shared" ref="FS224" si="3521">SUM(FT224:FW224)</f>
        <v>0</v>
      </c>
      <c r="FT224" s="145">
        <f>FT225+FT229+FT230+FT233+FT236+FT237+FT240+FT243+FT244</f>
        <v>0</v>
      </c>
      <c r="FU224" s="145">
        <f>FU225+FU229+FU230+FU233+FU236+FU237+FU240+FU243+FU244</f>
        <v>0</v>
      </c>
      <c r="FV224" s="145">
        <f>FV225+FV229+FV230+FV233+FV236+FV237+FV240+FV243+FV244</f>
        <v>0</v>
      </c>
      <c r="FW224" s="145">
        <f>FW225+FW229+FW230+FW233+FW236+FW237+FW240+FW243+FW244</f>
        <v>0</v>
      </c>
      <c r="FX224" s="145">
        <f t="shared" ref="FX224:FX225" si="3522">FY224+GD224</f>
        <v>418287</v>
      </c>
      <c r="FY224" s="145">
        <f>SUM(FZ224:GC224)</f>
        <v>219101</v>
      </c>
      <c r="FZ224" s="145">
        <f>FZ225+FZ229+FZ230+FZ233+FZ236+FZ237+FZ240+FZ243+FZ244</f>
        <v>29568</v>
      </c>
      <c r="GA224" s="145">
        <f>GA225+GA229+GA230+GA233+GA236+GA237+GA240+GA243+GA244</f>
        <v>57543</v>
      </c>
      <c r="GB224" s="145">
        <f>GB225+GB229+GB230+GB233+GB236+GB237+GB240+GB243+GB244</f>
        <v>50739</v>
      </c>
      <c r="GC224" s="145">
        <f>GC225+GC229+GC230+GC233+GC236+GC237+GC240+GC243+GC244</f>
        <v>81251</v>
      </c>
      <c r="GD224" s="145">
        <f t="shared" ref="GD224" si="3523">SUM(GE224:GH224)</f>
        <v>199186</v>
      </c>
      <c r="GE224" s="145">
        <f>GE225+GE229+GE230+GE233+GE236+GE237+GE240+GE243+GE244</f>
        <v>24572</v>
      </c>
      <c r="GF224" s="145">
        <f>GF225+GF229+GF230+GF233+GF236+GF237+GF240+GF243+GF244</f>
        <v>62391</v>
      </c>
      <c r="GG224" s="145">
        <f>GG225+GG229+GG230+GG233+GG236+GG237+GG240+GG243+GG244</f>
        <v>30763</v>
      </c>
      <c r="GH224" s="145">
        <f>GH225+GH229+GH230+GH233+GH236+GH237+GH240+GH243+GH244</f>
        <v>81460</v>
      </c>
    </row>
    <row r="225" spans="1:190" s="30" customFormat="1" x14ac:dyDescent="0.2">
      <c r="A225" s="46"/>
      <c r="B225" s="76"/>
      <c r="C225" s="93" t="s">
        <v>101</v>
      </c>
      <c r="D225" s="145">
        <f t="shared" ref="D225" si="3524">E225+J225</f>
        <v>0</v>
      </c>
      <c r="E225" s="145">
        <f t="shared" ref="E225" si="3525">SUM(F225:I225)</f>
        <v>0</v>
      </c>
      <c r="F225" s="145">
        <f>SUM(F226:F228)</f>
        <v>0</v>
      </c>
      <c r="G225" s="145">
        <f>SUM(G226:G228)</f>
        <v>0</v>
      </c>
      <c r="H225" s="145">
        <f>SUM(H226:H228)</f>
        <v>0</v>
      </c>
      <c r="I225" s="145">
        <f>SUM(I226:I228)</f>
        <v>0</v>
      </c>
      <c r="J225" s="145">
        <f t="shared" ref="J225" si="3526">SUM(K225:N225)</f>
        <v>0</v>
      </c>
      <c r="K225" s="145">
        <f>SUM(K226:K228)</f>
        <v>0</v>
      </c>
      <c r="L225" s="145">
        <f>SUM(L226:L228)</f>
        <v>0</v>
      </c>
      <c r="M225" s="145">
        <f>SUM(M226:M228)</f>
        <v>0</v>
      </c>
      <c r="N225" s="145">
        <f>SUM(N226:N228)</f>
        <v>0</v>
      </c>
      <c r="O225" s="145">
        <f t="shared" ref="O225" si="3527">P225+U225</f>
        <v>0</v>
      </c>
      <c r="P225" s="145">
        <f t="shared" ref="P225" si="3528">SUM(Q225:T225)</f>
        <v>0</v>
      </c>
      <c r="Q225" s="145">
        <f>SUM(Q226:Q228)</f>
        <v>0</v>
      </c>
      <c r="R225" s="145">
        <f>SUM(R226:R228)</f>
        <v>0</v>
      </c>
      <c r="S225" s="145">
        <f>SUM(S226:S228)</f>
        <v>0</v>
      </c>
      <c r="T225" s="145">
        <f>SUM(T226:T228)</f>
        <v>0</v>
      </c>
      <c r="U225" s="145">
        <f t="shared" ref="U225" si="3529">SUM(V225:Y225)</f>
        <v>0</v>
      </c>
      <c r="V225" s="145">
        <f>SUM(V226:V228)</f>
        <v>0</v>
      </c>
      <c r="W225" s="145">
        <f>SUM(W226:W228)</f>
        <v>0</v>
      </c>
      <c r="X225" s="145">
        <f>SUM(X226:X228)</f>
        <v>0</v>
      </c>
      <c r="Y225" s="145">
        <f>SUM(Y226:Y228)</f>
        <v>0</v>
      </c>
      <c r="Z225" s="145">
        <f t="shared" ref="Z225" si="3530">AA225+AF225</f>
        <v>0</v>
      </c>
      <c r="AA225" s="145">
        <f t="shared" ref="AA225" si="3531">SUM(AB225:AE225)</f>
        <v>0</v>
      </c>
      <c r="AB225" s="145">
        <f>SUM(AB226:AB228)</f>
        <v>0</v>
      </c>
      <c r="AC225" s="145">
        <f>SUM(AC226:AC228)</f>
        <v>0</v>
      </c>
      <c r="AD225" s="145">
        <f>SUM(AD226:AD228)</f>
        <v>0</v>
      </c>
      <c r="AE225" s="145">
        <f>SUM(AE226:AE228)</f>
        <v>0</v>
      </c>
      <c r="AF225" s="145">
        <f t="shared" ref="AF225" si="3532">SUM(AG225:AJ225)</f>
        <v>0</v>
      </c>
      <c r="AG225" s="145">
        <f>SUM(AG226:AG228)</f>
        <v>0</v>
      </c>
      <c r="AH225" s="145">
        <f>SUM(AH226:AH228)</f>
        <v>0</v>
      </c>
      <c r="AI225" s="145">
        <f>SUM(AI226:AI228)</f>
        <v>0</v>
      </c>
      <c r="AJ225" s="145">
        <f>SUM(AJ226:AJ228)</f>
        <v>0</v>
      </c>
      <c r="AK225" s="145">
        <f t="shared" si="3484"/>
        <v>0</v>
      </c>
      <c r="AL225" s="145">
        <f t="shared" ref="AL225" si="3533">SUM(AM225:AP225)</f>
        <v>0</v>
      </c>
      <c r="AM225" s="145">
        <f>SUM(AM226:AM228)</f>
        <v>0</v>
      </c>
      <c r="AN225" s="145">
        <f>SUM(AN226:AN228)</f>
        <v>0</v>
      </c>
      <c r="AO225" s="145">
        <f>SUM(AO226:AO228)</f>
        <v>0</v>
      </c>
      <c r="AP225" s="145">
        <f>SUM(AP226:AP228)</f>
        <v>0</v>
      </c>
      <c r="AQ225" s="145">
        <f t="shared" ref="AQ225" si="3534">SUM(AR225:AU225)</f>
        <v>0</v>
      </c>
      <c r="AR225" s="145">
        <f>SUM(AR226:AR228)</f>
        <v>0</v>
      </c>
      <c r="AS225" s="145">
        <f>SUM(AS226:AS228)</f>
        <v>0</v>
      </c>
      <c r="AT225" s="145">
        <f>SUM(AT226:AT228)</f>
        <v>0</v>
      </c>
      <c r="AU225" s="145">
        <f>SUM(AU226:AU228)</f>
        <v>0</v>
      </c>
      <c r="AV225" s="145">
        <f t="shared" si="3486"/>
        <v>0</v>
      </c>
      <c r="AW225" s="145">
        <f t="shared" si="3487"/>
        <v>0</v>
      </c>
      <c r="AX225" s="145">
        <f>SUM(AX226:AX228)</f>
        <v>0</v>
      </c>
      <c r="AY225" s="145">
        <f>SUM(AY226:AY228)</f>
        <v>0</v>
      </c>
      <c r="AZ225" s="145">
        <f>SUM(AZ226:AZ228)</f>
        <v>0</v>
      </c>
      <c r="BA225" s="145">
        <f>SUM(BA226:BA228)</f>
        <v>0</v>
      </c>
      <c r="BB225" s="145">
        <f t="shared" ref="BB225" si="3535">SUM(BC225:BF225)</f>
        <v>0</v>
      </c>
      <c r="BC225" s="145">
        <f>SUM(BC226:BC228)</f>
        <v>0</v>
      </c>
      <c r="BD225" s="145">
        <f>SUM(BD226:BD228)</f>
        <v>0</v>
      </c>
      <c r="BE225" s="145">
        <f>SUM(BE226:BE228)</f>
        <v>0</v>
      </c>
      <c r="BF225" s="145">
        <f>SUM(BF226:BF228)</f>
        <v>0</v>
      </c>
      <c r="BG225" s="145">
        <f t="shared" si="3489"/>
        <v>0</v>
      </c>
      <c r="BH225" s="145">
        <f t="shared" ref="BH225" si="3536">SUM(BI225:BL225)</f>
        <v>0</v>
      </c>
      <c r="BI225" s="145">
        <f>SUM(BI226:BI228)</f>
        <v>0</v>
      </c>
      <c r="BJ225" s="145">
        <f>SUM(BJ226:BJ228)</f>
        <v>0</v>
      </c>
      <c r="BK225" s="145">
        <f>SUM(BK226:BK228)</f>
        <v>0</v>
      </c>
      <c r="BL225" s="145">
        <f>SUM(BL226:BL228)</f>
        <v>0</v>
      </c>
      <c r="BM225" s="145">
        <f t="shared" ref="BM225" si="3537">SUM(BN225:BQ225)</f>
        <v>0</v>
      </c>
      <c r="BN225" s="145">
        <f>SUM(BN226:BN228)</f>
        <v>0</v>
      </c>
      <c r="BO225" s="145">
        <f>SUM(BO226:BO228)</f>
        <v>0</v>
      </c>
      <c r="BP225" s="145">
        <f>SUM(BP226:BP228)</f>
        <v>0</v>
      </c>
      <c r="BQ225" s="145">
        <f>SUM(BQ226:BQ228)</f>
        <v>0</v>
      </c>
      <c r="BR225" s="145">
        <f t="shared" si="3492"/>
        <v>0</v>
      </c>
      <c r="BS225" s="145">
        <f t="shared" ref="BS225" si="3538">SUM(BT225:BW225)</f>
        <v>0</v>
      </c>
      <c r="BT225" s="145">
        <f>SUM(BT226:BT228)</f>
        <v>0</v>
      </c>
      <c r="BU225" s="145">
        <f>SUM(BU226:BU228)</f>
        <v>0</v>
      </c>
      <c r="BV225" s="145">
        <f>SUM(BV226:BV228)</f>
        <v>0</v>
      </c>
      <c r="BW225" s="145">
        <f>SUM(BW226:BW228)</f>
        <v>0</v>
      </c>
      <c r="BX225" s="145">
        <f t="shared" ref="BX225" si="3539">SUM(BY225:CB225)</f>
        <v>0</v>
      </c>
      <c r="BY225" s="145">
        <f>SUM(BY226:BY228)</f>
        <v>0</v>
      </c>
      <c r="BZ225" s="145">
        <f>SUM(BZ226:BZ228)</f>
        <v>0</v>
      </c>
      <c r="CA225" s="145">
        <f>SUM(CA226:CA228)</f>
        <v>0</v>
      </c>
      <c r="CB225" s="145">
        <f>SUM(CB226:CB228)</f>
        <v>0</v>
      </c>
      <c r="CC225" s="145">
        <f t="shared" ref="CC225" si="3540">CD225+CI225</f>
        <v>0</v>
      </c>
      <c r="CD225" s="145">
        <f t="shared" ref="CD225" si="3541">SUM(CE225:CH225)</f>
        <v>0</v>
      </c>
      <c r="CE225" s="145">
        <f>SUM(CE226:CE228)</f>
        <v>0</v>
      </c>
      <c r="CF225" s="145">
        <f>SUM(CF226:CF228)</f>
        <v>0</v>
      </c>
      <c r="CG225" s="145">
        <f>SUM(CG226:CG228)</f>
        <v>0</v>
      </c>
      <c r="CH225" s="145">
        <f>SUM(CH226:CH228)</f>
        <v>0</v>
      </c>
      <c r="CI225" s="145">
        <f t="shared" ref="CI225" si="3542">SUM(CJ225:CM225)</f>
        <v>0</v>
      </c>
      <c r="CJ225" s="145">
        <f>SUM(CJ226:CJ228)</f>
        <v>0</v>
      </c>
      <c r="CK225" s="145">
        <f>SUM(CK226:CK228)</f>
        <v>0</v>
      </c>
      <c r="CL225" s="145">
        <f>SUM(CL226:CL228)</f>
        <v>0</v>
      </c>
      <c r="CM225" s="145">
        <f>SUM(CM226:CM228)</f>
        <v>0</v>
      </c>
      <c r="CN225" s="145">
        <f t="shared" ref="CN225" si="3543">CO225+CT225</f>
        <v>0</v>
      </c>
      <c r="CO225" s="145">
        <f t="shared" ref="CO225" si="3544">SUM(CP225:CS225)</f>
        <v>0</v>
      </c>
      <c r="CP225" s="145">
        <f>SUM(CP226:CP228)</f>
        <v>0</v>
      </c>
      <c r="CQ225" s="145">
        <f>SUM(CQ226:CQ228)</f>
        <v>0</v>
      </c>
      <c r="CR225" s="145">
        <f>SUM(CR226:CR228)</f>
        <v>0</v>
      </c>
      <c r="CS225" s="145">
        <f>SUM(CS226:CS228)</f>
        <v>0</v>
      </c>
      <c r="CT225" s="145">
        <f t="shared" ref="CT225" si="3545">SUM(CU225:CX225)</f>
        <v>0</v>
      </c>
      <c r="CU225" s="145">
        <f>SUM(CU226:CU228)</f>
        <v>0</v>
      </c>
      <c r="CV225" s="145">
        <f>SUM(CV226:CV228)</f>
        <v>0</v>
      </c>
      <c r="CW225" s="145">
        <f>SUM(CW226:CW228)</f>
        <v>0</v>
      </c>
      <c r="CX225" s="145">
        <f>SUM(CX226:CX228)</f>
        <v>0</v>
      </c>
      <c r="CY225" s="145">
        <f t="shared" si="3501"/>
        <v>0</v>
      </c>
      <c r="CZ225" s="145">
        <f t="shared" ref="CZ225" si="3546">SUM(DA225:DD225)</f>
        <v>0</v>
      </c>
      <c r="DA225" s="145">
        <f>SUM(DA226:DA228)</f>
        <v>0</v>
      </c>
      <c r="DB225" s="145">
        <f>SUM(DB226:DB228)</f>
        <v>0</v>
      </c>
      <c r="DC225" s="145">
        <f>SUM(DC226:DC228)</f>
        <v>0</v>
      </c>
      <c r="DD225" s="145">
        <f>SUM(DD226:DD228)</f>
        <v>0</v>
      </c>
      <c r="DE225" s="145">
        <f t="shared" ref="DE225" si="3547">SUM(DF225:DI225)</f>
        <v>0</v>
      </c>
      <c r="DF225" s="145">
        <f>SUM(DF226:DF228)</f>
        <v>0</v>
      </c>
      <c r="DG225" s="145">
        <f>SUM(DG226:DG228)</f>
        <v>0</v>
      </c>
      <c r="DH225" s="145">
        <f>SUM(DH226:DH228)</f>
        <v>0</v>
      </c>
      <c r="DI225" s="145">
        <f>SUM(DI226:DI228)</f>
        <v>0</v>
      </c>
      <c r="DJ225" s="145">
        <f t="shared" si="3504"/>
        <v>0</v>
      </c>
      <c r="DK225" s="145">
        <f t="shared" ref="DK225" si="3548">SUM(DL225:DO225)</f>
        <v>0</v>
      </c>
      <c r="DL225" s="145">
        <f>SUM(DL226:DL228)</f>
        <v>0</v>
      </c>
      <c r="DM225" s="145">
        <f>SUM(DM226:DM228)</f>
        <v>0</v>
      </c>
      <c r="DN225" s="145">
        <f>SUM(DN226:DN228)</f>
        <v>0</v>
      </c>
      <c r="DO225" s="145">
        <f>SUM(DO226:DO228)</f>
        <v>0</v>
      </c>
      <c r="DP225" s="145">
        <f t="shared" ref="DP225" si="3549">SUM(DQ225:DT225)</f>
        <v>0</v>
      </c>
      <c r="DQ225" s="145">
        <f>SUM(DQ226:DQ228)</f>
        <v>0</v>
      </c>
      <c r="DR225" s="145">
        <f>SUM(DR226:DR228)</f>
        <v>0</v>
      </c>
      <c r="DS225" s="145">
        <f>SUM(DS226:DS228)</f>
        <v>0</v>
      </c>
      <c r="DT225" s="145">
        <f>SUM(DT226:DT228)</f>
        <v>0</v>
      </c>
      <c r="DU225" s="145">
        <f t="shared" ref="DU225" si="3550">DV225+EA225</f>
        <v>0</v>
      </c>
      <c r="DV225" s="145">
        <f t="shared" ref="DV225" si="3551">SUM(DW225:DZ225)</f>
        <v>0</v>
      </c>
      <c r="DW225" s="145">
        <f>SUM(DW226:DW228)</f>
        <v>0</v>
      </c>
      <c r="DX225" s="145">
        <f>SUM(DX226:DX228)</f>
        <v>0</v>
      </c>
      <c r="DY225" s="145">
        <f>SUM(DY226:DY228)</f>
        <v>0</v>
      </c>
      <c r="DZ225" s="145">
        <f>SUM(DZ226:DZ228)</f>
        <v>0</v>
      </c>
      <c r="EA225" s="145">
        <f t="shared" ref="EA225" si="3552">SUM(EB225:EE225)</f>
        <v>0</v>
      </c>
      <c r="EB225" s="145">
        <f>SUM(EB226:EB228)</f>
        <v>0</v>
      </c>
      <c r="EC225" s="145">
        <f>SUM(EC226:EC228)</f>
        <v>0</v>
      </c>
      <c r="ED225" s="145">
        <f>SUM(ED226:ED228)</f>
        <v>0</v>
      </c>
      <c r="EE225" s="145">
        <f>SUM(EE226:EE228)</f>
        <v>0</v>
      </c>
      <c r="EF225" s="145">
        <f t="shared" ref="EF225" si="3553">EG225+EL225</f>
        <v>0</v>
      </c>
      <c r="EG225" s="145">
        <f t="shared" ref="EG225" si="3554">SUM(EH225:EK225)</f>
        <v>0</v>
      </c>
      <c r="EH225" s="145">
        <f>SUM(EH226:EH228)</f>
        <v>0</v>
      </c>
      <c r="EI225" s="145">
        <f>SUM(EI226:EI228)</f>
        <v>0</v>
      </c>
      <c r="EJ225" s="145">
        <f>SUM(EJ226:EJ228)</f>
        <v>0</v>
      </c>
      <c r="EK225" s="145">
        <f>SUM(EK226:EK228)</f>
        <v>0</v>
      </c>
      <c r="EL225" s="145">
        <f t="shared" ref="EL225" si="3555">SUM(EM225:EP225)</f>
        <v>0</v>
      </c>
      <c r="EM225" s="145">
        <f>SUM(EM226:EM228)</f>
        <v>0</v>
      </c>
      <c r="EN225" s="145">
        <f>SUM(EN226:EN228)</f>
        <v>0</v>
      </c>
      <c r="EO225" s="145">
        <f>SUM(EO226:EO228)</f>
        <v>0</v>
      </c>
      <c r="EP225" s="145">
        <f>SUM(EP226:EP228)</f>
        <v>0</v>
      </c>
      <c r="EQ225" s="145">
        <f t="shared" si="3513"/>
        <v>0</v>
      </c>
      <c r="ER225" s="145">
        <f t="shared" ref="ER225" si="3556">SUM(ES225:EV225)</f>
        <v>0</v>
      </c>
      <c r="ES225" s="145">
        <f>SUM(ES226:ES228)</f>
        <v>0</v>
      </c>
      <c r="ET225" s="145">
        <f>SUM(ET226:ET228)</f>
        <v>0</v>
      </c>
      <c r="EU225" s="145">
        <f>SUM(EU226:EU228)</f>
        <v>0</v>
      </c>
      <c r="EV225" s="145">
        <f>SUM(EV226:EV228)</f>
        <v>0</v>
      </c>
      <c r="EW225" s="145">
        <f t="shared" ref="EW225" si="3557">SUM(EX225:FA225)</f>
        <v>0</v>
      </c>
      <c r="EX225" s="145">
        <f>SUM(EX226:EX228)</f>
        <v>0</v>
      </c>
      <c r="EY225" s="145">
        <f>SUM(EY226:EY228)</f>
        <v>0</v>
      </c>
      <c r="EZ225" s="145">
        <f>SUM(EZ226:EZ228)</f>
        <v>0</v>
      </c>
      <c r="FA225" s="145">
        <f>SUM(FA226:FA228)</f>
        <v>0</v>
      </c>
      <c r="FB225" s="145">
        <f t="shared" si="3516"/>
        <v>0</v>
      </c>
      <c r="FC225" s="145">
        <f t="shared" ref="FC225" si="3558">SUM(FD225:FG225)</f>
        <v>0</v>
      </c>
      <c r="FD225" s="145">
        <f>SUM(FD226:FD228)</f>
        <v>0</v>
      </c>
      <c r="FE225" s="145">
        <f>SUM(FE226:FE228)</f>
        <v>0</v>
      </c>
      <c r="FF225" s="145">
        <f>SUM(FF226:FF228)</f>
        <v>0</v>
      </c>
      <c r="FG225" s="145">
        <f>SUM(FG226:FG228)</f>
        <v>0</v>
      </c>
      <c r="FH225" s="145">
        <f t="shared" ref="FH225" si="3559">SUM(FI225:FL225)</f>
        <v>0</v>
      </c>
      <c r="FI225" s="145">
        <f>SUM(FI226:FI228)</f>
        <v>0</v>
      </c>
      <c r="FJ225" s="145">
        <f>SUM(FJ226:FJ228)</f>
        <v>0</v>
      </c>
      <c r="FK225" s="145">
        <f>SUM(FK226:FK228)</f>
        <v>0</v>
      </c>
      <c r="FL225" s="145">
        <f>SUM(FL226:FL228)</f>
        <v>0</v>
      </c>
      <c r="FM225" s="145">
        <f t="shared" ref="FM225" si="3560">FN225+FS225</f>
        <v>0</v>
      </c>
      <c r="FN225" s="145">
        <f t="shared" ref="FN225" si="3561">SUM(FO225:FR225)</f>
        <v>0</v>
      </c>
      <c r="FO225" s="145">
        <f>SUM(FO226:FO228)</f>
        <v>0</v>
      </c>
      <c r="FP225" s="145">
        <f>SUM(FP226:FP228)</f>
        <v>0</v>
      </c>
      <c r="FQ225" s="145">
        <f>SUM(FQ226:FQ228)</f>
        <v>0</v>
      </c>
      <c r="FR225" s="145">
        <f>SUM(FR226:FR228)</f>
        <v>0</v>
      </c>
      <c r="FS225" s="145">
        <f t="shared" ref="FS225" si="3562">SUM(FT225:FW225)</f>
        <v>0</v>
      </c>
      <c r="FT225" s="145">
        <f>SUM(FT226:FT228)</f>
        <v>0</v>
      </c>
      <c r="FU225" s="145">
        <f>SUM(FU226:FU228)</f>
        <v>0</v>
      </c>
      <c r="FV225" s="145">
        <f>SUM(FV226:FV228)</f>
        <v>0</v>
      </c>
      <c r="FW225" s="145">
        <f>SUM(FW226:FW228)</f>
        <v>0</v>
      </c>
      <c r="FX225" s="145">
        <f t="shared" si="3522"/>
        <v>0</v>
      </c>
      <c r="FY225" s="145">
        <f t="shared" ref="FY225" si="3563">SUM(FZ225:GC225)</f>
        <v>0</v>
      </c>
      <c r="FZ225" s="145">
        <f>SUM(FZ226:FZ228)</f>
        <v>0</v>
      </c>
      <c r="GA225" s="145">
        <f>SUM(GA226:GA228)</f>
        <v>0</v>
      </c>
      <c r="GB225" s="145">
        <f>SUM(GB226:GB228)</f>
        <v>0</v>
      </c>
      <c r="GC225" s="145">
        <f>SUM(GC226:GC228)</f>
        <v>0</v>
      </c>
      <c r="GD225" s="145">
        <f t="shared" ref="GD225" si="3564">SUM(GE225:GH225)</f>
        <v>0</v>
      </c>
      <c r="GE225" s="145">
        <f>SUM(GE226:GE228)</f>
        <v>0</v>
      </c>
      <c r="GF225" s="145">
        <f>SUM(GF226:GF228)</f>
        <v>0</v>
      </c>
      <c r="GG225" s="145">
        <f>SUM(GG226:GG228)</f>
        <v>0</v>
      </c>
      <c r="GH225" s="145">
        <f>SUM(GH226:GH228)</f>
        <v>0</v>
      </c>
    </row>
    <row r="226" spans="1:190" s="30" customFormat="1" x14ac:dyDescent="0.2">
      <c r="A226" s="46"/>
      <c r="B226" s="76"/>
      <c r="C226" s="57" t="s">
        <v>214</v>
      </c>
      <c r="D226" s="112">
        <f>E226+J226</f>
        <v>0</v>
      </c>
      <c r="E226" s="112">
        <f>SUM(F226:I226)</f>
        <v>0</v>
      </c>
      <c r="F226" s="112">
        <v>0</v>
      </c>
      <c r="G226" s="112">
        <v>0</v>
      </c>
      <c r="H226" s="112">
        <v>0</v>
      </c>
      <c r="I226" s="112">
        <v>0</v>
      </c>
      <c r="J226" s="112">
        <f>SUM(K226:N226)</f>
        <v>0</v>
      </c>
      <c r="K226" s="112">
        <v>0</v>
      </c>
      <c r="L226" s="112">
        <v>0</v>
      </c>
      <c r="M226" s="112">
        <v>0</v>
      </c>
      <c r="N226" s="112">
        <v>0</v>
      </c>
      <c r="O226" s="112">
        <f>P226+U226</f>
        <v>0</v>
      </c>
      <c r="P226" s="112">
        <f>SUM(Q226:T226)</f>
        <v>0</v>
      </c>
      <c r="Q226" s="112">
        <v>0</v>
      </c>
      <c r="R226" s="112">
        <v>0</v>
      </c>
      <c r="S226" s="112">
        <v>0</v>
      </c>
      <c r="T226" s="112">
        <v>0</v>
      </c>
      <c r="U226" s="112">
        <f>SUM(V226:Y226)</f>
        <v>0</v>
      </c>
      <c r="V226" s="112">
        <v>0</v>
      </c>
      <c r="W226" s="112">
        <v>0</v>
      </c>
      <c r="X226" s="112">
        <v>0</v>
      </c>
      <c r="Y226" s="112">
        <v>0</v>
      </c>
      <c r="Z226" s="112">
        <f>AA226+AF226</f>
        <v>0</v>
      </c>
      <c r="AA226" s="112">
        <f>SUM(AB226:AE226)</f>
        <v>0</v>
      </c>
      <c r="AB226" s="112">
        <v>0</v>
      </c>
      <c r="AC226" s="112">
        <v>0</v>
      </c>
      <c r="AD226" s="112">
        <v>0</v>
      </c>
      <c r="AE226" s="112">
        <v>0</v>
      </c>
      <c r="AF226" s="112">
        <f>SUM(AG226:AJ226)</f>
        <v>0</v>
      </c>
      <c r="AG226" s="112">
        <v>0</v>
      </c>
      <c r="AH226" s="112">
        <v>0</v>
      </c>
      <c r="AI226" s="112">
        <v>0</v>
      </c>
      <c r="AJ226" s="112">
        <v>0</v>
      </c>
      <c r="AK226" s="145">
        <f>AL226+AQ226</f>
        <v>0</v>
      </c>
      <c r="AL226" s="145">
        <f>SUM(AM226:AP226)</f>
        <v>0</v>
      </c>
      <c r="AM226" s="145">
        <f t="shared" ref="AM226:AP229" si="3565">F226+Q226+AB226</f>
        <v>0</v>
      </c>
      <c r="AN226" s="145">
        <f t="shared" si="3565"/>
        <v>0</v>
      </c>
      <c r="AO226" s="145">
        <f t="shared" si="3565"/>
        <v>0</v>
      </c>
      <c r="AP226" s="145">
        <f t="shared" si="3565"/>
        <v>0</v>
      </c>
      <c r="AQ226" s="145">
        <f>SUM(AR226:AU226)</f>
        <v>0</v>
      </c>
      <c r="AR226" s="145">
        <f t="shared" ref="AR226:AU229" si="3566">K226+V226+AG226</f>
        <v>0</v>
      </c>
      <c r="AS226" s="145">
        <f t="shared" si="3566"/>
        <v>0</v>
      </c>
      <c r="AT226" s="145">
        <f t="shared" si="3566"/>
        <v>0</v>
      </c>
      <c r="AU226" s="145">
        <f t="shared" si="3566"/>
        <v>0</v>
      </c>
      <c r="AV226" s="112">
        <f>AW226+BB226</f>
        <v>0</v>
      </c>
      <c r="AW226" s="112">
        <f>SUM(AX226:BA226)</f>
        <v>0</v>
      </c>
      <c r="AX226" s="112">
        <v>0</v>
      </c>
      <c r="AY226" s="112">
        <v>0</v>
      </c>
      <c r="AZ226" s="112">
        <v>0</v>
      </c>
      <c r="BA226" s="112">
        <v>0</v>
      </c>
      <c r="BB226" s="112">
        <f>SUM(BC226:BF226)</f>
        <v>0</v>
      </c>
      <c r="BC226" s="112">
        <v>0</v>
      </c>
      <c r="BD226" s="112">
        <v>0</v>
      </c>
      <c r="BE226" s="112">
        <v>0</v>
      </c>
      <c r="BF226" s="112">
        <v>0</v>
      </c>
      <c r="BG226" s="112">
        <f>BH226+BM226</f>
        <v>0</v>
      </c>
      <c r="BH226" s="112">
        <f>SUM(BI226:BL226)</f>
        <v>0</v>
      </c>
      <c r="BI226" s="112">
        <v>0</v>
      </c>
      <c r="BJ226" s="112">
        <v>0</v>
      </c>
      <c r="BK226" s="112">
        <v>0</v>
      </c>
      <c r="BL226" s="112">
        <v>0</v>
      </c>
      <c r="BM226" s="112">
        <f>SUM(BN226:BQ226)</f>
        <v>0</v>
      </c>
      <c r="BN226" s="112">
        <v>0</v>
      </c>
      <c r="BO226" s="112">
        <v>0</v>
      </c>
      <c r="BP226" s="112">
        <v>0</v>
      </c>
      <c r="BQ226" s="112">
        <v>0</v>
      </c>
      <c r="BR226" s="112">
        <f>BS226+BX226</f>
        <v>0</v>
      </c>
      <c r="BS226" s="112">
        <f>SUM(BT226:BW226)</f>
        <v>0</v>
      </c>
      <c r="BT226" s="112">
        <v>0</v>
      </c>
      <c r="BU226" s="112">
        <v>0</v>
      </c>
      <c r="BV226" s="112">
        <v>0</v>
      </c>
      <c r="BW226" s="112">
        <v>0</v>
      </c>
      <c r="BX226" s="112">
        <f>SUM(BY226:CB226)</f>
        <v>0</v>
      </c>
      <c r="BY226" s="112">
        <v>0</v>
      </c>
      <c r="BZ226" s="112">
        <v>0</v>
      </c>
      <c r="CA226" s="112">
        <v>0</v>
      </c>
      <c r="CB226" s="112">
        <v>0</v>
      </c>
      <c r="CC226" s="145">
        <f>CD226+CI226</f>
        <v>0</v>
      </c>
      <c r="CD226" s="145">
        <f>SUM(CE226:CH226)</f>
        <v>0</v>
      </c>
      <c r="CE226" s="145">
        <f t="shared" ref="CE226:CH229" si="3567">AX226+BI226+BT226</f>
        <v>0</v>
      </c>
      <c r="CF226" s="145">
        <f t="shared" si="3567"/>
        <v>0</v>
      </c>
      <c r="CG226" s="145">
        <f t="shared" si="3567"/>
        <v>0</v>
      </c>
      <c r="CH226" s="145">
        <f t="shared" si="3567"/>
        <v>0</v>
      </c>
      <c r="CI226" s="145">
        <f>SUM(CJ226:CM226)</f>
        <v>0</v>
      </c>
      <c r="CJ226" s="145">
        <f t="shared" ref="CJ226:CM229" si="3568">BC226+BN226+BY226</f>
        <v>0</v>
      </c>
      <c r="CK226" s="145">
        <f t="shared" si="3568"/>
        <v>0</v>
      </c>
      <c r="CL226" s="145">
        <f t="shared" si="3568"/>
        <v>0</v>
      </c>
      <c r="CM226" s="145">
        <f t="shared" si="3568"/>
        <v>0</v>
      </c>
      <c r="CN226" s="112">
        <f>CO226+CT226</f>
        <v>0</v>
      </c>
      <c r="CO226" s="112">
        <f>SUM(CP226:CS226)</f>
        <v>0</v>
      </c>
      <c r="CP226" s="112">
        <v>0</v>
      </c>
      <c r="CQ226" s="112">
        <v>0</v>
      </c>
      <c r="CR226" s="112">
        <v>0</v>
      </c>
      <c r="CS226" s="112">
        <v>0</v>
      </c>
      <c r="CT226" s="112">
        <f>SUM(CU226:CX226)</f>
        <v>0</v>
      </c>
      <c r="CU226" s="112">
        <v>0</v>
      </c>
      <c r="CV226" s="112">
        <v>0</v>
      </c>
      <c r="CW226" s="112">
        <v>0</v>
      </c>
      <c r="CX226" s="112">
        <v>0</v>
      </c>
      <c r="CY226" s="112">
        <f>CZ226+DE226</f>
        <v>0</v>
      </c>
      <c r="CZ226" s="112">
        <f>SUM(DA226:DD226)</f>
        <v>0</v>
      </c>
      <c r="DA226" s="112">
        <v>0</v>
      </c>
      <c r="DB226" s="112">
        <v>0</v>
      </c>
      <c r="DC226" s="112">
        <v>0</v>
      </c>
      <c r="DD226" s="112">
        <v>0</v>
      </c>
      <c r="DE226" s="112">
        <f>SUM(DF226:DI226)</f>
        <v>0</v>
      </c>
      <c r="DF226" s="112">
        <v>0</v>
      </c>
      <c r="DG226" s="112">
        <v>0</v>
      </c>
      <c r="DH226" s="112">
        <v>0</v>
      </c>
      <c r="DI226" s="112">
        <v>0</v>
      </c>
      <c r="DJ226" s="112">
        <f>DK226+DP226</f>
        <v>0</v>
      </c>
      <c r="DK226" s="112">
        <f>SUM(DL226:DO226)</f>
        <v>0</v>
      </c>
      <c r="DL226" s="112">
        <v>0</v>
      </c>
      <c r="DM226" s="112">
        <v>0</v>
      </c>
      <c r="DN226" s="112">
        <v>0</v>
      </c>
      <c r="DO226" s="112">
        <v>0</v>
      </c>
      <c r="DP226" s="112">
        <f>SUM(DQ226:DT226)</f>
        <v>0</v>
      </c>
      <c r="DQ226" s="112">
        <v>0</v>
      </c>
      <c r="DR226" s="112">
        <v>0</v>
      </c>
      <c r="DS226" s="112">
        <v>0</v>
      </c>
      <c r="DT226" s="112">
        <v>0</v>
      </c>
      <c r="DU226" s="145">
        <f>DV226+EA226</f>
        <v>0</v>
      </c>
      <c r="DV226" s="145">
        <f>SUM(DW226:DZ226)</f>
        <v>0</v>
      </c>
      <c r="DW226" s="145">
        <f t="shared" ref="DW226:DZ229" si="3569">CP226+DA226+DL226</f>
        <v>0</v>
      </c>
      <c r="DX226" s="145">
        <f t="shared" si="3569"/>
        <v>0</v>
      </c>
      <c r="DY226" s="145">
        <f t="shared" si="3569"/>
        <v>0</v>
      </c>
      <c r="DZ226" s="145">
        <f t="shared" si="3569"/>
        <v>0</v>
      </c>
      <c r="EA226" s="145">
        <f>SUM(EB226:EE226)</f>
        <v>0</v>
      </c>
      <c r="EB226" s="145">
        <f t="shared" ref="EB226:EE229" si="3570">CU226+DF226+DQ226</f>
        <v>0</v>
      </c>
      <c r="EC226" s="145">
        <f t="shared" si="3570"/>
        <v>0</v>
      </c>
      <c r="ED226" s="145">
        <f t="shared" si="3570"/>
        <v>0</v>
      </c>
      <c r="EE226" s="145">
        <f t="shared" si="3570"/>
        <v>0</v>
      </c>
      <c r="EF226" s="112">
        <f>EG226+EL226</f>
        <v>0</v>
      </c>
      <c r="EG226" s="112">
        <f>SUM(EH226:EK226)</f>
        <v>0</v>
      </c>
      <c r="EH226" s="112">
        <v>0</v>
      </c>
      <c r="EI226" s="112">
        <v>0</v>
      </c>
      <c r="EJ226" s="112">
        <v>0</v>
      </c>
      <c r="EK226" s="112">
        <v>0</v>
      </c>
      <c r="EL226" s="112">
        <f>SUM(EM226:EP226)</f>
        <v>0</v>
      </c>
      <c r="EM226" s="112">
        <v>0</v>
      </c>
      <c r="EN226" s="112">
        <v>0</v>
      </c>
      <c r="EO226" s="112">
        <v>0</v>
      </c>
      <c r="EP226" s="112">
        <v>0</v>
      </c>
      <c r="EQ226" s="112">
        <f>ER226+EW226</f>
        <v>0</v>
      </c>
      <c r="ER226" s="112">
        <f>SUM(ES226:EV226)</f>
        <v>0</v>
      </c>
      <c r="ES226" s="112">
        <v>0</v>
      </c>
      <c r="ET226" s="112">
        <v>0</v>
      </c>
      <c r="EU226" s="112">
        <v>0</v>
      </c>
      <c r="EV226" s="112">
        <v>0</v>
      </c>
      <c r="EW226" s="112">
        <f>SUM(EX226:FA226)</f>
        <v>0</v>
      </c>
      <c r="EX226" s="112">
        <v>0</v>
      </c>
      <c r="EY226" s="112">
        <v>0</v>
      </c>
      <c r="EZ226" s="112">
        <v>0</v>
      </c>
      <c r="FA226" s="112">
        <v>0</v>
      </c>
      <c r="FB226" s="112">
        <f>FC226+FH226</f>
        <v>0</v>
      </c>
      <c r="FC226" s="112">
        <f>SUM(FD226:FG226)</f>
        <v>0</v>
      </c>
      <c r="FD226" s="112">
        <v>0</v>
      </c>
      <c r="FE226" s="112">
        <v>0</v>
      </c>
      <c r="FF226" s="112">
        <v>0</v>
      </c>
      <c r="FG226" s="112">
        <v>0</v>
      </c>
      <c r="FH226" s="112">
        <f>SUM(FI226:FL226)</f>
        <v>0</v>
      </c>
      <c r="FI226" s="112">
        <v>0</v>
      </c>
      <c r="FJ226" s="112">
        <v>0</v>
      </c>
      <c r="FK226" s="112">
        <v>0</v>
      </c>
      <c r="FL226" s="112">
        <v>0</v>
      </c>
      <c r="FM226" s="145">
        <f>FN226+FS226</f>
        <v>0</v>
      </c>
      <c r="FN226" s="145">
        <f>SUM(FO226:FR226)</f>
        <v>0</v>
      </c>
      <c r="FO226" s="145">
        <f t="shared" ref="FO226:FR229" si="3571">EH226+ES226+FD226</f>
        <v>0</v>
      </c>
      <c r="FP226" s="145">
        <f t="shared" si="3571"/>
        <v>0</v>
      </c>
      <c r="FQ226" s="145">
        <f t="shared" si="3571"/>
        <v>0</v>
      </c>
      <c r="FR226" s="145">
        <f t="shared" si="3571"/>
        <v>0</v>
      </c>
      <c r="FS226" s="145">
        <f>SUM(FT226:FW226)</f>
        <v>0</v>
      </c>
      <c r="FT226" s="145">
        <f t="shared" ref="FT226:FW229" si="3572">EM226+EX226+FI226</f>
        <v>0</v>
      </c>
      <c r="FU226" s="145">
        <f t="shared" si="3572"/>
        <v>0</v>
      </c>
      <c r="FV226" s="145">
        <f t="shared" si="3572"/>
        <v>0</v>
      </c>
      <c r="FW226" s="145">
        <f t="shared" si="3572"/>
        <v>0</v>
      </c>
      <c r="FX226" s="145">
        <f>FY226+GD226</f>
        <v>0</v>
      </c>
      <c r="FY226" s="145">
        <f>SUM(FZ226:GC226)</f>
        <v>0</v>
      </c>
      <c r="FZ226" s="145">
        <f t="shared" ref="FZ226:GC229" si="3573">FO226+DW226+CE226+AM226</f>
        <v>0</v>
      </c>
      <c r="GA226" s="145">
        <f t="shared" si="3573"/>
        <v>0</v>
      </c>
      <c r="GB226" s="145">
        <f t="shared" si="3573"/>
        <v>0</v>
      </c>
      <c r="GC226" s="145">
        <f t="shared" si="3573"/>
        <v>0</v>
      </c>
      <c r="GD226" s="145">
        <f>SUM(GE226:GH226)</f>
        <v>0</v>
      </c>
      <c r="GE226" s="145">
        <f t="shared" ref="GE226:GH229" si="3574">FT226+EB226+CJ226+AR226</f>
        <v>0</v>
      </c>
      <c r="GF226" s="145">
        <f t="shared" si="3574"/>
        <v>0</v>
      </c>
      <c r="GG226" s="145">
        <f t="shared" si="3574"/>
        <v>0</v>
      </c>
      <c r="GH226" s="145">
        <f t="shared" si="3574"/>
        <v>0</v>
      </c>
    </row>
    <row r="227" spans="1:190" s="30" customFormat="1" x14ac:dyDescent="0.2">
      <c r="A227" s="46"/>
      <c r="B227" s="76"/>
      <c r="C227" s="57" t="s">
        <v>101</v>
      </c>
      <c r="D227" s="112">
        <f>E227+J227</f>
        <v>0</v>
      </c>
      <c r="E227" s="112">
        <f>SUM(F227:I227)</f>
        <v>0</v>
      </c>
      <c r="F227" s="112">
        <v>0</v>
      </c>
      <c r="G227" s="112">
        <v>0</v>
      </c>
      <c r="H227" s="112">
        <v>0</v>
      </c>
      <c r="I227" s="112">
        <v>0</v>
      </c>
      <c r="J227" s="112">
        <f>SUM(K227:N227)</f>
        <v>0</v>
      </c>
      <c r="K227" s="112">
        <v>0</v>
      </c>
      <c r="L227" s="112">
        <v>0</v>
      </c>
      <c r="M227" s="112">
        <v>0</v>
      </c>
      <c r="N227" s="112">
        <v>0</v>
      </c>
      <c r="O227" s="112">
        <f>P227+U227</f>
        <v>0</v>
      </c>
      <c r="P227" s="112">
        <f>SUM(Q227:T227)</f>
        <v>0</v>
      </c>
      <c r="Q227" s="112">
        <v>0</v>
      </c>
      <c r="R227" s="112">
        <v>0</v>
      </c>
      <c r="S227" s="112">
        <v>0</v>
      </c>
      <c r="T227" s="112">
        <v>0</v>
      </c>
      <c r="U227" s="112">
        <f>SUM(V227:Y227)</f>
        <v>0</v>
      </c>
      <c r="V227" s="112">
        <v>0</v>
      </c>
      <c r="W227" s="112">
        <v>0</v>
      </c>
      <c r="X227" s="112">
        <v>0</v>
      </c>
      <c r="Y227" s="112">
        <v>0</v>
      </c>
      <c r="Z227" s="112">
        <f>AA227+AF227</f>
        <v>0</v>
      </c>
      <c r="AA227" s="112">
        <f>SUM(AB227:AE227)</f>
        <v>0</v>
      </c>
      <c r="AB227" s="112">
        <v>0</v>
      </c>
      <c r="AC227" s="112">
        <v>0</v>
      </c>
      <c r="AD227" s="112">
        <v>0</v>
      </c>
      <c r="AE227" s="112">
        <v>0</v>
      </c>
      <c r="AF227" s="112">
        <f>SUM(AG227:AJ227)</f>
        <v>0</v>
      </c>
      <c r="AG227" s="112">
        <v>0</v>
      </c>
      <c r="AH227" s="112">
        <v>0</v>
      </c>
      <c r="AI227" s="112">
        <v>0</v>
      </c>
      <c r="AJ227" s="112">
        <v>0</v>
      </c>
      <c r="AK227" s="145">
        <f>AL227+AQ227</f>
        <v>0</v>
      </c>
      <c r="AL227" s="145">
        <f>SUM(AM227:AP227)</f>
        <v>0</v>
      </c>
      <c r="AM227" s="145">
        <f t="shared" si="3565"/>
        <v>0</v>
      </c>
      <c r="AN227" s="145">
        <f t="shared" si="3565"/>
        <v>0</v>
      </c>
      <c r="AO227" s="145">
        <f t="shared" si="3565"/>
        <v>0</v>
      </c>
      <c r="AP227" s="145">
        <f t="shared" si="3565"/>
        <v>0</v>
      </c>
      <c r="AQ227" s="145">
        <f>SUM(AR227:AU227)</f>
        <v>0</v>
      </c>
      <c r="AR227" s="145">
        <f t="shared" si="3566"/>
        <v>0</v>
      </c>
      <c r="AS227" s="145">
        <f t="shared" si="3566"/>
        <v>0</v>
      </c>
      <c r="AT227" s="145">
        <f t="shared" si="3566"/>
        <v>0</v>
      </c>
      <c r="AU227" s="145">
        <f t="shared" si="3566"/>
        <v>0</v>
      </c>
      <c r="AV227" s="112">
        <f>AW227+BB227</f>
        <v>0</v>
      </c>
      <c r="AW227" s="112">
        <f>SUM(AX227:BA227)</f>
        <v>0</v>
      </c>
      <c r="AX227" s="112">
        <v>0</v>
      </c>
      <c r="AY227" s="112">
        <v>0</v>
      </c>
      <c r="AZ227" s="112">
        <v>0</v>
      </c>
      <c r="BA227" s="112">
        <v>0</v>
      </c>
      <c r="BB227" s="112">
        <f>SUM(BC227:BF227)</f>
        <v>0</v>
      </c>
      <c r="BC227" s="112">
        <v>0</v>
      </c>
      <c r="BD227" s="112">
        <v>0</v>
      </c>
      <c r="BE227" s="112">
        <v>0</v>
      </c>
      <c r="BF227" s="112">
        <v>0</v>
      </c>
      <c r="BG227" s="112">
        <f>BH227+BM227</f>
        <v>0</v>
      </c>
      <c r="BH227" s="112">
        <f>SUM(BI227:BL227)</f>
        <v>0</v>
      </c>
      <c r="BI227" s="112">
        <v>0</v>
      </c>
      <c r="BJ227" s="112">
        <v>0</v>
      </c>
      <c r="BK227" s="112">
        <v>0</v>
      </c>
      <c r="BL227" s="112">
        <v>0</v>
      </c>
      <c r="BM227" s="112">
        <f>SUM(BN227:BQ227)</f>
        <v>0</v>
      </c>
      <c r="BN227" s="112">
        <v>0</v>
      </c>
      <c r="BO227" s="112">
        <v>0</v>
      </c>
      <c r="BP227" s="112">
        <v>0</v>
      </c>
      <c r="BQ227" s="112">
        <v>0</v>
      </c>
      <c r="BR227" s="112">
        <f>BS227+BX227</f>
        <v>0</v>
      </c>
      <c r="BS227" s="112">
        <f>SUM(BT227:BW227)</f>
        <v>0</v>
      </c>
      <c r="BT227" s="112">
        <v>0</v>
      </c>
      <c r="BU227" s="112">
        <v>0</v>
      </c>
      <c r="BV227" s="112">
        <v>0</v>
      </c>
      <c r="BW227" s="112">
        <v>0</v>
      </c>
      <c r="BX227" s="112">
        <f>SUM(BY227:CB227)</f>
        <v>0</v>
      </c>
      <c r="BY227" s="112">
        <v>0</v>
      </c>
      <c r="BZ227" s="112">
        <v>0</v>
      </c>
      <c r="CA227" s="112">
        <v>0</v>
      </c>
      <c r="CB227" s="112">
        <v>0</v>
      </c>
      <c r="CC227" s="145">
        <f>CD227+CI227</f>
        <v>0</v>
      </c>
      <c r="CD227" s="145">
        <f>SUM(CE227:CH227)</f>
        <v>0</v>
      </c>
      <c r="CE227" s="145">
        <f t="shared" si="3567"/>
        <v>0</v>
      </c>
      <c r="CF227" s="145">
        <f t="shared" si="3567"/>
        <v>0</v>
      </c>
      <c r="CG227" s="145">
        <f t="shared" si="3567"/>
        <v>0</v>
      </c>
      <c r="CH227" s="145">
        <f t="shared" si="3567"/>
        <v>0</v>
      </c>
      <c r="CI227" s="145">
        <f>SUM(CJ227:CM227)</f>
        <v>0</v>
      </c>
      <c r="CJ227" s="145">
        <f t="shared" si="3568"/>
        <v>0</v>
      </c>
      <c r="CK227" s="145">
        <f t="shared" si="3568"/>
        <v>0</v>
      </c>
      <c r="CL227" s="145">
        <f t="shared" si="3568"/>
        <v>0</v>
      </c>
      <c r="CM227" s="145">
        <f t="shared" si="3568"/>
        <v>0</v>
      </c>
      <c r="CN227" s="112">
        <f>CO227+CT227</f>
        <v>0</v>
      </c>
      <c r="CO227" s="112">
        <f>SUM(CP227:CS227)</f>
        <v>0</v>
      </c>
      <c r="CP227" s="112">
        <v>0</v>
      </c>
      <c r="CQ227" s="112">
        <v>0</v>
      </c>
      <c r="CR227" s="112">
        <v>0</v>
      </c>
      <c r="CS227" s="112">
        <v>0</v>
      </c>
      <c r="CT227" s="112">
        <f>SUM(CU227:CX227)</f>
        <v>0</v>
      </c>
      <c r="CU227" s="112">
        <v>0</v>
      </c>
      <c r="CV227" s="112">
        <v>0</v>
      </c>
      <c r="CW227" s="112">
        <v>0</v>
      </c>
      <c r="CX227" s="112">
        <v>0</v>
      </c>
      <c r="CY227" s="112">
        <f>CZ227+DE227</f>
        <v>0</v>
      </c>
      <c r="CZ227" s="112">
        <f>SUM(DA227:DD227)</f>
        <v>0</v>
      </c>
      <c r="DA227" s="112">
        <v>0</v>
      </c>
      <c r="DB227" s="112">
        <v>0</v>
      </c>
      <c r="DC227" s="112">
        <v>0</v>
      </c>
      <c r="DD227" s="112">
        <v>0</v>
      </c>
      <c r="DE227" s="112">
        <f>SUM(DF227:DI227)</f>
        <v>0</v>
      </c>
      <c r="DF227" s="112">
        <v>0</v>
      </c>
      <c r="DG227" s="112">
        <v>0</v>
      </c>
      <c r="DH227" s="112">
        <v>0</v>
      </c>
      <c r="DI227" s="112">
        <v>0</v>
      </c>
      <c r="DJ227" s="112">
        <f>DK227+DP227</f>
        <v>0</v>
      </c>
      <c r="DK227" s="112">
        <f>SUM(DL227:DO227)</f>
        <v>0</v>
      </c>
      <c r="DL227" s="112">
        <v>0</v>
      </c>
      <c r="DM227" s="112">
        <v>0</v>
      </c>
      <c r="DN227" s="112">
        <v>0</v>
      </c>
      <c r="DO227" s="112">
        <v>0</v>
      </c>
      <c r="DP227" s="112">
        <f>SUM(DQ227:DT227)</f>
        <v>0</v>
      </c>
      <c r="DQ227" s="112">
        <v>0</v>
      </c>
      <c r="DR227" s="112">
        <v>0</v>
      </c>
      <c r="DS227" s="112">
        <v>0</v>
      </c>
      <c r="DT227" s="112">
        <v>0</v>
      </c>
      <c r="DU227" s="145">
        <f>DV227+EA227</f>
        <v>0</v>
      </c>
      <c r="DV227" s="145">
        <f>SUM(DW227:DZ227)</f>
        <v>0</v>
      </c>
      <c r="DW227" s="145">
        <f t="shared" si="3569"/>
        <v>0</v>
      </c>
      <c r="DX227" s="145">
        <f t="shared" si="3569"/>
        <v>0</v>
      </c>
      <c r="DY227" s="145">
        <f t="shared" si="3569"/>
        <v>0</v>
      </c>
      <c r="DZ227" s="145">
        <f t="shared" si="3569"/>
        <v>0</v>
      </c>
      <c r="EA227" s="145">
        <f>SUM(EB227:EE227)</f>
        <v>0</v>
      </c>
      <c r="EB227" s="145">
        <f t="shared" si="3570"/>
        <v>0</v>
      </c>
      <c r="EC227" s="145">
        <f t="shared" si="3570"/>
        <v>0</v>
      </c>
      <c r="ED227" s="145">
        <f t="shared" si="3570"/>
        <v>0</v>
      </c>
      <c r="EE227" s="145">
        <f t="shared" si="3570"/>
        <v>0</v>
      </c>
      <c r="EF227" s="112">
        <f>EG227+EL227</f>
        <v>0</v>
      </c>
      <c r="EG227" s="112">
        <f>SUM(EH227:EK227)</f>
        <v>0</v>
      </c>
      <c r="EH227" s="112">
        <v>0</v>
      </c>
      <c r="EI227" s="112">
        <v>0</v>
      </c>
      <c r="EJ227" s="112">
        <v>0</v>
      </c>
      <c r="EK227" s="112">
        <v>0</v>
      </c>
      <c r="EL227" s="112">
        <f>SUM(EM227:EP227)</f>
        <v>0</v>
      </c>
      <c r="EM227" s="112">
        <v>0</v>
      </c>
      <c r="EN227" s="112">
        <v>0</v>
      </c>
      <c r="EO227" s="112">
        <v>0</v>
      </c>
      <c r="EP227" s="112">
        <v>0</v>
      </c>
      <c r="EQ227" s="112">
        <f>ER227+EW227</f>
        <v>0</v>
      </c>
      <c r="ER227" s="112">
        <f>SUM(ES227:EV227)</f>
        <v>0</v>
      </c>
      <c r="ES227" s="112">
        <v>0</v>
      </c>
      <c r="ET227" s="112">
        <v>0</v>
      </c>
      <c r="EU227" s="112">
        <v>0</v>
      </c>
      <c r="EV227" s="112">
        <v>0</v>
      </c>
      <c r="EW227" s="112">
        <f>SUM(EX227:FA227)</f>
        <v>0</v>
      </c>
      <c r="EX227" s="112">
        <v>0</v>
      </c>
      <c r="EY227" s="112">
        <v>0</v>
      </c>
      <c r="EZ227" s="112">
        <v>0</v>
      </c>
      <c r="FA227" s="112">
        <v>0</v>
      </c>
      <c r="FB227" s="112">
        <f>FC227+FH227</f>
        <v>0</v>
      </c>
      <c r="FC227" s="112">
        <f>SUM(FD227:FG227)</f>
        <v>0</v>
      </c>
      <c r="FD227" s="112">
        <v>0</v>
      </c>
      <c r="FE227" s="112">
        <v>0</v>
      </c>
      <c r="FF227" s="112">
        <v>0</v>
      </c>
      <c r="FG227" s="112">
        <v>0</v>
      </c>
      <c r="FH227" s="112">
        <f>SUM(FI227:FL227)</f>
        <v>0</v>
      </c>
      <c r="FI227" s="112">
        <v>0</v>
      </c>
      <c r="FJ227" s="112">
        <v>0</v>
      </c>
      <c r="FK227" s="112">
        <v>0</v>
      </c>
      <c r="FL227" s="112">
        <v>0</v>
      </c>
      <c r="FM227" s="145">
        <f>FN227+FS227</f>
        <v>0</v>
      </c>
      <c r="FN227" s="145">
        <f>SUM(FO227:FR227)</f>
        <v>0</v>
      </c>
      <c r="FO227" s="145">
        <f t="shared" si="3571"/>
        <v>0</v>
      </c>
      <c r="FP227" s="145">
        <f t="shared" si="3571"/>
        <v>0</v>
      </c>
      <c r="FQ227" s="145">
        <f t="shared" si="3571"/>
        <v>0</v>
      </c>
      <c r="FR227" s="145">
        <f t="shared" si="3571"/>
        <v>0</v>
      </c>
      <c r="FS227" s="145">
        <f>SUM(FT227:FW227)</f>
        <v>0</v>
      </c>
      <c r="FT227" s="145">
        <f t="shared" si="3572"/>
        <v>0</v>
      </c>
      <c r="FU227" s="145">
        <f t="shared" si="3572"/>
        <v>0</v>
      </c>
      <c r="FV227" s="145">
        <f t="shared" si="3572"/>
        <v>0</v>
      </c>
      <c r="FW227" s="145">
        <f t="shared" si="3572"/>
        <v>0</v>
      </c>
      <c r="FX227" s="145">
        <f>FY227+GD227</f>
        <v>0</v>
      </c>
      <c r="FY227" s="145">
        <f>SUM(FZ227:GC227)</f>
        <v>0</v>
      </c>
      <c r="FZ227" s="145">
        <f t="shared" si="3573"/>
        <v>0</v>
      </c>
      <c r="GA227" s="145">
        <f t="shared" si="3573"/>
        <v>0</v>
      </c>
      <c r="GB227" s="145">
        <f t="shared" si="3573"/>
        <v>0</v>
      </c>
      <c r="GC227" s="145">
        <f t="shared" si="3573"/>
        <v>0</v>
      </c>
      <c r="GD227" s="145">
        <f>SUM(GE227:GH227)</f>
        <v>0</v>
      </c>
      <c r="GE227" s="145">
        <f t="shared" si="3574"/>
        <v>0</v>
      </c>
      <c r="GF227" s="145">
        <f t="shared" si="3574"/>
        <v>0</v>
      </c>
      <c r="GG227" s="145">
        <f t="shared" si="3574"/>
        <v>0</v>
      </c>
      <c r="GH227" s="145">
        <f t="shared" si="3574"/>
        <v>0</v>
      </c>
    </row>
    <row r="228" spans="1:190" s="30" customFormat="1" x14ac:dyDescent="0.2">
      <c r="A228" s="46"/>
      <c r="B228" s="76"/>
      <c r="C228" s="57" t="s">
        <v>204</v>
      </c>
      <c r="D228" s="112">
        <f>E228+J228</f>
        <v>0</v>
      </c>
      <c r="E228" s="112">
        <f>SUM(F228:I228)</f>
        <v>0</v>
      </c>
      <c r="F228" s="112">
        <v>0</v>
      </c>
      <c r="G228" s="112">
        <v>0</v>
      </c>
      <c r="H228" s="112">
        <v>0</v>
      </c>
      <c r="I228" s="112">
        <v>0</v>
      </c>
      <c r="J228" s="112">
        <f>SUM(K228:N228)</f>
        <v>0</v>
      </c>
      <c r="K228" s="112">
        <v>0</v>
      </c>
      <c r="L228" s="112">
        <v>0</v>
      </c>
      <c r="M228" s="112">
        <v>0</v>
      </c>
      <c r="N228" s="112">
        <v>0</v>
      </c>
      <c r="O228" s="112">
        <f>P228+U228</f>
        <v>0</v>
      </c>
      <c r="P228" s="112">
        <f>SUM(Q228:T228)</f>
        <v>0</v>
      </c>
      <c r="Q228" s="112">
        <v>0</v>
      </c>
      <c r="R228" s="112">
        <v>0</v>
      </c>
      <c r="S228" s="112">
        <v>0</v>
      </c>
      <c r="T228" s="112">
        <v>0</v>
      </c>
      <c r="U228" s="112">
        <f>SUM(V228:Y228)</f>
        <v>0</v>
      </c>
      <c r="V228" s="112">
        <v>0</v>
      </c>
      <c r="W228" s="112">
        <v>0</v>
      </c>
      <c r="X228" s="112">
        <v>0</v>
      </c>
      <c r="Y228" s="112">
        <v>0</v>
      </c>
      <c r="Z228" s="112">
        <f>AA228+AF228</f>
        <v>0</v>
      </c>
      <c r="AA228" s="112">
        <f>SUM(AB228:AE228)</f>
        <v>0</v>
      </c>
      <c r="AB228" s="112">
        <v>0</v>
      </c>
      <c r="AC228" s="112">
        <v>0</v>
      </c>
      <c r="AD228" s="112">
        <v>0</v>
      </c>
      <c r="AE228" s="112">
        <v>0</v>
      </c>
      <c r="AF228" s="112">
        <f>SUM(AG228:AJ228)</f>
        <v>0</v>
      </c>
      <c r="AG228" s="112">
        <v>0</v>
      </c>
      <c r="AH228" s="112">
        <v>0</v>
      </c>
      <c r="AI228" s="112">
        <v>0</v>
      </c>
      <c r="AJ228" s="112">
        <v>0</v>
      </c>
      <c r="AK228" s="145">
        <f>AL228+AQ228</f>
        <v>0</v>
      </c>
      <c r="AL228" s="145">
        <f>SUM(AM228:AP228)</f>
        <v>0</v>
      </c>
      <c r="AM228" s="145">
        <f t="shared" si="3565"/>
        <v>0</v>
      </c>
      <c r="AN228" s="145">
        <f t="shared" si="3565"/>
        <v>0</v>
      </c>
      <c r="AO228" s="145">
        <f t="shared" si="3565"/>
        <v>0</v>
      </c>
      <c r="AP228" s="145">
        <f t="shared" si="3565"/>
        <v>0</v>
      </c>
      <c r="AQ228" s="145">
        <f>SUM(AR228:AU228)</f>
        <v>0</v>
      </c>
      <c r="AR228" s="145">
        <f t="shared" si="3566"/>
        <v>0</v>
      </c>
      <c r="AS228" s="145">
        <f t="shared" si="3566"/>
        <v>0</v>
      </c>
      <c r="AT228" s="145">
        <f t="shared" si="3566"/>
        <v>0</v>
      </c>
      <c r="AU228" s="145">
        <f t="shared" si="3566"/>
        <v>0</v>
      </c>
      <c r="AV228" s="112">
        <f>AW228+BB228</f>
        <v>0</v>
      </c>
      <c r="AW228" s="112">
        <f>SUM(AX228:BA228)</f>
        <v>0</v>
      </c>
      <c r="AX228" s="112">
        <v>0</v>
      </c>
      <c r="AY228" s="112">
        <v>0</v>
      </c>
      <c r="AZ228" s="112">
        <v>0</v>
      </c>
      <c r="BA228" s="112">
        <v>0</v>
      </c>
      <c r="BB228" s="112">
        <f>SUM(BC228:BF228)</f>
        <v>0</v>
      </c>
      <c r="BC228" s="112">
        <v>0</v>
      </c>
      <c r="BD228" s="112">
        <v>0</v>
      </c>
      <c r="BE228" s="112">
        <v>0</v>
      </c>
      <c r="BF228" s="112">
        <v>0</v>
      </c>
      <c r="BG228" s="112">
        <f>BH228+BM228</f>
        <v>0</v>
      </c>
      <c r="BH228" s="112">
        <f>SUM(BI228:BL228)</f>
        <v>0</v>
      </c>
      <c r="BI228" s="112">
        <v>0</v>
      </c>
      <c r="BJ228" s="112">
        <v>0</v>
      </c>
      <c r="BK228" s="112">
        <v>0</v>
      </c>
      <c r="BL228" s="112">
        <v>0</v>
      </c>
      <c r="BM228" s="112">
        <f>SUM(BN228:BQ228)</f>
        <v>0</v>
      </c>
      <c r="BN228" s="112">
        <v>0</v>
      </c>
      <c r="BO228" s="112">
        <v>0</v>
      </c>
      <c r="BP228" s="112">
        <v>0</v>
      </c>
      <c r="BQ228" s="112">
        <v>0</v>
      </c>
      <c r="BR228" s="112">
        <f>BS228+BX228</f>
        <v>0</v>
      </c>
      <c r="BS228" s="112">
        <f>SUM(BT228:BW228)</f>
        <v>0</v>
      </c>
      <c r="BT228" s="112">
        <v>0</v>
      </c>
      <c r="BU228" s="112">
        <v>0</v>
      </c>
      <c r="BV228" s="112">
        <v>0</v>
      </c>
      <c r="BW228" s="112">
        <v>0</v>
      </c>
      <c r="BX228" s="112">
        <f>SUM(BY228:CB228)</f>
        <v>0</v>
      </c>
      <c r="BY228" s="112">
        <v>0</v>
      </c>
      <c r="BZ228" s="112">
        <v>0</v>
      </c>
      <c r="CA228" s="112">
        <v>0</v>
      </c>
      <c r="CB228" s="112">
        <v>0</v>
      </c>
      <c r="CC228" s="145">
        <f>CD228+CI228</f>
        <v>0</v>
      </c>
      <c r="CD228" s="145">
        <f>SUM(CE228:CH228)</f>
        <v>0</v>
      </c>
      <c r="CE228" s="145">
        <f t="shared" si="3567"/>
        <v>0</v>
      </c>
      <c r="CF228" s="145">
        <f t="shared" si="3567"/>
        <v>0</v>
      </c>
      <c r="CG228" s="145">
        <f t="shared" si="3567"/>
        <v>0</v>
      </c>
      <c r="CH228" s="145">
        <f t="shared" si="3567"/>
        <v>0</v>
      </c>
      <c r="CI228" s="145">
        <f>SUM(CJ228:CM228)</f>
        <v>0</v>
      </c>
      <c r="CJ228" s="145">
        <f t="shared" si="3568"/>
        <v>0</v>
      </c>
      <c r="CK228" s="145">
        <f t="shared" si="3568"/>
        <v>0</v>
      </c>
      <c r="CL228" s="145">
        <f t="shared" si="3568"/>
        <v>0</v>
      </c>
      <c r="CM228" s="145">
        <f t="shared" si="3568"/>
        <v>0</v>
      </c>
      <c r="CN228" s="112">
        <f>CO228+CT228</f>
        <v>0</v>
      </c>
      <c r="CO228" s="112">
        <f>SUM(CP228:CS228)</f>
        <v>0</v>
      </c>
      <c r="CP228" s="112">
        <v>0</v>
      </c>
      <c r="CQ228" s="112">
        <v>0</v>
      </c>
      <c r="CR228" s="112">
        <v>0</v>
      </c>
      <c r="CS228" s="112">
        <v>0</v>
      </c>
      <c r="CT228" s="112">
        <f>SUM(CU228:CX228)</f>
        <v>0</v>
      </c>
      <c r="CU228" s="112">
        <v>0</v>
      </c>
      <c r="CV228" s="112">
        <v>0</v>
      </c>
      <c r="CW228" s="112">
        <v>0</v>
      </c>
      <c r="CX228" s="112">
        <v>0</v>
      </c>
      <c r="CY228" s="112">
        <f>CZ228+DE228</f>
        <v>0</v>
      </c>
      <c r="CZ228" s="112">
        <f>SUM(DA228:DD228)</f>
        <v>0</v>
      </c>
      <c r="DA228" s="112">
        <v>0</v>
      </c>
      <c r="DB228" s="112">
        <v>0</v>
      </c>
      <c r="DC228" s="112">
        <v>0</v>
      </c>
      <c r="DD228" s="112">
        <v>0</v>
      </c>
      <c r="DE228" s="112">
        <f>SUM(DF228:DI228)</f>
        <v>0</v>
      </c>
      <c r="DF228" s="112">
        <v>0</v>
      </c>
      <c r="DG228" s="112">
        <v>0</v>
      </c>
      <c r="DH228" s="112">
        <v>0</v>
      </c>
      <c r="DI228" s="112">
        <v>0</v>
      </c>
      <c r="DJ228" s="112">
        <f>DK228+DP228</f>
        <v>0</v>
      </c>
      <c r="DK228" s="112">
        <f>SUM(DL228:DO228)</f>
        <v>0</v>
      </c>
      <c r="DL228" s="112">
        <v>0</v>
      </c>
      <c r="DM228" s="112">
        <v>0</v>
      </c>
      <c r="DN228" s="112">
        <v>0</v>
      </c>
      <c r="DO228" s="112">
        <v>0</v>
      </c>
      <c r="DP228" s="112">
        <f>SUM(DQ228:DT228)</f>
        <v>0</v>
      </c>
      <c r="DQ228" s="112">
        <v>0</v>
      </c>
      <c r="DR228" s="112">
        <v>0</v>
      </c>
      <c r="DS228" s="112">
        <v>0</v>
      </c>
      <c r="DT228" s="112">
        <v>0</v>
      </c>
      <c r="DU228" s="145">
        <f>DV228+EA228</f>
        <v>0</v>
      </c>
      <c r="DV228" s="145">
        <f>SUM(DW228:DZ228)</f>
        <v>0</v>
      </c>
      <c r="DW228" s="145">
        <f t="shared" si="3569"/>
        <v>0</v>
      </c>
      <c r="DX228" s="145">
        <f t="shared" si="3569"/>
        <v>0</v>
      </c>
      <c r="DY228" s="145">
        <f t="shared" si="3569"/>
        <v>0</v>
      </c>
      <c r="DZ228" s="145">
        <f t="shared" si="3569"/>
        <v>0</v>
      </c>
      <c r="EA228" s="145">
        <f>SUM(EB228:EE228)</f>
        <v>0</v>
      </c>
      <c r="EB228" s="145">
        <f t="shared" si="3570"/>
        <v>0</v>
      </c>
      <c r="EC228" s="145">
        <f t="shared" si="3570"/>
        <v>0</v>
      </c>
      <c r="ED228" s="145">
        <f t="shared" si="3570"/>
        <v>0</v>
      </c>
      <c r="EE228" s="145">
        <f t="shared" si="3570"/>
        <v>0</v>
      </c>
      <c r="EF228" s="112">
        <f>EG228+EL228</f>
        <v>0</v>
      </c>
      <c r="EG228" s="112">
        <f>SUM(EH228:EK228)</f>
        <v>0</v>
      </c>
      <c r="EH228" s="112">
        <v>0</v>
      </c>
      <c r="EI228" s="112">
        <v>0</v>
      </c>
      <c r="EJ228" s="112">
        <v>0</v>
      </c>
      <c r="EK228" s="112">
        <v>0</v>
      </c>
      <c r="EL228" s="112">
        <f>SUM(EM228:EP228)</f>
        <v>0</v>
      </c>
      <c r="EM228" s="112">
        <v>0</v>
      </c>
      <c r="EN228" s="112">
        <v>0</v>
      </c>
      <c r="EO228" s="112">
        <v>0</v>
      </c>
      <c r="EP228" s="112">
        <v>0</v>
      </c>
      <c r="EQ228" s="112">
        <f>ER228+EW228</f>
        <v>0</v>
      </c>
      <c r="ER228" s="112">
        <f>SUM(ES228:EV228)</f>
        <v>0</v>
      </c>
      <c r="ES228" s="112">
        <v>0</v>
      </c>
      <c r="ET228" s="112">
        <v>0</v>
      </c>
      <c r="EU228" s="112">
        <v>0</v>
      </c>
      <c r="EV228" s="112">
        <v>0</v>
      </c>
      <c r="EW228" s="112">
        <f>SUM(EX228:FA228)</f>
        <v>0</v>
      </c>
      <c r="EX228" s="112">
        <v>0</v>
      </c>
      <c r="EY228" s="112">
        <v>0</v>
      </c>
      <c r="EZ228" s="112">
        <v>0</v>
      </c>
      <c r="FA228" s="112">
        <v>0</v>
      </c>
      <c r="FB228" s="112">
        <f>FC228+FH228</f>
        <v>0</v>
      </c>
      <c r="FC228" s="112">
        <f>SUM(FD228:FG228)</f>
        <v>0</v>
      </c>
      <c r="FD228" s="112">
        <v>0</v>
      </c>
      <c r="FE228" s="112">
        <v>0</v>
      </c>
      <c r="FF228" s="112">
        <v>0</v>
      </c>
      <c r="FG228" s="112">
        <v>0</v>
      </c>
      <c r="FH228" s="112">
        <f>SUM(FI228:FL228)</f>
        <v>0</v>
      </c>
      <c r="FI228" s="112">
        <v>0</v>
      </c>
      <c r="FJ228" s="112">
        <v>0</v>
      </c>
      <c r="FK228" s="112">
        <v>0</v>
      </c>
      <c r="FL228" s="112">
        <v>0</v>
      </c>
      <c r="FM228" s="145">
        <f>FN228+FS228</f>
        <v>0</v>
      </c>
      <c r="FN228" s="145">
        <f>SUM(FO228:FR228)</f>
        <v>0</v>
      </c>
      <c r="FO228" s="145">
        <f t="shared" si="3571"/>
        <v>0</v>
      </c>
      <c r="FP228" s="145">
        <f t="shared" si="3571"/>
        <v>0</v>
      </c>
      <c r="FQ228" s="145">
        <f t="shared" si="3571"/>
        <v>0</v>
      </c>
      <c r="FR228" s="145">
        <f t="shared" si="3571"/>
        <v>0</v>
      </c>
      <c r="FS228" s="145">
        <f>SUM(FT228:FW228)</f>
        <v>0</v>
      </c>
      <c r="FT228" s="145">
        <f t="shared" si="3572"/>
        <v>0</v>
      </c>
      <c r="FU228" s="145">
        <f t="shared" si="3572"/>
        <v>0</v>
      </c>
      <c r="FV228" s="145">
        <f t="shared" si="3572"/>
        <v>0</v>
      </c>
      <c r="FW228" s="145">
        <f t="shared" si="3572"/>
        <v>0</v>
      </c>
      <c r="FX228" s="145">
        <f>FY228+GD228</f>
        <v>0</v>
      </c>
      <c r="FY228" s="145">
        <f>SUM(FZ228:GC228)</f>
        <v>0</v>
      </c>
      <c r="FZ228" s="145">
        <f t="shared" si="3573"/>
        <v>0</v>
      </c>
      <c r="GA228" s="145">
        <f t="shared" si="3573"/>
        <v>0</v>
      </c>
      <c r="GB228" s="145">
        <f t="shared" si="3573"/>
        <v>0</v>
      </c>
      <c r="GC228" s="145">
        <f t="shared" si="3573"/>
        <v>0</v>
      </c>
      <c r="GD228" s="145">
        <f>SUM(GE228:GH228)</f>
        <v>0</v>
      </c>
      <c r="GE228" s="145">
        <f t="shared" si="3574"/>
        <v>0</v>
      </c>
      <c r="GF228" s="145">
        <f t="shared" si="3574"/>
        <v>0</v>
      </c>
      <c r="GG228" s="145">
        <f t="shared" si="3574"/>
        <v>0</v>
      </c>
      <c r="GH228" s="145">
        <f t="shared" si="3574"/>
        <v>0</v>
      </c>
    </row>
    <row r="229" spans="1:190" s="30" customFormat="1" x14ac:dyDescent="0.2">
      <c r="A229" s="46"/>
      <c r="B229" s="76"/>
      <c r="C229" s="93" t="s">
        <v>304</v>
      </c>
      <c r="D229" s="112">
        <f>E229+J229</f>
        <v>0</v>
      </c>
      <c r="E229" s="112">
        <f>SUM(F229:I229)</f>
        <v>0</v>
      </c>
      <c r="F229" s="112">
        <v>0</v>
      </c>
      <c r="G229" s="112">
        <v>0</v>
      </c>
      <c r="H229" s="112">
        <v>0</v>
      </c>
      <c r="I229" s="112">
        <v>0</v>
      </c>
      <c r="J229" s="112">
        <f>SUM(K229:N229)</f>
        <v>0</v>
      </c>
      <c r="K229" s="112">
        <v>0</v>
      </c>
      <c r="L229" s="112">
        <v>0</v>
      </c>
      <c r="M229" s="112">
        <v>0</v>
      </c>
      <c r="N229" s="112">
        <v>0</v>
      </c>
      <c r="O229" s="112">
        <f>P229+U229</f>
        <v>0</v>
      </c>
      <c r="P229" s="112">
        <f>SUM(Q229:T229)</f>
        <v>0</v>
      </c>
      <c r="Q229" s="112">
        <v>0</v>
      </c>
      <c r="R229" s="112">
        <v>0</v>
      </c>
      <c r="S229" s="112">
        <v>0</v>
      </c>
      <c r="T229" s="112">
        <v>0</v>
      </c>
      <c r="U229" s="112">
        <f>SUM(V229:Y229)</f>
        <v>0</v>
      </c>
      <c r="V229" s="112">
        <v>0</v>
      </c>
      <c r="W229" s="112">
        <v>0</v>
      </c>
      <c r="X229" s="112">
        <v>0</v>
      </c>
      <c r="Y229" s="112">
        <v>0</v>
      </c>
      <c r="Z229" s="112">
        <f>AA229+AF229</f>
        <v>0</v>
      </c>
      <c r="AA229" s="112">
        <f>SUM(AB229:AE229)</f>
        <v>0</v>
      </c>
      <c r="AB229" s="112">
        <v>0</v>
      </c>
      <c r="AC229" s="112">
        <v>0</v>
      </c>
      <c r="AD229" s="112">
        <v>0</v>
      </c>
      <c r="AE229" s="112">
        <v>0</v>
      </c>
      <c r="AF229" s="112">
        <f>SUM(AG229:AJ229)</f>
        <v>0</v>
      </c>
      <c r="AG229" s="112">
        <v>0</v>
      </c>
      <c r="AH229" s="112">
        <v>0</v>
      </c>
      <c r="AI229" s="112">
        <v>0</v>
      </c>
      <c r="AJ229" s="112">
        <v>0</v>
      </c>
      <c r="AK229" s="145">
        <f>AL229+AQ229</f>
        <v>0</v>
      </c>
      <c r="AL229" s="145">
        <f>SUM(AM229:AP229)</f>
        <v>0</v>
      </c>
      <c r="AM229" s="145">
        <f t="shared" si="3565"/>
        <v>0</v>
      </c>
      <c r="AN229" s="145">
        <f t="shared" si="3565"/>
        <v>0</v>
      </c>
      <c r="AO229" s="145">
        <f t="shared" si="3565"/>
        <v>0</v>
      </c>
      <c r="AP229" s="145">
        <f t="shared" si="3565"/>
        <v>0</v>
      </c>
      <c r="AQ229" s="145">
        <f>SUM(AR229:AU229)</f>
        <v>0</v>
      </c>
      <c r="AR229" s="145">
        <f t="shared" si="3566"/>
        <v>0</v>
      </c>
      <c r="AS229" s="145">
        <f t="shared" si="3566"/>
        <v>0</v>
      </c>
      <c r="AT229" s="145">
        <f t="shared" si="3566"/>
        <v>0</v>
      </c>
      <c r="AU229" s="145">
        <f t="shared" si="3566"/>
        <v>0</v>
      </c>
      <c r="AV229" s="112">
        <f>AW229+BB229</f>
        <v>0</v>
      </c>
      <c r="AW229" s="112">
        <f>SUM(AX229:BA229)</f>
        <v>0</v>
      </c>
      <c r="AX229" s="112">
        <v>0</v>
      </c>
      <c r="AY229" s="112">
        <v>0</v>
      </c>
      <c r="AZ229" s="112">
        <v>0</v>
      </c>
      <c r="BA229" s="112">
        <v>0</v>
      </c>
      <c r="BB229" s="112">
        <f>SUM(BC229:BF229)</f>
        <v>0</v>
      </c>
      <c r="BC229" s="112">
        <v>0</v>
      </c>
      <c r="BD229" s="112">
        <v>0</v>
      </c>
      <c r="BE229" s="112">
        <v>0</v>
      </c>
      <c r="BF229" s="112">
        <v>0</v>
      </c>
      <c r="BG229" s="112">
        <f>BH229+BM229</f>
        <v>0</v>
      </c>
      <c r="BH229" s="112">
        <f>SUM(BI229:BL229)</f>
        <v>0</v>
      </c>
      <c r="BI229" s="112">
        <v>0</v>
      </c>
      <c r="BJ229" s="112">
        <v>0</v>
      </c>
      <c r="BK229" s="112">
        <v>0</v>
      </c>
      <c r="BL229" s="112">
        <v>0</v>
      </c>
      <c r="BM229" s="112">
        <f>SUM(BN229:BQ229)</f>
        <v>0</v>
      </c>
      <c r="BN229" s="112">
        <v>0</v>
      </c>
      <c r="BO229" s="112">
        <v>0</v>
      </c>
      <c r="BP229" s="112">
        <v>0</v>
      </c>
      <c r="BQ229" s="112">
        <v>0</v>
      </c>
      <c r="BR229" s="112">
        <f>BS229+BX229</f>
        <v>0</v>
      </c>
      <c r="BS229" s="112">
        <f>SUM(BT229:BW229)</f>
        <v>0</v>
      </c>
      <c r="BT229" s="112">
        <v>0</v>
      </c>
      <c r="BU229" s="112">
        <v>0</v>
      </c>
      <c r="BV229" s="112">
        <v>0</v>
      </c>
      <c r="BW229" s="112">
        <v>0</v>
      </c>
      <c r="BX229" s="112">
        <f>SUM(BY229:CB229)</f>
        <v>0</v>
      </c>
      <c r="BY229" s="112">
        <v>0</v>
      </c>
      <c r="BZ229" s="112">
        <v>0</v>
      </c>
      <c r="CA229" s="112">
        <v>0</v>
      </c>
      <c r="CB229" s="112">
        <v>0</v>
      </c>
      <c r="CC229" s="145">
        <f>CD229+CI229</f>
        <v>0</v>
      </c>
      <c r="CD229" s="145">
        <f>SUM(CE229:CH229)</f>
        <v>0</v>
      </c>
      <c r="CE229" s="145">
        <f t="shared" si="3567"/>
        <v>0</v>
      </c>
      <c r="CF229" s="145">
        <f t="shared" si="3567"/>
        <v>0</v>
      </c>
      <c r="CG229" s="145">
        <f t="shared" si="3567"/>
        <v>0</v>
      </c>
      <c r="CH229" s="145">
        <f t="shared" si="3567"/>
        <v>0</v>
      </c>
      <c r="CI229" s="145">
        <f>SUM(CJ229:CM229)</f>
        <v>0</v>
      </c>
      <c r="CJ229" s="145">
        <f t="shared" si="3568"/>
        <v>0</v>
      </c>
      <c r="CK229" s="145">
        <f t="shared" si="3568"/>
        <v>0</v>
      </c>
      <c r="CL229" s="145">
        <f t="shared" si="3568"/>
        <v>0</v>
      </c>
      <c r="CM229" s="145">
        <f t="shared" si="3568"/>
        <v>0</v>
      </c>
      <c r="CN229" s="112">
        <f>CO229+CT229</f>
        <v>0</v>
      </c>
      <c r="CO229" s="112">
        <f>SUM(CP229:CS229)</f>
        <v>0</v>
      </c>
      <c r="CP229" s="112">
        <v>0</v>
      </c>
      <c r="CQ229" s="112">
        <v>0</v>
      </c>
      <c r="CR229" s="112">
        <v>0</v>
      </c>
      <c r="CS229" s="112">
        <v>0</v>
      </c>
      <c r="CT229" s="112">
        <f>SUM(CU229:CX229)</f>
        <v>0</v>
      </c>
      <c r="CU229" s="112">
        <v>0</v>
      </c>
      <c r="CV229" s="112">
        <v>0</v>
      </c>
      <c r="CW229" s="112">
        <v>0</v>
      </c>
      <c r="CX229" s="112">
        <v>0</v>
      </c>
      <c r="CY229" s="112">
        <f>CZ229+DE229</f>
        <v>0</v>
      </c>
      <c r="CZ229" s="112">
        <f>SUM(DA229:DD229)</f>
        <v>0</v>
      </c>
      <c r="DA229" s="112">
        <v>0</v>
      </c>
      <c r="DB229" s="112">
        <v>0</v>
      </c>
      <c r="DC229" s="112">
        <v>0</v>
      </c>
      <c r="DD229" s="112">
        <v>0</v>
      </c>
      <c r="DE229" s="112">
        <f>SUM(DF229:DI229)</f>
        <v>0</v>
      </c>
      <c r="DF229" s="112">
        <v>0</v>
      </c>
      <c r="DG229" s="112">
        <v>0</v>
      </c>
      <c r="DH229" s="112">
        <v>0</v>
      </c>
      <c r="DI229" s="112">
        <v>0</v>
      </c>
      <c r="DJ229" s="112">
        <f>DK229+DP229</f>
        <v>0</v>
      </c>
      <c r="DK229" s="112">
        <f>SUM(DL229:DO229)</f>
        <v>0</v>
      </c>
      <c r="DL229" s="112">
        <v>0</v>
      </c>
      <c r="DM229" s="112">
        <v>0</v>
      </c>
      <c r="DN229" s="112">
        <v>0</v>
      </c>
      <c r="DO229" s="112">
        <v>0</v>
      </c>
      <c r="DP229" s="112">
        <f>SUM(DQ229:DT229)</f>
        <v>0</v>
      </c>
      <c r="DQ229" s="112">
        <v>0</v>
      </c>
      <c r="DR229" s="112">
        <v>0</v>
      </c>
      <c r="DS229" s="112">
        <v>0</v>
      </c>
      <c r="DT229" s="112">
        <v>0</v>
      </c>
      <c r="DU229" s="145">
        <f>DV229+EA229</f>
        <v>0</v>
      </c>
      <c r="DV229" s="145">
        <f>SUM(DW229:DZ229)</f>
        <v>0</v>
      </c>
      <c r="DW229" s="145">
        <f t="shared" si="3569"/>
        <v>0</v>
      </c>
      <c r="DX229" s="145">
        <f t="shared" si="3569"/>
        <v>0</v>
      </c>
      <c r="DY229" s="145">
        <f t="shared" si="3569"/>
        <v>0</v>
      </c>
      <c r="DZ229" s="145">
        <f t="shared" si="3569"/>
        <v>0</v>
      </c>
      <c r="EA229" s="145">
        <f>SUM(EB229:EE229)</f>
        <v>0</v>
      </c>
      <c r="EB229" s="145">
        <f t="shared" si="3570"/>
        <v>0</v>
      </c>
      <c r="EC229" s="145">
        <f t="shared" si="3570"/>
        <v>0</v>
      </c>
      <c r="ED229" s="145">
        <f t="shared" si="3570"/>
        <v>0</v>
      </c>
      <c r="EE229" s="145">
        <f t="shared" si="3570"/>
        <v>0</v>
      </c>
      <c r="EF229" s="112">
        <f>EG229+EL229</f>
        <v>0</v>
      </c>
      <c r="EG229" s="112">
        <f>SUM(EH229:EK229)</f>
        <v>0</v>
      </c>
      <c r="EH229" s="112">
        <v>0</v>
      </c>
      <c r="EI229" s="112">
        <v>0</v>
      </c>
      <c r="EJ229" s="112">
        <v>0</v>
      </c>
      <c r="EK229" s="112">
        <v>0</v>
      </c>
      <c r="EL229" s="112">
        <f>SUM(EM229:EP229)</f>
        <v>0</v>
      </c>
      <c r="EM229" s="112">
        <v>0</v>
      </c>
      <c r="EN229" s="112">
        <v>0</v>
      </c>
      <c r="EO229" s="112">
        <v>0</v>
      </c>
      <c r="EP229" s="112">
        <v>0</v>
      </c>
      <c r="EQ229" s="112">
        <f>ER229+EW229</f>
        <v>0</v>
      </c>
      <c r="ER229" s="112">
        <f>SUM(ES229:EV229)</f>
        <v>0</v>
      </c>
      <c r="ES229" s="112">
        <v>0</v>
      </c>
      <c r="ET229" s="112">
        <v>0</v>
      </c>
      <c r="EU229" s="112">
        <v>0</v>
      </c>
      <c r="EV229" s="112">
        <v>0</v>
      </c>
      <c r="EW229" s="112">
        <f>SUM(EX229:FA229)</f>
        <v>0</v>
      </c>
      <c r="EX229" s="112">
        <v>0</v>
      </c>
      <c r="EY229" s="112">
        <v>0</v>
      </c>
      <c r="EZ229" s="112">
        <v>0</v>
      </c>
      <c r="FA229" s="112">
        <v>0</v>
      </c>
      <c r="FB229" s="112">
        <f>FC229+FH229</f>
        <v>0</v>
      </c>
      <c r="FC229" s="112">
        <f>SUM(FD229:FG229)</f>
        <v>0</v>
      </c>
      <c r="FD229" s="112">
        <v>0</v>
      </c>
      <c r="FE229" s="112">
        <v>0</v>
      </c>
      <c r="FF229" s="112">
        <v>0</v>
      </c>
      <c r="FG229" s="112">
        <v>0</v>
      </c>
      <c r="FH229" s="112">
        <f>SUM(FI229:FL229)</f>
        <v>0</v>
      </c>
      <c r="FI229" s="112">
        <v>0</v>
      </c>
      <c r="FJ229" s="112">
        <v>0</v>
      </c>
      <c r="FK229" s="112">
        <v>0</v>
      </c>
      <c r="FL229" s="112">
        <v>0</v>
      </c>
      <c r="FM229" s="145">
        <f>FN229+FS229</f>
        <v>0</v>
      </c>
      <c r="FN229" s="145">
        <f>SUM(FO229:FR229)</f>
        <v>0</v>
      </c>
      <c r="FO229" s="145">
        <f t="shared" si="3571"/>
        <v>0</v>
      </c>
      <c r="FP229" s="145">
        <f t="shared" si="3571"/>
        <v>0</v>
      </c>
      <c r="FQ229" s="145">
        <f t="shared" si="3571"/>
        <v>0</v>
      </c>
      <c r="FR229" s="145">
        <f t="shared" si="3571"/>
        <v>0</v>
      </c>
      <c r="FS229" s="145">
        <f>SUM(FT229:FW229)</f>
        <v>0</v>
      </c>
      <c r="FT229" s="145">
        <f t="shared" si="3572"/>
        <v>0</v>
      </c>
      <c r="FU229" s="145">
        <f t="shared" si="3572"/>
        <v>0</v>
      </c>
      <c r="FV229" s="145">
        <f t="shared" si="3572"/>
        <v>0</v>
      </c>
      <c r="FW229" s="145">
        <f t="shared" si="3572"/>
        <v>0</v>
      </c>
      <c r="FX229" s="145">
        <f>FY229+GD229</f>
        <v>0</v>
      </c>
      <c r="FY229" s="145">
        <f>SUM(FZ229:GC229)</f>
        <v>0</v>
      </c>
      <c r="FZ229" s="145">
        <f t="shared" si="3573"/>
        <v>0</v>
      </c>
      <c r="GA229" s="145">
        <f t="shared" si="3573"/>
        <v>0</v>
      </c>
      <c r="GB229" s="145">
        <f t="shared" si="3573"/>
        <v>0</v>
      </c>
      <c r="GC229" s="145">
        <f t="shared" si="3573"/>
        <v>0</v>
      </c>
      <c r="GD229" s="145">
        <f>SUM(GE229:GH229)</f>
        <v>0</v>
      </c>
      <c r="GE229" s="145">
        <f t="shared" si="3574"/>
        <v>0</v>
      </c>
      <c r="GF229" s="145">
        <f t="shared" si="3574"/>
        <v>0</v>
      </c>
      <c r="GG229" s="145">
        <f t="shared" si="3574"/>
        <v>0</v>
      </c>
      <c r="GH229" s="145">
        <f t="shared" si="3574"/>
        <v>0</v>
      </c>
    </row>
    <row r="230" spans="1:190" s="30" customFormat="1" x14ac:dyDescent="0.2">
      <c r="A230" s="46"/>
      <c r="B230" s="76"/>
      <c r="C230" s="93" t="s">
        <v>174</v>
      </c>
      <c r="D230" s="145">
        <f t="shared" si="3475"/>
        <v>1129</v>
      </c>
      <c r="E230" s="145">
        <f t="shared" si="3476"/>
        <v>608</v>
      </c>
      <c r="F230" s="145">
        <f>SUM(F231:F232)</f>
        <v>65</v>
      </c>
      <c r="G230" s="145">
        <f>SUM(G231:G232)</f>
        <v>122</v>
      </c>
      <c r="H230" s="145">
        <f>SUM(H231:H232)</f>
        <v>87</v>
      </c>
      <c r="I230" s="145">
        <f>SUM(I231:I232)</f>
        <v>334</v>
      </c>
      <c r="J230" s="145">
        <f t="shared" ref="J230" si="3575">SUM(K230:N230)</f>
        <v>521</v>
      </c>
      <c r="K230" s="145">
        <f>SUM(K231:K232)</f>
        <v>108</v>
      </c>
      <c r="L230" s="145">
        <f>SUM(L231:L232)</f>
        <v>17</v>
      </c>
      <c r="M230" s="145">
        <f>SUM(M231:M232)</f>
        <v>131</v>
      </c>
      <c r="N230" s="145">
        <f>SUM(N231:N232)</f>
        <v>265</v>
      </c>
      <c r="O230" s="145">
        <f t="shared" si="3478"/>
        <v>889</v>
      </c>
      <c r="P230" s="145">
        <f t="shared" si="3479"/>
        <v>501</v>
      </c>
      <c r="Q230" s="145">
        <f>SUM(Q231:Q232)</f>
        <v>55</v>
      </c>
      <c r="R230" s="145">
        <f>SUM(R231:R232)</f>
        <v>100</v>
      </c>
      <c r="S230" s="145">
        <f>SUM(S231:S232)</f>
        <v>43</v>
      </c>
      <c r="T230" s="145">
        <f>SUM(T231:T232)</f>
        <v>303</v>
      </c>
      <c r="U230" s="145">
        <f t="shared" ref="U230" si="3576">SUM(V230:Y230)</f>
        <v>388</v>
      </c>
      <c r="V230" s="145">
        <f>SUM(V231:V232)</f>
        <v>51</v>
      </c>
      <c r="W230" s="145">
        <f>SUM(W231:W232)</f>
        <v>12</v>
      </c>
      <c r="X230" s="145">
        <f>SUM(X231:X232)</f>
        <v>73</v>
      </c>
      <c r="Y230" s="145">
        <f>SUM(Y231:Y232)</f>
        <v>252</v>
      </c>
      <c r="Z230" s="145">
        <f t="shared" si="3481"/>
        <v>985</v>
      </c>
      <c r="AA230" s="145">
        <f t="shared" si="3482"/>
        <v>538</v>
      </c>
      <c r="AB230" s="145">
        <f>SUM(AB231:AB232)</f>
        <v>67</v>
      </c>
      <c r="AC230" s="145">
        <f>SUM(AC231:AC232)</f>
        <v>54</v>
      </c>
      <c r="AD230" s="145">
        <f>SUM(AD231:AD232)</f>
        <v>68</v>
      </c>
      <c r="AE230" s="145">
        <f>SUM(AE231:AE232)</f>
        <v>349</v>
      </c>
      <c r="AF230" s="145">
        <f t="shared" ref="AF230" si="3577">SUM(AG230:AJ230)</f>
        <v>447</v>
      </c>
      <c r="AG230" s="145">
        <f>SUM(AG231:AG232)</f>
        <v>62</v>
      </c>
      <c r="AH230" s="145">
        <f>SUM(AH231:AH232)</f>
        <v>21</v>
      </c>
      <c r="AI230" s="145">
        <f>SUM(AI231:AI232)</f>
        <v>117</v>
      </c>
      <c r="AJ230" s="145">
        <f>SUM(AJ231:AJ232)</f>
        <v>247</v>
      </c>
      <c r="AK230" s="145">
        <f t="shared" ref="AK230" si="3578">AL230+AQ230</f>
        <v>3003</v>
      </c>
      <c r="AL230" s="145">
        <f t="shared" ref="AL230" si="3579">SUM(AM230:AP230)</f>
        <v>1647</v>
      </c>
      <c r="AM230" s="145">
        <f>SUM(AM231:AM232)</f>
        <v>187</v>
      </c>
      <c r="AN230" s="145">
        <f>SUM(AN231:AN232)</f>
        <v>276</v>
      </c>
      <c r="AO230" s="145">
        <f>SUM(AO231:AO232)</f>
        <v>198</v>
      </c>
      <c r="AP230" s="145">
        <f>SUM(AP231:AP232)</f>
        <v>986</v>
      </c>
      <c r="AQ230" s="145">
        <f t="shared" ref="AQ230" si="3580">SUM(AR230:AU230)</f>
        <v>1356</v>
      </c>
      <c r="AR230" s="145">
        <f>SUM(AR231:AR232)</f>
        <v>221</v>
      </c>
      <c r="AS230" s="145">
        <f>SUM(AS231:AS232)</f>
        <v>50</v>
      </c>
      <c r="AT230" s="145">
        <f>SUM(AT231:AT232)</f>
        <v>321</v>
      </c>
      <c r="AU230" s="145">
        <f>SUM(AU231:AU232)</f>
        <v>764</v>
      </c>
      <c r="AV230" s="145">
        <f t="shared" si="3486"/>
        <v>940</v>
      </c>
      <c r="AW230" s="145">
        <f t="shared" si="3487"/>
        <v>517</v>
      </c>
      <c r="AX230" s="145">
        <f>SUM(AX231:AX232)</f>
        <v>50</v>
      </c>
      <c r="AY230" s="145">
        <f>SUM(AY231:AY232)</f>
        <v>90</v>
      </c>
      <c r="AZ230" s="145">
        <f>SUM(AZ231:AZ232)</f>
        <v>23</v>
      </c>
      <c r="BA230" s="145">
        <f>SUM(BA231:BA232)</f>
        <v>354</v>
      </c>
      <c r="BB230" s="145">
        <f t="shared" ref="BB230" si="3581">SUM(BC230:BF230)</f>
        <v>423</v>
      </c>
      <c r="BC230" s="145">
        <f>SUM(BC231:BC232)</f>
        <v>49</v>
      </c>
      <c r="BD230" s="145">
        <f>SUM(BD231:BD232)</f>
        <v>50</v>
      </c>
      <c r="BE230" s="145">
        <f>SUM(BE231:BE232)</f>
        <v>53</v>
      </c>
      <c r="BF230" s="145">
        <f>SUM(BF231:BF232)</f>
        <v>271</v>
      </c>
      <c r="BG230" s="145">
        <f t="shared" ref="BG230:BG240" si="3582">BH230+BM230</f>
        <v>869</v>
      </c>
      <c r="BH230" s="145">
        <f t="shared" ref="BH230" si="3583">SUM(BI230:BL230)</f>
        <v>491</v>
      </c>
      <c r="BI230" s="145">
        <f>SUM(BI231:BI232)</f>
        <v>36</v>
      </c>
      <c r="BJ230" s="145">
        <f>SUM(BJ231:BJ232)</f>
        <v>33</v>
      </c>
      <c r="BK230" s="145">
        <f>SUM(BK231:BK232)</f>
        <v>59</v>
      </c>
      <c r="BL230" s="145">
        <f>SUM(BL231:BL232)</f>
        <v>363</v>
      </c>
      <c r="BM230" s="145">
        <f t="shared" ref="BM230" si="3584">SUM(BN230:BQ230)</f>
        <v>378</v>
      </c>
      <c r="BN230" s="145">
        <f>SUM(BN231:BN232)</f>
        <v>49</v>
      </c>
      <c r="BO230" s="145">
        <f>SUM(BO231:BO232)</f>
        <v>42</v>
      </c>
      <c r="BP230" s="145">
        <f>SUM(BP231:BP232)</f>
        <v>26</v>
      </c>
      <c r="BQ230" s="145">
        <f>SUM(BQ231:BQ232)</f>
        <v>261</v>
      </c>
      <c r="BR230" s="145">
        <f t="shared" ref="BR230:BR240" si="3585">BS230+BX230</f>
        <v>971</v>
      </c>
      <c r="BS230" s="145">
        <f t="shared" ref="BS230" si="3586">SUM(BT230:BW230)</f>
        <v>594</v>
      </c>
      <c r="BT230" s="145">
        <f>SUM(BT231:BT232)</f>
        <v>63</v>
      </c>
      <c r="BU230" s="145">
        <f>SUM(BU231:BU232)</f>
        <v>107</v>
      </c>
      <c r="BV230" s="145">
        <f>SUM(BV231:BV232)</f>
        <v>62</v>
      </c>
      <c r="BW230" s="145">
        <f>SUM(BW231:BW232)</f>
        <v>362</v>
      </c>
      <c r="BX230" s="145">
        <f t="shared" ref="BX230" si="3587">SUM(BY230:CB230)</f>
        <v>377</v>
      </c>
      <c r="BY230" s="145">
        <f>SUM(BY231:BY232)</f>
        <v>51</v>
      </c>
      <c r="BZ230" s="145">
        <f>SUM(BZ231:BZ232)</f>
        <v>27</v>
      </c>
      <c r="CA230" s="145">
        <f>SUM(CA231:CA232)</f>
        <v>78</v>
      </c>
      <c r="CB230" s="145">
        <f>SUM(CB231:CB232)</f>
        <v>221</v>
      </c>
      <c r="CC230" s="145">
        <f t="shared" si="3495"/>
        <v>2780</v>
      </c>
      <c r="CD230" s="145">
        <f t="shared" ref="CD230:CD240" si="3588">SUM(CE230:CH230)</f>
        <v>1602</v>
      </c>
      <c r="CE230" s="145">
        <f>SUM(CE231:CE232)</f>
        <v>149</v>
      </c>
      <c r="CF230" s="145">
        <f>SUM(CF231:CF232)</f>
        <v>230</v>
      </c>
      <c r="CG230" s="145">
        <f>SUM(CG231:CG232)</f>
        <v>144</v>
      </c>
      <c r="CH230" s="145">
        <f>SUM(CH231:CH232)</f>
        <v>1079</v>
      </c>
      <c r="CI230" s="145">
        <f t="shared" ref="CI230" si="3589">SUM(CJ230:CM230)</f>
        <v>1178</v>
      </c>
      <c r="CJ230" s="145">
        <f>SUM(CJ231:CJ232)</f>
        <v>149</v>
      </c>
      <c r="CK230" s="145">
        <f>SUM(CK231:CK232)</f>
        <v>119</v>
      </c>
      <c r="CL230" s="145">
        <f>SUM(CL231:CL232)</f>
        <v>157</v>
      </c>
      <c r="CM230" s="145">
        <f>SUM(CM231:CM232)</f>
        <v>753</v>
      </c>
      <c r="CN230" s="145">
        <f t="shared" si="3498"/>
        <v>1057</v>
      </c>
      <c r="CO230" s="145">
        <f t="shared" ref="CO230" si="3590">SUM(CP230:CS230)</f>
        <v>585</v>
      </c>
      <c r="CP230" s="145">
        <f>SUM(CP231:CP232)</f>
        <v>55</v>
      </c>
      <c r="CQ230" s="145">
        <f>SUM(CQ231:CQ232)</f>
        <v>90</v>
      </c>
      <c r="CR230" s="145">
        <f>SUM(CR231:CR232)</f>
        <v>64</v>
      </c>
      <c r="CS230" s="145">
        <f>SUM(CS231:CS232)</f>
        <v>376</v>
      </c>
      <c r="CT230" s="145">
        <f t="shared" ref="CT230" si="3591">SUM(CU230:CX230)</f>
        <v>472</v>
      </c>
      <c r="CU230" s="145">
        <f>SUM(CU231:CU232)</f>
        <v>66</v>
      </c>
      <c r="CV230" s="145">
        <f>SUM(CV231:CV232)</f>
        <v>54</v>
      </c>
      <c r="CW230" s="145">
        <f>SUM(CW231:CW232)</f>
        <v>82</v>
      </c>
      <c r="CX230" s="145">
        <f>SUM(CX231:CX232)</f>
        <v>270</v>
      </c>
      <c r="CY230" s="145">
        <f t="shared" ref="CY230:CY240" si="3592">CZ230+DE230</f>
        <v>864</v>
      </c>
      <c r="CZ230" s="145">
        <f t="shared" ref="CZ230" si="3593">SUM(DA230:DD230)</f>
        <v>479</v>
      </c>
      <c r="DA230" s="145">
        <f>SUM(DA231:DA232)</f>
        <v>58</v>
      </c>
      <c r="DB230" s="145">
        <f>SUM(DB231:DB232)</f>
        <v>91</v>
      </c>
      <c r="DC230" s="145">
        <f>SUM(DC231:DC232)</f>
        <v>56</v>
      </c>
      <c r="DD230" s="145">
        <f>SUM(DD231:DD232)</f>
        <v>274</v>
      </c>
      <c r="DE230" s="145">
        <f t="shared" ref="DE230" si="3594">SUM(DF230:DI230)</f>
        <v>385</v>
      </c>
      <c r="DF230" s="145">
        <f>SUM(DF231:DF232)</f>
        <v>65</v>
      </c>
      <c r="DG230" s="145">
        <f>SUM(DG231:DG232)</f>
        <v>53</v>
      </c>
      <c r="DH230" s="145">
        <f>SUM(DH231:DH232)</f>
        <v>80</v>
      </c>
      <c r="DI230" s="145">
        <f>SUM(DI231:DI232)</f>
        <v>187</v>
      </c>
      <c r="DJ230" s="145">
        <f t="shared" ref="DJ230:DJ240" si="3595">DK230+DP230</f>
        <v>917</v>
      </c>
      <c r="DK230" s="145">
        <f t="shared" ref="DK230" si="3596">SUM(DL230:DO230)</f>
        <v>521</v>
      </c>
      <c r="DL230" s="145">
        <f>SUM(DL231:DL232)</f>
        <v>68</v>
      </c>
      <c r="DM230" s="145">
        <f>SUM(DM231:DM232)</f>
        <v>97</v>
      </c>
      <c r="DN230" s="145">
        <f>SUM(DN231:DN232)</f>
        <v>41</v>
      </c>
      <c r="DO230" s="145">
        <f>SUM(DO231:DO232)</f>
        <v>315</v>
      </c>
      <c r="DP230" s="145">
        <f t="shared" ref="DP230" si="3597">SUM(DQ230:DT230)</f>
        <v>396</v>
      </c>
      <c r="DQ230" s="145">
        <f>SUM(DQ231:DQ232)</f>
        <v>61</v>
      </c>
      <c r="DR230" s="145">
        <f>SUM(DR231:DR232)</f>
        <v>56</v>
      </c>
      <c r="DS230" s="145">
        <f>SUM(DS231:DS232)</f>
        <v>57</v>
      </c>
      <c r="DT230" s="145">
        <f>SUM(DT231:DT232)</f>
        <v>222</v>
      </c>
      <c r="DU230" s="145">
        <f t="shared" si="3507"/>
        <v>2838</v>
      </c>
      <c r="DV230" s="145">
        <f t="shared" ref="DV230:DV240" si="3598">SUM(DW230:DZ230)</f>
        <v>1585</v>
      </c>
      <c r="DW230" s="145">
        <f>SUM(DW231:DW232)</f>
        <v>181</v>
      </c>
      <c r="DX230" s="145">
        <f>SUM(DX231:DX232)</f>
        <v>278</v>
      </c>
      <c r="DY230" s="145">
        <f>SUM(DY231:DY232)</f>
        <v>161</v>
      </c>
      <c r="DZ230" s="145">
        <f>SUM(DZ231:DZ232)</f>
        <v>965</v>
      </c>
      <c r="EA230" s="145">
        <f t="shared" ref="EA230" si="3599">SUM(EB230:EE230)</f>
        <v>1253</v>
      </c>
      <c r="EB230" s="145">
        <f>SUM(EB231:EB232)</f>
        <v>192</v>
      </c>
      <c r="EC230" s="145">
        <f>SUM(EC231:EC232)</f>
        <v>163</v>
      </c>
      <c r="ED230" s="145">
        <f>SUM(ED231:ED232)</f>
        <v>219</v>
      </c>
      <c r="EE230" s="145">
        <f>SUM(EE231:EE232)</f>
        <v>679</v>
      </c>
      <c r="EF230" s="145">
        <f t="shared" si="3510"/>
        <v>0</v>
      </c>
      <c r="EG230" s="145">
        <f t="shared" ref="EG230" si="3600">SUM(EH230:EK230)</f>
        <v>0</v>
      </c>
      <c r="EH230" s="145">
        <f>SUM(EH231:EH232)</f>
        <v>0</v>
      </c>
      <c r="EI230" s="145">
        <f>SUM(EI231:EI232)</f>
        <v>0</v>
      </c>
      <c r="EJ230" s="145">
        <f>SUM(EJ231:EJ232)</f>
        <v>0</v>
      </c>
      <c r="EK230" s="145">
        <f>SUM(EK231:EK232)</f>
        <v>0</v>
      </c>
      <c r="EL230" s="145">
        <f t="shared" ref="EL230" si="3601">SUM(EM230:EP230)</f>
        <v>0</v>
      </c>
      <c r="EM230" s="145">
        <f>SUM(EM231:EM232)</f>
        <v>0</v>
      </c>
      <c r="EN230" s="145">
        <f>SUM(EN231:EN232)</f>
        <v>0</v>
      </c>
      <c r="EO230" s="145">
        <f>SUM(EO231:EO232)</f>
        <v>0</v>
      </c>
      <c r="EP230" s="145">
        <f>SUM(EP231:EP232)</f>
        <v>0</v>
      </c>
      <c r="EQ230" s="145">
        <f t="shared" ref="EQ230:EQ240" si="3602">ER230+EW230</f>
        <v>0</v>
      </c>
      <c r="ER230" s="145">
        <f t="shared" ref="ER230" si="3603">SUM(ES230:EV230)</f>
        <v>0</v>
      </c>
      <c r="ES230" s="145">
        <f>SUM(ES231:ES232)</f>
        <v>0</v>
      </c>
      <c r="ET230" s="145">
        <f>SUM(ET231:ET232)</f>
        <v>0</v>
      </c>
      <c r="EU230" s="145">
        <f>SUM(EU231:EU232)</f>
        <v>0</v>
      </c>
      <c r="EV230" s="145">
        <f>SUM(EV231:EV232)</f>
        <v>0</v>
      </c>
      <c r="EW230" s="145">
        <f t="shared" ref="EW230" si="3604">SUM(EX230:FA230)</f>
        <v>0</v>
      </c>
      <c r="EX230" s="145">
        <f>SUM(EX231:EX232)</f>
        <v>0</v>
      </c>
      <c r="EY230" s="145">
        <f>SUM(EY231:EY232)</f>
        <v>0</v>
      </c>
      <c r="EZ230" s="145">
        <f>SUM(EZ231:EZ232)</f>
        <v>0</v>
      </c>
      <c r="FA230" s="145">
        <f>SUM(FA231:FA232)</f>
        <v>0</v>
      </c>
      <c r="FB230" s="145">
        <f t="shared" ref="FB230:FB240" si="3605">FC230+FH230</f>
        <v>0</v>
      </c>
      <c r="FC230" s="145">
        <f t="shared" ref="FC230" si="3606">SUM(FD230:FG230)</f>
        <v>0</v>
      </c>
      <c r="FD230" s="145">
        <f>SUM(FD231:FD232)</f>
        <v>0</v>
      </c>
      <c r="FE230" s="145">
        <f>SUM(FE231:FE232)</f>
        <v>0</v>
      </c>
      <c r="FF230" s="145">
        <f>SUM(FF231:FF232)</f>
        <v>0</v>
      </c>
      <c r="FG230" s="145">
        <f>SUM(FG231:FG232)</f>
        <v>0</v>
      </c>
      <c r="FH230" s="145">
        <f t="shared" ref="FH230" si="3607">SUM(FI230:FL230)</f>
        <v>0</v>
      </c>
      <c r="FI230" s="145">
        <f>SUM(FI231:FI232)</f>
        <v>0</v>
      </c>
      <c r="FJ230" s="145">
        <f>SUM(FJ231:FJ232)</f>
        <v>0</v>
      </c>
      <c r="FK230" s="145">
        <f>SUM(FK231:FK232)</f>
        <v>0</v>
      </c>
      <c r="FL230" s="145">
        <f>SUM(FL231:FL232)</f>
        <v>0</v>
      </c>
      <c r="FM230" s="145">
        <f t="shared" si="3519"/>
        <v>0</v>
      </c>
      <c r="FN230" s="145">
        <f t="shared" ref="FN230:FN240" si="3608">SUM(FO230:FR230)</f>
        <v>0</v>
      </c>
      <c r="FO230" s="145">
        <f>SUM(FO231:FO232)</f>
        <v>0</v>
      </c>
      <c r="FP230" s="145">
        <f>SUM(FP231:FP232)</f>
        <v>0</v>
      </c>
      <c r="FQ230" s="145">
        <f>SUM(FQ231:FQ232)</f>
        <v>0</v>
      </c>
      <c r="FR230" s="145">
        <f>SUM(FR231:FR232)</f>
        <v>0</v>
      </c>
      <c r="FS230" s="145">
        <f t="shared" ref="FS230" si="3609">SUM(FT230:FW230)</f>
        <v>0</v>
      </c>
      <c r="FT230" s="145">
        <f>SUM(FT231:FT232)</f>
        <v>0</v>
      </c>
      <c r="FU230" s="145">
        <f>SUM(FU231:FU232)</f>
        <v>0</v>
      </c>
      <c r="FV230" s="145">
        <f>SUM(FV231:FV232)</f>
        <v>0</v>
      </c>
      <c r="FW230" s="145">
        <f>SUM(FW231:FW232)</f>
        <v>0</v>
      </c>
      <c r="FX230" s="145">
        <f t="shared" ref="FX230" si="3610">FY230+GD230</f>
        <v>8621</v>
      </c>
      <c r="FY230" s="145">
        <f t="shared" ref="FY230" si="3611">SUM(FZ230:GC230)</f>
        <v>4834</v>
      </c>
      <c r="FZ230" s="145">
        <f>SUM(FZ231:FZ232)</f>
        <v>517</v>
      </c>
      <c r="GA230" s="145">
        <f>SUM(GA231:GA232)</f>
        <v>784</v>
      </c>
      <c r="GB230" s="145">
        <f>SUM(GB231:GB232)</f>
        <v>503</v>
      </c>
      <c r="GC230" s="145">
        <f>SUM(GC231:GC232)</f>
        <v>3030</v>
      </c>
      <c r="GD230" s="145">
        <f t="shared" ref="GD230" si="3612">SUM(GE230:GH230)</f>
        <v>3787</v>
      </c>
      <c r="GE230" s="145">
        <f>SUM(GE231:GE232)</f>
        <v>562</v>
      </c>
      <c r="GF230" s="145">
        <f>SUM(GF231:GF232)</f>
        <v>332</v>
      </c>
      <c r="GG230" s="145">
        <f>SUM(GG231:GG232)</f>
        <v>697</v>
      </c>
      <c r="GH230" s="145">
        <f>SUM(GH231:GH232)</f>
        <v>2196</v>
      </c>
    </row>
    <row r="231" spans="1:190" s="30" customFormat="1" x14ac:dyDescent="0.2">
      <c r="A231" s="46"/>
      <c r="B231" s="76"/>
      <c r="C231" s="57" t="s">
        <v>305</v>
      </c>
      <c r="D231" s="112">
        <f>E231+J231</f>
        <v>1129</v>
      </c>
      <c r="E231" s="112">
        <f>SUM(F231:I231)</f>
        <v>608</v>
      </c>
      <c r="F231" s="112">
        <v>65</v>
      </c>
      <c r="G231" s="112">
        <v>122</v>
      </c>
      <c r="H231" s="112">
        <v>87</v>
      </c>
      <c r="I231" s="112">
        <v>334</v>
      </c>
      <c r="J231" s="112">
        <f>SUM(K231:N231)</f>
        <v>521</v>
      </c>
      <c r="K231" s="112">
        <v>108</v>
      </c>
      <c r="L231" s="112">
        <v>17</v>
      </c>
      <c r="M231" s="112">
        <v>131</v>
      </c>
      <c r="N231" s="112">
        <v>265</v>
      </c>
      <c r="O231" s="112">
        <f>P231+U231</f>
        <v>889</v>
      </c>
      <c r="P231" s="112">
        <f>SUM(Q231:T231)</f>
        <v>501</v>
      </c>
      <c r="Q231" s="112">
        <v>55</v>
      </c>
      <c r="R231" s="112">
        <v>100</v>
      </c>
      <c r="S231" s="112">
        <v>43</v>
      </c>
      <c r="T231" s="112">
        <v>303</v>
      </c>
      <c r="U231" s="112">
        <f>SUM(V231:Y231)</f>
        <v>388</v>
      </c>
      <c r="V231" s="112">
        <v>51</v>
      </c>
      <c r="W231" s="112">
        <v>12</v>
      </c>
      <c r="X231" s="112">
        <v>73</v>
      </c>
      <c r="Y231" s="112">
        <v>252</v>
      </c>
      <c r="Z231" s="112">
        <f>AA231+AF231</f>
        <v>985</v>
      </c>
      <c r="AA231" s="112">
        <f>SUM(AB231:AE231)</f>
        <v>538</v>
      </c>
      <c r="AB231" s="112">
        <v>67</v>
      </c>
      <c r="AC231" s="112">
        <v>54</v>
      </c>
      <c r="AD231" s="112">
        <v>68</v>
      </c>
      <c r="AE231" s="112">
        <v>349</v>
      </c>
      <c r="AF231" s="112">
        <f>SUM(AG231:AJ231)</f>
        <v>447</v>
      </c>
      <c r="AG231" s="112">
        <v>62</v>
      </c>
      <c r="AH231" s="112">
        <v>21</v>
      </c>
      <c r="AI231" s="112">
        <v>117</v>
      </c>
      <c r="AJ231" s="112">
        <v>247</v>
      </c>
      <c r="AK231" s="145">
        <f>AL231+AQ231</f>
        <v>3003</v>
      </c>
      <c r="AL231" s="145">
        <f>SUM(AM231:AP231)</f>
        <v>1647</v>
      </c>
      <c r="AM231" s="145">
        <f t="shared" ref="AM231:AP232" si="3613">F231+Q231+AB231</f>
        <v>187</v>
      </c>
      <c r="AN231" s="145">
        <f t="shared" si="3613"/>
        <v>276</v>
      </c>
      <c r="AO231" s="145">
        <f t="shared" si="3613"/>
        <v>198</v>
      </c>
      <c r="AP231" s="145">
        <f t="shared" si="3613"/>
        <v>986</v>
      </c>
      <c r="AQ231" s="145">
        <f>SUM(AR231:AU231)</f>
        <v>1356</v>
      </c>
      <c r="AR231" s="145">
        <f t="shared" ref="AR231:AU232" si="3614">K231+V231+AG231</f>
        <v>221</v>
      </c>
      <c r="AS231" s="145">
        <f t="shared" si="3614"/>
        <v>50</v>
      </c>
      <c r="AT231" s="145">
        <f t="shared" si="3614"/>
        <v>321</v>
      </c>
      <c r="AU231" s="145">
        <f t="shared" si="3614"/>
        <v>764</v>
      </c>
      <c r="AV231" s="112">
        <f>AW231+BB231</f>
        <v>940</v>
      </c>
      <c r="AW231" s="112">
        <f>SUM(AX231:BA231)</f>
        <v>517</v>
      </c>
      <c r="AX231" s="112">
        <v>50</v>
      </c>
      <c r="AY231" s="112">
        <v>90</v>
      </c>
      <c r="AZ231" s="112">
        <v>23</v>
      </c>
      <c r="BA231" s="112">
        <v>354</v>
      </c>
      <c r="BB231" s="112">
        <f>SUM(BC231:BF231)</f>
        <v>423</v>
      </c>
      <c r="BC231" s="112">
        <v>49</v>
      </c>
      <c r="BD231" s="112">
        <v>50</v>
      </c>
      <c r="BE231" s="112">
        <v>53</v>
      </c>
      <c r="BF231" s="112">
        <v>271</v>
      </c>
      <c r="BG231" s="112">
        <f>BH231+BM231</f>
        <v>869</v>
      </c>
      <c r="BH231" s="112">
        <f>SUM(BI231:BL231)</f>
        <v>491</v>
      </c>
      <c r="BI231" s="112">
        <v>36</v>
      </c>
      <c r="BJ231" s="112">
        <v>33</v>
      </c>
      <c r="BK231" s="112">
        <v>59</v>
      </c>
      <c r="BL231" s="112">
        <v>363</v>
      </c>
      <c r="BM231" s="112">
        <f>SUM(BN231:BQ231)</f>
        <v>378</v>
      </c>
      <c r="BN231" s="112">
        <v>49</v>
      </c>
      <c r="BO231" s="112">
        <v>42</v>
      </c>
      <c r="BP231" s="112">
        <v>26</v>
      </c>
      <c r="BQ231" s="112">
        <v>261</v>
      </c>
      <c r="BR231" s="112">
        <f>BS231+BX231</f>
        <v>971</v>
      </c>
      <c r="BS231" s="112">
        <f>SUM(BT231:BW231)</f>
        <v>594</v>
      </c>
      <c r="BT231" s="112">
        <v>63</v>
      </c>
      <c r="BU231" s="112">
        <v>107</v>
      </c>
      <c r="BV231" s="112">
        <v>62</v>
      </c>
      <c r="BW231" s="112">
        <v>362</v>
      </c>
      <c r="BX231" s="112">
        <f>SUM(BY231:CB231)</f>
        <v>377</v>
      </c>
      <c r="BY231" s="112">
        <v>51</v>
      </c>
      <c r="BZ231" s="112">
        <v>27</v>
      </c>
      <c r="CA231" s="112">
        <v>78</v>
      </c>
      <c r="CB231" s="112">
        <v>221</v>
      </c>
      <c r="CC231" s="145">
        <f>CD231+CI231</f>
        <v>2780</v>
      </c>
      <c r="CD231" s="145">
        <f>SUM(CE231:CH231)</f>
        <v>1602</v>
      </c>
      <c r="CE231" s="145">
        <f t="shared" ref="CE231:CH232" si="3615">AX231+BI231+BT231</f>
        <v>149</v>
      </c>
      <c r="CF231" s="145">
        <f t="shared" si="3615"/>
        <v>230</v>
      </c>
      <c r="CG231" s="145">
        <f t="shared" si="3615"/>
        <v>144</v>
      </c>
      <c r="CH231" s="145">
        <f t="shared" si="3615"/>
        <v>1079</v>
      </c>
      <c r="CI231" s="145">
        <f>SUM(CJ231:CM231)</f>
        <v>1178</v>
      </c>
      <c r="CJ231" s="145">
        <f t="shared" ref="CJ231:CM232" si="3616">BC231+BN231+BY231</f>
        <v>149</v>
      </c>
      <c r="CK231" s="145">
        <f t="shared" si="3616"/>
        <v>119</v>
      </c>
      <c r="CL231" s="145">
        <f t="shared" si="3616"/>
        <v>157</v>
      </c>
      <c r="CM231" s="145">
        <f t="shared" si="3616"/>
        <v>753</v>
      </c>
      <c r="CN231" s="112">
        <f>CO231+CT231</f>
        <v>1057</v>
      </c>
      <c r="CO231" s="112">
        <f>SUM(CP231:CS231)</f>
        <v>585</v>
      </c>
      <c r="CP231" s="112">
        <v>55</v>
      </c>
      <c r="CQ231" s="112">
        <v>90</v>
      </c>
      <c r="CR231" s="112">
        <v>64</v>
      </c>
      <c r="CS231" s="112">
        <v>376</v>
      </c>
      <c r="CT231" s="112">
        <f>SUM(CU231:CX231)</f>
        <v>472</v>
      </c>
      <c r="CU231" s="112">
        <v>66</v>
      </c>
      <c r="CV231" s="112">
        <v>54</v>
      </c>
      <c r="CW231" s="112">
        <v>82</v>
      </c>
      <c r="CX231" s="112">
        <v>270</v>
      </c>
      <c r="CY231" s="112">
        <f>CZ231+DE231</f>
        <v>864</v>
      </c>
      <c r="CZ231" s="112">
        <f>SUM(DA231:DD231)</f>
        <v>479</v>
      </c>
      <c r="DA231" s="112">
        <v>58</v>
      </c>
      <c r="DB231" s="112">
        <v>91</v>
      </c>
      <c r="DC231" s="112">
        <v>56</v>
      </c>
      <c r="DD231" s="112">
        <v>274</v>
      </c>
      <c r="DE231" s="112">
        <f>SUM(DF231:DI231)</f>
        <v>385</v>
      </c>
      <c r="DF231" s="112">
        <v>65</v>
      </c>
      <c r="DG231" s="112">
        <v>53</v>
      </c>
      <c r="DH231" s="112">
        <v>80</v>
      </c>
      <c r="DI231" s="112">
        <v>187</v>
      </c>
      <c r="DJ231" s="112">
        <f>DK231+DP231</f>
        <v>917</v>
      </c>
      <c r="DK231" s="112">
        <f>SUM(DL231:DO231)</f>
        <v>521</v>
      </c>
      <c r="DL231" s="112">
        <v>68</v>
      </c>
      <c r="DM231" s="112">
        <v>97</v>
      </c>
      <c r="DN231" s="112">
        <v>41</v>
      </c>
      <c r="DO231" s="112">
        <v>315</v>
      </c>
      <c r="DP231" s="112">
        <f>SUM(DQ231:DT231)</f>
        <v>396</v>
      </c>
      <c r="DQ231" s="112">
        <v>61</v>
      </c>
      <c r="DR231" s="112">
        <v>56</v>
      </c>
      <c r="DS231" s="112">
        <v>57</v>
      </c>
      <c r="DT231" s="112">
        <v>222</v>
      </c>
      <c r="DU231" s="145">
        <f>DV231+EA231</f>
        <v>2838</v>
      </c>
      <c r="DV231" s="145">
        <f>SUM(DW231:DZ231)</f>
        <v>1585</v>
      </c>
      <c r="DW231" s="145">
        <f t="shared" ref="DW231:DZ232" si="3617">CP231+DA231+DL231</f>
        <v>181</v>
      </c>
      <c r="DX231" s="145">
        <f t="shared" si="3617"/>
        <v>278</v>
      </c>
      <c r="DY231" s="145">
        <f t="shared" si="3617"/>
        <v>161</v>
      </c>
      <c r="DZ231" s="145">
        <f t="shared" si="3617"/>
        <v>965</v>
      </c>
      <c r="EA231" s="145">
        <f>SUM(EB231:EE231)</f>
        <v>1253</v>
      </c>
      <c r="EB231" s="145">
        <f t="shared" ref="EB231:EE232" si="3618">CU231+DF231+DQ231</f>
        <v>192</v>
      </c>
      <c r="EC231" s="145">
        <f t="shared" si="3618"/>
        <v>163</v>
      </c>
      <c r="ED231" s="145">
        <f t="shared" si="3618"/>
        <v>219</v>
      </c>
      <c r="EE231" s="145">
        <f t="shared" si="3618"/>
        <v>679</v>
      </c>
      <c r="EF231" s="112">
        <f>EG231+EL231</f>
        <v>0</v>
      </c>
      <c r="EG231" s="112">
        <f>SUM(EH231:EK231)</f>
        <v>0</v>
      </c>
      <c r="EH231" s="112">
        <v>0</v>
      </c>
      <c r="EI231" s="112">
        <v>0</v>
      </c>
      <c r="EJ231" s="112">
        <v>0</v>
      </c>
      <c r="EK231" s="112">
        <v>0</v>
      </c>
      <c r="EL231" s="112">
        <f>SUM(EM231:EP231)</f>
        <v>0</v>
      </c>
      <c r="EM231" s="112">
        <v>0</v>
      </c>
      <c r="EN231" s="112">
        <v>0</v>
      </c>
      <c r="EO231" s="112">
        <v>0</v>
      </c>
      <c r="EP231" s="112">
        <v>0</v>
      </c>
      <c r="EQ231" s="112">
        <f>ER231+EW231</f>
        <v>0</v>
      </c>
      <c r="ER231" s="112">
        <f>SUM(ES231:EV231)</f>
        <v>0</v>
      </c>
      <c r="ES231" s="112">
        <v>0</v>
      </c>
      <c r="ET231" s="112">
        <v>0</v>
      </c>
      <c r="EU231" s="112">
        <v>0</v>
      </c>
      <c r="EV231" s="112">
        <v>0</v>
      </c>
      <c r="EW231" s="112">
        <f>SUM(EX231:FA231)</f>
        <v>0</v>
      </c>
      <c r="EX231" s="112">
        <v>0</v>
      </c>
      <c r="EY231" s="112">
        <v>0</v>
      </c>
      <c r="EZ231" s="112">
        <v>0</v>
      </c>
      <c r="FA231" s="112">
        <v>0</v>
      </c>
      <c r="FB231" s="112">
        <f>FC231+FH231</f>
        <v>0</v>
      </c>
      <c r="FC231" s="112">
        <f>SUM(FD231:FG231)</f>
        <v>0</v>
      </c>
      <c r="FD231" s="112">
        <v>0</v>
      </c>
      <c r="FE231" s="112">
        <v>0</v>
      </c>
      <c r="FF231" s="112">
        <v>0</v>
      </c>
      <c r="FG231" s="112">
        <v>0</v>
      </c>
      <c r="FH231" s="112">
        <f>SUM(FI231:FL231)</f>
        <v>0</v>
      </c>
      <c r="FI231" s="112">
        <v>0</v>
      </c>
      <c r="FJ231" s="112">
        <v>0</v>
      </c>
      <c r="FK231" s="112">
        <v>0</v>
      </c>
      <c r="FL231" s="112">
        <v>0</v>
      </c>
      <c r="FM231" s="145">
        <f>FN231+FS231</f>
        <v>0</v>
      </c>
      <c r="FN231" s="145">
        <f>SUM(FO231:FR231)</f>
        <v>0</v>
      </c>
      <c r="FO231" s="145">
        <f t="shared" ref="FO231:FR232" si="3619">EH231+ES231+FD231</f>
        <v>0</v>
      </c>
      <c r="FP231" s="145">
        <f t="shared" si="3619"/>
        <v>0</v>
      </c>
      <c r="FQ231" s="145">
        <f t="shared" si="3619"/>
        <v>0</v>
      </c>
      <c r="FR231" s="145">
        <f t="shared" si="3619"/>
        <v>0</v>
      </c>
      <c r="FS231" s="145">
        <f>SUM(FT231:FW231)</f>
        <v>0</v>
      </c>
      <c r="FT231" s="145">
        <f t="shared" ref="FT231:FW232" si="3620">EM231+EX231+FI231</f>
        <v>0</v>
      </c>
      <c r="FU231" s="145">
        <f t="shared" si="3620"/>
        <v>0</v>
      </c>
      <c r="FV231" s="145">
        <f t="shared" si="3620"/>
        <v>0</v>
      </c>
      <c r="FW231" s="145">
        <f t="shared" si="3620"/>
        <v>0</v>
      </c>
      <c r="FX231" s="145">
        <f>FY231+GD231</f>
        <v>8621</v>
      </c>
      <c r="FY231" s="145">
        <f>SUM(FZ231:GC231)</f>
        <v>4834</v>
      </c>
      <c r="FZ231" s="145">
        <f t="shared" ref="FZ231:GC232" si="3621">FO231+DW231+CE231+AM231</f>
        <v>517</v>
      </c>
      <c r="GA231" s="145">
        <f t="shared" si="3621"/>
        <v>784</v>
      </c>
      <c r="GB231" s="145">
        <f t="shared" si="3621"/>
        <v>503</v>
      </c>
      <c r="GC231" s="145">
        <f t="shared" si="3621"/>
        <v>3030</v>
      </c>
      <c r="GD231" s="145">
        <f>SUM(GE231:GH231)</f>
        <v>3787</v>
      </c>
      <c r="GE231" s="145">
        <f t="shared" ref="GE231:GH232" si="3622">FT231+EB231+CJ231+AR231</f>
        <v>562</v>
      </c>
      <c r="GF231" s="145">
        <f t="shared" si="3622"/>
        <v>332</v>
      </c>
      <c r="GG231" s="145">
        <f t="shared" si="3622"/>
        <v>697</v>
      </c>
      <c r="GH231" s="145">
        <f t="shared" si="3622"/>
        <v>2196</v>
      </c>
    </row>
    <row r="232" spans="1:190" s="30" customFormat="1" x14ac:dyDescent="0.2">
      <c r="A232" s="46"/>
      <c r="B232" s="76"/>
      <c r="C232" s="57" t="s">
        <v>306</v>
      </c>
      <c r="D232" s="112">
        <f>E232+J232</f>
        <v>0</v>
      </c>
      <c r="E232" s="112">
        <f>SUM(F232:I232)</f>
        <v>0</v>
      </c>
      <c r="F232" s="112">
        <v>0</v>
      </c>
      <c r="G232" s="112">
        <v>0</v>
      </c>
      <c r="H232" s="112">
        <v>0</v>
      </c>
      <c r="I232" s="112">
        <v>0</v>
      </c>
      <c r="J232" s="112">
        <f>SUM(K232:N232)</f>
        <v>0</v>
      </c>
      <c r="K232" s="112">
        <v>0</v>
      </c>
      <c r="L232" s="112">
        <v>0</v>
      </c>
      <c r="M232" s="112">
        <v>0</v>
      </c>
      <c r="N232" s="112">
        <v>0</v>
      </c>
      <c r="O232" s="112">
        <f>P232+U232</f>
        <v>0</v>
      </c>
      <c r="P232" s="112">
        <f>SUM(Q232:T232)</f>
        <v>0</v>
      </c>
      <c r="Q232" s="112">
        <v>0</v>
      </c>
      <c r="R232" s="112">
        <v>0</v>
      </c>
      <c r="S232" s="112">
        <v>0</v>
      </c>
      <c r="T232" s="112">
        <v>0</v>
      </c>
      <c r="U232" s="112">
        <f>SUM(V232:Y232)</f>
        <v>0</v>
      </c>
      <c r="V232" s="112">
        <v>0</v>
      </c>
      <c r="W232" s="112">
        <v>0</v>
      </c>
      <c r="X232" s="112">
        <v>0</v>
      </c>
      <c r="Y232" s="112">
        <v>0</v>
      </c>
      <c r="Z232" s="112">
        <f>AA232+AF232</f>
        <v>0</v>
      </c>
      <c r="AA232" s="112">
        <f>SUM(AB232:AE232)</f>
        <v>0</v>
      </c>
      <c r="AB232" s="112">
        <v>0</v>
      </c>
      <c r="AC232" s="112">
        <v>0</v>
      </c>
      <c r="AD232" s="112">
        <v>0</v>
      </c>
      <c r="AE232" s="112">
        <v>0</v>
      </c>
      <c r="AF232" s="112">
        <f>SUM(AG232:AJ232)</f>
        <v>0</v>
      </c>
      <c r="AG232" s="112">
        <v>0</v>
      </c>
      <c r="AH232" s="112">
        <v>0</v>
      </c>
      <c r="AI232" s="112">
        <v>0</v>
      </c>
      <c r="AJ232" s="112">
        <v>0</v>
      </c>
      <c r="AK232" s="145">
        <f>AL232+AQ232</f>
        <v>0</v>
      </c>
      <c r="AL232" s="145">
        <f>SUM(AM232:AP232)</f>
        <v>0</v>
      </c>
      <c r="AM232" s="145">
        <f t="shared" si="3613"/>
        <v>0</v>
      </c>
      <c r="AN232" s="145">
        <f t="shared" si="3613"/>
        <v>0</v>
      </c>
      <c r="AO232" s="145">
        <f t="shared" si="3613"/>
        <v>0</v>
      </c>
      <c r="AP232" s="145">
        <f t="shared" si="3613"/>
        <v>0</v>
      </c>
      <c r="AQ232" s="145">
        <f>SUM(AR232:AU232)</f>
        <v>0</v>
      </c>
      <c r="AR232" s="145">
        <f t="shared" si="3614"/>
        <v>0</v>
      </c>
      <c r="AS232" s="145">
        <f t="shared" si="3614"/>
        <v>0</v>
      </c>
      <c r="AT232" s="145">
        <f t="shared" si="3614"/>
        <v>0</v>
      </c>
      <c r="AU232" s="145">
        <f t="shared" si="3614"/>
        <v>0</v>
      </c>
      <c r="AV232" s="112">
        <f>AW232+BB232</f>
        <v>0</v>
      </c>
      <c r="AW232" s="112">
        <f>SUM(AX232:BA232)</f>
        <v>0</v>
      </c>
      <c r="AX232" s="112">
        <v>0</v>
      </c>
      <c r="AY232" s="112">
        <v>0</v>
      </c>
      <c r="AZ232" s="112">
        <v>0</v>
      </c>
      <c r="BA232" s="112">
        <v>0</v>
      </c>
      <c r="BB232" s="112">
        <f>SUM(BC232:BF232)</f>
        <v>0</v>
      </c>
      <c r="BC232" s="112">
        <v>0</v>
      </c>
      <c r="BD232" s="112">
        <v>0</v>
      </c>
      <c r="BE232" s="112">
        <v>0</v>
      </c>
      <c r="BF232" s="112">
        <v>0</v>
      </c>
      <c r="BG232" s="112">
        <f>BH232+BM232</f>
        <v>0</v>
      </c>
      <c r="BH232" s="112">
        <f>SUM(BI232:BL232)</f>
        <v>0</v>
      </c>
      <c r="BI232" s="112">
        <v>0</v>
      </c>
      <c r="BJ232" s="112">
        <v>0</v>
      </c>
      <c r="BK232" s="112">
        <v>0</v>
      </c>
      <c r="BL232" s="112">
        <v>0</v>
      </c>
      <c r="BM232" s="112">
        <f>SUM(BN232:BQ232)</f>
        <v>0</v>
      </c>
      <c r="BN232" s="112">
        <v>0</v>
      </c>
      <c r="BO232" s="112">
        <v>0</v>
      </c>
      <c r="BP232" s="112">
        <v>0</v>
      </c>
      <c r="BQ232" s="112">
        <v>0</v>
      </c>
      <c r="BR232" s="112">
        <f>BS232+BX232</f>
        <v>0</v>
      </c>
      <c r="BS232" s="112">
        <f>SUM(BT232:BW232)</f>
        <v>0</v>
      </c>
      <c r="BT232" s="112">
        <v>0</v>
      </c>
      <c r="BU232" s="112">
        <v>0</v>
      </c>
      <c r="BV232" s="112">
        <v>0</v>
      </c>
      <c r="BW232" s="112">
        <v>0</v>
      </c>
      <c r="BX232" s="112">
        <f>SUM(BY232:CB232)</f>
        <v>0</v>
      </c>
      <c r="BY232" s="112">
        <v>0</v>
      </c>
      <c r="BZ232" s="112">
        <v>0</v>
      </c>
      <c r="CA232" s="112">
        <v>0</v>
      </c>
      <c r="CB232" s="112">
        <v>0</v>
      </c>
      <c r="CC232" s="145">
        <f>CD232+CI232</f>
        <v>0</v>
      </c>
      <c r="CD232" s="145">
        <f>SUM(CE232:CH232)</f>
        <v>0</v>
      </c>
      <c r="CE232" s="145">
        <f t="shared" si="3615"/>
        <v>0</v>
      </c>
      <c r="CF232" s="145">
        <f t="shared" si="3615"/>
        <v>0</v>
      </c>
      <c r="CG232" s="145">
        <f t="shared" si="3615"/>
        <v>0</v>
      </c>
      <c r="CH232" s="145">
        <f t="shared" si="3615"/>
        <v>0</v>
      </c>
      <c r="CI232" s="145">
        <f>SUM(CJ232:CM232)</f>
        <v>0</v>
      </c>
      <c r="CJ232" s="145">
        <f t="shared" si="3616"/>
        <v>0</v>
      </c>
      <c r="CK232" s="145">
        <f t="shared" si="3616"/>
        <v>0</v>
      </c>
      <c r="CL232" s="145">
        <f t="shared" si="3616"/>
        <v>0</v>
      </c>
      <c r="CM232" s="145">
        <f t="shared" si="3616"/>
        <v>0</v>
      </c>
      <c r="CN232" s="112">
        <f>CO232+CT232</f>
        <v>0</v>
      </c>
      <c r="CO232" s="112">
        <f>SUM(CP232:CS232)</f>
        <v>0</v>
      </c>
      <c r="CP232" s="112">
        <v>0</v>
      </c>
      <c r="CQ232" s="112">
        <v>0</v>
      </c>
      <c r="CR232" s="112">
        <v>0</v>
      </c>
      <c r="CS232" s="112">
        <v>0</v>
      </c>
      <c r="CT232" s="112">
        <f>SUM(CU232:CX232)</f>
        <v>0</v>
      </c>
      <c r="CU232" s="112">
        <v>0</v>
      </c>
      <c r="CV232" s="112">
        <v>0</v>
      </c>
      <c r="CW232" s="112">
        <v>0</v>
      </c>
      <c r="CX232" s="112">
        <v>0</v>
      </c>
      <c r="CY232" s="112">
        <f>CZ232+DE232</f>
        <v>0</v>
      </c>
      <c r="CZ232" s="112">
        <f>SUM(DA232:DD232)</f>
        <v>0</v>
      </c>
      <c r="DA232" s="112">
        <v>0</v>
      </c>
      <c r="DB232" s="112">
        <v>0</v>
      </c>
      <c r="DC232" s="112">
        <v>0</v>
      </c>
      <c r="DD232" s="112">
        <v>0</v>
      </c>
      <c r="DE232" s="112">
        <f>SUM(DF232:DI232)</f>
        <v>0</v>
      </c>
      <c r="DF232" s="112">
        <v>0</v>
      </c>
      <c r="DG232" s="112">
        <v>0</v>
      </c>
      <c r="DH232" s="112">
        <v>0</v>
      </c>
      <c r="DI232" s="112">
        <v>0</v>
      </c>
      <c r="DJ232" s="112">
        <f>DK232+DP232</f>
        <v>0</v>
      </c>
      <c r="DK232" s="112">
        <f>SUM(DL232:DO232)</f>
        <v>0</v>
      </c>
      <c r="DL232" s="112">
        <v>0</v>
      </c>
      <c r="DM232" s="112">
        <v>0</v>
      </c>
      <c r="DN232" s="112">
        <v>0</v>
      </c>
      <c r="DO232" s="112">
        <v>0</v>
      </c>
      <c r="DP232" s="112">
        <f>SUM(DQ232:DT232)</f>
        <v>0</v>
      </c>
      <c r="DQ232" s="112">
        <v>0</v>
      </c>
      <c r="DR232" s="112">
        <v>0</v>
      </c>
      <c r="DS232" s="112">
        <v>0</v>
      </c>
      <c r="DT232" s="112">
        <v>0</v>
      </c>
      <c r="DU232" s="145">
        <f>DV232+EA232</f>
        <v>0</v>
      </c>
      <c r="DV232" s="145">
        <f>SUM(DW232:DZ232)</f>
        <v>0</v>
      </c>
      <c r="DW232" s="145">
        <f t="shared" si="3617"/>
        <v>0</v>
      </c>
      <c r="DX232" s="145">
        <f t="shared" si="3617"/>
        <v>0</v>
      </c>
      <c r="DY232" s="145">
        <f t="shared" si="3617"/>
        <v>0</v>
      </c>
      <c r="DZ232" s="145">
        <f t="shared" si="3617"/>
        <v>0</v>
      </c>
      <c r="EA232" s="145">
        <f>SUM(EB232:EE232)</f>
        <v>0</v>
      </c>
      <c r="EB232" s="145">
        <f t="shared" si="3618"/>
        <v>0</v>
      </c>
      <c r="EC232" s="145">
        <f t="shared" si="3618"/>
        <v>0</v>
      </c>
      <c r="ED232" s="145">
        <f t="shared" si="3618"/>
        <v>0</v>
      </c>
      <c r="EE232" s="145">
        <f t="shared" si="3618"/>
        <v>0</v>
      </c>
      <c r="EF232" s="112">
        <f>EG232+EL232</f>
        <v>0</v>
      </c>
      <c r="EG232" s="112">
        <f>SUM(EH232:EK232)</f>
        <v>0</v>
      </c>
      <c r="EH232" s="112">
        <v>0</v>
      </c>
      <c r="EI232" s="112">
        <v>0</v>
      </c>
      <c r="EJ232" s="112">
        <v>0</v>
      </c>
      <c r="EK232" s="112">
        <v>0</v>
      </c>
      <c r="EL232" s="112">
        <f>SUM(EM232:EP232)</f>
        <v>0</v>
      </c>
      <c r="EM232" s="112">
        <v>0</v>
      </c>
      <c r="EN232" s="112">
        <v>0</v>
      </c>
      <c r="EO232" s="112">
        <v>0</v>
      </c>
      <c r="EP232" s="112">
        <v>0</v>
      </c>
      <c r="EQ232" s="112">
        <f>ER232+EW232</f>
        <v>0</v>
      </c>
      <c r="ER232" s="112">
        <f>SUM(ES232:EV232)</f>
        <v>0</v>
      </c>
      <c r="ES232" s="112">
        <v>0</v>
      </c>
      <c r="ET232" s="112">
        <v>0</v>
      </c>
      <c r="EU232" s="112">
        <v>0</v>
      </c>
      <c r="EV232" s="112">
        <v>0</v>
      </c>
      <c r="EW232" s="112">
        <f>SUM(EX232:FA232)</f>
        <v>0</v>
      </c>
      <c r="EX232" s="112">
        <v>0</v>
      </c>
      <c r="EY232" s="112">
        <v>0</v>
      </c>
      <c r="EZ232" s="112">
        <v>0</v>
      </c>
      <c r="FA232" s="112">
        <v>0</v>
      </c>
      <c r="FB232" s="112">
        <f>FC232+FH232</f>
        <v>0</v>
      </c>
      <c r="FC232" s="112">
        <f>SUM(FD232:FG232)</f>
        <v>0</v>
      </c>
      <c r="FD232" s="112">
        <v>0</v>
      </c>
      <c r="FE232" s="112">
        <v>0</v>
      </c>
      <c r="FF232" s="112">
        <v>0</v>
      </c>
      <c r="FG232" s="112">
        <v>0</v>
      </c>
      <c r="FH232" s="112">
        <f>SUM(FI232:FL232)</f>
        <v>0</v>
      </c>
      <c r="FI232" s="112">
        <v>0</v>
      </c>
      <c r="FJ232" s="112">
        <v>0</v>
      </c>
      <c r="FK232" s="112">
        <v>0</v>
      </c>
      <c r="FL232" s="112">
        <v>0</v>
      </c>
      <c r="FM232" s="145">
        <f>FN232+FS232</f>
        <v>0</v>
      </c>
      <c r="FN232" s="145">
        <f>SUM(FO232:FR232)</f>
        <v>0</v>
      </c>
      <c r="FO232" s="145">
        <f t="shared" si="3619"/>
        <v>0</v>
      </c>
      <c r="FP232" s="145">
        <f t="shared" si="3619"/>
        <v>0</v>
      </c>
      <c r="FQ232" s="145">
        <f t="shared" si="3619"/>
        <v>0</v>
      </c>
      <c r="FR232" s="145">
        <f t="shared" si="3619"/>
        <v>0</v>
      </c>
      <c r="FS232" s="145">
        <f>SUM(FT232:FW232)</f>
        <v>0</v>
      </c>
      <c r="FT232" s="145">
        <f t="shared" si="3620"/>
        <v>0</v>
      </c>
      <c r="FU232" s="145">
        <f t="shared" si="3620"/>
        <v>0</v>
      </c>
      <c r="FV232" s="145">
        <f t="shared" si="3620"/>
        <v>0</v>
      </c>
      <c r="FW232" s="145">
        <f t="shared" si="3620"/>
        <v>0</v>
      </c>
      <c r="FX232" s="145">
        <f>FY232+GD232</f>
        <v>0</v>
      </c>
      <c r="FY232" s="145">
        <f>SUM(FZ232:GC232)</f>
        <v>0</v>
      </c>
      <c r="FZ232" s="145">
        <f t="shared" si="3621"/>
        <v>0</v>
      </c>
      <c r="GA232" s="145">
        <f t="shared" si="3621"/>
        <v>0</v>
      </c>
      <c r="GB232" s="145">
        <f t="shared" si="3621"/>
        <v>0</v>
      </c>
      <c r="GC232" s="145">
        <f t="shared" si="3621"/>
        <v>0</v>
      </c>
      <c r="GD232" s="145">
        <f>SUM(GE232:GH232)</f>
        <v>0</v>
      </c>
      <c r="GE232" s="145">
        <f t="shared" si="3622"/>
        <v>0</v>
      </c>
      <c r="GF232" s="145">
        <f t="shared" si="3622"/>
        <v>0</v>
      </c>
      <c r="GG232" s="145">
        <f t="shared" si="3622"/>
        <v>0</v>
      </c>
      <c r="GH232" s="145">
        <f t="shared" si="3622"/>
        <v>0</v>
      </c>
    </row>
    <row r="233" spans="1:190" s="30" customFormat="1" x14ac:dyDescent="0.2">
      <c r="A233" s="46"/>
      <c r="B233" s="76"/>
      <c r="C233" s="93" t="s">
        <v>102</v>
      </c>
      <c r="D233" s="145">
        <f t="shared" ref="D233" si="3623">E233+J233</f>
        <v>0</v>
      </c>
      <c r="E233" s="145">
        <f t="shared" ref="E233" si="3624">SUM(F233:I233)</f>
        <v>0</v>
      </c>
      <c r="F233" s="145">
        <f>SUM(F234:F235)</f>
        <v>0</v>
      </c>
      <c r="G233" s="145">
        <f>SUM(G234:G235)</f>
        <v>0</v>
      </c>
      <c r="H233" s="145">
        <f>SUM(H234:H235)</f>
        <v>0</v>
      </c>
      <c r="I233" s="145">
        <f>SUM(I234:I235)</f>
        <v>0</v>
      </c>
      <c r="J233" s="145">
        <f t="shared" ref="J233" si="3625">SUM(K233:N233)</f>
        <v>0</v>
      </c>
      <c r="K233" s="145">
        <f>SUM(K234:K235)</f>
        <v>0</v>
      </c>
      <c r="L233" s="145">
        <f>SUM(L234:L235)</f>
        <v>0</v>
      </c>
      <c r="M233" s="145">
        <f>SUM(M234:M235)</f>
        <v>0</v>
      </c>
      <c r="N233" s="145">
        <f>SUM(N234:N235)</f>
        <v>0</v>
      </c>
      <c r="O233" s="145">
        <f t="shared" ref="O233" si="3626">P233+U233</f>
        <v>0</v>
      </c>
      <c r="P233" s="145">
        <f t="shared" ref="P233" si="3627">SUM(Q233:T233)</f>
        <v>0</v>
      </c>
      <c r="Q233" s="145">
        <f>SUM(Q234:Q235)</f>
        <v>0</v>
      </c>
      <c r="R233" s="145">
        <f>SUM(R234:R235)</f>
        <v>0</v>
      </c>
      <c r="S233" s="145">
        <f>SUM(S234:S235)</f>
        <v>0</v>
      </c>
      <c r="T233" s="145">
        <f>SUM(T234:T235)</f>
        <v>0</v>
      </c>
      <c r="U233" s="145">
        <f t="shared" ref="U233" si="3628">SUM(V233:Y233)</f>
        <v>0</v>
      </c>
      <c r="V233" s="145">
        <f>SUM(V234:V235)</f>
        <v>0</v>
      </c>
      <c r="W233" s="145">
        <f>SUM(W234:W235)</f>
        <v>0</v>
      </c>
      <c r="X233" s="145">
        <f>SUM(X234:X235)</f>
        <v>0</v>
      </c>
      <c r="Y233" s="145">
        <f>SUM(Y234:Y235)</f>
        <v>0</v>
      </c>
      <c r="Z233" s="145">
        <f t="shared" ref="Z233" si="3629">AA233+AF233</f>
        <v>0</v>
      </c>
      <c r="AA233" s="145">
        <f t="shared" ref="AA233" si="3630">SUM(AB233:AE233)</f>
        <v>0</v>
      </c>
      <c r="AB233" s="145">
        <f>SUM(AB234:AB235)</f>
        <v>0</v>
      </c>
      <c r="AC233" s="145">
        <f>SUM(AC234:AC235)</f>
        <v>0</v>
      </c>
      <c r="AD233" s="145">
        <f>SUM(AD234:AD235)</f>
        <v>0</v>
      </c>
      <c r="AE233" s="145">
        <f>SUM(AE234:AE235)</f>
        <v>0</v>
      </c>
      <c r="AF233" s="145">
        <f t="shared" ref="AF233" si="3631">SUM(AG233:AJ233)</f>
        <v>0</v>
      </c>
      <c r="AG233" s="145">
        <f>SUM(AG234:AG235)</f>
        <v>0</v>
      </c>
      <c r="AH233" s="145">
        <f>SUM(AH234:AH235)</f>
        <v>0</v>
      </c>
      <c r="AI233" s="145">
        <f>SUM(AI234:AI235)</f>
        <v>0</v>
      </c>
      <c r="AJ233" s="145">
        <f>SUM(AJ234:AJ235)</f>
        <v>0</v>
      </c>
      <c r="AK233" s="145">
        <f t="shared" ref="AK233" si="3632">AL233+AQ233</f>
        <v>0</v>
      </c>
      <c r="AL233" s="145">
        <f t="shared" ref="AL233" si="3633">SUM(AM233:AP233)</f>
        <v>0</v>
      </c>
      <c r="AM233" s="145">
        <f>SUM(AM234:AM235)</f>
        <v>0</v>
      </c>
      <c r="AN233" s="145">
        <f>SUM(AN234:AN235)</f>
        <v>0</v>
      </c>
      <c r="AO233" s="145">
        <f>SUM(AO234:AO235)</f>
        <v>0</v>
      </c>
      <c r="AP233" s="145">
        <f>SUM(AP234:AP235)</f>
        <v>0</v>
      </c>
      <c r="AQ233" s="145">
        <f t="shared" ref="AQ233" si="3634">SUM(AR233:AU233)</f>
        <v>0</v>
      </c>
      <c r="AR233" s="145">
        <f>SUM(AR234:AR235)</f>
        <v>0</v>
      </c>
      <c r="AS233" s="145">
        <f>SUM(AS234:AS235)</f>
        <v>0</v>
      </c>
      <c r="AT233" s="145">
        <f>SUM(AT234:AT235)</f>
        <v>0</v>
      </c>
      <c r="AU233" s="145">
        <f>SUM(AU234:AU235)</f>
        <v>0</v>
      </c>
      <c r="AV233" s="145">
        <f t="shared" si="3486"/>
        <v>0</v>
      </c>
      <c r="AW233" s="145">
        <f t="shared" si="3487"/>
        <v>0</v>
      </c>
      <c r="AX233" s="145">
        <f>SUM(AX234:AX235)</f>
        <v>0</v>
      </c>
      <c r="AY233" s="145">
        <f>SUM(AY234:AY235)</f>
        <v>0</v>
      </c>
      <c r="AZ233" s="145">
        <f>SUM(AZ234:AZ235)</f>
        <v>0</v>
      </c>
      <c r="BA233" s="145">
        <f>SUM(BA234:BA235)</f>
        <v>0</v>
      </c>
      <c r="BB233" s="145">
        <f t="shared" ref="BB233" si="3635">SUM(BC233:BF233)</f>
        <v>0</v>
      </c>
      <c r="BC233" s="145">
        <f>SUM(BC234:BC235)</f>
        <v>0</v>
      </c>
      <c r="BD233" s="145">
        <f>SUM(BD234:BD235)</f>
        <v>0</v>
      </c>
      <c r="BE233" s="145">
        <f>SUM(BE234:BE235)</f>
        <v>0</v>
      </c>
      <c r="BF233" s="145">
        <f>SUM(BF234:BF235)</f>
        <v>0</v>
      </c>
      <c r="BG233" s="145">
        <f t="shared" si="3582"/>
        <v>0</v>
      </c>
      <c r="BH233" s="145">
        <f t="shared" ref="BH233" si="3636">SUM(BI233:BL233)</f>
        <v>0</v>
      </c>
      <c r="BI233" s="145">
        <f>SUM(BI234:BI235)</f>
        <v>0</v>
      </c>
      <c r="BJ233" s="145">
        <f>SUM(BJ234:BJ235)</f>
        <v>0</v>
      </c>
      <c r="BK233" s="145">
        <f>SUM(BK234:BK235)</f>
        <v>0</v>
      </c>
      <c r="BL233" s="145">
        <f>SUM(BL234:BL235)</f>
        <v>0</v>
      </c>
      <c r="BM233" s="145">
        <f t="shared" ref="BM233" si="3637">SUM(BN233:BQ233)</f>
        <v>0</v>
      </c>
      <c r="BN233" s="145">
        <f>SUM(BN234:BN235)</f>
        <v>0</v>
      </c>
      <c r="BO233" s="145">
        <f>SUM(BO234:BO235)</f>
        <v>0</v>
      </c>
      <c r="BP233" s="145">
        <f>SUM(BP234:BP235)</f>
        <v>0</v>
      </c>
      <c r="BQ233" s="145">
        <f>SUM(BQ234:BQ235)</f>
        <v>0</v>
      </c>
      <c r="BR233" s="145">
        <f t="shared" si="3585"/>
        <v>0</v>
      </c>
      <c r="BS233" s="145">
        <f t="shared" ref="BS233" si="3638">SUM(BT233:BW233)</f>
        <v>0</v>
      </c>
      <c r="BT233" s="145">
        <f>SUM(BT234:BT235)</f>
        <v>0</v>
      </c>
      <c r="BU233" s="145">
        <f>SUM(BU234:BU235)</f>
        <v>0</v>
      </c>
      <c r="BV233" s="145">
        <f>SUM(BV234:BV235)</f>
        <v>0</v>
      </c>
      <c r="BW233" s="145">
        <f>SUM(BW234:BW235)</f>
        <v>0</v>
      </c>
      <c r="BX233" s="145">
        <f t="shared" ref="BX233" si="3639">SUM(BY233:CB233)</f>
        <v>0</v>
      </c>
      <c r="BY233" s="145">
        <f>SUM(BY234:BY235)</f>
        <v>0</v>
      </c>
      <c r="BZ233" s="145">
        <f>SUM(BZ234:BZ235)</f>
        <v>0</v>
      </c>
      <c r="CA233" s="145">
        <f>SUM(CA234:CA235)</f>
        <v>0</v>
      </c>
      <c r="CB233" s="145">
        <f>SUM(CB234:CB235)</f>
        <v>0</v>
      </c>
      <c r="CC233" s="145">
        <f t="shared" ref="CC233" si="3640">CD233+CI233</f>
        <v>0</v>
      </c>
      <c r="CD233" s="145">
        <f t="shared" ref="CD233" si="3641">SUM(CE233:CH233)</f>
        <v>0</v>
      </c>
      <c r="CE233" s="145">
        <f>SUM(CE234:CE235)</f>
        <v>0</v>
      </c>
      <c r="CF233" s="145">
        <f>SUM(CF234:CF235)</f>
        <v>0</v>
      </c>
      <c r="CG233" s="145">
        <f>SUM(CG234:CG235)</f>
        <v>0</v>
      </c>
      <c r="CH233" s="145">
        <f>SUM(CH234:CH235)</f>
        <v>0</v>
      </c>
      <c r="CI233" s="145">
        <f t="shared" ref="CI233" si="3642">SUM(CJ233:CM233)</f>
        <v>0</v>
      </c>
      <c r="CJ233" s="145">
        <f>SUM(CJ234:CJ235)</f>
        <v>0</v>
      </c>
      <c r="CK233" s="145">
        <f>SUM(CK234:CK235)</f>
        <v>0</v>
      </c>
      <c r="CL233" s="145">
        <f>SUM(CL234:CL235)</f>
        <v>0</v>
      </c>
      <c r="CM233" s="145">
        <f>SUM(CM234:CM235)</f>
        <v>0</v>
      </c>
      <c r="CN233" s="145">
        <f t="shared" ref="CN233" si="3643">CO233+CT233</f>
        <v>0</v>
      </c>
      <c r="CO233" s="145">
        <f t="shared" ref="CO233" si="3644">SUM(CP233:CS233)</f>
        <v>0</v>
      </c>
      <c r="CP233" s="145">
        <f>SUM(CP234:CP235)</f>
        <v>0</v>
      </c>
      <c r="CQ233" s="145">
        <f>SUM(CQ234:CQ235)</f>
        <v>0</v>
      </c>
      <c r="CR233" s="145">
        <f>SUM(CR234:CR235)</f>
        <v>0</v>
      </c>
      <c r="CS233" s="145">
        <f>SUM(CS234:CS235)</f>
        <v>0</v>
      </c>
      <c r="CT233" s="145">
        <f t="shared" ref="CT233" si="3645">SUM(CU233:CX233)</f>
        <v>0</v>
      </c>
      <c r="CU233" s="145">
        <f>SUM(CU234:CU235)</f>
        <v>0</v>
      </c>
      <c r="CV233" s="145">
        <f>SUM(CV234:CV235)</f>
        <v>0</v>
      </c>
      <c r="CW233" s="145">
        <f>SUM(CW234:CW235)</f>
        <v>0</v>
      </c>
      <c r="CX233" s="145">
        <f>SUM(CX234:CX235)</f>
        <v>0</v>
      </c>
      <c r="CY233" s="145">
        <f t="shared" si="3592"/>
        <v>0</v>
      </c>
      <c r="CZ233" s="145">
        <f t="shared" ref="CZ233" si="3646">SUM(DA233:DD233)</f>
        <v>0</v>
      </c>
      <c r="DA233" s="145">
        <f>SUM(DA234:DA235)</f>
        <v>0</v>
      </c>
      <c r="DB233" s="145">
        <f>SUM(DB234:DB235)</f>
        <v>0</v>
      </c>
      <c r="DC233" s="145">
        <f>SUM(DC234:DC235)</f>
        <v>0</v>
      </c>
      <c r="DD233" s="145">
        <f>SUM(DD234:DD235)</f>
        <v>0</v>
      </c>
      <c r="DE233" s="145">
        <f t="shared" ref="DE233" si="3647">SUM(DF233:DI233)</f>
        <v>0</v>
      </c>
      <c r="DF233" s="145">
        <f>SUM(DF234:DF235)</f>
        <v>0</v>
      </c>
      <c r="DG233" s="145">
        <f>SUM(DG234:DG235)</f>
        <v>0</v>
      </c>
      <c r="DH233" s="145">
        <f>SUM(DH234:DH235)</f>
        <v>0</v>
      </c>
      <c r="DI233" s="145">
        <f>SUM(DI234:DI235)</f>
        <v>0</v>
      </c>
      <c r="DJ233" s="145">
        <f t="shared" si="3595"/>
        <v>0</v>
      </c>
      <c r="DK233" s="145">
        <f t="shared" ref="DK233" si="3648">SUM(DL233:DO233)</f>
        <v>0</v>
      </c>
      <c r="DL233" s="145">
        <f>SUM(DL234:DL235)</f>
        <v>0</v>
      </c>
      <c r="DM233" s="145">
        <f>SUM(DM234:DM235)</f>
        <v>0</v>
      </c>
      <c r="DN233" s="145">
        <f>SUM(DN234:DN235)</f>
        <v>0</v>
      </c>
      <c r="DO233" s="145">
        <f>SUM(DO234:DO235)</f>
        <v>0</v>
      </c>
      <c r="DP233" s="145">
        <f t="shared" ref="DP233" si="3649">SUM(DQ233:DT233)</f>
        <v>0</v>
      </c>
      <c r="DQ233" s="145">
        <f>SUM(DQ234:DQ235)</f>
        <v>0</v>
      </c>
      <c r="DR233" s="145">
        <f>SUM(DR234:DR235)</f>
        <v>0</v>
      </c>
      <c r="DS233" s="145">
        <f>SUM(DS234:DS235)</f>
        <v>0</v>
      </c>
      <c r="DT233" s="145">
        <f>SUM(DT234:DT235)</f>
        <v>0</v>
      </c>
      <c r="DU233" s="145">
        <f t="shared" ref="DU233" si="3650">DV233+EA233</f>
        <v>0</v>
      </c>
      <c r="DV233" s="145">
        <f t="shared" ref="DV233" si="3651">SUM(DW233:DZ233)</f>
        <v>0</v>
      </c>
      <c r="DW233" s="145">
        <f>SUM(DW234:DW235)</f>
        <v>0</v>
      </c>
      <c r="DX233" s="145">
        <f>SUM(DX234:DX235)</f>
        <v>0</v>
      </c>
      <c r="DY233" s="145">
        <f>SUM(DY234:DY235)</f>
        <v>0</v>
      </c>
      <c r="DZ233" s="145">
        <f>SUM(DZ234:DZ235)</f>
        <v>0</v>
      </c>
      <c r="EA233" s="145">
        <f t="shared" ref="EA233" si="3652">SUM(EB233:EE233)</f>
        <v>0</v>
      </c>
      <c r="EB233" s="145">
        <f>SUM(EB234:EB235)</f>
        <v>0</v>
      </c>
      <c r="EC233" s="145">
        <f>SUM(EC234:EC235)</f>
        <v>0</v>
      </c>
      <c r="ED233" s="145">
        <f>SUM(ED234:ED235)</f>
        <v>0</v>
      </c>
      <c r="EE233" s="145">
        <f>SUM(EE234:EE235)</f>
        <v>0</v>
      </c>
      <c r="EF233" s="145">
        <f t="shared" ref="EF233" si="3653">EG233+EL233</f>
        <v>0</v>
      </c>
      <c r="EG233" s="145">
        <f t="shared" ref="EG233" si="3654">SUM(EH233:EK233)</f>
        <v>0</v>
      </c>
      <c r="EH233" s="145">
        <f>SUM(EH234:EH235)</f>
        <v>0</v>
      </c>
      <c r="EI233" s="145">
        <f>SUM(EI234:EI235)</f>
        <v>0</v>
      </c>
      <c r="EJ233" s="145">
        <f>SUM(EJ234:EJ235)</f>
        <v>0</v>
      </c>
      <c r="EK233" s="145">
        <f>SUM(EK234:EK235)</f>
        <v>0</v>
      </c>
      <c r="EL233" s="145">
        <f t="shared" ref="EL233" si="3655">SUM(EM233:EP233)</f>
        <v>0</v>
      </c>
      <c r="EM233" s="145">
        <f>SUM(EM234:EM235)</f>
        <v>0</v>
      </c>
      <c r="EN233" s="145">
        <f>SUM(EN234:EN235)</f>
        <v>0</v>
      </c>
      <c r="EO233" s="145">
        <f>SUM(EO234:EO235)</f>
        <v>0</v>
      </c>
      <c r="EP233" s="145">
        <f>SUM(EP234:EP235)</f>
        <v>0</v>
      </c>
      <c r="EQ233" s="145">
        <f t="shared" si="3602"/>
        <v>0</v>
      </c>
      <c r="ER233" s="145">
        <f t="shared" ref="ER233" si="3656">SUM(ES233:EV233)</f>
        <v>0</v>
      </c>
      <c r="ES233" s="145">
        <f>SUM(ES234:ES235)</f>
        <v>0</v>
      </c>
      <c r="ET233" s="145">
        <f>SUM(ET234:ET235)</f>
        <v>0</v>
      </c>
      <c r="EU233" s="145">
        <f>SUM(EU234:EU235)</f>
        <v>0</v>
      </c>
      <c r="EV233" s="145">
        <f>SUM(EV234:EV235)</f>
        <v>0</v>
      </c>
      <c r="EW233" s="145">
        <f t="shared" ref="EW233" si="3657">SUM(EX233:FA233)</f>
        <v>0</v>
      </c>
      <c r="EX233" s="145">
        <f>SUM(EX234:EX235)</f>
        <v>0</v>
      </c>
      <c r="EY233" s="145">
        <f>SUM(EY234:EY235)</f>
        <v>0</v>
      </c>
      <c r="EZ233" s="145">
        <f>SUM(EZ234:EZ235)</f>
        <v>0</v>
      </c>
      <c r="FA233" s="145">
        <f>SUM(FA234:FA235)</f>
        <v>0</v>
      </c>
      <c r="FB233" s="145">
        <f t="shared" si="3605"/>
        <v>0</v>
      </c>
      <c r="FC233" s="145">
        <f t="shared" ref="FC233" si="3658">SUM(FD233:FG233)</f>
        <v>0</v>
      </c>
      <c r="FD233" s="145">
        <f>SUM(FD234:FD235)</f>
        <v>0</v>
      </c>
      <c r="FE233" s="145">
        <f>SUM(FE234:FE235)</f>
        <v>0</v>
      </c>
      <c r="FF233" s="145">
        <f>SUM(FF234:FF235)</f>
        <v>0</v>
      </c>
      <c r="FG233" s="145">
        <f>SUM(FG234:FG235)</f>
        <v>0</v>
      </c>
      <c r="FH233" s="145">
        <f t="shared" ref="FH233" si="3659">SUM(FI233:FL233)</f>
        <v>0</v>
      </c>
      <c r="FI233" s="145">
        <f>SUM(FI234:FI235)</f>
        <v>0</v>
      </c>
      <c r="FJ233" s="145">
        <f>SUM(FJ234:FJ235)</f>
        <v>0</v>
      </c>
      <c r="FK233" s="145">
        <f>SUM(FK234:FK235)</f>
        <v>0</v>
      </c>
      <c r="FL233" s="145">
        <f>SUM(FL234:FL235)</f>
        <v>0</v>
      </c>
      <c r="FM233" s="145">
        <f t="shared" ref="FM233" si="3660">FN233+FS233</f>
        <v>0</v>
      </c>
      <c r="FN233" s="145">
        <f t="shared" ref="FN233" si="3661">SUM(FO233:FR233)</f>
        <v>0</v>
      </c>
      <c r="FO233" s="145">
        <f>SUM(FO234:FO235)</f>
        <v>0</v>
      </c>
      <c r="FP233" s="145">
        <f>SUM(FP234:FP235)</f>
        <v>0</v>
      </c>
      <c r="FQ233" s="145">
        <f>SUM(FQ234:FQ235)</f>
        <v>0</v>
      </c>
      <c r="FR233" s="145">
        <f>SUM(FR234:FR235)</f>
        <v>0</v>
      </c>
      <c r="FS233" s="145">
        <f t="shared" ref="FS233" si="3662">SUM(FT233:FW233)</f>
        <v>0</v>
      </c>
      <c r="FT233" s="145">
        <f>SUM(FT234:FT235)</f>
        <v>0</v>
      </c>
      <c r="FU233" s="145">
        <f>SUM(FU234:FU235)</f>
        <v>0</v>
      </c>
      <c r="FV233" s="145">
        <f>SUM(FV234:FV235)</f>
        <v>0</v>
      </c>
      <c r="FW233" s="145">
        <f>SUM(FW234:FW235)</f>
        <v>0</v>
      </c>
      <c r="FX233" s="145">
        <f t="shared" ref="FX233" si="3663">FY233+GD233</f>
        <v>0</v>
      </c>
      <c r="FY233" s="145">
        <f t="shared" ref="FY233" si="3664">SUM(FZ233:GC233)</f>
        <v>0</v>
      </c>
      <c r="FZ233" s="145">
        <f>SUM(FZ234:FZ235)</f>
        <v>0</v>
      </c>
      <c r="GA233" s="145">
        <f>SUM(GA234:GA235)</f>
        <v>0</v>
      </c>
      <c r="GB233" s="145">
        <f>SUM(GB234:GB235)</f>
        <v>0</v>
      </c>
      <c r="GC233" s="145">
        <f>SUM(GC234:GC235)</f>
        <v>0</v>
      </c>
      <c r="GD233" s="145">
        <f t="shared" ref="GD233" si="3665">SUM(GE233:GH233)</f>
        <v>0</v>
      </c>
      <c r="GE233" s="145">
        <f>SUM(GE234:GE235)</f>
        <v>0</v>
      </c>
      <c r="GF233" s="145">
        <f>SUM(GF234:GF235)</f>
        <v>0</v>
      </c>
      <c r="GG233" s="145">
        <f>SUM(GG234:GG235)</f>
        <v>0</v>
      </c>
      <c r="GH233" s="145">
        <f>SUM(GH234:GH235)</f>
        <v>0</v>
      </c>
    </row>
    <row r="234" spans="1:190" s="30" customFormat="1" x14ac:dyDescent="0.2">
      <c r="A234" s="46"/>
      <c r="B234" s="76"/>
      <c r="C234" s="57" t="s">
        <v>308</v>
      </c>
      <c r="D234" s="112">
        <f>E234+J234</f>
        <v>0</v>
      </c>
      <c r="E234" s="112">
        <f>SUM(F234:I234)</f>
        <v>0</v>
      </c>
      <c r="F234" s="112">
        <v>0</v>
      </c>
      <c r="G234" s="112">
        <v>0</v>
      </c>
      <c r="H234" s="112">
        <v>0</v>
      </c>
      <c r="I234" s="112">
        <v>0</v>
      </c>
      <c r="J234" s="112">
        <f>SUM(K234:N234)</f>
        <v>0</v>
      </c>
      <c r="K234" s="112">
        <v>0</v>
      </c>
      <c r="L234" s="112">
        <v>0</v>
      </c>
      <c r="M234" s="112">
        <v>0</v>
      </c>
      <c r="N234" s="112">
        <v>0</v>
      </c>
      <c r="O234" s="112">
        <f>P234+U234</f>
        <v>0</v>
      </c>
      <c r="P234" s="112">
        <f>SUM(Q234:T234)</f>
        <v>0</v>
      </c>
      <c r="Q234" s="112">
        <v>0</v>
      </c>
      <c r="R234" s="112">
        <v>0</v>
      </c>
      <c r="S234" s="112">
        <v>0</v>
      </c>
      <c r="T234" s="112">
        <v>0</v>
      </c>
      <c r="U234" s="112">
        <f>SUM(V234:Y234)</f>
        <v>0</v>
      </c>
      <c r="V234" s="112">
        <v>0</v>
      </c>
      <c r="W234" s="112">
        <v>0</v>
      </c>
      <c r="X234" s="112">
        <v>0</v>
      </c>
      <c r="Y234" s="112">
        <v>0</v>
      </c>
      <c r="Z234" s="112">
        <f>AA234+AF234</f>
        <v>0</v>
      </c>
      <c r="AA234" s="112">
        <f>SUM(AB234:AE234)</f>
        <v>0</v>
      </c>
      <c r="AB234" s="112">
        <v>0</v>
      </c>
      <c r="AC234" s="112">
        <v>0</v>
      </c>
      <c r="AD234" s="112">
        <v>0</v>
      </c>
      <c r="AE234" s="112">
        <v>0</v>
      </c>
      <c r="AF234" s="112">
        <f>SUM(AG234:AJ234)</f>
        <v>0</v>
      </c>
      <c r="AG234" s="112">
        <v>0</v>
      </c>
      <c r="AH234" s="112">
        <v>0</v>
      </c>
      <c r="AI234" s="112">
        <v>0</v>
      </c>
      <c r="AJ234" s="112">
        <v>0</v>
      </c>
      <c r="AK234" s="145">
        <f>AL234+AQ234</f>
        <v>0</v>
      </c>
      <c r="AL234" s="145">
        <f>SUM(AM234:AP234)</f>
        <v>0</v>
      </c>
      <c r="AM234" s="145">
        <f t="shared" ref="AM234:AP236" si="3666">F234+Q234+AB234</f>
        <v>0</v>
      </c>
      <c r="AN234" s="145">
        <f t="shared" si="3666"/>
        <v>0</v>
      </c>
      <c r="AO234" s="145">
        <f t="shared" si="3666"/>
        <v>0</v>
      </c>
      <c r="AP234" s="145">
        <f t="shared" si="3666"/>
        <v>0</v>
      </c>
      <c r="AQ234" s="145">
        <f>SUM(AR234:AU234)</f>
        <v>0</v>
      </c>
      <c r="AR234" s="145">
        <f t="shared" ref="AR234:AU236" si="3667">K234+V234+AG234</f>
        <v>0</v>
      </c>
      <c r="AS234" s="145">
        <f t="shared" si="3667"/>
        <v>0</v>
      </c>
      <c r="AT234" s="145">
        <f t="shared" si="3667"/>
        <v>0</v>
      </c>
      <c r="AU234" s="145">
        <f t="shared" si="3667"/>
        <v>0</v>
      </c>
      <c r="AV234" s="112">
        <f>AW234+BB234</f>
        <v>0</v>
      </c>
      <c r="AW234" s="112">
        <f>SUM(AX234:BA234)</f>
        <v>0</v>
      </c>
      <c r="AX234" s="112">
        <v>0</v>
      </c>
      <c r="AY234" s="112">
        <v>0</v>
      </c>
      <c r="AZ234" s="112">
        <v>0</v>
      </c>
      <c r="BA234" s="112">
        <v>0</v>
      </c>
      <c r="BB234" s="112">
        <f>SUM(BC234:BF234)</f>
        <v>0</v>
      </c>
      <c r="BC234" s="112">
        <v>0</v>
      </c>
      <c r="BD234" s="112">
        <v>0</v>
      </c>
      <c r="BE234" s="112">
        <v>0</v>
      </c>
      <c r="BF234" s="112">
        <v>0</v>
      </c>
      <c r="BG234" s="112">
        <f>BH234+BM234</f>
        <v>0</v>
      </c>
      <c r="BH234" s="112">
        <f>SUM(BI234:BL234)</f>
        <v>0</v>
      </c>
      <c r="BI234" s="112">
        <v>0</v>
      </c>
      <c r="BJ234" s="112">
        <v>0</v>
      </c>
      <c r="BK234" s="112">
        <v>0</v>
      </c>
      <c r="BL234" s="112">
        <v>0</v>
      </c>
      <c r="BM234" s="112">
        <f>SUM(BN234:BQ234)</f>
        <v>0</v>
      </c>
      <c r="BN234" s="112">
        <v>0</v>
      </c>
      <c r="BO234" s="112">
        <v>0</v>
      </c>
      <c r="BP234" s="112">
        <v>0</v>
      </c>
      <c r="BQ234" s="112">
        <v>0</v>
      </c>
      <c r="BR234" s="112">
        <f>BS234+BX234</f>
        <v>0</v>
      </c>
      <c r="BS234" s="112">
        <f>SUM(BT234:BW234)</f>
        <v>0</v>
      </c>
      <c r="BT234" s="112">
        <v>0</v>
      </c>
      <c r="BU234" s="112">
        <v>0</v>
      </c>
      <c r="BV234" s="112">
        <v>0</v>
      </c>
      <c r="BW234" s="112">
        <v>0</v>
      </c>
      <c r="BX234" s="112">
        <f>SUM(BY234:CB234)</f>
        <v>0</v>
      </c>
      <c r="BY234" s="112">
        <v>0</v>
      </c>
      <c r="BZ234" s="112">
        <v>0</v>
      </c>
      <c r="CA234" s="112">
        <v>0</v>
      </c>
      <c r="CB234" s="112">
        <v>0</v>
      </c>
      <c r="CC234" s="145">
        <f>CD234+CI234</f>
        <v>0</v>
      </c>
      <c r="CD234" s="145">
        <f>SUM(CE234:CH234)</f>
        <v>0</v>
      </c>
      <c r="CE234" s="145">
        <f t="shared" ref="CE234:CH236" si="3668">AX234+BI234+BT234</f>
        <v>0</v>
      </c>
      <c r="CF234" s="145">
        <f t="shared" si="3668"/>
        <v>0</v>
      </c>
      <c r="CG234" s="145">
        <f t="shared" si="3668"/>
        <v>0</v>
      </c>
      <c r="CH234" s="145">
        <f t="shared" si="3668"/>
        <v>0</v>
      </c>
      <c r="CI234" s="145">
        <f>SUM(CJ234:CM234)</f>
        <v>0</v>
      </c>
      <c r="CJ234" s="145">
        <f t="shared" ref="CJ234:CM236" si="3669">BC234+BN234+BY234</f>
        <v>0</v>
      </c>
      <c r="CK234" s="145">
        <f t="shared" si="3669"/>
        <v>0</v>
      </c>
      <c r="CL234" s="145">
        <f t="shared" si="3669"/>
        <v>0</v>
      </c>
      <c r="CM234" s="145">
        <f t="shared" si="3669"/>
        <v>0</v>
      </c>
      <c r="CN234" s="112">
        <f>CO234+CT234</f>
        <v>0</v>
      </c>
      <c r="CO234" s="112">
        <f>SUM(CP234:CS234)</f>
        <v>0</v>
      </c>
      <c r="CP234" s="112">
        <v>0</v>
      </c>
      <c r="CQ234" s="112">
        <v>0</v>
      </c>
      <c r="CR234" s="112">
        <v>0</v>
      </c>
      <c r="CS234" s="112">
        <v>0</v>
      </c>
      <c r="CT234" s="112">
        <f>SUM(CU234:CX234)</f>
        <v>0</v>
      </c>
      <c r="CU234" s="112">
        <v>0</v>
      </c>
      <c r="CV234" s="112">
        <v>0</v>
      </c>
      <c r="CW234" s="112">
        <v>0</v>
      </c>
      <c r="CX234" s="112">
        <v>0</v>
      </c>
      <c r="CY234" s="112">
        <f>CZ234+DE234</f>
        <v>0</v>
      </c>
      <c r="CZ234" s="112">
        <f>SUM(DA234:DD234)</f>
        <v>0</v>
      </c>
      <c r="DA234" s="112">
        <v>0</v>
      </c>
      <c r="DB234" s="112">
        <v>0</v>
      </c>
      <c r="DC234" s="112">
        <v>0</v>
      </c>
      <c r="DD234" s="112">
        <v>0</v>
      </c>
      <c r="DE234" s="112">
        <f>SUM(DF234:DI234)</f>
        <v>0</v>
      </c>
      <c r="DF234" s="112">
        <v>0</v>
      </c>
      <c r="DG234" s="112">
        <v>0</v>
      </c>
      <c r="DH234" s="112">
        <v>0</v>
      </c>
      <c r="DI234" s="112">
        <v>0</v>
      </c>
      <c r="DJ234" s="112">
        <f>DK234+DP234</f>
        <v>0</v>
      </c>
      <c r="DK234" s="112">
        <f>SUM(DL234:DO234)</f>
        <v>0</v>
      </c>
      <c r="DL234" s="112">
        <v>0</v>
      </c>
      <c r="DM234" s="112">
        <v>0</v>
      </c>
      <c r="DN234" s="112">
        <v>0</v>
      </c>
      <c r="DO234" s="112">
        <v>0</v>
      </c>
      <c r="DP234" s="112">
        <f>SUM(DQ234:DT234)</f>
        <v>0</v>
      </c>
      <c r="DQ234" s="112">
        <v>0</v>
      </c>
      <c r="DR234" s="112">
        <v>0</v>
      </c>
      <c r="DS234" s="112">
        <v>0</v>
      </c>
      <c r="DT234" s="112">
        <v>0</v>
      </c>
      <c r="DU234" s="145">
        <f>DV234+EA234</f>
        <v>0</v>
      </c>
      <c r="DV234" s="145">
        <f>SUM(DW234:DZ234)</f>
        <v>0</v>
      </c>
      <c r="DW234" s="145">
        <f t="shared" ref="DW234:DZ236" si="3670">CP234+DA234+DL234</f>
        <v>0</v>
      </c>
      <c r="DX234" s="145">
        <f t="shared" si="3670"/>
        <v>0</v>
      </c>
      <c r="DY234" s="145">
        <f t="shared" si="3670"/>
        <v>0</v>
      </c>
      <c r="DZ234" s="145">
        <f t="shared" si="3670"/>
        <v>0</v>
      </c>
      <c r="EA234" s="145">
        <f>SUM(EB234:EE234)</f>
        <v>0</v>
      </c>
      <c r="EB234" s="145">
        <f t="shared" ref="EB234:EE236" si="3671">CU234+DF234+DQ234</f>
        <v>0</v>
      </c>
      <c r="EC234" s="145">
        <f t="shared" si="3671"/>
        <v>0</v>
      </c>
      <c r="ED234" s="145">
        <f t="shared" si="3671"/>
        <v>0</v>
      </c>
      <c r="EE234" s="145">
        <f t="shared" si="3671"/>
        <v>0</v>
      </c>
      <c r="EF234" s="112">
        <f>EG234+EL234</f>
        <v>0</v>
      </c>
      <c r="EG234" s="112">
        <f>SUM(EH234:EK234)</f>
        <v>0</v>
      </c>
      <c r="EH234" s="112">
        <v>0</v>
      </c>
      <c r="EI234" s="112">
        <v>0</v>
      </c>
      <c r="EJ234" s="112">
        <v>0</v>
      </c>
      <c r="EK234" s="112">
        <v>0</v>
      </c>
      <c r="EL234" s="112">
        <f>SUM(EM234:EP234)</f>
        <v>0</v>
      </c>
      <c r="EM234" s="112">
        <v>0</v>
      </c>
      <c r="EN234" s="112">
        <v>0</v>
      </c>
      <c r="EO234" s="112">
        <v>0</v>
      </c>
      <c r="EP234" s="112">
        <v>0</v>
      </c>
      <c r="EQ234" s="112">
        <f>ER234+EW234</f>
        <v>0</v>
      </c>
      <c r="ER234" s="112">
        <f>SUM(ES234:EV234)</f>
        <v>0</v>
      </c>
      <c r="ES234" s="112">
        <v>0</v>
      </c>
      <c r="ET234" s="112">
        <v>0</v>
      </c>
      <c r="EU234" s="112">
        <v>0</v>
      </c>
      <c r="EV234" s="112">
        <v>0</v>
      </c>
      <c r="EW234" s="112">
        <f>SUM(EX234:FA234)</f>
        <v>0</v>
      </c>
      <c r="EX234" s="112">
        <v>0</v>
      </c>
      <c r="EY234" s="112">
        <v>0</v>
      </c>
      <c r="EZ234" s="112">
        <v>0</v>
      </c>
      <c r="FA234" s="112">
        <v>0</v>
      </c>
      <c r="FB234" s="112">
        <f>FC234+FH234</f>
        <v>0</v>
      </c>
      <c r="FC234" s="112">
        <f>SUM(FD234:FG234)</f>
        <v>0</v>
      </c>
      <c r="FD234" s="112">
        <v>0</v>
      </c>
      <c r="FE234" s="112">
        <v>0</v>
      </c>
      <c r="FF234" s="112">
        <v>0</v>
      </c>
      <c r="FG234" s="112">
        <v>0</v>
      </c>
      <c r="FH234" s="112">
        <f>SUM(FI234:FL234)</f>
        <v>0</v>
      </c>
      <c r="FI234" s="112">
        <v>0</v>
      </c>
      <c r="FJ234" s="112">
        <v>0</v>
      </c>
      <c r="FK234" s="112">
        <v>0</v>
      </c>
      <c r="FL234" s="112">
        <v>0</v>
      </c>
      <c r="FM234" s="145">
        <f>FN234+FS234</f>
        <v>0</v>
      </c>
      <c r="FN234" s="145">
        <f>SUM(FO234:FR234)</f>
        <v>0</v>
      </c>
      <c r="FO234" s="145">
        <f t="shared" ref="FO234:FR236" si="3672">EH234+ES234+FD234</f>
        <v>0</v>
      </c>
      <c r="FP234" s="145">
        <f t="shared" si="3672"/>
        <v>0</v>
      </c>
      <c r="FQ234" s="145">
        <f t="shared" si="3672"/>
        <v>0</v>
      </c>
      <c r="FR234" s="145">
        <f t="shared" si="3672"/>
        <v>0</v>
      </c>
      <c r="FS234" s="145">
        <f>SUM(FT234:FW234)</f>
        <v>0</v>
      </c>
      <c r="FT234" s="145">
        <f t="shared" ref="FT234:FW236" si="3673">EM234+EX234+FI234</f>
        <v>0</v>
      </c>
      <c r="FU234" s="145">
        <f t="shared" si="3673"/>
        <v>0</v>
      </c>
      <c r="FV234" s="145">
        <f t="shared" si="3673"/>
        <v>0</v>
      </c>
      <c r="FW234" s="145">
        <f t="shared" si="3673"/>
        <v>0</v>
      </c>
      <c r="FX234" s="145">
        <f>FY234+GD234</f>
        <v>0</v>
      </c>
      <c r="FY234" s="145">
        <f>SUM(FZ234:GC234)</f>
        <v>0</v>
      </c>
      <c r="FZ234" s="145">
        <f t="shared" ref="FZ234:GC236" si="3674">FO234+DW234+CE234+AM234</f>
        <v>0</v>
      </c>
      <c r="GA234" s="145">
        <f t="shared" si="3674"/>
        <v>0</v>
      </c>
      <c r="GB234" s="145">
        <f t="shared" si="3674"/>
        <v>0</v>
      </c>
      <c r="GC234" s="145">
        <f t="shared" si="3674"/>
        <v>0</v>
      </c>
      <c r="GD234" s="145">
        <f>SUM(GE234:GH234)</f>
        <v>0</v>
      </c>
      <c r="GE234" s="145">
        <f t="shared" ref="GE234:GH236" si="3675">FT234+EB234+CJ234+AR234</f>
        <v>0</v>
      </c>
      <c r="GF234" s="145">
        <f t="shared" si="3675"/>
        <v>0</v>
      </c>
      <c r="GG234" s="145">
        <f t="shared" si="3675"/>
        <v>0</v>
      </c>
      <c r="GH234" s="145">
        <f t="shared" si="3675"/>
        <v>0</v>
      </c>
    </row>
    <row r="235" spans="1:190" s="30" customFormat="1" x14ac:dyDescent="0.2">
      <c r="A235" s="46"/>
      <c r="B235" s="76"/>
      <c r="C235" s="57" t="s">
        <v>307</v>
      </c>
      <c r="D235" s="112">
        <f>E235+J235</f>
        <v>0</v>
      </c>
      <c r="E235" s="112">
        <f>SUM(F235:I235)</f>
        <v>0</v>
      </c>
      <c r="F235" s="112">
        <v>0</v>
      </c>
      <c r="G235" s="112">
        <v>0</v>
      </c>
      <c r="H235" s="112">
        <v>0</v>
      </c>
      <c r="I235" s="112">
        <v>0</v>
      </c>
      <c r="J235" s="112">
        <f>SUM(K235:N235)</f>
        <v>0</v>
      </c>
      <c r="K235" s="112">
        <v>0</v>
      </c>
      <c r="L235" s="112">
        <v>0</v>
      </c>
      <c r="M235" s="112">
        <v>0</v>
      </c>
      <c r="N235" s="112">
        <v>0</v>
      </c>
      <c r="O235" s="112">
        <f>P235+U235</f>
        <v>0</v>
      </c>
      <c r="P235" s="112">
        <f>SUM(Q235:T235)</f>
        <v>0</v>
      </c>
      <c r="Q235" s="112">
        <v>0</v>
      </c>
      <c r="R235" s="112">
        <v>0</v>
      </c>
      <c r="S235" s="112">
        <v>0</v>
      </c>
      <c r="T235" s="112">
        <v>0</v>
      </c>
      <c r="U235" s="112">
        <f>SUM(V235:Y235)</f>
        <v>0</v>
      </c>
      <c r="V235" s="112">
        <v>0</v>
      </c>
      <c r="W235" s="112">
        <v>0</v>
      </c>
      <c r="X235" s="112">
        <v>0</v>
      </c>
      <c r="Y235" s="112">
        <v>0</v>
      </c>
      <c r="Z235" s="112">
        <f>AA235+AF235</f>
        <v>0</v>
      </c>
      <c r="AA235" s="112">
        <f>SUM(AB235:AE235)</f>
        <v>0</v>
      </c>
      <c r="AB235" s="112">
        <v>0</v>
      </c>
      <c r="AC235" s="112">
        <v>0</v>
      </c>
      <c r="AD235" s="112">
        <v>0</v>
      </c>
      <c r="AE235" s="112">
        <v>0</v>
      </c>
      <c r="AF235" s="112">
        <f>SUM(AG235:AJ235)</f>
        <v>0</v>
      </c>
      <c r="AG235" s="112">
        <v>0</v>
      </c>
      <c r="AH235" s="112">
        <v>0</v>
      </c>
      <c r="AI235" s="112">
        <v>0</v>
      </c>
      <c r="AJ235" s="112">
        <v>0</v>
      </c>
      <c r="AK235" s="145">
        <f>AL235+AQ235</f>
        <v>0</v>
      </c>
      <c r="AL235" s="145">
        <f>SUM(AM235:AP235)</f>
        <v>0</v>
      </c>
      <c r="AM235" s="145">
        <f t="shared" si="3666"/>
        <v>0</v>
      </c>
      <c r="AN235" s="145">
        <f t="shared" si="3666"/>
        <v>0</v>
      </c>
      <c r="AO235" s="145">
        <f t="shared" si="3666"/>
        <v>0</v>
      </c>
      <c r="AP235" s="145">
        <f t="shared" si="3666"/>
        <v>0</v>
      </c>
      <c r="AQ235" s="145">
        <f>SUM(AR235:AU235)</f>
        <v>0</v>
      </c>
      <c r="AR235" s="145">
        <f t="shared" si="3667"/>
        <v>0</v>
      </c>
      <c r="AS235" s="145">
        <f t="shared" si="3667"/>
        <v>0</v>
      </c>
      <c r="AT235" s="145">
        <f t="shared" si="3667"/>
        <v>0</v>
      </c>
      <c r="AU235" s="145">
        <f t="shared" si="3667"/>
        <v>0</v>
      </c>
      <c r="AV235" s="112">
        <f>AW235+BB235</f>
        <v>0</v>
      </c>
      <c r="AW235" s="112">
        <f>SUM(AX235:BA235)</f>
        <v>0</v>
      </c>
      <c r="AX235" s="112">
        <v>0</v>
      </c>
      <c r="AY235" s="112">
        <v>0</v>
      </c>
      <c r="AZ235" s="112">
        <v>0</v>
      </c>
      <c r="BA235" s="112">
        <v>0</v>
      </c>
      <c r="BB235" s="112">
        <f>SUM(BC235:BF235)</f>
        <v>0</v>
      </c>
      <c r="BC235" s="112">
        <v>0</v>
      </c>
      <c r="BD235" s="112">
        <v>0</v>
      </c>
      <c r="BE235" s="112">
        <v>0</v>
      </c>
      <c r="BF235" s="112">
        <v>0</v>
      </c>
      <c r="BG235" s="112">
        <f>BH235+BM235</f>
        <v>0</v>
      </c>
      <c r="BH235" s="112">
        <f>SUM(BI235:BL235)</f>
        <v>0</v>
      </c>
      <c r="BI235" s="112">
        <v>0</v>
      </c>
      <c r="BJ235" s="112">
        <v>0</v>
      </c>
      <c r="BK235" s="112">
        <v>0</v>
      </c>
      <c r="BL235" s="112">
        <v>0</v>
      </c>
      <c r="BM235" s="112">
        <f>SUM(BN235:BQ235)</f>
        <v>0</v>
      </c>
      <c r="BN235" s="112">
        <v>0</v>
      </c>
      <c r="BO235" s="112">
        <v>0</v>
      </c>
      <c r="BP235" s="112">
        <v>0</v>
      </c>
      <c r="BQ235" s="112">
        <v>0</v>
      </c>
      <c r="BR235" s="112">
        <f>BS235+BX235</f>
        <v>0</v>
      </c>
      <c r="BS235" s="112">
        <f>SUM(BT235:BW235)</f>
        <v>0</v>
      </c>
      <c r="BT235" s="112">
        <v>0</v>
      </c>
      <c r="BU235" s="112">
        <v>0</v>
      </c>
      <c r="BV235" s="112">
        <v>0</v>
      </c>
      <c r="BW235" s="112">
        <v>0</v>
      </c>
      <c r="BX235" s="112">
        <f>SUM(BY235:CB235)</f>
        <v>0</v>
      </c>
      <c r="BY235" s="112">
        <v>0</v>
      </c>
      <c r="BZ235" s="112">
        <v>0</v>
      </c>
      <c r="CA235" s="112">
        <v>0</v>
      </c>
      <c r="CB235" s="112">
        <v>0</v>
      </c>
      <c r="CC235" s="145">
        <f>CD235+CI235</f>
        <v>0</v>
      </c>
      <c r="CD235" s="145">
        <f>SUM(CE235:CH235)</f>
        <v>0</v>
      </c>
      <c r="CE235" s="145">
        <f t="shared" si="3668"/>
        <v>0</v>
      </c>
      <c r="CF235" s="145">
        <f t="shared" si="3668"/>
        <v>0</v>
      </c>
      <c r="CG235" s="145">
        <f t="shared" si="3668"/>
        <v>0</v>
      </c>
      <c r="CH235" s="145">
        <f t="shared" si="3668"/>
        <v>0</v>
      </c>
      <c r="CI235" s="145">
        <f>SUM(CJ235:CM235)</f>
        <v>0</v>
      </c>
      <c r="CJ235" s="145">
        <f t="shared" si="3669"/>
        <v>0</v>
      </c>
      <c r="CK235" s="145">
        <f t="shared" si="3669"/>
        <v>0</v>
      </c>
      <c r="CL235" s="145">
        <f t="shared" si="3669"/>
        <v>0</v>
      </c>
      <c r="CM235" s="145">
        <f t="shared" si="3669"/>
        <v>0</v>
      </c>
      <c r="CN235" s="112">
        <f>CO235+CT235</f>
        <v>0</v>
      </c>
      <c r="CO235" s="112">
        <f>SUM(CP235:CS235)</f>
        <v>0</v>
      </c>
      <c r="CP235" s="112">
        <v>0</v>
      </c>
      <c r="CQ235" s="112">
        <v>0</v>
      </c>
      <c r="CR235" s="112">
        <v>0</v>
      </c>
      <c r="CS235" s="112">
        <v>0</v>
      </c>
      <c r="CT235" s="112">
        <f>SUM(CU235:CX235)</f>
        <v>0</v>
      </c>
      <c r="CU235" s="112">
        <v>0</v>
      </c>
      <c r="CV235" s="112">
        <v>0</v>
      </c>
      <c r="CW235" s="112">
        <v>0</v>
      </c>
      <c r="CX235" s="112">
        <v>0</v>
      </c>
      <c r="CY235" s="112">
        <f>CZ235+DE235</f>
        <v>0</v>
      </c>
      <c r="CZ235" s="112">
        <f>SUM(DA235:DD235)</f>
        <v>0</v>
      </c>
      <c r="DA235" s="112">
        <v>0</v>
      </c>
      <c r="DB235" s="112">
        <v>0</v>
      </c>
      <c r="DC235" s="112">
        <v>0</v>
      </c>
      <c r="DD235" s="112">
        <v>0</v>
      </c>
      <c r="DE235" s="112">
        <f>SUM(DF235:DI235)</f>
        <v>0</v>
      </c>
      <c r="DF235" s="112">
        <v>0</v>
      </c>
      <c r="DG235" s="112">
        <v>0</v>
      </c>
      <c r="DH235" s="112">
        <v>0</v>
      </c>
      <c r="DI235" s="112">
        <v>0</v>
      </c>
      <c r="DJ235" s="112">
        <f>DK235+DP235</f>
        <v>0</v>
      </c>
      <c r="DK235" s="112">
        <f>SUM(DL235:DO235)</f>
        <v>0</v>
      </c>
      <c r="DL235" s="112">
        <v>0</v>
      </c>
      <c r="DM235" s="112">
        <v>0</v>
      </c>
      <c r="DN235" s="112">
        <v>0</v>
      </c>
      <c r="DO235" s="112">
        <v>0</v>
      </c>
      <c r="DP235" s="112">
        <f>SUM(DQ235:DT235)</f>
        <v>0</v>
      </c>
      <c r="DQ235" s="112">
        <v>0</v>
      </c>
      <c r="DR235" s="112">
        <v>0</v>
      </c>
      <c r="DS235" s="112">
        <v>0</v>
      </c>
      <c r="DT235" s="112">
        <v>0</v>
      </c>
      <c r="DU235" s="145">
        <f>DV235+EA235</f>
        <v>0</v>
      </c>
      <c r="DV235" s="145">
        <f>SUM(DW235:DZ235)</f>
        <v>0</v>
      </c>
      <c r="DW235" s="145">
        <f t="shared" si="3670"/>
        <v>0</v>
      </c>
      <c r="DX235" s="145">
        <f t="shared" si="3670"/>
        <v>0</v>
      </c>
      <c r="DY235" s="145">
        <f t="shared" si="3670"/>
        <v>0</v>
      </c>
      <c r="DZ235" s="145">
        <f t="shared" si="3670"/>
        <v>0</v>
      </c>
      <c r="EA235" s="145">
        <f>SUM(EB235:EE235)</f>
        <v>0</v>
      </c>
      <c r="EB235" s="145">
        <f t="shared" si="3671"/>
        <v>0</v>
      </c>
      <c r="EC235" s="145">
        <f t="shared" si="3671"/>
        <v>0</v>
      </c>
      <c r="ED235" s="145">
        <f t="shared" si="3671"/>
        <v>0</v>
      </c>
      <c r="EE235" s="145">
        <f t="shared" si="3671"/>
        <v>0</v>
      </c>
      <c r="EF235" s="112">
        <f>EG235+EL235</f>
        <v>0</v>
      </c>
      <c r="EG235" s="112">
        <f>SUM(EH235:EK235)</f>
        <v>0</v>
      </c>
      <c r="EH235" s="112">
        <v>0</v>
      </c>
      <c r="EI235" s="112">
        <v>0</v>
      </c>
      <c r="EJ235" s="112">
        <v>0</v>
      </c>
      <c r="EK235" s="112">
        <v>0</v>
      </c>
      <c r="EL235" s="112">
        <f>SUM(EM235:EP235)</f>
        <v>0</v>
      </c>
      <c r="EM235" s="112">
        <v>0</v>
      </c>
      <c r="EN235" s="112">
        <v>0</v>
      </c>
      <c r="EO235" s="112">
        <v>0</v>
      </c>
      <c r="EP235" s="112">
        <v>0</v>
      </c>
      <c r="EQ235" s="112">
        <f>ER235+EW235</f>
        <v>0</v>
      </c>
      <c r="ER235" s="112">
        <f>SUM(ES235:EV235)</f>
        <v>0</v>
      </c>
      <c r="ES235" s="112">
        <v>0</v>
      </c>
      <c r="ET235" s="112">
        <v>0</v>
      </c>
      <c r="EU235" s="112">
        <v>0</v>
      </c>
      <c r="EV235" s="112">
        <v>0</v>
      </c>
      <c r="EW235" s="112">
        <f>SUM(EX235:FA235)</f>
        <v>0</v>
      </c>
      <c r="EX235" s="112">
        <v>0</v>
      </c>
      <c r="EY235" s="112">
        <v>0</v>
      </c>
      <c r="EZ235" s="112">
        <v>0</v>
      </c>
      <c r="FA235" s="112">
        <v>0</v>
      </c>
      <c r="FB235" s="112">
        <f>FC235+FH235</f>
        <v>0</v>
      </c>
      <c r="FC235" s="112">
        <f>SUM(FD235:FG235)</f>
        <v>0</v>
      </c>
      <c r="FD235" s="112">
        <v>0</v>
      </c>
      <c r="FE235" s="112">
        <v>0</v>
      </c>
      <c r="FF235" s="112">
        <v>0</v>
      </c>
      <c r="FG235" s="112">
        <v>0</v>
      </c>
      <c r="FH235" s="112">
        <f>SUM(FI235:FL235)</f>
        <v>0</v>
      </c>
      <c r="FI235" s="112">
        <v>0</v>
      </c>
      <c r="FJ235" s="112">
        <v>0</v>
      </c>
      <c r="FK235" s="112">
        <v>0</v>
      </c>
      <c r="FL235" s="112">
        <v>0</v>
      </c>
      <c r="FM235" s="145">
        <f>FN235+FS235</f>
        <v>0</v>
      </c>
      <c r="FN235" s="145">
        <f>SUM(FO235:FR235)</f>
        <v>0</v>
      </c>
      <c r="FO235" s="145">
        <f t="shared" si="3672"/>
        <v>0</v>
      </c>
      <c r="FP235" s="145">
        <f t="shared" si="3672"/>
        <v>0</v>
      </c>
      <c r="FQ235" s="145">
        <f t="shared" si="3672"/>
        <v>0</v>
      </c>
      <c r="FR235" s="145">
        <f t="shared" si="3672"/>
        <v>0</v>
      </c>
      <c r="FS235" s="145">
        <f>SUM(FT235:FW235)</f>
        <v>0</v>
      </c>
      <c r="FT235" s="145">
        <f t="shared" si="3673"/>
        <v>0</v>
      </c>
      <c r="FU235" s="145">
        <f t="shared" si="3673"/>
        <v>0</v>
      </c>
      <c r="FV235" s="145">
        <f t="shared" si="3673"/>
        <v>0</v>
      </c>
      <c r="FW235" s="145">
        <f t="shared" si="3673"/>
        <v>0</v>
      </c>
      <c r="FX235" s="145">
        <f>FY235+GD235</f>
        <v>0</v>
      </c>
      <c r="FY235" s="145">
        <f>SUM(FZ235:GC235)</f>
        <v>0</v>
      </c>
      <c r="FZ235" s="145">
        <f t="shared" si="3674"/>
        <v>0</v>
      </c>
      <c r="GA235" s="145">
        <f t="shared" si="3674"/>
        <v>0</v>
      </c>
      <c r="GB235" s="145">
        <f t="shared" si="3674"/>
        <v>0</v>
      </c>
      <c r="GC235" s="145">
        <f t="shared" si="3674"/>
        <v>0</v>
      </c>
      <c r="GD235" s="145">
        <f>SUM(GE235:GH235)</f>
        <v>0</v>
      </c>
      <c r="GE235" s="145">
        <f t="shared" si="3675"/>
        <v>0</v>
      </c>
      <c r="GF235" s="145">
        <f t="shared" si="3675"/>
        <v>0</v>
      </c>
      <c r="GG235" s="145">
        <f t="shared" si="3675"/>
        <v>0</v>
      </c>
      <c r="GH235" s="145">
        <f t="shared" si="3675"/>
        <v>0</v>
      </c>
    </row>
    <row r="236" spans="1:190" s="30" customFormat="1" x14ac:dyDescent="0.2">
      <c r="A236" s="46"/>
      <c r="B236" s="76"/>
      <c r="C236" s="93" t="s">
        <v>309</v>
      </c>
      <c r="D236" s="112">
        <f>E236+J236</f>
        <v>0</v>
      </c>
      <c r="E236" s="112">
        <f>SUM(F236:I236)</f>
        <v>0</v>
      </c>
      <c r="F236" s="112">
        <v>0</v>
      </c>
      <c r="G236" s="112">
        <v>0</v>
      </c>
      <c r="H236" s="112">
        <v>0</v>
      </c>
      <c r="I236" s="112">
        <v>0</v>
      </c>
      <c r="J236" s="112">
        <f>SUM(K236:N236)</f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f>P236+U236</f>
        <v>0</v>
      </c>
      <c r="P236" s="112">
        <f>SUM(Q236:T236)</f>
        <v>0</v>
      </c>
      <c r="Q236" s="112">
        <v>0</v>
      </c>
      <c r="R236" s="112">
        <v>0</v>
      </c>
      <c r="S236" s="112">
        <v>0</v>
      </c>
      <c r="T236" s="112">
        <v>0</v>
      </c>
      <c r="U236" s="112">
        <f>SUM(V236:Y236)</f>
        <v>0</v>
      </c>
      <c r="V236" s="112">
        <v>0</v>
      </c>
      <c r="W236" s="112">
        <v>0</v>
      </c>
      <c r="X236" s="112">
        <v>0</v>
      </c>
      <c r="Y236" s="112">
        <v>0</v>
      </c>
      <c r="Z236" s="112">
        <f>AA236+AF236</f>
        <v>0</v>
      </c>
      <c r="AA236" s="112">
        <f>SUM(AB236:AE236)</f>
        <v>0</v>
      </c>
      <c r="AB236" s="112">
        <v>0</v>
      </c>
      <c r="AC236" s="112">
        <v>0</v>
      </c>
      <c r="AD236" s="112">
        <v>0</v>
      </c>
      <c r="AE236" s="112">
        <v>0</v>
      </c>
      <c r="AF236" s="112">
        <f>SUM(AG236:AJ236)</f>
        <v>0</v>
      </c>
      <c r="AG236" s="112">
        <v>0</v>
      </c>
      <c r="AH236" s="112">
        <v>0</v>
      </c>
      <c r="AI236" s="112">
        <v>0</v>
      </c>
      <c r="AJ236" s="112">
        <v>0</v>
      </c>
      <c r="AK236" s="145">
        <f>AL236+AQ236</f>
        <v>0</v>
      </c>
      <c r="AL236" s="145">
        <f>SUM(AM236:AP236)</f>
        <v>0</v>
      </c>
      <c r="AM236" s="145">
        <f t="shared" si="3666"/>
        <v>0</v>
      </c>
      <c r="AN236" s="145">
        <f t="shared" si="3666"/>
        <v>0</v>
      </c>
      <c r="AO236" s="145">
        <f t="shared" si="3666"/>
        <v>0</v>
      </c>
      <c r="AP236" s="145">
        <f t="shared" si="3666"/>
        <v>0</v>
      </c>
      <c r="AQ236" s="145">
        <f>SUM(AR236:AU236)</f>
        <v>0</v>
      </c>
      <c r="AR236" s="145">
        <f t="shared" si="3667"/>
        <v>0</v>
      </c>
      <c r="AS236" s="145">
        <f t="shared" si="3667"/>
        <v>0</v>
      </c>
      <c r="AT236" s="145">
        <f t="shared" si="3667"/>
        <v>0</v>
      </c>
      <c r="AU236" s="145">
        <f t="shared" si="3667"/>
        <v>0</v>
      </c>
      <c r="AV236" s="112">
        <f>AW236+BB236</f>
        <v>0</v>
      </c>
      <c r="AW236" s="112">
        <f>SUM(AX236:BA236)</f>
        <v>0</v>
      </c>
      <c r="AX236" s="112">
        <v>0</v>
      </c>
      <c r="AY236" s="112">
        <v>0</v>
      </c>
      <c r="AZ236" s="112">
        <v>0</v>
      </c>
      <c r="BA236" s="112">
        <v>0</v>
      </c>
      <c r="BB236" s="112">
        <f>SUM(BC236:BF236)</f>
        <v>0</v>
      </c>
      <c r="BC236" s="112">
        <v>0</v>
      </c>
      <c r="BD236" s="112">
        <v>0</v>
      </c>
      <c r="BE236" s="112">
        <v>0</v>
      </c>
      <c r="BF236" s="112">
        <v>0</v>
      </c>
      <c r="BG236" s="112">
        <f>BH236+BM236</f>
        <v>0</v>
      </c>
      <c r="BH236" s="112">
        <f>SUM(BI236:BL236)</f>
        <v>0</v>
      </c>
      <c r="BI236" s="112">
        <v>0</v>
      </c>
      <c r="BJ236" s="112">
        <v>0</v>
      </c>
      <c r="BK236" s="112">
        <v>0</v>
      </c>
      <c r="BL236" s="112">
        <v>0</v>
      </c>
      <c r="BM236" s="112">
        <f>SUM(BN236:BQ236)</f>
        <v>0</v>
      </c>
      <c r="BN236" s="112">
        <v>0</v>
      </c>
      <c r="BO236" s="112">
        <v>0</v>
      </c>
      <c r="BP236" s="112">
        <v>0</v>
      </c>
      <c r="BQ236" s="112">
        <v>0</v>
      </c>
      <c r="BR236" s="112">
        <f>BS236+BX236</f>
        <v>0</v>
      </c>
      <c r="BS236" s="112">
        <f>SUM(BT236:BW236)</f>
        <v>0</v>
      </c>
      <c r="BT236" s="112">
        <v>0</v>
      </c>
      <c r="BU236" s="112">
        <v>0</v>
      </c>
      <c r="BV236" s="112">
        <v>0</v>
      </c>
      <c r="BW236" s="112">
        <v>0</v>
      </c>
      <c r="BX236" s="112">
        <f>SUM(BY236:CB236)</f>
        <v>0</v>
      </c>
      <c r="BY236" s="112">
        <v>0</v>
      </c>
      <c r="BZ236" s="112">
        <v>0</v>
      </c>
      <c r="CA236" s="112">
        <v>0</v>
      </c>
      <c r="CB236" s="112">
        <v>0</v>
      </c>
      <c r="CC236" s="145">
        <f>CD236+CI236</f>
        <v>0</v>
      </c>
      <c r="CD236" s="145">
        <f>SUM(CE236:CH236)</f>
        <v>0</v>
      </c>
      <c r="CE236" s="145">
        <f t="shared" si="3668"/>
        <v>0</v>
      </c>
      <c r="CF236" s="145">
        <f t="shared" si="3668"/>
        <v>0</v>
      </c>
      <c r="CG236" s="145">
        <f t="shared" si="3668"/>
        <v>0</v>
      </c>
      <c r="CH236" s="145">
        <f t="shared" si="3668"/>
        <v>0</v>
      </c>
      <c r="CI236" s="145">
        <f>SUM(CJ236:CM236)</f>
        <v>0</v>
      </c>
      <c r="CJ236" s="145">
        <f t="shared" si="3669"/>
        <v>0</v>
      </c>
      <c r="CK236" s="145">
        <f t="shared" si="3669"/>
        <v>0</v>
      </c>
      <c r="CL236" s="145">
        <f t="shared" si="3669"/>
        <v>0</v>
      </c>
      <c r="CM236" s="145">
        <f t="shared" si="3669"/>
        <v>0</v>
      </c>
      <c r="CN236" s="112">
        <f>CO236+CT236</f>
        <v>0</v>
      </c>
      <c r="CO236" s="112">
        <f>SUM(CP236:CS236)</f>
        <v>0</v>
      </c>
      <c r="CP236" s="112">
        <v>0</v>
      </c>
      <c r="CQ236" s="112">
        <v>0</v>
      </c>
      <c r="CR236" s="112">
        <v>0</v>
      </c>
      <c r="CS236" s="112">
        <v>0</v>
      </c>
      <c r="CT236" s="112">
        <f>SUM(CU236:CX236)</f>
        <v>0</v>
      </c>
      <c r="CU236" s="112">
        <v>0</v>
      </c>
      <c r="CV236" s="112">
        <v>0</v>
      </c>
      <c r="CW236" s="112">
        <v>0</v>
      </c>
      <c r="CX236" s="112">
        <v>0</v>
      </c>
      <c r="CY236" s="112">
        <f>CZ236+DE236</f>
        <v>0</v>
      </c>
      <c r="CZ236" s="112">
        <f>SUM(DA236:DD236)</f>
        <v>0</v>
      </c>
      <c r="DA236" s="112">
        <v>0</v>
      </c>
      <c r="DB236" s="112">
        <v>0</v>
      </c>
      <c r="DC236" s="112">
        <v>0</v>
      </c>
      <c r="DD236" s="112">
        <v>0</v>
      </c>
      <c r="DE236" s="112">
        <f>SUM(DF236:DI236)</f>
        <v>0</v>
      </c>
      <c r="DF236" s="112">
        <v>0</v>
      </c>
      <c r="DG236" s="112">
        <v>0</v>
      </c>
      <c r="DH236" s="112">
        <v>0</v>
      </c>
      <c r="DI236" s="112">
        <v>0</v>
      </c>
      <c r="DJ236" s="112">
        <f>DK236+DP236</f>
        <v>0</v>
      </c>
      <c r="DK236" s="112">
        <f>SUM(DL236:DO236)</f>
        <v>0</v>
      </c>
      <c r="DL236" s="112">
        <v>0</v>
      </c>
      <c r="DM236" s="112">
        <v>0</v>
      </c>
      <c r="DN236" s="112">
        <v>0</v>
      </c>
      <c r="DO236" s="112">
        <v>0</v>
      </c>
      <c r="DP236" s="112">
        <f>SUM(DQ236:DT236)</f>
        <v>0</v>
      </c>
      <c r="DQ236" s="112">
        <v>0</v>
      </c>
      <c r="DR236" s="112">
        <v>0</v>
      </c>
      <c r="DS236" s="112">
        <v>0</v>
      </c>
      <c r="DT236" s="112">
        <v>0</v>
      </c>
      <c r="DU236" s="145">
        <f>DV236+EA236</f>
        <v>0</v>
      </c>
      <c r="DV236" s="145">
        <f>SUM(DW236:DZ236)</f>
        <v>0</v>
      </c>
      <c r="DW236" s="145">
        <f t="shared" si="3670"/>
        <v>0</v>
      </c>
      <c r="DX236" s="145">
        <f t="shared" si="3670"/>
        <v>0</v>
      </c>
      <c r="DY236" s="145">
        <f t="shared" si="3670"/>
        <v>0</v>
      </c>
      <c r="DZ236" s="145">
        <f t="shared" si="3670"/>
        <v>0</v>
      </c>
      <c r="EA236" s="145">
        <f>SUM(EB236:EE236)</f>
        <v>0</v>
      </c>
      <c r="EB236" s="145">
        <f t="shared" si="3671"/>
        <v>0</v>
      </c>
      <c r="EC236" s="145">
        <f t="shared" si="3671"/>
        <v>0</v>
      </c>
      <c r="ED236" s="145">
        <f t="shared" si="3671"/>
        <v>0</v>
      </c>
      <c r="EE236" s="145">
        <f t="shared" si="3671"/>
        <v>0</v>
      </c>
      <c r="EF236" s="112">
        <f>EG236+EL236</f>
        <v>0</v>
      </c>
      <c r="EG236" s="112">
        <f>SUM(EH236:EK236)</f>
        <v>0</v>
      </c>
      <c r="EH236" s="112">
        <v>0</v>
      </c>
      <c r="EI236" s="112">
        <v>0</v>
      </c>
      <c r="EJ236" s="112">
        <v>0</v>
      </c>
      <c r="EK236" s="112">
        <v>0</v>
      </c>
      <c r="EL236" s="112">
        <f>SUM(EM236:EP236)</f>
        <v>0</v>
      </c>
      <c r="EM236" s="112">
        <v>0</v>
      </c>
      <c r="EN236" s="112">
        <v>0</v>
      </c>
      <c r="EO236" s="112">
        <v>0</v>
      </c>
      <c r="EP236" s="112">
        <v>0</v>
      </c>
      <c r="EQ236" s="112">
        <f>ER236+EW236</f>
        <v>0</v>
      </c>
      <c r="ER236" s="112">
        <f>SUM(ES236:EV236)</f>
        <v>0</v>
      </c>
      <c r="ES236" s="112">
        <v>0</v>
      </c>
      <c r="ET236" s="112">
        <v>0</v>
      </c>
      <c r="EU236" s="112">
        <v>0</v>
      </c>
      <c r="EV236" s="112">
        <v>0</v>
      </c>
      <c r="EW236" s="112">
        <f>SUM(EX236:FA236)</f>
        <v>0</v>
      </c>
      <c r="EX236" s="112">
        <v>0</v>
      </c>
      <c r="EY236" s="112">
        <v>0</v>
      </c>
      <c r="EZ236" s="112">
        <v>0</v>
      </c>
      <c r="FA236" s="112">
        <v>0</v>
      </c>
      <c r="FB236" s="112">
        <f>FC236+FH236</f>
        <v>0</v>
      </c>
      <c r="FC236" s="112">
        <f>SUM(FD236:FG236)</f>
        <v>0</v>
      </c>
      <c r="FD236" s="112">
        <v>0</v>
      </c>
      <c r="FE236" s="112">
        <v>0</v>
      </c>
      <c r="FF236" s="112">
        <v>0</v>
      </c>
      <c r="FG236" s="112">
        <v>0</v>
      </c>
      <c r="FH236" s="112">
        <f>SUM(FI236:FL236)</f>
        <v>0</v>
      </c>
      <c r="FI236" s="112">
        <v>0</v>
      </c>
      <c r="FJ236" s="112">
        <v>0</v>
      </c>
      <c r="FK236" s="112">
        <v>0</v>
      </c>
      <c r="FL236" s="112">
        <v>0</v>
      </c>
      <c r="FM236" s="145">
        <f>FN236+FS236</f>
        <v>0</v>
      </c>
      <c r="FN236" s="145">
        <f>SUM(FO236:FR236)</f>
        <v>0</v>
      </c>
      <c r="FO236" s="145">
        <f t="shared" si="3672"/>
        <v>0</v>
      </c>
      <c r="FP236" s="145">
        <f t="shared" si="3672"/>
        <v>0</v>
      </c>
      <c r="FQ236" s="145">
        <f t="shared" si="3672"/>
        <v>0</v>
      </c>
      <c r="FR236" s="145">
        <f t="shared" si="3672"/>
        <v>0</v>
      </c>
      <c r="FS236" s="145">
        <f>SUM(FT236:FW236)</f>
        <v>0</v>
      </c>
      <c r="FT236" s="145">
        <f t="shared" si="3673"/>
        <v>0</v>
      </c>
      <c r="FU236" s="145">
        <f t="shared" si="3673"/>
        <v>0</v>
      </c>
      <c r="FV236" s="145">
        <f t="shared" si="3673"/>
        <v>0</v>
      </c>
      <c r="FW236" s="145">
        <f t="shared" si="3673"/>
        <v>0</v>
      </c>
      <c r="FX236" s="145">
        <f>FY236+GD236</f>
        <v>0</v>
      </c>
      <c r="FY236" s="145">
        <f>SUM(FZ236:GC236)</f>
        <v>0</v>
      </c>
      <c r="FZ236" s="145">
        <f t="shared" si="3674"/>
        <v>0</v>
      </c>
      <c r="GA236" s="145">
        <f t="shared" si="3674"/>
        <v>0</v>
      </c>
      <c r="GB236" s="145">
        <f t="shared" si="3674"/>
        <v>0</v>
      </c>
      <c r="GC236" s="145">
        <f t="shared" si="3674"/>
        <v>0</v>
      </c>
      <c r="GD236" s="145">
        <f>SUM(GE236:GH236)</f>
        <v>0</v>
      </c>
      <c r="GE236" s="145">
        <f t="shared" si="3675"/>
        <v>0</v>
      </c>
      <c r="GF236" s="145">
        <f t="shared" si="3675"/>
        <v>0</v>
      </c>
      <c r="GG236" s="145">
        <f t="shared" si="3675"/>
        <v>0</v>
      </c>
      <c r="GH236" s="145">
        <f t="shared" si="3675"/>
        <v>0</v>
      </c>
    </row>
    <row r="237" spans="1:190" s="30" customFormat="1" x14ac:dyDescent="0.2">
      <c r="A237" s="46"/>
      <c r="B237" s="76"/>
      <c r="C237" s="93" t="s">
        <v>103</v>
      </c>
      <c r="D237" s="145">
        <f t="shared" ref="D237" si="3676">E237+J237</f>
        <v>19</v>
      </c>
      <c r="E237" s="145">
        <f t="shared" ref="E237" si="3677">SUM(F237:I237)</f>
        <v>19</v>
      </c>
      <c r="F237" s="145">
        <f>SUM(F238:F239)</f>
        <v>7</v>
      </c>
      <c r="G237" s="145">
        <f>SUM(G238:G239)</f>
        <v>10</v>
      </c>
      <c r="H237" s="145">
        <f>SUM(H238:H239)</f>
        <v>2</v>
      </c>
      <c r="I237" s="145">
        <f>SUM(I238:I239)</f>
        <v>0</v>
      </c>
      <c r="J237" s="145">
        <f t="shared" ref="J237" si="3678">SUM(K237:N237)</f>
        <v>0</v>
      </c>
      <c r="K237" s="145">
        <f>SUM(K238:K239)</f>
        <v>0</v>
      </c>
      <c r="L237" s="145">
        <f>SUM(L238:L239)</f>
        <v>0</v>
      </c>
      <c r="M237" s="145">
        <f>SUM(M238:M239)</f>
        <v>0</v>
      </c>
      <c r="N237" s="145">
        <f>SUM(N238:N239)</f>
        <v>0</v>
      </c>
      <c r="O237" s="145">
        <f t="shared" ref="O237" si="3679">P237+U237</f>
        <v>0</v>
      </c>
      <c r="P237" s="145">
        <f t="shared" ref="P237" si="3680">SUM(Q237:T237)</f>
        <v>0</v>
      </c>
      <c r="Q237" s="145">
        <f>SUM(Q238:Q239)</f>
        <v>0</v>
      </c>
      <c r="R237" s="145">
        <f>SUM(R238:R239)</f>
        <v>0</v>
      </c>
      <c r="S237" s="145">
        <f>SUM(S238:S239)</f>
        <v>0</v>
      </c>
      <c r="T237" s="145">
        <f>SUM(T238:T239)</f>
        <v>0</v>
      </c>
      <c r="U237" s="145">
        <f t="shared" ref="U237" si="3681">SUM(V237:Y237)</f>
        <v>0</v>
      </c>
      <c r="V237" s="145">
        <f>SUM(V238:V239)</f>
        <v>0</v>
      </c>
      <c r="W237" s="145">
        <f>SUM(W238:W239)</f>
        <v>0</v>
      </c>
      <c r="X237" s="145">
        <f>SUM(X238:X239)</f>
        <v>0</v>
      </c>
      <c r="Y237" s="145">
        <f>SUM(Y238:Y239)</f>
        <v>0</v>
      </c>
      <c r="Z237" s="145">
        <f t="shared" ref="Z237" si="3682">AA237+AF237</f>
        <v>0</v>
      </c>
      <c r="AA237" s="145">
        <f t="shared" ref="AA237" si="3683">SUM(AB237:AE237)</f>
        <v>0</v>
      </c>
      <c r="AB237" s="145">
        <f>SUM(AB238:AB239)</f>
        <v>0</v>
      </c>
      <c r="AC237" s="145">
        <f>SUM(AC238:AC239)</f>
        <v>0</v>
      </c>
      <c r="AD237" s="145">
        <f>SUM(AD238:AD239)</f>
        <v>0</v>
      </c>
      <c r="AE237" s="145">
        <f>SUM(AE238:AE239)</f>
        <v>0</v>
      </c>
      <c r="AF237" s="145">
        <f t="shared" ref="AF237" si="3684">SUM(AG237:AJ237)</f>
        <v>0</v>
      </c>
      <c r="AG237" s="145">
        <f>SUM(AG238:AG239)</f>
        <v>0</v>
      </c>
      <c r="AH237" s="145">
        <f>SUM(AH238:AH239)</f>
        <v>0</v>
      </c>
      <c r="AI237" s="145">
        <f>SUM(AI238:AI239)</f>
        <v>0</v>
      </c>
      <c r="AJ237" s="145">
        <f>SUM(AJ238:AJ239)</f>
        <v>0</v>
      </c>
      <c r="AK237" s="145">
        <f t="shared" ref="AK237" si="3685">AL237+AQ237</f>
        <v>19</v>
      </c>
      <c r="AL237" s="145">
        <f t="shared" ref="AL237" si="3686">SUM(AM237:AP237)</f>
        <v>19</v>
      </c>
      <c r="AM237" s="145">
        <f>SUM(AM238:AM239)</f>
        <v>7</v>
      </c>
      <c r="AN237" s="145">
        <f>SUM(AN238:AN239)</f>
        <v>10</v>
      </c>
      <c r="AO237" s="145">
        <f>SUM(AO238:AO239)</f>
        <v>2</v>
      </c>
      <c r="AP237" s="145">
        <f>SUM(AP238:AP239)</f>
        <v>0</v>
      </c>
      <c r="AQ237" s="145">
        <f t="shared" ref="AQ237" si="3687">SUM(AR237:AU237)</f>
        <v>0</v>
      </c>
      <c r="AR237" s="145">
        <f>SUM(AR238:AR239)</f>
        <v>0</v>
      </c>
      <c r="AS237" s="145">
        <f>SUM(AS238:AS239)</f>
        <v>0</v>
      </c>
      <c r="AT237" s="145">
        <f>SUM(AT238:AT239)</f>
        <v>0</v>
      </c>
      <c r="AU237" s="145">
        <f>SUM(AU238:AU239)</f>
        <v>0</v>
      </c>
      <c r="AV237" s="145">
        <f t="shared" si="3486"/>
        <v>0</v>
      </c>
      <c r="AW237" s="145">
        <f t="shared" si="3487"/>
        <v>0</v>
      </c>
      <c r="AX237" s="145">
        <f>SUM(AX238:AX239)</f>
        <v>0</v>
      </c>
      <c r="AY237" s="145">
        <f>SUM(AY238:AY239)</f>
        <v>0</v>
      </c>
      <c r="AZ237" s="145">
        <f>SUM(AZ238:AZ239)</f>
        <v>0</v>
      </c>
      <c r="BA237" s="145">
        <f>SUM(BA238:BA239)</f>
        <v>0</v>
      </c>
      <c r="BB237" s="145">
        <f t="shared" ref="BB237" si="3688">SUM(BC237:BF237)</f>
        <v>0</v>
      </c>
      <c r="BC237" s="145">
        <f>SUM(BC238:BC239)</f>
        <v>0</v>
      </c>
      <c r="BD237" s="145">
        <f>SUM(BD238:BD239)</f>
        <v>0</v>
      </c>
      <c r="BE237" s="145">
        <f>SUM(BE238:BE239)</f>
        <v>0</v>
      </c>
      <c r="BF237" s="145">
        <f>SUM(BF238:BF239)</f>
        <v>0</v>
      </c>
      <c r="BG237" s="145">
        <f t="shared" ref="BG237" si="3689">BH237+BM237</f>
        <v>0</v>
      </c>
      <c r="BH237" s="145">
        <f t="shared" ref="BH237" si="3690">SUM(BI237:BL237)</f>
        <v>0</v>
      </c>
      <c r="BI237" s="145">
        <f>SUM(BI238:BI239)</f>
        <v>0</v>
      </c>
      <c r="BJ237" s="145">
        <f>SUM(BJ238:BJ239)</f>
        <v>0</v>
      </c>
      <c r="BK237" s="145">
        <f>SUM(BK238:BK239)</f>
        <v>0</v>
      </c>
      <c r="BL237" s="145">
        <f>SUM(BL238:BL239)</f>
        <v>0</v>
      </c>
      <c r="BM237" s="145">
        <f t="shared" ref="BM237" si="3691">SUM(BN237:BQ237)</f>
        <v>0</v>
      </c>
      <c r="BN237" s="145">
        <f>SUM(BN238:BN239)</f>
        <v>0</v>
      </c>
      <c r="BO237" s="145">
        <f>SUM(BO238:BO239)</f>
        <v>0</v>
      </c>
      <c r="BP237" s="145">
        <f>SUM(BP238:BP239)</f>
        <v>0</v>
      </c>
      <c r="BQ237" s="145">
        <f>SUM(BQ238:BQ239)</f>
        <v>0</v>
      </c>
      <c r="BR237" s="145">
        <f t="shared" ref="BR237" si="3692">BS237+BX237</f>
        <v>0</v>
      </c>
      <c r="BS237" s="145">
        <f t="shared" ref="BS237" si="3693">SUM(BT237:BW237)</f>
        <v>0</v>
      </c>
      <c r="BT237" s="145">
        <f>SUM(BT238:BT239)</f>
        <v>0</v>
      </c>
      <c r="BU237" s="145">
        <f>SUM(BU238:BU239)</f>
        <v>0</v>
      </c>
      <c r="BV237" s="145">
        <f>SUM(BV238:BV239)</f>
        <v>0</v>
      </c>
      <c r="BW237" s="145">
        <f>SUM(BW238:BW239)</f>
        <v>0</v>
      </c>
      <c r="BX237" s="145">
        <f t="shared" ref="BX237" si="3694">SUM(BY237:CB237)</f>
        <v>0</v>
      </c>
      <c r="BY237" s="145">
        <f>SUM(BY238:BY239)</f>
        <v>0</v>
      </c>
      <c r="BZ237" s="145">
        <f>SUM(BZ238:BZ239)</f>
        <v>0</v>
      </c>
      <c r="CA237" s="145">
        <f>SUM(CA238:CA239)</f>
        <v>0</v>
      </c>
      <c r="CB237" s="145">
        <f>SUM(CB238:CB239)</f>
        <v>0</v>
      </c>
      <c r="CC237" s="145">
        <f t="shared" ref="CC237" si="3695">CD237+CI237</f>
        <v>0</v>
      </c>
      <c r="CD237" s="145">
        <f t="shared" ref="CD237" si="3696">SUM(CE237:CH237)</f>
        <v>0</v>
      </c>
      <c r="CE237" s="145">
        <f>SUM(CE238:CE239)</f>
        <v>0</v>
      </c>
      <c r="CF237" s="145">
        <f>SUM(CF238:CF239)</f>
        <v>0</v>
      </c>
      <c r="CG237" s="145">
        <f>SUM(CG238:CG239)</f>
        <v>0</v>
      </c>
      <c r="CH237" s="145">
        <f>SUM(CH238:CH239)</f>
        <v>0</v>
      </c>
      <c r="CI237" s="145">
        <f t="shared" ref="CI237" si="3697">SUM(CJ237:CM237)</f>
        <v>0</v>
      </c>
      <c r="CJ237" s="145">
        <f>SUM(CJ238:CJ239)</f>
        <v>0</v>
      </c>
      <c r="CK237" s="145">
        <f>SUM(CK238:CK239)</f>
        <v>0</v>
      </c>
      <c r="CL237" s="145">
        <f>SUM(CL238:CL239)</f>
        <v>0</v>
      </c>
      <c r="CM237" s="145">
        <f>SUM(CM238:CM239)</f>
        <v>0</v>
      </c>
      <c r="CN237" s="145">
        <f t="shared" ref="CN237" si="3698">CO237+CT237</f>
        <v>0</v>
      </c>
      <c r="CO237" s="145">
        <f t="shared" ref="CO237" si="3699">SUM(CP237:CS237)</f>
        <v>0</v>
      </c>
      <c r="CP237" s="145">
        <f>SUM(CP238:CP239)</f>
        <v>0</v>
      </c>
      <c r="CQ237" s="145">
        <f>SUM(CQ238:CQ239)</f>
        <v>0</v>
      </c>
      <c r="CR237" s="145">
        <f>SUM(CR238:CR239)</f>
        <v>0</v>
      </c>
      <c r="CS237" s="145">
        <f>SUM(CS238:CS239)</f>
        <v>0</v>
      </c>
      <c r="CT237" s="145">
        <f t="shared" ref="CT237" si="3700">SUM(CU237:CX237)</f>
        <v>0</v>
      </c>
      <c r="CU237" s="145">
        <f>SUM(CU238:CU239)</f>
        <v>0</v>
      </c>
      <c r="CV237" s="145">
        <f>SUM(CV238:CV239)</f>
        <v>0</v>
      </c>
      <c r="CW237" s="145">
        <f>SUM(CW238:CW239)</f>
        <v>0</v>
      </c>
      <c r="CX237" s="145">
        <f>SUM(CX238:CX239)</f>
        <v>0</v>
      </c>
      <c r="CY237" s="145">
        <f t="shared" ref="CY237" si="3701">CZ237+DE237</f>
        <v>0</v>
      </c>
      <c r="CZ237" s="145">
        <f t="shared" ref="CZ237" si="3702">SUM(DA237:DD237)</f>
        <v>0</v>
      </c>
      <c r="DA237" s="145">
        <f>SUM(DA238:DA239)</f>
        <v>0</v>
      </c>
      <c r="DB237" s="145">
        <f>SUM(DB238:DB239)</f>
        <v>0</v>
      </c>
      <c r="DC237" s="145">
        <f>SUM(DC238:DC239)</f>
        <v>0</v>
      </c>
      <c r="DD237" s="145">
        <f>SUM(DD238:DD239)</f>
        <v>0</v>
      </c>
      <c r="DE237" s="145">
        <f t="shared" ref="DE237" si="3703">SUM(DF237:DI237)</f>
        <v>0</v>
      </c>
      <c r="DF237" s="145">
        <f>SUM(DF238:DF239)</f>
        <v>0</v>
      </c>
      <c r="DG237" s="145">
        <f>SUM(DG238:DG239)</f>
        <v>0</v>
      </c>
      <c r="DH237" s="145">
        <f>SUM(DH238:DH239)</f>
        <v>0</v>
      </c>
      <c r="DI237" s="145">
        <f>SUM(DI238:DI239)</f>
        <v>0</v>
      </c>
      <c r="DJ237" s="145">
        <f t="shared" ref="DJ237" si="3704">DK237+DP237</f>
        <v>0</v>
      </c>
      <c r="DK237" s="145">
        <f t="shared" ref="DK237" si="3705">SUM(DL237:DO237)</f>
        <v>0</v>
      </c>
      <c r="DL237" s="145">
        <f>SUM(DL238:DL239)</f>
        <v>0</v>
      </c>
      <c r="DM237" s="145">
        <f>SUM(DM238:DM239)</f>
        <v>0</v>
      </c>
      <c r="DN237" s="145">
        <f>SUM(DN238:DN239)</f>
        <v>0</v>
      </c>
      <c r="DO237" s="145">
        <f>SUM(DO238:DO239)</f>
        <v>0</v>
      </c>
      <c r="DP237" s="145">
        <f t="shared" ref="DP237" si="3706">SUM(DQ237:DT237)</f>
        <v>0</v>
      </c>
      <c r="DQ237" s="145">
        <f>SUM(DQ238:DQ239)</f>
        <v>0</v>
      </c>
      <c r="DR237" s="145">
        <f>SUM(DR238:DR239)</f>
        <v>0</v>
      </c>
      <c r="DS237" s="145">
        <f>SUM(DS238:DS239)</f>
        <v>0</v>
      </c>
      <c r="DT237" s="145">
        <f>SUM(DT238:DT239)</f>
        <v>0</v>
      </c>
      <c r="DU237" s="145">
        <f t="shared" ref="DU237" si="3707">DV237+EA237</f>
        <v>0</v>
      </c>
      <c r="DV237" s="145">
        <f t="shared" ref="DV237" si="3708">SUM(DW237:DZ237)</f>
        <v>0</v>
      </c>
      <c r="DW237" s="145">
        <f>SUM(DW238:DW239)</f>
        <v>0</v>
      </c>
      <c r="DX237" s="145">
        <f>SUM(DX238:DX239)</f>
        <v>0</v>
      </c>
      <c r="DY237" s="145">
        <f>SUM(DY238:DY239)</f>
        <v>0</v>
      </c>
      <c r="DZ237" s="145">
        <f>SUM(DZ238:DZ239)</f>
        <v>0</v>
      </c>
      <c r="EA237" s="145">
        <f t="shared" ref="EA237" si="3709">SUM(EB237:EE237)</f>
        <v>0</v>
      </c>
      <c r="EB237" s="145">
        <f>SUM(EB238:EB239)</f>
        <v>0</v>
      </c>
      <c r="EC237" s="145">
        <f>SUM(EC238:EC239)</f>
        <v>0</v>
      </c>
      <c r="ED237" s="145">
        <f>SUM(ED238:ED239)</f>
        <v>0</v>
      </c>
      <c r="EE237" s="145">
        <f>SUM(EE238:EE239)</f>
        <v>0</v>
      </c>
      <c r="EF237" s="145">
        <f t="shared" ref="EF237" si="3710">EG237+EL237</f>
        <v>0</v>
      </c>
      <c r="EG237" s="145">
        <f t="shared" ref="EG237" si="3711">SUM(EH237:EK237)</f>
        <v>0</v>
      </c>
      <c r="EH237" s="145">
        <f>SUM(EH238:EH239)</f>
        <v>0</v>
      </c>
      <c r="EI237" s="145">
        <f>SUM(EI238:EI239)</f>
        <v>0</v>
      </c>
      <c r="EJ237" s="145">
        <f>SUM(EJ238:EJ239)</f>
        <v>0</v>
      </c>
      <c r="EK237" s="145">
        <f>SUM(EK238:EK239)</f>
        <v>0</v>
      </c>
      <c r="EL237" s="145">
        <f t="shared" ref="EL237" si="3712">SUM(EM237:EP237)</f>
        <v>0</v>
      </c>
      <c r="EM237" s="145">
        <f>SUM(EM238:EM239)</f>
        <v>0</v>
      </c>
      <c r="EN237" s="145">
        <f>SUM(EN238:EN239)</f>
        <v>0</v>
      </c>
      <c r="EO237" s="145">
        <f>SUM(EO238:EO239)</f>
        <v>0</v>
      </c>
      <c r="EP237" s="145">
        <f>SUM(EP238:EP239)</f>
        <v>0</v>
      </c>
      <c r="EQ237" s="145">
        <f t="shared" ref="EQ237" si="3713">ER237+EW237</f>
        <v>0</v>
      </c>
      <c r="ER237" s="145">
        <f t="shared" ref="ER237" si="3714">SUM(ES237:EV237)</f>
        <v>0</v>
      </c>
      <c r="ES237" s="145">
        <f>SUM(ES238:ES239)</f>
        <v>0</v>
      </c>
      <c r="ET237" s="145">
        <f>SUM(ET238:ET239)</f>
        <v>0</v>
      </c>
      <c r="EU237" s="145">
        <f>SUM(EU238:EU239)</f>
        <v>0</v>
      </c>
      <c r="EV237" s="145">
        <f>SUM(EV238:EV239)</f>
        <v>0</v>
      </c>
      <c r="EW237" s="145">
        <f t="shared" ref="EW237" si="3715">SUM(EX237:FA237)</f>
        <v>0</v>
      </c>
      <c r="EX237" s="145">
        <f>SUM(EX238:EX239)</f>
        <v>0</v>
      </c>
      <c r="EY237" s="145">
        <f>SUM(EY238:EY239)</f>
        <v>0</v>
      </c>
      <c r="EZ237" s="145">
        <f>SUM(EZ238:EZ239)</f>
        <v>0</v>
      </c>
      <c r="FA237" s="145">
        <f>SUM(FA238:FA239)</f>
        <v>0</v>
      </c>
      <c r="FB237" s="145">
        <f t="shared" ref="FB237" si="3716">FC237+FH237</f>
        <v>0</v>
      </c>
      <c r="FC237" s="145">
        <f t="shared" ref="FC237" si="3717">SUM(FD237:FG237)</f>
        <v>0</v>
      </c>
      <c r="FD237" s="145">
        <f>SUM(FD238:FD239)</f>
        <v>0</v>
      </c>
      <c r="FE237" s="145">
        <f>SUM(FE238:FE239)</f>
        <v>0</v>
      </c>
      <c r="FF237" s="145">
        <f>SUM(FF238:FF239)</f>
        <v>0</v>
      </c>
      <c r="FG237" s="145">
        <f>SUM(FG238:FG239)</f>
        <v>0</v>
      </c>
      <c r="FH237" s="145">
        <f t="shared" ref="FH237" si="3718">SUM(FI237:FL237)</f>
        <v>0</v>
      </c>
      <c r="FI237" s="145">
        <f>SUM(FI238:FI239)</f>
        <v>0</v>
      </c>
      <c r="FJ237" s="145">
        <f>SUM(FJ238:FJ239)</f>
        <v>0</v>
      </c>
      <c r="FK237" s="145">
        <f>SUM(FK238:FK239)</f>
        <v>0</v>
      </c>
      <c r="FL237" s="145">
        <f>SUM(FL238:FL239)</f>
        <v>0</v>
      </c>
      <c r="FM237" s="145">
        <f t="shared" ref="FM237" si="3719">FN237+FS237</f>
        <v>0</v>
      </c>
      <c r="FN237" s="145">
        <f t="shared" ref="FN237" si="3720">SUM(FO237:FR237)</f>
        <v>0</v>
      </c>
      <c r="FO237" s="145">
        <f>SUM(FO238:FO239)</f>
        <v>0</v>
      </c>
      <c r="FP237" s="145">
        <f>SUM(FP238:FP239)</f>
        <v>0</v>
      </c>
      <c r="FQ237" s="145">
        <f>SUM(FQ238:FQ239)</f>
        <v>0</v>
      </c>
      <c r="FR237" s="145">
        <f>SUM(FR238:FR239)</f>
        <v>0</v>
      </c>
      <c r="FS237" s="145">
        <f t="shared" ref="FS237" si="3721">SUM(FT237:FW237)</f>
        <v>0</v>
      </c>
      <c r="FT237" s="145">
        <f>SUM(FT238:FT239)</f>
        <v>0</v>
      </c>
      <c r="FU237" s="145">
        <f>SUM(FU238:FU239)</f>
        <v>0</v>
      </c>
      <c r="FV237" s="145">
        <f>SUM(FV238:FV239)</f>
        <v>0</v>
      </c>
      <c r="FW237" s="145">
        <f>SUM(FW238:FW239)</f>
        <v>0</v>
      </c>
      <c r="FX237" s="145">
        <f t="shared" ref="FX237" si="3722">FY237+GD237</f>
        <v>19</v>
      </c>
      <c r="FY237" s="145">
        <f t="shared" ref="FY237" si="3723">SUM(FZ237:GC237)</f>
        <v>19</v>
      </c>
      <c r="FZ237" s="145">
        <f>SUM(FZ238:FZ239)</f>
        <v>7</v>
      </c>
      <c r="GA237" s="145">
        <f>SUM(GA238:GA239)</f>
        <v>10</v>
      </c>
      <c r="GB237" s="145">
        <f>SUM(GB238:GB239)</f>
        <v>2</v>
      </c>
      <c r="GC237" s="145">
        <f>SUM(GC238:GC239)</f>
        <v>0</v>
      </c>
      <c r="GD237" s="145">
        <f t="shared" ref="GD237" si="3724">SUM(GE237:GH237)</f>
        <v>0</v>
      </c>
      <c r="GE237" s="145">
        <f>SUM(GE238:GE239)</f>
        <v>0</v>
      </c>
      <c r="GF237" s="145">
        <f>SUM(GF238:GF239)</f>
        <v>0</v>
      </c>
      <c r="GG237" s="145">
        <f>SUM(GG238:GG239)</f>
        <v>0</v>
      </c>
      <c r="GH237" s="145">
        <f>SUM(GH238:GH239)</f>
        <v>0</v>
      </c>
    </row>
    <row r="238" spans="1:190" s="30" customFormat="1" x14ac:dyDescent="0.2">
      <c r="A238" s="46"/>
      <c r="B238" s="76"/>
      <c r="C238" s="57" t="s">
        <v>310</v>
      </c>
      <c r="D238" s="112">
        <f>E238+J238</f>
        <v>19</v>
      </c>
      <c r="E238" s="112">
        <f>SUM(F238:I238)</f>
        <v>19</v>
      </c>
      <c r="F238" s="112">
        <v>7</v>
      </c>
      <c r="G238" s="112">
        <v>10</v>
      </c>
      <c r="H238" s="112">
        <v>2</v>
      </c>
      <c r="I238" s="112">
        <v>0</v>
      </c>
      <c r="J238" s="112">
        <f>SUM(K238:N238)</f>
        <v>0</v>
      </c>
      <c r="K238" s="112">
        <v>0</v>
      </c>
      <c r="L238" s="112">
        <v>0</v>
      </c>
      <c r="M238" s="112">
        <v>0</v>
      </c>
      <c r="N238" s="112">
        <v>0</v>
      </c>
      <c r="O238" s="112">
        <f>P238+U238</f>
        <v>0</v>
      </c>
      <c r="P238" s="112">
        <f>SUM(Q238:T238)</f>
        <v>0</v>
      </c>
      <c r="Q238" s="112">
        <v>0</v>
      </c>
      <c r="R238" s="112">
        <v>0</v>
      </c>
      <c r="S238" s="112">
        <v>0</v>
      </c>
      <c r="T238" s="112">
        <v>0</v>
      </c>
      <c r="U238" s="112">
        <f>SUM(V238:Y238)</f>
        <v>0</v>
      </c>
      <c r="V238" s="112">
        <v>0</v>
      </c>
      <c r="W238" s="112">
        <v>0</v>
      </c>
      <c r="X238" s="112">
        <v>0</v>
      </c>
      <c r="Y238" s="112">
        <v>0</v>
      </c>
      <c r="Z238" s="112">
        <f>AA238+AF238</f>
        <v>0</v>
      </c>
      <c r="AA238" s="112">
        <f>SUM(AB238:AE238)</f>
        <v>0</v>
      </c>
      <c r="AB238" s="112">
        <v>0</v>
      </c>
      <c r="AC238" s="112">
        <v>0</v>
      </c>
      <c r="AD238" s="112">
        <v>0</v>
      </c>
      <c r="AE238" s="112">
        <v>0</v>
      </c>
      <c r="AF238" s="112">
        <f>SUM(AG238:AJ238)</f>
        <v>0</v>
      </c>
      <c r="AG238" s="112">
        <v>0</v>
      </c>
      <c r="AH238" s="112">
        <v>0</v>
      </c>
      <c r="AI238" s="112">
        <v>0</v>
      </c>
      <c r="AJ238" s="112">
        <v>0</v>
      </c>
      <c r="AK238" s="145">
        <f>AL238+AQ238</f>
        <v>19</v>
      </c>
      <c r="AL238" s="145">
        <f>SUM(AM238:AP238)</f>
        <v>19</v>
      </c>
      <c r="AM238" s="145">
        <f t="shared" ref="AM238:AP239" si="3725">F238+Q238+AB238</f>
        <v>7</v>
      </c>
      <c r="AN238" s="145">
        <f t="shared" si="3725"/>
        <v>10</v>
      </c>
      <c r="AO238" s="145">
        <f t="shared" si="3725"/>
        <v>2</v>
      </c>
      <c r="AP238" s="145">
        <f t="shared" si="3725"/>
        <v>0</v>
      </c>
      <c r="AQ238" s="145">
        <f>SUM(AR238:AU238)</f>
        <v>0</v>
      </c>
      <c r="AR238" s="145">
        <f t="shared" ref="AR238:AU239" si="3726">K238+V238+AG238</f>
        <v>0</v>
      </c>
      <c r="AS238" s="145">
        <f t="shared" si="3726"/>
        <v>0</v>
      </c>
      <c r="AT238" s="145">
        <f t="shared" si="3726"/>
        <v>0</v>
      </c>
      <c r="AU238" s="145">
        <f t="shared" si="3726"/>
        <v>0</v>
      </c>
      <c r="AV238" s="112">
        <f>AW238+BB238</f>
        <v>0</v>
      </c>
      <c r="AW238" s="112">
        <f>SUM(AX238:BA238)</f>
        <v>0</v>
      </c>
      <c r="AX238" s="112">
        <v>0</v>
      </c>
      <c r="AY238" s="112">
        <v>0</v>
      </c>
      <c r="AZ238" s="112">
        <v>0</v>
      </c>
      <c r="BA238" s="112">
        <v>0</v>
      </c>
      <c r="BB238" s="112">
        <f>SUM(BC238:BF238)</f>
        <v>0</v>
      </c>
      <c r="BC238" s="112">
        <v>0</v>
      </c>
      <c r="BD238" s="112">
        <v>0</v>
      </c>
      <c r="BE238" s="112">
        <v>0</v>
      </c>
      <c r="BF238" s="112">
        <v>0</v>
      </c>
      <c r="BG238" s="112">
        <f>BH238+BM238</f>
        <v>0</v>
      </c>
      <c r="BH238" s="112">
        <f>SUM(BI238:BL238)</f>
        <v>0</v>
      </c>
      <c r="BI238" s="112">
        <v>0</v>
      </c>
      <c r="BJ238" s="112">
        <v>0</v>
      </c>
      <c r="BK238" s="112">
        <v>0</v>
      </c>
      <c r="BL238" s="112">
        <v>0</v>
      </c>
      <c r="BM238" s="112">
        <f>SUM(BN238:BQ238)</f>
        <v>0</v>
      </c>
      <c r="BN238" s="112">
        <v>0</v>
      </c>
      <c r="BO238" s="112">
        <v>0</v>
      </c>
      <c r="BP238" s="112">
        <v>0</v>
      </c>
      <c r="BQ238" s="112">
        <v>0</v>
      </c>
      <c r="BR238" s="112">
        <f>BS238+BX238</f>
        <v>0</v>
      </c>
      <c r="BS238" s="112">
        <f>SUM(BT238:BW238)</f>
        <v>0</v>
      </c>
      <c r="BT238" s="112">
        <v>0</v>
      </c>
      <c r="BU238" s="112">
        <v>0</v>
      </c>
      <c r="BV238" s="112">
        <v>0</v>
      </c>
      <c r="BW238" s="112">
        <v>0</v>
      </c>
      <c r="BX238" s="112">
        <f>SUM(BY238:CB238)</f>
        <v>0</v>
      </c>
      <c r="BY238" s="112">
        <v>0</v>
      </c>
      <c r="BZ238" s="112">
        <v>0</v>
      </c>
      <c r="CA238" s="112">
        <v>0</v>
      </c>
      <c r="CB238" s="112">
        <v>0</v>
      </c>
      <c r="CC238" s="145">
        <f>CD238+CI238</f>
        <v>0</v>
      </c>
      <c r="CD238" s="145">
        <f>SUM(CE238:CH238)</f>
        <v>0</v>
      </c>
      <c r="CE238" s="145">
        <f t="shared" ref="CE238:CH239" si="3727">AX238+BI238+BT238</f>
        <v>0</v>
      </c>
      <c r="CF238" s="145">
        <f t="shared" si="3727"/>
        <v>0</v>
      </c>
      <c r="CG238" s="145">
        <f t="shared" si="3727"/>
        <v>0</v>
      </c>
      <c r="CH238" s="145">
        <f t="shared" si="3727"/>
        <v>0</v>
      </c>
      <c r="CI238" s="145">
        <f>SUM(CJ238:CM238)</f>
        <v>0</v>
      </c>
      <c r="CJ238" s="145">
        <f t="shared" ref="CJ238:CM239" si="3728">BC238+BN238+BY238</f>
        <v>0</v>
      </c>
      <c r="CK238" s="145">
        <f t="shared" si="3728"/>
        <v>0</v>
      </c>
      <c r="CL238" s="145">
        <f t="shared" si="3728"/>
        <v>0</v>
      </c>
      <c r="CM238" s="145">
        <f t="shared" si="3728"/>
        <v>0</v>
      </c>
      <c r="CN238" s="112">
        <f>CO238+CT238</f>
        <v>0</v>
      </c>
      <c r="CO238" s="112">
        <f>SUM(CP238:CS238)</f>
        <v>0</v>
      </c>
      <c r="CP238" s="112">
        <v>0</v>
      </c>
      <c r="CQ238" s="112">
        <v>0</v>
      </c>
      <c r="CR238" s="112">
        <v>0</v>
      </c>
      <c r="CS238" s="112">
        <v>0</v>
      </c>
      <c r="CT238" s="112">
        <f>SUM(CU238:CX238)</f>
        <v>0</v>
      </c>
      <c r="CU238" s="112">
        <v>0</v>
      </c>
      <c r="CV238" s="112">
        <v>0</v>
      </c>
      <c r="CW238" s="112">
        <v>0</v>
      </c>
      <c r="CX238" s="112">
        <v>0</v>
      </c>
      <c r="CY238" s="112">
        <f>CZ238+DE238</f>
        <v>0</v>
      </c>
      <c r="CZ238" s="112">
        <f>SUM(DA238:DD238)</f>
        <v>0</v>
      </c>
      <c r="DA238" s="112">
        <v>0</v>
      </c>
      <c r="DB238" s="112">
        <v>0</v>
      </c>
      <c r="DC238" s="112">
        <v>0</v>
      </c>
      <c r="DD238" s="112">
        <v>0</v>
      </c>
      <c r="DE238" s="112">
        <f>SUM(DF238:DI238)</f>
        <v>0</v>
      </c>
      <c r="DF238" s="112">
        <v>0</v>
      </c>
      <c r="DG238" s="112">
        <v>0</v>
      </c>
      <c r="DH238" s="112">
        <v>0</v>
      </c>
      <c r="DI238" s="112">
        <v>0</v>
      </c>
      <c r="DJ238" s="112">
        <f>DK238+DP238</f>
        <v>0</v>
      </c>
      <c r="DK238" s="112">
        <f>SUM(DL238:DO238)</f>
        <v>0</v>
      </c>
      <c r="DL238" s="112">
        <v>0</v>
      </c>
      <c r="DM238" s="112">
        <v>0</v>
      </c>
      <c r="DN238" s="112">
        <v>0</v>
      </c>
      <c r="DO238" s="112">
        <v>0</v>
      </c>
      <c r="DP238" s="112">
        <f>SUM(DQ238:DT238)</f>
        <v>0</v>
      </c>
      <c r="DQ238" s="112">
        <v>0</v>
      </c>
      <c r="DR238" s="112">
        <v>0</v>
      </c>
      <c r="DS238" s="112">
        <v>0</v>
      </c>
      <c r="DT238" s="112">
        <v>0</v>
      </c>
      <c r="DU238" s="145">
        <f>DV238+EA238</f>
        <v>0</v>
      </c>
      <c r="DV238" s="145">
        <f>SUM(DW238:DZ238)</f>
        <v>0</v>
      </c>
      <c r="DW238" s="145">
        <f t="shared" ref="DW238:DZ239" si="3729">CP238+DA238+DL238</f>
        <v>0</v>
      </c>
      <c r="DX238" s="145">
        <f t="shared" si="3729"/>
        <v>0</v>
      </c>
      <c r="DY238" s="145">
        <f t="shared" si="3729"/>
        <v>0</v>
      </c>
      <c r="DZ238" s="145">
        <f t="shared" si="3729"/>
        <v>0</v>
      </c>
      <c r="EA238" s="145">
        <f>SUM(EB238:EE238)</f>
        <v>0</v>
      </c>
      <c r="EB238" s="145">
        <f t="shared" ref="EB238:EE239" si="3730">CU238+DF238+DQ238</f>
        <v>0</v>
      </c>
      <c r="EC238" s="145">
        <f t="shared" si="3730"/>
        <v>0</v>
      </c>
      <c r="ED238" s="145">
        <f t="shared" si="3730"/>
        <v>0</v>
      </c>
      <c r="EE238" s="145">
        <f t="shared" si="3730"/>
        <v>0</v>
      </c>
      <c r="EF238" s="112">
        <f>EG238+EL238</f>
        <v>0</v>
      </c>
      <c r="EG238" s="112">
        <f>SUM(EH238:EK238)</f>
        <v>0</v>
      </c>
      <c r="EH238" s="112">
        <v>0</v>
      </c>
      <c r="EI238" s="112">
        <v>0</v>
      </c>
      <c r="EJ238" s="112">
        <v>0</v>
      </c>
      <c r="EK238" s="112">
        <v>0</v>
      </c>
      <c r="EL238" s="112">
        <f>SUM(EM238:EP238)</f>
        <v>0</v>
      </c>
      <c r="EM238" s="112">
        <v>0</v>
      </c>
      <c r="EN238" s="112">
        <v>0</v>
      </c>
      <c r="EO238" s="112">
        <v>0</v>
      </c>
      <c r="EP238" s="112">
        <v>0</v>
      </c>
      <c r="EQ238" s="112">
        <f>ER238+EW238</f>
        <v>0</v>
      </c>
      <c r="ER238" s="112">
        <f>SUM(ES238:EV238)</f>
        <v>0</v>
      </c>
      <c r="ES238" s="112">
        <v>0</v>
      </c>
      <c r="ET238" s="112">
        <v>0</v>
      </c>
      <c r="EU238" s="112">
        <v>0</v>
      </c>
      <c r="EV238" s="112">
        <v>0</v>
      </c>
      <c r="EW238" s="112">
        <f>SUM(EX238:FA238)</f>
        <v>0</v>
      </c>
      <c r="EX238" s="112">
        <v>0</v>
      </c>
      <c r="EY238" s="112">
        <v>0</v>
      </c>
      <c r="EZ238" s="112">
        <v>0</v>
      </c>
      <c r="FA238" s="112">
        <v>0</v>
      </c>
      <c r="FB238" s="112">
        <f>FC238+FH238</f>
        <v>0</v>
      </c>
      <c r="FC238" s="112">
        <f>SUM(FD238:FG238)</f>
        <v>0</v>
      </c>
      <c r="FD238" s="112">
        <v>0</v>
      </c>
      <c r="FE238" s="112">
        <v>0</v>
      </c>
      <c r="FF238" s="112">
        <v>0</v>
      </c>
      <c r="FG238" s="112">
        <v>0</v>
      </c>
      <c r="FH238" s="112">
        <f>SUM(FI238:FL238)</f>
        <v>0</v>
      </c>
      <c r="FI238" s="112">
        <v>0</v>
      </c>
      <c r="FJ238" s="112">
        <v>0</v>
      </c>
      <c r="FK238" s="112">
        <v>0</v>
      </c>
      <c r="FL238" s="112">
        <v>0</v>
      </c>
      <c r="FM238" s="145">
        <f>FN238+FS238</f>
        <v>0</v>
      </c>
      <c r="FN238" s="145">
        <f>SUM(FO238:FR238)</f>
        <v>0</v>
      </c>
      <c r="FO238" s="145">
        <f t="shared" ref="FO238:FR239" si="3731">EH238+ES238+FD238</f>
        <v>0</v>
      </c>
      <c r="FP238" s="145">
        <f t="shared" si="3731"/>
        <v>0</v>
      </c>
      <c r="FQ238" s="145">
        <f t="shared" si="3731"/>
        <v>0</v>
      </c>
      <c r="FR238" s="145">
        <f t="shared" si="3731"/>
        <v>0</v>
      </c>
      <c r="FS238" s="145">
        <f>SUM(FT238:FW238)</f>
        <v>0</v>
      </c>
      <c r="FT238" s="145">
        <f t="shared" ref="FT238:FW239" si="3732">EM238+EX238+FI238</f>
        <v>0</v>
      </c>
      <c r="FU238" s="145">
        <f t="shared" si="3732"/>
        <v>0</v>
      </c>
      <c r="FV238" s="145">
        <f t="shared" si="3732"/>
        <v>0</v>
      </c>
      <c r="FW238" s="145">
        <f t="shared" si="3732"/>
        <v>0</v>
      </c>
      <c r="FX238" s="145">
        <f>FY238+GD238</f>
        <v>19</v>
      </c>
      <c r="FY238" s="145">
        <f>SUM(FZ238:GC238)</f>
        <v>19</v>
      </c>
      <c r="FZ238" s="145">
        <f t="shared" ref="FZ238:GC239" si="3733">FO238+DW238+CE238+AM238</f>
        <v>7</v>
      </c>
      <c r="GA238" s="145">
        <f t="shared" si="3733"/>
        <v>10</v>
      </c>
      <c r="GB238" s="145">
        <f t="shared" si="3733"/>
        <v>2</v>
      </c>
      <c r="GC238" s="145">
        <f t="shared" si="3733"/>
        <v>0</v>
      </c>
      <c r="GD238" s="145">
        <f>SUM(GE238:GH238)</f>
        <v>0</v>
      </c>
      <c r="GE238" s="145">
        <f t="shared" ref="GE238:GH239" si="3734">FT238+EB238+CJ238+AR238</f>
        <v>0</v>
      </c>
      <c r="GF238" s="145">
        <f t="shared" si="3734"/>
        <v>0</v>
      </c>
      <c r="GG238" s="145">
        <f t="shared" si="3734"/>
        <v>0</v>
      </c>
      <c r="GH238" s="145">
        <f t="shared" si="3734"/>
        <v>0</v>
      </c>
    </row>
    <row r="239" spans="1:190" s="30" customFormat="1" x14ac:dyDescent="0.2">
      <c r="A239" s="46"/>
      <c r="B239" s="76"/>
      <c r="C239" s="57" t="s">
        <v>311</v>
      </c>
      <c r="D239" s="112">
        <f>E239+J239</f>
        <v>0</v>
      </c>
      <c r="E239" s="112">
        <f>SUM(F239:I239)</f>
        <v>0</v>
      </c>
      <c r="F239" s="112">
        <v>0</v>
      </c>
      <c r="G239" s="112">
        <v>0</v>
      </c>
      <c r="H239" s="112">
        <v>0</v>
      </c>
      <c r="I239" s="112">
        <v>0</v>
      </c>
      <c r="J239" s="112">
        <f>SUM(K239:N239)</f>
        <v>0</v>
      </c>
      <c r="K239" s="112">
        <v>0</v>
      </c>
      <c r="L239" s="112">
        <v>0</v>
      </c>
      <c r="M239" s="112">
        <v>0</v>
      </c>
      <c r="N239" s="112">
        <v>0</v>
      </c>
      <c r="O239" s="112">
        <f>P239+U239</f>
        <v>0</v>
      </c>
      <c r="P239" s="112">
        <f>SUM(Q239:T239)</f>
        <v>0</v>
      </c>
      <c r="Q239" s="112">
        <v>0</v>
      </c>
      <c r="R239" s="112">
        <v>0</v>
      </c>
      <c r="S239" s="112">
        <v>0</v>
      </c>
      <c r="T239" s="112">
        <v>0</v>
      </c>
      <c r="U239" s="112">
        <f>SUM(V239:Y239)</f>
        <v>0</v>
      </c>
      <c r="V239" s="112">
        <v>0</v>
      </c>
      <c r="W239" s="112">
        <v>0</v>
      </c>
      <c r="X239" s="112">
        <v>0</v>
      </c>
      <c r="Y239" s="112">
        <v>0</v>
      </c>
      <c r="Z239" s="112">
        <f>AA239+AF239</f>
        <v>0</v>
      </c>
      <c r="AA239" s="112">
        <f>SUM(AB239:AE239)</f>
        <v>0</v>
      </c>
      <c r="AB239" s="112">
        <v>0</v>
      </c>
      <c r="AC239" s="112">
        <v>0</v>
      </c>
      <c r="AD239" s="112">
        <v>0</v>
      </c>
      <c r="AE239" s="112">
        <v>0</v>
      </c>
      <c r="AF239" s="112">
        <f>SUM(AG239:AJ239)</f>
        <v>0</v>
      </c>
      <c r="AG239" s="112">
        <v>0</v>
      </c>
      <c r="AH239" s="112">
        <v>0</v>
      </c>
      <c r="AI239" s="112">
        <v>0</v>
      </c>
      <c r="AJ239" s="112">
        <v>0</v>
      </c>
      <c r="AK239" s="145">
        <f>AL239+AQ239</f>
        <v>0</v>
      </c>
      <c r="AL239" s="145">
        <f>SUM(AM239:AP239)</f>
        <v>0</v>
      </c>
      <c r="AM239" s="145">
        <f t="shared" si="3725"/>
        <v>0</v>
      </c>
      <c r="AN239" s="145">
        <f t="shared" si="3725"/>
        <v>0</v>
      </c>
      <c r="AO239" s="145">
        <f t="shared" si="3725"/>
        <v>0</v>
      </c>
      <c r="AP239" s="145">
        <f t="shared" si="3725"/>
        <v>0</v>
      </c>
      <c r="AQ239" s="145">
        <f>SUM(AR239:AU239)</f>
        <v>0</v>
      </c>
      <c r="AR239" s="145">
        <f t="shared" si="3726"/>
        <v>0</v>
      </c>
      <c r="AS239" s="145">
        <f t="shared" si="3726"/>
        <v>0</v>
      </c>
      <c r="AT239" s="145">
        <f t="shared" si="3726"/>
        <v>0</v>
      </c>
      <c r="AU239" s="145">
        <f t="shared" si="3726"/>
        <v>0</v>
      </c>
      <c r="AV239" s="112">
        <f>AW239+BB239</f>
        <v>0</v>
      </c>
      <c r="AW239" s="112">
        <f>SUM(AX239:BA239)</f>
        <v>0</v>
      </c>
      <c r="AX239" s="112">
        <v>0</v>
      </c>
      <c r="AY239" s="112">
        <v>0</v>
      </c>
      <c r="AZ239" s="112">
        <v>0</v>
      </c>
      <c r="BA239" s="112">
        <v>0</v>
      </c>
      <c r="BB239" s="112">
        <f>SUM(BC239:BF239)</f>
        <v>0</v>
      </c>
      <c r="BC239" s="112">
        <v>0</v>
      </c>
      <c r="BD239" s="112">
        <v>0</v>
      </c>
      <c r="BE239" s="112">
        <v>0</v>
      </c>
      <c r="BF239" s="112">
        <v>0</v>
      </c>
      <c r="BG239" s="112">
        <f>BH239+BM239</f>
        <v>0</v>
      </c>
      <c r="BH239" s="112">
        <f>SUM(BI239:BL239)</f>
        <v>0</v>
      </c>
      <c r="BI239" s="112">
        <v>0</v>
      </c>
      <c r="BJ239" s="112">
        <v>0</v>
      </c>
      <c r="BK239" s="112">
        <v>0</v>
      </c>
      <c r="BL239" s="112">
        <v>0</v>
      </c>
      <c r="BM239" s="112">
        <f>SUM(BN239:BQ239)</f>
        <v>0</v>
      </c>
      <c r="BN239" s="112">
        <v>0</v>
      </c>
      <c r="BO239" s="112">
        <v>0</v>
      </c>
      <c r="BP239" s="112">
        <v>0</v>
      </c>
      <c r="BQ239" s="112">
        <v>0</v>
      </c>
      <c r="BR239" s="112">
        <f>BS239+BX239</f>
        <v>0</v>
      </c>
      <c r="BS239" s="112">
        <f>SUM(BT239:BW239)</f>
        <v>0</v>
      </c>
      <c r="BT239" s="112">
        <v>0</v>
      </c>
      <c r="BU239" s="112">
        <v>0</v>
      </c>
      <c r="BV239" s="112">
        <v>0</v>
      </c>
      <c r="BW239" s="112">
        <v>0</v>
      </c>
      <c r="BX239" s="112">
        <f>SUM(BY239:CB239)</f>
        <v>0</v>
      </c>
      <c r="BY239" s="112">
        <v>0</v>
      </c>
      <c r="BZ239" s="112">
        <v>0</v>
      </c>
      <c r="CA239" s="112">
        <v>0</v>
      </c>
      <c r="CB239" s="112">
        <v>0</v>
      </c>
      <c r="CC239" s="145">
        <f>CD239+CI239</f>
        <v>0</v>
      </c>
      <c r="CD239" s="145">
        <f>SUM(CE239:CH239)</f>
        <v>0</v>
      </c>
      <c r="CE239" s="145">
        <f t="shared" si="3727"/>
        <v>0</v>
      </c>
      <c r="CF239" s="145">
        <f t="shared" si="3727"/>
        <v>0</v>
      </c>
      <c r="CG239" s="145">
        <f t="shared" si="3727"/>
        <v>0</v>
      </c>
      <c r="CH239" s="145">
        <f t="shared" si="3727"/>
        <v>0</v>
      </c>
      <c r="CI239" s="145">
        <f>SUM(CJ239:CM239)</f>
        <v>0</v>
      </c>
      <c r="CJ239" s="145">
        <f t="shared" si="3728"/>
        <v>0</v>
      </c>
      <c r="CK239" s="145">
        <f t="shared" si="3728"/>
        <v>0</v>
      </c>
      <c r="CL239" s="145">
        <f t="shared" si="3728"/>
        <v>0</v>
      </c>
      <c r="CM239" s="145">
        <f t="shared" si="3728"/>
        <v>0</v>
      </c>
      <c r="CN239" s="112">
        <f>CO239+CT239</f>
        <v>0</v>
      </c>
      <c r="CO239" s="112">
        <f>SUM(CP239:CS239)</f>
        <v>0</v>
      </c>
      <c r="CP239" s="112">
        <v>0</v>
      </c>
      <c r="CQ239" s="112">
        <v>0</v>
      </c>
      <c r="CR239" s="112">
        <v>0</v>
      </c>
      <c r="CS239" s="112">
        <v>0</v>
      </c>
      <c r="CT239" s="112">
        <f>SUM(CU239:CX239)</f>
        <v>0</v>
      </c>
      <c r="CU239" s="112">
        <v>0</v>
      </c>
      <c r="CV239" s="112">
        <v>0</v>
      </c>
      <c r="CW239" s="112">
        <v>0</v>
      </c>
      <c r="CX239" s="112">
        <v>0</v>
      </c>
      <c r="CY239" s="112">
        <f>CZ239+DE239</f>
        <v>0</v>
      </c>
      <c r="CZ239" s="112">
        <f>SUM(DA239:DD239)</f>
        <v>0</v>
      </c>
      <c r="DA239" s="112">
        <v>0</v>
      </c>
      <c r="DB239" s="112">
        <v>0</v>
      </c>
      <c r="DC239" s="112">
        <v>0</v>
      </c>
      <c r="DD239" s="112">
        <v>0</v>
      </c>
      <c r="DE239" s="112">
        <f>SUM(DF239:DI239)</f>
        <v>0</v>
      </c>
      <c r="DF239" s="112">
        <v>0</v>
      </c>
      <c r="DG239" s="112">
        <v>0</v>
      </c>
      <c r="DH239" s="112">
        <v>0</v>
      </c>
      <c r="DI239" s="112">
        <v>0</v>
      </c>
      <c r="DJ239" s="112">
        <f>DK239+DP239</f>
        <v>0</v>
      </c>
      <c r="DK239" s="112">
        <f>SUM(DL239:DO239)</f>
        <v>0</v>
      </c>
      <c r="DL239" s="112">
        <v>0</v>
      </c>
      <c r="DM239" s="112">
        <v>0</v>
      </c>
      <c r="DN239" s="112">
        <v>0</v>
      </c>
      <c r="DO239" s="112">
        <v>0</v>
      </c>
      <c r="DP239" s="112">
        <f>SUM(DQ239:DT239)</f>
        <v>0</v>
      </c>
      <c r="DQ239" s="112">
        <v>0</v>
      </c>
      <c r="DR239" s="112">
        <v>0</v>
      </c>
      <c r="DS239" s="112">
        <v>0</v>
      </c>
      <c r="DT239" s="112">
        <v>0</v>
      </c>
      <c r="DU239" s="145">
        <f>DV239+EA239</f>
        <v>0</v>
      </c>
      <c r="DV239" s="145">
        <f>SUM(DW239:DZ239)</f>
        <v>0</v>
      </c>
      <c r="DW239" s="145">
        <f t="shared" si="3729"/>
        <v>0</v>
      </c>
      <c r="DX239" s="145">
        <f t="shared" si="3729"/>
        <v>0</v>
      </c>
      <c r="DY239" s="145">
        <f t="shared" si="3729"/>
        <v>0</v>
      </c>
      <c r="DZ239" s="145">
        <f t="shared" si="3729"/>
        <v>0</v>
      </c>
      <c r="EA239" s="145">
        <f>SUM(EB239:EE239)</f>
        <v>0</v>
      </c>
      <c r="EB239" s="145">
        <f t="shared" si="3730"/>
        <v>0</v>
      </c>
      <c r="EC239" s="145">
        <f t="shared" si="3730"/>
        <v>0</v>
      </c>
      <c r="ED239" s="145">
        <f t="shared" si="3730"/>
        <v>0</v>
      </c>
      <c r="EE239" s="145">
        <f t="shared" si="3730"/>
        <v>0</v>
      </c>
      <c r="EF239" s="112">
        <f>EG239+EL239</f>
        <v>0</v>
      </c>
      <c r="EG239" s="112">
        <f>SUM(EH239:EK239)</f>
        <v>0</v>
      </c>
      <c r="EH239" s="112">
        <v>0</v>
      </c>
      <c r="EI239" s="112">
        <v>0</v>
      </c>
      <c r="EJ239" s="112">
        <v>0</v>
      </c>
      <c r="EK239" s="112">
        <v>0</v>
      </c>
      <c r="EL239" s="112">
        <f>SUM(EM239:EP239)</f>
        <v>0</v>
      </c>
      <c r="EM239" s="112">
        <v>0</v>
      </c>
      <c r="EN239" s="112">
        <v>0</v>
      </c>
      <c r="EO239" s="112">
        <v>0</v>
      </c>
      <c r="EP239" s="112">
        <v>0</v>
      </c>
      <c r="EQ239" s="112">
        <f>ER239+EW239</f>
        <v>0</v>
      </c>
      <c r="ER239" s="112">
        <f>SUM(ES239:EV239)</f>
        <v>0</v>
      </c>
      <c r="ES239" s="112">
        <v>0</v>
      </c>
      <c r="ET239" s="112">
        <v>0</v>
      </c>
      <c r="EU239" s="112">
        <v>0</v>
      </c>
      <c r="EV239" s="112">
        <v>0</v>
      </c>
      <c r="EW239" s="112">
        <f>SUM(EX239:FA239)</f>
        <v>0</v>
      </c>
      <c r="EX239" s="112">
        <v>0</v>
      </c>
      <c r="EY239" s="112">
        <v>0</v>
      </c>
      <c r="EZ239" s="112">
        <v>0</v>
      </c>
      <c r="FA239" s="112">
        <v>0</v>
      </c>
      <c r="FB239" s="112">
        <f>FC239+FH239</f>
        <v>0</v>
      </c>
      <c r="FC239" s="112">
        <f>SUM(FD239:FG239)</f>
        <v>0</v>
      </c>
      <c r="FD239" s="112">
        <v>0</v>
      </c>
      <c r="FE239" s="112">
        <v>0</v>
      </c>
      <c r="FF239" s="112">
        <v>0</v>
      </c>
      <c r="FG239" s="112">
        <v>0</v>
      </c>
      <c r="FH239" s="112">
        <f>SUM(FI239:FL239)</f>
        <v>0</v>
      </c>
      <c r="FI239" s="112">
        <v>0</v>
      </c>
      <c r="FJ239" s="112">
        <v>0</v>
      </c>
      <c r="FK239" s="112">
        <v>0</v>
      </c>
      <c r="FL239" s="112">
        <v>0</v>
      </c>
      <c r="FM239" s="145">
        <f>FN239+FS239</f>
        <v>0</v>
      </c>
      <c r="FN239" s="145">
        <f>SUM(FO239:FR239)</f>
        <v>0</v>
      </c>
      <c r="FO239" s="145">
        <f t="shared" si="3731"/>
        <v>0</v>
      </c>
      <c r="FP239" s="145">
        <f t="shared" si="3731"/>
        <v>0</v>
      </c>
      <c r="FQ239" s="145">
        <f t="shared" si="3731"/>
        <v>0</v>
      </c>
      <c r="FR239" s="145">
        <f t="shared" si="3731"/>
        <v>0</v>
      </c>
      <c r="FS239" s="145">
        <f>SUM(FT239:FW239)</f>
        <v>0</v>
      </c>
      <c r="FT239" s="145">
        <f t="shared" si="3732"/>
        <v>0</v>
      </c>
      <c r="FU239" s="145">
        <f t="shared" si="3732"/>
        <v>0</v>
      </c>
      <c r="FV239" s="145">
        <f t="shared" si="3732"/>
        <v>0</v>
      </c>
      <c r="FW239" s="145">
        <f t="shared" si="3732"/>
        <v>0</v>
      </c>
      <c r="FX239" s="145">
        <f>FY239+GD239</f>
        <v>0</v>
      </c>
      <c r="FY239" s="145">
        <f>SUM(FZ239:GC239)</f>
        <v>0</v>
      </c>
      <c r="FZ239" s="145">
        <f t="shared" si="3733"/>
        <v>0</v>
      </c>
      <c r="GA239" s="145">
        <f t="shared" si="3733"/>
        <v>0</v>
      </c>
      <c r="GB239" s="145">
        <f t="shared" si="3733"/>
        <v>0</v>
      </c>
      <c r="GC239" s="145">
        <f t="shared" si="3733"/>
        <v>0</v>
      </c>
      <c r="GD239" s="145">
        <f>SUM(GE239:GH239)</f>
        <v>0</v>
      </c>
      <c r="GE239" s="145">
        <f t="shared" si="3734"/>
        <v>0</v>
      </c>
      <c r="GF239" s="145">
        <f t="shared" si="3734"/>
        <v>0</v>
      </c>
      <c r="GG239" s="145">
        <f t="shared" si="3734"/>
        <v>0</v>
      </c>
      <c r="GH239" s="145">
        <f t="shared" si="3734"/>
        <v>0</v>
      </c>
    </row>
    <row r="240" spans="1:190" s="30" customFormat="1" x14ac:dyDescent="0.2">
      <c r="A240" s="46"/>
      <c r="B240" s="76"/>
      <c r="C240" s="93" t="s">
        <v>385</v>
      </c>
      <c r="D240" s="145">
        <f t="shared" si="3475"/>
        <v>154</v>
      </c>
      <c r="E240" s="145">
        <f t="shared" si="3476"/>
        <v>76</v>
      </c>
      <c r="F240" s="145">
        <f>F241+F242</f>
        <v>12</v>
      </c>
      <c r="G240" s="145">
        <f t="shared" ref="G240:I240" si="3735">G241+G242</f>
        <v>28</v>
      </c>
      <c r="H240" s="145">
        <f t="shared" si="3735"/>
        <v>22</v>
      </c>
      <c r="I240" s="145">
        <f t="shared" si="3735"/>
        <v>14</v>
      </c>
      <c r="J240" s="145">
        <f t="shared" ref="J240" si="3736">SUM(K240:N240)</f>
        <v>78</v>
      </c>
      <c r="K240" s="145">
        <f>K241+K242</f>
        <v>24</v>
      </c>
      <c r="L240" s="145">
        <f t="shared" ref="L240" si="3737">L241+L242</f>
        <v>20</v>
      </c>
      <c r="M240" s="145">
        <f t="shared" ref="M240" si="3738">M241+M242</f>
        <v>14</v>
      </c>
      <c r="N240" s="145">
        <f t="shared" ref="N240" si="3739">N241+N242</f>
        <v>20</v>
      </c>
      <c r="O240" s="145">
        <f t="shared" si="3478"/>
        <v>31</v>
      </c>
      <c r="P240" s="145">
        <f t="shared" si="3479"/>
        <v>31</v>
      </c>
      <c r="Q240" s="145">
        <f>Q241+Q242</f>
        <v>5</v>
      </c>
      <c r="R240" s="145">
        <f t="shared" ref="R240" si="3740">R241+R242</f>
        <v>9</v>
      </c>
      <c r="S240" s="145">
        <f t="shared" ref="S240" si="3741">S241+S242</f>
        <v>10</v>
      </c>
      <c r="T240" s="145">
        <f t="shared" ref="T240" si="3742">T241+T242</f>
        <v>7</v>
      </c>
      <c r="U240" s="145">
        <f t="shared" ref="U240" si="3743">SUM(V240:Y240)</f>
        <v>0</v>
      </c>
      <c r="V240" s="145">
        <f>V241+V242</f>
        <v>0</v>
      </c>
      <c r="W240" s="145">
        <f t="shared" ref="W240" si="3744">W241+W242</f>
        <v>0</v>
      </c>
      <c r="X240" s="145">
        <f t="shared" ref="X240" si="3745">X241+X242</f>
        <v>0</v>
      </c>
      <c r="Y240" s="145">
        <f t="shared" ref="Y240" si="3746">Y241+Y242</f>
        <v>0</v>
      </c>
      <c r="Z240" s="145">
        <f t="shared" si="3481"/>
        <v>18</v>
      </c>
      <c r="AA240" s="145">
        <f t="shared" si="3482"/>
        <v>18</v>
      </c>
      <c r="AB240" s="145">
        <f>AB241+AB242</f>
        <v>1</v>
      </c>
      <c r="AC240" s="145">
        <f t="shared" ref="AC240" si="3747">AC241+AC242</f>
        <v>2</v>
      </c>
      <c r="AD240" s="145">
        <f t="shared" ref="AD240" si="3748">AD241+AD242</f>
        <v>3</v>
      </c>
      <c r="AE240" s="145">
        <f t="shared" ref="AE240" si="3749">AE241+AE242</f>
        <v>12</v>
      </c>
      <c r="AF240" s="145">
        <f t="shared" ref="AF240" si="3750">SUM(AG240:AJ240)</f>
        <v>0</v>
      </c>
      <c r="AG240" s="145">
        <f>AG241+AG242</f>
        <v>0</v>
      </c>
      <c r="AH240" s="145">
        <f t="shared" ref="AH240" si="3751">AH241+AH242</f>
        <v>0</v>
      </c>
      <c r="AI240" s="145">
        <f t="shared" ref="AI240" si="3752">AI241+AI242</f>
        <v>0</v>
      </c>
      <c r="AJ240" s="145">
        <f t="shared" ref="AJ240" si="3753">AJ241+AJ242</f>
        <v>0</v>
      </c>
      <c r="AK240" s="145">
        <f t="shared" si="3484"/>
        <v>203</v>
      </c>
      <c r="AL240" s="145">
        <f t="shared" ref="AL240" si="3754">SUM(AM240:AP240)</f>
        <v>125</v>
      </c>
      <c r="AM240" s="145">
        <f t="shared" ref="AM240:AP240" si="3755">F240+Q240+AB240</f>
        <v>18</v>
      </c>
      <c r="AN240" s="145">
        <f t="shared" si="3755"/>
        <v>39</v>
      </c>
      <c r="AO240" s="145">
        <f t="shared" si="3755"/>
        <v>35</v>
      </c>
      <c r="AP240" s="145">
        <f t="shared" si="3755"/>
        <v>33</v>
      </c>
      <c r="AQ240" s="145">
        <f t="shared" ref="AQ240" si="3756">SUM(AR240:AU240)</f>
        <v>78</v>
      </c>
      <c r="AR240" s="145">
        <f t="shared" ref="AR240:AU240" si="3757">K240+V240+AG240</f>
        <v>24</v>
      </c>
      <c r="AS240" s="145">
        <f t="shared" si="3757"/>
        <v>20</v>
      </c>
      <c r="AT240" s="145">
        <f t="shared" si="3757"/>
        <v>14</v>
      </c>
      <c r="AU240" s="145">
        <f t="shared" si="3757"/>
        <v>20</v>
      </c>
      <c r="AV240" s="145">
        <f t="shared" si="3486"/>
        <v>0</v>
      </c>
      <c r="AW240" s="145">
        <f t="shared" si="3487"/>
        <v>0</v>
      </c>
      <c r="AX240" s="145">
        <f>AX241+AX242</f>
        <v>0</v>
      </c>
      <c r="AY240" s="145">
        <f t="shared" ref="AY240" si="3758">AY241+AY242</f>
        <v>0</v>
      </c>
      <c r="AZ240" s="145">
        <f t="shared" ref="AZ240" si="3759">AZ241+AZ242</f>
        <v>0</v>
      </c>
      <c r="BA240" s="145">
        <f t="shared" ref="BA240" si="3760">BA241+BA242</f>
        <v>0</v>
      </c>
      <c r="BB240" s="145">
        <f t="shared" ref="BB240" si="3761">SUM(BC240:BF240)</f>
        <v>0</v>
      </c>
      <c r="BC240" s="145">
        <f>BC241+BC242</f>
        <v>0</v>
      </c>
      <c r="BD240" s="145">
        <f t="shared" ref="BD240" si="3762">BD241+BD242</f>
        <v>0</v>
      </c>
      <c r="BE240" s="145">
        <f t="shared" ref="BE240" si="3763">BE241+BE242</f>
        <v>0</v>
      </c>
      <c r="BF240" s="145">
        <f t="shared" ref="BF240" si="3764">BF241+BF242</f>
        <v>0</v>
      </c>
      <c r="BG240" s="145">
        <f t="shared" si="3582"/>
        <v>0</v>
      </c>
      <c r="BH240" s="145">
        <f t="shared" ref="BH240" si="3765">SUM(BI240:BL240)</f>
        <v>0</v>
      </c>
      <c r="BI240" s="145">
        <f>BI241+BI242</f>
        <v>0</v>
      </c>
      <c r="BJ240" s="145">
        <f t="shared" ref="BJ240" si="3766">BJ241+BJ242</f>
        <v>0</v>
      </c>
      <c r="BK240" s="145">
        <f t="shared" ref="BK240" si="3767">BK241+BK242</f>
        <v>0</v>
      </c>
      <c r="BL240" s="145">
        <f t="shared" ref="BL240" si="3768">BL241+BL242</f>
        <v>0</v>
      </c>
      <c r="BM240" s="145">
        <f t="shared" ref="BM240" si="3769">SUM(BN240:BQ240)</f>
        <v>0</v>
      </c>
      <c r="BN240" s="145">
        <f>BN241+BN242</f>
        <v>0</v>
      </c>
      <c r="BO240" s="145">
        <f t="shared" ref="BO240" si="3770">BO241+BO242</f>
        <v>0</v>
      </c>
      <c r="BP240" s="145">
        <f t="shared" ref="BP240" si="3771">BP241+BP242</f>
        <v>0</v>
      </c>
      <c r="BQ240" s="145">
        <f t="shared" ref="BQ240" si="3772">BQ241+BQ242</f>
        <v>0</v>
      </c>
      <c r="BR240" s="145">
        <f t="shared" si="3585"/>
        <v>0</v>
      </c>
      <c r="BS240" s="145">
        <f t="shared" ref="BS240" si="3773">SUM(BT240:BW240)</f>
        <v>0</v>
      </c>
      <c r="BT240" s="145">
        <f>BT241+BT242</f>
        <v>0</v>
      </c>
      <c r="BU240" s="145">
        <f t="shared" ref="BU240" si="3774">BU241+BU242</f>
        <v>0</v>
      </c>
      <c r="BV240" s="145">
        <f t="shared" ref="BV240" si="3775">BV241+BV242</f>
        <v>0</v>
      </c>
      <c r="BW240" s="145">
        <f t="shared" ref="BW240" si="3776">BW241+BW242</f>
        <v>0</v>
      </c>
      <c r="BX240" s="145">
        <f t="shared" ref="BX240" si="3777">SUM(BY240:CB240)</f>
        <v>0</v>
      </c>
      <c r="BY240" s="145">
        <f>BY241+BY242</f>
        <v>0</v>
      </c>
      <c r="BZ240" s="145">
        <f t="shared" ref="BZ240" si="3778">BZ241+BZ242</f>
        <v>0</v>
      </c>
      <c r="CA240" s="145">
        <f t="shared" ref="CA240" si="3779">CA241+CA242</f>
        <v>0</v>
      </c>
      <c r="CB240" s="145">
        <f t="shared" ref="CB240" si="3780">CB241+CB242</f>
        <v>0</v>
      </c>
      <c r="CC240" s="145">
        <f t="shared" si="3495"/>
        <v>0</v>
      </c>
      <c r="CD240" s="145">
        <f t="shared" si="3588"/>
        <v>0</v>
      </c>
      <c r="CE240" s="145">
        <f t="shared" ref="CE240:CF240" si="3781">AX240+BI240+BT240</f>
        <v>0</v>
      </c>
      <c r="CF240" s="145">
        <f t="shared" si="3781"/>
        <v>0</v>
      </c>
      <c r="CG240" s="145">
        <f t="shared" ref="CG240" si="3782">AZ240+BK240+BV240</f>
        <v>0</v>
      </c>
      <c r="CH240" s="145">
        <f t="shared" ref="CH240" si="3783">BA240+BL240+BW240</f>
        <v>0</v>
      </c>
      <c r="CI240" s="145">
        <f t="shared" ref="CI240" si="3784">SUM(CJ240:CM240)</f>
        <v>0</v>
      </c>
      <c r="CJ240" s="145">
        <f t="shared" ref="CJ240" si="3785">BC240+BN240+BY240</f>
        <v>0</v>
      </c>
      <c r="CK240" s="145">
        <f t="shared" ref="CK240" si="3786">BD240+BO240+BZ240</f>
        <v>0</v>
      </c>
      <c r="CL240" s="145">
        <f t="shared" ref="CL240" si="3787">BE240+BP240+CA240</f>
        <v>0</v>
      </c>
      <c r="CM240" s="145">
        <f t="shared" ref="CM240" si="3788">BF240+BQ240+CB240</f>
        <v>0</v>
      </c>
      <c r="CN240" s="145">
        <f t="shared" si="3498"/>
        <v>262</v>
      </c>
      <c r="CO240" s="145">
        <f t="shared" ref="CO240" si="3789">SUM(CP240:CS240)</f>
        <v>164</v>
      </c>
      <c r="CP240" s="145">
        <f>CP241+CP242</f>
        <v>9</v>
      </c>
      <c r="CQ240" s="145">
        <f t="shared" ref="CQ240" si="3790">CQ241+CQ242</f>
        <v>46</v>
      </c>
      <c r="CR240" s="145">
        <f t="shared" ref="CR240" si="3791">CR241+CR242</f>
        <v>52</v>
      </c>
      <c r="CS240" s="145">
        <f t="shared" ref="CS240" si="3792">CS241+CS242</f>
        <v>57</v>
      </c>
      <c r="CT240" s="145">
        <f t="shared" ref="CT240" si="3793">SUM(CU240:CX240)</f>
        <v>98</v>
      </c>
      <c r="CU240" s="145">
        <f>CU241+CU242</f>
        <v>4</v>
      </c>
      <c r="CV240" s="145">
        <f t="shared" ref="CV240" si="3794">CV241+CV242</f>
        <v>6</v>
      </c>
      <c r="CW240" s="145">
        <f t="shared" ref="CW240" si="3795">CW241+CW242</f>
        <v>12</v>
      </c>
      <c r="CX240" s="145">
        <f t="shared" ref="CX240" si="3796">CX241+CX242</f>
        <v>76</v>
      </c>
      <c r="CY240" s="145">
        <f t="shared" si="3592"/>
        <v>0</v>
      </c>
      <c r="CZ240" s="145">
        <f t="shared" ref="CZ240" si="3797">SUM(DA240:DD240)</f>
        <v>0</v>
      </c>
      <c r="DA240" s="145">
        <f>DA241+DA242</f>
        <v>0</v>
      </c>
      <c r="DB240" s="145">
        <f t="shared" ref="DB240" si="3798">DB241+DB242</f>
        <v>0</v>
      </c>
      <c r="DC240" s="145">
        <f t="shared" ref="DC240" si="3799">DC241+DC242</f>
        <v>0</v>
      </c>
      <c r="DD240" s="145">
        <f t="shared" ref="DD240" si="3800">DD241+DD242</f>
        <v>0</v>
      </c>
      <c r="DE240" s="145">
        <f t="shared" ref="DE240" si="3801">SUM(DF240:DI240)</f>
        <v>0</v>
      </c>
      <c r="DF240" s="145">
        <f>DF241+DF242</f>
        <v>0</v>
      </c>
      <c r="DG240" s="145">
        <f t="shared" ref="DG240" si="3802">DG241+DG242</f>
        <v>0</v>
      </c>
      <c r="DH240" s="145">
        <f t="shared" ref="DH240" si="3803">DH241+DH242</f>
        <v>0</v>
      </c>
      <c r="DI240" s="145">
        <f t="shared" ref="DI240" si="3804">DI241+DI242</f>
        <v>0</v>
      </c>
      <c r="DJ240" s="145">
        <f t="shared" si="3595"/>
        <v>0</v>
      </c>
      <c r="DK240" s="145">
        <f t="shared" ref="DK240" si="3805">SUM(DL240:DO240)</f>
        <v>0</v>
      </c>
      <c r="DL240" s="145">
        <f>DL241+DL242</f>
        <v>0</v>
      </c>
      <c r="DM240" s="145">
        <f t="shared" ref="DM240" si="3806">DM241+DM242</f>
        <v>0</v>
      </c>
      <c r="DN240" s="145">
        <f t="shared" ref="DN240" si="3807">DN241+DN242</f>
        <v>0</v>
      </c>
      <c r="DO240" s="145">
        <f t="shared" ref="DO240" si="3808">DO241+DO242</f>
        <v>0</v>
      </c>
      <c r="DP240" s="145">
        <f t="shared" ref="DP240" si="3809">SUM(DQ240:DT240)</f>
        <v>0</v>
      </c>
      <c r="DQ240" s="145">
        <f>DQ241+DQ242</f>
        <v>0</v>
      </c>
      <c r="DR240" s="145">
        <f t="shared" ref="DR240" si="3810">DR241+DR242</f>
        <v>0</v>
      </c>
      <c r="DS240" s="145">
        <f t="shared" ref="DS240" si="3811">DS241+DS242</f>
        <v>0</v>
      </c>
      <c r="DT240" s="145">
        <f t="shared" ref="DT240" si="3812">DT241+DT242</f>
        <v>0</v>
      </c>
      <c r="DU240" s="145">
        <f t="shared" si="3507"/>
        <v>262</v>
      </c>
      <c r="DV240" s="145">
        <f t="shared" si="3598"/>
        <v>164</v>
      </c>
      <c r="DW240" s="145">
        <f t="shared" ref="DW240" si="3813">CP240+DA240+DL240</f>
        <v>9</v>
      </c>
      <c r="DX240" s="145">
        <f t="shared" ref="DX240" si="3814">CQ240+DB240+DM240</f>
        <v>46</v>
      </c>
      <c r="DY240" s="145">
        <f t="shared" ref="DY240" si="3815">CR240+DC240+DN240</f>
        <v>52</v>
      </c>
      <c r="DZ240" s="145">
        <f t="shared" ref="DZ240" si="3816">CS240+DD240+DO240</f>
        <v>57</v>
      </c>
      <c r="EA240" s="145">
        <f t="shared" ref="EA240" si="3817">SUM(EB240:EE240)</f>
        <v>98</v>
      </c>
      <c r="EB240" s="145">
        <f t="shared" ref="EB240" si="3818">CU240+DF240+DQ240</f>
        <v>4</v>
      </c>
      <c r="EC240" s="145">
        <f t="shared" ref="EC240" si="3819">CV240+DG240+DR240</f>
        <v>6</v>
      </c>
      <c r="ED240" s="145">
        <f t="shared" ref="ED240" si="3820">CW240+DH240+DS240</f>
        <v>12</v>
      </c>
      <c r="EE240" s="145">
        <f t="shared" ref="EE240" si="3821">CX240+DI240+DT240</f>
        <v>76</v>
      </c>
      <c r="EF240" s="145">
        <f t="shared" si="3510"/>
        <v>0</v>
      </c>
      <c r="EG240" s="145">
        <f t="shared" ref="EG240" si="3822">SUM(EH240:EK240)</f>
        <v>0</v>
      </c>
      <c r="EH240" s="145">
        <f>EH241+EH242</f>
        <v>0</v>
      </c>
      <c r="EI240" s="145">
        <f t="shared" ref="EI240" si="3823">EI241+EI242</f>
        <v>0</v>
      </c>
      <c r="EJ240" s="145">
        <f t="shared" ref="EJ240" si="3824">EJ241+EJ242</f>
        <v>0</v>
      </c>
      <c r="EK240" s="145">
        <f t="shared" ref="EK240" si="3825">EK241+EK242</f>
        <v>0</v>
      </c>
      <c r="EL240" s="145">
        <f t="shared" ref="EL240" si="3826">SUM(EM240:EP240)</f>
        <v>0</v>
      </c>
      <c r="EM240" s="145">
        <f>EM241+EM242</f>
        <v>0</v>
      </c>
      <c r="EN240" s="145">
        <f t="shared" ref="EN240" si="3827">EN241+EN242</f>
        <v>0</v>
      </c>
      <c r="EO240" s="145">
        <f t="shared" ref="EO240" si="3828">EO241+EO242</f>
        <v>0</v>
      </c>
      <c r="EP240" s="145">
        <f t="shared" ref="EP240" si="3829">EP241+EP242</f>
        <v>0</v>
      </c>
      <c r="EQ240" s="145">
        <f t="shared" si="3602"/>
        <v>0</v>
      </c>
      <c r="ER240" s="145">
        <f t="shared" ref="ER240" si="3830">SUM(ES240:EV240)</f>
        <v>0</v>
      </c>
      <c r="ES240" s="145">
        <f>ES241+ES242</f>
        <v>0</v>
      </c>
      <c r="ET240" s="145">
        <f t="shared" ref="ET240" si="3831">ET241+ET242</f>
        <v>0</v>
      </c>
      <c r="EU240" s="145">
        <f t="shared" ref="EU240" si="3832">EU241+EU242</f>
        <v>0</v>
      </c>
      <c r="EV240" s="145">
        <f t="shared" ref="EV240" si="3833">EV241+EV242</f>
        <v>0</v>
      </c>
      <c r="EW240" s="145">
        <f t="shared" ref="EW240" si="3834">SUM(EX240:FA240)</f>
        <v>0</v>
      </c>
      <c r="EX240" s="145">
        <f>EX241+EX242</f>
        <v>0</v>
      </c>
      <c r="EY240" s="145">
        <f t="shared" ref="EY240" si="3835">EY241+EY242</f>
        <v>0</v>
      </c>
      <c r="EZ240" s="145">
        <f t="shared" ref="EZ240" si="3836">EZ241+EZ242</f>
        <v>0</v>
      </c>
      <c r="FA240" s="145">
        <f t="shared" ref="FA240" si="3837">FA241+FA242</f>
        <v>0</v>
      </c>
      <c r="FB240" s="145">
        <f t="shared" si="3605"/>
        <v>0</v>
      </c>
      <c r="FC240" s="145">
        <f t="shared" ref="FC240" si="3838">SUM(FD240:FG240)</f>
        <v>0</v>
      </c>
      <c r="FD240" s="145">
        <f>FD241+FD242</f>
        <v>0</v>
      </c>
      <c r="FE240" s="145">
        <f t="shared" ref="FE240" si="3839">FE241+FE242</f>
        <v>0</v>
      </c>
      <c r="FF240" s="145">
        <f t="shared" ref="FF240" si="3840">FF241+FF242</f>
        <v>0</v>
      </c>
      <c r="FG240" s="145">
        <f t="shared" ref="FG240" si="3841">FG241+FG242</f>
        <v>0</v>
      </c>
      <c r="FH240" s="145">
        <f t="shared" ref="FH240" si="3842">SUM(FI240:FL240)</f>
        <v>0</v>
      </c>
      <c r="FI240" s="145">
        <f>FI241+FI242</f>
        <v>0</v>
      </c>
      <c r="FJ240" s="145">
        <f t="shared" ref="FJ240" si="3843">FJ241+FJ242</f>
        <v>0</v>
      </c>
      <c r="FK240" s="145">
        <f t="shared" ref="FK240" si="3844">FK241+FK242</f>
        <v>0</v>
      </c>
      <c r="FL240" s="145">
        <f t="shared" ref="FL240" si="3845">FL241+FL242</f>
        <v>0</v>
      </c>
      <c r="FM240" s="145">
        <f t="shared" si="3519"/>
        <v>0</v>
      </c>
      <c r="FN240" s="145">
        <f t="shared" si="3608"/>
        <v>0</v>
      </c>
      <c r="FO240" s="145">
        <f t="shared" ref="FO240" si="3846">EH240+ES240+FD240</f>
        <v>0</v>
      </c>
      <c r="FP240" s="145">
        <f t="shared" ref="FP240" si="3847">EI240+ET240+FE240</f>
        <v>0</v>
      </c>
      <c r="FQ240" s="145">
        <f t="shared" ref="FQ240" si="3848">EJ240+EU240+FF240</f>
        <v>0</v>
      </c>
      <c r="FR240" s="145">
        <f t="shared" ref="FR240" si="3849">EK240+EV240+FG240</f>
        <v>0</v>
      </c>
      <c r="FS240" s="145">
        <f t="shared" ref="FS240" si="3850">SUM(FT240:FW240)</f>
        <v>0</v>
      </c>
      <c r="FT240" s="145">
        <f t="shared" ref="FT240" si="3851">EM240+EX240+FI240</f>
        <v>0</v>
      </c>
      <c r="FU240" s="145">
        <f t="shared" ref="FU240" si="3852">EN240+EY240+FJ240</f>
        <v>0</v>
      </c>
      <c r="FV240" s="145">
        <f t="shared" ref="FV240" si="3853">EO240+EZ240+FK240</f>
        <v>0</v>
      </c>
      <c r="FW240" s="145">
        <f t="shared" ref="FW240" si="3854">EP240+FA240+FL240</f>
        <v>0</v>
      </c>
      <c r="FX240" s="145">
        <f t="shared" ref="FX240" si="3855">FY240+GD240</f>
        <v>465</v>
      </c>
      <c r="FY240" s="145">
        <f t="shared" ref="FY240" si="3856">SUM(FZ240:GC240)</f>
        <v>289</v>
      </c>
      <c r="FZ240" s="145">
        <f t="shared" ref="FZ240:GC240" si="3857">FO240+DW240+CE240+AM240</f>
        <v>27</v>
      </c>
      <c r="GA240" s="145">
        <f t="shared" si="3857"/>
        <v>85</v>
      </c>
      <c r="GB240" s="145">
        <f t="shared" si="3857"/>
        <v>87</v>
      </c>
      <c r="GC240" s="145">
        <f t="shared" si="3857"/>
        <v>90</v>
      </c>
      <c r="GD240" s="145">
        <f t="shared" ref="GD240" si="3858">SUM(GE240:GH240)</f>
        <v>176</v>
      </c>
      <c r="GE240" s="145">
        <f t="shared" ref="GE240:GH240" si="3859">FT240+EB240+CJ240+AR240</f>
        <v>28</v>
      </c>
      <c r="GF240" s="145">
        <f t="shared" si="3859"/>
        <v>26</v>
      </c>
      <c r="GG240" s="145">
        <f t="shared" si="3859"/>
        <v>26</v>
      </c>
      <c r="GH240" s="145">
        <f t="shared" si="3859"/>
        <v>96</v>
      </c>
    </row>
    <row r="241" spans="1:190" s="30" customFormat="1" x14ac:dyDescent="0.2">
      <c r="A241" s="46"/>
      <c r="B241" s="76"/>
      <c r="C241" s="57" t="s">
        <v>312</v>
      </c>
      <c r="D241" s="112">
        <f>E241+J241</f>
        <v>154</v>
      </c>
      <c r="E241" s="112">
        <f>SUM(F241:I241)</f>
        <v>76</v>
      </c>
      <c r="F241" s="112">
        <v>12</v>
      </c>
      <c r="G241" s="112">
        <v>28</v>
      </c>
      <c r="H241" s="112">
        <v>22</v>
      </c>
      <c r="I241" s="112">
        <v>14</v>
      </c>
      <c r="J241" s="112">
        <f>SUM(K241:N241)</f>
        <v>78</v>
      </c>
      <c r="K241" s="112">
        <v>24</v>
      </c>
      <c r="L241" s="112">
        <v>20</v>
      </c>
      <c r="M241" s="112">
        <v>14</v>
      </c>
      <c r="N241" s="112">
        <v>20</v>
      </c>
      <c r="O241" s="112">
        <f>P241+U241</f>
        <v>31</v>
      </c>
      <c r="P241" s="112">
        <f>SUM(Q241:T241)</f>
        <v>31</v>
      </c>
      <c r="Q241" s="112">
        <v>5</v>
      </c>
      <c r="R241" s="112">
        <v>9</v>
      </c>
      <c r="S241" s="112">
        <v>10</v>
      </c>
      <c r="T241" s="112">
        <v>7</v>
      </c>
      <c r="U241" s="112">
        <f>SUM(V241:Y241)</f>
        <v>0</v>
      </c>
      <c r="V241" s="112">
        <v>0</v>
      </c>
      <c r="W241" s="112">
        <v>0</v>
      </c>
      <c r="X241" s="112">
        <v>0</v>
      </c>
      <c r="Y241" s="112">
        <v>0</v>
      </c>
      <c r="Z241" s="112">
        <f>AA241+AF241</f>
        <v>18</v>
      </c>
      <c r="AA241" s="112">
        <f>SUM(AB241:AE241)</f>
        <v>18</v>
      </c>
      <c r="AB241" s="112">
        <v>1</v>
      </c>
      <c r="AC241" s="112">
        <v>2</v>
      </c>
      <c r="AD241" s="112">
        <v>3</v>
      </c>
      <c r="AE241" s="112">
        <v>12</v>
      </c>
      <c r="AF241" s="112">
        <f>SUM(AG241:AJ241)</f>
        <v>0</v>
      </c>
      <c r="AG241" s="112">
        <v>0</v>
      </c>
      <c r="AH241" s="112">
        <v>0</v>
      </c>
      <c r="AI241" s="112">
        <v>0</v>
      </c>
      <c r="AJ241" s="112">
        <v>0</v>
      </c>
      <c r="AK241" s="145">
        <f>AL241+AQ241</f>
        <v>203</v>
      </c>
      <c r="AL241" s="145">
        <f>SUM(AM241:AP241)</f>
        <v>125</v>
      </c>
      <c r="AM241" s="145">
        <f t="shared" ref="AM241:AP244" si="3860">F241+Q241+AB241</f>
        <v>18</v>
      </c>
      <c r="AN241" s="145">
        <f t="shared" si="3860"/>
        <v>39</v>
      </c>
      <c r="AO241" s="145">
        <f t="shared" si="3860"/>
        <v>35</v>
      </c>
      <c r="AP241" s="145">
        <f t="shared" si="3860"/>
        <v>33</v>
      </c>
      <c r="AQ241" s="145">
        <f>SUM(AR241:AU241)</f>
        <v>78</v>
      </c>
      <c r="AR241" s="145">
        <f t="shared" ref="AR241:AU244" si="3861">K241+V241+AG241</f>
        <v>24</v>
      </c>
      <c r="AS241" s="145">
        <f t="shared" si="3861"/>
        <v>20</v>
      </c>
      <c r="AT241" s="145">
        <f t="shared" si="3861"/>
        <v>14</v>
      </c>
      <c r="AU241" s="145">
        <f t="shared" si="3861"/>
        <v>20</v>
      </c>
      <c r="AV241" s="112">
        <f>AW241+BB241</f>
        <v>0</v>
      </c>
      <c r="AW241" s="112">
        <f>SUM(AX241:BA241)</f>
        <v>0</v>
      </c>
      <c r="AX241" s="112">
        <v>0</v>
      </c>
      <c r="AY241" s="112">
        <v>0</v>
      </c>
      <c r="AZ241" s="112">
        <v>0</v>
      </c>
      <c r="BA241" s="112">
        <v>0</v>
      </c>
      <c r="BB241" s="112">
        <f>SUM(BC241:BF241)</f>
        <v>0</v>
      </c>
      <c r="BC241" s="112">
        <v>0</v>
      </c>
      <c r="BD241" s="112">
        <v>0</v>
      </c>
      <c r="BE241" s="112">
        <v>0</v>
      </c>
      <c r="BF241" s="112">
        <v>0</v>
      </c>
      <c r="BG241" s="112">
        <f>BH241+BM241</f>
        <v>0</v>
      </c>
      <c r="BH241" s="112">
        <f>SUM(BI241:BL241)</f>
        <v>0</v>
      </c>
      <c r="BI241" s="112">
        <v>0</v>
      </c>
      <c r="BJ241" s="112">
        <v>0</v>
      </c>
      <c r="BK241" s="112">
        <v>0</v>
      </c>
      <c r="BL241" s="112">
        <v>0</v>
      </c>
      <c r="BM241" s="112">
        <f>SUM(BN241:BQ241)</f>
        <v>0</v>
      </c>
      <c r="BN241" s="112">
        <v>0</v>
      </c>
      <c r="BO241" s="112">
        <v>0</v>
      </c>
      <c r="BP241" s="112">
        <v>0</v>
      </c>
      <c r="BQ241" s="112">
        <v>0</v>
      </c>
      <c r="BR241" s="112">
        <f>BS241+BX241</f>
        <v>0</v>
      </c>
      <c r="BS241" s="112">
        <f>SUM(BT241:BW241)</f>
        <v>0</v>
      </c>
      <c r="BT241" s="112">
        <v>0</v>
      </c>
      <c r="BU241" s="112">
        <v>0</v>
      </c>
      <c r="BV241" s="112">
        <v>0</v>
      </c>
      <c r="BW241" s="112">
        <v>0</v>
      </c>
      <c r="BX241" s="112">
        <f>SUM(BY241:CB241)</f>
        <v>0</v>
      </c>
      <c r="BY241" s="112">
        <v>0</v>
      </c>
      <c r="BZ241" s="112">
        <v>0</v>
      </c>
      <c r="CA241" s="112">
        <v>0</v>
      </c>
      <c r="CB241" s="112">
        <v>0</v>
      </c>
      <c r="CC241" s="145">
        <f>CD241+CI241</f>
        <v>0</v>
      </c>
      <c r="CD241" s="145">
        <f>SUM(CE241:CH241)</f>
        <v>0</v>
      </c>
      <c r="CE241" s="145">
        <f t="shared" ref="CE241:CH244" si="3862">AX241+BI241+BT241</f>
        <v>0</v>
      </c>
      <c r="CF241" s="145">
        <f t="shared" si="3862"/>
        <v>0</v>
      </c>
      <c r="CG241" s="145">
        <f t="shared" si="3862"/>
        <v>0</v>
      </c>
      <c r="CH241" s="145">
        <f t="shared" si="3862"/>
        <v>0</v>
      </c>
      <c r="CI241" s="145">
        <f>SUM(CJ241:CM241)</f>
        <v>0</v>
      </c>
      <c r="CJ241" s="145">
        <f t="shared" ref="CJ241:CM244" si="3863">BC241+BN241+BY241</f>
        <v>0</v>
      </c>
      <c r="CK241" s="145">
        <f t="shared" si="3863"/>
        <v>0</v>
      </c>
      <c r="CL241" s="145">
        <f t="shared" si="3863"/>
        <v>0</v>
      </c>
      <c r="CM241" s="145">
        <f t="shared" si="3863"/>
        <v>0</v>
      </c>
      <c r="CN241" s="112">
        <f>CO241+CT241</f>
        <v>262</v>
      </c>
      <c r="CO241" s="112">
        <f>SUM(CP241:CS241)</f>
        <v>164</v>
      </c>
      <c r="CP241" s="112">
        <v>9</v>
      </c>
      <c r="CQ241" s="112">
        <v>46</v>
      </c>
      <c r="CR241" s="112">
        <v>52</v>
      </c>
      <c r="CS241" s="112">
        <v>57</v>
      </c>
      <c r="CT241" s="112">
        <f>SUM(CU241:CX241)</f>
        <v>98</v>
      </c>
      <c r="CU241" s="112">
        <v>4</v>
      </c>
      <c r="CV241" s="112">
        <v>6</v>
      </c>
      <c r="CW241" s="112">
        <v>12</v>
      </c>
      <c r="CX241" s="112">
        <v>76</v>
      </c>
      <c r="CY241" s="112">
        <f>CZ241+DE241</f>
        <v>0</v>
      </c>
      <c r="CZ241" s="112">
        <f>SUM(DA241:DD241)</f>
        <v>0</v>
      </c>
      <c r="DA241" s="112">
        <v>0</v>
      </c>
      <c r="DB241" s="112">
        <v>0</v>
      </c>
      <c r="DC241" s="112">
        <v>0</v>
      </c>
      <c r="DD241" s="112">
        <v>0</v>
      </c>
      <c r="DE241" s="112">
        <f>SUM(DF241:DI241)</f>
        <v>0</v>
      </c>
      <c r="DF241" s="112">
        <v>0</v>
      </c>
      <c r="DG241" s="112">
        <v>0</v>
      </c>
      <c r="DH241" s="112">
        <v>0</v>
      </c>
      <c r="DI241" s="112">
        <v>0</v>
      </c>
      <c r="DJ241" s="112">
        <f>DK241+DP241</f>
        <v>0</v>
      </c>
      <c r="DK241" s="112">
        <f>SUM(DL241:DO241)</f>
        <v>0</v>
      </c>
      <c r="DL241" s="112">
        <v>0</v>
      </c>
      <c r="DM241" s="112">
        <v>0</v>
      </c>
      <c r="DN241" s="112">
        <v>0</v>
      </c>
      <c r="DO241" s="112">
        <v>0</v>
      </c>
      <c r="DP241" s="112">
        <f>SUM(DQ241:DT241)</f>
        <v>0</v>
      </c>
      <c r="DQ241" s="112">
        <v>0</v>
      </c>
      <c r="DR241" s="112">
        <v>0</v>
      </c>
      <c r="DS241" s="112">
        <v>0</v>
      </c>
      <c r="DT241" s="112">
        <v>0</v>
      </c>
      <c r="DU241" s="145">
        <f>DV241+EA241</f>
        <v>262</v>
      </c>
      <c r="DV241" s="145">
        <f>SUM(DW241:DZ241)</f>
        <v>164</v>
      </c>
      <c r="DW241" s="145">
        <f t="shared" ref="DW241:DZ244" si="3864">CP241+DA241+DL241</f>
        <v>9</v>
      </c>
      <c r="DX241" s="145">
        <f t="shared" si="3864"/>
        <v>46</v>
      </c>
      <c r="DY241" s="145">
        <f t="shared" si="3864"/>
        <v>52</v>
      </c>
      <c r="DZ241" s="145">
        <f t="shared" si="3864"/>
        <v>57</v>
      </c>
      <c r="EA241" s="145">
        <f>SUM(EB241:EE241)</f>
        <v>98</v>
      </c>
      <c r="EB241" s="145">
        <f t="shared" ref="EB241:EE244" si="3865">CU241+DF241+DQ241</f>
        <v>4</v>
      </c>
      <c r="EC241" s="145">
        <f t="shared" si="3865"/>
        <v>6</v>
      </c>
      <c r="ED241" s="145">
        <f t="shared" si="3865"/>
        <v>12</v>
      </c>
      <c r="EE241" s="145">
        <f t="shared" si="3865"/>
        <v>76</v>
      </c>
      <c r="EF241" s="112">
        <f>EG241+EL241</f>
        <v>0</v>
      </c>
      <c r="EG241" s="112">
        <f>SUM(EH241:EK241)</f>
        <v>0</v>
      </c>
      <c r="EH241" s="112">
        <v>0</v>
      </c>
      <c r="EI241" s="112">
        <v>0</v>
      </c>
      <c r="EJ241" s="112">
        <v>0</v>
      </c>
      <c r="EK241" s="112">
        <v>0</v>
      </c>
      <c r="EL241" s="112">
        <f>SUM(EM241:EP241)</f>
        <v>0</v>
      </c>
      <c r="EM241" s="112">
        <v>0</v>
      </c>
      <c r="EN241" s="112">
        <v>0</v>
      </c>
      <c r="EO241" s="112">
        <v>0</v>
      </c>
      <c r="EP241" s="112">
        <v>0</v>
      </c>
      <c r="EQ241" s="112">
        <f>ER241+EW241</f>
        <v>0</v>
      </c>
      <c r="ER241" s="112">
        <f>SUM(ES241:EV241)</f>
        <v>0</v>
      </c>
      <c r="ES241" s="112">
        <v>0</v>
      </c>
      <c r="ET241" s="112">
        <v>0</v>
      </c>
      <c r="EU241" s="112">
        <v>0</v>
      </c>
      <c r="EV241" s="112">
        <v>0</v>
      </c>
      <c r="EW241" s="112">
        <f>SUM(EX241:FA241)</f>
        <v>0</v>
      </c>
      <c r="EX241" s="112">
        <v>0</v>
      </c>
      <c r="EY241" s="112">
        <v>0</v>
      </c>
      <c r="EZ241" s="112">
        <v>0</v>
      </c>
      <c r="FA241" s="112">
        <v>0</v>
      </c>
      <c r="FB241" s="112">
        <f>FC241+FH241</f>
        <v>0</v>
      </c>
      <c r="FC241" s="112">
        <f>SUM(FD241:FG241)</f>
        <v>0</v>
      </c>
      <c r="FD241" s="112">
        <v>0</v>
      </c>
      <c r="FE241" s="112">
        <v>0</v>
      </c>
      <c r="FF241" s="112">
        <v>0</v>
      </c>
      <c r="FG241" s="112">
        <v>0</v>
      </c>
      <c r="FH241" s="112">
        <f>SUM(FI241:FL241)</f>
        <v>0</v>
      </c>
      <c r="FI241" s="112">
        <v>0</v>
      </c>
      <c r="FJ241" s="112">
        <v>0</v>
      </c>
      <c r="FK241" s="112">
        <v>0</v>
      </c>
      <c r="FL241" s="112">
        <v>0</v>
      </c>
      <c r="FM241" s="145">
        <f>FN241+FS241</f>
        <v>0</v>
      </c>
      <c r="FN241" s="145">
        <f>SUM(FO241:FR241)</f>
        <v>0</v>
      </c>
      <c r="FO241" s="145">
        <f t="shared" ref="FO241:FR244" si="3866">EH241+ES241+FD241</f>
        <v>0</v>
      </c>
      <c r="FP241" s="145">
        <f t="shared" si="3866"/>
        <v>0</v>
      </c>
      <c r="FQ241" s="145">
        <f t="shared" si="3866"/>
        <v>0</v>
      </c>
      <c r="FR241" s="145">
        <f t="shared" si="3866"/>
        <v>0</v>
      </c>
      <c r="FS241" s="145">
        <f>SUM(FT241:FW241)</f>
        <v>0</v>
      </c>
      <c r="FT241" s="145">
        <f t="shared" ref="FT241:FW244" si="3867">EM241+EX241+FI241</f>
        <v>0</v>
      </c>
      <c r="FU241" s="145">
        <f t="shared" si="3867"/>
        <v>0</v>
      </c>
      <c r="FV241" s="145">
        <f t="shared" si="3867"/>
        <v>0</v>
      </c>
      <c r="FW241" s="145">
        <f t="shared" si="3867"/>
        <v>0</v>
      </c>
      <c r="FX241" s="145">
        <f>FY241+GD241</f>
        <v>465</v>
      </c>
      <c r="FY241" s="145">
        <f>SUM(FZ241:GC241)</f>
        <v>289</v>
      </c>
      <c r="FZ241" s="145">
        <f t="shared" ref="FZ241:GC244" si="3868">FO241+DW241+CE241+AM241</f>
        <v>27</v>
      </c>
      <c r="GA241" s="145">
        <f t="shared" si="3868"/>
        <v>85</v>
      </c>
      <c r="GB241" s="145">
        <f t="shared" si="3868"/>
        <v>87</v>
      </c>
      <c r="GC241" s="145">
        <f t="shared" si="3868"/>
        <v>90</v>
      </c>
      <c r="GD241" s="145">
        <f>SUM(GE241:GH241)</f>
        <v>176</v>
      </c>
      <c r="GE241" s="145">
        <f t="shared" ref="GE241:GH244" si="3869">FT241+EB241+CJ241+AR241</f>
        <v>28</v>
      </c>
      <c r="GF241" s="145">
        <f t="shared" si="3869"/>
        <v>26</v>
      </c>
      <c r="GG241" s="145">
        <f t="shared" si="3869"/>
        <v>26</v>
      </c>
      <c r="GH241" s="145">
        <f t="shared" si="3869"/>
        <v>96</v>
      </c>
    </row>
    <row r="242" spans="1:190" s="30" customFormat="1" x14ac:dyDescent="0.2">
      <c r="A242" s="46"/>
      <c r="B242" s="76"/>
      <c r="C242" s="57" t="s">
        <v>313</v>
      </c>
      <c r="D242" s="112">
        <f>E242+J242</f>
        <v>0</v>
      </c>
      <c r="E242" s="112">
        <f>SUM(F242:I242)</f>
        <v>0</v>
      </c>
      <c r="F242" s="112">
        <v>0</v>
      </c>
      <c r="G242" s="112">
        <v>0</v>
      </c>
      <c r="H242" s="112">
        <v>0</v>
      </c>
      <c r="I242" s="112">
        <v>0</v>
      </c>
      <c r="J242" s="112">
        <f>SUM(K242:N242)</f>
        <v>0</v>
      </c>
      <c r="K242" s="112">
        <v>0</v>
      </c>
      <c r="L242" s="112">
        <v>0</v>
      </c>
      <c r="M242" s="112">
        <v>0</v>
      </c>
      <c r="N242" s="112">
        <v>0</v>
      </c>
      <c r="O242" s="112">
        <f>P242+U242</f>
        <v>0</v>
      </c>
      <c r="P242" s="112">
        <f>SUM(Q242:T242)</f>
        <v>0</v>
      </c>
      <c r="Q242" s="112">
        <v>0</v>
      </c>
      <c r="R242" s="112">
        <v>0</v>
      </c>
      <c r="S242" s="112">
        <v>0</v>
      </c>
      <c r="T242" s="112">
        <v>0</v>
      </c>
      <c r="U242" s="112">
        <f>SUM(V242:Y242)</f>
        <v>0</v>
      </c>
      <c r="V242" s="112">
        <v>0</v>
      </c>
      <c r="W242" s="112">
        <v>0</v>
      </c>
      <c r="X242" s="112">
        <v>0</v>
      </c>
      <c r="Y242" s="112">
        <v>0</v>
      </c>
      <c r="Z242" s="112">
        <f>AA242+AF242</f>
        <v>0</v>
      </c>
      <c r="AA242" s="112">
        <f>SUM(AB242:AE242)</f>
        <v>0</v>
      </c>
      <c r="AB242" s="112">
        <v>0</v>
      </c>
      <c r="AC242" s="112">
        <v>0</v>
      </c>
      <c r="AD242" s="112">
        <v>0</v>
      </c>
      <c r="AE242" s="112">
        <v>0</v>
      </c>
      <c r="AF242" s="112">
        <f>SUM(AG242:AJ242)</f>
        <v>0</v>
      </c>
      <c r="AG242" s="112">
        <v>0</v>
      </c>
      <c r="AH242" s="112">
        <v>0</v>
      </c>
      <c r="AI242" s="112">
        <v>0</v>
      </c>
      <c r="AJ242" s="112">
        <v>0</v>
      </c>
      <c r="AK242" s="145">
        <f>AL242+AQ242</f>
        <v>0</v>
      </c>
      <c r="AL242" s="145">
        <f>SUM(AM242:AP242)</f>
        <v>0</v>
      </c>
      <c r="AM242" s="145">
        <f t="shared" si="3860"/>
        <v>0</v>
      </c>
      <c r="AN242" s="145">
        <f t="shared" si="3860"/>
        <v>0</v>
      </c>
      <c r="AO242" s="145">
        <f t="shared" si="3860"/>
        <v>0</v>
      </c>
      <c r="AP242" s="145">
        <f t="shared" si="3860"/>
        <v>0</v>
      </c>
      <c r="AQ242" s="145">
        <f>SUM(AR242:AU242)</f>
        <v>0</v>
      </c>
      <c r="AR242" s="145">
        <f t="shared" si="3861"/>
        <v>0</v>
      </c>
      <c r="AS242" s="145">
        <f t="shared" si="3861"/>
        <v>0</v>
      </c>
      <c r="AT242" s="145">
        <f t="shared" si="3861"/>
        <v>0</v>
      </c>
      <c r="AU242" s="145">
        <f t="shared" si="3861"/>
        <v>0</v>
      </c>
      <c r="AV242" s="112">
        <f>AW242+BB242</f>
        <v>0</v>
      </c>
      <c r="AW242" s="112">
        <f>SUM(AX242:BA242)</f>
        <v>0</v>
      </c>
      <c r="AX242" s="112">
        <v>0</v>
      </c>
      <c r="AY242" s="112">
        <v>0</v>
      </c>
      <c r="AZ242" s="112">
        <v>0</v>
      </c>
      <c r="BA242" s="112">
        <v>0</v>
      </c>
      <c r="BB242" s="112">
        <f>SUM(BC242:BF242)</f>
        <v>0</v>
      </c>
      <c r="BC242" s="112">
        <v>0</v>
      </c>
      <c r="BD242" s="112">
        <v>0</v>
      </c>
      <c r="BE242" s="112">
        <v>0</v>
      </c>
      <c r="BF242" s="112">
        <v>0</v>
      </c>
      <c r="BG242" s="112">
        <f>BH242+BM242</f>
        <v>0</v>
      </c>
      <c r="BH242" s="112">
        <f>SUM(BI242:BL242)</f>
        <v>0</v>
      </c>
      <c r="BI242" s="112">
        <v>0</v>
      </c>
      <c r="BJ242" s="112">
        <v>0</v>
      </c>
      <c r="BK242" s="112">
        <v>0</v>
      </c>
      <c r="BL242" s="112">
        <v>0</v>
      </c>
      <c r="BM242" s="112">
        <f>SUM(BN242:BQ242)</f>
        <v>0</v>
      </c>
      <c r="BN242" s="112">
        <v>0</v>
      </c>
      <c r="BO242" s="112">
        <v>0</v>
      </c>
      <c r="BP242" s="112">
        <v>0</v>
      </c>
      <c r="BQ242" s="112">
        <v>0</v>
      </c>
      <c r="BR242" s="112">
        <f>BS242+BX242</f>
        <v>0</v>
      </c>
      <c r="BS242" s="112">
        <f>SUM(BT242:BW242)</f>
        <v>0</v>
      </c>
      <c r="BT242" s="112">
        <v>0</v>
      </c>
      <c r="BU242" s="112">
        <v>0</v>
      </c>
      <c r="BV242" s="112">
        <v>0</v>
      </c>
      <c r="BW242" s="112">
        <v>0</v>
      </c>
      <c r="BX242" s="112">
        <f>SUM(BY242:CB242)</f>
        <v>0</v>
      </c>
      <c r="BY242" s="112">
        <v>0</v>
      </c>
      <c r="BZ242" s="112">
        <v>0</v>
      </c>
      <c r="CA242" s="112">
        <v>0</v>
      </c>
      <c r="CB242" s="112">
        <v>0</v>
      </c>
      <c r="CC242" s="145">
        <f>CD242+CI242</f>
        <v>0</v>
      </c>
      <c r="CD242" s="145">
        <f>SUM(CE242:CH242)</f>
        <v>0</v>
      </c>
      <c r="CE242" s="145">
        <f t="shared" si="3862"/>
        <v>0</v>
      </c>
      <c r="CF242" s="145">
        <f t="shared" si="3862"/>
        <v>0</v>
      </c>
      <c r="CG242" s="145">
        <f t="shared" si="3862"/>
        <v>0</v>
      </c>
      <c r="CH242" s="145">
        <f t="shared" si="3862"/>
        <v>0</v>
      </c>
      <c r="CI242" s="145">
        <f>SUM(CJ242:CM242)</f>
        <v>0</v>
      </c>
      <c r="CJ242" s="145">
        <f t="shared" si="3863"/>
        <v>0</v>
      </c>
      <c r="CK242" s="145">
        <f t="shared" si="3863"/>
        <v>0</v>
      </c>
      <c r="CL242" s="145">
        <f t="shared" si="3863"/>
        <v>0</v>
      </c>
      <c r="CM242" s="145">
        <f t="shared" si="3863"/>
        <v>0</v>
      </c>
      <c r="CN242" s="112">
        <f>CO242+CT242</f>
        <v>0</v>
      </c>
      <c r="CO242" s="112">
        <f>SUM(CP242:CS242)</f>
        <v>0</v>
      </c>
      <c r="CP242" s="112">
        <v>0</v>
      </c>
      <c r="CQ242" s="112">
        <v>0</v>
      </c>
      <c r="CR242" s="112">
        <v>0</v>
      </c>
      <c r="CS242" s="112">
        <v>0</v>
      </c>
      <c r="CT242" s="112">
        <f>SUM(CU242:CX242)</f>
        <v>0</v>
      </c>
      <c r="CU242" s="112">
        <v>0</v>
      </c>
      <c r="CV242" s="112">
        <v>0</v>
      </c>
      <c r="CW242" s="112">
        <v>0</v>
      </c>
      <c r="CX242" s="112">
        <v>0</v>
      </c>
      <c r="CY242" s="112">
        <f>CZ242+DE242</f>
        <v>0</v>
      </c>
      <c r="CZ242" s="112">
        <f>SUM(DA242:DD242)</f>
        <v>0</v>
      </c>
      <c r="DA242" s="112">
        <v>0</v>
      </c>
      <c r="DB242" s="112">
        <v>0</v>
      </c>
      <c r="DC242" s="112">
        <v>0</v>
      </c>
      <c r="DD242" s="112">
        <v>0</v>
      </c>
      <c r="DE242" s="112">
        <f>SUM(DF242:DI242)</f>
        <v>0</v>
      </c>
      <c r="DF242" s="112">
        <v>0</v>
      </c>
      <c r="DG242" s="112">
        <v>0</v>
      </c>
      <c r="DH242" s="112">
        <v>0</v>
      </c>
      <c r="DI242" s="112">
        <v>0</v>
      </c>
      <c r="DJ242" s="112">
        <f>DK242+DP242</f>
        <v>0</v>
      </c>
      <c r="DK242" s="112">
        <f>SUM(DL242:DO242)</f>
        <v>0</v>
      </c>
      <c r="DL242" s="112">
        <v>0</v>
      </c>
      <c r="DM242" s="112">
        <v>0</v>
      </c>
      <c r="DN242" s="112">
        <v>0</v>
      </c>
      <c r="DO242" s="112">
        <v>0</v>
      </c>
      <c r="DP242" s="112">
        <f>SUM(DQ242:DT242)</f>
        <v>0</v>
      </c>
      <c r="DQ242" s="112">
        <v>0</v>
      </c>
      <c r="DR242" s="112">
        <v>0</v>
      </c>
      <c r="DS242" s="112">
        <v>0</v>
      </c>
      <c r="DT242" s="112">
        <v>0</v>
      </c>
      <c r="DU242" s="145">
        <f>DV242+EA242</f>
        <v>0</v>
      </c>
      <c r="DV242" s="145">
        <f>SUM(DW242:DZ242)</f>
        <v>0</v>
      </c>
      <c r="DW242" s="145">
        <f t="shared" si="3864"/>
        <v>0</v>
      </c>
      <c r="DX242" s="145">
        <f t="shared" si="3864"/>
        <v>0</v>
      </c>
      <c r="DY242" s="145">
        <f t="shared" si="3864"/>
        <v>0</v>
      </c>
      <c r="DZ242" s="145">
        <f t="shared" si="3864"/>
        <v>0</v>
      </c>
      <c r="EA242" s="145">
        <f>SUM(EB242:EE242)</f>
        <v>0</v>
      </c>
      <c r="EB242" s="145">
        <f t="shared" si="3865"/>
        <v>0</v>
      </c>
      <c r="EC242" s="145">
        <f t="shared" si="3865"/>
        <v>0</v>
      </c>
      <c r="ED242" s="145">
        <f t="shared" si="3865"/>
        <v>0</v>
      </c>
      <c r="EE242" s="145">
        <f t="shared" si="3865"/>
        <v>0</v>
      </c>
      <c r="EF242" s="112">
        <f>EG242+EL242</f>
        <v>0</v>
      </c>
      <c r="EG242" s="112">
        <f>SUM(EH242:EK242)</f>
        <v>0</v>
      </c>
      <c r="EH242" s="112">
        <v>0</v>
      </c>
      <c r="EI242" s="112">
        <v>0</v>
      </c>
      <c r="EJ242" s="112">
        <v>0</v>
      </c>
      <c r="EK242" s="112">
        <v>0</v>
      </c>
      <c r="EL242" s="112">
        <f>SUM(EM242:EP242)</f>
        <v>0</v>
      </c>
      <c r="EM242" s="112">
        <v>0</v>
      </c>
      <c r="EN242" s="112">
        <v>0</v>
      </c>
      <c r="EO242" s="112">
        <v>0</v>
      </c>
      <c r="EP242" s="112">
        <v>0</v>
      </c>
      <c r="EQ242" s="112">
        <f>ER242+EW242</f>
        <v>0</v>
      </c>
      <c r="ER242" s="112">
        <f>SUM(ES242:EV242)</f>
        <v>0</v>
      </c>
      <c r="ES242" s="112">
        <v>0</v>
      </c>
      <c r="ET242" s="112">
        <v>0</v>
      </c>
      <c r="EU242" s="112">
        <v>0</v>
      </c>
      <c r="EV242" s="112">
        <v>0</v>
      </c>
      <c r="EW242" s="112">
        <f>SUM(EX242:FA242)</f>
        <v>0</v>
      </c>
      <c r="EX242" s="112">
        <v>0</v>
      </c>
      <c r="EY242" s="112">
        <v>0</v>
      </c>
      <c r="EZ242" s="112">
        <v>0</v>
      </c>
      <c r="FA242" s="112">
        <v>0</v>
      </c>
      <c r="FB242" s="112">
        <f>FC242+FH242</f>
        <v>0</v>
      </c>
      <c r="FC242" s="112">
        <f>SUM(FD242:FG242)</f>
        <v>0</v>
      </c>
      <c r="FD242" s="112">
        <v>0</v>
      </c>
      <c r="FE242" s="112">
        <v>0</v>
      </c>
      <c r="FF242" s="112">
        <v>0</v>
      </c>
      <c r="FG242" s="112">
        <v>0</v>
      </c>
      <c r="FH242" s="112">
        <f>SUM(FI242:FL242)</f>
        <v>0</v>
      </c>
      <c r="FI242" s="112">
        <v>0</v>
      </c>
      <c r="FJ242" s="112">
        <v>0</v>
      </c>
      <c r="FK242" s="112">
        <v>0</v>
      </c>
      <c r="FL242" s="112">
        <v>0</v>
      </c>
      <c r="FM242" s="145">
        <f>FN242+FS242</f>
        <v>0</v>
      </c>
      <c r="FN242" s="145">
        <f>SUM(FO242:FR242)</f>
        <v>0</v>
      </c>
      <c r="FO242" s="145">
        <f t="shared" si="3866"/>
        <v>0</v>
      </c>
      <c r="FP242" s="145">
        <f t="shared" si="3866"/>
        <v>0</v>
      </c>
      <c r="FQ242" s="145">
        <f t="shared" si="3866"/>
        <v>0</v>
      </c>
      <c r="FR242" s="145">
        <f t="shared" si="3866"/>
        <v>0</v>
      </c>
      <c r="FS242" s="145">
        <f>SUM(FT242:FW242)</f>
        <v>0</v>
      </c>
      <c r="FT242" s="145">
        <f t="shared" si="3867"/>
        <v>0</v>
      </c>
      <c r="FU242" s="145">
        <f t="shared" si="3867"/>
        <v>0</v>
      </c>
      <c r="FV242" s="145">
        <f t="shared" si="3867"/>
        <v>0</v>
      </c>
      <c r="FW242" s="145">
        <f t="shared" si="3867"/>
        <v>0</v>
      </c>
      <c r="FX242" s="145">
        <f>FY242+GD242</f>
        <v>0</v>
      </c>
      <c r="FY242" s="145">
        <f>SUM(FZ242:GC242)</f>
        <v>0</v>
      </c>
      <c r="FZ242" s="145">
        <f t="shared" si="3868"/>
        <v>0</v>
      </c>
      <c r="GA242" s="145">
        <f t="shared" si="3868"/>
        <v>0</v>
      </c>
      <c r="GB242" s="145">
        <f t="shared" si="3868"/>
        <v>0</v>
      </c>
      <c r="GC242" s="145">
        <f t="shared" si="3868"/>
        <v>0</v>
      </c>
      <c r="GD242" s="145">
        <f>SUM(GE242:GH242)</f>
        <v>0</v>
      </c>
      <c r="GE242" s="145">
        <f t="shared" si="3869"/>
        <v>0</v>
      </c>
      <c r="GF242" s="145">
        <f t="shared" si="3869"/>
        <v>0</v>
      </c>
      <c r="GG242" s="145">
        <f t="shared" si="3869"/>
        <v>0</v>
      </c>
      <c r="GH242" s="145">
        <f t="shared" si="3869"/>
        <v>0</v>
      </c>
    </row>
    <row r="243" spans="1:190" s="30" customFormat="1" x14ac:dyDescent="0.2">
      <c r="A243" s="46"/>
      <c r="B243" s="76"/>
      <c r="C243" s="93" t="s">
        <v>364</v>
      </c>
      <c r="D243" s="112">
        <f>E243+J243</f>
        <v>15730</v>
      </c>
      <c r="E243" s="112">
        <f>SUM(F243:I243)</f>
        <v>7238</v>
      </c>
      <c r="F243" s="112">
        <v>882</v>
      </c>
      <c r="G243" s="112">
        <v>2318</v>
      </c>
      <c r="H243" s="112">
        <v>370</v>
      </c>
      <c r="I243" s="112">
        <v>3668</v>
      </c>
      <c r="J243" s="112">
        <f>SUM(K243:N243)</f>
        <v>8492</v>
      </c>
      <c r="K243" s="112">
        <v>972</v>
      </c>
      <c r="L243" s="112">
        <v>3248</v>
      </c>
      <c r="M243" s="112">
        <v>665</v>
      </c>
      <c r="N243" s="112">
        <v>3607</v>
      </c>
      <c r="O243" s="112">
        <f>P243+U243</f>
        <v>13033</v>
      </c>
      <c r="P243" s="112">
        <f>SUM(Q243:T243)</f>
        <v>5836</v>
      </c>
      <c r="Q243" s="112">
        <v>438</v>
      </c>
      <c r="R243" s="112">
        <v>1295</v>
      </c>
      <c r="S243" s="112">
        <v>491</v>
      </c>
      <c r="T243" s="112">
        <v>3612</v>
      </c>
      <c r="U243" s="112">
        <f>SUM(V243:Y243)</f>
        <v>7197</v>
      </c>
      <c r="V243" s="112">
        <v>573</v>
      </c>
      <c r="W243" s="112">
        <v>2237</v>
      </c>
      <c r="X243" s="112">
        <v>667</v>
      </c>
      <c r="Y243" s="112">
        <v>3720</v>
      </c>
      <c r="Z243" s="112">
        <f>AA243+AF243</f>
        <v>13780</v>
      </c>
      <c r="AA243" s="112">
        <f>SUM(AB243:AE243)</f>
        <v>6295</v>
      </c>
      <c r="AB243" s="112">
        <v>453</v>
      </c>
      <c r="AC243" s="112">
        <v>1231</v>
      </c>
      <c r="AD243" s="112">
        <v>556</v>
      </c>
      <c r="AE243" s="112">
        <v>4055</v>
      </c>
      <c r="AF243" s="112">
        <f>SUM(AG243:AJ243)</f>
        <v>7485</v>
      </c>
      <c r="AG243" s="112">
        <v>590</v>
      </c>
      <c r="AH243" s="112">
        <v>2426</v>
      </c>
      <c r="AI243" s="112">
        <v>656</v>
      </c>
      <c r="AJ243" s="112">
        <v>3813</v>
      </c>
      <c r="AK243" s="145">
        <f>AL243+AQ243</f>
        <v>42543</v>
      </c>
      <c r="AL243" s="145">
        <f>SUM(AM243:AP243)</f>
        <v>19369</v>
      </c>
      <c r="AM243" s="145">
        <f t="shared" si="3860"/>
        <v>1773</v>
      </c>
      <c r="AN243" s="145">
        <f t="shared" si="3860"/>
        <v>4844</v>
      </c>
      <c r="AO243" s="145">
        <f t="shared" si="3860"/>
        <v>1417</v>
      </c>
      <c r="AP243" s="145">
        <f t="shared" si="3860"/>
        <v>11335</v>
      </c>
      <c r="AQ243" s="145">
        <f>SUM(AR243:AU243)</f>
        <v>23174</v>
      </c>
      <c r="AR243" s="145">
        <f t="shared" si="3861"/>
        <v>2135</v>
      </c>
      <c r="AS243" s="145">
        <f t="shared" si="3861"/>
        <v>7911</v>
      </c>
      <c r="AT243" s="145">
        <f t="shared" si="3861"/>
        <v>1988</v>
      </c>
      <c r="AU243" s="145">
        <f t="shared" si="3861"/>
        <v>11140</v>
      </c>
      <c r="AV243" s="112">
        <f>AW243+BB243</f>
        <v>12997</v>
      </c>
      <c r="AW243" s="112">
        <f>SUM(AX243:BA243)</f>
        <v>6184</v>
      </c>
      <c r="AX243" s="112">
        <v>676</v>
      </c>
      <c r="AY243" s="112">
        <v>1620</v>
      </c>
      <c r="AZ243" s="112">
        <v>473</v>
      </c>
      <c r="BA243" s="112">
        <v>3415</v>
      </c>
      <c r="BB243" s="112">
        <f>SUM(BC243:BF243)</f>
        <v>6813</v>
      </c>
      <c r="BC243" s="112">
        <v>768</v>
      </c>
      <c r="BD243" s="112">
        <v>2520</v>
      </c>
      <c r="BE243" s="112">
        <v>482</v>
      </c>
      <c r="BF243" s="112">
        <v>3043</v>
      </c>
      <c r="BG243" s="112">
        <f>BH243+BM243</f>
        <v>16217</v>
      </c>
      <c r="BH243" s="112">
        <f>SUM(BI243:BL243)</f>
        <v>7744</v>
      </c>
      <c r="BI243" s="112">
        <v>912</v>
      </c>
      <c r="BJ243" s="112">
        <v>2736</v>
      </c>
      <c r="BK243" s="112">
        <v>589</v>
      </c>
      <c r="BL243" s="112">
        <v>3507</v>
      </c>
      <c r="BM243" s="112">
        <f>SUM(BN243:BQ243)</f>
        <v>8473</v>
      </c>
      <c r="BN243" s="112">
        <v>1120</v>
      </c>
      <c r="BO243" s="112">
        <v>3807</v>
      </c>
      <c r="BP243" s="112">
        <v>655</v>
      </c>
      <c r="BQ243" s="112">
        <v>2891</v>
      </c>
      <c r="BR243" s="112">
        <f>BS243+BX243</f>
        <v>13829</v>
      </c>
      <c r="BS243" s="112">
        <f>SUM(BT243:BW243)</f>
        <v>6574</v>
      </c>
      <c r="BT243" s="112">
        <v>665</v>
      </c>
      <c r="BU243" s="112">
        <v>2086</v>
      </c>
      <c r="BV243" s="112">
        <v>493</v>
      </c>
      <c r="BW243" s="112">
        <v>3330</v>
      </c>
      <c r="BX243" s="112">
        <f>SUM(BY243:CB243)</f>
        <v>7255</v>
      </c>
      <c r="BY243" s="112">
        <v>793</v>
      </c>
      <c r="BZ243" s="112">
        <v>3148</v>
      </c>
      <c r="CA243" s="112">
        <v>549</v>
      </c>
      <c r="CB243" s="112">
        <v>2765</v>
      </c>
      <c r="CC243" s="145">
        <f>CD243+CI243</f>
        <v>43043</v>
      </c>
      <c r="CD243" s="145">
        <f>SUM(CE243:CH243)</f>
        <v>20502</v>
      </c>
      <c r="CE243" s="145">
        <f t="shared" si="3862"/>
        <v>2253</v>
      </c>
      <c r="CF243" s="145">
        <f t="shared" si="3862"/>
        <v>6442</v>
      </c>
      <c r="CG243" s="145">
        <f t="shared" si="3862"/>
        <v>1555</v>
      </c>
      <c r="CH243" s="145">
        <f t="shared" si="3862"/>
        <v>10252</v>
      </c>
      <c r="CI243" s="145">
        <f>SUM(CJ243:CM243)</f>
        <v>22541</v>
      </c>
      <c r="CJ243" s="145">
        <f t="shared" si="3863"/>
        <v>2681</v>
      </c>
      <c r="CK243" s="145">
        <f t="shared" si="3863"/>
        <v>9475</v>
      </c>
      <c r="CL243" s="145">
        <f t="shared" si="3863"/>
        <v>1686</v>
      </c>
      <c r="CM243" s="145">
        <f t="shared" si="3863"/>
        <v>8699</v>
      </c>
      <c r="CN243" s="112">
        <f>CO243+CT243</f>
        <v>12650</v>
      </c>
      <c r="CO243" s="112">
        <f>SUM(CP243:CS243)</f>
        <v>5785</v>
      </c>
      <c r="CP243" s="112">
        <v>498</v>
      </c>
      <c r="CQ243" s="112">
        <v>1627</v>
      </c>
      <c r="CR243" s="112">
        <v>447</v>
      </c>
      <c r="CS243" s="112">
        <v>3213</v>
      </c>
      <c r="CT243" s="112">
        <f>SUM(CU243:CX243)</f>
        <v>6865</v>
      </c>
      <c r="CU243" s="112">
        <v>641</v>
      </c>
      <c r="CV243" s="112">
        <v>2748</v>
      </c>
      <c r="CW243" s="112">
        <v>671</v>
      </c>
      <c r="CX243" s="112">
        <v>2805</v>
      </c>
      <c r="CY243" s="112">
        <f>CZ243+DE243</f>
        <v>12542</v>
      </c>
      <c r="CZ243" s="112">
        <f>SUM(DA243:DD243)</f>
        <v>5768</v>
      </c>
      <c r="DA243" s="112">
        <v>509</v>
      </c>
      <c r="DB243" s="112">
        <v>1624</v>
      </c>
      <c r="DC243" s="112">
        <v>368</v>
      </c>
      <c r="DD243" s="112">
        <v>3267</v>
      </c>
      <c r="DE243" s="112">
        <f>SUM(DF243:DI243)</f>
        <v>6774</v>
      </c>
      <c r="DF243" s="112">
        <v>644</v>
      </c>
      <c r="DG243" s="112">
        <v>3017</v>
      </c>
      <c r="DH243" s="112">
        <v>596</v>
      </c>
      <c r="DI243" s="112">
        <v>2517</v>
      </c>
      <c r="DJ243" s="112">
        <f>DK243+DP243</f>
        <v>9643</v>
      </c>
      <c r="DK243" s="112">
        <f>SUM(DL243:DO243)</f>
        <v>4385</v>
      </c>
      <c r="DL243" s="112">
        <v>309</v>
      </c>
      <c r="DM243" s="112">
        <v>1051</v>
      </c>
      <c r="DN243" s="112">
        <v>297</v>
      </c>
      <c r="DO243" s="112">
        <v>2728</v>
      </c>
      <c r="DP243" s="112">
        <f>SUM(DQ243:DT243)</f>
        <v>5258</v>
      </c>
      <c r="DQ243" s="112">
        <v>422</v>
      </c>
      <c r="DR243" s="112">
        <v>1927</v>
      </c>
      <c r="DS243" s="112">
        <v>574</v>
      </c>
      <c r="DT243" s="112">
        <v>2335</v>
      </c>
      <c r="DU243" s="145">
        <f>DV243+EA243</f>
        <v>34835</v>
      </c>
      <c r="DV243" s="145">
        <f>SUM(DW243:DZ243)</f>
        <v>15938</v>
      </c>
      <c r="DW243" s="145">
        <f t="shared" si="3864"/>
        <v>1316</v>
      </c>
      <c r="DX243" s="145">
        <f t="shared" si="3864"/>
        <v>4302</v>
      </c>
      <c r="DY243" s="145">
        <f t="shared" si="3864"/>
        <v>1112</v>
      </c>
      <c r="DZ243" s="145">
        <f t="shared" si="3864"/>
        <v>9208</v>
      </c>
      <c r="EA243" s="145">
        <f>SUM(EB243:EE243)</f>
        <v>18897</v>
      </c>
      <c r="EB243" s="145">
        <f t="shared" si="3865"/>
        <v>1707</v>
      </c>
      <c r="EC243" s="145">
        <f t="shared" si="3865"/>
        <v>7692</v>
      </c>
      <c r="ED243" s="145">
        <f t="shared" si="3865"/>
        <v>1841</v>
      </c>
      <c r="EE243" s="145">
        <f t="shared" si="3865"/>
        <v>7657</v>
      </c>
      <c r="EF243" s="112">
        <f>EG243+EL243</f>
        <v>0</v>
      </c>
      <c r="EG243" s="112">
        <f>SUM(EH243:EK243)</f>
        <v>0</v>
      </c>
      <c r="EH243" s="112">
        <v>0</v>
      </c>
      <c r="EI243" s="112">
        <v>0</v>
      </c>
      <c r="EJ243" s="112">
        <v>0</v>
      </c>
      <c r="EK243" s="112">
        <v>0</v>
      </c>
      <c r="EL243" s="112">
        <f>SUM(EM243:EP243)</f>
        <v>0</v>
      </c>
      <c r="EM243" s="112">
        <v>0</v>
      </c>
      <c r="EN243" s="112">
        <v>0</v>
      </c>
      <c r="EO243" s="112">
        <v>0</v>
      </c>
      <c r="EP243" s="112">
        <v>0</v>
      </c>
      <c r="EQ243" s="112">
        <f>ER243+EW243</f>
        <v>0</v>
      </c>
      <c r="ER243" s="112">
        <f>SUM(ES243:EV243)</f>
        <v>0</v>
      </c>
      <c r="ES243" s="112">
        <v>0</v>
      </c>
      <c r="ET243" s="112">
        <v>0</v>
      </c>
      <c r="EU243" s="112">
        <v>0</v>
      </c>
      <c r="EV243" s="112">
        <v>0</v>
      </c>
      <c r="EW243" s="112">
        <f>SUM(EX243:FA243)</f>
        <v>0</v>
      </c>
      <c r="EX243" s="112">
        <v>0</v>
      </c>
      <c r="EY243" s="112">
        <v>0</v>
      </c>
      <c r="EZ243" s="112">
        <v>0</v>
      </c>
      <c r="FA243" s="112">
        <v>0</v>
      </c>
      <c r="FB243" s="112">
        <f>FC243+FH243</f>
        <v>0</v>
      </c>
      <c r="FC243" s="112">
        <f>SUM(FD243:FG243)</f>
        <v>0</v>
      </c>
      <c r="FD243" s="112">
        <v>0</v>
      </c>
      <c r="FE243" s="112">
        <v>0</v>
      </c>
      <c r="FF243" s="112">
        <v>0</v>
      </c>
      <c r="FG243" s="112">
        <v>0</v>
      </c>
      <c r="FH243" s="112">
        <f>SUM(FI243:FL243)</f>
        <v>0</v>
      </c>
      <c r="FI243" s="112">
        <v>0</v>
      </c>
      <c r="FJ243" s="112">
        <v>0</v>
      </c>
      <c r="FK243" s="112">
        <v>0</v>
      </c>
      <c r="FL243" s="112">
        <v>0</v>
      </c>
      <c r="FM243" s="145">
        <f>FN243+FS243</f>
        <v>0</v>
      </c>
      <c r="FN243" s="145">
        <f>SUM(FO243:FR243)</f>
        <v>0</v>
      </c>
      <c r="FO243" s="145">
        <f t="shared" si="3866"/>
        <v>0</v>
      </c>
      <c r="FP243" s="145">
        <f t="shared" si="3866"/>
        <v>0</v>
      </c>
      <c r="FQ243" s="145">
        <f t="shared" si="3866"/>
        <v>0</v>
      </c>
      <c r="FR243" s="145">
        <f t="shared" si="3866"/>
        <v>0</v>
      </c>
      <c r="FS243" s="145">
        <f>SUM(FT243:FW243)</f>
        <v>0</v>
      </c>
      <c r="FT243" s="145">
        <f t="shared" si="3867"/>
        <v>0</v>
      </c>
      <c r="FU243" s="145">
        <f t="shared" si="3867"/>
        <v>0</v>
      </c>
      <c r="FV243" s="145">
        <f t="shared" si="3867"/>
        <v>0</v>
      </c>
      <c r="FW243" s="145">
        <f t="shared" si="3867"/>
        <v>0</v>
      </c>
      <c r="FX243" s="145">
        <f>FY243+GD243</f>
        <v>120421</v>
      </c>
      <c r="FY243" s="145">
        <f>SUM(FZ243:GC243)</f>
        <v>55809</v>
      </c>
      <c r="FZ243" s="145">
        <f t="shared" si="3868"/>
        <v>5342</v>
      </c>
      <c r="GA243" s="145">
        <f t="shared" si="3868"/>
        <v>15588</v>
      </c>
      <c r="GB243" s="145">
        <f t="shared" si="3868"/>
        <v>4084</v>
      </c>
      <c r="GC243" s="145">
        <f t="shared" si="3868"/>
        <v>30795</v>
      </c>
      <c r="GD243" s="145">
        <f>SUM(GE243:GH243)</f>
        <v>64612</v>
      </c>
      <c r="GE243" s="145">
        <f t="shared" si="3869"/>
        <v>6523</v>
      </c>
      <c r="GF243" s="145">
        <f t="shared" si="3869"/>
        <v>25078</v>
      </c>
      <c r="GG243" s="145">
        <f t="shared" si="3869"/>
        <v>5515</v>
      </c>
      <c r="GH243" s="145">
        <f t="shared" si="3869"/>
        <v>27496</v>
      </c>
    </row>
    <row r="244" spans="1:190" s="30" customFormat="1" x14ac:dyDescent="0.2">
      <c r="A244" s="46"/>
      <c r="B244" s="76"/>
      <c r="C244" s="93" t="s">
        <v>44</v>
      </c>
      <c r="D244" s="112">
        <f>E244+J244</f>
        <v>34027</v>
      </c>
      <c r="E244" s="112">
        <f>SUM(F244:I244)</f>
        <v>17874</v>
      </c>
      <c r="F244" s="112">
        <v>2440</v>
      </c>
      <c r="G244" s="112">
        <v>4616</v>
      </c>
      <c r="H244" s="112">
        <v>5506</v>
      </c>
      <c r="I244" s="112">
        <v>5312</v>
      </c>
      <c r="J244" s="112">
        <f>SUM(K244:N244)</f>
        <v>16153</v>
      </c>
      <c r="K244" s="112">
        <v>2891</v>
      </c>
      <c r="L244" s="112">
        <v>6290</v>
      </c>
      <c r="M244" s="112">
        <v>1648</v>
      </c>
      <c r="N244" s="112">
        <v>5324</v>
      </c>
      <c r="O244" s="112">
        <f>P244+U244</f>
        <v>26435</v>
      </c>
      <c r="P244" s="112">
        <f>SUM(Q244:T244)</f>
        <v>14549</v>
      </c>
      <c r="Q244" s="112">
        <v>1569</v>
      </c>
      <c r="R244" s="112">
        <v>3611</v>
      </c>
      <c r="S244" s="112">
        <v>4442</v>
      </c>
      <c r="T244" s="112">
        <v>4927</v>
      </c>
      <c r="U244" s="112">
        <f>SUM(V244:Y244)</f>
        <v>11886</v>
      </c>
      <c r="V244" s="112">
        <v>1250</v>
      </c>
      <c r="W244" s="112">
        <v>3838</v>
      </c>
      <c r="X244" s="112">
        <v>1704</v>
      </c>
      <c r="Y244" s="112">
        <v>5094</v>
      </c>
      <c r="Z244" s="112">
        <f>AA244+AF244</f>
        <v>29154</v>
      </c>
      <c r="AA244" s="112">
        <f>SUM(AB244:AE244)</f>
        <v>16382</v>
      </c>
      <c r="AB244" s="112">
        <v>2141</v>
      </c>
      <c r="AC244" s="112">
        <v>4198</v>
      </c>
      <c r="AD244" s="112">
        <v>4982</v>
      </c>
      <c r="AE244" s="112">
        <v>5061</v>
      </c>
      <c r="AF244" s="112">
        <f>SUM(AG244:AJ244)</f>
        <v>12772</v>
      </c>
      <c r="AG244" s="112">
        <v>1231</v>
      </c>
      <c r="AH244" s="112">
        <v>3242</v>
      </c>
      <c r="AI244" s="112">
        <v>2723</v>
      </c>
      <c r="AJ244" s="112">
        <v>5576</v>
      </c>
      <c r="AK244" s="145">
        <f>AL244+AQ244</f>
        <v>89616</v>
      </c>
      <c r="AL244" s="145">
        <f>SUM(AM244:AP244)</f>
        <v>48805</v>
      </c>
      <c r="AM244" s="145">
        <f t="shared" si="3860"/>
        <v>6150</v>
      </c>
      <c r="AN244" s="145">
        <f t="shared" si="3860"/>
        <v>12425</v>
      </c>
      <c r="AO244" s="145">
        <f t="shared" si="3860"/>
        <v>14930</v>
      </c>
      <c r="AP244" s="145">
        <f t="shared" si="3860"/>
        <v>15300</v>
      </c>
      <c r="AQ244" s="145">
        <f>SUM(AR244:AU244)</f>
        <v>40811</v>
      </c>
      <c r="AR244" s="145">
        <f t="shared" si="3861"/>
        <v>5372</v>
      </c>
      <c r="AS244" s="145">
        <f t="shared" si="3861"/>
        <v>13370</v>
      </c>
      <c r="AT244" s="145">
        <f t="shared" si="3861"/>
        <v>6075</v>
      </c>
      <c r="AU244" s="145">
        <f t="shared" si="3861"/>
        <v>15994</v>
      </c>
      <c r="AV244" s="112">
        <f>AW244+BB244</f>
        <v>31154</v>
      </c>
      <c r="AW244" s="112">
        <f>SUM(AX244:BA244)</f>
        <v>17456</v>
      </c>
      <c r="AX244" s="112">
        <v>3244</v>
      </c>
      <c r="AY244" s="112">
        <v>4687</v>
      </c>
      <c r="AZ244" s="112">
        <v>5095</v>
      </c>
      <c r="BA244" s="112">
        <v>4430</v>
      </c>
      <c r="BB244" s="112">
        <f>SUM(BC244:BF244)</f>
        <v>13698</v>
      </c>
      <c r="BC244" s="112">
        <v>1845</v>
      </c>
      <c r="BD244" s="112">
        <v>3981</v>
      </c>
      <c r="BE244" s="112">
        <v>2695</v>
      </c>
      <c r="BF244" s="112">
        <v>5177</v>
      </c>
      <c r="BG244" s="112">
        <f>BH244+BM244</f>
        <v>44814</v>
      </c>
      <c r="BH244" s="112">
        <f>SUM(BI244:BL244)</f>
        <v>24667</v>
      </c>
      <c r="BI244" s="112">
        <v>5371</v>
      </c>
      <c r="BJ244" s="112">
        <v>7003</v>
      </c>
      <c r="BK244" s="112">
        <v>6860</v>
      </c>
      <c r="BL244" s="112">
        <v>5433</v>
      </c>
      <c r="BM244" s="112">
        <f>SUM(BN244:BQ244)</f>
        <v>20147</v>
      </c>
      <c r="BN244" s="112">
        <v>3573</v>
      </c>
      <c r="BO244" s="112">
        <v>5870</v>
      </c>
      <c r="BP244" s="112">
        <v>4241</v>
      </c>
      <c r="BQ244" s="112">
        <v>6463</v>
      </c>
      <c r="BR244" s="112">
        <f>BS244+BX244</f>
        <v>34868</v>
      </c>
      <c r="BS244" s="112">
        <f>SUM(BT244:BW244)</f>
        <v>18318</v>
      </c>
      <c r="BT244" s="112">
        <v>2847</v>
      </c>
      <c r="BU244" s="112">
        <v>4766</v>
      </c>
      <c r="BV244" s="112">
        <v>5560</v>
      </c>
      <c r="BW244" s="112">
        <v>5145</v>
      </c>
      <c r="BX244" s="112">
        <f>SUM(BY244:CB244)</f>
        <v>16550</v>
      </c>
      <c r="BY244" s="112">
        <v>2467</v>
      </c>
      <c r="BZ244" s="112">
        <v>4414</v>
      </c>
      <c r="CA244" s="112">
        <v>3454</v>
      </c>
      <c r="CB244" s="112">
        <v>6215</v>
      </c>
      <c r="CC244" s="145">
        <f>CD244+CI244</f>
        <v>110836</v>
      </c>
      <c r="CD244" s="145">
        <f>SUM(CE244:CH244)</f>
        <v>60441</v>
      </c>
      <c r="CE244" s="145">
        <f t="shared" si="3862"/>
        <v>11462</v>
      </c>
      <c r="CF244" s="145">
        <f t="shared" si="3862"/>
        <v>16456</v>
      </c>
      <c r="CG244" s="145">
        <f t="shared" si="3862"/>
        <v>17515</v>
      </c>
      <c r="CH244" s="145">
        <f t="shared" si="3862"/>
        <v>15008</v>
      </c>
      <c r="CI244" s="145">
        <f>SUM(CJ244:CM244)</f>
        <v>50395</v>
      </c>
      <c r="CJ244" s="145">
        <f t="shared" si="3863"/>
        <v>7885</v>
      </c>
      <c r="CK244" s="145">
        <f t="shared" si="3863"/>
        <v>14265</v>
      </c>
      <c r="CL244" s="145">
        <f t="shared" si="3863"/>
        <v>10390</v>
      </c>
      <c r="CM244" s="145">
        <f t="shared" si="3863"/>
        <v>17855</v>
      </c>
      <c r="CN244" s="112">
        <f>CO244+CT244</f>
        <v>29945</v>
      </c>
      <c r="CO244" s="112">
        <f>SUM(CP244:CS244)</f>
        <v>16370</v>
      </c>
      <c r="CP244" s="112">
        <v>1996</v>
      </c>
      <c r="CQ244" s="112">
        <v>4264</v>
      </c>
      <c r="CR244" s="112">
        <v>4648</v>
      </c>
      <c r="CS244" s="112">
        <v>5462</v>
      </c>
      <c r="CT244" s="112">
        <f>SUM(CU244:CX244)</f>
        <v>13575</v>
      </c>
      <c r="CU244" s="112">
        <v>1448</v>
      </c>
      <c r="CV244" s="112">
        <v>3340</v>
      </c>
      <c r="CW244" s="112">
        <v>2910</v>
      </c>
      <c r="CX244" s="112">
        <v>5877</v>
      </c>
      <c r="CY244" s="112">
        <f>CZ244+DE244</f>
        <v>29805</v>
      </c>
      <c r="CZ244" s="112">
        <f>SUM(DA244:DD244)</f>
        <v>16562</v>
      </c>
      <c r="DA244" s="112">
        <v>2220</v>
      </c>
      <c r="DB244" s="112">
        <v>4050</v>
      </c>
      <c r="DC244" s="112">
        <v>4600</v>
      </c>
      <c r="DD244" s="112">
        <v>5692</v>
      </c>
      <c r="DE244" s="112">
        <f>SUM(DF244:DI244)</f>
        <v>13243</v>
      </c>
      <c r="DF244" s="112">
        <v>1563</v>
      </c>
      <c r="DG244" s="112">
        <v>2872</v>
      </c>
      <c r="DH244" s="112">
        <v>2665</v>
      </c>
      <c r="DI244" s="112">
        <v>6143</v>
      </c>
      <c r="DJ244" s="112">
        <f>DK244+DP244</f>
        <v>28559</v>
      </c>
      <c r="DK244" s="112">
        <f>SUM(DL244:DO244)</f>
        <v>15972</v>
      </c>
      <c r="DL244" s="112">
        <v>1847</v>
      </c>
      <c r="DM244" s="112">
        <v>3881</v>
      </c>
      <c r="DN244" s="112">
        <v>4370</v>
      </c>
      <c r="DO244" s="112">
        <v>5874</v>
      </c>
      <c r="DP244" s="112">
        <f>SUM(DQ244:DT244)</f>
        <v>12587</v>
      </c>
      <c r="DQ244" s="112">
        <v>1191</v>
      </c>
      <c r="DR244" s="112">
        <v>3108</v>
      </c>
      <c r="DS244" s="112">
        <v>2485</v>
      </c>
      <c r="DT244" s="112">
        <v>5803</v>
      </c>
      <c r="DU244" s="145">
        <f>DV244+EA244</f>
        <v>88309</v>
      </c>
      <c r="DV244" s="145">
        <f>SUM(DW244:DZ244)</f>
        <v>48904</v>
      </c>
      <c r="DW244" s="145">
        <f t="shared" si="3864"/>
        <v>6063</v>
      </c>
      <c r="DX244" s="145">
        <f t="shared" si="3864"/>
        <v>12195</v>
      </c>
      <c r="DY244" s="145">
        <f t="shared" si="3864"/>
        <v>13618</v>
      </c>
      <c r="DZ244" s="145">
        <f t="shared" si="3864"/>
        <v>17028</v>
      </c>
      <c r="EA244" s="145">
        <f>SUM(EB244:EE244)</f>
        <v>39405</v>
      </c>
      <c r="EB244" s="145">
        <f t="shared" si="3865"/>
        <v>4202</v>
      </c>
      <c r="EC244" s="145">
        <f t="shared" si="3865"/>
        <v>9320</v>
      </c>
      <c r="ED244" s="145">
        <f t="shared" si="3865"/>
        <v>8060</v>
      </c>
      <c r="EE244" s="145">
        <f t="shared" si="3865"/>
        <v>17823</v>
      </c>
      <c r="EF244" s="112">
        <f>EG244+EL244</f>
        <v>0</v>
      </c>
      <c r="EG244" s="112">
        <f>SUM(EH244:EK244)</f>
        <v>0</v>
      </c>
      <c r="EH244" s="112">
        <v>0</v>
      </c>
      <c r="EI244" s="112">
        <v>0</v>
      </c>
      <c r="EJ244" s="112">
        <v>0</v>
      </c>
      <c r="EK244" s="112">
        <v>0</v>
      </c>
      <c r="EL244" s="112">
        <f>SUM(EM244:EP244)</f>
        <v>0</v>
      </c>
      <c r="EM244" s="112">
        <v>0</v>
      </c>
      <c r="EN244" s="112">
        <v>0</v>
      </c>
      <c r="EO244" s="112">
        <v>0</v>
      </c>
      <c r="EP244" s="112">
        <v>0</v>
      </c>
      <c r="EQ244" s="112">
        <f>ER244+EW244</f>
        <v>0</v>
      </c>
      <c r="ER244" s="112">
        <f>SUM(ES244:EV244)</f>
        <v>0</v>
      </c>
      <c r="ES244" s="112">
        <v>0</v>
      </c>
      <c r="ET244" s="112">
        <v>0</v>
      </c>
      <c r="EU244" s="112">
        <v>0</v>
      </c>
      <c r="EV244" s="112">
        <v>0</v>
      </c>
      <c r="EW244" s="112">
        <f>SUM(EX244:FA244)</f>
        <v>0</v>
      </c>
      <c r="EX244" s="112">
        <v>0</v>
      </c>
      <c r="EY244" s="112">
        <v>0</v>
      </c>
      <c r="EZ244" s="112">
        <v>0</v>
      </c>
      <c r="FA244" s="112">
        <v>0</v>
      </c>
      <c r="FB244" s="112">
        <f>FC244+FH244</f>
        <v>0</v>
      </c>
      <c r="FC244" s="112">
        <f>SUM(FD244:FG244)</f>
        <v>0</v>
      </c>
      <c r="FD244" s="112">
        <v>0</v>
      </c>
      <c r="FE244" s="112">
        <v>0</v>
      </c>
      <c r="FF244" s="112">
        <v>0</v>
      </c>
      <c r="FG244" s="112">
        <v>0</v>
      </c>
      <c r="FH244" s="112">
        <f>SUM(FI244:FL244)</f>
        <v>0</v>
      </c>
      <c r="FI244" s="112">
        <v>0</v>
      </c>
      <c r="FJ244" s="112">
        <v>0</v>
      </c>
      <c r="FK244" s="112">
        <v>0</v>
      </c>
      <c r="FL244" s="112">
        <v>0</v>
      </c>
      <c r="FM244" s="145">
        <f>FN244+FS244</f>
        <v>0</v>
      </c>
      <c r="FN244" s="145">
        <f>SUM(FO244:FR244)</f>
        <v>0</v>
      </c>
      <c r="FO244" s="145">
        <f t="shared" si="3866"/>
        <v>0</v>
      </c>
      <c r="FP244" s="145">
        <f t="shared" si="3866"/>
        <v>0</v>
      </c>
      <c r="FQ244" s="145">
        <f t="shared" si="3866"/>
        <v>0</v>
      </c>
      <c r="FR244" s="145">
        <f t="shared" si="3866"/>
        <v>0</v>
      </c>
      <c r="FS244" s="145">
        <f>SUM(FT244:FW244)</f>
        <v>0</v>
      </c>
      <c r="FT244" s="145">
        <f t="shared" si="3867"/>
        <v>0</v>
      </c>
      <c r="FU244" s="145">
        <f t="shared" si="3867"/>
        <v>0</v>
      </c>
      <c r="FV244" s="145">
        <f t="shared" si="3867"/>
        <v>0</v>
      </c>
      <c r="FW244" s="145">
        <f t="shared" si="3867"/>
        <v>0</v>
      </c>
      <c r="FX244" s="145">
        <f>FY244+GD244</f>
        <v>288761</v>
      </c>
      <c r="FY244" s="145">
        <f>SUM(FZ244:GC244)</f>
        <v>158150</v>
      </c>
      <c r="FZ244" s="145">
        <f t="shared" si="3868"/>
        <v>23675</v>
      </c>
      <c r="GA244" s="145">
        <f t="shared" si="3868"/>
        <v>41076</v>
      </c>
      <c r="GB244" s="145">
        <f t="shared" si="3868"/>
        <v>46063</v>
      </c>
      <c r="GC244" s="145">
        <f t="shared" si="3868"/>
        <v>47336</v>
      </c>
      <c r="GD244" s="145">
        <f>SUM(GE244:GH244)</f>
        <v>130611</v>
      </c>
      <c r="GE244" s="145">
        <f t="shared" si="3869"/>
        <v>17459</v>
      </c>
      <c r="GF244" s="145">
        <f t="shared" si="3869"/>
        <v>36955</v>
      </c>
      <c r="GG244" s="145">
        <f t="shared" si="3869"/>
        <v>24525</v>
      </c>
      <c r="GH244" s="145">
        <f t="shared" si="3869"/>
        <v>51672</v>
      </c>
    </row>
    <row r="245" spans="1:190" s="30" customFormat="1" ht="15" customHeight="1" x14ac:dyDescent="0.2">
      <c r="A245" s="46"/>
      <c r="B245" s="76"/>
      <c r="C245" s="57"/>
      <c r="D245" s="145"/>
      <c r="E245" s="145"/>
      <c r="F245" s="145"/>
      <c r="G245" s="145"/>
      <c r="H245" s="145"/>
      <c r="I245" s="145"/>
      <c r="J245" s="145"/>
      <c r="K245" s="145"/>
      <c r="L245" s="145"/>
      <c r="M245" s="145"/>
      <c r="N245" s="145"/>
      <c r="O245" s="145"/>
      <c r="P245" s="145"/>
      <c r="Q245" s="145"/>
      <c r="R245" s="145"/>
      <c r="S245" s="145"/>
      <c r="T245" s="145"/>
      <c r="U245" s="145"/>
      <c r="V245" s="145"/>
      <c r="W245" s="145"/>
      <c r="X245" s="145"/>
      <c r="Y245" s="145"/>
      <c r="Z245" s="145"/>
      <c r="AA245" s="145"/>
      <c r="AB245" s="145"/>
      <c r="AC245" s="145"/>
      <c r="AD245" s="145"/>
      <c r="AE245" s="145"/>
      <c r="AF245" s="145"/>
      <c r="AG245" s="145"/>
      <c r="AH245" s="145"/>
      <c r="AI245" s="145"/>
      <c r="AJ245" s="145"/>
      <c r="AK245" s="145"/>
      <c r="AL245" s="145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5"/>
      <c r="AW245" s="145"/>
      <c r="AX245" s="145"/>
      <c r="AY245" s="145"/>
      <c r="AZ245" s="145"/>
      <c r="BA245" s="145"/>
      <c r="BB245" s="145"/>
      <c r="BC245" s="145"/>
      <c r="BD245" s="145"/>
      <c r="BE245" s="145"/>
      <c r="BF245" s="145"/>
      <c r="BG245" s="145"/>
      <c r="BH245" s="145"/>
      <c r="BI245" s="145"/>
      <c r="BJ245" s="145"/>
      <c r="BK245" s="145"/>
      <c r="BL245" s="145"/>
      <c r="BM245" s="145"/>
      <c r="BN245" s="145"/>
      <c r="BO245" s="145"/>
      <c r="BP245" s="145"/>
      <c r="BQ245" s="145"/>
      <c r="BR245" s="145"/>
      <c r="BS245" s="145"/>
      <c r="BT245" s="145"/>
      <c r="BU245" s="145"/>
      <c r="BV245" s="145"/>
      <c r="BW245" s="145"/>
      <c r="BX245" s="145"/>
      <c r="BY245" s="145"/>
      <c r="BZ245" s="145"/>
      <c r="CA245" s="145"/>
      <c r="CB245" s="145"/>
      <c r="CC245" s="145"/>
      <c r="CD245" s="145"/>
      <c r="CE245" s="145"/>
      <c r="CF245" s="145"/>
      <c r="CG245" s="145"/>
      <c r="CH245" s="145"/>
      <c r="CI245" s="145"/>
      <c r="CJ245" s="145"/>
      <c r="CK245" s="145"/>
      <c r="CL245" s="145"/>
      <c r="CM245" s="145"/>
      <c r="CN245" s="145"/>
      <c r="CO245" s="145"/>
      <c r="CP245" s="145"/>
      <c r="CQ245" s="145"/>
      <c r="CR245" s="145"/>
      <c r="CS245" s="145"/>
      <c r="CT245" s="145"/>
      <c r="CU245" s="145"/>
      <c r="CV245" s="145"/>
      <c r="CW245" s="145"/>
      <c r="CX245" s="145"/>
      <c r="CY245" s="145"/>
      <c r="CZ245" s="145"/>
      <c r="DA245" s="145"/>
      <c r="DB245" s="145"/>
      <c r="DC245" s="145"/>
      <c r="DD245" s="145"/>
      <c r="DE245" s="145"/>
      <c r="DF245" s="145"/>
      <c r="DG245" s="145"/>
      <c r="DH245" s="145"/>
      <c r="DI245" s="145"/>
      <c r="DJ245" s="145"/>
      <c r="DK245" s="145"/>
      <c r="DL245" s="145"/>
      <c r="DM245" s="145"/>
      <c r="DN245" s="145"/>
      <c r="DO245" s="145"/>
      <c r="DP245" s="145"/>
      <c r="DQ245" s="145"/>
      <c r="DR245" s="145"/>
      <c r="DS245" s="145"/>
      <c r="DT245" s="145"/>
      <c r="DU245" s="145"/>
      <c r="DV245" s="145"/>
      <c r="DW245" s="145"/>
      <c r="DX245" s="145"/>
      <c r="DY245" s="145"/>
      <c r="DZ245" s="145"/>
      <c r="EA245" s="145"/>
      <c r="EB245" s="145"/>
      <c r="EC245" s="145"/>
      <c r="ED245" s="145"/>
      <c r="EE245" s="145"/>
      <c r="EF245" s="145"/>
      <c r="EG245" s="145"/>
      <c r="EH245" s="145"/>
      <c r="EI245" s="145"/>
      <c r="EJ245" s="145"/>
      <c r="EK245" s="145"/>
      <c r="EL245" s="145"/>
      <c r="EM245" s="145"/>
      <c r="EN245" s="145"/>
      <c r="EO245" s="145"/>
      <c r="EP245" s="145"/>
      <c r="EQ245" s="145"/>
      <c r="ER245" s="145"/>
      <c r="ES245" s="145"/>
      <c r="ET245" s="145"/>
      <c r="EU245" s="145"/>
      <c r="EV245" s="145"/>
      <c r="EW245" s="145"/>
      <c r="EX245" s="145"/>
      <c r="EY245" s="145"/>
      <c r="EZ245" s="145"/>
      <c r="FA245" s="145"/>
      <c r="FB245" s="145"/>
      <c r="FC245" s="145"/>
      <c r="FD245" s="145"/>
      <c r="FE245" s="145"/>
      <c r="FF245" s="145"/>
      <c r="FG245" s="145"/>
      <c r="FH245" s="145"/>
      <c r="FI245" s="145"/>
      <c r="FJ245" s="145"/>
      <c r="FK245" s="145"/>
      <c r="FL245" s="145"/>
      <c r="FM245" s="145"/>
      <c r="FN245" s="145"/>
      <c r="FO245" s="145"/>
      <c r="FP245" s="145"/>
      <c r="FQ245" s="145"/>
      <c r="FR245" s="145"/>
      <c r="FS245" s="145"/>
      <c r="FT245" s="145"/>
      <c r="FU245" s="145"/>
      <c r="FV245" s="145"/>
      <c r="FW245" s="145"/>
      <c r="FX245" s="145"/>
      <c r="FY245" s="145"/>
      <c r="FZ245" s="145"/>
      <c r="GA245" s="145"/>
      <c r="GB245" s="145"/>
      <c r="GC245" s="145"/>
      <c r="GD245" s="145"/>
      <c r="GE245" s="145"/>
      <c r="GF245" s="145"/>
      <c r="GG245" s="145"/>
      <c r="GH245" s="145"/>
    </row>
    <row r="246" spans="1:190" s="30" customFormat="1" ht="15" customHeight="1" x14ac:dyDescent="0.25">
      <c r="A246" s="44"/>
      <c r="B246" s="75" t="s">
        <v>389</v>
      </c>
      <c r="C246" s="93"/>
      <c r="D246" s="145">
        <f t="shared" ref="D246:D247" si="3870">E246+J246</f>
        <v>90784</v>
      </c>
      <c r="E246" s="145">
        <f t="shared" ref="E246:E247" si="3871">SUM(F246:I246)</f>
        <v>44143</v>
      </c>
      <c r="F246" s="145">
        <f>F247+F251+F252+F253+F256+F259+F260</f>
        <v>8810</v>
      </c>
      <c r="G246" s="145">
        <f>G247+G251+G252+G253+G256+G259+G260</f>
        <v>13274</v>
      </c>
      <c r="H246" s="145">
        <f>H247+H251+H252+H253+H256+H259+H260</f>
        <v>3907</v>
      </c>
      <c r="I246" s="145">
        <f>I247+I251+I252+I253+I256+I259+I260</f>
        <v>18152</v>
      </c>
      <c r="J246" s="145">
        <f t="shared" ref="J246:J247" si="3872">SUM(K246:N246)</f>
        <v>46641</v>
      </c>
      <c r="K246" s="145">
        <f>K247+K251+K252+K253+K256+K259+K260</f>
        <v>10739</v>
      </c>
      <c r="L246" s="145">
        <f>L247+L251+L252+L253+L256+L259+L260</f>
        <v>13356</v>
      </c>
      <c r="M246" s="145">
        <f>M247+M251+M252+M253+M256+M259+M260</f>
        <v>3886</v>
      </c>
      <c r="N246" s="145">
        <f>N247+N251+N252+N253+N256+N259+N260</f>
        <v>18660</v>
      </c>
      <c r="O246" s="145">
        <f t="shared" ref="O246:O256" si="3873">P246+U246</f>
        <v>76795</v>
      </c>
      <c r="P246" s="145">
        <f t="shared" ref="P246:P247" si="3874">SUM(Q246:T246)</f>
        <v>38627</v>
      </c>
      <c r="Q246" s="145">
        <f>Q247+Q251+Q252+Q253+Q256+Q259+Q260</f>
        <v>7098</v>
      </c>
      <c r="R246" s="145">
        <f>R247+R251+R252+R253+R256+R259+R260</f>
        <v>10745</v>
      </c>
      <c r="S246" s="145">
        <f>S247+S251+S252+S253+S256+S259+S260</f>
        <v>3719</v>
      </c>
      <c r="T246" s="145">
        <f>T247+T251+T252+T253+T256+T259+T260</f>
        <v>17065</v>
      </c>
      <c r="U246" s="145">
        <f t="shared" ref="U246:U247" si="3875">SUM(V246:Y246)</f>
        <v>38168</v>
      </c>
      <c r="V246" s="145">
        <f>V247+V251+V252+V253+V256+V259+V260</f>
        <v>6909</v>
      </c>
      <c r="W246" s="145">
        <f>W247+W251+W252+W253+W256+W259+W260</f>
        <v>9914</v>
      </c>
      <c r="X246" s="145">
        <f>X247+X251+X252+X253+X256+X259+X260</f>
        <v>3982</v>
      </c>
      <c r="Y246" s="145">
        <f>Y247+Y251+Y252+Y253+Y256+Y259+Y260</f>
        <v>17363</v>
      </c>
      <c r="Z246" s="145">
        <f t="shared" ref="Z246:Z256" si="3876">AA246+AF246</f>
        <v>89796</v>
      </c>
      <c r="AA246" s="145">
        <f t="shared" ref="AA246:AA247" si="3877">SUM(AB246:AE246)</f>
        <v>45326</v>
      </c>
      <c r="AB246" s="145">
        <f>AB247+AB251+AB252+AB253+AB256+AB259+AB260</f>
        <v>8516</v>
      </c>
      <c r="AC246" s="145">
        <f>AC247+AC251+AC252+AC253+AC256+AC259+AC260</f>
        <v>11837</v>
      </c>
      <c r="AD246" s="145">
        <f>AD247+AD251+AD252+AD253+AD256+AD259+AD260</f>
        <v>4670</v>
      </c>
      <c r="AE246" s="145">
        <f>AE247+AE251+AE252+AE253+AE256+AE259+AE260</f>
        <v>20303</v>
      </c>
      <c r="AF246" s="145">
        <f t="shared" ref="AF246:AF247" si="3878">SUM(AG246:AJ246)</f>
        <v>44470</v>
      </c>
      <c r="AG246" s="145">
        <f>AG247+AG251+AG252+AG253+AG256+AG259+AG260</f>
        <v>8301</v>
      </c>
      <c r="AH246" s="145">
        <f>AH247+AH251+AH252+AH253+AH256+AH259+AH260</f>
        <v>11328</v>
      </c>
      <c r="AI246" s="145">
        <f>AI247+AI251+AI252+AI253+AI256+AI259+AI260</f>
        <v>4651</v>
      </c>
      <c r="AJ246" s="145">
        <f>AJ247+AJ251+AJ252+AJ253+AJ256+AJ259+AJ260</f>
        <v>20190</v>
      </c>
      <c r="AK246" s="145">
        <f t="shared" ref="AK246:AK247" si="3879">AL246+AQ246</f>
        <v>257375</v>
      </c>
      <c r="AL246" s="145">
        <f t="shared" ref="AL246:AL247" si="3880">SUM(AM246:AP246)</f>
        <v>128096</v>
      </c>
      <c r="AM246" s="145">
        <f>AM247+AM251+AM252+AM253+AM256+AM259+AM260</f>
        <v>24424</v>
      </c>
      <c r="AN246" s="145">
        <f>AN247+AN251+AN252+AN253+AN256+AN259+AN260</f>
        <v>35856</v>
      </c>
      <c r="AO246" s="145">
        <f>AO247+AO251+AO252+AO253+AO256+AO259+AO260</f>
        <v>12296</v>
      </c>
      <c r="AP246" s="145">
        <f>AP247+AP251+AP252+AP253+AP256+AP259+AP260</f>
        <v>55520</v>
      </c>
      <c r="AQ246" s="145">
        <f t="shared" ref="AQ246:AQ247" si="3881">SUM(AR246:AU246)</f>
        <v>129279</v>
      </c>
      <c r="AR246" s="145">
        <f>AR247+AR251+AR252+AR253+AR256+AR259+AR260</f>
        <v>25949</v>
      </c>
      <c r="AS246" s="145">
        <f>AS247+AS251+AS252+AS253+AS256+AS259+AS260</f>
        <v>34598</v>
      </c>
      <c r="AT246" s="145">
        <f>AT247+AT251+AT252+AT253+AT256+AT259+AT260</f>
        <v>12519</v>
      </c>
      <c r="AU246" s="145">
        <f>AU247+AU251+AU252+AU253+AU256+AU259+AU260</f>
        <v>56213</v>
      </c>
      <c r="AV246" s="145">
        <f t="shared" ref="AV246:AV256" si="3882">AW246+BB246</f>
        <v>86700</v>
      </c>
      <c r="AW246" s="145">
        <f t="shared" ref="AW246:AW256" si="3883">SUM(AX246:BA246)</f>
        <v>43498</v>
      </c>
      <c r="AX246" s="145">
        <f>AX247+AX251+AX252+AX253+AX256+AX259+AX260</f>
        <v>9527</v>
      </c>
      <c r="AY246" s="145">
        <f>AY247+AY251+AY252+AY253+AY256+AY259+AY260</f>
        <v>12343</v>
      </c>
      <c r="AZ246" s="145">
        <f>AZ247+AZ251+AZ252+AZ253+AZ256+AZ259+AZ260</f>
        <v>4341</v>
      </c>
      <c r="BA246" s="145">
        <f>BA247+BA251+BA252+BA253+BA256+BA259+BA260</f>
        <v>17287</v>
      </c>
      <c r="BB246" s="145">
        <f t="shared" ref="BB246:BB247" si="3884">SUM(BC246:BF246)</f>
        <v>43202</v>
      </c>
      <c r="BC246" s="145">
        <f>BC247+BC251+BC252+BC253+BC256+BC259+BC260</f>
        <v>9403</v>
      </c>
      <c r="BD246" s="145">
        <f>BD247+BD251+BD252+BD253+BD256+BD259+BD260</f>
        <v>12158</v>
      </c>
      <c r="BE246" s="145">
        <f>BE247+BE251+BE252+BE253+BE256+BE259+BE260</f>
        <v>4364</v>
      </c>
      <c r="BF246" s="145">
        <f>BF247+BF251+BF252+BF253+BF256+BF259+BF260</f>
        <v>17277</v>
      </c>
      <c r="BG246" s="145">
        <f t="shared" ref="BG246:BG256" si="3885">BH246+BM246</f>
        <v>99438</v>
      </c>
      <c r="BH246" s="145">
        <f t="shared" ref="BH246:BH247" si="3886">SUM(BI246:BL246)</f>
        <v>50100</v>
      </c>
      <c r="BI246" s="145">
        <f>BI247+BI251+BI252+BI253+BI256+BI259+BI260</f>
        <v>10371</v>
      </c>
      <c r="BJ246" s="145">
        <f>BJ247+BJ251+BJ252+BJ253+BJ256+BJ259+BJ260</f>
        <v>16016</v>
      </c>
      <c r="BK246" s="145">
        <f>BK247+BK251+BK252+BK253+BK256+BK259+BK260</f>
        <v>4611</v>
      </c>
      <c r="BL246" s="145">
        <f>BL247+BL251+BL252+BL253+BL256+BL259+BL260</f>
        <v>19102</v>
      </c>
      <c r="BM246" s="145">
        <f t="shared" ref="BM246:BM247" si="3887">SUM(BN246:BQ246)</f>
        <v>49338</v>
      </c>
      <c r="BN246" s="145">
        <f>BN247+BN251+BN252+BN253+BN256+BN259+BN260</f>
        <v>10461</v>
      </c>
      <c r="BO246" s="145">
        <f>BO247+BO251+BO252+BO253+BO256+BO259+BO260</f>
        <v>15388</v>
      </c>
      <c r="BP246" s="145">
        <f>BP247+BP251+BP252+BP253+BP256+BP259+BP260</f>
        <v>4697</v>
      </c>
      <c r="BQ246" s="145">
        <f>BQ247+BQ251+BQ252+BQ253+BQ256+BQ259+BQ260</f>
        <v>18792</v>
      </c>
      <c r="BR246" s="145">
        <f t="shared" ref="BR246:BR256" si="3888">BS246+BX246</f>
        <v>88256</v>
      </c>
      <c r="BS246" s="145">
        <f t="shared" ref="BS246:BS247" si="3889">SUM(BT246:BW246)</f>
        <v>44498</v>
      </c>
      <c r="BT246" s="145">
        <f>BT247+BT251+BT252+BT253+BT256+BT259+BT260</f>
        <v>8561</v>
      </c>
      <c r="BU246" s="145">
        <f>BU247+BU251+BU252+BU253+BU256+BU259+BU260</f>
        <v>12763</v>
      </c>
      <c r="BV246" s="145">
        <f>BV247+BV251+BV252+BV253+BV256+BV259+BV260</f>
        <v>4572</v>
      </c>
      <c r="BW246" s="145">
        <f>BW247+BW251+BW252+BW253+BW256+BW259+BW260</f>
        <v>18602</v>
      </c>
      <c r="BX246" s="145">
        <f t="shared" ref="BX246:BX247" si="3890">SUM(BY246:CB246)</f>
        <v>43758</v>
      </c>
      <c r="BY246" s="145">
        <f>BY247+BY251+BY252+BY253+BY256+BY259+BY260</f>
        <v>8788</v>
      </c>
      <c r="BZ246" s="145">
        <f>BZ247+BZ251+BZ252+BZ253+BZ256+BZ259+BZ260</f>
        <v>12258</v>
      </c>
      <c r="CA246" s="145">
        <f>CA247+CA251+CA252+CA253+CA256+CA259+CA260</f>
        <v>4499</v>
      </c>
      <c r="CB246" s="145">
        <f>CB247+CB251+CB252+CB253+CB256+CB259+CB260</f>
        <v>18213</v>
      </c>
      <c r="CC246" s="145">
        <f t="shared" ref="CC246:CC256" si="3891">CD246+CI246</f>
        <v>274394</v>
      </c>
      <c r="CD246" s="145">
        <f t="shared" ref="CD246:CD247" si="3892">SUM(CE246:CH246)</f>
        <v>138096</v>
      </c>
      <c r="CE246" s="145">
        <f>CE247+CE251+CE252+CE253+CE256+CE259+CE260</f>
        <v>28459</v>
      </c>
      <c r="CF246" s="145">
        <f>CF247+CF251+CF252+CF253+CF256+CF259+CF260</f>
        <v>41122</v>
      </c>
      <c r="CG246" s="145">
        <f>CG247+CG251+CG252+CG253+CG256+CG259+CG260</f>
        <v>13524</v>
      </c>
      <c r="CH246" s="145">
        <f>CH247+CH251+CH252+CH253+CH256+CH259+CH260</f>
        <v>54991</v>
      </c>
      <c r="CI246" s="145">
        <f t="shared" ref="CI246:CI247" si="3893">SUM(CJ246:CM246)</f>
        <v>136298</v>
      </c>
      <c r="CJ246" s="145">
        <f>CJ247+CJ251+CJ252+CJ253+CJ256+CJ259+CJ260</f>
        <v>28652</v>
      </c>
      <c r="CK246" s="145">
        <f>CK247+CK251+CK252+CK253+CK256+CK259+CK260</f>
        <v>39804</v>
      </c>
      <c r="CL246" s="145">
        <f>CL247+CL251+CL252+CL253+CL256+CL259+CL260</f>
        <v>13560</v>
      </c>
      <c r="CM246" s="145">
        <f>CM247+CM251+CM252+CM253+CM256+CM259+CM260</f>
        <v>54282</v>
      </c>
      <c r="CN246" s="145">
        <f t="shared" ref="CN246:CN256" si="3894">CO246+CT246</f>
        <v>81433</v>
      </c>
      <c r="CO246" s="145">
        <f t="shared" ref="CO246:CO256" si="3895">SUM(CP246:CS246)</f>
        <v>41267</v>
      </c>
      <c r="CP246" s="145">
        <f>CP247+CP251+CP252+CP253+CP256+CP259+CP260</f>
        <v>7371</v>
      </c>
      <c r="CQ246" s="145">
        <f>CQ247+CQ251+CQ252+CQ253+CQ256+CQ259+CQ260</f>
        <v>11454</v>
      </c>
      <c r="CR246" s="145">
        <f>CR247+CR251+CR252+CR253+CR256+CR259+CR260</f>
        <v>4493</v>
      </c>
      <c r="CS246" s="145">
        <f>CS247+CS251+CS252+CS253+CS256+CS259+CS260</f>
        <v>17949</v>
      </c>
      <c r="CT246" s="145">
        <f t="shared" ref="CT246:CT247" si="3896">SUM(CU246:CX246)</f>
        <v>40166</v>
      </c>
      <c r="CU246" s="145">
        <f>CU247+CU251+CU252+CU253+CU256+CU259+CU260</f>
        <v>7131</v>
      </c>
      <c r="CV246" s="145">
        <f>CV247+CV251+CV252+CV253+CV256+CV259+CV260</f>
        <v>11076</v>
      </c>
      <c r="CW246" s="145">
        <f>CW247+CW251+CW252+CW253+CW256+CW259+CW260</f>
        <v>4471</v>
      </c>
      <c r="CX246" s="145">
        <f>CX247+CX251+CX252+CX253+CX256+CX259+CX260</f>
        <v>17488</v>
      </c>
      <c r="CY246" s="145">
        <f t="shared" ref="CY246:CY256" si="3897">CZ246+DE246</f>
        <v>81767</v>
      </c>
      <c r="CZ246" s="145">
        <f t="shared" ref="CZ246:CZ247" si="3898">SUM(DA246:DD246)</f>
        <v>41106</v>
      </c>
      <c r="DA246" s="145">
        <f>DA247+DA251+DA252+DA253+DA256+DA259+DA260</f>
        <v>8026</v>
      </c>
      <c r="DB246" s="145">
        <f>DB247+DB251+DB252+DB253+DB256+DB259+DB260</f>
        <v>11278</v>
      </c>
      <c r="DC246" s="145">
        <f>DC247+DC251+DC252+DC253+DC256+DC259+DC260</f>
        <v>4839</v>
      </c>
      <c r="DD246" s="145">
        <f>DD247+DD251+DD252+DD253+DD256+DD259+DD260</f>
        <v>16963</v>
      </c>
      <c r="DE246" s="145">
        <f t="shared" ref="DE246:DE247" si="3899">SUM(DF246:DI246)</f>
        <v>40661</v>
      </c>
      <c r="DF246" s="145">
        <f>DF247+DF251+DF252+DF253+DF256+DF259+DF260</f>
        <v>8353</v>
      </c>
      <c r="DG246" s="145">
        <f>DG247+DG251+DG252+DG253+DG256+DG259+DG260</f>
        <v>10866</v>
      </c>
      <c r="DH246" s="145">
        <f>DH247+DH251+DH252+DH253+DH256+DH259+DH260</f>
        <v>4800</v>
      </c>
      <c r="DI246" s="145">
        <f>DI247+DI251+DI252+DI253+DI256+DI259+DI260</f>
        <v>16642</v>
      </c>
      <c r="DJ246" s="145">
        <f t="shared" ref="DJ246:DJ256" si="3900">DK246+DP246</f>
        <v>82942</v>
      </c>
      <c r="DK246" s="145">
        <f t="shared" ref="DK246:DK247" si="3901">SUM(DL246:DO246)</f>
        <v>41973</v>
      </c>
      <c r="DL246" s="145">
        <f>DL247+DL251+DL252+DL253+DL256+DL259+DL260</f>
        <v>7799</v>
      </c>
      <c r="DM246" s="145">
        <f>DM247+DM251+DM252+DM253+DM256+DM259+DM260</f>
        <v>11117</v>
      </c>
      <c r="DN246" s="145">
        <f>DN247+DN251+DN252+DN253+DN256+DN259+DN260</f>
        <v>5087</v>
      </c>
      <c r="DO246" s="145">
        <f>DO247+DO251+DO252+DO253+DO256+DO259+DO260</f>
        <v>17970</v>
      </c>
      <c r="DP246" s="145">
        <f t="shared" ref="DP246:DP247" si="3902">SUM(DQ246:DT246)</f>
        <v>40969</v>
      </c>
      <c r="DQ246" s="145">
        <f>DQ247+DQ251+DQ252+DQ253+DQ256+DQ259+DQ260</f>
        <v>7779</v>
      </c>
      <c r="DR246" s="145">
        <f>DR247+DR251+DR252+DR253+DR256+DR259+DR260</f>
        <v>11061</v>
      </c>
      <c r="DS246" s="145">
        <f>DS247+DS251+DS252+DS253+DS256+DS259+DS260</f>
        <v>4779</v>
      </c>
      <c r="DT246" s="145">
        <f>DT247+DT251+DT252+DT253+DT256+DT259+DT260</f>
        <v>17350</v>
      </c>
      <c r="DU246" s="145">
        <f t="shared" ref="DU246:DU256" si="3903">DV246+EA246</f>
        <v>246142</v>
      </c>
      <c r="DV246" s="145">
        <f t="shared" ref="DV246:DV247" si="3904">SUM(DW246:DZ246)</f>
        <v>124346</v>
      </c>
      <c r="DW246" s="145">
        <f>DW247+DW251+DW252+DW253+DW256+DW259+DW260</f>
        <v>23196</v>
      </c>
      <c r="DX246" s="145">
        <f>DX247+DX251+DX252+DX253+DX256+DX259+DX260</f>
        <v>33849</v>
      </c>
      <c r="DY246" s="145">
        <f>DY247+DY251+DY252+DY253+DY256+DY259+DY260</f>
        <v>14419</v>
      </c>
      <c r="DZ246" s="145">
        <f>DZ247+DZ251+DZ252+DZ253+DZ256+DZ259+DZ260</f>
        <v>52882</v>
      </c>
      <c r="EA246" s="145">
        <f t="shared" ref="EA246:EA247" si="3905">SUM(EB246:EE246)</f>
        <v>121796</v>
      </c>
      <c r="EB246" s="145">
        <f>EB247+EB251+EB252+EB253+EB256+EB259+EB260</f>
        <v>23263</v>
      </c>
      <c r="EC246" s="145">
        <f>EC247+EC251+EC252+EC253+EC256+EC259+EC260</f>
        <v>33003</v>
      </c>
      <c r="ED246" s="145">
        <f>ED247+ED251+ED252+ED253+ED256+ED259+ED260</f>
        <v>14050</v>
      </c>
      <c r="EE246" s="145">
        <f>EE247+EE251+EE252+EE253+EE256+EE259+EE260</f>
        <v>51480</v>
      </c>
      <c r="EF246" s="145">
        <f t="shared" ref="EF246:EF256" si="3906">EG246+EL246</f>
        <v>0</v>
      </c>
      <c r="EG246" s="145">
        <f t="shared" ref="EG246:EG256" si="3907">SUM(EH246:EK246)</f>
        <v>0</v>
      </c>
      <c r="EH246" s="145">
        <f>EH247+EH251+EH252+EH253+EH256+EH259+EH260</f>
        <v>0</v>
      </c>
      <c r="EI246" s="145">
        <f>EI247+EI251+EI252+EI253+EI256+EI259+EI260</f>
        <v>0</v>
      </c>
      <c r="EJ246" s="145">
        <f>EJ247+EJ251+EJ252+EJ253+EJ256+EJ259+EJ260</f>
        <v>0</v>
      </c>
      <c r="EK246" s="145">
        <f>EK247+EK251+EK252+EK253+EK256+EK259+EK260</f>
        <v>0</v>
      </c>
      <c r="EL246" s="145">
        <f t="shared" ref="EL246:EL247" si="3908">SUM(EM246:EP246)</f>
        <v>0</v>
      </c>
      <c r="EM246" s="145">
        <f>EM247+EM251+EM252+EM253+EM256+EM259+EM260</f>
        <v>0</v>
      </c>
      <c r="EN246" s="145">
        <f>EN247+EN251+EN252+EN253+EN256+EN259+EN260</f>
        <v>0</v>
      </c>
      <c r="EO246" s="145">
        <f>EO247+EO251+EO252+EO253+EO256+EO259+EO260</f>
        <v>0</v>
      </c>
      <c r="EP246" s="145">
        <f>EP247+EP251+EP252+EP253+EP256+EP259+EP260</f>
        <v>0</v>
      </c>
      <c r="EQ246" s="145">
        <f t="shared" ref="EQ246:EQ256" si="3909">ER246+EW246</f>
        <v>0</v>
      </c>
      <c r="ER246" s="145">
        <f t="shared" ref="ER246:ER247" si="3910">SUM(ES246:EV246)</f>
        <v>0</v>
      </c>
      <c r="ES246" s="145">
        <f>ES247+ES251+ES252+ES253+ES256+ES259+ES260</f>
        <v>0</v>
      </c>
      <c r="ET246" s="145">
        <f>ET247+ET251+ET252+ET253+ET256+ET259+ET260</f>
        <v>0</v>
      </c>
      <c r="EU246" s="145">
        <f>EU247+EU251+EU252+EU253+EU256+EU259+EU260</f>
        <v>0</v>
      </c>
      <c r="EV246" s="145">
        <f>EV247+EV251+EV252+EV253+EV256+EV259+EV260</f>
        <v>0</v>
      </c>
      <c r="EW246" s="145">
        <f t="shared" ref="EW246:EW247" si="3911">SUM(EX246:FA246)</f>
        <v>0</v>
      </c>
      <c r="EX246" s="145">
        <f>EX247+EX251+EX252+EX253+EX256+EX259+EX260</f>
        <v>0</v>
      </c>
      <c r="EY246" s="145">
        <f>EY247+EY251+EY252+EY253+EY256+EY259+EY260</f>
        <v>0</v>
      </c>
      <c r="EZ246" s="145">
        <f>EZ247+EZ251+EZ252+EZ253+EZ256+EZ259+EZ260</f>
        <v>0</v>
      </c>
      <c r="FA246" s="145">
        <f>FA247+FA251+FA252+FA253+FA256+FA259+FA260</f>
        <v>0</v>
      </c>
      <c r="FB246" s="145">
        <f t="shared" ref="FB246:FB256" si="3912">FC246+FH246</f>
        <v>0</v>
      </c>
      <c r="FC246" s="145">
        <f t="shared" ref="FC246:FC247" si="3913">SUM(FD246:FG246)</f>
        <v>0</v>
      </c>
      <c r="FD246" s="145">
        <f>FD247+FD251+FD252+FD253+FD256+FD259+FD260</f>
        <v>0</v>
      </c>
      <c r="FE246" s="145">
        <f>FE247+FE251+FE252+FE253+FE256+FE259+FE260</f>
        <v>0</v>
      </c>
      <c r="FF246" s="145">
        <f>FF247+FF251+FF252+FF253+FF256+FF259+FF260</f>
        <v>0</v>
      </c>
      <c r="FG246" s="145">
        <f>FG247+FG251+FG252+FG253+FG256+FG259+FG260</f>
        <v>0</v>
      </c>
      <c r="FH246" s="145">
        <f t="shared" ref="FH246:FH247" si="3914">SUM(FI246:FL246)</f>
        <v>0</v>
      </c>
      <c r="FI246" s="145">
        <f>FI247+FI251+FI252+FI253+FI256+FI259+FI260</f>
        <v>0</v>
      </c>
      <c r="FJ246" s="145">
        <f>FJ247+FJ251+FJ252+FJ253+FJ256+FJ259+FJ260</f>
        <v>0</v>
      </c>
      <c r="FK246" s="145">
        <f>FK247+FK251+FK252+FK253+FK256+FK259+FK260</f>
        <v>0</v>
      </c>
      <c r="FL246" s="145">
        <f>FL247+FL251+FL252+FL253+FL256+FL259+FL260</f>
        <v>0</v>
      </c>
      <c r="FM246" s="145">
        <f t="shared" ref="FM246:FM256" si="3915">FN246+FS246</f>
        <v>0</v>
      </c>
      <c r="FN246" s="145">
        <f t="shared" ref="FN246:FN247" si="3916">SUM(FO246:FR246)</f>
        <v>0</v>
      </c>
      <c r="FO246" s="145">
        <f>FO247+FO251+FO252+FO253+FO256+FO259+FO260</f>
        <v>0</v>
      </c>
      <c r="FP246" s="145">
        <f>FP247+FP251+FP252+FP253+FP256+FP259+FP260</f>
        <v>0</v>
      </c>
      <c r="FQ246" s="145">
        <f>FQ247+FQ251+FQ252+FQ253+FQ256+FQ259+FQ260</f>
        <v>0</v>
      </c>
      <c r="FR246" s="145">
        <f>FR247+FR251+FR252+FR253+FR256+FR259+FR260</f>
        <v>0</v>
      </c>
      <c r="FS246" s="145">
        <f t="shared" ref="FS246:FS247" si="3917">SUM(FT246:FW246)</f>
        <v>0</v>
      </c>
      <c r="FT246" s="145">
        <f>FT247+FT251+FT252+FT253+FT256+FT259+FT260</f>
        <v>0</v>
      </c>
      <c r="FU246" s="145">
        <f>FU247+FU251+FU252+FU253+FU256+FU259+FU260</f>
        <v>0</v>
      </c>
      <c r="FV246" s="145">
        <f>FV247+FV251+FV252+FV253+FV256+FV259+FV260</f>
        <v>0</v>
      </c>
      <c r="FW246" s="145">
        <f>FW247+FW251+FW252+FW253+FW256+FW259+FW260</f>
        <v>0</v>
      </c>
      <c r="FX246" s="145">
        <f t="shared" ref="FX246:FX256" si="3918">FY246+GD246</f>
        <v>777911</v>
      </c>
      <c r="FY246" s="145">
        <f t="shared" ref="FY246:FY256" si="3919">SUM(FZ246:GC246)</f>
        <v>390538</v>
      </c>
      <c r="FZ246" s="145">
        <f>FZ247+FZ251+FZ252+FZ253+FZ256+FZ259+FZ260</f>
        <v>76079</v>
      </c>
      <c r="GA246" s="145">
        <f>GA247+GA251+GA252+GA253+GA256+GA259+GA260</f>
        <v>110827</v>
      </c>
      <c r="GB246" s="145">
        <f>GB247+GB251+GB252+GB253+GB256+GB259+GB260</f>
        <v>40239</v>
      </c>
      <c r="GC246" s="145">
        <f>GC247+GC251+GC252+GC253+GC256+GC259+GC260</f>
        <v>163393</v>
      </c>
      <c r="GD246" s="145">
        <f t="shared" ref="GD246:GD256" si="3920">SUM(GE246:GH246)</f>
        <v>387373</v>
      </c>
      <c r="GE246" s="145">
        <f>GE247+GE251+GE252+GE253+GE256+GE259+GE260</f>
        <v>77864</v>
      </c>
      <c r="GF246" s="145">
        <f>GF247+GF251+GF252+GF253+GF256+GF259+GF260</f>
        <v>107405</v>
      </c>
      <c r="GG246" s="145">
        <f>GG247+GG251+GG252+GG253+GG256+GG259+GG260</f>
        <v>40129</v>
      </c>
      <c r="GH246" s="145">
        <f>GH247+GH251+GH252+GH253+GH256+GH259+GH260</f>
        <v>161975</v>
      </c>
    </row>
    <row r="247" spans="1:190" s="30" customFormat="1" ht="15" customHeight="1" x14ac:dyDescent="0.25">
      <c r="A247" s="46"/>
      <c r="B247" s="75"/>
      <c r="C247" s="93" t="s">
        <v>104</v>
      </c>
      <c r="D247" s="145">
        <f t="shared" si="3870"/>
        <v>10553</v>
      </c>
      <c r="E247" s="145">
        <f t="shared" si="3871"/>
        <v>5532</v>
      </c>
      <c r="F247" s="145">
        <f>SUM(F248:F250)</f>
        <v>143</v>
      </c>
      <c r="G247" s="145">
        <f>SUM(G248:G250)</f>
        <v>1332</v>
      </c>
      <c r="H247" s="145">
        <f>SUM(H248:H250)</f>
        <v>279</v>
      </c>
      <c r="I247" s="145">
        <f>SUM(I248:I250)</f>
        <v>3778</v>
      </c>
      <c r="J247" s="145">
        <f t="shared" si="3872"/>
        <v>5021</v>
      </c>
      <c r="K247" s="145">
        <f>SUM(K248:K250)</f>
        <v>56</v>
      </c>
      <c r="L247" s="145">
        <f>SUM(L248:L250)</f>
        <v>1016</v>
      </c>
      <c r="M247" s="145">
        <f>SUM(M248:M250)</f>
        <v>293</v>
      </c>
      <c r="N247" s="145">
        <f>SUM(N248:N250)</f>
        <v>3656</v>
      </c>
      <c r="O247" s="145">
        <f t="shared" si="3873"/>
        <v>9098</v>
      </c>
      <c r="P247" s="145">
        <f t="shared" si="3874"/>
        <v>4760</v>
      </c>
      <c r="Q247" s="145">
        <f t="shared" ref="Q247:T247" si="3921">SUM(Q248:Q250)</f>
        <v>114</v>
      </c>
      <c r="R247" s="145">
        <f t="shared" si="3921"/>
        <v>1139</v>
      </c>
      <c r="S247" s="145">
        <f t="shared" si="3921"/>
        <v>255</v>
      </c>
      <c r="T247" s="145">
        <f t="shared" si="3921"/>
        <v>3252</v>
      </c>
      <c r="U247" s="145">
        <f t="shared" si="3875"/>
        <v>4338</v>
      </c>
      <c r="V247" s="145">
        <f t="shared" ref="V247:Y247" si="3922">SUM(V248:V250)</f>
        <v>91</v>
      </c>
      <c r="W247" s="145">
        <f t="shared" si="3922"/>
        <v>824</v>
      </c>
      <c r="X247" s="145">
        <f t="shared" si="3922"/>
        <v>318</v>
      </c>
      <c r="Y247" s="145">
        <f t="shared" si="3922"/>
        <v>3105</v>
      </c>
      <c r="Z247" s="145">
        <f t="shared" si="3876"/>
        <v>10171</v>
      </c>
      <c r="AA247" s="145">
        <f t="shared" si="3877"/>
        <v>5363</v>
      </c>
      <c r="AB247" s="145">
        <f t="shared" ref="AB247:AE247" si="3923">SUM(AB248:AB250)</f>
        <v>87</v>
      </c>
      <c r="AC247" s="145">
        <f t="shared" si="3923"/>
        <v>1278</v>
      </c>
      <c r="AD247" s="145">
        <f t="shared" si="3923"/>
        <v>328</v>
      </c>
      <c r="AE247" s="145">
        <f t="shared" si="3923"/>
        <v>3670</v>
      </c>
      <c r="AF247" s="145">
        <f t="shared" si="3878"/>
        <v>4808</v>
      </c>
      <c r="AG247" s="145">
        <f t="shared" ref="AG247:AJ247" si="3924">SUM(AG248:AG250)</f>
        <v>46</v>
      </c>
      <c r="AH247" s="145">
        <f t="shared" si="3924"/>
        <v>901</v>
      </c>
      <c r="AI247" s="145">
        <f t="shared" si="3924"/>
        <v>356</v>
      </c>
      <c r="AJ247" s="145">
        <f t="shared" si="3924"/>
        <v>3505</v>
      </c>
      <c r="AK247" s="145">
        <f t="shared" si="3879"/>
        <v>29822</v>
      </c>
      <c r="AL247" s="145">
        <f t="shared" si="3880"/>
        <v>15655</v>
      </c>
      <c r="AM247" s="145">
        <f>SUM(AM248:AM250)</f>
        <v>344</v>
      </c>
      <c r="AN247" s="145">
        <f>SUM(AN248:AN250)</f>
        <v>3749</v>
      </c>
      <c r="AO247" s="145">
        <f>SUM(AO248:AO250)</f>
        <v>862</v>
      </c>
      <c r="AP247" s="145">
        <f>SUM(AP248:AP250)</f>
        <v>10700</v>
      </c>
      <c r="AQ247" s="145">
        <f t="shared" si="3881"/>
        <v>14167</v>
      </c>
      <c r="AR247" s="145">
        <f>SUM(AR248:AR250)</f>
        <v>193</v>
      </c>
      <c r="AS247" s="145">
        <f>SUM(AS248:AS250)</f>
        <v>2741</v>
      </c>
      <c r="AT247" s="145">
        <f>SUM(AT248:AT250)</f>
        <v>967</v>
      </c>
      <c r="AU247" s="145">
        <f>SUM(AU248:AU250)</f>
        <v>10266</v>
      </c>
      <c r="AV247" s="145">
        <f t="shared" si="3882"/>
        <v>8809</v>
      </c>
      <c r="AW247" s="145">
        <f t="shared" si="3883"/>
        <v>4694</v>
      </c>
      <c r="AX247" s="145">
        <f>SUM(AX248:AX250)</f>
        <v>103</v>
      </c>
      <c r="AY247" s="145">
        <f>SUM(AY248:AY250)</f>
        <v>1217</v>
      </c>
      <c r="AZ247" s="145">
        <f>SUM(AZ248:AZ250)</f>
        <v>282</v>
      </c>
      <c r="BA247" s="145">
        <f>SUM(BA248:BA250)</f>
        <v>3092</v>
      </c>
      <c r="BB247" s="145">
        <f t="shared" si="3884"/>
        <v>4115</v>
      </c>
      <c r="BC247" s="145">
        <f>SUM(BC248:BC250)</f>
        <v>54</v>
      </c>
      <c r="BD247" s="145">
        <f>SUM(BD248:BD250)</f>
        <v>826</v>
      </c>
      <c r="BE247" s="145">
        <f>SUM(BE248:BE250)</f>
        <v>289</v>
      </c>
      <c r="BF247" s="145">
        <f>SUM(BF248:BF250)</f>
        <v>2946</v>
      </c>
      <c r="BG247" s="145">
        <f t="shared" si="3885"/>
        <v>10947</v>
      </c>
      <c r="BH247" s="145">
        <f t="shared" si="3886"/>
        <v>5895</v>
      </c>
      <c r="BI247" s="145">
        <f t="shared" ref="BI247:BL247" si="3925">SUM(BI248:BI250)</f>
        <v>134</v>
      </c>
      <c r="BJ247" s="145">
        <f t="shared" si="3925"/>
        <v>1814</v>
      </c>
      <c r="BK247" s="145">
        <f t="shared" si="3925"/>
        <v>366</v>
      </c>
      <c r="BL247" s="145">
        <f t="shared" si="3925"/>
        <v>3581</v>
      </c>
      <c r="BM247" s="145">
        <f t="shared" si="3887"/>
        <v>5052</v>
      </c>
      <c r="BN247" s="145">
        <f t="shared" ref="BN247:BQ247" si="3926">SUM(BN248:BN250)</f>
        <v>74</v>
      </c>
      <c r="BO247" s="145">
        <f t="shared" si="3926"/>
        <v>1203</v>
      </c>
      <c r="BP247" s="145">
        <f t="shared" si="3926"/>
        <v>357</v>
      </c>
      <c r="BQ247" s="145">
        <f t="shared" si="3926"/>
        <v>3418</v>
      </c>
      <c r="BR247" s="145">
        <f t="shared" si="3888"/>
        <v>9860</v>
      </c>
      <c r="BS247" s="145">
        <f t="shared" si="3889"/>
        <v>5299</v>
      </c>
      <c r="BT247" s="145">
        <f t="shared" ref="BT247:BW247" si="3927">SUM(BT248:BT250)</f>
        <v>118</v>
      </c>
      <c r="BU247" s="145">
        <f t="shared" si="3927"/>
        <v>1301</v>
      </c>
      <c r="BV247" s="145">
        <f t="shared" si="3927"/>
        <v>304</v>
      </c>
      <c r="BW247" s="145">
        <f t="shared" si="3927"/>
        <v>3576</v>
      </c>
      <c r="BX247" s="145">
        <f t="shared" si="3890"/>
        <v>4561</v>
      </c>
      <c r="BY247" s="145">
        <f t="shared" ref="BY247:CB247" si="3928">SUM(BY248:BY250)</f>
        <v>50</v>
      </c>
      <c r="BZ247" s="145">
        <f t="shared" si="3928"/>
        <v>792</v>
      </c>
      <c r="CA247" s="145">
        <f t="shared" si="3928"/>
        <v>309</v>
      </c>
      <c r="CB247" s="145">
        <f t="shared" si="3928"/>
        <v>3410</v>
      </c>
      <c r="CC247" s="145">
        <f t="shared" si="3891"/>
        <v>29616</v>
      </c>
      <c r="CD247" s="145">
        <f t="shared" si="3892"/>
        <v>15888</v>
      </c>
      <c r="CE247" s="145">
        <f t="shared" ref="CE247:CH247" si="3929">SUM(CE248:CE250)</f>
        <v>355</v>
      </c>
      <c r="CF247" s="145">
        <f t="shared" si="3929"/>
        <v>4332</v>
      </c>
      <c r="CG247" s="145">
        <f t="shared" si="3929"/>
        <v>952</v>
      </c>
      <c r="CH247" s="145">
        <f t="shared" si="3929"/>
        <v>10249</v>
      </c>
      <c r="CI247" s="145">
        <f t="shared" si="3893"/>
        <v>13728</v>
      </c>
      <c r="CJ247" s="145">
        <f t="shared" ref="CJ247:CM247" si="3930">SUM(CJ248:CJ250)</f>
        <v>178</v>
      </c>
      <c r="CK247" s="145">
        <f t="shared" si="3930"/>
        <v>2821</v>
      </c>
      <c r="CL247" s="145">
        <f t="shared" si="3930"/>
        <v>955</v>
      </c>
      <c r="CM247" s="145">
        <f t="shared" si="3930"/>
        <v>9774</v>
      </c>
      <c r="CN247" s="145">
        <f t="shared" si="3894"/>
        <v>9467</v>
      </c>
      <c r="CO247" s="145">
        <f t="shared" si="3895"/>
        <v>4994</v>
      </c>
      <c r="CP247" s="145">
        <f>SUM(CP248:CP250)</f>
        <v>78</v>
      </c>
      <c r="CQ247" s="145">
        <f>SUM(CQ248:CQ250)</f>
        <v>1185</v>
      </c>
      <c r="CR247" s="145">
        <f>SUM(CR248:CR250)</f>
        <v>342</v>
      </c>
      <c r="CS247" s="145">
        <f>SUM(CS248:CS250)</f>
        <v>3389</v>
      </c>
      <c r="CT247" s="145">
        <f t="shared" si="3896"/>
        <v>4473</v>
      </c>
      <c r="CU247" s="145">
        <f>SUM(CU248:CU250)</f>
        <v>60</v>
      </c>
      <c r="CV247" s="145">
        <f>SUM(CV248:CV250)</f>
        <v>738</v>
      </c>
      <c r="CW247" s="145">
        <f>SUM(CW248:CW250)</f>
        <v>248</v>
      </c>
      <c r="CX247" s="145">
        <f>SUM(CX248:CX250)</f>
        <v>3427</v>
      </c>
      <c r="CY247" s="145">
        <f t="shared" si="3897"/>
        <v>9061</v>
      </c>
      <c r="CZ247" s="145">
        <f t="shared" si="3898"/>
        <v>4861</v>
      </c>
      <c r="DA247" s="145">
        <f t="shared" ref="DA247:DD247" si="3931">SUM(DA248:DA250)</f>
        <v>61</v>
      </c>
      <c r="DB247" s="145">
        <f t="shared" si="3931"/>
        <v>1074</v>
      </c>
      <c r="DC247" s="145">
        <f t="shared" si="3931"/>
        <v>376</v>
      </c>
      <c r="DD247" s="145">
        <f t="shared" si="3931"/>
        <v>3350</v>
      </c>
      <c r="DE247" s="145">
        <f t="shared" si="3899"/>
        <v>4200</v>
      </c>
      <c r="DF247" s="145">
        <f t="shared" ref="DF247:DI247" si="3932">SUM(DF248:DF250)</f>
        <v>28</v>
      </c>
      <c r="DG247" s="145">
        <f t="shared" si="3932"/>
        <v>669</v>
      </c>
      <c r="DH247" s="145">
        <f t="shared" si="3932"/>
        <v>191</v>
      </c>
      <c r="DI247" s="145">
        <f t="shared" si="3932"/>
        <v>3312</v>
      </c>
      <c r="DJ247" s="145">
        <f t="shared" si="3900"/>
        <v>8490</v>
      </c>
      <c r="DK247" s="145">
        <f t="shared" si="3901"/>
        <v>4487</v>
      </c>
      <c r="DL247" s="145">
        <f t="shared" ref="DL247:DO247" si="3933">SUM(DL248:DL250)</f>
        <v>42</v>
      </c>
      <c r="DM247" s="145">
        <f t="shared" si="3933"/>
        <v>855</v>
      </c>
      <c r="DN247" s="145">
        <f t="shared" si="3933"/>
        <v>326</v>
      </c>
      <c r="DO247" s="145">
        <f t="shared" si="3933"/>
        <v>3264</v>
      </c>
      <c r="DP247" s="145">
        <f t="shared" si="3902"/>
        <v>4003</v>
      </c>
      <c r="DQ247" s="145">
        <f t="shared" ref="DQ247:DT247" si="3934">SUM(DQ248:DQ250)</f>
        <v>27</v>
      </c>
      <c r="DR247" s="145">
        <f t="shared" si="3934"/>
        <v>580</v>
      </c>
      <c r="DS247" s="145">
        <f t="shared" si="3934"/>
        <v>158</v>
      </c>
      <c r="DT247" s="145">
        <f t="shared" si="3934"/>
        <v>3238</v>
      </c>
      <c r="DU247" s="145">
        <f t="shared" si="3903"/>
        <v>27018</v>
      </c>
      <c r="DV247" s="145">
        <f t="shared" si="3904"/>
        <v>14342</v>
      </c>
      <c r="DW247" s="145">
        <f t="shared" ref="DW247:DZ247" si="3935">SUM(DW248:DW250)</f>
        <v>181</v>
      </c>
      <c r="DX247" s="145">
        <f t="shared" si="3935"/>
        <v>3114</v>
      </c>
      <c r="DY247" s="145">
        <f t="shared" si="3935"/>
        <v>1044</v>
      </c>
      <c r="DZ247" s="145">
        <f t="shared" si="3935"/>
        <v>10003</v>
      </c>
      <c r="EA247" s="145">
        <f t="shared" si="3905"/>
        <v>12676</v>
      </c>
      <c r="EB247" s="145">
        <f t="shared" ref="EB247:EE247" si="3936">SUM(EB248:EB250)</f>
        <v>115</v>
      </c>
      <c r="EC247" s="145">
        <f t="shared" si="3936"/>
        <v>1987</v>
      </c>
      <c r="ED247" s="145">
        <f t="shared" si="3936"/>
        <v>597</v>
      </c>
      <c r="EE247" s="145">
        <f t="shared" si="3936"/>
        <v>9977</v>
      </c>
      <c r="EF247" s="145">
        <f t="shared" si="3906"/>
        <v>0</v>
      </c>
      <c r="EG247" s="145">
        <f t="shared" si="3907"/>
        <v>0</v>
      </c>
      <c r="EH247" s="145">
        <f>SUM(EH248:EH250)</f>
        <v>0</v>
      </c>
      <c r="EI247" s="145">
        <f>SUM(EI248:EI250)</f>
        <v>0</v>
      </c>
      <c r="EJ247" s="145">
        <f>SUM(EJ248:EJ250)</f>
        <v>0</v>
      </c>
      <c r="EK247" s="145">
        <f>SUM(EK248:EK250)</f>
        <v>0</v>
      </c>
      <c r="EL247" s="145">
        <f t="shared" si="3908"/>
        <v>0</v>
      </c>
      <c r="EM247" s="145">
        <f>SUM(EM248:EM250)</f>
        <v>0</v>
      </c>
      <c r="EN247" s="145">
        <f>SUM(EN248:EN250)</f>
        <v>0</v>
      </c>
      <c r="EO247" s="145">
        <f>SUM(EO248:EO250)</f>
        <v>0</v>
      </c>
      <c r="EP247" s="145">
        <f>SUM(EP248:EP250)</f>
        <v>0</v>
      </c>
      <c r="EQ247" s="145">
        <f t="shared" si="3909"/>
        <v>0</v>
      </c>
      <c r="ER247" s="145">
        <f t="shared" si="3910"/>
        <v>0</v>
      </c>
      <c r="ES247" s="145">
        <f t="shared" ref="ES247:EV247" si="3937">SUM(ES248:ES250)</f>
        <v>0</v>
      </c>
      <c r="ET247" s="145">
        <f t="shared" si="3937"/>
        <v>0</v>
      </c>
      <c r="EU247" s="145">
        <f t="shared" si="3937"/>
        <v>0</v>
      </c>
      <c r="EV247" s="145">
        <f t="shared" si="3937"/>
        <v>0</v>
      </c>
      <c r="EW247" s="145">
        <f t="shared" si="3911"/>
        <v>0</v>
      </c>
      <c r="EX247" s="145">
        <f t="shared" ref="EX247:FA247" si="3938">SUM(EX248:EX250)</f>
        <v>0</v>
      </c>
      <c r="EY247" s="145">
        <f t="shared" si="3938"/>
        <v>0</v>
      </c>
      <c r="EZ247" s="145">
        <f t="shared" si="3938"/>
        <v>0</v>
      </c>
      <c r="FA247" s="145">
        <f t="shared" si="3938"/>
        <v>0</v>
      </c>
      <c r="FB247" s="145">
        <f t="shared" si="3912"/>
        <v>0</v>
      </c>
      <c r="FC247" s="145">
        <f t="shared" si="3913"/>
        <v>0</v>
      </c>
      <c r="FD247" s="145">
        <f t="shared" ref="FD247:FG247" si="3939">SUM(FD248:FD250)</f>
        <v>0</v>
      </c>
      <c r="FE247" s="145">
        <f t="shared" si="3939"/>
        <v>0</v>
      </c>
      <c r="FF247" s="145">
        <f t="shared" si="3939"/>
        <v>0</v>
      </c>
      <c r="FG247" s="145">
        <f t="shared" si="3939"/>
        <v>0</v>
      </c>
      <c r="FH247" s="145">
        <f t="shared" si="3914"/>
        <v>0</v>
      </c>
      <c r="FI247" s="145">
        <f t="shared" ref="FI247:FL247" si="3940">SUM(FI248:FI250)</f>
        <v>0</v>
      </c>
      <c r="FJ247" s="145">
        <f t="shared" si="3940"/>
        <v>0</v>
      </c>
      <c r="FK247" s="145">
        <f t="shared" si="3940"/>
        <v>0</v>
      </c>
      <c r="FL247" s="145">
        <f t="shared" si="3940"/>
        <v>0</v>
      </c>
      <c r="FM247" s="145">
        <f t="shared" si="3915"/>
        <v>0</v>
      </c>
      <c r="FN247" s="145">
        <f t="shared" si="3916"/>
        <v>0</v>
      </c>
      <c r="FO247" s="145">
        <f t="shared" ref="FO247:FR247" si="3941">SUM(FO248:FO250)</f>
        <v>0</v>
      </c>
      <c r="FP247" s="145">
        <f t="shared" si="3941"/>
        <v>0</v>
      </c>
      <c r="FQ247" s="145">
        <f t="shared" si="3941"/>
        <v>0</v>
      </c>
      <c r="FR247" s="145">
        <f t="shared" si="3941"/>
        <v>0</v>
      </c>
      <c r="FS247" s="145">
        <f t="shared" si="3917"/>
        <v>0</v>
      </c>
      <c r="FT247" s="145">
        <f t="shared" ref="FT247:FW247" si="3942">SUM(FT248:FT250)</f>
        <v>0</v>
      </c>
      <c r="FU247" s="145">
        <f t="shared" si="3942"/>
        <v>0</v>
      </c>
      <c r="FV247" s="145">
        <f t="shared" si="3942"/>
        <v>0</v>
      </c>
      <c r="FW247" s="145">
        <f t="shared" si="3942"/>
        <v>0</v>
      </c>
      <c r="FX247" s="145">
        <f t="shared" si="3918"/>
        <v>86456</v>
      </c>
      <c r="FY247" s="145">
        <f t="shared" si="3919"/>
        <v>45885</v>
      </c>
      <c r="FZ247" s="145">
        <f>SUM(FZ248:FZ250)</f>
        <v>880</v>
      </c>
      <c r="GA247" s="145">
        <f>SUM(GA248:GA250)</f>
        <v>11195</v>
      </c>
      <c r="GB247" s="145">
        <f>SUM(GB248:GB250)</f>
        <v>2858</v>
      </c>
      <c r="GC247" s="145">
        <f>SUM(GC248:GC250)</f>
        <v>30952</v>
      </c>
      <c r="GD247" s="145">
        <f t="shared" si="3920"/>
        <v>40571</v>
      </c>
      <c r="GE247" s="145">
        <f>SUM(GE248:GE250)</f>
        <v>486</v>
      </c>
      <c r="GF247" s="145">
        <f>SUM(GF248:GF250)</f>
        <v>7549</v>
      </c>
      <c r="GG247" s="145">
        <f>SUM(GG248:GG250)</f>
        <v>2519</v>
      </c>
      <c r="GH247" s="145">
        <f>SUM(GH248:GH250)</f>
        <v>30017</v>
      </c>
    </row>
    <row r="248" spans="1:190" s="30" customFormat="1" ht="15" customHeight="1" x14ac:dyDescent="0.25">
      <c r="A248" s="46"/>
      <c r="B248" s="75"/>
      <c r="C248" s="57" t="s">
        <v>215</v>
      </c>
      <c r="D248" s="112">
        <f>E248+J248</f>
        <v>10553</v>
      </c>
      <c r="E248" s="112">
        <f>SUM(F248:I248)</f>
        <v>5532</v>
      </c>
      <c r="F248" s="112">
        <v>143</v>
      </c>
      <c r="G248" s="112">
        <v>1332</v>
      </c>
      <c r="H248" s="112">
        <v>279</v>
      </c>
      <c r="I248" s="112">
        <v>3778</v>
      </c>
      <c r="J248" s="112">
        <f>SUM(K248:N248)</f>
        <v>5021</v>
      </c>
      <c r="K248" s="112">
        <v>56</v>
      </c>
      <c r="L248" s="112">
        <v>1016</v>
      </c>
      <c r="M248" s="112">
        <v>293</v>
      </c>
      <c r="N248" s="112">
        <v>3656</v>
      </c>
      <c r="O248" s="112">
        <f>P248+U248</f>
        <v>9098</v>
      </c>
      <c r="P248" s="112">
        <f>SUM(Q248:T248)</f>
        <v>4760</v>
      </c>
      <c r="Q248" s="112">
        <v>114</v>
      </c>
      <c r="R248" s="112">
        <v>1139</v>
      </c>
      <c r="S248" s="112">
        <v>255</v>
      </c>
      <c r="T248" s="112">
        <v>3252</v>
      </c>
      <c r="U248" s="112">
        <f>SUM(V248:Y248)</f>
        <v>4338</v>
      </c>
      <c r="V248" s="112">
        <v>91</v>
      </c>
      <c r="W248" s="112">
        <v>824</v>
      </c>
      <c r="X248" s="112">
        <v>318</v>
      </c>
      <c r="Y248" s="112">
        <v>3105</v>
      </c>
      <c r="Z248" s="112">
        <f>AA248+AF248</f>
        <v>10171</v>
      </c>
      <c r="AA248" s="112">
        <f>SUM(AB248:AE248)</f>
        <v>5363</v>
      </c>
      <c r="AB248" s="112">
        <v>87</v>
      </c>
      <c r="AC248" s="112">
        <v>1278</v>
      </c>
      <c r="AD248" s="112">
        <v>328</v>
      </c>
      <c r="AE248" s="112">
        <v>3670</v>
      </c>
      <c r="AF248" s="112">
        <f>SUM(AG248:AJ248)</f>
        <v>4808</v>
      </c>
      <c r="AG248" s="112">
        <v>46</v>
      </c>
      <c r="AH248" s="112">
        <v>901</v>
      </c>
      <c r="AI248" s="112">
        <v>356</v>
      </c>
      <c r="AJ248" s="112">
        <v>3505</v>
      </c>
      <c r="AK248" s="145">
        <f>AL248+AQ248</f>
        <v>29822</v>
      </c>
      <c r="AL248" s="145">
        <f>SUM(AM248:AP248)</f>
        <v>15655</v>
      </c>
      <c r="AM248" s="145">
        <f t="shared" ref="AM248:AP252" si="3943">F248+Q248+AB248</f>
        <v>344</v>
      </c>
      <c r="AN248" s="145">
        <f t="shared" si="3943"/>
        <v>3749</v>
      </c>
      <c r="AO248" s="145">
        <f t="shared" si="3943"/>
        <v>862</v>
      </c>
      <c r="AP248" s="145">
        <f t="shared" si="3943"/>
        <v>10700</v>
      </c>
      <c r="AQ248" s="145">
        <f>SUM(AR248:AU248)</f>
        <v>14167</v>
      </c>
      <c r="AR248" s="145">
        <f t="shared" ref="AR248:AU252" si="3944">K248+V248+AG248</f>
        <v>193</v>
      </c>
      <c r="AS248" s="145">
        <f t="shared" si="3944"/>
        <v>2741</v>
      </c>
      <c r="AT248" s="145">
        <f t="shared" si="3944"/>
        <v>967</v>
      </c>
      <c r="AU248" s="145">
        <f t="shared" si="3944"/>
        <v>10266</v>
      </c>
      <c r="AV248" s="112">
        <f>AW248+BB248</f>
        <v>8809</v>
      </c>
      <c r="AW248" s="112">
        <f>SUM(AX248:BA248)</f>
        <v>4694</v>
      </c>
      <c r="AX248" s="112">
        <v>103</v>
      </c>
      <c r="AY248" s="112">
        <v>1217</v>
      </c>
      <c r="AZ248" s="112">
        <v>282</v>
      </c>
      <c r="BA248" s="112">
        <v>3092</v>
      </c>
      <c r="BB248" s="112">
        <f>SUM(BC248:BF248)</f>
        <v>4115</v>
      </c>
      <c r="BC248" s="112">
        <v>54</v>
      </c>
      <c r="BD248" s="112">
        <v>826</v>
      </c>
      <c r="BE248" s="112">
        <v>289</v>
      </c>
      <c r="BF248" s="112">
        <v>2946</v>
      </c>
      <c r="BG248" s="112">
        <f>BH248+BM248</f>
        <v>10947</v>
      </c>
      <c r="BH248" s="112">
        <f>SUM(BI248:BL248)</f>
        <v>5895</v>
      </c>
      <c r="BI248" s="112">
        <v>134</v>
      </c>
      <c r="BJ248" s="112">
        <v>1814</v>
      </c>
      <c r="BK248" s="112">
        <v>366</v>
      </c>
      <c r="BL248" s="112">
        <v>3581</v>
      </c>
      <c r="BM248" s="112">
        <f>SUM(BN248:BQ248)</f>
        <v>5052</v>
      </c>
      <c r="BN248" s="112">
        <v>74</v>
      </c>
      <c r="BO248" s="112">
        <v>1203</v>
      </c>
      <c r="BP248" s="112">
        <v>357</v>
      </c>
      <c r="BQ248" s="112">
        <v>3418</v>
      </c>
      <c r="BR248" s="112">
        <f>BS248+BX248</f>
        <v>9860</v>
      </c>
      <c r="BS248" s="112">
        <f>SUM(BT248:BW248)</f>
        <v>5299</v>
      </c>
      <c r="BT248" s="112">
        <v>118</v>
      </c>
      <c r="BU248" s="112">
        <v>1301</v>
      </c>
      <c r="BV248" s="112">
        <v>304</v>
      </c>
      <c r="BW248" s="112">
        <v>3576</v>
      </c>
      <c r="BX248" s="112">
        <f>SUM(BY248:CB248)</f>
        <v>4561</v>
      </c>
      <c r="BY248" s="112">
        <v>50</v>
      </c>
      <c r="BZ248" s="112">
        <v>792</v>
      </c>
      <c r="CA248" s="112">
        <v>309</v>
      </c>
      <c r="CB248" s="112">
        <v>3410</v>
      </c>
      <c r="CC248" s="145">
        <f>CD248+CI248</f>
        <v>29616</v>
      </c>
      <c r="CD248" s="145">
        <f>SUM(CE248:CH248)</f>
        <v>15888</v>
      </c>
      <c r="CE248" s="145">
        <f t="shared" ref="CE248:CH252" si="3945">AX248+BI248+BT248</f>
        <v>355</v>
      </c>
      <c r="CF248" s="145">
        <f t="shared" si="3945"/>
        <v>4332</v>
      </c>
      <c r="CG248" s="145">
        <f t="shared" si="3945"/>
        <v>952</v>
      </c>
      <c r="CH248" s="145">
        <f t="shared" si="3945"/>
        <v>10249</v>
      </c>
      <c r="CI248" s="145">
        <f>SUM(CJ248:CM248)</f>
        <v>13728</v>
      </c>
      <c r="CJ248" s="145">
        <f t="shared" ref="CJ248:CM252" si="3946">BC248+BN248+BY248</f>
        <v>178</v>
      </c>
      <c r="CK248" s="145">
        <f t="shared" si="3946"/>
        <v>2821</v>
      </c>
      <c r="CL248" s="145">
        <f t="shared" si="3946"/>
        <v>955</v>
      </c>
      <c r="CM248" s="145">
        <f t="shared" si="3946"/>
        <v>9774</v>
      </c>
      <c r="CN248" s="112">
        <f>CO248+CT248</f>
        <v>9467</v>
      </c>
      <c r="CO248" s="112">
        <f>SUM(CP248:CS248)</f>
        <v>4994</v>
      </c>
      <c r="CP248" s="112">
        <v>78</v>
      </c>
      <c r="CQ248" s="112">
        <v>1185</v>
      </c>
      <c r="CR248" s="112">
        <v>342</v>
      </c>
      <c r="CS248" s="112">
        <v>3389</v>
      </c>
      <c r="CT248" s="112">
        <f>SUM(CU248:CX248)</f>
        <v>4473</v>
      </c>
      <c r="CU248" s="112">
        <v>60</v>
      </c>
      <c r="CV248" s="112">
        <v>738</v>
      </c>
      <c r="CW248" s="112">
        <v>248</v>
      </c>
      <c r="CX248" s="112">
        <v>3427</v>
      </c>
      <c r="CY248" s="112">
        <f>CZ248+DE248</f>
        <v>9061</v>
      </c>
      <c r="CZ248" s="112">
        <f>SUM(DA248:DD248)</f>
        <v>4861</v>
      </c>
      <c r="DA248" s="112">
        <v>61</v>
      </c>
      <c r="DB248" s="112">
        <v>1074</v>
      </c>
      <c r="DC248" s="112">
        <v>376</v>
      </c>
      <c r="DD248" s="112">
        <v>3350</v>
      </c>
      <c r="DE248" s="112">
        <f>SUM(DF248:DI248)</f>
        <v>4200</v>
      </c>
      <c r="DF248" s="112">
        <v>28</v>
      </c>
      <c r="DG248" s="112">
        <v>669</v>
      </c>
      <c r="DH248" s="112">
        <v>191</v>
      </c>
      <c r="DI248" s="112">
        <v>3312</v>
      </c>
      <c r="DJ248" s="112">
        <f>DK248+DP248</f>
        <v>8490</v>
      </c>
      <c r="DK248" s="112">
        <f>SUM(DL248:DO248)</f>
        <v>4487</v>
      </c>
      <c r="DL248" s="112">
        <v>42</v>
      </c>
      <c r="DM248" s="112">
        <v>855</v>
      </c>
      <c r="DN248" s="112">
        <v>326</v>
      </c>
      <c r="DO248" s="112">
        <v>3264</v>
      </c>
      <c r="DP248" s="112">
        <f>SUM(DQ248:DT248)</f>
        <v>4003</v>
      </c>
      <c r="DQ248" s="112">
        <v>27</v>
      </c>
      <c r="DR248" s="112">
        <v>580</v>
      </c>
      <c r="DS248" s="112">
        <v>158</v>
      </c>
      <c r="DT248" s="112">
        <v>3238</v>
      </c>
      <c r="DU248" s="145">
        <f>DV248+EA248</f>
        <v>27018</v>
      </c>
      <c r="DV248" s="145">
        <f>SUM(DW248:DZ248)</f>
        <v>14342</v>
      </c>
      <c r="DW248" s="145">
        <f t="shared" ref="DW248:DZ252" si="3947">CP248+DA248+DL248</f>
        <v>181</v>
      </c>
      <c r="DX248" s="145">
        <f t="shared" si="3947"/>
        <v>3114</v>
      </c>
      <c r="DY248" s="145">
        <f t="shared" si="3947"/>
        <v>1044</v>
      </c>
      <c r="DZ248" s="145">
        <f t="shared" si="3947"/>
        <v>10003</v>
      </c>
      <c r="EA248" s="145">
        <f>SUM(EB248:EE248)</f>
        <v>12676</v>
      </c>
      <c r="EB248" s="145">
        <f t="shared" ref="EB248:EE252" si="3948">CU248+DF248+DQ248</f>
        <v>115</v>
      </c>
      <c r="EC248" s="145">
        <f t="shared" si="3948"/>
        <v>1987</v>
      </c>
      <c r="ED248" s="145">
        <f t="shared" si="3948"/>
        <v>597</v>
      </c>
      <c r="EE248" s="145">
        <f t="shared" si="3948"/>
        <v>9977</v>
      </c>
      <c r="EF248" s="112">
        <f>EG248+EL248</f>
        <v>0</v>
      </c>
      <c r="EG248" s="112">
        <f>SUM(EH248:EK248)</f>
        <v>0</v>
      </c>
      <c r="EH248" s="112">
        <v>0</v>
      </c>
      <c r="EI248" s="112">
        <v>0</v>
      </c>
      <c r="EJ248" s="112">
        <v>0</v>
      </c>
      <c r="EK248" s="112">
        <v>0</v>
      </c>
      <c r="EL248" s="112">
        <f>SUM(EM248:EP248)</f>
        <v>0</v>
      </c>
      <c r="EM248" s="112">
        <v>0</v>
      </c>
      <c r="EN248" s="112">
        <v>0</v>
      </c>
      <c r="EO248" s="112">
        <v>0</v>
      </c>
      <c r="EP248" s="112">
        <v>0</v>
      </c>
      <c r="EQ248" s="112">
        <f>ER248+EW248</f>
        <v>0</v>
      </c>
      <c r="ER248" s="112">
        <f>SUM(ES248:EV248)</f>
        <v>0</v>
      </c>
      <c r="ES248" s="112">
        <v>0</v>
      </c>
      <c r="ET248" s="112">
        <v>0</v>
      </c>
      <c r="EU248" s="112">
        <v>0</v>
      </c>
      <c r="EV248" s="112">
        <v>0</v>
      </c>
      <c r="EW248" s="112">
        <f>SUM(EX248:FA248)</f>
        <v>0</v>
      </c>
      <c r="EX248" s="112">
        <v>0</v>
      </c>
      <c r="EY248" s="112">
        <v>0</v>
      </c>
      <c r="EZ248" s="112">
        <v>0</v>
      </c>
      <c r="FA248" s="112">
        <v>0</v>
      </c>
      <c r="FB248" s="112">
        <f>FC248+FH248</f>
        <v>0</v>
      </c>
      <c r="FC248" s="112">
        <f>SUM(FD248:FG248)</f>
        <v>0</v>
      </c>
      <c r="FD248" s="112">
        <v>0</v>
      </c>
      <c r="FE248" s="112">
        <v>0</v>
      </c>
      <c r="FF248" s="112">
        <v>0</v>
      </c>
      <c r="FG248" s="112">
        <v>0</v>
      </c>
      <c r="FH248" s="112">
        <f>SUM(FI248:FL248)</f>
        <v>0</v>
      </c>
      <c r="FI248" s="112">
        <v>0</v>
      </c>
      <c r="FJ248" s="112">
        <v>0</v>
      </c>
      <c r="FK248" s="112">
        <v>0</v>
      </c>
      <c r="FL248" s="112">
        <v>0</v>
      </c>
      <c r="FM248" s="145">
        <f>FN248+FS248</f>
        <v>0</v>
      </c>
      <c r="FN248" s="145">
        <f>SUM(FO248:FR248)</f>
        <v>0</v>
      </c>
      <c r="FO248" s="145">
        <f t="shared" ref="FO248:FR252" si="3949">EH248+ES248+FD248</f>
        <v>0</v>
      </c>
      <c r="FP248" s="145">
        <f t="shared" si="3949"/>
        <v>0</v>
      </c>
      <c r="FQ248" s="145">
        <f t="shared" si="3949"/>
        <v>0</v>
      </c>
      <c r="FR248" s="145">
        <f t="shared" si="3949"/>
        <v>0</v>
      </c>
      <c r="FS248" s="145">
        <f>SUM(FT248:FW248)</f>
        <v>0</v>
      </c>
      <c r="FT248" s="145">
        <f t="shared" ref="FT248:FW252" si="3950">EM248+EX248+FI248</f>
        <v>0</v>
      </c>
      <c r="FU248" s="145">
        <f t="shared" si="3950"/>
        <v>0</v>
      </c>
      <c r="FV248" s="145">
        <f t="shared" si="3950"/>
        <v>0</v>
      </c>
      <c r="FW248" s="145">
        <f t="shared" si="3950"/>
        <v>0</v>
      </c>
      <c r="FX248" s="145">
        <f>FY248+GD248</f>
        <v>86456</v>
      </c>
      <c r="FY248" s="145">
        <f>SUM(FZ248:GC248)</f>
        <v>45885</v>
      </c>
      <c r="FZ248" s="145">
        <f t="shared" ref="FZ248:GC252" si="3951">FO248+DW248+CE248+AM248</f>
        <v>880</v>
      </c>
      <c r="GA248" s="145">
        <f t="shared" si="3951"/>
        <v>11195</v>
      </c>
      <c r="GB248" s="145">
        <f t="shared" si="3951"/>
        <v>2858</v>
      </c>
      <c r="GC248" s="145">
        <f t="shared" si="3951"/>
        <v>30952</v>
      </c>
      <c r="GD248" s="145">
        <f>SUM(GE248:GH248)</f>
        <v>40571</v>
      </c>
      <c r="GE248" s="145">
        <f t="shared" ref="GE248:GH252" si="3952">FT248+EB248+CJ248+AR248</f>
        <v>486</v>
      </c>
      <c r="GF248" s="145">
        <f t="shared" si="3952"/>
        <v>7549</v>
      </c>
      <c r="GG248" s="145">
        <f t="shared" si="3952"/>
        <v>2519</v>
      </c>
      <c r="GH248" s="145">
        <f t="shared" si="3952"/>
        <v>30017</v>
      </c>
    </row>
    <row r="249" spans="1:190" s="30" customFormat="1" ht="15" customHeight="1" x14ac:dyDescent="0.25">
      <c r="A249" s="46"/>
      <c r="B249" s="75"/>
      <c r="C249" s="57" t="s">
        <v>104</v>
      </c>
      <c r="D249" s="112">
        <f>E249+J249</f>
        <v>0</v>
      </c>
      <c r="E249" s="112">
        <f>SUM(F249:I249)</f>
        <v>0</v>
      </c>
      <c r="F249" s="112">
        <v>0</v>
      </c>
      <c r="G249" s="112">
        <v>0</v>
      </c>
      <c r="H249" s="112">
        <v>0</v>
      </c>
      <c r="I249" s="112">
        <v>0</v>
      </c>
      <c r="J249" s="112">
        <f>SUM(K249:N249)</f>
        <v>0</v>
      </c>
      <c r="K249" s="112">
        <v>0</v>
      </c>
      <c r="L249" s="112">
        <v>0</v>
      </c>
      <c r="M249" s="112">
        <v>0</v>
      </c>
      <c r="N249" s="112">
        <v>0</v>
      </c>
      <c r="O249" s="112">
        <f>P249+U249</f>
        <v>0</v>
      </c>
      <c r="P249" s="112">
        <f>SUM(Q249:T249)</f>
        <v>0</v>
      </c>
      <c r="Q249" s="112">
        <v>0</v>
      </c>
      <c r="R249" s="112">
        <v>0</v>
      </c>
      <c r="S249" s="112">
        <v>0</v>
      </c>
      <c r="T249" s="112">
        <v>0</v>
      </c>
      <c r="U249" s="112">
        <f>SUM(V249:Y249)</f>
        <v>0</v>
      </c>
      <c r="V249" s="112">
        <v>0</v>
      </c>
      <c r="W249" s="112">
        <v>0</v>
      </c>
      <c r="X249" s="112">
        <v>0</v>
      </c>
      <c r="Y249" s="112">
        <v>0</v>
      </c>
      <c r="Z249" s="112">
        <f>AA249+AF249</f>
        <v>0</v>
      </c>
      <c r="AA249" s="112">
        <f>SUM(AB249:AE249)</f>
        <v>0</v>
      </c>
      <c r="AB249" s="112">
        <v>0</v>
      </c>
      <c r="AC249" s="112">
        <v>0</v>
      </c>
      <c r="AD249" s="112">
        <v>0</v>
      </c>
      <c r="AE249" s="112">
        <v>0</v>
      </c>
      <c r="AF249" s="112">
        <f>SUM(AG249:AJ249)</f>
        <v>0</v>
      </c>
      <c r="AG249" s="112">
        <v>0</v>
      </c>
      <c r="AH249" s="112">
        <v>0</v>
      </c>
      <c r="AI249" s="112">
        <v>0</v>
      </c>
      <c r="AJ249" s="112">
        <v>0</v>
      </c>
      <c r="AK249" s="145">
        <f>AL249+AQ249</f>
        <v>0</v>
      </c>
      <c r="AL249" s="145">
        <f>SUM(AM249:AP249)</f>
        <v>0</v>
      </c>
      <c r="AM249" s="145">
        <f t="shared" si="3943"/>
        <v>0</v>
      </c>
      <c r="AN249" s="145">
        <f t="shared" si="3943"/>
        <v>0</v>
      </c>
      <c r="AO249" s="145">
        <f t="shared" si="3943"/>
        <v>0</v>
      </c>
      <c r="AP249" s="145">
        <f t="shared" si="3943"/>
        <v>0</v>
      </c>
      <c r="AQ249" s="145">
        <f>SUM(AR249:AU249)</f>
        <v>0</v>
      </c>
      <c r="AR249" s="145">
        <f t="shared" si="3944"/>
        <v>0</v>
      </c>
      <c r="AS249" s="145">
        <f t="shared" si="3944"/>
        <v>0</v>
      </c>
      <c r="AT249" s="145">
        <f t="shared" si="3944"/>
        <v>0</v>
      </c>
      <c r="AU249" s="145">
        <f t="shared" si="3944"/>
        <v>0</v>
      </c>
      <c r="AV249" s="112">
        <f>AW249+BB249</f>
        <v>0</v>
      </c>
      <c r="AW249" s="112">
        <f>SUM(AX249:BA249)</f>
        <v>0</v>
      </c>
      <c r="AX249" s="112">
        <v>0</v>
      </c>
      <c r="AY249" s="112">
        <v>0</v>
      </c>
      <c r="AZ249" s="112">
        <v>0</v>
      </c>
      <c r="BA249" s="112">
        <v>0</v>
      </c>
      <c r="BB249" s="112">
        <f>SUM(BC249:BF249)</f>
        <v>0</v>
      </c>
      <c r="BC249" s="112">
        <v>0</v>
      </c>
      <c r="BD249" s="112">
        <v>0</v>
      </c>
      <c r="BE249" s="112">
        <v>0</v>
      </c>
      <c r="BF249" s="112">
        <v>0</v>
      </c>
      <c r="BG249" s="112">
        <f>BH249+BM249</f>
        <v>0</v>
      </c>
      <c r="BH249" s="112">
        <f>SUM(BI249:BL249)</f>
        <v>0</v>
      </c>
      <c r="BI249" s="112">
        <v>0</v>
      </c>
      <c r="BJ249" s="112">
        <v>0</v>
      </c>
      <c r="BK249" s="112">
        <v>0</v>
      </c>
      <c r="BL249" s="112">
        <v>0</v>
      </c>
      <c r="BM249" s="112">
        <f>SUM(BN249:BQ249)</f>
        <v>0</v>
      </c>
      <c r="BN249" s="112">
        <v>0</v>
      </c>
      <c r="BO249" s="112">
        <v>0</v>
      </c>
      <c r="BP249" s="112">
        <v>0</v>
      </c>
      <c r="BQ249" s="112">
        <v>0</v>
      </c>
      <c r="BR249" s="112">
        <f>BS249+BX249</f>
        <v>0</v>
      </c>
      <c r="BS249" s="112">
        <f>SUM(BT249:BW249)</f>
        <v>0</v>
      </c>
      <c r="BT249" s="112">
        <v>0</v>
      </c>
      <c r="BU249" s="112">
        <v>0</v>
      </c>
      <c r="BV249" s="112">
        <v>0</v>
      </c>
      <c r="BW249" s="112">
        <v>0</v>
      </c>
      <c r="BX249" s="112">
        <f>SUM(BY249:CB249)</f>
        <v>0</v>
      </c>
      <c r="BY249" s="112">
        <v>0</v>
      </c>
      <c r="BZ249" s="112">
        <v>0</v>
      </c>
      <c r="CA249" s="112">
        <v>0</v>
      </c>
      <c r="CB249" s="112">
        <v>0</v>
      </c>
      <c r="CC249" s="145">
        <f>CD249+CI249</f>
        <v>0</v>
      </c>
      <c r="CD249" s="145">
        <f>SUM(CE249:CH249)</f>
        <v>0</v>
      </c>
      <c r="CE249" s="145">
        <f t="shared" si="3945"/>
        <v>0</v>
      </c>
      <c r="CF249" s="145">
        <f t="shared" si="3945"/>
        <v>0</v>
      </c>
      <c r="CG249" s="145">
        <f t="shared" si="3945"/>
        <v>0</v>
      </c>
      <c r="CH249" s="145">
        <f t="shared" si="3945"/>
        <v>0</v>
      </c>
      <c r="CI249" s="145">
        <f>SUM(CJ249:CM249)</f>
        <v>0</v>
      </c>
      <c r="CJ249" s="145">
        <f t="shared" si="3946"/>
        <v>0</v>
      </c>
      <c r="CK249" s="145">
        <f t="shared" si="3946"/>
        <v>0</v>
      </c>
      <c r="CL249" s="145">
        <f t="shared" si="3946"/>
        <v>0</v>
      </c>
      <c r="CM249" s="145">
        <f t="shared" si="3946"/>
        <v>0</v>
      </c>
      <c r="CN249" s="112">
        <f>CO249+CT249</f>
        <v>0</v>
      </c>
      <c r="CO249" s="112">
        <f>SUM(CP249:CS249)</f>
        <v>0</v>
      </c>
      <c r="CP249" s="112">
        <v>0</v>
      </c>
      <c r="CQ249" s="112">
        <v>0</v>
      </c>
      <c r="CR249" s="112">
        <v>0</v>
      </c>
      <c r="CS249" s="112">
        <v>0</v>
      </c>
      <c r="CT249" s="112">
        <f>SUM(CU249:CX249)</f>
        <v>0</v>
      </c>
      <c r="CU249" s="112">
        <v>0</v>
      </c>
      <c r="CV249" s="112">
        <v>0</v>
      </c>
      <c r="CW249" s="112">
        <v>0</v>
      </c>
      <c r="CX249" s="112">
        <v>0</v>
      </c>
      <c r="CY249" s="112">
        <f>CZ249+DE249</f>
        <v>0</v>
      </c>
      <c r="CZ249" s="112">
        <f>SUM(DA249:DD249)</f>
        <v>0</v>
      </c>
      <c r="DA249" s="112">
        <v>0</v>
      </c>
      <c r="DB249" s="112">
        <v>0</v>
      </c>
      <c r="DC249" s="112">
        <v>0</v>
      </c>
      <c r="DD249" s="112">
        <v>0</v>
      </c>
      <c r="DE249" s="112">
        <f>SUM(DF249:DI249)</f>
        <v>0</v>
      </c>
      <c r="DF249" s="112">
        <v>0</v>
      </c>
      <c r="DG249" s="112">
        <v>0</v>
      </c>
      <c r="DH249" s="112">
        <v>0</v>
      </c>
      <c r="DI249" s="112">
        <v>0</v>
      </c>
      <c r="DJ249" s="112">
        <f>DK249+DP249</f>
        <v>0</v>
      </c>
      <c r="DK249" s="112">
        <f>SUM(DL249:DO249)</f>
        <v>0</v>
      </c>
      <c r="DL249" s="112">
        <v>0</v>
      </c>
      <c r="DM249" s="112">
        <v>0</v>
      </c>
      <c r="DN249" s="112">
        <v>0</v>
      </c>
      <c r="DO249" s="112">
        <v>0</v>
      </c>
      <c r="DP249" s="112">
        <f>SUM(DQ249:DT249)</f>
        <v>0</v>
      </c>
      <c r="DQ249" s="112">
        <v>0</v>
      </c>
      <c r="DR249" s="112">
        <v>0</v>
      </c>
      <c r="DS249" s="112">
        <v>0</v>
      </c>
      <c r="DT249" s="112">
        <v>0</v>
      </c>
      <c r="DU249" s="145">
        <f>DV249+EA249</f>
        <v>0</v>
      </c>
      <c r="DV249" s="145">
        <f>SUM(DW249:DZ249)</f>
        <v>0</v>
      </c>
      <c r="DW249" s="145">
        <f t="shared" si="3947"/>
        <v>0</v>
      </c>
      <c r="DX249" s="145">
        <f t="shared" si="3947"/>
        <v>0</v>
      </c>
      <c r="DY249" s="145">
        <f t="shared" si="3947"/>
        <v>0</v>
      </c>
      <c r="DZ249" s="145">
        <f t="shared" si="3947"/>
        <v>0</v>
      </c>
      <c r="EA249" s="145">
        <f>SUM(EB249:EE249)</f>
        <v>0</v>
      </c>
      <c r="EB249" s="145">
        <f t="shared" si="3948"/>
        <v>0</v>
      </c>
      <c r="EC249" s="145">
        <f t="shared" si="3948"/>
        <v>0</v>
      </c>
      <c r="ED249" s="145">
        <f t="shared" si="3948"/>
        <v>0</v>
      </c>
      <c r="EE249" s="145">
        <f t="shared" si="3948"/>
        <v>0</v>
      </c>
      <c r="EF249" s="112">
        <f>EG249+EL249</f>
        <v>0</v>
      </c>
      <c r="EG249" s="112">
        <f>SUM(EH249:EK249)</f>
        <v>0</v>
      </c>
      <c r="EH249" s="112">
        <v>0</v>
      </c>
      <c r="EI249" s="112">
        <v>0</v>
      </c>
      <c r="EJ249" s="112">
        <v>0</v>
      </c>
      <c r="EK249" s="112">
        <v>0</v>
      </c>
      <c r="EL249" s="112">
        <f>SUM(EM249:EP249)</f>
        <v>0</v>
      </c>
      <c r="EM249" s="112">
        <v>0</v>
      </c>
      <c r="EN249" s="112">
        <v>0</v>
      </c>
      <c r="EO249" s="112">
        <v>0</v>
      </c>
      <c r="EP249" s="112">
        <v>0</v>
      </c>
      <c r="EQ249" s="112">
        <f>ER249+EW249</f>
        <v>0</v>
      </c>
      <c r="ER249" s="112">
        <f>SUM(ES249:EV249)</f>
        <v>0</v>
      </c>
      <c r="ES249" s="112">
        <v>0</v>
      </c>
      <c r="ET249" s="112">
        <v>0</v>
      </c>
      <c r="EU249" s="112">
        <v>0</v>
      </c>
      <c r="EV249" s="112">
        <v>0</v>
      </c>
      <c r="EW249" s="112">
        <f>SUM(EX249:FA249)</f>
        <v>0</v>
      </c>
      <c r="EX249" s="112">
        <v>0</v>
      </c>
      <c r="EY249" s="112">
        <v>0</v>
      </c>
      <c r="EZ249" s="112">
        <v>0</v>
      </c>
      <c r="FA249" s="112">
        <v>0</v>
      </c>
      <c r="FB249" s="112">
        <f>FC249+FH249</f>
        <v>0</v>
      </c>
      <c r="FC249" s="112">
        <f>SUM(FD249:FG249)</f>
        <v>0</v>
      </c>
      <c r="FD249" s="112">
        <v>0</v>
      </c>
      <c r="FE249" s="112">
        <v>0</v>
      </c>
      <c r="FF249" s="112">
        <v>0</v>
      </c>
      <c r="FG249" s="112">
        <v>0</v>
      </c>
      <c r="FH249" s="112">
        <f>SUM(FI249:FL249)</f>
        <v>0</v>
      </c>
      <c r="FI249" s="112">
        <v>0</v>
      </c>
      <c r="FJ249" s="112">
        <v>0</v>
      </c>
      <c r="FK249" s="112">
        <v>0</v>
      </c>
      <c r="FL249" s="112">
        <v>0</v>
      </c>
      <c r="FM249" s="145">
        <f>FN249+FS249</f>
        <v>0</v>
      </c>
      <c r="FN249" s="145">
        <f>SUM(FO249:FR249)</f>
        <v>0</v>
      </c>
      <c r="FO249" s="145">
        <f t="shared" si="3949"/>
        <v>0</v>
      </c>
      <c r="FP249" s="145">
        <f t="shared" si="3949"/>
        <v>0</v>
      </c>
      <c r="FQ249" s="145">
        <f t="shared" si="3949"/>
        <v>0</v>
      </c>
      <c r="FR249" s="145">
        <f t="shared" si="3949"/>
        <v>0</v>
      </c>
      <c r="FS249" s="145">
        <f>SUM(FT249:FW249)</f>
        <v>0</v>
      </c>
      <c r="FT249" s="145">
        <f t="shared" si="3950"/>
        <v>0</v>
      </c>
      <c r="FU249" s="145">
        <f t="shared" si="3950"/>
        <v>0</v>
      </c>
      <c r="FV249" s="145">
        <f t="shared" si="3950"/>
        <v>0</v>
      </c>
      <c r="FW249" s="145">
        <f t="shared" si="3950"/>
        <v>0</v>
      </c>
      <c r="FX249" s="145">
        <f>FY249+GD249</f>
        <v>0</v>
      </c>
      <c r="FY249" s="145">
        <f>SUM(FZ249:GC249)</f>
        <v>0</v>
      </c>
      <c r="FZ249" s="145">
        <f t="shared" si="3951"/>
        <v>0</v>
      </c>
      <c r="GA249" s="145">
        <f t="shared" si="3951"/>
        <v>0</v>
      </c>
      <c r="GB249" s="145">
        <f t="shared" si="3951"/>
        <v>0</v>
      </c>
      <c r="GC249" s="145">
        <f t="shared" si="3951"/>
        <v>0</v>
      </c>
      <c r="GD249" s="145">
        <f>SUM(GE249:GH249)</f>
        <v>0</v>
      </c>
      <c r="GE249" s="145">
        <f t="shared" si="3952"/>
        <v>0</v>
      </c>
      <c r="GF249" s="145">
        <f t="shared" si="3952"/>
        <v>0</v>
      </c>
      <c r="GG249" s="145">
        <f t="shared" si="3952"/>
        <v>0</v>
      </c>
      <c r="GH249" s="145">
        <f t="shared" si="3952"/>
        <v>0</v>
      </c>
    </row>
    <row r="250" spans="1:190" s="30" customFormat="1" ht="15" customHeight="1" x14ac:dyDescent="0.25">
      <c r="A250" s="46"/>
      <c r="B250" s="75"/>
      <c r="C250" s="57" t="s">
        <v>105</v>
      </c>
      <c r="D250" s="112">
        <f>E250+J250</f>
        <v>0</v>
      </c>
      <c r="E250" s="112">
        <f>SUM(F250:I250)</f>
        <v>0</v>
      </c>
      <c r="F250" s="112">
        <v>0</v>
      </c>
      <c r="G250" s="112">
        <v>0</v>
      </c>
      <c r="H250" s="112">
        <v>0</v>
      </c>
      <c r="I250" s="112">
        <v>0</v>
      </c>
      <c r="J250" s="112">
        <f>SUM(K250:N250)</f>
        <v>0</v>
      </c>
      <c r="K250" s="112">
        <v>0</v>
      </c>
      <c r="L250" s="112">
        <v>0</v>
      </c>
      <c r="M250" s="112">
        <v>0</v>
      </c>
      <c r="N250" s="112">
        <v>0</v>
      </c>
      <c r="O250" s="112">
        <f>P250+U250</f>
        <v>0</v>
      </c>
      <c r="P250" s="112">
        <f>SUM(Q250:T250)</f>
        <v>0</v>
      </c>
      <c r="Q250" s="112">
        <v>0</v>
      </c>
      <c r="R250" s="112">
        <v>0</v>
      </c>
      <c r="S250" s="112">
        <v>0</v>
      </c>
      <c r="T250" s="112">
        <v>0</v>
      </c>
      <c r="U250" s="112">
        <f>SUM(V250:Y250)</f>
        <v>0</v>
      </c>
      <c r="V250" s="112">
        <v>0</v>
      </c>
      <c r="W250" s="112">
        <v>0</v>
      </c>
      <c r="X250" s="112">
        <v>0</v>
      </c>
      <c r="Y250" s="112">
        <v>0</v>
      </c>
      <c r="Z250" s="112">
        <f>AA250+AF250</f>
        <v>0</v>
      </c>
      <c r="AA250" s="112">
        <f>SUM(AB250:AE250)</f>
        <v>0</v>
      </c>
      <c r="AB250" s="112">
        <v>0</v>
      </c>
      <c r="AC250" s="112">
        <v>0</v>
      </c>
      <c r="AD250" s="112">
        <v>0</v>
      </c>
      <c r="AE250" s="112">
        <v>0</v>
      </c>
      <c r="AF250" s="112">
        <f>SUM(AG250:AJ250)</f>
        <v>0</v>
      </c>
      <c r="AG250" s="112">
        <v>0</v>
      </c>
      <c r="AH250" s="112">
        <v>0</v>
      </c>
      <c r="AI250" s="112">
        <v>0</v>
      </c>
      <c r="AJ250" s="112">
        <v>0</v>
      </c>
      <c r="AK250" s="145">
        <f>AL250+AQ250</f>
        <v>0</v>
      </c>
      <c r="AL250" s="145">
        <f>SUM(AM250:AP250)</f>
        <v>0</v>
      </c>
      <c r="AM250" s="145">
        <f t="shared" si="3943"/>
        <v>0</v>
      </c>
      <c r="AN250" s="145">
        <f t="shared" si="3943"/>
        <v>0</v>
      </c>
      <c r="AO250" s="145">
        <f t="shared" si="3943"/>
        <v>0</v>
      </c>
      <c r="AP250" s="145">
        <f t="shared" si="3943"/>
        <v>0</v>
      </c>
      <c r="AQ250" s="145">
        <f>SUM(AR250:AU250)</f>
        <v>0</v>
      </c>
      <c r="AR250" s="145">
        <f t="shared" si="3944"/>
        <v>0</v>
      </c>
      <c r="AS250" s="145">
        <f t="shared" si="3944"/>
        <v>0</v>
      </c>
      <c r="AT250" s="145">
        <f t="shared" si="3944"/>
        <v>0</v>
      </c>
      <c r="AU250" s="145">
        <f t="shared" si="3944"/>
        <v>0</v>
      </c>
      <c r="AV250" s="112">
        <f>AW250+BB250</f>
        <v>0</v>
      </c>
      <c r="AW250" s="112">
        <f>SUM(AX250:BA250)</f>
        <v>0</v>
      </c>
      <c r="AX250" s="112">
        <v>0</v>
      </c>
      <c r="AY250" s="112">
        <v>0</v>
      </c>
      <c r="AZ250" s="112">
        <v>0</v>
      </c>
      <c r="BA250" s="112">
        <v>0</v>
      </c>
      <c r="BB250" s="112">
        <f>SUM(BC250:BF250)</f>
        <v>0</v>
      </c>
      <c r="BC250" s="112">
        <v>0</v>
      </c>
      <c r="BD250" s="112">
        <v>0</v>
      </c>
      <c r="BE250" s="112">
        <v>0</v>
      </c>
      <c r="BF250" s="112">
        <v>0</v>
      </c>
      <c r="BG250" s="112">
        <f>BH250+BM250</f>
        <v>0</v>
      </c>
      <c r="BH250" s="112">
        <f>SUM(BI250:BL250)</f>
        <v>0</v>
      </c>
      <c r="BI250" s="112">
        <v>0</v>
      </c>
      <c r="BJ250" s="112">
        <v>0</v>
      </c>
      <c r="BK250" s="112">
        <v>0</v>
      </c>
      <c r="BL250" s="112">
        <v>0</v>
      </c>
      <c r="BM250" s="112">
        <f>SUM(BN250:BQ250)</f>
        <v>0</v>
      </c>
      <c r="BN250" s="112">
        <v>0</v>
      </c>
      <c r="BO250" s="112">
        <v>0</v>
      </c>
      <c r="BP250" s="112">
        <v>0</v>
      </c>
      <c r="BQ250" s="112">
        <v>0</v>
      </c>
      <c r="BR250" s="112">
        <f>BS250+BX250</f>
        <v>0</v>
      </c>
      <c r="BS250" s="112">
        <f>SUM(BT250:BW250)</f>
        <v>0</v>
      </c>
      <c r="BT250" s="112">
        <v>0</v>
      </c>
      <c r="BU250" s="112">
        <v>0</v>
      </c>
      <c r="BV250" s="112">
        <v>0</v>
      </c>
      <c r="BW250" s="112">
        <v>0</v>
      </c>
      <c r="BX250" s="112">
        <f>SUM(BY250:CB250)</f>
        <v>0</v>
      </c>
      <c r="BY250" s="112">
        <v>0</v>
      </c>
      <c r="BZ250" s="112">
        <v>0</v>
      </c>
      <c r="CA250" s="112">
        <v>0</v>
      </c>
      <c r="CB250" s="112">
        <v>0</v>
      </c>
      <c r="CC250" s="145">
        <f>CD250+CI250</f>
        <v>0</v>
      </c>
      <c r="CD250" s="145">
        <f>SUM(CE250:CH250)</f>
        <v>0</v>
      </c>
      <c r="CE250" s="145">
        <f t="shared" si="3945"/>
        <v>0</v>
      </c>
      <c r="CF250" s="145">
        <f t="shared" si="3945"/>
        <v>0</v>
      </c>
      <c r="CG250" s="145">
        <f t="shared" si="3945"/>
        <v>0</v>
      </c>
      <c r="CH250" s="145">
        <f t="shared" si="3945"/>
        <v>0</v>
      </c>
      <c r="CI250" s="145">
        <f>SUM(CJ250:CM250)</f>
        <v>0</v>
      </c>
      <c r="CJ250" s="145">
        <f t="shared" si="3946"/>
        <v>0</v>
      </c>
      <c r="CK250" s="145">
        <f t="shared" si="3946"/>
        <v>0</v>
      </c>
      <c r="CL250" s="145">
        <f t="shared" si="3946"/>
        <v>0</v>
      </c>
      <c r="CM250" s="145">
        <f t="shared" si="3946"/>
        <v>0</v>
      </c>
      <c r="CN250" s="112">
        <f>CO250+CT250</f>
        <v>0</v>
      </c>
      <c r="CO250" s="112">
        <f>SUM(CP250:CS250)</f>
        <v>0</v>
      </c>
      <c r="CP250" s="112">
        <v>0</v>
      </c>
      <c r="CQ250" s="112">
        <v>0</v>
      </c>
      <c r="CR250" s="112">
        <v>0</v>
      </c>
      <c r="CS250" s="112">
        <v>0</v>
      </c>
      <c r="CT250" s="112">
        <f>SUM(CU250:CX250)</f>
        <v>0</v>
      </c>
      <c r="CU250" s="112">
        <v>0</v>
      </c>
      <c r="CV250" s="112">
        <v>0</v>
      </c>
      <c r="CW250" s="112">
        <v>0</v>
      </c>
      <c r="CX250" s="112">
        <v>0</v>
      </c>
      <c r="CY250" s="112">
        <f>CZ250+DE250</f>
        <v>0</v>
      </c>
      <c r="CZ250" s="112">
        <f>SUM(DA250:DD250)</f>
        <v>0</v>
      </c>
      <c r="DA250" s="112">
        <v>0</v>
      </c>
      <c r="DB250" s="112">
        <v>0</v>
      </c>
      <c r="DC250" s="112">
        <v>0</v>
      </c>
      <c r="DD250" s="112">
        <v>0</v>
      </c>
      <c r="DE250" s="112">
        <f>SUM(DF250:DI250)</f>
        <v>0</v>
      </c>
      <c r="DF250" s="112">
        <v>0</v>
      </c>
      <c r="DG250" s="112">
        <v>0</v>
      </c>
      <c r="DH250" s="112">
        <v>0</v>
      </c>
      <c r="DI250" s="112">
        <v>0</v>
      </c>
      <c r="DJ250" s="112">
        <f>DK250+DP250</f>
        <v>0</v>
      </c>
      <c r="DK250" s="112">
        <f>SUM(DL250:DO250)</f>
        <v>0</v>
      </c>
      <c r="DL250" s="112">
        <v>0</v>
      </c>
      <c r="DM250" s="112">
        <v>0</v>
      </c>
      <c r="DN250" s="112">
        <v>0</v>
      </c>
      <c r="DO250" s="112">
        <v>0</v>
      </c>
      <c r="DP250" s="112">
        <f>SUM(DQ250:DT250)</f>
        <v>0</v>
      </c>
      <c r="DQ250" s="112">
        <v>0</v>
      </c>
      <c r="DR250" s="112">
        <v>0</v>
      </c>
      <c r="DS250" s="112">
        <v>0</v>
      </c>
      <c r="DT250" s="112">
        <v>0</v>
      </c>
      <c r="DU250" s="145">
        <f>DV250+EA250</f>
        <v>0</v>
      </c>
      <c r="DV250" s="145">
        <f>SUM(DW250:DZ250)</f>
        <v>0</v>
      </c>
      <c r="DW250" s="145">
        <f t="shared" si="3947"/>
        <v>0</v>
      </c>
      <c r="DX250" s="145">
        <f t="shared" si="3947"/>
        <v>0</v>
      </c>
      <c r="DY250" s="145">
        <f t="shared" si="3947"/>
        <v>0</v>
      </c>
      <c r="DZ250" s="145">
        <f t="shared" si="3947"/>
        <v>0</v>
      </c>
      <c r="EA250" s="145">
        <f>SUM(EB250:EE250)</f>
        <v>0</v>
      </c>
      <c r="EB250" s="145">
        <f t="shared" si="3948"/>
        <v>0</v>
      </c>
      <c r="EC250" s="145">
        <f t="shared" si="3948"/>
        <v>0</v>
      </c>
      <c r="ED250" s="145">
        <f t="shared" si="3948"/>
        <v>0</v>
      </c>
      <c r="EE250" s="145">
        <f t="shared" si="3948"/>
        <v>0</v>
      </c>
      <c r="EF250" s="112">
        <f>EG250+EL250</f>
        <v>0</v>
      </c>
      <c r="EG250" s="112">
        <f>SUM(EH250:EK250)</f>
        <v>0</v>
      </c>
      <c r="EH250" s="112">
        <v>0</v>
      </c>
      <c r="EI250" s="112">
        <v>0</v>
      </c>
      <c r="EJ250" s="112">
        <v>0</v>
      </c>
      <c r="EK250" s="112">
        <v>0</v>
      </c>
      <c r="EL250" s="112">
        <f>SUM(EM250:EP250)</f>
        <v>0</v>
      </c>
      <c r="EM250" s="112">
        <v>0</v>
      </c>
      <c r="EN250" s="112">
        <v>0</v>
      </c>
      <c r="EO250" s="112">
        <v>0</v>
      </c>
      <c r="EP250" s="112">
        <v>0</v>
      </c>
      <c r="EQ250" s="112">
        <f>ER250+EW250</f>
        <v>0</v>
      </c>
      <c r="ER250" s="112">
        <f>SUM(ES250:EV250)</f>
        <v>0</v>
      </c>
      <c r="ES250" s="112">
        <v>0</v>
      </c>
      <c r="ET250" s="112">
        <v>0</v>
      </c>
      <c r="EU250" s="112">
        <v>0</v>
      </c>
      <c r="EV250" s="112">
        <v>0</v>
      </c>
      <c r="EW250" s="112">
        <f>SUM(EX250:FA250)</f>
        <v>0</v>
      </c>
      <c r="EX250" s="112">
        <v>0</v>
      </c>
      <c r="EY250" s="112">
        <v>0</v>
      </c>
      <c r="EZ250" s="112">
        <v>0</v>
      </c>
      <c r="FA250" s="112">
        <v>0</v>
      </c>
      <c r="FB250" s="112">
        <f>FC250+FH250</f>
        <v>0</v>
      </c>
      <c r="FC250" s="112">
        <f>SUM(FD250:FG250)</f>
        <v>0</v>
      </c>
      <c r="FD250" s="112">
        <v>0</v>
      </c>
      <c r="FE250" s="112">
        <v>0</v>
      </c>
      <c r="FF250" s="112">
        <v>0</v>
      </c>
      <c r="FG250" s="112">
        <v>0</v>
      </c>
      <c r="FH250" s="112">
        <f>SUM(FI250:FL250)</f>
        <v>0</v>
      </c>
      <c r="FI250" s="112">
        <v>0</v>
      </c>
      <c r="FJ250" s="112">
        <v>0</v>
      </c>
      <c r="FK250" s="112">
        <v>0</v>
      </c>
      <c r="FL250" s="112">
        <v>0</v>
      </c>
      <c r="FM250" s="145">
        <f>FN250+FS250</f>
        <v>0</v>
      </c>
      <c r="FN250" s="145">
        <f>SUM(FO250:FR250)</f>
        <v>0</v>
      </c>
      <c r="FO250" s="145">
        <f t="shared" si="3949"/>
        <v>0</v>
      </c>
      <c r="FP250" s="145">
        <f t="shared" si="3949"/>
        <v>0</v>
      </c>
      <c r="FQ250" s="145">
        <f t="shared" si="3949"/>
        <v>0</v>
      </c>
      <c r="FR250" s="145">
        <f t="shared" si="3949"/>
        <v>0</v>
      </c>
      <c r="FS250" s="145">
        <f>SUM(FT250:FW250)</f>
        <v>0</v>
      </c>
      <c r="FT250" s="145">
        <f t="shared" si="3950"/>
        <v>0</v>
      </c>
      <c r="FU250" s="145">
        <f t="shared" si="3950"/>
        <v>0</v>
      </c>
      <c r="FV250" s="145">
        <f t="shared" si="3950"/>
        <v>0</v>
      </c>
      <c r="FW250" s="145">
        <f t="shared" si="3950"/>
        <v>0</v>
      </c>
      <c r="FX250" s="145">
        <f>FY250+GD250</f>
        <v>0</v>
      </c>
      <c r="FY250" s="145">
        <f>SUM(FZ250:GC250)</f>
        <v>0</v>
      </c>
      <c r="FZ250" s="145">
        <f t="shared" si="3951"/>
        <v>0</v>
      </c>
      <c r="GA250" s="145">
        <f t="shared" si="3951"/>
        <v>0</v>
      </c>
      <c r="GB250" s="145">
        <f t="shared" si="3951"/>
        <v>0</v>
      </c>
      <c r="GC250" s="145">
        <f t="shared" si="3951"/>
        <v>0</v>
      </c>
      <c r="GD250" s="145">
        <f>SUM(GE250:GH250)</f>
        <v>0</v>
      </c>
      <c r="GE250" s="145">
        <f t="shared" si="3952"/>
        <v>0</v>
      </c>
      <c r="GF250" s="145">
        <f t="shared" si="3952"/>
        <v>0</v>
      </c>
      <c r="GG250" s="145">
        <f t="shared" si="3952"/>
        <v>0</v>
      </c>
      <c r="GH250" s="145">
        <f t="shared" si="3952"/>
        <v>0</v>
      </c>
    </row>
    <row r="251" spans="1:190" s="30" customFormat="1" ht="15" customHeight="1" x14ac:dyDescent="0.25">
      <c r="A251" s="46"/>
      <c r="B251" s="75"/>
      <c r="C251" s="93" t="s">
        <v>314</v>
      </c>
      <c r="D251" s="112">
        <f>E251+J251</f>
        <v>2207</v>
      </c>
      <c r="E251" s="112">
        <f>SUM(F251:I251)</f>
        <v>1097</v>
      </c>
      <c r="F251" s="112">
        <v>0</v>
      </c>
      <c r="G251" s="112">
        <v>6</v>
      </c>
      <c r="H251" s="112">
        <v>51</v>
      </c>
      <c r="I251" s="112">
        <v>1040</v>
      </c>
      <c r="J251" s="112">
        <f>SUM(K251:N251)</f>
        <v>1110</v>
      </c>
      <c r="K251" s="112">
        <v>7</v>
      </c>
      <c r="L251" s="112">
        <v>9</v>
      </c>
      <c r="M251" s="112">
        <v>19</v>
      </c>
      <c r="N251" s="112">
        <v>1075</v>
      </c>
      <c r="O251" s="112">
        <f>P251+U251</f>
        <v>1880</v>
      </c>
      <c r="P251" s="112">
        <f>SUM(Q251:T251)</f>
        <v>945</v>
      </c>
      <c r="Q251" s="112">
        <v>0</v>
      </c>
      <c r="R251" s="112">
        <v>1</v>
      </c>
      <c r="S251" s="112">
        <v>50</v>
      </c>
      <c r="T251" s="112">
        <v>894</v>
      </c>
      <c r="U251" s="112">
        <f>SUM(V251:Y251)</f>
        <v>935</v>
      </c>
      <c r="V251" s="112">
        <v>0</v>
      </c>
      <c r="W251" s="112">
        <v>3</v>
      </c>
      <c r="X251" s="112">
        <v>28</v>
      </c>
      <c r="Y251" s="112">
        <v>904</v>
      </c>
      <c r="Z251" s="112">
        <f>AA251+AF251</f>
        <v>2292</v>
      </c>
      <c r="AA251" s="112">
        <f>SUM(AB251:AE251)</f>
        <v>1165</v>
      </c>
      <c r="AB251" s="112">
        <v>1</v>
      </c>
      <c r="AC251" s="112">
        <v>13</v>
      </c>
      <c r="AD251" s="112">
        <v>87</v>
      </c>
      <c r="AE251" s="112">
        <v>1064</v>
      </c>
      <c r="AF251" s="112">
        <f>SUM(AG251:AJ251)</f>
        <v>1127</v>
      </c>
      <c r="AG251" s="112">
        <v>0</v>
      </c>
      <c r="AH251" s="112">
        <v>5</v>
      </c>
      <c r="AI251" s="112">
        <v>31</v>
      </c>
      <c r="AJ251" s="112">
        <v>1091</v>
      </c>
      <c r="AK251" s="145">
        <f>AL251+AQ251</f>
        <v>6379</v>
      </c>
      <c r="AL251" s="145">
        <f>SUM(AM251:AP251)</f>
        <v>3207</v>
      </c>
      <c r="AM251" s="145">
        <f t="shared" si="3943"/>
        <v>1</v>
      </c>
      <c r="AN251" s="145">
        <f t="shared" si="3943"/>
        <v>20</v>
      </c>
      <c r="AO251" s="145">
        <f t="shared" si="3943"/>
        <v>188</v>
      </c>
      <c r="AP251" s="145">
        <f t="shared" si="3943"/>
        <v>2998</v>
      </c>
      <c r="AQ251" s="145">
        <f>SUM(AR251:AU251)</f>
        <v>3172</v>
      </c>
      <c r="AR251" s="145">
        <f t="shared" si="3944"/>
        <v>7</v>
      </c>
      <c r="AS251" s="145">
        <f t="shared" si="3944"/>
        <v>17</v>
      </c>
      <c r="AT251" s="145">
        <f t="shared" si="3944"/>
        <v>78</v>
      </c>
      <c r="AU251" s="145">
        <f t="shared" si="3944"/>
        <v>3070</v>
      </c>
      <c r="AV251" s="112">
        <f>AW251+BB251</f>
        <v>3380</v>
      </c>
      <c r="AW251" s="112">
        <f>SUM(AX251:BA251)</f>
        <v>1713</v>
      </c>
      <c r="AX251" s="112">
        <v>0</v>
      </c>
      <c r="AY251" s="112">
        <v>8</v>
      </c>
      <c r="AZ251" s="112">
        <v>52</v>
      </c>
      <c r="BA251" s="112">
        <v>1653</v>
      </c>
      <c r="BB251" s="112">
        <f>SUM(BC251:BF251)</f>
        <v>1667</v>
      </c>
      <c r="BC251" s="112">
        <v>2</v>
      </c>
      <c r="BD251" s="112">
        <v>18</v>
      </c>
      <c r="BE251" s="112">
        <v>50</v>
      </c>
      <c r="BF251" s="112">
        <v>1597</v>
      </c>
      <c r="BG251" s="112">
        <f>BH251+BM251</f>
        <v>2898</v>
      </c>
      <c r="BH251" s="112">
        <f>SUM(BI251:BL251)</f>
        <v>1483</v>
      </c>
      <c r="BI251" s="112">
        <v>0</v>
      </c>
      <c r="BJ251" s="112">
        <v>5</v>
      </c>
      <c r="BK251" s="112">
        <v>36</v>
      </c>
      <c r="BL251" s="112">
        <v>1442</v>
      </c>
      <c r="BM251" s="112">
        <f>SUM(BN251:BQ251)</f>
        <v>1415</v>
      </c>
      <c r="BN251" s="112">
        <v>2</v>
      </c>
      <c r="BO251" s="112">
        <v>10</v>
      </c>
      <c r="BP251" s="112">
        <v>48</v>
      </c>
      <c r="BQ251" s="112">
        <v>1355</v>
      </c>
      <c r="BR251" s="112">
        <f>BS251+BX251</f>
        <v>2679</v>
      </c>
      <c r="BS251" s="112">
        <f>SUM(BT251:BW251)</f>
        <v>1335</v>
      </c>
      <c r="BT251" s="112">
        <v>1</v>
      </c>
      <c r="BU251" s="112">
        <v>4</v>
      </c>
      <c r="BV251" s="112">
        <v>39</v>
      </c>
      <c r="BW251" s="112">
        <v>1291</v>
      </c>
      <c r="BX251" s="112">
        <f>SUM(BY251:CB251)</f>
        <v>1344</v>
      </c>
      <c r="BY251" s="112">
        <v>16</v>
      </c>
      <c r="BZ251" s="112">
        <v>14</v>
      </c>
      <c r="CA251" s="112">
        <v>40</v>
      </c>
      <c r="CB251" s="112">
        <v>1274</v>
      </c>
      <c r="CC251" s="145">
        <f>CD251+CI251</f>
        <v>8957</v>
      </c>
      <c r="CD251" s="145">
        <f>SUM(CE251:CH251)</f>
        <v>4531</v>
      </c>
      <c r="CE251" s="145">
        <f t="shared" si="3945"/>
        <v>1</v>
      </c>
      <c r="CF251" s="145">
        <f t="shared" si="3945"/>
        <v>17</v>
      </c>
      <c r="CG251" s="145">
        <f t="shared" si="3945"/>
        <v>127</v>
      </c>
      <c r="CH251" s="145">
        <f t="shared" si="3945"/>
        <v>4386</v>
      </c>
      <c r="CI251" s="145">
        <f>SUM(CJ251:CM251)</f>
        <v>4426</v>
      </c>
      <c r="CJ251" s="145">
        <f t="shared" si="3946"/>
        <v>20</v>
      </c>
      <c r="CK251" s="145">
        <f t="shared" si="3946"/>
        <v>42</v>
      </c>
      <c r="CL251" s="145">
        <f t="shared" si="3946"/>
        <v>138</v>
      </c>
      <c r="CM251" s="145">
        <f t="shared" si="3946"/>
        <v>4226</v>
      </c>
      <c r="CN251" s="112">
        <f>CO251+CT251</f>
        <v>2826</v>
      </c>
      <c r="CO251" s="112">
        <f>SUM(CP251:CS251)</f>
        <v>1382</v>
      </c>
      <c r="CP251" s="112">
        <v>0</v>
      </c>
      <c r="CQ251" s="112">
        <v>7</v>
      </c>
      <c r="CR251" s="112">
        <v>44</v>
      </c>
      <c r="CS251" s="112">
        <v>1331</v>
      </c>
      <c r="CT251" s="112">
        <f>SUM(CU251:CX251)</f>
        <v>1444</v>
      </c>
      <c r="CU251" s="112">
        <v>0</v>
      </c>
      <c r="CV251" s="112">
        <v>8</v>
      </c>
      <c r="CW251" s="112">
        <v>36</v>
      </c>
      <c r="CX251" s="112">
        <v>1400</v>
      </c>
      <c r="CY251" s="112">
        <f>CZ251+DE251</f>
        <v>3408</v>
      </c>
      <c r="CZ251" s="112">
        <f>SUM(DA251:DD251)</f>
        <v>1714</v>
      </c>
      <c r="DA251" s="112">
        <v>0</v>
      </c>
      <c r="DB251" s="112">
        <v>7</v>
      </c>
      <c r="DC251" s="112">
        <v>24</v>
      </c>
      <c r="DD251" s="112">
        <v>1683</v>
      </c>
      <c r="DE251" s="112">
        <f>SUM(DF251:DI251)</f>
        <v>1694</v>
      </c>
      <c r="DF251" s="112">
        <v>0</v>
      </c>
      <c r="DG251" s="112">
        <v>1</v>
      </c>
      <c r="DH251" s="112">
        <v>23</v>
      </c>
      <c r="DI251" s="112">
        <v>1670</v>
      </c>
      <c r="DJ251" s="112">
        <f>DK251+DP251</f>
        <v>3511</v>
      </c>
      <c r="DK251" s="112">
        <f>SUM(DL251:DO251)</f>
        <v>1762</v>
      </c>
      <c r="DL251" s="112">
        <v>0</v>
      </c>
      <c r="DM251" s="112">
        <v>12</v>
      </c>
      <c r="DN251" s="112">
        <v>31</v>
      </c>
      <c r="DO251" s="112">
        <v>1719</v>
      </c>
      <c r="DP251" s="112">
        <f>SUM(DQ251:DT251)</f>
        <v>1749</v>
      </c>
      <c r="DQ251" s="112">
        <v>2</v>
      </c>
      <c r="DR251" s="112">
        <v>18</v>
      </c>
      <c r="DS251" s="112">
        <v>40</v>
      </c>
      <c r="DT251" s="112">
        <v>1689</v>
      </c>
      <c r="DU251" s="145">
        <f>DV251+EA251</f>
        <v>9745</v>
      </c>
      <c r="DV251" s="145">
        <f>SUM(DW251:DZ251)</f>
        <v>4858</v>
      </c>
      <c r="DW251" s="145">
        <f t="shared" si="3947"/>
        <v>0</v>
      </c>
      <c r="DX251" s="145">
        <f t="shared" si="3947"/>
        <v>26</v>
      </c>
      <c r="DY251" s="145">
        <f t="shared" si="3947"/>
        <v>99</v>
      </c>
      <c r="DZ251" s="145">
        <f t="shared" si="3947"/>
        <v>4733</v>
      </c>
      <c r="EA251" s="145">
        <f>SUM(EB251:EE251)</f>
        <v>4887</v>
      </c>
      <c r="EB251" s="145">
        <f t="shared" si="3948"/>
        <v>2</v>
      </c>
      <c r="EC251" s="145">
        <f t="shared" si="3948"/>
        <v>27</v>
      </c>
      <c r="ED251" s="145">
        <f t="shared" si="3948"/>
        <v>99</v>
      </c>
      <c r="EE251" s="145">
        <f t="shared" si="3948"/>
        <v>4759</v>
      </c>
      <c r="EF251" s="112">
        <f>EG251+EL251</f>
        <v>0</v>
      </c>
      <c r="EG251" s="112">
        <f>SUM(EH251:EK251)</f>
        <v>0</v>
      </c>
      <c r="EH251" s="112">
        <v>0</v>
      </c>
      <c r="EI251" s="112">
        <v>0</v>
      </c>
      <c r="EJ251" s="112">
        <v>0</v>
      </c>
      <c r="EK251" s="112">
        <v>0</v>
      </c>
      <c r="EL251" s="112">
        <f>SUM(EM251:EP251)</f>
        <v>0</v>
      </c>
      <c r="EM251" s="112">
        <v>0</v>
      </c>
      <c r="EN251" s="112">
        <v>0</v>
      </c>
      <c r="EO251" s="112">
        <v>0</v>
      </c>
      <c r="EP251" s="112">
        <v>0</v>
      </c>
      <c r="EQ251" s="112">
        <f>ER251+EW251</f>
        <v>0</v>
      </c>
      <c r="ER251" s="112">
        <f>SUM(ES251:EV251)</f>
        <v>0</v>
      </c>
      <c r="ES251" s="112">
        <v>0</v>
      </c>
      <c r="ET251" s="112">
        <v>0</v>
      </c>
      <c r="EU251" s="112">
        <v>0</v>
      </c>
      <c r="EV251" s="112">
        <v>0</v>
      </c>
      <c r="EW251" s="112">
        <f>SUM(EX251:FA251)</f>
        <v>0</v>
      </c>
      <c r="EX251" s="112">
        <v>0</v>
      </c>
      <c r="EY251" s="112">
        <v>0</v>
      </c>
      <c r="EZ251" s="112">
        <v>0</v>
      </c>
      <c r="FA251" s="112">
        <v>0</v>
      </c>
      <c r="FB251" s="112">
        <f>FC251+FH251</f>
        <v>0</v>
      </c>
      <c r="FC251" s="112">
        <f>SUM(FD251:FG251)</f>
        <v>0</v>
      </c>
      <c r="FD251" s="112">
        <v>0</v>
      </c>
      <c r="FE251" s="112">
        <v>0</v>
      </c>
      <c r="FF251" s="112">
        <v>0</v>
      </c>
      <c r="FG251" s="112">
        <v>0</v>
      </c>
      <c r="FH251" s="112">
        <f>SUM(FI251:FL251)</f>
        <v>0</v>
      </c>
      <c r="FI251" s="112">
        <v>0</v>
      </c>
      <c r="FJ251" s="112">
        <v>0</v>
      </c>
      <c r="FK251" s="112">
        <v>0</v>
      </c>
      <c r="FL251" s="112">
        <v>0</v>
      </c>
      <c r="FM251" s="145">
        <f>FN251+FS251</f>
        <v>0</v>
      </c>
      <c r="FN251" s="145">
        <f>SUM(FO251:FR251)</f>
        <v>0</v>
      </c>
      <c r="FO251" s="145">
        <f t="shared" si="3949"/>
        <v>0</v>
      </c>
      <c r="FP251" s="145">
        <f t="shared" si="3949"/>
        <v>0</v>
      </c>
      <c r="FQ251" s="145">
        <f t="shared" si="3949"/>
        <v>0</v>
      </c>
      <c r="FR251" s="145">
        <f t="shared" si="3949"/>
        <v>0</v>
      </c>
      <c r="FS251" s="145">
        <f>SUM(FT251:FW251)</f>
        <v>0</v>
      </c>
      <c r="FT251" s="145">
        <f t="shared" si="3950"/>
        <v>0</v>
      </c>
      <c r="FU251" s="145">
        <f t="shared" si="3950"/>
        <v>0</v>
      </c>
      <c r="FV251" s="145">
        <f t="shared" si="3950"/>
        <v>0</v>
      </c>
      <c r="FW251" s="145">
        <f t="shared" si="3950"/>
        <v>0</v>
      </c>
      <c r="FX251" s="145">
        <f>FY251+GD251</f>
        <v>25081</v>
      </c>
      <c r="FY251" s="145">
        <f>SUM(FZ251:GC251)</f>
        <v>12596</v>
      </c>
      <c r="FZ251" s="145">
        <f t="shared" si="3951"/>
        <v>2</v>
      </c>
      <c r="GA251" s="145">
        <f t="shared" si="3951"/>
        <v>63</v>
      </c>
      <c r="GB251" s="145">
        <f t="shared" si="3951"/>
        <v>414</v>
      </c>
      <c r="GC251" s="145">
        <f t="shared" si="3951"/>
        <v>12117</v>
      </c>
      <c r="GD251" s="145">
        <f>SUM(GE251:GH251)</f>
        <v>12485</v>
      </c>
      <c r="GE251" s="145">
        <f t="shared" si="3952"/>
        <v>29</v>
      </c>
      <c r="GF251" s="145">
        <f t="shared" si="3952"/>
        <v>86</v>
      </c>
      <c r="GG251" s="145">
        <f t="shared" si="3952"/>
        <v>315</v>
      </c>
      <c r="GH251" s="145">
        <f t="shared" si="3952"/>
        <v>12055</v>
      </c>
    </row>
    <row r="252" spans="1:190" s="30" customFormat="1" ht="15" customHeight="1" x14ac:dyDescent="0.25">
      <c r="A252" s="46"/>
      <c r="B252" s="75"/>
      <c r="C252" s="93" t="s">
        <v>411</v>
      </c>
      <c r="D252" s="112">
        <f>E252+J252</f>
        <v>0</v>
      </c>
      <c r="E252" s="112">
        <f>SUM(F252:I252)</f>
        <v>0</v>
      </c>
      <c r="F252" s="112">
        <v>0</v>
      </c>
      <c r="G252" s="112">
        <v>0</v>
      </c>
      <c r="H252" s="112">
        <v>0</v>
      </c>
      <c r="I252" s="112">
        <v>0</v>
      </c>
      <c r="J252" s="112">
        <f>SUM(K252:N252)</f>
        <v>0</v>
      </c>
      <c r="K252" s="112">
        <v>0</v>
      </c>
      <c r="L252" s="112">
        <v>0</v>
      </c>
      <c r="M252" s="112">
        <v>0</v>
      </c>
      <c r="N252" s="112">
        <v>0</v>
      </c>
      <c r="O252" s="112">
        <f>P252+U252</f>
        <v>0</v>
      </c>
      <c r="P252" s="112">
        <f>SUM(Q252:T252)</f>
        <v>0</v>
      </c>
      <c r="Q252" s="112">
        <v>0</v>
      </c>
      <c r="R252" s="112">
        <v>0</v>
      </c>
      <c r="S252" s="112">
        <v>0</v>
      </c>
      <c r="T252" s="112">
        <v>0</v>
      </c>
      <c r="U252" s="112">
        <f>SUM(V252:Y252)</f>
        <v>0</v>
      </c>
      <c r="V252" s="112">
        <v>0</v>
      </c>
      <c r="W252" s="112">
        <v>0</v>
      </c>
      <c r="X252" s="112">
        <v>0</v>
      </c>
      <c r="Y252" s="112">
        <v>0</v>
      </c>
      <c r="Z252" s="112">
        <f>AA252+AF252</f>
        <v>0</v>
      </c>
      <c r="AA252" s="112">
        <f>SUM(AB252:AE252)</f>
        <v>0</v>
      </c>
      <c r="AB252" s="112">
        <v>0</v>
      </c>
      <c r="AC252" s="112">
        <v>0</v>
      </c>
      <c r="AD252" s="112">
        <v>0</v>
      </c>
      <c r="AE252" s="112">
        <v>0</v>
      </c>
      <c r="AF252" s="112">
        <f>SUM(AG252:AJ252)</f>
        <v>0</v>
      </c>
      <c r="AG252" s="112">
        <v>0</v>
      </c>
      <c r="AH252" s="112">
        <v>0</v>
      </c>
      <c r="AI252" s="112">
        <v>0</v>
      </c>
      <c r="AJ252" s="112">
        <v>0</v>
      </c>
      <c r="AK252" s="145">
        <f>AL252+AQ252</f>
        <v>0</v>
      </c>
      <c r="AL252" s="145">
        <f>SUM(AM252:AP252)</f>
        <v>0</v>
      </c>
      <c r="AM252" s="145">
        <f t="shared" si="3943"/>
        <v>0</v>
      </c>
      <c r="AN252" s="145">
        <f t="shared" si="3943"/>
        <v>0</v>
      </c>
      <c r="AO252" s="145">
        <f t="shared" si="3943"/>
        <v>0</v>
      </c>
      <c r="AP252" s="145">
        <f t="shared" si="3943"/>
        <v>0</v>
      </c>
      <c r="AQ252" s="145">
        <f>SUM(AR252:AU252)</f>
        <v>0</v>
      </c>
      <c r="AR252" s="145">
        <f t="shared" si="3944"/>
        <v>0</v>
      </c>
      <c r="AS252" s="145">
        <f t="shared" si="3944"/>
        <v>0</v>
      </c>
      <c r="AT252" s="145">
        <f t="shared" si="3944"/>
        <v>0</v>
      </c>
      <c r="AU252" s="145">
        <f t="shared" si="3944"/>
        <v>0</v>
      </c>
      <c r="AV252" s="112">
        <f>AW252+BB252</f>
        <v>0</v>
      </c>
      <c r="AW252" s="112">
        <f>SUM(AX252:BA252)</f>
        <v>0</v>
      </c>
      <c r="AX252" s="112">
        <v>0</v>
      </c>
      <c r="AY252" s="112">
        <v>0</v>
      </c>
      <c r="AZ252" s="112">
        <v>0</v>
      </c>
      <c r="BA252" s="112">
        <v>0</v>
      </c>
      <c r="BB252" s="112">
        <f>SUM(BC252:BF252)</f>
        <v>0</v>
      </c>
      <c r="BC252" s="112">
        <v>0</v>
      </c>
      <c r="BD252" s="112">
        <v>0</v>
      </c>
      <c r="BE252" s="112">
        <v>0</v>
      </c>
      <c r="BF252" s="112">
        <v>0</v>
      </c>
      <c r="BG252" s="112">
        <f>BH252+BM252</f>
        <v>0</v>
      </c>
      <c r="BH252" s="112">
        <f>SUM(BI252:BL252)</f>
        <v>0</v>
      </c>
      <c r="BI252" s="112">
        <v>0</v>
      </c>
      <c r="BJ252" s="112">
        <v>0</v>
      </c>
      <c r="BK252" s="112">
        <v>0</v>
      </c>
      <c r="BL252" s="112">
        <v>0</v>
      </c>
      <c r="BM252" s="112">
        <f>SUM(BN252:BQ252)</f>
        <v>0</v>
      </c>
      <c r="BN252" s="112">
        <v>0</v>
      </c>
      <c r="BO252" s="112">
        <v>0</v>
      </c>
      <c r="BP252" s="112">
        <v>0</v>
      </c>
      <c r="BQ252" s="112">
        <v>0</v>
      </c>
      <c r="BR252" s="112">
        <f>BS252+BX252</f>
        <v>0</v>
      </c>
      <c r="BS252" s="112">
        <f>SUM(BT252:BW252)</f>
        <v>0</v>
      </c>
      <c r="BT252" s="112">
        <v>0</v>
      </c>
      <c r="BU252" s="112">
        <v>0</v>
      </c>
      <c r="BV252" s="112">
        <v>0</v>
      </c>
      <c r="BW252" s="112">
        <v>0</v>
      </c>
      <c r="BX252" s="112">
        <f>SUM(BY252:CB252)</f>
        <v>0</v>
      </c>
      <c r="BY252" s="112">
        <v>0</v>
      </c>
      <c r="BZ252" s="112">
        <v>0</v>
      </c>
      <c r="CA252" s="112">
        <v>0</v>
      </c>
      <c r="CB252" s="112">
        <v>0</v>
      </c>
      <c r="CC252" s="145">
        <f>CD252+CI252</f>
        <v>0</v>
      </c>
      <c r="CD252" s="145">
        <f>SUM(CE252:CH252)</f>
        <v>0</v>
      </c>
      <c r="CE252" s="145">
        <f t="shared" si="3945"/>
        <v>0</v>
      </c>
      <c r="CF252" s="145">
        <f t="shared" si="3945"/>
        <v>0</v>
      </c>
      <c r="CG252" s="145">
        <f t="shared" si="3945"/>
        <v>0</v>
      </c>
      <c r="CH252" s="145">
        <f t="shared" si="3945"/>
        <v>0</v>
      </c>
      <c r="CI252" s="145">
        <f>SUM(CJ252:CM252)</f>
        <v>0</v>
      </c>
      <c r="CJ252" s="145">
        <f t="shared" si="3946"/>
        <v>0</v>
      </c>
      <c r="CK252" s="145">
        <f t="shared" si="3946"/>
        <v>0</v>
      </c>
      <c r="CL252" s="145">
        <f t="shared" si="3946"/>
        <v>0</v>
      </c>
      <c r="CM252" s="145">
        <f t="shared" si="3946"/>
        <v>0</v>
      </c>
      <c r="CN252" s="112">
        <f>CO252+CT252</f>
        <v>0</v>
      </c>
      <c r="CO252" s="112">
        <f>SUM(CP252:CS252)</f>
        <v>0</v>
      </c>
      <c r="CP252" s="112">
        <v>0</v>
      </c>
      <c r="CQ252" s="112">
        <v>0</v>
      </c>
      <c r="CR252" s="112">
        <v>0</v>
      </c>
      <c r="CS252" s="112">
        <v>0</v>
      </c>
      <c r="CT252" s="112">
        <f>SUM(CU252:CX252)</f>
        <v>0</v>
      </c>
      <c r="CU252" s="112">
        <v>0</v>
      </c>
      <c r="CV252" s="112">
        <v>0</v>
      </c>
      <c r="CW252" s="112">
        <v>0</v>
      </c>
      <c r="CX252" s="112">
        <v>0</v>
      </c>
      <c r="CY252" s="112">
        <f>CZ252+DE252</f>
        <v>0</v>
      </c>
      <c r="CZ252" s="112">
        <f>SUM(DA252:DD252)</f>
        <v>0</v>
      </c>
      <c r="DA252" s="112">
        <v>0</v>
      </c>
      <c r="DB252" s="112">
        <v>0</v>
      </c>
      <c r="DC252" s="112">
        <v>0</v>
      </c>
      <c r="DD252" s="112">
        <v>0</v>
      </c>
      <c r="DE252" s="112">
        <f>SUM(DF252:DI252)</f>
        <v>0</v>
      </c>
      <c r="DF252" s="112">
        <v>0</v>
      </c>
      <c r="DG252" s="112">
        <v>0</v>
      </c>
      <c r="DH252" s="112">
        <v>0</v>
      </c>
      <c r="DI252" s="112">
        <v>0</v>
      </c>
      <c r="DJ252" s="112">
        <f>DK252+DP252</f>
        <v>0</v>
      </c>
      <c r="DK252" s="112">
        <f>SUM(DL252:DO252)</f>
        <v>0</v>
      </c>
      <c r="DL252" s="112">
        <v>0</v>
      </c>
      <c r="DM252" s="112">
        <v>0</v>
      </c>
      <c r="DN252" s="112">
        <v>0</v>
      </c>
      <c r="DO252" s="112">
        <v>0</v>
      </c>
      <c r="DP252" s="112">
        <f>SUM(DQ252:DT252)</f>
        <v>0</v>
      </c>
      <c r="DQ252" s="112">
        <v>0</v>
      </c>
      <c r="DR252" s="112">
        <v>0</v>
      </c>
      <c r="DS252" s="112">
        <v>0</v>
      </c>
      <c r="DT252" s="112">
        <v>0</v>
      </c>
      <c r="DU252" s="145">
        <f>DV252+EA252</f>
        <v>0</v>
      </c>
      <c r="DV252" s="145">
        <f>SUM(DW252:DZ252)</f>
        <v>0</v>
      </c>
      <c r="DW252" s="145">
        <f t="shared" si="3947"/>
        <v>0</v>
      </c>
      <c r="DX252" s="145">
        <f t="shared" si="3947"/>
        <v>0</v>
      </c>
      <c r="DY252" s="145">
        <f t="shared" si="3947"/>
        <v>0</v>
      </c>
      <c r="DZ252" s="145">
        <f t="shared" si="3947"/>
        <v>0</v>
      </c>
      <c r="EA252" s="145">
        <f>SUM(EB252:EE252)</f>
        <v>0</v>
      </c>
      <c r="EB252" s="145">
        <f t="shared" si="3948"/>
        <v>0</v>
      </c>
      <c r="EC252" s="145">
        <f t="shared" si="3948"/>
        <v>0</v>
      </c>
      <c r="ED252" s="145">
        <f t="shared" si="3948"/>
        <v>0</v>
      </c>
      <c r="EE252" s="145">
        <f t="shared" si="3948"/>
        <v>0</v>
      </c>
      <c r="EF252" s="112">
        <f>EG252+EL252</f>
        <v>0</v>
      </c>
      <c r="EG252" s="112">
        <f>SUM(EH252:EK252)</f>
        <v>0</v>
      </c>
      <c r="EH252" s="112">
        <v>0</v>
      </c>
      <c r="EI252" s="112">
        <v>0</v>
      </c>
      <c r="EJ252" s="112">
        <v>0</v>
      </c>
      <c r="EK252" s="112">
        <v>0</v>
      </c>
      <c r="EL252" s="112">
        <f>SUM(EM252:EP252)</f>
        <v>0</v>
      </c>
      <c r="EM252" s="112">
        <v>0</v>
      </c>
      <c r="EN252" s="112">
        <v>0</v>
      </c>
      <c r="EO252" s="112">
        <v>0</v>
      </c>
      <c r="EP252" s="112">
        <v>0</v>
      </c>
      <c r="EQ252" s="112">
        <f>ER252+EW252</f>
        <v>0</v>
      </c>
      <c r="ER252" s="112">
        <f>SUM(ES252:EV252)</f>
        <v>0</v>
      </c>
      <c r="ES252" s="112">
        <v>0</v>
      </c>
      <c r="ET252" s="112">
        <v>0</v>
      </c>
      <c r="EU252" s="112">
        <v>0</v>
      </c>
      <c r="EV252" s="112">
        <v>0</v>
      </c>
      <c r="EW252" s="112">
        <f>SUM(EX252:FA252)</f>
        <v>0</v>
      </c>
      <c r="EX252" s="112">
        <v>0</v>
      </c>
      <c r="EY252" s="112">
        <v>0</v>
      </c>
      <c r="EZ252" s="112">
        <v>0</v>
      </c>
      <c r="FA252" s="112">
        <v>0</v>
      </c>
      <c r="FB252" s="112">
        <f>FC252+FH252</f>
        <v>0</v>
      </c>
      <c r="FC252" s="112">
        <f>SUM(FD252:FG252)</f>
        <v>0</v>
      </c>
      <c r="FD252" s="112">
        <v>0</v>
      </c>
      <c r="FE252" s="112">
        <v>0</v>
      </c>
      <c r="FF252" s="112">
        <v>0</v>
      </c>
      <c r="FG252" s="112">
        <v>0</v>
      </c>
      <c r="FH252" s="112">
        <f>SUM(FI252:FL252)</f>
        <v>0</v>
      </c>
      <c r="FI252" s="112">
        <v>0</v>
      </c>
      <c r="FJ252" s="112">
        <v>0</v>
      </c>
      <c r="FK252" s="112">
        <v>0</v>
      </c>
      <c r="FL252" s="112">
        <v>0</v>
      </c>
      <c r="FM252" s="145">
        <f>FN252+FS252</f>
        <v>0</v>
      </c>
      <c r="FN252" s="145">
        <f>SUM(FO252:FR252)</f>
        <v>0</v>
      </c>
      <c r="FO252" s="145">
        <f t="shared" si="3949"/>
        <v>0</v>
      </c>
      <c r="FP252" s="145">
        <f t="shared" si="3949"/>
        <v>0</v>
      </c>
      <c r="FQ252" s="145">
        <f t="shared" si="3949"/>
        <v>0</v>
      </c>
      <c r="FR252" s="145">
        <f t="shared" si="3949"/>
        <v>0</v>
      </c>
      <c r="FS252" s="145">
        <f>SUM(FT252:FW252)</f>
        <v>0</v>
      </c>
      <c r="FT252" s="145">
        <f t="shared" si="3950"/>
        <v>0</v>
      </c>
      <c r="FU252" s="145">
        <f t="shared" si="3950"/>
        <v>0</v>
      </c>
      <c r="FV252" s="145">
        <f t="shared" si="3950"/>
        <v>0</v>
      </c>
      <c r="FW252" s="145">
        <f t="shared" si="3950"/>
        <v>0</v>
      </c>
      <c r="FX252" s="145">
        <f>FY252+GD252</f>
        <v>0</v>
      </c>
      <c r="FY252" s="145">
        <f>SUM(FZ252:GC252)</f>
        <v>0</v>
      </c>
      <c r="FZ252" s="145">
        <f t="shared" si="3951"/>
        <v>0</v>
      </c>
      <c r="GA252" s="145">
        <f t="shared" si="3951"/>
        <v>0</v>
      </c>
      <c r="GB252" s="145">
        <f t="shared" si="3951"/>
        <v>0</v>
      </c>
      <c r="GC252" s="145">
        <f t="shared" si="3951"/>
        <v>0</v>
      </c>
      <c r="GD252" s="145">
        <f>SUM(GE252:GH252)</f>
        <v>0</v>
      </c>
      <c r="GE252" s="145">
        <f t="shared" si="3952"/>
        <v>0</v>
      </c>
      <c r="GF252" s="145">
        <f t="shared" si="3952"/>
        <v>0</v>
      </c>
      <c r="GG252" s="145">
        <f t="shared" si="3952"/>
        <v>0</v>
      </c>
      <c r="GH252" s="145">
        <f t="shared" si="3952"/>
        <v>0</v>
      </c>
    </row>
    <row r="253" spans="1:190" s="30" customFormat="1" ht="15" customHeight="1" x14ac:dyDescent="0.25">
      <c r="A253" s="46"/>
      <c r="B253" s="75"/>
      <c r="C253" s="93" t="s">
        <v>421</v>
      </c>
      <c r="D253" s="145">
        <f t="shared" ref="D253" si="3953">E253+J253</f>
        <v>0</v>
      </c>
      <c r="E253" s="145">
        <f t="shared" ref="E253" si="3954">SUM(F253:I253)</f>
        <v>0</v>
      </c>
      <c r="F253" s="145">
        <f>SUM(F254:F255)</f>
        <v>0</v>
      </c>
      <c r="G253" s="145">
        <f>SUM(G254:G255)</f>
        <v>0</v>
      </c>
      <c r="H253" s="145">
        <f>SUM(H254:H255)</f>
        <v>0</v>
      </c>
      <c r="I253" s="145">
        <f>SUM(I254:I255)</f>
        <v>0</v>
      </c>
      <c r="J253" s="145">
        <f t="shared" ref="J253" si="3955">SUM(K253:N253)</f>
        <v>0</v>
      </c>
      <c r="K253" s="145">
        <f>SUM(K254:K255)</f>
        <v>0</v>
      </c>
      <c r="L253" s="145">
        <f>SUM(L254:L255)</f>
        <v>0</v>
      </c>
      <c r="M253" s="145">
        <f>SUM(M254:M255)</f>
        <v>0</v>
      </c>
      <c r="N253" s="145">
        <f>SUM(N254:N255)</f>
        <v>0</v>
      </c>
      <c r="O253" s="145">
        <f t="shared" ref="O253" si="3956">P253+U253</f>
        <v>0</v>
      </c>
      <c r="P253" s="145">
        <f t="shared" ref="P253" si="3957">SUM(Q253:T253)</f>
        <v>0</v>
      </c>
      <c r="Q253" s="145">
        <f>SUM(Q254:Q255)</f>
        <v>0</v>
      </c>
      <c r="R253" s="145">
        <f>SUM(R254:R255)</f>
        <v>0</v>
      </c>
      <c r="S253" s="145">
        <f>SUM(S254:S255)</f>
        <v>0</v>
      </c>
      <c r="T253" s="145">
        <f>SUM(T254:T255)</f>
        <v>0</v>
      </c>
      <c r="U253" s="145">
        <f t="shared" ref="U253" si="3958">SUM(V253:Y253)</f>
        <v>0</v>
      </c>
      <c r="V253" s="145">
        <f>SUM(V254:V255)</f>
        <v>0</v>
      </c>
      <c r="W253" s="145">
        <f>SUM(W254:W255)</f>
        <v>0</v>
      </c>
      <c r="X253" s="145">
        <f>SUM(X254:X255)</f>
        <v>0</v>
      </c>
      <c r="Y253" s="145">
        <f>SUM(Y254:Y255)</f>
        <v>0</v>
      </c>
      <c r="Z253" s="145">
        <f t="shared" ref="Z253" si="3959">AA253+AF253</f>
        <v>0</v>
      </c>
      <c r="AA253" s="145">
        <f t="shared" ref="AA253" si="3960">SUM(AB253:AE253)</f>
        <v>0</v>
      </c>
      <c r="AB253" s="145">
        <f>SUM(AB254:AB255)</f>
        <v>0</v>
      </c>
      <c r="AC253" s="145">
        <f>SUM(AC254:AC255)</f>
        <v>0</v>
      </c>
      <c r="AD253" s="145">
        <f>SUM(AD254:AD255)</f>
        <v>0</v>
      </c>
      <c r="AE253" s="145">
        <f>SUM(AE254:AE255)</f>
        <v>0</v>
      </c>
      <c r="AF253" s="145">
        <f t="shared" ref="AF253" si="3961">SUM(AG253:AJ253)</f>
        <v>0</v>
      </c>
      <c r="AG253" s="145">
        <f>SUM(AG254:AG255)</f>
        <v>0</v>
      </c>
      <c r="AH253" s="145">
        <f>SUM(AH254:AH255)</f>
        <v>0</v>
      </c>
      <c r="AI253" s="145">
        <f>SUM(AI254:AI255)</f>
        <v>0</v>
      </c>
      <c r="AJ253" s="145">
        <f>SUM(AJ254:AJ255)</f>
        <v>0</v>
      </c>
      <c r="AK253" s="145">
        <f t="shared" ref="AK253" si="3962">AL253+AQ253</f>
        <v>0</v>
      </c>
      <c r="AL253" s="145">
        <f t="shared" ref="AL253" si="3963">SUM(AM253:AP253)</f>
        <v>0</v>
      </c>
      <c r="AM253" s="145">
        <f>SUM(AM254:AM255)</f>
        <v>0</v>
      </c>
      <c r="AN253" s="145">
        <f>SUM(AN254:AN255)</f>
        <v>0</v>
      </c>
      <c r="AO253" s="145">
        <f>SUM(AO254:AO255)</f>
        <v>0</v>
      </c>
      <c r="AP253" s="145">
        <f>SUM(AP254:AP255)</f>
        <v>0</v>
      </c>
      <c r="AQ253" s="145">
        <f t="shared" ref="AQ253" si="3964">SUM(AR253:AU253)</f>
        <v>0</v>
      </c>
      <c r="AR253" s="145">
        <f>SUM(AR254:AR255)</f>
        <v>0</v>
      </c>
      <c r="AS253" s="145">
        <f>SUM(AS254:AS255)</f>
        <v>0</v>
      </c>
      <c r="AT253" s="145">
        <f>SUM(AT254:AT255)</f>
        <v>0</v>
      </c>
      <c r="AU253" s="145">
        <f>SUM(AU254:AU255)</f>
        <v>0</v>
      </c>
      <c r="AV253" s="145">
        <f t="shared" si="3882"/>
        <v>0</v>
      </c>
      <c r="AW253" s="145">
        <f t="shared" si="3883"/>
        <v>0</v>
      </c>
      <c r="AX253" s="145">
        <f>SUM(AX254:AX255)</f>
        <v>0</v>
      </c>
      <c r="AY253" s="145">
        <f>SUM(AY254:AY255)</f>
        <v>0</v>
      </c>
      <c r="AZ253" s="145">
        <f>SUM(AZ254:AZ255)</f>
        <v>0</v>
      </c>
      <c r="BA253" s="145">
        <f>SUM(BA254:BA255)</f>
        <v>0</v>
      </c>
      <c r="BB253" s="145">
        <f t="shared" ref="BB253:BB256" si="3965">SUM(BC253:BF253)</f>
        <v>0</v>
      </c>
      <c r="BC253" s="145">
        <f>SUM(BC254:BC255)</f>
        <v>0</v>
      </c>
      <c r="BD253" s="145">
        <f>SUM(BD254:BD255)</f>
        <v>0</v>
      </c>
      <c r="BE253" s="145">
        <f>SUM(BE254:BE255)</f>
        <v>0</v>
      </c>
      <c r="BF253" s="145">
        <f>SUM(BF254:BF255)</f>
        <v>0</v>
      </c>
      <c r="BG253" s="145">
        <f t="shared" si="3885"/>
        <v>0</v>
      </c>
      <c r="BH253" s="145">
        <f t="shared" ref="BH253:BH256" si="3966">SUM(BI253:BL253)</f>
        <v>0</v>
      </c>
      <c r="BI253" s="145">
        <f>SUM(BI254:BI255)</f>
        <v>0</v>
      </c>
      <c r="BJ253" s="145">
        <f>SUM(BJ254:BJ255)</f>
        <v>0</v>
      </c>
      <c r="BK253" s="145">
        <f>SUM(BK254:BK255)</f>
        <v>0</v>
      </c>
      <c r="BL253" s="145">
        <f>SUM(BL254:BL255)</f>
        <v>0</v>
      </c>
      <c r="BM253" s="145">
        <f t="shared" ref="BM253:BM256" si="3967">SUM(BN253:BQ253)</f>
        <v>0</v>
      </c>
      <c r="BN253" s="145">
        <f>SUM(BN254:BN255)</f>
        <v>0</v>
      </c>
      <c r="BO253" s="145">
        <f>SUM(BO254:BO255)</f>
        <v>0</v>
      </c>
      <c r="BP253" s="145">
        <f>SUM(BP254:BP255)</f>
        <v>0</v>
      </c>
      <c r="BQ253" s="145">
        <f>SUM(BQ254:BQ255)</f>
        <v>0</v>
      </c>
      <c r="BR253" s="145">
        <f t="shared" si="3888"/>
        <v>0</v>
      </c>
      <c r="BS253" s="145">
        <f t="shared" ref="BS253:BS256" si="3968">SUM(BT253:BW253)</f>
        <v>0</v>
      </c>
      <c r="BT253" s="145">
        <f>SUM(BT254:BT255)</f>
        <v>0</v>
      </c>
      <c r="BU253" s="145">
        <f>SUM(BU254:BU255)</f>
        <v>0</v>
      </c>
      <c r="BV253" s="145">
        <f>SUM(BV254:BV255)</f>
        <v>0</v>
      </c>
      <c r="BW253" s="145">
        <f>SUM(BW254:BW255)</f>
        <v>0</v>
      </c>
      <c r="BX253" s="145">
        <f t="shared" ref="BX253:BX256" si="3969">SUM(BY253:CB253)</f>
        <v>0</v>
      </c>
      <c r="BY253" s="145">
        <f>SUM(BY254:BY255)</f>
        <v>0</v>
      </c>
      <c r="BZ253" s="145">
        <f>SUM(BZ254:BZ255)</f>
        <v>0</v>
      </c>
      <c r="CA253" s="145">
        <f>SUM(CA254:CA255)</f>
        <v>0</v>
      </c>
      <c r="CB253" s="145">
        <f>SUM(CB254:CB255)</f>
        <v>0</v>
      </c>
      <c r="CC253" s="145">
        <f t="shared" ref="CC253" si="3970">CD253+CI253</f>
        <v>0</v>
      </c>
      <c r="CD253" s="145">
        <f t="shared" ref="CD253" si="3971">SUM(CE253:CH253)</f>
        <v>0</v>
      </c>
      <c r="CE253" s="145">
        <f>SUM(CE254:CE255)</f>
        <v>0</v>
      </c>
      <c r="CF253" s="145">
        <f>SUM(CF254:CF255)</f>
        <v>0</v>
      </c>
      <c r="CG253" s="145">
        <f>SUM(CG254:CG255)</f>
        <v>0</v>
      </c>
      <c r="CH253" s="145">
        <f>SUM(CH254:CH255)</f>
        <v>0</v>
      </c>
      <c r="CI253" s="145">
        <f t="shared" ref="CI253" si="3972">SUM(CJ253:CM253)</f>
        <v>0</v>
      </c>
      <c r="CJ253" s="145">
        <f>SUM(CJ254:CJ255)</f>
        <v>0</v>
      </c>
      <c r="CK253" s="145">
        <f>SUM(CK254:CK255)</f>
        <v>0</v>
      </c>
      <c r="CL253" s="145">
        <f>SUM(CL254:CL255)</f>
        <v>0</v>
      </c>
      <c r="CM253" s="145">
        <f>SUM(CM254:CM255)</f>
        <v>0</v>
      </c>
      <c r="CN253" s="145">
        <f t="shared" ref="CN253" si="3973">CO253+CT253</f>
        <v>0</v>
      </c>
      <c r="CO253" s="145">
        <f t="shared" ref="CO253" si="3974">SUM(CP253:CS253)</f>
        <v>0</v>
      </c>
      <c r="CP253" s="145">
        <f>SUM(CP254:CP255)</f>
        <v>0</v>
      </c>
      <c r="CQ253" s="145">
        <f>SUM(CQ254:CQ255)</f>
        <v>0</v>
      </c>
      <c r="CR253" s="145">
        <f>SUM(CR254:CR255)</f>
        <v>0</v>
      </c>
      <c r="CS253" s="145">
        <f>SUM(CS254:CS255)</f>
        <v>0</v>
      </c>
      <c r="CT253" s="145">
        <f t="shared" ref="CT253:CT256" si="3975">SUM(CU253:CX253)</f>
        <v>0</v>
      </c>
      <c r="CU253" s="145">
        <f>SUM(CU254:CU255)</f>
        <v>0</v>
      </c>
      <c r="CV253" s="145">
        <f>SUM(CV254:CV255)</f>
        <v>0</v>
      </c>
      <c r="CW253" s="145">
        <f>SUM(CW254:CW255)</f>
        <v>0</v>
      </c>
      <c r="CX253" s="145">
        <f>SUM(CX254:CX255)</f>
        <v>0</v>
      </c>
      <c r="CY253" s="145">
        <f t="shared" si="3897"/>
        <v>0</v>
      </c>
      <c r="CZ253" s="145">
        <f t="shared" ref="CZ253:CZ256" si="3976">SUM(DA253:DD253)</f>
        <v>0</v>
      </c>
      <c r="DA253" s="145">
        <f>SUM(DA254:DA255)</f>
        <v>0</v>
      </c>
      <c r="DB253" s="145">
        <f>SUM(DB254:DB255)</f>
        <v>0</v>
      </c>
      <c r="DC253" s="145">
        <f>SUM(DC254:DC255)</f>
        <v>0</v>
      </c>
      <c r="DD253" s="145">
        <f>SUM(DD254:DD255)</f>
        <v>0</v>
      </c>
      <c r="DE253" s="145">
        <f t="shared" ref="DE253:DE256" si="3977">SUM(DF253:DI253)</f>
        <v>0</v>
      </c>
      <c r="DF253" s="145">
        <f>SUM(DF254:DF255)</f>
        <v>0</v>
      </c>
      <c r="DG253" s="145">
        <f>SUM(DG254:DG255)</f>
        <v>0</v>
      </c>
      <c r="DH253" s="145">
        <f>SUM(DH254:DH255)</f>
        <v>0</v>
      </c>
      <c r="DI253" s="145">
        <f>SUM(DI254:DI255)</f>
        <v>0</v>
      </c>
      <c r="DJ253" s="145">
        <f t="shared" si="3900"/>
        <v>0</v>
      </c>
      <c r="DK253" s="145">
        <f t="shared" ref="DK253:DK256" si="3978">SUM(DL253:DO253)</f>
        <v>0</v>
      </c>
      <c r="DL253" s="145">
        <f>SUM(DL254:DL255)</f>
        <v>0</v>
      </c>
      <c r="DM253" s="145">
        <f>SUM(DM254:DM255)</f>
        <v>0</v>
      </c>
      <c r="DN253" s="145">
        <f>SUM(DN254:DN255)</f>
        <v>0</v>
      </c>
      <c r="DO253" s="145">
        <f>SUM(DO254:DO255)</f>
        <v>0</v>
      </c>
      <c r="DP253" s="145">
        <f t="shared" ref="DP253:DP256" si="3979">SUM(DQ253:DT253)</f>
        <v>0</v>
      </c>
      <c r="DQ253" s="145">
        <f>SUM(DQ254:DQ255)</f>
        <v>0</v>
      </c>
      <c r="DR253" s="145">
        <f>SUM(DR254:DR255)</f>
        <v>0</v>
      </c>
      <c r="DS253" s="145">
        <f>SUM(DS254:DS255)</f>
        <v>0</v>
      </c>
      <c r="DT253" s="145">
        <f>SUM(DT254:DT255)</f>
        <v>0</v>
      </c>
      <c r="DU253" s="145">
        <f t="shared" ref="DU253" si="3980">DV253+EA253</f>
        <v>0</v>
      </c>
      <c r="DV253" s="145">
        <f t="shared" ref="DV253" si="3981">SUM(DW253:DZ253)</f>
        <v>0</v>
      </c>
      <c r="DW253" s="145">
        <f>SUM(DW254:DW255)</f>
        <v>0</v>
      </c>
      <c r="DX253" s="145">
        <f>SUM(DX254:DX255)</f>
        <v>0</v>
      </c>
      <c r="DY253" s="145">
        <f>SUM(DY254:DY255)</f>
        <v>0</v>
      </c>
      <c r="DZ253" s="145">
        <f>SUM(DZ254:DZ255)</f>
        <v>0</v>
      </c>
      <c r="EA253" s="145">
        <f t="shared" ref="EA253" si="3982">SUM(EB253:EE253)</f>
        <v>0</v>
      </c>
      <c r="EB253" s="145">
        <f>SUM(EB254:EB255)</f>
        <v>0</v>
      </c>
      <c r="EC253" s="145">
        <f>SUM(EC254:EC255)</f>
        <v>0</v>
      </c>
      <c r="ED253" s="145">
        <f>SUM(ED254:ED255)</f>
        <v>0</v>
      </c>
      <c r="EE253" s="145">
        <f>SUM(EE254:EE255)</f>
        <v>0</v>
      </c>
      <c r="EF253" s="145">
        <f t="shared" ref="EF253" si="3983">EG253+EL253</f>
        <v>0</v>
      </c>
      <c r="EG253" s="145">
        <f t="shared" ref="EG253" si="3984">SUM(EH253:EK253)</f>
        <v>0</v>
      </c>
      <c r="EH253" s="145">
        <f>SUM(EH254:EH255)</f>
        <v>0</v>
      </c>
      <c r="EI253" s="145">
        <f>SUM(EI254:EI255)</f>
        <v>0</v>
      </c>
      <c r="EJ253" s="145">
        <f>SUM(EJ254:EJ255)</f>
        <v>0</v>
      </c>
      <c r="EK253" s="145">
        <f>SUM(EK254:EK255)</f>
        <v>0</v>
      </c>
      <c r="EL253" s="145">
        <f t="shared" ref="EL253:EL256" si="3985">SUM(EM253:EP253)</f>
        <v>0</v>
      </c>
      <c r="EM253" s="145">
        <f>SUM(EM254:EM255)</f>
        <v>0</v>
      </c>
      <c r="EN253" s="145">
        <f>SUM(EN254:EN255)</f>
        <v>0</v>
      </c>
      <c r="EO253" s="145">
        <f>SUM(EO254:EO255)</f>
        <v>0</v>
      </c>
      <c r="EP253" s="145">
        <f>SUM(EP254:EP255)</f>
        <v>0</v>
      </c>
      <c r="EQ253" s="145">
        <f t="shared" si="3909"/>
        <v>0</v>
      </c>
      <c r="ER253" s="145">
        <f t="shared" ref="ER253:ER256" si="3986">SUM(ES253:EV253)</f>
        <v>0</v>
      </c>
      <c r="ES253" s="145">
        <f>SUM(ES254:ES255)</f>
        <v>0</v>
      </c>
      <c r="ET253" s="145">
        <f>SUM(ET254:ET255)</f>
        <v>0</v>
      </c>
      <c r="EU253" s="145">
        <f>SUM(EU254:EU255)</f>
        <v>0</v>
      </c>
      <c r="EV253" s="145">
        <f>SUM(EV254:EV255)</f>
        <v>0</v>
      </c>
      <c r="EW253" s="145">
        <f t="shared" ref="EW253:EW256" si="3987">SUM(EX253:FA253)</f>
        <v>0</v>
      </c>
      <c r="EX253" s="145">
        <f>SUM(EX254:EX255)</f>
        <v>0</v>
      </c>
      <c r="EY253" s="145">
        <f>SUM(EY254:EY255)</f>
        <v>0</v>
      </c>
      <c r="EZ253" s="145">
        <f>SUM(EZ254:EZ255)</f>
        <v>0</v>
      </c>
      <c r="FA253" s="145">
        <f>SUM(FA254:FA255)</f>
        <v>0</v>
      </c>
      <c r="FB253" s="145">
        <f t="shared" si="3912"/>
        <v>0</v>
      </c>
      <c r="FC253" s="145">
        <f t="shared" ref="FC253:FC256" si="3988">SUM(FD253:FG253)</f>
        <v>0</v>
      </c>
      <c r="FD253" s="145">
        <f>SUM(FD254:FD255)</f>
        <v>0</v>
      </c>
      <c r="FE253" s="145">
        <f>SUM(FE254:FE255)</f>
        <v>0</v>
      </c>
      <c r="FF253" s="145">
        <f>SUM(FF254:FF255)</f>
        <v>0</v>
      </c>
      <c r="FG253" s="145">
        <f>SUM(FG254:FG255)</f>
        <v>0</v>
      </c>
      <c r="FH253" s="145">
        <f t="shared" ref="FH253:FH256" si="3989">SUM(FI253:FL253)</f>
        <v>0</v>
      </c>
      <c r="FI253" s="145">
        <f>SUM(FI254:FI255)</f>
        <v>0</v>
      </c>
      <c r="FJ253" s="145">
        <f>SUM(FJ254:FJ255)</f>
        <v>0</v>
      </c>
      <c r="FK253" s="145">
        <f>SUM(FK254:FK255)</f>
        <v>0</v>
      </c>
      <c r="FL253" s="145">
        <f>SUM(FL254:FL255)</f>
        <v>0</v>
      </c>
      <c r="FM253" s="145">
        <f t="shared" ref="FM253" si="3990">FN253+FS253</f>
        <v>0</v>
      </c>
      <c r="FN253" s="145">
        <f t="shared" ref="FN253" si="3991">SUM(FO253:FR253)</f>
        <v>0</v>
      </c>
      <c r="FO253" s="145">
        <f>SUM(FO254:FO255)</f>
        <v>0</v>
      </c>
      <c r="FP253" s="145">
        <f>SUM(FP254:FP255)</f>
        <v>0</v>
      </c>
      <c r="FQ253" s="145">
        <f>SUM(FQ254:FQ255)</f>
        <v>0</v>
      </c>
      <c r="FR253" s="145">
        <f>SUM(FR254:FR255)</f>
        <v>0</v>
      </c>
      <c r="FS253" s="145">
        <f t="shared" ref="FS253" si="3992">SUM(FT253:FW253)</f>
        <v>0</v>
      </c>
      <c r="FT253" s="145">
        <f>SUM(FT254:FT255)</f>
        <v>0</v>
      </c>
      <c r="FU253" s="145">
        <f>SUM(FU254:FU255)</f>
        <v>0</v>
      </c>
      <c r="FV253" s="145">
        <f>SUM(FV254:FV255)</f>
        <v>0</v>
      </c>
      <c r="FW253" s="145">
        <f>SUM(FW254:FW255)</f>
        <v>0</v>
      </c>
      <c r="FX253" s="145">
        <f t="shared" ref="FX253" si="3993">FY253+GD253</f>
        <v>0</v>
      </c>
      <c r="FY253" s="145">
        <f t="shared" ref="FY253" si="3994">SUM(FZ253:GC253)</f>
        <v>0</v>
      </c>
      <c r="FZ253" s="145">
        <f>SUM(FZ254:FZ255)</f>
        <v>0</v>
      </c>
      <c r="GA253" s="145">
        <f>SUM(GA254:GA255)</f>
        <v>0</v>
      </c>
      <c r="GB253" s="145">
        <f>SUM(GB254:GB255)</f>
        <v>0</v>
      </c>
      <c r="GC253" s="145">
        <f>SUM(GC254:GC255)</f>
        <v>0</v>
      </c>
      <c r="GD253" s="145">
        <f t="shared" ref="GD253" si="3995">SUM(GE253:GH253)</f>
        <v>0</v>
      </c>
      <c r="GE253" s="145">
        <f>SUM(GE254:GE255)</f>
        <v>0</v>
      </c>
      <c r="GF253" s="145">
        <f>SUM(GF254:GF255)</f>
        <v>0</v>
      </c>
      <c r="GG253" s="145">
        <f>SUM(GG254:GG255)</f>
        <v>0</v>
      </c>
      <c r="GH253" s="145">
        <f>SUM(GH254:GH255)</f>
        <v>0</v>
      </c>
    </row>
    <row r="254" spans="1:190" s="30" customFormat="1" ht="15" customHeight="1" x14ac:dyDescent="0.25">
      <c r="A254" s="46"/>
      <c r="B254" s="75"/>
      <c r="C254" s="57" t="s">
        <v>315</v>
      </c>
      <c r="D254" s="112">
        <f>E254+J254</f>
        <v>0</v>
      </c>
      <c r="E254" s="112">
        <f>SUM(F254:I254)</f>
        <v>0</v>
      </c>
      <c r="F254" s="112">
        <v>0</v>
      </c>
      <c r="G254" s="112">
        <v>0</v>
      </c>
      <c r="H254" s="112">
        <v>0</v>
      </c>
      <c r="I254" s="112">
        <v>0</v>
      </c>
      <c r="J254" s="112">
        <f>SUM(K254:N254)</f>
        <v>0</v>
      </c>
      <c r="K254" s="112">
        <v>0</v>
      </c>
      <c r="L254" s="112">
        <v>0</v>
      </c>
      <c r="M254" s="112">
        <v>0</v>
      </c>
      <c r="N254" s="112">
        <v>0</v>
      </c>
      <c r="O254" s="112">
        <f>P254+U254</f>
        <v>0</v>
      </c>
      <c r="P254" s="112">
        <f>SUM(Q254:T254)</f>
        <v>0</v>
      </c>
      <c r="Q254" s="112">
        <v>0</v>
      </c>
      <c r="R254" s="112">
        <v>0</v>
      </c>
      <c r="S254" s="112">
        <v>0</v>
      </c>
      <c r="T254" s="112">
        <v>0</v>
      </c>
      <c r="U254" s="112">
        <f>SUM(V254:Y254)</f>
        <v>0</v>
      </c>
      <c r="V254" s="112">
        <v>0</v>
      </c>
      <c r="W254" s="112">
        <v>0</v>
      </c>
      <c r="X254" s="112">
        <v>0</v>
      </c>
      <c r="Y254" s="112">
        <v>0</v>
      </c>
      <c r="Z254" s="112">
        <f>AA254+AF254</f>
        <v>0</v>
      </c>
      <c r="AA254" s="112">
        <f>SUM(AB254:AE254)</f>
        <v>0</v>
      </c>
      <c r="AB254" s="112">
        <v>0</v>
      </c>
      <c r="AC254" s="112">
        <v>0</v>
      </c>
      <c r="AD254" s="112">
        <v>0</v>
      </c>
      <c r="AE254" s="112">
        <v>0</v>
      </c>
      <c r="AF254" s="112">
        <f>SUM(AG254:AJ254)</f>
        <v>0</v>
      </c>
      <c r="AG254" s="112">
        <v>0</v>
      </c>
      <c r="AH254" s="112">
        <v>0</v>
      </c>
      <c r="AI254" s="112">
        <v>0</v>
      </c>
      <c r="AJ254" s="112">
        <v>0</v>
      </c>
      <c r="AK254" s="145">
        <f>AL254+AQ254</f>
        <v>0</v>
      </c>
      <c r="AL254" s="145">
        <f>SUM(AM254:AP254)</f>
        <v>0</v>
      </c>
      <c r="AM254" s="145">
        <f t="shared" ref="AM254:AP255" si="3996">F254+Q254+AB254</f>
        <v>0</v>
      </c>
      <c r="AN254" s="145">
        <f t="shared" si="3996"/>
        <v>0</v>
      </c>
      <c r="AO254" s="145">
        <f t="shared" si="3996"/>
        <v>0</v>
      </c>
      <c r="AP254" s="145">
        <f t="shared" si="3996"/>
        <v>0</v>
      </c>
      <c r="AQ254" s="145">
        <f>SUM(AR254:AU254)</f>
        <v>0</v>
      </c>
      <c r="AR254" s="145">
        <f t="shared" ref="AR254:AU255" si="3997">K254+V254+AG254</f>
        <v>0</v>
      </c>
      <c r="AS254" s="145">
        <f t="shared" si="3997"/>
        <v>0</v>
      </c>
      <c r="AT254" s="145">
        <f t="shared" si="3997"/>
        <v>0</v>
      </c>
      <c r="AU254" s="145">
        <f t="shared" si="3997"/>
        <v>0</v>
      </c>
      <c r="AV254" s="112">
        <f>AW254+BB254</f>
        <v>0</v>
      </c>
      <c r="AW254" s="112">
        <f>SUM(AX254:BA254)</f>
        <v>0</v>
      </c>
      <c r="AX254" s="112">
        <v>0</v>
      </c>
      <c r="AY254" s="112">
        <v>0</v>
      </c>
      <c r="AZ254" s="112">
        <v>0</v>
      </c>
      <c r="BA254" s="112">
        <v>0</v>
      </c>
      <c r="BB254" s="112">
        <f>SUM(BC254:BF254)</f>
        <v>0</v>
      </c>
      <c r="BC254" s="112">
        <v>0</v>
      </c>
      <c r="BD254" s="112">
        <v>0</v>
      </c>
      <c r="BE254" s="112">
        <v>0</v>
      </c>
      <c r="BF254" s="112">
        <v>0</v>
      </c>
      <c r="BG254" s="112">
        <f>BH254+BM254</f>
        <v>0</v>
      </c>
      <c r="BH254" s="112">
        <f>SUM(BI254:BL254)</f>
        <v>0</v>
      </c>
      <c r="BI254" s="112">
        <v>0</v>
      </c>
      <c r="BJ254" s="112">
        <v>0</v>
      </c>
      <c r="BK254" s="112">
        <v>0</v>
      </c>
      <c r="BL254" s="112">
        <v>0</v>
      </c>
      <c r="BM254" s="112">
        <f>SUM(BN254:BQ254)</f>
        <v>0</v>
      </c>
      <c r="BN254" s="112">
        <v>0</v>
      </c>
      <c r="BO254" s="112">
        <v>0</v>
      </c>
      <c r="BP254" s="112">
        <v>0</v>
      </c>
      <c r="BQ254" s="112">
        <v>0</v>
      </c>
      <c r="BR254" s="112">
        <f>BS254+BX254</f>
        <v>0</v>
      </c>
      <c r="BS254" s="112">
        <f>SUM(BT254:BW254)</f>
        <v>0</v>
      </c>
      <c r="BT254" s="112">
        <v>0</v>
      </c>
      <c r="BU254" s="112">
        <v>0</v>
      </c>
      <c r="BV254" s="112">
        <v>0</v>
      </c>
      <c r="BW254" s="112">
        <v>0</v>
      </c>
      <c r="BX254" s="112">
        <f>SUM(BY254:CB254)</f>
        <v>0</v>
      </c>
      <c r="BY254" s="112">
        <v>0</v>
      </c>
      <c r="BZ254" s="112">
        <v>0</v>
      </c>
      <c r="CA254" s="112">
        <v>0</v>
      </c>
      <c r="CB254" s="112">
        <v>0</v>
      </c>
      <c r="CC254" s="145">
        <f>CD254+CI254</f>
        <v>0</v>
      </c>
      <c r="CD254" s="145">
        <f>SUM(CE254:CH254)</f>
        <v>0</v>
      </c>
      <c r="CE254" s="145">
        <f t="shared" ref="CE254:CH255" si="3998">AX254+BI254+BT254</f>
        <v>0</v>
      </c>
      <c r="CF254" s="145">
        <f t="shared" si="3998"/>
        <v>0</v>
      </c>
      <c r="CG254" s="145">
        <f t="shared" si="3998"/>
        <v>0</v>
      </c>
      <c r="CH254" s="145">
        <f t="shared" si="3998"/>
        <v>0</v>
      </c>
      <c r="CI254" s="145">
        <f>SUM(CJ254:CM254)</f>
        <v>0</v>
      </c>
      <c r="CJ254" s="145">
        <f t="shared" ref="CJ254:CM255" si="3999">BC254+BN254+BY254</f>
        <v>0</v>
      </c>
      <c r="CK254" s="145">
        <f t="shared" si="3999"/>
        <v>0</v>
      </c>
      <c r="CL254" s="145">
        <f t="shared" si="3999"/>
        <v>0</v>
      </c>
      <c r="CM254" s="145">
        <f t="shared" si="3999"/>
        <v>0</v>
      </c>
      <c r="CN254" s="112">
        <f>CO254+CT254</f>
        <v>0</v>
      </c>
      <c r="CO254" s="112">
        <f>SUM(CP254:CS254)</f>
        <v>0</v>
      </c>
      <c r="CP254" s="112">
        <v>0</v>
      </c>
      <c r="CQ254" s="112">
        <v>0</v>
      </c>
      <c r="CR254" s="112">
        <v>0</v>
      </c>
      <c r="CS254" s="112">
        <v>0</v>
      </c>
      <c r="CT254" s="112">
        <f>SUM(CU254:CX254)</f>
        <v>0</v>
      </c>
      <c r="CU254" s="112">
        <v>0</v>
      </c>
      <c r="CV254" s="112">
        <v>0</v>
      </c>
      <c r="CW254" s="112">
        <v>0</v>
      </c>
      <c r="CX254" s="112">
        <v>0</v>
      </c>
      <c r="CY254" s="112">
        <f>CZ254+DE254</f>
        <v>0</v>
      </c>
      <c r="CZ254" s="112">
        <f>SUM(DA254:DD254)</f>
        <v>0</v>
      </c>
      <c r="DA254" s="112">
        <v>0</v>
      </c>
      <c r="DB254" s="112">
        <v>0</v>
      </c>
      <c r="DC254" s="112">
        <v>0</v>
      </c>
      <c r="DD254" s="112">
        <v>0</v>
      </c>
      <c r="DE254" s="112">
        <f>SUM(DF254:DI254)</f>
        <v>0</v>
      </c>
      <c r="DF254" s="112">
        <v>0</v>
      </c>
      <c r="DG254" s="112">
        <v>0</v>
      </c>
      <c r="DH254" s="112">
        <v>0</v>
      </c>
      <c r="DI254" s="112">
        <v>0</v>
      </c>
      <c r="DJ254" s="112">
        <f>DK254+DP254</f>
        <v>0</v>
      </c>
      <c r="DK254" s="112">
        <f>SUM(DL254:DO254)</f>
        <v>0</v>
      </c>
      <c r="DL254" s="112">
        <v>0</v>
      </c>
      <c r="DM254" s="112">
        <v>0</v>
      </c>
      <c r="DN254" s="112">
        <v>0</v>
      </c>
      <c r="DO254" s="112">
        <v>0</v>
      </c>
      <c r="DP254" s="112">
        <f>SUM(DQ254:DT254)</f>
        <v>0</v>
      </c>
      <c r="DQ254" s="112">
        <v>0</v>
      </c>
      <c r="DR254" s="112">
        <v>0</v>
      </c>
      <c r="DS254" s="112">
        <v>0</v>
      </c>
      <c r="DT254" s="112">
        <v>0</v>
      </c>
      <c r="DU254" s="145">
        <f>DV254+EA254</f>
        <v>0</v>
      </c>
      <c r="DV254" s="145">
        <f>SUM(DW254:DZ254)</f>
        <v>0</v>
      </c>
      <c r="DW254" s="145">
        <f t="shared" ref="DW254:DZ255" si="4000">CP254+DA254+DL254</f>
        <v>0</v>
      </c>
      <c r="DX254" s="145">
        <f t="shared" si="4000"/>
        <v>0</v>
      </c>
      <c r="DY254" s="145">
        <f t="shared" si="4000"/>
        <v>0</v>
      </c>
      <c r="DZ254" s="145">
        <f t="shared" si="4000"/>
        <v>0</v>
      </c>
      <c r="EA254" s="145">
        <f>SUM(EB254:EE254)</f>
        <v>0</v>
      </c>
      <c r="EB254" s="145">
        <f t="shared" ref="EB254:EE255" si="4001">CU254+DF254+DQ254</f>
        <v>0</v>
      </c>
      <c r="EC254" s="145">
        <f t="shared" si="4001"/>
        <v>0</v>
      </c>
      <c r="ED254" s="145">
        <f t="shared" si="4001"/>
        <v>0</v>
      </c>
      <c r="EE254" s="145">
        <f t="shared" si="4001"/>
        <v>0</v>
      </c>
      <c r="EF254" s="112">
        <f>EG254+EL254</f>
        <v>0</v>
      </c>
      <c r="EG254" s="112">
        <f>SUM(EH254:EK254)</f>
        <v>0</v>
      </c>
      <c r="EH254" s="112">
        <v>0</v>
      </c>
      <c r="EI254" s="112">
        <v>0</v>
      </c>
      <c r="EJ254" s="112">
        <v>0</v>
      </c>
      <c r="EK254" s="112">
        <v>0</v>
      </c>
      <c r="EL254" s="112">
        <f>SUM(EM254:EP254)</f>
        <v>0</v>
      </c>
      <c r="EM254" s="112">
        <v>0</v>
      </c>
      <c r="EN254" s="112">
        <v>0</v>
      </c>
      <c r="EO254" s="112">
        <v>0</v>
      </c>
      <c r="EP254" s="112">
        <v>0</v>
      </c>
      <c r="EQ254" s="112">
        <f>ER254+EW254</f>
        <v>0</v>
      </c>
      <c r="ER254" s="112">
        <f>SUM(ES254:EV254)</f>
        <v>0</v>
      </c>
      <c r="ES254" s="112">
        <v>0</v>
      </c>
      <c r="ET254" s="112">
        <v>0</v>
      </c>
      <c r="EU254" s="112">
        <v>0</v>
      </c>
      <c r="EV254" s="112">
        <v>0</v>
      </c>
      <c r="EW254" s="112">
        <f>SUM(EX254:FA254)</f>
        <v>0</v>
      </c>
      <c r="EX254" s="112">
        <v>0</v>
      </c>
      <c r="EY254" s="112">
        <v>0</v>
      </c>
      <c r="EZ254" s="112">
        <v>0</v>
      </c>
      <c r="FA254" s="112">
        <v>0</v>
      </c>
      <c r="FB254" s="112">
        <f>FC254+FH254</f>
        <v>0</v>
      </c>
      <c r="FC254" s="112">
        <f>SUM(FD254:FG254)</f>
        <v>0</v>
      </c>
      <c r="FD254" s="112">
        <v>0</v>
      </c>
      <c r="FE254" s="112">
        <v>0</v>
      </c>
      <c r="FF254" s="112">
        <v>0</v>
      </c>
      <c r="FG254" s="112">
        <v>0</v>
      </c>
      <c r="FH254" s="112">
        <f>SUM(FI254:FL254)</f>
        <v>0</v>
      </c>
      <c r="FI254" s="112">
        <v>0</v>
      </c>
      <c r="FJ254" s="112">
        <v>0</v>
      </c>
      <c r="FK254" s="112">
        <v>0</v>
      </c>
      <c r="FL254" s="112">
        <v>0</v>
      </c>
      <c r="FM254" s="145">
        <f>FN254+FS254</f>
        <v>0</v>
      </c>
      <c r="FN254" s="145">
        <f>SUM(FO254:FR254)</f>
        <v>0</v>
      </c>
      <c r="FO254" s="145">
        <f t="shared" ref="FO254:FR255" si="4002">EH254+ES254+FD254</f>
        <v>0</v>
      </c>
      <c r="FP254" s="145">
        <f t="shared" si="4002"/>
        <v>0</v>
      </c>
      <c r="FQ254" s="145">
        <f t="shared" si="4002"/>
        <v>0</v>
      </c>
      <c r="FR254" s="145">
        <f t="shared" si="4002"/>
        <v>0</v>
      </c>
      <c r="FS254" s="145">
        <f>SUM(FT254:FW254)</f>
        <v>0</v>
      </c>
      <c r="FT254" s="145">
        <f t="shared" ref="FT254:FW255" si="4003">EM254+EX254+FI254</f>
        <v>0</v>
      </c>
      <c r="FU254" s="145">
        <f t="shared" si="4003"/>
        <v>0</v>
      </c>
      <c r="FV254" s="145">
        <f t="shared" si="4003"/>
        <v>0</v>
      </c>
      <c r="FW254" s="145">
        <f t="shared" si="4003"/>
        <v>0</v>
      </c>
      <c r="FX254" s="145">
        <f>FY254+GD254</f>
        <v>0</v>
      </c>
      <c r="FY254" s="145">
        <f>SUM(FZ254:GC254)</f>
        <v>0</v>
      </c>
      <c r="FZ254" s="145">
        <f t="shared" ref="FZ254:GC255" si="4004">FO254+DW254+CE254+AM254</f>
        <v>0</v>
      </c>
      <c r="GA254" s="145">
        <f t="shared" si="4004"/>
        <v>0</v>
      </c>
      <c r="GB254" s="145">
        <f t="shared" si="4004"/>
        <v>0</v>
      </c>
      <c r="GC254" s="145">
        <f t="shared" si="4004"/>
        <v>0</v>
      </c>
      <c r="GD254" s="145">
        <f>SUM(GE254:GH254)</f>
        <v>0</v>
      </c>
      <c r="GE254" s="145">
        <f t="shared" ref="GE254:GH255" si="4005">FT254+EB254+CJ254+AR254</f>
        <v>0</v>
      </c>
      <c r="GF254" s="145">
        <f t="shared" si="4005"/>
        <v>0</v>
      </c>
      <c r="GG254" s="145">
        <f t="shared" si="4005"/>
        <v>0</v>
      </c>
      <c r="GH254" s="145">
        <f t="shared" si="4005"/>
        <v>0</v>
      </c>
    </row>
    <row r="255" spans="1:190" s="30" customFormat="1" ht="15.75" x14ac:dyDescent="0.25">
      <c r="A255" s="46"/>
      <c r="B255" s="75"/>
      <c r="C255" s="57" t="s">
        <v>316</v>
      </c>
      <c r="D255" s="112">
        <f>E255+J255</f>
        <v>0</v>
      </c>
      <c r="E255" s="112">
        <f>SUM(F255:I255)</f>
        <v>0</v>
      </c>
      <c r="F255" s="112">
        <v>0</v>
      </c>
      <c r="G255" s="112">
        <v>0</v>
      </c>
      <c r="H255" s="112">
        <v>0</v>
      </c>
      <c r="I255" s="112">
        <v>0</v>
      </c>
      <c r="J255" s="112">
        <f>SUM(K255:N255)</f>
        <v>0</v>
      </c>
      <c r="K255" s="112">
        <v>0</v>
      </c>
      <c r="L255" s="112">
        <v>0</v>
      </c>
      <c r="M255" s="112">
        <v>0</v>
      </c>
      <c r="N255" s="112">
        <v>0</v>
      </c>
      <c r="O255" s="112">
        <f>P255+U255</f>
        <v>0</v>
      </c>
      <c r="P255" s="112">
        <f>SUM(Q255:T255)</f>
        <v>0</v>
      </c>
      <c r="Q255" s="112">
        <v>0</v>
      </c>
      <c r="R255" s="112">
        <v>0</v>
      </c>
      <c r="S255" s="112">
        <v>0</v>
      </c>
      <c r="T255" s="112">
        <v>0</v>
      </c>
      <c r="U255" s="112">
        <f>SUM(V255:Y255)</f>
        <v>0</v>
      </c>
      <c r="V255" s="112">
        <v>0</v>
      </c>
      <c r="W255" s="112">
        <v>0</v>
      </c>
      <c r="X255" s="112">
        <v>0</v>
      </c>
      <c r="Y255" s="112">
        <v>0</v>
      </c>
      <c r="Z255" s="112">
        <f>AA255+AF255</f>
        <v>0</v>
      </c>
      <c r="AA255" s="112">
        <f>SUM(AB255:AE255)</f>
        <v>0</v>
      </c>
      <c r="AB255" s="112">
        <v>0</v>
      </c>
      <c r="AC255" s="112">
        <v>0</v>
      </c>
      <c r="AD255" s="112">
        <v>0</v>
      </c>
      <c r="AE255" s="112">
        <v>0</v>
      </c>
      <c r="AF255" s="112">
        <f>SUM(AG255:AJ255)</f>
        <v>0</v>
      </c>
      <c r="AG255" s="112">
        <v>0</v>
      </c>
      <c r="AH255" s="112">
        <v>0</v>
      </c>
      <c r="AI255" s="112">
        <v>0</v>
      </c>
      <c r="AJ255" s="112">
        <v>0</v>
      </c>
      <c r="AK255" s="145">
        <f>AL255+AQ255</f>
        <v>0</v>
      </c>
      <c r="AL255" s="145">
        <f>SUM(AM255:AP255)</f>
        <v>0</v>
      </c>
      <c r="AM255" s="145">
        <f t="shared" si="3996"/>
        <v>0</v>
      </c>
      <c r="AN255" s="145">
        <f t="shared" si="3996"/>
        <v>0</v>
      </c>
      <c r="AO255" s="145">
        <f t="shared" si="3996"/>
        <v>0</v>
      </c>
      <c r="AP255" s="145">
        <f t="shared" si="3996"/>
        <v>0</v>
      </c>
      <c r="AQ255" s="145">
        <f>SUM(AR255:AU255)</f>
        <v>0</v>
      </c>
      <c r="AR255" s="145">
        <f t="shared" si="3997"/>
        <v>0</v>
      </c>
      <c r="AS255" s="145">
        <f t="shared" si="3997"/>
        <v>0</v>
      </c>
      <c r="AT255" s="145">
        <f t="shared" si="3997"/>
        <v>0</v>
      </c>
      <c r="AU255" s="145">
        <f t="shared" si="3997"/>
        <v>0</v>
      </c>
      <c r="AV255" s="112">
        <f>AW255+BB255</f>
        <v>0</v>
      </c>
      <c r="AW255" s="112">
        <f>SUM(AX255:BA255)</f>
        <v>0</v>
      </c>
      <c r="AX255" s="112">
        <v>0</v>
      </c>
      <c r="AY255" s="112">
        <v>0</v>
      </c>
      <c r="AZ255" s="112">
        <v>0</v>
      </c>
      <c r="BA255" s="112">
        <v>0</v>
      </c>
      <c r="BB255" s="112">
        <f>SUM(BC255:BF255)</f>
        <v>0</v>
      </c>
      <c r="BC255" s="112">
        <v>0</v>
      </c>
      <c r="BD255" s="112">
        <v>0</v>
      </c>
      <c r="BE255" s="112">
        <v>0</v>
      </c>
      <c r="BF255" s="112">
        <v>0</v>
      </c>
      <c r="BG255" s="112">
        <f>BH255+BM255</f>
        <v>0</v>
      </c>
      <c r="BH255" s="112">
        <f>SUM(BI255:BL255)</f>
        <v>0</v>
      </c>
      <c r="BI255" s="112">
        <v>0</v>
      </c>
      <c r="BJ255" s="112">
        <v>0</v>
      </c>
      <c r="BK255" s="112">
        <v>0</v>
      </c>
      <c r="BL255" s="112">
        <v>0</v>
      </c>
      <c r="BM255" s="112">
        <f>SUM(BN255:BQ255)</f>
        <v>0</v>
      </c>
      <c r="BN255" s="112">
        <v>0</v>
      </c>
      <c r="BO255" s="112">
        <v>0</v>
      </c>
      <c r="BP255" s="112">
        <v>0</v>
      </c>
      <c r="BQ255" s="112">
        <v>0</v>
      </c>
      <c r="BR255" s="112">
        <f>BS255+BX255</f>
        <v>0</v>
      </c>
      <c r="BS255" s="112">
        <f>SUM(BT255:BW255)</f>
        <v>0</v>
      </c>
      <c r="BT255" s="112">
        <v>0</v>
      </c>
      <c r="BU255" s="112">
        <v>0</v>
      </c>
      <c r="BV255" s="112">
        <v>0</v>
      </c>
      <c r="BW255" s="112">
        <v>0</v>
      </c>
      <c r="BX255" s="112">
        <f>SUM(BY255:CB255)</f>
        <v>0</v>
      </c>
      <c r="BY255" s="112">
        <v>0</v>
      </c>
      <c r="BZ255" s="112">
        <v>0</v>
      </c>
      <c r="CA255" s="112">
        <v>0</v>
      </c>
      <c r="CB255" s="112">
        <v>0</v>
      </c>
      <c r="CC255" s="145">
        <f>CD255+CI255</f>
        <v>0</v>
      </c>
      <c r="CD255" s="145">
        <f>SUM(CE255:CH255)</f>
        <v>0</v>
      </c>
      <c r="CE255" s="145">
        <f t="shared" si="3998"/>
        <v>0</v>
      </c>
      <c r="CF255" s="145">
        <f t="shared" si="3998"/>
        <v>0</v>
      </c>
      <c r="CG255" s="145">
        <f t="shared" si="3998"/>
        <v>0</v>
      </c>
      <c r="CH255" s="145">
        <f t="shared" si="3998"/>
        <v>0</v>
      </c>
      <c r="CI255" s="145">
        <f>SUM(CJ255:CM255)</f>
        <v>0</v>
      </c>
      <c r="CJ255" s="145">
        <f t="shared" si="3999"/>
        <v>0</v>
      </c>
      <c r="CK255" s="145">
        <f t="shared" si="3999"/>
        <v>0</v>
      </c>
      <c r="CL255" s="145">
        <f t="shared" si="3999"/>
        <v>0</v>
      </c>
      <c r="CM255" s="145">
        <f t="shared" si="3999"/>
        <v>0</v>
      </c>
      <c r="CN255" s="112">
        <f>CO255+CT255</f>
        <v>0</v>
      </c>
      <c r="CO255" s="112">
        <f>SUM(CP255:CS255)</f>
        <v>0</v>
      </c>
      <c r="CP255" s="112">
        <v>0</v>
      </c>
      <c r="CQ255" s="112">
        <v>0</v>
      </c>
      <c r="CR255" s="112">
        <v>0</v>
      </c>
      <c r="CS255" s="112">
        <v>0</v>
      </c>
      <c r="CT255" s="112">
        <f>SUM(CU255:CX255)</f>
        <v>0</v>
      </c>
      <c r="CU255" s="112">
        <v>0</v>
      </c>
      <c r="CV255" s="112">
        <v>0</v>
      </c>
      <c r="CW255" s="112">
        <v>0</v>
      </c>
      <c r="CX255" s="112">
        <v>0</v>
      </c>
      <c r="CY255" s="112">
        <f>CZ255+DE255</f>
        <v>0</v>
      </c>
      <c r="CZ255" s="112">
        <f>SUM(DA255:DD255)</f>
        <v>0</v>
      </c>
      <c r="DA255" s="112">
        <v>0</v>
      </c>
      <c r="DB255" s="112">
        <v>0</v>
      </c>
      <c r="DC255" s="112">
        <v>0</v>
      </c>
      <c r="DD255" s="112">
        <v>0</v>
      </c>
      <c r="DE255" s="112">
        <f>SUM(DF255:DI255)</f>
        <v>0</v>
      </c>
      <c r="DF255" s="112">
        <v>0</v>
      </c>
      <c r="DG255" s="112">
        <v>0</v>
      </c>
      <c r="DH255" s="112">
        <v>0</v>
      </c>
      <c r="DI255" s="112">
        <v>0</v>
      </c>
      <c r="DJ255" s="112">
        <f>DK255+DP255</f>
        <v>0</v>
      </c>
      <c r="DK255" s="112">
        <f>SUM(DL255:DO255)</f>
        <v>0</v>
      </c>
      <c r="DL255" s="112">
        <v>0</v>
      </c>
      <c r="DM255" s="112">
        <v>0</v>
      </c>
      <c r="DN255" s="112">
        <v>0</v>
      </c>
      <c r="DO255" s="112">
        <v>0</v>
      </c>
      <c r="DP255" s="112">
        <f>SUM(DQ255:DT255)</f>
        <v>0</v>
      </c>
      <c r="DQ255" s="112">
        <v>0</v>
      </c>
      <c r="DR255" s="112">
        <v>0</v>
      </c>
      <c r="DS255" s="112">
        <v>0</v>
      </c>
      <c r="DT255" s="112">
        <v>0</v>
      </c>
      <c r="DU255" s="145">
        <f>DV255+EA255</f>
        <v>0</v>
      </c>
      <c r="DV255" s="145">
        <f>SUM(DW255:DZ255)</f>
        <v>0</v>
      </c>
      <c r="DW255" s="145">
        <f t="shared" si="4000"/>
        <v>0</v>
      </c>
      <c r="DX255" s="145">
        <f t="shared" si="4000"/>
        <v>0</v>
      </c>
      <c r="DY255" s="145">
        <f t="shared" si="4000"/>
        <v>0</v>
      </c>
      <c r="DZ255" s="145">
        <f t="shared" si="4000"/>
        <v>0</v>
      </c>
      <c r="EA255" s="145">
        <f>SUM(EB255:EE255)</f>
        <v>0</v>
      </c>
      <c r="EB255" s="145">
        <f t="shared" si="4001"/>
        <v>0</v>
      </c>
      <c r="EC255" s="145">
        <f t="shared" si="4001"/>
        <v>0</v>
      </c>
      <c r="ED255" s="145">
        <f t="shared" si="4001"/>
        <v>0</v>
      </c>
      <c r="EE255" s="145">
        <f t="shared" si="4001"/>
        <v>0</v>
      </c>
      <c r="EF255" s="112">
        <f>EG255+EL255</f>
        <v>0</v>
      </c>
      <c r="EG255" s="112">
        <f>SUM(EH255:EK255)</f>
        <v>0</v>
      </c>
      <c r="EH255" s="112">
        <v>0</v>
      </c>
      <c r="EI255" s="112">
        <v>0</v>
      </c>
      <c r="EJ255" s="112">
        <v>0</v>
      </c>
      <c r="EK255" s="112">
        <v>0</v>
      </c>
      <c r="EL255" s="112">
        <f>SUM(EM255:EP255)</f>
        <v>0</v>
      </c>
      <c r="EM255" s="112">
        <v>0</v>
      </c>
      <c r="EN255" s="112">
        <v>0</v>
      </c>
      <c r="EO255" s="112">
        <v>0</v>
      </c>
      <c r="EP255" s="112">
        <v>0</v>
      </c>
      <c r="EQ255" s="112">
        <f>ER255+EW255</f>
        <v>0</v>
      </c>
      <c r="ER255" s="112">
        <f>SUM(ES255:EV255)</f>
        <v>0</v>
      </c>
      <c r="ES255" s="112">
        <v>0</v>
      </c>
      <c r="ET255" s="112">
        <v>0</v>
      </c>
      <c r="EU255" s="112">
        <v>0</v>
      </c>
      <c r="EV255" s="112">
        <v>0</v>
      </c>
      <c r="EW255" s="112">
        <f>SUM(EX255:FA255)</f>
        <v>0</v>
      </c>
      <c r="EX255" s="112">
        <v>0</v>
      </c>
      <c r="EY255" s="112">
        <v>0</v>
      </c>
      <c r="EZ255" s="112">
        <v>0</v>
      </c>
      <c r="FA255" s="112">
        <v>0</v>
      </c>
      <c r="FB255" s="112">
        <f>FC255+FH255</f>
        <v>0</v>
      </c>
      <c r="FC255" s="112">
        <f>SUM(FD255:FG255)</f>
        <v>0</v>
      </c>
      <c r="FD255" s="112">
        <v>0</v>
      </c>
      <c r="FE255" s="112">
        <v>0</v>
      </c>
      <c r="FF255" s="112">
        <v>0</v>
      </c>
      <c r="FG255" s="112">
        <v>0</v>
      </c>
      <c r="FH255" s="112">
        <f>SUM(FI255:FL255)</f>
        <v>0</v>
      </c>
      <c r="FI255" s="112">
        <v>0</v>
      </c>
      <c r="FJ255" s="112">
        <v>0</v>
      </c>
      <c r="FK255" s="112">
        <v>0</v>
      </c>
      <c r="FL255" s="112">
        <v>0</v>
      </c>
      <c r="FM255" s="145">
        <f>FN255+FS255</f>
        <v>0</v>
      </c>
      <c r="FN255" s="145">
        <f>SUM(FO255:FR255)</f>
        <v>0</v>
      </c>
      <c r="FO255" s="145">
        <f t="shared" si="4002"/>
        <v>0</v>
      </c>
      <c r="FP255" s="145">
        <f t="shared" si="4002"/>
        <v>0</v>
      </c>
      <c r="FQ255" s="145">
        <f t="shared" si="4002"/>
        <v>0</v>
      </c>
      <c r="FR255" s="145">
        <f t="shared" si="4002"/>
        <v>0</v>
      </c>
      <c r="FS255" s="145">
        <f>SUM(FT255:FW255)</f>
        <v>0</v>
      </c>
      <c r="FT255" s="145">
        <f t="shared" si="4003"/>
        <v>0</v>
      </c>
      <c r="FU255" s="145">
        <f t="shared" si="4003"/>
        <v>0</v>
      </c>
      <c r="FV255" s="145">
        <f t="shared" si="4003"/>
        <v>0</v>
      </c>
      <c r="FW255" s="145">
        <f t="shared" si="4003"/>
        <v>0</v>
      </c>
      <c r="FX255" s="145">
        <f>FY255+GD255</f>
        <v>0</v>
      </c>
      <c r="FY255" s="145">
        <f>SUM(FZ255:GC255)</f>
        <v>0</v>
      </c>
      <c r="FZ255" s="145">
        <f t="shared" si="4004"/>
        <v>0</v>
      </c>
      <c r="GA255" s="145">
        <f t="shared" si="4004"/>
        <v>0</v>
      </c>
      <c r="GB255" s="145">
        <f t="shared" si="4004"/>
        <v>0</v>
      </c>
      <c r="GC255" s="145">
        <f t="shared" si="4004"/>
        <v>0</v>
      </c>
      <c r="GD255" s="145">
        <f>SUM(GE255:GH255)</f>
        <v>0</v>
      </c>
      <c r="GE255" s="145">
        <f t="shared" si="4005"/>
        <v>0</v>
      </c>
      <c r="GF255" s="145">
        <f t="shared" si="4005"/>
        <v>0</v>
      </c>
      <c r="GG255" s="145">
        <f t="shared" si="4005"/>
        <v>0</v>
      </c>
      <c r="GH255" s="145">
        <f t="shared" si="4005"/>
        <v>0</v>
      </c>
    </row>
    <row r="256" spans="1:190" s="30" customFormat="1" ht="15" customHeight="1" x14ac:dyDescent="0.25">
      <c r="A256" s="46"/>
      <c r="B256" s="75"/>
      <c r="C256" s="93" t="s">
        <v>106</v>
      </c>
      <c r="D256" s="145">
        <f t="shared" ref="D256" si="4006">E256+J256</f>
        <v>12437</v>
      </c>
      <c r="E256" s="112">
        <f t="shared" ref="E256" si="4007">SUM(F256:I256)</f>
        <v>5539</v>
      </c>
      <c r="F256" s="145">
        <f>SUM(F257:F258)</f>
        <v>1611</v>
      </c>
      <c r="G256" s="145">
        <f>SUM(G257:G258)</f>
        <v>2619</v>
      </c>
      <c r="H256" s="145">
        <f>SUM(H257:H258)</f>
        <v>169</v>
      </c>
      <c r="I256" s="145">
        <f>SUM(I257:I258)</f>
        <v>1140</v>
      </c>
      <c r="J256" s="112">
        <f t="shared" ref="J256" si="4008">SUM(K256:N256)</f>
        <v>6898</v>
      </c>
      <c r="K256" s="145">
        <f>SUM(K257:K258)</f>
        <v>2543</v>
      </c>
      <c r="L256" s="145">
        <f>SUM(L257:L258)</f>
        <v>2872</v>
      </c>
      <c r="M256" s="145">
        <f>SUM(M257:M258)</f>
        <v>247</v>
      </c>
      <c r="N256" s="145">
        <f>SUM(N257:N258)</f>
        <v>1236</v>
      </c>
      <c r="O256" s="145">
        <f t="shared" si="3873"/>
        <v>9245</v>
      </c>
      <c r="P256" s="112">
        <f t="shared" ref="P256" si="4009">SUM(Q256:T256)</f>
        <v>4764</v>
      </c>
      <c r="Q256" s="145">
        <f>SUM(Q257:Q258)</f>
        <v>1319</v>
      </c>
      <c r="R256" s="145">
        <f>SUM(R257:R258)</f>
        <v>2291</v>
      </c>
      <c r="S256" s="145">
        <f>SUM(S257:S258)</f>
        <v>166</v>
      </c>
      <c r="T256" s="145">
        <f>SUM(T257:T258)</f>
        <v>988</v>
      </c>
      <c r="U256" s="112">
        <f t="shared" ref="U256" si="4010">SUM(V256:Y256)</f>
        <v>4481</v>
      </c>
      <c r="V256" s="145">
        <f>SUM(V257:V258)</f>
        <v>1266</v>
      </c>
      <c r="W256" s="145">
        <f>SUM(W257:W258)</f>
        <v>1899</v>
      </c>
      <c r="X256" s="145">
        <f>SUM(X257:X258)</f>
        <v>282</v>
      </c>
      <c r="Y256" s="145">
        <f>SUM(Y257:Y258)</f>
        <v>1034</v>
      </c>
      <c r="Z256" s="145">
        <f t="shared" si="3876"/>
        <v>9734</v>
      </c>
      <c r="AA256" s="112">
        <f t="shared" ref="AA256" si="4011">SUM(AB256:AE256)</f>
        <v>5007</v>
      </c>
      <c r="AB256" s="145">
        <f>SUM(AB257:AB258)</f>
        <v>1462</v>
      </c>
      <c r="AC256" s="145">
        <f>SUM(AC257:AC258)</f>
        <v>2301</v>
      </c>
      <c r="AD256" s="145">
        <f>SUM(AD257:AD258)</f>
        <v>228</v>
      </c>
      <c r="AE256" s="145">
        <f>SUM(AE257:AE258)</f>
        <v>1016</v>
      </c>
      <c r="AF256" s="112">
        <f t="shared" ref="AF256" si="4012">SUM(AG256:AJ256)</f>
        <v>4727</v>
      </c>
      <c r="AG256" s="145">
        <f>SUM(AG257:AG258)</f>
        <v>1328</v>
      </c>
      <c r="AH256" s="145">
        <f>SUM(AH257:AH258)</f>
        <v>2019</v>
      </c>
      <c r="AI256" s="145">
        <f>SUM(AI257:AI258)</f>
        <v>258</v>
      </c>
      <c r="AJ256" s="145">
        <f>SUM(AJ257:AJ258)</f>
        <v>1122</v>
      </c>
      <c r="AK256" s="145">
        <f t="shared" ref="AK256" si="4013">AL256+AQ256</f>
        <v>31416</v>
      </c>
      <c r="AL256" s="112">
        <f t="shared" ref="AL256" si="4014">SUM(AM256:AP256)</f>
        <v>15310</v>
      </c>
      <c r="AM256" s="145">
        <f>SUM(AM257:AM258)</f>
        <v>4392</v>
      </c>
      <c r="AN256" s="145">
        <f>SUM(AN257:AN258)</f>
        <v>7211</v>
      </c>
      <c r="AO256" s="145">
        <f>SUM(AO257:AO258)</f>
        <v>563</v>
      </c>
      <c r="AP256" s="145">
        <f>SUM(AP257:AP258)</f>
        <v>3144</v>
      </c>
      <c r="AQ256" s="112">
        <f t="shared" ref="AQ256" si="4015">SUM(AR256:AU256)</f>
        <v>16106</v>
      </c>
      <c r="AR256" s="145">
        <f>SUM(AR257:AR258)</f>
        <v>5137</v>
      </c>
      <c r="AS256" s="145">
        <f>SUM(AS257:AS258)</f>
        <v>6790</v>
      </c>
      <c r="AT256" s="145">
        <f>SUM(AT257:AT258)</f>
        <v>787</v>
      </c>
      <c r="AU256" s="145">
        <f>SUM(AU257:AU258)</f>
        <v>3392</v>
      </c>
      <c r="AV256" s="145">
        <f t="shared" si="3882"/>
        <v>10520</v>
      </c>
      <c r="AW256" s="112">
        <f t="shared" si="3883"/>
        <v>5206</v>
      </c>
      <c r="AX256" s="145">
        <f>SUM(AX257:AX258)</f>
        <v>1511</v>
      </c>
      <c r="AY256" s="145">
        <f>SUM(AY257:AY258)</f>
        <v>2482</v>
      </c>
      <c r="AZ256" s="145">
        <f>SUM(AZ257:AZ258)</f>
        <v>226</v>
      </c>
      <c r="BA256" s="145">
        <f>SUM(BA257:BA258)</f>
        <v>987</v>
      </c>
      <c r="BB256" s="112">
        <f t="shared" si="3965"/>
        <v>5314</v>
      </c>
      <c r="BC256" s="145">
        <f>SUM(BC257:BC258)</f>
        <v>1622</v>
      </c>
      <c r="BD256" s="145">
        <f>SUM(BD257:BD258)</f>
        <v>2404</v>
      </c>
      <c r="BE256" s="145">
        <f>SUM(BE257:BE258)</f>
        <v>208</v>
      </c>
      <c r="BF256" s="145">
        <f>SUM(BF257:BF258)</f>
        <v>1080</v>
      </c>
      <c r="BG256" s="145">
        <f t="shared" si="3885"/>
        <v>12418</v>
      </c>
      <c r="BH256" s="112">
        <f t="shared" si="3966"/>
        <v>6390</v>
      </c>
      <c r="BI256" s="145">
        <f>SUM(BI257:BI258)</f>
        <v>1738</v>
      </c>
      <c r="BJ256" s="145">
        <f>SUM(BJ257:BJ258)</f>
        <v>3385</v>
      </c>
      <c r="BK256" s="145">
        <f>SUM(BK257:BK258)</f>
        <v>221</v>
      </c>
      <c r="BL256" s="145">
        <f>SUM(BL257:BL258)</f>
        <v>1046</v>
      </c>
      <c r="BM256" s="112">
        <f t="shared" si="3967"/>
        <v>6028</v>
      </c>
      <c r="BN256" s="145">
        <f>SUM(BN257:BN258)</f>
        <v>1659</v>
      </c>
      <c r="BO256" s="145">
        <f>SUM(BO257:BO258)</f>
        <v>3047</v>
      </c>
      <c r="BP256" s="145">
        <f>SUM(BP257:BP258)</f>
        <v>227</v>
      </c>
      <c r="BQ256" s="145">
        <f>SUM(BQ257:BQ258)</f>
        <v>1095</v>
      </c>
      <c r="BR256" s="145">
        <f t="shared" si="3888"/>
        <v>11039</v>
      </c>
      <c r="BS256" s="112">
        <f t="shared" si="3968"/>
        <v>5632</v>
      </c>
      <c r="BT256" s="145">
        <f>SUM(BT257:BT258)</f>
        <v>1424</v>
      </c>
      <c r="BU256" s="145">
        <f>SUM(BU257:BU258)</f>
        <v>2925</v>
      </c>
      <c r="BV256" s="145">
        <f>SUM(BV257:BV258)</f>
        <v>234</v>
      </c>
      <c r="BW256" s="145">
        <f>SUM(BW257:BW258)</f>
        <v>1049</v>
      </c>
      <c r="BX256" s="112">
        <f t="shared" si="3969"/>
        <v>5407</v>
      </c>
      <c r="BY256" s="145">
        <f>SUM(BY257:BY258)</f>
        <v>1409</v>
      </c>
      <c r="BZ256" s="145">
        <f>SUM(BZ257:BZ258)</f>
        <v>2608</v>
      </c>
      <c r="CA256" s="145">
        <f>SUM(CA257:CA258)</f>
        <v>261</v>
      </c>
      <c r="CB256" s="145">
        <f>SUM(CB257:CB258)</f>
        <v>1129</v>
      </c>
      <c r="CC256" s="145">
        <f t="shared" si="3891"/>
        <v>33977</v>
      </c>
      <c r="CD256" s="112">
        <f t="shared" ref="CD256" si="4016">SUM(CE256:CH256)</f>
        <v>17228</v>
      </c>
      <c r="CE256" s="145">
        <f>SUM(CE257:CE258)</f>
        <v>4673</v>
      </c>
      <c r="CF256" s="145">
        <f>SUM(CF257:CF258)</f>
        <v>8792</v>
      </c>
      <c r="CG256" s="145">
        <f>SUM(CG257:CG258)</f>
        <v>681</v>
      </c>
      <c r="CH256" s="145">
        <f>SUM(CH257:CH258)</f>
        <v>3082</v>
      </c>
      <c r="CI256" s="112">
        <f t="shared" ref="CI256" si="4017">SUM(CJ256:CM256)</f>
        <v>16749</v>
      </c>
      <c r="CJ256" s="145">
        <f>SUM(CJ257:CJ258)</f>
        <v>4690</v>
      </c>
      <c r="CK256" s="145">
        <f>SUM(CK257:CK258)</f>
        <v>8059</v>
      </c>
      <c r="CL256" s="145">
        <f>SUM(CL257:CL258)</f>
        <v>696</v>
      </c>
      <c r="CM256" s="145">
        <f>SUM(CM257:CM258)</f>
        <v>3304</v>
      </c>
      <c r="CN256" s="145">
        <f t="shared" si="3894"/>
        <v>9538</v>
      </c>
      <c r="CO256" s="112">
        <f t="shared" si="3895"/>
        <v>4844</v>
      </c>
      <c r="CP256" s="145">
        <f>SUM(CP257:CP258)</f>
        <v>1116</v>
      </c>
      <c r="CQ256" s="145">
        <f>SUM(CQ257:CQ258)</f>
        <v>2481</v>
      </c>
      <c r="CR256" s="145">
        <f>SUM(CR257:CR258)</f>
        <v>198</v>
      </c>
      <c r="CS256" s="145">
        <f>SUM(CS257:CS258)</f>
        <v>1049</v>
      </c>
      <c r="CT256" s="112">
        <f t="shared" si="3975"/>
        <v>4694</v>
      </c>
      <c r="CU256" s="145">
        <f>SUM(CU257:CU258)</f>
        <v>1123</v>
      </c>
      <c r="CV256" s="145">
        <f>SUM(CV257:CV258)</f>
        <v>2219</v>
      </c>
      <c r="CW256" s="145">
        <f>SUM(CW257:CW258)</f>
        <v>253</v>
      </c>
      <c r="CX256" s="145">
        <f>SUM(CX257:CX258)</f>
        <v>1099</v>
      </c>
      <c r="CY256" s="145">
        <f t="shared" si="3897"/>
        <v>10324</v>
      </c>
      <c r="CZ256" s="112">
        <f t="shared" si="3976"/>
        <v>5199</v>
      </c>
      <c r="DA256" s="145">
        <f>SUM(DA257:DA258)</f>
        <v>1239</v>
      </c>
      <c r="DB256" s="145">
        <f>SUM(DB257:DB258)</f>
        <v>2613</v>
      </c>
      <c r="DC256" s="145">
        <f>SUM(DC257:DC258)</f>
        <v>207</v>
      </c>
      <c r="DD256" s="145">
        <f>SUM(DD257:DD258)</f>
        <v>1140</v>
      </c>
      <c r="DE256" s="112">
        <f t="shared" si="3977"/>
        <v>5125</v>
      </c>
      <c r="DF256" s="145">
        <f>SUM(DF257:DF258)</f>
        <v>1234</v>
      </c>
      <c r="DG256" s="145">
        <f>SUM(DG257:DG258)</f>
        <v>2377</v>
      </c>
      <c r="DH256" s="145">
        <f>SUM(DH257:DH258)</f>
        <v>279</v>
      </c>
      <c r="DI256" s="145">
        <f>SUM(DI257:DI258)</f>
        <v>1235</v>
      </c>
      <c r="DJ256" s="145">
        <f t="shared" si="3900"/>
        <v>9641</v>
      </c>
      <c r="DK256" s="112">
        <f t="shared" si="3978"/>
        <v>4888</v>
      </c>
      <c r="DL256" s="145">
        <f>SUM(DL257:DL258)</f>
        <v>1127</v>
      </c>
      <c r="DM256" s="145">
        <f>SUM(DM257:DM258)</f>
        <v>2483</v>
      </c>
      <c r="DN256" s="145">
        <f>SUM(DN257:DN258)</f>
        <v>229</v>
      </c>
      <c r="DO256" s="145">
        <f>SUM(DO257:DO258)</f>
        <v>1049</v>
      </c>
      <c r="DP256" s="112">
        <f t="shared" si="3979"/>
        <v>4753</v>
      </c>
      <c r="DQ256" s="145">
        <f>SUM(DQ257:DQ258)</f>
        <v>1156</v>
      </c>
      <c r="DR256" s="145">
        <f>SUM(DR257:DR258)</f>
        <v>2203</v>
      </c>
      <c r="DS256" s="145">
        <f>SUM(DS257:DS258)</f>
        <v>276</v>
      </c>
      <c r="DT256" s="145">
        <f>SUM(DT257:DT258)</f>
        <v>1118</v>
      </c>
      <c r="DU256" s="145">
        <f t="shared" si="3903"/>
        <v>29503</v>
      </c>
      <c r="DV256" s="112">
        <f t="shared" ref="DV256" si="4018">SUM(DW256:DZ256)</f>
        <v>14931</v>
      </c>
      <c r="DW256" s="145">
        <f>SUM(DW257:DW258)</f>
        <v>3482</v>
      </c>
      <c r="DX256" s="145">
        <f>SUM(DX257:DX258)</f>
        <v>7577</v>
      </c>
      <c r="DY256" s="145">
        <f>SUM(DY257:DY258)</f>
        <v>634</v>
      </c>
      <c r="DZ256" s="145">
        <f>SUM(DZ257:DZ258)</f>
        <v>3238</v>
      </c>
      <c r="EA256" s="112">
        <f t="shared" ref="EA256" si="4019">SUM(EB256:EE256)</f>
        <v>14572</v>
      </c>
      <c r="EB256" s="145">
        <f>SUM(EB257:EB258)</f>
        <v>3513</v>
      </c>
      <c r="EC256" s="145">
        <f>SUM(EC257:EC258)</f>
        <v>6799</v>
      </c>
      <c r="ED256" s="145">
        <f>SUM(ED257:ED258)</f>
        <v>808</v>
      </c>
      <c r="EE256" s="145">
        <f>SUM(EE257:EE258)</f>
        <v>3452</v>
      </c>
      <c r="EF256" s="145">
        <f t="shared" si="3906"/>
        <v>0</v>
      </c>
      <c r="EG256" s="112">
        <f t="shared" si="3907"/>
        <v>0</v>
      </c>
      <c r="EH256" s="145">
        <f>SUM(EH257:EH258)</f>
        <v>0</v>
      </c>
      <c r="EI256" s="145">
        <f>SUM(EI257:EI258)</f>
        <v>0</v>
      </c>
      <c r="EJ256" s="145">
        <f>SUM(EJ257:EJ258)</f>
        <v>0</v>
      </c>
      <c r="EK256" s="145">
        <f>SUM(EK257:EK258)</f>
        <v>0</v>
      </c>
      <c r="EL256" s="112">
        <f t="shared" si="3985"/>
        <v>0</v>
      </c>
      <c r="EM256" s="145">
        <f>SUM(EM257:EM258)</f>
        <v>0</v>
      </c>
      <c r="EN256" s="145">
        <f>SUM(EN257:EN258)</f>
        <v>0</v>
      </c>
      <c r="EO256" s="145">
        <f>SUM(EO257:EO258)</f>
        <v>0</v>
      </c>
      <c r="EP256" s="145">
        <f>SUM(EP257:EP258)</f>
        <v>0</v>
      </c>
      <c r="EQ256" s="145">
        <f t="shared" si="3909"/>
        <v>0</v>
      </c>
      <c r="ER256" s="112">
        <f t="shared" si="3986"/>
        <v>0</v>
      </c>
      <c r="ES256" s="145">
        <f>SUM(ES257:ES258)</f>
        <v>0</v>
      </c>
      <c r="ET256" s="145">
        <f>SUM(ET257:ET258)</f>
        <v>0</v>
      </c>
      <c r="EU256" s="145">
        <f>SUM(EU257:EU258)</f>
        <v>0</v>
      </c>
      <c r="EV256" s="145">
        <f>SUM(EV257:EV258)</f>
        <v>0</v>
      </c>
      <c r="EW256" s="112">
        <f t="shared" si="3987"/>
        <v>0</v>
      </c>
      <c r="EX256" s="145">
        <f>SUM(EX257:EX258)</f>
        <v>0</v>
      </c>
      <c r="EY256" s="145">
        <f>SUM(EY257:EY258)</f>
        <v>0</v>
      </c>
      <c r="EZ256" s="145">
        <f>SUM(EZ257:EZ258)</f>
        <v>0</v>
      </c>
      <c r="FA256" s="145">
        <f>SUM(FA257:FA258)</f>
        <v>0</v>
      </c>
      <c r="FB256" s="145">
        <f t="shared" si="3912"/>
        <v>0</v>
      </c>
      <c r="FC256" s="112">
        <f t="shared" si="3988"/>
        <v>0</v>
      </c>
      <c r="FD256" s="145">
        <f>SUM(FD257:FD258)</f>
        <v>0</v>
      </c>
      <c r="FE256" s="145">
        <f>SUM(FE257:FE258)</f>
        <v>0</v>
      </c>
      <c r="FF256" s="145">
        <f>SUM(FF257:FF258)</f>
        <v>0</v>
      </c>
      <c r="FG256" s="145">
        <f>SUM(FG257:FG258)</f>
        <v>0</v>
      </c>
      <c r="FH256" s="112">
        <f t="shared" si="3989"/>
        <v>0</v>
      </c>
      <c r="FI256" s="145">
        <f>SUM(FI257:FI258)</f>
        <v>0</v>
      </c>
      <c r="FJ256" s="145">
        <f>SUM(FJ257:FJ258)</f>
        <v>0</v>
      </c>
      <c r="FK256" s="145">
        <f>SUM(FK257:FK258)</f>
        <v>0</v>
      </c>
      <c r="FL256" s="145">
        <f>SUM(FL257:FL258)</f>
        <v>0</v>
      </c>
      <c r="FM256" s="145">
        <f t="shared" si="3915"/>
        <v>0</v>
      </c>
      <c r="FN256" s="112">
        <f t="shared" ref="FN256" si="4020">SUM(FO256:FR256)</f>
        <v>0</v>
      </c>
      <c r="FO256" s="145">
        <f>SUM(FO257:FO258)</f>
        <v>0</v>
      </c>
      <c r="FP256" s="145">
        <f>SUM(FP257:FP258)</f>
        <v>0</v>
      </c>
      <c r="FQ256" s="145">
        <f>SUM(FQ257:FQ258)</f>
        <v>0</v>
      </c>
      <c r="FR256" s="145">
        <f>SUM(FR257:FR258)</f>
        <v>0</v>
      </c>
      <c r="FS256" s="112">
        <f t="shared" ref="FS256" si="4021">SUM(FT256:FW256)</f>
        <v>0</v>
      </c>
      <c r="FT256" s="145">
        <f>SUM(FT257:FT258)</f>
        <v>0</v>
      </c>
      <c r="FU256" s="145">
        <f>SUM(FU257:FU258)</f>
        <v>0</v>
      </c>
      <c r="FV256" s="145">
        <f>SUM(FV257:FV258)</f>
        <v>0</v>
      </c>
      <c r="FW256" s="145">
        <f>SUM(FW257:FW258)</f>
        <v>0</v>
      </c>
      <c r="FX256" s="145">
        <f t="shared" si="3918"/>
        <v>94896</v>
      </c>
      <c r="FY256" s="145">
        <f t="shared" si="3919"/>
        <v>47469</v>
      </c>
      <c r="FZ256" s="145">
        <f>SUM(FZ257:FZ258)</f>
        <v>12547</v>
      </c>
      <c r="GA256" s="145">
        <f>SUM(GA257:GA258)</f>
        <v>23580</v>
      </c>
      <c r="GB256" s="145">
        <f>SUM(GB257:GB258)</f>
        <v>1878</v>
      </c>
      <c r="GC256" s="145">
        <f>SUM(GC257:GC258)</f>
        <v>9464</v>
      </c>
      <c r="GD256" s="145">
        <f t="shared" si="3920"/>
        <v>47427</v>
      </c>
      <c r="GE256" s="145">
        <f>SUM(GE257:GE258)</f>
        <v>13340</v>
      </c>
      <c r="GF256" s="145">
        <f>SUM(GF257:GF258)</f>
        <v>21648</v>
      </c>
      <c r="GG256" s="145">
        <f>SUM(GG257:GG258)</f>
        <v>2291</v>
      </c>
      <c r="GH256" s="145">
        <f>SUM(GH257:GH258)</f>
        <v>10148</v>
      </c>
    </row>
    <row r="257" spans="1:190" s="30" customFormat="1" ht="15" customHeight="1" x14ac:dyDescent="0.25">
      <c r="A257" s="46"/>
      <c r="B257" s="75"/>
      <c r="C257" s="57" t="s">
        <v>317</v>
      </c>
      <c r="D257" s="112">
        <f>E257+J257</f>
        <v>12437</v>
      </c>
      <c r="E257" s="112">
        <f>SUM(F257:I257)</f>
        <v>5539</v>
      </c>
      <c r="F257" s="112">
        <v>1611</v>
      </c>
      <c r="G257" s="112">
        <v>2619</v>
      </c>
      <c r="H257" s="112">
        <v>169</v>
      </c>
      <c r="I257" s="112">
        <v>1140</v>
      </c>
      <c r="J257" s="112">
        <f>SUM(K257:N257)</f>
        <v>6898</v>
      </c>
      <c r="K257" s="112">
        <v>2543</v>
      </c>
      <c r="L257" s="112">
        <v>2872</v>
      </c>
      <c r="M257" s="112">
        <v>247</v>
      </c>
      <c r="N257" s="112">
        <v>1236</v>
      </c>
      <c r="O257" s="112">
        <f>P257+U257</f>
        <v>9245</v>
      </c>
      <c r="P257" s="112">
        <f>SUM(Q257:T257)</f>
        <v>4764</v>
      </c>
      <c r="Q257" s="112">
        <v>1319</v>
      </c>
      <c r="R257" s="112">
        <v>2291</v>
      </c>
      <c r="S257" s="112">
        <v>166</v>
      </c>
      <c r="T257" s="112">
        <v>988</v>
      </c>
      <c r="U257" s="112">
        <f>SUM(V257:Y257)</f>
        <v>4481</v>
      </c>
      <c r="V257" s="112">
        <v>1266</v>
      </c>
      <c r="W257" s="112">
        <v>1899</v>
      </c>
      <c r="X257" s="112">
        <v>282</v>
      </c>
      <c r="Y257" s="112">
        <v>1034</v>
      </c>
      <c r="Z257" s="112">
        <f>AA257+AF257</f>
        <v>9734</v>
      </c>
      <c r="AA257" s="112">
        <f>SUM(AB257:AE257)</f>
        <v>5007</v>
      </c>
      <c r="AB257" s="112">
        <v>1462</v>
      </c>
      <c r="AC257" s="112">
        <v>2301</v>
      </c>
      <c r="AD257" s="112">
        <v>228</v>
      </c>
      <c r="AE257" s="112">
        <v>1016</v>
      </c>
      <c r="AF257" s="112">
        <f>SUM(AG257:AJ257)</f>
        <v>4727</v>
      </c>
      <c r="AG257" s="112">
        <v>1328</v>
      </c>
      <c r="AH257" s="112">
        <v>2019</v>
      </c>
      <c r="AI257" s="112">
        <v>258</v>
      </c>
      <c r="AJ257" s="112">
        <v>1122</v>
      </c>
      <c r="AK257" s="145">
        <f>AL257+AQ257</f>
        <v>31416</v>
      </c>
      <c r="AL257" s="145">
        <f>SUM(AM257:AP257)</f>
        <v>15310</v>
      </c>
      <c r="AM257" s="145">
        <f>F257+Q257+AB257</f>
        <v>4392</v>
      </c>
      <c r="AN257" s="145">
        <f>G257+R257+AC257</f>
        <v>7211</v>
      </c>
      <c r="AO257" s="145">
        <f>H257+S257+AD257</f>
        <v>563</v>
      </c>
      <c r="AP257" s="145">
        <f>I257+T257+AE257</f>
        <v>3144</v>
      </c>
      <c r="AQ257" s="145">
        <f>SUM(AR257:AU257)</f>
        <v>16106</v>
      </c>
      <c r="AR257" s="145">
        <f>K257+V257+AG257</f>
        <v>5137</v>
      </c>
      <c r="AS257" s="145">
        <f>L257+W257+AH257</f>
        <v>6790</v>
      </c>
      <c r="AT257" s="145">
        <f>M257+X257+AI257</f>
        <v>787</v>
      </c>
      <c r="AU257" s="145">
        <f>N257+Y257+AJ257</f>
        <v>3392</v>
      </c>
      <c r="AV257" s="112">
        <f>AW257+BB257</f>
        <v>10520</v>
      </c>
      <c r="AW257" s="112">
        <f>SUM(AX257:BA257)</f>
        <v>5206</v>
      </c>
      <c r="AX257" s="112">
        <v>1511</v>
      </c>
      <c r="AY257" s="112">
        <v>2482</v>
      </c>
      <c r="AZ257" s="112">
        <v>226</v>
      </c>
      <c r="BA257" s="112">
        <v>987</v>
      </c>
      <c r="BB257" s="112">
        <f>SUM(BC257:BF257)</f>
        <v>5314</v>
      </c>
      <c r="BC257" s="112">
        <v>1622</v>
      </c>
      <c r="BD257" s="112">
        <v>2404</v>
      </c>
      <c r="BE257" s="112">
        <v>208</v>
      </c>
      <c r="BF257" s="112">
        <v>1080</v>
      </c>
      <c r="BG257" s="112">
        <f>BH257+BM257</f>
        <v>12418</v>
      </c>
      <c r="BH257" s="112">
        <f>SUM(BI257:BL257)</f>
        <v>6390</v>
      </c>
      <c r="BI257" s="112">
        <v>1738</v>
      </c>
      <c r="BJ257" s="112">
        <v>3385</v>
      </c>
      <c r="BK257" s="112">
        <v>221</v>
      </c>
      <c r="BL257" s="112">
        <v>1046</v>
      </c>
      <c r="BM257" s="112">
        <f>SUM(BN257:BQ257)</f>
        <v>6028</v>
      </c>
      <c r="BN257" s="112">
        <v>1659</v>
      </c>
      <c r="BO257" s="112">
        <v>3047</v>
      </c>
      <c r="BP257" s="112">
        <v>227</v>
      </c>
      <c r="BQ257" s="112">
        <v>1095</v>
      </c>
      <c r="BR257" s="112">
        <f>BS257+BX257</f>
        <v>11039</v>
      </c>
      <c r="BS257" s="112">
        <f>SUM(BT257:BW257)</f>
        <v>5632</v>
      </c>
      <c r="BT257" s="112">
        <v>1424</v>
      </c>
      <c r="BU257" s="112">
        <v>2925</v>
      </c>
      <c r="BV257" s="112">
        <v>234</v>
      </c>
      <c r="BW257" s="112">
        <v>1049</v>
      </c>
      <c r="BX257" s="112">
        <f>SUM(BY257:CB257)</f>
        <v>5407</v>
      </c>
      <c r="BY257" s="112">
        <v>1409</v>
      </c>
      <c r="BZ257" s="112">
        <v>2608</v>
      </c>
      <c r="CA257" s="112">
        <v>261</v>
      </c>
      <c r="CB257" s="112">
        <v>1129</v>
      </c>
      <c r="CC257" s="145">
        <f>CD257+CI257</f>
        <v>33977</v>
      </c>
      <c r="CD257" s="145">
        <f>SUM(CE257:CH257)</f>
        <v>17228</v>
      </c>
      <c r="CE257" s="145">
        <f>AX257+BI257+BT257</f>
        <v>4673</v>
      </c>
      <c r="CF257" s="145">
        <f>AY257+BJ257+BU257</f>
        <v>8792</v>
      </c>
      <c r="CG257" s="145">
        <f>AZ257+BK257+BV257</f>
        <v>681</v>
      </c>
      <c r="CH257" s="145">
        <f>BA257+BL257+BW257</f>
        <v>3082</v>
      </c>
      <c r="CI257" s="145">
        <f>SUM(CJ257:CM257)</f>
        <v>16749</v>
      </c>
      <c r="CJ257" s="145">
        <f>BC257+BN257+BY257</f>
        <v>4690</v>
      </c>
      <c r="CK257" s="145">
        <f>BD257+BO257+BZ257</f>
        <v>8059</v>
      </c>
      <c r="CL257" s="145">
        <f>BE257+BP257+CA257</f>
        <v>696</v>
      </c>
      <c r="CM257" s="145">
        <f>BF257+BQ257+CB257</f>
        <v>3304</v>
      </c>
      <c r="CN257" s="112">
        <f>CO257+CT257</f>
        <v>9538</v>
      </c>
      <c r="CO257" s="112">
        <f>SUM(CP257:CS257)</f>
        <v>4844</v>
      </c>
      <c r="CP257" s="112">
        <v>1116</v>
      </c>
      <c r="CQ257" s="112">
        <v>2481</v>
      </c>
      <c r="CR257" s="112">
        <v>198</v>
      </c>
      <c r="CS257" s="112">
        <v>1049</v>
      </c>
      <c r="CT257" s="112">
        <f>SUM(CU257:CX257)</f>
        <v>4694</v>
      </c>
      <c r="CU257" s="112">
        <v>1123</v>
      </c>
      <c r="CV257" s="112">
        <v>2219</v>
      </c>
      <c r="CW257" s="112">
        <v>253</v>
      </c>
      <c r="CX257" s="112">
        <v>1099</v>
      </c>
      <c r="CY257" s="112">
        <f>CZ257+DE257</f>
        <v>10324</v>
      </c>
      <c r="CZ257" s="112">
        <f>SUM(DA257:DD257)</f>
        <v>5199</v>
      </c>
      <c r="DA257" s="112">
        <v>1239</v>
      </c>
      <c r="DB257" s="112">
        <v>2613</v>
      </c>
      <c r="DC257" s="112">
        <v>207</v>
      </c>
      <c r="DD257" s="112">
        <v>1140</v>
      </c>
      <c r="DE257" s="112">
        <f>SUM(DF257:DI257)</f>
        <v>5125</v>
      </c>
      <c r="DF257" s="112">
        <v>1234</v>
      </c>
      <c r="DG257" s="112">
        <v>2377</v>
      </c>
      <c r="DH257" s="112">
        <v>279</v>
      </c>
      <c r="DI257" s="112">
        <v>1235</v>
      </c>
      <c r="DJ257" s="112">
        <f>DK257+DP257</f>
        <v>9641</v>
      </c>
      <c r="DK257" s="112">
        <f>SUM(DL257:DO257)</f>
        <v>4888</v>
      </c>
      <c r="DL257" s="112">
        <v>1127</v>
      </c>
      <c r="DM257" s="112">
        <v>2483</v>
      </c>
      <c r="DN257" s="112">
        <v>229</v>
      </c>
      <c r="DO257" s="112">
        <v>1049</v>
      </c>
      <c r="DP257" s="112">
        <f>SUM(DQ257:DT257)</f>
        <v>4753</v>
      </c>
      <c r="DQ257" s="112">
        <v>1156</v>
      </c>
      <c r="DR257" s="112">
        <v>2203</v>
      </c>
      <c r="DS257" s="112">
        <v>276</v>
      </c>
      <c r="DT257" s="112">
        <v>1118</v>
      </c>
      <c r="DU257" s="145">
        <f>DV257+EA257</f>
        <v>29503</v>
      </c>
      <c r="DV257" s="145">
        <f>SUM(DW257:DZ257)</f>
        <v>14931</v>
      </c>
      <c r="DW257" s="145">
        <f>CP257+DA257+DL257</f>
        <v>3482</v>
      </c>
      <c r="DX257" s="145">
        <f>CQ257+DB257+DM257</f>
        <v>7577</v>
      </c>
      <c r="DY257" s="145">
        <f>CR257+DC257+DN257</f>
        <v>634</v>
      </c>
      <c r="DZ257" s="145">
        <f>CS257+DD257+DO257</f>
        <v>3238</v>
      </c>
      <c r="EA257" s="145">
        <f>SUM(EB257:EE257)</f>
        <v>14572</v>
      </c>
      <c r="EB257" s="145">
        <f>CU257+DF257+DQ257</f>
        <v>3513</v>
      </c>
      <c r="EC257" s="145">
        <f>CV257+DG257+DR257</f>
        <v>6799</v>
      </c>
      <c r="ED257" s="145">
        <f>CW257+DH257+DS257</f>
        <v>808</v>
      </c>
      <c r="EE257" s="145">
        <f>CX257+DI257+DT257</f>
        <v>3452</v>
      </c>
      <c r="EF257" s="112">
        <f>EG257+EL257</f>
        <v>0</v>
      </c>
      <c r="EG257" s="112">
        <f>SUM(EH257:EK257)</f>
        <v>0</v>
      </c>
      <c r="EH257" s="112">
        <v>0</v>
      </c>
      <c r="EI257" s="112">
        <v>0</v>
      </c>
      <c r="EJ257" s="112">
        <v>0</v>
      </c>
      <c r="EK257" s="112">
        <v>0</v>
      </c>
      <c r="EL257" s="112">
        <f>SUM(EM257:EP257)</f>
        <v>0</v>
      </c>
      <c r="EM257" s="112">
        <v>0</v>
      </c>
      <c r="EN257" s="112">
        <v>0</v>
      </c>
      <c r="EO257" s="112">
        <v>0</v>
      </c>
      <c r="EP257" s="112">
        <v>0</v>
      </c>
      <c r="EQ257" s="112">
        <f>ER257+EW257</f>
        <v>0</v>
      </c>
      <c r="ER257" s="112">
        <f>SUM(ES257:EV257)</f>
        <v>0</v>
      </c>
      <c r="ES257" s="112">
        <v>0</v>
      </c>
      <c r="ET257" s="112">
        <v>0</v>
      </c>
      <c r="EU257" s="112">
        <v>0</v>
      </c>
      <c r="EV257" s="112">
        <v>0</v>
      </c>
      <c r="EW257" s="112">
        <f>SUM(EX257:FA257)</f>
        <v>0</v>
      </c>
      <c r="EX257" s="112">
        <v>0</v>
      </c>
      <c r="EY257" s="112">
        <v>0</v>
      </c>
      <c r="EZ257" s="112">
        <v>0</v>
      </c>
      <c r="FA257" s="112">
        <v>0</v>
      </c>
      <c r="FB257" s="112">
        <f>FC257+FH257</f>
        <v>0</v>
      </c>
      <c r="FC257" s="112">
        <f>SUM(FD257:FG257)</f>
        <v>0</v>
      </c>
      <c r="FD257" s="112">
        <v>0</v>
      </c>
      <c r="FE257" s="112">
        <v>0</v>
      </c>
      <c r="FF257" s="112">
        <v>0</v>
      </c>
      <c r="FG257" s="112">
        <v>0</v>
      </c>
      <c r="FH257" s="112">
        <f>SUM(FI257:FL257)</f>
        <v>0</v>
      </c>
      <c r="FI257" s="112">
        <v>0</v>
      </c>
      <c r="FJ257" s="112">
        <v>0</v>
      </c>
      <c r="FK257" s="112">
        <v>0</v>
      </c>
      <c r="FL257" s="112">
        <v>0</v>
      </c>
      <c r="FM257" s="145">
        <f>FN257+FS257</f>
        <v>0</v>
      </c>
      <c r="FN257" s="145">
        <f>SUM(FO257:FR257)</f>
        <v>0</v>
      </c>
      <c r="FO257" s="145">
        <f>EH257+ES257+FD257</f>
        <v>0</v>
      </c>
      <c r="FP257" s="145">
        <f>EI257+ET257+FE257</f>
        <v>0</v>
      </c>
      <c r="FQ257" s="145">
        <f>EJ257+EU257+FF257</f>
        <v>0</v>
      </c>
      <c r="FR257" s="145">
        <f>EK257+EV257+FG257</f>
        <v>0</v>
      </c>
      <c r="FS257" s="145">
        <f>SUM(FT257:FW257)</f>
        <v>0</v>
      </c>
      <c r="FT257" s="145">
        <f>EM257+EX257+FI257</f>
        <v>0</v>
      </c>
      <c r="FU257" s="145">
        <f>EN257+EY257+FJ257</f>
        <v>0</v>
      </c>
      <c r="FV257" s="145">
        <f>EO257+EZ257+FK257</f>
        <v>0</v>
      </c>
      <c r="FW257" s="145">
        <f>EP257+FA257+FL257</f>
        <v>0</v>
      </c>
      <c r="FX257" s="145">
        <f>FY257+GD257</f>
        <v>94896</v>
      </c>
      <c r="FY257" s="145">
        <f>SUM(FZ257:GC257)</f>
        <v>47469</v>
      </c>
      <c r="FZ257" s="145">
        <f>FO257+DW257+CE257+AM257</f>
        <v>12547</v>
      </c>
      <c r="GA257" s="145">
        <f>FP257+DX257+CF257+AN257</f>
        <v>23580</v>
      </c>
      <c r="GB257" s="145">
        <f>FQ257+DY257+CG257+AO257</f>
        <v>1878</v>
      </c>
      <c r="GC257" s="145">
        <f>FR257+DZ257+CH257+AP257</f>
        <v>9464</v>
      </c>
      <c r="GD257" s="145">
        <f>SUM(GE257:GH257)</f>
        <v>47427</v>
      </c>
      <c r="GE257" s="145">
        <f>FT257+EB257+CJ257+AR257</f>
        <v>13340</v>
      </c>
      <c r="GF257" s="145">
        <f>FU257+EC257+CK257+AS257</f>
        <v>21648</v>
      </c>
      <c r="GG257" s="145">
        <f>FV257+ED257+CL257+AT257</f>
        <v>2291</v>
      </c>
      <c r="GH257" s="145">
        <f>FW257+EE257+CM257+AU257</f>
        <v>10148</v>
      </c>
    </row>
    <row r="258" spans="1:190" s="30" customFormat="1" ht="15" customHeight="1" x14ac:dyDescent="0.25">
      <c r="A258" s="46"/>
      <c r="B258" s="75"/>
      <c r="C258" s="57" t="s">
        <v>318</v>
      </c>
      <c r="D258" s="112">
        <f>E258+J258</f>
        <v>0</v>
      </c>
      <c r="E258" s="112">
        <f>SUM(F258:I258)</f>
        <v>0</v>
      </c>
      <c r="F258" s="112">
        <v>0</v>
      </c>
      <c r="G258" s="112">
        <v>0</v>
      </c>
      <c r="H258" s="112">
        <v>0</v>
      </c>
      <c r="I258" s="112">
        <v>0</v>
      </c>
      <c r="J258" s="112">
        <f>SUM(K258:N258)</f>
        <v>0</v>
      </c>
      <c r="K258" s="112">
        <v>0</v>
      </c>
      <c r="L258" s="112">
        <v>0</v>
      </c>
      <c r="M258" s="112">
        <v>0</v>
      </c>
      <c r="N258" s="112">
        <v>0</v>
      </c>
      <c r="O258" s="112">
        <f>P258+U258</f>
        <v>0</v>
      </c>
      <c r="P258" s="112">
        <f>SUM(Q258:T258)</f>
        <v>0</v>
      </c>
      <c r="Q258" s="112">
        <v>0</v>
      </c>
      <c r="R258" s="112">
        <v>0</v>
      </c>
      <c r="S258" s="112">
        <v>0</v>
      </c>
      <c r="T258" s="112">
        <v>0</v>
      </c>
      <c r="U258" s="112">
        <f>SUM(V258:Y258)</f>
        <v>0</v>
      </c>
      <c r="V258" s="112">
        <v>0</v>
      </c>
      <c r="W258" s="112">
        <v>0</v>
      </c>
      <c r="X258" s="112">
        <v>0</v>
      </c>
      <c r="Y258" s="112">
        <v>0</v>
      </c>
      <c r="Z258" s="112">
        <f>AA258+AF258</f>
        <v>0</v>
      </c>
      <c r="AA258" s="112">
        <f>SUM(AB258:AE258)</f>
        <v>0</v>
      </c>
      <c r="AB258" s="112">
        <v>0</v>
      </c>
      <c r="AC258" s="112">
        <v>0</v>
      </c>
      <c r="AD258" s="112">
        <v>0</v>
      </c>
      <c r="AE258" s="112">
        <v>0</v>
      </c>
      <c r="AF258" s="112">
        <f>SUM(AG258:AJ258)</f>
        <v>0</v>
      </c>
      <c r="AG258" s="112">
        <v>0</v>
      </c>
      <c r="AH258" s="112">
        <v>0</v>
      </c>
      <c r="AI258" s="112">
        <v>0</v>
      </c>
      <c r="AJ258" s="112">
        <v>0</v>
      </c>
      <c r="AK258" s="145">
        <f>AL258+AQ258</f>
        <v>0</v>
      </c>
      <c r="AL258" s="145">
        <f>SUM(AM258:AP258)</f>
        <v>0</v>
      </c>
      <c r="AM258" s="145">
        <f t="shared" ref="AM258:AP258" si="4022">F258+Q258+AB258</f>
        <v>0</v>
      </c>
      <c r="AN258" s="145">
        <f t="shared" si="4022"/>
        <v>0</v>
      </c>
      <c r="AO258" s="145">
        <f t="shared" si="4022"/>
        <v>0</v>
      </c>
      <c r="AP258" s="145">
        <f t="shared" si="4022"/>
        <v>0</v>
      </c>
      <c r="AQ258" s="145">
        <f>SUM(AR258:AU258)</f>
        <v>0</v>
      </c>
      <c r="AR258" s="145">
        <f t="shared" ref="AR258:AU258" si="4023">K258+V258+AG258</f>
        <v>0</v>
      </c>
      <c r="AS258" s="145">
        <f t="shared" si="4023"/>
        <v>0</v>
      </c>
      <c r="AT258" s="145">
        <f t="shared" si="4023"/>
        <v>0</v>
      </c>
      <c r="AU258" s="145">
        <f t="shared" si="4023"/>
        <v>0</v>
      </c>
      <c r="AV258" s="112">
        <f>AW258+BB258</f>
        <v>0</v>
      </c>
      <c r="AW258" s="112">
        <f>SUM(AX258:BA258)</f>
        <v>0</v>
      </c>
      <c r="AX258" s="112">
        <v>0</v>
      </c>
      <c r="AY258" s="112">
        <v>0</v>
      </c>
      <c r="AZ258" s="112">
        <v>0</v>
      </c>
      <c r="BA258" s="112">
        <v>0</v>
      </c>
      <c r="BB258" s="112">
        <f>SUM(BC258:BF258)</f>
        <v>0</v>
      </c>
      <c r="BC258" s="112">
        <v>0</v>
      </c>
      <c r="BD258" s="112">
        <v>0</v>
      </c>
      <c r="BE258" s="112">
        <v>0</v>
      </c>
      <c r="BF258" s="112">
        <v>0</v>
      </c>
      <c r="BG258" s="112">
        <f>BH258+BM258</f>
        <v>0</v>
      </c>
      <c r="BH258" s="112">
        <f>SUM(BI258:BL258)</f>
        <v>0</v>
      </c>
      <c r="BI258" s="112">
        <v>0</v>
      </c>
      <c r="BJ258" s="112">
        <v>0</v>
      </c>
      <c r="BK258" s="112">
        <v>0</v>
      </c>
      <c r="BL258" s="112">
        <v>0</v>
      </c>
      <c r="BM258" s="112">
        <f>SUM(BN258:BQ258)</f>
        <v>0</v>
      </c>
      <c r="BN258" s="112">
        <v>0</v>
      </c>
      <c r="BO258" s="112">
        <v>0</v>
      </c>
      <c r="BP258" s="112">
        <v>0</v>
      </c>
      <c r="BQ258" s="112">
        <v>0</v>
      </c>
      <c r="BR258" s="112">
        <f>BS258+BX258</f>
        <v>0</v>
      </c>
      <c r="BS258" s="112">
        <f>SUM(BT258:BW258)</f>
        <v>0</v>
      </c>
      <c r="BT258" s="112">
        <v>0</v>
      </c>
      <c r="BU258" s="112">
        <v>0</v>
      </c>
      <c r="BV258" s="112">
        <v>0</v>
      </c>
      <c r="BW258" s="112">
        <v>0</v>
      </c>
      <c r="BX258" s="112">
        <f>SUM(BY258:CB258)</f>
        <v>0</v>
      </c>
      <c r="BY258" s="112">
        <v>0</v>
      </c>
      <c r="BZ258" s="112">
        <v>0</v>
      </c>
      <c r="CA258" s="112">
        <v>0</v>
      </c>
      <c r="CB258" s="112">
        <v>0</v>
      </c>
      <c r="CC258" s="145">
        <f>CD258+CI258</f>
        <v>0</v>
      </c>
      <c r="CD258" s="145">
        <f>SUM(CE258:CH258)</f>
        <v>0</v>
      </c>
      <c r="CE258" s="145">
        <f t="shared" ref="CE258:CH258" si="4024">AX258+BI258+BT258</f>
        <v>0</v>
      </c>
      <c r="CF258" s="145">
        <f t="shared" si="4024"/>
        <v>0</v>
      </c>
      <c r="CG258" s="145">
        <f t="shared" si="4024"/>
        <v>0</v>
      </c>
      <c r="CH258" s="145">
        <f t="shared" si="4024"/>
        <v>0</v>
      </c>
      <c r="CI258" s="145">
        <f>SUM(CJ258:CM258)</f>
        <v>0</v>
      </c>
      <c r="CJ258" s="145">
        <f t="shared" ref="CJ258:CM258" si="4025">BC258+BN258+BY258</f>
        <v>0</v>
      </c>
      <c r="CK258" s="145">
        <f t="shared" si="4025"/>
        <v>0</v>
      </c>
      <c r="CL258" s="145">
        <f t="shared" si="4025"/>
        <v>0</v>
      </c>
      <c r="CM258" s="145">
        <f t="shared" si="4025"/>
        <v>0</v>
      </c>
      <c r="CN258" s="112">
        <f>CO258+CT258</f>
        <v>0</v>
      </c>
      <c r="CO258" s="112">
        <f>SUM(CP258:CS258)</f>
        <v>0</v>
      </c>
      <c r="CP258" s="112">
        <v>0</v>
      </c>
      <c r="CQ258" s="112">
        <v>0</v>
      </c>
      <c r="CR258" s="112">
        <v>0</v>
      </c>
      <c r="CS258" s="112">
        <v>0</v>
      </c>
      <c r="CT258" s="112">
        <f>SUM(CU258:CX258)</f>
        <v>0</v>
      </c>
      <c r="CU258" s="112">
        <v>0</v>
      </c>
      <c r="CV258" s="112">
        <v>0</v>
      </c>
      <c r="CW258" s="112">
        <v>0</v>
      </c>
      <c r="CX258" s="112">
        <v>0</v>
      </c>
      <c r="CY258" s="112">
        <f>CZ258+DE258</f>
        <v>0</v>
      </c>
      <c r="CZ258" s="112">
        <f>SUM(DA258:DD258)</f>
        <v>0</v>
      </c>
      <c r="DA258" s="112">
        <v>0</v>
      </c>
      <c r="DB258" s="112">
        <v>0</v>
      </c>
      <c r="DC258" s="112">
        <v>0</v>
      </c>
      <c r="DD258" s="112">
        <v>0</v>
      </c>
      <c r="DE258" s="112">
        <f>SUM(DF258:DI258)</f>
        <v>0</v>
      </c>
      <c r="DF258" s="112">
        <v>0</v>
      </c>
      <c r="DG258" s="112">
        <v>0</v>
      </c>
      <c r="DH258" s="112">
        <v>0</v>
      </c>
      <c r="DI258" s="112">
        <v>0</v>
      </c>
      <c r="DJ258" s="112">
        <f>DK258+DP258</f>
        <v>0</v>
      </c>
      <c r="DK258" s="112">
        <f>SUM(DL258:DO258)</f>
        <v>0</v>
      </c>
      <c r="DL258" s="112">
        <v>0</v>
      </c>
      <c r="DM258" s="112">
        <v>0</v>
      </c>
      <c r="DN258" s="112">
        <v>0</v>
      </c>
      <c r="DO258" s="112">
        <v>0</v>
      </c>
      <c r="DP258" s="112">
        <f>SUM(DQ258:DT258)</f>
        <v>0</v>
      </c>
      <c r="DQ258" s="112">
        <v>0</v>
      </c>
      <c r="DR258" s="112">
        <v>0</v>
      </c>
      <c r="DS258" s="112">
        <v>0</v>
      </c>
      <c r="DT258" s="112">
        <v>0</v>
      </c>
      <c r="DU258" s="145">
        <f>DV258+EA258</f>
        <v>0</v>
      </c>
      <c r="DV258" s="145">
        <f>SUM(DW258:DZ258)</f>
        <v>0</v>
      </c>
      <c r="DW258" s="145">
        <f t="shared" ref="DW258:DZ258" si="4026">CP258+DA258+DL258</f>
        <v>0</v>
      </c>
      <c r="DX258" s="145">
        <f t="shared" si="4026"/>
        <v>0</v>
      </c>
      <c r="DY258" s="145">
        <f t="shared" si="4026"/>
        <v>0</v>
      </c>
      <c r="DZ258" s="145">
        <f t="shared" si="4026"/>
        <v>0</v>
      </c>
      <c r="EA258" s="145">
        <f>SUM(EB258:EE258)</f>
        <v>0</v>
      </c>
      <c r="EB258" s="145">
        <f t="shared" ref="EB258:EE258" si="4027">CU258+DF258+DQ258</f>
        <v>0</v>
      </c>
      <c r="EC258" s="145">
        <f t="shared" si="4027"/>
        <v>0</v>
      </c>
      <c r="ED258" s="145">
        <f t="shared" si="4027"/>
        <v>0</v>
      </c>
      <c r="EE258" s="145">
        <f t="shared" si="4027"/>
        <v>0</v>
      </c>
      <c r="EF258" s="112">
        <f>EG258+EL258</f>
        <v>0</v>
      </c>
      <c r="EG258" s="112">
        <f>SUM(EH258:EK258)</f>
        <v>0</v>
      </c>
      <c r="EH258" s="112">
        <v>0</v>
      </c>
      <c r="EI258" s="112">
        <v>0</v>
      </c>
      <c r="EJ258" s="112">
        <v>0</v>
      </c>
      <c r="EK258" s="112">
        <v>0</v>
      </c>
      <c r="EL258" s="112">
        <f>SUM(EM258:EP258)</f>
        <v>0</v>
      </c>
      <c r="EM258" s="112">
        <v>0</v>
      </c>
      <c r="EN258" s="112">
        <v>0</v>
      </c>
      <c r="EO258" s="112">
        <v>0</v>
      </c>
      <c r="EP258" s="112">
        <v>0</v>
      </c>
      <c r="EQ258" s="112">
        <f>ER258+EW258</f>
        <v>0</v>
      </c>
      <c r="ER258" s="112">
        <f>SUM(ES258:EV258)</f>
        <v>0</v>
      </c>
      <c r="ES258" s="112">
        <v>0</v>
      </c>
      <c r="ET258" s="112">
        <v>0</v>
      </c>
      <c r="EU258" s="112">
        <v>0</v>
      </c>
      <c r="EV258" s="112">
        <v>0</v>
      </c>
      <c r="EW258" s="112">
        <f>SUM(EX258:FA258)</f>
        <v>0</v>
      </c>
      <c r="EX258" s="112">
        <v>0</v>
      </c>
      <c r="EY258" s="112">
        <v>0</v>
      </c>
      <c r="EZ258" s="112">
        <v>0</v>
      </c>
      <c r="FA258" s="112">
        <v>0</v>
      </c>
      <c r="FB258" s="112">
        <f>FC258+FH258</f>
        <v>0</v>
      </c>
      <c r="FC258" s="112">
        <f>SUM(FD258:FG258)</f>
        <v>0</v>
      </c>
      <c r="FD258" s="112">
        <v>0</v>
      </c>
      <c r="FE258" s="112">
        <v>0</v>
      </c>
      <c r="FF258" s="112">
        <v>0</v>
      </c>
      <c r="FG258" s="112">
        <v>0</v>
      </c>
      <c r="FH258" s="112">
        <f>SUM(FI258:FL258)</f>
        <v>0</v>
      </c>
      <c r="FI258" s="112">
        <v>0</v>
      </c>
      <c r="FJ258" s="112">
        <v>0</v>
      </c>
      <c r="FK258" s="112">
        <v>0</v>
      </c>
      <c r="FL258" s="112">
        <v>0</v>
      </c>
      <c r="FM258" s="145">
        <f>FN258+FS258</f>
        <v>0</v>
      </c>
      <c r="FN258" s="145">
        <f>SUM(FO258:FR258)</f>
        <v>0</v>
      </c>
      <c r="FO258" s="145">
        <f t="shared" ref="FO258:FR258" si="4028">EH258+ES258+FD258</f>
        <v>0</v>
      </c>
      <c r="FP258" s="145">
        <f t="shared" si="4028"/>
        <v>0</v>
      </c>
      <c r="FQ258" s="145">
        <f t="shared" si="4028"/>
        <v>0</v>
      </c>
      <c r="FR258" s="145">
        <f t="shared" si="4028"/>
        <v>0</v>
      </c>
      <c r="FS258" s="145">
        <f>SUM(FT258:FW258)</f>
        <v>0</v>
      </c>
      <c r="FT258" s="145">
        <f t="shared" ref="FT258:FW258" si="4029">EM258+EX258+FI258</f>
        <v>0</v>
      </c>
      <c r="FU258" s="145">
        <f t="shared" si="4029"/>
        <v>0</v>
      </c>
      <c r="FV258" s="145">
        <f t="shared" si="4029"/>
        <v>0</v>
      </c>
      <c r="FW258" s="145">
        <f t="shared" si="4029"/>
        <v>0</v>
      </c>
      <c r="FX258" s="145">
        <f>FY258+GD258</f>
        <v>0</v>
      </c>
      <c r="FY258" s="145">
        <f>SUM(FZ258:GC258)</f>
        <v>0</v>
      </c>
      <c r="FZ258" s="145">
        <f t="shared" ref="FZ258:GC258" si="4030">FO258+DW258+CE258+AM258</f>
        <v>0</v>
      </c>
      <c r="GA258" s="145">
        <f t="shared" si="4030"/>
        <v>0</v>
      </c>
      <c r="GB258" s="145">
        <f t="shared" si="4030"/>
        <v>0</v>
      </c>
      <c r="GC258" s="145">
        <f t="shared" si="4030"/>
        <v>0</v>
      </c>
      <c r="GD258" s="145">
        <f>SUM(GE258:GH258)</f>
        <v>0</v>
      </c>
      <c r="GE258" s="145">
        <f t="shared" ref="GE258:GH258" si="4031">FT258+EB258+CJ258+AR258</f>
        <v>0</v>
      </c>
      <c r="GF258" s="145">
        <f t="shared" si="4031"/>
        <v>0</v>
      </c>
      <c r="GG258" s="145">
        <f t="shared" si="4031"/>
        <v>0</v>
      </c>
      <c r="GH258" s="145">
        <f t="shared" si="4031"/>
        <v>0</v>
      </c>
    </row>
    <row r="259" spans="1:190" s="30" customFormat="1" ht="15" customHeight="1" x14ac:dyDescent="0.25">
      <c r="A259" s="46"/>
      <c r="B259" s="75"/>
      <c r="C259" s="93" t="s">
        <v>364</v>
      </c>
      <c r="D259" s="112">
        <f>E259+J259</f>
        <v>1222</v>
      </c>
      <c r="E259" s="112">
        <f>SUM(F259:I259)</f>
        <v>581</v>
      </c>
      <c r="F259" s="112">
        <v>0</v>
      </c>
      <c r="G259" s="112">
        <v>0</v>
      </c>
      <c r="H259" s="112">
        <v>0</v>
      </c>
      <c r="I259" s="112">
        <v>581</v>
      </c>
      <c r="J259" s="112">
        <f>SUM(K259:N259)</f>
        <v>641</v>
      </c>
      <c r="K259" s="112">
        <v>0</v>
      </c>
      <c r="L259" s="112">
        <v>0</v>
      </c>
      <c r="M259" s="112">
        <v>0</v>
      </c>
      <c r="N259" s="112">
        <v>641</v>
      </c>
      <c r="O259" s="112">
        <f>P259+U259</f>
        <v>1313</v>
      </c>
      <c r="P259" s="112">
        <f>SUM(Q259:T259)</f>
        <v>593</v>
      </c>
      <c r="Q259" s="112">
        <v>0</v>
      </c>
      <c r="R259" s="112">
        <v>0</v>
      </c>
      <c r="S259" s="112">
        <v>0</v>
      </c>
      <c r="T259" s="112">
        <v>593</v>
      </c>
      <c r="U259" s="112">
        <f>SUM(V259:Y259)</f>
        <v>720</v>
      </c>
      <c r="V259" s="112">
        <v>0</v>
      </c>
      <c r="W259" s="112">
        <v>0</v>
      </c>
      <c r="X259" s="112">
        <v>0</v>
      </c>
      <c r="Y259" s="112">
        <v>720</v>
      </c>
      <c r="Z259" s="112">
        <f>AA259+AF259</f>
        <v>1519</v>
      </c>
      <c r="AA259" s="112">
        <f>SUM(AB259:AE259)</f>
        <v>684</v>
      </c>
      <c r="AB259" s="112">
        <v>0</v>
      </c>
      <c r="AC259" s="112">
        <v>0</v>
      </c>
      <c r="AD259" s="112">
        <v>0</v>
      </c>
      <c r="AE259" s="112">
        <v>684</v>
      </c>
      <c r="AF259" s="112">
        <f>SUM(AG259:AJ259)</f>
        <v>835</v>
      </c>
      <c r="AG259" s="112">
        <v>0</v>
      </c>
      <c r="AH259" s="112">
        <v>0</v>
      </c>
      <c r="AI259" s="112">
        <v>0</v>
      </c>
      <c r="AJ259" s="112">
        <v>835</v>
      </c>
      <c r="AK259" s="145">
        <f>AL259+AQ259</f>
        <v>4054</v>
      </c>
      <c r="AL259" s="145">
        <f>SUM(AM259:AP259)</f>
        <v>1858</v>
      </c>
      <c r="AM259" s="145">
        <f t="shared" ref="AM259:AP260" si="4032">F259+Q259+AB259</f>
        <v>0</v>
      </c>
      <c r="AN259" s="145">
        <f t="shared" si="4032"/>
        <v>0</v>
      </c>
      <c r="AO259" s="145">
        <f t="shared" si="4032"/>
        <v>0</v>
      </c>
      <c r="AP259" s="145">
        <f t="shared" si="4032"/>
        <v>1858</v>
      </c>
      <c r="AQ259" s="145">
        <f>SUM(AR259:AU259)</f>
        <v>2196</v>
      </c>
      <c r="AR259" s="145">
        <f t="shared" ref="AR259:AU260" si="4033">K259+V259+AG259</f>
        <v>0</v>
      </c>
      <c r="AS259" s="145">
        <f t="shared" si="4033"/>
        <v>0</v>
      </c>
      <c r="AT259" s="145">
        <f t="shared" si="4033"/>
        <v>0</v>
      </c>
      <c r="AU259" s="145">
        <f t="shared" si="4033"/>
        <v>2196</v>
      </c>
      <c r="AV259" s="112">
        <f>AW259+BB259</f>
        <v>1196</v>
      </c>
      <c r="AW259" s="112">
        <f>SUM(AX259:BA259)</f>
        <v>532</v>
      </c>
      <c r="AX259" s="112">
        <v>0</v>
      </c>
      <c r="AY259" s="112">
        <v>1</v>
      </c>
      <c r="AZ259" s="112">
        <v>1</v>
      </c>
      <c r="BA259" s="112">
        <v>530</v>
      </c>
      <c r="BB259" s="112">
        <f>SUM(BC259:BF259)</f>
        <v>664</v>
      </c>
      <c r="BC259" s="112">
        <v>0</v>
      </c>
      <c r="BD259" s="112">
        <v>0</v>
      </c>
      <c r="BE259" s="112">
        <v>0</v>
      </c>
      <c r="BF259" s="112">
        <v>664</v>
      </c>
      <c r="BG259" s="112">
        <f>BH259+BM259</f>
        <v>1411</v>
      </c>
      <c r="BH259" s="112">
        <f>SUM(BI259:BL259)</f>
        <v>646</v>
      </c>
      <c r="BI259" s="112">
        <v>0</v>
      </c>
      <c r="BJ259" s="112">
        <v>0</v>
      </c>
      <c r="BK259" s="112">
        <v>0</v>
      </c>
      <c r="BL259" s="112">
        <v>646</v>
      </c>
      <c r="BM259" s="112">
        <f>SUM(BN259:BQ259)</f>
        <v>765</v>
      </c>
      <c r="BN259" s="112">
        <v>0</v>
      </c>
      <c r="BO259" s="112">
        <v>0</v>
      </c>
      <c r="BP259" s="112">
        <v>0</v>
      </c>
      <c r="BQ259" s="112">
        <v>765</v>
      </c>
      <c r="BR259" s="112">
        <f>BS259+BX259</f>
        <v>608</v>
      </c>
      <c r="BS259" s="112">
        <f>SUM(BT259:BW259)</f>
        <v>290</v>
      </c>
      <c r="BT259" s="112">
        <v>0</v>
      </c>
      <c r="BU259" s="112">
        <v>0</v>
      </c>
      <c r="BV259" s="112">
        <v>2</v>
      </c>
      <c r="BW259" s="112">
        <v>288</v>
      </c>
      <c r="BX259" s="112">
        <f>SUM(BY259:CB259)</f>
        <v>318</v>
      </c>
      <c r="BY259" s="112">
        <v>0</v>
      </c>
      <c r="BZ259" s="112">
        <v>0</v>
      </c>
      <c r="CA259" s="112">
        <v>2</v>
      </c>
      <c r="CB259" s="112">
        <v>316</v>
      </c>
      <c r="CC259" s="145">
        <f>CD259+CI259</f>
        <v>3215</v>
      </c>
      <c r="CD259" s="145">
        <f>SUM(CE259:CH259)</f>
        <v>1468</v>
      </c>
      <c r="CE259" s="145">
        <f t="shared" ref="CE259:CH260" si="4034">AX259+BI259+BT259</f>
        <v>0</v>
      </c>
      <c r="CF259" s="145">
        <f t="shared" si="4034"/>
        <v>1</v>
      </c>
      <c r="CG259" s="145">
        <f t="shared" si="4034"/>
        <v>3</v>
      </c>
      <c r="CH259" s="145">
        <f t="shared" si="4034"/>
        <v>1464</v>
      </c>
      <c r="CI259" s="145">
        <f>SUM(CJ259:CM259)</f>
        <v>1747</v>
      </c>
      <c r="CJ259" s="145">
        <f t="shared" ref="CJ259:CM260" si="4035">BC259+BN259+BY259</f>
        <v>0</v>
      </c>
      <c r="CK259" s="145">
        <f t="shared" si="4035"/>
        <v>0</v>
      </c>
      <c r="CL259" s="145">
        <f t="shared" si="4035"/>
        <v>2</v>
      </c>
      <c r="CM259" s="145">
        <f t="shared" si="4035"/>
        <v>1745</v>
      </c>
      <c r="CN259" s="112">
        <f>CO259+CT259</f>
        <v>407</v>
      </c>
      <c r="CO259" s="112">
        <f>SUM(CP259:CS259)</f>
        <v>189</v>
      </c>
      <c r="CP259" s="112">
        <v>0</v>
      </c>
      <c r="CQ259" s="112">
        <v>0</v>
      </c>
      <c r="CR259" s="112">
        <v>0</v>
      </c>
      <c r="CS259" s="112">
        <v>189</v>
      </c>
      <c r="CT259" s="112">
        <f>SUM(CU259:CX259)</f>
        <v>218</v>
      </c>
      <c r="CU259" s="112">
        <v>0</v>
      </c>
      <c r="CV259" s="112">
        <v>0</v>
      </c>
      <c r="CW259" s="112">
        <v>3</v>
      </c>
      <c r="CX259" s="112">
        <v>215</v>
      </c>
      <c r="CY259" s="112">
        <f>CZ259+DE259</f>
        <v>613</v>
      </c>
      <c r="CZ259" s="112">
        <f>SUM(DA259:DD259)</f>
        <v>279</v>
      </c>
      <c r="DA259" s="112">
        <v>0</v>
      </c>
      <c r="DB259" s="112">
        <v>1</v>
      </c>
      <c r="DC259" s="112">
        <v>10</v>
      </c>
      <c r="DD259" s="112">
        <v>268</v>
      </c>
      <c r="DE259" s="112">
        <f>SUM(DF259:DI259)</f>
        <v>334</v>
      </c>
      <c r="DF259" s="112">
        <v>0</v>
      </c>
      <c r="DG259" s="112">
        <v>1</v>
      </c>
      <c r="DH259" s="112">
        <v>2</v>
      </c>
      <c r="DI259" s="112">
        <v>331</v>
      </c>
      <c r="DJ259" s="112">
        <f>DK259+DP259</f>
        <v>485</v>
      </c>
      <c r="DK259" s="112">
        <f>SUM(DL259:DO259)</f>
        <v>228</v>
      </c>
      <c r="DL259" s="112">
        <v>0</v>
      </c>
      <c r="DM259" s="112">
        <v>0</v>
      </c>
      <c r="DN259" s="112">
        <v>4</v>
      </c>
      <c r="DO259" s="112">
        <v>224</v>
      </c>
      <c r="DP259" s="112">
        <f>SUM(DQ259:DT259)</f>
        <v>257</v>
      </c>
      <c r="DQ259" s="112">
        <v>0</v>
      </c>
      <c r="DR259" s="112">
        <v>0</v>
      </c>
      <c r="DS259" s="112">
        <v>3</v>
      </c>
      <c r="DT259" s="112">
        <v>254</v>
      </c>
      <c r="DU259" s="145">
        <f>DV259+EA259</f>
        <v>1505</v>
      </c>
      <c r="DV259" s="145">
        <f>SUM(DW259:DZ259)</f>
        <v>696</v>
      </c>
      <c r="DW259" s="145">
        <f t="shared" ref="DW259:DZ260" si="4036">CP259+DA259+DL259</f>
        <v>0</v>
      </c>
      <c r="DX259" s="145">
        <f t="shared" si="4036"/>
        <v>1</v>
      </c>
      <c r="DY259" s="145">
        <f t="shared" si="4036"/>
        <v>14</v>
      </c>
      <c r="DZ259" s="145">
        <f t="shared" si="4036"/>
        <v>681</v>
      </c>
      <c r="EA259" s="145">
        <f>SUM(EB259:EE259)</f>
        <v>809</v>
      </c>
      <c r="EB259" s="145">
        <f t="shared" ref="EB259:EE260" si="4037">CU259+DF259+DQ259</f>
        <v>0</v>
      </c>
      <c r="EC259" s="145">
        <f t="shared" si="4037"/>
        <v>1</v>
      </c>
      <c r="ED259" s="145">
        <f t="shared" si="4037"/>
        <v>8</v>
      </c>
      <c r="EE259" s="145">
        <f t="shared" si="4037"/>
        <v>800</v>
      </c>
      <c r="EF259" s="112">
        <f>EG259+EL259</f>
        <v>0</v>
      </c>
      <c r="EG259" s="112">
        <f>SUM(EH259:EK259)</f>
        <v>0</v>
      </c>
      <c r="EH259" s="112">
        <v>0</v>
      </c>
      <c r="EI259" s="112">
        <v>0</v>
      </c>
      <c r="EJ259" s="112">
        <v>0</v>
      </c>
      <c r="EK259" s="112">
        <v>0</v>
      </c>
      <c r="EL259" s="112">
        <f>SUM(EM259:EP259)</f>
        <v>0</v>
      </c>
      <c r="EM259" s="112">
        <v>0</v>
      </c>
      <c r="EN259" s="112">
        <v>0</v>
      </c>
      <c r="EO259" s="112">
        <v>0</v>
      </c>
      <c r="EP259" s="112">
        <v>0</v>
      </c>
      <c r="EQ259" s="112">
        <f>ER259+EW259</f>
        <v>0</v>
      </c>
      <c r="ER259" s="112">
        <f>SUM(ES259:EV259)</f>
        <v>0</v>
      </c>
      <c r="ES259" s="112">
        <v>0</v>
      </c>
      <c r="ET259" s="112">
        <v>0</v>
      </c>
      <c r="EU259" s="112">
        <v>0</v>
      </c>
      <c r="EV259" s="112">
        <v>0</v>
      </c>
      <c r="EW259" s="112">
        <f>SUM(EX259:FA259)</f>
        <v>0</v>
      </c>
      <c r="EX259" s="112">
        <v>0</v>
      </c>
      <c r="EY259" s="112">
        <v>0</v>
      </c>
      <c r="EZ259" s="112">
        <v>0</v>
      </c>
      <c r="FA259" s="112">
        <v>0</v>
      </c>
      <c r="FB259" s="112">
        <f>FC259+FH259</f>
        <v>0</v>
      </c>
      <c r="FC259" s="112">
        <f>SUM(FD259:FG259)</f>
        <v>0</v>
      </c>
      <c r="FD259" s="112">
        <v>0</v>
      </c>
      <c r="FE259" s="112">
        <v>0</v>
      </c>
      <c r="FF259" s="112">
        <v>0</v>
      </c>
      <c r="FG259" s="112">
        <v>0</v>
      </c>
      <c r="FH259" s="112">
        <f>SUM(FI259:FL259)</f>
        <v>0</v>
      </c>
      <c r="FI259" s="112">
        <v>0</v>
      </c>
      <c r="FJ259" s="112">
        <v>0</v>
      </c>
      <c r="FK259" s="112">
        <v>0</v>
      </c>
      <c r="FL259" s="112">
        <v>0</v>
      </c>
      <c r="FM259" s="145">
        <f>FN259+FS259</f>
        <v>0</v>
      </c>
      <c r="FN259" s="145">
        <f>SUM(FO259:FR259)</f>
        <v>0</v>
      </c>
      <c r="FO259" s="145">
        <f t="shared" ref="FO259:FR260" si="4038">EH259+ES259+FD259</f>
        <v>0</v>
      </c>
      <c r="FP259" s="145">
        <f t="shared" si="4038"/>
        <v>0</v>
      </c>
      <c r="FQ259" s="145">
        <f t="shared" si="4038"/>
        <v>0</v>
      </c>
      <c r="FR259" s="145">
        <f t="shared" si="4038"/>
        <v>0</v>
      </c>
      <c r="FS259" s="145">
        <f>SUM(FT259:FW259)</f>
        <v>0</v>
      </c>
      <c r="FT259" s="145">
        <f t="shared" ref="FT259:FW260" si="4039">EM259+EX259+FI259</f>
        <v>0</v>
      </c>
      <c r="FU259" s="145">
        <f t="shared" si="4039"/>
        <v>0</v>
      </c>
      <c r="FV259" s="145">
        <f t="shared" si="4039"/>
        <v>0</v>
      </c>
      <c r="FW259" s="145">
        <f t="shared" si="4039"/>
        <v>0</v>
      </c>
      <c r="FX259" s="145">
        <f>FY259+GD259</f>
        <v>8774</v>
      </c>
      <c r="FY259" s="145">
        <f>SUM(FZ259:GC259)</f>
        <v>4022</v>
      </c>
      <c r="FZ259" s="145">
        <f t="shared" ref="FZ259:GC260" si="4040">FO259+DW259+CE259+AM259</f>
        <v>0</v>
      </c>
      <c r="GA259" s="145">
        <f t="shared" si="4040"/>
        <v>2</v>
      </c>
      <c r="GB259" s="145">
        <f t="shared" si="4040"/>
        <v>17</v>
      </c>
      <c r="GC259" s="145">
        <f t="shared" si="4040"/>
        <v>4003</v>
      </c>
      <c r="GD259" s="145">
        <f>SUM(GE259:GH259)</f>
        <v>4752</v>
      </c>
      <c r="GE259" s="145">
        <f t="shared" ref="GE259:GH260" si="4041">FT259+EB259+CJ259+AR259</f>
        <v>0</v>
      </c>
      <c r="GF259" s="145">
        <f t="shared" si="4041"/>
        <v>1</v>
      </c>
      <c r="GG259" s="145">
        <f t="shared" si="4041"/>
        <v>10</v>
      </c>
      <c r="GH259" s="145">
        <f t="shared" si="4041"/>
        <v>4741</v>
      </c>
    </row>
    <row r="260" spans="1:190" s="30" customFormat="1" ht="15" customHeight="1" x14ac:dyDescent="0.25">
      <c r="A260" s="46"/>
      <c r="B260" s="75"/>
      <c r="C260" s="93" t="s">
        <v>44</v>
      </c>
      <c r="D260" s="112">
        <f>E260+J260</f>
        <v>64365</v>
      </c>
      <c r="E260" s="112">
        <f>SUM(F260:I260)</f>
        <v>31394</v>
      </c>
      <c r="F260" s="112">
        <v>7056</v>
      </c>
      <c r="G260" s="112">
        <v>9317</v>
      </c>
      <c r="H260" s="112">
        <v>3408</v>
      </c>
      <c r="I260" s="112">
        <v>11613</v>
      </c>
      <c r="J260" s="112">
        <f>SUM(K260:N260)</f>
        <v>32971</v>
      </c>
      <c r="K260" s="112">
        <v>8133</v>
      </c>
      <c r="L260" s="112">
        <v>9459</v>
      </c>
      <c r="M260" s="112">
        <v>3327</v>
      </c>
      <c r="N260" s="112">
        <v>12052</v>
      </c>
      <c r="O260" s="112">
        <f>P260+U260</f>
        <v>55259</v>
      </c>
      <c r="P260" s="112">
        <f>SUM(Q260:T260)</f>
        <v>27565</v>
      </c>
      <c r="Q260" s="112">
        <v>5665</v>
      </c>
      <c r="R260" s="112">
        <v>7314</v>
      </c>
      <c r="S260" s="112">
        <v>3248</v>
      </c>
      <c r="T260" s="112">
        <v>11338</v>
      </c>
      <c r="U260" s="112">
        <f>SUM(V260:Y260)</f>
        <v>27694</v>
      </c>
      <c r="V260" s="112">
        <v>5552</v>
      </c>
      <c r="W260" s="112">
        <v>7188</v>
      </c>
      <c r="X260" s="112">
        <v>3354</v>
      </c>
      <c r="Y260" s="112">
        <v>11600</v>
      </c>
      <c r="Z260" s="112">
        <f>AA260+AF260</f>
        <v>66080</v>
      </c>
      <c r="AA260" s="112">
        <f>SUM(AB260:AE260)</f>
        <v>33107</v>
      </c>
      <c r="AB260" s="112">
        <v>6966</v>
      </c>
      <c r="AC260" s="112">
        <v>8245</v>
      </c>
      <c r="AD260" s="112">
        <v>4027</v>
      </c>
      <c r="AE260" s="112">
        <v>13869</v>
      </c>
      <c r="AF260" s="112">
        <f>SUM(AG260:AJ260)</f>
        <v>32973</v>
      </c>
      <c r="AG260" s="112">
        <v>6927</v>
      </c>
      <c r="AH260" s="112">
        <v>8403</v>
      </c>
      <c r="AI260" s="112">
        <v>4006</v>
      </c>
      <c r="AJ260" s="112">
        <v>13637</v>
      </c>
      <c r="AK260" s="145">
        <f>AL260+AQ260</f>
        <v>185704</v>
      </c>
      <c r="AL260" s="145">
        <f>SUM(AM260:AP260)</f>
        <v>92066</v>
      </c>
      <c r="AM260" s="145">
        <f t="shared" si="4032"/>
        <v>19687</v>
      </c>
      <c r="AN260" s="145">
        <f t="shared" si="4032"/>
        <v>24876</v>
      </c>
      <c r="AO260" s="145">
        <f t="shared" si="4032"/>
        <v>10683</v>
      </c>
      <c r="AP260" s="145">
        <f t="shared" si="4032"/>
        <v>36820</v>
      </c>
      <c r="AQ260" s="145">
        <f>SUM(AR260:AU260)</f>
        <v>93638</v>
      </c>
      <c r="AR260" s="145">
        <f t="shared" si="4033"/>
        <v>20612</v>
      </c>
      <c r="AS260" s="145">
        <f t="shared" si="4033"/>
        <v>25050</v>
      </c>
      <c r="AT260" s="145">
        <f t="shared" si="4033"/>
        <v>10687</v>
      </c>
      <c r="AU260" s="145">
        <f t="shared" si="4033"/>
        <v>37289</v>
      </c>
      <c r="AV260" s="112">
        <f>AW260+BB260</f>
        <v>62795</v>
      </c>
      <c r="AW260" s="112">
        <f>SUM(AX260:BA260)</f>
        <v>31353</v>
      </c>
      <c r="AX260" s="112">
        <v>7913</v>
      </c>
      <c r="AY260" s="112">
        <v>8635</v>
      </c>
      <c r="AZ260" s="112">
        <v>3780</v>
      </c>
      <c r="BA260" s="112">
        <v>11025</v>
      </c>
      <c r="BB260" s="112">
        <f>SUM(BC260:BF260)</f>
        <v>31442</v>
      </c>
      <c r="BC260" s="112">
        <v>7725</v>
      </c>
      <c r="BD260" s="112">
        <v>8910</v>
      </c>
      <c r="BE260" s="112">
        <v>3817</v>
      </c>
      <c r="BF260" s="112">
        <v>10990</v>
      </c>
      <c r="BG260" s="112">
        <f>BH260+BM260</f>
        <v>71764</v>
      </c>
      <c r="BH260" s="112">
        <f>SUM(BI260:BL260)</f>
        <v>35686</v>
      </c>
      <c r="BI260" s="112">
        <v>8499</v>
      </c>
      <c r="BJ260" s="112">
        <v>10812</v>
      </c>
      <c r="BK260" s="112">
        <v>3988</v>
      </c>
      <c r="BL260" s="112">
        <v>12387</v>
      </c>
      <c r="BM260" s="112">
        <f>SUM(BN260:BQ260)</f>
        <v>36078</v>
      </c>
      <c r="BN260" s="112">
        <v>8726</v>
      </c>
      <c r="BO260" s="112">
        <v>11128</v>
      </c>
      <c r="BP260" s="112">
        <v>4065</v>
      </c>
      <c r="BQ260" s="112">
        <v>12159</v>
      </c>
      <c r="BR260" s="112">
        <f>BS260+BX260</f>
        <v>64070</v>
      </c>
      <c r="BS260" s="112">
        <f>SUM(BT260:BW260)</f>
        <v>31942</v>
      </c>
      <c r="BT260" s="112">
        <v>7018</v>
      </c>
      <c r="BU260" s="112">
        <v>8533</v>
      </c>
      <c r="BV260" s="112">
        <v>3993</v>
      </c>
      <c r="BW260" s="112">
        <v>12398</v>
      </c>
      <c r="BX260" s="112">
        <f>SUM(BY260:CB260)</f>
        <v>32128</v>
      </c>
      <c r="BY260" s="112">
        <v>7313</v>
      </c>
      <c r="BZ260" s="112">
        <v>8844</v>
      </c>
      <c r="CA260" s="112">
        <v>3887</v>
      </c>
      <c r="CB260" s="112">
        <v>12084</v>
      </c>
      <c r="CC260" s="145">
        <f>CD260+CI260</f>
        <v>198629</v>
      </c>
      <c r="CD260" s="145">
        <f>SUM(CE260:CH260)</f>
        <v>98981</v>
      </c>
      <c r="CE260" s="145">
        <f t="shared" si="4034"/>
        <v>23430</v>
      </c>
      <c r="CF260" s="145">
        <f t="shared" si="4034"/>
        <v>27980</v>
      </c>
      <c r="CG260" s="145">
        <f t="shared" si="4034"/>
        <v>11761</v>
      </c>
      <c r="CH260" s="145">
        <f t="shared" si="4034"/>
        <v>35810</v>
      </c>
      <c r="CI260" s="145">
        <f>SUM(CJ260:CM260)</f>
        <v>99648</v>
      </c>
      <c r="CJ260" s="145">
        <f t="shared" si="4035"/>
        <v>23764</v>
      </c>
      <c r="CK260" s="145">
        <f t="shared" si="4035"/>
        <v>28882</v>
      </c>
      <c r="CL260" s="145">
        <f t="shared" si="4035"/>
        <v>11769</v>
      </c>
      <c r="CM260" s="145">
        <f t="shared" si="4035"/>
        <v>35233</v>
      </c>
      <c r="CN260" s="112">
        <f>CO260+CT260</f>
        <v>59195</v>
      </c>
      <c r="CO260" s="112">
        <f>SUM(CP260:CS260)</f>
        <v>29858</v>
      </c>
      <c r="CP260" s="112">
        <v>6177</v>
      </c>
      <c r="CQ260" s="112">
        <v>7781</v>
      </c>
      <c r="CR260" s="112">
        <v>3909</v>
      </c>
      <c r="CS260" s="112">
        <v>11991</v>
      </c>
      <c r="CT260" s="112">
        <f>SUM(CU260:CX260)</f>
        <v>29337</v>
      </c>
      <c r="CU260" s="112">
        <v>5948</v>
      </c>
      <c r="CV260" s="112">
        <v>8111</v>
      </c>
      <c r="CW260" s="112">
        <v>3931</v>
      </c>
      <c r="CX260" s="112">
        <v>11347</v>
      </c>
      <c r="CY260" s="112">
        <f>CZ260+DE260</f>
        <v>58361</v>
      </c>
      <c r="CZ260" s="112">
        <f>SUM(DA260:DD260)</f>
        <v>29053</v>
      </c>
      <c r="DA260" s="112">
        <v>6726</v>
      </c>
      <c r="DB260" s="112">
        <v>7583</v>
      </c>
      <c r="DC260" s="112">
        <v>4222</v>
      </c>
      <c r="DD260" s="112">
        <v>10522</v>
      </c>
      <c r="DE260" s="112">
        <f>SUM(DF260:DI260)</f>
        <v>29308</v>
      </c>
      <c r="DF260" s="112">
        <v>7091</v>
      </c>
      <c r="DG260" s="112">
        <v>7818</v>
      </c>
      <c r="DH260" s="112">
        <v>4305</v>
      </c>
      <c r="DI260" s="112">
        <v>10094</v>
      </c>
      <c r="DJ260" s="112">
        <f>DK260+DP260</f>
        <v>60815</v>
      </c>
      <c r="DK260" s="112">
        <f>SUM(DL260:DO260)</f>
        <v>30608</v>
      </c>
      <c r="DL260" s="112">
        <v>6630</v>
      </c>
      <c r="DM260" s="112">
        <v>7767</v>
      </c>
      <c r="DN260" s="112">
        <v>4497</v>
      </c>
      <c r="DO260" s="112">
        <v>11714</v>
      </c>
      <c r="DP260" s="112">
        <f>SUM(DQ260:DT260)</f>
        <v>30207</v>
      </c>
      <c r="DQ260" s="112">
        <v>6594</v>
      </c>
      <c r="DR260" s="112">
        <v>8260</v>
      </c>
      <c r="DS260" s="112">
        <v>4302</v>
      </c>
      <c r="DT260" s="112">
        <v>11051</v>
      </c>
      <c r="DU260" s="145">
        <f>DV260+EA260</f>
        <v>178371</v>
      </c>
      <c r="DV260" s="145">
        <f>SUM(DW260:DZ260)</f>
        <v>89519</v>
      </c>
      <c r="DW260" s="145">
        <f t="shared" si="4036"/>
        <v>19533</v>
      </c>
      <c r="DX260" s="145">
        <f t="shared" si="4036"/>
        <v>23131</v>
      </c>
      <c r="DY260" s="145">
        <f t="shared" si="4036"/>
        <v>12628</v>
      </c>
      <c r="DZ260" s="145">
        <f t="shared" si="4036"/>
        <v>34227</v>
      </c>
      <c r="EA260" s="145">
        <f>SUM(EB260:EE260)</f>
        <v>88852</v>
      </c>
      <c r="EB260" s="145">
        <f t="shared" si="4037"/>
        <v>19633</v>
      </c>
      <c r="EC260" s="145">
        <f t="shared" si="4037"/>
        <v>24189</v>
      </c>
      <c r="ED260" s="145">
        <f t="shared" si="4037"/>
        <v>12538</v>
      </c>
      <c r="EE260" s="145">
        <f t="shared" si="4037"/>
        <v>32492</v>
      </c>
      <c r="EF260" s="112">
        <f>EG260+EL260</f>
        <v>0</v>
      </c>
      <c r="EG260" s="112">
        <f>SUM(EH260:EK260)</f>
        <v>0</v>
      </c>
      <c r="EH260" s="112">
        <v>0</v>
      </c>
      <c r="EI260" s="112">
        <v>0</v>
      </c>
      <c r="EJ260" s="112">
        <v>0</v>
      </c>
      <c r="EK260" s="112">
        <v>0</v>
      </c>
      <c r="EL260" s="112">
        <f>SUM(EM260:EP260)</f>
        <v>0</v>
      </c>
      <c r="EM260" s="112">
        <v>0</v>
      </c>
      <c r="EN260" s="112">
        <v>0</v>
      </c>
      <c r="EO260" s="112">
        <v>0</v>
      </c>
      <c r="EP260" s="112">
        <v>0</v>
      </c>
      <c r="EQ260" s="112">
        <f>ER260+EW260</f>
        <v>0</v>
      </c>
      <c r="ER260" s="112">
        <f>SUM(ES260:EV260)</f>
        <v>0</v>
      </c>
      <c r="ES260" s="112">
        <v>0</v>
      </c>
      <c r="ET260" s="112">
        <v>0</v>
      </c>
      <c r="EU260" s="112">
        <v>0</v>
      </c>
      <c r="EV260" s="112">
        <v>0</v>
      </c>
      <c r="EW260" s="112">
        <f>SUM(EX260:FA260)</f>
        <v>0</v>
      </c>
      <c r="EX260" s="112">
        <v>0</v>
      </c>
      <c r="EY260" s="112">
        <v>0</v>
      </c>
      <c r="EZ260" s="112">
        <v>0</v>
      </c>
      <c r="FA260" s="112">
        <v>0</v>
      </c>
      <c r="FB260" s="112">
        <f>FC260+FH260</f>
        <v>0</v>
      </c>
      <c r="FC260" s="112">
        <f>SUM(FD260:FG260)</f>
        <v>0</v>
      </c>
      <c r="FD260" s="112">
        <v>0</v>
      </c>
      <c r="FE260" s="112">
        <v>0</v>
      </c>
      <c r="FF260" s="112">
        <v>0</v>
      </c>
      <c r="FG260" s="112">
        <v>0</v>
      </c>
      <c r="FH260" s="112">
        <f>SUM(FI260:FL260)</f>
        <v>0</v>
      </c>
      <c r="FI260" s="112">
        <v>0</v>
      </c>
      <c r="FJ260" s="112">
        <v>0</v>
      </c>
      <c r="FK260" s="112">
        <v>0</v>
      </c>
      <c r="FL260" s="112">
        <v>0</v>
      </c>
      <c r="FM260" s="145">
        <f>FN260+FS260</f>
        <v>0</v>
      </c>
      <c r="FN260" s="145">
        <f>SUM(FO260:FR260)</f>
        <v>0</v>
      </c>
      <c r="FO260" s="145">
        <f t="shared" si="4038"/>
        <v>0</v>
      </c>
      <c r="FP260" s="145">
        <f t="shared" si="4038"/>
        <v>0</v>
      </c>
      <c r="FQ260" s="145">
        <f t="shared" si="4038"/>
        <v>0</v>
      </c>
      <c r="FR260" s="145">
        <f t="shared" si="4038"/>
        <v>0</v>
      </c>
      <c r="FS260" s="145">
        <f>SUM(FT260:FW260)</f>
        <v>0</v>
      </c>
      <c r="FT260" s="145">
        <f t="shared" si="4039"/>
        <v>0</v>
      </c>
      <c r="FU260" s="145">
        <f t="shared" si="4039"/>
        <v>0</v>
      </c>
      <c r="FV260" s="145">
        <f t="shared" si="4039"/>
        <v>0</v>
      </c>
      <c r="FW260" s="145">
        <f t="shared" si="4039"/>
        <v>0</v>
      </c>
      <c r="FX260" s="145">
        <f>FY260+GD260</f>
        <v>562704</v>
      </c>
      <c r="FY260" s="145">
        <f>SUM(FZ260:GC260)</f>
        <v>280566</v>
      </c>
      <c r="FZ260" s="145">
        <f t="shared" si="4040"/>
        <v>62650</v>
      </c>
      <c r="GA260" s="145">
        <f t="shared" si="4040"/>
        <v>75987</v>
      </c>
      <c r="GB260" s="145">
        <f t="shared" si="4040"/>
        <v>35072</v>
      </c>
      <c r="GC260" s="145">
        <f t="shared" si="4040"/>
        <v>106857</v>
      </c>
      <c r="GD260" s="145">
        <f>SUM(GE260:GH260)</f>
        <v>282138</v>
      </c>
      <c r="GE260" s="145">
        <f t="shared" si="4041"/>
        <v>64009</v>
      </c>
      <c r="GF260" s="145">
        <f t="shared" si="4041"/>
        <v>78121</v>
      </c>
      <c r="GG260" s="145">
        <f t="shared" si="4041"/>
        <v>34994</v>
      </c>
      <c r="GH260" s="145">
        <f t="shared" si="4041"/>
        <v>105014</v>
      </c>
    </row>
    <row r="261" spans="1:190" s="30" customFormat="1" ht="15" customHeight="1" x14ac:dyDescent="0.25">
      <c r="A261" s="46"/>
      <c r="B261" s="75"/>
      <c r="C261" s="57"/>
      <c r="D261" s="145"/>
      <c r="E261" s="145"/>
      <c r="F261" s="145"/>
      <c r="G261" s="145"/>
      <c r="H261" s="145"/>
      <c r="I261" s="145"/>
      <c r="J261" s="145"/>
      <c r="K261" s="145"/>
      <c r="L261" s="145"/>
      <c r="M261" s="145"/>
      <c r="N261" s="145"/>
      <c r="O261" s="145"/>
      <c r="P261" s="145"/>
      <c r="Q261" s="145"/>
      <c r="R261" s="145"/>
      <c r="S261" s="145"/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145"/>
      <c r="AF261" s="145"/>
      <c r="AG261" s="145"/>
      <c r="AH261" s="145"/>
      <c r="AI261" s="145"/>
      <c r="AJ261" s="145"/>
      <c r="AK261" s="145"/>
      <c r="AL261" s="145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5"/>
      <c r="AW261" s="145"/>
      <c r="AX261" s="145"/>
      <c r="AY261" s="145"/>
      <c r="AZ261" s="145"/>
      <c r="BA261" s="145"/>
      <c r="BB261" s="145"/>
      <c r="BC261" s="145"/>
      <c r="BD261" s="145"/>
      <c r="BE261" s="145"/>
      <c r="BF261" s="145"/>
      <c r="BG261" s="145"/>
      <c r="BH261" s="145"/>
      <c r="BI261" s="145"/>
      <c r="BJ261" s="145"/>
      <c r="BK261" s="145"/>
      <c r="BL261" s="145"/>
      <c r="BM261" s="145"/>
      <c r="BN261" s="145"/>
      <c r="BO261" s="145"/>
      <c r="BP261" s="145"/>
      <c r="BQ261" s="145"/>
      <c r="BR261" s="145"/>
      <c r="BS261" s="145"/>
      <c r="BT261" s="145"/>
      <c r="BU261" s="145"/>
      <c r="BV261" s="145"/>
      <c r="BW261" s="145"/>
      <c r="BX261" s="145"/>
      <c r="BY261" s="145"/>
      <c r="BZ261" s="145"/>
      <c r="CA261" s="145"/>
      <c r="CB261" s="145"/>
      <c r="CC261" s="145"/>
      <c r="CD261" s="145"/>
      <c r="CE261" s="145"/>
      <c r="CF261" s="145"/>
      <c r="CG261" s="145"/>
      <c r="CH261" s="145"/>
      <c r="CI261" s="145"/>
      <c r="CJ261" s="145"/>
      <c r="CK261" s="145"/>
      <c r="CL261" s="145"/>
      <c r="CM261" s="145"/>
      <c r="CN261" s="145"/>
      <c r="CO261" s="145"/>
      <c r="CP261" s="145"/>
      <c r="CQ261" s="145"/>
      <c r="CR261" s="145"/>
      <c r="CS261" s="145"/>
      <c r="CT261" s="145"/>
      <c r="CU261" s="145"/>
      <c r="CV261" s="145"/>
      <c r="CW261" s="145"/>
      <c r="CX261" s="145"/>
      <c r="CY261" s="145"/>
      <c r="CZ261" s="145"/>
      <c r="DA261" s="145"/>
      <c r="DB261" s="145"/>
      <c r="DC261" s="145"/>
      <c r="DD261" s="145"/>
      <c r="DE261" s="145"/>
      <c r="DF261" s="145"/>
      <c r="DG261" s="145"/>
      <c r="DH261" s="145"/>
      <c r="DI261" s="145"/>
      <c r="DJ261" s="145"/>
      <c r="DK261" s="145"/>
      <c r="DL261" s="145"/>
      <c r="DM261" s="145"/>
      <c r="DN261" s="145"/>
      <c r="DO261" s="145"/>
      <c r="DP261" s="145"/>
      <c r="DQ261" s="145"/>
      <c r="DR261" s="145"/>
      <c r="DS261" s="145"/>
      <c r="DT261" s="145"/>
      <c r="DU261" s="145"/>
      <c r="DV261" s="145"/>
      <c r="DW261" s="145"/>
      <c r="DX261" s="145"/>
      <c r="DY261" s="145"/>
      <c r="DZ261" s="145"/>
      <c r="EA261" s="145"/>
      <c r="EB261" s="145"/>
      <c r="EC261" s="145"/>
      <c r="ED261" s="145"/>
      <c r="EE261" s="145"/>
      <c r="EF261" s="145"/>
      <c r="EG261" s="145"/>
      <c r="EH261" s="145"/>
      <c r="EI261" s="145"/>
      <c r="EJ261" s="145"/>
      <c r="EK261" s="145"/>
      <c r="EL261" s="145"/>
      <c r="EM261" s="145"/>
      <c r="EN261" s="145"/>
      <c r="EO261" s="145"/>
      <c r="EP261" s="145"/>
      <c r="EQ261" s="145"/>
      <c r="ER261" s="145"/>
      <c r="ES261" s="145"/>
      <c r="ET261" s="145"/>
      <c r="EU261" s="145"/>
      <c r="EV261" s="145"/>
      <c r="EW261" s="145"/>
      <c r="EX261" s="145"/>
      <c r="EY261" s="145"/>
      <c r="EZ261" s="145"/>
      <c r="FA261" s="145"/>
      <c r="FB261" s="145"/>
      <c r="FC261" s="145"/>
      <c r="FD261" s="145"/>
      <c r="FE261" s="145"/>
      <c r="FF261" s="145"/>
      <c r="FG261" s="145"/>
      <c r="FH261" s="145"/>
      <c r="FI261" s="145"/>
      <c r="FJ261" s="145"/>
      <c r="FK261" s="145"/>
      <c r="FL261" s="145"/>
      <c r="FM261" s="145"/>
      <c r="FN261" s="145"/>
      <c r="FO261" s="145"/>
      <c r="FP261" s="145"/>
      <c r="FQ261" s="145"/>
      <c r="FR261" s="145"/>
      <c r="FS261" s="145"/>
      <c r="FT261" s="145"/>
      <c r="FU261" s="145"/>
      <c r="FV261" s="145"/>
      <c r="FW261" s="145"/>
      <c r="FX261" s="145"/>
      <c r="FY261" s="145"/>
      <c r="FZ261" s="145"/>
      <c r="GA261" s="145"/>
      <c r="GB261" s="145"/>
      <c r="GC261" s="145"/>
      <c r="GD261" s="145"/>
      <c r="GE261" s="145"/>
      <c r="GF261" s="145"/>
      <c r="GG261" s="145"/>
      <c r="GH261" s="145"/>
    </row>
    <row r="262" spans="1:190" s="30" customFormat="1" ht="15" customHeight="1" x14ac:dyDescent="0.25">
      <c r="A262" s="44"/>
      <c r="B262" s="75" t="s">
        <v>107</v>
      </c>
      <c r="C262" s="93"/>
      <c r="D262" s="145">
        <f t="shared" ref="D262:D277" si="4042">E262+J262</f>
        <v>36855</v>
      </c>
      <c r="E262" s="145">
        <f t="shared" ref="E262:E277" si="4043">SUM(F262:I262)</f>
        <v>19280</v>
      </c>
      <c r="F262" s="145">
        <f>+F263+F267+F271+F274+F277+F280+F281</f>
        <v>2562</v>
      </c>
      <c r="G262" s="145">
        <f>+G263+G267+G271+G274+G277+G280+G281</f>
        <v>3105</v>
      </c>
      <c r="H262" s="145">
        <f>+H263+H267+H271+H274+H277+H280+H281</f>
        <v>2714</v>
      </c>
      <c r="I262" s="145">
        <f>+I263+I267+I271+I274+I277+I280+I281</f>
        <v>10899</v>
      </c>
      <c r="J262" s="145">
        <f t="shared" ref="J262:J263" si="4044">SUM(K262:N262)</f>
        <v>17575</v>
      </c>
      <c r="K262" s="145">
        <f>+K263+K267+K271+K274+K277+K280+K281</f>
        <v>3322</v>
      </c>
      <c r="L262" s="145">
        <f>+L263+L267+L271+L274+L277+L280+L281</f>
        <v>3073</v>
      </c>
      <c r="M262" s="145">
        <f>+M263+M267+M271+M274+M277+M280+M281</f>
        <v>1815</v>
      </c>
      <c r="N262" s="145">
        <f>+N263+N267+N271+N274+N277+N280+N281</f>
        <v>9365</v>
      </c>
      <c r="O262" s="145">
        <f t="shared" ref="O262" si="4045">P262+U262</f>
        <v>31063</v>
      </c>
      <c r="P262" s="145">
        <f t="shared" ref="P262" si="4046">SUM(Q262:T262)</f>
        <v>17259</v>
      </c>
      <c r="Q262" s="145">
        <f>+Q263+Q267+Q271+Q274+Q277+Q280+Q281</f>
        <v>1763</v>
      </c>
      <c r="R262" s="145">
        <f>+R263+R267+R271+R274+R277+R280+R281</f>
        <v>2439</v>
      </c>
      <c r="S262" s="145">
        <f>+S263+S267+S271+S274+S277+S280+S281</f>
        <v>2502</v>
      </c>
      <c r="T262" s="145">
        <f>+T263+T267+T271+T274+T277+T280+T281</f>
        <v>10555</v>
      </c>
      <c r="U262" s="145">
        <f t="shared" ref="U262" si="4047">SUM(V262:Y262)</f>
        <v>13804</v>
      </c>
      <c r="V262" s="145">
        <f>+V263+V267+V271+V274+V277+V280+V281</f>
        <v>1656</v>
      </c>
      <c r="W262" s="145">
        <f>+W263+W267+W271+W274+W277+W280+W281</f>
        <v>1956</v>
      </c>
      <c r="X262" s="145">
        <f>+X263+X267+X271+X274+X277+X280+X281</f>
        <v>1731</v>
      </c>
      <c r="Y262" s="145">
        <f>+Y263+Y267+Y271+Y274+Y277+Y280+Y281</f>
        <v>8461</v>
      </c>
      <c r="Z262" s="145">
        <f t="shared" ref="Z262" si="4048">AA262+AF262</f>
        <v>34892</v>
      </c>
      <c r="AA262" s="145">
        <f t="shared" ref="AA262" si="4049">SUM(AB262:AE262)</f>
        <v>19455</v>
      </c>
      <c r="AB262" s="145">
        <f>+AB263+AB267+AB271+AB274+AB277+AB280+AB281</f>
        <v>1981</v>
      </c>
      <c r="AC262" s="145">
        <f>+AC263+AC267+AC271+AC274+AC277+AC280+AC281</f>
        <v>2797</v>
      </c>
      <c r="AD262" s="145">
        <f>+AD263+AD267+AD271+AD274+AD277+AD280+AD281</f>
        <v>2803</v>
      </c>
      <c r="AE262" s="145">
        <f>+AE263+AE267+AE271+AE274+AE277+AE280+AE281</f>
        <v>11874</v>
      </c>
      <c r="AF262" s="145">
        <f t="shared" ref="AF262" si="4050">SUM(AG262:AJ262)</f>
        <v>15437</v>
      </c>
      <c r="AG262" s="145">
        <f>+AG263+AG267+AG271+AG274+AG277+AG280+AG281</f>
        <v>1714</v>
      </c>
      <c r="AH262" s="145">
        <f>+AH263+AH267+AH271+AH274+AH277+AH280+AH281</f>
        <v>2181</v>
      </c>
      <c r="AI262" s="145">
        <f>+AI263+AI267+AI271+AI274+AI277+AI280+AI281</f>
        <v>1930</v>
      </c>
      <c r="AJ262" s="145">
        <f>+AJ263+AJ267+AJ271+AJ274+AJ277+AJ280+AJ281</f>
        <v>9612</v>
      </c>
      <c r="AK262" s="145">
        <f t="shared" ref="AK262" si="4051">AL262+AQ262</f>
        <v>102810</v>
      </c>
      <c r="AL262" s="145">
        <f t="shared" ref="AL262" si="4052">SUM(AM262:AP262)</f>
        <v>55994</v>
      </c>
      <c r="AM262" s="145">
        <f>+AM263+AM267+AM271+AM274+AM277+AM280+AM281</f>
        <v>6306</v>
      </c>
      <c r="AN262" s="145">
        <f>+AN263+AN267+AN271+AN274+AN277+AN280+AN281</f>
        <v>8341</v>
      </c>
      <c r="AO262" s="145">
        <f>+AO263+AO267+AO271+AO274+AO277+AO280+AO281</f>
        <v>8019</v>
      </c>
      <c r="AP262" s="145">
        <f>+AP263+AP267+AP271+AP274+AP277+AP280+AP281</f>
        <v>33328</v>
      </c>
      <c r="AQ262" s="145">
        <f t="shared" ref="AQ262" si="4053">SUM(AR262:AU262)</f>
        <v>46816</v>
      </c>
      <c r="AR262" s="145">
        <f>+AR263+AR267+AR271+AR274+AR277+AR280+AR281</f>
        <v>6692</v>
      </c>
      <c r="AS262" s="145">
        <f>+AS263+AS267+AS271+AS274+AS277+AS280+AS281</f>
        <v>7210</v>
      </c>
      <c r="AT262" s="145">
        <f>+AT263+AT267+AT271+AT274+AT277+AT280+AT281</f>
        <v>5476</v>
      </c>
      <c r="AU262" s="145">
        <f>+AU263+AU267+AU271+AU274+AU277+AU280+AU281</f>
        <v>27438</v>
      </c>
      <c r="AV262" s="145">
        <f t="shared" ref="AV262" si="4054">AW262+BB262</f>
        <v>33543</v>
      </c>
      <c r="AW262" s="145">
        <f t="shared" ref="AW262" si="4055">SUM(AX262:BA262)</f>
        <v>18342</v>
      </c>
      <c r="AX262" s="145">
        <f>+AX263+AX267+AX271+AX274+AX277+AX280+AX281</f>
        <v>2617</v>
      </c>
      <c r="AY262" s="145">
        <f>+AY263+AY267+AY271+AY274+AY277+AY280+AY281</f>
        <v>3039</v>
      </c>
      <c r="AZ262" s="145">
        <f>+AZ263+AZ267+AZ271+AZ274+AZ277+AZ280+AZ281</f>
        <v>2401</v>
      </c>
      <c r="BA262" s="145">
        <f>+BA263+BA267+BA271+BA274+BA277+BA280+BA281</f>
        <v>10285</v>
      </c>
      <c r="BB262" s="145">
        <f t="shared" ref="BB262" si="4056">SUM(BC262:BF262)</f>
        <v>15201</v>
      </c>
      <c r="BC262" s="145">
        <f>+BC263+BC267+BC271+BC274+BC277+BC280+BC281</f>
        <v>2141</v>
      </c>
      <c r="BD262" s="145">
        <f>+BD263+BD267+BD271+BD274+BD277+BD280+BD281</f>
        <v>2631</v>
      </c>
      <c r="BE262" s="145">
        <f>+BE263+BE267+BE271+BE274+BE277+BE280+BE281</f>
        <v>1894</v>
      </c>
      <c r="BF262" s="145">
        <f>+BF263+BF267+BF271+BF274+BF277+BF280+BF281</f>
        <v>8535</v>
      </c>
      <c r="BG262" s="145">
        <f t="shared" ref="BG262" si="4057">BH262+BM262</f>
        <v>41146</v>
      </c>
      <c r="BH262" s="145">
        <f t="shared" ref="BH262" si="4058">SUM(BI262:BL262)</f>
        <v>22551</v>
      </c>
      <c r="BI262" s="145">
        <f>+BI263+BI267+BI271+BI274+BI277+BI280+BI281</f>
        <v>3626</v>
      </c>
      <c r="BJ262" s="145">
        <f>+BJ263+BJ267+BJ271+BJ274+BJ277+BJ280+BJ281</f>
        <v>4482</v>
      </c>
      <c r="BK262" s="145">
        <f>+BK263+BK267+BK271+BK274+BK277+BK280+BK281</f>
        <v>2876</v>
      </c>
      <c r="BL262" s="145">
        <f>+BL263+BL267+BL271+BL274+BL277+BL280+BL281</f>
        <v>11567</v>
      </c>
      <c r="BM262" s="145">
        <f t="shared" ref="BM262" si="4059">SUM(BN262:BQ262)</f>
        <v>18595</v>
      </c>
      <c r="BN262" s="145">
        <f>+BN263+BN267+BN271+BN274+BN277+BN280+BN281</f>
        <v>3192</v>
      </c>
      <c r="BO262" s="145">
        <f>+BO263+BO267+BO271+BO274+BO277+BO280+BO281</f>
        <v>3688</v>
      </c>
      <c r="BP262" s="145">
        <f>+BP263+BP267+BP271+BP274+BP277+BP280+BP281</f>
        <v>2359</v>
      </c>
      <c r="BQ262" s="145">
        <f>+BQ263+BQ267+BQ271+BQ274+BQ277+BQ280+BQ281</f>
        <v>9356</v>
      </c>
      <c r="BR262" s="145">
        <f t="shared" ref="BR262" si="4060">BS262+BX262</f>
        <v>36433</v>
      </c>
      <c r="BS262" s="145">
        <f t="shared" ref="BS262" si="4061">SUM(BT262:BW262)</f>
        <v>20051</v>
      </c>
      <c r="BT262" s="145">
        <f>+BT263+BT267+BT271+BT274+BT277+BT280+BT281</f>
        <v>2674</v>
      </c>
      <c r="BU262" s="145">
        <f>+BU263+BU267+BU271+BU274+BU277+BU280+BU281</f>
        <v>3473</v>
      </c>
      <c r="BV262" s="145">
        <f>+BV263+BV267+BV271+BV274+BV277+BV280+BV281</f>
        <v>2686</v>
      </c>
      <c r="BW262" s="145">
        <f>+BW263+BW267+BW271+BW274+BW277+BW280+BW281</f>
        <v>11218</v>
      </c>
      <c r="BX262" s="145">
        <f t="shared" ref="BX262" si="4062">SUM(BY262:CB262)</f>
        <v>16382</v>
      </c>
      <c r="BY262" s="145">
        <f>+BY263+BY267+BY271+BY274+BY277+BY280+BY281</f>
        <v>2482</v>
      </c>
      <c r="BZ262" s="145">
        <f>+BZ263+BZ267+BZ271+BZ274+BZ277+BZ280+BZ281</f>
        <v>2911</v>
      </c>
      <c r="CA262" s="145">
        <f>+CA263+CA267+CA271+CA274+CA277+CA280+CA281</f>
        <v>2011</v>
      </c>
      <c r="CB262" s="145">
        <f>+CB263+CB267+CB271+CB274+CB277+CB280+CB281</f>
        <v>8978</v>
      </c>
      <c r="CC262" s="145">
        <f t="shared" ref="CC262" si="4063">CD262+CI262</f>
        <v>111122</v>
      </c>
      <c r="CD262" s="145">
        <f t="shared" ref="CD262" si="4064">SUM(CE262:CH262)</f>
        <v>60944</v>
      </c>
      <c r="CE262" s="145">
        <f>+CE263+CE267+CE271+CE274+CE277+CE280+CE281</f>
        <v>8917</v>
      </c>
      <c r="CF262" s="145">
        <f>+CF263+CF267+CF271+CF274+CF277+CF280+CF281</f>
        <v>10994</v>
      </c>
      <c r="CG262" s="145">
        <f>+CG263+CG267+CG271+CG274+CG277+CG280+CG281</f>
        <v>7963</v>
      </c>
      <c r="CH262" s="145">
        <f>+CH263+CH267+CH271+CH274+CH277+CH280+CH281</f>
        <v>33070</v>
      </c>
      <c r="CI262" s="145">
        <f t="shared" ref="CI262" si="4065">SUM(CJ262:CM262)</f>
        <v>50178</v>
      </c>
      <c r="CJ262" s="145">
        <f>+CJ263+CJ267+CJ271+CJ274+CJ277+CJ280+CJ281</f>
        <v>7815</v>
      </c>
      <c r="CK262" s="145">
        <f>+CK263+CK267+CK271+CK274+CK277+CK280+CK281</f>
        <v>9230</v>
      </c>
      <c r="CL262" s="145">
        <f>+CL263+CL267+CL271+CL274+CL277+CL280+CL281</f>
        <v>6264</v>
      </c>
      <c r="CM262" s="145">
        <f>+CM263+CM267+CM271+CM274+CM277+CM280+CM281</f>
        <v>26869</v>
      </c>
      <c r="CN262" s="145">
        <f t="shared" ref="CN262" si="4066">CO262+CT262</f>
        <v>35027</v>
      </c>
      <c r="CO262" s="145">
        <f t="shared" ref="CO262" si="4067">SUM(CP262:CS262)</f>
        <v>19296</v>
      </c>
      <c r="CP262" s="145">
        <f>+CP263+CP267+CP271+CP274+CP277+CP280+CP281</f>
        <v>2083</v>
      </c>
      <c r="CQ262" s="145">
        <f>+CQ263+CQ267+CQ271+CQ274+CQ277+CQ280+CQ281</f>
        <v>3109</v>
      </c>
      <c r="CR262" s="145">
        <f>+CR263+CR267+CR271+CR274+CR277+CR280+CR281</f>
        <v>2500</v>
      </c>
      <c r="CS262" s="145">
        <f>+CS263+CS267+CS271+CS274+CS277+CS280+CS281</f>
        <v>11604</v>
      </c>
      <c r="CT262" s="145">
        <f t="shared" ref="CT262" si="4068">SUM(CU262:CX262)</f>
        <v>15731</v>
      </c>
      <c r="CU262" s="145">
        <f>+CU263+CU267+CU271+CU274+CU277+CU280+CU281</f>
        <v>1883</v>
      </c>
      <c r="CV262" s="145">
        <f>+CV263+CV267+CV271+CV274+CV277+CV280+CV281</f>
        <v>2506</v>
      </c>
      <c r="CW262" s="145">
        <f>+CW263+CW267+CW271+CW274+CW277+CW280+CW281</f>
        <v>2094</v>
      </c>
      <c r="CX262" s="145">
        <f>+CX263+CX267+CX271+CX274+CX277+CX280+CX281</f>
        <v>9248</v>
      </c>
      <c r="CY262" s="145">
        <f t="shared" ref="CY262" si="4069">CZ262+DE262</f>
        <v>33295</v>
      </c>
      <c r="CZ262" s="145">
        <f t="shared" ref="CZ262" si="4070">SUM(DA262:DD262)</f>
        <v>18025</v>
      </c>
      <c r="DA262" s="145">
        <f>+DA263+DA267+DA271+DA274+DA277+DA280+DA281</f>
        <v>2239</v>
      </c>
      <c r="DB262" s="145">
        <f>+DB263+DB267+DB271+DB274+DB277+DB280+DB281</f>
        <v>3003</v>
      </c>
      <c r="DC262" s="145">
        <f>+DC263+DC267+DC271+DC274+DC277+DC280+DC281</f>
        <v>2553</v>
      </c>
      <c r="DD262" s="145">
        <f>+DD263+DD267+DD271+DD274+DD277+DD280+DD281</f>
        <v>10230</v>
      </c>
      <c r="DE262" s="145">
        <f t="shared" ref="DE262" si="4071">SUM(DF262:DI262)</f>
        <v>15270</v>
      </c>
      <c r="DF262" s="145">
        <f>+DF263+DF267+DF271+DF274+DF277+DF280+DF281</f>
        <v>2078</v>
      </c>
      <c r="DG262" s="145">
        <f>+DG263+DG267+DG271+DG274+DG277+DG280+DG281</f>
        <v>2536</v>
      </c>
      <c r="DH262" s="145">
        <f>+DH263+DH267+DH271+DH274+DH277+DH280+DH281</f>
        <v>2040</v>
      </c>
      <c r="DI262" s="145">
        <f>+DI263+DI267+DI271+DI274+DI277+DI280+DI281</f>
        <v>8616</v>
      </c>
      <c r="DJ262" s="145">
        <f t="shared" ref="DJ262" si="4072">DK262+DP262</f>
        <v>33407</v>
      </c>
      <c r="DK262" s="145">
        <f t="shared" ref="DK262" si="4073">SUM(DL262:DO262)</f>
        <v>18280</v>
      </c>
      <c r="DL262" s="145">
        <f>+DL263+DL267+DL271+DL274+DL277+DL280+DL281</f>
        <v>2060</v>
      </c>
      <c r="DM262" s="145">
        <f>+DM263+DM267+DM271+DM274+DM277+DM280+DM281</f>
        <v>3083</v>
      </c>
      <c r="DN262" s="145">
        <f>+DN263+DN267+DN271+DN274+DN277+DN280+DN281</f>
        <v>2604</v>
      </c>
      <c r="DO262" s="145">
        <f>+DO263+DO267+DO271+DO274+DO277+DO280+DO281</f>
        <v>10533</v>
      </c>
      <c r="DP262" s="145">
        <f t="shared" ref="DP262" si="4074">SUM(DQ262:DT262)</f>
        <v>15127</v>
      </c>
      <c r="DQ262" s="145">
        <f>+DQ263+DQ267+DQ271+DQ274+DQ277+DQ280+DQ281</f>
        <v>1819</v>
      </c>
      <c r="DR262" s="145">
        <f>+DR263+DR267+DR271+DR274+DR277+DR280+DR281</f>
        <v>2454</v>
      </c>
      <c r="DS262" s="145">
        <f>+DS263+DS267+DS271+DS274+DS277+DS280+DS281</f>
        <v>2039</v>
      </c>
      <c r="DT262" s="145">
        <f>+DT263+DT267+DT271+DT274+DT277+DT280+DT281</f>
        <v>8815</v>
      </c>
      <c r="DU262" s="145">
        <f t="shared" ref="DU262" si="4075">DV262+EA262</f>
        <v>101729</v>
      </c>
      <c r="DV262" s="145">
        <f t="shared" ref="DV262" si="4076">SUM(DW262:DZ262)</f>
        <v>55601</v>
      </c>
      <c r="DW262" s="145">
        <f>+DW263+DW267+DW271+DW274+DW277+DW280+DW281</f>
        <v>6382</v>
      </c>
      <c r="DX262" s="145">
        <f>+DX263+DX267+DX271+DX274+DX277+DX280+DX281</f>
        <v>9195</v>
      </c>
      <c r="DY262" s="145">
        <f>+DY263+DY267+DY271+DY274+DY277+DY280+DY281</f>
        <v>7657</v>
      </c>
      <c r="DZ262" s="145">
        <f>+DZ263+DZ267+DZ271+DZ274+DZ277+DZ280+DZ281</f>
        <v>32367</v>
      </c>
      <c r="EA262" s="145">
        <f t="shared" ref="EA262" si="4077">SUM(EB262:EE262)</f>
        <v>46128</v>
      </c>
      <c r="EB262" s="145">
        <f>+EB263+EB267+EB271+EB274+EB277+EB280+EB281</f>
        <v>5780</v>
      </c>
      <c r="EC262" s="145">
        <f>+EC263+EC267+EC271+EC274+EC277+EC280+EC281</f>
        <v>7496</v>
      </c>
      <c r="ED262" s="145">
        <f>+ED263+ED267+ED271+ED274+ED277+ED280+ED281</f>
        <v>6173</v>
      </c>
      <c r="EE262" s="145">
        <f>+EE263+EE267+EE271+EE274+EE277+EE280+EE281</f>
        <v>26679</v>
      </c>
      <c r="EF262" s="145">
        <f t="shared" ref="EF262" si="4078">EG262+EL262</f>
        <v>0</v>
      </c>
      <c r="EG262" s="145">
        <f t="shared" ref="EG262" si="4079">SUM(EH262:EK262)</f>
        <v>0</v>
      </c>
      <c r="EH262" s="145">
        <f>+EH263+EH267+EH271+EH274+EH277+EH280+EH281</f>
        <v>0</v>
      </c>
      <c r="EI262" s="145">
        <f>+EI263+EI267+EI271+EI274+EI277+EI280+EI281</f>
        <v>0</v>
      </c>
      <c r="EJ262" s="145">
        <f>+EJ263+EJ267+EJ271+EJ274+EJ277+EJ280+EJ281</f>
        <v>0</v>
      </c>
      <c r="EK262" s="145">
        <f>+EK263+EK267+EK271+EK274+EK277+EK280+EK281</f>
        <v>0</v>
      </c>
      <c r="EL262" s="145">
        <f t="shared" ref="EL262" si="4080">SUM(EM262:EP262)</f>
        <v>0</v>
      </c>
      <c r="EM262" s="145">
        <f>+EM263+EM267+EM271+EM274+EM277+EM280+EM281</f>
        <v>0</v>
      </c>
      <c r="EN262" s="145">
        <f>+EN263+EN267+EN271+EN274+EN277+EN280+EN281</f>
        <v>0</v>
      </c>
      <c r="EO262" s="145">
        <f>+EO263+EO267+EO271+EO274+EO277+EO280+EO281</f>
        <v>0</v>
      </c>
      <c r="EP262" s="145">
        <f>+EP263+EP267+EP271+EP274+EP277+EP280+EP281</f>
        <v>0</v>
      </c>
      <c r="EQ262" s="145">
        <f t="shared" ref="EQ262" si="4081">ER262+EW262</f>
        <v>0</v>
      </c>
      <c r="ER262" s="145">
        <f t="shared" ref="ER262" si="4082">SUM(ES262:EV262)</f>
        <v>0</v>
      </c>
      <c r="ES262" s="145">
        <f>+ES263+ES267+ES271+ES274+ES277+ES280+ES281</f>
        <v>0</v>
      </c>
      <c r="ET262" s="145">
        <f>+ET263+ET267+ET271+ET274+ET277+ET280+ET281</f>
        <v>0</v>
      </c>
      <c r="EU262" s="145">
        <f>+EU263+EU267+EU271+EU274+EU277+EU280+EU281</f>
        <v>0</v>
      </c>
      <c r="EV262" s="145">
        <f>+EV263+EV267+EV271+EV274+EV277+EV280+EV281</f>
        <v>0</v>
      </c>
      <c r="EW262" s="145">
        <f t="shared" ref="EW262" si="4083">SUM(EX262:FA262)</f>
        <v>0</v>
      </c>
      <c r="EX262" s="145">
        <f>+EX263+EX267+EX271+EX274+EX277+EX280+EX281</f>
        <v>0</v>
      </c>
      <c r="EY262" s="145">
        <f>+EY263+EY267+EY271+EY274+EY277+EY280+EY281</f>
        <v>0</v>
      </c>
      <c r="EZ262" s="145">
        <f>+EZ263+EZ267+EZ271+EZ274+EZ277+EZ280+EZ281</f>
        <v>0</v>
      </c>
      <c r="FA262" s="145">
        <f>+FA263+FA267+FA271+FA274+FA277+FA280+FA281</f>
        <v>0</v>
      </c>
      <c r="FB262" s="145">
        <f t="shared" ref="FB262" si="4084">FC262+FH262</f>
        <v>0</v>
      </c>
      <c r="FC262" s="145">
        <f t="shared" ref="FC262" si="4085">SUM(FD262:FG262)</f>
        <v>0</v>
      </c>
      <c r="FD262" s="145">
        <f>+FD263+FD267+FD271+FD274+FD277+FD280+FD281</f>
        <v>0</v>
      </c>
      <c r="FE262" s="145">
        <f>+FE263+FE267+FE271+FE274+FE277+FE280+FE281</f>
        <v>0</v>
      </c>
      <c r="FF262" s="145">
        <f>+FF263+FF267+FF271+FF274+FF277+FF280+FF281</f>
        <v>0</v>
      </c>
      <c r="FG262" s="145">
        <f>+FG263+FG267+FG271+FG274+FG277+FG280+FG281</f>
        <v>0</v>
      </c>
      <c r="FH262" s="145">
        <f t="shared" ref="FH262" si="4086">SUM(FI262:FL262)</f>
        <v>0</v>
      </c>
      <c r="FI262" s="145">
        <f>+FI263+FI267+FI271+FI274+FI277+FI280+FI281</f>
        <v>0</v>
      </c>
      <c r="FJ262" s="145">
        <f>+FJ263+FJ267+FJ271+FJ274+FJ277+FJ280+FJ281</f>
        <v>0</v>
      </c>
      <c r="FK262" s="145">
        <f>+FK263+FK267+FK271+FK274+FK277+FK280+FK281</f>
        <v>0</v>
      </c>
      <c r="FL262" s="145">
        <f>+FL263+FL267+FL271+FL274+FL277+FL280+FL281</f>
        <v>0</v>
      </c>
      <c r="FM262" s="145">
        <f t="shared" ref="FM262" si="4087">FN262+FS262</f>
        <v>0</v>
      </c>
      <c r="FN262" s="145">
        <f t="shared" ref="FN262" si="4088">SUM(FO262:FR262)</f>
        <v>0</v>
      </c>
      <c r="FO262" s="145">
        <f>+FO263+FO267+FO271+FO274+FO277+FO280+FO281</f>
        <v>0</v>
      </c>
      <c r="FP262" s="145">
        <f>+FP263+FP267+FP271+FP274+FP277+FP280+FP281</f>
        <v>0</v>
      </c>
      <c r="FQ262" s="145">
        <f>+FQ263+FQ267+FQ271+FQ274+FQ277+FQ280+FQ281</f>
        <v>0</v>
      </c>
      <c r="FR262" s="145">
        <f>+FR263+FR267+FR271+FR274+FR277+FR280+FR281</f>
        <v>0</v>
      </c>
      <c r="FS262" s="145">
        <f t="shared" ref="FS262" si="4089">SUM(FT262:FW262)</f>
        <v>0</v>
      </c>
      <c r="FT262" s="145">
        <f>+FT263+FT267+FT271+FT274+FT277+FT280+FT281</f>
        <v>0</v>
      </c>
      <c r="FU262" s="145">
        <f>+FU263+FU267+FU271+FU274+FU277+FU280+FU281</f>
        <v>0</v>
      </c>
      <c r="FV262" s="145">
        <f>+FV263+FV267+FV271+FV274+FV277+FV280+FV281</f>
        <v>0</v>
      </c>
      <c r="FW262" s="145">
        <f>+FW263+FW267+FW271+FW274+FW277+FW280+FW281</f>
        <v>0</v>
      </c>
      <c r="FX262" s="145">
        <f t="shared" ref="FX262" si="4090">FY262+GD262</f>
        <v>315661</v>
      </c>
      <c r="FY262" s="145">
        <f t="shared" ref="FY262" si="4091">SUM(FZ262:GC262)</f>
        <v>172539</v>
      </c>
      <c r="FZ262" s="145">
        <f>+FZ263+FZ267+FZ271+FZ274+FZ277+FZ280+FZ281</f>
        <v>21605</v>
      </c>
      <c r="GA262" s="145">
        <f>+GA263+GA267+GA271+GA274+GA277+GA280+GA281</f>
        <v>28530</v>
      </c>
      <c r="GB262" s="145">
        <f>+GB263+GB267+GB271+GB274+GB277+GB280+GB281</f>
        <v>23639</v>
      </c>
      <c r="GC262" s="145">
        <f>+GC263+GC267+GC271+GC274+GC277+GC280+GC281</f>
        <v>98765</v>
      </c>
      <c r="GD262" s="145">
        <f t="shared" ref="GD262" si="4092">SUM(GE262:GH262)</f>
        <v>143122</v>
      </c>
      <c r="GE262" s="145">
        <f>+GE263+GE267+GE271+GE274+GE277+GE280+GE281</f>
        <v>20287</v>
      </c>
      <c r="GF262" s="145">
        <f>+GF263+GF267+GF271+GF274+GF277+GF280+GF281</f>
        <v>23936</v>
      </c>
      <c r="GG262" s="145">
        <f>+GG263+GG267+GG271+GG274+GG277+GG280+GG281</f>
        <v>17913</v>
      </c>
      <c r="GH262" s="145">
        <f>+GH263+GH267+GH271+GH274+GH277+GH280+GH281</f>
        <v>80986</v>
      </c>
    </row>
    <row r="263" spans="1:190" s="30" customFormat="1" ht="15" customHeight="1" x14ac:dyDescent="0.25">
      <c r="A263" s="46"/>
      <c r="B263" s="75"/>
      <c r="C263" s="93" t="s">
        <v>108</v>
      </c>
      <c r="D263" s="145">
        <f t="shared" si="4042"/>
        <v>3418</v>
      </c>
      <c r="E263" s="145">
        <f t="shared" si="4043"/>
        <v>1612</v>
      </c>
      <c r="F263" s="145">
        <f>SUM(F264:F266)</f>
        <v>411</v>
      </c>
      <c r="G263" s="145">
        <f>SUM(G264:G266)</f>
        <v>301</v>
      </c>
      <c r="H263" s="145">
        <f>SUM(H264:H266)</f>
        <v>361</v>
      </c>
      <c r="I263" s="145">
        <f>SUM(I264:I266)</f>
        <v>539</v>
      </c>
      <c r="J263" s="145">
        <f t="shared" si="4044"/>
        <v>1806</v>
      </c>
      <c r="K263" s="145">
        <f>SUM(K264:K266)</f>
        <v>647</v>
      </c>
      <c r="L263" s="145">
        <f>SUM(L264:L266)</f>
        <v>265</v>
      </c>
      <c r="M263" s="145">
        <f>SUM(M264:M266)</f>
        <v>271</v>
      </c>
      <c r="N263" s="145">
        <f>SUM(N264:N266)</f>
        <v>623</v>
      </c>
      <c r="O263" s="145">
        <f t="shared" ref="O263:O277" si="4093">P263+U263</f>
        <v>2535</v>
      </c>
      <c r="P263" s="145">
        <f t="shared" ref="P263:P277" si="4094">SUM(Q263:T263)</f>
        <v>1379</v>
      </c>
      <c r="Q263" s="145">
        <f t="shared" ref="Q263:T263" si="4095">SUM(Q264:Q266)</f>
        <v>342</v>
      </c>
      <c r="R263" s="145">
        <f t="shared" si="4095"/>
        <v>265</v>
      </c>
      <c r="S263" s="145">
        <f t="shared" si="4095"/>
        <v>322</v>
      </c>
      <c r="T263" s="145">
        <f t="shared" si="4095"/>
        <v>450</v>
      </c>
      <c r="U263" s="145">
        <f t="shared" ref="U263" si="4096">SUM(V263:Y263)</f>
        <v>1156</v>
      </c>
      <c r="V263" s="145">
        <f t="shared" ref="V263:Y263" si="4097">SUM(V264:V266)</f>
        <v>288</v>
      </c>
      <c r="W263" s="145">
        <f t="shared" si="4097"/>
        <v>154</v>
      </c>
      <c r="X263" s="145">
        <f t="shared" si="4097"/>
        <v>207</v>
      </c>
      <c r="Y263" s="145">
        <f t="shared" si="4097"/>
        <v>507</v>
      </c>
      <c r="Z263" s="145">
        <f t="shared" ref="Z263:Z277" si="4098">AA263+AF263</f>
        <v>2801</v>
      </c>
      <c r="AA263" s="145">
        <f t="shared" ref="AA263:AA277" si="4099">SUM(AB263:AE263)</f>
        <v>1536</v>
      </c>
      <c r="AB263" s="145">
        <f t="shared" ref="AB263:AE263" si="4100">SUM(AB264:AB266)</f>
        <v>342</v>
      </c>
      <c r="AC263" s="145">
        <f t="shared" si="4100"/>
        <v>229</v>
      </c>
      <c r="AD263" s="145">
        <f t="shared" si="4100"/>
        <v>405</v>
      </c>
      <c r="AE263" s="145">
        <f t="shared" si="4100"/>
        <v>560</v>
      </c>
      <c r="AF263" s="145">
        <f t="shared" ref="AF263" si="4101">SUM(AG263:AJ263)</f>
        <v>1265</v>
      </c>
      <c r="AG263" s="145">
        <f t="shared" ref="AG263:AJ263" si="4102">SUM(AG264:AG266)</f>
        <v>295</v>
      </c>
      <c r="AH263" s="145">
        <f t="shared" si="4102"/>
        <v>138</v>
      </c>
      <c r="AI263" s="145">
        <f t="shared" si="4102"/>
        <v>236</v>
      </c>
      <c r="AJ263" s="145">
        <f t="shared" si="4102"/>
        <v>596</v>
      </c>
      <c r="AK263" s="145">
        <f t="shared" ref="AK263:AK277" si="4103">AL263+AQ263</f>
        <v>8754</v>
      </c>
      <c r="AL263" s="145">
        <f t="shared" ref="AL263:AL277" si="4104">SUM(AM263:AP263)</f>
        <v>4527</v>
      </c>
      <c r="AM263" s="145">
        <f>SUM(AM264:AM266)</f>
        <v>1095</v>
      </c>
      <c r="AN263" s="145">
        <f>SUM(AN264:AN266)</f>
        <v>795</v>
      </c>
      <c r="AO263" s="145">
        <f>SUM(AO264:AO266)</f>
        <v>1088</v>
      </c>
      <c r="AP263" s="145">
        <f>SUM(AP264:AP266)</f>
        <v>1549</v>
      </c>
      <c r="AQ263" s="145">
        <f t="shared" ref="AQ263:AQ277" si="4105">SUM(AR263:AU263)</f>
        <v>4227</v>
      </c>
      <c r="AR263" s="145">
        <f>SUM(AR264:AR266)</f>
        <v>1230</v>
      </c>
      <c r="AS263" s="145">
        <f>SUM(AS264:AS266)</f>
        <v>557</v>
      </c>
      <c r="AT263" s="145">
        <f>SUM(AT264:AT266)</f>
        <v>714</v>
      </c>
      <c r="AU263" s="145">
        <f>SUM(AU264:AU266)</f>
        <v>1726</v>
      </c>
      <c r="AV263" s="145">
        <f t="shared" ref="AV263" si="4106">AW263+BB263</f>
        <v>2725</v>
      </c>
      <c r="AW263" s="145">
        <f t="shared" ref="AW263" si="4107">SUM(AX263:BA263)</f>
        <v>1434</v>
      </c>
      <c r="AX263" s="145">
        <f>SUM(AX264:AX266)</f>
        <v>382</v>
      </c>
      <c r="AY263" s="145">
        <f>SUM(AY264:AY266)</f>
        <v>286</v>
      </c>
      <c r="AZ263" s="145">
        <f>SUM(AZ264:AZ266)</f>
        <v>328</v>
      </c>
      <c r="BA263" s="145">
        <f>SUM(BA264:BA266)</f>
        <v>438</v>
      </c>
      <c r="BB263" s="145">
        <f t="shared" ref="BB263" si="4108">SUM(BC263:BF263)</f>
        <v>1291</v>
      </c>
      <c r="BC263" s="145">
        <f>SUM(BC264:BC266)</f>
        <v>333</v>
      </c>
      <c r="BD263" s="145">
        <f>SUM(BD264:BD266)</f>
        <v>162</v>
      </c>
      <c r="BE263" s="145">
        <f>SUM(BE264:BE266)</f>
        <v>272</v>
      </c>
      <c r="BF263" s="145">
        <f>SUM(BF264:BF266)</f>
        <v>524</v>
      </c>
      <c r="BG263" s="145">
        <f t="shared" ref="BG263" si="4109">BH263+BM263</f>
        <v>3471</v>
      </c>
      <c r="BH263" s="145">
        <f t="shared" ref="BH263" si="4110">SUM(BI263:BL263)</f>
        <v>1832</v>
      </c>
      <c r="BI263" s="145">
        <f t="shared" ref="BI263:BL263" si="4111">SUM(BI264:BI266)</f>
        <v>506</v>
      </c>
      <c r="BJ263" s="145">
        <f t="shared" si="4111"/>
        <v>415</v>
      </c>
      <c r="BK263" s="145">
        <f t="shared" si="4111"/>
        <v>424</v>
      </c>
      <c r="BL263" s="145">
        <f t="shared" si="4111"/>
        <v>487</v>
      </c>
      <c r="BM263" s="145">
        <f t="shared" ref="BM263" si="4112">SUM(BN263:BQ263)</f>
        <v>1639</v>
      </c>
      <c r="BN263" s="145">
        <f t="shared" ref="BN263:BQ263" si="4113">SUM(BN264:BN266)</f>
        <v>440</v>
      </c>
      <c r="BO263" s="145">
        <f t="shared" si="4113"/>
        <v>224</v>
      </c>
      <c r="BP263" s="145">
        <f t="shared" si="4113"/>
        <v>355</v>
      </c>
      <c r="BQ263" s="145">
        <f t="shared" si="4113"/>
        <v>620</v>
      </c>
      <c r="BR263" s="145">
        <f t="shared" ref="BR263" si="4114">BS263+BX263</f>
        <v>3128</v>
      </c>
      <c r="BS263" s="145">
        <f t="shared" ref="BS263" si="4115">SUM(BT263:BW263)</f>
        <v>1653</v>
      </c>
      <c r="BT263" s="145">
        <f t="shared" ref="BT263:BW263" si="4116">SUM(BT264:BT266)</f>
        <v>450</v>
      </c>
      <c r="BU263" s="145">
        <f t="shared" si="4116"/>
        <v>345</v>
      </c>
      <c r="BV263" s="145">
        <f t="shared" si="4116"/>
        <v>397</v>
      </c>
      <c r="BW263" s="145">
        <f t="shared" si="4116"/>
        <v>461</v>
      </c>
      <c r="BX263" s="145">
        <f t="shared" ref="BX263" si="4117">SUM(BY263:CB263)</f>
        <v>1475</v>
      </c>
      <c r="BY263" s="145">
        <f t="shared" ref="BY263:CB263" si="4118">SUM(BY264:BY266)</f>
        <v>392</v>
      </c>
      <c r="BZ263" s="145">
        <f t="shared" si="4118"/>
        <v>213</v>
      </c>
      <c r="CA263" s="145">
        <f t="shared" si="4118"/>
        <v>302</v>
      </c>
      <c r="CB263" s="145">
        <f t="shared" si="4118"/>
        <v>568</v>
      </c>
      <c r="CC263" s="145">
        <f t="shared" ref="CC263:CC277" si="4119">CD263+CI263</f>
        <v>9324</v>
      </c>
      <c r="CD263" s="145">
        <f t="shared" ref="CD263:CD277" si="4120">SUM(CE263:CH263)</f>
        <v>4919</v>
      </c>
      <c r="CE263" s="145">
        <f t="shared" ref="CE263:CH263" si="4121">SUM(CE264:CE266)</f>
        <v>1338</v>
      </c>
      <c r="CF263" s="145">
        <f t="shared" si="4121"/>
        <v>1046</v>
      </c>
      <c r="CG263" s="145">
        <f t="shared" si="4121"/>
        <v>1149</v>
      </c>
      <c r="CH263" s="145">
        <f t="shared" si="4121"/>
        <v>1386</v>
      </c>
      <c r="CI263" s="145">
        <f t="shared" ref="CI263:CI277" si="4122">SUM(CJ263:CM263)</f>
        <v>4405</v>
      </c>
      <c r="CJ263" s="145">
        <f t="shared" ref="CJ263:CM263" si="4123">SUM(CJ264:CJ266)</f>
        <v>1165</v>
      </c>
      <c r="CK263" s="145">
        <f t="shared" si="4123"/>
        <v>599</v>
      </c>
      <c r="CL263" s="145">
        <f t="shared" si="4123"/>
        <v>929</v>
      </c>
      <c r="CM263" s="145">
        <f t="shared" si="4123"/>
        <v>1712</v>
      </c>
      <c r="CN263" s="145">
        <f t="shared" ref="CN263:CN277" si="4124">CO263+CT263</f>
        <v>2960</v>
      </c>
      <c r="CO263" s="145">
        <f t="shared" ref="CO263" si="4125">SUM(CP263:CS263)</f>
        <v>1525</v>
      </c>
      <c r="CP263" s="145">
        <f>SUM(CP264:CP266)</f>
        <v>336</v>
      </c>
      <c r="CQ263" s="145">
        <f>SUM(CQ264:CQ266)</f>
        <v>291</v>
      </c>
      <c r="CR263" s="145">
        <f>SUM(CR264:CR266)</f>
        <v>379</v>
      </c>
      <c r="CS263" s="145">
        <f>SUM(CS264:CS266)</f>
        <v>519</v>
      </c>
      <c r="CT263" s="145">
        <f t="shared" ref="CT263" si="4126">SUM(CU263:CX263)</f>
        <v>1435</v>
      </c>
      <c r="CU263" s="145">
        <f>SUM(CU264:CU266)</f>
        <v>336</v>
      </c>
      <c r="CV263" s="145">
        <f>SUM(CV264:CV266)</f>
        <v>203</v>
      </c>
      <c r="CW263" s="145">
        <f>SUM(CW264:CW266)</f>
        <v>294</v>
      </c>
      <c r="CX263" s="145">
        <f>SUM(CX264:CX266)</f>
        <v>602</v>
      </c>
      <c r="CY263" s="145">
        <f t="shared" ref="CY263" si="4127">CZ263+DE263</f>
        <v>3080</v>
      </c>
      <c r="CZ263" s="145">
        <f t="shared" ref="CZ263" si="4128">SUM(DA263:DD263)</f>
        <v>1565</v>
      </c>
      <c r="DA263" s="145">
        <f t="shared" ref="DA263:DD263" si="4129">SUM(DA264:DA266)</f>
        <v>366</v>
      </c>
      <c r="DB263" s="145">
        <f t="shared" si="4129"/>
        <v>322</v>
      </c>
      <c r="DC263" s="145">
        <f t="shared" si="4129"/>
        <v>378</v>
      </c>
      <c r="DD263" s="145">
        <f t="shared" si="4129"/>
        <v>499</v>
      </c>
      <c r="DE263" s="145">
        <f t="shared" ref="DE263" si="4130">SUM(DF263:DI263)</f>
        <v>1515</v>
      </c>
      <c r="DF263" s="145">
        <f t="shared" ref="DF263:DI263" si="4131">SUM(DF264:DF266)</f>
        <v>366</v>
      </c>
      <c r="DG263" s="145">
        <f t="shared" si="4131"/>
        <v>203</v>
      </c>
      <c r="DH263" s="145">
        <f t="shared" si="4131"/>
        <v>296</v>
      </c>
      <c r="DI263" s="145">
        <f t="shared" si="4131"/>
        <v>650</v>
      </c>
      <c r="DJ263" s="145">
        <f t="shared" ref="DJ263" si="4132">DK263+DP263</f>
        <v>3058</v>
      </c>
      <c r="DK263" s="145">
        <f t="shared" ref="DK263" si="4133">SUM(DL263:DO263)</f>
        <v>1608</v>
      </c>
      <c r="DL263" s="145">
        <f t="shared" ref="DL263:DO263" si="4134">SUM(DL264:DL266)</f>
        <v>358</v>
      </c>
      <c r="DM263" s="145">
        <f t="shared" si="4134"/>
        <v>295</v>
      </c>
      <c r="DN263" s="145">
        <f t="shared" si="4134"/>
        <v>386</v>
      </c>
      <c r="DO263" s="145">
        <f t="shared" si="4134"/>
        <v>569</v>
      </c>
      <c r="DP263" s="145">
        <f t="shared" ref="DP263" si="4135">SUM(DQ263:DT263)</f>
        <v>1450</v>
      </c>
      <c r="DQ263" s="145">
        <f t="shared" ref="DQ263:DT263" si="4136">SUM(DQ264:DQ266)</f>
        <v>340</v>
      </c>
      <c r="DR263" s="145">
        <f t="shared" si="4136"/>
        <v>180</v>
      </c>
      <c r="DS263" s="145">
        <f t="shared" si="4136"/>
        <v>302</v>
      </c>
      <c r="DT263" s="145">
        <f t="shared" si="4136"/>
        <v>628</v>
      </c>
      <c r="DU263" s="145">
        <f t="shared" ref="DU263:DU277" si="4137">DV263+EA263</f>
        <v>9098</v>
      </c>
      <c r="DV263" s="145">
        <f t="shared" ref="DV263:DV277" si="4138">SUM(DW263:DZ263)</f>
        <v>4698</v>
      </c>
      <c r="DW263" s="145">
        <f t="shared" ref="DW263:DZ263" si="4139">SUM(DW264:DW266)</f>
        <v>1060</v>
      </c>
      <c r="DX263" s="145">
        <f t="shared" si="4139"/>
        <v>908</v>
      </c>
      <c r="DY263" s="145">
        <f t="shared" si="4139"/>
        <v>1143</v>
      </c>
      <c r="DZ263" s="145">
        <f t="shared" si="4139"/>
        <v>1587</v>
      </c>
      <c r="EA263" s="145">
        <f t="shared" ref="EA263:EA277" si="4140">SUM(EB263:EE263)</f>
        <v>4400</v>
      </c>
      <c r="EB263" s="145">
        <f t="shared" ref="EB263:EE263" si="4141">SUM(EB264:EB266)</f>
        <v>1042</v>
      </c>
      <c r="EC263" s="145">
        <f t="shared" si="4141"/>
        <v>586</v>
      </c>
      <c r="ED263" s="145">
        <f t="shared" si="4141"/>
        <v>892</v>
      </c>
      <c r="EE263" s="145">
        <f t="shared" si="4141"/>
        <v>1880</v>
      </c>
      <c r="EF263" s="145">
        <f t="shared" ref="EF263:EF277" si="4142">EG263+EL263</f>
        <v>0</v>
      </c>
      <c r="EG263" s="145">
        <f t="shared" ref="EG263" si="4143">SUM(EH263:EK263)</f>
        <v>0</v>
      </c>
      <c r="EH263" s="145">
        <f>SUM(EH264:EH266)</f>
        <v>0</v>
      </c>
      <c r="EI263" s="145">
        <f>SUM(EI264:EI266)</f>
        <v>0</v>
      </c>
      <c r="EJ263" s="145">
        <f>SUM(EJ264:EJ266)</f>
        <v>0</v>
      </c>
      <c r="EK263" s="145">
        <f>SUM(EK264:EK266)</f>
        <v>0</v>
      </c>
      <c r="EL263" s="145">
        <f t="shared" ref="EL263" si="4144">SUM(EM263:EP263)</f>
        <v>0</v>
      </c>
      <c r="EM263" s="145">
        <f>SUM(EM264:EM266)</f>
        <v>0</v>
      </c>
      <c r="EN263" s="145">
        <f>SUM(EN264:EN266)</f>
        <v>0</v>
      </c>
      <c r="EO263" s="145">
        <f>SUM(EO264:EO266)</f>
        <v>0</v>
      </c>
      <c r="EP263" s="145">
        <f>SUM(EP264:EP266)</f>
        <v>0</v>
      </c>
      <c r="EQ263" s="145">
        <f t="shared" ref="EQ263" si="4145">ER263+EW263</f>
        <v>0</v>
      </c>
      <c r="ER263" s="145">
        <f t="shared" ref="ER263" si="4146">SUM(ES263:EV263)</f>
        <v>0</v>
      </c>
      <c r="ES263" s="145">
        <f t="shared" ref="ES263:EV263" si="4147">SUM(ES264:ES266)</f>
        <v>0</v>
      </c>
      <c r="ET263" s="145">
        <f t="shared" si="4147"/>
        <v>0</v>
      </c>
      <c r="EU263" s="145">
        <f t="shared" si="4147"/>
        <v>0</v>
      </c>
      <c r="EV263" s="145">
        <f t="shared" si="4147"/>
        <v>0</v>
      </c>
      <c r="EW263" s="145">
        <f t="shared" ref="EW263" si="4148">SUM(EX263:FA263)</f>
        <v>0</v>
      </c>
      <c r="EX263" s="145">
        <f t="shared" ref="EX263:FA263" si="4149">SUM(EX264:EX266)</f>
        <v>0</v>
      </c>
      <c r="EY263" s="145">
        <f t="shared" si="4149"/>
        <v>0</v>
      </c>
      <c r="EZ263" s="145">
        <f t="shared" si="4149"/>
        <v>0</v>
      </c>
      <c r="FA263" s="145">
        <f t="shared" si="4149"/>
        <v>0</v>
      </c>
      <c r="FB263" s="145">
        <f t="shared" ref="FB263" si="4150">FC263+FH263</f>
        <v>0</v>
      </c>
      <c r="FC263" s="145">
        <f t="shared" ref="FC263" si="4151">SUM(FD263:FG263)</f>
        <v>0</v>
      </c>
      <c r="FD263" s="145">
        <f t="shared" ref="FD263:FG263" si="4152">SUM(FD264:FD266)</f>
        <v>0</v>
      </c>
      <c r="FE263" s="145">
        <f t="shared" si="4152"/>
        <v>0</v>
      </c>
      <c r="FF263" s="145">
        <f t="shared" si="4152"/>
        <v>0</v>
      </c>
      <c r="FG263" s="145">
        <f t="shared" si="4152"/>
        <v>0</v>
      </c>
      <c r="FH263" s="145">
        <f t="shared" ref="FH263" si="4153">SUM(FI263:FL263)</f>
        <v>0</v>
      </c>
      <c r="FI263" s="145">
        <f t="shared" ref="FI263:FL263" si="4154">SUM(FI264:FI266)</f>
        <v>0</v>
      </c>
      <c r="FJ263" s="145">
        <f t="shared" si="4154"/>
        <v>0</v>
      </c>
      <c r="FK263" s="145">
        <f t="shared" si="4154"/>
        <v>0</v>
      </c>
      <c r="FL263" s="145">
        <f t="shared" si="4154"/>
        <v>0</v>
      </c>
      <c r="FM263" s="145">
        <f t="shared" ref="FM263:FM277" si="4155">FN263+FS263</f>
        <v>0</v>
      </c>
      <c r="FN263" s="145">
        <f t="shared" ref="FN263:FN277" si="4156">SUM(FO263:FR263)</f>
        <v>0</v>
      </c>
      <c r="FO263" s="145">
        <f t="shared" ref="FO263:FR263" si="4157">SUM(FO264:FO266)</f>
        <v>0</v>
      </c>
      <c r="FP263" s="145">
        <f t="shared" si="4157"/>
        <v>0</v>
      </c>
      <c r="FQ263" s="145">
        <f t="shared" si="4157"/>
        <v>0</v>
      </c>
      <c r="FR263" s="145">
        <f t="shared" si="4157"/>
        <v>0</v>
      </c>
      <c r="FS263" s="145">
        <f t="shared" ref="FS263:FS277" si="4158">SUM(FT263:FW263)</f>
        <v>0</v>
      </c>
      <c r="FT263" s="145">
        <f t="shared" ref="FT263:FW263" si="4159">SUM(FT264:FT266)</f>
        <v>0</v>
      </c>
      <c r="FU263" s="145">
        <f t="shared" si="4159"/>
        <v>0</v>
      </c>
      <c r="FV263" s="145">
        <f t="shared" si="4159"/>
        <v>0</v>
      </c>
      <c r="FW263" s="145">
        <f t="shared" si="4159"/>
        <v>0</v>
      </c>
      <c r="FX263" s="145">
        <f t="shared" ref="FX263:FX277" si="4160">FY263+GD263</f>
        <v>27176</v>
      </c>
      <c r="FY263" s="145">
        <f t="shared" ref="FY263:FY277" si="4161">SUM(FZ263:GC263)</f>
        <v>14144</v>
      </c>
      <c r="FZ263" s="145">
        <f>SUM(FZ264:FZ266)</f>
        <v>3493</v>
      </c>
      <c r="GA263" s="145">
        <f>SUM(GA264:GA266)</f>
        <v>2749</v>
      </c>
      <c r="GB263" s="145">
        <f>SUM(GB264:GB266)</f>
        <v>3380</v>
      </c>
      <c r="GC263" s="145">
        <f>SUM(GC264:GC266)</f>
        <v>4522</v>
      </c>
      <c r="GD263" s="145">
        <f t="shared" ref="GD263:GD277" si="4162">SUM(GE263:GH263)</f>
        <v>13032</v>
      </c>
      <c r="GE263" s="145">
        <f>SUM(GE264:GE266)</f>
        <v>3437</v>
      </c>
      <c r="GF263" s="145">
        <f>SUM(GF264:GF266)</f>
        <v>1742</v>
      </c>
      <c r="GG263" s="145">
        <f>SUM(GG264:GG266)</f>
        <v>2535</v>
      </c>
      <c r="GH263" s="145">
        <f>SUM(GH264:GH266)</f>
        <v>5318</v>
      </c>
    </row>
    <row r="264" spans="1:190" s="30" customFormat="1" ht="15" customHeight="1" x14ac:dyDescent="0.25">
      <c r="A264" s="46"/>
      <c r="B264" s="75"/>
      <c r="C264" s="57" t="s">
        <v>216</v>
      </c>
      <c r="D264" s="112">
        <f>E264+J264</f>
        <v>3418</v>
      </c>
      <c r="E264" s="112">
        <f>SUM(F264:I264)</f>
        <v>1612</v>
      </c>
      <c r="F264" s="112">
        <v>411</v>
      </c>
      <c r="G264" s="112">
        <v>301</v>
      </c>
      <c r="H264" s="112">
        <v>361</v>
      </c>
      <c r="I264" s="112">
        <v>539</v>
      </c>
      <c r="J264" s="112">
        <f>SUM(K264:N264)</f>
        <v>1806</v>
      </c>
      <c r="K264" s="112">
        <v>647</v>
      </c>
      <c r="L264" s="112">
        <v>265</v>
      </c>
      <c r="M264" s="112">
        <v>271</v>
      </c>
      <c r="N264" s="112">
        <v>623</v>
      </c>
      <c r="O264" s="112">
        <f>P264+U264</f>
        <v>2535</v>
      </c>
      <c r="P264" s="112">
        <f>SUM(Q264:T264)</f>
        <v>1379</v>
      </c>
      <c r="Q264" s="112">
        <v>342</v>
      </c>
      <c r="R264" s="112">
        <v>265</v>
      </c>
      <c r="S264" s="112">
        <v>322</v>
      </c>
      <c r="T264" s="112">
        <v>450</v>
      </c>
      <c r="U264" s="112">
        <f>SUM(V264:Y264)</f>
        <v>1156</v>
      </c>
      <c r="V264" s="112">
        <v>288</v>
      </c>
      <c r="W264" s="112">
        <v>154</v>
      </c>
      <c r="X264" s="112">
        <v>207</v>
      </c>
      <c r="Y264" s="112">
        <v>507</v>
      </c>
      <c r="Z264" s="112">
        <f>AA264+AF264</f>
        <v>2801</v>
      </c>
      <c r="AA264" s="112">
        <f>SUM(AB264:AE264)</f>
        <v>1536</v>
      </c>
      <c r="AB264" s="112">
        <v>342</v>
      </c>
      <c r="AC264" s="112">
        <v>229</v>
      </c>
      <c r="AD264" s="112">
        <v>405</v>
      </c>
      <c r="AE264" s="112">
        <v>560</v>
      </c>
      <c r="AF264" s="112">
        <f>SUM(AG264:AJ264)</f>
        <v>1265</v>
      </c>
      <c r="AG264" s="112">
        <v>295</v>
      </c>
      <c r="AH264" s="112">
        <v>138</v>
      </c>
      <c r="AI264" s="112">
        <v>236</v>
      </c>
      <c r="AJ264" s="112">
        <v>596</v>
      </c>
      <c r="AK264" s="145">
        <f>AL264+AQ264</f>
        <v>8754</v>
      </c>
      <c r="AL264" s="145">
        <f>SUM(AM264:AP264)</f>
        <v>4527</v>
      </c>
      <c r="AM264" s="145">
        <f t="shared" ref="AM264:AP266" si="4163">F264+Q264+AB264</f>
        <v>1095</v>
      </c>
      <c r="AN264" s="145">
        <f t="shared" si="4163"/>
        <v>795</v>
      </c>
      <c r="AO264" s="145">
        <f t="shared" si="4163"/>
        <v>1088</v>
      </c>
      <c r="AP264" s="145">
        <f t="shared" si="4163"/>
        <v>1549</v>
      </c>
      <c r="AQ264" s="145">
        <f>SUM(AR264:AU264)</f>
        <v>4227</v>
      </c>
      <c r="AR264" s="145">
        <f t="shared" ref="AR264:AU266" si="4164">K264+V264+AG264</f>
        <v>1230</v>
      </c>
      <c r="AS264" s="145">
        <f t="shared" si="4164"/>
        <v>557</v>
      </c>
      <c r="AT264" s="145">
        <f t="shared" si="4164"/>
        <v>714</v>
      </c>
      <c r="AU264" s="145">
        <f t="shared" si="4164"/>
        <v>1726</v>
      </c>
      <c r="AV264" s="112">
        <f>AW264+BB264</f>
        <v>2725</v>
      </c>
      <c r="AW264" s="112">
        <f>SUM(AX264:BA264)</f>
        <v>1434</v>
      </c>
      <c r="AX264" s="112">
        <v>382</v>
      </c>
      <c r="AY264" s="112">
        <v>286</v>
      </c>
      <c r="AZ264" s="112">
        <v>328</v>
      </c>
      <c r="BA264" s="112">
        <v>438</v>
      </c>
      <c r="BB264" s="112">
        <f>SUM(BC264:BF264)</f>
        <v>1291</v>
      </c>
      <c r="BC264" s="112">
        <v>333</v>
      </c>
      <c r="BD264" s="112">
        <v>162</v>
      </c>
      <c r="BE264" s="112">
        <v>272</v>
      </c>
      <c r="BF264" s="112">
        <v>524</v>
      </c>
      <c r="BG264" s="112">
        <f>BH264+BM264</f>
        <v>3471</v>
      </c>
      <c r="BH264" s="112">
        <f>SUM(BI264:BL264)</f>
        <v>1832</v>
      </c>
      <c r="BI264" s="112">
        <v>506</v>
      </c>
      <c r="BJ264" s="112">
        <v>415</v>
      </c>
      <c r="BK264" s="112">
        <v>424</v>
      </c>
      <c r="BL264" s="112">
        <v>487</v>
      </c>
      <c r="BM264" s="112">
        <f>SUM(BN264:BQ264)</f>
        <v>1639</v>
      </c>
      <c r="BN264" s="112">
        <v>440</v>
      </c>
      <c r="BO264" s="112">
        <v>224</v>
      </c>
      <c r="BP264" s="112">
        <v>355</v>
      </c>
      <c r="BQ264" s="112">
        <v>620</v>
      </c>
      <c r="BR264" s="112">
        <f>BS264+BX264</f>
        <v>3128</v>
      </c>
      <c r="BS264" s="112">
        <f>SUM(BT264:BW264)</f>
        <v>1653</v>
      </c>
      <c r="BT264" s="112">
        <v>450</v>
      </c>
      <c r="BU264" s="112">
        <v>345</v>
      </c>
      <c r="BV264" s="112">
        <v>397</v>
      </c>
      <c r="BW264" s="112">
        <v>461</v>
      </c>
      <c r="BX264" s="112">
        <f>SUM(BY264:CB264)</f>
        <v>1475</v>
      </c>
      <c r="BY264" s="112">
        <v>392</v>
      </c>
      <c r="BZ264" s="112">
        <v>213</v>
      </c>
      <c r="CA264" s="112">
        <v>302</v>
      </c>
      <c r="CB264" s="112">
        <v>568</v>
      </c>
      <c r="CC264" s="145">
        <f>CD264+CI264</f>
        <v>9324</v>
      </c>
      <c r="CD264" s="145">
        <f>SUM(CE264:CH264)</f>
        <v>4919</v>
      </c>
      <c r="CE264" s="145">
        <f t="shared" ref="CE264:CH266" si="4165">AX264+BI264+BT264</f>
        <v>1338</v>
      </c>
      <c r="CF264" s="145">
        <f t="shared" si="4165"/>
        <v>1046</v>
      </c>
      <c r="CG264" s="145">
        <f t="shared" si="4165"/>
        <v>1149</v>
      </c>
      <c r="CH264" s="145">
        <f t="shared" si="4165"/>
        <v>1386</v>
      </c>
      <c r="CI264" s="145">
        <f>SUM(CJ264:CM264)</f>
        <v>4405</v>
      </c>
      <c r="CJ264" s="145">
        <f t="shared" ref="CJ264:CM266" si="4166">BC264+BN264+BY264</f>
        <v>1165</v>
      </c>
      <c r="CK264" s="145">
        <f t="shared" si="4166"/>
        <v>599</v>
      </c>
      <c r="CL264" s="145">
        <f t="shared" si="4166"/>
        <v>929</v>
      </c>
      <c r="CM264" s="145">
        <f t="shared" si="4166"/>
        <v>1712</v>
      </c>
      <c r="CN264" s="112">
        <f>CO264+CT264</f>
        <v>2960</v>
      </c>
      <c r="CO264" s="112">
        <f>SUM(CP264:CS264)</f>
        <v>1525</v>
      </c>
      <c r="CP264" s="112">
        <v>336</v>
      </c>
      <c r="CQ264" s="112">
        <v>291</v>
      </c>
      <c r="CR264" s="112">
        <v>379</v>
      </c>
      <c r="CS264" s="112">
        <v>519</v>
      </c>
      <c r="CT264" s="112">
        <f>SUM(CU264:CX264)</f>
        <v>1435</v>
      </c>
      <c r="CU264" s="112">
        <v>336</v>
      </c>
      <c r="CV264" s="112">
        <v>203</v>
      </c>
      <c r="CW264" s="112">
        <v>294</v>
      </c>
      <c r="CX264" s="112">
        <v>602</v>
      </c>
      <c r="CY264" s="112">
        <f>CZ264+DE264</f>
        <v>3080</v>
      </c>
      <c r="CZ264" s="112">
        <f>SUM(DA264:DD264)</f>
        <v>1565</v>
      </c>
      <c r="DA264" s="112">
        <v>366</v>
      </c>
      <c r="DB264" s="112">
        <v>322</v>
      </c>
      <c r="DC264" s="112">
        <v>378</v>
      </c>
      <c r="DD264" s="112">
        <v>499</v>
      </c>
      <c r="DE264" s="112">
        <f>SUM(DF264:DI264)</f>
        <v>1515</v>
      </c>
      <c r="DF264" s="112">
        <v>366</v>
      </c>
      <c r="DG264" s="112">
        <v>203</v>
      </c>
      <c r="DH264" s="112">
        <v>296</v>
      </c>
      <c r="DI264" s="112">
        <v>650</v>
      </c>
      <c r="DJ264" s="112">
        <f>DK264+DP264</f>
        <v>3058</v>
      </c>
      <c r="DK264" s="112">
        <f>SUM(DL264:DO264)</f>
        <v>1608</v>
      </c>
      <c r="DL264" s="112">
        <v>358</v>
      </c>
      <c r="DM264" s="112">
        <v>295</v>
      </c>
      <c r="DN264" s="112">
        <v>386</v>
      </c>
      <c r="DO264" s="112">
        <v>569</v>
      </c>
      <c r="DP264" s="112">
        <f>SUM(DQ264:DT264)</f>
        <v>1450</v>
      </c>
      <c r="DQ264" s="112">
        <v>340</v>
      </c>
      <c r="DR264" s="112">
        <v>180</v>
      </c>
      <c r="DS264" s="112">
        <v>302</v>
      </c>
      <c r="DT264" s="112">
        <v>628</v>
      </c>
      <c r="DU264" s="145">
        <f>DV264+EA264</f>
        <v>9098</v>
      </c>
      <c r="DV264" s="145">
        <f>SUM(DW264:DZ264)</f>
        <v>4698</v>
      </c>
      <c r="DW264" s="145">
        <f t="shared" ref="DW264:DZ266" si="4167">CP264+DA264+DL264</f>
        <v>1060</v>
      </c>
      <c r="DX264" s="145">
        <f t="shared" si="4167"/>
        <v>908</v>
      </c>
      <c r="DY264" s="145">
        <f t="shared" si="4167"/>
        <v>1143</v>
      </c>
      <c r="DZ264" s="145">
        <f t="shared" si="4167"/>
        <v>1587</v>
      </c>
      <c r="EA264" s="145">
        <f>SUM(EB264:EE264)</f>
        <v>4400</v>
      </c>
      <c r="EB264" s="145">
        <f t="shared" ref="EB264:EE266" si="4168">CU264+DF264+DQ264</f>
        <v>1042</v>
      </c>
      <c r="EC264" s="145">
        <f t="shared" si="4168"/>
        <v>586</v>
      </c>
      <c r="ED264" s="145">
        <f t="shared" si="4168"/>
        <v>892</v>
      </c>
      <c r="EE264" s="145">
        <f t="shared" si="4168"/>
        <v>1880</v>
      </c>
      <c r="EF264" s="112">
        <f>EG264+EL264</f>
        <v>0</v>
      </c>
      <c r="EG264" s="112">
        <f>SUM(EH264:EK264)</f>
        <v>0</v>
      </c>
      <c r="EH264" s="112">
        <v>0</v>
      </c>
      <c r="EI264" s="112">
        <v>0</v>
      </c>
      <c r="EJ264" s="112">
        <v>0</v>
      </c>
      <c r="EK264" s="112">
        <v>0</v>
      </c>
      <c r="EL264" s="112">
        <f>SUM(EM264:EP264)</f>
        <v>0</v>
      </c>
      <c r="EM264" s="112">
        <v>0</v>
      </c>
      <c r="EN264" s="112">
        <v>0</v>
      </c>
      <c r="EO264" s="112">
        <v>0</v>
      </c>
      <c r="EP264" s="112">
        <v>0</v>
      </c>
      <c r="EQ264" s="112">
        <f>ER264+EW264</f>
        <v>0</v>
      </c>
      <c r="ER264" s="112">
        <f>SUM(ES264:EV264)</f>
        <v>0</v>
      </c>
      <c r="ES264" s="112">
        <v>0</v>
      </c>
      <c r="ET264" s="112">
        <v>0</v>
      </c>
      <c r="EU264" s="112">
        <v>0</v>
      </c>
      <c r="EV264" s="112">
        <v>0</v>
      </c>
      <c r="EW264" s="112">
        <f>SUM(EX264:FA264)</f>
        <v>0</v>
      </c>
      <c r="EX264" s="112">
        <v>0</v>
      </c>
      <c r="EY264" s="112">
        <v>0</v>
      </c>
      <c r="EZ264" s="112">
        <v>0</v>
      </c>
      <c r="FA264" s="112">
        <v>0</v>
      </c>
      <c r="FB264" s="112">
        <f>FC264+FH264</f>
        <v>0</v>
      </c>
      <c r="FC264" s="112">
        <f>SUM(FD264:FG264)</f>
        <v>0</v>
      </c>
      <c r="FD264" s="112">
        <v>0</v>
      </c>
      <c r="FE264" s="112">
        <v>0</v>
      </c>
      <c r="FF264" s="112">
        <v>0</v>
      </c>
      <c r="FG264" s="112">
        <v>0</v>
      </c>
      <c r="FH264" s="112">
        <f>SUM(FI264:FL264)</f>
        <v>0</v>
      </c>
      <c r="FI264" s="112">
        <v>0</v>
      </c>
      <c r="FJ264" s="112">
        <v>0</v>
      </c>
      <c r="FK264" s="112">
        <v>0</v>
      </c>
      <c r="FL264" s="112">
        <v>0</v>
      </c>
      <c r="FM264" s="145">
        <f>FN264+FS264</f>
        <v>0</v>
      </c>
      <c r="FN264" s="145">
        <f>SUM(FO264:FR264)</f>
        <v>0</v>
      </c>
      <c r="FO264" s="145">
        <f t="shared" ref="FO264:FR266" si="4169">EH264+ES264+FD264</f>
        <v>0</v>
      </c>
      <c r="FP264" s="145">
        <f t="shared" si="4169"/>
        <v>0</v>
      </c>
      <c r="FQ264" s="145">
        <f t="shared" si="4169"/>
        <v>0</v>
      </c>
      <c r="FR264" s="145">
        <f t="shared" si="4169"/>
        <v>0</v>
      </c>
      <c r="FS264" s="145">
        <f>SUM(FT264:FW264)</f>
        <v>0</v>
      </c>
      <c r="FT264" s="145">
        <f t="shared" ref="FT264:FW266" si="4170">EM264+EX264+FI264</f>
        <v>0</v>
      </c>
      <c r="FU264" s="145">
        <f t="shared" si="4170"/>
        <v>0</v>
      </c>
      <c r="FV264" s="145">
        <f t="shared" si="4170"/>
        <v>0</v>
      </c>
      <c r="FW264" s="145">
        <f t="shared" si="4170"/>
        <v>0</v>
      </c>
      <c r="FX264" s="145">
        <f>FY264+GD264</f>
        <v>27176</v>
      </c>
      <c r="FY264" s="145">
        <f>SUM(FZ264:GC264)</f>
        <v>14144</v>
      </c>
      <c r="FZ264" s="145">
        <f t="shared" ref="FZ264:GC266" si="4171">FO264+DW264+CE264+AM264</f>
        <v>3493</v>
      </c>
      <c r="GA264" s="145">
        <f t="shared" si="4171"/>
        <v>2749</v>
      </c>
      <c r="GB264" s="145">
        <f t="shared" si="4171"/>
        <v>3380</v>
      </c>
      <c r="GC264" s="145">
        <f t="shared" si="4171"/>
        <v>4522</v>
      </c>
      <c r="GD264" s="145">
        <f>SUM(GE264:GH264)</f>
        <v>13032</v>
      </c>
      <c r="GE264" s="145">
        <f t="shared" ref="GE264:GH266" si="4172">FT264+EB264+CJ264+AR264</f>
        <v>3437</v>
      </c>
      <c r="GF264" s="145">
        <f t="shared" si="4172"/>
        <v>1742</v>
      </c>
      <c r="GG264" s="145">
        <f t="shared" si="4172"/>
        <v>2535</v>
      </c>
      <c r="GH264" s="145">
        <f t="shared" si="4172"/>
        <v>5318</v>
      </c>
    </row>
    <row r="265" spans="1:190" s="30" customFormat="1" ht="15" customHeight="1" x14ac:dyDescent="0.25">
      <c r="A265" s="46"/>
      <c r="B265" s="75"/>
      <c r="C265" s="57" t="s">
        <v>108</v>
      </c>
      <c r="D265" s="112">
        <f>E265+J265</f>
        <v>0</v>
      </c>
      <c r="E265" s="112">
        <f>SUM(F265:I265)</f>
        <v>0</v>
      </c>
      <c r="F265" s="112">
        <v>0</v>
      </c>
      <c r="G265" s="112">
        <v>0</v>
      </c>
      <c r="H265" s="112">
        <v>0</v>
      </c>
      <c r="I265" s="112">
        <v>0</v>
      </c>
      <c r="J265" s="112">
        <f>SUM(K265:N265)</f>
        <v>0</v>
      </c>
      <c r="K265" s="112">
        <v>0</v>
      </c>
      <c r="L265" s="112">
        <v>0</v>
      </c>
      <c r="M265" s="112">
        <v>0</v>
      </c>
      <c r="N265" s="112">
        <v>0</v>
      </c>
      <c r="O265" s="112">
        <f>P265+U265</f>
        <v>0</v>
      </c>
      <c r="P265" s="112">
        <f>SUM(Q265:T265)</f>
        <v>0</v>
      </c>
      <c r="Q265" s="112">
        <v>0</v>
      </c>
      <c r="R265" s="112">
        <v>0</v>
      </c>
      <c r="S265" s="112">
        <v>0</v>
      </c>
      <c r="T265" s="112">
        <v>0</v>
      </c>
      <c r="U265" s="112">
        <f>SUM(V265:Y265)</f>
        <v>0</v>
      </c>
      <c r="V265" s="112">
        <v>0</v>
      </c>
      <c r="W265" s="112">
        <v>0</v>
      </c>
      <c r="X265" s="112">
        <v>0</v>
      </c>
      <c r="Y265" s="112">
        <v>0</v>
      </c>
      <c r="Z265" s="112">
        <f>AA265+AF265</f>
        <v>0</v>
      </c>
      <c r="AA265" s="112">
        <f>SUM(AB265:AE265)</f>
        <v>0</v>
      </c>
      <c r="AB265" s="112">
        <v>0</v>
      </c>
      <c r="AC265" s="112">
        <v>0</v>
      </c>
      <c r="AD265" s="112">
        <v>0</v>
      </c>
      <c r="AE265" s="112">
        <v>0</v>
      </c>
      <c r="AF265" s="112">
        <f>SUM(AG265:AJ265)</f>
        <v>0</v>
      </c>
      <c r="AG265" s="112">
        <v>0</v>
      </c>
      <c r="AH265" s="112">
        <v>0</v>
      </c>
      <c r="AI265" s="112">
        <v>0</v>
      </c>
      <c r="AJ265" s="112">
        <v>0</v>
      </c>
      <c r="AK265" s="145">
        <f>AL265+AQ265</f>
        <v>0</v>
      </c>
      <c r="AL265" s="145">
        <f>SUM(AM265:AP265)</f>
        <v>0</v>
      </c>
      <c r="AM265" s="145">
        <f t="shared" si="4163"/>
        <v>0</v>
      </c>
      <c r="AN265" s="145">
        <f t="shared" si="4163"/>
        <v>0</v>
      </c>
      <c r="AO265" s="145">
        <f t="shared" si="4163"/>
        <v>0</v>
      </c>
      <c r="AP265" s="145">
        <f t="shared" si="4163"/>
        <v>0</v>
      </c>
      <c r="AQ265" s="145">
        <f>SUM(AR265:AU265)</f>
        <v>0</v>
      </c>
      <c r="AR265" s="145">
        <f t="shared" si="4164"/>
        <v>0</v>
      </c>
      <c r="AS265" s="145">
        <f t="shared" si="4164"/>
        <v>0</v>
      </c>
      <c r="AT265" s="145">
        <f t="shared" si="4164"/>
        <v>0</v>
      </c>
      <c r="AU265" s="145">
        <f t="shared" si="4164"/>
        <v>0</v>
      </c>
      <c r="AV265" s="112">
        <f>AW265+BB265</f>
        <v>0</v>
      </c>
      <c r="AW265" s="112">
        <f>SUM(AX265:BA265)</f>
        <v>0</v>
      </c>
      <c r="AX265" s="112">
        <v>0</v>
      </c>
      <c r="AY265" s="112">
        <v>0</v>
      </c>
      <c r="AZ265" s="112">
        <v>0</v>
      </c>
      <c r="BA265" s="112">
        <v>0</v>
      </c>
      <c r="BB265" s="112">
        <f>SUM(BC265:BF265)</f>
        <v>0</v>
      </c>
      <c r="BC265" s="112">
        <v>0</v>
      </c>
      <c r="BD265" s="112">
        <v>0</v>
      </c>
      <c r="BE265" s="112">
        <v>0</v>
      </c>
      <c r="BF265" s="112">
        <v>0</v>
      </c>
      <c r="BG265" s="112">
        <f>BH265+BM265</f>
        <v>0</v>
      </c>
      <c r="BH265" s="112">
        <f>SUM(BI265:BL265)</f>
        <v>0</v>
      </c>
      <c r="BI265" s="112">
        <v>0</v>
      </c>
      <c r="BJ265" s="112">
        <v>0</v>
      </c>
      <c r="BK265" s="112">
        <v>0</v>
      </c>
      <c r="BL265" s="112">
        <v>0</v>
      </c>
      <c r="BM265" s="112">
        <f>SUM(BN265:BQ265)</f>
        <v>0</v>
      </c>
      <c r="BN265" s="112">
        <v>0</v>
      </c>
      <c r="BO265" s="112">
        <v>0</v>
      </c>
      <c r="BP265" s="112">
        <v>0</v>
      </c>
      <c r="BQ265" s="112">
        <v>0</v>
      </c>
      <c r="BR265" s="112">
        <f>BS265+BX265</f>
        <v>0</v>
      </c>
      <c r="BS265" s="112">
        <f>SUM(BT265:BW265)</f>
        <v>0</v>
      </c>
      <c r="BT265" s="112">
        <v>0</v>
      </c>
      <c r="BU265" s="112">
        <v>0</v>
      </c>
      <c r="BV265" s="112">
        <v>0</v>
      </c>
      <c r="BW265" s="112">
        <v>0</v>
      </c>
      <c r="BX265" s="112">
        <f>SUM(BY265:CB265)</f>
        <v>0</v>
      </c>
      <c r="BY265" s="112">
        <v>0</v>
      </c>
      <c r="BZ265" s="112">
        <v>0</v>
      </c>
      <c r="CA265" s="112">
        <v>0</v>
      </c>
      <c r="CB265" s="112">
        <v>0</v>
      </c>
      <c r="CC265" s="145">
        <f>CD265+CI265</f>
        <v>0</v>
      </c>
      <c r="CD265" s="145">
        <f>SUM(CE265:CH265)</f>
        <v>0</v>
      </c>
      <c r="CE265" s="145">
        <f t="shared" si="4165"/>
        <v>0</v>
      </c>
      <c r="CF265" s="145">
        <f t="shared" si="4165"/>
        <v>0</v>
      </c>
      <c r="CG265" s="145">
        <f t="shared" si="4165"/>
        <v>0</v>
      </c>
      <c r="CH265" s="145">
        <f t="shared" si="4165"/>
        <v>0</v>
      </c>
      <c r="CI265" s="145">
        <f>SUM(CJ265:CM265)</f>
        <v>0</v>
      </c>
      <c r="CJ265" s="145">
        <f t="shared" si="4166"/>
        <v>0</v>
      </c>
      <c r="CK265" s="145">
        <f t="shared" si="4166"/>
        <v>0</v>
      </c>
      <c r="CL265" s="145">
        <f t="shared" si="4166"/>
        <v>0</v>
      </c>
      <c r="CM265" s="145">
        <f t="shared" si="4166"/>
        <v>0</v>
      </c>
      <c r="CN265" s="112">
        <f>CO265+CT265</f>
        <v>0</v>
      </c>
      <c r="CO265" s="112">
        <f>SUM(CP265:CS265)</f>
        <v>0</v>
      </c>
      <c r="CP265" s="112">
        <v>0</v>
      </c>
      <c r="CQ265" s="112">
        <v>0</v>
      </c>
      <c r="CR265" s="112">
        <v>0</v>
      </c>
      <c r="CS265" s="112">
        <v>0</v>
      </c>
      <c r="CT265" s="112">
        <f>SUM(CU265:CX265)</f>
        <v>0</v>
      </c>
      <c r="CU265" s="112">
        <v>0</v>
      </c>
      <c r="CV265" s="112">
        <v>0</v>
      </c>
      <c r="CW265" s="112">
        <v>0</v>
      </c>
      <c r="CX265" s="112">
        <v>0</v>
      </c>
      <c r="CY265" s="112">
        <f>CZ265+DE265</f>
        <v>0</v>
      </c>
      <c r="CZ265" s="112">
        <f>SUM(DA265:DD265)</f>
        <v>0</v>
      </c>
      <c r="DA265" s="112">
        <v>0</v>
      </c>
      <c r="DB265" s="112">
        <v>0</v>
      </c>
      <c r="DC265" s="112">
        <v>0</v>
      </c>
      <c r="DD265" s="112">
        <v>0</v>
      </c>
      <c r="DE265" s="112">
        <f>SUM(DF265:DI265)</f>
        <v>0</v>
      </c>
      <c r="DF265" s="112">
        <v>0</v>
      </c>
      <c r="DG265" s="112">
        <v>0</v>
      </c>
      <c r="DH265" s="112">
        <v>0</v>
      </c>
      <c r="DI265" s="112">
        <v>0</v>
      </c>
      <c r="DJ265" s="112">
        <f>DK265+DP265</f>
        <v>0</v>
      </c>
      <c r="DK265" s="112">
        <f>SUM(DL265:DO265)</f>
        <v>0</v>
      </c>
      <c r="DL265" s="112">
        <v>0</v>
      </c>
      <c r="DM265" s="112">
        <v>0</v>
      </c>
      <c r="DN265" s="112">
        <v>0</v>
      </c>
      <c r="DO265" s="112">
        <v>0</v>
      </c>
      <c r="DP265" s="112">
        <f>SUM(DQ265:DT265)</f>
        <v>0</v>
      </c>
      <c r="DQ265" s="112">
        <v>0</v>
      </c>
      <c r="DR265" s="112">
        <v>0</v>
      </c>
      <c r="DS265" s="112">
        <v>0</v>
      </c>
      <c r="DT265" s="112">
        <v>0</v>
      </c>
      <c r="DU265" s="145">
        <f>DV265+EA265</f>
        <v>0</v>
      </c>
      <c r="DV265" s="145">
        <f>SUM(DW265:DZ265)</f>
        <v>0</v>
      </c>
      <c r="DW265" s="145">
        <f t="shared" si="4167"/>
        <v>0</v>
      </c>
      <c r="DX265" s="145">
        <f t="shared" si="4167"/>
        <v>0</v>
      </c>
      <c r="DY265" s="145">
        <f t="shared" si="4167"/>
        <v>0</v>
      </c>
      <c r="DZ265" s="145">
        <f t="shared" si="4167"/>
        <v>0</v>
      </c>
      <c r="EA265" s="145">
        <f>SUM(EB265:EE265)</f>
        <v>0</v>
      </c>
      <c r="EB265" s="145">
        <f t="shared" si="4168"/>
        <v>0</v>
      </c>
      <c r="EC265" s="145">
        <f t="shared" si="4168"/>
        <v>0</v>
      </c>
      <c r="ED265" s="145">
        <f t="shared" si="4168"/>
        <v>0</v>
      </c>
      <c r="EE265" s="145">
        <f t="shared" si="4168"/>
        <v>0</v>
      </c>
      <c r="EF265" s="112">
        <f>EG265+EL265</f>
        <v>0</v>
      </c>
      <c r="EG265" s="112">
        <f>SUM(EH265:EK265)</f>
        <v>0</v>
      </c>
      <c r="EH265" s="112">
        <v>0</v>
      </c>
      <c r="EI265" s="112">
        <v>0</v>
      </c>
      <c r="EJ265" s="112">
        <v>0</v>
      </c>
      <c r="EK265" s="112">
        <v>0</v>
      </c>
      <c r="EL265" s="112">
        <f>SUM(EM265:EP265)</f>
        <v>0</v>
      </c>
      <c r="EM265" s="112">
        <v>0</v>
      </c>
      <c r="EN265" s="112">
        <v>0</v>
      </c>
      <c r="EO265" s="112">
        <v>0</v>
      </c>
      <c r="EP265" s="112">
        <v>0</v>
      </c>
      <c r="EQ265" s="112">
        <f>ER265+EW265</f>
        <v>0</v>
      </c>
      <c r="ER265" s="112">
        <f>SUM(ES265:EV265)</f>
        <v>0</v>
      </c>
      <c r="ES265" s="112">
        <v>0</v>
      </c>
      <c r="ET265" s="112">
        <v>0</v>
      </c>
      <c r="EU265" s="112">
        <v>0</v>
      </c>
      <c r="EV265" s="112">
        <v>0</v>
      </c>
      <c r="EW265" s="112">
        <f>SUM(EX265:FA265)</f>
        <v>0</v>
      </c>
      <c r="EX265" s="112">
        <v>0</v>
      </c>
      <c r="EY265" s="112">
        <v>0</v>
      </c>
      <c r="EZ265" s="112">
        <v>0</v>
      </c>
      <c r="FA265" s="112">
        <v>0</v>
      </c>
      <c r="FB265" s="112">
        <f>FC265+FH265</f>
        <v>0</v>
      </c>
      <c r="FC265" s="112">
        <f>SUM(FD265:FG265)</f>
        <v>0</v>
      </c>
      <c r="FD265" s="112">
        <v>0</v>
      </c>
      <c r="FE265" s="112">
        <v>0</v>
      </c>
      <c r="FF265" s="112">
        <v>0</v>
      </c>
      <c r="FG265" s="112">
        <v>0</v>
      </c>
      <c r="FH265" s="112">
        <f>SUM(FI265:FL265)</f>
        <v>0</v>
      </c>
      <c r="FI265" s="112">
        <v>0</v>
      </c>
      <c r="FJ265" s="112">
        <v>0</v>
      </c>
      <c r="FK265" s="112">
        <v>0</v>
      </c>
      <c r="FL265" s="112">
        <v>0</v>
      </c>
      <c r="FM265" s="145">
        <f>FN265+FS265</f>
        <v>0</v>
      </c>
      <c r="FN265" s="145">
        <f>SUM(FO265:FR265)</f>
        <v>0</v>
      </c>
      <c r="FO265" s="145">
        <f t="shared" si="4169"/>
        <v>0</v>
      </c>
      <c r="FP265" s="145">
        <f t="shared" si="4169"/>
        <v>0</v>
      </c>
      <c r="FQ265" s="145">
        <f t="shared" si="4169"/>
        <v>0</v>
      </c>
      <c r="FR265" s="145">
        <f t="shared" si="4169"/>
        <v>0</v>
      </c>
      <c r="FS265" s="145">
        <f>SUM(FT265:FW265)</f>
        <v>0</v>
      </c>
      <c r="FT265" s="145">
        <f t="shared" si="4170"/>
        <v>0</v>
      </c>
      <c r="FU265" s="145">
        <f t="shared" si="4170"/>
        <v>0</v>
      </c>
      <c r="FV265" s="145">
        <f t="shared" si="4170"/>
        <v>0</v>
      </c>
      <c r="FW265" s="145">
        <f t="shared" si="4170"/>
        <v>0</v>
      </c>
      <c r="FX265" s="145">
        <f>FY265+GD265</f>
        <v>0</v>
      </c>
      <c r="FY265" s="145">
        <f>SUM(FZ265:GC265)</f>
        <v>0</v>
      </c>
      <c r="FZ265" s="145">
        <f t="shared" si="4171"/>
        <v>0</v>
      </c>
      <c r="GA265" s="145">
        <f t="shared" si="4171"/>
        <v>0</v>
      </c>
      <c r="GB265" s="145">
        <f t="shared" si="4171"/>
        <v>0</v>
      </c>
      <c r="GC265" s="145">
        <f t="shared" si="4171"/>
        <v>0</v>
      </c>
      <c r="GD265" s="145">
        <f>SUM(GE265:GH265)</f>
        <v>0</v>
      </c>
      <c r="GE265" s="145">
        <f t="shared" si="4172"/>
        <v>0</v>
      </c>
      <c r="GF265" s="145">
        <f t="shared" si="4172"/>
        <v>0</v>
      </c>
      <c r="GG265" s="145">
        <f t="shared" si="4172"/>
        <v>0</v>
      </c>
      <c r="GH265" s="145">
        <f t="shared" si="4172"/>
        <v>0</v>
      </c>
    </row>
    <row r="266" spans="1:190" s="30" customFormat="1" ht="15" customHeight="1" x14ac:dyDescent="0.25">
      <c r="A266" s="46"/>
      <c r="B266" s="75"/>
      <c r="C266" s="57" t="s">
        <v>109</v>
      </c>
      <c r="D266" s="112">
        <f>E266+J266</f>
        <v>0</v>
      </c>
      <c r="E266" s="112">
        <f>SUM(F266:I266)</f>
        <v>0</v>
      </c>
      <c r="F266" s="112">
        <v>0</v>
      </c>
      <c r="G266" s="112">
        <v>0</v>
      </c>
      <c r="H266" s="112">
        <v>0</v>
      </c>
      <c r="I266" s="112">
        <v>0</v>
      </c>
      <c r="J266" s="112">
        <f>SUM(K266:N266)</f>
        <v>0</v>
      </c>
      <c r="K266" s="112">
        <v>0</v>
      </c>
      <c r="L266" s="112">
        <v>0</v>
      </c>
      <c r="M266" s="112">
        <v>0</v>
      </c>
      <c r="N266" s="112">
        <v>0</v>
      </c>
      <c r="O266" s="112">
        <f>P266+U266</f>
        <v>0</v>
      </c>
      <c r="P266" s="112">
        <f>SUM(Q266:T266)</f>
        <v>0</v>
      </c>
      <c r="Q266" s="112">
        <v>0</v>
      </c>
      <c r="R266" s="112">
        <v>0</v>
      </c>
      <c r="S266" s="112">
        <v>0</v>
      </c>
      <c r="T266" s="112">
        <v>0</v>
      </c>
      <c r="U266" s="112">
        <f>SUM(V266:Y266)</f>
        <v>0</v>
      </c>
      <c r="V266" s="112">
        <v>0</v>
      </c>
      <c r="W266" s="112">
        <v>0</v>
      </c>
      <c r="X266" s="112">
        <v>0</v>
      </c>
      <c r="Y266" s="112">
        <v>0</v>
      </c>
      <c r="Z266" s="112">
        <f>AA266+AF266</f>
        <v>0</v>
      </c>
      <c r="AA266" s="112">
        <f>SUM(AB266:AE266)</f>
        <v>0</v>
      </c>
      <c r="AB266" s="112">
        <v>0</v>
      </c>
      <c r="AC266" s="112">
        <v>0</v>
      </c>
      <c r="AD266" s="112">
        <v>0</v>
      </c>
      <c r="AE266" s="112">
        <v>0</v>
      </c>
      <c r="AF266" s="112">
        <f>SUM(AG266:AJ266)</f>
        <v>0</v>
      </c>
      <c r="AG266" s="112">
        <v>0</v>
      </c>
      <c r="AH266" s="112">
        <v>0</v>
      </c>
      <c r="AI266" s="112">
        <v>0</v>
      </c>
      <c r="AJ266" s="112">
        <v>0</v>
      </c>
      <c r="AK266" s="145">
        <f>AL266+AQ266</f>
        <v>0</v>
      </c>
      <c r="AL266" s="145">
        <f>SUM(AM266:AP266)</f>
        <v>0</v>
      </c>
      <c r="AM266" s="145">
        <f t="shared" si="4163"/>
        <v>0</v>
      </c>
      <c r="AN266" s="145">
        <f t="shared" si="4163"/>
        <v>0</v>
      </c>
      <c r="AO266" s="145">
        <f t="shared" si="4163"/>
        <v>0</v>
      </c>
      <c r="AP266" s="145">
        <f t="shared" si="4163"/>
        <v>0</v>
      </c>
      <c r="AQ266" s="145">
        <f>SUM(AR266:AU266)</f>
        <v>0</v>
      </c>
      <c r="AR266" s="145">
        <f t="shared" si="4164"/>
        <v>0</v>
      </c>
      <c r="AS266" s="145">
        <f t="shared" si="4164"/>
        <v>0</v>
      </c>
      <c r="AT266" s="145">
        <f t="shared" si="4164"/>
        <v>0</v>
      </c>
      <c r="AU266" s="145">
        <f t="shared" si="4164"/>
        <v>0</v>
      </c>
      <c r="AV266" s="112">
        <f>AW266+BB266</f>
        <v>0</v>
      </c>
      <c r="AW266" s="112">
        <f>SUM(AX266:BA266)</f>
        <v>0</v>
      </c>
      <c r="AX266" s="112">
        <v>0</v>
      </c>
      <c r="AY266" s="112">
        <v>0</v>
      </c>
      <c r="AZ266" s="112">
        <v>0</v>
      </c>
      <c r="BA266" s="112">
        <v>0</v>
      </c>
      <c r="BB266" s="112">
        <f>SUM(BC266:BF266)</f>
        <v>0</v>
      </c>
      <c r="BC266" s="112">
        <v>0</v>
      </c>
      <c r="BD266" s="112">
        <v>0</v>
      </c>
      <c r="BE266" s="112">
        <v>0</v>
      </c>
      <c r="BF266" s="112">
        <v>0</v>
      </c>
      <c r="BG266" s="112">
        <f>BH266+BM266</f>
        <v>0</v>
      </c>
      <c r="BH266" s="112">
        <f>SUM(BI266:BL266)</f>
        <v>0</v>
      </c>
      <c r="BI266" s="112">
        <v>0</v>
      </c>
      <c r="BJ266" s="112">
        <v>0</v>
      </c>
      <c r="BK266" s="112">
        <v>0</v>
      </c>
      <c r="BL266" s="112">
        <v>0</v>
      </c>
      <c r="BM266" s="112">
        <f>SUM(BN266:BQ266)</f>
        <v>0</v>
      </c>
      <c r="BN266" s="112">
        <v>0</v>
      </c>
      <c r="BO266" s="112">
        <v>0</v>
      </c>
      <c r="BP266" s="112">
        <v>0</v>
      </c>
      <c r="BQ266" s="112">
        <v>0</v>
      </c>
      <c r="BR266" s="112">
        <f>BS266+BX266</f>
        <v>0</v>
      </c>
      <c r="BS266" s="112">
        <f>SUM(BT266:BW266)</f>
        <v>0</v>
      </c>
      <c r="BT266" s="112">
        <v>0</v>
      </c>
      <c r="BU266" s="112">
        <v>0</v>
      </c>
      <c r="BV266" s="112">
        <v>0</v>
      </c>
      <c r="BW266" s="112">
        <v>0</v>
      </c>
      <c r="BX266" s="112">
        <f>SUM(BY266:CB266)</f>
        <v>0</v>
      </c>
      <c r="BY266" s="112">
        <v>0</v>
      </c>
      <c r="BZ266" s="112">
        <v>0</v>
      </c>
      <c r="CA266" s="112">
        <v>0</v>
      </c>
      <c r="CB266" s="112">
        <v>0</v>
      </c>
      <c r="CC266" s="145">
        <f>CD266+CI266</f>
        <v>0</v>
      </c>
      <c r="CD266" s="145">
        <f>SUM(CE266:CH266)</f>
        <v>0</v>
      </c>
      <c r="CE266" s="145">
        <f t="shared" si="4165"/>
        <v>0</v>
      </c>
      <c r="CF266" s="145">
        <f t="shared" si="4165"/>
        <v>0</v>
      </c>
      <c r="CG266" s="145">
        <f t="shared" si="4165"/>
        <v>0</v>
      </c>
      <c r="CH266" s="145">
        <f t="shared" si="4165"/>
        <v>0</v>
      </c>
      <c r="CI266" s="145">
        <f>SUM(CJ266:CM266)</f>
        <v>0</v>
      </c>
      <c r="CJ266" s="145">
        <f t="shared" si="4166"/>
        <v>0</v>
      </c>
      <c r="CK266" s="145">
        <f t="shared" si="4166"/>
        <v>0</v>
      </c>
      <c r="CL266" s="145">
        <f t="shared" si="4166"/>
        <v>0</v>
      </c>
      <c r="CM266" s="145">
        <f t="shared" si="4166"/>
        <v>0</v>
      </c>
      <c r="CN266" s="112">
        <f>CO266+CT266</f>
        <v>0</v>
      </c>
      <c r="CO266" s="112">
        <f>SUM(CP266:CS266)</f>
        <v>0</v>
      </c>
      <c r="CP266" s="112">
        <v>0</v>
      </c>
      <c r="CQ266" s="112">
        <v>0</v>
      </c>
      <c r="CR266" s="112">
        <v>0</v>
      </c>
      <c r="CS266" s="112">
        <v>0</v>
      </c>
      <c r="CT266" s="112">
        <f>SUM(CU266:CX266)</f>
        <v>0</v>
      </c>
      <c r="CU266" s="112">
        <v>0</v>
      </c>
      <c r="CV266" s="112">
        <v>0</v>
      </c>
      <c r="CW266" s="112">
        <v>0</v>
      </c>
      <c r="CX266" s="112">
        <v>0</v>
      </c>
      <c r="CY266" s="112">
        <f>CZ266+DE266</f>
        <v>0</v>
      </c>
      <c r="CZ266" s="112">
        <f>SUM(DA266:DD266)</f>
        <v>0</v>
      </c>
      <c r="DA266" s="112">
        <v>0</v>
      </c>
      <c r="DB266" s="112">
        <v>0</v>
      </c>
      <c r="DC266" s="112">
        <v>0</v>
      </c>
      <c r="DD266" s="112">
        <v>0</v>
      </c>
      <c r="DE266" s="112">
        <f>SUM(DF266:DI266)</f>
        <v>0</v>
      </c>
      <c r="DF266" s="112">
        <v>0</v>
      </c>
      <c r="DG266" s="112">
        <v>0</v>
      </c>
      <c r="DH266" s="112">
        <v>0</v>
      </c>
      <c r="DI266" s="112">
        <v>0</v>
      </c>
      <c r="DJ266" s="112">
        <f>DK266+DP266</f>
        <v>0</v>
      </c>
      <c r="DK266" s="112">
        <f>SUM(DL266:DO266)</f>
        <v>0</v>
      </c>
      <c r="DL266" s="112">
        <v>0</v>
      </c>
      <c r="DM266" s="112">
        <v>0</v>
      </c>
      <c r="DN266" s="112">
        <v>0</v>
      </c>
      <c r="DO266" s="112">
        <v>0</v>
      </c>
      <c r="DP266" s="112">
        <f>SUM(DQ266:DT266)</f>
        <v>0</v>
      </c>
      <c r="DQ266" s="112">
        <v>0</v>
      </c>
      <c r="DR266" s="112">
        <v>0</v>
      </c>
      <c r="DS266" s="112">
        <v>0</v>
      </c>
      <c r="DT266" s="112">
        <v>0</v>
      </c>
      <c r="DU266" s="145">
        <f>DV266+EA266</f>
        <v>0</v>
      </c>
      <c r="DV266" s="145">
        <f>SUM(DW266:DZ266)</f>
        <v>0</v>
      </c>
      <c r="DW266" s="145">
        <f t="shared" si="4167"/>
        <v>0</v>
      </c>
      <c r="DX266" s="145">
        <f t="shared" si="4167"/>
        <v>0</v>
      </c>
      <c r="DY266" s="145">
        <f t="shared" si="4167"/>
        <v>0</v>
      </c>
      <c r="DZ266" s="145">
        <f t="shared" si="4167"/>
        <v>0</v>
      </c>
      <c r="EA266" s="145">
        <f>SUM(EB266:EE266)</f>
        <v>0</v>
      </c>
      <c r="EB266" s="145">
        <f t="shared" si="4168"/>
        <v>0</v>
      </c>
      <c r="EC266" s="145">
        <f t="shared" si="4168"/>
        <v>0</v>
      </c>
      <c r="ED266" s="145">
        <f t="shared" si="4168"/>
        <v>0</v>
      </c>
      <c r="EE266" s="145">
        <f t="shared" si="4168"/>
        <v>0</v>
      </c>
      <c r="EF266" s="112">
        <f>EG266+EL266</f>
        <v>0</v>
      </c>
      <c r="EG266" s="112">
        <f>SUM(EH266:EK266)</f>
        <v>0</v>
      </c>
      <c r="EH266" s="112">
        <v>0</v>
      </c>
      <c r="EI266" s="112">
        <v>0</v>
      </c>
      <c r="EJ266" s="112">
        <v>0</v>
      </c>
      <c r="EK266" s="112">
        <v>0</v>
      </c>
      <c r="EL266" s="112">
        <f>SUM(EM266:EP266)</f>
        <v>0</v>
      </c>
      <c r="EM266" s="112">
        <v>0</v>
      </c>
      <c r="EN266" s="112">
        <v>0</v>
      </c>
      <c r="EO266" s="112">
        <v>0</v>
      </c>
      <c r="EP266" s="112">
        <v>0</v>
      </c>
      <c r="EQ266" s="112">
        <f>ER266+EW266</f>
        <v>0</v>
      </c>
      <c r="ER266" s="112">
        <f>SUM(ES266:EV266)</f>
        <v>0</v>
      </c>
      <c r="ES266" s="112">
        <v>0</v>
      </c>
      <c r="ET266" s="112">
        <v>0</v>
      </c>
      <c r="EU266" s="112">
        <v>0</v>
      </c>
      <c r="EV266" s="112">
        <v>0</v>
      </c>
      <c r="EW266" s="112">
        <f>SUM(EX266:FA266)</f>
        <v>0</v>
      </c>
      <c r="EX266" s="112">
        <v>0</v>
      </c>
      <c r="EY266" s="112">
        <v>0</v>
      </c>
      <c r="EZ266" s="112">
        <v>0</v>
      </c>
      <c r="FA266" s="112">
        <v>0</v>
      </c>
      <c r="FB266" s="112">
        <f>FC266+FH266</f>
        <v>0</v>
      </c>
      <c r="FC266" s="112">
        <f>SUM(FD266:FG266)</f>
        <v>0</v>
      </c>
      <c r="FD266" s="112">
        <v>0</v>
      </c>
      <c r="FE266" s="112">
        <v>0</v>
      </c>
      <c r="FF266" s="112">
        <v>0</v>
      </c>
      <c r="FG266" s="112">
        <v>0</v>
      </c>
      <c r="FH266" s="112">
        <f>SUM(FI266:FL266)</f>
        <v>0</v>
      </c>
      <c r="FI266" s="112">
        <v>0</v>
      </c>
      <c r="FJ266" s="112">
        <v>0</v>
      </c>
      <c r="FK266" s="112">
        <v>0</v>
      </c>
      <c r="FL266" s="112">
        <v>0</v>
      </c>
      <c r="FM266" s="145">
        <f>FN266+FS266</f>
        <v>0</v>
      </c>
      <c r="FN266" s="145">
        <f>SUM(FO266:FR266)</f>
        <v>0</v>
      </c>
      <c r="FO266" s="145">
        <f t="shared" si="4169"/>
        <v>0</v>
      </c>
      <c r="FP266" s="145">
        <f t="shared" si="4169"/>
        <v>0</v>
      </c>
      <c r="FQ266" s="145">
        <f t="shared" si="4169"/>
        <v>0</v>
      </c>
      <c r="FR266" s="145">
        <f t="shared" si="4169"/>
        <v>0</v>
      </c>
      <c r="FS266" s="145">
        <f>SUM(FT266:FW266)</f>
        <v>0</v>
      </c>
      <c r="FT266" s="145">
        <f t="shared" si="4170"/>
        <v>0</v>
      </c>
      <c r="FU266" s="145">
        <f t="shared" si="4170"/>
        <v>0</v>
      </c>
      <c r="FV266" s="145">
        <f t="shared" si="4170"/>
        <v>0</v>
      </c>
      <c r="FW266" s="145">
        <f t="shared" si="4170"/>
        <v>0</v>
      </c>
      <c r="FX266" s="145">
        <f>FY266+GD266</f>
        <v>0</v>
      </c>
      <c r="FY266" s="145">
        <f>SUM(FZ266:GC266)</f>
        <v>0</v>
      </c>
      <c r="FZ266" s="145">
        <f t="shared" si="4171"/>
        <v>0</v>
      </c>
      <c r="GA266" s="145">
        <f t="shared" si="4171"/>
        <v>0</v>
      </c>
      <c r="GB266" s="145">
        <f t="shared" si="4171"/>
        <v>0</v>
      </c>
      <c r="GC266" s="145">
        <f t="shared" si="4171"/>
        <v>0</v>
      </c>
      <c r="GD266" s="145">
        <f>SUM(GE266:GH266)</f>
        <v>0</v>
      </c>
      <c r="GE266" s="145">
        <f t="shared" si="4172"/>
        <v>0</v>
      </c>
      <c r="GF266" s="145">
        <f t="shared" si="4172"/>
        <v>0</v>
      </c>
      <c r="GG266" s="145">
        <f t="shared" si="4172"/>
        <v>0</v>
      </c>
      <c r="GH266" s="145">
        <f t="shared" si="4172"/>
        <v>0</v>
      </c>
    </row>
    <row r="267" spans="1:190" s="30" customFormat="1" ht="15" customHeight="1" x14ac:dyDescent="0.25">
      <c r="A267" s="46"/>
      <c r="B267" s="75"/>
      <c r="C267" s="93" t="s">
        <v>110</v>
      </c>
      <c r="D267" s="145">
        <f t="shared" si="4042"/>
        <v>4015</v>
      </c>
      <c r="E267" s="145">
        <f t="shared" si="4043"/>
        <v>1731</v>
      </c>
      <c r="F267" s="145">
        <f>SUM(F268:F269)</f>
        <v>695</v>
      </c>
      <c r="G267" s="145">
        <f>SUM(G268:G269)</f>
        <v>454</v>
      </c>
      <c r="H267" s="145">
        <f>SUM(H268:H269)</f>
        <v>244</v>
      </c>
      <c r="I267" s="145">
        <f>SUM(I268:I269)</f>
        <v>338</v>
      </c>
      <c r="J267" s="145">
        <f t="shared" ref="J267" si="4173">SUM(K267:N267)</f>
        <v>2284</v>
      </c>
      <c r="K267" s="145">
        <f>SUM(K268:K269)</f>
        <v>991</v>
      </c>
      <c r="L267" s="145">
        <f>SUM(L268:L269)</f>
        <v>528</v>
      </c>
      <c r="M267" s="145">
        <f>SUM(M268:M269)</f>
        <v>295</v>
      </c>
      <c r="N267" s="145">
        <f>SUM(N268:N269)</f>
        <v>470</v>
      </c>
      <c r="O267" s="145">
        <f t="shared" si="4093"/>
        <v>2655</v>
      </c>
      <c r="P267" s="145">
        <f t="shared" si="4094"/>
        <v>1327</v>
      </c>
      <c r="Q267" s="145">
        <f t="shared" ref="Q267:T267" si="4174">SUM(Q268:Q269)</f>
        <v>511</v>
      </c>
      <c r="R267" s="145">
        <f t="shared" si="4174"/>
        <v>343</v>
      </c>
      <c r="S267" s="145">
        <f t="shared" si="4174"/>
        <v>179</v>
      </c>
      <c r="T267" s="145">
        <f t="shared" si="4174"/>
        <v>294</v>
      </c>
      <c r="U267" s="145">
        <f t="shared" ref="U267:U277" si="4175">SUM(V267:Y267)</f>
        <v>1328</v>
      </c>
      <c r="V267" s="145">
        <f t="shared" ref="V267:Y267" si="4176">SUM(V268:V269)</f>
        <v>468</v>
      </c>
      <c r="W267" s="145">
        <f t="shared" si="4176"/>
        <v>333</v>
      </c>
      <c r="X267" s="145">
        <f t="shared" si="4176"/>
        <v>202</v>
      </c>
      <c r="Y267" s="145">
        <f t="shared" si="4176"/>
        <v>325</v>
      </c>
      <c r="Z267" s="145">
        <f t="shared" si="4098"/>
        <v>3081</v>
      </c>
      <c r="AA267" s="145">
        <f t="shared" si="4099"/>
        <v>1600</v>
      </c>
      <c r="AB267" s="145">
        <f t="shared" ref="AB267:AE267" si="4177">SUM(AB268:AB269)</f>
        <v>564</v>
      </c>
      <c r="AC267" s="145">
        <f t="shared" si="4177"/>
        <v>454</v>
      </c>
      <c r="AD267" s="145">
        <f t="shared" si="4177"/>
        <v>175</v>
      </c>
      <c r="AE267" s="145">
        <f t="shared" si="4177"/>
        <v>407</v>
      </c>
      <c r="AF267" s="145">
        <f t="shared" ref="AF267:AF277" si="4178">SUM(AG267:AJ267)</f>
        <v>1481</v>
      </c>
      <c r="AG267" s="145">
        <f t="shared" ref="AG267:AJ267" si="4179">SUM(AG268:AG269)</f>
        <v>471</v>
      </c>
      <c r="AH267" s="145">
        <f t="shared" si="4179"/>
        <v>333</v>
      </c>
      <c r="AI267" s="145">
        <f t="shared" si="4179"/>
        <v>251</v>
      </c>
      <c r="AJ267" s="145">
        <f t="shared" si="4179"/>
        <v>426</v>
      </c>
      <c r="AK267" s="145">
        <f t="shared" si="4103"/>
        <v>9751</v>
      </c>
      <c r="AL267" s="145">
        <f t="shared" si="4104"/>
        <v>4658</v>
      </c>
      <c r="AM267" s="145">
        <f>SUM(AM268:AM270)</f>
        <v>1770</v>
      </c>
      <c r="AN267" s="145">
        <f>SUM(AN268:AN270)</f>
        <v>1251</v>
      </c>
      <c r="AO267" s="145">
        <f>SUM(AO268:AO270)</f>
        <v>598</v>
      </c>
      <c r="AP267" s="145">
        <f>SUM(AP268:AP270)</f>
        <v>1039</v>
      </c>
      <c r="AQ267" s="145">
        <f t="shared" si="4105"/>
        <v>5093</v>
      </c>
      <c r="AR267" s="145">
        <f>SUM(AR268:AR270)</f>
        <v>1930</v>
      </c>
      <c r="AS267" s="145">
        <f>SUM(AS268:AS270)</f>
        <v>1194</v>
      </c>
      <c r="AT267" s="145">
        <f>SUM(AT268:AT270)</f>
        <v>748</v>
      </c>
      <c r="AU267" s="145">
        <f>SUM(AU268:AU270)</f>
        <v>1221</v>
      </c>
      <c r="AV267" s="145">
        <f t="shared" ref="AV267:AV277" si="4180">AW267+BB267</f>
        <v>3164</v>
      </c>
      <c r="AW267" s="145">
        <f t="shared" ref="AW267:AW277" si="4181">SUM(AX267:BA267)</f>
        <v>1552</v>
      </c>
      <c r="AX267" s="145">
        <f>SUM(AX268:AX269)</f>
        <v>676</v>
      </c>
      <c r="AY267" s="145">
        <f>SUM(AY268:AY269)</f>
        <v>440</v>
      </c>
      <c r="AZ267" s="145">
        <f>SUM(AZ268:AZ269)</f>
        <v>144</v>
      </c>
      <c r="BA267" s="145">
        <f>SUM(BA268:BA269)</f>
        <v>292</v>
      </c>
      <c r="BB267" s="145">
        <f t="shared" ref="BB267" si="4182">SUM(BC267:BF267)</f>
        <v>1612</v>
      </c>
      <c r="BC267" s="145">
        <f>SUM(BC268:BC269)</f>
        <v>504</v>
      </c>
      <c r="BD267" s="145">
        <f>SUM(BD268:BD269)</f>
        <v>414</v>
      </c>
      <c r="BE267" s="145">
        <f>SUM(BE268:BE269)</f>
        <v>292</v>
      </c>
      <c r="BF267" s="145">
        <f>SUM(BF268:BF269)</f>
        <v>402</v>
      </c>
      <c r="BG267" s="145">
        <f t="shared" ref="BG267" si="4183">BH267+BM267</f>
        <v>4211</v>
      </c>
      <c r="BH267" s="145">
        <f t="shared" ref="BH267" si="4184">SUM(BI267:BL267)</f>
        <v>2075</v>
      </c>
      <c r="BI267" s="145">
        <f t="shared" ref="BI267:BL267" si="4185">SUM(BI268:BI269)</f>
        <v>846</v>
      </c>
      <c r="BJ267" s="145">
        <f t="shared" si="4185"/>
        <v>558</v>
      </c>
      <c r="BK267" s="145">
        <f t="shared" si="4185"/>
        <v>319</v>
      </c>
      <c r="BL267" s="145">
        <f t="shared" si="4185"/>
        <v>352</v>
      </c>
      <c r="BM267" s="145">
        <f t="shared" ref="BM267" si="4186">SUM(BN267:BQ267)</f>
        <v>2136</v>
      </c>
      <c r="BN267" s="145">
        <f t="shared" ref="BN267:BQ267" si="4187">SUM(BN268:BN269)</f>
        <v>789</v>
      </c>
      <c r="BO267" s="145">
        <f t="shared" si="4187"/>
        <v>535</v>
      </c>
      <c r="BP267" s="145">
        <f t="shared" si="4187"/>
        <v>400</v>
      </c>
      <c r="BQ267" s="145">
        <f t="shared" si="4187"/>
        <v>412</v>
      </c>
      <c r="BR267" s="145">
        <f t="shared" ref="BR267" si="4188">BS267+BX267</f>
        <v>3123</v>
      </c>
      <c r="BS267" s="145">
        <f t="shared" ref="BS267" si="4189">SUM(BT267:BW267)</f>
        <v>1479</v>
      </c>
      <c r="BT267" s="145">
        <f t="shared" ref="BT267:BW267" si="4190">SUM(BT268:BT269)</f>
        <v>555</v>
      </c>
      <c r="BU267" s="145">
        <f t="shared" si="4190"/>
        <v>341</v>
      </c>
      <c r="BV267" s="145">
        <f t="shared" si="4190"/>
        <v>247</v>
      </c>
      <c r="BW267" s="145">
        <f t="shared" si="4190"/>
        <v>336</v>
      </c>
      <c r="BX267" s="145">
        <f t="shared" ref="BX267" si="4191">SUM(BY267:CB267)</f>
        <v>1644</v>
      </c>
      <c r="BY267" s="145">
        <f t="shared" ref="BY267:CB267" si="4192">SUM(BY268:BY269)</f>
        <v>572</v>
      </c>
      <c r="BZ267" s="145">
        <f t="shared" si="4192"/>
        <v>432</v>
      </c>
      <c r="CA267" s="145">
        <f t="shared" si="4192"/>
        <v>257</v>
      </c>
      <c r="CB267" s="145">
        <f t="shared" si="4192"/>
        <v>383</v>
      </c>
      <c r="CC267" s="145">
        <f t="shared" si="4119"/>
        <v>10498</v>
      </c>
      <c r="CD267" s="145">
        <f t="shared" si="4120"/>
        <v>5106</v>
      </c>
      <c r="CE267" s="145">
        <f t="shared" ref="CE267:CH267" si="4193">SUM(CE268:CE270)</f>
        <v>2077</v>
      </c>
      <c r="CF267" s="145">
        <f t="shared" si="4193"/>
        <v>1339</v>
      </c>
      <c r="CG267" s="145">
        <f t="shared" si="4193"/>
        <v>710</v>
      </c>
      <c r="CH267" s="145">
        <f t="shared" si="4193"/>
        <v>980</v>
      </c>
      <c r="CI267" s="145">
        <f t="shared" si="4122"/>
        <v>5392</v>
      </c>
      <c r="CJ267" s="145">
        <f t="shared" ref="CJ267:CM267" si="4194">SUM(CJ268:CJ270)</f>
        <v>1865</v>
      </c>
      <c r="CK267" s="145">
        <f t="shared" si="4194"/>
        <v>1381</v>
      </c>
      <c r="CL267" s="145">
        <f t="shared" si="4194"/>
        <v>949</v>
      </c>
      <c r="CM267" s="145">
        <f t="shared" si="4194"/>
        <v>1197</v>
      </c>
      <c r="CN267" s="145">
        <f t="shared" si="4124"/>
        <v>3212</v>
      </c>
      <c r="CO267" s="145">
        <f t="shared" ref="CO267" si="4195">SUM(CP267:CS267)</f>
        <v>1535</v>
      </c>
      <c r="CP267" s="145">
        <f>SUM(CP268:CP269)</f>
        <v>489</v>
      </c>
      <c r="CQ267" s="145">
        <f>SUM(CQ268:CQ269)</f>
        <v>371</v>
      </c>
      <c r="CR267" s="145">
        <f>SUM(CR268:CR269)</f>
        <v>204</v>
      </c>
      <c r="CS267" s="145">
        <f>SUM(CS268:CS269)</f>
        <v>471</v>
      </c>
      <c r="CT267" s="145">
        <f t="shared" ref="CT267" si="4196">SUM(CU267:CX267)</f>
        <v>1677</v>
      </c>
      <c r="CU267" s="145">
        <f>SUM(CU268:CU269)</f>
        <v>479</v>
      </c>
      <c r="CV267" s="145">
        <f>SUM(CV268:CV269)</f>
        <v>378</v>
      </c>
      <c r="CW267" s="145">
        <f>SUM(CW268:CW269)</f>
        <v>267</v>
      </c>
      <c r="CX267" s="145">
        <f>SUM(CX268:CX269)</f>
        <v>553</v>
      </c>
      <c r="CY267" s="145">
        <f t="shared" ref="CY267" si="4197">CZ267+DE267</f>
        <v>3835</v>
      </c>
      <c r="CZ267" s="145">
        <f t="shared" ref="CZ267" si="4198">SUM(DA267:DD267)</f>
        <v>1724</v>
      </c>
      <c r="DA267" s="145">
        <f t="shared" ref="DA267:DD267" si="4199">SUM(DA268:DA269)</f>
        <v>500</v>
      </c>
      <c r="DB267" s="145">
        <f t="shared" si="4199"/>
        <v>376</v>
      </c>
      <c r="DC267" s="145">
        <f t="shared" si="4199"/>
        <v>215</v>
      </c>
      <c r="DD267" s="145">
        <f t="shared" si="4199"/>
        <v>633</v>
      </c>
      <c r="DE267" s="145">
        <f t="shared" ref="DE267" si="4200">SUM(DF267:DI267)</f>
        <v>2111</v>
      </c>
      <c r="DF267" s="145">
        <f t="shared" ref="DF267:DI267" si="4201">SUM(DF268:DF269)</f>
        <v>538</v>
      </c>
      <c r="DG267" s="145">
        <f t="shared" si="4201"/>
        <v>370</v>
      </c>
      <c r="DH267" s="145">
        <f t="shared" si="4201"/>
        <v>266</v>
      </c>
      <c r="DI267" s="145">
        <f t="shared" si="4201"/>
        <v>937</v>
      </c>
      <c r="DJ267" s="145">
        <f t="shared" ref="DJ267" si="4202">DK267+DP267</f>
        <v>3799</v>
      </c>
      <c r="DK267" s="145">
        <f t="shared" ref="DK267" si="4203">SUM(DL267:DO267)</f>
        <v>1834</v>
      </c>
      <c r="DL267" s="145">
        <f t="shared" ref="DL267:DO267" si="4204">SUM(DL268:DL269)</f>
        <v>491</v>
      </c>
      <c r="DM267" s="145">
        <f t="shared" si="4204"/>
        <v>343</v>
      </c>
      <c r="DN267" s="145">
        <f t="shared" si="4204"/>
        <v>217</v>
      </c>
      <c r="DO267" s="145">
        <f t="shared" si="4204"/>
        <v>783</v>
      </c>
      <c r="DP267" s="145">
        <f t="shared" ref="DP267" si="4205">SUM(DQ267:DT267)</f>
        <v>1965</v>
      </c>
      <c r="DQ267" s="145">
        <f t="shared" ref="DQ267:DT267" si="4206">SUM(DQ268:DQ269)</f>
        <v>485</v>
      </c>
      <c r="DR267" s="145">
        <f t="shared" si="4206"/>
        <v>345</v>
      </c>
      <c r="DS267" s="145">
        <f t="shared" si="4206"/>
        <v>231</v>
      </c>
      <c r="DT267" s="145">
        <f t="shared" si="4206"/>
        <v>904</v>
      </c>
      <c r="DU267" s="145">
        <f t="shared" si="4137"/>
        <v>10846</v>
      </c>
      <c r="DV267" s="145">
        <f t="shared" si="4138"/>
        <v>5093</v>
      </c>
      <c r="DW267" s="145">
        <f t="shared" ref="DW267:DZ267" si="4207">SUM(DW268:DW270)</f>
        <v>1480</v>
      </c>
      <c r="DX267" s="145">
        <f t="shared" si="4207"/>
        <v>1090</v>
      </c>
      <c r="DY267" s="145">
        <f t="shared" si="4207"/>
        <v>636</v>
      </c>
      <c r="DZ267" s="145">
        <f t="shared" si="4207"/>
        <v>1887</v>
      </c>
      <c r="EA267" s="145">
        <f t="shared" si="4140"/>
        <v>5753</v>
      </c>
      <c r="EB267" s="145">
        <f t="shared" ref="EB267:EE267" si="4208">SUM(EB268:EB270)</f>
        <v>1502</v>
      </c>
      <c r="EC267" s="145">
        <f t="shared" si="4208"/>
        <v>1093</v>
      </c>
      <c r="ED267" s="145">
        <f t="shared" si="4208"/>
        <v>764</v>
      </c>
      <c r="EE267" s="145">
        <f t="shared" si="4208"/>
        <v>2394</v>
      </c>
      <c r="EF267" s="145">
        <f t="shared" si="4142"/>
        <v>0</v>
      </c>
      <c r="EG267" s="145">
        <f t="shared" ref="EG267" si="4209">SUM(EH267:EK267)</f>
        <v>0</v>
      </c>
      <c r="EH267" s="145">
        <f>SUM(EH268:EH269)</f>
        <v>0</v>
      </c>
      <c r="EI267" s="145">
        <f>SUM(EI268:EI269)</f>
        <v>0</v>
      </c>
      <c r="EJ267" s="145">
        <f>SUM(EJ268:EJ269)</f>
        <v>0</v>
      </c>
      <c r="EK267" s="145">
        <f>SUM(EK268:EK269)</f>
        <v>0</v>
      </c>
      <c r="EL267" s="145">
        <f t="shared" ref="EL267" si="4210">SUM(EM267:EP267)</f>
        <v>0</v>
      </c>
      <c r="EM267" s="145">
        <f>SUM(EM268:EM269)</f>
        <v>0</v>
      </c>
      <c r="EN267" s="145">
        <f>SUM(EN268:EN269)</f>
        <v>0</v>
      </c>
      <c r="EO267" s="145">
        <f>SUM(EO268:EO269)</f>
        <v>0</v>
      </c>
      <c r="EP267" s="145">
        <f>SUM(EP268:EP269)</f>
        <v>0</v>
      </c>
      <c r="EQ267" s="145">
        <f t="shared" ref="EQ267" si="4211">ER267+EW267</f>
        <v>0</v>
      </c>
      <c r="ER267" s="145">
        <f t="shared" ref="ER267" si="4212">SUM(ES267:EV267)</f>
        <v>0</v>
      </c>
      <c r="ES267" s="145">
        <f t="shared" ref="ES267:EV267" si="4213">SUM(ES268:ES269)</f>
        <v>0</v>
      </c>
      <c r="ET267" s="145">
        <f t="shared" si="4213"/>
        <v>0</v>
      </c>
      <c r="EU267" s="145">
        <f t="shared" si="4213"/>
        <v>0</v>
      </c>
      <c r="EV267" s="145">
        <f t="shared" si="4213"/>
        <v>0</v>
      </c>
      <c r="EW267" s="145">
        <f t="shared" ref="EW267" si="4214">SUM(EX267:FA267)</f>
        <v>0</v>
      </c>
      <c r="EX267" s="145">
        <f t="shared" ref="EX267:FA267" si="4215">SUM(EX268:EX269)</f>
        <v>0</v>
      </c>
      <c r="EY267" s="145">
        <f t="shared" si="4215"/>
        <v>0</v>
      </c>
      <c r="EZ267" s="145">
        <f t="shared" si="4215"/>
        <v>0</v>
      </c>
      <c r="FA267" s="145">
        <f t="shared" si="4215"/>
        <v>0</v>
      </c>
      <c r="FB267" s="145">
        <f t="shared" ref="FB267" si="4216">FC267+FH267</f>
        <v>0</v>
      </c>
      <c r="FC267" s="145">
        <f t="shared" ref="FC267" si="4217">SUM(FD267:FG267)</f>
        <v>0</v>
      </c>
      <c r="FD267" s="145">
        <f t="shared" ref="FD267:FG267" si="4218">SUM(FD268:FD269)</f>
        <v>0</v>
      </c>
      <c r="FE267" s="145">
        <f t="shared" si="4218"/>
        <v>0</v>
      </c>
      <c r="FF267" s="145">
        <f t="shared" si="4218"/>
        <v>0</v>
      </c>
      <c r="FG267" s="145">
        <f t="shared" si="4218"/>
        <v>0</v>
      </c>
      <c r="FH267" s="145">
        <f t="shared" ref="FH267" si="4219">SUM(FI267:FL267)</f>
        <v>0</v>
      </c>
      <c r="FI267" s="145">
        <f t="shared" ref="FI267:FL267" si="4220">SUM(FI268:FI269)</f>
        <v>0</v>
      </c>
      <c r="FJ267" s="145">
        <f t="shared" si="4220"/>
        <v>0</v>
      </c>
      <c r="FK267" s="145">
        <f t="shared" si="4220"/>
        <v>0</v>
      </c>
      <c r="FL267" s="145">
        <f t="shared" si="4220"/>
        <v>0</v>
      </c>
      <c r="FM267" s="145">
        <f t="shared" si="4155"/>
        <v>0</v>
      </c>
      <c r="FN267" s="145">
        <f t="shared" si="4156"/>
        <v>0</v>
      </c>
      <c r="FO267" s="145">
        <f t="shared" ref="FO267:FR267" si="4221">SUM(FO268:FO270)</f>
        <v>0</v>
      </c>
      <c r="FP267" s="145">
        <f t="shared" si="4221"/>
        <v>0</v>
      </c>
      <c r="FQ267" s="145">
        <f t="shared" si="4221"/>
        <v>0</v>
      </c>
      <c r="FR267" s="145">
        <f t="shared" si="4221"/>
        <v>0</v>
      </c>
      <c r="FS267" s="145">
        <f t="shared" si="4158"/>
        <v>0</v>
      </c>
      <c r="FT267" s="145">
        <f t="shared" ref="FT267:FW267" si="4222">SUM(FT268:FT270)</f>
        <v>0</v>
      </c>
      <c r="FU267" s="145">
        <f t="shared" si="4222"/>
        <v>0</v>
      </c>
      <c r="FV267" s="145">
        <f t="shared" si="4222"/>
        <v>0</v>
      </c>
      <c r="FW267" s="145">
        <f t="shared" si="4222"/>
        <v>0</v>
      </c>
      <c r="FX267" s="145">
        <f t="shared" si="4160"/>
        <v>31095</v>
      </c>
      <c r="FY267" s="145">
        <f t="shared" si="4161"/>
        <v>14857</v>
      </c>
      <c r="FZ267" s="145">
        <f>SUM(FZ268:FZ270)</f>
        <v>5327</v>
      </c>
      <c r="GA267" s="145">
        <f>SUM(GA268:GA270)</f>
        <v>3680</v>
      </c>
      <c r="GB267" s="145">
        <f>SUM(GB268:GB270)</f>
        <v>1944</v>
      </c>
      <c r="GC267" s="145">
        <f>SUM(GC268:GC270)</f>
        <v>3906</v>
      </c>
      <c r="GD267" s="145">
        <f t="shared" si="4162"/>
        <v>16238</v>
      </c>
      <c r="GE267" s="145">
        <f>SUM(GE268:GE270)</f>
        <v>5297</v>
      </c>
      <c r="GF267" s="145">
        <f>SUM(GF268:GF270)</f>
        <v>3668</v>
      </c>
      <c r="GG267" s="145">
        <f>SUM(GG268:GG270)</f>
        <v>2461</v>
      </c>
      <c r="GH267" s="145">
        <f>SUM(GH268:GH270)</f>
        <v>4812</v>
      </c>
    </row>
    <row r="268" spans="1:190" s="30" customFormat="1" ht="15" customHeight="1" x14ac:dyDescent="0.25">
      <c r="A268" s="46"/>
      <c r="B268" s="75"/>
      <c r="C268" s="57" t="s">
        <v>319</v>
      </c>
      <c r="D268" s="112">
        <f>E268+J268</f>
        <v>4015</v>
      </c>
      <c r="E268" s="112">
        <f>SUM(F268:I268)</f>
        <v>1731</v>
      </c>
      <c r="F268" s="112">
        <v>695</v>
      </c>
      <c r="G268" s="112">
        <v>454</v>
      </c>
      <c r="H268" s="112">
        <v>244</v>
      </c>
      <c r="I268" s="112">
        <v>338</v>
      </c>
      <c r="J268" s="112">
        <f>SUM(K268:N268)</f>
        <v>2284</v>
      </c>
      <c r="K268" s="112">
        <v>991</v>
      </c>
      <c r="L268" s="112">
        <v>528</v>
      </c>
      <c r="M268" s="112">
        <v>295</v>
      </c>
      <c r="N268" s="112">
        <v>470</v>
      </c>
      <c r="O268" s="112">
        <f>P268+U268</f>
        <v>2655</v>
      </c>
      <c r="P268" s="112">
        <f>SUM(Q268:T268)</f>
        <v>1327</v>
      </c>
      <c r="Q268" s="112">
        <v>511</v>
      </c>
      <c r="R268" s="112">
        <v>343</v>
      </c>
      <c r="S268" s="112">
        <v>179</v>
      </c>
      <c r="T268" s="112">
        <v>294</v>
      </c>
      <c r="U268" s="112">
        <f>SUM(V268:Y268)</f>
        <v>1328</v>
      </c>
      <c r="V268" s="112">
        <v>468</v>
      </c>
      <c r="W268" s="112">
        <v>333</v>
      </c>
      <c r="X268" s="112">
        <v>202</v>
      </c>
      <c r="Y268" s="112">
        <v>325</v>
      </c>
      <c r="Z268" s="112">
        <f>AA268+AF268</f>
        <v>3081</v>
      </c>
      <c r="AA268" s="112">
        <f>SUM(AB268:AE268)</f>
        <v>1600</v>
      </c>
      <c r="AB268" s="112">
        <v>564</v>
      </c>
      <c r="AC268" s="112">
        <v>454</v>
      </c>
      <c r="AD268" s="112">
        <v>175</v>
      </c>
      <c r="AE268" s="112">
        <v>407</v>
      </c>
      <c r="AF268" s="112">
        <f>SUM(AG268:AJ268)</f>
        <v>1481</v>
      </c>
      <c r="AG268" s="112">
        <v>471</v>
      </c>
      <c r="AH268" s="112">
        <v>333</v>
      </c>
      <c r="AI268" s="112">
        <v>251</v>
      </c>
      <c r="AJ268" s="112">
        <v>426</v>
      </c>
      <c r="AK268" s="145">
        <f>AL268+AQ268</f>
        <v>9751</v>
      </c>
      <c r="AL268" s="145">
        <f>SUM(AM268:AP268)</f>
        <v>4658</v>
      </c>
      <c r="AM268" s="145">
        <f t="shared" ref="AM268:AP270" si="4223">F268+Q268+AB268</f>
        <v>1770</v>
      </c>
      <c r="AN268" s="145">
        <f t="shared" si="4223"/>
        <v>1251</v>
      </c>
      <c r="AO268" s="145">
        <f t="shared" si="4223"/>
        <v>598</v>
      </c>
      <c r="AP268" s="145">
        <f t="shared" si="4223"/>
        <v>1039</v>
      </c>
      <c r="AQ268" s="145">
        <f>SUM(AR268:AU268)</f>
        <v>5093</v>
      </c>
      <c r="AR268" s="145">
        <f t="shared" ref="AR268:AU270" si="4224">K268+V268+AG268</f>
        <v>1930</v>
      </c>
      <c r="AS268" s="145">
        <f t="shared" si="4224"/>
        <v>1194</v>
      </c>
      <c r="AT268" s="145">
        <f t="shared" si="4224"/>
        <v>748</v>
      </c>
      <c r="AU268" s="145">
        <f t="shared" si="4224"/>
        <v>1221</v>
      </c>
      <c r="AV268" s="112">
        <f>AW268+BB268</f>
        <v>3164</v>
      </c>
      <c r="AW268" s="112">
        <f>SUM(AX268:BA268)</f>
        <v>1552</v>
      </c>
      <c r="AX268" s="112">
        <v>676</v>
      </c>
      <c r="AY268" s="112">
        <v>440</v>
      </c>
      <c r="AZ268" s="112">
        <v>144</v>
      </c>
      <c r="BA268" s="112">
        <v>292</v>
      </c>
      <c r="BB268" s="112">
        <f>SUM(BC268:BF268)</f>
        <v>1612</v>
      </c>
      <c r="BC268" s="112">
        <v>504</v>
      </c>
      <c r="BD268" s="112">
        <v>414</v>
      </c>
      <c r="BE268" s="112">
        <v>292</v>
      </c>
      <c r="BF268" s="112">
        <v>402</v>
      </c>
      <c r="BG268" s="112">
        <f>BH268+BM268</f>
        <v>4211</v>
      </c>
      <c r="BH268" s="112">
        <f>SUM(BI268:BL268)</f>
        <v>2075</v>
      </c>
      <c r="BI268" s="112">
        <v>846</v>
      </c>
      <c r="BJ268" s="112">
        <v>558</v>
      </c>
      <c r="BK268" s="112">
        <v>319</v>
      </c>
      <c r="BL268" s="112">
        <v>352</v>
      </c>
      <c r="BM268" s="112">
        <f>SUM(BN268:BQ268)</f>
        <v>2136</v>
      </c>
      <c r="BN268" s="112">
        <v>789</v>
      </c>
      <c r="BO268" s="112">
        <v>535</v>
      </c>
      <c r="BP268" s="112">
        <v>400</v>
      </c>
      <c r="BQ268" s="112">
        <v>412</v>
      </c>
      <c r="BR268" s="112">
        <f>BS268+BX268</f>
        <v>3123</v>
      </c>
      <c r="BS268" s="112">
        <f>SUM(BT268:BW268)</f>
        <v>1479</v>
      </c>
      <c r="BT268" s="112">
        <v>555</v>
      </c>
      <c r="BU268" s="112">
        <v>341</v>
      </c>
      <c r="BV268" s="112">
        <v>247</v>
      </c>
      <c r="BW268" s="112">
        <v>336</v>
      </c>
      <c r="BX268" s="112">
        <f>SUM(BY268:CB268)</f>
        <v>1644</v>
      </c>
      <c r="BY268" s="112">
        <v>572</v>
      </c>
      <c r="BZ268" s="112">
        <v>432</v>
      </c>
      <c r="CA268" s="112">
        <v>257</v>
      </c>
      <c r="CB268" s="112">
        <v>383</v>
      </c>
      <c r="CC268" s="145">
        <f>CD268+CI268</f>
        <v>10498</v>
      </c>
      <c r="CD268" s="145">
        <f>SUM(CE268:CH268)</f>
        <v>5106</v>
      </c>
      <c r="CE268" s="145">
        <f t="shared" ref="CE268:CH270" si="4225">AX268+BI268+BT268</f>
        <v>2077</v>
      </c>
      <c r="CF268" s="145">
        <f t="shared" si="4225"/>
        <v>1339</v>
      </c>
      <c r="CG268" s="145">
        <f t="shared" si="4225"/>
        <v>710</v>
      </c>
      <c r="CH268" s="145">
        <f t="shared" si="4225"/>
        <v>980</v>
      </c>
      <c r="CI268" s="145">
        <f>SUM(CJ268:CM268)</f>
        <v>5392</v>
      </c>
      <c r="CJ268" s="145">
        <f t="shared" ref="CJ268:CM270" si="4226">BC268+BN268+BY268</f>
        <v>1865</v>
      </c>
      <c r="CK268" s="145">
        <f t="shared" si="4226"/>
        <v>1381</v>
      </c>
      <c r="CL268" s="145">
        <f t="shared" si="4226"/>
        <v>949</v>
      </c>
      <c r="CM268" s="145">
        <f t="shared" si="4226"/>
        <v>1197</v>
      </c>
      <c r="CN268" s="112">
        <f>CO268+CT268</f>
        <v>3212</v>
      </c>
      <c r="CO268" s="112">
        <f>SUM(CP268:CS268)</f>
        <v>1535</v>
      </c>
      <c r="CP268" s="112">
        <v>489</v>
      </c>
      <c r="CQ268" s="112">
        <v>371</v>
      </c>
      <c r="CR268" s="112">
        <v>204</v>
      </c>
      <c r="CS268" s="112">
        <v>471</v>
      </c>
      <c r="CT268" s="112">
        <f>SUM(CU268:CX268)</f>
        <v>1677</v>
      </c>
      <c r="CU268" s="112">
        <v>479</v>
      </c>
      <c r="CV268" s="112">
        <v>378</v>
      </c>
      <c r="CW268" s="112">
        <v>267</v>
      </c>
      <c r="CX268" s="112">
        <v>553</v>
      </c>
      <c r="CY268" s="112">
        <f>CZ268+DE268</f>
        <v>3835</v>
      </c>
      <c r="CZ268" s="112">
        <f>SUM(DA268:DD268)</f>
        <v>1724</v>
      </c>
      <c r="DA268" s="112">
        <v>500</v>
      </c>
      <c r="DB268" s="112">
        <v>376</v>
      </c>
      <c r="DC268" s="112">
        <v>215</v>
      </c>
      <c r="DD268" s="112">
        <v>633</v>
      </c>
      <c r="DE268" s="112">
        <f>SUM(DF268:DI268)</f>
        <v>2111</v>
      </c>
      <c r="DF268" s="112">
        <v>538</v>
      </c>
      <c r="DG268" s="112">
        <v>370</v>
      </c>
      <c r="DH268" s="112">
        <v>266</v>
      </c>
      <c r="DI268" s="112">
        <v>937</v>
      </c>
      <c r="DJ268" s="112">
        <f>DK268+DP268</f>
        <v>3799</v>
      </c>
      <c r="DK268" s="112">
        <f>SUM(DL268:DO268)</f>
        <v>1834</v>
      </c>
      <c r="DL268" s="112">
        <v>491</v>
      </c>
      <c r="DM268" s="112">
        <v>343</v>
      </c>
      <c r="DN268" s="112">
        <v>217</v>
      </c>
      <c r="DO268" s="112">
        <v>783</v>
      </c>
      <c r="DP268" s="112">
        <f>SUM(DQ268:DT268)</f>
        <v>1965</v>
      </c>
      <c r="DQ268" s="112">
        <v>485</v>
      </c>
      <c r="DR268" s="112">
        <v>345</v>
      </c>
      <c r="DS268" s="112">
        <v>231</v>
      </c>
      <c r="DT268" s="112">
        <v>904</v>
      </c>
      <c r="DU268" s="145">
        <f>DV268+EA268</f>
        <v>10846</v>
      </c>
      <c r="DV268" s="145">
        <f>SUM(DW268:DZ268)</f>
        <v>5093</v>
      </c>
      <c r="DW268" s="145">
        <f t="shared" ref="DW268:DZ270" si="4227">CP268+DA268+DL268</f>
        <v>1480</v>
      </c>
      <c r="DX268" s="145">
        <f t="shared" si="4227"/>
        <v>1090</v>
      </c>
      <c r="DY268" s="145">
        <f t="shared" si="4227"/>
        <v>636</v>
      </c>
      <c r="DZ268" s="145">
        <f t="shared" si="4227"/>
        <v>1887</v>
      </c>
      <c r="EA268" s="145">
        <f>SUM(EB268:EE268)</f>
        <v>5753</v>
      </c>
      <c r="EB268" s="145">
        <f t="shared" ref="EB268:EE270" si="4228">CU268+DF268+DQ268</f>
        <v>1502</v>
      </c>
      <c r="EC268" s="145">
        <f t="shared" si="4228"/>
        <v>1093</v>
      </c>
      <c r="ED268" s="145">
        <f t="shared" si="4228"/>
        <v>764</v>
      </c>
      <c r="EE268" s="145">
        <f t="shared" si="4228"/>
        <v>2394</v>
      </c>
      <c r="EF268" s="112">
        <f>EG268+EL268</f>
        <v>0</v>
      </c>
      <c r="EG268" s="112">
        <f>SUM(EH268:EK268)</f>
        <v>0</v>
      </c>
      <c r="EH268" s="112">
        <v>0</v>
      </c>
      <c r="EI268" s="112">
        <v>0</v>
      </c>
      <c r="EJ268" s="112">
        <v>0</v>
      </c>
      <c r="EK268" s="112">
        <v>0</v>
      </c>
      <c r="EL268" s="112">
        <f>SUM(EM268:EP268)</f>
        <v>0</v>
      </c>
      <c r="EM268" s="112">
        <v>0</v>
      </c>
      <c r="EN268" s="112">
        <v>0</v>
      </c>
      <c r="EO268" s="112">
        <v>0</v>
      </c>
      <c r="EP268" s="112">
        <v>0</v>
      </c>
      <c r="EQ268" s="112">
        <f>ER268+EW268</f>
        <v>0</v>
      </c>
      <c r="ER268" s="112">
        <f>SUM(ES268:EV268)</f>
        <v>0</v>
      </c>
      <c r="ES268" s="112">
        <v>0</v>
      </c>
      <c r="ET268" s="112">
        <v>0</v>
      </c>
      <c r="EU268" s="112">
        <v>0</v>
      </c>
      <c r="EV268" s="112">
        <v>0</v>
      </c>
      <c r="EW268" s="112">
        <f>SUM(EX268:FA268)</f>
        <v>0</v>
      </c>
      <c r="EX268" s="112">
        <v>0</v>
      </c>
      <c r="EY268" s="112">
        <v>0</v>
      </c>
      <c r="EZ268" s="112">
        <v>0</v>
      </c>
      <c r="FA268" s="112">
        <v>0</v>
      </c>
      <c r="FB268" s="112">
        <f>FC268+FH268</f>
        <v>0</v>
      </c>
      <c r="FC268" s="112">
        <f>SUM(FD268:FG268)</f>
        <v>0</v>
      </c>
      <c r="FD268" s="112">
        <v>0</v>
      </c>
      <c r="FE268" s="112">
        <v>0</v>
      </c>
      <c r="FF268" s="112">
        <v>0</v>
      </c>
      <c r="FG268" s="112">
        <v>0</v>
      </c>
      <c r="FH268" s="112">
        <f>SUM(FI268:FL268)</f>
        <v>0</v>
      </c>
      <c r="FI268" s="112">
        <v>0</v>
      </c>
      <c r="FJ268" s="112">
        <v>0</v>
      </c>
      <c r="FK268" s="112">
        <v>0</v>
      </c>
      <c r="FL268" s="112">
        <v>0</v>
      </c>
      <c r="FM268" s="145">
        <f>FN268+FS268</f>
        <v>0</v>
      </c>
      <c r="FN268" s="145">
        <f>SUM(FO268:FR268)</f>
        <v>0</v>
      </c>
      <c r="FO268" s="145">
        <f t="shared" ref="FO268:FR270" si="4229">EH268+ES268+FD268</f>
        <v>0</v>
      </c>
      <c r="FP268" s="145">
        <f t="shared" si="4229"/>
        <v>0</v>
      </c>
      <c r="FQ268" s="145">
        <f t="shared" si="4229"/>
        <v>0</v>
      </c>
      <c r="FR268" s="145">
        <f t="shared" si="4229"/>
        <v>0</v>
      </c>
      <c r="FS268" s="145">
        <f>SUM(FT268:FW268)</f>
        <v>0</v>
      </c>
      <c r="FT268" s="145">
        <f t="shared" ref="FT268:FW270" si="4230">EM268+EX268+FI268</f>
        <v>0</v>
      </c>
      <c r="FU268" s="145">
        <f t="shared" si="4230"/>
        <v>0</v>
      </c>
      <c r="FV268" s="145">
        <f t="shared" si="4230"/>
        <v>0</v>
      </c>
      <c r="FW268" s="145">
        <f t="shared" si="4230"/>
        <v>0</v>
      </c>
      <c r="FX268" s="145">
        <f>FY268+GD268</f>
        <v>31095</v>
      </c>
      <c r="FY268" s="145">
        <f>SUM(FZ268:GC268)</f>
        <v>14857</v>
      </c>
      <c r="FZ268" s="145">
        <f t="shared" ref="FZ268:GC270" si="4231">FO268+DW268+CE268+AM268</f>
        <v>5327</v>
      </c>
      <c r="GA268" s="145">
        <f t="shared" si="4231"/>
        <v>3680</v>
      </c>
      <c r="GB268" s="145">
        <f t="shared" si="4231"/>
        <v>1944</v>
      </c>
      <c r="GC268" s="145">
        <f t="shared" si="4231"/>
        <v>3906</v>
      </c>
      <c r="GD268" s="145">
        <f>SUM(GE268:GH268)</f>
        <v>16238</v>
      </c>
      <c r="GE268" s="145">
        <f t="shared" ref="GE268:GH270" si="4232">FT268+EB268+CJ268+AR268</f>
        <v>5297</v>
      </c>
      <c r="GF268" s="145">
        <f t="shared" si="4232"/>
        <v>3668</v>
      </c>
      <c r="GG268" s="145">
        <f t="shared" si="4232"/>
        <v>2461</v>
      </c>
      <c r="GH268" s="145">
        <f t="shared" si="4232"/>
        <v>4812</v>
      </c>
    </row>
    <row r="269" spans="1:190" s="30" customFormat="1" ht="15" customHeight="1" x14ac:dyDescent="0.25">
      <c r="A269" s="46"/>
      <c r="B269" s="75"/>
      <c r="C269" s="57" t="s">
        <v>397</v>
      </c>
      <c r="D269" s="112">
        <f>E269+J269</f>
        <v>0</v>
      </c>
      <c r="E269" s="112">
        <f>SUM(F269:I269)</f>
        <v>0</v>
      </c>
      <c r="F269" s="112">
        <v>0</v>
      </c>
      <c r="G269" s="112">
        <v>0</v>
      </c>
      <c r="H269" s="112">
        <v>0</v>
      </c>
      <c r="I269" s="112">
        <v>0</v>
      </c>
      <c r="J269" s="112">
        <f>SUM(K269:N269)</f>
        <v>0</v>
      </c>
      <c r="K269" s="112">
        <v>0</v>
      </c>
      <c r="L269" s="112">
        <v>0</v>
      </c>
      <c r="M269" s="112">
        <v>0</v>
      </c>
      <c r="N269" s="112">
        <v>0</v>
      </c>
      <c r="O269" s="112">
        <f>P269+U269</f>
        <v>0</v>
      </c>
      <c r="P269" s="112">
        <f>SUM(Q269:T269)</f>
        <v>0</v>
      </c>
      <c r="Q269" s="112">
        <v>0</v>
      </c>
      <c r="R269" s="112">
        <v>0</v>
      </c>
      <c r="S269" s="112">
        <v>0</v>
      </c>
      <c r="T269" s="112">
        <v>0</v>
      </c>
      <c r="U269" s="112">
        <f>SUM(V269:Y269)</f>
        <v>0</v>
      </c>
      <c r="V269" s="112">
        <v>0</v>
      </c>
      <c r="W269" s="112">
        <v>0</v>
      </c>
      <c r="X269" s="112">
        <v>0</v>
      </c>
      <c r="Y269" s="112">
        <v>0</v>
      </c>
      <c r="Z269" s="112">
        <f>AA269+AF269</f>
        <v>0</v>
      </c>
      <c r="AA269" s="112">
        <f>SUM(AB269:AE269)</f>
        <v>0</v>
      </c>
      <c r="AB269" s="112">
        <v>0</v>
      </c>
      <c r="AC269" s="112">
        <v>0</v>
      </c>
      <c r="AD269" s="112">
        <v>0</v>
      </c>
      <c r="AE269" s="112">
        <v>0</v>
      </c>
      <c r="AF269" s="112">
        <f>SUM(AG269:AJ269)</f>
        <v>0</v>
      </c>
      <c r="AG269" s="112">
        <v>0</v>
      </c>
      <c r="AH269" s="112">
        <v>0</v>
      </c>
      <c r="AI269" s="112">
        <v>0</v>
      </c>
      <c r="AJ269" s="112">
        <v>0</v>
      </c>
      <c r="AK269" s="145">
        <f>AL269+AQ269</f>
        <v>0</v>
      </c>
      <c r="AL269" s="145">
        <f>SUM(AM269:AP269)</f>
        <v>0</v>
      </c>
      <c r="AM269" s="145">
        <f t="shared" si="4223"/>
        <v>0</v>
      </c>
      <c r="AN269" s="145">
        <f t="shared" si="4223"/>
        <v>0</v>
      </c>
      <c r="AO269" s="145">
        <f t="shared" si="4223"/>
        <v>0</v>
      </c>
      <c r="AP269" s="145">
        <f t="shared" si="4223"/>
        <v>0</v>
      </c>
      <c r="AQ269" s="145">
        <f>SUM(AR269:AU269)</f>
        <v>0</v>
      </c>
      <c r="AR269" s="145">
        <f t="shared" si="4224"/>
        <v>0</v>
      </c>
      <c r="AS269" s="145">
        <f t="shared" si="4224"/>
        <v>0</v>
      </c>
      <c r="AT269" s="145">
        <f t="shared" si="4224"/>
        <v>0</v>
      </c>
      <c r="AU269" s="145">
        <f t="shared" si="4224"/>
        <v>0</v>
      </c>
      <c r="AV269" s="112">
        <f>AW269+BB269</f>
        <v>0</v>
      </c>
      <c r="AW269" s="112">
        <f>SUM(AX269:BA269)</f>
        <v>0</v>
      </c>
      <c r="AX269" s="112">
        <v>0</v>
      </c>
      <c r="AY269" s="112">
        <v>0</v>
      </c>
      <c r="AZ269" s="112">
        <v>0</v>
      </c>
      <c r="BA269" s="112">
        <v>0</v>
      </c>
      <c r="BB269" s="112">
        <f>SUM(BC269:BF269)</f>
        <v>0</v>
      </c>
      <c r="BC269" s="112">
        <v>0</v>
      </c>
      <c r="BD269" s="112">
        <v>0</v>
      </c>
      <c r="BE269" s="112">
        <v>0</v>
      </c>
      <c r="BF269" s="112">
        <v>0</v>
      </c>
      <c r="BG269" s="112">
        <f>BH269+BM269</f>
        <v>0</v>
      </c>
      <c r="BH269" s="112">
        <f>SUM(BI269:BL269)</f>
        <v>0</v>
      </c>
      <c r="BI269" s="112">
        <v>0</v>
      </c>
      <c r="BJ269" s="112">
        <v>0</v>
      </c>
      <c r="BK269" s="112">
        <v>0</v>
      </c>
      <c r="BL269" s="112">
        <v>0</v>
      </c>
      <c r="BM269" s="112">
        <f>SUM(BN269:BQ269)</f>
        <v>0</v>
      </c>
      <c r="BN269" s="112">
        <v>0</v>
      </c>
      <c r="BO269" s="112">
        <v>0</v>
      </c>
      <c r="BP269" s="112">
        <v>0</v>
      </c>
      <c r="BQ269" s="112">
        <v>0</v>
      </c>
      <c r="BR269" s="112">
        <f>BS269+BX269</f>
        <v>0</v>
      </c>
      <c r="BS269" s="112">
        <f>SUM(BT269:BW269)</f>
        <v>0</v>
      </c>
      <c r="BT269" s="112">
        <v>0</v>
      </c>
      <c r="BU269" s="112">
        <v>0</v>
      </c>
      <c r="BV269" s="112">
        <v>0</v>
      </c>
      <c r="BW269" s="112">
        <v>0</v>
      </c>
      <c r="BX269" s="112">
        <f>SUM(BY269:CB269)</f>
        <v>0</v>
      </c>
      <c r="BY269" s="112">
        <v>0</v>
      </c>
      <c r="BZ269" s="112">
        <v>0</v>
      </c>
      <c r="CA269" s="112">
        <v>0</v>
      </c>
      <c r="CB269" s="112">
        <v>0</v>
      </c>
      <c r="CC269" s="145">
        <f>CD269+CI269</f>
        <v>0</v>
      </c>
      <c r="CD269" s="145">
        <f>SUM(CE269:CH269)</f>
        <v>0</v>
      </c>
      <c r="CE269" s="145">
        <f t="shared" si="4225"/>
        <v>0</v>
      </c>
      <c r="CF269" s="145">
        <f t="shared" si="4225"/>
        <v>0</v>
      </c>
      <c r="CG269" s="145">
        <f t="shared" si="4225"/>
        <v>0</v>
      </c>
      <c r="CH269" s="145">
        <f t="shared" si="4225"/>
        <v>0</v>
      </c>
      <c r="CI269" s="145">
        <f>SUM(CJ269:CM269)</f>
        <v>0</v>
      </c>
      <c r="CJ269" s="145">
        <f t="shared" si="4226"/>
        <v>0</v>
      </c>
      <c r="CK269" s="145">
        <f t="shared" si="4226"/>
        <v>0</v>
      </c>
      <c r="CL269" s="145">
        <f t="shared" si="4226"/>
        <v>0</v>
      </c>
      <c r="CM269" s="145">
        <f t="shared" si="4226"/>
        <v>0</v>
      </c>
      <c r="CN269" s="112">
        <f>CO269+CT269</f>
        <v>0</v>
      </c>
      <c r="CO269" s="112">
        <f>SUM(CP269:CS269)</f>
        <v>0</v>
      </c>
      <c r="CP269" s="112">
        <v>0</v>
      </c>
      <c r="CQ269" s="112">
        <v>0</v>
      </c>
      <c r="CR269" s="112">
        <v>0</v>
      </c>
      <c r="CS269" s="112">
        <v>0</v>
      </c>
      <c r="CT269" s="112">
        <f>SUM(CU269:CX269)</f>
        <v>0</v>
      </c>
      <c r="CU269" s="112">
        <v>0</v>
      </c>
      <c r="CV269" s="112">
        <v>0</v>
      </c>
      <c r="CW269" s="112">
        <v>0</v>
      </c>
      <c r="CX269" s="112">
        <v>0</v>
      </c>
      <c r="CY269" s="112">
        <f>CZ269+DE269</f>
        <v>0</v>
      </c>
      <c r="CZ269" s="112">
        <f>SUM(DA269:DD269)</f>
        <v>0</v>
      </c>
      <c r="DA269" s="112">
        <v>0</v>
      </c>
      <c r="DB269" s="112">
        <v>0</v>
      </c>
      <c r="DC269" s="112">
        <v>0</v>
      </c>
      <c r="DD269" s="112">
        <v>0</v>
      </c>
      <c r="DE269" s="112">
        <f>SUM(DF269:DI269)</f>
        <v>0</v>
      </c>
      <c r="DF269" s="112">
        <v>0</v>
      </c>
      <c r="DG269" s="112">
        <v>0</v>
      </c>
      <c r="DH269" s="112">
        <v>0</v>
      </c>
      <c r="DI269" s="112">
        <v>0</v>
      </c>
      <c r="DJ269" s="112">
        <f>DK269+DP269</f>
        <v>0</v>
      </c>
      <c r="DK269" s="112">
        <f>SUM(DL269:DO269)</f>
        <v>0</v>
      </c>
      <c r="DL269" s="112">
        <v>0</v>
      </c>
      <c r="DM269" s="112">
        <v>0</v>
      </c>
      <c r="DN269" s="112">
        <v>0</v>
      </c>
      <c r="DO269" s="112">
        <v>0</v>
      </c>
      <c r="DP269" s="112">
        <f>SUM(DQ269:DT269)</f>
        <v>0</v>
      </c>
      <c r="DQ269" s="112">
        <v>0</v>
      </c>
      <c r="DR269" s="112">
        <v>0</v>
      </c>
      <c r="DS269" s="112">
        <v>0</v>
      </c>
      <c r="DT269" s="112">
        <v>0</v>
      </c>
      <c r="DU269" s="145">
        <f>DV269+EA269</f>
        <v>0</v>
      </c>
      <c r="DV269" s="145">
        <f>SUM(DW269:DZ269)</f>
        <v>0</v>
      </c>
      <c r="DW269" s="145">
        <f t="shared" si="4227"/>
        <v>0</v>
      </c>
      <c r="DX269" s="145">
        <f t="shared" si="4227"/>
        <v>0</v>
      </c>
      <c r="DY269" s="145">
        <f t="shared" si="4227"/>
        <v>0</v>
      </c>
      <c r="DZ269" s="145">
        <f t="shared" si="4227"/>
        <v>0</v>
      </c>
      <c r="EA269" s="145">
        <f>SUM(EB269:EE269)</f>
        <v>0</v>
      </c>
      <c r="EB269" s="145">
        <f t="shared" si="4228"/>
        <v>0</v>
      </c>
      <c r="EC269" s="145">
        <f t="shared" si="4228"/>
        <v>0</v>
      </c>
      <c r="ED269" s="145">
        <f t="shared" si="4228"/>
        <v>0</v>
      </c>
      <c r="EE269" s="145">
        <f t="shared" si="4228"/>
        <v>0</v>
      </c>
      <c r="EF269" s="112">
        <f>EG269+EL269</f>
        <v>0</v>
      </c>
      <c r="EG269" s="112">
        <f>SUM(EH269:EK269)</f>
        <v>0</v>
      </c>
      <c r="EH269" s="112">
        <v>0</v>
      </c>
      <c r="EI269" s="112">
        <v>0</v>
      </c>
      <c r="EJ269" s="112">
        <v>0</v>
      </c>
      <c r="EK269" s="112">
        <v>0</v>
      </c>
      <c r="EL269" s="112">
        <f>SUM(EM269:EP269)</f>
        <v>0</v>
      </c>
      <c r="EM269" s="112">
        <v>0</v>
      </c>
      <c r="EN269" s="112">
        <v>0</v>
      </c>
      <c r="EO269" s="112">
        <v>0</v>
      </c>
      <c r="EP269" s="112">
        <v>0</v>
      </c>
      <c r="EQ269" s="112">
        <f>ER269+EW269</f>
        <v>0</v>
      </c>
      <c r="ER269" s="112">
        <f>SUM(ES269:EV269)</f>
        <v>0</v>
      </c>
      <c r="ES269" s="112">
        <v>0</v>
      </c>
      <c r="ET269" s="112">
        <v>0</v>
      </c>
      <c r="EU269" s="112">
        <v>0</v>
      </c>
      <c r="EV269" s="112">
        <v>0</v>
      </c>
      <c r="EW269" s="112">
        <f>SUM(EX269:FA269)</f>
        <v>0</v>
      </c>
      <c r="EX269" s="112">
        <v>0</v>
      </c>
      <c r="EY269" s="112">
        <v>0</v>
      </c>
      <c r="EZ269" s="112">
        <v>0</v>
      </c>
      <c r="FA269" s="112">
        <v>0</v>
      </c>
      <c r="FB269" s="112">
        <f>FC269+FH269</f>
        <v>0</v>
      </c>
      <c r="FC269" s="112">
        <f>SUM(FD269:FG269)</f>
        <v>0</v>
      </c>
      <c r="FD269" s="112">
        <v>0</v>
      </c>
      <c r="FE269" s="112">
        <v>0</v>
      </c>
      <c r="FF269" s="112">
        <v>0</v>
      </c>
      <c r="FG269" s="112">
        <v>0</v>
      </c>
      <c r="FH269" s="112">
        <f>SUM(FI269:FL269)</f>
        <v>0</v>
      </c>
      <c r="FI269" s="112">
        <v>0</v>
      </c>
      <c r="FJ269" s="112">
        <v>0</v>
      </c>
      <c r="FK269" s="112">
        <v>0</v>
      </c>
      <c r="FL269" s="112">
        <v>0</v>
      </c>
      <c r="FM269" s="145">
        <f>FN269+FS269</f>
        <v>0</v>
      </c>
      <c r="FN269" s="145">
        <f>SUM(FO269:FR269)</f>
        <v>0</v>
      </c>
      <c r="FO269" s="145">
        <f t="shared" si="4229"/>
        <v>0</v>
      </c>
      <c r="FP269" s="145">
        <f t="shared" si="4229"/>
        <v>0</v>
      </c>
      <c r="FQ269" s="145">
        <f t="shared" si="4229"/>
        <v>0</v>
      </c>
      <c r="FR269" s="145">
        <f t="shared" si="4229"/>
        <v>0</v>
      </c>
      <c r="FS269" s="145">
        <f>SUM(FT269:FW269)</f>
        <v>0</v>
      </c>
      <c r="FT269" s="145">
        <f t="shared" si="4230"/>
        <v>0</v>
      </c>
      <c r="FU269" s="145">
        <f t="shared" si="4230"/>
        <v>0</v>
      </c>
      <c r="FV269" s="145">
        <f t="shared" si="4230"/>
        <v>0</v>
      </c>
      <c r="FW269" s="145">
        <f t="shared" si="4230"/>
        <v>0</v>
      </c>
      <c r="FX269" s="145">
        <f>FY269+GD269</f>
        <v>0</v>
      </c>
      <c r="FY269" s="145">
        <f>SUM(FZ269:GC269)</f>
        <v>0</v>
      </c>
      <c r="FZ269" s="145">
        <f t="shared" si="4231"/>
        <v>0</v>
      </c>
      <c r="GA269" s="145">
        <f t="shared" si="4231"/>
        <v>0</v>
      </c>
      <c r="GB269" s="145">
        <f t="shared" si="4231"/>
        <v>0</v>
      </c>
      <c r="GC269" s="145">
        <f t="shared" si="4231"/>
        <v>0</v>
      </c>
      <c r="GD269" s="145">
        <f>SUM(GE269:GH269)</f>
        <v>0</v>
      </c>
      <c r="GE269" s="145">
        <f t="shared" si="4232"/>
        <v>0</v>
      </c>
      <c r="GF269" s="145">
        <f t="shared" si="4232"/>
        <v>0</v>
      </c>
      <c r="GG269" s="145">
        <f t="shared" si="4232"/>
        <v>0</v>
      </c>
      <c r="GH269" s="145">
        <f t="shared" si="4232"/>
        <v>0</v>
      </c>
    </row>
    <row r="270" spans="1:190" s="30" customFormat="1" ht="15" customHeight="1" x14ac:dyDescent="0.25">
      <c r="A270" s="46"/>
      <c r="B270" s="75"/>
      <c r="C270" s="57" t="s">
        <v>320</v>
      </c>
      <c r="D270" s="112">
        <f>E270+J270</f>
        <v>0</v>
      </c>
      <c r="E270" s="112">
        <f>SUM(F270:I270)</f>
        <v>0</v>
      </c>
      <c r="F270" s="112">
        <v>0</v>
      </c>
      <c r="G270" s="112">
        <v>0</v>
      </c>
      <c r="H270" s="112">
        <v>0</v>
      </c>
      <c r="I270" s="112">
        <v>0</v>
      </c>
      <c r="J270" s="112">
        <f>SUM(K270:N270)</f>
        <v>0</v>
      </c>
      <c r="K270" s="112">
        <v>0</v>
      </c>
      <c r="L270" s="112">
        <v>0</v>
      </c>
      <c r="M270" s="112">
        <v>0</v>
      </c>
      <c r="N270" s="112">
        <v>0</v>
      </c>
      <c r="O270" s="112">
        <f>P270+U270</f>
        <v>0</v>
      </c>
      <c r="P270" s="112">
        <f>SUM(Q270:T270)</f>
        <v>0</v>
      </c>
      <c r="Q270" s="112">
        <v>0</v>
      </c>
      <c r="R270" s="112">
        <v>0</v>
      </c>
      <c r="S270" s="112">
        <v>0</v>
      </c>
      <c r="T270" s="112">
        <v>0</v>
      </c>
      <c r="U270" s="112">
        <f>SUM(V270:Y270)</f>
        <v>0</v>
      </c>
      <c r="V270" s="112">
        <v>0</v>
      </c>
      <c r="W270" s="112">
        <v>0</v>
      </c>
      <c r="X270" s="112">
        <v>0</v>
      </c>
      <c r="Y270" s="112">
        <v>0</v>
      </c>
      <c r="Z270" s="112">
        <f>AA270+AF270</f>
        <v>0</v>
      </c>
      <c r="AA270" s="112">
        <f>SUM(AB270:AE270)</f>
        <v>0</v>
      </c>
      <c r="AB270" s="112">
        <v>0</v>
      </c>
      <c r="AC270" s="112">
        <v>0</v>
      </c>
      <c r="AD270" s="112">
        <v>0</v>
      </c>
      <c r="AE270" s="112">
        <v>0</v>
      </c>
      <c r="AF270" s="112">
        <f>SUM(AG270:AJ270)</f>
        <v>0</v>
      </c>
      <c r="AG270" s="112">
        <v>0</v>
      </c>
      <c r="AH270" s="112">
        <v>0</v>
      </c>
      <c r="AI270" s="112">
        <v>0</v>
      </c>
      <c r="AJ270" s="112">
        <v>0</v>
      </c>
      <c r="AK270" s="145">
        <f>AL270+AQ270</f>
        <v>0</v>
      </c>
      <c r="AL270" s="145">
        <f>SUM(AM270:AP270)</f>
        <v>0</v>
      </c>
      <c r="AM270" s="145">
        <f t="shared" si="4223"/>
        <v>0</v>
      </c>
      <c r="AN270" s="145">
        <f t="shared" si="4223"/>
        <v>0</v>
      </c>
      <c r="AO270" s="145">
        <f t="shared" si="4223"/>
        <v>0</v>
      </c>
      <c r="AP270" s="145">
        <f t="shared" si="4223"/>
        <v>0</v>
      </c>
      <c r="AQ270" s="145">
        <f>SUM(AR270:AU270)</f>
        <v>0</v>
      </c>
      <c r="AR270" s="145">
        <f t="shared" si="4224"/>
        <v>0</v>
      </c>
      <c r="AS270" s="145">
        <f t="shared" si="4224"/>
        <v>0</v>
      </c>
      <c r="AT270" s="145">
        <f t="shared" si="4224"/>
        <v>0</v>
      </c>
      <c r="AU270" s="145">
        <f t="shared" si="4224"/>
        <v>0</v>
      </c>
      <c r="AV270" s="112">
        <f>AW270+BB270</f>
        <v>0</v>
      </c>
      <c r="AW270" s="112">
        <f>SUM(AX270:BA270)</f>
        <v>0</v>
      </c>
      <c r="AX270" s="112">
        <v>0</v>
      </c>
      <c r="AY270" s="112">
        <v>0</v>
      </c>
      <c r="AZ270" s="112">
        <v>0</v>
      </c>
      <c r="BA270" s="112">
        <v>0</v>
      </c>
      <c r="BB270" s="112">
        <f>SUM(BC270:BF270)</f>
        <v>0</v>
      </c>
      <c r="BC270" s="112">
        <v>0</v>
      </c>
      <c r="BD270" s="112">
        <v>0</v>
      </c>
      <c r="BE270" s="112">
        <v>0</v>
      </c>
      <c r="BF270" s="112">
        <v>0</v>
      </c>
      <c r="BG270" s="112">
        <f>BH270+BM270</f>
        <v>0</v>
      </c>
      <c r="BH270" s="112">
        <f>SUM(BI270:BL270)</f>
        <v>0</v>
      </c>
      <c r="BI270" s="112">
        <v>0</v>
      </c>
      <c r="BJ270" s="112">
        <v>0</v>
      </c>
      <c r="BK270" s="112">
        <v>0</v>
      </c>
      <c r="BL270" s="112">
        <v>0</v>
      </c>
      <c r="BM270" s="112">
        <f>SUM(BN270:BQ270)</f>
        <v>0</v>
      </c>
      <c r="BN270" s="112">
        <v>0</v>
      </c>
      <c r="BO270" s="112">
        <v>0</v>
      </c>
      <c r="BP270" s="112">
        <v>0</v>
      </c>
      <c r="BQ270" s="112">
        <v>0</v>
      </c>
      <c r="BR270" s="112">
        <f>BS270+BX270</f>
        <v>0</v>
      </c>
      <c r="BS270" s="112">
        <f>SUM(BT270:BW270)</f>
        <v>0</v>
      </c>
      <c r="BT270" s="112">
        <v>0</v>
      </c>
      <c r="BU270" s="112">
        <v>0</v>
      </c>
      <c r="BV270" s="112">
        <v>0</v>
      </c>
      <c r="BW270" s="112">
        <v>0</v>
      </c>
      <c r="BX270" s="112">
        <f>SUM(BY270:CB270)</f>
        <v>0</v>
      </c>
      <c r="BY270" s="112">
        <v>0</v>
      </c>
      <c r="BZ270" s="112">
        <v>0</v>
      </c>
      <c r="CA270" s="112">
        <v>0</v>
      </c>
      <c r="CB270" s="112">
        <v>0</v>
      </c>
      <c r="CC270" s="145">
        <f>CD270+CI270</f>
        <v>0</v>
      </c>
      <c r="CD270" s="145">
        <f>SUM(CE270:CH270)</f>
        <v>0</v>
      </c>
      <c r="CE270" s="145">
        <f t="shared" si="4225"/>
        <v>0</v>
      </c>
      <c r="CF270" s="145">
        <f t="shared" si="4225"/>
        <v>0</v>
      </c>
      <c r="CG270" s="145">
        <f t="shared" si="4225"/>
        <v>0</v>
      </c>
      <c r="CH270" s="145">
        <f t="shared" si="4225"/>
        <v>0</v>
      </c>
      <c r="CI270" s="145">
        <f>SUM(CJ270:CM270)</f>
        <v>0</v>
      </c>
      <c r="CJ270" s="145">
        <f t="shared" si="4226"/>
        <v>0</v>
      </c>
      <c r="CK270" s="145">
        <f t="shared" si="4226"/>
        <v>0</v>
      </c>
      <c r="CL270" s="145">
        <f t="shared" si="4226"/>
        <v>0</v>
      </c>
      <c r="CM270" s="145">
        <f t="shared" si="4226"/>
        <v>0</v>
      </c>
      <c r="CN270" s="112">
        <f>CO270+CT270</f>
        <v>0</v>
      </c>
      <c r="CO270" s="112">
        <f>SUM(CP270:CS270)</f>
        <v>0</v>
      </c>
      <c r="CP270" s="112">
        <v>0</v>
      </c>
      <c r="CQ270" s="112">
        <v>0</v>
      </c>
      <c r="CR270" s="112">
        <v>0</v>
      </c>
      <c r="CS270" s="112">
        <v>0</v>
      </c>
      <c r="CT270" s="112">
        <f>SUM(CU270:CX270)</f>
        <v>0</v>
      </c>
      <c r="CU270" s="112">
        <v>0</v>
      </c>
      <c r="CV270" s="112">
        <v>0</v>
      </c>
      <c r="CW270" s="112">
        <v>0</v>
      </c>
      <c r="CX270" s="112">
        <v>0</v>
      </c>
      <c r="CY270" s="112">
        <f>CZ270+DE270</f>
        <v>0</v>
      </c>
      <c r="CZ270" s="112">
        <f>SUM(DA270:DD270)</f>
        <v>0</v>
      </c>
      <c r="DA270" s="112">
        <v>0</v>
      </c>
      <c r="DB270" s="112">
        <v>0</v>
      </c>
      <c r="DC270" s="112">
        <v>0</v>
      </c>
      <c r="DD270" s="112">
        <v>0</v>
      </c>
      <c r="DE270" s="112">
        <f>SUM(DF270:DI270)</f>
        <v>0</v>
      </c>
      <c r="DF270" s="112">
        <v>0</v>
      </c>
      <c r="DG270" s="112">
        <v>0</v>
      </c>
      <c r="DH270" s="112">
        <v>0</v>
      </c>
      <c r="DI270" s="112">
        <v>0</v>
      </c>
      <c r="DJ270" s="112">
        <f>DK270+DP270</f>
        <v>0</v>
      </c>
      <c r="DK270" s="112">
        <f>SUM(DL270:DO270)</f>
        <v>0</v>
      </c>
      <c r="DL270" s="112">
        <v>0</v>
      </c>
      <c r="DM270" s="112">
        <v>0</v>
      </c>
      <c r="DN270" s="112">
        <v>0</v>
      </c>
      <c r="DO270" s="112">
        <v>0</v>
      </c>
      <c r="DP270" s="112">
        <f>SUM(DQ270:DT270)</f>
        <v>0</v>
      </c>
      <c r="DQ270" s="112">
        <v>0</v>
      </c>
      <c r="DR270" s="112">
        <v>0</v>
      </c>
      <c r="DS270" s="112">
        <v>0</v>
      </c>
      <c r="DT270" s="112">
        <v>0</v>
      </c>
      <c r="DU270" s="145">
        <f>DV270+EA270</f>
        <v>0</v>
      </c>
      <c r="DV270" s="145">
        <f>SUM(DW270:DZ270)</f>
        <v>0</v>
      </c>
      <c r="DW270" s="145">
        <f t="shared" si="4227"/>
        <v>0</v>
      </c>
      <c r="DX270" s="145">
        <f t="shared" si="4227"/>
        <v>0</v>
      </c>
      <c r="DY270" s="145">
        <f t="shared" si="4227"/>
        <v>0</v>
      </c>
      <c r="DZ270" s="145">
        <f t="shared" si="4227"/>
        <v>0</v>
      </c>
      <c r="EA270" s="145">
        <f>SUM(EB270:EE270)</f>
        <v>0</v>
      </c>
      <c r="EB270" s="145">
        <f t="shared" si="4228"/>
        <v>0</v>
      </c>
      <c r="EC270" s="145">
        <f t="shared" si="4228"/>
        <v>0</v>
      </c>
      <c r="ED270" s="145">
        <f t="shared" si="4228"/>
        <v>0</v>
      </c>
      <c r="EE270" s="145">
        <f t="shared" si="4228"/>
        <v>0</v>
      </c>
      <c r="EF270" s="112">
        <f>EG270+EL270</f>
        <v>0</v>
      </c>
      <c r="EG270" s="112">
        <f>SUM(EH270:EK270)</f>
        <v>0</v>
      </c>
      <c r="EH270" s="112">
        <v>0</v>
      </c>
      <c r="EI270" s="112">
        <v>0</v>
      </c>
      <c r="EJ270" s="112">
        <v>0</v>
      </c>
      <c r="EK270" s="112">
        <v>0</v>
      </c>
      <c r="EL270" s="112">
        <f>SUM(EM270:EP270)</f>
        <v>0</v>
      </c>
      <c r="EM270" s="112">
        <v>0</v>
      </c>
      <c r="EN270" s="112">
        <v>0</v>
      </c>
      <c r="EO270" s="112">
        <v>0</v>
      </c>
      <c r="EP270" s="112">
        <v>0</v>
      </c>
      <c r="EQ270" s="112">
        <f>ER270+EW270</f>
        <v>0</v>
      </c>
      <c r="ER270" s="112">
        <f>SUM(ES270:EV270)</f>
        <v>0</v>
      </c>
      <c r="ES270" s="112">
        <v>0</v>
      </c>
      <c r="ET270" s="112">
        <v>0</v>
      </c>
      <c r="EU270" s="112">
        <v>0</v>
      </c>
      <c r="EV270" s="112">
        <v>0</v>
      </c>
      <c r="EW270" s="112">
        <f>SUM(EX270:FA270)</f>
        <v>0</v>
      </c>
      <c r="EX270" s="112">
        <v>0</v>
      </c>
      <c r="EY270" s="112">
        <v>0</v>
      </c>
      <c r="EZ270" s="112">
        <v>0</v>
      </c>
      <c r="FA270" s="112">
        <v>0</v>
      </c>
      <c r="FB270" s="112">
        <f>FC270+FH270</f>
        <v>0</v>
      </c>
      <c r="FC270" s="112">
        <f>SUM(FD270:FG270)</f>
        <v>0</v>
      </c>
      <c r="FD270" s="112">
        <v>0</v>
      </c>
      <c r="FE270" s="112">
        <v>0</v>
      </c>
      <c r="FF270" s="112">
        <v>0</v>
      </c>
      <c r="FG270" s="112">
        <v>0</v>
      </c>
      <c r="FH270" s="112">
        <f>SUM(FI270:FL270)</f>
        <v>0</v>
      </c>
      <c r="FI270" s="112">
        <v>0</v>
      </c>
      <c r="FJ270" s="112">
        <v>0</v>
      </c>
      <c r="FK270" s="112">
        <v>0</v>
      </c>
      <c r="FL270" s="112">
        <v>0</v>
      </c>
      <c r="FM270" s="145">
        <f>FN270+FS270</f>
        <v>0</v>
      </c>
      <c r="FN270" s="145">
        <f>SUM(FO270:FR270)</f>
        <v>0</v>
      </c>
      <c r="FO270" s="145">
        <f t="shared" si="4229"/>
        <v>0</v>
      </c>
      <c r="FP270" s="145">
        <f t="shared" si="4229"/>
        <v>0</v>
      </c>
      <c r="FQ270" s="145">
        <f t="shared" si="4229"/>
        <v>0</v>
      </c>
      <c r="FR270" s="145">
        <f t="shared" si="4229"/>
        <v>0</v>
      </c>
      <c r="FS270" s="145">
        <f>SUM(FT270:FW270)</f>
        <v>0</v>
      </c>
      <c r="FT270" s="145">
        <f t="shared" si="4230"/>
        <v>0</v>
      </c>
      <c r="FU270" s="145">
        <f t="shared" si="4230"/>
        <v>0</v>
      </c>
      <c r="FV270" s="145">
        <f t="shared" si="4230"/>
        <v>0</v>
      </c>
      <c r="FW270" s="145">
        <f t="shared" si="4230"/>
        <v>0</v>
      </c>
      <c r="FX270" s="145">
        <f>FY270+GD270</f>
        <v>0</v>
      </c>
      <c r="FY270" s="145">
        <f>SUM(FZ270:GC270)</f>
        <v>0</v>
      </c>
      <c r="FZ270" s="145">
        <f t="shared" si="4231"/>
        <v>0</v>
      </c>
      <c r="GA270" s="145">
        <f t="shared" si="4231"/>
        <v>0</v>
      </c>
      <c r="GB270" s="145">
        <f t="shared" si="4231"/>
        <v>0</v>
      </c>
      <c r="GC270" s="145">
        <f t="shared" si="4231"/>
        <v>0</v>
      </c>
      <c r="GD270" s="145">
        <f>SUM(GE270:GH270)</f>
        <v>0</v>
      </c>
      <c r="GE270" s="145">
        <f t="shared" si="4232"/>
        <v>0</v>
      </c>
      <c r="GF270" s="145">
        <f t="shared" si="4232"/>
        <v>0</v>
      </c>
      <c r="GG270" s="145">
        <f t="shared" si="4232"/>
        <v>0</v>
      </c>
      <c r="GH270" s="145">
        <f t="shared" si="4232"/>
        <v>0</v>
      </c>
    </row>
    <row r="271" spans="1:190" s="30" customFormat="1" ht="15" customHeight="1" x14ac:dyDescent="0.25">
      <c r="A271" s="46"/>
      <c r="B271" s="75"/>
      <c r="C271" s="93" t="s">
        <v>111</v>
      </c>
      <c r="D271" s="145">
        <f t="shared" si="4042"/>
        <v>6</v>
      </c>
      <c r="E271" s="145">
        <f t="shared" si="4043"/>
        <v>4</v>
      </c>
      <c r="F271" s="145">
        <f>SUM(F272:F273)</f>
        <v>0</v>
      </c>
      <c r="G271" s="145">
        <f>SUM(G272:G273)</f>
        <v>0</v>
      </c>
      <c r="H271" s="145">
        <f>SUM(H272:H273)</f>
        <v>0</v>
      </c>
      <c r="I271" s="145">
        <f>SUM(I272:I273)</f>
        <v>4</v>
      </c>
      <c r="J271" s="145">
        <f t="shared" ref="J271" si="4233">SUM(K271:N271)</f>
        <v>2</v>
      </c>
      <c r="K271" s="145">
        <f>SUM(K272:K273)</f>
        <v>0</v>
      </c>
      <c r="L271" s="145">
        <f>SUM(L272:L273)</f>
        <v>0</v>
      </c>
      <c r="M271" s="145">
        <f>SUM(M272:M273)</f>
        <v>0</v>
      </c>
      <c r="N271" s="145">
        <f>SUM(N272:N273)</f>
        <v>2</v>
      </c>
      <c r="O271" s="145">
        <f t="shared" si="4093"/>
        <v>1</v>
      </c>
      <c r="P271" s="145">
        <f t="shared" si="4094"/>
        <v>1</v>
      </c>
      <c r="Q271" s="145">
        <f>SUM(Q272:Q273)</f>
        <v>0</v>
      </c>
      <c r="R271" s="145">
        <f>SUM(R272:R273)</f>
        <v>0</v>
      </c>
      <c r="S271" s="145">
        <f>SUM(S272:S273)</f>
        <v>0</v>
      </c>
      <c r="T271" s="145">
        <f>SUM(T272:T273)</f>
        <v>1</v>
      </c>
      <c r="U271" s="145">
        <f t="shared" si="4175"/>
        <v>0</v>
      </c>
      <c r="V271" s="145">
        <f>SUM(V272:V273)</f>
        <v>0</v>
      </c>
      <c r="W271" s="145">
        <f>SUM(W272:W273)</f>
        <v>0</v>
      </c>
      <c r="X271" s="145">
        <f>SUM(X272:X273)</f>
        <v>0</v>
      </c>
      <c r="Y271" s="145">
        <f>SUM(Y272:Y273)</f>
        <v>0</v>
      </c>
      <c r="Z271" s="145">
        <f t="shared" si="4098"/>
        <v>2</v>
      </c>
      <c r="AA271" s="145">
        <f t="shared" si="4099"/>
        <v>0</v>
      </c>
      <c r="AB271" s="145">
        <f>SUM(AB272:AB273)</f>
        <v>0</v>
      </c>
      <c r="AC271" s="145">
        <f>SUM(AC272:AC273)</f>
        <v>0</v>
      </c>
      <c r="AD271" s="145">
        <f>SUM(AD272:AD273)</f>
        <v>0</v>
      </c>
      <c r="AE271" s="145">
        <f>SUM(AE272:AE273)</f>
        <v>0</v>
      </c>
      <c r="AF271" s="145">
        <f t="shared" si="4178"/>
        <v>2</v>
      </c>
      <c r="AG271" s="145">
        <f>SUM(AG272:AG273)</f>
        <v>0</v>
      </c>
      <c r="AH271" s="145">
        <f>SUM(AH272:AH273)</f>
        <v>2</v>
      </c>
      <c r="AI271" s="145">
        <f>SUM(AI272:AI273)</f>
        <v>0</v>
      </c>
      <c r="AJ271" s="145">
        <f>SUM(AJ272:AJ273)</f>
        <v>0</v>
      </c>
      <c r="AK271" s="145">
        <f t="shared" si="4103"/>
        <v>9</v>
      </c>
      <c r="AL271" s="145">
        <f t="shared" si="4104"/>
        <v>5</v>
      </c>
      <c r="AM271" s="145">
        <f>SUM(AM272:AM273)</f>
        <v>0</v>
      </c>
      <c r="AN271" s="145">
        <f>SUM(AN272:AN273)</f>
        <v>0</v>
      </c>
      <c r="AO271" s="145">
        <f>SUM(AO272:AO273)</f>
        <v>0</v>
      </c>
      <c r="AP271" s="145">
        <f>SUM(AP272:AP273)</f>
        <v>5</v>
      </c>
      <c r="AQ271" s="145">
        <f t="shared" si="4105"/>
        <v>4</v>
      </c>
      <c r="AR271" s="145">
        <f>SUM(AR272:AR273)</f>
        <v>0</v>
      </c>
      <c r="AS271" s="145">
        <f>SUM(AS272:AS273)</f>
        <v>2</v>
      </c>
      <c r="AT271" s="145">
        <f>SUM(AT272:AT273)</f>
        <v>0</v>
      </c>
      <c r="AU271" s="145">
        <f>SUM(AU272:AU273)</f>
        <v>2</v>
      </c>
      <c r="AV271" s="145">
        <f t="shared" si="4180"/>
        <v>2</v>
      </c>
      <c r="AW271" s="145">
        <f t="shared" si="4181"/>
        <v>0</v>
      </c>
      <c r="AX271" s="145">
        <f>SUM(AX272:AX273)</f>
        <v>0</v>
      </c>
      <c r="AY271" s="145">
        <f>SUM(AY272:AY273)</f>
        <v>0</v>
      </c>
      <c r="AZ271" s="145">
        <f>SUM(AZ272:AZ273)</f>
        <v>0</v>
      </c>
      <c r="BA271" s="145">
        <f>SUM(BA272:BA273)</f>
        <v>0</v>
      </c>
      <c r="BB271" s="145">
        <f t="shared" ref="BB271" si="4234">SUM(BC271:BF271)</f>
        <v>2</v>
      </c>
      <c r="BC271" s="145">
        <f>SUM(BC272:BC273)</f>
        <v>0</v>
      </c>
      <c r="BD271" s="145">
        <f>SUM(BD272:BD273)</f>
        <v>0</v>
      </c>
      <c r="BE271" s="145">
        <f>SUM(BE272:BE273)</f>
        <v>0</v>
      </c>
      <c r="BF271" s="145">
        <f>SUM(BF272:BF273)</f>
        <v>2</v>
      </c>
      <c r="BG271" s="145">
        <f t="shared" ref="BG271" si="4235">BH271+BM271</f>
        <v>6</v>
      </c>
      <c r="BH271" s="145">
        <f t="shared" ref="BH271" si="4236">SUM(BI271:BL271)</f>
        <v>3</v>
      </c>
      <c r="BI271" s="145">
        <f>SUM(BI272:BI273)</f>
        <v>0</v>
      </c>
      <c r="BJ271" s="145">
        <f>SUM(BJ272:BJ273)</f>
        <v>0</v>
      </c>
      <c r="BK271" s="145">
        <f>SUM(BK272:BK273)</f>
        <v>0</v>
      </c>
      <c r="BL271" s="145">
        <f>SUM(BL272:BL273)</f>
        <v>3</v>
      </c>
      <c r="BM271" s="145">
        <f t="shared" ref="BM271" si="4237">SUM(BN271:BQ271)</f>
        <v>3</v>
      </c>
      <c r="BN271" s="145">
        <f>SUM(BN272:BN273)</f>
        <v>0</v>
      </c>
      <c r="BO271" s="145">
        <f>SUM(BO272:BO273)</f>
        <v>0</v>
      </c>
      <c r="BP271" s="145">
        <f>SUM(BP272:BP273)</f>
        <v>0</v>
      </c>
      <c r="BQ271" s="145">
        <f>SUM(BQ272:BQ273)</f>
        <v>3</v>
      </c>
      <c r="BR271" s="145">
        <f t="shared" ref="BR271" si="4238">BS271+BX271</f>
        <v>0</v>
      </c>
      <c r="BS271" s="145">
        <f t="shared" ref="BS271" si="4239">SUM(BT271:BW271)</f>
        <v>0</v>
      </c>
      <c r="BT271" s="145">
        <f>SUM(BT272:BT273)</f>
        <v>0</v>
      </c>
      <c r="BU271" s="145">
        <f>SUM(BU272:BU273)</f>
        <v>0</v>
      </c>
      <c r="BV271" s="145">
        <f>SUM(BV272:BV273)</f>
        <v>0</v>
      </c>
      <c r="BW271" s="145">
        <f>SUM(BW272:BW273)</f>
        <v>0</v>
      </c>
      <c r="BX271" s="145">
        <f t="shared" ref="BX271" si="4240">SUM(BY271:CB271)</f>
        <v>0</v>
      </c>
      <c r="BY271" s="145">
        <f>SUM(BY272:BY273)</f>
        <v>0</v>
      </c>
      <c r="BZ271" s="145">
        <f>SUM(BZ272:BZ273)</f>
        <v>0</v>
      </c>
      <c r="CA271" s="145">
        <f>SUM(CA272:CA273)</f>
        <v>0</v>
      </c>
      <c r="CB271" s="145">
        <f>SUM(CB272:CB273)</f>
        <v>0</v>
      </c>
      <c r="CC271" s="145">
        <f t="shared" si="4119"/>
        <v>8</v>
      </c>
      <c r="CD271" s="145">
        <f t="shared" si="4120"/>
        <v>3</v>
      </c>
      <c r="CE271" s="145">
        <f>SUM(CE272:CE273)</f>
        <v>0</v>
      </c>
      <c r="CF271" s="145">
        <f>SUM(CF272:CF273)</f>
        <v>0</v>
      </c>
      <c r="CG271" s="145">
        <f>SUM(CG272:CG273)</f>
        <v>0</v>
      </c>
      <c r="CH271" s="145">
        <f>SUM(CH272:CH273)</f>
        <v>3</v>
      </c>
      <c r="CI271" s="145">
        <f t="shared" si="4122"/>
        <v>5</v>
      </c>
      <c r="CJ271" s="145">
        <f>SUM(CJ272:CJ273)</f>
        <v>0</v>
      </c>
      <c r="CK271" s="145">
        <f>SUM(CK272:CK273)</f>
        <v>0</v>
      </c>
      <c r="CL271" s="145">
        <f>SUM(CL272:CL273)</f>
        <v>0</v>
      </c>
      <c r="CM271" s="145">
        <f>SUM(CM272:CM273)</f>
        <v>5</v>
      </c>
      <c r="CN271" s="145">
        <f t="shared" si="4124"/>
        <v>0</v>
      </c>
      <c r="CO271" s="145">
        <f t="shared" ref="CO271" si="4241">SUM(CP271:CS271)</f>
        <v>0</v>
      </c>
      <c r="CP271" s="145">
        <f>SUM(CP272:CP273)</f>
        <v>0</v>
      </c>
      <c r="CQ271" s="145">
        <f>SUM(CQ272:CQ273)</f>
        <v>0</v>
      </c>
      <c r="CR271" s="145">
        <f>SUM(CR272:CR273)</f>
        <v>0</v>
      </c>
      <c r="CS271" s="145">
        <f>SUM(CS272:CS273)</f>
        <v>0</v>
      </c>
      <c r="CT271" s="145">
        <f t="shared" ref="CT271" si="4242">SUM(CU271:CX271)</f>
        <v>0</v>
      </c>
      <c r="CU271" s="145">
        <f>SUM(CU272:CU273)</f>
        <v>0</v>
      </c>
      <c r="CV271" s="145">
        <f>SUM(CV272:CV273)</f>
        <v>0</v>
      </c>
      <c r="CW271" s="145">
        <f>SUM(CW272:CW273)</f>
        <v>0</v>
      </c>
      <c r="CX271" s="145">
        <f>SUM(CX272:CX273)</f>
        <v>0</v>
      </c>
      <c r="CY271" s="145">
        <f t="shared" ref="CY271" si="4243">CZ271+DE271</f>
        <v>0</v>
      </c>
      <c r="CZ271" s="145">
        <f t="shared" ref="CZ271" si="4244">SUM(DA271:DD271)</f>
        <v>0</v>
      </c>
      <c r="DA271" s="145">
        <f>SUM(DA272:DA273)</f>
        <v>0</v>
      </c>
      <c r="DB271" s="145">
        <f>SUM(DB272:DB273)</f>
        <v>0</v>
      </c>
      <c r="DC271" s="145">
        <f>SUM(DC272:DC273)</f>
        <v>0</v>
      </c>
      <c r="DD271" s="145">
        <f>SUM(DD272:DD273)</f>
        <v>0</v>
      </c>
      <c r="DE271" s="145">
        <f t="shared" ref="DE271" si="4245">SUM(DF271:DI271)</f>
        <v>0</v>
      </c>
      <c r="DF271" s="145">
        <f>SUM(DF272:DF273)</f>
        <v>0</v>
      </c>
      <c r="DG271" s="145">
        <f>SUM(DG272:DG273)</f>
        <v>0</v>
      </c>
      <c r="DH271" s="145">
        <f>SUM(DH272:DH273)</f>
        <v>0</v>
      </c>
      <c r="DI271" s="145">
        <f>SUM(DI272:DI273)</f>
        <v>0</v>
      </c>
      <c r="DJ271" s="145">
        <f t="shared" ref="DJ271" si="4246">DK271+DP271</f>
        <v>0</v>
      </c>
      <c r="DK271" s="145">
        <f t="shared" ref="DK271" si="4247">SUM(DL271:DO271)</f>
        <v>0</v>
      </c>
      <c r="DL271" s="145">
        <f>SUM(DL272:DL273)</f>
        <v>0</v>
      </c>
      <c r="DM271" s="145">
        <f>SUM(DM272:DM273)</f>
        <v>0</v>
      </c>
      <c r="DN271" s="145">
        <f>SUM(DN272:DN273)</f>
        <v>0</v>
      </c>
      <c r="DO271" s="145">
        <f>SUM(DO272:DO273)</f>
        <v>0</v>
      </c>
      <c r="DP271" s="145">
        <f t="shared" ref="DP271" si="4248">SUM(DQ271:DT271)</f>
        <v>0</v>
      </c>
      <c r="DQ271" s="145">
        <f>SUM(DQ272:DQ273)</f>
        <v>0</v>
      </c>
      <c r="DR271" s="145">
        <f>SUM(DR272:DR273)</f>
        <v>0</v>
      </c>
      <c r="DS271" s="145">
        <f>SUM(DS272:DS273)</f>
        <v>0</v>
      </c>
      <c r="DT271" s="145">
        <f>SUM(DT272:DT273)</f>
        <v>0</v>
      </c>
      <c r="DU271" s="145">
        <f t="shared" si="4137"/>
        <v>0</v>
      </c>
      <c r="DV271" s="145">
        <f t="shared" si="4138"/>
        <v>0</v>
      </c>
      <c r="DW271" s="145">
        <f>SUM(DW272:DW273)</f>
        <v>0</v>
      </c>
      <c r="DX271" s="145">
        <f>SUM(DX272:DX273)</f>
        <v>0</v>
      </c>
      <c r="DY271" s="145">
        <f>SUM(DY272:DY273)</f>
        <v>0</v>
      </c>
      <c r="DZ271" s="145">
        <f>SUM(DZ272:DZ273)</f>
        <v>0</v>
      </c>
      <c r="EA271" s="145">
        <f t="shared" si="4140"/>
        <v>0</v>
      </c>
      <c r="EB271" s="145">
        <f>SUM(EB272:EB273)</f>
        <v>0</v>
      </c>
      <c r="EC271" s="145">
        <f>SUM(EC272:EC273)</f>
        <v>0</v>
      </c>
      <c r="ED271" s="145">
        <f>SUM(ED272:ED273)</f>
        <v>0</v>
      </c>
      <c r="EE271" s="145">
        <f>SUM(EE272:EE273)</f>
        <v>0</v>
      </c>
      <c r="EF271" s="145">
        <f t="shared" si="4142"/>
        <v>0</v>
      </c>
      <c r="EG271" s="145">
        <f t="shared" ref="EG271" si="4249">SUM(EH271:EK271)</f>
        <v>0</v>
      </c>
      <c r="EH271" s="145">
        <f>SUM(EH272:EH273)</f>
        <v>0</v>
      </c>
      <c r="EI271" s="145">
        <f>SUM(EI272:EI273)</f>
        <v>0</v>
      </c>
      <c r="EJ271" s="145">
        <f>SUM(EJ272:EJ273)</f>
        <v>0</v>
      </c>
      <c r="EK271" s="145">
        <f>SUM(EK272:EK273)</f>
        <v>0</v>
      </c>
      <c r="EL271" s="145">
        <f t="shared" ref="EL271" si="4250">SUM(EM271:EP271)</f>
        <v>0</v>
      </c>
      <c r="EM271" s="145">
        <f>SUM(EM272:EM273)</f>
        <v>0</v>
      </c>
      <c r="EN271" s="145">
        <f>SUM(EN272:EN273)</f>
        <v>0</v>
      </c>
      <c r="EO271" s="145">
        <f>SUM(EO272:EO273)</f>
        <v>0</v>
      </c>
      <c r="EP271" s="145">
        <f>SUM(EP272:EP273)</f>
        <v>0</v>
      </c>
      <c r="EQ271" s="145">
        <f t="shared" ref="EQ271" si="4251">ER271+EW271</f>
        <v>0</v>
      </c>
      <c r="ER271" s="145">
        <f t="shared" ref="ER271" si="4252">SUM(ES271:EV271)</f>
        <v>0</v>
      </c>
      <c r="ES271" s="145">
        <f>SUM(ES272:ES273)</f>
        <v>0</v>
      </c>
      <c r="ET271" s="145">
        <f>SUM(ET272:ET273)</f>
        <v>0</v>
      </c>
      <c r="EU271" s="145">
        <f>SUM(EU272:EU273)</f>
        <v>0</v>
      </c>
      <c r="EV271" s="145">
        <f>SUM(EV272:EV273)</f>
        <v>0</v>
      </c>
      <c r="EW271" s="145">
        <f t="shared" ref="EW271" si="4253">SUM(EX271:FA271)</f>
        <v>0</v>
      </c>
      <c r="EX271" s="145">
        <f>SUM(EX272:EX273)</f>
        <v>0</v>
      </c>
      <c r="EY271" s="145">
        <f>SUM(EY272:EY273)</f>
        <v>0</v>
      </c>
      <c r="EZ271" s="145">
        <f>SUM(EZ272:EZ273)</f>
        <v>0</v>
      </c>
      <c r="FA271" s="145">
        <f>SUM(FA272:FA273)</f>
        <v>0</v>
      </c>
      <c r="FB271" s="145">
        <f t="shared" ref="FB271" si="4254">FC271+FH271</f>
        <v>0</v>
      </c>
      <c r="FC271" s="145">
        <f t="shared" ref="FC271" si="4255">SUM(FD271:FG271)</f>
        <v>0</v>
      </c>
      <c r="FD271" s="145">
        <f>SUM(FD272:FD273)</f>
        <v>0</v>
      </c>
      <c r="FE271" s="145">
        <f>SUM(FE272:FE273)</f>
        <v>0</v>
      </c>
      <c r="FF271" s="145">
        <f>SUM(FF272:FF273)</f>
        <v>0</v>
      </c>
      <c r="FG271" s="145">
        <f>SUM(FG272:FG273)</f>
        <v>0</v>
      </c>
      <c r="FH271" s="145">
        <f t="shared" ref="FH271" si="4256">SUM(FI271:FL271)</f>
        <v>0</v>
      </c>
      <c r="FI271" s="145">
        <f>SUM(FI272:FI273)</f>
        <v>0</v>
      </c>
      <c r="FJ271" s="145">
        <f>SUM(FJ272:FJ273)</f>
        <v>0</v>
      </c>
      <c r="FK271" s="145">
        <f>SUM(FK272:FK273)</f>
        <v>0</v>
      </c>
      <c r="FL271" s="145">
        <f>SUM(FL272:FL273)</f>
        <v>0</v>
      </c>
      <c r="FM271" s="145">
        <f t="shared" si="4155"/>
        <v>0</v>
      </c>
      <c r="FN271" s="145">
        <f t="shared" si="4156"/>
        <v>0</v>
      </c>
      <c r="FO271" s="145">
        <f>SUM(FO272:FO273)</f>
        <v>0</v>
      </c>
      <c r="FP271" s="145">
        <f>SUM(FP272:FP273)</f>
        <v>0</v>
      </c>
      <c r="FQ271" s="145">
        <f>SUM(FQ272:FQ273)</f>
        <v>0</v>
      </c>
      <c r="FR271" s="145">
        <f>SUM(FR272:FR273)</f>
        <v>0</v>
      </c>
      <c r="FS271" s="145">
        <f t="shared" si="4158"/>
        <v>0</v>
      </c>
      <c r="FT271" s="145">
        <f>SUM(FT272:FT273)</f>
        <v>0</v>
      </c>
      <c r="FU271" s="145">
        <f>SUM(FU272:FU273)</f>
        <v>0</v>
      </c>
      <c r="FV271" s="145">
        <f>SUM(FV272:FV273)</f>
        <v>0</v>
      </c>
      <c r="FW271" s="145">
        <f>SUM(FW272:FW273)</f>
        <v>0</v>
      </c>
      <c r="FX271" s="145">
        <f t="shared" ref="FX271" si="4257">FY271+GD271</f>
        <v>17</v>
      </c>
      <c r="FY271" s="145">
        <f t="shared" si="4161"/>
        <v>8</v>
      </c>
      <c r="FZ271" s="145">
        <f>SUM(FZ272:FZ273)</f>
        <v>0</v>
      </c>
      <c r="GA271" s="145">
        <f>SUM(GA272:GA273)</f>
        <v>0</v>
      </c>
      <c r="GB271" s="145">
        <f>SUM(GB272:GB273)</f>
        <v>0</v>
      </c>
      <c r="GC271" s="145">
        <f>SUM(GC272:GC273)</f>
        <v>8</v>
      </c>
      <c r="GD271" s="145">
        <f t="shared" si="4162"/>
        <v>9</v>
      </c>
      <c r="GE271" s="145">
        <f>SUM(GE272:GE273)</f>
        <v>0</v>
      </c>
      <c r="GF271" s="145">
        <f>SUM(GF272:GF273)</f>
        <v>2</v>
      </c>
      <c r="GG271" s="145">
        <f>SUM(GG272:GG273)</f>
        <v>0</v>
      </c>
      <c r="GH271" s="145">
        <f>SUM(GH272:GH273)</f>
        <v>7</v>
      </c>
    </row>
    <row r="272" spans="1:190" s="30" customFormat="1" ht="15" customHeight="1" x14ac:dyDescent="0.25">
      <c r="A272" s="46"/>
      <c r="B272" s="75"/>
      <c r="C272" s="57" t="s">
        <v>321</v>
      </c>
      <c r="D272" s="112">
        <f>E272+J272</f>
        <v>6</v>
      </c>
      <c r="E272" s="112">
        <f>SUM(F272:I272)</f>
        <v>4</v>
      </c>
      <c r="F272" s="112">
        <v>0</v>
      </c>
      <c r="G272" s="112">
        <v>0</v>
      </c>
      <c r="H272" s="112">
        <v>0</v>
      </c>
      <c r="I272" s="112">
        <v>4</v>
      </c>
      <c r="J272" s="112">
        <f>SUM(K272:N272)</f>
        <v>2</v>
      </c>
      <c r="K272" s="112">
        <v>0</v>
      </c>
      <c r="L272" s="112">
        <v>0</v>
      </c>
      <c r="M272" s="112">
        <v>0</v>
      </c>
      <c r="N272" s="112">
        <v>2</v>
      </c>
      <c r="O272" s="112">
        <f>P272+U272</f>
        <v>1</v>
      </c>
      <c r="P272" s="112">
        <f>SUM(Q272:T272)</f>
        <v>1</v>
      </c>
      <c r="Q272" s="112">
        <v>0</v>
      </c>
      <c r="R272" s="112">
        <v>0</v>
      </c>
      <c r="S272" s="112">
        <v>0</v>
      </c>
      <c r="T272" s="112">
        <v>1</v>
      </c>
      <c r="U272" s="112">
        <f>SUM(V272:Y272)</f>
        <v>0</v>
      </c>
      <c r="V272" s="112">
        <v>0</v>
      </c>
      <c r="W272" s="112">
        <v>0</v>
      </c>
      <c r="X272" s="112">
        <v>0</v>
      </c>
      <c r="Y272" s="112">
        <v>0</v>
      </c>
      <c r="Z272" s="112">
        <f>AA272+AF272</f>
        <v>2</v>
      </c>
      <c r="AA272" s="112">
        <f>SUM(AB272:AE272)</f>
        <v>0</v>
      </c>
      <c r="AB272" s="112">
        <v>0</v>
      </c>
      <c r="AC272" s="112">
        <v>0</v>
      </c>
      <c r="AD272" s="112">
        <v>0</v>
      </c>
      <c r="AE272" s="112">
        <v>0</v>
      </c>
      <c r="AF272" s="112">
        <f>SUM(AG272:AJ272)</f>
        <v>2</v>
      </c>
      <c r="AG272" s="112">
        <v>0</v>
      </c>
      <c r="AH272" s="112">
        <v>2</v>
      </c>
      <c r="AI272" s="112">
        <v>0</v>
      </c>
      <c r="AJ272" s="112">
        <v>0</v>
      </c>
      <c r="AK272" s="145">
        <f>AL272+AQ272</f>
        <v>9</v>
      </c>
      <c r="AL272" s="145">
        <f>SUM(AM272:AP272)</f>
        <v>5</v>
      </c>
      <c r="AM272" s="145">
        <f t="shared" ref="AM272:AP273" si="4258">F272+Q272+AB272</f>
        <v>0</v>
      </c>
      <c r="AN272" s="145">
        <f t="shared" si="4258"/>
        <v>0</v>
      </c>
      <c r="AO272" s="145">
        <f t="shared" si="4258"/>
        <v>0</v>
      </c>
      <c r="AP272" s="145">
        <f t="shared" si="4258"/>
        <v>5</v>
      </c>
      <c r="AQ272" s="145">
        <f>SUM(AR272:AU272)</f>
        <v>4</v>
      </c>
      <c r="AR272" s="145">
        <f t="shared" ref="AR272:AU273" si="4259">K272+V272+AG272</f>
        <v>0</v>
      </c>
      <c r="AS272" s="145">
        <f t="shared" si="4259"/>
        <v>2</v>
      </c>
      <c r="AT272" s="145">
        <f t="shared" si="4259"/>
        <v>0</v>
      </c>
      <c r="AU272" s="145">
        <f t="shared" si="4259"/>
        <v>2</v>
      </c>
      <c r="AV272" s="112">
        <f>AW272+BB272</f>
        <v>2</v>
      </c>
      <c r="AW272" s="112">
        <f>SUM(AX272:BA272)</f>
        <v>0</v>
      </c>
      <c r="AX272" s="112">
        <v>0</v>
      </c>
      <c r="AY272" s="112">
        <v>0</v>
      </c>
      <c r="AZ272" s="112">
        <v>0</v>
      </c>
      <c r="BA272" s="112">
        <v>0</v>
      </c>
      <c r="BB272" s="112">
        <f>SUM(BC272:BF272)</f>
        <v>2</v>
      </c>
      <c r="BC272" s="112">
        <v>0</v>
      </c>
      <c r="BD272" s="112">
        <v>0</v>
      </c>
      <c r="BE272" s="112">
        <v>0</v>
      </c>
      <c r="BF272" s="112">
        <v>2</v>
      </c>
      <c r="BG272" s="112">
        <f>BH272+BM272</f>
        <v>6</v>
      </c>
      <c r="BH272" s="112">
        <f>SUM(BI272:BL272)</f>
        <v>3</v>
      </c>
      <c r="BI272" s="112">
        <v>0</v>
      </c>
      <c r="BJ272" s="112">
        <v>0</v>
      </c>
      <c r="BK272" s="112">
        <v>0</v>
      </c>
      <c r="BL272" s="112">
        <v>3</v>
      </c>
      <c r="BM272" s="112">
        <f>SUM(BN272:BQ272)</f>
        <v>3</v>
      </c>
      <c r="BN272" s="112">
        <v>0</v>
      </c>
      <c r="BO272" s="112">
        <v>0</v>
      </c>
      <c r="BP272" s="112">
        <v>0</v>
      </c>
      <c r="BQ272" s="112">
        <v>3</v>
      </c>
      <c r="BR272" s="112">
        <f>BS272+BX272</f>
        <v>0</v>
      </c>
      <c r="BS272" s="112">
        <f>SUM(BT272:BW272)</f>
        <v>0</v>
      </c>
      <c r="BT272" s="112">
        <v>0</v>
      </c>
      <c r="BU272" s="112">
        <v>0</v>
      </c>
      <c r="BV272" s="112">
        <v>0</v>
      </c>
      <c r="BW272" s="112">
        <v>0</v>
      </c>
      <c r="BX272" s="112">
        <f>SUM(BY272:CB272)</f>
        <v>0</v>
      </c>
      <c r="BY272" s="112">
        <v>0</v>
      </c>
      <c r="BZ272" s="112">
        <v>0</v>
      </c>
      <c r="CA272" s="112">
        <v>0</v>
      </c>
      <c r="CB272" s="112">
        <v>0</v>
      </c>
      <c r="CC272" s="145">
        <f>CD272+CI272</f>
        <v>8</v>
      </c>
      <c r="CD272" s="145">
        <f>SUM(CE272:CH272)</f>
        <v>3</v>
      </c>
      <c r="CE272" s="145">
        <f t="shared" ref="CE272:CH273" si="4260">AX272+BI272+BT272</f>
        <v>0</v>
      </c>
      <c r="CF272" s="145">
        <f t="shared" si="4260"/>
        <v>0</v>
      </c>
      <c r="CG272" s="145">
        <f t="shared" si="4260"/>
        <v>0</v>
      </c>
      <c r="CH272" s="145">
        <f t="shared" si="4260"/>
        <v>3</v>
      </c>
      <c r="CI272" s="145">
        <f>SUM(CJ272:CM272)</f>
        <v>5</v>
      </c>
      <c r="CJ272" s="145">
        <f t="shared" ref="CJ272:CM273" si="4261">BC272+BN272+BY272</f>
        <v>0</v>
      </c>
      <c r="CK272" s="145">
        <f t="shared" si="4261"/>
        <v>0</v>
      </c>
      <c r="CL272" s="145">
        <f t="shared" si="4261"/>
        <v>0</v>
      </c>
      <c r="CM272" s="145">
        <f t="shared" si="4261"/>
        <v>5</v>
      </c>
      <c r="CN272" s="112">
        <f>CO272+CT272</f>
        <v>0</v>
      </c>
      <c r="CO272" s="112">
        <f>SUM(CP272:CS272)</f>
        <v>0</v>
      </c>
      <c r="CP272" s="112">
        <v>0</v>
      </c>
      <c r="CQ272" s="112">
        <v>0</v>
      </c>
      <c r="CR272" s="112">
        <v>0</v>
      </c>
      <c r="CS272" s="112">
        <v>0</v>
      </c>
      <c r="CT272" s="112">
        <f>SUM(CU272:CX272)</f>
        <v>0</v>
      </c>
      <c r="CU272" s="112">
        <v>0</v>
      </c>
      <c r="CV272" s="112">
        <v>0</v>
      </c>
      <c r="CW272" s="112">
        <v>0</v>
      </c>
      <c r="CX272" s="112">
        <v>0</v>
      </c>
      <c r="CY272" s="112">
        <f>CZ272+DE272</f>
        <v>0</v>
      </c>
      <c r="CZ272" s="112">
        <f>SUM(DA272:DD272)</f>
        <v>0</v>
      </c>
      <c r="DA272" s="112">
        <v>0</v>
      </c>
      <c r="DB272" s="112">
        <v>0</v>
      </c>
      <c r="DC272" s="112">
        <v>0</v>
      </c>
      <c r="DD272" s="112">
        <v>0</v>
      </c>
      <c r="DE272" s="112">
        <f>SUM(DF272:DI272)</f>
        <v>0</v>
      </c>
      <c r="DF272" s="112">
        <v>0</v>
      </c>
      <c r="DG272" s="112">
        <v>0</v>
      </c>
      <c r="DH272" s="112">
        <v>0</v>
      </c>
      <c r="DI272" s="112">
        <v>0</v>
      </c>
      <c r="DJ272" s="112">
        <f>DK272+DP272</f>
        <v>0</v>
      </c>
      <c r="DK272" s="112">
        <f>SUM(DL272:DO272)</f>
        <v>0</v>
      </c>
      <c r="DL272" s="112">
        <v>0</v>
      </c>
      <c r="DM272" s="112">
        <v>0</v>
      </c>
      <c r="DN272" s="112">
        <v>0</v>
      </c>
      <c r="DO272" s="112">
        <v>0</v>
      </c>
      <c r="DP272" s="112">
        <f>SUM(DQ272:DT272)</f>
        <v>0</v>
      </c>
      <c r="DQ272" s="112">
        <v>0</v>
      </c>
      <c r="DR272" s="112">
        <v>0</v>
      </c>
      <c r="DS272" s="112">
        <v>0</v>
      </c>
      <c r="DT272" s="112">
        <v>0</v>
      </c>
      <c r="DU272" s="145">
        <f>DV272+EA272</f>
        <v>0</v>
      </c>
      <c r="DV272" s="145">
        <f>SUM(DW272:DZ272)</f>
        <v>0</v>
      </c>
      <c r="DW272" s="145">
        <f t="shared" ref="DW272:DZ273" si="4262">CP272+DA272+DL272</f>
        <v>0</v>
      </c>
      <c r="DX272" s="145">
        <f t="shared" si="4262"/>
        <v>0</v>
      </c>
      <c r="DY272" s="145">
        <f t="shared" si="4262"/>
        <v>0</v>
      </c>
      <c r="DZ272" s="145">
        <f t="shared" si="4262"/>
        <v>0</v>
      </c>
      <c r="EA272" s="145">
        <f>SUM(EB272:EE272)</f>
        <v>0</v>
      </c>
      <c r="EB272" s="145">
        <f t="shared" ref="EB272:EE273" si="4263">CU272+DF272+DQ272</f>
        <v>0</v>
      </c>
      <c r="EC272" s="145">
        <f t="shared" si="4263"/>
        <v>0</v>
      </c>
      <c r="ED272" s="145">
        <f t="shared" si="4263"/>
        <v>0</v>
      </c>
      <c r="EE272" s="145">
        <f t="shared" si="4263"/>
        <v>0</v>
      </c>
      <c r="EF272" s="112">
        <f>EG272+EL272</f>
        <v>0</v>
      </c>
      <c r="EG272" s="112">
        <f>SUM(EH272:EK272)</f>
        <v>0</v>
      </c>
      <c r="EH272" s="112">
        <v>0</v>
      </c>
      <c r="EI272" s="112">
        <v>0</v>
      </c>
      <c r="EJ272" s="112">
        <v>0</v>
      </c>
      <c r="EK272" s="112">
        <v>0</v>
      </c>
      <c r="EL272" s="112">
        <f>SUM(EM272:EP272)</f>
        <v>0</v>
      </c>
      <c r="EM272" s="112">
        <v>0</v>
      </c>
      <c r="EN272" s="112">
        <v>0</v>
      </c>
      <c r="EO272" s="112">
        <v>0</v>
      </c>
      <c r="EP272" s="112">
        <v>0</v>
      </c>
      <c r="EQ272" s="112">
        <f>ER272+EW272</f>
        <v>0</v>
      </c>
      <c r="ER272" s="112">
        <f>SUM(ES272:EV272)</f>
        <v>0</v>
      </c>
      <c r="ES272" s="112">
        <v>0</v>
      </c>
      <c r="ET272" s="112">
        <v>0</v>
      </c>
      <c r="EU272" s="112">
        <v>0</v>
      </c>
      <c r="EV272" s="112">
        <v>0</v>
      </c>
      <c r="EW272" s="112">
        <f>SUM(EX272:FA272)</f>
        <v>0</v>
      </c>
      <c r="EX272" s="112">
        <v>0</v>
      </c>
      <c r="EY272" s="112">
        <v>0</v>
      </c>
      <c r="EZ272" s="112">
        <v>0</v>
      </c>
      <c r="FA272" s="112">
        <v>0</v>
      </c>
      <c r="FB272" s="112">
        <f>FC272+FH272</f>
        <v>0</v>
      </c>
      <c r="FC272" s="112">
        <f>SUM(FD272:FG272)</f>
        <v>0</v>
      </c>
      <c r="FD272" s="112">
        <v>0</v>
      </c>
      <c r="FE272" s="112">
        <v>0</v>
      </c>
      <c r="FF272" s="112">
        <v>0</v>
      </c>
      <c r="FG272" s="112">
        <v>0</v>
      </c>
      <c r="FH272" s="112">
        <f>SUM(FI272:FL272)</f>
        <v>0</v>
      </c>
      <c r="FI272" s="112">
        <v>0</v>
      </c>
      <c r="FJ272" s="112">
        <v>0</v>
      </c>
      <c r="FK272" s="112">
        <v>0</v>
      </c>
      <c r="FL272" s="112">
        <v>0</v>
      </c>
      <c r="FM272" s="145">
        <f>FN272+FS272</f>
        <v>0</v>
      </c>
      <c r="FN272" s="145">
        <f>SUM(FO272:FR272)</f>
        <v>0</v>
      </c>
      <c r="FO272" s="145">
        <f t="shared" ref="FO272:FR273" si="4264">EH272+ES272+FD272</f>
        <v>0</v>
      </c>
      <c r="FP272" s="145">
        <f t="shared" si="4264"/>
        <v>0</v>
      </c>
      <c r="FQ272" s="145">
        <f t="shared" si="4264"/>
        <v>0</v>
      </c>
      <c r="FR272" s="145">
        <f t="shared" si="4264"/>
        <v>0</v>
      </c>
      <c r="FS272" s="145">
        <f>SUM(FT272:FW272)</f>
        <v>0</v>
      </c>
      <c r="FT272" s="145">
        <f t="shared" ref="FT272:FW273" si="4265">EM272+EX272+FI272</f>
        <v>0</v>
      </c>
      <c r="FU272" s="145">
        <f t="shared" si="4265"/>
        <v>0</v>
      </c>
      <c r="FV272" s="145">
        <f t="shared" si="4265"/>
        <v>0</v>
      </c>
      <c r="FW272" s="145">
        <f t="shared" si="4265"/>
        <v>0</v>
      </c>
      <c r="FX272" s="145">
        <f>FY272+GD272</f>
        <v>17</v>
      </c>
      <c r="FY272" s="145">
        <f>SUM(FZ272:GC272)</f>
        <v>8</v>
      </c>
      <c r="FZ272" s="145">
        <f t="shared" ref="FZ272:GC273" si="4266">FO272+DW272+CE272+AM272</f>
        <v>0</v>
      </c>
      <c r="GA272" s="145">
        <f t="shared" si="4266"/>
        <v>0</v>
      </c>
      <c r="GB272" s="145">
        <f t="shared" si="4266"/>
        <v>0</v>
      </c>
      <c r="GC272" s="145">
        <f t="shared" si="4266"/>
        <v>8</v>
      </c>
      <c r="GD272" s="145">
        <f>SUM(GE272:GH272)</f>
        <v>9</v>
      </c>
      <c r="GE272" s="145">
        <f t="shared" ref="GE272:GH273" si="4267">FT272+EB272+CJ272+AR272</f>
        <v>0</v>
      </c>
      <c r="GF272" s="145">
        <f t="shared" si="4267"/>
        <v>2</v>
      </c>
      <c r="GG272" s="145">
        <f t="shared" si="4267"/>
        <v>0</v>
      </c>
      <c r="GH272" s="145">
        <f t="shared" si="4267"/>
        <v>7</v>
      </c>
    </row>
    <row r="273" spans="1:190" s="30" customFormat="1" ht="15" customHeight="1" x14ac:dyDescent="0.25">
      <c r="A273" s="46"/>
      <c r="B273" s="75"/>
      <c r="C273" s="57" t="s">
        <v>398</v>
      </c>
      <c r="D273" s="112">
        <f>E273+J273</f>
        <v>0</v>
      </c>
      <c r="E273" s="112">
        <f>SUM(F273:I273)</f>
        <v>0</v>
      </c>
      <c r="F273" s="112">
        <v>0</v>
      </c>
      <c r="G273" s="112">
        <v>0</v>
      </c>
      <c r="H273" s="112">
        <v>0</v>
      </c>
      <c r="I273" s="112">
        <v>0</v>
      </c>
      <c r="J273" s="112">
        <f>SUM(K273:N273)</f>
        <v>0</v>
      </c>
      <c r="K273" s="112">
        <v>0</v>
      </c>
      <c r="L273" s="112">
        <v>0</v>
      </c>
      <c r="M273" s="112">
        <v>0</v>
      </c>
      <c r="N273" s="112">
        <v>0</v>
      </c>
      <c r="O273" s="112">
        <f>P273+U273</f>
        <v>0</v>
      </c>
      <c r="P273" s="112">
        <f>SUM(Q273:T273)</f>
        <v>0</v>
      </c>
      <c r="Q273" s="112">
        <v>0</v>
      </c>
      <c r="R273" s="112">
        <v>0</v>
      </c>
      <c r="S273" s="112">
        <v>0</v>
      </c>
      <c r="T273" s="112">
        <v>0</v>
      </c>
      <c r="U273" s="112">
        <f>SUM(V273:Y273)</f>
        <v>0</v>
      </c>
      <c r="V273" s="112">
        <v>0</v>
      </c>
      <c r="W273" s="112">
        <v>0</v>
      </c>
      <c r="X273" s="112">
        <v>0</v>
      </c>
      <c r="Y273" s="112">
        <v>0</v>
      </c>
      <c r="Z273" s="112">
        <f>AA273+AF273</f>
        <v>0</v>
      </c>
      <c r="AA273" s="112">
        <f>SUM(AB273:AE273)</f>
        <v>0</v>
      </c>
      <c r="AB273" s="112">
        <v>0</v>
      </c>
      <c r="AC273" s="112">
        <v>0</v>
      </c>
      <c r="AD273" s="112">
        <v>0</v>
      </c>
      <c r="AE273" s="112">
        <v>0</v>
      </c>
      <c r="AF273" s="112">
        <f>SUM(AG273:AJ273)</f>
        <v>0</v>
      </c>
      <c r="AG273" s="112">
        <v>0</v>
      </c>
      <c r="AH273" s="112">
        <v>0</v>
      </c>
      <c r="AI273" s="112">
        <v>0</v>
      </c>
      <c r="AJ273" s="112">
        <v>0</v>
      </c>
      <c r="AK273" s="145">
        <f>AL273+AQ273</f>
        <v>0</v>
      </c>
      <c r="AL273" s="145">
        <f>SUM(AM273:AP273)</f>
        <v>0</v>
      </c>
      <c r="AM273" s="145">
        <f t="shared" si="4258"/>
        <v>0</v>
      </c>
      <c r="AN273" s="145">
        <f t="shared" si="4258"/>
        <v>0</v>
      </c>
      <c r="AO273" s="145">
        <f t="shared" si="4258"/>
        <v>0</v>
      </c>
      <c r="AP273" s="145">
        <f t="shared" si="4258"/>
        <v>0</v>
      </c>
      <c r="AQ273" s="145">
        <f>SUM(AR273:AU273)</f>
        <v>0</v>
      </c>
      <c r="AR273" s="145">
        <f t="shared" si="4259"/>
        <v>0</v>
      </c>
      <c r="AS273" s="145">
        <f t="shared" si="4259"/>
        <v>0</v>
      </c>
      <c r="AT273" s="145">
        <f t="shared" si="4259"/>
        <v>0</v>
      </c>
      <c r="AU273" s="145">
        <f t="shared" si="4259"/>
        <v>0</v>
      </c>
      <c r="AV273" s="112">
        <f>AW273+BB273</f>
        <v>0</v>
      </c>
      <c r="AW273" s="112">
        <f>SUM(AX273:BA273)</f>
        <v>0</v>
      </c>
      <c r="AX273" s="112">
        <v>0</v>
      </c>
      <c r="AY273" s="112">
        <v>0</v>
      </c>
      <c r="AZ273" s="112">
        <v>0</v>
      </c>
      <c r="BA273" s="112">
        <v>0</v>
      </c>
      <c r="BB273" s="112">
        <f>SUM(BC273:BF273)</f>
        <v>0</v>
      </c>
      <c r="BC273" s="112">
        <v>0</v>
      </c>
      <c r="BD273" s="112">
        <v>0</v>
      </c>
      <c r="BE273" s="112">
        <v>0</v>
      </c>
      <c r="BF273" s="112">
        <v>0</v>
      </c>
      <c r="BG273" s="112">
        <f>BH273+BM273</f>
        <v>0</v>
      </c>
      <c r="BH273" s="112">
        <f>SUM(BI273:BL273)</f>
        <v>0</v>
      </c>
      <c r="BI273" s="112">
        <v>0</v>
      </c>
      <c r="BJ273" s="112">
        <v>0</v>
      </c>
      <c r="BK273" s="112">
        <v>0</v>
      </c>
      <c r="BL273" s="112">
        <v>0</v>
      </c>
      <c r="BM273" s="112">
        <f>SUM(BN273:BQ273)</f>
        <v>0</v>
      </c>
      <c r="BN273" s="112">
        <v>0</v>
      </c>
      <c r="BO273" s="112">
        <v>0</v>
      </c>
      <c r="BP273" s="112">
        <v>0</v>
      </c>
      <c r="BQ273" s="112">
        <v>0</v>
      </c>
      <c r="BR273" s="112">
        <f>BS273+BX273</f>
        <v>0</v>
      </c>
      <c r="BS273" s="112">
        <f>SUM(BT273:BW273)</f>
        <v>0</v>
      </c>
      <c r="BT273" s="112">
        <v>0</v>
      </c>
      <c r="BU273" s="112">
        <v>0</v>
      </c>
      <c r="BV273" s="112">
        <v>0</v>
      </c>
      <c r="BW273" s="112">
        <v>0</v>
      </c>
      <c r="BX273" s="112">
        <f>SUM(BY273:CB273)</f>
        <v>0</v>
      </c>
      <c r="BY273" s="112">
        <v>0</v>
      </c>
      <c r="BZ273" s="112">
        <v>0</v>
      </c>
      <c r="CA273" s="112">
        <v>0</v>
      </c>
      <c r="CB273" s="112">
        <v>0</v>
      </c>
      <c r="CC273" s="145">
        <f>CD273+CI273</f>
        <v>0</v>
      </c>
      <c r="CD273" s="145">
        <f>SUM(CE273:CH273)</f>
        <v>0</v>
      </c>
      <c r="CE273" s="145">
        <f t="shared" si="4260"/>
        <v>0</v>
      </c>
      <c r="CF273" s="145">
        <f t="shared" si="4260"/>
        <v>0</v>
      </c>
      <c r="CG273" s="145">
        <f t="shared" si="4260"/>
        <v>0</v>
      </c>
      <c r="CH273" s="145">
        <f t="shared" si="4260"/>
        <v>0</v>
      </c>
      <c r="CI273" s="145">
        <f>SUM(CJ273:CM273)</f>
        <v>0</v>
      </c>
      <c r="CJ273" s="145">
        <f t="shared" si="4261"/>
        <v>0</v>
      </c>
      <c r="CK273" s="145">
        <f t="shared" si="4261"/>
        <v>0</v>
      </c>
      <c r="CL273" s="145">
        <f t="shared" si="4261"/>
        <v>0</v>
      </c>
      <c r="CM273" s="145">
        <f t="shared" si="4261"/>
        <v>0</v>
      </c>
      <c r="CN273" s="112">
        <f>CO273+CT273</f>
        <v>0</v>
      </c>
      <c r="CO273" s="112">
        <f>SUM(CP273:CS273)</f>
        <v>0</v>
      </c>
      <c r="CP273" s="112">
        <v>0</v>
      </c>
      <c r="CQ273" s="112">
        <v>0</v>
      </c>
      <c r="CR273" s="112">
        <v>0</v>
      </c>
      <c r="CS273" s="112">
        <v>0</v>
      </c>
      <c r="CT273" s="112">
        <f>SUM(CU273:CX273)</f>
        <v>0</v>
      </c>
      <c r="CU273" s="112">
        <v>0</v>
      </c>
      <c r="CV273" s="112">
        <v>0</v>
      </c>
      <c r="CW273" s="112">
        <v>0</v>
      </c>
      <c r="CX273" s="112">
        <v>0</v>
      </c>
      <c r="CY273" s="112">
        <f>CZ273+DE273</f>
        <v>0</v>
      </c>
      <c r="CZ273" s="112">
        <f>SUM(DA273:DD273)</f>
        <v>0</v>
      </c>
      <c r="DA273" s="112">
        <v>0</v>
      </c>
      <c r="DB273" s="112">
        <v>0</v>
      </c>
      <c r="DC273" s="112">
        <v>0</v>
      </c>
      <c r="DD273" s="112">
        <v>0</v>
      </c>
      <c r="DE273" s="112">
        <f>SUM(DF273:DI273)</f>
        <v>0</v>
      </c>
      <c r="DF273" s="112">
        <v>0</v>
      </c>
      <c r="DG273" s="112">
        <v>0</v>
      </c>
      <c r="DH273" s="112">
        <v>0</v>
      </c>
      <c r="DI273" s="112">
        <v>0</v>
      </c>
      <c r="DJ273" s="112">
        <f>DK273+DP273</f>
        <v>0</v>
      </c>
      <c r="DK273" s="112">
        <f>SUM(DL273:DO273)</f>
        <v>0</v>
      </c>
      <c r="DL273" s="112">
        <v>0</v>
      </c>
      <c r="DM273" s="112">
        <v>0</v>
      </c>
      <c r="DN273" s="112">
        <v>0</v>
      </c>
      <c r="DO273" s="112">
        <v>0</v>
      </c>
      <c r="DP273" s="112">
        <f>SUM(DQ273:DT273)</f>
        <v>0</v>
      </c>
      <c r="DQ273" s="112">
        <v>0</v>
      </c>
      <c r="DR273" s="112">
        <v>0</v>
      </c>
      <c r="DS273" s="112">
        <v>0</v>
      </c>
      <c r="DT273" s="112">
        <v>0</v>
      </c>
      <c r="DU273" s="145">
        <f>DV273+EA273</f>
        <v>0</v>
      </c>
      <c r="DV273" s="145">
        <f>SUM(DW273:DZ273)</f>
        <v>0</v>
      </c>
      <c r="DW273" s="145">
        <f t="shared" si="4262"/>
        <v>0</v>
      </c>
      <c r="DX273" s="145">
        <f t="shared" si="4262"/>
        <v>0</v>
      </c>
      <c r="DY273" s="145">
        <f t="shared" si="4262"/>
        <v>0</v>
      </c>
      <c r="DZ273" s="145">
        <f t="shared" si="4262"/>
        <v>0</v>
      </c>
      <c r="EA273" s="145">
        <f>SUM(EB273:EE273)</f>
        <v>0</v>
      </c>
      <c r="EB273" s="145">
        <f t="shared" si="4263"/>
        <v>0</v>
      </c>
      <c r="EC273" s="145">
        <f t="shared" si="4263"/>
        <v>0</v>
      </c>
      <c r="ED273" s="145">
        <f t="shared" si="4263"/>
        <v>0</v>
      </c>
      <c r="EE273" s="145">
        <f t="shared" si="4263"/>
        <v>0</v>
      </c>
      <c r="EF273" s="112">
        <f>EG273+EL273</f>
        <v>0</v>
      </c>
      <c r="EG273" s="112">
        <f>SUM(EH273:EK273)</f>
        <v>0</v>
      </c>
      <c r="EH273" s="112">
        <v>0</v>
      </c>
      <c r="EI273" s="112">
        <v>0</v>
      </c>
      <c r="EJ273" s="112">
        <v>0</v>
      </c>
      <c r="EK273" s="112">
        <v>0</v>
      </c>
      <c r="EL273" s="112">
        <f>SUM(EM273:EP273)</f>
        <v>0</v>
      </c>
      <c r="EM273" s="112">
        <v>0</v>
      </c>
      <c r="EN273" s="112">
        <v>0</v>
      </c>
      <c r="EO273" s="112">
        <v>0</v>
      </c>
      <c r="EP273" s="112">
        <v>0</v>
      </c>
      <c r="EQ273" s="112">
        <f>ER273+EW273</f>
        <v>0</v>
      </c>
      <c r="ER273" s="112">
        <f>SUM(ES273:EV273)</f>
        <v>0</v>
      </c>
      <c r="ES273" s="112">
        <v>0</v>
      </c>
      <c r="ET273" s="112">
        <v>0</v>
      </c>
      <c r="EU273" s="112">
        <v>0</v>
      </c>
      <c r="EV273" s="112">
        <v>0</v>
      </c>
      <c r="EW273" s="112">
        <f>SUM(EX273:FA273)</f>
        <v>0</v>
      </c>
      <c r="EX273" s="112">
        <v>0</v>
      </c>
      <c r="EY273" s="112">
        <v>0</v>
      </c>
      <c r="EZ273" s="112">
        <v>0</v>
      </c>
      <c r="FA273" s="112">
        <v>0</v>
      </c>
      <c r="FB273" s="112">
        <f>FC273+FH273</f>
        <v>0</v>
      </c>
      <c r="FC273" s="112">
        <f>SUM(FD273:FG273)</f>
        <v>0</v>
      </c>
      <c r="FD273" s="112">
        <v>0</v>
      </c>
      <c r="FE273" s="112">
        <v>0</v>
      </c>
      <c r="FF273" s="112">
        <v>0</v>
      </c>
      <c r="FG273" s="112">
        <v>0</v>
      </c>
      <c r="FH273" s="112">
        <f>SUM(FI273:FL273)</f>
        <v>0</v>
      </c>
      <c r="FI273" s="112">
        <v>0</v>
      </c>
      <c r="FJ273" s="112">
        <v>0</v>
      </c>
      <c r="FK273" s="112">
        <v>0</v>
      </c>
      <c r="FL273" s="112">
        <v>0</v>
      </c>
      <c r="FM273" s="145">
        <f>FN273+FS273</f>
        <v>0</v>
      </c>
      <c r="FN273" s="145">
        <f>SUM(FO273:FR273)</f>
        <v>0</v>
      </c>
      <c r="FO273" s="145">
        <f t="shared" si="4264"/>
        <v>0</v>
      </c>
      <c r="FP273" s="145">
        <f t="shared" si="4264"/>
        <v>0</v>
      </c>
      <c r="FQ273" s="145">
        <f t="shared" si="4264"/>
        <v>0</v>
      </c>
      <c r="FR273" s="145">
        <f t="shared" si="4264"/>
        <v>0</v>
      </c>
      <c r="FS273" s="145">
        <f>SUM(FT273:FW273)</f>
        <v>0</v>
      </c>
      <c r="FT273" s="145">
        <f t="shared" si="4265"/>
        <v>0</v>
      </c>
      <c r="FU273" s="145">
        <f t="shared" si="4265"/>
        <v>0</v>
      </c>
      <c r="FV273" s="145">
        <f t="shared" si="4265"/>
        <v>0</v>
      </c>
      <c r="FW273" s="145">
        <f t="shared" si="4265"/>
        <v>0</v>
      </c>
      <c r="FX273" s="145">
        <f>FY273+GD273</f>
        <v>0</v>
      </c>
      <c r="FY273" s="145">
        <f>SUM(FZ273:GC273)</f>
        <v>0</v>
      </c>
      <c r="FZ273" s="145">
        <f t="shared" si="4266"/>
        <v>0</v>
      </c>
      <c r="GA273" s="145">
        <f t="shared" si="4266"/>
        <v>0</v>
      </c>
      <c r="GB273" s="145">
        <f t="shared" si="4266"/>
        <v>0</v>
      </c>
      <c r="GC273" s="145">
        <f t="shared" si="4266"/>
        <v>0</v>
      </c>
      <c r="GD273" s="145">
        <f>SUM(GE273:GH273)</f>
        <v>0</v>
      </c>
      <c r="GE273" s="145">
        <f t="shared" si="4267"/>
        <v>0</v>
      </c>
      <c r="GF273" s="145">
        <f t="shared" si="4267"/>
        <v>0</v>
      </c>
      <c r="GG273" s="145">
        <f t="shared" si="4267"/>
        <v>0</v>
      </c>
      <c r="GH273" s="145">
        <f t="shared" si="4267"/>
        <v>0</v>
      </c>
    </row>
    <row r="274" spans="1:190" s="30" customFormat="1" ht="15" customHeight="1" x14ac:dyDescent="0.25">
      <c r="A274" s="46"/>
      <c r="B274" s="75"/>
      <c r="C274" s="93" t="s">
        <v>112</v>
      </c>
      <c r="D274" s="145">
        <f t="shared" si="4042"/>
        <v>1115</v>
      </c>
      <c r="E274" s="145">
        <f t="shared" si="4043"/>
        <v>506</v>
      </c>
      <c r="F274" s="145">
        <f>SUM(F275:F276)</f>
        <v>15</v>
      </c>
      <c r="G274" s="145">
        <f>SUM(G275:G276)</f>
        <v>38</v>
      </c>
      <c r="H274" s="145">
        <f>SUM(H275:H276)</f>
        <v>77</v>
      </c>
      <c r="I274" s="145">
        <f>SUM(I275:I276)</f>
        <v>376</v>
      </c>
      <c r="J274" s="145">
        <f t="shared" ref="J274" si="4268">SUM(K274:N274)</f>
        <v>609</v>
      </c>
      <c r="K274" s="145">
        <f>SUM(K275:K276)</f>
        <v>18</v>
      </c>
      <c r="L274" s="145">
        <f>SUM(L275:L276)</f>
        <v>29</v>
      </c>
      <c r="M274" s="145">
        <f>SUM(M275:M276)</f>
        <v>68</v>
      </c>
      <c r="N274" s="145">
        <f>SUM(N275:N276)</f>
        <v>494</v>
      </c>
      <c r="O274" s="145">
        <f t="shared" si="4093"/>
        <v>1594</v>
      </c>
      <c r="P274" s="145">
        <f t="shared" si="4094"/>
        <v>740</v>
      </c>
      <c r="Q274" s="145">
        <f>SUM(Q275:Q276)</f>
        <v>12</v>
      </c>
      <c r="R274" s="145">
        <f>SUM(R275:R276)</f>
        <v>102</v>
      </c>
      <c r="S274" s="145">
        <f>SUM(S275:S276)</f>
        <v>109</v>
      </c>
      <c r="T274" s="145">
        <f>SUM(T275:T276)</f>
        <v>517</v>
      </c>
      <c r="U274" s="145">
        <f t="shared" si="4175"/>
        <v>854</v>
      </c>
      <c r="V274" s="145">
        <f>SUM(V275:V276)</f>
        <v>31</v>
      </c>
      <c r="W274" s="145">
        <f>SUM(W275:W276)</f>
        <v>61</v>
      </c>
      <c r="X274" s="145">
        <f>SUM(X275:X276)</f>
        <v>146</v>
      </c>
      <c r="Y274" s="145">
        <f>SUM(Y275:Y276)</f>
        <v>616</v>
      </c>
      <c r="Z274" s="145">
        <f t="shared" si="4098"/>
        <v>1248</v>
      </c>
      <c r="AA274" s="145">
        <f t="shared" si="4099"/>
        <v>572</v>
      </c>
      <c r="AB274" s="145">
        <f>SUM(AB275:AB276)</f>
        <v>22</v>
      </c>
      <c r="AC274" s="145">
        <f>SUM(AC275:AC276)</f>
        <v>92</v>
      </c>
      <c r="AD274" s="145">
        <f>SUM(AD275:AD276)</f>
        <v>102</v>
      </c>
      <c r="AE274" s="145">
        <f>SUM(AE275:AE276)</f>
        <v>356</v>
      </c>
      <c r="AF274" s="145">
        <f t="shared" si="4178"/>
        <v>676</v>
      </c>
      <c r="AG274" s="145">
        <f>SUM(AG275:AG276)</f>
        <v>32</v>
      </c>
      <c r="AH274" s="145">
        <f>SUM(AH275:AH276)</f>
        <v>79</v>
      </c>
      <c r="AI274" s="145">
        <f>SUM(AI275:AI276)</f>
        <v>134</v>
      </c>
      <c r="AJ274" s="145">
        <f>SUM(AJ275:AJ276)</f>
        <v>431</v>
      </c>
      <c r="AK274" s="145">
        <f t="shared" si="4103"/>
        <v>3957</v>
      </c>
      <c r="AL274" s="145">
        <f t="shared" si="4104"/>
        <v>1818</v>
      </c>
      <c r="AM274" s="145">
        <f>SUM(AM275:AM276)</f>
        <v>49</v>
      </c>
      <c r="AN274" s="145">
        <f>SUM(AN275:AN276)</f>
        <v>232</v>
      </c>
      <c r="AO274" s="145">
        <f>SUM(AO275:AO276)</f>
        <v>288</v>
      </c>
      <c r="AP274" s="145">
        <f>SUM(AP275:AP276)</f>
        <v>1249</v>
      </c>
      <c r="AQ274" s="145">
        <f t="shared" si="4105"/>
        <v>2139</v>
      </c>
      <c r="AR274" s="145">
        <f>SUM(AR275:AR276)</f>
        <v>81</v>
      </c>
      <c r="AS274" s="145">
        <f>SUM(AS275:AS276)</f>
        <v>169</v>
      </c>
      <c r="AT274" s="145">
        <f>SUM(AT275:AT276)</f>
        <v>348</v>
      </c>
      <c r="AU274" s="145">
        <f>SUM(AU275:AU276)</f>
        <v>1541</v>
      </c>
      <c r="AV274" s="145">
        <f t="shared" si="4180"/>
        <v>655</v>
      </c>
      <c r="AW274" s="145">
        <f t="shared" si="4181"/>
        <v>317</v>
      </c>
      <c r="AX274" s="145">
        <f>SUM(AX275:AX276)</f>
        <v>13</v>
      </c>
      <c r="AY274" s="145">
        <f>SUM(AY275:AY276)</f>
        <v>72</v>
      </c>
      <c r="AZ274" s="145">
        <f>SUM(AZ275:AZ276)</f>
        <v>87</v>
      </c>
      <c r="BA274" s="145">
        <f>SUM(BA275:BA276)</f>
        <v>145</v>
      </c>
      <c r="BB274" s="145">
        <f t="shared" ref="BB274" si="4269">SUM(BC274:BF274)</f>
        <v>338</v>
      </c>
      <c r="BC274" s="145">
        <f>SUM(BC275:BC276)</f>
        <v>23</v>
      </c>
      <c r="BD274" s="145">
        <f>SUM(BD275:BD276)</f>
        <v>75</v>
      </c>
      <c r="BE274" s="145">
        <f>SUM(BE275:BE276)</f>
        <v>72</v>
      </c>
      <c r="BF274" s="145">
        <f>SUM(BF275:BF276)</f>
        <v>168</v>
      </c>
      <c r="BG274" s="145">
        <f t="shared" ref="BG274" si="4270">BH274+BM274</f>
        <v>1260</v>
      </c>
      <c r="BH274" s="145">
        <f t="shared" ref="BH274" si="4271">SUM(BI274:BL274)</f>
        <v>646</v>
      </c>
      <c r="BI274" s="145">
        <f>SUM(BI275:BI276)</f>
        <v>57</v>
      </c>
      <c r="BJ274" s="145">
        <f>SUM(BJ275:BJ276)</f>
        <v>129</v>
      </c>
      <c r="BK274" s="145">
        <f>SUM(BK275:BK276)</f>
        <v>104</v>
      </c>
      <c r="BL274" s="145">
        <f>SUM(BL275:BL276)</f>
        <v>356</v>
      </c>
      <c r="BM274" s="145">
        <f t="shared" ref="BM274" si="4272">SUM(BN274:BQ274)</f>
        <v>614</v>
      </c>
      <c r="BN274" s="145">
        <f>SUM(BN275:BN276)</f>
        <v>100</v>
      </c>
      <c r="BO274" s="145">
        <f>SUM(BO275:BO276)</f>
        <v>99</v>
      </c>
      <c r="BP274" s="145">
        <f>SUM(BP275:BP276)</f>
        <v>111</v>
      </c>
      <c r="BQ274" s="145">
        <f>SUM(BQ275:BQ276)</f>
        <v>304</v>
      </c>
      <c r="BR274" s="145">
        <f t="shared" ref="BR274" si="4273">BS274+BX274</f>
        <v>1335</v>
      </c>
      <c r="BS274" s="145">
        <f t="shared" ref="BS274" si="4274">SUM(BT274:BW274)</f>
        <v>755</v>
      </c>
      <c r="BT274" s="145">
        <f>SUM(BT275:BT276)</f>
        <v>38</v>
      </c>
      <c r="BU274" s="145">
        <f>SUM(BU275:BU276)</f>
        <v>51</v>
      </c>
      <c r="BV274" s="145">
        <f>SUM(BV275:BV276)</f>
        <v>109</v>
      </c>
      <c r="BW274" s="145">
        <f>SUM(BW275:BW276)</f>
        <v>557</v>
      </c>
      <c r="BX274" s="145">
        <f t="shared" ref="BX274" si="4275">SUM(BY274:CB274)</f>
        <v>580</v>
      </c>
      <c r="BY274" s="145">
        <f>SUM(BY275:BY276)</f>
        <v>71</v>
      </c>
      <c r="BZ274" s="145">
        <f>SUM(BZ275:BZ276)</f>
        <v>46</v>
      </c>
      <c r="CA274" s="145">
        <f>SUM(CA275:CA276)</f>
        <v>82</v>
      </c>
      <c r="CB274" s="145">
        <f>SUM(CB275:CB276)</f>
        <v>381</v>
      </c>
      <c r="CC274" s="145">
        <f t="shared" si="4119"/>
        <v>3250</v>
      </c>
      <c r="CD274" s="145">
        <f t="shared" si="4120"/>
        <v>1718</v>
      </c>
      <c r="CE274" s="145">
        <f>SUM(CE275:CE276)</f>
        <v>108</v>
      </c>
      <c r="CF274" s="145">
        <f>SUM(CF275:CF276)</f>
        <v>252</v>
      </c>
      <c r="CG274" s="145">
        <f>SUM(CG275:CG276)</f>
        <v>300</v>
      </c>
      <c r="CH274" s="145">
        <f>SUM(CH275:CH276)</f>
        <v>1058</v>
      </c>
      <c r="CI274" s="145">
        <f t="shared" si="4122"/>
        <v>1532</v>
      </c>
      <c r="CJ274" s="145">
        <f>SUM(CJ275:CJ276)</f>
        <v>194</v>
      </c>
      <c r="CK274" s="145">
        <f>SUM(CK275:CK276)</f>
        <v>220</v>
      </c>
      <c r="CL274" s="145">
        <f>SUM(CL275:CL276)</f>
        <v>265</v>
      </c>
      <c r="CM274" s="145">
        <f>SUM(CM275:CM276)</f>
        <v>853</v>
      </c>
      <c r="CN274" s="145">
        <f t="shared" si="4124"/>
        <v>1801</v>
      </c>
      <c r="CO274" s="145">
        <f t="shared" ref="CO274" si="4276">SUM(CP274:CS274)</f>
        <v>916</v>
      </c>
      <c r="CP274" s="145">
        <f>SUM(CP275:CP276)</f>
        <v>25</v>
      </c>
      <c r="CQ274" s="145">
        <f>SUM(CQ275:CQ276)</f>
        <v>97</v>
      </c>
      <c r="CR274" s="145">
        <f>SUM(CR275:CR276)</f>
        <v>104</v>
      </c>
      <c r="CS274" s="145">
        <f>SUM(CS275:CS276)</f>
        <v>690</v>
      </c>
      <c r="CT274" s="145">
        <f t="shared" ref="CT274" si="4277">SUM(CU274:CX274)</f>
        <v>885</v>
      </c>
      <c r="CU274" s="145">
        <f>SUM(CU275:CU276)</f>
        <v>19</v>
      </c>
      <c r="CV274" s="145">
        <f>SUM(CV275:CV276)</f>
        <v>133</v>
      </c>
      <c r="CW274" s="145">
        <f>SUM(CW275:CW276)</f>
        <v>154</v>
      </c>
      <c r="CX274" s="145">
        <f>SUM(CX275:CX276)</f>
        <v>579</v>
      </c>
      <c r="CY274" s="145">
        <f t="shared" ref="CY274" si="4278">CZ274+DE274</f>
        <v>1500</v>
      </c>
      <c r="CZ274" s="145">
        <f t="shared" ref="CZ274" si="4279">SUM(DA274:DD274)</f>
        <v>793</v>
      </c>
      <c r="DA274" s="145">
        <f>SUM(DA275:DA276)</f>
        <v>11</v>
      </c>
      <c r="DB274" s="145">
        <f>SUM(DB275:DB276)</f>
        <v>74</v>
      </c>
      <c r="DC274" s="145">
        <f>SUM(DC275:DC276)</f>
        <v>110</v>
      </c>
      <c r="DD274" s="145">
        <f>SUM(DD275:DD276)</f>
        <v>598</v>
      </c>
      <c r="DE274" s="145">
        <f t="shared" ref="DE274" si="4280">SUM(DF274:DI274)</f>
        <v>707</v>
      </c>
      <c r="DF274" s="145">
        <f>SUM(DF275:DF276)</f>
        <v>8</v>
      </c>
      <c r="DG274" s="145">
        <f>SUM(DG275:DG276)</f>
        <v>108</v>
      </c>
      <c r="DH274" s="145">
        <f>SUM(DH275:DH276)</f>
        <v>145</v>
      </c>
      <c r="DI274" s="145">
        <f>SUM(DI275:DI276)</f>
        <v>446</v>
      </c>
      <c r="DJ274" s="145">
        <f t="shared" ref="DJ274" si="4281">DK274+DP274</f>
        <v>1156</v>
      </c>
      <c r="DK274" s="145">
        <f t="shared" ref="DK274" si="4282">SUM(DL274:DO274)</f>
        <v>620</v>
      </c>
      <c r="DL274" s="145">
        <f>SUM(DL275:DL276)</f>
        <v>6</v>
      </c>
      <c r="DM274" s="145">
        <f>SUM(DM275:DM276)</f>
        <v>36</v>
      </c>
      <c r="DN274" s="145">
        <f>SUM(DN275:DN276)</f>
        <v>84</v>
      </c>
      <c r="DO274" s="145">
        <f>SUM(DO275:DO276)</f>
        <v>494</v>
      </c>
      <c r="DP274" s="145">
        <f t="shared" ref="DP274" si="4283">SUM(DQ274:DT274)</f>
        <v>536</v>
      </c>
      <c r="DQ274" s="145">
        <f>SUM(DQ275:DQ276)</f>
        <v>20</v>
      </c>
      <c r="DR274" s="145">
        <f>SUM(DR275:DR276)</f>
        <v>84</v>
      </c>
      <c r="DS274" s="145">
        <f>SUM(DS275:DS276)</f>
        <v>84</v>
      </c>
      <c r="DT274" s="145">
        <f>SUM(DT275:DT276)</f>
        <v>348</v>
      </c>
      <c r="DU274" s="145">
        <f t="shared" si="4137"/>
        <v>4457</v>
      </c>
      <c r="DV274" s="145">
        <f t="shared" si="4138"/>
        <v>2329</v>
      </c>
      <c r="DW274" s="145">
        <f>SUM(DW275:DW276)</f>
        <v>42</v>
      </c>
      <c r="DX274" s="145">
        <f>SUM(DX275:DX276)</f>
        <v>207</v>
      </c>
      <c r="DY274" s="145">
        <f>SUM(DY275:DY276)</f>
        <v>298</v>
      </c>
      <c r="DZ274" s="145">
        <f>SUM(DZ275:DZ276)</f>
        <v>1782</v>
      </c>
      <c r="EA274" s="145">
        <f t="shared" si="4140"/>
        <v>2128</v>
      </c>
      <c r="EB274" s="145">
        <f>SUM(EB275:EB276)</f>
        <v>47</v>
      </c>
      <c r="EC274" s="145">
        <f>SUM(EC275:EC276)</f>
        <v>325</v>
      </c>
      <c r="ED274" s="145">
        <f>SUM(ED275:ED276)</f>
        <v>383</v>
      </c>
      <c r="EE274" s="145">
        <f>SUM(EE275:EE276)</f>
        <v>1373</v>
      </c>
      <c r="EF274" s="145">
        <f t="shared" si="4142"/>
        <v>0</v>
      </c>
      <c r="EG274" s="145">
        <f t="shared" ref="EG274" si="4284">SUM(EH274:EK274)</f>
        <v>0</v>
      </c>
      <c r="EH274" s="145">
        <f>SUM(EH275:EH276)</f>
        <v>0</v>
      </c>
      <c r="EI274" s="145">
        <f>SUM(EI275:EI276)</f>
        <v>0</v>
      </c>
      <c r="EJ274" s="145">
        <f>SUM(EJ275:EJ276)</f>
        <v>0</v>
      </c>
      <c r="EK274" s="145">
        <f>SUM(EK275:EK276)</f>
        <v>0</v>
      </c>
      <c r="EL274" s="145">
        <f t="shared" ref="EL274" si="4285">SUM(EM274:EP274)</f>
        <v>0</v>
      </c>
      <c r="EM274" s="145">
        <f>SUM(EM275:EM276)</f>
        <v>0</v>
      </c>
      <c r="EN274" s="145">
        <f>SUM(EN275:EN276)</f>
        <v>0</v>
      </c>
      <c r="EO274" s="145">
        <f>SUM(EO275:EO276)</f>
        <v>0</v>
      </c>
      <c r="EP274" s="145">
        <f>SUM(EP275:EP276)</f>
        <v>0</v>
      </c>
      <c r="EQ274" s="145">
        <f t="shared" ref="EQ274" si="4286">ER274+EW274</f>
        <v>0</v>
      </c>
      <c r="ER274" s="145">
        <f t="shared" ref="ER274" si="4287">SUM(ES274:EV274)</f>
        <v>0</v>
      </c>
      <c r="ES274" s="145">
        <f>SUM(ES275:ES276)</f>
        <v>0</v>
      </c>
      <c r="ET274" s="145">
        <f>SUM(ET275:ET276)</f>
        <v>0</v>
      </c>
      <c r="EU274" s="145">
        <f>SUM(EU275:EU276)</f>
        <v>0</v>
      </c>
      <c r="EV274" s="145">
        <f>SUM(EV275:EV276)</f>
        <v>0</v>
      </c>
      <c r="EW274" s="145">
        <f t="shared" ref="EW274" si="4288">SUM(EX274:FA274)</f>
        <v>0</v>
      </c>
      <c r="EX274" s="145">
        <f>SUM(EX275:EX276)</f>
        <v>0</v>
      </c>
      <c r="EY274" s="145">
        <f>SUM(EY275:EY276)</f>
        <v>0</v>
      </c>
      <c r="EZ274" s="145">
        <f>SUM(EZ275:EZ276)</f>
        <v>0</v>
      </c>
      <c r="FA274" s="145">
        <f>SUM(FA275:FA276)</f>
        <v>0</v>
      </c>
      <c r="FB274" s="145">
        <f t="shared" ref="FB274" si="4289">FC274+FH274</f>
        <v>0</v>
      </c>
      <c r="FC274" s="145">
        <f t="shared" ref="FC274" si="4290">SUM(FD274:FG274)</f>
        <v>0</v>
      </c>
      <c r="FD274" s="145">
        <f>SUM(FD275:FD276)</f>
        <v>0</v>
      </c>
      <c r="FE274" s="145">
        <f>SUM(FE275:FE276)</f>
        <v>0</v>
      </c>
      <c r="FF274" s="145">
        <f>SUM(FF275:FF276)</f>
        <v>0</v>
      </c>
      <c r="FG274" s="145">
        <f>SUM(FG275:FG276)</f>
        <v>0</v>
      </c>
      <c r="FH274" s="145">
        <f t="shared" ref="FH274" si="4291">SUM(FI274:FL274)</f>
        <v>0</v>
      </c>
      <c r="FI274" s="145">
        <f>SUM(FI275:FI276)</f>
        <v>0</v>
      </c>
      <c r="FJ274" s="145">
        <f>SUM(FJ275:FJ276)</f>
        <v>0</v>
      </c>
      <c r="FK274" s="145">
        <f>SUM(FK275:FK276)</f>
        <v>0</v>
      </c>
      <c r="FL274" s="145">
        <f>SUM(FL275:FL276)</f>
        <v>0</v>
      </c>
      <c r="FM274" s="145">
        <f t="shared" si="4155"/>
        <v>0</v>
      </c>
      <c r="FN274" s="145">
        <f t="shared" si="4156"/>
        <v>0</v>
      </c>
      <c r="FO274" s="145">
        <f>SUM(FO275:FO276)</f>
        <v>0</v>
      </c>
      <c r="FP274" s="145">
        <f>SUM(FP275:FP276)</f>
        <v>0</v>
      </c>
      <c r="FQ274" s="145">
        <f>SUM(FQ275:FQ276)</f>
        <v>0</v>
      </c>
      <c r="FR274" s="145">
        <f>SUM(FR275:FR276)</f>
        <v>0</v>
      </c>
      <c r="FS274" s="145">
        <f t="shared" si="4158"/>
        <v>0</v>
      </c>
      <c r="FT274" s="145">
        <f>SUM(FT275:FT276)</f>
        <v>0</v>
      </c>
      <c r="FU274" s="145">
        <f>SUM(FU275:FU276)</f>
        <v>0</v>
      </c>
      <c r="FV274" s="145">
        <f>SUM(FV275:FV276)</f>
        <v>0</v>
      </c>
      <c r="FW274" s="145">
        <f>SUM(FW275:FW276)</f>
        <v>0</v>
      </c>
      <c r="FX274" s="145">
        <f t="shared" si="4160"/>
        <v>11664</v>
      </c>
      <c r="FY274" s="145">
        <f t="shared" si="4161"/>
        <v>5865</v>
      </c>
      <c r="FZ274" s="145">
        <f>SUM(FZ275:FZ276)</f>
        <v>199</v>
      </c>
      <c r="GA274" s="145">
        <f>SUM(GA275:GA276)</f>
        <v>691</v>
      </c>
      <c r="GB274" s="145">
        <f>SUM(GB275:GB276)</f>
        <v>886</v>
      </c>
      <c r="GC274" s="145">
        <f>SUM(GC275:GC276)</f>
        <v>4089</v>
      </c>
      <c r="GD274" s="145">
        <f t="shared" si="4162"/>
        <v>5799</v>
      </c>
      <c r="GE274" s="145">
        <f>SUM(GE275:GE276)</f>
        <v>322</v>
      </c>
      <c r="GF274" s="145">
        <f>SUM(GF275:GF276)</f>
        <v>714</v>
      </c>
      <c r="GG274" s="145">
        <f>SUM(GG275:GG276)</f>
        <v>996</v>
      </c>
      <c r="GH274" s="145">
        <f>SUM(GH275:GH276)</f>
        <v>3767</v>
      </c>
    </row>
    <row r="275" spans="1:190" s="30" customFormat="1" ht="15" customHeight="1" x14ac:dyDescent="0.25">
      <c r="A275" s="46"/>
      <c r="B275" s="75"/>
      <c r="C275" s="57" t="s">
        <v>322</v>
      </c>
      <c r="D275" s="112">
        <f>E275+J275</f>
        <v>1115</v>
      </c>
      <c r="E275" s="112">
        <f>SUM(F275:I275)</f>
        <v>506</v>
      </c>
      <c r="F275" s="112">
        <v>15</v>
      </c>
      <c r="G275" s="112">
        <v>38</v>
      </c>
      <c r="H275" s="112">
        <v>77</v>
      </c>
      <c r="I275" s="112">
        <v>376</v>
      </c>
      <c r="J275" s="112">
        <f>SUM(K275:N275)</f>
        <v>609</v>
      </c>
      <c r="K275" s="112">
        <v>18</v>
      </c>
      <c r="L275" s="112">
        <v>29</v>
      </c>
      <c r="M275" s="112">
        <v>68</v>
      </c>
      <c r="N275" s="112">
        <v>494</v>
      </c>
      <c r="O275" s="112">
        <f>P275+U275</f>
        <v>1594</v>
      </c>
      <c r="P275" s="112">
        <f>SUM(Q275:T275)</f>
        <v>740</v>
      </c>
      <c r="Q275" s="112">
        <v>12</v>
      </c>
      <c r="R275" s="112">
        <v>102</v>
      </c>
      <c r="S275" s="112">
        <v>109</v>
      </c>
      <c r="T275" s="112">
        <v>517</v>
      </c>
      <c r="U275" s="112">
        <f>SUM(V275:Y275)</f>
        <v>854</v>
      </c>
      <c r="V275" s="112">
        <v>31</v>
      </c>
      <c r="W275" s="112">
        <v>61</v>
      </c>
      <c r="X275" s="112">
        <v>146</v>
      </c>
      <c r="Y275" s="112">
        <v>616</v>
      </c>
      <c r="Z275" s="112">
        <f>AA275+AF275</f>
        <v>1248</v>
      </c>
      <c r="AA275" s="112">
        <f>SUM(AB275:AE275)</f>
        <v>572</v>
      </c>
      <c r="AB275" s="112">
        <v>22</v>
      </c>
      <c r="AC275" s="112">
        <v>92</v>
      </c>
      <c r="AD275" s="112">
        <v>102</v>
      </c>
      <c r="AE275" s="112">
        <v>356</v>
      </c>
      <c r="AF275" s="112">
        <f>SUM(AG275:AJ275)</f>
        <v>676</v>
      </c>
      <c r="AG275" s="112">
        <v>32</v>
      </c>
      <c r="AH275" s="112">
        <v>79</v>
      </c>
      <c r="AI275" s="112">
        <v>134</v>
      </c>
      <c r="AJ275" s="112">
        <v>431</v>
      </c>
      <c r="AK275" s="145">
        <f>AL275+AQ275</f>
        <v>3957</v>
      </c>
      <c r="AL275" s="145">
        <f>SUM(AM275:AP275)</f>
        <v>1818</v>
      </c>
      <c r="AM275" s="145">
        <f t="shared" ref="AM275:AP276" si="4292">F275+Q275+AB275</f>
        <v>49</v>
      </c>
      <c r="AN275" s="145">
        <f t="shared" si="4292"/>
        <v>232</v>
      </c>
      <c r="AO275" s="145">
        <f t="shared" si="4292"/>
        <v>288</v>
      </c>
      <c r="AP275" s="145">
        <f t="shared" si="4292"/>
        <v>1249</v>
      </c>
      <c r="AQ275" s="145">
        <f>SUM(AR275:AU275)</f>
        <v>2139</v>
      </c>
      <c r="AR275" s="145">
        <f t="shared" ref="AR275:AU276" si="4293">K275+V275+AG275</f>
        <v>81</v>
      </c>
      <c r="AS275" s="145">
        <f t="shared" si="4293"/>
        <v>169</v>
      </c>
      <c r="AT275" s="145">
        <f t="shared" si="4293"/>
        <v>348</v>
      </c>
      <c r="AU275" s="145">
        <f t="shared" si="4293"/>
        <v>1541</v>
      </c>
      <c r="AV275" s="112">
        <f>AW275+BB275</f>
        <v>655</v>
      </c>
      <c r="AW275" s="112">
        <f>SUM(AX275:BA275)</f>
        <v>317</v>
      </c>
      <c r="AX275" s="112">
        <v>13</v>
      </c>
      <c r="AY275" s="112">
        <v>72</v>
      </c>
      <c r="AZ275" s="112">
        <v>87</v>
      </c>
      <c r="BA275" s="112">
        <v>145</v>
      </c>
      <c r="BB275" s="112">
        <f>SUM(BC275:BF275)</f>
        <v>338</v>
      </c>
      <c r="BC275" s="112">
        <v>23</v>
      </c>
      <c r="BD275" s="112">
        <v>75</v>
      </c>
      <c r="BE275" s="112">
        <v>72</v>
      </c>
      <c r="BF275" s="112">
        <v>168</v>
      </c>
      <c r="BG275" s="112">
        <f>BH275+BM275</f>
        <v>1260</v>
      </c>
      <c r="BH275" s="112">
        <f>SUM(BI275:BL275)</f>
        <v>646</v>
      </c>
      <c r="BI275" s="112">
        <v>57</v>
      </c>
      <c r="BJ275" s="112">
        <v>129</v>
      </c>
      <c r="BK275" s="112">
        <v>104</v>
      </c>
      <c r="BL275" s="112">
        <v>356</v>
      </c>
      <c r="BM275" s="112">
        <f>SUM(BN275:BQ275)</f>
        <v>614</v>
      </c>
      <c r="BN275" s="112">
        <v>100</v>
      </c>
      <c r="BO275" s="112">
        <v>99</v>
      </c>
      <c r="BP275" s="112">
        <v>111</v>
      </c>
      <c r="BQ275" s="112">
        <v>304</v>
      </c>
      <c r="BR275" s="112">
        <f>BS275+BX275</f>
        <v>1335</v>
      </c>
      <c r="BS275" s="112">
        <f>SUM(BT275:BW275)</f>
        <v>755</v>
      </c>
      <c r="BT275" s="112">
        <v>38</v>
      </c>
      <c r="BU275" s="112">
        <v>51</v>
      </c>
      <c r="BV275" s="112">
        <v>109</v>
      </c>
      <c r="BW275" s="112">
        <v>557</v>
      </c>
      <c r="BX275" s="112">
        <f>SUM(BY275:CB275)</f>
        <v>580</v>
      </c>
      <c r="BY275" s="112">
        <v>71</v>
      </c>
      <c r="BZ275" s="112">
        <v>46</v>
      </c>
      <c r="CA275" s="112">
        <v>82</v>
      </c>
      <c r="CB275" s="112">
        <v>381</v>
      </c>
      <c r="CC275" s="145">
        <f>CD275+CI275</f>
        <v>3250</v>
      </c>
      <c r="CD275" s="145">
        <f>SUM(CE275:CH275)</f>
        <v>1718</v>
      </c>
      <c r="CE275" s="145">
        <f t="shared" ref="CE275:CH276" si="4294">AX275+BI275+BT275</f>
        <v>108</v>
      </c>
      <c r="CF275" s="145">
        <f t="shared" si="4294"/>
        <v>252</v>
      </c>
      <c r="CG275" s="145">
        <f t="shared" si="4294"/>
        <v>300</v>
      </c>
      <c r="CH275" s="145">
        <f t="shared" si="4294"/>
        <v>1058</v>
      </c>
      <c r="CI275" s="145">
        <f>SUM(CJ275:CM275)</f>
        <v>1532</v>
      </c>
      <c r="CJ275" s="145">
        <f t="shared" ref="CJ275:CM276" si="4295">BC275+BN275+BY275</f>
        <v>194</v>
      </c>
      <c r="CK275" s="145">
        <f t="shared" si="4295"/>
        <v>220</v>
      </c>
      <c r="CL275" s="145">
        <f t="shared" si="4295"/>
        <v>265</v>
      </c>
      <c r="CM275" s="145">
        <f t="shared" si="4295"/>
        <v>853</v>
      </c>
      <c r="CN275" s="112">
        <f>CO275+CT275</f>
        <v>1801</v>
      </c>
      <c r="CO275" s="112">
        <f>SUM(CP275:CS275)</f>
        <v>916</v>
      </c>
      <c r="CP275" s="112">
        <v>25</v>
      </c>
      <c r="CQ275" s="112">
        <v>97</v>
      </c>
      <c r="CR275" s="112">
        <v>104</v>
      </c>
      <c r="CS275" s="112">
        <v>690</v>
      </c>
      <c r="CT275" s="112">
        <f>SUM(CU275:CX275)</f>
        <v>885</v>
      </c>
      <c r="CU275" s="112">
        <v>19</v>
      </c>
      <c r="CV275" s="112">
        <v>133</v>
      </c>
      <c r="CW275" s="112">
        <v>154</v>
      </c>
      <c r="CX275" s="112">
        <v>579</v>
      </c>
      <c r="CY275" s="112">
        <f>CZ275+DE275</f>
        <v>1500</v>
      </c>
      <c r="CZ275" s="112">
        <f>SUM(DA275:DD275)</f>
        <v>793</v>
      </c>
      <c r="DA275" s="112">
        <v>11</v>
      </c>
      <c r="DB275" s="112">
        <v>74</v>
      </c>
      <c r="DC275" s="112">
        <v>110</v>
      </c>
      <c r="DD275" s="112">
        <v>598</v>
      </c>
      <c r="DE275" s="112">
        <f>SUM(DF275:DI275)</f>
        <v>707</v>
      </c>
      <c r="DF275" s="112">
        <v>8</v>
      </c>
      <c r="DG275" s="112">
        <v>108</v>
      </c>
      <c r="DH275" s="112">
        <v>145</v>
      </c>
      <c r="DI275" s="112">
        <v>446</v>
      </c>
      <c r="DJ275" s="112">
        <f>DK275+DP275</f>
        <v>1156</v>
      </c>
      <c r="DK275" s="112">
        <f>SUM(DL275:DO275)</f>
        <v>620</v>
      </c>
      <c r="DL275" s="112">
        <v>6</v>
      </c>
      <c r="DM275" s="112">
        <v>36</v>
      </c>
      <c r="DN275" s="112">
        <v>84</v>
      </c>
      <c r="DO275" s="112">
        <v>494</v>
      </c>
      <c r="DP275" s="112">
        <f>SUM(DQ275:DT275)</f>
        <v>536</v>
      </c>
      <c r="DQ275" s="112">
        <v>20</v>
      </c>
      <c r="DR275" s="112">
        <v>84</v>
      </c>
      <c r="DS275" s="112">
        <v>84</v>
      </c>
      <c r="DT275" s="112">
        <v>348</v>
      </c>
      <c r="DU275" s="145">
        <f>DV275+EA275</f>
        <v>4457</v>
      </c>
      <c r="DV275" s="145">
        <f>SUM(DW275:DZ275)</f>
        <v>2329</v>
      </c>
      <c r="DW275" s="145">
        <f t="shared" ref="DW275:DZ276" si="4296">CP275+DA275+DL275</f>
        <v>42</v>
      </c>
      <c r="DX275" s="145">
        <f t="shared" si="4296"/>
        <v>207</v>
      </c>
      <c r="DY275" s="145">
        <f t="shared" si="4296"/>
        <v>298</v>
      </c>
      <c r="DZ275" s="145">
        <f t="shared" si="4296"/>
        <v>1782</v>
      </c>
      <c r="EA275" s="145">
        <f>SUM(EB275:EE275)</f>
        <v>2128</v>
      </c>
      <c r="EB275" s="145">
        <f t="shared" ref="EB275:EE276" si="4297">CU275+DF275+DQ275</f>
        <v>47</v>
      </c>
      <c r="EC275" s="145">
        <f t="shared" si="4297"/>
        <v>325</v>
      </c>
      <c r="ED275" s="145">
        <f t="shared" si="4297"/>
        <v>383</v>
      </c>
      <c r="EE275" s="145">
        <f t="shared" si="4297"/>
        <v>1373</v>
      </c>
      <c r="EF275" s="112">
        <f>EG275+EL275</f>
        <v>0</v>
      </c>
      <c r="EG275" s="112">
        <f>SUM(EH275:EK275)</f>
        <v>0</v>
      </c>
      <c r="EH275" s="112">
        <v>0</v>
      </c>
      <c r="EI275" s="112">
        <v>0</v>
      </c>
      <c r="EJ275" s="112">
        <v>0</v>
      </c>
      <c r="EK275" s="112">
        <v>0</v>
      </c>
      <c r="EL275" s="112">
        <f>SUM(EM275:EP275)</f>
        <v>0</v>
      </c>
      <c r="EM275" s="112">
        <v>0</v>
      </c>
      <c r="EN275" s="112">
        <v>0</v>
      </c>
      <c r="EO275" s="112">
        <v>0</v>
      </c>
      <c r="EP275" s="112">
        <v>0</v>
      </c>
      <c r="EQ275" s="112">
        <f>ER275+EW275</f>
        <v>0</v>
      </c>
      <c r="ER275" s="112">
        <f>SUM(ES275:EV275)</f>
        <v>0</v>
      </c>
      <c r="ES275" s="112">
        <v>0</v>
      </c>
      <c r="ET275" s="112">
        <v>0</v>
      </c>
      <c r="EU275" s="112">
        <v>0</v>
      </c>
      <c r="EV275" s="112">
        <v>0</v>
      </c>
      <c r="EW275" s="112">
        <f>SUM(EX275:FA275)</f>
        <v>0</v>
      </c>
      <c r="EX275" s="112">
        <v>0</v>
      </c>
      <c r="EY275" s="112">
        <v>0</v>
      </c>
      <c r="EZ275" s="112">
        <v>0</v>
      </c>
      <c r="FA275" s="112">
        <v>0</v>
      </c>
      <c r="FB275" s="112">
        <f>FC275+FH275</f>
        <v>0</v>
      </c>
      <c r="FC275" s="112">
        <f>SUM(FD275:FG275)</f>
        <v>0</v>
      </c>
      <c r="FD275" s="112">
        <v>0</v>
      </c>
      <c r="FE275" s="112">
        <v>0</v>
      </c>
      <c r="FF275" s="112">
        <v>0</v>
      </c>
      <c r="FG275" s="112">
        <v>0</v>
      </c>
      <c r="FH275" s="112">
        <f>SUM(FI275:FL275)</f>
        <v>0</v>
      </c>
      <c r="FI275" s="112">
        <v>0</v>
      </c>
      <c r="FJ275" s="112">
        <v>0</v>
      </c>
      <c r="FK275" s="112">
        <v>0</v>
      </c>
      <c r="FL275" s="112">
        <v>0</v>
      </c>
      <c r="FM275" s="145">
        <f>FN275+FS275</f>
        <v>0</v>
      </c>
      <c r="FN275" s="145">
        <f>SUM(FO275:FR275)</f>
        <v>0</v>
      </c>
      <c r="FO275" s="145">
        <f t="shared" ref="FO275:FR276" si="4298">EH275+ES275+FD275</f>
        <v>0</v>
      </c>
      <c r="FP275" s="145">
        <f t="shared" si="4298"/>
        <v>0</v>
      </c>
      <c r="FQ275" s="145">
        <f t="shared" si="4298"/>
        <v>0</v>
      </c>
      <c r="FR275" s="145">
        <f t="shared" si="4298"/>
        <v>0</v>
      </c>
      <c r="FS275" s="145">
        <f>SUM(FT275:FW275)</f>
        <v>0</v>
      </c>
      <c r="FT275" s="145">
        <f t="shared" ref="FT275:FW276" si="4299">EM275+EX275+FI275</f>
        <v>0</v>
      </c>
      <c r="FU275" s="145">
        <f t="shared" si="4299"/>
        <v>0</v>
      </c>
      <c r="FV275" s="145">
        <f t="shared" si="4299"/>
        <v>0</v>
      </c>
      <c r="FW275" s="145">
        <f t="shared" si="4299"/>
        <v>0</v>
      </c>
      <c r="FX275" s="145">
        <f>FY275+GD275</f>
        <v>11664</v>
      </c>
      <c r="FY275" s="145">
        <f>SUM(FZ275:GC275)</f>
        <v>5865</v>
      </c>
      <c r="FZ275" s="145">
        <f t="shared" ref="FZ275:GC276" si="4300">FO275+DW275+CE275+AM275</f>
        <v>199</v>
      </c>
      <c r="GA275" s="145">
        <f t="shared" si="4300"/>
        <v>691</v>
      </c>
      <c r="GB275" s="145">
        <f t="shared" si="4300"/>
        <v>886</v>
      </c>
      <c r="GC275" s="145">
        <f t="shared" si="4300"/>
        <v>4089</v>
      </c>
      <c r="GD275" s="145">
        <f>SUM(GE275:GH275)</f>
        <v>5799</v>
      </c>
      <c r="GE275" s="145">
        <f t="shared" ref="GE275:GH276" si="4301">FT275+EB275+CJ275+AR275</f>
        <v>322</v>
      </c>
      <c r="GF275" s="145">
        <f t="shared" si="4301"/>
        <v>714</v>
      </c>
      <c r="GG275" s="145">
        <f t="shared" si="4301"/>
        <v>996</v>
      </c>
      <c r="GH275" s="145">
        <f t="shared" si="4301"/>
        <v>3767</v>
      </c>
    </row>
    <row r="276" spans="1:190" s="30" customFormat="1" ht="15" customHeight="1" x14ac:dyDescent="0.25">
      <c r="A276" s="46"/>
      <c r="B276" s="75"/>
      <c r="C276" s="57" t="s">
        <v>399</v>
      </c>
      <c r="D276" s="112">
        <f>E276+J276</f>
        <v>0</v>
      </c>
      <c r="E276" s="112">
        <f>SUM(F276:I276)</f>
        <v>0</v>
      </c>
      <c r="F276" s="112">
        <v>0</v>
      </c>
      <c r="G276" s="112">
        <v>0</v>
      </c>
      <c r="H276" s="112">
        <v>0</v>
      </c>
      <c r="I276" s="112">
        <v>0</v>
      </c>
      <c r="J276" s="112">
        <f>SUM(K276:N276)</f>
        <v>0</v>
      </c>
      <c r="K276" s="112">
        <v>0</v>
      </c>
      <c r="L276" s="112">
        <v>0</v>
      </c>
      <c r="M276" s="112">
        <v>0</v>
      </c>
      <c r="N276" s="112">
        <v>0</v>
      </c>
      <c r="O276" s="112">
        <f>P276+U276</f>
        <v>0</v>
      </c>
      <c r="P276" s="112">
        <f>SUM(Q276:T276)</f>
        <v>0</v>
      </c>
      <c r="Q276" s="112">
        <v>0</v>
      </c>
      <c r="R276" s="112">
        <v>0</v>
      </c>
      <c r="S276" s="112">
        <v>0</v>
      </c>
      <c r="T276" s="112">
        <v>0</v>
      </c>
      <c r="U276" s="112">
        <f>SUM(V276:Y276)</f>
        <v>0</v>
      </c>
      <c r="V276" s="112">
        <v>0</v>
      </c>
      <c r="W276" s="112">
        <v>0</v>
      </c>
      <c r="X276" s="112">
        <v>0</v>
      </c>
      <c r="Y276" s="112">
        <v>0</v>
      </c>
      <c r="Z276" s="112">
        <f>AA276+AF276</f>
        <v>0</v>
      </c>
      <c r="AA276" s="112">
        <f>SUM(AB276:AE276)</f>
        <v>0</v>
      </c>
      <c r="AB276" s="112">
        <v>0</v>
      </c>
      <c r="AC276" s="112">
        <v>0</v>
      </c>
      <c r="AD276" s="112">
        <v>0</v>
      </c>
      <c r="AE276" s="112">
        <v>0</v>
      </c>
      <c r="AF276" s="112">
        <f>SUM(AG276:AJ276)</f>
        <v>0</v>
      </c>
      <c r="AG276" s="112">
        <v>0</v>
      </c>
      <c r="AH276" s="112">
        <v>0</v>
      </c>
      <c r="AI276" s="112">
        <v>0</v>
      </c>
      <c r="AJ276" s="112">
        <v>0</v>
      </c>
      <c r="AK276" s="145">
        <f>AL276+AQ276</f>
        <v>0</v>
      </c>
      <c r="AL276" s="145">
        <f>SUM(AM276:AP276)</f>
        <v>0</v>
      </c>
      <c r="AM276" s="145">
        <f t="shared" si="4292"/>
        <v>0</v>
      </c>
      <c r="AN276" s="145">
        <f t="shared" si="4292"/>
        <v>0</v>
      </c>
      <c r="AO276" s="145">
        <f t="shared" si="4292"/>
        <v>0</v>
      </c>
      <c r="AP276" s="145">
        <f t="shared" si="4292"/>
        <v>0</v>
      </c>
      <c r="AQ276" s="145">
        <f>SUM(AR276:AU276)</f>
        <v>0</v>
      </c>
      <c r="AR276" s="145">
        <f t="shared" si="4293"/>
        <v>0</v>
      </c>
      <c r="AS276" s="145">
        <f t="shared" si="4293"/>
        <v>0</v>
      </c>
      <c r="AT276" s="145">
        <f t="shared" si="4293"/>
        <v>0</v>
      </c>
      <c r="AU276" s="145">
        <f t="shared" si="4293"/>
        <v>0</v>
      </c>
      <c r="AV276" s="112">
        <f>AW276+BB276</f>
        <v>0</v>
      </c>
      <c r="AW276" s="112">
        <f>SUM(AX276:BA276)</f>
        <v>0</v>
      </c>
      <c r="AX276" s="112">
        <v>0</v>
      </c>
      <c r="AY276" s="112">
        <v>0</v>
      </c>
      <c r="AZ276" s="112">
        <v>0</v>
      </c>
      <c r="BA276" s="112">
        <v>0</v>
      </c>
      <c r="BB276" s="112">
        <f>SUM(BC276:BF276)</f>
        <v>0</v>
      </c>
      <c r="BC276" s="112">
        <v>0</v>
      </c>
      <c r="BD276" s="112">
        <v>0</v>
      </c>
      <c r="BE276" s="112">
        <v>0</v>
      </c>
      <c r="BF276" s="112">
        <v>0</v>
      </c>
      <c r="BG276" s="112">
        <f>BH276+BM276</f>
        <v>0</v>
      </c>
      <c r="BH276" s="112">
        <f>SUM(BI276:BL276)</f>
        <v>0</v>
      </c>
      <c r="BI276" s="112">
        <v>0</v>
      </c>
      <c r="BJ276" s="112">
        <v>0</v>
      </c>
      <c r="BK276" s="112">
        <v>0</v>
      </c>
      <c r="BL276" s="112">
        <v>0</v>
      </c>
      <c r="BM276" s="112">
        <f>SUM(BN276:BQ276)</f>
        <v>0</v>
      </c>
      <c r="BN276" s="112">
        <v>0</v>
      </c>
      <c r="BO276" s="112">
        <v>0</v>
      </c>
      <c r="BP276" s="112">
        <v>0</v>
      </c>
      <c r="BQ276" s="112">
        <v>0</v>
      </c>
      <c r="BR276" s="112">
        <f>BS276+BX276</f>
        <v>0</v>
      </c>
      <c r="BS276" s="112">
        <f>SUM(BT276:BW276)</f>
        <v>0</v>
      </c>
      <c r="BT276" s="112">
        <v>0</v>
      </c>
      <c r="BU276" s="112">
        <v>0</v>
      </c>
      <c r="BV276" s="112">
        <v>0</v>
      </c>
      <c r="BW276" s="112">
        <v>0</v>
      </c>
      <c r="BX276" s="112">
        <f>SUM(BY276:CB276)</f>
        <v>0</v>
      </c>
      <c r="BY276" s="112">
        <v>0</v>
      </c>
      <c r="BZ276" s="112">
        <v>0</v>
      </c>
      <c r="CA276" s="112">
        <v>0</v>
      </c>
      <c r="CB276" s="112">
        <v>0</v>
      </c>
      <c r="CC276" s="145">
        <f>CD276+CI276</f>
        <v>0</v>
      </c>
      <c r="CD276" s="145">
        <f>SUM(CE276:CH276)</f>
        <v>0</v>
      </c>
      <c r="CE276" s="145">
        <f t="shared" si="4294"/>
        <v>0</v>
      </c>
      <c r="CF276" s="145">
        <f t="shared" si="4294"/>
        <v>0</v>
      </c>
      <c r="CG276" s="145">
        <f t="shared" si="4294"/>
        <v>0</v>
      </c>
      <c r="CH276" s="145">
        <f t="shared" si="4294"/>
        <v>0</v>
      </c>
      <c r="CI276" s="145">
        <f>SUM(CJ276:CM276)</f>
        <v>0</v>
      </c>
      <c r="CJ276" s="145">
        <f t="shared" si="4295"/>
        <v>0</v>
      </c>
      <c r="CK276" s="145">
        <f t="shared" si="4295"/>
        <v>0</v>
      </c>
      <c r="CL276" s="145">
        <f t="shared" si="4295"/>
        <v>0</v>
      </c>
      <c r="CM276" s="145">
        <f t="shared" si="4295"/>
        <v>0</v>
      </c>
      <c r="CN276" s="112">
        <f>CO276+CT276</f>
        <v>0</v>
      </c>
      <c r="CO276" s="112">
        <f>SUM(CP276:CS276)</f>
        <v>0</v>
      </c>
      <c r="CP276" s="112">
        <v>0</v>
      </c>
      <c r="CQ276" s="112">
        <v>0</v>
      </c>
      <c r="CR276" s="112">
        <v>0</v>
      </c>
      <c r="CS276" s="112">
        <v>0</v>
      </c>
      <c r="CT276" s="112">
        <f>SUM(CU276:CX276)</f>
        <v>0</v>
      </c>
      <c r="CU276" s="112">
        <v>0</v>
      </c>
      <c r="CV276" s="112">
        <v>0</v>
      </c>
      <c r="CW276" s="112">
        <v>0</v>
      </c>
      <c r="CX276" s="112">
        <v>0</v>
      </c>
      <c r="CY276" s="112">
        <f>CZ276+DE276</f>
        <v>0</v>
      </c>
      <c r="CZ276" s="112">
        <f>SUM(DA276:DD276)</f>
        <v>0</v>
      </c>
      <c r="DA276" s="112">
        <v>0</v>
      </c>
      <c r="DB276" s="112">
        <v>0</v>
      </c>
      <c r="DC276" s="112">
        <v>0</v>
      </c>
      <c r="DD276" s="112">
        <v>0</v>
      </c>
      <c r="DE276" s="112">
        <f>SUM(DF276:DI276)</f>
        <v>0</v>
      </c>
      <c r="DF276" s="112">
        <v>0</v>
      </c>
      <c r="DG276" s="112">
        <v>0</v>
      </c>
      <c r="DH276" s="112">
        <v>0</v>
      </c>
      <c r="DI276" s="112">
        <v>0</v>
      </c>
      <c r="DJ276" s="112">
        <f>DK276+DP276</f>
        <v>0</v>
      </c>
      <c r="DK276" s="112">
        <f>SUM(DL276:DO276)</f>
        <v>0</v>
      </c>
      <c r="DL276" s="112">
        <v>0</v>
      </c>
      <c r="DM276" s="112">
        <v>0</v>
      </c>
      <c r="DN276" s="112">
        <v>0</v>
      </c>
      <c r="DO276" s="112">
        <v>0</v>
      </c>
      <c r="DP276" s="112">
        <f>SUM(DQ276:DT276)</f>
        <v>0</v>
      </c>
      <c r="DQ276" s="112">
        <v>0</v>
      </c>
      <c r="DR276" s="112">
        <v>0</v>
      </c>
      <c r="DS276" s="112">
        <v>0</v>
      </c>
      <c r="DT276" s="112">
        <v>0</v>
      </c>
      <c r="DU276" s="145">
        <f>DV276+EA276</f>
        <v>0</v>
      </c>
      <c r="DV276" s="145">
        <f>SUM(DW276:DZ276)</f>
        <v>0</v>
      </c>
      <c r="DW276" s="145">
        <f t="shared" si="4296"/>
        <v>0</v>
      </c>
      <c r="DX276" s="145">
        <f t="shared" si="4296"/>
        <v>0</v>
      </c>
      <c r="DY276" s="145">
        <f t="shared" si="4296"/>
        <v>0</v>
      </c>
      <c r="DZ276" s="145">
        <f t="shared" si="4296"/>
        <v>0</v>
      </c>
      <c r="EA276" s="145">
        <f>SUM(EB276:EE276)</f>
        <v>0</v>
      </c>
      <c r="EB276" s="145">
        <f t="shared" si="4297"/>
        <v>0</v>
      </c>
      <c r="EC276" s="145">
        <f t="shared" si="4297"/>
        <v>0</v>
      </c>
      <c r="ED276" s="145">
        <f t="shared" si="4297"/>
        <v>0</v>
      </c>
      <c r="EE276" s="145">
        <f t="shared" si="4297"/>
        <v>0</v>
      </c>
      <c r="EF276" s="112">
        <f>EG276+EL276</f>
        <v>0</v>
      </c>
      <c r="EG276" s="112">
        <f>SUM(EH276:EK276)</f>
        <v>0</v>
      </c>
      <c r="EH276" s="112">
        <v>0</v>
      </c>
      <c r="EI276" s="112">
        <v>0</v>
      </c>
      <c r="EJ276" s="112">
        <v>0</v>
      </c>
      <c r="EK276" s="112">
        <v>0</v>
      </c>
      <c r="EL276" s="112">
        <f>SUM(EM276:EP276)</f>
        <v>0</v>
      </c>
      <c r="EM276" s="112">
        <v>0</v>
      </c>
      <c r="EN276" s="112">
        <v>0</v>
      </c>
      <c r="EO276" s="112">
        <v>0</v>
      </c>
      <c r="EP276" s="112">
        <v>0</v>
      </c>
      <c r="EQ276" s="112">
        <f>ER276+EW276</f>
        <v>0</v>
      </c>
      <c r="ER276" s="112">
        <f>SUM(ES276:EV276)</f>
        <v>0</v>
      </c>
      <c r="ES276" s="112">
        <v>0</v>
      </c>
      <c r="ET276" s="112">
        <v>0</v>
      </c>
      <c r="EU276" s="112">
        <v>0</v>
      </c>
      <c r="EV276" s="112">
        <v>0</v>
      </c>
      <c r="EW276" s="112">
        <f>SUM(EX276:FA276)</f>
        <v>0</v>
      </c>
      <c r="EX276" s="112">
        <v>0</v>
      </c>
      <c r="EY276" s="112">
        <v>0</v>
      </c>
      <c r="EZ276" s="112">
        <v>0</v>
      </c>
      <c r="FA276" s="112">
        <v>0</v>
      </c>
      <c r="FB276" s="112">
        <f>FC276+FH276</f>
        <v>0</v>
      </c>
      <c r="FC276" s="112">
        <f>SUM(FD276:FG276)</f>
        <v>0</v>
      </c>
      <c r="FD276" s="112">
        <v>0</v>
      </c>
      <c r="FE276" s="112">
        <v>0</v>
      </c>
      <c r="FF276" s="112">
        <v>0</v>
      </c>
      <c r="FG276" s="112">
        <v>0</v>
      </c>
      <c r="FH276" s="112">
        <f>SUM(FI276:FL276)</f>
        <v>0</v>
      </c>
      <c r="FI276" s="112">
        <v>0</v>
      </c>
      <c r="FJ276" s="112">
        <v>0</v>
      </c>
      <c r="FK276" s="112">
        <v>0</v>
      </c>
      <c r="FL276" s="112">
        <v>0</v>
      </c>
      <c r="FM276" s="145">
        <f>FN276+FS276</f>
        <v>0</v>
      </c>
      <c r="FN276" s="145">
        <f>SUM(FO276:FR276)</f>
        <v>0</v>
      </c>
      <c r="FO276" s="145">
        <f t="shared" si="4298"/>
        <v>0</v>
      </c>
      <c r="FP276" s="145">
        <f t="shared" si="4298"/>
        <v>0</v>
      </c>
      <c r="FQ276" s="145">
        <f t="shared" si="4298"/>
        <v>0</v>
      </c>
      <c r="FR276" s="145">
        <f t="shared" si="4298"/>
        <v>0</v>
      </c>
      <c r="FS276" s="145">
        <f>SUM(FT276:FW276)</f>
        <v>0</v>
      </c>
      <c r="FT276" s="145">
        <f t="shared" si="4299"/>
        <v>0</v>
      </c>
      <c r="FU276" s="145">
        <f t="shared" si="4299"/>
        <v>0</v>
      </c>
      <c r="FV276" s="145">
        <f t="shared" si="4299"/>
        <v>0</v>
      </c>
      <c r="FW276" s="145">
        <f t="shared" si="4299"/>
        <v>0</v>
      </c>
      <c r="FX276" s="145">
        <f>FY276+GD276</f>
        <v>0</v>
      </c>
      <c r="FY276" s="145">
        <f>SUM(FZ276:GC276)</f>
        <v>0</v>
      </c>
      <c r="FZ276" s="145">
        <f t="shared" si="4300"/>
        <v>0</v>
      </c>
      <c r="GA276" s="145">
        <f t="shared" si="4300"/>
        <v>0</v>
      </c>
      <c r="GB276" s="145">
        <f t="shared" si="4300"/>
        <v>0</v>
      </c>
      <c r="GC276" s="145">
        <f t="shared" si="4300"/>
        <v>0</v>
      </c>
      <c r="GD276" s="145">
        <f>SUM(GE276:GH276)</f>
        <v>0</v>
      </c>
      <c r="GE276" s="145">
        <f t="shared" si="4301"/>
        <v>0</v>
      </c>
      <c r="GF276" s="145">
        <f t="shared" si="4301"/>
        <v>0</v>
      </c>
      <c r="GG276" s="145">
        <f t="shared" si="4301"/>
        <v>0</v>
      </c>
      <c r="GH276" s="145">
        <f t="shared" si="4301"/>
        <v>0</v>
      </c>
    </row>
    <row r="277" spans="1:190" s="30" customFormat="1" ht="15" customHeight="1" x14ac:dyDescent="0.25">
      <c r="A277" s="46"/>
      <c r="B277" s="75"/>
      <c r="C277" s="93" t="s">
        <v>113</v>
      </c>
      <c r="D277" s="145">
        <f t="shared" si="4042"/>
        <v>3854</v>
      </c>
      <c r="E277" s="145">
        <f t="shared" si="4043"/>
        <v>1961</v>
      </c>
      <c r="F277" s="145">
        <f>SUM(F278:F279)</f>
        <v>328</v>
      </c>
      <c r="G277" s="145">
        <f>SUM(G278:G279)</f>
        <v>304</v>
      </c>
      <c r="H277" s="145">
        <f>SUM(H278:H279)</f>
        <v>81</v>
      </c>
      <c r="I277" s="145">
        <f>SUM(I278:I279)</f>
        <v>1248</v>
      </c>
      <c r="J277" s="145">
        <f t="shared" ref="J277" si="4302">SUM(K277:N277)</f>
        <v>1893</v>
      </c>
      <c r="K277" s="145">
        <f>SUM(K278:K279)</f>
        <v>467</v>
      </c>
      <c r="L277" s="145">
        <f>SUM(L278:L279)</f>
        <v>353</v>
      </c>
      <c r="M277" s="145">
        <f>SUM(M278:M279)</f>
        <v>79</v>
      </c>
      <c r="N277" s="145">
        <f>SUM(N278:N279)</f>
        <v>994</v>
      </c>
      <c r="O277" s="145">
        <f t="shared" si="4093"/>
        <v>3294</v>
      </c>
      <c r="P277" s="145">
        <f t="shared" si="4094"/>
        <v>1832</v>
      </c>
      <c r="Q277" s="145">
        <f>SUM(Q278:Q279)</f>
        <v>217</v>
      </c>
      <c r="R277" s="145">
        <f>SUM(R278:R279)</f>
        <v>240</v>
      </c>
      <c r="S277" s="145">
        <f>SUM(S278:S279)</f>
        <v>76</v>
      </c>
      <c r="T277" s="145">
        <f>SUM(T278:T279)</f>
        <v>1299</v>
      </c>
      <c r="U277" s="145">
        <f t="shared" si="4175"/>
        <v>1462</v>
      </c>
      <c r="V277" s="145">
        <f>SUM(V278:V279)</f>
        <v>231</v>
      </c>
      <c r="W277" s="145">
        <f>SUM(W278:W279)</f>
        <v>238</v>
      </c>
      <c r="X277" s="145">
        <f>SUM(X278:X279)</f>
        <v>79</v>
      </c>
      <c r="Y277" s="145">
        <f>SUM(Y278:Y279)</f>
        <v>914</v>
      </c>
      <c r="Z277" s="145">
        <f t="shared" si="4098"/>
        <v>3018</v>
      </c>
      <c r="AA277" s="145">
        <f t="shared" si="4099"/>
        <v>1738</v>
      </c>
      <c r="AB277" s="145">
        <f>SUM(AB278:AB279)</f>
        <v>270</v>
      </c>
      <c r="AC277" s="145">
        <f>SUM(AC278:AC279)</f>
        <v>220</v>
      </c>
      <c r="AD277" s="145">
        <f>SUM(AD278:AD279)</f>
        <v>81</v>
      </c>
      <c r="AE277" s="145">
        <f>SUM(AE278:AE279)</f>
        <v>1167</v>
      </c>
      <c r="AF277" s="145">
        <f t="shared" si="4178"/>
        <v>1280</v>
      </c>
      <c r="AG277" s="145">
        <f>SUM(AG278:AG279)</f>
        <v>232</v>
      </c>
      <c r="AH277" s="145">
        <f>SUM(AH278:AH279)</f>
        <v>217</v>
      </c>
      <c r="AI277" s="145">
        <f>SUM(AI278:AI279)</f>
        <v>59</v>
      </c>
      <c r="AJ277" s="145">
        <f>SUM(AJ278:AJ279)</f>
        <v>772</v>
      </c>
      <c r="AK277" s="145">
        <f t="shared" si="4103"/>
        <v>10166</v>
      </c>
      <c r="AL277" s="145">
        <f t="shared" si="4104"/>
        <v>5531</v>
      </c>
      <c r="AM277" s="145">
        <f>SUM(AM278:AM279)</f>
        <v>815</v>
      </c>
      <c r="AN277" s="145">
        <f>SUM(AN278:AN279)</f>
        <v>764</v>
      </c>
      <c r="AO277" s="145">
        <f>SUM(AO278:AO279)</f>
        <v>238</v>
      </c>
      <c r="AP277" s="145">
        <f>SUM(AP278:AP279)</f>
        <v>3714</v>
      </c>
      <c r="AQ277" s="145">
        <f t="shared" si="4105"/>
        <v>4635</v>
      </c>
      <c r="AR277" s="145">
        <f>SUM(AR278:AR279)</f>
        <v>930</v>
      </c>
      <c r="AS277" s="145">
        <f>SUM(AS278:AS279)</f>
        <v>808</v>
      </c>
      <c r="AT277" s="145">
        <f>SUM(AT278:AT279)</f>
        <v>217</v>
      </c>
      <c r="AU277" s="145">
        <f>SUM(AU278:AU279)</f>
        <v>2680</v>
      </c>
      <c r="AV277" s="145">
        <f t="shared" si="4180"/>
        <v>3084</v>
      </c>
      <c r="AW277" s="145">
        <f t="shared" si="4181"/>
        <v>1744</v>
      </c>
      <c r="AX277" s="145">
        <f>SUM(AX278:AX279)</f>
        <v>345</v>
      </c>
      <c r="AY277" s="145">
        <f>SUM(AY278:AY279)</f>
        <v>262</v>
      </c>
      <c r="AZ277" s="145">
        <f>SUM(AZ278:AZ279)</f>
        <v>74</v>
      </c>
      <c r="BA277" s="145">
        <f>SUM(BA278:BA279)</f>
        <v>1063</v>
      </c>
      <c r="BB277" s="145">
        <f t="shared" ref="BB277" si="4303">SUM(BC277:BF277)</f>
        <v>1340</v>
      </c>
      <c r="BC277" s="145">
        <f>SUM(BC278:BC279)</f>
        <v>302</v>
      </c>
      <c r="BD277" s="145">
        <f>SUM(BD278:BD279)</f>
        <v>282</v>
      </c>
      <c r="BE277" s="145">
        <f>SUM(BE278:BE279)</f>
        <v>53</v>
      </c>
      <c r="BF277" s="145">
        <f>SUM(BF278:BF279)</f>
        <v>703</v>
      </c>
      <c r="BG277" s="145">
        <f t="shared" ref="BG277" si="4304">BH277+BM277</f>
        <v>4053</v>
      </c>
      <c r="BH277" s="145">
        <f t="shared" ref="BH277" si="4305">SUM(BI277:BL277)</f>
        <v>2183</v>
      </c>
      <c r="BI277" s="145">
        <f>SUM(BI278:BI279)</f>
        <v>508</v>
      </c>
      <c r="BJ277" s="145">
        <f>SUM(BJ278:BJ279)</f>
        <v>520</v>
      </c>
      <c r="BK277" s="145">
        <f>SUM(BK278:BK279)</f>
        <v>84</v>
      </c>
      <c r="BL277" s="145">
        <f>SUM(BL278:BL279)</f>
        <v>1071</v>
      </c>
      <c r="BM277" s="145">
        <f t="shared" ref="BM277" si="4306">SUM(BN277:BQ277)</f>
        <v>1870</v>
      </c>
      <c r="BN277" s="145">
        <f>SUM(BN278:BN279)</f>
        <v>472</v>
      </c>
      <c r="BO277" s="145">
        <f>SUM(BO278:BO279)</f>
        <v>516</v>
      </c>
      <c r="BP277" s="145">
        <f>SUM(BP278:BP279)</f>
        <v>73</v>
      </c>
      <c r="BQ277" s="145">
        <f>SUM(BQ278:BQ279)</f>
        <v>809</v>
      </c>
      <c r="BR277" s="145">
        <f t="shared" ref="BR277" si="4307">BS277+BX277</f>
        <v>3069</v>
      </c>
      <c r="BS277" s="145">
        <f t="shared" ref="BS277" si="4308">SUM(BT277:BW277)</f>
        <v>1700</v>
      </c>
      <c r="BT277" s="145">
        <f>SUM(BT278:BT279)</f>
        <v>362</v>
      </c>
      <c r="BU277" s="145">
        <f>SUM(BU278:BU279)</f>
        <v>371</v>
      </c>
      <c r="BV277" s="145">
        <f>SUM(BV278:BV279)</f>
        <v>80</v>
      </c>
      <c r="BW277" s="145">
        <f>SUM(BW278:BW279)</f>
        <v>887</v>
      </c>
      <c r="BX277" s="145">
        <f t="shared" ref="BX277" si="4309">SUM(BY277:CB277)</f>
        <v>1369</v>
      </c>
      <c r="BY277" s="145">
        <f>SUM(BY278:BY279)</f>
        <v>386</v>
      </c>
      <c r="BZ277" s="145">
        <f>SUM(BZ278:BZ279)</f>
        <v>382</v>
      </c>
      <c r="CA277" s="145">
        <f>SUM(CA278:CA279)</f>
        <v>56</v>
      </c>
      <c r="CB277" s="145">
        <f>SUM(CB278:CB279)</f>
        <v>545</v>
      </c>
      <c r="CC277" s="145">
        <f t="shared" si="4119"/>
        <v>10206</v>
      </c>
      <c r="CD277" s="145">
        <f t="shared" si="4120"/>
        <v>5627</v>
      </c>
      <c r="CE277" s="145">
        <f>SUM(CE278:CE279)</f>
        <v>1215</v>
      </c>
      <c r="CF277" s="145">
        <f>SUM(CF278:CF279)</f>
        <v>1153</v>
      </c>
      <c r="CG277" s="145">
        <f>SUM(CG278:CG279)</f>
        <v>238</v>
      </c>
      <c r="CH277" s="145">
        <f>SUM(CH278:CH279)</f>
        <v>3021</v>
      </c>
      <c r="CI277" s="145">
        <f t="shared" si="4122"/>
        <v>4579</v>
      </c>
      <c r="CJ277" s="145">
        <f>SUM(CJ278:CJ279)</f>
        <v>1160</v>
      </c>
      <c r="CK277" s="145">
        <f>SUM(CK278:CK279)</f>
        <v>1180</v>
      </c>
      <c r="CL277" s="145">
        <f>SUM(CL278:CL279)</f>
        <v>182</v>
      </c>
      <c r="CM277" s="145">
        <f>SUM(CM278:CM279)</f>
        <v>2057</v>
      </c>
      <c r="CN277" s="145">
        <f t="shared" si="4124"/>
        <v>2433</v>
      </c>
      <c r="CO277" s="145">
        <f t="shared" ref="CO277" si="4310">SUM(CP277:CS277)</f>
        <v>1365</v>
      </c>
      <c r="CP277" s="145">
        <f>SUM(CP278:CP279)</f>
        <v>239</v>
      </c>
      <c r="CQ277" s="145">
        <f>SUM(CQ278:CQ279)</f>
        <v>230</v>
      </c>
      <c r="CR277" s="145">
        <f>SUM(CR278:CR279)</f>
        <v>85</v>
      </c>
      <c r="CS277" s="145">
        <f>SUM(CS278:CS279)</f>
        <v>811</v>
      </c>
      <c r="CT277" s="145">
        <f t="shared" ref="CT277" si="4311">SUM(CU277:CX277)</f>
        <v>1068</v>
      </c>
      <c r="CU277" s="145">
        <f>SUM(CU278:CU279)</f>
        <v>211</v>
      </c>
      <c r="CV277" s="145">
        <f>SUM(CV278:CV279)</f>
        <v>233</v>
      </c>
      <c r="CW277" s="145">
        <f>SUM(CW278:CW279)</f>
        <v>68</v>
      </c>
      <c r="CX277" s="145">
        <f>SUM(CX278:CX279)</f>
        <v>556</v>
      </c>
      <c r="CY277" s="145">
        <f t="shared" ref="CY277" si="4312">CZ277+DE277</f>
        <v>2173</v>
      </c>
      <c r="CZ277" s="145">
        <f t="shared" ref="CZ277" si="4313">SUM(DA277:DD277)</f>
        <v>1154</v>
      </c>
      <c r="DA277" s="145">
        <f>SUM(DA278:DA279)</f>
        <v>227</v>
      </c>
      <c r="DB277" s="145">
        <f>SUM(DB278:DB279)</f>
        <v>241</v>
      </c>
      <c r="DC277" s="145">
        <f>SUM(DC278:DC279)</f>
        <v>84</v>
      </c>
      <c r="DD277" s="145">
        <f>SUM(DD278:DD279)</f>
        <v>602</v>
      </c>
      <c r="DE277" s="145">
        <f t="shared" ref="DE277" si="4314">SUM(DF277:DI277)</f>
        <v>1019</v>
      </c>
      <c r="DF277" s="145">
        <f>SUM(DF278:DF279)</f>
        <v>231</v>
      </c>
      <c r="DG277" s="145">
        <f>SUM(DG278:DG279)</f>
        <v>239</v>
      </c>
      <c r="DH277" s="145">
        <f>SUM(DH278:DH279)</f>
        <v>70</v>
      </c>
      <c r="DI277" s="145">
        <f>SUM(DI278:DI279)</f>
        <v>479</v>
      </c>
      <c r="DJ277" s="145">
        <f t="shared" ref="DJ277" si="4315">DK277+DP277</f>
        <v>2063</v>
      </c>
      <c r="DK277" s="145">
        <f t="shared" ref="DK277" si="4316">SUM(DL277:DO277)</f>
        <v>1136</v>
      </c>
      <c r="DL277" s="145">
        <f>SUM(DL278:DL279)</f>
        <v>250</v>
      </c>
      <c r="DM277" s="145">
        <f>SUM(DM278:DM279)</f>
        <v>246</v>
      </c>
      <c r="DN277" s="145">
        <f>SUM(DN278:DN279)</f>
        <v>56</v>
      </c>
      <c r="DO277" s="145">
        <f>SUM(DO278:DO279)</f>
        <v>584</v>
      </c>
      <c r="DP277" s="145">
        <f t="shared" ref="DP277" si="4317">SUM(DQ277:DT277)</f>
        <v>927</v>
      </c>
      <c r="DQ277" s="145">
        <f>SUM(DQ278:DQ279)</f>
        <v>224</v>
      </c>
      <c r="DR277" s="145">
        <f>SUM(DR278:DR279)</f>
        <v>246</v>
      </c>
      <c r="DS277" s="145">
        <f>SUM(DS278:DS279)</f>
        <v>61</v>
      </c>
      <c r="DT277" s="145">
        <f>SUM(DT278:DT279)</f>
        <v>396</v>
      </c>
      <c r="DU277" s="145">
        <f t="shared" si="4137"/>
        <v>6669</v>
      </c>
      <c r="DV277" s="145">
        <f t="shared" si="4138"/>
        <v>3655</v>
      </c>
      <c r="DW277" s="145">
        <f>SUM(DW278:DW279)</f>
        <v>716</v>
      </c>
      <c r="DX277" s="145">
        <f>SUM(DX278:DX279)</f>
        <v>717</v>
      </c>
      <c r="DY277" s="145">
        <f>SUM(DY278:DY279)</f>
        <v>225</v>
      </c>
      <c r="DZ277" s="145">
        <f>SUM(DZ278:DZ279)</f>
        <v>1997</v>
      </c>
      <c r="EA277" s="145">
        <f t="shared" si="4140"/>
        <v>3014</v>
      </c>
      <c r="EB277" s="145">
        <f>SUM(EB278:EB279)</f>
        <v>666</v>
      </c>
      <c r="EC277" s="145">
        <f>SUM(EC278:EC279)</f>
        <v>718</v>
      </c>
      <c r="ED277" s="145">
        <f>SUM(ED278:ED279)</f>
        <v>199</v>
      </c>
      <c r="EE277" s="145">
        <f>SUM(EE278:EE279)</f>
        <v>1431</v>
      </c>
      <c r="EF277" s="145">
        <f t="shared" si="4142"/>
        <v>0</v>
      </c>
      <c r="EG277" s="145">
        <f t="shared" ref="EG277" si="4318">SUM(EH277:EK277)</f>
        <v>0</v>
      </c>
      <c r="EH277" s="145">
        <f>SUM(EH278:EH279)</f>
        <v>0</v>
      </c>
      <c r="EI277" s="145">
        <f>SUM(EI278:EI279)</f>
        <v>0</v>
      </c>
      <c r="EJ277" s="145">
        <f>SUM(EJ278:EJ279)</f>
        <v>0</v>
      </c>
      <c r="EK277" s="145">
        <f>SUM(EK278:EK279)</f>
        <v>0</v>
      </c>
      <c r="EL277" s="145">
        <f t="shared" ref="EL277" si="4319">SUM(EM277:EP277)</f>
        <v>0</v>
      </c>
      <c r="EM277" s="145">
        <f>SUM(EM278:EM279)</f>
        <v>0</v>
      </c>
      <c r="EN277" s="145">
        <f>SUM(EN278:EN279)</f>
        <v>0</v>
      </c>
      <c r="EO277" s="145">
        <f>SUM(EO278:EO279)</f>
        <v>0</v>
      </c>
      <c r="EP277" s="145">
        <f>SUM(EP278:EP279)</f>
        <v>0</v>
      </c>
      <c r="EQ277" s="145">
        <f t="shared" ref="EQ277" si="4320">ER277+EW277</f>
        <v>0</v>
      </c>
      <c r="ER277" s="145">
        <f t="shared" ref="ER277" si="4321">SUM(ES277:EV277)</f>
        <v>0</v>
      </c>
      <c r="ES277" s="145">
        <f>SUM(ES278:ES279)</f>
        <v>0</v>
      </c>
      <c r="ET277" s="145">
        <f>SUM(ET278:ET279)</f>
        <v>0</v>
      </c>
      <c r="EU277" s="145">
        <f>SUM(EU278:EU279)</f>
        <v>0</v>
      </c>
      <c r="EV277" s="145">
        <f>SUM(EV278:EV279)</f>
        <v>0</v>
      </c>
      <c r="EW277" s="145">
        <f t="shared" ref="EW277" si="4322">SUM(EX277:FA277)</f>
        <v>0</v>
      </c>
      <c r="EX277" s="145">
        <f>SUM(EX278:EX279)</f>
        <v>0</v>
      </c>
      <c r="EY277" s="145">
        <f>SUM(EY278:EY279)</f>
        <v>0</v>
      </c>
      <c r="EZ277" s="145">
        <f>SUM(EZ278:EZ279)</f>
        <v>0</v>
      </c>
      <c r="FA277" s="145">
        <f>SUM(FA278:FA279)</f>
        <v>0</v>
      </c>
      <c r="FB277" s="145">
        <f t="shared" ref="FB277" si="4323">FC277+FH277</f>
        <v>0</v>
      </c>
      <c r="FC277" s="145">
        <f t="shared" ref="FC277" si="4324">SUM(FD277:FG277)</f>
        <v>0</v>
      </c>
      <c r="FD277" s="145">
        <f>SUM(FD278:FD279)</f>
        <v>0</v>
      </c>
      <c r="FE277" s="145">
        <f>SUM(FE278:FE279)</f>
        <v>0</v>
      </c>
      <c r="FF277" s="145">
        <f>SUM(FF278:FF279)</f>
        <v>0</v>
      </c>
      <c r="FG277" s="145">
        <f>SUM(FG278:FG279)</f>
        <v>0</v>
      </c>
      <c r="FH277" s="145">
        <f t="shared" ref="FH277" si="4325">SUM(FI277:FL277)</f>
        <v>0</v>
      </c>
      <c r="FI277" s="145">
        <f>SUM(FI278:FI279)</f>
        <v>0</v>
      </c>
      <c r="FJ277" s="145">
        <f>SUM(FJ278:FJ279)</f>
        <v>0</v>
      </c>
      <c r="FK277" s="145">
        <f>SUM(FK278:FK279)</f>
        <v>0</v>
      </c>
      <c r="FL277" s="145">
        <f>SUM(FL278:FL279)</f>
        <v>0</v>
      </c>
      <c r="FM277" s="145">
        <f t="shared" si="4155"/>
        <v>0</v>
      </c>
      <c r="FN277" s="145">
        <f t="shared" si="4156"/>
        <v>0</v>
      </c>
      <c r="FO277" s="145">
        <f>SUM(FO278:FO279)</f>
        <v>0</v>
      </c>
      <c r="FP277" s="145">
        <f>SUM(FP278:FP279)</f>
        <v>0</v>
      </c>
      <c r="FQ277" s="145">
        <f>SUM(FQ278:FQ279)</f>
        <v>0</v>
      </c>
      <c r="FR277" s="145">
        <f>SUM(FR278:FR279)</f>
        <v>0</v>
      </c>
      <c r="FS277" s="145">
        <f t="shared" si="4158"/>
        <v>0</v>
      </c>
      <c r="FT277" s="145">
        <f>SUM(FT278:FT279)</f>
        <v>0</v>
      </c>
      <c r="FU277" s="145">
        <f>SUM(FU278:FU279)</f>
        <v>0</v>
      </c>
      <c r="FV277" s="145">
        <f>SUM(FV278:FV279)</f>
        <v>0</v>
      </c>
      <c r="FW277" s="145">
        <f>SUM(FW278:FW279)</f>
        <v>0</v>
      </c>
      <c r="FX277" s="145">
        <f t="shared" si="4160"/>
        <v>27041</v>
      </c>
      <c r="FY277" s="145">
        <f t="shared" si="4161"/>
        <v>14813</v>
      </c>
      <c r="FZ277" s="145">
        <f>SUM(FZ278:FZ279)</f>
        <v>2746</v>
      </c>
      <c r="GA277" s="145">
        <f>SUM(GA278:GA279)</f>
        <v>2634</v>
      </c>
      <c r="GB277" s="145">
        <f>SUM(GB278:GB279)</f>
        <v>701</v>
      </c>
      <c r="GC277" s="145">
        <f>SUM(GC278:GC279)</f>
        <v>8732</v>
      </c>
      <c r="GD277" s="145">
        <f t="shared" si="4162"/>
        <v>12228</v>
      </c>
      <c r="GE277" s="145">
        <f>SUM(GE278:GE279)</f>
        <v>2756</v>
      </c>
      <c r="GF277" s="145">
        <f>SUM(GF278:GF279)</f>
        <v>2706</v>
      </c>
      <c r="GG277" s="145">
        <f>SUM(GG278:GG279)</f>
        <v>598</v>
      </c>
      <c r="GH277" s="145">
        <f>SUM(GH278:GH279)</f>
        <v>6168</v>
      </c>
    </row>
    <row r="278" spans="1:190" s="30" customFormat="1" ht="15" customHeight="1" x14ac:dyDescent="0.25">
      <c r="A278" s="46"/>
      <c r="B278" s="75"/>
      <c r="C278" s="57" t="s">
        <v>323</v>
      </c>
      <c r="D278" s="112">
        <f>E278+J278</f>
        <v>3854</v>
      </c>
      <c r="E278" s="112">
        <f>SUM(F278:I278)</f>
        <v>1961</v>
      </c>
      <c r="F278" s="112">
        <v>328</v>
      </c>
      <c r="G278" s="112">
        <v>304</v>
      </c>
      <c r="H278" s="112">
        <v>81</v>
      </c>
      <c r="I278" s="112">
        <v>1248</v>
      </c>
      <c r="J278" s="112">
        <f>SUM(K278:N278)</f>
        <v>1893</v>
      </c>
      <c r="K278" s="112">
        <v>467</v>
      </c>
      <c r="L278" s="112">
        <v>353</v>
      </c>
      <c r="M278" s="112">
        <v>79</v>
      </c>
      <c r="N278" s="112">
        <v>994</v>
      </c>
      <c r="O278" s="112">
        <f>P278+U278</f>
        <v>3294</v>
      </c>
      <c r="P278" s="112">
        <f>SUM(Q278:T278)</f>
        <v>1832</v>
      </c>
      <c r="Q278" s="112">
        <v>217</v>
      </c>
      <c r="R278" s="112">
        <v>240</v>
      </c>
      <c r="S278" s="112">
        <v>76</v>
      </c>
      <c r="T278" s="112">
        <v>1299</v>
      </c>
      <c r="U278" s="112">
        <f>SUM(V278:Y278)</f>
        <v>1462</v>
      </c>
      <c r="V278" s="112">
        <v>231</v>
      </c>
      <c r="W278" s="112">
        <v>238</v>
      </c>
      <c r="X278" s="112">
        <v>79</v>
      </c>
      <c r="Y278" s="112">
        <v>914</v>
      </c>
      <c r="Z278" s="112">
        <f>AA278+AF278</f>
        <v>3018</v>
      </c>
      <c r="AA278" s="112">
        <f>SUM(AB278:AE278)</f>
        <v>1738</v>
      </c>
      <c r="AB278" s="112">
        <v>270</v>
      </c>
      <c r="AC278" s="112">
        <v>220</v>
      </c>
      <c r="AD278" s="112">
        <v>81</v>
      </c>
      <c r="AE278" s="112">
        <v>1167</v>
      </c>
      <c r="AF278" s="112">
        <f>SUM(AG278:AJ278)</f>
        <v>1280</v>
      </c>
      <c r="AG278" s="112">
        <v>232</v>
      </c>
      <c r="AH278" s="112">
        <v>217</v>
      </c>
      <c r="AI278" s="112">
        <v>59</v>
      </c>
      <c r="AJ278" s="112">
        <v>772</v>
      </c>
      <c r="AK278" s="145">
        <f>AL278+AQ278</f>
        <v>10166</v>
      </c>
      <c r="AL278" s="145">
        <f>SUM(AM278:AP278)</f>
        <v>5531</v>
      </c>
      <c r="AM278" s="145">
        <f t="shared" ref="AM278:AP281" si="4326">F278+Q278+AB278</f>
        <v>815</v>
      </c>
      <c r="AN278" s="145">
        <f t="shared" si="4326"/>
        <v>764</v>
      </c>
      <c r="AO278" s="145">
        <f t="shared" si="4326"/>
        <v>238</v>
      </c>
      <c r="AP278" s="145">
        <f t="shared" si="4326"/>
        <v>3714</v>
      </c>
      <c r="AQ278" s="145">
        <f>SUM(AR278:AU278)</f>
        <v>4635</v>
      </c>
      <c r="AR278" s="145">
        <f t="shared" ref="AR278:AU281" si="4327">K278+V278+AG278</f>
        <v>930</v>
      </c>
      <c r="AS278" s="145">
        <f t="shared" si="4327"/>
        <v>808</v>
      </c>
      <c r="AT278" s="145">
        <f t="shared" si="4327"/>
        <v>217</v>
      </c>
      <c r="AU278" s="145">
        <f t="shared" si="4327"/>
        <v>2680</v>
      </c>
      <c r="AV278" s="112">
        <f>AW278+BB278</f>
        <v>3084</v>
      </c>
      <c r="AW278" s="112">
        <f>SUM(AX278:BA278)</f>
        <v>1744</v>
      </c>
      <c r="AX278" s="112">
        <v>345</v>
      </c>
      <c r="AY278" s="112">
        <v>262</v>
      </c>
      <c r="AZ278" s="112">
        <v>74</v>
      </c>
      <c r="BA278" s="112">
        <v>1063</v>
      </c>
      <c r="BB278" s="112">
        <f>SUM(BC278:BF278)</f>
        <v>1340</v>
      </c>
      <c r="BC278" s="112">
        <v>302</v>
      </c>
      <c r="BD278" s="112">
        <v>282</v>
      </c>
      <c r="BE278" s="112">
        <v>53</v>
      </c>
      <c r="BF278" s="112">
        <v>703</v>
      </c>
      <c r="BG278" s="112">
        <f>BH278+BM278</f>
        <v>4053</v>
      </c>
      <c r="BH278" s="112">
        <f>SUM(BI278:BL278)</f>
        <v>2183</v>
      </c>
      <c r="BI278" s="112">
        <v>508</v>
      </c>
      <c r="BJ278" s="112">
        <v>520</v>
      </c>
      <c r="BK278" s="112">
        <v>84</v>
      </c>
      <c r="BL278" s="112">
        <v>1071</v>
      </c>
      <c r="BM278" s="112">
        <f>SUM(BN278:BQ278)</f>
        <v>1870</v>
      </c>
      <c r="BN278" s="112">
        <v>472</v>
      </c>
      <c r="BO278" s="112">
        <v>516</v>
      </c>
      <c r="BP278" s="112">
        <v>73</v>
      </c>
      <c r="BQ278" s="112">
        <v>809</v>
      </c>
      <c r="BR278" s="112">
        <f>BS278+BX278</f>
        <v>3069</v>
      </c>
      <c r="BS278" s="112">
        <f>SUM(BT278:BW278)</f>
        <v>1700</v>
      </c>
      <c r="BT278" s="112">
        <v>362</v>
      </c>
      <c r="BU278" s="112">
        <v>371</v>
      </c>
      <c r="BV278" s="112">
        <v>80</v>
      </c>
      <c r="BW278" s="112">
        <v>887</v>
      </c>
      <c r="BX278" s="112">
        <f>SUM(BY278:CB278)</f>
        <v>1369</v>
      </c>
      <c r="BY278" s="112">
        <v>386</v>
      </c>
      <c r="BZ278" s="112">
        <v>382</v>
      </c>
      <c r="CA278" s="112">
        <v>56</v>
      </c>
      <c r="CB278" s="112">
        <v>545</v>
      </c>
      <c r="CC278" s="145">
        <f>CD278+CI278</f>
        <v>10206</v>
      </c>
      <c r="CD278" s="145">
        <f>SUM(CE278:CH278)</f>
        <v>5627</v>
      </c>
      <c r="CE278" s="145">
        <f t="shared" ref="CE278:CH281" si="4328">AX278+BI278+BT278</f>
        <v>1215</v>
      </c>
      <c r="CF278" s="145">
        <f t="shared" si="4328"/>
        <v>1153</v>
      </c>
      <c r="CG278" s="145">
        <f t="shared" si="4328"/>
        <v>238</v>
      </c>
      <c r="CH278" s="145">
        <f t="shared" si="4328"/>
        <v>3021</v>
      </c>
      <c r="CI278" s="145">
        <f>SUM(CJ278:CM278)</f>
        <v>4579</v>
      </c>
      <c r="CJ278" s="145">
        <f t="shared" ref="CJ278:CM281" si="4329">BC278+BN278+BY278</f>
        <v>1160</v>
      </c>
      <c r="CK278" s="145">
        <f t="shared" si="4329"/>
        <v>1180</v>
      </c>
      <c r="CL278" s="145">
        <f t="shared" si="4329"/>
        <v>182</v>
      </c>
      <c r="CM278" s="145">
        <f t="shared" si="4329"/>
        <v>2057</v>
      </c>
      <c r="CN278" s="112">
        <f>CO278+CT278</f>
        <v>2433</v>
      </c>
      <c r="CO278" s="112">
        <f>SUM(CP278:CS278)</f>
        <v>1365</v>
      </c>
      <c r="CP278" s="112">
        <v>239</v>
      </c>
      <c r="CQ278" s="112">
        <v>230</v>
      </c>
      <c r="CR278" s="112">
        <v>85</v>
      </c>
      <c r="CS278" s="112">
        <v>811</v>
      </c>
      <c r="CT278" s="112">
        <f>SUM(CU278:CX278)</f>
        <v>1068</v>
      </c>
      <c r="CU278" s="112">
        <v>211</v>
      </c>
      <c r="CV278" s="112">
        <v>233</v>
      </c>
      <c r="CW278" s="112">
        <v>68</v>
      </c>
      <c r="CX278" s="112">
        <v>556</v>
      </c>
      <c r="CY278" s="112">
        <f>CZ278+DE278</f>
        <v>2173</v>
      </c>
      <c r="CZ278" s="112">
        <f>SUM(DA278:DD278)</f>
        <v>1154</v>
      </c>
      <c r="DA278" s="112">
        <v>227</v>
      </c>
      <c r="DB278" s="112">
        <v>241</v>
      </c>
      <c r="DC278" s="112">
        <v>84</v>
      </c>
      <c r="DD278" s="112">
        <v>602</v>
      </c>
      <c r="DE278" s="112">
        <f>SUM(DF278:DI278)</f>
        <v>1019</v>
      </c>
      <c r="DF278" s="112">
        <v>231</v>
      </c>
      <c r="DG278" s="112">
        <v>239</v>
      </c>
      <c r="DH278" s="112">
        <v>70</v>
      </c>
      <c r="DI278" s="112">
        <v>479</v>
      </c>
      <c r="DJ278" s="112">
        <f>DK278+DP278</f>
        <v>2063</v>
      </c>
      <c r="DK278" s="112">
        <f>SUM(DL278:DO278)</f>
        <v>1136</v>
      </c>
      <c r="DL278" s="112">
        <v>250</v>
      </c>
      <c r="DM278" s="112">
        <v>246</v>
      </c>
      <c r="DN278" s="112">
        <v>56</v>
      </c>
      <c r="DO278" s="112">
        <v>584</v>
      </c>
      <c r="DP278" s="112">
        <f>SUM(DQ278:DT278)</f>
        <v>927</v>
      </c>
      <c r="DQ278" s="112">
        <v>224</v>
      </c>
      <c r="DR278" s="112">
        <v>246</v>
      </c>
      <c r="DS278" s="112">
        <v>61</v>
      </c>
      <c r="DT278" s="112">
        <v>396</v>
      </c>
      <c r="DU278" s="145">
        <f>DV278+EA278</f>
        <v>6669</v>
      </c>
      <c r="DV278" s="145">
        <f>SUM(DW278:DZ278)</f>
        <v>3655</v>
      </c>
      <c r="DW278" s="145">
        <f t="shared" ref="DW278:DZ281" si="4330">CP278+DA278+DL278</f>
        <v>716</v>
      </c>
      <c r="DX278" s="145">
        <f t="shared" si="4330"/>
        <v>717</v>
      </c>
      <c r="DY278" s="145">
        <f t="shared" si="4330"/>
        <v>225</v>
      </c>
      <c r="DZ278" s="145">
        <f t="shared" si="4330"/>
        <v>1997</v>
      </c>
      <c r="EA278" s="145">
        <f>SUM(EB278:EE278)</f>
        <v>3014</v>
      </c>
      <c r="EB278" s="145">
        <f t="shared" ref="EB278:EE281" si="4331">CU278+DF278+DQ278</f>
        <v>666</v>
      </c>
      <c r="EC278" s="145">
        <f t="shared" si="4331"/>
        <v>718</v>
      </c>
      <c r="ED278" s="145">
        <f t="shared" si="4331"/>
        <v>199</v>
      </c>
      <c r="EE278" s="145">
        <f t="shared" si="4331"/>
        <v>1431</v>
      </c>
      <c r="EF278" s="112">
        <f>EG278+EL278</f>
        <v>0</v>
      </c>
      <c r="EG278" s="112">
        <f>SUM(EH278:EK278)</f>
        <v>0</v>
      </c>
      <c r="EH278" s="112">
        <v>0</v>
      </c>
      <c r="EI278" s="112">
        <v>0</v>
      </c>
      <c r="EJ278" s="112">
        <v>0</v>
      </c>
      <c r="EK278" s="112">
        <v>0</v>
      </c>
      <c r="EL278" s="112">
        <f>SUM(EM278:EP278)</f>
        <v>0</v>
      </c>
      <c r="EM278" s="112">
        <v>0</v>
      </c>
      <c r="EN278" s="112">
        <v>0</v>
      </c>
      <c r="EO278" s="112">
        <v>0</v>
      </c>
      <c r="EP278" s="112">
        <v>0</v>
      </c>
      <c r="EQ278" s="112">
        <f>ER278+EW278</f>
        <v>0</v>
      </c>
      <c r="ER278" s="112">
        <f>SUM(ES278:EV278)</f>
        <v>0</v>
      </c>
      <c r="ES278" s="112">
        <v>0</v>
      </c>
      <c r="ET278" s="112">
        <v>0</v>
      </c>
      <c r="EU278" s="112">
        <v>0</v>
      </c>
      <c r="EV278" s="112">
        <v>0</v>
      </c>
      <c r="EW278" s="112">
        <f>SUM(EX278:FA278)</f>
        <v>0</v>
      </c>
      <c r="EX278" s="112">
        <v>0</v>
      </c>
      <c r="EY278" s="112">
        <v>0</v>
      </c>
      <c r="EZ278" s="112">
        <v>0</v>
      </c>
      <c r="FA278" s="112">
        <v>0</v>
      </c>
      <c r="FB278" s="112">
        <f>FC278+FH278</f>
        <v>0</v>
      </c>
      <c r="FC278" s="112">
        <f>SUM(FD278:FG278)</f>
        <v>0</v>
      </c>
      <c r="FD278" s="112">
        <v>0</v>
      </c>
      <c r="FE278" s="112">
        <v>0</v>
      </c>
      <c r="FF278" s="112">
        <v>0</v>
      </c>
      <c r="FG278" s="112">
        <v>0</v>
      </c>
      <c r="FH278" s="112">
        <f>SUM(FI278:FL278)</f>
        <v>0</v>
      </c>
      <c r="FI278" s="112">
        <v>0</v>
      </c>
      <c r="FJ278" s="112">
        <v>0</v>
      </c>
      <c r="FK278" s="112">
        <v>0</v>
      </c>
      <c r="FL278" s="112">
        <v>0</v>
      </c>
      <c r="FM278" s="145">
        <f>FN278+FS278</f>
        <v>0</v>
      </c>
      <c r="FN278" s="145">
        <f>SUM(FO278:FR278)</f>
        <v>0</v>
      </c>
      <c r="FO278" s="145">
        <f t="shared" ref="FO278:FR281" si="4332">EH278+ES278+FD278</f>
        <v>0</v>
      </c>
      <c r="FP278" s="145">
        <f t="shared" si="4332"/>
        <v>0</v>
      </c>
      <c r="FQ278" s="145">
        <f t="shared" si="4332"/>
        <v>0</v>
      </c>
      <c r="FR278" s="145">
        <f t="shared" si="4332"/>
        <v>0</v>
      </c>
      <c r="FS278" s="145">
        <f>SUM(FT278:FW278)</f>
        <v>0</v>
      </c>
      <c r="FT278" s="145">
        <f t="shared" ref="FT278:FW281" si="4333">EM278+EX278+FI278</f>
        <v>0</v>
      </c>
      <c r="FU278" s="145">
        <f t="shared" si="4333"/>
        <v>0</v>
      </c>
      <c r="FV278" s="145">
        <f t="shared" si="4333"/>
        <v>0</v>
      </c>
      <c r="FW278" s="145">
        <f t="shared" si="4333"/>
        <v>0</v>
      </c>
      <c r="FX278" s="145">
        <f>FY278+GD278</f>
        <v>27041</v>
      </c>
      <c r="FY278" s="145">
        <f>SUM(FZ278:GC278)</f>
        <v>14813</v>
      </c>
      <c r="FZ278" s="145">
        <f t="shared" ref="FZ278:GC281" si="4334">FO278+DW278+CE278+AM278</f>
        <v>2746</v>
      </c>
      <c r="GA278" s="145">
        <f t="shared" si="4334"/>
        <v>2634</v>
      </c>
      <c r="GB278" s="145">
        <f t="shared" si="4334"/>
        <v>701</v>
      </c>
      <c r="GC278" s="145">
        <f t="shared" si="4334"/>
        <v>8732</v>
      </c>
      <c r="GD278" s="145">
        <f>SUM(GE278:GH278)</f>
        <v>12228</v>
      </c>
      <c r="GE278" s="145">
        <f t="shared" ref="GE278:GH281" si="4335">FT278+EB278+CJ278+AR278</f>
        <v>2756</v>
      </c>
      <c r="GF278" s="145">
        <f t="shared" si="4335"/>
        <v>2706</v>
      </c>
      <c r="GG278" s="145">
        <f t="shared" si="4335"/>
        <v>598</v>
      </c>
      <c r="GH278" s="145">
        <f t="shared" si="4335"/>
        <v>6168</v>
      </c>
    </row>
    <row r="279" spans="1:190" s="30" customFormat="1" ht="15" customHeight="1" x14ac:dyDescent="0.25">
      <c r="A279" s="46"/>
      <c r="B279" s="75"/>
      <c r="C279" s="57" t="s">
        <v>324</v>
      </c>
      <c r="D279" s="112">
        <f>E279+J279</f>
        <v>0</v>
      </c>
      <c r="E279" s="112">
        <f>SUM(F279:I279)</f>
        <v>0</v>
      </c>
      <c r="F279" s="112">
        <v>0</v>
      </c>
      <c r="G279" s="112">
        <v>0</v>
      </c>
      <c r="H279" s="112">
        <v>0</v>
      </c>
      <c r="I279" s="112">
        <v>0</v>
      </c>
      <c r="J279" s="112">
        <f>SUM(K279:N279)</f>
        <v>0</v>
      </c>
      <c r="K279" s="112">
        <v>0</v>
      </c>
      <c r="L279" s="112">
        <v>0</v>
      </c>
      <c r="M279" s="112">
        <v>0</v>
      </c>
      <c r="N279" s="112">
        <v>0</v>
      </c>
      <c r="O279" s="112">
        <f>P279+U279</f>
        <v>0</v>
      </c>
      <c r="P279" s="112">
        <f>SUM(Q279:T279)</f>
        <v>0</v>
      </c>
      <c r="Q279" s="112">
        <v>0</v>
      </c>
      <c r="R279" s="112">
        <v>0</v>
      </c>
      <c r="S279" s="112">
        <v>0</v>
      </c>
      <c r="T279" s="112">
        <v>0</v>
      </c>
      <c r="U279" s="112">
        <f>SUM(V279:Y279)</f>
        <v>0</v>
      </c>
      <c r="V279" s="112">
        <v>0</v>
      </c>
      <c r="W279" s="112">
        <v>0</v>
      </c>
      <c r="X279" s="112">
        <v>0</v>
      </c>
      <c r="Y279" s="112">
        <v>0</v>
      </c>
      <c r="Z279" s="112">
        <f>AA279+AF279</f>
        <v>0</v>
      </c>
      <c r="AA279" s="112">
        <f>SUM(AB279:AE279)</f>
        <v>0</v>
      </c>
      <c r="AB279" s="112">
        <v>0</v>
      </c>
      <c r="AC279" s="112">
        <v>0</v>
      </c>
      <c r="AD279" s="112">
        <v>0</v>
      </c>
      <c r="AE279" s="112">
        <v>0</v>
      </c>
      <c r="AF279" s="112">
        <f>SUM(AG279:AJ279)</f>
        <v>0</v>
      </c>
      <c r="AG279" s="112">
        <v>0</v>
      </c>
      <c r="AH279" s="112">
        <v>0</v>
      </c>
      <c r="AI279" s="112">
        <v>0</v>
      </c>
      <c r="AJ279" s="112">
        <v>0</v>
      </c>
      <c r="AK279" s="145">
        <f>AL279+AQ279</f>
        <v>0</v>
      </c>
      <c r="AL279" s="145">
        <f>SUM(AM279:AP279)</f>
        <v>0</v>
      </c>
      <c r="AM279" s="145">
        <f t="shared" si="4326"/>
        <v>0</v>
      </c>
      <c r="AN279" s="145">
        <f t="shared" si="4326"/>
        <v>0</v>
      </c>
      <c r="AO279" s="145">
        <f t="shared" si="4326"/>
        <v>0</v>
      </c>
      <c r="AP279" s="145">
        <f t="shared" si="4326"/>
        <v>0</v>
      </c>
      <c r="AQ279" s="145">
        <f>SUM(AR279:AU279)</f>
        <v>0</v>
      </c>
      <c r="AR279" s="145">
        <f t="shared" si="4327"/>
        <v>0</v>
      </c>
      <c r="AS279" s="145">
        <f t="shared" si="4327"/>
        <v>0</v>
      </c>
      <c r="AT279" s="145">
        <f t="shared" si="4327"/>
        <v>0</v>
      </c>
      <c r="AU279" s="145">
        <f t="shared" si="4327"/>
        <v>0</v>
      </c>
      <c r="AV279" s="112">
        <f>AW279+BB279</f>
        <v>0</v>
      </c>
      <c r="AW279" s="112">
        <f>SUM(AX279:BA279)</f>
        <v>0</v>
      </c>
      <c r="AX279" s="112">
        <v>0</v>
      </c>
      <c r="AY279" s="112">
        <v>0</v>
      </c>
      <c r="AZ279" s="112">
        <v>0</v>
      </c>
      <c r="BA279" s="112">
        <v>0</v>
      </c>
      <c r="BB279" s="112">
        <f>SUM(BC279:BF279)</f>
        <v>0</v>
      </c>
      <c r="BC279" s="112">
        <v>0</v>
      </c>
      <c r="BD279" s="112">
        <v>0</v>
      </c>
      <c r="BE279" s="112">
        <v>0</v>
      </c>
      <c r="BF279" s="112">
        <v>0</v>
      </c>
      <c r="BG279" s="112">
        <f>BH279+BM279</f>
        <v>0</v>
      </c>
      <c r="BH279" s="112">
        <f>SUM(BI279:BL279)</f>
        <v>0</v>
      </c>
      <c r="BI279" s="112">
        <v>0</v>
      </c>
      <c r="BJ279" s="112">
        <v>0</v>
      </c>
      <c r="BK279" s="112">
        <v>0</v>
      </c>
      <c r="BL279" s="112">
        <v>0</v>
      </c>
      <c r="BM279" s="112">
        <f>SUM(BN279:BQ279)</f>
        <v>0</v>
      </c>
      <c r="BN279" s="112">
        <v>0</v>
      </c>
      <c r="BO279" s="112">
        <v>0</v>
      </c>
      <c r="BP279" s="112">
        <v>0</v>
      </c>
      <c r="BQ279" s="112">
        <v>0</v>
      </c>
      <c r="BR279" s="112">
        <f>BS279+BX279</f>
        <v>0</v>
      </c>
      <c r="BS279" s="112">
        <f>SUM(BT279:BW279)</f>
        <v>0</v>
      </c>
      <c r="BT279" s="112">
        <v>0</v>
      </c>
      <c r="BU279" s="112">
        <v>0</v>
      </c>
      <c r="BV279" s="112">
        <v>0</v>
      </c>
      <c r="BW279" s="112">
        <v>0</v>
      </c>
      <c r="BX279" s="112">
        <f>SUM(BY279:CB279)</f>
        <v>0</v>
      </c>
      <c r="BY279" s="112">
        <v>0</v>
      </c>
      <c r="BZ279" s="112">
        <v>0</v>
      </c>
      <c r="CA279" s="112">
        <v>0</v>
      </c>
      <c r="CB279" s="112">
        <v>0</v>
      </c>
      <c r="CC279" s="145">
        <f>CD279+CI279</f>
        <v>0</v>
      </c>
      <c r="CD279" s="145">
        <f>SUM(CE279:CH279)</f>
        <v>0</v>
      </c>
      <c r="CE279" s="145">
        <f t="shared" si="4328"/>
        <v>0</v>
      </c>
      <c r="CF279" s="145">
        <f t="shared" si="4328"/>
        <v>0</v>
      </c>
      <c r="CG279" s="145">
        <f t="shared" si="4328"/>
        <v>0</v>
      </c>
      <c r="CH279" s="145">
        <f t="shared" si="4328"/>
        <v>0</v>
      </c>
      <c r="CI279" s="145">
        <f>SUM(CJ279:CM279)</f>
        <v>0</v>
      </c>
      <c r="CJ279" s="145">
        <f t="shared" si="4329"/>
        <v>0</v>
      </c>
      <c r="CK279" s="145">
        <f t="shared" si="4329"/>
        <v>0</v>
      </c>
      <c r="CL279" s="145">
        <f t="shared" si="4329"/>
        <v>0</v>
      </c>
      <c r="CM279" s="145">
        <f t="shared" si="4329"/>
        <v>0</v>
      </c>
      <c r="CN279" s="112">
        <f>CO279+CT279</f>
        <v>0</v>
      </c>
      <c r="CO279" s="112">
        <f>SUM(CP279:CS279)</f>
        <v>0</v>
      </c>
      <c r="CP279" s="112">
        <v>0</v>
      </c>
      <c r="CQ279" s="112">
        <v>0</v>
      </c>
      <c r="CR279" s="112">
        <v>0</v>
      </c>
      <c r="CS279" s="112">
        <v>0</v>
      </c>
      <c r="CT279" s="112">
        <f>SUM(CU279:CX279)</f>
        <v>0</v>
      </c>
      <c r="CU279" s="112">
        <v>0</v>
      </c>
      <c r="CV279" s="112">
        <v>0</v>
      </c>
      <c r="CW279" s="112">
        <v>0</v>
      </c>
      <c r="CX279" s="112">
        <v>0</v>
      </c>
      <c r="CY279" s="112">
        <f>CZ279+DE279</f>
        <v>0</v>
      </c>
      <c r="CZ279" s="112">
        <f>SUM(DA279:DD279)</f>
        <v>0</v>
      </c>
      <c r="DA279" s="112">
        <v>0</v>
      </c>
      <c r="DB279" s="112">
        <v>0</v>
      </c>
      <c r="DC279" s="112">
        <v>0</v>
      </c>
      <c r="DD279" s="112">
        <v>0</v>
      </c>
      <c r="DE279" s="112">
        <f>SUM(DF279:DI279)</f>
        <v>0</v>
      </c>
      <c r="DF279" s="112">
        <v>0</v>
      </c>
      <c r="DG279" s="112">
        <v>0</v>
      </c>
      <c r="DH279" s="112">
        <v>0</v>
      </c>
      <c r="DI279" s="112">
        <v>0</v>
      </c>
      <c r="DJ279" s="112">
        <f>DK279+DP279</f>
        <v>0</v>
      </c>
      <c r="DK279" s="112">
        <f>SUM(DL279:DO279)</f>
        <v>0</v>
      </c>
      <c r="DL279" s="112">
        <v>0</v>
      </c>
      <c r="DM279" s="112">
        <v>0</v>
      </c>
      <c r="DN279" s="112">
        <v>0</v>
      </c>
      <c r="DO279" s="112">
        <v>0</v>
      </c>
      <c r="DP279" s="112">
        <f>SUM(DQ279:DT279)</f>
        <v>0</v>
      </c>
      <c r="DQ279" s="112">
        <v>0</v>
      </c>
      <c r="DR279" s="112">
        <v>0</v>
      </c>
      <c r="DS279" s="112">
        <v>0</v>
      </c>
      <c r="DT279" s="112">
        <v>0</v>
      </c>
      <c r="DU279" s="145">
        <f>DV279+EA279</f>
        <v>0</v>
      </c>
      <c r="DV279" s="145">
        <f>SUM(DW279:DZ279)</f>
        <v>0</v>
      </c>
      <c r="DW279" s="145">
        <f t="shared" si="4330"/>
        <v>0</v>
      </c>
      <c r="DX279" s="145">
        <f t="shared" si="4330"/>
        <v>0</v>
      </c>
      <c r="DY279" s="145">
        <f t="shared" si="4330"/>
        <v>0</v>
      </c>
      <c r="DZ279" s="145">
        <f t="shared" si="4330"/>
        <v>0</v>
      </c>
      <c r="EA279" s="145">
        <f>SUM(EB279:EE279)</f>
        <v>0</v>
      </c>
      <c r="EB279" s="145">
        <f t="shared" si="4331"/>
        <v>0</v>
      </c>
      <c r="EC279" s="145">
        <f t="shared" si="4331"/>
        <v>0</v>
      </c>
      <c r="ED279" s="145">
        <f t="shared" si="4331"/>
        <v>0</v>
      </c>
      <c r="EE279" s="145">
        <f t="shared" si="4331"/>
        <v>0</v>
      </c>
      <c r="EF279" s="112">
        <f>EG279+EL279</f>
        <v>0</v>
      </c>
      <c r="EG279" s="112">
        <f>SUM(EH279:EK279)</f>
        <v>0</v>
      </c>
      <c r="EH279" s="112">
        <v>0</v>
      </c>
      <c r="EI279" s="112">
        <v>0</v>
      </c>
      <c r="EJ279" s="112">
        <v>0</v>
      </c>
      <c r="EK279" s="112">
        <v>0</v>
      </c>
      <c r="EL279" s="112">
        <f>SUM(EM279:EP279)</f>
        <v>0</v>
      </c>
      <c r="EM279" s="112">
        <v>0</v>
      </c>
      <c r="EN279" s="112">
        <v>0</v>
      </c>
      <c r="EO279" s="112">
        <v>0</v>
      </c>
      <c r="EP279" s="112">
        <v>0</v>
      </c>
      <c r="EQ279" s="112">
        <f>ER279+EW279</f>
        <v>0</v>
      </c>
      <c r="ER279" s="112">
        <f>SUM(ES279:EV279)</f>
        <v>0</v>
      </c>
      <c r="ES279" s="112">
        <v>0</v>
      </c>
      <c r="ET279" s="112">
        <v>0</v>
      </c>
      <c r="EU279" s="112">
        <v>0</v>
      </c>
      <c r="EV279" s="112">
        <v>0</v>
      </c>
      <c r="EW279" s="112">
        <f>SUM(EX279:FA279)</f>
        <v>0</v>
      </c>
      <c r="EX279" s="112">
        <v>0</v>
      </c>
      <c r="EY279" s="112">
        <v>0</v>
      </c>
      <c r="EZ279" s="112">
        <v>0</v>
      </c>
      <c r="FA279" s="112">
        <v>0</v>
      </c>
      <c r="FB279" s="112">
        <f>FC279+FH279</f>
        <v>0</v>
      </c>
      <c r="FC279" s="112">
        <f>SUM(FD279:FG279)</f>
        <v>0</v>
      </c>
      <c r="FD279" s="112">
        <v>0</v>
      </c>
      <c r="FE279" s="112">
        <v>0</v>
      </c>
      <c r="FF279" s="112">
        <v>0</v>
      </c>
      <c r="FG279" s="112">
        <v>0</v>
      </c>
      <c r="FH279" s="112">
        <f>SUM(FI279:FL279)</f>
        <v>0</v>
      </c>
      <c r="FI279" s="112">
        <v>0</v>
      </c>
      <c r="FJ279" s="112">
        <v>0</v>
      </c>
      <c r="FK279" s="112">
        <v>0</v>
      </c>
      <c r="FL279" s="112">
        <v>0</v>
      </c>
      <c r="FM279" s="145">
        <f>FN279+FS279</f>
        <v>0</v>
      </c>
      <c r="FN279" s="145">
        <f>SUM(FO279:FR279)</f>
        <v>0</v>
      </c>
      <c r="FO279" s="145">
        <f t="shared" si="4332"/>
        <v>0</v>
      </c>
      <c r="FP279" s="145">
        <f t="shared" si="4332"/>
        <v>0</v>
      </c>
      <c r="FQ279" s="145">
        <f t="shared" si="4332"/>
        <v>0</v>
      </c>
      <c r="FR279" s="145">
        <f t="shared" si="4332"/>
        <v>0</v>
      </c>
      <c r="FS279" s="145">
        <f>SUM(FT279:FW279)</f>
        <v>0</v>
      </c>
      <c r="FT279" s="145">
        <f t="shared" si="4333"/>
        <v>0</v>
      </c>
      <c r="FU279" s="145">
        <f t="shared" si="4333"/>
        <v>0</v>
      </c>
      <c r="FV279" s="145">
        <f t="shared" si="4333"/>
        <v>0</v>
      </c>
      <c r="FW279" s="145">
        <f t="shared" si="4333"/>
        <v>0</v>
      </c>
      <c r="FX279" s="145">
        <f>FY279+GD279</f>
        <v>0</v>
      </c>
      <c r="FY279" s="145">
        <f>SUM(FZ279:GC279)</f>
        <v>0</v>
      </c>
      <c r="FZ279" s="145">
        <f t="shared" si="4334"/>
        <v>0</v>
      </c>
      <c r="GA279" s="145">
        <f t="shared" si="4334"/>
        <v>0</v>
      </c>
      <c r="GB279" s="145">
        <f t="shared" si="4334"/>
        <v>0</v>
      </c>
      <c r="GC279" s="145">
        <f t="shared" si="4334"/>
        <v>0</v>
      </c>
      <c r="GD279" s="145">
        <f>SUM(GE279:GH279)</f>
        <v>0</v>
      </c>
      <c r="GE279" s="145">
        <f t="shared" si="4335"/>
        <v>0</v>
      </c>
      <c r="GF279" s="145">
        <f t="shared" si="4335"/>
        <v>0</v>
      </c>
      <c r="GG279" s="145">
        <f t="shared" si="4335"/>
        <v>0</v>
      </c>
      <c r="GH279" s="145">
        <f t="shared" si="4335"/>
        <v>0</v>
      </c>
    </row>
    <row r="280" spans="1:190" s="30" customFormat="1" ht="15" customHeight="1" x14ac:dyDescent="0.25">
      <c r="A280" s="46"/>
      <c r="B280" s="75"/>
      <c r="C280" s="93" t="s">
        <v>364</v>
      </c>
      <c r="D280" s="112">
        <f>E280+J280</f>
        <v>6939</v>
      </c>
      <c r="E280" s="112">
        <f>SUM(F280:I280)</f>
        <v>3370</v>
      </c>
      <c r="F280" s="112">
        <v>548</v>
      </c>
      <c r="G280" s="112">
        <v>729</v>
      </c>
      <c r="H280" s="112">
        <v>720</v>
      </c>
      <c r="I280" s="112">
        <v>1373</v>
      </c>
      <c r="J280" s="112">
        <f>SUM(K280:N280)</f>
        <v>3569</v>
      </c>
      <c r="K280" s="112">
        <v>578</v>
      </c>
      <c r="L280" s="112">
        <v>671</v>
      </c>
      <c r="M280" s="112">
        <v>398</v>
      </c>
      <c r="N280" s="112">
        <v>1922</v>
      </c>
      <c r="O280" s="112">
        <f>P280+U280</f>
        <v>6008</v>
      </c>
      <c r="P280" s="112">
        <f>SUM(Q280:T280)</f>
        <v>2923</v>
      </c>
      <c r="Q280" s="112">
        <v>319</v>
      </c>
      <c r="R280" s="112">
        <v>444</v>
      </c>
      <c r="S280" s="112">
        <v>577</v>
      </c>
      <c r="T280" s="112">
        <v>1583</v>
      </c>
      <c r="U280" s="112">
        <f>SUM(V280:Y280)</f>
        <v>3085</v>
      </c>
      <c r="V280" s="112">
        <v>316</v>
      </c>
      <c r="W280" s="112">
        <v>417</v>
      </c>
      <c r="X280" s="112">
        <v>424</v>
      </c>
      <c r="Y280" s="112">
        <v>1928</v>
      </c>
      <c r="Z280" s="112">
        <f>AA280+AF280</f>
        <v>7359</v>
      </c>
      <c r="AA280" s="112">
        <f>SUM(AB280:AE280)</f>
        <v>3666</v>
      </c>
      <c r="AB280" s="112">
        <v>334</v>
      </c>
      <c r="AC280" s="112">
        <v>507</v>
      </c>
      <c r="AD280" s="112">
        <v>669</v>
      </c>
      <c r="AE280" s="112">
        <v>2156</v>
      </c>
      <c r="AF280" s="112">
        <f>SUM(AG280:AJ280)</f>
        <v>3693</v>
      </c>
      <c r="AG280" s="112">
        <v>335</v>
      </c>
      <c r="AH280" s="112">
        <v>489</v>
      </c>
      <c r="AI280" s="112">
        <v>504</v>
      </c>
      <c r="AJ280" s="112">
        <v>2365</v>
      </c>
      <c r="AK280" s="145">
        <f>AL280+AQ280</f>
        <v>20306</v>
      </c>
      <c r="AL280" s="145">
        <f>SUM(AM280:AP280)</f>
        <v>9959</v>
      </c>
      <c r="AM280" s="145">
        <f t="shared" si="4326"/>
        <v>1201</v>
      </c>
      <c r="AN280" s="145">
        <f t="shared" si="4326"/>
        <v>1680</v>
      </c>
      <c r="AO280" s="145">
        <f t="shared" si="4326"/>
        <v>1966</v>
      </c>
      <c r="AP280" s="145">
        <f t="shared" si="4326"/>
        <v>5112</v>
      </c>
      <c r="AQ280" s="145">
        <f>SUM(AR280:AU280)</f>
        <v>10347</v>
      </c>
      <c r="AR280" s="145">
        <f t="shared" si="4327"/>
        <v>1229</v>
      </c>
      <c r="AS280" s="145">
        <f t="shared" si="4327"/>
        <v>1577</v>
      </c>
      <c r="AT280" s="145">
        <f t="shared" si="4327"/>
        <v>1326</v>
      </c>
      <c r="AU280" s="145">
        <f t="shared" si="4327"/>
        <v>6215</v>
      </c>
      <c r="AV280" s="112">
        <f>AW280+BB280</f>
        <v>8016</v>
      </c>
      <c r="AW280" s="112">
        <f>SUM(AX280:BA280)</f>
        <v>4175</v>
      </c>
      <c r="AX280" s="112">
        <v>534</v>
      </c>
      <c r="AY280" s="112">
        <v>683</v>
      </c>
      <c r="AZ280" s="112">
        <v>576</v>
      </c>
      <c r="BA280" s="112">
        <v>2382</v>
      </c>
      <c r="BB280" s="112">
        <f>SUM(BC280:BF280)</f>
        <v>3841</v>
      </c>
      <c r="BC280" s="112">
        <v>530</v>
      </c>
      <c r="BD280" s="112">
        <v>679</v>
      </c>
      <c r="BE280" s="112">
        <v>451</v>
      </c>
      <c r="BF280" s="112">
        <v>2181</v>
      </c>
      <c r="BG280" s="112">
        <f>BH280+BM280</f>
        <v>10058</v>
      </c>
      <c r="BH280" s="112">
        <f>SUM(BI280:BL280)</f>
        <v>5468</v>
      </c>
      <c r="BI280" s="112">
        <v>963</v>
      </c>
      <c r="BJ280" s="112">
        <v>1196</v>
      </c>
      <c r="BK280" s="112">
        <v>669</v>
      </c>
      <c r="BL280" s="112">
        <v>2640</v>
      </c>
      <c r="BM280" s="112">
        <f>SUM(BN280:BQ280)</f>
        <v>4590</v>
      </c>
      <c r="BN280" s="112">
        <v>846</v>
      </c>
      <c r="BO280" s="112">
        <v>1033</v>
      </c>
      <c r="BP280" s="112">
        <v>578</v>
      </c>
      <c r="BQ280" s="112">
        <v>2133</v>
      </c>
      <c r="BR280" s="112">
        <f>BS280+BX280</f>
        <v>8708</v>
      </c>
      <c r="BS280" s="112">
        <f>SUM(BT280:BW280)</f>
        <v>4570</v>
      </c>
      <c r="BT280" s="112">
        <v>676</v>
      </c>
      <c r="BU280" s="112">
        <v>816</v>
      </c>
      <c r="BV280" s="112">
        <v>607</v>
      </c>
      <c r="BW280" s="112">
        <v>2471</v>
      </c>
      <c r="BX280" s="112">
        <f>SUM(BY280:CB280)</f>
        <v>4138</v>
      </c>
      <c r="BY280" s="112">
        <v>658</v>
      </c>
      <c r="BZ280" s="112">
        <v>701</v>
      </c>
      <c r="CA280" s="112">
        <v>504</v>
      </c>
      <c r="CB280" s="112">
        <v>2275</v>
      </c>
      <c r="CC280" s="145">
        <f>CD280+CI280</f>
        <v>26782</v>
      </c>
      <c r="CD280" s="145">
        <f>SUM(CE280:CH280)</f>
        <v>14213</v>
      </c>
      <c r="CE280" s="145">
        <f t="shared" si="4328"/>
        <v>2173</v>
      </c>
      <c r="CF280" s="145">
        <f t="shared" si="4328"/>
        <v>2695</v>
      </c>
      <c r="CG280" s="145">
        <f t="shared" si="4328"/>
        <v>1852</v>
      </c>
      <c r="CH280" s="145">
        <f t="shared" si="4328"/>
        <v>7493</v>
      </c>
      <c r="CI280" s="145">
        <f>SUM(CJ280:CM280)</f>
        <v>12569</v>
      </c>
      <c r="CJ280" s="145">
        <f t="shared" si="4329"/>
        <v>2034</v>
      </c>
      <c r="CK280" s="145">
        <f t="shared" si="4329"/>
        <v>2413</v>
      </c>
      <c r="CL280" s="145">
        <f t="shared" si="4329"/>
        <v>1533</v>
      </c>
      <c r="CM280" s="145">
        <f t="shared" si="4329"/>
        <v>6589</v>
      </c>
      <c r="CN280" s="112">
        <f>CO280+CT280</f>
        <v>7303</v>
      </c>
      <c r="CO280" s="112">
        <f>SUM(CP280:CS280)</f>
        <v>3759</v>
      </c>
      <c r="CP280" s="112">
        <v>505</v>
      </c>
      <c r="CQ280" s="112">
        <v>684</v>
      </c>
      <c r="CR280" s="112">
        <v>491</v>
      </c>
      <c r="CS280" s="112">
        <v>2079</v>
      </c>
      <c r="CT280" s="112">
        <f>SUM(CU280:CX280)</f>
        <v>3544</v>
      </c>
      <c r="CU280" s="112">
        <v>443</v>
      </c>
      <c r="CV280" s="112">
        <v>564</v>
      </c>
      <c r="CW280" s="112">
        <v>431</v>
      </c>
      <c r="CX280" s="112">
        <v>2106</v>
      </c>
      <c r="CY280" s="112">
        <f>CZ280+DE280</f>
        <v>7278</v>
      </c>
      <c r="CZ280" s="112">
        <f>SUM(DA280:DD280)</f>
        <v>3703</v>
      </c>
      <c r="DA280" s="112">
        <v>531</v>
      </c>
      <c r="DB280" s="112">
        <v>682</v>
      </c>
      <c r="DC280" s="112">
        <v>549</v>
      </c>
      <c r="DD280" s="112">
        <v>1941</v>
      </c>
      <c r="DE280" s="112">
        <f>SUM(DF280:DI280)</f>
        <v>3575</v>
      </c>
      <c r="DF280" s="112">
        <v>518</v>
      </c>
      <c r="DG280" s="112">
        <v>574</v>
      </c>
      <c r="DH280" s="112">
        <v>424</v>
      </c>
      <c r="DI280" s="112">
        <v>2059</v>
      </c>
      <c r="DJ280" s="112">
        <f>DK280+DP280</f>
        <v>8051</v>
      </c>
      <c r="DK280" s="112">
        <f>SUM(DL280:DO280)</f>
        <v>3993</v>
      </c>
      <c r="DL280" s="112">
        <v>513</v>
      </c>
      <c r="DM280" s="112">
        <v>893</v>
      </c>
      <c r="DN280" s="112">
        <v>623</v>
      </c>
      <c r="DO280" s="112">
        <v>1964</v>
      </c>
      <c r="DP280" s="112">
        <f>SUM(DQ280:DT280)</f>
        <v>4058</v>
      </c>
      <c r="DQ280" s="112">
        <v>419</v>
      </c>
      <c r="DR280" s="112">
        <v>671</v>
      </c>
      <c r="DS280" s="112">
        <v>561</v>
      </c>
      <c r="DT280" s="112">
        <v>2407</v>
      </c>
      <c r="DU280" s="145">
        <f>DV280+EA280</f>
        <v>22632</v>
      </c>
      <c r="DV280" s="145">
        <f>SUM(DW280:DZ280)</f>
        <v>11455</v>
      </c>
      <c r="DW280" s="145">
        <f t="shared" si="4330"/>
        <v>1549</v>
      </c>
      <c r="DX280" s="145">
        <f t="shared" si="4330"/>
        <v>2259</v>
      </c>
      <c r="DY280" s="145">
        <f t="shared" si="4330"/>
        <v>1663</v>
      </c>
      <c r="DZ280" s="145">
        <f t="shared" si="4330"/>
        <v>5984</v>
      </c>
      <c r="EA280" s="145">
        <f>SUM(EB280:EE280)</f>
        <v>11177</v>
      </c>
      <c r="EB280" s="145">
        <f t="shared" si="4331"/>
        <v>1380</v>
      </c>
      <c r="EC280" s="145">
        <f t="shared" si="4331"/>
        <v>1809</v>
      </c>
      <c r="ED280" s="145">
        <f t="shared" si="4331"/>
        <v>1416</v>
      </c>
      <c r="EE280" s="145">
        <f t="shared" si="4331"/>
        <v>6572</v>
      </c>
      <c r="EF280" s="112">
        <f>EG280+EL280</f>
        <v>0</v>
      </c>
      <c r="EG280" s="112">
        <f>SUM(EH280:EK280)</f>
        <v>0</v>
      </c>
      <c r="EH280" s="112">
        <v>0</v>
      </c>
      <c r="EI280" s="112">
        <v>0</v>
      </c>
      <c r="EJ280" s="112">
        <v>0</v>
      </c>
      <c r="EK280" s="112">
        <v>0</v>
      </c>
      <c r="EL280" s="112">
        <f>SUM(EM280:EP280)</f>
        <v>0</v>
      </c>
      <c r="EM280" s="112">
        <v>0</v>
      </c>
      <c r="EN280" s="112">
        <v>0</v>
      </c>
      <c r="EO280" s="112">
        <v>0</v>
      </c>
      <c r="EP280" s="112">
        <v>0</v>
      </c>
      <c r="EQ280" s="112">
        <f>ER280+EW280</f>
        <v>0</v>
      </c>
      <c r="ER280" s="112">
        <f>SUM(ES280:EV280)</f>
        <v>0</v>
      </c>
      <c r="ES280" s="112">
        <v>0</v>
      </c>
      <c r="ET280" s="112">
        <v>0</v>
      </c>
      <c r="EU280" s="112">
        <v>0</v>
      </c>
      <c r="EV280" s="112">
        <v>0</v>
      </c>
      <c r="EW280" s="112">
        <f>SUM(EX280:FA280)</f>
        <v>0</v>
      </c>
      <c r="EX280" s="112">
        <v>0</v>
      </c>
      <c r="EY280" s="112">
        <v>0</v>
      </c>
      <c r="EZ280" s="112">
        <v>0</v>
      </c>
      <c r="FA280" s="112">
        <v>0</v>
      </c>
      <c r="FB280" s="112">
        <f>FC280+FH280</f>
        <v>0</v>
      </c>
      <c r="FC280" s="112">
        <f>SUM(FD280:FG280)</f>
        <v>0</v>
      </c>
      <c r="FD280" s="112">
        <v>0</v>
      </c>
      <c r="FE280" s="112">
        <v>0</v>
      </c>
      <c r="FF280" s="112">
        <v>0</v>
      </c>
      <c r="FG280" s="112">
        <v>0</v>
      </c>
      <c r="FH280" s="112">
        <f>SUM(FI280:FL280)</f>
        <v>0</v>
      </c>
      <c r="FI280" s="112">
        <v>0</v>
      </c>
      <c r="FJ280" s="112">
        <v>0</v>
      </c>
      <c r="FK280" s="112">
        <v>0</v>
      </c>
      <c r="FL280" s="112">
        <v>0</v>
      </c>
      <c r="FM280" s="145">
        <f>FN280+FS280</f>
        <v>0</v>
      </c>
      <c r="FN280" s="145">
        <f>SUM(FO280:FR280)</f>
        <v>0</v>
      </c>
      <c r="FO280" s="145">
        <f t="shared" si="4332"/>
        <v>0</v>
      </c>
      <c r="FP280" s="145">
        <f t="shared" si="4332"/>
        <v>0</v>
      </c>
      <c r="FQ280" s="145">
        <f t="shared" si="4332"/>
        <v>0</v>
      </c>
      <c r="FR280" s="145">
        <f t="shared" si="4332"/>
        <v>0</v>
      </c>
      <c r="FS280" s="145">
        <f>SUM(FT280:FW280)</f>
        <v>0</v>
      </c>
      <c r="FT280" s="145">
        <f t="shared" si="4333"/>
        <v>0</v>
      </c>
      <c r="FU280" s="145">
        <f t="shared" si="4333"/>
        <v>0</v>
      </c>
      <c r="FV280" s="145">
        <f t="shared" si="4333"/>
        <v>0</v>
      </c>
      <c r="FW280" s="145">
        <f t="shared" si="4333"/>
        <v>0</v>
      </c>
      <c r="FX280" s="145">
        <f>FY280+GD280</f>
        <v>69720</v>
      </c>
      <c r="FY280" s="145">
        <f>SUM(FZ280:GC280)</f>
        <v>35627</v>
      </c>
      <c r="FZ280" s="145">
        <f t="shared" si="4334"/>
        <v>4923</v>
      </c>
      <c r="GA280" s="145">
        <f t="shared" si="4334"/>
        <v>6634</v>
      </c>
      <c r="GB280" s="145">
        <f t="shared" si="4334"/>
        <v>5481</v>
      </c>
      <c r="GC280" s="145">
        <f t="shared" si="4334"/>
        <v>18589</v>
      </c>
      <c r="GD280" s="145">
        <f>SUM(GE280:GH280)</f>
        <v>34093</v>
      </c>
      <c r="GE280" s="145">
        <f t="shared" si="4335"/>
        <v>4643</v>
      </c>
      <c r="GF280" s="145">
        <f t="shared" si="4335"/>
        <v>5799</v>
      </c>
      <c r="GG280" s="145">
        <f t="shared" si="4335"/>
        <v>4275</v>
      </c>
      <c r="GH280" s="145">
        <f t="shared" si="4335"/>
        <v>19376</v>
      </c>
    </row>
    <row r="281" spans="1:190" s="30" customFormat="1" ht="15" customHeight="1" x14ac:dyDescent="0.25">
      <c r="A281" s="46"/>
      <c r="B281" s="75"/>
      <c r="C281" s="93" t="s">
        <v>44</v>
      </c>
      <c r="D281" s="112">
        <f>E281+J281</f>
        <v>17508</v>
      </c>
      <c r="E281" s="112">
        <f>SUM(F281:I281)</f>
        <v>10096</v>
      </c>
      <c r="F281" s="112">
        <v>565</v>
      </c>
      <c r="G281" s="112">
        <v>1279</v>
      </c>
      <c r="H281" s="112">
        <v>1231</v>
      </c>
      <c r="I281" s="112">
        <v>7021</v>
      </c>
      <c r="J281" s="112">
        <f>SUM(K281:N281)</f>
        <v>7412</v>
      </c>
      <c r="K281" s="112">
        <v>621</v>
      </c>
      <c r="L281" s="112">
        <v>1227</v>
      </c>
      <c r="M281" s="112">
        <v>704</v>
      </c>
      <c r="N281" s="112">
        <v>4860</v>
      </c>
      <c r="O281" s="112">
        <f>P281+U281</f>
        <v>14976</v>
      </c>
      <c r="P281" s="112">
        <f>SUM(Q281:T281)</f>
        <v>9057</v>
      </c>
      <c r="Q281" s="112">
        <v>362</v>
      </c>
      <c r="R281" s="112">
        <v>1045</v>
      </c>
      <c r="S281" s="112">
        <v>1239</v>
      </c>
      <c r="T281" s="112">
        <v>6411</v>
      </c>
      <c r="U281" s="112">
        <f>SUM(V281:Y281)</f>
        <v>5919</v>
      </c>
      <c r="V281" s="112">
        <v>322</v>
      </c>
      <c r="W281" s="112">
        <v>753</v>
      </c>
      <c r="X281" s="112">
        <v>673</v>
      </c>
      <c r="Y281" s="112">
        <v>4171</v>
      </c>
      <c r="Z281" s="112">
        <f>AA281+AF281</f>
        <v>17383</v>
      </c>
      <c r="AA281" s="112">
        <f>SUM(AB281:AE281)</f>
        <v>10343</v>
      </c>
      <c r="AB281" s="112">
        <v>449</v>
      </c>
      <c r="AC281" s="112">
        <v>1295</v>
      </c>
      <c r="AD281" s="112">
        <v>1371</v>
      </c>
      <c r="AE281" s="112">
        <v>7228</v>
      </c>
      <c r="AF281" s="112">
        <f>SUM(AG281:AJ281)</f>
        <v>7040</v>
      </c>
      <c r="AG281" s="112">
        <v>349</v>
      </c>
      <c r="AH281" s="112">
        <v>923</v>
      </c>
      <c r="AI281" s="112">
        <v>746</v>
      </c>
      <c r="AJ281" s="112">
        <v>5022</v>
      </c>
      <c r="AK281" s="145">
        <f>AL281+AQ281</f>
        <v>49867</v>
      </c>
      <c r="AL281" s="145">
        <f>SUM(AM281:AP281)</f>
        <v>29496</v>
      </c>
      <c r="AM281" s="145">
        <f t="shared" si="4326"/>
        <v>1376</v>
      </c>
      <c r="AN281" s="145">
        <f t="shared" si="4326"/>
        <v>3619</v>
      </c>
      <c r="AO281" s="145">
        <f t="shared" si="4326"/>
        <v>3841</v>
      </c>
      <c r="AP281" s="145">
        <f t="shared" si="4326"/>
        <v>20660</v>
      </c>
      <c r="AQ281" s="145">
        <f>SUM(AR281:AU281)</f>
        <v>20371</v>
      </c>
      <c r="AR281" s="145">
        <f t="shared" si="4327"/>
        <v>1292</v>
      </c>
      <c r="AS281" s="145">
        <f t="shared" si="4327"/>
        <v>2903</v>
      </c>
      <c r="AT281" s="145">
        <f t="shared" si="4327"/>
        <v>2123</v>
      </c>
      <c r="AU281" s="145">
        <f t="shared" si="4327"/>
        <v>14053</v>
      </c>
      <c r="AV281" s="112">
        <f>AW281+BB281</f>
        <v>15897</v>
      </c>
      <c r="AW281" s="112">
        <f>SUM(AX281:BA281)</f>
        <v>9120</v>
      </c>
      <c r="AX281" s="112">
        <v>667</v>
      </c>
      <c r="AY281" s="112">
        <v>1296</v>
      </c>
      <c r="AZ281" s="112">
        <v>1192</v>
      </c>
      <c r="BA281" s="112">
        <v>5965</v>
      </c>
      <c r="BB281" s="112">
        <f>SUM(BC281:BF281)</f>
        <v>6777</v>
      </c>
      <c r="BC281" s="112">
        <v>449</v>
      </c>
      <c r="BD281" s="112">
        <v>1019</v>
      </c>
      <c r="BE281" s="112">
        <v>754</v>
      </c>
      <c r="BF281" s="112">
        <v>4555</v>
      </c>
      <c r="BG281" s="112">
        <f>BH281+BM281</f>
        <v>18087</v>
      </c>
      <c r="BH281" s="112">
        <f>SUM(BI281:BL281)</f>
        <v>10344</v>
      </c>
      <c r="BI281" s="112">
        <v>746</v>
      </c>
      <c r="BJ281" s="112">
        <v>1664</v>
      </c>
      <c r="BK281" s="112">
        <v>1276</v>
      </c>
      <c r="BL281" s="112">
        <v>6658</v>
      </c>
      <c r="BM281" s="112">
        <f>SUM(BN281:BQ281)</f>
        <v>7743</v>
      </c>
      <c r="BN281" s="112">
        <v>545</v>
      </c>
      <c r="BO281" s="112">
        <v>1281</v>
      </c>
      <c r="BP281" s="112">
        <v>842</v>
      </c>
      <c r="BQ281" s="112">
        <v>5075</v>
      </c>
      <c r="BR281" s="112">
        <f>BS281+BX281</f>
        <v>17070</v>
      </c>
      <c r="BS281" s="112">
        <f>SUM(BT281:BW281)</f>
        <v>9894</v>
      </c>
      <c r="BT281" s="112">
        <v>593</v>
      </c>
      <c r="BU281" s="112">
        <v>1549</v>
      </c>
      <c r="BV281" s="112">
        <v>1246</v>
      </c>
      <c r="BW281" s="112">
        <v>6506</v>
      </c>
      <c r="BX281" s="112">
        <f>SUM(BY281:CB281)</f>
        <v>7176</v>
      </c>
      <c r="BY281" s="112">
        <v>403</v>
      </c>
      <c r="BZ281" s="112">
        <v>1137</v>
      </c>
      <c r="CA281" s="112">
        <v>810</v>
      </c>
      <c r="CB281" s="112">
        <v>4826</v>
      </c>
      <c r="CC281" s="145">
        <f>CD281+CI281</f>
        <v>51054</v>
      </c>
      <c r="CD281" s="145">
        <f>SUM(CE281:CH281)</f>
        <v>29358</v>
      </c>
      <c r="CE281" s="145">
        <f t="shared" si="4328"/>
        <v>2006</v>
      </c>
      <c r="CF281" s="145">
        <f t="shared" si="4328"/>
        <v>4509</v>
      </c>
      <c r="CG281" s="145">
        <f t="shared" si="4328"/>
        <v>3714</v>
      </c>
      <c r="CH281" s="145">
        <f t="shared" si="4328"/>
        <v>19129</v>
      </c>
      <c r="CI281" s="145">
        <f>SUM(CJ281:CM281)</f>
        <v>21696</v>
      </c>
      <c r="CJ281" s="145">
        <f t="shared" si="4329"/>
        <v>1397</v>
      </c>
      <c r="CK281" s="145">
        <f t="shared" si="4329"/>
        <v>3437</v>
      </c>
      <c r="CL281" s="145">
        <f t="shared" si="4329"/>
        <v>2406</v>
      </c>
      <c r="CM281" s="145">
        <f t="shared" si="4329"/>
        <v>14456</v>
      </c>
      <c r="CN281" s="112">
        <f>CO281+CT281</f>
        <v>17318</v>
      </c>
      <c r="CO281" s="112">
        <f>SUM(CP281:CS281)</f>
        <v>10196</v>
      </c>
      <c r="CP281" s="112">
        <v>489</v>
      </c>
      <c r="CQ281" s="112">
        <v>1436</v>
      </c>
      <c r="CR281" s="112">
        <v>1237</v>
      </c>
      <c r="CS281" s="112">
        <v>7034</v>
      </c>
      <c r="CT281" s="112">
        <f>SUM(CU281:CX281)</f>
        <v>7122</v>
      </c>
      <c r="CU281" s="112">
        <v>395</v>
      </c>
      <c r="CV281" s="112">
        <v>995</v>
      </c>
      <c r="CW281" s="112">
        <v>880</v>
      </c>
      <c r="CX281" s="112">
        <v>4852</v>
      </c>
      <c r="CY281" s="112">
        <f>CZ281+DE281</f>
        <v>15429</v>
      </c>
      <c r="CZ281" s="112">
        <f>SUM(DA281:DD281)</f>
        <v>9086</v>
      </c>
      <c r="DA281" s="112">
        <v>604</v>
      </c>
      <c r="DB281" s="112">
        <v>1308</v>
      </c>
      <c r="DC281" s="112">
        <v>1217</v>
      </c>
      <c r="DD281" s="112">
        <v>5957</v>
      </c>
      <c r="DE281" s="112">
        <f>SUM(DF281:DI281)</f>
        <v>6343</v>
      </c>
      <c r="DF281" s="112">
        <v>417</v>
      </c>
      <c r="DG281" s="112">
        <v>1042</v>
      </c>
      <c r="DH281" s="112">
        <v>839</v>
      </c>
      <c r="DI281" s="112">
        <v>4045</v>
      </c>
      <c r="DJ281" s="112">
        <f>DK281+DP281</f>
        <v>15280</v>
      </c>
      <c r="DK281" s="112">
        <f>SUM(DL281:DO281)</f>
        <v>9089</v>
      </c>
      <c r="DL281" s="112">
        <v>442</v>
      </c>
      <c r="DM281" s="112">
        <v>1270</v>
      </c>
      <c r="DN281" s="112">
        <v>1238</v>
      </c>
      <c r="DO281" s="112">
        <v>6139</v>
      </c>
      <c r="DP281" s="112">
        <f>SUM(DQ281:DT281)</f>
        <v>6191</v>
      </c>
      <c r="DQ281" s="112">
        <v>331</v>
      </c>
      <c r="DR281" s="112">
        <v>928</v>
      </c>
      <c r="DS281" s="112">
        <v>800</v>
      </c>
      <c r="DT281" s="112">
        <v>4132</v>
      </c>
      <c r="DU281" s="145">
        <f>DV281+EA281</f>
        <v>48027</v>
      </c>
      <c r="DV281" s="145">
        <f>SUM(DW281:DZ281)</f>
        <v>28371</v>
      </c>
      <c r="DW281" s="145">
        <f t="shared" si="4330"/>
        <v>1535</v>
      </c>
      <c r="DX281" s="145">
        <f t="shared" si="4330"/>
        <v>4014</v>
      </c>
      <c r="DY281" s="145">
        <f t="shared" si="4330"/>
        <v>3692</v>
      </c>
      <c r="DZ281" s="145">
        <f t="shared" si="4330"/>
        <v>19130</v>
      </c>
      <c r="EA281" s="145">
        <f>SUM(EB281:EE281)</f>
        <v>19656</v>
      </c>
      <c r="EB281" s="145">
        <f t="shared" si="4331"/>
        <v>1143</v>
      </c>
      <c r="EC281" s="145">
        <f t="shared" si="4331"/>
        <v>2965</v>
      </c>
      <c r="ED281" s="145">
        <f t="shared" si="4331"/>
        <v>2519</v>
      </c>
      <c r="EE281" s="145">
        <f t="shared" si="4331"/>
        <v>13029</v>
      </c>
      <c r="EF281" s="112">
        <f>EG281+EL281</f>
        <v>0</v>
      </c>
      <c r="EG281" s="112">
        <f>SUM(EH281:EK281)</f>
        <v>0</v>
      </c>
      <c r="EH281" s="112">
        <v>0</v>
      </c>
      <c r="EI281" s="112">
        <v>0</v>
      </c>
      <c r="EJ281" s="112">
        <v>0</v>
      </c>
      <c r="EK281" s="112">
        <v>0</v>
      </c>
      <c r="EL281" s="112">
        <f>SUM(EM281:EP281)</f>
        <v>0</v>
      </c>
      <c r="EM281" s="112">
        <v>0</v>
      </c>
      <c r="EN281" s="112">
        <v>0</v>
      </c>
      <c r="EO281" s="112">
        <v>0</v>
      </c>
      <c r="EP281" s="112">
        <v>0</v>
      </c>
      <c r="EQ281" s="112">
        <f>ER281+EW281</f>
        <v>0</v>
      </c>
      <c r="ER281" s="112">
        <f>SUM(ES281:EV281)</f>
        <v>0</v>
      </c>
      <c r="ES281" s="112">
        <v>0</v>
      </c>
      <c r="ET281" s="112">
        <v>0</v>
      </c>
      <c r="EU281" s="112">
        <v>0</v>
      </c>
      <c r="EV281" s="112">
        <v>0</v>
      </c>
      <c r="EW281" s="112">
        <f>SUM(EX281:FA281)</f>
        <v>0</v>
      </c>
      <c r="EX281" s="112">
        <v>0</v>
      </c>
      <c r="EY281" s="112">
        <v>0</v>
      </c>
      <c r="EZ281" s="112">
        <v>0</v>
      </c>
      <c r="FA281" s="112">
        <v>0</v>
      </c>
      <c r="FB281" s="112">
        <f>FC281+FH281</f>
        <v>0</v>
      </c>
      <c r="FC281" s="112">
        <f>SUM(FD281:FG281)</f>
        <v>0</v>
      </c>
      <c r="FD281" s="112">
        <v>0</v>
      </c>
      <c r="FE281" s="112">
        <v>0</v>
      </c>
      <c r="FF281" s="112">
        <v>0</v>
      </c>
      <c r="FG281" s="112">
        <v>0</v>
      </c>
      <c r="FH281" s="112">
        <f>SUM(FI281:FL281)</f>
        <v>0</v>
      </c>
      <c r="FI281" s="112">
        <v>0</v>
      </c>
      <c r="FJ281" s="112">
        <v>0</v>
      </c>
      <c r="FK281" s="112">
        <v>0</v>
      </c>
      <c r="FL281" s="112">
        <v>0</v>
      </c>
      <c r="FM281" s="145">
        <f>FN281+FS281</f>
        <v>0</v>
      </c>
      <c r="FN281" s="145">
        <f>SUM(FO281:FR281)</f>
        <v>0</v>
      </c>
      <c r="FO281" s="145">
        <f t="shared" si="4332"/>
        <v>0</v>
      </c>
      <c r="FP281" s="145">
        <f t="shared" si="4332"/>
        <v>0</v>
      </c>
      <c r="FQ281" s="145">
        <f t="shared" si="4332"/>
        <v>0</v>
      </c>
      <c r="FR281" s="145">
        <f t="shared" si="4332"/>
        <v>0</v>
      </c>
      <c r="FS281" s="145">
        <f>SUM(FT281:FW281)</f>
        <v>0</v>
      </c>
      <c r="FT281" s="145">
        <f t="shared" si="4333"/>
        <v>0</v>
      </c>
      <c r="FU281" s="145">
        <f t="shared" si="4333"/>
        <v>0</v>
      </c>
      <c r="FV281" s="145">
        <f t="shared" si="4333"/>
        <v>0</v>
      </c>
      <c r="FW281" s="145">
        <f t="shared" si="4333"/>
        <v>0</v>
      </c>
      <c r="FX281" s="145">
        <f>FY281+GD281</f>
        <v>148948</v>
      </c>
      <c r="FY281" s="145">
        <f>SUM(FZ281:GC281)</f>
        <v>87225</v>
      </c>
      <c r="FZ281" s="145">
        <f t="shared" si="4334"/>
        <v>4917</v>
      </c>
      <c r="GA281" s="145">
        <f t="shared" si="4334"/>
        <v>12142</v>
      </c>
      <c r="GB281" s="145">
        <f t="shared" si="4334"/>
        <v>11247</v>
      </c>
      <c r="GC281" s="145">
        <f t="shared" si="4334"/>
        <v>58919</v>
      </c>
      <c r="GD281" s="145">
        <f>SUM(GE281:GH281)</f>
        <v>61723</v>
      </c>
      <c r="GE281" s="145">
        <f t="shared" si="4335"/>
        <v>3832</v>
      </c>
      <c r="GF281" s="145">
        <f t="shared" si="4335"/>
        <v>9305</v>
      </c>
      <c r="GG281" s="145">
        <f t="shared" si="4335"/>
        <v>7048</v>
      </c>
      <c r="GH281" s="145">
        <f t="shared" si="4335"/>
        <v>41538</v>
      </c>
    </row>
    <row r="282" spans="1:190" s="30" customFormat="1" ht="15" customHeight="1" x14ac:dyDescent="0.25">
      <c r="A282" s="46"/>
      <c r="B282" s="75"/>
      <c r="C282" s="57"/>
      <c r="D282" s="145"/>
      <c r="E282" s="145"/>
      <c r="F282" s="145"/>
      <c r="G282" s="145"/>
      <c r="H282" s="145"/>
      <c r="I282" s="145"/>
      <c r="J282" s="145"/>
      <c r="K282" s="145"/>
      <c r="L282" s="145"/>
      <c r="M282" s="145"/>
      <c r="N282" s="145"/>
      <c r="O282" s="145"/>
      <c r="P282" s="145"/>
      <c r="Q282" s="145"/>
      <c r="R282" s="145"/>
      <c r="S282" s="145"/>
      <c r="T282" s="145"/>
      <c r="U282" s="145"/>
      <c r="V282" s="145"/>
      <c r="W282" s="145"/>
      <c r="X282" s="145"/>
      <c r="Y282" s="145"/>
      <c r="Z282" s="145"/>
      <c r="AA282" s="145"/>
      <c r="AB282" s="145"/>
      <c r="AC282" s="145"/>
      <c r="AD282" s="145"/>
      <c r="AE282" s="145"/>
      <c r="AF282" s="145"/>
      <c r="AG282" s="145"/>
      <c r="AH282" s="145"/>
      <c r="AI282" s="145"/>
      <c r="AJ282" s="145"/>
      <c r="AK282" s="145"/>
      <c r="AL282" s="145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5"/>
      <c r="AW282" s="145"/>
      <c r="AX282" s="145"/>
      <c r="AY282" s="145"/>
      <c r="AZ282" s="145"/>
      <c r="BA282" s="145"/>
      <c r="BB282" s="145"/>
      <c r="BC282" s="145"/>
      <c r="BD282" s="145"/>
      <c r="BE282" s="145"/>
      <c r="BF282" s="145"/>
      <c r="BG282" s="145"/>
      <c r="BH282" s="145"/>
      <c r="BI282" s="145"/>
      <c r="BJ282" s="145"/>
      <c r="BK282" s="145"/>
      <c r="BL282" s="145"/>
      <c r="BM282" s="145"/>
      <c r="BN282" s="145"/>
      <c r="BO282" s="145"/>
      <c r="BP282" s="145"/>
      <c r="BQ282" s="145"/>
      <c r="BR282" s="145"/>
      <c r="BS282" s="145"/>
      <c r="BT282" s="145"/>
      <c r="BU282" s="145"/>
      <c r="BV282" s="145"/>
      <c r="BW282" s="145"/>
      <c r="BX282" s="145"/>
      <c r="BY282" s="145"/>
      <c r="BZ282" s="145"/>
      <c r="CA282" s="145"/>
      <c r="CB282" s="145"/>
      <c r="CC282" s="145"/>
      <c r="CD282" s="145"/>
      <c r="CE282" s="145"/>
      <c r="CF282" s="145"/>
      <c r="CG282" s="145"/>
      <c r="CH282" s="145"/>
      <c r="CI282" s="145"/>
      <c r="CJ282" s="145"/>
      <c r="CK282" s="145"/>
      <c r="CL282" s="145"/>
      <c r="CM282" s="145"/>
      <c r="CN282" s="145"/>
      <c r="CO282" s="145"/>
      <c r="CP282" s="145"/>
      <c r="CQ282" s="145"/>
      <c r="CR282" s="145"/>
      <c r="CS282" s="145"/>
      <c r="CT282" s="145"/>
      <c r="CU282" s="145"/>
      <c r="CV282" s="145"/>
      <c r="CW282" s="145"/>
      <c r="CX282" s="145"/>
      <c r="CY282" s="145"/>
      <c r="CZ282" s="145"/>
      <c r="DA282" s="145"/>
      <c r="DB282" s="145"/>
      <c r="DC282" s="145"/>
      <c r="DD282" s="145"/>
      <c r="DE282" s="145"/>
      <c r="DF282" s="145"/>
      <c r="DG282" s="145"/>
      <c r="DH282" s="145"/>
      <c r="DI282" s="145"/>
      <c r="DJ282" s="145"/>
      <c r="DK282" s="145"/>
      <c r="DL282" s="145"/>
      <c r="DM282" s="145"/>
      <c r="DN282" s="145"/>
      <c r="DO282" s="145"/>
      <c r="DP282" s="145"/>
      <c r="DQ282" s="145"/>
      <c r="DR282" s="145"/>
      <c r="DS282" s="145"/>
      <c r="DT282" s="145"/>
      <c r="DU282" s="145"/>
      <c r="DV282" s="145"/>
      <c r="DW282" s="145"/>
      <c r="DX282" s="145"/>
      <c r="DY282" s="145"/>
      <c r="DZ282" s="145"/>
      <c r="EA282" s="145"/>
      <c r="EB282" s="145"/>
      <c r="EC282" s="145"/>
      <c r="ED282" s="145"/>
      <c r="EE282" s="145"/>
      <c r="EF282" s="145"/>
      <c r="EG282" s="145"/>
      <c r="EH282" s="145"/>
      <c r="EI282" s="145"/>
      <c r="EJ282" s="145"/>
      <c r="EK282" s="145"/>
      <c r="EL282" s="145"/>
      <c r="EM282" s="145"/>
      <c r="EN282" s="145"/>
      <c r="EO282" s="145"/>
      <c r="EP282" s="145"/>
      <c r="EQ282" s="145"/>
      <c r="ER282" s="145"/>
      <c r="ES282" s="145"/>
      <c r="ET282" s="145"/>
      <c r="EU282" s="145"/>
      <c r="EV282" s="145"/>
      <c r="EW282" s="145"/>
      <c r="EX282" s="145"/>
      <c r="EY282" s="145"/>
      <c r="EZ282" s="145"/>
      <c r="FA282" s="145"/>
      <c r="FB282" s="145"/>
      <c r="FC282" s="145"/>
      <c r="FD282" s="145"/>
      <c r="FE282" s="145"/>
      <c r="FF282" s="145"/>
      <c r="FG282" s="145"/>
      <c r="FH282" s="145"/>
      <c r="FI282" s="145"/>
      <c r="FJ282" s="145"/>
      <c r="FK282" s="145"/>
      <c r="FL282" s="145"/>
      <c r="FM282" s="145"/>
      <c r="FN282" s="145"/>
      <c r="FO282" s="145"/>
      <c r="FP282" s="145"/>
      <c r="FQ282" s="145"/>
      <c r="FR282" s="145"/>
      <c r="FS282" s="145"/>
      <c r="FT282" s="145"/>
      <c r="FU282" s="145"/>
      <c r="FV282" s="145"/>
      <c r="FW282" s="145"/>
      <c r="FX282" s="145"/>
      <c r="FY282" s="145"/>
      <c r="FZ282" s="145"/>
      <c r="GA282" s="145"/>
      <c r="GB282" s="145"/>
      <c r="GC282" s="145"/>
      <c r="GD282" s="145"/>
      <c r="GE282" s="145"/>
      <c r="GF282" s="145"/>
      <c r="GG282" s="145"/>
      <c r="GH282" s="145"/>
    </row>
    <row r="283" spans="1:190" s="30" customFormat="1" ht="15" customHeight="1" x14ac:dyDescent="0.25">
      <c r="A283" s="44"/>
      <c r="B283" s="75" t="s">
        <v>115</v>
      </c>
      <c r="C283" s="93"/>
      <c r="D283" s="145">
        <f>E283+J283</f>
        <v>34268</v>
      </c>
      <c r="E283" s="145">
        <f>SUM(F283:I283)</f>
        <v>15610</v>
      </c>
      <c r="F283" s="145">
        <f>F284+F288+F294+F298+F301+F304+F308+F309+F291</f>
        <v>5038</v>
      </c>
      <c r="G283" s="145">
        <f>G284+G288+G294+G298+G301+G304+G308+G309+G291</f>
        <v>4160</v>
      </c>
      <c r="H283" s="145">
        <f>H284+H288+H294+H298+H301+H304+H308+H309+H291</f>
        <v>2136</v>
      </c>
      <c r="I283" s="145">
        <f>I284+I288+I294+I298+I301+I304+I308+I309+I291</f>
        <v>4276</v>
      </c>
      <c r="J283" s="145">
        <f>SUM(K283:N283)</f>
        <v>18658</v>
      </c>
      <c r="K283" s="145">
        <f>K284+K288+K294+K298+K301+K304+K308+K309+K291</f>
        <v>7013</v>
      </c>
      <c r="L283" s="145">
        <f>L284+L288+L294+L298+L301+L304+L308+L309+L291</f>
        <v>4392</v>
      </c>
      <c r="M283" s="145">
        <f>M284+M288+M294+M298+M301+M304+M308+M309+M291</f>
        <v>1218</v>
      </c>
      <c r="N283" s="145">
        <f>N284+N288+N294+N298+N301+N304+N308+N309+N291</f>
        <v>6035</v>
      </c>
      <c r="O283" s="145">
        <f t="shared" ref="O283:O304" si="4336">P283+U283</f>
        <v>27189</v>
      </c>
      <c r="P283" s="145">
        <f t="shared" ref="P283" si="4337">SUM(Q283:T283)</f>
        <v>13288</v>
      </c>
      <c r="Q283" s="145">
        <f>Q284+Q288+Q294+Q298+Q301+Q304+Q308+Q309+Q291</f>
        <v>3613</v>
      </c>
      <c r="R283" s="145">
        <f>R284+R288+R294+R298+R301+R304+R308+R309+R291</f>
        <v>3086</v>
      </c>
      <c r="S283" s="145">
        <f>S284+S288+S294+S298+S301+S304+S308+S309+S291</f>
        <v>2357</v>
      </c>
      <c r="T283" s="145">
        <f>T284+T288+T294+T298+T301+T304+T308+T309+T291</f>
        <v>4232</v>
      </c>
      <c r="U283" s="145">
        <f t="shared" ref="U283" si="4338">SUM(V283:Y283)</f>
        <v>13901</v>
      </c>
      <c r="V283" s="145">
        <f>V284+V288+V294+V298+V301+V304+V308+V309+V291</f>
        <v>4028</v>
      </c>
      <c r="W283" s="145">
        <f>W284+W288+W294+W298+W301+W304+W308+W309+W291</f>
        <v>3038</v>
      </c>
      <c r="X283" s="145">
        <f>X284+X288+X294+X298+X301+X304+X308+X309+X291</f>
        <v>1188</v>
      </c>
      <c r="Y283" s="145">
        <f>Y284+Y288+Y294+Y298+Y301+Y304+Y308+Y309+Y291</f>
        <v>5647</v>
      </c>
      <c r="Z283" s="145">
        <f t="shared" ref="Z283:Z304" si="4339">AA283+AF283</f>
        <v>29532</v>
      </c>
      <c r="AA283" s="145">
        <f t="shared" ref="AA283" si="4340">SUM(AB283:AE283)</f>
        <v>14340</v>
      </c>
      <c r="AB283" s="145">
        <f>AB284+AB288+AB294+AB298+AB301+AB304+AB308+AB309+AB291</f>
        <v>3017</v>
      </c>
      <c r="AC283" s="145">
        <f>AC284+AC288+AC294+AC298+AC301+AC304+AC308+AC309+AC291</f>
        <v>2407</v>
      </c>
      <c r="AD283" s="145">
        <f>AD284+AD288+AD294+AD298+AD301+AD304+AD308+AD309+AD291</f>
        <v>2895</v>
      </c>
      <c r="AE283" s="145">
        <f>AE284+AE288+AE294+AE298+AE301+AE304+AE308+AE309+AE291</f>
        <v>6021</v>
      </c>
      <c r="AF283" s="145">
        <f t="shared" ref="AF283" si="4341">SUM(AG283:AJ283)</f>
        <v>15192</v>
      </c>
      <c r="AG283" s="145">
        <f>AG284+AG288+AG294+AG298+AG301+AG304+AG308+AG309+AG291</f>
        <v>4060</v>
      </c>
      <c r="AH283" s="145">
        <f>AH284+AH288+AH294+AH298+AH301+AH304+AH308+AH309+AH291</f>
        <v>3149</v>
      </c>
      <c r="AI283" s="145">
        <f>AI284+AI288+AI294+AI298+AI301+AI304+AI308+AI309+AI291</f>
        <v>1329</v>
      </c>
      <c r="AJ283" s="145">
        <f>AJ284+AJ288+AJ294+AJ298+AJ301+AJ304+AJ308+AJ309+AJ291</f>
        <v>6654</v>
      </c>
      <c r="AK283" s="145">
        <f t="shared" ref="AK283" si="4342">AL283+AQ283</f>
        <v>90989</v>
      </c>
      <c r="AL283" s="145">
        <f t="shared" ref="AL283" si="4343">SUM(AM283:AP283)</f>
        <v>43238</v>
      </c>
      <c r="AM283" s="145">
        <f>AM284+AM288+AM294+AM298+AM301+AM304+AM308+AM309+AM291</f>
        <v>11668</v>
      </c>
      <c r="AN283" s="145">
        <f>AN284+AN288+AN294+AN298+AN301+AN304+AN308+AN309+AN291</f>
        <v>9653</v>
      </c>
      <c r="AO283" s="145">
        <f>AO284+AO288+AO294+AO298+AO301+AO304+AO308+AO309+AO291</f>
        <v>7388</v>
      </c>
      <c r="AP283" s="145">
        <f>AP284+AP288+AP294+AP298+AP301+AP304+AP308+AP309+AP291</f>
        <v>14529</v>
      </c>
      <c r="AQ283" s="145">
        <f t="shared" ref="AQ283" si="4344">SUM(AR283:AU283)</f>
        <v>47751</v>
      </c>
      <c r="AR283" s="145">
        <f>AR284+AR288+AR294+AR298+AR301+AR304+AR308+AR309+AR291</f>
        <v>15101</v>
      </c>
      <c r="AS283" s="145">
        <f>AS284+AS288+AS294+AS298+AS301+AS304+AS308+AS309+AS291</f>
        <v>10579</v>
      </c>
      <c r="AT283" s="145">
        <f>AT284+AT288+AT294+AT298+AT301+AT304+AT308+AT309+AT291</f>
        <v>3735</v>
      </c>
      <c r="AU283" s="145">
        <f>AU284+AU288+AU294+AU298+AU301+AU304+AU308+AU309+AU291</f>
        <v>18336</v>
      </c>
      <c r="AV283" s="145">
        <f t="shared" ref="AV283:AV304" si="4345">AW283+BB283</f>
        <v>28353</v>
      </c>
      <c r="AW283" s="145">
        <f t="shared" ref="AW283:AW304" si="4346">SUM(AX283:BA283)</f>
        <v>13501</v>
      </c>
      <c r="AX283" s="145">
        <f>AX284+AX288+AX294+AX298+AX301+AX304+AX308+AX309+AX291</f>
        <v>4260</v>
      </c>
      <c r="AY283" s="145">
        <f>AY284+AY288+AY294+AY298+AY301+AY304+AY308+AY309+AY291</f>
        <v>2497</v>
      </c>
      <c r="AZ283" s="145">
        <f>AZ284+AZ288+AZ294+AZ298+AZ301+AZ304+AZ308+AZ309+AZ291</f>
        <v>2004</v>
      </c>
      <c r="BA283" s="145">
        <f>BA284+BA288+BA294+BA298+BA301+BA304+BA308+BA309+BA291</f>
        <v>4740</v>
      </c>
      <c r="BB283" s="145">
        <f>SUM(BC283:BF283)</f>
        <v>14852</v>
      </c>
      <c r="BC283" s="145">
        <f>BC284+BC288+BC294+BC298+BC301+BC304+BC308+BC309+BC291</f>
        <v>4630</v>
      </c>
      <c r="BD283" s="145">
        <f>BD284+BD288+BD294+BD298+BD301+BD304+BD308+BD309+BD291</f>
        <v>3475</v>
      </c>
      <c r="BE283" s="145">
        <f>BE284+BE288+BE294+BE298+BE301+BE304+BE308+BE309+BE291</f>
        <v>1136</v>
      </c>
      <c r="BF283" s="145">
        <f>BF284+BF288+BF294+BF298+BF301+BF304+BF308+BF309+BF291</f>
        <v>5611</v>
      </c>
      <c r="BG283" s="145">
        <f t="shared" ref="BG283:BG284" si="4347">BH283+BM283</f>
        <v>39903</v>
      </c>
      <c r="BH283" s="145">
        <f t="shared" ref="BH283" si="4348">SUM(BI283:BL283)</f>
        <v>19526</v>
      </c>
      <c r="BI283" s="145">
        <f>BI284+BI288+BI294+BI298+BI301+BI304+BI308+BI309+BI291</f>
        <v>6253</v>
      </c>
      <c r="BJ283" s="145">
        <f>BJ284+BJ288+BJ294+BJ298+BJ301+BJ304+BJ308+BJ309+BJ291</f>
        <v>5054</v>
      </c>
      <c r="BK283" s="145">
        <f>BK284+BK288+BK294+BK298+BK301+BK304+BK308+BK309+BK291</f>
        <v>2576</v>
      </c>
      <c r="BL283" s="145">
        <f>BL284+BL288+BL294+BL298+BL301+BL304+BL308+BL309+BL291</f>
        <v>5643</v>
      </c>
      <c r="BM283" s="145">
        <f t="shared" ref="BM283" si="4349">SUM(BN283:BQ283)</f>
        <v>20377</v>
      </c>
      <c r="BN283" s="145">
        <f>BN284+BN288+BN294+BN298+BN301+BN304+BN308+BN309+BN291</f>
        <v>7264</v>
      </c>
      <c r="BO283" s="145">
        <f>BO284+BO288+BO294+BO298+BO301+BO304+BO308+BO309+BO291</f>
        <v>5534</v>
      </c>
      <c r="BP283" s="145">
        <f>BP284+BP288+BP294+BP298+BP301+BP304+BP308+BP309+BP291</f>
        <v>1412</v>
      </c>
      <c r="BQ283" s="145">
        <f>BQ284+BQ288+BQ294+BQ298+BQ301+BQ304+BQ308+BQ309+BQ291</f>
        <v>6167</v>
      </c>
      <c r="BR283" s="145">
        <f t="shared" ref="BR283:BR284" si="4350">BS283+BX283</f>
        <v>31575</v>
      </c>
      <c r="BS283" s="145">
        <f t="shared" ref="BS283" si="4351">SUM(BT283:BW283)</f>
        <v>15374</v>
      </c>
      <c r="BT283" s="145">
        <f>BT284+BT288+BT294+BT298+BT301+BT304+BT308+BT309+BT291</f>
        <v>4233</v>
      </c>
      <c r="BU283" s="145">
        <f>BU284+BU288+BU294+BU298+BU301+BU304+BU308+BU309+BU291</f>
        <v>3830</v>
      </c>
      <c r="BV283" s="145">
        <f>BV284+BV288+BV294+BV298+BV301+BV304+BV308+BV309+BV291</f>
        <v>2417</v>
      </c>
      <c r="BW283" s="145">
        <f>BW284+BW288+BW294+BW298+BW301+BW304+BW308+BW309+BW291</f>
        <v>4894</v>
      </c>
      <c r="BX283" s="145">
        <f t="shared" ref="BX283" si="4352">SUM(BY283:CB283)</f>
        <v>16201</v>
      </c>
      <c r="BY283" s="145">
        <f>BY284+BY288+BY294+BY298+BY301+BY304+BY308+BY309+BY291</f>
        <v>4720</v>
      </c>
      <c r="BZ283" s="145">
        <f>BZ284+BZ288+BZ294+BZ298+BZ301+BZ304+BZ308+BZ309+BZ291</f>
        <v>3999</v>
      </c>
      <c r="CA283" s="145">
        <f>CA284+CA288+CA294+CA298+CA301+CA304+CA308+CA309+CA291</f>
        <v>1187</v>
      </c>
      <c r="CB283" s="145">
        <f>CB284+CB288+CB294+CB298+CB301+CB304+CB308+CB309+CB291</f>
        <v>6295</v>
      </c>
      <c r="CC283" s="145">
        <f t="shared" ref="CC283:CC304" si="4353">CD283+CI283</f>
        <v>99831</v>
      </c>
      <c r="CD283" s="145">
        <f t="shared" ref="CD283" si="4354">SUM(CE283:CH283)</f>
        <v>48401</v>
      </c>
      <c r="CE283" s="145">
        <f>CE284+CE288+CE294+CE298+CE301+CE304+CE308+CE309+CE291</f>
        <v>14746</v>
      </c>
      <c r="CF283" s="145">
        <f>CF284+CF288+CF294+CF298+CF301+CF304+CF308+CF309+CF291</f>
        <v>11381</v>
      </c>
      <c r="CG283" s="145">
        <f>CG284+CG288+CG294+CG298+CG301+CG304+CG308+CG309+CG291</f>
        <v>6997</v>
      </c>
      <c r="CH283" s="145">
        <f>CH284+CH288+CH294+CH298+CH301+CH304+CH308+CH309+CH291</f>
        <v>15277</v>
      </c>
      <c r="CI283" s="145">
        <f t="shared" ref="CI283" si="4355">SUM(CJ283:CM283)</f>
        <v>51430</v>
      </c>
      <c r="CJ283" s="145">
        <f>CJ284+CJ288+CJ294+CJ298+CJ301+CJ304+CJ308+CJ309+CJ291</f>
        <v>16614</v>
      </c>
      <c r="CK283" s="145">
        <f>CK284+CK288+CK294+CK298+CK301+CK304+CK308+CK309+CK291</f>
        <v>13008</v>
      </c>
      <c r="CL283" s="145">
        <f>CL284+CL288+CL294+CL298+CL301+CL304+CL308+CL309+CL291</f>
        <v>3735</v>
      </c>
      <c r="CM283" s="145">
        <f>CM284+CM288+CM294+CM298+CM301+CM304+CM308+CM309+CM291</f>
        <v>18073</v>
      </c>
      <c r="CN283" s="145">
        <f t="shared" ref="CN283:CN304" si="4356">CO283+CT283</f>
        <v>29635</v>
      </c>
      <c r="CO283" s="145">
        <f>SUM(CP283:CS283)</f>
        <v>14730</v>
      </c>
      <c r="CP283" s="145">
        <f>CP284+CP288+CP294+CP298+CP301+CP304+CP308+CP309+CP291</f>
        <v>4249</v>
      </c>
      <c r="CQ283" s="145">
        <f>CQ284+CQ288+CQ294+CQ298+CQ301+CQ304+CQ308+CQ309+CQ291</f>
        <v>3190</v>
      </c>
      <c r="CR283" s="145">
        <f>CR284+CR288+CR294+CR298+CR301+CR304+CR308+CR309+CR291</f>
        <v>1928</v>
      </c>
      <c r="CS283" s="145">
        <f>CS284+CS288+CS294+CS298+CS301+CS304+CS308+CS309+CS291</f>
        <v>5363</v>
      </c>
      <c r="CT283" s="145">
        <f>SUM(CU283:CX283)</f>
        <v>14905</v>
      </c>
      <c r="CU283" s="145">
        <f>CU284+CU288+CU294+CU298+CU301+CU304+CU308+CU309+CU291</f>
        <v>3895</v>
      </c>
      <c r="CV283" s="145">
        <f>CV284+CV288+CV294+CV298+CV301+CV304+CV308+CV309+CV291</f>
        <v>3556</v>
      </c>
      <c r="CW283" s="145">
        <f>CW284+CW288+CW294+CW298+CW301+CW304+CW308+CW309+CW291</f>
        <v>1296</v>
      </c>
      <c r="CX283" s="145">
        <f>CX284+CX288+CX294+CX298+CX301+CX304+CX308+CX309+CX291</f>
        <v>6158</v>
      </c>
      <c r="CY283" s="145">
        <f t="shared" ref="CY283:CY284" si="4357">CZ283+DE283</f>
        <v>29553</v>
      </c>
      <c r="CZ283" s="145">
        <f t="shared" ref="CZ283" si="4358">SUM(DA283:DD283)</f>
        <v>14765</v>
      </c>
      <c r="DA283" s="145">
        <f>DA284+DA288+DA294+DA298+DA301+DA304+DA308+DA309+DA291</f>
        <v>4196</v>
      </c>
      <c r="DB283" s="145">
        <f>DB284+DB288+DB294+DB298+DB301+DB304+DB308+DB309+DB291</f>
        <v>3843</v>
      </c>
      <c r="DC283" s="145">
        <f>DC284+DC288+DC294+DC298+DC301+DC304+DC308+DC309+DC291</f>
        <v>1194</v>
      </c>
      <c r="DD283" s="145">
        <f>DD284+DD288+DD294+DD298+DD301+DD304+DD308+DD309+DD291</f>
        <v>5532</v>
      </c>
      <c r="DE283" s="145">
        <f t="shared" ref="DE283" si="4359">SUM(DF283:DI283)</f>
        <v>14788</v>
      </c>
      <c r="DF283" s="145">
        <f>DF284+DF288+DF294+DF298+DF301+DF304+DF308+DF309+DF291</f>
        <v>4324</v>
      </c>
      <c r="DG283" s="145">
        <f>DG284+DG288+DG294+DG298+DG301+DG304+DG308+DG309+DG291</f>
        <v>3376</v>
      </c>
      <c r="DH283" s="145">
        <f>DH284+DH288+DH294+DH298+DH301+DH304+DH308+DH309+DH291</f>
        <v>1186</v>
      </c>
      <c r="DI283" s="145">
        <f>DI284+DI288+DI294+DI298+DI301+DI304+DI308+DI309+DI291</f>
        <v>5902</v>
      </c>
      <c r="DJ283" s="145">
        <f t="shared" ref="DJ283:DJ284" si="4360">DK283+DP283</f>
        <v>28840</v>
      </c>
      <c r="DK283" s="145">
        <f t="shared" ref="DK283" si="4361">SUM(DL283:DO283)</f>
        <v>14193</v>
      </c>
      <c r="DL283" s="145">
        <f>DL284+DL288+DL294+DL298+DL301+DL304+DL308+DL309+DL291</f>
        <v>3456</v>
      </c>
      <c r="DM283" s="145">
        <f>DM284+DM288+DM294+DM298+DM301+DM304+DM308+DM309+DM291</f>
        <v>3881</v>
      </c>
      <c r="DN283" s="145">
        <f>DN284+DN288+DN294+DN298+DN301+DN304+DN308+DN309+DN291</f>
        <v>699</v>
      </c>
      <c r="DO283" s="145">
        <f>DO284+DO288+DO294+DO298+DO301+DO304+DO308+DO309+DO291</f>
        <v>6157</v>
      </c>
      <c r="DP283" s="145">
        <f t="shared" ref="DP283" si="4362">SUM(DQ283:DT283)</f>
        <v>14647</v>
      </c>
      <c r="DQ283" s="145">
        <f>DQ284+DQ288+DQ294+DQ298+DQ301+DQ304+DQ308+DQ309+DQ291</f>
        <v>3929</v>
      </c>
      <c r="DR283" s="145">
        <f>DR284+DR288+DR294+DR298+DR301+DR304+DR308+DR309+DR291</f>
        <v>3068</v>
      </c>
      <c r="DS283" s="145">
        <f>DS284+DS288+DS294+DS298+DS301+DS304+DS308+DS309+DS291</f>
        <v>1284</v>
      </c>
      <c r="DT283" s="145">
        <f>DT284+DT288+DT294+DT298+DT301+DT304+DT308+DT309+DT291</f>
        <v>6366</v>
      </c>
      <c r="DU283" s="145">
        <f t="shared" ref="DU283:DU304" si="4363">DV283+EA283</f>
        <v>88028</v>
      </c>
      <c r="DV283" s="145">
        <f t="shared" ref="DV283" si="4364">SUM(DW283:DZ283)</f>
        <v>43688</v>
      </c>
      <c r="DW283" s="145">
        <f>DW284+DW288+DW294+DW298+DW301+DW304+DW308+DW309+DW291</f>
        <v>11901</v>
      </c>
      <c r="DX283" s="145">
        <f>DX284+DX288+DX294+DX298+DX301+DX304+DX308+DX309+DX291</f>
        <v>10914</v>
      </c>
      <c r="DY283" s="145">
        <f>DY284+DY288+DY294+DY298+DY301+DY304+DY308+DY309+DY291</f>
        <v>3821</v>
      </c>
      <c r="DZ283" s="145">
        <f>DZ284+DZ288+DZ294+DZ298+DZ301+DZ304+DZ308+DZ309+DZ291</f>
        <v>17052</v>
      </c>
      <c r="EA283" s="145">
        <f t="shared" ref="EA283" si="4365">SUM(EB283:EE283)</f>
        <v>44340</v>
      </c>
      <c r="EB283" s="145">
        <f>EB284+EB288+EB294+EB298+EB301+EB304+EB308+EB309+EB291</f>
        <v>12148</v>
      </c>
      <c r="EC283" s="145">
        <f>EC284+EC288+EC294+EC298+EC301+EC304+EC308+EC309+EC291</f>
        <v>10000</v>
      </c>
      <c r="ED283" s="145">
        <f>ED284+ED288+ED294+ED298+ED301+ED304+ED308+ED309+ED291</f>
        <v>3766</v>
      </c>
      <c r="EE283" s="145">
        <f>EE284+EE288+EE294+EE298+EE301+EE304+EE308+EE309+EE291</f>
        <v>18426</v>
      </c>
      <c r="EF283" s="145">
        <f t="shared" ref="EF283:EF304" si="4366">EG283+EL283</f>
        <v>0</v>
      </c>
      <c r="EG283" s="145">
        <f>SUM(EH283:EK283)</f>
        <v>0</v>
      </c>
      <c r="EH283" s="145">
        <f>EH284+EH288+EH294+EH298+EH301+EH304+EH308+EH309+EH291</f>
        <v>0</v>
      </c>
      <c r="EI283" s="145">
        <f>EI284+EI288+EI294+EI298+EI301+EI304+EI308+EI309+EI291</f>
        <v>0</v>
      </c>
      <c r="EJ283" s="145">
        <f>EJ284+EJ288+EJ294+EJ298+EJ301+EJ304+EJ308+EJ309+EJ291</f>
        <v>0</v>
      </c>
      <c r="EK283" s="145">
        <f>EK284+EK288+EK294+EK298+EK301+EK304+EK308+EK309+EK291</f>
        <v>0</v>
      </c>
      <c r="EL283" s="145">
        <f>SUM(EM283:EP283)</f>
        <v>0</v>
      </c>
      <c r="EM283" s="145">
        <f>EM284+EM288+EM294+EM298+EM301+EM304+EM308+EM309+EM291</f>
        <v>0</v>
      </c>
      <c r="EN283" s="145">
        <f>EN284+EN288+EN294+EN298+EN301+EN304+EN308+EN309+EN291</f>
        <v>0</v>
      </c>
      <c r="EO283" s="145">
        <f>EO284+EO288+EO294+EO298+EO301+EO304+EO308+EO309+EO291</f>
        <v>0</v>
      </c>
      <c r="EP283" s="145">
        <f>EP284+EP288+EP294+EP298+EP301+EP304+EP308+EP309+EP291</f>
        <v>0</v>
      </c>
      <c r="EQ283" s="145">
        <f t="shared" ref="EQ283:EQ284" si="4367">ER283+EW283</f>
        <v>0</v>
      </c>
      <c r="ER283" s="145">
        <f t="shared" ref="ER283" si="4368">SUM(ES283:EV283)</f>
        <v>0</v>
      </c>
      <c r="ES283" s="145">
        <f>ES284+ES288+ES294+ES298+ES301+ES304+ES308+ES309+ES291</f>
        <v>0</v>
      </c>
      <c r="ET283" s="145">
        <f>ET284+ET288+ET294+ET298+ET301+ET304+ET308+ET309+ET291</f>
        <v>0</v>
      </c>
      <c r="EU283" s="145">
        <f>EU284+EU288+EU294+EU298+EU301+EU304+EU308+EU309+EU291</f>
        <v>0</v>
      </c>
      <c r="EV283" s="145">
        <f>EV284+EV288+EV294+EV298+EV301+EV304+EV308+EV309+EV291</f>
        <v>0</v>
      </c>
      <c r="EW283" s="145">
        <f t="shared" ref="EW283" si="4369">SUM(EX283:FA283)</f>
        <v>0</v>
      </c>
      <c r="EX283" s="145">
        <f>EX284+EX288+EX294+EX298+EX301+EX304+EX308+EX309+EX291</f>
        <v>0</v>
      </c>
      <c r="EY283" s="145">
        <f>EY284+EY288+EY294+EY298+EY301+EY304+EY308+EY309+EY291</f>
        <v>0</v>
      </c>
      <c r="EZ283" s="145">
        <f>EZ284+EZ288+EZ294+EZ298+EZ301+EZ304+EZ308+EZ309+EZ291</f>
        <v>0</v>
      </c>
      <c r="FA283" s="145">
        <f>FA284+FA288+FA294+FA298+FA301+FA304+FA308+FA309+FA291</f>
        <v>0</v>
      </c>
      <c r="FB283" s="145">
        <f t="shared" ref="FB283:FB284" si="4370">FC283+FH283</f>
        <v>0</v>
      </c>
      <c r="FC283" s="145">
        <f t="shared" ref="FC283" si="4371">SUM(FD283:FG283)</f>
        <v>0</v>
      </c>
      <c r="FD283" s="145">
        <f>FD284+FD288+FD294+FD298+FD301+FD304+FD308+FD309+FD291</f>
        <v>0</v>
      </c>
      <c r="FE283" s="145">
        <f>FE284+FE288+FE294+FE298+FE301+FE304+FE308+FE309+FE291</f>
        <v>0</v>
      </c>
      <c r="FF283" s="145">
        <f>FF284+FF288+FF294+FF298+FF301+FF304+FF308+FF309+FF291</f>
        <v>0</v>
      </c>
      <c r="FG283" s="145">
        <f>FG284+FG288+FG294+FG298+FG301+FG304+FG308+FG309+FG291</f>
        <v>0</v>
      </c>
      <c r="FH283" s="145">
        <f t="shared" ref="FH283" si="4372">SUM(FI283:FL283)</f>
        <v>0</v>
      </c>
      <c r="FI283" s="145">
        <f>FI284+FI288+FI294+FI298+FI301+FI304+FI308+FI309+FI291</f>
        <v>0</v>
      </c>
      <c r="FJ283" s="145">
        <f>FJ284+FJ288+FJ294+FJ298+FJ301+FJ304+FJ308+FJ309+FJ291</f>
        <v>0</v>
      </c>
      <c r="FK283" s="145">
        <f>FK284+FK288+FK294+FK298+FK301+FK304+FK308+FK309+FK291</f>
        <v>0</v>
      </c>
      <c r="FL283" s="145">
        <f>FL284+FL288+FL294+FL298+FL301+FL304+FL308+FL309+FL291</f>
        <v>0</v>
      </c>
      <c r="FM283" s="145">
        <f t="shared" ref="FM283:FM304" si="4373">FN283+FS283</f>
        <v>0</v>
      </c>
      <c r="FN283" s="145">
        <f t="shared" ref="FN283" si="4374">SUM(FO283:FR283)</f>
        <v>0</v>
      </c>
      <c r="FO283" s="145">
        <f>FO284+FO288+FO294+FO298+FO301+FO304+FO308+FO309+FO291</f>
        <v>0</v>
      </c>
      <c r="FP283" s="145">
        <f>FP284+FP288+FP294+FP298+FP301+FP304+FP308+FP309+FP291</f>
        <v>0</v>
      </c>
      <c r="FQ283" s="145">
        <f>FQ284+FQ288+FQ294+FQ298+FQ301+FQ304+FQ308+FQ309+FQ291</f>
        <v>0</v>
      </c>
      <c r="FR283" s="145">
        <f>FR284+FR288+FR294+FR298+FR301+FR304+FR308+FR309+FR291</f>
        <v>0</v>
      </c>
      <c r="FS283" s="145">
        <f t="shared" ref="FS283" si="4375">SUM(FT283:FW283)</f>
        <v>0</v>
      </c>
      <c r="FT283" s="145">
        <f>FT284+FT288+FT294+FT298+FT301+FT304+FT308+FT309+FT291</f>
        <v>0</v>
      </c>
      <c r="FU283" s="145">
        <f>FU284+FU288+FU294+FU298+FU301+FU304+FU308+FU309+FU291</f>
        <v>0</v>
      </c>
      <c r="FV283" s="145">
        <f>FV284+FV288+FV294+FV298+FV301+FV304+FV308+FV309+FV291</f>
        <v>0</v>
      </c>
      <c r="FW283" s="145">
        <f>FW284+FW288+FW294+FW298+FW301+FW304+FW308+FW309+FW291</f>
        <v>0</v>
      </c>
      <c r="FX283" s="145">
        <f t="shared" ref="FX283" si="4376">FY283+GD283</f>
        <v>278848</v>
      </c>
      <c r="FY283" s="145">
        <f t="shared" ref="FY283" si="4377">SUM(FZ283:GC283)</f>
        <v>135327</v>
      </c>
      <c r="FZ283" s="145">
        <f>FZ284+FZ288+FZ294+FZ298+FZ301+FZ304+FZ308+FZ309+FZ291</f>
        <v>38315</v>
      </c>
      <c r="GA283" s="145">
        <f>GA284+GA288+GA294+GA298+GA301+GA304+GA308+GA309+GA291</f>
        <v>31948</v>
      </c>
      <c r="GB283" s="145">
        <f>GB284+GB288+GB294+GB298+GB301+GB304+GB308+GB309+GB291</f>
        <v>18206</v>
      </c>
      <c r="GC283" s="145">
        <f>GC284+GC288+GC294+GC298+GC301+GC304+GC308+GC309+GC291</f>
        <v>46858</v>
      </c>
      <c r="GD283" s="145">
        <f t="shared" ref="GD283" si="4378">SUM(GE283:GH283)</f>
        <v>143521</v>
      </c>
      <c r="GE283" s="145">
        <f>GE284+GE288+GE294+GE298+GE301+GE304+GE308+GE309+GE291</f>
        <v>43863</v>
      </c>
      <c r="GF283" s="145">
        <f>GF284+GF288+GF294+GF298+GF301+GF304+GF308+GF309+GF291</f>
        <v>33587</v>
      </c>
      <c r="GG283" s="145">
        <f>GG284+GG288+GG294+GG298+GG301+GG304+GG308+GG309+GG291</f>
        <v>11236</v>
      </c>
      <c r="GH283" s="145">
        <f>GH284+GH288+GH294+GH298+GH301+GH304+GH308+GH309+GH291</f>
        <v>54835</v>
      </c>
    </row>
    <row r="284" spans="1:190" s="30" customFormat="1" ht="15" customHeight="1" x14ac:dyDescent="0.25">
      <c r="A284" s="46"/>
      <c r="B284" s="75"/>
      <c r="C284" s="93" t="s">
        <v>116</v>
      </c>
      <c r="D284" s="145">
        <f t="shared" ref="D284:D304" si="4379">E284+J284</f>
        <v>1503</v>
      </c>
      <c r="E284" s="145">
        <f t="shared" ref="E284:E304" si="4380">SUM(F284:I284)</f>
        <v>616</v>
      </c>
      <c r="F284" s="145">
        <f>SUM(F285:F287)</f>
        <v>329</v>
      </c>
      <c r="G284" s="145">
        <f>SUM(G285:G287)</f>
        <v>176</v>
      </c>
      <c r="H284" s="145">
        <f>SUM(H285:H287)</f>
        <v>28</v>
      </c>
      <c r="I284" s="145">
        <f>SUM(I285:I287)</f>
        <v>83</v>
      </c>
      <c r="J284" s="145">
        <f t="shared" ref="J284" si="4381">SUM(K284:N284)</f>
        <v>887</v>
      </c>
      <c r="K284" s="145">
        <f>SUM(K285:K287)</f>
        <v>555</v>
      </c>
      <c r="L284" s="145">
        <f>SUM(L285:L287)</f>
        <v>238</v>
      </c>
      <c r="M284" s="145">
        <f>SUM(M285:M287)</f>
        <v>93</v>
      </c>
      <c r="N284" s="145">
        <f>SUM(N285:N287)</f>
        <v>1</v>
      </c>
      <c r="O284" s="145">
        <f t="shared" si="4336"/>
        <v>700</v>
      </c>
      <c r="P284" s="145">
        <f t="shared" ref="P284:P288" si="4382">SUM(Q284:T284)</f>
        <v>338</v>
      </c>
      <c r="Q284" s="145">
        <f t="shared" ref="Q284:T284" si="4383">SUM(Q285:Q287)</f>
        <v>148</v>
      </c>
      <c r="R284" s="145">
        <f t="shared" si="4383"/>
        <v>110</v>
      </c>
      <c r="S284" s="145">
        <f t="shared" si="4383"/>
        <v>20</v>
      </c>
      <c r="T284" s="145">
        <f t="shared" si="4383"/>
        <v>60</v>
      </c>
      <c r="U284" s="145">
        <f t="shared" ref="U284" si="4384">SUM(V284:Y284)</f>
        <v>362</v>
      </c>
      <c r="V284" s="145">
        <f t="shared" ref="V284:Y284" si="4385">SUM(V285:V287)</f>
        <v>198</v>
      </c>
      <c r="W284" s="145">
        <f t="shared" si="4385"/>
        <v>108</v>
      </c>
      <c r="X284" s="145">
        <f t="shared" si="4385"/>
        <v>56</v>
      </c>
      <c r="Y284" s="145">
        <f t="shared" si="4385"/>
        <v>0</v>
      </c>
      <c r="Z284" s="145">
        <f t="shared" si="4339"/>
        <v>836</v>
      </c>
      <c r="AA284" s="145">
        <f t="shared" ref="AA284:AA288" si="4386">SUM(AB284:AE284)</f>
        <v>421</v>
      </c>
      <c r="AB284" s="145">
        <f t="shared" ref="AB284:AE284" si="4387">SUM(AB285:AB287)</f>
        <v>217</v>
      </c>
      <c r="AC284" s="145">
        <f t="shared" si="4387"/>
        <v>96</v>
      </c>
      <c r="AD284" s="145">
        <f t="shared" si="4387"/>
        <v>18</v>
      </c>
      <c r="AE284" s="145">
        <f t="shared" si="4387"/>
        <v>90</v>
      </c>
      <c r="AF284" s="145">
        <f t="shared" ref="AF284" si="4388">SUM(AG284:AJ284)</f>
        <v>415</v>
      </c>
      <c r="AG284" s="145">
        <f t="shared" ref="AG284:AJ284" si="4389">SUM(AG285:AG287)</f>
        <v>233</v>
      </c>
      <c r="AH284" s="145">
        <f t="shared" si="4389"/>
        <v>84</v>
      </c>
      <c r="AI284" s="145">
        <f t="shared" si="4389"/>
        <v>98</v>
      </c>
      <c r="AJ284" s="145">
        <f t="shared" si="4389"/>
        <v>0</v>
      </c>
      <c r="AK284" s="145">
        <f t="shared" ref="AK284:AK304" si="4390">AL284+AQ284</f>
        <v>3039</v>
      </c>
      <c r="AL284" s="145">
        <f t="shared" ref="AL284:AL304" si="4391">SUM(AM284:AP284)</f>
        <v>1375</v>
      </c>
      <c r="AM284" s="145">
        <f>SUM(AM285:AM287)</f>
        <v>694</v>
      </c>
      <c r="AN284" s="145">
        <f>SUM(AN285:AN287)</f>
        <v>382</v>
      </c>
      <c r="AO284" s="145">
        <f>SUM(AO285:AO287)</f>
        <v>66</v>
      </c>
      <c r="AP284" s="145">
        <f>SUM(AP285:AP287)</f>
        <v>233</v>
      </c>
      <c r="AQ284" s="145">
        <f t="shared" ref="AQ284:AQ304" si="4392">SUM(AR284:AU284)</f>
        <v>1664</v>
      </c>
      <c r="AR284" s="145">
        <f>SUM(AR285:AR287)</f>
        <v>986</v>
      </c>
      <c r="AS284" s="145">
        <f>SUM(AS285:AS287)</f>
        <v>430</v>
      </c>
      <c r="AT284" s="145">
        <f>SUM(AT285:AT287)</f>
        <v>247</v>
      </c>
      <c r="AU284" s="145">
        <f>SUM(AU285:AU287)</f>
        <v>1</v>
      </c>
      <c r="AV284" s="145">
        <f t="shared" si="4345"/>
        <v>1046</v>
      </c>
      <c r="AW284" s="145">
        <f t="shared" si="4346"/>
        <v>592</v>
      </c>
      <c r="AX284" s="145">
        <f>SUM(AX285:AX287)</f>
        <v>273</v>
      </c>
      <c r="AY284" s="145">
        <f>SUM(AY285:AY287)</f>
        <v>134</v>
      </c>
      <c r="AZ284" s="145">
        <f>SUM(AZ285:AZ287)</f>
        <v>26</v>
      </c>
      <c r="BA284" s="145">
        <f>SUM(BA285:BA287)</f>
        <v>159</v>
      </c>
      <c r="BB284" s="145">
        <f t="shared" ref="BB284" si="4393">SUM(BC284:BF284)</f>
        <v>454</v>
      </c>
      <c r="BC284" s="145">
        <f>SUM(BC285:BC287)</f>
        <v>263</v>
      </c>
      <c r="BD284" s="145">
        <f>SUM(BD285:BD287)</f>
        <v>89</v>
      </c>
      <c r="BE284" s="145">
        <f>SUM(BE285:BE287)</f>
        <v>102</v>
      </c>
      <c r="BF284" s="145">
        <f>SUM(BF285:BF287)</f>
        <v>0</v>
      </c>
      <c r="BG284" s="145">
        <f t="shared" si="4347"/>
        <v>1402</v>
      </c>
      <c r="BH284" s="145">
        <f t="shared" ref="BH284" si="4394">SUM(BI284:BL284)</f>
        <v>687</v>
      </c>
      <c r="BI284" s="145">
        <f t="shared" ref="BI284:BL284" si="4395">SUM(BI285:BI287)</f>
        <v>335</v>
      </c>
      <c r="BJ284" s="145">
        <f t="shared" si="4395"/>
        <v>142</v>
      </c>
      <c r="BK284" s="145">
        <f t="shared" si="4395"/>
        <v>39</v>
      </c>
      <c r="BL284" s="145">
        <f t="shared" si="4395"/>
        <v>171</v>
      </c>
      <c r="BM284" s="145">
        <f t="shared" ref="BM284" si="4396">SUM(BN284:BQ284)</f>
        <v>715</v>
      </c>
      <c r="BN284" s="145">
        <f t="shared" ref="BN284:BQ284" si="4397">SUM(BN285:BN287)</f>
        <v>391</v>
      </c>
      <c r="BO284" s="145">
        <f t="shared" si="4397"/>
        <v>137</v>
      </c>
      <c r="BP284" s="145">
        <f t="shared" si="4397"/>
        <v>73</v>
      </c>
      <c r="BQ284" s="145">
        <f t="shared" si="4397"/>
        <v>114</v>
      </c>
      <c r="BR284" s="145">
        <f t="shared" si="4350"/>
        <v>1160</v>
      </c>
      <c r="BS284" s="145">
        <f t="shared" ref="BS284" si="4398">SUM(BT284:BW284)</f>
        <v>595</v>
      </c>
      <c r="BT284" s="145">
        <f t="shared" ref="BT284:BW284" si="4399">SUM(BT285:BT287)</f>
        <v>322</v>
      </c>
      <c r="BU284" s="145">
        <f t="shared" si="4399"/>
        <v>130</v>
      </c>
      <c r="BV284" s="145">
        <f t="shared" si="4399"/>
        <v>24</v>
      </c>
      <c r="BW284" s="145">
        <f t="shared" si="4399"/>
        <v>119</v>
      </c>
      <c r="BX284" s="145">
        <f t="shared" ref="BX284" si="4400">SUM(BY284:CB284)</f>
        <v>565</v>
      </c>
      <c r="BY284" s="145">
        <f t="shared" ref="BY284:CB284" si="4401">SUM(BY285:BY287)</f>
        <v>296</v>
      </c>
      <c r="BZ284" s="145">
        <f t="shared" si="4401"/>
        <v>81</v>
      </c>
      <c r="CA284" s="145">
        <f t="shared" si="4401"/>
        <v>35</v>
      </c>
      <c r="CB284" s="145">
        <f t="shared" si="4401"/>
        <v>153</v>
      </c>
      <c r="CC284" s="145">
        <f t="shared" si="4353"/>
        <v>3608</v>
      </c>
      <c r="CD284" s="145">
        <f t="shared" ref="CD284:CD288" si="4402">SUM(CE284:CH284)</f>
        <v>1874</v>
      </c>
      <c r="CE284" s="145">
        <f t="shared" ref="CE284:CH284" si="4403">SUM(CE285:CE287)</f>
        <v>930</v>
      </c>
      <c r="CF284" s="145">
        <f t="shared" si="4403"/>
        <v>406</v>
      </c>
      <c r="CG284" s="145">
        <f t="shared" si="4403"/>
        <v>89</v>
      </c>
      <c r="CH284" s="145">
        <f t="shared" si="4403"/>
        <v>449</v>
      </c>
      <c r="CI284" s="145">
        <f t="shared" ref="CI284:CI288" si="4404">SUM(CJ284:CM284)</f>
        <v>1734</v>
      </c>
      <c r="CJ284" s="145">
        <f t="shared" ref="CJ284:CM284" si="4405">SUM(CJ285:CJ287)</f>
        <v>950</v>
      </c>
      <c r="CK284" s="145">
        <f t="shared" si="4405"/>
        <v>307</v>
      </c>
      <c r="CL284" s="145">
        <f t="shared" si="4405"/>
        <v>210</v>
      </c>
      <c r="CM284" s="145">
        <f t="shared" si="4405"/>
        <v>267</v>
      </c>
      <c r="CN284" s="145">
        <f t="shared" si="4356"/>
        <v>1359</v>
      </c>
      <c r="CO284" s="145">
        <f t="shared" ref="CO284" si="4406">SUM(CP284:CS284)</f>
        <v>705</v>
      </c>
      <c r="CP284" s="145">
        <f>SUM(CP285:CP287)</f>
        <v>376</v>
      </c>
      <c r="CQ284" s="145">
        <f>SUM(CQ285:CQ287)</f>
        <v>141</v>
      </c>
      <c r="CR284" s="145">
        <f>SUM(CR285:CR287)</f>
        <v>31</v>
      </c>
      <c r="CS284" s="145">
        <f>SUM(CS285:CS287)</f>
        <v>157</v>
      </c>
      <c r="CT284" s="145">
        <f t="shared" ref="CT284" si="4407">SUM(CU284:CX284)</f>
        <v>654</v>
      </c>
      <c r="CU284" s="145">
        <f>SUM(CU285:CU287)</f>
        <v>311</v>
      </c>
      <c r="CV284" s="145">
        <f>SUM(CV285:CV287)</f>
        <v>113</v>
      </c>
      <c r="CW284" s="145">
        <f>SUM(CW285:CW287)</f>
        <v>53</v>
      </c>
      <c r="CX284" s="145">
        <f>SUM(CX285:CX287)</f>
        <v>177</v>
      </c>
      <c r="CY284" s="145">
        <f t="shared" si="4357"/>
        <v>1324</v>
      </c>
      <c r="CZ284" s="145">
        <f t="shared" ref="CZ284" si="4408">SUM(DA284:DD284)</f>
        <v>691</v>
      </c>
      <c r="DA284" s="145">
        <f t="shared" ref="DA284:DD284" si="4409">SUM(DA285:DA287)</f>
        <v>321</v>
      </c>
      <c r="DB284" s="145">
        <f t="shared" si="4409"/>
        <v>185</v>
      </c>
      <c r="DC284" s="145">
        <f t="shared" si="4409"/>
        <v>66</v>
      </c>
      <c r="DD284" s="145">
        <f t="shared" si="4409"/>
        <v>119</v>
      </c>
      <c r="DE284" s="145">
        <f t="shared" ref="DE284" si="4410">SUM(DF284:DI284)</f>
        <v>633</v>
      </c>
      <c r="DF284" s="145">
        <f t="shared" ref="DF284:DI284" si="4411">SUM(DF285:DF287)</f>
        <v>327</v>
      </c>
      <c r="DG284" s="145">
        <f t="shared" si="4411"/>
        <v>123</v>
      </c>
      <c r="DH284" s="145">
        <f t="shared" si="4411"/>
        <v>50</v>
      </c>
      <c r="DI284" s="145">
        <f t="shared" si="4411"/>
        <v>133</v>
      </c>
      <c r="DJ284" s="145">
        <f t="shared" si="4360"/>
        <v>1159</v>
      </c>
      <c r="DK284" s="145">
        <f t="shared" ref="DK284" si="4412">SUM(DL284:DO284)</f>
        <v>580</v>
      </c>
      <c r="DL284" s="145">
        <f t="shared" ref="DL284:DO284" si="4413">SUM(DL285:DL287)</f>
        <v>265</v>
      </c>
      <c r="DM284" s="145">
        <f t="shared" si="4413"/>
        <v>174</v>
      </c>
      <c r="DN284" s="145">
        <f t="shared" si="4413"/>
        <v>28</v>
      </c>
      <c r="DO284" s="145">
        <f t="shared" si="4413"/>
        <v>113</v>
      </c>
      <c r="DP284" s="145">
        <f t="shared" ref="DP284" si="4414">SUM(DQ284:DT284)</f>
        <v>579</v>
      </c>
      <c r="DQ284" s="145">
        <f t="shared" ref="DQ284:DT284" si="4415">SUM(DQ285:DQ287)</f>
        <v>287</v>
      </c>
      <c r="DR284" s="145">
        <f t="shared" si="4415"/>
        <v>96</v>
      </c>
      <c r="DS284" s="145">
        <f t="shared" si="4415"/>
        <v>44</v>
      </c>
      <c r="DT284" s="145">
        <f t="shared" si="4415"/>
        <v>152</v>
      </c>
      <c r="DU284" s="145">
        <f t="shared" si="4363"/>
        <v>3842</v>
      </c>
      <c r="DV284" s="145">
        <f t="shared" ref="DV284:DV288" si="4416">SUM(DW284:DZ284)</f>
        <v>1976</v>
      </c>
      <c r="DW284" s="145">
        <f t="shared" ref="DW284:DZ284" si="4417">SUM(DW285:DW287)</f>
        <v>962</v>
      </c>
      <c r="DX284" s="145">
        <f t="shared" si="4417"/>
        <v>500</v>
      </c>
      <c r="DY284" s="145">
        <f t="shared" si="4417"/>
        <v>125</v>
      </c>
      <c r="DZ284" s="145">
        <f t="shared" si="4417"/>
        <v>389</v>
      </c>
      <c r="EA284" s="145">
        <f t="shared" ref="EA284:EA288" si="4418">SUM(EB284:EE284)</f>
        <v>1866</v>
      </c>
      <c r="EB284" s="145">
        <f t="shared" ref="EB284:EE284" si="4419">SUM(EB285:EB287)</f>
        <v>925</v>
      </c>
      <c r="EC284" s="145">
        <f t="shared" si="4419"/>
        <v>332</v>
      </c>
      <c r="ED284" s="145">
        <f t="shared" si="4419"/>
        <v>147</v>
      </c>
      <c r="EE284" s="145">
        <f t="shared" si="4419"/>
        <v>462</v>
      </c>
      <c r="EF284" s="145">
        <f t="shared" si="4366"/>
        <v>0</v>
      </c>
      <c r="EG284" s="145">
        <f t="shared" ref="EG284" si="4420">SUM(EH284:EK284)</f>
        <v>0</v>
      </c>
      <c r="EH284" s="145">
        <f>SUM(EH285:EH287)</f>
        <v>0</v>
      </c>
      <c r="EI284" s="145">
        <f>SUM(EI285:EI287)</f>
        <v>0</v>
      </c>
      <c r="EJ284" s="145">
        <f>SUM(EJ285:EJ287)</f>
        <v>0</v>
      </c>
      <c r="EK284" s="145">
        <f>SUM(EK285:EK287)</f>
        <v>0</v>
      </c>
      <c r="EL284" s="145">
        <f t="shared" ref="EL284" si="4421">SUM(EM284:EP284)</f>
        <v>0</v>
      </c>
      <c r="EM284" s="145">
        <f>SUM(EM285:EM287)</f>
        <v>0</v>
      </c>
      <c r="EN284" s="145">
        <f>SUM(EN285:EN287)</f>
        <v>0</v>
      </c>
      <c r="EO284" s="145">
        <f>SUM(EO285:EO287)</f>
        <v>0</v>
      </c>
      <c r="EP284" s="145">
        <f>SUM(EP285:EP287)</f>
        <v>0</v>
      </c>
      <c r="EQ284" s="145">
        <f t="shared" si="4367"/>
        <v>0</v>
      </c>
      <c r="ER284" s="145">
        <f t="shared" ref="ER284" si="4422">SUM(ES284:EV284)</f>
        <v>0</v>
      </c>
      <c r="ES284" s="145">
        <f t="shared" ref="ES284:EV284" si="4423">SUM(ES285:ES287)</f>
        <v>0</v>
      </c>
      <c r="ET284" s="145">
        <f t="shared" si="4423"/>
        <v>0</v>
      </c>
      <c r="EU284" s="145">
        <f t="shared" si="4423"/>
        <v>0</v>
      </c>
      <c r="EV284" s="145">
        <f t="shared" si="4423"/>
        <v>0</v>
      </c>
      <c r="EW284" s="145">
        <f t="shared" ref="EW284" si="4424">SUM(EX284:FA284)</f>
        <v>0</v>
      </c>
      <c r="EX284" s="145">
        <f t="shared" ref="EX284:FA284" si="4425">SUM(EX285:EX287)</f>
        <v>0</v>
      </c>
      <c r="EY284" s="145">
        <f t="shared" si="4425"/>
        <v>0</v>
      </c>
      <c r="EZ284" s="145">
        <f t="shared" si="4425"/>
        <v>0</v>
      </c>
      <c r="FA284" s="145">
        <f t="shared" si="4425"/>
        <v>0</v>
      </c>
      <c r="FB284" s="145">
        <f t="shared" si="4370"/>
        <v>0</v>
      </c>
      <c r="FC284" s="145">
        <f t="shared" ref="FC284" si="4426">SUM(FD284:FG284)</f>
        <v>0</v>
      </c>
      <c r="FD284" s="145">
        <f t="shared" ref="FD284:FG284" si="4427">SUM(FD285:FD287)</f>
        <v>0</v>
      </c>
      <c r="FE284" s="145">
        <f t="shared" si="4427"/>
        <v>0</v>
      </c>
      <c r="FF284" s="145">
        <f t="shared" si="4427"/>
        <v>0</v>
      </c>
      <c r="FG284" s="145">
        <f t="shared" si="4427"/>
        <v>0</v>
      </c>
      <c r="FH284" s="145">
        <f t="shared" ref="FH284" si="4428">SUM(FI284:FL284)</f>
        <v>0</v>
      </c>
      <c r="FI284" s="145">
        <f t="shared" ref="FI284:FL284" si="4429">SUM(FI285:FI287)</f>
        <v>0</v>
      </c>
      <c r="FJ284" s="145">
        <f t="shared" si="4429"/>
        <v>0</v>
      </c>
      <c r="FK284" s="145">
        <f t="shared" si="4429"/>
        <v>0</v>
      </c>
      <c r="FL284" s="145">
        <f t="shared" si="4429"/>
        <v>0</v>
      </c>
      <c r="FM284" s="145">
        <f t="shared" si="4373"/>
        <v>0</v>
      </c>
      <c r="FN284" s="145">
        <f t="shared" ref="FN284:FN288" si="4430">SUM(FO284:FR284)</f>
        <v>0</v>
      </c>
      <c r="FO284" s="145">
        <f t="shared" ref="FO284:FR284" si="4431">SUM(FO285:FO287)</f>
        <v>0</v>
      </c>
      <c r="FP284" s="145">
        <f t="shared" si="4431"/>
        <v>0</v>
      </c>
      <c r="FQ284" s="145">
        <f t="shared" si="4431"/>
        <v>0</v>
      </c>
      <c r="FR284" s="145">
        <f t="shared" si="4431"/>
        <v>0</v>
      </c>
      <c r="FS284" s="145">
        <f t="shared" ref="FS284:FS288" si="4432">SUM(FT284:FW284)</f>
        <v>0</v>
      </c>
      <c r="FT284" s="145">
        <f t="shared" ref="FT284:FW284" si="4433">SUM(FT285:FT287)</f>
        <v>0</v>
      </c>
      <c r="FU284" s="145">
        <f t="shared" si="4433"/>
        <v>0</v>
      </c>
      <c r="FV284" s="145">
        <f t="shared" si="4433"/>
        <v>0</v>
      </c>
      <c r="FW284" s="145">
        <f t="shared" si="4433"/>
        <v>0</v>
      </c>
      <c r="FX284" s="145">
        <f t="shared" ref="FX284:FX304" si="4434">FY284+GD284</f>
        <v>10489</v>
      </c>
      <c r="FY284" s="145">
        <f t="shared" ref="FY284:FY304" si="4435">SUM(FZ284:GC284)</f>
        <v>5225</v>
      </c>
      <c r="FZ284" s="145">
        <f>SUM(FZ285:FZ287)</f>
        <v>2586</v>
      </c>
      <c r="GA284" s="145">
        <f>SUM(GA285:GA287)</f>
        <v>1288</v>
      </c>
      <c r="GB284" s="145">
        <f>SUM(GB285:GB287)</f>
        <v>280</v>
      </c>
      <c r="GC284" s="145">
        <f>SUM(GC285:GC287)</f>
        <v>1071</v>
      </c>
      <c r="GD284" s="145">
        <f t="shared" ref="GD284:GD304" si="4436">SUM(GE284:GH284)</f>
        <v>5264</v>
      </c>
      <c r="GE284" s="145">
        <f>SUM(GE285:GE287)</f>
        <v>2861</v>
      </c>
      <c r="GF284" s="145">
        <f>SUM(GF285:GF287)</f>
        <v>1069</v>
      </c>
      <c r="GG284" s="145">
        <f>SUM(GG285:GG287)</f>
        <v>604</v>
      </c>
      <c r="GH284" s="145">
        <f>SUM(GH285:GH287)</f>
        <v>730</v>
      </c>
    </row>
    <row r="285" spans="1:190" s="30" customFormat="1" ht="15" customHeight="1" x14ac:dyDescent="0.25">
      <c r="A285" s="46"/>
      <c r="B285" s="75"/>
      <c r="C285" s="57" t="s">
        <v>217</v>
      </c>
      <c r="D285" s="112">
        <f>E285+J285</f>
        <v>1503</v>
      </c>
      <c r="E285" s="112">
        <f>SUM(F285:I285)</f>
        <v>616</v>
      </c>
      <c r="F285" s="112">
        <v>329</v>
      </c>
      <c r="G285" s="112">
        <v>176</v>
      </c>
      <c r="H285" s="112">
        <v>28</v>
      </c>
      <c r="I285" s="112">
        <v>83</v>
      </c>
      <c r="J285" s="112">
        <f>SUM(K285:N285)</f>
        <v>887</v>
      </c>
      <c r="K285" s="112">
        <v>555</v>
      </c>
      <c r="L285" s="112">
        <v>238</v>
      </c>
      <c r="M285" s="112">
        <v>93</v>
      </c>
      <c r="N285" s="112">
        <v>1</v>
      </c>
      <c r="O285" s="112">
        <f>P285+U285</f>
        <v>700</v>
      </c>
      <c r="P285" s="112">
        <f>SUM(Q285:T285)</f>
        <v>338</v>
      </c>
      <c r="Q285" s="112">
        <v>148</v>
      </c>
      <c r="R285" s="112">
        <v>110</v>
      </c>
      <c r="S285" s="112">
        <v>20</v>
      </c>
      <c r="T285" s="112">
        <v>60</v>
      </c>
      <c r="U285" s="112">
        <f>SUM(V285:Y285)</f>
        <v>362</v>
      </c>
      <c r="V285" s="112">
        <v>198</v>
      </c>
      <c r="W285" s="112">
        <v>108</v>
      </c>
      <c r="X285" s="112">
        <v>56</v>
      </c>
      <c r="Y285" s="112">
        <v>0</v>
      </c>
      <c r="Z285" s="112">
        <f>AA285+AF285</f>
        <v>836</v>
      </c>
      <c r="AA285" s="112">
        <f>SUM(AB285:AE285)</f>
        <v>421</v>
      </c>
      <c r="AB285" s="112">
        <v>217</v>
      </c>
      <c r="AC285" s="112">
        <v>96</v>
      </c>
      <c r="AD285" s="112">
        <v>18</v>
      </c>
      <c r="AE285" s="112">
        <v>90</v>
      </c>
      <c r="AF285" s="112">
        <f>SUM(AG285:AJ285)</f>
        <v>415</v>
      </c>
      <c r="AG285" s="112">
        <v>233</v>
      </c>
      <c r="AH285" s="112">
        <v>84</v>
      </c>
      <c r="AI285" s="112">
        <v>98</v>
      </c>
      <c r="AJ285" s="112">
        <v>0</v>
      </c>
      <c r="AK285" s="145">
        <f>AL285+AQ285</f>
        <v>3039</v>
      </c>
      <c r="AL285" s="145">
        <f>SUM(AM285:AP285)</f>
        <v>1375</v>
      </c>
      <c r="AM285" s="145">
        <f t="shared" ref="AM285:AP287" si="4437">F285+Q285+AB285</f>
        <v>694</v>
      </c>
      <c r="AN285" s="145">
        <f t="shared" si="4437"/>
        <v>382</v>
      </c>
      <c r="AO285" s="145">
        <f t="shared" si="4437"/>
        <v>66</v>
      </c>
      <c r="AP285" s="145">
        <f t="shared" si="4437"/>
        <v>233</v>
      </c>
      <c r="AQ285" s="145">
        <f>SUM(AR285:AU285)</f>
        <v>1664</v>
      </c>
      <c r="AR285" s="145">
        <f t="shared" ref="AR285:AU287" si="4438">K285+V285+AG285</f>
        <v>986</v>
      </c>
      <c r="AS285" s="145">
        <f t="shared" si="4438"/>
        <v>430</v>
      </c>
      <c r="AT285" s="145">
        <f t="shared" si="4438"/>
        <v>247</v>
      </c>
      <c r="AU285" s="145">
        <f t="shared" si="4438"/>
        <v>1</v>
      </c>
      <c r="AV285" s="112">
        <f>AW285+BB285</f>
        <v>1046</v>
      </c>
      <c r="AW285" s="112">
        <f>SUM(AX285:BA285)</f>
        <v>592</v>
      </c>
      <c r="AX285" s="112">
        <v>273</v>
      </c>
      <c r="AY285" s="112">
        <v>134</v>
      </c>
      <c r="AZ285" s="112">
        <v>26</v>
      </c>
      <c r="BA285" s="112">
        <v>159</v>
      </c>
      <c r="BB285" s="112">
        <f>SUM(BC285:BF285)</f>
        <v>454</v>
      </c>
      <c r="BC285" s="112">
        <v>263</v>
      </c>
      <c r="BD285" s="112">
        <v>89</v>
      </c>
      <c r="BE285" s="112">
        <v>102</v>
      </c>
      <c r="BF285" s="112">
        <v>0</v>
      </c>
      <c r="BG285" s="112">
        <f>BH285+BM285</f>
        <v>1402</v>
      </c>
      <c r="BH285" s="112">
        <f>SUM(BI285:BL285)</f>
        <v>687</v>
      </c>
      <c r="BI285" s="112">
        <v>335</v>
      </c>
      <c r="BJ285" s="112">
        <v>142</v>
      </c>
      <c r="BK285" s="112">
        <v>39</v>
      </c>
      <c r="BL285" s="112">
        <v>171</v>
      </c>
      <c r="BM285" s="112">
        <f>SUM(BN285:BQ285)</f>
        <v>715</v>
      </c>
      <c r="BN285" s="112">
        <v>391</v>
      </c>
      <c r="BO285" s="112">
        <v>137</v>
      </c>
      <c r="BP285" s="112">
        <v>73</v>
      </c>
      <c r="BQ285" s="112">
        <v>114</v>
      </c>
      <c r="BR285" s="112">
        <f>BS285+BX285</f>
        <v>1160</v>
      </c>
      <c r="BS285" s="112">
        <f>SUM(BT285:BW285)</f>
        <v>595</v>
      </c>
      <c r="BT285" s="112">
        <v>322</v>
      </c>
      <c r="BU285" s="112">
        <v>130</v>
      </c>
      <c r="BV285" s="112">
        <v>24</v>
      </c>
      <c r="BW285" s="112">
        <v>119</v>
      </c>
      <c r="BX285" s="112">
        <f>SUM(BY285:CB285)</f>
        <v>565</v>
      </c>
      <c r="BY285" s="112">
        <v>296</v>
      </c>
      <c r="BZ285" s="112">
        <v>81</v>
      </c>
      <c r="CA285" s="112">
        <v>35</v>
      </c>
      <c r="CB285" s="112">
        <v>153</v>
      </c>
      <c r="CC285" s="145">
        <f>CD285+CI285</f>
        <v>3608</v>
      </c>
      <c r="CD285" s="145">
        <f>SUM(CE285:CH285)</f>
        <v>1874</v>
      </c>
      <c r="CE285" s="145">
        <f t="shared" ref="CE285:CH287" si="4439">AX285+BI285+BT285</f>
        <v>930</v>
      </c>
      <c r="CF285" s="145">
        <f t="shared" si="4439"/>
        <v>406</v>
      </c>
      <c r="CG285" s="145">
        <f t="shared" si="4439"/>
        <v>89</v>
      </c>
      <c r="CH285" s="145">
        <f t="shared" si="4439"/>
        <v>449</v>
      </c>
      <c r="CI285" s="145">
        <f>SUM(CJ285:CM285)</f>
        <v>1734</v>
      </c>
      <c r="CJ285" s="145">
        <f t="shared" ref="CJ285:CM287" si="4440">BC285+BN285+BY285</f>
        <v>950</v>
      </c>
      <c r="CK285" s="145">
        <f t="shared" si="4440"/>
        <v>307</v>
      </c>
      <c r="CL285" s="145">
        <f t="shared" si="4440"/>
        <v>210</v>
      </c>
      <c r="CM285" s="145">
        <f t="shared" si="4440"/>
        <v>267</v>
      </c>
      <c r="CN285" s="112">
        <f>CO285+CT285</f>
        <v>1359</v>
      </c>
      <c r="CO285" s="112">
        <f>SUM(CP285:CS285)</f>
        <v>705</v>
      </c>
      <c r="CP285" s="112">
        <v>376</v>
      </c>
      <c r="CQ285" s="112">
        <v>141</v>
      </c>
      <c r="CR285" s="112">
        <v>31</v>
      </c>
      <c r="CS285" s="112">
        <v>157</v>
      </c>
      <c r="CT285" s="112">
        <f>SUM(CU285:CX285)</f>
        <v>654</v>
      </c>
      <c r="CU285" s="112">
        <v>311</v>
      </c>
      <c r="CV285" s="112">
        <v>113</v>
      </c>
      <c r="CW285" s="112">
        <v>53</v>
      </c>
      <c r="CX285" s="112">
        <v>177</v>
      </c>
      <c r="CY285" s="112">
        <f>CZ285+DE285</f>
        <v>1324</v>
      </c>
      <c r="CZ285" s="112">
        <f>SUM(DA285:DD285)</f>
        <v>691</v>
      </c>
      <c r="DA285" s="112">
        <v>321</v>
      </c>
      <c r="DB285" s="112">
        <v>185</v>
      </c>
      <c r="DC285" s="112">
        <v>66</v>
      </c>
      <c r="DD285" s="112">
        <v>119</v>
      </c>
      <c r="DE285" s="112">
        <f>SUM(DF285:DI285)</f>
        <v>633</v>
      </c>
      <c r="DF285" s="112">
        <v>327</v>
      </c>
      <c r="DG285" s="112">
        <v>123</v>
      </c>
      <c r="DH285" s="112">
        <v>50</v>
      </c>
      <c r="DI285" s="112">
        <v>133</v>
      </c>
      <c r="DJ285" s="112">
        <f>DK285+DP285</f>
        <v>1159</v>
      </c>
      <c r="DK285" s="112">
        <f>SUM(DL285:DO285)</f>
        <v>580</v>
      </c>
      <c r="DL285" s="112">
        <v>265</v>
      </c>
      <c r="DM285" s="112">
        <v>174</v>
      </c>
      <c r="DN285" s="112">
        <v>28</v>
      </c>
      <c r="DO285" s="112">
        <v>113</v>
      </c>
      <c r="DP285" s="112">
        <f>SUM(DQ285:DT285)</f>
        <v>579</v>
      </c>
      <c r="DQ285" s="112">
        <v>287</v>
      </c>
      <c r="DR285" s="112">
        <v>96</v>
      </c>
      <c r="DS285" s="112">
        <v>44</v>
      </c>
      <c r="DT285" s="112">
        <v>152</v>
      </c>
      <c r="DU285" s="145">
        <f>DV285+EA285</f>
        <v>3842</v>
      </c>
      <c r="DV285" s="145">
        <f>SUM(DW285:DZ285)</f>
        <v>1976</v>
      </c>
      <c r="DW285" s="145">
        <f t="shared" ref="DW285:DZ287" si="4441">CP285+DA285+DL285</f>
        <v>962</v>
      </c>
      <c r="DX285" s="145">
        <f t="shared" si="4441"/>
        <v>500</v>
      </c>
      <c r="DY285" s="145">
        <f t="shared" si="4441"/>
        <v>125</v>
      </c>
      <c r="DZ285" s="145">
        <f t="shared" si="4441"/>
        <v>389</v>
      </c>
      <c r="EA285" s="145">
        <f>SUM(EB285:EE285)</f>
        <v>1866</v>
      </c>
      <c r="EB285" s="145">
        <f t="shared" ref="EB285:EE287" si="4442">CU285+DF285+DQ285</f>
        <v>925</v>
      </c>
      <c r="EC285" s="145">
        <f t="shared" si="4442"/>
        <v>332</v>
      </c>
      <c r="ED285" s="145">
        <f t="shared" si="4442"/>
        <v>147</v>
      </c>
      <c r="EE285" s="145">
        <f t="shared" si="4442"/>
        <v>462</v>
      </c>
      <c r="EF285" s="112">
        <f>EG285+EL285</f>
        <v>0</v>
      </c>
      <c r="EG285" s="112">
        <f>SUM(EH285:EK285)</f>
        <v>0</v>
      </c>
      <c r="EH285" s="112">
        <v>0</v>
      </c>
      <c r="EI285" s="112">
        <v>0</v>
      </c>
      <c r="EJ285" s="112">
        <v>0</v>
      </c>
      <c r="EK285" s="112">
        <v>0</v>
      </c>
      <c r="EL285" s="112">
        <f>SUM(EM285:EP285)</f>
        <v>0</v>
      </c>
      <c r="EM285" s="112">
        <v>0</v>
      </c>
      <c r="EN285" s="112">
        <v>0</v>
      </c>
      <c r="EO285" s="112">
        <v>0</v>
      </c>
      <c r="EP285" s="112">
        <v>0</v>
      </c>
      <c r="EQ285" s="112">
        <f>ER285+EW285</f>
        <v>0</v>
      </c>
      <c r="ER285" s="112">
        <f>SUM(ES285:EV285)</f>
        <v>0</v>
      </c>
      <c r="ES285" s="112">
        <v>0</v>
      </c>
      <c r="ET285" s="112">
        <v>0</v>
      </c>
      <c r="EU285" s="112">
        <v>0</v>
      </c>
      <c r="EV285" s="112">
        <v>0</v>
      </c>
      <c r="EW285" s="112">
        <f>SUM(EX285:FA285)</f>
        <v>0</v>
      </c>
      <c r="EX285" s="112">
        <v>0</v>
      </c>
      <c r="EY285" s="112">
        <v>0</v>
      </c>
      <c r="EZ285" s="112">
        <v>0</v>
      </c>
      <c r="FA285" s="112">
        <v>0</v>
      </c>
      <c r="FB285" s="112">
        <f>FC285+FH285</f>
        <v>0</v>
      </c>
      <c r="FC285" s="112">
        <f>SUM(FD285:FG285)</f>
        <v>0</v>
      </c>
      <c r="FD285" s="112">
        <v>0</v>
      </c>
      <c r="FE285" s="112">
        <v>0</v>
      </c>
      <c r="FF285" s="112">
        <v>0</v>
      </c>
      <c r="FG285" s="112">
        <v>0</v>
      </c>
      <c r="FH285" s="112">
        <f>SUM(FI285:FL285)</f>
        <v>0</v>
      </c>
      <c r="FI285" s="112">
        <v>0</v>
      </c>
      <c r="FJ285" s="112">
        <v>0</v>
      </c>
      <c r="FK285" s="112">
        <v>0</v>
      </c>
      <c r="FL285" s="112">
        <v>0</v>
      </c>
      <c r="FM285" s="145">
        <f>FN285+FS285</f>
        <v>0</v>
      </c>
      <c r="FN285" s="145">
        <f>SUM(FO285:FR285)</f>
        <v>0</v>
      </c>
      <c r="FO285" s="145">
        <f t="shared" ref="FO285:FR287" si="4443">EH285+ES285+FD285</f>
        <v>0</v>
      </c>
      <c r="FP285" s="145">
        <f t="shared" si="4443"/>
        <v>0</v>
      </c>
      <c r="FQ285" s="145">
        <f t="shared" si="4443"/>
        <v>0</v>
      </c>
      <c r="FR285" s="145">
        <f t="shared" si="4443"/>
        <v>0</v>
      </c>
      <c r="FS285" s="145">
        <f>SUM(FT285:FW285)</f>
        <v>0</v>
      </c>
      <c r="FT285" s="145">
        <f t="shared" ref="FT285:FW287" si="4444">EM285+EX285+FI285</f>
        <v>0</v>
      </c>
      <c r="FU285" s="145">
        <f t="shared" si="4444"/>
        <v>0</v>
      </c>
      <c r="FV285" s="145">
        <f t="shared" si="4444"/>
        <v>0</v>
      </c>
      <c r="FW285" s="145">
        <f t="shared" si="4444"/>
        <v>0</v>
      </c>
      <c r="FX285" s="145">
        <f>FY285+GD285</f>
        <v>10489</v>
      </c>
      <c r="FY285" s="145">
        <f>SUM(FZ285:GC285)</f>
        <v>5225</v>
      </c>
      <c r="FZ285" s="145">
        <f t="shared" ref="FZ285:GC287" si="4445">FO285+DW285+CE285+AM285</f>
        <v>2586</v>
      </c>
      <c r="GA285" s="145">
        <f t="shared" si="4445"/>
        <v>1288</v>
      </c>
      <c r="GB285" s="145">
        <f t="shared" si="4445"/>
        <v>280</v>
      </c>
      <c r="GC285" s="145">
        <f t="shared" si="4445"/>
        <v>1071</v>
      </c>
      <c r="GD285" s="145">
        <f>SUM(GE285:GH285)</f>
        <v>5264</v>
      </c>
      <c r="GE285" s="145">
        <f t="shared" ref="GE285:GH287" si="4446">FT285+EB285+CJ285+AR285</f>
        <v>2861</v>
      </c>
      <c r="GF285" s="145">
        <f t="shared" si="4446"/>
        <v>1069</v>
      </c>
      <c r="GG285" s="145">
        <f t="shared" si="4446"/>
        <v>604</v>
      </c>
      <c r="GH285" s="145">
        <f t="shared" si="4446"/>
        <v>730</v>
      </c>
    </row>
    <row r="286" spans="1:190" s="30" customFormat="1" ht="15" customHeight="1" x14ac:dyDescent="0.25">
      <c r="A286" s="46"/>
      <c r="B286" s="75"/>
      <c r="C286" s="57" t="s">
        <v>116</v>
      </c>
      <c r="D286" s="112">
        <f>E286+J286</f>
        <v>0</v>
      </c>
      <c r="E286" s="112">
        <f>SUM(F286:I286)</f>
        <v>0</v>
      </c>
      <c r="F286" s="112">
        <v>0</v>
      </c>
      <c r="G286" s="112">
        <v>0</v>
      </c>
      <c r="H286" s="112">
        <v>0</v>
      </c>
      <c r="I286" s="112">
        <v>0</v>
      </c>
      <c r="J286" s="112">
        <f>SUM(K286:N286)</f>
        <v>0</v>
      </c>
      <c r="K286" s="112">
        <v>0</v>
      </c>
      <c r="L286" s="112">
        <v>0</v>
      </c>
      <c r="M286" s="112">
        <v>0</v>
      </c>
      <c r="N286" s="112">
        <v>0</v>
      </c>
      <c r="O286" s="112">
        <f>P286+U286</f>
        <v>0</v>
      </c>
      <c r="P286" s="112">
        <f>SUM(Q286:T286)</f>
        <v>0</v>
      </c>
      <c r="Q286" s="112">
        <v>0</v>
      </c>
      <c r="R286" s="112">
        <v>0</v>
      </c>
      <c r="S286" s="112">
        <v>0</v>
      </c>
      <c r="T286" s="112">
        <v>0</v>
      </c>
      <c r="U286" s="112">
        <f>SUM(V286:Y286)</f>
        <v>0</v>
      </c>
      <c r="V286" s="112">
        <v>0</v>
      </c>
      <c r="W286" s="112">
        <v>0</v>
      </c>
      <c r="X286" s="112">
        <v>0</v>
      </c>
      <c r="Y286" s="112">
        <v>0</v>
      </c>
      <c r="Z286" s="112">
        <f>AA286+AF286</f>
        <v>0</v>
      </c>
      <c r="AA286" s="112">
        <f>SUM(AB286:AE286)</f>
        <v>0</v>
      </c>
      <c r="AB286" s="112">
        <v>0</v>
      </c>
      <c r="AC286" s="112">
        <v>0</v>
      </c>
      <c r="AD286" s="112">
        <v>0</v>
      </c>
      <c r="AE286" s="112">
        <v>0</v>
      </c>
      <c r="AF286" s="112">
        <f>SUM(AG286:AJ286)</f>
        <v>0</v>
      </c>
      <c r="AG286" s="112">
        <v>0</v>
      </c>
      <c r="AH286" s="112">
        <v>0</v>
      </c>
      <c r="AI286" s="112">
        <v>0</v>
      </c>
      <c r="AJ286" s="112">
        <v>0</v>
      </c>
      <c r="AK286" s="145">
        <f>AL286+AQ286</f>
        <v>0</v>
      </c>
      <c r="AL286" s="145">
        <f>SUM(AM286:AP286)</f>
        <v>0</v>
      </c>
      <c r="AM286" s="145">
        <f t="shared" si="4437"/>
        <v>0</v>
      </c>
      <c r="AN286" s="145">
        <f t="shared" si="4437"/>
        <v>0</v>
      </c>
      <c r="AO286" s="145">
        <f t="shared" si="4437"/>
        <v>0</v>
      </c>
      <c r="AP286" s="145">
        <f t="shared" si="4437"/>
        <v>0</v>
      </c>
      <c r="AQ286" s="145">
        <f>SUM(AR286:AU286)</f>
        <v>0</v>
      </c>
      <c r="AR286" s="145">
        <f t="shared" si="4438"/>
        <v>0</v>
      </c>
      <c r="AS286" s="145">
        <f t="shared" si="4438"/>
        <v>0</v>
      </c>
      <c r="AT286" s="145">
        <f t="shared" si="4438"/>
        <v>0</v>
      </c>
      <c r="AU286" s="145">
        <f t="shared" si="4438"/>
        <v>0</v>
      </c>
      <c r="AV286" s="112">
        <f>AW286+BB286</f>
        <v>0</v>
      </c>
      <c r="AW286" s="112">
        <f>SUM(AX286:BA286)</f>
        <v>0</v>
      </c>
      <c r="AX286" s="112">
        <v>0</v>
      </c>
      <c r="AY286" s="112">
        <v>0</v>
      </c>
      <c r="AZ286" s="112">
        <v>0</v>
      </c>
      <c r="BA286" s="112">
        <v>0</v>
      </c>
      <c r="BB286" s="112">
        <f>SUM(BC286:BF286)</f>
        <v>0</v>
      </c>
      <c r="BC286" s="112">
        <v>0</v>
      </c>
      <c r="BD286" s="112">
        <v>0</v>
      </c>
      <c r="BE286" s="112">
        <v>0</v>
      </c>
      <c r="BF286" s="112">
        <v>0</v>
      </c>
      <c r="BG286" s="112">
        <f>BH286+BM286</f>
        <v>0</v>
      </c>
      <c r="BH286" s="112">
        <f>SUM(BI286:BL286)</f>
        <v>0</v>
      </c>
      <c r="BI286" s="112">
        <v>0</v>
      </c>
      <c r="BJ286" s="112">
        <v>0</v>
      </c>
      <c r="BK286" s="112">
        <v>0</v>
      </c>
      <c r="BL286" s="112">
        <v>0</v>
      </c>
      <c r="BM286" s="112">
        <f>SUM(BN286:BQ286)</f>
        <v>0</v>
      </c>
      <c r="BN286" s="112">
        <v>0</v>
      </c>
      <c r="BO286" s="112">
        <v>0</v>
      </c>
      <c r="BP286" s="112">
        <v>0</v>
      </c>
      <c r="BQ286" s="112">
        <v>0</v>
      </c>
      <c r="BR286" s="112">
        <f>BS286+BX286</f>
        <v>0</v>
      </c>
      <c r="BS286" s="112">
        <f>SUM(BT286:BW286)</f>
        <v>0</v>
      </c>
      <c r="BT286" s="112">
        <v>0</v>
      </c>
      <c r="BU286" s="112">
        <v>0</v>
      </c>
      <c r="BV286" s="112">
        <v>0</v>
      </c>
      <c r="BW286" s="112">
        <v>0</v>
      </c>
      <c r="BX286" s="112">
        <f>SUM(BY286:CB286)</f>
        <v>0</v>
      </c>
      <c r="BY286" s="112">
        <v>0</v>
      </c>
      <c r="BZ286" s="112">
        <v>0</v>
      </c>
      <c r="CA286" s="112">
        <v>0</v>
      </c>
      <c r="CB286" s="112">
        <v>0</v>
      </c>
      <c r="CC286" s="145">
        <f>CD286+CI286</f>
        <v>0</v>
      </c>
      <c r="CD286" s="145">
        <f>SUM(CE286:CH286)</f>
        <v>0</v>
      </c>
      <c r="CE286" s="145">
        <f t="shared" si="4439"/>
        <v>0</v>
      </c>
      <c r="CF286" s="145">
        <f t="shared" si="4439"/>
        <v>0</v>
      </c>
      <c r="CG286" s="145">
        <f t="shared" si="4439"/>
        <v>0</v>
      </c>
      <c r="CH286" s="145">
        <f t="shared" si="4439"/>
        <v>0</v>
      </c>
      <c r="CI286" s="145">
        <f>SUM(CJ286:CM286)</f>
        <v>0</v>
      </c>
      <c r="CJ286" s="145">
        <f t="shared" si="4440"/>
        <v>0</v>
      </c>
      <c r="CK286" s="145">
        <f t="shared" si="4440"/>
        <v>0</v>
      </c>
      <c r="CL286" s="145">
        <f t="shared" si="4440"/>
        <v>0</v>
      </c>
      <c r="CM286" s="145">
        <f t="shared" si="4440"/>
        <v>0</v>
      </c>
      <c r="CN286" s="112">
        <f>CO286+CT286</f>
        <v>0</v>
      </c>
      <c r="CO286" s="112">
        <f>SUM(CP286:CS286)</f>
        <v>0</v>
      </c>
      <c r="CP286" s="112">
        <v>0</v>
      </c>
      <c r="CQ286" s="112">
        <v>0</v>
      </c>
      <c r="CR286" s="112">
        <v>0</v>
      </c>
      <c r="CS286" s="112">
        <v>0</v>
      </c>
      <c r="CT286" s="112">
        <f>SUM(CU286:CX286)</f>
        <v>0</v>
      </c>
      <c r="CU286" s="112">
        <v>0</v>
      </c>
      <c r="CV286" s="112">
        <v>0</v>
      </c>
      <c r="CW286" s="112">
        <v>0</v>
      </c>
      <c r="CX286" s="112">
        <v>0</v>
      </c>
      <c r="CY286" s="112">
        <f>CZ286+DE286</f>
        <v>0</v>
      </c>
      <c r="CZ286" s="112">
        <f>SUM(DA286:DD286)</f>
        <v>0</v>
      </c>
      <c r="DA286" s="112">
        <v>0</v>
      </c>
      <c r="DB286" s="112">
        <v>0</v>
      </c>
      <c r="DC286" s="112">
        <v>0</v>
      </c>
      <c r="DD286" s="112">
        <v>0</v>
      </c>
      <c r="DE286" s="112">
        <f>SUM(DF286:DI286)</f>
        <v>0</v>
      </c>
      <c r="DF286" s="112">
        <v>0</v>
      </c>
      <c r="DG286" s="112">
        <v>0</v>
      </c>
      <c r="DH286" s="112">
        <v>0</v>
      </c>
      <c r="DI286" s="112">
        <v>0</v>
      </c>
      <c r="DJ286" s="112">
        <f>DK286+DP286</f>
        <v>0</v>
      </c>
      <c r="DK286" s="112">
        <f>SUM(DL286:DO286)</f>
        <v>0</v>
      </c>
      <c r="DL286" s="112">
        <v>0</v>
      </c>
      <c r="DM286" s="112">
        <v>0</v>
      </c>
      <c r="DN286" s="112">
        <v>0</v>
      </c>
      <c r="DO286" s="112">
        <v>0</v>
      </c>
      <c r="DP286" s="112">
        <f>SUM(DQ286:DT286)</f>
        <v>0</v>
      </c>
      <c r="DQ286" s="112">
        <v>0</v>
      </c>
      <c r="DR286" s="112">
        <v>0</v>
      </c>
      <c r="DS286" s="112">
        <v>0</v>
      </c>
      <c r="DT286" s="112">
        <v>0</v>
      </c>
      <c r="DU286" s="145">
        <f>DV286+EA286</f>
        <v>0</v>
      </c>
      <c r="DV286" s="145">
        <f>SUM(DW286:DZ286)</f>
        <v>0</v>
      </c>
      <c r="DW286" s="145">
        <f t="shared" si="4441"/>
        <v>0</v>
      </c>
      <c r="DX286" s="145">
        <f t="shared" si="4441"/>
        <v>0</v>
      </c>
      <c r="DY286" s="145">
        <f t="shared" si="4441"/>
        <v>0</v>
      </c>
      <c r="DZ286" s="145">
        <f t="shared" si="4441"/>
        <v>0</v>
      </c>
      <c r="EA286" s="145">
        <f>SUM(EB286:EE286)</f>
        <v>0</v>
      </c>
      <c r="EB286" s="145">
        <f t="shared" si="4442"/>
        <v>0</v>
      </c>
      <c r="EC286" s="145">
        <f t="shared" si="4442"/>
        <v>0</v>
      </c>
      <c r="ED286" s="145">
        <f t="shared" si="4442"/>
        <v>0</v>
      </c>
      <c r="EE286" s="145">
        <f t="shared" si="4442"/>
        <v>0</v>
      </c>
      <c r="EF286" s="112">
        <f>EG286+EL286</f>
        <v>0</v>
      </c>
      <c r="EG286" s="112">
        <f>SUM(EH286:EK286)</f>
        <v>0</v>
      </c>
      <c r="EH286" s="112">
        <v>0</v>
      </c>
      <c r="EI286" s="112">
        <v>0</v>
      </c>
      <c r="EJ286" s="112">
        <v>0</v>
      </c>
      <c r="EK286" s="112">
        <v>0</v>
      </c>
      <c r="EL286" s="112">
        <f>SUM(EM286:EP286)</f>
        <v>0</v>
      </c>
      <c r="EM286" s="112">
        <v>0</v>
      </c>
      <c r="EN286" s="112">
        <v>0</v>
      </c>
      <c r="EO286" s="112">
        <v>0</v>
      </c>
      <c r="EP286" s="112">
        <v>0</v>
      </c>
      <c r="EQ286" s="112">
        <f>ER286+EW286</f>
        <v>0</v>
      </c>
      <c r="ER286" s="112">
        <f>SUM(ES286:EV286)</f>
        <v>0</v>
      </c>
      <c r="ES286" s="112">
        <v>0</v>
      </c>
      <c r="ET286" s="112">
        <v>0</v>
      </c>
      <c r="EU286" s="112">
        <v>0</v>
      </c>
      <c r="EV286" s="112">
        <v>0</v>
      </c>
      <c r="EW286" s="112">
        <f>SUM(EX286:FA286)</f>
        <v>0</v>
      </c>
      <c r="EX286" s="112">
        <v>0</v>
      </c>
      <c r="EY286" s="112">
        <v>0</v>
      </c>
      <c r="EZ286" s="112">
        <v>0</v>
      </c>
      <c r="FA286" s="112">
        <v>0</v>
      </c>
      <c r="FB286" s="112">
        <f>FC286+FH286</f>
        <v>0</v>
      </c>
      <c r="FC286" s="112">
        <f>SUM(FD286:FG286)</f>
        <v>0</v>
      </c>
      <c r="FD286" s="112">
        <v>0</v>
      </c>
      <c r="FE286" s="112">
        <v>0</v>
      </c>
      <c r="FF286" s="112">
        <v>0</v>
      </c>
      <c r="FG286" s="112">
        <v>0</v>
      </c>
      <c r="FH286" s="112">
        <f>SUM(FI286:FL286)</f>
        <v>0</v>
      </c>
      <c r="FI286" s="112">
        <v>0</v>
      </c>
      <c r="FJ286" s="112">
        <v>0</v>
      </c>
      <c r="FK286" s="112">
        <v>0</v>
      </c>
      <c r="FL286" s="112">
        <v>0</v>
      </c>
      <c r="FM286" s="145">
        <f>FN286+FS286</f>
        <v>0</v>
      </c>
      <c r="FN286" s="145">
        <f>SUM(FO286:FR286)</f>
        <v>0</v>
      </c>
      <c r="FO286" s="145">
        <f t="shared" si="4443"/>
        <v>0</v>
      </c>
      <c r="FP286" s="145">
        <f t="shared" si="4443"/>
        <v>0</v>
      </c>
      <c r="FQ286" s="145">
        <f t="shared" si="4443"/>
        <v>0</v>
      </c>
      <c r="FR286" s="145">
        <f t="shared" si="4443"/>
        <v>0</v>
      </c>
      <c r="FS286" s="145">
        <f>SUM(FT286:FW286)</f>
        <v>0</v>
      </c>
      <c r="FT286" s="145">
        <f t="shared" si="4444"/>
        <v>0</v>
      </c>
      <c r="FU286" s="145">
        <f t="shared" si="4444"/>
        <v>0</v>
      </c>
      <c r="FV286" s="145">
        <f t="shared" si="4444"/>
        <v>0</v>
      </c>
      <c r="FW286" s="145">
        <f t="shared" si="4444"/>
        <v>0</v>
      </c>
      <c r="FX286" s="145">
        <f>FY286+GD286</f>
        <v>0</v>
      </c>
      <c r="FY286" s="145">
        <f>SUM(FZ286:GC286)</f>
        <v>0</v>
      </c>
      <c r="FZ286" s="145">
        <f t="shared" si="4445"/>
        <v>0</v>
      </c>
      <c r="GA286" s="145">
        <f t="shared" si="4445"/>
        <v>0</v>
      </c>
      <c r="GB286" s="145">
        <f t="shared" si="4445"/>
        <v>0</v>
      </c>
      <c r="GC286" s="145">
        <f t="shared" si="4445"/>
        <v>0</v>
      </c>
      <c r="GD286" s="145">
        <f>SUM(GE286:GH286)</f>
        <v>0</v>
      </c>
      <c r="GE286" s="145">
        <f t="shared" si="4446"/>
        <v>0</v>
      </c>
      <c r="GF286" s="145">
        <f t="shared" si="4446"/>
        <v>0</v>
      </c>
      <c r="GG286" s="145">
        <f t="shared" si="4446"/>
        <v>0</v>
      </c>
      <c r="GH286" s="145">
        <f t="shared" si="4446"/>
        <v>0</v>
      </c>
    </row>
    <row r="287" spans="1:190" s="30" customFormat="1" ht="15" customHeight="1" x14ac:dyDescent="0.25">
      <c r="A287" s="46"/>
      <c r="B287" s="75"/>
      <c r="C287" s="57" t="s">
        <v>117</v>
      </c>
      <c r="D287" s="112">
        <f>E287+J287</f>
        <v>0</v>
      </c>
      <c r="E287" s="112">
        <f>SUM(F287:I287)</f>
        <v>0</v>
      </c>
      <c r="F287" s="112">
        <v>0</v>
      </c>
      <c r="G287" s="112">
        <v>0</v>
      </c>
      <c r="H287" s="112">
        <v>0</v>
      </c>
      <c r="I287" s="112">
        <v>0</v>
      </c>
      <c r="J287" s="112">
        <f>SUM(K287:N287)</f>
        <v>0</v>
      </c>
      <c r="K287" s="112">
        <v>0</v>
      </c>
      <c r="L287" s="112">
        <v>0</v>
      </c>
      <c r="M287" s="112">
        <v>0</v>
      </c>
      <c r="N287" s="112">
        <v>0</v>
      </c>
      <c r="O287" s="112">
        <f>P287+U287</f>
        <v>0</v>
      </c>
      <c r="P287" s="112">
        <f>SUM(Q287:T287)</f>
        <v>0</v>
      </c>
      <c r="Q287" s="112">
        <v>0</v>
      </c>
      <c r="R287" s="112">
        <v>0</v>
      </c>
      <c r="S287" s="112">
        <v>0</v>
      </c>
      <c r="T287" s="112">
        <v>0</v>
      </c>
      <c r="U287" s="112">
        <f>SUM(V287:Y287)</f>
        <v>0</v>
      </c>
      <c r="V287" s="112">
        <v>0</v>
      </c>
      <c r="W287" s="112">
        <v>0</v>
      </c>
      <c r="X287" s="112">
        <v>0</v>
      </c>
      <c r="Y287" s="112">
        <v>0</v>
      </c>
      <c r="Z287" s="112">
        <f>AA287+AF287</f>
        <v>0</v>
      </c>
      <c r="AA287" s="112">
        <f>SUM(AB287:AE287)</f>
        <v>0</v>
      </c>
      <c r="AB287" s="112">
        <v>0</v>
      </c>
      <c r="AC287" s="112">
        <v>0</v>
      </c>
      <c r="AD287" s="112">
        <v>0</v>
      </c>
      <c r="AE287" s="112">
        <v>0</v>
      </c>
      <c r="AF287" s="112">
        <f>SUM(AG287:AJ287)</f>
        <v>0</v>
      </c>
      <c r="AG287" s="112">
        <v>0</v>
      </c>
      <c r="AH287" s="112">
        <v>0</v>
      </c>
      <c r="AI287" s="112">
        <v>0</v>
      </c>
      <c r="AJ287" s="112">
        <v>0</v>
      </c>
      <c r="AK287" s="145">
        <f>AL287+AQ287</f>
        <v>0</v>
      </c>
      <c r="AL287" s="145">
        <f>SUM(AM287:AP287)</f>
        <v>0</v>
      </c>
      <c r="AM287" s="145">
        <f t="shared" si="4437"/>
        <v>0</v>
      </c>
      <c r="AN287" s="145">
        <f t="shared" si="4437"/>
        <v>0</v>
      </c>
      <c r="AO287" s="145">
        <f t="shared" si="4437"/>
        <v>0</v>
      </c>
      <c r="AP287" s="145">
        <f t="shared" si="4437"/>
        <v>0</v>
      </c>
      <c r="AQ287" s="145">
        <f>SUM(AR287:AU287)</f>
        <v>0</v>
      </c>
      <c r="AR287" s="145">
        <f t="shared" si="4438"/>
        <v>0</v>
      </c>
      <c r="AS287" s="145">
        <f t="shared" si="4438"/>
        <v>0</v>
      </c>
      <c r="AT287" s="145">
        <f t="shared" si="4438"/>
        <v>0</v>
      </c>
      <c r="AU287" s="145">
        <f t="shared" si="4438"/>
        <v>0</v>
      </c>
      <c r="AV287" s="112">
        <f>AW287+BB287</f>
        <v>0</v>
      </c>
      <c r="AW287" s="112">
        <f>SUM(AX287:BA287)</f>
        <v>0</v>
      </c>
      <c r="AX287" s="112">
        <v>0</v>
      </c>
      <c r="AY287" s="112">
        <v>0</v>
      </c>
      <c r="AZ287" s="112">
        <v>0</v>
      </c>
      <c r="BA287" s="112">
        <v>0</v>
      </c>
      <c r="BB287" s="112">
        <f>SUM(BC287:BF287)</f>
        <v>0</v>
      </c>
      <c r="BC287" s="112">
        <v>0</v>
      </c>
      <c r="BD287" s="112">
        <v>0</v>
      </c>
      <c r="BE287" s="112">
        <v>0</v>
      </c>
      <c r="BF287" s="112">
        <v>0</v>
      </c>
      <c r="BG287" s="112">
        <f>BH287+BM287</f>
        <v>0</v>
      </c>
      <c r="BH287" s="112">
        <f>SUM(BI287:BL287)</f>
        <v>0</v>
      </c>
      <c r="BI287" s="112">
        <v>0</v>
      </c>
      <c r="BJ287" s="112">
        <v>0</v>
      </c>
      <c r="BK287" s="112">
        <v>0</v>
      </c>
      <c r="BL287" s="112">
        <v>0</v>
      </c>
      <c r="BM287" s="112">
        <f>SUM(BN287:BQ287)</f>
        <v>0</v>
      </c>
      <c r="BN287" s="112">
        <v>0</v>
      </c>
      <c r="BO287" s="112">
        <v>0</v>
      </c>
      <c r="BP287" s="112">
        <v>0</v>
      </c>
      <c r="BQ287" s="112">
        <v>0</v>
      </c>
      <c r="BR287" s="112">
        <f>BS287+BX287</f>
        <v>0</v>
      </c>
      <c r="BS287" s="112">
        <f>SUM(BT287:BW287)</f>
        <v>0</v>
      </c>
      <c r="BT287" s="112">
        <v>0</v>
      </c>
      <c r="BU287" s="112">
        <v>0</v>
      </c>
      <c r="BV287" s="112">
        <v>0</v>
      </c>
      <c r="BW287" s="112">
        <v>0</v>
      </c>
      <c r="BX287" s="112">
        <f>SUM(BY287:CB287)</f>
        <v>0</v>
      </c>
      <c r="BY287" s="112">
        <v>0</v>
      </c>
      <c r="BZ287" s="112">
        <v>0</v>
      </c>
      <c r="CA287" s="112">
        <v>0</v>
      </c>
      <c r="CB287" s="112">
        <v>0</v>
      </c>
      <c r="CC287" s="145">
        <f>CD287+CI287</f>
        <v>0</v>
      </c>
      <c r="CD287" s="145">
        <f>SUM(CE287:CH287)</f>
        <v>0</v>
      </c>
      <c r="CE287" s="145">
        <f t="shared" si="4439"/>
        <v>0</v>
      </c>
      <c r="CF287" s="145">
        <f t="shared" si="4439"/>
        <v>0</v>
      </c>
      <c r="CG287" s="145">
        <f t="shared" si="4439"/>
        <v>0</v>
      </c>
      <c r="CH287" s="145">
        <f t="shared" si="4439"/>
        <v>0</v>
      </c>
      <c r="CI287" s="145">
        <f>SUM(CJ287:CM287)</f>
        <v>0</v>
      </c>
      <c r="CJ287" s="145">
        <f t="shared" si="4440"/>
        <v>0</v>
      </c>
      <c r="CK287" s="145">
        <f t="shared" si="4440"/>
        <v>0</v>
      </c>
      <c r="CL287" s="145">
        <f t="shared" si="4440"/>
        <v>0</v>
      </c>
      <c r="CM287" s="145">
        <f t="shared" si="4440"/>
        <v>0</v>
      </c>
      <c r="CN287" s="112">
        <f>CO287+CT287</f>
        <v>0</v>
      </c>
      <c r="CO287" s="112">
        <f>SUM(CP287:CS287)</f>
        <v>0</v>
      </c>
      <c r="CP287" s="112">
        <v>0</v>
      </c>
      <c r="CQ287" s="112">
        <v>0</v>
      </c>
      <c r="CR287" s="112">
        <v>0</v>
      </c>
      <c r="CS287" s="112">
        <v>0</v>
      </c>
      <c r="CT287" s="112">
        <f>SUM(CU287:CX287)</f>
        <v>0</v>
      </c>
      <c r="CU287" s="112">
        <v>0</v>
      </c>
      <c r="CV287" s="112">
        <v>0</v>
      </c>
      <c r="CW287" s="112">
        <v>0</v>
      </c>
      <c r="CX287" s="112">
        <v>0</v>
      </c>
      <c r="CY287" s="112">
        <f>CZ287+DE287</f>
        <v>0</v>
      </c>
      <c r="CZ287" s="112">
        <f>SUM(DA287:DD287)</f>
        <v>0</v>
      </c>
      <c r="DA287" s="112">
        <v>0</v>
      </c>
      <c r="DB287" s="112">
        <v>0</v>
      </c>
      <c r="DC287" s="112">
        <v>0</v>
      </c>
      <c r="DD287" s="112">
        <v>0</v>
      </c>
      <c r="DE287" s="112">
        <f>SUM(DF287:DI287)</f>
        <v>0</v>
      </c>
      <c r="DF287" s="112">
        <v>0</v>
      </c>
      <c r="DG287" s="112">
        <v>0</v>
      </c>
      <c r="DH287" s="112">
        <v>0</v>
      </c>
      <c r="DI287" s="112">
        <v>0</v>
      </c>
      <c r="DJ287" s="112">
        <f>DK287+DP287</f>
        <v>0</v>
      </c>
      <c r="DK287" s="112">
        <f>SUM(DL287:DO287)</f>
        <v>0</v>
      </c>
      <c r="DL287" s="112">
        <v>0</v>
      </c>
      <c r="DM287" s="112">
        <v>0</v>
      </c>
      <c r="DN287" s="112">
        <v>0</v>
      </c>
      <c r="DO287" s="112">
        <v>0</v>
      </c>
      <c r="DP287" s="112">
        <f>SUM(DQ287:DT287)</f>
        <v>0</v>
      </c>
      <c r="DQ287" s="112">
        <v>0</v>
      </c>
      <c r="DR287" s="112">
        <v>0</v>
      </c>
      <c r="DS287" s="112">
        <v>0</v>
      </c>
      <c r="DT287" s="112">
        <v>0</v>
      </c>
      <c r="DU287" s="145">
        <f>DV287+EA287</f>
        <v>0</v>
      </c>
      <c r="DV287" s="145">
        <f>SUM(DW287:DZ287)</f>
        <v>0</v>
      </c>
      <c r="DW287" s="145">
        <f t="shared" si="4441"/>
        <v>0</v>
      </c>
      <c r="DX287" s="145">
        <f t="shared" si="4441"/>
        <v>0</v>
      </c>
      <c r="DY287" s="145">
        <f t="shared" si="4441"/>
        <v>0</v>
      </c>
      <c r="DZ287" s="145">
        <f t="shared" si="4441"/>
        <v>0</v>
      </c>
      <c r="EA287" s="145">
        <f>SUM(EB287:EE287)</f>
        <v>0</v>
      </c>
      <c r="EB287" s="145">
        <f t="shared" si="4442"/>
        <v>0</v>
      </c>
      <c r="EC287" s="145">
        <f t="shared" si="4442"/>
        <v>0</v>
      </c>
      <c r="ED287" s="145">
        <f t="shared" si="4442"/>
        <v>0</v>
      </c>
      <c r="EE287" s="145">
        <f t="shared" si="4442"/>
        <v>0</v>
      </c>
      <c r="EF287" s="112">
        <f>EG287+EL287</f>
        <v>0</v>
      </c>
      <c r="EG287" s="112">
        <f>SUM(EH287:EK287)</f>
        <v>0</v>
      </c>
      <c r="EH287" s="112">
        <v>0</v>
      </c>
      <c r="EI287" s="112">
        <v>0</v>
      </c>
      <c r="EJ287" s="112">
        <v>0</v>
      </c>
      <c r="EK287" s="112">
        <v>0</v>
      </c>
      <c r="EL287" s="112">
        <f>SUM(EM287:EP287)</f>
        <v>0</v>
      </c>
      <c r="EM287" s="112">
        <v>0</v>
      </c>
      <c r="EN287" s="112">
        <v>0</v>
      </c>
      <c r="EO287" s="112">
        <v>0</v>
      </c>
      <c r="EP287" s="112">
        <v>0</v>
      </c>
      <c r="EQ287" s="112">
        <f>ER287+EW287</f>
        <v>0</v>
      </c>
      <c r="ER287" s="112">
        <f>SUM(ES287:EV287)</f>
        <v>0</v>
      </c>
      <c r="ES287" s="112">
        <v>0</v>
      </c>
      <c r="ET287" s="112">
        <v>0</v>
      </c>
      <c r="EU287" s="112">
        <v>0</v>
      </c>
      <c r="EV287" s="112">
        <v>0</v>
      </c>
      <c r="EW287" s="112">
        <f>SUM(EX287:FA287)</f>
        <v>0</v>
      </c>
      <c r="EX287" s="112">
        <v>0</v>
      </c>
      <c r="EY287" s="112">
        <v>0</v>
      </c>
      <c r="EZ287" s="112">
        <v>0</v>
      </c>
      <c r="FA287" s="112">
        <v>0</v>
      </c>
      <c r="FB287" s="112">
        <f>FC287+FH287</f>
        <v>0</v>
      </c>
      <c r="FC287" s="112">
        <f>SUM(FD287:FG287)</f>
        <v>0</v>
      </c>
      <c r="FD287" s="112">
        <v>0</v>
      </c>
      <c r="FE287" s="112">
        <v>0</v>
      </c>
      <c r="FF287" s="112">
        <v>0</v>
      </c>
      <c r="FG287" s="112">
        <v>0</v>
      </c>
      <c r="FH287" s="112">
        <f>SUM(FI287:FL287)</f>
        <v>0</v>
      </c>
      <c r="FI287" s="112">
        <v>0</v>
      </c>
      <c r="FJ287" s="112">
        <v>0</v>
      </c>
      <c r="FK287" s="112">
        <v>0</v>
      </c>
      <c r="FL287" s="112">
        <v>0</v>
      </c>
      <c r="FM287" s="145">
        <f>FN287+FS287</f>
        <v>0</v>
      </c>
      <c r="FN287" s="145">
        <f>SUM(FO287:FR287)</f>
        <v>0</v>
      </c>
      <c r="FO287" s="145">
        <f t="shared" si="4443"/>
        <v>0</v>
      </c>
      <c r="FP287" s="145">
        <f t="shared" si="4443"/>
        <v>0</v>
      </c>
      <c r="FQ287" s="145">
        <f t="shared" si="4443"/>
        <v>0</v>
      </c>
      <c r="FR287" s="145">
        <f t="shared" si="4443"/>
        <v>0</v>
      </c>
      <c r="FS287" s="145">
        <f>SUM(FT287:FW287)</f>
        <v>0</v>
      </c>
      <c r="FT287" s="145">
        <f t="shared" si="4444"/>
        <v>0</v>
      </c>
      <c r="FU287" s="145">
        <f t="shared" si="4444"/>
        <v>0</v>
      </c>
      <c r="FV287" s="145">
        <f t="shared" si="4444"/>
        <v>0</v>
      </c>
      <c r="FW287" s="145">
        <f t="shared" si="4444"/>
        <v>0</v>
      </c>
      <c r="FX287" s="145">
        <f>FY287+GD287</f>
        <v>0</v>
      </c>
      <c r="FY287" s="145">
        <f>SUM(FZ287:GC287)</f>
        <v>0</v>
      </c>
      <c r="FZ287" s="145">
        <f t="shared" si="4445"/>
        <v>0</v>
      </c>
      <c r="GA287" s="145">
        <f t="shared" si="4445"/>
        <v>0</v>
      </c>
      <c r="GB287" s="145">
        <f t="shared" si="4445"/>
        <v>0</v>
      </c>
      <c r="GC287" s="145">
        <f t="shared" si="4445"/>
        <v>0</v>
      </c>
      <c r="GD287" s="145">
        <f>SUM(GE287:GH287)</f>
        <v>0</v>
      </c>
      <c r="GE287" s="145">
        <f t="shared" si="4446"/>
        <v>0</v>
      </c>
      <c r="GF287" s="145">
        <f t="shared" si="4446"/>
        <v>0</v>
      </c>
      <c r="GG287" s="145">
        <f t="shared" si="4446"/>
        <v>0</v>
      </c>
      <c r="GH287" s="145">
        <f t="shared" si="4446"/>
        <v>0</v>
      </c>
    </row>
    <row r="288" spans="1:190" s="30" customFormat="1" ht="14.1" customHeight="1" x14ac:dyDescent="0.25">
      <c r="A288" s="46"/>
      <c r="B288" s="75"/>
      <c r="C288" s="93" t="s">
        <v>118</v>
      </c>
      <c r="D288" s="145">
        <f t="shared" si="4379"/>
        <v>2131</v>
      </c>
      <c r="E288" s="145">
        <f t="shared" si="4380"/>
        <v>1116</v>
      </c>
      <c r="F288" s="145">
        <f>SUM(F289:F290)</f>
        <v>484</v>
      </c>
      <c r="G288" s="145">
        <f>SUM(G289:G290)</f>
        <v>288</v>
      </c>
      <c r="H288" s="145">
        <f>SUM(H289:H290)</f>
        <v>44</v>
      </c>
      <c r="I288" s="145">
        <f>SUM(I289:I290)</f>
        <v>300</v>
      </c>
      <c r="J288" s="145">
        <f t="shared" ref="J288" si="4447">SUM(K288:N288)</f>
        <v>1015</v>
      </c>
      <c r="K288" s="145">
        <f>SUM(K289:K290)</f>
        <v>409</v>
      </c>
      <c r="L288" s="145">
        <f>SUM(L289:L290)</f>
        <v>264</v>
      </c>
      <c r="M288" s="145">
        <f>SUM(M289:M290)</f>
        <v>58</v>
      </c>
      <c r="N288" s="145">
        <f>SUM(N289:N290)</f>
        <v>284</v>
      </c>
      <c r="O288" s="145">
        <f t="shared" si="4336"/>
        <v>1599</v>
      </c>
      <c r="P288" s="145">
        <f t="shared" si="4382"/>
        <v>819</v>
      </c>
      <c r="Q288" s="145">
        <f>SUM(Q289:Q290)</f>
        <v>264</v>
      </c>
      <c r="R288" s="145">
        <f>SUM(R289:R290)</f>
        <v>203</v>
      </c>
      <c r="S288" s="145">
        <f>SUM(S289:S290)</f>
        <v>51</v>
      </c>
      <c r="T288" s="145">
        <f>SUM(T289:T290)</f>
        <v>301</v>
      </c>
      <c r="U288" s="145">
        <f t="shared" ref="U288:U304" si="4448">SUM(V288:Y288)</f>
        <v>780</v>
      </c>
      <c r="V288" s="145">
        <f>SUM(V289:V290)</f>
        <v>304</v>
      </c>
      <c r="W288" s="145">
        <f>SUM(W289:W290)</f>
        <v>162</v>
      </c>
      <c r="X288" s="145">
        <f>SUM(X289:X290)</f>
        <v>53</v>
      </c>
      <c r="Y288" s="145">
        <f>SUM(Y289:Y290)</f>
        <v>261</v>
      </c>
      <c r="Z288" s="145">
        <f t="shared" si="4339"/>
        <v>1477</v>
      </c>
      <c r="AA288" s="145">
        <f t="shared" si="4386"/>
        <v>776</v>
      </c>
      <c r="AB288" s="145">
        <f>SUM(AB289:AB290)</f>
        <v>247</v>
      </c>
      <c r="AC288" s="145">
        <f>SUM(AC289:AC290)</f>
        <v>181</v>
      </c>
      <c r="AD288" s="145">
        <f>SUM(AD289:AD290)</f>
        <v>48</v>
      </c>
      <c r="AE288" s="145">
        <f>SUM(AE289:AE290)</f>
        <v>300</v>
      </c>
      <c r="AF288" s="145">
        <f t="shared" ref="AF288:AF304" si="4449">SUM(AG288:AJ288)</f>
        <v>701</v>
      </c>
      <c r="AG288" s="145">
        <f>SUM(AG289:AG290)</f>
        <v>229</v>
      </c>
      <c r="AH288" s="145">
        <f>SUM(AH289:AH290)</f>
        <v>163</v>
      </c>
      <c r="AI288" s="145">
        <f>SUM(AI289:AI290)</f>
        <v>33</v>
      </c>
      <c r="AJ288" s="145">
        <f>SUM(AJ289:AJ290)</f>
        <v>276</v>
      </c>
      <c r="AK288" s="145">
        <f t="shared" si="4390"/>
        <v>5207</v>
      </c>
      <c r="AL288" s="145">
        <f t="shared" si="4391"/>
        <v>2711</v>
      </c>
      <c r="AM288" s="145">
        <f>SUM(AM289:AM290)</f>
        <v>995</v>
      </c>
      <c r="AN288" s="145">
        <f>SUM(AN289:AN290)</f>
        <v>672</v>
      </c>
      <c r="AO288" s="145">
        <f>SUM(AO289:AO290)</f>
        <v>143</v>
      </c>
      <c r="AP288" s="145">
        <f>SUM(AP289:AP290)</f>
        <v>901</v>
      </c>
      <c r="AQ288" s="145">
        <f t="shared" si="4392"/>
        <v>2496</v>
      </c>
      <c r="AR288" s="145">
        <f>SUM(AR289:AR290)</f>
        <v>942</v>
      </c>
      <c r="AS288" s="145">
        <f>SUM(AS289:AS290)</f>
        <v>589</v>
      </c>
      <c r="AT288" s="145">
        <f>SUM(AT289:AT290)</f>
        <v>144</v>
      </c>
      <c r="AU288" s="145">
        <f>SUM(AU289:AU290)</f>
        <v>821</v>
      </c>
      <c r="AV288" s="145">
        <f t="shared" si="4345"/>
        <v>1744</v>
      </c>
      <c r="AW288" s="145">
        <f t="shared" si="4346"/>
        <v>939</v>
      </c>
      <c r="AX288" s="145">
        <f>SUM(AX289:AX290)</f>
        <v>373</v>
      </c>
      <c r="AY288" s="145">
        <f>SUM(AY289:AY290)</f>
        <v>309</v>
      </c>
      <c r="AZ288" s="145">
        <f>SUM(AZ289:AZ290)</f>
        <v>32</v>
      </c>
      <c r="BA288" s="145">
        <f>SUM(BA289:BA290)</f>
        <v>225</v>
      </c>
      <c r="BB288" s="145">
        <f t="shared" ref="BB288" si="4450">SUM(BC288:BF288)</f>
        <v>805</v>
      </c>
      <c r="BC288" s="145">
        <f>SUM(BC289:BC290)</f>
        <v>252</v>
      </c>
      <c r="BD288" s="145">
        <f>SUM(BD289:BD290)</f>
        <v>222</v>
      </c>
      <c r="BE288" s="145">
        <f>SUM(BE289:BE290)</f>
        <v>49</v>
      </c>
      <c r="BF288" s="145">
        <f>SUM(BF289:BF290)</f>
        <v>282</v>
      </c>
      <c r="BG288" s="145">
        <f t="shared" ref="BG288" si="4451">BH288+BM288</f>
        <v>3074</v>
      </c>
      <c r="BH288" s="145">
        <f t="shared" ref="BH288" si="4452">SUM(BI288:BL288)</f>
        <v>1555</v>
      </c>
      <c r="BI288" s="145">
        <f>SUM(BI289:BI290)</f>
        <v>669</v>
      </c>
      <c r="BJ288" s="145">
        <f>SUM(BJ289:BJ290)</f>
        <v>558</v>
      </c>
      <c r="BK288" s="145">
        <f>SUM(BK289:BK290)</f>
        <v>44</v>
      </c>
      <c r="BL288" s="145">
        <f>SUM(BL289:BL290)</f>
        <v>284</v>
      </c>
      <c r="BM288" s="145">
        <f t="shared" ref="BM288" si="4453">SUM(BN288:BQ288)</f>
        <v>1519</v>
      </c>
      <c r="BN288" s="145">
        <f>SUM(BN289:BN290)</f>
        <v>673</v>
      </c>
      <c r="BO288" s="145">
        <f>SUM(BO289:BO290)</f>
        <v>460</v>
      </c>
      <c r="BP288" s="145">
        <f>SUM(BP289:BP290)</f>
        <v>123</v>
      </c>
      <c r="BQ288" s="145">
        <f>SUM(BQ289:BQ290)</f>
        <v>263</v>
      </c>
      <c r="BR288" s="145">
        <f t="shared" ref="BR288" si="4454">BS288+BX288</f>
        <v>1852</v>
      </c>
      <c r="BS288" s="145">
        <f t="shared" ref="BS288" si="4455">SUM(BT288:BW288)</f>
        <v>873</v>
      </c>
      <c r="BT288" s="145">
        <f>SUM(BT289:BT290)</f>
        <v>313</v>
      </c>
      <c r="BU288" s="145">
        <f>SUM(BU289:BU290)</f>
        <v>257</v>
      </c>
      <c r="BV288" s="145">
        <f>SUM(BV289:BV290)</f>
        <v>25</v>
      </c>
      <c r="BW288" s="145">
        <f>SUM(BW289:BW290)</f>
        <v>278</v>
      </c>
      <c r="BX288" s="145">
        <f t="shared" ref="BX288" si="4456">SUM(BY288:CB288)</f>
        <v>979</v>
      </c>
      <c r="BY288" s="145">
        <f>SUM(BY289:BY290)</f>
        <v>388</v>
      </c>
      <c r="BZ288" s="145">
        <f>SUM(BZ289:BZ290)</f>
        <v>250</v>
      </c>
      <c r="CA288" s="145">
        <f>SUM(CA289:CA290)</f>
        <v>67</v>
      </c>
      <c r="CB288" s="145">
        <f>SUM(CB289:CB290)</f>
        <v>274</v>
      </c>
      <c r="CC288" s="145">
        <f t="shared" si="4353"/>
        <v>6670</v>
      </c>
      <c r="CD288" s="145">
        <f t="shared" si="4402"/>
        <v>3367</v>
      </c>
      <c r="CE288" s="145">
        <f>SUM(CE289:CE290)</f>
        <v>1355</v>
      </c>
      <c r="CF288" s="145">
        <f>SUM(CF289:CF290)</f>
        <v>1124</v>
      </c>
      <c r="CG288" s="145">
        <f>SUM(CG289:CG290)</f>
        <v>101</v>
      </c>
      <c r="CH288" s="145">
        <f>SUM(CH289:CH290)</f>
        <v>787</v>
      </c>
      <c r="CI288" s="145">
        <f t="shared" si="4404"/>
        <v>3303</v>
      </c>
      <c r="CJ288" s="145">
        <f>SUM(CJ289:CJ290)</f>
        <v>1313</v>
      </c>
      <c r="CK288" s="145">
        <f>SUM(CK289:CK290)</f>
        <v>932</v>
      </c>
      <c r="CL288" s="145">
        <f>SUM(CL289:CL290)</f>
        <v>239</v>
      </c>
      <c r="CM288" s="145">
        <f>SUM(CM289:CM290)</f>
        <v>819</v>
      </c>
      <c r="CN288" s="145">
        <f t="shared" si="4356"/>
        <v>1589</v>
      </c>
      <c r="CO288" s="145">
        <f t="shared" ref="CO288" si="4457">SUM(CP288:CS288)</f>
        <v>811</v>
      </c>
      <c r="CP288" s="145">
        <f>SUM(CP289:CP290)</f>
        <v>269</v>
      </c>
      <c r="CQ288" s="145">
        <f>SUM(CQ289:CQ290)</f>
        <v>225</v>
      </c>
      <c r="CR288" s="145">
        <f>SUM(CR289:CR290)</f>
        <v>32</v>
      </c>
      <c r="CS288" s="145">
        <f>SUM(CS289:CS290)</f>
        <v>285</v>
      </c>
      <c r="CT288" s="145">
        <f t="shared" ref="CT288" si="4458">SUM(CU288:CX288)</f>
        <v>778</v>
      </c>
      <c r="CU288" s="145">
        <f>SUM(CU289:CU290)</f>
        <v>264</v>
      </c>
      <c r="CV288" s="145">
        <f>SUM(CV289:CV290)</f>
        <v>202</v>
      </c>
      <c r="CW288" s="145">
        <f>SUM(CW289:CW290)</f>
        <v>64</v>
      </c>
      <c r="CX288" s="145">
        <f>SUM(CX289:CX290)</f>
        <v>248</v>
      </c>
      <c r="CY288" s="145">
        <f t="shared" ref="CY288" si="4459">CZ288+DE288</f>
        <v>1626</v>
      </c>
      <c r="CZ288" s="145">
        <f t="shared" ref="CZ288" si="4460">SUM(DA288:DD288)</f>
        <v>846</v>
      </c>
      <c r="DA288" s="145">
        <f>SUM(DA289:DA290)</f>
        <v>274</v>
      </c>
      <c r="DB288" s="145">
        <f>SUM(DB289:DB290)</f>
        <v>237</v>
      </c>
      <c r="DC288" s="145">
        <f>SUM(DC289:DC290)</f>
        <v>28</v>
      </c>
      <c r="DD288" s="145">
        <f>SUM(DD289:DD290)</f>
        <v>307</v>
      </c>
      <c r="DE288" s="145">
        <f t="shared" ref="DE288" si="4461">SUM(DF288:DI288)</f>
        <v>780</v>
      </c>
      <c r="DF288" s="145">
        <f>SUM(DF289:DF290)</f>
        <v>275</v>
      </c>
      <c r="DG288" s="145">
        <f>SUM(DG289:DG290)</f>
        <v>181</v>
      </c>
      <c r="DH288" s="145">
        <f>SUM(DH289:DH290)</f>
        <v>65</v>
      </c>
      <c r="DI288" s="145">
        <f>SUM(DI289:DI290)</f>
        <v>259</v>
      </c>
      <c r="DJ288" s="145">
        <f t="shared" ref="DJ288" si="4462">DK288+DP288</f>
        <v>1561</v>
      </c>
      <c r="DK288" s="145">
        <f t="shared" ref="DK288" si="4463">SUM(DL288:DO288)</f>
        <v>790</v>
      </c>
      <c r="DL288" s="145">
        <f>SUM(DL289:DL290)</f>
        <v>213</v>
      </c>
      <c r="DM288" s="145">
        <f>SUM(DM289:DM290)</f>
        <v>180</v>
      </c>
      <c r="DN288" s="145">
        <f>SUM(DN289:DN290)</f>
        <v>43</v>
      </c>
      <c r="DO288" s="145">
        <f>SUM(DO289:DO290)</f>
        <v>354</v>
      </c>
      <c r="DP288" s="145">
        <f t="shared" ref="DP288" si="4464">SUM(DQ288:DT288)</f>
        <v>771</v>
      </c>
      <c r="DQ288" s="145">
        <f>SUM(DQ289:DQ290)</f>
        <v>225</v>
      </c>
      <c r="DR288" s="145">
        <f>SUM(DR289:DR290)</f>
        <v>168</v>
      </c>
      <c r="DS288" s="145">
        <f>SUM(DS289:DS290)</f>
        <v>54</v>
      </c>
      <c r="DT288" s="145">
        <f>SUM(DT289:DT290)</f>
        <v>324</v>
      </c>
      <c r="DU288" s="145">
        <f t="shared" si="4363"/>
        <v>4776</v>
      </c>
      <c r="DV288" s="145">
        <f t="shared" si="4416"/>
        <v>2447</v>
      </c>
      <c r="DW288" s="145">
        <f>SUM(DW289:DW290)</f>
        <v>756</v>
      </c>
      <c r="DX288" s="145">
        <f>SUM(DX289:DX290)</f>
        <v>642</v>
      </c>
      <c r="DY288" s="145">
        <f>SUM(DY289:DY290)</f>
        <v>103</v>
      </c>
      <c r="DZ288" s="145">
        <f>SUM(DZ289:DZ290)</f>
        <v>946</v>
      </c>
      <c r="EA288" s="145">
        <f t="shared" si="4418"/>
        <v>2329</v>
      </c>
      <c r="EB288" s="145">
        <f>SUM(EB289:EB290)</f>
        <v>764</v>
      </c>
      <c r="EC288" s="145">
        <f>SUM(EC289:EC290)</f>
        <v>551</v>
      </c>
      <c r="ED288" s="145">
        <f>SUM(ED289:ED290)</f>
        <v>183</v>
      </c>
      <c r="EE288" s="145">
        <f>SUM(EE289:EE290)</f>
        <v>831</v>
      </c>
      <c r="EF288" s="145">
        <f t="shared" si="4366"/>
        <v>0</v>
      </c>
      <c r="EG288" s="145">
        <f t="shared" ref="EG288" si="4465">SUM(EH288:EK288)</f>
        <v>0</v>
      </c>
      <c r="EH288" s="145">
        <f>SUM(EH289:EH290)</f>
        <v>0</v>
      </c>
      <c r="EI288" s="145">
        <f>SUM(EI289:EI290)</f>
        <v>0</v>
      </c>
      <c r="EJ288" s="145">
        <f>SUM(EJ289:EJ290)</f>
        <v>0</v>
      </c>
      <c r="EK288" s="145">
        <f>SUM(EK289:EK290)</f>
        <v>0</v>
      </c>
      <c r="EL288" s="145">
        <f t="shared" ref="EL288" si="4466">SUM(EM288:EP288)</f>
        <v>0</v>
      </c>
      <c r="EM288" s="145">
        <f>SUM(EM289:EM290)</f>
        <v>0</v>
      </c>
      <c r="EN288" s="145">
        <f>SUM(EN289:EN290)</f>
        <v>0</v>
      </c>
      <c r="EO288" s="145">
        <f>SUM(EO289:EO290)</f>
        <v>0</v>
      </c>
      <c r="EP288" s="145">
        <f>SUM(EP289:EP290)</f>
        <v>0</v>
      </c>
      <c r="EQ288" s="145">
        <f t="shared" ref="EQ288" si="4467">ER288+EW288</f>
        <v>0</v>
      </c>
      <c r="ER288" s="145">
        <f t="shared" ref="ER288" si="4468">SUM(ES288:EV288)</f>
        <v>0</v>
      </c>
      <c r="ES288" s="145">
        <f>SUM(ES289:ES290)</f>
        <v>0</v>
      </c>
      <c r="ET288" s="145">
        <f>SUM(ET289:ET290)</f>
        <v>0</v>
      </c>
      <c r="EU288" s="145">
        <f>SUM(EU289:EU290)</f>
        <v>0</v>
      </c>
      <c r="EV288" s="145">
        <f>SUM(EV289:EV290)</f>
        <v>0</v>
      </c>
      <c r="EW288" s="145">
        <f t="shared" ref="EW288" si="4469">SUM(EX288:FA288)</f>
        <v>0</v>
      </c>
      <c r="EX288" s="145">
        <f>SUM(EX289:EX290)</f>
        <v>0</v>
      </c>
      <c r="EY288" s="145">
        <f>SUM(EY289:EY290)</f>
        <v>0</v>
      </c>
      <c r="EZ288" s="145">
        <f>SUM(EZ289:EZ290)</f>
        <v>0</v>
      </c>
      <c r="FA288" s="145">
        <f>SUM(FA289:FA290)</f>
        <v>0</v>
      </c>
      <c r="FB288" s="145">
        <f t="shared" ref="FB288" si="4470">FC288+FH288</f>
        <v>0</v>
      </c>
      <c r="FC288" s="145">
        <f t="shared" ref="FC288" si="4471">SUM(FD288:FG288)</f>
        <v>0</v>
      </c>
      <c r="FD288" s="145">
        <f>SUM(FD289:FD290)</f>
        <v>0</v>
      </c>
      <c r="FE288" s="145">
        <f>SUM(FE289:FE290)</f>
        <v>0</v>
      </c>
      <c r="FF288" s="145">
        <f>SUM(FF289:FF290)</f>
        <v>0</v>
      </c>
      <c r="FG288" s="145">
        <f>SUM(FG289:FG290)</f>
        <v>0</v>
      </c>
      <c r="FH288" s="145">
        <f t="shared" ref="FH288" si="4472">SUM(FI288:FL288)</f>
        <v>0</v>
      </c>
      <c r="FI288" s="145">
        <f>SUM(FI289:FI290)</f>
        <v>0</v>
      </c>
      <c r="FJ288" s="145">
        <f>SUM(FJ289:FJ290)</f>
        <v>0</v>
      </c>
      <c r="FK288" s="145">
        <f>SUM(FK289:FK290)</f>
        <v>0</v>
      </c>
      <c r="FL288" s="145">
        <f>SUM(FL289:FL290)</f>
        <v>0</v>
      </c>
      <c r="FM288" s="145">
        <f t="shared" si="4373"/>
        <v>0</v>
      </c>
      <c r="FN288" s="145">
        <f t="shared" si="4430"/>
        <v>0</v>
      </c>
      <c r="FO288" s="145">
        <f>SUM(FO289:FO290)</f>
        <v>0</v>
      </c>
      <c r="FP288" s="145">
        <f>SUM(FP289:FP290)</f>
        <v>0</v>
      </c>
      <c r="FQ288" s="145">
        <f>SUM(FQ289:FQ290)</f>
        <v>0</v>
      </c>
      <c r="FR288" s="145">
        <f>SUM(FR289:FR290)</f>
        <v>0</v>
      </c>
      <c r="FS288" s="145">
        <f t="shared" si="4432"/>
        <v>0</v>
      </c>
      <c r="FT288" s="145">
        <f>SUM(FT289:FT290)</f>
        <v>0</v>
      </c>
      <c r="FU288" s="145">
        <f>SUM(FU289:FU290)</f>
        <v>0</v>
      </c>
      <c r="FV288" s="145">
        <f>SUM(FV289:FV290)</f>
        <v>0</v>
      </c>
      <c r="FW288" s="145">
        <f>SUM(FW289:FW290)</f>
        <v>0</v>
      </c>
      <c r="FX288" s="145">
        <f t="shared" si="4434"/>
        <v>16653</v>
      </c>
      <c r="FY288" s="145">
        <f t="shared" si="4435"/>
        <v>8525</v>
      </c>
      <c r="FZ288" s="145">
        <f>SUM(FZ289:FZ290)</f>
        <v>3106</v>
      </c>
      <c r="GA288" s="145">
        <f>SUM(GA289:GA290)</f>
        <v>2438</v>
      </c>
      <c r="GB288" s="145">
        <f>SUM(GB289:GB290)</f>
        <v>347</v>
      </c>
      <c r="GC288" s="145">
        <f>SUM(GC289:GC290)</f>
        <v>2634</v>
      </c>
      <c r="GD288" s="145">
        <f t="shared" si="4436"/>
        <v>8128</v>
      </c>
      <c r="GE288" s="145">
        <f>SUM(GE289:GE290)</f>
        <v>3019</v>
      </c>
      <c r="GF288" s="145">
        <f>SUM(GF289:GF290)</f>
        <v>2072</v>
      </c>
      <c r="GG288" s="145">
        <f>SUM(GG289:GG290)</f>
        <v>566</v>
      </c>
      <c r="GH288" s="145">
        <f>SUM(GH289:GH290)</f>
        <v>2471</v>
      </c>
    </row>
    <row r="289" spans="1:190" s="30" customFormat="1" ht="15" customHeight="1" x14ac:dyDescent="0.25">
      <c r="A289" s="46"/>
      <c r="B289" s="75"/>
      <c r="C289" s="57" t="s">
        <v>325</v>
      </c>
      <c r="D289" s="112">
        <f>E289+J289</f>
        <v>2131</v>
      </c>
      <c r="E289" s="112">
        <f>SUM(F289:I289)</f>
        <v>1116</v>
      </c>
      <c r="F289" s="112">
        <v>484</v>
      </c>
      <c r="G289" s="112">
        <v>288</v>
      </c>
      <c r="H289" s="112">
        <v>44</v>
      </c>
      <c r="I289" s="112">
        <v>300</v>
      </c>
      <c r="J289" s="112">
        <f>SUM(K289:N289)</f>
        <v>1015</v>
      </c>
      <c r="K289" s="112">
        <v>409</v>
      </c>
      <c r="L289" s="112">
        <v>264</v>
      </c>
      <c r="M289" s="112">
        <v>58</v>
      </c>
      <c r="N289" s="112">
        <v>284</v>
      </c>
      <c r="O289" s="112">
        <f>P289+U289</f>
        <v>1599</v>
      </c>
      <c r="P289" s="112">
        <f>SUM(Q289:T289)</f>
        <v>819</v>
      </c>
      <c r="Q289" s="112">
        <v>264</v>
      </c>
      <c r="R289" s="112">
        <v>203</v>
      </c>
      <c r="S289" s="112">
        <v>51</v>
      </c>
      <c r="T289" s="112">
        <v>301</v>
      </c>
      <c r="U289" s="112">
        <f>SUM(V289:Y289)</f>
        <v>780</v>
      </c>
      <c r="V289" s="112">
        <v>304</v>
      </c>
      <c r="W289" s="112">
        <v>162</v>
      </c>
      <c r="X289" s="112">
        <v>53</v>
      </c>
      <c r="Y289" s="112">
        <v>261</v>
      </c>
      <c r="Z289" s="112">
        <f>AA289+AF289</f>
        <v>1477</v>
      </c>
      <c r="AA289" s="112">
        <f>SUM(AB289:AE289)</f>
        <v>776</v>
      </c>
      <c r="AB289" s="112">
        <v>247</v>
      </c>
      <c r="AC289" s="112">
        <v>181</v>
      </c>
      <c r="AD289" s="112">
        <v>48</v>
      </c>
      <c r="AE289" s="112">
        <v>300</v>
      </c>
      <c r="AF289" s="112">
        <f>SUM(AG289:AJ289)</f>
        <v>701</v>
      </c>
      <c r="AG289" s="112">
        <v>229</v>
      </c>
      <c r="AH289" s="112">
        <v>163</v>
      </c>
      <c r="AI289" s="112">
        <v>33</v>
      </c>
      <c r="AJ289" s="112">
        <v>276</v>
      </c>
      <c r="AK289" s="145">
        <f>AL289+AQ289</f>
        <v>5207</v>
      </c>
      <c r="AL289" s="145">
        <f>SUM(AM289:AP289)</f>
        <v>2711</v>
      </c>
      <c r="AM289" s="145">
        <f t="shared" ref="AM289:AP290" si="4473">F289+Q289+AB289</f>
        <v>995</v>
      </c>
      <c r="AN289" s="145">
        <f t="shared" si="4473"/>
        <v>672</v>
      </c>
      <c r="AO289" s="145">
        <f t="shared" si="4473"/>
        <v>143</v>
      </c>
      <c r="AP289" s="145">
        <f t="shared" si="4473"/>
        <v>901</v>
      </c>
      <c r="AQ289" s="145">
        <f>SUM(AR289:AU289)</f>
        <v>2496</v>
      </c>
      <c r="AR289" s="145">
        <f t="shared" ref="AR289:AU290" si="4474">K289+V289+AG289</f>
        <v>942</v>
      </c>
      <c r="AS289" s="145">
        <f t="shared" si="4474"/>
        <v>589</v>
      </c>
      <c r="AT289" s="145">
        <f t="shared" si="4474"/>
        <v>144</v>
      </c>
      <c r="AU289" s="145">
        <f t="shared" si="4474"/>
        <v>821</v>
      </c>
      <c r="AV289" s="112">
        <f>AW289+BB289</f>
        <v>1744</v>
      </c>
      <c r="AW289" s="112">
        <f>SUM(AX289:BA289)</f>
        <v>939</v>
      </c>
      <c r="AX289" s="112">
        <v>373</v>
      </c>
      <c r="AY289" s="112">
        <v>309</v>
      </c>
      <c r="AZ289" s="112">
        <v>32</v>
      </c>
      <c r="BA289" s="112">
        <v>225</v>
      </c>
      <c r="BB289" s="112">
        <f>SUM(BC289:BF289)</f>
        <v>805</v>
      </c>
      <c r="BC289" s="112">
        <v>252</v>
      </c>
      <c r="BD289" s="112">
        <v>222</v>
      </c>
      <c r="BE289" s="112">
        <v>49</v>
      </c>
      <c r="BF289" s="112">
        <v>282</v>
      </c>
      <c r="BG289" s="112">
        <f>BH289+BM289</f>
        <v>3074</v>
      </c>
      <c r="BH289" s="112">
        <f>SUM(BI289:BL289)</f>
        <v>1555</v>
      </c>
      <c r="BI289" s="112">
        <v>669</v>
      </c>
      <c r="BJ289" s="112">
        <v>558</v>
      </c>
      <c r="BK289" s="112">
        <v>44</v>
      </c>
      <c r="BL289" s="112">
        <v>284</v>
      </c>
      <c r="BM289" s="112">
        <f>SUM(BN289:BQ289)</f>
        <v>1519</v>
      </c>
      <c r="BN289" s="112">
        <v>673</v>
      </c>
      <c r="BO289" s="112">
        <v>460</v>
      </c>
      <c r="BP289" s="112">
        <v>123</v>
      </c>
      <c r="BQ289" s="112">
        <v>263</v>
      </c>
      <c r="BR289" s="112">
        <f>BS289+BX289</f>
        <v>1852</v>
      </c>
      <c r="BS289" s="112">
        <f>SUM(BT289:BW289)</f>
        <v>873</v>
      </c>
      <c r="BT289" s="112">
        <v>313</v>
      </c>
      <c r="BU289" s="112">
        <v>257</v>
      </c>
      <c r="BV289" s="112">
        <v>25</v>
      </c>
      <c r="BW289" s="112">
        <v>278</v>
      </c>
      <c r="BX289" s="112">
        <f>SUM(BY289:CB289)</f>
        <v>979</v>
      </c>
      <c r="BY289" s="112">
        <v>388</v>
      </c>
      <c r="BZ289" s="112">
        <v>250</v>
      </c>
      <c r="CA289" s="112">
        <v>67</v>
      </c>
      <c r="CB289" s="112">
        <v>274</v>
      </c>
      <c r="CC289" s="145">
        <f>CD289+CI289</f>
        <v>6670</v>
      </c>
      <c r="CD289" s="145">
        <f>SUM(CE289:CH289)</f>
        <v>3367</v>
      </c>
      <c r="CE289" s="145">
        <f t="shared" ref="CE289:CH290" si="4475">AX289+BI289+BT289</f>
        <v>1355</v>
      </c>
      <c r="CF289" s="145">
        <f t="shared" si="4475"/>
        <v>1124</v>
      </c>
      <c r="CG289" s="145">
        <f t="shared" si="4475"/>
        <v>101</v>
      </c>
      <c r="CH289" s="145">
        <f t="shared" si="4475"/>
        <v>787</v>
      </c>
      <c r="CI289" s="145">
        <f>SUM(CJ289:CM289)</f>
        <v>3303</v>
      </c>
      <c r="CJ289" s="145">
        <f t="shared" ref="CJ289:CM290" si="4476">BC289+BN289+BY289</f>
        <v>1313</v>
      </c>
      <c r="CK289" s="145">
        <f t="shared" si="4476"/>
        <v>932</v>
      </c>
      <c r="CL289" s="145">
        <f t="shared" si="4476"/>
        <v>239</v>
      </c>
      <c r="CM289" s="145">
        <f t="shared" si="4476"/>
        <v>819</v>
      </c>
      <c r="CN289" s="112">
        <f>CO289+CT289</f>
        <v>1589</v>
      </c>
      <c r="CO289" s="112">
        <f>SUM(CP289:CS289)</f>
        <v>811</v>
      </c>
      <c r="CP289" s="112">
        <v>269</v>
      </c>
      <c r="CQ289" s="112">
        <v>225</v>
      </c>
      <c r="CR289" s="112">
        <v>32</v>
      </c>
      <c r="CS289" s="112">
        <v>285</v>
      </c>
      <c r="CT289" s="112">
        <f>SUM(CU289:CX289)</f>
        <v>778</v>
      </c>
      <c r="CU289" s="112">
        <v>264</v>
      </c>
      <c r="CV289" s="112">
        <v>202</v>
      </c>
      <c r="CW289" s="112">
        <v>64</v>
      </c>
      <c r="CX289" s="112">
        <v>248</v>
      </c>
      <c r="CY289" s="112">
        <f>CZ289+DE289</f>
        <v>1626</v>
      </c>
      <c r="CZ289" s="112">
        <f>SUM(DA289:DD289)</f>
        <v>846</v>
      </c>
      <c r="DA289" s="112">
        <v>274</v>
      </c>
      <c r="DB289" s="112">
        <v>237</v>
      </c>
      <c r="DC289" s="112">
        <v>28</v>
      </c>
      <c r="DD289" s="112">
        <v>307</v>
      </c>
      <c r="DE289" s="112">
        <f>SUM(DF289:DI289)</f>
        <v>780</v>
      </c>
      <c r="DF289" s="112">
        <v>275</v>
      </c>
      <c r="DG289" s="112">
        <v>181</v>
      </c>
      <c r="DH289" s="112">
        <v>65</v>
      </c>
      <c r="DI289" s="112">
        <v>259</v>
      </c>
      <c r="DJ289" s="112">
        <f>DK289+DP289</f>
        <v>1561</v>
      </c>
      <c r="DK289" s="112">
        <f>SUM(DL289:DO289)</f>
        <v>790</v>
      </c>
      <c r="DL289" s="112">
        <v>213</v>
      </c>
      <c r="DM289" s="112">
        <v>180</v>
      </c>
      <c r="DN289" s="112">
        <v>43</v>
      </c>
      <c r="DO289" s="112">
        <v>354</v>
      </c>
      <c r="DP289" s="112">
        <f>SUM(DQ289:DT289)</f>
        <v>771</v>
      </c>
      <c r="DQ289" s="112">
        <v>225</v>
      </c>
      <c r="DR289" s="112">
        <v>168</v>
      </c>
      <c r="DS289" s="112">
        <v>54</v>
      </c>
      <c r="DT289" s="112">
        <v>324</v>
      </c>
      <c r="DU289" s="145">
        <f>DV289+EA289</f>
        <v>4776</v>
      </c>
      <c r="DV289" s="145">
        <f>SUM(DW289:DZ289)</f>
        <v>2447</v>
      </c>
      <c r="DW289" s="145">
        <f t="shared" ref="DW289:DZ290" si="4477">CP289+DA289+DL289</f>
        <v>756</v>
      </c>
      <c r="DX289" s="145">
        <f t="shared" si="4477"/>
        <v>642</v>
      </c>
      <c r="DY289" s="145">
        <f t="shared" si="4477"/>
        <v>103</v>
      </c>
      <c r="DZ289" s="145">
        <f t="shared" si="4477"/>
        <v>946</v>
      </c>
      <c r="EA289" s="145">
        <f>SUM(EB289:EE289)</f>
        <v>2329</v>
      </c>
      <c r="EB289" s="145">
        <f t="shared" ref="EB289:EE290" si="4478">CU289+DF289+DQ289</f>
        <v>764</v>
      </c>
      <c r="EC289" s="145">
        <f t="shared" si="4478"/>
        <v>551</v>
      </c>
      <c r="ED289" s="145">
        <f t="shared" si="4478"/>
        <v>183</v>
      </c>
      <c r="EE289" s="145">
        <f t="shared" si="4478"/>
        <v>831</v>
      </c>
      <c r="EF289" s="112">
        <f>EG289+EL289</f>
        <v>0</v>
      </c>
      <c r="EG289" s="112">
        <f>SUM(EH289:EK289)</f>
        <v>0</v>
      </c>
      <c r="EH289" s="112">
        <v>0</v>
      </c>
      <c r="EI289" s="112">
        <v>0</v>
      </c>
      <c r="EJ289" s="112">
        <v>0</v>
      </c>
      <c r="EK289" s="112">
        <v>0</v>
      </c>
      <c r="EL289" s="112">
        <f>SUM(EM289:EP289)</f>
        <v>0</v>
      </c>
      <c r="EM289" s="112">
        <v>0</v>
      </c>
      <c r="EN289" s="112">
        <v>0</v>
      </c>
      <c r="EO289" s="112">
        <v>0</v>
      </c>
      <c r="EP289" s="112">
        <v>0</v>
      </c>
      <c r="EQ289" s="112">
        <f>ER289+EW289</f>
        <v>0</v>
      </c>
      <c r="ER289" s="112">
        <f>SUM(ES289:EV289)</f>
        <v>0</v>
      </c>
      <c r="ES289" s="112">
        <v>0</v>
      </c>
      <c r="ET289" s="112">
        <v>0</v>
      </c>
      <c r="EU289" s="112">
        <v>0</v>
      </c>
      <c r="EV289" s="112">
        <v>0</v>
      </c>
      <c r="EW289" s="112">
        <f>SUM(EX289:FA289)</f>
        <v>0</v>
      </c>
      <c r="EX289" s="112">
        <v>0</v>
      </c>
      <c r="EY289" s="112">
        <v>0</v>
      </c>
      <c r="EZ289" s="112">
        <v>0</v>
      </c>
      <c r="FA289" s="112">
        <v>0</v>
      </c>
      <c r="FB289" s="112">
        <f>FC289+FH289</f>
        <v>0</v>
      </c>
      <c r="FC289" s="112">
        <f>SUM(FD289:FG289)</f>
        <v>0</v>
      </c>
      <c r="FD289" s="112">
        <v>0</v>
      </c>
      <c r="FE289" s="112">
        <v>0</v>
      </c>
      <c r="FF289" s="112">
        <v>0</v>
      </c>
      <c r="FG289" s="112">
        <v>0</v>
      </c>
      <c r="FH289" s="112">
        <f>SUM(FI289:FL289)</f>
        <v>0</v>
      </c>
      <c r="FI289" s="112">
        <v>0</v>
      </c>
      <c r="FJ289" s="112">
        <v>0</v>
      </c>
      <c r="FK289" s="112">
        <v>0</v>
      </c>
      <c r="FL289" s="112">
        <v>0</v>
      </c>
      <c r="FM289" s="145">
        <f>FN289+FS289</f>
        <v>0</v>
      </c>
      <c r="FN289" s="145">
        <f>SUM(FO289:FR289)</f>
        <v>0</v>
      </c>
      <c r="FO289" s="145">
        <f t="shared" ref="FO289:FR290" si="4479">EH289+ES289+FD289</f>
        <v>0</v>
      </c>
      <c r="FP289" s="145">
        <f t="shared" si="4479"/>
        <v>0</v>
      </c>
      <c r="FQ289" s="145">
        <f t="shared" si="4479"/>
        <v>0</v>
      </c>
      <c r="FR289" s="145">
        <f t="shared" si="4479"/>
        <v>0</v>
      </c>
      <c r="FS289" s="145">
        <f>SUM(FT289:FW289)</f>
        <v>0</v>
      </c>
      <c r="FT289" s="145">
        <f t="shared" ref="FT289:FW290" si="4480">EM289+EX289+FI289</f>
        <v>0</v>
      </c>
      <c r="FU289" s="145">
        <f t="shared" si="4480"/>
        <v>0</v>
      </c>
      <c r="FV289" s="145">
        <f t="shared" si="4480"/>
        <v>0</v>
      </c>
      <c r="FW289" s="145">
        <f t="shared" si="4480"/>
        <v>0</v>
      </c>
      <c r="FX289" s="145">
        <f>FY289+GD289</f>
        <v>16653</v>
      </c>
      <c r="FY289" s="145">
        <f>SUM(FZ289:GC289)</f>
        <v>8525</v>
      </c>
      <c r="FZ289" s="145">
        <f t="shared" ref="FZ289:GC290" si="4481">FO289+DW289+CE289+AM289</f>
        <v>3106</v>
      </c>
      <c r="GA289" s="145">
        <f t="shared" si="4481"/>
        <v>2438</v>
      </c>
      <c r="GB289" s="145">
        <f t="shared" si="4481"/>
        <v>347</v>
      </c>
      <c r="GC289" s="145">
        <f t="shared" si="4481"/>
        <v>2634</v>
      </c>
      <c r="GD289" s="145">
        <f>SUM(GE289:GH289)</f>
        <v>8128</v>
      </c>
      <c r="GE289" s="145">
        <f t="shared" ref="GE289:GH290" si="4482">FT289+EB289+CJ289+AR289</f>
        <v>3019</v>
      </c>
      <c r="GF289" s="145">
        <f t="shared" si="4482"/>
        <v>2072</v>
      </c>
      <c r="GG289" s="145">
        <f t="shared" si="4482"/>
        <v>566</v>
      </c>
      <c r="GH289" s="145">
        <f t="shared" si="4482"/>
        <v>2471</v>
      </c>
    </row>
    <row r="290" spans="1:190" s="30" customFormat="1" ht="15" customHeight="1" x14ac:dyDescent="0.25">
      <c r="A290" s="46"/>
      <c r="B290" s="75"/>
      <c r="C290" s="57" t="s">
        <v>326</v>
      </c>
      <c r="D290" s="112">
        <f>E290+J290</f>
        <v>0</v>
      </c>
      <c r="E290" s="112">
        <f>SUM(F290:I290)</f>
        <v>0</v>
      </c>
      <c r="F290" s="112">
        <v>0</v>
      </c>
      <c r="G290" s="112">
        <v>0</v>
      </c>
      <c r="H290" s="112">
        <v>0</v>
      </c>
      <c r="I290" s="112">
        <v>0</v>
      </c>
      <c r="J290" s="112">
        <f>SUM(K290:N290)</f>
        <v>0</v>
      </c>
      <c r="K290" s="112">
        <v>0</v>
      </c>
      <c r="L290" s="112">
        <v>0</v>
      </c>
      <c r="M290" s="112">
        <v>0</v>
      </c>
      <c r="N290" s="112">
        <v>0</v>
      </c>
      <c r="O290" s="112">
        <f>P290+U290</f>
        <v>0</v>
      </c>
      <c r="P290" s="112">
        <f>SUM(Q290:T290)</f>
        <v>0</v>
      </c>
      <c r="Q290" s="112">
        <v>0</v>
      </c>
      <c r="R290" s="112">
        <v>0</v>
      </c>
      <c r="S290" s="112">
        <v>0</v>
      </c>
      <c r="T290" s="112">
        <v>0</v>
      </c>
      <c r="U290" s="112">
        <f>SUM(V290:Y290)</f>
        <v>0</v>
      </c>
      <c r="V290" s="112">
        <v>0</v>
      </c>
      <c r="W290" s="112">
        <v>0</v>
      </c>
      <c r="X290" s="112">
        <v>0</v>
      </c>
      <c r="Y290" s="112">
        <v>0</v>
      </c>
      <c r="Z290" s="112">
        <f>AA290+AF290</f>
        <v>0</v>
      </c>
      <c r="AA290" s="112">
        <f>SUM(AB290:AE290)</f>
        <v>0</v>
      </c>
      <c r="AB290" s="112">
        <v>0</v>
      </c>
      <c r="AC290" s="112">
        <v>0</v>
      </c>
      <c r="AD290" s="112">
        <v>0</v>
      </c>
      <c r="AE290" s="112">
        <v>0</v>
      </c>
      <c r="AF290" s="112">
        <f>SUM(AG290:AJ290)</f>
        <v>0</v>
      </c>
      <c r="AG290" s="112">
        <v>0</v>
      </c>
      <c r="AH290" s="112">
        <v>0</v>
      </c>
      <c r="AI290" s="112">
        <v>0</v>
      </c>
      <c r="AJ290" s="112">
        <v>0</v>
      </c>
      <c r="AK290" s="145">
        <f>AL290+AQ290</f>
        <v>0</v>
      </c>
      <c r="AL290" s="145">
        <f>SUM(AM290:AP290)</f>
        <v>0</v>
      </c>
      <c r="AM290" s="145">
        <f t="shared" si="4473"/>
        <v>0</v>
      </c>
      <c r="AN290" s="145">
        <f t="shared" si="4473"/>
        <v>0</v>
      </c>
      <c r="AO290" s="145">
        <f t="shared" si="4473"/>
        <v>0</v>
      </c>
      <c r="AP290" s="145">
        <f t="shared" si="4473"/>
        <v>0</v>
      </c>
      <c r="AQ290" s="145">
        <f>SUM(AR290:AU290)</f>
        <v>0</v>
      </c>
      <c r="AR290" s="145">
        <f t="shared" si="4474"/>
        <v>0</v>
      </c>
      <c r="AS290" s="145">
        <f t="shared" si="4474"/>
        <v>0</v>
      </c>
      <c r="AT290" s="145">
        <f t="shared" si="4474"/>
        <v>0</v>
      </c>
      <c r="AU290" s="145">
        <f t="shared" si="4474"/>
        <v>0</v>
      </c>
      <c r="AV290" s="112">
        <f>AW290+BB290</f>
        <v>0</v>
      </c>
      <c r="AW290" s="112">
        <f>SUM(AX290:BA290)</f>
        <v>0</v>
      </c>
      <c r="AX290" s="112">
        <v>0</v>
      </c>
      <c r="AY290" s="112">
        <v>0</v>
      </c>
      <c r="AZ290" s="112">
        <v>0</v>
      </c>
      <c r="BA290" s="112">
        <v>0</v>
      </c>
      <c r="BB290" s="112">
        <f>SUM(BC290:BF290)</f>
        <v>0</v>
      </c>
      <c r="BC290" s="112">
        <v>0</v>
      </c>
      <c r="BD290" s="112">
        <v>0</v>
      </c>
      <c r="BE290" s="112">
        <v>0</v>
      </c>
      <c r="BF290" s="112">
        <v>0</v>
      </c>
      <c r="BG290" s="112">
        <f>BH290+BM290</f>
        <v>0</v>
      </c>
      <c r="BH290" s="112">
        <f>SUM(BI290:BL290)</f>
        <v>0</v>
      </c>
      <c r="BI290" s="112">
        <v>0</v>
      </c>
      <c r="BJ290" s="112">
        <v>0</v>
      </c>
      <c r="BK290" s="112">
        <v>0</v>
      </c>
      <c r="BL290" s="112">
        <v>0</v>
      </c>
      <c r="BM290" s="112">
        <f>SUM(BN290:BQ290)</f>
        <v>0</v>
      </c>
      <c r="BN290" s="112">
        <v>0</v>
      </c>
      <c r="BO290" s="112">
        <v>0</v>
      </c>
      <c r="BP290" s="112">
        <v>0</v>
      </c>
      <c r="BQ290" s="112">
        <v>0</v>
      </c>
      <c r="BR290" s="112">
        <f>BS290+BX290</f>
        <v>0</v>
      </c>
      <c r="BS290" s="112">
        <f>SUM(BT290:BW290)</f>
        <v>0</v>
      </c>
      <c r="BT290" s="112">
        <v>0</v>
      </c>
      <c r="BU290" s="112">
        <v>0</v>
      </c>
      <c r="BV290" s="112">
        <v>0</v>
      </c>
      <c r="BW290" s="112">
        <v>0</v>
      </c>
      <c r="BX290" s="112">
        <f>SUM(BY290:CB290)</f>
        <v>0</v>
      </c>
      <c r="BY290" s="112">
        <v>0</v>
      </c>
      <c r="BZ290" s="112">
        <v>0</v>
      </c>
      <c r="CA290" s="112">
        <v>0</v>
      </c>
      <c r="CB290" s="112">
        <v>0</v>
      </c>
      <c r="CC290" s="145">
        <f>CD290+CI290</f>
        <v>0</v>
      </c>
      <c r="CD290" s="145">
        <f>SUM(CE290:CH290)</f>
        <v>0</v>
      </c>
      <c r="CE290" s="145">
        <f t="shared" si="4475"/>
        <v>0</v>
      </c>
      <c r="CF290" s="145">
        <f t="shared" si="4475"/>
        <v>0</v>
      </c>
      <c r="CG290" s="145">
        <f t="shared" si="4475"/>
        <v>0</v>
      </c>
      <c r="CH290" s="145">
        <f t="shared" si="4475"/>
        <v>0</v>
      </c>
      <c r="CI290" s="145">
        <f>SUM(CJ290:CM290)</f>
        <v>0</v>
      </c>
      <c r="CJ290" s="145">
        <f t="shared" si="4476"/>
        <v>0</v>
      </c>
      <c r="CK290" s="145">
        <f t="shared" si="4476"/>
        <v>0</v>
      </c>
      <c r="CL290" s="145">
        <f t="shared" si="4476"/>
        <v>0</v>
      </c>
      <c r="CM290" s="145">
        <f t="shared" si="4476"/>
        <v>0</v>
      </c>
      <c r="CN290" s="112">
        <f>CO290+CT290</f>
        <v>0</v>
      </c>
      <c r="CO290" s="112">
        <f>SUM(CP290:CS290)</f>
        <v>0</v>
      </c>
      <c r="CP290" s="112">
        <v>0</v>
      </c>
      <c r="CQ290" s="112">
        <v>0</v>
      </c>
      <c r="CR290" s="112">
        <v>0</v>
      </c>
      <c r="CS290" s="112">
        <v>0</v>
      </c>
      <c r="CT290" s="112">
        <f>SUM(CU290:CX290)</f>
        <v>0</v>
      </c>
      <c r="CU290" s="112">
        <v>0</v>
      </c>
      <c r="CV290" s="112">
        <v>0</v>
      </c>
      <c r="CW290" s="112">
        <v>0</v>
      </c>
      <c r="CX290" s="112">
        <v>0</v>
      </c>
      <c r="CY290" s="112">
        <f>CZ290+DE290</f>
        <v>0</v>
      </c>
      <c r="CZ290" s="112">
        <f>SUM(DA290:DD290)</f>
        <v>0</v>
      </c>
      <c r="DA290" s="112">
        <v>0</v>
      </c>
      <c r="DB290" s="112">
        <v>0</v>
      </c>
      <c r="DC290" s="112">
        <v>0</v>
      </c>
      <c r="DD290" s="112">
        <v>0</v>
      </c>
      <c r="DE290" s="112">
        <f>SUM(DF290:DI290)</f>
        <v>0</v>
      </c>
      <c r="DF290" s="112">
        <v>0</v>
      </c>
      <c r="DG290" s="112">
        <v>0</v>
      </c>
      <c r="DH290" s="112">
        <v>0</v>
      </c>
      <c r="DI290" s="112">
        <v>0</v>
      </c>
      <c r="DJ290" s="112">
        <f>DK290+DP290</f>
        <v>0</v>
      </c>
      <c r="DK290" s="112">
        <f>SUM(DL290:DO290)</f>
        <v>0</v>
      </c>
      <c r="DL290" s="112">
        <v>0</v>
      </c>
      <c r="DM290" s="112">
        <v>0</v>
      </c>
      <c r="DN290" s="112">
        <v>0</v>
      </c>
      <c r="DO290" s="112">
        <v>0</v>
      </c>
      <c r="DP290" s="112">
        <f>SUM(DQ290:DT290)</f>
        <v>0</v>
      </c>
      <c r="DQ290" s="112">
        <v>0</v>
      </c>
      <c r="DR290" s="112">
        <v>0</v>
      </c>
      <c r="DS290" s="112">
        <v>0</v>
      </c>
      <c r="DT290" s="112">
        <v>0</v>
      </c>
      <c r="DU290" s="145">
        <f>DV290+EA290</f>
        <v>0</v>
      </c>
      <c r="DV290" s="145">
        <f>SUM(DW290:DZ290)</f>
        <v>0</v>
      </c>
      <c r="DW290" s="145">
        <f t="shared" si="4477"/>
        <v>0</v>
      </c>
      <c r="DX290" s="145">
        <f t="shared" si="4477"/>
        <v>0</v>
      </c>
      <c r="DY290" s="145">
        <f t="shared" si="4477"/>
        <v>0</v>
      </c>
      <c r="DZ290" s="145">
        <f t="shared" si="4477"/>
        <v>0</v>
      </c>
      <c r="EA290" s="145">
        <f>SUM(EB290:EE290)</f>
        <v>0</v>
      </c>
      <c r="EB290" s="145">
        <f t="shared" si="4478"/>
        <v>0</v>
      </c>
      <c r="EC290" s="145">
        <f t="shared" si="4478"/>
        <v>0</v>
      </c>
      <c r="ED290" s="145">
        <f t="shared" si="4478"/>
        <v>0</v>
      </c>
      <c r="EE290" s="145">
        <f t="shared" si="4478"/>
        <v>0</v>
      </c>
      <c r="EF290" s="112">
        <f>EG290+EL290</f>
        <v>0</v>
      </c>
      <c r="EG290" s="112">
        <f>SUM(EH290:EK290)</f>
        <v>0</v>
      </c>
      <c r="EH290" s="112">
        <v>0</v>
      </c>
      <c r="EI290" s="112">
        <v>0</v>
      </c>
      <c r="EJ290" s="112">
        <v>0</v>
      </c>
      <c r="EK290" s="112">
        <v>0</v>
      </c>
      <c r="EL290" s="112">
        <f>SUM(EM290:EP290)</f>
        <v>0</v>
      </c>
      <c r="EM290" s="112">
        <v>0</v>
      </c>
      <c r="EN290" s="112">
        <v>0</v>
      </c>
      <c r="EO290" s="112">
        <v>0</v>
      </c>
      <c r="EP290" s="112">
        <v>0</v>
      </c>
      <c r="EQ290" s="112">
        <f>ER290+EW290</f>
        <v>0</v>
      </c>
      <c r="ER290" s="112">
        <f>SUM(ES290:EV290)</f>
        <v>0</v>
      </c>
      <c r="ES290" s="112">
        <v>0</v>
      </c>
      <c r="ET290" s="112">
        <v>0</v>
      </c>
      <c r="EU290" s="112">
        <v>0</v>
      </c>
      <c r="EV290" s="112">
        <v>0</v>
      </c>
      <c r="EW290" s="112">
        <f>SUM(EX290:FA290)</f>
        <v>0</v>
      </c>
      <c r="EX290" s="112">
        <v>0</v>
      </c>
      <c r="EY290" s="112">
        <v>0</v>
      </c>
      <c r="EZ290" s="112">
        <v>0</v>
      </c>
      <c r="FA290" s="112">
        <v>0</v>
      </c>
      <c r="FB290" s="112">
        <f>FC290+FH290</f>
        <v>0</v>
      </c>
      <c r="FC290" s="112">
        <f>SUM(FD290:FG290)</f>
        <v>0</v>
      </c>
      <c r="FD290" s="112">
        <v>0</v>
      </c>
      <c r="FE290" s="112">
        <v>0</v>
      </c>
      <c r="FF290" s="112">
        <v>0</v>
      </c>
      <c r="FG290" s="112">
        <v>0</v>
      </c>
      <c r="FH290" s="112">
        <f>SUM(FI290:FL290)</f>
        <v>0</v>
      </c>
      <c r="FI290" s="112">
        <v>0</v>
      </c>
      <c r="FJ290" s="112">
        <v>0</v>
      </c>
      <c r="FK290" s="112">
        <v>0</v>
      </c>
      <c r="FL290" s="112">
        <v>0</v>
      </c>
      <c r="FM290" s="145">
        <f>FN290+FS290</f>
        <v>0</v>
      </c>
      <c r="FN290" s="145">
        <f>SUM(FO290:FR290)</f>
        <v>0</v>
      </c>
      <c r="FO290" s="145">
        <f t="shared" si="4479"/>
        <v>0</v>
      </c>
      <c r="FP290" s="145">
        <f t="shared" si="4479"/>
        <v>0</v>
      </c>
      <c r="FQ290" s="145">
        <f t="shared" si="4479"/>
        <v>0</v>
      </c>
      <c r="FR290" s="145">
        <f t="shared" si="4479"/>
        <v>0</v>
      </c>
      <c r="FS290" s="145">
        <f>SUM(FT290:FW290)</f>
        <v>0</v>
      </c>
      <c r="FT290" s="145">
        <f t="shared" si="4480"/>
        <v>0</v>
      </c>
      <c r="FU290" s="145">
        <f t="shared" si="4480"/>
        <v>0</v>
      </c>
      <c r="FV290" s="145">
        <f t="shared" si="4480"/>
        <v>0</v>
      </c>
      <c r="FW290" s="145">
        <f t="shared" si="4480"/>
        <v>0</v>
      </c>
      <c r="FX290" s="145">
        <f>FY290+GD290</f>
        <v>0</v>
      </c>
      <c r="FY290" s="145">
        <f>SUM(FZ290:GC290)</f>
        <v>0</v>
      </c>
      <c r="FZ290" s="145">
        <f t="shared" si="4481"/>
        <v>0</v>
      </c>
      <c r="GA290" s="145">
        <f t="shared" si="4481"/>
        <v>0</v>
      </c>
      <c r="GB290" s="145">
        <f t="shared" si="4481"/>
        <v>0</v>
      </c>
      <c r="GC290" s="145">
        <f t="shared" si="4481"/>
        <v>0</v>
      </c>
      <c r="GD290" s="145">
        <f>SUM(GE290:GH290)</f>
        <v>0</v>
      </c>
      <c r="GE290" s="145">
        <f t="shared" si="4482"/>
        <v>0</v>
      </c>
      <c r="GF290" s="145">
        <f t="shared" si="4482"/>
        <v>0</v>
      </c>
      <c r="GG290" s="145">
        <f t="shared" si="4482"/>
        <v>0</v>
      </c>
      <c r="GH290" s="145">
        <f t="shared" si="4482"/>
        <v>0</v>
      </c>
    </row>
    <row r="291" spans="1:190" s="30" customFormat="1" ht="15" customHeight="1" x14ac:dyDescent="0.25">
      <c r="A291" s="46"/>
      <c r="B291" s="75"/>
      <c r="C291" s="93" t="s">
        <v>119</v>
      </c>
      <c r="D291" s="145">
        <f t="shared" ref="D291:D294" si="4483">E291+J291</f>
        <v>1116</v>
      </c>
      <c r="E291" s="145">
        <f t="shared" ref="E291:E294" si="4484">SUM(F291:I291)</f>
        <v>126</v>
      </c>
      <c r="F291" s="145">
        <f>SUM(F292:F293)</f>
        <v>0</v>
      </c>
      <c r="G291" s="145">
        <f>SUM(G292:G293)</f>
        <v>0</v>
      </c>
      <c r="H291" s="145">
        <f>SUM(H292:H293)</f>
        <v>1</v>
      </c>
      <c r="I291" s="145">
        <f>SUM(I292:I293)</f>
        <v>125</v>
      </c>
      <c r="J291" s="145">
        <f t="shared" ref="J291" si="4485">SUM(K291:N291)</f>
        <v>990</v>
      </c>
      <c r="K291" s="145">
        <f>SUM(K292:K293)</f>
        <v>443</v>
      </c>
      <c r="L291" s="145">
        <f>SUM(L292:L293)</f>
        <v>254</v>
      </c>
      <c r="M291" s="145">
        <f>SUM(M292:M293)</f>
        <v>46</v>
      </c>
      <c r="N291" s="145">
        <f>SUM(N292:N293)</f>
        <v>247</v>
      </c>
      <c r="O291" s="145">
        <f t="shared" si="4336"/>
        <v>612</v>
      </c>
      <c r="P291" s="145">
        <f t="shared" ref="P291:P294" si="4486">SUM(Q291:T291)</f>
        <v>50</v>
      </c>
      <c r="Q291" s="145">
        <f>SUM(Q292:Q293)</f>
        <v>1</v>
      </c>
      <c r="R291" s="145">
        <f>SUM(R292:R293)</f>
        <v>3</v>
      </c>
      <c r="S291" s="145">
        <f>SUM(S292:S293)</f>
        <v>1</v>
      </c>
      <c r="T291" s="145">
        <f>SUM(T292:T293)</f>
        <v>45</v>
      </c>
      <c r="U291" s="145">
        <f t="shared" si="4448"/>
        <v>562</v>
      </c>
      <c r="V291" s="145">
        <f>SUM(V292:V293)</f>
        <v>148</v>
      </c>
      <c r="W291" s="145">
        <f>SUM(W292:W293)</f>
        <v>139</v>
      </c>
      <c r="X291" s="145">
        <f>SUM(X292:X293)</f>
        <v>30</v>
      </c>
      <c r="Y291" s="145">
        <f>SUM(Y292:Y293)</f>
        <v>245</v>
      </c>
      <c r="Z291" s="145">
        <f t="shared" si="4339"/>
        <v>1023</v>
      </c>
      <c r="AA291" s="145">
        <f t="shared" ref="AA291:AA294" si="4487">SUM(AB291:AE291)</f>
        <v>543</v>
      </c>
      <c r="AB291" s="145">
        <f>SUM(AB292:AB293)</f>
        <v>137</v>
      </c>
      <c r="AC291" s="145">
        <f>SUM(AC292:AC293)</f>
        <v>171</v>
      </c>
      <c r="AD291" s="145">
        <f>SUM(AD292:AD293)</f>
        <v>31</v>
      </c>
      <c r="AE291" s="145">
        <f>SUM(AE292:AE293)</f>
        <v>204</v>
      </c>
      <c r="AF291" s="145">
        <f t="shared" si="4449"/>
        <v>480</v>
      </c>
      <c r="AG291" s="145">
        <f>SUM(AG292:AG293)</f>
        <v>107</v>
      </c>
      <c r="AH291" s="145">
        <f>SUM(AH292:AH293)</f>
        <v>136</v>
      </c>
      <c r="AI291" s="145">
        <f>SUM(AI292:AI293)</f>
        <v>30</v>
      </c>
      <c r="AJ291" s="145">
        <f>SUM(AJ292:AJ293)</f>
        <v>207</v>
      </c>
      <c r="AK291" s="145">
        <f t="shared" ref="AK291" si="4488">AL291+AQ291</f>
        <v>2751</v>
      </c>
      <c r="AL291" s="145">
        <f t="shared" ref="AL291" si="4489">SUM(AM291:AP291)</f>
        <v>719</v>
      </c>
      <c r="AM291" s="145">
        <f>SUM(AM292:AM293)</f>
        <v>138</v>
      </c>
      <c r="AN291" s="145">
        <f>SUM(AN292:AN293)</f>
        <v>174</v>
      </c>
      <c r="AO291" s="145">
        <f>SUM(AO292:AO293)</f>
        <v>33</v>
      </c>
      <c r="AP291" s="145">
        <f>SUM(AP292:AP293)</f>
        <v>374</v>
      </c>
      <c r="AQ291" s="145">
        <f t="shared" ref="AQ291" si="4490">SUM(AR291:AU291)</f>
        <v>2032</v>
      </c>
      <c r="AR291" s="145">
        <f>SUM(AR292:AR293)</f>
        <v>698</v>
      </c>
      <c r="AS291" s="145">
        <f>SUM(AS292:AS293)</f>
        <v>529</v>
      </c>
      <c r="AT291" s="145">
        <f>SUM(AT292:AT293)</f>
        <v>106</v>
      </c>
      <c r="AU291" s="145">
        <f>SUM(AU292:AU293)</f>
        <v>699</v>
      </c>
      <c r="AV291" s="145">
        <f t="shared" si="4345"/>
        <v>664</v>
      </c>
      <c r="AW291" s="145">
        <f t="shared" si="4346"/>
        <v>407</v>
      </c>
      <c r="AX291" s="145">
        <f>SUM(AX292:AX293)</f>
        <v>183</v>
      </c>
      <c r="AY291" s="145">
        <f>SUM(AY292:AY293)</f>
        <v>167</v>
      </c>
      <c r="AZ291" s="145">
        <f>SUM(AZ292:AZ293)</f>
        <v>23</v>
      </c>
      <c r="BA291" s="145">
        <f>SUM(BA292:BA293)</f>
        <v>34</v>
      </c>
      <c r="BB291" s="145">
        <f t="shared" ref="BB291" si="4491">SUM(BC291:BF291)</f>
        <v>257</v>
      </c>
      <c r="BC291" s="145">
        <f>SUM(BC292:BC293)</f>
        <v>117</v>
      </c>
      <c r="BD291" s="145">
        <f>SUM(BD292:BD293)</f>
        <v>98</v>
      </c>
      <c r="BE291" s="145">
        <f>SUM(BE292:BE293)</f>
        <v>25</v>
      </c>
      <c r="BF291" s="145">
        <f>SUM(BF292:BF293)</f>
        <v>17</v>
      </c>
      <c r="BG291" s="145">
        <f t="shared" ref="BG291" si="4492">BH291+BM291</f>
        <v>316</v>
      </c>
      <c r="BH291" s="145">
        <f t="shared" ref="BH291" si="4493">SUM(BI291:BL291)</f>
        <v>183</v>
      </c>
      <c r="BI291" s="145">
        <f>SUM(BI292:BI293)</f>
        <v>80</v>
      </c>
      <c r="BJ291" s="145">
        <f>SUM(BJ292:BJ293)</f>
        <v>86</v>
      </c>
      <c r="BK291" s="145">
        <f>SUM(BK292:BK293)</f>
        <v>10</v>
      </c>
      <c r="BL291" s="145">
        <f>SUM(BL292:BL293)</f>
        <v>7</v>
      </c>
      <c r="BM291" s="145">
        <f t="shared" ref="BM291" si="4494">SUM(BN291:BQ291)</f>
        <v>133</v>
      </c>
      <c r="BN291" s="145">
        <f>SUM(BN292:BN293)</f>
        <v>58</v>
      </c>
      <c r="BO291" s="145">
        <f>SUM(BO292:BO293)</f>
        <v>61</v>
      </c>
      <c r="BP291" s="145">
        <f>SUM(BP292:BP293)</f>
        <v>7</v>
      </c>
      <c r="BQ291" s="145">
        <f>SUM(BQ292:BQ293)</f>
        <v>7</v>
      </c>
      <c r="BR291" s="145">
        <f t="shared" ref="BR291" si="4495">BS291+BX291</f>
        <v>0</v>
      </c>
      <c r="BS291" s="145">
        <f t="shared" ref="BS291" si="4496">SUM(BT291:BW291)</f>
        <v>0</v>
      </c>
      <c r="BT291" s="145">
        <f>SUM(BT292:BT293)</f>
        <v>0</v>
      </c>
      <c r="BU291" s="145">
        <f>SUM(BU292:BU293)</f>
        <v>0</v>
      </c>
      <c r="BV291" s="145">
        <f>SUM(BV292:BV293)</f>
        <v>0</v>
      </c>
      <c r="BW291" s="145">
        <f>SUM(BW292:BW293)</f>
        <v>0</v>
      </c>
      <c r="BX291" s="145">
        <f t="shared" ref="BX291" si="4497">SUM(BY291:CB291)</f>
        <v>0</v>
      </c>
      <c r="BY291" s="145">
        <f>SUM(BY292:BY293)</f>
        <v>0</v>
      </c>
      <c r="BZ291" s="145">
        <f>SUM(BZ292:BZ293)</f>
        <v>0</v>
      </c>
      <c r="CA291" s="145">
        <f>SUM(CA292:CA293)</f>
        <v>0</v>
      </c>
      <c r="CB291" s="145">
        <f>SUM(CB292:CB293)</f>
        <v>0</v>
      </c>
      <c r="CC291" s="145">
        <f t="shared" si="4353"/>
        <v>980</v>
      </c>
      <c r="CD291" s="145">
        <f t="shared" ref="CD291:CD294" si="4498">SUM(CE291:CH291)</f>
        <v>590</v>
      </c>
      <c r="CE291" s="145">
        <f>SUM(CE292:CE293)</f>
        <v>263</v>
      </c>
      <c r="CF291" s="145">
        <f>SUM(CF292:CF293)</f>
        <v>253</v>
      </c>
      <c r="CG291" s="145">
        <f>SUM(CG292:CG293)</f>
        <v>33</v>
      </c>
      <c r="CH291" s="145">
        <f>SUM(CH292:CH293)</f>
        <v>41</v>
      </c>
      <c r="CI291" s="145">
        <f t="shared" ref="CI291:CI294" si="4499">SUM(CJ291:CM291)</f>
        <v>390</v>
      </c>
      <c r="CJ291" s="145">
        <f>SUM(CJ292:CJ293)</f>
        <v>175</v>
      </c>
      <c r="CK291" s="145">
        <f>SUM(CK292:CK293)</f>
        <v>159</v>
      </c>
      <c r="CL291" s="145">
        <f>SUM(CL292:CL293)</f>
        <v>32</v>
      </c>
      <c r="CM291" s="145">
        <f>SUM(CM292:CM293)</f>
        <v>24</v>
      </c>
      <c r="CN291" s="145">
        <f t="shared" si="4356"/>
        <v>0</v>
      </c>
      <c r="CO291" s="145">
        <f t="shared" ref="CO291" si="4500">SUM(CP291:CS291)</f>
        <v>0</v>
      </c>
      <c r="CP291" s="145">
        <f>SUM(CP292:CP293)</f>
        <v>0</v>
      </c>
      <c r="CQ291" s="145">
        <f>SUM(CQ292:CQ293)</f>
        <v>0</v>
      </c>
      <c r="CR291" s="145">
        <f>SUM(CR292:CR293)</f>
        <v>0</v>
      </c>
      <c r="CS291" s="145">
        <f>SUM(CS292:CS293)</f>
        <v>0</v>
      </c>
      <c r="CT291" s="145">
        <f t="shared" ref="CT291" si="4501">SUM(CU291:CX291)</f>
        <v>0</v>
      </c>
      <c r="CU291" s="145">
        <f>SUM(CU292:CU293)</f>
        <v>0</v>
      </c>
      <c r="CV291" s="145">
        <f>SUM(CV292:CV293)</f>
        <v>0</v>
      </c>
      <c r="CW291" s="145">
        <f>SUM(CW292:CW293)</f>
        <v>0</v>
      </c>
      <c r="CX291" s="145">
        <f>SUM(CX292:CX293)</f>
        <v>0</v>
      </c>
      <c r="CY291" s="145">
        <f t="shared" ref="CY291" si="4502">CZ291+DE291</f>
        <v>0</v>
      </c>
      <c r="CZ291" s="145">
        <f t="shared" ref="CZ291" si="4503">SUM(DA291:DD291)</f>
        <v>0</v>
      </c>
      <c r="DA291" s="145">
        <f>SUM(DA292:DA293)</f>
        <v>0</v>
      </c>
      <c r="DB291" s="145">
        <f>SUM(DB292:DB293)</f>
        <v>0</v>
      </c>
      <c r="DC291" s="145">
        <f>SUM(DC292:DC293)</f>
        <v>0</v>
      </c>
      <c r="DD291" s="145">
        <f>SUM(DD292:DD293)</f>
        <v>0</v>
      </c>
      <c r="DE291" s="145">
        <f t="shared" ref="DE291" si="4504">SUM(DF291:DI291)</f>
        <v>0</v>
      </c>
      <c r="DF291" s="145">
        <f>SUM(DF292:DF293)</f>
        <v>0</v>
      </c>
      <c r="DG291" s="145">
        <f>SUM(DG292:DG293)</f>
        <v>0</v>
      </c>
      <c r="DH291" s="145">
        <f>SUM(DH292:DH293)</f>
        <v>0</v>
      </c>
      <c r="DI291" s="145">
        <f>SUM(DI292:DI293)</f>
        <v>0</v>
      </c>
      <c r="DJ291" s="145">
        <f t="shared" ref="DJ291" si="4505">DK291+DP291</f>
        <v>0</v>
      </c>
      <c r="DK291" s="145">
        <f t="shared" ref="DK291" si="4506">SUM(DL291:DO291)</f>
        <v>0</v>
      </c>
      <c r="DL291" s="145">
        <f>SUM(DL292:DL293)</f>
        <v>0</v>
      </c>
      <c r="DM291" s="145">
        <f>SUM(DM292:DM293)</f>
        <v>0</v>
      </c>
      <c r="DN291" s="145">
        <f>SUM(DN292:DN293)</f>
        <v>0</v>
      </c>
      <c r="DO291" s="145">
        <f>SUM(DO292:DO293)</f>
        <v>0</v>
      </c>
      <c r="DP291" s="145">
        <f t="shared" ref="DP291" si="4507">SUM(DQ291:DT291)</f>
        <v>0</v>
      </c>
      <c r="DQ291" s="145">
        <f>SUM(DQ292:DQ293)</f>
        <v>0</v>
      </c>
      <c r="DR291" s="145">
        <f>SUM(DR292:DR293)</f>
        <v>0</v>
      </c>
      <c r="DS291" s="145">
        <f>SUM(DS292:DS293)</f>
        <v>0</v>
      </c>
      <c r="DT291" s="145">
        <f>SUM(DT292:DT293)</f>
        <v>0</v>
      </c>
      <c r="DU291" s="145">
        <f t="shared" si="4363"/>
        <v>0</v>
      </c>
      <c r="DV291" s="145">
        <f t="shared" ref="DV291:DV294" si="4508">SUM(DW291:DZ291)</f>
        <v>0</v>
      </c>
      <c r="DW291" s="145">
        <f>SUM(DW292:DW293)</f>
        <v>0</v>
      </c>
      <c r="DX291" s="145">
        <f>SUM(DX292:DX293)</f>
        <v>0</v>
      </c>
      <c r="DY291" s="145">
        <f>SUM(DY292:DY293)</f>
        <v>0</v>
      </c>
      <c r="DZ291" s="145">
        <f>SUM(DZ292:DZ293)</f>
        <v>0</v>
      </c>
      <c r="EA291" s="145">
        <f t="shared" ref="EA291:EA294" si="4509">SUM(EB291:EE291)</f>
        <v>0</v>
      </c>
      <c r="EB291" s="145">
        <f>SUM(EB292:EB293)</f>
        <v>0</v>
      </c>
      <c r="EC291" s="145">
        <f>SUM(EC292:EC293)</f>
        <v>0</v>
      </c>
      <c r="ED291" s="145">
        <f>SUM(ED292:ED293)</f>
        <v>0</v>
      </c>
      <c r="EE291" s="145">
        <f>SUM(EE292:EE293)</f>
        <v>0</v>
      </c>
      <c r="EF291" s="145">
        <f t="shared" si="4366"/>
        <v>0</v>
      </c>
      <c r="EG291" s="145">
        <f t="shared" ref="EG291" si="4510">SUM(EH291:EK291)</f>
        <v>0</v>
      </c>
      <c r="EH291" s="145">
        <f>SUM(EH292:EH293)</f>
        <v>0</v>
      </c>
      <c r="EI291" s="145">
        <f>SUM(EI292:EI293)</f>
        <v>0</v>
      </c>
      <c r="EJ291" s="145">
        <f>SUM(EJ292:EJ293)</f>
        <v>0</v>
      </c>
      <c r="EK291" s="145">
        <f>SUM(EK292:EK293)</f>
        <v>0</v>
      </c>
      <c r="EL291" s="145">
        <f t="shared" ref="EL291" si="4511">SUM(EM291:EP291)</f>
        <v>0</v>
      </c>
      <c r="EM291" s="145">
        <f>SUM(EM292:EM293)</f>
        <v>0</v>
      </c>
      <c r="EN291" s="145">
        <f>SUM(EN292:EN293)</f>
        <v>0</v>
      </c>
      <c r="EO291" s="145">
        <f>SUM(EO292:EO293)</f>
        <v>0</v>
      </c>
      <c r="EP291" s="145">
        <f>SUM(EP292:EP293)</f>
        <v>0</v>
      </c>
      <c r="EQ291" s="145">
        <f t="shared" ref="EQ291" si="4512">ER291+EW291</f>
        <v>0</v>
      </c>
      <c r="ER291" s="145">
        <f t="shared" ref="ER291" si="4513">SUM(ES291:EV291)</f>
        <v>0</v>
      </c>
      <c r="ES291" s="145">
        <f>SUM(ES292:ES293)</f>
        <v>0</v>
      </c>
      <c r="ET291" s="145">
        <f>SUM(ET292:ET293)</f>
        <v>0</v>
      </c>
      <c r="EU291" s="145">
        <f>SUM(EU292:EU293)</f>
        <v>0</v>
      </c>
      <c r="EV291" s="145">
        <f>SUM(EV292:EV293)</f>
        <v>0</v>
      </c>
      <c r="EW291" s="145">
        <f t="shared" ref="EW291" si="4514">SUM(EX291:FA291)</f>
        <v>0</v>
      </c>
      <c r="EX291" s="145">
        <f>SUM(EX292:EX293)</f>
        <v>0</v>
      </c>
      <c r="EY291" s="145">
        <f>SUM(EY292:EY293)</f>
        <v>0</v>
      </c>
      <c r="EZ291" s="145">
        <f>SUM(EZ292:EZ293)</f>
        <v>0</v>
      </c>
      <c r="FA291" s="145">
        <f>SUM(FA292:FA293)</f>
        <v>0</v>
      </c>
      <c r="FB291" s="145">
        <f t="shared" ref="FB291" si="4515">FC291+FH291</f>
        <v>0</v>
      </c>
      <c r="FC291" s="145">
        <f t="shared" ref="FC291" si="4516">SUM(FD291:FG291)</f>
        <v>0</v>
      </c>
      <c r="FD291" s="145">
        <f>SUM(FD292:FD293)</f>
        <v>0</v>
      </c>
      <c r="FE291" s="145">
        <f>SUM(FE292:FE293)</f>
        <v>0</v>
      </c>
      <c r="FF291" s="145">
        <f>SUM(FF292:FF293)</f>
        <v>0</v>
      </c>
      <c r="FG291" s="145">
        <f>SUM(FG292:FG293)</f>
        <v>0</v>
      </c>
      <c r="FH291" s="145">
        <f t="shared" ref="FH291" si="4517">SUM(FI291:FL291)</f>
        <v>0</v>
      </c>
      <c r="FI291" s="145">
        <f>SUM(FI292:FI293)</f>
        <v>0</v>
      </c>
      <c r="FJ291" s="145">
        <f>SUM(FJ292:FJ293)</f>
        <v>0</v>
      </c>
      <c r="FK291" s="145">
        <f>SUM(FK292:FK293)</f>
        <v>0</v>
      </c>
      <c r="FL291" s="145">
        <f>SUM(FL292:FL293)</f>
        <v>0</v>
      </c>
      <c r="FM291" s="145">
        <f t="shared" si="4373"/>
        <v>0</v>
      </c>
      <c r="FN291" s="145">
        <f t="shared" ref="FN291:FN294" si="4518">SUM(FO291:FR291)</f>
        <v>0</v>
      </c>
      <c r="FO291" s="145">
        <f>SUM(FO292:FO293)</f>
        <v>0</v>
      </c>
      <c r="FP291" s="145">
        <f>SUM(FP292:FP293)</f>
        <v>0</v>
      </c>
      <c r="FQ291" s="145">
        <f>SUM(FQ292:FQ293)</f>
        <v>0</v>
      </c>
      <c r="FR291" s="145">
        <f>SUM(FR292:FR293)</f>
        <v>0</v>
      </c>
      <c r="FS291" s="145">
        <f t="shared" ref="FS291:FS294" si="4519">SUM(FT291:FW291)</f>
        <v>0</v>
      </c>
      <c r="FT291" s="145">
        <f>SUM(FT292:FT293)</f>
        <v>0</v>
      </c>
      <c r="FU291" s="145">
        <f>SUM(FU292:FU293)</f>
        <v>0</v>
      </c>
      <c r="FV291" s="145">
        <f>SUM(FV292:FV293)</f>
        <v>0</v>
      </c>
      <c r="FW291" s="145">
        <f>SUM(FW292:FW293)</f>
        <v>0</v>
      </c>
      <c r="FX291" s="145">
        <f t="shared" ref="FX291" si="4520">FY291+GD291</f>
        <v>3731</v>
      </c>
      <c r="FY291" s="145">
        <f t="shared" ref="FY291" si="4521">SUM(FZ291:GC291)</f>
        <v>1309</v>
      </c>
      <c r="FZ291" s="145">
        <f>SUM(FZ292:FZ293)</f>
        <v>401</v>
      </c>
      <c r="GA291" s="145">
        <f>SUM(GA292:GA293)</f>
        <v>427</v>
      </c>
      <c r="GB291" s="145">
        <f>SUM(GB292:GB293)</f>
        <v>66</v>
      </c>
      <c r="GC291" s="145">
        <f>SUM(GC292:GC293)</f>
        <v>415</v>
      </c>
      <c r="GD291" s="145">
        <f t="shared" ref="GD291" si="4522">SUM(GE291:GH291)</f>
        <v>2422</v>
      </c>
      <c r="GE291" s="145">
        <f>SUM(GE292:GE293)</f>
        <v>873</v>
      </c>
      <c r="GF291" s="145">
        <f>SUM(GF292:GF293)</f>
        <v>688</v>
      </c>
      <c r="GG291" s="145">
        <f>SUM(GG292:GG293)</f>
        <v>138</v>
      </c>
      <c r="GH291" s="145">
        <f>SUM(GH292:GH293)</f>
        <v>723</v>
      </c>
    </row>
    <row r="292" spans="1:190" s="30" customFormat="1" ht="15" customHeight="1" x14ac:dyDescent="0.25">
      <c r="A292" s="46"/>
      <c r="B292" s="75"/>
      <c r="C292" s="57" t="s">
        <v>327</v>
      </c>
      <c r="D292" s="112">
        <f>E292+J292</f>
        <v>1116</v>
      </c>
      <c r="E292" s="112">
        <f>SUM(F292:I292)</f>
        <v>126</v>
      </c>
      <c r="F292" s="112">
        <v>0</v>
      </c>
      <c r="G292" s="112">
        <v>0</v>
      </c>
      <c r="H292" s="112">
        <v>1</v>
      </c>
      <c r="I292" s="112">
        <v>125</v>
      </c>
      <c r="J292" s="112">
        <f>SUM(K292:N292)</f>
        <v>990</v>
      </c>
      <c r="K292" s="112">
        <v>443</v>
      </c>
      <c r="L292" s="112">
        <v>254</v>
      </c>
      <c r="M292" s="112">
        <v>46</v>
      </c>
      <c r="N292" s="112">
        <v>247</v>
      </c>
      <c r="O292" s="112">
        <f>P292+U292</f>
        <v>612</v>
      </c>
      <c r="P292" s="112">
        <f>SUM(Q292:T292)</f>
        <v>50</v>
      </c>
      <c r="Q292" s="112">
        <v>1</v>
      </c>
      <c r="R292" s="112">
        <v>3</v>
      </c>
      <c r="S292" s="112">
        <v>1</v>
      </c>
      <c r="T292" s="112">
        <v>45</v>
      </c>
      <c r="U292" s="112">
        <f>SUM(V292:Y292)</f>
        <v>562</v>
      </c>
      <c r="V292" s="112">
        <v>148</v>
      </c>
      <c r="W292" s="112">
        <v>139</v>
      </c>
      <c r="X292" s="112">
        <v>30</v>
      </c>
      <c r="Y292" s="112">
        <v>245</v>
      </c>
      <c r="Z292" s="112">
        <f>AA292+AF292</f>
        <v>1023</v>
      </c>
      <c r="AA292" s="112">
        <f>SUM(AB292:AE292)</f>
        <v>543</v>
      </c>
      <c r="AB292" s="112">
        <v>137</v>
      </c>
      <c r="AC292" s="112">
        <v>171</v>
      </c>
      <c r="AD292" s="112">
        <v>31</v>
      </c>
      <c r="AE292" s="112">
        <v>204</v>
      </c>
      <c r="AF292" s="112">
        <f>SUM(AG292:AJ292)</f>
        <v>480</v>
      </c>
      <c r="AG292" s="112">
        <v>107</v>
      </c>
      <c r="AH292" s="112">
        <v>136</v>
      </c>
      <c r="AI292" s="112">
        <v>30</v>
      </c>
      <c r="AJ292" s="112">
        <v>207</v>
      </c>
      <c r="AK292" s="145">
        <f>AL292+AQ292</f>
        <v>2751</v>
      </c>
      <c r="AL292" s="145">
        <f>SUM(AM292:AP292)</f>
        <v>719</v>
      </c>
      <c r="AM292" s="145">
        <f t="shared" ref="AM292:AP293" si="4523">F292+Q292+AB292</f>
        <v>138</v>
      </c>
      <c r="AN292" s="145">
        <f t="shared" si="4523"/>
        <v>174</v>
      </c>
      <c r="AO292" s="145">
        <f t="shared" si="4523"/>
        <v>33</v>
      </c>
      <c r="AP292" s="145">
        <f t="shared" si="4523"/>
        <v>374</v>
      </c>
      <c r="AQ292" s="145">
        <f>SUM(AR292:AU292)</f>
        <v>2032</v>
      </c>
      <c r="AR292" s="145">
        <f t="shared" ref="AR292:AU293" si="4524">K292+V292+AG292</f>
        <v>698</v>
      </c>
      <c r="AS292" s="145">
        <f t="shared" si="4524"/>
        <v>529</v>
      </c>
      <c r="AT292" s="145">
        <f t="shared" si="4524"/>
        <v>106</v>
      </c>
      <c r="AU292" s="145">
        <f t="shared" si="4524"/>
        <v>699</v>
      </c>
      <c r="AV292" s="112">
        <f>AW292+BB292</f>
        <v>664</v>
      </c>
      <c r="AW292" s="112">
        <f>SUM(AX292:BA292)</f>
        <v>407</v>
      </c>
      <c r="AX292" s="112">
        <v>183</v>
      </c>
      <c r="AY292" s="112">
        <v>167</v>
      </c>
      <c r="AZ292" s="112">
        <v>23</v>
      </c>
      <c r="BA292" s="112">
        <v>34</v>
      </c>
      <c r="BB292" s="112">
        <f>SUM(BC292:BF292)</f>
        <v>257</v>
      </c>
      <c r="BC292" s="112">
        <v>117</v>
      </c>
      <c r="BD292" s="112">
        <v>98</v>
      </c>
      <c r="BE292" s="112">
        <v>25</v>
      </c>
      <c r="BF292" s="112">
        <v>17</v>
      </c>
      <c r="BG292" s="112">
        <f>BH292+BM292</f>
        <v>316</v>
      </c>
      <c r="BH292" s="112">
        <f>SUM(BI292:BL292)</f>
        <v>183</v>
      </c>
      <c r="BI292" s="112">
        <v>80</v>
      </c>
      <c r="BJ292" s="112">
        <v>86</v>
      </c>
      <c r="BK292" s="112">
        <v>10</v>
      </c>
      <c r="BL292" s="112">
        <v>7</v>
      </c>
      <c r="BM292" s="112">
        <f>SUM(BN292:BQ292)</f>
        <v>133</v>
      </c>
      <c r="BN292" s="112">
        <v>58</v>
      </c>
      <c r="BO292" s="112">
        <v>61</v>
      </c>
      <c r="BP292" s="112">
        <v>7</v>
      </c>
      <c r="BQ292" s="112">
        <v>7</v>
      </c>
      <c r="BR292" s="112">
        <f>BS292+BX292</f>
        <v>0</v>
      </c>
      <c r="BS292" s="112">
        <f>SUM(BT292:BW292)</f>
        <v>0</v>
      </c>
      <c r="BT292" s="112">
        <v>0</v>
      </c>
      <c r="BU292" s="112">
        <v>0</v>
      </c>
      <c r="BV292" s="112">
        <v>0</v>
      </c>
      <c r="BW292" s="112">
        <v>0</v>
      </c>
      <c r="BX292" s="112">
        <f>SUM(BY292:CB292)</f>
        <v>0</v>
      </c>
      <c r="BY292" s="112">
        <v>0</v>
      </c>
      <c r="BZ292" s="112">
        <v>0</v>
      </c>
      <c r="CA292" s="112">
        <v>0</v>
      </c>
      <c r="CB292" s="112">
        <v>0</v>
      </c>
      <c r="CC292" s="145">
        <f>CD292+CI292</f>
        <v>980</v>
      </c>
      <c r="CD292" s="145">
        <f>SUM(CE292:CH292)</f>
        <v>590</v>
      </c>
      <c r="CE292" s="145">
        <f t="shared" ref="CE292:CH293" si="4525">AX292+BI292+BT292</f>
        <v>263</v>
      </c>
      <c r="CF292" s="145">
        <f t="shared" si="4525"/>
        <v>253</v>
      </c>
      <c r="CG292" s="145">
        <f t="shared" si="4525"/>
        <v>33</v>
      </c>
      <c r="CH292" s="145">
        <f t="shared" si="4525"/>
        <v>41</v>
      </c>
      <c r="CI292" s="145">
        <f>SUM(CJ292:CM292)</f>
        <v>390</v>
      </c>
      <c r="CJ292" s="145">
        <f t="shared" ref="CJ292:CM293" si="4526">BC292+BN292+BY292</f>
        <v>175</v>
      </c>
      <c r="CK292" s="145">
        <f t="shared" si="4526"/>
        <v>159</v>
      </c>
      <c r="CL292" s="145">
        <f t="shared" si="4526"/>
        <v>32</v>
      </c>
      <c r="CM292" s="145">
        <f t="shared" si="4526"/>
        <v>24</v>
      </c>
      <c r="CN292" s="112">
        <f>CO292+CT292</f>
        <v>0</v>
      </c>
      <c r="CO292" s="112">
        <f>SUM(CP292:CS292)</f>
        <v>0</v>
      </c>
      <c r="CP292" s="112">
        <v>0</v>
      </c>
      <c r="CQ292" s="112">
        <v>0</v>
      </c>
      <c r="CR292" s="112">
        <v>0</v>
      </c>
      <c r="CS292" s="112">
        <v>0</v>
      </c>
      <c r="CT292" s="112">
        <f>SUM(CU292:CX292)</f>
        <v>0</v>
      </c>
      <c r="CU292" s="112">
        <v>0</v>
      </c>
      <c r="CV292" s="112">
        <v>0</v>
      </c>
      <c r="CW292" s="112">
        <v>0</v>
      </c>
      <c r="CX292" s="112">
        <v>0</v>
      </c>
      <c r="CY292" s="112">
        <f>CZ292+DE292</f>
        <v>0</v>
      </c>
      <c r="CZ292" s="112">
        <f>SUM(DA292:DD292)</f>
        <v>0</v>
      </c>
      <c r="DA292" s="112">
        <v>0</v>
      </c>
      <c r="DB292" s="112">
        <v>0</v>
      </c>
      <c r="DC292" s="112">
        <v>0</v>
      </c>
      <c r="DD292" s="112">
        <v>0</v>
      </c>
      <c r="DE292" s="112">
        <f>SUM(DF292:DI292)</f>
        <v>0</v>
      </c>
      <c r="DF292" s="112">
        <v>0</v>
      </c>
      <c r="DG292" s="112">
        <v>0</v>
      </c>
      <c r="DH292" s="112">
        <v>0</v>
      </c>
      <c r="DI292" s="112">
        <v>0</v>
      </c>
      <c r="DJ292" s="112">
        <f>DK292+DP292</f>
        <v>0</v>
      </c>
      <c r="DK292" s="112">
        <f>SUM(DL292:DO292)</f>
        <v>0</v>
      </c>
      <c r="DL292" s="112">
        <v>0</v>
      </c>
      <c r="DM292" s="112">
        <v>0</v>
      </c>
      <c r="DN292" s="112">
        <v>0</v>
      </c>
      <c r="DO292" s="112">
        <v>0</v>
      </c>
      <c r="DP292" s="112">
        <f>SUM(DQ292:DT292)</f>
        <v>0</v>
      </c>
      <c r="DQ292" s="112">
        <v>0</v>
      </c>
      <c r="DR292" s="112">
        <v>0</v>
      </c>
      <c r="DS292" s="112">
        <v>0</v>
      </c>
      <c r="DT292" s="112">
        <v>0</v>
      </c>
      <c r="DU292" s="145">
        <f>DV292+EA292</f>
        <v>0</v>
      </c>
      <c r="DV292" s="145">
        <f>SUM(DW292:DZ292)</f>
        <v>0</v>
      </c>
      <c r="DW292" s="145">
        <f t="shared" ref="DW292:DZ293" si="4527">CP292+DA292+DL292</f>
        <v>0</v>
      </c>
      <c r="DX292" s="145">
        <f t="shared" si="4527"/>
        <v>0</v>
      </c>
      <c r="DY292" s="145">
        <f t="shared" si="4527"/>
        <v>0</v>
      </c>
      <c r="DZ292" s="145">
        <f t="shared" si="4527"/>
        <v>0</v>
      </c>
      <c r="EA292" s="145">
        <f>SUM(EB292:EE292)</f>
        <v>0</v>
      </c>
      <c r="EB292" s="145">
        <f t="shared" ref="EB292:EE293" si="4528">CU292+DF292+DQ292</f>
        <v>0</v>
      </c>
      <c r="EC292" s="145">
        <f t="shared" si="4528"/>
        <v>0</v>
      </c>
      <c r="ED292" s="145">
        <f t="shared" si="4528"/>
        <v>0</v>
      </c>
      <c r="EE292" s="145">
        <f t="shared" si="4528"/>
        <v>0</v>
      </c>
      <c r="EF292" s="112">
        <f>EG292+EL292</f>
        <v>0</v>
      </c>
      <c r="EG292" s="112">
        <f>SUM(EH292:EK292)</f>
        <v>0</v>
      </c>
      <c r="EH292" s="112">
        <v>0</v>
      </c>
      <c r="EI292" s="112">
        <v>0</v>
      </c>
      <c r="EJ292" s="112">
        <v>0</v>
      </c>
      <c r="EK292" s="112">
        <v>0</v>
      </c>
      <c r="EL292" s="112">
        <f>SUM(EM292:EP292)</f>
        <v>0</v>
      </c>
      <c r="EM292" s="112">
        <v>0</v>
      </c>
      <c r="EN292" s="112">
        <v>0</v>
      </c>
      <c r="EO292" s="112">
        <v>0</v>
      </c>
      <c r="EP292" s="112">
        <v>0</v>
      </c>
      <c r="EQ292" s="112">
        <f>ER292+EW292</f>
        <v>0</v>
      </c>
      <c r="ER292" s="112">
        <f>SUM(ES292:EV292)</f>
        <v>0</v>
      </c>
      <c r="ES292" s="112">
        <v>0</v>
      </c>
      <c r="ET292" s="112">
        <v>0</v>
      </c>
      <c r="EU292" s="112">
        <v>0</v>
      </c>
      <c r="EV292" s="112">
        <v>0</v>
      </c>
      <c r="EW292" s="112">
        <f>SUM(EX292:FA292)</f>
        <v>0</v>
      </c>
      <c r="EX292" s="112">
        <v>0</v>
      </c>
      <c r="EY292" s="112">
        <v>0</v>
      </c>
      <c r="EZ292" s="112">
        <v>0</v>
      </c>
      <c r="FA292" s="112">
        <v>0</v>
      </c>
      <c r="FB292" s="112">
        <f>FC292+FH292</f>
        <v>0</v>
      </c>
      <c r="FC292" s="112">
        <f>SUM(FD292:FG292)</f>
        <v>0</v>
      </c>
      <c r="FD292" s="112">
        <v>0</v>
      </c>
      <c r="FE292" s="112">
        <v>0</v>
      </c>
      <c r="FF292" s="112">
        <v>0</v>
      </c>
      <c r="FG292" s="112">
        <v>0</v>
      </c>
      <c r="FH292" s="112">
        <f>SUM(FI292:FL292)</f>
        <v>0</v>
      </c>
      <c r="FI292" s="112">
        <v>0</v>
      </c>
      <c r="FJ292" s="112">
        <v>0</v>
      </c>
      <c r="FK292" s="112">
        <v>0</v>
      </c>
      <c r="FL292" s="112">
        <v>0</v>
      </c>
      <c r="FM292" s="145">
        <f>FN292+FS292</f>
        <v>0</v>
      </c>
      <c r="FN292" s="145">
        <f>SUM(FO292:FR292)</f>
        <v>0</v>
      </c>
      <c r="FO292" s="145">
        <f t="shared" ref="FO292:FR293" si="4529">EH292+ES292+FD292</f>
        <v>0</v>
      </c>
      <c r="FP292" s="145">
        <f t="shared" si="4529"/>
        <v>0</v>
      </c>
      <c r="FQ292" s="145">
        <f t="shared" si="4529"/>
        <v>0</v>
      </c>
      <c r="FR292" s="145">
        <f t="shared" si="4529"/>
        <v>0</v>
      </c>
      <c r="FS292" s="145">
        <f>SUM(FT292:FW292)</f>
        <v>0</v>
      </c>
      <c r="FT292" s="145">
        <f t="shared" ref="FT292:FW293" si="4530">EM292+EX292+FI292</f>
        <v>0</v>
      </c>
      <c r="FU292" s="145">
        <f t="shared" si="4530"/>
        <v>0</v>
      </c>
      <c r="FV292" s="145">
        <f t="shared" si="4530"/>
        <v>0</v>
      </c>
      <c r="FW292" s="145">
        <f t="shared" si="4530"/>
        <v>0</v>
      </c>
      <c r="FX292" s="145">
        <f>FY292+GD292</f>
        <v>3731</v>
      </c>
      <c r="FY292" s="145">
        <f>SUM(FZ292:GC292)</f>
        <v>1309</v>
      </c>
      <c r="FZ292" s="145">
        <f t="shared" ref="FZ292:GC293" si="4531">FO292+DW292+CE292+AM292</f>
        <v>401</v>
      </c>
      <c r="GA292" s="145">
        <f t="shared" si="4531"/>
        <v>427</v>
      </c>
      <c r="GB292" s="145">
        <f t="shared" si="4531"/>
        <v>66</v>
      </c>
      <c r="GC292" s="145">
        <f t="shared" si="4531"/>
        <v>415</v>
      </c>
      <c r="GD292" s="145">
        <f>SUM(GE292:GH292)</f>
        <v>2422</v>
      </c>
      <c r="GE292" s="145">
        <f t="shared" ref="GE292:GH293" si="4532">FT292+EB292+CJ292+AR292</f>
        <v>873</v>
      </c>
      <c r="GF292" s="145">
        <f t="shared" si="4532"/>
        <v>688</v>
      </c>
      <c r="GG292" s="145">
        <f t="shared" si="4532"/>
        <v>138</v>
      </c>
      <c r="GH292" s="145">
        <f t="shared" si="4532"/>
        <v>723</v>
      </c>
    </row>
    <row r="293" spans="1:190" s="30" customFormat="1" ht="15" customHeight="1" x14ac:dyDescent="0.25">
      <c r="A293" s="46"/>
      <c r="B293" s="75"/>
      <c r="C293" s="57" t="s">
        <v>383</v>
      </c>
      <c r="D293" s="112">
        <f>E293+J293</f>
        <v>0</v>
      </c>
      <c r="E293" s="112">
        <f>SUM(F293:I293)</f>
        <v>0</v>
      </c>
      <c r="F293" s="112">
        <v>0</v>
      </c>
      <c r="G293" s="112">
        <v>0</v>
      </c>
      <c r="H293" s="112">
        <v>0</v>
      </c>
      <c r="I293" s="112">
        <v>0</v>
      </c>
      <c r="J293" s="112">
        <f>SUM(K293:N293)</f>
        <v>0</v>
      </c>
      <c r="K293" s="112">
        <v>0</v>
      </c>
      <c r="L293" s="112">
        <v>0</v>
      </c>
      <c r="M293" s="112">
        <v>0</v>
      </c>
      <c r="N293" s="112">
        <v>0</v>
      </c>
      <c r="O293" s="112">
        <f>P293+U293</f>
        <v>0</v>
      </c>
      <c r="P293" s="112">
        <f>SUM(Q293:T293)</f>
        <v>0</v>
      </c>
      <c r="Q293" s="112">
        <v>0</v>
      </c>
      <c r="R293" s="112">
        <v>0</v>
      </c>
      <c r="S293" s="112">
        <v>0</v>
      </c>
      <c r="T293" s="112">
        <v>0</v>
      </c>
      <c r="U293" s="112">
        <f>SUM(V293:Y293)</f>
        <v>0</v>
      </c>
      <c r="V293" s="112">
        <v>0</v>
      </c>
      <c r="W293" s="112">
        <v>0</v>
      </c>
      <c r="X293" s="112">
        <v>0</v>
      </c>
      <c r="Y293" s="112">
        <v>0</v>
      </c>
      <c r="Z293" s="112">
        <f>AA293+AF293</f>
        <v>0</v>
      </c>
      <c r="AA293" s="112">
        <f>SUM(AB293:AE293)</f>
        <v>0</v>
      </c>
      <c r="AB293" s="112">
        <v>0</v>
      </c>
      <c r="AC293" s="112">
        <v>0</v>
      </c>
      <c r="AD293" s="112">
        <v>0</v>
      </c>
      <c r="AE293" s="112">
        <v>0</v>
      </c>
      <c r="AF293" s="112">
        <f>SUM(AG293:AJ293)</f>
        <v>0</v>
      </c>
      <c r="AG293" s="112">
        <v>0</v>
      </c>
      <c r="AH293" s="112">
        <v>0</v>
      </c>
      <c r="AI293" s="112">
        <v>0</v>
      </c>
      <c r="AJ293" s="112">
        <v>0</v>
      </c>
      <c r="AK293" s="145">
        <f>AL293+AQ293</f>
        <v>0</v>
      </c>
      <c r="AL293" s="145">
        <f>SUM(AM293:AP293)</f>
        <v>0</v>
      </c>
      <c r="AM293" s="145">
        <f t="shared" si="4523"/>
        <v>0</v>
      </c>
      <c r="AN293" s="145">
        <f t="shared" si="4523"/>
        <v>0</v>
      </c>
      <c r="AO293" s="145">
        <f t="shared" si="4523"/>
        <v>0</v>
      </c>
      <c r="AP293" s="145">
        <f t="shared" si="4523"/>
        <v>0</v>
      </c>
      <c r="AQ293" s="145">
        <f>SUM(AR293:AU293)</f>
        <v>0</v>
      </c>
      <c r="AR293" s="145">
        <f t="shared" si="4524"/>
        <v>0</v>
      </c>
      <c r="AS293" s="145">
        <f t="shared" si="4524"/>
        <v>0</v>
      </c>
      <c r="AT293" s="145">
        <f t="shared" si="4524"/>
        <v>0</v>
      </c>
      <c r="AU293" s="145">
        <f t="shared" si="4524"/>
        <v>0</v>
      </c>
      <c r="AV293" s="112">
        <f>AW293+BB293</f>
        <v>0</v>
      </c>
      <c r="AW293" s="112">
        <f>SUM(AX293:BA293)</f>
        <v>0</v>
      </c>
      <c r="AX293" s="112">
        <v>0</v>
      </c>
      <c r="AY293" s="112">
        <v>0</v>
      </c>
      <c r="AZ293" s="112">
        <v>0</v>
      </c>
      <c r="BA293" s="112">
        <v>0</v>
      </c>
      <c r="BB293" s="112">
        <f>SUM(BC293:BF293)</f>
        <v>0</v>
      </c>
      <c r="BC293" s="112">
        <v>0</v>
      </c>
      <c r="BD293" s="112">
        <v>0</v>
      </c>
      <c r="BE293" s="112">
        <v>0</v>
      </c>
      <c r="BF293" s="112">
        <v>0</v>
      </c>
      <c r="BG293" s="112">
        <f>BH293+BM293</f>
        <v>0</v>
      </c>
      <c r="BH293" s="112">
        <f>SUM(BI293:BL293)</f>
        <v>0</v>
      </c>
      <c r="BI293" s="112">
        <v>0</v>
      </c>
      <c r="BJ293" s="112">
        <v>0</v>
      </c>
      <c r="BK293" s="112">
        <v>0</v>
      </c>
      <c r="BL293" s="112">
        <v>0</v>
      </c>
      <c r="BM293" s="112">
        <f>SUM(BN293:BQ293)</f>
        <v>0</v>
      </c>
      <c r="BN293" s="112">
        <v>0</v>
      </c>
      <c r="BO293" s="112">
        <v>0</v>
      </c>
      <c r="BP293" s="112">
        <v>0</v>
      </c>
      <c r="BQ293" s="112">
        <v>0</v>
      </c>
      <c r="BR293" s="112">
        <f>BS293+BX293</f>
        <v>0</v>
      </c>
      <c r="BS293" s="112">
        <f>SUM(BT293:BW293)</f>
        <v>0</v>
      </c>
      <c r="BT293" s="112">
        <v>0</v>
      </c>
      <c r="BU293" s="112">
        <v>0</v>
      </c>
      <c r="BV293" s="112">
        <v>0</v>
      </c>
      <c r="BW293" s="112">
        <v>0</v>
      </c>
      <c r="BX293" s="112">
        <f>SUM(BY293:CB293)</f>
        <v>0</v>
      </c>
      <c r="BY293" s="112">
        <v>0</v>
      </c>
      <c r="BZ293" s="112">
        <v>0</v>
      </c>
      <c r="CA293" s="112">
        <v>0</v>
      </c>
      <c r="CB293" s="112">
        <v>0</v>
      </c>
      <c r="CC293" s="145">
        <f>CD293+CI293</f>
        <v>0</v>
      </c>
      <c r="CD293" s="145">
        <f>SUM(CE293:CH293)</f>
        <v>0</v>
      </c>
      <c r="CE293" s="145">
        <f t="shared" si="4525"/>
        <v>0</v>
      </c>
      <c r="CF293" s="145">
        <f t="shared" si="4525"/>
        <v>0</v>
      </c>
      <c r="CG293" s="145">
        <f t="shared" si="4525"/>
        <v>0</v>
      </c>
      <c r="CH293" s="145">
        <f t="shared" si="4525"/>
        <v>0</v>
      </c>
      <c r="CI293" s="145">
        <f>SUM(CJ293:CM293)</f>
        <v>0</v>
      </c>
      <c r="CJ293" s="145">
        <f t="shared" si="4526"/>
        <v>0</v>
      </c>
      <c r="CK293" s="145">
        <f t="shared" si="4526"/>
        <v>0</v>
      </c>
      <c r="CL293" s="145">
        <f t="shared" si="4526"/>
        <v>0</v>
      </c>
      <c r="CM293" s="145">
        <f t="shared" si="4526"/>
        <v>0</v>
      </c>
      <c r="CN293" s="112">
        <f>CO293+CT293</f>
        <v>0</v>
      </c>
      <c r="CO293" s="112">
        <f>SUM(CP293:CS293)</f>
        <v>0</v>
      </c>
      <c r="CP293" s="112">
        <v>0</v>
      </c>
      <c r="CQ293" s="112">
        <v>0</v>
      </c>
      <c r="CR293" s="112">
        <v>0</v>
      </c>
      <c r="CS293" s="112">
        <v>0</v>
      </c>
      <c r="CT293" s="112">
        <f>SUM(CU293:CX293)</f>
        <v>0</v>
      </c>
      <c r="CU293" s="112">
        <v>0</v>
      </c>
      <c r="CV293" s="112">
        <v>0</v>
      </c>
      <c r="CW293" s="112">
        <v>0</v>
      </c>
      <c r="CX293" s="112">
        <v>0</v>
      </c>
      <c r="CY293" s="112">
        <f>CZ293+DE293</f>
        <v>0</v>
      </c>
      <c r="CZ293" s="112">
        <f>SUM(DA293:DD293)</f>
        <v>0</v>
      </c>
      <c r="DA293" s="112">
        <v>0</v>
      </c>
      <c r="DB293" s="112">
        <v>0</v>
      </c>
      <c r="DC293" s="112">
        <v>0</v>
      </c>
      <c r="DD293" s="112">
        <v>0</v>
      </c>
      <c r="DE293" s="112">
        <f>SUM(DF293:DI293)</f>
        <v>0</v>
      </c>
      <c r="DF293" s="112">
        <v>0</v>
      </c>
      <c r="DG293" s="112">
        <v>0</v>
      </c>
      <c r="DH293" s="112">
        <v>0</v>
      </c>
      <c r="DI293" s="112">
        <v>0</v>
      </c>
      <c r="DJ293" s="112">
        <f>DK293+DP293</f>
        <v>0</v>
      </c>
      <c r="DK293" s="112">
        <f>SUM(DL293:DO293)</f>
        <v>0</v>
      </c>
      <c r="DL293" s="112">
        <v>0</v>
      </c>
      <c r="DM293" s="112">
        <v>0</v>
      </c>
      <c r="DN293" s="112">
        <v>0</v>
      </c>
      <c r="DO293" s="112">
        <v>0</v>
      </c>
      <c r="DP293" s="112">
        <f>SUM(DQ293:DT293)</f>
        <v>0</v>
      </c>
      <c r="DQ293" s="112">
        <v>0</v>
      </c>
      <c r="DR293" s="112">
        <v>0</v>
      </c>
      <c r="DS293" s="112">
        <v>0</v>
      </c>
      <c r="DT293" s="112">
        <v>0</v>
      </c>
      <c r="DU293" s="145">
        <f>DV293+EA293</f>
        <v>0</v>
      </c>
      <c r="DV293" s="145">
        <f>SUM(DW293:DZ293)</f>
        <v>0</v>
      </c>
      <c r="DW293" s="145">
        <f t="shared" si="4527"/>
        <v>0</v>
      </c>
      <c r="DX293" s="145">
        <f t="shared" si="4527"/>
        <v>0</v>
      </c>
      <c r="DY293" s="145">
        <f t="shared" si="4527"/>
        <v>0</v>
      </c>
      <c r="DZ293" s="145">
        <f t="shared" si="4527"/>
        <v>0</v>
      </c>
      <c r="EA293" s="145">
        <f>SUM(EB293:EE293)</f>
        <v>0</v>
      </c>
      <c r="EB293" s="145">
        <f t="shared" si="4528"/>
        <v>0</v>
      </c>
      <c r="EC293" s="145">
        <f t="shared" si="4528"/>
        <v>0</v>
      </c>
      <c r="ED293" s="145">
        <f t="shared" si="4528"/>
        <v>0</v>
      </c>
      <c r="EE293" s="145">
        <f t="shared" si="4528"/>
        <v>0</v>
      </c>
      <c r="EF293" s="112">
        <f>EG293+EL293</f>
        <v>0</v>
      </c>
      <c r="EG293" s="112">
        <f>SUM(EH293:EK293)</f>
        <v>0</v>
      </c>
      <c r="EH293" s="112">
        <v>0</v>
      </c>
      <c r="EI293" s="112">
        <v>0</v>
      </c>
      <c r="EJ293" s="112">
        <v>0</v>
      </c>
      <c r="EK293" s="112">
        <v>0</v>
      </c>
      <c r="EL293" s="112">
        <f>SUM(EM293:EP293)</f>
        <v>0</v>
      </c>
      <c r="EM293" s="112">
        <v>0</v>
      </c>
      <c r="EN293" s="112">
        <v>0</v>
      </c>
      <c r="EO293" s="112">
        <v>0</v>
      </c>
      <c r="EP293" s="112">
        <v>0</v>
      </c>
      <c r="EQ293" s="112">
        <f>ER293+EW293</f>
        <v>0</v>
      </c>
      <c r="ER293" s="112">
        <f>SUM(ES293:EV293)</f>
        <v>0</v>
      </c>
      <c r="ES293" s="112">
        <v>0</v>
      </c>
      <c r="ET293" s="112">
        <v>0</v>
      </c>
      <c r="EU293" s="112">
        <v>0</v>
      </c>
      <c r="EV293" s="112">
        <v>0</v>
      </c>
      <c r="EW293" s="112">
        <f>SUM(EX293:FA293)</f>
        <v>0</v>
      </c>
      <c r="EX293" s="112">
        <v>0</v>
      </c>
      <c r="EY293" s="112">
        <v>0</v>
      </c>
      <c r="EZ293" s="112">
        <v>0</v>
      </c>
      <c r="FA293" s="112">
        <v>0</v>
      </c>
      <c r="FB293" s="112">
        <f>FC293+FH293</f>
        <v>0</v>
      </c>
      <c r="FC293" s="112">
        <f>SUM(FD293:FG293)</f>
        <v>0</v>
      </c>
      <c r="FD293" s="112">
        <v>0</v>
      </c>
      <c r="FE293" s="112">
        <v>0</v>
      </c>
      <c r="FF293" s="112">
        <v>0</v>
      </c>
      <c r="FG293" s="112">
        <v>0</v>
      </c>
      <c r="FH293" s="112">
        <f>SUM(FI293:FL293)</f>
        <v>0</v>
      </c>
      <c r="FI293" s="112">
        <v>0</v>
      </c>
      <c r="FJ293" s="112">
        <v>0</v>
      </c>
      <c r="FK293" s="112">
        <v>0</v>
      </c>
      <c r="FL293" s="112">
        <v>0</v>
      </c>
      <c r="FM293" s="145">
        <f>FN293+FS293</f>
        <v>0</v>
      </c>
      <c r="FN293" s="145">
        <f>SUM(FO293:FR293)</f>
        <v>0</v>
      </c>
      <c r="FO293" s="145">
        <f t="shared" si="4529"/>
        <v>0</v>
      </c>
      <c r="FP293" s="145">
        <f t="shared" si="4529"/>
        <v>0</v>
      </c>
      <c r="FQ293" s="145">
        <f t="shared" si="4529"/>
        <v>0</v>
      </c>
      <c r="FR293" s="145">
        <f t="shared" si="4529"/>
        <v>0</v>
      </c>
      <c r="FS293" s="145">
        <f>SUM(FT293:FW293)</f>
        <v>0</v>
      </c>
      <c r="FT293" s="145">
        <f t="shared" si="4530"/>
        <v>0</v>
      </c>
      <c r="FU293" s="145">
        <f t="shared" si="4530"/>
        <v>0</v>
      </c>
      <c r="FV293" s="145">
        <f t="shared" si="4530"/>
        <v>0</v>
      </c>
      <c r="FW293" s="145">
        <f t="shared" si="4530"/>
        <v>0</v>
      </c>
      <c r="FX293" s="145">
        <f>FY293+GD293</f>
        <v>0</v>
      </c>
      <c r="FY293" s="145">
        <f>SUM(FZ293:GC293)</f>
        <v>0</v>
      </c>
      <c r="FZ293" s="145">
        <f t="shared" si="4531"/>
        <v>0</v>
      </c>
      <c r="GA293" s="145">
        <f t="shared" si="4531"/>
        <v>0</v>
      </c>
      <c r="GB293" s="145">
        <f t="shared" si="4531"/>
        <v>0</v>
      </c>
      <c r="GC293" s="145">
        <f t="shared" si="4531"/>
        <v>0</v>
      </c>
      <c r="GD293" s="145">
        <f>SUM(GE293:GH293)</f>
        <v>0</v>
      </c>
      <c r="GE293" s="145">
        <f t="shared" si="4532"/>
        <v>0</v>
      </c>
      <c r="GF293" s="145">
        <f t="shared" si="4532"/>
        <v>0</v>
      </c>
      <c r="GG293" s="145">
        <f t="shared" si="4532"/>
        <v>0</v>
      </c>
      <c r="GH293" s="145">
        <f t="shared" si="4532"/>
        <v>0</v>
      </c>
    </row>
    <row r="294" spans="1:190" s="30" customFormat="1" ht="15" customHeight="1" x14ac:dyDescent="0.25">
      <c r="A294" s="46"/>
      <c r="B294" s="75"/>
      <c r="C294" s="93" t="s">
        <v>120</v>
      </c>
      <c r="D294" s="145">
        <f t="shared" si="4483"/>
        <v>3970</v>
      </c>
      <c r="E294" s="145">
        <f t="shared" si="4484"/>
        <v>2016</v>
      </c>
      <c r="F294" s="145">
        <f>SUM(F295:F297)</f>
        <v>241</v>
      </c>
      <c r="G294" s="145">
        <f t="shared" ref="G294:I294" si="4533">SUM(G295:G297)</f>
        <v>228</v>
      </c>
      <c r="H294" s="145">
        <f t="shared" si="4533"/>
        <v>128</v>
      </c>
      <c r="I294" s="145">
        <f t="shared" si="4533"/>
        <v>1419</v>
      </c>
      <c r="J294" s="145">
        <f t="shared" ref="J294" si="4534">SUM(K294:N294)</f>
        <v>1954</v>
      </c>
      <c r="K294" s="145">
        <f>SUM(K295:K297)</f>
        <v>286</v>
      </c>
      <c r="L294" s="145">
        <f t="shared" ref="L294:N294" si="4535">SUM(L295:L297)</f>
        <v>218</v>
      </c>
      <c r="M294" s="145">
        <f t="shared" si="4535"/>
        <v>48</v>
      </c>
      <c r="N294" s="145">
        <f t="shared" si="4535"/>
        <v>1402</v>
      </c>
      <c r="O294" s="145">
        <f t="shared" si="4336"/>
        <v>3803</v>
      </c>
      <c r="P294" s="145">
        <f t="shared" si="4486"/>
        <v>1927</v>
      </c>
      <c r="Q294" s="145">
        <f t="shared" ref="Q294:T294" si="4536">SUM(Q295:Q297)</f>
        <v>223</v>
      </c>
      <c r="R294" s="145">
        <f t="shared" si="4536"/>
        <v>209</v>
      </c>
      <c r="S294" s="145">
        <f t="shared" si="4536"/>
        <v>65</v>
      </c>
      <c r="T294" s="145">
        <f t="shared" si="4536"/>
        <v>1430</v>
      </c>
      <c r="U294" s="145">
        <f t="shared" si="4448"/>
        <v>1876</v>
      </c>
      <c r="V294" s="145">
        <f t="shared" ref="V294:Y294" si="4537">SUM(V295:V297)</f>
        <v>208</v>
      </c>
      <c r="W294" s="145">
        <f t="shared" si="4537"/>
        <v>203</v>
      </c>
      <c r="X294" s="145">
        <f t="shared" si="4537"/>
        <v>39</v>
      </c>
      <c r="Y294" s="145">
        <f t="shared" si="4537"/>
        <v>1426</v>
      </c>
      <c r="Z294" s="145">
        <f t="shared" si="4339"/>
        <v>4556</v>
      </c>
      <c r="AA294" s="145">
        <f t="shared" si="4487"/>
        <v>2330</v>
      </c>
      <c r="AB294" s="145">
        <f t="shared" ref="AB294:AE294" si="4538">SUM(AB295:AB297)</f>
        <v>283</v>
      </c>
      <c r="AC294" s="145">
        <f t="shared" si="4538"/>
        <v>262</v>
      </c>
      <c r="AD294" s="145">
        <f t="shared" si="4538"/>
        <v>52</v>
      </c>
      <c r="AE294" s="145">
        <f t="shared" si="4538"/>
        <v>1733</v>
      </c>
      <c r="AF294" s="145">
        <f t="shared" si="4449"/>
        <v>2226</v>
      </c>
      <c r="AG294" s="145">
        <f t="shared" ref="AG294:AJ294" si="4539">SUM(AG295:AG297)</f>
        <v>278</v>
      </c>
      <c r="AH294" s="145">
        <f t="shared" si="4539"/>
        <v>219</v>
      </c>
      <c r="AI294" s="145">
        <f t="shared" si="4539"/>
        <v>48</v>
      </c>
      <c r="AJ294" s="145">
        <f t="shared" si="4539"/>
        <v>1681</v>
      </c>
      <c r="AK294" s="145">
        <f t="shared" ref="AK294" si="4540">AL294+AQ294</f>
        <v>12329</v>
      </c>
      <c r="AL294" s="145">
        <f t="shared" ref="AL294" si="4541">SUM(AM294:AP294)</f>
        <v>6273</v>
      </c>
      <c r="AM294" s="145">
        <f t="shared" ref="AM294" si="4542">SUM(AM295:AM297)</f>
        <v>747</v>
      </c>
      <c r="AN294" s="145">
        <f t="shared" ref="AN294" si="4543">SUM(AN295:AN297)</f>
        <v>699</v>
      </c>
      <c r="AO294" s="145">
        <f t="shared" ref="AO294" si="4544">SUM(AO295:AO297)</f>
        <v>245</v>
      </c>
      <c r="AP294" s="145">
        <f t="shared" ref="AP294" si="4545">SUM(AP295:AP297)</f>
        <v>4582</v>
      </c>
      <c r="AQ294" s="145">
        <f t="shared" ref="AQ294" si="4546">SUM(AR294:AU294)</f>
        <v>6056</v>
      </c>
      <c r="AR294" s="145">
        <f t="shared" ref="AR294:AS294" si="4547">SUM(AR295:AR297)</f>
        <v>772</v>
      </c>
      <c r="AS294" s="145">
        <f t="shared" si="4547"/>
        <v>640</v>
      </c>
      <c r="AT294" s="145">
        <f t="shared" ref="AT294:AU294" si="4548">SUM(AT295:AT297)</f>
        <v>135</v>
      </c>
      <c r="AU294" s="145">
        <f t="shared" si="4548"/>
        <v>4509</v>
      </c>
      <c r="AV294" s="145">
        <f t="shared" si="4345"/>
        <v>3956</v>
      </c>
      <c r="AW294" s="145">
        <f t="shared" si="4346"/>
        <v>2068</v>
      </c>
      <c r="AX294" s="145">
        <f>SUM(AX295:AX297)</f>
        <v>298</v>
      </c>
      <c r="AY294" s="145">
        <f t="shared" ref="AY294:BA294" si="4549">SUM(AY295:AY297)</f>
        <v>305</v>
      </c>
      <c r="AZ294" s="145">
        <f t="shared" si="4549"/>
        <v>73</v>
      </c>
      <c r="BA294" s="145">
        <f t="shared" si="4549"/>
        <v>1392</v>
      </c>
      <c r="BB294" s="145">
        <f t="shared" ref="BB294" si="4550">SUM(BC294:BF294)</f>
        <v>1888</v>
      </c>
      <c r="BC294" s="145">
        <f>SUM(BC295:BC297)</f>
        <v>256</v>
      </c>
      <c r="BD294" s="145">
        <f t="shared" ref="BD294:BF294" si="4551">SUM(BD295:BD297)</f>
        <v>232</v>
      </c>
      <c r="BE294" s="145">
        <f t="shared" si="4551"/>
        <v>32</v>
      </c>
      <c r="BF294" s="145">
        <f t="shared" si="4551"/>
        <v>1368</v>
      </c>
      <c r="BG294" s="145">
        <f t="shared" ref="BG294" si="4552">BH294+BM294</f>
        <v>5111</v>
      </c>
      <c r="BH294" s="145">
        <f t="shared" ref="BH294" si="4553">SUM(BI294:BL294)</f>
        <v>2597</v>
      </c>
      <c r="BI294" s="145">
        <f t="shared" ref="BI294:BL294" si="4554">SUM(BI295:BI297)</f>
        <v>497</v>
      </c>
      <c r="BJ294" s="145">
        <f t="shared" si="4554"/>
        <v>458</v>
      </c>
      <c r="BK294" s="145">
        <f t="shared" si="4554"/>
        <v>82</v>
      </c>
      <c r="BL294" s="145">
        <f t="shared" si="4554"/>
        <v>1560</v>
      </c>
      <c r="BM294" s="145">
        <f t="shared" ref="BM294" si="4555">SUM(BN294:BQ294)</f>
        <v>2514</v>
      </c>
      <c r="BN294" s="145">
        <f t="shared" ref="BN294:BQ294" si="4556">SUM(BN295:BN297)</f>
        <v>467</v>
      </c>
      <c r="BO294" s="145">
        <f t="shared" si="4556"/>
        <v>412</v>
      </c>
      <c r="BP294" s="145">
        <f t="shared" si="4556"/>
        <v>57</v>
      </c>
      <c r="BQ294" s="145">
        <f t="shared" si="4556"/>
        <v>1578</v>
      </c>
      <c r="BR294" s="145">
        <f t="shared" ref="BR294" si="4557">BS294+BX294</f>
        <v>4064</v>
      </c>
      <c r="BS294" s="145">
        <f t="shared" ref="BS294" si="4558">SUM(BT294:BW294)</f>
        <v>1878</v>
      </c>
      <c r="BT294" s="145">
        <f t="shared" ref="BT294:BW294" si="4559">SUM(BT295:BT297)</f>
        <v>308</v>
      </c>
      <c r="BU294" s="145">
        <f t="shared" si="4559"/>
        <v>298</v>
      </c>
      <c r="BV294" s="145">
        <f t="shared" si="4559"/>
        <v>50</v>
      </c>
      <c r="BW294" s="145">
        <f t="shared" si="4559"/>
        <v>1222</v>
      </c>
      <c r="BX294" s="145">
        <f t="shared" ref="BX294" si="4560">SUM(BY294:CB294)</f>
        <v>2186</v>
      </c>
      <c r="BY294" s="145">
        <f t="shared" ref="BY294:CB294" si="4561">SUM(BY295:BY297)</f>
        <v>318</v>
      </c>
      <c r="BZ294" s="145">
        <f t="shared" si="4561"/>
        <v>284</v>
      </c>
      <c r="CA294" s="145">
        <f t="shared" si="4561"/>
        <v>45</v>
      </c>
      <c r="CB294" s="145">
        <f t="shared" si="4561"/>
        <v>1539</v>
      </c>
      <c r="CC294" s="145">
        <f t="shared" si="4353"/>
        <v>13131</v>
      </c>
      <c r="CD294" s="145">
        <f t="shared" si="4498"/>
        <v>6543</v>
      </c>
      <c r="CE294" s="145">
        <f t="shared" ref="CE294:DZ294" si="4562">SUM(CE295:CE297)</f>
        <v>1103</v>
      </c>
      <c r="CF294" s="145">
        <f t="shared" si="4562"/>
        <v>1061</v>
      </c>
      <c r="CG294" s="145">
        <f t="shared" si="4562"/>
        <v>205</v>
      </c>
      <c r="CH294" s="145">
        <f t="shared" si="4562"/>
        <v>4174</v>
      </c>
      <c r="CI294" s="145">
        <f t="shared" si="4499"/>
        <v>6588</v>
      </c>
      <c r="CJ294" s="145">
        <f t="shared" ref="CJ294:CM294" si="4563">SUM(CJ295:CJ297)</f>
        <v>1041</v>
      </c>
      <c r="CK294" s="145">
        <f t="shared" si="4563"/>
        <v>928</v>
      </c>
      <c r="CL294" s="145">
        <f t="shared" si="4563"/>
        <v>134</v>
      </c>
      <c r="CM294" s="145">
        <f t="shared" si="4563"/>
        <v>4485</v>
      </c>
      <c r="CN294" s="145">
        <f t="shared" si="4356"/>
        <v>4306</v>
      </c>
      <c r="CO294" s="145">
        <f t="shared" ref="CO294" si="4564">SUM(CP294:CS294)</f>
        <v>2246</v>
      </c>
      <c r="CP294" s="145">
        <f>SUM(CP295:CP297)</f>
        <v>293</v>
      </c>
      <c r="CQ294" s="145">
        <f t="shared" ref="CQ294:CS294" si="4565">SUM(CQ295:CQ297)</f>
        <v>288</v>
      </c>
      <c r="CR294" s="145">
        <f t="shared" si="4565"/>
        <v>53</v>
      </c>
      <c r="CS294" s="145">
        <f t="shared" si="4565"/>
        <v>1612</v>
      </c>
      <c r="CT294" s="145">
        <f t="shared" ref="CT294" si="4566">SUM(CU294:CX294)</f>
        <v>2060</v>
      </c>
      <c r="CU294" s="145">
        <f>SUM(CU295:CU297)</f>
        <v>288</v>
      </c>
      <c r="CV294" s="145">
        <f t="shared" ref="CV294:CX294" si="4567">SUM(CV295:CV297)</f>
        <v>245</v>
      </c>
      <c r="CW294" s="145">
        <f t="shared" si="4567"/>
        <v>66</v>
      </c>
      <c r="CX294" s="145">
        <f t="shared" si="4567"/>
        <v>1461</v>
      </c>
      <c r="CY294" s="145">
        <f t="shared" ref="CY294" si="4568">CZ294+DE294</f>
        <v>4068</v>
      </c>
      <c r="CZ294" s="145">
        <f t="shared" ref="CZ294" si="4569">SUM(DA294:DD294)</f>
        <v>2064</v>
      </c>
      <c r="DA294" s="145">
        <f t="shared" ref="DA294:DD294" si="4570">SUM(DA295:DA297)</f>
        <v>278</v>
      </c>
      <c r="DB294" s="145">
        <f t="shared" si="4570"/>
        <v>238</v>
      </c>
      <c r="DC294" s="145">
        <f t="shared" si="4570"/>
        <v>33</v>
      </c>
      <c r="DD294" s="145">
        <f t="shared" si="4570"/>
        <v>1515</v>
      </c>
      <c r="DE294" s="145">
        <f t="shared" ref="DE294" si="4571">SUM(DF294:DI294)</f>
        <v>2004</v>
      </c>
      <c r="DF294" s="145">
        <f t="shared" ref="DF294:DI294" si="4572">SUM(DF295:DF297)</f>
        <v>271</v>
      </c>
      <c r="DG294" s="145">
        <f t="shared" si="4572"/>
        <v>230</v>
      </c>
      <c r="DH294" s="145">
        <f t="shared" si="4572"/>
        <v>57</v>
      </c>
      <c r="DI294" s="145">
        <f t="shared" si="4572"/>
        <v>1446</v>
      </c>
      <c r="DJ294" s="145">
        <f t="shared" ref="DJ294" si="4573">DK294+DP294</f>
        <v>4320</v>
      </c>
      <c r="DK294" s="145">
        <f t="shared" ref="DK294" si="4574">SUM(DL294:DO294)</f>
        <v>2239</v>
      </c>
      <c r="DL294" s="145">
        <f t="shared" ref="DL294:DO294" si="4575">SUM(DL295:DL297)</f>
        <v>263</v>
      </c>
      <c r="DM294" s="145">
        <f t="shared" si="4575"/>
        <v>216</v>
      </c>
      <c r="DN294" s="145">
        <f t="shared" si="4575"/>
        <v>63</v>
      </c>
      <c r="DO294" s="145">
        <f t="shared" si="4575"/>
        <v>1697</v>
      </c>
      <c r="DP294" s="145">
        <f t="shared" ref="DP294" si="4576">SUM(DQ294:DT294)</f>
        <v>2081</v>
      </c>
      <c r="DQ294" s="145">
        <f t="shared" ref="DQ294:DT294" si="4577">SUM(DQ295:DQ297)</f>
        <v>250</v>
      </c>
      <c r="DR294" s="145">
        <f t="shared" si="4577"/>
        <v>192</v>
      </c>
      <c r="DS294" s="145">
        <f t="shared" si="4577"/>
        <v>57</v>
      </c>
      <c r="DT294" s="145">
        <f t="shared" si="4577"/>
        <v>1582</v>
      </c>
      <c r="DU294" s="145">
        <f t="shared" si="4363"/>
        <v>12694</v>
      </c>
      <c r="DV294" s="145">
        <f t="shared" si="4508"/>
        <v>6549</v>
      </c>
      <c r="DW294" s="145">
        <f t="shared" si="4562"/>
        <v>834</v>
      </c>
      <c r="DX294" s="145">
        <f t="shared" si="4562"/>
        <v>742</v>
      </c>
      <c r="DY294" s="145">
        <f t="shared" si="4562"/>
        <v>149</v>
      </c>
      <c r="DZ294" s="145">
        <f t="shared" si="4562"/>
        <v>4824</v>
      </c>
      <c r="EA294" s="145">
        <f t="shared" si="4509"/>
        <v>6145</v>
      </c>
      <c r="EB294" s="145">
        <f t="shared" ref="EB294:EE294" si="4578">SUM(EB295:EB297)</f>
        <v>809</v>
      </c>
      <c r="EC294" s="145">
        <f t="shared" si="4578"/>
        <v>667</v>
      </c>
      <c r="ED294" s="145">
        <f t="shared" si="4578"/>
        <v>180</v>
      </c>
      <c r="EE294" s="145">
        <f t="shared" si="4578"/>
        <v>4489</v>
      </c>
      <c r="EF294" s="145">
        <f t="shared" si="4366"/>
        <v>0</v>
      </c>
      <c r="EG294" s="145">
        <f t="shared" ref="EG294" si="4579">SUM(EH294:EK294)</f>
        <v>0</v>
      </c>
      <c r="EH294" s="145">
        <f>SUM(EH295:EH297)</f>
        <v>0</v>
      </c>
      <c r="EI294" s="145">
        <f t="shared" ref="EI294:EK294" si="4580">SUM(EI295:EI297)</f>
        <v>0</v>
      </c>
      <c r="EJ294" s="145">
        <f t="shared" si="4580"/>
        <v>0</v>
      </c>
      <c r="EK294" s="145">
        <f t="shared" si="4580"/>
        <v>0</v>
      </c>
      <c r="EL294" s="145">
        <f t="shared" ref="EL294" si="4581">SUM(EM294:EP294)</f>
        <v>0</v>
      </c>
      <c r="EM294" s="145">
        <f>SUM(EM295:EM297)</f>
        <v>0</v>
      </c>
      <c r="EN294" s="145">
        <f t="shared" ref="EN294:EP294" si="4582">SUM(EN295:EN297)</f>
        <v>0</v>
      </c>
      <c r="EO294" s="145">
        <f t="shared" si="4582"/>
        <v>0</v>
      </c>
      <c r="EP294" s="145">
        <f t="shared" si="4582"/>
        <v>0</v>
      </c>
      <c r="EQ294" s="145">
        <f t="shared" ref="EQ294" si="4583">ER294+EW294</f>
        <v>0</v>
      </c>
      <c r="ER294" s="145">
        <f t="shared" ref="ER294" si="4584">SUM(ES294:EV294)</f>
        <v>0</v>
      </c>
      <c r="ES294" s="145">
        <f t="shared" ref="ES294:EV294" si="4585">SUM(ES295:ES297)</f>
        <v>0</v>
      </c>
      <c r="ET294" s="145">
        <f t="shared" si="4585"/>
        <v>0</v>
      </c>
      <c r="EU294" s="145">
        <f t="shared" si="4585"/>
        <v>0</v>
      </c>
      <c r="EV294" s="145">
        <f t="shared" si="4585"/>
        <v>0</v>
      </c>
      <c r="EW294" s="145">
        <f t="shared" ref="EW294" si="4586">SUM(EX294:FA294)</f>
        <v>0</v>
      </c>
      <c r="EX294" s="145">
        <f t="shared" ref="EX294:FA294" si="4587">SUM(EX295:EX297)</f>
        <v>0</v>
      </c>
      <c r="EY294" s="145">
        <f t="shared" si="4587"/>
        <v>0</v>
      </c>
      <c r="EZ294" s="145">
        <f t="shared" si="4587"/>
        <v>0</v>
      </c>
      <c r="FA294" s="145">
        <f t="shared" si="4587"/>
        <v>0</v>
      </c>
      <c r="FB294" s="145">
        <f t="shared" ref="FB294" si="4588">FC294+FH294</f>
        <v>0</v>
      </c>
      <c r="FC294" s="145">
        <f t="shared" ref="FC294" si="4589">SUM(FD294:FG294)</f>
        <v>0</v>
      </c>
      <c r="FD294" s="145">
        <f t="shared" ref="FD294:FG294" si="4590">SUM(FD295:FD297)</f>
        <v>0</v>
      </c>
      <c r="FE294" s="145">
        <f t="shared" si="4590"/>
        <v>0</v>
      </c>
      <c r="FF294" s="145">
        <f t="shared" si="4590"/>
        <v>0</v>
      </c>
      <c r="FG294" s="145">
        <f t="shared" si="4590"/>
        <v>0</v>
      </c>
      <c r="FH294" s="145">
        <f t="shared" ref="FH294" si="4591">SUM(FI294:FL294)</f>
        <v>0</v>
      </c>
      <c r="FI294" s="145">
        <f t="shared" ref="FI294:FL294" si="4592">SUM(FI295:FI297)</f>
        <v>0</v>
      </c>
      <c r="FJ294" s="145">
        <f t="shared" si="4592"/>
        <v>0</v>
      </c>
      <c r="FK294" s="145">
        <f t="shared" si="4592"/>
        <v>0</v>
      </c>
      <c r="FL294" s="145">
        <f t="shared" si="4592"/>
        <v>0</v>
      </c>
      <c r="FM294" s="145">
        <f t="shared" si="4373"/>
        <v>0</v>
      </c>
      <c r="FN294" s="145">
        <f t="shared" si="4518"/>
        <v>0</v>
      </c>
      <c r="FO294" s="145">
        <f t="shared" ref="FO294:FR294" si="4593">SUM(FO295:FO297)</f>
        <v>0</v>
      </c>
      <c r="FP294" s="145">
        <f t="shared" si="4593"/>
        <v>0</v>
      </c>
      <c r="FQ294" s="145">
        <f t="shared" si="4593"/>
        <v>0</v>
      </c>
      <c r="FR294" s="145">
        <f t="shared" si="4593"/>
        <v>0</v>
      </c>
      <c r="FS294" s="145">
        <f t="shared" si="4519"/>
        <v>0</v>
      </c>
      <c r="FT294" s="145">
        <f t="shared" ref="FT294:FW294" si="4594">SUM(FT295:FT297)</f>
        <v>0</v>
      </c>
      <c r="FU294" s="145">
        <f t="shared" si="4594"/>
        <v>0</v>
      </c>
      <c r="FV294" s="145">
        <f t="shared" si="4594"/>
        <v>0</v>
      </c>
      <c r="FW294" s="145">
        <f t="shared" si="4594"/>
        <v>0</v>
      </c>
      <c r="FX294" s="145">
        <f t="shared" ref="FX294" si="4595">FY294+GD294</f>
        <v>38154</v>
      </c>
      <c r="FY294" s="145">
        <f t="shared" ref="FY294" si="4596">SUM(FZ294:GC294)</f>
        <v>19365</v>
      </c>
      <c r="FZ294" s="145">
        <f t="shared" ref="FZ294" si="4597">SUM(FZ295:FZ297)</f>
        <v>2684</v>
      </c>
      <c r="GA294" s="145">
        <f t="shared" ref="GA294" si="4598">SUM(GA295:GA297)</f>
        <v>2502</v>
      </c>
      <c r="GB294" s="145">
        <f t="shared" ref="GB294" si="4599">SUM(GB295:GB297)</f>
        <v>599</v>
      </c>
      <c r="GC294" s="145">
        <f t="shared" ref="GC294" si="4600">SUM(GC295:GC297)</f>
        <v>13580</v>
      </c>
      <c r="GD294" s="145">
        <f t="shared" ref="GD294" si="4601">SUM(GE294:GH294)</f>
        <v>18789</v>
      </c>
      <c r="GE294" s="145">
        <f t="shared" ref="GE294:GF294" si="4602">SUM(GE295:GE297)</f>
        <v>2622</v>
      </c>
      <c r="GF294" s="145">
        <f t="shared" si="4602"/>
        <v>2235</v>
      </c>
      <c r="GG294" s="145">
        <f t="shared" ref="GG294:GH294" si="4603">SUM(GG295:GG297)</f>
        <v>449</v>
      </c>
      <c r="GH294" s="145">
        <f t="shared" si="4603"/>
        <v>13483</v>
      </c>
    </row>
    <row r="295" spans="1:190" s="30" customFormat="1" ht="15" customHeight="1" x14ac:dyDescent="0.25">
      <c r="A295" s="46"/>
      <c r="B295" s="75"/>
      <c r="C295" s="57" t="s">
        <v>328</v>
      </c>
      <c r="D295" s="112">
        <f>E295+J295</f>
        <v>3970</v>
      </c>
      <c r="E295" s="112">
        <f>SUM(F295:I295)</f>
        <v>2016</v>
      </c>
      <c r="F295" s="112">
        <v>241</v>
      </c>
      <c r="G295" s="112">
        <v>228</v>
      </c>
      <c r="H295" s="112">
        <v>128</v>
      </c>
      <c r="I295" s="112">
        <v>1419</v>
      </c>
      <c r="J295" s="112">
        <f>SUM(K295:N295)</f>
        <v>1954</v>
      </c>
      <c r="K295" s="112">
        <v>286</v>
      </c>
      <c r="L295" s="112">
        <v>218</v>
      </c>
      <c r="M295" s="112">
        <v>48</v>
      </c>
      <c r="N295" s="112">
        <v>1402</v>
      </c>
      <c r="O295" s="112">
        <f>P295+U295</f>
        <v>3803</v>
      </c>
      <c r="P295" s="112">
        <f>SUM(Q295:T295)</f>
        <v>1927</v>
      </c>
      <c r="Q295" s="112">
        <v>223</v>
      </c>
      <c r="R295" s="112">
        <v>209</v>
      </c>
      <c r="S295" s="112">
        <v>65</v>
      </c>
      <c r="T295" s="112">
        <v>1430</v>
      </c>
      <c r="U295" s="112">
        <f>SUM(V295:Y295)</f>
        <v>1876</v>
      </c>
      <c r="V295" s="112">
        <v>208</v>
      </c>
      <c r="W295" s="112">
        <v>203</v>
      </c>
      <c r="X295" s="112">
        <v>39</v>
      </c>
      <c r="Y295" s="112">
        <v>1426</v>
      </c>
      <c r="Z295" s="112">
        <f>AA295+AF295</f>
        <v>4556</v>
      </c>
      <c r="AA295" s="112">
        <f>SUM(AB295:AE295)</f>
        <v>2330</v>
      </c>
      <c r="AB295" s="112">
        <v>283</v>
      </c>
      <c r="AC295" s="112">
        <v>262</v>
      </c>
      <c r="AD295" s="112">
        <v>52</v>
      </c>
      <c r="AE295" s="112">
        <v>1733</v>
      </c>
      <c r="AF295" s="112">
        <f>SUM(AG295:AJ295)</f>
        <v>2226</v>
      </c>
      <c r="AG295" s="112">
        <v>278</v>
      </c>
      <c r="AH295" s="112">
        <v>219</v>
      </c>
      <c r="AI295" s="112">
        <v>48</v>
      </c>
      <c r="AJ295" s="112">
        <v>1681</v>
      </c>
      <c r="AK295" s="145">
        <f>AL295+AQ295</f>
        <v>12329</v>
      </c>
      <c r="AL295" s="145">
        <f>SUM(AM295:AP295)</f>
        <v>6273</v>
      </c>
      <c r="AM295" s="145">
        <f t="shared" ref="AM295:AP297" si="4604">F295+Q295+AB295</f>
        <v>747</v>
      </c>
      <c r="AN295" s="145">
        <f t="shared" si="4604"/>
        <v>699</v>
      </c>
      <c r="AO295" s="145">
        <f t="shared" si="4604"/>
        <v>245</v>
      </c>
      <c r="AP295" s="145">
        <f t="shared" si="4604"/>
        <v>4582</v>
      </c>
      <c r="AQ295" s="145">
        <f>SUM(AR295:AU295)</f>
        <v>6056</v>
      </c>
      <c r="AR295" s="145">
        <f t="shared" ref="AR295:AU297" si="4605">K295+V295+AG295</f>
        <v>772</v>
      </c>
      <c r="AS295" s="145">
        <f t="shared" si="4605"/>
        <v>640</v>
      </c>
      <c r="AT295" s="145">
        <f t="shared" si="4605"/>
        <v>135</v>
      </c>
      <c r="AU295" s="145">
        <f t="shared" si="4605"/>
        <v>4509</v>
      </c>
      <c r="AV295" s="112">
        <f>AW295+BB295</f>
        <v>3956</v>
      </c>
      <c r="AW295" s="112">
        <f>SUM(AX295:BA295)</f>
        <v>2068</v>
      </c>
      <c r="AX295" s="112">
        <v>298</v>
      </c>
      <c r="AY295" s="112">
        <v>305</v>
      </c>
      <c r="AZ295" s="112">
        <v>73</v>
      </c>
      <c r="BA295" s="112">
        <v>1392</v>
      </c>
      <c r="BB295" s="112">
        <f>SUM(BC295:BF295)</f>
        <v>1888</v>
      </c>
      <c r="BC295" s="112">
        <v>256</v>
      </c>
      <c r="BD295" s="112">
        <v>232</v>
      </c>
      <c r="BE295" s="112">
        <v>32</v>
      </c>
      <c r="BF295" s="112">
        <v>1368</v>
      </c>
      <c r="BG295" s="112">
        <f>BH295+BM295</f>
        <v>5111</v>
      </c>
      <c r="BH295" s="112">
        <f>SUM(BI295:BL295)</f>
        <v>2597</v>
      </c>
      <c r="BI295" s="112">
        <v>497</v>
      </c>
      <c r="BJ295" s="112">
        <v>458</v>
      </c>
      <c r="BK295" s="112">
        <v>82</v>
      </c>
      <c r="BL295" s="112">
        <v>1560</v>
      </c>
      <c r="BM295" s="112">
        <f>SUM(BN295:BQ295)</f>
        <v>2514</v>
      </c>
      <c r="BN295" s="112">
        <v>467</v>
      </c>
      <c r="BO295" s="112">
        <v>412</v>
      </c>
      <c r="BP295" s="112">
        <v>57</v>
      </c>
      <c r="BQ295" s="112">
        <v>1578</v>
      </c>
      <c r="BR295" s="112">
        <f>BS295+BX295</f>
        <v>4064</v>
      </c>
      <c r="BS295" s="112">
        <f>SUM(BT295:BW295)</f>
        <v>1878</v>
      </c>
      <c r="BT295" s="112">
        <v>308</v>
      </c>
      <c r="BU295" s="112">
        <v>298</v>
      </c>
      <c r="BV295" s="112">
        <v>50</v>
      </c>
      <c r="BW295" s="112">
        <v>1222</v>
      </c>
      <c r="BX295" s="112">
        <f>SUM(BY295:CB295)</f>
        <v>2186</v>
      </c>
      <c r="BY295" s="112">
        <v>318</v>
      </c>
      <c r="BZ295" s="112">
        <v>284</v>
      </c>
      <c r="CA295" s="112">
        <v>45</v>
      </c>
      <c r="CB295" s="112">
        <v>1539</v>
      </c>
      <c r="CC295" s="145">
        <f>CD295+CI295</f>
        <v>13131</v>
      </c>
      <c r="CD295" s="145">
        <f>SUM(CE295:CH295)</f>
        <v>6543</v>
      </c>
      <c r="CE295" s="145">
        <f t="shared" ref="CE295:CH297" si="4606">AX295+BI295+BT295</f>
        <v>1103</v>
      </c>
      <c r="CF295" s="145">
        <f t="shared" si="4606"/>
        <v>1061</v>
      </c>
      <c r="CG295" s="145">
        <f t="shared" si="4606"/>
        <v>205</v>
      </c>
      <c r="CH295" s="145">
        <f t="shared" si="4606"/>
        <v>4174</v>
      </c>
      <c r="CI295" s="145">
        <f>SUM(CJ295:CM295)</f>
        <v>6588</v>
      </c>
      <c r="CJ295" s="145">
        <f t="shared" ref="CJ295:CM297" si="4607">BC295+BN295+BY295</f>
        <v>1041</v>
      </c>
      <c r="CK295" s="145">
        <f t="shared" si="4607"/>
        <v>928</v>
      </c>
      <c r="CL295" s="145">
        <f t="shared" si="4607"/>
        <v>134</v>
      </c>
      <c r="CM295" s="145">
        <f t="shared" si="4607"/>
        <v>4485</v>
      </c>
      <c r="CN295" s="112">
        <f>CO295+CT295</f>
        <v>4306</v>
      </c>
      <c r="CO295" s="112">
        <f>SUM(CP295:CS295)</f>
        <v>2246</v>
      </c>
      <c r="CP295" s="112">
        <v>293</v>
      </c>
      <c r="CQ295" s="112">
        <v>288</v>
      </c>
      <c r="CR295" s="112">
        <v>53</v>
      </c>
      <c r="CS295" s="112">
        <v>1612</v>
      </c>
      <c r="CT295" s="112">
        <f>SUM(CU295:CX295)</f>
        <v>2060</v>
      </c>
      <c r="CU295" s="112">
        <v>288</v>
      </c>
      <c r="CV295" s="112">
        <v>245</v>
      </c>
      <c r="CW295" s="112">
        <v>66</v>
      </c>
      <c r="CX295" s="112">
        <v>1461</v>
      </c>
      <c r="CY295" s="112">
        <f>CZ295+DE295</f>
        <v>4068</v>
      </c>
      <c r="CZ295" s="112">
        <f>SUM(DA295:DD295)</f>
        <v>2064</v>
      </c>
      <c r="DA295" s="112">
        <v>278</v>
      </c>
      <c r="DB295" s="112">
        <v>238</v>
      </c>
      <c r="DC295" s="112">
        <v>33</v>
      </c>
      <c r="DD295" s="112">
        <v>1515</v>
      </c>
      <c r="DE295" s="112">
        <f>SUM(DF295:DI295)</f>
        <v>2004</v>
      </c>
      <c r="DF295" s="112">
        <v>271</v>
      </c>
      <c r="DG295" s="112">
        <v>230</v>
      </c>
      <c r="DH295" s="112">
        <v>57</v>
      </c>
      <c r="DI295" s="112">
        <v>1446</v>
      </c>
      <c r="DJ295" s="112">
        <f>DK295+DP295</f>
        <v>4320</v>
      </c>
      <c r="DK295" s="112">
        <f>SUM(DL295:DO295)</f>
        <v>2239</v>
      </c>
      <c r="DL295" s="112">
        <v>263</v>
      </c>
      <c r="DM295" s="112">
        <v>216</v>
      </c>
      <c r="DN295" s="112">
        <v>63</v>
      </c>
      <c r="DO295" s="112">
        <v>1697</v>
      </c>
      <c r="DP295" s="112">
        <f>SUM(DQ295:DT295)</f>
        <v>2081</v>
      </c>
      <c r="DQ295" s="112">
        <v>250</v>
      </c>
      <c r="DR295" s="112">
        <v>192</v>
      </c>
      <c r="DS295" s="112">
        <v>57</v>
      </c>
      <c r="DT295" s="112">
        <v>1582</v>
      </c>
      <c r="DU295" s="145">
        <f>DV295+EA295</f>
        <v>12694</v>
      </c>
      <c r="DV295" s="145">
        <f>SUM(DW295:DZ295)</f>
        <v>6549</v>
      </c>
      <c r="DW295" s="145">
        <f t="shared" ref="DW295:DZ297" si="4608">CP295+DA295+DL295</f>
        <v>834</v>
      </c>
      <c r="DX295" s="145">
        <f t="shared" si="4608"/>
        <v>742</v>
      </c>
      <c r="DY295" s="145">
        <f t="shared" si="4608"/>
        <v>149</v>
      </c>
      <c r="DZ295" s="145">
        <f t="shared" si="4608"/>
        <v>4824</v>
      </c>
      <c r="EA295" s="145">
        <f>SUM(EB295:EE295)</f>
        <v>6145</v>
      </c>
      <c r="EB295" s="145">
        <f t="shared" ref="EB295:EE297" si="4609">CU295+DF295+DQ295</f>
        <v>809</v>
      </c>
      <c r="EC295" s="145">
        <f t="shared" si="4609"/>
        <v>667</v>
      </c>
      <c r="ED295" s="145">
        <f t="shared" si="4609"/>
        <v>180</v>
      </c>
      <c r="EE295" s="145">
        <f t="shared" si="4609"/>
        <v>4489</v>
      </c>
      <c r="EF295" s="112">
        <f>EG295+EL295</f>
        <v>0</v>
      </c>
      <c r="EG295" s="112">
        <f>SUM(EH295:EK295)</f>
        <v>0</v>
      </c>
      <c r="EH295" s="112">
        <v>0</v>
      </c>
      <c r="EI295" s="112">
        <v>0</v>
      </c>
      <c r="EJ295" s="112">
        <v>0</v>
      </c>
      <c r="EK295" s="112">
        <v>0</v>
      </c>
      <c r="EL295" s="112">
        <f>SUM(EM295:EP295)</f>
        <v>0</v>
      </c>
      <c r="EM295" s="112">
        <v>0</v>
      </c>
      <c r="EN295" s="112">
        <v>0</v>
      </c>
      <c r="EO295" s="112">
        <v>0</v>
      </c>
      <c r="EP295" s="112">
        <v>0</v>
      </c>
      <c r="EQ295" s="112">
        <f>ER295+EW295</f>
        <v>0</v>
      </c>
      <c r="ER295" s="112">
        <f>SUM(ES295:EV295)</f>
        <v>0</v>
      </c>
      <c r="ES295" s="112">
        <v>0</v>
      </c>
      <c r="ET295" s="112">
        <v>0</v>
      </c>
      <c r="EU295" s="112">
        <v>0</v>
      </c>
      <c r="EV295" s="112">
        <v>0</v>
      </c>
      <c r="EW295" s="112">
        <f>SUM(EX295:FA295)</f>
        <v>0</v>
      </c>
      <c r="EX295" s="112">
        <v>0</v>
      </c>
      <c r="EY295" s="112">
        <v>0</v>
      </c>
      <c r="EZ295" s="112">
        <v>0</v>
      </c>
      <c r="FA295" s="112">
        <v>0</v>
      </c>
      <c r="FB295" s="112">
        <f>FC295+FH295</f>
        <v>0</v>
      </c>
      <c r="FC295" s="112">
        <f>SUM(FD295:FG295)</f>
        <v>0</v>
      </c>
      <c r="FD295" s="112">
        <v>0</v>
      </c>
      <c r="FE295" s="112">
        <v>0</v>
      </c>
      <c r="FF295" s="112">
        <v>0</v>
      </c>
      <c r="FG295" s="112">
        <v>0</v>
      </c>
      <c r="FH295" s="112">
        <f>SUM(FI295:FL295)</f>
        <v>0</v>
      </c>
      <c r="FI295" s="112">
        <v>0</v>
      </c>
      <c r="FJ295" s="112">
        <v>0</v>
      </c>
      <c r="FK295" s="112">
        <v>0</v>
      </c>
      <c r="FL295" s="112">
        <v>0</v>
      </c>
      <c r="FM295" s="145">
        <f>FN295+FS295</f>
        <v>0</v>
      </c>
      <c r="FN295" s="145">
        <f>SUM(FO295:FR295)</f>
        <v>0</v>
      </c>
      <c r="FO295" s="145">
        <f t="shared" ref="FO295:FR297" si="4610">EH295+ES295+FD295</f>
        <v>0</v>
      </c>
      <c r="FP295" s="145">
        <f t="shared" si="4610"/>
        <v>0</v>
      </c>
      <c r="FQ295" s="145">
        <f t="shared" si="4610"/>
        <v>0</v>
      </c>
      <c r="FR295" s="145">
        <f t="shared" si="4610"/>
        <v>0</v>
      </c>
      <c r="FS295" s="145">
        <f>SUM(FT295:FW295)</f>
        <v>0</v>
      </c>
      <c r="FT295" s="145">
        <f t="shared" ref="FT295:FW297" si="4611">EM295+EX295+FI295</f>
        <v>0</v>
      </c>
      <c r="FU295" s="145">
        <f t="shared" si="4611"/>
        <v>0</v>
      </c>
      <c r="FV295" s="145">
        <f t="shared" si="4611"/>
        <v>0</v>
      </c>
      <c r="FW295" s="145">
        <f t="shared" si="4611"/>
        <v>0</v>
      </c>
      <c r="FX295" s="145">
        <f>FY295+GD295</f>
        <v>38154</v>
      </c>
      <c r="FY295" s="145">
        <f>SUM(FZ295:GC295)</f>
        <v>19365</v>
      </c>
      <c r="FZ295" s="145">
        <f t="shared" ref="FZ295:GC297" si="4612">FO295+DW295+CE295+AM295</f>
        <v>2684</v>
      </c>
      <c r="GA295" s="145">
        <f t="shared" si="4612"/>
        <v>2502</v>
      </c>
      <c r="GB295" s="145">
        <f t="shared" si="4612"/>
        <v>599</v>
      </c>
      <c r="GC295" s="145">
        <f t="shared" si="4612"/>
        <v>13580</v>
      </c>
      <c r="GD295" s="145">
        <f>SUM(GE295:GH295)</f>
        <v>18789</v>
      </c>
      <c r="GE295" s="145">
        <f t="shared" ref="GE295:GH297" si="4613">FT295+EB295+CJ295+AR295</f>
        <v>2622</v>
      </c>
      <c r="GF295" s="145">
        <f t="shared" si="4613"/>
        <v>2235</v>
      </c>
      <c r="GG295" s="145">
        <f t="shared" si="4613"/>
        <v>449</v>
      </c>
      <c r="GH295" s="145">
        <f t="shared" si="4613"/>
        <v>13483</v>
      </c>
    </row>
    <row r="296" spans="1:190" s="30" customFormat="1" ht="15" customHeight="1" x14ac:dyDescent="0.25">
      <c r="A296" s="46"/>
      <c r="B296" s="75"/>
      <c r="C296" s="57" t="s">
        <v>329</v>
      </c>
      <c r="D296" s="112">
        <f>E296+J296</f>
        <v>0</v>
      </c>
      <c r="E296" s="112">
        <f>SUM(F296:I296)</f>
        <v>0</v>
      </c>
      <c r="F296" s="112">
        <v>0</v>
      </c>
      <c r="G296" s="112">
        <v>0</v>
      </c>
      <c r="H296" s="112">
        <v>0</v>
      </c>
      <c r="I296" s="112">
        <v>0</v>
      </c>
      <c r="J296" s="112">
        <f>SUM(K296:N296)</f>
        <v>0</v>
      </c>
      <c r="K296" s="112">
        <v>0</v>
      </c>
      <c r="L296" s="112">
        <v>0</v>
      </c>
      <c r="M296" s="112">
        <v>0</v>
      </c>
      <c r="N296" s="112">
        <v>0</v>
      </c>
      <c r="O296" s="112">
        <f>P296+U296</f>
        <v>0</v>
      </c>
      <c r="P296" s="112">
        <f>SUM(Q296:T296)</f>
        <v>0</v>
      </c>
      <c r="Q296" s="112">
        <v>0</v>
      </c>
      <c r="R296" s="112">
        <v>0</v>
      </c>
      <c r="S296" s="112">
        <v>0</v>
      </c>
      <c r="T296" s="112">
        <v>0</v>
      </c>
      <c r="U296" s="112">
        <f>SUM(V296:Y296)</f>
        <v>0</v>
      </c>
      <c r="V296" s="112">
        <v>0</v>
      </c>
      <c r="W296" s="112">
        <v>0</v>
      </c>
      <c r="X296" s="112">
        <v>0</v>
      </c>
      <c r="Y296" s="112">
        <v>0</v>
      </c>
      <c r="Z296" s="112">
        <f>AA296+AF296</f>
        <v>0</v>
      </c>
      <c r="AA296" s="112">
        <f>SUM(AB296:AE296)</f>
        <v>0</v>
      </c>
      <c r="AB296" s="112">
        <v>0</v>
      </c>
      <c r="AC296" s="112">
        <v>0</v>
      </c>
      <c r="AD296" s="112">
        <v>0</v>
      </c>
      <c r="AE296" s="112">
        <v>0</v>
      </c>
      <c r="AF296" s="112">
        <f>SUM(AG296:AJ296)</f>
        <v>0</v>
      </c>
      <c r="AG296" s="112">
        <v>0</v>
      </c>
      <c r="AH296" s="112">
        <v>0</v>
      </c>
      <c r="AI296" s="112">
        <v>0</v>
      </c>
      <c r="AJ296" s="112">
        <v>0</v>
      </c>
      <c r="AK296" s="145">
        <f>AL296+AQ296</f>
        <v>0</v>
      </c>
      <c r="AL296" s="145">
        <f>SUM(AM296:AP296)</f>
        <v>0</v>
      </c>
      <c r="AM296" s="145">
        <f t="shared" si="4604"/>
        <v>0</v>
      </c>
      <c r="AN296" s="145">
        <f t="shared" si="4604"/>
        <v>0</v>
      </c>
      <c r="AO296" s="145">
        <f t="shared" si="4604"/>
        <v>0</v>
      </c>
      <c r="AP296" s="145">
        <f t="shared" si="4604"/>
        <v>0</v>
      </c>
      <c r="AQ296" s="145">
        <f>SUM(AR296:AU296)</f>
        <v>0</v>
      </c>
      <c r="AR296" s="145">
        <f t="shared" si="4605"/>
        <v>0</v>
      </c>
      <c r="AS296" s="145">
        <f t="shared" si="4605"/>
        <v>0</v>
      </c>
      <c r="AT296" s="145">
        <f t="shared" si="4605"/>
        <v>0</v>
      </c>
      <c r="AU296" s="145">
        <f t="shared" si="4605"/>
        <v>0</v>
      </c>
      <c r="AV296" s="112">
        <f>AW296+BB296</f>
        <v>0</v>
      </c>
      <c r="AW296" s="112">
        <f>SUM(AX296:BA296)</f>
        <v>0</v>
      </c>
      <c r="AX296" s="112">
        <v>0</v>
      </c>
      <c r="AY296" s="112">
        <v>0</v>
      </c>
      <c r="AZ296" s="112">
        <v>0</v>
      </c>
      <c r="BA296" s="112">
        <v>0</v>
      </c>
      <c r="BB296" s="112">
        <f>SUM(BC296:BF296)</f>
        <v>0</v>
      </c>
      <c r="BC296" s="112">
        <v>0</v>
      </c>
      <c r="BD296" s="112">
        <v>0</v>
      </c>
      <c r="BE296" s="112">
        <v>0</v>
      </c>
      <c r="BF296" s="112">
        <v>0</v>
      </c>
      <c r="BG296" s="112">
        <f>BH296+BM296</f>
        <v>0</v>
      </c>
      <c r="BH296" s="112">
        <f>SUM(BI296:BL296)</f>
        <v>0</v>
      </c>
      <c r="BI296" s="112">
        <v>0</v>
      </c>
      <c r="BJ296" s="112">
        <v>0</v>
      </c>
      <c r="BK296" s="112">
        <v>0</v>
      </c>
      <c r="BL296" s="112">
        <v>0</v>
      </c>
      <c r="BM296" s="112">
        <f>SUM(BN296:BQ296)</f>
        <v>0</v>
      </c>
      <c r="BN296" s="112">
        <v>0</v>
      </c>
      <c r="BO296" s="112">
        <v>0</v>
      </c>
      <c r="BP296" s="112">
        <v>0</v>
      </c>
      <c r="BQ296" s="112">
        <v>0</v>
      </c>
      <c r="BR296" s="112">
        <f>BS296+BX296</f>
        <v>0</v>
      </c>
      <c r="BS296" s="112">
        <f>SUM(BT296:BW296)</f>
        <v>0</v>
      </c>
      <c r="BT296" s="112">
        <v>0</v>
      </c>
      <c r="BU296" s="112">
        <v>0</v>
      </c>
      <c r="BV296" s="112">
        <v>0</v>
      </c>
      <c r="BW296" s="112">
        <v>0</v>
      </c>
      <c r="BX296" s="112">
        <f>SUM(BY296:CB296)</f>
        <v>0</v>
      </c>
      <c r="BY296" s="112">
        <v>0</v>
      </c>
      <c r="BZ296" s="112">
        <v>0</v>
      </c>
      <c r="CA296" s="112">
        <v>0</v>
      </c>
      <c r="CB296" s="112">
        <v>0</v>
      </c>
      <c r="CC296" s="145">
        <f>CD296+CI296</f>
        <v>0</v>
      </c>
      <c r="CD296" s="145">
        <f>SUM(CE296:CH296)</f>
        <v>0</v>
      </c>
      <c r="CE296" s="145">
        <f t="shared" si="4606"/>
        <v>0</v>
      </c>
      <c r="CF296" s="145">
        <f t="shared" si="4606"/>
        <v>0</v>
      </c>
      <c r="CG296" s="145">
        <f t="shared" si="4606"/>
        <v>0</v>
      </c>
      <c r="CH296" s="145">
        <f t="shared" si="4606"/>
        <v>0</v>
      </c>
      <c r="CI296" s="145">
        <f>SUM(CJ296:CM296)</f>
        <v>0</v>
      </c>
      <c r="CJ296" s="145">
        <f t="shared" si="4607"/>
        <v>0</v>
      </c>
      <c r="CK296" s="145">
        <f t="shared" si="4607"/>
        <v>0</v>
      </c>
      <c r="CL296" s="145">
        <f t="shared" si="4607"/>
        <v>0</v>
      </c>
      <c r="CM296" s="145">
        <f t="shared" si="4607"/>
        <v>0</v>
      </c>
      <c r="CN296" s="112">
        <f>CO296+CT296</f>
        <v>0</v>
      </c>
      <c r="CO296" s="112">
        <f>SUM(CP296:CS296)</f>
        <v>0</v>
      </c>
      <c r="CP296" s="112">
        <v>0</v>
      </c>
      <c r="CQ296" s="112">
        <v>0</v>
      </c>
      <c r="CR296" s="112">
        <v>0</v>
      </c>
      <c r="CS296" s="112">
        <v>0</v>
      </c>
      <c r="CT296" s="112">
        <f>SUM(CU296:CX296)</f>
        <v>0</v>
      </c>
      <c r="CU296" s="112">
        <v>0</v>
      </c>
      <c r="CV296" s="112">
        <v>0</v>
      </c>
      <c r="CW296" s="112">
        <v>0</v>
      </c>
      <c r="CX296" s="112">
        <v>0</v>
      </c>
      <c r="CY296" s="112">
        <f>CZ296+DE296</f>
        <v>0</v>
      </c>
      <c r="CZ296" s="112">
        <f>SUM(DA296:DD296)</f>
        <v>0</v>
      </c>
      <c r="DA296" s="112">
        <v>0</v>
      </c>
      <c r="DB296" s="112">
        <v>0</v>
      </c>
      <c r="DC296" s="112">
        <v>0</v>
      </c>
      <c r="DD296" s="112">
        <v>0</v>
      </c>
      <c r="DE296" s="112">
        <f>SUM(DF296:DI296)</f>
        <v>0</v>
      </c>
      <c r="DF296" s="112">
        <v>0</v>
      </c>
      <c r="DG296" s="112">
        <v>0</v>
      </c>
      <c r="DH296" s="112">
        <v>0</v>
      </c>
      <c r="DI296" s="112">
        <v>0</v>
      </c>
      <c r="DJ296" s="112">
        <f>DK296+DP296</f>
        <v>0</v>
      </c>
      <c r="DK296" s="112">
        <f>SUM(DL296:DO296)</f>
        <v>0</v>
      </c>
      <c r="DL296" s="112">
        <v>0</v>
      </c>
      <c r="DM296" s="112">
        <v>0</v>
      </c>
      <c r="DN296" s="112">
        <v>0</v>
      </c>
      <c r="DO296" s="112">
        <v>0</v>
      </c>
      <c r="DP296" s="112">
        <f>SUM(DQ296:DT296)</f>
        <v>0</v>
      </c>
      <c r="DQ296" s="112">
        <v>0</v>
      </c>
      <c r="DR296" s="112">
        <v>0</v>
      </c>
      <c r="DS296" s="112">
        <v>0</v>
      </c>
      <c r="DT296" s="112">
        <v>0</v>
      </c>
      <c r="DU296" s="145">
        <f>DV296+EA296</f>
        <v>0</v>
      </c>
      <c r="DV296" s="145">
        <f>SUM(DW296:DZ296)</f>
        <v>0</v>
      </c>
      <c r="DW296" s="145">
        <f t="shared" si="4608"/>
        <v>0</v>
      </c>
      <c r="DX296" s="145">
        <f t="shared" si="4608"/>
        <v>0</v>
      </c>
      <c r="DY296" s="145">
        <f t="shared" si="4608"/>
        <v>0</v>
      </c>
      <c r="DZ296" s="145">
        <f t="shared" si="4608"/>
        <v>0</v>
      </c>
      <c r="EA296" s="145">
        <f>SUM(EB296:EE296)</f>
        <v>0</v>
      </c>
      <c r="EB296" s="145">
        <f t="shared" si="4609"/>
        <v>0</v>
      </c>
      <c r="EC296" s="145">
        <f t="shared" si="4609"/>
        <v>0</v>
      </c>
      <c r="ED296" s="145">
        <f t="shared" si="4609"/>
        <v>0</v>
      </c>
      <c r="EE296" s="145">
        <f t="shared" si="4609"/>
        <v>0</v>
      </c>
      <c r="EF296" s="112">
        <f>EG296+EL296</f>
        <v>0</v>
      </c>
      <c r="EG296" s="112">
        <f>SUM(EH296:EK296)</f>
        <v>0</v>
      </c>
      <c r="EH296" s="112">
        <v>0</v>
      </c>
      <c r="EI296" s="112">
        <v>0</v>
      </c>
      <c r="EJ296" s="112">
        <v>0</v>
      </c>
      <c r="EK296" s="112">
        <v>0</v>
      </c>
      <c r="EL296" s="112">
        <f>SUM(EM296:EP296)</f>
        <v>0</v>
      </c>
      <c r="EM296" s="112">
        <v>0</v>
      </c>
      <c r="EN296" s="112">
        <v>0</v>
      </c>
      <c r="EO296" s="112">
        <v>0</v>
      </c>
      <c r="EP296" s="112">
        <v>0</v>
      </c>
      <c r="EQ296" s="112">
        <f>ER296+EW296</f>
        <v>0</v>
      </c>
      <c r="ER296" s="112">
        <f>SUM(ES296:EV296)</f>
        <v>0</v>
      </c>
      <c r="ES296" s="112">
        <v>0</v>
      </c>
      <c r="ET296" s="112">
        <v>0</v>
      </c>
      <c r="EU296" s="112">
        <v>0</v>
      </c>
      <c r="EV296" s="112">
        <v>0</v>
      </c>
      <c r="EW296" s="112">
        <f>SUM(EX296:FA296)</f>
        <v>0</v>
      </c>
      <c r="EX296" s="112">
        <v>0</v>
      </c>
      <c r="EY296" s="112">
        <v>0</v>
      </c>
      <c r="EZ296" s="112">
        <v>0</v>
      </c>
      <c r="FA296" s="112">
        <v>0</v>
      </c>
      <c r="FB296" s="112">
        <f>FC296+FH296</f>
        <v>0</v>
      </c>
      <c r="FC296" s="112">
        <f>SUM(FD296:FG296)</f>
        <v>0</v>
      </c>
      <c r="FD296" s="112">
        <v>0</v>
      </c>
      <c r="FE296" s="112">
        <v>0</v>
      </c>
      <c r="FF296" s="112">
        <v>0</v>
      </c>
      <c r="FG296" s="112">
        <v>0</v>
      </c>
      <c r="FH296" s="112">
        <f>SUM(FI296:FL296)</f>
        <v>0</v>
      </c>
      <c r="FI296" s="112">
        <v>0</v>
      </c>
      <c r="FJ296" s="112">
        <v>0</v>
      </c>
      <c r="FK296" s="112">
        <v>0</v>
      </c>
      <c r="FL296" s="112">
        <v>0</v>
      </c>
      <c r="FM296" s="145">
        <f>FN296+FS296</f>
        <v>0</v>
      </c>
      <c r="FN296" s="145">
        <f>SUM(FO296:FR296)</f>
        <v>0</v>
      </c>
      <c r="FO296" s="145">
        <f t="shared" si="4610"/>
        <v>0</v>
      </c>
      <c r="FP296" s="145">
        <f t="shared" si="4610"/>
        <v>0</v>
      </c>
      <c r="FQ296" s="145">
        <f t="shared" si="4610"/>
        <v>0</v>
      </c>
      <c r="FR296" s="145">
        <f t="shared" si="4610"/>
        <v>0</v>
      </c>
      <c r="FS296" s="145">
        <f>SUM(FT296:FW296)</f>
        <v>0</v>
      </c>
      <c r="FT296" s="145">
        <f t="shared" si="4611"/>
        <v>0</v>
      </c>
      <c r="FU296" s="145">
        <f t="shared" si="4611"/>
        <v>0</v>
      </c>
      <c r="FV296" s="145">
        <f t="shared" si="4611"/>
        <v>0</v>
      </c>
      <c r="FW296" s="145">
        <f t="shared" si="4611"/>
        <v>0</v>
      </c>
      <c r="FX296" s="145">
        <f>FY296+GD296</f>
        <v>0</v>
      </c>
      <c r="FY296" s="145">
        <f>SUM(FZ296:GC296)</f>
        <v>0</v>
      </c>
      <c r="FZ296" s="145">
        <f t="shared" si="4612"/>
        <v>0</v>
      </c>
      <c r="GA296" s="145">
        <f t="shared" si="4612"/>
        <v>0</v>
      </c>
      <c r="GB296" s="145">
        <f t="shared" si="4612"/>
        <v>0</v>
      </c>
      <c r="GC296" s="145">
        <f t="shared" si="4612"/>
        <v>0</v>
      </c>
      <c r="GD296" s="145">
        <f>SUM(GE296:GH296)</f>
        <v>0</v>
      </c>
      <c r="GE296" s="145">
        <f t="shared" si="4613"/>
        <v>0</v>
      </c>
      <c r="GF296" s="145">
        <f t="shared" si="4613"/>
        <v>0</v>
      </c>
      <c r="GG296" s="145">
        <f t="shared" si="4613"/>
        <v>0</v>
      </c>
      <c r="GH296" s="145">
        <f t="shared" si="4613"/>
        <v>0</v>
      </c>
    </row>
    <row r="297" spans="1:190" s="30" customFormat="1" ht="15" customHeight="1" x14ac:dyDescent="0.25">
      <c r="A297" s="46"/>
      <c r="B297" s="75"/>
      <c r="C297" s="57" t="s">
        <v>330</v>
      </c>
      <c r="D297" s="112">
        <f>E297+J297</f>
        <v>0</v>
      </c>
      <c r="E297" s="112">
        <f>SUM(F297:I297)</f>
        <v>0</v>
      </c>
      <c r="F297" s="112">
        <v>0</v>
      </c>
      <c r="G297" s="112">
        <v>0</v>
      </c>
      <c r="H297" s="112">
        <v>0</v>
      </c>
      <c r="I297" s="112">
        <v>0</v>
      </c>
      <c r="J297" s="112">
        <f>SUM(K297:N297)</f>
        <v>0</v>
      </c>
      <c r="K297" s="112">
        <v>0</v>
      </c>
      <c r="L297" s="112">
        <v>0</v>
      </c>
      <c r="M297" s="112">
        <v>0</v>
      </c>
      <c r="N297" s="112">
        <v>0</v>
      </c>
      <c r="O297" s="112">
        <f>P297+U297</f>
        <v>0</v>
      </c>
      <c r="P297" s="112">
        <f>SUM(Q297:T297)</f>
        <v>0</v>
      </c>
      <c r="Q297" s="112">
        <v>0</v>
      </c>
      <c r="R297" s="112">
        <v>0</v>
      </c>
      <c r="S297" s="112">
        <v>0</v>
      </c>
      <c r="T297" s="112">
        <v>0</v>
      </c>
      <c r="U297" s="112">
        <f>SUM(V297:Y297)</f>
        <v>0</v>
      </c>
      <c r="V297" s="112">
        <v>0</v>
      </c>
      <c r="W297" s="112">
        <v>0</v>
      </c>
      <c r="X297" s="112">
        <v>0</v>
      </c>
      <c r="Y297" s="112">
        <v>0</v>
      </c>
      <c r="Z297" s="112">
        <f>AA297+AF297</f>
        <v>0</v>
      </c>
      <c r="AA297" s="112">
        <f>SUM(AB297:AE297)</f>
        <v>0</v>
      </c>
      <c r="AB297" s="112">
        <v>0</v>
      </c>
      <c r="AC297" s="112">
        <v>0</v>
      </c>
      <c r="AD297" s="112">
        <v>0</v>
      </c>
      <c r="AE297" s="112">
        <v>0</v>
      </c>
      <c r="AF297" s="112">
        <f>SUM(AG297:AJ297)</f>
        <v>0</v>
      </c>
      <c r="AG297" s="112">
        <v>0</v>
      </c>
      <c r="AH297" s="112">
        <v>0</v>
      </c>
      <c r="AI297" s="112">
        <v>0</v>
      </c>
      <c r="AJ297" s="112">
        <v>0</v>
      </c>
      <c r="AK297" s="145">
        <f>AL297+AQ297</f>
        <v>0</v>
      </c>
      <c r="AL297" s="145">
        <f>SUM(AM297:AP297)</f>
        <v>0</v>
      </c>
      <c r="AM297" s="145">
        <f t="shared" si="4604"/>
        <v>0</v>
      </c>
      <c r="AN297" s="145">
        <f t="shared" si="4604"/>
        <v>0</v>
      </c>
      <c r="AO297" s="145">
        <f t="shared" si="4604"/>
        <v>0</v>
      </c>
      <c r="AP297" s="145">
        <f t="shared" si="4604"/>
        <v>0</v>
      </c>
      <c r="AQ297" s="145">
        <f>SUM(AR297:AU297)</f>
        <v>0</v>
      </c>
      <c r="AR297" s="145">
        <f t="shared" si="4605"/>
        <v>0</v>
      </c>
      <c r="AS297" s="145">
        <f t="shared" si="4605"/>
        <v>0</v>
      </c>
      <c r="AT297" s="145">
        <f t="shared" si="4605"/>
        <v>0</v>
      </c>
      <c r="AU297" s="145">
        <f t="shared" si="4605"/>
        <v>0</v>
      </c>
      <c r="AV297" s="112">
        <f>AW297+BB297</f>
        <v>0</v>
      </c>
      <c r="AW297" s="112">
        <f>SUM(AX297:BA297)</f>
        <v>0</v>
      </c>
      <c r="AX297" s="112">
        <v>0</v>
      </c>
      <c r="AY297" s="112">
        <v>0</v>
      </c>
      <c r="AZ297" s="112">
        <v>0</v>
      </c>
      <c r="BA297" s="112">
        <v>0</v>
      </c>
      <c r="BB297" s="112">
        <f>SUM(BC297:BF297)</f>
        <v>0</v>
      </c>
      <c r="BC297" s="112">
        <v>0</v>
      </c>
      <c r="BD297" s="112">
        <v>0</v>
      </c>
      <c r="BE297" s="112">
        <v>0</v>
      </c>
      <c r="BF297" s="112">
        <v>0</v>
      </c>
      <c r="BG297" s="112">
        <f>BH297+BM297</f>
        <v>0</v>
      </c>
      <c r="BH297" s="112">
        <f>SUM(BI297:BL297)</f>
        <v>0</v>
      </c>
      <c r="BI297" s="112">
        <v>0</v>
      </c>
      <c r="BJ297" s="112">
        <v>0</v>
      </c>
      <c r="BK297" s="112">
        <v>0</v>
      </c>
      <c r="BL297" s="112">
        <v>0</v>
      </c>
      <c r="BM297" s="112">
        <f>SUM(BN297:BQ297)</f>
        <v>0</v>
      </c>
      <c r="BN297" s="112">
        <v>0</v>
      </c>
      <c r="BO297" s="112">
        <v>0</v>
      </c>
      <c r="BP297" s="112">
        <v>0</v>
      </c>
      <c r="BQ297" s="112">
        <v>0</v>
      </c>
      <c r="BR297" s="112">
        <f>BS297+BX297</f>
        <v>0</v>
      </c>
      <c r="BS297" s="112">
        <f>SUM(BT297:BW297)</f>
        <v>0</v>
      </c>
      <c r="BT297" s="112">
        <v>0</v>
      </c>
      <c r="BU297" s="112">
        <v>0</v>
      </c>
      <c r="BV297" s="112">
        <v>0</v>
      </c>
      <c r="BW297" s="112">
        <v>0</v>
      </c>
      <c r="BX297" s="112">
        <f>SUM(BY297:CB297)</f>
        <v>0</v>
      </c>
      <c r="BY297" s="112">
        <v>0</v>
      </c>
      <c r="BZ297" s="112">
        <v>0</v>
      </c>
      <c r="CA297" s="112">
        <v>0</v>
      </c>
      <c r="CB297" s="112">
        <v>0</v>
      </c>
      <c r="CC297" s="145">
        <f>CD297+CI297</f>
        <v>0</v>
      </c>
      <c r="CD297" s="145">
        <f>SUM(CE297:CH297)</f>
        <v>0</v>
      </c>
      <c r="CE297" s="145">
        <f t="shared" si="4606"/>
        <v>0</v>
      </c>
      <c r="CF297" s="145">
        <f t="shared" si="4606"/>
        <v>0</v>
      </c>
      <c r="CG297" s="145">
        <f t="shared" si="4606"/>
        <v>0</v>
      </c>
      <c r="CH297" s="145">
        <f t="shared" si="4606"/>
        <v>0</v>
      </c>
      <c r="CI297" s="145">
        <f>SUM(CJ297:CM297)</f>
        <v>0</v>
      </c>
      <c r="CJ297" s="145">
        <f t="shared" si="4607"/>
        <v>0</v>
      </c>
      <c r="CK297" s="145">
        <f t="shared" si="4607"/>
        <v>0</v>
      </c>
      <c r="CL297" s="145">
        <f t="shared" si="4607"/>
        <v>0</v>
      </c>
      <c r="CM297" s="145">
        <f t="shared" si="4607"/>
        <v>0</v>
      </c>
      <c r="CN297" s="112">
        <f>CO297+CT297</f>
        <v>0</v>
      </c>
      <c r="CO297" s="112">
        <f>SUM(CP297:CS297)</f>
        <v>0</v>
      </c>
      <c r="CP297" s="112">
        <v>0</v>
      </c>
      <c r="CQ297" s="112">
        <v>0</v>
      </c>
      <c r="CR297" s="112">
        <v>0</v>
      </c>
      <c r="CS297" s="112">
        <v>0</v>
      </c>
      <c r="CT297" s="112">
        <f>SUM(CU297:CX297)</f>
        <v>0</v>
      </c>
      <c r="CU297" s="112">
        <v>0</v>
      </c>
      <c r="CV297" s="112">
        <v>0</v>
      </c>
      <c r="CW297" s="112">
        <v>0</v>
      </c>
      <c r="CX297" s="112">
        <v>0</v>
      </c>
      <c r="CY297" s="112">
        <f>CZ297+DE297</f>
        <v>0</v>
      </c>
      <c r="CZ297" s="112">
        <f>SUM(DA297:DD297)</f>
        <v>0</v>
      </c>
      <c r="DA297" s="112">
        <v>0</v>
      </c>
      <c r="DB297" s="112">
        <v>0</v>
      </c>
      <c r="DC297" s="112">
        <v>0</v>
      </c>
      <c r="DD297" s="112">
        <v>0</v>
      </c>
      <c r="DE297" s="112">
        <f>SUM(DF297:DI297)</f>
        <v>0</v>
      </c>
      <c r="DF297" s="112">
        <v>0</v>
      </c>
      <c r="DG297" s="112">
        <v>0</v>
      </c>
      <c r="DH297" s="112">
        <v>0</v>
      </c>
      <c r="DI297" s="112">
        <v>0</v>
      </c>
      <c r="DJ297" s="112">
        <f>DK297+DP297</f>
        <v>0</v>
      </c>
      <c r="DK297" s="112">
        <f>SUM(DL297:DO297)</f>
        <v>0</v>
      </c>
      <c r="DL297" s="112">
        <v>0</v>
      </c>
      <c r="DM297" s="112">
        <v>0</v>
      </c>
      <c r="DN297" s="112">
        <v>0</v>
      </c>
      <c r="DO297" s="112">
        <v>0</v>
      </c>
      <c r="DP297" s="112">
        <f>SUM(DQ297:DT297)</f>
        <v>0</v>
      </c>
      <c r="DQ297" s="112">
        <v>0</v>
      </c>
      <c r="DR297" s="112">
        <v>0</v>
      </c>
      <c r="DS297" s="112">
        <v>0</v>
      </c>
      <c r="DT297" s="112">
        <v>0</v>
      </c>
      <c r="DU297" s="145">
        <f>DV297+EA297</f>
        <v>0</v>
      </c>
      <c r="DV297" s="145">
        <f>SUM(DW297:DZ297)</f>
        <v>0</v>
      </c>
      <c r="DW297" s="145">
        <f t="shared" si="4608"/>
        <v>0</v>
      </c>
      <c r="DX297" s="145">
        <f t="shared" si="4608"/>
        <v>0</v>
      </c>
      <c r="DY297" s="145">
        <f t="shared" si="4608"/>
        <v>0</v>
      </c>
      <c r="DZ297" s="145">
        <f t="shared" si="4608"/>
        <v>0</v>
      </c>
      <c r="EA297" s="145">
        <f>SUM(EB297:EE297)</f>
        <v>0</v>
      </c>
      <c r="EB297" s="145">
        <f t="shared" si="4609"/>
        <v>0</v>
      </c>
      <c r="EC297" s="145">
        <f t="shared" si="4609"/>
        <v>0</v>
      </c>
      <c r="ED297" s="145">
        <f t="shared" si="4609"/>
        <v>0</v>
      </c>
      <c r="EE297" s="145">
        <f t="shared" si="4609"/>
        <v>0</v>
      </c>
      <c r="EF297" s="112">
        <f>EG297+EL297</f>
        <v>0</v>
      </c>
      <c r="EG297" s="112">
        <f>SUM(EH297:EK297)</f>
        <v>0</v>
      </c>
      <c r="EH297" s="112">
        <v>0</v>
      </c>
      <c r="EI297" s="112">
        <v>0</v>
      </c>
      <c r="EJ297" s="112">
        <v>0</v>
      </c>
      <c r="EK297" s="112">
        <v>0</v>
      </c>
      <c r="EL297" s="112">
        <f>SUM(EM297:EP297)</f>
        <v>0</v>
      </c>
      <c r="EM297" s="112">
        <v>0</v>
      </c>
      <c r="EN297" s="112">
        <v>0</v>
      </c>
      <c r="EO297" s="112">
        <v>0</v>
      </c>
      <c r="EP297" s="112">
        <v>0</v>
      </c>
      <c r="EQ297" s="112">
        <f>ER297+EW297</f>
        <v>0</v>
      </c>
      <c r="ER297" s="112">
        <f>SUM(ES297:EV297)</f>
        <v>0</v>
      </c>
      <c r="ES297" s="112">
        <v>0</v>
      </c>
      <c r="ET297" s="112">
        <v>0</v>
      </c>
      <c r="EU297" s="112">
        <v>0</v>
      </c>
      <c r="EV297" s="112">
        <v>0</v>
      </c>
      <c r="EW297" s="112">
        <f>SUM(EX297:FA297)</f>
        <v>0</v>
      </c>
      <c r="EX297" s="112">
        <v>0</v>
      </c>
      <c r="EY297" s="112">
        <v>0</v>
      </c>
      <c r="EZ297" s="112">
        <v>0</v>
      </c>
      <c r="FA297" s="112">
        <v>0</v>
      </c>
      <c r="FB297" s="112">
        <f>FC297+FH297</f>
        <v>0</v>
      </c>
      <c r="FC297" s="112">
        <f>SUM(FD297:FG297)</f>
        <v>0</v>
      </c>
      <c r="FD297" s="112">
        <v>0</v>
      </c>
      <c r="FE297" s="112">
        <v>0</v>
      </c>
      <c r="FF297" s="112">
        <v>0</v>
      </c>
      <c r="FG297" s="112">
        <v>0</v>
      </c>
      <c r="FH297" s="112">
        <f>SUM(FI297:FL297)</f>
        <v>0</v>
      </c>
      <c r="FI297" s="112">
        <v>0</v>
      </c>
      <c r="FJ297" s="112">
        <v>0</v>
      </c>
      <c r="FK297" s="112">
        <v>0</v>
      </c>
      <c r="FL297" s="112">
        <v>0</v>
      </c>
      <c r="FM297" s="145">
        <f>FN297+FS297</f>
        <v>0</v>
      </c>
      <c r="FN297" s="145">
        <f>SUM(FO297:FR297)</f>
        <v>0</v>
      </c>
      <c r="FO297" s="145">
        <f t="shared" si="4610"/>
        <v>0</v>
      </c>
      <c r="FP297" s="145">
        <f t="shared" si="4610"/>
        <v>0</v>
      </c>
      <c r="FQ297" s="145">
        <f t="shared" si="4610"/>
        <v>0</v>
      </c>
      <c r="FR297" s="145">
        <f t="shared" si="4610"/>
        <v>0</v>
      </c>
      <c r="FS297" s="145">
        <f>SUM(FT297:FW297)</f>
        <v>0</v>
      </c>
      <c r="FT297" s="145">
        <f t="shared" si="4611"/>
        <v>0</v>
      </c>
      <c r="FU297" s="145">
        <f t="shared" si="4611"/>
        <v>0</v>
      </c>
      <c r="FV297" s="145">
        <f t="shared" si="4611"/>
        <v>0</v>
      </c>
      <c r="FW297" s="145">
        <f t="shared" si="4611"/>
        <v>0</v>
      </c>
      <c r="FX297" s="145">
        <f>FY297+GD297</f>
        <v>0</v>
      </c>
      <c r="FY297" s="145">
        <f>SUM(FZ297:GC297)</f>
        <v>0</v>
      </c>
      <c r="FZ297" s="145">
        <f t="shared" si="4612"/>
        <v>0</v>
      </c>
      <c r="GA297" s="145">
        <f t="shared" si="4612"/>
        <v>0</v>
      </c>
      <c r="GB297" s="145">
        <f t="shared" si="4612"/>
        <v>0</v>
      </c>
      <c r="GC297" s="145">
        <f t="shared" si="4612"/>
        <v>0</v>
      </c>
      <c r="GD297" s="145">
        <f>SUM(GE297:GH297)</f>
        <v>0</v>
      </c>
      <c r="GE297" s="145">
        <f t="shared" si="4613"/>
        <v>0</v>
      </c>
      <c r="GF297" s="145">
        <f t="shared" si="4613"/>
        <v>0</v>
      </c>
      <c r="GG297" s="145">
        <f t="shared" si="4613"/>
        <v>0</v>
      </c>
      <c r="GH297" s="145">
        <f t="shared" si="4613"/>
        <v>0</v>
      </c>
    </row>
    <row r="298" spans="1:190" s="30" customFormat="1" ht="15" customHeight="1" x14ac:dyDescent="0.25">
      <c r="A298" s="46"/>
      <c r="B298" s="75"/>
      <c r="C298" s="93" t="s">
        <v>121</v>
      </c>
      <c r="D298" s="145">
        <f t="shared" ref="D298" si="4614">E298+J298</f>
        <v>437</v>
      </c>
      <c r="E298" s="145">
        <f t="shared" ref="E298" si="4615">SUM(F298:I298)</f>
        <v>174</v>
      </c>
      <c r="F298" s="145">
        <f>SUM(F299:F300)</f>
        <v>43</v>
      </c>
      <c r="G298" s="145">
        <f>SUM(G299:G300)</f>
        <v>50</v>
      </c>
      <c r="H298" s="145">
        <f>SUM(H299:H300)</f>
        <v>9</v>
      </c>
      <c r="I298" s="145">
        <f>SUM(I299:I300)</f>
        <v>72</v>
      </c>
      <c r="J298" s="145">
        <f t="shared" ref="J298" si="4616">SUM(K298:N298)</f>
        <v>263</v>
      </c>
      <c r="K298" s="145">
        <f>SUM(K299:K300)</f>
        <v>124</v>
      </c>
      <c r="L298" s="145">
        <f>SUM(L299:L300)</f>
        <v>60</v>
      </c>
      <c r="M298" s="145">
        <f>SUM(M299:M300)</f>
        <v>16</v>
      </c>
      <c r="N298" s="145">
        <f>SUM(N299:N300)</f>
        <v>63</v>
      </c>
      <c r="O298" s="145">
        <f t="shared" ref="O298" si="4617">P298+U298</f>
        <v>315</v>
      </c>
      <c r="P298" s="145">
        <f t="shared" ref="P298" si="4618">SUM(Q298:T298)</f>
        <v>168</v>
      </c>
      <c r="Q298" s="145">
        <f>SUM(Q299:Q300)</f>
        <v>41</v>
      </c>
      <c r="R298" s="145">
        <f>SUM(R299:R300)</f>
        <v>37</v>
      </c>
      <c r="S298" s="145">
        <f>SUM(S299:S300)</f>
        <v>14</v>
      </c>
      <c r="T298" s="145">
        <f>SUM(T299:T300)</f>
        <v>76</v>
      </c>
      <c r="U298" s="145">
        <f t="shared" ref="U298" si="4619">SUM(V298:Y298)</f>
        <v>147</v>
      </c>
      <c r="V298" s="145">
        <f>SUM(V299:V300)</f>
        <v>48</v>
      </c>
      <c r="W298" s="145">
        <f>SUM(W299:W300)</f>
        <v>30</v>
      </c>
      <c r="X298" s="145">
        <f>SUM(X299:X300)</f>
        <v>8</v>
      </c>
      <c r="Y298" s="145">
        <f>SUM(Y299:Y300)</f>
        <v>61</v>
      </c>
      <c r="Z298" s="145">
        <f t="shared" ref="Z298" si="4620">AA298+AF298</f>
        <v>419</v>
      </c>
      <c r="AA298" s="145">
        <f t="shared" ref="AA298" si="4621">SUM(AB298:AE298)</f>
        <v>177</v>
      </c>
      <c r="AB298" s="145">
        <f>SUM(AB299:AB300)</f>
        <v>41</v>
      </c>
      <c r="AC298" s="145">
        <f>SUM(AC299:AC300)</f>
        <v>27</v>
      </c>
      <c r="AD298" s="145">
        <f>SUM(AD299:AD300)</f>
        <v>17</v>
      </c>
      <c r="AE298" s="145">
        <f>SUM(AE299:AE300)</f>
        <v>92</v>
      </c>
      <c r="AF298" s="145">
        <f t="shared" ref="AF298" si="4622">SUM(AG298:AJ298)</f>
        <v>242</v>
      </c>
      <c r="AG298" s="145">
        <f>SUM(AG299:AG300)</f>
        <v>57</v>
      </c>
      <c r="AH298" s="145">
        <f>SUM(AH299:AH300)</f>
        <v>39</v>
      </c>
      <c r="AI298" s="145">
        <f>SUM(AI299:AI300)</f>
        <v>11</v>
      </c>
      <c r="AJ298" s="145">
        <f>SUM(AJ299:AJ300)</f>
        <v>135</v>
      </c>
      <c r="AK298" s="145">
        <f t="shared" ref="AK298" si="4623">AL298+AQ298</f>
        <v>1171</v>
      </c>
      <c r="AL298" s="145">
        <f t="shared" ref="AL298" si="4624">SUM(AM298:AP298)</f>
        <v>519</v>
      </c>
      <c r="AM298" s="145">
        <f>SUM(AM299:AM300)</f>
        <v>125</v>
      </c>
      <c r="AN298" s="145">
        <f>SUM(AN299:AN300)</f>
        <v>114</v>
      </c>
      <c r="AO298" s="145">
        <f>SUM(AO299:AO300)</f>
        <v>40</v>
      </c>
      <c r="AP298" s="145">
        <f>SUM(AP299:AP300)</f>
        <v>240</v>
      </c>
      <c r="AQ298" s="145">
        <f t="shared" ref="AQ298" si="4625">SUM(AR298:AU298)</f>
        <v>652</v>
      </c>
      <c r="AR298" s="145">
        <f>SUM(AR299:AR300)</f>
        <v>229</v>
      </c>
      <c r="AS298" s="145">
        <f>SUM(AS299:AS300)</f>
        <v>129</v>
      </c>
      <c r="AT298" s="145">
        <f>SUM(AT299:AT300)</f>
        <v>35</v>
      </c>
      <c r="AU298" s="145">
        <f>SUM(AU299:AU300)</f>
        <v>259</v>
      </c>
      <c r="AV298" s="145">
        <f t="shared" si="4345"/>
        <v>652</v>
      </c>
      <c r="AW298" s="145">
        <f t="shared" si="4346"/>
        <v>292</v>
      </c>
      <c r="AX298" s="145">
        <f>SUM(AX299:AX300)</f>
        <v>72</v>
      </c>
      <c r="AY298" s="145">
        <f>SUM(AY299:AY300)</f>
        <v>64</v>
      </c>
      <c r="AZ298" s="145">
        <f>SUM(AZ299:AZ300)</f>
        <v>15</v>
      </c>
      <c r="BA298" s="145">
        <f>SUM(BA299:BA300)</f>
        <v>141</v>
      </c>
      <c r="BB298" s="145">
        <f t="shared" ref="BB298" si="4626">SUM(BC298:BF298)</f>
        <v>360</v>
      </c>
      <c r="BC298" s="145">
        <f>SUM(BC299:BC300)</f>
        <v>111</v>
      </c>
      <c r="BD298" s="145">
        <f>SUM(BD299:BD300)</f>
        <v>71</v>
      </c>
      <c r="BE298" s="145">
        <f>SUM(BE299:BE300)</f>
        <v>17</v>
      </c>
      <c r="BF298" s="145">
        <f>SUM(BF299:BF300)</f>
        <v>161</v>
      </c>
      <c r="BG298" s="145">
        <f t="shared" ref="BG298" si="4627">BH298+BM298</f>
        <v>782</v>
      </c>
      <c r="BH298" s="145">
        <f t="shared" ref="BH298" si="4628">SUM(BI298:BL298)</f>
        <v>339</v>
      </c>
      <c r="BI298" s="145">
        <f>SUM(BI299:BI300)</f>
        <v>110</v>
      </c>
      <c r="BJ298" s="145">
        <f>SUM(BJ299:BJ300)</f>
        <v>94</v>
      </c>
      <c r="BK298" s="145">
        <f>SUM(BK299:BK300)</f>
        <v>18</v>
      </c>
      <c r="BL298" s="145">
        <f>SUM(BL299:BL300)</f>
        <v>117</v>
      </c>
      <c r="BM298" s="145">
        <f t="shared" ref="BM298" si="4629">SUM(BN298:BQ298)</f>
        <v>443</v>
      </c>
      <c r="BN298" s="145">
        <f>SUM(BN299:BN300)</f>
        <v>163</v>
      </c>
      <c r="BO298" s="145">
        <f>SUM(BO299:BO300)</f>
        <v>95</v>
      </c>
      <c r="BP298" s="145">
        <f>SUM(BP299:BP300)</f>
        <v>34</v>
      </c>
      <c r="BQ298" s="145">
        <f>SUM(BQ299:BQ300)</f>
        <v>151</v>
      </c>
      <c r="BR298" s="145">
        <f t="shared" ref="BR298" si="4630">BS298+BX298</f>
        <v>608</v>
      </c>
      <c r="BS298" s="145">
        <f t="shared" ref="BS298" si="4631">SUM(BT298:BW298)</f>
        <v>221</v>
      </c>
      <c r="BT298" s="145">
        <f>SUM(BT299:BT300)</f>
        <v>41</v>
      </c>
      <c r="BU298" s="145">
        <f>SUM(BU299:BU300)</f>
        <v>45</v>
      </c>
      <c r="BV298" s="145">
        <f>SUM(BV299:BV300)</f>
        <v>18</v>
      </c>
      <c r="BW298" s="145">
        <f>SUM(BW299:BW300)</f>
        <v>117</v>
      </c>
      <c r="BX298" s="145">
        <f t="shared" ref="BX298" si="4632">SUM(BY298:CB298)</f>
        <v>387</v>
      </c>
      <c r="BY298" s="145">
        <f>SUM(BY299:BY300)</f>
        <v>103</v>
      </c>
      <c r="BZ298" s="145">
        <f>SUM(BZ299:BZ300)</f>
        <v>72</v>
      </c>
      <c r="CA298" s="145">
        <f>SUM(CA299:CA300)</f>
        <v>26</v>
      </c>
      <c r="CB298" s="145">
        <f>SUM(CB299:CB300)</f>
        <v>186</v>
      </c>
      <c r="CC298" s="145">
        <f t="shared" ref="CC298" si="4633">CD298+CI298</f>
        <v>2042</v>
      </c>
      <c r="CD298" s="145">
        <f t="shared" ref="CD298" si="4634">SUM(CE298:CH298)</f>
        <v>852</v>
      </c>
      <c r="CE298" s="145">
        <f>SUM(CE299:CE300)</f>
        <v>223</v>
      </c>
      <c r="CF298" s="145">
        <f>SUM(CF299:CF300)</f>
        <v>203</v>
      </c>
      <c r="CG298" s="145">
        <f>SUM(CG299:CG300)</f>
        <v>51</v>
      </c>
      <c r="CH298" s="145">
        <f>SUM(CH299:CH300)</f>
        <v>375</v>
      </c>
      <c r="CI298" s="145">
        <f t="shared" ref="CI298" si="4635">SUM(CJ298:CM298)</f>
        <v>1190</v>
      </c>
      <c r="CJ298" s="145">
        <f>SUM(CJ299:CJ300)</f>
        <v>377</v>
      </c>
      <c r="CK298" s="145">
        <f>SUM(CK299:CK300)</f>
        <v>238</v>
      </c>
      <c r="CL298" s="145">
        <f>SUM(CL299:CL300)</f>
        <v>77</v>
      </c>
      <c r="CM298" s="145">
        <f>SUM(CM299:CM300)</f>
        <v>498</v>
      </c>
      <c r="CN298" s="145">
        <f t="shared" ref="CN298" si="4636">CO298+CT298</f>
        <v>507</v>
      </c>
      <c r="CO298" s="145">
        <f t="shared" ref="CO298" si="4637">SUM(CP298:CS298)</f>
        <v>177</v>
      </c>
      <c r="CP298" s="145">
        <f>SUM(CP299:CP300)</f>
        <v>31</v>
      </c>
      <c r="CQ298" s="145">
        <f>SUM(CQ299:CQ300)</f>
        <v>33</v>
      </c>
      <c r="CR298" s="145">
        <f>SUM(CR299:CR300)</f>
        <v>9</v>
      </c>
      <c r="CS298" s="145">
        <f>SUM(CS299:CS300)</f>
        <v>104</v>
      </c>
      <c r="CT298" s="145">
        <f t="shared" ref="CT298" si="4638">SUM(CU298:CX298)</f>
        <v>330</v>
      </c>
      <c r="CU298" s="145">
        <f>SUM(CU299:CU300)</f>
        <v>75</v>
      </c>
      <c r="CV298" s="145">
        <f>SUM(CV299:CV300)</f>
        <v>52</v>
      </c>
      <c r="CW298" s="145">
        <f>SUM(CW299:CW300)</f>
        <v>22</v>
      </c>
      <c r="CX298" s="145">
        <f>SUM(CX299:CX300)</f>
        <v>181</v>
      </c>
      <c r="CY298" s="145">
        <f t="shared" ref="CY298" si="4639">CZ298+DE298</f>
        <v>508</v>
      </c>
      <c r="CZ298" s="145">
        <f t="shared" ref="CZ298" si="4640">SUM(DA298:DD298)</f>
        <v>211</v>
      </c>
      <c r="DA298" s="145">
        <f>SUM(DA299:DA300)</f>
        <v>54</v>
      </c>
      <c r="DB298" s="145">
        <f>SUM(DB299:DB300)</f>
        <v>51</v>
      </c>
      <c r="DC298" s="145">
        <f>SUM(DC299:DC300)</f>
        <v>15</v>
      </c>
      <c r="DD298" s="145">
        <f>SUM(DD299:DD300)</f>
        <v>91</v>
      </c>
      <c r="DE298" s="145">
        <f t="shared" ref="DE298" si="4641">SUM(DF298:DI298)</f>
        <v>297</v>
      </c>
      <c r="DF298" s="145">
        <f>SUM(DF299:DF300)</f>
        <v>101</v>
      </c>
      <c r="DG298" s="145">
        <f>SUM(DG299:DG300)</f>
        <v>51</v>
      </c>
      <c r="DH298" s="145">
        <f>SUM(DH299:DH300)</f>
        <v>11</v>
      </c>
      <c r="DI298" s="145">
        <f>SUM(DI299:DI300)</f>
        <v>134</v>
      </c>
      <c r="DJ298" s="145">
        <f t="shared" ref="DJ298" si="4642">DK298+DP298</f>
        <v>483</v>
      </c>
      <c r="DK298" s="145">
        <f t="shared" ref="DK298" si="4643">SUM(DL298:DO298)</f>
        <v>182</v>
      </c>
      <c r="DL298" s="145">
        <f>SUM(DL299:DL300)</f>
        <v>25</v>
      </c>
      <c r="DM298" s="145">
        <f>SUM(DM299:DM300)</f>
        <v>36</v>
      </c>
      <c r="DN298" s="145">
        <f>SUM(DN299:DN300)</f>
        <v>12</v>
      </c>
      <c r="DO298" s="145">
        <f>SUM(DO299:DO300)</f>
        <v>109</v>
      </c>
      <c r="DP298" s="145">
        <f t="shared" ref="DP298" si="4644">SUM(DQ298:DT298)</f>
        <v>301</v>
      </c>
      <c r="DQ298" s="145">
        <f>SUM(DQ299:DQ300)</f>
        <v>93</v>
      </c>
      <c r="DR298" s="145">
        <f>SUM(DR299:DR300)</f>
        <v>55</v>
      </c>
      <c r="DS298" s="145">
        <f>SUM(DS299:DS300)</f>
        <v>14</v>
      </c>
      <c r="DT298" s="145">
        <f>SUM(DT299:DT300)</f>
        <v>139</v>
      </c>
      <c r="DU298" s="145">
        <f t="shared" ref="DU298" si="4645">DV298+EA298</f>
        <v>1498</v>
      </c>
      <c r="DV298" s="145">
        <f t="shared" ref="DV298" si="4646">SUM(DW298:DZ298)</f>
        <v>570</v>
      </c>
      <c r="DW298" s="145">
        <f>SUM(DW299:DW300)</f>
        <v>110</v>
      </c>
      <c r="DX298" s="145">
        <f>SUM(DX299:DX300)</f>
        <v>120</v>
      </c>
      <c r="DY298" s="145">
        <f>SUM(DY299:DY300)</f>
        <v>36</v>
      </c>
      <c r="DZ298" s="145">
        <f>SUM(DZ299:DZ300)</f>
        <v>304</v>
      </c>
      <c r="EA298" s="145">
        <f t="shared" ref="EA298" si="4647">SUM(EB298:EE298)</f>
        <v>928</v>
      </c>
      <c r="EB298" s="145">
        <f>SUM(EB299:EB300)</f>
        <v>269</v>
      </c>
      <c r="EC298" s="145">
        <f>SUM(EC299:EC300)</f>
        <v>158</v>
      </c>
      <c r="ED298" s="145">
        <f>SUM(ED299:ED300)</f>
        <v>47</v>
      </c>
      <c r="EE298" s="145">
        <f>SUM(EE299:EE300)</f>
        <v>454</v>
      </c>
      <c r="EF298" s="145">
        <f t="shared" ref="EF298" si="4648">EG298+EL298</f>
        <v>0</v>
      </c>
      <c r="EG298" s="145">
        <f t="shared" ref="EG298" si="4649">SUM(EH298:EK298)</f>
        <v>0</v>
      </c>
      <c r="EH298" s="145">
        <f>SUM(EH299:EH300)</f>
        <v>0</v>
      </c>
      <c r="EI298" s="145">
        <f>SUM(EI299:EI300)</f>
        <v>0</v>
      </c>
      <c r="EJ298" s="145">
        <f>SUM(EJ299:EJ300)</f>
        <v>0</v>
      </c>
      <c r="EK298" s="145">
        <f>SUM(EK299:EK300)</f>
        <v>0</v>
      </c>
      <c r="EL298" s="145">
        <f t="shared" ref="EL298" si="4650">SUM(EM298:EP298)</f>
        <v>0</v>
      </c>
      <c r="EM298" s="145">
        <f>SUM(EM299:EM300)</f>
        <v>0</v>
      </c>
      <c r="EN298" s="145">
        <f>SUM(EN299:EN300)</f>
        <v>0</v>
      </c>
      <c r="EO298" s="145">
        <f>SUM(EO299:EO300)</f>
        <v>0</v>
      </c>
      <c r="EP298" s="145">
        <f>SUM(EP299:EP300)</f>
        <v>0</v>
      </c>
      <c r="EQ298" s="145">
        <f t="shared" ref="EQ298" si="4651">ER298+EW298</f>
        <v>0</v>
      </c>
      <c r="ER298" s="145">
        <f t="shared" ref="ER298" si="4652">SUM(ES298:EV298)</f>
        <v>0</v>
      </c>
      <c r="ES298" s="145">
        <f>SUM(ES299:ES300)</f>
        <v>0</v>
      </c>
      <c r="ET298" s="145">
        <f>SUM(ET299:ET300)</f>
        <v>0</v>
      </c>
      <c r="EU298" s="145">
        <f>SUM(EU299:EU300)</f>
        <v>0</v>
      </c>
      <c r="EV298" s="145">
        <f>SUM(EV299:EV300)</f>
        <v>0</v>
      </c>
      <c r="EW298" s="145">
        <f t="shared" ref="EW298" si="4653">SUM(EX298:FA298)</f>
        <v>0</v>
      </c>
      <c r="EX298" s="145">
        <f>SUM(EX299:EX300)</f>
        <v>0</v>
      </c>
      <c r="EY298" s="145">
        <f>SUM(EY299:EY300)</f>
        <v>0</v>
      </c>
      <c r="EZ298" s="145">
        <f>SUM(EZ299:EZ300)</f>
        <v>0</v>
      </c>
      <c r="FA298" s="145">
        <f>SUM(FA299:FA300)</f>
        <v>0</v>
      </c>
      <c r="FB298" s="145">
        <f t="shared" ref="FB298" si="4654">FC298+FH298</f>
        <v>0</v>
      </c>
      <c r="FC298" s="145">
        <f t="shared" ref="FC298" si="4655">SUM(FD298:FG298)</f>
        <v>0</v>
      </c>
      <c r="FD298" s="145">
        <f>SUM(FD299:FD300)</f>
        <v>0</v>
      </c>
      <c r="FE298" s="145">
        <f>SUM(FE299:FE300)</f>
        <v>0</v>
      </c>
      <c r="FF298" s="145">
        <f>SUM(FF299:FF300)</f>
        <v>0</v>
      </c>
      <c r="FG298" s="145">
        <f>SUM(FG299:FG300)</f>
        <v>0</v>
      </c>
      <c r="FH298" s="145">
        <f t="shared" ref="FH298" si="4656">SUM(FI298:FL298)</f>
        <v>0</v>
      </c>
      <c r="FI298" s="145">
        <f>SUM(FI299:FI300)</f>
        <v>0</v>
      </c>
      <c r="FJ298" s="145">
        <f>SUM(FJ299:FJ300)</f>
        <v>0</v>
      </c>
      <c r="FK298" s="145">
        <f>SUM(FK299:FK300)</f>
        <v>0</v>
      </c>
      <c r="FL298" s="145">
        <f>SUM(FL299:FL300)</f>
        <v>0</v>
      </c>
      <c r="FM298" s="145">
        <f t="shared" ref="FM298" si="4657">FN298+FS298</f>
        <v>0</v>
      </c>
      <c r="FN298" s="145">
        <f t="shared" ref="FN298" si="4658">SUM(FO298:FR298)</f>
        <v>0</v>
      </c>
      <c r="FO298" s="145">
        <f>SUM(FO299:FO300)</f>
        <v>0</v>
      </c>
      <c r="FP298" s="145">
        <f>SUM(FP299:FP300)</f>
        <v>0</v>
      </c>
      <c r="FQ298" s="145">
        <f>SUM(FQ299:FQ300)</f>
        <v>0</v>
      </c>
      <c r="FR298" s="145">
        <f>SUM(FR299:FR300)</f>
        <v>0</v>
      </c>
      <c r="FS298" s="145">
        <f t="shared" ref="FS298" si="4659">SUM(FT298:FW298)</f>
        <v>0</v>
      </c>
      <c r="FT298" s="145">
        <f>SUM(FT299:FT300)</f>
        <v>0</v>
      </c>
      <c r="FU298" s="145">
        <f>SUM(FU299:FU300)</f>
        <v>0</v>
      </c>
      <c r="FV298" s="145">
        <f>SUM(FV299:FV300)</f>
        <v>0</v>
      </c>
      <c r="FW298" s="145">
        <f>SUM(FW299:FW300)</f>
        <v>0</v>
      </c>
      <c r="FX298" s="145">
        <f t="shared" ref="FX298" si="4660">FY298+GD298</f>
        <v>4711</v>
      </c>
      <c r="FY298" s="145">
        <f t="shared" ref="FY298" si="4661">SUM(FZ298:GC298)</f>
        <v>1941</v>
      </c>
      <c r="FZ298" s="145">
        <f>SUM(FZ299:FZ300)</f>
        <v>458</v>
      </c>
      <c r="GA298" s="145">
        <f>SUM(GA299:GA300)</f>
        <v>437</v>
      </c>
      <c r="GB298" s="145">
        <f>SUM(GB299:GB300)</f>
        <v>127</v>
      </c>
      <c r="GC298" s="145">
        <f>SUM(GC299:GC300)</f>
        <v>919</v>
      </c>
      <c r="GD298" s="145">
        <f t="shared" ref="GD298" si="4662">SUM(GE298:GH298)</f>
        <v>2770</v>
      </c>
      <c r="GE298" s="145">
        <f>SUM(GE299:GE300)</f>
        <v>875</v>
      </c>
      <c r="GF298" s="145">
        <f>SUM(GF299:GF300)</f>
        <v>525</v>
      </c>
      <c r="GG298" s="145">
        <f>SUM(GG299:GG300)</f>
        <v>159</v>
      </c>
      <c r="GH298" s="145">
        <f>SUM(GH299:GH300)</f>
        <v>1211</v>
      </c>
    </row>
    <row r="299" spans="1:190" s="30" customFormat="1" ht="15" customHeight="1" x14ac:dyDescent="0.25">
      <c r="A299" s="46"/>
      <c r="B299" s="75"/>
      <c r="C299" s="57" t="s">
        <v>331</v>
      </c>
      <c r="D299" s="112">
        <f>E299+J299</f>
        <v>437</v>
      </c>
      <c r="E299" s="112">
        <f>SUM(F299:I299)</f>
        <v>174</v>
      </c>
      <c r="F299" s="112">
        <v>43</v>
      </c>
      <c r="G299" s="112">
        <v>50</v>
      </c>
      <c r="H299" s="112">
        <v>9</v>
      </c>
      <c r="I299" s="112">
        <v>72</v>
      </c>
      <c r="J299" s="112">
        <f>SUM(K299:N299)</f>
        <v>263</v>
      </c>
      <c r="K299" s="112">
        <v>124</v>
      </c>
      <c r="L299" s="112">
        <v>60</v>
      </c>
      <c r="M299" s="112">
        <v>16</v>
      </c>
      <c r="N299" s="112">
        <v>63</v>
      </c>
      <c r="O299" s="112">
        <f>P299+U299</f>
        <v>315</v>
      </c>
      <c r="P299" s="112">
        <f>SUM(Q299:T299)</f>
        <v>168</v>
      </c>
      <c r="Q299" s="112">
        <v>41</v>
      </c>
      <c r="R299" s="112">
        <v>37</v>
      </c>
      <c r="S299" s="112">
        <v>14</v>
      </c>
      <c r="T299" s="112">
        <v>76</v>
      </c>
      <c r="U299" s="112">
        <f>SUM(V299:Y299)</f>
        <v>147</v>
      </c>
      <c r="V299" s="112">
        <v>48</v>
      </c>
      <c r="W299" s="112">
        <v>30</v>
      </c>
      <c r="X299" s="112">
        <v>8</v>
      </c>
      <c r="Y299" s="112">
        <v>61</v>
      </c>
      <c r="Z299" s="112">
        <f>AA299+AF299</f>
        <v>419</v>
      </c>
      <c r="AA299" s="112">
        <f>SUM(AB299:AE299)</f>
        <v>177</v>
      </c>
      <c r="AB299" s="112">
        <v>41</v>
      </c>
      <c r="AC299" s="112">
        <v>27</v>
      </c>
      <c r="AD299" s="112">
        <v>17</v>
      </c>
      <c r="AE299" s="112">
        <v>92</v>
      </c>
      <c r="AF299" s="112">
        <f>SUM(AG299:AJ299)</f>
        <v>242</v>
      </c>
      <c r="AG299" s="112">
        <v>57</v>
      </c>
      <c r="AH299" s="112">
        <v>39</v>
      </c>
      <c r="AI299" s="112">
        <v>11</v>
      </c>
      <c r="AJ299" s="112">
        <v>135</v>
      </c>
      <c r="AK299" s="145">
        <f>AL299+AQ299</f>
        <v>1171</v>
      </c>
      <c r="AL299" s="145">
        <f>SUM(AM299:AP299)</f>
        <v>519</v>
      </c>
      <c r="AM299" s="145">
        <f t="shared" ref="AM299:AP300" si="4663">F299+Q299+AB299</f>
        <v>125</v>
      </c>
      <c r="AN299" s="145">
        <f t="shared" si="4663"/>
        <v>114</v>
      </c>
      <c r="AO299" s="145">
        <f t="shared" si="4663"/>
        <v>40</v>
      </c>
      <c r="AP299" s="145">
        <f t="shared" si="4663"/>
        <v>240</v>
      </c>
      <c r="AQ299" s="145">
        <f>SUM(AR299:AU299)</f>
        <v>652</v>
      </c>
      <c r="AR299" s="145">
        <f t="shared" ref="AR299:AU300" si="4664">K299+V299+AG299</f>
        <v>229</v>
      </c>
      <c r="AS299" s="145">
        <f t="shared" si="4664"/>
        <v>129</v>
      </c>
      <c r="AT299" s="145">
        <f t="shared" si="4664"/>
        <v>35</v>
      </c>
      <c r="AU299" s="145">
        <f t="shared" si="4664"/>
        <v>259</v>
      </c>
      <c r="AV299" s="112">
        <f>AW299+BB299</f>
        <v>652</v>
      </c>
      <c r="AW299" s="112">
        <f>SUM(AX299:BA299)</f>
        <v>292</v>
      </c>
      <c r="AX299" s="112">
        <v>72</v>
      </c>
      <c r="AY299" s="112">
        <v>64</v>
      </c>
      <c r="AZ299" s="112">
        <v>15</v>
      </c>
      <c r="BA299" s="112">
        <v>141</v>
      </c>
      <c r="BB299" s="112">
        <f>SUM(BC299:BF299)</f>
        <v>360</v>
      </c>
      <c r="BC299" s="112">
        <v>111</v>
      </c>
      <c r="BD299" s="112">
        <v>71</v>
      </c>
      <c r="BE299" s="112">
        <v>17</v>
      </c>
      <c r="BF299" s="112">
        <v>161</v>
      </c>
      <c r="BG299" s="112">
        <f>BH299+BM299</f>
        <v>782</v>
      </c>
      <c r="BH299" s="112">
        <f>SUM(BI299:BL299)</f>
        <v>339</v>
      </c>
      <c r="BI299" s="112">
        <v>110</v>
      </c>
      <c r="BJ299" s="112">
        <v>94</v>
      </c>
      <c r="BK299" s="112">
        <v>18</v>
      </c>
      <c r="BL299" s="112">
        <v>117</v>
      </c>
      <c r="BM299" s="112">
        <f>SUM(BN299:BQ299)</f>
        <v>443</v>
      </c>
      <c r="BN299" s="112">
        <v>163</v>
      </c>
      <c r="BO299" s="112">
        <v>95</v>
      </c>
      <c r="BP299" s="112">
        <v>34</v>
      </c>
      <c r="BQ299" s="112">
        <v>151</v>
      </c>
      <c r="BR299" s="112">
        <f>BS299+BX299</f>
        <v>608</v>
      </c>
      <c r="BS299" s="112">
        <f>SUM(BT299:BW299)</f>
        <v>221</v>
      </c>
      <c r="BT299" s="112">
        <v>41</v>
      </c>
      <c r="BU299" s="112">
        <v>45</v>
      </c>
      <c r="BV299" s="112">
        <v>18</v>
      </c>
      <c r="BW299" s="112">
        <v>117</v>
      </c>
      <c r="BX299" s="112">
        <f>SUM(BY299:CB299)</f>
        <v>387</v>
      </c>
      <c r="BY299" s="112">
        <v>103</v>
      </c>
      <c r="BZ299" s="112">
        <v>72</v>
      </c>
      <c r="CA299" s="112">
        <v>26</v>
      </c>
      <c r="CB299" s="112">
        <v>186</v>
      </c>
      <c r="CC299" s="145">
        <f>CD299+CI299</f>
        <v>2042</v>
      </c>
      <c r="CD299" s="145">
        <f>SUM(CE299:CH299)</f>
        <v>852</v>
      </c>
      <c r="CE299" s="145">
        <f t="shared" ref="CE299:CH300" si="4665">AX299+BI299+BT299</f>
        <v>223</v>
      </c>
      <c r="CF299" s="145">
        <f t="shared" si="4665"/>
        <v>203</v>
      </c>
      <c r="CG299" s="145">
        <f t="shared" si="4665"/>
        <v>51</v>
      </c>
      <c r="CH299" s="145">
        <f t="shared" si="4665"/>
        <v>375</v>
      </c>
      <c r="CI299" s="145">
        <f>SUM(CJ299:CM299)</f>
        <v>1190</v>
      </c>
      <c r="CJ299" s="145">
        <f t="shared" ref="CJ299:CM300" si="4666">BC299+BN299+BY299</f>
        <v>377</v>
      </c>
      <c r="CK299" s="145">
        <f t="shared" si="4666"/>
        <v>238</v>
      </c>
      <c r="CL299" s="145">
        <f t="shared" si="4666"/>
        <v>77</v>
      </c>
      <c r="CM299" s="145">
        <f t="shared" si="4666"/>
        <v>498</v>
      </c>
      <c r="CN299" s="112">
        <f>CO299+CT299</f>
        <v>507</v>
      </c>
      <c r="CO299" s="112">
        <f>SUM(CP299:CS299)</f>
        <v>177</v>
      </c>
      <c r="CP299" s="112">
        <v>31</v>
      </c>
      <c r="CQ299" s="112">
        <v>33</v>
      </c>
      <c r="CR299" s="112">
        <v>9</v>
      </c>
      <c r="CS299" s="112">
        <v>104</v>
      </c>
      <c r="CT299" s="112">
        <f>SUM(CU299:CX299)</f>
        <v>330</v>
      </c>
      <c r="CU299" s="112">
        <v>75</v>
      </c>
      <c r="CV299" s="112">
        <v>52</v>
      </c>
      <c r="CW299" s="112">
        <v>22</v>
      </c>
      <c r="CX299" s="112">
        <v>181</v>
      </c>
      <c r="CY299" s="112">
        <f>CZ299+DE299</f>
        <v>508</v>
      </c>
      <c r="CZ299" s="112">
        <f>SUM(DA299:DD299)</f>
        <v>211</v>
      </c>
      <c r="DA299" s="112">
        <v>54</v>
      </c>
      <c r="DB299" s="112">
        <v>51</v>
      </c>
      <c r="DC299" s="112">
        <v>15</v>
      </c>
      <c r="DD299" s="112">
        <v>91</v>
      </c>
      <c r="DE299" s="112">
        <f>SUM(DF299:DI299)</f>
        <v>297</v>
      </c>
      <c r="DF299" s="112">
        <v>101</v>
      </c>
      <c r="DG299" s="112">
        <v>51</v>
      </c>
      <c r="DH299" s="112">
        <v>11</v>
      </c>
      <c r="DI299" s="112">
        <v>134</v>
      </c>
      <c r="DJ299" s="112">
        <f>DK299+DP299</f>
        <v>483</v>
      </c>
      <c r="DK299" s="112">
        <f>SUM(DL299:DO299)</f>
        <v>182</v>
      </c>
      <c r="DL299" s="112">
        <v>25</v>
      </c>
      <c r="DM299" s="112">
        <v>36</v>
      </c>
      <c r="DN299" s="112">
        <v>12</v>
      </c>
      <c r="DO299" s="112">
        <v>109</v>
      </c>
      <c r="DP299" s="112">
        <f>SUM(DQ299:DT299)</f>
        <v>301</v>
      </c>
      <c r="DQ299" s="112">
        <v>93</v>
      </c>
      <c r="DR299" s="112">
        <v>55</v>
      </c>
      <c r="DS299" s="112">
        <v>14</v>
      </c>
      <c r="DT299" s="112">
        <v>139</v>
      </c>
      <c r="DU299" s="145">
        <f>DV299+EA299</f>
        <v>1498</v>
      </c>
      <c r="DV299" s="145">
        <f>SUM(DW299:DZ299)</f>
        <v>570</v>
      </c>
      <c r="DW299" s="145">
        <f t="shared" ref="DW299:DZ300" si="4667">CP299+DA299+DL299</f>
        <v>110</v>
      </c>
      <c r="DX299" s="145">
        <f t="shared" si="4667"/>
        <v>120</v>
      </c>
      <c r="DY299" s="145">
        <f t="shared" si="4667"/>
        <v>36</v>
      </c>
      <c r="DZ299" s="145">
        <f t="shared" si="4667"/>
        <v>304</v>
      </c>
      <c r="EA299" s="145">
        <f>SUM(EB299:EE299)</f>
        <v>928</v>
      </c>
      <c r="EB299" s="145">
        <f t="shared" ref="EB299:EE300" si="4668">CU299+DF299+DQ299</f>
        <v>269</v>
      </c>
      <c r="EC299" s="145">
        <f t="shared" si="4668"/>
        <v>158</v>
      </c>
      <c r="ED299" s="145">
        <f t="shared" si="4668"/>
        <v>47</v>
      </c>
      <c r="EE299" s="145">
        <f t="shared" si="4668"/>
        <v>454</v>
      </c>
      <c r="EF299" s="112">
        <f>EG299+EL299</f>
        <v>0</v>
      </c>
      <c r="EG299" s="112">
        <f>SUM(EH299:EK299)</f>
        <v>0</v>
      </c>
      <c r="EH299" s="112">
        <v>0</v>
      </c>
      <c r="EI299" s="112">
        <v>0</v>
      </c>
      <c r="EJ299" s="112">
        <v>0</v>
      </c>
      <c r="EK299" s="112">
        <v>0</v>
      </c>
      <c r="EL299" s="112">
        <f>SUM(EM299:EP299)</f>
        <v>0</v>
      </c>
      <c r="EM299" s="112">
        <v>0</v>
      </c>
      <c r="EN299" s="112">
        <v>0</v>
      </c>
      <c r="EO299" s="112">
        <v>0</v>
      </c>
      <c r="EP299" s="112">
        <v>0</v>
      </c>
      <c r="EQ299" s="112">
        <f>ER299+EW299</f>
        <v>0</v>
      </c>
      <c r="ER299" s="112">
        <f>SUM(ES299:EV299)</f>
        <v>0</v>
      </c>
      <c r="ES299" s="112">
        <v>0</v>
      </c>
      <c r="ET299" s="112">
        <v>0</v>
      </c>
      <c r="EU299" s="112">
        <v>0</v>
      </c>
      <c r="EV299" s="112">
        <v>0</v>
      </c>
      <c r="EW299" s="112">
        <f>SUM(EX299:FA299)</f>
        <v>0</v>
      </c>
      <c r="EX299" s="112">
        <v>0</v>
      </c>
      <c r="EY299" s="112">
        <v>0</v>
      </c>
      <c r="EZ299" s="112">
        <v>0</v>
      </c>
      <c r="FA299" s="112">
        <v>0</v>
      </c>
      <c r="FB299" s="112">
        <f>FC299+FH299</f>
        <v>0</v>
      </c>
      <c r="FC299" s="112">
        <f>SUM(FD299:FG299)</f>
        <v>0</v>
      </c>
      <c r="FD299" s="112">
        <v>0</v>
      </c>
      <c r="FE299" s="112">
        <v>0</v>
      </c>
      <c r="FF299" s="112">
        <v>0</v>
      </c>
      <c r="FG299" s="112">
        <v>0</v>
      </c>
      <c r="FH299" s="112">
        <f>SUM(FI299:FL299)</f>
        <v>0</v>
      </c>
      <c r="FI299" s="112">
        <v>0</v>
      </c>
      <c r="FJ299" s="112">
        <v>0</v>
      </c>
      <c r="FK299" s="112">
        <v>0</v>
      </c>
      <c r="FL299" s="112">
        <v>0</v>
      </c>
      <c r="FM299" s="145">
        <f>FN299+FS299</f>
        <v>0</v>
      </c>
      <c r="FN299" s="145">
        <f>SUM(FO299:FR299)</f>
        <v>0</v>
      </c>
      <c r="FO299" s="145">
        <f t="shared" ref="FO299:FR300" si="4669">EH299+ES299+FD299</f>
        <v>0</v>
      </c>
      <c r="FP299" s="145">
        <f t="shared" si="4669"/>
        <v>0</v>
      </c>
      <c r="FQ299" s="145">
        <f t="shared" si="4669"/>
        <v>0</v>
      </c>
      <c r="FR299" s="145">
        <f t="shared" si="4669"/>
        <v>0</v>
      </c>
      <c r="FS299" s="145">
        <f>SUM(FT299:FW299)</f>
        <v>0</v>
      </c>
      <c r="FT299" s="145">
        <f t="shared" ref="FT299:FW300" si="4670">EM299+EX299+FI299</f>
        <v>0</v>
      </c>
      <c r="FU299" s="145">
        <f t="shared" si="4670"/>
        <v>0</v>
      </c>
      <c r="FV299" s="145">
        <f t="shared" si="4670"/>
        <v>0</v>
      </c>
      <c r="FW299" s="145">
        <f t="shared" si="4670"/>
        <v>0</v>
      </c>
      <c r="FX299" s="145">
        <f>FY299+GD299</f>
        <v>4711</v>
      </c>
      <c r="FY299" s="145">
        <f>SUM(FZ299:GC299)</f>
        <v>1941</v>
      </c>
      <c r="FZ299" s="145">
        <f t="shared" ref="FZ299:GC300" si="4671">FO299+DW299+CE299+AM299</f>
        <v>458</v>
      </c>
      <c r="GA299" s="145">
        <f t="shared" si="4671"/>
        <v>437</v>
      </c>
      <c r="GB299" s="145">
        <f t="shared" si="4671"/>
        <v>127</v>
      </c>
      <c r="GC299" s="145">
        <f t="shared" si="4671"/>
        <v>919</v>
      </c>
      <c r="GD299" s="145">
        <f>SUM(GE299:GH299)</f>
        <v>2770</v>
      </c>
      <c r="GE299" s="145">
        <f t="shared" ref="GE299:GH300" si="4672">FT299+EB299+CJ299+AR299</f>
        <v>875</v>
      </c>
      <c r="GF299" s="145">
        <f t="shared" si="4672"/>
        <v>525</v>
      </c>
      <c r="GG299" s="145">
        <f t="shared" si="4672"/>
        <v>159</v>
      </c>
      <c r="GH299" s="145">
        <f t="shared" si="4672"/>
        <v>1211</v>
      </c>
    </row>
    <row r="300" spans="1:190" s="30" customFormat="1" ht="15" customHeight="1" x14ac:dyDescent="0.25">
      <c r="A300" s="46"/>
      <c r="B300" s="75"/>
      <c r="C300" s="57" t="s">
        <v>332</v>
      </c>
      <c r="D300" s="112">
        <f>E300+J300</f>
        <v>0</v>
      </c>
      <c r="E300" s="112">
        <f>SUM(F300:I300)</f>
        <v>0</v>
      </c>
      <c r="F300" s="112">
        <v>0</v>
      </c>
      <c r="G300" s="112">
        <v>0</v>
      </c>
      <c r="H300" s="112">
        <v>0</v>
      </c>
      <c r="I300" s="112">
        <v>0</v>
      </c>
      <c r="J300" s="112">
        <f>SUM(K300:N300)</f>
        <v>0</v>
      </c>
      <c r="K300" s="112">
        <v>0</v>
      </c>
      <c r="L300" s="112">
        <v>0</v>
      </c>
      <c r="M300" s="112">
        <v>0</v>
      </c>
      <c r="N300" s="112">
        <v>0</v>
      </c>
      <c r="O300" s="112">
        <f>P300+U300</f>
        <v>0</v>
      </c>
      <c r="P300" s="112">
        <f>SUM(Q300:T300)</f>
        <v>0</v>
      </c>
      <c r="Q300" s="112">
        <v>0</v>
      </c>
      <c r="R300" s="112">
        <v>0</v>
      </c>
      <c r="S300" s="112">
        <v>0</v>
      </c>
      <c r="T300" s="112">
        <v>0</v>
      </c>
      <c r="U300" s="112">
        <f>SUM(V300:Y300)</f>
        <v>0</v>
      </c>
      <c r="V300" s="112">
        <v>0</v>
      </c>
      <c r="W300" s="112">
        <v>0</v>
      </c>
      <c r="X300" s="112">
        <v>0</v>
      </c>
      <c r="Y300" s="112">
        <v>0</v>
      </c>
      <c r="Z300" s="112">
        <f>AA300+AF300</f>
        <v>0</v>
      </c>
      <c r="AA300" s="112">
        <f>SUM(AB300:AE300)</f>
        <v>0</v>
      </c>
      <c r="AB300" s="112">
        <v>0</v>
      </c>
      <c r="AC300" s="112">
        <v>0</v>
      </c>
      <c r="AD300" s="112">
        <v>0</v>
      </c>
      <c r="AE300" s="112">
        <v>0</v>
      </c>
      <c r="AF300" s="112">
        <f>SUM(AG300:AJ300)</f>
        <v>0</v>
      </c>
      <c r="AG300" s="112">
        <v>0</v>
      </c>
      <c r="AH300" s="112">
        <v>0</v>
      </c>
      <c r="AI300" s="112">
        <v>0</v>
      </c>
      <c r="AJ300" s="112">
        <v>0</v>
      </c>
      <c r="AK300" s="145">
        <f>AL300+AQ300</f>
        <v>0</v>
      </c>
      <c r="AL300" s="145">
        <f>SUM(AM300:AP300)</f>
        <v>0</v>
      </c>
      <c r="AM300" s="145">
        <f t="shared" si="4663"/>
        <v>0</v>
      </c>
      <c r="AN300" s="145">
        <f t="shared" si="4663"/>
        <v>0</v>
      </c>
      <c r="AO300" s="145">
        <f t="shared" si="4663"/>
        <v>0</v>
      </c>
      <c r="AP300" s="145">
        <f t="shared" si="4663"/>
        <v>0</v>
      </c>
      <c r="AQ300" s="145">
        <f>SUM(AR300:AU300)</f>
        <v>0</v>
      </c>
      <c r="AR300" s="145">
        <f t="shared" si="4664"/>
        <v>0</v>
      </c>
      <c r="AS300" s="145">
        <f t="shared" si="4664"/>
        <v>0</v>
      </c>
      <c r="AT300" s="145">
        <f t="shared" si="4664"/>
        <v>0</v>
      </c>
      <c r="AU300" s="145">
        <f t="shared" si="4664"/>
        <v>0</v>
      </c>
      <c r="AV300" s="112">
        <f>AW300+BB300</f>
        <v>0</v>
      </c>
      <c r="AW300" s="112">
        <f>SUM(AX300:BA300)</f>
        <v>0</v>
      </c>
      <c r="AX300" s="112">
        <v>0</v>
      </c>
      <c r="AY300" s="112">
        <v>0</v>
      </c>
      <c r="AZ300" s="112">
        <v>0</v>
      </c>
      <c r="BA300" s="112">
        <v>0</v>
      </c>
      <c r="BB300" s="112">
        <f>SUM(BC300:BF300)</f>
        <v>0</v>
      </c>
      <c r="BC300" s="112">
        <v>0</v>
      </c>
      <c r="BD300" s="112">
        <v>0</v>
      </c>
      <c r="BE300" s="112">
        <v>0</v>
      </c>
      <c r="BF300" s="112">
        <v>0</v>
      </c>
      <c r="BG300" s="112">
        <f>BH300+BM300</f>
        <v>0</v>
      </c>
      <c r="BH300" s="112">
        <f>SUM(BI300:BL300)</f>
        <v>0</v>
      </c>
      <c r="BI300" s="112">
        <v>0</v>
      </c>
      <c r="BJ300" s="112">
        <v>0</v>
      </c>
      <c r="BK300" s="112">
        <v>0</v>
      </c>
      <c r="BL300" s="112">
        <v>0</v>
      </c>
      <c r="BM300" s="112">
        <f>SUM(BN300:BQ300)</f>
        <v>0</v>
      </c>
      <c r="BN300" s="112">
        <v>0</v>
      </c>
      <c r="BO300" s="112">
        <v>0</v>
      </c>
      <c r="BP300" s="112">
        <v>0</v>
      </c>
      <c r="BQ300" s="112">
        <v>0</v>
      </c>
      <c r="BR300" s="112">
        <f>BS300+BX300</f>
        <v>0</v>
      </c>
      <c r="BS300" s="112">
        <f>SUM(BT300:BW300)</f>
        <v>0</v>
      </c>
      <c r="BT300" s="112">
        <v>0</v>
      </c>
      <c r="BU300" s="112">
        <v>0</v>
      </c>
      <c r="BV300" s="112">
        <v>0</v>
      </c>
      <c r="BW300" s="112">
        <v>0</v>
      </c>
      <c r="BX300" s="112">
        <f>SUM(BY300:CB300)</f>
        <v>0</v>
      </c>
      <c r="BY300" s="112">
        <v>0</v>
      </c>
      <c r="BZ300" s="112">
        <v>0</v>
      </c>
      <c r="CA300" s="112">
        <v>0</v>
      </c>
      <c r="CB300" s="112">
        <v>0</v>
      </c>
      <c r="CC300" s="145">
        <f>CD300+CI300</f>
        <v>0</v>
      </c>
      <c r="CD300" s="145">
        <f>SUM(CE300:CH300)</f>
        <v>0</v>
      </c>
      <c r="CE300" s="145">
        <f t="shared" si="4665"/>
        <v>0</v>
      </c>
      <c r="CF300" s="145">
        <f t="shared" si="4665"/>
        <v>0</v>
      </c>
      <c r="CG300" s="145">
        <f t="shared" si="4665"/>
        <v>0</v>
      </c>
      <c r="CH300" s="145">
        <f t="shared" si="4665"/>
        <v>0</v>
      </c>
      <c r="CI300" s="145">
        <f>SUM(CJ300:CM300)</f>
        <v>0</v>
      </c>
      <c r="CJ300" s="145">
        <f t="shared" si="4666"/>
        <v>0</v>
      </c>
      <c r="CK300" s="145">
        <f t="shared" si="4666"/>
        <v>0</v>
      </c>
      <c r="CL300" s="145">
        <f t="shared" si="4666"/>
        <v>0</v>
      </c>
      <c r="CM300" s="145">
        <f t="shared" si="4666"/>
        <v>0</v>
      </c>
      <c r="CN300" s="112">
        <f>CO300+CT300</f>
        <v>0</v>
      </c>
      <c r="CO300" s="112">
        <f>SUM(CP300:CS300)</f>
        <v>0</v>
      </c>
      <c r="CP300" s="112">
        <v>0</v>
      </c>
      <c r="CQ300" s="112">
        <v>0</v>
      </c>
      <c r="CR300" s="112">
        <v>0</v>
      </c>
      <c r="CS300" s="112">
        <v>0</v>
      </c>
      <c r="CT300" s="112">
        <f>SUM(CU300:CX300)</f>
        <v>0</v>
      </c>
      <c r="CU300" s="112">
        <v>0</v>
      </c>
      <c r="CV300" s="112">
        <v>0</v>
      </c>
      <c r="CW300" s="112">
        <v>0</v>
      </c>
      <c r="CX300" s="112">
        <v>0</v>
      </c>
      <c r="CY300" s="112">
        <f>CZ300+DE300</f>
        <v>0</v>
      </c>
      <c r="CZ300" s="112">
        <f>SUM(DA300:DD300)</f>
        <v>0</v>
      </c>
      <c r="DA300" s="112">
        <v>0</v>
      </c>
      <c r="DB300" s="112">
        <v>0</v>
      </c>
      <c r="DC300" s="112">
        <v>0</v>
      </c>
      <c r="DD300" s="112">
        <v>0</v>
      </c>
      <c r="DE300" s="112">
        <f>SUM(DF300:DI300)</f>
        <v>0</v>
      </c>
      <c r="DF300" s="112">
        <v>0</v>
      </c>
      <c r="DG300" s="112">
        <v>0</v>
      </c>
      <c r="DH300" s="112">
        <v>0</v>
      </c>
      <c r="DI300" s="112">
        <v>0</v>
      </c>
      <c r="DJ300" s="112">
        <f>DK300+DP300</f>
        <v>0</v>
      </c>
      <c r="DK300" s="112">
        <f>SUM(DL300:DO300)</f>
        <v>0</v>
      </c>
      <c r="DL300" s="112">
        <v>0</v>
      </c>
      <c r="DM300" s="112">
        <v>0</v>
      </c>
      <c r="DN300" s="112">
        <v>0</v>
      </c>
      <c r="DO300" s="112">
        <v>0</v>
      </c>
      <c r="DP300" s="112">
        <f>SUM(DQ300:DT300)</f>
        <v>0</v>
      </c>
      <c r="DQ300" s="112">
        <v>0</v>
      </c>
      <c r="DR300" s="112">
        <v>0</v>
      </c>
      <c r="DS300" s="112">
        <v>0</v>
      </c>
      <c r="DT300" s="112">
        <v>0</v>
      </c>
      <c r="DU300" s="145">
        <f>DV300+EA300</f>
        <v>0</v>
      </c>
      <c r="DV300" s="145">
        <f>SUM(DW300:DZ300)</f>
        <v>0</v>
      </c>
      <c r="DW300" s="145">
        <f t="shared" si="4667"/>
        <v>0</v>
      </c>
      <c r="DX300" s="145">
        <f t="shared" si="4667"/>
        <v>0</v>
      </c>
      <c r="DY300" s="145">
        <f t="shared" si="4667"/>
        <v>0</v>
      </c>
      <c r="DZ300" s="145">
        <f t="shared" si="4667"/>
        <v>0</v>
      </c>
      <c r="EA300" s="145">
        <f>SUM(EB300:EE300)</f>
        <v>0</v>
      </c>
      <c r="EB300" s="145">
        <f t="shared" si="4668"/>
        <v>0</v>
      </c>
      <c r="EC300" s="145">
        <f t="shared" si="4668"/>
        <v>0</v>
      </c>
      <c r="ED300" s="145">
        <f t="shared" si="4668"/>
        <v>0</v>
      </c>
      <c r="EE300" s="145">
        <f t="shared" si="4668"/>
        <v>0</v>
      </c>
      <c r="EF300" s="112">
        <f>EG300+EL300</f>
        <v>0</v>
      </c>
      <c r="EG300" s="112">
        <f>SUM(EH300:EK300)</f>
        <v>0</v>
      </c>
      <c r="EH300" s="112">
        <v>0</v>
      </c>
      <c r="EI300" s="112">
        <v>0</v>
      </c>
      <c r="EJ300" s="112">
        <v>0</v>
      </c>
      <c r="EK300" s="112">
        <v>0</v>
      </c>
      <c r="EL300" s="112">
        <f>SUM(EM300:EP300)</f>
        <v>0</v>
      </c>
      <c r="EM300" s="112">
        <v>0</v>
      </c>
      <c r="EN300" s="112">
        <v>0</v>
      </c>
      <c r="EO300" s="112">
        <v>0</v>
      </c>
      <c r="EP300" s="112">
        <v>0</v>
      </c>
      <c r="EQ300" s="112">
        <f>ER300+EW300</f>
        <v>0</v>
      </c>
      <c r="ER300" s="112">
        <f>SUM(ES300:EV300)</f>
        <v>0</v>
      </c>
      <c r="ES300" s="112">
        <v>0</v>
      </c>
      <c r="ET300" s="112">
        <v>0</v>
      </c>
      <c r="EU300" s="112">
        <v>0</v>
      </c>
      <c r="EV300" s="112">
        <v>0</v>
      </c>
      <c r="EW300" s="112">
        <f>SUM(EX300:FA300)</f>
        <v>0</v>
      </c>
      <c r="EX300" s="112">
        <v>0</v>
      </c>
      <c r="EY300" s="112">
        <v>0</v>
      </c>
      <c r="EZ300" s="112">
        <v>0</v>
      </c>
      <c r="FA300" s="112">
        <v>0</v>
      </c>
      <c r="FB300" s="112">
        <f>FC300+FH300</f>
        <v>0</v>
      </c>
      <c r="FC300" s="112">
        <f>SUM(FD300:FG300)</f>
        <v>0</v>
      </c>
      <c r="FD300" s="112">
        <v>0</v>
      </c>
      <c r="FE300" s="112">
        <v>0</v>
      </c>
      <c r="FF300" s="112">
        <v>0</v>
      </c>
      <c r="FG300" s="112">
        <v>0</v>
      </c>
      <c r="FH300" s="112">
        <f>SUM(FI300:FL300)</f>
        <v>0</v>
      </c>
      <c r="FI300" s="112">
        <v>0</v>
      </c>
      <c r="FJ300" s="112">
        <v>0</v>
      </c>
      <c r="FK300" s="112">
        <v>0</v>
      </c>
      <c r="FL300" s="112">
        <v>0</v>
      </c>
      <c r="FM300" s="145">
        <f>FN300+FS300</f>
        <v>0</v>
      </c>
      <c r="FN300" s="145">
        <f>SUM(FO300:FR300)</f>
        <v>0</v>
      </c>
      <c r="FO300" s="145">
        <f t="shared" si="4669"/>
        <v>0</v>
      </c>
      <c r="FP300" s="145">
        <f t="shared" si="4669"/>
        <v>0</v>
      </c>
      <c r="FQ300" s="145">
        <f t="shared" si="4669"/>
        <v>0</v>
      </c>
      <c r="FR300" s="145">
        <f t="shared" si="4669"/>
        <v>0</v>
      </c>
      <c r="FS300" s="145">
        <f>SUM(FT300:FW300)</f>
        <v>0</v>
      </c>
      <c r="FT300" s="145">
        <f t="shared" si="4670"/>
        <v>0</v>
      </c>
      <c r="FU300" s="145">
        <f t="shared" si="4670"/>
        <v>0</v>
      </c>
      <c r="FV300" s="145">
        <f t="shared" si="4670"/>
        <v>0</v>
      </c>
      <c r="FW300" s="145">
        <f t="shared" si="4670"/>
        <v>0</v>
      </c>
      <c r="FX300" s="145">
        <f>FY300+GD300</f>
        <v>0</v>
      </c>
      <c r="FY300" s="145">
        <f>SUM(FZ300:GC300)</f>
        <v>0</v>
      </c>
      <c r="FZ300" s="145">
        <f t="shared" si="4671"/>
        <v>0</v>
      </c>
      <c r="GA300" s="145">
        <f t="shared" si="4671"/>
        <v>0</v>
      </c>
      <c r="GB300" s="145">
        <f t="shared" si="4671"/>
        <v>0</v>
      </c>
      <c r="GC300" s="145">
        <f t="shared" si="4671"/>
        <v>0</v>
      </c>
      <c r="GD300" s="145">
        <f>SUM(GE300:GH300)</f>
        <v>0</v>
      </c>
      <c r="GE300" s="145">
        <f t="shared" si="4672"/>
        <v>0</v>
      </c>
      <c r="GF300" s="145">
        <f t="shared" si="4672"/>
        <v>0</v>
      </c>
      <c r="GG300" s="145">
        <f t="shared" si="4672"/>
        <v>0</v>
      </c>
      <c r="GH300" s="145">
        <f t="shared" si="4672"/>
        <v>0</v>
      </c>
    </row>
    <row r="301" spans="1:190" s="30" customFormat="1" ht="15" customHeight="1" x14ac:dyDescent="0.25">
      <c r="A301" s="46"/>
      <c r="B301" s="75"/>
      <c r="C301" s="93" t="s">
        <v>122</v>
      </c>
      <c r="D301" s="145">
        <f t="shared" si="4379"/>
        <v>16957</v>
      </c>
      <c r="E301" s="145">
        <f t="shared" si="4380"/>
        <v>7339</v>
      </c>
      <c r="F301" s="145">
        <f>SUM(F302:F303)</f>
        <v>1389</v>
      </c>
      <c r="G301" s="145">
        <f>SUM(G302:G303)</f>
        <v>2345</v>
      </c>
      <c r="H301" s="145">
        <f>SUM(H302:H303)</f>
        <v>1566</v>
      </c>
      <c r="I301" s="145">
        <f>SUM(I302:I303)</f>
        <v>2039</v>
      </c>
      <c r="J301" s="145">
        <f t="shared" ref="J301" si="4673">SUM(K301:N301)</f>
        <v>9618</v>
      </c>
      <c r="K301" s="145">
        <f>SUM(K302:K303)</f>
        <v>2838</v>
      </c>
      <c r="L301" s="145">
        <f>SUM(L302:L303)</f>
        <v>2325</v>
      </c>
      <c r="M301" s="145">
        <f>SUM(M302:M303)</f>
        <v>650</v>
      </c>
      <c r="N301" s="145">
        <f>SUM(N302:N303)</f>
        <v>3805</v>
      </c>
      <c r="O301" s="145">
        <f t="shared" si="4336"/>
        <v>14102</v>
      </c>
      <c r="P301" s="145">
        <f t="shared" ref="P301:P304" si="4674">SUM(Q301:T301)</f>
        <v>6858</v>
      </c>
      <c r="Q301" s="145">
        <f>SUM(Q302:Q303)</f>
        <v>1129</v>
      </c>
      <c r="R301" s="145">
        <f>SUM(R302:R303)</f>
        <v>1681</v>
      </c>
      <c r="S301" s="145">
        <f>SUM(S302:S303)</f>
        <v>1889</v>
      </c>
      <c r="T301" s="145">
        <f>SUM(T302:T303)</f>
        <v>2159</v>
      </c>
      <c r="U301" s="145">
        <f t="shared" si="4448"/>
        <v>7244</v>
      </c>
      <c r="V301" s="145">
        <f>SUM(V302:V303)</f>
        <v>1417</v>
      </c>
      <c r="W301" s="145">
        <f>SUM(W302:W303)</f>
        <v>1616</v>
      </c>
      <c r="X301" s="145">
        <f>SUM(X302:X303)</f>
        <v>692</v>
      </c>
      <c r="Y301" s="145">
        <f>SUM(Y302:Y303)</f>
        <v>3519</v>
      </c>
      <c r="Z301" s="145">
        <f t="shared" si="4339"/>
        <v>14713</v>
      </c>
      <c r="AA301" s="145">
        <f t="shared" ref="AA301:AA304" si="4675">SUM(AB301:AE301)</f>
        <v>6748</v>
      </c>
      <c r="AB301" s="145">
        <f>SUM(AB302:AB303)</f>
        <v>176</v>
      </c>
      <c r="AC301" s="145">
        <f>SUM(AC302:AC303)</f>
        <v>793</v>
      </c>
      <c r="AD301" s="145">
        <f>SUM(AD302:AD303)</f>
        <v>2359</v>
      </c>
      <c r="AE301" s="145">
        <f>SUM(AE302:AE303)</f>
        <v>3420</v>
      </c>
      <c r="AF301" s="145">
        <f t="shared" si="4449"/>
        <v>7965</v>
      </c>
      <c r="AG301" s="145">
        <f>SUM(AG302:AG303)</f>
        <v>1364</v>
      </c>
      <c r="AH301" s="145">
        <f>SUM(AH302:AH303)</f>
        <v>1658</v>
      </c>
      <c r="AI301" s="145">
        <f>SUM(AI302:AI303)</f>
        <v>744</v>
      </c>
      <c r="AJ301" s="145">
        <f>SUM(AJ302:AJ303)</f>
        <v>4199</v>
      </c>
      <c r="AK301" s="145">
        <f t="shared" si="4390"/>
        <v>45772</v>
      </c>
      <c r="AL301" s="145">
        <f t="shared" si="4391"/>
        <v>20945</v>
      </c>
      <c r="AM301" s="145">
        <f>SUM(AM302:AM303)</f>
        <v>2694</v>
      </c>
      <c r="AN301" s="145">
        <f>SUM(AN302:AN303)</f>
        <v>4819</v>
      </c>
      <c r="AO301" s="145">
        <f>SUM(AO302:AO303)</f>
        <v>5814</v>
      </c>
      <c r="AP301" s="145">
        <f>SUM(AP302:AP303)</f>
        <v>7618</v>
      </c>
      <c r="AQ301" s="145">
        <f t="shared" si="4392"/>
        <v>24827</v>
      </c>
      <c r="AR301" s="145">
        <f>SUM(AR302:AR303)</f>
        <v>5619</v>
      </c>
      <c r="AS301" s="145">
        <f>SUM(AS302:AS303)</f>
        <v>5599</v>
      </c>
      <c r="AT301" s="145">
        <f>SUM(AT302:AT303)</f>
        <v>2086</v>
      </c>
      <c r="AU301" s="145">
        <f>SUM(AU302:AU303)</f>
        <v>11523</v>
      </c>
      <c r="AV301" s="145">
        <f t="shared" si="4345"/>
        <v>12993</v>
      </c>
      <c r="AW301" s="145">
        <f t="shared" si="4346"/>
        <v>5519</v>
      </c>
      <c r="AX301" s="145">
        <f>SUM(AX302:AX303)</f>
        <v>789</v>
      </c>
      <c r="AY301" s="145">
        <f>SUM(AY302:AY303)</f>
        <v>528</v>
      </c>
      <c r="AZ301" s="145">
        <f>SUM(AZ302:AZ303)</f>
        <v>1574</v>
      </c>
      <c r="BA301" s="145">
        <f>SUM(BA302:BA303)</f>
        <v>2628</v>
      </c>
      <c r="BB301" s="145">
        <f t="shared" ref="BB301" si="4676">SUM(BC301:BF301)</f>
        <v>7474</v>
      </c>
      <c r="BC301" s="145">
        <f>SUM(BC302:BC303)</f>
        <v>1410</v>
      </c>
      <c r="BD301" s="145">
        <f>SUM(BD302:BD303)</f>
        <v>1776</v>
      </c>
      <c r="BE301" s="145">
        <f>SUM(BE302:BE303)</f>
        <v>657</v>
      </c>
      <c r="BF301" s="145">
        <f>SUM(BF302:BF303)</f>
        <v>3631</v>
      </c>
      <c r="BG301" s="145">
        <f t="shared" ref="BG301" si="4677">BH301+BM301</f>
        <v>18707</v>
      </c>
      <c r="BH301" s="145">
        <f t="shared" ref="BH301" si="4678">SUM(BI301:BL301)</f>
        <v>9012</v>
      </c>
      <c r="BI301" s="145">
        <f>SUM(BI302:BI303)</f>
        <v>1632</v>
      </c>
      <c r="BJ301" s="145">
        <f>SUM(BJ302:BJ303)</f>
        <v>2069</v>
      </c>
      <c r="BK301" s="145">
        <f>SUM(BK302:BK303)</f>
        <v>2065</v>
      </c>
      <c r="BL301" s="145">
        <f>SUM(BL302:BL303)</f>
        <v>3246</v>
      </c>
      <c r="BM301" s="145">
        <f t="shared" ref="BM301" si="4679">SUM(BN301:BQ301)</f>
        <v>9695</v>
      </c>
      <c r="BN301" s="145">
        <f>SUM(BN302:BN303)</f>
        <v>2374</v>
      </c>
      <c r="BO301" s="145">
        <f>SUM(BO302:BO303)</f>
        <v>2655</v>
      </c>
      <c r="BP301" s="145">
        <f>SUM(BP302:BP303)</f>
        <v>804</v>
      </c>
      <c r="BQ301" s="145">
        <f>SUM(BQ302:BQ303)</f>
        <v>3862</v>
      </c>
      <c r="BR301" s="145">
        <f t="shared" ref="BR301" si="4680">BS301+BX301</f>
        <v>15660</v>
      </c>
      <c r="BS301" s="145">
        <f t="shared" ref="BS301" si="4681">SUM(BT301:BW301)</f>
        <v>7680</v>
      </c>
      <c r="BT301" s="145">
        <f>SUM(BT302:BT303)</f>
        <v>957</v>
      </c>
      <c r="BU301" s="145">
        <f>SUM(BU302:BU303)</f>
        <v>1874</v>
      </c>
      <c r="BV301" s="145">
        <f>SUM(BV302:BV303)</f>
        <v>2000</v>
      </c>
      <c r="BW301" s="145">
        <f>SUM(BW302:BW303)</f>
        <v>2849</v>
      </c>
      <c r="BX301" s="145">
        <f t="shared" ref="BX301" si="4682">SUM(BY301:CB301)</f>
        <v>7980</v>
      </c>
      <c r="BY301" s="145">
        <f>SUM(BY302:BY303)</f>
        <v>1305</v>
      </c>
      <c r="BZ301" s="145">
        <f>SUM(BZ302:BZ303)</f>
        <v>2063</v>
      </c>
      <c r="CA301" s="145">
        <f>SUM(CA302:CA303)</f>
        <v>717</v>
      </c>
      <c r="CB301" s="145">
        <f>SUM(CB302:CB303)</f>
        <v>3895</v>
      </c>
      <c r="CC301" s="145">
        <f t="shared" si="4353"/>
        <v>47360</v>
      </c>
      <c r="CD301" s="145">
        <f t="shared" ref="CD301:CD304" si="4683">SUM(CE301:CH301)</f>
        <v>22211</v>
      </c>
      <c r="CE301" s="145">
        <f>SUM(CE302:CE303)</f>
        <v>3378</v>
      </c>
      <c r="CF301" s="145">
        <f>SUM(CF302:CF303)</f>
        <v>4471</v>
      </c>
      <c r="CG301" s="145">
        <f>SUM(CG302:CG303)</f>
        <v>5639</v>
      </c>
      <c r="CH301" s="145">
        <f>SUM(CH302:CH303)</f>
        <v>8723</v>
      </c>
      <c r="CI301" s="145">
        <f t="shared" ref="CI301:CI304" si="4684">SUM(CJ301:CM301)</f>
        <v>25149</v>
      </c>
      <c r="CJ301" s="145">
        <f>SUM(CJ302:CJ303)</f>
        <v>5089</v>
      </c>
      <c r="CK301" s="145">
        <f>SUM(CK302:CK303)</f>
        <v>6494</v>
      </c>
      <c r="CL301" s="145">
        <f>SUM(CL302:CL303)</f>
        <v>2178</v>
      </c>
      <c r="CM301" s="145">
        <f>SUM(CM302:CM303)</f>
        <v>11388</v>
      </c>
      <c r="CN301" s="145">
        <f t="shared" si="4356"/>
        <v>15026</v>
      </c>
      <c r="CO301" s="145">
        <f t="shared" ref="CO301" si="4685">SUM(CP301:CS301)</f>
        <v>7306</v>
      </c>
      <c r="CP301" s="145">
        <f>SUM(CP302:CP303)</f>
        <v>1387</v>
      </c>
      <c r="CQ301" s="145">
        <f>SUM(CQ302:CQ303)</f>
        <v>1460</v>
      </c>
      <c r="CR301" s="145">
        <f>SUM(CR302:CR303)</f>
        <v>1505</v>
      </c>
      <c r="CS301" s="145">
        <f>SUM(CS302:CS303)</f>
        <v>2954</v>
      </c>
      <c r="CT301" s="145">
        <f t="shared" ref="CT301" si="4686">SUM(CU301:CX301)</f>
        <v>7720</v>
      </c>
      <c r="CU301" s="145">
        <f>SUM(CU302:CU303)</f>
        <v>1106</v>
      </c>
      <c r="CV301" s="145">
        <f>SUM(CV302:CV303)</f>
        <v>1938</v>
      </c>
      <c r="CW301" s="145">
        <f>SUM(CW302:CW303)</f>
        <v>802</v>
      </c>
      <c r="CX301" s="145">
        <f>SUM(CX302:CX303)</f>
        <v>3874</v>
      </c>
      <c r="CY301" s="145">
        <f t="shared" ref="CY301" si="4687">CZ301+DE301</f>
        <v>14590</v>
      </c>
      <c r="CZ301" s="145">
        <f t="shared" ref="CZ301" si="4688">SUM(DA301:DD301)</f>
        <v>7131</v>
      </c>
      <c r="DA301" s="145">
        <f>SUM(DA302:DA303)</f>
        <v>1143</v>
      </c>
      <c r="DB301" s="145">
        <f>SUM(DB302:DB303)</f>
        <v>2052</v>
      </c>
      <c r="DC301" s="145">
        <f>SUM(DC302:DC303)</f>
        <v>775</v>
      </c>
      <c r="DD301" s="145">
        <f>SUM(DD302:DD303)</f>
        <v>3161</v>
      </c>
      <c r="DE301" s="145">
        <f t="shared" ref="DE301" si="4689">SUM(DF301:DI301)</f>
        <v>7459</v>
      </c>
      <c r="DF301" s="145">
        <f>SUM(DF302:DF303)</f>
        <v>1291</v>
      </c>
      <c r="DG301" s="145">
        <f>SUM(DG302:DG303)</f>
        <v>1786</v>
      </c>
      <c r="DH301" s="145">
        <f>SUM(DH302:DH303)</f>
        <v>731</v>
      </c>
      <c r="DI301" s="145">
        <f>SUM(DI302:DI303)</f>
        <v>3651</v>
      </c>
      <c r="DJ301" s="145">
        <f t="shared" ref="DJ301" si="4690">DK301+DP301</f>
        <v>14281</v>
      </c>
      <c r="DK301" s="145">
        <f t="shared" ref="DK301" si="4691">SUM(DL301:DO301)</f>
        <v>6844</v>
      </c>
      <c r="DL301" s="145">
        <f>SUM(DL302:DL303)</f>
        <v>822</v>
      </c>
      <c r="DM301" s="145">
        <f>SUM(DM302:DM303)</f>
        <v>2242</v>
      </c>
      <c r="DN301" s="145">
        <f>SUM(DN302:DN303)</f>
        <v>232</v>
      </c>
      <c r="DO301" s="145">
        <f>SUM(DO302:DO303)</f>
        <v>3548</v>
      </c>
      <c r="DP301" s="145">
        <f t="shared" ref="DP301" si="4692">SUM(DQ301:DT301)</f>
        <v>7437</v>
      </c>
      <c r="DQ301" s="145">
        <f>SUM(DQ302:DQ303)</f>
        <v>1191</v>
      </c>
      <c r="DR301" s="145">
        <f>SUM(DR302:DR303)</f>
        <v>1579</v>
      </c>
      <c r="DS301" s="145">
        <f>SUM(DS302:DS303)</f>
        <v>789</v>
      </c>
      <c r="DT301" s="145">
        <f>SUM(DT302:DT303)</f>
        <v>3878</v>
      </c>
      <c r="DU301" s="145">
        <f t="shared" si="4363"/>
        <v>43897</v>
      </c>
      <c r="DV301" s="145">
        <f t="shared" ref="DV301:DV304" si="4693">SUM(DW301:DZ301)</f>
        <v>21281</v>
      </c>
      <c r="DW301" s="145">
        <f>SUM(DW302:DW303)</f>
        <v>3352</v>
      </c>
      <c r="DX301" s="145">
        <f>SUM(DX302:DX303)</f>
        <v>5754</v>
      </c>
      <c r="DY301" s="145">
        <f>SUM(DY302:DY303)</f>
        <v>2512</v>
      </c>
      <c r="DZ301" s="145">
        <f>SUM(DZ302:DZ303)</f>
        <v>9663</v>
      </c>
      <c r="EA301" s="145">
        <f t="shared" ref="EA301:EA304" si="4694">SUM(EB301:EE301)</f>
        <v>22616</v>
      </c>
      <c r="EB301" s="145">
        <f>SUM(EB302:EB303)</f>
        <v>3588</v>
      </c>
      <c r="EC301" s="145">
        <f>SUM(EC302:EC303)</f>
        <v>5303</v>
      </c>
      <c r="ED301" s="145">
        <f>SUM(ED302:ED303)</f>
        <v>2322</v>
      </c>
      <c r="EE301" s="145">
        <f>SUM(EE302:EE303)</f>
        <v>11403</v>
      </c>
      <c r="EF301" s="145">
        <f t="shared" si="4366"/>
        <v>0</v>
      </c>
      <c r="EG301" s="145">
        <f t="shared" ref="EG301" si="4695">SUM(EH301:EK301)</f>
        <v>0</v>
      </c>
      <c r="EH301" s="145">
        <f>SUM(EH302:EH303)</f>
        <v>0</v>
      </c>
      <c r="EI301" s="145">
        <f>SUM(EI302:EI303)</f>
        <v>0</v>
      </c>
      <c r="EJ301" s="145">
        <f>SUM(EJ302:EJ303)</f>
        <v>0</v>
      </c>
      <c r="EK301" s="145">
        <f>SUM(EK302:EK303)</f>
        <v>0</v>
      </c>
      <c r="EL301" s="145">
        <f t="shared" ref="EL301" si="4696">SUM(EM301:EP301)</f>
        <v>0</v>
      </c>
      <c r="EM301" s="145">
        <f>SUM(EM302:EM303)</f>
        <v>0</v>
      </c>
      <c r="EN301" s="145">
        <f>SUM(EN302:EN303)</f>
        <v>0</v>
      </c>
      <c r="EO301" s="145">
        <f>SUM(EO302:EO303)</f>
        <v>0</v>
      </c>
      <c r="EP301" s="145">
        <f>SUM(EP302:EP303)</f>
        <v>0</v>
      </c>
      <c r="EQ301" s="145">
        <f t="shared" ref="EQ301" si="4697">ER301+EW301</f>
        <v>0</v>
      </c>
      <c r="ER301" s="145">
        <f t="shared" ref="ER301" si="4698">SUM(ES301:EV301)</f>
        <v>0</v>
      </c>
      <c r="ES301" s="145">
        <f>SUM(ES302:ES303)</f>
        <v>0</v>
      </c>
      <c r="ET301" s="145">
        <f>SUM(ET302:ET303)</f>
        <v>0</v>
      </c>
      <c r="EU301" s="145">
        <f>SUM(EU302:EU303)</f>
        <v>0</v>
      </c>
      <c r="EV301" s="145">
        <f>SUM(EV302:EV303)</f>
        <v>0</v>
      </c>
      <c r="EW301" s="145">
        <f t="shared" ref="EW301" si="4699">SUM(EX301:FA301)</f>
        <v>0</v>
      </c>
      <c r="EX301" s="145">
        <f>SUM(EX302:EX303)</f>
        <v>0</v>
      </c>
      <c r="EY301" s="145">
        <f>SUM(EY302:EY303)</f>
        <v>0</v>
      </c>
      <c r="EZ301" s="145">
        <f>SUM(EZ302:EZ303)</f>
        <v>0</v>
      </c>
      <c r="FA301" s="145">
        <f>SUM(FA302:FA303)</f>
        <v>0</v>
      </c>
      <c r="FB301" s="145">
        <f t="shared" ref="FB301" si="4700">FC301+FH301</f>
        <v>0</v>
      </c>
      <c r="FC301" s="145">
        <f t="shared" ref="FC301" si="4701">SUM(FD301:FG301)</f>
        <v>0</v>
      </c>
      <c r="FD301" s="145">
        <f>SUM(FD302:FD303)</f>
        <v>0</v>
      </c>
      <c r="FE301" s="145">
        <f>SUM(FE302:FE303)</f>
        <v>0</v>
      </c>
      <c r="FF301" s="145">
        <f>SUM(FF302:FF303)</f>
        <v>0</v>
      </c>
      <c r="FG301" s="145">
        <f>SUM(FG302:FG303)</f>
        <v>0</v>
      </c>
      <c r="FH301" s="145">
        <f t="shared" ref="FH301" si="4702">SUM(FI301:FL301)</f>
        <v>0</v>
      </c>
      <c r="FI301" s="145">
        <f>SUM(FI302:FI303)</f>
        <v>0</v>
      </c>
      <c r="FJ301" s="145">
        <f>SUM(FJ302:FJ303)</f>
        <v>0</v>
      </c>
      <c r="FK301" s="145">
        <f>SUM(FK302:FK303)</f>
        <v>0</v>
      </c>
      <c r="FL301" s="145">
        <f>SUM(FL302:FL303)</f>
        <v>0</v>
      </c>
      <c r="FM301" s="145">
        <f t="shared" si="4373"/>
        <v>0</v>
      </c>
      <c r="FN301" s="145">
        <f t="shared" ref="FN301:FN304" si="4703">SUM(FO301:FR301)</f>
        <v>0</v>
      </c>
      <c r="FO301" s="145">
        <f>SUM(FO302:FO303)</f>
        <v>0</v>
      </c>
      <c r="FP301" s="145">
        <f>SUM(FP302:FP303)</f>
        <v>0</v>
      </c>
      <c r="FQ301" s="145">
        <f>SUM(FQ302:FQ303)</f>
        <v>0</v>
      </c>
      <c r="FR301" s="145">
        <f>SUM(FR302:FR303)</f>
        <v>0</v>
      </c>
      <c r="FS301" s="145">
        <f t="shared" ref="FS301:FS304" si="4704">SUM(FT301:FW301)</f>
        <v>0</v>
      </c>
      <c r="FT301" s="145">
        <f>SUM(FT302:FT303)</f>
        <v>0</v>
      </c>
      <c r="FU301" s="145">
        <f>SUM(FU302:FU303)</f>
        <v>0</v>
      </c>
      <c r="FV301" s="145">
        <f>SUM(FV302:FV303)</f>
        <v>0</v>
      </c>
      <c r="FW301" s="145">
        <f>SUM(FW302:FW303)</f>
        <v>0</v>
      </c>
      <c r="FX301" s="145">
        <f t="shared" si="4434"/>
        <v>137029</v>
      </c>
      <c r="FY301" s="145">
        <f t="shared" si="4435"/>
        <v>64437</v>
      </c>
      <c r="FZ301" s="145">
        <f>SUM(FZ302:FZ303)</f>
        <v>9424</v>
      </c>
      <c r="GA301" s="145">
        <f>SUM(GA302:GA303)</f>
        <v>15044</v>
      </c>
      <c r="GB301" s="145">
        <f>SUM(GB302:GB303)</f>
        <v>13965</v>
      </c>
      <c r="GC301" s="145">
        <f>SUM(GC302:GC303)</f>
        <v>26004</v>
      </c>
      <c r="GD301" s="145">
        <f t="shared" si="4436"/>
        <v>72592</v>
      </c>
      <c r="GE301" s="145">
        <f>SUM(GE302:GE303)</f>
        <v>14296</v>
      </c>
      <c r="GF301" s="145">
        <f>SUM(GF302:GF303)</f>
        <v>17396</v>
      </c>
      <c r="GG301" s="145">
        <f>SUM(GG302:GG303)</f>
        <v>6586</v>
      </c>
      <c r="GH301" s="145">
        <f>SUM(GH302:GH303)</f>
        <v>34314</v>
      </c>
    </row>
    <row r="302" spans="1:190" s="30" customFormat="1" ht="15" customHeight="1" x14ac:dyDescent="0.25">
      <c r="A302" s="46"/>
      <c r="B302" s="75"/>
      <c r="C302" s="57" t="s">
        <v>333</v>
      </c>
      <c r="D302" s="112">
        <f>E302+J302</f>
        <v>16957</v>
      </c>
      <c r="E302" s="112">
        <f>SUM(F302:I302)</f>
        <v>7339</v>
      </c>
      <c r="F302" s="112">
        <v>1389</v>
      </c>
      <c r="G302" s="112">
        <v>2345</v>
      </c>
      <c r="H302" s="112">
        <v>1566</v>
      </c>
      <c r="I302" s="112">
        <v>2039</v>
      </c>
      <c r="J302" s="112">
        <f>SUM(K302:N302)</f>
        <v>9618</v>
      </c>
      <c r="K302" s="112">
        <v>2838</v>
      </c>
      <c r="L302" s="112">
        <v>2325</v>
      </c>
      <c r="M302" s="112">
        <v>650</v>
      </c>
      <c r="N302" s="112">
        <v>3805</v>
      </c>
      <c r="O302" s="112">
        <f>P302+U302</f>
        <v>14102</v>
      </c>
      <c r="P302" s="112">
        <f>SUM(Q302:T302)</f>
        <v>6858</v>
      </c>
      <c r="Q302" s="112">
        <v>1129</v>
      </c>
      <c r="R302" s="112">
        <v>1681</v>
      </c>
      <c r="S302" s="112">
        <v>1889</v>
      </c>
      <c r="T302" s="112">
        <v>2159</v>
      </c>
      <c r="U302" s="112">
        <f>SUM(V302:Y302)</f>
        <v>7244</v>
      </c>
      <c r="V302" s="112">
        <v>1417</v>
      </c>
      <c r="W302" s="112">
        <v>1616</v>
      </c>
      <c r="X302" s="112">
        <v>692</v>
      </c>
      <c r="Y302" s="112">
        <v>3519</v>
      </c>
      <c r="Z302" s="112">
        <f>AA302+AF302</f>
        <v>14713</v>
      </c>
      <c r="AA302" s="112">
        <f>SUM(AB302:AE302)</f>
        <v>6748</v>
      </c>
      <c r="AB302" s="112">
        <v>176</v>
      </c>
      <c r="AC302" s="112">
        <v>793</v>
      </c>
      <c r="AD302" s="112">
        <v>2359</v>
      </c>
      <c r="AE302" s="112">
        <v>3420</v>
      </c>
      <c r="AF302" s="112">
        <f>SUM(AG302:AJ302)</f>
        <v>7965</v>
      </c>
      <c r="AG302" s="112">
        <v>1364</v>
      </c>
      <c r="AH302" s="112">
        <v>1658</v>
      </c>
      <c r="AI302" s="112">
        <v>744</v>
      </c>
      <c r="AJ302" s="112">
        <v>4199</v>
      </c>
      <c r="AK302" s="145">
        <f>AL302+AQ302</f>
        <v>45772</v>
      </c>
      <c r="AL302" s="145">
        <f>SUM(AM302:AP302)</f>
        <v>20945</v>
      </c>
      <c r="AM302" s="145">
        <f t="shared" ref="AM302:AP303" si="4705">F302+Q302+AB302</f>
        <v>2694</v>
      </c>
      <c r="AN302" s="145">
        <f t="shared" si="4705"/>
        <v>4819</v>
      </c>
      <c r="AO302" s="145">
        <f t="shared" si="4705"/>
        <v>5814</v>
      </c>
      <c r="AP302" s="145">
        <f t="shared" si="4705"/>
        <v>7618</v>
      </c>
      <c r="AQ302" s="145">
        <f>SUM(AR302:AU302)</f>
        <v>24827</v>
      </c>
      <c r="AR302" s="145">
        <f t="shared" ref="AR302:AU303" si="4706">K302+V302+AG302</f>
        <v>5619</v>
      </c>
      <c r="AS302" s="145">
        <f t="shared" si="4706"/>
        <v>5599</v>
      </c>
      <c r="AT302" s="145">
        <f t="shared" si="4706"/>
        <v>2086</v>
      </c>
      <c r="AU302" s="145">
        <f t="shared" si="4706"/>
        <v>11523</v>
      </c>
      <c r="AV302" s="112">
        <f>AW302+BB302</f>
        <v>12993</v>
      </c>
      <c r="AW302" s="112">
        <f>SUM(AX302:BA302)</f>
        <v>5519</v>
      </c>
      <c r="AX302" s="112">
        <v>789</v>
      </c>
      <c r="AY302" s="112">
        <v>528</v>
      </c>
      <c r="AZ302" s="112">
        <v>1574</v>
      </c>
      <c r="BA302" s="112">
        <v>2628</v>
      </c>
      <c r="BB302" s="112">
        <f>SUM(BC302:BF302)</f>
        <v>7474</v>
      </c>
      <c r="BC302" s="112">
        <v>1410</v>
      </c>
      <c r="BD302" s="112">
        <v>1776</v>
      </c>
      <c r="BE302" s="112">
        <v>657</v>
      </c>
      <c r="BF302" s="112">
        <v>3631</v>
      </c>
      <c r="BG302" s="112">
        <f>BH302+BM302</f>
        <v>18707</v>
      </c>
      <c r="BH302" s="112">
        <f>SUM(BI302:BL302)</f>
        <v>9012</v>
      </c>
      <c r="BI302" s="112">
        <v>1632</v>
      </c>
      <c r="BJ302" s="112">
        <v>2069</v>
      </c>
      <c r="BK302" s="112">
        <v>2065</v>
      </c>
      <c r="BL302" s="112">
        <v>3246</v>
      </c>
      <c r="BM302" s="112">
        <f>SUM(BN302:BQ302)</f>
        <v>9695</v>
      </c>
      <c r="BN302" s="112">
        <v>2374</v>
      </c>
      <c r="BO302" s="112">
        <v>2655</v>
      </c>
      <c r="BP302" s="112">
        <v>804</v>
      </c>
      <c r="BQ302" s="112">
        <v>3862</v>
      </c>
      <c r="BR302" s="112">
        <f>BS302+BX302</f>
        <v>15660</v>
      </c>
      <c r="BS302" s="112">
        <f>SUM(BT302:BW302)</f>
        <v>7680</v>
      </c>
      <c r="BT302" s="112">
        <v>957</v>
      </c>
      <c r="BU302" s="112">
        <v>1874</v>
      </c>
      <c r="BV302" s="112">
        <v>2000</v>
      </c>
      <c r="BW302" s="112">
        <v>2849</v>
      </c>
      <c r="BX302" s="112">
        <f>SUM(BY302:CB302)</f>
        <v>7980</v>
      </c>
      <c r="BY302" s="112">
        <v>1305</v>
      </c>
      <c r="BZ302" s="112">
        <v>2063</v>
      </c>
      <c r="CA302" s="112">
        <v>717</v>
      </c>
      <c r="CB302" s="112">
        <v>3895</v>
      </c>
      <c r="CC302" s="145">
        <f>CD302+CI302</f>
        <v>47360</v>
      </c>
      <c r="CD302" s="145">
        <f>SUM(CE302:CH302)</f>
        <v>22211</v>
      </c>
      <c r="CE302" s="145">
        <f t="shared" ref="CE302:CH303" si="4707">AX302+BI302+BT302</f>
        <v>3378</v>
      </c>
      <c r="CF302" s="145">
        <f t="shared" si="4707"/>
        <v>4471</v>
      </c>
      <c r="CG302" s="145">
        <f t="shared" si="4707"/>
        <v>5639</v>
      </c>
      <c r="CH302" s="145">
        <f t="shared" si="4707"/>
        <v>8723</v>
      </c>
      <c r="CI302" s="145">
        <f>SUM(CJ302:CM302)</f>
        <v>25149</v>
      </c>
      <c r="CJ302" s="145">
        <f t="shared" ref="CJ302:CM303" si="4708">BC302+BN302+BY302</f>
        <v>5089</v>
      </c>
      <c r="CK302" s="145">
        <f t="shared" si="4708"/>
        <v>6494</v>
      </c>
      <c r="CL302" s="145">
        <f t="shared" si="4708"/>
        <v>2178</v>
      </c>
      <c r="CM302" s="145">
        <f t="shared" si="4708"/>
        <v>11388</v>
      </c>
      <c r="CN302" s="112">
        <f>CO302+CT302</f>
        <v>15026</v>
      </c>
      <c r="CO302" s="112">
        <f>SUM(CP302:CS302)</f>
        <v>7306</v>
      </c>
      <c r="CP302" s="112">
        <v>1387</v>
      </c>
      <c r="CQ302" s="112">
        <v>1460</v>
      </c>
      <c r="CR302" s="112">
        <v>1505</v>
      </c>
      <c r="CS302" s="112">
        <v>2954</v>
      </c>
      <c r="CT302" s="112">
        <f>SUM(CU302:CX302)</f>
        <v>7720</v>
      </c>
      <c r="CU302" s="112">
        <v>1106</v>
      </c>
      <c r="CV302" s="112">
        <v>1938</v>
      </c>
      <c r="CW302" s="112">
        <v>802</v>
      </c>
      <c r="CX302" s="112">
        <v>3874</v>
      </c>
      <c r="CY302" s="112">
        <f>CZ302+DE302</f>
        <v>14590</v>
      </c>
      <c r="CZ302" s="112">
        <f>SUM(DA302:DD302)</f>
        <v>7131</v>
      </c>
      <c r="DA302" s="112">
        <v>1143</v>
      </c>
      <c r="DB302" s="112">
        <v>2052</v>
      </c>
      <c r="DC302" s="112">
        <v>775</v>
      </c>
      <c r="DD302" s="112">
        <v>3161</v>
      </c>
      <c r="DE302" s="112">
        <f>SUM(DF302:DI302)</f>
        <v>7459</v>
      </c>
      <c r="DF302" s="112">
        <v>1291</v>
      </c>
      <c r="DG302" s="112">
        <v>1786</v>
      </c>
      <c r="DH302" s="112">
        <v>731</v>
      </c>
      <c r="DI302" s="112">
        <v>3651</v>
      </c>
      <c r="DJ302" s="112">
        <f>DK302+DP302</f>
        <v>14281</v>
      </c>
      <c r="DK302" s="112">
        <f>SUM(DL302:DO302)</f>
        <v>6844</v>
      </c>
      <c r="DL302" s="112">
        <v>822</v>
      </c>
      <c r="DM302" s="112">
        <v>2242</v>
      </c>
      <c r="DN302" s="112">
        <v>232</v>
      </c>
      <c r="DO302" s="112">
        <v>3548</v>
      </c>
      <c r="DP302" s="112">
        <f>SUM(DQ302:DT302)</f>
        <v>7437</v>
      </c>
      <c r="DQ302" s="112">
        <v>1191</v>
      </c>
      <c r="DR302" s="112">
        <v>1579</v>
      </c>
      <c r="DS302" s="112">
        <v>789</v>
      </c>
      <c r="DT302" s="112">
        <v>3878</v>
      </c>
      <c r="DU302" s="145">
        <f>DV302+EA302</f>
        <v>43897</v>
      </c>
      <c r="DV302" s="145">
        <f>SUM(DW302:DZ302)</f>
        <v>21281</v>
      </c>
      <c r="DW302" s="145">
        <f t="shared" ref="DW302:DZ303" si="4709">CP302+DA302+DL302</f>
        <v>3352</v>
      </c>
      <c r="DX302" s="145">
        <f t="shared" si="4709"/>
        <v>5754</v>
      </c>
      <c r="DY302" s="145">
        <f t="shared" si="4709"/>
        <v>2512</v>
      </c>
      <c r="DZ302" s="145">
        <f t="shared" si="4709"/>
        <v>9663</v>
      </c>
      <c r="EA302" s="145">
        <f>SUM(EB302:EE302)</f>
        <v>22616</v>
      </c>
      <c r="EB302" s="145">
        <f t="shared" ref="EB302:EE303" si="4710">CU302+DF302+DQ302</f>
        <v>3588</v>
      </c>
      <c r="EC302" s="145">
        <f t="shared" si="4710"/>
        <v>5303</v>
      </c>
      <c r="ED302" s="145">
        <f t="shared" si="4710"/>
        <v>2322</v>
      </c>
      <c r="EE302" s="145">
        <f t="shared" si="4710"/>
        <v>11403</v>
      </c>
      <c r="EF302" s="112">
        <f>EG302+EL302</f>
        <v>0</v>
      </c>
      <c r="EG302" s="112">
        <f>SUM(EH302:EK302)</f>
        <v>0</v>
      </c>
      <c r="EH302" s="112">
        <v>0</v>
      </c>
      <c r="EI302" s="112">
        <v>0</v>
      </c>
      <c r="EJ302" s="112">
        <v>0</v>
      </c>
      <c r="EK302" s="112">
        <v>0</v>
      </c>
      <c r="EL302" s="112">
        <f>SUM(EM302:EP302)</f>
        <v>0</v>
      </c>
      <c r="EM302" s="112">
        <v>0</v>
      </c>
      <c r="EN302" s="112">
        <v>0</v>
      </c>
      <c r="EO302" s="112">
        <v>0</v>
      </c>
      <c r="EP302" s="112">
        <v>0</v>
      </c>
      <c r="EQ302" s="112">
        <f>ER302+EW302</f>
        <v>0</v>
      </c>
      <c r="ER302" s="112">
        <f>SUM(ES302:EV302)</f>
        <v>0</v>
      </c>
      <c r="ES302" s="112">
        <v>0</v>
      </c>
      <c r="ET302" s="112">
        <v>0</v>
      </c>
      <c r="EU302" s="112">
        <v>0</v>
      </c>
      <c r="EV302" s="112">
        <v>0</v>
      </c>
      <c r="EW302" s="112">
        <f>SUM(EX302:FA302)</f>
        <v>0</v>
      </c>
      <c r="EX302" s="112">
        <v>0</v>
      </c>
      <c r="EY302" s="112">
        <v>0</v>
      </c>
      <c r="EZ302" s="112">
        <v>0</v>
      </c>
      <c r="FA302" s="112">
        <v>0</v>
      </c>
      <c r="FB302" s="112">
        <f>FC302+FH302</f>
        <v>0</v>
      </c>
      <c r="FC302" s="112">
        <f>SUM(FD302:FG302)</f>
        <v>0</v>
      </c>
      <c r="FD302" s="112">
        <v>0</v>
      </c>
      <c r="FE302" s="112">
        <v>0</v>
      </c>
      <c r="FF302" s="112">
        <v>0</v>
      </c>
      <c r="FG302" s="112">
        <v>0</v>
      </c>
      <c r="FH302" s="112">
        <f>SUM(FI302:FL302)</f>
        <v>0</v>
      </c>
      <c r="FI302" s="112">
        <v>0</v>
      </c>
      <c r="FJ302" s="112">
        <v>0</v>
      </c>
      <c r="FK302" s="112">
        <v>0</v>
      </c>
      <c r="FL302" s="112">
        <v>0</v>
      </c>
      <c r="FM302" s="145">
        <f>FN302+FS302</f>
        <v>0</v>
      </c>
      <c r="FN302" s="145">
        <f>SUM(FO302:FR302)</f>
        <v>0</v>
      </c>
      <c r="FO302" s="145">
        <f t="shared" ref="FO302:FR303" si="4711">EH302+ES302+FD302</f>
        <v>0</v>
      </c>
      <c r="FP302" s="145">
        <f t="shared" si="4711"/>
        <v>0</v>
      </c>
      <c r="FQ302" s="145">
        <f t="shared" si="4711"/>
        <v>0</v>
      </c>
      <c r="FR302" s="145">
        <f t="shared" si="4711"/>
        <v>0</v>
      </c>
      <c r="FS302" s="145">
        <f>SUM(FT302:FW302)</f>
        <v>0</v>
      </c>
      <c r="FT302" s="145">
        <f t="shared" ref="FT302:FW303" si="4712">EM302+EX302+FI302</f>
        <v>0</v>
      </c>
      <c r="FU302" s="145">
        <f t="shared" si="4712"/>
        <v>0</v>
      </c>
      <c r="FV302" s="145">
        <f t="shared" si="4712"/>
        <v>0</v>
      </c>
      <c r="FW302" s="145">
        <f t="shared" si="4712"/>
        <v>0</v>
      </c>
      <c r="FX302" s="145">
        <f>FY302+GD302</f>
        <v>137029</v>
      </c>
      <c r="FY302" s="145">
        <f>SUM(FZ302:GC302)</f>
        <v>64437</v>
      </c>
      <c r="FZ302" s="145">
        <f t="shared" ref="FZ302:GC303" si="4713">FO302+DW302+CE302+AM302</f>
        <v>9424</v>
      </c>
      <c r="GA302" s="145">
        <f t="shared" si="4713"/>
        <v>15044</v>
      </c>
      <c r="GB302" s="145">
        <f t="shared" si="4713"/>
        <v>13965</v>
      </c>
      <c r="GC302" s="145">
        <f t="shared" si="4713"/>
        <v>26004</v>
      </c>
      <c r="GD302" s="145">
        <f>SUM(GE302:GH302)</f>
        <v>72592</v>
      </c>
      <c r="GE302" s="145">
        <f t="shared" ref="GE302:GH303" si="4714">FT302+EB302+CJ302+AR302</f>
        <v>14296</v>
      </c>
      <c r="GF302" s="145">
        <f t="shared" si="4714"/>
        <v>17396</v>
      </c>
      <c r="GG302" s="145">
        <f t="shared" si="4714"/>
        <v>6586</v>
      </c>
      <c r="GH302" s="145">
        <f t="shared" si="4714"/>
        <v>34314</v>
      </c>
    </row>
    <row r="303" spans="1:190" s="30" customFormat="1" ht="15" customHeight="1" x14ac:dyDescent="0.25">
      <c r="A303" s="46"/>
      <c r="B303" s="75"/>
      <c r="C303" s="57" t="s">
        <v>334</v>
      </c>
      <c r="D303" s="112">
        <f>E303+J303</f>
        <v>0</v>
      </c>
      <c r="E303" s="112">
        <f>SUM(F303:I303)</f>
        <v>0</v>
      </c>
      <c r="F303" s="112">
        <v>0</v>
      </c>
      <c r="G303" s="112">
        <v>0</v>
      </c>
      <c r="H303" s="112">
        <v>0</v>
      </c>
      <c r="I303" s="112">
        <v>0</v>
      </c>
      <c r="J303" s="112">
        <f>SUM(K303:N303)</f>
        <v>0</v>
      </c>
      <c r="K303" s="112">
        <v>0</v>
      </c>
      <c r="L303" s="112">
        <v>0</v>
      </c>
      <c r="M303" s="112">
        <v>0</v>
      </c>
      <c r="N303" s="112">
        <v>0</v>
      </c>
      <c r="O303" s="112">
        <f>P303+U303</f>
        <v>0</v>
      </c>
      <c r="P303" s="112">
        <f>SUM(Q303:T303)</f>
        <v>0</v>
      </c>
      <c r="Q303" s="112">
        <v>0</v>
      </c>
      <c r="R303" s="112">
        <v>0</v>
      </c>
      <c r="S303" s="112">
        <v>0</v>
      </c>
      <c r="T303" s="112">
        <v>0</v>
      </c>
      <c r="U303" s="112">
        <f>SUM(V303:Y303)</f>
        <v>0</v>
      </c>
      <c r="V303" s="112">
        <v>0</v>
      </c>
      <c r="W303" s="112">
        <v>0</v>
      </c>
      <c r="X303" s="112">
        <v>0</v>
      </c>
      <c r="Y303" s="112">
        <v>0</v>
      </c>
      <c r="Z303" s="112">
        <f>AA303+AF303</f>
        <v>0</v>
      </c>
      <c r="AA303" s="112">
        <f>SUM(AB303:AE303)</f>
        <v>0</v>
      </c>
      <c r="AB303" s="112">
        <v>0</v>
      </c>
      <c r="AC303" s="112">
        <v>0</v>
      </c>
      <c r="AD303" s="112">
        <v>0</v>
      </c>
      <c r="AE303" s="112">
        <v>0</v>
      </c>
      <c r="AF303" s="112">
        <f>SUM(AG303:AJ303)</f>
        <v>0</v>
      </c>
      <c r="AG303" s="112">
        <v>0</v>
      </c>
      <c r="AH303" s="112">
        <v>0</v>
      </c>
      <c r="AI303" s="112">
        <v>0</v>
      </c>
      <c r="AJ303" s="112">
        <v>0</v>
      </c>
      <c r="AK303" s="145">
        <f>AL303+AQ303</f>
        <v>0</v>
      </c>
      <c r="AL303" s="145">
        <f>SUM(AM303:AP303)</f>
        <v>0</v>
      </c>
      <c r="AM303" s="145">
        <f t="shared" si="4705"/>
        <v>0</v>
      </c>
      <c r="AN303" s="145">
        <f t="shared" si="4705"/>
        <v>0</v>
      </c>
      <c r="AO303" s="145">
        <f t="shared" si="4705"/>
        <v>0</v>
      </c>
      <c r="AP303" s="145">
        <f t="shared" si="4705"/>
        <v>0</v>
      </c>
      <c r="AQ303" s="145">
        <f>SUM(AR303:AU303)</f>
        <v>0</v>
      </c>
      <c r="AR303" s="145">
        <f t="shared" si="4706"/>
        <v>0</v>
      </c>
      <c r="AS303" s="145">
        <f t="shared" si="4706"/>
        <v>0</v>
      </c>
      <c r="AT303" s="145">
        <f t="shared" si="4706"/>
        <v>0</v>
      </c>
      <c r="AU303" s="145">
        <f t="shared" si="4706"/>
        <v>0</v>
      </c>
      <c r="AV303" s="112">
        <f>AW303+BB303</f>
        <v>0</v>
      </c>
      <c r="AW303" s="112">
        <f>SUM(AX303:BA303)</f>
        <v>0</v>
      </c>
      <c r="AX303" s="112">
        <v>0</v>
      </c>
      <c r="AY303" s="112">
        <v>0</v>
      </c>
      <c r="AZ303" s="112">
        <v>0</v>
      </c>
      <c r="BA303" s="112">
        <v>0</v>
      </c>
      <c r="BB303" s="112">
        <f>SUM(BC303:BF303)</f>
        <v>0</v>
      </c>
      <c r="BC303" s="112">
        <v>0</v>
      </c>
      <c r="BD303" s="112">
        <v>0</v>
      </c>
      <c r="BE303" s="112">
        <v>0</v>
      </c>
      <c r="BF303" s="112">
        <v>0</v>
      </c>
      <c r="BG303" s="112">
        <f>BH303+BM303</f>
        <v>0</v>
      </c>
      <c r="BH303" s="112">
        <f>SUM(BI303:BL303)</f>
        <v>0</v>
      </c>
      <c r="BI303" s="112">
        <v>0</v>
      </c>
      <c r="BJ303" s="112">
        <v>0</v>
      </c>
      <c r="BK303" s="112">
        <v>0</v>
      </c>
      <c r="BL303" s="112">
        <v>0</v>
      </c>
      <c r="BM303" s="112">
        <f>SUM(BN303:BQ303)</f>
        <v>0</v>
      </c>
      <c r="BN303" s="112">
        <v>0</v>
      </c>
      <c r="BO303" s="112">
        <v>0</v>
      </c>
      <c r="BP303" s="112">
        <v>0</v>
      </c>
      <c r="BQ303" s="112">
        <v>0</v>
      </c>
      <c r="BR303" s="112">
        <f>BS303+BX303</f>
        <v>0</v>
      </c>
      <c r="BS303" s="112">
        <f>SUM(BT303:BW303)</f>
        <v>0</v>
      </c>
      <c r="BT303" s="112">
        <v>0</v>
      </c>
      <c r="BU303" s="112">
        <v>0</v>
      </c>
      <c r="BV303" s="112">
        <v>0</v>
      </c>
      <c r="BW303" s="112">
        <v>0</v>
      </c>
      <c r="BX303" s="112">
        <f>SUM(BY303:CB303)</f>
        <v>0</v>
      </c>
      <c r="BY303" s="112">
        <v>0</v>
      </c>
      <c r="BZ303" s="112">
        <v>0</v>
      </c>
      <c r="CA303" s="112">
        <v>0</v>
      </c>
      <c r="CB303" s="112">
        <v>0</v>
      </c>
      <c r="CC303" s="145">
        <f>CD303+CI303</f>
        <v>0</v>
      </c>
      <c r="CD303" s="145">
        <f>SUM(CE303:CH303)</f>
        <v>0</v>
      </c>
      <c r="CE303" s="145">
        <f t="shared" si="4707"/>
        <v>0</v>
      </c>
      <c r="CF303" s="145">
        <f t="shared" si="4707"/>
        <v>0</v>
      </c>
      <c r="CG303" s="145">
        <f t="shared" si="4707"/>
        <v>0</v>
      </c>
      <c r="CH303" s="145">
        <f t="shared" si="4707"/>
        <v>0</v>
      </c>
      <c r="CI303" s="145">
        <f>SUM(CJ303:CM303)</f>
        <v>0</v>
      </c>
      <c r="CJ303" s="145">
        <f t="shared" si="4708"/>
        <v>0</v>
      </c>
      <c r="CK303" s="145">
        <f t="shared" si="4708"/>
        <v>0</v>
      </c>
      <c r="CL303" s="145">
        <f t="shared" si="4708"/>
        <v>0</v>
      </c>
      <c r="CM303" s="145">
        <f t="shared" si="4708"/>
        <v>0</v>
      </c>
      <c r="CN303" s="112">
        <f>CO303+CT303</f>
        <v>0</v>
      </c>
      <c r="CO303" s="112">
        <f>SUM(CP303:CS303)</f>
        <v>0</v>
      </c>
      <c r="CP303" s="112">
        <v>0</v>
      </c>
      <c r="CQ303" s="112">
        <v>0</v>
      </c>
      <c r="CR303" s="112">
        <v>0</v>
      </c>
      <c r="CS303" s="112">
        <v>0</v>
      </c>
      <c r="CT303" s="112">
        <f>SUM(CU303:CX303)</f>
        <v>0</v>
      </c>
      <c r="CU303" s="112">
        <v>0</v>
      </c>
      <c r="CV303" s="112">
        <v>0</v>
      </c>
      <c r="CW303" s="112">
        <v>0</v>
      </c>
      <c r="CX303" s="112">
        <v>0</v>
      </c>
      <c r="CY303" s="112">
        <f>CZ303+DE303</f>
        <v>0</v>
      </c>
      <c r="CZ303" s="112">
        <f>SUM(DA303:DD303)</f>
        <v>0</v>
      </c>
      <c r="DA303" s="112">
        <v>0</v>
      </c>
      <c r="DB303" s="112">
        <v>0</v>
      </c>
      <c r="DC303" s="112">
        <v>0</v>
      </c>
      <c r="DD303" s="112">
        <v>0</v>
      </c>
      <c r="DE303" s="112">
        <f>SUM(DF303:DI303)</f>
        <v>0</v>
      </c>
      <c r="DF303" s="112">
        <v>0</v>
      </c>
      <c r="DG303" s="112">
        <v>0</v>
      </c>
      <c r="DH303" s="112">
        <v>0</v>
      </c>
      <c r="DI303" s="112">
        <v>0</v>
      </c>
      <c r="DJ303" s="112">
        <f>DK303+DP303</f>
        <v>0</v>
      </c>
      <c r="DK303" s="112">
        <f>SUM(DL303:DO303)</f>
        <v>0</v>
      </c>
      <c r="DL303" s="112">
        <v>0</v>
      </c>
      <c r="DM303" s="112">
        <v>0</v>
      </c>
      <c r="DN303" s="112">
        <v>0</v>
      </c>
      <c r="DO303" s="112">
        <v>0</v>
      </c>
      <c r="DP303" s="112">
        <f>SUM(DQ303:DT303)</f>
        <v>0</v>
      </c>
      <c r="DQ303" s="112">
        <v>0</v>
      </c>
      <c r="DR303" s="112">
        <v>0</v>
      </c>
      <c r="DS303" s="112">
        <v>0</v>
      </c>
      <c r="DT303" s="112">
        <v>0</v>
      </c>
      <c r="DU303" s="145">
        <f>DV303+EA303</f>
        <v>0</v>
      </c>
      <c r="DV303" s="145">
        <f>SUM(DW303:DZ303)</f>
        <v>0</v>
      </c>
      <c r="DW303" s="145">
        <f t="shared" si="4709"/>
        <v>0</v>
      </c>
      <c r="DX303" s="145">
        <f t="shared" si="4709"/>
        <v>0</v>
      </c>
      <c r="DY303" s="145">
        <f t="shared" si="4709"/>
        <v>0</v>
      </c>
      <c r="DZ303" s="145">
        <f t="shared" si="4709"/>
        <v>0</v>
      </c>
      <c r="EA303" s="145">
        <f>SUM(EB303:EE303)</f>
        <v>0</v>
      </c>
      <c r="EB303" s="145">
        <f t="shared" si="4710"/>
        <v>0</v>
      </c>
      <c r="EC303" s="145">
        <f t="shared" si="4710"/>
        <v>0</v>
      </c>
      <c r="ED303" s="145">
        <f t="shared" si="4710"/>
        <v>0</v>
      </c>
      <c r="EE303" s="145">
        <f t="shared" si="4710"/>
        <v>0</v>
      </c>
      <c r="EF303" s="112">
        <f>EG303+EL303</f>
        <v>0</v>
      </c>
      <c r="EG303" s="112">
        <f>SUM(EH303:EK303)</f>
        <v>0</v>
      </c>
      <c r="EH303" s="112">
        <v>0</v>
      </c>
      <c r="EI303" s="112">
        <v>0</v>
      </c>
      <c r="EJ303" s="112">
        <v>0</v>
      </c>
      <c r="EK303" s="112">
        <v>0</v>
      </c>
      <c r="EL303" s="112">
        <f>SUM(EM303:EP303)</f>
        <v>0</v>
      </c>
      <c r="EM303" s="112">
        <v>0</v>
      </c>
      <c r="EN303" s="112">
        <v>0</v>
      </c>
      <c r="EO303" s="112">
        <v>0</v>
      </c>
      <c r="EP303" s="112">
        <v>0</v>
      </c>
      <c r="EQ303" s="112">
        <f>ER303+EW303</f>
        <v>0</v>
      </c>
      <c r="ER303" s="112">
        <f>SUM(ES303:EV303)</f>
        <v>0</v>
      </c>
      <c r="ES303" s="112">
        <v>0</v>
      </c>
      <c r="ET303" s="112">
        <v>0</v>
      </c>
      <c r="EU303" s="112">
        <v>0</v>
      </c>
      <c r="EV303" s="112">
        <v>0</v>
      </c>
      <c r="EW303" s="112">
        <f>SUM(EX303:FA303)</f>
        <v>0</v>
      </c>
      <c r="EX303" s="112">
        <v>0</v>
      </c>
      <c r="EY303" s="112">
        <v>0</v>
      </c>
      <c r="EZ303" s="112">
        <v>0</v>
      </c>
      <c r="FA303" s="112">
        <v>0</v>
      </c>
      <c r="FB303" s="112">
        <f>FC303+FH303</f>
        <v>0</v>
      </c>
      <c r="FC303" s="112">
        <f>SUM(FD303:FG303)</f>
        <v>0</v>
      </c>
      <c r="FD303" s="112">
        <v>0</v>
      </c>
      <c r="FE303" s="112">
        <v>0</v>
      </c>
      <c r="FF303" s="112">
        <v>0</v>
      </c>
      <c r="FG303" s="112">
        <v>0</v>
      </c>
      <c r="FH303" s="112">
        <f>SUM(FI303:FL303)</f>
        <v>0</v>
      </c>
      <c r="FI303" s="112">
        <v>0</v>
      </c>
      <c r="FJ303" s="112">
        <v>0</v>
      </c>
      <c r="FK303" s="112">
        <v>0</v>
      </c>
      <c r="FL303" s="112">
        <v>0</v>
      </c>
      <c r="FM303" s="145">
        <f>FN303+FS303</f>
        <v>0</v>
      </c>
      <c r="FN303" s="145">
        <f>SUM(FO303:FR303)</f>
        <v>0</v>
      </c>
      <c r="FO303" s="145">
        <f t="shared" si="4711"/>
        <v>0</v>
      </c>
      <c r="FP303" s="145">
        <f t="shared" si="4711"/>
        <v>0</v>
      </c>
      <c r="FQ303" s="145">
        <f t="shared" si="4711"/>
        <v>0</v>
      </c>
      <c r="FR303" s="145">
        <f t="shared" si="4711"/>
        <v>0</v>
      </c>
      <c r="FS303" s="145">
        <f>SUM(FT303:FW303)</f>
        <v>0</v>
      </c>
      <c r="FT303" s="145">
        <f t="shared" si="4712"/>
        <v>0</v>
      </c>
      <c r="FU303" s="145">
        <f t="shared" si="4712"/>
        <v>0</v>
      </c>
      <c r="FV303" s="145">
        <f t="shared" si="4712"/>
        <v>0</v>
      </c>
      <c r="FW303" s="145">
        <f t="shared" si="4712"/>
        <v>0</v>
      </c>
      <c r="FX303" s="145">
        <f>FY303+GD303</f>
        <v>0</v>
      </c>
      <c r="FY303" s="145">
        <f>SUM(FZ303:GC303)</f>
        <v>0</v>
      </c>
      <c r="FZ303" s="145">
        <f t="shared" si="4713"/>
        <v>0</v>
      </c>
      <c r="GA303" s="145">
        <f t="shared" si="4713"/>
        <v>0</v>
      </c>
      <c r="GB303" s="145">
        <f t="shared" si="4713"/>
        <v>0</v>
      </c>
      <c r="GC303" s="145">
        <f t="shared" si="4713"/>
        <v>0</v>
      </c>
      <c r="GD303" s="145">
        <f>SUM(GE303:GH303)</f>
        <v>0</v>
      </c>
      <c r="GE303" s="145">
        <f t="shared" si="4714"/>
        <v>0</v>
      </c>
      <c r="GF303" s="145">
        <f t="shared" si="4714"/>
        <v>0</v>
      </c>
      <c r="GG303" s="145">
        <f t="shared" si="4714"/>
        <v>0</v>
      </c>
      <c r="GH303" s="145">
        <f t="shared" si="4714"/>
        <v>0</v>
      </c>
    </row>
    <row r="304" spans="1:190" s="30" customFormat="1" ht="15" customHeight="1" x14ac:dyDescent="0.25">
      <c r="A304" s="46"/>
      <c r="B304" s="75"/>
      <c r="C304" s="93" t="s">
        <v>123</v>
      </c>
      <c r="D304" s="145">
        <f t="shared" si="4379"/>
        <v>2542</v>
      </c>
      <c r="E304" s="145">
        <f t="shared" si="4380"/>
        <v>1291</v>
      </c>
      <c r="F304" s="145">
        <f>SUM(F305:F307)</f>
        <v>462</v>
      </c>
      <c r="G304" s="145">
        <f>SUM(G305:G307)</f>
        <v>510</v>
      </c>
      <c r="H304" s="145">
        <f>SUM(H305:H307)</f>
        <v>135</v>
      </c>
      <c r="I304" s="145">
        <f>SUM(I305:I307)</f>
        <v>184</v>
      </c>
      <c r="J304" s="145">
        <f t="shared" ref="J304" si="4715">SUM(K304:N304)</f>
        <v>1251</v>
      </c>
      <c r="K304" s="145">
        <f>SUM(K305:K307)</f>
        <v>497</v>
      </c>
      <c r="L304" s="145">
        <f>SUM(L305:L307)</f>
        <v>492</v>
      </c>
      <c r="M304" s="145">
        <f>SUM(M305:M307)</f>
        <v>104</v>
      </c>
      <c r="N304" s="145">
        <f>SUM(N305:N307)</f>
        <v>158</v>
      </c>
      <c r="O304" s="145">
        <f t="shared" si="4336"/>
        <v>1916</v>
      </c>
      <c r="P304" s="145">
        <f t="shared" si="4674"/>
        <v>1009</v>
      </c>
      <c r="Q304" s="145">
        <f t="shared" ref="Q304:T304" si="4716">SUM(Q305:Q307)</f>
        <v>328</v>
      </c>
      <c r="R304" s="145">
        <f t="shared" si="4716"/>
        <v>411</v>
      </c>
      <c r="S304" s="145">
        <f t="shared" si="4716"/>
        <v>142</v>
      </c>
      <c r="T304" s="145">
        <f t="shared" si="4716"/>
        <v>128</v>
      </c>
      <c r="U304" s="145">
        <f t="shared" si="4448"/>
        <v>907</v>
      </c>
      <c r="V304" s="145">
        <f t="shared" ref="V304:Y304" si="4717">SUM(V305:V307)</f>
        <v>298</v>
      </c>
      <c r="W304" s="145">
        <f t="shared" si="4717"/>
        <v>376</v>
      </c>
      <c r="X304" s="145">
        <f t="shared" si="4717"/>
        <v>128</v>
      </c>
      <c r="Y304" s="145">
        <f t="shared" si="4717"/>
        <v>105</v>
      </c>
      <c r="Z304" s="145">
        <f t="shared" si="4339"/>
        <v>2047</v>
      </c>
      <c r="AA304" s="145">
        <f t="shared" si="4675"/>
        <v>1064</v>
      </c>
      <c r="AB304" s="145">
        <f t="shared" ref="AB304:AE304" si="4718">SUM(AB305:AB307)</f>
        <v>334</v>
      </c>
      <c r="AC304" s="145">
        <f t="shared" si="4718"/>
        <v>417</v>
      </c>
      <c r="AD304" s="145">
        <f t="shared" si="4718"/>
        <v>150</v>
      </c>
      <c r="AE304" s="145">
        <f t="shared" si="4718"/>
        <v>163</v>
      </c>
      <c r="AF304" s="145">
        <f t="shared" si="4449"/>
        <v>983</v>
      </c>
      <c r="AG304" s="145">
        <f t="shared" ref="AG304:AJ304" si="4719">SUM(AG305:AG307)</f>
        <v>305</v>
      </c>
      <c r="AH304" s="145">
        <f t="shared" si="4719"/>
        <v>388</v>
      </c>
      <c r="AI304" s="145">
        <f t="shared" si="4719"/>
        <v>157</v>
      </c>
      <c r="AJ304" s="145">
        <f t="shared" si="4719"/>
        <v>133</v>
      </c>
      <c r="AK304" s="145">
        <f t="shared" si="4390"/>
        <v>6505</v>
      </c>
      <c r="AL304" s="145">
        <f t="shared" si="4391"/>
        <v>3364</v>
      </c>
      <c r="AM304" s="145">
        <f>SUM(AM305:AM307)</f>
        <v>1124</v>
      </c>
      <c r="AN304" s="145">
        <f>SUM(AN305:AN307)</f>
        <v>1338</v>
      </c>
      <c r="AO304" s="145">
        <f>SUM(AO305:AO307)</f>
        <v>427</v>
      </c>
      <c r="AP304" s="145">
        <f>SUM(AP305:AP307)</f>
        <v>475</v>
      </c>
      <c r="AQ304" s="145">
        <f t="shared" si="4392"/>
        <v>3141</v>
      </c>
      <c r="AR304" s="145">
        <f>SUM(AR305:AR307)</f>
        <v>1100</v>
      </c>
      <c r="AS304" s="145">
        <f>SUM(AS305:AS307)</f>
        <v>1256</v>
      </c>
      <c r="AT304" s="145">
        <f>SUM(AT305:AT307)</f>
        <v>389</v>
      </c>
      <c r="AU304" s="145">
        <f>SUM(AU305:AU307)</f>
        <v>396</v>
      </c>
      <c r="AV304" s="145">
        <f t="shared" si="4345"/>
        <v>2783</v>
      </c>
      <c r="AW304" s="145">
        <f t="shared" si="4346"/>
        <v>1411</v>
      </c>
      <c r="AX304" s="145">
        <f>SUM(AX305:AX307)</f>
        <v>641</v>
      </c>
      <c r="AY304" s="145">
        <f>SUM(AY305:AY307)</f>
        <v>544</v>
      </c>
      <c r="AZ304" s="145">
        <f>SUM(AZ305:AZ307)</f>
        <v>102</v>
      </c>
      <c r="BA304" s="145">
        <f>SUM(BA305:BA307)</f>
        <v>124</v>
      </c>
      <c r="BB304" s="145">
        <f t="shared" ref="BB304" si="4720">SUM(BC304:BF304)</f>
        <v>1372</v>
      </c>
      <c r="BC304" s="145">
        <f>SUM(BC305:BC307)</f>
        <v>625</v>
      </c>
      <c r="BD304" s="145">
        <f>SUM(BD305:BD307)</f>
        <v>544</v>
      </c>
      <c r="BE304" s="145">
        <f>SUM(BE305:BE307)</f>
        <v>89</v>
      </c>
      <c r="BF304" s="145">
        <f>SUM(BF305:BF307)</f>
        <v>114</v>
      </c>
      <c r="BG304" s="145">
        <f t="shared" ref="BG304" si="4721">BH304+BM304</f>
        <v>4353</v>
      </c>
      <c r="BH304" s="145">
        <f t="shared" ref="BH304" si="4722">SUM(BI304:BL304)</f>
        <v>2133</v>
      </c>
      <c r="BI304" s="145">
        <f t="shared" ref="BI304:BL304" si="4723">SUM(BI305:BI307)</f>
        <v>701</v>
      </c>
      <c r="BJ304" s="145">
        <f t="shared" si="4723"/>
        <v>1082</v>
      </c>
      <c r="BK304" s="145">
        <f t="shared" si="4723"/>
        <v>123</v>
      </c>
      <c r="BL304" s="145">
        <f t="shared" si="4723"/>
        <v>227</v>
      </c>
      <c r="BM304" s="145">
        <f t="shared" ref="BM304" si="4724">SUM(BN304:BQ304)</f>
        <v>2220</v>
      </c>
      <c r="BN304" s="145">
        <f t="shared" ref="BN304:BQ304" si="4725">SUM(BN305:BN307)</f>
        <v>781</v>
      </c>
      <c r="BO304" s="145">
        <f t="shared" si="4725"/>
        <v>1149</v>
      </c>
      <c r="BP304" s="145">
        <f t="shared" si="4725"/>
        <v>126</v>
      </c>
      <c r="BQ304" s="145">
        <f t="shared" si="4725"/>
        <v>164</v>
      </c>
      <c r="BR304" s="145">
        <f t="shared" ref="BR304" si="4726">BS304+BX304</f>
        <v>3082</v>
      </c>
      <c r="BS304" s="145">
        <f t="shared" ref="BS304" si="4727">SUM(BT304:BW304)</f>
        <v>1567</v>
      </c>
      <c r="BT304" s="145">
        <f t="shared" ref="BT304:BW304" si="4728">SUM(BT305:BT307)</f>
        <v>476</v>
      </c>
      <c r="BU304" s="145">
        <f t="shared" si="4728"/>
        <v>699</v>
      </c>
      <c r="BV304" s="145">
        <f t="shared" si="4728"/>
        <v>111</v>
      </c>
      <c r="BW304" s="145">
        <f t="shared" si="4728"/>
        <v>281</v>
      </c>
      <c r="BX304" s="145">
        <f t="shared" ref="BX304" si="4729">SUM(BY304:CB304)</f>
        <v>1515</v>
      </c>
      <c r="BY304" s="145">
        <f t="shared" ref="BY304:CB304" si="4730">SUM(BY305:BY307)</f>
        <v>458</v>
      </c>
      <c r="BZ304" s="145">
        <f t="shared" si="4730"/>
        <v>728</v>
      </c>
      <c r="CA304" s="145">
        <f t="shared" si="4730"/>
        <v>107</v>
      </c>
      <c r="CB304" s="145">
        <f t="shared" si="4730"/>
        <v>222</v>
      </c>
      <c r="CC304" s="145">
        <f t="shared" si="4353"/>
        <v>10218</v>
      </c>
      <c r="CD304" s="145">
        <f t="shared" si="4683"/>
        <v>5111</v>
      </c>
      <c r="CE304" s="145">
        <f t="shared" ref="CE304:CH304" si="4731">SUM(CE305:CE307)</f>
        <v>1818</v>
      </c>
      <c r="CF304" s="145">
        <f t="shared" si="4731"/>
        <v>2325</v>
      </c>
      <c r="CG304" s="145">
        <f t="shared" si="4731"/>
        <v>336</v>
      </c>
      <c r="CH304" s="145">
        <f t="shared" si="4731"/>
        <v>632</v>
      </c>
      <c r="CI304" s="145">
        <f t="shared" si="4684"/>
        <v>5107</v>
      </c>
      <c r="CJ304" s="145">
        <f t="shared" ref="CJ304:CM304" si="4732">SUM(CJ305:CJ307)</f>
        <v>1864</v>
      </c>
      <c r="CK304" s="145">
        <f t="shared" si="4732"/>
        <v>2421</v>
      </c>
      <c r="CL304" s="145">
        <f t="shared" si="4732"/>
        <v>322</v>
      </c>
      <c r="CM304" s="145">
        <f t="shared" si="4732"/>
        <v>500</v>
      </c>
      <c r="CN304" s="145">
        <f t="shared" si="4356"/>
        <v>2558</v>
      </c>
      <c r="CO304" s="145">
        <f t="shared" ref="CO304" si="4733">SUM(CP304:CS304)</f>
        <v>1317</v>
      </c>
      <c r="CP304" s="145">
        <f>SUM(CP305:CP307)</f>
        <v>382</v>
      </c>
      <c r="CQ304" s="145">
        <f>SUM(CQ305:CQ307)</f>
        <v>585</v>
      </c>
      <c r="CR304" s="145">
        <f>SUM(CR305:CR307)</f>
        <v>112</v>
      </c>
      <c r="CS304" s="145">
        <f>SUM(CS305:CS307)</f>
        <v>238</v>
      </c>
      <c r="CT304" s="145">
        <f t="shared" ref="CT304" si="4734">SUM(CU304:CX304)</f>
        <v>1241</v>
      </c>
      <c r="CU304" s="145">
        <f>SUM(CU305:CU307)</f>
        <v>377</v>
      </c>
      <c r="CV304" s="145">
        <f>SUM(CV305:CV307)</f>
        <v>562</v>
      </c>
      <c r="CW304" s="145">
        <f>SUM(CW305:CW307)</f>
        <v>105</v>
      </c>
      <c r="CX304" s="145">
        <f>SUM(CX305:CX307)</f>
        <v>197</v>
      </c>
      <c r="CY304" s="145">
        <f t="shared" ref="CY304" si="4735">CZ304+DE304</f>
        <v>2804</v>
      </c>
      <c r="CZ304" s="145">
        <f t="shared" ref="CZ304" si="4736">SUM(DA304:DD304)</f>
        <v>1458</v>
      </c>
      <c r="DA304" s="145">
        <f t="shared" ref="DA304:DD304" si="4737">SUM(DA305:DA307)</f>
        <v>430</v>
      </c>
      <c r="DB304" s="145">
        <f t="shared" si="4737"/>
        <v>591</v>
      </c>
      <c r="DC304" s="145">
        <f t="shared" si="4737"/>
        <v>114</v>
      </c>
      <c r="DD304" s="145">
        <f t="shared" si="4737"/>
        <v>323</v>
      </c>
      <c r="DE304" s="145">
        <f t="shared" ref="DE304" si="4738">SUM(DF304:DI304)</f>
        <v>1346</v>
      </c>
      <c r="DF304" s="145">
        <f t="shared" ref="DF304:DI304" si="4739">SUM(DF305:DF307)</f>
        <v>435</v>
      </c>
      <c r="DG304" s="145">
        <f t="shared" si="4739"/>
        <v>534</v>
      </c>
      <c r="DH304" s="145">
        <f t="shared" si="4739"/>
        <v>110</v>
      </c>
      <c r="DI304" s="145">
        <f t="shared" si="4739"/>
        <v>267</v>
      </c>
      <c r="DJ304" s="145">
        <f t="shared" ref="DJ304" si="4740">DK304+DP304</f>
        <v>2590</v>
      </c>
      <c r="DK304" s="145">
        <f t="shared" ref="DK304" si="4741">SUM(DL304:DO304)</f>
        <v>1303</v>
      </c>
      <c r="DL304" s="145">
        <f t="shared" ref="DL304:DO304" si="4742">SUM(DL305:DL307)</f>
        <v>330</v>
      </c>
      <c r="DM304" s="145">
        <f t="shared" si="4742"/>
        <v>547</v>
      </c>
      <c r="DN304" s="145">
        <f t="shared" si="4742"/>
        <v>121</v>
      </c>
      <c r="DO304" s="145">
        <f t="shared" si="4742"/>
        <v>305</v>
      </c>
      <c r="DP304" s="145">
        <f t="shared" ref="DP304" si="4743">SUM(DQ304:DT304)</f>
        <v>1287</v>
      </c>
      <c r="DQ304" s="145">
        <f t="shared" ref="DQ304:DT304" si="4744">SUM(DQ305:DQ307)</f>
        <v>376</v>
      </c>
      <c r="DR304" s="145">
        <f t="shared" si="4744"/>
        <v>517</v>
      </c>
      <c r="DS304" s="145">
        <f t="shared" si="4744"/>
        <v>132</v>
      </c>
      <c r="DT304" s="145">
        <f t="shared" si="4744"/>
        <v>262</v>
      </c>
      <c r="DU304" s="145">
        <f t="shared" si="4363"/>
        <v>7952</v>
      </c>
      <c r="DV304" s="145">
        <f t="shared" si="4693"/>
        <v>4078</v>
      </c>
      <c r="DW304" s="145">
        <f t="shared" ref="DW304:DZ304" si="4745">SUM(DW305:DW307)</f>
        <v>1142</v>
      </c>
      <c r="DX304" s="145">
        <f t="shared" si="4745"/>
        <v>1723</v>
      </c>
      <c r="DY304" s="145">
        <f t="shared" si="4745"/>
        <v>347</v>
      </c>
      <c r="DZ304" s="145">
        <f t="shared" si="4745"/>
        <v>866</v>
      </c>
      <c r="EA304" s="145">
        <f t="shared" si="4694"/>
        <v>3874</v>
      </c>
      <c r="EB304" s="145">
        <f t="shared" ref="EB304:EE304" si="4746">SUM(EB305:EB307)</f>
        <v>1188</v>
      </c>
      <c r="EC304" s="145">
        <f t="shared" si="4746"/>
        <v>1613</v>
      </c>
      <c r="ED304" s="145">
        <f t="shared" si="4746"/>
        <v>347</v>
      </c>
      <c r="EE304" s="145">
        <f t="shared" si="4746"/>
        <v>726</v>
      </c>
      <c r="EF304" s="145">
        <f t="shared" si="4366"/>
        <v>0</v>
      </c>
      <c r="EG304" s="145">
        <f t="shared" ref="EG304" si="4747">SUM(EH304:EK304)</f>
        <v>0</v>
      </c>
      <c r="EH304" s="145">
        <f>SUM(EH305:EH307)</f>
        <v>0</v>
      </c>
      <c r="EI304" s="145">
        <f>SUM(EI305:EI307)</f>
        <v>0</v>
      </c>
      <c r="EJ304" s="145">
        <f>SUM(EJ305:EJ307)</f>
        <v>0</v>
      </c>
      <c r="EK304" s="145">
        <f>SUM(EK305:EK307)</f>
        <v>0</v>
      </c>
      <c r="EL304" s="145">
        <f t="shared" ref="EL304" si="4748">SUM(EM304:EP304)</f>
        <v>0</v>
      </c>
      <c r="EM304" s="145">
        <f>SUM(EM305:EM307)</f>
        <v>0</v>
      </c>
      <c r="EN304" s="145">
        <f>SUM(EN305:EN307)</f>
        <v>0</v>
      </c>
      <c r="EO304" s="145">
        <f>SUM(EO305:EO307)</f>
        <v>0</v>
      </c>
      <c r="EP304" s="145">
        <f>SUM(EP305:EP307)</f>
        <v>0</v>
      </c>
      <c r="EQ304" s="145">
        <f t="shared" ref="EQ304" si="4749">ER304+EW304</f>
        <v>0</v>
      </c>
      <c r="ER304" s="145">
        <f t="shared" ref="ER304" si="4750">SUM(ES304:EV304)</f>
        <v>0</v>
      </c>
      <c r="ES304" s="145">
        <f t="shared" ref="ES304:EV304" si="4751">SUM(ES305:ES307)</f>
        <v>0</v>
      </c>
      <c r="ET304" s="145">
        <f t="shared" si="4751"/>
        <v>0</v>
      </c>
      <c r="EU304" s="145">
        <f t="shared" si="4751"/>
        <v>0</v>
      </c>
      <c r="EV304" s="145">
        <f t="shared" si="4751"/>
        <v>0</v>
      </c>
      <c r="EW304" s="145">
        <f t="shared" ref="EW304" si="4752">SUM(EX304:FA304)</f>
        <v>0</v>
      </c>
      <c r="EX304" s="145">
        <f t="shared" ref="EX304:FA304" si="4753">SUM(EX305:EX307)</f>
        <v>0</v>
      </c>
      <c r="EY304" s="145">
        <f t="shared" si="4753"/>
        <v>0</v>
      </c>
      <c r="EZ304" s="145">
        <f t="shared" si="4753"/>
        <v>0</v>
      </c>
      <c r="FA304" s="145">
        <f t="shared" si="4753"/>
        <v>0</v>
      </c>
      <c r="FB304" s="145">
        <f t="shared" ref="FB304" si="4754">FC304+FH304</f>
        <v>0</v>
      </c>
      <c r="FC304" s="145">
        <f t="shared" ref="FC304" si="4755">SUM(FD304:FG304)</f>
        <v>0</v>
      </c>
      <c r="FD304" s="145">
        <f t="shared" ref="FD304:FG304" si="4756">SUM(FD305:FD307)</f>
        <v>0</v>
      </c>
      <c r="FE304" s="145">
        <f t="shared" si="4756"/>
        <v>0</v>
      </c>
      <c r="FF304" s="145">
        <f t="shared" si="4756"/>
        <v>0</v>
      </c>
      <c r="FG304" s="145">
        <f t="shared" si="4756"/>
        <v>0</v>
      </c>
      <c r="FH304" s="145">
        <f t="shared" ref="FH304" si="4757">SUM(FI304:FL304)</f>
        <v>0</v>
      </c>
      <c r="FI304" s="145">
        <f t="shared" ref="FI304:FL304" si="4758">SUM(FI305:FI307)</f>
        <v>0</v>
      </c>
      <c r="FJ304" s="145">
        <f t="shared" si="4758"/>
        <v>0</v>
      </c>
      <c r="FK304" s="145">
        <f t="shared" si="4758"/>
        <v>0</v>
      </c>
      <c r="FL304" s="145">
        <f t="shared" si="4758"/>
        <v>0</v>
      </c>
      <c r="FM304" s="145">
        <f t="shared" si="4373"/>
        <v>0</v>
      </c>
      <c r="FN304" s="145">
        <f t="shared" si="4703"/>
        <v>0</v>
      </c>
      <c r="FO304" s="145">
        <f t="shared" ref="FO304:FR304" si="4759">SUM(FO305:FO307)</f>
        <v>0</v>
      </c>
      <c r="FP304" s="145">
        <f t="shared" si="4759"/>
        <v>0</v>
      </c>
      <c r="FQ304" s="145">
        <f t="shared" si="4759"/>
        <v>0</v>
      </c>
      <c r="FR304" s="145">
        <f t="shared" si="4759"/>
        <v>0</v>
      </c>
      <c r="FS304" s="145">
        <f t="shared" si="4704"/>
        <v>0</v>
      </c>
      <c r="FT304" s="145">
        <f t="shared" ref="FT304:FW304" si="4760">SUM(FT305:FT307)</f>
        <v>0</v>
      </c>
      <c r="FU304" s="145">
        <f t="shared" si="4760"/>
        <v>0</v>
      </c>
      <c r="FV304" s="145">
        <f t="shared" si="4760"/>
        <v>0</v>
      </c>
      <c r="FW304" s="145">
        <f t="shared" si="4760"/>
        <v>0</v>
      </c>
      <c r="FX304" s="145">
        <f t="shared" si="4434"/>
        <v>24675</v>
      </c>
      <c r="FY304" s="145">
        <f t="shared" si="4435"/>
        <v>12553</v>
      </c>
      <c r="FZ304" s="145">
        <f>SUM(FZ305:FZ307)</f>
        <v>4084</v>
      </c>
      <c r="GA304" s="145">
        <f>SUM(GA305:GA307)</f>
        <v>5386</v>
      </c>
      <c r="GB304" s="145">
        <f>SUM(GB305:GB307)</f>
        <v>1110</v>
      </c>
      <c r="GC304" s="145">
        <f>SUM(GC305:GC307)</f>
        <v>1973</v>
      </c>
      <c r="GD304" s="145">
        <f t="shared" si="4436"/>
        <v>12122</v>
      </c>
      <c r="GE304" s="145">
        <f>SUM(GE305:GE307)</f>
        <v>4152</v>
      </c>
      <c r="GF304" s="145">
        <f>SUM(GF305:GF307)</f>
        <v>5290</v>
      </c>
      <c r="GG304" s="145">
        <f>SUM(GG305:GG307)</f>
        <v>1058</v>
      </c>
      <c r="GH304" s="145">
        <f>SUM(GH305:GH307)</f>
        <v>1622</v>
      </c>
    </row>
    <row r="305" spans="1:190" s="30" customFormat="1" ht="15" customHeight="1" x14ac:dyDescent="0.25">
      <c r="A305" s="46"/>
      <c r="B305" s="75"/>
      <c r="C305" s="57" t="s">
        <v>335</v>
      </c>
      <c r="D305" s="112">
        <f>E305+J305</f>
        <v>2542</v>
      </c>
      <c r="E305" s="112">
        <f>SUM(F305:I305)</f>
        <v>1291</v>
      </c>
      <c r="F305" s="112">
        <v>462</v>
      </c>
      <c r="G305" s="112">
        <v>510</v>
      </c>
      <c r="H305" s="112">
        <v>135</v>
      </c>
      <c r="I305" s="112">
        <v>184</v>
      </c>
      <c r="J305" s="112">
        <f>SUM(K305:N305)</f>
        <v>1251</v>
      </c>
      <c r="K305" s="112">
        <v>497</v>
      </c>
      <c r="L305" s="112">
        <v>492</v>
      </c>
      <c r="M305" s="112">
        <v>104</v>
      </c>
      <c r="N305" s="112">
        <v>158</v>
      </c>
      <c r="O305" s="112">
        <f>P305+U305</f>
        <v>1916</v>
      </c>
      <c r="P305" s="112">
        <f>SUM(Q305:T305)</f>
        <v>1009</v>
      </c>
      <c r="Q305" s="112">
        <v>328</v>
      </c>
      <c r="R305" s="112">
        <v>411</v>
      </c>
      <c r="S305" s="112">
        <v>142</v>
      </c>
      <c r="T305" s="112">
        <v>128</v>
      </c>
      <c r="U305" s="112">
        <f>SUM(V305:Y305)</f>
        <v>907</v>
      </c>
      <c r="V305" s="112">
        <v>298</v>
      </c>
      <c r="W305" s="112">
        <v>376</v>
      </c>
      <c r="X305" s="112">
        <v>128</v>
      </c>
      <c r="Y305" s="112">
        <v>105</v>
      </c>
      <c r="Z305" s="112">
        <f>AA305+AF305</f>
        <v>2047</v>
      </c>
      <c r="AA305" s="112">
        <f>SUM(AB305:AE305)</f>
        <v>1064</v>
      </c>
      <c r="AB305" s="112">
        <v>334</v>
      </c>
      <c r="AC305" s="112">
        <v>417</v>
      </c>
      <c r="AD305" s="112">
        <v>150</v>
      </c>
      <c r="AE305" s="112">
        <v>163</v>
      </c>
      <c r="AF305" s="112">
        <f>SUM(AG305:AJ305)</f>
        <v>983</v>
      </c>
      <c r="AG305" s="112">
        <v>305</v>
      </c>
      <c r="AH305" s="112">
        <v>388</v>
      </c>
      <c r="AI305" s="112">
        <v>157</v>
      </c>
      <c r="AJ305" s="112">
        <v>133</v>
      </c>
      <c r="AK305" s="145">
        <f>AL305+AQ305</f>
        <v>6505</v>
      </c>
      <c r="AL305" s="145">
        <f>SUM(AM305:AP305)</f>
        <v>3364</v>
      </c>
      <c r="AM305" s="145">
        <f t="shared" ref="AM305:AP309" si="4761">F305+Q305+AB305</f>
        <v>1124</v>
      </c>
      <c r="AN305" s="145">
        <f t="shared" si="4761"/>
        <v>1338</v>
      </c>
      <c r="AO305" s="145">
        <f t="shared" si="4761"/>
        <v>427</v>
      </c>
      <c r="AP305" s="145">
        <f t="shared" si="4761"/>
        <v>475</v>
      </c>
      <c r="AQ305" s="145">
        <f>SUM(AR305:AU305)</f>
        <v>3141</v>
      </c>
      <c r="AR305" s="145">
        <f t="shared" ref="AR305:AU309" si="4762">K305+V305+AG305</f>
        <v>1100</v>
      </c>
      <c r="AS305" s="145">
        <f t="shared" si="4762"/>
        <v>1256</v>
      </c>
      <c r="AT305" s="145">
        <f t="shared" si="4762"/>
        <v>389</v>
      </c>
      <c r="AU305" s="145">
        <f t="shared" si="4762"/>
        <v>396</v>
      </c>
      <c r="AV305" s="112">
        <f>AW305+BB305</f>
        <v>2783</v>
      </c>
      <c r="AW305" s="112">
        <f>SUM(AX305:BA305)</f>
        <v>1411</v>
      </c>
      <c r="AX305" s="112">
        <v>641</v>
      </c>
      <c r="AY305" s="112">
        <v>544</v>
      </c>
      <c r="AZ305" s="112">
        <v>102</v>
      </c>
      <c r="BA305" s="112">
        <v>124</v>
      </c>
      <c r="BB305" s="112">
        <f>SUM(BC305:BF305)</f>
        <v>1372</v>
      </c>
      <c r="BC305" s="112">
        <v>625</v>
      </c>
      <c r="BD305" s="112">
        <v>544</v>
      </c>
      <c r="BE305" s="112">
        <v>89</v>
      </c>
      <c r="BF305" s="112">
        <v>114</v>
      </c>
      <c r="BG305" s="112">
        <f>BH305+BM305</f>
        <v>4353</v>
      </c>
      <c r="BH305" s="112">
        <f>SUM(BI305:BL305)</f>
        <v>2133</v>
      </c>
      <c r="BI305" s="112">
        <v>701</v>
      </c>
      <c r="BJ305" s="112">
        <v>1082</v>
      </c>
      <c r="BK305" s="112">
        <v>123</v>
      </c>
      <c r="BL305" s="112">
        <v>227</v>
      </c>
      <c r="BM305" s="112">
        <f>SUM(BN305:BQ305)</f>
        <v>2220</v>
      </c>
      <c r="BN305" s="112">
        <v>781</v>
      </c>
      <c r="BO305" s="112">
        <v>1149</v>
      </c>
      <c r="BP305" s="112">
        <v>126</v>
      </c>
      <c r="BQ305" s="112">
        <v>164</v>
      </c>
      <c r="BR305" s="112">
        <f>BS305+BX305</f>
        <v>3082</v>
      </c>
      <c r="BS305" s="112">
        <f>SUM(BT305:BW305)</f>
        <v>1567</v>
      </c>
      <c r="BT305" s="112">
        <v>476</v>
      </c>
      <c r="BU305" s="112">
        <v>699</v>
      </c>
      <c r="BV305" s="112">
        <v>111</v>
      </c>
      <c r="BW305" s="112">
        <v>281</v>
      </c>
      <c r="BX305" s="112">
        <f>SUM(BY305:CB305)</f>
        <v>1515</v>
      </c>
      <c r="BY305" s="112">
        <v>458</v>
      </c>
      <c r="BZ305" s="112">
        <v>728</v>
      </c>
      <c r="CA305" s="112">
        <v>107</v>
      </c>
      <c r="CB305" s="112">
        <v>222</v>
      </c>
      <c r="CC305" s="145">
        <f>CD305+CI305</f>
        <v>10218</v>
      </c>
      <c r="CD305" s="145">
        <f>SUM(CE305:CH305)</f>
        <v>5111</v>
      </c>
      <c r="CE305" s="145">
        <f t="shared" ref="CE305:CH309" si="4763">AX305+BI305+BT305</f>
        <v>1818</v>
      </c>
      <c r="CF305" s="145">
        <f t="shared" si="4763"/>
        <v>2325</v>
      </c>
      <c r="CG305" s="145">
        <f t="shared" si="4763"/>
        <v>336</v>
      </c>
      <c r="CH305" s="145">
        <f t="shared" si="4763"/>
        <v>632</v>
      </c>
      <c r="CI305" s="145">
        <f>SUM(CJ305:CM305)</f>
        <v>5107</v>
      </c>
      <c r="CJ305" s="145">
        <f t="shared" ref="CJ305:CM309" si="4764">BC305+BN305+BY305</f>
        <v>1864</v>
      </c>
      <c r="CK305" s="145">
        <f t="shared" si="4764"/>
        <v>2421</v>
      </c>
      <c r="CL305" s="145">
        <f t="shared" si="4764"/>
        <v>322</v>
      </c>
      <c r="CM305" s="145">
        <f t="shared" si="4764"/>
        <v>500</v>
      </c>
      <c r="CN305" s="112">
        <f>CO305+CT305</f>
        <v>2558</v>
      </c>
      <c r="CO305" s="112">
        <f>SUM(CP305:CS305)</f>
        <v>1317</v>
      </c>
      <c r="CP305" s="112">
        <v>382</v>
      </c>
      <c r="CQ305" s="112">
        <v>585</v>
      </c>
      <c r="CR305" s="112">
        <v>112</v>
      </c>
      <c r="CS305" s="112">
        <v>238</v>
      </c>
      <c r="CT305" s="112">
        <f>SUM(CU305:CX305)</f>
        <v>1241</v>
      </c>
      <c r="CU305" s="112">
        <v>377</v>
      </c>
      <c r="CV305" s="112">
        <v>562</v>
      </c>
      <c r="CW305" s="112">
        <v>105</v>
      </c>
      <c r="CX305" s="112">
        <v>197</v>
      </c>
      <c r="CY305" s="112">
        <f>CZ305+DE305</f>
        <v>2804</v>
      </c>
      <c r="CZ305" s="112">
        <f>SUM(DA305:DD305)</f>
        <v>1458</v>
      </c>
      <c r="DA305" s="112">
        <v>430</v>
      </c>
      <c r="DB305" s="112">
        <v>591</v>
      </c>
      <c r="DC305" s="112">
        <v>114</v>
      </c>
      <c r="DD305" s="112">
        <v>323</v>
      </c>
      <c r="DE305" s="112">
        <f>SUM(DF305:DI305)</f>
        <v>1346</v>
      </c>
      <c r="DF305" s="112">
        <v>435</v>
      </c>
      <c r="DG305" s="112">
        <v>534</v>
      </c>
      <c r="DH305" s="112">
        <v>110</v>
      </c>
      <c r="DI305" s="112">
        <v>267</v>
      </c>
      <c r="DJ305" s="112">
        <f>DK305+DP305</f>
        <v>2590</v>
      </c>
      <c r="DK305" s="112">
        <f>SUM(DL305:DO305)</f>
        <v>1303</v>
      </c>
      <c r="DL305" s="112">
        <v>330</v>
      </c>
      <c r="DM305" s="112">
        <v>547</v>
      </c>
      <c r="DN305" s="112">
        <v>121</v>
      </c>
      <c r="DO305" s="112">
        <v>305</v>
      </c>
      <c r="DP305" s="112">
        <f>SUM(DQ305:DT305)</f>
        <v>1287</v>
      </c>
      <c r="DQ305" s="112">
        <v>376</v>
      </c>
      <c r="DR305" s="112">
        <v>517</v>
      </c>
      <c r="DS305" s="112">
        <v>132</v>
      </c>
      <c r="DT305" s="112">
        <v>262</v>
      </c>
      <c r="DU305" s="145">
        <f>DV305+EA305</f>
        <v>7952</v>
      </c>
      <c r="DV305" s="145">
        <f>SUM(DW305:DZ305)</f>
        <v>4078</v>
      </c>
      <c r="DW305" s="145">
        <f t="shared" ref="DW305:DZ309" si="4765">CP305+DA305+DL305</f>
        <v>1142</v>
      </c>
      <c r="DX305" s="145">
        <f t="shared" si="4765"/>
        <v>1723</v>
      </c>
      <c r="DY305" s="145">
        <f t="shared" si="4765"/>
        <v>347</v>
      </c>
      <c r="DZ305" s="145">
        <f t="shared" si="4765"/>
        <v>866</v>
      </c>
      <c r="EA305" s="145">
        <f>SUM(EB305:EE305)</f>
        <v>3874</v>
      </c>
      <c r="EB305" s="145">
        <f t="shared" ref="EB305:EE309" si="4766">CU305+DF305+DQ305</f>
        <v>1188</v>
      </c>
      <c r="EC305" s="145">
        <f t="shared" si="4766"/>
        <v>1613</v>
      </c>
      <c r="ED305" s="145">
        <f t="shared" si="4766"/>
        <v>347</v>
      </c>
      <c r="EE305" s="145">
        <f t="shared" si="4766"/>
        <v>726</v>
      </c>
      <c r="EF305" s="112">
        <f>EG305+EL305</f>
        <v>0</v>
      </c>
      <c r="EG305" s="112">
        <f>SUM(EH305:EK305)</f>
        <v>0</v>
      </c>
      <c r="EH305" s="112">
        <v>0</v>
      </c>
      <c r="EI305" s="112">
        <v>0</v>
      </c>
      <c r="EJ305" s="112">
        <v>0</v>
      </c>
      <c r="EK305" s="112">
        <v>0</v>
      </c>
      <c r="EL305" s="112">
        <f>SUM(EM305:EP305)</f>
        <v>0</v>
      </c>
      <c r="EM305" s="112">
        <v>0</v>
      </c>
      <c r="EN305" s="112">
        <v>0</v>
      </c>
      <c r="EO305" s="112">
        <v>0</v>
      </c>
      <c r="EP305" s="112">
        <v>0</v>
      </c>
      <c r="EQ305" s="112">
        <f>ER305+EW305</f>
        <v>0</v>
      </c>
      <c r="ER305" s="112">
        <f>SUM(ES305:EV305)</f>
        <v>0</v>
      </c>
      <c r="ES305" s="112">
        <v>0</v>
      </c>
      <c r="ET305" s="112">
        <v>0</v>
      </c>
      <c r="EU305" s="112">
        <v>0</v>
      </c>
      <c r="EV305" s="112">
        <v>0</v>
      </c>
      <c r="EW305" s="112">
        <f>SUM(EX305:FA305)</f>
        <v>0</v>
      </c>
      <c r="EX305" s="112">
        <v>0</v>
      </c>
      <c r="EY305" s="112">
        <v>0</v>
      </c>
      <c r="EZ305" s="112">
        <v>0</v>
      </c>
      <c r="FA305" s="112">
        <v>0</v>
      </c>
      <c r="FB305" s="112">
        <f>FC305+FH305</f>
        <v>0</v>
      </c>
      <c r="FC305" s="112">
        <f>SUM(FD305:FG305)</f>
        <v>0</v>
      </c>
      <c r="FD305" s="112">
        <v>0</v>
      </c>
      <c r="FE305" s="112">
        <v>0</v>
      </c>
      <c r="FF305" s="112">
        <v>0</v>
      </c>
      <c r="FG305" s="112">
        <v>0</v>
      </c>
      <c r="FH305" s="112">
        <f>SUM(FI305:FL305)</f>
        <v>0</v>
      </c>
      <c r="FI305" s="112">
        <v>0</v>
      </c>
      <c r="FJ305" s="112">
        <v>0</v>
      </c>
      <c r="FK305" s="112">
        <v>0</v>
      </c>
      <c r="FL305" s="112">
        <v>0</v>
      </c>
      <c r="FM305" s="145">
        <f>FN305+FS305</f>
        <v>0</v>
      </c>
      <c r="FN305" s="145">
        <f>SUM(FO305:FR305)</f>
        <v>0</v>
      </c>
      <c r="FO305" s="145">
        <f t="shared" ref="FO305:FR309" si="4767">EH305+ES305+FD305</f>
        <v>0</v>
      </c>
      <c r="FP305" s="145">
        <f t="shared" si="4767"/>
        <v>0</v>
      </c>
      <c r="FQ305" s="145">
        <f t="shared" si="4767"/>
        <v>0</v>
      </c>
      <c r="FR305" s="145">
        <f t="shared" si="4767"/>
        <v>0</v>
      </c>
      <c r="FS305" s="145">
        <f>SUM(FT305:FW305)</f>
        <v>0</v>
      </c>
      <c r="FT305" s="145">
        <f t="shared" ref="FT305:FW309" si="4768">EM305+EX305+FI305</f>
        <v>0</v>
      </c>
      <c r="FU305" s="145">
        <f t="shared" si="4768"/>
        <v>0</v>
      </c>
      <c r="FV305" s="145">
        <f t="shared" si="4768"/>
        <v>0</v>
      </c>
      <c r="FW305" s="145">
        <f t="shared" si="4768"/>
        <v>0</v>
      </c>
      <c r="FX305" s="145">
        <f>FY305+GD305</f>
        <v>24675</v>
      </c>
      <c r="FY305" s="145">
        <f>SUM(FZ305:GC305)</f>
        <v>12553</v>
      </c>
      <c r="FZ305" s="145">
        <f t="shared" ref="FZ305:GC309" si="4769">FO305+DW305+CE305+AM305</f>
        <v>4084</v>
      </c>
      <c r="GA305" s="145">
        <f t="shared" si="4769"/>
        <v>5386</v>
      </c>
      <c r="GB305" s="145">
        <f t="shared" si="4769"/>
        <v>1110</v>
      </c>
      <c r="GC305" s="145">
        <f t="shared" si="4769"/>
        <v>1973</v>
      </c>
      <c r="GD305" s="145">
        <f>SUM(GE305:GH305)</f>
        <v>12122</v>
      </c>
      <c r="GE305" s="145">
        <f t="shared" ref="GE305:GH309" si="4770">FT305+EB305+CJ305+AR305</f>
        <v>4152</v>
      </c>
      <c r="GF305" s="145">
        <f t="shared" si="4770"/>
        <v>5290</v>
      </c>
      <c r="GG305" s="145">
        <f t="shared" si="4770"/>
        <v>1058</v>
      </c>
      <c r="GH305" s="145">
        <f t="shared" si="4770"/>
        <v>1622</v>
      </c>
    </row>
    <row r="306" spans="1:190" s="30" customFormat="1" ht="15" customHeight="1" x14ac:dyDescent="0.25">
      <c r="A306" s="46"/>
      <c r="B306" s="75"/>
      <c r="C306" s="57" t="s">
        <v>336</v>
      </c>
      <c r="D306" s="112">
        <f>E306+J306</f>
        <v>0</v>
      </c>
      <c r="E306" s="112">
        <f>SUM(F306:I306)</f>
        <v>0</v>
      </c>
      <c r="F306" s="112">
        <v>0</v>
      </c>
      <c r="G306" s="112">
        <v>0</v>
      </c>
      <c r="H306" s="112">
        <v>0</v>
      </c>
      <c r="I306" s="112">
        <v>0</v>
      </c>
      <c r="J306" s="112">
        <f>SUM(K306:N306)</f>
        <v>0</v>
      </c>
      <c r="K306" s="112">
        <v>0</v>
      </c>
      <c r="L306" s="112">
        <v>0</v>
      </c>
      <c r="M306" s="112">
        <v>0</v>
      </c>
      <c r="N306" s="112">
        <v>0</v>
      </c>
      <c r="O306" s="112">
        <f>P306+U306</f>
        <v>0</v>
      </c>
      <c r="P306" s="112">
        <f>SUM(Q306:T306)</f>
        <v>0</v>
      </c>
      <c r="Q306" s="112">
        <v>0</v>
      </c>
      <c r="R306" s="112">
        <v>0</v>
      </c>
      <c r="S306" s="112">
        <v>0</v>
      </c>
      <c r="T306" s="112">
        <v>0</v>
      </c>
      <c r="U306" s="112">
        <f>SUM(V306:Y306)</f>
        <v>0</v>
      </c>
      <c r="V306" s="112">
        <v>0</v>
      </c>
      <c r="W306" s="112">
        <v>0</v>
      </c>
      <c r="X306" s="112">
        <v>0</v>
      </c>
      <c r="Y306" s="112">
        <v>0</v>
      </c>
      <c r="Z306" s="112">
        <f>AA306+AF306</f>
        <v>0</v>
      </c>
      <c r="AA306" s="112">
        <f>SUM(AB306:AE306)</f>
        <v>0</v>
      </c>
      <c r="AB306" s="112">
        <v>0</v>
      </c>
      <c r="AC306" s="112">
        <v>0</v>
      </c>
      <c r="AD306" s="112">
        <v>0</v>
      </c>
      <c r="AE306" s="112">
        <v>0</v>
      </c>
      <c r="AF306" s="112">
        <f>SUM(AG306:AJ306)</f>
        <v>0</v>
      </c>
      <c r="AG306" s="112">
        <v>0</v>
      </c>
      <c r="AH306" s="112">
        <v>0</v>
      </c>
      <c r="AI306" s="112">
        <v>0</v>
      </c>
      <c r="AJ306" s="112">
        <v>0</v>
      </c>
      <c r="AK306" s="145">
        <f>AL306+AQ306</f>
        <v>0</v>
      </c>
      <c r="AL306" s="145">
        <f>SUM(AM306:AP306)</f>
        <v>0</v>
      </c>
      <c r="AM306" s="145">
        <f t="shared" si="4761"/>
        <v>0</v>
      </c>
      <c r="AN306" s="145">
        <f t="shared" si="4761"/>
        <v>0</v>
      </c>
      <c r="AO306" s="145">
        <f t="shared" si="4761"/>
        <v>0</v>
      </c>
      <c r="AP306" s="145">
        <f t="shared" si="4761"/>
        <v>0</v>
      </c>
      <c r="AQ306" s="145">
        <f>SUM(AR306:AU306)</f>
        <v>0</v>
      </c>
      <c r="AR306" s="145">
        <f t="shared" si="4762"/>
        <v>0</v>
      </c>
      <c r="AS306" s="145">
        <f t="shared" si="4762"/>
        <v>0</v>
      </c>
      <c r="AT306" s="145">
        <f t="shared" si="4762"/>
        <v>0</v>
      </c>
      <c r="AU306" s="145">
        <f t="shared" si="4762"/>
        <v>0</v>
      </c>
      <c r="AV306" s="112">
        <f>AW306+BB306</f>
        <v>0</v>
      </c>
      <c r="AW306" s="112">
        <f>SUM(AX306:BA306)</f>
        <v>0</v>
      </c>
      <c r="AX306" s="112">
        <v>0</v>
      </c>
      <c r="AY306" s="112">
        <v>0</v>
      </c>
      <c r="AZ306" s="112">
        <v>0</v>
      </c>
      <c r="BA306" s="112">
        <v>0</v>
      </c>
      <c r="BB306" s="112">
        <f>SUM(BC306:BF306)</f>
        <v>0</v>
      </c>
      <c r="BC306" s="112">
        <v>0</v>
      </c>
      <c r="BD306" s="112">
        <v>0</v>
      </c>
      <c r="BE306" s="112">
        <v>0</v>
      </c>
      <c r="BF306" s="112">
        <v>0</v>
      </c>
      <c r="BG306" s="112">
        <f>BH306+BM306</f>
        <v>0</v>
      </c>
      <c r="BH306" s="112">
        <f>SUM(BI306:BL306)</f>
        <v>0</v>
      </c>
      <c r="BI306" s="112">
        <v>0</v>
      </c>
      <c r="BJ306" s="112">
        <v>0</v>
      </c>
      <c r="BK306" s="112">
        <v>0</v>
      </c>
      <c r="BL306" s="112">
        <v>0</v>
      </c>
      <c r="BM306" s="112">
        <f>SUM(BN306:BQ306)</f>
        <v>0</v>
      </c>
      <c r="BN306" s="112">
        <v>0</v>
      </c>
      <c r="BO306" s="112">
        <v>0</v>
      </c>
      <c r="BP306" s="112">
        <v>0</v>
      </c>
      <c r="BQ306" s="112">
        <v>0</v>
      </c>
      <c r="BR306" s="112">
        <f>BS306+BX306</f>
        <v>0</v>
      </c>
      <c r="BS306" s="112">
        <f>SUM(BT306:BW306)</f>
        <v>0</v>
      </c>
      <c r="BT306" s="112">
        <v>0</v>
      </c>
      <c r="BU306" s="112">
        <v>0</v>
      </c>
      <c r="BV306" s="112">
        <v>0</v>
      </c>
      <c r="BW306" s="112">
        <v>0</v>
      </c>
      <c r="BX306" s="112">
        <f>SUM(BY306:CB306)</f>
        <v>0</v>
      </c>
      <c r="BY306" s="112">
        <v>0</v>
      </c>
      <c r="BZ306" s="112">
        <v>0</v>
      </c>
      <c r="CA306" s="112">
        <v>0</v>
      </c>
      <c r="CB306" s="112">
        <v>0</v>
      </c>
      <c r="CC306" s="145">
        <f>CD306+CI306</f>
        <v>0</v>
      </c>
      <c r="CD306" s="145">
        <f>SUM(CE306:CH306)</f>
        <v>0</v>
      </c>
      <c r="CE306" s="145">
        <f t="shared" si="4763"/>
        <v>0</v>
      </c>
      <c r="CF306" s="145">
        <f t="shared" si="4763"/>
        <v>0</v>
      </c>
      <c r="CG306" s="145">
        <f t="shared" si="4763"/>
        <v>0</v>
      </c>
      <c r="CH306" s="145">
        <f t="shared" si="4763"/>
        <v>0</v>
      </c>
      <c r="CI306" s="145">
        <f>SUM(CJ306:CM306)</f>
        <v>0</v>
      </c>
      <c r="CJ306" s="145">
        <f t="shared" si="4764"/>
        <v>0</v>
      </c>
      <c r="CK306" s="145">
        <f t="shared" si="4764"/>
        <v>0</v>
      </c>
      <c r="CL306" s="145">
        <f t="shared" si="4764"/>
        <v>0</v>
      </c>
      <c r="CM306" s="145">
        <f t="shared" si="4764"/>
        <v>0</v>
      </c>
      <c r="CN306" s="112">
        <f>CO306+CT306</f>
        <v>0</v>
      </c>
      <c r="CO306" s="112">
        <f>SUM(CP306:CS306)</f>
        <v>0</v>
      </c>
      <c r="CP306" s="112">
        <v>0</v>
      </c>
      <c r="CQ306" s="112">
        <v>0</v>
      </c>
      <c r="CR306" s="112">
        <v>0</v>
      </c>
      <c r="CS306" s="112">
        <v>0</v>
      </c>
      <c r="CT306" s="112">
        <f>SUM(CU306:CX306)</f>
        <v>0</v>
      </c>
      <c r="CU306" s="112">
        <v>0</v>
      </c>
      <c r="CV306" s="112">
        <v>0</v>
      </c>
      <c r="CW306" s="112">
        <v>0</v>
      </c>
      <c r="CX306" s="112">
        <v>0</v>
      </c>
      <c r="CY306" s="112">
        <f>CZ306+DE306</f>
        <v>0</v>
      </c>
      <c r="CZ306" s="112">
        <f>SUM(DA306:DD306)</f>
        <v>0</v>
      </c>
      <c r="DA306" s="112">
        <v>0</v>
      </c>
      <c r="DB306" s="112">
        <v>0</v>
      </c>
      <c r="DC306" s="112">
        <v>0</v>
      </c>
      <c r="DD306" s="112">
        <v>0</v>
      </c>
      <c r="DE306" s="112">
        <f>SUM(DF306:DI306)</f>
        <v>0</v>
      </c>
      <c r="DF306" s="112">
        <v>0</v>
      </c>
      <c r="DG306" s="112">
        <v>0</v>
      </c>
      <c r="DH306" s="112">
        <v>0</v>
      </c>
      <c r="DI306" s="112">
        <v>0</v>
      </c>
      <c r="DJ306" s="112">
        <f>DK306+DP306</f>
        <v>0</v>
      </c>
      <c r="DK306" s="112">
        <f>SUM(DL306:DO306)</f>
        <v>0</v>
      </c>
      <c r="DL306" s="112">
        <v>0</v>
      </c>
      <c r="DM306" s="112">
        <v>0</v>
      </c>
      <c r="DN306" s="112">
        <v>0</v>
      </c>
      <c r="DO306" s="112">
        <v>0</v>
      </c>
      <c r="DP306" s="112">
        <f>SUM(DQ306:DT306)</f>
        <v>0</v>
      </c>
      <c r="DQ306" s="112">
        <v>0</v>
      </c>
      <c r="DR306" s="112">
        <v>0</v>
      </c>
      <c r="DS306" s="112">
        <v>0</v>
      </c>
      <c r="DT306" s="112">
        <v>0</v>
      </c>
      <c r="DU306" s="145">
        <f>DV306+EA306</f>
        <v>0</v>
      </c>
      <c r="DV306" s="145">
        <f>SUM(DW306:DZ306)</f>
        <v>0</v>
      </c>
      <c r="DW306" s="145">
        <f t="shared" si="4765"/>
        <v>0</v>
      </c>
      <c r="DX306" s="145">
        <f t="shared" si="4765"/>
        <v>0</v>
      </c>
      <c r="DY306" s="145">
        <f t="shared" si="4765"/>
        <v>0</v>
      </c>
      <c r="DZ306" s="145">
        <f t="shared" si="4765"/>
        <v>0</v>
      </c>
      <c r="EA306" s="145">
        <f>SUM(EB306:EE306)</f>
        <v>0</v>
      </c>
      <c r="EB306" s="145">
        <f t="shared" si="4766"/>
        <v>0</v>
      </c>
      <c r="EC306" s="145">
        <f t="shared" si="4766"/>
        <v>0</v>
      </c>
      <c r="ED306" s="145">
        <f t="shared" si="4766"/>
        <v>0</v>
      </c>
      <c r="EE306" s="145">
        <f t="shared" si="4766"/>
        <v>0</v>
      </c>
      <c r="EF306" s="112">
        <f>EG306+EL306</f>
        <v>0</v>
      </c>
      <c r="EG306" s="112">
        <f>SUM(EH306:EK306)</f>
        <v>0</v>
      </c>
      <c r="EH306" s="112">
        <v>0</v>
      </c>
      <c r="EI306" s="112">
        <v>0</v>
      </c>
      <c r="EJ306" s="112">
        <v>0</v>
      </c>
      <c r="EK306" s="112">
        <v>0</v>
      </c>
      <c r="EL306" s="112">
        <f>SUM(EM306:EP306)</f>
        <v>0</v>
      </c>
      <c r="EM306" s="112">
        <v>0</v>
      </c>
      <c r="EN306" s="112">
        <v>0</v>
      </c>
      <c r="EO306" s="112">
        <v>0</v>
      </c>
      <c r="EP306" s="112">
        <v>0</v>
      </c>
      <c r="EQ306" s="112">
        <f>ER306+EW306</f>
        <v>0</v>
      </c>
      <c r="ER306" s="112">
        <f>SUM(ES306:EV306)</f>
        <v>0</v>
      </c>
      <c r="ES306" s="112">
        <v>0</v>
      </c>
      <c r="ET306" s="112">
        <v>0</v>
      </c>
      <c r="EU306" s="112">
        <v>0</v>
      </c>
      <c r="EV306" s="112">
        <v>0</v>
      </c>
      <c r="EW306" s="112">
        <f>SUM(EX306:FA306)</f>
        <v>0</v>
      </c>
      <c r="EX306" s="112">
        <v>0</v>
      </c>
      <c r="EY306" s="112">
        <v>0</v>
      </c>
      <c r="EZ306" s="112">
        <v>0</v>
      </c>
      <c r="FA306" s="112">
        <v>0</v>
      </c>
      <c r="FB306" s="112">
        <f>FC306+FH306</f>
        <v>0</v>
      </c>
      <c r="FC306" s="112">
        <f>SUM(FD306:FG306)</f>
        <v>0</v>
      </c>
      <c r="FD306" s="112">
        <v>0</v>
      </c>
      <c r="FE306" s="112">
        <v>0</v>
      </c>
      <c r="FF306" s="112">
        <v>0</v>
      </c>
      <c r="FG306" s="112">
        <v>0</v>
      </c>
      <c r="FH306" s="112">
        <f>SUM(FI306:FL306)</f>
        <v>0</v>
      </c>
      <c r="FI306" s="112">
        <v>0</v>
      </c>
      <c r="FJ306" s="112">
        <v>0</v>
      </c>
      <c r="FK306" s="112">
        <v>0</v>
      </c>
      <c r="FL306" s="112">
        <v>0</v>
      </c>
      <c r="FM306" s="145">
        <f>FN306+FS306</f>
        <v>0</v>
      </c>
      <c r="FN306" s="145">
        <f>SUM(FO306:FR306)</f>
        <v>0</v>
      </c>
      <c r="FO306" s="145">
        <f t="shared" si="4767"/>
        <v>0</v>
      </c>
      <c r="FP306" s="145">
        <f t="shared" si="4767"/>
        <v>0</v>
      </c>
      <c r="FQ306" s="145">
        <f t="shared" si="4767"/>
        <v>0</v>
      </c>
      <c r="FR306" s="145">
        <f t="shared" si="4767"/>
        <v>0</v>
      </c>
      <c r="FS306" s="145">
        <f>SUM(FT306:FW306)</f>
        <v>0</v>
      </c>
      <c r="FT306" s="145">
        <f t="shared" si="4768"/>
        <v>0</v>
      </c>
      <c r="FU306" s="145">
        <f t="shared" si="4768"/>
        <v>0</v>
      </c>
      <c r="FV306" s="145">
        <f t="shared" si="4768"/>
        <v>0</v>
      </c>
      <c r="FW306" s="145">
        <f t="shared" si="4768"/>
        <v>0</v>
      </c>
      <c r="FX306" s="145">
        <f>FY306+GD306</f>
        <v>0</v>
      </c>
      <c r="FY306" s="145">
        <f>SUM(FZ306:GC306)</f>
        <v>0</v>
      </c>
      <c r="FZ306" s="145">
        <f t="shared" si="4769"/>
        <v>0</v>
      </c>
      <c r="GA306" s="145">
        <f t="shared" si="4769"/>
        <v>0</v>
      </c>
      <c r="GB306" s="145">
        <f t="shared" si="4769"/>
        <v>0</v>
      </c>
      <c r="GC306" s="145">
        <f t="shared" si="4769"/>
        <v>0</v>
      </c>
      <c r="GD306" s="145">
        <f>SUM(GE306:GH306)</f>
        <v>0</v>
      </c>
      <c r="GE306" s="145">
        <f t="shared" si="4770"/>
        <v>0</v>
      </c>
      <c r="GF306" s="145">
        <f t="shared" si="4770"/>
        <v>0</v>
      </c>
      <c r="GG306" s="145">
        <f t="shared" si="4770"/>
        <v>0</v>
      </c>
      <c r="GH306" s="145">
        <f t="shared" si="4770"/>
        <v>0</v>
      </c>
    </row>
    <row r="307" spans="1:190" s="30" customFormat="1" ht="15" customHeight="1" x14ac:dyDescent="0.25">
      <c r="A307" s="46"/>
      <c r="B307" s="75"/>
      <c r="C307" s="57" t="s">
        <v>337</v>
      </c>
      <c r="D307" s="112">
        <f>E307+J307</f>
        <v>0</v>
      </c>
      <c r="E307" s="112">
        <f>SUM(F307:I307)</f>
        <v>0</v>
      </c>
      <c r="F307" s="112">
        <v>0</v>
      </c>
      <c r="G307" s="112">
        <v>0</v>
      </c>
      <c r="H307" s="112">
        <v>0</v>
      </c>
      <c r="I307" s="112">
        <v>0</v>
      </c>
      <c r="J307" s="112">
        <f>SUM(K307:N307)</f>
        <v>0</v>
      </c>
      <c r="K307" s="112">
        <v>0</v>
      </c>
      <c r="L307" s="112">
        <v>0</v>
      </c>
      <c r="M307" s="112">
        <v>0</v>
      </c>
      <c r="N307" s="112">
        <v>0</v>
      </c>
      <c r="O307" s="112">
        <f>P307+U307</f>
        <v>0</v>
      </c>
      <c r="P307" s="112">
        <f>SUM(Q307:T307)</f>
        <v>0</v>
      </c>
      <c r="Q307" s="112">
        <v>0</v>
      </c>
      <c r="R307" s="112">
        <v>0</v>
      </c>
      <c r="S307" s="112">
        <v>0</v>
      </c>
      <c r="T307" s="112">
        <v>0</v>
      </c>
      <c r="U307" s="112">
        <f>SUM(V307:Y307)</f>
        <v>0</v>
      </c>
      <c r="V307" s="112">
        <v>0</v>
      </c>
      <c r="W307" s="112">
        <v>0</v>
      </c>
      <c r="X307" s="112">
        <v>0</v>
      </c>
      <c r="Y307" s="112">
        <v>0</v>
      </c>
      <c r="Z307" s="112">
        <f>AA307+AF307</f>
        <v>0</v>
      </c>
      <c r="AA307" s="112">
        <f>SUM(AB307:AE307)</f>
        <v>0</v>
      </c>
      <c r="AB307" s="112">
        <v>0</v>
      </c>
      <c r="AC307" s="112">
        <v>0</v>
      </c>
      <c r="AD307" s="112">
        <v>0</v>
      </c>
      <c r="AE307" s="112">
        <v>0</v>
      </c>
      <c r="AF307" s="112">
        <f>SUM(AG307:AJ307)</f>
        <v>0</v>
      </c>
      <c r="AG307" s="112">
        <v>0</v>
      </c>
      <c r="AH307" s="112">
        <v>0</v>
      </c>
      <c r="AI307" s="112">
        <v>0</v>
      </c>
      <c r="AJ307" s="112">
        <v>0</v>
      </c>
      <c r="AK307" s="145">
        <f>AL307+AQ307</f>
        <v>0</v>
      </c>
      <c r="AL307" s="145">
        <f>SUM(AM307:AP307)</f>
        <v>0</v>
      </c>
      <c r="AM307" s="145">
        <f t="shared" si="4761"/>
        <v>0</v>
      </c>
      <c r="AN307" s="145">
        <f t="shared" si="4761"/>
        <v>0</v>
      </c>
      <c r="AO307" s="145">
        <f t="shared" si="4761"/>
        <v>0</v>
      </c>
      <c r="AP307" s="145">
        <f t="shared" si="4761"/>
        <v>0</v>
      </c>
      <c r="AQ307" s="145">
        <f>SUM(AR307:AU307)</f>
        <v>0</v>
      </c>
      <c r="AR307" s="145">
        <f t="shared" si="4762"/>
        <v>0</v>
      </c>
      <c r="AS307" s="145">
        <f t="shared" si="4762"/>
        <v>0</v>
      </c>
      <c r="AT307" s="145">
        <f t="shared" si="4762"/>
        <v>0</v>
      </c>
      <c r="AU307" s="145">
        <f t="shared" si="4762"/>
        <v>0</v>
      </c>
      <c r="AV307" s="112">
        <f>AW307+BB307</f>
        <v>0</v>
      </c>
      <c r="AW307" s="112">
        <f>SUM(AX307:BA307)</f>
        <v>0</v>
      </c>
      <c r="AX307" s="112">
        <v>0</v>
      </c>
      <c r="AY307" s="112">
        <v>0</v>
      </c>
      <c r="AZ307" s="112">
        <v>0</v>
      </c>
      <c r="BA307" s="112">
        <v>0</v>
      </c>
      <c r="BB307" s="112">
        <f>SUM(BC307:BF307)</f>
        <v>0</v>
      </c>
      <c r="BC307" s="112">
        <v>0</v>
      </c>
      <c r="BD307" s="112">
        <v>0</v>
      </c>
      <c r="BE307" s="112">
        <v>0</v>
      </c>
      <c r="BF307" s="112">
        <v>0</v>
      </c>
      <c r="BG307" s="112">
        <f>BH307+BM307</f>
        <v>0</v>
      </c>
      <c r="BH307" s="112">
        <f>SUM(BI307:BL307)</f>
        <v>0</v>
      </c>
      <c r="BI307" s="112">
        <v>0</v>
      </c>
      <c r="BJ307" s="112">
        <v>0</v>
      </c>
      <c r="BK307" s="112">
        <v>0</v>
      </c>
      <c r="BL307" s="112">
        <v>0</v>
      </c>
      <c r="BM307" s="112">
        <f>SUM(BN307:BQ307)</f>
        <v>0</v>
      </c>
      <c r="BN307" s="112">
        <v>0</v>
      </c>
      <c r="BO307" s="112">
        <v>0</v>
      </c>
      <c r="BP307" s="112">
        <v>0</v>
      </c>
      <c r="BQ307" s="112">
        <v>0</v>
      </c>
      <c r="BR307" s="112">
        <f>BS307+BX307</f>
        <v>0</v>
      </c>
      <c r="BS307" s="112">
        <f>SUM(BT307:BW307)</f>
        <v>0</v>
      </c>
      <c r="BT307" s="112">
        <v>0</v>
      </c>
      <c r="BU307" s="112">
        <v>0</v>
      </c>
      <c r="BV307" s="112">
        <v>0</v>
      </c>
      <c r="BW307" s="112">
        <v>0</v>
      </c>
      <c r="BX307" s="112">
        <f>SUM(BY307:CB307)</f>
        <v>0</v>
      </c>
      <c r="BY307" s="112">
        <v>0</v>
      </c>
      <c r="BZ307" s="112">
        <v>0</v>
      </c>
      <c r="CA307" s="112">
        <v>0</v>
      </c>
      <c r="CB307" s="112">
        <v>0</v>
      </c>
      <c r="CC307" s="145">
        <f>CD307+CI307</f>
        <v>0</v>
      </c>
      <c r="CD307" s="145">
        <f>SUM(CE307:CH307)</f>
        <v>0</v>
      </c>
      <c r="CE307" s="145">
        <f t="shared" si="4763"/>
        <v>0</v>
      </c>
      <c r="CF307" s="145">
        <f t="shared" si="4763"/>
        <v>0</v>
      </c>
      <c r="CG307" s="145">
        <f t="shared" si="4763"/>
        <v>0</v>
      </c>
      <c r="CH307" s="145">
        <f t="shared" si="4763"/>
        <v>0</v>
      </c>
      <c r="CI307" s="145">
        <f>SUM(CJ307:CM307)</f>
        <v>0</v>
      </c>
      <c r="CJ307" s="145">
        <f t="shared" si="4764"/>
        <v>0</v>
      </c>
      <c r="CK307" s="145">
        <f t="shared" si="4764"/>
        <v>0</v>
      </c>
      <c r="CL307" s="145">
        <f t="shared" si="4764"/>
        <v>0</v>
      </c>
      <c r="CM307" s="145">
        <f t="shared" si="4764"/>
        <v>0</v>
      </c>
      <c r="CN307" s="112">
        <f>CO307+CT307</f>
        <v>0</v>
      </c>
      <c r="CO307" s="112">
        <f>SUM(CP307:CS307)</f>
        <v>0</v>
      </c>
      <c r="CP307" s="112">
        <v>0</v>
      </c>
      <c r="CQ307" s="112">
        <v>0</v>
      </c>
      <c r="CR307" s="112">
        <v>0</v>
      </c>
      <c r="CS307" s="112">
        <v>0</v>
      </c>
      <c r="CT307" s="112">
        <f>SUM(CU307:CX307)</f>
        <v>0</v>
      </c>
      <c r="CU307" s="112">
        <v>0</v>
      </c>
      <c r="CV307" s="112">
        <v>0</v>
      </c>
      <c r="CW307" s="112">
        <v>0</v>
      </c>
      <c r="CX307" s="112">
        <v>0</v>
      </c>
      <c r="CY307" s="112">
        <f>CZ307+DE307</f>
        <v>0</v>
      </c>
      <c r="CZ307" s="112">
        <f>SUM(DA307:DD307)</f>
        <v>0</v>
      </c>
      <c r="DA307" s="112">
        <v>0</v>
      </c>
      <c r="DB307" s="112">
        <v>0</v>
      </c>
      <c r="DC307" s="112">
        <v>0</v>
      </c>
      <c r="DD307" s="112">
        <v>0</v>
      </c>
      <c r="DE307" s="112">
        <f>SUM(DF307:DI307)</f>
        <v>0</v>
      </c>
      <c r="DF307" s="112">
        <v>0</v>
      </c>
      <c r="DG307" s="112">
        <v>0</v>
      </c>
      <c r="DH307" s="112">
        <v>0</v>
      </c>
      <c r="DI307" s="112">
        <v>0</v>
      </c>
      <c r="DJ307" s="112">
        <f>DK307+DP307</f>
        <v>0</v>
      </c>
      <c r="DK307" s="112">
        <f>SUM(DL307:DO307)</f>
        <v>0</v>
      </c>
      <c r="DL307" s="112">
        <v>0</v>
      </c>
      <c r="DM307" s="112">
        <v>0</v>
      </c>
      <c r="DN307" s="112">
        <v>0</v>
      </c>
      <c r="DO307" s="112">
        <v>0</v>
      </c>
      <c r="DP307" s="112">
        <f>SUM(DQ307:DT307)</f>
        <v>0</v>
      </c>
      <c r="DQ307" s="112">
        <v>0</v>
      </c>
      <c r="DR307" s="112">
        <v>0</v>
      </c>
      <c r="DS307" s="112">
        <v>0</v>
      </c>
      <c r="DT307" s="112">
        <v>0</v>
      </c>
      <c r="DU307" s="145">
        <f>DV307+EA307</f>
        <v>0</v>
      </c>
      <c r="DV307" s="145">
        <f>SUM(DW307:DZ307)</f>
        <v>0</v>
      </c>
      <c r="DW307" s="145">
        <f t="shared" si="4765"/>
        <v>0</v>
      </c>
      <c r="DX307" s="145">
        <f t="shared" si="4765"/>
        <v>0</v>
      </c>
      <c r="DY307" s="145">
        <f t="shared" si="4765"/>
        <v>0</v>
      </c>
      <c r="DZ307" s="145">
        <f t="shared" si="4765"/>
        <v>0</v>
      </c>
      <c r="EA307" s="145">
        <f>SUM(EB307:EE307)</f>
        <v>0</v>
      </c>
      <c r="EB307" s="145">
        <f t="shared" si="4766"/>
        <v>0</v>
      </c>
      <c r="EC307" s="145">
        <f t="shared" si="4766"/>
        <v>0</v>
      </c>
      <c r="ED307" s="145">
        <f t="shared" si="4766"/>
        <v>0</v>
      </c>
      <c r="EE307" s="145">
        <f t="shared" si="4766"/>
        <v>0</v>
      </c>
      <c r="EF307" s="112">
        <f>EG307+EL307</f>
        <v>0</v>
      </c>
      <c r="EG307" s="112">
        <f>SUM(EH307:EK307)</f>
        <v>0</v>
      </c>
      <c r="EH307" s="112">
        <v>0</v>
      </c>
      <c r="EI307" s="112">
        <v>0</v>
      </c>
      <c r="EJ307" s="112">
        <v>0</v>
      </c>
      <c r="EK307" s="112">
        <v>0</v>
      </c>
      <c r="EL307" s="112">
        <f>SUM(EM307:EP307)</f>
        <v>0</v>
      </c>
      <c r="EM307" s="112">
        <v>0</v>
      </c>
      <c r="EN307" s="112">
        <v>0</v>
      </c>
      <c r="EO307" s="112">
        <v>0</v>
      </c>
      <c r="EP307" s="112">
        <v>0</v>
      </c>
      <c r="EQ307" s="112">
        <f>ER307+EW307</f>
        <v>0</v>
      </c>
      <c r="ER307" s="112">
        <f>SUM(ES307:EV307)</f>
        <v>0</v>
      </c>
      <c r="ES307" s="112">
        <v>0</v>
      </c>
      <c r="ET307" s="112">
        <v>0</v>
      </c>
      <c r="EU307" s="112">
        <v>0</v>
      </c>
      <c r="EV307" s="112">
        <v>0</v>
      </c>
      <c r="EW307" s="112">
        <f>SUM(EX307:FA307)</f>
        <v>0</v>
      </c>
      <c r="EX307" s="112">
        <v>0</v>
      </c>
      <c r="EY307" s="112">
        <v>0</v>
      </c>
      <c r="EZ307" s="112">
        <v>0</v>
      </c>
      <c r="FA307" s="112">
        <v>0</v>
      </c>
      <c r="FB307" s="112">
        <f>FC307+FH307</f>
        <v>0</v>
      </c>
      <c r="FC307" s="112">
        <f>SUM(FD307:FG307)</f>
        <v>0</v>
      </c>
      <c r="FD307" s="112">
        <v>0</v>
      </c>
      <c r="FE307" s="112">
        <v>0</v>
      </c>
      <c r="FF307" s="112">
        <v>0</v>
      </c>
      <c r="FG307" s="112">
        <v>0</v>
      </c>
      <c r="FH307" s="112">
        <f>SUM(FI307:FL307)</f>
        <v>0</v>
      </c>
      <c r="FI307" s="112">
        <v>0</v>
      </c>
      <c r="FJ307" s="112">
        <v>0</v>
      </c>
      <c r="FK307" s="112">
        <v>0</v>
      </c>
      <c r="FL307" s="112">
        <v>0</v>
      </c>
      <c r="FM307" s="145">
        <f>FN307+FS307</f>
        <v>0</v>
      </c>
      <c r="FN307" s="145">
        <f>SUM(FO307:FR307)</f>
        <v>0</v>
      </c>
      <c r="FO307" s="145">
        <f t="shared" si="4767"/>
        <v>0</v>
      </c>
      <c r="FP307" s="145">
        <f t="shared" si="4767"/>
        <v>0</v>
      </c>
      <c r="FQ307" s="145">
        <f t="shared" si="4767"/>
        <v>0</v>
      </c>
      <c r="FR307" s="145">
        <f t="shared" si="4767"/>
        <v>0</v>
      </c>
      <c r="FS307" s="145">
        <f>SUM(FT307:FW307)</f>
        <v>0</v>
      </c>
      <c r="FT307" s="145">
        <f t="shared" si="4768"/>
        <v>0</v>
      </c>
      <c r="FU307" s="145">
        <f t="shared" si="4768"/>
        <v>0</v>
      </c>
      <c r="FV307" s="145">
        <f t="shared" si="4768"/>
        <v>0</v>
      </c>
      <c r="FW307" s="145">
        <f t="shared" si="4768"/>
        <v>0</v>
      </c>
      <c r="FX307" s="145">
        <f>FY307+GD307</f>
        <v>0</v>
      </c>
      <c r="FY307" s="145">
        <f>SUM(FZ307:GC307)</f>
        <v>0</v>
      </c>
      <c r="FZ307" s="145">
        <f t="shared" si="4769"/>
        <v>0</v>
      </c>
      <c r="GA307" s="145">
        <f t="shared" si="4769"/>
        <v>0</v>
      </c>
      <c r="GB307" s="145">
        <f t="shared" si="4769"/>
        <v>0</v>
      </c>
      <c r="GC307" s="145">
        <f t="shared" si="4769"/>
        <v>0</v>
      </c>
      <c r="GD307" s="145">
        <f>SUM(GE307:GH307)</f>
        <v>0</v>
      </c>
      <c r="GE307" s="145">
        <f t="shared" si="4770"/>
        <v>0</v>
      </c>
      <c r="GF307" s="145">
        <f t="shared" si="4770"/>
        <v>0</v>
      </c>
      <c r="GG307" s="145">
        <f t="shared" si="4770"/>
        <v>0</v>
      </c>
      <c r="GH307" s="145">
        <f t="shared" si="4770"/>
        <v>0</v>
      </c>
    </row>
    <row r="308" spans="1:190" s="30" customFormat="1" ht="15" customHeight="1" x14ac:dyDescent="0.25">
      <c r="A308" s="46"/>
      <c r="B308" s="75"/>
      <c r="C308" s="93" t="s">
        <v>364</v>
      </c>
      <c r="D308" s="112">
        <f>E308+J308</f>
        <v>5612</v>
      </c>
      <c r="E308" s="112">
        <f>SUM(F308:I308)</f>
        <v>2932</v>
      </c>
      <c r="F308" s="112">
        <v>2090</v>
      </c>
      <c r="G308" s="112">
        <v>563</v>
      </c>
      <c r="H308" s="112">
        <v>225</v>
      </c>
      <c r="I308" s="112">
        <v>54</v>
      </c>
      <c r="J308" s="112">
        <f>SUM(K308:N308)</f>
        <v>2680</v>
      </c>
      <c r="K308" s="112">
        <v>1861</v>
      </c>
      <c r="L308" s="112">
        <v>541</v>
      </c>
      <c r="M308" s="112">
        <v>203</v>
      </c>
      <c r="N308" s="112">
        <v>75</v>
      </c>
      <c r="O308" s="112">
        <f>P308+U308</f>
        <v>4142</v>
      </c>
      <c r="P308" s="112">
        <f>SUM(Q308:T308)</f>
        <v>2119</v>
      </c>
      <c r="Q308" s="112">
        <v>1479</v>
      </c>
      <c r="R308" s="112">
        <v>432</v>
      </c>
      <c r="S308" s="112">
        <v>175</v>
      </c>
      <c r="T308" s="112">
        <v>33</v>
      </c>
      <c r="U308" s="112">
        <f>SUM(V308:Y308)</f>
        <v>2023</v>
      </c>
      <c r="V308" s="112">
        <v>1407</v>
      </c>
      <c r="W308" s="112">
        <v>404</v>
      </c>
      <c r="X308" s="112">
        <v>182</v>
      </c>
      <c r="Y308" s="112">
        <v>30</v>
      </c>
      <c r="Z308" s="112">
        <f>AA308+AF308</f>
        <v>4461</v>
      </c>
      <c r="AA308" s="112">
        <f>SUM(AB308:AE308)</f>
        <v>2281</v>
      </c>
      <c r="AB308" s="112">
        <v>1582</v>
      </c>
      <c r="AC308" s="112">
        <v>460</v>
      </c>
      <c r="AD308" s="112">
        <v>220</v>
      </c>
      <c r="AE308" s="112">
        <v>19</v>
      </c>
      <c r="AF308" s="112">
        <f>SUM(AG308:AJ308)</f>
        <v>2180</v>
      </c>
      <c r="AG308" s="112">
        <v>1487</v>
      </c>
      <c r="AH308" s="112">
        <v>462</v>
      </c>
      <c r="AI308" s="112">
        <v>208</v>
      </c>
      <c r="AJ308" s="112">
        <v>23</v>
      </c>
      <c r="AK308" s="145">
        <f>AL308+AQ308</f>
        <v>14215</v>
      </c>
      <c r="AL308" s="145">
        <f>SUM(AM308:AP308)</f>
        <v>7332</v>
      </c>
      <c r="AM308" s="145">
        <f t="shared" si="4761"/>
        <v>5151</v>
      </c>
      <c r="AN308" s="145">
        <f t="shared" si="4761"/>
        <v>1455</v>
      </c>
      <c r="AO308" s="145">
        <f t="shared" si="4761"/>
        <v>620</v>
      </c>
      <c r="AP308" s="145">
        <f t="shared" si="4761"/>
        <v>106</v>
      </c>
      <c r="AQ308" s="145">
        <f>SUM(AR308:AU308)</f>
        <v>6883</v>
      </c>
      <c r="AR308" s="145">
        <f t="shared" si="4762"/>
        <v>4755</v>
      </c>
      <c r="AS308" s="145">
        <f t="shared" si="4762"/>
        <v>1407</v>
      </c>
      <c r="AT308" s="145">
        <f t="shared" si="4762"/>
        <v>593</v>
      </c>
      <c r="AU308" s="145">
        <f t="shared" si="4762"/>
        <v>128</v>
      </c>
      <c r="AV308" s="112">
        <f>AW308+BB308</f>
        <v>4515</v>
      </c>
      <c r="AW308" s="112">
        <f>SUM(AX308:BA308)</f>
        <v>2273</v>
      </c>
      <c r="AX308" s="112">
        <v>1631</v>
      </c>
      <c r="AY308" s="112">
        <v>446</v>
      </c>
      <c r="AZ308" s="112">
        <v>159</v>
      </c>
      <c r="BA308" s="112">
        <v>37</v>
      </c>
      <c r="BB308" s="112">
        <f>SUM(BC308:BF308)</f>
        <v>2242</v>
      </c>
      <c r="BC308" s="112">
        <v>1596</v>
      </c>
      <c r="BD308" s="112">
        <v>443</v>
      </c>
      <c r="BE308" s="112">
        <v>165</v>
      </c>
      <c r="BF308" s="112">
        <v>38</v>
      </c>
      <c r="BG308" s="112">
        <f>BH308+BM308</f>
        <v>6158</v>
      </c>
      <c r="BH308" s="112">
        <f>SUM(BI308:BL308)</f>
        <v>3020</v>
      </c>
      <c r="BI308" s="112">
        <v>2229</v>
      </c>
      <c r="BJ308" s="112">
        <v>565</v>
      </c>
      <c r="BK308" s="112">
        <v>195</v>
      </c>
      <c r="BL308" s="112">
        <v>31</v>
      </c>
      <c r="BM308" s="112">
        <f>SUM(BN308:BQ308)</f>
        <v>3138</v>
      </c>
      <c r="BN308" s="112">
        <v>2357</v>
      </c>
      <c r="BO308" s="112">
        <v>565</v>
      </c>
      <c r="BP308" s="112">
        <v>188</v>
      </c>
      <c r="BQ308" s="112">
        <v>28</v>
      </c>
      <c r="BR308" s="112">
        <f>BS308+BX308</f>
        <v>5149</v>
      </c>
      <c r="BS308" s="112">
        <f>SUM(BT308:BW308)</f>
        <v>2560</v>
      </c>
      <c r="BT308" s="112">
        <v>1816</v>
      </c>
      <c r="BU308" s="112">
        <v>527</v>
      </c>
      <c r="BV308" s="112">
        <v>189</v>
      </c>
      <c r="BW308" s="112">
        <v>28</v>
      </c>
      <c r="BX308" s="112">
        <f>SUM(BY308:CB308)</f>
        <v>2589</v>
      </c>
      <c r="BY308" s="112">
        <v>1852</v>
      </c>
      <c r="BZ308" s="112">
        <v>521</v>
      </c>
      <c r="CA308" s="112">
        <v>190</v>
      </c>
      <c r="CB308" s="112">
        <v>26</v>
      </c>
      <c r="CC308" s="145">
        <f>CD308+CI308</f>
        <v>15822</v>
      </c>
      <c r="CD308" s="145">
        <f>SUM(CE308:CH308)</f>
        <v>7853</v>
      </c>
      <c r="CE308" s="145">
        <f t="shared" si="4763"/>
        <v>5676</v>
      </c>
      <c r="CF308" s="145">
        <f t="shared" si="4763"/>
        <v>1538</v>
      </c>
      <c r="CG308" s="145">
        <f t="shared" si="4763"/>
        <v>543</v>
      </c>
      <c r="CH308" s="145">
        <f t="shared" si="4763"/>
        <v>96</v>
      </c>
      <c r="CI308" s="145">
        <f>SUM(CJ308:CM308)</f>
        <v>7969</v>
      </c>
      <c r="CJ308" s="145">
        <f t="shared" si="4764"/>
        <v>5805</v>
      </c>
      <c r="CK308" s="145">
        <f t="shared" si="4764"/>
        <v>1529</v>
      </c>
      <c r="CL308" s="145">
        <f t="shared" si="4764"/>
        <v>543</v>
      </c>
      <c r="CM308" s="145">
        <f t="shared" si="4764"/>
        <v>92</v>
      </c>
      <c r="CN308" s="112">
        <f>CO308+CT308</f>
        <v>4290</v>
      </c>
      <c r="CO308" s="112">
        <f>SUM(CP308:CS308)</f>
        <v>2168</v>
      </c>
      <c r="CP308" s="112">
        <v>1511</v>
      </c>
      <c r="CQ308" s="112">
        <v>458</v>
      </c>
      <c r="CR308" s="112">
        <v>186</v>
      </c>
      <c r="CS308" s="112">
        <v>13</v>
      </c>
      <c r="CT308" s="112">
        <f>SUM(CU308:CX308)</f>
        <v>2122</v>
      </c>
      <c r="CU308" s="112">
        <v>1474</v>
      </c>
      <c r="CV308" s="112">
        <v>444</v>
      </c>
      <c r="CW308" s="112">
        <v>184</v>
      </c>
      <c r="CX308" s="112">
        <v>20</v>
      </c>
      <c r="CY308" s="112">
        <f>CZ308+DE308</f>
        <v>4633</v>
      </c>
      <c r="CZ308" s="112">
        <f>SUM(DA308:DD308)</f>
        <v>2364</v>
      </c>
      <c r="DA308" s="112">
        <v>1696</v>
      </c>
      <c r="DB308" s="112">
        <v>489</v>
      </c>
      <c r="DC308" s="112">
        <v>163</v>
      </c>
      <c r="DD308" s="112">
        <v>16</v>
      </c>
      <c r="DE308" s="112">
        <f>SUM(DF308:DI308)</f>
        <v>2269</v>
      </c>
      <c r="DF308" s="112">
        <v>1624</v>
      </c>
      <c r="DG308" s="112">
        <v>471</v>
      </c>
      <c r="DH308" s="112">
        <v>162</v>
      </c>
      <c r="DI308" s="112">
        <v>12</v>
      </c>
      <c r="DJ308" s="112">
        <f>DK308+DP308</f>
        <v>4446</v>
      </c>
      <c r="DK308" s="112">
        <f>SUM(DL308:DO308)</f>
        <v>2255</v>
      </c>
      <c r="DL308" s="112">
        <v>1538</v>
      </c>
      <c r="DM308" s="112">
        <v>486</v>
      </c>
      <c r="DN308" s="112">
        <v>200</v>
      </c>
      <c r="DO308" s="112">
        <v>31</v>
      </c>
      <c r="DP308" s="112">
        <f>SUM(DQ308:DT308)</f>
        <v>2191</v>
      </c>
      <c r="DQ308" s="112">
        <v>1507</v>
      </c>
      <c r="DR308" s="112">
        <v>461</v>
      </c>
      <c r="DS308" s="112">
        <v>194</v>
      </c>
      <c r="DT308" s="112">
        <v>29</v>
      </c>
      <c r="DU308" s="145">
        <f>DV308+EA308</f>
        <v>13369</v>
      </c>
      <c r="DV308" s="145">
        <f>SUM(DW308:DZ308)</f>
        <v>6787</v>
      </c>
      <c r="DW308" s="145">
        <f t="shared" si="4765"/>
        <v>4745</v>
      </c>
      <c r="DX308" s="145">
        <f t="shared" si="4765"/>
        <v>1433</v>
      </c>
      <c r="DY308" s="145">
        <f t="shared" si="4765"/>
        <v>549</v>
      </c>
      <c r="DZ308" s="145">
        <f t="shared" si="4765"/>
        <v>60</v>
      </c>
      <c r="EA308" s="145">
        <f>SUM(EB308:EE308)</f>
        <v>6582</v>
      </c>
      <c r="EB308" s="145">
        <f t="shared" si="4766"/>
        <v>4605</v>
      </c>
      <c r="EC308" s="145">
        <f t="shared" si="4766"/>
        <v>1376</v>
      </c>
      <c r="ED308" s="145">
        <f t="shared" si="4766"/>
        <v>540</v>
      </c>
      <c r="EE308" s="145">
        <f t="shared" si="4766"/>
        <v>61</v>
      </c>
      <c r="EF308" s="112">
        <f>EG308+EL308</f>
        <v>0</v>
      </c>
      <c r="EG308" s="112">
        <f>SUM(EH308:EK308)</f>
        <v>0</v>
      </c>
      <c r="EH308" s="112">
        <v>0</v>
      </c>
      <c r="EI308" s="112">
        <v>0</v>
      </c>
      <c r="EJ308" s="112">
        <v>0</v>
      </c>
      <c r="EK308" s="112">
        <v>0</v>
      </c>
      <c r="EL308" s="112">
        <f>SUM(EM308:EP308)</f>
        <v>0</v>
      </c>
      <c r="EM308" s="112">
        <v>0</v>
      </c>
      <c r="EN308" s="112">
        <v>0</v>
      </c>
      <c r="EO308" s="112">
        <v>0</v>
      </c>
      <c r="EP308" s="112">
        <v>0</v>
      </c>
      <c r="EQ308" s="112">
        <f>ER308+EW308</f>
        <v>0</v>
      </c>
      <c r="ER308" s="112">
        <f>SUM(ES308:EV308)</f>
        <v>0</v>
      </c>
      <c r="ES308" s="112">
        <v>0</v>
      </c>
      <c r="ET308" s="112">
        <v>0</v>
      </c>
      <c r="EU308" s="112">
        <v>0</v>
      </c>
      <c r="EV308" s="112">
        <v>0</v>
      </c>
      <c r="EW308" s="112">
        <f>SUM(EX308:FA308)</f>
        <v>0</v>
      </c>
      <c r="EX308" s="112">
        <v>0</v>
      </c>
      <c r="EY308" s="112">
        <v>0</v>
      </c>
      <c r="EZ308" s="112">
        <v>0</v>
      </c>
      <c r="FA308" s="112">
        <v>0</v>
      </c>
      <c r="FB308" s="112">
        <f>FC308+FH308</f>
        <v>0</v>
      </c>
      <c r="FC308" s="112">
        <f>SUM(FD308:FG308)</f>
        <v>0</v>
      </c>
      <c r="FD308" s="112">
        <v>0</v>
      </c>
      <c r="FE308" s="112">
        <v>0</v>
      </c>
      <c r="FF308" s="112">
        <v>0</v>
      </c>
      <c r="FG308" s="112">
        <v>0</v>
      </c>
      <c r="FH308" s="112">
        <f>SUM(FI308:FL308)</f>
        <v>0</v>
      </c>
      <c r="FI308" s="112">
        <v>0</v>
      </c>
      <c r="FJ308" s="112">
        <v>0</v>
      </c>
      <c r="FK308" s="112">
        <v>0</v>
      </c>
      <c r="FL308" s="112">
        <v>0</v>
      </c>
      <c r="FM308" s="145">
        <f>FN308+FS308</f>
        <v>0</v>
      </c>
      <c r="FN308" s="145">
        <f>SUM(FO308:FR308)</f>
        <v>0</v>
      </c>
      <c r="FO308" s="145">
        <f t="shared" si="4767"/>
        <v>0</v>
      </c>
      <c r="FP308" s="145">
        <f t="shared" si="4767"/>
        <v>0</v>
      </c>
      <c r="FQ308" s="145">
        <f t="shared" si="4767"/>
        <v>0</v>
      </c>
      <c r="FR308" s="145">
        <f t="shared" si="4767"/>
        <v>0</v>
      </c>
      <c r="FS308" s="145">
        <f>SUM(FT308:FW308)</f>
        <v>0</v>
      </c>
      <c r="FT308" s="145">
        <f t="shared" si="4768"/>
        <v>0</v>
      </c>
      <c r="FU308" s="145">
        <f t="shared" si="4768"/>
        <v>0</v>
      </c>
      <c r="FV308" s="145">
        <f t="shared" si="4768"/>
        <v>0</v>
      </c>
      <c r="FW308" s="145">
        <f t="shared" si="4768"/>
        <v>0</v>
      </c>
      <c r="FX308" s="145">
        <f>FY308+GD308</f>
        <v>43406</v>
      </c>
      <c r="FY308" s="145">
        <f>SUM(FZ308:GC308)</f>
        <v>21972</v>
      </c>
      <c r="FZ308" s="145">
        <f t="shared" si="4769"/>
        <v>15572</v>
      </c>
      <c r="GA308" s="145">
        <f t="shared" si="4769"/>
        <v>4426</v>
      </c>
      <c r="GB308" s="145">
        <f t="shared" si="4769"/>
        <v>1712</v>
      </c>
      <c r="GC308" s="145">
        <f t="shared" si="4769"/>
        <v>262</v>
      </c>
      <c r="GD308" s="145">
        <f>SUM(GE308:GH308)</f>
        <v>21434</v>
      </c>
      <c r="GE308" s="145">
        <f t="shared" si="4770"/>
        <v>15165</v>
      </c>
      <c r="GF308" s="145">
        <f t="shared" si="4770"/>
        <v>4312</v>
      </c>
      <c r="GG308" s="145">
        <f t="shared" si="4770"/>
        <v>1676</v>
      </c>
      <c r="GH308" s="145">
        <f t="shared" si="4770"/>
        <v>281</v>
      </c>
    </row>
    <row r="309" spans="1:190" s="30" customFormat="1" ht="15" customHeight="1" x14ac:dyDescent="0.25">
      <c r="A309" s="46"/>
      <c r="B309" s="75"/>
      <c r="C309" s="93" t="s">
        <v>44</v>
      </c>
      <c r="D309" s="112">
        <f>E309+J309</f>
        <v>0</v>
      </c>
      <c r="E309" s="112">
        <f>SUM(F309:I309)</f>
        <v>0</v>
      </c>
      <c r="F309" s="112">
        <v>0</v>
      </c>
      <c r="G309" s="112">
        <v>0</v>
      </c>
      <c r="H309" s="112">
        <v>0</v>
      </c>
      <c r="I309" s="112">
        <v>0</v>
      </c>
      <c r="J309" s="112">
        <f>SUM(K309:N309)</f>
        <v>0</v>
      </c>
      <c r="K309" s="112">
        <v>0</v>
      </c>
      <c r="L309" s="112">
        <v>0</v>
      </c>
      <c r="M309" s="112">
        <v>0</v>
      </c>
      <c r="N309" s="112">
        <v>0</v>
      </c>
      <c r="O309" s="112">
        <f>P309+U309</f>
        <v>0</v>
      </c>
      <c r="P309" s="112">
        <f>SUM(Q309:T309)</f>
        <v>0</v>
      </c>
      <c r="Q309" s="112">
        <v>0</v>
      </c>
      <c r="R309" s="112">
        <v>0</v>
      </c>
      <c r="S309" s="112">
        <v>0</v>
      </c>
      <c r="T309" s="112">
        <v>0</v>
      </c>
      <c r="U309" s="112">
        <f>SUM(V309:Y309)</f>
        <v>0</v>
      </c>
      <c r="V309" s="112">
        <v>0</v>
      </c>
      <c r="W309" s="112">
        <v>0</v>
      </c>
      <c r="X309" s="112">
        <v>0</v>
      </c>
      <c r="Y309" s="112">
        <v>0</v>
      </c>
      <c r="Z309" s="112">
        <f>AA309+AF309</f>
        <v>0</v>
      </c>
      <c r="AA309" s="112">
        <f>SUM(AB309:AE309)</f>
        <v>0</v>
      </c>
      <c r="AB309" s="112">
        <v>0</v>
      </c>
      <c r="AC309" s="112">
        <v>0</v>
      </c>
      <c r="AD309" s="112">
        <v>0</v>
      </c>
      <c r="AE309" s="112">
        <v>0</v>
      </c>
      <c r="AF309" s="112">
        <f>SUM(AG309:AJ309)</f>
        <v>0</v>
      </c>
      <c r="AG309" s="112">
        <v>0</v>
      </c>
      <c r="AH309" s="112">
        <v>0</v>
      </c>
      <c r="AI309" s="112">
        <v>0</v>
      </c>
      <c r="AJ309" s="112">
        <v>0</v>
      </c>
      <c r="AK309" s="145">
        <f>AL309+AQ309</f>
        <v>0</v>
      </c>
      <c r="AL309" s="145">
        <f>SUM(AM309:AP309)</f>
        <v>0</v>
      </c>
      <c r="AM309" s="145">
        <f t="shared" si="4761"/>
        <v>0</v>
      </c>
      <c r="AN309" s="145">
        <f t="shared" si="4761"/>
        <v>0</v>
      </c>
      <c r="AO309" s="145">
        <f t="shared" si="4761"/>
        <v>0</v>
      </c>
      <c r="AP309" s="145">
        <f t="shared" si="4761"/>
        <v>0</v>
      </c>
      <c r="AQ309" s="145">
        <f>SUM(AR309:AU309)</f>
        <v>0</v>
      </c>
      <c r="AR309" s="145">
        <f t="shared" si="4762"/>
        <v>0</v>
      </c>
      <c r="AS309" s="145">
        <f t="shared" si="4762"/>
        <v>0</v>
      </c>
      <c r="AT309" s="145">
        <f t="shared" si="4762"/>
        <v>0</v>
      </c>
      <c r="AU309" s="145">
        <f t="shared" si="4762"/>
        <v>0</v>
      </c>
      <c r="AV309" s="112">
        <f>AW309+BB309</f>
        <v>0</v>
      </c>
      <c r="AW309" s="112">
        <f>SUM(AX309:BA309)</f>
        <v>0</v>
      </c>
      <c r="AX309" s="112">
        <v>0</v>
      </c>
      <c r="AY309" s="112">
        <v>0</v>
      </c>
      <c r="AZ309" s="112">
        <v>0</v>
      </c>
      <c r="BA309" s="112">
        <v>0</v>
      </c>
      <c r="BB309" s="112">
        <f>SUM(BC309:BF309)</f>
        <v>0</v>
      </c>
      <c r="BC309" s="112">
        <v>0</v>
      </c>
      <c r="BD309" s="112">
        <v>0</v>
      </c>
      <c r="BE309" s="112">
        <v>0</v>
      </c>
      <c r="BF309" s="112">
        <v>0</v>
      </c>
      <c r="BG309" s="112">
        <f>BH309+BM309</f>
        <v>0</v>
      </c>
      <c r="BH309" s="112">
        <f>SUM(BI309:BL309)</f>
        <v>0</v>
      </c>
      <c r="BI309" s="112">
        <v>0</v>
      </c>
      <c r="BJ309" s="112">
        <v>0</v>
      </c>
      <c r="BK309" s="112">
        <v>0</v>
      </c>
      <c r="BL309" s="112">
        <v>0</v>
      </c>
      <c r="BM309" s="112">
        <f>SUM(BN309:BQ309)</f>
        <v>0</v>
      </c>
      <c r="BN309" s="112">
        <v>0</v>
      </c>
      <c r="BO309" s="112">
        <v>0</v>
      </c>
      <c r="BP309" s="112">
        <v>0</v>
      </c>
      <c r="BQ309" s="112">
        <v>0</v>
      </c>
      <c r="BR309" s="112">
        <f>BS309+BX309</f>
        <v>0</v>
      </c>
      <c r="BS309" s="112">
        <f>SUM(BT309:BW309)</f>
        <v>0</v>
      </c>
      <c r="BT309" s="112">
        <v>0</v>
      </c>
      <c r="BU309" s="112">
        <v>0</v>
      </c>
      <c r="BV309" s="112">
        <v>0</v>
      </c>
      <c r="BW309" s="112">
        <v>0</v>
      </c>
      <c r="BX309" s="112">
        <f>SUM(BY309:CB309)</f>
        <v>0</v>
      </c>
      <c r="BY309" s="112">
        <v>0</v>
      </c>
      <c r="BZ309" s="112">
        <v>0</v>
      </c>
      <c r="CA309" s="112">
        <v>0</v>
      </c>
      <c r="CB309" s="112">
        <v>0</v>
      </c>
      <c r="CC309" s="145">
        <f>CD309+CI309</f>
        <v>0</v>
      </c>
      <c r="CD309" s="145">
        <f>SUM(CE309:CH309)</f>
        <v>0</v>
      </c>
      <c r="CE309" s="145">
        <f t="shared" si="4763"/>
        <v>0</v>
      </c>
      <c r="CF309" s="145">
        <f t="shared" si="4763"/>
        <v>0</v>
      </c>
      <c r="CG309" s="145">
        <f t="shared" si="4763"/>
        <v>0</v>
      </c>
      <c r="CH309" s="145">
        <f t="shared" si="4763"/>
        <v>0</v>
      </c>
      <c r="CI309" s="145">
        <f>SUM(CJ309:CM309)</f>
        <v>0</v>
      </c>
      <c r="CJ309" s="145">
        <f t="shared" si="4764"/>
        <v>0</v>
      </c>
      <c r="CK309" s="145">
        <f t="shared" si="4764"/>
        <v>0</v>
      </c>
      <c r="CL309" s="145">
        <f t="shared" si="4764"/>
        <v>0</v>
      </c>
      <c r="CM309" s="145">
        <f t="shared" si="4764"/>
        <v>0</v>
      </c>
      <c r="CN309" s="112">
        <f>CO309+CT309</f>
        <v>0</v>
      </c>
      <c r="CO309" s="112">
        <f>SUM(CP309:CS309)</f>
        <v>0</v>
      </c>
      <c r="CP309" s="112">
        <v>0</v>
      </c>
      <c r="CQ309" s="112">
        <v>0</v>
      </c>
      <c r="CR309" s="112">
        <v>0</v>
      </c>
      <c r="CS309" s="112">
        <v>0</v>
      </c>
      <c r="CT309" s="112">
        <f>SUM(CU309:CX309)</f>
        <v>0</v>
      </c>
      <c r="CU309" s="112">
        <v>0</v>
      </c>
      <c r="CV309" s="112">
        <v>0</v>
      </c>
      <c r="CW309" s="112">
        <v>0</v>
      </c>
      <c r="CX309" s="112">
        <v>0</v>
      </c>
      <c r="CY309" s="112">
        <f>CZ309+DE309</f>
        <v>0</v>
      </c>
      <c r="CZ309" s="112">
        <f>SUM(DA309:DD309)</f>
        <v>0</v>
      </c>
      <c r="DA309" s="112">
        <v>0</v>
      </c>
      <c r="DB309" s="112">
        <v>0</v>
      </c>
      <c r="DC309" s="112">
        <v>0</v>
      </c>
      <c r="DD309" s="112">
        <v>0</v>
      </c>
      <c r="DE309" s="112">
        <f>SUM(DF309:DI309)</f>
        <v>0</v>
      </c>
      <c r="DF309" s="112">
        <v>0</v>
      </c>
      <c r="DG309" s="112">
        <v>0</v>
      </c>
      <c r="DH309" s="112">
        <v>0</v>
      </c>
      <c r="DI309" s="112">
        <v>0</v>
      </c>
      <c r="DJ309" s="112">
        <f>DK309+DP309</f>
        <v>0</v>
      </c>
      <c r="DK309" s="112">
        <f>SUM(DL309:DO309)</f>
        <v>0</v>
      </c>
      <c r="DL309" s="112">
        <v>0</v>
      </c>
      <c r="DM309" s="112">
        <v>0</v>
      </c>
      <c r="DN309" s="112">
        <v>0</v>
      </c>
      <c r="DO309" s="112">
        <v>0</v>
      </c>
      <c r="DP309" s="112">
        <f>SUM(DQ309:DT309)</f>
        <v>0</v>
      </c>
      <c r="DQ309" s="112">
        <v>0</v>
      </c>
      <c r="DR309" s="112">
        <v>0</v>
      </c>
      <c r="DS309" s="112">
        <v>0</v>
      </c>
      <c r="DT309" s="112">
        <v>0</v>
      </c>
      <c r="DU309" s="145">
        <f>DV309+EA309</f>
        <v>0</v>
      </c>
      <c r="DV309" s="145">
        <f>SUM(DW309:DZ309)</f>
        <v>0</v>
      </c>
      <c r="DW309" s="145">
        <f t="shared" si="4765"/>
        <v>0</v>
      </c>
      <c r="DX309" s="145">
        <f t="shared" si="4765"/>
        <v>0</v>
      </c>
      <c r="DY309" s="145">
        <f t="shared" si="4765"/>
        <v>0</v>
      </c>
      <c r="DZ309" s="145">
        <f t="shared" si="4765"/>
        <v>0</v>
      </c>
      <c r="EA309" s="145">
        <f>SUM(EB309:EE309)</f>
        <v>0</v>
      </c>
      <c r="EB309" s="145">
        <f t="shared" si="4766"/>
        <v>0</v>
      </c>
      <c r="EC309" s="145">
        <f t="shared" si="4766"/>
        <v>0</v>
      </c>
      <c r="ED309" s="145">
        <f t="shared" si="4766"/>
        <v>0</v>
      </c>
      <c r="EE309" s="145">
        <f t="shared" si="4766"/>
        <v>0</v>
      </c>
      <c r="EF309" s="112">
        <f>EG309+EL309</f>
        <v>0</v>
      </c>
      <c r="EG309" s="112">
        <f>SUM(EH309:EK309)</f>
        <v>0</v>
      </c>
      <c r="EH309" s="112">
        <v>0</v>
      </c>
      <c r="EI309" s="112">
        <v>0</v>
      </c>
      <c r="EJ309" s="112">
        <v>0</v>
      </c>
      <c r="EK309" s="112">
        <v>0</v>
      </c>
      <c r="EL309" s="112">
        <f>SUM(EM309:EP309)</f>
        <v>0</v>
      </c>
      <c r="EM309" s="112">
        <v>0</v>
      </c>
      <c r="EN309" s="112">
        <v>0</v>
      </c>
      <c r="EO309" s="112">
        <v>0</v>
      </c>
      <c r="EP309" s="112">
        <v>0</v>
      </c>
      <c r="EQ309" s="112">
        <f>ER309+EW309</f>
        <v>0</v>
      </c>
      <c r="ER309" s="112">
        <f>SUM(ES309:EV309)</f>
        <v>0</v>
      </c>
      <c r="ES309" s="112">
        <v>0</v>
      </c>
      <c r="ET309" s="112">
        <v>0</v>
      </c>
      <c r="EU309" s="112">
        <v>0</v>
      </c>
      <c r="EV309" s="112">
        <v>0</v>
      </c>
      <c r="EW309" s="112">
        <f>SUM(EX309:FA309)</f>
        <v>0</v>
      </c>
      <c r="EX309" s="112">
        <v>0</v>
      </c>
      <c r="EY309" s="112">
        <v>0</v>
      </c>
      <c r="EZ309" s="112">
        <v>0</v>
      </c>
      <c r="FA309" s="112">
        <v>0</v>
      </c>
      <c r="FB309" s="112">
        <f>FC309+FH309</f>
        <v>0</v>
      </c>
      <c r="FC309" s="112">
        <f>SUM(FD309:FG309)</f>
        <v>0</v>
      </c>
      <c r="FD309" s="112">
        <v>0</v>
      </c>
      <c r="FE309" s="112">
        <v>0</v>
      </c>
      <c r="FF309" s="112">
        <v>0</v>
      </c>
      <c r="FG309" s="112">
        <v>0</v>
      </c>
      <c r="FH309" s="112">
        <f>SUM(FI309:FL309)</f>
        <v>0</v>
      </c>
      <c r="FI309" s="112">
        <v>0</v>
      </c>
      <c r="FJ309" s="112">
        <v>0</v>
      </c>
      <c r="FK309" s="112">
        <v>0</v>
      </c>
      <c r="FL309" s="112">
        <v>0</v>
      </c>
      <c r="FM309" s="145">
        <f>FN309+FS309</f>
        <v>0</v>
      </c>
      <c r="FN309" s="145">
        <f>SUM(FO309:FR309)</f>
        <v>0</v>
      </c>
      <c r="FO309" s="145">
        <f t="shared" si="4767"/>
        <v>0</v>
      </c>
      <c r="FP309" s="145">
        <f t="shared" si="4767"/>
        <v>0</v>
      </c>
      <c r="FQ309" s="145">
        <f t="shared" si="4767"/>
        <v>0</v>
      </c>
      <c r="FR309" s="145">
        <f t="shared" si="4767"/>
        <v>0</v>
      </c>
      <c r="FS309" s="145">
        <f>SUM(FT309:FW309)</f>
        <v>0</v>
      </c>
      <c r="FT309" s="145">
        <f t="shared" si="4768"/>
        <v>0</v>
      </c>
      <c r="FU309" s="145">
        <f t="shared" si="4768"/>
        <v>0</v>
      </c>
      <c r="FV309" s="145">
        <f t="shared" si="4768"/>
        <v>0</v>
      </c>
      <c r="FW309" s="145">
        <f t="shared" si="4768"/>
        <v>0</v>
      </c>
      <c r="FX309" s="145">
        <f>FY309+GD309</f>
        <v>0</v>
      </c>
      <c r="FY309" s="145">
        <f>SUM(FZ309:GC309)</f>
        <v>0</v>
      </c>
      <c r="FZ309" s="145">
        <f t="shared" si="4769"/>
        <v>0</v>
      </c>
      <c r="GA309" s="145">
        <f t="shared" si="4769"/>
        <v>0</v>
      </c>
      <c r="GB309" s="145">
        <f t="shared" si="4769"/>
        <v>0</v>
      </c>
      <c r="GC309" s="145">
        <f t="shared" si="4769"/>
        <v>0</v>
      </c>
      <c r="GD309" s="145">
        <f>SUM(GE309:GH309)</f>
        <v>0</v>
      </c>
      <c r="GE309" s="145">
        <f t="shared" si="4770"/>
        <v>0</v>
      </c>
      <c r="GF309" s="145">
        <f t="shared" si="4770"/>
        <v>0</v>
      </c>
      <c r="GG309" s="145">
        <f t="shared" si="4770"/>
        <v>0</v>
      </c>
      <c r="GH309" s="145">
        <f t="shared" si="4770"/>
        <v>0</v>
      </c>
    </row>
    <row r="310" spans="1:190" s="30" customFormat="1" ht="15" customHeight="1" x14ac:dyDescent="0.25">
      <c r="A310" s="46"/>
      <c r="B310" s="75"/>
      <c r="C310" s="57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45"/>
      <c r="AG310" s="145"/>
      <c r="AH310" s="145"/>
      <c r="AI310" s="145"/>
      <c r="AJ310" s="145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5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5"/>
      <c r="BG310" s="145"/>
      <c r="BH310" s="145"/>
      <c r="BI310" s="145"/>
      <c r="BJ310" s="145"/>
      <c r="BK310" s="145"/>
      <c r="BL310" s="145"/>
      <c r="BM310" s="145"/>
      <c r="BN310" s="145"/>
      <c r="BO310" s="145"/>
      <c r="BP310" s="145"/>
      <c r="BQ310" s="145"/>
      <c r="BR310" s="145"/>
      <c r="BS310" s="145"/>
      <c r="BT310" s="145"/>
      <c r="BU310" s="145"/>
      <c r="BV310" s="145"/>
      <c r="BW310" s="145"/>
      <c r="BX310" s="145"/>
      <c r="BY310" s="145"/>
      <c r="BZ310" s="145"/>
      <c r="CA310" s="145"/>
      <c r="CB310" s="145"/>
      <c r="CC310" s="145"/>
      <c r="CD310" s="145"/>
      <c r="CE310" s="145"/>
      <c r="CF310" s="145"/>
      <c r="CG310" s="145"/>
      <c r="CH310" s="145"/>
      <c r="CI310" s="145"/>
      <c r="CJ310" s="145"/>
      <c r="CK310" s="145"/>
      <c r="CL310" s="145"/>
      <c r="CM310" s="145"/>
      <c r="CN310" s="145"/>
      <c r="CO310" s="145"/>
      <c r="CP310" s="145"/>
      <c r="CQ310" s="145"/>
      <c r="CR310" s="145"/>
      <c r="CS310" s="145"/>
      <c r="CT310" s="145"/>
      <c r="CU310" s="145"/>
      <c r="CV310" s="145"/>
      <c r="CW310" s="145"/>
      <c r="CX310" s="145"/>
      <c r="CY310" s="145"/>
      <c r="CZ310" s="145"/>
      <c r="DA310" s="145"/>
      <c r="DB310" s="145"/>
      <c r="DC310" s="145"/>
      <c r="DD310" s="145"/>
      <c r="DE310" s="145"/>
      <c r="DF310" s="145"/>
      <c r="DG310" s="145"/>
      <c r="DH310" s="145"/>
      <c r="DI310" s="145"/>
      <c r="DJ310" s="145"/>
      <c r="DK310" s="145"/>
      <c r="DL310" s="145"/>
      <c r="DM310" s="145"/>
      <c r="DN310" s="145"/>
      <c r="DO310" s="145"/>
      <c r="DP310" s="145"/>
      <c r="DQ310" s="145"/>
      <c r="DR310" s="145"/>
      <c r="DS310" s="145"/>
      <c r="DT310" s="145"/>
      <c r="DU310" s="145"/>
      <c r="DV310" s="145"/>
      <c r="DW310" s="145"/>
      <c r="DX310" s="145"/>
      <c r="DY310" s="145"/>
      <c r="DZ310" s="145"/>
      <c r="EA310" s="145"/>
      <c r="EB310" s="145"/>
      <c r="EC310" s="145"/>
      <c r="ED310" s="145"/>
      <c r="EE310" s="145"/>
      <c r="EF310" s="145"/>
      <c r="EG310" s="145"/>
      <c r="EH310" s="145"/>
      <c r="EI310" s="145"/>
      <c r="EJ310" s="145"/>
      <c r="EK310" s="145"/>
      <c r="EL310" s="145"/>
      <c r="EM310" s="145"/>
      <c r="EN310" s="145"/>
      <c r="EO310" s="145"/>
      <c r="EP310" s="145"/>
      <c r="EQ310" s="145"/>
      <c r="ER310" s="145"/>
      <c r="ES310" s="145"/>
      <c r="ET310" s="145"/>
      <c r="EU310" s="145"/>
      <c r="EV310" s="145"/>
      <c r="EW310" s="145"/>
      <c r="EX310" s="145"/>
      <c r="EY310" s="145"/>
      <c r="EZ310" s="145"/>
      <c r="FA310" s="145"/>
      <c r="FB310" s="145"/>
      <c r="FC310" s="145"/>
      <c r="FD310" s="145"/>
      <c r="FE310" s="145"/>
      <c r="FF310" s="145"/>
      <c r="FG310" s="145"/>
      <c r="FH310" s="145"/>
      <c r="FI310" s="145"/>
      <c r="FJ310" s="145"/>
      <c r="FK310" s="145"/>
      <c r="FL310" s="145"/>
      <c r="FM310" s="145"/>
      <c r="FN310" s="145"/>
      <c r="FO310" s="145"/>
      <c r="FP310" s="145"/>
      <c r="FQ310" s="145"/>
      <c r="FR310" s="145"/>
      <c r="FS310" s="145"/>
      <c r="FT310" s="145"/>
      <c r="FU310" s="145"/>
      <c r="FV310" s="145"/>
      <c r="FW310" s="145"/>
      <c r="FX310" s="145"/>
      <c r="FY310" s="145"/>
      <c r="FZ310" s="145"/>
      <c r="GA310" s="145"/>
      <c r="GB310" s="145"/>
      <c r="GC310" s="145"/>
      <c r="GD310" s="145"/>
      <c r="GE310" s="145"/>
      <c r="GF310" s="145"/>
      <c r="GG310" s="145"/>
      <c r="GH310" s="145"/>
    </row>
    <row r="311" spans="1:190" s="30" customFormat="1" ht="15" customHeight="1" x14ac:dyDescent="0.25">
      <c r="A311" s="44" t="s">
        <v>124</v>
      </c>
      <c r="B311" s="75"/>
      <c r="C311" s="93"/>
      <c r="D311" s="145">
        <f>E311+J311</f>
        <v>79747</v>
      </c>
      <c r="E311" s="145">
        <f>SUM(F311:I311)</f>
        <v>40702</v>
      </c>
      <c r="F311" s="145">
        <f>F313+F326+F333+F342+F359</f>
        <v>9492</v>
      </c>
      <c r="G311" s="145">
        <f>G313+G326+G333+G342+G359</f>
        <v>12671</v>
      </c>
      <c r="H311" s="145">
        <f>H313+H326+H333+H342+H359</f>
        <v>6191</v>
      </c>
      <c r="I311" s="145">
        <f>I313+I326+I333+I342+I359</f>
        <v>12348</v>
      </c>
      <c r="J311" s="145">
        <f>SUM(K311:N311)</f>
        <v>39045</v>
      </c>
      <c r="K311" s="145">
        <f>K313+K326+K333+K342+K359</f>
        <v>9870</v>
      </c>
      <c r="L311" s="145">
        <f>L313+L326+L333+L342+L359</f>
        <v>11953</v>
      </c>
      <c r="M311" s="145">
        <f>M313+M326+M333+M342+M359</f>
        <v>5311</v>
      </c>
      <c r="N311" s="145">
        <f>N313+N326+N333+N342+N359</f>
        <v>11911</v>
      </c>
      <c r="O311" s="145">
        <f t="shared" ref="O311" si="4771">P311+U311</f>
        <v>62772</v>
      </c>
      <c r="P311" s="145">
        <f t="shared" ref="P311" si="4772">SUM(Q311:T311)</f>
        <v>32676</v>
      </c>
      <c r="Q311" s="145">
        <f>Q313+Q326+Q333+Q342+Q359</f>
        <v>6358</v>
      </c>
      <c r="R311" s="145">
        <f>R313+R326+R333+R342+R359</f>
        <v>9922</v>
      </c>
      <c r="S311" s="145">
        <f>S313+S326+S333+S342+S359</f>
        <v>4738</v>
      </c>
      <c r="T311" s="145">
        <f>T313+T326+T333+T342+T359</f>
        <v>11658</v>
      </c>
      <c r="U311" s="145">
        <f t="shared" ref="U311" si="4773">SUM(V311:Y311)</f>
        <v>30096</v>
      </c>
      <c r="V311" s="145">
        <f>V313+V326+V333+V342+V359</f>
        <v>5999</v>
      </c>
      <c r="W311" s="145">
        <f>W313+W326+W333+W342+W359</f>
        <v>8105</v>
      </c>
      <c r="X311" s="145">
        <f>X313+X326+X333+X342+X359</f>
        <v>4388</v>
      </c>
      <c r="Y311" s="145">
        <f>Y313+Y326+Y333+Y342+Y359</f>
        <v>11604</v>
      </c>
      <c r="Z311" s="145">
        <f t="shared" ref="Z311" si="4774">AA311+AF311</f>
        <v>74511</v>
      </c>
      <c r="AA311" s="145">
        <f t="shared" ref="AA311" si="4775">SUM(AB311:AE311)</f>
        <v>38771</v>
      </c>
      <c r="AB311" s="145">
        <f>AB313+AB326+AB333+AB342+AB359</f>
        <v>7827</v>
      </c>
      <c r="AC311" s="145">
        <f>AC313+AC326+AC333+AC342+AC359</f>
        <v>12274</v>
      </c>
      <c r="AD311" s="145">
        <f>AD313+AD326+AD333+AD342+AD359</f>
        <v>5126</v>
      </c>
      <c r="AE311" s="145">
        <f>AE313+AE326+AE333+AE342+AE359</f>
        <v>13544</v>
      </c>
      <c r="AF311" s="145">
        <f t="shared" ref="AF311" si="4776">SUM(AG311:AJ311)</f>
        <v>35740</v>
      </c>
      <c r="AG311" s="145">
        <f>AG313+AG326+AG333+AG342+AG359</f>
        <v>7556</v>
      </c>
      <c r="AH311" s="145">
        <f>AH313+AH326+AH333+AH342+AH359</f>
        <v>9733</v>
      </c>
      <c r="AI311" s="145">
        <f>AI313+AI326+AI333+AI342+AI359</f>
        <v>5414</v>
      </c>
      <c r="AJ311" s="145">
        <f>AJ313+AJ326+AJ333+AJ342+AJ359</f>
        <v>13037</v>
      </c>
      <c r="AK311" s="145">
        <f>AL311+AQ311</f>
        <v>217030</v>
      </c>
      <c r="AL311" s="145">
        <f>SUM(AM311:AP311)</f>
        <v>112149</v>
      </c>
      <c r="AM311" s="145">
        <f>AM313+AM326+AM333+AM342+AM359</f>
        <v>23677</v>
      </c>
      <c r="AN311" s="145">
        <f>AN313+AN326+AN333+AN342+AN359</f>
        <v>34867</v>
      </c>
      <c r="AO311" s="145">
        <f>AO313+AO326+AO333+AO342+AO359</f>
        <v>16055</v>
      </c>
      <c r="AP311" s="145">
        <f>AP313+AP326+AP333+AP342+AP359</f>
        <v>37550</v>
      </c>
      <c r="AQ311" s="145">
        <f>SUM(AR311:AU311)</f>
        <v>104881</v>
      </c>
      <c r="AR311" s="145">
        <f>AR313+AR326+AR333+AR342+AR359</f>
        <v>23425</v>
      </c>
      <c r="AS311" s="145">
        <f>AS313+AS326+AS333+AS342+AS359</f>
        <v>29791</v>
      </c>
      <c r="AT311" s="145">
        <f>AT313+AT326+AT333+AT342+AT359</f>
        <v>15113</v>
      </c>
      <c r="AU311" s="145">
        <f>AU313+AU326+AU333+AU342+AU359</f>
        <v>36552</v>
      </c>
      <c r="AV311" s="145">
        <f>AW311+BB311</f>
        <v>77814</v>
      </c>
      <c r="AW311" s="145">
        <f>SUM(AX311:BA311)</f>
        <v>40079</v>
      </c>
      <c r="AX311" s="145">
        <f>AX313+AX326+AX333+AX342+AX359</f>
        <v>9690</v>
      </c>
      <c r="AY311" s="145">
        <f>AY313+AY326+AY333+AY342+AY359</f>
        <v>14645</v>
      </c>
      <c r="AZ311" s="145">
        <f>AZ313+AZ326+AZ333+AZ342+AZ359</f>
        <v>4067</v>
      </c>
      <c r="BA311" s="145">
        <f>BA313+BA326+BA333+BA342+BA359</f>
        <v>11677</v>
      </c>
      <c r="BB311" s="145">
        <f>SUM(BC311:BF311)</f>
        <v>37735</v>
      </c>
      <c r="BC311" s="145">
        <f>BC313+BC326+BC333+BC342+BC359</f>
        <v>9518</v>
      </c>
      <c r="BD311" s="145">
        <f>BD313+BD326+BD333+BD342+BD359</f>
        <v>11358</v>
      </c>
      <c r="BE311" s="145">
        <f>BE313+BE326+BE333+BE342+BE359</f>
        <v>5323</v>
      </c>
      <c r="BF311" s="145">
        <f>BF313+BF326+BF333+BF342+BF359</f>
        <v>11536</v>
      </c>
      <c r="BG311" s="145">
        <f t="shared" ref="BG311" si="4777">BH311+BM311</f>
        <v>95973</v>
      </c>
      <c r="BH311" s="145">
        <f t="shared" ref="BH311" si="4778">SUM(BI311:BL311)</f>
        <v>49459</v>
      </c>
      <c r="BI311" s="145">
        <f>BI313+BI326+BI333+BI342+BI359</f>
        <v>11595</v>
      </c>
      <c r="BJ311" s="145">
        <f>BJ313+BJ326+BJ333+BJ342+BJ359</f>
        <v>19419</v>
      </c>
      <c r="BK311" s="145">
        <f>BK313+BK326+BK333+BK342+BK359</f>
        <v>5457</v>
      </c>
      <c r="BL311" s="145">
        <f>BL313+BL326+BL333+BL342+BL359</f>
        <v>12988</v>
      </c>
      <c r="BM311" s="145">
        <f t="shared" ref="BM311" si="4779">SUM(BN311:BQ311)</f>
        <v>46514</v>
      </c>
      <c r="BN311" s="145">
        <f>BN313+BN326+BN333+BN342+BN359</f>
        <v>11204</v>
      </c>
      <c r="BO311" s="145">
        <f>BO313+BO326+BO333+BO342+BO359</f>
        <v>16089</v>
      </c>
      <c r="BP311" s="145">
        <f>BP313+BP326+BP333+BP342+BP359</f>
        <v>6313</v>
      </c>
      <c r="BQ311" s="145">
        <f>BQ313+BQ326+BQ333+BQ342+BQ359</f>
        <v>12908</v>
      </c>
      <c r="BR311" s="145">
        <f t="shared" ref="BR311" si="4780">BS311+BX311</f>
        <v>82839</v>
      </c>
      <c r="BS311" s="145">
        <f t="shared" ref="BS311" si="4781">SUM(BT311:BW311)</f>
        <v>42778</v>
      </c>
      <c r="BT311" s="145">
        <f>BT313+BT326+BT333+BT342+BT359</f>
        <v>8920</v>
      </c>
      <c r="BU311" s="145">
        <f>BU313+BU326+BU333+BU342+BU359</f>
        <v>16316</v>
      </c>
      <c r="BV311" s="145">
        <f>BV313+BV326+BV333+BV342+BV359</f>
        <v>3878</v>
      </c>
      <c r="BW311" s="145">
        <f>BW313+BW326+BW333+BW342+BW359</f>
        <v>13664</v>
      </c>
      <c r="BX311" s="145">
        <f t="shared" ref="BX311" si="4782">SUM(BY311:CB311)</f>
        <v>40061</v>
      </c>
      <c r="BY311" s="145">
        <f>BY313+BY326+BY333+BY342+BY359</f>
        <v>8807</v>
      </c>
      <c r="BZ311" s="145">
        <f>BZ313+BZ326+BZ333+BZ342+BZ359</f>
        <v>12434</v>
      </c>
      <c r="CA311" s="145">
        <f>CA313+CA326+CA333+CA342+CA359</f>
        <v>5627</v>
      </c>
      <c r="CB311" s="145">
        <f>CB313+CB326+CB333+CB342+CB359</f>
        <v>13193</v>
      </c>
      <c r="CC311" s="145">
        <f t="shared" ref="CC311" si="4783">CD311+CI311</f>
        <v>256626</v>
      </c>
      <c r="CD311" s="145">
        <f t="shared" ref="CD311" si="4784">SUM(CE311:CH311)</f>
        <v>132316</v>
      </c>
      <c r="CE311" s="145">
        <f>CE313+CE326+CE333+CE342+CE359</f>
        <v>30205</v>
      </c>
      <c r="CF311" s="145">
        <f>CF313+CF326+CF333+CF342+CF359</f>
        <v>50380</v>
      </c>
      <c r="CG311" s="145">
        <f>CG313+CG326+CG333+CG342+CG359</f>
        <v>13402</v>
      </c>
      <c r="CH311" s="145">
        <f>CH313+CH326+CH333+CH342+CH359</f>
        <v>38329</v>
      </c>
      <c r="CI311" s="145">
        <f t="shared" ref="CI311" si="4785">SUM(CJ311:CM311)</f>
        <v>124310</v>
      </c>
      <c r="CJ311" s="145">
        <f>CJ313+CJ326+CJ333+CJ342+CJ359</f>
        <v>29529</v>
      </c>
      <c r="CK311" s="145">
        <f>CK313+CK326+CK333+CK342+CK359</f>
        <v>39881</v>
      </c>
      <c r="CL311" s="145">
        <f>CL313+CL326+CL333+CL342+CL359</f>
        <v>17263</v>
      </c>
      <c r="CM311" s="145">
        <f>CM313+CM326+CM333+CM342+CM359</f>
        <v>37637</v>
      </c>
      <c r="CN311" s="145">
        <f t="shared" ref="CN311" si="4786">CO311+CT311</f>
        <v>77182</v>
      </c>
      <c r="CO311" s="145">
        <f>SUM(CP311:CS311)</f>
        <v>39994</v>
      </c>
      <c r="CP311" s="145">
        <f>CP313+CP326+CP333+CP342+CP359</f>
        <v>7544</v>
      </c>
      <c r="CQ311" s="145">
        <f>CQ313+CQ326+CQ333+CQ342+CQ359</f>
        <v>14153</v>
      </c>
      <c r="CR311" s="145">
        <f>CR313+CR326+CR333+CR342+CR359</f>
        <v>4142</v>
      </c>
      <c r="CS311" s="145">
        <f>CS313+CS326+CS333+CS342+CS359</f>
        <v>14155</v>
      </c>
      <c r="CT311" s="145">
        <f>SUM(CU311:CX311)</f>
        <v>37188</v>
      </c>
      <c r="CU311" s="145">
        <f>CU313+CU326+CU333+CU342+CU359</f>
        <v>7464</v>
      </c>
      <c r="CV311" s="145">
        <f>CV313+CV326+CV333+CV342+CV359</f>
        <v>10612</v>
      </c>
      <c r="CW311" s="145">
        <f>CW313+CW326+CW333+CW342+CW359</f>
        <v>5147</v>
      </c>
      <c r="CX311" s="145">
        <f>CX313+CX326+CX333+CX342+CX359</f>
        <v>13965</v>
      </c>
      <c r="CY311" s="145">
        <f t="shared" ref="CY311" si="4787">CZ311+DE311</f>
        <v>76449</v>
      </c>
      <c r="CZ311" s="145">
        <f t="shared" ref="CZ311" si="4788">SUM(DA311:DD311)</f>
        <v>39894</v>
      </c>
      <c r="DA311" s="145">
        <f>DA313+DA326+DA333+DA342+DA359</f>
        <v>7973</v>
      </c>
      <c r="DB311" s="145">
        <f>DB313+DB326+DB333+DB342+DB359</f>
        <v>14165</v>
      </c>
      <c r="DC311" s="145">
        <f>DC313+DC326+DC333+DC342+DC359</f>
        <v>3925</v>
      </c>
      <c r="DD311" s="145">
        <f>DD313+DD326+DD333+DD342+DD359</f>
        <v>13831</v>
      </c>
      <c r="DE311" s="145">
        <f t="shared" ref="DE311" si="4789">SUM(DF311:DI311)</f>
        <v>36555</v>
      </c>
      <c r="DF311" s="145">
        <f>DF313+DF326+DF333+DF342+DF359</f>
        <v>7694</v>
      </c>
      <c r="DG311" s="145">
        <f>DG313+DG326+DG333+DG342+DG359</f>
        <v>10180</v>
      </c>
      <c r="DH311" s="145">
        <f>DH313+DH326+DH333+DH342+DH359</f>
        <v>4919</v>
      </c>
      <c r="DI311" s="145">
        <f>DI313+DI326+DI333+DI342+DI359</f>
        <v>13762</v>
      </c>
      <c r="DJ311" s="145">
        <f t="shared" ref="DJ311" si="4790">DK311+DP311</f>
        <v>73355</v>
      </c>
      <c r="DK311" s="145">
        <f t="shared" ref="DK311" si="4791">SUM(DL311:DO311)</f>
        <v>38262</v>
      </c>
      <c r="DL311" s="145">
        <f>DL313+DL326+DL333+DL342+DL359</f>
        <v>7276</v>
      </c>
      <c r="DM311" s="145">
        <f>DM313+DM326+DM333+DM342+DM359</f>
        <v>12202</v>
      </c>
      <c r="DN311" s="145">
        <f>DN313+DN326+DN333+DN342+DN359</f>
        <v>4516</v>
      </c>
      <c r="DO311" s="145">
        <f>DO313+DO326+DO333+DO342+DO359</f>
        <v>14268</v>
      </c>
      <c r="DP311" s="145">
        <f t="shared" ref="DP311" si="4792">SUM(DQ311:DT311)</f>
        <v>35093</v>
      </c>
      <c r="DQ311" s="145">
        <f>DQ313+DQ326+DQ333+DQ342+DQ359</f>
        <v>6971</v>
      </c>
      <c r="DR311" s="145">
        <f>DR313+DR326+DR333+DR342+DR359</f>
        <v>9150</v>
      </c>
      <c r="DS311" s="145">
        <f>DS313+DS326+DS333+DS342+DS359</f>
        <v>4749</v>
      </c>
      <c r="DT311" s="145">
        <f>DT313+DT326+DT333+DT342+DT359</f>
        <v>14223</v>
      </c>
      <c r="DU311" s="145">
        <f t="shared" ref="DU311" si="4793">DV311+EA311</f>
        <v>226986</v>
      </c>
      <c r="DV311" s="145">
        <f t="shared" ref="DV311" si="4794">SUM(DW311:DZ311)</f>
        <v>118150</v>
      </c>
      <c r="DW311" s="145">
        <f>DW313+DW326+DW333+DW342+DW359</f>
        <v>22793</v>
      </c>
      <c r="DX311" s="145">
        <f>DX313+DX326+DX333+DX342+DX359</f>
        <v>40520</v>
      </c>
      <c r="DY311" s="145">
        <f>DY313+DY326+DY333+DY342+DY359</f>
        <v>12583</v>
      </c>
      <c r="DZ311" s="145">
        <f>DZ313+DZ326+DZ333+DZ342+DZ359</f>
        <v>42254</v>
      </c>
      <c r="EA311" s="145">
        <f t="shared" ref="EA311" si="4795">SUM(EB311:EE311)</f>
        <v>108836</v>
      </c>
      <c r="EB311" s="145">
        <f>EB313+EB326+EB333+EB342+EB359</f>
        <v>22129</v>
      </c>
      <c r="EC311" s="145">
        <f>EC313+EC326+EC333+EC342+EC359</f>
        <v>29942</v>
      </c>
      <c r="ED311" s="145">
        <f>ED313+ED326+ED333+ED342+ED359</f>
        <v>14815</v>
      </c>
      <c r="EE311" s="145">
        <f>EE313+EE326+EE333+EE342+EE359</f>
        <v>41950</v>
      </c>
      <c r="EF311" s="145">
        <f t="shared" ref="EF311" si="4796">EG311+EL311</f>
        <v>0</v>
      </c>
      <c r="EG311" s="145">
        <f>SUM(EH311:EK311)</f>
        <v>0</v>
      </c>
      <c r="EH311" s="145">
        <f>EH313+EH326+EH333+EH342+EH359</f>
        <v>0</v>
      </c>
      <c r="EI311" s="145">
        <f>EI313+EI326+EI333+EI342+EI359</f>
        <v>0</v>
      </c>
      <c r="EJ311" s="145">
        <f>EJ313+EJ326+EJ333+EJ342+EJ359</f>
        <v>0</v>
      </c>
      <c r="EK311" s="145">
        <f>EK313+EK326+EK333+EK342+EK359</f>
        <v>0</v>
      </c>
      <c r="EL311" s="145">
        <f>SUM(EM311:EP311)</f>
        <v>0</v>
      </c>
      <c r="EM311" s="145">
        <f>EM313+EM326+EM333+EM342+EM359</f>
        <v>0</v>
      </c>
      <c r="EN311" s="145">
        <f>EN313+EN326+EN333+EN342+EN359</f>
        <v>0</v>
      </c>
      <c r="EO311" s="145">
        <f>EO313+EO326+EO333+EO342+EO359</f>
        <v>0</v>
      </c>
      <c r="EP311" s="145">
        <f>EP313+EP326+EP333+EP342+EP359</f>
        <v>0</v>
      </c>
      <c r="EQ311" s="145">
        <f t="shared" ref="EQ311" si="4797">ER311+EW311</f>
        <v>0</v>
      </c>
      <c r="ER311" s="145">
        <f t="shared" ref="ER311" si="4798">SUM(ES311:EV311)</f>
        <v>0</v>
      </c>
      <c r="ES311" s="145">
        <f>ES313+ES326+ES333+ES342+ES359</f>
        <v>0</v>
      </c>
      <c r="ET311" s="145">
        <f>ET313+ET326+ET333+ET342+ET359</f>
        <v>0</v>
      </c>
      <c r="EU311" s="145">
        <f>EU313+EU326+EU333+EU342+EU359</f>
        <v>0</v>
      </c>
      <c r="EV311" s="145">
        <f>EV313+EV326+EV333+EV342+EV359</f>
        <v>0</v>
      </c>
      <c r="EW311" s="145">
        <f t="shared" ref="EW311" si="4799">SUM(EX311:FA311)</f>
        <v>0</v>
      </c>
      <c r="EX311" s="145">
        <f>EX313+EX326+EX333+EX342+EX359</f>
        <v>0</v>
      </c>
      <c r="EY311" s="145">
        <f>EY313+EY326+EY333+EY342+EY359</f>
        <v>0</v>
      </c>
      <c r="EZ311" s="145">
        <f>EZ313+EZ326+EZ333+EZ342+EZ359</f>
        <v>0</v>
      </c>
      <c r="FA311" s="145">
        <f>FA313+FA326+FA333+FA342+FA359</f>
        <v>0</v>
      </c>
      <c r="FB311" s="145">
        <f t="shared" ref="FB311" si="4800">FC311+FH311</f>
        <v>0</v>
      </c>
      <c r="FC311" s="145">
        <f t="shared" ref="FC311" si="4801">SUM(FD311:FG311)</f>
        <v>0</v>
      </c>
      <c r="FD311" s="145">
        <f>FD313+FD326+FD333+FD342+FD359</f>
        <v>0</v>
      </c>
      <c r="FE311" s="145">
        <f>FE313+FE326+FE333+FE342+FE359</f>
        <v>0</v>
      </c>
      <c r="FF311" s="145">
        <f>FF313+FF326+FF333+FF342+FF359</f>
        <v>0</v>
      </c>
      <c r="FG311" s="145">
        <f>FG313+FG326+FG333+FG342+FG359</f>
        <v>0</v>
      </c>
      <c r="FH311" s="145">
        <f t="shared" ref="FH311" si="4802">SUM(FI311:FL311)</f>
        <v>0</v>
      </c>
      <c r="FI311" s="145">
        <f>FI313+FI326+FI333+FI342+FI359</f>
        <v>0</v>
      </c>
      <c r="FJ311" s="145">
        <f>FJ313+FJ326+FJ333+FJ342+FJ359</f>
        <v>0</v>
      </c>
      <c r="FK311" s="145">
        <f>FK313+FK326+FK333+FK342+FK359</f>
        <v>0</v>
      </c>
      <c r="FL311" s="145">
        <f>FL313+FL326+FL333+FL342+FL359</f>
        <v>0</v>
      </c>
      <c r="FM311" s="145">
        <f t="shared" ref="FM311" si="4803">FN311+FS311</f>
        <v>0</v>
      </c>
      <c r="FN311" s="145">
        <f t="shared" ref="FN311" si="4804">SUM(FO311:FR311)</f>
        <v>0</v>
      </c>
      <c r="FO311" s="145">
        <f>FO313+FO326+FO333+FO342+FO359</f>
        <v>0</v>
      </c>
      <c r="FP311" s="145">
        <f>FP313+FP326+FP333+FP342+FP359</f>
        <v>0</v>
      </c>
      <c r="FQ311" s="145">
        <f>FQ313+FQ326+FQ333+FQ342+FQ359</f>
        <v>0</v>
      </c>
      <c r="FR311" s="145">
        <f>FR313+FR326+FR333+FR342+FR359</f>
        <v>0</v>
      </c>
      <c r="FS311" s="145">
        <f t="shared" ref="FS311" si="4805">SUM(FT311:FW311)</f>
        <v>0</v>
      </c>
      <c r="FT311" s="145">
        <f>FT313+FT326+FT333+FT342+FT359</f>
        <v>0</v>
      </c>
      <c r="FU311" s="145">
        <f>FU313+FU326+FU333+FU342+FU359</f>
        <v>0</v>
      </c>
      <c r="FV311" s="145">
        <f>FV313+FV326+FV333+FV342+FV359</f>
        <v>0</v>
      </c>
      <c r="FW311" s="145">
        <f>FW313+FW326+FW333+FW342+FW359</f>
        <v>0</v>
      </c>
      <c r="FX311" s="145">
        <f>FY311+GD311</f>
        <v>700642</v>
      </c>
      <c r="FY311" s="145">
        <f>SUM(FZ311:GC311)</f>
        <v>362615</v>
      </c>
      <c r="FZ311" s="145">
        <f>FZ313+FZ326+FZ333+FZ342+FZ359</f>
        <v>76675</v>
      </c>
      <c r="GA311" s="145">
        <f>GA313+GA326+GA333+GA342+GA359</f>
        <v>125767</v>
      </c>
      <c r="GB311" s="145">
        <f>GB313+GB326+GB333+GB342+GB359</f>
        <v>42040</v>
      </c>
      <c r="GC311" s="145">
        <f>GC313+GC326+GC333+GC342+GC359</f>
        <v>118133</v>
      </c>
      <c r="GD311" s="145">
        <f>SUM(GE311:GH311)</f>
        <v>338027</v>
      </c>
      <c r="GE311" s="145">
        <f>GE313+GE326+GE333+GE342+GE359</f>
        <v>75083</v>
      </c>
      <c r="GF311" s="145">
        <f>GF313+GF326+GF333+GF342+GF359</f>
        <v>99614</v>
      </c>
      <c r="GG311" s="145">
        <f>GG313+GG326+GG333+GG342+GG359</f>
        <v>47191</v>
      </c>
      <c r="GH311" s="145">
        <f>GH313+GH326+GH333+GH342+GH359</f>
        <v>116139</v>
      </c>
    </row>
    <row r="312" spans="1:190" s="30" customFormat="1" ht="15" customHeight="1" x14ac:dyDescent="0.25">
      <c r="A312" s="44"/>
      <c r="B312" s="75"/>
      <c r="C312" s="93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5"/>
      <c r="Z312" s="145"/>
      <c r="AA312" s="145"/>
      <c r="AB312" s="145"/>
      <c r="AC312" s="145"/>
      <c r="AD312" s="145"/>
      <c r="AE312" s="145"/>
      <c r="AF312" s="145"/>
      <c r="AG312" s="145"/>
      <c r="AH312" s="145"/>
      <c r="AI312" s="145"/>
      <c r="AJ312" s="145"/>
      <c r="AK312" s="145"/>
      <c r="AL312" s="145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5"/>
      <c r="AW312" s="145"/>
      <c r="AX312" s="145"/>
      <c r="AY312" s="145"/>
      <c r="AZ312" s="145"/>
      <c r="BA312" s="145"/>
      <c r="BB312" s="145"/>
      <c r="BC312" s="145"/>
      <c r="BD312" s="145"/>
      <c r="BE312" s="145"/>
      <c r="BF312" s="145"/>
      <c r="BG312" s="145"/>
      <c r="BH312" s="145"/>
      <c r="BI312" s="145"/>
      <c r="BJ312" s="145"/>
      <c r="BK312" s="145"/>
      <c r="BL312" s="145"/>
      <c r="BM312" s="145"/>
      <c r="BN312" s="145"/>
      <c r="BO312" s="145"/>
      <c r="BP312" s="145"/>
      <c r="BQ312" s="145"/>
      <c r="BR312" s="145"/>
      <c r="BS312" s="145"/>
      <c r="BT312" s="145"/>
      <c r="BU312" s="145"/>
      <c r="BV312" s="145"/>
      <c r="BW312" s="145"/>
      <c r="BX312" s="145"/>
      <c r="BY312" s="145"/>
      <c r="BZ312" s="145"/>
      <c r="CA312" s="145"/>
      <c r="CB312" s="145"/>
      <c r="CC312" s="145"/>
      <c r="CD312" s="145"/>
      <c r="CE312" s="145"/>
      <c r="CF312" s="145"/>
      <c r="CG312" s="145"/>
      <c r="CH312" s="145"/>
      <c r="CI312" s="145"/>
      <c r="CJ312" s="145"/>
      <c r="CK312" s="145"/>
      <c r="CL312" s="145"/>
      <c r="CM312" s="145"/>
      <c r="CN312" s="145"/>
      <c r="CO312" s="145"/>
      <c r="CP312" s="145"/>
      <c r="CQ312" s="145"/>
      <c r="CR312" s="145"/>
      <c r="CS312" s="145"/>
      <c r="CT312" s="145"/>
      <c r="CU312" s="145"/>
      <c r="CV312" s="145"/>
      <c r="CW312" s="145"/>
      <c r="CX312" s="145"/>
      <c r="CY312" s="145"/>
      <c r="CZ312" s="145"/>
      <c r="DA312" s="145"/>
      <c r="DB312" s="145"/>
      <c r="DC312" s="145"/>
      <c r="DD312" s="145"/>
      <c r="DE312" s="145"/>
      <c r="DF312" s="145"/>
      <c r="DG312" s="145"/>
      <c r="DH312" s="145"/>
      <c r="DI312" s="145"/>
      <c r="DJ312" s="145"/>
      <c r="DK312" s="145"/>
      <c r="DL312" s="145"/>
      <c r="DM312" s="145"/>
      <c r="DN312" s="145"/>
      <c r="DO312" s="145"/>
      <c r="DP312" s="145"/>
      <c r="DQ312" s="145"/>
      <c r="DR312" s="145"/>
      <c r="DS312" s="145"/>
      <c r="DT312" s="145"/>
      <c r="DU312" s="145"/>
      <c r="DV312" s="145"/>
      <c r="DW312" s="145"/>
      <c r="DX312" s="145"/>
      <c r="DY312" s="145"/>
      <c r="DZ312" s="145"/>
      <c r="EA312" s="145"/>
      <c r="EB312" s="145"/>
      <c r="EC312" s="145"/>
      <c r="ED312" s="145"/>
      <c r="EE312" s="145"/>
      <c r="EF312" s="145"/>
      <c r="EG312" s="145"/>
      <c r="EH312" s="145"/>
      <c r="EI312" s="145"/>
      <c r="EJ312" s="145"/>
      <c r="EK312" s="145"/>
      <c r="EL312" s="145"/>
      <c r="EM312" s="145"/>
      <c r="EN312" s="145"/>
      <c r="EO312" s="145"/>
      <c r="EP312" s="145"/>
      <c r="EQ312" s="145"/>
      <c r="ER312" s="145"/>
      <c r="ES312" s="145"/>
      <c r="ET312" s="145"/>
      <c r="EU312" s="145"/>
      <c r="EV312" s="145"/>
      <c r="EW312" s="145"/>
      <c r="EX312" s="145"/>
      <c r="EY312" s="145"/>
      <c r="EZ312" s="145"/>
      <c r="FA312" s="145"/>
      <c r="FB312" s="145"/>
      <c r="FC312" s="145"/>
      <c r="FD312" s="145"/>
      <c r="FE312" s="145"/>
      <c r="FF312" s="145"/>
      <c r="FG312" s="145"/>
      <c r="FH312" s="145"/>
      <c r="FI312" s="145"/>
      <c r="FJ312" s="145"/>
      <c r="FK312" s="145"/>
      <c r="FL312" s="145"/>
      <c r="FM312" s="145"/>
      <c r="FN312" s="145"/>
      <c r="FO312" s="145"/>
      <c r="FP312" s="145"/>
      <c r="FQ312" s="145"/>
      <c r="FR312" s="145"/>
      <c r="FS312" s="145"/>
      <c r="FT312" s="145"/>
      <c r="FU312" s="145"/>
      <c r="FV312" s="145"/>
      <c r="FW312" s="145"/>
      <c r="FX312" s="145"/>
      <c r="FY312" s="145"/>
      <c r="FZ312" s="145"/>
      <c r="GA312" s="145"/>
      <c r="GB312" s="145"/>
      <c r="GC312" s="145"/>
      <c r="GD312" s="145"/>
      <c r="GE312" s="145"/>
      <c r="GF312" s="145"/>
      <c r="GG312" s="145"/>
      <c r="GH312" s="145"/>
    </row>
    <row r="313" spans="1:190" s="30" customFormat="1" ht="15" customHeight="1" x14ac:dyDescent="0.25">
      <c r="A313" s="44"/>
      <c r="B313" s="75" t="s">
        <v>125</v>
      </c>
      <c r="C313" s="93"/>
      <c r="D313" s="145">
        <f>E313+J313</f>
        <v>28170</v>
      </c>
      <c r="E313" s="145">
        <f>SUM(F313:I313)</f>
        <v>14094</v>
      </c>
      <c r="F313" s="145">
        <f>F314+F318+F321+F322+F323+F324</f>
        <v>3754</v>
      </c>
      <c r="G313" s="145">
        <f>G314+G318+G321+G322+G323+G324</f>
        <v>5718</v>
      </c>
      <c r="H313" s="145">
        <f>H314+H318+H321+H322+H323+H324</f>
        <v>2814</v>
      </c>
      <c r="I313" s="145">
        <f>I314+I318+I321+I322+I323+I324</f>
        <v>1808</v>
      </c>
      <c r="J313" s="145">
        <f>SUM(K313:N313)</f>
        <v>14076</v>
      </c>
      <c r="K313" s="145">
        <f>K314+K318+K321+K322+K323+K324</f>
        <v>3831</v>
      </c>
      <c r="L313" s="145">
        <f>L314+L318+L321+L322+L323+L324</f>
        <v>6129</v>
      </c>
      <c r="M313" s="145">
        <f>M314+M318+M321+M322+M323+M324</f>
        <v>2248</v>
      </c>
      <c r="N313" s="145">
        <f>N314+N318+N321+N322+N323+N324</f>
        <v>1868</v>
      </c>
      <c r="O313" s="145">
        <f t="shared" ref="O313:O318" si="4806">P313+U313</f>
        <v>20935</v>
      </c>
      <c r="P313" s="145">
        <f t="shared" ref="P313" si="4807">SUM(Q313:T313)</f>
        <v>10578</v>
      </c>
      <c r="Q313" s="145">
        <f>Q314+Q318+Q321+Q322+Q323+Q324</f>
        <v>2807</v>
      </c>
      <c r="R313" s="145">
        <f>R314+R318+R321+R322+R323+R324</f>
        <v>4723</v>
      </c>
      <c r="S313" s="145">
        <f>S314+S318+S321+S322+S323+S324</f>
        <v>1640</v>
      </c>
      <c r="T313" s="145">
        <f>T314+T318+T321+T322+T323+T324</f>
        <v>1408</v>
      </c>
      <c r="U313" s="145">
        <f t="shared" ref="U313" si="4808">SUM(V313:Y313)</f>
        <v>10357</v>
      </c>
      <c r="V313" s="145">
        <f>V314+V318+V321+V322+V323+V324</f>
        <v>2685</v>
      </c>
      <c r="W313" s="145">
        <f>W314+W318+W321+W322+W323+W324</f>
        <v>4403</v>
      </c>
      <c r="X313" s="145">
        <f>X314+X318+X321+X322+X323+X324</f>
        <v>1715</v>
      </c>
      <c r="Y313" s="145">
        <f>Y314+Y318+Y321+Y322+Y323+Y324</f>
        <v>1554</v>
      </c>
      <c r="Z313" s="145">
        <f t="shared" ref="Z313:Z318" si="4809">AA313+AF313</f>
        <v>25918</v>
      </c>
      <c r="AA313" s="145">
        <f t="shared" ref="AA313" si="4810">SUM(AB313:AE313)</f>
        <v>13101</v>
      </c>
      <c r="AB313" s="145">
        <f>AB314+AB318+AB321+AB322+AB323+AB324</f>
        <v>3312</v>
      </c>
      <c r="AC313" s="145">
        <f>AC314+AC318+AC321+AC322+AC323+AC324</f>
        <v>6199</v>
      </c>
      <c r="AD313" s="145">
        <f>AD314+AD318+AD321+AD322+AD323+AD324</f>
        <v>1780</v>
      </c>
      <c r="AE313" s="145">
        <f>AE314+AE318+AE321+AE322+AE323+AE324</f>
        <v>1810</v>
      </c>
      <c r="AF313" s="145">
        <f t="shared" ref="AF313" si="4811">SUM(AG313:AJ313)</f>
        <v>12817</v>
      </c>
      <c r="AG313" s="145">
        <f>AG314+AG318+AG321+AG322+AG323+AG324</f>
        <v>3248</v>
      </c>
      <c r="AH313" s="145">
        <f>AH314+AH318+AH321+AH322+AH323+AH324</f>
        <v>5384</v>
      </c>
      <c r="AI313" s="145">
        <f>AI314+AI318+AI321+AI322+AI323+AI324</f>
        <v>2509</v>
      </c>
      <c r="AJ313" s="145">
        <f>AJ314+AJ318+AJ321+AJ322+AJ323+AJ324</f>
        <v>1676</v>
      </c>
      <c r="AK313" s="145">
        <f t="shared" ref="AK313" si="4812">AL313+AQ313</f>
        <v>75023</v>
      </c>
      <c r="AL313" s="145">
        <f t="shared" ref="AL313" si="4813">SUM(AM313:AP313)</f>
        <v>37773</v>
      </c>
      <c r="AM313" s="145">
        <f>AM314+AM318+AM321+AM322+AM323+AM324</f>
        <v>9873</v>
      </c>
      <c r="AN313" s="145">
        <f>AN314+AN318+AN321+AN322+AN323+AN324</f>
        <v>16640</v>
      </c>
      <c r="AO313" s="145">
        <f>AO314+AO318+AO321+AO322+AO323+AO324</f>
        <v>6234</v>
      </c>
      <c r="AP313" s="145">
        <f>AP314+AP318+AP321+AP322+AP323+AP324</f>
        <v>5026</v>
      </c>
      <c r="AQ313" s="145">
        <f t="shared" ref="AQ313" si="4814">SUM(AR313:AU313)</f>
        <v>37250</v>
      </c>
      <c r="AR313" s="145">
        <f>AR314+AR318+AR321+AR322+AR323+AR324</f>
        <v>9764</v>
      </c>
      <c r="AS313" s="145">
        <f>AS314+AS318+AS321+AS322+AS323+AS324</f>
        <v>15916</v>
      </c>
      <c r="AT313" s="145">
        <f>AT314+AT318+AT321+AT322+AT323+AT324</f>
        <v>6472</v>
      </c>
      <c r="AU313" s="145">
        <f>AU314+AU318+AU321+AU322+AU323+AU324</f>
        <v>5098</v>
      </c>
      <c r="AV313" s="145">
        <f t="shared" ref="AV313:AV318" si="4815">AW313+BB313</f>
        <v>30269</v>
      </c>
      <c r="AW313" s="145">
        <f t="shared" ref="AW313:AW318" si="4816">SUM(AX313:BA313)</f>
        <v>15198</v>
      </c>
      <c r="AX313" s="145">
        <f>AX314+AX318+AX321+AX322+AX323+AX324</f>
        <v>4380</v>
      </c>
      <c r="AY313" s="145">
        <f>AY314+AY318+AY321+AY322+AY323+AY324</f>
        <v>8225</v>
      </c>
      <c r="AZ313" s="145">
        <f>AZ314+AZ318+AZ321+AZ322+AZ323+AZ324</f>
        <v>911</v>
      </c>
      <c r="BA313" s="145">
        <f>BA314+BA318+BA321+BA322+BA323+BA324</f>
        <v>1682</v>
      </c>
      <c r="BB313" s="145">
        <f>SUM(BC313:BF313)</f>
        <v>15071</v>
      </c>
      <c r="BC313" s="145">
        <f>BC314+BC318+BC321+BC322+BC323+BC324</f>
        <v>4381</v>
      </c>
      <c r="BD313" s="145">
        <f>BD314+BD318+BD321+BD322+BD323+BD324</f>
        <v>6466</v>
      </c>
      <c r="BE313" s="145">
        <f>BE314+BE318+BE321+BE322+BE323+BE324</f>
        <v>2546</v>
      </c>
      <c r="BF313" s="145">
        <f>BF314+BF318+BF321+BF322+BF323+BF324</f>
        <v>1678</v>
      </c>
      <c r="BG313" s="145">
        <f t="shared" ref="BG313:BG314" si="4817">BH313+BM313</f>
        <v>39075</v>
      </c>
      <c r="BH313" s="145">
        <f t="shared" ref="BH313" si="4818">SUM(BI313:BL313)</f>
        <v>19650</v>
      </c>
      <c r="BI313" s="145">
        <f>BI314+BI318+BI321+BI322+BI323+BI324</f>
        <v>5438</v>
      </c>
      <c r="BJ313" s="145">
        <f>BJ314+BJ318+BJ321+BJ322+BJ323+BJ324</f>
        <v>10378</v>
      </c>
      <c r="BK313" s="145">
        <f>BK314+BK318+BK321+BK322+BK323+BK324</f>
        <v>1906</v>
      </c>
      <c r="BL313" s="145">
        <f>BL314+BL318+BL321+BL322+BL323+BL324</f>
        <v>1928</v>
      </c>
      <c r="BM313" s="145">
        <f t="shared" ref="BM313" si="4819">SUM(BN313:BQ313)</f>
        <v>19425</v>
      </c>
      <c r="BN313" s="145">
        <f>BN314+BN318+BN321+BN322+BN323+BN324</f>
        <v>5345</v>
      </c>
      <c r="BO313" s="145">
        <f>BO314+BO318+BO321+BO322+BO323+BO324</f>
        <v>8991</v>
      </c>
      <c r="BP313" s="145">
        <f>BP314+BP318+BP321+BP322+BP323+BP324</f>
        <v>3119</v>
      </c>
      <c r="BQ313" s="145">
        <f>BQ314+BQ318+BQ321+BQ322+BQ323+BQ324</f>
        <v>1970</v>
      </c>
      <c r="BR313" s="145">
        <f t="shared" ref="BR313:BR314" si="4820">BS313+BX313</f>
        <v>31091</v>
      </c>
      <c r="BS313" s="145">
        <f t="shared" ref="BS313" si="4821">SUM(BT313:BW313)</f>
        <v>15735</v>
      </c>
      <c r="BT313" s="145">
        <f>BT314+BT318+BT321+BT322+BT323+BT324</f>
        <v>3736</v>
      </c>
      <c r="BU313" s="145">
        <f>BU314+BU318+BU321+BU322+BU323+BU324</f>
        <v>9167</v>
      </c>
      <c r="BV313" s="145">
        <f>BV314+BV318+BV321+BV322+BV323+BV324</f>
        <v>964</v>
      </c>
      <c r="BW313" s="145">
        <f>BW314+BW318+BW321+BW322+BW323+BW324</f>
        <v>1868</v>
      </c>
      <c r="BX313" s="145">
        <f t="shared" ref="BX313" si="4822">SUM(BY313:CB313)</f>
        <v>15356</v>
      </c>
      <c r="BY313" s="145">
        <f>BY314+BY318+BY321+BY322+BY323+BY324</f>
        <v>3788</v>
      </c>
      <c r="BZ313" s="145">
        <f>BZ314+BZ318+BZ321+BZ322+BZ323+BZ324</f>
        <v>6950</v>
      </c>
      <c r="CA313" s="145">
        <f>CA314+CA318+CA321+CA322+CA323+CA324</f>
        <v>2837</v>
      </c>
      <c r="CB313" s="145">
        <f>CB314+CB318+CB321+CB322+CB323+CB324</f>
        <v>1781</v>
      </c>
      <c r="CC313" s="145">
        <f t="shared" ref="CC313:CC318" si="4823">CD313+CI313</f>
        <v>100435</v>
      </c>
      <c r="CD313" s="145">
        <f t="shared" ref="CD313" si="4824">SUM(CE313:CH313)</f>
        <v>50583</v>
      </c>
      <c r="CE313" s="145">
        <f>CE314+CE318+CE321+CE322+CE323+CE324</f>
        <v>13554</v>
      </c>
      <c r="CF313" s="145">
        <f>CF314+CF318+CF321+CF322+CF323+CF324</f>
        <v>27770</v>
      </c>
      <c r="CG313" s="145">
        <f>CG314+CG318+CG321+CG322+CG323+CG324</f>
        <v>3781</v>
      </c>
      <c r="CH313" s="145">
        <f>CH314+CH318+CH321+CH322+CH323+CH324</f>
        <v>5478</v>
      </c>
      <c r="CI313" s="145">
        <f t="shared" ref="CI313" si="4825">SUM(CJ313:CM313)</f>
        <v>49852</v>
      </c>
      <c r="CJ313" s="145">
        <f>CJ314+CJ318+CJ321+CJ322+CJ323+CJ324</f>
        <v>13514</v>
      </c>
      <c r="CK313" s="145">
        <f>CK314+CK318+CK321+CK322+CK323+CK324</f>
        <v>22407</v>
      </c>
      <c r="CL313" s="145">
        <f>CL314+CL318+CL321+CL322+CL323+CL324</f>
        <v>8502</v>
      </c>
      <c r="CM313" s="145">
        <f>CM314+CM318+CM321+CM322+CM323+CM324</f>
        <v>5429</v>
      </c>
      <c r="CN313" s="145">
        <f t="shared" ref="CN313:CN318" si="4826">CO313+CT313</f>
        <v>26881</v>
      </c>
      <c r="CO313" s="145">
        <f>SUM(CP313:CS313)</f>
        <v>13732</v>
      </c>
      <c r="CP313" s="145">
        <f>CP314+CP318+CP321+CP322+CP323+CP324</f>
        <v>3200</v>
      </c>
      <c r="CQ313" s="145">
        <f>CQ314+CQ318+CQ321+CQ322+CQ323+CQ324</f>
        <v>7524</v>
      </c>
      <c r="CR313" s="145">
        <f>CR314+CR318+CR321+CR322+CR323+CR324</f>
        <v>953</v>
      </c>
      <c r="CS313" s="145">
        <f>CS314+CS318+CS321+CS322+CS323+CS324</f>
        <v>2055</v>
      </c>
      <c r="CT313" s="145">
        <f>SUM(CU313:CX313)</f>
        <v>13149</v>
      </c>
      <c r="CU313" s="145">
        <f>CU314+CU318+CU321+CU322+CU323+CU324</f>
        <v>3149</v>
      </c>
      <c r="CV313" s="145">
        <f>CV314+CV318+CV321+CV322+CV323+CV324</f>
        <v>5791</v>
      </c>
      <c r="CW313" s="145">
        <f>CW314+CW318+CW321+CW322+CW323+CW324</f>
        <v>2408</v>
      </c>
      <c r="CX313" s="145">
        <f>CX314+CX318+CX321+CX322+CX323+CX324</f>
        <v>1801</v>
      </c>
      <c r="CY313" s="145">
        <f t="shared" ref="CY313:CY314" si="4827">CZ313+DE313</f>
        <v>26991</v>
      </c>
      <c r="CZ313" s="145">
        <f t="shared" ref="CZ313" si="4828">SUM(DA313:DD313)</f>
        <v>13964</v>
      </c>
      <c r="DA313" s="145">
        <f>DA314+DA318+DA321+DA322+DA323+DA324</f>
        <v>3477</v>
      </c>
      <c r="DB313" s="145">
        <f>DB314+DB318+DB321+DB322+DB323+DB324</f>
        <v>7552</v>
      </c>
      <c r="DC313" s="145">
        <f>DC314+DC318+DC321+DC322+DC323+DC324</f>
        <v>903</v>
      </c>
      <c r="DD313" s="145">
        <f>DD314+DD318+DD321+DD322+DD323+DD324</f>
        <v>2032</v>
      </c>
      <c r="DE313" s="145">
        <f t="shared" ref="DE313" si="4829">SUM(DF313:DI313)</f>
        <v>13027</v>
      </c>
      <c r="DF313" s="145">
        <f>DF314+DF318+DF321+DF322+DF323+DF324</f>
        <v>3343</v>
      </c>
      <c r="DG313" s="145">
        <f>DG314+DG318+DG321+DG322+DG323+DG324</f>
        <v>5556</v>
      </c>
      <c r="DH313" s="145">
        <f>DH314+DH318+DH321+DH322+DH323+DH324</f>
        <v>2244</v>
      </c>
      <c r="DI313" s="145">
        <f>DI314+DI318+DI321+DI322+DI323+DI324</f>
        <v>1884</v>
      </c>
      <c r="DJ313" s="145">
        <f t="shared" ref="DJ313:DJ314" si="4830">DK313+DP313</f>
        <v>24456</v>
      </c>
      <c r="DK313" s="145">
        <f t="shared" ref="DK313" si="4831">SUM(DL313:DO313)</f>
        <v>12705</v>
      </c>
      <c r="DL313" s="145">
        <f>DL314+DL318+DL321+DL322+DL323+DL324</f>
        <v>3025</v>
      </c>
      <c r="DM313" s="145">
        <f>DM314+DM318+DM321+DM322+DM323+DM324</f>
        <v>6161</v>
      </c>
      <c r="DN313" s="145">
        <f>DN314+DN318+DN321+DN322+DN323+DN324</f>
        <v>1386</v>
      </c>
      <c r="DO313" s="145">
        <f>DO314+DO318+DO321+DO322+DO323+DO324</f>
        <v>2133</v>
      </c>
      <c r="DP313" s="145">
        <f t="shared" ref="DP313" si="4832">SUM(DQ313:DT313)</f>
        <v>11751</v>
      </c>
      <c r="DQ313" s="145">
        <f>DQ314+DQ318+DQ321+DQ322+DQ323+DQ324</f>
        <v>2885</v>
      </c>
      <c r="DR313" s="145">
        <f>DR314+DR318+DR321+DR322+DR323+DR324</f>
        <v>4739</v>
      </c>
      <c r="DS313" s="145">
        <f>DS314+DS318+DS321+DS322+DS323+DS324</f>
        <v>2023</v>
      </c>
      <c r="DT313" s="145">
        <f>DT314+DT318+DT321+DT322+DT323+DT324</f>
        <v>2104</v>
      </c>
      <c r="DU313" s="145">
        <f t="shared" ref="DU313:DU318" si="4833">DV313+EA313</f>
        <v>78328</v>
      </c>
      <c r="DV313" s="145">
        <f t="shared" ref="DV313" si="4834">SUM(DW313:DZ313)</f>
        <v>40401</v>
      </c>
      <c r="DW313" s="145">
        <f>DW314+DW318+DW321+DW322+DW323+DW324</f>
        <v>9702</v>
      </c>
      <c r="DX313" s="145">
        <f>DX314+DX318+DX321+DX322+DX323+DX324</f>
        <v>21237</v>
      </c>
      <c r="DY313" s="145">
        <f>DY314+DY318+DY321+DY322+DY323+DY324</f>
        <v>3242</v>
      </c>
      <c r="DZ313" s="145">
        <f>DZ314+DZ318+DZ321+DZ322+DZ323+DZ324</f>
        <v>6220</v>
      </c>
      <c r="EA313" s="145">
        <f t="shared" ref="EA313" si="4835">SUM(EB313:EE313)</f>
        <v>37927</v>
      </c>
      <c r="EB313" s="145">
        <f>EB314+EB318+EB321+EB322+EB323+EB324</f>
        <v>9377</v>
      </c>
      <c r="EC313" s="145">
        <f>EC314+EC318+EC321+EC322+EC323+EC324</f>
        <v>16086</v>
      </c>
      <c r="ED313" s="145">
        <f>ED314+ED318+ED321+ED322+ED323+ED324</f>
        <v>6675</v>
      </c>
      <c r="EE313" s="145">
        <f>EE314+EE318+EE321+EE322+EE323+EE324</f>
        <v>5789</v>
      </c>
      <c r="EF313" s="145">
        <f t="shared" ref="EF313:EF318" si="4836">EG313+EL313</f>
        <v>0</v>
      </c>
      <c r="EG313" s="145">
        <f>SUM(EH313:EK313)</f>
        <v>0</v>
      </c>
      <c r="EH313" s="145">
        <f>EH314+EH318+EH321+EH322+EH323+EH324</f>
        <v>0</v>
      </c>
      <c r="EI313" s="145">
        <f>EI314+EI318+EI321+EI322+EI323+EI324</f>
        <v>0</v>
      </c>
      <c r="EJ313" s="145">
        <f>EJ314+EJ318+EJ321+EJ322+EJ323+EJ324</f>
        <v>0</v>
      </c>
      <c r="EK313" s="145">
        <f>EK314+EK318+EK321+EK322+EK323+EK324</f>
        <v>0</v>
      </c>
      <c r="EL313" s="145">
        <f>SUM(EM313:EP313)</f>
        <v>0</v>
      </c>
      <c r="EM313" s="145">
        <f>EM314+EM318+EM321+EM322+EM323+EM324</f>
        <v>0</v>
      </c>
      <c r="EN313" s="145">
        <f>EN314+EN318+EN321+EN322+EN323+EN324</f>
        <v>0</v>
      </c>
      <c r="EO313" s="145">
        <f>EO314+EO318+EO321+EO322+EO323+EO324</f>
        <v>0</v>
      </c>
      <c r="EP313" s="145">
        <f>EP314+EP318+EP321+EP322+EP323+EP324</f>
        <v>0</v>
      </c>
      <c r="EQ313" s="145">
        <f t="shared" ref="EQ313:EQ314" si="4837">ER313+EW313</f>
        <v>0</v>
      </c>
      <c r="ER313" s="145">
        <f t="shared" ref="ER313" si="4838">SUM(ES313:EV313)</f>
        <v>0</v>
      </c>
      <c r="ES313" s="145">
        <f>ES314+ES318+ES321+ES322+ES323+ES324</f>
        <v>0</v>
      </c>
      <c r="ET313" s="145">
        <f>ET314+ET318+ET321+ET322+ET323+ET324</f>
        <v>0</v>
      </c>
      <c r="EU313" s="145">
        <f>EU314+EU318+EU321+EU322+EU323+EU324</f>
        <v>0</v>
      </c>
      <c r="EV313" s="145">
        <f>EV314+EV318+EV321+EV322+EV323+EV324</f>
        <v>0</v>
      </c>
      <c r="EW313" s="145">
        <f t="shared" ref="EW313" si="4839">SUM(EX313:FA313)</f>
        <v>0</v>
      </c>
      <c r="EX313" s="145">
        <f>EX314+EX318+EX321+EX322+EX323+EX324</f>
        <v>0</v>
      </c>
      <c r="EY313" s="145">
        <f>EY314+EY318+EY321+EY322+EY323+EY324</f>
        <v>0</v>
      </c>
      <c r="EZ313" s="145">
        <f>EZ314+EZ318+EZ321+EZ322+EZ323+EZ324</f>
        <v>0</v>
      </c>
      <c r="FA313" s="145">
        <f>FA314+FA318+FA321+FA322+FA323+FA324</f>
        <v>0</v>
      </c>
      <c r="FB313" s="145">
        <f t="shared" ref="FB313:FB314" si="4840">FC313+FH313</f>
        <v>0</v>
      </c>
      <c r="FC313" s="145">
        <f t="shared" ref="FC313" si="4841">SUM(FD313:FG313)</f>
        <v>0</v>
      </c>
      <c r="FD313" s="145">
        <f>FD314+FD318+FD321+FD322+FD323+FD324</f>
        <v>0</v>
      </c>
      <c r="FE313" s="145">
        <f>FE314+FE318+FE321+FE322+FE323+FE324</f>
        <v>0</v>
      </c>
      <c r="FF313" s="145">
        <f>FF314+FF318+FF321+FF322+FF323+FF324</f>
        <v>0</v>
      </c>
      <c r="FG313" s="145">
        <f>FG314+FG318+FG321+FG322+FG323+FG324</f>
        <v>0</v>
      </c>
      <c r="FH313" s="145">
        <f t="shared" ref="FH313" si="4842">SUM(FI313:FL313)</f>
        <v>0</v>
      </c>
      <c r="FI313" s="145">
        <f>FI314+FI318+FI321+FI322+FI323+FI324</f>
        <v>0</v>
      </c>
      <c r="FJ313" s="145">
        <f>FJ314+FJ318+FJ321+FJ322+FJ323+FJ324</f>
        <v>0</v>
      </c>
      <c r="FK313" s="145">
        <f>FK314+FK318+FK321+FK322+FK323+FK324</f>
        <v>0</v>
      </c>
      <c r="FL313" s="145">
        <f>FL314+FL318+FL321+FL322+FL323+FL324</f>
        <v>0</v>
      </c>
      <c r="FM313" s="145">
        <f t="shared" ref="FM313:FM318" si="4843">FN313+FS313</f>
        <v>0</v>
      </c>
      <c r="FN313" s="145">
        <f t="shared" ref="FN313" si="4844">SUM(FO313:FR313)</f>
        <v>0</v>
      </c>
      <c r="FO313" s="145">
        <f>FO314+FO318+FO321+FO322+FO323+FO324</f>
        <v>0</v>
      </c>
      <c r="FP313" s="145">
        <f>FP314+FP318+FP321+FP322+FP323+FP324</f>
        <v>0</v>
      </c>
      <c r="FQ313" s="145">
        <f>FQ314+FQ318+FQ321+FQ322+FQ323+FQ324</f>
        <v>0</v>
      </c>
      <c r="FR313" s="145">
        <f>FR314+FR318+FR321+FR322+FR323+FR324</f>
        <v>0</v>
      </c>
      <c r="FS313" s="145">
        <f t="shared" ref="FS313" si="4845">SUM(FT313:FW313)</f>
        <v>0</v>
      </c>
      <c r="FT313" s="145">
        <f>FT314+FT318+FT321+FT322+FT323+FT324</f>
        <v>0</v>
      </c>
      <c r="FU313" s="145">
        <f>FU314+FU318+FU321+FU322+FU323+FU324</f>
        <v>0</v>
      </c>
      <c r="FV313" s="145">
        <f>FV314+FV318+FV321+FV322+FV323+FV324</f>
        <v>0</v>
      </c>
      <c r="FW313" s="145">
        <f>FW314+FW318+FW321+FW322+FW323+FW324</f>
        <v>0</v>
      </c>
      <c r="FX313" s="145">
        <f t="shared" ref="FX313" si="4846">FY313+GD313</f>
        <v>253786</v>
      </c>
      <c r="FY313" s="145">
        <f t="shared" ref="FY313" si="4847">SUM(FZ313:GC313)</f>
        <v>128757</v>
      </c>
      <c r="FZ313" s="145">
        <f>FZ314+FZ318+FZ321+FZ322+FZ323+FZ324</f>
        <v>33129</v>
      </c>
      <c r="GA313" s="145">
        <f>GA314+GA318+GA321+GA322+GA323+GA324</f>
        <v>65647</v>
      </c>
      <c r="GB313" s="145">
        <f>GB314+GB318+GB321+GB322+GB323+GB324</f>
        <v>13257</v>
      </c>
      <c r="GC313" s="145">
        <f>GC314+GC318+GC321+GC322+GC323+GC324</f>
        <v>16724</v>
      </c>
      <c r="GD313" s="145">
        <f t="shared" ref="GD313" si="4848">SUM(GE313:GH313)</f>
        <v>125029</v>
      </c>
      <c r="GE313" s="145">
        <f>GE314+GE318+GE321+GE322+GE323+GE324</f>
        <v>32655</v>
      </c>
      <c r="GF313" s="145">
        <f>GF314+GF318+GF321+GF322+GF323+GF324</f>
        <v>54409</v>
      </c>
      <c r="GG313" s="145">
        <f>GG314+GG318+GG321+GG322+GG323+GG324</f>
        <v>21649</v>
      </c>
      <c r="GH313" s="145">
        <f>GH314+GH318+GH321+GH322+GH323+GH324</f>
        <v>16316</v>
      </c>
    </row>
    <row r="314" spans="1:190" s="30" customFormat="1" ht="15" customHeight="1" x14ac:dyDescent="0.25">
      <c r="A314" s="46"/>
      <c r="B314" s="75"/>
      <c r="C314" s="93" t="s">
        <v>126</v>
      </c>
      <c r="D314" s="145">
        <f t="shared" ref="D314:D318" si="4849">E314+J314</f>
        <v>3890</v>
      </c>
      <c r="E314" s="145">
        <f t="shared" ref="E314:E318" si="4850">SUM(F314:I314)</f>
        <v>2150</v>
      </c>
      <c r="F314" s="145">
        <f>SUM(F315:F317)</f>
        <v>704</v>
      </c>
      <c r="G314" s="145">
        <f>SUM(G315:G317)</f>
        <v>946</v>
      </c>
      <c r="H314" s="145">
        <f>SUM(H315:H317)</f>
        <v>87</v>
      </c>
      <c r="I314" s="145">
        <f>SUM(I315:I317)</f>
        <v>413</v>
      </c>
      <c r="J314" s="145">
        <f t="shared" ref="J314" si="4851">SUM(K314:N314)</f>
        <v>1740</v>
      </c>
      <c r="K314" s="145">
        <f>SUM(K315:K317)</f>
        <v>630</v>
      </c>
      <c r="L314" s="145">
        <f>SUM(L315:L317)</f>
        <v>676</v>
      </c>
      <c r="M314" s="145">
        <f>SUM(M315:M317)</f>
        <v>5</v>
      </c>
      <c r="N314" s="145">
        <f>SUM(N315:N317)</f>
        <v>429</v>
      </c>
      <c r="O314" s="145">
        <f t="shared" si="4806"/>
        <v>2467</v>
      </c>
      <c r="P314" s="145">
        <f t="shared" ref="P314:P318" si="4852">SUM(Q314:T314)</f>
        <v>1415</v>
      </c>
      <c r="Q314" s="145">
        <f t="shared" ref="Q314:T314" si="4853">SUM(Q315:Q317)</f>
        <v>467</v>
      </c>
      <c r="R314" s="145">
        <f t="shared" si="4853"/>
        <v>769</v>
      </c>
      <c r="S314" s="145">
        <f t="shared" si="4853"/>
        <v>37</v>
      </c>
      <c r="T314" s="145">
        <f t="shared" si="4853"/>
        <v>142</v>
      </c>
      <c r="U314" s="145">
        <f t="shared" ref="U314:U318" si="4854">SUM(V314:Y314)</f>
        <v>1052</v>
      </c>
      <c r="V314" s="145">
        <f t="shared" ref="V314:Y314" si="4855">SUM(V315:V317)</f>
        <v>379</v>
      </c>
      <c r="W314" s="145">
        <f t="shared" si="4855"/>
        <v>489</v>
      </c>
      <c r="X314" s="145">
        <f t="shared" si="4855"/>
        <v>12</v>
      </c>
      <c r="Y314" s="145">
        <f t="shared" si="4855"/>
        <v>172</v>
      </c>
      <c r="Z314" s="145">
        <f t="shared" si="4809"/>
        <v>4068</v>
      </c>
      <c r="AA314" s="145">
        <f t="shared" ref="AA314:AA318" si="4856">SUM(AB314:AE314)</f>
        <v>2296</v>
      </c>
      <c r="AB314" s="145">
        <f t="shared" ref="AB314:AE314" si="4857">SUM(AB315:AB317)</f>
        <v>441</v>
      </c>
      <c r="AC314" s="145">
        <f t="shared" si="4857"/>
        <v>1314</v>
      </c>
      <c r="AD314" s="145">
        <f t="shared" si="4857"/>
        <v>192</v>
      </c>
      <c r="AE314" s="145">
        <f t="shared" si="4857"/>
        <v>349</v>
      </c>
      <c r="AF314" s="145">
        <f t="shared" ref="AF314:AF318" si="4858">SUM(AG314:AJ314)</f>
        <v>1772</v>
      </c>
      <c r="AG314" s="145">
        <f t="shared" ref="AG314:AJ314" si="4859">SUM(AG315:AG317)</f>
        <v>422</v>
      </c>
      <c r="AH314" s="145">
        <f t="shared" si="4859"/>
        <v>853</v>
      </c>
      <c r="AI314" s="145">
        <f t="shared" si="4859"/>
        <v>363</v>
      </c>
      <c r="AJ314" s="145">
        <f t="shared" si="4859"/>
        <v>134</v>
      </c>
      <c r="AK314" s="145">
        <f t="shared" ref="AK314:AK318" si="4860">AL314+AQ314</f>
        <v>10425</v>
      </c>
      <c r="AL314" s="145">
        <f t="shared" ref="AL314:AL318" si="4861">SUM(AM314:AP314)</f>
        <v>5861</v>
      </c>
      <c r="AM314" s="145">
        <f>SUM(AM315:AM317)</f>
        <v>1612</v>
      </c>
      <c r="AN314" s="145">
        <f>SUM(AN315:AN317)</f>
        <v>3029</v>
      </c>
      <c r="AO314" s="145">
        <f>SUM(AO315:AO317)</f>
        <v>316</v>
      </c>
      <c r="AP314" s="145">
        <f>SUM(AP315:AP317)</f>
        <v>904</v>
      </c>
      <c r="AQ314" s="145">
        <f t="shared" ref="AQ314:AQ318" si="4862">SUM(AR314:AU314)</f>
        <v>4564</v>
      </c>
      <c r="AR314" s="145">
        <f>SUM(AR315:AR317)</f>
        <v>1431</v>
      </c>
      <c r="AS314" s="145">
        <f>SUM(AS315:AS317)</f>
        <v>2018</v>
      </c>
      <c r="AT314" s="145">
        <f>SUM(AT315:AT317)</f>
        <v>380</v>
      </c>
      <c r="AU314" s="145">
        <f>SUM(AU315:AU317)</f>
        <v>735</v>
      </c>
      <c r="AV314" s="145">
        <f t="shared" si="4815"/>
        <v>3690</v>
      </c>
      <c r="AW314" s="145">
        <f t="shared" si="4816"/>
        <v>1975</v>
      </c>
      <c r="AX314" s="145">
        <f>SUM(AX315:AX317)</f>
        <v>469</v>
      </c>
      <c r="AY314" s="145">
        <f>SUM(AY315:AY317)</f>
        <v>894</v>
      </c>
      <c r="AZ314" s="145">
        <f>SUM(AZ315:AZ317)</f>
        <v>189</v>
      </c>
      <c r="BA314" s="145">
        <f>SUM(BA315:BA317)</f>
        <v>423</v>
      </c>
      <c r="BB314" s="145">
        <f t="shared" ref="BB314" si="4863">SUM(BC314:BF314)</f>
        <v>1715</v>
      </c>
      <c r="BC314" s="145">
        <f>SUM(BC315:BC317)</f>
        <v>497</v>
      </c>
      <c r="BD314" s="145">
        <f>SUM(BD315:BD317)</f>
        <v>545</v>
      </c>
      <c r="BE314" s="145">
        <f>SUM(BE315:BE317)</f>
        <v>338</v>
      </c>
      <c r="BF314" s="145">
        <f>SUM(BF315:BF317)</f>
        <v>335</v>
      </c>
      <c r="BG314" s="145">
        <f t="shared" si="4817"/>
        <v>4657</v>
      </c>
      <c r="BH314" s="145">
        <f t="shared" ref="BH314" si="4864">SUM(BI314:BL314)</f>
        <v>2504</v>
      </c>
      <c r="BI314" s="145">
        <f t="shared" ref="BI314:BL314" si="4865">SUM(BI315:BI317)</f>
        <v>834</v>
      </c>
      <c r="BJ314" s="145">
        <f t="shared" si="4865"/>
        <v>1026</v>
      </c>
      <c r="BK314" s="145">
        <f t="shared" si="4865"/>
        <v>225</v>
      </c>
      <c r="BL314" s="145">
        <f t="shared" si="4865"/>
        <v>419</v>
      </c>
      <c r="BM314" s="145">
        <f t="shared" ref="BM314" si="4866">SUM(BN314:BQ314)</f>
        <v>2153</v>
      </c>
      <c r="BN314" s="145">
        <f t="shared" ref="BN314:BQ314" si="4867">SUM(BN315:BN317)</f>
        <v>747</v>
      </c>
      <c r="BO314" s="145">
        <f t="shared" si="4867"/>
        <v>809</v>
      </c>
      <c r="BP314" s="145">
        <f t="shared" si="4867"/>
        <v>161</v>
      </c>
      <c r="BQ314" s="145">
        <f t="shared" si="4867"/>
        <v>436</v>
      </c>
      <c r="BR314" s="145">
        <f t="shared" si="4820"/>
        <v>4153</v>
      </c>
      <c r="BS314" s="145">
        <f t="shared" ref="BS314" si="4868">SUM(BT314:BW314)</f>
        <v>2400</v>
      </c>
      <c r="BT314" s="145">
        <f t="shared" ref="BT314:BW314" si="4869">SUM(BT315:BT317)</f>
        <v>595</v>
      </c>
      <c r="BU314" s="145">
        <f t="shared" si="4869"/>
        <v>1263</v>
      </c>
      <c r="BV314" s="145">
        <f t="shared" si="4869"/>
        <v>154</v>
      </c>
      <c r="BW314" s="145">
        <f t="shared" si="4869"/>
        <v>388</v>
      </c>
      <c r="BX314" s="145">
        <f t="shared" ref="BX314" si="4870">SUM(BY314:CB314)</f>
        <v>1753</v>
      </c>
      <c r="BY314" s="145">
        <f t="shared" ref="BY314:CB314" si="4871">SUM(BY315:BY317)</f>
        <v>507</v>
      </c>
      <c r="BZ314" s="145">
        <f t="shared" si="4871"/>
        <v>847</v>
      </c>
      <c r="CA314" s="145">
        <f t="shared" si="4871"/>
        <v>108</v>
      </c>
      <c r="CB314" s="145">
        <f t="shared" si="4871"/>
        <v>291</v>
      </c>
      <c r="CC314" s="145">
        <f t="shared" si="4823"/>
        <v>12500</v>
      </c>
      <c r="CD314" s="145">
        <f t="shared" ref="CD314:CD318" si="4872">SUM(CE314:CH314)</f>
        <v>6879</v>
      </c>
      <c r="CE314" s="145">
        <f t="shared" ref="CE314:CH314" si="4873">SUM(CE315:CE317)</f>
        <v>1898</v>
      </c>
      <c r="CF314" s="145">
        <f t="shared" si="4873"/>
        <v>3183</v>
      </c>
      <c r="CG314" s="145">
        <f t="shared" si="4873"/>
        <v>568</v>
      </c>
      <c r="CH314" s="145">
        <f t="shared" si="4873"/>
        <v>1230</v>
      </c>
      <c r="CI314" s="145">
        <f t="shared" ref="CI314:CI318" si="4874">SUM(CJ314:CM314)</f>
        <v>5621</v>
      </c>
      <c r="CJ314" s="145">
        <f t="shared" ref="CJ314:CM314" si="4875">SUM(CJ315:CJ317)</f>
        <v>1751</v>
      </c>
      <c r="CK314" s="145">
        <f t="shared" si="4875"/>
        <v>2201</v>
      </c>
      <c r="CL314" s="145">
        <f t="shared" si="4875"/>
        <v>607</v>
      </c>
      <c r="CM314" s="145">
        <f t="shared" si="4875"/>
        <v>1062</v>
      </c>
      <c r="CN314" s="145">
        <f t="shared" si="4826"/>
        <v>4216</v>
      </c>
      <c r="CO314" s="145">
        <f t="shared" ref="CO314" si="4876">SUM(CP314:CS314)</f>
        <v>2344</v>
      </c>
      <c r="CP314" s="145">
        <f>SUM(CP315:CP317)</f>
        <v>438</v>
      </c>
      <c r="CQ314" s="145">
        <f>SUM(CQ315:CQ317)</f>
        <v>1130</v>
      </c>
      <c r="CR314" s="145">
        <f>SUM(CR315:CR317)</f>
        <v>200</v>
      </c>
      <c r="CS314" s="145">
        <f>SUM(CS315:CS317)</f>
        <v>576</v>
      </c>
      <c r="CT314" s="145">
        <f t="shared" ref="CT314" si="4877">SUM(CU314:CX314)</f>
        <v>1872</v>
      </c>
      <c r="CU314" s="145">
        <f>SUM(CU315:CU317)</f>
        <v>454</v>
      </c>
      <c r="CV314" s="145">
        <f>SUM(CV315:CV317)</f>
        <v>852</v>
      </c>
      <c r="CW314" s="145">
        <f>SUM(CW315:CW317)</f>
        <v>276</v>
      </c>
      <c r="CX314" s="145">
        <f>SUM(CX315:CX317)</f>
        <v>290</v>
      </c>
      <c r="CY314" s="145">
        <f t="shared" si="4827"/>
        <v>3309</v>
      </c>
      <c r="CZ314" s="145">
        <f t="shared" ref="CZ314" si="4878">SUM(DA314:DD314)</f>
        <v>2117</v>
      </c>
      <c r="DA314" s="145">
        <f t="shared" ref="DA314:DD314" si="4879">SUM(DA315:DA317)</f>
        <v>445</v>
      </c>
      <c r="DB314" s="145">
        <f t="shared" si="4879"/>
        <v>924</v>
      </c>
      <c r="DC314" s="145">
        <f t="shared" si="4879"/>
        <v>201</v>
      </c>
      <c r="DD314" s="145">
        <f t="shared" si="4879"/>
        <v>547</v>
      </c>
      <c r="DE314" s="145">
        <f t="shared" ref="DE314" si="4880">SUM(DF314:DI314)</f>
        <v>1192</v>
      </c>
      <c r="DF314" s="145">
        <f t="shared" ref="DF314:DI314" si="4881">SUM(DF315:DF317)</f>
        <v>328</v>
      </c>
      <c r="DG314" s="145">
        <f t="shared" si="4881"/>
        <v>351</v>
      </c>
      <c r="DH314" s="145">
        <f t="shared" si="4881"/>
        <v>76</v>
      </c>
      <c r="DI314" s="145">
        <f t="shared" si="4881"/>
        <v>437</v>
      </c>
      <c r="DJ314" s="145">
        <f t="shared" si="4830"/>
        <v>2945</v>
      </c>
      <c r="DK314" s="145">
        <f t="shared" ref="DK314" si="4882">SUM(DL314:DO314)</f>
        <v>1889</v>
      </c>
      <c r="DL314" s="145">
        <f t="shared" ref="DL314:DO314" si="4883">SUM(DL315:DL317)</f>
        <v>417</v>
      </c>
      <c r="DM314" s="145">
        <f t="shared" si="4883"/>
        <v>841</v>
      </c>
      <c r="DN314" s="145">
        <f t="shared" si="4883"/>
        <v>109</v>
      </c>
      <c r="DO314" s="145">
        <f t="shared" si="4883"/>
        <v>522</v>
      </c>
      <c r="DP314" s="145">
        <f t="shared" ref="DP314" si="4884">SUM(DQ314:DT314)</f>
        <v>1056</v>
      </c>
      <c r="DQ314" s="145">
        <f t="shared" ref="DQ314:DT314" si="4885">SUM(DQ315:DQ317)</f>
        <v>317</v>
      </c>
      <c r="DR314" s="145">
        <f t="shared" si="4885"/>
        <v>218</v>
      </c>
      <c r="DS314" s="145">
        <f t="shared" si="4885"/>
        <v>48</v>
      </c>
      <c r="DT314" s="145">
        <f t="shared" si="4885"/>
        <v>473</v>
      </c>
      <c r="DU314" s="145">
        <f t="shared" si="4833"/>
        <v>10470</v>
      </c>
      <c r="DV314" s="145">
        <f t="shared" ref="DV314:DV318" si="4886">SUM(DW314:DZ314)</f>
        <v>6350</v>
      </c>
      <c r="DW314" s="145">
        <f t="shared" ref="DW314:DZ314" si="4887">SUM(DW315:DW317)</f>
        <v>1300</v>
      </c>
      <c r="DX314" s="145">
        <f t="shared" si="4887"/>
        <v>2895</v>
      </c>
      <c r="DY314" s="145">
        <f t="shared" si="4887"/>
        <v>510</v>
      </c>
      <c r="DZ314" s="145">
        <f t="shared" si="4887"/>
        <v>1645</v>
      </c>
      <c r="EA314" s="145">
        <f t="shared" ref="EA314:EA318" si="4888">SUM(EB314:EE314)</f>
        <v>4120</v>
      </c>
      <c r="EB314" s="145">
        <f t="shared" ref="EB314:EE314" si="4889">SUM(EB315:EB317)</f>
        <v>1099</v>
      </c>
      <c r="EC314" s="145">
        <f t="shared" si="4889"/>
        <v>1421</v>
      </c>
      <c r="ED314" s="145">
        <f t="shared" si="4889"/>
        <v>400</v>
      </c>
      <c r="EE314" s="145">
        <f t="shared" si="4889"/>
        <v>1200</v>
      </c>
      <c r="EF314" s="145">
        <f t="shared" si="4836"/>
        <v>0</v>
      </c>
      <c r="EG314" s="145">
        <f t="shared" ref="EG314" si="4890">SUM(EH314:EK314)</f>
        <v>0</v>
      </c>
      <c r="EH314" s="145">
        <f>SUM(EH315:EH317)</f>
        <v>0</v>
      </c>
      <c r="EI314" s="145">
        <f>SUM(EI315:EI317)</f>
        <v>0</v>
      </c>
      <c r="EJ314" s="145">
        <f>SUM(EJ315:EJ317)</f>
        <v>0</v>
      </c>
      <c r="EK314" s="145">
        <f>SUM(EK315:EK317)</f>
        <v>0</v>
      </c>
      <c r="EL314" s="145">
        <f t="shared" ref="EL314" si="4891">SUM(EM314:EP314)</f>
        <v>0</v>
      </c>
      <c r="EM314" s="145">
        <f>SUM(EM315:EM317)</f>
        <v>0</v>
      </c>
      <c r="EN314" s="145">
        <f>SUM(EN315:EN317)</f>
        <v>0</v>
      </c>
      <c r="EO314" s="145">
        <f>SUM(EO315:EO317)</f>
        <v>0</v>
      </c>
      <c r="EP314" s="145">
        <f>SUM(EP315:EP317)</f>
        <v>0</v>
      </c>
      <c r="EQ314" s="145">
        <f t="shared" si="4837"/>
        <v>0</v>
      </c>
      <c r="ER314" s="145">
        <f t="shared" ref="ER314" si="4892">SUM(ES314:EV314)</f>
        <v>0</v>
      </c>
      <c r="ES314" s="145">
        <f t="shared" ref="ES314:EV314" si="4893">SUM(ES315:ES317)</f>
        <v>0</v>
      </c>
      <c r="ET314" s="145">
        <f t="shared" si="4893"/>
        <v>0</v>
      </c>
      <c r="EU314" s="145">
        <f t="shared" si="4893"/>
        <v>0</v>
      </c>
      <c r="EV314" s="145">
        <f t="shared" si="4893"/>
        <v>0</v>
      </c>
      <c r="EW314" s="145">
        <f t="shared" ref="EW314" si="4894">SUM(EX314:FA314)</f>
        <v>0</v>
      </c>
      <c r="EX314" s="145">
        <f t="shared" ref="EX314:FA314" si="4895">SUM(EX315:EX317)</f>
        <v>0</v>
      </c>
      <c r="EY314" s="145">
        <f t="shared" si="4895"/>
        <v>0</v>
      </c>
      <c r="EZ314" s="145">
        <f t="shared" si="4895"/>
        <v>0</v>
      </c>
      <c r="FA314" s="145">
        <f t="shared" si="4895"/>
        <v>0</v>
      </c>
      <c r="FB314" s="145">
        <f t="shared" si="4840"/>
        <v>0</v>
      </c>
      <c r="FC314" s="145">
        <f t="shared" ref="FC314" si="4896">SUM(FD314:FG314)</f>
        <v>0</v>
      </c>
      <c r="FD314" s="145">
        <f t="shared" ref="FD314:FG314" si="4897">SUM(FD315:FD317)</f>
        <v>0</v>
      </c>
      <c r="FE314" s="145">
        <f t="shared" si="4897"/>
        <v>0</v>
      </c>
      <c r="FF314" s="145">
        <f t="shared" si="4897"/>
        <v>0</v>
      </c>
      <c r="FG314" s="145">
        <f t="shared" si="4897"/>
        <v>0</v>
      </c>
      <c r="FH314" s="145">
        <f t="shared" ref="FH314" si="4898">SUM(FI314:FL314)</f>
        <v>0</v>
      </c>
      <c r="FI314" s="145">
        <f t="shared" ref="FI314:FL314" si="4899">SUM(FI315:FI317)</f>
        <v>0</v>
      </c>
      <c r="FJ314" s="145">
        <f t="shared" si="4899"/>
        <v>0</v>
      </c>
      <c r="FK314" s="145">
        <f t="shared" si="4899"/>
        <v>0</v>
      </c>
      <c r="FL314" s="145">
        <f t="shared" si="4899"/>
        <v>0</v>
      </c>
      <c r="FM314" s="145">
        <f t="shared" si="4843"/>
        <v>0</v>
      </c>
      <c r="FN314" s="145">
        <f t="shared" ref="FN314:FN318" si="4900">SUM(FO314:FR314)</f>
        <v>0</v>
      </c>
      <c r="FO314" s="145">
        <f t="shared" ref="FO314:FR314" si="4901">SUM(FO315:FO317)</f>
        <v>0</v>
      </c>
      <c r="FP314" s="145">
        <f t="shared" si="4901"/>
        <v>0</v>
      </c>
      <c r="FQ314" s="145">
        <f t="shared" si="4901"/>
        <v>0</v>
      </c>
      <c r="FR314" s="145">
        <f t="shared" si="4901"/>
        <v>0</v>
      </c>
      <c r="FS314" s="145">
        <f t="shared" ref="FS314:FS318" si="4902">SUM(FT314:FW314)</f>
        <v>0</v>
      </c>
      <c r="FT314" s="145">
        <f t="shared" ref="FT314:FW314" si="4903">SUM(FT315:FT317)</f>
        <v>0</v>
      </c>
      <c r="FU314" s="145">
        <f t="shared" si="4903"/>
        <v>0</v>
      </c>
      <c r="FV314" s="145">
        <f t="shared" si="4903"/>
        <v>0</v>
      </c>
      <c r="FW314" s="145">
        <f t="shared" si="4903"/>
        <v>0</v>
      </c>
      <c r="FX314" s="145">
        <f t="shared" ref="FX314:FX318" si="4904">FY314+GD314</f>
        <v>33395</v>
      </c>
      <c r="FY314" s="145">
        <f t="shared" ref="FY314:FY318" si="4905">SUM(FZ314:GC314)</f>
        <v>19090</v>
      </c>
      <c r="FZ314" s="145">
        <f>SUM(FZ315:FZ317)</f>
        <v>4810</v>
      </c>
      <c r="GA314" s="145">
        <f>SUM(GA315:GA317)</f>
        <v>9107</v>
      </c>
      <c r="GB314" s="145">
        <f>SUM(GB315:GB317)</f>
        <v>1394</v>
      </c>
      <c r="GC314" s="145">
        <f>SUM(GC315:GC317)</f>
        <v>3779</v>
      </c>
      <c r="GD314" s="145">
        <f t="shared" ref="GD314:GD318" si="4906">SUM(GE314:GH314)</f>
        <v>14305</v>
      </c>
      <c r="GE314" s="145">
        <f>SUM(GE315:GE317)</f>
        <v>4281</v>
      </c>
      <c r="GF314" s="145">
        <f>SUM(GF315:GF317)</f>
        <v>5640</v>
      </c>
      <c r="GG314" s="145">
        <f>SUM(GG315:GG317)</f>
        <v>1387</v>
      </c>
      <c r="GH314" s="145">
        <f>SUM(GH315:GH317)</f>
        <v>2997</v>
      </c>
    </row>
    <row r="315" spans="1:190" s="30" customFormat="1" ht="15" customHeight="1" x14ac:dyDescent="0.25">
      <c r="A315" s="46"/>
      <c r="B315" s="75"/>
      <c r="C315" s="57" t="s">
        <v>218</v>
      </c>
      <c r="D315" s="112">
        <f>E315+J315</f>
        <v>3705</v>
      </c>
      <c r="E315" s="112">
        <f>SUM(F315:I315)</f>
        <v>1971</v>
      </c>
      <c r="F315" s="112">
        <v>704</v>
      </c>
      <c r="G315" s="112">
        <v>767</v>
      </c>
      <c r="H315" s="112">
        <v>87</v>
      </c>
      <c r="I315" s="112">
        <v>413</v>
      </c>
      <c r="J315" s="112">
        <f>SUM(K315:N315)</f>
        <v>1734</v>
      </c>
      <c r="K315" s="112">
        <v>630</v>
      </c>
      <c r="L315" s="112">
        <v>670</v>
      </c>
      <c r="M315" s="112">
        <v>5</v>
      </c>
      <c r="N315" s="112">
        <v>429</v>
      </c>
      <c r="O315" s="112">
        <f>P315+U315</f>
        <v>2249</v>
      </c>
      <c r="P315" s="112">
        <f>SUM(Q315:T315)</f>
        <v>1204</v>
      </c>
      <c r="Q315" s="112">
        <v>467</v>
      </c>
      <c r="R315" s="112">
        <v>558</v>
      </c>
      <c r="S315" s="112">
        <v>37</v>
      </c>
      <c r="T315" s="112">
        <v>142</v>
      </c>
      <c r="U315" s="112">
        <f>SUM(V315:Y315)</f>
        <v>1045</v>
      </c>
      <c r="V315" s="112">
        <v>379</v>
      </c>
      <c r="W315" s="112">
        <v>482</v>
      </c>
      <c r="X315" s="112">
        <v>12</v>
      </c>
      <c r="Y315" s="112">
        <v>172</v>
      </c>
      <c r="Z315" s="112">
        <f>AA315+AF315</f>
        <v>3800</v>
      </c>
      <c r="AA315" s="112">
        <f>SUM(AB315:AE315)</f>
        <v>2034</v>
      </c>
      <c r="AB315" s="112">
        <v>441</v>
      </c>
      <c r="AC315" s="112">
        <v>1052</v>
      </c>
      <c r="AD315" s="112">
        <v>192</v>
      </c>
      <c r="AE315" s="112">
        <v>349</v>
      </c>
      <c r="AF315" s="112">
        <f>SUM(AG315:AJ315)</f>
        <v>1766</v>
      </c>
      <c r="AG315" s="112">
        <v>422</v>
      </c>
      <c r="AH315" s="112">
        <v>847</v>
      </c>
      <c r="AI315" s="112">
        <v>363</v>
      </c>
      <c r="AJ315" s="112">
        <v>134</v>
      </c>
      <c r="AK315" s="145">
        <f>AL315+AQ315</f>
        <v>9754</v>
      </c>
      <c r="AL315" s="145">
        <f>SUM(AM315:AP315)</f>
        <v>5209</v>
      </c>
      <c r="AM315" s="145">
        <f t="shared" ref="AM315:AP317" si="4907">F315+Q315+AB315</f>
        <v>1612</v>
      </c>
      <c r="AN315" s="145">
        <f t="shared" si="4907"/>
        <v>2377</v>
      </c>
      <c r="AO315" s="145">
        <f t="shared" si="4907"/>
        <v>316</v>
      </c>
      <c r="AP315" s="145">
        <f t="shared" si="4907"/>
        <v>904</v>
      </c>
      <c r="AQ315" s="145">
        <f>SUM(AR315:AU315)</f>
        <v>4545</v>
      </c>
      <c r="AR315" s="145">
        <f t="shared" ref="AR315:AU317" si="4908">K315+V315+AG315</f>
        <v>1431</v>
      </c>
      <c r="AS315" s="145">
        <f t="shared" si="4908"/>
        <v>1999</v>
      </c>
      <c r="AT315" s="145">
        <f t="shared" si="4908"/>
        <v>380</v>
      </c>
      <c r="AU315" s="145">
        <f t="shared" si="4908"/>
        <v>735</v>
      </c>
      <c r="AV315" s="112">
        <f>AW315+BB315</f>
        <v>3581</v>
      </c>
      <c r="AW315" s="112">
        <f>SUM(AX315:BA315)</f>
        <v>1871</v>
      </c>
      <c r="AX315" s="112">
        <v>469</v>
      </c>
      <c r="AY315" s="112">
        <v>790</v>
      </c>
      <c r="AZ315" s="112">
        <v>189</v>
      </c>
      <c r="BA315" s="112">
        <v>423</v>
      </c>
      <c r="BB315" s="112">
        <f>SUM(BC315:BF315)</f>
        <v>1710</v>
      </c>
      <c r="BC315" s="112">
        <v>497</v>
      </c>
      <c r="BD315" s="112">
        <v>540</v>
      </c>
      <c r="BE315" s="112">
        <v>338</v>
      </c>
      <c r="BF315" s="112">
        <v>335</v>
      </c>
      <c r="BG315" s="112">
        <f>BH315+BM315</f>
        <v>4657</v>
      </c>
      <c r="BH315" s="112">
        <f>SUM(BI315:BL315)</f>
        <v>2504</v>
      </c>
      <c r="BI315" s="112">
        <v>834</v>
      </c>
      <c r="BJ315" s="112">
        <v>1026</v>
      </c>
      <c r="BK315" s="112">
        <v>225</v>
      </c>
      <c r="BL315" s="112">
        <v>419</v>
      </c>
      <c r="BM315" s="112">
        <f>SUM(BN315:BQ315)</f>
        <v>2153</v>
      </c>
      <c r="BN315" s="112">
        <v>747</v>
      </c>
      <c r="BO315" s="112">
        <v>809</v>
      </c>
      <c r="BP315" s="112">
        <v>161</v>
      </c>
      <c r="BQ315" s="112">
        <v>436</v>
      </c>
      <c r="BR315" s="112">
        <f>BS315+BX315</f>
        <v>4153</v>
      </c>
      <c r="BS315" s="112">
        <f>SUM(BT315:BW315)</f>
        <v>2400</v>
      </c>
      <c r="BT315" s="112">
        <v>595</v>
      </c>
      <c r="BU315" s="112">
        <v>1263</v>
      </c>
      <c r="BV315" s="112">
        <v>154</v>
      </c>
      <c r="BW315" s="112">
        <v>388</v>
      </c>
      <c r="BX315" s="112">
        <f>SUM(BY315:CB315)</f>
        <v>1753</v>
      </c>
      <c r="BY315" s="112">
        <v>507</v>
      </c>
      <c r="BZ315" s="112">
        <v>847</v>
      </c>
      <c r="CA315" s="112">
        <v>108</v>
      </c>
      <c r="CB315" s="112">
        <v>291</v>
      </c>
      <c r="CC315" s="145">
        <f>CD315+CI315</f>
        <v>12391</v>
      </c>
      <c r="CD315" s="145">
        <f>SUM(CE315:CH315)</f>
        <v>6775</v>
      </c>
      <c r="CE315" s="145">
        <f t="shared" ref="CE315:CH317" si="4909">AX315+BI315+BT315</f>
        <v>1898</v>
      </c>
      <c r="CF315" s="145">
        <f t="shared" si="4909"/>
        <v>3079</v>
      </c>
      <c r="CG315" s="145">
        <f t="shared" si="4909"/>
        <v>568</v>
      </c>
      <c r="CH315" s="145">
        <f t="shared" si="4909"/>
        <v>1230</v>
      </c>
      <c r="CI315" s="145">
        <f>SUM(CJ315:CM315)</f>
        <v>5616</v>
      </c>
      <c r="CJ315" s="145">
        <f t="shared" ref="CJ315:CM317" si="4910">BC315+BN315+BY315</f>
        <v>1751</v>
      </c>
      <c r="CK315" s="145">
        <f t="shared" si="4910"/>
        <v>2196</v>
      </c>
      <c r="CL315" s="145">
        <f t="shared" si="4910"/>
        <v>607</v>
      </c>
      <c r="CM315" s="145">
        <f t="shared" si="4910"/>
        <v>1062</v>
      </c>
      <c r="CN315" s="112">
        <f>CO315+CT315</f>
        <v>4216</v>
      </c>
      <c r="CO315" s="112">
        <f>SUM(CP315:CS315)</f>
        <v>2344</v>
      </c>
      <c r="CP315" s="112">
        <v>438</v>
      </c>
      <c r="CQ315" s="112">
        <v>1130</v>
      </c>
      <c r="CR315" s="112">
        <v>200</v>
      </c>
      <c r="CS315" s="112">
        <v>576</v>
      </c>
      <c r="CT315" s="112">
        <f>SUM(CU315:CX315)</f>
        <v>1872</v>
      </c>
      <c r="CU315" s="112">
        <v>454</v>
      </c>
      <c r="CV315" s="112">
        <v>852</v>
      </c>
      <c r="CW315" s="112">
        <v>276</v>
      </c>
      <c r="CX315" s="112">
        <v>290</v>
      </c>
      <c r="CY315" s="112">
        <f>CZ315+DE315</f>
        <v>3309</v>
      </c>
      <c r="CZ315" s="112">
        <f>SUM(DA315:DD315)</f>
        <v>2117</v>
      </c>
      <c r="DA315" s="112">
        <v>445</v>
      </c>
      <c r="DB315" s="112">
        <v>924</v>
      </c>
      <c r="DC315" s="112">
        <v>201</v>
      </c>
      <c r="DD315" s="112">
        <v>547</v>
      </c>
      <c r="DE315" s="112">
        <f>SUM(DF315:DI315)</f>
        <v>1192</v>
      </c>
      <c r="DF315" s="112">
        <v>328</v>
      </c>
      <c r="DG315" s="112">
        <v>351</v>
      </c>
      <c r="DH315" s="112">
        <v>76</v>
      </c>
      <c r="DI315" s="112">
        <v>437</v>
      </c>
      <c r="DJ315" s="112">
        <f>DK315+DP315</f>
        <v>2945</v>
      </c>
      <c r="DK315" s="112">
        <f>SUM(DL315:DO315)</f>
        <v>1889</v>
      </c>
      <c r="DL315" s="112">
        <v>417</v>
      </c>
      <c r="DM315" s="112">
        <v>841</v>
      </c>
      <c r="DN315" s="112">
        <v>109</v>
      </c>
      <c r="DO315" s="112">
        <v>522</v>
      </c>
      <c r="DP315" s="112">
        <f>SUM(DQ315:DT315)</f>
        <v>1056</v>
      </c>
      <c r="DQ315" s="112">
        <v>317</v>
      </c>
      <c r="DR315" s="112">
        <v>218</v>
      </c>
      <c r="DS315" s="112">
        <v>48</v>
      </c>
      <c r="DT315" s="112">
        <v>473</v>
      </c>
      <c r="DU315" s="145">
        <f>DV315+EA315</f>
        <v>10470</v>
      </c>
      <c r="DV315" s="145">
        <f>SUM(DW315:DZ315)</f>
        <v>6350</v>
      </c>
      <c r="DW315" s="145">
        <f t="shared" ref="DW315:DZ317" si="4911">CP315+DA315+DL315</f>
        <v>1300</v>
      </c>
      <c r="DX315" s="145">
        <f t="shared" si="4911"/>
        <v>2895</v>
      </c>
      <c r="DY315" s="145">
        <f t="shared" si="4911"/>
        <v>510</v>
      </c>
      <c r="DZ315" s="145">
        <f t="shared" si="4911"/>
        <v>1645</v>
      </c>
      <c r="EA315" s="145">
        <f>SUM(EB315:EE315)</f>
        <v>4120</v>
      </c>
      <c r="EB315" s="145">
        <f t="shared" ref="EB315:EE317" si="4912">CU315+DF315+DQ315</f>
        <v>1099</v>
      </c>
      <c r="EC315" s="145">
        <f t="shared" si="4912"/>
        <v>1421</v>
      </c>
      <c r="ED315" s="145">
        <f t="shared" si="4912"/>
        <v>400</v>
      </c>
      <c r="EE315" s="145">
        <f t="shared" si="4912"/>
        <v>1200</v>
      </c>
      <c r="EF315" s="112">
        <f>EG315+EL315</f>
        <v>0</v>
      </c>
      <c r="EG315" s="112">
        <f>SUM(EH315:EK315)</f>
        <v>0</v>
      </c>
      <c r="EH315" s="112">
        <v>0</v>
      </c>
      <c r="EI315" s="112">
        <v>0</v>
      </c>
      <c r="EJ315" s="112">
        <v>0</v>
      </c>
      <c r="EK315" s="112">
        <v>0</v>
      </c>
      <c r="EL315" s="112">
        <f>SUM(EM315:EP315)</f>
        <v>0</v>
      </c>
      <c r="EM315" s="112">
        <v>0</v>
      </c>
      <c r="EN315" s="112">
        <v>0</v>
      </c>
      <c r="EO315" s="112">
        <v>0</v>
      </c>
      <c r="EP315" s="112">
        <v>0</v>
      </c>
      <c r="EQ315" s="112">
        <f>ER315+EW315</f>
        <v>0</v>
      </c>
      <c r="ER315" s="112">
        <f>SUM(ES315:EV315)</f>
        <v>0</v>
      </c>
      <c r="ES315" s="112">
        <v>0</v>
      </c>
      <c r="ET315" s="112">
        <v>0</v>
      </c>
      <c r="EU315" s="112">
        <v>0</v>
      </c>
      <c r="EV315" s="112">
        <v>0</v>
      </c>
      <c r="EW315" s="112">
        <f>SUM(EX315:FA315)</f>
        <v>0</v>
      </c>
      <c r="EX315" s="112">
        <v>0</v>
      </c>
      <c r="EY315" s="112">
        <v>0</v>
      </c>
      <c r="EZ315" s="112">
        <v>0</v>
      </c>
      <c r="FA315" s="112">
        <v>0</v>
      </c>
      <c r="FB315" s="112">
        <f>FC315+FH315</f>
        <v>0</v>
      </c>
      <c r="FC315" s="112">
        <f>SUM(FD315:FG315)</f>
        <v>0</v>
      </c>
      <c r="FD315" s="112">
        <v>0</v>
      </c>
      <c r="FE315" s="112">
        <v>0</v>
      </c>
      <c r="FF315" s="112">
        <v>0</v>
      </c>
      <c r="FG315" s="112">
        <v>0</v>
      </c>
      <c r="FH315" s="112">
        <f>SUM(FI315:FL315)</f>
        <v>0</v>
      </c>
      <c r="FI315" s="112">
        <v>0</v>
      </c>
      <c r="FJ315" s="112">
        <v>0</v>
      </c>
      <c r="FK315" s="112">
        <v>0</v>
      </c>
      <c r="FL315" s="112">
        <v>0</v>
      </c>
      <c r="FM315" s="145">
        <f>FN315+FS315</f>
        <v>0</v>
      </c>
      <c r="FN315" s="145">
        <f>SUM(FO315:FR315)</f>
        <v>0</v>
      </c>
      <c r="FO315" s="145">
        <f t="shared" ref="FO315:FR317" si="4913">EH315+ES315+FD315</f>
        <v>0</v>
      </c>
      <c r="FP315" s="145">
        <f t="shared" si="4913"/>
        <v>0</v>
      </c>
      <c r="FQ315" s="145">
        <f t="shared" si="4913"/>
        <v>0</v>
      </c>
      <c r="FR315" s="145">
        <f t="shared" si="4913"/>
        <v>0</v>
      </c>
      <c r="FS315" s="145">
        <f>SUM(FT315:FW315)</f>
        <v>0</v>
      </c>
      <c r="FT315" s="145">
        <f t="shared" ref="FT315:FW317" si="4914">EM315+EX315+FI315</f>
        <v>0</v>
      </c>
      <c r="FU315" s="145">
        <f t="shared" si="4914"/>
        <v>0</v>
      </c>
      <c r="FV315" s="145">
        <f t="shared" si="4914"/>
        <v>0</v>
      </c>
      <c r="FW315" s="145">
        <f t="shared" si="4914"/>
        <v>0</v>
      </c>
      <c r="FX315" s="145">
        <f>FY315+GD315</f>
        <v>32615</v>
      </c>
      <c r="FY315" s="145">
        <f>SUM(FZ315:GC315)</f>
        <v>18334</v>
      </c>
      <c r="FZ315" s="145">
        <f t="shared" ref="FZ315:GC317" si="4915">FO315+DW315+CE315+AM315</f>
        <v>4810</v>
      </c>
      <c r="GA315" s="145">
        <f t="shared" si="4915"/>
        <v>8351</v>
      </c>
      <c r="GB315" s="145">
        <f t="shared" si="4915"/>
        <v>1394</v>
      </c>
      <c r="GC315" s="145">
        <f t="shared" si="4915"/>
        <v>3779</v>
      </c>
      <c r="GD315" s="145">
        <f>SUM(GE315:GH315)</f>
        <v>14281</v>
      </c>
      <c r="GE315" s="145">
        <f t="shared" ref="GE315:GH317" si="4916">FT315+EB315+CJ315+AR315</f>
        <v>4281</v>
      </c>
      <c r="GF315" s="145">
        <f t="shared" si="4916"/>
        <v>5616</v>
      </c>
      <c r="GG315" s="145">
        <f t="shared" si="4916"/>
        <v>1387</v>
      </c>
      <c r="GH315" s="145">
        <f t="shared" si="4916"/>
        <v>2997</v>
      </c>
    </row>
    <row r="316" spans="1:190" s="30" customFormat="1" ht="15" customHeight="1" x14ac:dyDescent="0.25">
      <c r="A316" s="46"/>
      <c r="B316" s="75"/>
      <c r="C316" s="57" t="s">
        <v>126</v>
      </c>
      <c r="D316" s="112">
        <f>E316+J316</f>
        <v>185</v>
      </c>
      <c r="E316" s="112">
        <f>SUM(F316:I316)</f>
        <v>179</v>
      </c>
      <c r="F316" s="112">
        <v>0</v>
      </c>
      <c r="G316" s="112">
        <v>179</v>
      </c>
      <c r="H316" s="112">
        <v>0</v>
      </c>
      <c r="I316" s="112">
        <v>0</v>
      </c>
      <c r="J316" s="112">
        <f>SUM(K316:N316)</f>
        <v>6</v>
      </c>
      <c r="K316" s="112">
        <v>0</v>
      </c>
      <c r="L316" s="112">
        <v>6</v>
      </c>
      <c r="M316" s="112">
        <v>0</v>
      </c>
      <c r="N316" s="112">
        <v>0</v>
      </c>
      <c r="O316" s="112">
        <f>P316+U316</f>
        <v>218</v>
      </c>
      <c r="P316" s="112">
        <f>SUM(Q316:T316)</f>
        <v>211</v>
      </c>
      <c r="Q316" s="112">
        <v>0</v>
      </c>
      <c r="R316" s="112">
        <v>211</v>
      </c>
      <c r="S316" s="112">
        <v>0</v>
      </c>
      <c r="T316" s="112">
        <v>0</v>
      </c>
      <c r="U316" s="112">
        <f>SUM(V316:Y316)</f>
        <v>7</v>
      </c>
      <c r="V316" s="112">
        <v>0</v>
      </c>
      <c r="W316" s="112">
        <v>7</v>
      </c>
      <c r="X316" s="112">
        <v>0</v>
      </c>
      <c r="Y316" s="112">
        <v>0</v>
      </c>
      <c r="Z316" s="112">
        <f>AA316+AF316</f>
        <v>268</v>
      </c>
      <c r="AA316" s="112">
        <f>SUM(AB316:AE316)</f>
        <v>262</v>
      </c>
      <c r="AB316" s="112">
        <v>0</v>
      </c>
      <c r="AC316" s="112">
        <v>262</v>
      </c>
      <c r="AD316" s="112">
        <v>0</v>
      </c>
      <c r="AE316" s="112">
        <v>0</v>
      </c>
      <c r="AF316" s="112">
        <f>SUM(AG316:AJ316)</f>
        <v>6</v>
      </c>
      <c r="AG316" s="112">
        <v>0</v>
      </c>
      <c r="AH316" s="112">
        <v>6</v>
      </c>
      <c r="AI316" s="112">
        <v>0</v>
      </c>
      <c r="AJ316" s="112">
        <v>0</v>
      </c>
      <c r="AK316" s="145">
        <f>AL316+AQ316</f>
        <v>671</v>
      </c>
      <c r="AL316" s="145">
        <f>SUM(AM316:AP316)</f>
        <v>652</v>
      </c>
      <c r="AM316" s="145">
        <f t="shared" si="4907"/>
        <v>0</v>
      </c>
      <c r="AN316" s="145">
        <f t="shared" si="4907"/>
        <v>652</v>
      </c>
      <c r="AO316" s="145">
        <f t="shared" si="4907"/>
        <v>0</v>
      </c>
      <c r="AP316" s="145">
        <f t="shared" si="4907"/>
        <v>0</v>
      </c>
      <c r="AQ316" s="145">
        <f>SUM(AR316:AU316)</f>
        <v>19</v>
      </c>
      <c r="AR316" s="145">
        <f t="shared" si="4908"/>
        <v>0</v>
      </c>
      <c r="AS316" s="145">
        <f t="shared" si="4908"/>
        <v>19</v>
      </c>
      <c r="AT316" s="145">
        <f t="shared" si="4908"/>
        <v>0</v>
      </c>
      <c r="AU316" s="145">
        <f t="shared" si="4908"/>
        <v>0</v>
      </c>
      <c r="AV316" s="112">
        <f>AW316+BB316</f>
        <v>109</v>
      </c>
      <c r="AW316" s="112">
        <f>SUM(AX316:BA316)</f>
        <v>104</v>
      </c>
      <c r="AX316" s="112">
        <v>0</v>
      </c>
      <c r="AY316" s="112">
        <v>104</v>
      </c>
      <c r="AZ316" s="112">
        <v>0</v>
      </c>
      <c r="BA316" s="112">
        <v>0</v>
      </c>
      <c r="BB316" s="112">
        <f>SUM(BC316:BF316)</f>
        <v>5</v>
      </c>
      <c r="BC316" s="112">
        <v>0</v>
      </c>
      <c r="BD316" s="112">
        <v>5</v>
      </c>
      <c r="BE316" s="112">
        <v>0</v>
      </c>
      <c r="BF316" s="112">
        <v>0</v>
      </c>
      <c r="BG316" s="112">
        <f>BH316+BM316</f>
        <v>0</v>
      </c>
      <c r="BH316" s="112">
        <f>SUM(BI316:BL316)</f>
        <v>0</v>
      </c>
      <c r="BI316" s="112">
        <v>0</v>
      </c>
      <c r="BJ316" s="112">
        <v>0</v>
      </c>
      <c r="BK316" s="112">
        <v>0</v>
      </c>
      <c r="BL316" s="112">
        <v>0</v>
      </c>
      <c r="BM316" s="112">
        <f>SUM(BN316:BQ316)</f>
        <v>0</v>
      </c>
      <c r="BN316" s="112">
        <v>0</v>
      </c>
      <c r="BO316" s="112">
        <v>0</v>
      </c>
      <c r="BP316" s="112">
        <v>0</v>
      </c>
      <c r="BQ316" s="112">
        <v>0</v>
      </c>
      <c r="BR316" s="112">
        <f>BS316+BX316</f>
        <v>0</v>
      </c>
      <c r="BS316" s="112">
        <f>SUM(BT316:BW316)</f>
        <v>0</v>
      </c>
      <c r="BT316" s="112">
        <v>0</v>
      </c>
      <c r="BU316" s="112">
        <v>0</v>
      </c>
      <c r="BV316" s="112">
        <v>0</v>
      </c>
      <c r="BW316" s="112">
        <v>0</v>
      </c>
      <c r="BX316" s="112">
        <f>SUM(BY316:CB316)</f>
        <v>0</v>
      </c>
      <c r="BY316" s="112">
        <v>0</v>
      </c>
      <c r="BZ316" s="112">
        <v>0</v>
      </c>
      <c r="CA316" s="112">
        <v>0</v>
      </c>
      <c r="CB316" s="112">
        <v>0</v>
      </c>
      <c r="CC316" s="145">
        <f>CD316+CI316</f>
        <v>109</v>
      </c>
      <c r="CD316" s="145">
        <f>SUM(CE316:CH316)</f>
        <v>104</v>
      </c>
      <c r="CE316" s="145">
        <f t="shared" si="4909"/>
        <v>0</v>
      </c>
      <c r="CF316" s="145">
        <f t="shared" si="4909"/>
        <v>104</v>
      </c>
      <c r="CG316" s="145">
        <f t="shared" si="4909"/>
        <v>0</v>
      </c>
      <c r="CH316" s="145">
        <f t="shared" si="4909"/>
        <v>0</v>
      </c>
      <c r="CI316" s="145">
        <f>SUM(CJ316:CM316)</f>
        <v>5</v>
      </c>
      <c r="CJ316" s="145">
        <f t="shared" si="4910"/>
        <v>0</v>
      </c>
      <c r="CK316" s="145">
        <f t="shared" si="4910"/>
        <v>5</v>
      </c>
      <c r="CL316" s="145">
        <f t="shared" si="4910"/>
        <v>0</v>
      </c>
      <c r="CM316" s="145">
        <f t="shared" si="4910"/>
        <v>0</v>
      </c>
      <c r="CN316" s="112">
        <f>CO316+CT316</f>
        <v>0</v>
      </c>
      <c r="CO316" s="112">
        <f>SUM(CP316:CS316)</f>
        <v>0</v>
      </c>
      <c r="CP316" s="112">
        <v>0</v>
      </c>
      <c r="CQ316" s="112">
        <v>0</v>
      </c>
      <c r="CR316" s="112">
        <v>0</v>
      </c>
      <c r="CS316" s="112">
        <v>0</v>
      </c>
      <c r="CT316" s="112">
        <f>SUM(CU316:CX316)</f>
        <v>0</v>
      </c>
      <c r="CU316" s="112">
        <v>0</v>
      </c>
      <c r="CV316" s="112">
        <v>0</v>
      </c>
      <c r="CW316" s="112">
        <v>0</v>
      </c>
      <c r="CX316" s="112">
        <v>0</v>
      </c>
      <c r="CY316" s="112">
        <f>CZ316+DE316</f>
        <v>0</v>
      </c>
      <c r="CZ316" s="112">
        <f>SUM(DA316:DD316)</f>
        <v>0</v>
      </c>
      <c r="DA316" s="112">
        <v>0</v>
      </c>
      <c r="DB316" s="112">
        <v>0</v>
      </c>
      <c r="DC316" s="112">
        <v>0</v>
      </c>
      <c r="DD316" s="112">
        <v>0</v>
      </c>
      <c r="DE316" s="112">
        <f>SUM(DF316:DI316)</f>
        <v>0</v>
      </c>
      <c r="DF316" s="112">
        <v>0</v>
      </c>
      <c r="DG316" s="112">
        <v>0</v>
      </c>
      <c r="DH316" s="112">
        <v>0</v>
      </c>
      <c r="DI316" s="112">
        <v>0</v>
      </c>
      <c r="DJ316" s="112">
        <f>DK316+DP316</f>
        <v>0</v>
      </c>
      <c r="DK316" s="112">
        <f>SUM(DL316:DO316)</f>
        <v>0</v>
      </c>
      <c r="DL316" s="112">
        <v>0</v>
      </c>
      <c r="DM316" s="112">
        <v>0</v>
      </c>
      <c r="DN316" s="112">
        <v>0</v>
      </c>
      <c r="DO316" s="112">
        <v>0</v>
      </c>
      <c r="DP316" s="112">
        <f>SUM(DQ316:DT316)</f>
        <v>0</v>
      </c>
      <c r="DQ316" s="112">
        <v>0</v>
      </c>
      <c r="DR316" s="112">
        <v>0</v>
      </c>
      <c r="DS316" s="112">
        <v>0</v>
      </c>
      <c r="DT316" s="112">
        <v>0</v>
      </c>
      <c r="DU316" s="145">
        <f>DV316+EA316</f>
        <v>0</v>
      </c>
      <c r="DV316" s="145">
        <f>SUM(DW316:DZ316)</f>
        <v>0</v>
      </c>
      <c r="DW316" s="145">
        <f t="shared" si="4911"/>
        <v>0</v>
      </c>
      <c r="DX316" s="145">
        <f t="shared" si="4911"/>
        <v>0</v>
      </c>
      <c r="DY316" s="145">
        <f t="shared" si="4911"/>
        <v>0</v>
      </c>
      <c r="DZ316" s="145">
        <f t="shared" si="4911"/>
        <v>0</v>
      </c>
      <c r="EA316" s="145">
        <f>SUM(EB316:EE316)</f>
        <v>0</v>
      </c>
      <c r="EB316" s="145">
        <f t="shared" si="4912"/>
        <v>0</v>
      </c>
      <c r="EC316" s="145">
        <f t="shared" si="4912"/>
        <v>0</v>
      </c>
      <c r="ED316" s="145">
        <f t="shared" si="4912"/>
        <v>0</v>
      </c>
      <c r="EE316" s="145">
        <f t="shared" si="4912"/>
        <v>0</v>
      </c>
      <c r="EF316" s="112">
        <f>EG316+EL316</f>
        <v>0</v>
      </c>
      <c r="EG316" s="112">
        <f>SUM(EH316:EK316)</f>
        <v>0</v>
      </c>
      <c r="EH316" s="112">
        <v>0</v>
      </c>
      <c r="EI316" s="112">
        <v>0</v>
      </c>
      <c r="EJ316" s="112">
        <v>0</v>
      </c>
      <c r="EK316" s="112">
        <v>0</v>
      </c>
      <c r="EL316" s="112">
        <f>SUM(EM316:EP316)</f>
        <v>0</v>
      </c>
      <c r="EM316" s="112">
        <v>0</v>
      </c>
      <c r="EN316" s="112">
        <v>0</v>
      </c>
      <c r="EO316" s="112">
        <v>0</v>
      </c>
      <c r="EP316" s="112">
        <v>0</v>
      </c>
      <c r="EQ316" s="112">
        <f>ER316+EW316</f>
        <v>0</v>
      </c>
      <c r="ER316" s="112">
        <f>SUM(ES316:EV316)</f>
        <v>0</v>
      </c>
      <c r="ES316" s="112">
        <v>0</v>
      </c>
      <c r="ET316" s="112">
        <v>0</v>
      </c>
      <c r="EU316" s="112">
        <v>0</v>
      </c>
      <c r="EV316" s="112">
        <v>0</v>
      </c>
      <c r="EW316" s="112">
        <f>SUM(EX316:FA316)</f>
        <v>0</v>
      </c>
      <c r="EX316" s="112">
        <v>0</v>
      </c>
      <c r="EY316" s="112">
        <v>0</v>
      </c>
      <c r="EZ316" s="112">
        <v>0</v>
      </c>
      <c r="FA316" s="112">
        <v>0</v>
      </c>
      <c r="FB316" s="112">
        <f>FC316+FH316</f>
        <v>0</v>
      </c>
      <c r="FC316" s="112">
        <f>SUM(FD316:FG316)</f>
        <v>0</v>
      </c>
      <c r="FD316" s="112">
        <v>0</v>
      </c>
      <c r="FE316" s="112">
        <v>0</v>
      </c>
      <c r="FF316" s="112">
        <v>0</v>
      </c>
      <c r="FG316" s="112">
        <v>0</v>
      </c>
      <c r="FH316" s="112">
        <f>SUM(FI316:FL316)</f>
        <v>0</v>
      </c>
      <c r="FI316" s="112">
        <v>0</v>
      </c>
      <c r="FJ316" s="112">
        <v>0</v>
      </c>
      <c r="FK316" s="112">
        <v>0</v>
      </c>
      <c r="FL316" s="112">
        <v>0</v>
      </c>
      <c r="FM316" s="145">
        <f>FN316+FS316</f>
        <v>0</v>
      </c>
      <c r="FN316" s="145">
        <f>SUM(FO316:FR316)</f>
        <v>0</v>
      </c>
      <c r="FO316" s="145">
        <f t="shared" si="4913"/>
        <v>0</v>
      </c>
      <c r="FP316" s="145">
        <f t="shared" si="4913"/>
        <v>0</v>
      </c>
      <c r="FQ316" s="145">
        <f t="shared" si="4913"/>
        <v>0</v>
      </c>
      <c r="FR316" s="145">
        <f t="shared" si="4913"/>
        <v>0</v>
      </c>
      <c r="FS316" s="145">
        <f>SUM(FT316:FW316)</f>
        <v>0</v>
      </c>
      <c r="FT316" s="145">
        <f t="shared" si="4914"/>
        <v>0</v>
      </c>
      <c r="FU316" s="145">
        <f t="shared" si="4914"/>
        <v>0</v>
      </c>
      <c r="FV316" s="145">
        <f t="shared" si="4914"/>
        <v>0</v>
      </c>
      <c r="FW316" s="145">
        <f t="shared" si="4914"/>
        <v>0</v>
      </c>
      <c r="FX316" s="145">
        <f>FY316+GD316</f>
        <v>780</v>
      </c>
      <c r="FY316" s="145">
        <f>SUM(FZ316:GC316)</f>
        <v>756</v>
      </c>
      <c r="FZ316" s="145">
        <f t="shared" si="4915"/>
        <v>0</v>
      </c>
      <c r="GA316" s="145">
        <f t="shared" si="4915"/>
        <v>756</v>
      </c>
      <c r="GB316" s="145">
        <f t="shared" si="4915"/>
        <v>0</v>
      </c>
      <c r="GC316" s="145">
        <f t="shared" si="4915"/>
        <v>0</v>
      </c>
      <c r="GD316" s="145">
        <f>SUM(GE316:GH316)</f>
        <v>24</v>
      </c>
      <c r="GE316" s="145">
        <f t="shared" si="4916"/>
        <v>0</v>
      </c>
      <c r="GF316" s="145">
        <f t="shared" si="4916"/>
        <v>24</v>
      </c>
      <c r="GG316" s="145">
        <f t="shared" si="4916"/>
        <v>0</v>
      </c>
      <c r="GH316" s="145">
        <f t="shared" si="4916"/>
        <v>0</v>
      </c>
    </row>
    <row r="317" spans="1:190" s="30" customFormat="1" ht="15" customHeight="1" x14ac:dyDescent="0.25">
      <c r="A317" s="46"/>
      <c r="B317" s="75"/>
      <c r="C317" s="57" t="s">
        <v>127</v>
      </c>
      <c r="D317" s="112">
        <f>E317+J317</f>
        <v>0</v>
      </c>
      <c r="E317" s="112">
        <f>SUM(F317:I317)</f>
        <v>0</v>
      </c>
      <c r="F317" s="112">
        <v>0</v>
      </c>
      <c r="G317" s="112">
        <v>0</v>
      </c>
      <c r="H317" s="112">
        <v>0</v>
      </c>
      <c r="I317" s="112">
        <v>0</v>
      </c>
      <c r="J317" s="112">
        <f>SUM(K317:N317)</f>
        <v>0</v>
      </c>
      <c r="K317" s="112">
        <v>0</v>
      </c>
      <c r="L317" s="112">
        <v>0</v>
      </c>
      <c r="M317" s="112">
        <v>0</v>
      </c>
      <c r="N317" s="112">
        <v>0</v>
      </c>
      <c r="O317" s="112">
        <f>P317+U317</f>
        <v>0</v>
      </c>
      <c r="P317" s="112">
        <f>SUM(Q317:T317)</f>
        <v>0</v>
      </c>
      <c r="Q317" s="112">
        <v>0</v>
      </c>
      <c r="R317" s="112">
        <v>0</v>
      </c>
      <c r="S317" s="112">
        <v>0</v>
      </c>
      <c r="T317" s="112">
        <v>0</v>
      </c>
      <c r="U317" s="112">
        <f>SUM(V317:Y317)</f>
        <v>0</v>
      </c>
      <c r="V317" s="112">
        <v>0</v>
      </c>
      <c r="W317" s="112">
        <v>0</v>
      </c>
      <c r="X317" s="112">
        <v>0</v>
      </c>
      <c r="Y317" s="112">
        <v>0</v>
      </c>
      <c r="Z317" s="112">
        <f>AA317+AF317</f>
        <v>0</v>
      </c>
      <c r="AA317" s="112">
        <f>SUM(AB317:AE317)</f>
        <v>0</v>
      </c>
      <c r="AB317" s="112">
        <v>0</v>
      </c>
      <c r="AC317" s="112">
        <v>0</v>
      </c>
      <c r="AD317" s="112">
        <v>0</v>
      </c>
      <c r="AE317" s="112">
        <v>0</v>
      </c>
      <c r="AF317" s="112">
        <f>SUM(AG317:AJ317)</f>
        <v>0</v>
      </c>
      <c r="AG317" s="112">
        <v>0</v>
      </c>
      <c r="AH317" s="112">
        <v>0</v>
      </c>
      <c r="AI317" s="112">
        <v>0</v>
      </c>
      <c r="AJ317" s="112">
        <v>0</v>
      </c>
      <c r="AK317" s="145">
        <f>AL317+AQ317</f>
        <v>0</v>
      </c>
      <c r="AL317" s="145">
        <f>SUM(AM317:AP317)</f>
        <v>0</v>
      </c>
      <c r="AM317" s="145">
        <f t="shared" si="4907"/>
        <v>0</v>
      </c>
      <c r="AN317" s="145">
        <f t="shared" si="4907"/>
        <v>0</v>
      </c>
      <c r="AO317" s="145">
        <f t="shared" si="4907"/>
        <v>0</v>
      </c>
      <c r="AP317" s="145">
        <f t="shared" si="4907"/>
        <v>0</v>
      </c>
      <c r="AQ317" s="145">
        <f>SUM(AR317:AU317)</f>
        <v>0</v>
      </c>
      <c r="AR317" s="145">
        <f t="shared" si="4908"/>
        <v>0</v>
      </c>
      <c r="AS317" s="145">
        <f t="shared" si="4908"/>
        <v>0</v>
      </c>
      <c r="AT317" s="145">
        <f t="shared" si="4908"/>
        <v>0</v>
      </c>
      <c r="AU317" s="145">
        <f t="shared" si="4908"/>
        <v>0</v>
      </c>
      <c r="AV317" s="112">
        <f>AW317+BB317</f>
        <v>0</v>
      </c>
      <c r="AW317" s="112">
        <f>SUM(AX317:BA317)</f>
        <v>0</v>
      </c>
      <c r="AX317" s="112">
        <v>0</v>
      </c>
      <c r="AY317" s="112">
        <v>0</v>
      </c>
      <c r="AZ317" s="112">
        <v>0</v>
      </c>
      <c r="BA317" s="112">
        <v>0</v>
      </c>
      <c r="BB317" s="112">
        <f>SUM(BC317:BF317)</f>
        <v>0</v>
      </c>
      <c r="BC317" s="112">
        <v>0</v>
      </c>
      <c r="BD317" s="112">
        <v>0</v>
      </c>
      <c r="BE317" s="112">
        <v>0</v>
      </c>
      <c r="BF317" s="112">
        <v>0</v>
      </c>
      <c r="BG317" s="112">
        <f>BH317+BM317</f>
        <v>0</v>
      </c>
      <c r="BH317" s="112">
        <f>SUM(BI317:BL317)</f>
        <v>0</v>
      </c>
      <c r="BI317" s="112">
        <v>0</v>
      </c>
      <c r="BJ317" s="112">
        <v>0</v>
      </c>
      <c r="BK317" s="112">
        <v>0</v>
      </c>
      <c r="BL317" s="112">
        <v>0</v>
      </c>
      <c r="BM317" s="112">
        <f>SUM(BN317:BQ317)</f>
        <v>0</v>
      </c>
      <c r="BN317" s="112">
        <v>0</v>
      </c>
      <c r="BO317" s="112">
        <v>0</v>
      </c>
      <c r="BP317" s="112">
        <v>0</v>
      </c>
      <c r="BQ317" s="112">
        <v>0</v>
      </c>
      <c r="BR317" s="112">
        <f>BS317+BX317</f>
        <v>0</v>
      </c>
      <c r="BS317" s="112">
        <f>SUM(BT317:BW317)</f>
        <v>0</v>
      </c>
      <c r="BT317" s="112">
        <v>0</v>
      </c>
      <c r="BU317" s="112">
        <v>0</v>
      </c>
      <c r="BV317" s="112">
        <v>0</v>
      </c>
      <c r="BW317" s="112">
        <v>0</v>
      </c>
      <c r="BX317" s="112">
        <f>SUM(BY317:CB317)</f>
        <v>0</v>
      </c>
      <c r="BY317" s="112">
        <v>0</v>
      </c>
      <c r="BZ317" s="112">
        <v>0</v>
      </c>
      <c r="CA317" s="112">
        <v>0</v>
      </c>
      <c r="CB317" s="112">
        <v>0</v>
      </c>
      <c r="CC317" s="145">
        <f>CD317+CI317</f>
        <v>0</v>
      </c>
      <c r="CD317" s="145">
        <f>SUM(CE317:CH317)</f>
        <v>0</v>
      </c>
      <c r="CE317" s="145">
        <f t="shared" si="4909"/>
        <v>0</v>
      </c>
      <c r="CF317" s="145">
        <f t="shared" si="4909"/>
        <v>0</v>
      </c>
      <c r="CG317" s="145">
        <f t="shared" si="4909"/>
        <v>0</v>
      </c>
      <c r="CH317" s="145">
        <f t="shared" si="4909"/>
        <v>0</v>
      </c>
      <c r="CI317" s="145">
        <f>SUM(CJ317:CM317)</f>
        <v>0</v>
      </c>
      <c r="CJ317" s="145">
        <f t="shared" si="4910"/>
        <v>0</v>
      </c>
      <c r="CK317" s="145">
        <f t="shared" si="4910"/>
        <v>0</v>
      </c>
      <c r="CL317" s="145">
        <f t="shared" si="4910"/>
        <v>0</v>
      </c>
      <c r="CM317" s="145">
        <f t="shared" si="4910"/>
        <v>0</v>
      </c>
      <c r="CN317" s="112">
        <f>CO317+CT317</f>
        <v>0</v>
      </c>
      <c r="CO317" s="112">
        <f>SUM(CP317:CS317)</f>
        <v>0</v>
      </c>
      <c r="CP317" s="112">
        <v>0</v>
      </c>
      <c r="CQ317" s="112">
        <v>0</v>
      </c>
      <c r="CR317" s="112">
        <v>0</v>
      </c>
      <c r="CS317" s="112">
        <v>0</v>
      </c>
      <c r="CT317" s="112">
        <f>SUM(CU317:CX317)</f>
        <v>0</v>
      </c>
      <c r="CU317" s="112">
        <v>0</v>
      </c>
      <c r="CV317" s="112">
        <v>0</v>
      </c>
      <c r="CW317" s="112">
        <v>0</v>
      </c>
      <c r="CX317" s="112">
        <v>0</v>
      </c>
      <c r="CY317" s="112">
        <f>CZ317+DE317</f>
        <v>0</v>
      </c>
      <c r="CZ317" s="112">
        <f>SUM(DA317:DD317)</f>
        <v>0</v>
      </c>
      <c r="DA317" s="112">
        <v>0</v>
      </c>
      <c r="DB317" s="112">
        <v>0</v>
      </c>
      <c r="DC317" s="112">
        <v>0</v>
      </c>
      <c r="DD317" s="112">
        <v>0</v>
      </c>
      <c r="DE317" s="112">
        <f>SUM(DF317:DI317)</f>
        <v>0</v>
      </c>
      <c r="DF317" s="112">
        <v>0</v>
      </c>
      <c r="DG317" s="112">
        <v>0</v>
      </c>
      <c r="DH317" s="112">
        <v>0</v>
      </c>
      <c r="DI317" s="112">
        <v>0</v>
      </c>
      <c r="DJ317" s="112">
        <f>DK317+DP317</f>
        <v>0</v>
      </c>
      <c r="DK317" s="112">
        <f>SUM(DL317:DO317)</f>
        <v>0</v>
      </c>
      <c r="DL317" s="112">
        <v>0</v>
      </c>
      <c r="DM317" s="112">
        <v>0</v>
      </c>
      <c r="DN317" s="112">
        <v>0</v>
      </c>
      <c r="DO317" s="112">
        <v>0</v>
      </c>
      <c r="DP317" s="112">
        <f>SUM(DQ317:DT317)</f>
        <v>0</v>
      </c>
      <c r="DQ317" s="112">
        <v>0</v>
      </c>
      <c r="DR317" s="112">
        <v>0</v>
      </c>
      <c r="DS317" s="112">
        <v>0</v>
      </c>
      <c r="DT317" s="112">
        <v>0</v>
      </c>
      <c r="DU317" s="145">
        <f>DV317+EA317</f>
        <v>0</v>
      </c>
      <c r="DV317" s="145">
        <f>SUM(DW317:DZ317)</f>
        <v>0</v>
      </c>
      <c r="DW317" s="145">
        <f t="shared" si="4911"/>
        <v>0</v>
      </c>
      <c r="DX317" s="145">
        <f t="shared" si="4911"/>
        <v>0</v>
      </c>
      <c r="DY317" s="145">
        <f t="shared" si="4911"/>
        <v>0</v>
      </c>
      <c r="DZ317" s="145">
        <f t="shared" si="4911"/>
        <v>0</v>
      </c>
      <c r="EA317" s="145">
        <f>SUM(EB317:EE317)</f>
        <v>0</v>
      </c>
      <c r="EB317" s="145">
        <f t="shared" si="4912"/>
        <v>0</v>
      </c>
      <c r="EC317" s="145">
        <f t="shared" si="4912"/>
        <v>0</v>
      </c>
      <c r="ED317" s="145">
        <f t="shared" si="4912"/>
        <v>0</v>
      </c>
      <c r="EE317" s="145">
        <f t="shared" si="4912"/>
        <v>0</v>
      </c>
      <c r="EF317" s="112">
        <f>EG317+EL317</f>
        <v>0</v>
      </c>
      <c r="EG317" s="112">
        <f>SUM(EH317:EK317)</f>
        <v>0</v>
      </c>
      <c r="EH317" s="112">
        <v>0</v>
      </c>
      <c r="EI317" s="112">
        <v>0</v>
      </c>
      <c r="EJ317" s="112">
        <v>0</v>
      </c>
      <c r="EK317" s="112">
        <v>0</v>
      </c>
      <c r="EL317" s="112">
        <f>SUM(EM317:EP317)</f>
        <v>0</v>
      </c>
      <c r="EM317" s="112">
        <v>0</v>
      </c>
      <c r="EN317" s="112">
        <v>0</v>
      </c>
      <c r="EO317" s="112">
        <v>0</v>
      </c>
      <c r="EP317" s="112">
        <v>0</v>
      </c>
      <c r="EQ317" s="112">
        <f>ER317+EW317</f>
        <v>0</v>
      </c>
      <c r="ER317" s="112">
        <f>SUM(ES317:EV317)</f>
        <v>0</v>
      </c>
      <c r="ES317" s="112">
        <v>0</v>
      </c>
      <c r="ET317" s="112">
        <v>0</v>
      </c>
      <c r="EU317" s="112">
        <v>0</v>
      </c>
      <c r="EV317" s="112">
        <v>0</v>
      </c>
      <c r="EW317" s="112">
        <f>SUM(EX317:FA317)</f>
        <v>0</v>
      </c>
      <c r="EX317" s="112">
        <v>0</v>
      </c>
      <c r="EY317" s="112">
        <v>0</v>
      </c>
      <c r="EZ317" s="112">
        <v>0</v>
      </c>
      <c r="FA317" s="112">
        <v>0</v>
      </c>
      <c r="FB317" s="112">
        <f>FC317+FH317</f>
        <v>0</v>
      </c>
      <c r="FC317" s="112">
        <f>SUM(FD317:FG317)</f>
        <v>0</v>
      </c>
      <c r="FD317" s="112">
        <v>0</v>
      </c>
      <c r="FE317" s="112">
        <v>0</v>
      </c>
      <c r="FF317" s="112">
        <v>0</v>
      </c>
      <c r="FG317" s="112">
        <v>0</v>
      </c>
      <c r="FH317" s="112">
        <f>SUM(FI317:FL317)</f>
        <v>0</v>
      </c>
      <c r="FI317" s="112">
        <v>0</v>
      </c>
      <c r="FJ317" s="112">
        <v>0</v>
      </c>
      <c r="FK317" s="112">
        <v>0</v>
      </c>
      <c r="FL317" s="112">
        <v>0</v>
      </c>
      <c r="FM317" s="145">
        <f>FN317+FS317</f>
        <v>0</v>
      </c>
      <c r="FN317" s="145">
        <f>SUM(FO317:FR317)</f>
        <v>0</v>
      </c>
      <c r="FO317" s="145">
        <f t="shared" si="4913"/>
        <v>0</v>
      </c>
      <c r="FP317" s="145">
        <f t="shared" si="4913"/>
        <v>0</v>
      </c>
      <c r="FQ317" s="145">
        <f t="shared" si="4913"/>
        <v>0</v>
      </c>
      <c r="FR317" s="145">
        <f t="shared" si="4913"/>
        <v>0</v>
      </c>
      <c r="FS317" s="145">
        <f>SUM(FT317:FW317)</f>
        <v>0</v>
      </c>
      <c r="FT317" s="145">
        <f t="shared" si="4914"/>
        <v>0</v>
      </c>
      <c r="FU317" s="145">
        <f t="shared" si="4914"/>
        <v>0</v>
      </c>
      <c r="FV317" s="145">
        <f t="shared" si="4914"/>
        <v>0</v>
      </c>
      <c r="FW317" s="145">
        <f t="shared" si="4914"/>
        <v>0</v>
      </c>
      <c r="FX317" s="145">
        <f>FY317+GD317</f>
        <v>0</v>
      </c>
      <c r="FY317" s="145">
        <f>SUM(FZ317:GC317)</f>
        <v>0</v>
      </c>
      <c r="FZ317" s="145">
        <f t="shared" si="4915"/>
        <v>0</v>
      </c>
      <c r="GA317" s="145">
        <f t="shared" si="4915"/>
        <v>0</v>
      </c>
      <c r="GB317" s="145">
        <f t="shared" si="4915"/>
        <v>0</v>
      </c>
      <c r="GC317" s="145">
        <f t="shared" si="4915"/>
        <v>0</v>
      </c>
      <c r="GD317" s="145">
        <f>SUM(GE317:GH317)</f>
        <v>0</v>
      </c>
      <c r="GE317" s="145">
        <f t="shared" si="4916"/>
        <v>0</v>
      </c>
      <c r="GF317" s="145">
        <f t="shared" si="4916"/>
        <v>0</v>
      </c>
      <c r="GG317" s="145">
        <f t="shared" si="4916"/>
        <v>0</v>
      </c>
      <c r="GH317" s="145">
        <f t="shared" si="4916"/>
        <v>0</v>
      </c>
    </row>
    <row r="318" spans="1:190" s="30" customFormat="1" ht="15" customHeight="1" x14ac:dyDescent="0.25">
      <c r="A318" s="46"/>
      <c r="B318" s="75"/>
      <c r="C318" s="93" t="s">
        <v>128</v>
      </c>
      <c r="D318" s="145">
        <f t="shared" si="4849"/>
        <v>11977</v>
      </c>
      <c r="E318" s="145">
        <f t="shared" si="4850"/>
        <v>5931</v>
      </c>
      <c r="F318" s="145">
        <f>SUM(F319:F320)</f>
        <v>1471</v>
      </c>
      <c r="G318" s="145">
        <f>SUM(G319:G320)</f>
        <v>1961</v>
      </c>
      <c r="H318" s="145">
        <f>SUM(H319:H320)</f>
        <v>1810</v>
      </c>
      <c r="I318" s="145">
        <f>SUM(I319:I320)</f>
        <v>689</v>
      </c>
      <c r="J318" s="145">
        <f t="shared" ref="J318" si="4917">SUM(K318:N318)</f>
        <v>6046</v>
      </c>
      <c r="K318" s="145">
        <f>SUM(K319:K320)</f>
        <v>1622</v>
      </c>
      <c r="L318" s="145">
        <f>SUM(L319:L320)</f>
        <v>3363</v>
      </c>
      <c r="M318" s="145">
        <f>SUM(M319:M320)</f>
        <v>347</v>
      </c>
      <c r="N318" s="145">
        <f>SUM(N319:N320)</f>
        <v>714</v>
      </c>
      <c r="O318" s="145">
        <f t="shared" si="4806"/>
        <v>9166</v>
      </c>
      <c r="P318" s="145">
        <f t="shared" si="4852"/>
        <v>4469</v>
      </c>
      <c r="Q318" s="145">
        <f>SUM(Q319:Q320)</f>
        <v>1169</v>
      </c>
      <c r="R318" s="145">
        <f>SUM(R319:R320)</f>
        <v>1933</v>
      </c>
      <c r="S318" s="145">
        <f>SUM(S319:S320)</f>
        <v>775</v>
      </c>
      <c r="T318" s="145">
        <f>SUM(T319:T320)</f>
        <v>592</v>
      </c>
      <c r="U318" s="145">
        <f t="shared" si="4854"/>
        <v>4697</v>
      </c>
      <c r="V318" s="145">
        <f>SUM(V319:V320)</f>
        <v>1157</v>
      </c>
      <c r="W318" s="145">
        <f>SUM(W319:W320)</f>
        <v>2525</v>
      </c>
      <c r="X318" s="145">
        <f>SUM(X319:X320)</f>
        <v>312</v>
      </c>
      <c r="Y318" s="145">
        <f>SUM(Y319:Y320)</f>
        <v>703</v>
      </c>
      <c r="Z318" s="145">
        <f t="shared" si="4809"/>
        <v>10899</v>
      </c>
      <c r="AA318" s="145">
        <f t="shared" si="4856"/>
        <v>5199</v>
      </c>
      <c r="AB318" s="145">
        <f>SUM(AB319:AB320)</f>
        <v>1320</v>
      </c>
      <c r="AC318" s="145">
        <f>SUM(AC319:AC320)</f>
        <v>2217</v>
      </c>
      <c r="AD318" s="145">
        <f>SUM(AD319:AD320)</f>
        <v>919</v>
      </c>
      <c r="AE318" s="145">
        <f>SUM(AE319:AE320)</f>
        <v>743</v>
      </c>
      <c r="AF318" s="145">
        <f t="shared" si="4858"/>
        <v>5700</v>
      </c>
      <c r="AG318" s="145">
        <f>SUM(AG319:AG320)</f>
        <v>1529</v>
      </c>
      <c r="AH318" s="145">
        <f>SUM(AH319:AH320)</f>
        <v>3042</v>
      </c>
      <c r="AI318" s="145">
        <f>SUM(AI319:AI320)</f>
        <v>364</v>
      </c>
      <c r="AJ318" s="145">
        <f>SUM(AJ319:AJ320)</f>
        <v>765</v>
      </c>
      <c r="AK318" s="145">
        <f t="shared" si="4860"/>
        <v>32042</v>
      </c>
      <c r="AL318" s="145">
        <f t="shared" si="4861"/>
        <v>15599</v>
      </c>
      <c r="AM318" s="145">
        <f>SUM(AM319:AM320)</f>
        <v>3960</v>
      </c>
      <c r="AN318" s="145">
        <f>SUM(AN319:AN320)</f>
        <v>6111</v>
      </c>
      <c r="AO318" s="145">
        <f>SUM(AO319:AO320)</f>
        <v>3504</v>
      </c>
      <c r="AP318" s="145">
        <f>SUM(AP319:AP320)</f>
        <v>2024</v>
      </c>
      <c r="AQ318" s="145">
        <f t="shared" si="4862"/>
        <v>16443</v>
      </c>
      <c r="AR318" s="145">
        <f>SUM(AR319:AR320)</f>
        <v>4308</v>
      </c>
      <c r="AS318" s="145">
        <f>SUM(AS319:AS320)</f>
        <v>8930</v>
      </c>
      <c r="AT318" s="145">
        <f>SUM(AT319:AT320)</f>
        <v>1023</v>
      </c>
      <c r="AU318" s="145">
        <f>SUM(AU319:AU320)</f>
        <v>2182</v>
      </c>
      <c r="AV318" s="145">
        <f t="shared" si="4815"/>
        <v>13178</v>
      </c>
      <c r="AW318" s="145">
        <f t="shared" si="4816"/>
        <v>6558</v>
      </c>
      <c r="AX318" s="145">
        <f>SUM(AX319:AX320)</f>
        <v>2022</v>
      </c>
      <c r="AY318" s="145">
        <f>SUM(AY319:AY320)</f>
        <v>3652</v>
      </c>
      <c r="AZ318" s="145">
        <f>SUM(AZ319:AZ320)</f>
        <v>247</v>
      </c>
      <c r="BA318" s="145">
        <f>SUM(BA319:BA320)</f>
        <v>637</v>
      </c>
      <c r="BB318" s="145">
        <f t="shared" ref="BB318" si="4918">SUM(BC318:BF318)</f>
        <v>6620</v>
      </c>
      <c r="BC318" s="145">
        <f>SUM(BC319:BC320)</f>
        <v>1917</v>
      </c>
      <c r="BD318" s="145">
        <f>SUM(BD319:BD320)</f>
        <v>3692</v>
      </c>
      <c r="BE318" s="145">
        <f>SUM(BE319:BE320)</f>
        <v>313</v>
      </c>
      <c r="BF318" s="145">
        <f>SUM(BF319:BF320)</f>
        <v>698</v>
      </c>
      <c r="BG318" s="145">
        <f t="shared" ref="BG318" si="4919">BH318+BM318</f>
        <v>17362</v>
      </c>
      <c r="BH318" s="145">
        <f t="shared" ref="BH318" si="4920">SUM(BI318:BL318)</f>
        <v>8596</v>
      </c>
      <c r="BI318" s="145">
        <f>SUM(BI319:BI320)</f>
        <v>2347</v>
      </c>
      <c r="BJ318" s="145">
        <f>SUM(BJ319:BJ320)</f>
        <v>5187</v>
      </c>
      <c r="BK318" s="145">
        <f>SUM(BK319:BK320)</f>
        <v>275</v>
      </c>
      <c r="BL318" s="145">
        <f>SUM(BL319:BL320)</f>
        <v>787</v>
      </c>
      <c r="BM318" s="145">
        <f t="shared" ref="BM318" si="4921">SUM(BN318:BQ318)</f>
        <v>8766</v>
      </c>
      <c r="BN318" s="145">
        <f>SUM(BN319:BN320)</f>
        <v>2419</v>
      </c>
      <c r="BO318" s="145">
        <f>SUM(BO319:BO320)</f>
        <v>5199</v>
      </c>
      <c r="BP318" s="145">
        <f>SUM(BP319:BP320)</f>
        <v>382</v>
      </c>
      <c r="BQ318" s="145">
        <f>SUM(BQ319:BQ320)</f>
        <v>766</v>
      </c>
      <c r="BR318" s="145">
        <f t="shared" ref="BR318" si="4922">BS318+BX318</f>
        <v>13590</v>
      </c>
      <c r="BS318" s="145">
        <f t="shared" ref="BS318" si="4923">SUM(BT318:BW318)</f>
        <v>6836</v>
      </c>
      <c r="BT318" s="145">
        <f>SUM(BT319:BT320)</f>
        <v>1609</v>
      </c>
      <c r="BU318" s="145">
        <f>SUM(BU319:BU320)</f>
        <v>4223</v>
      </c>
      <c r="BV318" s="145">
        <f>SUM(BV319:BV320)</f>
        <v>247</v>
      </c>
      <c r="BW318" s="145">
        <f>SUM(BW319:BW320)</f>
        <v>757</v>
      </c>
      <c r="BX318" s="145">
        <f t="shared" ref="BX318" si="4924">SUM(BY318:CB318)</f>
        <v>6754</v>
      </c>
      <c r="BY318" s="145">
        <f>SUM(BY319:BY320)</f>
        <v>1649</v>
      </c>
      <c r="BZ318" s="145">
        <f>SUM(BZ319:BZ320)</f>
        <v>3958</v>
      </c>
      <c r="CA318" s="145">
        <f>SUM(CA319:CA320)</f>
        <v>391</v>
      </c>
      <c r="CB318" s="145">
        <f>SUM(CB319:CB320)</f>
        <v>756</v>
      </c>
      <c r="CC318" s="145">
        <f t="shared" si="4823"/>
        <v>44130</v>
      </c>
      <c r="CD318" s="145">
        <f t="shared" si="4872"/>
        <v>21990</v>
      </c>
      <c r="CE318" s="145">
        <f>SUM(CE319:CE320)</f>
        <v>5978</v>
      </c>
      <c r="CF318" s="145">
        <f>SUM(CF319:CF320)</f>
        <v>13062</v>
      </c>
      <c r="CG318" s="145">
        <f>SUM(CG319:CG320)</f>
        <v>769</v>
      </c>
      <c r="CH318" s="145">
        <f>SUM(CH319:CH320)</f>
        <v>2181</v>
      </c>
      <c r="CI318" s="145">
        <f t="shared" si="4874"/>
        <v>22140</v>
      </c>
      <c r="CJ318" s="145">
        <f>SUM(CJ319:CJ320)</f>
        <v>5985</v>
      </c>
      <c r="CK318" s="145">
        <f>SUM(CK319:CK320)</f>
        <v>12849</v>
      </c>
      <c r="CL318" s="145">
        <f>SUM(CL319:CL320)</f>
        <v>1086</v>
      </c>
      <c r="CM318" s="145">
        <f>SUM(CM319:CM320)</f>
        <v>2220</v>
      </c>
      <c r="CN318" s="145">
        <f t="shared" si="4826"/>
        <v>11466</v>
      </c>
      <c r="CO318" s="145">
        <f t="shared" ref="CO318" si="4925">SUM(CP318:CS318)</f>
        <v>5721</v>
      </c>
      <c r="CP318" s="145">
        <f>SUM(CP319:CP320)</f>
        <v>1406</v>
      </c>
      <c r="CQ318" s="145">
        <f>SUM(CQ319:CQ320)</f>
        <v>3257</v>
      </c>
      <c r="CR318" s="145">
        <f>SUM(CR319:CR320)</f>
        <v>265</v>
      </c>
      <c r="CS318" s="145">
        <f>SUM(CS319:CS320)</f>
        <v>793</v>
      </c>
      <c r="CT318" s="145">
        <f t="shared" ref="CT318" si="4926">SUM(CU318:CX318)</f>
        <v>5745</v>
      </c>
      <c r="CU318" s="145">
        <f>SUM(CU319:CU320)</f>
        <v>1399</v>
      </c>
      <c r="CV318" s="145">
        <f>SUM(CV319:CV320)</f>
        <v>3247</v>
      </c>
      <c r="CW318" s="145">
        <f>SUM(CW319:CW320)</f>
        <v>359</v>
      </c>
      <c r="CX318" s="145">
        <f>SUM(CX319:CX320)</f>
        <v>740</v>
      </c>
      <c r="CY318" s="145">
        <f t="shared" ref="CY318" si="4927">CZ318+DE318</f>
        <v>12080</v>
      </c>
      <c r="CZ318" s="145">
        <f t="shared" ref="CZ318" si="4928">SUM(DA318:DD318)</f>
        <v>5900</v>
      </c>
      <c r="DA318" s="145">
        <f>SUM(DA319:DA320)</f>
        <v>1460</v>
      </c>
      <c r="DB318" s="145">
        <f>SUM(DB319:DB320)</f>
        <v>3384</v>
      </c>
      <c r="DC318" s="145">
        <f>SUM(DC319:DC320)</f>
        <v>285</v>
      </c>
      <c r="DD318" s="145">
        <f>SUM(DD319:DD320)</f>
        <v>771</v>
      </c>
      <c r="DE318" s="145">
        <f t="shared" ref="DE318" si="4929">SUM(DF318:DI318)</f>
        <v>6180</v>
      </c>
      <c r="DF318" s="145">
        <f>SUM(DF319:DF320)</f>
        <v>1637</v>
      </c>
      <c r="DG318" s="145">
        <f>SUM(DG319:DG320)</f>
        <v>3456</v>
      </c>
      <c r="DH318" s="145">
        <f>SUM(DH319:DH320)</f>
        <v>347</v>
      </c>
      <c r="DI318" s="145">
        <f>SUM(DI319:DI320)</f>
        <v>740</v>
      </c>
      <c r="DJ318" s="145">
        <f t="shared" ref="DJ318" si="4930">DK318+DP318</f>
        <v>10890</v>
      </c>
      <c r="DK318" s="145">
        <f t="shared" ref="DK318" si="4931">SUM(DL318:DO318)</f>
        <v>5583</v>
      </c>
      <c r="DL318" s="145">
        <f>SUM(DL319:DL320)</f>
        <v>1371</v>
      </c>
      <c r="DM318" s="145">
        <f>SUM(DM319:DM320)</f>
        <v>3085</v>
      </c>
      <c r="DN318" s="145">
        <f>SUM(DN319:DN320)</f>
        <v>299</v>
      </c>
      <c r="DO318" s="145">
        <f>SUM(DO319:DO320)</f>
        <v>828</v>
      </c>
      <c r="DP318" s="145">
        <f t="shared" ref="DP318" si="4932">SUM(DQ318:DT318)</f>
        <v>5307</v>
      </c>
      <c r="DQ318" s="145">
        <f>SUM(DQ319:DQ320)</f>
        <v>1288</v>
      </c>
      <c r="DR318" s="145">
        <f>SUM(DR319:DR320)</f>
        <v>2874</v>
      </c>
      <c r="DS318" s="145">
        <f>SUM(DS319:DS320)</f>
        <v>333</v>
      </c>
      <c r="DT318" s="145">
        <f>SUM(DT319:DT320)</f>
        <v>812</v>
      </c>
      <c r="DU318" s="145">
        <f t="shared" si="4833"/>
        <v>34436</v>
      </c>
      <c r="DV318" s="145">
        <f t="shared" si="4886"/>
        <v>17204</v>
      </c>
      <c r="DW318" s="145">
        <f>SUM(DW319:DW320)</f>
        <v>4237</v>
      </c>
      <c r="DX318" s="145">
        <f>SUM(DX319:DX320)</f>
        <v>9726</v>
      </c>
      <c r="DY318" s="145">
        <f>SUM(DY319:DY320)</f>
        <v>849</v>
      </c>
      <c r="DZ318" s="145">
        <f>SUM(DZ319:DZ320)</f>
        <v>2392</v>
      </c>
      <c r="EA318" s="145">
        <f t="shared" si="4888"/>
        <v>17232</v>
      </c>
      <c r="EB318" s="145">
        <f>SUM(EB319:EB320)</f>
        <v>4324</v>
      </c>
      <c r="EC318" s="145">
        <f>SUM(EC319:EC320)</f>
        <v>9577</v>
      </c>
      <c r="ED318" s="145">
        <f>SUM(ED319:ED320)</f>
        <v>1039</v>
      </c>
      <c r="EE318" s="145">
        <f>SUM(EE319:EE320)</f>
        <v>2292</v>
      </c>
      <c r="EF318" s="145">
        <f t="shared" si="4836"/>
        <v>0</v>
      </c>
      <c r="EG318" s="145">
        <f t="shared" ref="EG318" si="4933">SUM(EH318:EK318)</f>
        <v>0</v>
      </c>
      <c r="EH318" s="145">
        <f>SUM(EH319:EH320)</f>
        <v>0</v>
      </c>
      <c r="EI318" s="145">
        <f>SUM(EI319:EI320)</f>
        <v>0</v>
      </c>
      <c r="EJ318" s="145">
        <f>SUM(EJ319:EJ320)</f>
        <v>0</v>
      </c>
      <c r="EK318" s="145">
        <f>SUM(EK319:EK320)</f>
        <v>0</v>
      </c>
      <c r="EL318" s="145">
        <f t="shared" ref="EL318" si="4934">SUM(EM318:EP318)</f>
        <v>0</v>
      </c>
      <c r="EM318" s="145">
        <f>SUM(EM319:EM320)</f>
        <v>0</v>
      </c>
      <c r="EN318" s="145">
        <f>SUM(EN319:EN320)</f>
        <v>0</v>
      </c>
      <c r="EO318" s="145">
        <f>SUM(EO319:EO320)</f>
        <v>0</v>
      </c>
      <c r="EP318" s="145">
        <f>SUM(EP319:EP320)</f>
        <v>0</v>
      </c>
      <c r="EQ318" s="145">
        <f t="shared" ref="EQ318" si="4935">ER318+EW318</f>
        <v>0</v>
      </c>
      <c r="ER318" s="145">
        <f t="shared" ref="ER318" si="4936">SUM(ES318:EV318)</f>
        <v>0</v>
      </c>
      <c r="ES318" s="145">
        <f>SUM(ES319:ES320)</f>
        <v>0</v>
      </c>
      <c r="ET318" s="145">
        <f>SUM(ET319:ET320)</f>
        <v>0</v>
      </c>
      <c r="EU318" s="145">
        <f>SUM(EU319:EU320)</f>
        <v>0</v>
      </c>
      <c r="EV318" s="145">
        <f>SUM(EV319:EV320)</f>
        <v>0</v>
      </c>
      <c r="EW318" s="145">
        <f t="shared" ref="EW318" si="4937">SUM(EX318:FA318)</f>
        <v>0</v>
      </c>
      <c r="EX318" s="145">
        <f>SUM(EX319:EX320)</f>
        <v>0</v>
      </c>
      <c r="EY318" s="145">
        <f>SUM(EY319:EY320)</f>
        <v>0</v>
      </c>
      <c r="EZ318" s="145">
        <f>SUM(EZ319:EZ320)</f>
        <v>0</v>
      </c>
      <c r="FA318" s="145">
        <f>SUM(FA319:FA320)</f>
        <v>0</v>
      </c>
      <c r="FB318" s="145">
        <f t="shared" ref="FB318" si="4938">FC318+FH318</f>
        <v>0</v>
      </c>
      <c r="FC318" s="145">
        <f t="shared" ref="FC318" si="4939">SUM(FD318:FG318)</f>
        <v>0</v>
      </c>
      <c r="FD318" s="145">
        <f>SUM(FD319:FD320)</f>
        <v>0</v>
      </c>
      <c r="FE318" s="145">
        <f>SUM(FE319:FE320)</f>
        <v>0</v>
      </c>
      <c r="FF318" s="145">
        <f>SUM(FF319:FF320)</f>
        <v>0</v>
      </c>
      <c r="FG318" s="145">
        <f>SUM(FG319:FG320)</f>
        <v>0</v>
      </c>
      <c r="FH318" s="145">
        <f t="shared" ref="FH318" si="4940">SUM(FI318:FL318)</f>
        <v>0</v>
      </c>
      <c r="FI318" s="145">
        <f>SUM(FI319:FI320)</f>
        <v>0</v>
      </c>
      <c r="FJ318" s="145">
        <f>SUM(FJ319:FJ320)</f>
        <v>0</v>
      </c>
      <c r="FK318" s="145">
        <f>SUM(FK319:FK320)</f>
        <v>0</v>
      </c>
      <c r="FL318" s="145">
        <f>SUM(FL319:FL320)</f>
        <v>0</v>
      </c>
      <c r="FM318" s="145">
        <f t="shared" si="4843"/>
        <v>0</v>
      </c>
      <c r="FN318" s="145">
        <f t="shared" si="4900"/>
        <v>0</v>
      </c>
      <c r="FO318" s="145">
        <f>SUM(FO319:FO320)</f>
        <v>0</v>
      </c>
      <c r="FP318" s="145">
        <f>SUM(FP319:FP320)</f>
        <v>0</v>
      </c>
      <c r="FQ318" s="145">
        <f>SUM(FQ319:FQ320)</f>
        <v>0</v>
      </c>
      <c r="FR318" s="145">
        <f>SUM(FR319:FR320)</f>
        <v>0</v>
      </c>
      <c r="FS318" s="145">
        <f t="shared" si="4902"/>
        <v>0</v>
      </c>
      <c r="FT318" s="145">
        <f>SUM(FT319:FT320)</f>
        <v>0</v>
      </c>
      <c r="FU318" s="145">
        <f>SUM(FU319:FU320)</f>
        <v>0</v>
      </c>
      <c r="FV318" s="145">
        <f>SUM(FV319:FV320)</f>
        <v>0</v>
      </c>
      <c r="FW318" s="145">
        <f>SUM(FW319:FW320)</f>
        <v>0</v>
      </c>
      <c r="FX318" s="145">
        <f t="shared" si="4904"/>
        <v>110608</v>
      </c>
      <c r="FY318" s="145">
        <f t="shared" si="4905"/>
        <v>54793</v>
      </c>
      <c r="FZ318" s="145">
        <f>SUM(FZ319:FZ320)</f>
        <v>14175</v>
      </c>
      <c r="GA318" s="145">
        <f>SUM(GA319:GA320)</f>
        <v>28899</v>
      </c>
      <c r="GB318" s="145">
        <f>SUM(GB319:GB320)</f>
        <v>5122</v>
      </c>
      <c r="GC318" s="145">
        <f>SUM(GC319:GC320)</f>
        <v>6597</v>
      </c>
      <c r="GD318" s="145">
        <f t="shared" si="4906"/>
        <v>55815</v>
      </c>
      <c r="GE318" s="145">
        <f>SUM(GE319:GE320)</f>
        <v>14617</v>
      </c>
      <c r="GF318" s="145">
        <f>SUM(GF319:GF320)</f>
        <v>31356</v>
      </c>
      <c r="GG318" s="145">
        <f>SUM(GG319:GG320)</f>
        <v>3148</v>
      </c>
      <c r="GH318" s="145">
        <f>SUM(GH319:GH320)</f>
        <v>6694</v>
      </c>
    </row>
    <row r="319" spans="1:190" s="65" customFormat="1" ht="15" customHeight="1" x14ac:dyDescent="0.25">
      <c r="A319" s="80"/>
      <c r="B319" s="81"/>
      <c r="C319" s="114" t="s">
        <v>338</v>
      </c>
      <c r="D319" s="112">
        <f t="shared" ref="D319:D324" si="4941">E319+J319</f>
        <v>11977</v>
      </c>
      <c r="E319" s="112">
        <f t="shared" ref="E319:E324" si="4942">SUM(F319:I319)</f>
        <v>5931</v>
      </c>
      <c r="F319" s="112">
        <v>1471</v>
      </c>
      <c r="G319" s="112">
        <v>1961</v>
      </c>
      <c r="H319" s="112">
        <v>1810</v>
      </c>
      <c r="I319" s="112">
        <v>689</v>
      </c>
      <c r="J319" s="112">
        <f t="shared" ref="J319:J324" si="4943">SUM(K319:N319)</f>
        <v>6046</v>
      </c>
      <c r="K319" s="112">
        <v>1622</v>
      </c>
      <c r="L319" s="112">
        <v>3363</v>
      </c>
      <c r="M319" s="112">
        <v>347</v>
      </c>
      <c r="N319" s="112">
        <v>714</v>
      </c>
      <c r="O319" s="112">
        <f t="shared" ref="O319:O324" si="4944">P319+U319</f>
        <v>9166</v>
      </c>
      <c r="P319" s="112">
        <f t="shared" ref="P319:P324" si="4945">SUM(Q319:T319)</f>
        <v>4469</v>
      </c>
      <c r="Q319" s="112">
        <v>1169</v>
      </c>
      <c r="R319" s="112">
        <v>1933</v>
      </c>
      <c r="S319" s="112">
        <v>775</v>
      </c>
      <c r="T319" s="112">
        <v>592</v>
      </c>
      <c r="U319" s="112">
        <f t="shared" ref="U319:U324" si="4946">SUM(V319:Y319)</f>
        <v>4697</v>
      </c>
      <c r="V319" s="112">
        <v>1157</v>
      </c>
      <c r="W319" s="112">
        <v>2525</v>
      </c>
      <c r="X319" s="112">
        <v>312</v>
      </c>
      <c r="Y319" s="112">
        <v>703</v>
      </c>
      <c r="Z319" s="112">
        <f t="shared" ref="Z319:Z324" si="4947">AA319+AF319</f>
        <v>10899</v>
      </c>
      <c r="AA319" s="112">
        <f t="shared" ref="AA319:AA324" si="4948">SUM(AB319:AE319)</f>
        <v>5199</v>
      </c>
      <c r="AB319" s="112">
        <v>1320</v>
      </c>
      <c r="AC319" s="112">
        <v>2217</v>
      </c>
      <c r="AD319" s="112">
        <v>919</v>
      </c>
      <c r="AE319" s="112">
        <v>743</v>
      </c>
      <c r="AF319" s="112">
        <f t="shared" ref="AF319:AF324" si="4949">SUM(AG319:AJ319)</f>
        <v>5700</v>
      </c>
      <c r="AG319" s="112">
        <v>1529</v>
      </c>
      <c r="AH319" s="112">
        <v>3042</v>
      </c>
      <c r="AI319" s="112">
        <v>364</v>
      </c>
      <c r="AJ319" s="112">
        <v>765</v>
      </c>
      <c r="AK319" s="145">
        <f t="shared" ref="AK319:AK324" si="4950">AL319+AQ319</f>
        <v>32042</v>
      </c>
      <c r="AL319" s="145">
        <f t="shared" ref="AL319:AL324" si="4951">SUM(AM319:AP319)</f>
        <v>15599</v>
      </c>
      <c r="AM319" s="145">
        <f t="shared" ref="AM319:AP324" si="4952">F319+Q319+AB319</f>
        <v>3960</v>
      </c>
      <c r="AN319" s="145">
        <f t="shared" si="4952"/>
        <v>6111</v>
      </c>
      <c r="AO319" s="145">
        <f t="shared" si="4952"/>
        <v>3504</v>
      </c>
      <c r="AP319" s="145">
        <f t="shared" si="4952"/>
        <v>2024</v>
      </c>
      <c r="AQ319" s="145">
        <f t="shared" ref="AQ319:AQ324" si="4953">SUM(AR319:AU319)</f>
        <v>16443</v>
      </c>
      <c r="AR319" s="145">
        <f t="shared" ref="AR319:AU324" si="4954">K319+V319+AG319</f>
        <v>4308</v>
      </c>
      <c r="AS319" s="145">
        <f t="shared" si="4954"/>
        <v>8930</v>
      </c>
      <c r="AT319" s="145">
        <f t="shared" si="4954"/>
        <v>1023</v>
      </c>
      <c r="AU319" s="145">
        <f t="shared" si="4954"/>
        <v>2182</v>
      </c>
      <c r="AV319" s="112">
        <f t="shared" ref="AV319:AV324" si="4955">AW319+BB319</f>
        <v>13178</v>
      </c>
      <c r="AW319" s="112">
        <f t="shared" ref="AW319:AW324" si="4956">SUM(AX319:BA319)</f>
        <v>6558</v>
      </c>
      <c r="AX319" s="112">
        <v>2022</v>
      </c>
      <c r="AY319" s="112">
        <v>3652</v>
      </c>
      <c r="AZ319" s="112">
        <v>247</v>
      </c>
      <c r="BA319" s="112">
        <v>637</v>
      </c>
      <c r="BB319" s="112">
        <f t="shared" ref="BB319:BB324" si="4957">SUM(BC319:BF319)</f>
        <v>6620</v>
      </c>
      <c r="BC319" s="112">
        <v>1917</v>
      </c>
      <c r="BD319" s="112">
        <v>3692</v>
      </c>
      <c r="BE319" s="112">
        <v>313</v>
      </c>
      <c r="BF319" s="112">
        <v>698</v>
      </c>
      <c r="BG319" s="112">
        <f t="shared" ref="BG319:BG324" si="4958">BH319+BM319</f>
        <v>17362</v>
      </c>
      <c r="BH319" s="112">
        <f t="shared" ref="BH319:BH324" si="4959">SUM(BI319:BL319)</f>
        <v>8596</v>
      </c>
      <c r="BI319" s="112">
        <v>2347</v>
      </c>
      <c r="BJ319" s="112">
        <v>5187</v>
      </c>
      <c r="BK319" s="112">
        <v>275</v>
      </c>
      <c r="BL319" s="112">
        <v>787</v>
      </c>
      <c r="BM319" s="112">
        <f t="shared" ref="BM319:BM324" si="4960">SUM(BN319:BQ319)</f>
        <v>8766</v>
      </c>
      <c r="BN319" s="112">
        <v>2419</v>
      </c>
      <c r="BO319" s="112">
        <v>5199</v>
      </c>
      <c r="BP319" s="112">
        <v>382</v>
      </c>
      <c r="BQ319" s="112">
        <v>766</v>
      </c>
      <c r="BR319" s="112">
        <f t="shared" ref="BR319:BR324" si="4961">BS319+BX319</f>
        <v>13590</v>
      </c>
      <c r="BS319" s="112">
        <f t="shared" ref="BS319:BS324" si="4962">SUM(BT319:BW319)</f>
        <v>6836</v>
      </c>
      <c r="BT319" s="112">
        <v>1609</v>
      </c>
      <c r="BU319" s="112">
        <v>4223</v>
      </c>
      <c r="BV319" s="112">
        <v>247</v>
      </c>
      <c r="BW319" s="112">
        <v>757</v>
      </c>
      <c r="BX319" s="112">
        <f t="shared" ref="BX319:BX324" si="4963">SUM(BY319:CB319)</f>
        <v>6754</v>
      </c>
      <c r="BY319" s="112">
        <v>1649</v>
      </c>
      <c r="BZ319" s="112">
        <v>3958</v>
      </c>
      <c r="CA319" s="112">
        <v>391</v>
      </c>
      <c r="CB319" s="112">
        <v>756</v>
      </c>
      <c r="CC319" s="145">
        <f t="shared" ref="CC319:CC324" si="4964">CD319+CI319</f>
        <v>44130</v>
      </c>
      <c r="CD319" s="145">
        <f t="shared" ref="CD319:CD324" si="4965">SUM(CE319:CH319)</f>
        <v>21990</v>
      </c>
      <c r="CE319" s="145">
        <f t="shared" ref="CE319:CH324" si="4966">AX319+BI319+BT319</f>
        <v>5978</v>
      </c>
      <c r="CF319" s="145">
        <f t="shared" si="4966"/>
        <v>13062</v>
      </c>
      <c r="CG319" s="145">
        <f t="shared" si="4966"/>
        <v>769</v>
      </c>
      <c r="CH319" s="145">
        <f t="shared" si="4966"/>
        <v>2181</v>
      </c>
      <c r="CI319" s="145">
        <f t="shared" ref="CI319:CI324" si="4967">SUM(CJ319:CM319)</f>
        <v>22140</v>
      </c>
      <c r="CJ319" s="145">
        <f t="shared" ref="CJ319:CM324" si="4968">BC319+BN319+BY319</f>
        <v>5985</v>
      </c>
      <c r="CK319" s="145">
        <f t="shared" si="4968"/>
        <v>12849</v>
      </c>
      <c r="CL319" s="145">
        <f t="shared" si="4968"/>
        <v>1086</v>
      </c>
      <c r="CM319" s="145">
        <f t="shared" si="4968"/>
        <v>2220</v>
      </c>
      <c r="CN319" s="112">
        <f t="shared" ref="CN319:CN324" si="4969">CO319+CT319</f>
        <v>11466</v>
      </c>
      <c r="CO319" s="112">
        <f t="shared" ref="CO319:CO324" si="4970">SUM(CP319:CS319)</f>
        <v>5721</v>
      </c>
      <c r="CP319" s="112">
        <v>1406</v>
      </c>
      <c r="CQ319" s="112">
        <v>3257</v>
      </c>
      <c r="CR319" s="112">
        <v>265</v>
      </c>
      <c r="CS319" s="112">
        <v>793</v>
      </c>
      <c r="CT319" s="112">
        <f t="shared" ref="CT319:CT324" si="4971">SUM(CU319:CX319)</f>
        <v>5745</v>
      </c>
      <c r="CU319" s="112">
        <v>1399</v>
      </c>
      <c r="CV319" s="112">
        <v>3247</v>
      </c>
      <c r="CW319" s="112">
        <v>359</v>
      </c>
      <c r="CX319" s="112">
        <v>740</v>
      </c>
      <c r="CY319" s="112">
        <f t="shared" ref="CY319:CY324" si="4972">CZ319+DE319</f>
        <v>12080</v>
      </c>
      <c r="CZ319" s="112">
        <f t="shared" ref="CZ319:CZ324" si="4973">SUM(DA319:DD319)</f>
        <v>5900</v>
      </c>
      <c r="DA319" s="112">
        <v>1460</v>
      </c>
      <c r="DB319" s="112">
        <v>3384</v>
      </c>
      <c r="DC319" s="112">
        <v>285</v>
      </c>
      <c r="DD319" s="112">
        <v>771</v>
      </c>
      <c r="DE319" s="112">
        <f t="shared" ref="DE319:DE324" si="4974">SUM(DF319:DI319)</f>
        <v>6180</v>
      </c>
      <c r="DF319" s="112">
        <v>1637</v>
      </c>
      <c r="DG319" s="112">
        <v>3456</v>
      </c>
      <c r="DH319" s="112">
        <v>347</v>
      </c>
      <c r="DI319" s="112">
        <v>740</v>
      </c>
      <c r="DJ319" s="112">
        <f t="shared" ref="DJ319:DJ324" si="4975">DK319+DP319</f>
        <v>10890</v>
      </c>
      <c r="DK319" s="112">
        <f t="shared" ref="DK319:DK324" si="4976">SUM(DL319:DO319)</f>
        <v>5583</v>
      </c>
      <c r="DL319" s="112">
        <v>1371</v>
      </c>
      <c r="DM319" s="112">
        <v>3085</v>
      </c>
      <c r="DN319" s="112">
        <v>299</v>
      </c>
      <c r="DO319" s="112">
        <v>828</v>
      </c>
      <c r="DP319" s="112">
        <f t="shared" ref="DP319:DP324" si="4977">SUM(DQ319:DT319)</f>
        <v>5307</v>
      </c>
      <c r="DQ319" s="112">
        <v>1288</v>
      </c>
      <c r="DR319" s="112">
        <v>2874</v>
      </c>
      <c r="DS319" s="112">
        <v>333</v>
      </c>
      <c r="DT319" s="112">
        <v>812</v>
      </c>
      <c r="DU319" s="145">
        <f t="shared" ref="DU319:DU324" si="4978">DV319+EA319</f>
        <v>34436</v>
      </c>
      <c r="DV319" s="145">
        <f t="shared" ref="DV319:DV324" si="4979">SUM(DW319:DZ319)</f>
        <v>17204</v>
      </c>
      <c r="DW319" s="145">
        <f t="shared" ref="DW319:DZ324" si="4980">CP319+DA319+DL319</f>
        <v>4237</v>
      </c>
      <c r="DX319" s="145">
        <f t="shared" si="4980"/>
        <v>9726</v>
      </c>
      <c r="DY319" s="145">
        <f t="shared" si="4980"/>
        <v>849</v>
      </c>
      <c r="DZ319" s="145">
        <f t="shared" si="4980"/>
        <v>2392</v>
      </c>
      <c r="EA319" s="145">
        <f t="shared" ref="EA319:EA324" si="4981">SUM(EB319:EE319)</f>
        <v>17232</v>
      </c>
      <c r="EB319" s="145">
        <f t="shared" ref="EB319:EE324" si="4982">CU319+DF319+DQ319</f>
        <v>4324</v>
      </c>
      <c r="EC319" s="145">
        <f t="shared" si="4982"/>
        <v>9577</v>
      </c>
      <c r="ED319" s="145">
        <f t="shared" si="4982"/>
        <v>1039</v>
      </c>
      <c r="EE319" s="145">
        <f t="shared" si="4982"/>
        <v>2292</v>
      </c>
      <c r="EF319" s="112">
        <f t="shared" ref="EF319:EF324" si="4983">EG319+EL319</f>
        <v>0</v>
      </c>
      <c r="EG319" s="112">
        <f t="shared" ref="EG319:EG324" si="4984">SUM(EH319:EK319)</f>
        <v>0</v>
      </c>
      <c r="EH319" s="112">
        <v>0</v>
      </c>
      <c r="EI319" s="112">
        <v>0</v>
      </c>
      <c r="EJ319" s="112">
        <v>0</v>
      </c>
      <c r="EK319" s="112">
        <v>0</v>
      </c>
      <c r="EL319" s="112">
        <f t="shared" ref="EL319:EL324" si="4985">SUM(EM319:EP319)</f>
        <v>0</v>
      </c>
      <c r="EM319" s="112">
        <v>0</v>
      </c>
      <c r="EN319" s="112">
        <v>0</v>
      </c>
      <c r="EO319" s="112">
        <v>0</v>
      </c>
      <c r="EP319" s="112">
        <v>0</v>
      </c>
      <c r="EQ319" s="112">
        <f t="shared" ref="EQ319:EQ324" si="4986">ER319+EW319</f>
        <v>0</v>
      </c>
      <c r="ER319" s="112">
        <f t="shared" ref="ER319:ER324" si="4987">SUM(ES319:EV319)</f>
        <v>0</v>
      </c>
      <c r="ES319" s="112">
        <v>0</v>
      </c>
      <c r="ET319" s="112">
        <v>0</v>
      </c>
      <c r="EU319" s="112">
        <v>0</v>
      </c>
      <c r="EV319" s="112">
        <v>0</v>
      </c>
      <c r="EW319" s="112">
        <f t="shared" ref="EW319:EW324" si="4988">SUM(EX319:FA319)</f>
        <v>0</v>
      </c>
      <c r="EX319" s="112">
        <v>0</v>
      </c>
      <c r="EY319" s="112">
        <v>0</v>
      </c>
      <c r="EZ319" s="112">
        <v>0</v>
      </c>
      <c r="FA319" s="112">
        <v>0</v>
      </c>
      <c r="FB319" s="112">
        <f t="shared" ref="FB319:FB324" si="4989">FC319+FH319</f>
        <v>0</v>
      </c>
      <c r="FC319" s="112">
        <f t="shared" ref="FC319:FC324" si="4990">SUM(FD319:FG319)</f>
        <v>0</v>
      </c>
      <c r="FD319" s="112">
        <v>0</v>
      </c>
      <c r="FE319" s="112">
        <v>0</v>
      </c>
      <c r="FF319" s="112">
        <v>0</v>
      </c>
      <c r="FG319" s="112">
        <v>0</v>
      </c>
      <c r="FH319" s="112">
        <f t="shared" ref="FH319:FH324" si="4991">SUM(FI319:FL319)</f>
        <v>0</v>
      </c>
      <c r="FI319" s="112">
        <v>0</v>
      </c>
      <c r="FJ319" s="112">
        <v>0</v>
      </c>
      <c r="FK319" s="112">
        <v>0</v>
      </c>
      <c r="FL319" s="112">
        <v>0</v>
      </c>
      <c r="FM319" s="145">
        <f t="shared" ref="FM319:FM324" si="4992">FN319+FS319</f>
        <v>0</v>
      </c>
      <c r="FN319" s="145">
        <f t="shared" ref="FN319:FN324" si="4993">SUM(FO319:FR319)</f>
        <v>0</v>
      </c>
      <c r="FO319" s="145">
        <f t="shared" ref="FO319:FR324" si="4994">EH319+ES319+FD319</f>
        <v>0</v>
      </c>
      <c r="FP319" s="145">
        <f t="shared" si="4994"/>
        <v>0</v>
      </c>
      <c r="FQ319" s="145">
        <f t="shared" si="4994"/>
        <v>0</v>
      </c>
      <c r="FR319" s="145">
        <f t="shared" si="4994"/>
        <v>0</v>
      </c>
      <c r="FS319" s="145">
        <f t="shared" ref="FS319:FS324" si="4995">SUM(FT319:FW319)</f>
        <v>0</v>
      </c>
      <c r="FT319" s="145">
        <f t="shared" ref="FT319:FW324" si="4996">EM319+EX319+FI319</f>
        <v>0</v>
      </c>
      <c r="FU319" s="145">
        <f t="shared" si="4996"/>
        <v>0</v>
      </c>
      <c r="FV319" s="145">
        <f t="shared" si="4996"/>
        <v>0</v>
      </c>
      <c r="FW319" s="145">
        <f t="shared" si="4996"/>
        <v>0</v>
      </c>
      <c r="FX319" s="145">
        <f t="shared" ref="FX319:FX324" si="4997">FY319+GD319</f>
        <v>110608</v>
      </c>
      <c r="FY319" s="145">
        <f t="shared" ref="FY319:FY324" si="4998">SUM(FZ319:GC319)</f>
        <v>54793</v>
      </c>
      <c r="FZ319" s="145">
        <f t="shared" ref="FZ319:GC324" si="4999">FO319+DW319+CE319+AM319</f>
        <v>14175</v>
      </c>
      <c r="GA319" s="145">
        <f t="shared" si="4999"/>
        <v>28899</v>
      </c>
      <c r="GB319" s="145">
        <f t="shared" si="4999"/>
        <v>5122</v>
      </c>
      <c r="GC319" s="145">
        <f t="shared" si="4999"/>
        <v>6597</v>
      </c>
      <c r="GD319" s="145">
        <f t="shared" ref="GD319:GD324" si="5000">SUM(GE319:GH319)</f>
        <v>55815</v>
      </c>
      <c r="GE319" s="145">
        <f t="shared" ref="GE319:GH324" si="5001">FT319+EB319+CJ319+AR319</f>
        <v>14617</v>
      </c>
      <c r="GF319" s="145">
        <f t="shared" si="5001"/>
        <v>31356</v>
      </c>
      <c r="GG319" s="145">
        <f t="shared" si="5001"/>
        <v>3148</v>
      </c>
      <c r="GH319" s="145">
        <f t="shared" si="5001"/>
        <v>6694</v>
      </c>
    </row>
    <row r="320" spans="1:190" s="30" customFormat="1" ht="15" customHeight="1" x14ac:dyDescent="0.25">
      <c r="A320" s="46"/>
      <c r="B320" s="75"/>
      <c r="C320" s="57" t="s">
        <v>388</v>
      </c>
      <c r="D320" s="112">
        <f t="shared" si="4941"/>
        <v>0</v>
      </c>
      <c r="E320" s="112">
        <f t="shared" si="4942"/>
        <v>0</v>
      </c>
      <c r="F320" s="112">
        <v>0</v>
      </c>
      <c r="G320" s="112">
        <v>0</v>
      </c>
      <c r="H320" s="112">
        <v>0</v>
      </c>
      <c r="I320" s="112">
        <v>0</v>
      </c>
      <c r="J320" s="112">
        <f t="shared" si="4943"/>
        <v>0</v>
      </c>
      <c r="K320" s="112">
        <v>0</v>
      </c>
      <c r="L320" s="112">
        <v>0</v>
      </c>
      <c r="M320" s="112">
        <v>0</v>
      </c>
      <c r="N320" s="112">
        <v>0</v>
      </c>
      <c r="O320" s="112">
        <f t="shared" si="4944"/>
        <v>0</v>
      </c>
      <c r="P320" s="112">
        <f t="shared" si="4945"/>
        <v>0</v>
      </c>
      <c r="Q320" s="112">
        <v>0</v>
      </c>
      <c r="R320" s="112">
        <v>0</v>
      </c>
      <c r="S320" s="112">
        <v>0</v>
      </c>
      <c r="T320" s="112">
        <v>0</v>
      </c>
      <c r="U320" s="112">
        <f t="shared" si="4946"/>
        <v>0</v>
      </c>
      <c r="V320" s="112">
        <v>0</v>
      </c>
      <c r="W320" s="112">
        <v>0</v>
      </c>
      <c r="X320" s="112">
        <v>0</v>
      </c>
      <c r="Y320" s="112">
        <v>0</v>
      </c>
      <c r="Z320" s="112">
        <f t="shared" si="4947"/>
        <v>0</v>
      </c>
      <c r="AA320" s="112">
        <f t="shared" si="4948"/>
        <v>0</v>
      </c>
      <c r="AB320" s="112">
        <v>0</v>
      </c>
      <c r="AC320" s="112">
        <v>0</v>
      </c>
      <c r="AD320" s="112">
        <v>0</v>
      </c>
      <c r="AE320" s="112">
        <v>0</v>
      </c>
      <c r="AF320" s="112">
        <f t="shared" si="4949"/>
        <v>0</v>
      </c>
      <c r="AG320" s="112">
        <v>0</v>
      </c>
      <c r="AH320" s="112">
        <v>0</v>
      </c>
      <c r="AI320" s="112">
        <v>0</v>
      </c>
      <c r="AJ320" s="112">
        <v>0</v>
      </c>
      <c r="AK320" s="145">
        <f t="shared" si="4950"/>
        <v>0</v>
      </c>
      <c r="AL320" s="145">
        <f t="shared" si="4951"/>
        <v>0</v>
      </c>
      <c r="AM320" s="145">
        <f t="shared" si="4952"/>
        <v>0</v>
      </c>
      <c r="AN320" s="145">
        <f t="shared" si="4952"/>
        <v>0</v>
      </c>
      <c r="AO320" s="145">
        <f t="shared" si="4952"/>
        <v>0</v>
      </c>
      <c r="AP320" s="145">
        <f t="shared" si="4952"/>
        <v>0</v>
      </c>
      <c r="AQ320" s="145">
        <f t="shared" si="4953"/>
        <v>0</v>
      </c>
      <c r="AR320" s="145">
        <f t="shared" si="4954"/>
        <v>0</v>
      </c>
      <c r="AS320" s="145">
        <f t="shared" si="4954"/>
        <v>0</v>
      </c>
      <c r="AT320" s="145">
        <f t="shared" si="4954"/>
        <v>0</v>
      </c>
      <c r="AU320" s="145">
        <f t="shared" si="4954"/>
        <v>0</v>
      </c>
      <c r="AV320" s="112">
        <f t="shared" si="4955"/>
        <v>0</v>
      </c>
      <c r="AW320" s="112">
        <f t="shared" si="4956"/>
        <v>0</v>
      </c>
      <c r="AX320" s="112">
        <v>0</v>
      </c>
      <c r="AY320" s="112">
        <v>0</v>
      </c>
      <c r="AZ320" s="112">
        <v>0</v>
      </c>
      <c r="BA320" s="112">
        <v>0</v>
      </c>
      <c r="BB320" s="112">
        <f t="shared" si="4957"/>
        <v>0</v>
      </c>
      <c r="BC320" s="112">
        <v>0</v>
      </c>
      <c r="BD320" s="112">
        <v>0</v>
      </c>
      <c r="BE320" s="112">
        <v>0</v>
      </c>
      <c r="BF320" s="112">
        <v>0</v>
      </c>
      <c r="BG320" s="112">
        <f t="shared" si="4958"/>
        <v>0</v>
      </c>
      <c r="BH320" s="112">
        <f t="shared" si="4959"/>
        <v>0</v>
      </c>
      <c r="BI320" s="112">
        <v>0</v>
      </c>
      <c r="BJ320" s="112">
        <v>0</v>
      </c>
      <c r="BK320" s="112">
        <v>0</v>
      </c>
      <c r="BL320" s="112">
        <v>0</v>
      </c>
      <c r="BM320" s="112">
        <f t="shared" si="4960"/>
        <v>0</v>
      </c>
      <c r="BN320" s="112">
        <v>0</v>
      </c>
      <c r="BO320" s="112">
        <v>0</v>
      </c>
      <c r="BP320" s="112">
        <v>0</v>
      </c>
      <c r="BQ320" s="112">
        <v>0</v>
      </c>
      <c r="BR320" s="112">
        <f t="shared" si="4961"/>
        <v>0</v>
      </c>
      <c r="BS320" s="112">
        <f t="shared" si="4962"/>
        <v>0</v>
      </c>
      <c r="BT320" s="112">
        <v>0</v>
      </c>
      <c r="BU320" s="112">
        <v>0</v>
      </c>
      <c r="BV320" s="112">
        <v>0</v>
      </c>
      <c r="BW320" s="112">
        <v>0</v>
      </c>
      <c r="BX320" s="112">
        <f t="shared" si="4963"/>
        <v>0</v>
      </c>
      <c r="BY320" s="112">
        <v>0</v>
      </c>
      <c r="BZ320" s="112">
        <v>0</v>
      </c>
      <c r="CA320" s="112">
        <v>0</v>
      </c>
      <c r="CB320" s="112">
        <v>0</v>
      </c>
      <c r="CC320" s="145">
        <f t="shared" si="4964"/>
        <v>0</v>
      </c>
      <c r="CD320" s="145">
        <f t="shared" si="4965"/>
        <v>0</v>
      </c>
      <c r="CE320" s="145">
        <f t="shared" si="4966"/>
        <v>0</v>
      </c>
      <c r="CF320" s="145">
        <f t="shared" si="4966"/>
        <v>0</v>
      </c>
      <c r="CG320" s="145">
        <f t="shared" si="4966"/>
        <v>0</v>
      </c>
      <c r="CH320" s="145">
        <f t="shared" si="4966"/>
        <v>0</v>
      </c>
      <c r="CI320" s="145">
        <f t="shared" si="4967"/>
        <v>0</v>
      </c>
      <c r="CJ320" s="145">
        <f t="shared" si="4968"/>
        <v>0</v>
      </c>
      <c r="CK320" s="145">
        <f t="shared" si="4968"/>
        <v>0</v>
      </c>
      <c r="CL320" s="145">
        <f t="shared" si="4968"/>
        <v>0</v>
      </c>
      <c r="CM320" s="145">
        <f t="shared" si="4968"/>
        <v>0</v>
      </c>
      <c r="CN320" s="112">
        <f t="shared" si="4969"/>
        <v>0</v>
      </c>
      <c r="CO320" s="112">
        <f t="shared" si="4970"/>
        <v>0</v>
      </c>
      <c r="CP320" s="112">
        <v>0</v>
      </c>
      <c r="CQ320" s="112">
        <v>0</v>
      </c>
      <c r="CR320" s="112">
        <v>0</v>
      </c>
      <c r="CS320" s="112">
        <v>0</v>
      </c>
      <c r="CT320" s="112">
        <f t="shared" si="4971"/>
        <v>0</v>
      </c>
      <c r="CU320" s="112">
        <v>0</v>
      </c>
      <c r="CV320" s="112">
        <v>0</v>
      </c>
      <c r="CW320" s="112">
        <v>0</v>
      </c>
      <c r="CX320" s="112">
        <v>0</v>
      </c>
      <c r="CY320" s="112">
        <f t="shared" si="4972"/>
        <v>0</v>
      </c>
      <c r="CZ320" s="112">
        <f t="shared" si="4973"/>
        <v>0</v>
      </c>
      <c r="DA320" s="112">
        <v>0</v>
      </c>
      <c r="DB320" s="112">
        <v>0</v>
      </c>
      <c r="DC320" s="112">
        <v>0</v>
      </c>
      <c r="DD320" s="112">
        <v>0</v>
      </c>
      <c r="DE320" s="112">
        <f t="shared" si="4974"/>
        <v>0</v>
      </c>
      <c r="DF320" s="112">
        <v>0</v>
      </c>
      <c r="DG320" s="112">
        <v>0</v>
      </c>
      <c r="DH320" s="112">
        <v>0</v>
      </c>
      <c r="DI320" s="112">
        <v>0</v>
      </c>
      <c r="DJ320" s="112">
        <f t="shared" si="4975"/>
        <v>0</v>
      </c>
      <c r="DK320" s="112">
        <f t="shared" si="4976"/>
        <v>0</v>
      </c>
      <c r="DL320" s="112">
        <v>0</v>
      </c>
      <c r="DM320" s="112">
        <v>0</v>
      </c>
      <c r="DN320" s="112">
        <v>0</v>
      </c>
      <c r="DO320" s="112">
        <v>0</v>
      </c>
      <c r="DP320" s="112">
        <f t="shared" si="4977"/>
        <v>0</v>
      </c>
      <c r="DQ320" s="112">
        <v>0</v>
      </c>
      <c r="DR320" s="112">
        <v>0</v>
      </c>
      <c r="DS320" s="112">
        <v>0</v>
      </c>
      <c r="DT320" s="112">
        <v>0</v>
      </c>
      <c r="DU320" s="145">
        <f t="shared" si="4978"/>
        <v>0</v>
      </c>
      <c r="DV320" s="145">
        <f t="shared" si="4979"/>
        <v>0</v>
      </c>
      <c r="DW320" s="145">
        <f t="shared" si="4980"/>
        <v>0</v>
      </c>
      <c r="DX320" s="145">
        <f t="shared" si="4980"/>
        <v>0</v>
      </c>
      <c r="DY320" s="145">
        <f t="shared" si="4980"/>
        <v>0</v>
      </c>
      <c r="DZ320" s="145">
        <f t="shared" si="4980"/>
        <v>0</v>
      </c>
      <c r="EA320" s="145">
        <f t="shared" si="4981"/>
        <v>0</v>
      </c>
      <c r="EB320" s="145">
        <f t="shared" si="4982"/>
        <v>0</v>
      </c>
      <c r="EC320" s="145">
        <f t="shared" si="4982"/>
        <v>0</v>
      </c>
      <c r="ED320" s="145">
        <f t="shared" si="4982"/>
        <v>0</v>
      </c>
      <c r="EE320" s="145">
        <f t="shared" si="4982"/>
        <v>0</v>
      </c>
      <c r="EF320" s="112">
        <f t="shared" si="4983"/>
        <v>0</v>
      </c>
      <c r="EG320" s="112">
        <f t="shared" si="4984"/>
        <v>0</v>
      </c>
      <c r="EH320" s="112">
        <v>0</v>
      </c>
      <c r="EI320" s="112">
        <v>0</v>
      </c>
      <c r="EJ320" s="112">
        <v>0</v>
      </c>
      <c r="EK320" s="112">
        <v>0</v>
      </c>
      <c r="EL320" s="112">
        <f t="shared" si="4985"/>
        <v>0</v>
      </c>
      <c r="EM320" s="112">
        <v>0</v>
      </c>
      <c r="EN320" s="112">
        <v>0</v>
      </c>
      <c r="EO320" s="112">
        <v>0</v>
      </c>
      <c r="EP320" s="112">
        <v>0</v>
      </c>
      <c r="EQ320" s="112">
        <f t="shared" si="4986"/>
        <v>0</v>
      </c>
      <c r="ER320" s="112">
        <f t="shared" si="4987"/>
        <v>0</v>
      </c>
      <c r="ES320" s="112">
        <v>0</v>
      </c>
      <c r="ET320" s="112">
        <v>0</v>
      </c>
      <c r="EU320" s="112">
        <v>0</v>
      </c>
      <c r="EV320" s="112">
        <v>0</v>
      </c>
      <c r="EW320" s="112">
        <f t="shared" si="4988"/>
        <v>0</v>
      </c>
      <c r="EX320" s="112">
        <v>0</v>
      </c>
      <c r="EY320" s="112">
        <v>0</v>
      </c>
      <c r="EZ320" s="112">
        <v>0</v>
      </c>
      <c r="FA320" s="112">
        <v>0</v>
      </c>
      <c r="FB320" s="112">
        <f t="shared" si="4989"/>
        <v>0</v>
      </c>
      <c r="FC320" s="112">
        <f t="shared" si="4990"/>
        <v>0</v>
      </c>
      <c r="FD320" s="112">
        <v>0</v>
      </c>
      <c r="FE320" s="112">
        <v>0</v>
      </c>
      <c r="FF320" s="112">
        <v>0</v>
      </c>
      <c r="FG320" s="112">
        <v>0</v>
      </c>
      <c r="FH320" s="112">
        <f t="shared" si="4991"/>
        <v>0</v>
      </c>
      <c r="FI320" s="112">
        <v>0</v>
      </c>
      <c r="FJ320" s="112">
        <v>0</v>
      </c>
      <c r="FK320" s="112">
        <v>0</v>
      </c>
      <c r="FL320" s="112">
        <v>0</v>
      </c>
      <c r="FM320" s="145">
        <f t="shared" si="4992"/>
        <v>0</v>
      </c>
      <c r="FN320" s="145">
        <f t="shared" si="4993"/>
        <v>0</v>
      </c>
      <c r="FO320" s="145">
        <f t="shared" si="4994"/>
        <v>0</v>
      </c>
      <c r="FP320" s="145">
        <f t="shared" si="4994"/>
        <v>0</v>
      </c>
      <c r="FQ320" s="145">
        <f t="shared" si="4994"/>
        <v>0</v>
      </c>
      <c r="FR320" s="145">
        <f t="shared" si="4994"/>
        <v>0</v>
      </c>
      <c r="FS320" s="145">
        <f t="shared" si="4995"/>
        <v>0</v>
      </c>
      <c r="FT320" s="145">
        <f t="shared" si="4996"/>
        <v>0</v>
      </c>
      <c r="FU320" s="145">
        <f t="shared" si="4996"/>
        <v>0</v>
      </c>
      <c r="FV320" s="145">
        <f t="shared" si="4996"/>
        <v>0</v>
      </c>
      <c r="FW320" s="145">
        <f t="shared" si="4996"/>
        <v>0</v>
      </c>
      <c r="FX320" s="145">
        <f t="shared" si="4997"/>
        <v>0</v>
      </c>
      <c r="FY320" s="145">
        <f t="shared" si="4998"/>
        <v>0</v>
      </c>
      <c r="FZ320" s="145">
        <f t="shared" si="4999"/>
        <v>0</v>
      </c>
      <c r="GA320" s="145">
        <f t="shared" si="4999"/>
        <v>0</v>
      </c>
      <c r="GB320" s="145">
        <f t="shared" si="4999"/>
        <v>0</v>
      </c>
      <c r="GC320" s="145">
        <f t="shared" si="4999"/>
        <v>0</v>
      </c>
      <c r="GD320" s="145">
        <f t="shared" si="5000"/>
        <v>0</v>
      </c>
      <c r="GE320" s="145">
        <f t="shared" si="5001"/>
        <v>0</v>
      </c>
      <c r="GF320" s="145">
        <f t="shared" si="5001"/>
        <v>0</v>
      </c>
      <c r="GG320" s="145">
        <f t="shared" si="5001"/>
        <v>0</v>
      </c>
      <c r="GH320" s="145">
        <f t="shared" si="5001"/>
        <v>0</v>
      </c>
    </row>
    <row r="321" spans="1:190" s="30" customFormat="1" ht="15" customHeight="1" x14ac:dyDescent="0.25">
      <c r="A321" s="46"/>
      <c r="B321" s="75"/>
      <c r="C321" s="93" t="s">
        <v>412</v>
      </c>
      <c r="D321" s="112">
        <f t="shared" si="4941"/>
        <v>11240</v>
      </c>
      <c r="E321" s="112">
        <f t="shared" si="4942"/>
        <v>5492</v>
      </c>
      <c r="F321" s="112">
        <v>1517</v>
      </c>
      <c r="G321" s="112">
        <v>2721</v>
      </c>
      <c r="H321" s="112">
        <v>885</v>
      </c>
      <c r="I321" s="112">
        <v>369</v>
      </c>
      <c r="J321" s="112">
        <f t="shared" si="4943"/>
        <v>5748</v>
      </c>
      <c r="K321" s="112">
        <v>1477</v>
      </c>
      <c r="L321" s="112">
        <v>1979</v>
      </c>
      <c r="M321" s="112">
        <v>1858</v>
      </c>
      <c r="N321" s="112">
        <v>434</v>
      </c>
      <c r="O321" s="112">
        <f t="shared" si="4944"/>
        <v>8251</v>
      </c>
      <c r="P321" s="112">
        <f t="shared" si="4945"/>
        <v>4152</v>
      </c>
      <c r="Q321" s="112">
        <v>1116</v>
      </c>
      <c r="R321" s="112">
        <v>1933</v>
      </c>
      <c r="S321" s="112">
        <v>786</v>
      </c>
      <c r="T321" s="112">
        <v>317</v>
      </c>
      <c r="U321" s="112">
        <f t="shared" si="4946"/>
        <v>4099</v>
      </c>
      <c r="V321" s="112">
        <v>1074</v>
      </c>
      <c r="W321" s="112">
        <v>1309</v>
      </c>
      <c r="X321" s="112">
        <v>1347</v>
      </c>
      <c r="Y321" s="112">
        <v>369</v>
      </c>
      <c r="Z321" s="112">
        <f t="shared" si="4947"/>
        <v>10476</v>
      </c>
      <c r="AA321" s="112">
        <f t="shared" si="4948"/>
        <v>5348</v>
      </c>
      <c r="AB321" s="112">
        <v>1473</v>
      </c>
      <c r="AC321" s="112">
        <v>2571</v>
      </c>
      <c r="AD321" s="112">
        <v>644</v>
      </c>
      <c r="AE321" s="112">
        <v>660</v>
      </c>
      <c r="AF321" s="112">
        <f t="shared" si="4949"/>
        <v>5128</v>
      </c>
      <c r="AG321" s="112">
        <v>1231</v>
      </c>
      <c r="AH321" s="112">
        <v>1413</v>
      </c>
      <c r="AI321" s="112">
        <v>1750</v>
      </c>
      <c r="AJ321" s="112">
        <v>734</v>
      </c>
      <c r="AK321" s="145">
        <f t="shared" si="4950"/>
        <v>29967</v>
      </c>
      <c r="AL321" s="145">
        <f t="shared" si="4951"/>
        <v>14992</v>
      </c>
      <c r="AM321" s="145">
        <f t="shared" si="4952"/>
        <v>4106</v>
      </c>
      <c r="AN321" s="145">
        <f t="shared" si="4952"/>
        <v>7225</v>
      </c>
      <c r="AO321" s="145">
        <f t="shared" si="4952"/>
        <v>2315</v>
      </c>
      <c r="AP321" s="145">
        <f t="shared" si="4952"/>
        <v>1346</v>
      </c>
      <c r="AQ321" s="145">
        <f t="shared" si="4953"/>
        <v>14975</v>
      </c>
      <c r="AR321" s="145">
        <f t="shared" si="4954"/>
        <v>3782</v>
      </c>
      <c r="AS321" s="145">
        <f t="shared" si="4954"/>
        <v>4701</v>
      </c>
      <c r="AT321" s="145">
        <f t="shared" si="4954"/>
        <v>4955</v>
      </c>
      <c r="AU321" s="145">
        <f t="shared" si="4954"/>
        <v>1537</v>
      </c>
      <c r="AV321" s="112">
        <f t="shared" si="4955"/>
        <v>11540</v>
      </c>
      <c r="AW321" s="112">
        <f t="shared" si="4956"/>
        <v>5679</v>
      </c>
      <c r="AX321" s="112">
        <v>1635</v>
      </c>
      <c r="AY321" s="112">
        <v>3313</v>
      </c>
      <c r="AZ321" s="112">
        <v>370</v>
      </c>
      <c r="BA321" s="112">
        <v>361</v>
      </c>
      <c r="BB321" s="112">
        <f t="shared" si="4957"/>
        <v>5861</v>
      </c>
      <c r="BC321" s="112">
        <v>1669</v>
      </c>
      <c r="BD321" s="112">
        <v>1991</v>
      </c>
      <c r="BE321" s="112">
        <v>1766</v>
      </c>
      <c r="BF321" s="112">
        <v>435</v>
      </c>
      <c r="BG321" s="112">
        <f t="shared" si="4958"/>
        <v>14420</v>
      </c>
      <c r="BH321" s="112">
        <f t="shared" si="4959"/>
        <v>7112</v>
      </c>
      <c r="BI321" s="112">
        <v>1903</v>
      </c>
      <c r="BJ321" s="112">
        <v>3456</v>
      </c>
      <c r="BK321" s="112">
        <v>1326</v>
      </c>
      <c r="BL321" s="112">
        <v>427</v>
      </c>
      <c r="BM321" s="112">
        <f t="shared" si="4960"/>
        <v>7308</v>
      </c>
      <c r="BN321" s="112">
        <v>1875</v>
      </c>
      <c r="BO321" s="112">
        <v>2649</v>
      </c>
      <c r="BP321" s="112">
        <v>2289</v>
      </c>
      <c r="BQ321" s="112">
        <v>495</v>
      </c>
      <c r="BR321" s="112">
        <f t="shared" si="4961"/>
        <v>10580</v>
      </c>
      <c r="BS321" s="112">
        <f t="shared" si="4962"/>
        <v>5090</v>
      </c>
      <c r="BT321" s="112">
        <v>1221</v>
      </c>
      <c r="BU321" s="112">
        <v>3094</v>
      </c>
      <c r="BV321" s="112">
        <v>460</v>
      </c>
      <c r="BW321" s="112">
        <v>315</v>
      </c>
      <c r="BX321" s="112">
        <f t="shared" si="4963"/>
        <v>5490</v>
      </c>
      <c r="BY321" s="112">
        <v>1311</v>
      </c>
      <c r="BZ321" s="112">
        <v>1821</v>
      </c>
      <c r="CA321" s="112">
        <v>1998</v>
      </c>
      <c r="CB321" s="112">
        <v>360</v>
      </c>
      <c r="CC321" s="145">
        <f t="shared" si="4964"/>
        <v>36540</v>
      </c>
      <c r="CD321" s="145">
        <f t="shared" si="4965"/>
        <v>17881</v>
      </c>
      <c r="CE321" s="145">
        <f t="shared" si="4966"/>
        <v>4759</v>
      </c>
      <c r="CF321" s="145">
        <f t="shared" si="4966"/>
        <v>9863</v>
      </c>
      <c r="CG321" s="145">
        <f t="shared" si="4966"/>
        <v>2156</v>
      </c>
      <c r="CH321" s="145">
        <f t="shared" si="4966"/>
        <v>1103</v>
      </c>
      <c r="CI321" s="145">
        <f t="shared" si="4967"/>
        <v>18659</v>
      </c>
      <c r="CJ321" s="145">
        <f t="shared" si="4968"/>
        <v>4855</v>
      </c>
      <c r="CK321" s="145">
        <f t="shared" si="4968"/>
        <v>6461</v>
      </c>
      <c r="CL321" s="145">
        <f t="shared" si="4968"/>
        <v>6053</v>
      </c>
      <c r="CM321" s="145">
        <f t="shared" si="4968"/>
        <v>1290</v>
      </c>
      <c r="CN321" s="112">
        <f t="shared" si="4969"/>
        <v>9100</v>
      </c>
      <c r="CO321" s="112">
        <f t="shared" si="4970"/>
        <v>4590</v>
      </c>
      <c r="CP321" s="112">
        <v>1172</v>
      </c>
      <c r="CQ321" s="112">
        <v>2731</v>
      </c>
      <c r="CR321" s="112">
        <v>390</v>
      </c>
      <c r="CS321" s="112">
        <v>297</v>
      </c>
      <c r="CT321" s="112">
        <f t="shared" si="4971"/>
        <v>4510</v>
      </c>
      <c r="CU321" s="112">
        <v>1082</v>
      </c>
      <c r="CV321" s="112">
        <v>1469</v>
      </c>
      <c r="CW321" s="112">
        <v>1564</v>
      </c>
      <c r="CX321" s="112">
        <v>395</v>
      </c>
      <c r="CY321" s="112">
        <f t="shared" si="4972"/>
        <v>9449</v>
      </c>
      <c r="CZ321" s="112">
        <f t="shared" si="4973"/>
        <v>4835</v>
      </c>
      <c r="DA321" s="112">
        <v>1340</v>
      </c>
      <c r="DB321" s="112">
        <v>2869</v>
      </c>
      <c r="DC321" s="112">
        <v>317</v>
      </c>
      <c r="DD321" s="112">
        <v>309</v>
      </c>
      <c r="DE321" s="112">
        <f t="shared" si="4974"/>
        <v>4614</v>
      </c>
      <c r="DF321" s="112">
        <v>1155</v>
      </c>
      <c r="DG321" s="112">
        <v>1537</v>
      </c>
      <c r="DH321" s="112">
        <v>1598</v>
      </c>
      <c r="DI321" s="112">
        <v>324</v>
      </c>
      <c r="DJ321" s="112">
        <f t="shared" si="4975"/>
        <v>8607</v>
      </c>
      <c r="DK321" s="112">
        <f t="shared" si="4976"/>
        <v>4304</v>
      </c>
      <c r="DL321" s="112">
        <v>1097</v>
      </c>
      <c r="DM321" s="112">
        <v>1895</v>
      </c>
      <c r="DN321" s="112">
        <v>907</v>
      </c>
      <c r="DO321" s="112">
        <v>405</v>
      </c>
      <c r="DP321" s="112">
        <f t="shared" si="4977"/>
        <v>4303</v>
      </c>
      <c r="DQ321" s="112">
        <v>1060</v>
      </c>
      <c r="DR321" s="112">
        <v>1432</v>
      </c>
      <c r="DS321" s="112">
        <v>1411</v>
      </c>
      <c r="DT321" s="112">
        <v>400</v>
      </c>
      <c r="DU321" s="145">
        <f t="shared" si="4978"/>
        <v>27156</v>
      </c>
      <c r="DV321" s="145">
        <f t="shared" si="4979"/>
        <v>13729</v>
      </c>
      <c r="DW321" s="145">
        <f t="shared" si="4980"/>
        <v>3609</v>
      </c>
      <c r="DX321" s="145">
        <f t="shared" si="4980"/>
        <v>7495</v>
      </c>
      <c r="DY321" s="145">
        <f t="shared" si="4980"/>
        <v>1614</v>
      </c>
      <c r="DZ321" s="145">
        <f t="shared" si="4980"/>
        <v>1011</v>
      </c>
      <c r="EA321" s="145">
        <f t="shared" si="4981"/>
        <v>13427</v>
      </c>
      <c r="EB321" s="145">
        <f t="shared" si="4982"/>
        <v>3297</v>
      </c>
      <c r="EC321" s="145">
        <f t="shared" si="4982"/>
        <v>4438</v>
      </c>
      <c r="ED321" s="145">
        <f t="shared" si="4982"/>
        <v>4573</v>
      </c>
      <c r="EE321" s="145">
        <f t="shared" si="4982"/>
        <v>1119</v>
      </c>
      <c r="EF321" s="112">
        <f t="shared" si="4983"/>
        <v>0</v>
      </c>
      <c r="EG321" s="112">
        <f t="shared" si="4984"/>
        <v>0</v>
      </c>
      <c r="EH321" s="112">
        <v>0</v>
      </c>
      <c r="EI321" s="112">
        <v>0</v>
      </c>
      <c r="EJ321" s="112">
        <v>0</v>
      </c>
      <c r="EK321" s="112">
        <v>0</v>
      </c>
      <c r="EL321" s="112">
        <f t="shared" si="4985"/>
        <v>0</v>
      </c>
      <c r="EM321" s="112">
        <v>0</v>
      </c>
      <c r="EN321" s="112">
        <v>0</v>
      </c>
      <c r="EO321" s="112">
        <v>0</v>
      </c>
      <c r="EP321" s="112">
        <v>0</v>
      </c>
      <c r="EQ321" s="112">
        <f t="shared" si="4986"/>
        <v>0</v>
      </c>
      <c r="ER321" s="112">
        <f t="shared" si="4987"/>
        <v>0</v>
      </c>
      <c r="ES321" s="112">
        <v>0</v>
      </c>
      <c r="ET321" s="112">
        <v>0</v>
      </c>
      <c r="EU321" s="112">
        <v>0</v>
      </c>
      <c r="EV321" s="112">
        <v>0</v>
      </c>
      <c r="EW321" s="112">
        <f t="shared" si="4988"/>
        <v>0</v>
      </c>
      <c r="EX321" s="112">
        <v>0</v>
      </c>
      <c r="EY321" s="112">
        <v>0</v>
      </c>
      <c r="EZ321" s="112">
        <v>0</v>
      </c>
      <c r="FA321" s="112">
        <v>0</v>
      </c>
      <c r="FB321" s="112">
        <f t="shared" si="4989"/>
        <v>0</v>
      </c>
      <c r="FC321" s="112">
        <f t="shared" si="4990"/>
        <v>0</v>
      </c>
      <c r="FD321" s="112">
        <v>0</v>
      </c>
      <c r="FE321" s="112">
        <v>0</v>
      </c>
      <c r="FF321" s="112">
        <v>0</v>
      </c>
      <c r="FG321" s="112">
        <v>0</v>
      </c>
      <c r="FH321" s="112">
        <f t="shared" si="4991"/>
        <v>0</v>
      </c>
      <c r="FI321" s="112">
        <v>0</v>
      </c>
      <c r="FJ321" s="112">
        <v>0</v>
      </c>
      <c r="FK321" s="112">
        <v>0</v>
      </c>
      <c r="FL321" s="112">
        <v>0</v>
      </c>
      <c r="FM321" s="145">
        <f t="shared" si="4992"/>
        <v>0</v>
      </c>
      <c r="FN321" s="145">
        <f t="shared" si="4993"/>
        <v>0</v>
      </c>
      <c r="FO321" s="145">
        <f t="shared" si="4994"/>
        <v>0</v>
      </c>
      <c r="FP321" s="145">
        <f t="shared" si="4994"/>
        <v>0</v>
      </c>
      <c r="FQ321" s="145">
        <f t="shared" si="4994"/>
        <v>0</v>
      </c>
      <c r="FR321" s="145">
        <f t="shared" si="4994"/>
        <v>0</v>
      </c>
      <c r="FS321" s="145">
        <f t="shared" si="4995"/>
        <v>0</v>
      </c>
      <c r="FT321" s="145">
        <f t="shared" si="4996"/>
        <v>0</v>
      </c>
      <c r="FU321" s="145">
        <f t="shared" si="4996"/>
        <v>0</v>
      </c>
      <c r="FV321" s="145">
        <f t="shared" si="4996"/>
        <v>0</v>
      </c>
      <c r="FW321" s="145">
        <f t="shared" si="4996"/>
        <v>0</v>
      </c>
      <c r="FX321" s="145">
        <f t="shared" si="4997"/>
        <v>93663</v>
      </c>
      <c r="FY321" s="145">
        <f t="shared" si="4998"/>
        <v>46602</v>
      </c>
      <c r="FZ321" s="145">
        <f t="shared" si="4999"/>
        <v>12474</v>
      </c>
      <c r="GA321" s="145">
        <f t="shared" si="4999"/>
        <v>24583</v>
      </c>
      <c r="GB321" s="145">
        <f t="shared" si="4999"/>
        <v>6085</v>
      </c>
      <c r="GC321" s="145">
        <f t="shared" si="4999"/>
        <v>3460</v>
      </c>
      <c r="GD321" s="145">
        <f t="shared" si="5000"/>
        <v>47061</v>
      </c>
      <c r="GE321" s="145">
        <f t="shared" si="5001"/>
        <v>11934</v>
      </c>
      <c r="GF321" s="145">
        <f t="shared" si="5001"/>
        <v>15600</v>
      </c>
      <c r="GG321" s="145">
        <f t="shared" si="5001"/>
        <v>15581</v>
      </c>
      <c r="GH321" s="145">
        <f t="shared" si="5001"/>
        <v>3946</v>
      </c>
    </row>
    <row r="322" spans="1:190" s="30" customFormat="1" ht="15" customHeight="1" x14ac:dyDescent="0.25">
      <c r="A322" s="46"/>
      <c r="B322" s="75"/>
      <c r="C322" s="93" t="s">
        <v>339</v>
      </c>
      <c r="D322" s="112">
        <f t="shared" si="4941"/>
        <v>0</v>
      </c>
      <c r="E322" s="112">
        <f t="shared" si="4942"/>
        <v>0</v>
      </c>
      <c r="F322" s="112">
        <v>0</v>
      </c>
      <c r="G322" s="112">
        <v>0</v>
      </c>
      <c r="H322" s="112">
        <v>0</v>
      </c>
      <c r="I322" s="112">
        <v>0</v>
      </c>
      <c r="J322" s="112">
        <f t="shared" si="4943"/>
        <v>0</v>
      </c>
      <c r="K322" s="112">
        <v>0</v>
      </c>
      <c r="L322" s="112">
        <v>0</v>
      </c>
      <c r="M322" s="112">
        <v>0</v>
      </c>
      <c r="N322" s="112">
        <v>0</v>
      </c>
      <c r="O322" s="112">
        <f t="shared" si="4944"/>
        <v>0</v>
      </c>
      <c r="P322" s="112">
        <f t="shared" si="4945"/>
        <v>0</v>
      </c>
      <c r="Q322" s="112">
        <v>0</v>
      </c>
      <c r="R322" s="112">
        <v>0</v>
      </c>
      <c r="S322" s="112">
        <v>0</v>
      </c>
      <c r="T322" s="112">
        <v>0</v>
      </c>
      <c r="U322" s="112">
        <f t="shared" si="4946"/>
        <v>0</v>
      </c>
      <c r="V322" s="112">
        <v>0</v>
      </c>
      <c r="W322" s="112">
        <v>0</v>
      </c>
      <c r="X322" s="112">
        <v>0</v>
      </c>
      <c r="Y322" s="112">
        <v>0</v>
      </c>
      <c r="Z322" s="112">
        <f t="shared" si="4947"/>
        <v>0</v>
      </c>
      <c r="AA322" s="112">
        <f t="shared" si="4948"/>
        <v>0</v>
      </c>
      <c r="AB322" s="112">
        <v>0</v>
      </c>
      <c r="AC322" s="112">
        <v>0</v>
      </c>
      <c r="AD322" s="112">
        <v>0</v>
      </c>
      <c r="AE322" s="112">
        <v>0</v>
      </c>
      <c r="AF322" s="112">
        <f t="shared" si="4949"/>
        <v>0</v>
      </c>
      <c r="AG322" s="112">
        <v>0</v>
      </c>
      <c r="AH322" s="112">
        <v>0</v>
      </c>
      <c r="AI322" s="112">
        <v>0</v>
      </c>
      <c r="AJ322" s="112">
        <v>0</v>
      </c>
      <c r="AK322" s="145">
        <f t="shared" si="4950"/>
        <v>0</v>
      </c>
      <c r="AL322" s="145">
        <f t="shared" si="4951"/>
        <v>0</v>
      </c>
      <c r="AM322" s="145">
        <f t="shared" si="4952"/>
        <v>0</v>
      </c>
      <c r="AN322" s="145">
        <f t="shared" si="4952"/>
        <v>0</v>
      </c>
      <c r="AO322" s="145">
        <f t="shared" si="4952"/>
        <v>0</v>
      </c>
      <c r="AP322" s="145">
        <f t="shared" si="4952"/>
        <v>0</v>
      </c>
      <c r="AQ322" s="145">
        <f t="shared" si="4953"/>
        <v>0</v>
      </c>
      <c r="AR322" s="145">
        <f t="shared" si="4954"/>
        <v>0</v>
      </c>
      <c r="AS322" s="145">
        <f t="shared" si="4954"/>
        <v>0</v>
      </c>
      <c r="AT322" s="145">
        <f t="shared" si="4954"/>
        <v>0</v>
      </c>
      <c r="AU322" s="145">
        <f t="shared" si="4954"/>
        <v>0</v>
      </c>
      <c r="AV322" s="112">
        <f t="shared" si="4955"/>
        <v>0</v>
      </c>
      <c r="AW322" s="112">
        <f t="shared" si="4956"/>
        <v>0</v>
      </c>
      <c r="AX322" s="112">
        <v>0</v>
      </c>
      <c r="AY322" s="112">
        <v>0</v>
      </c>
      <c r="AZ322" s="112">
        <v>0</v>
      </c>
      <c r="BA322" s="112">
        <v>0</v>
      </c>
      <c r="BB322" s="112">
        <f t="shared" si="4957"/>
        <v>0</v>
      </c>
      <c r="BC322" s="112">
        <v>0</v>
      </c>
      <c r="BD322" s="112">
        <v>0</v>
      </c>
      <c r="BE322" s="112">
        <v>0</v>
      </c>
      <c r="BF322" s="112">
        <v>0</v>
      </c>
      <c r="BG322" s="112">
        <f t="shared" si="4958"/>
        <v>0</v>
      </c>
      <c r="BH322" s="112">
        <f t="shared" si="4959"/>
        <v>0</v>
      </c>
      <c r="BI322" s="112">
        <v>0</v>
      </c>
      <c r="BJ322" s="112">
        <v>0</v>
      </c>
      <c r="BK322" s="112">
        <v>0</v>
      </c>
      <c r="BL322" s="112">
        <v>0</v>
      </c>
      <c r="BM322" s="112">
        <f t="shared" si="4960"/>
        <v>0</v>
      </c>
      <c r="BN322" s="112">
        <v>0</v>
      </c>
      <c r="BO322" s="112">
        <v>0</v>
      </c>
      <c r="BP322" s="112">
        <v>0</v>
      </c>
      <c r="BQ322" s="112">
        <v>0</v>
      </c>
      <c r="BR322" s="112">
        <f t="shared" si="4961"/>
        <v>0</v>
      </c>
      <c r="BS322" s="112">
        <f t="shared" si="4962"/>
        <v>0</v>
      </c>
      <c r="BT322" s="112">
        <v>0</v>
      </c>
      <c r="BU322" s="112">
        <v>0</v>
      </c>
      <c r="BV322" s="112">
        <v>0</v>
      </c>
      <c r="BW322" s="112">
        <v>0</v>
      </c>
      <c r="BX322" s="112">
        <f t="shared" si="4963"/>
        <v>0</v>
      </c>
      <c r="BY322" s="112">
        <v>0</v>
      </c>
      <c r="BZ322" s="112">
        <v>0</v>
      </c>
      <c r="CA322" s="112">
        <v>0</v>
      </c>
      <c r="CB322" s="112">
        <v>0</v>
      </c>
      <c r="CC322" s="145">
        <f t="shared" si="4964"/>
        <v>0</v>
      </c>
      <c r="CD322" s="145">
        <f t="shared" si="4965"/>
        <v>0</v>
      </c>
      <c r="CE322" s="145">
        <f t="shared" si="4966"/>
        <v>0</v>
      </c>
      <c r="CF322" s="145">
        <f t="shared" si="4966"/>
        <v>0</v>
      </c>
      <c r="CG322" s="145">
        <f t="shared" si="4966"/>
        <v>0</v>
      </c>
      <c r="CH322" s="145">
        <f t="shared" si="4966"/>
        <v>0</v>
      </c>
      <c r="CI322" s="145">
        <f t="shared" si="4967"/>
        <v>0</v>
      </c>
      <c r="CJ322" s="145">
        <f t="shared" si="4968"/>
        <v>0</v>
      </c>
      <c r="CK322" s="145">
        <f t="shared" si="4968"/>
        <v>0</v>
      </c>
      <c r="CL322" s="145">
        <f t="shared" si="4968"/>
        <v>0</v>
      </c>
      <c r="CM322" s="145">
        <f t="shared" si="4968"/>
        <v>0</v>
      </c>
      <c r="CN322" s="112">
        <f t="shared" si="4969"/>
        <v>0</v>
      </c>
      <c r="CO322" s="112">
        <f t="shared" si="4970"/>
        <v>0</v>
      </c>
      <c r="CP322" s="112">
        <v>0</v>
      </c>
      <c r="CQ322" s="112">
        <v>0</v>
      </c>
      <c r="CR322" s="112">
        <v>0</v>
      </c>
      <c r="CS322" s="112">
        <v>0</v>
      </c>
      <c r="CT322" s="112">
        <f t="shared" si="4971"/>
        <v>0</v>
      </c>
      <c r="CU322" s="112">
        <v>0</v>
      </c>
      <c r="CV322" s="112">
        <v>0</v>
      </c>
      <c r="CW322" s="112">
        <v>0</v>
      </c>
      <c r="CX322" s="112">
        <v>0</v>
      </c>
      <c r="CY322" s="112">
        <f t="shared" si="4972"/>
        <v>0</v>
      </c>
      <c r="CZ322" s="112">
        <f t="shared" si="4973"/>
        <v>0</v>
      </c>
      <c r="DA322" s="112">
        <v>0</v>
      </c>
      <c r="DB322" s="112">
        <v>0</v>
      </c>
      <c r="DC322" s="112">
        <v>0</v>
      </c>
      <c r="DD322" s="112">
        <v>0</v>
      </c>
      <c r="DE322" s="112">
        <f t="shared" si="4974"/>
        <v>0</v>
      </c>
      <c r="DF322" s="112">
        <v>0</v>
      </c>
      <c r="DG322" s="112">
        <v>0</v>
      </c>
      <c r="DH322" s="112">
        <v>0</v>
      </c>
      <c r="DI322" s="112">
        <v>0</v>
      </c>
      <c r="DJ322" s="112">
        <f t="shared" si="4975"/>
        <v>0</v>
      </c>
      <c r="DK322" s="112">
        <f t="shared" si="4976"/>
        <v>0</v>
      </c>
      <c r="DL322" s="112">
        <v>0</v>
      </c>
      <c r="DM322" s="112">
        <v>0</v>
      </c>
      <c r="DN322" s="112">
        <v>0</v>
      </c>
      <c r="DO322" s="112">
        <v>0</v>
      </c>
      <c r="DP322" s="112">
        <f t="shared" si="4977"/>
        <v>0</v>
      </c>
      <c r="DQ322" s="112">
        <v>0</v>
      </c>
      <c r="DR322" s="112">
        <v>0</v>
      </c>
      <c r="DS322" s="112">
        <v>0</v>
      </c>
      <c r="DT322" s="112">
        <v>0</v>
      </c>
      <c r="DU322" s="145">
        <f t="shared" si="4978"/>
        <v>0</v>
      </c>
      <c r="DV322" s="145">
        <f t="shared" si="4979"/>
        <v>0</v>
      </c>
      <c r="DW322" s="145">
        <f t="shared" si="4980"/>
        <v>0</v>
      </c>
      <c r="DX322" s="145">
        <f t="shared" si="4980"/>
        <v>0</v>
      </c>
      <c r="DY322" s="145">
        <f t="shared" si="4980"/>
        <v>0</v>
      </c>
      <c r="DZ322" s="145">
        <f t="shared" si="4980"/>
        <v>0</v>
      </c>
      <c r="EA322" s="145">
        <f t="shared" si="4981"/>
        <v>0</v>
      </c>
      <c r="EB322" s="145">
        <f t="shared" si="4982"/>
        <v>0</v>
      </c>
      <c r="EC322" s="145">
        <f t="shared" si="4982"/>
        <v>0</v>
      </c>
      <c r="ED322" s="145">
        <f t="shared" si="4982"/>
        <v>0</v>
      </c>
      <c r="EE322" s="145">
        <f t="shared" si="4982"/>
        <v>0</v>
      </c>
      <c r="EF322" s="112">
        <f t="shared" si="4983"/>
        <v>0</v>
      </c>
      <c r="EG322" s="112">
        <f t="shared" si="4984"/>
        <v>0</v>
      </c>
      <c r="EH322" s="112">
        <v>0</v>
      </c>
      <c r="EI322" s="112">
        <v>0</v>
      </c>
      <c r="EJ322" s="112">
        <v>0</v>
      </c>
      <c r="EK322" s="112">
        <v>0</v>
      </c>
      <c r="EL322" s="112">
        <f t="shared" si="4985"/>
        <v>0</v>
      </c>
      <c r="EM322" s="112">
        <v>0</v>
      </c>
      <c r="EN322" s="112">
        <v>0</v>
      </c>
      <c r="EO322" s="112">
        <v>0</v>
      </c>
      <c r="EP322" s="112">
        <v>0</v>
      </c>
      <c r="EQ322" s="112">
        <f t="shared" si="4986"/>
        <v>0</v>
      </c>
      <c r="ER322" s="112">
        <f t="shared" si="4987"/>
        <v>0</v>
      </c>
      <c r="ES322" s="112">
        <v>0</v>
      </c>
      <c r="ET322" s="112">
        <v>0</v>
      </c>
      <c r="EU322" s="112">
        <v>0</v>
      </c>
      <c r="EV322" s="112">
        <v>0</v>
      </c>
      <c r="EW322" s="112">
        <f t="shared" si="4988"/>
        <v>0</v>
      </c>
      <c r="EX322" s="112">
        <v>0</v>
      </c>
      <c r="EY322" s="112">
        <v>0</v>
      </c>
      <c r="EZ322" s="112">
        <v>0</v>
      </c>
      <c r="FA322" s="112">
        <v>0</v>
      </c>
      <c r="FB322" s="112">
        <f t="shared" si="4989"/>
        <v>0</v>
      </c>
      <c r="FC322" s="112">
        <f t="shared" si="4990"/>
        <v>0</v>
      </c>
      <c r="FD322" s="112">
        <v>0</v>
      </c>
      <c r="FE322" s="112">
        <v>0</v>
      </c>
      <c r="FF322" s="112">
        <v>0</v>
      </c>
      <c r="FG322" s="112">
        <v>0</v>
      </c>
      <c r="FH322" s="112">
        <f t="shared" si="4991"/>
        <v>0</v>
      </c>
      <c r="FI322" s="112">
        <v>0</v>
      </c>
      <c r="FJ322" s="112">
        <v>0</v>
      </c>
      <c r="FK322" s="112">
        <v>0</v>
      </c>
      <c r="FL322" s="112">
        <v>0</v>
      </c>
      <c r="FM322" s="145">
        <f t="shared" si="4992"/>
        <v>0</v>
      </c>
      <c r="FN322" s="145">
        <f t="shared" si="4993"/>
        <v>0</v>
      </c>
      <c r="FO322" s="145">
        <f t="shared" si="4994"/>
        <v>0</v>
      </c>
      <c r="FP322" s="145">
        <f t="shared" si="4994"/>
        <v>0</v>
      </c>
      <c r="FQ322" s="145">
        <f t="shared" si="4994"/>
        <v>0</v>
      </c>
      <c r="FR322" s="145">
        <f t="shared" si="4994"/>
        <v>0</v>
      </c>
      <c r="FS322" s="145">
        <f t="shared" si="4995"/>
        <v>0</v>
      </c>
      <c r="FT322" s="145">
        <f t="shared" si="4996"/>
        <v>0</v>
      </c>
      <c r="FU322" s="145">
        <f t="shared" si="4996"/>
        <v>0</v>
      </c>
      <c r="FV322" s="145">
        <f t="shared" si="4996"/>
        <v>0</v>
      </c>
      <c r="FW322" s="145">
        <f t="shared" si="4996"/>
        <v>0</v>
      </c>
      <c r="FX322" s="145">
        <f t="shared" si="4997"/>
        <v>0</v>
      </c>
      <c r="FY322" s="145">
        <f t="shared" si="4998"/>
        <v>0</v>
      </c>
      <c r="FZ322" s="145">
        <f t="shared" si="4999"/>
        <v>0</v>
      </c>
      <c r="GA322" s="145">
        <f t="shared" si="4999"/>
        <v>0</v>
      </c>
      <c r="GB322" s="145">
        <f t="shared" si="4999"/>
        <v>0</v>
      </c>
      <c r="GC322" s="145">
        <f t="shared" si="4999"/>
        <v>0</v>
      </c>
      <c r="GD322" s="145">
        <f t="shared" si="5000"/>
        <v>0</v>
      </c>
      <c r="GE322" s="145">
        <f t="shared" si="5001"/>
        <v>0</v>
      </c>
      <c r="GF322" s="145">
        <f t="shared" si="5001"/>
        <v>0</v>
      </c>
      <c r="GG322" s="145">
        <f t="shared" si="5001"/>
        <v>0</v>
      </c>
      <c r="GH322" s="145">
        <f t="shared" si="5001"/>
        <v>0</v>
      </c>
    </row>
    <row r="323" spans="1:190" s="30" customFormat="1" ht="15" customHeight="1" x14ac:dyDescent="0.25">
      <c r="A323" s="46"/>
      <c r="B323" s="75"/>
      <c r="C323" s="93" t="s">
        <v>364</v>
      </c>
      <c r="D323" s="112">
        <f t="shared" si="4941"/>
        <v>1063</v>
      </c>
      <c r="E323" s="112">
        <f t="shared" si="4942"/>
        <v>521</v>
      </c>
      <c r="F323" s="112">
        <v>62</v>
      </c>
      <c r="G323" s="112">
        <v>90</v>
      </c>
      <c r="H323" s="112">
        <v>32</v>
      </c>
      <c r="I323" s="112">
        <v>337</v>
      </c>
      <c r="J323" s="112">
        <f t="shared" si="4943"/>
        <v>542</v>
      </c>
      <c r="K323" s="112">
        <v>102</v>
      </c>
      <c r="L323" s="112">
        <v>111</v>
      </c>
      <c r="M323" s="112">
        <v>38</v>
      </c>
      <c r="N323" s="112">
        <v>291</v>
      </c>
      <c r="O323" s="112">
        <f t="shared" si="4944"/>
        <v>1051</v>
      </c>
      <c r="P323" s="112">
        <f t="shared" si="4945"/>
        <v>542</v>
      </c>
      <c r="Q323" s="112">
        <v>55</v>
      </c>
      <c r="R323" s="112">
        <v>88</v>
      </c>
      <c r="S323" s="112">
        <v>42</v>
      </c>
      <c r="T323" s="112">
        <v>357</v>
      </c>
      <c r="U323" s="112">
        <f t="shared" si="4946"/>
        <v>509</v>
      </c>
      <c r="V323" s="112">
        <v>75</v>
      </c>
      <c r="W323" s="112">
        <v>80</v>
      </c>
      <c r="X323" s="112">
        <v>44</v>
      </c>
      <c r="Y323" s="112">
        <v>310</v>
      </c>
      <c r="Z323" s="112">
        <f t="shared" si="4947"/>
        <v>475</v>
      </c>
      <c r="AA323" s="112">
        <f t="shared" si="4948"/>
        <v>258</v>
      </c>
      <c r="AB323" s="112">
        <v>78</v>
      </c>
      <c r="AC323" s="112">
        <v>97</v>
      </c>
      <c r="AD323" s="112">
        <v>25</v>
      </c>
      <c r="AE323" s="112">
        <v>58</v>
      </c>
      <c r="AF323" s="112">
        <f t="shared" si="4949"/>
        <v>217</v>
      </c>
      <c r="AG323" s="112">
        <v>66</v>
      </c>
      <c r="AH323" s="112">
        <v>76</v>
      </c>
      <c r="AI323" s="112">
        <v>32</v>
      </c>
      <c r="AJ323" s="112">
        <v>43</v>
      </c>
      <c r="AK323" s="145">
        <f t="shared" si="4950"/>
        <v>2589</v>
      </c>
      <c r="AL323" s="145">
        <f t="shared" si="4951"/>
        <v>1321</v>
      </c>
      <c r="AM323" s="145">
        <f t="shared" si="4952"/>
        <v>195</v>
      </c>
      <c r="AN323" s="145">
        <f t="shared" si="4952"/>
        <v>275</v>
      </c>
      <c r="AO323" s="145">
        <f t="shared" si="4952"/>
        <v>99</v>
      </c>
      <c r="AP323" s="145">
        <f t="shared" si="4952"/>
        <v>752</v>
      </c>
      <c r="AQ323" s="145">
        <f t="shared" si="4953"/>
        <v>1268</v>
      </c>
      <c r="AR323" s="145">
        <f t="shared" si="4954"/>
        <v>243</v>
      </c>
      <c r="AS323" s="145">
        <f t="shared" si="4954"/>
        <v>267</v>
      </c>
      <c r="AT323" s="145">
        <f t="shared" si="4954"/>
        <v>114</v>
      </c>
      <c r="AU323" s="145">
        <f t="shared" si="4954"/>
        <v>644</v>
      </c>
      <c r="AV323" s="112">
        <f t="shared" si="4955"/>
        <v>1861</v>
      </c>
      <c r="AW323" s="112">
        <f t="shared" si="4956"/>
        <v>986</v>
      </c>
      <c r="AX323" s="112">
        <v>254</v>
      </c>
      <c r="AY323" s="112">
        <v>366</v>
      </c>
      <c r="AZ323" s="112">
        <v>105</v>
      </c>
      <c r="BA323" s="112">
        <v>261</v>
      </c>
      <c r="BB323" s="112">
        <f t="shared" si="4957"/>
        <v>875</v>
      </c>
      <c r="BC323" s="112">
        <v>298</v>
      </c>
      <c r="BD323" s="112">
        <v>238</v>
      </c>
      <c r="BE323" s="112">
        <v>129</v>
      </c>
      <c r="BF323" s="112">
        <v>210</v>
      </c>
      <c r="BG323" s="112">
        <f t="shared" si="4958"/>
        <v>2636</v>
      </c>
      <c r="BH323" s="112">
        <f t="shared" si="4959"/>
        <v>1438</v>
      </c>
      <c r="BI323" s="112">
        <v>354</v>
      </c>
      <c r="BJ323" s="112">
        <v>709</v>
      </c>
      <c r="BK323" s="112">
        <v>80</v>
      </c>
      <c r="BL323" s="112">
        <v>295</v>
      </c>
      <c r="BM323" s="112">
        <f t="shared" si="4960"/>
        <v>1198</v>
      </c>
      <c r="BN323" s="112">
        <v>304</v>
      </c>
      <c r="BO323" s="112">
        <v>334</v>
      </c>
      <c r="BP323" s="112">
        <v>287</v>
      </c>
      <c r="BQ323" s="112">
        <v>273</v>
      </c>
      <c r="BR323" s="112">
        <f t="shared" si="4961"/>
        <v>2768</v>
      </c>
      <c r="BS323" s="112">
        <f t="shared" si="4962"/>
        <v>1409</v>
      </c>
      <c r="BT323" s="112">
        <v>311</v>
      </c>
      <c r="BU323" s="112">
        <v>587</v>
      </c>
      <c r="BV323" s="112">
        <v>103</v>
      </c>
      <c r="BW323" s="112">
        <v>408</v>
      </c>
      <c r="BX323" s="112">
        <f t="shared" si="4963"/>
        <v>1359</v>
      </c>
      <c r="BY323" s="112">
        <v>321</v>
      </c>
      <c r="BZ323" s="112">
        <v>324</v>
      </c>
      <c r="CA323" s="112">
        <v>340</v>
      </c>
      <c r="CB323" s="112">
        <v>374</v>
      </c>
      <c r="CC323" s="145">
        <f t="shared" si="4964"/>
        <v>7265</v>
      </c>
      <c r="CD323" s="145">
        <f t="shared" si="4965"/>
        <v>3833</v>
      </c>
      <c r="CE323" s="145">
        <f t="shared" si="4966"/>
        <v>919</v>
      </c>
      <c r="CF323" s="145">
        <f t="shared" si="4966"/>
        <v>1662</v>
      </c>
      <c r="CG323" s="145">
        <f t="shared" si="4966"/>
        <v>288</v>
      </c>
      <c r="CH323" s="145">
        <f t="shared" si="4966"/>
        <v>964</v>
      </c>
      <c r="CI323" s="145">
        <f t="shared" si="4967"/>
        <v>3432</v>
      </c>
      <c r="CJ323" s="145">
        <f t="shared" si="4968"/>
        <v>923</v>
      </c>
      <c r="CK323" s="145">
        <f t="shared" si="4968"/>
        <v>896</v>
      </c>
      <c r="CL323" s="145">
        <f t="shared" si="4968"/>
        <v>756</v>
      </c>
      <c r="CM323" s="145">
        <f t="shared" si="4968"/>
        <v>857</v>
      </c>
      <c r="CN323" s="112">
        <f t="shared" si="4969"/>
        <v>2099</v>
      </c>
      <c r="CO323" s="112">
        <f t="shared" si="4970"/>
        <v>1077</v>
      </c>
      <c r="CP323" s="112">
        <v>184</v>
      </c>
      <c r="CQ323" s="112">
        <v>406</v>
      </c>
      <c r="CR323" s="112">
        <v>98</v>
      </c>
      <c r="CS323" s="112">
        <v>389</v>
      </c>
      <c r="CT323" s="112">
        <f t="shared" si="4971"/>
        <v>1022</v>
      </c>
      <c r="CU323" s="112">
        <v>214</v>
      </c>
      <c r="CV323" s="112">
        <v>223</v>
      </c>
      <c r="CW323" s="112">
        <v>209</v>
      </c>
      <c r="CX323" s="112">
        <v>376</v>
      </c>
      <c r="CY323" s="112">
        <f t="shared" si="4972"/>
        <v>2153</v>
      </c>
      <c r="CZ323" s="112">
        <f t="shared" si="4973"/>
        <v>1112</v>
      </c>
      <c r="DA323" s="112">
        <v>232</v>
      </c>
      <c r="DB323" s="112">
        <v>375</v>
      </c>
      <c r="DC323" s="112">
        <v>100</v>
      </c>
      <c r="DD323" s="112">
        <v>405</v>
      </c>
      <c r="DE323" s="112">
        <f t="shared" si="4974"/>
        <v>1041</v>
      </c>
      <c r="DF323" s="112">
        <v>223</v>
      </c>
      <c r="DG323" s="112">
        <v>212</v>
      </c>
      <c r="DH323" s="112">
        <v>223</v>
      </c>
      <c r="DI323" s="112">
        <v>383</v>
      </c>
      <c r="DJ323" s="112">
        <f t="shared" si="4975"/>
        <v>2014</v>
      </c>
      <c r="DK323" s="112">
        <f t="shared" si="4976"/>
        <v>929</v>
      </c>
      <c r="DL323" s="112">
        <v>140</v>
      </c>
      <c r="DM323" s="112">
        <v>340</v>
      </c>
      <c r="DN323" s="112">
        <v>71</v>
      </c>
      <c r="DO323" s="112">
        <v>378</v>
      </c>
      <c r="DP323" s="112">
        <f t="shared" si="4977"/>
        <v>1085</v>
      </c>
      <c r="DQ323" s="112">
        <v>220</v>
      </c>
      <c r="DR323" s="112">
        <v>215</v>
      </c>
      <c r="DS323" s="112">
        <v>231</v>
      </c>
      <c r="DT323" s="112">
        <v>419</v>
      </c>
      <c r="DU323" s="145">
        <f t="shared" si="4978"/>
        <v>6266</v>
      </c>
      <c r="DV323" s="145">
        <f t="shared" si="4979"/>
        <v>3118</v>
      </c>
      <c r="DW323" s="145">
        <f t="shared" si="4980"/>
        <v>556</v>
      </c>
      <c r="DX323" s="145">
        <f t="shared" si="4980"/>
        <v>1121</v>
      </c>
      <c r="DY323" s="145">
        <f t="shared" si="4980"/>
        <v>269</v>
      </c>
      <c r="DZ323" s="145">
        <f t="shared" si="4980"/>
        <v>1172</v>
      </c>
      <c r="EA323" s="145">
        <f t="shared" si="4981"/>
        <v>3148</v>
      </c>
      <c r="EB323" s="145">
        <f t="shared" si="4982"/>
        <v>657</v>
      </c>
      <c r="EC323" s="145">
        <f t="shared" si="4982"/>
        <v>650</v>
      </c>
      <c r="ED323" s="145">
        <f t="shared" si="4982"/>
        <v>663</v>
      </c>
      <c r="EE323" s="145">
        <f t="shared" si="4982"/>
        <v>1178</v>
      </c>
      <c r="EF323" s="112">
        <f t="shared" si="4983"/>
        <v>0</v>
      </c>
      <c r="EG323" s="112">
        <f t="shared" si="4984"/>
        <v>0</v>
      </c>
      <c r="EH323" s="112">
        <v>0</v>
      </c>
      <c r="EI323" s="112">
        <v>0</v>
      </c>
      <c r="EJ323" s="112">
        <v>0</v>
      </c>
      <c r="EK323" s="112">
        <v>0</v>
      </c>
      <c r="EL323" s="112">
        <f t="shared" si="4985"/>
        <v>0</v>
      </c>
      <c r="EM323" s="112">
        <v>0</v>
      </c>
      <c r="EN323" s="112">
        <v>0</v>
      </c>
      <c r="EO323" s="112">
        <v>0</v>
      </c>
      <c r="EP323" s="112">
        <v>0</v>
      </c>
      <c r="EQ323" s="112">
        <f t="shared" si="4986"/>
        <v>0</v>
      </c>
      <c r="ER323" s="112">
        <f t="shared" si="4987"/>
        <v>0</v>
      </c>
      <c r="ES323" s="112">
        <v>0</v>
      </c>
      <c r="ET323" s="112">
        <v>0</v>
      </c>
      <c r="EU323" s="112">
        <v>0</v>
      </c>
      <c r="EV323" s="112">
        <v>0</v>
      </c>
      <c r="EW323" s="112">
        <f t="shared" si="4988"/>
        <v>0</v>
      </c>
      <c r="EX323" s="112">
        <v>0</v>
      </c>
      <c r="EY323" s="112">
        <v>0</v>
      </c>
      <c r="EZ323" s="112">
        <v>0</v>
      </c>
      <c r="FA323" s="112">
        <v>0</v>
      </c>
      <c r="FB323" s="112">
        <f t="shared" si="4989"/>
        <v>0</v>
      </c>
      <c r="FC323" s="112">
        <f t="shared" si="4990"/>
        <v>0</v>
      </c>
      <c r="FD323" s="112">
        <v>0</v>
      </c>
      <c r="FE323" s="112">
        <v>0</v>
      </c>
      <c r="FF323" s="112">
        <v>0</v>
      </c>
      <c r="FG323" s="112">
        <v>0</v>
      </c>
      <c r="FH323" s="112">
        <f t="shared" si="4991"/>
        <v>0</v>
      </c>
      <c r="FI323" s="112">
        <v>0</v>
      </c>
      <c r="FJ323" s="112">
        <v>0</v>
      </c>
      <c r="FK323" s="112">
        <v>0</v>
      </c>
      <c r="FL323" s="112">
        <v>0</v>
      </c>
      <c r="FM323" s="145">
        <f t="shared" si="4992"/>
        <v>0</v>
      </c>
      <c r="FN323" s="145">
        <f t="shared" si="4993"/>
        <v>0</v>
      </c>
      <c r="FO323" s="145">
        <f t="shared" si="4994"/>
        <v>0</v>
      </c>
      <c r="FP323" s="145">
        <f t="shared" si="4994"/>
        <v>0</v>
      </c>
      <c r="FQ323" s="145">
        <f t="shared" si="4994"/>
        <v>0</v>
      </c>
      <c r="FR323" s="145">
        <f t="shared" si="4994"/>
        <v>0</v>
      </c>
      <c r="FS323" s="145">
        <f t="shared" si="4995"/>
        <v>0</v>
      </c>
      <c r="FT323" s="145">
        <f t="shared" si="4996"/>
        <v>0</v>
      </c>
      <c r="FU323" s="145">
        <f t="shared" si="4996"/>
        <v>0</v>
      </c>
      <c r="FV323" s="145">
        <f t="shared" si="4996"/>
        <v>0</v>
      </c>
      <c r="FW323" s="145">
        <f t="shared" si="4996"/>
        <v>0</v>
      </c>
      <c r="FX323" s="145">
        <f t="shared" si="4997"/>
        <v>16120</v>
      </c>
      <c r="FY323" s="145">
        <f t="shared" si="4998"/>
        <v>8272</v>
      </c>
      <c r="FZ323" s="145">
        <f t="shared" si="4999"/>
        <v>1670</v>
      </c>
      <c r="GA323" s="145">
        <f t="shared" si="4999"/>
        <v>3058</v>
      </c>
      <c r="GB323" s="145">
        <f t="shared" si="4999"/>
        <v>656</v>
      </c>
      <c r="GC323" s="145">
        <f t="shared" si="4999"/>
        <v>2888</v>
      </c>
      <c r="GD323" s="145">
        <f t="shared" si="5000"/>
        <v>7848</v>
      </c>
      <c r="GE323" s="145">
        <f t="shared" si="5001"/>
        <v>1823</v>
      </c>
      <c r="GF323" s="145">
        <f t="shared" si="5001"/>
        <v>1813</v>
      </c>
      <c r="GG323" s="145">
        <f t="shared" si="5001"/>
        <v>1533</v>
      </c>
      <c r="GH323" s="145">
        <f t="shared" si="5001"/>
        <v>2679</v>
      </c>
    </row>
    <row r="324" spans="1:190" s="30" customFormat="1" ht="15" customHeight="1" x14ac:dyDescent="0.25">
      <c r="A324" s="46"/>
      <c r="B324" s="75"/>
      <c r="C324" s="93" t="s">
        <v>44</v>
      </c>
      <c r="D324" s="112">
        <f t="shared" si="4941"/>
        <v>0</v>
      </c>
      <c r="E324" s="112">
        <f t="shared" si="4942"/>
        <v>0</v>
      </c>
      <c r="F324" s="112">
        <v>0</v>
      </c>
      <c r="G324" s="112">
        <v>0</v>
      </c>
      <c r="H324" s="112">
        <v>0</v>
      </c>
      <c r="I324" s="112">
        <v>0</v>
      </c>
      <c r="J324" s="112">
        <f t="shared" si="4943"/>
        <v>0</v>
      </c>
      <c r="K324" s="112">
        <v>0</v>
      </c>
      <c r="L324" s="112">
        <v>0</v>
      </c>
      <c r="M324" s="112">
        <v>0</v>
      </c>
      <c r="N324" s="112">
        <v>0</v>
      </c>
      <c r="O324" s="112">
        <f t="shared" si="4944"/>
        <v>0</v>
      </c>
      <c r="P324" s="112">
        <f t="shared" si="4945"/>
        <v>0</v>
      </c>
      <c r="Q324" s="112">
        <v>0</v>
      </c>
      <c r="R324" s="112">
        <v>0</v>
      </c>
      <c r="S324" s="112">
        <v>0</v>
      </c>
      <c r="T324" s="112">
        <v>0</v>
      </c>
      <c r="U324" s="112">
        <f t="shared" si="4946"/>
        <v>0</v>
      </c>
      <c r="V324" s="112">
        <v>0</v>
      </c>
      <c r="W324" s="112">
        <v>0</v>
      </c>
      <c r="X324" s="112">
        <v>0</v>
      </c>
      <c r="Y324" s="112">
        <v>0</v>
      </c>
      <c r="Z324" s="112">
        <f t="shared" si="4947"/>
        <v>0</v>
      </c>
      <c r="AA324" s="112">
        <f t="shared" si="4948"/>
        <v>0</v>
      </c>
      <c r="AB324" s="112">
        <v>0</v>
      </c>
      <c r="AC324" s="112">
        <v>0</v>
      </c>
      <c r="AD324" s="112">
        <v>0</v>
      </c>
      <c r="AE324" s="112">
        <v>0</v>
      </c>
      <c r="AF324" s="112">
        <f t="shared" si="4949"/>
        <v>0</v>
      </c>
      <c r="AG324" s="112">
        <v>0</v>
      </c>
      <c r="AH324" s="112">
        <v>0</v>
      </c>
      <c r="AI324" s="112">
        <v>0</v>
      </c>
      <c r="AJ324" s="112">
        <v>0</v>
      </c>
      <c r="AK324" s="145">
        <f t="shared" si="4950"/>
        <v>0</v>
      </c>
      <c r="AL324" s="145">
        <f t="shared" si="4951"/>
        <v>0</v>
      </c>
      <c r="AM324" s="145">
        <f t="shared" si="4952"/>
        <v>0</v>
      </c>
      <c r="AN324" s="145">
        <f t="shared" si="4952"/>
        <v>0</v>
      </c>
      <c r="AO324" s="145">
        <f t="shared" si="4952"/>
        <v>0</v>
      </c>
      <c r="AP324" s="145">
        <f t="shared" si="4952"/>
        <v>0</v>
      </c>
      <c r="AQ324" s="145">
        <f t="shared" si="4953"/>
        <v>0</v>
      </c>
      <c r="AR324" s="145">
        <f t="shared" si="4954"/>
        <v>0</v>
      </c>
      <c r="AS324" s="145">
        <f t="shared" si="4954"/>
        <v>0</v>
      </c>
      <c r="AT324" s="145">
        <f t="shared" si="4954"/>
        <v>0</v>
      </c>
      <c r="AU324" s="145">
        <f t="shared" si="4954"/>
        <v>0</v>
      </c>
      <c r="AV324" s="112">
        <f t="shared" si="4955"/>
        <v>0</v>
      </c>
      <c r="AW324" s="112">
        <f t="shared" si="4956"/>
        <v>0</v>
      </c>
      <c r="AX324" s="112">
        <v>0</v>
      </c>
      <c r="AY324" s="112">
        <v>0</v>
      </c>
      <c r="AZ324" s="112">
        <v>0</v>
      </c>
      <c r="BA324" s="112">
        <v>0</v>
      </c>
      <c r="BB324" s="112">
        <f t="shared" si="4957"/>
        <v>0</v>
      </c>
      <c r="BC324" s="112">
        <v>0</v>
      </c>
      <c r="BD324" s="112">
        <v>0</v>
      </c>
      <c r="BE324" s="112">
        <v>0</v>
      </c>
      <c r="BF324" s="112">
        <v>0</v>
      </c>
      <c r="BG324" s="112">
        <f t="shared" si="4958"/>
        <v>0</v>
      </c>
      <c r="BH324" s="112">
        <f t="shared" si="4959"/>
        <v>0</v>
      </c>
      <c r="BI324" s="112">
        <v>0</v>
      </c>
      <c r="BJ324" s="112">
        <v>0</v>
      </c>
      <c r="BK324" s="112">
        <v>0</v>
      </c>
      <c r="BL324" s="112">
        <v>0</v>
      </c>
      <c r="BM324" s="112">
        <f t="shared" si="4960"/>
        <v>0</v>
      </c>
      <c r="BN324" s="112">
        <v>0</v>
      </c>
      <c r="BO324" s="112">
        <v>0</v>
      </c>
      <c r="BP324" s="112">
        <v>0</v>
      </c>
      <c r="BQ324" s="112">
        <v>0</v>
      </c>
      <c r="BR324" s="112">
        <f t="shared" si="4961"/>
        <v>0</v>
      </c>
      <c r="BS324" s="112">
        <f t="shared" si="4962"/>
        <v>0</v>
      </c>
      <c r="BT324" s="112">
        <v>0</v>
      </c>
      <c r="BU324" s="112">
        <v>0</v>
      </c>
      <c r="BV324" s="112">
        <v>0</v>
      </c>
      <c r="BW324" s="112">
        <v>0</v>
      </c>
      <c r="BX324" s="112">
        <f t="shared" si="4963"/>
        <v>0</v>
      </c>
      <c r="BY324" s="112">
        <v>0</v>
      </c>
      <c r="BZ324" s="112">
        <v>0</v>
      </c>
      <c r="CA324" s="112">
        <v>0</v>
      </c>
      <c r="CB324" s="112">
        <v>0</v>
      </c>
      <c r="CC324" s="145">
        <f t="shared" si="4964"/>
        <v>0</v>
      </c>
      <c r="CD324" s="145">
        <f t="shared" si="4965"/>
        <v>0</v>
      </c>
      <c r="CE324" s="145">
        <f t="shared" si="4966"/>
        <v>0</v>
      </c>
      <c r="CF324" s="145">
        <f t="shared" si="4966"/>
        <v>0</v>
      </c>
      <c r="CG324" s="145">
        <f t="shared" si="4966"/>
        <v>0</v>
      </c>
      <c r="CH324" s="145">
        <f t="shared" si="4966"/>
        <v>0</v>
      </c>
      <c r="CI324" s="145">
        <f t="shared" si="4967"/>
        <v>0</v>
      </c>
      <c r="CJ324" s="145">
        <f t="shared" si="4968"/>
        <v>0</v>
      </c>
      <c r="CK324" s="145">
        <f t="shared" si="4968"/>
        <v>0</v>
      </c>
      <c r="CL324" s="145">
        <f t="shared" si="4968"/>
        <v>0</v>
      </c>
      <c r="CM324" s="145">
        <f t="shared" si="4968"/>
        <v>0</v>
      </c>
      <c r="CN324" s="112">
        <f t="shared" si="4969"/>
        <v>0</v>
      </c>
      <c r="CO324" s="112">
        <f t="shared" si="4970"/>
        <v>0</v>
      </c>
      <c r="CP324" s="112">
        <v>0</v>
      </c>
      <c r="CQ324" s="112">
        <v>0</v>
      </c>
      <c r="CR324" s="112">
        <v>0</v>
      </c>
      <c r="CS324" s="112">
        <v>0</v>
      </c>
      <c r="CT324" s="112">
        <f t="shared" si="4971"/>
        <v>0</v>
      </c>
      <c r="CU324" s="112">
        <v>0</v>
      </c>
      <c r="CV324" s="112">
        <v>0</v>
      </c>
      <c r="CW324" s="112">
        <v>0</v>
      </c>
      <c r="CX324" s="112">
        <v>0</v>
      </c>
      <c r="CY324" s="112">
        <f t="shared" si="4972"/>
        <v>0</v>
      </c>
      <c r="CZ324" s="112">
        <f t="shared" si="4973"/>
        <v>0</v>
      </c>
      <c r="DA324" s="112">
        <v>0</v>
      </c>
      <c r="DB324" s="112">
        <v>0</v>
      </c>
      <c r="DC324" s="112">
        <v>0</v>
      </c>
      <c r="DD324" s="112">
        <v>0</v>
      </c>
      <c r="DE324" s="112">
        <f t="shared" si="4974"/>
        <v>0</v>
      </c>
      <c r="DF324" s="112">
        <v>0</v>
      </c>
      <c r="DG324" s="112">
        <v>0</v>
      </c>
      <c r="DH324" s="112">
        <v>0</v>
      </c>
      <c r="DI324" s="112">
        <v>0</v>
      </c>
      <c r="DJ324" s="112">
        <f t="shared" si="4975"/>
        <v>0</v>
      </c>
      <c r="DK324" s="112">
        <f t="shared" si="4976"/>
        <v>0</v>
      </c>
      <c r="DL324" s="112">
        <v>0</v>
      </c>
      <c r="DM324" s="112">
        <v>0</v>
      </c>
      <c r="DN324" s="112">
        <v>0</v>
      </c>
      <c r="DO324" s="112">
        <v>0</v>
      </c>
      <c r="DP324" s="112">
        <f t="shared" si="4977"/>
        <v>0</v>
      </c>
      <c r="DQ324" s="112">
        <v>0</v>
      </c>
      <c r="DR324" s="112">
        <v>0</v>
      </c>
      <c r="DS324" s="112">
        <v>0</v>
      </c>
      <c r="DT324" s="112">
        <v>0</v>
      </c>
      <c r="DU324" s="145">
        <f t="shared" si="4978"/>
        <v>0</v>
      </c>
      <c r="DV324" s="145">
        <f t="shared" si="4979"/>
        <v>0</v>
      </c>
      <c r="DW324" s="145">
        <f t="shared" si="4980"/>
        <v>0</v>
      </c>
      <c r="DX324" s="145">
        <f t="shared" si="4980"/>
        <v>0</v>
      </c>
      <c r="DY324" s="145">
        <f t="shared" si="4980"/>
        <v>0</v>
      </c>
      <c r="DZ324" s="145">
        <f t="shared" si="4980"/>
        <v>0</v>
      </c>
      <c r="EA324" s="145">
        <f t="shared" si="4981"/>
        <v>0</v>
      </c>
      <c r="EB324" s="145">
        <f t="shared" si="4982"/>
        <v>0</v>
      </c>
      <c r="EC324" s="145">
        <f t="shared" si="4982"/>
        <v>0</v>
      </c>
      <c r="ED324" s="145">
        <f t="shared" si="4982"/>
        <v>0</v>
      </c>
      <c r="EE324" s="145">
        <f t="shared" si="4982"/>
        <v>0</v>
      </c>
      <c r="EF324" s="112">
        <f t="shared" si="4983"/>
        <v>0</v>
      </c>
      <c r="EG324" s="112">
        <f t="shared" si="4984"/>
        <v>0</v>
      </c>
      <c r="EH324" s="112">
        <v>0</v>
      </c>
      <c r="EI324" s="112">
        <v>0</v>
      </c>
      <c r="EJ324" s="112">
        <v>0</v>
      </c>
      <c r="EK324" s="112">
        <v>0</v>
      </c>
      <c r="EL324" s="112">
        <f t="shared" si="4985"/>
        <v>0</v>
      </c>
      <c r="EM324" s="112">
        <v>0</v>
      </c>
      <c r="EN324" s="112">
        <v>0</v>
      </c>
      <c r="EO324" s="112">
        <v>0</v>
      </c>
      <c r="EP324" s="112">
        <v>0</v>
      </c>
      <c r="EQ324" s="112">
        <f t="shared" si="4986"/>
        <v>0</v>
      </c>
      <c r="ER324" s="112">
        <f t="shared" si="4987"/>
        <v>0</v>
      </c>
      <c r="ES324" s="112">
        <v>0</v>
      </c>
      <c r="ET324" s="112">
        <v>0</v>
      </c>
      <c r="EU324" s="112">
        <v>0</v>
      </c>
      <c r="EV324" s="112">
        <v>0</v>
      </c>
      <c r="EW324" s="112">
        <f t="shared" si="4988"/>
        <v>0</v>
      </c>
      <c r="EX324" s="112">
        <v>0</v>
      </c>
      <c r="EY324" s="112">
        <v>0</v>
      </c>
      <c r="EZ324" s="112">
        <v>0</v>
      </c>
      <c r="FA324" s="112">
        <v>0</v>
      </c>
      <c r="FB324" s="112">
        <f t="shared" si="4989"/>
        <v>0</v>
      </c>
      <c r="FC324" s="112">
        <f t="shared" si="4990"/>
        <v>0</v>
      </c>
      <c r="FD324" s="112">
        <v>0</v>
      </c>
      <c r="FE324" s="112">
        <v>0</v>
      </c>
      <c r="FF324" s="112">
        <v>0</v>
      </c>
      <c r="FG324" s="112">
        <v>0</v>
      </c>
      <c r="FH324" s="112">
        <f t="shared" si="4991"/>
        <v>0</v>
      </c>
      <c r="FI324" s="112">
        <v>0</v>
      </c>
      <c r="FJ324" s="112">
        <v>0</v>
      </c>
      <c r="FK324" s="112">
        <v>0</v>
      </c>
      <c r="FL324" s="112">
        <v>0</v>
      </c>
      <c r="FM324" s="145">
        <f t="shared" si="4992"/>
        <v>0</v>
      </c>
      <c r="FN324" s="145">
        <f t="shared" si="4993"/>
        <v>0</v>
      </c>
      <c r="FO324" s="145">
        <f t="shared" si="4994"/>
        <v>0</v>
      </c>
      <c r="FP324" s="145">
        <f t="shared" si="4994"/>
        <v>0</v>
      </c>
      <c r="FQ324" s="145">
        <f t="shared" si="4994"/>
        <v>0</v>
      </c>
      <c r="FR324" s="145">
        <f t="shared" si="4994"/>
        <v>0</v>
      </c>
      <c r="FS324" s="145">
        <f t="shared" si="4995"/>
        <v>0</v>
      </c>
      <c r="FT324" s="145">
        <f t="shared" si="4996"/>
        <v>0</v>
      </c>
      <c r="FU324" s="145">
        <f t="shared" si="4996"/>
        <v>0</v>
      </c>
      <c r="FV324" s="145">
        <f t="shared" si="4996"/>
        <v>0</v>
      </c>
      <c r="FW324" s="145">
        <f t="shared" si="4996"/>
        <v>0</v>
      </c>
      <c r="FX324" s="145">
        <f t="shared" si="4997"/>
        <v>0</v>
      </c>
      <c r="FY324" s="145">
        <f t="shared" si="4998"/>
        <v>0</v>
      </c>
      <c r="FZ324" s="145">
        <f t="shared" si="4999"/>
        <v>0</v>
      </c>
      <c r="GA324" s="145">
        <f t="shared" si="4999"/>
        <v>0</v>
      </c>
      <c r="GB324" s="145">
        <f t="shared" si="4999"/>
        <v>0</v>
      </c>
      <c r="GC324" s="145">
        <f t="shared" si="4999"/>
        <v>0</v>
      </c>
      <c r="GD324" s="145">
        <f t="shared" si="5000"/>
        <v>0</v>
      </c>
      <c r="GE324" s="145">
        <f t="shared" si="5001"/>
        <v>0</v>
      </c>
      <c r="GF324" s="145">
        <f t="shared" si="5001"/>
        <v>0</v>
      </c>
      <c r="GG324" s="145">
        <f t="shared" si="5001"/>
        <v>0</v>
      </c>
      <c r="GH324" s="145">
        <f t="shared" si="5001"/>
        <v>0</v>
      </c>
    </row>
    <row r="325" spans="1:190" s="30" customFormat="1" ht="15" customHeight="1" x14ac:dyDescent="0.25">
      <c r="A325" s="46"/>
      <c r="B325" s="75"/>
      <c r="C325" s="57"/>
      <c r="D325" s="145"/>
      <c r="E325" s="145"/>
      <c r="F325" s="145"/>
      <c r="G325" s="145"/>
      <c r="H325" s="145"/>
      <c r="I325" s="145"/>
      <c r="J325" s="145"/>
      <c r="K325" s="145"/>
      <c r="L325" s="145"/>
      <c r="M325" s="145"/>
      <c r="N325" s="145"/>
      <c r="O325" s="145"/>
      <c r="P325" s="145"/>
      <c r="Q325" s="145"/>
      <c r="R325" s="145"/>
      <c r="S325" s="145"/>
      <c r="T325" s="145"/>
      <c r="U325" s="145"/>
      <c r="V325" s="145"/>
      <c r="W325" s="145"/>
      <c r="X325" s="145"/>
      <c r="Y325" s="145"/>
      <c r="Z325" s="145"/>
      <c r="AA325" s="145"/>
      <c r="AB325" s="145"/>
      <c r="AC325" s="145"/>
      <c r="AD325" s="145"/>
      <c r="AE325" s="145"/>
      <c r="AF325" s="145"/>
      <c r="AG325" s="145"/>
      <c r="AH325" s="145"/>
      <c r="AI325" s="145"/>
      <c r="AJ325" s="145"/>
      <c r="AK325" s="145"/>
      <c r="AL325" s="145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5"/>
      <c r="AW325" s="145"/>
      <c r="AX325" s="145"/>
      <c r="AY325" s="145"/>
      <c r="AZ325" s="145"/>
      <c r="BA325" s="145"/>
      <c r="BB325" s="145"/>
      <c r="BC325" s="145"/>
      <c r="BD325" s="145"/>
      <c r="BE325" s="145"/>
      <c r="BF325" s="145"/>
      <c r="BG325" s="145"/>
      <c r="BH325" s="145"/>
      <c r="BI325" s="145"/>
      <c r="BJ325" s="145"/>
      <c r="BK325" s="145"/>
      <c r="BL325" s="145"/>
      <c r="BM325" s="145"/>
      <c r="BN325" s="145"/>
      <c r="BO325" s="145"/>
      <c r="BP325" s="145"/>
      <c r="BQ325" s="145"/>
      <c r="BR325" s="145"/>
      <c r="BS325" s="145"/>
      <c r="BT325" s="145"/>
      <c r="BU325" s="145"/>
      <c r="BV325" s="145"/>
      <c r="BW325" s="145"/>
      <c r="BX325" s="145"/>
      <c r="BY325" s="145"/>
      <c r="BZ325" s="145"/>
      <c r="CA325" s="145"/>
      <c r="CB325" s="145"/>
      <c r="CC325" s="145"/>
      <c r="CD325" s="145"/>
      <c r="CE325" s="145"/>
      <c r="CF325" s="145"/>
      <c r="CG325" s="145"/>
      <c r="CH325" s="145"/>
      <c r="CI325" s="145"/>
      <c r="CJ325" s="145"/>
      <c r="CK325" s="145"/>
      <c r="CL325" s="145"/>
      <c r="CM325" s="145"/>
      <c r="CN325" s="145"/>
      <c r="CO325" s="145"/>
      <c r="CP325" s="145"/>
      <c r="CQ325" s="145"/>
      <c r="CR325" s="145"/>
      <c r="CS325" s="145"/>
      <c r="CT325" s="145"/>
      <c r="CU325" s="145"/>
      <c r="CV325" s="145"/>
      <c r="CW325" s="145"/>
      <c r="CX325" s="145"/>
      <c r="CY325" s="145"/>
      <c r="CZ325" s="145"/>
      <c r="DA325" s="145"/>
      <c r="DB325" s="145"/>
      <c r="DC325" s="145"/>
      <c r="DD325" s="145"/>
      <c r="DE325" s="145"/>
      <c r="DF325" s="145"/>
      <c r="DG325" s="145"/>
      <c r="DH325" s="145"/>
      <c r="DI325" s="145"/>
      <c r="DJ325" s="145"/>
      <c r="DK325" s="145"/>
      <c r="DL325" s="145"/>
      <c r="DM325" s="145"/>
      <c r="DN325" s="145"/>
      <c r="DO325" s="145"/>
      <c r="DP325" s="145"/>
      <c r="DQ325" s="145"/>
      <c r="DR325" s="145"/>
      <c r="DS325" s="145"/>
      <c r="DT325" s="145"/>
      <c r="DU325" s="145"/>
      <c r="DV325" s="145"/>
      <c r="DW325" s="145"/>
      <c r="DX325" s="145"/>
      <c r="DY325" s="145"/>
      <c r="DZ325" s="145"/>
      <c r="EA325" s="145"/>
      <c r="EB325" s="145"/>
      <c r="EC325" s="145"/>
      <c r="ED325" s="145"/>
      <c r="EE325" s="145"/>
      <c r="EF325" s="145"/>
      <c r="EG325" s="145"/>
      <c r="EH325" s="145"/>
      <c r="EI325" s="145"/>
      <c r="EJ325" s="145"/>
      <c r="EK325" s="145"/>
      <c r="EL325" s="145"/>
      <c r="EM325" s="145"/>
      <c r="EN325" s="145"/>
      <c r="EO325" s="145"/>
      <c r="EP325" s="145"/>
      <c r="EQ325" s="145"/>
      <c r="ER325" s="145"/>
      <c r="ES325" s="145"/>
      <c r="ET325" s="145"/>
      <c r="EU325" s="145"/>
      <c r="EV325" s="145"/>
      <c r="EW325" s="145"/>
      <c r="EX325" s="145"/>
      <c r="EY325" s="145"/>
      <c r="EZ325" s="145"/>
      <c r="FA325" s="145"/>
      <c r="FB325" s="145"/>
      <c r="FC325" s="145"/>
      <c r="FD325" s="145"/>
      <c r="FE325" s="145"/>
      <c r="FF325" s="145"/>
      <c r="FG325" s="145"/>
      <c r="FH325" s="145"/>
      <c r="FI325" s="145"/>
      <c r="FJ325" s="145"/>
      <c r="FK325" s="145"/>
      <c r="FL325" s="145"/>
      <c r="FM325" s="145"/>
      <c r="FN325" s="145"/>
      <c r="FO325" s="145"/>
      <c r="FP325" s="145"/>
      <c r="FQ325" s="145"/>
      <c r="FR325" s="145"/>
      <c r="FS325" s="145"/>
      <c r="FT325" s="145"/>
      <c r="FU325" s="145"/>
      <c r="FV325" s="145"/>
      <c r="FW325" s="145"/>
      <c r="FX325" s="145"/>
      <c r="FY325" s="145"/>
      <c r="FZ325" s="145"/>
      <c r="GA325" s="145"/>
      <c r="GB325" s="145"/>
      <c r="GC325" s="145"/>
      <c r="GD325" s="145"/>
      <c r="GE325" s="145"/>
      <c r="GF325" s="145"/>
      <c r="GG325" s="145"/>
      <c r="GH325" s="145"/>
    </row>
    <row r="326" spans="1:190" s="30" customFormat="1" ht="15" customHeight="1" x14ac:dyDescent="0.25">
      <c r="A326" s="44"/>
      <c r="B326" s="75" t="s">
        <v>129</v>
      </c>
      <c r="C326" s="93"/>
      <c r="D326" s="145">
        <f t="shared" ref="D326:D327" si="5002">E326+J326</f>
        <v>5702</v>
      </c>
      <c r="E326" s="145">
        <f t="shared" ref="E326:E327" si="5003">SUM(F326:I326)</f>
        <v>2124</v>
      </c>
      <c r="F326" s="145">
        <f>F327+F330+F331</f>
        <v>1105</v>
      </c>
      <c r="G326" s="145">
        <f>G327+G330+G331</f>
        <v>331</v>
      </c>
      <c r="H326" s="145">
        <f>H327+H330+H331</f>
        <v>106</v>
      </c>
      <c r="I326" s="145">
        <f>I327+I330+I331</f>
        <v>582</v>
      </c>
      <c r="J326" s="145">
        <f t="shared" ref="J326:J327" si="5004">SUM(K326:N326)</f>
        <v>3578</v>
      </c>
      <c r="K326" s="145">
        <f>K327+K330+K331</f>
        <v>1307</v>
      </c>
      <c r="L326" s="145">
        <f>L327+L330+L331</f>
        <v>424</v>
      </c>
      <c r="M326" s="145">
        <f>M327+M330+M331</f>
        <v>280</v>
      </c>
      <c r="N326" s="145">
        <f>N327+N330+N331</f>
        <v>1567</v>
      </c>
      <c r="O326" s="145">
        <f t="shared" ref="O326:O327" si="5005">P326+U326</f>
        <v>4292</v>
      </c>
      <c r="P326" s="145">
        <f t="shared" ref="P326:P327" si="5006">SUM(Q326:T326)</f>
        <v>1567</v>
      </c>
      <c r="Q326" s="145">
        <f t="shared" ref="Q326:T326" si="5007">Q327+Q330+Q331</f>
        <v>639</v>
      </c>
      <c r="R326" s="145">
        <f t="shared" si="5007"/>
        <v>278</v>
      </c>
      <c r="S326" s="145">
        <f t="shared" si="5007"/>
        <v>107</v>
      </c>
      <c r="T326" s="145">
        <f t="shared" si="5007"/>
        <v>543</v>
      </c>
      <c r="U326" s="145">
        <f t="shared" ref="U326:U327" si="5008">SUM(V326:Y326)</f>
        <v>2725</v>
      </c>
      <c r="V326" s="145">
        <f t="shared" ref="V326:Y326" si="5009">V327+V330+V331</f>
        <v>708</v>
      </c>
      <c r="W326" s="145">
        <f t="shared" si="5009"/>
        <v>328</v>
      </c>
      <c r="X326" s="145">
        <f t="shared" si="5009"/>
        <v>226</v>
      </c>
      <c r="Y326" s="145">
        <f t="shared" si="5009"/>
        <v>1463</v>
      </c>
      <c r="Z326" s="145">
        <f t="shared" ref="Z326:Z327" si="5010">AA326+AF326</f>
        <v>5127</v>
      </c>
      <c r="AA326" s="145">
        <f t="shared" ref="AA326:AA327" si="5011">SUM(AB326:AE326)</f>
        <v>1831</v>
      </c>
      <c r="AB326" s="145">
        <f t="shared" ref="AB326:AE326" si="5012">AB327+AB330+AB331</f>
        <v>810</v>
      </c>
      <c r="AC326" s="145">
        <f t="shared" si="5012"/>
        <v>317</v>
      </c>
      <c r="AD326" s="145">
        <f t="shared" si="5012"/>
        <v>90</v>
      </c>
      <c r="AE326" s="145">
        <f t="shared" si="5012"/>
        <v>614</v>
      </c>
      <c r="AF326" s="145">
        <f t="shared" ref="AF326:AF327" si="5013">SUM(AG326:AJ326)</f>
        <v>3296</v>
      </c>
      <c r="AG326" s="145">
        <f t="shared" ref="AG326:AJ326" si="5014">AG327+AG330+AG331</f>
        <v>1046</v>
      </c>
      <c r="AH326" s="145">
        <f t="shared" si="5014"/>
        <v>367</v>
      </c>
      <c r="AI326" s="145">
        <f t="shared" si="5014"/>
        <v>217</v>
      </c>
      <c r="AJ326" s="145">
        <f t="shared" si="5014"/>
        <v>1666</v>
      </c>
      <c r="AK326" s="145">
        <f t="shared" ref="AK326:AK327" si="5015">AL326+AQ326</f>
        <v>15121</v>
      </c>
      <c r="AL326" s="145">
        <f t="shared" ref="AL326:AL327" si="5016">SUM(AM326:AP326)</f>
        <v>5522</v>
      </c>
      <c r="AM326" s="145">
        <f>AM327+AM330+AM331</f>
        <v>2554</v>
      </c>
      <c r="AN326" s="145">
        <f>AN327+AN330+AN331</f>
        <v>926</v>
      </c>
      <c r="AO326" s="145">
        <f>AO327+AO330+AO331</f>
        <v>303</v>
      </c>
      <c r="AP326" s="145">
        <f>AP327+AP330+AP331</f>
        <v>1739</v>
      </c>
      <c r="AQ326" s="145">
        <f t="shared" ref="AQ326:AQ327" si="5017">SUM(AR326:AU326)</f>
        <v>9599</v>
      </c>
      <c r="AR326" s="145">
        <f>AR327+AR330+AR331</f>
        <v>3061</v>
      </c>
      <c r="AS326" s="145">
        <f>AS327+AS330+AS331</f>
        <v>1119</v>
      </c>
      <c r="AT326" s="145">
        <f>AT327+AT330+AT331</f>
        <v>723</v>
      </c>
      <c r="AU326" s="145">
        <f>AU327+AU330+AU331</f>
        <v>4696</v>
      </c>
      <c r="AV326" s="145">
        <f t="shared" ref="AV326:AV327" si="5018">AW326+BB326</f>
        <v>5328</v>
      </c>
      <c r="AW326" s="145">
        <f t="shared" ref="AW326:AW327" si="5019">SUM(AX326:BA326)</f>
        <v>1996</v>
      </c>
      <c r="AX326" s="145">
        <f>AX327+AX330+AX331</f>
        <v>912</v>
      </c>
      <c r="AY326" s="145">
        <f>AY327+AY330+AY331</f>
        <v>335</v>
      </c>
      <c r="AZ326" s="145">
        <f>AZ327+AZ330+AZ331</f>
        <v>88</v>
      </c>
      <c r="BA326" s="145">
        <f>BA327+BA330+BA331</f>
        <v>661</v>
      </c>
      <c r="BB326" s="145">
        <f t="shared" ref="BB326:BB327" si="5020">SUM(BC326:BF326)</f>
        <v>3332</v>
      </c>
      <c r="BC326" s="145">
        <f>BC327+BC330+BC331</f>
        <v>1216</v>
      </c>
      <c r="BD326" s="145">
        <f>BD327+BD330+BD331</f>
        <v>364</v>
      </c>
      <c r="BE326" s="145">
        <f>BE327+BE330+BE331</f>
        <v>215</v>
      </c>
      <c r="BF326" s="145">
        <f>BF327+BF330+BF331</f>
        <v>1537</v>
      </c>
      <c r="BG326" s="145">
        <f t="shared" ref="BG326:BG327" si="5021">BH326+BM326</f>
        <v>5808</v>
      </c>
      <c r="BH326" s="145">
        <f t="shared" ref="BH326:BH327" si="5022">SUM(BI326:BL326)</f>
        <v>2185</v>
      </c>
      <c r="BI326" s="145">
        <f t="shared" ref="BI326:BL326" si="5023">BI327+BI330+BI331</f>
        <v>993</v>
      </c>
      <c r="BJ326" s="145">
        <f t="shared" si="5023"/>
        <v>370</v>
      </c>
      <c r="BK326" s="145">
        <f t="shared" si="5023"/>
        <v>92</v>
      </c>
      <c r="BL326" s="145">
        <f t="shared" si="5023"/>
        <v>730</v>
      </c>
      <c r="BM326" s="145">
        <f t="shared" ref="BM326:BM327" si="5024">SUM(BN326:BQ326)</f>
        <v>3623</v>
      </c>
      <c r="BN326" s="145">
        <f t="shared" ref="BN326:BQ326" si="5025">BN327+BN330+BN331</f>
        <v>1219</v>
      </c>
      <c r="BO326" s="145">
        <f t="shared" si="5025"/>
        <v>480</v>
      </c>
      <c r="BP326" s="145">
        <f t="shared" si="5025"/>
        <v>314</v>
      </c>
      <c r="BQ326" s="145">
        <f t="shared" si="5025"/>
        <v>1610</v>
      </c>
      <c r="BR326" s="145">
        <f t="shared" ref="BR326:BR327" si="5026">BS326+BX326</f>
        <v>4995</v>
      </c>
      <c r="BS326" s="145">
        <f t="shared" ref="BS326:BS327" si="5027">SUM(BT326:BW326)</f>
        <v>1807</v>
      </c>
      <c r="BT326" s="145">
        <f t="shared" ref="BT326:BW326" si="5028">BT327+BT330+BT331</f>
        <v>792</v>
      </c>
      <c r="BU326" s="145">
        <f t="shared" si="5028"/>
        <v>360</v>
      </c>
      <c r="BV326" s="145">
        <f t="shared" si="5028"/>
        <v>85</v>
      </c>
      <c r="BW326" s="145">
        <f t="shared" si="5028"/>
        <v>570</v>
      </c>
      <c r="BX326" s="145">
        <f t="shared" ref="BX326:BX327" si="5029">SUM(BY326:CB326)</f>
        <v>3188</v>
      </c>
      <c r="BY326" s="145">
        <f t="shared" ref="BY326:CB326" si="5030">BY327+BY330+BY331</f>
        <v>978</v>
      </c>
      <c r="BZ326" s="145">
        <f t="shared" si="5030"/>
        <v>415</v>
      </c>
      <c r="CA326" s="145">
        <f t="shared" si="5030"/>
        <v>280</v>
      </c>
      <c r="CB326" s="145">
        <f t="shared" si="5030"/>
        <v>1515</v>
      </c>
      <c r="CC326" s="145">
        <f t="shared" ref="CC326:CC327" si="5031">CD326+CI326</f>
        <v>16131</v>
      </c>
      <c r="CD326" s="145">
        <f t="shared" ref="CD326:CD327" si="5032">SUM(CE326:CH326)</f>
        <v>5988</v>
      </c>
      <c r="CE326" s="145">
        <f t="shared" ref="CE326:CH326" si="5033">CE327+CE330+CE331</f>
        <v>2697</v>
      </c>
      <c r="CF326" s="145">
        <f t="shared" si="5033"/>
        <v>1065</v>
      </c>
      <c r="CG326" s="145">
        <f t="shared" si="5033"/>
        <v>265</v>
      </c>
      <c r="CH326" s="145">
        <f t="shared" si="5033"/>
        <v>1961</v>
      </c>
      <c r="CI326" s="145">
        <f t="shared" ref="CI326:CI327" si="5034">SUM(CJ326:CM326)</f>
        <v>10143</v>
      </c>
      <c r="CJ326" s="145">
        <f t="shared" ref="CJ326:CM326" si="5035">CJ327+CJ330+CJ331</f>
        <v>3413</v>
      </c>
      <c r="CK326" s="145">
        <f t="shared" si="5035"/>
        <v>1259</v>
      </c>
      <c r="CL326" s="145">
        <f t="shared" si="5035"/>
        <v>809</v>
      </c>
      <c r="CM326" s="145">
        <f t="shared" si="5035"/>
        <v>4662</v>
      </c>
      <c r="CN326" s="145">
        <f t="shared" ref="CN326:CN327" si="5036">CO326+CT326</f>
        <v>5073</v>
      </c>
      <c r="CO326" s="145">
        <f t="shared" ref="CO326:CO327" si="5037">SUM(CP326:CS326)</f>
        <v>1774</v>
      </c>
      <c r="CP326" s="145">
        <f>CP327+CP330+CP331</f>
        <v>669</v>
      </c>
      <c r="CQ326" s="145">
        <f>CQ327+CQ330+CQ331</f>
        <v>335</v>
      </c>
      <c r="CR326" s="145">
        <f>CR327+CR330+CR331</f>
        <v>93</v>
      </c>
      <c r="CS326" s="145">
        <f>CS327+CS330+CS331</f>
        <v>677</v>
      </c>
      <c r="CT326" s="145">
        <f t="shared" ref="CT326:CT327" si="5038">SUM(CU326:CX326)</f>
        <v>3299</v>
      </c>
      <c r="CU326" s="145">
        <f>CU327+CU330+CU331</f>
        <v>963</v>
      </c>
      <c r="CV326" s="145">
        <f>CV327+CV330+CV331</f>
        <v>389</v>
      </c>
      <c r="CW326" s="145">
        <f>CW327+CW330+CW331</f>
        <v>245</v>
      </c>
      <c r="CX326" s="145">
        <f>CX327+CX330+CX331</f>
        <v>1702</v>
      </c>
      <c r="CY326" s="145">
        <f t="shared" ref="CY326:CY327" si="5039">CZ326+DE326</f>
        <v>5358</v>
      </c>
      <c r="CZ326" s="145">
        <f t="shared" ref="CZ326:CZ327" si="5040">SUM(DA326:DD326)</f>
        <v>1930</v>
      </c>
      <c r="DA326" s="145">
        <f t="shared" ref="DA326:DD326" si="5041">DA327+DA330+DA331</f>
        <v>839</v>
      </c>
      <c r="DB326" s="145">
        <f t="shared" si="5041"/>
        <v>367</v>
      </c>
      <c r="DC326" s="145">
        <f t="shared" si="5041"/>
        <v>85</v>
      </c>
      <c r="DD326" s="145">
        <f t="shared" si="5041"/>
        <v>639</v>
      </c>
      <c r="DE326" s="145">
        <f t="shared" ref="DE326:DE327" si="5042">SUM(DF326:DI326)</f>
        <v>3428</v>
      </c>
      <c r="DF326" s="145">
        <f t="shared" ref="DF326:DI326" si="5043">DF327+DF330+DF331</f>
        <v>1017</v>
      </c>
      <c r="DG326" s="145">
        <f t="shared" si="5043"/>
        <v>440</v>
      </c>
      <c r="DH326" s="145">
        <f t="shared" si="5043"/>
        <v>190</v>
      </c>
      <c r="DI326" s="145">
        <f t="shared" si="5043"/>
        <v>1781</v>
      </c>
      <c r="DJ326" s="145">
        <f t="shared" ref="DJ326:DJ327" si="5044">DK326+DP326</f>
        <v>5159</v>
      </c>
      <c r="DK326" s="145">
        <f t="shared" ref="DK326:DK327" si="5045">SUM(DL326:DO326)</f>
        <v>1865</v>
      </c>
      <c r="DL326" s="145">
        <f t="shared" ref="DL326:DO326" si="5046">DL327+DL330+DL331</f>
        <v>738</v>
      </c>
      <c r="DM326" s="145">
        <f t="shared" si="5046"/>
        <v>326</v>
      </c>
      <c r="DN326" s="145">
        <f t="shared" si="5046"/>
        <v>93</v>
      </c>
      <c r="DO326" s="145">
        <f t="shared" si="5046"/>
        <v>708</v>
      </c>
      <c r="DP326" s="145">
        <f t="shared" ref="DP326:DP327" si="5047">SUM(DQ326:DT326)</f>
        <v>3294</v>
      </c>
      <c r="DQ326" s="145">
        <f t="shared" ref="DQ326:DT326" si="5048">DQ327+DQ330+DQ331</f>
        <v>1012</v>
      </c>
      <c r="DR326" s="145">
        <f t="shared" si="5048"/>
        <v>380</v>
      </c>
      <c r="DS326" s="145">
        <f t="shared" si="5048"/>
        <v>163</v>
      </c>
      <c r="DT326" s="145">
        <f t="shared" si="5048"/>
        <v>1739</v>
      </c>
      <c r="DU326" s="145">
        <f t="shared" ref="DU326:DU327" si="5049">DV326+EA326</f>
        <v>15590</v>
      </c>
      <c r="DV326" s="145">
        <f t="shared" ref="DV326:DV327" si="5050">SUM(DW326:DZ326)</f>
        <v>5569</v>
      </c>
      <c r="DW326" s="145">
        <f t="shared" ref="DW326:DZ326" si="5051">DW327+DW330+DW331</f>
        <v>2246</v>
      </c>
      <c r="DX326" s="145">
        <f t="shared" si="5051"/>
        <v>1028</v>
      </c>
      <c r="DY326" s="145">
        <f t="shared" si="5051"/>
        <v>271</v>
      </c>
      <c r="DZ326" s="145">
        <f t="shared" si="5051"/>
        <v>2024</v>
      </c>
      <c r="EA326" s="145">
        <f t="shared" ref="EA326:EA327" si="5052">SUM(EB326:EE326)</f>
        <v>10021</v>
      </c>
      <c r="EB326" s="145">
        <f t="shared" ref="EB326:EE326" si="5053">EB327+EB330+EB331</f>
        <v>2992</v>
      </c>
      <c r="EC326" s="145">
        <f t="shared" si="5053"/>
        <v>1209</v>
      </c>
      <c r="ED326" s="145">
        <f t="shared" si="5053"/>
        <v>598</v>
      </c>
      <c r="EE326" s="145">
        <f t="shared" si="5053"/>
        <v>5222</v>
      </c>
      <c r="EF326" s="145">
        <f t="shared" ref="EF326:EF327" si="5054">EG326+EL326</f>
        <v>0</v>
      </c>
      <c r="EG326" s="145">
        <f t="shared" ref="EG326:EG327" si="5055">SUM(EH326:EK326)</f>
        <v>0</v>
      </c>
      <c r="EH326" s="145">
        <f>EH327+EH330+EH331</f>
        <v>0</v>
      </c>
      <c r="EI326" s="145">
        <f>EI327+EI330+EI331</f>
        <v>0</v>
      </c>
      <c r="EJ326" s="145">
        <f>EJ327+EJ330+EJ331</f>
        <v>0</v>
      </c>
      <c r="EK326" s="145">
        <f>EK327+EK330+EK331</f>
        <v>0</v>
      </c>
      <c r="EL326" s="145">
        <f t="shared" ref="EL326:EL327" si="5056">SUM(EM326:EP326)</f>
        <v>0</v>
      </c>
      <c r="EM326" s="145">
        <f>EM327+EM330+EM331</f>
        <v>0</v>
      </c>
      <c r="EN326" s="145">
        <f>EN327+EN330+EN331</f>
        <v>0</v>
      </c>
      <c r="EO326" s="145">
        <f>EO327+EO330+EO331</f>
        <v>0</v>
      </c>
      <c r="EP326" s="145">
        <f>EP327+EP330+EP331</f>
        <v>0</v>
      </c>
      <c r="EQ326" s="145">
        <f t="shared" ref="EQ326:EQ327" si="5057">ER326+EW326</f>
        <v>0</v>
      </c>
      <c r="ER326" s="145">
        <f t="shared" ref="ER326:ER327" si="5058">SUM(ES326:EV326)</f>
        <v>0</v>
      </c>
      <c r="ES326" s="145">
        <f t="shared" ref="ES326:EV326" si="5059">ES327+ES330+ES331</f>
        <v>0</v>
      </c>
      <c r="ET326" s="145">
        <f t="shared" si="5059"/>
        <v>0</v>
      </c>
      <c r="EU326" s="145">
        <f t="shared" si="5059"/>
        <v>0</v>
      </c>
      <c r="EV326" s="145">
        <f t="shared" si="5059"/>
        <v>0</v>
      </c>
      <c r="EW326" s="145">
        <f t="shared" ref="EW326:EW327" si="5060">SUM(EX326:FA326)</f>
        <v>0</v>
      </c>
      <c r="EX326" s="145">
        <f t="shared" ref="EX326:FA326" si="5061">EX327+EX330+EX331</f>
        <v>0</v>
      </c>
      <c r="EY326" s="145">
        <f t="shared" si="5061"/>
        <v>0</v>
      </c>
      <c r="EZ326" s="145">
        <f t="shared" si="5061"/>
        <v>0</v>
      </c>
      <c r="FA326" s="145">
        <f t="shared" si="5061"/>
        <v>0</v>
      </c>
      <c r="FB326" s="145">
        <f t="shared" ref="FB326:FB327" si="5062">FC326+FH326</f>
        <v>0</v>
      </c>
      <c r="FC326" s="145">
        <f t="shared" ref="FC326:FC327" si="5063">SUM(FD326:FG326)</f>
        <v>0</v>
      </c>
      <c r="FD326" s="145">
        <f t="shared" ref="FD326:FG326" si="5064">FD327+FD330+FD331</f>
        <v>0</v>
      </c>
      <c r="FE326" s="145">
        <f t="shared" si="5064"/>
        <v>0</v>
      </c>
      <c r="FF326" s="145">
        <f t="shared" si="5064"/>
        <v>0</v>
      </c>
      <c r="FG326" s="145">
        <f t="shared" si="5064"/>
        <v>0</v>
      </c>
      <c r="FH326" s="145">
        <f t="shared" ref="FH326:FH327" si="5065">SUM(FI326:FL326)</f>
        <v>0</v>
      </c>
      <c r="FI326" s="145">
        <f t="shared" ref="FI326:FL326" si="5066">FI327+FI330+FI331</f>
        <v>0</v>
      </c>
      <c r="FJ326" s="145">
        <f t="shared" si="5066"/>
        <v>0</v>
      </c>
      <c r="FK326" s="145">
        <f t="shared" si="5066"/>
        <v>0</v>
      </c>
      <c r="FL326" s="145">
        <f t="shared" si="5066"/>
        <v>0</v>
      </c>
      <c r="FM326" s="145">
        <f t="shared" ref="FM326:FM327" si="5067">FN326+FS326</f>
        <v>0</v>
      </c>
      <c r="FN326" s="145">
        <f t="shared" ref="FN326:FN327" si="5068">SUM(FO326:FR326)</f>
        <v>0</v>
      </c>
      <c r="FO326" s="145">
        <f t="shared" ref="FO326:FR326" si="5069">FO327+FO330+FO331</f>
        <v>0</v>
      </c>
      <c r="FP326" s="145">
        <f t="shared" si="5069"/>
        <v>0</v>
      </c>
      <c r="FQ326" s="145">
        <f t="shared" si="5069"/>
        <v>0</v>
      </c>
      <c r="FR326" s="145">
        <f t="shared" si="5069"/>
        <v>0</v>
      </c>
      <c r="FS326" s="145">
        <f t="shared" ref="FS326:FS327" si="5070">SUM(FT326:FW326)</f>
        <v>0</v>
      </c>
      <c r="FT326" s="145">
        <f t="shared" ref="FT326:FW326" si="5071">FT327+FT330+FT331</f>
        <v>0</v>
      </c>
      <c r="FU326" s="145">
        <f t="shared" si="5071"/>
        <v>0</v>
      </c>
      <c r="FV326" s="145">
        <f t="shared" si="5071"/>
        <v>0</v>
      </c>
      <c r="FW326" s="145">
        <f t="shared" si="5071"/>
        <v>0</v>
      </c>
      <c r="FX326" s="145">
        <f t="shared" ref="FX326:FX327" si="5072">FY326+GD326</f>
        <v>46842</v>
      </c>
      <c r="FY326" s="145">
        <f t="shared" ref="FY326:FY327" si="5073">SUM(FZ326:GC326)</f>
        <v>17079</v>
      </c>
      <c r="FZ326" s="145">
        <f>FZ327+FZ330+FZ331</f>
        <v>7497</v>
      </c>
      <c r="GA326" s="145">
        <f>GA327+GA330+GA331</f>
        <v>3019</v>
      </c>
      <c r="GB326" s="145">
        <f>GB327+GB330+GB331</f>
        <v>839</v>
      </c>
      <c r="GC326" s="145">
        <f>GC327+GC330+GC331</f>
        <v>5724</v>
      </c>
      <c r="GD326" s="145">
        <f t="shared" ref="GD326:GD327" si="5074">SUM(GE326:GH326)</f>
        <v>29763</v>
      </c>
      <c r="GE326" s="145">
        <f>GE327+GE330+GE331</f>
        <v>9466</v>
      </c>
      <c r="GF326" s="145">
        <f>GF327+GF330+GF331</f>
        <v>3587</v>
      </c>
      <c r="GG326" s="145">
        <f>GG327+GG330+GG331</f>
        <v>2130</v>
      </c>
      <c r="GH326" s="145">
        <f>GH327+GH330+GH331</f>
        <v>14580</v>
      </c>
    </row>
    <row r="327" spans="1:190" s="30" customFormat="1" ht="15" customHeight="1" x14ac:dyDescent="0.25">
      <c r="A327" s="46"/>
      <c r="B327" s="75"/>
      <c r="C327" s="93" t="s">
        <v>130</v>
      </c>
      <c r="D327" s="145">
        <f t="shared" si="5002"/>
        <v>174</v>
      </c>
      <c r="E327" s="145">
        <f t="shared" si="5003"/>
        <v>76</v>
      </c>
      <c r="F327" s="145">
        <f>SUM(F328:F329)</f>
        <v>48</v>
      </c>
      <c r="G327" s="145">
        <f>SUM(G328:G329)</f>
        <v>13</v>
      </c>
      <c r="H327" s="145">
        <f>SUM(H328:H329)</f>
        <v>7</v>
      </c>
      <c r="I327" s="145">
        <f>SUM(I328:I329)</f>
        <v>8</v>
      </c>
      <c r="J327" s="145">
        <f t="shared" si="5004"/>
        <v>98</v>
      </c>
      <c r="K327" s="145">
        <f>SUM(K328:K329)</f>
        <v>54</v>
      </c>
      <c r="L327" s="145">
        <f>SUM(L328:L329)</f>
        <v>13</v>
      </c>
      <c r="M327" s="145">
        <f>SUM(M328:M329)</f>
        <v>3</v>
      </c>
      <c r="N327" s="145">
        <f>SUM(N328:N329)</f>
        <v>28</v>
      </c>
      <c r="O327" s="145">
        <f t="shared" si="5005"/>
        <v>155</v>
      </c>
      <c r="P327" s="145">
        <f t="shared" si="5006"/>
        <v>62</v>
      </c>
      <c r="Q327" s="145">
        <f t="shared" ref="Q327:T327" si="5075">SUM(Q328:Q329)</f>
        <v>31</v>
      </c>
      <c r="R327" s="145">
        <f t="shared" si="5075"/>
        <v>8</v>
      </c>
      <c r="S327" s="145">
        <f t="shared" si="5075"/>
        <v>6</v>
      </c>
      <c r="T327" s="145">
        <f t="shared" si="5075"/>
        <v>17</v>
      </c>
      <c r="U327" s="145">
        <f t="shared" si="5008"/>
        <v>93</v>
      </c>
      <c r="V327" s="145">
        <f t="shared" ref="V327:Y327" si="5076">SUM(V328:V329)</f>
        <v>37</v>
      </c>
      <c r="W327" s="145">
        <f t="shared" si="5076"/>
        <v>5</v>
      </c>
      <c r="X327" s="145">
        <f t="shared" si="5076"/>
        <v>12</v>
      </c>
      <c r="Y327" s="145">
        <f t="shared" si="5076"/>
        <v>39</v>
      </c>
      <c r="Z327" s="145">
        <f t="shared" si="5010"/>
        <v>213</v>
      </c>
      <c r="AA327" s="145">
        <f t="shared" si="5011"/>
        <v>92</v>
      </c>
      <c r="AB327" s="145">
        <f t="shared" ref="AB327:AE327" si="5077">SUM(AB328:AB329)</f>
        <v>55</v>
      </c>
      <c r="AC327" s="145">
        <f t="shared" si="5077"/>
        <v>12</v>
      </c>
      <c r="AD327" s="145">
        <f t="shared" si="5077"/>
        <v>7</v>
      </c>
      <c r="AE327" s="145">
        <f t="shared" si="5077"/>
        <v>18</v>
      </c>
      <c r="AF327" s="145">
        <f t="shared" si="5013"/>
        <v>121</v>
      </c>
      <c r="AG327" s="145">
        <f t="shared" ref="AG327:AJ327" si="5078">SUM(AG328:AG329)</f>
        <v>56</v>
      </c>
      <c r="AH327" s="145">
        <f t="shared" si="5078"/>
        <v>3</v>
      </c>
      <c r="AI327" s="145">
        <f t="shared" si="5078"/>
        <v>9</v>
      </c>
      <c r="AJ327" s="145">
        <f t="shared" si="5078"/>
        <v>53</v>
      </c>
      <c r="AK327" s="145">
        <f t="shared" si="5015"/>
        <v>542</v>
      </c>
      <c r="AL327" s="145">
        <f t="shared" si="5016"/>
        <v>230</v>
      </c>
      <c r="AM327" s="145">
        <f>SUM(AM328:AM329)</f>
        <v>134</v>
      </c>
      <c r="AN327" s="145">
        <f>SUM(AN328:AN329)</f>
        <v>33</v>
      </c>
      <c r="AO327" s="145">
        <f>SUM(AO328:AO329)</f>
        <v>20</v>
      </c>
      <c r="AP327" s="145">
        <f>SUM(AP328:AP329)</f>
        <v>43</v>
      </c>
      <c r="AQ327" s="145">
        <f t="shared" si="5017"/>
        <v>312</v>
      </c>
      <c r="AR327" s="145">
        <f>SUM(AR328:AR329)</f>
        <v>147</v>
      </c>
      <c r="AS327" s="145">
        <f>SUM(AS328:AS329)</f>
        <v>21</v>
      </c>
      <c r="AT327" s="145">
        <f>SUM(AT328:AT329)</f>
        <v>24</v>
      </c>
      <c r="AU327" s="145">
        <f>SUM(AU328:AU329)</f>
        <v>120</v>
      </c>
      <c r="AV327" s="145">
        <f t="shared" si="5018"/>
        <v>203</v>
      </c>
      <c r="AW327" s="145">
        <f t="shared" si="5019"/>
        <v>94</v>
      </c>
      <c r="AX327" s="145">
        <f>SUM(AX328:AX329)</f>
        <v>45</v>
      </c>
      <c r="AY327" s="145">
        <f>SUM(AY328:AY329)</f>
        <v>15</v>
      </c>
      <c r="AZ327" s="145">
        <f>SUM(AZ328:AZ329)</f>
        <v>8</v>
      </c>
      <c r="BA327" s="145">
        <f>SUM(BA328:BA329)</f>
        <v>26</v>
      </c>
      <c r="BB327" s="145">
        <f t="shared" si="5020"/>
        <v>109</v>
      </c>
      <c r="BC327" s="145">
        <f>SUM(BC328:BC329)</f>
        <v>50</v>
      </c>
      <c r="BD327" s="145">
        <f>SUM(BD328:BD329)</f>
        <v>10</v>
      </c>
      <c r="BE327" s="145">
        <f>SUM(BE328:BE329)</f>
        <v>3</v>
      </c>
      <c r="BF327" s="145">
        <f>SUM(BF328:BF329)</f>
        <v>46</v>
      </c>
      <c r="BG327" s="145">
        <f t="shared" si="5021"/>
        <v>190</v>
      </c>
      <c r="BH327" s="145">
        <f t="shared" si="5022"/>
        <v>89</v>
      </c>
      <c r="BI327" s="145">
        <f t="shared" ref="BI327:BL327" si="5079">SUM(BI328:BI329)</f>
        <v>38</v>
      </c>
      <c r="BJ327" s="145">
        <f t="shared" si="5079"/>
        <v>28</v>
      </c>
      <c r="BK327" s="145">
        <f t="shared" si="5079"/>
        <v>0</v>
      </c>
      <c r="BL327" s="145">
        <f t="shared" si="5079"/>
        <v>23</v>
      </c>
      <c r="BM327" s="145">
        <f t="shared" si="5024"/>
        <v>101</v>
      </c>
      <c r="BN327" s="145">
        <f t="shared" ref="BN327:BQ327" si="5080">SUM(BN328:BN329)</f>
        <v>35</v>
      </c>
      <c r="BO327" s="145">
        <f t="shared" si="5080"/>
        <v>19</v>
      </c>
      <c r="BP327" s="145">
        <f t="shared" si="5080"/>
        <v>0</v>
      </c>
      <c r="BQ327" s="145">
        <f t="shared" si="5080"/>
        <v>47</v>
      </c>
      <c r="BR327" s="145">
        <f t="shared" si="5026"/>
        <v>153</v>
      </c>
      <c r="BS327" s="145">
        <f t="shared" si="5027"/>
        <v>63</v>
      </c>
      <c r="BT327" s="145">
        <f t="shared" ref="BT327:BW327" si="5081">SUM(BT328:BT329)</f>
        <v>29</v>
      </c>
      <c r="BU327" s="145">
        <f t="shared" si="5081"/>
        <v>12</v>
      </c>
      <c r="BV327" s="145">
        <f t="shared" si="5081"/>
        <v>0</v>
      </c>
      <c r="BW327" s="145">
        <f t="shared" si="5081"/>
        <v>22</v>
      </c>
      <c r="BX327" s="145">
        <f t="shared" si="5029"/>
        <v>90</v>
      </c>
      <c r="BY327" s="145">
        <f t="shared" ref="BY327:CB327" si="5082">SUM(BY328:BY329)</f>
        <v>57</v>
      </c>
      <c r="BZ327" s="145">
        <f t="shared" si="5082"/>
        <v>13</v>
      </c>
      <c r="CA327" s="145">
        <f t="shared" si="5082"/>
        <v>0</v>
      </c>
      <c r="CB327" s="145">
        <f t="shared" si="5082"/>
        <v>20</v>
      </c>
      <c r="CC327" s="145">
        <f t="shared" si="5031"/>
        <v>546</v>
      </c>
      <c r="CD327" s="145">
        <f t="shared" si="5032"/>
        <v>246</v>
      </c>
      <c r="CE327" s="145">
        <f t="shared" ref="CE327:CH327" si="5083">SUM(CE328:CE329)</f>
        <v>112</v>
      </c>
      <c r="CF327" s="145">
        <f t="shared" si="5083"/>
        <v>55</v>
      </c>
      <c r="CG327" s="145">
        <f t="shared" si="5083"/>
        <v>8</v>
      </c>
      <c r="CH327" s="145">
        <f t="shared" si="5083"/>
        <v>71</v>
      </c>
      <c r="CI327" s="145">
        <f t="shared" si="5034"/>
        <v>300</v>
      </c>
      <c r="CJ327" s="145">
        <f t="shared" ref="CJ327:CM327" si="5084">SUM(CJ328:CJ329)</f>
        <v>142</v>
      </c>
      <c r="CK327" s="145">
        <f t="shared" si="5084"/>
        <v>42</v>
      </c>
      <c r="CL327" s="145">
        <f t="shared" si="5084"/>
        <v>3</v>
      </c>
      <c r="CM327" s="145">
        <f t="shared" si="5084"/>
        <v>113</v>
      </c>
      <c r="CN327" s="145">
        <f t="shared" si="5036"/>
        <v>136</v>
      </c>
      <c r="CO327" s="145">
        <f t="shared" si="5037"/>
        <v>66</v>
      </c>
      <c r="CP327" s="145">
        <f>SUM(CP328:CP329)</f>
        <v>29</v>
      </c>
      <c r="CQ327" s="145">
        <f>SUM(CQ328:CQ329)</f>
        <v>22</v>
      </c>
      <c r="CR327" s="145">
        <f>SUM(CR328:CR329)</f>
        <v>0</v>
      </c>
      <c r="CS327" s="145">
        <f>SUM(CS328:CS329)</f>
        <v>15</v>
      </c>
      <c r="CT327" s="145">
        <f t="shared" si="5038"/>
        <v>70</v>
      </c>
      <c r="CU327" s="145">
        <f>SUM(CU328:CU329)</f>
        <v>34</v>
      </c>
      <c r="CV327" s="145">
        <f>SUM(CV328:CV329)</f>
        <v>17</v>
      </c>
      <c r="CW327" s="145">
        <f>SUM(CW328:CW329)</f>
        <v>0</v>
      </c>
      <c r="CX327" s="145">
        <f>SUM(CX328:CX329)</f>
        <v>19</v>
      </c>
      <c r="CY327" s="145">
        <f t="shared" si="5039"/>
        <v>144</v>
      </c>
      <c r="CZ327" s="145">
        <f t="shared" si="5040"/>
        <v>63</v>
      </c>
      <c r="DA327" s="145">
        <f t="shared" ref="DA327:DD327" si="5085">SUM(DA328:DA329)</f>
        <v>26</v>
      </c>
      <c r="DB327" s="145">
        <f t="shared" si="5085"/>
        <v>13</v>
      </c>
      <c r="DC327" s="145">
        <f t="shared" si="5085"/>
        <v>1</v>
      </c>
      <c r="DD327" s="145">
        <f t="shared" si="5085"/>
        <v>23</v>
      </c>
      <c r="DE327" s="145">
        <f t="shared" si="5042"/>
        <v>81</v>
      </c>
      <c r="DF327" s="145">
        <f t="shared" ref="DF327:DI327" si="5086">SUM(DF328:DF329)</f>
        <v>38</v>
      </c>
      <c r="DG327" s="145">
        <f t="shared" si="5086"/>
        <v>13</v>
      </c>
      <c r="DH327" s="145">
        <f t="shared" si="5086"/>
        <v>0</v>
      </c>
      <c r="DI327" s="145">
        <f t="shared" si="5086"/>
        <v>30</v>
      </c>
      <c r="DJ327" s="145">
        <f t="shared" si="5044"/>
        <v>177</v>
      </c>
      <c r="DK327" s="145">
        <f t="shared" si="5045"/>
        <v>71</v>
      </c>
      <c r="DL327" s="145">
        <f t="shared" ref="DL327:DO327" si="5087">SUM(DL328:DL329)</f>
        <v>30</v>
      </c>
      <c r="DM327" s="145">
        <f t="shared" si="5087"/>
        <v>19</v>
      </c>
      <c r="DN327" s="145">
        <f t="shared" si="5087"/>
        <v>0</v>
      </c>
      <c r="DO327" s="145">
        <f t="shared" si="5087"/>
        <v>22</v>
      </c>
      <c r="DP327" s="145">
        <f t="shared" si="5047"/>
        <v>106</v>
      </c>
      <c r="DQ327" s="145">
        <f t="shared" ref="DQ327:DT327" si="5088">SUM(DQ328:DQ329)</f>
        <v>42</v>
      </c>
      <c r="DR327" s="145">
        <f t="shared" si="5088"/>
        <v>14</v>
      </c>
      <c r="DS327" s="145">
        <f t="shared" si="5088"/>
        <v>1</v>
      </c>
      <c r="DT327" s="145">
        <f t="shared" si="5088"/>
        <v>49</v>
      </c>
      <c r="DU327" s="145">
        <f t="shared" si="5049"/>
        <v>457</v>
      </c>
      <c r="DV327" s="145">
        <f t="shared" si="5050"/>
        <v>200</v>
      </c>
      <c r="DW327" s="145">
        <f t="shared" ref="DW327:DZ327" si="5089">SUM(DW328:DW329)</f>
        <v>85</v>
      </c>
      <c r="DX327" s="145">
        <f t="shared" si="5089"/>
        <v>54</v>
      </c>
      <c r="DY327" s="145">
        <f t="shared" si="5089"/>
        <v>1</v>
      </c>
      <c r="DZ327" s="145">
        <f t="shared" si="5089"/>
        <v>60</v>
      </c>
      <c r="EA327" s="145">
        <f t="shared" si="5052"/>
        <v>257</v>
      </c>
      <c r="EB327" s="145">
        <f t="shared" ref="EB327:EE327" si="5090">SUM(EB328:EB329)</f>
        <v>114</v>
      </c>
      <c r="EC327" s="145">
        <f t="shared" si="5090"/>
        <v>44</v>
      </c>
      <c r="ED327" s="145">
        <f t="shared" si="5090"/>
        <v>1</v>
      </c>
      <c r="EE327" s="145">
        <f t="shared" si="5090"/>
        <v>98</v>
      </c>
      <c r="EF327" s="145">
        <f t="shared" si="5054"/>
        <v>0</v>
      </c>
      <c r="EG327" s="145">
        <f t="shared" si="5055"/>
        <v>0</v>
      </c>
      <c r="EH327" s="145">
        <f>SUM(EH328:EH329)</f>
        <v>0</v>
      </c>
      <c r="EI327" s="145">
        <f>SUM(EI328:EI329)</f>
        <v>0</v>
      </c>
      <c r="EJ327" s="145">
        <f>SUM(EJ328:EJ329)</f>
        <v>0</v>
      </c>
      <c r="EK327" s="145">
        <f>SUM(EK328:EK329)</f>
        <v>0</v>
      </c>
      <c r="EL327" s="145">
        <f t="shared" si="5056"/>
        <v>0</v>
      </c>
      <c r="EM327" s="145">
        <f>SUM(EM328:EM329)</f>
        <v>0</v>
      </c>
      <c r="EN327" s="145">
        <f>SUM(EN328:EN329)</f>
        <v>0</v>
      </c>
      <c r="EO327" s="145">
        <f>SUM(EO328:EO329)</f>
        <v>0</v>
      </c>
      <c r="EP327" s="145">
        <f>SUM(EP328:EP329)</f>
        <v>0</v>
      </c>
      <c r="EQ327" s="145">
        <f t="shared" si="5057"/>
        <v>0</v>
      </c>
      <c r="ER327" s="145">
        <f t="shared" si="5058"/>
        <v>0</v>
      </c>
      <c r="ES327" s="145">
        <f t="shared" ref="ES327:EV327" si="5091">SUM(ES328:ES329)</f>
        <v>0</v>
      </c>
      <c r="ET327" s="145">
        <f t="shared" si="5091"/>
        <v>0</v>
      </c>
      <c r="EU327" s="145">
        <f t="shared" si="5091"/>
        <v>0</v>
      </c>
      <c r="EV327" s="145">
        <f t="shared" si="5091"/>
        <v>0</v>
      </c>
      <c r="EW327" s="145">
        <f t="shared" si="5060"/>
        <v>0</v>
      </c>
      <c r="EX327" s="145">
        <f t="shared" ref="EX327:FA327" si="5092">SUM(EX328:EX329)</f>
        <v>0</v>
      </c>
      <c r="EY327" s="145">
        <f t="shared" si="5092"/>
        <v>0</v>
      </c>
      <c r="EZ327" s="145">
        <f t="shared" si="5092"/>
        <v>0</v>
      </c>
      <c r="FA327" s="145">
        <f t="shared" si="5092"/>
        <v>0</v>
      </c>
      <c r="FB327" s="145">
        <f t="shared" si="5062"/>
        <v>0</v>
      </c>
      <c r="FC327" s="145">
        <f t="shared" si="5063"/>
        <v>0</v>
      </c>
      <c r="FD327" s="145">
        <f t="shared" ref="FD327:FG327" si="5093">SUM(FD328:FD329)</f>
        <v>0</v>
      </c>
      <c r="FE327" s="145">
        <f t="shared" si="5093"/>
        <v>0</v>
      </c>
      <c r="FF327" s="145">
        <f t="shared" si="5093"/>
        <v>0</v>
      </c>
      <c r="FG327" s="145">
        <f t="shared" si="5093"/>
        <v>0</v>
      </c>
      <c r="FH327" s="145">
        <f t="shared" si="5065"/>
        <v>0</v>
      </c>
      <c r="FI327" s="145">
        <f t="shared" ref="FI327:FL327" si="5094">SUM(FI328:FI329)</f>
        <v>0</v>
      </c>
      <c r="FJ327" s="145">
        <f t="shared" si="5094"/>
        <v>0</v>
      </c>
      <c r="FK327" s="145">
        <f t="shared" si="5094"/>
        <v>0</v>
      </c>
      <c r="FL327" s="145">
        <f t="shared" si="5094"/>
        <v>0</v>
      </c>
      <c r="FM327" s="145">
        <f t="shared" si="5067"/>
        <v>0</v>
      </c>
      <c r="FN327" s="145">
        <f t="shared" si="5068"/>
        <v>0</v>
      </c>
      <c r="FO327" s="145">
        <f t="shared" ref="FO327:FR327" si="5095">SUM(FO328:FO329)</f>
        <v>0</v>
      </c>
      <c r="FP327" s="145">
        <f t="shared" si="5095"/>
        <v>0</v>
      </c>
      <c r="FQ327" s="145">
        <f t="shared" si="5095"/>
        <v>0</v>
      </c>
      <c r="FR327" s="145">
        <f t="shared" si="5095"/>
        <v>0</v>
      </c>
      <c r="FS327" s="145">
        <f t="shared" si="5070"/>
        <v>0</v>
      </c>
      <c r="FT327" s="145">
        <f t="shared" ref="FT327:FW327" si="5096">SUM(FT328:FT329)</f>
        <v>0</v>
      </c>
      <c r="FU327" s="145">
        <f t="shared" si="5096"/>
        <v>0</v>
      </c>
      <c r="FV327" s="145">
        <f t="shared" si="5096"/>
        <v>0</v>
      </c>
      <c r="FW327" s="145">
        <f t="shared" si="5096"/>
        <v>0</v>
      </c>
      <c r="FX327" s="145">
        <f t="shared" si="5072"/>
        <v>1545</v>
      </c>
      <c r="FY327" s="145">
        <f t="shared" si="5073"/>
        <v>676</v>
      </c>
      <c r="FZ327" s="145">
        <f>SUM(FZ328:FZ329)</f>
        <v>331</v>
      </c>
      <c r="GA327" s="145">
        <f>SUM(GA328:GA329)</f>
        <v>142</v>
      </c>
      <c r="GB327" s="145">
        <f>SUM(GB328:GB329)</f>
        <v>29</v>
      </c>
      <c r="GC327" s="145">
        <f>SUM(GC328:GC329)</f>
        <v>174</v>
      </c>
      <c r="GD327" s="145">
        <f t="shared" si="5074"/>
        <v>869</v>
      </c>
      <c r="GE327" s="145">
        <f>SUM(GE328:GE329)</f>
        <v>403</v>
      </c>
      <c r="GF327" s="145">
        <f>SUM(GF328:GF329)</f>
        <v>107</v>
      </c>
      <c r="GG327" s="145">
        <f>SUM(GG328:GG329)</f>
        <v>28</v>
      </c>
      <c r="GH327" s="145">
        <f>SUM(GH328:GH329)</f>
        <v>331</v>
      </c>
    </row>
    <row r="328" spans="1:190" s="30" customFormat="1" ht="15" customHeight="1" x14ac:dyDescent="0.25">
      <c r="A328" s="46"/>
      <c r="B328" s="75"/>
      <c r="C328" s="57" t="s">
        <v>219</v>
      </c>
      <c r="D328" s="112">
        <f>E328+J328</f>
        <v>174</v>
      </c>
      <c r="E328" s="112">
        <f>SUM(F328:I328)</f>
        <v>76</v>
      </c>
      <c r="F328" s="112">
        <v>48</v>
      </c>
      <c r="G328" s="112">
        <v>13</v>
      </c>
      <c r="H328" s="112">
        <v>7</v>
      </c>
      <c r="I328" s="112">
        <v>8</v>
      </c>
      <c r="J328" s="112">
        <f>SUM(K328:N328)</f>
        <v>98</v>
      </c>
      <c r="K328" s="112">
        <v>54</v>
      </c>
      <c r="L328" s="112">
        <v>13</v>
      </c>
      <c r="M328" s="112">
        <v>3</v>
      </c>
      <c r="N328" s="112">
        <v>28</v>
      </c>
      <c r="O328" s="112">
        <f>P328+U328</f>
        <v>155</v>
      </c>
      <c r="P328" s="112">
        <f>SUM(Q328:T328)</f>
        <v>62</v>
      </c>
      <c r="Q328" s="112">
        <v>31</v>
      </c>
      <c r="R328" s="112">
        <v>8</v>
      </c>
      <c r="S328" s="112">
        <v>6</v>
      </c>
      <c r="T328" s="112">
        <v>17</v>
      </c>
      <c r="U328" s="112">
        <f>SUM(V328:Y328)</f>
        <v>93</v>
      </c>
      <c r="V328" s="112">
        <v>37</v>
      </c>
      <c r="W328" s="112">
        <v>5</v>
      </c>
      <c r="X328" s="112">
        <v>12</v>
      </c>
      <c r="Y328" s="112">
        <v>39</v>
      </c>
      <c r="Z328" s="112">
        <f>AA328+AF328</f>
        <v>213</v>
      </c>
      <c r="AA328" s="112">
        <f>SUM(AB328:AE328)</f>
        <v>92</v>
      </c>
      <c r="AB328" s="112">
        <v>55</v>
      </c>
      <c r="AC328" s="112">
        <v>12</v>
      </c>
      <c r="AD328" s="112">
        <v>7</v>
      </c>
      <c r="AE328" s="112">
        <v>18</v>
      </c>
      <c r="AF328" s="112">
        <f>SUM(AG328:AJ328)</f>
        <v>121</v>
      </c>
      <c r="AG328" s="112">
        <v>56</v>
      </c>
      <c r="AH328" s="112">
        <v>3</v>
      </c>
      <c r="AI328" s="112">
        <v>9</v>
      </c>
      <c r="AJ328" s="112">
        <v>53</v>
      </c>
      <c r="AK328" s="145">
        <f>AL328+AQ328</f>
        <v>542</v>
      </c>
      <c r="AL328" s="145">
        <f>SUM(AM328:AP328)</f>
        <v>230</v>
      </c>
      <c r="AM328" s="145">
        <f t="shared" ref="AM328:AP331" si="5097">F328+Q328+AB328</f>
        <v>134</v>
      </c>
      <c r="AN328" s="145">
        <f t="shared" si="5097"/>
        <v>33</v>
      </c>
      <c r="AO328" s="145">
        <f t="shared" si="5097"/>
        <v>20</v>
      </c>
      <c r="AP328" s="145">
        <f t="shared" si="5097"/>
        <v>43</v>
      </c>
      <c r="AQ328" s="145">
        <f>SUM(AR328:AU328)</f>
        <v>312</v>
      </c>
      <c r="AR328" s="145">
        <f t="shared" ref="AR328:AU331" si="5098">K328+V328+AG328</f>
        <v>147</v>
      </c>
      <c r="AS328" s="145">
        <f t="shared" si="5098"/>
        <v>21</v>
      </c>
      <c r="AT328" s="145">
        <f t="shared" si="5098"/>
        <v>24</v>
      </c>
      <c r="AU328" s="145">
        <f t="shared" si="5098"/>
        <v>120</v>
      </c>
      <c r="AV328" s="112">
        <f>AW328+BB328</f>
        <v>203</v>
      </c>
      <c r="AW328" s="112">
        <f>SUM(AX328:BA328)</f>
        <v>94</v>
      </c>
      <c r="AX328" s="112">
        <v>45</v>
      </c>
      <c r="AY328" s="112">
        <v>15</v>
      </c>
      <c r="AZ328" s="112">
        <v>8</v>
      </c>
      <c r="BA328" s="112">
        <v>26</v>
      </c>
      <c r="BB328" s="112">
        <f>SUM(BC328:BF328)</f>
        <v>109</v>
      </c>
      <c r="BC328" s="112">
        <v>50</v>
      </c>
      <c r="BD328" s="112">
        <v>10</v>
      </c>
      <c r="BE328" s="112">
        <v>3</v>
      </c>
      <c r="BF328" s="112">
        <v>46</v>
      </c>
      <c r="BG328" s="112">
        <f>BH328+BM328</f>
        <v>190</v>
      </c>
      <c r="BH328" s="112">
        <f>SUM(BI328:BL328)</f>
        <v>89</v>
      </c>
      <c r="BI328" s="112">
        <v>38</v>
      </c>
      <c r="BJ328" s="112">
        <v>28</v>
      </c>
      <c r="BK328" s="112">
        <v>0</v>
      </c>
      <c r="BL328" s="112">
        <v>23</v>
      </c>
      <c r="BM328" s="112">
        <f>SUM(BN328:BQ328)</f>
        <v>101</v>
      </c>
      <c r="BN328" s="112">
        <v>35</v>
      </c>
      <c r="BO328" s="112">
        <v>19</v>
      </c>
      <c r="BP328" s="112">
        <v>0</v>
      </c>
      <c r="BQ328" s="112">
        <v>47</v>
      </c>
      <c r="BR328" s="112">
        <f>BS328+BX328</f>
        <v>153</v>
      </c>
      <c r="BS328" s="112">
        <f>SUM(BT328:BW328)</f>
        <v>63</v>
      </c>
      <c r="BT328" s="112">
        <v>29</v>
      </c>
      <c r="BU328" s="112">
        <v>12</v>
      </c>
      <c r="BV328" s="112">
        <v>0</v>
      </c>
      <c r="BW328" s="112">
        <v>22</v>
      </c>
      <c r="BX328" s="112">
        <f>SUM(BY328:CB328)</f>
        <v>90</v>
      </c>
      <c r="BY328" s="112">
        <v>57</v>
      </c>
      <c r="BZ328" s="112">
        <v>13</v>
      </c>
      <c r="CA328" s="112">
        <v>0</v>
      </c>
      <c r="CB328" s="112">
        <v>20</v>
      </c>
      <c r="CC328" s="145">
        <f>CD328+CI328</f>
        <v>546</v>
      </c>
      <c r="CD328" s="145">
        <f>SUM(CE328:CH328)</f>
        <v>246</v>
      </c>
      <c r="CE328" s="145">
        <f t="shared" ref="CE328:CH331" si="5099">AX328+BI328+BT328</f>
        <v>112</v>
      </c>
      <c r="CF328" s="145">
        <f t="shared" si="5099"/>
        <v>55</v>
      </c>
      <c r="CG328" s="145">
        <f t="shared" si="5099"/>
        <v>8</v>
      </c>
      <c r="CH328" s="145">
        <f t="shared" si="5099"/>
        <v>71</v>
      </c>
      <c r="CI328" s="145">
        <f>SUM(CJ328:CM328)</f>
        <v>300</v>
      </c>
      <c r="CJ328" s="145">
        <f t="shared" ref="CJ328:CM331" si="5100">BC328+BN328+BY328</f>
        <v>142</v>
      </c>
      <c r="CK328" s="145">
        <f t="shared" si="5100"/>
        <v>42</v>
      </c>
      <c r="CL328" s="145">
        <f t="shared" si="5100"/>
        <v>3</v>
      </c>
      <c r="CM328" s="145">
        <f t="shared" si="5100"/>
        <v>113</v>
      </c>
      <c r="CN328" s="112">
        <f>CO328+CT328</f>
        <v>136</v>
      </c>
      <c r="CO328" s="112">
        <f>SUM(CP328:CS328)</f>
        <v>66</v>
      </c>
      <c r="CP328" s="112">
        <v>29</v>
      </c>
      <c r="CQ328" s="112">
        <v>22</v>
      </c>
      <c r="CR328" s="112">
        <v>0</v>
      </c>
      <c r="CS328" s="112">
        <v>15</v>
      </c>
      <c r="CT328" s="112">
        <f>SUM(CU328:CX328)</f>
        <v>70</v>
      </c>
      <c r="CU328" s="112">
        <v>34</v>
      </c>
      <c r="CV328" s="112">
        <v>17</v>
      </c>
      <c r="CW328" s="112">
        <v>0</v>
      </c>
      <c r="CX328" s="112">
        <v>19</v>
      </c>
      <c r="CY328" s="112">
        <f>CZ328+DE328</f>
        <v>144</v>
      </c>
      <c r="CZ328" s="112">
        <f>SUM(DA328:DD328)</f>
        <v>63</v>
      </c>
      <c r="DA328" s="112">
        <v>26</v>
      </c>
      <c r="DB328" s="112">
        <v>13</v>
      </c>
      <c r="DC328" s="112">
        <v>1</v>
      </c>
      <c r="DD328" s="112">
        <v>23</v>
      </c>
      <c r="DE328" s="112">
        <f>SUM(DF328:DI328)</f>
        <v>81</v>
      </c>
      <c r="DF328" s="112">
        <v>38</v>
      </c>
      <c r="DG328" s="112">
        <v>13</v>
      </c>
      <c r="DH328" s="112">
        <v>0</v>
      </c>
      <c r="DI328" s="112">
        <v>30</v>
      </c>
      <c r="DJ328" s="112">
        <f>DK328+DP328</f>
        <v>177</v>
      </c>
      <c r="DK328" s="112">
        <f>SUM(DL328:DO328)</f>
        <v>71</v>
      </c>
      <c r="DL328" s="112">
        <v>30</v>
      </c>
      <c r="DM328" s="112">
        <v>19</v>
      </c>
      <c r="DN328" s="112">
        <v>0</v>
      </c>
      <c r="DO328" s="112">
        <v>22</v>
      </c>
      <c r="DP328" s="112">
        <f>SUM(DQ328:DT328)</f>
        <v>106</v>
      </c>
      <c r="DQ328" s="112">
        <v>42</v>
      </c>
      <c r="DR328" s="112">
        <v>14</v>
      </c>
      <c r="DS328" s="112">
        <v>1</v>
      </c>
      <c r="DT328" s="112">
        <v>49</v>
      </c>
      <c r="DU328" s="145">
        <f>DV328+EA328</f>
        <v>457</v>
      </c>
      <c r="DV328" s="145">
        <f>SUM(DW328:DZ328)</f>
        <v>200</v>
      </c>
      <c r="DW328" s="145">
        <f t="shared" ref="DW328:DZ331" si="5101">CP328+DA328+DL328</f>
        <v>85</v>
      </c>
      <c r="DX328" s="145">
        <f t="shared" si="5101"/>
        <v>54</v>
      </c>
      <c r="DY328" s="145">
        <f t="shared" si="5101"/>
        <v>1</v>
      </c>
      <c r="DZ328" s="145">
        <f t="shared" si="5101"/>
        <v>60</v>
      </c>
      <c r="EA328" s="145">
        <f>SUM(EB328:EE328)</f>
        <v>257</v>
      </c>
      <c r="EB328" s="145">
        <f t="shared" ref="EB328:EE331" si="5102">CU328+DF328+DQ328</f>
        <v>114</v>
      </c>
      <c r="EC328" s="145">
        <f t="shared" si="5102"/>
        <v>44</v>
      </c>
      <c r="ED328" s="145">
        <f t="shared" si="5102"/>
        <v>1</v>
      </c>
      <c r="EE328" s="145">
        <f t="shared" si="5102"/>
        <v>98</v>
      </c>
      <c r="EF328" s="112">
        <f>EG328+EL328</f>
        <v>0</v>
      </c>
      <c r="EG328" s="112">
        <f>SUM(EH328:EK328)</f>
        <v>0</v>
      </c>
      <c r="EH328" s="112">
        <v>0</v>
      </c>
      <c r="EI328" s="112">
        <v>0</v>
      </c>
      <c r="EJ328" s="112">
        <v>0</v>
      </c>
      <c r="EK328" s="112">
        <v>0</v>
      </c>
      <c r="EL328" s="112">
        <f>SUM(EM328:EP328)</f>
        <v>0</v>
      </c>
      <c r="EM328" s="112">
        <v>0</v>
      </c>
      <c r="EN328" s="112">
        <v>0</v>
      </c>
      <c r="EO328" s="112">
        <v>0</v>
      </c>
      <c r="EP328" s="112">
        <v>0</v>
      </c>
      <c r="EQ328" s="112">
        <f>ER328+EW328</f>
        <v>0</v>
      </c>
      <c r="ER328" s="112">
        <f>SUM(ES328:EV328)</f>
        <v>0</v>
      </c>
      <c r="ES328" s="112">
        <v>0</v>
      </c>
      <c r="ET328" s="112">
        <v>0</v>
      </c>
      <c r="EU328" s="112">
        <v>0</v>
      </c>
      <c r="EV328" s="112">
        <v>0</v>
      </c>
      <c r="EW328" s="112">
        <f>SUM(EX328:FA328)</f>
        <v>0</v>
      </c>
      <c r="EX328" s="112">
        <v>0</v>
      </c>
      <c r="EY328" s="112">
        <v>0</v>
      </c>
      <c r="EZ328" s="112">
        <v>0</v>
      </c>
      <c r="FA328" s="112">
        <v>0</v>
      </c>
      <c r="FB328" s="112">
        <f>FC328+FH328</f>
        <v>0</v>
      </c>
      <c r="FC328" s="112">
        <f>SUM(FD328:FG328)</f>
        <v>0</v>
      </c>
      <c r="FD328" s="112">
        <v>0</v>
      </c>
      <c r="FE328" s="112">
        <v>0</v>
      </c>
      <c r="FF328" s="112">
        <v>0</v>
      </c>
      <c r="FG328" s="112">
        <v>0</v>
      </c>
      <c r="FH328" s="112">
        <f>SUM(FI328:FL328)</f>
        <v>0</v>
      </c>
      <c r="FI328" s="112">
        <v>0</v>
      </c>
      <c r="FJ328" s="112">
        <v>0</v>
      </c>
      <c r="FK328" s="112">
        <v>0</v>
      </c>
      <c r="FL328" s="112">
        <v>0</v>
      </c>
      <c r="FM328" s="145">
        <f>FN328+FS328</f>
        <v>0</v>
      </c>
      <c r="FN328" s="145">
        <f>SUM(FO328:FR328)</f>
        <v>0</v>
      </c>
      <c r="FO328" s="145">
        <f t="shared" ref="FO328:FR331" si="5103">EH328+ES328+FD328</f>
        <v>0</v>
      </c>
      <c r="FP328" s="145">
        <f t="shared" si="5103"/>
        <v>0</v>
      </c>
      <c r="FQ328" s="145">
        <f t="shared" si="5103"/>
        <v>0</v>
      </c>
      <c r="FR328" s="145">
        <f t="shared" si="5103"/>
        <v>0</v>
      </c>
      <c r="FS328" s="145">
        <f>SUM(FT328:FW328)</f>
        <v>0</v>
      </c>
      <c r="FT328" s="145">
        <f t="shared" ref="FT328:FW331" si="5104">EM328+EX328+FI328</f>
        <v>0</v>
      </c>
      <c r="FU328" s="145">
        <f t="shared" si="5104"/>
        <v>0</v>
      </c>
      <c r="FV328" s="145">
        <f t="shared" si="5104"/>
        <v>0</v>
      </c>
      <c r="FW328" s="145">
        <f t="shared" si="5104"/>
        <v>0</v>
      </c>
      <c r="FX328" s="145">
        <f>FY328+GD328</f>
        <v>1545</v>
      </c>
      <c r="FY328" s="145">
        <f>SUM(FZ328:GC328)</f>
        <v>676</v>
      </c>
      <c r="FZ328" s="145">
        <f t="shared" ref="FZ328:GC331" si="5105">FO328+DW328+CE328+AM328</f>
        <v>331</v>
      </c>
      <c r="GA328" s="145">
        <f t="shared" si="5105"/>
        <v>142</v>
      </c>
      <c r="GB328" s="145">
        <f t="shared" si="5105"/>
        <v>29</v>
      </c>
      <c r="GC328" s="145">
        <f t="shared" si="5105"/>
        <v>174</v>
      </c>
      <c r="GD328" s="145">
        <f>SUM(GE328:GH328)</f>
        <v>869</v>
      </c>
      <c r="GE328" s="145">
        <f t="shared" ref="GE328:GH331" si="5106">FT328+EB328+CJ328+AR328</f>
        <v>403</v>
      </c>
      <c r="GF328" s="145">
        <f t="shared" si="5106"/>
        <v>107</v>
      </c>
      <c r="GG328" s="145">
        <f t="shared" si="5106"/>
        <v>28</v>
      </c>
      <c r="GH328" s="145">
        <f t="shared" si="5106"/>
        <v>331</v>
      </c>
    </row>
    <row r="329" spans="1:190" s="30" customFormat="1" ht="15" customHeight="1" x14ac:dyDescent="0.25">
      <c r="A329" s="46"/>
      <c r="B329" s="75"/>
      <c r="C329" s="57" t="s">
        <v>130</v>
      </c>
      <c r="D329" s="112">
        <f>E329+J329</f>
        <v>0</v>
      </c>
      <c r="E329" s="112">
        <f>SUM(F329:I329)</f>
        <v>0</v>
      </c>
      <c r="F329" s="112">
        <v>0</v>
      </c>
      <c r="G329" s="112">
        <v>0</v>
      </c>
      <c r="H329" s="112">
        <v>0</v>
      </c>
      <c r="I329" s="112">
        <v>0</v>
      </c>
      <c r="J329" s="112">
        <f>SUM(K329:N329)</f>
        <v>0</v>
      </c>
      <c r="K329" s="112">
        <v>0</v>
      </c>
      <c r="L329" s="112">
        <v>0</v>
      </c>
      <c r="M329" s="112">
        <v>0</v>
      </c>
      <c r="N329" s="112">
        <v>0</v>
      </c>
      <c r="O329" s="112">
        <f>P329+U329</f>
        <v>0</v>
      </c>
      <c r="P329" s="112">
        <f>SUM(Q329:T329)</f>
        <v>0</v>
      </c>
      <c r="Q329" s="112">
        <v>0</v>
      </c>
      <c r="R329" s="112">
        <v>0</v>
      </c>
      <c r="S329" s="112">
        <v>0</v>
      </c>
      <c r="T329" s="112">
        <v>0</v>
      </c>
      <c r="U329" s="112">
        <f>SUM(V329:Y329)</f>
        <v>0</v>
      </c>
      <c r="V329" s="112">
        <v>0</v>
      </c>
      <c r="W329" s="112">
        <v>0</v>
      </c>
      <c r="X329" s="112">
        <v>0</v>
      </c>
      <c r="Y329" s="112">
        <v>0</v>
      </c>
      <c r="Z329" s="112">
        <f>AA329+AF329</f>
        <v>0</v>
      </c>
      <c r="AA329" s="112">
        <f>SUM(AB329:AE329)</f>
        <v>0</v>
      </c>
      <c r="AB329" s="112">
        <v>0</v>
      </c>
      <c r="AC329" s="112">
        <v>0</v>
      </c>
      <c r="AD329" s="112">
        <v>0</v>
      </c>
      <c r="AE329" s="112">
        <v>0</v>
      </c>
      <c r="AF329" s="112">
        <f>SUM(AG329:AJ329)</f>
        <v>0</v>
      </c>
      <c r="AG329" s="112">
        <v>0</v>
      </c>
      <c r="AH329" s="112">
        <v>0</v>
      </c>
      <c r="AI329" s="112">
        <v>0</v>
      </c>
      <c r="AJ329" s="112">
        <v>0</v>
      </c>
      <c r="AK329" s="145">
        <f>AL329+AQ329</f>
        <v>0</v>
      </c>
      <c r="AL329" s="145">
        <f>SUM(AM329:AP329)</f>
        <v>0</v>
      </c>
      <c r="AM329" s="145">
        <f t="shared" si="5097"/>
        <v>0</v>
      </c>
      <c r="AN329" s="145">
        <f t="shared" si="5097"/>
        <v>0</v>
      </c>
      <c r="AO329" s="145">
        <f t="shared" si="5097"/>
        <v>0</v>
      </c>
      <c r="AP329" s="145">
        <f t="shared" si="5097"/>
        <v>0</v>
      </c>
      <c r="AQ329" s="145">
        <f>SUM(AR329:AU329)</f>
        <v>0</v>
      </c>
      <c r="AR329" s="145">
        <f t="shared" si="5098"/>
        <v>0</v>
      </c>
      <c r="AS329" s="145">
        <f t="shared" si="5098"/>
        <v>0</v>
      </c>
      <c r="AT329" s="145">
        <f t="shared" si="5098"/>
        <v>0</v>
      </c>
      <c r="AU329" s="145">
        <f t="shared" si="5098"/>
        <v>0</v>
      </c>
      <c r="AV329" s="112">
        <f>AW329+BB329</f>
        <v>0</v>
      </c>
      <c r="AW329" s="112">
        <f>SUM(AX329:BA329)</f>
        <v>0</v>
      </c>
      <c r="AX329" s="112">
        <v>0</v>
      </c>
      <c r="AY329" s="112">
        <v>0</v>
      </c>
      <c r="AZ329" s="112">
        <v>0</v>
      </c>
      <c r="BA329" s="112">
        <v>0</v>
      </c>
      <c r="BB329" s="112">
        <f>SUM(BC329:BF329)</f>
        <v>0</v>
      </c>
      <c r="BC329" s="112">
        <v>0</v>
      </c>
      <c r="BD329" s="112">
        <v>0</v>
      </c>
      <c r="BE329" s="112">
        <v>0</v>
      </c>
      <c r="BF329" s="112">
        <v>0</v>
      </c>
      <c r="BG329" s="112">
        <f>BH329+BM329</f>
        <v>0</v>
      </c>
      <c r="BH329" s="112">
        <f>SUM(BI329:BL329)</f>
        <v>0</v>
      </c>
      <c r="BI329" s="112">
        <v>0</v>
      </c>
      <c r="BJ329" s="112">
        <v>0</v>
      </c>
      <c r="BK329" s="112">
        <v>0</v>
      </c>
      <c r="BL329" s="112">
        <v>0</v>
      </c>
      <c r="BM329" s="112">
        <f>SUM(BN329:BQ329)</f>
        <v>0</v>
      </c>
      <c r="BN329" s="112">
        <v>0</v>
      </c>
      <c r="BO329" s="112">
        <v>0</v>
      </c>
      <c r="BP329" s="112">
        <v>0</v>
      </c>
      <c r="BQ329" s="112">
        <v>0</v>
      </c>
      <c r="BR329" s="112">
        <f>BS329+BX329</f>
        <v>0</v>
      </c>
      <c r="BS329" s="112">
        <f>SUM(BT329:BW329)</f>
        <v>0</v>
      </c>
      <c r="BT329" s="112">
        <v>0</v>
      </c>
      <c r="BU329" s="112">
        <v>0</v>
      </c>
      <c r="BV329" s="112">
        <v>0</v>
      </c>
      <c r="BW329" s="112">
        <v>0</v>
      </c>
      <c r="BX329" s="112">
        <f>SUM(BY329:CB329)</f>
        <v>0</v>
      </c>
      <c r="BY329" s="112">
        <v>0</v>
      </c>
      <c r="BZ329" s="112">
        <v>0</v>
      </c>
      <c r="CA329" s="112">
        <v>0</v>
      </c>
      <c r="CB329" s="112">
        <v>0</v>
      </c>
      <c r="CC329" s="145">
        <f>CD329+CI329</f>
        <v>0</v>
      </c>
      <c r="CD329" s="145">
        <f>SUM(CE329:CH329)</f>
        <v>0</v>
      </c>
      <c r="CE329" s="145">
        <f t="shared" si="5099"/>
        <v>0</v>
      </c>
      <c r="CF329" s="145">
        <f t="shared" si="5099"/>
        <v>0</v>
      </c>
      <c r="CG329" s="145">
        <f t="shared" si="5099"/>
        <v>0</v>
      </c>
      <c r="CH329" s="145">
        <f t="shared" si="5099"/>
        <v>0</v>
      </c>
      <c r="CI329" s="145">
        <f>SUM(CJ329:CM329)</f>
        <v>0</v>
      </c>
      <c r="CJ329" s="145">
        <f t="shared" si="5100"/>
        <v>0</v>
      </c>
      <c r="CK329" s="145">
        <f t="shared" si="5100"/>
        <v>0</v>
      </c>
      <c r="CL329" s="145">
        <f t="shared" si="5100"/>
        <v>0</v>
      </c>
      <c r="CM329" s="145">
        <f t="shared" si="5100"/>
        <v>0</v>
      </c>
      <c r="CN329" s="112">
        <f>CO329+CT329</f>
        <v>0</v>
      </c>
      <c r="CO329" s="112">
        <f>SUM(CP329:CS329)</f>
        <v>0</v>
      </c>
      <c r="CP329" s="112">
        <v>0</v>
      </c>
      <c r="CQ329" s="112">
        <v>0</v>
      </c>
      <c r="CR329" s="112">
        <v>0</v>
      </c>
      <c r="CS329" s="112">
        <v>0</v>
      </c>
      <c r="CT329" s="112">
        <f>SUM(CU329:CX329)</f>
        <v>0</v>
      </c>
      <c r="CU329" s="112">
        <v>0</v>
      </c>
      <c r="CV329" s="112">
        <v>0</v>
      </c>
      <c r="CW329" s="112">
        <v>0</v>
      </c>
      <c r="CX329" s="112">
        <v>0</v>
      </c>
      <c r="CY329" s="112">
        <f>CZ329+DE329</f>
        <v>0</v>
      </c>
      <c r="CZ329" s="112">
        <f>SUM(DA329:DD329)</f>
        <v>0</v>
      </c>
      <c r="DA329" s="112">
        <v>0</v>
      </c>
      <c r="DB329" s="112">
        <v>0</v>
      </c>
      <c r="DC329" s="112">
        <v>0</v>
      </c>
      <c r="DD329" s="112">
        <v>0</v>
      </c>
      <c r="DE329" s="112">
        <f>SUM(DF329:DI329)</f>
        <v>0</v>
      </c>
      <c r="DF329" s="112">
        <v>0</v>
      </c>
      <c r="DG329" s="112">
        <v>0</v>
      </c>
      <c r="DH329" s="112">
        <v>0</v>
      </c>
      <c r="DI329" s="112">
        <v>0</v>
      </c>
      <c r="DJ329" s="112">
        <f>DK329+DP329</f>
        <v>0</v>
      </c>
      <c r="DK329" s="112">
        <f>SUM(DL329:DO329)</f>
        <v>0</v>
      </c>
      <c r="DL329" s="112">
        <v>0</v>
      </c>
      <c r="DM329" s="112">
        <v>0</v>
      </c>
      <c r="DN329" s="112">
        <v>0</v>
      </c>
      <c r="DO329" s="112">
        <v>0</v>
      </c>
      <c r="DP329" s="112">
        <f>SUM(DQ329:DT329)</f>
        <v>0</v>
      </c>
      <c r="DQ329" s="112">
        <v>0</v>
      </c>
      <c r="DR329" s="112">
        <v>0</v>
      </c>
      <c r="DS329" s="112">
        <v>0</v>
      </c>
      <c r="DT329" s="112">
        <v>0</v>
      </c>
      <c r="DU329" s="145">
        <f>DV329+EA329</f>
        <v>0</v>
      </c>
      <c r="DV329" s="145">
        <f>SUM(DW329:DZ329)</f>
        <v>0</v>
      </c>
      <c r="DW329" s="145">
        <f t="shared" si="5101"/>
        <v>0</v>
      </c>
      <c r="DX329" s="145">
        <f t="shared" si="5101"/>
        <v>0</v>
      </c>
      <c r="DY329" s="145">
        <f t="shared" si="5101"/>
        <v>0</v>
      </c>
      <c r="DZ329" s="145">
        <f t="shared" si="5101"/>
        <v>0</v>
      </c>
      <c r="EA329" s="145">
        <f>SUM(EB329:EE329)</f>
        <v>0</v>
      </c>
      <c r="EB329" s="145">
        <f t="shared" si="5102"/>
        <v>0</v>
      </c>
      <c r="EC329" s="145">
        <f t="shared" si="5102"/>
        <v>0</v>
      </c>
      <c r="ED329" s="145">
        <f t="shared" si="5102"/>
        <v>0</v>
      </c>
      <c r="EE329" s="145">
        <f t="shared" si="5102"/>
        <v>0</v>
      </c>
      <c r="EF329" s="112">
        <f>EG329+EL329</f>
        <v>0</v>
      </c>
      <c r="EG329" s="112">
        <f>SUM(EH329:EK329)</f>
        <v>0</v>
      </c>
      <c r="EH329" s="112">
        <v>0</v>
      </c>
      <c r="EI329" s="112">
        <v>0</v>
      </c>
      <c r="EJ329" s="112">
        <v>0</v>
      </c>
      <c r="EK329" s="112">
        <v>0</v>
      </c>
      <c r="EL329" s="112">
        <f>SUM(EM329:EP329)</f>
        <v>0</v>
      </c>
      <c r="EM329" s="112">
        <v>0</v>
      </c>
      <c r="EN329" s="112">
        <v>0</v>
      </c>
      <c r="EO329" s="112">
        <v>0</v>
      </c>
      <c r="EP329" s="112">
        <v>0</v>
      </c>
      <c r="EQ329" s="112">
        <f>ER329+EW329</f>
        <v>0</v>
      </c>
      <c r="ER329" s="112">
        <f>SUM(ES329:EV329)</f>
        <v>0</v>
      </c>
      <c r="ES329" s="112">
        <v>0</v>
      </c>
      <c r="ET329" s="112">
        <v>0</v>
      </c>
      <c r="EU329" s="112">
        <v>0</v>
      </c>
      <c r="EV329" s="112">
        <v>0</v>
      </c>
      <c r="EW329" s="112">
        <f>SUM(EX329:FA329)</f>
        <v>0</v>
      </c>
      <c r="EX329" s="112">
        <v>0</v>
      </c>
      <c r="EY329" s="112">
        <v>0</v>
      </c>
      <c r="EZ329" s="112">
        <v>0</v>
      </c>
      <c r="FA329" s="112">
        <v>0</v>
      </c>
      <c r="FB329" s="112">
        <f>FC329+FH329</f>
        <v>0</v>
      </c>
      <c r="FC329" s="112">
        <f>SUM(FD329:FG329)</f>
        <v>0</v>
      </c>
      <c r="FD329" s="112">
        <v>0</v>
      </c>
      <c r="FE329" s="112">
        <v>0</v>
      </c>
      <c r="FF329" s="112">
        <v>0</v>
      </c>
      <c r="FG329" s="112">
        <v>0</v>
      </c>
      <c r="FH329" s="112">
        <f>SUM(FI329:FL329)</f>
        <v>0</v>
      </c>
      <c r="FI329" s="112">
        <v>0</v>
      </c>
      <c r="FJ329" s="112">
        <v>0</v>
      </c>
      <c r="FK329" s="112">
        <v>0</v>
      </c>
      <c r="FL329" s="112">
        <v>0</v>
      </c>
      <c r="FM329" s="145">
        <f>FN329+FS329</f>
        <v>0</v>
      </c>
      <c r="FN329" s="145">
        <f>SUM(FO329:FR329)</f>
        <v>0</v>
      </c>
      <c r="FO329" s="145">
        <f t="shared" si="5103"/>
        <v>0</v>
      </c>
      <c r="FP329" s="145">
        <f t="shared" si="5103"/>
        <v>0</v>
      </c>
      <c r="FQ329" s="145">
        <f t="shared" si="5103"/>
        <v>0</v>
      </c>
      <c r="FR329" s="145">
        <f t="shared" si="5103"/>
        <v>0</v>
      </c>
      <c r="FS329" s="145">
        <f>SUM(FT329:FW329)</f>
        <v>0</v>
      </c>
      <c r="FT329" s="145">
        <f t="shared" si="5104"/>
        <v>0</v>
      </c>
      <c r="FU329" s="145">
        <f t="shared" si="5104"/>
        <v>0</v>
      </c>
      <c r="FV329" s="145">
        <f t="shared" si="5104"/>
        <v>0</v>
      </c>
      <c r="FW329" s="145">
        <f t="shared" si="5104"/>
        <v>0</v>
      </c>
      <c r="FX329" s="145">
        <f>FY329+GD329</f>
        <v>0</v>
      </c>
      <c r="FY329" s="145">
        <f>SUM(FZ329:GC329)</f>
        <v>0</v>
      </c>
      <c r="FZ329" s="145">
        <f t="shared" si="5105"/>
        <v>0</v>
      </c>
      <c r="GA329" s="145">
        <f t="shared" si="5105"/>
        <v>0</v>
      </c>
      <c r="GB329" s="145">
        <f t="shared" si="5105"/>
        <v>0</v>
      </c>
      <c r="GC329" s="145">
        <f t="shared" si="5105"/>
        <v>0</v>
      </c>
      <c r="GD329" s="145">
        <f>SUM(GE329:GH329)</f>
        <v>0</v>
      </c>
      <c r="GE329" s="145">
        <f t="shared" si="5106"/>
        <v>0</v>
      </c>
      <c r="GF329" s="145">
        <f t="shared" si="5106"/>
        <v>0</v>
      </c>
      <c r="GG329" s="145">
        <f t="shared" si="5106"/>
        <v>0</v>
      </c>
      <c r="GH329" s="145">
        <f t="shared" si="5106"/>
        <v>0</v>
      </c>
    </row>
    <row r="330" spans="1:190" s="30" customFormat="1" ht="15" customHeight="1" x14ac:dyDescent="0.25">
      <c r="A330" s="46"/>
      <c r="B330" s="75"/>
      <c r="C330" s="93" t="s">
        <v>340</v>
      </c>
      <c r="D330" s="112">
        <f>E330+J330</f>
        <v>0</v>
      </c>
      <c r="E330" s="112">
        <f>SUM(F330:I330)</f>
        <v>0</v>
      </c>
      <c r="F330" s="112">
        <v>0</v>
      </c>
      <c r="G330" s="112">
        <v>0</v>
      </c>
      <c r="H330" s="112">
        <v>0</v>
      </c>
      <c r="I330" s="112">
        <v>0</v>
      </c>
      <c r="J330" s="112">
        <f>SUM(K330:N330)</f>
        <v>0</v>
      </c>
      <c r="K330" s="112">
        <v>0</v>
      </c>
      <c r="L330" s="112">
        <v>0</v>
      </c>
      <c r="M330" s="112">
        <v>0</v>
      </c>
      <c r="N330" s="112">
        <v>0</v>
      </c>
      <c r="O330" s="112">
        <f>P330+U330</f>
        <v>0</v>
      </c>
      <c r="P330" s="112">
        <f>SUM(Q330:T330)</f>
        <v>0</v>
      </c>
      <c r="Q330" s="112">
        <v>0</v>
      </c>
      <c r="R330" s="112">
        <v>0</v>
      </c>
      <c r="S330" s="112">
        <v>0</v>
      </c>
      <c r="T330" s="112">
        <v>0</v>
      </c>
      <c r="U330" s="112">
        <f>SUM(V330:Y330)</f>
        <v>0</v>
      </c>
      <c r="V330" s="112">
        <v>0</v>
      </c>
      <c r="W330" s="112">
        <v>0</v>
      </c>
      <c r="X330" s="112">
        <v>0</v>
      </c>
      <c r="Y330" s="112">
        <v>0</v>
      </c>
      <c r="Z330" s="112">
        <f>AA330+AF330</f>
        <v>0</v>
      </c>
      <c r="AA330" s="112">
        <f>SUM(AB330:AE330)</f>
        <v>0</v>
      </c>
      <c r="AB330" s="112">
        <v>0</v>
      </c>
      <c r="AC330" s="112">
        <v>0</v>
      </c>
      <c r="AD330" s="112">
        <v>0</v>
      </c>
      <c r="AE330" s="112">
        <v>0</v>
      </c>
      <c r="AF330" s="112">
        <f>SUM(AG330:AJ330)</f>
        <v>0</v>
      </c>
      <c r="AG330" s="112">
        <v>0</v>
      </c>
      <c r="AH330" s="112">
        <v>0</v>
      </c>
      <c r="AI330" s="112">
        <v>0</v>
      </c>
      <c r="AJ330" s="112">
        <v>0</v>
      </c>
      <c r="AK330" s="145">
        <f>AL330+AQ330</f>
        <v>0</v>
      </c>
      <c r="AL330" s="145">
        <f>SUM(AM330:AP330)</f>
        <v>0</v>
      </c>
      <c r="AM330" s="145">
        <f t="shared" si="5097"/>
        <v>0</v>
      </c>
      <c r="AN330" s="145">
        <f t="shared" si="5097"/>
        <v>0</v>
      </c>
      <c r="AO330" s="145">
        <f t="shared" si="5097"/>
        <v>0</v>
      </c>
      <c r="AP330" s="145">
        <f t="shared" si="5097"/>
        <v>0</v>
      </c>
      <c r="AQ330" s="145">
        <f>SUM(AR330:AU330)</f>
        <v>0</v>
      </c>
      <c r="AR330" s="145">
        <f t="shared" si="5098"/>
        <v>0</v>
      </c>
      <c r="AS330" s="145">
        <f t="shared" si="5098"/>
        <v>0</v>
      </c>
      <c r="AT330" s="145">
        <f t="shared" si="5098"/>
        <v>0</v>
      </c>
      <c r="AU330" s="145">
        <f t="shared" si="5098"/>
        <v>0</v>
      </c>
      <c r="AV330" s="112">
        <f>AW330+BB330</f>
        <v>0</v>
      </c>
      <c r="AW330" s="112">
        <f>SUM(AX330:BA330)</f>
        <v>0</v>
      </c>
      <c r="AX330" s="112">
        <v>0</v>
      </c>
      <c r="AY330" s="112">
        <v>0</v>
      </c>
      <c r="AZ330" s="112">
        <v>0</v>
      </c>
      <c r="BA330" s="112">
        <v>0</v>
      </c>
      <c r="BB330" s="112">
        <f>SUM(BC330:BF330)</f>
        <v>0</v>
      </c>
      <c r="BC330" s="112">
        <v>0</v>
      </c>
      <c r="BD330" s="112">
        <v>0</v>
      </c>
      <c r="BE330" s="112">
        <v>0</v>
      </c>
      <c r="BF330" s="112">
        <v>0</v>
      </c>
      <c r="BG330" s="112">
        <f>BH330+BM330</f>
        <v>0</v>
      </c>
      <c r="BH330" s="112">
        <f>SUM(BI330:BL330)</f>
        <v>0</v>
      </c>
      <c r="BI330" s="112">
        <v>0</v>
      </c>
      <c r="BJ330" s="112">
        <v>0</v>
      </c>
      <c r="BK330" s="112">
        <v>0</v>
      </c>
      <c r="BL330" s="112">
        <v>0</v>
      </c>
      <c r="BM330" s="112">
        <f>SUM(BN330:BQ330)</f>
        <v>0</v>
      </c>
      <c r="BN330" s="112">
        <v>0</v>
      </c>
      <c r="BO330" s="112">
        <v>0</v>
      </c>
      <c r="BP330" s="112">
        <v>0</v>
      </c>
      <c r="BQ330" s="112">
        <v>0</v>
      </c>
      <c r="BR330" s="112">
        <f>BS330+BX330</f>
        <v>0</v>
      </c>
      <c r="BS330" s="112">
        <f>SUM(BT330:BW330)</f>
        <v>0</v>
      </c>
      <c r="BT330" s="112">
        <v>0</v>
      </c>
      <c r="BU330" s="112">
        <v>0</v>
      </c>
      <c r="BV330" s="112">
        <v>0</v>
      </c>
      <c r="BW330" s="112">
        <v>0</v>
      </c>
      <c r="BX330" s="112">
        <f>SUM(BY330:CB330)</f>
        <v>0</v>
      </c>
      <c r="BY330" s="112">
        <v>0</v>
      </c>
      <c r="BZ330" s="112">
        <v>0</v>
      </c>
      <c r="CA330" s="112">
        <v>0</v>
      </c>
      <c r="CB330" s="112">
        <v>0</v>
      </c>
      <c r="CC330" s="145">
        <f>CD330+CI330</f>
        <v>0</v>
      </c>
      <c r="CD330" s="145">
        <f>SUM(CE330:CH330)</f>
        <v>0</v>
      </c>
      <c r="CE330" s="145">
        <f t="shared" si="5099"/>
        <v>0</v>
      </c>
      <c r="CF330" s="145">
        <f t="shared" si="5099"/>
        <v>0</v>
      </c>
      <c r="CG330" s="145">
        <f t="shared" si="5099"/>
        <v>0</v>
      </c>
      <c r="CH330" s="145">
        <f t="shared" si="5099"/>
        <v>0</v>
      </c>
      <c r="CI330" s="145">
        <f>SUM(CJ330:CM330)</f>
        <v>0</v>
      </c>
      <c r="CJ330" s="145">
        <f t="shared" si="5100"/>
        <v>0</v>
      </c>
      <c r="CK330" s="145">
        <f t="shared" si="5100"/>
        <v>0</v>
      </c>
      <c r="CL330" s="145">
        <f t="shared" si="5100"/>
        <v>0</v>
      </c>
      <c r="CM330" s="145">
        <f t="shared" si="5100"/>
        <v>0</v>
      </c>
      <c r="CN330" s="112">
        <f>CO330+CT330</f>
        <v>0</v>
      </c>
      <c r="CO330" s="112">
        <f>SUM(CP330:CS330)</f>
        <v>0</v>
      </c>
      <c r="CP330" s="112">
        <v>0</v>
      </c>
      <c r="CQ330" s="112">
        <v>0</v>
      </c>
      <c r="CR330" s="112">
        <v>0</v>
      </c>
      <c r="CS330" s="112">
        <v>0</v>
      </c>
      <c r="CT330" s="112">
        <f>SUM(CU330:CX330)</f>
        <v>0</v>
      </c>
      <c r="CU330" s="112">
        <v>0</v>
      </c>
      <c r="CV330" s="112">
        <v>0</v>
      </c>
      <c r="CW330" s="112">
        <v>0</v>
      </c>
      <c r="CX330" s="112">
        <v>0</v>
      </c>
      <c r="CY330" s="112">
        <f>CZ330+DE330</f>
        <v>0</v>
      </c>
      <c r="CZ330" s="112">
        <f>SUM(DA330:DD330)</f>
        <v>0</v>
      </c>
      <c r="DA330" s="112">
        <v>0</v>
      </c>
      <c r="DB330" s="112">
        <v>0</v>
      </c>
      <c r="DC330" s="112">
        <v>0</v>
      </c>
      <c r="DD330" s="112">
        <v>0</v>
      </c>
      <c r="DE330" s="112">
        <f>SUM(DF330:DI330)</f>
        <v>0</v>
      </c>
      <c r="DF330" s="112">
        <v>0</v>
      </c>
      <c r="DG330" s="112">
        <v>0</v>
      </c>
      <c r="DH330" s="112">
        <v>0</v>
      </c>
      <c r="DI330" s="112">
        <v>0</v>
      </c>
      <c r="DJ330" s="112">
        <f>DK330+DP330</f>
        <v>0</v>
      </c>
      <c r="DK330" s="112">
        <f>SUM(DL330:DO330)</f>
        <v>0</v>
      </c>
      <c r="DL330" s="112">
        <v>0</v>
      </c>
      <c r="DM330" s="112">
        <v>0</v>
      </c>
      <c r="DN330" s="112">
        <v>0</v>
      </c>
      <c r="DO330" s="112">
        <v>0</v>
      </c>
      <c r="DP330" s="112">
        <f>SUM(DQ330:DT330)</f>
        <v>0</v>
      </c>
      <c r="DQ330" s="112">
        <v>0</v>
      </c>
      <c r="DR330" s="112">
        <v>0</v>
      </c>
      <c r="DS330" s="112">
        <v>0</v>
      </c>
      <c r="DT330" s="112">
        <v>0</v>
      </c>
      <c r="DU330" s="145">
        <f>DV330+EA330</f>
        <v>0</v>
      </c>
      <c r="DV330" s="145">
        <f>SUM(DW330:DZ330)</f>
        <v>0</v>
      </c>
      <c r="DW330" s="145">
        <f t="shared" si="5101"/>
        <v>0</v>
      </c>
      <c r="DX330" s="145">
        <f t="shared" si="5101"/>
        <v>0</v>
      </c>
      <c r="DY330" s="145">
        <f t="shared" si="5101"/>
        <v>0</v>
      </c>
      <c r="DZ330" s="145">
        <f t="shared" si="5101"/>
        <v>0</v>
      </c>
      <c r="EA330" s="145">
        <f>SUM(EB330:EE330)</f>
        <v>0</v>
      </c>
      <c r="EB330" s="145">
        <f t="shared" si="5102"/>
        <v>0</v>
      </c>
      <c r="EC330" s="145">
        <f t="shared" si="5102"/>
        <v>0</v>
      </c>
      <c r="ED330" s="145">
        <f t="shared" si="5102"/>
        <v>0</v>
      </c>
      <c r="EE330" s="145">
        <f t="shared" si="5102"/>
        <v>0</v>
      </c>
      <c r="EF330" s="112">
        <f>EG330+EL330</f>
        <v>0</v>
      </c>
      <c r="EG330" s="112">
        <f>SUM(EH330:EK330)</f>
        <v>0</v>
      </c>
      <c r="EH330" s="112">
        <v>0</v>
      </c>
      <c r="EI330" s="112">
        <v>0</v>
      </c>
      <c r="EJ330" s="112">
        <v>0</v>
      </c>
      <c r="EK330" s="112">
        <v>0</v>
      </c>
      <c r="EL330" s="112">
        <f>SUM(EM330:EP330)</f>
        <v>0</v>
      </c>
      <c r="EM330" s="112">
        <v>0</v>
      </c>
      <c r="EN330" s="112">
        <v>0</v>
      </c>
      <c r="EO330" s="112">
        <v>0</v>
      </c>
      <c r="EP330" s="112">
        <v>0</v>
      </c>
      <c r="EQ330" s="112">
        <f>ER330+EW330</f>
        <v>0</v>
      </c>
      <c r="ER330" s="112">
        <f>SUM(ES330:EV330)</f>
        <v>0</v>
      </c>
      <c r="ES330" s="112">
        <v>0</v>
      </c>
      <c r="ET330" s="112">
        <v>0</v>
      </c>
      <c r="EU330" s="112">
        <v>0</v>
      </c>
      <c r="EV330" s="112">
        <v>0</v>
      </c>
      <c r="EW330" s="112">
        <f>SUM(EX330:FA330)</f>
        <v>0</v>
      </c>
      <c r="EX330" s="112">
        <v>0</v>
      </c>
      <c r="EY330" s="112">
        <v>0</v>
      </c>
      <c r="EZ330" s="112">
        <v>0</v>
      </c>
      <c r="FA330" s="112">
        <v>0</v>
      </c>
      <c r="FB330" s="112">
        <f>FC330+FH330</f>
        <v>0</v>
      </c>
      <c r="FC330" s="112">
        <f>SUM(FD330:FG330)</f>
        <v>0</v>
      </c>
      <c r="FD330" s="112">
        <v>0</v>
      </c>
      <c r="FE330" s="112">
        <v>0</v>
      </c>
      <c r="FF330" s="112">
        <v>0</v>
      </c>
      <c r="FG330" s="112">
        <v>0</v>
      </c>
      <c r="FH330" s="112">
        <f>SUM(FI330:FL330)</f>
        <v>0</v>
      </c>
      <c r="FI330" s="112">
        <v>0</v>
      </c>
      <c r="FJ330" s="112">
        <v>0</v>
      </c>
      <c r="FK330" s="112">
        <v>0</v>
      </c>
      <c r="FL330" s="112">
        <v>0</v>
      </c>
      <c r="FM330" s="145">
        <f>FN330+FS330</f>
        <v>0</v>
      </c>
      <c r="FN330" s="145">
        <f>SUM(FO330:FR330)</f>
        <v>0</v>
      </c>
      <c r="FO330" s="145">
        <f t="shared" si="5103"/>
        <v>0</v>
      </c>
      <c r="FP330" s="145">
        <f t="shared" si="5103"/>
        <v>0</v>
      </c>
      <c r="FQ330" s="145">
        <f t="shared" si="5103"/>
        <v>0</v>
      </c>
      <c r="FR330" s="145">
        <f t="shared" si="5103"/>
        <v>0</v>
      </c>
      <c r="FS330" s="145">
        <f>SUM(FT330:FW330)</f>
        <v>0</v>
      </c>
      <c r="FT330" s="145">
        <f t="shared" si="5104"/>
        <v>0</v>
      </c>
      <c r="FU330" s="145">
        <f t="shared" si="5104"/>
        <v>0</v>
      </c>
      <c r="FV330" s="145">
        <f t="shared" si="5104"/>
        <v>0</v>
      </c>
      <c r="FW330" s="145">
        <f t="shared" si="5104"/>
        <v>0</v>
      </c>
      <c r="FX330" s="145">
        <f>FY330+GD330</f>
        <v>0</v>
      </c>
      <c r="FY330" s="145">
        <f>SUM(FZ330:GC330)</f>
        <v>0</v>
      </c>
      <c r="FZ330" s="145">
        <f t="shared" si="5105"/>
        <v>0</v>
      </c>
      <c r="GA330" s="145">
        <f t="shared" si="5105"/>
        <v>0</v>
      </c>
      <c r="GB330" s="145">
        <f t="shared" si="5105"/>
        <v>0</v>
      </c>
      <c r="GC330" s="145">
        <f t="shared" si="5105"/>
        <v>0</v>
      </c>
      <c r="GD330" s="145">
        <f>SUM(GE330:GH330)</f>
        <v>0</v>
      </c>
      <c r="GE330" s="145">
        <f t="shared" si="5106"/>
        <v>0</v>
      </c>
      <c r="GF330" s="145">
        <f t="shared" si="5106"/>
        <v>0</v>
      </c>
      <c r="GG330" s="145">
        <f t="shared" si="5106"/>
        <v>0</v>
      </c>
      <c r="GH330" s="145">
        <f t="shared" si="5106"/>
        <v>0</v>
      </c>
    </row>
    <row r="331" spans="1:190" s="30" customFormat="1" ht="15" customHeight="1" x14ac:dyDescent="0.25">
      <c r="A331" s="46"/>
      <c r="B331" s="75"/>
      <c r="C331" s="93" t="s">
        <v>44</v>
      </c>
      <c r="D331" s="112">
        <f>E331+J331</f>
        <v>5528</v>
      </c>
      <c r="E331" s="112">
        <f>SUM(F331:I331)</f>
        <v>2048</v>
      </c>
      <c r="F331" s="112">
        <v>1057</v>
      </c>
      <c r="G331" s="112">
        <v>318</v>
      </c>
      <c r="H331" s="112">
        <v>99</v>
      </c>
      <c r="I331" s="112">
        <v>574</v>
      </c>
      <c r="J331" s="112">
        <f>SUM(K331:N331)</f>
        <v>3480</v>
      </c>
      <c r="K331" s="112">
        <v>1253</v>
      </c>
      <c r="L331" s="112">
        <v>411</v>
      </c>
      <c r="M331" s="112">
        <v>277</v>
      </c>
      <c r="N331" s="112">
        <v>1539</v>
      </c>
      <c r="O331" s="112">
        <f>P331+U331</f>
        <v>4137</v>
      </c>
      <c r="P331" s="112">
        <f>SUM(Q331:T331)</f>
        <v>1505</v>
      </c>
      <c r="Q331" s="112">
        <v>608</v>
      </c>
      <c r="R331" s="112">
        <v>270</v>
      </c>
      <c r="S331" s="112">
        <v>101</v>
      </c>
      <c r="T331" s="112">
        <v>526</v>
      </c>
      <c r="U331" s="112">
        <f>SUM(V331:Y331)</f>
        <v>2632</v>
      </c>
      <c r="V331" s="112">
        <v>671</v>
      </c>
      <c r="W331" s="112">
        <v>323</v>
      </c>
      <c r="X331" s="112">
        <v>214</v>
      </c>
      <c r="Y331" s="112">
        <v>1424</v>
      </c>
      <c r="Z331" s="112">
        <f>AA331+AF331</f>
        <v>4914</v>
      </c>
      <c r="AA331" s="112">
        <f>SUM(AB331:AE331)</f>
        <v>1739</v>
      </c>
      <c r="AB331" s="112">
        <v>755</v>
      </c>
      <c r="AC331" s="112">
        <v>305</v>
      </c>
      <c r="AD331" s="112">
        <v>83</v>
      </c>
      <c r="AE331" s="112">
        <v>596</v>
      </c>
      <c r="AF331" s="112">
        <f>SUM(AG331:AJ331)</f>
        <v>3175</v>
      </c>
      <c r="AG331" s="112">
        <v>990</v>
      </c>
      <c r="AH331" s="112">
        <v>364</v>
      </c>
      <c r="AI331" s="112">
        <v>208</v>
      </c>
      <c r="AJ331" s="112">
        <v>1613</v>
      </c>
      <c r="AK331" s="145">
        <f>AL331+AQ331</f>
        <v>14579</v>
      </c>
      <c r="AL331" s="145">
        <f>SUM(AM331:AP331)</f>
        <v>5292</v>
      </c>
      <c r="AM331" s="145">
        <f t="shared" si="5097"/>
        <v>2420</v>
      </c>
      <c r="AN331" s="145">
        <f t="shared" si="5097"/>
        <v>893</v>
      </c>
      <c r="AO331" s="145">
        <f t="shared" si="5097"/>
        <v>283</v>
      </c>
      <c r="AP331" s="145">
        <f t="shared" si="5097"/>
        <v>1696</v>
      </c>
      <c r="AQ331" s="145">
        <f>SUM(AR331:AU331)</f>
        <v>9287</v>
      </c>
      <c r="AR331" s="145">
        <f t="shared" si="5098"/>
        <v>2914</v>
      </c>
      <c r="AS331" s="145">
        <f t="shared" si="5098"/>
        <v>1098</v>
      </c>
      <c r="AT331" s="145">
        <f t="shared" si="5098"/>
        <v>699</v>
      </c>
      <c r="AU331" s="145">
        <f t="shared" si="5098"/>
        <v>4576</v>
      </c>
      <c r="AV331" s="112">
        <f>AW331+BB331</f>
        <v>5125</v>
      </c>
      <c r="AW331" s="112">
        <f>SUM(AX331:BA331)</f>
        <v>1902</v>
      </c>
      <c r="AX331" s="112">
        <v>867</v>
      </c>
      <c r="AY331" s="112">
        <v>320</v>
      </c>
      <c r="AZ331" s="112">
        <v>80</v>
      </c>
      <c r="BA331" s="112">
        <v>635</v>
      </c>
      <c r="BB331" s="112">
        <f>SUM(BC331:BF331)</f>
        <v>3223</v>
      </c>
      <c r="BC331" s="112">
        <v>1166</v>
      </c>
      <c r="BD331" s="112">
        <v>354</v>
      </c>
      <c r="BE331" s="112">
        <v>212</v>
      </c>
      <c r="BF331" s="112">
        <v>1491</v>
      </c>
      <c r="BG331" s="112">
        <f>BH331+BM331</f>
        <v>5618</v>
      </c>
      <c r="BH331" s="112">
        <f>SUM(BI331:BL331)</f>
        <v>2096</v>
      </c>
      <c r="BI331" s="112">
        <v>955</v>
      </c>
      <c r="BJ331" s="112">
        <v>342</v>
      </c>
      <c r="BK331" s="112">
        <v>92</v>
      </c>
      <c r="BL331" s="112">
        <v>707</v>
      </c>
      <c r="BM331" s="112">
        <f>SUM(BN331:BQ331)</f>
        <v>3522</v>
      </c>
      <c r="BN331" s="112">
        <v>1184</v>
      </c>
      <c r="BO331" s="112">
        <v>461</v>
      </c>
      <c r="BP331" s="112">
        <v>314</v>
      </c>
      <c r="BQ331" s="112">
        <v>1563</v>
      </c>
      <c r="BR331" s="112">
        <f>BS331+BX331</f>
        <v>4842</v>
      </c>
      <c r="BS331" s="112">
        <f>SUM(BT331:BW331)</f>
        <v>1744</v>
      </c>
      <c r="BT331" s="112">
        <v>763</v>
      </c>
      <c r="BU331" s="112">
        <v>348</v>
      </c>
      <c r="BV331" s="112">
        <v>85</v>
      </c>
      <c r="BW331" s="112">
        <v>548</v>
      </c>
      <c r="BX331" s="112">
        <f>SUM(BY331:CB331)</f>
        <v>3098</v>
      </c>
      <c r="BY331" s="112">
        <v>921</v>
      </c>
      <c r="BZ331" s="112">
        <v>402</v>
      </c>
      <c r="CA331" s="112">
        <v>280</v>
      </c>
      <c r="CB331" s="112">
        <v>1495</v>
      </c>
      <c r="CC331" s="145">
        <f>CD331+CI331</f>
        <v>15585</v>
      </c>
      <c r="CD331" s="145">
        <f>SUM(CE331:CH331)</f>
        <v>5742</v>
      </c>
      <c r="CE331" s="145">
        <f t="shared" si="5099"/>
        <v>2585</v>
      </c>
      <c r="CF331" s="145">
        <f t="shared" si="5099"/>
        <v>1010</v>
      </c>
      <c r="CG331" s="145">
        <f t="shared" si="5099"/>
        <v>257</v>
      </c>
      <c r="CH331" s="145">
        <f t="shared" si="5099"/>
        <v>1890</v>
      </c>
      <c r="CI331" s="145">
        <f>SUM(CJ331:CM331)</f>
        <v>9843</v>
      </c>
      <c r="CJ331" s="145">
        <f t="shared" si="5100"/>
        <v>3271</v>
      </c>
      <c r="CK331" s="145">
        <f t="shared" si="5100"/>
        <v>1217</v>
      </c>
      <c r="CL331" s="145">
        <f t="shared" si="5100"/>
        <v>806</v>
      </c>
      <c r="CM331" s="145">
        <f t="shared" si="5100"/>
        <v>4549</v>
      </c>
      <c r="CN331" s="112">
        <f>CO331+CT331</f>
        <v>4937</v>
      </c>
      <c r="CO331" s="112">
        <f>SUM(CP331:CS331)</f>
        <v>1708</v>
      </c>
      <c r="CP331" s="112">
        <v>640</v>
      </c>
      <c r="CQ331" s="112">
        <v>313</v>
      </c>
      <c r="CR331" s="112">
        <v>93</v>
      </c>
      <c r="CS331" s="112">
        <v>662</v>
      </c>
      <c r="CT331" s="112">
        <f>SUM(CU331:CX331)</f>
        <v>3229</v>
      </c>
      <c r="CU331" s="112">
        <v>929</v>
      </c>
      <c r="CV331" s="112">
        <v>372</v>
      </c>
      <c r="CW331" s="112">
        <v>245</v>
      </c>
      <c r="CX331" s="112">
        <v>1683</v>
      </c>
      <c r="CY331" s="112">
        <f>CZ331+DE331</f>
        <v>5214</v>
      </c>
      <c r="CZ331" s="112">
        <f>SUM(DA331:DD331)</f>
        <v>1867</v>
      </c>
      <c r="DA331" s="112">
        <v>813</v>
      </c>
      <c r="DB331" s="112">
        <v>354</v>
      </c>
      <c r="DC331" s="112">
        <v>84</v>
      </c>
      <c r="DD331" s="112">
        <v>616</v>
      </c>
      <c r="DE331" s="112">
        <f>SUM(DF331:DI331)</f>
        <v>3347</v>
      </c>
      <c r="DF331" s="112">
        <v>979</v>
      </c>
      <c r="DG331" s="112">
        <v>427</v>
      </c>
      <c r="DH331" s="112">
        <v>190</v>
      </c>
      <c r="DI331" s="112">
        <v>1751</v>
      </c>
      <c r="DJ331" s="112">
        <f>DK331+DP331</f>
        <v>4982</v>
      </c>
      <c r="DK331" s="112">
        <f>SUM(DL331:DO331)</f>
        <v>1794</v>
      </c>
      <c r="DL331" s="112">
        <v>708</v>
      </c>
      <c r="DM331" s="112">
        <v>307</v>
      </c>
      <c r="DN331" s="112">
        <v>93</v>
      </c>
      <c r="DO331" s="112">
        <v>686</v>
      </c>
      <c r="DP331" s="112">
        <f>SUM(DQ331:DT331)</f>
        <v>3188</v>
      </c>
      <c r="DQ331" s="112">
        <v>970</v>
      </c>
      <c r="DR331" s="112">
        <v>366</v>
      </c>
      <c r="DS331" s="112">
        <v>162</v>
      </c>
      <c r="DT331" s="112">
        <v>1690</v>
      </c>
      <c r="DU331" s="145">
        <f>DV331+EA331</f>
        <v>15133</v>
      </c>
      <c r="DV331" s="145">
        <f>SUM(DW331:DZ331)</f>
        <v>5369</v>
      </c>
      <c r="DW331" s="145">
        <f t="shared" si="5101"/>
        <v>2161</v>
      </c>
      <c r="DX331" s="145">
        <f t="shared" si="5101"/>
        <v>974</v>
      </c>
      <c r="DY331" s="145">
        <f t="shared" si="5101"/>
        <v>270</v>
      </c>
      <c r="DZ331" s="145">
        <f t="shared" si="5101"/>
        <v>1964</v>
      </c>
      <c r="EA331" s="145">
        <f>SUM(EB331:EE331)</f>
        <v>9764</v>
      </c>
      <c r="EB331" s="145">
        <f t="shared" si="5102"/>
        <v>2878</v>
      </c>
      <c r="EC331" s="145">
        <f t="shared" si="5102"/>
        <v>1165</v>
      </c>
      <c r="ED331" s="145">
        <f t="shared" si="5102"/>
        <v>597</v>
      </c>
      <c r="EE331" s="145">
        <f t="shared" si="5102"/>
        <v>5124</v>
      </c>
      <c r="EF331" s="112">
        <f>EG331+EL331</f>
        <v>0</v>
      </c>
      <c r="EG331" s="112">
        <f>SUM(EH331:EK331)</f>
        <v>0</v>
      </c>
      <c r="EH331" s="112">
        <v>0</v>
      </c>
      <c r="EI331" s="112">
        <v>0</v>
      </c>
      <c r="EJ331" s="112">
        <v>0</v>
      </c>
      <c r="EK331" s="112">
        <v>0</v>
      </c>
      <c r="EL331" s="112">
        <f>SUM(EM331:EP331)</f>
        <v>0</v>
      </c>
      <c r="EM331" s="112">
        <v>0</v>
      </c>
      <c r="EN331" s="112">
        <v>0</v>
      </c>
      <c r="EO331" s="112">
        <v>0</v>
      </c>
      <c r="EP331" s="112">
        <v>0</v>
      </c>
      <c r="EQ331" s="112">
        <f>ER331+EW331</f>
        <v>0</v>
      </c>
      <c r="ER331" s="112">
        <f>SUM(ES331:EV331)</f>
        <v>0</v>
      </c>
      <c r="ES331" s="112">
        <v>0</v>
      </c>
      <c r="ET331" s="112">
        <v>0</v>
      </c>
      <c r="EU331" s="112">
        <v>0</v>
      </c>
      <c r="EV331" s="112">
        <v>0</v>
      </c>
      <c r="EW331" s="112">
        <f>SUM(EX331:FA331)</f>
        <v>0</v>
      </c>
      <c r="EX331" s="112">
        <v>0</v>
      </c>
      <c r="EY331" s="112">
        <v>0</v>
      </c>
      <c r="EZ331" s="112">
        <v>0</v>
      </c>
      <c r="FA331" s="112">
        <v>0</v>
      </c>
      <c r="FB331" s="112">
        <f>FC331+FH331</f>
        <v>0</v>
      </c>
      <c r="FC331" s="112">
        <f>SUM(FD331:FG331)</f>
        <v>0</v>
      </c>
      <c r="FD331" s="112">
        <v>0</v>
      </c>
      <c r="FE331" s="112">
        <v>0</v>
      </c>
      <c r="FF331" s="112">
        <v>0</v>
      </c>
      <c r="FG331" s="112">
        <v>0</v>
      </c>
      <c r="FH331" s="112">
        <f>SUM(FI331:FL331)</f>
        <v>0</v>
      </c>
      <c r="FI331" s="112">
        <v>0</v>
      </c>
      <c r="FJ331" s="112">
        <v>0</v>
      </c>
      <c r="FK331" s="112">
        <v>0</v>
      </c>
      <c r="FL331" s="112">
        <v>0</v>
      </c>
      <c r="FM331" s="145">
        <f>FN331+FS331</f>
        <v>0</v>
      </c>
      <c r="FN331" s="145">
        <f>SUM(FO331:FR331)</f>
        <v>0</v>
      </c>
      <c r="FO331" s="145">
        <f t="shared" si="5103"/>
        <v>0</v>
      </c>
      <c r="FP331" s="145">
        <f t="shared" si="5103"/>
        <v>0</v>
      </c>
      <c r="FQ331" s="145">
        <f t="shared" si="5103"/>
        <v>0</v>
      </c>
      <c r="FR331" s="145">
        <f t="shared" si="5103"/>
        <v>0</v>
      </c>
      <c r="FS331" s="145">
        <f>SUM(FT331:FW331)</f>
        <v>0</v>
      </c>
      <c r="FT331" s="145">
        <f t="shared" si="5104"/>
        <v>0</v>
      </c>
      <c r="FU331" s="145">
        <f t="shared" si="5104"/>
        <v>0</v>
      </c>
      <c r="FV331" s="145">
        <f t="shared" si="5104"/>
        <v>0</v>
      </c>
      <c r="FW331" s="145">
        <f t="shared" si="5104"/>
        <v>0</v>
      </c>
      <c r="FX331" s="145">
        <f>FY331+GD331</f>
        <v>45297</v>
      </c>
      <c r="FY331" s="145">
        <f>SUM(FZ331:GC331)</f>
        <v>16403</v>
      </c>
      <c r="FZ331" s="145">
        <f t="shared" si="5105"/>
        <v>7166</v>
      </c>
      <c r="GA331" s="145">
        <f t="shared" si="5105"/>
        <v>2877</v>
      </c>
      <c r="GB331" s="145">
        <f t="shared" si="5105"/>
        <v>810</v>
      </c>
      <c r="GC331" s="145">
        <f t="shared" si="5105"/>
        <v>5550</v>
      </c>
      <c r="GD331" s="145">
        <f>SUM(GE331:GH331)</f>
        <v>28894</v>
      </c>
      <c r="GE331" s="145">
        <f t="shared" si="5106"/>
        <v>9063</v>
      </c>
      <c r="GF331" s="145">
        <f t="shared" si="5106"/>
        <v>3480</v>
      </c>
      <c r="GG331" s="145">
        <f t="shared" si="5106"/>
        <v>2102</v>
      </c>
      <c r="GH331" s="145">
        <f t="shared" si="5106"/>
        <v>14249</v>
      </c>
    </row>
    <row r="332" spans="1:190" s="30" customFormat="1" ht="15" customHeight="1" x14ac:dyDescent="0.25">
      <c r="A332" s="46"/>
      <c r="B332" s="75"/>
      <c r="C332" s="57"/>
      <c r="D332" s="145"/>
      <c r="E332" s="145"/>
      <c r="F332" s="145"/>
      <c r="G332" s="145"/>
      <c r="H332" s="145"/>
      <c r="I332" s="145"/>
      <c r="J332" s="145"/>
      <c r="K332" s="145"/>
      <c r="L332" s="145"/>
      <c r="M332" s="145"/>
      <c r="N332" s="145"/>
      <c r="O332" s="145"/>
      <c r="P332" s="145"/>
      <c r="Q332" s="145"/>
      <c r="R332" s="145"/>
      <c r="S332" s="145"/>
      <c r="T332" s="145"/>
      <c r="U332" s="145"/>
      <c r="V332" s="145"/>
      <c r="W332" s="145"/>
      <c r="X332" s="145"/>
      <c r="Y332" s="145"/>
      <c r="Z332" s="145"/>
      <c r="AA332" s="145"/>
      <c r="AB332" s="145"/>
      <c r="AC332" s="145"/>
      <c r="AD332" s="145"/>
      <c r="AE332" s="145"/>
      <c r="AF332" s="145"/>
      <c r="AG332" s="145"/>
      <c r="AH332" s="145"/>
      <c r="AI332" s="145"/>
      <c r="AJ332" s="145"/>
      <c r="AK332" s="145"/>
      <c r="AL332" s="145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5"/>
      <c r="AW332" s="145"/>
      <c r="AX332" s="145"/>
      <c r="AY332" s="145"/>
      <c r="AZ332" s="145"/>
      <c r="BA332" s="145"/>
      <c r="BB332" s="145"/>
      <c r="BC332" s="145"/>
      <c r="BD332" s="145"/>
      <c r="BE332" s="145"/>
      <c r="BF332" s="145"/>
      <c r="BG332" s="145"/>
      <c r="BH332" s="145"/>
      <c r="BI332" s="145"/>
      <c r="BJ332" s="145"/>
      <c r="BK332" s="145"/>
      <c r="BL332" s="145"/>
      <c r="BM332" s="145"/>
      <c r="BN332" s="145"/>
      <c r="BO332" s="145"/>
      <c r="BP332" s="145"/>
      <c r="BQ332" s="145"/>
      <c r="BR332" s="145"/>
      <c r="BS332" s="145"/>
      <c r="BT332" s="145"/>
      <c r="BU332" s="145"/>
      <c r="BV332" s="145"/>
      <c r="BW332" s="145"/>
      <c r="BX332" s="145"/>
      <c r="BY332" s="145"/>
      <c r="BZ332" s="145"/>
      <c r="CA332" s="145"/>
      <c r="CB332" s="145"/>
      <c r="CC332" s="145"/>
      <c r="CD332" s="145"/>
      <c r="CE332" s="145"/>
      <c r="CF332" s="145"/>
      <c r="CG332" s="145"/>
      <c r="CH332" s="145"/>
      <c r="CI332" s="145"/>
      <c r="CJ332" s="145"/>
      <c r="CK332" s="145"/>
      <c r="CL332" s="145"/>
      <c r="CM332" s="145"/>
      <c r="CN332" s="145"/>
      <c r="CO332" s="145"/>
      <c r="CP332" s="145"/>
      <c r="CQ332" s="145"/>
      <c r="CR332" s="145"/>
      <c r="CS332" s="145"/>
      <c r="CT332" s="145"/>
      <c r="CU332" s="145"/>
      <c r="CV332" s="145"/>
      <c r="CW332" s="145"/>
      <c r="CX332" s="145"/>
      <c r="CY332" s="145"/>
      <c r="CZ332" s="145"/>
      <c r="DA332" s="145"/>
      <c r="DB332" s="145"/>
      <c r="DC332" s="145"/>
      <c r="DD332" s="145"/>
      <c r="DE332" s="145"/>
      <c r="DF332" s="145"/>
      <c r="DG332" s="145"/>
      <c r="DH332" s="145"/>
      <c r="DI332" s="145"/>
      <c r="DJ332" s="145"/>
      <c r="DK332" s="145"/>
      <c r="DL332" s="145"/>
      <c r="DM332" s="145"/>
      <c r="DN332" s="145"/>
      <c r="DO332" s="145"/>
      <c r="DP332" s="145"/>
      <c r="DQ332" s="145"/>
      <c r="DR332" s="145"/>
      <c r="DS332" s="145"/>
      <c r="DT332" s="145"/>
      <c r="DU332" s="145"/>
      <c r="DV332" s="145"/>
      <c r="DW332" s="145"/>
      <c r="DX332" s="145"/>
      <c r="DY332" s="145"/>
      <c r="DZ332" s="145"/>
      <c r="EA332" s="145"/>
      <c r="EB332" s="145"/>
      <c r="EC332" s="145"/>
      <c r="ED332" s="145"/>
      <c r="EE332" s="145"/>
      <c r="EF332" s="145"/>
      <c r="EG332" s="145"/>
      <c r="EH332" s="145"/>
      <c r="EI332" s="145"/>
      <c r="EJ332" s="145"/>
      <c r="EK332" s="145"/>
      <c r="EL332" s="145"/>
      <c r="EM332" s="145"/>
      <c r="EN332" s="145"/>
      <c r="EO332" s="145"/>
      <c r="EP332" s="145"/>
      <c r="EQ332" s="145"/>
      <c r="ER332" s="145"/>
      <c r="ES332" s="145"/>
      <c r="ET332" s="145"/>
      <c r="EU332" s="145"/>
      <c r="EV332" s="145"/>
      <c r="EW332" s="145"/>
      <c r="EX332" s="145"/>
      <c r="EY332" s="145"/>
      <c r="EZ332" s="145"/>
      <c r="FA332" s="145"/>
      <c r="FB332" s="145"/>
      <c r="FC332" s="145"/>
      <c r="FD332" s="145"/>
      <c r="FE332" s="145"/>
      <c r="FF332" s="145"/>
      <c r="FG332" s="145"/>
      <c r="FH332" s="145"/>
      <c r="FI332" s="145"/>
      <c r="FJ332" s="145"/>
      <c r="FK332" s="145"/>
      <c r="FL332" s="145"/>
      <c r="FM332" s="145"/>
      <c r="FN332" s="145"/>
      <c r="FO332" s="145"/>
      <c r="FP332" s="145"/>
      <c r="FQ332" s="145"/>
      <c r="FR332" s="145"/>
      <c r="FS332" s="145"/>
      <c r="FT332" s="145"/>
      <c r="FU332" s="145"/>
      <c r="FV332" s="145"/>
      <c r="FW332" s="145"/>
      <c r="FX332" s="145"/>
      <c r="FY332" s="145"/>
      <c r="FZ332" s="145"/>
      <c r="GA332" s="145"/>
      <c r="GB332" s="145"/>
      <c r="GC332" s="145"/>
      <c r="GD332" s="145"/>
      <c r="GE332" s="145"/>
      <c r="GF332" s="145"/>
      <c r="GG332" s="145"/>
      <c r="GH332" s="145"/>
    </row>
    <row r="333" spans="1:190" s="30" customFormat="1" ht="15" customHeight="1" x14ac:dyDescent="0.25">
      <c r="A333" s="44"/>
      <c r="B333" s="75" t="s">
        <v>131</v>
      </c>
      <c r="C333" s="93"/>
      <c r="D333" s="145">
        <f t="shared" ref="D333:D334" si="5107">E333+J333</f>
        <v>2039</v>
      </c>
      <c r="E333" s="145">
        <f t="shared" ref="E333:E334" si="5108">SUM(F333:I333)</f>
        <v>1048</v>
      </c>
      <c r="F333" s="145">
        <f>F334+F337+F338+F339+F340</f>
        <v>299</v>
      </c>
      <c r="G333" s="145">
        <f>G334+G337+G338+G339+G340</f>
        <v>301</v>
      </c>
      <c r="H333" s="145">
        <f>H334+H337+H338+H339+H340</f>
        <v>64</v>
      </c>
      <c r="I333" s="145">
        <f>I334+I337+I338+I339+I340</f>
        <v>384</v>
      </c>
      <c r="J333" s="145">
        <f t="shared" ref="J333:J334" si="5109">SUM(K333:N333)</f>
        <v>991</v>
      </c>
      <c r="K333" s="145">
        <f>K334+K337+K338+K339+K340</f>
        <v>337</v>
      </c>
      <c r="L333" s="145">
        <f>L334+L337+L338+L339+L340</f>
        <v>260</v>
      </c>
      <c r="M333" s="145">
        <f>M334+M337+M338+M339+M340</f>
        <v>40</v>
      </c>
      <c r="N333" s="145">
        <f>N334+N337+N338+N339+N340</f>
        <v>354</v>
      </c>
      <c r="O333" s="145">
        <f t="shared" ref="O333:O337" si="5110">P333+U333</f>
        <v>1514</v>
      </c>
      <c r="P333" s="145">
        <f t="shared" ref="P333:P337" si="5111">SUM(Q333:T333)</f>
        <v>844</v>
      </c>
      <c r="Q333" s="145">
        <f>Q334+Q337+Q338+Q339+Q340</f>
        <v>208</v>
      </c>
      <c r="R333" s="145">
        <f>R334+R337+R338+R339+R340</f>
        <v>240</v>
      </c>
      <c r="S333" s="145">
        <f>S334+S337+S338+S339+S340</f>
        <v>48</v>
      </c>
      <c r="T333" s="145">
        <f>T334+T337+T338+T339+T340</f>
        <v>348</v>
      </c>
      <c r="U333" s="145">
        <f t="shared" ref="U333:U337" si="5112">SUM(V333:Y333)</f>
        <v>670</v>
      </c>
      <c r="V333" s="145">
        <f>V334+V337+V338+V339+V340</f>
        <v>136</v>
      </c>
      <c r="W333" s="145">
        <f>W334+W337+W338+W339+W340</f>
        <v>133</v>
      </c>
      <c r="X333" s="145">
        <f>X334+X337+X338+X339+X340</f>
        <v>50</v>
      </c>
      <c r="Y333" s="145">
        <f>Y334+Y337+Y338+Y339+Y340</f>
        <v>351</v>
      </c>
      <c r="Z333" s="145">
        <f t="shared" ref="Z333:Z337" si="5113">AA333+AF333</f>
        <v>1582</v>
      </c>
      <c r="AA333" s="145">
        <f t="shared" ref="AA333:AA337" si="5114">SUM(AB333:AE333)</f>
        <v>862</v>
      </c>
      <c r="AB333" s="145">
        <f>AB334+AB337+AB338+AB339+AB340</f>
        <v>195</v>
      </c>
      <c r="AC333" s="145">
        <f>AC334+AC337+AC338+AC339+AC340</f>
        <v>208</v>
      </c>
      <c r="AD333" s="145">
        <f>AD334+AD337+AD338+AD339+AD340</f>
        <v>64</v>
      </c>
      <c r="AE333" s="145">
        <f>AE334+AE337+AE338+AE339+AE340</f>
        <v>395</v>
      </c>
      <c r="AF333" s="145">
        <f t="shared" ref="AF333:AF337" si="5115">SUM(AG333:AJ333)</f>
        <v>720</v>
      </c>
      <c r="AG333" s="145">
        <f>AG334+AG337+AG338+AG339+AG340</f>
        <v>171</v>
      </c>
      <c r="AH333" s="145">
        <f>AH334+AH337+AH338+AH339+AH340</f>
        <v>135</v>
      </c>
      <c r="AI333" s="145">
        <f>AI334+AI337+AI338+AI339+AI340</f>
        <v>41</v>
      </c>
      <c r="AJ333" s="145">
        <f>AJ334+AJ337+AJ338+AJ339+AJ340</f>
        <v>373</v>
      </c>
      <c r="AK333" s="145">
        <f t="shared" ref="AK333:AK334" si="5116">AL333+AQ333</f>
        <v>5135</v>
      </c>
      <c r="AL333" s="145">
        <f t="shared" ref="AL333:AL334" si="5117">SUM(AM333:AP333)</f>
        <v>2754</v>
      </c>
      <c r="AM333" s="145">
        <f>AM334+AM337+AM338+AM339+AM340</f>
        <v>702</v>
      </c>
      <c r="AN333" s="145">
        <f>AN334+AN337+AN338+AN339+AN340</f>
        <v>749</v>
      </c>
      <c r="AO333" s="145">
        <f>AO334+AO337+AO338+AO339+AO340</f>
        <v>176</v>
      </c>
      <c r="AP333" s="145">
        <f>AP334+AP337+AP338+AP339+AP340</f>
        <v>1127</v>
      </c>
      <c r="AQ333" s="145">
        <f t="shared" ref="AQ333:AQ334" si="5118">SUM(AR333:AU333)</f>
        <v>2381</v>
      </c>
      <c r="AR333" s="145">
        <f>AR334+AR337+AR338+AR339+AR340</f>
        <v>644</v>
      </c>
      <c r="AS333" s="145">
        <f>AS334+AS337+AS338+AS339+AS340</f>
        <v>528</v>
      </c>
      <c r="AT333" s="145">
        <f>AT334+AT337+AT338+AT339+AT340</f>
        <v>131</v>
      </c>
      <c r="AU333" s="145">
        <f>AU334+AU337+AU338+AU339+AU340</f>
        <v>1078</v>
      </c>
      <c r="AV333" s="145">
        <f t="shared" ref="AV333:AV337" si="5119">AW333+BB333</f>
        <v>1718</v>
      </c>
      <c r="AW333" s="145">
        <f t="shared" ref="AW333:AW337" si="5120">SUM(AX333:BA333)</f>
        <v>929</v>
      </c>
      <c r="AX333" s="145">
        <f>AX334+AX337+AX338+AX339+AX340</f>
        <v>286</v>
      </c>
      <c r="AY333" s="145">
        <f>AY334+AY337+AY338+AY339+AY340</f>
        <v>270</v>
      </c>
      <c r="AZ333" s="145">
        <f>AZ334+AZ337+AZ338+AZ339+AZ340</f>
        <v>40</v>
      </c>
      <c r="BA333" s="145">
        <f>BA334+BA337+BA338+BA339+BA340</f>
        <v>333</v>
      </c>
      <c r="BB333" s="145">
        <f t="shared" ref="BB333:BB334" si="5121">SUM(BC333:BF333)</f>
        <v>789</v>
      </c>
      <c r="BC333" s="145">
        <f>BC334+BC337+BC338+BC339+BC340</f>
        <v>248</v>
      </c>
      <c r="BD333" s="145">
        <f>BD334+BD337+BD338+BD339+BD340</f>
        <v>229</v>
      </c>
      <c r="BE333" s="145">
        <f>BE334+BE337+BE338+BE339+BE340</f>
        <v>39</v>
      </c>
      <c r="BF333" s="145">
        <f>BF334+BF337+BF338+BF339+BF340</f>
        <v>273</v>
      </c>
      <c r="BG333" s="145">
        <f t="shared" ref="BG333:BG334" si="5122">BH333+BM333</f>
        <v>2065</v>
      </c>
      <c r="BH333" s="145">
        <f t="shared" ref="BH333:BH334" si="5123">SUM(BI333:BL333)</f>
        <v>1108</v>
      </c>
      <c r="BI333" s="145">
        <f>BI334+BI337+BI338+BI339+BI340</f>
        <v>349</v>
      </c>
      <c r="BJ333" s="145">
        <f>BJ334+BJ337+BJ338+BJ339+BJ340</f>
        <v>416</v>
      </c>
      <c r="BK333" s="145">
        <f>BK334+BK337+BK338+BK339+BK340</f>
        <v>35</v>
      </c>
      <c r="BL333" s="145">
        <f>BL334+BL337+BL338+BL339+BL340</f>
        <v>308</v>
      </c>
      <c r="BM333" s="145">
        <f t="shared" ref="BM333:BM334" si="5124">SUM(BN333:BQ333)</f>
        <v>957</v>
      </c>
      <c r="BN333" s="145">
        <f>BN334+BN337+BN338+BN339+BN340</f>
        <v>290</v>
      </c>
      <c r="BO333" s="145">
        <f>BO334+BO337+BO338+BO339+BO340</f>
        <v>337</v>
      </c>
      <c r="BP333" s="145">
        <f>BP334+BP337+BP338+BP339+BP340</f>
        <v>41</v>
      </c>
      <c r="BQ333" s="145">
        <f>BQ334+BQ337+BQ338+BQ339+BQ340</f>
        <v>289</v>
      </c>
      <c r="BR333" s="145">
        <f t="shared" ref="BR333:BR334" si="5125">BS333+BX333</f>
        <v>1457</v>
      </c>
      <c r="BS333" s="145">
        <f t="shared" ref="BS333:BS334" si="5126">SUM(BT333:BW333)</f>
        <v>759</v>
      </c>
      <c r="BT333" s="145">
        <f>BT334+BT337+BT338+BT339+BT340</f>
        <v>221</v>
      </c>
      <c r="BU333" s="145">
        <f>BU334+BU337+BU338+BU339+BU340</f>
        <v>226</v>
      </c>
      <c r="BV333" s="145">
        <f>BV334+BV337+BV338+BV339+BV340</f>
        <v>27</v>
      </c>
      <c r="BW333" s="145">
        <f>BW334+BW337+BW338+BW339+BW340</f>
        <v>285</v>
      </c>
      <c r="BX333" s="145">
        <f t="shared" ref="BX333:BX334" si="5127">SUM(BY333:CB333)</f>
        <v>698</v>
      </c>
      <c r="BY333" s="145">
        <f>BY334+BY337+BY338+BY339+BY340</f>
        <v>199</v>
      </c>
      <c r="BZ333" s="145">
        <f>BZ334+BZ337+BZ338+BZ339+BZ340</f>
        <v>216</v>
      </c>
      <c r="CA333" s="145">
        <f>CA334+CA337+CA338+CA339+CA340</f>
        <v>26</v>
      </c>
      <c r="CB333" s="145">
        <f>CB334+CB337+CB338+CB339+CB340</f>
        <v>257</v>
      </c>
      <c r="CC333" s="145">
        <f t="shared" ref="CC333:CC337" si="5128">CD333+CI333</f>
        <v>5240</v>
      </c>
      <c r="CD333" s="145">
        <f t="shared" ref="CD333:CD337" si="5129">SUM(CE333:CH333)</f>
        <v>2796</v>
      </c>
      <c r="CE333" s="145">
        <f>CE334+CE337+CE338+CE339+CE340</f>
        <v>856</v>
      </c>
      <c r="CF333" s="145">
        <f>CF334+CF337+CF338+CF339+CF340</f>
        <v>912</v>
      </c>
      <c r="CG333" s="145">
        <f>CG334+CG337+CG338+CG339+CG340</f>
        <v>102</v>
      </c>
      <c r="CH333" s="145">
        <f>CH334+CH337+CH338+CH339+CH340</f>
        <v>926</v>
      </c>
      <c r="CI333" s="145">
        <f t="shared" ref="CI333:CI337" si="5130">SUM(CJ333:CM333)</f>
        <v>2444</v>
      </c>
      <c r="CJ333" s="145">
        <f>CJ334+CJ337+CJ338+CJ339+CJ340</f>
        <v>737</v>
      </c>
      <c r="CK333" s="145">
        <f>CK334+CK337+CK338+CK339+CK340</f>
        <v>782</v>
      </c>
      <c r="CL333" s="145">
        <f>CL334+CL337+CL338+CL339+CL340</f>
        <v>106</v>
      </c>
      <c r="CM333" s="145">
        <f>CM334+CM337+CM338+CM339+CM340</f>
        <v>819</v>
      </c>
      <c r="CN333" s="145">
        <f t="shared" ref="CN333:CN337" si="5131">CO333+CT333</f>
        <v>1397</v>
      </c>
      <c r="CO333" s="145">
        <f t="shared" ref="CO333:CO334" si="5132">SUM(CP333:CS333)</f>
        <v>732</v>
      </c>
      <c r="CP333" s="145">
        <f>CP334+CP337+CP338+CP339+CP340</f>
        <v>192</v>
      </c>
      <c r="CQ333" s="145">
        <f>CQ334+CQ337+CQ338+CQ339+CQ340</f>
        <v>203</v>
      </c>
      <c r="CR333" s="145">
        <f>CR334+CR337+CR338+CR339+CR340</f>
        <v>37</v>
      </c>
      <c r="CS333" s="145">
        <f>CS334+CS337+CS338+CS339+CS340</f>
        <v>300</v>
      </c>
      <c r="CT333" s="145">
        <f t="shared" ref="CT333:CT334" si="5133">SUM(CU333:CX333)</f>
        <v>665</v>
      </c>
      <c r="CU333" s="145">
        <f>CU334+CU337+CU338+CU339+CU340</f>
        <v>200</v>
      </c>
      <c r="CV333" s="145">
        <f>CV334+CV337+CV338+CV339+CV340</f>
        <v>148</v>
      </c>
      <c r="CW333" s="145">
        <f>CW334+CW337+CW338+CW339+CW340</f>
        <v>42</v>
      </c>
      <c r="CX333" s="145">
        <f>CX334+CX337+CX338+CX339+CX340</f>
        <v>275</v>
      </c>
      <c r="CY333" s="145">
        <f t="shared" ref="CY333:CY334" si="5134">CZ333+DE333</f>
        <v>1396</v>
      </c>
      <c r="CZ333" s="145">
        <f t="shared" ref="CZ333:CZ334" si="5135">SUM(DA333:DD333)</f>
        <v>717</v>
      </c>
      <c r="DA333" s="145">
        <f>DA334+DA337+DA338+DA339+DA340</f>
        <v>207</v>
      </c>
      <c r="DB333" s="145">
        <f>DB334+DB337+DB338+DB339+DB340</f>
        <v>210</v>
      </c>
      <c r="DC333" s="145">
        <f>DC334+DC337+DC338+DC339+DC340</f>
        <v>36</v>
      </c>
      <c r="DD333" s="145">
        <f>DD334+DD337+DD338+DD339+DD340</f>
        <v>264</v>
      </c>
      <c r="DE333" s="145">
        <f t="shared" ref="DE333:DE334" si="5136">SUM(DF333:DI333)</f>
        <v>679</v>
      </c>
      <c r="DF333" s="145">
        <f>DF334+DF337+DF338+DF339+DF340</f>
        <v>178</v>
      </c>
      <c r="DG333" s="145">
        <f>DG334+DG337+DG338+DG339+DG340</f>
        <v>199</v>
      </c>
      <c r="DH333" s="145">
        <f>DH334+DH337+DH338+DH339+DH340</f>
        <v>26</v>
      </c>
      <c r="DI333" s="145">
        <f>DI334+DI337+DI338+DI339+DI340</f>
        <v>276</v>
      </c>
      <c r="DJ333" s="145">
        <f t="shared" ref="DJ333:DJ334" si="5137">DK333+DP333</f>
        <v>1287</v>
      </c>
      <c r="DK333" s="145">
        <f t="shared" ref="DK333:DK334" si="5138">SUM(DL333:DO333)</f>
        <v>683</v>
      </c>
      <c r="DL333" s="145">
        <f>DL334+DL337+DL338+DL339+DL340</f>
        <v>183</v>
      </c>
      <c r="DM333" s="145">
        <f>DM334+DM337+DM338+DM339+DM340</f>
        <v>194</v>
      </c>
      <c r="DN333" s="145">
        <f>DN334+DN337+DN338+DN339+DN340</f>
        <v>34</v>
      </c>
      <c r="DO333" s="145">
        <f>DO334+DO337+DO338+DO339+DO340</f>
        <v>272</v>
      </c>
      <c r="DP333" s="145">
        <f t="shared" ref="DP333:DP334" si="5139">SUM(DQ333:DT333)</f>
        <v>604</v>
      </c>
      <c r="DQ333" s="145">
        <f>DQ334+DQ337+DQ338+DQ339+DQ340</f>
        <v>154</v>
      </c>
      <c r="DR333" s="145">
        <f>DR334+DR337+DR338+DR339+DR340</f>
        <v>146</v>
      </c>
      <c r="DS333" s="145">
        <f>DS334+DS337+DS338+DS339+DS340</f>
        <v>35</v>
      </c>
      <c r="DT333" s="145">
        <f>DT334+DT337+DT338+DT339+DT340</f>
        <v>269</v>
      </c>
      <c r="DU333" s="145">
        <f t="shared" ref="DU333:DU337" si="5140">DV333+EA333</f>
        <v>4080</v>
      </c>
      <c r="DV333" s="145">
        <f t="shared" ref="DV333:DV337" si="5141">SUM(DW333:DZ333)</f>
        <v>2132</v>
      </c>
      <c r="DW333" s="145">
        <f>DW334+DW337+DW338+DW339+DW340</f>
        <v>582</v>
      </c>
      <c r="DX333" s="145">
        <f>DX334+DX337+DX338+DX339+DX340</f>
        <v>607</v>
      </c>
      <c r="DY333" s="145">
        <f>DY334+DY337+DY338+DY339+DY340</f>
        <v>107</v>
      </c>
      <c r="DZ333" s="145">
        <f>DZ334+DZ337+DZ338+DZ339+DZ340</f>
        <v>836</v>
      </c>
      <c r="EA333" s="145">
        <f t="shared" ref="EA333:EA337" si="5142">SUM(EB333:EE333)</f>
        <v>1948</v>
      </c>
      <c r="EB333" s="145">
        <f>EB334+EB337+EB338+EB339+EB340</f>
        <v>532</v>
      </c>
      <c r="EC333" s="145">
        <f>EC334+EC337+EC338+EC339+EC340</f>
        <v>493</v>
      </c>
      <c r="ED333" s="145">
        <f>ED334+ED337+ED338+ED339+ED340</f>
        <v>103</v>
      </c>
      <c r="EE333" s="145">
        <f>EE334+EE337+EE338+EE339+EE340</f>
        <v>820</v>
      </c>
      <c r="EF333" s="145">
        <f t="shared" ref="EF333:EF337" si="5143">EG333+EL333</f>
        <v>0</v>
      </c>
      <c r="EG333" s="145">
        <f t="shared" ref="EG333:EG334" si="5144">SUM(EH333:EK333)</f>
        <v>0</v>
      </c>
      <c r="EH333" s="145">
        <f>EH334+EH337+EH338+EH339+EH340</f>
        <v>0</v>
      </c>
      <c r="EI333" s="145">
        <f>EI334+EI337+EI338+EI339+EI340</f>
        <v>0</v>
      </c>
      <c r="EJ333" s="145">
        <f>EJ334+EJ337+EJ338+EJ339+EJ340</f>
        <v>0</v>
      </c>
      <c r="EK333" s="145">
        <f>EK334+EK337+EK338+EK339+EK340</f>
        <v>0</v>
      </c>
      <c r="EL333" s="145">
        <f t="shared" ref="EL333:EL334" si="5145">SUM(EM333:EP333)</f>
        <v>0</v>
      </c>
      <c r="EM333" s="145">
        <f>EM334+EM337+EM338+EM339+EM340</f>
        <v>0</v>
      </c>
      <c r="EN333" s="145">
        <f>EN334+EN337+EN338+EN339+EN340</f>
        <v>0</v>
      </c>
      <c r="EO333" s="145">
        <f>EO334+EO337+EO338+EO339+EO340</f>
        <v>0</v>
      </c>
      <c r="EP333" s="145">
        <f>EP334+EP337+EP338+EP339+EP340</f>
        <v>0</v>
      </c>
      <c r="EQ333" s="145">
        <f t="shared" ref="EQ333:EQ334" si="5146">ER333+EW333</f>
        <v>0</v>
      </c>
      <c r="ER333" s="145">
        <f t="shared" ref="ER333:ER334" si="5147">SUM(ES333:EV333)</f>
        <v>0</v>
      </c>
      <c r="ES333" s="145">
        <f>ES334+ES337+ES338+ES339+ES340</f>
        <v>0</v>
      </c>
      <c r="ET333" s="145">
        <f>ET334+ET337+ET338+ET339+ET340</f>
        <v>0</v>
      </c>
      <c r="EU333" s="145">
        <f>EU334+EU337+EU338+EU339+EU340</f>
        <v>0</v>
      </c>
      <c r="EV333" s="145">
        <f>EV334+EV337+EV338+EV339+EV340</f>
        <v>0</v>
      </c>
      <c r="EW333" s="145">
        <f t="shared" ref="EW333:EW334" si="5148">SUM(EX333:FA333)</f>
        <v>0</v>
      </c>
      <c r="EX333" s="145">
        <f>EX334+EX337+EX338+EX339+EX340</f>
        <v>0</v>
      </c>
      <c r="EY333" s="145">
        <f>EY334+EY337+EY338+EY339+EY340</f>
        <v>0</v>
      </c>
      <c r="EZ333" s="145">
        <f>EZ334+EZ337+EZ338+EZ339+EZ340</f>
        <v>0</v>
      </c>
      <c r="FA333" s="145">
        <f>FA334+FA337+FA338+FA339+FA340</f>
        <v>0</v>
      </c>
      <c r="FB333" s="145">
        <f t="shared" ref="FB333:FB334" si="5149">FC333+FH333</f>
        <v>0</v>
      </c>
      <c r="FC333" s="145">
        <f t="shared" ref="FC333:FC334" si="5150">SUM(FD333:FG333)</f>
        <v>0</v>
      </c>
      <c r="FD333" s="145">
        <f>FD334+FD337+FD338+FD339+FD340</f>
        <v>0</v>
      </c>
      <c r="FE333" s="145">
        <f>FE334+FE337+FE338+FE339+FE340</f>
        <v>0</v>
      </c>
      <c r="FF333" s="145">
        <f>FF334+FF337+FF338+FF339+FF340</f>
        <v>0</v>
      </c>
      <c r="FG333" s="145">
        <f>FG334+FG337+FG338+FG339+FG340</f>
        <v>0</v>
      </c>
      <c r="FH333" s="145">
        <f t="shared" ref="FH333:FH334" si="5151">SUM(FI333:FL333)</f>
        <v>0</v>
      </c>
      <c r="FI333" s="145">
        <f>FI334+FI337+FI338+FI339+FI340</f>
        <v>0</v>
      </c>
      <c r="FJ333" s="145">
        <f>FJ334+FJ337+FJ338+FJ339+FJ340</f>
        <v>0</v>
      </c>
      <c r="FK333" s="145">
        <f>FK334+FK337+FK338+FK339+FK340</f>
        <v>0</v>
      </c>
      <c r="FL333" s="145">
        <f>FL334+FL337+FL338+FL339+FL340</f>
        <v>0</v>
      </c>
      <c r="FM333" s="145">
        <f t="shared" ref="FM333:FM337" si="5152">FN333+FS333</f>
        <v>0</v>
      </c>
      <c r="FN333" s="145">
        <f t="shared" ref="FN333:FN337" si="5153">SUM(FO333:FR333)</f>
        <v>0</v>
      </c>
      <c r="FO333" s="145">
        <f>FO334+FO337+FO338+FO339+FO340</f>
        <v>0</v>
      </c>
      <c r="FP333" s="145">
        <f>FP334+FP337+FP338+FP339+FP340</f>
        <v>0</v>
      </c>
      <c r="FQ333" s="145">
        <f>FQ334+FQ337+FQ338+FQ339+FQ340</f>
        <v>0</v>
      </c>
      <c r="FR333" s="145">
        <f>FR334+FR337+FR338+FR339+FR340</f>
        <v>0</v>
      </c>
      <c r="FS333" s="145">
        <f t="shared" ref="FS333:FS337" si="5154">SUM(FT333:FW333)</f>
        <v>0</v>
      </c>
      <c r="FT333" s="145">
        <f>FT334+FT337+FT338+FT339+FT340</f>
        <v>0</v>
      </c>
      <c r="FU333" s="145">
        <f>FU334+FU337+FU338+FU339+FU340</f>
        <v>0</v>
      </c>
      <c r="FV333" s="145">
        <f>FV334+FV337+FV338+FV339+FV340</f>
        <v>0</v>
      </c>
      <c r="FW333" s="145">
        <f>FW334+FW337+FW338+FW339+FW340</f>
        <v>0</v>
      </c>
      <c r="FX333" s="145">
        <f t="shared" ref="FX333:FX334" si="5155">FY333+GD333</f>
        <v>14455</v>
      </c>
      <c r="FY333" s="145">
        <f t="shared" ref="FY333:FY334" si="5156">SUM(FZ333:GC333)</f>
        <v>7682</v>
      </c>
      <c r="FZ333" s="145">
        <f>FZ334+FZ337+FZ338+FZ339+FZ340</f>
        <v>2140</v>
      </c>
      <c r="GA333" s="145">
        <f>GA334+GA337+GA338+GA339+GA340</f>
        <v>2268</v>
      </c>
      <c r="GB333" s="145">
        <f>GB334+GB337+GB338+GB339+GB340</f>
        <v>385</v>
      </c>
      <c r="GC333" s="145">
        <f>GC334+GC337+GC338+GC339+GC340</f>
        <v>2889</v>
      </c>
      <c r="GD333" s="145">
        <f t="shared" ref="GD333:GD334" si="5157">SUM(GE333:GH333)</f>
        <v>6773</v>
      </c>
      <c r="GE333" s="145">
        <f>GE334+GE337+GE338+GE339+GE340</f>
        <v>1913</v>
      </c>
      <c r="GF333" s="145">
        <f>GF334+GF337+GF338+GF339+GF340</f>
        <v>1803</v>
      </c>
      <c r="GG333" s="145">
        <f>GG334+GG337+GG338+GG339+GG340</f>
        <v>340</v>
      </c>
      <c r="GH333" s="145">
        <f>GH334+GH337+GH338+GH339+GH340</f>
        <v>2717</v>
      </c>
    </row>
    <row r="334" spans="1:190" s="30" customFormat="1" ht="15" customHeight="1" x14ac:dyDescent="0.25">
      <c r="A334" s="46"/>
      <c r="B334" s="75"/>
      <c r="C334" s="93" t="s">
        <v>132</v>
      </c>
      <c r="D334" s="145">
        <f t="shared" si="5107"/>
        <v>2039</v>
      </c>
      <c r="E334" s="145">
        <f t="shared" si="5108"/>
        <v>1048</v>
      </c>
      <c r="F334" s="145">
        <f>SUM(F335:F336)</f>
        <v>299</v>
      </c>
      <c r="G334" s="145">
        <f>SUM(G335:G336)</f>
        <v>301</v>
      </c>
      <c r="H334" s="145">
        <f>SUM(H335:H336)</f>
        <v>64</v>
      </c>
      <c r="I334" s="145">
        <f>SUM(I335:I336)</f>
        <v>384</v>
      </c>
      <c r="J334" s="145">
        <f t="shared" si="5109"/>
        <v>991</v>
      </c>
      <c r="K334" s="145">
        <f>SUM(K335:K336)</f>
        <v>337</v>
      </c>
      <c r="L334" s="145">
        <f>SUM(L335:L336)</f>
        <v>260</v>
      </c>
      <c r="M334" s="145">
        <f>SUM(M335:M336)</f>
        <v>40</v>
      </c>
      <c r="N334" s="145">
        <f>SUM(N335:N336)</f>
        <v>354</v>
      </c>
      <c r="O334" s="145">
        <f t="shared" si="5110"/>
        <v>1514</v>
      </c>
      <c r="P334" s="145">
        <f t="shared" si="5111"/>
        <v>844</v>
      </c>
      <c r="Q334" s="145">
        <f>SUM(Q335:Q336)</f>
        <v>208</v>
      </c>
      <c r="R334" s="145">
        <f>SUM(R335:R336)</f>
        <v>240</v>
      </c>
      <c r="S334" s="145">
        <f>SUM(S335:S336)</f>
        <v>48</v>
      </c>
      <c r="T334" s="145">
        <f>SUM(T335:T336)</f>
        <v>348</v>
      </c>
      <c r="U334" s="145">
        <f t="shared" si="5112"/>
        <v>670</v>
      </c>
      <c r="V334" s="145">
        <f>SUM(V335:V336)</f>
        <v>136</v>
      </c>
      <c r="W334" s="145">
        <f>SUM(W335:W336)</f>
        <v>133</v>
      </c>
      <c r="X334" s="145">
        <f>SUM(X335:X336)</f>
        <v>50</v>
      </c>
      <c r="Y334" s="145">
        <f>SUM(Y335:Y336)</f>
        <v>351</v>
      </c>
      <c r="Z334" s="145">
        <f t="shared" si="5113"/>
        <v>1582</v>
      </c>
      <c r="AA334" s="145">
        <f t="shared" si="5114"/>
        <v>862</v>
      </c>
      <c r="AB334" s="145">
        <f>SUM(AB335:AB336)</f>
        <v>195</v>
      </c>
      <c r="AC334" s="145">
        <f>SUM(AC335:AC336)</f>
        <v>208</v>
      </c>
      <c r="AD334" s="145">
        <f>SUM(AD335:AD336)</f>
        <v>64</v>
      </c>
      <c r="AE334" s="145">
        <f>SUM(AE335:AE336)</f>
        <v>395</v>
      </c>
      <c r="AF334" s="145">
        <f t="shared" si="5115"/>
        <v>720</v>
      </c>
      <c r="AG334" s="145">
        <f>SUM(AG335:AG336)</f>
        <v>171</v>
      </c>
      <c r="AH334" s="145">
        <f>SUM(AH335:AH336)</f>
        <v>135</v>
      </c>
      <c r="AI334" s="145">
        <f>SUM(AI335:AI336)</f>
        <v>41</v>
      </c>
      <c r="AJ334" s="145">
        <f>SUM(AJ335:AJ336)</f>
        <v>373</v>
      </c>
      <c r="AK334" s="145">
        <f t="shared" si="5116"/>
        <v>5135</v>
      </c>
      <c r="AL334" s="145">
        <f t="shared" si="5117"/>
        <v>2754</v>
      </c>
      <c r="AM334" s="145">
        <f>SUM(AM335:AM336)</f>
        <v>702</v>
      </c>
      <c r="AN334" s="145">
        <f>SUM(AN335:AN336)</f>
        <v>749</v>
      </c>
      <c r="AO334" s="145">
        <f>SUM(AO335:AO336)</f>
        <v>176</v>
      </c>
      <c r="AP334" s="145">
        <f>SUM(AP335:AP336)</f>
        <v>1127</v>
      </c>
      <c r="AQ334" s="145">
        <f t="shared" si="5118"/>
        <v>2381</v>
      </c>
      <c r="AR334" s="145">
        <f>SUM(AR335:AR336)</f>
        <v>644</v>
      </c>
      <c r="AS334" s="145">
        <f>SUM(AS335:AS336)</f>
        <v>528</v>
      </c>
      <c r="AT334" s="145">
        <f>SUM(AT335:AT336)</f>
        <v>131</v>
      </c>
      <c r="AU334" s="145">
        <f>SUM(AU335:AU336)</f>
        <v>1078</v>
      </c>
      <c r="AV334" s="145">
        <f t="shared" si="5119"/>
        <v>1718</v>
      </c>
      <c r="AW334" s="145">
        <f t="shared" si="5120"/>
        <v>929</v>
      </c>
      <c r="AX334" s="145">
        <f>SUM(AX335:AX336)</f>
        <v>286</v>
      </c>
      <c r="AY334" s="145">
        <f>SUM(AY335:AY336)</f>
        <v>270</v>
      </c>
      <c r="AZ334" s="145">
        <f>SUM(AZ335:AZ336)</f>
        <v>40</v>
      </c>
      <c r="BA334" s="145">
        <f>SUM(BA335:BA336)</f>
        <v>333</v>
      </c>
      <c r="BB334" s="145">
        <f t="shared" si="5121"/>
        <v>789</v>
      </c>
      <c r="BC334" s="145">
        <f>SUM(BC335:BC336)</f>
        <v>248</v>
      </c>
      <c r="BD334" s="145">
        <f>SUM(BD335:BD336)</f>
        <v>229</v>
      </c>
      <c r="BE334" s="145">
        <f>SUM(BE335:BE336)</f>
        <v>39</v>
      </c>
      <c r="BF334" s="145">
        <f>SUM(BF335:BF336)</f>
        <v>273</v>
      </c>
      <c r="BG334" s="145">
        <f t="shared" si="5122"/>
        <v>2065</v>
      </c>
      <c r="BH334" s="145">
        <f t="shared" si="5123"/>
        <v>1108</v>
      </c>
      <c r="BI334" s="145">
        <f>SUM(BI335:BI336)</f>
        <v>349</v>
      </c>
      <c r="BJ334" s="145">
        <f>SUM(BJ335:BJ336)</f>
        <v>416</v>
      </c>
      <c r="BK334" s="145">
        <f>SUM(BK335:BK336)</f>
        <v>35</v>
      </c>
      <c r="BL334" s="145">
        <f>SUM(BL335:BL336)</f>
        <v>308</v>
      </c>
      <c r="BM334" s="145">
        <f t="shared" si="5124"/>
        <v>957</v>
      </c>
      <c r="BN334" s="145">
        <f>SUM(BN335:BN336)</f>
        <v>290</v>
      </c>
      <c r="BO334" s="145">
        <f>SUM(BO335:BO336)</f>
        <v>337</v>
      </c>
      <c r="BP334" s="145">
        <f>SUM(BP335:BP336)</f>
        <v>41</v>
      </c>
      <c r="BQ334" s="145">
        <f>SUM(BQ335:BQ336)</f>
        <v>289</v>
      </c>
      <c r="BR334" s="145">
        <f t="shared" si="5125"/>
        <v>1457</v>
      </c>
      <c r="BS334" s="145">
        <f t="shared" si="5126"/>
        <v>759</v>
      </c>
      <c r="BT334" s="145">
        <f>SUM(BT335:BT336)</f>
        <v>221</v>
      </c>
      <c r="BU334" s="145">
        <f>SUM(BU335:BU336)</f>
        <v>226</v>
      </c>
      <c r="BV334" s="145">
        <f>SUM(BV335:BV336)</f>
        <v>27</v>
      </c>
      <c r="BW334" s="145">
        <f>SUM(BW335:BW336)</f>
        <v>285</v>
      </c>
      <c r="BX334" s="145">
        <f t="shared" si="5127"/>
        <v>698</v>
      </c>
      <c r="BY334" s="145">
        <f>SUM(BY335:BY336)</f>
        <v>199</v>
      </c>
      <c r="BZ334" s="145">
        <f>SUM(BZ335:BZ336)</f>
        <v>216</v>
      </c>
      <c r="CA334" s="145">
        <f>SUM(CA335:CA336)</f>
        <v>26</v>
      </c>
      <c r="CB334" s="145">
        <f>SUM(CB335:CB336)</f>
        <v>257</v>
      </c>
      <c r="CC334" s="145">
        <f t="shared" si="5128"/>
        <v>5240</v>
      </c>
      <c r="CD334" s="145">
        <f t="shared" si="5129"/>
        <v>2796</v>
      </c>
      <c r="CE334" s="145">
        <f>SUM(CE335:CE336)</f>
        <v>856</v>
      </c>
      <c r="CF334" s="145">
        <f>SUM(CF335:CF336)</f>
        <v>912</v>
      </c>
      <c r="CG334" s="145">
        <f>SUM(CG335:CG336)</f>
        <v>102</v>
      </c>
      <c r="CH334" s="145">
        <f>SUM(CH335:CH336)</f>
        <v>926</v>
      </c>
      <c r="CI334" s="145">
        <f t="shared" si="5130"/>
        <v>2444</v>
      </c>
      <c r="CJ334" s="145">
        <f>SUM(CJ335:CJ336)</f>
        <v>737</v>
      </c>
      <c r="CK334" s="145">
        <f>SUM(CK335:CK336)</f>
        <v>782</v>
      </c>
      <c r="CL334" s="145">
        <f>SUM(CL335:CL336)</f>
        <v>106</v>
      </c>
      <c r="CM334" s="145">
        <f>SUM(CM335:CM336)</f>
        <v>819</v>
      </c>
      <c r="CN334" s="145">
        <f t="shared" si="5131"/>
        <v>1397</v>
      </c>
      <c r="CO334" s="145">
        <f t="shared" si="5132"/>
        <v>732</v>
      </c>
      <c r="CP334" s="145">
        <f>SUM(CP335:CP336)</f>
        <v>192</v>
      </c>
      <c r="CQ334" s="145">
        <f>SUM(CQ335:CQ336)</f>
        <v>203</v>
      </c>
      <c r="CR334" s="145">
        <f>SUM(CR335:CR336)</f>
        <v>37</v>
      </c>
      <c r="CS334" s="145">
        <f>SUM(CS335:CS336)</f>
        <v>300</v>
      </c>
      <c r="CT334" s="145">
        <f t="shared" si="5133"/>
        <v>665</v>
      </c>
      <c r="CU334" s="145">
        <f>SUM(CU335:CU336)</f>
        <v>200</v>
      </c>
      <c r="CV334" s="145">
        <f>SUM(CV335:CV336)</f>
        <v>148</v>
      </c>
      <c r="CW334" s="145">
        <f>SUM(CW335:CW336)</f>
        <v>42</v>
      </c>
      <c r="CX334" s="145">
        <f>SUM(CX335:CX336)</f>
        <v>275</v>
      </c>
      <c r="CY334" s="145">
        <f t="shared" si="5134"/>
        <v>1396</v>
      </c>
      <c r="CZ334" s="145">
        <f t="shared" si="5135"/>
        <v>717</v>
      </c>
      <c r="DA334" s="145">
        <f>SUM(DA335:DA336)</f>
        <v>207</v>
      </c>
      <c r="DB334" s="145">
        <f>SUM(DB335:DB336)</f>
        <v>210</v>
      </c>
      <c r="DC334" s="145">
        <f>SUM(DC335:DC336)</f>
        <v>36</v>
      </c>
      <c r="DD334" s="145">
        <f>SUM(DD335:DD336)</f>
        <v>264</v>
      </c>
      <c r="DE334" s="145">
        <f t="shared" si="5136"/>
        <v>679</v>
      </c>
      <c r="DF334" s="145">
        <f>SUM(DF335:DF336)</f>
        <v>178</v>
      </c>
      <c r="DG334" s="145">
        <f>SUM(DG335:DG336)</f>
        <v>199</v>
      </c>
      <c r="DH334" s="145">
        <f>SUM(DH335:DH336)</f>
        <v>26</v>
      </c>
      <c r="DI334" s="145">
        <f>SUM(DI335:DI336)</f>
        <v>276</v>
      </c>
      <c r="DJ334" s="145">
        <f t="shared" si="5137"/>
        <v>1287</v>
      </c>
      <c r="DK334" s="145">
        <f t="shared" si="5138"/>
        <v>683</v>
      </c>
      <c r="DL334" s="145">
        <f>SUM(DL335:DL336)</f>
        <v>183</v>
      </c>
      <c r="DM334" s="145">
        <f>SUM(DM335:DM336)</f>
        <v>194</v>
      </c>
      <c r="DN334" s="145">
        <f>SUM(DN335:DN336)</f>
        <v>34</v>
      </c>
      <c r="DO334" s="145">
        <f>SUM(DO335:DO336)</f>
        <v>272</v>
      </c>
      <c r="DP334" s="145">
        <f t="shared" si="5139"/>
        <v>604</v>
      </c>
      <c r="DQ334" s="145">
        <f>SUM(DQ335:DQ336)</f>
        <v>154</v>
      </c>
      <c r="DR334" s="145">
        <f>SUM(DR335:DR336)</f>
        <v>146</v>
      </c>
      <c r="DS334" s="145">
        <f>SUM(DS335:DS336)</f>
        <v>35</v>
      </c>
      <c r="DT334" s="145">
        <f>SUM(DT335:DT336)</f>
        <v>269</v>
      </c>
      <c r="DU334" s="145">
        <f t="shared" si="5140"/>
        <v>4080</v>
      </c>
      <c r="DV334" s="145">
        <f t="shared" si="5141"/>
        <v>2132</v>
      </c>
      <c r="DW334" s="145">
        <f>SUM(DW335:DW336)</f>
        <v>582</v>
      </c>
      <c r="DX334" s="145">
        <f>SUM(DX335:DX336)</f>
        <v>607</v>
      </c>
      <c r="DY334" s="145">
        <f>SUM(DY335:DY336)</f>
        <v>107</v>
      </c>
      <c r="DZ334" s="145">
        <f>SUM(DZ335:DZ336)</f>
        <v>836</v>
      </c>
      <c r="EA334" s="145">
        <f t="shared" si="5142"/>
        <v>1948</v>
      </c>
      <c r="EB334" s="145">
        <f>SUM(EB335:EB336)</f>
        <v>532</v>
      </c>
      <c r="EC334" s="145">
        <f>SUM(EC335:EC336)</f>
        <v>493</v>
      </c>
      <c r="ED334" s="145">
        <f>SUM(ED335:ED336)</f>
        <v>103</v>
      </c>
      <c r="EE334" s="145">
        <f>SUM(EE335:EE336)</f>
        <v>820</v>
      </c>
      <c r="EF334" s="145">
        <f t="shared" si="5143"/>
        <v>0</v>
      </c>
      <c r="EG334" s="145">
        <f t="shared" si="5144"/>
        <v>0</v>
      </c>
      <c r="EH334" s="145">
        <f>SUM(EH335:EH336)</f>
        <v>0</v>
      </c>
      <c r="EI334" s="145">
        <f>SUM(EI335:EI336)</f>
        <v>0</v>
      </c>
      <c r="EJ334" s="145">
        <f>SUM(EJ335:EJ336)</f>
        <v>0</v>
      </c>
      <c r="EK334" s="145">
        <f>SUM(EK335:EK336)</f>
        <v>0</v>
      </c>
      <c r="EL334" s="145">
        <f t="shared" si="5145"/>
        <v>0</v>
      </c>
      <c r="EM334" s="145">
        <f>SUM(EM335:EM336)</f>
        <v>0</v>
      </c>
      <c r="EN334" s="145">
        <f>SUM(EN335:EN336)</f>
        <v>0</v>
      </c>
      <c r="EO334" s="145">
        <f>SUM(EO335:EO336)</f>
        <v>0</v>
      </c>
      <c r="EP334" s="145">
        <f>SUM(EP335:EP336)</f>
        <v>0</v>
      </c>
      <c r="EQ334" s="145">
        <f t="shared" si="5146"/>
        <v>0</v>
      </c>
      <c r="ER334" s="145">
        <f t="shared" si="5147"/>
        <v>0</v>
      </c>
      <c r="ES334" s="145">
        <f>SUM(ES335:ES336)</f>
        <v>0</v>
      </c>
      <c r="ET334" s="145">
        <f>SUM(ET335:ET336)</f>
        <v>0</v>
      </c>
      <c r="EU334" s="145">
        <f>SUM(EU335:EU336)</f>
        <v>0</v>
      </c>
      <c r="EV334" s="145">
        <f>SUM(EV335:EV336)</f>
        <v>0</v>
      </c>
      <c r="EW334" s="145">
        <f t="shared" si="5148"/>
        <v>0</v>
      </c>
      <c r="EX334" s="145">
        <f>SUM(EX335:EX336)</f>
        <v>0</v>
      </c>
      <c r="EY334" s="145">
        <f>SUM(EY335:EY336)</f>
        <v>0</v>
      </c>
      <c r="EZ334" s="145">
        <f>SUM(EZ335:EZ336)</f>
        <v>0</v>
      </c>
      <c r="FA334" s="145">
        <f>SUM(FA335:FA336)</f>
        <v>0</v>
      </c>
      <c r="FB334" s="145">
        <f t="shared" si="5149"/>
        <v>0</v>
      </c>
      <c r="FC334" s="145">
        <f t="shared" si="5150"/>
        <v>0</v>
      </c>
      <c r="FD334" s="145">
        <f>SUM(FD335:FD336)</f>
        <v>0</v>
      </c>
      <c r="FE334" s="145">
        <f>SUM(FE335:FE336)</f>
        <v>0</v>
      </c>
      <c r="FF334" s="145">
        <f>SUM(FF335:FF336)</f>
        <v>0</v>
      </c>
      <c r="FG334" s="145">
        <f>SUM(FG335:FG336)</f>
        <v>0</v>
      </c>
      <c r="FH334" s="145">
        <f t="shared" si="5151"/>
        <v>0</v>
      </c>
      <c r="FI334" s="145">
        <f>SUM(FI335:FI336)</f>
        <v>0</v>
      </c>
      <c r="FJ334" s="145">
        <f>SUM(FJ335:FJ336)</f>
        <v>0</v>
      </c>
      <c r="FK334" s="145">
        <f>SUM(FK335:FK336)</f>
        <v>0</v>
      </c>
      <c r="FL334" s="145">
        <f>SUM(FL335:FL336)</f>
        <v>0</v>
      </c>
      <c r="FM334" s="145">
        <f t="shared" si="5152"/>
        <v>0</v>
      </c>
      <c r="FN334" s="145">
        <f t="shared" si="5153"/>
        <v>0</v>
      </c>
      <c r="FO334" s="145">
        <f>SUM(FO335:FO336)</f>
        <v>0</v>
      </c>
      <c r="FP334" s="145">
        <f>SUM(FP335:FP336)</f>
        <v>0</v>
      </c>
      <c r="FQ334" s="145">
        <f>SUM(FQ335:FQ336)</f>
        <v>0</v>
      </c>
      <c r="FR334" s="145">
        <f>SUM(FR335:FR336)</f>
        <v>0</v>
      </c>
      <c r="FS334" s="145">
        <f t="shared" si="5154"/>
        <v>0</v>
      </c>
      <c r="FT334" s="145">
        <f>SUM(FT335:FT336)</f>
        <v>0</v>
      </c>
      <c r="FU334" s="145">
        <f>SUM(FU335:FU336)</f>
        <v>0</v>
      </c>
      <c r="FV334" s="145">
        <f>SUM(FV335:FV336)</f>
        <v>0</v>
      </c>
      <c r="FW334" s="145">
        <f>SUM(FW335:FW336)</f>
        <v>0</v>
      </c>
      <c r="FX334" s="145">
        <f t="shared" si="5155"/>
        <v>14455</v>
      </c>
      <c r="FY334" s="145">
        <f t="shared" si="5156"/>
        <v>7682</v>
      </c>
      <c r="FZ334" s="145">
        <f>SUM(FZ335:FZ336)</f>
        <v>2140</v>
      </c>
      <c r="GA334" s="145">
        <f>SUM(GA335:GA336)</f>
        <v>2268</v>
      </c>
      <c r="GB334" s="145">
        <f>SUM(GB335:GB336)</f>
        <v>385</v>
      </c>
      <c r="GC334" s="145">
        <f>SUM(GC335:GC336)</f>
        <v>2889</v>
      </c>
      <c r="GD334" s="145">
        <f t="shared" si="5157"/>
        <v>6773</v>
      </c>
      <c r="GE334" s="145">
        <f>SUM(GE335:GE336)</f>
        <v>1913</v>
      </c>
      <c r="GF334" s="145">
        <f>SUM(GF335:GF336)</f>
        <v>1803</v>
      </c>
      <c r="GG334" s="145">
        <f>SUM(GG335:GG336)</f>
        <v>340</v>
      </c>
      <c r="GH334" s="145">
        <f>SUM(GH335:GH336)</f>
        <v>2717</v>
      </c>
    </row>
    <row r="335" spans="1:190" s="30" customFormat="1" ht="15" customHeight="1" x14ac:dyDescent="0.25">
      <c r="A335" s="46"/>
      <c r="B335" s="75"/>
      <c r="C335" s="57" t="s">
        <v>220</v>
      </c>
      <c r="D335" s="112">
        <f t="shared" ref="D335:D340" si="5158">E335+J335</f>
        <v>2039</v>
      </c>
      <c r="E335" s="112">
        <f t="shared" ref="E335:E340" si="5159">SUM(F335:I335)</f>
        <v>1048</v>
      </c>
      <c r="F335" s="112">
        <v>299</v>
      </c>
      <c r="G335" s="112">
        <v>301</v>
      </c>
      <c r="H335" s="112">
        <v>64</v>
      </c>
      <c r="I335" s="112">
        <v>384</v>
      </c>
      <c r="J335" s="112">
        <f t="shared" ref="J335:J340" si="5160">SUM(K335:N335)</f>
        <v>991</v>
      </c>
      <c r="K335" s="112">
        <v>337</v>
      </c>
      <c r="L335" s="112">
        <v>260</v>
      </c>
      <c r="M335" s="112">
        <v>40</v>
      </c>
      <c r="N335" s="112">
        <v>354</v>
      </c>
      <c r="O335" s="112">
        <f>P335+U335</f>
        <v>1514</v>
      </c>
      <c r="P335" s="112">
        <f>SUM(Q335:T335)</f>
        <v>844</v>
      </c>
      <c r="Q335" s="112">
        <v>208</v>
      </c>
      <c r="R335" s="112">
        <v>240</v>
      </c>
      <c r="S335" s="112">
        <v>48</v>
      </c>
      <c r="T335" s="112">
        <v>348</v>
      </c>
      <c r="U335" s="112">
        <f>SUM(V335:Y335)</f>
        <v>670</v>
      </c>
      <c r="V335" s="112">
        <v>136</v>
      </c>
      <c r="W335" s="112">
        <v>133</v>
      </c>
      <c r="X335" s="112">
        <v>50</v>
      </c>
      <c r="Y335" s="112">
        <v>351</v>
      </c>
      <c r="Z335" s="112">
        <f>AA335+AF335</f>
        <v>1582</v>
      </c>
      <c r="AA335" s="112">
        <f>SUM(AB335:AE335)</f>
        <v>862</v>
      </c>
      <c r="AB335" s="112">
        <v>195</v>
      </c>
      <c r="AC335" s="112">
        <v>208</v>
      </c>
      <c r="AD335" s="112">
        <v>64</v>
      </c>
      <c r="AE335" s="112">
        <v>395</v>
      </c>
      <c r="AF335" s="112">
        <f>SUM(AG335:AJ335)</f>
        <v>720</v>
      </c>
      <c r="AG335" s="112">
        <v>171</v>
      </c>
      <c r="AH335" s="112">
        <v>135</v>
      </c>
      <c r="AI335" s="112">
        <v>41</v>
      </c>
      <c r="AJ335" s="112">
        <v>373</v>
      </c>
      <c r="AK335" s="145">
        <f t="shared" ref="AK335:AK340" si="5161">AL335+AQ335</f>
        <v>5135</v>
      </c>
      <c r="AL335" s="145">
        <f t="shared" ref="AL335:AL340" si="5162">SUM(AM335:AP335)</f>
        <v>2754</v>
      </c>
      <c r="AM335" s="145">
        <f t="shared" ref="AM335:AP336" si="5163">F335+Q335+AB335</f>
        <v>702</v>
      </c>
      <c r="AN335" s="145">
        <f t="shared" si="5163"/>
        <v>749</v>
      </c>
      <c r="AO335" s="145">
        <f t="shared" si="5163"/>
        <v>176</v>
      </c>
      <c r="AP335" s="145">
        <f t="shared" si="5163"/>
        <v>1127</v>
      </c>
      <c r="AQ335" s="145">
        <f t="shared" ref="AQ335:AQ340" si="5164">SUM(AR335:AU335)</f>
        <v>2381</v>
      </c>
      <c r="AR335" s="145">
        <f t="shared" ref="AR335:AU336" si="5165">K335+V335+AG335</f>
        <v>644</v>
      </c>
      <c r="AS335" s="145">
        <f t="shared" si="5165"/>
        <v>528</v>
      </c>
      <c r="AT335" s="145">
        <f t="shared" si="5165"/>
        <v>131</v>
      </c>
      <c r="AU335" s="145">
        <f t="shared" si="5165"/>
        <v>1078</v>
      </c>
      <c r="AV335" s="112">
        <f>AW335+BB335</f>
        <v>1718</v>
      </c>
      <c r="AW335" s="112">
        <f>SUM(AX335:BA335)</f>
        <v>929</v>
      </c>
      <c r="AX335" s="112">
        <v>286</v>
      </c>
      <c r="AY335" s="112">
        <v>270</v>
      </c>
      <c r="AZ335" s="112">
        <v>40</v>
      </c>
      <c r="BA335" s="112">
        <v>333</v>
      </c>
      <c r="BB335" s="112">
        <f t="shared" ref="BB335:BB340" si="5166">SUM(BC335:BF335)</f>
        <v>789</v>
      </c>
      <c r="BC335" s="112">
        <v>248</v>
      </c>
      <c r="BD335" s="112">
        <v>229</v>
      </c>
      <c r="BE335" s="112">
        <v>39</v>
      </c>
      <c r="BF335" s="112">
        <v>273</v>
      </c>
      <c r="BG335" s="112">
        <f>BH335+BM335</f>
        <v>2065</v>
      </c>
      <c r="BH335" s="112">
        <f>SUM(BI335:BL335)</f>
        <v>1108</v>
      </c>
      <c r="BI335" s="112">
        <v>349</v>
      </c>
      <c r="BJ335" s="112">
        <v>416</v>
      </c>
      <c r="BK335" s="112">
        <v>35</v>
      </c>
      <c r="BL335" s="112">
        <v>308</v>
      </c>
      <c r="BM335" s="112">
        <f>SUM(BN335:BQ335)</f>
        <v>957</v>
      </c>
      <c r="BN335" s="112">
        <v>290</v>
      </c>
      <c r="BO335" s="112">
        <v>337</v>
      </c>
      <c r="BP335" s="112">
        <v>41</v>
      </c>
      <c r="BQ335" s="112">
        <v>289</v>
      </c>
      <c r="BR335" s="112">
        <f>BS335+BX335</f>
        <v>1457</v>
      </c>
      <c r="BS335" s="112">
        <f>SUM(BT335:BW335)</f>
        <v>759</v>
      </c>
      <c r="BT335" s="112">
        <v>221</v>
      </c>
      <c r="BU335" s="112">
        <v>226</v>
      </c>
      <c r="BV335" s="112">
        <v>27</v>
      </c>
      <c r="BW335" s="112">
        <v>285</v>
      </c>
      <c r="BX335" s="112">
        <f>SUM(BY335:CB335)</f>
        <v>698</v>
      </c>
      <c r="BY335" s="112">
        <v>199</v>
      </c>
      <c r="BZ335" s="112">
        <v>216</v>
      </c>
      <c r="CA335" s="112">
        <v>26</v>
      </c>
      <c r="CB335" s="112">
        <v>257</v>
      </c>
      <c r="CC335" s="145">
        <f>CD335+CI335</f>
        <v>5240</v>
      </c>
      <c r="CD335" s="145">
        <f>SUM(CE335:CH335)</f>
        <v>2796</v>
      </c>
      <c r="CE335" s="145">
        <f t="shared" ref="CE335:CH336" si="5167">AX335+BI335+BT335</f>
        <v>856</v>
      </c>
      <c r="CF335" s="145">
        <f t="shared" si="5167"/>
        <v>912</v>
      </c>
      <c r="CG335" s="145">
        <f t="shared" si="5167"/>
        <v>102</v>
      </c>
      <c r="CH335" s="145">
        <f t="shared" si="5167"/>
        <v>926</v>
      </c>
      <c r="CI335" s="145">
        <f>SUM(CJ335:CM335)</f>
        <v>2444</v>
      </c>
      <c r="CJ335" s="145">
        <f t="shared" ref="CJ335:CM336" si="5168">BC335+BN335+BY335</f>
        <v>737</v>
      </c>
      <c r="CK335" s="145">
        <f t="shared" si="5168"/>
        <v>782</v>
      </c>
      <c r="CL335" s="145">
        <f t="shared" si="5168"/>
        <v>106</v>
      </c>
      <c r="CM335" s="145">
        <f t="shared" si="5168"/>
        <v>819</v>
      </c>
      <c r="CN335" s="112">
        <f>CO335+CT335</f>
        <v>1397</v>
      </c>
      <c r="CO335" s="112">
        <f t="shared" ref="CO335:CO340" si="5169">SUM(CP335:CS335)</f>
        <v>732</v>
      </c>
      <c r="CP335" s="112">
        <v>192</v>
      </c>
      <c r="CQ335" s="112">
        <v>203</v>
      </c>
      <c r="CR335" s="112">
        <v>37</v>
      </c>
      <c r="CS335" s="112">
        <v>300</v>
      </c>
      <c r="CT335" s="112">
        <f t="shared" ref="CT335:CT340" si="5170">SUM(CU335:CX335)</f>
        <v>665</v>
      </c>
      <c r="CU335" s="112">
        <v>200</v>
      </c>
      <c r="CV335" s="112">
        <v>148</v>
      </c>
      <c r="CW335" s="112">
        <v>42</v>
      </c>
      <c r="CX335" s="112">
        <v>275</v>
      </c>
      <c r="CY335" s="112">
        <f>CZ335+DE335</f>
        <v>1396</v>
      </c>
      <c r="CZ335" s="112">
        <f>SUM(DA335:DD335)</f>
        <v>717</v>
      </c>
      <c r="DA335" s="112">
        <v>207</v>
      </c>
      <c r="DB335" s="112">
        <v>210</v>
      </c>
      <c r="DC335" s="112">
        <v>36</v>
      </c>
      <c r="DD335" s="112">
        <v>264</v>
      </c>
      <c r="DE335" s="112">
        <f>SUM(DF335:DI335)</f>
        <v>679</v>
      </c>
      <c r="DF335" s="112">
        <v>178</v>
      </c>
      <c r="DG335" s="112">
        <v>199</v>
      </c>
      <c r="DH335" s="112">
        <v>26</v>
      </c>
      <c r="DI335" s="112">
        <v>276</v>
      </c>
      <c r="DJ335" s="112">
        <f>DK335+DP335</f>
        <v>1287</v>
      </c>
      <c r="DK335" s="112">
        <f>SUM(DL335:DO335)</f>
        <v>683</v>
      </c>
      <c r="DL335" s="112">
        <v>183</v>
      </c>
      <c r="DM335" s="112">
        <v>194</v>
      </c>
      <c r="DN335" s="112">
        <v>34</v>
      </c>
      <c r="DO335" s="112">
        <v>272</v>
      </c>
      <c r="DP335" s="112">
        <f>SUM(DQ335:DT335)</f>
        <v>604</v>
      </c>
      <c r="DQ335" s="112">
        <v>154</v>
      </c>
      <c r="DR335" s="112">
        <v>146</v>
      </c>
      <c r="DS335" s="112">
        <v>35</v>
      </c>
      <c r="DT335" s="112">
        <v>269</v>
      </c>
      <c r="DU335" s="145">
        <f>DV335+EA335</f>
        <v>4080</v>
      </c>
      <c r="DV335" s="145">
        <f>SUM(DW335:DZ335)</f>
        <v>2132</v>
      </c>
      <c r="DW335" s="145">
        <f t="shared" ref="DW335:DZ336" si="5171">CP335+DA335+DL335</f>
        <v>582</v>
      </c>
      <c r="DX335" s="145">
        <f t="shared" si="5171"/>
        <v>607</v>
      </c>
      <c r="DY335" s="145">
        <f t="shared" si="5171"/>
        <v>107</v>
      </c>
      <c r="DZ335" s="145">
        <f t="shared" si="5171"/>
        <v>836</v>
      </c>
      <c r="EA335" s="145">
        <f>SUM(EB335:EE335)</f>
        <v>1948</v>
      </c>
      <c r="EB335" s="145">
        <f t="shared" ref="EB335:EE336" si="5172">CU335+DF335+DQ335</f>
        <v>532</v>
      </c>
      <c r="EC335" s="145">
        <f t="shared" si="5172"/>
        <v>493</v>
      </c>
      <c r="ED335" s="145">
        <f t="shared" si="5172"/>
        <v>103</v>
      </c>
      <c r="EE335" s="145">
        <f t="shared" si="5172"/>
        <v>820</v>
      </c>
      <c r="EF335" s="112">
        <f>EG335+EL335</f>
        <v>0</v>
      </c>
      <c r="EG335" s="112">
        <f t="shared" ref="EG335:EG340" si="5173">SUM(EH335:EK335)</f>
        <v>0</v>
      </c>
      <c r="EH335" s="112">
        <v>0</v>
      </c>
      <c r="EI335" s="112">
        <v>0</v>
      </c>
      <c r="EJ335" s="112">
        <v>0</v>
      </c>
      <c r="EK335" s="112">
        <v>0</v>
      </c>
      <c r="EL335" s="112">
        <f t="shared" ref="EL335:EL340" si="5174">SUM(EM335:EP335)</f>
        <v>0</v>
      </c>
      <c r="EM335" s="112">
        <v>0</v>
      </c>
      <c r="EN335" s="112">
        <v>0</v>
      </c>
      <c r="EO335" s="112">
        <v>0</v>
      </c>
      <c r="EP335" s="112">
        <v>0</v>
      </c>
      <c r="EQ335" s="112">
        <f>ER335+EW335</f>
        <v>0</v>
      </c>
      <c r="ER335" s="112">
        <f>SUM(ES335:EV335)</f>
        <v>0</v>
      </c>
      <c r="ES335" s="112">
        <v>0</v>
      </c>
      <c r="ET335" s="112">
        <v>0</v>
      </c>
      <c r="EU335" s="112">
        <v>0</v>
      </c>
      <c r="EV335" s="112">
        <v>0</v>
      </c>
      <c r="EW335" s="112">
        <f>SUM(EX335:FA335)</f>
        <v>0</v>
      </c>
      <c r="EX335" s="112">
        <v>0</v>
      </c>
      <c r="EY335" s="112">
        <v>0</v>
      </c>
      <c r="EZ335" s="112">
        <v>0</v>
      </c>
      <c r="FA335" s="112">
        <v>0</v>
      </c>
      <c r="FB335" s="112">
        <f>FC335+FH335</f>
        <v>0</v>
      </c>
      <c r="FC335" s="112">
        <f>SUM(FD335:FG335)</f>
        <v>0</v>
      </c>
      <c r="FD335" s="112">
        <v>0</v>
      </c>
      <c r="FE335" s="112">
        <v>0</v>
      </c>
      <c r="FF335" s="112">
        <v>0</v>
      </c>
      <c r="FG335" s="112">
        <v>0</v>
      </c>
      <c r="FH335" s="112">
        <f>SUM(FI335:FL335)</f>
        <v>0</v>
      </c>
      <c r="FI335" s="112">
        <v>0</v>
      </c>
      <c r="FJ335" s="112">
        <v>0</v>
      </c>
      <c r="FK335" s="112">
        <v>0</v>
      </c>
      <c r="FL335" s="112">
        <v>0</v>
      </c>
      <c r="FM335" s="145">
        <f>FN335+FS335</f>
        <v>0</v>
      </c>
      <c r="FN335" s="145">
        <f>SUM(FO335:FR335)</f>
        <v>0</v>
      </c>
      <c r="FO335" s="145">
        <f t="shared" ref="FO335:FR336" si="5175">EH335+ES335+FD335</f>
        <v>0</v>
      </c>
      <c r="FP335" s="145">
        <f t="shared" si="5175"/>
        <v>0</v>
      </c>
      <c r="FQ335" s="145">
        <f t="shared" si="5175"/>
        <v>0</v>
      </c>
      <c r="FR335" s="145">
        <f t="shared" si="5175"/>
        <v>0</v>
      </c>
      <c r="FS335" s="145">
        <f>SUM(FT335:FW335)</f>
        <v>0</v>
      </c>
      <c r="FT335" s="145">
        <f t="shared" ref="FT335:FW336" si="5176">EM335+EX335+FI335</f>
        <v>0</v>
      </c>
      <c r="FU335" s="145">
        <f t="shared" si="5176"/>
        <v>0</v>
      </c>
      <c r="FV335" s="145">
        <f t="shared" si="5176"/>
        <v>0</v>
      </c>
      <c r="FW335" s="145">
        <f t="shared" si="5176"/>
        <v>0</v>
      </c>
      <c r="FX335" s="145">
        <f t="shared" ref="FX335:FX340" si="5177">FY335+GD335</f>
        <v>14455</v>
      </c>
      <c r="FY335" s="145">
        <f t="shared" ref="FY335:FY340" si="5178">SUM(FZ335:GC335)</f>
        <v>7682</v>
      </c>
      <c r="FZ335" s="145">
        <f t="shared" ref="FZ335:GC336" si="5179">FO335+DW335+CE335+AM335</f>
        <v>2140</v>
      </c>
      <c r="GA335" s="145">
        <f t="shared" si="5179"/>
        <v>2268</v>
      </c>
      <c r="GB335" s="145">
        <f t="shared" si="5179"/>
        <v>385</v>
      </c>
      <c r="GC335" s="145">
        <f t="shared" si="5179"/>
        <v>2889</v>
      </c>
      <c r="GD335" s="145">
        <f t="shared" ref="GD335:GD340" si="5180">SUM(GE335:GH335)</f>
        <v>6773</v>
      </c>
      <c r="GE335" s="145">
        <f t="shared" ref="GE335:GH336" si="5181">FT335+EB335+CJ335+AR335</f>
        <v>1913</v>
      </c>
      <c r="GF335" s="145">
        <f t="shared" si="5181"/>
        <v>1803</v>
      </c>
      <c r="GG335" s="145">
        <f t="shared" si="5181"/>
        <v>340</v>
      </c>
      <c r="GH335" s="145">
        <f t="shared" si="5181"/>
        <v>2717</v>
      </c>
    </row>
    <row r="336" spans="1:190" s="30" customFormat="1" ht="15" customHeight="1" x14ac:dyDescent="0.25">
      <c r="A336" s="46"/>
      <c r="B336" s="75"/>
      <c r="C336" s="57" t="s">
        <v>132</v>
      </c>
      <c r="D336" s="112">
        <f t="shared" si="5158"/>
        <v>0</v>
      </c>
      <c r="E336" s="112">
        <f t="shared" si="5159"/>
        <v>0</v>
      </c>
      <c r="F336" s="112">
        <v>0</v>
      </c>
      <c r="G336" s="112">
        <v>0</v>
      </c>
      <c r="H336" s="112">
        <v>0</v>
      </c>
      <c r="I336" s="112">
        <v>0</v>
      </c>
      <c r="J336" s="112">
        <f t="shared" si="5160"/>
        <v>0</v>
      </c>
      <c r="K336" s="112">
        <v>0</v>
      </c>
      <c r="L336" s="112">
        <v>0</v>
      </c>
      <c r="M336" s="112">
        <v>0</v>
      </c>
      <c r="N336" s="112">
        <v>0</v>
      </c>
      <c r="O336" s="112">
        <f>P336+U336</f>
        <v>0</v>
      </c>
      <c r="P336" s="112">
        <f>SUM(Q336:T336)</f>
        <v>0</v>
      </c>
      <c r="Q336" s="112">
        <v>0</v>
      </c>
      <c r="R336" s="112">
        <v>0</v>
      </c>
      <c r="S336" s="112">
        <v>0</v>
      </c>
      <c r="T336" s="112">
        <v>0</v>
      </c>
      <c r="U336" s="112">
        <f>SUM(V336:Y336)</f>
        <v>0</v>
      </c>
      <c r="V336" s="112">
        <v>0</v>
      </c>
      <c r="W336" s="112">
        <v>0</v>
      </c>
      <c r="X336" s="112">
        <v>0</v>
      </c>
      <c r="Y336" s="112">
        <v>0</v>
      </c>
      <c r="Z336" s="112">
        <f>AA336+AF336</f>
        <v>0</v>
      </c>
      <c r="AA336" s="112">
        <f>SUM(AB336:AE336)</f>
        <v>0</v>
      </c>
      <c r="AB336" s="112">
        <v>0</v>
      </c>
      <c r="AC336" s="112">
        <v>0</v>
      </c>
      <c r="AD336" s="112">
        <v>0</v>
      </c>
      <c r="AE336" s="112">
        <v>0</v>
      </c>
      <c r="AF336" s="112">
        <f>SUM(AG336:AJ336)</f>
        <v>0</v>
      </c>
      <c r="AG336" s="112">
        <v>0</v>
      </c>
      <c r="AH336" s="112">
        <v>0</v>
      </c>
      <c r="AI336" s="112">
        <v>0</v>
      </c>
      <c r="AJ336" s="112">
        <v>0</v>
      </c>
      <c r="AK336" s="145">
        <f t="shared" si="5161"/>
        <v>0</v>
      </c>
      <c r="AL336" s="145">
        <f t="shared" si="5162"/>
        <v>0</v>
      </c>
      <c r="AM336" s="145">
        <f t="shared" si="5163"/>
        <v>0</v>
      </c>
      <c r="AN336" s="145">
        <f t="shared" si="5163"/>
        <v>0</v>
      </c>
      <c r="AO336" s="145">
        <f t="shared" si="5163"/>
        <v>0</v>
      </c>
      <c r="AP336" s="145">
        <f t="shared" si="5163"/>
        <v>0</v>
      </c>
      <c r="AQ336" s="145">
        <f t="shared" si="5164"/>
        <v>0</v>
      </c>
      <c r="AR336" s="145">
        <f t="shared" si="5165"/>
        <v>0</v>
      </c>
      <c r="AS336" s="145">
        <f t="shared" si="5165"/>
        <v>0</v>
      </c>
      <c r="AT336" s="145">
        <f t="shared" si="5165"/>
        <v>0</v>
      </c>
      <c r="AU336" s="145">
        <f t="shared" si="5165"/>
        <v>0</v>
      </c>
      <c r="AV336" s="112">
        <f>AW336+BB336</f>
        <v>0</v>
      </c>
      <c r="AW336" s="112">
        <f>SUM(AX336:BA336)</f>
        <v>0</v>
      </c>
      <c r="AX336" s="112">
        <v>0</v>
      </c>
      <c r="AY336" s="112">
        <v>0</v>
      </c>
      <c r="AZ336" s="112">
        <v>0</v>
      </c>
      <c r="BA336" s="112">
        <v>0</v>
      </c>
      <c r="BB336" s="112">
        <f t="shared" si="5166"/>
        <v>0</v>
      </c>
      <c r="BC336" s="112">
        <v>0</v>
      </c>
      <c r="BD336" s="112">
        <v>0</v>
      </c>
      <c r="BE336" s="112">
        <v>0</v>
      </c>
      <c r="BF336" s="112">
        <v>0</v>
      </c>
      <c r="BG336" s="112">
        <f>BH336+BM336</f>
        <v>0</v>
      </c>
      <c r="BH336" s="112">
        <f>SUM(BI336:BL336)</f>
        <v>0</v>
      </c>
      <c r="BI336" s="112">
        <v>0</v>
      </c>
      <c r="BJ336" s="112">
        <v>0</v>
      </c>
      <c r="BK336" s="112">
        <v>0</v>
      </c>
      <c r="BL336" s="112">
        <v>0</v>
      </c>
      <c r="BM336" s="112">
        <f>SUM(BN336:BQ336)</f>
        <v>0</v>
      </c>
      <c r="BN336" s="112">
        <v>0</v>
      </c>
      <c r="BO336" s="112">
        <v>0</v>
      </c>
      <c r="BP336" s="112">
        <v>0</v>
      </c>
      <c r="BQ336" s="112">
        <v>0</v>
      </c>
      <c r="BR336" s="112">
        <f>BS336+BX336</f>
        <v>0</v>
      </c>
      <c r="BS336" s="112">
        <f>SUM(BT336:BW336)</f>
        <v>0</v>
      </c>
      <c r="BT336" s="112">
        <v>0</v>
      </c>
      <c r="BU336" s="112">
        <v>0</v>
      </c>
      <c r="BV336" s="112">
        <v>0</v>
      </c>
      <c r="BW336" s="112">
        <v>0</v>
      </c>
      <c r="BX336" s="112">
        <f>SUM(BY336:CB336)</f>
        <v>0</v>
      </c>
      <c r="BY336" s="112">
        <v>0</v>
      </c>
      <c r="BZ336" s="112">
        <v>0</v>
      </c>
      <c r="CA336" s="112">
        <v>0</v>
      </c>
      <c r="CB336" s="112">
        <v>0</v>
      </c>
      <c r="CC336" s="145">
        <f>CD336+CI336</f>
        <v>0</v>
      </c>
      <c r="CD336" s="145">
        <f>SUM(CE336:CH336)</f>
        <v>0</v>
      </c>
      <c r="CE336" s="145">
        <f t="shared" si="5167"/>
        <v>0</v>
      </c>
      <c r="CF336" s="145">
        <f t="shared" si="5167"/>
        <v>0</v>
      </c>
      <c r="CG336" s="145">
        <f t="shared" si="5167"/>
        <v>0</v>
      </c>
      <c r="CH336" s="145">
        <f t="shared" si="5167"/>
        <v>0</v>
      </c>
      <c r="CI336" s="145">
        <f>SUM(CJ336:CM336)</f>
        <v>0</v>
      </c>
      <c r="CJ336" s="145">
        <f t="shared" si="5168"/>
        <v>0</v>
      </c>
      <c r="CK336" s="145">
        <f t="shared" si="5168"/>
        <v>0</v>
      </c>
      <c r="CL336" s="145">
        <f t="shared" si="5168"/>
        <v>0</v>
      </c>
      <c r="CM336" s="145">
        <f t="shared" si="5168"/>
        <v>0</v>
      </c>
      <c r="CN336" s="112">
        <f>CO336+CT336</f>
        <v>0</v>
      </c>
      <c r="CO336" s="112">
        <f t="shared" si="5169"/>
        <v>0</v>
      </c>
      <c r="CP336" s="112">
        <v>0</v>
      </c>
      <c r="CQ336" s="112">
        <v>0</v>
      </c>
      <c r="CR336" s="112">
        <v>0</v>
      </c>
      <c r="CS336" s="112">
        <v>0</v>
      </c>
      <c r="CT336" s="112">
        <f t="shared" si="5170"/>
        <v>0</v>
      </c>
      <c r="CU336" s="112">
        <v>0</v>
      </c>
      <c r="CV336" s="112">
        <v>0</v>
      </c>
      <c r="CW336" s="112">
        <v>0</v>
      </c>
      <c r="CX336" s="112">
        <v>0</v>
      </c>
      <c r="CY336" s="112">
        <f>CZ336+DE336</f>
        <v>0</v>
      </c>
      <c r="CZ336" s="112">
        <f>SUM(DA336:DD336)</f>
        <v>0</v>
      </c>
      <c r="DA336" s="112">
        <v>0</v>
      </c>
      <c r="DB336" s="112">
        <v>0</v>
      </c>
      <c r="DC336" s="112">
        <v>0</v>
      </c>
      <c r="DD336" s="112">
        <v>0</v>
      </c>
      <c r="DE336" s="112">
        <f>SUM(DF336:DI336)</f>
        <v>0</v>
      </c>
      <c r="DF336" s="112">
        <v>0</v>
      </c>
      <c r="DG336" s="112">
        <v>0</v>
      </c>
      <c r="DH336" s="112">
        <v>0</v>
      </c>
      <c r="DI336" s="112">
        <v>0</v>
      </c>
      <c r="DJ336" s="112">
        <f>DK336+DP336</f>
        <v>0</v>
      </c>
      <c r="DK336" s="112">
        <f>SUM(DL336:DO336)</f>
        <v>0</v>
      </c>
      <c r="DL336" s="112">
        <v>0</v>
      </c>
      <c r="DM336" s="112">
        <v>0</v>
      </c>
      <c r="DN336" s="112">
        <v>0</v>
      </c>
      <c r="DO336" s="112">
        <v>0</v>
      </c>
      <c r="DP336" s="112">
        <f>SUM(DQ336:DT336)</f>
        <v>0</v>
      </c>
      <c r="DQ336" s="112">
        <v>0</v>
      </c>
      <c r="DR336" s="112">
        <v>0</v>
      </c>
      <c r="DS336" s="112">
        <v>0</v>
      </c>
      <c r="DT336" s="112">
        <v>0</v>
      </c>
      <c r="DU336" s="145">
        <f>DV336+EA336</f>
        <v>0</v>
      </c>
      <c r="DV336" s="145">
        <f>SUM(DW336:DZ336)</f>
        <v>0</v>
      </c>
      <c r="DW336" s="145">
        <f t="shared" si="5171"/>
        <v>0</v>
      </c>
      <c r="DX336" s="145">
        <f t="shared" si="5171"/>
        <v>0</v>
      </c>
      <c r="DY336" s="145">
        <f t="shared" si="5171"/>
        <v>0</v>
      </c>
      <c r="DZ336" s="145">
        <f t="shared" si="5171"/>
        <v>0</v>
      </c>
      <c r="EA336" s="145">
        <f>SUM(EB336:EE336)</f>
        <v>0</v>
      </c>
      <c r="EB336" s="145">
        <f t="shared" si="5172"/>
        <v>0</v>
      </c>
      <c r="EC336" s="145">
        <f t="shared" si="5172"/>
        <v>0</v>
      </c>
      <c r="ED336" s="145">
        <f t="shared" si="5172"/>
        <v>0</v>
      </c>
      <c r="EE336" s="145">
        <f t="shared" si="5172"/>
        <v>0</v>
      </c>
      <c r="EF336" s="112">
        <f>EG336+EL336</f>
        <v>0</v>
      </c>
      <c r="EG336" s="112">
        <f t="shared" si="5173"/>
        <v>0</v>
      </c>
      <c r="EH336" s="112">
        <v>0</v>
      </c>
      <c r="EI336" s="112">
        <v>0</v>
      </c>
      <c r="EJ336" s="112">
        <v>0</v>
      </c>
      <c r="EK336" s="112">
        <v>0</v>
      </c>
      <c r="EL336" s="112">
        <f t="shared" si="5174"/>
        <v>0</v>
      </c>
      <c r="EM336" s="112">
        <v>0</v>
      </c>
      <c r="EN336" s="112">
        <v>0</v>
      </c>
      <c r="EO336" s="112">
        <v>0</v>
      </c>
      <c r="EP336" s="112">
        <v>0</v>
      </c>
      <c r="EQ336" s="112">
        <f>ER336+EW336</f>
        <v>0</v>
      </c>
      <c r="ER336" s="112">
        <f>SUM(ES336:EV336)</f>
        <v>0</v>
      </c>
      <c r="ES336" s="112">
        <v>0</v>
      </c>
      <c r="ET336" s="112">
        <v>0</v>
      </c>
      <c r="EU336" s="112">
        <v>0</v>
      </c>
      <c r="EV336" s="112">
        <v>0</v>
      </c>
      <c r="EW336" s="112">
        <f>SUM(EX336:FA336)</f>
        <v>0</v>
      </c>
      <c r="EX336" s="112">
        <v>0</v>
      </c>
      <c r="EY336" s="112">
        <v>0</v>
      </c>
      <c r="EZ336" s="112">
        <v>0</v>
      </c>
      <c r="FA336" s="112">
        <v>0</v>
      </c>
      <c r="FB336" s="112">
        <f>FC336+FH336</f>
        <v>0</v>
      </c>
      <c r="FC336" s="112">
        <f>SUM(FD336:FG336)</f>
        <v>0</v>
      </c>
      <c r="FD336" s="112">
        <v>0</v>
      </c>
      <c r="FE336" s="112">
        <v>0</v>
      </c>
      <c r="FF336" s="112">
        <v>0</v>
      </c>
      <c r="FG336" s="112">
        <v>0</v>
      </c>
      <c r="FH336" s="112">
        <f>SUM(FI336:FL336)</f>
        <v>0</v>
      </c>
      <c r="FI336" s="112">
        <v>0</v>
      </c>
      <c r="FJ336" s="112">
        <v>0</v>
      </c>
      <c r="FK336" s="112">
        <v>0</v>
      </c>
      <c r="FL336" s="112">
        <v>0</v>
      </c>
      <c r="FM336" s="145">
        <f>FN336+FS336</f>
        <v>0</v>
      </c>
      <c r="FN336" s="145">
        <f>SUM(FO336:FR336)</f>
        <v>0</v>
      </c>
      <c r="FO336" s="145">
        <f t="shared" si="5175"/>
        <v>0</v>
      </c>
      <c r="FP336" s="145">
        <f t="shared" si="5175"/>
        <v>0</v>
      </c>
      <c r="FQ336" s="145">
        <f t="shared" si="5175"/>
        <v>0</v>
      </c>
      <c r="FR336" s="145">
        <f t="shared" si="5175"/>
        <v>0</v>
      </c>
      <c r="FS336" s="145">
        <f>SUM(FT336:FW336)</f>
        <v>0</v>
      </c>
      <c r="FT336" s="145">
        <f t="shared" si="5176"/>
        <v>0</v>
      </c>
      <c r="FU336" s="145">
        <f t="shared" si="5176"/>
        <v>0</v>
      </c>
      <c r="FV336" s="145">
        <f t="shared" si="5176"/>
        <v>0</v>
      </c>
      <c r="FW336" s="145">
        <f t="shared" si="5176"/>
        <v>0</v>
      </c>
      <c r="FX336" s="145">
        <f t="shared" si="5177"/>
        <v>0</v>
      </c>
      <c r="FY336" s="145">
        <f t="shared" si="5178"/>
        <v>0</v>
      </c>
      <c r="FZ336" s="145">
        <f t="shared" si="5179"/>
        <v>0</v>
      </c>
      <c r="GA336" s="145">
        <f t="shared" si="5179"/>
        <v>0</v>
      </c>
      <c r="GB336" s="145">
        <f t="shared" si="5179"/>
        <v>0</v>
      </c>
      <c r="GC336" s="145">
        <f t="shared" si="5179"/>
        <v>0</v>
      </c>
      <c r="GD336" s="145">
        <f t="shared" si="5180"/>
        <v>0</v>
      </c>
      <c r="GE336" s="145">
        <f t="shared" si="5181"/>
        <v>0</v>
      </c>
      <c r="GF336" s="145">
        <f t="shared" si="5181"/>
        <v>0</v>
      </c>
      <c r="GG336" s="145">
        <f t="shared" si="5181"/>
        <v>0</v>
      </c>
      <c r="GH336" s="145">
        <f t="shared" si="5181"/>
        <v>0</v>
      </c>
    </row>
    <row r="337" spans="1:190" s="30" customFormat="1" ht="15" customHeight="1" x14ac:dyDescent="0.25">
      <c r="A337" s="46"/>
      <c r="B337" s="75"/>
      <c r="C337" s="93" t="s">
        <v>341</v>
      </c>
      <c r="D337" s="112">
        <f t="shared" si="5158"/>
        <v>0</v>
      </c>
      <c r="E337" s="112">
        <f t="shared" si="5159"/>
        <v>0</v>
      </c>
      <c r="F337" s="112">
        <v>0</v>
      </c>
      <c r="G337" s="112">
        <v>0</v>
      </c>
      <c r="H337" s="112">
        <v>0</v>
      </c>
      <c r="I337" s="112">
        <v>0</v>
      </c>
      <c r="J337" s="112">
        <f t="shared" si="5160"/>
        <v>0</v>
      </c>
      <c r="K337" s="112">
        <v>0</v>
      </c>
      <c r="L337" s="112">
        <v>0</v>
      </c>
      <c r="M337" s="112">
        <v>0</v>
      </c>
      <c r="N337" s="112">
        <v>0</v>
      </c>
      <c r="O337" s="112">
        <f t="shared" si="5110"/>
        <v>0</v>
      </c>
      <c r="P337" s="112">
        <f t="shared" si="5111"/>
        <v>0</v>
      </c>
      <c r="Q337" s="112">
        <v>0</v>
      </c>
      <c r="R337" s="112">
        <v>0</v>
      </c>
      <c r="S337" s="112">
        <v>0</v>
      </c>
      <c r="T337" s="112">
        <v>0</v>
      </c>
      <c r="U337" s="112">
        <f t="shared" si="5112"/>
        <v>0</v>
      </c>
      <c r="V337" s="112">
        <v>0</v>
      </c>
      <c r="W337" s="112">
        <v>0</v>
      </c>
      <c r="X337" s="112">
        <v>0</v>
      </c>
      <c r="Y337" s="112">
        <v>0</v>
      </c>
      <c r="Z337" s="112">
        <f t="shared" si="5113"/>
        <v>0</v>
      </c>
      <c r="AA337" s="112">
        <f t="shared" si="5114"/>
        <v>0</v>
      </c>
      <c r="AB337" s="112">
        <v>0</v>
      </c>
      <c r="AC337" s="112">
        <v>0</v>
      </c>
      <c r="AD337" s="112">
        <v>0</v>
      </c>
      <c r="AE337" s="112">
        <v>0</v>
      </c>
      <c r="AF337" s="112">
        <f t="shared" si="5115"/>
        <v>0</v>
      </c>
      <c r="AG337" s="112">
        <v>0</v>
      </c>
      <c r="AH337" s="112">
        <v>0</v>
      </c>
      <c r="AI337" s="112">
        <v>0</v>
      </c>
      <c r="AJ337" s="112">
        <v>0</v>
      </c>
      <c r="AK337" s="145">
        <f t="shared" si="5161"/>
        <v>0</v>
      </c>
      <c r="AL337" s="145">
        <f t="shared" si="5162"/>
        <v>0</v>
      </c>
      <c r="AM337" s="145">
        <f t="shared" ref="AM337:AP337" si="5182">F337+Q337+AB337</f>
        <v>0</v>
      </c>
      <c r="AN337" s="145">
        <f t="shared" si="5182"/>
        <v>0</v>
      </c>
      <c r="AO337" s="145">
        <f t="shared" si="5182"/>
        <v>0</v>
      </c>
      <c r="AP337" s="145">
        <f t="shared" si="5182"/>
        <v>0</v>
      </c>
      <c r="AQ337" s="145">
        <f t="shared" si="5164"/>
        <v>0</v>
      </c>
      <c r="AR337" s="145">
        <f t="shared" ref="AR337:AU337" si="5183">K337+V337+AG337</f>
        <v>0</v>
      </c>
      <c r="AS337" s="145">
        <f t="shared" si="5183"/>
        <v>0</v>
      </c>
      <c r="AT337" s="145">
        <f t="shared" si="5183"/>
        <v>0</v>
      </c>
      <c r="AU337" s="145">
        <f t="shared" si="5183"/>
        <v>0</v>
      </c>
      <c r="AV337" s="112">
        <f t="shared" si="5119"/>
        <v>0</v>
      </c>
      <c r="AW337" s="112">
        <f t="shared" si="5120"/>
        <v>0</v>
      </c>
      <c r="AX337" s="112">
        <v>0</v>
      </c>
      <c r="AY337" s="112">
        <v>0</v>
      </c>
      <c r="AZ337" s="112">
        <v>0</v>
      </c>
      <c r="BA337" s="112">
        <v>0</v>
      </c>
      <c r="BB337" s="112">
        <f t="shared" si="5166"/>
        <v>0</v>
      </c>
      <c r="BC337" s="112">
        <v>0</v>
      </c>
      <c r="BD337" s="112">
        <v>0</v>
      </c>
      <c r="BE337" s="112">
        <v>0</v>
      </c>
      <c r="BF337" s="112">
        <v>0</v>
      </c>
      <c r="BG337" s="112">
        <f t="shared" ref="BG337" si="5184">BH337+BM337</f>
        <v>0</v>
      </c>
      <c r="BH337" s="112">
        <f t="shared" ref="BH337" si="5185">SUM(BI337:BL337)</f>
        <v>0</v>
      </c>
      <c r="BI337" s="112">
        <v>0</v>
      </c>
      <c r="BJ337" s="112">
        <v>0</v>
      </c>
      <c r="BK337" s="112">
        <v>0</v>
      </c>
      <c r="BL337" s="112">
        <v>0</v>
      </c>
      <c r="BM337" s="112">
        <f t="shared" ref="BM337" si="5186">SUM(BN337:BQ337)</f>
        <v>0</v>
      </c>
      <c r="BN337" s="112">
        <v>0</v>
      </c>
      <c r="BO337" s="112">
        <v>0</v>
      </c>
      <c r="BP337" s="112">
        <v>0</v>
      </c>
      <c r="BQ337" s="112">
        <v>0</v>
      </c>
      <c r="BR337" s="112">
        <f t="shared" ref="BR337" si="5187">BS337+BX337</f>
        <v>0</v>
      </c>
      <c r="BS337" s="112">
        <f t="shared" ref="BS337" si="5188">SUM(BT337:BW337)</f>
        <v>0</v>
      </c>
      <c r="BT337" s="112">
        <v>0</v>
      </c>
      <c r="BU337" s="112">
        <v>0</v>
      </c>
      <c r="BV337" s="112">
        <v>0</v>
      </c>
      <c r="BW337" s="112">
        <v>0</v>
      </c>
      <c r="BX337" s="112">
        <f t="shared" ref="BX337" si="5189">SUM(BY337:CB337)</f>
        <v>0</v>
      </c>
      <c r="BY337" s="112">
        <v>0</v>
      </c>
      <c r="BZ337" s="112">
        <v>0</v>
      </c>
      <c r="CA337" s="112">
        <v>0</v>
      </c>
      <c r="CB337" s="112">
        <v>0</v>
      </c>
      <c r="CC337" s="145">
        <f t="shared" si="5128"/>
        <v>0</v>
      </c>
      <c r="CD337" s="145">
        <f t="shared" si="5129"/>
        <v>0</v>
      </c>
      <c r="CE337" s="145">
        <f t="shared" ref="CE337:CF337" si="5190">AX337+BI337+BT337</f>
        <v>0</v>
      </c>
      <c r="CF337" s="145">
        <f t="shared" si="5190"/>
        <v>0</v>
      </c>
      <c r="CG337" s="145">
        <f t="shared" ref="CG337" si="5191">AZ337+BK337+BV337</f>
        <v>0</v>
      </c>
      <c r="CH337" s="145">
        <f t="shared" ref="CH337" si="5192">BA337+BL337+BW337</f>
        <v>0</v>
      </c>
      <c r="CI337" s="145">
        <f t="shared" si="5130"/>
        <v>0</v>
      </c>
      <c r="CJ337" s="145">
        <f t="shared" ref="CJ337" si="5193">BC337+BN337+BY337</f>
        <v>0</v>
      </c>
      <c r="CK337" s="145">
        <f t="shared" ref="CK337" si="5194">BD337+BO337+BZ337</f>
        <v>0</v>
      </c>
      <c r="CL337" s="145">
        <f t="shared" ref="CL337" si="5195">BE337+BP337+CA337</f>
        <v>0</v>
      </c>
      <c r="CM337" s="145">
        <f t="shared" ref="CM337" si="5196">BF337+BQ337+CB337</f>
        <v>0</v>
      </c>
      <c r="CN337" s="112">
        <f t="shared" si="5131"/>
        <v>0</v>
      </c>
      <c r="CO337" s="112">
        <f t="shared" si="5169"/>
        <v>0</v>
      </c>
      <c r="CP337" s="112">
        <v>0</v>
      </c>
      <c r="CQ337" s="112">
        <v>0</v>
      </c>
      <c r="CR337" s="112">
        <v>0</v>
      </c>
      <c r="CS337" s="112">
        <v>0</v>
      </c>
      <c r="CT337" s="112">
        <f t="shared" si="5170"/>
        <v>0</v>
      </c>
      <c r="CU337" s="112">
        <v>0</v>
      </c>
      <c r="CV337" s="112">
        <v>0</v>
      </c>
      <c r="CW337" s="112">
        <v>0</v>
      </c>
      <c r="CX337" s="112">
        <v>0</v>
      </c>
      <c r="CY337" s="112">
        <f t="shared" ref="CY337" si="5197">CZ337+DE337</f>
        <v>0</v>
      </c>
      <c r="CZ337" s="112">
        <f t="shared" ref="CZ337" si="5198">SUM(DA337:DD337)</f>
        <v>0</v>
      </c>
      <c r="DA337" s="112">
        <v>0</v>
      </c>
      <c r="DB337" s="112">
        <v>0</v>
      </c>
      <c r="DC337" s="112">
        <v>0</v>
      </c>
      <c r="DD337" s="112">
        <v>0</v>
      </c>
      <c r="DE337" s="112">
        <f t="shared" ref="DE337" si="5199">SUM(DF337:DI337)</f>
        <v>0</v>
      </c>
      <c r="DF337" s="112">
        <v>0</v>
      </c>
      <c r="DG337" s="112">
        <v>0</v>
      </c>
      <c r="DH337" s="112">
        <v>0</v>
      </c>
      <c r="DI337" s="112">
        <v>0</v>
      </c>
      <c r="DJ337" s="112">
        <f t="shared" ref="DJ337" si="5200">DK337+DP337</f>
        <v>0</v>
      </c>
      <c r="DK337" s="112">
        <f t="shared" ref="DK337" si="5201">SUM(DL337:DO337)</f>
        <v>0</v>
      </c>
      <c r="DL337" s="112">
        <v>0</v>
      </c>
      <c r="DM337" s="112">
        <v>0</v>
      </c>
      <c r="DN337" s="112">
        <v>0</v>
      </c>
      <c r="DO337" s="112">
        <v>0</v>
      </c>
      <c r="DP337" s="112">
        <f t="shared" ref="DP337" si="5202">SUM(DQ337:DT337)</f>
        <v>0</v>
      </c>
      <c r="DQ337" s="112">
        <v>0</v>
      </c>
      <c r="DR337" s="112">
        <v>0</v>
      </c>
      <c r="DS337" s="112">
        <v>0</v>
      </c>
      <c r="DT337" s="112">
        <v>0</v>
      </c>
      <c r="DU337" s="145">
        <f t="shared" si="5140"/>
        <v>0</v>
      </c>
      <c r="DV337" s="145">
        <f t="shared" si="5141"/>
        <v>0</v>
      </c>
      <c r="DW337" s="145">
        <f t="shared" ref="DW337" si="5203">CP337+DA337+DL337</f>
        <v>0</v>
      </c>
      <c r="DX337" s="145">
        <f t="shared" ref="DX337" si="5204">CQ337+DB337+DM337</f>
        <v>0</v>
      </c>
      <c r="DY337" s="145">
        <f t="shared" ref="DY337" si="5205">CR337+DC337+DN337</f>
        <v>0</v>
      </c>
      <c r="DZ337" s="145">
        <f t="shared" ref="DZ337" si="5206">CS337+DD337+DO337</f>
        <v>0</v>
      </c>
      <c r="EA337" s="145">
        <f t="shared" si="5142"/>
        <v>0</v>
      </c>
      <c r="EB337" s="145">
        <f t="shared" ref="EB337" si="5207">CU337+DF337+DQ337</f>
        <v>0</v>
      </c>
      <c r="EC337" s="145">
        <f t="shared" ref="EC337" si="5208">CV337+DG337+DR337</f>
        <v>0</v>
      </c>
      <c r="ED337" s="145">
        <f t="shared" ref="ED337" si="5209">CW337+DH337+DS337</f>
        <v>0</v>
      </c>
      <c r="EE337" s="145">
        <f t="shared" ref="EE337" si="5210">CX337+DI337+DT337</f>
        <v>0</v>
      </c>
      <c r="EF337" s="112">
        <f t="shared" si="5143"/>
        <v>0</v>
      </c>
      <c r="EG337" s="112">
        <f t="shared" si="5173"/>
        <v>0</v>
      </c>
      <c r="EH337" s="112">
        <v>0</v>
      </c>
      <c r="EI337" s="112">
        <v>0</v>
      </c>
      <c r="EJ337" s="112">
        <v>0</v>
      </c>
      <c r="EK337" s="112">
        <v>0</v>
      </c>
      <c r="EL337" s="112">
        <f t="shared" si="5174"/>
        <v>0</v>
      </c>
      <c r="EM337" s="112">
        <v>0</v>
      </c>
      <c r="EN337" s="112">
        <v>0</v>
      </c>
      <c r="EO337" s="112">
        <v>0</v>
      </c>
      <c r="EP337" s="112">
        <v>0</v>
      </c>
      <c r="EQ337" s="112">
        <f t="shared" ref="EQ337" si="5211">ER337+EW337</f>
        <v>0</v>
      </c>
      <c r="ER337" s="112">
        <f t="shared" ref="ER337" si="5212">SUM(ES337:EV337)</f>
        <v>0</v>
      </c>
      <c r="ES337" s="112">
        <v>0</v>
      </c>
      <c r="ET337" s="112">
        <v>0</v>
      </c>
      <c r="EU337" s="112">
        <v>0</v>
      </c>
      <c r="EV337" s="112">
        <v>0</v>
      </c>
      <c r="EW337" s="112">
        <f t="shared" ref="EW337" si="5213">SUM(EX337:FA337)</f>
        <v>0</v>
      </c>
      <c r="EX337" s="112">
        <v>0</v>
      </c>
      <c r="EY337" s="112">
        <v>0</v>
      </c>
      <c r="EZ337" s="112">
        <v>0</v>
      </c>
      <c r="FA337" s="112">
        <v>0</v>
      </c>
      <c r="FB337" s="112">
        <f t="shared" ref="FB337" si="5214">FC337+FH337</f>
        <v>0</v>
      </c>
      <c r="FC337" s="112">
        <f t="shared" ref="FC337" si="5215">SUM(FD337:FG337)</f>
        <v>0</v>
      </c>
      <c r="FD337" s="112">
        <v>0</v>
      </c>
      <c r="FE337" s="112">
        <v>0</v>
      </c>
      <c r="FF337" s="112">
        <v>0</v>
      </c>
      <c r="FG337" s="112">
        <v>0</v>
      </c>
      <c r="FH337" s="112">
        <f t="shared" ref="FH337" si="5216">SUM(FI337:FL337)</f>
        <v>0</v>
      </c>
      <c r="FI337" s="112">
        <v>0</v>
      </c>
      <c r="FJ337" s="112">
        <v>0</v>
      </c>
      <c r="FK337" s="112">
        <v>0</v>
      </c>
      <c r="FL337" s="112">
        <v>0</v>
      </c>
      <c r="FM337" s="145">
        <f t="shared" si="5152"/>
        <v>0</v>
      </c>
      <c r="FN337" s="145">
        <f t="shared" si="5153"/>
        <v>0</v>
      </c>
      <c r="FO337" s="145">
        <f t="shared" ref="FO337" si="5217">EH337+ES337+FD337</f>
        <v>0</v>
      </c>
      <c r="FP337" s="145">
        <f t="shared" ref="FP337" si="5218">EI337+ET337+FE337</f>
        <v>0</v>
      </c>
      <c r="FQ337" s="145">
        <f t="shared" ref="FQ337" si="5219">EJ337+EU337+FF337</f>
        <v>0</v>
      </c>
      <c r="FR337" s="145">
        <f t="shared" ref="FR337" si="5220">EK337+EV337+FG337</f>
        <v>0</v>
      </c>
      <c r="FS337" s="145">
        <f t="shared" si="5154"/>
        <v>0</v>
      </c>
      <c r="FT337" s="145">
        <f t="shared" ref="FT337" si="5221">EM337+EX337+FI337</f>
        <v>0</v>
      </c>
      <c r="FU337" s="145">
        <f t="shared" ref="FU337" si="5222">EN337+EY337+FJ337</f>
        <v>0</v>
      </c>
      <c r="FV337" s="145">
        <f t="shared" ref="FV337" si="5223">EO337+EZ337+FK337</f>
        <v>0</v>
      </c>
      <c r="FW337" s="145">
        <f t="shared" ref="FW337" si="5224">EP337+FA337+FL337</f>
        <v>0</v>
      </c>
      <c r="FX337" s="145">
        <f t="shared" si="5177"/>
        <v>0</v>
      </c>
      <c r="FY337" s="145">
        <f t="shared" si="5178"/>
        <v>0</v>
      </c>
      <c r="FZ337" s="145">
        <f t="shared" ref="FZ337:GC337" si="5225">FO337+DW337+CE337+AM337</f>
        <v>0</v>
      </c>
      <c r="GA337" s="145">
        <f t="shared" si="5225"/>
        <v>0</v>
      </c>
      <c r="GB337" s="145">
        <f t="shared" si="5225"/>
        <v>0</v>
      </c>
      <c r="GC337" s="145">
        <f t="shared" si="5225"/>
        <v>0</v>
      </c>
      <c r="GD337" s="145">
        <f t="shared" si="5180"/>
        <v>0</v>
      </c>
      <c r="GE337" s="145">
        <f t="shared" ref="GE337:GH337" si="5226">FT337+EB337+CJ337+AR337</f>
        <v>0</v>
      </c>
      <c r="GF337" s="145">
        <f t="shared" si="5226"/>
        <v>0</v>
      </c>
      <c r="GG337" s="145">
        <f t="shared" si="5226"/>
        <v>0</v>
      </c>
      <c r="GH337" s="145">
        <f t="shared" si="5226"/>
        <v>0</v>
      </c>
    </row>
    <row r="338" spans="1:190" s="30" customFormat="1" ht="15" customHeight="1" x14ac:dyDescent="0.25">
      <c r="A338" s="46"/>
      <c r="B338" s="75"/>
      <c r="C338" s="93" t="s">
        <v>422</v>
      </c>
      <c r="D338" s="112">
        <f t="shared" si="5158"/>
        <v>0</v>
      </c>
      <c r="E338" s="112">
        <f t="shared" si="5159"/>
        <v>0</v>
      </c>
      <c r="F338" s="112">
        <v>0</v>
      </c>
      <c r="G338" s="112">
        <v>0</v>
      </c>
      <c r="H338" s="112">
        <v>0</v>
      </c>
      <c r="I338" s="112">
        <v>0</v>
      </c>
      <c r="J338" s="112">
        <f t="shared" si="5160"/>
        <v>0</v>
      </c>
      <c r="K338" s="112">
        <v>0</v>
      </c>
      <c r="L338" s="112">
        <v>0</v>
      </c>
      <c r="M338" s="112">
        <v>0</v>
      </c>
      <c r="N338" s="112">
        <v>0</v>
      </c>
      <c r="O338" s="112">
        <f>P338+U338</f>
        <v>0</v>
      </c>
      <c r="P338" s="112">
        <f>SUM(Q338:T338)</f>
        <v>0</v>
      </c>
      <c r="Q338" s="112">
        <v>0</v>
      </c>
      <c r="R338" s="112">
        <v>0</v>
      </c>
      <c r="S338" s="112">
        <v>0</v>
      </c>
      <c r="T338" s="112">
        <v>0</v>
      </c>
      <c r="U338" s="112">
        <f>SUM(V338:Y338)</f>
        <v>0</v>
      </c>
      <c r="V338" s="112">
        <v>0</v>
      </c>
      <c r="W338" s="112">
        <v>0</v>
      </c>
      <c r="X338" s="112">
        <v>0</v>
      </c>
      <c r="Y338" s="112">
        <v>0</v>
      </c>
      <c r="Z338" s="112">
        <f>AA338+AF338</f>
        <v>0</v>
      </c>
      <c r="AA338" s="112">
        <f>SUM(AB338:AE338)</f>
        <v>0</v>
      </c>
      <c r="AB338" s="112">
        <v>0</v>
      </c>
      <c r="AC338" s="112">
        <v>0</v>
      </c>
      <c r="AD338" s="112">
        <v>0</v>
      </c>
      <c r="AE338" s="112">
        <v>0</v>
      </c>
      <c r="AF338" s="112">
        <f>SUM(AG338:AJ338)</f>
        <v>0</v>
      </c>
      <c r="AG338" s="112">
        <v>0</v>
      </c>
      <c r="AH338" s="112">
        <v>0</v>
      </c>
      <c r="AI338" s="112">
        <v>0</v>
      </c>
      <c r="AJ338" s="112">
        <v>0</v>
      </c>
      <c r="AK338" s="145">
        <f t="shared" si="5161"/>
        <v>0</v>
      </c>
      <c r="AL338" s="145">
        <f t="shared" si="5162"/>
        <v>0</v>
      </c>
      <c r="AM338" s="145">
        <f t="shared" ref="AM338:AP340" si="5227">F338+Q338+AB338</f>
        <v>0</v>
      </c>
      <c r="AN338" s="145">
        <f t="shared" si="5227"/>
        <v>0</v>
      </c>
      <c r="AO338" s="145">
        <f t="shared" si="5227"/>
        <v>0</v>
      </c>
      <c r="AP338" s="145">
        <f t="shared" si="5227"/>
        <v>0</v>
      </c>
      <c r="AQ338" s="145">
        <f t="shared" si="5164"/>
        <v>0</v>
      </c>
      <c r="AR338" s="145">
        <f t="shared" ref="AR338:AU340" si="5228">K338+V338+AG338</f>
        <v>0</v>
      </c>
      <c r="AS338" s="145">
        <f t="shared" si="5228"/>
        <v>0</v>
      </c>
      <c r="AT338" s="145">
        <f t="shared" si="5228"/>
        <v>0</v>
      </c>
      <c r="AU338" s="145">
        <f t="shared" si="5228"/>
        <v>0</v>
      </c>
      <c r="AV338" s="112">
        <f>AW338+BB338</f>
        <v>0</v>
      </c>
      <c r="AW338" s="112">
        <f>SUM(AX338:BA338)</f>
        <v>0</v>
      </c>
      <c r="AX338" s="112">
        <v>0</v>
      </c>
      <c r="AY338" s="112">
        <v>0</v>
      </c>
      <c r="AZ338" s="112">
        <v>0</v>
      </c>
      <c r="BA338" s="112">
        <v>0</v>
      </c>
      <c r="BB338" s="112">
        <f t="shared" si="5166"/>
        <v>0</v>
      </c>
      <c r="BC338" s="112">
        <v>0</v>
      </c>
      <c r="BD338" s="112">
        <v>0</v>
      </c>
      <c r="BE338" s="112">
        <v>0</v>
      </c>
      <c r="BF338" s="112">
        <v>0</v>
      </c>
      <c r="BG338" s="112">
        <f>BH338+BM338</f>
        <v>0</v>
      </c>
      <c r="BH338" s="112">
        <f>SUM(BI338:BL338)</f>
        <v>0</v>
      </c>
      <c r="BI338" s="112">
        <v>0</v>
      </c>
      <c r="BJ338" s="112">
        <v>0</v>
      </c>
      <c r="BK338" s="112">
        <v>0</v>
      </c>
      <c r="BL338" s="112">
        <v>0</v>
      </c>
      <c r="BM338" s="112">
        <f>SUM(BN338:BQ338)</f>
        <v>0</v>
      </c>
      <c r="BN338" s="112">
        <v>0</v>
      </c>
      <c r="BO338" s="112">
        <v>0</v>
      </c>
      <c r="BP338" s="112">
        <v>0</v>
      </c>
      <c r="BQ338" s="112">
        <v>0</v>
      </c>
      <c r="BR338" s="112">
        <f>BS338+BX338</f>
        <v>0</v>
      </c>
      <c r="BS338" s="112">
        <f>SUM(BT338:BW338)</f>
        <v>0</v>
      </c>
      <c r="BT338" s="112">
        <v>0</v>
      </c>
      <c r="BU338" s="112">
        <v>0</v>
      </c>
      <c r="BV338" s="112">
        <v>0</v>
      </c>
      <c r="BW338" s="112">
        <v>0</v>
      </c>
      <c r="BX338" s="112">
        <f>SUM(BY338:CB338)</f>
        <v>0</v>
      </c>
      <c r="BY338" s="112">
        <v>0</v>
      </c>
      <c r="BZ338" s="112">
        <v>0</v>
      </c>
      <c r="CA338" s="112">
        <v>0</v>
      </c>
      <c r="CB338" s="112">
        <v>0</v>
      </c>
      <c r="CC338" s="145">
        <f>CD338+CI338</f>
        <v>0</v>
      </c>
      <c r="CD338" s="145">
        <f>SUM(CE338:CH338)</f>
        <v>0</v>
      </c>
      <c r="CE338" s="145">
        <f t="shared" ref="CE338:CH340" si="5229">AX338+BI338+BT338</f>
        <v>0</v>
      </c>
      <c r="CF338" s="145">
        <f t="shared" si="5229"/>
        <v>0</v>
      </c>
      <c r="CG338" s="145">
        <f t="shared" si="5229"/>
        <v>0</v>
      </c>
      <c r="CH338" s="145">
        <f t="shared" si="5229"/>
        <v>0</v>
      </c>
      <c r="CI338" s="145">
        <f>SUM(CJ338:CM338)</f>
        <v>0</v>
      </c>
      <c r="CJ338" s="145">
        <f t="shared" ref="CJ338:CM340" si="5230">BC338+BN338+BY338</f>
        <v>0</v>
      </c>
      <c r="CK338" s="145">
        <f t="shared" si="5230"/>
        <v>0</v>
      </c>
      <c r="CL338" s="145">
        <f t="shared" si="5230"/>
        <v>0</v>
      </c>
      <c r="CM338" s="145">
        <f t="shared" si="5230"/>
        <v>0</v>
      </c>
      <c r="CN338" s="112">
        <f>CO338+CT338</f>
        <v>0</v>
      </c>
      <c r="CO338" s="112">
        <f t="shared" si="5169"/>
        <v>0</v>
      </c>
      <c r="CP338" s="112">
        <v>0</v>
      </c>
      <c r="CQ338" s="112">
        <v>0</v>
      </c>
      <c r="CR338" s="112">
        <v>0</v>
      </c>
      <c r="CS338" s="112">
        <v>0</v>
      </c>
      <c r="CT338" s="112">
        <f t="shared" si="5170"/>
        <v>0</v>
      </c>
      <c r="CU338" s="112">
        <v>0</v>
      </c>
      <c r="CV338" s="112">
        <v>0</v>
      </c>
      <c r="CW338" s="112">
        <v>0</v>
      </c>
      <c r="CX338" s="112">
        <v>0</v>
      </c>
      <c r="CY338" s="112">
        <f>CZ338+DE338</f>
        <v>0</v>
      </c>
      <c r="CZ338" s="112">
        <f>SUM(DA338:DD338)</f>
        <v>0</v>
      </c>
      <c r="DA338" s="112">
        <v>0</v>
      </c>
      <c r="DB338" s="112">
        <v>0</v>
      </c>
      <c r="DC338" s="112">
        <v>0</v>
      </c>
      <c r="DD338" s="112">
        <v>0</v>
      </c>
      <c r="DE338" s="112">
        <f>SUM(DF338:DI338)</f>
        <v>0</v>
      </c>
      <c r="DF338" s="112">
        <v>0</v>
      </c>
      <c r="DG338" s="112">
        <v>0</v>
      </c>
      <c r="DH338" s="112">
        <v>0</v>
      </c>
      <c r="DI338" s="112">
        <v>0</v>
      </c>
      <c r="DJ338" s="112">
        <f>DK338+DP338</f>
        <v>0</v>
      </c>
      <c r="DK338" s="112">
        <f>SUM(DL338:DO338)</f>
        <v>0</v>
      </c>
      <c r="DL338" s="112">
        <v>0</v>
      </c>
      <c r="DM338" s="112">
        <v>0</v>
      </c>
      <c r="DN338" s="112">
        <v>0</v>
      </c>
      <c r="DO338" s="112">
        <v>0</v>
      </c>
      <c r="DP338" s="112">
        <f>SUM(DQ338:DT338)</f>
        <v>0</v>
      </c>
      <c r="DQ338" s="112">
        <v>0</v>
      </c>
      <c r="DR338" s="112">
        <v>0</v>
      </c>
      <c r="DS338" s="112">
        <v>0</v>
      </c>
      <c r="DT338" s="112">
        <v>0</v>
      </c>
      <c r="DU338" s="145">
        <f>DV338+EA338</f>
        <v>0</v>
      </c>
      <c r="DV338" s="145">
        <f>SUM(DW338:DZ338)</f>
        <v>0</v>
      </c>
      <c r="DW338" s="145">
        <f t="shared" ref="DW338:DZ340" si="5231">CP338+DA338+DL338</f>
        <v>0</v>
      </c>
      <c r="DX338" s="145">
        <f t="shared" si="5231"/>
        <v>0</v>
      </c>
      <c r="DY338" s="145">
        <f t="shared" si="5231"/>
        <v>0</v>
      </c>
      <c r="DZ338" s="145">
        <f t="shared" si="5231"/>
        <v>0</v>
      </c>
      <c r="EA338" s="145">
        <f>SUM(EB338:EE338)</f>
        <v>0</v>
      </c>
      <c r="EB338" s="145">
        <f t="shared" ref="EB338:EE340" si="5232">CU338+DF338+DQ338</f>
        <v>0</v>
      </c>
      <c r="EC338" s="145">
        <f t="shared" si="5232"/>
        <v>0</v>
      </c>
      <c r="ED338" s="145">
        <f t="shared" si="5232"/>
        <v>0</v>
      </c>
      <c r="EE338" s="145">
        <f t="shared" si="5232"/>
        <v>0</v>
      </c>
      <c r="EF338" s="112">
        <f>EG338+EL338</f>
        <v>0</v>
      </c>
      <c r="EG338" s="112">
        <f t="shared" si="5173"/>
        <v>0</v>
      </c>
      <c r="EH338" s="112">
        <v>0</v>
      </c>
      <c r="EI338" s="112">
        <v>0</v>
      </c>
      <c r="EJ338" s="112">
        <v>0</v>
      </c>
      <c r="EK338" s="112">
        <v>0</v>
      </c>
      <c r="EL338" s="112">
        <f t="shared" si="5174"/>
        <v>0</v>
      </c>
      <c r="EM338" s="112">
        <v>0</v>
      </c>
      <c r="EN338" s="112">
        <v>0</v>
      </c>
      <c r="EO338" s="112">
        <v>0</v>
      </c>
      <c r="EP338" s="112">
        <v>0</v>
      </c>
      <c r="EQ338" s="112">
        <f>ER338+EW338</f>
        <v>0</v>
      </c>
      <c r="ER338" s="112">
        <f>SUM(ES338:EV338)</f>
        <v>0</v>
      </c>
      <c r="ES338" s="112">
        <v>0</v>
      </c>
      <c r="ET338" s="112">
        <v>0</v>
      </c>
      <c r="EU338" s="112">
        <v>0</v>
      </c>
      <c r="EV338" s="112">
        <v>0</v>
      </c>
      <c r="EW338" s="112">
        <f>SUM(EX338:FA338)</f>
        <v>0</v>
      </c>
      <c r="EX338" s="112">
        <v>0</v>
      </c>
      <c r="EY338" s="112">
        <v>0</v>
      </c>
      <c r="EZ338" s="112">
        <v>0</v>
      </c>
      <c r="FA338" s="112">
        <v>0</v>
      </c>
      <c r="FB338" s="112">
        <f>FC338+FH338</f>
        <v>0</v>
      </c>
      <c r="FC338" s="112">
        <f>SUM(FD338:FG338)</f>
        <v>0</v>
      </c>
      <c r="FD338" s="112">
        <v>0</v>
      </c>
      <c r="FE338" s="112">
        <v>0</v>
      </c>
      <c r="FF338" s="112">
        <v>0</v>
      </c>
      <c r="FG338" s="112">
        <v>0</v>
      </c>
      <c r="FH338" s="112">
        <f>SUM(FI338:FL338)</f>
        <v>0</v>
      </c>
      <c r="FI338" s="112">
        <v>0</v>
      </c>
      <c r="FJ338" s="112">
        <v>0</v>
      </c>
      <c r="FK338" s="112">
        <v>0</v>
      </c>
      <c r="FL338" s="112">
        <v>0</v>
      </c>
      <c r="FM338" s="145">
        <f>FN338+FS338</f>
        <v>0</v>
      </c>
      <c r="FN338" s="145">
        <f>SUM(FO338:FR338)</f>
        <v>0</v>
      </c>
      <c r="FO338" s="145">
        <f t="shared" ref="FO338:FR340" si="5233">EH338+ES338+FD338</f>
        <v>0</v>
      </c>
      <c r="FP338" s="145">
        <f t="shared" si="5233"/>
        <v>0</v>
      </c>
      <c r="FQ338" s="145">
        <f t="shared" si="5233"/>
        <v>0</v>
      </c>
      <c r="FR338" s="145">
        <f t="shared" si="5233"/>
        <v>0</v>
      </c>
      <c r="FS338" s="145">
        <f>SUM(FT338:FW338)</f>
        <v>0</v>
      </c>
      <c r="FT338" s="145">
        <f t="shared" ref="FT338:FW340" si="5234">EM338+EX338+FI338</f>
        <v>0</v>
      </c>
      <c r="FU338" s="145">
        <f t="shared" si="5234"/>
        <v>0</v>
      </c>
      <c r="FV338" s="145">
        <f t="shared" si="5234"/>
        <v>0</v>
      </c>
      <c r="FW338" s="145">
        <f t="shared" si="5234"/>
        <v>0</v>
      </c>
      <c r="FX338" s="145">
        <f t="shared" si="5177"/>
        <v>0</v>
      </c>
      <c r="FY338" s="145">
        <f t="shared" si="5178"/>
        <v>0</v>
      </c>
      <c r="FZ338" s="145">
        <f t="shared" ref="FZ338:GC340" si="5235">FO338+DW338+CE338+AM338</f>
        <v>0</v>
      </c>
      <c r="GA338" s="145">
        <f t="shared" si="5235"/>
        <v>0</v>
      </c>
      <c r="GB338" s="145">
        <f t="shared" si="5235"/>
        <v>0</v>
      </c>
      <c r="GC338" s="145">
        <f t="shared" si="5235"/>
        <v>0</v>
      </c>
      <c r="GD338" s="145">
        <f t="shared" si="5180"/>
        <v>0</v>
      </c>
      <c r="GE338" s="145">
        <f t="shared" ref="GE338:GH340" si="5236">FT338+EB338+CJ338+AR338</f>
        <v>0</v>
      </c>
      <c r="GF338" s="145">
        <f t="shared" si="5236"/>
        <v>0</v>
      </c>
      <c r="GG338" s="145">
        <f t="shared" si="5236"/>
        <v>0</v>
      </c>
      <c r="GH338" s="145">
        <f t="shared" si="5236"/>
        <v>0</v>
      </c>
    </row>
    <row r="339" spans="1:190" s="30" customFormat="1" ht="15" customHeight="1" x14ac:dyDescent="0.25">
      <c r="A339" s="46"/>
      <c r="B339" s="75"/>
      <c r="C339" s="93" t="s">
        <v>364</v>
      </c>
      <c r="D339" s="112">
        <f t="shared" si="5158"/>
        <v>0</v>
      </c>
      <c r="E339" s="112">
        <f t="shared" si="5159"/>
        <v>0</v>
      </c>
      <c r="F339" s="112">
        <v>0</v>
      </c>
      <c r="G339" s="112">
        <v>0</v>
      </c>
      <c r="H339" s="112">
        <v>0</v>
      </c>
      <c r="I339" s="112">
        <v>0</v>
      </c>
      <c r="J339" s="112">
        <f t="shared" si="5160"/>
        <v>0</v>
      </c>
      <c r="K339" s="112">
        <v>0</v>
      </c>
      <c r="L339" s="112">
        <v>0</v>
      </c>
      <c r="M339" s="112">
        <v>0</v>
      </c>
      <c r="N339" s="112">
        <v>0</v>
      </c>
      <c r="O339" s="112">
        <f>P339+U339</f>
        <v>0</v>
      </c>
      <c r="P339" s="112">
        <f>SUM(Q339:T339)</f>
        <v>0</v>
      </c>
      <c r="Q339" s="112">
        <v>0</v>
      </c>
      <c r="R339" s="112">
        <v>0</v>
      </c>
      <c r="S339" s="112">
        <v>0</v>
      </c>
      <c r="T339" s="112">
        <v>0</v>
      </c>
      <c r="U339" s="112">
        <f>SUM(V339:Y339)</f>
        <v>0</v>
      </c>
      <c r="V339" s="112">
        <v>0</v>
      </c>
      <c r="W339" s="112">
        <v>0</v>
      </c>
      <c r="X339" s="112">
        <v>0</v>
      </c>
      <c r="Y339" s="112">
        <v>0</v>
      </c>
      <c r="Z339" s="112">
        <f>AA339+AF339</f>
        <v>0</v>
      </c>
      <c r="AA339" s="112">
        <f>SUM(AB339:AE339)</f>
        <v>0</v>
      </c>
      <c r="AB339" s="112">
        <v>0</v>
      </c>
      <c r="AC339" s="112">
        <v>0</v>
      </c>
      <c r="AD339" s="112">
        <v>0</v>
      </c>
      <c r="AE339" s="112">
        <v>0</v>
      </c>
      <c r="AF339" s="112">
        <f>SUM(AG339:AJ339)</f>
        <v>0</v>
      </c>
      <c r="AG339" s="112">
        <v>0</v>
      </c>
      <c r="AH339" s="112">
        <v>0</v>
      </c>
      <c r="AI339" s="112">
        <v>0</v>
      </c>
      <c r="AJ339" s="112">
        <v>0</v>
      </c>
      <c r="AK339" s="145">
        <f t="shared" si="5161"/>
        <v>0</v>
      </c>
      <c r="AL339" s="145">
        <f t="shared" si="5162"/>
        <v>0</v>
      </c>
      <c r="AM339" s="145">
        <f t="shared" si="5227"/>
        <v>0</v>
      </c>
      <c r="AN339" s="145">
        <f t="shared" si="5227"/>
        <v>0</v>
      </c>
      <c r="AO339" s="145">
        <f t="shared" si="5227"/>
        <v>0</v>
      </c>
      <c r="AP339" s="145">
        <f t="shared" si="5227"/>
        <v>0</v>
      </c>
      <c r="AQ339" s="145">
        <f t="shared" si="5164"/>
        <v>0</v>
      </c>
      <c r="AR339" s="145">
        <f t="shared" si="5228"/>
        <v>0</v>
      </c>
      <c r="AS339" s="145">
        <f t="shared" si="5228"/>
        <v>0</v>
      </c>
      <c r="AT339" s="145">
        <f t="shared" si="5228"/>
        <v>0</v>
      </c>
      <c r="AU339" s="145">
        <f t="shared" si="5228"/>
        <v>0</v>
      </c>
      <c r="AV339" s="112">
        <f>AW339+BB339</f>
        <v>0</v>
      </c>
      <c r="AW339" s="112">
        <f>SUM(AX339:BA339)</f>
        <v>0</v>
      </c>
      <c r="AX339" s="112">
        <v>0</v>
      </c>
      <c r="AY339" s="112">
        <v>0</v>
      </c>
      <c r="AZ339" s="112">
        <v>0</v>
      </c>
      <c r="BA339" s="112">
        <v>0</v>
      </c>
      <c r="BB339" s="112">
        <f t="shared" si="5166"/>
        <v>0</v>
      </c>
      <c r="BC339" s="112">
        <v>0</v>
      </c>
      <c r="BD339" s="112">
        <v>0</v>
      </c>
      <c r="BE339" s="112">
        <v>0</v>
      </c>
      <c r="BF339" s="112">
        <v>0</v>
      </c>
      <c r="BG339" s="112">
        <f>BH339+BM339</f>
        <v>0</v>
      </c>
      <c r="BH339" s="112">
        <f>SUM(BI339:BL339)</f>
        <v>0</v>
      </c>
      <c r="BI339" s="112">
        <v>0</v>
      </c>
      <c r="BJ339" s="112">
        <v>0</v>
      </c>
      <c r="BK339" s="112">
        <v>0</v>
      </c>
      <c r="BL339" s="112">
        <v>0</v>
      </c>
      <c r="BM339" s="112">
        <f>SUM(BN339:BQ339)</f>
        <v>0</v>
      </c>
      <c r="BN339" s="112">
        <v>0</v>
      </c>
      <c r="BO339" s="112">
        <v>0</v>
      </c>
      <c r="BP339" s="112">
        <v>0</v>
      </c>
      <c r="BQ339" s="112">
        <v>0</v>
      </c>
      <c r="BR339" s="112">
        <f>BS339+BX339</f>
        <v>0</v>
      </c>
      <c r="BS339" s="112">
        <f>SUM(BT339:BW339)</f>
        <v>0</v>
      </c>
      <c r="BT339" s="112">
        <v>0</v>
      </c>
      <c r="BU339" s="112">
        <v>0</v>
      </c>
      <c r="BV339" s="112">
        <v>0</v>
      </c>
      <c r="BW339" s="112">
        <v>0</v>
      </c>
      <c r="BX339" s="112">
        <f>SUM(BY339:CB339)</f>
        <v>0</v>
      </c>
      <c r="BY339" s="112">
        <v>0</v>
      </c>
      <c r="BZ339" s="112">
        <v>0</v>
      </c>
      <c r="CA339" s="112">
        <v>0</v>
      </c>
      <c r="CB339" s="112">
        <v>0</v>
      </c>
      <c r="CC339" s="145">
        <f>CD339+CI339</f>
        <v>0</v>
      </c>
      <c r="CD339" s="145">
        <f>SUM(CE339:CH339)</f>
        <v>0</v>
      </c>
      <c r="CE339" s="145">
        <f t="shared" si="5229"/>
        <v>0</v>
      </c>
      <c r="CF339" s="145">
        <f t="shared" si="5229"/>
        <v>0</v>
      </c>
      <c r="CG339" s="145">
        <f t="shared" si="5229"/>
        <v>0</v>
      </c>
      <c r="CH339" s="145">
        <f t="shared" si="5229"/>
        <v>0</v>
      </c>
      <c r="CI339" s="145">
        <f>SUM(CJ339:CM339)</f>
        <v>0</v>
      </c>
      <c r="CJ339" s="145">
        <f t="shared" si="5230"/>
        <v>0</v>
      </c>
      <c r="CK339" s="145">
        <f t="shared" si="5230"/>
        <v>0</v>
      </c>
      <c r="CL339" s="145">
        <f t="shared" si="5230"/>
        <v>0</v>
      </c>
      <c r="CM339" s="145">
        <f t="shared" si="5230"/>
        <v>0</v>
      </c>
      <c r="CN339" s="112">
        <f>CO339+CT339</f>
        <v>0</v>
      </c>
      <c r="CO339" s="112">
        <f t="shared" si="5169"/>
        <v>0</v>
      </c>
      <c r="CP339" s="112">
        <v>0</v>
      </c>
      <c r="CQ339" s="112">
        <v>0</v>
      </c>
      <c r="CR339" s="112">
        <v>0</v>
      </c>
      <c r="CS339" s="112">
        <v>0</v>
      </c>
      <c r="CT339" s="112">
        <f t="shared" si="5170"/>
        <v>0</v>
      </c>
      <c r="CU339" s="112">
        <v>0</v>
      </c>
      <c r="CV339" s="112">
        <v>0</v>
      </c>
      <c r="CW339" s="112">
        <v>0</v>
      </c>
      <c r="CX339" s="112">
        <v>0</v>
      </c>
      <c r="CY339" s="112">
        <f>CZ339+DE339</f>
        <v>0</v>
      </c>
      <c r="CZ339" s="112">
        <f>SUM(DA339:DD339)</f>
        <v>0</v>
      </c>
      <c r="DA339" s="112">
        <v>0</v>
      </c>
      <c r="DB339" s="112">
        <v>0</v>
      </c>
      <c r="DC339" s="112">
        <v>0</v>
      </c>
      <c r="DD339" s="112">
        <v>0</v>
      </c>
      <c r="DE339" s="112">
        <f>SUM(DF339:DI339)</f>
        <v>0</v>
      </c>
      <c r="DF339" s="112">
        <v>0</v>
      </c>
      <c r="DG339" s="112">
        <v>0</v>
      </c>
      <c r="DH339" s="112">
        <v>0</v>
      </c>
      <c r="DI339" s="112">
        <v>0</v>
      </c>
      <c r="DJ339" s="112">
        <f>DK339+DP339</f>
        <v>0</v>
      </c>
      <c r="DK339" s="112">
        <f>SUM(DL339:DO339)</f>
        <v>0</v>
      </c>
      <c r="DL339" s="112">
        <v>0</v>
      </c>
      <c r="DM339" s="112">
        <v>0</v>
      </c>
      <c r="DN339" s="112">
        <v>0</v>
      </c>
      <c r="DO339" s="112">
        <v>0</v>
      </c>
      <c r="DP339" s="112">
        <f>SUM(DQ339:DT339)</f>
        <v>0</v>
      </c>
      <c r="DQ339" s="112">
        <v>0</v>
      </c>
      <c r="DR339" s="112">
        <v>0</v>
      </c>
      <c r="DS339" s="112">
        <v>0</v>
      </c>
      <c r="DT339" s="112">
        <v>0</v>
      </c>
      <c r="DU339" s="145">
        <f>DV339+EA339</f>
        <v>0</v>
      </c>
      <c r="DV339" s="145">
        <f>SUM(DW339:DZ339)</f>
        <v>0</v>
      </c>
      <c r="DW339" s="145">
        <f t="shared" si="5231"/>
        <v>0</v>
      </c>
      <c r="DX339" s="145">
        <f t="shared" si="5231"/>
        <v>0</v>
      </c>
      <c r="DY339" s="145">
        <f t="shared" si="5231"/>
        <v>0</v>
      </c>
      <c r="DZ339" s="145">
        <f t="shared" si="5231"/>
        <v>0</v>
      </c>
      <c r="EA339" s="145">
        <f>SUM(EB339:EE339)</f>
        <v>0</v>
      </c>
      <c r="EB339" s="145">
        <f t="shared" si="5232"/>
        <v>0</v>
      </c>
      <c r="EC339" s="145">
        <f t="shared" si="5232"/>
        <v>0</v>
      </c>
      <c r="ED339" s="145">
        <f t="shared" si="5232"/>
        <v>0</v>
      </c>
      <c r="EE339" s="145">
        <f t="shared" si="5232"/>
        <v>0</v>
      </c>
      <c r="EF339" s="112">
        <f>EG339+EL339</f>
        <v>0</v>
      </c>
      <c r="EG339" s="112">
        <f t="shared" si="5173"/>
        <v>0</v>
      </c>
      <c r="EH339" s="112">
        <v>0</v>
      </c>
      <c r="EI339" s="112">
        <v>0</v>
      </c>
      <c r="EJ339" s="112">
        <v>0</v>
      </c>
      <c r="EK339" s="112">
        <v>0</v>
      </c>
      <c r="EL339" s="112">
        <f t="shared" si="5174"/>
        <v>0</v>
      </c>
      <c r="EM339" s="112">
        <v>0</v>
      </c>
      <c r="EN339" s="112">
        <v>0</v>
      </c>
      <c r="EO339" s="112">
        <v>0</v>
      </c>
      <c r="EP339" s="112">
        <v>0</v>
      </c>
      <c r="EQ339" s="112">
        <f>ER339+EW339</f>
        <v>0</v>
      </c>
      <c r="ER339" s="112">
        <f>SUM(ES339:EV339)</f>
        <v>0</v>
      </c>
      <c r="ES339" s="112">
        <v>0</v>
      </c>
      <c r="ET339" s="112">
        <v>0</v>
      </c>
      <c r="EU339" s="112">
        <v>0</v>
      </c>
      <c r="EV339" s="112">
        <v>0</v>
      </c>
      <c r="EW339" s="112">
        <f>SUM(EX339:FA339)</f>
        <v>0</v>
      </c>
      <c r="EX339" s="112">
        <v>0</v>
      </c>
      <c r="EY339" s="112">
        <v>0</v>
      </c>
      <c r="EZ339" s="112">
        <v>0</v>
      </c>
      <c r="FA339" s="112">
        <v>0</v>
      </c>
      <c r="FB339" s="112">
        <f>FC339+FH339</f>
        <v>0</v>
      </c>
      <c r="FC339" s="112">
        <f>SUM(FD339:FG339)</f>
        <v>0</v>
      </c>
      <c r="FD339" s="112">
        <v>0</v>
      </c>
      <c r="FE339" s="112">
        <v>0</v>
      </c>
      <c r="FF339" s="112">
        <v>0</v>
      </c>
      <c r="FG339" s="112">
        <v>0</v>
      </c>
      <c r="FH339" s="112">
        <f>SUM(FI339:FL339)</f>
        <v>0</v>
      </c>
      <c r="FI339" s="112">
        <v>0</v>
      </c>
      <c r="FJ339" s="112">
        <v>0</v>
      </c>
      <c r="FK339" s="112">
        <v>0</v>
      </c>
      <c r="FL339" s="112">
        <v>0</v>
      </c>
      <c r="FM339" s="145">
        <f>FN339+FS339</f>
        <v>0</v>
      </c>
      <c r="FN339" s="145">
        <f>SUM(FO339:FR339)</f>
        <v>0</v>
      </c>
      <c r="FO339" s="145">
        <f t="shared" si="5233"/>
        <v>0</v>
      </c>
      <c r="FP339" s="145">
        <f t="shared" si="5233"/>
        <v>0</v>
      </c>
      <c r="FQ339" s="145">
        <f t="shared" si="5233"/>
        <v>0</v>
      </c>
      <c r="FR339" s="145">
        <f t="shared" si="5233"/>
        <v>0</v>
      </c>
      <c r="FS339" s="145">
        <f>SUM(FT339:FW339)</f>
        <v>0</v>
      </c>
      <c r="FT339" s="145">
        <f t="shared" si="5234"/>
        <v>0</v>
      </c>
      <c r="FU339" s="145">
        <f t="shared" si="5234"/>
        <v>0</v>
      </c>
      <c r="FV339" s="145">
        <f t="shared" si="5234"/>
        <v>0</v>
      </c>
      <c r="FW339" s="145">
        <f t="shared" si="5234"/>
        <v>0</v>
      </c>
      <c r="FX339" s="145">
        <f t="shared" si="5177"/>
        <v>0</v>
      </c>
      <c r="FY339" s="145">
        <f t="shared" si="5178"/>
        <v>0</v>
      </c>
      <c r="FZ339" s="145">
        <f t="shared" si="5235"/>
        <v>0</v>
      </c>
      <c r="GA339" s="145">
        <f t="shared" si="5235"/>
        <v>0</v>
      </c>
      <c r="GB339" s="145">
        <f t="shared" si="5235"/>
        <v>0</v>
      </c>
      <c r="GC339" s="145">
        <f t="shared" si="5235"/>
        <v>0</v>
      </c>
      <c r="GD339" s="145">
        <f t="shared" si="5180"/>
        <v>0</v>
      </c>
      <c r="GE339" s="145">
        <f t="shared" si="5236"/>
        <v>0</v>
      </c>
      <c r="GF339" s="145">
        <f t="shared" si="5236"/>
        <v>0</v>
      </c>
      <c r="GG339" s="145">
        <f t="shared" si="5236"/>
        <v>0</v>
      </c>
      <c r="GH339" s="145">
        <f t="shared" si="5236"/>
        <v>0</v>
      </c>
    </row>
    <row r="340" spans="1:190" s="30" customFormat="1" ht="15.75" x14ac:dyDescent="0.25">
      <c r="A340" s="46"/>
      <c r="B340" s="75"/>
      <c r="C340" s="93" t="s">
        <v>44</v>
      </c>
      <c r="D340" s="112">
        <f t="shared" si="5158"/>
        <v>0</v>
      </c>
      <c r="E340" s="112">
        <f t="shared" si="5159"/>
        <v>0</v>
      </c>
      <c r="F340" s="112">
        <v>0</v>
      </c>
      <c r="G340" s="112">
        <v>0</v>
      </c>
      <c r="H340" s="112">
        <v>0</v>
      </c>
      <c r="I340" s="112">
        <v>0</v>
      </c>
      <c r="J340" s="112">
        <f t="shared" si="5160"/>
        <v>0</v>
      </c>
      <c r="K340" s="112">
        <v>0</v>
      </c>
      <c r="L340" s="112">
        <v>0</v>
      </c>
      <c r="M340" s="112">
        <v>0</v>
      </c>
      <c r="N340" s="112">
        <v>0</v>
      </c>
      <c r="O340" s="112">
        <f>P340+U340</f>
        <v>0</v>
      </c>
      <c r="P340" s="112">
        <f>SUM(Q340:T340)</f>
        <v>0</v>
      </c>
      <c r="Q340" s="112">
        <v>0</v>
      </c>
      <c r="R340" s="112">
        <v>0</v>
      </c>
      <c r="S340" s="112">
        <v>0</v>
      </c>
      <c r="T340" s="112">
        <v>0</v>
      </c>
      <c r="U340" s="112">
        <f>SUM(V340:Y340)</f>
        <v>0</v>
      </c>
      <c r="V340" s="112">
        <v>0</v>
      </c>
      <c r="W340" s="112">
        <v>0</v>
      </c>
      <c r="X340" s="112">
        <v>0</v>
      </c>
      <c r="Y340" s="112">
        <v>0</v>
      </c>
      <c r="Z340" s="112">
        <f>AA340+AF340</f>
        <v>0</v>
      </c>
      <c r="AA340" s="112">
        <f>SUM(AB340:AE340)</f>
        <v>0</v>
      </c>
      <c r="AB340" s="112">
        <v>0</v>
      </c>
      <c r="AC340" s="112">
        <v>0</v>
      </c>
      <c r="AD340" s="112">
        <v>0</v>
      </c>
      <c r="AE340" s="112">
        <v>0</v>
      </c>
      <c r="AF340" s="112">
        <f>SUM(AG340:AJ340)</f>
        <v>0</v>
      </c>
      <c r="AG340" s="112">
        <v>0</v>
      </c>
      <c r="AH340" s="112">
        <v>0</v>
      </c>
      <c r="AI340" s="112">
        <v>0</v>
      </c>
      <c r="AJ340" s="112">
        <v>0</v>
      </c>
      <c r="AK340" s="145">
        <f t="shared" si="5161"/>
        <v>0</v>
      </c>
      <c r="AL340" s="145">
        <f t="shared" si="5162"/>
        <v>0</v>
      </c>
      <c r="AM340" s="145">
        <f t="shared" si="5227"/>
        <v>0</v>
      </c>
      <c r="AN340" s="145">
        <f t="shared" si="5227"/>
        <v>0</v>
      </c>
      <c r="AO340" s="145">
        <f t="shared" si="5227"/>
        <v>0</v>
      </c>
      <c r="AP340" s="145">
        <f t="shared" si="5227"/>
        <v>0</v>
      </c>
      <c r="AQ340" s="145">
        <f t="shared" si="5164"/>
        <v>0</v>
      </c>
      <c r="AR340" s="145">
        <f t="shared" si="5228"/>
        <v>0</v>
      </c>
      <c r="AS340" s="145">
        <f t="shared" si="5228"/>
        <v>0</v>
      </c>
      <c r="AT340" s="145">
        <f t="shared" si="5228"/>
        <v>0</v>
      </c>
      <c r="AU340" s="145">
        <f t="shared" si="5228"/>
        <v>0</v>
      </c>
      <c r="AV340" s="112">
        <f>AW340+BB340</f>
        <v>0</v>
      </c>
      <c r="AW340" s="112">
        <f>SUM(AX340:BA340)</f>
        <v>0</v>
      </c>
      <c r="AX340" s="112">
        <v>0</v>
      </c>
      <c r="AY340" s="112">
        <v>0</v>
      </c>
      <c r="AZ340" s="112">
        <v>0</v>
      </c>
      <c r="BA340" s="112">
        <v>0</v>
      </c>
      <c r="BB340" s="112">
        <f t="shared" si="5166"/>
        <v>0</v>
      </c>
      <c r="BC340" s="112">
        <v>0</v>
      </c>
      <c r="BD340" s="112">
        <v>0</v>
      </c>
      <c r="BE340" s="112">
        <v>0</v>
      </c>
      <c r="BF340" s="112">
        <v>0</v>
      </c>
      <c r="BG340" s="112">
        <f>BH340+BM340</f>
        <v>0</v>
      </c>
      <c r="BH340" s="112">
        <f>SUM(BI340:BL340)</f>
        <v>0</v>
      </c>
      <c r="BI340" s="112">
        <v>0</v>
      </c>
      <c r="BJ340" s="112">
        <v>0</v>
      </c>
      <c r="BK340" s="112">
        <v>0</v>
      </c>
      <c r="BL340" s="112">
        <v>0</v>
      </c>
      <c r="BM340" s="112">
        <f>SUM(BN340:BQ340)</f>
        <v>0</v>
      </c>
      <c r="BN340" s="112">
        <v>0</v>
      </c>
      <c r="BO340" s="112">
        <v>0</v>
      </c>
      <c r="BP340" s="112">
        <v>0</v>
      </c>
      <c r="BQ340" s="112">
        <v>0</v>
      </c>
      <c r="BR340" s="112">
        <f>BS340+BX340</f>
        <v>0</v>
      </c>
      <c r="BS340" s="112">
        <f>SUM(BT340:BW340)</f>
        <v>0</v>
      </c>
      <c r="BT340" s="112">
        <v>0</v>
      </c>
      <c r="BU340" s="112">
        <v>0</v>
      </c>
      <c r="BV340" s="112">
        <v>0</v>
      </c>
      <c r="BW340" s="112">
        <v>0</v>
      </c>
      <c r="BX340" s="112">
        <f>SUM(BY340:CB340)</f>
        <v>0</v>
      </c>
      <c r="BY340" s="112">
        <v>0</v>
      </c>
      <c r="BZ340" s="112">
        <v>0</v>
      </c>
      <c r="CA340" s="112">
        <v>0</v>
      </c>
      <c r="CB340" s="112">
        <v>0</v>
      </c>
      <c r="CC340" s="145">
        <f>CD340+CI340</f>
        <v>0</v>
      </c>
      <c r="CD340" s="145">
        <f>SUM(CE340:CH340)</f>
        <v>0</v>
      </c>
      <c r="CE340" s="145">
        <f t="shared" si="5229"/>
        <v>0</v>
      </c>
      <c r="CF340" s="145">
        <f t="shared" si="5229"/>
        <v>0</v>
      </c>
      <c r="CG340" s="145">
        <f t="shared" si="5229"/>
        <v>0</v>
      </c>
      <c r="CH340" s="145">
        <f t="shared" si="5229"/>
        <v>0</v>
      </c>
      <c r="CI340" s="145">
        <f>SUM(CJ340:CM340)</f>
        <v>0</v>
      </c>
      <c r="CJ340" s="145">
        <f t="shared" si="5230"/>
        <v>0</v>
      </c>
      <c r="CK340" s="145">
        <f t="shared" si="5230"/>
        <v>0</v>
      </c>
      <c r="CL340" s="145">
        <f t="shared" si="5230"/>
        <v>0</v>
      </c>
      <c r="CM340" s="145">
        <f t="shared" si="5230"/>
        <v>0</v>
      </c>
      <c r="CN340" s="112">
        <f>CO340+CT340</f>
        <v>0</v>
      </c>
      <c r="CO340" s="112">
        <f t="shared" si="5169"/>
        <v>0</v>
      </c>
      <c r="CP340" s="112">
        <v>0</v>
      </c>
      <c r="CQ340" s="112">
        <v>0</v>
      </c>
      <c r="CR340" s="112">
        <v>0</v>
      </c>
      <c r="CS340" s="112">
        <v>0</v>
      </c>
      <c r="CT340" s="112">
        <f t="shared" si="5170"/>
        <v>0</v>
      </c>
      <c r="CU340" s="112">
        <v>0</v>
      </c>
      <c r="CV340" s="112">
        <v>0</v>
      </c>
      <c r="CW340" s="112">
        <v>0</v>
      </c>
      <c r="CX340" s="112">
        <v>0</v>
      </c>
      <c r="CY340" s="112">
        <f>CZ340+DE340</f>
        <v>0</v>
      </c>
      <c r="CZ340" s="112">
        <f>SUM(DA340:DD340)</f>
        <v>0</v>
      </c>
      <c r="DA340" s="112">
        <v>0</v>
      </c>
      <c r="DB340" s="112">
        <v>0</v>
      </c>
      <c r="DC340" s="112">
        <v>0</v>
      </c>
      <c r="DD340" s="112">
        <v>0</v>
      </c>
      <c r="DE340" s="112">
        <f>SUM(DF340:DI340)</f>
        <v>0</v>
      </c>
      <c r="DF340" s="112">
        <v>0</v>
      </c>
      <c r="DG340" s="112">
        <v>0</v>
      </c>
      <c r="DH340" s="112">
        <v>0</v>
      </c>
      <c r="DI340" s="112">
        <v>0</v>
      </c>
      <c r="DJ340" s="112">
        <f>DK340+DP340</f>
        <v>0</v>
      </c>
      <c r="DK340" s="112">
        <f>SUM(DL340:DO340)</f>
        <v>0</v>
      </c>
      <c r="DL340" s="112">
        <v>0</v>
      </c>
      <c r="DM340" s="112">
        <v>0</v>
      </c>
      <c r="DN340" s="112">
        <v>0</v>
      </c>
      <c r="DO340" s="112">
        <v>0</v>
      </c>
      <c r="DP340" s="112">
        <f>SUM(DQ340:DT340)</f>
        <v>0</v>
      </c>
      <c r="DQ340" s="112">
        <v>0</v>
      </c>
      <c r="DR340" s="112">
        <v>0</v>
      </c>
      <c r="DS340" s="112">
        <v>0</v>
      </c>
      <c r="DT340" s="112">
        <v>0</v>
      </c>
      <c r="DU340" s="145">
        <f>DV340+EA340</f>
        <v>0</v>
      </c>
      <c r="DV340" s="145">
        <f>SUM(DW340:DZ340)</f>
        <v>0</v>
      </c>
      <c r="DW340" s="145">
        <f t="shared" si="5231"/>
        <v>0</v>
      </c>
      <c r="DX340" s="145">
        <f t="shared" si="5231"/>
        <v>0</v>
      </c>
      <c r="DY340" s="145">
        <f t="shared" si="5231"/>
        <v>0</v>
      </c>
      <c r="DZ340" s="145">
        <f t="shared" si="5231"/>
        <v>0</v>
      </c>
      <c r="EA340" s="145">
        <f>SUM(EB340:EE340)</f>
        <v>0</v>
      </c>
      <c r="EB340" s="145">
        <f t="shared" si="5232"/>
        <v>0</v>
      </c>
      <c r="EC340" s="145">
        <f t="shared" si="5232"/>
        <v>0</v>
      </c>
      <c r="ED340" s="145">
        <f t="shared" si="5232"/>
        <v>0</v>
      </c>
      <c r="EE340" s="145">
        <f t="shared" si="5232"/>
        <v>0</v>
      </c>
      <c r="EF340" s="112">
        <f>EG340+EL340</f>
        <v>0</v>
      </c>
      <c r="EG340" s="112">
        <f t="shared" si="5173"/>
        <v>0</v>
      </c>
      <c r="EH340" s="112">
        <v>0</v>
      </c>
      <c r="EI340" s="112">
        <v>0</v>
      </c>
      <c r="EJ340" s="112">
        <v>0</v>
      </c>
      <c r="EK340" s="112">
        <v>0</v>
      </c>
      <c r="EL340" s="112">
        <f t="shared" si="5174"/>
        <v>0</v>
      </c>
      <c r="EM340" s="112">
        <v>0</v>
      </c>
      <c r="EN340" s="112">
        <v>0</v>
      </c>
      <c r="EO340" s="112">
        <v>0</v>
      </c>
      <c r="EP340" s="112">
        <v>0</v>
      </c>
      <c r="EQ340" s="112">
        <f>ER340+EW340</f>
        <v>0</v>
      </c>
      <c r="ER340" s="112">
        <f>SUM(ES340:EV340)</f>
        <v>0</v>
      </c>
      <c r="ES340" s="112">
        <v>0</v>
      </c>
      <c r="ET340" s="112">
        <v>0</v>
      </c>
      <c r="EU340" s="112">
        <v>0</v>
      </c>
      <c r="EV340" s="112">
        <v>0</v>
      </c>
      <c r="EW340" s="112">
        <f>SUM(EX340:FA340)</f>
        <v>0</v>
      </c>
      <c r="EX340" s="112">
        <v>0</v>
      </c>
      <c r="EY340" s="112">
        <v>0</v>
      </c>
      <c r="EZ340" s="112">
        <v>0</v>
      </c>
      <c r="FA340" s="112">
        <v>0</v>
      </c>
      <c r="FB340" s="112">
        <f>FC340+FH340</f>
        <v>0</v>
      </c>
      <c r="FC340" s="112">
        <f>SUM(FD340:FG340)</f>
        <v>0</v>
      </c>
      <c r="FD340" s="112">
        <v>0</v>
      </c>
      <c r="FE340" s="112">
        <v>0</v>
      </c>
      <c r="FF340" s="112">
        <v>0</v>
      </c>
      <c r="FG340" s="112">
        <v>0</v>
      </c>
      <c r="FH340" s="112">
        <f>SUM(FI340:FL340)</f>
        <v>0</v>
      </c>
      <c r="FI340" s="112">
        <v>0</v>
      </c>
      <c r="FJ340" s="112">
        <v>0</v>
      </c>
      <c r="FK340" s="112">
        <v>0</v>
      </c>
      <c r="FL340" s="112">
        <v>0</v>
      </c>
      <c r="FM340" s="145">
        <f>FN340+FS340</f>
        <v>0</v>
      </c>
      <c r="FN340" s="145">
        <f>SUM(FO340:FR340)</f>
        <v>0</v>
      </c>
      <c r="FO340" s="145">
        <f t="shared" si="5233"/>
        <v>0</v>
      </c>
      <c r="FP340" s="145">
        <f t="shared" si="5233"/>
        <v>0</v>
      </c>
      <c r="FQ340" s="145">
        <f t="shared" si="5233"/>
        <v>0</v>
      </c>
      <c r="FR340" s="145">
        <f t="shared" si="5233"/>
        <v>0</v>
      </c>
      <c r="FS340" s="145">
        <f>SUM(FT340:FW340)</f>
        <v>0</v>
      </c>
      <c r="FT340" s="145">
        <f t="shared" si="5234"/>
        <v>0</v>
      </c>
      <c r="FU340" s="145">
        <f t="shared" si="5234"/>
        <v>0</v>
      </c>
      <c r="FV340" s="145">
        <f t="shared" si="5234"/>
        <v>0</v>
      </c>
      <c r="FW340" s="145">
        <f t="shared" si="5234"/>
        <v>0</v>
      </c>
      <c r="FX340" s="145">
        <f t="shared" si="5177"/>
        <v>0</v>
      </c>
      <c r="FY340" s="145">
        <f t="shared" si="5178"/>
        <v>0</v>
      </c>
      <c r="FZ340" s="145">
        <f t="shared" si="5235"/>
        <v>0</v>
      </c>
      <c r="GA340" s="145">
        <f t="shared" si="5235"/>
        <v>0</v>
      </c>
      <c r="GB340" s="145">
        <f t="shared" si="5235"/>
        <v>0</v>
      </c>
      <c r="GC340" s="145">
        <f t="shared" si="5235"/>
        <v>0</v>
      </c>
      <c r="GD340" s="145">
        <f t="shared" si="5180"/>
        <v>0</v>
      </c>
      <c r="GE340" s="145">
        <f t="shared" si="5236"/>
        <v>0</v>
      </c>
      <c r="GF340" s="145">
        <f t="shared" si="5236"/>
        <v>0</v>
      </c>
      <c r="GG340" s="145">
        <f t="shared" si="5236"/>
        <v>0</v>
      </c>
      <c r="GH340" s="145">
        <f t="shared" si="5236"/>
        <v>0</v>
      </c>
    </row>
    <row r="341" spans="1:190" s="30" customFormat="1" ht="15" customHeight="1" x14ac:dyDescent="0.25">
      <c r="A341" s="46"/>
      <c r="B341" s="75"/>
      <c r="C341" s="57"/>
      <c r="D341" s="145"/>
      <c r="E341" s="145"/>
      <c r="F341" s="145"/>
      <c r="G341" s="145"/>
      <c r="H341" s="145"/>
      <c r="I341" s="145"/>
      <c r="J341" s="145"/>
      <c r="K341" s="145"/>
      <c r="L341" s="145"/>
      <c r="M341" s="145"/>
      <c r="N341" s="145"/>
      <c r="O341" s="145"/>
      <c r="P341" s="145"/>
      <c r="Q341" s="145"/>
      <c r="R341" s="145"/>
      <c r="S341" s="145"/>
      <c r="T341" s="145"/>
      <c r="U341" s="145"/>
      <c r="V341" s="145"/>
      <c r="W341" s="145"/>
      <c r="X341" s="145"/>
      <c r="Y341" s="145"/>
      <c r="Z341" s="145"/>
      <c r="AA341" s="145"/>
      <c r="AB341" s="145"/>
      <c r="AC341" s="145"/>
      <c r="AD341" s="145"/>
      <c r="AE341" s="145"/>
      <c r="AF341" s="145"/>
      <c r="AG341" s="145"/>
      <c r="AH341" s="145"/>
      <c r="AI341" s="145"/>
      <c r="AJ341" s="145"/>
      <c r="AK341" s="145"/>
      <c r="AL341" s="145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5"/>
      <c r="AW341" s="145"/>
      <c r="AX341" s="145"/>
      <c r="AY341" s="145"/>
      <c r="AZ341" s="145"/>
      <c r="BA341" s="145"/>
      <c r="BB341" s="145"/>
      <c r="BC341" s="145"/>
      <c r="BD341" s="145"/>
      <c r="BE341" s="145"/>
      <c r="BF341" s="145"/>
      <c r="BG341" s="145"/>
      <c r="BH341" s="145"/>
      <c r="BI341" s="145"/>
      <c r="BJ341" s="145"/>
      <c r="BK341" s="145"/>
      <c r="BL341" s="145"/>
      <c r="BM341" s="145"/>
      <c r="BN341" s="145"/>
      <c r="BO341" s="145"/>
      <c r="BP341" s="145"/>
      <c r="BQ341" s="145"/>
      <c r="BR341" s="145"/>
      <c r="BS341" s="145"/>
      <c r="BT341" s="145"/>
      <c r="BU341" s="145"/>
      <c r="BV341" s="145"/>
      <c r="BW341" s="145"/>
      <c r="BX341" s="145"/>
      <c r="BY341" s="145"/>
      <c r="BZ341" s="145"/>
      <c r="CA341" s="145"/>
      <c r="CB341" s="145"/>
      <c r="CC341" s="145"/>
      <c r="CD341" s="145"/>
      <c r="CE341" s="145"/>
      <c r="CF341" s="145"/>
      <c r="CG341" s="145"/>
      <c r="CH341" s="145"/>
      <c r="CI341" s="145"/>
      <c r="CJ341" s="145"/>
      <c r="CK341" s="145"/>
      <c r="CL341" s="145"/>
      <c r="CM341" s="145"/>
      <c r="CN341" s="145"/>
      <c r="CO341" s="145"/>
      <c r="CP341" s="145"/>
      <c r="CQ341" s="145"/>
      <c r="CR341" s="145"/>
      <c r="CS341" s="145"/>
      <c r="CT341" s="145"/>
      <c r="CU341" s="145"/>
      <c r="CV341" s="145"/>
      <c r="CW341" s="145"/>
      <c r="CX341" s="145"/>
      <c r="CY341" s="145"/>
      <c r="CZ341" s="145"/>
      <c r="DA341" s="145"/>
      <c r="DB341" s="145"/>
      <c r="DC341" s="145"/>
      <c r="DD341" s="145"/>
      <c r="DE341" s="145"/>
      <c r="DF341" s="145"/>
      <c r="DG341" s="145"/>
      <c r="DH341" s="145"/>
      <c r="DI341" s="145"/>
      <c r="DJ341" s="145"/>
      <c r="DK341" s="145"/>
      <c r="DL341" s="145"/>
      <c r="DM341" s="145"/>
      <c r="DN341" s="145"/>
      <c r="DO341" s="145"/>
      <c r="DP341" s="145"/>
      <c r="DQ341" s="145"/>
      <c r="DR341" s="145"/>
      <c r="DS341" s="145"/>
      <c r="DT341" s="145"/>
      <c r="DU341" s="145"/>
      <c r="DV341" s="145"/>
      <c r="DW341" s="145"/>
      <c r="DX341" s="145"/>
      <c r="DY341" s="145"/>
      <c r="DZ341" s="145"/>
      <c r="EA341" s="145"/>
      <c r="EB341" s="145"/>
      <c r="EC341" s="145"/>
      <c r="ED341" s="145"/>
      <c r="EE341" s="145"/>
      <c r="EF341" s="145"/>
      <c r="EG341" s="145"/>
      <c r="EH341" s="145"/>
      <c r="EI341" s="145"/>
      <c r="EJ341" s="145"/>
      <c r="EK341" s="145"/>
      <c r="EL341" s="145"/>
      <c r="EM341" s="145"/>
      <c r="EN341" s="145"/>
      <c r="EO341" s="145"/>
      <c r="EP341" s="145"/>
      <c r="EQ341" s="145"/>
      <c r="ER341" s="145"/>
      <c r="ES341" s="145"/>
      <c r="ET341" s="145"/>
      <c r="EU341" s="145"/>
      <c r="EV341" s="145"/>
      <c r="EW341" s="145"/>
      <c r="EX341" s="145"/>
      <c r="EY341" s="145"/>
      <c r="EZ341" s="145"/>
      <c r="FA341" s="145"/>
      <c r="FB341" s="145"/>
      <c r="FC341" s="145"/>
      <c r="FD341" s="145"/>
      <c r="FE341" s="145"/>
      <c r="FF341" s="145"/>
      <c r="FG341" s="145"/>
      <c r="FH341" s="145"/>
      <c r="FI341" s="145"/>
      <c r="FJ341" s="145"/>
      <c r="FK341" s="145"/>
      <c r="FL341" s="145"/>
      <c r="FM341" s="145"/>
      <c r="FN341" s="145"/>
      <c r="FO341" s="145"/>
      <c r="FP341" s="145"/>
      <c r="FQ341" s="145"/>
      <c r="FR341" s="145"/>
      <c r="FS341" s="145"/>
      <c r="FT341" s="145"/>
      <c r="FU341" s="145"/>
      <c r="FV341" s="145"/>
      <c r="FW341" s="145"/>
      <c r="FX341" s="145"/>
      <c r="FY341" s="145"/>
      <c r="FZ341" s="145"/>
      <c r="GA341" s="145"/>
      <c r="GB341" s="145"/>
      <c r="GC341" s="145"/>
      <c r="GD341" s="145"/>
      <c r="GE341" s="145"/>
      <c r="GF341" s="145"/>
      <c r="GG341" s="145"/>
      <c r="GH341" s="145"/>
    </row>
    <row r="342" spans="1:190" s="30" customFormat="1" ht="15" customHeight="1" x14ac:dyDescent="0.25">
      <c r="A342" s="44"/>
      <c r="B342" s="75" t="s">
        <v>133</v>
      </c>
      <c r="C342" s="93"/>
      <c r="D342" s="145">
        <f t="shared" ref="D342:D348" si="5237">E342+J342</f>
        <v>37309</v>
      </c>
      <c r="E342" s="145">
        <f t="shared" ref="E342:E348" si="5238">SUM(F342:I342)</f>
        <v>19569</v>
      </c>
      <c r="F342" s="145">
        <f>F343+F347+F348+F351+F355+F356+F357</f>
        <v>2877</v>
      </c>
      <c r="G342" s="145">
        <f>G343+G347+G348+G351+G355+G356+G357</f>
        <v>5789</v>
      </c>
      <c r="H342" s="145">
        <f>H343+H347+H348+H351+H355+H356+H357</f>
        <v>2916</v>
      </c>
      <c r="I342" s="145">
        <f>I343+I347+I348+I351+I355+I356+I357</f>
        <v>7987</v>
      </c>
      <c r="J342" s="145">
        <f>SUM(K342:N342)</f>
        <v>17740</v>
      </c>
      <c r="K342" s="145">
        <f>K343+K347+K348+K351+K355+K356+K357</f>
        <v>2943</v>
      </c>
      <c r="L342" s="145">
        <f>L343+L347+L348+L351+L355+L356+L357</f>
        <v>4678</v>
      </c>
      <c r="M342" s="145">
        <f>M343+M347+M348+M351+M355+M356+M357</f>
        <v>2637</v>
      </c>
      <c r="N342" s="145">
        <f>N343+N347+N348+N351+N355+N356+N357</f>
        <v>7482</v>
      </c>
      <c r="O342" s="145">
        <f t="shared" ref="O342:O355" si="5239">P342+U342</f>
        <v>31266</v>
      </c>
      <c r="P342" s="145">
        <f t="shared" ref="P342:P355" si="5240">SUM(Q342:T342)</f>
        <v>16766</v>
      </c>
      <c r="Q342" s="145">
        <f>Q343+Q347+Q348+Q351+Q355+Q356+Q357</f>
        <v>1883</v>
      </c>
      <c r="R342" s="145">
        <f>R343+R347+R348+R351+R355+R356+R357</f>
        <v>4274</v>
      </c>
      <c r="S342" s="145">
        <f>S343+S347+S348+S351+S355+S356+S357</f>
        <v>2711</v>
      </c>
      <c r="T342" s="145">
        <f>T343+T347+T348+T351+T355+T356+T357</f>
        <v>7898</v>
      </c>
      <c r="U342" s="145">
        <f t="shared" ref="U342" si="5241">SUM(V342:Y342)</f>
        <v>14500</v>
      </c>
      <c r="V342" s="145">
        <f>V343+V347+V348+V351+V355+V356+V357</f>
        <v>1698</v>
      </c>
      <c r="W342" s="145">
        <f>W343+W347+W348+W351+W355+W356+W357</f>
        <v>2888</v>
      </c>
      <c r="X342" s="145">
        <f>X343+X347+X348+X351+X355+X356+X357</f>
        <v>2284</v>
      </c>
      <c r="Y342" s="145">
        <f>Y343+Y347+Y348+Y351+Y355+Y356+Y357</f>
        <v>7630</v>
      </c>
      <c r="Z342" s="145">
        <f t="shared" ref="Z342:Z355" si="5242">AA342+AF342</f>
        <v>36137</v>
      </c>
      <c r="AA342" s="145">
        <f t="shared" ref="AA342:AA355" si="5243">SUM(AB342:AE342)</f>
        <v>19382</v>
      </c>
      <c r="AB342" s="145">
        <f>AB343+AB347+AB348+AB351+AB355+AB356+AB357</f>
        <v>2280</v>
      </c>
      <c r="AC342" s="145">
        <f>AC343+AC347+AC348+AC351+AC355+AC356+AC357</f>
        <v>5076</v>
      </c>
      <c r="AD342" s="145">
        <f>AD343+AD347+AD348+AD351+AD355+AD356+AD357</f>
        <v>2969</v>
      </c>
      <c r="AE342" s="145">
        <f>AE343+AE347+AE348+AE351+AE355+AE356+AE357</f>
        <v>9057</v>
      </c>
      <c r="AF342" s="145">
        <f t="shared" ref="AF342" si="5244">SUM(AG342:AJ342)</f>
        <v>16755</v>
      </c>
      <c r="AG342" s="145">
        <f>AG343+AG347+AG348+AG351+AG355+AG356+AG357</f>
        <v>2115</v>
      </c>
      <c r="AH342" s="145">
        <f>AH343+AH347+AH348+AH351+AH355+AH356+AH357</f>
        <v>3432</v>
      </c>
      <c r="AI342" s="145">
        <f>AI343+AI347+AI348+AI351+AI355+AI356+AI357</f>
        <v>2554</v>
      </c>
      <c r="AJ342" s="145">
        <f>AJ343+AJ347+AJ348+AJ351+AJ355+AJ356+AJ357</f>
        <v>8654</v>
      </c>
      <c r="AK342" s="145">
        <f t="shared" ref="AK342:AK343" si="5245">AL342+AQ342</f>
        <v>104712</v>
      </c>
      <c r="AL342" s="145">
        <f t="shared" ref="AL342" si="5246">SUM(AM342:AP342)</f>
        <v>55717</v>
      </c>
      <c r="AM342" s="145">
        <f>AM343+AM347+AM348+AM351+AM355+AM356+AM357</f>
        <v>7040</v>
      </c>
      <c r="AN342" s="145">
        <f>AN343+AN347+AN348+AN351+AN355+AN356+AN357</f>
        <v>15139</v>
      </c>
      <c r="AO342" s="145">
        <f>AO343+AO347+AO348+AO351+AO355+AO356+AO357</f>
        <v>8596</v>
      </c>
      <c r="AP342" s="145">
        <f>AP343+AP347+AP348+AP351+AP355+AP356+AP357</f>
        <v>24942</v>
      </c>
      <c r="AQ342" s="145">
        <f t="shared" ref="AQ342" si="5247">SUM(AR342:AU342)</f>
        <v>48995</v>
      </c>
      <c r="AR342" s="145">
        <f>AR343+AR347+AR348+AR351+AR355+AR356+AR357</f>
        <v>6756</v>
      </c>
      <c r="AS342" s="145">
        <f>AS343+AS347+AS348+AS351+AS355+AS356+AS357</f>
        <v>10998</v>
      </c>
      <c r="AT342" s="145">
        <f>AT343+AT347+AT348+AT351+AT355+AT356+AT357</f>
        <v>7475</v>
      </c>
      <c r="AU342" s="145">
        <f>AU343+AU347+AU348+AU351+AU355+AU356+AU357</f>
        <v>23766</v>
      </c>
      <c r="AV342" s="145">
        <f t="shared" ref="AV342:AV355" si="5248">AW342+BB342</f>
        <v>34467</v>
      </c>
      <c r="AW342" s="145">
        <f t="shared" ref="AW342:AW355" si="5249">SUM(AX342:BA342)</f>
        <v>18281</v>
      </c>
      <c r="AX342" s="145">
        <f>AX343+AX347+AX348+AX351+AX355+AX356+AX357</f>
        <v>2704</v>
      </c>
      <c r="AY342" s="145">
        <f>AY343+AY347+AY348+AY351+AY355+AY356+AY357</f>
        <v>5309</v>
      </c>
      <c r="AZ342" s="145">
        <f>AZ343+AZ347+AZ348+AZ351+AZ355+AZ356+AZ357</f>
        <v>2797</v>
      </c>
      <c r="BA342" s="145">
        <f>BA343+BA347+BA348+BA351+BA355+BA356+BA357</f>
        <v>7471</v>
      </c>
      <c r="BB342" s="145">
        <f>SUM(BC342:BF342)</f>
        <v>16186</v>
      </c>
      <c r="BC342" s="145">
        <f>BC343+BC347+BC348+BC351+BC355+BC356+BC357</f>
        <v>2578</v>
      </c>
      <c r="BD342" s="145">
        <f>BD343+BD347+BD348+BD351+BD355+BD356+BD357</f>
        <v>3830</v>
      </c>
      <c r="BE342" s="145">
        <f>BE343+BE347+BE348+BE351+BE355+BE356+BE357</f>
        <v>2433</v>
      </c>
      <c r="BF342" s="145">
        <f>BF343+BF347+BF348+BF351+BF355+BF356+BF357</f>
        <v>7345</v>
      </c>
      <c r="BG342" s="145">
        <f t="shared" ref="BG342:BG343" si="5250">BH342+BM342</f>
        <v>42395</v>
      </c>
      <c r="BH342" s="145">
        <f t="shared" ref="BH342" si="5251">SUM(BI342:BL342)</f>
        <v>22480</v>
      </c>
      <c r="BI342" s="145">
        <f>BI343+BI347+BI348+BI351+BI355+BI356+BI357</f>
        <v>3366</v>
      </c>
      <c r="BJ342" s="145">
        <f>BJ343+BJ347+BJ348+BJ351+BJ355+BJ356+BJ357</f>
        <v>7598</v>
      </c>
      <c r="BK342" s="145">
        <f>BK343+BK347+BK348+BK351+BK355+BK356+BK357</f>
        <v>3095</v>
      </c>
      <c r="BL342" s="145">
        <f>BL343+BL347+BL348+BL351+BL355+BL356+BL357</f>
        <v>8421</v>
      </c>
      <c r="BM342" s="145">
        <f t="shared" ref="BM342" si="5252">SUM(BN342:BQ342)</f>
        <v>19915</v>
      </c>
      <c r="BN342" s="145">
        <f>BN343+BN347+BN348+BN351+BN355+BN356+BN357</f>
        <v>3136</v>
      </c>
      <c r="BO342" s="145">
        <f>BO343+BO347+BO348+BO351+BO355+BO356+BO357</f>
        <v>5781</v>
      </c>
      <c r="BP342" s="145">
        <f>BP343+BP347+BP348+BP351+BP355+BP356+BP357</f>
        <v>2739</v>
      </c>
      <c r="BQ342" s="145">
        <f>BQ343+BQ347+BQ348+BQ351+BQ355+BQ356+BQ357</f>
        <v>8259</v>
      </c>
      <c r="BR342" s="145">
        <f t="shared" ref="BR342:BR343" si="5253">BS342+BX342</f>
        <v>39571</v>
      </c>
      <c r="BS342" s="145">
        <f t="shared" ref="BS342" si="5254">SUM(BT342:BW342)</f>
        <v>20910</v>
      </c>
      <c r="BT342" s="145">
        <f>BT343+BT347+BT348+BT351+BT355+BT356+BT357</f>
        <v>2999</v>
      </c>
      <c r="BU342" s="145">
        <f>BU343+BU347+BU348+BU351+BU355+BU356+BU357</f>
        <v>5995</v>
      </c>
      <c r="BV342" s="145">
        <f>BV343+BV347+BV348+BV351+BV355+BV356+BV357</f>
        <v>2502</v>
      </c>
      <c r="BW342" s="145">
        <f>BW343+BW347+BW348+BW351+BW355+BW356+BW357</f>
        <v>9414</v>
      </c>
      <c r="BX342" s="145">
        <f t="shared" ref="BX342" si="5255">SUM(BY342:CB342)</f>
        <v>18661</v>
      </c>
      <c r="BY342" s="145">
        <f>BY343+BY347+BY348+BY351+BY355+BY356+BY357</f>
        <v>2842</v>
      </c>
      <c r="BZ342" s="145">
        <f>BZ343+BZ347+BZ348+BZ351+BZ355+BZ356+BZ357</f>
        <v>4384</v>
      </c>
      <c r="CA342" s="145">
        <f>CA343+CA347+CA348+CA351+CA355+CA356+CA357</f>
        <v>2396</v>
      </c>
      <c r="CB342" s="145">
        <f>CB343+CB347+CB348+CB351+CB355+CB356+CB357</f>
        <v>9039</v>
      </c>
      <c r="CC342" s="145">
        <f t="shared" ref="CC342:CC355" si="5256">CD342+CI342</f>
        <v>116433</v>
      </c>
      <c r="CD342" s="145">
        <f t="shared" ref="CD342" si="5257">SUM(CE342:CH342)</f>
        <v>61671</v>
      </c>
      <c r="CE342" s="145">
        <f>CE343+CE347+CE348+CE351+CE355+CE356+CE357</f>
        <v>9069</v>
      </c>
      <c r="CF342" s="145">
        <f>CF343+CF347+CF348+CF351+CF355+CF356+CF357</f>
        <v>18902</v>
      </c>
      <c r="CG342" s="145">
        <f>CG343+CG347+CG348+CG351+CG355+CG356+CG357</f>
        <v>8394</v>
      </c>
      <c r="CH342" s="145">
        <f>CH343+CH347+CH348+CH351+CH355+CH356+CH357</f>
        <v>25306</v>
      </c>
      <c r="CI342" s="145">
        <f t="shared" ref="CI342" si="5258">SUM(CJ342:CM342)</f>
        <v>54762</v>
      </c>
      <c r="CJ342" s="145">
        <f>CJ343+CJ347+CJ348+CJ351+CJ355+CJ356+CJ357</f>
        <v>8556</v>
      </c>
      <c r="CK342" s="145">
        <f>CK343+CK347+CK348+CK351+CK355+CK356+CK357</f>
        <v>13995</v>
      </c>
      <c r="CL342" s="145">
        <f>CL343+CL347+CL348+CL351+CL355+CL356+CL357</f>
        <v>7568</v>
      </c>
      <c r="CM342" s="145">
        <f>CM343+CM347+CM348+CM351+CM355+CM356+CM357</f>
        <v>24643</v>
      </c>
      <c r="CN342" s="145">
        <f t="shared" ref="CN342:CN355" si="5259">CO342+CT342</f>
        <v>38026</v>
      </c>
      <c r="CO342" s="145">
        <f t="shared" ref="CO342:CO351" si="5260">SUM(CP342:CS342)</f>
        <v>20091</v>
      </c>
      <c r="CP342" s="145">
        <f>CP343+CP347+CP348+CP351+CP355+CP356+CP357</f>
        <v>2346</v>
      </c>
      <c r="CQ342" s="145">
        <f>CQ343+CQ347+CQ348+CQ351+CQ355+CQ356+CQ357</f>
        <v>5582</v>
      </c>
      <c r="CR342" s="145">
        <f>CR343+CR347+CR348+CR351+CR355+CR356+CR357</f>
        <v>2802</v>
      </c>
      <c r="CS342" s="145">
        <f>CS343+CS347+CS348+CS351+CS355+CS356+CS357</f>
        <v>9361</v>
      </c>
      <c r="CT342" s="145">
        <f>SUM(CU342:CX342)</f>
        <v>17935</v>
      </c>
      <c r="CU342" s="145">
        <f>CU343+CU347+CU348+CU351+CU355+CU356+CU357</f>
        <v>2292</v>
      </c>
      <c r="CV342" s="145">
        <f>CV343+CV347+CV348+CV351+CV355+CV356+CV357</f>
        <v>3839</v>
      </c>
      <c r="CW342" s="145">
        <f>CW343+CW347+CW348+CW351+CW355+CW356+CW357</f>
        <v>2347</v>
      </c>
      <c r="CX342" s="145">
        <f>CX343+CX347+CX348+CX351+CX355+CX356+CX357</f>
        <v>9457</v>
      </c>
      <c r="CY342" s="145">
        <f t="shared" ref="CY342:CY343" si="5261">CZ342+DE342</f>
        <v>36755</v>
      </c>
      <c r="CZ342" s="145">
        <f t="shared" ref="CZ342" si="5262">SUM(DA342:DD342)</f>
        <v>19596</v>
      </c>
      <c r="DA342" s="145">
        <f>DA343+DA347+DA348+DA351+DA355+DA356+DA357</f>
        <v>2292</v>
      </c>
      <c r="DB342" s="145">
        <f>DB343+DB347+DB348+DB351+DB355+DB356+DB357</f>
        <v>5502</v>
      </c>
      <c r="DC342" s="145">
        <f>DC343+DC347+DC348+DC351+DC355+DC356+DC357</f>
        <v>2699</v>
      </c>
      <c r="DD342" s="145">
        <f>DD343+DD347+DD348+DD351+DD355+DD356+DD357</f>
        <v>9103</v>
      </c>
      <c r="DE342" s="145">
        <f t="shared" ref="DE342" si="5263">SUM(DF342:DI342)</f>
        <v>17159</v>
      </c>
      <c r="DF342" s="145">
        <f>DF343+DF347+DF348+DF351+DF355+DF356+DF357</f>
        <v>2140</v>
      </c>
      <c r="DG342" s="145">
        <f>DG343+DG347+DG348+DG351+DG355+DG356+DG357</f>
        <v>3520</v>
      </c>
      <c r="DH342" s="145">
        <f>DH343+DH347+DH348+DH351+DH355+DH356+DH357</f>
        <v>2367</v>
      </c>
      <c r="DI342" s="145">
        <f>DI343+DI347+DI348+DI351+DI355+DI356+DI357</f>
        <v>9132</v>
      </c>
      <c r="DJ342" s="145">
        <f t="shared" ref="DJ342:DJ343" si="5264">DK342+DP342</f>
        <v>36711</v>
      </c>
      <c r="DK342" s="145">
        <f t="shared" ref="DK342" si="5265">SUM(DL342:DO342)</f>
        <v>19418</v>
      </c>
      <c r="DL342" s="145">
        <f>DL343+DL347+DL348+DL351+DL355+DL356+DL357</f>
        <v>2148</v>
      </c>
      <c r="DM342" s="145">
        <f>DM343+DM347+DM348+DM351+DM355+DM356+DM357</f>
        <v>5039</v>
      </c>
      <c r="DN342" s="145">
        <f>DN343+DN347+DN348+DN351+DN355+DN356+DN357</f>
        <v>2822</v>
      </c>
      <c r="DO342" s="145">
        <f>DO343+DO347+DO348+DO351+DO355+DO356+DO357</f>
        <v>9409</v>
      </c>
      <c r="DP342" s="145">
        <f t="shared" ref="DP342" si="5266">SUM(DQ342:DT342)</f>
        <v>17293</v>
      </c>
      <c r="DQ342" s="145">
        <f>DQ343+DQ347+DQ348+DQ351+DQ355+DQ356+DQ357</f>
        <v>2020</v>
      </c>
      <c r="DR342" s="145">
        <f>DR343+DR347+DR348+DR351+DR355+DR356+DR357</f>
        <v>3495</v>
      </c>
      <c r="DS342" s="145">
        <f>DS343+DS347+DS348+DS351+DS355+DS356+DS357</f>
        <v>2421</v>
      </c>
      <c r="DT342" s="145">
        <f>DT343+DT347+DT348+DT351+DT355+DT356+DT357</f>
        <v>9357</v>
      </c>
      <c r="DU342" s="145">
        <f t="shared" ref="DU342:DU355" si="5267">DV342+EA342</f>
        <v>111492</v>
      </c>
      <c r="DV342" s="145">
        <f t="shared" ref="DV342" si="5268">SUM(DW342:DZ342)</f>
        <v>59105</v>
      </c>
      <c r="DW342" s="145">
        <f>DW343+DW347+DW348+DW351+DW355+DW356+DW357</f>
        <v>6786</v>
      </c>
      <c r="DX342" s="145">
        <f>DX343+DX347+DX348+DX351+DX355+DX356+DX357</f>
        <v>16123</v>
      </c>
      <c r="DY342" s="145">
        <f>DY343+DY347+DY348+DY351+DY355+DY356+DY357</f>
        <v>8323</v>
      </c>
      <c r="DZ342" s="145">
        <f>DZ343+DZ347+DZ348+DZ351+DZ355+DZ356+DZ357</f>
        <v>27873</v>
      </c>
      <c r="EA342" s="145">
        <f t="shared" ref="EA342" si="5269">SUM(EB342:EE342)</f>
        <v>52387</v>
      </c>
      <c r="EB342" s="145">
        <f>EB343+EB347+EB348+EB351+EB355+EB356+EB357</f>
        <v>6452</v>
      </c>
      <c r="EC342" s="145">
        <f>EC343+EC347+EC348+EC351+EC355+EC356+EC357</f>
        <v>10854</v>
      </c>
      <c r="ED342" s="145">
        <f>ED343+ED347+ED348+ED351+ED355+ED356+ED357</f>
        <v>7135</v>
      </c>
      <c r="EE342" s="145">
        <f>EE343+EE347+EE348+EE351+EE355+EE356+EE357</f>
        <v>27946</v>
      </c>
      <c r="EF342" s="145">
        <f t="shared" ref="EF342:EF355" si="5270">EG342+EL342</f>
        <v>0</v>
      </c>
      <c r="EG342" s="145">
        <f t="shared" ref="EG342:EG351" si="5271">SUM(EH342:EK342)</f>
        <v>0</v>
      </c>
      <c r="EH342" s="145">
        <f>EH343+EH347+EH348+EH351+EH355+EH356+EH357</f>
        <v>0</v>
      </c>
      <c r="EI342" s="145">
        <f>EI343+EI347+EI348+EI351+EI355+EI356+EI357</f>
        <v>0</v>
      </c>
      <c r="EJ342" s="145">
        <f>EJ343+EJ347+EJ348+EJ351+EJ355+EJ356+EJ357</f>
        <v>0</v>
      </c>
      <c r="EK342" s="145">
        <f>EK343+EK347+EK348+EK351+EK355+EK356+EK357</f>
        <v>0</v>
      </c>
      <c r="EL342" s="145">
        <f>SUM(EM342:EP342)</f>
        <v>0</v>
      </c>
      <c r="EM342" s="145">
        <f>EM343+EM347+EM348+EM351+EM355+EM356+EM357</f>
        <v>0</v>
      </c>
      <c r="EN342" s="145">
        <f>EN343+EN347+EN348+EN351+EN355+EN356+EN357</f>
        <v>0</v>
      </c>
      <c r="EO342" s="145">
        <f>EO343+EO347+EO348+EO351+EO355+EO356+EO357</f>
        <v>0</v>
      </c>
      <c r="EP342" s="145">
        <f>EP343+EP347+EP348+EP351+EP355+EP356+EP357</f>
        <v>0</v>
      </c>
      <c r="EQ342" s="145">
        <f t="shared" ref="EQ342:EQ343" si="5272">ER342+EW342</f>
        <v>0</v>
      </c>
      <c r="ER342" s="145">
        <f t="shared" ref="ER342" si="5273">SUM(ES342:EV342)</f>
        <v>0</v>
      </c>
      <c r="ES342" s="145">
        <f>ES343+ES347+ES348+ES351+ES355+ES356+ES357</f>
        <v>0</v>
      </c>
      <c r="ET342" s="145">
        <f>ET343+ET347+ET348+ET351+ET355+ET356+ET357</f>
        <v>0</v>
      </c>
      <c r="EU342" s="145">
        <f>EU343+EU347+EU348+EU351+EU355+EU356+EU357</f>
        <v>0</v>
      </c>
      <c r="EV342" s="145">
        <f>EV343+EV347+EV348+EV351+EV355+EV356+EV357</f>
        <v>0</v>
      </c>
      <c r="EW342" s="145">
        <f t="shared" ref="EW342" si="5274">SUM(EX342:FA342)</f>
        <v>0</v>
      </c>
      <c r="EX342" s="145">
        <f>EX343+EX347+EX348+EX351+EX355+EX356+EX357</f>
        <v>0</v>
      </c>
      <c r="EY342" s="145">
        <f>EY343+EY347+EY348+EY351+EY355+EY356+EY357</f>
        <v>0</v>
      </c>
      <c r="EZ342" s="145">
        <f>EZ343+EZ347+EZ348+EZ351+EZ355+EZ356+EZ357</f>
        <v>0</v>
      </c>
      <c r="FA342" s="145">
        <f>FA343+FA347+FA348+FA351+FA355+FA356+FA357</f>
        <v>0</v>
      </c>
      <c r="FB342" s="145">
        <f t="shared" ref="FB342:FB343" si="5275">FC342+FH342</f>
        <v>0</v>
      </c>
      <c r="FC342" s="145">
        <f t="shared" ref="FC342" si="5276">SUM(FD342:FG342)</f>
        <v>0</v>
      </c>
      <c r="FD342" s="145">
        <f>FD343+FD347+FD348+FD351+FD355+FD356+FD357</f>
        <v>0</v>
      </c>
      <c r="FE342" s="145">
        <f>FE343+FE347+FE348+FE351+FE355+FE356+FE357</f>
        <v>0</v>
      </c>
      <c r="FF342" s="145">
        <f>FF343+FF347+FF348+FF351+FF355+FF356+FF357</f>
        <v>0</v>
      </c>
      <c r="FG342" s="145">
        <f>FG343+FG347+FG348+FG351+FG355+FG356+FG357</f>
        <v>0</v>
      </c>
      <c r="FH342" s="145">
        <f t="shared" ref="FH342" si="5277">SUM(FI342:FL342)</f>
        <v>0</v>
      </c>
      <c r="FI342" s="145">
        <f>FI343+FI347+FI348+FI351+FI355+FI356+FI357</f>
        <v>0</v>
      </c>
      <c r="FJ342" s="145">
        <f>FJ343+FJ347+FJ348+FJ351+FJ355+FJ356+FJ357</f>
        <v>0</v>
      </c>
      <c r="FK342" s="145">
        <f>FK343+FK347+FK348+FK351+FK355+FK356+FK357</f>
        <v>0</v>
      </c>
      <c r="FL342" s="145">
        <f>FL343+FL347+FL348+FL351+FL355+FL356+FL357</f>
        <v>0</v>
      </c>
      <c r="FM342" s="145">
        <f t="shared" ref="FM342:FM355" si="5278">FN342+FS342</f>
        <v>0</v>
      </c>
      <c r="FN342" s="145">
        <f t="shared" ref="FN342" si="5279">SUM(FO342:FR342)</f>
        <v>0</v>
      </c>
      <c r="FO342" s="145">
        <f>FO343+FO347+FO348+FO351+FO355+FO356+FO357</f>
        <v>0</v>
      </c>
      <c r="FP342" s="145">
        <f>FP343+FP347+FP348+FP351+FP355+FP356+FP357</f>
        <v>0</v>
      </c>
      <c r="FQ342" s="145">
        <f>FQ343+FQ347+FQ348+FQ351+FQ355+FQ356+FQ357</f>
        <v>0</v>
      </c>
      <c r="FR342" s="145">
        <f>FR343+FR347+FR348+FR351+FR355+FR356+FR357</f>
        <v>0</v>
      </c>
      <c r="FS342" s="145">
        <f t="shared" ref="FS342" si="5280">SUM(FT342:FW342)</f>
        <v>0</v>
      </c>
      <c r="FT342" s="145">
        <f>FT343+FT347+FT348+FT351+FT355+FT356+FT357</f>
        <v>0</v>
      </c>
      <c r="FU342" s="145">
        <f>FU343+FU347+FU348+FU351+FU355+FU356+FU357</f>
        <v>0</v>
      </c>
      <c r="FV342" s="145">
        <f>FV343+FV347+FV348+FV351+FV355+FV356+FV357</f>
        <v>0</v>
      </c>
      <c r="FW342" s="145">
        <f>FW343+FW347+FW348+FW351+FW355+FW356+FW357</f>
        <v>0</v>
      </c>
      <c r="FX342" s="145">
        <f t="shared" ref="FX342:FX343" si="5281">FY342+GD342</f>
        <v>332637</v>
      </c>
      <c r="FY342" s="145">
        <f t="shared" ref="FY342" si="5282">SUM(FZ342:GC342)</f>
        <v>176493</v>
      </c>
      <c r="FZ342" s="145">
        <f>FZ343+FZ347+FZ348+FZ351+FZ355+FZ356+FZ357</f>
        <v>22895</v>
      </c>
      <c r="GA342" s="145">
        <f>GA343+GA347+GA348+GA351+GA355+GA356+GA357</f>
        <v>50164</v>
      </c>
      <c r="GB342" s="145">
        <f>GB343+GB347+GB348+GB351+GB355+GB356+GB357</f>
        <v>25313</v>
      </c>
      <c r="GC342" s="145">
        <f>GC343+GC347+GC348+GC351+GC355+GC356+GC357</f>
        <v>78121</v>
      </c>
      <c r="GD342" s="145">
        <f t="shared" ref="GD342" si="5283">SUM(GE342:GH342)</f>
        <v>156144</v>
      </c>
      <c r="GE342" s="145">
        <f>GE343+GE347+GE348+GE351+GE355+GE356+GE357</f>
        <v>21764</v>
      </c>
      <c r="GF342" s="145">
        <f>GF343+GF347+GF348+GF351+GF355+GF356+GF357</f>
        <v>35847</v>
      </c>
      <c r="GG342" s="145">
        <f>GG343+GG347+GG348+GG351+GG355+GG356+GG357</f>
        <v>22178</v>
      </c>
      <c r="GH342" s="145">
        <f>GH343+GH347+GH348+GH351+GH355+GH356+GH357</f>
        <v>76355</v>
      </c>
    </row>
    <row r="343" spans="1:190" s="30" customFormat="1" ht="15" customHeight="1" x14ac:dyDescent="0.25">
      <c r="A343" s="46"/>
      <c r="B343" s="75"/>
      <c r="C343" s="93" t="s">
        <v>134</v>
      </c>
      <c r="D343" s="145">
        <f t="shared" ref="D343" si="5284">E343+J343</f>
        <v>7392</v>
      </c>
      <c r="E343" s="145">
        <f t="shared" ref="E343" si="5285">SUM(F343:I343)</f>
        <v>3415</v>
      </c>
      <c r="F343" s="145">
        <f>SUM(F344:F346)</f>
        <v>714</v>
      </c>
      <c r="G343" s="145">
        <f t="shared" ref="G343:I343" si="5286">SUM(G344:G346)</f>
        <v>862</v>
      </c>
      <c r="H343" s="145">
        <f t="shared" si="5286"/>
        <v>716</v>
      </c>
      <c r="I343" s="145">
        <f t="shared" si="5286"/>
        <v>1123</v>
      </c>
      <c r="J343" s="145">
        <f t="shared" ref="J343" si="5287">SUM(K343:N343)</f>
        <v>3977</v>
      </c>
      <c r="K343" s="145">
        <f>SUM(K344:K346)</f>
        <v>1070</v>
      </c>
      <c r="L343" s="145">
        <f t="shared" ref="L343:N343" si="5288">SUM(L344:L346)</f>
        <v>881</v>
      </c>
      <c r="M343" s="145">
        <f t="shared" si="5288"/>
        <v>727</v>
      </c>
      <c r="N343" s="145">
        <f t="shared" si="5288"/>
        <v>1299</v>
      </c>
      <c r="O343" s="145">
        <f t="shared" si="5239"/>
        <v>6001</v>
      </c>
      <c r="P343" s="145">
        <f t="shared" ref="P343" si="5289">SUM(Q343:T343)</f>
        <v>2872</v>
      </c>
      <c r="Q343" s="145">
        <f>SUM(Q344:Q346)</f>
        <v>514</v>
      </c>
      <c r="R343" s="145">
        <f t="shared" ref="R343:T343" si="5290">SUM(R344:R346)</f>
        <v>628</v>
      </c>
      <c r="S343" s="145">
        <f t="shared" si="5290"/>
        <v>616</v>
      </c>
      <c r="T343" s="145">
        <f t="shared" si="5290"/>
        <v>1114</v>
      </c>
      <c r="U343" s="145">
        <f t="shared" ref="U343" si="5291">SUM(V343:Y343)</f>
        <v>3129</v>
      </c>
      <c r="V343" s="145">
        <f>SUM(V344:V346)</f>
        <v>624</v>
      </c>
      <c r="W343" s="145">
        <f t="shared" ref="W343:Y343" si="5292">SUM(W344:W346)</f>
        <v>591</v>
      </c>
      <c r="X343" s="145">
        <f t="shared" si="5292"/>
        <v>598</v>
      </c>
      <c r="Y343" s="145">
        <f t="shared" si="5292"/>
        <v>1316</v>
      </c>
      <c r="Z343" s="145">
        <f t="shared" si="5242"/>
        <v>8065</v>
      </c>
      <c r="AA343" s="145">
        <f t="shared" ref="AA343" si="5293">SUM(AB343:AE343)</f>
        <v>3818</v>
      </c>
      <c r="AB343" s="145">
        <f>SUM(AB344:AB346)</f>
        <v>637</v>
      </c>
      <c r="AC343" s="145">
        <f t="shared" ref="AC343:AE343" si="5294">SUM(AC344:AC346)</f>
        <v>864</v>
      </c>
      <c r="AD343" s="145">
        <f t="shared" si="5294"/>
        <v>742</v>
      </c>
      <c r="AE343" s="145">
        <f t="shared" si="5294"/>
        <v>1575</v>
      </c>
      <c r="AF343" s="145">
        <f t="shared" ref="AF343" si="5295">SUM(AG343:AJ343)</f>
        <v>4247</v>
      </c>
      <c r="AG343" s="145">
        <f>SUM(AG344:AG346)</f>
        <v>882</v>
      </c>
      <c r="AH343" s="145">
        <f t="shared" ref="AH343:AJ343" si="5296">SUM(AH344:AH346)</f>
        <v>879</v>
      </c>
      <c r="AI343" s="145">
        <f t="shared" si="5296"/>
        <v>805</v>
      </c>
      <c r="AJ343" s="145">
        <f t="shared" si="5296"/>
        <v>1681</v>
      </c>
      <c r="AK343" s="145">
        <f t="shared" si="5245"/>
        <v>21458</v>
      </c>
      <c r="AL343" s="145">
        <f t="shared" ref="AL343" si="5297">SUM(AM343:AP343)</f>
        <v>10105</v>
      </c>
      <c r="AM343" s="145">
        <f>SUM(AM344:AM346)</f>
        <v>1865</v>
      </c>
      <c r="AN343" s="145">
        <f t="shared" ref="AN343:AP343" si="5298">SUM(AN344:AN346)</f>
        <v>2354</v>
      </c>
      <c r="AO343" s="145">
        <f t="shared" si="5298"/>
        <v>2074</v>
      </c>
      <c r="AP343" s="145">
        <f t="shared" si="5298"/>
        <v>3812</v>
      </c>
      <c r="AQ343" s="145">
        <f t="shared" ref="AQ343" si="5299">SUM(AR343:AU343)</f>
        <v>11353</v>
      </c>
      <c r="AR343" s="145">
        <f>SUM(AR344:AR346)</f>
        <v>2576</v>
      </c>
      <c r="AS343" s="145">
        <f t="shared" ref="AS343:AU343" si="5300">SUM(AS344:AS346)</f>
        <v>2351</v>
      </c>
      <c r="AT343" s="145">
        <f t="shared" si="5300"/>
        <v>2130</v>
      </c>
      <c r="AU343" s="145">
        <f t="shared" si="5300"/>
        <v>4296</v>
      </c>
      <c r="AV343" s="145">
        <f t="shared" si="5248"/>
        <v>7659</v>
      </c>
      <c r="AW343" s="145">
        <f t="shared" si="5249"/>
        <v>3669</v>
      </c>
      <c r="AX343" s="145">
        <f>SUM(AX344:AX346)</f>
        <v>749</v>
      </c>
      <c r="AY343" s="145">
        <f t="shared" ref="AY343:BA343" si="5301">SUM(AY344:AY346)</f>
        <v>948</v>
      </c>
      <c r="AZ343" s="145">
        <f t="shared" si="5301"/>
        <v>717</v>
      </c>
      <c r="BA343" s="145">
        <f t="shared" si="5301"/>
        <v>1255</v>
      </c>
      <c r="BB343" s="145">
        <f t="shared" ref="BB343" si="5302">SUM(BC343:BF343)</f>
        <v>3990</v>
      </c>
      <c r="BC343" s="145">
        <f>SUM(BC344:BC346)</f>
        <v>1000</v>
      </c>
      <c r="BD343" s="145">
        <f t="shared" ref="BD343:BF343" si="5303">SUM(BD344:BD346)</f>
        <v>945</v>
      </c>
      <c r="BE343" s="145">
        <f t="shared" si="5303"/>
        <v>757</v>
      </c>
      <c r="BF343" s="145">
        <f t="shared" si="5303"/>
        <v>1288</v>
      </c>
      <c r="BG343" s="145">
        <f t="shared" si="5250"/>
        <v>9213</v>
      </c>
      <c r="BH343" s="145">
        <f t="shared" ref="BH343" si="5304">SUM(BI343:BL343)</f>
        <v>4429</v>
      </c>
      <c r="BI343" s="145">
        <f>SUM(BI344:BI346)</f>
        <v>886</v>
      </c>
      <c r="BJ343" s="145">
        <f t="shared" ref="BJ343:BL343" si="5305">SUM(BJ344:BJ346)</f>
        <v>1284</v>
      </c>
      <c r="BK343" s="145">
        <f t="shared" si="5305"/>
        <v>764</v>
      </c>
      <c r="BL343" s="145">
        <f t="shared" si="5305"/>
        <v>1495</v>
      </c>
      <c r="BM343" s="145">
        <f t="shared" ref="BM343" si="5306">SUM(BN343:BQ343)</f>
        <v>4784</v>
      </c>
      <c r="BN343" s="145">
        <f>SUM(BN344:BN346)</f>
        <v>1135</v>
      </c>
      <c r="BO343" s="145">
        <f t="shared" ref="BO343:BQ343" si="5307">SUM(BO344:BO346)</f>
        <v>1315</v>
      </c>
      <c r="BP343" s="145">
        <f t="shared" si="5307"/>
        <v>820</v>
      </c>
      <c r="BQ343" s="145">
        <f t="shared" si="5307"/>
        <v>1514</v>
      </c>
      <c r="BR343" s="145">
        <f t="shared" si="5253"/>
        <v>8549</v>
      </c>
      <c r="BS343" s="145">
        <f t="shared" ref="BS343" si="5308">SUM(BT343:BW343)</f>
        <v>4043</v>
      </c>
      <c r="BT343" s="145">
        <f>SUM(BT344:BT346)</f>
        <v>827</v>
      </c>
      <c r="BU343" s="145">
        <f t="shared" ref="BU343:BW343" si="5309">SUM(BU344:BU346)</f>
        <v>1049</v>
      </c>
      <c r="BV343" s="145">
        <f t="shared" si="5309"/>
        <v>672</v>
      </c>
      <c r="BW343" s="145">
        <f t="shared" si="5309"/>
        <v>1495</v>
      </c>
      <c r="BX343" s="145">
        <f t="shared" ref="BX343" si="5310">SUM(BY343:CB343)</f>
        <v>4506</v>
      </c>
      <c r="BY343" s="145">
        <f>SUM(BY344:BY346)</f>
        <v>1212</v>
      </c>
      <c r="BZ343" s="145">
        <f t="shared" ref="BZ343:CB343" si="5311">SUM(BZ344:BZ346)</f>
        <v>982</v>
      </c>
      <c r="CA343" s="145">
        <f t="shared" si="5311"/>
        <v>737</v>
      </c>
      <c r="CB343" s="145">
        <f t="shared" si="5311"/>
        <v>1575</v>
      </c>
      <c r="CC343" s="145">
        <f t="shared" si="5256"/>
        <v>25421</v>
      </c>
      <c r="CD343" s="145">
        <f t="shared" ref="CD343" si="5312">SUM(CE343:CH343)</f>
        <v>12141</v>
      </c>
      <c r="CE343" s="145">
        <f>SUM(CE344:CE346)</f>
        <v>2462</v>
      </c>
      <c r="CF343" s="145">
        <f t="shared" ref="CF343:CH343" si="5313">SUM(CF344:CF346)</f>
        <v>3281</v>
      </c>
      <c r="CG343" s="145">
        <f t="shared" si="5313"/>
        <v>2153</v>
      </c>
      <c r="CH343" s="145">
        <f t="shared" si="5313"/>
        <v>4245</v>
      </c>
      <c r="CI343" s="145">
        <f t="shared" ref="CI343" si="5314">SUM(CJ343:CM343)</f>
        <v>13280</v>
      </c>
      <c r="CJ343" s="145">
        <f>SUM(CJ344:CJ346)</f>
        <v>3347</v>
      </c>
      <c r="CK343" s="145">
        <f t="shared" ref="CK343:CM343" si="5315">SUM(CK344:CK346)</f>
        <v>3242</v>
      </c>
      <c r="CL343" s="145">
        <f t="shared" si="5315"/>
        <v>2314</v>
      </c>
      <c r="CM343" s="145">
        <f t="shared" si="5315"/>
        <v>4377</v>
      </c>
      <c r="CN343" s="145">
        <f t="shared" si="5259"/>
        <v>9399</v>
      </c>
      <c r="CO343" s="145">
        <f t="shared" ref="CO343" si="5316">SUM(CP343:CS343)</f>
        <v>4807</v>
      </c>
      <c r="CP343" s="145">
        <f>SUM(CP344:CP346)</f>
        <v>878</v>
      </c>
      <c r="CQ343" s="145">
        <f t="shared" ref="CQ343:CS343" si="5317">SUM(CQ344:CQ346)</f>
        <v>1396</v>
      </c>
      <c r="CR343" s="145">
        <f t="shared" si="5317"/>
        <v>844</v>
      </c>
      <c r="CS343" s="145">
        <f t="shared" si="5317"/>
        <v>1689</v>
      </c>
      <c r="CT343" s="145">
        <f t="shared" ref="CT343" si="5318">SUM(CU343:CX343)</f>
        <v>4592</v>
      </c>
      <c r="CU343" s="145">
        <f>SUM(CU344:CU346)</f>
        <v>951</v>
      </c>
      <c r="CV343" s="145">
        <f t="shared" ref="CV343:CX343" si="5319">SUM(CV344:CV346)</f>
        <v>1094</v>
      </c>
      <c r="CW343" s="145">
        <f t="shared" si="5319"/>
        <v>847</v>
      </c>
      <c r="CX343" s="145">
        <f t="shared" si="5319"/>
        <v>1700</v>
      </c>
      <c r="CY343" s="145">
        <f t="shared" si="5261"/>
        <v>18295</v>
      </c>
      <c r="CZ343" s="145">
        <f t="shared" ref="CZ343" si="5320">SUM(DA343:DD343)</f>
        <v>10128</v>
      </c>
      <c r="DA343" s="145">
        <f>SUM(DA344:DA346)</f>
        <v>1607</v>
      </c>
      <c r="DB343" s="145">
        <f t="shared" ref="DB343:DD343" si="5321">SUM(DB344:DB346)</f>
        <v>4694</v>
      </c>
      <c r="DC343" s="145">
        <f t="shared" si="5321"/>
        <v>1397</v>
      </c>
      <c r="DD343" s="145">
        <f t="shared" si="5321"/>
        <v>2430</v>
      </c>
      <c r="DE343" s="145">
        <f t="shared" ref="DE343" si="5322">SUM(DF343:DI343)</f>
        <v>8167</v>
      </c>
      <c r="DF343" s="145">
        <f>SUM(DF344:DF346)</f>
        <v>1505</v>
      </c>
      <c r="DG343" s="145">
        <f t="shared" ref="DG343:DI343" si="5323">SUM(DG344:DG346)</f>
        <v>2888</v>
      </c>
      <c r="DH343" s="145">
        <f t="shared" si="5323"/>
        <v>1308</v>
      </c>
      <c r="DI343" s="145">
        <f t="shared" si="5323"/>
        <v>2466</v>
      </c>
      <c r="DJ343" s="145">
        <f t="shared" si="5264"/>
        <v>16786</v>
      </c>
      <c r="DK343" s="145">
        <f t="shared" ref="DK343" si="5324">SUM(DL343:DO343)</f>
        <v>8950</v>
      </c>
      <c r="DL343" s="145">
        <f>SUM(DL344:DL346)</f>
        <v>1410</v>
      </c>
      <c r="DM343" s="145">
        <f t="shared" ref="DM343:DO343" si="5325">SUM(DM344:DM346)</f>
        <v>4020</v>
      </c>
      <c r="DN343" s="145">
        <f t="shared" si="5325"/>
        <v>1302</v>
      </c>
      <c r="DO343" s="145">
        <f t="shared" si="5325"/>
        <v>2218</v>
      </c>
      <c r="DP343" s="145">
        <f t="shared" ref="DP343" si="5326">SUM(DQ343:DT343)</f>
        <v>7836</v>
      </c>
      <c r="DQ343" s="145">
        <f>SUM(DQ344:DQ346)</f>
        <v>1412</v>
      </c>
      <c r="DR343" s="145">
        <f t="shared" ref="DR343:DT343" si="5327">SUM(DR344:DR346)</f>
        <v>2860</v>
      </c>
      <c r="DS343" s="145">
        <f t="shared" si="5327"/>
        <v>1338</v>
      </c>
      <c r="DT343" s="145">
        <f t="shared" si="5327"/>
        <v>2226</v>
      </c>
      <c r="DU343" s="145">
        <f t="shared" si="5267"/>
        <v>44480</v>
      </c>
      <c r="DV343" s="145">
        <f t="shared" ref="DV343" si="5328">SUM(DW343:DZ343)</f>
        <v>23885</v>
      </c>
      <c r="DW343" s="145">
        <f>SUM(DW344:DW346)</f>
        <v>3895</v>
      </c>
      <c r="DX343" s="145">
        <f t="shared" ref="DX343:DZ343" si="5329">SUM(DX344:DX346)</f>
        <v>10110</v>
      </c>
      <c r="DY343" s="145">
        <f t="shared" si="5329"/>
        <v>3543</v>
      </c>
      <c r="DZ343" s="145">
        <f t="shared" si="5329"/>
        <v>6337</v>
      </c>
      <c r="EA343" s="145">
        <f t="shared" ref="EA343" si="5330">SUM(EB343:EE343)</f>
        <v>20595</v>
      </c>
      <c r="EB343" s="145">
        <f>SUM(EB344:EB346)</f>
        <v>3868</v>
      </c>
      <c r="EC343" s="145">
        <f t="shared" ref="EC343:EE343" si="5331">SUM(EC344:EC346)</f>
        <v>6842</v>
      </c>
      <c r="ED343" s="145">
        <f t="shared" si="5331"/>
        <v>3493</v>
      </c>
      <c r="EE343" s="145">
        <f t="shared" si="5331"/>
        <v>6392</v>
      </c>
      <c r="EF343" s="145">
        <f t="shared" si="5270"/>
        <v>0</v>
      </c>
      <c r="EG343" s="145">
        <f t="shared" ref="EG343" si="5332">SUM(EH343:EK343)</f>
        <v>0</v>
      </c>
      <c r="EH343" s="145">
        <f>SUM(EH344:EH346)</f>
        <v>0</v>
      </c>
      <c r="EI343" s="145">
        <f t="shared" ref="EI343:EK343" si="5333">SUM(EI344:EI346)</f>
        <v>0</v>
      </c>
      <c r="EJ343" s="145">
        <f t="shared" si="5333"/>
        <v>0</v>
      </c>
      <c r="EK343" s="145">
        <f t="shared" si="5333"/>
        <v>0</v>
      </c>
      <c r="EL343" s="145">
        <f t="shared" ref="EL343" si="5334">SUM(EM343:EP343)</f>
        <v>0</v>
      </c>
      <c r="EM343" s="145">
        <f>SUM(EM344:EM346)</f>
        <v>0</v>
      </c>
      <c r="EN343" s="145">
        <f t="shared" ref="EN343:EP343" si="5335">SUM(EN344:EN346)</f>
        <v>0</v>
      </c>
      <c r="EO343" s="145">
        <f t="shared" si="5335"/>
        <v>0</v>
      </c>
      <c r="EP343" s="145">
        <f t="shared" si="5335"/>
        <v>0</v>
      </c>
      <c r="EQ343" s="145">
        <f t="shared" si="5272"/>
        <v>0</v>
      </c>
      <c r="ER343" s="145">
        <f t="shared" ref="ER343" si="5336">SUM(ES343:EV343)</f>
        <v>0</v>
      </c>
      <c r="ES343" s="145">
        <f>SUM(ES344:ES346)</f>
        <v>0</v>
      </c>
      <c r="ET343" s="145">
        <f t="shared" ref="ET343:EV343" si="5337">SUM(ET344:ET346)</f>
        <v>0</v>
      </c>
      <c r="EU343" s="145">
        <f t="shared" si="5337"/>
        <v>0</v>
      </c>
      <c r="EV343" s="145">
        <f t="shared" si="5337"/>
        <v>0</v>
      </c>
      <c r="EW343" s="145">
        <f t="shared" ref="EW343" si="5338">SUM(EX343:FA343)</f>
        <v>0</v>
      </c>
      <c r="EX343" s="145">
        <f>SUM(EX344:EX346)</f>
        <v>0</v>
      </c>
      <c r="EY343" s="145">
        <f t="shared" ref="EY343:FA343" si="5339">SUM(EY344:EY346)</f>
        <v>0</v>
      </c>
      <c r="EZ343" s="145">
        <f t="shared" si="5339"/>
        <v>0</v>
      </c>
      <c r="FA343" s="145">
        <f t="shared" si="5339"/>
        <v>0</v>
      </c>
      <c r="FB343" s="145">
        <f t="shared" si="5275"/>
        <v>0</v>
      </c>
      <c r="FC343" s="145">
        <f t="shared" ref="FC343" si="5340">SUM(FD343:FG343)</f>
        <v>0</v>
      </c>
      <c r="FD343" s="145">
        <f>SUM(FD344:FD346)</f>
        <v>0</v>
      </c>
      <c r="FE343" s="145">
        <f t="shared" ref="FE343:FG343" si="5341">SUM(FE344:FE346)</f>
        <v>0</v>
      </c>
      <c r="FF343" s="145">
        <f t="shared" si="5341"/>
        <v>0</v>
      </c>
      <c r="FG343" s="145">
        <f t="shared" si="5341"/>
        <v>0</v>
      </c>
      <c r="FH343" s="145">
        <f t="shared" ref="FH343" si="5342">SUM(FI343:FL343)</f>
        <v>0</v>
      </c>
      <c r="FI343" s="145">
        <f>SUM(FI344:FI346)</f>
        <v>0</v>
      </c>
      <c r="FJ343" s="145">
        <f t="shared" ref="FJ343:FL343" si="5343">SUM(FJ344:FJ346)</f>
        <v>0</v>
      </c>
      <c r="FK343" s="145">
        <f t="shared" si="5343"/>
        <v>0</v>
      </c>
      <c r="FL343" s="145">
        <f t="shared" si="5343"/>
        <v>0</v>
      </c>
      <c r="FM343" s="145">
        <f t="shared" si="5278"/>
        <v>0</v>
      </c>
      <c r="FN343" s="145">
        <f t="shared" ref="FN343" si="5344">SUM(FO343:FR343)</f>
        <v>0</v>
      </c>
      <c r="FO343" s="145">
        <f>SUM(FO344:FO346)</f>
        <v>0</v>
      </c>
      <c r="FP343" s="145">
        <f t="shared" ref="FP343:FR343" si="5345">SUM(FP344:FP346)</f>
        <v>0</v>
      </c>
      <c r="FQ343" s="145">
        <f t="shared" si="5345"/>
        <v>0</v>
      </c>
      <c r="FR343" s="145">
        <f t="shared" si="5345"/>
        <v>0</v>
      </c>
      <c r="FS343" s="145">
        <f t="shared" ref="FS343" si="5346">SUM(FT343:FW343)</f>
        <v>0</v>
      </c>
      <c r="FT343" s="145">
        <f>SUM(FT344:FT346)</f>
        <v>0</v>
      </c>
      <c r="FU343" s="145">
        <f t="shared" ref="FU343:FW343" si="5347">SUM(FU344:FU346)</f>
        <v>0</v>
      </c>
      <c r="FV343" s="145">
        <f t="shared" si="5347"/>
        <v>0</v>
      </c>
      <c r="FW343" s="145">
        <f t="shared" si="5347"/>
        <v>0</v>
      </c>
      <c r="FX343" s="145">
        <f t="shared" si="5281"/>
        <v>91359</v>
      </c>
      <c r="FY343" s="145">
        <f t="shared" ref="FY343" si="5348">SUM(FZ343:GC343)</f>
        <v>46131</v>
      </c>
      <c r="FZ343" s="145">
        <f t="shared" ref="FZ343:GC343" si="5349">SUM(FZ344:FZ346)</f>
        <v>8222</v>
      </c>
      <c r="GA343" s="145">
        <f t="shared" si="5349"/>
        <v>15745</v>
      </c>
      <c r="GB343" s="145">
        <f t="shared" si="5349"/>
        <v>7770</v>
      </c>
      <c r="GC343" s="145">
        <f t="shared" si="5349"/>
        <v>14394</v>
      </c>
      <c r="GD343" s="145">
        <f t="shared" ref="GD343" si="5350">SUM(GE343:GH343)</f>
        <v>45228</v>
      </c>
      <c r="GE343" s="145">
        <f t="shared" ref="GE343:GH343" si="5351">SUM(GE344:GE346)</f>
        <v>9791</v>
      </c>
      <c r="GF343" s="145">
        <f t="shared" si="5351"/>
        <v>12435</v>
      </c>
      <c r="GG343" s="145">
        <f t="shared" si="5351"/>
        <v>7937</v>
      </c>
      <c r="GH343" s="145">
        <f t="shared" si="5351"/>
        <v>15065</v>
      </c>
    </row>
    <row r="344" spans="1:190" s="30" customFormat="1" ht="15" customHeight="1" x14ac:dyDescent="0.25">
      <c r="A344" s="46"/>
      <c r="B344" s="75"/>
      <c r="C344" s="57" t="s">
        <v>221</v>
      </c>
      <c r="D344" s="112">
        <f>E344+J344</f>
        <v>7392</v>
      </c>
      <c r="E344" s="112">
        <f>SUM(F344:I344)</f>
        <v>3415</v>
      </c>
      <c r="F344" s="112">
        <v>714</v>
      </c>
      <c r="G344" s="112">
        <v>862</v>
      </c>
      <c r="H344" s="112">
        <v>716</v>
      </c>
      <c r="I344" s="112">
        <v>1123</v>
      </c>
      <c r="J344" s="112">
        <f>SUM(K344:N344)</f>
        <v>3977</v>
      </c>
      <c r="K344" s="112">
        <v>1070</v>
      </c>
      <c r="L344" s="112">
        <v>881</v>
      </c>
      <c r="M344" s="112">
        <v>727</v>
      </c>
      <c r="N344" s="112">
        <v>1299</v>
      </c>
      <c r="O344" s="112">
        <f>P344+U344</f>
        <v>6001</v>
      </c>
      <c r="P344" s="112">
        <f>SUM(Q344:T344)</f>
        <v>2872</v>
      </c>
      <c r="Q344" s="112">
        <v>514</v>
      </c>
      <c r="R344" s="112">
        <v>628</v>
      </c>
      <c r="S344" s="112">
        <v>616</v>
      </c>
      <c r="T344" s="112">
        <v>1114</v>
      </c>
      <c r="U344" s="112">
        <f>SUM(V344:Y344)</f>
        <v>3129</v>
      </c>
      <c r="V344" s="112">
        <v>624</v>
      </c>
      <c r="W344" s="112">
        <v>591</v>
      </c>
      <c r="X344" s="112">
        <v>598</v>
      </c>
      <c r="Y344" s="112">
        <v>1316</v>
      </c>
      <c r="Z344" s="112">
        <f>AA344+AF344</f>
        <v>8065</v>
      </c>
      <c r="AA344" s="112">
        <f>SUM(AB344:AE344)</f>
        <v>3818</v>
      </c>
      <c r="AB344" s="112">
        <v>637</v>
      </c>
      <c r="AC344" s="112">
        <v>864</v>
      </c>
      <c r="AD344" s="112">
        <v>742</v>
      </c>
      <c r="AE344" s="112">
        <v>1575</v>
      </c>
      <c r="AF344" s="112">
        <f>SUM(AG344:AJ344)</f>
        <v>4247</v>
      </c>
      <c r="AG344" s="112">
        <v>882</v>
      </c>
      <c r="AH344" s="112">
        <v>879</v>
      </c>
      <c r="AI344" s="112">
        <v>805</v>
      </c>
      <c r="AJ344" s="112">
        <v>1681</v>
      </c>
      <c r="AK344" s="145">
        <f>AL344+AQ344</f>
        <v>21458</v>
      </c>
      <c r="AL344" s="145">
        <f>SUM(AM344:AP344)</f>
        <v>10105</v>
      </c>
      <c r="AM344" s="145">
        <f t="shared" ref="AM344:AP347" si="5352">F344+Q344+AB344</f>
        <v>1865</v>
      </c>
      <c r="AN344" s="145">
        <f t="shared" si="5352"/>
        <v>2354</v>
      </c>
      <c r="AO344" s="145">
        <f t="shared" si="5352"/>
        <v>2074</v>
      </c>
      <c r="AP344" s="145">
        <f t="shared" si="5352"/>
        <v>3812</v>
      </c>
      <c r="AQ344" s="145">
        <f>SUM(AR344:AU344)</f>
        <v>11353</v>
      </c>
      <c r="AR344" s="145">
        <f t="shared" ref="AR344:AU347" si="5353">K344+V344+AG344</f>
        <v>2576</v>
      </c>
      <c r="AS344" s="145">
        <f t="shared" si="5353"/>
        <v>2351</v>
      </c>
      <c r="AT344" s="145">
        <f t="shared" si="5353"/>
        <v>2130</v>
      </c>
      <c r="AU344" s="145">
        <f t="shared" si="5353"/>
        <v>4296</v>
      </c>
      <c r="AV344" s="112">
        <f>AW344+BB344</f>
        <v>7659</v>
      </c>
      <c r="AW344" s="112">
        <f>SUM(AX344:BA344)</f>
        <v>3669</v>
      </c>
      <c r="AX344" s="112">
        <v>749</v>
      </c>
      <c r="AY344" s="112">
        <v>948</v>
      </c>
      <c r="AZ344" s="112">
        <v>717</v>
      </c>
      <c r="BA344" s="112">
        <v>1255</v>
      </c>
      <c r="BB344" s="112">
        <f>SUM(BC344:BF344)</f>
        <v>3990</v>
      </c>
      <c r="BC344" s="112">
        <v>1000</v>
      </c>
      <c r="BD344" s="112">
        <v>945</v>
      </c>
      <c r="BE344" s="112">
        <v>757</v>
      </c>
      <c r="BF344" s="112">
        <v>1288</v>
      </c>
      <c r="BG344" s="112">
        <f>BH344+BM344</f>
        <v>9213</v>
      </c>
      <c r="BH344" s="112">
        <f>SUM(BI344:BL344)</f>
        <v>4429</v>
      </c>
      <c r="BI344" s="112">
        <v>886</v>
      </c>
      <c r="BJ344" s="112">
        <v>1284</v>
      </c>
      <c r="BK344" s="112">
        <v>764</v>
      </c>
      <c r="BL344" s="112">
        <v>1495</v>
      </c>
      <c r="BM344" s="112">
        <f>SUM(BN344:BQ344)</f>
        <v>4784</v>
      </c>
      <c r="BN344" s="112">
        <v>1135</v>
      </c>
      <c r="BO344" s="112">
        <v>1315</v>
      </c>
      <c r="BP344" s="112">
        <v>820</v>
      </c>
      <c r="BQ344" s="112">
        <v>1514</v>
      </c>
      <c r="BR344" s="112">
        <f>BS344+BX344</f>
        <v>8549</v>
      </c>
      <c r="BS344" s="112">
        <f>SUM(BT344:BW344)</f>
        <v>4043</v>
      </c>
      <c r="BT344" s="112">
        <v>827</v>
      </c>
      <c r="BU344" s="112">
        <v>1049</v>
      </c>
      <c r="BV344" s="112">
        <v>672</v>
      </c>
      <c r="BW344" s="112">
        <v>1495</v>
      </c>
      <c r="BX344" s="112">
        <f>SUM(BY344:CB344)</f>
        <v>4506</v>
      </c>
      <c r="BY344" s="112">
        <v>1212</v>
      </c>
      <c r="BZ344" s="112">
        <v>982</v>
      </c>
      <c r="CA344" s="112">
        <v>737</v>
      </c>
      <c r="CB344" s="112">
        <v>1575</v>
      </c>
      <c r="CC344" s="145">
        <f>CD344+CI344</f>
        <v>25421</v>
      </c>
      <c r="CD344" s="145">
        <f>SUM(CE344:CH344)</f>
        <v>12141</v>
      </c>
      <c r="CE344" s="145">
        <f t="shared" ref="CE344:CH347" si="5354">AX344+BI344+BT344</f>
        <v>2462</v>
      </c>
      <c r="CF344" s="145">
        <f t="shared" si="5354"/>
        <v>3281</v>
      </c>
      <c r="CG344" s="145">
        <f t="shared" si="5354"/>
        <v>2153</v>
      </c>
      <c r="CH344" s="145">
        <f t="shared" si="5354"/>
        <v>4245</v>
      </c>
      <c r="CI344" s="145">
        <f>SUM(CJ344:CM344)</f>
        <v>13280</v>
      </c>
      <c r="CJ344" s="145">
        <f t="shared" ref="CJ344:CM347" si="5355">BC344+BN344+BY344</f>
        <v>3347</v>
      </c>
      <c r="CK344" s="145">
        <f t="shared" si="5355"/>
        <v>3242</v>
      </c>
      <c r="CL344" s="145">
        <f t="shared" si="5355"/>
        <v>2314</v>
      </c>
      <c r="CM344" s="145">
        <f t="shared" si="5355"/>
        <v>4377</v>
      </c>
      <c r="CN344" s="112">
        <f>CO344+CT344</f>
        <v>9399</v>
      </c>
      <c r="CO344" s="112">
        <f>SUM(CP344:CS344)</f>
        <v>4807</v>
      </c>
      <c r="CP344" s="112">
        <v>878</v>
      </c>
      <c r="CQ344" s="112">
        <v>1396</v>
      </c>
      <c r="CR344" s="112">
        <v>844</v>
      </c>
      <c r="CS344" s="112">
        <v>1689</v>
      </c>
      <c r="CT344" s="112">
        <f>SUM(CU344:CX344)</f>
        <v>4592</v>
      </c>
      <c r="CU344" s="112">
        <v>951</v>
      </c>
      <c r="CV344" s="112">
        <v>1094</v>
      </c>
      <c r="CW344" s="112">
        <v>847</v>
      </c>
      <c r="CX344" s="112">
        <v>1700</v>
      </c>
      <c r="CY344" s="112">
        <f>CZ344+DE344</f>
        <v>18295</v>
      </c>
      <c r="CZ344" s="112">
        <f>SUM(DA344:DD344)</f>
        <v>10128</v>
      </c>
      <c r="DA344" s="112">
        <v>1607</v>
      </c>
      <c r="DB344" s="112">
        <v>4694</v>
      </c>
      <c r="DC344" s="112">
        <v>1397</v>
      </c>
      <c r="DD344" s="112">
        <v>2430</v>
      </c>
      <c r="DE344" s="112">
        <f>SUM(DF344:DI344)</f>
        <v>8167</v>
      </c>
      <c r="DF344" s="112">
        <v>1505</v>
      </c>
      <c r="DG344" s="112">
        <v>2888</v>
      </c>
      <c r="DH344" s="112">
        <v>1308</v>
      </c>
      <c r="DI344" s="112">
        <v>2466</v>
      </c>
      <c r="DJ344" s="112">
        <f>DK344+DP344</f>
        <v>16786</v>
      </c>
      <c r="DK344" s="112">
        <f>SUM(DL344:DO344)</f>
        <v>8950</v>
      </c>
      <c r="DL344" s="112">
        <v>1410</v>
      </c>
      <c r="DM344" s="112">
        <v>4020</v>
      </c>
      <c r="DN344" s="112">
        <v>1302</v>
      </c>
      <c r="DO344" s="112">
        <v>2218</v>
      </c>
      <c r="DP344" s="112">
        <f>SUM(DQ344:DT344)</f>
        <v>7836</v>
      </c>
      <c r="DQ344" s="112">
        <v>1412</v>
      </c>
      <c r="DR344" s="112">
        <v>2860</v>
      </c>
      <c r="DS344" s="112">
        <v>1338</v>
      </c>
      <c r="DT344" s="112">
        <v>2226</v>
      </c>
      <c r="DU344" s="145">
        <f>DV344+EA344</f>
        <v>44480</v>
      </c>
      <c r="DV344" s="145">
        <f>SUM(DW344:DZ344)</f>
        <v>23885</v>
      </c>
      <c r="DW344" s="145">
        <f t="shared" ref="DW344:DZ347" si="5356">CP344+DA344+DL344</f>
        <v>3895</v>
      </c>
      <c r="DX344" s="145">
        <f t="shared" si="5356"/>
        <v>10110</v>
      </c>
      <c r="DY344" s="145">
        <f t="shared" si="5356"/>
        <v>3543</v>
      </c>
      <c r="DZ344" s="145">
        <f t="shared" si="5356"/>
        <v>6337</v>
      </c>
      <c r="EA344" s="145">
        <f>SUM(EB344:EE344)</f>
        <v>20595</v>
      </c>
      <c r="EB344" s="145">
        <f t="shared" ref="EB344:EE347" si="5357">CU344+DF344+DQ344</f>
        <v>3868</v>
      </c>
      <c r="EC344" s="145">
        <f t="shared" si="5357"/>
        <v>6842</v>
      </c>
      <c r="ED344" s="145">
        <f t="shared" si="5357"/>
        <v>3493</v>
      </c>
      <c r="EE344" s="145">
        <f t="shared" si="5357"/>
        <v>6392</v>
      </c>
      <c r="EF344" s="112">
        <f>EG344+EL344</f>
        <v>0</v>
      </c>
      <c r="EG344" s="112">
        <f>SUM(EH344:EK344)</f>
        <v>0</v>
      </c>
      <c r="EH344" s="112">
        <v>0</v>
      </c>
      <c r="EI344" s="112">
        <v>0</v>
      </c>
      <c r="EJ344" s="112">
        <v>0</v>
      </c>
      <c r="EK344" s="112">
        <v>0</v>
      </c>
      <c r="EL344" s="112">
        <f>SUM(EM344:EP344)</f>
        <v>0</v>
      </c>
      <c r="EM344" s="112">
        <v>0</v>
      </c>
      <c r="EN344" s="112">
        <v>0</v>
      </c>
      <c r="EO344" s="112">
        <v>0</v>
      </c>
      <c r="EP344" s="112">
        <v>0</v>
      </c>
      <c r="EQ344" s="112">
        <f>ER344+EW344</f>
        <v>0</v>
      </c>
      <c r="ER344" s="112">
        <f>SUM(ES344:EV344)</f>
        <v>0</v>
      </c>
      <c r="ES344" s="112">
        <v>0</v>
      </c>
      <c r="ET344" s="112">
        <v>0</v>
      </c>
      <c r="EU344" s="112">
        <v>0</v>
      </c>
      <c r="EV344" s="112">
        <v>0</v>
      </c>
      <c r="EW344" s="112">
        <f>SUM(EX344:FA344)</f>
        <v>0</v>
      </c>
      <c r="EX344" s="112">
        <v>0</v>
      </c>
      <c r="EY344" s="112">
        <v>0</v>
      </c>
      <c r="EZ344" s="112">
        <v>0</v>
      </c>
      <c r="FA344" s="112">
        <v>0</v>
      </c>
      <c r="FB344" s="112">
        <f>FC344+FH344</f>
        <v>0</v>
      </c>
      <c r="FC344" s="112">
        <f>SUM(FD344:FG344)</f>
        <v>0</v>
      </c>
      <c r="FD344" s="112">
        <v>0</v>
      </c>
      <c r="FE344" s="112">
        <v>0</v>
      </c>
      <c r="FF344" s="112">
        <v>0</v>
      </c>
      <c r="FG344" s="112">
        <v>0</v>
      </c>
      <c r="FH344" s="112">
        <f>SUM(FI344:FL344)</f>
        <v>0</v>
      </c>
      <c r="FI344" s="112">
        <v>0</v>
      </c>
      <c r="FJ344" s="112">
        <v>0</v>
      </c>
      <c r="FK344" s="112">
        <v>0</v>
      </c>
      <c r="FL344" s="112">
        <v>0</v>
      </c>
      <c r="FM344" s="145">
        <f>FN344+FS344</f>
        <v>0</v>
      </c>
      <c r="FN344" s="145">
        <f>SUM(FO344:FR344)</f>
        <v>0</v>
      </c>
      <c r="FO344" s="145">
        <f t="shared" ref="FO344:FR347" si="5358">EH344+ES344+FD344</f>
        <v>0</v>
      </c>
      <c r="FP344" s="145">
        <f t="shared" si="5358"/>
        <v>0</v>
      </c>
      <c r="FQ344" s="145">
        <f t="shared" si="5358"/>
        <v>0</v>
      </c>
      <c r="FR344" s="145">
        <f t="shared" si="5358"/>
        <v>0</v>
      </c>
      <c r="FS344" s="145">
        <f>SUM(FT344:FW344)</f>
        <v>0</v>
      </c>
      <c r="FT344" s="145">
        <f t="shared" ref="FT344:FW347" si="5359">EM344+EX344+FI344</f>
        <v>0</v>
      </c>
      <c r="FU344" s="145">
        <f t="shared" si="5359"/>
        <v>0</v>
      </c>
      <c r="FV344" s="145">
        <f t="shared" si="5359"/>
        <v>0</v>
      </c>
      <c r="FW344" s="145">
        <f t="shared" si="5359"/>
        <v>0</v>
      </c>
      <c r="FX344" s="145">
        <f>FY344+GD344</f>
        <v>91359</v>
      </c>
      <c r="FY344" s="145">
        <f>SUM(FZ344:GC344)</f>
        <v>46131</v>
      </c>
      <c r="FZ344" s="145">
        <f t="shared" ref="FZ344:GC347" si="5360">FO344+DW344+CE344+AM344</f>
        <v>8222</v>
      </c>
      <c r="GA344" s="145">
        <f t="shared" si="5360"/>
        <v>15745</v>
      </c>
      <c r="GB344" s="145">
        <f t="shared" si="5360"/>
        <v>7770</v>
      </c>
      <c r="GC344" s="145">
        <f t="shared" si="5360"/>
        <v>14394</v>
      </c>
      <c r="GD344" s="145">
        <f>SUM(GE344:GH344)</f>
        <v>45228</v>
      </c>
      <c r="GE344" s="145">
        <f t="shared" ref="GE344:GH347" si="5361">FT344+EB344+CJ344+AR344</f>
        <v>9791</v>
      </c>
      <c r="GF344" s="145">
        <f t="shared" si="5361"/>
        <v>12435</v>
      </c>
      <c r="GG344" s="145">
        <f t="shared" si="5361"/>
        <v>7937</v>
      </c>
      <c r="GH344" s="145">
        <f t="shared" si="5361"/>
        <v>15065</v>
      </c>
    </row>
    <row r="345" spans="1:190" s="30" customFormat="1" ht="15" customHeight="1" x14ac:dyDescent="0.25">
      <c r="A345" s="46"/>
      <c r="B345" s="75"/>
      <c r="C345" s="57" t="s">
        <v>134</v>
      </c>
      <c r="D345" s="112">
        <f>E345+J345</f>
        <v>0</v>
      </c>
      <c r="E345" s="112">
        <f>SUM(F345:I345)</f>
        <v>0</v>
      </c>
      <c r="F345" s="112">
        <v>0</v>
      </c>
      <c r="G345" s="112">
        <v>0</v>
      </c>
      <c r="H345" s="112">
        <v>0</v>
      </c>
      <c r="I345" s="112">
        <v>0</v>
      </c>
      <c r="J345" s="112">
        <f>SUM(K345:N345)</f>
        <v>0</v>
      </c>
      <c r="K345" s="112">
        <v>0</v>
      </c>
      <c r="L345" s="112">
        <v>0</v>
      </c>
      <c r="M345" s="112">
        <v>0</v>
      </c>
      <c r="N345" s="112">
        <v>0</v>
      </c>
      <c r="O345" s="112">
        <f>P345+U345</f>
        <v>0</v>
      </c>
      <c r="P345" s="112">
        <f>SUM(Q345:T345)</f>
        <v>0</v>
      </c>
      <c r="Q345" s="112">
        <v>0</v>
      </c>
      <c r="R345" s="112">
        <v>0</v>
      </c>
      <c r="S345" s="112">
        <v>0</v>
      </c>
      <c r="T345" s="112">
        <v>0</v>
      </c>
      <c r="U345" s="112">
        <f>SUM(V345:Y345)</f>
        <v>0</v>
      </c>
      <c r="V345" s="112">
        <v>0</v>
      </c>
      <c r="W345" s="112">
        <v>0</v>
      </c>
      <c r="X345" s="112">
        <v>0</v>
      </c>
      <c r="Y345" s="112">
        <v>0</v>
      </c>
      <c r="Z345" s="112">
        <f>AA345+AF345</f>
        <v>0</v>
      </c>
      <c r="AA345" s="112">
        <f>SUM(AB345:AE345)</f>
        <v>0</v>
      </c>
      <c r="AB345" s="112">
        <v>0</v>
      </c>
      <c r="AC345" s="112">
        <v>0</v>
      </c>
      <c r="AD345" s="112">
        <v>0</v>
      </c>
      <c r="AE345" s="112">
        <v>0</v>
      </c>
      <c r="AF345" s="112">
        <f>SUM(AG345:AJ345)</f>
        <v>0</v>
      </c>
      <c r="AG345" s="112">
        <v>0</v>
      </c>
      <c r="AH345" s="112">
        <v>0</v>
      </c>
      <c r="AI345" s="112">
        <v>0</v>
      </c>
      <c r="AJ345" s="112">
        <v>0</v>
      </c>
      <c r="AK345" s="145">
        <f>AL345+AQ345</f>
        <v>0</v>
      </c>
      <c r="AL345" s="145">
        <f>SUM(AM345:AP345)</f>
        <v>0</v>
      </c>
      <c r="AM345" s="145">
        <f t="shared" si="5352"/>
        <v>0</v>
      </c>
      <c r="AN345" s="145">
        <f t="shared" si="5352"/>
        <v>0</v>
      </c>
      <c r="AO345" s="145">
        <f t="shared" si="5352"/>
        <v>0</v>
      </c>
      <c r="AP345" s="145">
        <f t="shared" si="5352"/>
        <v>0</v>
      </c>
      <c r="AQ345" s="145">
        <f>SUM(AR345:AU345)</f>
        <v>0</v>
      </c>
      <c r="AR345" s="145">
        <f t="shared" si="5353"/>
        <v>0</v>
      </c>
      <c r="AS345" s="145">
        <f t="shared" si="5353"/>
        <v>0</v>
      </c>
      <c r="AT345" s="145">
        <f t="shared" si="5353"/>
        <v>0</v>
      </c>
      <c r="AU345" s="145">
        <f t="shared" si="5353"/>
        <v>0</v>
      </c>
      <c r="AV345" s="112">
        <f>AW345+BB345</f>
        <v>0</v>
      </c>
      <c r="AW345" s="112">
        <f>SUM(AX345:BA345)</f>
        <v>0</v>
      </c>
      <c r="AX345" s="112">
        <v>0</v>
      </c>
      <c r="AY345" s="112">
        <v>0</v>
      </c>
      <c r="AZ345" s="112">
        <v>0</v>
      </c>
      <c r="BA345" s="112">
        <v>0</v>
      </c>
      <c r="BB345" s="112">
        <f>SUM(BC345:BF345)</f>
        <v>0</v>
      </c>
      <c r="BC345" s="112">
        <v>0</v>
      </c>
      <c r="BD345" s="112">
        <v>0</v>
      </c>
      <c r="BE345" s="112">
        <v>0</v>
      </c>
      <c r="BF345" s="112">
        <v>0</v>
      </c>
      <c r="BG345" s="112">
        <f>BH345+BM345</f>
        <v>0</v>
      </c>
      <c r="BH345" s="112">
        <f>SUM(BI345:BL345)</f>
        <v>0</v>
      </c>
      <c r="BI345" s="112">
        <v>0</v>
      </c>
      <c r="BJ345" s="112">
        <v>0</v>
      </c>
      <c r="BK345" s="112">
        <v>0</v>
      </c>
      <c r="BL345" s="112">
        <v>0</v>
      </c>
      <c r="BM345" s="112">
        <f>SUM(BN345:BQ345)</f>
        <v>0</v>
      </c>
      <c r="BN345" s="112">
        <v>0</v>
      </c>
      <c r="BO345" s="112">
        <v>0</v>
      </c>
      <c r="BP345" s="112">
        <v>0</v>
      </c>
      <c r="BQ345" s="112">
        <v>0</v>
      </c>
      <c r="BR345" s="112">
        <f>BS345+BX345</f>
        <v>0</v>
      </c>
      <c r="BS345" s="112">
        <f>SUM(BT345:BW345)</f>
        <v>0</v>
      </c>
      <c r="BT345" s="112">
        <v>0</v>
      </c>
      <c r="BU345" s="112">
        <v>0</v>
      </c>
      <c r="BV345" s="112">
        <v>0</v>
      </c>
      <c r="BW345" s="112">
        <v>0</v>
      </c>
      <c r="BX345" s="112">
        <f>SUM(BY345:CB345)</f>
        <v>0</v>
      </c>
      <c r="BY345" s="112">
        <v>0</v>
      </c>
      <c r="BZ345" s="112">
        <v>0</v>
      </c>
      <c r="CA345" s="112">
        <v>0</v>
      </c>
      <c r="CB345" s="112">
        <v>0</v>
      </c>
      <c r="CC345" s="145">
        <f>CD345+CI345</f>
        <v>0</v>
      </c>
      <c r="CD345" s="145">
        <f>SUM(CE345:CH345)</f>
        <v>0</v>
      </c>
      <c r="CE345" s="145">
        <f t="shared" si="5354"/>
        <v>0</v>
      </c>
      <c r="CF345" s="145">
        <f t="shared" si="5354"/>
        <v>0</v>
      </c>
      <c r="CG345" s="145">
        <f t="shared" si="5354"/>
        <v>0</v>
      </c>
      <c r="CH345" s="145">
        <f t="shared" si="5354"/>
        <v>0</v>
      </c>
      <c r="CI345" s="145">
        <f>SUM(CJ345:CM345)</f>
        <v>0</v>
      </c>
      <c r="CJ345" s="145">
        <f t="shared" si="5355"/>
        <v>0</v>
      </c>
      <c r="CK345" s="145">
        <f t="shared" si="5355"/>
        <v>0</v>
      </c>
      <c r="CL345" s="145">
        <f t="shared" si="5355"/>
        <v>0</v>
      </c>
      <c r="CM345" s="145">
        <f t="shared" si="5355"/>
        <v>0</v>
      </c>
      <c r="CN345" s="112">
        <f>CO345+CT345</f>
        <v>0</v>
      </c>
      <c r="CO345" s="112">
        <f>SUM(CP345:CS345)</f>
        <v>0</v>
      </c>
      <c r="CP345" s="112">
        <v>0</v>
      </c>
      <c r="CQ345" s="112">
        <v>0</v>
      </c>
      <c r="CR345" s="112">
        <v>0</v>
      </c>
      <c r="CS345" s="112">
        <v>0</v>
      </c>
      <c r="CT345" s="112">
        <f>SUM(CU345:CX345)</f>
        <v>0</v>
      </c>
      <c r="CU345" s="112">
        <v>0</v>
      </c>
      <c r="CV345" s="112">
        <v>0</v>
      </c>
      <c r="CW345" s="112">
        <v>0</v>
      </c>
      <c r="CX345" s="112">
        <v>0</v>
      </c>
      <c r="CY345" s="112">
        <f>CZ345+DE345</f>
        <v>0</v>
      </c>
      <c r="CZ345" s="112">
        <f>SUM(DA345:DD345)</f>
        <v>0</v>
      </c>
      <c r="DA345" s="112">
        <v>0</v>
      </c>
      <c r="DB345" s="112">
        <v>0</v>
      </c>
      <c r="DC345" s="112">
        <v>0</v>
      </c>
      <c r="DD345" s="112">
        <v>0</v>
      </c>
      <c r="DE345" s="112">
        <f>SUM(DF345:DI345)</f>
        <v>0</v>
      </c>
      <c r="DF345" s="112">
        <v>0</v>
      </c>
      <c r="DG345" s="112">
        <v>0</v>
      </c>
      <c r="DH345" s="112">
        <v>0</v>
      </c>
      <c r="DI345" s="112">
        <v>0</v>
      </c>
      <c r="DJ345" s="112">
        <f>DK345+DP345</f>
        <v>0</v>
      </c>
      <c r="DK345" s="112">
        <f>SUM(DL345:DO345)</f>
        <v>0</v>
      </c>
      <c r="DL345" s="112">
        <v>0</v>
      </c>
      <c r="DM345" s="112">
        <v>0</v>
      </c>
      <c r="DN345" s="112">
        <v>0</v>
      </c>
      <c r="DO345" s="112">
        <v>0</v>
      </c>
      <c r="DP345" s="112">
        <f>SUM(DQ345:DT345)</f>
        <v>0</v>
      </c>
      <c r="DQ345" s="112">
        <v>0</v>
      </c>
      <c r="DR345" s="112">
        <v>0</v>
      </c>
      <c r="DS345" s="112">
        <v>0</v>
      </c>
      <c r="DT345" s="112">
        <v>0</v>
      </c>
      <c r="DU345" s="145">
        <f>DV345+EA345</f>
        <v>0</v>
      </c>
      <c r="DV345" s="145">
        <f>SUM(DW345:DZ345)</f>
        <v>0</v>
      </c>
      <c r="DW345" s="145">
        <f t="shared" si="5356"/>
        <v>0</v>
      </c>
      <c r="DX345" s="145">
        <f t="shared" si="5356"/>
        <v>0</v>
      </c>
      <c r="DY345" s="145">
        <f t="shared" si="5356"/>
        <v>0</v>
      </c>
      <c r="DZ345" s="145">
        <f t="shared" si="5356"/>
        <v>0</v>
      </c>
      <c r="EA345" s="145">
        <f>SUM(EB345:EE345)</f>
        <v>0</v>
      </c>
      <c r="EB345" s="145">
        <f t="shared" si="5357"/>
        <v>0</v>
      </c>
      <c r="EC345" s="145">
        <f t="shared" si="5357"/>
        <v>0</v>
      </c>
      <c r="ED345" s="145">
        <f t="shared" si="5357"/>
        <v>0</v>
      </c>
      <c r="EE345" s="145">
        <f t="shared" si="5357"/>
        <v>0</v>
      </c>
      <c r="EF345" s="112">
        <f>EG345+EL345</f>
        <v>0</v>
      </c>
      <c r="EG345" s="112">
        <f>SUM(EH345:EK345)</f>
        <v>0</v>
      </c>
      <c r="EH345" s="112">
        <v>0</v>
      </c>
      <c r="EI345" s="112">
        <v>0</v>
      </c>
      <c r="EJ345" s="112">
        <v>0</v>
      </c>
      <c r="EK345" s="112">
        <v>0</v>
      </c>
      <c r="EL345" s="112">
        <f>SUM(EM345:EP345)</f>
        <v>0</v>
      </c>
      <c r="EM345" s="112">
        <v>0</v>
      </c>
      <c r="EN345" s="112">
        <v>0</v>
      </c>
      <c r="EO345" s="112">
        <v>0</v>
      </c>
      <c r="EP345" s="112">
        <v>0</v>
      </c>
      <c r="EQ345" s="112">
        <f>ER345+EW345</f>
        <v>0</v>
      </c>
      <c r="ER345" s="112">
        <f>SUM(ES345:EV345)</f>
        <v>0</v>
      </c>
      <c r="ES345" s="112">
        <v>0</v>
      </c>
      <c r="ET345" s="112">
        <v>0</v>
      </c>
      <c r="EU345" s="112">
        <v>0</v>
      </c>
      <c r="EV345" s="112">
        <v>0</v>
      </c>
      <c r="EW345" s="112">
        <f>SUM(EX345:FA345)</f>
        <v>0</v>
      </c>
      <c r="EX345" s="112">
        <v>0</v>
      </c>
      <c r="EY345" s="112">
        <v>0</v>
      </c>
      <c r="EZ345" s="112">
        <v>0</v>
      </c>
      <c r="FA345" s="112">
        <v>0</v>
      </c>
      <c r="FB345" s="112">
        <f>FC345+FH345</f>
        <v>0</v>
      </c>
      <c r="FC345" s="112">
        <f>SUM(FD345:FG345)</f>
        <v>0</v>
      </c>
      <c r="FD345" s="112">
        <v>0</v>
      </c>
      <c r="FE345" s="112">
        <v>0</v>
      </c>
      <c r="FF345" s="112">
        <v>0</v>
      </c>
      <c r="FG345" s="112">
        <v>0</v>
      </c>
      <c r="FH345" s="112">
        <f>SUM(FI345:FL345)</f>
        <v>0</v>
      </c>
      <c r="FI345" s="112">
        <v>0</v>
      </c>
      <c r="FJ345" s="112">
        <v>0</v>
      </c>
      <c r="FK345" s="112">
        <v>0</v>
      </c>
      <c r="FL345" s="112">
        <v>0</v>
      </c>
      <c r="FM345" s="145">
        <f>FN345+FS345</f>
        <v>0</v>
      </c>
      <c r="FN345" s="145">
        <f>SUM(FO345:FR345)</f>
        <v>0</v>
      </c>
      <c r="FO345" s="145">
        <f t="shared" si="5358"/>
        <v>0</v>
      </c>
      <c r="FP345" s="145">
        <f t="shared" si="5358"/>
        <v>0</v>
      </c>
      <c r="FQ345" s="145">
        <f t="shared" si="5358"/>
        <v>0</v>
      </c>
      <c r="FR345" s="145">
        <f t="shared" si="5358"/>
        <v>0</v>
      </c>
      <c r="FS345" s="145">
        <f>SUM(FT345:FW345)</f>
        <v>0</v>
      </c>
      <c r="FT345" s="145">
        <f t="shared" si="5359"/>
        <v>0</v>
      </c>
      <c r="FU345" s="145">
        <f t="shared" si="5359"/>
        <v>0</v>
      </c>
      <c r="FV345" s="145">
        <f t="shared" si="5359"/>
        <v>0</v>
      </c>
      <c r="FW345" s="145">
        <f t="shared" si="5359"/>
        <v>0</v>
      </c>
      <c r="FX345" s="145">
        <f>FY345+GD345</f>
        <v>0</v>
      </c>
      <c r="FY345" s="145">
        <f>SUM(FZ345:GC345)</f>
        <v>0</v>
      </c>
      <c r="FZ345" s="145">
        <f t="shared" si="5360"/>
        <v>0</v>
      </c>
      <c r="GA345" s="145">
        <f t="shared" si="5360"/>
        <v>0</v>
      </c>
      <c r="GB345" s="145">
        <f t="shared" si="5360"/>
        <v>0</v>
      </c>
      <c r="GC345" s="145">
        <f t="shared" si="5360"/>
        <v>0</v>
      </c>
      <c r="GD345" s="145">
        <f>SUM(GE345:GH345)</f>
        <v>0</v>
      </c>
      <c r="GE345" s="145">
        <f t="shared" si="5361"/>
        <v>0</v>
      </c>
      <c r="GF345" s="145">
        <f t="shared" si="5361"/>
        <v>0</v>
      </c>
      <c r="GG345" s="145">
        <f t="shared" si="5361"/>
        <v>0</v>
      </c>
      <c r="GH345" s="145">
        <f t="shared" si="5361"/>
        <v>0</v>
      </c>
    </row>
    <row r="346" spans="1:190" s="30" customFormat="1" ht="15" customHeight="1" x14ac:dyDescent="0.25">
      <c r="A346" s="46"/>
      <c r="B346" s="75"/>
      <c r="C346" s="57" t="s">
        <v>135</v>
      </c>
      <c r="D346" s="112">
        <f>E346+J346</f>
        <v>0</v>
      </c>
      <c r="E346" s="112">
        <f>SUM(F346:I346)</f>
        <v>0</v>
      </c>
      <c r="F346" s="112">
        <v>0</v>
      </c>
      <c r="G346" s="112">
        <v>0</v>
      </c>
      <c r="H346" s="112">
        <v>0</v>
      </c>
      <c r="I346" s="112">
        <v>0</v>
      </c>
      <c r="J346" s="112">
        <f>SUM(K346:N346)</f>
        <v>0</v>
      </c>
      <c r="K346" s="112">
        <v>0</v>
      </c>
      <c r="L346" s="112">
        <v>0</v>
      </c>
      <c r="M346" s="112">
        <v>0</v>
      </c>
      <c r="N346" s="112">
        <v>0</v>
      </c>
      <c r="O346" s="112">
        <f>P346+U346</f>
        <v>0</v>
      </c>
      <c r="P346" s="112">
        <f>SUM(Q346:T346)</f>
        <v>0</v>
      </c>
      <c r="Q346" s="112">
        <v>0</v>
      </c>
      <c r="R346" s="112">
        <v>0</v>
      </c>
      <c r="S346" s="112">
        <v>0</v>
      </c>
      <c r="T346" s="112">
        <v>0</v>
      </c>
      <c r="U346" s="112">
        <f>SUM(V346:Y346)</f>
        <v>0</v>
      </c>
      <c r="V346" s="112">
        <v>0</v>
      </c>
      <c r="W346" s="112">
        <v>0</v>
      </c>
      <c r="X346" s="112">
        <v>0</v>
      </c>
      <c r="Y346" s="112">
        <v>0</v>
      </c>
      <c r="Z346" s="112">
        <f>AA346+AF346</f>
        <v>0</v>
      </c>
      <c r="AA346" s="112">
        <f>SUM(AB346:AE346)</f>
        <v>0</v>
      </c>
      <c r="AB346" s="112">
        <v>0</v>
      </c>
      <c r="AC346" s="112">
        <v>0</v>
      </c>
      <c r="AD346" s="112">
        <v>0</v>
      </c>
      <c r="AE346" s="112">
        <v>0</v>
      </c>
      <c r="AF346" s="112">
        <f>SUM(AG346:AJ346)</f>
        <v>0</v>
      </c>
      <c r="AG346" s="112">
        <v>0</v>
      </c>
      <c r="AH346" s="112">
        <v>0</v>
      </c>
      <c r="AI346" s="112">
        <v>0</v>
      </c>
      <c r="AJ346" s="112">
        <v>0</v>
      </c>
      <c r="AK346" s="145">
        <f>AL346+AQ346</f>
        <v>0</v>
      </c>
      <c r="AL346" s="145">
        <f>SUM(AM346:AP346)</f>
        <v>0</v>
      </c>
      <c r="AM346" s="145">
        <f t="shared" si="5352"/>
        <v>0</v>
      </c>
      <c r="AN346" s="145">
        <f t="shared" si="5352"/>
        <v>0</v>
      </c>
      <c r="AO346" s="145">
        <f t="shared" si="5352"/>
        <v>0</v>
      </c>
      <c r="AP346" s="145">
        <f t="shared" si="5352"/>
        <v>0</v>
      </c>
      <c r="AQ346" s="145">
        <f>SUM(AR346:AU346)</f>
        <v>0</v>
      </c>
      <c r="AR346" s="145">
        <f t="shared" si="5353"/>
        <v>0</v>
      </c>
      <c r="AS346" s="145">
        <f t="shared" si="5353"/>
        <v>0</v>
      </c>
      <c r="AT346" s="145">
        <f t="shared" si="5353"/>
        <v>0</v>
      </c>
      <c r="AU346" s="145">
        <f t="shared" si="5353"/>
        <v>0</v>
      </c>
      <c r="AV346" s="112">
        <f>AW346+BB346</f>
        <v>0</v>
      </c>
      <c r="AW346" s="112">
        <f>SUM(AX346:BA346)</f>
        <v>0</v>
      </c>
      <c r="AX346" s="112">
        <v>0</v>
      </c>
      <c r="AY346" s="112">
        <v>0</v>
      </c>
      <c r="AZ346" s="112">
        <v>0</v>
      </c>
      <c r="BA346" s="112">
        <v>0</v>
      </c>
      <c r="BB346" s="112">
        <f>SUM(BC346:BF346)</f>
        <v>0</v>
      </c>
      <c r="BC346" s="112">
        <v>0</v>
      </c>
      <c r="BD346" s="112">
        <v>0</v>
      </c>
      <c r="BE346" s="112">
        <v>0</v>
      </c>
      <c r="BF346" s="112">
        <v>0</v>
      </c>
      <c r="BG346" s="112">
        <f>BH346+BM346</f>
        <v>0</v>
      </c>
      <c r="BH346" s="112">
        <f>SUM(BI346:BL346)</f>
        <v>0</v>
      </c>
      <c r="BI346" s="112">
        <v>0</v>
      </c>
      <c r="BJ346" s="112">
        <v>0</v>
      </c>
      <c r="BK346" s="112">
        <v>0</v>
      </c>
      <c r="BL346" s="112">
        <v>0</v>
      </c>
      <c r="BM346" s="112">
        <f>SUM(BN346:BQ346)</f>
        <v>0</v>
      </c>
      <c r="BN346" s="112">
        <v>0</v>
      </c>
      <c r="BO346" s="112">
        <v>0</v>
      </c>
      <c r="BP346" s="112">
        <v>0</v>
      </c>
      <c r="BQ346" s="112">
        <v>0</v>
      </c>
      <c r="BR346" s="112">
        <f>BS346+BX346</f>
        <v>0</v>
      </c>
      <c r="BS346" s="112">
        <f>SUM(BT346:BW346)</f>
        <v>0</v>
      </c>
      <c r="BT346" s="112">
        <v>0</v>
      </c>
      <c r="BU346" s="112">
        <v>0</v>
      </c>
      <c r="BV346" s="112">
        <v>0</v>
      </c>
      <c r="BW346" s="112">
        <v>0</v>
      </c>
      <c r="BX346" s="112">
        <f>SUM(BY346:CB346)</f>
        <v>0</v>
      </c>
      <c r="BY346" s="112">
        <v>0</v>
      </c>
      <c r="BZ346" s="112">
        <v>0</v>
      </c>
      <c r="CA346" s="112">
        <v>0</v>
      </c>
      <c r="CB346" s="112">
        <v>0</v>
      </c>
      <c r="CC346" s="145">
        <f>CD346+CI346</f>
        <v>0</v>
      </c>
      <c r="CD346" s="145">
        <f>SUM(CE346:CH346)</f>
        <v>0</v>
      </c>
      <c r="CE346" s="145">
        <f t="shared" si="5354"/>
        <v>0</v>
      </c>
      <c r="CF346" s="145">
        <f t="shared" si="5354"/>
        <v>0</v>
      </c>
      <c r="CG346" s="145">
        <f t="shared" si="5354"/>
        <v>0</v>
      </c>
      <c r="CH346" s="145">
        <f t="shared" si="5354"/>
        <v>0</v>
      </c>
      <c r="CI346" s="145">
        <f>SUM(CJ346:CM346)</f>
        <v>0</v>
      </c>
      <c r="CJ346" s="145">
        <f t="shared" si="5355"/>
        <v>0</v>
      </c>
      <c r="CK346" s="145">
        <f t="shared" si="5355"/>
        <v>0</v>
      </c>
      <c r="CL346" s="145">
        <f t="shared" si="5355"/>
        <v>0</v>
      </c>
      <c r="CM346" s="145">
        <f t="shared" si="5355"/>
        <v>0</v>
      </c>
      <c r="CN346" s="112">
        <f>CO346+CT346</f>
        <v>0</v>
      </c>
      <c r="CO346" s="112">
        <f>SUM(CP346:CS346)</f>
        <v>0</v>
      </c>
      <c r="CP346" s="112">
        <v>0</v>
      </c>
      <c r="CQ346" s="112">
        <v>0</v>
      </c>
      <c r="CR346" s="112">
        <v>0</v>
      </c>
      <c r="CS346" s="112">
        <v>0</v>
      </c>
      <c r="CT346" s="112">
        <f>SUM(CU346:CX346)</f>
        <v>0</v>
      </c>
      <c r="CU346" s="112">
        <v>0</v>
      </c>
      <c r="CV346" s="112">
        <v>0</v>
      </c>
      <c r="CW346" s="112">
        <v>0</v>
      </c>
      <c r="CX346" s="112">
        <v>0</v>
      </c>
      <c r="CY346" s="112">
        <f>CZ346+DE346</f>
        <v>0</v>
      </c>
      <c r="CZ346" s="112">
        <f>SUM(DA346:DD346)</f>
        <v>0</v>
      </c>
      <c r="DA346" s="112">
        <v>0</v>
      </c>
      <c r="DB346" s="112">
        <v>0</v>
      </c>
      <c r="DC346" s="112">
        <v>0</v>
      </c>
      <c r="DD346" s="112">
        <v>0</v>
      </c>
      <c r="DE346" s="112">
        <f>SUM(DF346:DI346)</f>
        <v>0</v>
      </c>
      <c r="DF346" s="112">
        <v>0</v>
      </c>
      <c r="DG346" s="112">
        <v>0</v>
      </c>
      <c r="DH346" s="112">
        <v>0</v>
      </c>
      <c r="DI346" s="112">
        <v>0</v>
      </c>
      <c r="DJ346" s="112">
        <f>DK346+DP346</f>
        <v>0</v>
      </c>
      <c r="DK346" s="112">
        <f>SUM(DL346:DO346)</f>
        <v>0</v>
      </c>
      <c r="DL346" s="112">
        <v>0</v>
      </c>
      <c r="DM346" s="112">
        <v>0</v>
      </c>
      <c r="DN346" s="112">
        <v>0</v>
      </c>
      <c r="DO346" s="112">
        <v>0</v>
      </c>
      <c r="DP346" s="112">
        <f>SUM(DQ346:DT346)</f>
        <v>0</v>
      </c>
      <c r="DQ346" s="112">
        <v>0</v>
      </c>
      <c r="DR346" s="112">
        <v>0</v>
      </c>
      <c r="DS346" s="112">
        <v>0</v>
      </c>
      <c r="DT346" s="112">
        <v>0</v>
      </c>
      <c r="DU346" s="145">
        <f>DV346+EA346</f>
        <v>0</v>
      </c>
      <c r="DV346" s="145">
        <f>SUM(DW346:DZ346)</f>
        <v>0</v>
      </c>
      <c r="DW346" s="145">
        <f t="shared" si="5356"/>
        <v>0</v>
      </c>
      <c r="DX346" s="145">
        <f t="shared" si="5356"/>
        <v>0</v>
      </c>
      <c r="DY346" s="145">
        <f t="shared" si="5356"/>
        <v>0</v>
      </c>
      <c r="DZ346" s="145">
        <f t="shared" si="5356"/>
        <v>0</v>
      </c>
      <c r="EA346" s="145">
        <f>SUM(EB346:EE346)</f>
        <v>0</v>
      </c>
      <c r="EB346" s="145">
        <f t="shared" si="5357"/>
        <v>0</v>
      </c>
      <c r="EC346" s="145">
        <f t="shared" si="5357"/>
        <v>0</v>
      </c>
      <c r="ED346" s="145">
        <f t="shared" si="5357"/>
        <v>0</v>
      </c>
      <c r="EE346" s="145">
        <f t="shared" si="5357"/>
        <v>0</v>
      </c>
      <c r="EF346" s="112">
        <f>EG346+EL346</f>
        <v>0</v>
      </c>
      <c r="EG346" s="112">
        <f>SUM(EH346:EK346)</f>
        <v>0</v>
      </c>
      <c r="EH346" s="112">
        <v>0</v>
      </c>
      <c r="EI346" s="112">
        <v>0</v>
      </c>
      <c r="EJ346" s="112">
        <v>0</v>
      </c>
      <c r="EK346" s="112">
        <v>0</v>
      </c>
      <c r="EL346" s="112">
        <f>SUM(EM346:EP346)</f>
        <v>0</v>
      </c>
      <c r="EM346" s="112">
        <v>0</v>
      </c>
      <c r="EN346" s="112">
        <v>0</v>
      </c>
      <c r="EO346" s="112">
        <v>0</v>
      </c>
      <c r="EP346" s="112">
        <v>0</v>
      </c>
      <c r="EQ346" s="112">
        <f>ER346+EW346</f>
        <v>0</v>
      </c>
      <c r="ER346" s="112">
        <f>SUM(ES346:EV346)</f>
        <v>0</v>
      </c>
      <c r="ES346" s="112">
        <v>0</v>
      </c>
      <c r="ET346" s="112">
        <v>0</v>
      </c>
      <c r="EU346" s="112">
        <v>0</v>
      </c>
      <c r="EV346" s="112">
        <v>0</v>
      </c>
      <c r="EW346" s="112">
        <f>SUM(EX346:FA346)</f>
        <v>0</v>
      </c>
      <c r="EX346" s="112">
        <v>0</v>
      </c>
      <c r="EY346" s="112">
        <v>0</v>
      </c>
      <c r="EZ346" s="112">
        <v>0</v>
      </c>
      <c r="FA346" s="112">
        <v>0</v>
      </c>
      <c r="FB346" s="112">
        <f>FC346+FH346</f>
        <v>0</v>
      </c>
      <c r="FC346" s="112">
        <f>SUM(FD346:FG346)</f>
        <v>0</v>
      </c>
      <c r="FD346" s="112">
        <v>0</v>
      </c>
      <c r="FE346" s="112">
        <v>0</v>
      </c>
      <c r="FF346" s="112">
        <v>0</v>
      </c>
      <c r="FG346" s="112">
        <v>0</v>
      </c>
      <c r="FH346" s="112">
        <f>SUM(FI346:FL346)</f>
        <v>0</v>
      </c>
      <c r="FI346" s="112">
        <v>0</v>
      </c>
      <c r="FJ346" s="112">
        <v>0</v>
      </c>
      <c r="FK346" s="112">
        <v>0</v>
      </c>
      <c r="FL346" s="112">
        <v>0</v>
      </c>
      <c r="FM346" s="145">
        <f>FN346+FS346</f>
        <v>0</v>
      </c>
      <c r="FN346" s="145">
        <f>SUM(FO346:FR346)</f>
        <v>0</v>
      </c>
      <c r="FO346" s="145">
        <f t="shared" si="5358"/>
        <v>0</v>
      </c>
      <c r="FP346" s="145">
        <f t="shared" si="5358"/>
        <v>0</v>
      </c>
      <c r="FQ346" s="145">
        <f t="shared" si="5358"/>
        <v>0</v>
      </c>
      <c r="FR346" s="145">
        <f t="shared" si="5358"/>
        <v>0</v>
      </c>
      <c r="FS346" s="145">
        <f>SUM(FT346:FW346)</f>
        <v>0</v>
      </c>
      <c r="FT346" s="145">
        <f t="shared" si="5359"/>
        <v>0</v>
      </c>
      <c r="FU346" s="145">
        <f t="shared" si="5359"/>
        <v>0</v>
      </c>
      <c r="FV346" s="145">
        <f t="shared" si="5359"/>
        <v>0</v>
      </c>
      <c r="FW346" s="145">
        <f t="shared" si="5359"/>
        <v>0</v>
      </c>
      <c r="FX346" s="145">
        <f>FY346+GD346</f>
        <v>0</v>
      </c>
      <c r="FY346" s="145">
        <f>SUM(FZ346:GC346)</f>
        <v>0</v>
      </c>
      <c r="FZ346" s="145">
        <f t="shared" si="5360"/>
        <v>0</v>
      </c>
      <c r="GA346" s="145">
        <f t="shared" si="5360"/>
        <v>0</v>
      </c>
      <c r="GB346" s="145">
        <f t="shared" si="5360"/>
        <v>0</v>
      </c>
      <c r="GC346" s="145">
        <f t="shared" si="5360"/>
        <v>0</v>
      </c>
      <c r="GD346" s="145">
        <f>SUM(GE346:GH346)</f>
        <v>0</v>
      </c>
      <c r="GE346" s="145">
        <f t="shared" si="5361"/>
        <v>0</v>
      </c>
      <c r="GF346" s="145">
        <f t="shared" si="5361"/>
        <v>0</v>
      </c>
      <c r="GG346" s="145">
        <f t="shared" si="5361"/>
        <v>0</v>
      </c>
      <c r="GH346" s="145">
        <f t="shared" si="5361"/>
        <v>0</v>
      </c>
    </row>
    <row r="347" spans="1:190" s="30" customFormat="1" ht="15" customHeight="1" x14ac:dyDescent="0.25">
      <c r="A347" s="46"/>
      <c r="B347" s="75"/>
      <c r="C347" s="93" t="s">
        <v>342</v>
      </c>
      <c r="D347" s="112">
        <f>E347+J347</f>
        <v>0</v>
      </c>
      <c r="E347" s="112">
        <f>SUM(F347:I347)</f>
        <v>0</v>
      </c>
      <c r="F347" s="112">
        <v>0</v>
      </c>
      <c r="G347" s="112">
        <v>0</v>
      </c>
      <c r="H347" s="112">
        <v>0</v>
      </c>
      <c r="I347" s="112">
        <v>0</v>
      </c>
      <c r="J347" s="112">
        <f>SUM(K347:N347)</f>
        <v>0</v>
      </c>
      <c r="K347" s="112">
        <v>0</v>
      </c>
      <c r="L347" s="112">
        <v>0</v>
      </c>
      <c r="M347" s="112">
        <v>0</v>
      </c>
      <c r="N347" s="112">
        <v>0</v>
      </c>
      <c r="O347" s="112">
        <f>P347+U347</f>
        <v>0</v>
      </c>
      <c r="P347" s="112">
        <f>SUM(Q347:T347)</f>
        <v>0</v>
      </c>
      <c r="Q347" s="112">
        <v>0</v>
      </c>
      <c r="R347" s="112">
        <v>0</v>
      </c>
      <c r="S347" s="112">
        <v>0</v>
      </c>
      <c r="T347" s="112">
        <v>0</v>
      </c>
      <c r="U347" s="112">
        <f>SUM(V347:Y347)</f>
        <v>0</v>
      </c>
      <c r="V347" s="112">
        <v>0</v>
      </c>
      <c r="W347" s="112">
        <v>0</v>
      </c>
      <c r="X347" s="112">
        <v>0</v>
      </c>
      <c r="Y347" s="112">
        <v>0</v>
      </c>
      <c r="Z347" s="112">
        <f>AA347+AF347</f>
        <v>0</v>
      </c>
      <c r="AA347" s="112">
        <f>SUM(AB347:AE347)</f>
        <v>0</v>
      </c>
      <c r="AB347" s="112">
        <v>0</v>
      </c>
      <c r="AC347" s="112">
        <v>0</v>
      </c>
      <c r="AD347" s="112">
        <v>0</v>
      </c>
      <c r="AE347" s="112">
        <v>0</v>
      </c>
      <c r="AF347" s="112">
        <f>SUM(AG347:AJ347)</f>
        <v>0</v>
      </c>
      <c r="AG347" s="112">
        <v>0</v>
      </c>
      <c r="AH347" s="112">
        <v>0</v>
      </c>
      <c r="AI347" s="112">
        <v>0</v>
      </c>
      <c r="AJ347" s="112">
        <v>0</v>
      </c>
      <c r="AK347" s="145">
        <f>AL347+AQ347</f>
        <v>0</v>
      </c>
      <c r="AL347" s="145">
        <f>SUM(AM347:AP347)</f>
        <v>0</v>
      </c>
      <c r="AM347" s="145">
        <f t="shared" si="5352"/>
        <v>0</v>
      </c>
      <c r="AN347" s="145">
        <f t="shared" si="5352"/>
        <v>0</v>
      </c>
      <c r="AO347" s="145">
        <f t="shared" si="5352"/>
        <v>0</v>
      </c>
      <c r="AP347" s="145">
        <f t="shared" si="5352"/>
        <v>0</v>
      </c>
      <c r="AQ347" s="145">
        <f>SUM(AR347:AU347)</f>
        <v>0</v>
      </c>
      <c r="AR347" s="145">
        <f t="shared" si="5353"/>
        <v>0</v>
      </c>
      <c r="AS347" s="145">
        <f t="shared" si="5353"/>
        <v>0</v>
      </c>
      <c r="AT347" s="145">
        <f t="shared" si="5353"/>
        <v>0</v>
      </c>
      <c r="AU347" s="145">
        <f t="shared" si="5353"/>
        <v>0</v>
      </c>
      <c r="AV347" s="112">
        <f>AW347+BB347</f>
        <v>0</v>
      </c>
      <c r="AW347" s="112">
        <f>SUM(AX347:BA347)</f>
        <v>0</v>
      </c>
      <c r="AX347" s="112">
        <v>0</v>
      </c>
      <c r="AY347" s="112">
        <v>0</v>
      </c>
      <c r="AZ347" s="112">
        <v>0</v>
      </c>
      <c r="BA347" s="112">
        <v>0</v>
      </c>
      <c r="BB347" s="112">
        <f>SUM(BC347:BF347)</f>
        <v>0</v>
      </c>
      <c r="BC347" s="112">
        <v>0</v>
      </c>
      <c r="BD347" s="112">
        <v>0</v>
      </c>
      <c r="BE347" s="112">
        <v>0</v>
      </c>
      <c r="BF347" s="112">
        <v>0</v>
      </c>
      <c r="BG347" s="112">
        <f>BH347+BM347</f>
        <v>0</v>
      </c>
      <c r="BH347" s="112">
        <f>SUM(BI347:BL347)</f>
        <v>0</v>
      </c>
      <c r="BI347" s="112">
        <v>0</v>
      </c>
      <c r="BJ347" s="112">
        <v>0</v>
      </c>
      <c r="BK347" s="112">
        <v>0</v>
      </c>
      <c r="BL347" s="112">
        <v>0</v>
      </c>
      <c r="BM347" s="112">
        <f>SUM(BN347:BQ347)</f>
        <v>0</v>
      </c>
      <c r="BN347" s="112">
        <v>0</v>
      </c>
      <c r="BO347" s="112">
        <v>0</v>
      </c>
      <c r="BP347" s="112">
        <v>0</v>
      </c>
      <c r="BQ347" s="112">
        <v>0</v>
      </c>
      <c r="BR347" s="112">
        <f>BS347+BX347</f>
        <v>0</v>
      </c>
      <c r="BS347" s="112">
        <f>SUM(BT347:BW347)</f>
        <v>0</v>
      </c>
      <c r="BT347" s="112">
        <v>0</v>
      </c>
      <c r="BU347" s="112">
        <v>0</v>
      </c>
      <c r="BV347" s="112">
        <v>0</v>
      </c>
      <c r="BW347" s="112">
        <v>0</v>
      </c>
      <c r="BX347" s="112">
        <f>SUM(BY347:CB347)</f>
        <v>0</v>
      </c>
      <c r="BY347" s="112">
        <v>0</v>
      </c>
      <c r="BZ347" s="112">
        <v>0</v>
      </c>
      <c r="CA347" s="112">
        <v>0</v>
      </c>
      <c r="CB347" s="112">
        <v>0</v>
      </c>
      <c r="CC347" s="145">
        <f>CD347+CI347</f>
        <v>0</v>
      </c>
      <c r="CD347" s="145">
        <f>SUM(CE347:CH347)</f>
        <v>0</v>
      </c>
      <c r="CE347" s="145">
        <f t="shared" si="5354"/>
        <v>0</v>
      </c>
      <c r="CF347" s="145">
        <f t="shared" si="5354"/>
        <v>0</v>
      </c>
      <c r="CG347" s="145">
        <f t="shared" si="5354"/>
        <v>0</v>
      </c>
      <c r="CH347" s="145">
        <f t="shared" si="5354"/>
        <v>0</v>
      </c>
      <c r="CI347" s="145">
        <f>SUM(CJ347:CM347)</f>
        <v>0</v>
      </c>
      <c r="CJ347" s="145">
        <f t="shared" si="5355"/>
        <v>0</v>
      </c>
      <c r="CK347" s="145">
        <f t="shared" si="5355"/>
        <v>0</v>
      </c>
      <c r="CL347" s="145">
        <f t="shared" si="5355"/>
        <v>0</v>
      </c>
      <c r="CM347" s="145">
        <f t="shared" si="5355"/>
        <v>0</v>
      </c>
      <c r="CN347" s="112">
        <f>CO347+CT347</f>
        <v>0</v>
      </c>
      <c r="CO347" s="112">
        <f>SUM(CP347:CS347)</f>
        <v>0</v>
      </c>
      <c r="CP347" s="112">
        <v>0</v>
      </c>
      <c r="CQ347" s="112">
        <v>0</v>
      </c>
      <c r="CR347" s="112">
        <v>0</v>
      </c>
      <c r="CS347" s="112">
        <v>0</v>
      </c>
      <c r="CT347" s="112">
        <f>SUM(CU347:CX347)</f>
        <v>0</v>
      </c>
      <c r="CU347" s="112">
        <v>0</v>
      </c>
      <c r="CV347" s="112">
        <v>0</v>
      </c>
      <c r="CW347" s="112">
        <v>0</v>
      </c>
      <c r="CX347" s="112">
        <v>0</v>
      </c>
      <c r="CY347" s="112">
        <f>CZ347+DE347</f>
        <v>0</v>
      </c>
      <c r="CZ347" s="112">
        <f>SUM(DA347:DD347)</f>
        <v>0</v>
      </c>
      <c r="DA347" s="112">
        <v>0</v>
      </c>
      <c r="DB347" s="112">
        <v>0</v>
      </c>
      <c r="DC347" s="112">
        <v>0</v>
      </c>
      <c r="DD347" s="112">
        <v>0</v>
      </c>
      <c r="DE347" s="112">
        <f>SUM(DF347:DI347)</f>
        <v>0</v>
      </c>
      <c r="DF347" s="112">
        <v>0</v>
      </c>
      <c r="DG347" s="112">
        <v>0</v>
      </c>
      <c r="DH347" s="112">
        <v>0</v>
      </c>
      <c r="DI347" s="112">
        <v>0</v>
      </c>
      <c r="DJ347" s="112">
        <f>DK347+DP347</f>
        <v>0</v>
      </c>
      <c r="DK347" s="112">
        <f>SUM(DL347:DO347)</f>
        <v>0</v>
      </c>
      <c r="DL347" s="112">
        <v>0</v>
      </c>
      <c r="DM347" s="112">
        <v>0</v>
      </c>
      <c r="DN347" s="112">
        <v>0</v>
      </c>
      <c r="DO347" s="112">
        <v>0</v>
      </c>
      <c r="DP347" s="112">
        <f>SUM(DQ347:DT347)</f>
        <v>0</v>
      </c>
      <c r="DQ347" s="112">
        <v>0</v>
      </c>
      <c r="DR347" s="112">
        <v>0</v>
      </c>
      <c r="DS347" s="112">
        <v>0</v>
      </c>
      <c r="DT347" s="112">
        <v>0</v>
      </c>
      <c r="DU347" s="145">
        <f>DV347+EA347</f>
        <v>0</v>
      </c>
      <c r="DV347" s="145">
        <f>SUM(DW347:DZ347)</f>
        <v>0</v>
      </c>
      <c r="DW347" s="145">
        <f t="shared" si="5356"/>
        <v>0</v>
      </c>
      <c r="DX347" s="145">
        <f t="shared" si="5356"/>
        <v>0</v>
      </c>
      <c r="DY347" s="145">
        <f t="shared" si="5356"/>
        <v>0</v>
      </c>
      <c r="DZ347" s="145">
        <f t="shared" si="5356"/>
        <v>0</v>
      </c>
      <c r="EA347" s="145">
        <f>SUM(EB347:EE347)</f>
        <v>0</v>
      </c>
      <c r="EB347" s="145">
        <f t="shared" si="5357"/>
        <v>0</v>
      </c>
      <c r="EC347" s="145">
        <f t="shared" si="5357"/>
        <v>0</v>
      </c>
      <c r="ED347" s="145">
        <f t="shared" si="5357"/>
        <v>0</v>
      </c>
      <c r="EE347" s="145">
        <f t="shared" si="5357"/>
        <v>0</v>
      </c>
      <c r="EF347" s="112">
        <f>EG347+EL347</f>
        <v>0</v>
      </c>
      <c r="EG347" s="112">
        <f>SUM(EH347:EK347)</f>
        <v>0</v>
      </c>
      <c r="EH347" s="112">
        <v>0</v>
      </c>
      <c r="EI347" s="112">
        <v>0</v>
      </c>
      <c r="EJ347" s="112">
        <v>0</v>
      </c>
      <c r="EK347" s="112">
        <v>0</v>
      </c>
      <c r="EL347" s="112">
        <f>SUM(EM347:EP347)</f>
        <v>0</v>
      </c>
      <c r="EM347" s="112">
        <v>0</v>
      </c>
      <c r="EN347" s="112">
        <v>0</v>
      </c>
      <c r="EO347" s="112">
        <v>0</v>
      </c>
      <c r="EP347" s="112">
        <v>0</v>
      </c>
      <c r="EQ347" s="112">
        <f>ER347+EW347</f>
        <v>0</v>
      </c>
      <c r="ER347" s="112">
        <f>SUM(ES347:EV347)</f>
        <v>0</v>
      </c>
      <c r="ES347" s="112">
        <v>0</v>
      </c>
      <c r="ET347" s="112">
        <v>0</v>
      </c>
      <c r="EU347" s="112">
        <v>0</v>
      </c>
      <c r="EV347" s="112">
        <v>0</v>
      </c>
      <c r="EW347" s="112">
        <f>SUM(EX347:FA347)</f>
        <v>0</v>
      </c>
      <c r="EX347" s="112">
        <v>0</v>
      </c>
      <c r="EY347" s="112">
        <v>0</v>
      </c>
      <c r="EZ347" s="112">
        <v>0</v>
      </c>
      <c r="FA347" s="112">
        <v>0</v>
      </c>
      <c r="FB347" s="112">
        <f>FC347+FH347</f>
        <v>0</v>
      </c>
      <c r="FC347" s="112">
        <f>SUM(FD347:FG347)</f>
        <v>0</v>
      </c>
      <c r="FD347" s="112">
        <v>0</v>
      </c>
      <c r="FE347" s="112">
        <v>0</v>
      </c>
      <c r="FF347" s="112">
        <v>0</v>
      </c>
      <c r="FG347" s="112">
        <v>0</v>
      </c>
      <c r="FH347" s="112">
        <f>SUM(FI347:FL347)</f>
        <v>0</v>
      </c>
      <c r="FI347" s="112">
        <v>0</v>
      </c>
      <c r="FJ347" s="112">
        <v>0</v>
      </c>
      <c r="FK347" s="112">
        <v>0</v>
      </c>
      <c r="FL347" s="112">
        <v>0</v>
      </c>
      <c r="FM347" s="145">
        <f>FN347+FS347</f>
        <v>0</v>
      </c>
      <c r="FN347" s="145">
        <f>SUM(FO347:FR347)</f>
        <v>0</v>
      </c>
      <c r="FO347" s="145">
        <f t="shared" si="5358"/>
        <v>0</v>
      </c>
      <c r="FP347" s="145">
        <f t="shared" si="5358"/>
        <v>0</v>
      </c>
      <c r="FQ347" s="145">
        <f t="shared" si="5358"/>
        <v>0</v>
      </c>
      <c r="FR347" s="145">
        <f t="shared" si="5358"/>
        <v>0</v>
      </c>
      <c r="FS347" s="145">
        <f>SUM(FT347:FW347)</f>
        <v>0</v>
      </c>
      <c r="FT347" s="145">
        <f t="shared" si="5359"/>
        <v>0</v>
      </c>
      <c r="FU347" s="145">
        <f t="shared" si="5359"/>
        <v>0</v>
      </c>
      <c r="FV347" s="145">
        <f t="shared" si="5359"/>
        <v>0</v>
      </c>
      <c r="FW347" s="145">
        <f t="shared" si="5359"/>
        <v>0</v>
      </c>
      <c r="FX347" s="145">
        <f>FY347+GD347</f>
        <v>0</v>
      </c>
      <c r="FY347" s="145">
        <f>SUM(FZ347:GC347)</f>
        <v>0</v>
      </c>
      <c r="FZ347" s="145">
        <f t="shared" si="5360"/>
        <v>0</v>
      </c>
      <c r="GA347" s="145">
        <f t="shared" si="5360"/>
        <v>0</v>
      </c>
      <c r="GB347" s="145">
        <f t="shared" si="5360"/>
        <v>0</v>
      </c>
      <c r="GC347" s="145">
        <f t="shared" si="5360"/>
        <v>0</v>
      </c>
      <c r="GD347" s="145">
        <f>SUM(GE347:GH347)</f>
        <v>0</v>
      </c>
      <c r="GE347" s="145">
        <f t="shared" si="5361"/>
        <v>0</v>
      </c>
      <c r="GF347" s="145">
        <f t="shared" si="5361"/>
        <v>0</v>
      </c>
      <c r="GG347" s="145">
        <f t="shared" si="5361"/>
        <v>0</v>
      </c>
      <c r="GH347" s="145">
        <f t="shared" si="5361"/>
        <v>0</v>
      </c>
    </row>
    <row r="348" spans="1:190" s="30" customFormat="1" ht="15" customHeight="1" x14ac:dyDescent="0.25">
      <c r="A348" s="46"/>
      <c r="B348" s="75"/>
      <c r="C348" s="93" t="s">
        <v>136</v>
      </c>
      <c r="D348" s="145">
        <f t="shared" si="5237"/>
        <v>24300</v>
      </c>
      <c r="E348" s="145">
        <f t="shared" si="5238"/>
        <v>13085</v>
      </c>
      <c r="F348" s="145">
        <f>SUM(F349:F350)</f>
        <v>1258</v>
      </c>
      <c r="G348" s="145">
        <f>SUM(G349:G350)</f>
        <v>4200</v>
      </c>
      <c r="H348" s="145">
        <f>SUM(H349:H350)</f>
        <v>1585</v>
      </c>
      <c r="I348" s="145">
        <f>SUM(I349:I350)</f>
        <v>6042</v>
      </c>
      <c r="J348" s="145">
        <f t="shared" ref="J348" si="5362">SUM(K348:N348)</f>
        <v>11215</v>
      </c>
      <c r="K348" s="145">
        <f>SUM(K349:K350)</f>
        <v>1261</v>
      </c>
      <c r="L348" s="145">
        <f>SUM(L349:L350)</f>
        <v>3178</v>
      </c>
      <c r="M348" s="145">
        <f>SUM(M349:M350)</f>
        <v>1261</v>
      </c>
      <c r="N348" s="145">
        <f>SUM(N349:N350)</f>
        <v>5515</v>
      </c>
      <c r="O348" s="145">
        <f t="shared" ref="O348" si="5363">P348+U348</f>
        <v>20643</v>
      </c>
      <c r="P348" s="145">
        <f t="shared" ref="P348" si="5364">SUM(Q348:T348)</f>
        <v>11371</v>
      </c>
      <c r="Q348" s="145">
        <f>SUM(Q349:Q350)</f>
        <v>773</v>
      </c>
      <c r="R348" s="145">
        <f>SUM(R349:R350)</f>
        <v>3107</v>
      </c>
      <c r="S348" s="145">
        <f>SUM(S349:S350)</f>
        <v>1563</v>
      </c>
      <c r="T348" s="145">
        <f>SUM(T349:T350)</f>
        <v>5928</v>
      </c>
      <c r="U348" s="145">
        <f t="shared" ref="U348" si="5365">SUM(V348:Y348)</f>
        <v>9272</v>
      </c>
      <c r="V348" s="145">
        <f>SUM(V349:V350)</f>
        <v>660</v>
      </c>
      <c r="W348" s="145">
        <f>SUM(W349:W350)</f>
        <v>1826</v>
      </c>
      <c r="X348" s="145">
        <f>SUM(X349:X350)</f>
        <v>1164</v>
      </c>
      <c r="Y348" s="145">
        <f>SUM(Y349:Y350)</f>
        <v>5622</v>
      </c>
      <c r="Z348" s="145">
        <f t="shared" ref="Z348" si="5366">AA348+AF348</f>
        <v>22204</v>
      </c>
      <c r="AA348" s="145">
        <f t="shared" ref="AA348" si="5367">SUM(AB348:AE348)</f>
        <v>12336</v>
      </c>
      <c r="AB348" s="145">
        <f>SUM(AB349:AB350)</f>
        <v>806</v>
      </c>
      <c r="AC348" s="145">
        <f>SUM(AC349:AC350)</f>
        <v>3476</v>
      </c>
      <c r="AD348" s="145">
        <f>SUM(AD349:AD350)</f>
        <v>1589</v>
      </c>
      <c r="AE348" s="145">
        <f>SUM(AE349:AE350)</f>
        <v>6465</v>
      </c>
      <c r="AF348" s="145">
        <f t="shared" ref="AF348" si="5368">SUM(AG348:AJ348)</f>
        <v>9868</v>
      </c>
      <c r="AG348" s="145">
        <f>SUM(AG349:AG350)</f>
        <v>675</v>
      </c>
      <c r="AH348" s="145">
        <f>SUM(AH349:AH350)</f>
        <v>1932</v>
      </c>
      <c r="AI348" s="145">
        <f>SUM(AI349:AI350)</f>
        <v>1121</v>
      </c>
      <c r="AJ348" s="145">
        <f>SUM(AJ349:AJ350)</f>
        <v>6140</v>
      </c>
      <c r="AK348" s="145">
        <f t="shared" ref="AK348" si="5369">AL348+AQ348</f>
        <v>67147</v>
      </c>
      <c r="AL348" s="145">
        <f t="shared" ref="AL348" si="5370">SUM(AM348:AP348)</f>
        <v>36792</v>
      </c>
      <c r="AM348" s="145">
        <f>SUM(AM349:AM350)</f>
        <v>2837</v>
      </c>
      <c r="AN348" s="145">
        <f>SUM(AN349:AN350)</f>
        <v>10783</v>
      </c>
      <c r="AO348" s="145">
        <f>SUM(AO349:AO350)</f>
        <v>4737</v>
      </c>
      <c r="AP348" s="145">
        <f>SUM(AP349:AP350)</f>
        <v>18435</v>
      </c>
      <c r="AQ348" s="145">
        <f t="shared" ref="AQ348" si="5371">SUM(AR348:AU348)</f>
        <v>30355</v>
      </c>
      <c r="AR348" s="145">
        <f>SUM(AR349:AR350)</f>
        <v>2596</v>
      </c>
      <c r="AS348" s="145">
        <f>SUM(AS349:AS350)</f>
        <v>6936</v>
      </c>
      <c r="AT348" s="145">
        <f>SUM(AT349:AT350)</f>
        <v>3546</v>
      </c>
      <c r="AU348" s="145">
        <f>SUM(AU349:AU350)</f>
        <v>17277</v>
      </c>
      <c r="AV348" s="145">
        <f t="shared" si="5248"/>
        <v>21046</v>
      </c>
      <c r="AW348" s="145">
        <f t="shared" si="5249"/>
        <v>11484</v>
      </c>
      <c r="AX348" s="145">
        <f>SUM(AX349:AX350)</f>
        <v>1023</v>
      </c>
      <c r="AY348" s="145">
        <f>SUM(AY349:AY350)</f>
        <v>3542</v>
      </c>
      <c r="AZ348" s="145">
        <f>SUM(AZ349:AZ350)</f>
        <v>1487</v>
      </c>
      <c r="BA348" s="145">
        <f>SUM(BA349:BA350)</f>
        <v>5432</v>
      </c>
      <c r="BB348" s="145">
        <f t="shared" ref="BB348" si="5372">SUM(BC348:BF348)</f>
        <v>9562</v>
      </c>
      <c r="BC348" s="145">
        <f>SUM(BC349:BC350)</f>
        <v>916</v>
      </c>
      <c r="BD348" s="145">
        <f>SUM(BD349:BD350)</f>
        <v>2210</v>
      </c>
      <c r="BE348" s="145">
        <f>SUM(BE349:BE350)</f>
        <v>1063</v>
      </c>
      <c r="BF348" s="145">
        <f>SUM(BF349:BF350)</f>
        <v>5373</v>
      </c>
      <c r="BG348" s="145">
        <f t="shared" ref="BG348" si="5373">BH348+BM348</f>
        <v>26499</v>
      </c>
      <c r="BH348" s="145">
        <f t="shared" ref="BH348" si="5374">SUM(BI348:BL348)</f>
        <v>14440</v>
      </c>
      <c r="BI348" s="145">
        <f>SUM(BI349:BI350)</f>
        <v>1435</v>
      </c>
      <c r="BJ348" s="145">
        <f>SUM(BJ349:BJ350)</f>
        <v>5279</v>
      </c>
      <c r="BK348" s="145">
        <f>SUM(BK349:BK350)</f>
        <v>1668</v>
      </c>
      <c r="BL348" s="145">
        <f>SUM(BL349:BL350)</f>
        <v>6058</v>
      </c>
      <c r="BM348" s="145">
        <f t="shared" ref="BM348" si="5375">SUM(BN348:BQ348)</f>
        <v>12059</v>
      </c>
      <c r="BN348" s="145">
        <f>SUM(BN349:BN350)</f>
        <v>1275</v>
      </c>
      <c r="BO348" s="145">
        <f>SUM(BO349:BO350)</f>
        <v>3552</v>
      </c>
      <c r="BP348" s="145">
        <f>SUM(BP349:BP350)</f>
        <v>1311</v>
      </c>
      <c r="BQ348" s="145">
        <f>SUM(BQ349:BQ350)</f>
        <v>5921</v>
      </c>
      <c r="BR348" s="145">
        <f t="shared" ref="BR348" si="5376">BS348+BX348</f>
        <v>24676</v>
      </c>
      <c r="BS348" s="145">
        <f t="shared" ref="BS348" si="5377">SUM(BT348:BW348)</f>
        <v>13385</v>
      </c>
      <c r="BT348" s="145">
        <f>SUM(BT349:BT350)</f>
        <v>1100</v>
      </c>
      <c r="BU348" s="145">
        <f>SUM(BU349:BU350)</f>
        <v>4130</v>
      </c>
      <c r="BV348" s="145">
        <f>SUM(BV349:BV350)</f>
        <v>1181</v>
      </c>
      <c r="BW348" s="145">
        <f>SUM(BW349:BW350)</f>
        <v>6974</v>
      </c>
      <c r="BX348" s="145">
        <f t="shared" ref="BX348" si="5378">SUM(BY348:CB348)</f>
        <v>11291</v>
      </c>
      <c r="BY348" s="145">
        <f>SUM(BY349:BY350)</f>
        <v>934</v>
      </c>
      <c r="BZ348" s="145">
        <f>SUM(BZ349:BZ350)</f>
        <v>2660</v>
      </c>
      <c r="CA348" s="145">
        <f>SUM(CA349:CA350)</f>
        <v>1076</v>
      </c>
      <c r="CB348" s="145">
        <f>SUM(CB349:CB350)</f>
        <v>6621</v>
      </c>
      <c r="CC348" s="145">
        <f t="shared" ref="CC348" si="5379">CD348+CI348</f>
        <v>72221</v>
      </c>
      <c r="CD348" s="145">
        <f t="shared" ref="CD348" si="5380">SUM(CE348:CH348)</f>
        <v>39309</v>
      </c>
      <c r="CE348" s="145">
        <f>SUM(CE349:CE350)</f>
        <v>3558</v>
      </c>
      <c r="CF348" s="145">
        <f>SUM(CF349:CF350)</f>
        <v>12951</v>
      </c>
      <c r="CG348" s="145">
        <f>SUM(CG349:CG350)</f>
        <v>4336</v>
      </c>
      <c r="CH348" s="145">
        <f>SUM(CH349:CH350)</f>
        <v>18464</v>
      </c>
      <c r="CI348" s="145">
        <f t="shared" ref="CI348" si="5381">SUM(CJ348:CM348)</f>
        <v>32912</v>
      </c>
      <c r="CJ348" s="145">
        <f>SUM(CJ349:CJ350)</f>
        <v>3125</v>
      </c>
      <c r="CK348" s="145">
        <f>SUM(CK349:CK350)</f>
        <v>8422</v>
      </c>
      <c r="CL348" s="145">
        <f>SUM(CL349:CL350)</f>
        <v>3450</v>
      </c>
      <c r="CM348" s="145">
        <f>SUM(CM349:CM350)</f>
        <v>17915</v>
      </c>
      <c r="CN348" s="145">
        <f t="shared" ref="CN348" si="5382">CO348+CT348</f>
        <v>22737</v>
      </c>
      <c r="CO348" s="145">
        <f t="shared" si="5260"/>
        <v>12232</v>
      </c>
      <c r="CP348" s="145">
        <f>SUM(CP349:CP350)</f>
        <v>733</v>
      </c>
      <c r="CQ348" s="145">
        <f>SUM(CQ349:CQ350)</f>
        <v>3469</v>
      </c>
      <c r="CR348" s="145">
        <f>SUM(CR349:CR350)</f>
        <v>1310</v>
      </c>
      <c r="CS348" s="145">
        <f>SUM(CS349:CS350)</f>
        <v>6720</v>
      </c>
      <c r="CT348" s="145">
        <f t="shared" ref="CT348" si="5383">SUM(CU348:CX348)</f>
        <v>10505</v>
      </c>
      <c r="CU348" s="145">
        <f>SUM(CU349:CU350)</f>
        <v>667</v>
      </c>
      <c r="CV348" s="145">
        <f>SUM(CV349:CV350)</f>
        <v>2032</v>
      </c>
      <c r="CW348" s="145">
        <f>SUM(CW349:CW350)</f>
        <v>884</v>
      </c>
      <c r="CX348" s="145">
        <f>SUM(CX349:CX350)</f>
        <v>6922</v>
      </c>
      <c r="CY348" s="145">
        <f t="shared" ref="CY348" si="5384">CZ348+DE348</f>
        <v>12794</v>
      </c>
      <c r="CZ348" s="145">
        <f t="shared" ref="CZ348" si="5385">SUM(DA348:DD348)</f>
        <v>6545</v>
      </c>
      <c r="DA348" s="145">
        <f>SUM(DA349:DA350)</f>
        <v>16</v>
      </c>
      <c r="DB348" s="145">
        <f>SUM(DB349:DB350)</f>
        <v>153</v>
      </c>
      <c r="DC348" s="145">
        <f>SUM(DC349:DC350)</f>
        <v>661</v>
      </c>
      <c r="DD348" s="145">
        <f>SUM(DD349:DD350)</f>
        <v>5715</v>
      </c>
      <c r="DE348" s="145">
        <f t="shared" ref="DE348" si="5386">SUM(DF348:DI348)</f>
        <v>6249</v>
      </c>
      <c r="DF348" s="145">
        <f>SUM(DF349:DF350)</f>
        <v>3</v>
      </c>
      <c r="DG348" s="145">
        <f>SUM(DG349:DG350)</f>
        <v>11</v>
      </c>
      <c r="DH348" s="145">
        <f>SUM(DH349:DH350)</f>
        <v>426</v>
      </c>
      <c r="DI348" s="145">
        <f>SUM(DI349:DI350)</f>
        <v>5809</v>
      </c>
      <c r="DJ348" s="145">
        <f t="shared" ref="DJ348" si="5387">DK348+DP348</f>
        <v>14099</v>
      </c>
      <c r="DK348" s="145">
        <f t="shared" ref="DK348" si="5388">SUM(DL348:DO348)</f>
        <v>7398</v>
      </c>
      <c r="DL348" s="145">
        <f>SUM(DL349:DL350)</f>
        <v>58</v>
      </c>
      <c r="DM348" s="145">
        <f>SUM(DM349:DM350)</f>
        <v>323</v>
      </c>
      <c r="DN348" s="145">
        <f>SUM(DN349:DN350)</f>
        <v>866</v>
      </c>
      <c r="DO348" s="145">
        <f>SUM(DO349:DO350)</f>
        <v>6151</v>
      </c>
      <c r="DP348" s="145">
        <f t="shared" ref="DP348" si="5389">SUM(DQ348:DT348)</f>
        <v>6701</v>
      </c>
      <c r="DQ348" s="145">
        <f>SUM(DQ349:DQ350)</f>
        <v>17</v>
      </c>
      <c r="DR348" s="145">
        <f>SUM(DR349:DR350)</f>
        <v>15</v>
      </c>
      <c r="DS348" s="145">
        <f>SUM(DS349:DS350)</f>
        <v>456</v>
      </c>
      <c r="DT348" s="145">
        <f>SUM(DT349:DT350)</f>
        <v>6213</v>
      </c>
      <c r="DU348" s="145">
        <f t="shared" ref="DU348" si="5390">DV348+EA348</f>
        <v>49630</v>
      </c>
      <c r="DV348" s="145">
        <f t="shared" ref="DV348" si="5391">SUM(DW348:DZ348)</f>
        <v>26175</v>
      </c>
      <c r="DW348" s="145">
        <f>SUM(DW349:DW350)</f>
        <v>807</v>
      </c>
      <c r="DX348" s="145">
        <f>SUM(DX349:DX350)</f>
        <v>3945</v>
      </c>
      <c r="DY348" s="145">
        <f>SUM(DY349:DY350)</f>
        <v>2837</v>
      </c>
      <c r="DZ348" s="145">
        <f>SUM(DZ349:DZ350)</f>
        <v>18586</v>
      </c>
      <c r="EA348" s="145">
        <f t="shared" ref="EA348" si="5392">SUM(EB348:EE348)</f>
        <v>23455</v>
      </c>
      <c r="EB348" s="145">
        <f>SUM(EB349:EB350)</f>
        <v>687</v>
      </c>
      <c r="EC348" s="145">
        <f>SUM(EC349:EC350)</f>
        <v>2058</v>
      </c>
      <c r="ED348" s="145">
        <f>SUM(ED349:ED350)</f>
        <v>1766</v>
      </c>
      <c r="EE348" s="145">
        <f>SUM(EE349:EE350)</f>
        <v>18944</v>
      </c>
      <c r="EF348" s="145">
        <f t="shared" ref="EF348" si="5393">EG348+EL348</f>
        <v>0</v>
      </c>
      <c r="EG348" s="145">
        <f t="shared" si="5271"/>
        <v>0</v>
      </c>
      <c r="EH348" s="145">
        <f>SUM(EH349:EH350)</f>
        <v>0</v>
      </c>
      <c r="EI348" s="145">
        <f>SUM(EI349:EI350)</f>
        <v>0</v>
      </c>
      <c r="EJ348" s="145">
        <f>SUM(EJ349:EJ350)</f>
        <v>0</v>
      </c>
      <c r="EK348" s="145">
        <f>SUM(EK349:EK350)</f>
        <v>0</v>
      </c>
      <c r="EL348" s="145">
        <f t="shared" ref="EL348" si="5394">SUM(EM348:EP348)</f>
        <v>0</v>
      </c>
      <c r="EM348" s="145">
        <f>SUM(EM349:EM350)</f>
        <v>0</v>
      </c>
      <c r="EN348" s="145">
        <f>SUM(EN349:EN350)</f>
        <v>0</v>
      </c>
      <c r="EO348" s="145">
        <f>SUM(EO349:EO350)</f>
        <v>0</v>
      </c>
      <c r="EP348" s="145">
        <f>SUM(EP349:EP350)</f>
        <v>0</v>
      </c>
      <c r="EQ348" s="145">
        <f t="shared" ref="EQ348" si="5395">ER348+EW348</f>
        <v>0</v>
      </c>
      <c r="ER348" s="145">
        <f t="shared" ref="ER348" si="5396">SUM(ES348:EV348)</f>
        <v>0</v>
      </c>
      <c r="ES348" s="145">
        <f>SUM(ES349:ES350)</f>
        <v>0</v>
      </c>
      <c r="ET348" s="145">
        <f>SUM(ET349:ET350)</f>
        <v>0</v>
      </c>
      <c r="EU348" s="145">
        <f>SUM(EU349:EU350)</f>
        <v>0</v>
      </c>
      <c r="EV348" s="145">
        <f>SUM(EV349:EV350)</f>
        <v>0</v>
      </c>
      <c r="EW348" s="145">
        <f t="shared" ref="EW348" si="5397">SUM(EX348:FA348)</f>
        <v>0</v>
      </c>
      <c r="EX348" s="145">
        <f>SUM(EX349:EX350)</f>
        <v>0</v>
      </c>
      <c r="EY348" s="145">
        <f>SUM(EY349:EY350)</f>
        <v>0</v>
      </c>
      <c r="EZ348" s="145">
        <f>SUM(EZ349:EZ350)</f>
        <v>0</v>
      </c>
      <c r="FA348" s="145">
        <f>SUM(FA349:FA350)</f>
        <v>0</v>
      </c>
      <c r="FB348" s="145">
        <f t="shared" ref="FB348" si="5398">FC348+FH348</f>
        <v>0</v>
      </c>
      <c r="FC348" s="145">
        <f t="shared" ref="FC348" si="5399">SUM(FD348:FG348)</f>
        <v>0</v>
      </c>
      <c r="FD348" s="145">
        <f>SUM(FD349:FD350)</f>
        <v>0</v>
      </c>
      <c r="FE348" s="145">
        <f>SUM(FE349:FE350)</f>
        <v>0</v>
      </c>
      <c r="FF348" s="145">
        <f>SUM(FF349:FF350)</f>
        <v>0</v>
      </c>
      <c r="FG348" s="145">
        <f>SUM(FG349:FG350)</f>
        <v>0</v>
      </c>
      <c r="FH348" s="145">
        <f t="shared" ref="FH348" si="5400">SUM(FI348:FL348)</f>
        <v>0</v>
      </c>
      <c r="FI348" s="145">
        <f>SUM(FI349:FI350)</f>
        <v>0</v>
      </c>
      <c r="FJ348" s="145">
        <f>SUM(FJ349:FJ350)</f>
        <v>0</v>
      </c>
      <c r="FK348" s="145">
        <f>SUM(FK349:FK350)</f>
        <v>0</v>
      </c>
      <c r="FL348" s="145">
        <f>SUM(FL349:FL350)</f>
        <v>0</v>
      </c>
      <c r="FM348" s="145">
        <f t="shared" ref="FM348" si="5401">FN348+FS348</f>
        <v>0</v>
      </c>
      <c r="FN348" s="145">
        <f t="shared" ref="FN348" si="5402">SUM(FO348:FR348)</f>
        <v>0</v>
      </c>
      <c r="FO348" s="145">
        <f>SUM(FO349:FO350)</f>
        <v>0</v>
      </c>
      <c r="FP348" s="145">
        <f>SUM(FP349:FP350)</f>
        <v>0</v>
      </c>
      <c r="FQ348" s="145">
        <f>SUM(FQ349:FQ350)</f>
        <v>0</v>
      </c>
      <c r="FR348" s="145">
        <f>SUM(FR349:FR350)</f>
        <v>0</v>
      </c>
      <c r="FS348" s="145">
        <f t="shared" ref="FS348" si="5403">SUM(FT348:FW348)</f>
        <v>0</v>
      </c>
      <c r="FT348" s="145">
        <f>SUM(FT349:FT350)</f>
        <v>0</v>
      </c>
      <c r="FU348" s="145">
        <f>SUM(FU349:FU350)</f>
        <v>0</v>
      </c>
      <c r="FV348" s="145">
        <f>SUM(FV349:FV350)</f>
        <v>0</v>
      </c>
      <c r="FW348" s="145">
        <f>SUM(FW349:FW350)</f>
        <v>0</v>
      </c>
      <c r="FX348" s="145">
        <f t="shared" ref="FX348:FX351" si="5404">FY348+GD348</f>
        <v>188998</v>
      </c>
      <c r="FY348" s="145">
        <f t="shared" ref="FY348:FY351" si="5405">SUM(FZ348:GC348)</f>
        <v>102276</v>
      </c>
      <c r="FZ348" s="145">
        <f>SUM(FZ349:FZ350)</f>
        <v>7202</v>
      </c>
      <c r="GA348" s="145">
        <f>SUM(GA349:GA350)</f>
        <v>27679</v>
      </c>
      <c r="GB348" s="145">
        <f>SUM(GB349:GB350)</f>
        <v>11910</v>
      </c>
      <c r="GC348" s="145">
        <f>SUM(GC349:GC350)</f>
        <v>55485</v>
      </c>
      <c r="GD348" s="145">
        <f t="shared" ref="GD348:GD351" si="5406">SUM(GE348:GH348)</f>
        <v>86722</v>
      </c>
      <c r="GE348" s="145">
        <f>SUM(GE349:GE350)</f>
        <v>6408</v>
      </c>
      <c r="GF348" s="145">
        <f>SUM(GF349:GF350)</f>
        <v>17416</v>
      </c>
      <c r="GG348" s="145">
        <f>SUM(GG349:GG350)</f>
        <v>8762</v>
      </c>
      <c r="GH348" s="145">
        <f>SUM(GH349:GH350)</f>
        <v>54136</v>
      </c>
    </row>
    <row r="349" spans="1:190" s="30" customFormat="1" ht="15" customHeight="1" x14ac:dyDescent="0.25">
      <c r="A349" s="46"/>
      <c r="B349" s="75"/>
      <c r="C349" s="57" t="s">
        <v>343</v>
      </c>
      <c r="D349" s="112">
        <f>E349+J349</f>
        <v>24300</v>
      </c>
      <c r="E349" s="112">
        <f>SUM(F349:I349)</f>
        <v>13085</v>
      </c>
      <c r="F349" s="112">
        <v>1258</v>
      </c>
      <c r="G349" s="112">
        <v>4200</v>
      </c>
      <c r="H349" s="112">
        <v>1585</v>
      </c>
      <c r="I349" s="112">
        <v>6042</v>
      </c>
      <c r="J349" s="112">
        <f>SUM(K349:N349)</f>
        <v>11215</v>
      </c>
      <c r="K349" s="112">
        <v>1261</v>
      </c>
      <c r="L349" s="112">
        <v>3178</v>
      </c>
      <c r="M349" s="112">
        <v>1261</v>
      </c>
      <c r="N349" s="112">
        <v>5515</v>
      </c>
      <c r="O349" s="112">
        <f>P349+U349</f>
        <v>20643</v>
      </c>
      <c r="P349" s="112">
        <f>SUM(Q349:T349)</f>
        <v>11371</v>
      </c>
      <c r="Q349" s="112">
        <v>773</v>
      </c>
      <c r="R349" s="112">
        <v>3107</v>
      </c>
      <c r="S349" s="112">
        <v>1563</v>
      </c>
      <c r="T349" s="112">
        <v>5928</v>
      </c>
      <c r="U349" s="112">
        <f>SUM(V349:Y349)</f>
        <v>9272</v>
      </c>
      <c r="V349" s="112">
        <v>660</v>
      </c>
      <c r="W349" s="112">
        <v>1826</v>
      </c>
      <c r="X349" s="112">
        <v>1164</v>
      </c>
      <c r="Y349" s="112">
        <v>5622</v>
      </c>
      <c r="Z349" s="112">
        <f>AA349+AF349</f>
        <v>22204</v>
      </c>
      <c r="AA349" s="112">
        <f>SUM(AB349:AE349)</f>
        <v>12336</v>
      </c>
      <c r="AB349" s="112">
        <v>806</v>
      </c>
      <c r="AC349" s="112">
        <v>3476</v>
      </c>
      <c r="AD349" s="112">
        <v>1589</v>
      </c>
      <c r="AE349" s="112">
        <v>6465</v>
      </c>
      <c r="AF349" s="112">
        <f>SUM(AG349:AJ349)</f>
        <v>9868</v>
      </c>
      <c r="AG349" s="112">
        <v>675</v>
      </c>
      <c r="AH349" s="112">
        <v>1932</v>
      </c>
      <c r="AI349" s="112">
        <v>1121</v>
      </c>
      <c r="AJ349" s="112">
        <v>6140</v>
      </c>
      <c r="AK349" s="145">
        <f>AL349+AQ349</f>
        <v>67147</v>
      </c>
      <c r="AL349" s="145">
        <f>SUM(AM349:AP349)</f>
        <v>36792</v>
      </c>
      <c r="AM349" s="145">
        <f t="shared" ref="AM349:AP350" si="5407">F349+Q349+AB349</f>
        <v>2837</v>
      </c>
      <c r="AN349" s="145">
        <f t="shared" si="5407"/>
        <v>10783</v>
      </c>
      <c r="AO349" s="145">
        <f t="shared" si="5407"/>
        <v>4737</v>
      </c>
      <c r="AP349" s="145">
        <f t="shared" si="5407"/>
        <v>18435</v>
      </c>
      <c r="AQ349" s="145">
        <f>SUM(AR349:AU349)</f>
        <v>30355</v>
      </c>
      <c r="AR349" s="145">
        <f t="shared" ref="AR349:AU350" si="5408">K349+V349+AG349</f>
        <v>2596</v>
      </c>
      <c r="AS349" s="145">
        <f t="shared" si="5408"/>
        <v>6936</v>
      </c>
      <c r="AT349" s="145">
        <f t="shared" si="5408"/>
        <v>3546</v>
      </c>
      <c r="AU349" s="145">
        <f t="shared" si="5408"/>
        <v>17277</v>
      </c>
      <c r="AV349" s="112">
        <f>AW349+BB349</f>
        <v>21046</v>
      </c>
      <c r="AW349" s="112">
        <f>SUM(AX349:BA349)</f>
        <v>11484</v>
      </c>
      <c r="AX349" s="112">
        <v>1023</v>
      </c>
      <c r="AY349" s="112">
        <v>3542</v>
      </c>
      <c r="AZ349" s="112">
        <v>1487</v>
      </c>
      <c r="BA349" s="112">
        <v>5432</v>
      </c>
      <c r="BB349" s="112">
        <f>SUM(BC349:BF349)</f>
        <v>9562</v>
      </c>
      <c r="BC349" s="112">
        <v>916</v>
      </c>
      <c r="BD349" s="112">
        <v>2210</v>
      </c>
      <c r="BE349" s="112">
        <v>1063</v>
      </c>
      <c r="BF349" s="112">
        <v>5373</v>
      </c>
      <c r="BG349" s="112">
        <f>BH349+BM349</f>
        <v>26499</v>
      </c>
      <c r="BH349" s="112">
        <f>SUM(BI349:BL349)</f>
        <v>14440</v>
      </c>
      <c r="BI349" s="112">
        <v>1435</v>
      </c>
      <c r="BJ349" s="112">
        <v>5279</v>
      </c>
      <c r="BK349" s="112">
        <v>1668</v>
      </c>
      <c r="BL349" s="112">
        <v>6058</v>
      </c>
      <c r="BM349" s="112">
        <f>SUM(BN349:BQ349)</f>
        <v>12059</v>
      </c>
      <c r="BN349" s="112">
        <v>1275</v>
      </c>
      <c r="BO349" s="112">
        <v>3552</v>
      </c>
      <c r="BP349" s="112">
        <v>1311</v>
      </c>
      <c r="BQ349" s="112">
        <v>5921</v>
      </c>
      <c r="BR349" s="112">
        <f>BS349+BX349</f>
        <v>24676</v>
      </c>
      <c r="BS349" s="112">
        <f>SUM(BT349:BW349)</f>
        <v>13385</v>
      </c>
      <c r="BT349" s="112">
        <v>1100</v>
      </c>
      <c r="BU349" s="112">
        <v>4130</v>
      </c>
      <c r="BV349" s="112">
        <v>1181</v>
      </c>
      <c r="BW349" s="112">
        <v>6974</v>
      </c>
      <c r="BX349" s="112">
        <f>SUM(BY349:CB349)</f>
        <v>11291</v>
      </c>
      <c r="BY349" s="112">
        <v>934</v>
      </c>
      <c r="BZ349" s="112">
        <v>2660</v>
      </c>
      <c r="CA349" s="112">
        <v>1076</v>
      </c>
      <c r="CB349" s="112">
        <v>6621</v>
      </c>
      <c r="CC349" s="145">
        <f>CD349+CI349</f>
        <v>72221</v>
      </c>
      <c r="CD349" s="145">
        <f>SUM(CE349:CH349)</f>
        <v>39309</v>
      </c>
      <c r="CE349" s="145">
        <f t="shared" ref="CE349:CH350" si="5409">AX349+BI349+BT349</f>
        <v>3558</v>
      </c>
      <c r="CF349" s="145">
        <f t="shared" si="5409"/>
        <v>12951</v>
      </c>
      <c r="CG349" s="145">
        <f t="shared" si="5409"/>
        <v>4336</v>
      </c>
      <c r="CH349" s="145">
        <f t="shared" si="5409"/>
        <v>18464</v>
      </c>
      <c r="CI349" s="145">
        <f>SUM(CJ349:CM349)</f>
        <v>32912</v>
      </c>
      <c r="CJ349" s="145">
        <f t="shared" ref="CJ349:CM350" si="5410">BC349+BN349+BY349</f>
        <v>3125</v>
      </c>
      <c r="CK349" s="145">
        <f t="shared" si="5410"/>
        <v>8422</v>
      </c>
      <c r="CL349" s="145">
        <f t="shared" si="5410"/>
        <v>3450</v>
      </c>
      <c r="CM349" s="145">
        <f t="shared" si="5410"/>
        <v>17915</v>
      </c>
      <c r="CN349" s="112">
        <f>CO349+CT349</f>
        <v>22737</v>
      </c>
      <c r="CO349" s="112">
        <f>SUM(CP349:CS349)</f>
        <v>12232</v>
      </c>
      <c r="CP349" s="112">
        <v>733</v>
      </c>
      <c r="CQ349" s="112">
        <v>3469</v>
      </c>
      <c r="CR349" s="112">
        <v>1310</v>
      </c>
      <c r="CS349" s="112">
        <v>6720</v>
      </c>
      <c r="CT349" s="112">
        <f>SUM(CU349:CX349)</f>
        <v>10505</v>
      </c>
      <c r="CU349" s="112">
        <v>667</v>
      </c>
      <c r="CV349" s="112">
        <v>2032</v>
      </c>
      <c r="CW349" s="112">
        <v>884</v>
      </c>
      <c r="CX349" s="112">
        <v>6922</v>
      </c>
      <c r="CY349" s="112">
        <f>CZ349+DE349</f>
        <v>12794</v>
      </c>
      <c r="CZ349" s="112">
        <f>SUM(DA349:DD349)</f>
        <v>6545</v>
      </c>
      <c r="DA349" s="112">
        <v>16</v>
      </c>
      <c r="DB349" s="112">
        <v>153</v>
      </c>
      <c r="DC349" s="112">
        <v>661</v>
      </c>
      <c r="DD349" s="112">
        <v>5715</v>
      </c>
      <c r="DE349" s="112">
        <f>SUM(DF349:DI349)</f>
        <v>6249</v>
      </c>
      <c r="DF349" s="112">
        <v>3</v>
      </c>
      <c r="DG349" s="112">
        <v>11</v>
      </c>
      <c r="DH349" s="112">
        <v>426</v>
      </c>
      <c r="DI349" s="112">
        <v>5809</v>
      </c>
      <c r="DJ349" s="112">
        <f>DK349+DP349</f>
        <v>14099</v>
      </c>
      <c r="DK349" s="112">
        <f>SUM(DL349:DO349)</f>
        <v>7398</v>
      </c>
      <c r="DL349" s="112">
        <v>58</v>
      </c>
      <c r="DM349" s="112">
        <v>323</v>
      </c>
      <c r="DN349" s="112">
        <v>866</v>
      </c>
      <c r="DO349" s="112">
        <v>6151</v>
      </c>
      <c r="DP349" s="112">
        <f>SUM(DQ349:DT349)</f>
        <v>6701</v>
      </c>
      <c r="DQ349" s="112">
        <v>17</v>
      </c>
      <c r="DR349" s="112">
        <v>15</v>
      </c>
      <c r="DS349" s="112">
        <v>456</v>
      </c>
      <c r="DT349" s="112">
        <v>6213</v>
      </c>
      <c r="DU349" s="145">
        <f>DV349+EA349</f>
        <v>49630</v>
      </c>
      <c r="DV349" s="145">
        <f>SUM(DW349:DZ349)</f>
        <v>26175</v>
      </c>
      <c r="DW349" s="145">
        <f t="shared" ref="DW349:DZ350" si="5411">CP349+DA349+DL349</f>
        <v>807</v>
      </c>
      <c r="DX349" s="145">
        <f t="shared" si="5411"/>
        <v>3945</v>
      </c>
      <c r="DY349" s="145">
        <f t="shared" si="5411"/>
        <v>2837</v>
      </c>
      <c r="DZ349" s="145">
        <f t="shared" si="5411"/>
        <v>18586</v>
      </c>
      <c r="EA349" s="145">
        <f>SUM(EB349:EE349)</f>
        <v>23455</v>
      </c>
      <c r="EB349" s="145">
        <f t="shared" ref="EB349:EE350" si="5412">CU349+DF349+DQ349</f>
        <v>687</v>
      </c>
      <c r="EC349" s="145">
        <f t="shared" si="5412"/>
        <v>2058</v>
      </c>
      <c r="ED349" s="145">
        <f t="shared" si="5412"/>
        <v>1766</v>
      </c>
      <c r="EE349" s="145">
        <f t="shared" si="5412"/>
        <v>18944</v>
      </c>
      <c r="EF349" s="112">
        <f>EG349+EL349</f>
        <v>0</v>
      </c>
      <c r="EG349" s="112">
        <f>SUM(EH349:EK349)</f>
        <v>0</v>
      </c>
      <c r="EH349" s="112">
        <v>0</v>
      </c>
      <c r="EI349" s="112">
        <v>0</v>
      </c>
      <c r="EJ349" s="112">
        <v>0</v>
      </c>
      <c r="EK349" s="112">
        <v>0</v>
      </c>
      <c r="EL349" s="112">
        <f>SUM(EM349:EP349)</f>
        <v>0</v>
      </c>
      <c r="EM349" s="112">
        <v>0</v>
      </c>
      <c r="EN349" s="112">
        <v>0</v>
      </c>
      <c r="EO349" s="112">
        <v>0</v>
      </c>
      <c r="EP349" s="112">
        <v>0</v>
      </c>
      <c r="EQ349" s="112">
        <f>ER349+EW349</f>
        <v>0</v>
      </c>
      <c r="ER349" s="112">
        <f>SUM(ES349:EV349)</f>
        <v>0</v>
      </c>
      <c r="ES349" s="112">
        <v>0</v>
      </c>
      <c r="ET349" s="112">
        <v>0</v>
      </c>
      <c r="EU349" s="112">
        <v>0</v>
      </c>
      <c r="EV349" s="112">
        <v>0</v>
      </c>
      <c r="EW349" s="112">
        <f>SUM(EX349:FA349)</f>
        <v>0</v>
      </c>
      <c r="EX349" s="112">
        <v>0</v>
      </c>
      <c r="EY349" s="112">
        <v>0</v>
      </c>
      <c r="EZ349" s="112">
        <v>0</v>
      </c>
      <c r="FA349" s="112">
        <v>0</v>
      </c>
      <c r="FB349" s="112">
        <f>FC349+FH349</f>
        <v>0</v>
      </c>
      <c r="FC349" s="112">
        <f>SUM(FD349:FG349)</f>
        <v>0</v>
      </c>
      <c r="FD349" s="112">
        <v>0</v>
      </c>
      <c r="FE349" s="112">
        <v>0</v>
      </c>
      <c r="FF349" s="112">
        <v>0</v>
      </c>
      <c r="FG349" s="112">
        <v>0</v>
      </c>
      <c r="FH349" s="112">
        <f>SUM(FI349:FL349)</f>
        <v>0</v>
      </c>
      <c r="FI349" s="112">
        <v>0</v>
      </c>
      <c r="FJ349" s="112">
        <v>0</v>
      </c>
      <c r="FK349" s="112">
        <v>0</v>
      </c>
      <c r="FL349" s="112">
        <v>0</v>
      </c>
      <c r="FM349" s="145">
        <f>FN349+FS349</f>
        <v>0</v>
      </c>
      <c r="FN349" s="145">
        <f>SUM(FO349:FR349)</f>
        <v>0</v>
      </c>
      <c r="FO349" s="145">
        <f t="shared" ref="FO349:FR350" si="5413">EH349+ES349+FD349</f>
        <v>0</v>
      </c>
      <c r="FP349" s="145">
        <f t="shared" si="5413"/>
        <v>0</v>
      </c>
      <c r="FQ349" s="145">
        <f t="shared" si="5413"/>
        <v>0</v>
      </c>
      <c r="FR349" s="145">
        <f t="shared" si="5413"/>
        <v>0</v>
      </c>
      <c r="FS349" s="145">
        <f>SUM(FT349:FW349)</f>
        <v>0</v>
      </c>
      <c r="FT349" s="145">
        <f t="shared" ref="FT349:FW350" si="5414">EM349+EX349+FI349</f>
        <v>0</v>
      </c>
      <c r="FU349" s="145">
        <f t="shared" si="5414"/>
        <v>0</v>
      </c>
      <c r="FV349" s="145">
        <f t="shared" si="5414"/>
        <v>0</v>
      </c>
      <c r="FW349" s="145">
        <f t="shared" si="5414"/>
        <v>0</v>
      </c>
      <c r="FX349" s="145">
        <f>FY349+GD349</f>
        <v>188998</v>
      </c>
      <c r="FY349" s="145">
        <f>SUM(FZ349:GC349)</f>
        <v>102276</v>
      </c>
      <c r="FZ349" s="145">
        <f t="shared" ref="FZ349:GC350" si="5415">FO349+DW349+CE349+AM349</f>
        <v>7202</v>
      </c>
      <c r="GA349" s="145">
        <f t="shared" si="5415"/>
        <v>27679</v>
      </c>
      <c r="GB349" s="145">
        <f t="shared" si="5415"/>
        <v>11910</v>
      </c>
      <c r="GC349" s="145">
        <f t="shared" si="5415"/>
        <v>55485</v>
      </c>
      <c r="GD349" s="145">
        <f>SUM(GE349:GH349)</f>
        <v>86722</v>
      </c>
      <c r="GE349" s="145">
        <f t="shared" ref="GE349:GH350" si="5416">FT349+EB349+CJ349+AR349</f>
        <v>6408</v>
      </c>
      <c r="GF349" s="145">
        <f t="shared" si="5416"/>
        <v>17416</v>
      </c>
      <c r="GG349" s="145">
        <f t="shared" si="5416"/>
        <v>8762</v>
      </c>
      <c r="GH349" s="145">
        <f t="shared" si="5416"/>
        <v>54136</v>
      </c>
    </row>
    <row r="350" spans="1:190" s="30" customFormat="1" ht="15" customHeight="1" x14ac:dyDescent="0.25">
      <c r="A350" s="46"/>
      <c r="B350" s="75"/>
      <c r="C350" s="57" t="s">
        <v>344</v>
      </c>
      <c r="D350" s="112">
        <f>E350+J350</f>
        <v>0</v>
      </c>
      <c r="E350" s="112">
        <f>SUM(F350:I350)</f>
        <v>0</v>
      </c>
      <c r="F350" s="112">
        <v>0</v>
      </c>
      <c r="G350" s="112">
        <v>0</v>
      </c>
      <c r="H350" s="112">
        <v>0</v>
      </c>
      <c r="I350" s="112">
        <v>0</v>
      </c>
      <c r="J350" s="112">
        <f>SUM(K350:N350)</f>
        <v>0</v>
      </c>
      <c r="K350" s="112">
        <v>0</v>
      </c>
      <c r="L350" s="112">
        <v>0</v>
      </c>
      <c r="M350" s="112">
        <v>0</v>
      </c>
      <c r="N350" s="112">
        <v>0</v>
      </c>
      <c r="O350" s="112">
        <f>P350+U350</f>
        <v>0</v>
      </c>
      <c r="P350" s="112">
        <f>SUM(Q350:T350)</f>
        <v>0</v>
      </c>
      <c r="Q350" s="112">
        <v>0</v>
      </c>
      <c r="R350" s="112">
        <v>0</v>
      </c>
      <c r="S350" s="112">
        <v>0</v>
      </c>
      <c r="T350" s="112">
        <v>0</v>
      </c>
      <c r="U350" s="112">
        <f>SUM(V350:Y350)</f>
        <v>0</v>
      </c>
      <c r="V350" s="112">
        <v>0</v>
      </c>
      <c r="W350" s="112">
        <v>0</v>
      </c>
      <c r="X350" s="112">
        <v>0</v>
      </c>
      <c r="Y350" s="112">
        <v>0</v>
      </c>
      <c r="Z350" s="112">
        <f>AA350+AF350</f>
        <v>0</v>
      </c>
      <c r="AA350" s="112">
        <f>SUM(AB350:AE350)</f>
        <v>0</v>
      </c>
      <c r="AB350" s="112">
        <v>0</v>
      </c>
      <c r="AC350" s="112">
        <v>0</v>
      </c>
      <c r="AD350" s="112">
        <v>0</v>
      </c>
      <c r="AE350" s="112">
        <v>0</v>
      </c>
      <c r="AF350" s="112">
        <f>SUM(AG350:AJ350)</f>
        <v>0</v>
      </c>
      <c r="AG350" s="112">
        <v>0</v>
      </c>
      <c r="AH350" s="112">
        <v>0</v>
      </c>
      <c r="AI350" s="112">
        <v>0</v>
      </c>
      <c r="AJ350" s="112">
        <v>0</v>
      </c>
      <c r="AK350" s="145">
        <f>AL350+AQ350</f>
        <v>0</v>
      </c>
      <c r="AL350" s="145">
        <f>SUM(AM350:AP350)</f>
        <v>0</v>
      </c>
      <c r="AM350" s="145">
        <f t="shared" si="5407"/>
        <v>0</v>
      </c>
      <c r="AN350" s="145">
        <f t="shared" si="5407"/>
        <v>0</v>
      </c>
      <c r="AO350" s="145">
        <f t="shared" si="5407"/>
        <v>0</v>
      </c>
      <c r="AP350" s="145">
        <f t="shared" si="5407"/>
        <v>0</v>
      </c>
      <c r="AQ350" s="145">
        <f>SUM(AR350:AU350)</f>
        <v>0</v>
      </c>
      <c r="AR350" s="145">
        <f t="shared" si="5408"/>
        <v>0</v>
      </c>
      <c r="AS350" s="145">
        <f t="shared" si="5408"/>
        <v>0</v>
      </c>
      <c r="AT350" s="145">
        <f t="shared" si="5408"/>
        <v>0</v>
      </c>
      <c r="AU350" s="145">
        <f t="shared" si="5408"/>
        <v>0</v>
      </c>
      <c r="AV350" s="112">
        <f>AW350+BB350</f>
        <v>0</v>
      </c>
      <c r="AW350" s="112">
        <f>SUM(AX350:BA350)</f>
        <v>0</v>
      </c>
      <c r="AX350" s="112">
        <v>0</v>
      </c>
      <c r="AY350" s="112">
        <v>0</v>
      </c>
      <c r="AZ350" s="112">
        <v>0</v>
      </c>
      <c r="BA350" s="112">
        <v>0</v>
      </c>
      <c r="BB350" s="112">
        <f>SUM(BC350:BF350)</f>
        <v>0</v>
      </c>
      <c r="BC350" s="112">
        <v>0</v>
      </c>
      <c r="BD350" s="112">
        <v>0</v>
      </c>
      <c r="BE350" s="112">
        <v>0</v>
      </c>
      <c r="BF350" s="112">
        <v>0</v>
      </c>
      <c r="BG350" s="112">
        <f>BH350+BM350</f>
        <v>0</v>
      </c>
      <c r="BH350" s="112">
        <f>SUM(BI350:BL350)</f>
        <v>0</v>
      </c>
      <c r="BI350" s="112">
        <v>0</v>
      </c>
      <c r="BJ350" s="112">
        <v>0</v>
      </c>
      <c r="BK350" s="112">
        <v>0</v>
      </c>
      <c r="BL350" s="112">
        <v>0</v>
      </c>
      <c r="BM350" s="112">
        <f>SUM(BN350:BQ350)</f>
        <v>0</v>
      </c>
      <c r="BN350" s="112">
        <v>0</v>
      </c>
      <c r="BO350" s="112">
        <v>0</v>
      </c>
      <c r="BP350" s="112">
        <v>0</v>
      </c>
      <c r="BQ350" s="112">
        <v>0</v>
      </c>
      <c r="BR350" s="112">
        <f>BS350+BX350</f>
        <v>0</v>
      </c>
      <c r="BS350" s="112">
        <f>SUM(BT350:BW350)</f>
        <v>0</v>
      </c>
      <c r="BT350" s="112">
        <v>0</v>
      </c>
      <c r="BU350" s="112">
        <v>0</v>
      </c>
      <c r="BV350" s="112">
        <v>0</v>
      </c>
      <c r="BW350" s="112">
        <v>0</v>
      </c>
      <c r="BX350" s="112">
        <f>SUM(BY350:CB350)</f>
        <v>0</v>
      </c>
      <c r="BY350" s="112">
        <v>0</v>
      </c>
      <c r="BZ350" s="112">
        <v>0</v>
      </c>
      <c r="CA350" s="112">
        <v>0</v>
      </c>
      <c r="CB350" s="112">
        <v>0</v>
      </c>
      <c r="CC350" s="145">
        <f>CD350+CI350</f>
        <v>0</v>
      </c>
      <c r="CD350" s="145">
        <f>SUM(CE350:CH350)</f>
        <v>0</v>
      </c>
      <c r="CE350" s="145">
        <f t="shared" si="5409"/>
        <v>0</v>
      </c>
      <c r="CF350" s="145">
        <f t="shared" si="5409"/>
        <v>0</v>
      </c>
      <c r="CG350" s="145">
        <f t="shared" si="5409"/>
        <v>0</v>
      </c>
      <c r="CH350" s="145">
        <f t="shared" si="5409"/>
        <v>0</v>
      </c>
      <c r="CI350" s="145">
        <f>SUM(CJ350:CM350)</f>
        <v>0</v>
      </c>
      <c r="CJ350" s="145">
        <f t="shared" si="5410"/>
        <v>0</v>
      </c>
      <c r="CK350" s="145">
        <f t="shared" si="5410"/>
        <v>0</v>
      </c>
      <c r="CL350" s="145">
        <f t="shared" si="5410"/>
        <v>0</v>
      </c>
      <c r="CM350" s="145">
        <f t="shared" si="5410"/>
        <v>0</v>
      </c>
      <c r="CN350" s="112">
        <f>CO350+CT350</f>
        <v>0</v>
      </c>
      <c r="CO350" s="112">
        <f>SUM(CP350:CS350)</f>
        <v>0</v>
      </c>
      <c r="CP350" s="112">
        <v>0</v>
      </c>
      <c r="CQ350" s="112">
        <v>0</v>
      </c>
      <c r="CR350" s="112">
        <v>0</v>
      </c>
      <c r="CS350" s="112">
        <v>0</v>
      </c>
      <c r="CT350" s="112">
        <f>SUM(CU350:CX350)</f>
        <v>0</v>
      </c>
      <c r="CU350" s="112">
        <v>0</v>
      </c>
      <c r="CV350" s="112">
        <v>0</v>
      </c>
      <c r="CW350" s="112">
        <v>0</v>
      </c>
      <c r="CX350" s="112">
        <v>0</v>
      </c>
      <c r="CY350" s="112">
        <f>CZ350+DE350</f>
        <v>0</v>
      </c>
      <c r="CZ350" s="112">
        <f>SUM(DA350:DD350)</f>
        <v>0</v>
      </c>
      <c r="DA350" s="112">
        <v>0</v>
      </c>
      <c r="DB350" s="112">
        <v>0</v>
      </c>
      <c r="DC350" s="112">
        <v>0</v>
      </c>
      <c r="DD350" s="112">
        <v>0</v>
      </c>
      <c r="DE350" s="112">
        <f>SUM(DF350:DI350)</f>
        <v>0</v>
      </c>
      <c r="DF350" s="112">
        <v>0</v>
      </c>
      <c r="DG350" s="112">
        <v>0</v>
      </c>
      <c r="DH350" s="112">
        <v>0</v>
      </c>
      <c r="DI350" s="112">
        <v>0</v>
      </c>
      <c r="DJ350" s="112">
        <f>DK350+DP350</f>
        <v>0</v>
      </c>
      <c r="DK350" s="112">
        <f>SUM(DL350:DO350)</f>
        <v>0</v>
      </c>
      <c r="DL350" s="112">
        <v>0</v>
      </c>
      <c r="DM350" s="112">
        <v>0</v>
      </c>
      <c r="DN350" s="112">
        <v>0</v>
      </c>
      <c r="DO350" s="112">
        <v>0</v>
      </c>
      <c r="DP350" s="112">
        <f>SUM(DQ350:DT350)</f>
        <v>0</v>
      </c>
      <c r="DQ350" s="112">
        <v>0</v>
      </c>
      <c r="DR350" s="112">
        <v>0</v>
      </c>
      <c r="DS350" s="112">
        <v>0</v>
      </c>
      <c r="DT350" s="112">
        <v>0</v>
      </c>
      <c r="DU350" s="145">
        <f>DV350+EA350</f>
        <v>0</v>
      </c>
      <c r="DV350" s="145">
        <f>SUM(DW350:DZ350)</f>
        <v>0</v>
      </c>
      <c r="DW350" s="145">
        <f t="shared" si="5411"/>
        <v>0</v>
      </c>
      <c r="DX350" s="145">
        <f t="shared" si="5411"/>
        <v>0</v>
      </c>
      <c r="DY350" s="145">
        <f t="shared" si="5411"/>
        <v>0</v>
      </c>
      <c r="DZ350" s="145">
        <f t="shared" si="5411"/>
        <v>0</v>
      </c>
      <c r="EA350" s="145">
        <f>SUM(EB350:EE350)</f>
        <v>0</v>
      </c>
      <c r="EB350" s="145">
        <f t="shared" si="5412"/>
        <v>0</v>
      </c>
      <c r="EC350" s="145">
        <f t="shared" si="5412"/>
        <v>0</v>
      </c>
      <c r="ED350" s="145">
        <f t="shared" si="5412"/>
        <v>0</v>
      </c>
      <c r="EE350" s="145">
        <f t="shared" si="5412"/>
        <v>0</v>
      </c>
      <c r="EF350" s="112">
        <f>EG350+EL350</f>
        <v>0</v>
      </c>
      <c r="EG350" s="112">
        <f>SUM(EH350:EK350)</f>
        <v>0</v>
      </c>
      <c r="EH350" s="112">
        <v>0</v>
      </c>
      <c r="EI350" s="112">
        <v>0</v>
      </c>
      <c r="EJ350" s="112">
        <v>0</v>
      </c>
      <c r="EK350" s="112">
        <v>0</v>
      </c>
      <c r="EL350" s="112">
        <f>SUM(EM350:EP350)</f>
        <v>0</v>
      </c>
      <c r="EM350" s="112">
        <v>0</v>
      </c>
      <c r="EN350" s="112">
        <v>0</v>
      </c>
      <c r="EO350" s="112">
        <v>0</v>
      </c>
      <c r="EP350" s="112">
        <v>0</v>
      </c>
      <c r="EQ350" s="112">
        <f>ER350+EW350</f>
        <v>0</v>
      </c>
      <c r="ER350" s="112">
        <f>SUM(ES350:EV350)</f>
        <v>0</v>
      </c>
      <c r="ES350" s="112">
        <v>0</v>
      </c>
      <c r="ET350" s="112">
        <v>0</v>
      </c>
      <c r="EU350" s="112">
        <v>0</v>
      </c>
      <c r="EV350" s="112">
        <v>0</v>
      </c>
      <c r="EW350" s="112">
        <f>SUM(EX350:FA350)</f>
        <v>0</v>
      </c>
      <c r="EX350" s="112">
        <v>0</v>
      </c>
      <c r="EY350" s="112">
        <v>0</v>
      </c>
      <c r="EZ350" s="112">
        <v>0</v>
      </c>
      <c r="FA350" s="112">
        <v>0</v>
      </c>
      <c r="FB350" s="112">
        <f>FC350+FH350</f>
        <v>0</v>
      </c>
      <c r="FC350" s="112">
        <f>SUM(FD350:FG350)</f>
        <v>0</v>
      </c>
      <c r="FD350" s="112">
        <v>0</v>
      </c>
      <c r="FE350" s="112">
        <v>0</v>
      </c>
      <c r="FF350" s="112">
        <v>0</v>
      </c>
      <c r="FG350" s="112">
        <v>0</v>
      </c>
      <c r="FH350" s="112">
        <f>SUM(FI350:FL350)</f>
        <v>0</v>
      </c>
      <c r="FI350" s="112">
        <v>0</v>
      </c>
      <c r="FJ350" s="112">
        <v>0</v>
      </c>
      <c r="FK350" s="112">
        <v>0</v>
      </c>
      <c r="FL350" s="112">
        <v>0</v>
      </c>
      <c r="FM350" s="145">
        <f>FN350+FS350</f>
        <v>0</v>
      </c>
      <c r="FN350" s="145">
        <f>SUM(FO350:FR350)</f>
        <v>0</v>
      </c>
      <c r="FO350" s="145">
        <f t="shared" si="5413"/>
        <v>0</v>
      </c>
      <c r="FP350" s="145">
        <f t="shared" si="5413"/>
        <v>0</v>
      </c>
      <c r="FQ350" s="145">
        <f t="shared" si="5413"/>
        <v>0</v>
      </c>
      <c r="FR350" s="145">
        <f t="shared" si="5413"/>
        <v>0</v>
      </c>
      <c r="FS350" s="145">
        <f>SUM(FT350:FW350)</f>
        <v>0</v>
      </c>
      <c r="FT350" s="145">
        <f t="shared" si="5414"/>
        <v>0</v>
      </c>
      <c r="FU350" s="145">
        <f t="shared" si="5414"/>
        <v>0</v>
      </c>
      <c r="FV350" s="145">
        <f t="shared" si="5414"/>
        <v>0</v>
      </c>
      <c r="FW350" s="145">
        <f t="shared" si="5414"/>
        <v>0</v>
      </c>
      <c r="FX350" s="145">
        <f>FY350+GD350</f>
        <v>0</v>
      </c>
      <c r="FY350" s="145">
        <f>SUM(FZ350:GC350)</f>
        <v>0</v>
      </c>
      <c r="FZ350" s="145">
        <f t="shared" si="5415"/>
        <v>0</v>
      </c>
      <c r="GA350" s="145">
        <f t="shared" si="5415"/>
        <v>0</v>
      </c>
      <c r="GB350" s="145">
        <f t="shared" si="5415"/>
        <v>0</v>
      </c>
      <c r="GC350" s="145">
        <f t="shared" si="5415"/>
        <v>0</v>
      </c>
      <c r="GD350" s="145">
        <f>SUM(GE350:GH350)</f>
        <v>0</v>
      </c>
      <c r="GE350" s="145">
        <f t="shared" si="5416"/>
        <v>0</v>
      </c>
      <c r="GF350" s="145">
        <f t="shared" si="5416"/>
        <v>0</v>
      </c>
      <c r="GG350" s="145">
        <f t="shared" si="5416"/>
        <v>0</v>
      </c>
      <c r="GH350" s="145">
        <f t="shared" si="5416"/>
        <v>0</v>
      </c>
    </row>
    <row r="351" spans="1:190" s="30" customFormat="1" ht="15" customHeight="1" x14ac:dyDescent="0.25">
      <c r="A351" s="46"/>
      <c r="B351" s="75"/>
      <c r="C351" s="93" t="s">
        <v>137</v>
      </c>
      <c r="D351" s="145">
        <f t="shared" ref="D351" si="5417">E351+J351</f>
        <v>3864</v>
      </c>
      <c r="E351" s="145">
        <f t="shared" ref="E351" si="5418">SUM(F351:I351)</f>
        <v>2077</v>
      </c>
      <c r="F351" s="145">
        <f>SUM(F352:F354)</f>
        <v>545</v>
      </c>
      <c r="G351" s="145">
        <f>SUM(G352:G354)</f>
        <v>499</v>
      </c>
      <c r="H351" s="145">
        <f>SUM(H352:H354)</f>
        <v>424</v>
      </c>
      <c r="I351" s="145">
        <f>SUM(I352:I354)</f>
        <v>609</v>
      </c>
      <c r="J351" s="145">
        <f t="shared" ref="J351" si="5419">SUM(K351:N351)</f>
        <v>1787</v>
      </c>
      <c r="K351" s="145">
        <f>SUM(K352:K354)</f>
        <v>391</v>
      </c>
      <c r="L351" s="145">
        <f>SUM(L352:L354)</f>
        <v>442</v>
      </c>
      <c r="M351" s="145">
        <f>SUM(M352:M354)</f>
        <v>468</v>
      </c>
      <c r="N351" s="145">
        <f>SUM(N352:N354)</f>
        <v>486</v>
      </c>
      <c r="O351" s="145">
        <f t="shared" si="5239"/>
        <v>3145</v>
      </c>
      <c r="P351" s="145">
        <f t="shared" si="5240"/>
        <v>1646</v>
      </c>
      <c r="Q351" s="145">
        <f t="shared" ref="Q351:T351" si="5420">SUM(Q352:Q354)</f>
        <v>294</v>
      </c>
      <c r="R351" s="145">
        <f t="shared" si="5420"/>
        <v>358</v>
      </c>
      <c r="S351" s="145">
        <f t="shared" si="5420"/>
        <v>380</v>
      </c>
      <c r="T351" s="145">
        <f t="shared" si="5420"/>
        <v>614</v>
      </c>
      <c r="U351" s="145">
        <f t="shared" ref="U351:U355" si="5421">SUM(V351:Y351)</f>
        <v>1499</v>
      </c>
      <c r="V351" s="145">
        <f t="shared" ref="V351:Y351" si="5422">SUM(V352:V354)</f>
        <v>227</v>
      </c>
      <c r="W351" s="145">
        <f t="shared" si="5422"/>
        <v>352</v>
      </c>
      <c r="X351" s="145">
        <f t="shared" si="5422"/>
        <v>379</v>
      </c>
      <c r="Y351" s="145">
        <f t="shared" si="5422"/>
        <v>541</v>
      </c>
      <c r="Z351" s="145">
        <f t="shared" si="5242"/>
        <v>3933</v>
      </c>
      <c r="AA351" s="145">
        <f t="shared" si="5243"/>
        <v>2108</v>
      </c>
      <c r="AB351" s="145">
        <f t="shared" ref="AB351:AE351" si="5423">SUM(AB352:AB354)</f>
        <v>449</v>
      </c>
      <c r="AC351" s="145">
        <f t="shared" si="5423"/>
        <v>520</v>
      </c>
      <c r="AD351" s="145">
        <f t="shared" si="5423"/>
        <v>431</v>
      </c>
      <c r="AE351" s="145">
        <f t="shared" si="5423"/>
        <v>708</v>
      </c>
      <c r="AF351" s="145">
        <f t="shared" ref="AF351:AF355" si="5424">SUM(AG351:AJ351)</f>
        <v>1825</v>
      </c>
      <c r="AG351" s="145">
        <f t="shared" ref="AG351:AJ351" si="5425">SUM(AG352:AG354)</f>
        <v>289</v>
      </c>
      <c r="AH351" s="145">
        <f t="shared" si="5425"/>
        <v>450</v>
      </c>
      <c r="AI351" s="145">
        <f t="shared" si="5425"/>
        <v>462</v>
      </c>
      <c r="AJ351" s="145">
        <f t="shared" si="5425"/>
        <v>624</v>
      </c>
      <c r="AK351" s="145">
        <f t="shared" ref="AK351" si="5426">AL351+AQ351</f>
        <v>10942</v>
      </c>
      <c r="AL351" s="145">
        <f t="shared" ref="AL351" si="5427">SUM(AM351:AP351)</f>
        <v>5831</v>
      </c>
      <c r="AM351" s="145">
        <f>SUM(AM352:AM354)</f>
        <v>1288</v>
      </c>
      <c r="AN351" s="145">
        <f>SUM(AN352:AN354)</f>
        <v>1377</v>
      </c>
      <c r="AO351" s="145">
        <f>SUM(AO352:AO354)</f>
        <v>1235</v>
      </c>
      <c r="AP351" s="145">
        <f>SUM(AP352:AP354)</f>
        <v>1931</v>
      </c>
      <c r="AQ351" s="145">
        <f t="shared" ref="AQ351" si="5428">SUM(AR351:AU351)</f>
        <v>5111</v>
      </c>
      <c r="AR351" s="145">
        <f>SUM(AR352:AR354)</f>
        <v>907</v>
      </c>
      <c r="AS351" s="145">
        <f>SUM(AS352:AS354)</f>
        <v>1244</v>
      </c>
      <c r="AT351" s="145">
        <f>SUM(AT352:AT354)</f>
        <v>1309</v>
      </c>
      <c r="AU351" s="145">
        <f>SUM(AU352:AU354)</f>
        <v>1651</v>
      </c>
      <c r="AV351" s="145">
        <f t="shared" si="5248"/>
        <v>3876</v>
      </c>
      <c r="AW351" s="145">
        <f t="shared" si="5249"/>
        <v>2042</v>
      </c>
      <c r="AX351" s="145">
        <f>SUM(AX352:AX354)</f>
        <v>500</v>
      </c>
      <c r="AY351" s="145">
        <f>SUM(AY352:AY354)</f>
        <v>581</v>
      </c>
      <c r="AZ351" s="145">
        <f>SUM(AZ352:AZ354)</f>
        <v>404</v>
      </c>
      <c r="BA351" s="145">
        <f>SUM(BA352:BA354)</f>
        <v>557</v>
      </c>
      <c r="BB351" s="145">
        <f t="shared" ref="BB351" si="5429">SUM(BC351:BF351)</f>
        <v>1834</v>
      </c>
      <c r="BC351" s="145">
        <f>SUM(BC352:BC354)</f>
        <v>395</v>
      </c>
      <c r="BD351" s="145">
        <f>SUM(BD352:BD354)</f>
        <v>509</v>
      </c>
      <c r="BE351" s="145">
        <f>SUM(BE352:BE354)</f>
        <v>463</v>
      </c>
      <c r="BF351" s="145">
        <f>SUM(BF352:BF354)</f>
        <v>467</v>
      </c>
      <c r="BG351" s="145">
        <f t="shared" ref="BG351" si="5430">BH351+BM351</f>
        <v>4466</v>
      </c>
      <c r="BH351" s="145">
        <f t="shared" ref="BH351" si="5431">SUM(BI351:BL351)</f>
        <v>2349</v>
      </c>
      <c r="BI351" s="145">
        <f t="shared" ref="BI351:BL351" si="5432">SUM(BI352:BI354)</f>
        <v>576</v>
      </c>
      <c r="BJ351" s="145">
        <f t="shared" si="5432"/>
        <v>707</v>
      </c>
      <c r="BK351" s="145">
        <f t="shared" si="5432"/>
        <v>444</v>
      </c>
      <c r="BL351" s="145">
        <f t="shared" si="5432"/>
        <v>622</v>
      </c>
      <c r="BM351" s="145">
        <f t="shared" ref="BM351" si="5433">SUM(BN351:BQ351)</f>
        <v>2117</v>
      </c>
      <c r="BN351" s="145">
        <f t="shared" ref="BN351:BQ351" si="5434">SUM(BN352:BN354)</f>
        <v>426</v>
      </c>
      <c r="BO351" s="145">
        <f t="shared" si="5434"/>
        <v>655</v>
      </c>
      <c r="BP351" s="145">
        <f t="shared" si="5434"/>
        <v>424</v>
      </c>
      <c r="BQ351" s="145">
        <f t="shared" si="5434"/>
        <v>612</v>
      </c>
      <c r="BR351" s="145">
        <f t="shared" ref="BR351" si="5435">BS351+BX351</f>
        <v>4117</v>
      </c>
      <c r="BS351" s="145">
        <f t="shared" ref="BS351" si="5436">SUM(BT351:BW351)</f>
        <v>2177</v>
      </c>
      <c r="BT351" s="145">
        <f t="shared" ref="BT351:BW351" si="5437">SUM(BT352:BT354)</f>
        <v>561</v>
      </c>
      <c r="BU351" s="145">
        <f t="shared" si="5437"/>
        <v>541</v>
      </c>
      <c r="BV351" s="145">
        <f t="shared" si="5437"/>
        <v>425</v>
      </c>
      <c r="BW351" s="145">
        <f t="shared" si="5437"/>
        <v>650</v>
      </c>
      <c r="BX351" s="145">
        <f t="shared" ref="BX351" si="5438">SUM(BY351:CB351)</f>
        <v>1940</v>
      </c>
      <c r="BY351" s="145">
        <f t="shared" ref="BY351:CB351" si="5439">SUM(BY352:BY354)</f>
        <v>390</v>
      </c>
      <c r="BZ351" s="145">
        <f t="shared" si="5439"/>
        <v>520</v>
      </c>
      <c r="CA351" s="145">
        <f t="shared" si="5439"/>
        <v>416</v>
      </c>
      <c r="CB351" s="145">
        <f t="shared" si="5439"/>
        <v>614</v>
      </c>
      <c r="CC351" s="145">
        <f t="shared" si="5256"/>
        <v>12459</v>
      </c>
      <c r="CD351" s="145">
        <f t="shared" ref="CD351:CD355" si="5440">SUM(CE351:CH351)</f>
        <v>6568</v>
      </c>
      <c r="CE351" s="145">
        <f t="shared" ref="CE351:CH351" si="5441">SUM(CE352:CE354)</f>
        <v>1637</v>
      </c>
      <c r="CF351" s="145">
        <f t="shared" si="5441"/>
        <v>1829</v>
      </c>
      <c r="CG351" s="145">
        <f t="shared" si="5441"/>
        <v>1273</v>
      </c>
      <c r="CH351" s="145">
        <f t="shared" si="5441"/>
        <v>1829</v>
      </c>
      <c r="CI351" s="145">
        <f t="shared" ref="CI351:CI355" si="5442">SUM(CJ351:CM351)</f>
        <v>5891</v>
      </c>
      <c r="CJ351" s="145">
        <f t="shared" ref="CJ351:CM351" si="5443">SUM(CJ352:CJ354)</f>
        <v>1211</v>
      </c>
      <c r="CK351" s="145">
        <f t="shared" si="5443"/>
        <v>1684</v>
      </c>
      <c r="CL351" s="145">
        <f t="shared" si="5443"/>
        <v>1303</v>
      </c>
      <c r="CM351" s="145">
        <f t="shared" si="5443"/>
        <v>1693</v>
      </c>
      <c r="CN351" s="145">
        <f t="shared" si="5259"/>
        <v>3847</v>
      </c>
      <c r="CO351" s="145">
        <f t="shared" si="5260"/>
        <v>1972</v>
      </c>
      <c r="CP351" s="145">
        <f>SUM(CP352:CP354)</f>
        <v>413</v>
      </c>
      <c r="CQ351" s="145">
        <f>SUM(CQ352:CQ354)</f>
        <v>485</v>
      </c>
      <c r="CR351" s="145">
        <f>SUM(CR352:CR354)</f>
        <v>437</v>
      </c>
      <c r="CS351" s="145">
        <f>SUM(CS352:CS354)</f>
        <v>637</v>
      </c>
      <c r="CT351" s="145">
        <f t="shared" ref="CT351" si="5444">SUM(CU351:CX351)</f>
        <v>1875</v>
      </c>
      <c r="CU351" s="145">
        <f>SUM(CU352:CU354)</f>
        <v>373</v>
      </c>
      <c r="CV351" s="145">
        <f>SUM(CV352:CV354)</f>
        <v>484</v>
      </c>
      <c r="CW351" s="145">
        <f>SUM(CW352:CW354)</f>
        <v>436</v>
      </c>
      <c r="CX351" s="145">
        <f>SUM(CX352:CX354)</f>
        <v>582</v>
      </c>
      <c r="CY351" s="145">
        <f t="shared" ref="CY351" si="5445">CZ351+DE351</f>
        <v>3786</v>
      </c>
      <c r="CZ351" s="145">
        <f t="shared" ref="CZ351" si="5446">SUM(DA351:DD351)</f>
        <v>1890</v>
      </c>
      <c r="DA351" s="145">
        <f t="shared" ref="DA351:DD351" si="5447">SUM(DA352:DA354)</f>
        <v>365</v>
      </c>
      <c r="DB351" s="145">
        <f t="shared" si="5447"/>
        <v>453</v>
      </c>
      <c r="DC351" s="145">
        <f t="shared" si="5447"/>
        <v>439</v>
      </c>
      <c r="DD351" s="145">
        <f t="shared" si="5447"/>
        <v>633</v>
      </c>
      <c r="DE351" s="145">
        <f t="shared" ref="DE351" si="5448">SUM(DF351:DI351)</f>
        <v>1896</v>
      </c>
      <c r="DF351" s="145">
        <f t="shared" ref="DF351:DI351" si="5449">SUM(DF352:DF354)</f>
        <v>376</v>
      </c>
      <c r="DG351" s="145">
        <f t="shared" si="5449"/>
        <v>466</v>
      </c>
      <c r="DH351" s="145">
        <f t="shared" si="5449"/>
        <v>476</v>
      </c>
      <c r="DI351" s="145">
        <f t="shared" si="5449"/>
        <v>578</v>
      </c>
      <c r="DJ351" s="145">
        <f t="shared" ref="DJ351" si="5450">DK351+DP351</f>
        <v>3924</v>
      </c>
      <c r="DK351" s="145">
        <f t="shared" ref="DK351" si="5451">SUM(DL351:DO351)</f>
        <v>1981</v>
      </c>
      <c r="DL351" s="145">
        <f t="shared" ref="DL351:DO351" si="5452">SUM(DL352:DL354)</f>
        <v>420</v>
      </c>
      <c r="DM351" s="145">
        <f t="shared" si="5452"/>
        <v>480</v>
      </c>
      <c r="DN351" s="145">
        <f t="shared" si="5452"/>
        <v>453</v>
      </c>
      <c r="DO351" s="145">
        <f t="shared" si="5452"/>
        <v>628</v>
      </c>
      <c r="DP351" s="145">
        <f t="shared" ref="DP351" si="5453">SUM(DQ351:DT351)</f>
        <v>1943</v>
      </c>
      <c r="DQ351" s="145">
        <f t="shared" ref="DQ351:DT351" si="5454">SUM(DQ352:DQ354)</f>
        <v>390</v>
      </c>
      <c r="DR351" s="145">
        <f t="shared" si="5454"/>
        <v>472</v>
      </c>
      <c r="DS351" s="145">
        <f t="shared" si="5454"/>
        <v>489</v>
      </c>
      <c r="DT351" s="145">
        <f t="shared" si="5454"/>
        <v>592</v>
      </c>
      <c r="DU351" s="145">
        <f t="shared" si="5267"/>
        <v>11557</v>
      </c>
      <c r="DV351" s="145">
        <f t="shared" ref="DV351:DV355" si="5455">SUM(DW351:DZ351)</f>
        <v>5843</v>
      </c>
      <c r="DW351" s="145">
        <f t="shared" ref="DW351:DZ351" si="5456">SUM(DW352:DW354)</f>
        <v>1198</v>
      </c>
      <c r="DX351" s="145">
        <f t="shared" si="5456"/>
        <v>1418</v>
      </c>
      <c r="DY351" s="145">
        <f t="shared" si="5456"/>
        <v>1329</v>
      </c>
      <c r="DZ351" s="145">
        <f t="shared" si="5456"/>
        <v>1898</v>
      </c>
      <c r="EA351" s="145">
        <f t="shared" ref="EA351:EA355" si="5457">SUM(EB351:EE351)</f>
        <v>5714</v>
      </c>
      <c r="EB351" s="145">
        <f t="shared" ref="EB351:EE351" si="5458">SUM(EB352:EB354)</f>
        <v>1139</v>
      </c>
      <c r="EC351" s="145">
        <f t="shared" si="5458"/>
        <v>1422</v>
      </c>
      <c r="ED351" s="145">
        <f t="shared" si="5458"/>
        <v>1401</v>
      </c>
      <c r="EE351" s="145">
        <f t="shared" si="5458"/>
        <v>1752</v>
      </c>
      <c r="EF351" s="145">
        <f t="shared" si="5270"/>
        <v>0</v>
      </c>
      <c r="EG351" s="145">
        <f t="shared" si="5271"/>
        <v>0</v>
      </c>
      <c r="EH351" s="145">
        <f>SUM(EH352:EH354)</f>
        <v>0</v>
      </c>
      <c r="EI351" s="145">
        <f>SUM(EI352:EI354)</f>
        <v>0</v>
      </c>
      <c r="EJ351" s="145">
        <f>SUM(EJ352:EJ354)</f>
        <v>0</v>
      </c>
      <c r="EK351" s="145">
        <f>SUM(EK352:EK354)</f>
        <v>0</v>
      </c>
      <c r="EL351" s="145">
        <f t="shared" ref="EL351" si="5459">SUM(EM351:EP351)</f>
        <v>0</v>
      </c>
      <c r="EM351" s="145">
        <f>SUM(EM352:EM354)</f>
        <v>0</v>
      </c>
      <c r="EN351" s="145">
        <f>SUM(EN352:EN354)</f>
        <v>0</v>
      </c>
      <c r="EO351" s="145">
        <f>SUM(EO352:EO354)</f>
        <v>0</v>
      </c>
      <c r="EP351" s="145">
        <f>SUM(EP352:EP354)</f>
        <v>0</v>
      </c>
      <c r="EQ351" s="145">
        <f t="shared" ref="EQ351" si="5460">ER351+EW351</f>
        <v>0</v>
      </c>
      <c r="ER351" s="145">
        <f t="shared" ref="ER351" si="5461">SUM(ES351:EV351)</f>
        <v>0</v>
      </c>
      <c r="ES351" s="145">
        <f t="shared" ref="ES351:EV351" si="5462">SUM(ES352:ES354)</f>
        <v>0</v>
      </c>
      <c r="ET351" s="145">
        <f t="shared" si="5462"/>
        <v>0</v>
      </c>
      <c r="EU351" s="145">
        <f t="shared" si="5462"/>
        <v>0</v>
      </c>
      <c r="EV351" s="145">
        <f t="shared" si="5462"/>
        <v>0</v>
      </c>
      <c r="EW351" s="145">
        <f t="shared" ref="EW351" si="5463">SUM(EX351:FA351)</f>
        <v>0</v>
      </c>
      <c r="EX351" s="145">
        <f t="shared" ref="EX351:FA351" si="5464">SUM(EX352:EX354)</f>
        <v>0</v>
      </c>
      <c r="EY351" s="145">
        <f t="shared" si="5464"/>
        <v>0</v>
      </c>
      <c r="EZ351" s="145">
        <f t="shared" si="5464"/>
        <v>0</v>
      </c>
      <c r="FA351" s="145">
        <f t="shared" si="5464"/>
        <v>0</v>
      </c>
      <c r="FB351" s="145">
        <f t="shared" ref="FB351" si="5465">FC351+FH351</f>
        <v>0</v>
      </c>
      <c r="FC351" s="145">
        <f t="shared" ref="FC351" si="5466">SUM(FD351:FG351)</f>
        <v>0</v>
      </c>
      <c r="FD351" s="145">
        <f t="shared" ref="FD351:FG351" si="5467">SUM(FD352:FD354)</f>
        <v>0</v>
      </c>
      <c r="FE351" s="145">
        <f t="shared" si="5467"/>
        <v>0</v>
      </c>
      <c r="FF351" s="145">
        <f t="shared" si="5467"/>
        <v>0</v>
      </c>
      <c r="FG351" s="145">
        <f t="shared" si="5467"/>
        <v>0</v>
      </c>
      <c r="FH351" s="145">
        <f t="shared" ref="FH351" si="5468">SUM(FI351:FL351)</f>
        <v>0</v>
      </c>
      <c r="FI351" s="145">
        <f t="shared" ref="FI351:FL351" si="5469">SUM(FI352:FI354)</f>
        <v>0</v>
      </c>
      <c r="FJ351" s="145">
        <f t="shared" si="5469"/>
        <v>0</v>
      </c>
      <c r="FK351" s="145">
        <f t="shared" si="5469"/>
        <v>0</v>
      </c>
      <c r="FL351" s="145">
        <f t="shared" si="5469"/>
        <v>0</v>
      </c>
      <c r="FM351" s="145">
        <f t="shared" si="5278"/>
        <v>0</v>
      </c>
      <c r="FN351" s="145">
        <f t="shared" ref="FN351:FN355" si="5470">SUM(FO351:FR351)</f>
        <v>0</v>
      </c>
      <c r="FO351" s="145">
        <f t="shared" ref="FO351:FR351" si="5471">SUM(FO352:FO354)</f>
        <v>0</v>
      </c>
      <c r="FP351" s="145">
        <f t="shared" si="5471"/>
        <v>0</v>
      </c>
      <c r="FQ351" s="145">
        <f t="shared" si="5471"/>
        <v>0</v>
      </c>
      <c r="FR351" s="145">
        <f t="shared" si="5471"/>
        <v>0</v>
      </c>
      <c r="FS351" s="145">
        <f t="shared" ref="FS351:FS355" si="5472">SUM(FT351:FW351)</f>
        <v>0</v>
      </c>
      <c r="FT351" s="145">
        <f t="shared" ref="FT351:FW351" si="5473">SUM(FT352:FT354)</f>
        <v>0</v>
      </c>
      <c r="FU351" s="145">
        <f t="shared" si="5473"/>
        <v>0</v>
      </c>
      <c r="FV351" s="145">
        <f t="shared" si="5473"/>
        <v>0</v>
      </c>
      <c r="FW351" s="145">
        <f t="shared" si="5473"/>
        <v>0</v>
      </c>
      <c r="FX351" s="145">
        <f t="shared" si="5404"/>
        <v>34958</v>
      </c>
      <c r="FY351" s="145">
        <f t="shared" si="5405"/>
        <v>18242</v>
      </c>
      <c r="FZ351" s="145">
        <f>SUM(FZ352:FZ354)</f>
        <v>4123</v>
      </c>
      <c r="GA351" s="145">
        <f>SUM(GA352:GA354)</f>
        <v>4624</v>
      </c>
      <c r="GB351" s="145">
        <f>SUM(GB352:GB354)</f>
        <v>3837</v>
      </c>
      <c r="GC351" s="145">
        <f>SUM(GC352:GC354)</f>
        <v>5658</v>
      </c>
      <c r="GD351" s="145">
        <f t="shared" si="5406"/>
        <v>16716</v>
      </c>
      <c r="GE351" s="145">
        <f>SUM(GE352:GE354)</f>
        <v>3257</v>
      </c>
      <c r="GF351" s="145">
        <f>SUM(GF352:GF354)</f>
        <v>4350</v>
      </c>
      <c r="GG351" s="145">
        <f>SUM(GG352:GG354)</f>
        <v>4013</v>
      </c>
      <c r="GH351" s="145">
        <f>SUM(GH352:GH354)</f>
        <v>5096</v>
      </c>
    </row>
    <row r="352" spans="1:190" s="30" customFormat="1" ht="15" customHeight="1" x14ac:dyDescent="0.25">
      <c r="A352" s="46"/>
      <c r="B352" s="75"/>
      <c r="C352" s="57" t="s">
        <v>345</v>
      </c>
      <c r="D352" s="112">
        <f>E352+J352</f>
        <v>3864</v>
      </c>
      <c r="E352" s="112">
        <f>SUM(F352:I352)</f>
        <v>2077</v>
      </c>
      <c r="F352" s="112">
        <v>545</v>
      </c>
      <c r="G352" s="112">
        <v>499</v>
      </c>
      <c r="H352" s="112">
        <v>424</v>
      </c>
      <c r="I352" s="112">
        <v>609</v>
      </c>
      <c r="J352" s="112">
        <f>SUM(K352:N352)</f>
        <v>1787</v>
      </c>
      <c r="K352" s="112">
        <v>391</v>
      </c>
      <c r="L352" s="112">
        <v>442</v>
      </c>
      <c r="M352" s="112">
        <v>468</v>
      </c>
      <c r="N352" s="112">
        <v>486</v>
      </c>
      <c r="O352" s="112">
        <f>P352+U352</f>
        <v>3145</v>
      </c>
      <c r="P352" s="112">
        <f>SUM(Q352:T352)</f>
        <v>1646</v>
      </c>
      <c r="Q352" s="112">
        <v>294</v>
      </c>
      <c r="R352" s="112">
        <v>358</v>
      </c>
      <c r="S352" s="112">
        <v>380</v>
      </c>
      <c r="T352" s="112">
        <v>614</v>
      </c>
      <c r="U352" s="112">
        <f>SUM(V352:Y352)</f>
        <v>1499</v>
      </c>
      <c r="V352" s="112">
        <v>227</v>
      </c>
      <c r="W352" s="112">
        <v>352</v>
      </c>
      <c r="X352" s="112">
        <v>379</v>
      </c>
      <c r="Y352" s="112">
        <v>541</v>
      </c>
      <c r="Z352" s="112">
        <f>AA352+AF352</f>
        <v>3933</v>
      </c>
      <c r="AA352" s="112">
        <f>SUM(AB352:AE352)</f>
        <v>2108</v>
      </c>
      <c r="AB352" s="112">
        <v>449</v>
      </c>
      <c r="AC352" s="112">
        <v>520</v>
      </c>
      <c r="AD352" s="112">
        <v>431</v>
      </c>
      <c r="AE352" s="112">
        <v>708</v>
      </c>
      <c r="AF352" s="112">
        <f>SUM(AG352:AJ352)</f>
        <v>1825</v>
      </c>
      <c r="AG352" s="112">
        <v>289</v>
      </c>
      <c r="AH352" s="112">
        <v>450</v>
      </c>
      <c r="AI352" s="112">
        <v>462</v>
      </c>
      <c r="AJ352" s="112">
        <v>624</v>
      </c>
      <c r="AK352" s="145">
        <f>AL352+AQ352</f>
        <v>10942</v>
      </c>
      <c r="AL352" s="145">
        <f>SUM(AM352:AP352)</f>
        <v>5831</v>
      </c>
      <c r="AM352" s="145">
        <f t="shared" ref="AM352:AP354" si="5474">F352+Q352+AB352</f>
        <v>1288</v>
      </c>
      <c r="AN352" s="145">
        <f t="shared" si="5474"/>
        <v>1377</v>
      </c>
      <c r="AO352" s="145">
        <f t="shared" si="5474"/>
        <v>1235</v>
      </c>
      <c r="AP352" s="145">
        <f t="shared" si="5474"/>
        <v>1931</v>
      </c>
      <c r="AQ352" s="145">
        <f>SUM(AR352:AU352)</f>
        <v>5111</v>
      </c>
      <c r="AR352" s="145">
        <f t="shared" ref="AR352:AU354" si="5475">K352+V352+AG352</f>
        <v>907</v>
      </c>
      <c r="AS352" s="145">
        <f t="shared" si="5475"/>
        <v>1244</v>
      </c>
      <c r="AT352" s="145">
        <f t="shared" si="5475"/>
        <v>1309</v>
      </c>
      <c r="AU352" s="145">
        <f t="shared" si="5475"/>
        <v>1651</v>
      </c>
      <c r="AV352" s="112">
        <f>AW352+BB352</f>
        <v>3876</v>
      </c>
      <c r="AW352" s="112">
        <f>SUM(AX352:BA352)</f>
        <v>2042</v>
      </c>
      <c r="AX352" s="112">
        <v>500</v>
      </c>
      <c r="AY352" s="112">
        <v>581</v>
      </c>
      <c r="AZ352" s="112">
        <v>404</v>
      </c>
      <c r="BA352" s="112">
        <v>557</v>
      </c>
      <c r="BB352" s="112">
        <f>SUM(BC352:BF352)</f>
        <v>1834</v>
      </c>
      <c r="BC352" s="112">
        <v>395</v>
      </c>
      <c r="BD352" s="112">
        <v>509</v>
      </c>
      <c r="BE352" s="112">
        <v>463</v>
      </c>
      <c r="BF352" s="112">
        <v>467</v>
      </c>
      <c r="BG352" s="112">
        <f>BH352+BM352</f>
        <v>4466</v>
      </c>
      <c r="BH352" s="112">
        <f>SUM(BI352:BL352)</f>
        <v>2349</v>
      </c>
      <c r="BI352" s="112">
        <v>576</v>
      </c>
      <c r="BJ352" s="112">
        <v>707</v>
      </c>
      <c r="BK352" s="112">
        <v>444</v>
      </c>
      <c r="BL352" s="112">
        <v>622</v>
      </c>
      <c r="BM352" s="112">
        <f>SUM(BN352:BQ352)</f>
        <v>2117</v>
      </c>
      <c r="BN352" s="112">
        <v>426</v>
      </c>
      <c r="BO352" s="112">
        <v>655</v>
      </c>
      <c r="BP352" s="112">
        <v>424</v>
      </c>
      <c r="BQ352" s="112">
        <v>612</v>
      </c>
      <c r="BR352" s="112">
        <f>BS352+BX352</f>
        <v>4117</v>
      </c>
      <c r="BS352" s="112">
        <f>SUM(BT352:BW352)</f>
        <v>2177</v>
      </c>
      <c r="BT352" s="112">
        <v>561</v>
      </c>
      <c r="BU352" s="112">
        <v>541</v>
      </c>
      <c r="BV352" s="112">
        <v>425</v>
      </c>
      <c r="BW352" s="112">
        <v>650</v>
      </c>
      <c r="BX352" s="112">
        <f>SUM(BY352:CB352)</f>
        <v>1940</v>
      </c>
      <c r="BY352" s="112">
        <v>390</v>
      </c>
      <c r="BZ352" s="112">
        <v>520</v>
      </c>
      <c r="CA352" s="112">
        <v>416</v>
      </c>
      <c r="CB352" s="112">
        <v>614</v>
      </c>
      <c r="CC352" s="145">
        <f>CD352+CI352</f>
        <v>12459</v>
      </c>
      <c r="CD352" s="145">
        <f>SUM(CE352:CH352)</f>
        <v>6568</v>
      </c>
      <c r="CE352" s="145">
        <f t="shared" ref="CE352:CH354" si="5476">AX352+BI352+BT352</f>
        <v>1637</v>
      </c>
      <c r="CF352" s="145">
        <f t="shared" si="5476"/>
        <v>1829</v>
      </c>
      <c r="CG352" s="145">
        <f t="shared" si="5476"/>
        <v>1273</v>
      </c>
      <c r="CH352" s="145">
        <f t="shared" si="5476"/>
        <v>1829</v>
      </c>
      <c r="CI352" s="145">
        <f>SUM(CJ352:CM352)</f>
        <v>5891</v>
      </c>
      <c r="CJ352" s="145">
        <f t="shared" ref="CJ352:CM354" si="5477">BC352+BN352+BY352</f>
        <v>1211</v>
      </c>
      <c r="CK352" s="145">
        <f t="shared" si="5477"/>
        <v>1684</v>
      </c>
      <c r="CL352" s="145">
        <f t="shared" si="5477"/>
        <v>1303</v>
      </c>
      <c r="CM352" s="145">
        <f t="shared" si="5477"/>
        <v>1693</v>
      </c>
      <c r="CN352" s="112">
        <f>CO352+CT352</f>
        <v>3847</v>
      </c>
      <c r="CO352" s="112">
        <f>SUM(CP352:CS352)</f>
        <v>1972</v>
      </c>
      <c r="CP352" s="112">
        <v>413</v>
      </c>
      <c r="CQ352" s="112">
        <v>485</v>
      </c>
      <c r="CR352" s="112">
        <v>437</v>
      </c>
      <c r="CS352" s="112">
        <v>637</v>
      </c>
      <c r="CT352" s="112">
        <f>SUM(CU352:CX352)</f>
        <v>1875</v>
      </c>
      <c r="CU352" s="112">
        <v>373</v>
      </c>
      <c r="CV352" s="112">
        <v>484</v>
      </c>
      <c r="CW352" s="112">
        <v>436</v>
      </c>
      <c r="CX352" s="112">
        <v>582</v>
      </c>
      <c r="CY352" s="112">
        <f>CZ352+DE352</f>
        <v>3786</v>
      </c>
      <c r="CZ352" s="112">
        <f>SUM(DA352:DD352)</f>
        <v>1890</v>
      </c>
      <c r="DA352" s="112">
        <v>365</v>
      </c>
      <c r="DB352" s="112">
        <v>453</v>
      </c>
      <c r="DC352" s="112">
        <v>439</v>
      </c>
      <c r="DD352" s="112">
        <v>633</v>
      </c>
      <c r="DE352" s="112">
        <f>SUM(DF352:DI352)</f>
        <v>1896</v>
      </c>
      <c r="DF352" s="112">
        <v>376</v>
      </c>
      <c r="DG352" s="112">
        <v>466</v>
      </c>
      <c r="DH352" s="112">
        <v>476</v>
      </c>
      <c r="DI352" s="112">
        <v>578</v>
      </c>
      <c r="DJ352" s="112">
        <f>DK352+DP352</f>
        <v>3924</v>
      </c>
      <c r="DK352" s="112">
        <f>SUM(DL352:DO352)</f>
        <v>1981</v>
      </c>
      <c r="DL352" s="112">
        <v>420</v>
      </c>
      <c r="DM352" s="112">
        <v>480</v>
      </c>
      <c r="DN352" s="112">
        <v>453</v>
      </c>
      <c r="DO352" s="112">
        <v>628</v>
      </c>
      <c r="DP352" s="112">
        <f>SUM(DQ352:DT352)</f>
        <v>1943</v>
      </c>
      <c r="DQ352" s="112">
        <v>390</v>
      </c>
      <c r="DR352" s="112">
        <v>472</v>
      </c>
      <c r="DS352" s="112">
        <v>489</v>
      </c>
      <c r="DT352" s="112">
        <v>592</v>
      </c>
      <c r="DU352" s="145">
        <f>DV352+EA352</f>
        <v>11557</v>
      </c>
      <c r="DV352" s="145">
        <f>SUM(DW352:DZ352)</f>
        <v>5843</v>
      </c>
      <c r="DW352" s="145">
        <f t="shared" ref="DW352:DZ354" si="5478">CP352+DA352+DL352</f>
        <v>1198</v>
      </c>
      <c r="DX352" s="145">
        <f t="shared" si="5478"/>
        <v>1418</v>
      </c>
      <c r="DY352" s="145">
        <f t="shared" si="5478"/>
        <v>1329</v>
      </c>
      <c r="DZ352" s="145">
        <f t="shared" si="5478"/>
        <v>1898</v>
      </c>
      <c r="EA352" s="145">
        <f>SUM(EB352:EE352)</f>
        <v>5714</v>
      </c>
      <c r="EB352" s="145">
        <f t="shared" ref="EB352:EE354" si="5479">CU352+DF352+DQ352</f>
        <v>1139</v>
      </c>
      <c r="EC352" s="145">
        <f t="shared" si="5479"/>
        <v>1422</v>
      </c>
      <c r="ED352" s="145">
        <f t="shared" si="5479"/>
        <v>1401</v>
      </c>
      <c r="EE352" s="145">
        <f t="shared" si="5479"/>
        <v>1752</v>
      </c>
      <c r="EF352" s="112">
        <f>EG352+EL352</f>
        <v>0</v>
      </c>
      <c r="EG352" s="112">
        <f>SUM(EH352:EK352)</f>
        <v>0</v>
      </c>
      <c r="EH352" s="112">
        <v>0</v>
      </c>
      <c r="EI352" s="112">
        <v>0</v>
      </c>
      <c r="EJ352" s="112">
        <v>0</v>
      </c>
      <c r="EK352" s="112">
        <v>0</v>
      </c>
      <c r="EL352" s="112">
        <f>SUM(EM352:EP352)</f>
        <v>0</v>
      </c>
      <c r="EM352" s="112">
        <v>0</v>
      </c>
      <c r="EN352" s="112">
        <v>0</v>
      </c>
      <c r="EO352" s="112">
        <v>0</v>
      </c>
      <c r="EP352" s="112">
        <v>0</v>
      </c>
      <c r="EQ352" s="112">
        <f>ER352+EW352</f>
        <v>0</v>
      </c>
      <c r="ER352" s="112">
        <f>SUM(ES352:EV352)</f>
        <v>0</v>
      </c>
      <c r="ES352" s="112">
        <v>0</v>
      </c>
      <c r="ET352" s="112">
        <v>0</v>
      </c>
      <c r="EU352" s="112">
        <v>0</v>
      </c>
      <c r="EV352" s="112">
        <v>0</v>
      </c>
      <c r="EW352" s="112">
        <f>SUM(EX352:FA352)</f>
        <v>0</v>
      </c>
      <c r="EX352" s="112">
        <v>0</v>
      </c>
      <c r="EY352" s="112">
        <v>0</v>
      </c>
      <c r="EZ352" s="112">
        <v>0</v>
      </c>
      <c r="FA352" s="112">
        <v>0</v>
      </c>
      <c r="FB352" s="112">
        <f>FC352+FH352</f>
        <v>0</v>
      </c>
      <c r="FC352" s="112">
        <f>SUM(FD352:FG352)</f>
        <v>0</v>
      </c>
      <c r="FD352" s="112">
        <v>0</v>
      </c>
      <c r="FE352" s="112">
        <v>0</v>
      </c>
      <c r="FF352" s="112">
        <v>0</v>
      </c>
      <c r="FG352" s="112">
        <v>0</v>
      </c>
      <c r="FH352" s="112">
        <f>SUM(FI352:FL352)</f>
        <v>0</v>
      </c>
      <c r="FI352" s="112">
        <v>0</v>
      </c>
      <c r="FJ352" s="112">
        <v>0</v>
      </c>
      <c r="FK352" s="112">
        <v>0</v>
      </c>
      <c r="FL352" s="112">
        <v>0</v>
      </c>
      <c r="FM352" s="145">
        <f>FN352+FS352</f>
        <v>0</v>
      </c>
      <c r="FN352" s="145">
        <f>SUM(FO352:FR352)</f>
        <v>0</v>
      </c>
      <c r="FO352" s="145">
        <f t="shared" ref="FO352:FR354" si="5480">EH352+ES352+FD352</f>
        <v>0</v>
      </c>
      <c r="FP352" s="145">
        <f t="shared" si="5480"/>
        <v>0</v>
      </c>
      <c r="FQ352" s="145">
        <f t="shared" si="5480"/>
        <v>0</v>
      </c>
      <c r="FR352" s="145">
        <f t="shared" si="5480"/>
        <v>0</v>
      </c>
      <c r="FS352" s="145">
        <f>SUM(FT352:FW352)</f>
        <v>0</v>
      </c>
      <c r="FT352" s="145">
        <f t="shared" ref="FT352:FW354" si="5481">EM352+EX352+FI352</f>
        <v>0</v>
      </c>
      <c r="FU352" s="145">
        <f t="shared" si="5481"/>
        <v>0</v>
      </c>
      <c r="FV352" s="145">
        <f t="shared" si="5481"/>
        <v>0</v>
      </c>
      <c r="FW352" s="145">
        <f t="shared" si="5481"/>
        <v>0</v>
      </c>
      <c r="FX352" s="145">
        <f>FY352+GD352</f>
        <v>34958</v>
      </c>
      <c r="FY352" s="145">
        <f>SUM(FZ352:GC352)</f>
        <v>18242</v>
      </c>
      <c r="FZ352" s="145">
        <f t="shared" ref="FZ352:GC354" si="5482">FO352+DW352+CE352+AM352</f>
        <v>4123</v>
      </c>
      <c r="GA352" s="145">
        <f t="shared" si="5482"/>
        <v>4624</v>
      </c>
      <c r="GB352" s="145">
        <f t="shared" si="5482"/>
        <v>3837</v>
      </c>
      <c r="GC352" s="145">
        <f t="shared" si="5482"/>
        <v>5658</v>
      </c>
      <c r="GD352" s="145">
        <f>SUM(GE352:GH352)</f>
        <v>16716</v>
      </c>
      <c r="GE352" s="145">
        <f t="shared" ref="GE352:GH354" si="5483">FT352+EB352+CJ352+AR352</f>
        <v>3257</v>
      </c>
      <c r="GF352" s="145">
        <f t="shared" si="5483"/>
        <v>4350</v>
      </c>
      <c r="GG352" s="145">
        <f t="shared" si="5483"/>
        <v>4013</v>
      </c>
      <c r="GH352" s="145">
        <f t="shared" si="5483"/>
        <v>5096</v>
      </c>
    </row>
    <row r="353" spans="1:190" s="30" customFormat="1" ht="15" customHeight="1" x14ac:dyDescent="0.25">
      <c r="A353" s="46"/>
      <c r="B353" s="75"/>
      <c r="C353" s="57" t="s">
        <v>346</v>
      </c>
      <c r="D353" s="112">
        <f>E353+J353</f>
        <v>0</v>
      </c>
      <c r="E353" s="112">
        <f>SUM(F353:I353)</f>
        <v>0</v>
      </c>
      <c r="F353" s="112">
        <v>0</v>
      </c>
      <c r="G353" s="112">
        <v>0</v>
      </c>
      <c r="H353" s="112">
        <v>0</v>
      </c>
      <c r="I353" s="112">
        <v>0</v>
      </c>
      <c r="J353" s="112">
        <f>SUM(K353:N353)</f>
        <v>0</v>
      </c>
      <c r="K353" s="112">
        <v>0</v>
      </c>
      <c r="L353" s="112">
        <v>0</v>
      </c>
      <c r="M353" s="112">
        <v>0</v>
      </c>
      <c r="N353" s="112">
        <v>0</v>
      </c>
      <c r="O353" s="112">
        <f>P353+U353</f>
        <v>0</v>
      </c>
      <c r="P353" s="112">
        <f>SUM(Q353:T353)</f>
        <v>0</v>
      </c>
      <c r="Q353" s="112">
        <v>0</v>
      </c>
      <c r="R353" s="112">
        <v>0</v>
      </c>
      <c r="S353" s="112">
        <v>0</v>
      </c>
      <c r="T353" s="112">
        <v>0</v>
      </c>
      <c r="U353" s="112">
        <f>SUM(V353:Y353)</f>
        <v>0</v>
      </c>
      <c r="V353" s="112">
        <v>0</v>
      </c>
      <c r="W353" s="112">
        <v>0</v>
      </c>
      <c r="X353" s="112">
        <v>0</v>
      </c>
      <c r="Y353" s="112">
        <v>0</v>
      </c>
      <c r="Z353" s="112">
        <f>AA353+AF353</f>
        <v>0</v>
      </c>
      <c r="AA353" s="112">
        <f>SUM(AB353:AE353)</f>
        <v>0</v>
      </c>
      <c r="AB353" s="112">
        <v>0</v>
      </c>
      <c r="AC353" s="112">
        <v>0</v>
      </c>
      <c r="AD353" s="112">
        <v>0</v>
      </c>
      <c r="AE353" s="112">
        <v>0</v>
      </c>
      <c r="AF353" s="112">
        <f>SUM(AG353:AJ353)</f>
        <v>0</v>
      </c>
      <c r="AG353" s="112">
        <v>0</v>
      </c>
      <c r="AH353" s="112">
        <v>0</v>
      </c>
      <c r="AI353" s="112">
        <v>0</v>
      </c>
      <c r="AJ353" s="112">
        <v>0</v>
      </c>
      <c r="AK353" s="145">
        <f>AL353+AQ353</f>
        <v>0</v>
      </c>
      <c r="AL353" s="145">
        <f>SUM(AM353:AP353)</f>
        <v>0</v>
      </c>
      <c r="AM353" s="145">
        <f t="shared" si="5474"/>
        <v>0</v>
      </c>
      <c r="AN353" s="145">
        <f t="shared" si="5474"/>
        <v>0</v>
      </c>
      <c r="AO353" s="145">
        <f t="shared" si="5474"/>
        <v>0</v>
      </c>
      <c r="AP353" s="145">
        <f t="shared" si="5474"/>
        <v>0</v>
      </c>
      <c r="AQ353" s="145">
        <f>SUM(AR353:AU353)</f>
        <v>0</v>
      </c>
      <c r="AR353" s="145">
        <f t="shared" si="5475"/>
        <v>0</v>
      </c>
      <c r="AS353" s="145">
        <f t="shared" si="5475"/>
        <v>0</v>
      </c>
      <c r="AT353" s="145">
        <f t="shared" si="5475"/>
        <v>0</v>
      </c>
      <c r="AU353" s="145">
        <f t="shared" si="5475"/>
        <v>0</v>
      </c>
      <c r="AV353" s="112">
        <f>AW353+BB353</f>
        <v>0</v>
      </c>
      <c r="AW353" s="112">
        <f>SUM(AX353:BA353)</f>
        <v>0</v>
      </c>
      <c r="AX353" s="112">
        <v>0</v>
      </c>
      <c r="AY353" s="112">
        <v>0</v>
      </c>
      <c r="AZ353" s="112">
        <v>0</v>
      </c>
      <c r="BA353" s="112">
        <v>0</v>
      </c>
      <c r="BB353" s="112">
        <f>SUM(BC353:BF353)</f>
        <v>0</v>
      </c>
      <c r="BC353" s="112">
        <v>0</v>
      </c>
      <c r="BD353" s="112">
        <v>0</v>
      </c>
      <c r="BE353" s="112">
        <v>0</v>
      </c>
      <c r="BF353" s="112">
        <v>0</v>
      </c>
      <c r="BG353" s="112">
        <f>BH353+BM353</f>
        <v>0</v>
      </c>
      <c r="BH353" s="112">
        <f>SUM(BI353:BL353)</f>
        <v>0</v>
      </c>
      <c r="BI353" s="112">
        <v>0</v>
      </c>
      <c r="BJ353" s="112">
        <v>0</v>
      </c>
      <c r="BK353" s="112">
        <v>0</v>
      </c>
      <c r="BL353" s="112">
        <v>0</v>
      </c>
      <c r="BM353" s="112">
        <f>SUM(BN353:BQ353)</f>
        <v>0</v>
      </c>
      <c r="BN353" s="112">
        <v>0</v>
      </c>
      <c r="BO353" s="112">
        <v>0</v>
      </c>
      <c r="BP353" s="112">
        <v>0</v>
      </c>
      <c r="BQ353" s="112">
        <v>0</v>
      </c>
      <c r="BR353" s="112">
        <f>BS353+BX353</f>
        <v>0</v>
      </c>
      <c r="BS353" s="112">
        <f>SUM(BT353:BW353)</f>
        <v>0</v>
      </c>
      <c r="BT353" s="112">
        <v>0</v>
      </c>
      <c r="BU353" s="112">
        <v>0</v>
      </c>
      <c r="BV353" s="112">
        <v>0</v>
      </c>
      <c r="BW353" s="112">
        <v>0</v>
      </c>
      <c r="BX353" s="112">
        <f>SUM(BY353:CB353)</f>
        <v>0</v>
      </c>
      <c r="BY353" s="112">
        <v>0</v>
      </c>
      <c r="BZ353" s="112">
        <v>0</v>
      </c>
      <c r="CA353" s="112">
        <v>0</v>
      </c>
      <c r="CB353" s="112">
        <v>0</v>
      </c>
      <c r="CC353" s="145">
        <f>CD353+CI353</f>
        <v>0</v>
      </c>
      <c r="CD353" s="145">
        <f>SUM(CE353:CH353)</f>
        <v>0</v>
      </c>
      <c r="CE353" s="145">
        <f t="shared" si="5476"/>
        <v>0</v>
      </c>
      <c r="CF353" s="145">
        <f t="shared" si="5476"/>
        <v>0</v>
      </c>
      <c r="CG353" s="145">
        <f t="shared" si="5476"/>
        <v>0</v>
      </c>
      <c r="CH353" s="145">
        <f t="shared" si="5476"/>
        <v>0</v>
      </c>
      <c r="CI353" s="145">
        <f>SUM(CJ353:CM353)</f>
        <v>0</v>
      </c>
      <c r="CJ353" s="145">
        <f t="shared" si="5477"/>
        <v>0</v>
      </c>
      <c r="CK353" s="145">
        <f t="shared" si="5477"/>
        <v>0</v>
      </c>
      <c r="CL353" s="145">
        <f t="shared" si="5477"/>
        <v>0</v>
      </c>
      <c r="CM353" s="145">
        <f t="shared" si="5477"/>
        <v>0</v>
      </c>
      <c r="CN353" s="112">
        <f>CO353+CT353</f>
        <v>0</v>
      </c>
      <c r="CO353" s="112">
        <f>SUM(CP353:CS353)</f>
        <v>0</v>
      </c>
      <c r="CP353" s="112">
        <v>0</v>
      </c>
      <c r="CQ353" s="112">
        <v>0</v>
      </c>
      <c r="CR353" s="112">
        <v>0</v>
      </c>
      <c r="CS353" s="112">
        <v>0</v>
      </c>
      <c r="CT353" s="112">
        <f>SUM(CU353:CX353)</f>
        <v>0</v>
      </c>
      <c r="CU353" s="112">
        <v>0</v>
      </c>
      <c r="CV353" s="112">
        <v>0</v>
      </c>
      <c r="CW353" s="112">
        <v>0</v>
      </c>
      <c r="CX353" s="112">
        <v>0</v>
      </c>
      <c r="CY353" s="112">
        <f>CZ353+DE353</f>
        <v>0</v>
      </c>
      <c r="CZ353" s="112">
        <f>SUM(DA353:DD353)</f>
        <v>0</v>
      </c>
      <c r="DA353" s="112">
        <v>0</v>
      </c>
      <c r="DB353" s="112">
        <v>0</v>
      </c>
      <c r="DC353" s="112">
        <v>0</v>
      </c>
      <c r="DD353" s="112">
        <v>0</v>
      </c>
      <c r="DE353" s="112">
        <f>SUM(DF353:DI353)</f>
        <v>0</v>
      </c>
      <c r="DF353" s="112">
        <v>0</v>
      </c>
      <c r="DG353" s="112">
        <v>0</v>
      </c>
      <c r="DH353" s="112">
        <v>0</v>
      </c>
      <c r="DI353" s="112">
        <v>0</v>
      </c>
      <c r="DJ353" s="112">
        <f>DK353+DP353</f>
        <v>0</v>
      </c>
      <c r="DK353" s="112">
        <f>SUM(DL353:DO353)</f>
        <v>0</v>
      </c>
      <c r="DL353" s="112">
        <v>0</v>
      </c>
      <c r="DM353" s="112">
        <v>0</v>
      </c>
      <c r="DN353" s="112">
        <v>0</v>
      </c>
      <c r="DO353" s="112">
        <v>0</v>
      </c>
      <c r="DP353" s="112">
        <f>SUM(DQ353:DT353)</f>
        <v>0</v>
      </c>
      <c r="DQ353" s="112">
        <v>0</v>
      </c>
      <c r="DR353" s="112">
        <v>0</v>
      </c>
      <c r="DS353" s="112">
        <v>0</v>
      </c>
      <c r="DT353" s="112">
        <v>0</v>
      </c>
      <c r="DU353" s="145">
        <f>DV353+EA353</f>
        <v>0</v>
      </c>
      <c r="DV353" s="145">
        <f>SUM(DW353:DZ353)</f>
        <v>0</v>
      </c>
      <c r="DW353" s="145">
        <f t="shared" si="5478"/>
        <v>0</v>
      </c>
      <c r="DX353" s="145">
        <f t="shared" si="5478"/>
        <v>0</v>
      </c>
      <c r="DY353" s="145">
        <f t="shared" si="5478"/>
        <v>0</v>
      </c>
      <c r="DZ353" s="145">
        <f t="shared" si="5478"/>
        <v>0</v>
      </c>
      <c r="EA353" s="145">
        <f>SUM(EB353:EE353)</f>
        <v>0</v>
      </c>
      <c r="EB353" s="145">
        <f t="shared" si="5479"/>
        <v>0</v>
      </c>
      <c r="EC353" s="145">
        <f t="shared" si="5479"/>
        <v>0</v>
      </c>
      <c r="ED353" s="145">
        <f t="shared" si="5479"/>
        <v>0</v>
      </c>
      <c r="EE353" s="145">
        <f t="shared" si="5479"/>
        <v>0</v>
      </c>
      <c r="EF353" s="112">
        <f>EG353+EL353</f>
        <v>0</v>
      </c>
      <c r="EG353" s="112">
        <f>SUM(EH353:EK353)</f>
        <v>0</v>
      </c>
      <c r="EH353" s="112">
        <v>0</v>
      </c>
      <c r="EI353" s="112">
        <v>0</v>
      </c>
      <c r="EJ353" s="112">
        <v>0</v>
      </c>
      <c r="EK353" s="112">
        <v>0</v>
      </c>
      <c r="EL353" s="112">
        <f>SUM(EM353:EP353)</f>
        <v>0</v>
      </c>
      <c r="EM353" s="112">
        <v>0</v>
      </c>
      <c r="EN353" s="112">
        <v>0</v>
      </c>
      <c r="EO353" s="112">
        <v>0</v>
      </c>
      <c r="EP353" s="112">
        <v>0</v>
      </c>
      <c r="EQ353" s="112">
        <f>ER353+EW353</f>
        <v>0</v>
      </c>
      <c r="ER353" s="112">
        <f>SUM(ES353:EV353)</f>
        <v>0</v>
      </c>
      <c r="ES353" s="112">
        <v>0</v>
      </c>
      <c r="ET353" s="112">
        <v>0</v>
      </c>
      <c r="EU353" s="112">
        <v>0</v>
      </c>
      <c r="EV353" s="112">
        <v>0</v>
      </c>
      <c r="EW353" s="112">
        <f>SUM(EX353:FA353)</f>
        <v>0</v>
      </c>
      <c r="EX353" s="112">
        <v>0</v>
      </c>
      <c r="EY353" s="112">
        <v>0</v>
      </c>
      <c r="EZ353" s="112">
        <v>0</v>
      </c>
      <c r="FA353" s="112">
        <v>0</v>
      </c>
      <c r="FB353" s="112">
        <f>FC353+FH353</f>
        <v>0</v>
      </c>
      <c r="FC353" s="112">
        <f>SUM(FD353:FG353)</f>
        <v>0</v>
      </c>
      <c r="FD353" s="112">
        <v>0</v>
      </c>
      <c r="FE353" s="112">
        <v>0</v>
      </c>
      <c r="FF353" s="112">
        <v>0</v>
      </c>
      <c r="FG353" s="112">
        <v>0</v>
      </c>
      <c r="FH353" s="112">
        <f>SUM(FI353:FL353)</f>
        <v>0</v>
      </c>
      <c r="FI353" s="112">
        <v>0</v>
      </c>
      <c r="FJ353" s="112">
        <v>0</v>
      </c>
      <c r="FK353" s="112">
        <v>0</v>
      </c>
      <c r="FL353" s="112">
        <v>0</v>
      </c>
      <c r="FM353" s="145">
        <f>FN353+FS353</f>
        <v>0</v>
      </c>
      <c r="FN353" s="145">
        <f>SUM(FO353:FR353)</f>
        <v>0</v>
      </c>
      <c r="FO353" s="145">
        <f t="shared" si="5480"/>
        <v>0</v>
      </c>
      <c r="FP353" s="145">
        <f t="shared" si="5480"/>
        <v>0</v>
      </c>
      <c r="FQ353" s="145">
        <f t="shared" si="5480"/>
        <v>0</v>
      </c>
      <c r="FR353" s="145">
        <f t="shared" si="5480"/>
        <v>0</v>
      </c>
      <c r="FS353" s="145">
        <f>SUM(FT353:FW353)</f>
        <v>0</v>
      </c>
      <c r="FT353" s="145">
        <f t="shared" si="5481"/>
        <v>0</v>
      </c>
      <c r="FU353" s="145">
        <f t="shared" si="5481"/>
        <v>0</v>
      </c>
      <c r="FV353" s="145">
        <f t="shared" si="5481"/>
        <v>0</v>
      </c>
      <c r="FW353" s="145">
        <f t="shared" si="5481"/>
        <v>0</v>
      </c>
      <c r="FX353" s="145">
        <f>FY353+GD353</f>
        <v>0</v>
      </c>
      <c r="FY353" s="145">
        <f>SUM(FZ353:GC353)</f>
        <v>0</v>
      </c>
      <c r="FZ353" s="145">
        <f t="shared" si="5482"/>
        <v>0</v>
      </c>
      <c r="GA353" s="145">
        <f t="shared" si="5482"/>
        <v>0</v>
      </c>
      <c r="GB353" s="145">
        <f t="shared" si="5482"/>
        <v>0</v>
      </c>
      <c r="GC353" s="145">
        <f t="shared" si="5482"/>
        <v>0</v>
      </c>
      <c r="GD353" s="145">
        <f>SUM(GE353:GH353)</f>
        <v>0</v>
      </c>
      <c r="GE353" s="145">
        <f t="shared" si="5483"/>
        <v>0</v>
      </c>
      <c r="GF353" s="145">
        <f t="shared" si="5483"/>
        <v>0</v>
      </c>
      <c r="GG353" s="145">
        <f t="shared" si="5483"/>
        <v>0</v>
      </c>
      <c r="GH353" s="145">
        <f t="shared" si="5483"/>
        <v>0</v>
      </c>
    </row>
    <row r="354" spans="1:190" s="30" customFormat="1" ht="15" customHeight="1" x14ac:dyDescent="0.25">
      <c r="A354" s="46"/>
      <c r="B354" s="75"/>
      <c r="C354" s="57" t="s">
        <v>347</v>
      </c>
      <c r="D354" s="112">
        <f>E354+J354</f>
        <v>0</v>
      </c>
      <c r="E354" s="112">
        <f>SUM(F354:I354)</f>
        <v>0</v>
      </c>
      <c r="F354" s="112">
        <v>0</v>
      </c>
      <c r="G354" s="112">
        <v>0</v>
      </c>
      <c r="H354" s="112">
        <v>0</v>
      </c>
      <c r="I354" s="112">
        <v>0</v>
      </c>
      <c r="J354" s="112">
        <f>SUM(K354:N354)</f>
        <v>0</v>
      </c>
      <c r="K354" s="112">
        <v>0</v>
      </c>
      <c r="L354" s="112">
        <v>0</v>
      </c>
      <c r="M354" s="112">
        <v>0</v>
      </c>
      <c r="N354" s="112">
        <v>0</v>
      </c>
      <c r="O354" s="112">
        <f>P354+U354</f>
        <v>0</v>
      </c>
      <c r="P354" s="112">
        <f>SUM(Q354:T354)</f>
        <v>0</v>
      </c>
      <c r="Q354" s="112">
        <v>0</v>
      </c>
      <c r="R354" s="112">
        <v>0</v>
      </c>
      <c r="S354" s="112">
        <v>0</v>
      </c>
      <c r="T354" s="112">
        <v>0</v>
      </c>
      <c r="U354" s="112">
        <f>SUM(V354:Y354)</f>
        <v>0</v>
      </c>
      <c r="V354" s="112">
        <v>0</v>
      </c>
      <c r="W354" s="112">
        <v>0</v>
      </c>
      <c r="X354" s="112">
        <v>0</v>
      </c>
      <c r="Y354" s="112">
        <v>0</v>
      </c>
      <c r="Z354" s="112">
        <f>AA354+AF354</f>
        <v>0</v>
      </c>
      <c r="AA354" s="112">
        <f>SUM(AB354:AE354)</f>
        <v>0</v>
      </c>
      <c r="AB354" s="112">
        <v>0</v>
      </c>
      <c r="AC354" s="112">
        <v>0</v>
      </c>
      <c r="AD354" s="112">
        <v>0</v>
      </c>
      <c r="AE354" s="112">
        <v>0</v>
      </c>
      <c r="AF354" s="112">
        <f>SUM(AG354:AJ354)</f>
        <v>0</v>
      </c>
      <c r="AG354" s="112">
        <v>0</v>
      </c>
      <c r="AH354" s="112">
        <v>0</v>
      </c>
      <c r="AI354" s="112">
        <v>0</v>
      </c>
      <c r="AJ354" s="112">
        <v>0</v>
      </c>
      <c r="AK354" s="145">
        <f>AL354+AQ354</f>
        <v>0</v>
      </c>
      <c r="AL354" s="145">
        <f>SUM(AM354:AP354)</f>
        <v>0</v>
      </c>
      <c r="AM354" s="145">
        <f t="shared" si="5474"/>
        <v>0</v>
      </c>
      <c r="AN354" s="145">
        <f t="shared" si="5474"/>
        <v>0</v>
      </c>
      <c r="AO354" s="145">
        <f t="shared" si="5474"/>
        <v>0</v>
      </c>
      <c r="AP354" s="145">
        <f t="shared" si="5474"/>
        <v>0</v>
      </c>
      <c r="AQ354" s="145">
        <f>SUM(AR354:AU354)</f>
        <v>0</v>
      </c>
      <c r="AR354" s="145">
        <f t="shared" si="5475"/>
        <v>0</v>
      </c>
      <c r="AS354" s="145">
        <f t="shared" si="5475"/>
        <v>0</v>
      </c>
      <c r="AT354" s="145">
        <f t="shared" si="5475"/>
        <v>0</v>
      </c>
      <c r="AU354" s="145">
        <f t="shared" si="5475"/>
        <v>0</v>
      </c>
      <c r="AV354" s="112">
        <f>AW354+BB354</f>
        <v>0</v>
      </c>
      <c r="AW354" s="112">
        <f>SUM(AX354:BA354)</f>
        <v>0</v>
      </c>
      <c r="AX354" s="112">
        <v>0</v>
      </c>
      <c r="AY354" s="112">
        <v>0</v>
      </c>
      <c r="AZ354" s="112">
        <v>0</v>
      </c>
      <c r="BA354" s="112">
        <v>0</v>
      </c>
      <c r="BB354" s="112">
        <f>SUM(BC354:BF354)</f>
        <v>0</v>
      </c>
      <c r="BC354" s="112">
        <v>0</v>
      </c>
      <c r="BD354" s="112">
        <v>0</v>
      </c>
      <c r="BE354" s="112">
        <v>0</v>
      </c>
      <c r="BF354" s="112">
        <v>0</v>
      </c>
      <c r="BG354" s="112">
        <f>BH354+BM354</f>
        <v>0</v>
      </c>
      <c r="BH354" s="112">
        <f>SUM(BI354:BL354)</f>
        <v>0</v>
      </c>
      <c r="BI354" s="112">
        <v>0</v>
      </c>
      <c r="BJ354" s="112">
        <v>0</v>
      </c>
      <c r="BK354" s="112">
        <v>0</v>
      </c>
      <c r="BL354" s="112">
        <v>0</v>
      </c>
      <c r="BM354" s="112">
        <f>SUM(BN354:BQ354)</f>
        <v>0</v>
      </c>
      <c r="BN354" s="112">
        <v>0</v>
      </c>
      <c r="BO354" s="112">
        <v>0</v>
      </c>
      <c r="BP354" s="112">
        <v>0</v>
      </c>
      <c r="BQ354" s="112">
        <v>0</v>
      </c>
      <c r="BR354" s="112">
        <f>BS354+BX354</f>
        <v>0</v>
      </c>
      <c r="BS354" s="112">
        <f>SUM(BT354:BW354)</f>
        <v>0</v>
      </c>
      <c r="BT354" s="112">
        <v>0</v>
      </c>
      <c r="BU354" s="112">
        <v>0</v>
      </c>
      <c r="BV354" s="112">
        <v>0</v>
      </c>
      <c r="BW354" s="112">
        <v>0</v>
      </c>
      <c r="BX354" s="112">
        <f>SUM(BY354:CB354)</f>
        <v>0</v>
      </c>
      <c r="BY354" s="112">
        <v>0</v>
      </c>
      <c r="BZ354" s="112">
        <v>0</v>
      </c>
      <c r="CA354" s="112">
        <v>0</v>
      </c>
      <c r="CB354" s="112">
        <v>0</v>
      </c>
      <c r="CC354" s="145">
        <f>CD354+CI354</f>
        <v>0</v>
      </c>
      <c r="CD354" s="145">
        <f>SUM(CE354:CH354)</f>
        <v>0</v>
      </c>
      <c r="CE354" s="145">
        <f t="shared" si="5476"/>
        <v>0</v>
      </c>
      <c r="CF354" s="145">
        <f t="shared" si="5476"/>
        <v>0</v>
      </c>
      <c r="CG354" s="145">
        <f t="shared" si="5476"/>
        <v>0</v>
      </c>
      <c r="CH354" s="145">
        <f t="shared" si="5476"/>
        <v>0</v>
      </c>
      <c r="CI354" s="145">
        <f>SUM(CJ354:CM354)</f>
        <v>0</v>
      </c>
      <c r="CJ354" s="145">
        <f t="shared" si="5477"/>
        <v>0</v>
      </c>
      <c r="CK354" s="145">
        <f t="shared" si="5477"/>
        <v>0</v>
      </c>
      <c r="CL354" s="145">
        <f t="shared" si="5477"/>
        <v>0</v>
      </c>
      <c r="CM354" s="145">
        <f t="shared" si="5477"/>
        <v>0</v>
      </c>
      <c r="CN354" s="112">
        <f>CO354+CT354</f>
        <v>0</v>
      </c>
      <c r="CO354" s="112">
        <f>SUM(CP354:CS354)</f>
        <v>0</v>
      </c>
      <c r="CP354" s="112">
        <v>0</v>
      </c>
      <c r="CQ354" s="112">
        <v>0</v>
      </c>
      <c r="CR354" s="112">
        <v>0</v>
      </c>
      <c r="CS354" s="112">
        <v>0</v>
      </c>
      <c r="CT354" s="112">
        <f>SUM(CU354:CX354)</f>
        <v>0</v>
      </c>
      <c r="CU354" s="112">
        <v>0</v>
      </c>
      <c r="CV354" s="112">
        <v>0</v>
      </c>
      <c r="CW354" s="112">
        <v>0</v>
      </c>
      <c r="CX354" s="112">
        <v>0</v>
      </c>
      <c r="CY354" s="112">
        <f>CZ354+DE354</f>
        <v>0</v>
      </c>
      <c r="CZ354" s="112">
        <f>SUM(DA354:DD354)</f>
        <v>0</v>
      </c>
      <c r="DA354" s="112">
        <v>0</v>
      </c>
      <c r="DB354" s="112">
        <v>0</v>
      </c>
      <c r="DC354" s="112">
        <v>0</v>
      </c>
      <c r="DD354" s="112">
        <v>0</v>
      </c>
      <c r="DE354" s="112">
        <f>SUM(DF354:DI354)</f>
        <v>0</v>
      </c>
      <c r="DF354" s="112">
        <v>0</v>
      </c>
      <c r="DG354" s="112">
        <v>0</v>
      </c>
      <c r="DH354" s="112">
        <v>0</v>
      </c>
      <c r="DI354" s="112">
        <v>0</v>
      </c>
      <c r="DJ354" s="112">
        <f>DK354+DP354</f>
        <v>0</v>
      </c>
      <c r="DK354" s="112">
        <f>SUM(DL354:DO354)</f>
        <v>0</v>
      </c>
      <c r="DL354" s="112">
        <v>0</v>
      </c>
      <c r="DM354" s="112">
        <v>0</v>
      </c>
      <c r="DN354" s="112">
        <v>0</v>
      </c>
      <c r="DO354" s="112">
        <v>0</v>
      </c>
      <c r="DP354" s="112">
        <f>SUM(DQ354:DT354)</f>
        <v>0</v>
      </c>
      <c r="DQ354" s="112">
        <v>0</v>
      </c>
      <c r="DR354" s="112">
        <v>0</v>
      </c>
      <c r="DS354" s="112">
        <v>0</v>
      </c>
      <c r="DT354" s="112">
        <v>0</v>
      </c>
      <c r="DU354" s="145">
        <f>DV354+EA354</f>
        <v>0</v>
      </c>
      <c r="DV354" s="145">
        <f>SUM(DW354:DZ354)</f>
        <v>0</v>
      </c>
      <c r="DW354" s="145">
        <f t="shared" si="5478"/>
        <v>0</v>
      </c>
      <c r="DX354" s="145">
        <f t="shared" si="5478"/>
        <v>0</v>
      </c>
      <c r="DY354" s="145">
        <f t="shared" si="5478"/>
        <v>0</v>
      </c>
      <c r="DZ354" s="145">
        <f t="shared" si="5478"/>
        <v>0</v>
      </c>
      <c r="EA354" s="145">
        <f>SUM(EB354:EE354)</f>
        <v>0</v>
      </c>
      <c r="EB354" s="145">
        <f t="shared" si="5479"/>
        <v>0</v>
      </c>
      <c r="EC354" s="145">
        <f t="shared" si="5479"/>
        <v>0</v>
      </c>
      <c r="ED354" s="145">
        <f t="shared" si="5479"/>
        <v>0</v>
      </c>
      <c r="EE354" s="145">
        <f t="shared" si="5479"/>
        <v>0</v>
      </c>
      <c r="EF354" s="112">
        <f>EG354+EL354</f>
        <v>0</v>
      </c>
      <c r="EG354" s="112">
        <f>SUM(EH354:EK354)</f>
        <v>0</v>
      </c>
      <c r="EH354" s="112">
        <v>0</v>
      </c>
      <c r="EI354" s="112">
        <v>0</v>
      </c>
      <c r="EJ354" s="112">
        <v>0</v>
      </c>
      <c r="EK354" s="112">
        <v>0</v>
      </c>
      <c r="EL354" s="112">
        <f>SUM(EM354:EP354)</f>
        <v>0</v>
      </c>
      <c r="EM354" s="112">
        <v>0</v>
      </c>
      <c r="EN354" s="112">
        <v>0</v>
      </c>
      <c r="EO354" s="112">
        <v>0</v>
      </c>
      <c r="EP354" s="112">
        <v>0</v>
      </c>
      <c r="EQ354" s="112">
        <f>ER354+EW354</f>
        <v>0</v>
      </c>
      <c r="ER354" s="112">
        <f>SUM(ES354:EV354)</f>
        <v>0</v>
      </c>
      <c r="ES354" s="112">
        <v>0</v>
      </c>
      <c r="ET354" s="112">
        <v>0</v>
      </c>
      <c r="EU354" s="112">
        <v>0</v>
      </c>
      <c r="EV354" s="112">
        <v>0</v>
      </c>
      <c r="EW354" s="112">
        <f>SUM(EX354:FA354)</f>
        <v>0</v>
      </c>
      <c r="EX354" s="112">
        <v>0</v>
      </c>
      <c r="EY354" s="112">
        <v>0</v>
      </c>
      <c r="EZ354" s="112">
        <v>0</v>
      </c>
      <c r="FA354" s="112">
        <v>0</v>
      </c>
      <c r="FB354" s="112">
        <f>FC354+FH354</f>
        <v>0</v>
      </c>
      <c r="FC354" s="112">
        <f>SUM(FD354:FG354)</f>
        <v>0</v>
      </c>
      <c r="FD354" s="112">
        <v>0</v>
      </c>
      <c r="FE354" s="112">
        <v>0</v>
      </c>
      <c r="FF354" s="112">
        <v>0</v>
      </c>
      <c r="FG354" s="112">
        <v>0</v>
      </c>
      <c r="FH354" s="112">
        <f>SUM(FI354:FL354)</f>
        <v>0</v>
      </c>
      <c r="FI354" s="112">
        <v>0</v>
      </c>
      <c r="FJ354" s="112">
        <v>0</v>
      </c>
      <c r="FK354" s="112">
        <v>0</v>
      </c>
      <c r="FL354" s="112">
        <v>0</v>
      </c>
      <c r="FM354" s="145">
        <f>FN354+FS354</f>
        <v>0</v>
      </c>
      <c r="FN354" s="145">
        <f>SUM(FO354:FR354)</f>
        <v>0</v>
      </c>
      <c r="FO354" s="145">
        <f t="shared" si="5480"/>
        <v>0</v>
      </c>
      <c r="FP354" s="145">
        <f t="shared" si="5480"/>
        <v>0</v>
      </c>
      <c r="FQ354" s="145">
        <f t="shared" si="5480"/>
        <v>0</v>
      </c>
      <c r="FR354" s="145">
        <f t="shared" si="5480"/>
        <v>0</v>
      </c>
      <c r="FS354" s="145">
        <f>SUM(FT354:FW354)</f>
        <v>0</v>
      </c>
      <c r="FT354" s="145">
        <f t="shared" si="5481"/>
        <v>0</v>
      </c>
      <c r="FU354" s="145">
        <f t="shared" si="5481"/>
        <v>0</v>
      </c>
      <c r="FV354" s="145">
        <f t="shared" si="5481"/>
        <v>0</v>
      </c>
      <c r="FW354" s="145">
        <f t="shared" si="5481"/>
        <v>0</v>
      </c>
      <c r="FX354" s="145">
        <f>FY354+GD354</f>
        <v>0</v>
      </c>
      <c r="FY354" s="145">
        <f>SUM(FZ354:GC354)</f>
        <v>0</v>
      </c>
      <c r="FZ354" s="145">
        <f t="shared" si="5482"/>
        <v>0</v>
      </c>
      <c r="GA354" s="145">
        <f t="shared" si="5482"/>
        <v>0</v>
      </c>
      <c r="GB354" s="145">
        <f t="shared" si="5482"/>
        <v>0</v>
      </c>
      <c r="GC354" s="145">
        <f t="shared" si="5482"/>
        <v>0</v>
      </c>
      <c r="GD354" s="145">
        <f>SUM(GE354:GH354)</f>
        <v>0</v>
      </c>
      <c r="GE354" s="145">
        <f t="shared" si="5483"/>
        <v>0</v>
      </c>
      <c r="GF354" s="145">
        <f t="shared" si="5483"/>
        <v>0</v>
      </c>
      <c r="GG354" s="145">
        <f t="shared" si="5483"/>
        <v>0</v>
      </c>
      <c r="GH354" s="145">
        <f t="shared" si="5483"/>
        <v>0</v>
      </c>
    </row>
    <row r="355" spans="1:190" s="30" customFormat="1" ht="15" customHeight="1" x14ac:dyDescent="0.25">
      <c r="A355" s="46"/>
      <c r="B355" s="75"/>
      <c r="C355" s="93" t="s">
        <v>348</v>
      </c>
      <c r="D355" s="112">
        <f t="shared" ref="D355" si="5484">E355+J355</f>
        <v>0</v>
      </c>
      <c r="E355" s="112">
        <f t="shared" ref="E355" si="5485">SUM(F355:I355)</f>
        <v>0</v>
      </c>
      <c r="F355" s="112">
        <v>0</v>
      </c>
      <c r="G355" s="112">
        <v>0</v>
      </c>
      <c r="H355" s="112">
        <v>0</v>
      </c>
      <c r="I355" s="112">
        <v>0</v>
      </c>
      <c r="J355" s="112">
        <f t="shared" ref="J355" si="5486">SUM(K355:N355)</f>
        <v>0</v>
      </c>
      <c r="K355" s="112">
        <v>0</v>
      </c>
      <c r="L355" s="112">
        <v>0</v>
      </c>
      <c r="M355" s="112">
        <v>0</v>
      </c>
      <c r="N355" s="112">
        <v>0</v>
      </c>
      <c r="O355" s="112">
        <f t="shared" si="5239"/>
        <v>0</v>
      </c>
      <c r="P355" s="112">
        <f t="shared" si="5240"/>
        <v>0</v>
      </c>
      <c r="Q355" s="112">
        <v>0</v>
      </c>
      <c r="R355" s="112">
        <v>0</v>
      </c>
      <c r="S355" s="112">
        <v>0</v>
      </c>
      <c r="T355" s="112">
        <v>0</v>
      </c>
      <c r="U355" s="112">
        <f t="shared" si="5421"/>
        <v>0</v>
      </c>
      <c r="V355" s="112">
        <v>0</v>
      </c>
      <c r="W355" s="112">
        <v>0</v>
      </c>
      <c r="X355" s="112">
        <v>0</v>
      </c>
      <c r="Y355" s="112">
        <v>0</v>
      </c>
      <c r="Z355" s="112">
        <f t="shared" si="5242"/>
        <v>0</v>
      </c>
      <c r="AA355" s="112">
        <f t="shared" si="5243"/>
        <v>0</v>
      </c>
      <c r="AB355" s="112">
        <v>0</v>
      </c>
      <c r="AC355" s="112">
        <v>0</v>
      </c>
      <c r="AD355" s="112">
        <v>0</v>
      </c>
      <c r="AE355" s="112">
        <v>0</v>
      </c>
      <c r="AF355" s="112">
        <f t="shared" si="5424"/>
        <v>0</v>
      </c>
      <c r="AG355" s="112">
        <v>0</v>
      </c>
      <c r="AH355" s="112">
        <v>0</v>
      </c>
      <c r="AI355" s="112">
        <v>0</v>
      </c>
      <c r="AJ355" s="112">
        <v>0</v>
      </c>
      <c r="AK355" s="145">
        <f t="shared" ref="AK355" si="5487">AL355+AQ355</f>
        <v>0</v>
      </c>
      <c r="AL355" s="145">
        <f t="shared" ref="AL355" si="5488">SUM(AM355:AP355)</f>
        <v>0</v>
      </c>
      <c r="AM355" s="145">
        <f t="shared" ref="AM355:AP355" si="5489">F355+Q355+AB355</f>
        <v>0</v>
      </c>
      <c r="AN355" s="145">
        <f t="shared" si="5489"/>
        <v>0</v>
      </c>
      <c r="AO355" s="145">
        <f t="shared" si="5489"/>
        <v>0</v>
      </c>
      <c r="AP355" s="145">
        <f t="shared" si="5489"/>
        <v>0</v>
      </c>
      <c r="AQ355" s="145">
        <f t="shared" ref="AQ355" si="5490">SUM(AR355:AU355)</f>
        <v>0</v>
      </c>
      <c r="AR355" s="145">
        <f t="shared" ref="AR355:AU355" si="5491">K355+V355+AG355</f>
        <v>0</v>
      </c>
      <c r="AS355" s="145">
        <f t="shared" si="5491"/>
        <v>0</v>
      </c>
      <c r="AT355" s="145">
        <f t="shared" si="5491"/>
        <v>0</v>
      </c>
      <c r="AU355" s="145">
        <f t="shared" si="5491"/>
        <v>0</v>
      </c>
      <c r="AV355" s="112">
        <f t="shared" si="5248"/>
        <v>0</v>
      </c>
      <c r="AW355" s="112">
        <f t="shared" si="5249"/>
        <v>0</v>
      </c>
      <c r="AX355" s="112">
        <v>0</v>
      </c>
      <c r="AY355" s="112">
        <v>0</v>
      </c>
      <c r="AZ355" s="112">
        <v>0</v>
      </c>
      <c r="BA355" s="112">
        <v>0</v>
      </c>
      <c r="BB355" s="112">
        <f t="shared" ref="BB355" si="5492">SUM(BC355:BF355)</f>
        <v>0</v>
      </c>
      <c r="BC355" s="112">
        <v>0</v>
      </c>
      <c r="BD355" s="112">
        <v>0</v>
      </c>
      <c r="BE355" s="112">
        <v>0</v>
      </c>
      <c r="BF355" s="112">
        <v>0</v>
      </c>
      <c r="BG355" s="112">
        <f t="shared" ref="BG355" si="5493">BH355+BM355</f>
        <v>0</v>
      </c>
      <c r="BH355" s="112">
        <f t="shared" ref="BH355" si="5494">SUM(BI355:BL355)</f>
        <v>0</v>
      </c>
      <c r="BI355" s="112">
        <v>0</v>
      </c>
      <c r="BJ355" s="112">
        <v>0</v>
      </c>
      <c r="BK355" s="112">
        <v>0</v>
      </c>
      <c r="BL355" s="112">
        <v>0</v>
      </c>
      <c r="BM355" s="112">
        <f t="shared" ref="BM355" si="5495">SUM(BN355:BQ355)</f>
        <v>0</v>
      </c>
      <c r="BN355" s="112">
        <v>0</v>
      </c>
      <c r="BO355" s="112">
        <v>0</v>
      </c>
      <c r="BP355" s="112">
        <v>0</v>
      </c>
      <c r="BQ355" s="112">
        <v>0</v>
      </c>
      <c r="BR355" s="112">
        <f t="shared" ref="BR355" si="5496">BS355+BX355</f>
        <v>0</v>
      </c>
      <c r="BS355" s="112">
        <f t="shared" ref="BS355" si="5497">SUM(BT355:BW355)</f>
        <v>0</v>
      </c>
      <c r="BT355" s="112">
        <v>0</v>
      </c>
      <c r="BU355" s="112">
        <v>0</v>
      </c>
      <c r="BV355" s="112">
        <v>0</v>
      </c>
      <c r="BW355" s="112">
        <v>0</v>
      </c>
      <c r="BX355" s="112">
        <f t="shared" ref="BX355" si="5498">SUM(BY355:CB355)</f>
        <v>0</v>
      </c>
      <c r="BY355" s="112">
        <v>0</v>
      </c>
      <c r="BZ355" s="112">
        <v>0</v>
      </c>
      <c r="CA355" s="112">
        <v>0</v>
      </c>
      <c r="CB355" s="112">
        <v>0</v>
      </c>
      <c r="CC355" s="145">
        <f t="shared" si="5256"/>
        <v>0</v>
      </c>
      <c r="CD355" s="145">
        <f t="shared" si="5440"/>
        <v>0</v>
      </c>
      <c r="CE355" s="145">
        <f t="shared" ref="CE355:CF355" si="5499">AX355+BI355+BT355</f>
        <v>0</v>
      </c>
      <c r="CF355" s="145">
        <f t="shared" si="5499"/>
        <v>0</v>
      </c>
      <c r="CG355" s="145">
        <f t="shared" ref="CG355" si="5500">AZ355+BK355+BV355</f>
        <v>0</v>
      </c>
      <c r="CH355" s="145">
        <f t="shared" ref="CH355" si="5501">BA355+BL355+BW355</f>
        <v>0</v>
      </c>
      <c r="CI355" s="145">
        <f t="shared" si="5442"/>
        <v>0</v>
      </c>
      <c r="CJ355" s="145">
        <f t="shared" ref="CJ355" si="5502">BC355+BN355+BY355</f>
        <v>0</v>
      </c>
      <c r="CK355" s="145">
        <f t="shared" ref="CK355" si="5503">BD355+BO355+BZ355</f>
        <v>0</v>
      </c>
      <c r="CL355" s="145">
        <f t="shared" ref="CL355" si="5504">BE355+BP355+CA355</f>
        <v>0</v>
      </c>
      <c r="CM355" s="145">
        <f t="shared" ref="CM355" si="5505">BF355+BQ355+CB355</f>
        <v>0</v>
      </c>
      <c r="CN355" s="112">
        <f t="shared" si="5259"/>
        <v>0</v>
      </c>
      <c r="CO355" s="112">
        <f t="shared" ref="CO355" si="5506">SUM(CP355:CS355)</f>
        <v>0</v>
      </c>
      <c r="CP355" s="112">
        <v>0</v>
      </c>
      <c r="CQ355" s="112">
        <v>0</v>
      </c>
      <c r="CR355" s="112">
        <v>0</v>
      </c>
      <c r="CS355" s="112">
        <v>0</v>
      </c>
      <c r="CT355" s="112">
        <f t="shared" ref="CT355" si="5507">SUM(CU355:CX355)</f>
        <v>0</v>
      </c>
      <c r="CU355" s="112">
        <v>0</v>
      </c>
      <c r="CV355" s="112">
        <v>0</v>
      </c>
      <c r="CW355" s="112">
        <v>0</v>
      </c>
      <c r="CX355" s="112">
        <v>0</v>
      </c>
      <c r="CY355" s="112">
        <f t="shared" ref="CY355" si="5508">CZ355+DE355</f>
        <v>0</v>
      </c>
      <c r="CZ355" s="112">
        <f t="shared" ref="CZ355" si="5509">SUM(DA355:DD355)</f>
        <v>0</v>
      </c>
      <c r="DA355" s="112">
        <v>0</v>
      </c>
      <c r="DB355" s="112">
        <v>0</v>
      </c>
      <c r="DC355" s="112">
        <v>0</v>
      </c>
      <c r="DD355" s="112">
        <v>0</v>
      </c>
      <c r="DE355" s="112">
        <f t="shared" ref="DE355" si="5510">SUM(DF355:DI355)</f>
        <v>0</v>
      </c>
      <c r="DF355" s="112">
        <v>0</v>
      </c>
      <c r="DG355" s="112">
        <v>0</v>
      </c>
      <c r="DH355" s="112">
        <v>0</v>
      </c>
      <c r="DI355" s="112">
        <v>0</v>
      </c>
      <c r="DJ355" s="112">
        <f t="shared" ref="DJ355" si="5511">DK355+DP355</f>
        <v>0</v>
      </c>
      <c r="DK355" s="112">
        <f t="shared" ref="DK355" si="5512">SUM(DL355:DO355)</f>
        <v>0</v>
      </c>
      <c r="DL355" s="112">
        <v>0</v>
      </c>
      <c r="DM355" s="112">
        <v>0</v>
      </c>
      <c r="DN355" s="112">
        <v>0</v>
      </c>
      <c r="DO355" s="112">
        <v>0</v>
      </c>
      <c r="DP355" s="112">
        <f t="shared" ref="DP355" si="5513">SUM(DQ355:DT355)</f>
        <v>0</v>
      </c>
      <c r="DQ355" s="112">
        <v>0</v>
      </c>
      <c r="DR355" s="112">
        <v>0</v>
      </c>
      <c r="DS355" s="112">
        <v>0</v>
      </c>
      <c r="DT355" s="112">
        <v>0</v>
      </c>
      <c r="DU355" s="145">
        <f t="shared" si="5267"/>
        <v>0</v>
      </c>
      <c r="DV355" s="145">
        <f t="shared" si="5455"/>
        <v>0</v>
      </c>
      <c r="DW355" s="145">
        <f t="shared" ref="DW355" si="5514">CP355+DA355+DL355</f>
        <v>0</v>
      </c>
      <c r="DX355" s="145">
        <f t="shared" ref="DX355" si="5515">CQ355+DB355+DM355</f>
        <v>0</v>
      </c>
      <c r="DY355" s="145">
        <f t="shared" ref="DY355" si="5516">CR355+DC355+DN355</f>
        <v>0</v>
      </c>
      <c r="DZ355" s="145">
        <f t="shared" ref="DZ355" si="5517">CS355+DD355+DO355</f>
        <v>0</v>
      </c>
      <c r="EA355" s="145">
        <f t="shared" si="5457"/>
        <v>0</v>
      </c>
      <c r="EB355" s="145">
        <f t="shared" ref="EB355" si="5518">CU355+DF355+DQ355</f>
        <v>0</v>
      </c>
      <c r="EC355" s="145">
        <f t="shared" ref="EC355" si="5519">CV355+DG355+DR355</f>
        <v>0</v>
      </c>
      <c r="ED355" s="145">
        <f t="shared" ref="ED355" si="5520">CW355+DH355+DS355</f>
        <v>0</v>
      </c>
      <c r="EE355" s="145">
        <f t="shared" ref="EE355" si="5521">CX355+DI355+DT355</f>
        <v>0</v>
      </c>
      <c r="EF355" s="112">
        <f t="shared" si="5270"/>
        <v>0</v>
      </c>
      <c r="EG355" s="112">
        <f t="shared" ref="EG355" si="5522">SUM(EH355:EK355)</f>
        <v>0</v>
      </c>
      <c r="EH355" s="112">
        <v>0</v>
      </c>
      <c r="EI355" s="112">
        <v>0</v>
      </c>
      <c r="EJ355" s="112">
        <v>0</v>
      </c>
      <c r="EK355" s="112">
        <v>0</v>
      </c>
      <c r="EL355" s="112">
        <f t="shared" ref="EL355" si="5523">SUM(EM355:EP355)</f>
        <v>0</v>
      </c>
      <c r="EM355" s="112">
        <v>0</v>
      </c>
      <c r="EN355" s="112">
        <v>0</v>
      </c>
      <c r="EO355" s="112">
        <v>0</v>
      </c>
      <c r="EP355" s="112">
        <v>0</v>
      </c>
      <c r="EQ355" s="112">
        <f t="shared" ref="EQ355" si="5524">ER355+EW355</f>
        <v>0</v>
      </c>
      <c r="ER355" s="112">
        <f t="shared" ref="ER355" si="5525">SUM(ES355:EV355)</f>
        <v>0</v>
      </c>
      <c r="ES355" s="112">
        <v>0</v>
      </c>
      <c r="ET355" s="112">
        <v>0</v>
      </c>
      <c r="EU355" s="112">
        <v>0</v>
      </c>
      <c r="EV355" s="112">
        <v>0</v>
      </c>
      <c r="EW355" s="112">
        <f t="shared" ref="EW355" si="5526">SUM(EX355:FA355)</f>
        <v>0</v>
      </c>
      <c r="EX355" s="112">
        <v>0</v>
      </c>
      <c r="EY355" s="112">
        <v>0</v>
      </c>
      <c r="EZ355" s="112">
        <v>0</v>
      </c>
      <c r="FA355" s="112">
        <v>0</v>
      </c>
      <c r="FB355" s="112">
        <f t="shared" ref="FB355" si="5527">FC355+FH355</f>
        <v>0</v>
      </c>
      <c r="FC355" s="112">
        <f t="shared" ref="FC355" si="5528">SUM(FD355:FG355)</f>
        <v>0</v>
      </c>
      <c r="FD355" s="112">
        <v>0</v>
      </c>
      <c r="FE355" s="112">
        <v>0</v>
      </c>
      <c r="FF355" s="112">
        <v>0</v>
      </c>
      <c r="FG355" s="112">
        <v>0</v>
      </c>
      <c r="FH355" s="112">
        <f t="shared" ref="FH355" si="5529">SUM(FI355:FL355)</f>
        <v>0</v>
      </c>
      <c r="FI355" s="112">
        <v>0</v>
      </c>
      <c r="FJ355" s="112">
        <v>0</v>
      </c>
      <c r="FK355" s="112">
        <v>0</v>
      </c>
      <c r="FL355" s="112">
        <v>0</v>
      </c>
      <c r="FM355" s="145">
        <f t="shared" si="5278"/>
        <v>0</v>
      </c>
      <c r="FN355" s="145">
        <f t="shared" si="5470"/>
        <v>0</v>
      </c>
      <c r="FO355" s="145">
        <f t="shared" ref="FO355" si="5530">EH355+ES355+FD355</f>
        <v>0</v>
      </c>
      <c r="FP355" s="145">
        <f t="shared" ref="FP355" si="5531">EI355+ET355+FE355</f>
        <v>0</v>
      </c>
      <c r="FQ355" s="145">
        <f t="shared" ref="FQ355" si="5532">EJ355+EU355+FF355</f>
        <v>0</v>
      </c>
      <c r="FR355" s="145">
        <f t="shared" ref="FR355" si="5533">EK355+EV355+FG355</f>
        <v>0</v>
      </c>
      <c r="FS355" s="145">
        <f t="shared" si="5472"/>
        <v>0</v>
      </c>
      <c r="FT355" s="145">
        <f t="shared" ref="FT355" si="5534">EM355+EX355+FI355</f>
        <v>0</v>
      </c>
      <c r="FU355" s="145">
        <f t="shared" ref="FU355" si="5535">EN355+EY355+FJ355</f>
        <v>0</v>
      </c>
      <c r="FV355" s="145">
        <f t="shared" ref="FV355" si="5536">EO355+EZ355+FK355</f>
        <v>0</v>
      </c>
      <c r="FW355" s="145">
        <f t="shared" ref="FW355" si="5537">EP355+FA355+FL355</f>
        <v>0</v>
      </c>
      <c r="FX355" s="145">
        <f t="shared" ref="FX355" si="5538">FY355+GD355</f>
        <v>0</v>
      </c>
      <c r="FY355" s="145">
        <f t="shared" ref="FY355" si="5539">SUM(FZ355:GC355)</f>
        <v>0</v>
      </c>
      <c r="FZ355" s="145">
        <f t="shared" ref="FZ355:GC355" si="5540">FO355+DW355+CE355+AM355</f>
        <v>0</v>
      </c>
      <c r="GA355" s="145">
        <f t="shared" si="5540"/>
        <v>0</v>
      </c>
      <c r="GB355" s="145">
        <f t="shared" si="5540"/>
        <v>0</v>
      </c>
      <c r="GC355" s="145">
        <f t="shared" si="5540"/>
        <v>0</v>
      </c>
      <c r="GD355" s="145">
        <f t="shared" ref="GD355" si="5541">SUM(GE355:GH355)</f>
        <v>0</v>
      </c>
      <c r="GE355" s="145">
        <f t="shared" ref="GE355:GH355" si="5542">FT355+EB355+CJ355+AR355</f>
        <v>0</v>
      </c>
      <c r="GF355" s="145">
        <f t="shared" si="5542"/>
        <v>0</v>
      </c>
      <c r="GG355" s="145">
        <f t="shared" si="5542"/>
        <v>0</v>
      </c>
      <c r="GH355" s="145">
        <f t="shared" si="5542"/>
        <v>0</v>
      </c>
    </row>
    <row r="356" spans="1:190" s="30" customFormat="1" ht="15" customHeight="1" x14ac:dyDescent="0.25">
      <c r="A356" s="46"/>
      <c r="B356" s="75"/>
      <c r="C356" s="93" t="s">
        <v>364</v>
      </c>
      <c r="D356" s="112">
        <f>E356+J356</f>
        <v>1753</v>
      </c>
      <c r="E356" s="112">
        <f>SUM(F356:I356)</f>
        <v>992</v>
      </c>
      <c r="F356" s="112">
        <v>360</v>
      </c>
      <c r="G356" s="112">
        <v>228</v>
      </c>
      <c r="H356" s="112">
        <v>191</v>
      </c>
      <c r="I356" s="112">
        <v>213</v>
      </c>
      <c r="J356" s="112">
        <f>SUM(K356:N356)</f>
        <v>761</v>
      </c>
      <c r="K356" s="112">
        <v>221</v>
      </c>
      <c r="L356" s="112">
        <v>177</v>
      </c>
      <c r="M356" s="112">
        <v>181</v>
      </c>
      <c r="N356" s="112">
        <v>182</v>
      </c>
      <c r="O356" s="112">
        <f>P356+U356</f>
        <v>1477</v>
      </c>
      <c r="P356" s="112">
        <f>SUM(Q356:T356)</f>
        <v>877</v>
      </c>
      <c r="Q356" s="112">
        <v>302</v>
      </c>
      <c r="R356" s="112">
        <v>181</v>
      </c>
      <c r="S356" s="112">
        <v>152</v>
      </c>
      <c r="T356" s="112">
        <v>242</v>
      </c>
      <c r="U356" s="112">
        <f>SUM(V356:Y356)</f>
        <v>600</v>
      </c>
      <c r="V356" s="112">
        <v>187</v>
      </c>
      <c r="W356" s="112">
        <v>119</v>
      </c>
      <c r="X356" s="112">
        <v>143</v>
      </c>
      <c r="Y356" s="112">
        <v>151</v>
      </c>
      <c r="Z356" s="112">
        <f>AA356+AF356</f>
        <v>1935</v>
      </c>
      <c r="AA356" s="112">
        <f>SUM(AB356:AE356)</f>
        <v>1120</v>
      </c>
      <c r="AB356" s="112">
        <v>388</v>
      </c>
      <c r="AC356" s="112">
        <v>216</v>
      </c>
      <c r="AD356" s="112">
        <v>207</v>
      </c>
      <c r="AE356" s="112">
        <v>309</v>
      </c>
      <c r="AF356" s="112">
        <f>SUM(AG356:AJ356)</f>
        <v>815</v>
      </c>
      <c r="AG356" s="112">
        <v>269</v>
      </c>
      <c r="AH356" s="112">
        <v>171</v>
      </c>
      <c r="AI356" s="112">
        <v>166</v>
      </c>
      <c r="AJ356" s="112">
        <v>209</v>
      </c>
      <c r="AK356" s="145">
        <f>AL356+AQ356</f>
        <v>5165</v>
      </c>
      <c r="AL356" s="145">
        <f>SUM(AM356:AP356)</f>
        <v>2989</v>
      </c>
      <c r="AM356" s="145">
        <f t="shared" ref="AM356:AP357" si="5543">F356+Q356+AB356</f>
        <v>1050</v>
      </c>
      <c r="AN356" s="145">
        <f t="shared" si="5543"/>
        <v>625</v>
      </c>
      <c r="AO356" s="145">
        <f t="shared" si="5543"/>
        <v>550</v>
      </c>
      <c r="AP356" s="145">
        <f t="shared" si="5543"/>
        <v>764</v>
      </c>
      <c r="AQ356" s="145">
        <f>SUM(AR356:AU356)</f>
        <v>2176</v>
      </c>
      <c r="AR356" s="145">
        <f t="shared" ref="AR356:AU357" si="5544">K356+V356+AG356</f>
        <v>677</v>
      </c>
      <c r="AS356" s="145">
        <f t="shared" si="5544"/>
        <v>467</v>
      </c>
      <c r="AT356" s="145">
        <f t="shared" si="5544"/>
        <v>490</v>
      </c>
      <c r="AU356" s="145">
        <f t="shared" si="5544"/>
        <v>542</v>
      </c>
      <c r="AV356" s="112">
        <f>AW356+BB356</f>
        <v>1886</v>
      </c>
      <c r="AW356" s="112">
        <f>SUM(AX356:BA356)</f>
        <v>1086</v>
      </c>
      <c r="AX356" s="112">
        <v>432</v>
      </c>
      <c r="AY356" s="112">
        <v>238</v>
      </c>
      <c r="AZ356" s="112">
        <v>189</v>
      </c>
      <c r="BA356" s="112">
        <v>227</v>
      </c>
      <c r="BB356" s="112">
        <f>SUM(BC356:BF356)</f>
        <v>800</v>
      </c>
      <c r="BC356" s="112">
        <v>267</v>
      </c>
      <c r="BD356" s="112">
        <v>166</v>
      </c>
      <c r="BE356" s="112">
        <v>150</v>
      </c>
      <c r="BF356" s="112">
        <v>217</v>
      </c>
      <c r="BG356" s="112">
        <f>BH356+BM356</f>
        <v>2217</v>
      </c>
      <c r="BH356" s="112">
        <f>SUM(BI356:BL356)</f>
        <v>1262</v>
      </c>
      <c r="BI356" s="112">
        <v>469</v>
      </c>
      <c r="BJ356" s="112">
        <v>328</v>
      </c>
      <c r="BK356" s="112">
        <v>219</v>
      </c>
      <c r="BL356" s="112">
        <v>246</v>
      </c>
      <c r="BM356" s="112">
        <f>SUM(BN356:BQ356)</f>
        <v>955</v>
      </c>
      <c r="BN356" s="112">
        <v>300</v>
      </c>
      <c r="BO356" s="112">
        <v>259</v>
      </c>
      <c r="BP356" s="112">
        <v>184</v>
      </c>
      <c r="BQ356" s="112">
        <v>212</v>
      </c>
      <c r="BR356" s="112">
        <f>BS356+BX356</f>
        <v>2229</v>
      </c>
      <c r="BS356" s="112">
        <f>SUM(BT356:BW356)</f>
        <v>1305</v>
      </c>
      <c r="BT356" s="112">
        <v>511</v>
      </c>
      <c r="BU356" s="112">
        <v>275</v>
      </c>
      <c r="BV356" s="112">
        <v>224</v>
      </c>
      <c r="BW356" s="112">
        <v>295</v>
      </c>
      <c r="BX356" s="112">
        <f>SUM(BY356:CB356)</f>
        <v>924</v>
      </c>
      <c r="BY356" s="112">
        <v>306</v>
      </c>
      <c r="BZ356" s="112">
        <v>222</v>
      </c>
      <c r="CA356" s="112">
        <v>167</v>
      </c>
      <c r="CB356" s="112">
        <v>229</v>
      </c>
      <c r="CC356" s="145">
        <f>CD356+CI356</f>
        <v>6332</v>
      </c>
      <c r="CD356" s="145">
        <f>SUM(CE356:CH356)</f>
        <v>3653</v>
      </c>
      <c r="CE356" s="145">
        <f t="shared" ref="CE356:CH357" si="5545">AX356+BI356+BT356</f>
        <v>1412</v>
      </c>
      <c r="CF356" s="145">
        <f t="shared" si="5545"/>
        <v>841</v>
      </c>
      <c r="CG356" s="145">
        <f t="shared" si="5545"/>
        <v>632</v>
      </c>
      <c r="CH356" s="145">
        <f t="shared" si="5545"/>
        <v>768</v>
      </c>
      <c r="CI356" s="145">
        <f>SUM(CJ356:CM356)</f>
        <v>2679</v>
      </c>
      <c r="CJ356" s="145">
        <f t="shared" ref="CJ356:CM357" si="5546">BC356+BN356+BY356</f>
        <v>873</v>
      </c>
      <c r="CK356" s="145">
        <f t="shared" si="5546"/>
        <v>647</v>
      </c>
      <c r="CL356" s="145">
        <f t="shared" si="5546"/>
        <v>501</v>
      </c>
      <c r="CM356" s="145">
        <f t="shared" si="5546"/>
        <v>658</v>
      </c>
      <c r="CN356" s="112">
        <f>CO356+CT356</f>
        <v>2043</v>
      </c>
      <c r="CO356" s="112">
        <f>SUM(CP356:CS356)</f>
        <v>1080</v>
      </c>
      <c r="CP356" s="112">
        <v>322</v>
      </c>
      <c r="CQ356" s="112">
        <v>232</v>
      </c>
      <c r="CR356" s="112">
        <v>211</v>
      </c>
      <c r="CS356" s="112">
        <v>315</v>
      </c>
      <c r="CT356" s="112">
        <f>SUM(CU356:CX356)</f>
        <v>963</v>
      </c>
      <c r="CU356" s="112">
        <v>301</v>
      </c>
      <c r="CV356" s="112">
        <v>229</v>
      </c>
      <c r="CW356" s="112">
        <v>180</v>
      </c>
      <c r="CX356" s="112">
        <v>253</v>
      </c>
      <c r="CY356" s="112">
        <f>CZ356+DE356</f>
        <v>1880</v>
      </c>
      <c r="CZ356" s="112">
        <f>SUM(DA356:DD356)</f>
        <v>1033</v>
      </c>
      <c r="DA356" s="112">
        <v>304</v>
      </c>
      <c r="DB356" s="112">
        <v>202</v>
      </c>
      <c r="DC356" s="112">
        <v>202</v>
      </c>
      <c r="DD356" s="112">
        <v>325</v>
      </c>
      <c r="DE356" s="112">
        <f>SUM(DF356:DI356)</f>
        <v>847</v>
      </c>
      <c r="DF356" s="112">
        <v>256</v>
      </c>
      <c r="DG356" s="112">
        <v>155</v>
      </c>
      <c r="DH356" s="112">
        <v>157</v>
      </c>
      <c r="DI356" s="112">
        <v>279</v>
      </c>
      <c r="DJ356" s="112">
        <f>DK356+DP356</f>
        <v>1902</v>
      </c>
      <c r="DK356" s="112">
        <f>SUM(DL356:DO356)</f>
        <v>1089</v>
      </c>
      <c r="DL356" s="112">
        <v>260</v>
      </c>
      <c r="DM356" s="112">
        <v>216</v>
      </c>
      <c r="DN356" s="112">
        <v>201</v>
      </c>
      <c r="DO356" s="112">
        <v>412</v>
      </c>
      <c r="DP356" s="112">
        <f>SUM(DQ356:DT356)</f>
        <v>813</v>
      </c>
      <c r="DQ356" s="112">
        <v>201</v>
      </c>
      <c r="DR356" s="112">
        <v>148</v>
      </c>
      <c r="DS356" s="112">
        <v>138</v>
      </c>
      <c r="DT356" s="112">
        <v>326</v>
      </c>
      <c r="DU356" s="145">
        <f>DV356+EA356</f>
        <v>5825</v>
      </c>
      <c r="DV356" s="145">
        <f>SUM(DW356:DZ356)</f>
        <v>3202</v>
      </c>
      <c r="DW356" s="145">
        <f t="shared" ref="DW356:DZ357" si="5547">CP356+DA356+DL356</f>
        <v>886</v>
      </c>
      <c r="DX356" s="145">
        <f t="shared" si="5547"/>
        <v>650</v>
      </c>
      <c r="DY356" s="145">
        <f t="shared" si="5547"/>
        <v>614</v>
      </c>
      <c r="DZ356" s="145">
        <f t="shared" si="5547"/>
        <v>1052</v>
      </c>
      <c r="EA356" s="145">
        <f>SUM(EB356:EE356)</f>
        <v>2623</v>
      </c>
      <c r="EB356" s="145">
        <f t="shared" ref="EB356:EE357" si="5548">CU356+DF356+DQ356</f>
        <v>758</v>
      </c>
      <c r="EC356" s="145">
        <f t="shared" si="5548"/>
        <v>532</v>
      </c>
      <c r="ED356" s="145">
        <f t="shared" si="5548"/>
        <v>475</v>
      </c>
      <c r="EE356" s="145">
        <f t="shared" si="5548"/>
        <v>858</v>
      </c>
      <c r="EF356" s="112">
        <f>EG356+EL356</f>
        <v>0</v>
      </c>
      <c r="EG356" s="112">
        <f>SUM(EH356:EK356)</f>
        <v>0</v>
      </c>
      <c r="EH356" s="112">
        <v>0</v>
      </c>
      <c r="EI356" s="112">
        <v>0</v>
      </c>
      <c r="EJ356" s="112">
        <v>0</v>
      </c>
      <c r="EK356" s="112">
        <v>0</v>
      </c>
      <c r="EL356" s="112">
        <f>SUM(EM356:EP356)</f>
        <v>0</v>
      </c>
      <c r="EM356" s="112">
        <v>0</v>
      </c>
      <c r="EN356" s="112">
        <v>0</v>
      </c>
      <c r="EO356" s="112">
        <v>0</v>
      </c>
      <c r="EP356" s="112">
        <v>0</v>
      </c>
      <c r="EQ356" s="112">
        <f>ER356+EW356</f>
        <v>0</v>
      </c>
      <c r="ER356" s="112">
        <f>SUM(ES356:EV356)</f>
        <v>0</v>
      </c>
      <c r="ES356" s="112">
        <v>0</v>
      </c>
      <c r="ET356" s="112">
        <v>0</v>
      </c>
      <c r="EU356" s="112">
        <v>0</v>
      </c>
      <c r="EV356" s="112">
        <v>0</v>
      </c>
      <c r="EW356" s="112">
        <f>SUM(EX356:FA356)</f>
        <v>0</v>
      </c>
      <c r="EX356" s="112">
        <v>0</v>
      </c>
      <c r="EY356" s="112">
        <v>0</v>
      </c>
      <c r="EZ356" s="112">
        <v>0</v>
      </c>
      <c r="FA356" s="112">
        <v>0</v>
      </c>
      <c r="FB356" s="112">
        <f>FC356+FH356</f>
        <v>0</v>
      </c>
      <c r="FC356" s="112">
        <f>SUM(FD356:FG356)</f>
        <v>0</v>
      </c>
      <c r="FD356" s="112">
        <v>0</v>
      </c>
      <c r="FE356" s="112">
        <v>0</v>
      </c>
      <c r="FF356" s="112">
        <v>0</v>
      </c>
      <c r="FG356" s="112">
        <v>0</v>
      </c>
      <c r="FH356" s="112">
        <f>SUM(FI356:FL356)</f>
        <v>0</v>
      </c>
      <c r="FI356" s="112">
        <v>0</v>
      </c>
      <c r="FJ356" s="112">
        <v>0</v>
      </c>
      <c r="FK356" s="112">
        <v>0</v>
      </c>
      <c r="FL356" s="112">
        <v>0</v>
      </c>
      <c r="FM356" s="145">
        <f>FN356+FS356</f>
        <v>0</v>
      </c>
      <c r="FN356" s="145">
        <f>SUM(FO356:FR356)</f>
        <v>0</v>
      </c>
      <c r="FO356" s="145">
        <f t="shared" ref="FO356:FR357" si="5549">EH356+ES356+FD356</f>
        <v>0</v>
      </c>
      <c r="FP356" s="145">
        <f t="shared" si="5549"/>
        <v>0</v>
      </c>
      <c r="FQ356" s="145">
        <f t="shared" si="5549"/>
        <v>0</v>
      </c>
      <c r="FR356" s="145">
        <f t="shared" si="5549"/>
        <v>0</v>
      </c>
      <c r="FS356" s="145">
        <f>SUM(FT356:FW356)</f>
        <v>0</v>
      </c>
      <c r="FT356" s="145">
        <f t="shared" ref="FT356:FW357" si="5550">EM356+EX356+FI356</f>
        <v>0</v>
      </c>
      <c r="FU356" s="145">
        <f t="shared" si="5550"/>
        <v>0</v>
      </c>
      <c r="FV356" s="145">
        <f t="shared" si="5550"/>
        <v>0</v>
      </c>
      <c r="FW356" s="145">
        <f t="shared" si="5550"/>
        <v>0</v>
      </c>
      <c r="FX356" s="145">
        <f>FY356+GD356</f>
        <v>17322</v>
      </c>
      <c r="FY356" s="145">
        <f>SUM(FZ356:GC356)</f>
        <v>9844</v>
      </c>
      <c r="FZ356" s="145">
        <f t="shared" ref="FZ356:GC357" si="5551">FO356+DW356+CE356+AM356</f>
        <v>3348</v>
      </c>
      <c r="GA356" s="145">
        <f t="shared" si="5551"/>
        <v>2116</v>
      </c>
      <c r="GB356" s="145">
        <f t="shared" si="5551"/>
        <v>1796</v>
      </c>
      <c r="GC356" s="145">
        <f t="shared" si="5551"/>
        <v>2584</v>
      </c>
      <c r="GD356" s="145">
        <f>SUM(GE356:GH356)</f>
        <v>7478</v>
      </c>
      <c r="GE356" s="145">
        <f t="shared" ref="GE356:GH357" si="5552">FT356+EB356+CJ356+AR356</f>
        <v>2308</v>
      </c>
      <c r="GF356" s="145">
        <f t="shared" si="5552"/>
        <v>1646</v>
      </c>
      <c r="GG356" s="145">
        <f t="shared" si="5552"/>
        <v>1466</v>
      </c>
      <c r="GH356" s="145">
        <f t="shared" si="5552"/>
        <v>2058</v>
      </c>
    </row>
    <row r="357" spans="1:190" s="30" customFormat="1" ht="15" customHeight="1" x14ac:dyDescent="0.25">
      <c r="A357" s="46"/>
      <c r="B357" s="75"/>
      <c r="C357" s="93" t="s">
        <v>44</v>
      </c>
      <c r="D357" s="112">
        <f>E357+J357</f>
        <v>0</v>
      </c>
      <c r="E357" s="112">
        <f>SUM(F357:I357)</f>
        <v>0</v>
      </c>
      <c r="F357" s="112">
        <v>0</v>
      </c>
      <c r="G357" s="112">
        <v>0</v>
      </c>
      <c r="H357" s="112">
        <v>0</v>
      </c>
      <c r="I357" s="112">
        <v>0</v>
      </c>
      <c r="J357" s="112">
        <f>SUM(K357:N357)</f>
        <v>0</v>
      </c>
      <c r="K357" s="112">
        <v>0</v>
      </c>
      <c r="L357" s="112">
        <v>0</v>
      </c>
      <c r="M357" s="112">
        <v>0</v>
      </c>
      <c r="N357" s="112">
        <v>0</v>
      </c>
      <c r="O357" s="112">
        <f>P357+U357</f>
        <v>0</v>
      </c>
      <c r="P357" s="112">
        <f>SUM(Q357:T357)</f>
        <v>0</v>
      </c>
      <c r="Q357" s="112">
        <v>0</v>
      </c>
      <c r="R357" s="112">
        <v>0</v>
      </c>
      <c r="S357" s="112">
        <v>0</v>
      </c>
      <c r="T357" s="112">
        <v>0</v>
      </c>
      <c r="U357" s="112">
        <f>SUM(V357:Y357)</f>
        <v>0</v>
      </c>
      <c r="V357" s="112">
        <v>0</v>
      </c>
      <c r="W357" s="112">
        <v>0</v>
      </c>
      <c r="X357" s="112">
        <v>0</v>
      </c>
      <c r="Y357" s="112">
        <v>0</v>
      </c>
      <c r="Z357" s="112">
        <f>AA357+AF357</f>
        <v>0</v>
      </c>
      <c r="AA357" s="112">
        <f>SUM(AB357:AE357)</f>
        <v>0</v>
      </c>
      <c r="AB357" s="112">
        <v>0</v>
      </c>
      <c r="AC357" s="112">
        <v>0</v>
      </c>
      <c r="AD357" s="112">
        <v>0</v>
      </c>
      <c r="AE357" s="112">
        <v>0</v>
      </c>
      <c r="AF357" s="112">
        <f>SUM(AG357:AJ357)</f>
        <v>0</v>
      </c>
      <c r="AG357" s="112">
        <v>0</v>
      </c>
      <c r="AH357" s="112">
        <v>0</v>
      </c>
      <c r="AI357" s="112">
        <v>0</v>
      </c>
      <c r="AJ357" s="112">
        <v>0</v>
      </c>
      <c r="AK357" s="145">
        <f>AL357+AQ357</f>
        <v>0</v>
      </c>
      <c r="AL357" s="145">
        <f>SUM(AM357:AP357)</f>
        <v>0</v>
      </c>
      <c r="AM357" s="145">
        <f t="shared" si="5543"/>
        <v>0</v>
      </c>
      <c r="AN357" s="145">
        <f t="shared" si="5543"/>
        <v>0</v>
      </c>
      <c r="AO357" s="145">
        <f t="shared" si="5543"/>
        <v>0</v>
      </c>
      <c r="AP357" s="145">
        <f t="shared" si="5543"/>
        <v>0</v>
      </c>
      <c r="AQ357" s="145">
        <f>SUM(AR357:AU357)</f>
        <v>0</v>
      </c>
      <c r="AR357" s="145">
        <f t="shared" si="5544"/>
        <v>0</v>
      </c>
      <c r="AS357" s="145">
        <f t="shared" si="5544"/>
        <v>0</v>
      </c>
      <c r="AT357" s="145">
        <f t="shared" si="5544"/>
        <v>0</v>
      </c>
      <c r="AU357" s="145">
        <f t="shared" si="5544"/>
        <v>0</v>
      </c>
      <c r="AV357" s="112">
        <f>AW357+BB357</f>
        <v>0</v>
      </c>
      <c r="AW357" s="112">
        <f>SUM(AX357:BA357)</f>
        <v>0</v>
      </c>
      <c r="AX357" s="112">
        <v>0</v>
      </c>
      <c r="AY357" s="112">
        <v>0</v>
      </c>
      <c r="AZ357" s="112">
        <v>0</v>
      </c>
      <c r="BA357" s="112">
        <v>0</v>
      </c>
      <c r="BB357" s="112">
        <f>SUM(BC357:BF357)</f>
        <v>0</v>
      </c>
      <c r="BC357" s="112">
        <v>0</v>
      </c>
      <c r="BD357" s="112">
        <v>0</v>
      </c>
      <c r="BE357" s="112">
        <v>0</v>
      </c>
      <c r="BF357" s="112">
        <v>0</v>
      </c>
      <c r="BG357" s="112">
        <f>BH357+BM357</f>
        <v>0</v>
      </c>
      <c r="BH357" s="112">
        <f>SUM(BI357:BL357)</f>
        <v>0</v>
      </c>
      <c r="BI357" s="112">
        <v>0</v>
      </c>
      <c r="BJ357" s="112">
        <v>0</v>
      </c>
      <c r="BK357" s="112">
        <v>0</v>
      </c>
      <c r="BL357" s="112">
        <v>0</v>
      </c>
      <c r="BM357" s="112">
        <f>SUM(BN357:BQ357)</f>
        <v>0</v>
      </c>
      <c r="BN357" s="112">
        <v>0</v>
      </c>
      <c r="BO357" s="112">
        <v>0</v>
      </c>
      <c r="BP357" s="112">
        <v>0</v>
      </c>
      <c r="BQ357" s="112">
        <v>0</v>
      </c>
      <c r="BR357" s="112">
        <f>BS357+BX357</f>
        <v>0</v>
      </c>
      <c r="BS357" s="112">
        <f>SUM(BT357:BW357)</f>
        <v>0</v>
      </c>
      <c r="BT357" s="112">
        <v>0</v>
      </c>
      <c r="BU357" s="112">
        <v>0</v>
      </c>
      <c r="BV357" s="112">
        <v>0</v>
      </c>
      <c r="BW357" s="112">
        <v>0</v>
      </c>
      <c r="BX357" s="112">
        <f>SUM(BY357:CB357)</f>
        <v>0</v>
      </c>
      <c r="BY357" s="112">
        <v>0</v>
      </c>
      <c r="BZ357" s="112">
        <v>0</v>
      </c>
      <c r="CA357" s="112">
        <v>0</v>
      </c>
      <c r="CB357" s="112">
        <v>0</v>
      </c>
      <c r="CC357" s="145">
        <f>CD357+CI357</f>
        <v>0</v>
      </c>
      <c r="CD357" s="145">
        <f>SUM(CE357:CH357)</f>
        <v>0</v>
      </c>
      <c r="CE357" s="145">
        <f t="shared" si="5545"/>
        <v>0</v>
      </c>
      <c r="CF357" s="145">
        <f t="shared" si="5545"/>
        <v>0</v>
      </c>
      <c r="CG357" s="145">
        <f t="shared" si="5545"/>
        <v>0</v>
      </c>
      <c r="CH357" s="145">
        <f t="shared" si="5545"/>
        <v>0</v>
      </c>
      <c r="CI357" s="145">
        <f>SUM(CJ357:CM357)</f>
        <v>0</v>
      </c>
      <c r="CJ357" s="145">
        <f t="shared" si="5546"/>
        <v>0</v>
      </c>
      <c r="CK357" s="145">
        <f t="shared" si="5546"/>
        <v>0</v>
      </c>
      <c r="CL357" s="145">
        <f t="shared" si="5546"/>
        <v>0</v>
      </c>
      <c r="CM357" s="145">
        <f t="shared" si="5546"/>
        <v>0</v>
      </c>
      <c r="CN357" s="112">
        <f>CO357+CT357</f>
        <v>0</v>
      </c>
      <c r="CO357" s="112">
        <f>SUM(CP357:CS357)</f>
        <v>0</v>
      </c>
      <c r="CP357" s="112">
        <v>0</v>
      </c>
      <c r="CQ357" s="112">
        <v>0</v>
      </c>
      <c r="CR357" s="112">
        <v>0</v>
      </c>
      <c r="CS357" s="112">
        <v>0</v>
      </c>
      <c r="CT357" s="112">
        <f>SUM(CU357:CX357)</f>
        <v>0</v>
      </c>
      <c r="CU357" s="112">
        <v>0</v>
      </c>
      <c r="CV357" s="112">
        <v>0</v>
      </c>
      <c r="CW357" s="112">
        <v>0</v>
      </c>
      <c r="CX357" s="112">
        <v>0</v>
      </c>
      <c r="CY357" s="112">
        <f>CZ357+DE357</f>
        <v>0</v>
      </c>
      <c r="CZ357" s="112">
        <f>SUM(DA357:DD357)</f>
        <v>0</v>
      </c>
      <c r="DA357" s="112">
        <v>0</v>
      </c>
      <c r="DB357" s="112">
        <v>0</v>
      </c>
      <c r="DC357" s="112">
        <v>0</v>
      </c>
      <c r="DD357" s="112">
        <v>0</v>
      </c>
      <c r="DE357" s="112">
        <f>SUM(DF357:DI357)</f>
        <v>0</v>
      </c>
      <c r="DF357" s="112">
        <v>0</v>
      </c>
      <c r="DG357" s="112">
        <v>0</v>
      </c>
      <c r="DH357" s="112">
        <v>0</v>
      </c>
      <c r="DI357" s="112">
        <v>0</v>
      </c>
      <c r="DJ357" s="112">
        <f>DK357+DP357</f>
        <v>0</v>
      </c>
      <c r="DK357" s="112">
        <f>SUM(DL357:DO357)</f>
        <v>0</v>
      </c>
      <c r="DL357" s="112">
        <v>0</v>
      </c>
      <c r="DM357" s="112">
        <v>0</v>
      </c>
      <c r="DN357" s="112">
        <v>0</v>
      </c>
      <c r="DO357" s="112">
        <v>0</v>
      </c>
      <c r="DP357" s="112">
        <f>SUM(DQ357:DT357)</f>
        <v>0</v>
      </c>
      <c r="DQ357" s="112">
        <v>0</v>
      </c>
      <c r="DR357" s="112">
        <v>0</v>
      </c>
      <c r="DS357" s="112">
        <v>0</v>
      </c>
      <c r="DT357" s="112">
        <v>0</v>
      </c>
      <c r="DU357" s="145">
        <f>DV357+EA357</f>
        <v>0</v>
      </c>
      <c r="DV357" s="145">
        <f>SUM(DW357:DZ357)</f>
        <v>0</v>
      </c>
      <c r="DW357" s="145">
        <f t="shared" si="5547"/>
        <v>0</v>
      </c>
      <c r="DX357" s="145">
        <f t="shared" si="5547"/>
        <v>0</v>
      </c>
      <c r="DY357" s="145">
        <f t="shared" si="5547"/>
        <v>0</v>
      </c>
      <c r="DZ357" s="145">
        <f t="shared" si="5547"/>
        <v>0</v>
      </c>
      <c r="EA357" s="145">
        <f>SUM(EB357:EE357)</f>
        <v>0</v>
      </c>
      <c r="EB357" s="145">
        <f t="shared" si="5548"/>
        <v>0</v>
      </c>
      <c r="EC357" s="145">
        <f t="shared" si="5548"/>
        <v>0</v>
      </c>
      <c r="ED357" s="145">
        <f t="shared" si="5548"/>
        <v>0</v>
      </c>
      <c r="EE357" s="145">
        <f t="shared" si="5548"/>
        <v>0</v>
      </c>
      <c r="EF357" s="112">
        <f>EG357+EL357</f>
        <v>0</v>
      </c>
      <c r="EG357" s="112">
        <f>SUM(EH357:EK357)</f>
        <v>0</v>
      </c>
      <c r="EH357" s="112">
        <v>0</v>
      </c>
      <c r="EI357" s="112">
        <v>0</v>
      </c>
      <c r="EJ357" s="112">
        <v>0</v>
      </c>
      <c r="EK357" s="112">
        <v>0</v>
      </c>
      <c r="EL357" s="112">
        <f>SUM(EM357:EP357)</f>
        <v>0</v>
      </c>
      <c r="EM357" s="112">
        <v>0</v>
      </c>
      <c r="EN357" s="112">
        <v>0</v>
      </c>
      <c r="EO357" s="112">
        <v>0</v>
      </c>
      <c r="EP357" s="112">
        <v>0</v>
      </c>
      <c r="EQ357" s="112">
        <f>ER357+EW357</f>
        <v>0</v>
      </c>
      <c r="ER357" s="112">
        <f>SUM(ES357:EV357)</f>
        <v>0</v>
      </c>
      <c r="ES357" s="112">
        <v>0</v>
      </c>
      <c r="ET357" s="112">
        <v>0</v>
      </c>
      <c r="EU357" s="112">
        <v>0</v>
      </c>
      <c r="EV357" s="112">
        <v>0</v>
      </c>
      <c r="EW357" s="112">
        <f>SUM(EX357:FA357)</f>
        <v>0</v>
      </c>
      <c r="EX357" s="112">
        <v>0</v>
      </c>
      <c r="EY357" s="112">
        <v>0</v>
      </c>
      <c r="EZ357" s="112">
        <v>0</v>
      </c>
      <c r="FA357" s="112">
        <v>0</v>
      </c>
      <c r="FB357" s="112">
        <f>FC357+FH357</f>
        <v>0</v>
      </c>
      <c r="FC357" s="112">
        <f>SUM(FD357:FG357)</f>
        <v>0</v>
      </c>
      <c r="FD357" s="112">
        <v>0</v>
      </c>
      <c r="FE357" s="112">
        <v>0</v>
      </c>
      <c r="FF357" s="112">
        <v>0</v>
      </c>
      <c r="FG357" s="112">
        <v>0</v>
      </c>
      <c r="FH357" s="112">
        <f>SUM(FI357:FL357)</f>
        <v>0</v>
      </c>
      <c r="FI357" s="112">
        <v>0</v>
      </c>
      <c r="FJ357" s="112">
        <v>0</v>
      </c>
      <c r="FK357" s="112">
        <v>0</v>
      </c>
      <c r="FL357" s="112">
        <v>0</v>
      </c>
      <c r="FM357" s="145">
        <f>FN357+FS357</f>
        <v>0</v>
      </c>
      <c r="FN357" s="145">
        <f>SUM(FO357:FR357)</f>
        <v>0</v>
      </c>
      <c r="FO357" s="145">
        <f t="shared" si="5549"/>
        <v>0</v>
      </c>
      <c r="FP357" s="145">
        <f t="shared" si="5549"/>
        <v>0</v>
      </c>
      <c r="FQ357" s="145">
        <f t="shared" si="5549"/>
        <v>0</v>
      </c>
      <c r="FR357" s="145">
        <f t="shared" si="5549"/>
        <v>0</v>
      </c>
      <c r="FS357" s="145">
        <f>SUM(FT357:FW357)</f>
        <v>0</v>
      </c>
      <c r="FT357" s="145">
        <f t="shared" si="5550"/>
        <v>0</v>
      </c>
      <c r="FU357" s="145">
        <f t="shared" si="5550"/>
        <v>0</v>
      </c>
      <c r="FV357" s="145">
        <f t="shared" si="5550"/>
        <v>0</v>
      </c>
      <c r="FW357" s="145">
        <f t="shared" si="5550"/>
        <v>0</v>
      </c>
      <c r="FX357" s="145">
        <f>FY357+GD357</f>
        <v>0</v>
      </c>
      <c r="FY357" s="145">
        <f>SUM(FZ357:GC357)</f>
        <v>0</v>
      </c>
      <c r="FZ357" s="145">
        <f t="shared" si="5551"/>
        <v>0</v>
      </c>
      <c r="GA357" s="145">
        <f t="shared" si="5551"/>
        <v>0</v>
      </c>
      <c r="GB357" s="145">
        <f t="shared" si="5551"/>
        <v>0</v>
      </c>
      <c r="GC357" s="145">
        <f t="shared" si="5551"/>
        <v>0</v>
      </c>
      <c r="GD357" s="145">
        <f>SUM(GE357:GH357)</f>
        <v>0</v>
      </c>
      <c r="GE357" s="145">
        <f t="shared" si="5552"/>
        <v>0</v>
      </c>
      <c r="GF357" s="145">
        <f t="shared" si="5552"/>
        <v>0</v>
      </c>
      <c r="GG357" s="145">
        <f t="shared" si="5552"/>
        <v>0</v>
      </c>
      <c r="GH357" s="145">
        <f t="shared" si="5552"/>
        <v>0</v>
      </c>
    </row>
    <row r="358" spans="1:190" s="30" customFormat="1" ht="15" customHeight="1" x14ac:dyDescent="0.25">
      <c r="A358" s="46"/>
      <c r="B358" s="75"/>
      <c r="C358" s="57"/>
      <c r="D358" s="145"/>
      <c r="E358" s="145"/>
      <c r="F358" s="145"/>
      <c r="G358" s="145"/>
      <c r="H358" s="145"/>
      <c r="I358" s="145"/>
      <c r="J358" s="145"/>
      <c r="K358" s="145"/>
      <c r="L358" s="145"/>
      <c r="M358" s="145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  <c r="Z358" s="145"/>
      <c r="AA358" s="145"/>
      <c r="AB358" s="145"/>
      <c r="AC358" s="145"/>
      <c r="AD358" s="145"/>
      <c r="AE358" s="145"/>
      <c r="AF358" s="145"/>
      <c r="AG358" s="145"/>
      <c r="AH358" s="145"/>
      <c r="AI358" s="145"/>
      <c r="AJ358" s="145"/>
      <c r="AK358" s="145"/>
      <c r="AL358" s="145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5"/>
      <c r="AW358" s="145"/>
      <c r="AX358" s="145"/>
      <c r="AY358" s="145"/>
      <c r="AZ358" s="145"/>
      <c r="BA358" s="145"/>
      <c r="BB358" s="145"/>
      <c r="BC358" s="145"/>
      <c r="BD358" s="145"/>
      <c r="BE358" s="145"/>
      <c r="BF358" s="145"/>
      <c r="BG358" s="145"/>
      <c r="BH358" s="145"/>
      <c r="BI358" s="145"/>
      <c r="BJ358" s="145"/>
      <c r="BK358" s="145"/>
      <c r="BL358" s="145"/>
      <c r="BM358" s="145"/>
      <c r="BN358" s="145"/>
      <c r="BO358" s="145"/>
      <c r="BP358" s="145"/>
      <c r="BQ358" s="145"/>
      <c r="BR358" s="145"/>
      <c r="BS358" s="145"/>
      <c r="BT358" s="145"/>
      <c r="BU358" s="145"/>
      <c r="BV358" s="145"/>
      <c r="BW358" s="145"/>
      <c r="BX358" s="145"/>
      <c r="BY358" s="145"/>
      <c r="BZ358" s="145"/>
      <c r="CA358" s="145"/>
      <c r="CB358" s="145"/>
      <c r="CC358" s="145"/>
      <c r="CD358" s="145"/>
      <c r="CE358" s="145"/>
      <c r="CF358" s="145"/>
      <c r="CG358" s="145"/>
      <c r="CH358" s="145"/>
      <c r="CI358" s="145"/>
      <c r="CJ358" s="145"/>
      <c r="CK358" s="145"/>
      <c r="CL358" s="145"/>
      <c r="CM358" s="145"/>
      <c r="CN358" s="145"/>
      <c r="CO358" s="145"/>
      <c r="CP358" s="145"/>
      <c r="CQ358" s="145"/>
      <c r="CR358" s="145"/>
      <c r="CS358" s="145"/>
      <c r="CT358" s="145"/>
      <c r="CU358" s="145"/>
      <c r="CV358" s="145"/>
      <c r="CW358" s="145"/>
      <c r="CX358" s="145"/>
      <c r="CY358" s="145"/>
      <c r="CZ358" s="145"/>
      <c r="DA358" s="145"/>
      <c r="DB358" s="145"/>
      <c r="DC358" s="145"/>
      <c r="DD358" s="145"/>
      <c r="DE358" s="145"/>
      <c r="DF358" s="145"/>
      <c r="DG358" s="145"/>
      <c r="DH358" s="145"/>
      <c r="DI358" s="145"/>
      <c r="DJ358" s="145"/>
      <c r="DK358" s="145"/>
      <c r="DL358" s="145"/>
      <c r="DM358" s="145"/>
      <c r="DN358" s="145"/>
      <c r="DO358" s="145"/>
      <c r="DP358" s="145"/>
      <c r="DQ358" s="145"/>
      <c r="DR358" s="145"/>
      <c r="DS358" s="145"/>
      <c r="DT358" s="145"/>
      <c r="DU358" s="145"/>
      <c r="DV358" s="145"/>
      <c r="DW358" s="145"/>
      <c r="DX358" s="145"/>
      <c r="DY358" s="145"/>
      <c r="DZ358" s="145"/>
      <c r="EA358" s="145"/>
      <c r="EB358" s="145"/>
      <c r="EC358" s="145"/>
      <c r="ED358" s="145"/>
      <c r="EE358" s="145"/>
      <c r="EF358" s="145"/>
      <c r="EG358" s="145"/>
      <c r="EH358" s="145"/>
      <c r="EI358" s="145"/>
      <c r="EJ358" s="145"/>
      <c r="EK358" s="145"/>
      <c r="EL358" s="145"/>
      <c r="EM358" s="145"/>
      <c r="EN358" s="145"/>
      <c r="EO358" s="145"/>
      <c r="EP358" s="145"/>
      <c r="EQ358" s="145"/>
      <c r="ER358" s="145"/>
      <c r="ES358" s="145"/>
      <c r="ET358" s="145"/>
      <c r="EU358" s="145"/>
      <c r="EV358" s="145"/>
      <c r="EW358" s="145"/>
      <c r="EX358" s="145"/>
      <c r="EY358" s="145"/>
      <c r="EZ358" s="145"/>
      <c r="FA358" s="145"/>
      <c r="FB358" s="145"/>
      <c r="FC358" s="145"/>
      <c r="FD358" s="145"/>
      <c r="FE358" s="145"/>
      <c r="FF358" s="145"/>
      <c r="FG358" s="145"/>
      <c r="FH358" s="145"/>
      <c r="FI358" s="145"/>
      <c r="FJ358" s="145"/>
      <c r="FK358" s="145"/>
      <c r="FL358" s="145"/>
      <c r="FM358" s="145"/>
      <c r="FN358" s="145"/>
      <c r="FO358" s="145"/>
      <c r="FP358" s="145"/>
      <c r="FQ358" s="145"/>
      <c r="FR358" s="145"/>
      <c r="FS358" s="145"/>
      <c r="FT358" s="145"/>
      <c r="FU358" s="145"/>
      <c r="FV358" s="145"/>
      <c r="FW358" s="145"/>
      <c r="FX358" s="145"/>
      <c r="FY358" s="145"/>
      <c r="FZ358" s="145"/>
      <c r="GA358" s="145"/>
      <c r="GB358" s="145"/>
      <c r="GC358" s="145"/>
      <c r="GD358" s="145"/>
      <c r="GE358" s="145"/>
      <c r="GF358" s="145"/>
      <c r="GG358" s="145"/>
      <c r="GH358" s="145"/>
    </row>
    <row r="359" spans="1:190" s="30" customFormat="1" ht="15" customHeight="1" x14ac:dyDescent="0.25">
      <c r="A359" s="44"/>
      <c r="B359" s="75" t="s">
        <v>138</v>
      </c>
      <c r="C359" s="93"/>
      <c r="D359" s="145">
        <f t="shared" ref="D359:D360" si="5553">E359+J359</f>
        <v>6527</v>
      </c>
      <c r="E359" s="145">
        <f>SUM(F359:I359)</f>
        <v>3867</v>
      </c>
      <c r="F359" s="145">
        <f>F360+F364+F367+F371+F372</f>
        <v>1457</v>
      </c>
      <c r="G359" s="145">
        <f t="shared" ref="G359:I359" si="5554">G360+G364+G367+G371+G372</f>
        <v>532</v>
      </c>
      <c r="H359" s="145">
        <f t="shared" si="5554"/>
        <v>291</v>
      </c>
      <c r="I359" s="145">
        <f t="shared" si="5554"/>
        <v>1587</v>
      </c>
      <c r="J359" s="145">
        <f t="shared" ref="J359:J360" si="5555">SUM(K359:N359)</f>
        <v>2660</v>
      </c>
      <c r="K359" s="145">
        <f>K360+K364+K367+K371+K372</f>
        <v>1452</v>
      </c>
      <c r="L359" s="145">
        <f t="shared" ref="L359:N359" si="5556">L360+L364+L367+L371+L372</f>
        <v>462</v>
      </c>
      <c r="M359" s="145">
        <f t="shared" si="5556"/>
        <v>106</v>
      </c>
      <c r="N359" s="145">
        <f t="shared" si="5556"/>
        <v>640</v>
      </c>
      <c r="O359" s="145">
        <f t="shared" ref="O359" si="5557">P359+U359</f>
        <v>4765</v>
      </c>
      <c r="P359" s="145">
        <f>SUM(Q359:T359)</f>
        <v>2921</v>
      </c>
      <c r="Q359" s="145">
        <f>Q360+Q364+Q367+Q371+Q372</f>
        <v>821</v>
      </c>
      <c r="R359" s="145">
        <f t="shared" ref="R359:T359" si="5558">R360+R364+R367+R371+R372</f>
        <v>407</v>
      </c>
      <c r="S359" s="145">
        <f t="shared" si="5558"/>
        <v>232</v>
      </c>
      <c r="T359" s="145">
        <f t="shared" si="5558"/>
        <v>1461</v>
      </c>
      <c r="U359" s="145">
        <f t="shared" ref="U359" si="5559">SUM(V359:Y359)</f>
        <v>1844</v>
      </c>
      <c r="V359" s="145">
        <f>V360+V364+V367+V371+V372</f>
        <v>772</v>
      </c>
      <c r="W359" s="145">
        <f t="shared" ref="W359:Y359" si="5560">W360+W364+W367+W371+W372</f>
        <v>353</v>
      </c>
      <c r="X359" s="145">
        <f t="shared" si="5560"/>
        <v>113</v>
      </c>
      <c r="Y359" s="145">
        <f t="shared" si="5560"/>
        <v>606</v>
      </c>
      <c r="Z359" s="145">
        <f t="shared" ref="Z359" si="5561">AA359+AF359</f>
        <v>5747</v>
      </c>
      <c r="AA359" s="145">
        <f>SUM(AB359:AE359)</f>
        <v>3595</v>
      </c>
      <c r="AB359" s="145">
        <f>AB360+AB364+AB367+AB371+AB372</f>
        <v>1230</v>
      </c>
      <c r="AC359" s="145">
        <f t="shared" ref="AC359:AE359" si="5562">AC360+AC364+AC367+AC371+AC372</f>
        <v>474</v>
      </c>
      <c r="AD359" s="145">
        <f t="shared" si="5562"/>
        <v>223</v>
      </c>
      <c r="AE359" s="145">
        <f t="shared" si="5562"/>
        <v>1668</v>
      </c>
      <c r="AF359" s="145">
        <f t="shared" ref="AF359" si="5563">SUM(AG359:AJ359)</f>
        <v>2152</v>
      </c>
      <c r="AG359" s="145">
        <f>AG360+AG364+AG367+AG371+AG372</f>
        <v>976</v>
      </c>
      <c r="AH359" s="145">
        <f t="shared" ref="AH359:AJ359" si="5564">AH360+AH364+AH367+AH371+AH372</f>
        <v>415</v>
      </c>
      <c r="AI359" s="145">
        <f t="shared" si="5564"/>
        <v>93</v>
      </c>
      <c r="AJ359" s="145">
        <f t="shared" si="5564"/>
        <v>668</v>
      </c>
      <c r="AK359" s="145">
        <f t="shared" ref="AK359" si="5565">AL359+AQ359</f>
        <v>17039</v>
      </c>
      <c r="AL359" s="145">
        <f>SUM(AM359:AP359)</f>
        <v>10383</v>
      </c>
      <c r="AM359" s="145">
        <f>AM360+AM364+AM367+AM371+AM372</f>
        <v>3508</v>
      </c>
      <c r="AN359" s="145">
        <f>AN360+AN364+AN367+AN371+AN372</f>
        <v>1413</v>
      </c>
      <c r="AO359" s="145">
        <f>AO360+AO364+AO367+AO371+AO372</f>
        <v>746</v>
      </c>
      <c r="AP359" s="145">
        <f>AP360+AP364+AP367+AP371+AP372</f>
        <v>4716</v>
      </c>
      <c r="AQ359" s="145">
        <f t="shared" ref="AQ359" si="5566">SUM(AR359:AU359)</f>
        <v>6656</v>
      </c>
      <c r="AR359" s="145">
        <f>AR360+AR364+AR367+AR371+AR372</f>
        <v>3200</v>
      </c>
      <c r="AS359" s="145">
        <f>AS360+AS364+AS367+AS371+AS372</f>
        <v>1230</v>
      </c>
      <c r="AT359" s="145">
        <f>AT360+AT364+AT367+AT371+AT372</f>
        <v>312</v>
      </c>
      <c r="AU359" s="145">
        <f>AU360+AU364+AU367+AU371+AU372</f>
        <v>1914</v>
      </c>
      <c r="AV359" s="145">
        <f t="shared" ref="AV359:AV364" si="5567">AW359+BB359</f>
        <v>6032</v>
      </c>
      <c r="AW359" s="145">
        <f t="shared" ref="AW359:AW364" si="5568">SUM(AX359:BA359)</f>
        <v>3675</v>
      </c>
      <c r="AX359" s="145">
        <f>AX360+AX364+AX367+AX371+AX372</f>
        <v>1408</v>
      </c>
      <c r="AY359" s="145">
        <f t="shared" ref="AY359:BA359" si="5569">AY360+AY364+AY367+AY371+AY372</f>
        <v>506</v>
      </c>
      <c r="AZ359" s="145">
        <f t="shared" si="5569"/>
        <v>231</v>
      </c>
      <c r="BA359" s="145">
        <f t="shared" si="5569"/>
        <v>1530</v>
      </c>
      <c r="BB359" s="145">
        <f t="shared" ref="BB359:BB360" si="5570">SUM(BC359:BF359)</f>
        <v>2357</v>
      </c>
      <c r="BC359" s="145">
        <f>BC360+BC364+BC367+BC371+BC372</f>
        <v>1095</v>
      </c>
      <c r="BD359" s="145">
        <f>BD360+BD364+BD367+BD371+BD372</f>
        <v>469</v>
      </c>
      <c r="BE359" s="145">
        <f>BE360+BE364+BE367+BE371+BE372</f>
        <v>90</v>
      </c>
      <c r="BF359" s="145">
        <f>BF360+BF364+BF367+BF371+BF372</f>
        <v>703</v>
      </c>
      <c r="BG359" s="145">
        <f t="shared" ref="BG359:BG360" si="5571">BH359+BM359</f>
        <v>6630</v>
      </c>
      <c r="BH359" s="145">
        <f>SUM(BI359:BL359)</f>
        <v>4036</v>
      </c>
      <c r="BI359" s="145">
        <f>BI360+BI364+BI367+BI371+BI372</f>
        <v>1449</v>
      </c>
      <c r="BJ359" s="145">
        <f t="shared" ref="BJ359:BL359" si="5572">BJ360+BJ364+BJ367+BJ371+BJ372</f>
        <v>657</v>
      </c>
      <c r="BK359" s="145">
        <f t="shared" si="5572"/>
        <v>329</v>
      </c>
      <c r="BL359" s="145">
        <f t="shared" si="5572"/>
        <v>1601</v>
      </c>
      <c r="BM359" s="145">
        <f t="shared" ref="BM359" si="5573">SUM(BN359:BQ359)</f>
        <v>2594</v>
      </c>
      <c r="BN359" s="145">
        <f>BN360+BN364+BN367+BN371+BN372</f>
        <v>1214</v>
      </c>
      <c r="BO359" s="145">
        <f t="shared" ref="BO359:BQ359" si="5574">BO360+BO364+BO367+BO371+BO372</f>
        <v>500</v>
      </c>
      <c r="BP359" s="145">
        <f t="shared" si="5574"/>
        <v>100</v>
      </c>
      <c r="BQ359" s="145">
        <f t="shared" si="5574"/>
        <v>780</v>
      </c>
      <c r="BR359" s="145">
        <f t="shared" ref="BR359:BR360" si="5575">BS359+BX359</f>
        <v>5725</v>
      </c>
      <c r="BS359" s="145">
        <f>SUM(BT359:BW359)</f>
        <v>3567</v>
      </c>
      <c r="BT359" s="145">
        <f>BT360+BT364+BT367+BT371+BT372</f>
        <v>1172</v>
      </c>
      <c r="BU359" s="145">
        <f t="shared" ref="BU359:BW359" si="5576">BU360+BU364+BU367+BU371+BU372</f>
        <v>568</v>
      </c>
      <c r="BV359" s="145">
        <f t="shared" si="5576"/>
        <v>300</v>
      </c>
      <c r="BW359" s="145">
        <f t="shared" si="5576"/>
        <v>1527</v>
      </c>
      <c r="BX359" s="145">
        <f t="shared" ref="BX359" si="5577">SUM(BY359:CB359)</f>
        <v>2158</v>
      </c>
      <c r="BY359" s="145">
        <f>BY360+BY364+BY367+BY371+BY372</f>
        <v>1000</v>
      </c>
      <c r="BZ359" s="145">
        <f t="shared" ref="BZ359:CB359" si="5578">BZ360+BZ364+BZ367+BZ371+BZ372</f>
        <v>469</v>
      </c>
      <c r="CA359" s="145">
        <f t="shared" si="5578"/>
        <v>88</v>
      </c>
      <c r="CB359" s="145">
        <f t="shared" si="5578"/>
        <v>601</v>
      </c>
      <c r="CC359" s="145">
        <f t="shared" ref="CC359" si="5579">CD359+CI359</f>
        <v>18387</v>
      </c>
      <c r="CD359" s="145">
        <f>SUM(CE359:CH359)</f>
        <v>11278</v>
      </c>
      <c r="CE359" s="145">
        <f>CE360+CE364+CE367+CE371+CE372</f>
        <v>4029</v>
      </c>
      <c r="CF359" s="145">
        <f t="shared" ref="CF359:CH359" si="5580">CF360+CF364+CF367+CF371+CF372</f>
        <v>1731</v>
      </c>
      <c r="CG359" s="145">
        <f t="shared" si="5580"/>
        <v>860</v>
      </c>
      <c r="CH359" s="145">
        <f t="shared" si="5580"/>
        <v>4658</v>
      </c>
      <c r="CI359" s="145">
        <f t="shared" ref="CI359" si="5581">SUM(CJ359:CM359)</f>
        <v>7109</v>
      </c>
      <c r="CJ359" s="145">
        <f>CJ360+CJ364+CJ367+CJ371+CJ372</f>
        <v>3309</v>
      </c>
      <c r="CK359" s="145">
        <f t="shared" ref="CK359:CM359" si="5582">CK360+CK364+CK367+CK371+CK372</f>
        <v>1438</v>
      </c>
      <c r="CL359" s="145">
        <f t="shared" si="5582"/>
        <v>278</v>
      </c>
      <c r="CM359" s="145">
        <f t="shared" si="5582"/>
        <v>2084</v>
      </c>
      <c r="CN359" s="145">
        <f t="shared" ref="CN359" si="5583">CO359+CT359</f>
        <v>5805</v>
      </c>
      <c r="CO359" s="145">
        <f>SUM(CP359:CS359)</f>
        <v>3665</v>
      </c>
      <c r="CP359" s="145">
        <f>CP360+CP364+CP367+CP371+CP372</f>
        <v>1137</v>
      </c>
      <c r="CQ359" s="145">
        <f t="shared" ref="CQ359:CS359" si="5584">CQ360+CQ364+CQ367+CQ371+CQ372</f>
        <v>509</v>
      </c>
      <c r="CR359" s="145">
        <f t="shared" si="5584"/>
        <v>257</v>
      </c>
      <c r="CS359" s="145">
        <f t="shared" si="5584"/>
        <v>1762</v>
      </c>
      <c r="CT359" s="145">
        <f t="shared" ref="CT359:CT360" si="5585">SUM(CU359:CX359)</f>
        <v>2140</v>
      </c>
      <c r="CU359" s="145">
        <f>CU360+CU364+CU367+CU371+CU372</f>
        <v>860</v>
      </c>
      <c r="CV359" s="145">
        <f t="shared" ref="CV359:CX359" si="5586">CV360+CV364+CV367+CV371+CV372</f>
        <v>445</v>
      </c>
      <c r="CW359" s="145">
        <f t="shared" si="5586"/>
        <v>105</v>
      </c>
      <c r="CX359" s="145">
        <f t="shared" si="5586"/>
        <v>730</v>
      </c>
      <c r="CY359" s="145">
        <f t="shared" ref="CY359:CY360" si="5587">CZ359+DE359</f>
        <v>5949</v>
      </c>
      <c r="CZ359" s="145">
        <f>SUM(DA359:DD359)</f>
        <v>3687</v>
      </c>
      <c r="DA359" s="145">
        <f>DA360+DA364+DA367+DA371+DA372</f>
        <v>1158</v>
      </c>
      <c r="DB359" s="145">
        <f t="shared" ref="DB359:DD359" si="5588">DB360+DB364+DB367+DB371+DB372</f>
        <v>534</v>
      </c>
      <c r="DC359" s="145">
        <f t="shared" si="5588"/>
        <v>202</v>
      </c>
      <c r="DD359" s="145">
        <f t="shared" si="5588"/>
        <v>1793</v>
      </c>
      <c r="DE359" s="145">
        <f t="shared" ref="DE359" si="5589">SUM(DF359:DI359)</f>
        <v>2262</v>
      </c>
      <c r="DF359" s="145">
        <f>DF360+DF364+DF367+DF371+DF372</f>
        <v>1016</v>
      </c>
      <c r="DG359" s="145">
        <f t="shared" ref="DG359:DI359" si="5590">DG360+DG364+DG367+DG371+DG372</f>
        <v>465</v>
      </c>
      <c r="DH359" s="145">
        <f t="shared" si="5590"/>
        <v>92</v>
      </c>
      <c r="DI359" s="145">
        <f t="shared" si="5590"/>
        <v>689</v>
      </c>
      <c r="DJ359" s="145">
        <f t="shared" ref="DJ359:DJ360" si="5591">DK359+DP359</f>
        <v>5742</v>
      </c>
      <c r="DK359" s="145">
        <f>SUM(DL359:DO359)</f>
        <v>3591</v>
      </c>
      <c r="DL359" s="145">
        <f>DL360+DL364+DL367+DL371+DL372</f>
        <v>1182</v>
      </c>
      <c r="DM359" s="145">
        <f t="shared" ref="DM359:DO359" si="5592">DM360+DM364+DM367+DM371+DM372</f>
        <v>482</v>
      </c>
      <c r="DN359" s="145">
        <f t="shared" si="5592"/>
        <v>181</v>
      </c>
      <c r="DO359" s="145">
        <f t="shared" si="5592"/>
        <v>1746</v>
      </c>
      <c r="DP359" s="145">
        <f t="shared" ref="DP359" si="5593">SUM(DQ359:DT359)</f>
        <v>2151</v>
      </c>
      <c r="DQ359" s="145">
        <f>DQ360+DQ364+DQ367+DQ371+DQ372</f>
        <v>900</v>
      </c>
      <c r="DR359" s="145">
        <f t="shared" ref="DR359:DT359" si="5594">DR360+DR364+DR367+DR371+DR372</f>
        <v>390</v>
      </c>
      <c r="DS359" s="145">
        <f t="shared" si="5594"/>
        <v>107</v>
      </c>
      <c r="DT359" s="145">
        <f t="shared" si="5594"/>
        <v>754</v>
      </c>
      <c r="DU359" s="145">
        <f t="shared" ref="DU359" si="5595">DV359+EA359</f>
        <v>17496</v>
      </c>
      <c r="DV359" s="145">
        <f>SUM(DW359:DZ359)</f>
        <v>10943</v>
      </c>
      <c r="DW359" s="145">
        <f>DW360+DW364+DW367+DW371+DW372</f>
        <v>3477</v>
      </c>
      <c r="DX359" s="145">
        <f t="shared" ref="DX359:DZ359" si="5596">DX360+DX364+DX367+DX371+DX372</f>
        <v>1525</v>
      </c>
      <c r="DY359" s="145">
        <f t="shared" si="5596"/>
        <v>640</v>
      </c>
      <c r="DZ359" s="145">
        <f t="shared" si="5596"/>
        <v>5301</v>
      </c>
      <c r="EA359" s="145">
        <f t="shared" ref="EA359" si="5597">SUM(EB359:EE359)</f>
        <v>6553</v>
      </c>
      <c r="EB359" s="145">
        <f>EB360+EB364+EB367+EB371+EB372</f>
        <v>2776</v>
      </c>
      <c r="EC359" s="145">
        <f t="shared" ref="EC359:EE359" si="5598">EC360+EC364+EC367+EC371+EC372</f>
        <v>1300</v>
      </c>
      <c r="ED359" s="145">
        <f t="shared" si="5598"/>
        <v>304</v>
      </c>
      <c r="EE359" s="145">
        <f t="shared" si="5598"/>
        <v>2173</v>
      </c>
      <c r="EF359" s="145">
        <f t="shared" ref="EF359" si="5599">EG359+EL359</f>
        <v>0</v>
      </c>
      <c r="EG359" s="145">
        <f>SUM(EH359:EK359)</f>
        <v>0</v>
      </c>
      <c r="EH359" s="145">
        <f>EH360+EH364+EH367+EH371+EH372</f>
        <v>0</v>
      </c>
      <c r="EI359" s="145">
        <f t="shared" ref="EI359:EK359" si="5600">EI360+EI364+EI367+EI371+EI372</f>
        <v>0</v>
      </c>
      <c r="EJ359" s="145">
        <f t="shared" si="5600"/>
        <v>0</v>
      </c>
      <c r="EK359" s="145">
        <f t="shared" si="5600"/>
        <v>0</v>
      </c>
      <c r="EL359" s="145">
        <f t="shared" ref="EL359" si="5601">SUM(EM359:EP359)</f>
        <v>0</v>
      </c>
      <c r="EM359" s="145">
        <f>EM360+EM364+EM367+EM371+EM372</f>
        <v>0</v>
      </c>
      <c r="EN359" s="145">
        <f t="shared" ref="EN359:EP359" si="5602">EN360+EN364+EN367+EN371+EN372</f>
        <v>0</v>
      </c>
      <c r="EO359" s="145">
        <f t="shared" si="5602"/>
        <v>0</v>
      </c>
      <c r="EP359" s="145">
        <f t="shared" si="5602"/>
        <v>0</v>
      </c>
      <c r="EQ359" s="145">
        <f t="shared" ref="EQ359" si="5603">ER359+EW359</f>
        <v>0</v>
      </c>
      <c r="ER359" s="145">
        <f>SUM(ES359:EV359)</f>
        <v>0</v>
      </c>
      <c r="ES359" s="145">
        <f>ES360+ES364+ES367+ES371+ES372</f>
        <v>0</v>
      </c>
      <c r="ET359" s="145">
        <f t="shared" ref="ET359:EV359" si="5604">ET360+ET364+ET367+ET371+ET372</f>
        <v>0</v>
      </c>
      <c r="EU359" s="145">
        <f t="shared" si="5604"/>
        <v>0</v>
      </c>
      <c r="EV359" s="145">
        <f t="shared" si="5604"/>
        <v>0</v>
      </c>
      <c r="EW359" s="145">
        <f t="shared" ref="EW359" si="5605">SUM(EX359:FA359)</f>
        <v>0</v>
      </c>
      <c r="EX359" s="145">
        <f>EX360+EX364+EX367+EX371+EX372</f>
        <v>0</v>
      </c>
      <c r="EY359" s="145">
        <f t="shared" ref="EY359:FA359" si="5606">EY360+EY364+EY367+EY371+EY372</f>
        <v>0</v>
      </c>
      <c r="EZ359" s="145">
        <f t="shared" si="5606"/>
        <v>0</v>
      </c>
      <c r="FA359" s="145">
        <f t="shared" si="5606"/>
        <v>0</v>
      </c>
      <c r="FB359" s="145">
        <f t="shared" ref="FB359" si="5607">FC359+FH359</f>
        <v>0</v>
      </c>
      <c r="FC359" s="145">
        <f>SUM(FD359:FG359)</f>
        <v>0</v>
      </c>
      <c r="FD359" s="145">
        <f>FD360+FD364+FD367+FD371+FD372</f>
        <v>0</v>
      </c>
      <c r="FE359" s="145">
        <f t="shared" ref="FE359:FG359" si="5608">FE360+FE364+FE367+FE371+FE372</f>
        <v>0</v>
      </c>
      <c r="FF359" s="145">
        <f t="shared" si="5608"/>
        <v>0</v>
      </c>
      <c r="FG359" s="145">
        <f t="shared" si="5608"/>
        <v>0</v>
      </c>
      <c r="FH359" s="145">
        <f t="shared" ref="FH359" si="5609">SUM(FI359:FL359)</f>
        <v>0</v>
      </c>
      <c r="FI359" s="145">
        <f>FI360+FI364+FI367+FI371+FI372</f>
        <v>0</v>
      </c>
      <c r="FJ359" s="145">
        <f t="shared" ref="FJ359:FL359" si="5610">FJ360+FJ364+FJ367+FJ371+FJ372</f>
        <v>0</v>
      </c>
      <c r="FK359" s="145">
        <f t="shared" si="5610"/>
        <v>0</v>
      </c>
      <c r="FL359" s="145">
        <f t="shared" si="5610"/>
        <v>0</v>
      </c>
      <c r="FM359" s="145">
        <f t="shared" ref="FM359" si="5611">FN359+FS359</f>
        <v>0</v>
      </c>
      <c r="FN359" s="145">
        <f>SUM(FO359:FR359)</f>
        <v>0</v>
      </c>
      <c r="FO359" s="145">
        <f>FO360+FO364+FO367+FO371+FO372</f>
        <v>0</v>
      </c>
      <c r="FP359" s="145">
        <f t="shared" ref="FP359:FR359" si="5612">FP360+FP364+FP367+FP371+FP372</f>
        <v>0</v>
      </c>
      <c r="FQ359" s="145">
        <f t="shared" si="5612"/>
        <v>0</v>
      </c>
      <c r="FR359" s="145">
        <f t="shared" si="5612"/>
        <v>0</v>
      </c>
      <c r="FS359" s="145">
        <f t="shared" ref="FS359" si="5613">SUM(FT359:FW359)</f>
        <v>0</v>
      </c>
      <c r="FT359" s="145">
        <f>FT360+FT364+FT367+FT371+FT372</f>
        <v>0</v>
      </c>
      <c r="FU359" s="145">
        <f t="shared" ref="FU359:FW359" si="5614">FU360+FU364+FU367+FU371+FU372</f>
        <v>0</v>
      </c>
      <c r="FV359" s="145">
        <f t="shared" si="5614"/>
        <v>0</v>
      </c>
      <c r="FW359" s="145">
        <f t="shared" si="5614"/>
        <v>0</v>
      </c>
      <c r="FX359" s="145">
        <f t="shared" ref="FX359" si="5615">FY359+GD359</f>
        <v>52922</v>
      </c>
      <c r="FY359" s="145">
        <f>SUM(FZ359:GC359)</f>
        <v>32604</v>
      </c>
      <c r="FZ359" s="145">
        <f>FZ360+FZ364+FZ367+FZ371+FZ372</f>
        <v>11014</v>
      </c>
      <c r="GA359" s="145">
        <f t="shared" ref="GA359:GC359" si="5616">GA360+GA364+GA367+GA371+GA372</f>
        <v>4669</v>
      </c>
      <c r="GB359" s="145">
        <f t="shared" si="5616"/>
        <v>2246</v>
      </c>
      <c r="GC359" s="145">
        <f t="shared" si="5616"/>
        <v>14675</v>
      </c>
      <c r="GD359" s="145">
        <f t="shared" ref="GD359" si="5617">SUM(GE359:GH359)</f>
        <v>20318</v>
      </c>
      <c r="GE359" s="145">
        <f>GE360+GE364+GE367+GE371+GE372</f>
        <v>9285</v>
      </c>
      <c r="GF359" s="145">
        <f t="shared" ref="GF359:GH359" si="5618">GF360+GF364+GF367+GF371+GF372</f>
        <v>3968</v>
      </c>
      <c r="GG359" s="145">
        <f t="shared" si="5618"/>
        <v>894</v>
      </c>
      <c r="GH359" s="145">
        <f t="shared" si="5618"/>
        <v>6171</v>
      </c>
    </row>
    <row r="360" spans="1:190" s="30" customFormat="1" ht="15" customHeight="1" x14ac:dyDescent="0.25">
      <c r="A360" s="44"/>
      <c r="B360" s="75"/>
      <c r="C360" s="93" t="s">
        <v>139</v>
      </c>
      <c r="D360" s="145">
        <f t="shared" si="5553"/>
        <v>5928</v>
      </c>
      <c r="E360" s="145">
        <f t="shared" ref="E360" si="5619">SUM(F360:I360)</f>
        <v>3626</v>
      </c>
      <c r="F360" s="145">
        <f>SUM(F361:F363)</f>
        <v>1323</v>
      </c>
      <c r="G360" s="145">
        <f>SUM(G361:G363)</f>
        <v>446</v>
      </c>
      <c r="H360" s="145">
        <f>SUM(H361:H363)</f>
        <v>275</v>
      </c>
      <c r="I360" s="145">
        <f>SUM(I361:I363)</f>
        <v>1582</v>
      </c>
      <c r="J360" s="145">
        <f t="shared" si="5555"/>
        <v>2302</v>
      </c>
      <c r="K360" s="145">
        <f>SUM(K361:K363)</f>
        <v>1242</v>
      </c>
      <c r="L360" s="145">
        <f>SUM(L361:L363)</f>
        <v>349</v>
      </c>
      <c r="M360" s="145">
        <f>SUM(M361:M363)</f>
        <v>100</v>
      </c>
      <c r="N360" s="145">
        <f>SUM(N361:N363)</f>
        <v>611</v>
      </c>
      <c r="O360" s="145">
        <f t="shared" ref="O360" si="5620">P360+U360</f>
        <v>4391</v>
      </c>
      <c r="P360" s="145">
        <f t="shared" ref="P360" si="5621">SUM(Q360:T360)</f>
        <v>2756</v>
      </c>
      <c r="Q360" s="145">
        <f>SUM(Q361:Q363)</f>
        <v>740</v>
      </c>
      <c r="R360" s="145">
        <f>SUM(R361:R363)</f>
        <v>341</v>
      </c>
      <c r="S360" s="145">
        <f>SUM(S361:S363)</f>
        <v>219</v>
      </c>
      <c r="T360" s="145">
        <f>SUM(T361:T363)</f>
        <v>1456</v>
      </c>
      <c r="U360" s="145">
        <f t="shared" ref="U360" si="5622">SUM(V360:Y360)</f>
        <v>1635</v>
      </c>
      <c r="V360" s="145">
        <f>SUM(V361:V363)</f>
        <v>669</v>
      </c>
      <c r="W360" s="145">
        <f>SUM(W361:W363)</f>
        <v>283</v>
      </c>
      <c r="X360" s="145">
        <f>SUM(X361:X363)</f>
        <v>103</v>
      </c>
      <c r="Y360" s="145">
        <f>SUM(Y361:Y363)</f>
        <v>580</v>
      </c>
      <c r="Z360" s="145">
        <f t="shared" ref="Z360" si="5623">AA360+AF360</f>
        <v>5223</v>
      </c>
      <c r="AA360" s="145">
        <f t="shared" ref="AA360" si="5624">SUM(AB360:AE360)</f>
        <v>3341</v>
      </c>
      <c r="AB360" s="145">
        <f>SUM(AB361:AB363)</f>
        <v>1093</v>
      </c>
      <c r="AC360" s="145">
        <f>SUM(AC361:AC363)</f>
        <v>389</v>
      </c>
      <c r="AD360" s="145">
        <f>SUM(AD361:AD363)</f>
        <v>211</v>
      </c>
      <c r="AE360" s="145">
        <f>SUM(AE361:AE363)</f>
        <v>1648</v>
      </c>
      <c r="AF360" s="145">
        <f t="shared" ref="AF360" si="5625">SUM(AG360:AJ360)</f>
        <v>1882</v>
      </c>
      <c r="AG360" s="145">
        <f>SUM(AG361:AG363)</f>
        <v>828</v>
      </c>
      <c r="AH360" s="145">
        <f>SUM(AH361:AH363)</f>
        <v>325</v>
      </c>
      <c r="AI360" s="145">
        <f>SUM(AI361:AI363)</f>
        <v>84</v>
      </c>
      <c r="AJ360" s="145">
        <f>SUM(AJ361:AJ363)</f>
        <v>645</v>
      </c>
      <c r="AK360" s="145">
        <f t="shared" ref="AK360" si="5626">AL360+AQ360</f>
        <v>15542</v>
      </c>
      <c r="AL360" s="145">
        <f t="shared" ref="AL360" si="5627">SUM(AM360:AP360)</f>
        <v>9723</v>
      </c>
      <c r="AM360" s="145">
        <f>SUM(AM361:AM363)</f>
        <v>3156</v>
      </c>
      <c r="AN360" s="145">
        <f>SUM(AN361:AN363)</f>
        <v>1176</v>
      </c>
      <c r="AO360" s="145">
        <f>SUM(AO361:AO363)</f>
        <v>705</v>
      </c>
      <c r="AP360" s="145">
        <f>SUM(AP361:AP363)</f>
        <v>4686</v>
      </c>
      <c r="AQ360" s="145">
        <f t="shared" ref="AQ360" si="5628">SUM(AR360:AU360)</f>
        <v>5819</v>
      </c>
      <c r="AR360" s="145">
        <f>SUM(AR361:AR363)</f>
        <v>2739</v>
      </c>
      <c r="AS360" s="145">
        <f>SUM(AS361:AS363)</f>
        <v>957</v>
      </c>
      <c r="AT360" s="145">
        <f>SUM(AT361:AT363)</f>
        <v>287</v>
      </c>
      <c r="AU360" s="145">
        <f>SUM(AU361:AU363)</f>
        <v>1836</v>
      </c>
      <c r="AV360" s="145">
        <f t="shared" si="5567"/>
        <v>5474</v>
      </c>
      <c r="AW360" s="145">
        <f t="shared" si="5568"/>
        <v>3423</v>
      </c>
      <c r="AX360" s="145">
        <f>SUM(AX361:AX363)</f>
        <v>1283</v>
      </c>
      <c r="AY360" s="145">
        <f>SUM(AY361:AY363)</f>
        <v>412</v>
      </c>
      <c r="AZ360" s="145">
        <f>SUM(AZ361:AZ363)</f>
        <v>215</v>
      </c>
      <c r="BA360" s="145">
        <f>SUM(BA361:BA363)</f>
        <v>1513</v>
      </c>
      <c r="BB360" s="145">
        <f t="shared" si="5570"/>
        <v>2051</v>
      </c>
      <c r="BC360" s="145">
        <f>SUM(BC361:BC363)</f>
        <v>954</v>
      </c>
      <c r="BD360" s="145">
        <f>SUM(BD361:BD363)</f>
        <v>344</v>
      </c>
      <c r="BE360" s="145">
        <f>SUM(BE361:BE363)</f>
        <v>83</v>
      </c>
      <c r="BF360" s="145">
        <f>SUM(BF361:BF363)</f>
        <v>670</v>
      </c>
      <c r="BG360" s="145">
        <f t="shared" si="5571"/>
        <v>5997</v>
      </c>
      <c r="BH360" s="145">
        <f t="shared" ref="BH360" si="5629">SUM(BI360:BL360)</f>
        <v>3731</v>
      </c>
      <c r="BI360" s="145">
        <f>SUM(BI361:BI363)</f>
        <v>1316</v>
      </c>
      <c r="BJ360" s="145">
        <f>SUM(BJ361:BJ363)</f>
        <v>520</v>
      </c>
      <c r="BK360" s="145">
        <f>SUM(BK361:BK363)</f>
        <v>315</v>
      </c>
      <c r="BL360" s="145">
        <f>SUM(BL361:BL363)</f>
        <v>1580</v>
      </c>
      <c r="BM360" s="145">
        <f t="shared" ref="BM360" si="5630">SUM(BN360:BQ360)</f>
        <v>2266</v>
      </c>
      <c r="BN360" s="145">
        <f>SUM(BN361:BN363)</f>
        <v>1067</v>
      </c>
      <c r="BO360" s="145">
        <f>SUM(BO361:BO363)</f>
        <v>361</v>
      </c>
      <c r="BP360" s="145">
        <f>SUM(BP361:BP363)</f>
        <v>92</v>
      </c>
      <c r="BQ360" s="145">
        <f>SUM(BQ361:BQ363)</f>
        <v>746</v>
      </c>
      <c r="BR360" s="145">
        <f t="shared" si="5575"/>
        <v>5192</v>
      </c>
      <c r="BS360" s="145">
        <f t="shared" ref="BS360" si="5631">SUM(BT360:BW360)</f>
        <v>3283</v>
      </c>
      <c r="BT360" s="145">
        <f>SUM(BT361:BT363)</f>
        <v>1025</v>
      </c>
      <c r="BU360" s="145">
        <f>SUM(BU361:BU363)</f>
        <v>453</v>
      </c>
      <c r="BV360" s="145">
        <f>SUM(BV361:BV363)</f>
        <v>285</v>
      </c>
      <c r="BW360" s="145">
        <f>SUM(BW361:BW363)</f>
        <v>1520</v>
      </c>
      <c r="BX360" s="145">
        <f t="shared" ref="BX360" si="5632">SUM(BY360:CB360)</f>
        <v>1909</v>
      </c>
      <c r="BY360" s="145">
        <f>SUM(BY361:BY363)</f>
        <v>866</v>
      </c>
      <c r="BZ360" s="145">
        <f>SUM(BZ361:BZ363)</f>
        <v>377</v>
      </c>
      <c r="CA360" s="145">
        <f>SUM(CA361:CA363)</f>
        <v>85</v>
      </c>
      <c r="CB360" s="145">
        <f>SUM(CB361:CB363)</f>
        <v>581</v>
      </c>
      <c r="CC360" s="145">
        <f t="shared" ref="CC360" si="5633">CD360+CI360</f>
        <v>16663</v>
      </c>
      <c r="CD360" s="145">
        <f t="shared" ref="CD360" si="5634">SUM(CE360:CH360)</f>
        <v>10437</v>
      </c>
      <c r="CE360" s="145">
        <f>SUM(CE361:CE363)</f>
        <v>3624</v>
      </c>
      <c r="CF360" s="145">
        <f>SUM(CF361:CF363)</f>
        <v>1385</v>
      </c>
      <c r="CG360" s="145">
        <f>SUM(CG361:CG363)</f>
        <v>815</v>
      </c>
      <c r="CH360" s="145">
        <f>SUM(CH361:CH363)</f>
        <v>4613</v>
      </c>
      <c r="CI360" s="145">
        <f t="shared" ref="CI360" si="5635">SUM(CJ360:CM360)</f>
        <v>6226</v>
      </c>
      <c r="CJ360" s="145">
        <f>SUM(CJ361:CJ363)</f>
        <v>2887</v>
      </c>
      <c r="CK360" s="145">
        <f>SUM(CK361:CK363)</f>
        <v>1082</v>
      </c>
      <c r="CL360" s="145">
        <f>SUM(CL361:CL363)</f>
        <v>260</v>
      </c>
      <c r="CM360" s="145">
        <f>SUM(CM361:CM363)</f>
        <v>1997</v>
      </c>
      <c r="CN360" s="145">
        <f t="shared" ref="CN360" si="5636">CO360+CT360</f>
        <v>5296</v>
      </c>
      <c r="CO360" s="145">
        <f t="shared" ref="CO360" si="5637">SUM(CP360:CS360)</f>
        <v>3434</v>
      </c>
      <c r="CP360" s="145">
        <f>SUM(CP361:CP363)</f>
        <v>1017</v>
      </c>
      <c r="CQ360" s="145">
        <f>SUM(CQ361:CQ363)</f>
        <v>425</v>
      </c>
      <c r="CR360" s="145">
        <f>SUM(CR361:CR363)</f>
        <v>244</v>
      </c>
      <c r="CS360" s="145">
        <f>SUM(CS361:CS363)</f>
        <v>1748</v>
      </c>
      <c r="CT360" s="145">
        <f t="shared" si="5585"/>
        <v>1862</v>
      </c>
      <c r="CU360" s="145">
        <f>SUM(CU361:CU363)</f>
        <v>728</v>
      </c>
      <c r="CV360" s="145">
        <f>SUM(CV361:CV363)</f>
        <v>340</v>
      </c>
      <c r="CW360" s="145">
        <f>SUM(CW361:CW363)</f>
        <v>95</v>
      </c>
      <c r="CX360" s="145">
        <f>SUM(CX361:CX363)</f>
        <v>699</v>
      </c>
      <c r="CY360" s="145">
        <f t="shared" si="5587"/>
        <v>5482</v>
      </c>
      <c r="CZ360" s="145">
        <f t="shared" ref="CZ360" si="5638">SUM(DA360:DD360)</f>
        <v>3486</v>
      </c>
      <c r="DA360" s="145">
        <f>SUM(DA361:DA363)</f>
        <v>1047</v>
      </c>
      <c r="DB360" s="145">
        <f>SUM(DB361:DB363)</f>
        <v>461</v>
      </c>
      <c r="DC360" s="145">
        <f>SUM(DC361:DC363)</f>
        <v>192</v>
      </c>
      <c r="DD360" s="145">
        <f>SUM(DD361:DD363)</f>
        <v>1786</v>
      </c>
      <c r="DE360" s="145">
        <f t="shared" ref="DE360" si="5639">SUM(DF360:DI360)</f>
        <v>1996</v>
      </c>
      <c r="DF360" s="145">
        <f>SUM(DF361:DF363)</f>
        <v>884</v>
      </c>
      <c r="DG360" s="145">
        <f>SUM(DG361:DG363)</f>
        <v>370</v>
      </c>
      <c r="DH360" s="145">
        <f>SUM(DH361:DH363)</f>
        <v>85</v>
      </c>
      <c r="DI360" s="145">
        <f>SUM(DI361:DI363)</f>
        <v>657</v>
      </c>
      <c r="DJ360" s="145">
        <f t="shared" si="5591"/>
        <v>5277</v>
      </c>
      <c r="DK360" s="145">
        <f t="shared" ref="DK360" si="5640">SUM(DL360:DO360)</f>
        <v>3351</v>
      </c>
      <c r="DL360" s="145">
        <f>SUM(DL361:DL363)</f>
        <v>1054</v>
      </c>
      <c r="DM360" s="145">
        <f>SUM(DM361:DM363)</f>
        <v>400</v>
      </c>
      <c r="DN360" s="145">
        <f>SUM(DN361:DN363)</f>
        <v>165</v>
      </c>
      <c r="DO360" s="145">
        <f>SUM(DO361:DO363)</f>
        <v>1732</v>
      </c>
      <c r="DP360" s="145">
        <f t="shared" ref="DP360" si="5641">SUM(DQ360:DT360)</f>
        <v>1926</v>
      </c>
      <c r="DQ360" s="145">
        <f>SUM(DQ361:DQ363)</f>
        <v>781</v>
      </c>
      <c r="DR360" s="145">
        <f>SUM(DR361:DR363)</f>
        <v>324</v>
      </c>
      <c r="DS360" s="145">
        <f>SUM(DS361:DS363)</f>
        <v>97</v>
      </c>
      <c r="DT360" s="145">
        <f>SUM(DT361:DT363)</f>
        <v>724</v>
      </c>
      <c r="DU360" s="145">
        <f t="shared" ref="DU360" si="5642">DV360+EA360</f>
        <v>16055</v>
      </c>
      <c r="DV360" s="145">
        <f t="shared" ref="DV360" si="5643">SUM(DW360:DZ360)</f>
        <v>10271</v>
      </c>
      <c r="DW360" s="145">
        <f>SUM(DW361:DW363)</f>
        <v>3118</v>
      </c>
      <c r="DX360" s="145">
        <f>SUM(DX361:DX363)</f>
        <v>1286</v>
      </c>
      <c r="DY360" s="145">
        <f>SUM(DY361:DY363)</f>
        <v>601</v>
      </c>
      <c r="DZ360" s="145">
        <f>SUM(DZ361:DZ363)</f>
        <v>5266</v>
      </c>
      <c r="EA360" s="145">
        <f t="shared" ref="EA360" si="5644">SUM(EB360:EE360)</f>
        <v>5784</v>
      </c>
      <c r="EB360" s="145">
        <f>SUM(EB361:EB363)</f>
        <v>2393</v>
      </c>
      <c r="EC360" s="145">
        <f>SUM(EC361:EC363)</f>
        <v>1034</v>
      </c>
      <c r="ED360" s="145">
        <f>SUM(ED361:ED363)</f>
        <v>277</v>
      </c>
      <c r="EE360" s="145">
        <f>SUM(EE361:EE363)</f>
        <v>2080</v>
      </c>
      <c r="EF360" s="145">
        <f t="shared" ref="EF360" si="5645">EG360+EL360</f>
        <v>0</v>
      </c>
      <c r="EG360" s="145">
        <f t="shared" ref="EG360" si="5646">SUM(EH360:EK360)</f>
        <v>0</v>
      </c>
      <c r="EH360" s="145">
        <f>SUM(EH361:EH363)</f>
        <v>0</v>
      </c>
      <c r="EI360" s="145">
        <f>SUM(EI361:EI363)</f>
        <v>0</v>
      </c>
      <c r="EJ360" s="145">
        <f>SUM(EJ361:EJ363)</f>
        <v>0</v>
      </c>
      <c r="EK360" s="145">
        <f>SUM(EK361:EK363)</f>
        <v>0</v>
      </c>
      <c r="EL360" s="145">
        <f t="shared" ref="EL360" si="5647">SUM(EM360:EP360)</f>
        <v>0</v>
      </c>
      <c r="EM360" s="145">
        <f>SUM(EM361:EM363)</f>
        <v>0</v>
      </c>
      <c r="EN360" s="145">
        <f>SUM(EN361:EN363)</f>
        <v>0</v>
      </c>
      <c r="EO360" s="145">
        <f>SUM(EO361:EO363)</f>
        <v>0</v>
      </c>
      <c r="EP360" s="145">
        <f>SUM(EP361:EP363)</f>
        <v>0</v>
      </c>
      <c r="EQ360" s="145">
        <f t="shared" ref="EQ360" si="5648">ER360+EW360</f>
        <v>0</v>
      </c>
      <c r="ER360" s="145">
        <f t="shared" ref="ER360" si="5649">SUM(ES360:EV360)</f>
        <v>0</v>
      </c>
      <c r="ES360" s="145">
        <f>SUM(ES361:ES363)</f>
        <v>0</v>
      </c>
      <c r="ET360" s="145">
        <f>SUM(ET361:ET363)</f>
        <v>0</v>
      </c>
      <c r="EU360" s="145">
        <f>SUM(EU361:EU363)</f>
        <v>0</v>
      </c>
      <c r="EV360" s="145">
        <f>SUM(EV361:EV363)</f>
        <v>0</v>
      </c>
      <c r="EW360" s="145">
        <f t="shared" ref="EW360" si="5650">SUM(EX360:FA360)</f>
        <v>0</v>
      </c>
      <c r="EX360" s="145">
        <f>SUM(EX361:EX363)</f>
        <v>0</v>
      </c>
      <c r="EY360" s="145">
        <f>SUM(EY361:EY363)</f>
        <v>0</v>
      </c>
      <c r="EZ360" s="145">
        <f>SUM(EZ361:EZ363)</f>
        <v>0</v>
      </c>
      <c r="FA360" s="145">
        <f>SUM(FA361:FA363)</f>
        <v>0</v>
      </c>
      <c r="FB360" s="145">
        <f t="shared" ref="FB360" si="5651">FC360+FH360</f>
        <v>0</v>
      </c>
      <c r="FC360" s="145">
        <f t="shared" ref="FC360" si="5652">SUM(FD360:FG360)</f>
        <v>0</v>
      </c>
      <c r="FD360" s="145">
        <f>SUM(FD361:FD363)</f>
        <v>0</v>
      </c>
      <c r="FE360" s="145">
        <f>SUM(FE361:FE363)</f>
        <v>0</v>
      </c>
      <c r="FF360" s="145">
        <f>SUM(FF361:FF363)</f>
        <v>0</v>
      </c>
      <c r="FG360" s="145">
        <f>SUM(FG361:FG363)</f>
        <v>0</v>
      </c>
      <c r="FH360" s="145">
        <f t="shared" ref="FH360" si="5653">SUM(FI360:FL360)</f>
        <v>0</v>
      </c>
      <c r="FI360" s="145">
        <f>SUM(FI361:FI363)</f>
        <v>0</v>
      </c>
      <c r="FJ360" s="145">
        <f>SUM(FJ361:FJ363)</f>
        <v>0</v>
      </c>
      <c r="FK360" s="145">
        <f>SUM(FK361:FK363)</f>
        <v>0</v>
      </c>
      <c r="FL360" s="145">
        <f>SUM(FL361:FL363)</f>
        <v>0</v>
      </c>
      <c r="FM360" s="145">
        <f t="shared" ref="FM360" si="5654">FN360+FS360</f>
        <v>0</v>
      </c>
      <c r="FN360" s="145">
        <f t="shared" ref="FN360" si="5655">SUM(FO360:FR360)</f>
        <v>0</v>
      </c>
      <c r="FO360" s="145">
        <f>SUM(FO361:FO363)</f>
        <v>0</v>
      </c>
      <c r="FP360" s="145">
        <f>SUM(FP361:FP363)</f>
        <v>0</v>
      </c>
      <c r="FQ360" s="145">
        <f>SUM(FQ361:FQ363)</f>
        <v>0</v>
      </c>
      <c r="FR360" s="145">
        <f>SUM(FR361:FR363)</f>
        <v>0</v>
      </c>
      <c r="FS360" s="145">
        <f t="shared" ref="FS360" si="5656">SUM(FT360:FW360)</f>
        <v>0</v>
      </c>
      <c r="FT360" s="145">
        <f>SUM(FT361:FT363)</f>
        <v>0</v>
      </c>
      <c r="FU360" s="145">
        <f>SUM(FU361:FU363)</f>
        <v>0</v>
      </c>
      <c r="FV360" s="145">
        <f>SUM(FV361:FV363)</f>
        <v>0</v>
      </c>
      <c r="FW360" s="145">
        <f>SUM(FW361:FW363)</f>
        <v>0</v>
      </c>
      <c r="FX360" s="145">
        <f t="shared" ref="FX360" si="5657">FY360+GD360</f>
        <v>48260</v>
      </c>
      <c r="FY360" s="145">
        <f t="shared" ref="FY360" si="5658">SUM(FZ360:GC360)</f>
        <v>30431</v>
      </c>
      <c r="FZ360" s="145">
        <f>SUM(FZ361:FZ363)</f>
        <v>9898</v>
      </c>
      <c r="GA360" s="145">
        <f>SUM(GA361:GA363)</f>
        <v>3847</v>
      </c>
      <c r="GB360" s="145">
        <f>SUM(GB361:GB363)</f>
        <v>2121</v>
      </c>
      <c r="GC360" s="145">
        <f>SUM(GC361:GC363)</f>
        <v>14565</v>
      </c>
      <c r="GD360" s="145">
        <f t="shared" ref="GD360" si="5659">SUM(GE360:GH360)</f>
        <v>17829</v>
      </c>
      <c r="GE360" s="145">
        <f>SUM(GE361:GE363)</f>
        <v>8019</v>
      </c>
      <c r="GF360" s="145">
        <f>SUM(GF361:GF363)</f>
        <v>3073</v>
      </c>
      <c r="GG360" s="145">
        <f>SUM(GG361:GG363)</f>
        <v>824</v>
      </c>
      <c r="GH360" s="145">
        <f>SUM(GH361:GH363)</f>
        <v>5913</v>
      </c>
    </row>
    <row r="361" spans="1:190" s="30" customFormat="1" ht="15" customHeight="1" x14ac:dyDescent="0.25">
      <c r="A361" s="46"/>
      <c r="B361" s="75"/>
      <c r="C361" s="57" t="s">
        <v>222</v>
      </c>
      <c r="D361" s="112">
        <f>E361+J361</f>
        <v>402</v>
      </c>
      <c r="E361" s="112">
        <f>SUM(F361:I361)</f>
        <v>149</v>
      </c>
      <c r="F361" s="112">
        <v>70</v>
      </c>
      <c r="G361" s="112">
        <v>35</v>
      </c>
      <c r="H361" s="112">
        <v>4</v>
      </c>
      <c r="I361" s="112">
        <v>40</v>
      </c>
      <c r="J361" s="112">
        <f>SUM(K361:N361)</f>
        <v>253</v>
      </c>
      <c r="K361" s="112">
        <v>184</v>
      </c>
      <c r="L361" s="112">
        <v>31</v>
      </c>
      <c r="M361" s="112">
        <v>1</v>
      </c>
      <c r="N361" s="112">
        <v>37</v>
      </c>
      <c r="O361" s="112">
        <f>P361+U361</f>
        <v>254</v>
      </c>
      <c r="P361" s="112">
        <f>SUM(Q361:T361)</f>
        <v>126</v>
      </c>
      <c r="Q361" s="112">
        <v>69</v>
      </c>
      <c r="R361" s="112">
        <v>18</v>
      </c>
      <c r="S361" s="112">
        <v>6</v>
      </c>
      <c r="T361" s="112">
        <v>33</v>
      </c>
      <c r="U361" s="112">
        <f>SUM(V361:Y361)</f>
        <v>128</v>
      </c>
      <c r="V361" s="112">
        <v>59</v>
      </c>
      <c r="W361" s="112">
        <v>13</v>
      </c>
      <c r="X361" s="112">
        <v>2</v>
      </c>
      <c r="Y361" s="112">
        <v>54</v>
      </c>
      <c r="Z361" s="112">
        <f>AA361+AF361</f>
        <v>311</v>
      </c>
      <c r="AA361" s="112">
        <f>SUM(AB361:AE361)</f>
        <v>171</v>
      </c>
      <c r="AB361" s="112">
        <v>103</v>
      </c>
      <c r="AC361" s="112">
        <v>28</v>
      </c>
      <c r="AD361" s="112">
        <v>4</v>
      </c>
      <c r="AE361" s="112">
        <v>36</v>
      </c>
      <c r="AF361" s="112">
        <f>SUM(AG361:AJ361)</f>
        <v>140</v>
      </c>
      <c r="AG361" s="112">
        <v>72</v>
      </c>
      <c r="AH361" s="112">
        <v>18</v>
      </c>
      <c r="AI361" s="112">
        <v>1</v>
      </c>
      <c r="AJ361" s="112">
        <v>49</v>
      </c>
      <c r="AK361" s="145">
        <f>AL361+AQ361</f>
        <v>967</v>
      </c>
      <c r="AL361" s="145">
        <f>SUM(AM361:AP361)</f>
        <v>446</v>
      </c>
      <c r="AM361" s="145">
        <f t="shared" ref="AM361:AP363" si="5660">F361+Q361+AB361</f>
        <v>242</v>
      </c>
      <c r="AN361" s="145">
        <f t="shared" si="5660"/>
        <v>81</v>
      </c>
      <c r="AO361" s="145">
        <f t="shared" si="5660"/>
        <v>14</v>
      </c>
      <c r="AP361" s="145">
        <f t="shared" si="5660"/>
        <v>109</v>
      </c>
      <c r="AQ361" s="145">
        <f>SUM(AR361:AU361)</f>
        <v>521</v>
      </c>
      <c r="AR361" s="145">
        <f t="shared" ref="AR361:AU363" si="5661">K361+V361+AG361</f>
        <v>315</v>
      </c>
      <c r="AS361" s="145">
        <f t="shared" si="5661"/>
        <v>62</v>
      </c>
      <c r="AT361" s="145">
        <f t="shared" si="5661"/>
        <v>4</v>
      </c>
      <c r="AU361" s="145">
        <f t="shared" si="5661"/>
        <v>140</v>
      </c>
      <c r="AV361" s="112">
        <f>AW361+BB361</f>
        <v>364</v>
      </c>
      <c r="AW361" s="112">
        <f>SUM(AX361:BA361)</f>
        <v>223</v>
      </c>
      <c r="AX361" s="112">
        <v>118</v>
      </c>
      <c r="AY361" s="112">
        <v>63</v>
      </c>
      <c r="AZ361" s="112">
        <v>5</v>
      </c>
      <c r="BA361" s="112">
        <v>37</v>
      </c>
      <c r="BB361" s="112">
        <f>SUM(BC361:BF361)</f>
        <v>141</v>
      </c>
      <c r="BC361" s="112">
        <v>83</v>
      </c>
      <c r="BD361" s="112">
        <v>24</v>
      </c>
      <c r="BE361" s="112">
        <v>3</v>
      </c>
      <c r="BF361" s="112">
        <v>31</v>
      </c>
      <c r="BG361" s="112">
        <f>BH361+BM361</f>
        <v>378</v>
      </c>
      <c r="BH361" s="112">
        <f>SUM(BI361:BL361)</f>
        <v>220</v>
      </c>
      <c r="BI361" s="112">
        <v>134</v>
      </c>
      <c r="BJ361" s="112">
        <v>59</v>
      </c>
      <c r="BK361" s="112">
        <v>1</v>
      </c>
      <c r="BL361" s="112">
        <v>26</v>
      </c>
      <c r="BM361" s="112">
        <f>SUM(BN361:BQ361)</f>
        <v>158</v>
      </c>
      <c r="BN361" s="112">
        <v>109</v>
      </c>
      <c r="BO361" s="112">
        <v>19</v>
      </c>
      <c r="BP361" s="112">
        <v>0</v>
      </c>
      <c r="BQ361" s="112">
        <v>30</v>
      </c>
      <c r="BR361" s="112">
        <f>BS361+BX361</f>
        <v>345</v>
      </c>
      <c r="BS361" s="112">
        <f>SUM(BT361:BW361)</f>
        <v>188</v>
      </c>
      <c r="BT361" s="112">
        <v>104</v>
      </c>
      <c r="BU361" s="112">
        <v>51</v>
      </c>
      <c r="BV361" s="112">
        <v>5</v>
      </c>
      <c r="BW361" s="112">
        <v>28</v>
      </c>
      <c r="BX361" s="112">
        <f>SUM(BY361:CB361)</f>
        <v>157</v>
      </c>
      <c r="BY361" s="112">
        <v>98</v>
      </c>
      <c r="BZ361" s="112">
        <v>28</v>
      </c>
      <c r="CA361" s="112">
        <v>0</v>
      </c>
      <c r="CB361" s="112">
        <v>31</v>
      </c>
      <c r="CC361" s="145">
        <f>CD361+CI361</f>
        <v>1087</v>
      </c>
      <c r="CD361" s="145">
        <f>SUM(CE361:CH361)</f>
        <v>631</v>
      </c>
      <c r="CE361" s="145">
        <f t="shared" ref="CE361:CH363" si="5662">AX361+BI361+BT361</f>
        <v>356</v>
      </c>
      <c r="CF361" s="145">
        <f t="shared" si="5662"/>
        <v>173</v>
      </c>
      <c r="CG361" s="145">
        <f t="shared" si="5662"/>
        <v>11</v>
      </c>
      <c r="CH361" s="145">
        <f t="shared" si="5662"/>
        <v>91</v>
      </c>
      <c r="CI361" s="145">
        <f>SUM(CJ361:CM361)</f>
        <v>456</v>
      </c>
      <c r="CJ361" s="145">
        <f t="shared" ref="CJ361:CM363" si="5663">BC361+BN361+BY361</f>
        <v>290</v>
      </c>
      <c r="CK361" s="145">
        <f t="shared" si="5663"/>
        <v>71</v>
      </c>
      <c r="CL361" s="145">
        <f t="shared" si="5663"/>
        <v>3</v>
      </c>
      <c r="CM361" s="145">
        <f t="shared" si="5663"/>
        <v>92</v>
      </c>
      <c r="CN361" s="112">
        <f>CO361+CT361</f>
        <v>365</v>
      </c>
      <c r="CO361" s="112">
        <f>SUM(CP361:CS361)</f>
        <v>211</v>
      </c>
      <c r="CP361" s="112">
        <v>91</v>
      </c>
      <c r="CQ361" s="112">
        <v>54</v>
      </c>
      <c r="CR361" s="112">
        <v>6</v>
      </c>
      <c r="CS361" s="112">
        <v>60</v>
      </c>
      <c r="CT361" s="112">
        <f>SUM(CU361:CX361)</f>
        <v>154</v>
      </c>
      <c r="CU361" s="112">
        <v>88</v>
      </c>
      <c r="CV361" s="112">
        <v>27</v>
      </c>
      <c r="CW361" s="112">
        <v>2</v>
      </c>
      <c r="CX361" s="112">
        <v>37</v>
      </c>
      <c r="CY361" s="112">
        <f>CZ361+DE361</f>
        <v>265</v>
      </c>
      <c r="CZ361" s="112">
        <f>SUM(DA361:DD361)</f>
        <v>145</v>
      </c>
      <c r="DA361" s="112">
        <v>70</v>
      </c>
      <c r="DB361" s="112">
        <v>35</v>
      </c>
      <c r="DC361" s="112">
        <v>2</v>
      </c>
      <c r="DD361" s="112">
        <v>38</v>
      </c>
      <c r="DE361" s="112">
        <f>SUM(DF361:DI361)</f>
        <v>120</v>
      </c>
      <c r="DF361" s="112">
        <v>66</v>
      </c>
      <c r="DG361" s="112">
        <v>13</v>
      </c>
      <c r="DH361" s="112">
        <v>2</v>
      </c>
      <c r="DI361" s="112">
        <v>39</v>
      </c>
      <c r="DJ361" s="112">
        <f>DK361+DP361</f>
        <v>296</v>
      </c>
      <c r="DK361" s="112">
        <f>SUM(DL361:DO361)</f>
        <v>166</v>
      </c>
      <c r="DL361" s="112">
        <v>84</v>
      </c>
      <c r="DM361" s="112">
        <v>35</v>
      </c>
      <c r="DN361" s="112">
        <v>3</v>
      </c>
      <c r="DO361" s="112">
        <v>44</v>
      </c>
      <c r="DP361" s="112">
        <f>SUM(DQ361:DT361)</f>
        <v>130</v>
      </c>
      <c r="DQ361" s="112">
        <v>72</v>
      </c>
      <c r="DR361" s="112">
        <v>17</v>
      </c>
      <c r="DS361" s="112">
        <v>4</v>
      </c>
      <c r="DT361" s="112">
        <v>37</v>
      </c>
      <c r="DU361" s="145">
        <f>DV361+EA361</f>
        <v>926</v>
      </c>
      <c r="DV361" s="145">
        <f>SUM(DW361:DZ361)</f>
        <v>522</v>
      </c>
      <c r="DW361" s="145">
        <f t="shared" ref="DW361:DZ363" si="5664">CP361+DA361+DL361</f>
        <v>245</v>
      </c>
      <c r="DX361" s="145">
        <f t="shared" si="5664"/>
        <v>124</v>
      </c>
      <c r="DY361" s="145">
        <f t="shared" si="5664"/>
        <v>11</v>
      </c>
      <c r="DZ361" s="145">
        <f t="shared" si="5664"/>
        <v>142</v>
      </c>
      <c r="EA361" s="145">
        <f>SUM(EB361:EE361)</f>
        <v>404</v>
      </c>
      <c r="EB361" s="145">
        <f t="shared" ref="EB361:EE363" si="5665">CU361+DF361+DQ361</f>
        <v>226</v>
      </c>
      <c r="EC361" s="145">
        <f t="shared" si="5665"/>
        <v>57</v>
      </c>
      <c r="ED361" s="145">
        <f t="shared" si="5665"/>
        <v>8</v>
      </c>
      <c r="EE361" s="145">
        <f t="shared" si="5665"/>
        <v>113</v>
      </c>
      <c r="EF361" s="112">
        <f>EG361+EL361</f>
        <v>0</v>
      </c>
      <c r="EG361" s="112">
        <f>SUM(EH361:EK361)</f>
        <v>0</v>
      </c>
      <c r="EH361" s="112">
        <v>0</v>
      </c>
      <c r="EI361" s="112">
        <v>0</v>
      </c>
      <c r="EJ361" s="112">
        <v>0</v>
      </c>
      <c r="EK361" s="112">
        <v>0</v>
      </c>
      <c r="EL361" s="112">
        <f>SUM(EM361:EP361)</f>
        <v>0</v>
      </c>
      <c r="EM361" s="112">
        <v>0</v>
      </c>
      <c r="EN361" s="112">
        <v>0</v>
      </c>
      <c r="EO361" s="112">
        <v>0</v>
      </c>
      <c r="EP361" s="112">
        <v>0</v>
      </c>
      <c r="EQ361" s="112">
        <f>ER361+EW361</f>
        <v>0</v>
      </c>
      <c r="ER361" s="112">
        <f>SUM(ES361:EV361)</f>
        <v>0</v>
      </c>
      <c r="ES361" s="112">
        <v>0</v>
      </c>
      <c r="ET361" s="112">
        <v>0</v>
      </c>
      <c r="EU361" s="112">
        <v>0</v>
      </c>
      <c r="EV361" s="112">
        <v>0</v>
      </c>
      <c r="EW361" s="112">
        <f>SUM(EX361:FA361)</f>
        <v>0</v>
      </c>
      <c r="EX361" s="112">
        <v>0</v>
      </c>
      <c r="EY361" s="112">
        <v>0</v>
      </c>
      <c r="EZ361" s="112">
        <v>0</v>
      </c>
      <c r="FA361" s="112">
        <v>0</v>
      </c>
      <c r="FB361" s="112">
        <f>FC361+FH361</f>
        <v>0</v>
      </c>
      <c r="FC361" s="112">
        <f>SUM(FD361:FG361)</f>
        <v>0</v>
      </c>
      <c r="FD361" s="112">
        <v>0</v>
      </c>
      <c r="FE361" s="112">
        <v>0</v>
      </c>
      <c r="FF361" s="112">
        <v>0</v>
      </c>
      <c r="FG361" s="112">
        <v>0</v>
      </c>
      <c r="FH361" s="112">
        <f>SUM(FI361:FL361)</f>
        <v>0</v>
      </c>
      <c r="FI361" s="112">
        <v>0</v>
      </c>
      <c r="FJ361" s="112">
        <v>0</v>
      </c>
      <c r="FK361" s="112">
        <v>0</v>
      </c>
      <c r="FL361" s="112">
        <v>0</v>
      </c>
      <c r="FM361" s="145">
        <f>FN361+FS361</f>
        <v>0</v>
      </c>
      <c r="FN361" s="145">
        <f>SUM(FO361:FR361)</f>
        <v>0</v>
      </c>
      <c r="FO361" s="145">
        <f t="shared" ref="FO361:FR363" si="5666">EH361+ES361+FD361</f>
        <v>0</v>
      </c>
      <c r="FP361" s="145">
        <f t="shared" si="5666"/>
        <v>0</v>
      </c>
      <c r="FQ361" s="145">
        <f t="shared" si="5666"/>
        <v>0</v>
      </c>
      <c r="FR361" s="145">
        <f t="shared" si="5666"/>
        <v>0</v>
      </c>
      <c r="FS361" s="145">
        <f>SUM(FT361:FW361)</f>
        <v>0</v>
      </c>
      <c r="FT361" s="145">
        <f t="shared" ref="FT361:FW363" si="5667">EM361+EX361+FI361</f>
        <v>0</v>
      </c>
      <c r="FU361" s="145">
        <f t="shared" si="5667"/>
        <v>0</v>
      </c>
      <c r="FV361" s="145">
        <f t="shared" si="5667"/>
        <v>0</v>
      </c>
      <c r="FW361" s="145">
        <f t="shared" si="5667"/>
        <v>0</v>
      </c>
      <c r="FX361" s="145">
        <f>FY361+GD361</f>
        <v>2980</v>
      </c>
      <c r="FY361" s="145">
        <f>SUM(FZ361:GC361)</f>
        <v>1599</v>
      </c>
      <c r="FZ361" s="145">
        <f t="shared" ref="FZ361:GC363" si="5668">FO361+DW361+CE361+AM361</f>
        <v>843</v>
      </c>
      <c r="GA361" s="145">
        <f t="shared" si="5668"/>
        <v>378</v>
      </c>
      <c r="GB361" s="145">
        <f t="shared" si="5668"/>
        <v>36</v>
      </c>
      <c r="GC361" s="145">
        <f t="shared" si="5668"/>
        <v>342</v>
      </c>
      <c r="GD361" s="145">
        <f>SUM(GE361:GH361)</f>
        <v>1381</v>
      </c>
      <c r="GE361" s="145">
        <f t="shared" ref="GE361:GH363" si="5669">FT361+EB361+CJ361+AR361</f>
        <v>831</v>
      </c>
      <c r="GF361" s="145">
        <f t="shared" si="5669"/>
        <v>190</v>
      </c>
      <c r="GG361" s="145">
        <f t="shared" si="5669"/>
        <v>15</v>
      </c>
      <c r="GH361" s="145">
        <f t="shared" si="5669"/>
        <v>345</v>
      </c>
    </row>
    <row r="362" spans="1:190" s="30" customFormat="1" ht="15" customHeight="1" x14ac:dyDescent="0.25">
      <c r="A362" s="46"/>
      <c r="B362" s="75"/>
      <c r="C362" s="57" t="s">
        <v>139</v>
      </c>
      <c r="D362" s="112">
        <f>E362+J362</f>
        <v>0</v>
      </c>
      <c r="E362" s="112">
        <f>SUM(F362:I362)</f>
        <v>0</v>
      </c>
      <c r="F362" s="112">
        <v>0</v>
      </c>
      <c r="G362" s="112">
        <v>0</v>
      </c>
      <c r="H362" s="112">
        <v>0</v>
      </c>
      <c r="I362" s="112">
        <v>0</v>
      </c>
      <c r="J362" s="112">
        <f>SUM(K362:N362)</f>
        <v>0</v>
      </c>
      <c r="K362" s="112">
        <v>0</v>
      </c>
      <c r="L362" s="112">
        <v>0</v>
      </c>
      <c r="M362" s="112">
        <v>0</v>
      </c>
      <c r="N362" s="112">
        <v>0</v>
      </c>
      <c r="O362" s="112">
        <f>P362+U362</f>
        <v>0</v>
      </c>
      <c r="P362" s="112">
        <f>SUM(Q362:T362)</f>
        <v>0</v>
      </c>
      <c r="Q362" s="112">
        <v>0</v>
      </c>
      <c r="R362" s="112">
        <v>0</v>
      </c>
      <c r="S362" s="112">
        <v>0</v>
      </c>
      <c r="T362" s="112">
        <v>0</v>
      </c>
      <c r="U362" s="112">
        <f>SUM(V362:Y362)</f>
        <v>0</v>
      </c>
      <c r="V362" s="112">
        <v>0</v>
      </c>
      <c r="W362" s="112">
        <v>0</v>
      </c>
      <c r="X362" s="112">
        <v>0</v>
      </c>
      <c r="Y362" s="112">
        <v>0</v>
      </c>
      <c r="Z362" s="112">
        <f>AA362+AF362</f>
        <v>0</v>
      </c>
      <c r="AA362" s="112">
        <f>SUM(AB362:AE362)</f>
        <v>0</v>
      </c>
      <c r="AB362" s="112">
        <v>0</v>
      </c>
      <c r="AC362" s="112">
        <v>0</v>
      </c>
      <c r="AD362" s="112">
        <v>0</v>
      </c>
      <c r="AE362" s="112">
        <v>0</v>
      </c>
      <c r="AF362" s="112">
        <f>SUM(AG362:AJ362)</f>
        <v>0</v>
      </c>
      <c r="AG362" s="112">
        <v>0</v>
      </c>
      <c r="AH362" s="112">
        <v>0</v>
      </c>
      <c r="AI362" s="112">
        <v>0</v>
      </c>
      <c r="AJ362" s="112">
        <v>0</v>
      </c>
      <c r="AK362" s="145">
        <f>AL362+AQ362</f>
        <v>0</v>
      </c>
      <c r="AL362" s="145">
        <f>SUM(AM362:AP362)</f>
        <v>0</v>
      </c>
      <c r="AM362" s="145">
        <f t="shared" si="5660"/>
        <v>0</v>
      </c>
      <c r="AN362" s="145">
        <f t="shared" si="5660"/>
        <v>0</v>
      </c>
      <c r="AO362" s="145">
        <f t="shared" si="5660"/>
        <v>0</v>
      </c>
      <c r="AP362" s="145">
        <f t="shared" si="5660"/>
        <v>0</v>
      </c>
      <c r="AQ362" s="145">
        <f>SUM(AR362:AU362)</f>
        <v>0</v>
      </c>
      <c r="AR362" s="145">
        <f t="shared" si="5661"/>
        <v>0</v>
      </c>
      <c r="AS362" s="145">
        <f t="shared" si="5661"/>
        <v>0</v>
      </c>
      <c r="AT362" s="145">
        <f t="shared" si="5661"/>
        <v>0</v>
      </c>
      <c r="AU362" s="145">
        <f t="shared" si="5661"/>
        <v>0</v>
      </c>
      <c r="AV362" s="112">
        <f>AW362+BB362</f>
        <v>0</v>
      </c>
      <c r="AW362" s="112">
        <f>SUM(AX362:BA362)</f>
        <v>0</v>
      </c>
      <c r="AX362" s="112">
        <v>0</v>
      </c>
      <c r="AY362" s="112">
        <v>0</v>
      </c>
      <c r="AZ362" s="112">
        <v>0</v>
      </c>
      <c r="BA362" s="112">
        <v>0</v>
      </c>
      <c r="BB362" s="112">
        <f>SUM(BC362:BF362)</f>
        <v>0</v>
      </c>
      <c r="BC362" s="112">
        <v>0</v>
      </c>
      <c r="BD362" s="112">
        <v>0</v>
      </c>
      <c r="BE362" s="112">
        <v>0</v>
      </c>
      <c r="BF362" s="112">
        <v>0</v>
      </c>
      <c r="BG362" s="112">
        <f>BH362+BM362</f>
        <v>0</v>
      </c>
      <c r="BH362" s="112">
        <f>SUM(BI362:BL362)</f>
        <v>0</v>
      </c>
      <c r="BI362" s="112">
        <v>0</v>
      </c>
      <c r="BJ362" s="112">
        <v>0</v>
      </c>
      <c r="BK362" s="112">
        <v>0</v>
      </c>
      <c r="BL362" s="112">
        <v>0</v>
      </c>
      <c r="BM362" s="112">
        <f>SUM(BN362:BQ362)</f>
        <v>0</v>
      </c>
      <c r="BN362" s="112">
        <v>0</v>
      </c>
      <c r="BO362" s="112">
        <v>0</v>
      </c>
      <c r="BP362" s="112">
        <v>0</v>
      </c>
      <c r="BQ362" s="112">
        <v>0</v>
      </c>
      <c r="BR362" s="112">
        <f>BS362+BX362</f>
        <v>0</v>
      </c>
      <c r="BS362" s="112">
        <f>SUM(BT362:BW362)</f>
        <v>0</v>
      </c>
      <c r="BT362" s="112">
        <v>0</v>
      </c>
      <c r="BU362" s="112">
        <v>0</v>
      </c>
      <c r="BV362" s="112">
        <v>0</v>
      </c>
      <c r="BW362" s="112">
        <v>0</v>
      </c>
      <c r="BX362" s="112">
        <f>SUM(BY362:CB362)</f>
        <v>0</v>
      </c>
      <c r="BY362" s="112">
        <v>0</v>
      </c>
      <c r="BZ362" s="112">
        <v>0</v>
      </c>
      <c r="CA362" s="112">
        <v>0</v>
      </c>
      <c r="CB362" s="112">
        <v>0</v>
      </c>
      <c r="CC362" s="145">
        <f>CD362+CI362</f>
        <v>0</v>
      </c>
      <c r="CD362" s="145">
        <f>SUM(CE362:CH362)</f>
        <v>0</v>
      </c>
      <c r="CE362" s="145">
        <f t="shared" si="5662"/>
        <v>0</v>
      </c>
      <c r="CF362" s="145">
        <f t="shared" si="5662"/>
        <v>0</v>
      </c>
      <c r="CG362" s="145">
        <f t="shared" si="5662"/>
        <v>0</v>
      </c>
      <c r="CH362" s="145">
        <f t="shared" si="5662"/>
        <v>0</v>
      </c>
      <c r="CI362" s="145">
        <f>SUM(CJ362:CM362)</f>
        <v>0</v>
      </c>
      <c r="CJ362" s="145">
        <f t="shared" si="5663"/>
        <v>0</v>
      </c>
      <c r="CK362" s="145">
        <f t="shared" si="5663"/>
        <v>0</v>
      </c>
      <c r="CL362" s="145">
        <f t="shared" si="5663"/>
        <v>0</v>
      </c>
      <c r="CM362" s="145">
        <f t="shared" si="5663"/>
        <v>0</v>
      </c>
      <c r="CN362" s="112">
        <f>CO362+CT362</f>
        <v>0</v>
      </c>
      <c r="CO362" s="112">
        <f>SUM(CP362:CS362)</f>
        <v>0</v>
      </c>
      <c r="CP362" s="112">
        <v>0</v>
      </c>
      <c r="CQ362" s="112">
        <v>0</v>
      </c>
      <c r="CR362" s="112">
        <v>0</v>
      </c>
      <c r="CS362" s="112">
        <v>0</v>
      </c>
      <c r="CT362" s="112">
        <f>SUM(CU362:CX362)</f>
        <v>0</v>
      </c>
      <c r="CU362" s="112">
        <v>0</v>
      </c>
      <c r="CV362" s="112">
        <v>0</v>
      </c>
      <c r="CW362" s="112">
        <v>0</v>
      </c>
      <c r="CX362" s="112">
        <v>0</v>
      </c>
      <c r="CY362" s="112">
        <f>CZ362+DE362</f>
        <v>0</v>
      </c>
      <c r="CZ362" s="112">
        <f>SUM(DA362:DD362)</f>
        <v>0</v>
      </c>
      <c r="DA362" s="112">
        <v>0</v>
      </c>
      <c r="DB362" s="112">
        <v>0</v>
      </c>
      <c r="DC362" s="112">
        <v>0</v>
      </c>
      <c r="DD362" s="112">
        <v>0</v>
      </c>
      <c r="DE362" s="112">
        <f>SUM(DF362:DI362)</f>
        <v>0</v>
      </c>
      <c r="DF362" s="112">
        <v>0</v>
      </c>
      <c r="DG362" s="112">
        <v>0</v>
      </c>
      <c r="DH362" s="112">
        <v>0</v>
      </c>
      <c r="DI362" s="112">
        <v>0</v>
      </c>
      <c r="DJ362" s="112">
        <f>DK362+DP362</f>
        <v>0</v>
      </c>
      <c r="DK362" s="112">
        <f>SUM(DL362:DO362)</f>
        <v>0</v>
      </c>
      <c r="DL362" s="112">
        <v>0</v>
      </c>
      <c r="DM362" s="112">
        <v>0</v>
      </c>
      <c r="DN362" s="112">
        <v>0</v>
      </c>
      <c r="DO362" s="112">
        <v>0</v>
      </c>
      <c r="DP362" s="112">
        <f>SUM(DQ362:DT362)</f>
        <v>0</v>
      </c>
      <c r="DQ362" s="112">
        <v>0</v>
      </c>
      <c r="DR362" s="112">
        <v>0</v>
      </c>
      <c r="DS362" s="112">
        <v>0</v>
      </c>
      <c r="DT362" s="112">
        <v>0</v>
      </c>
      <c r="DU362" s="145">
        <f>DV362+EA362</f>
        <v>0</v>
      </c>
      <c r="DV362" s="145">
        <f>SUM(DW362:DZ362)</f>
        <v>0</v>
      </c>
      <c r="DW362" s="145">
        <f t="shared" si="5664"/>
        <v>0</v>
      </c>
      <c r="DX362" s="145">
        <f t="shared" si="5664"/>
        <v>0</v>
      </c>
      <c r="DY362" s="145">
        <f t="shared" si="5664"/>
        <v>0</v>
      </c>
      <c r="DZ362" s="145">
        <f t="shared" si="5664"/>
        <v>0</v>
      </c>
      <c r="EA362" s="145">
        <f>SUM(EB362:EE362)</f>
        <v>0</v>
      </c>
      <c r="EB362" s="145">
        <f t="shared" si="5665"/>
        <v>0</v>
      </c>
      <c r="EC362" s="145">
        <f t="shared" si="5665"/>
        <v>0</v>
      </c>
      <c r="ED362" s="145">
        <f t="shared" si="5665"/>
        <v>0</v>
      </c>
      <c r="EE362" s="145">
        <f t="shared" si="5665"/>
        <v>0</v>
      </c>
      <c r="EF362" s="112">
        <f>EG362+EL362</f>
        <v>0</v>
      </c>
      <c r="EG362" s="112">
        <f>SUM(EH362:EK362)</f>
        <v>0</v>
      </c>
      <c r="EH362" s="112">
        <v>0</v>
      </c>
      <c r="EI362" s="112">
        <v>0</v>
      </c>
      <c r="EJ362" s="112">
        <v>0</v>
      </c>
      <c r="EK362" s="112">
        <v>0</v>
      </c>
      <c r="EL362" s="112">
        <f>SUM(EM362:EP362)</f>
        <v>0</v>
      </c>
      <c r="EM362" s="112">
        <v>0</v>
      </c>
      <c r="EN362" s="112">
        <v>0</v>
      </c>
      <c r="EO362" s="112">
        <v>0</v>
      </c>
      <c r="EP362" s="112">
        <v>0</v>
      </c>
      <c r="EQ362" s="112">
        <f>ER362+EW362</f>
        <v>0</v>
      </c>
      <c r="ER362" s="112">
        <f>SUM(ES362:EV362)</f>
        <v>0</v>
      </c>
      <c r="ES362" s="112">
        <v>0</v>
      </c>
      <c r="ET362" s="112">
        <v>0</v>
      </c>
      <c r="EU362" s="112">
        <v>0</v>
      </c>
      <c r="EV362" s="112">
        <v>0</v>
      </c>
      <c r="EW362" s="112">
        <f>SUM(EX362:FA362)</f>
        <v>0</v>
      </c>
      <c r="EX362" s="112">
        <v>0</v>
      </c>
      <c r="EY362" s="112">
        <v>0</v>
      </c>
      <c r="EZ362" s="112">
        <v>0</v>
      </c>
      <c r="FA362" s="112">
        <v>0</v>
      </c>
      <c r="FB362" s="112">
        <f>FC362+FH362</f>
        <v>0</v>
      </c>
      <c r="FC362" s="112">
        <f>SUM(FD362:FG362)</f>
        <v>0</v>
      </c>
      <c r="FD362" s="112">
        <v>0</v>
      </c>
      <c r="FE362" s="112">
        <v>0</v>
      </c>
      <c r="FF362" s="112">
        <v>0</v>
      </c>
      <c r="FG362" s="112">
        <v>0</v>
      </c>
      <c r="FH362" s="112">
        <f>SUM(FI362:FL362)</f>
        <v>0</v>
      </c>
      <c r="FI362" s="112">
        <v>0</v>
      </c>
      <c r="FJ362" s="112">
        <v>0</v>
      </c>
      <c r="FK362" s="112">
        <v>0</v>
      </c>
      <c r="FL362" s="112">
        <v>0</v>
      </c>
      <c r="FM362" s="145">
        <f>FN362+FS362</f>
        <v>0</v>
      </c>
      <c r="FN362" s="145">
        <f>SUM(FO362:FR362)</f>
        <v>0</v>
      </c>
      <c r="FO362" s="145">
        <f t="shared" si="5666"/>
        <v>0</v>
      </c>
      <c r="FP362" s="145">
        <f t="shared" si="5666"/>
        <v>0</v>
      </c>
      <c r="FQ362" s="145">
        <f t="shared" si="5666"/>
        <v>0</v>
      </c>
      <c r="FR362" s="145">
        <f t="shared" si="5666"/>
        <v>0</v>
      </c>
      <c r="FS362" s="145">
        <f>SUM(FT362:FW362)</f>
        <v>0</v>
      </c>
      <c r="FT362" s="145">
        <f t="shared" si="5667"/>
        <v>0</v>
      </c>
      <c r="FU362" s="145">
        <f t="shared" si="5667"/>
        <v>0</v>
      </c>
      <c r="FV362" s="145">
        <f t="shared" si="5667"/>
        <v>0</v>
      </c>
      <c r="FW362" s="145">
        <f t="shared" si="5667"/>
        <v>0</v>
      </c>
      <c r="FX362" s="145">
        <f>FY362+GD362</f>
        <v>0</v>
      </c>
      <c r="FY362" s="145">
        <f>SUM(FZ362:GC362)</f>
        <v>0</v>
      </c>
      <c r="FZ362" s="145">
        <f t="shared" si="5668"/>
        <v>0</v>
      </c>
      <c r="GA362" s="145">
        <f t="shared" si="5668"/>
        <v>0</v>
      </c>
      <c r="GB362" s="145">
        <f t="shared" si="5668"/>
        <v>0</v>
      </c>
      <c r="GC362" s="145">
        <f t="shared" si="5668"/>
        <v>0</v>
      </c>
      <c r="GD362" s="145">
        <f>SUM(GE362:GH362)</f>
        <v>0</v>
      </c>
      <c r="GE362" s="145">
        <f t="shared" si="5669"/>
        <v>0</v>
      </c>
      <c r="GF362" s="145">
        <f t="shared" si="5669"/>
        <v>0</v>
      </c>
      <c r="GG362" s="145">
        <f t="shared" si="5669"/>
        <v>0</v>
      </c>
      <c r="GH362" s="145">
        <f t="shared" si="5669"/>
        <v>0</v>
      </c>
    </row>
    <row r="363" spans="1:190" s="30" customFormat="1" ht="15.75" x14ac:dyDescent="0.25">
      <c r="A363" s="46"/>
      <c r="B363" s="75"/>
      <c r="C363" s="57" t="s">
        <v>223</v>
      </c>
      <c r="D363" s="112">
        <f>E363+J363</f>
        <v>5526</v>
      </c>
      <c r="E363" s="112">
        <f>SUM(F363:I363)</f>
        <v>3477</v>
      </c>
      <c r="F363" s="112">
        <v>1253</v>
      </c>
      <c r="G363" s="112">
        <v>411</v>
      </c>
      <c r="H363" s="112">
        <v>271</v>
      </c>
      <c r="I363" s="112">
        <v>1542</v>
      </c>
      <c r="J363" s="112">
        <f>SUM(K363:N363)</f>
        <v>2049</v>
      </c>
      <c r="K363" s="112">
        <v>1058</v>
      </c>
      <c r="L363" s="112">
        <v>318</v>
      </c>
      <c r="M363" s="112">
        <v>99</v>
      </c>
      <c r="N363" s="112">
        <v>574</v>
      </c>
      <c r="O363" s="112">
        <f>P363+U363</f>
        <v>4137</v>
      </c>
      <c r="P363" s="112">
        <f>SUM(Q363:T363)</f>
        <v>2630</v>
      </c>
      <c r="Q363" s="112">
        <v>671</v>
      </c>
      <c r="R363" s="112">
        <v>323</v>
      </c>
      <c r="S363" s="112">
        <v>213</v>
      </c>
      <c r="T363" s="112">
        <v>1423</v>
      </c>
      <c r="U363" s="112">
        <f>SUM(V363:Y363)</f>
        <v>1507</v>
      </c>
      <c r="V363" s="112">
        <v>610</v>
      </c>
      <c r="W363" s="112">
        <v>270</v>
      </c>
      <c r="X363" s="112">
        <v>101</v>
      </c>
      <c r="Y363" s="112">
        <v>526</v>
      </c>
      <c r="Z363" s="112">
        <f>AA363+AF363</f>
        <v>4912</v>
      </c>
      <c r="AA363" s="112">
        <f>SUM(AB363:AE363)</f>
        <v>3170</v>
      </c>
      <c r="AB363" s="112">
        <v>990</v>
      </c>
      <c r="AC363" s="112">
        <v>361</v>
      </c>
      <c r="AD363" s="112">
        <v>207</v>
      </c>
      <c r="AE363" s="112">
        <v>1612</v>
      </c>
      <c r="AF363" s="112">
        <f>SUM(AG363:AJ363)</f>
        <v>1742</v>
      </c>
      <c r="AG363" s="112">
        <v>756</v>
      </c>
      <c r="AH363" s="112">
        <v>307</v>
      </c>
      <c r="AI363" s="112">
        <v>83</v>
      </c>
      <c r="AJ363" s="112">
        <v>596</v>
      </c>
      <c r="AK363" s="145">
        <f>AL363+AQ363</f>
        <v>14575</v>
      </c>
      <c r="AL363" s="145">
        <f>SUM(AM363:AP363)</f>
        <v>9277</v>
      </c>
      <c r="AM363" s="145">
        <f t="shared" si="5660"/>
        <v>2914</v>
      </c>
      <c r="AN363" s="145">
        <f t="shared" si="5660"/>
        <v>1095</v>
      </c>
      <c r="AO363" s="145">
        <f t="shared" si="5660"/>
        <v>691</v>
      </c>
      <c r="AP363" s="145">
        <f t="shared" si="5660"/>
        <v>4577</v>
      </c>
      <c r="AQ363" s="145">
        <f>SUM(AR363:AU363)</f>
        <v>5298</v>
      </c>
      <c r="AR363" s="145">
        <f t="shared" si="5661"/>
        <v>2424</v>
      </c>
      <c r="AS363" s="145">
        <f t="shared" si="5661"/>
        <v>895</v>
      </c>
      <c r="AT363" s="145">
        <f t="shared" si="5661"/>
        <v>283</v>
      </c>
      <c r="AU363" s="145">
        <f t="shared" si="5661"/>
        <v>1696</v>
      </c>
      <c r="AV363" s="112">
        <f>AW363+BB363</f>
        <v>5110</v>
      </c>
      <c r="AW363" s="112">
        <f>SUM(AX363:BA363)</f>
        <v>3200</v>
      </c>
      <c r="AX363" s="112">
        <v>1165</v>
      </c>
      <c r="AY363" s="112">
        <v>349</v>
      </c>
      <c r="AZ363" s="112">
        <v>210</v>
      </c>
      <c r="BA363" s="112">
        <v>1476</v>
      </c>
      <c r="BB363" s="112">
        <f>SUM(BC363:BF363)</f>
        <v>1910</v>
      </c>
      <c r="BC363" s="112">
        <v>871</v>
      </c>
      <c r="BD363" s="112">
        <v>320</v>
      </c>
      <c r="BE363" s="112">
        <v>80</v>
      </c>
      <c r="BF363" s="112">
        <v>639</v>
      </c>
      <c r="BG363" s="112">
        <f>BH363+BM363</f>
        <v>5619</v>
      </c>
      <c r="BH363" s="112">
        <f>SUM(BI363:BL363)</f>
        <v>3511</v>
      </c>
      <c r="BI363" s="112">
        <v>1182</v>
      </c>
      <c r="BJ363" s="112">
        <v>461</v>
      </c>
      <c r="BK363" s="112">
        <v>314</v>
      </c>
      <c r="BL363" s="112">
        <v>1554</v>
      </c>
      <c r="BM363" s="112">
        <f>SUM(BN363:BQ363)</f>
        <v>2108</v>
      </c>
      <c r="BN363" s="112">
        <v>958</v>
      </c>
      <c r="BO363" s="112">
        <v>342</v>
      </c>
      <c r="BP363" s="112">
        <v>92</v>
      </c>
      <c r="BQ363" s="112">
        <v>716</v>
      </c>
      <c r="BR363" s="112">
        <f>BS363+BX363</f>
        <v>4847</v>
      </c>
      <c r="BS363" s="112">
        <f>SUM(BT363:BW363)</f>
        <v>3095</v>
      </c>
      <c r="BT363" s="112">
        <v>921</v>
      </c>
      <c r="BU363" s="112">
        <v>402</v>
      </c>
      <c r="BV363" s="112">
        <v>280</v>
      </c>
      <c r="BW363" s="112">
        <v>1492</v>
      </c>
      <c r="BX363" s="112">
        <f>SUM(BY363:CB363)</f>
        <v>1752</v>
      </c>
      <c r="BY363" s="112">
        <v>768</v>
      </c>
      <c r="BZ363" s="112">
        <v>349</v>
      </c>
      <c r="CA363" s="112">
        <v>85</v>
      </c>
      <c r="CB363" s="112">
        <v>550</v>
      </c>
      <c r="CC363" s="145">
        <f>CD363+CI363</f>
        <v>15576</v>
      </c>
      <c r="CD363" s="145">
        <f>SUM(CE363:CH363)</f>
        <v>9806</v>
      </c>
      <c r="CE363" s="145">
        <f t="shared" si="5662"/>
        <v>3268</v>
      </c>
      <c r="CF363" s="145">
        <f t="shared" si="5662"/>
        <v>1212</v>
      </c>
      <c r="CG363" s="145">
        <f t="shared" si="5662"/>
        <v>804</v>
      </c>
      <c r="CH363" s="145">
        <f t="shared" si="5662"/>
        <v>4522</v>
      </c>
      <c r="CI363" s="145">
        <f>SUM(CJ363:CM363)</f>
        <v>5770</v>
      </c>
      <c r="CJ363" s="145">
        <f t="shared" si="5663"/>
        <v>2597</v>
      </c>
      <c r="CK363" s="145">
        <f t="shared" si="5663"/>
        <v>1011</v>
      </c>
      <c r="CL363" s="145">
        <f t="shared" si="5663"/>
        <v>257</v>
      </c>
      <c r="CM363" s="145">
        <f t="shared" si="5663"/>
        <v>1905</v>
      </c>
      <c r="CN363" s="112">
        <f>CO363+CT363</f>
        <v>4931</v>
      </c>
      <c r="CO363" s="112">
        <f>SUM(CP363:CS363)</f>
        <v>3223</v>
      </c>
      <c r="CP363" s="112">
        <v>926</v>
      </c>
      <c r="CQ363" s="112">
        <v>371</v>
      </c>
      <c r="CR363" s="112">
        <v>238</v>
      </c>
      <c r="CS363" s="112">
        <v>1688</v>
      </c>
      <c r="CT363" s="112">
        <f>SUM(CU363:CX363)</f>
        <v>1708</v>
      </c>
      <c r="CU363" s="112">
        <v>640</v>
      </c>
      <c r="CV363" s="112">
        <v>313</v>
      </c>
      <c r="CW363" s="112">
        <v>93</v>
      </c>
      <c r="CX363" s="112">
        <v>662</v>
      </c>
      <c r="CY363" s="112">
        <f>CZ363+DE363</f>
        <v>5217</v>
      </c>
      <c r="CZ363" s="112">
        <f>SUM(DA363:DD363)</f>
        <v>3341</v>
      </c>
      <c r="DA363" s="112">
        <v>977</v>
      </c>
      <c r="DB363" s="112">
        <v>426</v>
      </c>
      <c r="DC363" s="112">
        <v>190</v>
      </c>
      <c r="DD363" s="112">
        <v>1748</v>
      </c>
      <c r="DE363" s="112">
        <f>SUM(DF363:DI363)</f>
        <v>1876</v>
      </c>
      <c r="DF363" s="112">
        <v>818</v>
      </c>
      <c r="DG363" s="112">
        <v>357</v>
      </c>
      <c r="DH363" s="112">
        <v>83</v>
      </c>
      <c r="DI363" s="112">
        <v>618</v>
      </c>
      <c r="DJ363" s="112">
        <f>DK363+DP363</f>
        <v>4981</v>
      </c>
      <c r="DK363" s="112">
        <f>SUM(DL363:DO363)</f>
        <v>3185</v>
      </c>
      <c r="DL363" s="112">
        <v>970</v>
      </c>
      <c r="DM363" s="112">
        <v>365</v>
      </c>
      <c r="DN363" s="112">
        <v>162</v>
      </c>
      <c r="DO363" s="112">
        <v>1688</v>
      </c>
      <c r="DP363" s="112">
        <f>SUM(DQ363:DT363)</f>
        <v>1796</v>
      </c>
      <c r="DQ363" s="112">
        <v>709</v>
      </c>
      <c r="DR363" s="112">
        <v>307</v>
      </c>
      <c r="DS363" s="112">
        <v>93</v>
      </c>
      <c r="DT363" s="112">
        <v>687</v>
      </c>
      <c r="DU363" s="145">
        <f>DV363+EA363</f>
        <v>15129</v>
      </c>
      <c r="DV363" s="145">
        <f>SUM(DW363:DZ363)</f>
        <v>9749</v>
      </c>
      <c r="DW363" s="145">
        <f t="shared" si="5664"/>
        <v>2873</v>
      </c>
      <c r="DX363" s="145">
        <f t="shared" si="5664"/>
        <v>1162</v>
      </c>
      <c r="DY363" s="145">
        <f t="shared" si="5664"/>
        <v>590</v>
      </c>
      <c r="DZ363" s="145">
        <f t="shared" si="5664"/>
        <v>5124</v>
      </c>
      <c r="EA363" s="145">
        <f>SUM(EB363:EE363)</f>
        <v>5380</v>
      </c>
      <c r="EB363" s="145">
        <f t="shared" si="5665"/>
        <v>2167</v>
      </c>
      <c r="EC363" s="145">
        <f t="shared" si="5665"/>
        <v>977</v>
      </c>
      <c r="ED363" s="145">
        <f t="shared" si="5665"/>
        <v>269</v>
      </c>
      <c r="EE363" s="145">
        <f t="shared" si="5665"/>
        <v>1967</v>
      </c>
      <c r="EF363" s="112">
        <f>EG363+EL363</f>
        <v>0</v>
      </c>
      <c r="EG363" s="112">
        <f>SUM(EH363:EK363)</f>
        <v>0</v>
      </c>
      <c r="EH363" s="112">
        <v>0</v>
      </c>
      <c r="EI363" s="112">
        <v>0</v>
      </c>
      <c r="EJ363" s="112">
        <v>0</v>
      </c>
      <c r="EK363" s="112">
        <v>0</v>
      </c>
      <c r="EL363" s="112">
        <f>SUM(EM363:EP363)</f>
        <v>0</v>
      </c>
      <c r="EM363" s="112">
        <v>0</v>
      </c>
      <c r="EN363" s="112">
        <v>0</v>
      </c>
      <c r="EO363" s="112">
        <v>0</v>
      </c>
      <c r="EP363" s="112">
        <v>0</v>
      </c>
      <c r="EQ363" s="112">
        <f>ER363+EW363</f>
        <v>0</v>
      </c>
      <c r="ER363" s="112">
        <f>SUM(ES363:EV363)</f>
        <v>0</v>
      </c>
      <c r="ES363" s="112">
        <v>0</v>
      </c>
      <c r="ET363" s="112">
        <v>0</v>
      </c>
      <c r="EU363" s="112">
        <v>0</v>
      </c>
      <c r="EV363" s="112">
        <v>0</v>
      </c>
      <c r="EW363" s="112">
        <f>SUM(EX363:FA363)</f>
        <v>0</v>
      </c>
      <c r="EX363" s="112">
        <v>0</v>
      </c>
      <c r="EY363" s="112">
        <v>0</v>
      </c>
      <c r="EZ363" s="112">
        <v>0</v>
      </c>
      <c r="FA363" s="112">
        <v>0</v>
      </c>
      <c r="FB363" s="112">
        <f>FC363+FH363</f>
        <v>0</v>
      </c>
      <c r="FC363" s="112">
        <f>SUM(FD363:FG363)</f>
        <v>0</v>
      </c>
      <c r="FD363" s="112">
        <v>0</v>
      </c>
      <c r="FE363" s="112">
        <v>0</v>
      </c>
      <c r="FF363" s="112">
        <v>0</v>
      </c>
      <c r="FG363" s="112">
        <v>0</v>
      </c>
      <c r="FH363" s="112">
        <f>SUM(FI363:FL363)</f>
        <v>0</v>
      </c>
      <c r="FI363" s="112">
        <v>0</v>
      </c>
      <c r="FJ363" s="112">
        <v>0</v>
      </c>
      <c r="FK363" s="112">
        <v>0</v>
      </c>
      <c r="FL363" s="112">
        <v>0</v>
      </c>
      <c r="FM363" s="145">
        <f>FN363+FS363</f>
        <v>0</v>
      </c>
      <c r="FN363" s="145">
        <f>SUM(FO363:FR363)</f>
        <v>0</v>
      </c>
      <c r="FO363" s="145">
        <f t="shared" si="5666"/>
        <v>0</v>
      </c>
      <c r="FP363" s="145">
        <f t="shared" si="5666"/>
        <v>0</v>
      </c>
      <c r="FQ363" s="145">
        <f t="shared" si="5666"/>
        <v>0</v>
      </c>
      <c r="FR363" s="145">
        <f t="shared" si="5666"/>
        <v>0</v>
      </c>
      <c r="FS363" s="145">
        <f>SUM(FT363:FW363)</f>
        <v>0</v>
      </c>
      <c r="FT363" s="145">
        <f t="shared" si="5667"/>
        <v>0</v>
      </c>
      <c r="FU363" s="145">
        <f t="shared" si="5667"/>
        <v>0</v>
      </c>
      <c r="FV363" s="145">
        <f t="shared" si="5667"/>
        <v>0</v>
      </c>
      <c r="FW363" s="145">
        <f t="shared" si="5667"/>
        <v>0</v>
      </c>
      <c r="FX363" s="145">
        <f>FY363+GD363</f>
        <v>45280</v>
      </c>
      <c r="FY363" s="145">
        <f>SUM(FZ363:GC363)</f>
        <v>28832</v>
      </c>
      <c r="FZ363" s="145">
        <f t="shared" si="5668"/>
        <v>9055</v>
      </c>
      <c r="GA363" s="145">
        <f t="shared" si="5668"/>
        <v>3469</v>
      </c>
      <c r="GB363" s="145">
        <f t="shared" si="5668"/>
        <v>2085</v>
      </c>
      <c r="GC363" s="145">
        <f t="shared" si="5668"/>
        <v>14223</v>
      </c>
      <c r="GD363" s="145">
        <f>SUM(GE363:GH363)</f>
        <v>16448</v>
      </c>
      <c r="GE363" s="145">
        <f t="shared" si="5669"/>
        <v>7188</v>
      </c>
      <c r="GF363" s="145">
        <f t="shared" si="5669"/>
        <v>2883</v>
      </c>
      <c r="GG363" s="145">
        <f t="shared" si="5669"/>
        <v>809</v>
      </c>
      <c r="GH363" s="145">
        <f t="shared" si="5669"/>
        <v>5568</v>
      </c>
    </row>
    <row r="364" spans="1:190" s="30" customFormat="1" ht="15" customHeight="1" x14ac:dyDescent="0.25">
      <c r="A364" s="46"/>
      <c r="B364" s="75"/>
      <c r="C364" s="93" t="s">
        <v>140</v>
      </c>
      <c r="D364" s="112">
        <f t="shared" ref="D364" si="5670">E364+J364</f>
        <v>0</v>
      </c>
      <c r="E364" s="112">
        <f t="shared" ref="E364" si="5671">SUM(F364:I364)</f>
        <v>0</v>
      </c>
      <c r="F364" s="112">
        <f>F365+F366</f>
        <v>0</v>
      </c>
      <c r="G364" s="112">
        <f t="shared" ref="G364:I364" si="5672">G365+G366</f>
        <v>0</v>
      </c>
      <c r="H364" s="112">
        <f t="shared" si="5672"/>
        <v>0</v>
      </c>
      <c r="I364" s="112">
        <f t="shared" si="5672"/>
        <v>0</v>
      </c>
      <c r="J364" s="112">
        <f t="shared" ref="J364" si="5673">SUM(K364:N364)</f>
        <v>0</v>
      </c>
      <c r="K364" s="112">
        <f>+K365+K366</f>
        <v>0</v>
      </c>
      <c r="L364" s="112">
        <f t="shared" ref="L364:N364" si="5674">+L365+L366</f>
        <v>0</v>
      </c>
      <c r="M364" s="112">
        <f t="shared" si="5674"/>
        <v>0</v>
      </c>
      <c r="N364" s="112">
        <f t="shared" si="5674"/>
        <v>0</v>
      </c>
      <c r="O364" s="112">
        <f t="shared" ref="O364" si="5675">P364+U364</f>
        <v>0</v>
      </c>
      <c r="P364" s="112">
        <f t="shared" ref="P364" si="5676">SUM(Q364:T364)</f>
        <v>0</v>
      </c>
      <c r="Q364" s="112">
        <f t="shared" ref="Q364:T364" si="5677">Q365+Q366</f>
        <v>0</v>
      </c>
      <c r="R364" s="112">
        <f t="shared" si="5677"/>
        <v>0</v>
      </c>
      <c r="S364" s="112">
        <f t="shared" si="5677"/>
        <v>0</v>
      </c>
      <c r="T364" s="112">
        <f t="shared" si="5677"/>
        <v>0</v>
      </c>
      <c r="U364" s="112">
        <f t="shared" ref="U364" si="5678">SUM(V364:Y364)</f>
        <v>0</v>
      </c>
      <c r="V364" s="112">
        <f t="shared" ref="V364:Y364" si="5679">+V365+V366</f>
        <v>0</v>
      </c>
      <c r="W364" s="112">
        <f t="shared" si="5679"/>
        <v>0</v>
      </c>
      <c r="X364" s="112">
        <f t="shared" si="5679"/>
        <v>0</v>
      </c>
      <c r="Y364" s="112">
        <f t="shared" si="5679"/>
        <v>0</v>
      </c>
      <c r="Z364" s="112">
        <f t="shared" ref="Z364" si="5680">AA364+AF364</f>
        <v>0</v>
      </c>
      <c r="AA364" s="112">
        <f t="shared" ref="AA364" si="5681">SUM(AB364:AE364)</f>
        <v>0</v>
      </c>
      <c r="AB364" s="112">
        <f t="shared" ref="AB364:AE364" si="5682">AB365+AB366</f>
        <v>0</v>
      </c>
      <c r="AC364" s="112">
        <f t="shared" si="5682"/>
        <v>0</v>
      </c>
      <c r="AD364" s="112">
        <f t="shared" si="5682"/>
        <v>0</v>
      </c>
      <c r="AE364" s="112">
        <f t="shared" si="5682"/>
        <v>0</v>
      </c>
      <c r="AF364" s="112">
        <f t="shared" ref="AF364" si="5683">SUM(AG364:AJ364)</f>
        <v>0</v>
      </c>
      <c r="AG364" s="112">
        <f t="shared" ref="AG364:AJ364" si="5684">+AG365+AG366</f>
        <v>0</v>
      </c>
      <c r="AH364" s="112">
        <f t="shared" si="5684"/>
        <v>0</v>
      </c>
      <c r="AI364" s="112">
        <f t="shared" si="5684"/>
        <v>0</v>
      </c>
      <c r="AJ364" s="112">
        <f t="shared" si="5684"/>
        <v>0</v>
      </c>
      <c r="AK364" s="145">
        <f t="shared" ref="AK364" si="5685">AL364+AQ364</f>
        <v>0</v>
      </c>
      <c r="AL364" s="145">
        <f t="shared" ref="AL364" si="5686">SUM(AM364:AP364)</f>
        <v>0</v>
      </c>
      <c r="AM364" s="145">
        <f t="shared" ref="AM364" si="5687">F364+Q364+AB364</f>
        <v>0</v>
      </c>
      <c r="AN364" s="145">
        <f t="shared" ref="AN364" si="5688">G364+R364+AC364</f>
        <v>0</v>
      </c>
      <c r="AO364" s="145">
        <f t="shared" ref="AO364" si="5689">H364+S364+AD364</f>
        <v>0</v>
      </c>
      <c r="AP364" s="145">
        <f t="shared" ref="AP364" si="5690">I364+T364+AE364</f>
        <v>0</v>
      </c>
      <c r="AQ364" s="145">
        <f t="shared" ref="AQ364" si="5691">SUM(AR364:AU364)</f>
        <v>0</v>
      </c>
      <c r="AR364" s="145">
        <f t="shared" ref="AR364" si="5692">K364+V364+AG364</f>
        <v>0</v>
      </c>
      <c r="AS364" s="145">
        <f t="shared" ref="AS364" si="5693">L364+W364+AH364</f>
        <v>0</v>
      </c>
      <c r="AT364" s="145">
        <f t="shared" ref="AT364" si="5694">M364+X364+AI364</f>
        <v>0</v>
      </c>
      <c r="AU364" s="145">
        <f t="shared" ref="AU364" si="5695">N364+Y364+AJ364</f>
        <v>0</v>
      </c>
      <c r="AV364" s="112">
        <f t="shared" si="5567"/>
        <v>0</v>
      </c>
      <c r="AW364" s="112">
        <f t="shared" si="5568"/>
        <v>0</v>
      </c>
      <c r="AX364" s="112">
        <f>AX365+AX366</f>
        <v>0</v>
      </c>
      <c r="AY364" s="112">
        <f t="shared" ref="AY364:BA364" si="5696">AY365+AY366</f>
        <v>0</v>
      </c>
      <c r="AZ364" s="112">
        <f t="shared" si="5696"/>
        <v>0</v>
      </c>
      <c r="BA364" s="112">
        <f t="shared" si="5696"/>
        <v>0</v>
      </c>
      <c r="BB364" s="112">
        <f t="shared" ref="BB364" si="5697">SUM(BC364:BF364)</f>
        <v>0</v>
      </c>
      <c r="BC364" s="112">
        <f>+BC365+BC366</f>
        <v>0</v>
      </c>
      <c r="BD364" s="112">
        <f t="shared" ref="BD364:BF364" si="5698">+BD365+BD366</f>
        <v>0</v>
      </c>
      <c r="BE364" s="112">
        <f t="shared" si="5698"/>
        <v>0</v>
      </c>
      <c r="BF364" s="112">
        <f t="shared" si="5698"/>
        <v>0</v>
      </c>
      <c r="BG364" s="112">
        <f t="shared" ref="BG364" si="5699">BH364+BM364</f>
        <v>0</v>
      </c>
      <c r="BH364" s="112">
        <f t="shared" ref="BH364" si="5700">SUM(BI364:BL364)</f>
        <v>0</v>
      </c>
      <c r="BI364" s="112">
        <f t="shared" ref="BI364:BL364" si="5701">BI365+BI366</f>
        <v>0</v>
      </c>
      <c r="BJ364" s="112">
        <f t="shared" si="5701"/>
        <v>0</v>
      </c>
      <c r="BK364" s="112">
        <f t="shared" si="5701"/>
        <v>0</v>
      </c>
      <c r="BL364" s="112">
        <f t="shared" si="5701"/>
        <v>0</v>
      </c>
      <c r="BM364" s="112">
        <f t="shared" ref="BM364" si="5702">SUM(BN364:BQ364)</f>
        <v>0</v>
      </c>
      <c r="BN364" s="112">
        <f t="shared" ref="BN364:BQ364" si="5703">+BN365+BN366</f>
        <v>0</v>
      </c>
      <c r="BO364" s="112">
        <f t="shared" si="5703"/>
        <v>0</v>
      </c>
      <c r="BP364" s="112">
        <f t="shared" si="5703"/>
        <v>0</v>
      </c>
      <c r="BQ364" s="112">
        <f t="shared" si="5703"/>
        <v>0</v>
      </c>
      <c r="BR364" s="112">
        <f t="shared" ref="BR364" si="5704">BS364+BX364</f>
        <v>0</v>
      </c>
      <c r="BS364" s="112">
        <f t="shared" ref="BS364" si="5705">SUM(BT364:BW364)</f>
        <v>0</v>
      </c>
      <c r="BT364" s="112">
        <f t="shared" ref="BT364:BW364" si="5706">BT365+BT366</f>
        <v>0</v>
      </c>
      <c r="BU364" s="112">
        <f t="shared" si="5706"/>
        <v>0</v>
      </c>
      <c r="BV364" s="112">
        <f t="shared" si="5706"/>
        <v>0</v>
      </c>
      <c r="BW364" s="112">
        <f t="shared" si="5706"/>
        <v>0</v>
      </c>
      <c r="BX364" s="112">
        <f t="shared" ref="BX364" si="5707">SUM(BY364:CB364)</f>
        <v>0</v>
      </c>
      <c r="BY364" s="112">
        <f t="shared" ref="BY364:CB364" si="5708">+BY365+BY366</f>
        <v>0</v>
      </c>
      <c r="BZ364" s="112">
        <f t="shared" si="5708"/>
        <v>0</v>
      </c>
      <c r="CA364" s="112">
        <f t="shared" si="5708"/>
        <v>0</v>
      </c>
      <c r="CB364" s="112">
        <f t="shared" si="5708"/>
        <v>0</v>
      </c>
      <c r="CC364" s="145">
        <f t="shared" ref="CC364" si="5709">CD364+CI364</f>
        <v>0</v>
      </c>
      <c r="CD364" s="145">
        <f t="shared" ref="CD364" si="5710">SUM(CE364:CH364)</f>
        <v>0</v>
      </c>
      <c r="CE364" s="145">
        <f t="shared" ref="CE364" si="5711">AX364+BI364+BT364</f>
        <v>0</v>
      </c>
      <c r="CF364" s="145">
        <f t="shared" ref="CF364" si="5712">AY364+BJ364+BU364</f>
        <v>0</v>
      </c>
      <c r="CG364" s="145">
        <f t="shared" ref="CG364" si="5713">AZ364+BK364+BV364</f>
        <v>0</v>
      </c>
      <c r="CH364" s="145">
        <f t="shared" ref="CH364" si="5714">BA364+BL364+BW364</f>
        <v>0</v>
      </c>
      <c r="CI364" s="145">
        <f t="shared" ref="CI364" si="5715">SUM(CJ364:CM364)</f>
        <v>0</v>
      </c>
      <c r="CJ364" s="145">
        <f t="shared" ref="CJ364" si="5716">BC364+BN364+BY364</f>
        <v>0</v>
      </c>
      <c r="CK364" s="145">
        <f t="shared" ref="CK364" si="5717">BD364+BO364+BZ364</f>
        <v>0</v>
      </c>
      <c r="CL364" s="145">
        <f t="shared" ref="CL364" si="5718">BE364+BP364+CA364</f>
        <v>0</v>
      </c>
      <c r="CM364" s="145">
        <f t="shared" ref="CM364" si="5719">BF364+BQ364+CB364</f>
        <v>0</v>
      </c>
      <c r="CN364" s="112">
        <f t="shared" ref="CN364" si="5720">CO364+CT364</f>
        <v>0</v>
      </c>
      <c r="CO364" s="112">
        <f t="shared" ref="CO364" si="5721">SUM(CP364:CS364)</f>
        <v>0</v>
      </c>
      <c r="CP364" s="112">
        <f>CP365+CP366</f>
        <v>0</v>
      </c>
      <c r="CQ364" s="112">
        <f t="shared" ref="CQ364:CS364" si="5722">CQ365+CQ366</f>
        <v>0</v>
      </c>
      <c r="CR364" s="112">
        <f t="shared" si="5722"/>
        <v>0</v>
      </c>
      <c r="CS364" s="112">
        <f t="shared" si="5722"/>
        <v>0</v>
      </c>
      <c r="CT364" s="112">
        <f t="shared" ref="CT364" si="5723">SUM(CU364:CX364)</f>
        <v>0</v>
      </c>
      <c r="CU364" s="112">
        <f>+CU365+CU366</f>
        <v>0</v>
      </c>
      <c r="CV364" s="112">
        <f t="shared" ref="CV364:CX364" si="5724">+CV365+CV366</f>
        <v>0</v>
      </c>
      <c r="CW364" s="112">
        <f t="shared" si="5724"/>
        <v>0</v>
      </c>
      <c r="CX364" s="112">
        <f t="shared" si="5724"/>
        <v>0</v>
      </c>
      <c r="CY364" s="112">
        <f t="shared" ref="CY364" si="5725">CZ364+DE364</f>
        <v>0</v>
      </c>
      <c r="CZ364" s="112">
        <f t="shared" ref="CZ364" si="5726">SUM(DA364:DD364)</f>
        <v>0</v>
      </c>
      <c r="DA364" s="112">
        <f t="shared" ref="DA364:DD364" si="5727">DA365+DA366</f>
        <v>0</v>
      </c>
      <c r="DB364" s="112">
        <f t="shared" si="5727"/>
        <v>0</v>
      </c>
      <c r="DC364" s="112">
        <f t="shared" si="5727"/>
        <v>0</v>
      </c>
      <c r="DD364" s="112">
        <f t="shared" si="5727"/>
        <v>0</v>
      </c>
      <c r="DE364" s="112">
        <f t="shared" ref="DE364" si="5728">SUM(DF364:DI364)</f>
        <v>0</v>
      </c>
      <c r="DF364" s="112">
        <f t="shared" ref="DF364:DI364" si="5729">+DF365+DF366</f>
        <v>0</v>
      </c>
      <c r="DG364" s="112">
        <f t="shared" si="5729"/>
        <v>0</v>
      </c>
      <c r="DH364" s="112">
        <f t="shared" si="5729"/>
        <v>0</v>
      </c>
      <c r="DI364" s="112">
        <f t="shared" si="5729"/>
        <v>0</v>
      </c>
      <c r="DJ364" s="112">
        <f t="shared" ref="DJ364" si="5730">DK364+DP364</f>
        <v>0</v>
      </c>
      <c r="DK364" s="112">
        <f t="shared" ref="DK364" si="5731">SUM(DL364:DO364)</f>
        <v>0</v>
      </c>
      <c r="DL364" s="112">
        <f t="shared" ref="DL364:DO364" si="5732">DL365+DL366</f>
        <v>0</v>
      </c>
      <c r="DM364" s="112">
        <f t="shared" si="5732"/>
        <v>0</v>
      </c>
      <c r="DN364" s="112">
        <f t="shared" si="5732"/>
        <v>0</v>
      </c>
      <c r="DO364" s="112">
        <f t="shared" si="5732"/>
        <v>0</v>
      </c>
      <c r="DP364" s="112">
        <f t="shared" ref="DP364" si="5733">SUM(DQ364:DT364)</f>
        <v>0</v>
      </c>
      <c r="DQ364" s="112">
        <f t="shared" ref="DQ364:DT364" si="5734">+DQ365+DQ366</f>
        <v>0</v>
      </c>
      <c r="DR364" s="112">
        <f t="shared" si="5734"/>
        <v>0</v>
      </c>
      <c r="DS364" s="112">
        <f t="shared" si="5734"/>
        <v>0</v>
      </c>
      <c r="DT364" s="112">
        <f t="shared" si="5734"/>
        <v>0</v>
      </c>
      <c r="DU364" s="145">
        <f t="shared" ref="DU364" si="5735">DV364+EA364</f>
        <v>0</v>
      </c>
      <c r="DV364" s="145">
        <f t="shared" ref="DV364" si="5736">SUM(DW364:DZ364)</f>
        <v>0</v>
      </c>
      <c r="DW364" s="145">
        <f t="shared" ref="DW364" si="5737">CP364+DA364+DL364</f>
        <v>0</v>
      </c>
      <c r="DX364" s="145">
        <f t="shared" ref="DX364" si="5738">CQ364+DB364+DM364</f>
        <v>0</v>
      </c>
      <c r="DY364" s="145">
        <f t="shared" ref="DY364" si="5739">CR364+DC364+DN364</f>
        <v>0</v>
      </c>
      <c r="DZ364" s="145">
        <f t="shared" ref="DZ364" si="5740">CS364+DD364+DO364</f>
        <v>0</v>
      </c>
      <c r="EA364" s="145">
        <f t="shared" ref="EA364" si="5741">SUM(EB364:EE364)</f>
        <v>0</v>
      </c>
      <c r="EB364" s="145">
        <f t="shared" ref="EB364" si="5742">CU364+DF364+DQ364</f>
        <v>0</v>
      </c>
      <c r="EC364" s="145">
        <f t="shared" ref="EC364" si="5743">CV364+DG364+DR364</f>
        <v>0</v>
      </c>
      <c r="ED364" s="145">
        <f t="shared" ref="ED364" si="5744">CW364+DH364+DS364</f>
        <v>0</v>
      </c>
      <c r="EE364" s="145">
        <f t="shared" ref="EE364" si="5745">CX364+DI364+DT364</f>
        <v>0</v>
      </c>
      <c r="EF364" s="112">
        <f t="shared" ref="EF364" si="5746">EG364+EL364</f>
        <v>0</v>
      </c>
      <c r="EG364" s="112">
        <f t="shared" ref="EG364" si="5747">SUM(EH364:EK364)</f>
        <v>0</v>
      </c>
      <c r="EH364" s="112">
        <f>EH365+EH366</f>
        <v>0</v>
      </c>
      <c r="EI364" s="112">
        <f t="shared" ref="EI364:EK364" si="5748">EI365+EI366</f>
        <v>0</v>
      </c>
      <c r="EJ364" s="112">
        <f t="shared" si="5748"/>
        <v>0</v>
      </c>
      <c r="EK364" s="112">
        <f t="shared" si="5748"/>
        <v>0</v>
      </c>
      <c r="EL364" s="112">
        <f t="shared" ref="EL364" si="5749">SUM(EM364:EP364)</f>
        <v>0</v>
      </c>
      <c r="EM364" s="112">
        <f>+EM365+EM366</f>
        <v>0</v>
      </c>
      <c r="EN364" s="112">
        <f t="shared" ref="EN364:EP364" si="5750">+EN365+EN366</f>
        <v>0</v>
      </c>
      <c r="EO364" s="112">
        <f t="shared" si="5750"/>
        <v>0</v>
      </c>
      <c r="EP364" s="112">
        <f t="shared" si="5750"/>
        <v>0</v>
      </c>
      <c r="EQ364" s="112">
        <f t="shared" ref="EQ364" si="5751">ER364+EW364</f>
        <v>0</v>
      </c>
      <c r="ER364" s="112">
        <f t="shared" ref="ER364" si="5752">SUM(ES364:EV364)</f>
        <v>0</v>
      </c>
      <c r="ES364" s="112">
        <f t="shared" ref="ES364:EV364" si="5753">ES365+ES366</f>
        <v>0</v>
      </c>
      <c r="ET364" s="112">
        <f t="shared" si="5753"/>
        <v>0</v>
      </c>
      <c r="EU364" s="112">
        <f t="shared" si="5753"/>
        <v>0</v>
      </c>
      <c r="EV364" s="112">
        <f t="shared" si="5753"/>
        <v>0</v>
      </c>
      <c r="EW364" s="112">
        <f t="shared" ref="EW364" si="5754">SUM(EX364:FA364)</f>
        <v>0</v>
      </c>
      <c r="EX364" s="112">
        <f t="shared" ref="EX364:FA364" si="5755">+EX365+EX366</f>
        <v>0</v>
      </c>
      <c r="EY364" s="112">
        <f t="shared" si="5755"/>
        <v>0</v>
      </c>
      <c r="EZ364" s="112">
        <f t="shared" si="5755"/>
        <v>0</v>
      </c>
      <c r="FA364" s="112">
        <f t="shared" si="5755"/>
        <v>0</v>
      </c>
      <c r="FB364" s="112">
        <f t="shared" ref="FB364" si="5756">FC364+FH364</f>
        <v>0</v>
      </c>
      <c r="FC364" s="112">
        <f t="shared" ref="FC364" si="5757">SUM(FD364:FG364)</f>
        <v>0</v>
      </c>
      <c r="FD364" s="112">
        <f t="shared" ref="FD364:FG364" si="5758">FD365+FD366</f>
        <v>0</v>
      </c>
      <c r="FE364" s="112">
        <f t="shared" si="5758"/>
        <v>0</v>
      </c>
      <c r="FF364" s="112">
        <f t="shared" si="5758"/>
        <v>0</v>
      </c>
      <c r="FG364" s="112">
        <f t="shared" si="5758"/>
        <v>0</v>
      </c>
      <c r="FH364" s="112">
        <f t="shared" ref="FH364" si="5759">SUM(FI364:FL364)</f>
        <v>0</v>
      </c>
      <c r="FI364" s="112">
        <f t="shared" ref="FI364:FL364" si="5760">+FI365+FI366</f>
        <v>0</v>
      </c>
      <c r="FJ364" s="112">
        <f t="shared" si="5760"/>
        <v>0</v>
      </c>
      <c r="FK364" s="112">
        <f t="shared" si="5760"/>
        <v>0</v>
      </c>
      <c r="FL364" s="112">
        <f t="shared" si="5760"/>
        <v>0</v>
      </c>
      <c r="FM364" s="145">
        <f t="shared" ref="FM364" si="5761">FN364+FS364</f>
        <v>0</v>
      </c>
      <c r="FN364" s="145">
        <f t="shared" ref="FN364" si="5762">SUM(FO364:FR364)</f>
        <v>0</v>
      </c>
      <c r="FO364" s="145">
        <f t="shared" ref="FO364" si="5763">EH364+ES364+FD364</f>
        <v>0</v>
      </c>
      <c r="FP364" s="145">
        <f t="shared" ref="FP364" si="5764">EI364+ET364+FE364</f>
        <v>0</v>
      </c>
      <c r="FQ364" s="145">
        <f t="shared" ref="FQ364" si="5765">EJ364+EU364+FF364</f>
        <v>0</v>
      </c>
      <c r="FR364" s="145">
        <f t="shared" ref="FR364" si="5766">EK364+EV364+FG364</f>
        <v>0</v>
      </c>
      <c r="FS364" s="145">
        <f t="shared" ref="FS364" si="5767">SUM(FT364:FW364)</f>
        <v>0</v>
      </c>
      <c r="FT364" s="145">
        <f t="shared" ref="FT364" si="5768">EM364+EX364+FI364</f>
        <v>0</v>
      </c>
      <c r="FU364" s="145">
        <f t="shared" ref="FU364" si="5769">EN364+EY364+FJ364</f>
        <v>0</v>
      </c>
      <c r="FV364" s="145">
        <f t="shared" ref="FV364" si="5770">EO364+EZ364+FK364</f>
        <v>0</v>
      </c>
      <c r="FW364" s="145">
        <f t="shared" ref="FW364" si="5771">EP364+FA364+FL364</f>
        <v>0</v>
      </c>
      <c r="FX364" s="145">
        <f t="shared" ref="FX364" si="5772">FY364+GD364</f>
        <v>0</v>
      </c>
      <c r="FY364" s="145">
        <f t="shared" ref="FY364" si="5773">SUM(FZ364:GC364)</f>
        <v>0</v>
      </c>
      <c r="FZ364" s="145">
        <f t="shared" ref="FZ364" si="5774">FO364+DW364+CE364+AM364</f>
        <v>0</v>
      </c>
      <c r="GA364" s="145">
        <f t="shared" ref="GA364" si="5775">FP364+DX364+CF364+AN364</f>
        <v>0</v>
      </c>
      <c r="GB364" s="145">
        <f t="shared" ref="GB364" si="5776">FQ364+DY364+CG364+AO364</f>
        <v>0</v>
      </c>
      <c r="GC364" s="145">
        <f t="shared" ref="GC364" si="5777">FR364+DZ364+CH364+AP364</f>
        <v>0</v>
      </c>
      <c r="GD364" s="145">
        <f t="shared" ref="GD364" si="5778">SUM(GE364:GH364)</f>
        <v>0</v>
      </c>
      <c r="GE364" s="145">
        <f t="shared" ref="GE364" si="5779">FT364+EB364+CJ364+AR364</f>
        <v>0</v>
      </c>
      <c r="GF364" s="145">
        <f t="shared" ref="GF364" si="5780">FU364+EC364+CK364+AS364</f>
        <v>0</v>
      </c>
      <c r="GG364" s="145">
        <f t="shared" ref="GG364" si="5781">FV364+ED364+CL364+AT364</f>
        <v>0</v>
      </c>
      <c r="GH364" s="145">
        <f t="shared" ref="GH364" si="5782">FW364+EE364+CM364+AU364</f>
        <v>0</v>
      </c>
    </row>
    <row r="365" spans="1:190" s="30" customFormat="1" ht="15" customHeight="1" x14ac:dyDescent="0.25">
      <c r="A365" s="46"/>
      <c r="B365" s="75"/>
      <c r="C365" s="57" t="s">
        <v>349</v>
      </c>
      <c r="D365" s="112">
        <f>E365+J365</f>
        <v>0</v>
      </c>
      <c r="E365" s="112">
        <f>SUM(F365:I365)</f>
        <v>0</v>
      </c>
      <c r="F365" s="112">
        <v>0</v>
      </c>
      <c r="G365" s="112">
        <v>0</v>
      </c>
      <c r="H365" s="112">
        <v>0</v>
      </c>
      <c r="I365" s="112">
        <v>0</v>
      </c>
      <c r="J365" s="112">
        <f>SUM(K365:N365)</f>
        <v>0</v>
      </c>
      <c r="K365" s="112">
        <v>0</v>
      </c>
      <c r="L365" s="112">
        <v>0</v>
      </c>
      <c r="M365" s="112">
        <v>0</v>
      </c>
      <c r="N365" s="112">
        <v>0</v>
      </c>
      <c r="O365" s="112">
        <f>P365+U365</f>
        <v>0</v>
      </c>
      <c r="P365" s="112">
        <f>SUM(Q365:T365)</f>
        <v>0</v>
      </c>
      <c r="Q365" s="112">
        <v>0</v>
      </c>
      <c r="R365" s="112">
        <v>0</v>
      </c>
      <c r="S365" s="112">
        <v>0</v>
      </c>
      <c r="T365" s="112">
        <v>0</v>
      </c>
      <c r="U365" s="112">
        <f>SUM(V365:Y365)</f>
        <v>0</v>
      </c>
      <c r="V365" s="112">
        <v>0</v>
      </c>
      <c r="W365" s="112">
        <v>0</v>
      </c>
      <c r="X365" s="112">
        <v>0</v>
      </c>
      <c r="Y365" s="112">
        <v>0</v>
      </c>
      <c r="Z365" s="112">
        <f>AA365+AF365</f>
        <v>0</v>
      </c>
      <c r="AA365" s="112">
        <f>SUM(AB365:AE365)</f>
        <v>0</v>
      </c>
      <c r="AB365" s="112">
        <v>0</v>
      </c>
      <c r="AC365" s="112">
        <v>0</v>
      </c>
      <c r="AD365" s="112">
        <v>0</v>
      </c>
      <c r="AE365" s="112">
        <v>0</v>
      </c>
      <c r="AF365" s="112">
        <f>SUM(AG365:AJ365)</f>
        <v>0</v>
      </c>
      <c r="AG365" s="112">
        <v>0</v>
      </c>
      <c r="AH365" s="112">
        <v>0</v>
      </c>
      <c r="AI365" s="112">
        <v>0</v>
      </c>
      <c r="AJ365" s="112">
        <v>0</v>
      </c>
      <c r="AK365" s="145">
        <f>AL365+AQ365</f>
        <v>0</v>
      </c>
      <c r="AL365" s="145">
        <f>SUM(AM365:AP365)</f>
        <v>0</v>
      </c>
      <c r="AM365" s="145">
        <f t="shared" ref="AM365:AP366" si="5783">F365+Q365+AB365</f>
        <v>0</v>
      </c>
      <c r="AN365" s="145">
        <f t="shared" si="5783"/>
        <v>0</v>
      </c>
      <c r="AO365" s="145">
        <f t="shared" si="5783"/>
        <v>0</v>
      </c>
      <c r="AP365" s="145">
        <f t="shared" si="5783"/>
        <v>0</v>
      </c>
      <c r="AQ365" s="145">
        <f>SUM(AR365:AU365)</f>
        <v>0</v>
      </c>
      <c r="AR365" s="145">
        <f t="shared" ref="AR365:AU366" si="5784">K365+V365+AG365</f>
        <v>0</v>
      </c>
      <c r="AS365" s="145">
        <f t="shared" si="5784"/>
        <v>0</v>
      </c>
      <c r="AT365" s="145">
        <f t="shared" si="5784"/>
        <v>0</v>
      </c>
      <c r="AU365" s="145">
        <f t="shared" si="5784"/>
        <v>0</v>
      </c>
      <c r="AV365" s="112">
        <f>AW365+BB365</f>
        <v>0</v>
      </c>
      <c r="AW365" s="112">
        <f>SUM(AX365:BA365)</f>
        <v>0</v>
      </c>
      <c r="AX365" s="112">
        <v>0</v>
      </c>
      <c r="AY365" s="112">
        <v>0</v>
      </c>
      <c r="AZ365" s="112">
        <v>0</v>
      </c>
      <c r="BA365" s="112">
        <v>0</v>
      </c>
      <c r="BB365" s="112">
        <f>SUM(BC365:BF365)</f>
        <v>0</v>
      </c>
      <c r="BC365" s="112">
        <v>0</v>
      </c>
      <c r="BD365" s="112">
        <v>0</v>
      </c>
      <c r="BE365" s="112">
        <v>0</v>
      </c>
      <c r="BF365" s="112">
        <v>0</v>
      </c>
      <c r="BG365" s="112">
        <f>BH365+BM365</f>
        <v>0</v>
      </c>
      <c r="BH365" s="112">
        <f>SUM(BI365:BL365)</f>
        <v>0</v>
      </c>
      <c r="BI365" s="112">
        <v>0</v>
      </c>
      <c r="BJ365" s="112">
        <v>0</v>
      </c>
      <c r="BK365" s="112">
        <v>0</v>
      </c>
      <c r="BL365" s="112">
        <v>0</v>
      </c>
      <c r="BM365" s="112">
        <f>SUM(BN365:BQ365)</f>
        <v>0</v>
      </c>
      <c r="BN365" s="112">
        <v>0</v>
      </c>
      <c r="BO365" s="112">
        <v>0</v>
      </c>
      <c r="BP365" s="112">
        <v>0</v>
      </c>
      <c r="BQ365" s="112">
        <v>0</v>
      </c>
      <c r="BR365" s="112">
        <f>BS365+BX365</f>
        <v>0</v>
      </c>
      <c r="BS365" s="112">
        <f>SUM(BT365:BW365)</f>
        <v>0</v>
      </c>
      <c r="BT365" s="112">
        <v>0</v>
      </c>
      <c r="BU365" s="112">
        <v>0</v>
      </c>
      <c r="BV365" s="112">
        <v>0</v>
      </c>
      <c r="BW365" s="112">
        <v>0</v>
      </c>
      <c r="BX365" s="112">
        <f>SUM(BY365:CB365)</f>
        <v>0</v>
      </c>
      <c r="BY365" s="112">
        <v>0</v>
      </c>
      <c r="BZ365" s="112">
        <v>0</v>
      </c>
      <c r="CA365" s="112">
        <v>0</v>
      </c>
      <c r="CB365" s="112">
        <v>0</v>
      </c>
      <c r="CC365" s="145">
        <f>CD365+CI365</f>
        <v>0</v>
      </c>
      <c r="CD365" s="145">
        <f>SUM(CE365:CH365)</f>
        <v>0</v>
      </c>
      <c r="CE365" s="145">
        <f t="shared" ref="CE365:CH366" si="5785">AX365+BI365+BT365</f>
        <v>0</v>
      </c>
      <c r="CF365" s="145">
        <f t="shared" si="5785"/>
        <v>0</v>
      </c>
      <c r="CG365" s="145">
        <f t="shared" si="5785"/>
        <v>0</v>
      </c>
      <c r="CH365" s="145">
        <f t="shared" si="5785"/>
        <v>0</v>
      </c>
      <c r="CI365" s="145">
        <f>SUM(CJ365:CM365)</f>
        <v>0</v>
      </c>
      <c r="CJ365" s="145">
        <f t="shared" ref="CJ365:CM366" si="5786">BC365+BN365+BY365</f>
        <v>0</v>
      </c>
      <c r="CK365" s="145">
        <f t="shared" si="5786"/>
        <v>0</v>
      </c>
      <c r="CL365" s="145">
        <f t="shared" si="5786"/>
        <v>0</v>
      </c>
      <c r="CM365" s="145">
        <f t="shared" si="5786"/>
        <v>0</v>
      </c>
      <c r="CN365" s="112">
        <f>CO365+CT365</f>
        <v>0</v>
      </c>
      <c r="CO365" s="112">
        <f>SUM(CP365:CS365)</f>
        <v>0</v>
      </c>
      <c r="CP365" s="112">
        <v>0</v>
      </c>
      <c r="CQ365" s="112">
        <v>0</v>
      </c>
      <c r="CR365" s="112">
        <v>0</v>
      </c>
      <c r="CS365" s="112">
        <v>0</v>
      </c>
      <c r="CT365" s="112">
        <f>SUM(CU365:CX365)</f>
        <v>0</v>
      </c>
      <c r="CU365" s="112">
        <v>0</v>
      </c>
      <c r="CV365" s="112">
        <v>0</v>
      </c>
      <c r="CW365" s="112">
        <v>0</v>
      </c>
      <c r="CX365" s="112">
        <v>0</v>
      </c>
      <c r="CY365" s="112">
        <f>CZ365+DE365</f>
        <v>0</v>
      </c>
      <c r="CZ365" s="112">
        <f>SUM(DA365:DD365)</f>
        <v>0</v>
      </c>
      <c r="DA365" s="112">
        <v>0</v>
      </c>
      <c r="DB365" s="112">
        <v>0</v>
      </c>
      <c r="DC365" s="112">
        <v>0</v>
      </c>
      <c r="DD365" s="112">
        <v>0</v>
      </c>
      <c r="DE365" s="112">
        <f>SUM(DF365:DI365)</f>
        <v>0</v>
      </c>
      <c r="DF365" s="112">
        <v>0</v>
      </c>
      <c r="DG365" s="112">
        <v>0</v>
      </c>
      <c r="DH365" s="112">
        <v>0</v>
      </c>
      <c r="DI365" s="112">
        <v>0</v>
      </c>
      <c r="DJ365" s="112">
        <f>DK365+DP365</f>
        <v>0</v>
      </c>
      <c r="DK365" s="112">
        <f>SUM(DL365:DO365)</f>
        <v>0</v>
      </c>
      <c r="DL365" s="112">
        <v>0</v>
      </c>
      <c r="DM365" s="112">
        <v>0</v>
      </c>
      <c r="DN365" s="112">
        <v>0</v>
      </c>
      <c r="DO365" s="112">
        <v>0</v>
      </c>
      <c r="DP365" s="112">
        <f>SUM(DQ365:DT365)</f>
        <v>0</v>
      </c>
      <c r="DQ365" s="112">
        <v>0</v>
      </c>
      <c r="DR365" s="112">
        <v>0</v>
      </c>
      <c r="DS365" s="112">
        <v>0</v>
      </c>
      <c r="DT365" s="112">
        <v>0</v>
      </c>
      <c r="DU365" s="145">
        <f>DV365+EA365</f>
        <v>0</v>
      </c>
      <c r="DV365" s="145">
        <f>SUM(DW365:DZ365)</f>
        <v>0</v>
      </c>
      <c r="DW365" s="145">
        <f t="shared" ref="DW365:DZ366" si="5787">CP365+DA365+DL365</f>
        <v>0</v>
      </c>
      <c r="DX365" s="145">
        <f t="shared" si="5787"/>
        <v>0</v>
      </c>
      <c r="DY365" s="145">
        <f t="shared" si="5787"/>
        <v>0</v>
      </c>
      <c r="DZ365" s="145">
        <f t="shared" si="5787"/>
        <v>0</v>
      </c>
      <c r="EA365" s="145">
        <f>SUM(EB365:EE365)</f>
        <v>0</v>
      </c>
      <c r="EB365" s="145">
        <f t="shared" ref="EB365:EE366" si="5788">CU365+DF365+DQ365</f>
        <v>0</v>
      </c>
      <c r="EC365" s="145">
        <f t="shared" si="5788"/>
        <v>0</v>
      </c>
      <c r="ED365" s="145">
        <f t="shared" si="5788"/>
        <v>0</v>
      </c>
      <c r="EE365" s="145">
        <f t="shared" si="5788"/>
        <v>0</v>
      </c>
      <c r="EF365" s="112">
        <f>EG365+EL365</f>
        <v>0</v>
      </c>
      <c r="EG365" s="112">
        <f>SUM(EH365:EK365)</f>
        <v>0</v>
      </c>
      <c r="EH365" s="112">
        <v>0</v>
      </c>
      <c r="EI365" s="112">
        <v>0</v>
      </c>
      <c r="EJ365" s="112">
        <v>0</v>
      </c>
      <c r="EK365" s="112">
        <v>0</v>
      </c>
      <c r="EL365" s="112">
        <f>SUM(EM365:EP365)</f>
        <v>0</v>
      </c>
      <c r="EM365" s="112">
        <v>0</v>
      </c>
      <c r="EN365" s="112">
        <v>0</v>
      </c>
      <c r="EO365" s="112">
        <v>0</v>
      </c>
      <c r="EP365" s="112">
        <v>0</v>
      </c>
      <c r="EQ365" s="112">
        <f>ER365+EW365</f>
        <v>0</v>
      </c>
      <c r="ER365" s="112">
        <f>SUM(ES365:EV365)</f>
        <v>0</v>
      </c>
      <c r="ES365" s="112">
        <v>0</v>
      </c>
      <c r="ET365" s="112">
        <v>0</v>
      </c>
      <c r="EU365" s="112">
        <v>0</v>
      </c>
      <c r="EV365" s="112">
        <v>0</v>
      </c>
      <c r="EW365" s="112">
        <f>SUM(EX365:FA365)</f>
        <v>0</v>
      </c>
      <c r="EX365" s="112">
        <v>0</v>
      </c>
      <c r="EY365" s="112">
        <v>0</v>
      </c>
      <c r="EZ365" s="112">
        <v>0</v>
      </c>
      <c r="FA365" s="112">
        <v>0</v>
      </c>
      <c r="FB365" s="112">
        <f>FC365+FH365</f>
        <v>0</v>
      </c>
      <c r="FC365" s="112">
        <f>SUM(FD365:FG365)</f>
        <v>0</v>
      </c>
      <c r="FD365" s="112">
        <v>0</v>
      </c>
      <c r="FE365" s="112">
        <v>0</v>
      </c>
      <c r="FF365" s="112">
        <v>0</v>
      </c>
      <c r="FG365" s="112">
        <v>0</v>
      </c>
      <c r="FH365" s="112">
        <f>SUM(FI365:FL365)</f>
        <v>0</v>
      </c>
      <c r="FI365" s="112">
        <v>0</v>
      </c>
      <c r="FJ365" s="112">
        <v>0</v>
      </c>
      <c r="FK365" s="112">
        <v>0</v>
      </c>
      <c r="FL365" s="112">
        <v>0</v>
      </c>
      <c r="FM365" s="145">
        <f>FN365+FS365</f>
        <v>0</v>
      </c>
      <c r="FN365" s="145">
        <f>SUM(FO365:FR365)</f>
        <v>0</v>
      </c>
      <c r="FO365" s="145">
        <f t="shared" ref="FO365:FR366" si="5789">EH365+ES365+FD365</f>
        <v>0</v>
      </c>
      <c r="FP365" s="145">
        <f t="shared" si="5789"/>
        <v>0</v>
      </c>
      <c r="FQ365" s="145">
        <f t="shared" si="5789"/>
        <v>0</v>
      </c>
      <c r="FR365" s="145">
        <f t="shared" si="5789"/>
        <v>0</v>
      </c>
      <c r="FS365" s="145">
        <f>SUM(FT365:FW365)</f>
        <v>0</v>
      </c>
      <c r="FT365" s="145">
        <f t="shared" ref="FT365:FW366" si="5790">EM365+EX365+FI365</f>
        <v>0</v>
      </c>
      <c r="FU365" s="145">
        <f t="shared" si="5790"/>
        <v>0</v>
      </c>
      <c r="FV365" s="145">
        <f t="shared" si="5790"/>
        <v>0</v>
      </c>
      <c r="FW365" s="145">
        <f t="shared" si="5790"/>
        <v>0</v>
      </c>
      <c r="FX365" s="145">
        <f>FY365+GD365</f>
        <v>0</v>
      </c>
      <c r="FY365" s="145">
        <f>SUM(FZ365:GC365)</f>
        <v>0</v>
      </c>
      <c r="FZ365" s="145">
        <f t="shared" ref="FZ365:GC366" si="5791">FO365+DW365+CE365+AM365</f>
        <v>0</v>
      </c>
      <c r="GA365" s="145">
        <f t="shared" si="5791"/>
        <v>0</v>
      </c>
      <c r="GB365" s="145">
        <f t="shared" si="5791"/>
        <v>0</v>
      </c>
      <c r="GC365" s="145">
        <f t="shared" si="5791"/>
        <v>0</v>
      </c>
      <c r="GD365" s="145">
        <f>SUM(GE365:GH365)</f>
        <v>0</v>
      </c>
      <c r="GE365" s="145">
        <f t="shared" ref="GE365:GH366" si="5792">FT365+EB365+CJ365+AR365</f>
        <v>0</v>
      </c>
      <c r="GF365" s="145">
        <f t="shared" si="5792"/>
        <v>0</v>
      </c>
      <c r="GG365" s="145">
        <f t="shared" si="5792"/>
        <v>0</v>
      </c>
      <c r="GH365" s="145">
        <f t="shared" si="5792"/>
        <v>0</v>
      </c>
    </row>
    <row r="366" spans="1:190" s="30" customFormat="1" ht="15" customHeight="1" x14ac:dyDescent="0.25">
      <c r="A366" s="46"/>
      <c r="B366" s="75"/>
      <c r="C366" s="57" t="s">
        <v>350</v>
      </c>
      <c r="D366" s="112">
        <f>E366+J366</f>
        <v>0</v>
      </c>
      <c r="E366" s="112">
        <f>SUM(F366:I366)</f>
        <v>0</v>
      </c>
      <c r="F366" s="112">
        <v>0</v>
      </c>
      <c r="G366" s="112">
        <v>0</v>
      </c>
      <c r="H366" s="112">
        <v>0</v>
      </c>
      <c r="I366" s="112">
        <v>0</v>
      </c>
      <c r="J366" s="112">
        <f>SUM(K366:N366)</f>
        <v>0</v>
      </c>
      <c r="K366" s="112">
        <v>0</v>
      </c>
      <c r="L366" s="112">
        <v>0</v>
      </c>
      <c r="M366" s="112">
        <v>0</v>
      </c>
      <c r="N366" s="112">
        <v>0</v>
      </c>
      <c r="O366" s="112">
        <f>P366+U366</f>
        <v>0</v>
      </c>
      <c r="P366" s="112">
        <f>SUM(Q366:T366)</f>
        <v>0</v>
      </c>
      <c r="Q366" s="112">
        <v>0</v>
      </c>
      <c r="R366" s="112">
        <v>0</v>
      </c>
      <c r="S366" s="112">
        <v>0</v>
      </c>
      <c r="T366" s="112">
        <v>0</v>
      </c>
      <c r="U366" s="112">
        <f>SUM(V366:Y366)</f>
        <v>0</v>
      </c>
      <c r="V366" s="112">
        <v>0</v>
      </c>
      <c r="W366" s="112">
        <v>0</v>
      </c>
      <c r="X366" s="112">
        <v>0</v>
      </c>
      <c r="Y366" s="112">
        <v>0</v>
      </c>
      <c r="Z366" s="112">
        <f>AA366+AF366</f>
        <v>0</v>
      </c>
      <c r="AA366" s="112">
        <f>SUM(AB366:AE366)</f>
        <v>0</v>
      </c>
      <c r="AB366" s="112">
        <v>0</v>
      </c>
      <c r="AC366" s="112">
        <v>0</v>
      </c>
      <c r="AD366" s="112">
        <v>0</v>
      </c>
      <c r="AE366" s="112">
        <v>0</v>
      </c>
      <c r="AF366" s="112">
        <f>SUM(AG366:AJ366)</f>
        <v>0</v>
      </c>
      <c r="AG366" s="112">
        <v>0</v>
      </c>
      <c r="AH366" s="112">
        <v>0</v>
      </c>
      <c r="AI366" s="112">
        <v>0</v>
      </c>
      <c r="AJ366" s="112">
        <v>0</v>
      </c>
      <c r="AK366" s="145">
        <f>AL366+AQ366</f>
        <v>0</v>
      </c>
      <c r="AL366" s="145">
        <f>SUM(AM366:AP366)</f>
        <v>0</v>
      </c>
      <c r="AM366" s="145">
        <f t="shared" si="5783"/>
        <v>0</v>
      </c>
      <c r="AN366" s="145">
        <f t="shared" si="5783"/>
        <v>0</v>
      </c>
      <c r="AO366" s="145">
        <f t="shared" si="5783"/>
        <v>0</v>
      </c>
      <c r="AP366" s="145">
        <f t="shared" si="5783"/>
        <v>0</v>
      </c>
      <c r="AQ366" s="145">
        <f>SUM(AR366:AU366)</f>
        <v>0</v>
      </c>
      <c r="AR366" s="145">
        <f t="shared" si="5784"/>
        <v>0</v>
      </c>
      <c r="AS366" s="145">
        <f t="shared" si="5784"/>
        <v>0</v>
      </c>
      <c r="AT366" s="145">
        <f t="shared" si="5784"/>
        <v>0</v>
      </c>
      <c r="AU366" s="145">
        <f t="shared" si="5784"/>
        <v>0</v>
      </c>
      <c r="AV366" s="112">
        <f>AW366+BB366</f>
        <v>0</v>
      </c>
      <c r="AW366" s="112">
        <f>SUM(AX366:BA366)</f>
        <v>0</v>
      </c>
      <c r="AX366" s="112">
        <v>0</v>
      </c>
      <c r="AY366" s="112">
        <v>0</v>
      </c>
      <c r="AZ366" s="112">
        <v>0</v>
      </c>
      <c r="BA366" s="112">
        <v>0</v>
      </c>
      <c r="BB366" s="112">
        <f>SUM(BC366:BF366)</f>
        <v>0</v>
      </c>
      <c r="BC366" s="112">
        <v>0</v>
      </c>
      <c r="BD366" s="112">
        <v>0</v>
      </c>
      <c r="BE366" s="112">
        <v>0</v>
      </c>
      <c r="BF366" s="112">
        <v>0</v>
      </c>
      <c r="BG366" s="112">
        <f>BH366+BM366</f>
        <v>0</v>
      </c>
      <c r="BH366" s="112">
        <f>SUM(BI366:BL366)</f>
        <v>0</v>
      </c>
      <c r="BI366" s="112">
        <v>0</v>
      </c>
      <c r="BJ366" s="112">
        <v>0</v>
      </c>
      <c r="BK366" s="112">
        <v>0</v>
      </c>
      <c r="BL366" s="112">
        <v>0</v>
      </c>
      <c r="BM366" s="112">
        <f>SUM(BN366:BQ366)</f>
        <v>0</v>
      </c>
      <c r="BN366" s="112">
        <v>0</v>
      </c>
      <c r="BO366" s="112">
        <v>0</v>
      </c>
      <c r="BP366" s="112">
        <v>0</v>
      </c>
      <c r="BQ366" s="112">
        <v>0</v>
      </c>
      <c r="BR366" s="112">
        <f>BS366+BX366</f>
        <v>0</v>
      </c>
      <c r="BS366" s="112">
        <f>SUM(BT366:BW366)</f>
        <v>0</v>
      </c>
      <c r="BT366" s="112">
        <v>0</v>
      </c>
      <c r="BU366" s="112">
        <v>0</v>
      </c>
      <c r="BV366" s="112">
        <v>0</v>
      </c>
      <c r="BW366" s="112">
        <v>0</v>
      </c>
      <c r="BX366" s="112">
        <f>SUM(BY366:CB366)</f>
        <v>0</v>
      </c>
      <c r="BY366" s="112">
        <v>0</v>
      </c>
      <c r="BZ366" s="112">
        <v>0</v>
      </c>
      <c r="CA366" s="112">
        <v>0</v>
      </c>
      <c r="CB366" s="112">
        <v>0</v>
      </c>
      <c r="CC366" s="145">
        <f>CD366+CI366</f>
        <v>0</v>
      </c>
      <c r="CD366" s="145">
        <f>SUM(CE366:CH366)</f>
        <v>0</v>
      </c>
      <c r="CE366" s="145">
        <f t="shared" si="5785"/>
        <v>0</v>
      </c>
      <c r="CF366" s="145">
        <f t="shared" si="5785"/>
        <v>0</v>
      </c>
      <c r="CG366" s="145">
        <f t="shared" si="5785"/>
        <v>0</v>
      </c>
      <c r="CH366" s="145">
        <f t="shared" si="5785"/>
        <v>0</v>
      </c>
      <c r="CI366" s="145">
        <f>SUM(CJ366:CM366)</f>
        <v>0</v>
      </c>
      <c r="CJ366" s="145">
        <f t="shared" si="5786"/>
        <v>0</v>
      </c>
      <c r="CK366" s="145">
        <f t="shared" si="5786"/>
        <v>0</v>
      </c>
      <c r="CL366" s="145">
        <f t="shared" si="5786"/>
        <v>0</v>
      </c>
      <c r="CM366" s="145">
        <f t="shared" si="5786"/>
        <v>0</v>
      </c>
      <c r="CN366" s="112">
        <f>CO366+CT366</f>
        <v>0</v>
      </c>
      <c r="CO366" s="112">
        <f>SUM(CP366:CS366)</f>
        <v>0</v>
      </c>
      <c r="CP366" s="112">
        <v>0</v>
      </c>
      <c r="CQ366" s="112">
        <v>0</v>
      </c>
      <c r="CR366" s="112">
        <v>0</v>
      </c>
      <c r="CS366" s="112">
        <v>0</v>
      </c>
      <c r="CT366" s="112">
        <f>SUM(CU366:CX366)</f>
        <v>0</v>
      </c>
      <c r="CU366" s="112">
        <v>0</v>
      </c>
      <c r="CV366" s="112">
        <v>0</v>
      </c>
      <c r="CW366" s="112">
        <v>0</v>
      </c>
      <c r="CX366" s="112">
        <v>0</v>
      </c>
      <c r="CY366" s="112">
        <f>CZ366+DE366</f>
        <v>0</v>
      </c>
      <c r="CZ366" s="112">
        <f>SUM(DA366:DD366)</f>
        <v>0</v>
      </c>
      <c r="DA366" s="112">
        <v>0</v>
      </c>
      <c r="DB366" s="112">
        <v>0</v>
      </c>
      <c r="DC366" s="112">
        <v>0</v>
      </c>
      <c r="DD366" s="112">
        <v>0</v>
      </c>
      <c r="DE366" s="112">
        <f>SUM(DF366:DI366)</f>
        <v>0</v>
      </c>
      <c r="DF366" s="112">
        <v>0</v>
      </c>
      <c r="DG366" s="112">
        <v>0</v>
      </c>
      <c r="DH366" s="112">
        <v>0</v>
      </c>
      <c r="DI366" s="112">
        <v>0</v>
      </c>
      <c r="DJ366" s="112">
        <f>DK366+DP366</f>
        <v>0</v>
      </c>
      <c r="DK366" s="112">
        <f>SUM(DL366:DO366)</f>
        <v>0</v>
      </c>
      <c r="DL366" s="112">
        <v>0</v>
      </c>
      <c r="DM366" s="112">
        <v>0</v>
      </c>
      <c r="DN366" s="112">
        <v>0</v>
      </c>
      <c r="DO366" s="112">
        <v>0</v>
      </c>
      <c r="DP366" s="112">
        <f>SUM(DQ366:DT366)</f>
        <v>0</v>
      </c>
      <c r="DQ366" s="112">
        <v>0</v>
      </c>
      <c r="DR366" s="112">
        <v>0</v>
      </c>
      <c r="DS366" s="112">
        <v>0</v>
      </c>
      <c r="DT366" s="112">
        <v>0</v>
      </c>
      <c r="DU366" s="145">
        <f>DV366+EA366</f>
        <v>0</v>
      </c>
      <c r="DV366" s="145">
        <f>SUM(DW366:DZ366)</f>
        <v>0</v>
      </c>
      <c r="DW366" s="145">
        <f t="shared" si="5787"/>
        <v>0</v>
      </c>
      <c r="DX366" s="145">
        <f t="shared" si="5787"/>
        <v>0</v>
      </c>
      <c r="DY366" s="145">
        <f t="shared" si="5787"/>
        <v>0</v>
      </c>
      <c r="DZ366" s="145">
        <f t="shared" si="5787"/>
        <v>0</v>
      </c>
      <c r="EA366" s="145">
        <f>SUM(EB366:EE366)</f>
        <v>0</v>
      </c>
      <c r="EB366" s="145">
        <f t="shared" si="5788"/>
        <v>0</v>
      </c>
      <c r="EC366" s="145">
        <f t="shared" si="5788"/>
        <v>0</v>
      </c>
      <c r="ED366" s="145">
        <f t="shared" si="5788"/>
        <v>0</v>
      </c>
      <c r="EE366" s="145">
        <f t="shared" si="5788"/>
        <v>0</v>
      </c>
      <c r="EF366" s="112">
        <f>EG366+EL366</f>
        <v>0</v>
      </c>
      <c r="EG366" s="112">
        <f>SUM(EH366:EK366)</f>
        <v>0</v>
      </c>
      <c r="EH366" s="112">
        <v>0</v>
      </c>
      <c r="EI366" s="112">
        <v>0</v>
      </c>
      <c r="EJ366" s="112">
        <v>0</v>
      </c>
      <c r="EK366" s="112">
        <v>0</v>
      </c>
      <c r="EL366" s="112">
        <f>SUM(EM366:EP366)</f>
        <v>0</v>
      </c>
      <c r="EM366" s="112">
        <v>0</v>
      </c>
      <c r="EN366" s="112">
        <v>0</v>
      </c>
      <c r="EO366" s="112">
        <v>0</v>
      </c>
      <c r="EP366" s="112">
        <v>0</v>
      </c>
      <c r="EQ366" s="112">
        <f>ER366+EW366</f>
        <v>0</v>
      </c>
      <c r="ER366" s="112">
        <f>SUM(ES366:EV366)</f>
        <v>0</v>
      </c>
      <c r="ES366" s="112">
        <v>0</v>
      </c>
      <c r="ET366" s="112">
        <v>0</v>
      </c>
      <c r="EU366" s="112">
        <v>0</v>
      </c>
      <c r="EV366" s="112">
        <v>0</v>
      </c>
      <c r="EW366" s="112">
        <f>SUM(EX366:FA366)</f>
        <v>0</v>
      </c>
      <c r="EX366" s="112">
        <v>0</v>
      </c>
      <c r="EY366" s="112">
        <v>0</v>
      </c>
      <c r="EZ366" s="112">
        <v>0</v>
      </c>
      <c r="FA366" s="112">
        <v>0</v>
      </c>
      <c r="FB366" s="112">
        <f>FC366+FH366</f>
        <v>0</v>
      </c>
      <c r="FC366" s="112">
        <f>SUM(FD366:FG366)</f>
        <v>0</v>
      </c>
      <c r="FD366" s="112">
        <v>0</v>
      </c>
      <c r="FE366" s="112">
        <v>0</v>
      </c>
      <c r="FF366" s="112">
        <v>0</v>
      </c>
      <c r="FG366" s="112">
        <v>0</v>
      </c>
      <c r="FH366" s="112">
        <f>SUM(FI366:FL366)</f>
        <v>0</v>
      </c>
      <c r="FI366" s="112">
        <v>0</v>
      </c>
      <c r="FJ366" s="112">
        <v>0</v>
      </c>
      <c r="FK366" s="112">
        <v>0</v>
      </c>
      <c r="FL366" s="112">
        <v>0</v>
      </c>
      <c r="FM366" s="145">
        <f>FN366+FS366</f>
        <v>0</v>
      </c>
      <c r="FN366" s="145">
        <f>SUM(FO366:FR366)</f>
        <v>0</v>
      </c>
      <c r="FO366" s="145">
        <f t="shared" si="5789"/>
        <v>0</v>
      </c>
      <c r="FP366" s="145">
        <f t="shared" si="5789"/>
        <v>0</v>
      </c>
      <c r="FQ366" s="145">
        <f t="shared" si="5789"/>
        <v>0</v>
      </c>
      <c r="FR366" s="145">
        <f t="shared" si="5789"/>
        <v>0</v>
      </c>
      <c r="FS366" s="145">
        <f>SUM(FT366:FW366)</f>
        <v>0</v>
      </c>
      <c r="FT366" s="145">
        <f t="shared" si="5790"/>
        <v>0</v>
      </c>
      <c r="FU366" s="145">
        <f t="shared" si="5790"/>
        <v>0</v>
      </c>
      <c r="FV366" s="145">
        <f t="shared" si="5790"/>
        <v>0</v>
      </c>
      <c r="FW366" s="145">
        <f t="shared" si="5790"/>
        <v>0</v>
      </c>
      <c r="FX366" s="145">
        <f>FY366+GD366</f>
        <v>0</v>
      </c>
      <c r="FY366" s="145">
        <f>SUM(FZ366:GC366)</f>
        <v>0</v>
      </c>
      <c r="FZ366" s="145">
        <f t="shared" si="5791"/>
        <v>0</v>
      </c>
      <c r="GA366" s="145">
        <f t="shared" si="5791"/>
        <v>0</v>
      </c>
      <c r="GB366" s="145">
        <f t="shared" si="5791"/>
        <v>0</v>
      </c>
      <c r="GC366" s="145">
        <f t="shared" si="5791"/>
        <v>0</v>
      </c>
      <c r="GD366" s="145">
        <f>SUM(GE366:GH366)</f>
        <v>0</v>
      </c>
      <c r="GE366" s="145">
        <f t="shared" si="5792"/>
        <v>0</v>
      </c>
      <c r="GF366" s="145">
        <f t="shared" si="5792"/>
        <v>0</v>
      </c>
      <c r="GG366" s="145">
        <f t="shared" si="5792"/>
        <v>0</v>
      </c>
      <c r="GH366" s="145">
        <f t="shared" si="5792"/>
        <v>0</v>
      </c>
    </row>
    <row r="367" spans="1:190" s="30" customFormat="1" ht="15" customHeight="1" x14ac:dyDescent="0.25">
      <c r="A367" s="46"/>
      <c r="B367" s="75"/>
      <c r="C367" s="93" t="s">
        <v>387</v>
      </c>
      <c r="D367" s="145">
        <f t="shared" ref="D367" si="5793">E367+J367</f>
        <v>599</v>
      </c>
      <c r="E367" s="145">
        <f t="shared" ref="E367" si="5794">SUM(F367:I367)</f>
        <v>241</v>
      </c>
      <c r="F367" s="145">
        <f>SUM(F368:F370)</f>
        <v>134</v>
      </c>
      <c r="G367" s="145">
        <f>SUM(G368:G370)</f>
        <v>86</v>
      </c>
      <c r="H367" s="145">
        <f>SUM(H368:H370)</f>
        <v>16</v>
      </c>
      <c r="I367" s="145">
        <f>SUM(I368:I370)</f>
        <v>5</v>
      </c>
      <c r="J367" s="145">
        <f t="shared" ref="J367" si="5795">SUM(K367:N367)</f>
        <v>358</v>
      </c>
      <c r="K367" s="145">
        <f>SUM(K368:K370)</f>
        <v>210</v>
      </c>
      <c r="L367" s="145">
        <f>SUM(L368:L370)</f>
        <v>113</v>
      </c>
      <c r="M367" s="145">
        <f>SUM(M368:M370)</f>
        <v>6</v>
      </c>
      <c r="N367" s="145">
        <f>SUM(N368:N370)</f>
        <v>29</v>
      </c>
      <c r="O367" s="145">
        <f t="shared" ref="O367" si="5796">P367+U367</f>
        <v>374</v>
      </c>
      <c r="P367" s="145">
        <f t="shared" ref="P367" si="5797">SUM(Q367:T367)</f>
        <v>165</v>
      </c>
      <c r="Q367" s="145">
        <f>SUM(Q368:Q370)</f>
        <v>81</v>
      </c>
      <c r="R367" s="145">
        <f>SUM(R368:R370)</f>
        <v>66</v>
      </c>
      <c r="S367" s="145">
        <f>SUM(S368:S370)</f>
        <v>13</v>
      </c>
      <c r="T367" s="145">
        <f>SUM(T368:T370)</f>
        <v>5</v>
      </c>
      <c r="U367" s="145">
        <f t="shared" ref="U367" si="5798">SUM(V367:Y367)</f>
        <v>209</v>
      </c>
      <c r="V367" s="145">
        <f>SUM(V368:V370)</f>
        <v>103</v>
      </c>
      <c r="W367" s="145">
        <f>SUM(W368:W370)</f>
        <v>70</v>
      </c>
      <c r="X367" s="145">
        <f>SUM(X368:X370)</f>
        <v>10</v>
      </c>
      <c r="Y367" s="145">
        <f>SUM(Y368:Y370)</f>
        <v>26</v>
      </c>
      <c r="Z367" s="145">
        <f t="shared" ref="Z367" si="5799">AA367+AF367</f>
        <v>524</v>
      </c>
      <c r="AA367" s="145">
        <f t="shared" ref="AA367" si="5800">SUM(AB367:AE367)</f>
        <v>254</v>
      </c>
      <c r="AB367" s="145">
        <f>SUM(AB368:AB370)</f>
        <v>137</v>
      </c>
      <c r="AC367" s="145">
        <f>SUM(AC368:AC370)</f>
        <v>85</v>
      </c>
      <c r="AD367" s="145">
        <f>SUM(AD368:AD370)</f>
        <v>12</v>
      </c>
      <c r="AE367" s="145">
        <f>SUM(AE368:AE370)</f>
        <v>20</v>
      </c>
      <c r="AF367" s="145">
        <f t="shared" ref="AF367" si="5801">SUM(AG367:AJ367)</f>
        <v>270</v>
      </c>
      <c r="AG367" s="145">
        <f>SUM(AG368:AG370)</f>
        <v>148</v>
      </c>
      <c r="AH367" s="145">
        <f>SUM(AH368:AH370)</f>
        <v>90</v>
      </c>
      <c r="AI367" s="145">
        <f>SUM(AI368:AI370)</f>
        <v>9</v>
      </c>
      <c r="AJ367" s="145">
        <f>SUM(AJ368:AJ370)</f>
        <v>23</v>
      </c>
      <c r="AK367" s="145">
        <f t="shared" ref="AK367" si="5802">AL367+AQ367</f>
        <v>1497</v>
      </c>
      <c r="AL367" s="145">
        <f t="shared" ref="AL367" si="5803">SUM(AM367:AP367)</f>
        <v>660</v>
      </c>
      <c r="AM367" s="145">
        <f>SUM(AM368:AM370)</f>
        <v>352</v>
      </c>
      <c r="AN367" s="145">
        <f>SUM(AN368:AN370)</f>
        <v>237</v>
      </c>
      <c r="AO367" s="145">
        <f>SUM(AO368:AO370)</f>
        <v>41</v>
      </c>
      <c r="AP367" s="145">
        <f>SUM(AP368:AP370)</f>
        <v>30</v>
      </c>
      <c r="AQ367" s="145">
        <f t="shared" ref="AQ367" si="5804">SUM(AR367:AU367)</f>
        <v>837</v>
      </c>
      <c r="AR367" s="145">
        <f>SUM(AR368:AR370)</f>
        <v>461</v>
      </c>
      <c r="AS367" s="145">
        <f>SUM(AS368:AS370)</f>
        <v>273</v>
      </c>
      <c r="AT367" s="145">
        <f>SUM(AT368:AT370)</f>
        <v>25</v>
      </c>
      <c r="AU367" s="145">
        <f>SUM(AU368:AU370)</f>
        <v>78</v>
      </c>
      <c r="AV367" s="145">
        <f t="shared" ref="AV367" si="5805">AW367+BB367</f>
        <v>558</v>
      </c>
      <c r="AW367" s="145">
        <f t="shared" ref="AW367" si="5806">SUM(AX367:BA367)</f>
        <v>252</v>
      </c>
      <c r="AX367" s="145">
        <f>SUM(AX368:AX370)</f>
        <v>125</v>
      </c>
      <c r="AY367" s="145">
        <f>SUM(AY368:AY370)</f>
        <v>94</v>
      </c>
      <c r="AZ367" s="145">
        <f>SUM(AZ368:AZ370)</f>
        <v>16</v>
      </c>
      <c r="BA367" s="145">
        <f>SUM(BA368:BA370)</f>
        <v>17</v>
      </c>
      <c r="BB367" s="145">
        <f t="shared" ref="BB367" si="5807">SUM(BC367:BF367)</f>
        <v>306</v>
      </c>
      <c r="BC367" s="145">
        <f>SUM(BC368:BC370)</f>
        <v>141</v>
      </c>
      <c r="BD367" s="145">
        <f>SUM(BD368:BD370)</f>
        <v>125</v>
      </c>
      <c r="BE367" s="145">
        <f>SUM(BE368:BE370)</f>
        <v>7</v>
      </c>
      <c r="BF367" s="145">
        <f>SUM(BF368:BF370)</f>
        <v>33</v>
      </c>
      <c r="BG367" s="145">
        <f t="shared" ref="BG367" si="5808">BH367+BM367</f>
        <v>633</v>
      </c>
      <c r="BH367" s="145">
        <f t="shared" ref="BH367" si="5809">SUM(BI367:BL367)</f>
        <v>305</v>
      </c>
      <c r="BI367" s="145">
        <f>SUM(BI368:BI370)</f>
        <v>133</v>
      </c>
      <c r="BJ367" s="145">
        <f>SUM(BJ368:BJ370)</f>
        <v>137</v>
      </c>
      <c r="BK367" s="145">
        <f>SUM(BK368:BK370)</f>
        <v>14</v>
      </c>
      <c r="BL367" s="145">
        <f>SUM(BL368:BL370)</f>
        <v>21</v>
      </c>
      <c r="BM367" s="145">
        <f t="shared" ref="BM367" si="5810">SUM(BN367:BQ367)</f>
        <v>328</v>
      </c>
      <c r="BN367" s="145">
        <f>SUM(BN368:BN370)</f>
        <v>147</v>
      </c>
      <c r="BO367" s="145">
        <f>SUM(BO368:BO370)</f>
        <v>139</v>
      </c>
      <c r="BP367" s="145">
        <f>SUM(BP368:BP370)</f>
        <v>8</v>
      </c>
      <c r="BQ367" s="145">
        <f>SUM(BQ368:BQ370)</f>
        <v>34</v>
      </c>
      <c r="BR367" s="145">
        <f t="shared" ref="BR367" si="5811">BS367+BX367</f>
        <v>533</v>
      </c>
      <c r="BS367" s="145">
        <f t="shared" ref="BS367" si="5812">SUM(BT367:BW367)</f>
        <v>284</v>
      </c>
      <c r="BT367" s="145">
        <f>SUM(BT368:BT370)</f>
        <v>147</v>
      </c>
      <c r="BU367" s="145">
        <f>SUM(BU368:BU370)</f>
        <v>115</v>
      </c>
      <c r="BV367" s="145">
        <f>SUM(BV368:BV370)</f>
        <v>15</v>
      </c>
      <c r="BW367" s="145">
        <f>SUM(BW368:BW370)</f>
        <v>7</v>
      </c>
      <c r="BX367" s="145">
        <f t="shared" ref="BX367" si="5813">SUM(BY367:CB367)</f>
        <v>249</v>
      </c>
      <c r="BY367" s="145">
        <f>SUM(BY368:BY370)</f>
        <v>134</v>
      </c>
      <c r="BZ367" s="145">
        <f>SUM(BZ368:BZ370)</f>
        <v>92</v>
      </c>
      <c r="CA367" s="145">
        <f>SUM(CA368:CA370)</f>
        <v>3</v>
      </c>
      <c r="CB367" s="145">
        <f>SUM(CB368:CB370)</f>
        <v>20</v>
      </c>
      <c r="CC367" s="145">
        <f t="shared" ref="CC367" si="5814">CD367+CI367</f>
        <v>1724</v>
      </c>
      <c r="CD367" s="145">
        <f t="shared" ref="CD367" si="5815">SUM(CE367:CH367)</f>
        <v>841</v>
      </c>
      <c r="CE367" s="145">
        <f>SUM(CE368:CE370)</f>
        <v>405</v>
      </c>
      <c r="CF367" s="145">
        <f>SUM(CF368:CF370)</f>
        <v>346</v>
      </c>
      <c r="CG367" s="145">
        <f>SUM(CG368:CG370)</f>
        <v>45</v>
      </c>
      <c r="CH367" s="145">
        <f>SUM(CH368:CH370)</f>
        <v>45</v>
      </c>
      <c r="CI367" s="145">
        <f t="shared" ref="CI367" si="5816">SUM(CJ367:CM367)</f>
        <v>883</v>
      </c>
      <c r="CJ367" s="145">
        <f>SUM(CJ368:CJ370)</f>
        <v>422</v>
      </c>
      <c r="CK367" s="145">
        <f>SUM(CK368:CK370)</f>
        <v>356</v>
      </c>
      <c r="CL367" s="145">
        <f>SUM(CL368:CL370)</f>
        <v>18</v>
      </c>
      <c r="CM367" s="145">
        <f>SUM(CM368:CM370)</f>
        <v>87</v>
      </c>
      <c r="CN367" s="145">
        <f t="shared" ref="CN367" si="5817">CO367+CT367</f>
        <v>509</v>
      </c>
      <c r="CO367" s="145">
        <f t="shared" ref="CO367" si="5818">SUM(CP367:CS367)</f>
        <v>231</v>
      </c>
      <c r="CP367" s="145">
        <f>SUM(CP368:CP370)</f>
        <v>120</v>
      </c>
      <c r="CQ367" s="145">
        <f>SUM(CQ368:CQ370)</f>
        <v>84</v>
      </c>
      <c r="CR367" s="145">
        <f>SUM(CR368:CR370)</f>
        <v>13</v>
      </c>
      <c r="CS367" s="145">
        <f>SUM(CS368:CS370)</f>
        <v>14</v>
      </c>
      <c r="CT367" s="145">
        <f t="shared" ref="CT367" si="5819">SUM(CU367:CX367)</f>
        <v>278</v>
      </c>
      <c r="CU367" s="145">
        <f>SUM(CU368:CU370)</f>
        <v>132</v>
      </c>
      <c r="CV367" s="145">
        <f>SUM(CV368:CV370)</f>
        <v>105</v>
      </c>
      <c r="CW367" s="145">
        <f>SUM(CW368:CW370)</f>
        <v>10</v>
      </c>
      <c r="CX367" s="145">
        <f>SUM(CX368:CX370)</f>
        <v>31</v>
      </c>
      <c r="CY367" s="145">
        <f t="shared" ref="CY367" si="5820">CZ367+DE367</f>
        <v>467</v>
      </c>
      <c r="CZ367" s="145">
        <f t="shared" ref="CZ367" si="5821">SUM(DA367:DD367)</f>
        <v>201</v>
      </c>
      <c r="DA367" s="145">
        <f>SUM(DA368:DA370)</f>
        <v>111</v>
      </c>
      <c r="DB367" s="145">
        <f>SUM(DB368:DB370)</f>
        <v>73</v>
      </c>
      <c r="DC367" s="145">
        <f>SUM(DC368:DC370)</f>
        <v>10</v>
      </c>
      <c r="DD367" s="145">
        <f>SUM(DD368:DD370)</f>
        <v>7</v>
      </c>
      <c r="DE367" s="145">
        <f t="shared" ref="DE367" si="5822">SUM(DF367:DI367)</f>
        <v>266</v>
      </c>
      <c r="DF367" s="145">
        <f>SUM(DF368:DF370)</f>
        <v>132</v>
      </c>
      <c r="DG367" s="145">
        <f>SUM(DG368:DG370)</f>
        <v>95</v>
      </c>
      <c r="DH367" s="145">
        <f>SUM(DH368:DH370)</f>
        <v>7</v>
      </c>
      <c r="DI367" s="145">
        <f>SUM(DI368:DI370)</f>
        <v>32</v>
      </c>
      <c r="DJ367" s="145">
        <f t="shared" ref="DJ367" si="5823">DK367+DP367</f>
        <v>465</v>
      </c>
      <c r="DK367" s="145">
        <f t="shared" ref="DK367" si="5824">SUM(DL367:DO367)</f>
        <v>240</v>
      </c>
      <c r="DL367" s="145">
        <f>SUM(DL368:DL370)</f>
        <v>128</v>
      </c>
      <c r="DM367" s="145">
        <f>SUM(DM368:DM370)</f>
        <v>82</v>
      </c>
      <c r="DN367" s="145">
        <f>SUM(DN368:DN370)</f>
        <v>16</v>
      </c>
      <c r="DO367" s="145">
        <f>SUM(DO368:DO370)</f>
        <v>14</v>
      </c>
      <c r="DP367" s="145">
        <f t="shared" ref="DP367" si="5825">SUM(DQ367:DT367)</f>
        <v>225</v>
      </c>
      <c r="DQ367" s="145">
        <f>SUM(DQ368:DQ370)</f>
        <v>119</v>
      </c>
      <c r="DR367" s="145">
        <f>SUM(DR368:DR370)</f>
        <v>66</v>
      </c>
      <c r="DS367" s="145">
        <f>SUM(DS368:DS370)</f>
        <v>10</v>
      </c>
      <c r="DT367" s="145">
        <f>SUM(DT368:DT370)</f>
        <v>30</v>
      </c>
      <c r="DU367" s="145">
        <f t="shared" ref="DU367" si="5826">DV367+EA367</f>
        <v>1441</v>
      </c>
      <c r="DV367" s="145">
        <f t="shared" ref="DV367" si="5827">SUM(DW367:DZ367)</f>
        <v>672</v>
      </c>
      <c r="DW367" s="145">
        <f>SUM(DW368:DW370)</f>
        <v>359</v>
      </c>
      <c r="DX367" s="145">
        <f>SUM(DX368:DX370)</f>
        <v>239</v>
      </c>
      <c r="DY367" s="145">
        <f>SUM(DY368:DY370)</f>
        <v>39</v>
      </c>
      <c r="DZ367" s="145">
        <f>SUM(DZ368:DZ370)</f>
        <v>35</v>
      </c>
      <c r="EA367" s="145">
        <f t="shared" ref="EA367" si="5828">SUM(EB367:EE367)</f>
        <v>769</v>
      </c>
      <c r="EB367" s="145">
        <f>SUM(EB368:EB370)</f>
        <v>383</v>
      </c>
      <c r="EC367" s="145">
        <f>SUM(EC368:EC370)</f>
        <v>266</v>
      </c>
      <c r="ED367" s="145">
        <f>SUM(ED368:ED370)</f>
        <v>27</v>
      </c>
      <c r="EE367" s="145">
        <f>SUM(EE368:EE370)</f>
        <v>93</v>
      </c>
      <c r="EF367" s="145">
        <f t="shared" ref="EF367" si="5829">EG367+EL367</f>
        <v>0</v>
      </c>
      <c r="EG367" s="145">
        <f t="shared" ref="EG367" si="5830">SUM(EH367:EK367)</f>
        <v>0</v>
      </c>
      <c r="EH367" s="145">
        <f>SUM(EH368:EH370)</f>
        <v>0</v>
      </c>
      <c r="EI367" s="145">
        <f>SUM(EI368:EI370)</f>
        <v>0</v>
      </c>
      <c r="EJ367" s="145">
        <f>SUM(EJ368:EJ370)</f>
        <v>0</v>
      </c>
      <c r="EK367" s="145">
        <f>SUM(EK368:EK370)</f>
        <v>0</v>
      </c>
      <c r="EL367" s="145">
        <f t="shared" ref="EL367" si="5831">SUM(EM367:EP367)</f>
        <v>0</v>
      </c>
      <c r="EM367" s="145">
        <f>SUM(EM368:EM370)</f>
        <v>0</v>
      </c>
      <c r="EN367" s="145">
        <f>SUM(EN368:EN370)</f>
        <v>0</v>
      </c>
      <c r="EO367" s="145">
        <f>SUM(EO368:EO370)</f>
        <v>0</v>
      </c>
      <c r="EP367" s="145">
        <f>SUM(EP368:EP370)</f>
        <v>0</v>
      </c>
      <c r="EQ367" s="145">
        <f t="shared" ref="EQ367" si="5832">ER367+EW367</f>
        <v>0</v>
      </c>
      <c r="ER367" s="145">
        <f t="shared" ref="ER367" si="5833">SUM(ES367:EV367)</f>
        <v>0</v>
      </c>
      <c r="ES367" s="145">
        <f>SUM(ES368:ES370)</f>
        <v>0</v>
      </c>
      <c r="ET367" s="145">
        <f>SUM(ET368:ET370)</f>
        <v>0</v>
      </c>
      <c r="EU367" s="145">
        <f>SUM(EU368:EU370)</f>
        <v>0</v>
      </c>
      <c r="EV367" s="145">
        <f>SUM(EV368:EV370)</f>
        <v>0</v>
      </c>
      <c r="EW367" s="145">
        <f t="shared" ref="EW367" si="5834">SUM(EX367:FA367)</f>
        <v>0</v>
      </c>
      <c r="EX367" s="145">
        <f>SUM(EX368:EX370)</f>
        <v>0</v>
      </c>
      <c r="EY367" s="145">
        <f>SUM(EY368:EY370)</f>
        <v>0</v>
      </c>
      <c r="EZ367" s="145">
        <f>SUM(EZ368:EZ370)</f>
        <v>0</v>
      </c>
      <c r="FA367" s="145">
        <f>SUM(FA368:FA370)</f>
        <v>0</v>
      </c>
      <c r="FB367" s="145">
        <f t="shared" ref="FB367" si="5835">FC367+FH367</f>
        <v>0</v>
      </c>
      <c r="FC367" s="145">
        <f t="shared" ref="FC367" si="5836">SUM(FD367:FG367)</f>
        <v>0</v>
      </c>
      <c r="FD367" s="145">
        <f>SUM(FD368:FD370)</f>
        <v>0</v>
      </c>
      <c r="FE367" s="145">
        <f>SUM(FE368:FE370)</f>
        <v>0</v>
      </c>
      <c r="FF367" s="145">
        <f>SUM(FF368:FF370)</f>
        <v>0</v>
      </c>
      <c r="FG367" s="145">
        <f>SUM(FG368:FG370)</f>
        <v>0</v>
      </c>
      <c r="FH367" s="145">
        <f t="shared" ref="FH367" si="5837">SUM(FI367:FL367)</f>
        <v>0</v>
      </c>
      <c r="FI367" s="145">
        <f>SUM(FI368:FI370)</f>
        <v>0</v>
      </c>
      <c r="FJ367" s="145">
        <f>SUM(FJ368:FJ370)</f>
        <v>0</v>
      </c>
      <c r="FK367" s="145">
        <f>SUM(FK368:FK370)</f>
        <v>0</v>
      </c>
      <c r="FL367" s="145">
        <f>SUM(FL368:FL370)</f>
        <v>0</v>
      </c>
      <c r="FM367" s="145">
        <f t="shared" ref="FM367" si="5838">FN367+FS367</f>
        <v>0</v>
      </c>
      <c r="FN367" s="145">
        <f t="shared" ref="FN367" si="5839">SUM(FO367:FR367)</f>
        <v>0</v>
      </c>
      <c r="FO367" s="145">
        <f>SUM(FO368:FO370)</f>
        <v>0</v>
      </c>
      <c r="FP367" s="145">
        <f>SUM(FP368:FP370)</f>
        <v>0</v>
      </c>
      <c r="FQ367" s="145">
        <f>SUM(FQ368:FQ370)</f>
        <v>0</v>
      </c>
      <c r="FR367" s="145">
        <f>SUM(FR368:FR370)</f>
        <v>0</v>
      </c>
      <c r="FS367" s="145">
        <f t="shared" ref="FS367" si="5840">SUM(FT367:FW367)</f>
        <v>0</v>
      </c>
      <c r="FT367" s="145">
        <f>SUM(FT368:FT370)</f>
        <v>0</v>
      </c>
      <c r="FU367" s="145">
        <f>SUM(FU368:FU370)</f>
        <v>0</v>
      </c>
      <c r="FV367" s="145">
        <f>SUM(FV368:FV370)</f>
        <v>0</v>
      </c>
      <c r="FW367" s="145">
        <f>SUM(FW368:FW370)</f>
        <v>0</v>
      </c>
      <c r="FX367" s="145">
        <f t="shared" ref="FX367" si="5841">FY367+GD367</f>
        <v>4662</v>
      </c>
      <c r="FY367" s="145">
        <f t="shared" ref="FY367" si="5842">SUM(FZ367:GC367)</f>
        <v>2173</v>
      </c>
      <c r="FZ367" s="145">
        <f>SUM(FZ368:FZ370)</f>
        <v>1116</v>
      </c>
      <c r="GA367" s="145">
        <f>SUM(GA368:GA370)</f>
        <v>822</v>
      </c>
      <c r="GB367" s="145">
        <f>SUM(GB368:GB370)</f>
        <v>125</v>
      </c>
      <c r="GC367" s="145">
        <f>SUM(GC368:GC370)</f>
        <v>110</v>
      </c>
      <c r="GD367" s="145">
        <f t="shared" ref="GD367" si="5843">SUM(GE367:GH367)</f>
        <v>2489</v>
      </c>
      <c r="GE367" s="145">
        <f>SUM(GE368:GE370)</f>
        <v>1266</v>
      </c>
      <c r="GF367" s="145">
        <f>SUM(GF368:GF370)</f>
        <v>895</v>
      </c>
      <c r="GG367" s="145">
        <f>SUM(GG368:GG370)</f>
        <v>70</v>
      </c>
      <c r="GH367" s="145">
        <f>SUM(GH368:GH370)</f>
        <v>258</v>
      </c>
    </row>
    <row r="368" spans="1:190" s="30" customFormat="1" ht="15" customHeight="1" x14ac:dyDescent="0.25">
      <c r="A368" s="46"/>
      <c r="B368" s="75"/>
      <c r="C368" s="57" t="s">
        <v>351</v>
      </c>
      <c r="D368" s="112">
        <f>E368+J368</f>
        <v>599</v>
      </c>
      <c r="E368" s="112">
        <f>SUM(F368:I368)</f>
        <v>241</v>
      </c>
      <c r="F368" s="112">
        <v>134</v>
      </c>
      <c r="G368" s="112">
        <v>86</v>
      </c>
      <c r="H368" s="112">
        <v>16</v>
      </c>
      <c r="I368" s="112">
        <v>5</v>
      </c>
      <c r="J368" s="112">
        <f>SUM(K368:N368)</f>
        <v>358</v>
      </c>
      <c r="K368" s="112">
        <v>210</v>
      </c>
      <c r="L368" s="112">
        <v>113</v>
      </c>
      <c r="M368" s="112">
        <v>6</v>
      </c>
      <c r="N368" s="112">
        <v>29</v>
      </c>
      <c r="O368" s="112">
        <f>P368+U368</f>
        <v>374</v>
      </c>
      <c r="P368" s="112">
        <f>SUM(Q368:T368)</f>
        <v>165</v>
      </c>
      <c r="Q368" s="112">
        <v>81</v>
      </c>
      <c r="R368" s="112">
        <v>66</v>
      </c>
      <c r="S368" s="112">
        <v>13</v>
      </c>
      <c r="T368" s="112">
        <v>5</v>
      </c>
      <c r="U368" s="112">
        <f>SUM(V368:Y368)</f>
        <v>209</v>
      </c>
      <c r="V368" s="112">
        <v>103</v>
      </c>
      <c r="W368" s="112">
        <v>70</v>
      </c>
      <c r="X368" s="112">
        <v>10</v>
      </c>
      <c r="Y368" s="112">
        <v>26</v>
      </c>
      <c r="Z368" s="112">
        <f>AA368+AF368</f>
        <v>524</v>
      </c>
      <c r="AA368" s="112">
        <f>SUM(AB368:AE368)</f>
        <v>254</v>
      </c>
      <c r="AB368" s="112">
        <v>137</v>
      </c>
      <c r="AC368" s="112">
        <v>85</v>
      </c>
      <c r="AD368" s="112">
        <v>12</v>
      </c>
      <c r="AE368" s="112">
        <v>20</v>
      </c>
      <c r="AF368" s="112">
        <f>SUM(AG368:AJ368)</f>
        <v>270</v>
      </c>
      <c r="AG368" s="112">
        <v>148</v>
      </c>
      <c r="AH368" s="112">
        <v>90</v>
      </c>
      <c r="AI368" s="112">
        <v>9</v>
      </c>
      <c r="AJ368" s="112">
        <v>23</v>
      </c>
      <c r="AK368" s="145">
        <f>AL368+AQ368</f>
        <v>1497</v>
      </c>
      <c r="AL368" s="145">
        <f>SUM(AM368:AP368)</f>
        <v>660</v>
      </c>
      <c r="AM368" s="145">
        <f t="shared" ref="AM368:AP372" si="5844">F368+Q368+AB368</f>
        <v>352</v>
      </c>
      <c r="AN368" s="145">
        <f t="shared" si="5844"/>
        <v>237</v>
      </c>
      <c r="AO368" s="145">
        <f t="shared" si="5844"/>
        <v>41</v>
      </c>
      <c r="AP368" s="145">
        <f t="shared" si="5844"/>
        <v>30</v>
      </c>
      <c r="AQ368" s="145">
        <f>SUM(AR368:AU368)</f>
        <v>837</v>
      </c>
      <c r="AR368" s="145">
        <f t="shared" ref="AR368:AU372" si="5845">K368+V368+AG368</f>
        <v>461</v>
      </c>
      <c r="AS368" s="145">
        <f t="shared" si="5845"/>
        <v>273</v>
      </c>
      <c r="AT368" s="145">
        <f t="shared" si="5845"/>
        <v>25</v>
      </c>
      <c r="AU368" s="145">
        <f t="shared" si="5845"/>
        <v>78</v>
      </c>
      <c r="AV368" s="112">
        <f>AW368+BB368</f>
        <v>558</v>
      </c>
      <c r="AW368" s="112">
        <f>SUM(AX368:BA368)</f>
        <v>252</v>
      </c>
      <c r="AX368" s="112">
        <v>125</v>
      </c>
      <c r="AY368" s="112">
        <v>94</v>
      </c>
      <c r="AZ368" s="112">
        <v>16</v>
      </c>
      <c r="BA368" s="112">
        <v>17</v>
      </c>
      <c r="BB368" s="112">
        <f>SUM(BC368:BF368)</f>
        <v>306</v>
      </c>
      <c r="BC368" s="112">
        <v>141</v>
      </c>
      <c r="BD368" s="112">
        <v>125</v>
      </c>
      <c r="BE368" s="112">
        <v>7</v>
      </c>
      <c r="BF368" s="112">
        <v>33</v>
      </c>
      <c r="BG368" s="112">
        <f>BH368+BM368</f>
        <v>633</v>
      </c>
      <c r="BH368" s="112">
        <f>SUM(BI368:BL368)</f>
        <v>305</v>
      </c>
      <c r="BI368" s="112">
        <v>133</v>
      </c>
      <c r="BJ368" s="112">
        <v>137</v>
      </c>
      <c r="BK368" s="112">
        <v>14</v>
      </c>
      <c r="BL368" s="112">
        <v>21</v>
      </c>
      <c r="BM368" s="112">
        <f>SUM(BN368:BQ368)</f>
        <v>328</v>
      </c>
      <c r="BN368" s="112">
        <v>147</v>
      </c>
      <c r="BO368" s="112">
        <v>139</v>
      </c>
      <c r="BP368" s="112">
        <v>8</v>
      </c>
      <c r="BQ368" s="112">
        <v>34</v>
      </c>
      <c r="BR368" s="112">
        <f>BS368+BX368</f>
        <v>533</v>
      </c>
      <c r="BS368" s="112">
        <f>SUM(BT368:BW368)</f>
        <v>284</v>
      </c>
      <c r="BT368" s="112">
        <v>147</v>
      </c>
      <c r="BU368" s="112">
        <v>115</v>
      </c>
      <c r="BV368" s="112">
        <v>15</v>
      </c>
      <c r="BW368" s="112">
        <v>7</v>
      </c>
      <c r="BX368" s="112">
        <f>SUM(BY368:CB368)</f>
        <v>249</v>
      </c>
      <c r="BY368" s="112">
        <v>134</v>
      </c>
      <c r="BZ368" s="112">
        <v>92</v>
      </c>
      <c r="CA368" s="112">
        <v>3</v>
      </c>
      <c r="CB368" s="112">
        <v>20</v>
      </c>
      <c r="CC368" s="145">
        <f>CD368+CI368</f>
        <v>1724</v>
      </c>
      <c r="CD368" s="145">
        <f>SUM(CE368:CH368)</f>
        <v>841</v>
      </c>
      <c r="CE368" s="145">
        <f t="shared" ref="CE368:CH372" si="5846">AX368+BI368+BT368</f>
        <v>405</v>
      </c>
      <c r="CF368" s="145">
        <f t="shared" si="5846"/>
        <v>346</v>
      </c>
      <c r="CG368" s="145">
        <f t="shared" si="5846"/>
        <v>45</v>
      </c>
      <c r="CH368" s="145">
        <f t="shared" si="5846"/>
        <v>45</v>
      </c>
      <c r="CI368" s="145">
        <f>SUM(CJ368:CM368)</f>
        <v>883</v>
      </c>
      <c r="CJ368" s="145">
        <f t="shared" ref="CJ368:CM372" si="5847">BC368+BN368+BY368</f>
        <v>422</v>
      </c>
      <c r="CK368" s="145">
        <f t="shared" si="5847"/>
        <v>356</v>
      </c>
      <c r="CL368" s="145">
        <f t="shared" si="5847"/>
        <v>18</v>
      </c>
      <c r="CM368" s="145">
        <f t="shared" si="5847"/>
        <v>87</v>
      </c>
      <c r="CN368" s="112">
        <f>CO368+CT368</f>
        <v>509</v>
      </c>
      <c r="CO368" s="112">
        <f>SUM(CP368:CS368)</f>
        <v>231</v>
      </c>
      <c r="CP368" s="112">
        <v>120</v>
      </c>
      <c r="CQ368" s="112">
        <v>84</v>
      </c>
      <c r="CR368" s="112">
        <v>13</v>
      </c>
      <c r="CS368" s="112">
        <v>14</v>
      </c>
      <c r="CT368" s="112">
        <f>SUM(CU368:CX368)</f>
        <v>278</v>
      </c>
      <c r="CU368" s="112">
        <v>132</v>
      </c>
      <c r="CV368" s="112">
        <v>105</v>
      </c>
      <c r="CW368" s="112">
        <v>10</v>
      </c>
      <c r="CX368" s="112">
        <v>31</v>
      </c>
      <c r="CY368" s="112">
        <f>CZ368+DE368</f>
        <v>467</v>
      </c>
      <c r="CZ368" s="112">
        <f>SUM(DA368:DD368)</f>
        <v>201</v>
      </c>
      <c r="DA368" s="112">
        <v>111</v>
      </c>
      <c r="DB368" s="112">
        <v>73</v>
      </c>
      <c r="DC368" s="112">
        <v>10</v>
      </c>
      <c r="DD368" s="112">
        <v>7</v>
      </c>
      <c r="DE368" s="112">
        <f>SUM(DF368:DI368)</f>
        <v>266</v>
      </c>
      <c r="DF368" s="112">
        <v>132</v>
      </c>
      <c r="DG368" s="112">
        <v>95</v>
      </c>
      <c r="DH368" s="112">
        <v>7</v>
      </c>
      <c r="DI368" s="112">
        <v>32</v>
      </c>
      <c r="DJ368" s="112">
        <f>DK368+DP368</f>
        <v>465</v>
      </c>
      <c r="DK368" s="112">
        <f>SUM(DL368:DO368)</f>
        <v>240</v>
      </c>
      <c r="DL368" s="112">
        <v>128</v>
      </c>
      <c r="DM368" s="112">
        <v>82</v>
      </c>
      <c r="DN368" s="112">
        <v>16</v>
      </c>
      <c r="DO368" s="112">
        <v>14</v>
      </c>
      <c r="DP368" s="112">
        <f>SUM(DQ368:DT368)</f>
        <v>225</v>
      </c>
      <c r="DQ368" s="112">
        <v>119</v>
      </c>
      <c r="DR368" s="112">
        <v>66</v>
      </c>
      <c r="DS368" s="112">
        <v>10</v>
      </c>
      <c r="DT368" s="112">
        <v>30</v>
      </c>
      <c r="DU368" s="145">
        <f>DV368+EA368</f>
        <v>1441</v>
      </c>
      <c r="DV368" s="145">
        <f>SUM(DW368:DZ368)</f>
        <v>672</v>
      </c>
      <c r="DW368" s="145">
        <f t="shared" ref="DW368:DZ372" si="5848">CP368+DA368+DL368</f>
        <v>359</v>
      </c>
      <c r="DX368" s="145">
        <f t="shared" si="5848"/>
        <v>239</v>
      </c>
      <c r="DY368" s="145">
        <f t="shared" si="5848"/>
        <v>39</v>
      </c>
      <c r="DZ368" s="145">
        <f t="shared" si="5848"/>
        <v>35</v>
      </c>
      <c r="EA368" s="145">
        <f>SUM(EB368:EE368)</f>
        <v>769</v>
      </c>
      <c r="EB368" s="145">
        <f t="shared" ref="EB368:EE372" si="5849">CU368+DF368+DQ368</f>
        <v>383</v>
      </c>
      <c r="EC368" s="145">
        <f t="shared" si="5849"/>
        <v>266</v>
      </c>
      <c r="ED368" s="145">
        <f t="shared" si="5849"/>
        <v>27</v>
      </c>
      <c r="EE368" s="145">
        <f t="shared" si="5849"/>
        <v>93</v>
      </c>
      <c r="EF368" s="112">
        <f>EG368+EL368</f>
        <v>0</v>
      </c>
      <c r="EG368" s="112">
        <f>SUM(EH368:EK368)</f>
        <v>0</v>
      </c>
      <c r="EH368" s="112">
        <v>0</v>
      </c>
      <c r="EI368" s="112">
        <v>0</v>
      </c>
      <c r="EJ368" s="112">
        <v>0</v>
      </c>
      <c r="EK368" s="112">
        <v>0</v>
      </c>
      <c r="EL368" s="112">
        <f>SUM(EM368:EP368)</f>
        <v>0</v>
      </c>
      <c r="EM368" s="112">
        <v>0</v>
      </c>
      <c r="EN368" s="112">
        <v>0</v>
      </c>
      <c r="EO368" s="112">
        <v>0</v>
      </c>
      <c r="EP368" s="112">
        <v>0</v>
      </c>
      <c r="EQ368" s="112">
        <f>ER368+EW368</f>
        <v>0</v>
      </c>
      <c r="ER368" s="112">
        <f>SUM(ES368:EV368)</f>
        <v>0</v>
      </c>
      <c r="ES368" s="112">
        <v>0</v>
      </c>
      <c r="ET368" s="112">
        <v>0</v>
      </c>
      <c r="EU368" s="112">
        <v>0</v>
      </c>
      <c r="EV368" s="112">
        <v>0</v>
      </c>
      <c r="EW368" s="112">
        <f>SUM(EX368:FA368)</f>
        <v>0</v>
      </c>
      <c r="EX368" s="112">
        <v>0</v>
      </c>
      <c r="EY368" s="112">
        <v>0</v>
      </c>
      <c r="EZ368" s="112">
        <v>0</v>
      </c>
      <c r="FA368" s="112">
        <v>0</v>
      </c>
      <c r="FB368" s="112">
        <f>FC368+FH368</f>
        <v>0</v>
      </c>
      <c r="FC368" s="112">
        <f>SUM(FD368:FG368)</f>
        <v>0</v>
      </c>
      <c r="FD368" s="112">
        <v>0</v>
      </c>
      <c r="FE368" s="112">
        <v>0</v>
      </c>
      <c r="FF368" s="112">
        <v>0</v>
      </c>
      <c r="FG368" s="112">
        <v>0</v>
      </c>
      <c r="FH368" s="112">
        <f>SUM(FI368:FL368)</f>
        <v>0</v>
      </c>
      <c r="FI368" s="112">
        <v>0</v>
      </c>
      <c r="FJ368" s="112">
        <v>0</v>
      </c>
      <c r="FK368" s="112">
        <v>0</v>
      </c>
      <c r="FL368" s="112">
        <v>0</v>
      </c>
      <c r="FM368" s="145">
        <f>FN368+FS368</f>
        <v>0</v>
      </c>
      <c r="FN368" s="145">
        <f>SUM(FO368:FR368)</f>
        <v>0</v>
      </c>
      <c r="FO368" s="145">
        <f t="shared" ref="FO368:FR372" si="5850">EH368+ES368+FD368</f>
        <v>0</v>
      </c>
      <c r="FP368" s="145">
        <f t="shared" si="5850"/>
        <v>0</v>
      </c>
      <c r="FQ368" s="145">
        <f t="shared" si="5850"/>
        <v>0</v>
      </c>
      <c r="FR368" s="145">
        <f t="shared" si="5850"/>
        <v>0</v>
      </c>
      <c r="FS368" s="145">
        <f>SUM(FT368:FW368)</f>
        <v>0</v>
      </c>
      <c r="FT368" s="145">
        <f t="shared" ref="FT368:FW372" si="5851">EM368+EX368+FI368</f>
        <v>0</v>
      </c>
      <c r="FU368" s="145">
        <f t="shared" si="5851"/>
        <v>0</v>
      </c>
      <c r="FV368" s="145">
        <f t="shared" si="5851"/>
        <v>0</v>
      </c>
      <c r="FW368" s="145">
        <f t="shared" si="5851"/>
        <v>0</v>
      </c>
      <c r="FX368" s="145">
        <f>FY368+GD368</f>
        <v>4662</v>
      </c>
      <c r="FY368" s="145">
        <f>SUM(FZ368:GC368)</f>
        <v>2173</v>
      </c>
      <c r="FZ368" s="145">
        <f t="shared" ref="FZ368:GC372" si="5852">FO368+DW368+CE368+AM368</f>
        <v>1116</v>
      </c>
      <c r="GA368" s="145">
        <f t="shared" si="5852"/>
        <v>822</v>
      </c>
      <c r="GB368" s="145">
        <f t="shared" si="5852"/>
        <v>125</v>
      </c>
      <c r="GC368" s="145">
        <f t="shared" si="5852"/>
        <v>110</v>
      </c>
      <c r="GD368" s="145">
        <f>SUM(GE368:GH368)</f>
        <v>2489</v>
      </c>
      <c r="GE368" s="145">
        <f t="shared" ref="GE368:GH372" si="5853">FT368+EB368+CJ368+AR368</f>
        <v>1266</v>
      </c>
      <c r="GF368" s="145">
        <f t="shared" si="5853"/>
        <v>895</v>
      </c>
      <c r="GG368" s="145">
        <f t="shared" si="5853"/>
        <v>70</v>
      </c>
      <c r="GH368" s="145">
        <f t="shared" si="5853"/>
        <v>258</v>
      </c>
    </row>
    <row r="369" spans="1:190" s="30" customFormat="1" ht="15" customHeight="1" x14ac:dyDescent="0.25">
      <c r="A369" s="46"/>
      <c r="B369" s="75"/>
      <c r="C369" s="57" t="s">
        <v>352</v>
      </c>
      <c r="D369" s="112">
        <f>E369+J369</f>
        <v>0</v>
      </c>
      <c r="E369" s="112">
        <f>SUM(F369:I369)</f>
        <v>0</v>
      </c>
      <c r="F369" s="112">
        <v>0</v>
      </c>
      <c r="G369" s="112">
        <v>0</v>
      </c>
      <c r="H369" s="112">
        <v>0</v>
      </c>
      <c r="I369" s="112">
        <v>0</v>
      </c>
      <c r="J369" s="112">
        <f>SUM(K369:N369)</f>
        <v>0</v>
      </c>
      <c r="K369" s="112">
        <v>0</v>
      </c>
      <c r="L369" s="112">
        <v>0</v>
      </c>
      <c r="M369" s="112">
        <v>0</v>
      </c>
      <c r="N369" s="112">
        <v>0</v>
      </c>
      <c r="O369" s="112">
        <f>P369+U369</f>
        <v>0</v>
      </c>
      <c r="P369" s="112">
        <f>SUM(Q369:T369)</f>
        <v>0</v>
      </c>
      <c r="Q369" s="112">
        <v>0</v>
      </c>
      <c r="R369" s="112">
        <v>0</v>
      </c>
      <c r="S369" s="112">
        <v>0</v>
      </c>
      <c r="T369" s="112">
        <v>0</v>
      </c>
      <c r="U369" s="112">
        <f>SUM(V369:Y369)</f>
        <v>0</v>
      </c>
      <c r="V369" s="112">
        <v>0</v>
      </c>
      <c r="W369" s="112">
        <v>0</v>
      </c>
      <c r="X369" s="112">
        <v>0</v>
      </c>
      <c r="Y369" s="112">
        <v>0</v>
      </c>
      <c r="Z369" s="112">
        <f>AA369+AF369</f>
        <v>0</v>
      </c>
      <c r="AA369" s="112">
        <f>SUM(AB369:AE369)</f>
        <v>0</v>
      </c>
      <c r="AB369" s="112">
        <v>0</v>
      </c>
      <c r="AC369" s="112">
        <v>0</v>
      </c>
      <c r="AD369" s="112">
        <v>0</v>
      </c>
      <c r="AE369" s="112">
        <v>0</v>
      </c>
      <c r="AF369" s="112">
        <f>SUM(AG369:AJ369)</f>
        <v>0</v>
      </c>
      <c r="AG369" s="112">
        <v>0</v>
      </c>
      <c r="AH369" s="112">
        <v>0</v>
      </c>
      <c r="AI369" s="112">
        <v>0</v>
      </c>
      <c r="AJ369" s="112">
        <v>0</v>
      </c>
      <c r="AK369" s="145">
        <f>AL369+AQ369</f>
        <v>0</v>
      </c>
      <c r="AL369" s="145">
        <f>SUM(AM369:AP369)</f>
        <v>0</v>
      </c>
      <c r="AM369" s="145">
        <f t="shared" si="5844"/>
        <v>0</v>
      </c>
      <c r="AN369" s="145">
        <f t="shared" si="5844"/>
        <v>0</v>
      </c>
      <c r="AO369" s="145">
        <f t="shared" si="5844"/>
        <v>0</v>
      </c>
      <c r="AP369" s="145">
        <f t="shared" si="5844"/>
        <v>0</v>
      </c>
      <c r="AQ369" s="145">
        <f>SUM(AR369:AU369)</f>
        <v>0</v>
      </c>
      <c r="AR369" s="145">
        <f t="shared" si="5845"/>
        <v>0</v>
      </c>
      <c r="AS369" s="145">
        <f t="shared" si="5845"/>
        <v>0</v>
      </c>
      <c r="AT369" s="145">
        <f t="shared" si="5845"/>
        <v>0</v>
      </c>
      <c r="AU369" s="145">
        <f t="shared" si="5845"/>
        <v>0</v>
      </c>
      <c r="AV369" s="112">
        <f>AW369+BB369</f>
        <v>0</v>
      </c>
      <c r="AW369" s="112">
        <f>SUM(AX369:BA369)</f>
        <v>0</v>
      </c>
      <c r="AX369" s="112">
        <v>0</v>
      </c>
      <c r="AY369" s="112">
        <v>0</v>
      </c>
      <c r="AZ369" s="112">
        <v>0</v>
      </c>
      <c r="BA369" s="112">
        <v>0</v>
      </c>
      <c r="BB369" s="112">
        <f>SUM(BC369:BF369)</f>
        <v>0</v>
      </c>
      <c r="BC369" s="112">
        <v>0</v>
      </c>
      <c r="BD369" s="112">
        <v>0</v>
      </c>
      <c r="BE369" s="112">
        <v>0</v>
      </c>
      <c r="BF369" s="112">
        <v>0</v>
      </c>
      <c r="BG369" s="112">
        <f>BH369+BM369</f>
        <v>0</v>
      </c>
      <c r="BH369" s="112">
        <f>SUM(BI369:BL369)</f>
        <v>0</v>
      </c>
      <c r="BI369" s="112">
        <v>0</v>
      </c>
      <c r="BJ369" s="112">
        <v>0</v>
      </c>
      <c r="BK369" s="112">
        <v>0</v>
      </c>
      <c r="BL369" s="112">
        <v>0</v>
      </c>
      <c r="BM369" s="112">
        <f>SUM(BN369:BQ369)</f>
        <v>0</v>
      </c>
      <c r="BN369" s="112">
        <v>0</v>
      </c>
      <c r="BO369" s="112">
        <v>0</v>
      </c>
      <c r="BP369" s="112">
        <v>0</v>
      </c>
      <c r="BQ369" s="112">
        <v>0</v>
      </c>
      <c r="BR369" s="112">
        <f>BS369+BX369</f>
        <v>0</v>
      </c>
      <c r="BS369" s="112">
        <f>SUM(BT369:BW369)</f>
        <v>0</v>
      </c>
      <c r="BT369" s="112">
        <v>0</v>
      </c>
      <c r="BU369" s="112">
        <v>0</v>
      </c>
      <c r="BV369" s="112">
        <v>0</v>
      </c>
      <c r="BW369" s="112">
        <v>0</v>
      </c>
      <c r="BX369" s="112">
        <f>SUM(BY369:CB369)</f>
        <v>0</v>
      </c>
      <c r="BY369" s="112">
        <v>0</v>
      </c>
      <c r="BZ369" s="112">
        <v>0</v>
      </c>
      <c r="CA369" s="112">
        <v>0</v>
      </c>
      <c r="CB369" s="112">
        <v>0</v>
      </c>
      <c r="CC369" s="145">
        <f>CD369+CI369</f>
        <v>0</v>
      </c>
      <c r="CD369" s="145">
        <f>SUM(CE369:CH369)</f>
        <v>0</v>
      </c>
      <c r="CE369" s="145">
        <f t="shared" si="5846"/>
        <v>0</v>
      </c>
      <c r="CF369" s="145">
        <f t="shared" si="5846"/>
        <v>0</v>
      </c>
      <c r="CG369" s="145">
        <f t="shared" si="5846"/>
        <v>0</v>
      </c>
      <c r="CH369" s="145">
        <f t="shared" si="5846"/>
        <v>0</v>
      </c>
      <c r="CI369" s="145">
        <f>SUM(CJ369:CM369)</f>
        <v>0</v>
      </c>
      <c r="CJ369" s="145">
        <f t="shared" si="5847"/>
        <v>0</v>
      </c>
      <c r="CK369" s="145">
        <f t="shared" si="5847"/>
        <v>0</v>
      </c>
      <c r="CL369" s="145">
        <f t="shared" si="5847"/>
        <v>0</v>
      </c>
      <c r="CM369" s="145">
        <f t="shared" si="5847"/>
        <v>0</v>
      </c>
      <c r="CN369" s="112">
        <f>CO369+CT369</f>
        <v>0</v>
      </c>
      <c r="CO369" s="112">
        <f>SUM(CP369:CS369)</f>
        <v>0</v>
      </c>
      <c r="CP369" s="112">
        <v>0</v>
      </c>
      <c r="CQ369" s="112">
        <v>0</v>
      </c>
      <c r="CR369" s="112">
        <v>0</v>
      </c>
      <c r="CS369" s="112">
        <v>0</v>
      </c>
      <c r="CT369" s="112">
        <f>SUM(CU369:CX369)</f>
        <v>0</v>
      </c>
      <c r="CU369" s="112">
        <v>0</v>
      </c>
      <c r="CV369" s="112">
        <v>0</v>
      </c>
      <c r="CW369" s="112">
        <v>0</v>
      </c>
      <c r="CX369" s="112">
        <v>0</v>
      </c>
      <c r="CY369" s="112">
        <f>CZ369+DE369</f>
        <v>0</v>
      </c>
      <c r="CZ369" s="112">
        <f>SUM(DA369:DD369)</f>
        <v>0</v>
      </c>
      <c r="DA369" s="112">
        <v>0</v>
      </c>
      <c r="DB369" s="112">
        <v>0</v>
      </c>
      <c r="DC369" s="112">
        <v>0</v>
      </c>
      <c r="DD369" s="112">
        <v>0</v>
      </c>
      <c r="DE369" s="112">
        <f>SUM(DF369:DI369)</f>
        <v>0</v>
      </c>
      <c r="DF369" s="112">
        <v>0</v>
      </c>
      <c r="DG369" s="112">
        <v>0</v>
      </c>
      <c r="DH369" s="112">
        <v>0</v>
      </c>
      <c r="DI369" s="112">
        <v>0</v>
      </c>
      <c r="DJ369" s="112">
        <f>DK369+DP369</f>
        <v>0</v>
      </c>
      <c r="DK369" s="112">
        <f>SUM(DL369:DO369)</f>
        <v>0</v>
      </c>
      <c r="DL369" s="112">
        <v>0</v>
      </c>
      <c r="DM369" s="112">
        <v>0</v>
      </c>
      <c r="DN369" s="112">
        <v>0</v>
      </c>
      <c r="DO369" s="112">
        <v>0</v>
      </c>
      <c r="DP369" s="112">
        <f>SUM(DQ369:DT369)</f>
        <v>0</v>
      </c>
      <c r="DQ369" s="112">
        <v>0</v>
      </c>
      <c r="DR369" s="112">
        <v>0</v>
      </c>
      <c r="DS369" s="112">
        <v>0</v>
      </c>
      <c r="DT369" s="112">
        <v>0</v>
      </c>
      <c r="DU369" s="145">
        <f>DV369+EA369</f>
        <v>0</v>
      </c>
      <c r="DV369" s="145">
        <f>SUM(DW369:DZ369)</f>
        <v>0</v>
      </c>
      <c r="DW369" s="145">
        <f t="shared" si="5848"/>
        <v>0</v>
      </c>
      <c r="DX369" s="145">
        <f t="shared" si="5848"/>
        <v>0</v>
      </c>
      <c r="DY369" s="145">
        <f t="shared" si="5848"/>
        <v>0</v>
      </c>
      <c r="DZ369" s="145">
        <f t="shared" si="5848"/>
        <v>0</v>
      </c>
      <c r="EA369" s="145">
        <f>SUM(EB369:EE369)</f>
        <v>0</v>
      </c>
      <c r="EB369" s="145">
        <f t="shared" si="5849"/>
        <v>0</v>
      </c>
      <c r="EC369" s="145">
        <f t="shared" si="5849"/>
        <v>0</v>
      </c>
      <c r="ED369" s="145">
        <f t="shared" si="5849"/>
        <v>0</v>
      </c>
      <c r="EE369" s="145">
        <f t="shared" si="5849"/>
        <v>0</v>
      </c>
      <c r="EF369" s="112">
        <f>EG369+EL369</f>
        <v>0</v>
      </c>
      <c r="EG369" s="112">
        <f>SUM(EH369:EK369)</f>
        <v>0</v>
      </c>
      <c r="EH369" s="112">
        <v>0</v>
      </c>
      <c r="EI369" s="112">
        <v>0</v>
      </c>
      <c r="EJ369" s="112">
        <v>0</v>
      </c>
      <c r="EK369" s="112">
        <v>0</v>
      </c>
      <c r="EL369" s="112">
        <f>SUM(EM369:EP369)</f>
        <v>0</v>
      </c>
      <c r="EM369" s="112">
        <v>0</v>
      </c>
      <c r="EN369" s="112">
        <v>0</v>
      </c>
      <c r="EO369" s="112">
        <v>0</v>
      </c>
      <c r="EP369" s="112">
        <v>0</v>
      </c>
      <c r="EQ369" s="112">
        <f>ER369+EW369</f>
        <v>0</v>
      </c>
      <c r="ER369" s="112">
        <f>SUM(ES369:EV369)</f>
        <v>0</v>
      </c>
      <c r="ES369" s="112">
        <v>0</v>
      </c>
      <c r="ET369" s="112">
        <v>0</v>
      </c>
      <c r="EU369" s="112">
        <v>0</v>
      </c>
      <c r="EV369" s="112">
        <v>0</v>
      </c>
      <c r="EW369" s="112">
        <f>SUM(EX369:FA369)</f>
        <v>0</v>
      </c>
      <c r="EX369" s="112">
        <v>0</v>
      </c>
      <c r="EY369" s="112">
        <v>0</v>
      </c>
      <c r="EZ369" s="112">
        <v>0</v>
      </c>
      <c r="FA369" s="112">
        <v>0</v>
      </c>
      <c r="FB369" s="112">
        <f>FC369+FH369</f>
        <v>0</v>
      </c>
      <c r="FC369" s="112">
        <f>SUM(FD369:FG369)</f>
        <v>0</v>
      </c>
      <c r="FD369" s="112">
        <v>0</v>
      </c>
      <c r="FE369" s="112">
        <v>0</v>
      </c>
      <c r="FF369" s="112">
        <v>0</v>
      </c>
      <c r="FG369" s="112">
        <v>0</v>
      </c>
      <c r="FH369" s="112">
        <f>SUM(FI369:FL369)</f>
        <v>0</v>
      </c>
      <c r="FI369" s="112">
        <v>0</v>
      </c>
      <c r="FJ369" s="112">
        <v>0</v>
      </c>
      <c r="FK369" s="112">
        <v>0</v>
      </c>
      <c r="FL369" s="112">
        <v>0</v>
      </c>
      <c r="FM369" s="145">
        <f>FN369+FS369</f>
        <v>0</v>
      </c>
      <c r="FN369" s="145">
        <f>SUM(FO369:FR369)</f>
        <v>0</v>
      </c>
      <c r="FO369" s="145">
        <f t="shared" si="5850"/>
        <v>0</v>
      </c>
      <c r="FP369" s="145">
        <f t="shared" si="5850"/>
        <v>0</v>
      </c>
      <c r="FQ369" s="145">
        <f t="shared" si="5850"/>
        <v>0</v>
      </c>
      <c r="FR369" s="145">
        <f t="shared" si="5850"/>
        <v>0</v>
      </c>
      <c r="FS369" s="145">
        <f>SUM(FT369:FW369)</f>
        <v>0</v>
      </c>
      <c r="FT369" s="145">
        <f t="shared" si="5851"/>
        <v>0</v>
      </c>
      <c r="FU369" s="145">
        <f t="shared" si="5851"/>
        <v>0</v>
      </c>
      <c r="FV369" s="145">
        <f t="shared" si="5851"/>
        <v>0</v>
      </c>
      <c r="FW369" s="145">
        <f t="shared" si="5851"/>
        <v>0</v>
      </c>
      <c r="FX369" s="145">
        <f>FY369+GD369</f>
        <v>0</v>
      </c>
      <c r="FY369" s="145">
        <f>SUM(FZ369:GC369)</f>
        <v>0</v>
      </c>
      <c r="FZ369" s="145">
        <f t="shared" si="5852"/>
        <v>0</v>
      </c>
      <c r="GA369" s="145">
        <f t="shared" si="5852"/>
        <v>0</v>
      </c>
      <c r="GB369" s="145">
        <f t="shared" si="5852"/>
        <v>0</v>
      </c>
      <c r="GC369" s="145">
        <f t="shared" si="5852"/>
        <v>0</v>
      </c>
      <c r="GD369" s="145">
        <f>SUM(GE369:GH369)</f>
        <v>0</v>
      </c>
      <c r="GE369" s="145">
        <f t="shared" si="5853"/>
        <v>0</v>
      </c>
      <c r="GF369" s="145">
        <f t="shared" si="5853"/>
        <v>0</v>
      </c>
      <c r="GG369" s="145">
        <f t="shared" si="5853"/>
        <v>0</v>
      </c>
      <c r="GH369" s="145">
        <f t="shared" si="5853"/>
        <v>0</v>
      </c>
    </row>
    <row r="370" spans="1:190" s="30" customFormat="1" ht="15" customHeight="1" x14ac:dyDescent="0.25">
      <c r="A370" s="46"/>
      <c r="B370" s="75"/>
      <c r="C370" s="57" t="s">
        <v>405</v>
      </c>
      <c r="D370" s="112">
        <f>E370+J370</f>
        <v>0</v>
      </c>
      <c r="E370" s="112">
        <f>SUM(F370:I370)</f>
        <v>0</v>
      </c>
      <c r="F370" s="112">
        <v>0</v>
      </c>
      <c r="G370" s="112">
        <v>0</v>
      </c>
      <c r="H370" s="112">
        <v>0</v>
      </c>
      <c r="I370" s="112">
        <v>0</v>
      </c>
      <c r="J370" s="112">
        <f>SUM(K370:N370)</f>
        <v>0</v>
      </c>
      <c r="K370" s="112">
        <v>0</v>
      </c>
      <c r="L370" s="112">
        <v>0</v>
      </c>
      <c r="M370" s="112">
        <v>0</v>
      </c>
      <c r="N370" s="112">
        <v>0</v>
      </c>
      <c r="O370" s="112">
        <f>P370+U370</f>
        <v>0</v>
      </c>
      <c r="P370" s="112">
        <f>SUM(Q370:T370)</f>
        <v>0</v>
      </c>
      <c r="Q370" s="112">
        <v>0</v>
      </c>
      <c r="R370" s="112">
        <v>0</v>
      </c>
      <c r="S370" s="112">
        <v>0</v>
      </c>
      <c r="T370" s="112">
        <v>0</v>
      </c>
      <c r="U370" s="112">
        <f>SUM(V370:Y370)</f>
        <v>0</v>
      </c>
      <c r="V370" s="112">
        <v>0</v>
      </c>
      <c r="W370" s="112">
        <v>0</v>
      </c>
      <c r="X370" s="112">
        <v>0</v>
      </c>
      <c r="Y370" s="112">
        <v>0</v>
      </c>
      <c r="Z370" s="112">
        <f>AA370+AF370</f>
        <v>0</v>
      </c>
      <c r="AA370" s="112">
        <f>SUM(AB370:AE370)</f>
        <v>0</v>
      </c>
      <c r="AB370" s="112">
        <v>0</v>
      </c>
      <c r="AC370" s="112">
        <v>0</v>
      </c>
      <c r="AD370" s="112">
        <v>0</v>
      </c>
      <c r="AE370" s="112">
        <v>0</v>
      </c>
      <c r="AF370" s="112">
        <f>SUM(AG370:AJ370)</f>
        <v>0</v>
      </c>
      <c r="AG370" s="112">
        <v>0</v>
      </c>
      <c r="AH370" s="112">
        <v>0</v>
      </c>
      <c r="AI370" s="112">
        <v>0</v>
      </c>
      <c r="AJ370" s="112">
        <v>0</v>
      </c>
      <c r="AK370" s="145">
        <f>AL370+AQ370</f>
        <v>0</v>
      </c>
      <c r="AL370" s="145">
        <f>SUM(AM370:AP370)</f>
        <v>0</v>
      </c>
      <c r="AM370" s="145">
        <f t="shared" si="5844"/>
        <v>0</v>
      </c>
      <c r="AN370" s="145">
        <f t="shared" si="5844"/>
        <v>0</v>
      </c>
      <c r="AO370" s="145">
        <f t="shared" si="5844"/>
        <v>0</v>
      </c>
      <c r="AP370" s="145">
        <f t="shared" si="5844"/>
        <v>0</v>
      </c>
      <c r="AQ370" s="145">
        <f>SUM(AR370:AU370)</f>
        <v>0</v>
      </c>
      <c r="AR370" s="145">
        <f t="shared" si="5845"/>
        <v>0</v>
      </c>
      <c r="AS370" s="145">
        <f t="shared" si="5845"/>
        <v>0</v>
      </c>
      <c r="AT370" s="145">
        <f t="shared" si="5845"/>
        <v>0</v>
      </c>
      <c r="AU370" s="145">
        <f t="shared" si="5845"/>
        <v>0</v>
      </c>
      <c r="AV370" s="112">
        <f>AW370+BB370</f>
        <v>0</v>
      </c>
      <c r="AW370" s="112">
        <f>SUM(AX370:BA370)</f>
        <v>0</v>
      </c>
      <c r="AX370" s="112">
        <v>0</v>
      </c>
      <c r="AY370" s="112">
        <v>0</v>
      </c>
      <c r="AZ370" s="112">
        <v>0</v>
      </c>
      <c r="BA370" s="112">
        <v>0</v>
      </c>
      <c r="BB370" s="112">
        <f>SUM(BC370:BF370)</f>
        <v>0</v>
      </c>
      <c r="BC370" s="112">
        <v>0</v>
      </c>
      <c r="BD370" s="112">
        <v>0</v>
      </c>
      <c r="BE370" s="112">
        <v>0</v>
      </c>
      <c r="BF370" s="112">
        <v>0</v>
      </c>
      <c r="BG370" s="112">
        <f>BH370+BM370</f>
        <v>0</v>
      </c>
      <c r="BH370" s="112">
        <f>SUM(BI370:BL370)</f>
        <v>0</v>
      </c>
      <c r="BI370" s="112">
        <v>0</v>
      </c>
      <c r="BJ370" s="112">
        <v>0</v>
      </c>
      <c r="BK370" s="112">
        <v>0</v>
      </c>
      <c r="BL370" s="112">
        <v>0</v>
      </c>
      <c r="BM370" s="112">
        <f>SUM(BN370:BQ370)</f>
        <v>0</v>
      </c>
      <c r="BN370" s="112">
        <v>0</v>
      </c>
      <c r="BO370" s="112">
        <v>0</v>
      </c>
      <c r="BP370" s="112">
        <v>0</v>
      </c>
      <c r="BQ370" s="112">
        <v>0</v>
      </c>
      <c r="BR370" s="112">
        <f>BS370+BX370</f>
        <v>0</v>
      </c>
      <c r="BS370" s="112">
        <f>SUM(BT370:BW370)</f>
        <v>0</v>
      </c>
      <c r="BT370" s="112">
        <v>0</v>
      </c>
      <c r="BU370" s="112">
        <v>0</v>
      </c>
      <c r="BV370" s="112">
        <v>0</v>
      </c>
      <c r="BW370" s="112">
        <v>0</v>
      </c>
      <c r="BX370" s="112">
        <f>SUM(BY370:CB370)</f>
        <v>0</v>
      </c>
      <c r="BY370" s="112">
        <v>0</v>
      </c>
      <c r="BZ370" s="112">
        <v>0</v>
      </c>
      <c r="CA370" s="112">
        <v>0</v>
      </c>
      <c r="CB370" s="112">
        <v>0</v>
      </c>
      <c r="CC370" s="145">
        <f>CD370+CI370</f>
        <v>0</v>
      </c>
      <c r="CD370" s="145">
        <f>SUM(CE370:CH370)</f>
        <v>0</v>
      </c>
      <c r="CE370" s="145">
        <f t="shared" si="5846"/>
        <v>0</v>
      </c>
      <c r="CF370" s="145">
        <f t="shared" si="5846"/>
        <v>0</v>
      </c>
      <c r="CG370" s="145">
        <f t="shared" si="5846"/>
        <v>0</v>
      </c>
      <c r="CH370" s="145">
        <f t="shared" si="5846"/>
        <v>0</v>
      </c>
      <c r="CI370" s="145">
        <f>SUM(CJ370:CM370)</f>
        <v>0</v>
      </c>
      <c r="CJ370" s="145">
        <f t="shared" si="5847"/>
        <v>0</v>
      </c>
      <c r="CK370" s="145">
        <f t="shared" si="5847"/>
        <v>0</v>
      </c>
      <c r="CL370" s="145">
        <f t="shared" si="5847"/>
        <v>0</v>
      </c>
      <c r="CM370" s="145">
        <f t="shared" si="5847"/>
        <v>0</v>
      </c>
      <c r="CN370" s="112">
        <f>CO370+CT370</f>
        <v>0</v>
      </c>
      <c r="CO370" s="112">
        <f>SUM(CP370:CS370)</f>
        <v>0</v>
      </c>
      <c r="CP370" s="112">
        <v>0</v>
      </c>
      <c r="CQ370" s="112">
        <v>0</v>
      </c>
      <c r="CR370" s="112">
        <v>0</v>
      </c>
      <c r="CS370" s="112">
        <v>0</v>
      </c>
      <c r="CT370" s="112">
        <f>SUM(CU370:CX370)</f>
        <v>0</v>
      </c>
      <c r="CU370" s="112">
        <v>0</v>
      </c>
      <c r="CV370" s="112">
        <v>0</v>
      </c>
      <c r="CW370" s="112">
        <v>0</v>
      </c>
      <c r="CX370" s="112">
        <v>0</v>
      </c>
      <c r="CY370" s="112">
        <f>CZ370+DE370</f>
        <v>0</v>
      </c>
      <c r="CZ370" s="112">
        <f>SUM(DA370:DD370)</f>
        <v>0</v>
      </c>
      <c r="DA370" s="112">
        <v>0</v>
      </c>
      <c r="DB370" s="112">
        <v>0</v>
      </c>
      <c r="DC370" s="112">
        <v>0</v>
      </c>
      <c r="DD370" s="112">
        <v>0</v>
      </c>
      <c r="DE370" s="112">
        <f>SUM(DF370:DI370)</f>
        <v>0</v>
      </c>
      <c r="DF370" s="112">
        <v>0</v>
      </c>
      <c r="DG370" s="112">
        <v>0</v>
      </c>
      <c r="DH370" s="112">
        <v>0</v>
      </c>
      <c r="DI370" s="112">
        <v>0</v>
      </c>
      <c r="DJ370" s="112">
        <f>DK370+DP370</f>
        <v>0</v>
      </c>
      <c r="DK370" s="112">
        <f>SUM(DL370:DO370)</f>
        <v>0</v>
      </c>
      <c r="DL370" s="112">
        <v>0</v>
      </c>
      <c r="DM370" s="112">
        <v>0</v>
      </c>
      <c r="DN370" s="112">
        <v>0</v>
      </c>
      <c r="DO370" s="112">
        <v>0</v>
      </c>
      <c r="DP370" s="112">
        <f>SUM(DQ370:DT370)</f>
        <v>0</v>
      </c>
      <c r="DQ370" s="112">
        <v>0</v>
      </c>
      <c r="DR370" s="112">
        <v>0</v>
      </c>
      <c r="DS370" s="112">
        <v>0</v>
      </c>
      <c r="DT370" s="112">
        <v>0</v>
      </c>
      <c r="DU370" s="145">
        <f>DV370+EA370</f>
        <v>0</v>
      </c>
      <c r="DV370" s="145">
        <f>SUM(DW370:DZ370)</f>
        <v>0</v>
      </c>
      <c r="DW370" s="145">
        <f t="shared" si="5848"/>
        <v>0</v>
      </c>
      <c r="DX370" s="145">
        <f t="shared" si="5848"/>
        <v>0</v>
      </c>
      <c r="DY370" s="145">
        <f t="shared" si="5848"/>
        <v>0</v>
      </c>
      <c r="DZ370" s="145">
        <f t="shared" si="5848"/>
        <v>0</v>
      </c>
      <c r="EA370" s="145">
        <f>SUM(EB370:EE370)</f>
        <v>0</v>
      </c>
      <c r="EB370" s="145">
        <f t="shared" si="5849"/>
        <v>0</v>
      </c>
      <c r="EC370" s="145">
        <f t="shared" si="5849"/>
        <v>0</v>
      </c>
      <c r="ED370" s="145">
        <f t="shared" si="5849"/>
        <v>0</v>
      </c>
      <c r="EE370" s="145">
        <f t="shared" si="5849"/>
        <v>0</v>
      </c>
      <c r="EF370" s="112">
        <f>EG370+EL370</f>
        <v>0</v>
      </c>
      <c r="EG370" s="112">
        <f>SUM(EH370:EK370)</f>
        <v>0</v>
      </c>
      <c r="EH370" s="112">
        <v>0</v>
      </c>
      <c r="EI370" s="112">
        <v>0</v>
      </c>
      <c r="EJ370" s="112">
        <v>0</v>
      </c>
      <c r="EK370" s="112">
        <v>0</v>
      </c>
      <c r="EL370" s="112">
        <f>SUM(EM370:EP370)</f>
        <v>0</v>
      </c>
      <c r="EM370" s="112">
        <v>0</v>
      </c>
      <c r="EN370" s="112">
        <v>0</v>
      </c>
      <c r="EO370" s="112">
        <v>0</v>
      </c>
      <c r="EP370" s="112">
        <v>0</v>
      </c>
      <c r="EQ370" s="112">
        <f>ER370+EW370</f>
        <v>0</v>
      </c>
      <c r="ER370" s="112">
        <f>SUM(ES370:EV370)</f>
        <v>0</v>
      </c>
      <c r="ES370" s="112">
        <v>0</v>
      </c>
      <c r="ET370" s="112">
        <v>0</v>
      </c>
      <c r="EU370" s="112">
        <v>0</v>
      </c>
      <c r="EV370" s="112">
        <v>0</v>
      </c>
      <c r="EW370" s="112">
        <f>SUM(EX370:FA370)</f>
        <v>0</v>
      </c>
      <c r="EX370" s="112">
        <v>0</v>
      </c>
      <c r="EY370" s="112">
        <v>0</v>
      </c>
      <c r="EZ370" s="112">
        <v>0</v>
      </c>
      <c r="FA370" s="112">
        <v>0</v>
      </c>
      <c r="FB370" s="112">
        <f>FC370+FH370</f>
        <v>0</v>
      </c>
      <c r="FC370" s="112">
        <f>SUM(FD370:FG370)</f>
        <v>0</v>
      </c>
      <c r="FD370" s="112">
        <v>0</v>
      </c>
      <c r="FE370" s="112">
        <v>0</v>
      </c>
      <c r="FF370" s="112">
        <v>0</v>
      </c>
      <c r="FG370" s="112">
        <v>0</v>
      </c>
      <c r="FH370" s="112">
        <f>SUM(FI370:FL370)</f>
        <v>0</v>
      </c>
      <c r="FI370" s="112">
        <v>0</v>
      </c>
      <c r="FJ370" s="112">
        <v>0</v>
      </c>
      <c r="FK370" s="112">
        <v>0</v>
      </c>
      <c r="FL370" s="112">
        <v>0</v>
      </c>
      <c r="FM370" s="145">
        <f>FN370+FS370</f>
        <v>0</v>
      </c>
      <c r="FN370" s="145">
        <f>SUM(FO370:FR370)</f>
        <v>0</v>
      </c>
      <c r="FO370" s="145">
        <f t="shared" si="5850"/>
        <v>0</v>
      </c>
      <c r="FP370" s="145">
        <f t="shared" si="5850"/>
        <v>0</v>
      </c>
      <c r="FQ370" s="145">
        <f t="shared" si="5850"/>
        <v>0</v>
      </c>
      <c r="FR370" s="145">
        <f t="shared" si="5850"/>
        <v>0</v>
      </c>
      <c r="FS370" s="145">
        <f>SUM(FT370:FW370)</f>
        <v>0</v>
      </c>
      <c r="FT370" s="145">
        <f t="shared" si="5851"/>
        <v>0</v>
      </c>
      <c r="FU370" s="145">
        <f t="shared" si="5851"/>
        <v>0</v>
      </c>
      <c r="FV370" s="145">
        <f t="shared" si="5851"/>
        <v>0</v>
      </c>
      <c r="FW370" s="145">
        <f t="shared" si="5851"/>
        <v>0</v>
      </c>
      <c r="FX370" s="145">
        <f>FY370+GD370</f>
        <v>0</v>
      </c>
      <c r="FY370" s="145">
        <f>SUM(FZ370:GC370)</f>
        <v>0</v>
      </c>
      <c r="FZ370" s="145">
        <f t="shared" si="5852"/>
        <v>0</v>
      </c>
      <c r="GA370" s="145">
        <f t="shared" si="5852"/>
        <v>0</v>
      </c>
      <c r="GB370" s="145">
        <f t="shared" si="5852"/>
        <v>0</v>
      </c>
      <c r="GC370" s="145">
        <f t="shared" si="5852"/>
        <v>0</v>
      </c>
      <c r="GD370" s="145">
        <f>SUM(GE370:GH370)</f>
        <v>0</v>
      </c>
      <c r="GE370" s="145">
        <f t="shared" si="5853"/>
        <v>0</v>
      </c>
      <c r="GF370" s="145">
        <f t="shared" si="5853"/>
        <v>0</v>
      </c>
      <c r="GG370" s="145">
        <f t="shared" si="5853"/>
        <v>0</v>
      </c>
      <c r="GH370" s="145">
        <f t="shared" si="5853"/>
        <v>0</v>
      </c>
    </row>
    <row r="371" spans="1:190" s="30" customFormat="1" ht="15" customHeight="1" x14ac:dyDescent="0.25">
      <c r="A371" s="46"/>
      <c r="B371" s="75"/>
      <c r="C371" s="93" t="s">
        <v>364</v>
      </c>
      <c r="D371" s="112">
        <f>E371+J371</f>
        <v>0</v>
      </c>
      <c r="E371" s="112">
        <f>SUM(F371:I371)</f>
        <v>0</v>
      </c>
      <c r="F371" s="112">
        <v>0</v>
      </c>
      <c r="G371" s="112">
        <v>0</v>
      </c>
      <c r="H371" s="112">
        <v>0</v>
      </c>
      <c r="I371" s="112">
        <v>0</v>
      </c>
      <c r="J371" s="112">
        <f>SUM(K371:N371)</f>
        <v>0</v>
      </c>
      <c r="K371" s="112">
        <v>0</v>
      </c>
      <c r="L371" s="112">
        <v>0</v>
      </c>
      <c r="M371" s="112">
        <v>0</v>
      </c>
      <c r="N371" s="112">
        <v>0</v>
      </c>
      <c r="O371" s="112">
        <f>P371+U371</f>
        <v>0</v>
      </c>
      <c r="P371" s="112">
        <f>SUM(Q371:T371)</f>
        <v>0</v>
      </c>
      <c r="Q371" s="112">
        <v>0</v>
      </c>
      <c r="R371" s="112">
        <v>0</v>
      </c>
      <c r="S371" s="112">
        <v>0</v>
      </c>
      <c r="T371" s="112">
        <v>0</v>
      </c>
      <c r="U371" s="112">
        <f>SUM(V371:Y371)</f>
        <v>0</v>
      </c>
      <c r="V371" s="112">
        <v>0</v>
      </c>
      <c r="W371" s="112">
        <v>0</v>
      </c>
      <c r="X371" s="112">
        <v>0</v>
      </c>
      <c r="Y371" s="112">
        <v>0</v>
      </c>
      <c r="Z371" s="112">
        <f>AA371+AF371</f>
        <v>0</v>
      </c>
      <c r="AA371" s="112">
        <f>SUM(AB371:AE371)</f>
        <v>0</v>
      </c>
      <c r="AB371" s="112">
        <v>0</v>
      </c>
      <c r="AC371" s="112">
        <v>0</v>
      </c>
      <c r="AD371" s="112">
        <v>0</v>
      </c>
      <c r="AE371" s="112">
        <v>0</v>
      </c>
      <c r="AF371" s="112">
        <f>SUM(AG371:AJ371)</f>
        <v>0</v>
      </c>
      <c r="AG371" s="112">
        <v>0</v>
      </c>
      <c r="AH371" s="112">
        <v>0</v>
      </c>
      <c r="AI371" s="112">
        <v>0</v>
      </c>
      <c r="AJ371" s="112">
        <v>0</v>
      </c>
      <c r="AK371" s="145">
        <f>AL371+AQ371</f>
        <v>0</v>
      </c>
      <c r="AL371" s="145">
        <f>SUM(AM371:AP371)</f>
        <v>0</v>
      </c>
      <c r="AM371" s="145">
        <f t="shared" si="5844"/>
        <v>0</v>
      </c>
      <c r="AN371" s="145">
        <f t="shared" si="5844"/>
        <v>0</v>
      </c>
      <c r="AO371" s="145">
        <f t="shared" si="5844"/>
        <v>0</v>
      </c>
      <c r="AP371" s="145">
        <f t="shared" si="5844"/>
        <v>0</v>
      </c>
      <c r="AQ371" s="145">
        <f>SUM(AR371:AU371)</f>
        <v>0</v>
      </c>
      <c r="AR371" s="145">
        <f t="shared" si="5845"/>
        <v>0</v>
      </c>
      <c r="AS371" s="145">
        <f t="shared" si="5845"/>
        <v>0</v>
      </c>
      <c r="AT371" s="145">
        <f t="shared" si="5845"/>
        <v>0</v>
      </c>
      <c r="AU371" s="145">
        <f t="shared" si="5845"/>
        <v>0</v>
      </c>
      <c r="AV371" s="112">
        <f>AW371+BB371</f>
        <v>0</v>
      </c>
      <c r="AW371" s="112">
        <f>SUM(AX371:BA371)</f>
        <v>0</v>
      </c>
      <c r="AX371" s="112">
        <v>0</v>
      </c>
      <c r="AY371" s="112">
        <v>0</v>
      </c>
      <c r="AZ371" s="112">
        <v>0</v>
      </c>
      <c r="BA371" s="112">
        <v>0</v>
      </c>
      <c r="BB371" s="112">
        <f>SUM(BC371:BF371)</f>
        <v>0</v>
      </c>
      <c r="BC371" s="112">
        <v>0</v>
      </c>
      <c r="BD371" s="112">
        <v>0</v>
      </c>
      <c r="BE371" s="112">
        <v>0</v>
      </c>
      <c r="BF371" s="112">
        <v>0</v>
      </c>
      <c r="BG371" s="112">
        <f>BH371+BM371</f>
        <v>0</v>
      </c>
      <c r="BH371" s="112">
        <f>SUM(BI371:BL371)</f>
        <v>0</v>
      </c>
      <c r="BI371" s="112">
        <v>0</v>
      </c>
      <c r="BJ371" s="112">
        <v>0</v>
      </c>
      <c r="BK371" s="112">
        <v>0</v>
      </c>
      <c r="BL371" s="112">
        <v>0</v>
      </c>
      <c r="BM371" s="112">
        <f>SUM(BN371:BQ371)</f>
        <v>0</v>
      </c>
      <c r="BN371" s="112">
        <v>0</v>
      </c>
      <c r="BO371" s="112">
        <v>0</v>
      </c>
      <c r="BP371" s="112">
        <v>0</v>
      </c>
      <c r="BQ371" s="112">
        <v>0</v>
      </c>
      <c r="BR371" s="112">
        <f>BS371+BX371</f>
        <v>0</v>
      </c>
      <c r="BS371" s="112">
        <f>SUM(BT371:BW371)</f>
        <v>0</v>
      </c>
      <c r="BT371" s="112">
        <v>0</v>
      </c>
      <c r="BU371" s="112">
        <v>0</v>
      </c>
      <c r="BV371" s="112">
        <v>0</v>
      </c>
      <c r="BW371" s="112">
        <v>0</v>
      </c>
      <c r="BX371" s="112">
        <f>SUM(BY371:CB371)</f>
        <v>0</v>
      </c>
      <c r="BY371" s="112">
        <v>0</v>
      </c>
      <c r="BZ371" s="112">
        <v>0</v>
      </c>
      <c r="CA371" s="112">
        <v>0</v>
      </c>
      <c r="CB371" s="112">
        <v>0</v>
      </c>
      <c r="CC371" s="145">
        <f>CD371+CI371</f>
        <v>0</v>
      </c>
      <c r="CD371" s="145">
        <f>SUM(CE371:CH371)</f>
        <v>0</v>
      </c>
      <c r="CE371" s="145">
        <f t="shared" si="5846"/>
        <v>0</v>
      </c>
      <c r="CF371" s="145">
        <f t="shared" si="5846"/>
        <v>0</v>
      </c>
      <c r="CG371" s="145">
        <f t="shared" si="5846"/>
        <v>0</v>
      </c>
      <c r="CH371" s="145">
        <f t="shared" si="5846"/>
        <v>0</v>
      </c>
      <c r="CI371" s="145">
        <f>SUM(CJ371:CM371)</f>
        <v>0</v>
      </c>
      <c r="CJ371" s="145">
        <f t="shared" si="5847"/>
        <v>0</v>
      </c>
      <c r="CK371" s="145">
        <f t="shared" si="5847"/>
        <v>0</v>
      </c>
      <c r="CL371" s="145">
        <f t="shared" si="5847"/>
        <v>0</v>
      </c>
      <c r="CM371" s="145">
        <f t="shared" si="5847"/>
        <v>0</v>
      </c>
      <c r="CN371" s="112">
        <f>CO371+CT371</f>
        <v>0</v>
      </c>
      <c r="CO371" s="112">
        <f>SUM(CP371:CS371)</f>
        <v>0</v>
      </c>
      <c r="CP371" s="112">
        <v>0</v>
      </c>
      <c r="CQ371" s="112">
        <v>0</v>
      </c>
      <c r="CR371" s="112">
        <v>0</v>
      </c>
      <c r="CS371" s="112">
        <v>0</v>
      </c>
      <c r="CT371" s="112">
        <f>SUM(CU371:CX371)</f>
        <v>0</v>
      </c>
      <c r="CU371" s="112">
        <v>0</v>
      </c>
      <c r="CV371" s="112">
        <v>0</v>
      </c>
      <c r="CW371" s="112">
        <v>0</v>
      </c>
      <c r="CX371" s="112">
        <v>0</v>
      </c>
      <c r="CY371" s="112">
        <f>CZ371+DE371</f>
        <v>0</v>
      </c>
      <c r="CZ371" s="112">
        <f>SUM(DA371:DD371)</f>
        <v>0</v>
      </c>
      <c r="DA371" s="112">
        <v>0</v>
      </c>
      <c r="DB371" s="112">
        <v>0</v>
      </c>
      <c r="DC371" s="112">
        <v>0</v>
      </c>
      <c r="DD371" s="112">
        <v>0</v>
      </c>
      <c r="DE371" s="112">
        <f>SUM(DF371:DI371)</f>
        <v>0</v>
      </c>
      <c r="DF371" s="112">
        <v>0</v>
      </c>
      <c r="DG371" s="112">
        <v>0</v>
      </c>
      <c r="DH371" s="112">
        <v>0</v>
      </c>
      <c r="DI371" s="112">
        <v>0</v>
      </c>
      <c r="DJ371" s="112">
        <f>DK371+DP371</f>
        <v>0</v>
      </c>
      <c r="DK371" s="112">
        <f>SUM(DL371:DO371)</f>
        <v>0</v>
      </c>
      <c r="DL371" s="112">
        <v>0</v>
      </c>
      <c r="DM371" s="112">
        <v>0</v>
      </c>
      <c r="DN371" s="112">
        <v>0</v>
      </c>
      <c r="DO371" s="112">
        <v>0</v>
      </c>
      <c r="DP371" s="112">
        <f>SUM(DQ371:DT371)</f>
        <v>0</v>
      </c>
      <c r="DQ371" s="112">
        <v>0</v>
      </c>
      <c r="DR371" s="112">
        <v>0</v>
      </c>
      <c r="DS371" s="112">
        <v>0</v>
      </c>
      <c r="DT371" s="112">
        <v>0</v>
      </c>
      <c r="DU371" s="145">
        <f>DV371+EA371</f>
        <v>0</v>
      </c>
      <c r="DV371" s="145">
        <f>SUM(DW371:DZ371)</f>
        <v>0</v>
      </c>
      <c r="DW371" s="145">
        <f t="shared" si="5848"/>
        <v>0</v>
      </c>
      <c r="DX371" s="145">
        <f t="shared" si="5848"/>
        <v>0</v>
      </c>
      <c r="DY371" s="145">
        <f t="shared" si="5848"/>
        <v>0</v>
      </c>
      <c r="DZ371" s="145">
        <f t="shared" si="5848"/>
        <v>0</v>
      </c>
      <c r="EA371" s="145">
        <f>SUM(EB371:EE371)</f>
        <v>0</v>
      </c>
      <c r="EB371" s="145">
        <f t="shared" si="5849"/>
        <v>0</v>
      </c>
      <c r="EC371" s="145">
        <f t="shared" si="5849"/>
        <v>0</v>
      </c>
      <c r="ED371" s="145">
        <f t="shared" si="5849"/>
        <v>0</v>
      </c>
      <c r="EE371" s="145">
        <f t="shared" si="5849"/>
        <v>0</v>
      </c>
      <c r="EF371" s="112">
        <f>EG371+EL371</f>
        <v>0</v>
      </c>
      <c r="EG371" s="112">
        <f>SUM(EH371:EK371)</f>
        <v>0</v>
      </c>
      <c r="EH371" s="112">
        <v>0</v>
      </c>
      <c r="EI371" s="112">
        <v>0</v>
      </c>
      <c r="EJ371" s="112">
        <v>0</v>
      </c>
      <c r="EK371" s="112">
        <v>0</v>
      </c>
      <c r="EL371" s="112">
        <f>SUM(EM371:EP371)</f>
        <v>0</v>
      </c>
      <c r="EM371" s="112">
        <v>0</v>
      </c>
      <c r="EN371" s="112">
        <v>0</v>
      </c>
      <c r="EO371" s="112">
        <v>0</v>
      </c>
      <c r="EP371" s="112">
        <v>0</v>
      </c>
      <c r="EQ371" s="112">
        <f>ER371+EW371</f>
        <v>0</v>
      </c>
      <c r="ER371" s="112">
        <f>SUM(ES371:EV371)</f>
        <v>0</v>
      </c>
      <c r="ES371" s="112">
        <v>0</v>
      </c>
      <c r="ET371" s="112">
        <v>0</v>
      </c>
      <c r="EU371" s="112">
        <v>0</v>
      </c>
      <c r="EV371" s="112">
        <v>0</v>
      </c>
      <c r="EW371" s="112">
        <f>SUM(EX371:FA371)</f>
        <v>0</v>
      </c>
      <c r="EX371" s="112">
        <v>0</v>
      </c>
      <c r="EY371" s="112">
        <v>0</v>
      </c>
      <c r="EZ371" s="112">
        <v>0</v>
      </c>
      <c r="FA371" s="112">
        <v>0</v>
      </c>
      <c r="FB371" s="112">
        <f>FC371+FH371</f>
        <v>0</v>
      </c>
      <c r="FC371" s="112">
        <f>SUM(FD371:FG371)</f>
        <v>0</v>
      </c>
      <c r="FD371" s="112">
        <v>0</v>
      </c>
      <c r="FE371" s="112">
        <v>0</v>
      </c>
      <c r="FF371" s="112">
        <v>0</v>
      </c>
      <c r="FG371" s="112">
        <v>0</v>
      </c>
      <c r="FH371" s="112">
        <f>SUM(FI371:FL371)</f>
        <v>0</v>
      </c>
      <c r="FI371" s="112">
        <v>0</v>
      </c>
      <c r="FJ371" s="112">
        <v>0</v>
      </c>
      <c r="FK371" s="112">
        <v>0</v>
      </c>
      <c r="FL371" s="112">
        <v>0</v>
      </c>
      <c r="FM371" s="145">
        <f>FN371+FS371</f>
        <v>0</v>
      </c>
      <c r="FN371" s="145">
        <f>SUM(FO371:FR371)</f>
        <v>0</v>
      </c>
      <c r="FO371" s="145">
        <f t="shared" si="5850"/>
        <v>0</v>
      </c>
      <c r="FP371" s="145">
        <f t="shared" si="5850"/>
        <v>0</v>
      </c>
      <c r="FQ371" s="145">
        <f t="shared" si="5850"/>
        <v>0</v>
      </c>
      <c r="FR371" s="145">
        <f t="shared" si="5850"/>
        <v>0</v>
      </c>
      <c r="FS371" s="145">
        <f>SUM(FT371:FW371)</f>
        <v>0</v>
      </c>
      <c r="FT371" s="145">
        <f t="shared" si="5851"/>
        <v>0</v>
      </c>
      <c r="FU371" s="145">
        <f t="shared" si="5851"/>
        <v>0</v>
      </c>
      <c r="FV371" s="145">
        <f t="shared" si="5851"/>
        <v>0</v>
      </c>
      <c r="FW371" s="145">
        <f t="shared" si="5851"/>
        <v>0</v>
      </c>
      <c r="FX371" s="145">
        <f>FY371+GD371</f>
        <v>0</v>
      </c>
      <c r="FY371" s="145">
        <f>SUM(FZ371:GC371)</f>
        <v>0</v>
      </c>
      <c r="FZ371" s="145">
        <f t="shared" si="5852"/>
        <v>0</v>
      </c>
      <c r="GA371" s="145">
        <f t="shared" si="5852"/>
        <v>0</v>
      </c>
      <c r="GB371" s="145">
        <f t="shared" si="5852"/>
        <v>0</v>
      </c>
      <c r="GC371" s="145">
        <f t="shared" si="5852"/>
        <v>0</v>
      </c>
      <c r="GD371" s="145">
        <f>SUM(GE371:GH371)</f>
        <v>0</v>
      </c>
      <c r="GE371" s="145">
        <f t="shared" si="5853"/>
        <v>0</v>
      </c>
      <c r="GF371" s="145">
        <f t="shared" si="5853"/>
        <v>0</v>
      </c>
      <c r="GG371" s="145">
        <f t="shared" si="5853"/>
        <v>0</v>
      </c>
      <c r="GH371" s="145">
        <f t="shared" si="5853"/>
        <v>0</v>
      </c>
    </row>
    <row r="372" spans="1:190" s="30" customFormat="1" ht="15" customHeight="1" x14ac:dyDescent="0.25">
      <c r="A372" s="46"/>
      <c r="B372" s="75"/>
      <c r="C372" s="93" t="s">
        <v>44</v>
      </c>
      <c r="D372" s="112">
        <f>E372+J372</f>
        <v>0</v>
      </c>
      <c r="E372" s="112">
        <f>SUM(F372:I372)</f>
        <v>0</v>
      </c>
      <c r="F372" s="112">
        <v>0</v>
      </c>
      <c r="G372" s="112">
        <v>0</v>
      </c>
      <c r="H372" s="112">
        <v>0</v>
      </c>
      <c r="I372" s="112">
        <v>0</v>
      </c>
      <c r="J372" s="112">
        <f>SUM(K372:N372)</f>
        <v>0</v>
      </c>
      <c r="K372" s="112">
        <v>0</v>
      </c>
      <c r="L372" s="112">
        <v>0</v>
      </c>
      <c r="M372" s="112">
        <v>0</v>
      </c>
      <c r="N372" s="112">
        <v>0</v>
      </c>
      <c r="O372" s="112">
        <f>P372+U372</f>
        <v>0</v>
      </c>
      <c r="P372" s="112">
        <f>SUM(Q372:T372)</f>
        <v>0</v>
      </c>
      <c r="Q372" s="112">
        <v>0</v>
      </c>
      <c r="R372" s="112">
        <v>0</v>
      </c>
      <c r="S372" s="112">
        <v>0</v>
      </c>
      <c r="T372" s="112">
        <v>0</v>
      </c>
      <c r="U372" s="112">
        <f>SUM(V372:Y372)</f>
        <v>0</v>
      </c>
      <c r="V372" s="112">
        <v>0</v>
      </c>
      <c r="W372" s="112">
        <v>0</v>
      </c>
      <c r="X372" s="112">
        <v>0</v>
      </c>
      <c r="Y372" s="112">
        <v>0</v>
      </c>
      <c r="Z372" s="112">
        <f>AA372+AF372</f>
        <v>0</v>
      </c>
      <c r="AA372" s="112">
        <f>SUM(AB372:AE372)</f>
        <v>0</v>
      </c>
      <c r="AB372" s="112">
        <v>0</v>
      </c>
      <c r="AC372" s="112">
        <v>0</v>
      </c>
      <c r="AD372" s="112">
        <v>0</v>
      </c>
      <c r="AE372" s="112">
        <v>0</v>
      </c>
      <c r="AF372" s="112">
        <f>SUM(AG372:AJ372)</f>
        <v>0</v>
      </c>
      <c r="AG372" s="112">
        <v>0</v>
      </c>
      <c r="AH372" s="112">
        <v>0</v>
      </c>
      <c r="AI372" s="112">
        <v>0</v>
      </c>
      <c r="AJ372" s="112">
        <v>0</v>
      </c>
      <c r="AK372" s="145">
        <f>AL372+AQ372</f>
        <v>0</v>
      </c>
      <c r="AL372" s="145">
        <f>SUM(AM372:AP372)</f>
        <v>0</v>
      </c>
      <c r="AM372" s="145">
        <f t="shared" si="5844"/>
        <v>0</v>
      </c>
      <c r="AN372" s="145">
        <f t="shared" si="5844"/>
        <v>0</v>
      </c>
      <c r="AO372" s="145">
        <f t="shared" si="5844"/>
        <v>0</v>
      </c>
      <c r="AP372" s="145">
        <f t="shared" si="5844"/>
        <v>0</v>
      </c>
      <c r="AQ372" s="145">
        <f>SUM(AR372:AU372)</f>
        <v>0</v>
      </c>
      <c r="AR372" s="145">
        <f t="shared" si="5845"/>
        <v>0</v>
      </c>
      <c r="AS372" s="145">
        <f t="shared" si="5845"/>
        <v>0</v>
      </c>
      <c r="AT372" s="145">
        <f t="shared" si="5845"/>
        <v>0</v>
      </c>
      <c r="AU372" s="145">
        <f t="shared" si="5845"/>
        <v>0</v>
      </c>
      <c r="AV372" s="112">
        <f>AW372+BB372</f>
        <v>0</v>
      </c>
      <c r="AW372" s="112">
        <f>SUM(AX372:BA372)</f>
        <v>0</v>
      </c>
      <c r="AX372" s="112">
        <v>0</v>
      </c>
      <c r="AY372" s="112">
        <v>0</v>
      </c>
      <c r="AZ372" s="112">
        <v>0</v>
      </c>
      <c r="BA372" s="112">
        <v>0</v>
      </c>
      <c r="BB372" s="112">
        <f>SUM(BC372:BF372)</f>
        <v>0</v>
      </c>
      <c r="BC372" s="112">
        <v>0</v>
      </c>
      <c r="BD372" s="112">
        <v>0</v>
      </c>
      <c r="BE372" s="112">
        <v>0</v>
      </c>
      <c r="BF372" s="112">
        <v>0</v>
      </c>
      <c r="BG372" s="112">
        <f>BH372+BM372</f>
        <v>0</v>
      </c>
      <c r="BH372" s="112">
        <f>SUM(BI372:BL372)</f>
        <v>0</v>
      </c>
      <c r="BI372" s="112">
        <v>0</v>
      </c>
      <c r="BJ372" s="112">
        <v>0</v>
      </c>
      <c r="BK372" s="112">
        <v>0</v>
      </c>
      <c r="BL372" s="112">
        <v>0</v>
      </c>
      <c r="BM372" s="112">
        <f>SUM(BN372:BQ372)</f>
        <v>0</v>
      </c>
      <c r="BN372" s="112">
        <v>0</v>
      </c>
      <c r="BO372" s="112">
        <v>0</v>
      </c>
      <c r="BP372" s="112">
        <v>0</v>
      </c>
      <c r="BQ372" s="112">
        <v>0</v>
      </c>
      <c r="BR372" s="112">
        <f>BS372+BX372</f>
        <v>0</v>
      </c>
      <c r="BS372" s="112">
        <f>SUM(BT372:BW372)</f>
        <v>0</v>
      </c>
      <c r="BT372" s="112">
        <v>0</v>
      </c>
      <c r="BU372" s="112">
        <v>0</v>
      </c>
      <c r="BV372" s="112">
        <v>0</v>
      </c>
      <c r="BW372" s="112">
        <v>0</v>
      </c>
      <c r="BX372" s="112">
        <f>SUM(BY372:CB372)</f>
        <v>0</v>
      </c>
      <c r="BY372" s="112">
        <v>0</v>
      </c>
      <c r="BZ372" s="112">
        <v>0</v>
      </c>
      <c r="CA372" s="112">
        <v>0</v>
      </c>
      <c r="CB372" s="112">
        <v>0</v>
      </c>
      <c r="CC372" s="145">
        <f>CD372+CI372</f>
        <v>0</v>
      </c>
      <c r="CD372" s="145">
        <f>SUM(CE372:CH372)</f>
        <v>0</v>
      </c>
      <c r="CE372" s="145">
        <f t="shared" si="5846"/>
        <v>0</v>
      </c>
      <c r="CF372" s="145">
        <f t="shared" si="5846"/>
        <v>0</v>
      </c>
      <c r="CG372" s="145">
        <f t="shared" si="5846"/>
        <v>0</v>
      </c>
      <c r="CH372" s="145">
        <f t="shared" si="5846"/>
        <v>0</v>
      </c>
      <c r="CI372" s="145">
        <f>SUM(CJ372:CM372)</f>
        <v>0</v>
      </c>
      <c r="CJ372" s="145">
        <f t="shared" si="5847"/>
        <v>0</v>
      </c>
      <c r="CK372" s="145">
        <f t="shared" si="5847"/>
        <v>0</v>
      </c>
      <c r="CL372" s="145">
        <f t="shared" si="5847"/>
        <v>0</v>
      </c>
      <c r="CM372" s="145">
        <f t="shared" si="5847"/>
        <v>0</v>
      </c>
      <c r="CN372" s="112">
        <f>CO372+CT372</f>
        <v>0</v>
      </c>
      <c r="CO372" s="112">
        <f>SUM(CP372:CS372)</f>
        <v>0</v>
      </c>
      <c r="CP372" s="112">
        <v>0</v>
      </c>
      <c r="CQ372" s="112">
        <v>0</v>
      </c>
      <c r="CR372" s="112">
        <v>0</v>
      </c>
      <c r="CS372" s="112">
        <v>0</v>
      </c>
      <c r="CT372" s="112">
        <f>SUM(CU372:CX372)</f>
        <v>0</v>
      </c>
      <c r="CU372" s="112">
        <v>0</v>
      </c>
      <c r="CV372" s="112">
        <v>0</v>
      </c>
      <c r="CW372" s="112">
        <v>0</v>
      </c>
      <c r="CX372" s="112">
        <v>0</v>
      </c>
      <c r="CY372" s="112">
        <f>CZ372+DE372</f>
        <v>0</v>
      </c>
      <c r="CZ372" s="112">
        <f>SUM(DA372:DD372)</f>
        <v>0</v>
      </c>
      <c r="DA372" s="112">
        <v>0</v>
      </c>
      <c r="DB372" s="112">
        <v>0</v>
      </c>
      <c r="DC372" s="112">
        <v>0</v>
      </c>
      <c r="DD372" s="112">
        <v>0</v>
      </c>
      <c r="DE372" s="112">
        <f>SUM(DF372:DI372)</f>
        <v>0</v>
      </c>
      <c r="DF372" s="112">
        <v>0</v>
      </c>
      <c r="DG372" s="112">
        <v>0</v>
      </c>
      <c r="DH372" s="112">
        <v>0</v>
      </c>
      <c r="DI372" s="112">
        <v>0</v>
      </c>
      <c r="DJ372" s="112">
        <f>DK372+DP372</f>
        <v>0</v>
      </c>
      <c r="DK372" s="112">
        <f>SUM(DL372:DO372)</f>
        <v>0</v>
      </c>
      <c r="DL372" s="112">
        <v>0</v>
      </c>
      <c r="DM372" s="112">
        <v>0</v>
      </c>
      <c r="DN372" s="112">
        <v>0</v>
      </c>
      <c r="DO372" s="112">
        <v>0</v>
      </c>
      <c r="DP372" s="112">
        <f>SUM(DQ372:DT372)</f>
        <v>0</v>
      </c>
      <c r="DQ372" s="112">
        <v>0</v>
      </c>
      <c r="DR372" s="112">
        <v>0</v>
      </c>
      <c r="DS372" s="112">
        <v>0</v>
      </c>
      <c r="DT372" s="112">
        <v>0</v>
      </c>
      <c r="DU372" s="145">
        <f>DV372+EA372</f>
        <v>0</v>
      </c>
      <c r="DV372" s="145">
        <f>SUM(DW372:DZ372)</f>
        <v>0</v>
      </c>
      <c r="DW372" s="145">
        <f t="shared" si="5848"/>
        <v>0</v>
      </c>
      <c r="DX372" s="145">
        <f t="shared" si="5848"/>
        <v>0</v>
      </c>
      <c r="DY372" s="145">
        <f t="shared" si="5848"/>
        <v>0</v>
      </c>
      <c r="DZ372" s="145">
        <f t="shared" si="5848"/>
        <v>0</v>
      </c>
      <c r="EA372" s="145">
        <f>SUM(EB372:EE372)</f>
        <v>0</v>
      </c>
      <c r="EB372" s="145">
        <f t="shared" si="5849"/>
        <v>0</v>
      </c>
      <c r="EC372" s="145">
        <f t="shared" si="5849"/>
        <v>0</v>
      </c>
      <c r="ED372" s="145">
        <f t="shared" si="5849"/>
        <v>0</v>
      </c>
      <c r="EE372" s="145">
        <f t="shared" si="5849"/>
        <v>0</v>
      </c>
      <c r="EF372" s="112">
        <f>EG372+EL372</f>
        <v>0</v>
      </c>
      <c r="EG372" s="112">
        <f>SUM(EH372:EK372)</f>
        <v>0</v>
      </c>
      <c r="EH372" s="112">
        <v>0</v>
      </c>
      <c r="EI372" s="112">
        <v>0</v>
      </c>
      <c r="EJ372" s="112">
        <v>0</v>
      </c>
      <c r="EK372" s="112">
        <v>0</v>
      </c>
      <c r="EL372" s="112">
        <f>SUM(EM372:EP372)</f>
        <v>0</v>
      </c>
      <c r="EM372" s="112">
        <v>0</v>
      </c>
      <c r="EN372" s="112">
        <v>0</v>
      </c>
      <c r="EO372" s="112">
        <v>0</v>
      </c>
      <c r="EP372" s="112">
        <v>0</v>
      </c>
      <c r="EQ372" s="112">
        <f>ER372+EW372</f>
        <v>0</v>
      </c>
      <c r="ER372" s="112">
        <f>SUM(ES372:EV372)</f>
        <v>0</v>
      </c>
      <c r="ES372" s="112">
        <v>0</v>
      </c>
      <c r="ET372" s="112">
        <v>0</v>
      </c>
      <c r="EU372" s="112">
        <v>0</v>
      </c>
      <c r="EV372" s="112">
        <v>0</v>
      </c>
      <c r="EW372" s="112">
        <f>SUM(EX372:FA372)</f>
        <v>0</v>
      </c>
      <c r="EX372" s="112">
        <v>0</v>
      </c>
      <c r="EY372" s="112">
        <v>0</v>
      </c>
      <c r="EZ372" s="112">
        <v>0</v>
      </c>
      <c r="FA372" s="112">
        <v>0</v>
      </c>
      <c r="FB372" s="112">
        <f>FC372+FH372</f>
        <v>0</v>
      </c>
      <c r="FC372" s="112">
        <f>SUM(FD372:FG372)</f>
        <v>0</v>
      </c>
      <c r="FD372" s="112">
        <v>0</v>
      </c>
      <c r="FE372" s="112">
        <v>0</v>
      </c>
      <c r="FF372" s="112">
        <v>0</v>
      </c>
      <c r="FG372" s="112">
        <v>0</v>
      </c>
      <c r="FH372" s="112">
        <f>SUM(FI372:FL372)</f>
        <v>0</v>
      </c>
      <c r="FI372" s="112">
        <v>0</v>
      </c>
      <c r="FJ372" s="112">
        <v>0</v>
      </c>
      <c r="FK372" s="112">
        <v>0</v>
      </c>
      <c r="FL372" s="112">
        <v>0</v>
      </c>
      <c r="FM372" s="145">
        <f>FN372+FS372</f>
        <v>0</v>
      </c>
      <c r="FN372" s="145">
        <f>SUM(FO372:FR372)</f>
        <v>0</v>
      </c>
      <c r="FO372" s="145">
        <f t="shared" si="5850"/>
        <v>0</v>
      </c>
      <c r="FP372" s="145">
        <f t="shared" si="5850"/>
        <v>0</v>
      </c>
      <c r="FQ372" s="145">
        <f t="shared" si="5850"/>
        <v>0</v>
      </c>
      <c r="FR372" s="145">
        <f t="shared" si="5850"/>
        <v>0</v>
      </c>
      <c r="FS372" s="145">
        <f>SUM(FT372:FW372)</f>
        <v>0</v>
      </c>
      <c r="FT372" s="145">
        <f t="shared" si="5851"/>
        <v>0</v>
      </c>
      <c r="FU372" s="145">
        <f t="shared" si="5851"/>
        <v>0</v>
      </c>
      <c r="FV372" s="145">
        <f t="shared" si="5851"/>
        <v>0</v>
      </c>
      <c r="FW372" s="145">
        <f t="shared" si="5851"/>
        <v>0</v>
      </c>
      <c r="FX372" s="145">
        <f>FY372+GD372</f>
        <v>0</v>
      </c>
      <c r="FY372" s="145">
        <f>SUM(FZ372:GC372)</f>
        <v>0</v>
      </c>
      <c r="FZ372" s="145">
        <f t="shared" si="5852"/>
        <v>0</v>
      </c>
      <c r="GA372" s="145">
        <f t="shared" si="5852"/>
        <v>0</v>
      </c>
      <c r="GB372" s="145">
        <f t="shared" si="5852"/>
        <v>0</v>
      </c>
      <c r="GC372" s="145">
        <f t="shared" si="5852"/>
        <v>0</v>
      </c>
      <c r="GD372" s="145">
        <f>SUM(GE372:GH372)</f>
        <v>0</v>
      </c>
      <c r="GE372" s="145">
        <f t="shared" si="5853"/>
        <v>0</v>
      </c>
      <c r="GF372" s="145">
        <f t="shared" si="5853"/>
        <v>0</v>
      </c>
      <c r="GG372" s="145">
        <f t="shared" si="5853"/>
        <v>0</v>
      </c>
      <c r="GH372" s="145">
        <f t="shared" si="5853"/>
        <v>0</v>
      </c>
    </row>
    <row r="373" spans="1:190" s="30" customFormat="1" ht="15" customHeight="1" x14ac:dyDescent="0.25">
      <c r="A373" s="46"/>
      <c r="B373" s="75"/>
      <c r="C373" s="57"/>
      <c r="D373" s="145"/>
      <c r="E373" s="145"/>
      <c r="F373" s="145"/>
      <c r="G373" s="145"/>
      <c r="H373" s="145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  <c r="Z373" s="145"/>
      <c r="AA373" s="145"/>
      <c r="AB373" s="145"/>
      <c r="AC373" s="145"/>
      <c r="AD373" s="145"/>
      <c r="AE373" s="145"/>
      <c r="AF373" s="145"/>
      <c r="AG373" s="145"/>
      <c r="AH373" s="145"/>
      <c r="AI373" s="145"/>
      <c r="AJ373" s="145"/>
      <c r="AK373" s="145"/>
      <c r="AL373" s="145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5"/>
      <c r="AW373" s="145"/>
      <c r="AX373" s="145"/>
      <c r="AY373" s="145"/>
      <c r="AZ373" s="145"/>
      <c r="BA373" s="145"/>
      <c r="BB373" s="145"/>
      <c r="BC373" s="145"/>
      <c r="BD373" s="145"/>
      <c r="BE373" s="145"/>
      <c r="BF373" s="145"/>
      <c r="BG373" s="145"/>
      <c r="BH373" s="145"/>
      <c r="BI373" s="145"/>
      <c r="BJ373" s="145"/>
      <c r="BK373" s="145"/>
      <c r="BL373" s="145"/>
      <c r="BM373" s="145"/>
      <c r="BN373" s="145"/>
      <c r="BO373" s="145"/>
      <c r="BP373" s="145"/>
      <c r="BQ373" s="145"/>
      <c r="BR373" s="145"/>
      <c r="BS373" s="145"/>
      <c r="BT373" s="145"/>
      <c r="BU373" s="145"/>
      <c r="BV373" s="145"/>
      <c r="BW373" s="145"/>
      <c r="BX373" s="145"/>
      <c r="BY373" s="145"/>
      <c r="BZ373" s="145"/>
      <c r="CA373" s="145"/>
      <c r="CB373" s="145"/>
      <c r="CC373" s="145"/>
      <c r="CD373" s="145"/>
      <c r="CE373" s="145"/>
      <c r="CF373" s="145"/>
      <c r="CG373" s="145"/>
      <c r="CH373" s="145"/>
      <c r="CI373" s="145"/>
      <c r="CJ373" s="145"/>
      <c r="CK373" s="145"/>
      <c r="CL373" s="145"/>
      <c r="CM373" s="145"/>
      <c r="CN373" s="145"/>
      <c r="CO373" s="145"/>
      <c r="CP373" s="145"/>
      <c r="CQ373" s="145"/>
      <c r="CR373" s="145"/>
      <c r="CS373" s="145"/>
      <c r="CT373" s="145"/>
      <c r="CU373" s="145"/>
      <c r="CV373" s="145"/>
      <c r="CW373" s="145"/>
      <c r="CX373" s="145"/>
      <c r="CY373" s="145"/>
      <c r="CZ373" s="145"/>
      <c r="DA373" s="145"/>
      <c r="DB373" s="145"/>
      <c r="DC373" s="145"/>
      <c r="DD373" s="145"/>
      <c r="DE373" s="145"/>
      <c r="DF373" s="145"/>
      <c r="DG373" s="145"/>
      <c r="DH373" s="145"/>
      <c r="DI373" s="145"/>
      <c r="DJ373" s="145"/>
      <c r="DK373" s="145"/>
      <c r="DL373" s="145"/>
      <c r="DM373" s="145"/>
      <c r="DN373" s="145"/>
      <c r="DO373" s="145"/>
      <c r="DP373" s="145"/>
      <c r="DQ373" s="145"/>
      <c r="DR373" s="145"/>
      <c r="DS373" s="145"/>
      <c r="DT373" s="145"/>
      <c r="DU373" s="145"/>
      <c r="DV373" s="145"/>
      <c r="DW373" s="145"/>
      <c r="DX373" s="145"/>
      <c r="DY373" s="145"/>
      <c r="DZ373" s="145"/>
      <c r="EA373" s="145"/>
      <c r="EB373" s="145"/>
      <c r="EC373" s="145"/>
      <c r="ED373" s="145"/>
      <c r="EE373" s="145"/>
      <c r="EF373" s="145"/>
      <c r="EG373" s="145"/>
      <c r="EH373" s="145"/>
      <c r="EI373" s="145"/>
      <c r="EJ373" s="145"/>
      <c r="EK373" s="145"/>
      <c r="EL373" s="145"/>
      <c r="EM373" s="145"/>
      <c r="EN373" s="145"/>
      <c r="EO373" s="145"/>
      <c r="EP373" s="145"/>
      <c r="EQ373" s="145"/>
      <c r="ER373" s="145"/>
      <c r="ES373" s="145"/>
      <c r="ET373" s="145"/>
      <c r="EU373" s="145"/>
      <c r="EV373" s="145"/>
      <c r="EW373" s="145"/>
      <c r="EX373" s="145"/>
      <c r="EY373" s="145"/>
      <c r="EZ373" s="145"/>
      <c r="FA373" s="145"/>
      <c r="FB373" s="145"/>
      <c r="FC373" s="145"/>
      <c r="FD373" s="145"/>
      <c r="FE373" s="145"/>
      <c r="FF373" s="145"/>
      <c r="FG373" s="145"/>
      <c r="FH373" s="145"/>
      <c r="FI373" s="145"/>
      <c r="FJ373" s="145"/>
      <c r="FK373" s="145"/>
      <c r="FL373" s="145"/>
      <c r="FM373" s="145"/>
      <c r="FN373" s="145"/>
      <c r="FO373" s="145"/>
      <c r="FP373" s="145"/>
      <c r="FQ373" s="145"/>
      <c r="FR373" s="145"/>
      <c r="FS373" s="145"/>
      <c r="FT373" s="145"/>
      <c r="FU373" s="145"/>
      <c r="FV373" s="145"/>
      <c r="FW373" s="145"/>
      <c r="FX373" s="145"/>
      <c r="FY373" s="145"/>
      <c r="FZ373" s="145"/>
      <c r="GA373" s="145"/>
      <c r="GB373" s="145"/>
      <c r="GC373" s="145"/>
      <c r="GD373" s="145"/>
      <c r="GE373" s="145"/>
      <c r="GF373" s="145"/>
      <c r="GG373" s="145"/>
      <c r="GH373" s="145"/>
    </row>
    <row r="374" spans="1:190" s="30" customFormat="1" ht="15" customHeight="1" x14ac:dyDescent="0.25">
      <c r="A374" s="44" t="s">
        <v>141</v>
      </c>
      <c r="B374" s="75"/>
      <c r="C374" s="93"/>
      <c r="D374" s="145">
        <f>E374+J374</f>
        <v>299832</v>
      </c>
      <c r="E374" s="145">
        <f>SUM(F374:I374)</f>
        <v>145716</v>
      </c>
      <c r="F374" s="145">
        <f>F376+F390+F402+F411</f>
        <v>75842</v>
      </c>
      <c r="G374" s="145">
        <f>G376+G390+G402+G411</f>
        <v>54228</v>
      </c>
      <c r="H374" s="145">
        <f>H376+H390+H402+H411</f>
        <v>7798</v>
      </c>
      <c r="I374" s="145">
        <f>I376+I390+I402+I411</f>
        <v>7848</v>
      </c>
      <c r="J374" s="145">
        <f>SUM(K374:N374)</f>
        <v>154116</v>
      </c>
      <c r="K374" s="145">
        <f>K376+K390+K402+K411</f>
        <v>84061</v>
      </c>
      <c r="L374" s="145">
        <f>L376+L390+L402+L411</f>
        <v>54523</v>
      </c>
      <c r="M374" s="145">
        <f>M376+M390+M402+M411</f>
        <v>7670</v>
      </c>
      <c r="N374" s="145">
        <f>N376+N390+N402+N411</f>
        <v>7862</v>
      </c>
      <c r="O374" s="145">
        <f t="shared" ref="O374" si="5854">P374+U374</f>
        <v>249353</v>
      </c>
      <c r="P374" s="145">
        <f t="shared" ref="P374" si="5855">SUM(Q374:T374)</f>
        <v>124839</v>
      </c>
      <c r="Q374" s="145">
        <f>Q376+Q390+Q402+Q411</f>
        <v>65571</v>
      </c>
      <c r="R374" s="145">
        <f>R376+R390+R402+R411</f>
        <v>44634</v>
      </c>
      <c r="S374" s="145">
        <f>S376+S390+S402+S411</f>
        <v>6870</v>
      </c>
      <c r="T374" s="145">
        <f>T376+T390+T402+T411</f>
        <v>7764</v>
      </c>
      <c r="U374" s="145">
        <f t="shared" ref="U374" si="5856">SUM(V374:Y374)</f>
        <v>124514</v>
      </c>
      <c r="V374" s="145">
        <f>V376+V390+V402+V411</f>
        <v>65964</v>
      </c>
      <c r="W374" s="145">
        <f>W376+W390+W402+W411</f>
        <v>44276</v>
      </c>
      <c r="X374" s="145">
        <f>X376+X390+X402+X411</f>
        <v>6677</v>
      </c>
      <c r="Y374" s="145">
        <f>Y376+Y390+Y402+Y411</f>
        <v>7597</v>
      </c>
      <c r="Z374" s="145">
        <f t="shared" ref="Z374" si="5857">AA374+AF374</f>
        <v>279788</v>
      </c>
      <c r="AA374" s="145">
        <f t="shared" ref="AA374" si="5858">SUM(AB374:AE374)</f>
        <v>140710</v>
      </c>
      <c r="AB374" s="145">
        <f>AB376+AB390+AB402+AB411</f>
        <v>74076</v>
      </c>
      <c r="AC374" s="145">
        <f>AC376+AC390+AC402+AC411</f>
        <v>51199</v>
      </c>
      <c r="AD374" s="145">
        <f>AD376+AD390+AD402+AD411</f>
        <v>7505</v>
      </c>
      <c r="AE374" s="145">
        <f>AE376+AE390+AE402+AE411</f>
        <v>7930</v>
      </c>
      <c r="AF374" s="145">
        <f t="shared" ref="AF374" si="5859">SUM(AG374:AJ374)</f>
        <v>139078</v>
      </c>
      <c r="AG374" s="145">
        <f>AG376+AG390+AG402+AG411</f>
        <v>73591</v>
      </c>
      <c r="AH374" s="145">
        <f>AH376+AH390+AH402+AH411</f>
        <v>50460</v>
      </c>
      <c r="AI374" s="145">
        <f>AI376+AI390+AI402+AI411</f>
        <v>7144</v>
      </c>
      <c r="AJ374" s="145">
        <f>AJ376+AJ390+AJ402+AJ411</f>
        <v>7883</v>
      </c>
      <c r="AK374" s="145">
        <f>AL374+AQ374</f>
        <v>828973</v>
      </c>
      <c r="AL374" s="145">
        <f>SUM(AM374:AP374)</f>
        <v>411265</v>
      </c>
      <c r="AM374" s="145">
        <f t="shared" ref="AM374:AU374" si="5860">AM376+AM390+AM402+AM411</f>
        <v>215489</v>
      </c>
      <c r="AN374" s="145">
        <f t="shared" si="5860"/>
        <v>150061</v>
      </c>
      <c r="AO374" s="145">
        <f t="shared" si="5860"/>
        <v>22173</v>
      </c>
      <c r="AP374" s="145">
        <f t="shared" si="5860"/>
        <v>23542</v>
      </c>
      <c r="AQ374" s="145">
        <f t="shared" si="5860"/>
        <v>417708</v>
      </c>
      <c r="AR374" s="145">
        <f t="shared" si="5860"/>
        <v>223616</v>
      </c>
      <c r="AS374" s="145">
        <f t="shared" si="5860"/>
        <v>149259</v>
      </c>
      <c r="AT374" s="145">
        <f t="shared" si="5860"/>
        <v>21491</v>
      </c>
      <c r="AU374" s="145">
        <f t="shared" si="5860"/>
        <v>23342</v>
      </c>
      <c r="AV374" s="145">
        <f>AW374+BB374</f>
        <v>282858</v>
      </c>
      <c r="AW374" s="145">
        <f>SUM(AX374:BA374)</f>
        <v>141521</v>
      </c>
      <c r="AX374" s="145">
        <f>AX376+AX390+AX402+AX411</f>
        <v>81417</v>
      </c>
      <c r="AY374" s="145">
        <f>AY376+AY390+AY402+AY411</f>
        <v>45949</v>
      </c>
      <c r="AZ374" s="145">
        <f>AZ376+AZ390+AZ402+AZ411</f>
        <v>6631</v>
      </c>
      <c r="BA374" s="145">
        <f>BA376+BA390+BA402+BA411</f>
        <v>7524</v>
      </c>
      <c r="BB374" s="145">
        <f>SUM(BC374:BF374)</f>
        <v>141337</v>
      </c>
      <c r="BC374" s="145">
        <f>BC376+BC390+BC402+BC411</f>
        <v>81811</v>
      </c>
      <c r="BD374" s="145">
        <f>BD376+BD390+BD402+BD411</f>
        <v>45670</v>
      </c>
      <c r="BE374" s="145">
        <f>BE376+BE390+BE402+BE411</f>
        <v>6432</v>
      </c>
      <c r="BF374" s="145">
        <f>BF376+BF390+BF402+BF411</f>
        <v>7424</v>
      </c>
      <c r="BG374" s="145">
        <f t="shared" ref="BG374" si="5861">BH374+BM374</f>
        <v>399894</v>
      </c>
      <c r="BH374" s="145">
        <f t="shared" ref="BH374" si="5862">SUM(BI374:BL374)</f>
        <v>199951</v>
      </c>
      <c r="BI374" s="145">
        <f>BI376+BI390+BI402+BI411</f>
        <v>116166</v>
      </c>
      <c r="BJ374" s="145">
        <f>BJ376+BJ390+BJ402+BJ411</f>
        <v>69251</v>
      </c>
      <c r="BK374" s="145">
        <f>BK376+BK390+BK402+BK411</f>
        <v>7015</v>
      </c>
      <c r="BL374" s="145">
        <f>BL376+BL390+BL402+BL411</f>
        <v>7519</v>
      </c>
      <c r="BM374" s="145">
        <f t="shared" ref="BM374" si="5863">SUM(BN374:BQ374)</f>
        <v>199943</v>
      </c>
      <c r="BN374" s="145">
        <f>BN376+BN390+BN402+BN411</f>
        <v>116805</v>
      </c>
      <c r="BO374" s="145">
        <f>BO376+BO390+BO402+BO411</f>
        <v>68921</v>
      </c>
      <c r="BP374" s="145">
        <f>BP376+BP390+BP402+BP411</f>
        <v>6786</v>
      </c>
      <c r="BQ374" s="145">
        <f>BQ376+BQ390+BQ402+BQ411</f>
        <v>7431</v>
      </c>
      <c r="BR374" s="145">
        <f t="shared" ref="BR374" si="5864">BS374+BX374</f>
        <v>337533</v>
      </c>
      <c r="BS374" s="145">
        <f t="shared" ref="BS374" si="5865">SUM(BT374:BW374)</f>
        <v>168892</v>
      </c>
      <c r="BT374" s="145">
        <f>BT376+BT390+BT402+BT411</f>
        <v>97037</v>
      </c>
      <c r="BU374" s="145">
        <f>BU376+BU390+BU402+BU411</f>
        <v>57901</v>
      </c>
      <c r="BV374" s="145">
        <f>BV376+BV390+BV402+BV411</f>
        <v>6738</v>
      </c>
      <c r="BW374" s="145">
        <f>BW376+BW390+BW402+BW411</f>
        <v>7216</v>
      </c>
      <c r="BX374" s="145">
        <f t="shared" ref="BX374" si="5866">SUM(BY374:CB374)</f>
        <v>168641</v>
      </c>
      <c r="BY374" s="145">
        <f>BY376+BY390+BY402+BY411</f>
        <v>97563</v>
      </c>
      <c r="BZ374" s="145">
        <f>BZ376+BZ390+BZ402+BZ411</f>
        <v>57371</v>
      </c>
      <c r="CA374" s="145">
        <f>CA376+CA390+CA402+CA411</f>
        <v>6511</v>
      </c>
      <c r="CB374" s="145">
        <f>CB376+CB390+CB402+CB411</f>
        <v>7196</v>
      </c>
      <c r="CC374" s="145">
        <f t="shared" ref="CC374" si="5867">CD374+CI374</f>
        <v>1020285</v>
      </c>
      <c r="CD374" s="145">
        <f t="shared" ref="CD374" si="5868">SUM(CE374:CH374)</f>
        <v>510364</v>
      </c>
      <c r="CE374" s="145">
        <f t="shared" ref="CE374:CM374" si="5869">CE376+CE390+CE402+CE411</f>
        <v>294620</v>
      </c>
      <c r="CF374" s="145">
        <f t="shared" si="5869"/>
        <v>173101</v>
      </c>
      <c r="CG374" s="145">
        <f t="shared" si="5869"/>
        <v>20384</v>
      </c>
      <c r="CH374" s="145">
        <f t="shared" si="5869"/>
        <v>22259</v>
      </c>
      <c r="CI374" s="145">
        <f t="shared" si="5869"/>
        <v>509921</v>
      </c>
      <c r="CJ374" s="145">
        <f t="shared" si="5869"/>
        <v>296179</v>
      </c>
      <c r="CK374" s="145">
        <f t="shared" si="5869"/>
        <v>171962</v>
      </c>
      <c r="CL374" s="145">
        <f t="shared" si="5869"/>
        <v>19729</v>
      </c>
      <c r="CM374" s="145">
        <f t="shared" si="5869"/>
        <v>22051</v>
      </c>
      <c r="CN374" s="145">
        <f t="shared" ref="CN374" si="5870">CO374+CT374</f>
        <v>403419</v>
      </c>
      <c r="CO374" s="145">
        <f>SUM(CP374:CS374)</f>
        <v>202415</v>
      </c>
      <c r="CP374" s="145">
        <f>CP376+CP390+CP402+CP411</f>
        <v>111991</v>
      </c>
      <c r="CQ374" s="145">
        <f>CQ376+CQ390+CQ402+CQ411</f>
        <v>72826</v>
      </c>
      <c r="CR374" s="145">
        <f>CR376+CR390+CR402+CR411</f>
        <v>9860</v>
      </c>
      <c r="CS374" s="145">
        <f>CS376+CS390+CS402+CS411</f>
        <v>7738</v>
      </c>
      <c r="CT374" s="145">
        <f>SUM(CU374:CX374)</f>
        <v>201004</v>
      </c>
      <c r="CU374" s="145">
        <f>CU376+CU390+CU402+CU411</f>
        <v>111862</v>
      </c>
      <c r="CV374" s="145">
        <f>CV376+CV390+CV402+CV411</f>
        <v>71874</v>
      </c>
      <c r="CW374" s="145">
        <f>CW376+CW390+CW402+CW411</f>
        <v>9672</v>
      </c>
      <c r="CX374" s="145">
        <f>CX376+CX390+CX402+CX411</f>
        <v>7596</v>
      </c>
      <c r="CY374" s="145">
        <f t="shared" ref="CY374" si="5871">CZ374+DE374</f>
        <v>359617</v>
      </c>
      <c r="CZ374" s="145">
        <f t="shared" ref="CZ374" si="5872">SUM(DA374:DD374)</f>
        <v>180632</v>
      </c>
      <c r="DA374" s="145">
        <f>DA376+DA390+DA402+DA411</f>
        <v>100887</v>
      </c>
      <c r="DB374" s="145">
        <f>DB376+DB390+DB402+DB411</f>
        <v>64798</v>
      </c>
      <c r="DC374" s="145">
        <f>DC376+DC390+DC402+DC411</f>
        <v>7213</v>
      </c>
      <c r="DD374" s="145">
        <f>DD376+DD390+DD402+DD411</f>
        <v>7734</v>
      </c>
      <c r="DE374" s="145">
        <f t="shared" ref="DE374" si="5873">SUM(DF374:DI374)</f>
        <v>178985</v>
      </c>
      <c r="DF374" s="145">
        <f>DF376+DF390+DF402+DF411</f>
        <v>100913</v>
      </c>
      <c r="DG374" s="145">
        <f>DG376+DG390+DG402+DG411</f>
        <v>63584</v>
      </c>
      <c r="DH374" s="145">
        <f>DH376+DH390+DH402+DH411</f>
        <v>6915</v>
      </c>
      <c r="DI374" s="145">
        <f>DI376+DI390+DI402+DI411</f>
        <v>7573</v>
      </c>
      <c r="DJ374" s="145">
        <f t="shared" ref="DJ374" si="5874">DK374+DP374</f>
        <v>370118</v>
      </c>
      <c r="DK374" s="145">
        <f t="shared" ref="DK374" si="5875">SUM(DL374:DO374)</f>
        <v>185423</v>
      </c>
      <c r="DL374" s="145">
        <f>DL376+DL390+DL402+DL411</f>
        <v>101239</v>
      </c>
      <c r="DM374" s="145">
        <f>DM376+DM390+DM402+DM411</f>
        <v>65928</v>
      </c>
      <c r="DN374" s="145">
        <f>DN376+DN390+DN402+DN411</f>
        <v>9313</v>
      </c>
      <c r="DO374" s="145">
        <f>DO376+DO390+DO402+DO411</f>
        <v>8943</v>
      </c>
      <c r="DP374" s="145">
        <f t="shared" ref="DP374" si="5876">SUM(DQ374:DT374)</f>
        <v>184695</v>
      </c>
      <c r="DQ374" s="145">
        <f>DQ376+DQ390+DQ402+DQ411</f>
        <v>101375</v>
      </c>
      <c r="DR374" s="145">
        <f>DR376+DR390+DR402+DR411</f>
        <v>65360</v>
      </c>
      <c r="DS374" s="145">
        <f>DS376+DS390+DS402+DS411</f>
        <v>9042</v>
      </c>
      <c r="DT374" s="145">
        <f>DT376+DT390+DT402+DT411</f>
        <v>8918</v>
      </c>
      <c r="DU374" s="145">
        <f t="shared" ref="DU374" si="5877">DV374+EA374</f>
        <v>1133154</v>
      </c>
      <c r="DV374" s="145">
        <f t="shared" ref="DV374" si="5878">SUM(DW374:DZ374)</f>
        <v>568470</v>
      </c>
      <c r="DW374" s="145">
        <f t="shared" ref="DW374:EE374" si="5879">DW376+DW390+DW402+DW411</f>
        <v>314117</v>
      </c>
      <c r="DX374" s="145">
        <f t="shared" si="5879"/>
        <v>203552</v>
      </c>
      <c r="DY374" s="145">
        <f t="shared" si="5879"/>
        <v>26386</v>
      </c>
      <c r="DZ374" s="145">
        <f t="shared" si="5879"/>
        <v>24415</v>
      </c>
      <c r="EA374" s="145">
        <f t="shared" si="5879"/>
        <v>564684</v>
      </c>
      <c r="EB374" s="145">
        <f t="shared" si="5879"/>
        <v>314150</v>
      </c>
      <c r="EC374" s="145">
        <f t="shared" si="5879"/>
        <v>200818</v>
      </c>
      <c r="ED374" s="145">
        <f t="shared" si="5879"/>
        <v>25629</v>
      </c>
      <c r="EE374" s="145">
        <f t="shared" si="5879"/>
        <v>24087</v>
      </c>
      <c r="EF374" s="145">
        <f t="shared" ref="EF374" si="5880">EG374+EL374</f>
        <v>0</v>
      </c>
      <c r="EG374" s="145">
        <f>SUM(EH374:EK374)</f>
        <v>0</v>
      </c>
      <c r="EH374" s="145">
        <f>EH376+EH390+EH402+EH411</f>
        <v>0</v>
      </c>
      <c r="EI374" s="145">
        <f>EI376+EI390+EI402+EI411</f>
        <v>0</v>
      </c>
      <c r="EJ374" s="145">
        <f>EJ376+EJ390+EJ402+EJ411</f>
        <v>0</v>
      </c>
      <c r="EK374" s="145">
        <f>EK376+EK390+EK402+EK411</f>
        <v>0</v>
      </c>
      <c r="EL374" s="145">
        <f>SUM(EM374:EP374)</f>
        <v>0</v>
      </c>
      <c r="EM374" s="145">
        <f>EM376+EM390+EM402+EM411</f>
        <v>0</v>
      </c>
      <c r="EN374" s="145">
        <f>EN376+EN390+EN402+EN411</f>
        <v>0</v>
      </c>
      <c r="EO374" s="145">
        <f>EO376+EO390+EO402+EO411</f>
        <v>0</v>
      </c>
      <c r="EP374" s="145">
        <f>EP376+EP390+EP402+EP411</f>
        <v>0</v>
      </c>
      <c r="EQ374" s="145">
        <f t="shared" ref="EQ374" si="5881">ER374+EW374</f>
        <v>0</v>
      </c>
      <c r="ER374" s="145">
        <f t="shared" ref="ER374" si="5882">SUM(ES374:EV374)</f>
        <v>0</v>
      </c>
      <c r="ES374" s="145">
        <f>ES376+ES390+ES402+ES411</f>
        <v>0</v>
      </c>
      <c r="ET374" s="145">
        <f>ET376+ET390+ET402+ET411</f>
        <v>0</v>
      </c>
      <c r="EU374" s="145">
        <f>EU376+EU390+EU402+EU411</f>
        <v>0</v>
      </c>
      <c r="EV374" s="145">
        <f>EV376+EV390+EV402+EV411</f>
        <v>0</v>
      </c>
      <c r="EW374" s="145">
        <f t="shared" ref="EW374" si="5883">SUM(EX374:FA374)</f>
        <v>0</v>
      </c>
      <c r="EX374" s="145">
        <f>EX376+EX390+EX402+EX411</f>
        <v>0</v>
      </c>
      <c r="EY374" s="145">
        <f>EY376+EY390+EY402+EY411</f>
        <v>0</v>
      </c>
      <c r="EZ374" s="145">
        <f>EZ376+EZ390+EZ402+EZ411</f>
        <v>0</v>
      </c>
      <c r="FA374" s="145">
        <f>FA376+FA390+FA402+FA411</f>
        <v>0</v>
      </c>
      <c r="FB374" s="145">
        <f t="shared" ref="FB374" si="5884">FC374+FH374</f>
        <v>0</v>
      </c>
      <c r="FC374" s="145">
        <f t="shared" ref="FC374" si="5885">SUM(FD374:FG374)</f>
        <v>0</v>
      </c>
      <c r="FD374" s="145">
        <f>FD376+FD390+FD402+FD411</f>
        <v>0</v>
      </c>
      <c r="FE374" s="145">
        <f>FE376+FE390+FE402+FE411</f>
        <v>0</v>
      </c>
      <c r="FF374" s="145">
        <f>FF376+FF390+FF402+FF411</f>
        <v>0</v>
      </c>
      <c r="FG374" s="145">
        <f>FG376+FG390+FG402+FG411</f>
        <v>0</v>
      </c>
      <c r="FH374" s="145">
        <f t="shared" ref="FH374" si="5886">SUM(FI374:FL374)</f>
        <v>0</v>
      </c>
      <c r="FI374" s="145">
        <f>FI376+FI390+FI402+FI411</f>
        <v>0</v>
      </c>
      <c r="FJ374" s="145">
        <f>FJ376+FJ390+FJ402+FJ411</f>
        <v>0</v>
      </c>
      <c r="FK374" s="145">
        <f>FK376+FK390+FK402+FK411</f>
        <v>0</v>
      </c>
      <c r="FL374" s="145">
        <f>FL376+FL390+FL402+FL411</f>
        <v>0</v>
      </c>
      <c r="FM374" s="145">
        <f t="shared" ref="FM374" si="5887">FN374+FS374</f>
        <v>0</v>
      </c>
      <c r="FN374" s="145">
        <f t="shared" ref="FN374" si="5888">SUM(FO374:FR374)</f>
        <v>0</v>
      </c>
      <c r="FO374" s="145">
        <f t="shared" ref="FO374:FW374" si="5889">FO376+FO390+FO402+FO411</f>
        <v>0</v>
      </c>
      <c r="FP374" s="145">
        <f t="shared" si="5889"/>
        <v>0</v>
      </c>
      <c r="FQ374" s="145">
        <f t="shared" si="5889"/>
        <v>0</v>
      </c>
      <c r="FR374" s="145">
        <f t="shared" si="5889"/>
        <v>0</v>
      </c>
      <c r="FS374" s="145">
        <f t="shared" si="5889"/>
        <v>0</v>
      </c>
      <c r="FT374" s="145">
        <f t="shared" si="5889"/>
        <v>0</v>
      </c>
      <c r="FU374" s="145">
        <f t="shared" si="5889"/>
        <v>0</v>
      </c>
      <c r="FV374" s="145">
        <f t="shared" si="5889"/>
        <v>0</v>
      </c>
      <c r="FW374" s="145">
        <f t="shared" si="5889"/>
        <v>0</v>
      </c>
      <c r="FX374" s="145">
        <f>FY374+GD374</f>
        <v>2982412</v>
      </c>
      <c r="FY374" s="145">
        <f>SUM(FZ374:GC374)</f>
        <v>1490099</v>
      </c>
      <c r="FZ374" s="145">
        <f t="shared" ref="FZ374:GH374" si="5890">FZ376+FZ390+FZ402+FZ411</f>
        <v>824226</v>
      </c>
      <c r="GA374" s="145">
        <f t="shared" si="5890"/>
        <v>526714</v>
      </c>
      <c r="GB374" s="145">
        <f t="shared" si="5890"/>
        <v>68943</v>
      </c>
      <c r="GC374" s="145">
        <f t="shared" si="5890"/>
        <v>70216</v>
      </c>
      <c r="GD374" s="145">
        <f t="shared" si="5890"/>
        <v>1492313</v>
      </c>
      <c r="GE374" s="145">
        <f t="shared" si="5890"/>
        <v>833945</v>
      </c>
      <c r="GF374" s="145">
        <f t="shared" si="5890"/>
        <v>522039</v>
      </c>
      <c r="GG374" s="145">
        <f t="shared" si="5890"/>
        <v>66849</v>
      </c>
      <c r="GH374" s="145">
        <f t="shared" si="5890"/>
        <v>69480</v>
      </c>
    </row>
    <row r="375" spans="1:190" s="30" customFormat="1" ht="15" customHeight="1" x14ac:dyDescent="0.25">
      <c r="A375" s="44"/>
      <c r="B375" s="75"/>
      <c r="C375" s="93"/>
      <c r="D375" s="145"/>
      <c r="E375" s="145"/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  <c r="Z375" s="145"/>
      <c r="AA375" s="145"/>
      <c r="AB375" s="145"/>
      <c r="AC375" s="145"/>
      <c r="AD375" s="145"/>
      <c r="AE375" s="145"/>
      <c r="AF375" s="145"/>
      <c r="AG375" s="145"/>
      <c r="AH375" s="145"/>
      <c r="AI375" s="145"/>
      <c r="AJ375" s="145"/>
      <c r="AK375" s="145"/>
      <c r="AL375" s="145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5"/>
      <c r="AW375" s="145"/>
      <c r="AX375" s="145"/>
      <c r="AY375" s="145"/>
      <c r="AZ375" s="145"/>
      <c r="BA375" s="145"/>
      <c r="BB375" s="145"/>
      <c r="BC375" s="145"/>
      <c r="BD375" s="145"/>
      <c r="BE375" s="145"/>
      <c r="BF375" s="145"/>
      <c r="BG375" s="145"/>
      <c r="BH375" s="145"/>
      <c r="BI375" s="145"/>
      <c r="BJ375" s="145"/>
      <c r="BK375" s="145"/>
      <c r="BL375" s="145"/>
      <c r="BM375" s="145"/>
      <c r="BN375" s="145"/>
      <c r="BO375" s="145"/>
      <c r="BP375" s="145"/>
      <c r="BQ375" s="145"/>
      <c r="BR375" s="145"/>
      <c r="BS375" s="145"/>
      <c r="BT375" s="145"/>
      <c r="BU375" s="145"/>
      <c r="BV375" s="145"/>
      <c r="BW375" s="145"/>
      <c r="BX375" s="145"/>
      <c r="BY375" s="145"/>
      <c r="BZ375" s="145"/>
      <c r="CA375" s="145"/>
      <c r="CB375" s="145"/>
      <c r="CC375" s="145"/>
      <c r="CD375" s="145"/>
      <c r="CE375" s="145"/>
      <c r="CF375" s="145"/>
      <c r="CG375" s="145"/>
      <c r="CH375" s="145"/>
      <c r="CI375" s="145"/>
      <c r="CJ375" s="145"/>
      <c r="CK375" s="145"/>
      <c r="CL375" s="145"/>
      <c r="CM375" s="145"/>
      <c r="CN375" s="145"/>
      <c r="CO375" s="145"/>
      <c r="CP375" s="145"/>
      <c r="CQ375" s="145"/>
      <c r="CR375" s="145"/>
      <c r="CS375" s="145"/>
      <c r="CT375" s="145"/>
      <c r="CU375" s="145"/>
      <c r="CV375" s="145"/>
      <c r="CW375" s="145"/>
      <c r="CX375" s="145"/>
      <c r="CY375" s="145"/>
      <c r="CZ375" s="145"/>
      <c r="DA375" s="145"/>
      <c r="DB375" s="145"/>
      <c r="DC375" s="145"/>
      <c r="DD375" s="145"/>
      <c r="DE375" s="145"/>
      <c r="DF375" s="145"/>
      <c r="DG375" s="145"/>
      <c r="DH375" s="145"/>
      <c r="DI375" s="145"/>
      <c r="DJ375" s="145"/>
      <c r="DK375" s="145"/>
      <c r="DL375" s="145"/>
      <c r="DM375" s="145"/>
      <c r="DN375" s="145"/>
      <c r="DO375" s="145"/>
      <c r="DP375" s="145"/>
      <c r="DQ375" s="145"/>
      <c r="DR375" s="145"/>
      <c r="DS375" s="145"/>
      <c r="DT375" s="145"/>
      <c r="DU375" s="145"/>
      <c r="DV375" s="145"/>
      <c r="DW375" s="145"/>
      <c r="DX375" s="145"/>
      <c r="DY375" s="145"/>
      <c r="DZ375" s="145"/>
      <c r="EA375" s="145"/>
      <c r="EB375" s="145"/>
      <c r="EC375" s="145"/>
      <c r="ED375" s="145"/>
      <c r="EE375" s="145"/>
      <c r="EF375" s="145"/>
      <c r="EG375" s="145"/>
      <c r="EH375" s="145"/>
      <c r="EI375" s="145"/>
      <c r="EJ375" s="145"/>
      <c r="EK375" s="145"/>
      <c r="EL375" s="145"/>
      <c r="EM375" s="145"/>
      <c r="EN375" s="145"/>
      <c r="EO375" s="145"/>
      <c r="EP375" s="145"/>
      <c r="EQ375" s="145"/>
      <c r="ER375" s="145"/>
      <c r="ES375" s="145"/>
      <c r="ET375" s="145"/>
      <c r="EU375" s="145"/>
      <c r="EV375" s="145"/>
      <c r="EW375" s="145"/>
      <c r="EX375" s="145"/>
      <c r="EY375" s="145"/>
      <c r="EZ375" s="145"/>
      <c r="FA375" s="145"/>
      <c r="FB375" s="145"/>
      <c r="FC375" s="145"/>
      <c r="FD375" s="145"/>
      <c r="FE375" s="145"/>
      <c r="FF375" s="145"/>
      <c r="FG375" s="145"/>
      <c r="FH375" s="145"/>
      <c r="FI375" s="145"/>
      <c r="FJ375" s="145"/>
      <c r="FK375" s="145"/>
      <c r="FL375" s="145"/>
      <c r="FM375" s="145"/>
      <c r="FN375" s="145"/>
      <c r="FO375" s="145"/>
      <c r="FP375" s="145"/>
      <c r="FQ375" s="145"/>
      <c r="FR375" s="145"/>
      <c r="FS375" s="145"/>
      <c r="FT375" s="145"/>
      <c r="FU375" s="145"/>
      <c r="FV375" s="145"/>
      <c r="FW375" s="145"/>
      <c r="FX375" s="145"/>
      <c r="FY375" s="145"/>
      <c r="FZ375" s="145"/>
      <c r="GA375" s="145"/>
      <c r="GB375" s="145"/>
      <c r="GC375" s="145"/>
      <c r="GD375" s="145"/>
      <c r="GE375" s="145"/>
      <c r="GF375" s="145"/>
      <c r="GG375" s="145"/>
      <c r="GH375" s="145"/>
    </row>
    <row r="376" spans="1:190" s="30" customFormat="1" ht="15" customHeight="1" x14ac:dyDescent="0.25">
      <c r="A376" s="44"/>
      <c r="B376" s="75" t="s">
        <v>142</v>
      </c>
      <c r="C376" s="93"/>
      <c r="D376" s="145">
        <f t="shared" ref="D376:D377" si="5891">E376+J376</f>
        <v>245534</v>
      </c>
      <c r="E376" s="145">
        <f t="shared" ref="E376:N376" si="5892">E377+E384+E381+E387+E388</f>
        <v>117944</v>
      </c>
      <c r="F376" s="145">
        <f t="shared" si="5892"/>
        <v>62150</v>
      </c>
      <c r="G376" s="145">
        <f t="shared" si="5892"/>
        <v>46995</v>
      </c>
      <c r="H376" s="145">
        <f t="shared" si="5892"/>
        <v>5978</v>
      </c>
      <c r="I376" s="145">
        <f t="shared" si="5892"/>
        <v>2821</v>
      </c>
      <c r="J376" s="145">
        <f t="shared" si="5892"/>
        <v>127590</v>
      </c>
      <c r="K376" s="145">
        <f t="shared" si="5892"/>
        <v>71272</v>
      </c>
      <c r="L376" s="145">
        <f t="shared" si="5892"/>
        <v>47531</v>
      </c>
      <c r="M376" s="145">
        <f t="shared" si="5892"/>
        <v>5957</v>
      </c>
      <c r="N376" s="145">
        <f t="shared" si="5892"/>
        <v>2830</v>
      </c>
      <c r="O376" s="145">
        <f t="shared" ref="O376:O377" si="5893">P376+U376</f>
        <v>212116</v>
      </c>
      <c r="P376" s="145">
        <f t="shared" ref="P376:Y376" si="5894">P377+P384+P381+P387+P388</f>
        <v>106058</v>
      </c>
      <c r="Q376" s="145">
        <f t="shared" si="5894"/>
        <v>58332</v>
      </c>
      <c r="R376" s="145">
        <f t="shared" si="5894"/>
        <v>39938</v>
      </c>
      <c r="S376" s="145">
        <f t="shared" si="5894"/>
        <v>5076</v>
      </c>
      <c r="T376" s="145">
        <f t="shared" si="5894"/>
        <v>2712</v>
      </c>
      <c r="U376" s="145">
        <f t="shared" si="5894"/>
        <v>106058</v>
      </c>
      <c r="V376" s="145">
        <f t="shared" si="5894"/>
        <v>58332</v>
      </c>
      <c r="W376" s="145">
        <f t="shared" si="5894"/>
        <v>39938</v>
      </c>
      <c r="X376" s="145">
        <f t="shared" si="5894"/>
        <v>5076</v>
      </c>
      <c r="Y376" s="145">
        <f t="shared" si="5894"/>
        <v>2712</v>
      </c>
      <c r="Z376" s="145">
        <f t="shared" ref="Z376:Z377" si="5895">AA376+AF376</f>
        <v>238546</v>
      </c>
      <c r="AA376" s="145">
        <f t="shared" ref="AA376:AJ376" si="5896">AA377+AA384+AA381+AA387+AA388</f>
        <v>119359</v>
      </c>
      <c r="AB376" s="145">
        <f t="shared" si="5896"/>
        <v>65136</v>
      </c>
      <c r="AC376" s="145">
        <f t="shared" si="5896"/>
        <v>45938</v>
      </c>
      <c r="AD376" s="145">
        <f t="shared" si="5896"/>
        <v>5494</v>
      </c>
      <c r="AE376" s="145">
        <f t="shared" si="5896"/>
        <v>2791</v>
      </c>
      <c r="AF376" s="145">
        <f t="shared" si="5896"/>
        <v>119187</v>
      </c>
      <c r="AG376" s="145">
        <f t="shared" si="5896"/>
        <v>65136</v>
      </c>
      <c r="AH376" s="145">
        <f t="shared" si="5896"/>
        <v>45938</v>
      </c>
      <c r="AI376" s="145">
        <f t="shared" si="5896"/>
        <v>5494</v>
      </c>
      <c r="AJ376" s="145">
        <f t="shared" si="5896"/>
        <v>2619</v>
      </c>
      <c r="AK376" s="145">
        <f t="shared" ref="AK376:AK377" si="5897">AL376+AQ376</f>
        <v>696196</v>
      </c>
      <c r="AL376" s="145">
        <f t="shared" ref="AL376:AU376" si="5898">AL377+AL384+AL381+AL387+AL388</f>
        <v>343361</v>
      </c>
      <c r="AM376" s="145">
        <f t="shared" si="5898"/>
        <v>185618</v>
      </c>
      <c r="AN376" s="145">
        <f t="shared" si="5898"/>
        <v>132871</v>
      </c>
      <c r="AO376" s="145">
        <f t="shared" si="5898"/>
        <v>16548</v>
      </c>
      <c r="AP376" s="145">
        <f t="shared" si="5898"/>
        <v>8324</v>
      </c>
      <c r="AQ376" s="145">
        <f t="shared" si="5898"/>
        <v>352835</v>
      </c>
      <c r="AR376" s="145">
        <f t="shared" si="5898"/>
        <v>194740</v>
      </c>
      <c r="AS376" s="145">
        <f t="shared" si="5898"/>
        <v>133407</v>
      </c>
      <c r="AT376" s="145">
        <f t="shared" si="5898"/>
        <v>16527</v>
      </c>
      <c r="AU376" s="145">
        <f t="shared" si="5898"/>
        <v>8161</v>
      </c>
      <c r="AV376" s="145">
        <f t="shared" ref="AV376:AV381" si="5899">AW376+BB376</f>
        <v>243361</v>
      </c>
      <c r="AW376" s="145">
        <f t="shared" ref="AW376:BF376" si="5900">AW377+AW384+AW381+AW387+AW388</f>
        <v>121681</v>
      </c>
      <c r="AX376" s="145">
        <f t="shared" si="5900"/>
        <v>73602</v>
      </c>
      <c r="AY376" s="145">
        <f t="shared" si="5900"/>
        <v>40717</v>
      </c>
      <c r="AZ376" s="145">
        <f t="shared" si="5900"/>
        <v>4963</v>
      </c>
      <c r="BA376" s="145">
        <f t="shared" si="5900"/>
        <v>2399</v>
      </c>
      <c r="BB376" s="145">
        <f t="shared" si="5900"/>
        <v>121680</v>
      </c>
      <c r="BC376" s="145">
        <f t="shared" si="5900"/>
        <v>73602</v>
      </c>
      <c r="BD376" s="145">
        <f t="shared" si="5900"/>
        <v>40717</v>
      </c>
      <c r="BE376" s="145">
        <f t="shared" si="5900"/>
        <v>4961</v>
      </c>
      <c r="BF376" s="145">
        <f t="shared" si="5900"/>
        <v>2400</v>
      </c>
      <c r="BG376" s="145">
        <f t="shared" ref="BG376:BG377" si="5901">BH376+BM376</f>
        <v>352930</v>
      </c>
      <c r="BH376" s="145">
        <f t="shared" ref="BH376:BQ376" si="5902">BH377+BH384+BH381+BH387+BH388</f>
        <v>176465</v>
      </c>
      <c r="BI376" s="145">
        <f t="shared" si="5902"/>
        <v>106658</v>
      </c>
      <c r="BJ376" s="145">
        <f t="shared" si="5902"/>
        <v>62702</v>
      </c>
      <c r="BK376" s="145">
        <f t="shared" si="5902"/>
        <v>5256</v>
      </c>
      <c r="BL376" s="145">
        <f t="shared" si="5902"/>
        <v>1849</v>
      </c>
      <c r="BM376" s="145">
        <f t="shared" si="5902"/>
        <v>176465</v>
      </c>
      <c r="BN376" s="145">
        <f t="shared" si="5902"/>
        <v>106658</v>
      </c>
      <c r="BO376" s="145">
        <f t="shared" si="5902"/>
        <v>62702</v>
      </c>
      <c r="BP376" s="145">
        <f t="shared" si="5902"/>
        <v>5256</v>
      </c>
      <c r="BQ376" s="145">
        <f t="shared" si="5902"/>
        <v>1849</v>
      </c>
      <c r="BR376" s="145">
        <f t="shared" ref="BR376:BR377" si="5903">BS376+BX376</f>
        <v>296172</v>
      </c>
      <c r="BS376" s="145">
        <f t="shared" ref="BS376:CB376" si="5904">BS377+BS384+BS381+BS387+BS388</f>
        <v>148086</v>
      </c>
      <c r="BT376" s="145">
        <f t="shared" si="5904"/>
        <v>88591</v>
      </c>
      <c r="BU376" s="145">
        <f t="shared" si="5904"/>
        <v>52097</v>
      </c>
      <c r="BV376" s="145">
        <f t="shared" si="5904"/>
        <v>5089</v>
      </c>
      <c r="BW376" s="145">
        <f t="shared" si="5904"/>
        <v>2309</v>
      </c>
      <c r="BX376" s="145">
        <f t="shared" si="5904"/>
        <v>148086</v>
      </c>
      <c r="BY376" s="145">
        <f t="shared" si="5904"/>
        <v>88591</v>
      </c>
      <c r="BZ376" s="145">
        <f t="shared" si="5904"/>
        <v>52097</v>
      </c>
      <c r="CA376" s="145">
        <f t="shared" si="5904"/>
        <v>5089</v>
      </c>
      <c r="CB376" s="145">
        <f t="shared" si="5904"/>
        <v>2309</v>
      </c>
      <c r="CC376" s="145">
        <f t="shared" ref="CC376:CC377" si="5905">CD376+CI376</f>
        <v>892463</v>
      </c>
      <c r="CD376" s="145">
        <f t="shared" ref="CD376:CM376" si="5906">CD377+CD384+CD381+CD387+CD388</f>
        <v>446232</v>
      </c>
      <c r="CE376" s="145">
        <f t="shared" si="5906"/>
        <v>268851</v>
      </c>
      <c r="CF376" s="145">
        <f t="shared" si="5906"/>
        <v>155516</v>
      </c>
      <c r="CG376" s="145">
        <f t="shared" si="5906"/>
        <v>15308</v>
      </c>
      <c r="CH376" s="145">
        <f t="shared" si="5906"/>
        <v>6557</v>
      </c>
      <c r="CI376" s="145">
        <f t="shared" si="5906"/>
        <v>446231</v>
      </c>
      <c r="CJ376" s="145">
        <f t="shared" si="5906"/>
        <v>268851</v>
      </c>
      <c r="CK376" s="145">
        <f t="shared" si="5906"/>
        <v>155516</v>
      </c>
      <c r="CL376" s="145">
        <f t="shared" si="5906"/>
        <v>15306</v>
      </c>
      <c r="CM376" s="145">
        <f t="shared" si="5906"/>
        <v>6558</v>
      </c>
      <c r="CN376" s="145">
        <f t="shared" ref="CN376:CN377" si="5907">CO376+CT376</f>
        <v>365258</v>
      </c>
      <c r="CO376" s="145">
        <f t="shared" ref="CO376:CX376" si="5908">CO377+CO384+CO381+CO387+CO388</f>
        <v>182629</v>
      </c>
      <c r="CP376" s="145">
        <f t="shared" si="5908"/>
        <v>104425</v>
      </c>
      <c r="CQ376" s="145">
        <f t="shared" si="5908"/>
        <v>67031</v>
      </c>
      <c r="CR376" s="145">
        <f t="shared" si="5908"/>
        <v>8153</v>
      </c>
      <c r="CS376" s="145">
        <f t="shared" si="5908"/>
        <v>3020</v>
      </c>
      <c r="CT376" s="145">
        <f t="shared" si="5908"/>
        <v>182629</v>
      </c>
      <c r="CU376" s="145">
        <f t="shared" si="5908"/>
        <v>104425</v>
      </c>
      <c r="CV376" s="145">
        <f t="shared" si="5908"/>
        <v>67031</v>
      </c>
      <c r="CW376" s="145">
        <f t="shared" si="5908"/>
        <v>8153</v>
      </c>
      <c r="CX376" s="145">
        <f t="shared" si="5908"/>
        <v>3020</v>
      </c>
      <c r="CY376" s="145">
        <f t="shared" ref="CY376:CY377" si="5909">CZ376+DE376</f>
        <v>317314</v>
      </c>
      <c r="CZ376" s="145">
        <f t="shared" ref="CZ376:DI376" si="5910">CZ377+CZ384+CZ381+CZ387+CZ388</f>
        <v>158657</v>
      </c>
      <c r="DA376" s="145">
        <f t="shared" si="5910"/>
        <v>92136</v>
      </c>
      <c r="DB376" s="145">
        <f t="shared" si="5910"/>
        <v>58444</v>
      </c>
      <c r="DC376" s="145">
        <f t="shared" si="5910"/>
        <v>5251</v>
      </c>
      <c r="DD376" s="145">
        <f t="shared" si="5910"/>
        <v>2826</v>
      </c>
      <c r="DE376" s="145">
        <f t="shared" si="5910"/>
        <v>158657</v>
      </c>
      <c r="DF376" s="145">
        <f t="shared" si="5910"/>
        <v>92136</v>
      </c>
      <c r="DG376" s="145">
        <f t="shared" si="5910"/>
        <v>58444</v>
      </c>
      <c r="DH376" s="145">
        <f t="shared" si="5910"/>
        <v>5251</v>
      </c>
      <c r="DI376" s="145">
        <f t="shared" si="5910"/>
        <v>2826</v>
      </c>
      <c r="DJ376" s="145">
        <f t="shared" ref="DJ376:DJ377" si="5911">DK376+DP376</f>
        <v>325126</v>
      </c>
      <c r="DK376" s="145">
        <f t="shared" ref="DK376:DT376" si="5912">DK377+DK384+DK381+DK387+DK388</f>
        <v>162538</v>
      </c>
      <c r="DL376" s="145">
        <f t="shared" si="5912"/>
        <v>91944</v>
      </c>
      <c r="DM376" s="145">
        <f t="shared" si="5912"/>
        <v>60122</v>
      </c>
      <c r="DN376" s="145">
        <f t="shared" si="5912"/>
        <v>7188</v>
      </c>
      <c r="DO376" s="145">
        <f t="shared" si="5912"/>
        <v>3284</v>
      </c>
      <c r="DP376" s="145">
        <f t="shared" si="5912"/>
        <v>162588</v>
      </c>
      <c r="DQ376" s="145">
        <f t="shared" si="5912"/>
        <v>91947</v>
      </c>
      <c r="DR376" s="145">
        <f t="shared" si="5912"/>
        <v>60134</v>
      </c>
      <c r="DS376" s="145">
        <f t="shared" si="5912"/>
        <v>7222</v>
      </c>
      <c r="DT376" s="145">
        <f t="shared" si="5912"/>
        <v>3285</v>
      </c>
      <c r="DU376" s="145">
        <f t="shared" ref="DU376:DU377" si="5913">DV376+EA376</f>
        <v>1007698</v>
      </c>
      <c r="DV376" s="145">
        <f t="shared" ref="DV376:EE376" si="5914">DV377+DV384+DV381+DV387+DV388</f>
        <v>503824</v>
      </c>
      <c r="DW376" s="145">
        <f t="shared" si="5914"/>
        <v>288505</v>
      </c>
      <c r="DX376" s="145">
        <f t="shared" si="5914"/>
        <v>185597</v>
      </c>
      <c r="DY376" s="145">
        <f t="shared" si="5914"/>
        <v>20592</v>
      </c>
      <c r="DZ376" s="145">
        <f t="shared" si="5914"/>
        <v>9130</v>
      </c>
      <c r="EA376" s="145">
        <f t="shared" si="5914"/>
        <v>503874</v>
      </c>
      <c r="EB376" s="145">
        <f t="shared" si="5914"/>
        <v>288508</v>
      </c>
      <c r="EC376" s="145">
        <f t="shared" si="5914"/>
        <v>185609</v>
      </c>
      <c r="ED376" s="145">
        <f t="shared" si="5914"/>
        <v>20626</v>
      </c>
      <c r="EE376" s="145">
        <f t="shared" si="5914"/>
        <v>9131</v>
      </c>
      <c r="EF376" s="145">
        <f t="shared" ref="EF376:EF377" si="5915">EG376+EL376</f>
        <v>0</v>
      </c>
      <c r="EG376" s="145">
        <f t="shared" ref="EG376:EP376" si="5916">EG377+EG384+EG381+EG387+EG388</f>
        <v>0</v>
      </c>
      <c r="EH376" s="145">
        <f t="shared" si="5916"/>
        <v>0</v>
      </c>
      <c r="EI376" s="145">
        <f t="shared" si="5916"/>
        <v>0</v>
      </c>
      <c r="EJ376" s="145">
        <f t="shared" si="5916"/>
        <v>0</v>
      </c>
      <c r="EK376" s="145">
        <f t="shared" si="5916"/>
        <v>0</v>
      </c>
      <c r="EL376" s="145">
        <f t="shared" si="5916"/>
        <v>0</v>
      </c>
      <c r="EM376" s="145">
        <f t="shared" si="5916"/>
        <v>0</v>
      </c>
      <c r="EN376" s="145">
        <f t="shared" si="5916"/>
        <v>0</v>
      </c>
      <c r="EO376" s="145">
        <f t="shared" si="5916"/>
        <v>0</v>
      </c>
      <c r="EP376" s="145">
        <f t="shared" si="5916"/>
        <v>0</v>
      </c>
      <c r="EQ376" s="145">
        <f t="shared" ref="EQ376:EQ377" si="5917">ER376+EW376</f>
        <v>0</v>
      </c>
      <c r="ER376" s="145">
        <f t="shared" ref="ER376:FA376" si="5918">ER377+ER384+ER381+ER387+ER388</f>
        <v>0</v>
      </c>
      <c r="ES376" s="145">
        <f t="shared" si="5918"/>
        <v>0</v>
      </c>
      <c r="ET376" s="145">
        <f t="shared" si="5918"/>
        <v>0</v>
      </c>
      <c r="EU376" s="145">
        <f t="shared" si="5918"/>
        <v>0</v>
      </c>
      <c r="EV376" s="145">
        <f t="shared" si="5918"/>
        <v>0</v>
      </c>
      <c r="EW376" s="145">
        <f t="shared" si="5918"/>
        <v>0</v>
      </c>
      <c r="EX376" s="145">
        <f t="shared" si="5918"/>
        <v>0</v>
      </c>
      <c r="EY376" s="145">
        <f t="shared" si="5918"/>
        <v>0</v>
      </c>
      <c r="EZ376" s="145">
        <f t="shared" si="5918"/>
        <v>0</v>
      </c>
      <c r="FA376" s="145">
        <f t="shared" si="5918"/>
        <v>0</v>
      </c>
      <c r="FB376" s="145">
        <f t="shared" ref="FB376:FB377" si="5919">FC376+FH376</f>
        <v>0</v>
      </c>
      <c r="FC376" s="145">
        <f t="shared" ref="FC376:FL376" si="5920">FC377+FC384+FC381+FC387+FC388</f>
        <v>0</v>
      </c>
      <c r="FD376" s="145">
        <f t="shared" si="5920"/>
        <v>0</v>
      </c>
      <c r="FE376" s="145">
        <f t="shared" si="5920"/>
        <v>0</v>
      </c>
      <c r="FF376" s="145">
        <f t="shared" si="5920"/>
        <v>0</v>
      </c>
      <c r="FG376" s="145">
        <f t="shared" si="5920"/>
        <v>0</v>
      </c>
      <c r="FH376" s="145">
        <f t="shared" si="5920"/>
        <v>0</v>
      </c>
      <c r="FI376" s="145">
        <f t="shared" si="5920"/>
        <v>0</v>
      </c>
      <c r="FJ376" s="145">
        <f t="shared" si="5920"/>
        <v>0</v>
      </c>
      <c r="FK376" s="145">
        <f t="shared" si="5920"/>
        <v>0</v>
      </c>
      <c r="FL376" s="145">
        <f t="shared" si="5920"/>
        <v>0</v>
      </c>
      <c r="FM376" s="145">
        <f t="shared" ref="FM376:FM377" si="5921">FN376+FS376</f>
        <v>0</v>
      </c>
      <c r="FN376" s="145">
        <f t="shared" ref="FN376:FW376" si="5922">FN377+FN384+FN381+FN387+FN388</f>
        <v>0</v>
      </c>
      <c r="FO376" s="145">
        <f t="shared" si="5922"/>
        <v>0</v>
      </c>
      <c r="FP376" s="145">
        <f t="shared" si="5922"/>
        <v>0</v>
      </c>
      <c r="FQ376" s="145">
        <f t="shared" si="5922"/>
        <v>0</v>
      </c>
      <c r="FR376" s="145">
        <f t="shared" si="5922"/>
        <v>0</v>
      </c>
      <c r="FS376" s="145">
        <f t="shared" si="5922"/>
        <v>0</v>
      </c>
      <c r="FT376" s="145">
        <f t="shared" si="5922"/>
        <v>0</v>
      </c>
      <c r="FU376" s="145">
        <f t="shared" si="5922"/>
        <v>0</v>
      </c>
      <c r="FV376" s="145">
        <f t="shared" si="5922"/>
        <v>0</v>
      </c>
      <c r="FW376" s="145">
        <f t="shared" si="5922"/>
        <v>0</v>
      </c>
      <c r="FX376" s="145">
        <f t="shared" ref="FX376:FX377" si="5923">FY376+GD376</f>
        <v>2596357</v>
      </c>
      <c r="FY376" s="145">
        <f t="shared" ref="FY376:GH376" si="5924">FY377+FY384+FY381+FY387+FY388</f>
        <v>1293417</v>
      </c>
      <c r="FZ376" s="145">
        <f t="shared" si="5924"/>
        <v>742974</v>
      </c>
      <c r="GA376" s="145">
        <f t="shared" si="5924"/>
        <v>473984</v>
      </c>
      <c r="GB376" s="145">
        <f t="shared" si="5924"/>
        <v>52448</v>
      </c>
      <c r="GC376" s="145">
        <f t="shared" si="5924"/>
        <v>24011</v>
      </c>
      <c r="GD376" s="145">
        <f t="shared" si="5924"/>
        <v>1302940</v>
      </c>
      <c r="GE376" s="145">
        <f t="shared" si="5924"/>
        <v>752099</v>
      </c>
      <c r="GF376" s="145">
        <f t="shared" si="5924"/>
        <v>474532</v>
      </c>
      <c r="GG376" s="145">
        <f t="shared" si="5924"/>
        <v>52459</v>
      </c>
      <c r="GH376" s="145">
        <f t="shared" si="5924"/>
        <v>23850</v>
      </c>
    </row>
    <row r="377" spans="1:190" s="30" customFormat="1" ht="15" customHeight="1" x14ac:dyDescent="0.25">
      <c r="A377" s="46"/>
      <c r="B377" s="75"/>
      <c r="C377" s="93" t="s">
        <v>143</v>
      </c>
      <c r="D377" s="145">
        <f t="shared" si="5891"/>
        <v>0</v>
      </c>
      <c r="E377" s="145">
        <f t="shared" ref="E377" si="5925">SUM(F377:I377)</f>
        <v>0</v>
      </c>
      <c r="F377" s="145">
        <f>SUM(F378:F380)</f>
        <v>0</v>
      </c>
      <c r="G377" s="145">
        <f>SUM(G378:G380)</f>
        <v>0</v>
      </c>
      <c r="H377" s="145">
        <f>SUM(H378:H380)</f>
        <v>0</v>
      </c>
      <c r="I377" s="145">
        <f>SUM(I378:I380)</f>
        <v>0</v>
      </c>
      <c r="J377" s="145">
        <f t="shared" ref="J377" si="5926">SUM(K377:N377)</f>
        <v>0</v>
      </c>
      <c r="K377" s="145">
        <f>SUM(K378:K380)</f>
        <v>0</v>
      </c>
      <c r="L377" s="145">
        <f>SUM(L378:L380)</f>
        <v>0</v>
      </c>
      <c r="M377" s="145">
        <f>SUM(M378:M380)</f>
        <v>0</v>
      </c>
      <c r="N377" s="145">
        <f>SUM(N378:N380)</f>
        <v>0</v>
      </c>
      <c r="O377" s="145">
        <f t="shared" si="5893"/>
        <v>0</v>
      </c>
      <c r="P377" s="145">
        <f t="shared" ref="P377" si="5927">SUM(Q377:T377)</f>
        <v>0</v>
      </c>
      <c r="Q377" s="145">
        <f>SUM(Q378:Q380)</f>
        <v>0</v>
      </c>
      <c r="R377" s="145">
        <f>SUM(R378:R380)</f>
        <v>0</v>
      </c>
      <c r="S377" s="145">
        <f>SUM(S378:S380)</f>
        <v>0</v>
      </c>
      <c r="T377" s="145">
        <f>SUM(T378:T380)</f>
        <v>0</v>
      </c>
      <c r="U377" s="145">
        <f t="shared" ref="U377" si="5928">SUM(V377:Y377)</f>
        <v>0</v>
      </c>
      <c r="V377" s="145">
        <f>SUM(V378:V380)</f>
        <v>0</v>
      </c>
      <c r="W377" s="145">
        <f>SUM(W378:W380)</f>
        <v>0</v>
      </c>
      <c r="X377" s="145">
        <f>SUM(X378:X380)</f>
        <v>0</v>
      </c>
      <c r="Y377" s="145">
        <f>SUM(Y378:Y380)</f>
        <v>0</v>
      </c>
      <c r="Z377" s="145">
        <f t="shared" si="5895"/>
        <v>0</v>
      </c>
      <c r="AA377" s="145">
        <f t="shared" ref="AA377" si="5929">SUM(AB377:AE377)</f>
        <v>0</v>
      </c>
      <c r="AB377" s="145">
        <f>SUM(AB378:AB380)</f>
        <v>0</v>
      </c>
      <c r="AC377" s="145">
        <f>SUM(AC378:AC380)</f>
        <v>0</v>
      </c>
      <c r="AD377" s="145">
        <f>SUM(AD378:AD380)</f>
        <v>0</v>
      </c>
      <c r="AE377" s="145">
        <f>SUM(AE378:AE380)</f>
        <v>0</v>
      </c>
      <c r="AF377" s="145">
        <f t="shared" ref="AF377" si="5930">SUM(AG377:AJ377)</f>
        <v>0</v>
      </c>
      <c r="AG377" s="145">
        <f>SUM(AG378:AG380)</f>
        <v>0</v>
      </c>
      <c r="AH377" s="145">
        <f>SUM(AH378:AH380)</f>
        <v>0</v>
      </c>
      <c r="AI377" s="145">
        <f>SUM(AI378:AI380)</f>
        <v>0</v>
      </c>
      <c r="AJ377" s="145">
        <f>SUM(AJ378:AJ380)</f>
        <v>0</v>
      </c>
      <c r="AK377" s="145">
        <f t="shared" si="5897"/>
        <v>0</v>
      </c>
      <c r="AL377" s="145">
        <f t="shared" ref="AL377" si="5931">SUM(AM377:AP377)</f>
        <v>0</v>
      </c>
      <c r="AM377" s="145">
        <f>SUM(AM378:AM380)</f>
        <v>0</v>
      </c>
      <c r="AN377" s="145">
        <f>SUM(AN378:AN380)</f>
        <v>0</v>
      </c>
      <c r="AO377" s="145">
        <f>SUM(AO378:AO380)</f>
        <v>0</v>
      </c>
      <c r="AP377" s="145">
        <f>SUM(AP378:AP380)</f>
        <v>0</v>
      </c>
      <c r="AQ377" s="145">
        <f t="shared" ref="AQ377" si="5932">SUM(AR377:AU377)</f>
        <v>0</v>
      </c>
      <c r="AR377" s="145">
        <f>SUM(AR378:AR380)</f>
        <v>0</v>
      </c>
      <c r="AS377" s="145">
        <f>SUM(AS378:AS380)</f>
        <v>0</v>
      </c>
      <c r="AT377" s="145">
        <f>SUM(AT378:AT380)</f>
        <v>0</v>
      </c>
      <c r="AU377" s="145">
        <f>SUM(AU378:AU380)</f>
        <v>0</v>
      </c>
      <c r="AV377" s="145">
        <f t="shared" si="5899"/>
        <v>0</v>
      </c>
      <c r="AW377" s="145">
        <f t="shared" ref="AW377" si="5933">SUM(AX377:BA377)</f>
        <v>0</v>
      </c>
      <c r="AX377" s="145">
        <f>SUM(AX378:AX380)</f>
        <v>0</v>
      </c>
      <c r="AY377" s="145">
        <f>SUM(AY378:AY380)</f>
        <v>0</v>
      </c>
      <c r="AZ377" s="145">
        <f>SUM(AZ378:AZ380)</f>
        <v>0</v>
      </c>
      <c r="BA377" s="145">
        <f>SUM(BA378:BA380)</f>
        <v>0</v>
      </c>
      <c r="BB377" s="145">
        <f t="shared" ref="BB377" si="5934">SUM(BC377:BF377)</f>
        <v>0</v>
      </c>
      <c r="BC377" s="145">
        <f>SUM(BC378:BC380)</f>
        <v>0</v>
      </c>
      <c r="BD377" s="145">
        <f>SUM(BD378:BD380)</f>
        <v>0</v>
      </c>
      <c r="BE377" s="145">
        <f>SUM(BE378:BE380)</f>
        <v>0</v>
      </c>
      <c r="BF377" s="145">
        <f>SUM(BF378:BF380)</f>
        <v>0</v>
      </c>
      <c r="BG377" s="145">
        <f t="shared" si="5901"/>
        <v>0</v>
      </c>
      <c r="BH377" s="145">
        <f t="shared" ref="BH377" si="5935">SUM(BI377:BL377)</f>
        <v>0</v>
      </c>
      <c r="BI377" s="145">
        <f>SUM(BI378:BI380)</f>
        <v>0</v>
      </c>
      <c r="BJ377" s="145">
        <f>SUM(BJ378:BJ380)</f>
        <v>0</v>
      </c>
      <c r="BK377" s="145">
        <f>SUM(BK378:BK380)</f>
        <v>0</v>
      </c>
      <c r="BL377" s="145">
        <f>SUM(BL378:BL380)</f>
        <v>0</v>
      </c>
      <c r="BM377" s="145">
        <f t="shared" ref="BM377" si="5936">SUM(BN377:BQ377)</f>
        <v>0</v>
      </c>
      <c r="BN377" s="145">
        <f>SUM(BN378:BN380)</f>
        <v>0</v>
      </c>
      <c r="BO377" s="145">
        <f>SUM(BO378:BO380)</f>
        <v>0</v>
      </c>
      <c r="BP377" s="145">
        <f>SUM(BP378:BP380)</f>
        <v>0</v>
      </c>
      <c r="BQ377" s="145">
        <f>SUM(BQ378:BQ380)</f>
        <v>0</v>
      </c>
      <c r="BR377" s="145">
        <f t="shared" si="5903"/>
        <v>0</v>
      </c>
      <c r="BS377" s="145">
        <f t="shared" ref="BS377" si="5937">SUM(BT377:BW377)</f>
        <v>0</v>
      </c>
      <c r="BT377" s="145">
        <f>SUM(BT378:BT380)</f>
        <v>0</v>
      </c>
      <c r="BU377" s="145">
        <f>SUM(BU378:BU380)</f>
        <v>0</v>
      </c>
      <c r="BV377" s="145">
        <f>SUM(BV378:BV380)</f>
        <v>0</v>
      </c>
      <c r="BW377" s="145">
        <f>SUM(BW378:BW380)</f>
        <v>0</v>
      </c>
      <c r="BX377" s="145">
        <f t="shared" ref="BX377" si="5938">SUM(BY377:CB377)</f>
        <v>0</v>
      </c>
      <c r="BY377" s="145">
        <f>SUM(BY378:BY380)</f>
        <v>0</v>
      </c>
      <c r="BZ377" s="145">
        <f>SUM(BZ378:BZ380)</f>
        <v>0</v>
      </c>
      <c r="CA377" s="145">
        <f>SUM(CA378:CA380)</f>
        <v>0</v>
      </c>
      <c r="CB377" s="145">
        <f>SUM(CB378:CB380)</f>
        <v>0</v>
      </c>
      <c r="CC377" s="145">
        <f t="shared" si="5905"/>
        <v>0</v>
      </c>
      <c r="CD377" s="145">
        <f t="shared" ref="CD377" si="5939">SUM(CE377:CH377)</f>
        <v>0</v>
      </c>
      <c r="CE377" s="145">
        <f>SUM(CE378:CE380)</f>
        <v>0</v>
      </c>
      <c r="CF377" s="145">
        <f>SUM(CF378:CF380)</f>
        <v>0</v>
      </c>
      <c r="CG377" s="145">
        <f>SUM(CG378:CG380)</f>
        <v>0</v>
      </c>
      <c r="CH377" s="145">
        <f>SUM(CH378:CH380)</f>
        <v>0</v>
      </c>
      <c r="CI377" s="145">
        <f t="shared" ref="CI377" si="5940">SUM(CJ377:CM377)</f>
        <v>0</v>
      </c>
      <c r="CJ377" s="145">
        <f>SUM(CJ378:CJ380)</f>
        <v>0</v>
      </c>
      <c r="CK377" s="145">
        <f>SUM(CK378:CK380)</f>
        <v>0</v>
      </c>
      <c r="CL377" s="145">
        <f>SUM(CL378:CL380)</f>
        <v>0</v>
      </c>
      <c r="CM377" s="145">
        <f>SUM(CM378:CM380)</f>
        <v>0</v>
      </c>
      <c r="CN377" s="145">
        <f t="shared" si="5907"/>
        <v>0</v>
      </c>
      <c r="CO377" s="145">
        <f t="shared" ref="CO377" si="5941">SUM(CP377:CS377)</f>
        <v>0</v>
      </c>
      <c r="CP377" s="145">
        <f>SUM(CP378:CP380)</f>
        <v>0</v>
      </c>
      <c r="CQ377" s="145">
        <f>SUM(CQ378:CQ380)</f>
        <v>0</v>
      </c>
      <c r="CR377" s="145">
        <f>SUM(CR378:CR380)</f>
        <v>0</v>
      </c>
      <c r="CS377" s="145">
        <f>SUM(CS378:CS380)</f>
        <v>0</v>
      </c>
      <c r="CT377" s="145">
        <f t="shared" ref="CT377" si="5942">SUM(CU377:CX377)</f>
        <v>0</v>
      </c>
      <c r="CU377" s="145">
        <f>SUM(CU378:CU380)</f>
        <v>0</v>
      </c>
      <c r="CV377" s="145">
        <f>SUM(CV378:CV380)</f>
        <v>0</v>
      </c>
      <c r="CW377" s="145">
        <f>SUM(CW378:CW380)</f>
        <v>0</v>
      </c>
      <c r="CX377" s="145">
        <f>SUM(CX378:CX380)</f>
        <v>0</v>
      </c>
      <c r="CY377" s="145">
        <f t="shared" si="5909"/>
        <v>0</v>
      </c>
      <c r="CZ377" s="145">
        <f t="shared" ref="CZ377" si="5943">SUM(DA377:DD377)</f>
        <v>0</v>
      </c>
      <c r="DA377" s="145">
        <f>SUM(DA378:DA380)</f>
        <v>0</v>
      </c>
      <c r="DB377" s="145">
        <f>SUM(DB378:DB380)</f>
        <v>0</v>
      </c>
      <c r="DC377" s="145">
        <f>SUM(DC378:DC380)</f>
        <v>0</v>
      </c>
      <c r="DD377" s="145">
        <f>SUM(DD378:DD380)</f>
        <v>0</v>
      </c>
      <c r="DE377" s="145">
        <f t="shared" ref="DE377" si="5944">SUM(DF377:DI377)</f>
        <v>0</v>
      </c>
      <c r="DF377" s="145">
        <f>SUM(DF378:DF380)</f>
        <v>0</v>
      </c>
      <c r="DG377" s="145">
        <f>SUM(DG378:DG380)</f>
        <v>0</v>
      </c>
      <c r="DH377" s="145">
        <f>SUM(DH378:DH380)</f>
        <v>0</v>
      </c>
      <c r="DI377" s="145">
        <f>SUM(DI378:DI380)</f>
        <v>0</v>
      </c>
      <c r="DJ377" s="145">
        <f t="shared" si="5911"/>
        <v>0</v>
      </c>
      <c r="DK377" s="145">
        <f t="shared" ref="DK377" si="5945">SUM(DL377:DO377)</f>
        <v>0</v>
      </c>
      <c r="DL377" s="145">
        <f>SUM(DL378:DL380)</f>
        <v>0</v>
      </c>
      <c r="DM377" s="145">
        <f>SUM(DM378:DM380)</f>
        <v>0</v>
      </c>
      <c r="DN377" s="145">
        <f>SUM(DN378:DN380)</f>
        <v>0</v>
      </c>
      <c r="DO377" s="145">
        <f>SUM(DO378:DO380)</f>
        <v>0</v>
      </c>
      <c r="DP377" s="145">
        <f t="shared" ref="DP377" si="5946">SUM(DQ377:DT377)</f>
        <v>0</v>
      </c>
      <c r="DQ377" s="145">
        <f>SUM(DQ378:DQ380)</f>
        <v>0</v>
      </c>
      <c r="DR377" s="145">
        <f>SUM(DR378:DR380)</f>
        <v>0</v>
      </c>
      <c r="DS377" s="145">
        <f>SUM(DS378:DS380)</f>
        <v>0</v>
      </c>
      <c r="DT377" s="145">
        <f>SUM(DT378:DT380)</f>
        <v>0</v>
      </c>
      <c r="DU377" s="145">
        <f t="shared" si="5913"/>
        <v>0</v>
      </c>
      <c r="DV377" s="145">
        <f t="shared" ref="DV377" si="5947">SUM(DW377:DZ377)</f>
        <v>0</v>
      </c>
      <c r="DW377" s="145">
        <f>SUM(DW378:DW380)</f>
        <v>0</v>
      </c>
      <c r="DX377" s="145">
        <f>SUM(DX378:DX380)</f>
        <v>0</v>
      </c>
      <c r="DY377" s="145">
        <f>SUM(DY378:DY380)</f>
        <v>0</v>
      </c>
      <c r="DZ377" s="145">
        <f>SUM(DZ378:DZ380)</f>
        <v>0</v>
      </c>
      <c r="EA377" s="145">
        <f t="shared" ref="EA377" si="5948">SUM(EB377:EE377)</f>
        <v>0</v>
      </c>
      <c r="EB377" s="145">
        <f>SUM(EB378:EB380)</f>
        <v>0</v>
      </c>
      <c r="EC377" s="145">
        <f>SUM(EC378:EC380)</f>
        <v>0</v>
      </c>
      <c r="ED377" s="145">
        <f>SUM(ED378:ED380)</f>
        <v>0</v>
      </c>
      <c r="EE377" s="145">
        <f>SUM(EE378:EE380)</f>
        <v>0</v>
      </c>
      <c r="EF377" s="145">
        <f t="shared" si="5915"/>
        <v>0</v>
      </c>
      <c r="EG377" s="145">
        <f t="shared" ref="EG377" si="5949">SUM(EH377:EK377)</f>
        <v>0</v>
      </c>
      <c r="EH377" s="145">
        <f>SUM(EH378:EH380)</f>
        <v>0</v>
      </c>
      <c r="EI377" s="145">
        <f>SUM(EI378:EI380)</f>
        <v>0</v>
      </c>
      <c r="EJ377" s="145">
        <f>SUM(EJ378:EJ380)</f>
        <v>0</v>
      </c>
      <c r="EK377" s="145">
        <f>SUM(EK378:EK380)</f>
        <v>0</v>
      </c>
      <c r="EL377" s="145">
        <f t="shared" ref="EL377" si="5950">SUM(EM377:EP377)</f>
        <v>0</v>
      </c>
      <c r="EM377" s="145">
        <f>SUM(EM378:EM380)</f>
        <v>0</v>
      </c>
      <c r="EN377" s="145">
        <f>SUM(EN378:EN380)</f>
        <v>0</v>
      </c>
      <c r="EO377" s="145">
        <f>SUM(EO378:EO380)</f>
        <v>0</v>
      </c>
      <c r="EP377" s="145">
        <f>SUM(EP378:EP380)</f>
        <v>0</v>
      </c>
      <c r="EQ377" s="145">
        <f t="shared" si="5917"/>
        <v>0</v>
      </c>
      <c r="ER377" s="145">
        <f t="shared" ref="ER377" si="5951">SUM(ES377:EV377)</f>
        <v>0</v>
      </c>
      <c r="ES377" s="145">
        <f>SUM(ES378:ES380)</f>
        <v>0</v>
      </c>
      <c r="ET377" s="145">
        <f>SUM(ET378:ET380)</f>
        <v>0</v>
      </c>
      <c r="EU377" s="145">
        <f>SUM(EU378:EU380)</f>
        <v>0</v>
      </c>
      <c r="EV377" s="145">
        <f>SUM(EV378:EV380)</f>
        <v>0</v>
      </c>
      <c r="EW377" s="145">
        <f t="shared" ref="EW377" si="5952">SUM(EX377:FA377)</f>
        <v>0</v>
      </c>
      <c r="EX377" s="145">
        <f>SUM(EX378:EX380)</f>
        <v>0</v>
      </c>
      <c r="EY377" s="145">
        <f>SUM(EY378:EY380)</f>
        <v>0</v>
      </c>
      <c r="EZ377" s="145">
        <f>SUM(EZ378:EZ380)</f>
        <v>0</v>
      </c>
      <c r="FA377" s="145">
        <f>SUM(FA378:FA380)</f>
        <v>0</v>
      </c>
      <c r="FB377" s="145">
        <f t="shared" si="5919"/>
        <v>0</v>
      </c>
      <c r="FC377" s="145">
        <f t="shared" ref="FC377" si="5953">SUM(FD377:FG377)</f>
        <v>0</v>
      </c>
      <c r="FD377" s="145">
        <f>SUM(FD378:FD380)</f>
        <v>0</v>
      </c>
      <c r="FE377" s="145">
        <f>SUM(FE378:FE380)</f>
        <v>0</v>
      </c>
      <c r="FF377" s="145">
        <f>SUM(FF378:FF380)</f>
        <v>0</v>
      </c>
      <c r="FG377" s="145">
        <f>SUM(FG378:FG380)</f>
        <v>0</v>
      </c>
      <c r="FH377" s="145">
        <f t="shared" ref="FH377" si="5954">SUM(FI377:FL377)</f>
        <v>0</v>
      </c>
      <c r="FI377" s="145">
        <f>SUM(FI378:FI380)</f>
        <v>0</v>
      </c>
      <c r="FJ377" s="145">
        <f>SUM(FJ378:FJ380)</f>
        <v>0</v>
      </c>
      <c r="FK377" s="145">
        <f>SUM(FK378:FK380)</f>
        <v>0</v>
      </c>
      <c r="FL377" s="145">
        <f>SUM(FL378:FL380)</f>
        <v>0</v>
      </c>
      <c r="FM377" s="145">
        <f t="shared" si="5921"/>
        <v>0</v>
      </c>
      <c r="FN377" s="145">
        <f t="shared" ref="FN377" si="5955">SUM(FO377:FR377)</f>
        <v>0</v>
      </c>
      <c r="FO377" s="145">
        <f>SUM(FO378:FO380)</f>
        <v>0</v>
      </c>
      <c r="FP377" s="145">
        <f>SUM(FP378:FP380)</f>
        <v>0</v>
      </c>
      <c r="FQ377" s="145">
        <f>SUM(FQ378:FQ380)</f>
        <v>0</v>
      </c>
      <c r="FR377" s="145">
        <f>SUM(FR378:FR380)</f>
        <v>0</v>
      </c>
      <c r="FS377" s="145">
        <f t="shared" ref="FS377" si="5956">SUM(FT377:FW377)</f>
        <v>0</v>
      </c>
      <c r="FT377" s="145">
        <f>SUM(FT378:FT380)</f>
        <v>0</v>
      </c>
      <c r="FU377" s="145">
        <f>SUM(FU378:FU380)</f>
        <v>0</v>
      </c>
      <c r="FV377" s="145">
        <f>SUM(FV378:FV380)</f>
        <v>0</v>
      </c>
      <c r="FW377" s="145">
        <f>SUM(FW378:FW380)</f>
        <v>0</v>
      </c>
      <c r="FX377" s="145">
        <f t="shared" si="5923"/>
        <v>0</v>
      </c>
      <c r="FY377" s="145">
        <f t="shared" ref="FY377" si="5957">SUM(FZ377:GC377)</f>
        <v>0</v>
      </c>
      <c r="FZ377" s="145">
        <f>SUM(FZ378:FZ380)</f>
        <v>0</v>
      </c>
      <c r="GA377" s="145">
        <f>SUM(GA378:GA380)</f>
        <v>0</v>
      </c>
      <c r="GB377" s="145">
        <f>SUM(GB378:GB380)</f>
        <v>0</v>
      </c>
      <c r="GC377" s="145">
        <f>SUM(GC378:GC380)</f>
        <v>0</v>
      </c>
      <c r="GD377" s="145">
        <f t="shared" ref="GD377" si="5958">SUM(GE377:GH377)</f>
        <v>0</v>
      </c>
      <c r="GE377" s="145">
        <f>SUM(GE378:GE380)</f>
        <v>0</v>
      </c>
      <c r="GF377" s="145">
        <f>SUM(GF378:GF380)</f>
        <v>0</v>
      </c>
      <c r="GG377" s="145">
        <f>SUM(GG378:GG380)</f>
        <v>0</v>
      </c>
      <c r="GH377" s="145">
        <f>SUM(GH378:GH380)</f>
        <v>0</v>
      </c>
    </row>
    <row r="378" spans="1:190" s="30" customFormat="1" ht="15" customHeight="1" x14ac:dyDescent="0.25">
      <c r="A378" s="46"/>
      <c r="B378" s="75"/>
      <c r="C378" s="57" t="s">
        <v>143</v>
      </c>
      <c r="D378" s="112">
        <f>E378+J378</f>
        <v>0</v>
      </c>
      <c r="E378" s="112">
        <f>SUM(F378:I378)</f>
        <v>0</v>
      </c>
      <c r="F378" s="112">
        <v>0</v>
      </c>
      <c r="G378" s="112">
        <v>0</v>
      </c>
      <c r="H378" s="112">
        <v>0</v>
      </c>
      <c r="I378" s="112">
        <v>0</v>
      </c>
      <c r="J378" s="112">
        <f>SUM(K378:N378)</f>
        <v>0</v>
      </c>
      <c r="K378" s="112">
        <v>0</v>
      </c>
      <c r="L378" s="112">
        <v>0</v>
      </c>
      <c r="M378" s="112">
        <v>0</v>
      </c>
      <c r="N378" s="112">
        <v>0</v>
      </c>
      <c r="O378" s="112">
        <f>P378+U378</f>
        <v>0</v>
      </c>
      <c r="P378" s="112">
        <f>SUM(Q378:T378)</f>
        <v>0</v>
      </c>
      <c r="Q378" s="112">
        <v>0</v>
      </c>
      <c r="R378" s="112">
        <v>0</v>
      </c>
      <c r="S378" s="112">
        <v>0</v>
      </c>
      <c r="T378" s="112">
        <v>0</v>
      </c>
      <c r="U378" s="112">
        <f>SUM(V378:Y378)</f>
        <v>0</v>
      </c>
      <c r="V378" s="112">
        <v>0</v>
      </c>
      <c r="W378" s="112">
        <v>0</v>
      </c>
      <c r="X378" s="112">
        <v>0</v>
      </c>
      <c r="Y378" s="112">
        <v>0</v>
      </c>
      <c r="Z378" s="112">
        <f>AA378+AF378</f>
        <v>0</v>
      </c>
      <c r="AA378" s="112">
        <f>SUM(AB378:AE378)</f>
        <v>0</v>
      </c>
      <c r="AB378" s="112">
        <v>0</v>
      </c>
      <c r="AC378" s="112">
        <v>0</v>
      </c>
      <c r="AD378" s="112">
        <v>0</v>
      </c>
      <c r="AE378" s="112">
        <v>0</v>
      </c>
      <c r="AF378" s="112">
        <f>SUM(AG378:AJ378)</f>
        <v>0</v>
      </c>
      <c r="AG378" s="112">
        <v>0</v>
      </c>
      <c r="AH378" s="112">
        <v>0</v>
      </c>
      <c r="AI378" s="112">
        <v>0</v>
      </c>
      <c r="AJ378" s="112">
        <v>0</v>
      </c>
      <c r="AK378" s="145">
        <f>AL378+AQ378</f>
        <v>0</v>
      </c>
      <c r="AL378" s="145">
        <f>SUM(AM378:AP378)</f>
        <v>0</v>
      </c>
      <c r="AM378" s="145">
        <f t="shared" ref="AM378:AP380" si="5959">F378+Q378+AB378</f>
        <v>0</v>
      </c>
      <c r="AN378" s="145">
        <f t="shared" si="5959"/>
        <v>0</v>
      </c>
      <c r="AO378" s="145">
        <f t="shared" si="5959"/>
        <v>0</v>
      </c>
      <c r="AP378" s="145">
        <f t="shared" si="5959"/>
        <v>0</v>
      </c>
      <c r="AQ378" s="145">
        <f>SUM(AR378:AU378)</f>
        <v>0</v>
      </c>
      <c r="AR378" s="145">
        <f t="shared" ref="AR378:AU380" si="5960">K378+V378+AG378</f>
        <v>0</v>
      </c>
      <c r="AS378" s="145">
        <f t="shared" si="5960"/>
        <v>0</v>
      </c>
      <c r="AT378" s="145">
        <f t="shared" si="5960"/>
        <v>0</v>
      </c>
      <c r="AU378" s="145">
        <f t="shared" si="5960"/>
        <v>0</v>
      </c>
      <c r="AV378" s="112">
        <f>AW378+BB378</f>
        <v>0</v>
      </c>
      <c r="AW378" s="112">
        <f>SUM(AX378:BA378)</f>
        <v>0</v>
      </c>
      <c r="AX378" s="112">
        <v>0</v>
      </c>
      <c r="AY378" s="112">
        <v>0</v>
      </c>
      <c r="AZ378" s="112">
        <v>0</v>
      </c>
      <c r="BA378" s="112">
        <v>0</v>
      </c>
      <c r="BB378" s="112">
        <f>SUM(BC378:BF378)</f>
        <v>0</v>
      </c>
      <c r="BC378" s="112">
        <v>0</v>
      </c>
      <c r="BD378" s="112">
        <v>0</v>
      </c>
      <c r="BE378" s="112">
        <v>0</v>
      </c>
      <c r="BF378" s="112">
        <v>0</v>
      </c>
      <c r="BG378" s="112">
        <f>BH378+BM378</f>
        <v>0</v>
      </c>
      <c r="BH378" s="112">
        <f>SUM(BI378:BL378)</f>
        <v>0</v>
      </c>
      <c r="BI378" s="112">
        <v>0</v>
      </c>
      <c r="BJ378" s="112">
        <v>0</v>
      </c>
      <c r="BK378" s="112">
        <v>0</v>
      </c>
      <c r="BL378" s="112">
        <v>0</v>
      </c>
      <c r="BM378" s="112">
        <f>SUM(BN378:BQ378)</f>
        <v>0</v>
      </c>
      <c r="BN378" s="112">
        <v>0</v>
      </c>
      <c r="BO378" s="112">
        <v>0</v>
      </c>
      <c r="BP378" s="112">
        <v>0</v>
      </c>
      <c r="BQ378" s="112">
        <v>0</v>
      </c>
      <c r="BR378" s="112">
        <f>BS378+BX378</f>
        <v>0</v>
      </c>
      <c r="BS378" s="112">
        <f>SUM(BT378:BW378)</f>
        <v>0</v>
      </c>
      <c r="BT378" s="112">
        <v>0</v>
      </c>
      <c r="BU378" s="112">
        <v>0</v>
      </c>
      <c r="BV378" s="112">
        <v>0</v>
      </c>
      <c r="BW378" s="112">
        <v>0</v>
      </c>
      <c r="BX378" s="112">
        <f>SUM(BY378:CB378)</f>
        <v>0</v>
      </c>
      <c r="BY378" s="112">
        <v>0</v>
      </c>
      <c r="BZ378" s="112">
        <v>0</v>
      </c>
      <c r="CA378" s="112">
        <v>0</v>
      </c>
      <c r="CB378" s="112">
        <v>0</v>
      </c>
      <c r="CC378" s="145">
        <f>CD378+CI378</f>
        <v>0</v>
      </c>
      <c r="CD378" s="145">
        <f>SUM(CE378:CH378)</f>
        <v>0</v>
      </c>
      <c r="CE378" s="145">
        <f t="shared" ref="CE378:CH380" si="5961">AX378+BI378+BT378</f>
        <v>0</v>
      </c>
      <c r="CF378" s="145">
        <f t="shared" si="5961"/>
        <v>0</v>
      </c>
      <c r="CG378" s="145">
        <f t="shared" si="5961"/>
        <v>0</v>
      </c>
      <c r="CH378" s="145">
        <f t="shared" si="5961"/>
        <v>0</v>
      </c>
      <c r="CI378" s="145">
        <f>SUM(CJ378:CM378)</f>
        <v>0</v>
      </c>
      <c r="CJ378" s="145">
        <f t="shared" ref="CJ378:CM380" si="5962">BC378+BN378+BY378</f>
        <v>0</v>
      </c>
      <c r="CK378" s="145">
        <f t="shared" si="5962"/>
        <v>0</v>
      </c>
      <c r="CL378" s="145">
        <f t="shared" si="5962"/>
        <v>0</v>
      </c>
      <c r="CM378" s="145">
        <f t="shared" si="5962"/>
        <v>0</v>
      </c>
      <c r="CN378" s="112">
        <f>CO378+CT378</f>
        <v>0</v>
      </c>
      <c r="CO378" s="112">
        <f>SUM(CP378:CS378)</f>
        <v>0</v>
      </c>
      <c r="CP378" s="112">
        <v>0</v>
      </c>
      <c r="CQ378" s="112">
        <v>0</v>
      </c>
      <c r="CR378" s="112">
        <v>0</v>
      </c>
      <c r="CS378" s="112">
        <v>0</v>
      </c>
      <c r="CT378" s="112">
        <f>SUM(CU378:CX378)</f>
        <v>0</v>
      </c>
      <c r="CU378" s="112">
        <v>0</v>
      </c>
      <c r="CV378" s="112">
        <v>0</v>
      </c>
      <c r="CW378" s="112">
        <v>0</v>
      </c>
      <c r="CX378" s="112">
        <v>0</v>
      </c>
      <c r="CY378" s="112">
        <f>CZ378+DE378</f>
        <v>0</v>
      </c>
      <c r="CZ378" s="112">
        <f>SUM(DA378:DD378)</f>
        <v>0</v>
      </c>
      <c r="DA378" s="112">
        <v>0</v>
      </c>
      <c r="DB378" s="112">
        <v>0</v>
      </c>
      <c r="DC378" s="112">
        <v>0</v>
      </c>
      <c r="DD378" s="112">
        <v>0</v>
      </c>
      <c r="DE378" s="112">
        <f>SUM(DF378:DI378)</f>
        <v>0</v>
      </c>
      <c r="DF378" s="112">
        <v>0</v>
      </c>
      <c r="DG378" s="112">
        <v>0</v>
      </c>
      <c r="DH378" s="112">
        <v>0</v>
      </c>
      <c r="DI378" s="112">
        <v>0</v>
      </c>
      <c r="DJ378" s="112">
        <f>DK378+DP378</f>
        <v>0</v>
      </c>
      <c r="DK378" s="112">
        <f>SUM(DL378:DO378)</f>
        <v>0</v>
      </c>
      <c r="DL378" s="112">
        <v>0</v>
      </c>
      <c r="DM378" s="112">
        <v>0</v>
      </c>
      <c r="DN378" s="112">
        <v>0</v>
      </c>
      <c r="DO378" s="112">
        <v>0</v>
      </c>
      <c r="DP378" s="112">
        <f>SUM(DQ378:DT378)</f>
        <v>0</v>
      </c>
      <c r="DQ378" s="112">
        <v>0</v>
      </c>
      <c r="DR378" s="112">
        <v>0</v>
      </c>
      <c r="DS378" s="112">
        <v>0</v>
      </c>
      <c r="DT378" s="112">
        <v>0</v>
      </c>
      <c r="DU378" s="145">
        <f>DV378+EA378</f>
        <v>0</v>
      </c>
      <c r="DV378" s="145">
        <f>SUM(DW378:DZ378)</f>
        <v>0</v>
      </c>
      <c r="DW378" s="145">
        <f t="shared" ref="DW378:DZ380" si="5963">CP378+DA378+DL378</f>
        <v>0</v>
      </c>
      <c r="DX378" s="145">
        <f t="shared" si="5963"/>
        <v>0</v>
      </c>
      <c r="DY378" s="145">
        <f t="shared" si="5963"/>
        <v>0</v>
      </c>
      <c r="DZ378" s="145">
        <f t="shared" si="5963"/>
        <v>0</v>
      </c>
      <c r="EA378" s="145">
        <f>SUM(EB378:EE378)</f>
        <v>0</v>
      </c>
      <c r="EB378" s="145">
        <f t="shared" ref="EB378:EE380" si="5964">CU378+DF378+DQ378</f>
        <v>0</v>
      </c>
      <c r="EC378" s="145">
        <f t="shared" si="5964"/>
        <v>0</v>
      </c>
      <c r="ED378" s="145">
        <f t="shared" si="5964"/>
        <v>0</v>
      </c>
      <c r="EE378" s="145">
        <f t="shared" si="5964"/>
        <v>0</v>
      </c>
      <c r="EF378" s="112">
        <f>EG378+EL378</f>
        <v>0</v>
      </c>
      <c r="EG378" s="112">
        <f>SUM(EH378:EK378)</f>
        <v>0</v>
      </c>
      <c r="EH378" s="112">
        <v>0</v>
      </c>
      <c r="EI378" s="112">
        <v>0</v>
      </c>
      <c r="EJ378" s="112">
        <v>0</v>
      </c>
      <c r="EK378" s="112">
        <v>0</v>
      </c>
      <c r="EL378" s="112">
        <f>SUM(EM378:EP378)</f>
        <v>0</v>
      </c>
      <c r="EM378" s="112">
        <v>0</v>
      </c>
      <c r="EN378" s="112">
        <v>0</v>
      </c>
      <c r="EO378" s="112">
        <v>0</v>
      </c>
      <c r="EP378" s="112">
        <v>0</v>
      </c>
      <c r="EQ378" s="112">
        <f>ER378+EW378</f>
        <v>0</v>
      </c>
      <c r="ER378" s="112">
        <f>SUM(ES378:EV378)</f>
        <v>0</v>
      </c>
      <c r="ES378" s="112">
        <v>0</v>
      </c>
      <c r="ET378" s="112">
        <v>0</v>
      </c>
      <c r="EU378" s="112">
        <v>0</v>
      </c>
      <c r="EV378" s="112">
        <v>0</v>
      </c>
      <c r="EW378" s="112">
        <f>SUM(EX378:FA378)</f>
        <v>0</v>
      </c>
      <c r="EX378" s="112">
        <v>0</v>
      </c>
      <c r="EY378" s="112">
        <v>0</v>
      </c>
      <c r="EZ378" s="112">
        <v>0</v>
      </c>
      <c r="FA378" s="112">
        <v>0</v>
      </c>
      <c r="FB378" s="112">
        <f>FC378+FH378</f>
        <v>0</v>
      </c>
      <c r="FC378" s="112">
        <f>SUM(FD378:FG378)</f>
        <v>0</v>
      </c>
      <c r="FD378" s="112">
        <v>0</v>
      </c>
      <c r="FE378" s="112">
        <v>0</v>
      </c>
      <c r="FF378" s="112">
        <v>0</v>
      </c>
      <c r="FG378" s="112">
        <v>0</v>
      </c>
      <c r="FH378" s="112">
        <f>SUM(FI378:FL378)</f>
        <v>0</v>
      </c>
      <c r="FI378" s="112">
        <v>0</v>
      </c>
      <c r="FJ378" s="112">
        <v>0</v>
      </c>
      <c r="FK378" s="112">
        <v>0</v>
      </c>
      <c r="FL378" s="112">
        <v>0</v>
      </c>
      <c r="FM378" s="145">
        <f>FN378+FS378</f>
        <v>0</v>
      </c>
      <c r="FN378" s="145">
        <f>SUM(FO378:FR378)</f>
        <v>0</v>
      </c>
      <c r="FO378" s="145">
        <f t="shared" ref="FO378:FR380" si="5965">EH378+ES378+FD378</f>
        <v>0</v>
      </c>
      <c r="FP378" s="145">
        <f t="shared" si="5965"/>
        <v>0</v>
      </c>
      <c r="FQ378" s="145">
        <f t="shared" si="5965"/>
        <v>0</v>
      </c>
      <c r="FR378" s="145">
        <f t="shared" si="5965"/>
        <v>0</v>
      </c>
      <c r="FS378" s="145">
        <f>SUM(FT378:FW378)</f>
        <v>0</v>
      </c>
      <c r="FT378" s="145">
        <f t="shared" ref="FT378:FW380" si="5966">EM378+EX378+FI378</f>
        <v>0</v>
      </c>
      <c r="FU378" s="145">
        <f t="shared" si="5966"/>
        <v>0</v>
      </c>
      <c r="FV378" s="145">
        <f t="shared" si="5966"/>
        <v>0</v>
      </c>
      <c r="FW378" s="145">
        <f t="shared" si="5966"/>
        <v>0</v>
      </c>
      <c r="FX378" s="145">
        <f>FY378+GD378</f>
        <v>0</v>
      </c>
      <c r="FY378" s="145">
        <f>SUM(FZ378:GC378)</f>
        <v>0</v>
      </c>
      <c r="FZ378" s="145">
        <f t="shared" ref="FZ378:GC380" si="5967">FO378+DW378+CE378+AM378</f>
        <v>0</v>
      </c>
      <c r="GA378" s="145">
        <f t="shared" si="5967"/>
        <v>0</v>
      </c>
      <c r="GB378" s="145">
        <f t="shared" si="5967"/>
        <v>0</v>
      </c>
      <c r="GC378" s="145">
        <f t="shared" si="5967"/>
        <v>0</v>
      </c>
      <c r="GD378" s="145">
        <f>SUM(GE378:GH378)</f>
        <v>0</v>
      </c>
      <c r="GE378" s="145">
        <f t="shared" ref="GE378:GH380" si="5968">FT378+EB378+CJ378+AR378</f>
        <v>0</v>
      </c>
      <c r="GF378" s="145">
        <f t="shared" si="5968"/>
        <v>0</v>
      </c>
      <c r="GG378" s="145">
        <f t="shared" si="5968"/>
        <v>0</v>
      </c>
      <c r="GH378" s="145">
        <f t="shared" si="5968"/>
        <v>0</v>
      </c>
    </row>
    <row r="379" spans="1:190" s="30" customFormat="1" ht="15" customHeight="1" x14ac:dyDescent="0.25">
      <c r="A379" s="46"/>
      <c r="B379" s="75"/>
      <c r="C379" s="57" t="s">
        <v>406</v>
      </c>
      <c r="D379" s="112">
        <f>E379+J379</f>
        <v>0</v>
      </c>
      <c r="E379" s="112">
        <f>SUM(F379:I379)</f>
        <v>0</v>
      </c>
      <c r="F379" s="112">
        <v>0</v>
      </c>
      <c r="G379" s="112">
        <v>0</v>
      </c>
      <c r="H379" s="112">
        <v>0</v>
      </c>
      <c r="I379" s="112">
        <v>0</v>
      </c>
      <c r="J379" s="112">
        <f>SUM(K379:N379)</f>
        <v>0</v>
      </c>
      <c r="K379" s="112">
        <v>0</v>
      </c>
      <c r="L379" s="112">
        <v>0</v>
      </c>
      <c r="M379" s="112">
        <v>0</v>
      </c>
      <c r="N379" s="112">
        <v>0</v>
      </c>
      <c r="O379" s="112">
        <f>P379+U379</f>
        <v>0</v>
      </c>
      <c r="P379" s="112">
        <f>SUM(Q379:T379)</f>
        <v>0</v>
      </c>
      <c r="Q379" s="112">
        <v>0</v>
      </c>
      <c r="R379" s="112">
        <v>0</v>
      </c>
      <c r="S379" s="112">
        <v>0</v>
      </c>
      <c r="T379" s="112">
        <v>0</v>
      </c>
      <c r="U379" s="112">
        <f>SUM(V379:Y379)</f>
        <v>0</v>
      </c>
      <c r="V379" s="112">
        <v>0</v>
      </c>
      <c r="W379" s="112">
        <v>0</v>
      </c>
      <c r="X379" s="112">
        <v>0</v>
      </c>
      <c r="Y379" s="112">
        <v>0</v>
      </c>
      <c r="Z379" s="112">
        <f>AA379+AF379</f>
        <v>0</v>
      </c>
      <c r="AA379" s="112">
        <f>SUM(AB379:AE379)</f>
        <v>0</v>
      </c>
      <c r="AB379" s="112">
        <v>0</v>
      </c>
      <c r="AC379" s="112">
        <v>0</v>
      </c>
      <c r="AD379" s="112">
        <v>0</v>
      </c>
      <c r="AE379" s="112">
        <v>0</v>
      </c>
      <c r="AF379" s="112">
        <f>SUM(AG379:AJ379)</f>
        <v>0</v>
      </c>
      <c r="AG379" s="112">
        <v>0</v>
      </c>
      <c r="AH379" s="112">
        <v>0</v>
      </c>
      <c r="AI379" s="112">
        <v>0</v>
      </c>
      <c r="AJ379" s="112">
        <v>0</v>
      </c>
      <c r="AK379" s="145">
        <f>AL379+AQ379</f>
        <v>0</v>
      </c>
      <c r="AL379" s="145">
        <f>SUM(AM379:AP379)</f>
        <v>0</v>
      </c>
      <c r="AM379" s="145">
        <f t="shared" si="5959"/>
        <v>0</v>
      </c>
      <c r="AN379" s="145">
        <f t="shared" si="5959"/>
        <v>0</v>
      </c>
      <c r="AO379" s="145">
        <f t="shared" si="5959"/>
        <v>0</v>
      </c>
      <c r="AP379" s="145">
        <f t="shared" si="5959"/>
        <v>0</v>
      </c>
      <c r="AQ379" s="145">
        <f>SUM(AR379:AU379)</f>
        <v>0</v>
      </c>
      <c r="AR379" s="145">
        <f t="shared" si="5960"/>
        <v>0</v>
      </c>
      <c r="AS379" s="145">
        <f t="shared" si="5960"/>
        <v>0</v>
      </c>
      <c r="AT379" s="145">
        <f t="shared" si="5960"/>
        <v>0</v>
      </c>
      <c r="AU379" s="145">
        <f t="shared" si="5960"/>
        <v>0</v>
      </c>
      <c r="AV379" s="112">
        <f>AW379+BB379</f>
        <v>0</v>
      </c>
      <c r="AW379" s="112">
        <f>SUM(AX379:BA379)</f>
        <v>0</v>
      </c>
      <c r="AX379" s="112">
        <v>0</v>
      </c>
      <c r="AY379" s="112">
        <v>0</v>
      </c>
      <c r="AZ379" s="112">
        <v>0</v>
      </c>
      <c r="BA379" s="112">
        <v>0</v>
      </c>
      <c r="BB379" s="112">
        <f>SUM(BC379:BF379)</f>
        <v>0</v>
      </c>
      <c r="BC379" s="112">
        <v>0</v>
      </c>
      <c r="BD379" s="112">
        <v>0</v>
      </c>
      <c r="BE379" s="112">
        <v>0</v>
      </c>
      <c r="BF379" s="112">
        <v>0</v>
      </c>
      <c r="BG379" s="112">
        <f>BH379+BM379</f>
        <v>0</v>
      </c>
      <c r="BH379" s="112">
        <f>SUM(BI379:BL379)</f>
        <v>0</v>
      </c>
      <c r="BI379" s="112">
        <v>0</v>
      </c>
      <c r="BJ379" s="112">
        <v>0</v>
      </c>
      <c r="BK379" s="112">
        <v>0</v>
      </c>
      <c r="BL379" s="112">
        <v>0</v>
      </c>
      <c r="BM379" s="112">
        <f>SUM(BN379:BQ379)</f>
        <v>0</v>
      </c>
      <c r="BN379" s="112">
        <v>0</v>
      </c>
      <c r="BO379" s="112">
        <v>0</v>
      </c>
      <c r="BP379" s="112">
        <v>0</v>
      </c>
      <c r="BQ379" s="112">
        <v>0</v>
      </c>
      <c r="BR379" s="112">
        <f>BS379+BX379</f>
        <v>0</v>
      </c>
      <c r="BS379" s="112">
        <f>SUM(BT379:BW379)</f>
        <v>0</v>
      </c>
      <c r="BT379" s="112">
        <v>0</v>
      </c>
      <c r="BU379" s="112">
        <v>0</v>
      </c>
      <c r="BV379" s="112">
        <v>0</v>
      </c>
      <c r="BW379" s="112">
        <v>0</v>
      </c>
      <c r="BX379" s="112">
        <f>SUM(BY379:CB379)</f>
        <v>0</v>
      </c>
      <c r="BY379" s="112">
        <v>0</v>
      </c>
      <c r="BZ379" s="112">
        <v>0</v>
      </c>
      <c r="CA379" s="112">
        <v>0</v>
      </c>
      <c r="CB379" s="112">
        <v>0</v>
      </c>
      <c r="CC379" s="145">
        <f>CD379+CI379</f>
        <v>0</v>
      </c>
      <c r="CD379" s="145">
        <f>SUM(CE379:CH379)</f>
        <v>0</v>
      </c>
      <c r="CE379" s="145">
        <f t="shared" si="5961"/>
        <v>0</v>
      </c>
      <c r="CF379" s="145">
        <f t="shared" si="5961"/>
        <v>0</v>
      </c>
      <c r="CG379" s="145">
        <f t="shared" si="5961"/>
        <v>0</v>
      </c>
      <c r="CH379" s="145">
        <f t="shared" si="5961"/>
        <v>0</v>
      </c>
      <c r="CI379" s="145">
        <f>SUM(CJ379:CM379)</f>
        <v>0</v>
      </c>
      <c r="CJ379" s="145">
        <f t="shared" si="5962"/>
        <v>0</v>
      </c>
      <c r="CK379" s="145">
        <f t="shared" si="5962"/>
        <v>0</v>
      </c>
      <c r="CL379" s="145">
        <f t="shared" si="5962"/>
        <v>0</v>
      </c>
      <c r="CM379" s="145">
        <f t="shared" si="5962"/>
        <v>0</v>
      </c>
      <c r="CN379" s="112">
        <f>CO379+CT379</f>
        <v>0</v>
      </c>
      <c r="CO379" s="112">
        <f>SUM(CP379:CS379)</f>
        <v>0</v>
      </c>
      <c r="CP379" s="112">
        <v>0</v>
      </c>
      <c r="CQ379" s="112">
        <v>0</v>
      </c>
      <c r="CR379" s="112">
        <v>0</v>
      </c>
      <c r="CS379" s="112">
        <v>0</v>
      </c>
      <c r="CT379" s="112">
        <f>SUM(CU379:CX379)</f>
        <v>0</v>
      </c>
      <c r="CU379" s="112">
        <v>0</v>
      </c>
      <c r="CV379" s="112">
        <v>0</v>
      </c>
      <c r="CW379" s="112">
        <v>0</v>
      </c>
      <c r="CX379" s="112">
        <v>0</v>
      </c>
      <c r="CY379" s="112">
        <f>CZ379+DE379</f>
        <v>0</v>
      </c>
      <c r="CZ379" s="112">
        <f>SUM(DA379:DD379)</f>
        <v>0</v>
      </c>
      <c r="DA379" s="112">
        <v>0</v>
      </c>
      <c r="DB379" s="112">
        <v>0</v>
      </c>
      <c r="DC379" s="112">
        <v>0</v>
      </c>
      <c r="DD379" s="112">
        <v>0</v>
      </c>
      <c r="DE379" s="112">
        <f>SUM(DF379:DI379)</f>
        <v>0</v>
      </c>
      <c r="DF379" s="112">
        <v>0</v>
      </c>
      <c r="DG379" s="112">
        <v>0</v>
      </c>
      <c r="DH379" s="112">
        <v>0</v>
      </c>
      <c r="DI379" s="112">
        <v>0</v>
      </c>
      <c r="DJ379" s="112">
        <f>DK379+DP379</f>
        <v>0</v>
      </c>
      <c r="DK379" s="112">
        <f>SUM(DL379:DO379)</f>
        <v>0</v>
      </c>
      <c r="DL379" s="112">
        <v>0</v>
      </c>
      <c r="DM379" s="112">
        <v>0</v>
      </c>
      <c r="DN379" s="112">
        <v>0</v>
      </c>
      <c r="DO379" s="112">
        <v>0</v>
      </c>
      <c r="DP379" s="112">
        <f>SUM(DQ379:DT379)</f>
        <v>0</v>
      </c>
      <c r="DQ379" s="112">
        <v>0</v>
      </c>
      <c r="DR379" s="112">
        <v>0</v>
      </c>
      <c r="DS379" s="112">
        <v>0</v>
      </c>
      <c r="DT379" s="112">
        <v>0</v>
      </c>
      <c r="DU379" s="145">
        <f>DV379+EA379</f>
        <v>0</v>
      </c>
      <c r="DV379" s="145">
        <f>SUM(DW379:DZ379)</f>
        <v>0</v>
      </c>
      <c r="DW379" s="145">
        <f t="shared" si="5963"/>
        <v>0</v>
      </c>
      <c r="DX379" s="145">
        <f t="shared" si="5963"/>
        <v>0</v>
      </c>
      <c r="DY379" s="145">
        <f t="shared" si="5963"/>
        <v>0</v>
      </c>
      <c r="DZ379" s="145">
        <f t="shared" si="5963"/>
        <v>0</v>
      </c>
      <c r="EA379" s="145">
        <f>SUM(EB379:EE379)</f>
        <v>0</v>
      </c>
      <c r="EB379" s="145">
        <f t="shared" si="5964"/>
        <v>0</v>
      </c>
      <c r="EC379" s="145">
        <f t="shared" si="5964"/>
        <v>0</v>
      </c>
      <c r="ED379" s="145">
        <f t="shared" si="5964"/>
        <v>0</v>
      </c>
      <c r="EE379" s="145">
        <f t="shared" si="5964"/>
        <v>0</v>
      </c>
      <c r="EF379" s="112">
        <f>EG379+EL379</f>
        <v>0</v>
      </c>
      <c r="EG379" s="112">
        <f>SUM(EH379:EK379)</f>
        <v>0</v>
      </c>
      <c r="EH379" s="112">
        <v>0</v>
      </c>
      <c r="EI379" s="112">
        <v>0</v>
      </c>
      <c r="EJ379" s="112">
        <v>0</v>
      </c>
      <c r="EK379" s="112">
        <v>0</v>
      </c>
      <c r="EL379" s="112">
        <f>SUM(EM379:EP379)</f>
        <v>0</v>
      </c>
      <c r="EM379" s="112">
        <v>0</v>
      </c>
      <c r="EN379" s="112">
        <v>0</v>
      </c>
      <c r="EO379" s="112">
        <v>0</v>
      </c>
      <c r="EP379" s="112">
        <v>0</v>
      </c>
      <c r="EQ379" s="112">
        <f>ER379+EW379</f>
        <v>0</v>
      </c>
      <c r="ER379" s="112">
        <f>SUM(ES379:EV379)</f>
        <v>0</v>
      </c>
      <c r="ES379" s="112">
        <v>0</v>
      </c>
      <c r="ET379" s="112">
        <v>0</v>
      </c>
      <c r="EU379" s="112">
        <v>0</v>
      </c>
      <c r="EV379" s="112">
        <v>0</v>
      </c>
      <c r="EW379" s="112">
        <f>SUM(EX379:FA379)</f>
        <v>0</v>
      </c>
      <c r="EX379" s="112">
        <v>0</v>
      </c>
      <c r="EY379" s="112">
        <v>0</v>
      </c>
      <c r="EZ379" s="112">
        <v>0</v>
      </c>
      <c r="FA379" s="112">
        <v>0</v>
      </c>
      <c r="FB379" s="112">
        <f>FC379+FH379</f>
        <v>0</v>
      </c>
      <c r="FC379" s="112">
        <f>SUM(FD379:FG379)</f>
        <v>0</v>
      </c>
      <c r="FD379" s="112">
        <v>0</v>
      </c>
      <c r="FE379" s="112">
        <v>0</v>
      </c>
      <c r="FF379" s="112">
        <v>0</v>
      </c>
      <c r="FG379" s="112">
        <v>0</v>
      </c>
      <c r="FH379" s="112">
        <f>SUM(FI379:FL379)</f>
        <v>0</v>
      </c>
      <c r="FI379" s="112">
        <v>0</v>
      </c>
      <c r="FJ379" s="112">
        <v>0</v>
      </c>
      <c r="FK379" s="112">
        <v>0</v>
      </c>
      <c r="FL379" s="112">
        <v>0</v>
      </c>
      <c r="FM379" s="145">
        <f>FN379+FS379</f>
        <v>0</v>
      </c>
      <c r="FN379" s="145">
        <f>SUM(FO379:FR379)</f>
        <v>0</v>
      </c>
      <c r="FO379" s="145">
        <f t="shared" si="5965"/>
        <v>0</v>
      </c>
      <c r="FP379" s="145">
        <f t="shared" si="5965"/>
        <v>0</v>
      </c>
      <c r="FQ379" s="145">
        <f t="shared" si="5965"/>
        <v>0</v>
      </c>
      <c r="FR379" s="145">
        <f t="shared" si="5965"/>
        <v>0</v>
      </c>
      <c r="FS379" s="145">
        <f>SUM(FT379:FW379)</f>
        <v>0</v>
      </c>
      <c r="FT379" s="145">
        <f t="shared" si="5966"/>
        <v>0</v>
      </c>
      <c r="FU379" s="145">
        <f t="shared" si="5966"/>
        <v>0</v>
      </c>
      <c r="FV379" s="145">
        <f t="shared" si="5966"/>
        <v>0</v>
      </c>
      <c r="FW379" s="145">
        <f t="shared" si="5966"/>
        <v>0</v>
      </c>
      <c r="FX379" s="145">
        <f>FY379+GD379</f>
        <v>0</v>
      </c>
      <c r="FY379" s="145">
        <f>SUM(FZ379:GC379)</f>
        <v>0</v>
      </c>
      <c r="FZ379" s="145">
        <f t="shared" si="5967"/>
        <v>0</v>
      </c>
      <c r="GA379" s="145">
        <f t="shared" si="5967"/>
        <v>0</v>
      </c>
      <c r="GB379" s="145">
        <f t="shared" si="5967"/>
        <v>0</v>
      </c>
      <c r="GC379" s="145">
        <f t="shared" si="5967"/>
        <v>0</v>
      </c>
      <c r="GD379" s="145">
        <f>SUM(GE379:GH379)</f>
        <v>0</v>
      </c>
      <c r="GE379" s="145">
        <f t="shared" si="5968"/>
        <v>0</v>
      </c>
      <c r="GF379" s="145">
        <f t="shared" si="5968"/>
        <v>0</v>
      </c>
      <c r="GG379" s="145">
        <f t="shared" si="5968"/>
        <v>0</v>
      </c>
      <c r="GH379" s="145">
        <f t="shared" si="5968"/>
        <v>0</v>
      </c>
    </row>
    <row r="380" spans="1:190" s="30" customFormat="1" ht="15" customHeight="1" x14ac:dyDescent="0.25">
      <c r="A380" s="46"/>
      <c r="B380" s="75"/>
      <c r="C380" s="57" t="s">
        <v>144</v>
      </c>
      <c r="D380" s="112">
        <f>E380+J380</f>
        <v>0</v>
      </c>
      <c r="E380" s="112">
        <f>SUM(F380:I380)</f>
        <v>0</v>
      </c>
      <c r="F380" s="112">
        <v>0</v>
      </c>
      <c r="G380" s="112">
        <v>0</v>
      </c>
      <c r="H380" s="112">
        <v>0</v>
      </c>
      <c r="I380" s="112">
        <v>0</v>
      </c>
      <c r="J380" s="112">
        <f>SUM(K380:N380)</f>
        <v>0</v>
      </c>
      <c r="K380" s="112">
        <v>0</v>
      </c>
      <c r="L380" s="112">
        <v>0</v>
      </c>
      <c r="M380" s="112">
        <v>0</v>
      </c>
      <c r="N380" s="112">
        <v>0</v>
      </c>
      <c r="O380" s="112">
        <f>P380+U380</f>
        <v>0</v>
      </c>
      <c r="P380" s="112">
        <f>SUM(Q380:T380)</f>
        <v>0</v>
      </c>
      <c r="Q380" s="112">
        <v>0</v>
      </c>
      <c r="R380" s="112">
        <v>0</v>
      </c>
      <c r="S380" s="112">
        <v>0</v>
      </c>
      <c r="T380" s="112">
        <v>0</v>
      </c>
      <c r="U380" s="112">
        <f>SUM(V380:Y380)</f>
        <v>0</v>
      </c>
      <c r="V380" s="112">
        <v>0</v>
      </c>
      <c r="W380" s="112">
        <v>0</v>
      </c>
      <c r="X380" s="112">
        <v>0</v>
      </c>
      <c r="Y380" s="112">
        <v>0</v>
      </c>
      <c r="Z380" s="112">
        <f>AA380+AF380</f>
        <v>0</v>
      </c>
      <c r="AA380" s="112">
        <f>SUM(AB380:AE380)</f>
        <v>0</v>
      </c>
      <c r="AB380" s="112">
        <v>0</v>
      </c>
      <c r="AC380" s="112">
        <v>0</v>
      </c>
      <c r="AD380" s="112">
        <v>0</v>
      </c>
      <c r="AE380" s="112">
        <v>0</v>
      </c>
      <c r="AF380" s="112">
        <f>SUM(AG380:AJ380)</f>
        <v>0</v>
      </c>
      <c r="AG380" s="112">
        <v>0</v>
      </c>
      <c r="AH380" s="112">
        <v>0</v>
      </c>
      <c r="AI380" s="112">
        <v>0</v>
      </c>
      <c r="AJ380" s="112">
        <v>0</v>
      </c>
      <c r="AK380" s="145">
        <f>AL380+AQ380</f>
        <v>0</v>
      </c>
      <c r="AL380" s="145">
        <f>SUM(AM380:AP380)</f>
        <v>0</v>
      </c>
      <c r="AM380" s="145">
        <f t="shared" si="5959"/>
        <v>0</v>
      </c>
      <c r="AN380" s="145">
        <f t="shared" si="5959"/>
        <v>0</v>
      </c>
      <c r="AO380" s="145">
        <f t="shared" si="5959"/>
        <v>0</v>
      </c>
      <c r="AP380" s="145">
        <f t="shared" si="5959"/>
        <v>0</v>
      </c>
      <c r="AQ380" s="145">
        <f>SUM(AR380:AU380)</f>
        <v>0</v>
      </c>
      <c r="AR380" s="145">
        <f t="shared" si="5960"/>
        <v>0</v>
      </c>
      <c r="AS380" s="145">
        <f t="shared" si="5960"/>
        <v>0</v>
      </c>
      <c r="AT380" s="145">
        <f t="shared" si="5960"/>
        <v>0</v>
      </c>
      <c r="AU380" s="145">
        <f t="shared" si="5960"/>
        <v>0</v>
      </c>
      <c r="AV380" s="112">
        <f>AW380+BB380</f>
        <v>0</v>
      </c>
      <c r="AW380" s="112">
        <f>SUM(AX380:BA380)</f>
        <v>0</v>
      </c>
      <c r="AX380" s="112">
        <v>0</v>
      </c>
      <c r="AY380" s="112">
        <v>0</v>
      </c>
      <c r="AZ380" s="112">
        <v>0</v>
      </c>
      <c r="BA380" s="112">
        <v>0</v>
      </c>
      <c r="BB380" s="112">
        <f>SUM(BC380:BF380)</f>
        <v>0</v>
      </c>
      <c r="BC380" s="112">
        <v>0</v>
      </c>
      <c r="BD380" s="112">
        <v>0</v>
      </c>
      <c r="BE380" s="112">
        <v>0</v>
      </c>
      <c r="BF380" s="112">
        <v>0</v>
      </c>
      <c r="BG380" s="112">
        <f>BH380+BM380</f>
        <v>0</v>
      </c>
      <c r="BH380" s="112">
        <f>SUM(BI380:BL380)</f>
        <v>0</v>
      </c>
      <c r="BI380" s="112">
        <v>0</v>
      </c>
      <c r="BJ380" s="112">
        <v>0</v>
      </c>
      <c r="BK380" s="112">
        <v>0</v>
      </c>
      <c r="BL380" s="112">
        <v>0</v>
      </c>
      <c r="BM380" s="112">
        <f>SUM(BN380:BQ380)</f>
        <v>0</v>
      </c>
      <c r="BN380" s="112">
        <v>0</v>
      </c>
      <c r="BO380" s="112">
        <v>0</v>
      </c>
      <c r="BP380" s="112">
        <v>0</v>
      </c>
      <c r="BQ380" s="112">
        <v>0</v>
      </c>
      <c r="BR380" s="112">
        <f>BS380+BX380</f>
        <v>0</v>
      </c>
      <c r="BS380" s="112">
        <f>SUM(BT380:BW380)</f>
        <v>0</v>
      </c>
      <c r="BT380" s="112">
        <v>0</v>
      </c>
      <c r="BU380" s="112">
        <v>0</v>
      </c>
      <c r="BV380" s="112">
        <v>0</v>
      </c>
      <c r="BW380" s="112">
        <v>0</v>
      </c>
      <c r="BX380" s="112">
        <f>SUM(BY380:CB380)</f>
        <v>0</v>
      </c>
      <c r="BY380" s="112">
        <v>0</v>
      </c>
      <c r="BZ380" s="112">
        <v>0</v>
      </c>
      <c r="CA380" s="112">
        <v>0</v>
      </c>
      <c r="CB380" s="112">
        <v>0</v>
      </c>
      <c r="CC380" s="145">
        <f>CD380+CI380</f>
        <v>0</v>
      </c>
      <c r="CD380" s="145">
        <f>SUM(CE380:CH380)</f>
        <v>0</v>
      </c>
      <c r="CE380" s="145">
        <f t="shared" si="5961"/>
        <v>0</v>
      </c>
      <c r="CF380" s="145">
        <f t="shared" si="5961"/>
        <v>0</v>
      </c>
      <c r="CG380" s="145">
        <f t="shared" si="5961"/>
        <v>0</v>
      </c>
      <c r="CH380" s="145">
        <f t="shared" si="5961"/>
        <v>0</v>
      </c>
      <c r="CI380" s="145">
        <f>SUM(CJ380:CM380)</f>
        <v>0</v>
      </c>
      <c r="CJ380" s="145">
        <f t="shared" si="5962"/>
        <v>0</v>
      </c>
      <c r="CK380" s="145">
        <f t="shared" si="5962"/>
        <v>0</v>
      </c>
      <c r="CL380" s="145">
        <f t="shared" si="5962"/>
        <v>0</v>
      </c>
      <c r="CM380" s="145">
        <f t="shared" si="5962"/>
        <v>0</v>
      </c>
      <c r="CN380" s="112">
        <f>CO380+CT380</f>
        <v>0</v>
      </c>
      <c r="CO380" s="112">
        <f>SUM(CP380:CS380)</f>
        <v>0</v>
      </c>
      <c r="CP380" s="112">
        <v>0</v>
      </c>
      <c r="CQ380" s="112">
        <v>0</v>
      </c>
      <c r="CR380" s="112">
        <v>0</v>
      </c>
      <c r="CS380" s="112">
        <v>0</v>
      </c>
      <c r="CT380" s="112">
        <f>SUM(CU380:CX380)</f>
        <v>0</v>
      </c>
      <c r="CU380" s="112">
        <v>0</v>
      </c>
      <c r="CV380" s="112">
        <v>0</v>
      </c>
      <c r="CW380" s="112">
        <v>0</v>
      </c>
      <c r="CX380" s="112">
        <v>0</v>
      </c>
      <c r="CY380" s="112">
        <f>CZ380+DE380</f>
        <v>0</v>
      </c>
      <c r="CZ380" s="112">
        <f>SUM(DA380:DD380)</f>
        <v>0</v>
      </c>
      <c r="DA380" s="112">
        <v>0</v>
      </c>
      <c r="DB380" s="112">
        <v>0</v>
      </c>
      <c r="DC380" s="112">
        <v>0</v>
      </c>
      <c r="DD380" s="112">
        <v>0</v>
      </c>
      <c r="DE380" s="112">
        <f>SUM(DF380:DI380)</f>
        <v>0</v>
      </c>
      <c r="DF380" s="112">
        <v>0</v>
      </c>
      <c r="DG380" s="112">
        <v>0</v>
      </c>
      <c r="DH380" s="112">
        <v>0</v>
      </c>
      <c r="DI380" s="112">
        <v>0</v>
      </c>
      <c r="DJ380" s="112">
        <f>DK380+DP380</f>
        <v>0</v>
      </c>
      <c r="DK380" s="112">
        <f>SUM(DL380:DO380)</f>
        <v>0</v>
      </c>
      <c r="DL380" s="112">
        <v>0</v>
      </c>
      <c r="DM380" s="112">
        <v>0</v>
      </c>
      <c r="DN380" s="112">
        <v>0</v>
      </c>
      <c r="DO380" s="112">
        <v>0</v>
      </c>
      <c r="DP380" s="112">
        <f>SUM(DQ380:DT380)</f>
        <v>0</v>
      </c>
      <c r="DQ380" s="112">
        <v>0</v>
      </c>
      <c r="DR380" s="112">
        <v>0</v>
      </c>
      <c r="DS380" s="112">
        <v>0</v>
      </c>
      <c r="DT380" s="112">
        <v>0</v>
      </c>
      <c r="DU380" s="145">
        <f>DV380+EA380</f>
        <v>0</v>
      </c>
      <c r="DV380" s="145">
        <f>SUM(DW380:DZ380)</f>
        <v>0</v>
      </c>
      <c r="DW380" s="145">
        <f t="shared" si="5963"/>
        <v>0</v>
      </c>
      <c r="DX380" s="145">
        <f t="shared" si="5963"/>
        <v>0</v>
      </c>
      <c r="DY380" s="145">
        <f t="shared" si="5963"/>
        <v>0</v>
      </c>
      <c r="DZ380" s="145">
        <f t="shared" si="5963"/>
        <v>0</v>
      </c>
      <c r="EA380" s="145">
        <f>SUM(EB380:EE380)</f>
        <v>0</v>
      </c>
      <c r="EB380" s="145">
        <f t="shared" si="5964"/>
        <v>0</v>
      </c>
      <c r="EC380" s="145">
        <f t="shared" si="5964"/>
        <v>0</v>
      </c>
      <c r="ED380" s="145">
        <f t="shared" si="5964"/>
        <v>0</v>
      </c>
      <c r="EE380" s="145">
        <f t="shared" si="5964"/>
        <v>0</v>
      </c>
      <c r="EF380" s="112">
        <f>EG380+EL380</f>
        <v>0</v>
      </c>
      <c r="EG380" s="112">
        <f>SUM(EH380:EK380)</f>
        <v>0</v>
      </c>
      <c r="EH380" s="112">
        <v>0</v>
      </c>
      <c r="EI380" s="112">
        <v>0</v>
      </c>
      <c r="EJ380" s="112">
        <v>0</v>
      </c>
      <c r="EK380" s="112">
        <v>0</v>
      </c>
      <c r="EL380" s="112">
        <f>SUM(EM380:EP380)</f>
        <v>0</v>
      </c>
      <c r="EM380" s="112">
        <v>0</v>
      </c>
      <c r="EN380" s="112">
        <v>0</v>
      </c>
      <c r="EO380" s="112">
        <v>0</v>
      </c>
      <c r="EP380" s="112">
        <v>0</v>
      </c>
      <c r="EQ380" s="112">
        <f>ER380+EW380</f>
        <v>0</v>
      </c>
      <c r="ER380" s="112">
        <f>SUM(ES380:EV380)</f>
        <v>0</v>
      </c>
      <c r="ES380" s="112">
        <v>0</v>
      </c>
      <c r="ET380" s="112">
        <v>0</v>
      </c>
      <c r="EU380" s="112">
        <v>0</v>
      </c>
      <c r="EV380" s="112">
        <v>0</v>
      </c>
      <c r="EW380" s="112">
        <f>SUM(EX380:FA380)</f>
        <v>0</v>
      </c>
      <c r="EX380" s="112">
        <v>0</v>
      </c>
      <c r="EY380" s="112">
        <v>0</v>
      </c>
      <c r="EZ380" s="112">
        <v>0</v>
      </c>
      <c r="FA380" s="112">
        <v>0</v>
      </c>
      <c r="FB380" s="112">
        <f>FC380+FH380</f>
        <v>0</v>
      </c>
      <c r="FC380" s="112">
        <f>SUM(FD380:FG380)</f>
        <v>0</v>
      </c>
      <c r="FD380" s="112">
        <v>0</v>
      </c>
      <c r="FE380" s="112">
        <v>0</v>
      </c>
      <c r="FF380" s="112">
        <v>0</v>
      </c>
      <c r="FG380" s="112">
        <v>0</v>
      </c>
      <c r="FH380" s="112">
        <f>SUM(FI380:FL380)</f>
        <v>0</v>
      </c>
      <c r="FI380" s="112">
        <v>0</v>
      </c>
      <c r="FJ380" s="112">
        <v>0</v>
      </c>
      <c r="FK380" s="112">
        <v>0</v>
      </c>
      <c r="FL380" s="112">
        <v>0</v>
      </c>
      <c r="FM380" s="145">
        <f>FN380+FS380</f>
        <v>0</v>
      </c>
      <c r="FN380" s="145">
        <f>SUM(FO380:FR380)</f>
        <v>0</v>
      </c>
      <c r="FO380" s="145">
        <f t="shared" si="5965"/>
        <v>0</v>
      </c>
      <c r="FP380" s="145">
        <f t="shared" si="5965"/>
        <v>0</v>
      </c>
      <c r="FQ380" s="145">
        <f t="shared" si="5965"/>
        <v>0</v>
      </c>
      <c r="FR380" s="145">
        <f t="shared" si="5965"/>
        <v>0</v>
      </c>
      <c r="FS380" s="145">
        <f>SUM(FT380:FW380)</f>
        <v>0</v>
      </c>
      <c r="FT380" s="145">
        <f t="shared" si="5966"/>
        <v>0</v>
      </c>
      <c r="FU380" s="145">
        <f t="shared" si="5966"/>
        <v>0</v>
      </c>
      <c r="FV380" s="145">
        <f t="shared" si="5966"/>
        <v>0</v>
      </c>
      <c r="FW380" s="145">
        <f t="shared" si="5966"/>
        <v>0</v>
      </c>
      <c r="FX380" s="145">
        <f>FY380+GD380</f>
        <v>0</v>
      </c>
      <c r="FY380" s="145">
        <f>SUM(FZ380:GC380)</f>
        <v>0</v>
      </c>
      <c r="FZ380" s="145">
        <f t="shared" si="5967"/>
        <v>0</v>
      </c>
      <c r="GA380" s="145">
        <f t="shared" si="5967"/>
        <v>0</v>
      </c>
      <c r="GB380" s="145">
        <f t="shared" si="5967"/>
        <v>0</v>
      </c>
      <c r="GC380" s="145">
        <f t="shared" si="5967"/>
        <v>0</v>
      </c>
      <c r="GD380" s="145">
        <f>SUM(GE380:GH380)</f>
        <v>0</v>
      </c>
      <c r="GE380" s="145">
        <f t="shared" si="5968"/>
        <v>0</v>
      </c>
      <c r="GF380" s="145">
        <f t="shared" si="5968"/>
        <v>0</v>
      </c>
      <c r="GG380" s="145">
        <f t="shared" si="5968"/>
        <v>0</v>
      </c>
      <c r="GH380" s="145">
        <f t="shared" si="5968"/>
        <v>0</v>
      </c>
    </row>
    <row r="381" spans="1:190" s="30" customFormat="1" ht="15" customHeight="1" x14ac:dyDescent="0.25">
      <c r="A381" s="46"/>
      <c r="B381" s="75"/>
      <c r="C381" s="93" t="s">
        <v>384</v>
      </c>
      <c r="D381" s="112">
        <f t="shared" ref="D381" si="5969">E381+J381</f>
        <v>121107</v>
      </c>
      <c r="E381" s="112">
        <f t="shared" ref="E381" si="5970">SUM(F381:I381)</f>
        <v>58657</v>
      </c>
      <c r="F381" s="112">
        <f>F382+F383</f>
        <v>32019</v>
      </c>
      <c r="G381" s="112">
        <f t="shared" ref="G381:I381" si="5971">G382+G383</f>
        <v>22978</v>
      </c>
      <c r="H381" s="112">
        <f t="shared" si="5971"/>
        <v>2583</v>
      </c>
      <c r="I381" s="112">
        <f t="shared" si="5971"/>
        <v>1077</v>
      </c>
      <c r="J381" s="112">
        <f t="shared" ref="J381" si="5972">SUM(K381:N381)</f>
        <v>62450</v>
      </c>
      <c r="K381" s="112">
        <f>+K382+K383</f>
        <v>36961</v>
      </c>
      <c r="L381" s="112">
        <f t="shared" ref="L381:N381" si="5973">+L382+L383</f>
        <v>21585</v>
      </c>
      <c r="M381" s="112">
        <f t="shared" si="5973"/>
        <v>2789</v>
      </c>
      <c r="N381" s="112">
        <f t="shared" si="5973"/>
        <v>1115</v>
      </c>
      <c r="O381" s="112">
        <f t="shared" ref="O381" si="5974">P381+U381</f>
        <v>101626</v>
      </c>
      <c r="P381" s="112">
        <f t="shared" ref="P381" si="5975">SUM(Q381:T381)</f>
        <v>50266</v>
      </c>
      <c r="Q381" s="112">
        <f t="shared" ref="Q381:T381" si="5976">Q382+Q383</f>
        <v>26219</v>
      </c>
      <c r="R381" s="112">
        <f t="shared" si="5976"/>
        <v>20784</v>
      </c>
      <c r="S381" s="112">
        <f t="shared" si="5976"/>
        <v>2070</v>
      </c>
      <c r="T381" s="112">
        <f t="shared" si="5976"/>
        <v>1193</v>
      </c>
      <c r="U381" s="112">
        <f t="shared" ref="U381" si="5977">SUM(V381:Y381)</f>
        <v>51360</v>
      </c>
      <c r="V381" s="112">
        <f t="shared" ref="V381:Y381" si="5978">+V382+V383</f>
        <v>30162</v>
      </c>
      <c r="W381" s="112">
        <f t="shared" si="5978"/>
        <v>17630</v>
      </c>
      <c r="X381" s="112">
        <f t="shared" si="5978"/>
        <v>2402</v>
      </c>
      <c r="Y381" s="112">
        <f t="shared" si="5978"/>
        <v>1166</v>
      </c>
      <c r="Z381" s="112">
        <f t="shared" ref="Z381" si="5979">AA381+AF381</f>
        <v>114165</v>
      </c>
      <c r="AA381" s="112">
        <f t="shared" ref="AA381" si="5980">SUM(AB381:AE381)</f>
        <v>58274</v>
      </c>
      <c r="AB381" s="112">
        <f t="shared" ref="AB381:AE381" si="5981">AB382+AB383</f>
        <v>33040</v>
      </c>
      <c r="AC381" s="112">
        <f t="shared" si="5981"/>
        <v>21562</v>
      </c>
      <c r="AD381" s="112">
        <f t="shared" si="5981"/>
        <v>2512</v>
      </c>
      <c r="AE381" s="112">
        <f t="shared" si="5981"/>
        <v>1160</v>
      </c>
      <c r="AF381" s="112">
        <f t="shared" ref="AF381" si="5982">SUM(AG381:AJ381)</f>
        <v>55891</v>
      </c>
      <c r="AG381" s="112">
        <f t="shared" ref="AG381:AJ381" si="5983">+AG382+AG383</f>
        <v>29928</v>
      </c>
      <c r="AH381" s="112">
        <f t="shared" si="5983"/>
        <v>22369</v>
      </c>
      <c r="AI381" s="112">
        <f t="shared" si="5983"/>
        <v>2317</v>
      </c>
      <c r="AJ381" s="112">
        <f t="shared" si="5983"/>
        <v>1277</v>
      </c>
      <c r="AK381" s="145">
        <f t="shared" ref="AK381" si="5984">AL381+AQ381</f>
        <v>336898</v>
      </c>
      <c r="AL381" s="145">
        <f t="shared" ref="AL381" si="5985">SUM(AM381:AP381)</f>
        <v>167197</v>
      </c>
      <c r="AM381" s="145">
        <f t="shared" ref="AM381" si="5986">F381+Q381+AB381</f>
        <v>91278</v>
      </c>
      <c r="AN381" s="145">
        <f t="shared" ref="AN381" si="5987">G381+R381+AC381</f>
        <v>65324</v>
      </c>
      <c r="AO381" s="145">
        <f t="shared" ref="AO381" si="5988">H381+S381+AD381</f>
        <v>7165</v>
      </c>
      <c r="AP381" s="145">
        <f t="shared" ref="AP381" si="5989">I381+T381+AE381</f>
        <v>3430</v>
      </c>
      <c r="AQ381" s="145">
        <f t="shared" ref="AQ381" si="5990">SUM(AR381:AU381)</f>
        <v>169701</v>
      </c>
      <c r="AR381" s="145">
        <f t="shared" ref="AR381" si="5991">K381+V381+AG381</f>
        <v>97051</v>
      </c>
      <c r="AS381" s="145">
        <f t="shared" ref="AS381" si="5992">L381+W381+AH381</f>
        <v>61584</v>
      </c>
      <c r="AT381" s="145">
        <f t="shared" ref="AT381" si="5993">M381+X381+AI381</f>
        <v>7508</v>
      </c>
      <c r="AU381" s="145">
        <f t="shared" ref="AU381" si="5994">N381+Y381+AJ381</f>
        <v>3558</v>
      </c>
      <c r="AV381" s="112">
        <f t="shared" si="5899"/>
        <v>116343</v>
      </c>
      <c r="AW381" s="112">
        <f t="shared" ref="AW381" si="5995">SUM(AX381:BA381)</f>
        <v>56973</v>
      </c>
      <c r="AX381" s="112">
        <f>AX382+AX383</f>
        <v>33784</v>
      </c>
      <c r="AY381" s="112">
        <f t="shared" ref="AY381:BA381" si="5996">AY382+AY383</f>
        <v>20113</v>
      </c>
      <c r="AZ381" s="112">
        <f t="shared" si="5996"/>
        <v>2097</v>
      </c>
      <c r="BA381" s="112">
        <f t="shared" si="5996"/>
        <v>979</v>
      </c>
      <c r="BB381" s="112">
        <f t="shared" ref="BB381" si="5997">SUM(BC381:BF381)</f>
        <v>59370</v>
      </c>
      <c r="BC381" s="112">
        <f>+BC382+BC383</f>
        <v>37544</v>
      </c>
      <c r="BD381" s="112">
        <f t="shared" ref="BD381:BF381" si="5998">+BD382+BD383</f>
        <v>18744</v>
      </c>
      <c r="BE381" s="112">
        <f t="shared" si="5998"/>
        <v>2144</v>
      </c>
      <c r="BF381" s="112">
        <f t="shared" si="5998"/>
        <v>938</v>
      </c>
      <c r="BG381" s="112">
        <f t="shared" ref="BG381" si="5999">BH381+BM381</f>
        <v>148625</v>
      </c>
      <c r="BH381" s="112">
        <f t="shared" ref="BH381" si="6000">SUM(BI381:BL381)</f>
        <v>65970</v>
      </c>
      <c r="BI381" s="112">
        <f t="shared" ref="BI381:BL381" si="6001">BI382+BI383</f>
        <v>38317</v>
      </c>
      <c r="BJ381" s="112">
        <f t="shared" si="6001"/>
        <v>23962</v>
      </c>
      <c r="BK381" s="112">
        <f t="shared" si="6001"/>
        <v>2727</v>
      </c>
      <c r="BL381" s="112">
        <f t="shared" si="6001"/>
        <v>964</v>
      </c>
      <c r="BM381" s="112">
        <f t="shared" ref="BM381" si="6002">SUM(BN381:BQ381)</f>
        <v>82655</v>
      </c>
      <c r="BN381" s="112">
        <f t="shared" ref="BN381:BQ381" si="6003">+BN382+BN383</f>
        <v>53272</v>
      </c>
      <c r="BO381" s="112">
        <f t="shared" si="6003"/>
        <v>26233</v>
      </c>
      <c r="BP381" s="112">
        <f t="shared" si="6003"/>
        <v>2276</v>
      </c>
      <c r="BQ381" s="112">
        <f t="shared" si="6003"/>
        <v>874</v>
      </c>
      <c r="BR381" s="112">
        <f t="shared" ref="BR381" si="6004">BS381+BX381</f>
        <v>120960</v>
      </c>
      <c r="BS381" s="112">
        <f t="shared" ref="BS381" si="6005">SUM(BT381:BW381)</f>
        <v>58564</v>
      </c>
      <c r="BT381" s="112">
        <f t="shared" ref="BT381:BW381" si="6006">BT382+BT383</f>
        <v>34974</v>
      </c>
      <c r="BU381" s="112">
        <f t="shared" si="6006"/>
        <v>19951</v>
      </c>
      <c r="BV381" s="112">
        <f t="shared" si="6006"/>
        <v>2373</v>
      </c>
      <c r="BW381" s="112">
        <f t="shared" si="6006"/>
        <v>1266</v>
      </c>
      <c r="BX381" s="112">
        <f t="shared" ref="BX381" si="6007">SUM(BY381:CB381)</f>
        <v>62396</v>
      </c>
      <c r="BY381" s="112">
        <f t="shared" ref="BY381:CB381" si="6008">+BY382+BY383</f>
        <v>38922</v>
      </c>
      <c r="BZ381" s="112">
        <f t="shared" si="6008"/>
        <v>19975</v>
      </c>
      <c r="CA381" s="112">
        <f t="shared" si="6008"/>
        <v>2467</v>
      </c>
      <c r="CB381" s="112">
        <f t="shared" si="6008"/>
        <v>1032</v>
      </c>
      <c r="CC381" s="145">
        <f t="shared" ref="CC381" si="6009">CD381+CI381</f>
        <v>385928</v>
      </c>
      <c r="CD381" s="145">
        <f t="shared" ref="CD381" si="6010">SUM(CE381:CH381)</f>
        <v>181507</v>
      </c>
      <c r="CE381" s="145">
        <f t="shared" ref="CE381" si="6011">AX381+BI381+BT381</f>
        <v>107075</v>
      </c>
      <c r="CF381" s="145">
        <f t="shared" ref="CF381" si="6012">AY381+BJ381+BU381</f>
        <v>64026</v>
      </c>
      <c r="CG381" s="145">
        <f t="shared" ref="CG381" si="6013">AZ381+BK381+BV381</f>
        <v>7197</v>
      </c>
      <c r="CH381" s="145">
        <f t="shared" ref="CH381" si="6014">BA381+BL381+BW381</f>
        <v>3209</v>
      </c>
      <c r="CI381" s="145">
        <f t="shared" ref="CI381" si="6015">SUM(CJ381:CM381)</f>
        <v>204421</v>
      </c>
      <c r="CJ381" s="145">
        <f t="shared" ref="CJ381" si="6016">BC381+BN381+BY381</f>
        <v>129738</v>
      </c>
      <c r="CK381" s="145">
        <f t="shared" ref="CK381" si="6017">BD381+BO381+BZ381</f>
        <v>64952</v>
      </c>
      <c r="CL381" s="145">
        <f t="shared" ref="CL381" si="6018">BE381+BP381+CA381</f>
        <v>6887</v>
      </c>
      <c r="CM381" s="145">
        <f t="shared" ref="CM381" si="6019">BF381+BQ381+CB381</f>
        <v>2844</v>
      </c>
      <c r="CN381" s="112">
        <f t="shared" ref="CN381" si="6020">CO381+CT381</f>
        <v>131699</v>
      </c>
      <c r="CO381" s="112">
        <f t="shared" ref="CO381" si="6021">SUM(CP381:CS381)</f>
        <v>66456</v>
      </c>
      <c r="CP381" s="112">
        <f>CP382+CP383</f>
        <v>40582</v>
      </c>
      <c r="CQ381" s="112">
        <f t="shared" ref="CQ381:CS381" si="6022">CQ382+CQ383</f>
        <v>21568</v>
      </c>
      <c r="CR381" s="112">
        <f t="shared" si="6022"/>
        <v>3015</v>
      </c>
      <c r="CS381" s="112">
        <f t="shared" si="6022"/>
        <v>1291</v>
      </c>
      <c r="CT381" s="112">
        <f t="shared" ref="CT381" si="6023">SUM(CU381:CX381)</f>
        <v>65243</v>
      </c>
      <c r="CU381" s="112">
        <f>+CU382+CU383</f>
        <v>42459</v>
      </c>
      <c r="CV381" s="112">
        <f t="shared" ref="CV381:CX381" si="6024">+CV382+CV383</f>
        <v>19147</v>
      </c>
      <c r="CW381" s="112">
        <f t="shared" si="6024"/>
        <v>2631</v>
      </c>
      <c r="CX381" s="112">
        <f t="shared" si="6024"/>
        <v>1006</v>
      </c>
      <c r="CY381" s="112">
        <f t="shared" ref="CY381" si="6025">CZ381+DE381</f>
        <v>124483</v>
      </c>
      <c r="CZ381" s="112">
        <f t="shared" ref="CZ381" si="6026">SUM(DA381:DD381)</f>
        <v>65260</v>
      </c>
      <c r="DA381" s="112">
        <f t="shared" ref="DA381:DD381" si="6027">DA382+DA383</f>
        <v>40477</v>
      </c>
      <c r="DB381" s="112">
        <f t="shared" si="6027"/>
        <v>21084</v>
      </c>
      <c r="DC381" s="112">
        <f t="shared" si="6027"/>
        <v>2437</v>
      </c>
      <c r="DD381" s="112">
        <f t="shared" si="6027"/>
        <v>1262</v>
      </c>
      <c r="DE381" s="112">
        <f t="shared" ref="DE381" si="6028">SUM(DF381:DI381)</f>
        <v>59223</v>
      </c>
      <c r="DF381" s="112">
        <f t="shared" ref="DF381:DI381" si="6029">+DF382+DF383</f>
        <v>35419</v>
      </c>
      <c r="DG381" s="112">
        <f t="shared" si="6029"/>
        <v>20576</v>
      </c>
      <c r="DH381" s="112">
        <f t="shared" si="6029"/>
        <v>2103</v>
      </c>
      <c r="DI381" s="112">
        <f t="shared" si="6029"/>
        <v>1125</v>
      </c>
      <c r="DJ381" s="112">
        <f t="shared" ref="DJ381" si="6030">DK381+DP381</f>
        <v>113127</v>
      </c>
      <c r="DK381" s="112">
        <f t="shared" ref="DK381" si="6031">SUM(DL381:DO381)</f>
        <v>58700</v>
      </c>
      <c r="DL381" s="112">
        <f t="shared" ref="DL381:DO381" si="6032">DL382+DL383</f>
        <v>36557</v>
      </c>
      <c r="DM381" s="112">
        <f t="shared" si="6032"/>
        <v>18147</v>
      </c>
      <c r="DN381" s="112">
        <f t="shared" si="6032"/>
        <v>2600</v>
      </c>
      <c r="DO381" s="112">
        <f t="shared" si="6032"/>
        <v>1396</v>
      </c>
      <c r="DP381" s="112">
        <f t="shared" ref="DP381" si="6033">SUM(DQ381:DT381)</f>
        <v>54427</v>
      </c>
      <c r="DQ381" s="112">
        <f t="shared" ref="DQ381:DT381" si="6034">+DQ382+DQ383</f>
        <v>34559</v>
      </c>
      <c r="DR381" s="112">
        <f t="shared" si="6034"/>
        <v>16551</v>
      </c>
      <c r="DS381" s="112">
        <f t="shared" si="6034"/>
        <v>2141</v>
      </c>
      <c r="DT381" s="112">
        <f t="shared" si="6034"/>
        <v>1176</v>
      </c>
      <c r="DU381" s="145">
        <f t="shared" ref="DU381" si="6035">DV381+EA381</f>
        <v>369309</v>
      </c>
      <c r="DV381" s="145">
        <f t="shared" ref="DV381" si="6036">SUM(DW381:DZ381)</f>
        <v>190416</v>
      </c>
      <c r="DW381" s="145">
        <f t="shared" ref="DW381" si="6037">CP381+DA381+DL381</f>
        <v>117616</v>
      </c>
      <c r="DX381" s="145">
        <f t="shared" ref="DX381" si="6038">CQ381+DB381+DM381</f>
        <v>60799</v>
      </c>
      <c r="DY381" s="145">
        <f t="shared" ref="DY381" si="6039">CR381+DC381+DN381</f>
        <v>8052</v>
      </c>
      <c r="DZ381" s="145">
        <f t="shared" ref="DZ381" si="6040">CS381+DD381+DO381</f>
        <v>3949</v>
      </c>
      <c r="EA381" s="145">
        <f t="shared" ref="EA381" si="6041">SUM(EB381:EE381)</f>
        <v>178893</v>
      </c>
      <c r="EB381" s="145">
        <f t="shared" ref="EB381" si="6042">CU381+DF381+DQ381</f>
        <v>112437</v>
      </c>
      <c r="EC381" s="145">
        <f t="shared" ref="EC381" si="6043">CV381+DG381+DR381</f>
        <v>56274</v>
      </c>
      <c r="ED381" s="145">
        <f t="shared" ref="ED381" si="6044">CW381+DH381+DS381</f>
        <v>6875</v>
      </c>
      <c r="EE381" s="145">
        <f t="shared" ref="EE381" si="6045">CX381+DI381+DT381</f>
        <v>3307</v>
      </c>
      <c r="EF381" s="112">
        <f t="shared" ref="EF381" si="6046">EG381+EL381</f>
        <v>0</v>
      </c>
      <c r="EG381" s="112">
        <f t="shared" ref="EG381" si="6047">SUM(EH381:EK381)</f>
        <v>0</v>
      </c>
      <c r="EH381" s="112">
        <f>EH382+EH383</f>
        <v>0</v>
      </c>
      <c r="EI381" s="112">
        <f t="shared" ref="EI381:EK381" si="6048">EI382+EI383</f>
        <v>0</v>
      </c>
      <c r="EJ381" s="112">
        <f t="shared" si="6048"/>
        <v>0</v>
      </c>
      <c r="EK381" s="112">
        <f t="shared" si="6048"/>
        <v>0</v>
      </c>
      <c r="EL381" s="112">
        <f t="shared" ref="EL381" si="6049">SUM(EM381:EP381)</f>
        <v>0</v>
      </c>
      <c r="EM381" s="112">
        <f>+EM382+EM383</f>
        <v>0</v>
      </c>
      <c r="EN381" s="112">
        <f t="shared" ref="EN381:EP381" si="6050">+EN382+EN383</f>
        <v>0</v>
      </c>
      <c r="EO381" s="112">
        <f t="shared" si="6050"/>
        <v>0</v>
      </c>
      <c r="EP381" s="112">
        <f t="shared" si="6050"/>
        <v>0</v>
      </c>
      <c r="EQ381" s="112">
        <f t="shared" ref="EQ381" si="6051">ER381+EW381</f>
        <v>0</v>
      </c>
      <c r="ER381" s="112">
        <f t="shared" ref="ER381" si="6052">SUM(ES381:EV381)</f>
        <v>0</v>
      </c>
      <c r="ES381" s="112">
        <f t="shared" ref="ES381:EV381" si="6053">ES382+ES383</f>
        <v>0</v>
      </c>
      <c r="ET381" s="112">
        <f t="shared" si="6053"/>
        <v>0</v>
      </c>
      <c r="EU381" s="112">
        <f t="shared" si="6053"/>
        <v>0</v>
      </c>
      <c r="EV381" s="112">
        <f t="shared" si="6053"/>
        <v>0</v>
      </c>
      <c r="EW381" s="112">
        <f t="shared" ref="EW381" si="6054">SUM(EX381:FA381)</f>
        <v>0</v>
      </c>
      <c r="EX381" s="112">
        <f t="shared" ref="EX381:FA381" si="6055">+EX382+EX383</f>
        <v>0</v>
      </c>
      <c r="EY381" s="112">
        <f t="shared" si="6055"/>
        <v>0</v>
      </c>
      <c r="EZ381" s="112">
        <f t="shared" si="6055"/>
        <v>0</v>
      </c>
      <c r="FA381" s="112">
        <f t="shared" si="6055"/>
        <v>0</v>
      </c>
      <c r="FB381" s="112">
        <f t="shared" ref="FB381" si="6056">FC381+FH381</f>
        <v>0</v>
      </c>
      <c r="FC381" s="112">
        <f t="shared" ref="FC381" si="6057">SUM(FD381:FG381)</f>
        <v>0</v>
      </c>
      <c r="FD381" s="112">
        <f t="shared" ref="FD381:FG381" si="6058">FD382+FD383</f>
        <v>0</v>
      </c>
      <c r="FE381" s="112">
        <f t="shared" si="6058"/>
        <v>0</v>
      </c>
      <c r="FF381" s="112">
        <f t="shared" si="6058"/>
        <v>0</v>
      </c>
      <c r="FG381" s="112">
        <f t="shared" si="6058"/>
        <v>0</v>
      </c>
      <c r="FH381" s="112">
        <f t="shared" ref="FH381" si="6059">SUM(FI381:FL381)</f>
        <v>0</v>
      </c>
      <c r="FI381" s="112">
        <f t="shared" ref="FI381:FL381" si="6060">+FI382+FI383</f>
        <v>0</v>
      </c>
      <c r="FJ381" s="112">
        <f t="shared" si="6060"/>
        <v>0</v>
      </c>
      <c r="FK381" s="112">
        <f t="shared" si="6060"/>
        <v>0</v>
      </c>
      <c r="FL381" s="112">
        <f t="shared" si="6060"/>
        <v>0</v>
      </c>
      <c r="FM381" s="145">
        <f t="shared" ref="FM381" si="6061">FN381+FS381</f>
        <v>0</v>
      </c>
      <c r="FN381" s="145">
        <f t="shared" ref="FN381" si="6062">SUM(FO381:FR381)</f>
        <v>0</v>
      </c>
      <c r="FO381" s="145">
        <f t="shared" ref="FO381" si="6063">EH381+ES381+FD381</f>
        <v>0</v>
      </c>
      <c r="FP381" s="145">
        <f t="shared" ref="FP381" si="6064">EI381+ET381+FE381</f>
        <v>0</v>
      </c>
      <c r="FQ381" s="145">
        <f t="shared" ref="FQ381" si="6065">EJ381+EU381+FF381</f>
        <v>0</v>
      </c>
      <c r="FR381" s="145">
        <f t="shared" ref="FR381" si="6066">EK381+EV381+FG381</f>
        <v>0</v>
      </c>
      <c r="FS381" s="145">
        <f t="shared" ref="FS381" si="6067">SUM(FT381:FW381)</f>
        <v>0</v>
      </c>
      <c r="FT381" s="145">
        <f t="shared" ref="FT381" si="6068">EM381+EX381+FI381</f>
        <v>0</v>
      </c>
      <c r="FU381" s="145">
        <f t="shared" ref="FU381" si="6069">EN381+EY381+FJ381</f>
        <v>0</v>
      </c>
      <c r="FV381" s="145">
        <f t="shared" ref="FV381" si="6070">EO381+EZ381+FK381</f>
        <v>0</v>
      </c>
      <c r="FW381" s="145">
        <f t="shared" ref="FW381" si="6071">EP381+FA381+FL381</f>
        <v>0</v>
      </c>
      <c r="FX381" s="145">
        <f t="shared" ref="FX381" si="6072">FY381+GD381</f>
        <v>1092135</v>
      </c>
      <c r="FY381" s="145">
        <f t="shared" ref="FY381" si="6073">SUM(FZ381:GC381)</f>
        <v>539120</v>
      </c>
      <c r="FZ381" s="145">
        <f t="shared" ref="FZ381" si="6074">FO381+DW381+CE381+AM381</f>
        <v>315969</v>
      </c>
      <c r="GA381" s="145">
        <f t="shared" ref="GA381" si="6075">FP381+DX381+CF381+AN381</f>
        <v>190149</v>
      </c>
      <c r="GB381" s="145">
        <f t="shared" ref="GB381" si="6076">FQ381+DY381+CG381+AO381</f>
        <v>22414</v>
      </c>
      <c r="GC381" s="145">
        <f t="shared" ref="GC381" si="6077">FR381+DZ381+CH381+AP381</f>
        <v>10588</v>
      </c>
      <c r="GD381" s="145">
        <f t="shared" ref="GD381" si="6078">SUM(GE381:GH381)</f>
        <v>553015</v>
      </c>
      <c r="GE381" s="145">
        <f t="shared" ref="GE381" si="6079">FT381+EB381+CJ381+AR381</f>
        <v>339226</v>
      </c>
      <c r="GF381" s="145">
        <f t="shared" ref="GF381" si="6080">FU381+EC381+CK381+AS381</f>
        <v>182810</v>
      </c>
      <c r="GG381" s="145">
        <f t="shared" ref="GG381" si="6081">FV381+ED381+CL381+AT381</f>
        <v>21270</v>
      </c>
      <c r="GH381" s="145">
        <f t="shared" ref="GH381" si="6082">FW381+EE381+CM381+AU381</f>
        <v>9709</v>
      </c>
    </row>
    <row r="382" spans="1:190" s="30" customFormat="1" ht="15" customHeight="1" x14ac:dyDescent="0.25">
      <c r="A382" s="46"/>
      <c r="B382" s="75"/>
      <c r="C382" s="57" t="s">
        <v>354</v>
      </c>
      <c r="D382" s="112">
        <f>E382+J382</f>
        <v>121107</v>
      </c>
      <c r="E382" s="112">
        <f>SUM(F382:I382)</f>
        <v>58657</v>
      </c>
      <c r="F382" s="112">
        <v>32019</v>
      </c>
      <c r="G382" s="112">
        <v>22978</v>
      </c>
      <c r="H382" s="112">
        <v>2583</v>
      </c>
      <c r="I382" s="112">
        <v>1077</v>
      </c>
      <c r="J382" s="112">
        <f>SUM(K382:N382)</f>
        <v>62450</v>
      </c>
      <c r="K382" s="112">
        <v>36961</v>
      </c>
      <c r="L382" s="112">
        <v>21585</v>
      </c>
      <c r="M382" s="112">
        <v>2789</v>
      </c>
      <c r="N382" s="112">
        <v>1115</v>
      </c>
      <c r="O382" s="112">
        <f>P382+U382</f>
        <v>101626</v>
      </c>
      <c r="P382" s="112">
        <f>SUM(Q382:T382)</f>
        <v>50266</v>
      </c>
      <c r="Q382" s="112">
        <v>26219</v>
      </c>
      <c r="R382" s="112">
        <v>20784</v>
      </c>
      <c r="S382" s="112">
        <v>2070</v>
      </c>
      <c r="T382" s="112">
        <v>1193</v>
      </c>
      <c r="U382" s="112">
        <f>SUM(V382:Y382)</f>
        <v>51360</v>
      </c>
      <c r="V382" s="112">
        <v>30162</v>
      </c>
      <c r="W382" s="112">
        <v>17630</v>
      </c>
      <c r="X382" s="112">
        <v>2402</v>
      </c>
      <c r="Y382" s="112">
        <v>1166</v>
      </c>
      <c r="Z382" s="112">
        <f>AA382+AF382</f>
        <v>114165</v>
      </c>
      <c r="AA382" s="112">
        <f>SUM(AB382:AE382)</f>
        <v>58274</v>
      </c>
      <c r="AB382" s="112">
        <v>33040</v>
      </c>
      <c r="AC382" s="112">
        <v>21562</v>
      </c>
      <c r="AD382" s="112">
        <v>2512</v>
      </c>
      <c r="AE382" s="112">
        <v>1160</v>
      </c>
      <c r="AF382" s="112">
        <f>SUM(AG382:AJ382)</f>
        <v>55891</v>
      </c>
      <c r="AG382" s="112">
        <v>29928</v>
      </c>
      <c r="AH382" s="112">
        <v>22369</v>
      </c>
      <c r="AI382" s="112">
        <v>2317</v>
      </c>
      <c r="AJ382" s="112">
        <v>1277</v>
      </c>
      <c r="AK382" s="145">
        <f>AL382+AQ382</f>
        <v>336898</v>
      </c>
      <c r="AL382" s="145">
        <f>SUM(AM382:AP382)</f>
        <v>167197</v>
      </c>
      <c r="AM382" s="145">
        <f t="shared" ref="AM382:AP383" si="6083">F382+Q382+AB382</f>
        <v>91278</v>
      </c>
      <c r="AN382" s="145">
        <f t="shared" si="6083"/>
        <v>65324</v>
      </c>
      <c r="AO382" s="145">
        <f t="shared" si="6083"/>
        <v>7165</v>
      </c>
      <c r="AP382" s="145">
        <f t="shared" si="6083"/>
        <v>3430</v>
      </c>
      <c r="AQ382" s="145">
        <f>SUM(AR382:AU382)</f>
        <v>169701</v>
      </c>
      <c r="AR382" s="145">
        <f t="shared" ref="AR382:AU383" si="6084">K382+V382+AG382</f>
        <v>97051</v>
      </c>
      <c r="AS382" s="145">
        <f t="shared" si="6084"/>
        <v>61584</v>
      </c>
      <c r="AT382" s="145">
        <f t="shared" si="6084"/>
        <v>7508</v>
      </c>
      <c r="AU382" s="145">
        <f t="shared" si="6084"/>
        <v>3558</v>
      </c>
      <c r="AV382" s="112">
        <f>AW382+BB382</f>
        <v>116343</v>
      </c>
      <c r="AW382" s="112">
        <f>SUM(AX382:BA382)</f>
        <v>56973</v>
      </c>
      <c r="AX382" s="112">
        <v>33784</v>
      </c>
      <c r="AY382" s="112">
        <v>20113</v>
      </c>
      <c r="AZ382" s="112">
        <v>2097</v>
      </c>
      <c r="BA382" s="112">
        <v>979</v>
      </c>
      <c r="BB382" s="112">
        <f>SUM(BC382:BF382)</f>
        <v>59370</v>
      </c>
      <c r="BC382" s="112">
        <v>37544</v>
      </c>
      <c r="BD382" s="112">
        <v>18744</v>
      </c>
      <c r="BE382" s="112">
        <v>2144</v>
      </c>
      <c r="BF382" s="112">
        <v>938</v>
      </c>
      <c r="BG382" s="112">
        <f>BH382+BM382</f>
        <v>148625</v>
      </c>
      <c r="BH382" s="112">
        <f>SUM(BI382:BL382)</f>
        <v>65970</v>
      </c>
      <c r="BI382" s="112">
        <v>38317</v>
      </c>
      <c r="BJ382" s="112">
        <v>23962</v>
      </c>
      <c r="BK382" s="112">
        <v>2727</v>
      </c>
      <c r="BL382" s="112">
        <v>964</v>
      </c>
      <c r="BM382" s="112">
        <f>SUM(BN382:BQ382)</f>
        <v>82655</v>
      </c>
      <c r="BN382" s="112">
        <v>53272</v>
      </c>
      <c r="BO382" s="112">
        <v>26233</v>
      </c>
      <c r="BP382" s="112">
        <v>2276</v>
      </c>
      <c r="BQ382" s="112">
        <v>874</v>
      </c>
      <c r="BR382" s="112">
        <f>BS382+BX382</f>
        <v>120960</v>
      </c>
      <c r="BS382" s="112">
        <f>SUM(BT382:BW382)</f>
        <v>58564</v>
      </c>
      <c r="BT382" s="112">
        <v>34974</v>
      </c>
      <c r="BU382" s="112">
        <v>19951</v>
      </c>
      <c r="BV382" s="112">
        <v>2373</v>
      </c>
      <c r="BW382" s="112">
        <v>1266</v>
      </c>
      <c r="BX382" s="112">
        <f>SUM(BY382:CB382)</f>
        <v>62396</v>
      </c>
      <c r="BY382" s="112">
        <v>38922</v>
      </c>
      <c r="BZ382" s="112">
        <v>19975</v>
      </c>
      <c r="CA382" s="112">
        <v>2467</v>
      </c>
      <c r="CB382" s="112">
        <v>1032</v>
      </c>
      <c r="CC382" s="145">
        <f>CD382+CI382</f>
        <v>385928</v>
      </c>
      <c r="CD382" s="145">
        <f>SUM(CE382:CH382)</f>
        <v>181507</v>
      </c>
      <c r="CE382" s="145">
        <f t="shared" ref="CE382:CH383" si="6085">AX382+BI382+BT382</f>
        <v>107075</v>
      </c>
      <c r="CF382" s="145">
        <f t="shared" si="6085"/>
        <v>64026</v>
      </c>
      <c r="CG382" s="145">
        <f t="shared" si="6085"/>
        <v>7197</v>
      </c>
      <c r="CH382" s="145">
        <f t="shared" si="6085"/>
        <v>3209</v>
      </c>
      <c r="CI382" s="145">
        <f>SUM(CJ382:CM382)</f>
        <v>204421</v>
      </c>
      <c r="CJ382" s="145">
        <f t="shared" ref="CJ382:CM383" si="6086">BC382+BN382+BY382</f>
        <v>129738</v>
      </c>
      <c r="CK382" s="145">
        <f t="shared" si="6086"/>
        <v>64952</v>
      </c>
      <c r="CL382" s="145">
        <f t="shared" si="6086"/>
        <v>6887</v>
      </c>
      <c r="CM382" s="145">
        <f t="shared" si="6086"/>
        <v>2844</v>
      </c>
      <c r="CN382" s="112">
        <f>CO382+CT382</f>
        <v>131699</v>
      </c>
      <c r="CO382" s="112">
        <f>SUM(CP382:CS382)</f>
        <v>66456</v>
      </c>
      <c r="CP382" s="112">
        <v>40582</v>
      </c>
      <c r="CQ382" s="112">
        <v>21568</v>
      </c>
      <c r="CR382" s="112">
        <v>3015</v>
      </c>
      <c r="CS382" s="112">
        <v>1291</v>
      </c>
      <c r="CT382" s="112">
        <f>SUM(CU382:CX382)</f>
        <v>65243</v>
      </c>
      <c r="CU382" s="112">
        <v>42459</v>
      </c>
      <c r="CV382" s="112">
        <v>19147</v>
      </c>
      <c r="CW382" s="112">
        <v>2631</v>
      </c>
      <c r="CX382" s="112">
        <v>1006</v>
      </c>
      <c r="CY382" s="112">
        <f>CZ382+DE382</f>
        <v>124483</v>
      </c>
      <c r="CZ382" s="112">
        <f>SUM(DA382:DD382)</f>
        <v>65260</v>
      </c>
      <c r="DA382" s="112">
        <v>40477</v>
      </c>
      <c r="DB382" s="112">
        <v>21084</v>
      </c>
      <c r="DC382" s="112">
        <v>2437</v>
      </c>
      <c r="DD382" s="112">
        <v>1262</v>
      </c>
      <c r="DE382" s="112">
        <f>SUM(DF382:DI382)</f>
        <v>59223</v>
      </c>
      <c r="DF382" s="112">
        <v>35419</v>
      </c>
      <c r="DG382" s="112">
        <v>20576</v>
      </c>
      <c r="DH382" s="112">
        <v>2103</v>
      </c>
      <c r="DI382" s="112">
        <v>1125</v>
      </c>
      <c r="DJ382" s="112">
        <f>DK382+DP382</f>
        <v>113127</v>
      </c>
      <c r="DK382" s="112">
        <f>SUM(DL382:DO382)</f>
        <v>58700</v>
      </c>
      <c r="DL382" s="112">
        <v>36557</v>
      </c>
      <c r="DM382" s="112">
        <v>18147</v>
      </c>
      <c r="DN382" s="112">
        <v>2600</v>
      </c>
      <c r="DO382" s="112">
        <v>1396</v>
      </c>
      <c r="DP382" s="112">
        <f>SUM(DQ382:DT382)</f>
        <v>54427</v>
      </c>
      <c r="DQ382" s="112">
        <v>34559</v>
      </c>
      <c r="DR382" s="112">
        <v>16551</v>
      </c>
      <c r="DS382" s="112">
        <v>2141</v>
      </c>
      <c r="DT382" s="112">
        <v>1176</v>
      </c>
      <c r="DU382" s="145">
        <f>DV382+EA382</f>
        <v>369309</v>
      </c>
      <c r="DV382" s="145">
        <f>SUM(DW382:DZ382)</f>
        <v>190416</v>
      </c>
      <c r="DW382" s="145">
        <f t="shared" ref="DW382:DZ383" si="6087">CP382+DA382+DL382</f>
        <v>117616</v>
      </c>
      <c r="DX382" s="145">
        <f t="shared" si="6087"/>
        <v>60799</v>
      </c>
      <c r="DY382" s="145">
        <f t="shared" si="6087"/>
        <v>8052</v>
      </c>
      <c r="DZ382" s="145">
        <f t="shared" si="6087"/>
        <v>3949</v>
      </c>
      <c r="EA382" s="145">
        <f>SUM(EB382:EE382)</f>
        <v>178893</v>
      </c>
      <c r="EB382" s="145">
        <f t="shared" ref="EB382:EE383" si="6088">CU382+DF382+DQ382</f>
        <v>112437</v>
      </c>
      <c r="EC382" s="145">
        <f t="shared" si="6088"/>
        <v>56274</v>
      </c>
      <c r="ED382" s="145">
        <f t="shared" si="6088"/>
        <v>6875</v>
      </c>
      <c r="EE382" s="145">
        <f t="shared" si="6088"/>
        <v>3307</v>
      </c>
      <c r="EF382" s="112">
        <f>EG382+EL382</f>
        <v>0</v>
      </c>
      <c r="EG382" s="112">
        <f>SUM(EH382:EK382)</f>
        <v>0</v>
      </c>
      <c r="EH382" s="112">
        <v>0</v>
      </c>
      <c r="EI382" s="112">
        <v>0</v>
      </c>
      <c r="EJ382" s="112">
        <v>0</v>
      </c>
      <c r="EK382" s="112">
        <v>0</v>
      </c>
      <c r="EL382" s="112">
        <f>SUM(EM382:EP382)</f>
        <v>0</v>
      </c>
      <c r="EM382" s="112">
        <v>0</v>
      </c>
      <c r="EN382" s="112">
        <v>0</v>
      </c>
      <c r="EO382" s="112">
        <v>0</v>
      </c>
      <c r="EP382" s="112">
        <v>0</v>
      </c>
      <c r="EQ382" s="112">
        <f>ER382+EW382</f>
        <v>0</v>
      </c>
      <c r="ER382" s="112">
        <f>SUM(ES382:EV382)</f>
        <v>0</v>
      </c>
      <c r="ES382" s="112">
        <v>0</v>
      </c>
      <c r="ET382" s="112">
        <v>0</v>
      </c>
      <c r="EU382" s="112">
        <v>0</v>
      </c>
      <c r="EV382" s="112">
        <v>0</v>
      </c>
      <c r="EW382" s="112">
        <f>SUM(EX382:FA382)</f>
        <v>0</v>
      </c>
      <c r="EX382" s="112">
        <v>0</v>
      </c>
      <c r="EY382" s="112">
        <v>0</v>
      </c>
      <c r="EZ382" s="112">
        <v>0</v>
      </c>
      <c r="FA382" s="112">
        <v>0</v>
      </c>
      <c r="FB382" s="112">
        <f>FC382+FH382</f>
        <v>0</v>
      </c>
      <c r="FC382" s="112">
        <f>SUM(FD382:FG382)</f>
        <v>0</v>
      </c>
      <c r="FD382" s="112">
        <v>0</v>
      </c>
      <c r="FE382" s="112">
        <v>0</v>
      </c>
      <c r="FF382" s="112">
        <v>0</v>
      </c>
      <c r="FG382" s="112">
        <v>0</v>
      </c>
      <c r="FH382" s="112">
        <f>SUM(FI382:FL382)</f>
        <v>0</v>
      </c>
      <c r="FI382" s="112">
        <v>0</v>
      </c>
      <c r="FJ382" s="112">
        <v>0</v>
      </c>
      <c r="FK382" s="112">
        <v>0</v>
      </c>
      <c r="FL382" s="112">
        <v>0</v>
      </c>
      <c r="FM382" s="145">
        <f>FN382+FS382</f>
        <v>0</v>
      </c>
      <c r="FN382" s="145">
        <f>SUM(FO382:FR382)</f>
        <v>0</v>
      </c>
      <c r="FO382" s="145">
        <f t="shared" ref="FO382:FR383" si="6089">EH382+ES382+FD382</f>
        <v>0</v>
      </c>
      <c r="FP382" s="145">
        <f t="shared" si="6089"/>
        <v>0</v>
      </c>
      <c r="FQ382" s="145">
        <f t="shared" si="6089"/>
        <v>0</v>
      </c>
      <c r="FR382" s="145">
        <f t="shared" si="6089"/>
        <v>0</v>
      </c>
      <c r="FS382" s="145">
        <f>SUM(FT382:FW382)</f>
        <v>0</v>
      </c>
      <c r="FT382" s="145">
        <f t="shared" ref="FT382:FW383" si="6090">EM382+EX382+FI382</f>
        <v>0</v>
      </c>
      <c r="FU382" s="145">
        <f t="shared" si="6090"/>
        <v>0</v>
      </c>
      <c r="FV382" s="145">
        <f t="shared" si="6090"/>
        <v>0</v>
      </c>
      <c r="FW382" s="145">
        <f t="shared" si="6090"/>
        <v>0</v>
      </c>
      <c r="FX382" s="145">
        <f>FY382+GD382</f>
        <v>1092135</v>
      </c>
      <c r="FY382" s="145">
        <f>SUM(FZ382:GC382)</f>
        <v>539120</v>
      </c>
      <c r="FZ382" s="145">
        <f t="shared" ref="FZ382:GC383" si="6091">FO382+DW382+CE382+AM382</f>
        <v>315969</v>
      </c>
      <c r="GA382" s="145">
        <f t="shared" si="6091"/>
        <v>190149</v>
      </c>
      <c r="GB382" s="145">
        <f t="shared" si="6091"/>
        <v>22414</v>
      </c>
      <c r="GC382" s="145">
        <f t="shared" si="6091"/>
        <v>10588</v>
      </c>
      <c r="GD382" s="145">
        <f>SUM(GE382:GH382)</f>
        <v>553015</v>
      </c>
      <c r="GE382" s="145">
        <f t="shared" ref="GE382:GH383" si="6092">FT382+EB382+CJ382+AR382</f>
        <v>339226</v>
      </c>
      <c r="GF382" s="145">
        <f t="shared" si="6092"/>
        <v>182810</v>
      </c>
      <c r="GG382" s="145">
        <f t="shared" si="6092"/>
        <v>21270</v>
      </c>
      <c r="GH382" s="145">
        <f t="shared" si="6092"/>
        <v>9709</v>
      </c>
    </row>
    <row r="383" spans="1:190" s="30" customFormat="1" ht="15" customHeight="1" x14ac:dyDescent="0.25">
      <c r="A383" s="46"/>
      <c r="B383" s="75"/>
      <c r="C383" s="57" t="s">
        <v>353</v>
      </c>
      <c r="D383" s="112">
        <f>E383+J383</f>
        <v>0</v>
      </c>
      <c r="E383" s="112">
        <f>SUM(F383:I383)</f>
        <v>0</v>
      </c>
      <c r="F383" s="112">
        <v>0</v>
      </c>
      <c r="G383" s="112">
        <v>0</v>
      </c>
      <c r="H383" s="112">
        <v>0</v>
      </c>
      <c r="I383" s="112">
        <v>0</v>
      </c>
      <c r="J383" s="112">
        <f>SUM(K383:N383)</f>
        <v>0</v>
      </c>
      <c r="K383" s="112">
        <v>0</v>
      </c>
      <c r="L383" s="112">
        <v>0</v>
      </c>
      <c r="M383" s="112">
        <v>0</v>
      </c>
      <c r="N383" s="112">
        <v>0</v>
      </c>
      <c r="O383" s="112">
        <f>P383+U383</f>
        <v>0</v>
      </c>
      <c r="P383" s="112">
        <f>SUM(Q383:T383)</f>
        <v>0</v>
      </c>
      <c r="Q383" s="112">
        <v>0</v>
      </c>
      <c r="R383" s="112">
        <v>0</v>
      </c>
      <c r="S383" s="112">
        <v>0</v>
      </c>
      <c r="T383" s="112">
        <v>0</v>
      </c>
      <c r="U383" s="112">
        <f>SUM(V383:Y383)</f>
        <v>0</v>
      </c>
      <c r="V383" s="112">
        <v>0</v>
      </c>
      <c r="W383" s="112">
        <v>0</v>
      </c>
      <c r="X383" s="112">
        <v>0</v>
      </c>
      <c r="Y383" s="112">
        <v>0</v>
      </c>
      <c r="Z383" s="112">
        <f>AA383+AF383</f>
        <v>0</v>
      </c>
      <c r="AA383" s="112">
        <f>SUM(AB383:AE383)</f>
        <v>0</v>
      </c>
      <c r="AB383" s="112">
        <v>0</v>
      </c>
      <c r="AC383" s="112">
        <v>0</v>
      </c>
      <c r="AD383" s="112">
        <v>0</v>
      </c>
      <c r="AE383" s="112">
        <v>0</v>
      </c>
      <c r="AF383" s="112">
        <f>SUM(AG383:AJ383)</f>
        <v>0</v>
      </c>
      <c r="AG383" s="112">
        <v>0</v>
      </c>
      <c r="AH383" s="112">
        <v>0</v>
      </c>
      <c r="AI383" s="112">
        <v>0</v>
      </c>
      <c r="AJ383" s="112">
        <v>0</v>
      </c>
      <c r="AK383" s="145">
        <f>AL383+AQ383</f>
        <v>0</v>
      </c>
      <c r="AL383" s="145">
        <f>SUM(AM383:AP383)</f>
        <v>0</v>
      </c>
      <c r="AM383" s="145">
        <f t="shared" si="6083"/>
        <v>0</v>
      </c>
      <c r="AN383" s="145">
        <f t="shared" si="6083"/>
        <v>0</v>
      </c>
      <c r="AO383" s="145">
        <f t="shared" si="6083"/>
        <v>0</v>
      </c>
      <c r="AP383" s="145">
        <f t="shared" si="6083"/>
        <v>0</v>
      </c>
      <c r="AQ383" s="145">
        <f>SUM(AR383:AU383)</f>
        <v>0</v>
      </c>
      <c r="AR383" s="145">
        <f t="shared" si="6084"/>
        <v>0</v>
      </c>
      <c r="AS383" s="145">
        <f t="shared" si="6084"/>
        <v>0</v>
      </c>
      <c r="AT383" s="145">
        <f t="shared" si="6084"/>
        <v>0</v>
      </c>
      <c r="AU383" s="145">
        <f t="shared" si="6084"/>
        <v>0</v>
      </c>
      <c r="AV383" s="112">
        <f>AW383+BB383</f>
        <v>0</v>
      </c>
      <c r="AW383" s="112">
        <f>SUM(AX383:BA383)</f>
        <v>0</v>
      </c>
      <c r="AX383" s="112">
        <v>0</v>
      </c>
      <c r="AY383" s="112">
        <v>0</v>
      </c>
      <c r="AZ383" s="112">
        <v>0</v>
      </c>
      <c r="BA383" s="112">
        <v>0</v>
      </c>
      <c r="BB383" s="112">
        <f>SUM(BC383:BF383)</f>
        <v>0</v>
      </c>
      <c r="BC383" s="112">
        <v>0</v>
      </c>
      <c r="BD383" s="112">
        <v>0</v>
      </c>
      <c r="BE383" s="112">
        <v>0</v>
      </c>
      <c r="BF383" s="112">
        <v>0</v>
      </c>
      <c r="BG383" s="112">
        <f>BH383+BM383</f>
        <v>0</v>
      </c>
      <c r="BH383" s="112">
        <f>SUM(BI383:BL383)</f>
        <v>0</v>
      </c>
      <c r="BI383" s="112">
        <v>0</v>
      </c>
      <c r="BJ383" s="112">
        <v>0</v>
      </c>
      <c r="BK383" s="112">
        <v>0</v>
      </c>
      <c r="BL383" s="112">
        <v>0</v>
      </c>
      <c r="BM383" s="112">
        <f>SUM(BN383:BQ383)</f>
        <v>0</v>
      </c>
      <c r="BN383" s="112">
        <v>0</v>
      </c>
      <c r="BO383" s="112">
        <v>0</v>
      </c>
      <c r="BP383" s="112">
        <v>0</v>
      </c>
      <c r="BQ383" s="112">
        <v>0</v>
      </c>
      <c r="BR383" s="112">
        <f>BS383+BX383</f>
        <v>0</v>
      </c>
      <c r="BS383" s="112">
        <f>SUM(BT383:BW383)</f>
        <v>0</v>
      </c>
      <c r="BT383" s="112">
        <v>0</v>
      </c>
      <c r="BU383" s="112">
        <v>0</v>
      </c>
      <c r="BV383" s="112">
        <v>0</v>
      </c>
      <c r="BW383" s="112">
        <v>0</v>
      </c>
      <c r="BX383" s="112">
        <f>SUM(BY383:CB383)</f>
        <v>0</v>
      </c>
      <c r="BY383" s="112">
        <v>0</v>
      </c>
      <c r="BZ383" s="112">
        <v>0</v>
      </c>
      <c r="CA383" s="112">
        <v>0</v>
      </c>
      <c r="CB383" s="112">
        <v>0</v>
      </c>
      <c r="CC383" s="145">
        <f>CD383+CI383</f>
        <v>0</v>
      </c>
      <c r="CD383" s="145">
        <f>SUM(CE383:CH383)</f>
        <v>0</v>
      </c>
      <c r="CE383" s="145">
        <f t="shared" si="6085"/>
        <v>0</v>
      </c>
      <c r="CF383" s="145">
        <f t="shared" si="6085"/>
        <v>0</v>
      </c>
      <c r="CG383" s="145">
        <f t="shared" si="6085"/>
        <v>0</v>
      </c>
      <c r="CH383" s="145">
        <f t="shared" si="6085"/>
        <v>0</v>
      </c>
      <c r="CI383" s="145">
        <f>SUM(CJ383:CM383)</f>
        <v>0</v>
      </c>
      <c r="CJ383" s="145">
        <f t="shared" si="6086"/>
        <v>0</v>
      </c>
      <c r="CK383" s="145">
        <f t="shared" si="6086"/>
        <v>0</v>
      </c>
      <c r="CL383" s="145">
        <f t="shared" si="6086"/>
        <v>0</v>
      </c>
      <c r="CM383" s="145">
        <f t="shared" si="6086"/>
        <v>0</v>
      </c>
      <c r="CN383" s="112">
        <f>CO383+CT383</f>
        <v>0</v>
      </c>
      <c r="CO383" s="112">
        <f>SUM(CP383:CS383)</f>
        <v>0</v>
      </c>
      <c r="CP383" s="112">
        <v>0</v>
      </c>
      <c r="CQ383" s="112">
        <v>0</v>
      </c>
      <c r="CR383" s="112">
        <v>0</v>
      </c>
      <c r="CS383" s="112">
        <v>0</v>
      </c>
      <c r="CT383" s="112">
        <f>SUM(CU383:CX383)</f>
        <v>0</v>
      </c>
      <c r="CU383" s="112">
        <v>0</v>
      </c>
      <c r="CV383" s="112">
        <v>0</v>
      </c>
      <c r="CW383" s="112">
        <v>0</v>
      </c>
      <c r="CX383" s="112">
        <v>0</v>
      </c>
      <c r="CY383" s="112">
        <f>CZ383+DE383</f>
        <v>0</v>
      </c>
      <c r="CZ383" s="112">
        <f>SUM(DA383:DD383)</f>
        <v>0</v>
      </c>
      <c r="DA383" s="112">
        <v>0</v>
      </c>
      <c r="DB383" s="112">
        <v>0</v>
      </c>
      <c r="DC383" s="112">
        <v>0</v>
      </c>
      <c r="DD383" s="112">
        <v>0</v>
      </c>
      <c r="DE383" s="112">
        <f>SUM(DF383:DI383)</f>
        <v>0</v>
      </c>
      <c r="DF383" s="112">
        <v>0</v>
      </c>
      <c r="DG383" s="112">
        <v>0</v>
      </c>
      <c r="DH383" s="112">
        <v>0</v>
      </c>
      <c r="DI383" s="112">
        <v>0</v>
      </c>
      <c r="DJ383" s="112">
        <f>DK383+DP383</f>
        <v>0</v>
      </c>
      <c r="DK383" s="112">
        <f>SUM(DL383:DO383)</f>
        <v>0</v>
      </c>
      <c r="DL383" s="112">
        <v>0</v>
      </c>
      <c r="DM383" s="112">
        <v>0</v>
      </c>
      <c r="DN383" s="112">
        <v>0</v>
      </c>
      <c r="DO383" s="112">
        <v>0</v>
      </c>
      <c r="DP383" s="112">
        <f>SUM(DQ383:DT383)</f>
        <v>0</v>
      </c>
      <c r="DQ383" s="112">
        <v>0</v>
      </c>
      <c r="DR383" s="112">
        <v>0</v>
      </c>
      <c r="DS383" s="112">
        <v>0</v>
      </c>
      <c r="DT383" s="112">
        <v>0</v>
      </c>
      <c r="DU383" s="145">
        <f>DV383+EA383</f>
        <v>0</v>
      </c>
      <c r="DV383" s="145">
        <f>SUM(DW383:DZ383)</f>
        <v>0</v>
      </c>
      <c r="DW383" s="145">
        <f t="shared" si="6087"/>
        <v>0</v>
      </c>
      <c r="DX383" s="145">
        <f t="shared" si="6087"/>
        <v>0</v>
      </c>
      <c r="DY383" s="145">
        <f t="shared" si="6087"/>
        <v>0</v>
      </c>
      <c r="DZ383" s="145">
        <f t="shared" si="6087"/>
        <v>0</v>
      </c>
      <c r="EA383" s="145">
        <f>SUM(EB383:EE383)</f>
        <v>0</v>
      </c>
      <c r="EB383" s="145">
        <f t="shared" si="6088"/>
        <v>0</v>
      </c>
      <c r="EC383" s="145">
        <f t="shared" si="6088"/>
        <v>0</v>
      </c>
      <c r="ED383" s="145">
        <f t="shared" si="6088"/>
        <v>0</v>
      </c>
      <c r="EE383" s="145">
        <f t="shared" si="6088"/>
        <v>0</v>
      </c>
      <c r="EF383" s="112">
        <f>EG383+EL383</f>
        <v>0</v>
      </c>
      <c r="EG383" s="112">
        <f>SUM(EH383:EK383)</f>
        <v>0</v>
      </c>
      <c r="EH383" s="112">
        <v>0</v>
      </c>
      <c r="EI383" s="112">
        <v>0</v>
      </c>
      <c r="EJ383" s="112">
        <v>0</v>
      </c>
      <c r="EK383" s="112">
        <v>0</v>
      </c>
      <c r="EL383" s="112">
        <f>SUM(EM383:EP383)</f>
        <v>0</v>
      </c>
      <c r="EM383" s="112">
        <v>0</v>
      </c>
      <c r="EN383" s="112">
        <v>0</v>
      </c>
      <c r="EO383" s="112">
        <v>0</v>
      </c>
      <c r="EP383" s="112">
        <v>0</v>
      </c>
      <c r="EQ383" s="112">
        <f>ER383+EW383</f>
        <v>0</v>
      </c>
      <c r="ER383" s="112">
        <f>SUM(ES383:EV383)</f>
        <v>0</v>
      </c>
      <c r="ES383" s="112">
        <v>0</v>
      </c>
      <c r="ET383" s="112">
        <v>0</v>
      </c>
      <c r="EU383" s="112">
        <v>0</v>
      </c>
      <c r="EV383" s="112">
        <v>0</v>
      </c>
      <c r="EW383" s="112">
        <f>SUM(EX383:FA383)</f>
        <v>0</v>
      </c>
      <c r="EX383" s="112">
        <v>0</v>
      </c>
      <c r="EY383" s="112">
        <v>0</v>
      </c>
      <c r="EZ383" s="112">
        <v>0</v>
      </c>
      <c r="FA383" s="112">
        <v>0</v>
      </c>
      <c r="FB383" s="112">
        <f>FC383+FH383</f>
        <v>0</v>
      </c>
      <c r="FC383" s="112">
        <f>SUM(FD383:FG383)</f>
        <v>0</v>
      </c>
      <c r="FD383" s="112">
        <v>0</v>
      </c>
      <c r="FE383" s="112">
        <v>0</v>
      </c>
      <c r="FF383" s="112">
        <v>0</v>
      </c>
      <c r="FG383" s="112">
        <v>0</v>
      </c>
      <c r="FH383" s="112">
        <f>SUM(FI383:FL383)</f>
        <v>0</v>
      </c>
      <c r="FI383" s="112">
        <v>0</v>
      </c>
      <c r="FJ383" s="112">
        <v>0</v>
      </c>
      <c r="FK383" s="112">
        <v>0</v>
      </c>
      <c r="FL383" s="112">
        <v>0</v>
      </c>
      <c r="FM383" s="145">
        <f>FN383+FS383</f>
        <v>0</v>
      </c>
      <c r="FN383" s="145">
        <f>SUM(FO383:FR383)</f>
        <v>0</v>
      </c>
      <c r="FO383" s="145">
        <f t="shared" si="6089"/>
        <v>0</v>
      </c>
      <c r="FP383" s="145">
        <f t="shared" si="6089"/>
        <v>0</v>
      </c>
      <c r="FQ383" s="145">
        <f t="shared" si="6089"/>
        <v>0</v>
      </c>
      <c r="FR383" s="145">
        <f t="shared" si="6089"/>
        <v>0</v>
      </c>
      <c r="FS383" s="145">
        <f>SUM(FT383:FW383)</f>
        <v>0</v>
      </c>
      <c r="FT383" s="145">
        <f t="shared" si="6090"/>
        <v>0</v>
      </c>
      <c r="FU383" s="145">
        <f t="shared" si="6090"/>
        <v>0</v>
      </c>
      <c r="FV383" s="145">
        <f t="shared" si="6090"/>
        <v>0</v>
      </c>
      <c r="FW383" s="145">
        <f t="shared" si="6090"/>
        <v>0</v>
      </c>
      <c r="FX383" s="145">
        <f>FY383+GD383</f>
        <v>0</v>
      </c>
      <c r="FY383" s="145">
        <f>SUM(FZ383:GC383)</f>
        <v>0</v>
      </c>
      <c r="FZ383" s="145">
        <f t="shared" si="6091"/>
        <v>0</v>
      </c>
      <c r="GA383" s="145">
        <f t="shared" si="6091"/>
        <v>0</v>
      </c>
      <c r="GB383" s="145">
        <f t="shared" si="6091"/>
        <v>0</v>
      </c>
      <c r="GC383" s="145">
        <f t="shared" si="6091"/>
        <v>0</v>
      </c>
      <c r="GD383" s="145">
        <f>SUM(GE383:GH383)</f>
        <v>0</v>
      </c>
      <c r="GE383" s="145">
        <f t="shared" si="6092"/>
        <v>0</v>
      </c>
      <c r="GF383" s="145">
        <f t="shared" si="6092"/>
        <v>0</v>
      </c>
      <c r="GG383" s="145">
        <f t="shared" si="6092"/>
        <v>0</v>
      </c>
      <c r="GH383" s="145">
        <f t="shared" si="6092"/>
        <v>0</v>
      </c>
    </row>
    <row r="384" spans="1:190" s="30" customFormat="1" ht="15" customHeight="1" x14ac:dyDescent="0.25">
      <c r="A384" s="46"/>
      <c r="B384" s="75"/>
      <c r="C384" s="93" t="s">
        <v>423</v>
      </c>
      <c r="D384" s="112">
        <f t="shared" ref="D384" si="6093">E384+J384</f>
        <v>0</v>
      </c>
      <c r="E384" s="112">
        <f t="shared" ref="E384" si="6094">SUM(F384:I384)</f>
        <v>0</v>
      </c>
      <c r="F384" s="112">
        <f>F385+F386</f>
        <v>0</v>
      </c>
      <c r="G384" s="112">
        <f t="shared" ref="G384:I384" si="6095">G385+G386</f>
        <v>0</v>
      </c>
      <c r="H384" s="112">
        <f t="shared" si="6095"/>
        <v>0</v>
      </c>
      <c r="I384" s="112">
        <f t="shared" si="6095"/>
        <v>0</v>
      </c>
      <c r="J384" s="112">
        <f t="shared" ref="J384" si="6096">SUM(K384:N384)</f>
        <v>0</v>
      </c>
      <c r="K384" s="112">
        <f>+K385+K386</f>
        <v>0</v>
      </c>
      <c r="L384" s="112">
        <f t="shared" ref="L384:N384" si="6097">+L385+L386</f>
        <v>0</v>
      </c>
      <c r="M384" s="112">
        <f t="shared" si="6097"/>
        <v>0</v>
      </c>
      <c r="N384" s="112">
        <f t="shared" si="6097"/>
        <v>0</v>
      </c>
      <c r="O384" s="112">
        <f t="shared" ref="O384" si="6098">P384+U384</f>
        <v>0</v>
      </c>
      <c r="P384" s="112">
        <f t="shared" ref="P384" si="6099">SUM(Q384:T384)</f>
        <v>0</v>
      </c>
      <c r="Q384" s="112">
        <f t="shared" ref="Q384:T384" si="6100">Q385+Q386</f>
        <v>0</v>
      </c>
      <c r="R384" s="112">
        <f t="shared" si="6100"/>
        <v>0</v>
      </c>
      <c r="S384" s="112">
        <f t="shared" si="6100"/>
        <v>0</v>
      </c>
      <c r="T384" s="112">
        <f t="shared" si="6100"/>
        <v>0</v>
      </c>
      <c r="U384" s="112">
        <f t="shared" ref="U384" si="6101">SUM(V384:Y384)</f>
        <v>0</v>
      </c>
      <c r="V384" s="112">
        <f t="shared" ref="V384:Y384" si="6102">+V385+V386</f>
        <v>0</v>
      </c>
      <c r="W384" s="112">
        <f t="shared" si="6102"/>
        <v>0</v>
      </c>
      <c r="X384" s="112">
        <f t="shared" si="6102"/>
        <v>0</v>
      </c>
      <c r="Y384" s="112">
        <f t="shared" si="6102"/>
        <v>0</v>
      </c>
      <c r="Z384" s="112">
        <f t="shared" ref="Z384" si="6103">AA384+AF384</f>
        <v>0</v>
      </c>
      <c r="AA384" s="112">
        <f t="shared" ref="AA384" si="6104">SUM(AB384:AE384)</f>
        <v>0</v>
      </c>
      <c r="AB384" s="112">
        <f t="shared" ref="AB384:AE384" si="6105">AB385+AB386</f>
        <v>0</v>
      </c>
      <c r="AC384" s="112">
        <f t="shared" si="6105"/>
        <v>0</v>
      </c>
      <c r="AD384" s="112">
        <f t="shared" si="6105"/>
        <v>0</v>
      </c>
      <c r="AE384" s="112">
        <f t="shared" si="6105"/>
        <v>0</v>
      </c>
      <c r="AF384" s="112">
        <f t="shared" ref="AF384" si="6106">SUM(AG384:AJ384)</f>
        <v>0</v>
      </c>
      <c r="AG384" s="112">
        <f t="shared" ref="AG384:AJ384" si="6107">+AG385+AG386</f>
        <v>0</v>
      </c>
      <c r="AH384" s="112">
        <f t="shared" si="6107"/>
        <v>0</v>
      </c>
      <c r="AI384" s="112">
        <f t="shared" si="6107"/>
        <v>0</v>
      </c>
      <c r="AJ384" s="112">
        <f t="shared" si="6107"/>
        <v>0</v>
      </c>
      <c r="AK384" s="145">
        <f t="shared" ref="AK384" si="6108">AL384+AQ384</f>
        <v>0</v>
      </c>
      <c r="AL384" s="145">
        <f t="shared" ref="AL384" si="6109">SUM(AM384:AP384)</f>
        <v>0</v>
      </c>
      <c r="AM384" s="145">
        <f t="shared" ref="AM384" si="6110">F384+Q384+AB384</f>
        <v>0</v>
      </c>
      <c r="AN384" s="145">
        <f t="shared" ref="AN384" si="6111">G384+R384+AC384</f>
        <v>0</v>
      </c>
      <c r="AO384" s="145">
        <f t="shared" ref="AO384" si="6112">H384+S384+AD384</f>
        <v>0</v>
      </c>
      <c r="AP384" s="145">
        <f t="shared" ref="AP384" si="6113">I384+T384+AE384</f>
        <v>0</v>
      </c>
      <c r="AQ384" s="145">
        <f t="shared" ref="AQ384" si="6114">SUM(AR384:AU384)</f>
        <v>0</v>
      </c>
      <c r="AR384" s="145">
        <f t="shared" ref="AR384" si="6115">K384+V384+AG384</f>
        <v>0</v>
      </c>
      <c r="AS384" s="145">
        <f t="shared" ref="AS384" si="6116">L384+W384+AH384</f>
        <v>0</v>
      </c>
      <c r="AT384" s="145">
        <f t="shared" ref="AT384" si="6117">M384+X384+AI384</f>
        <v>0</v>
      </c>
      <c r="AU384" s="145">
        <f t="shared" ref="AU384" si="6118">N384+Y384+AJ384</f>
        <v>0</v>
      </c>
      <c r="AV384" s="112">
        <f t="shared" ref="AV384" si="6119">AW384+BB384</f>
        <v>0</v>
      </c>
      <c r="AW384" s="112">
        <f t="shared" ref="AW384" si="6120">SUM(AX384:BA384)</f>
        <v>0</v>
      </c>
      <c r="AX384" s="112">
        <f>AX385+AX386</f>
        <v>0</v>
      </c>
      <c r="AY384" s="112">
        <f t="shared" ref="AY384:BA384" si="6121">AY385+AY386</f>
        <v>0</v>
      </c>
      <c r="AZ384" s="112">
        <f t="shared" si="6121"/>
        <v>0</v>
      </c>
      <c r="BA384" s="112">
        <f t="shared" si="6121"/>
        <v>0</v>
      </c>
      <c r="BB384" s="112">
        <f t="shared" ref="BB384" si="6122">SUM(BC384:BF384)</f>
        <v>0</v>
      </c>
      <c r="BC384" s="112">
        <f>+BC385+BC386</f>
        <v>0</v>
      </c>
      <c r="BD384" s="112">
        <f t="shared" ref="BD384:BF384" si="6123">+BD385+BD386</f>
        <v>0</v>
      </c>
      <c r="BE384" s="112">
        <f t="shared" si="6123"/>
        <v>0</v>
      </c>
      <c r="BF384" s="112">
        <f t="shared" si="6123"/>
        <v>0</v>
      </c>
      <c r="BG384" s="112">
        <f t="shared" ref="BG384" si="6124">BH384+BM384</f>
        <v>0</v>
      </c>
      <c r="BH384" s="112">
        <f t="shared" ref="BH384" si="6125">SUM(BI384:BL384)</f>
        <v>0</v>
      </c>
      <c r="BI384" s="112">
        <f t="shared" ref="BI384:BL384" si="6126">BI385+BI386</f>
        <v>0</v>
      </c>
      <c r="BJ384" s="112">
        <f t="shared" si="6126"/>
        <v>0</v>
      </c>
      <c r="BK384" s="112">
        <f t="shared" si="6126"/>
        <v>0</v>
      </c>
      <c r="BL384" s="112">
        <f t="shared" si="6126"/>
        <v>0</v>
      </c>
      <c r="BM384" s="112">
        <f t="shared" ref="BM384" si="6127">SUM(BN384:BQ384)</f>
        <v>0</v>
      </c>
      <c r="BN384" s="112">
        <f t="shared" ref="BN384:BQ384" si="6128">+BN385+BN386</f>
        <v>0</v>
      </c>
      <c r="BO384" s="112">
        <f t="shared" si="6128"/>
        <v>0</v>
      </c>
      <c r="BP384" s="112">
        <f t="shared" si="6128"/>
        <v>0</v>
      </c>
      <c r="BQ384" s="112">
        <f t="shared" si="6128"/>
        <v>0</v>
      </c>
      <c r="BR384" s="112">
        <f t="shared" ref="BR384" si="6129">BS384+BX384</f>
        <v>0</v>
      </c>
      <c r="BS384" s="112">
        <f t="shared" ref="BS384" si="6130">SUM(BT384:BW384)</f>
        <v>0</v>
      </c>
      <c r="BT384" s="112">
        <f t="shared" ref="BT384:BW384" si="6131">BT385+BT386</f>
        <v>0</v>
      </c>
      <c r="BU384" s="112">
        <f t="shared" si="6131"/>
        <v>0</v>
      </c>
      <c r="BV384" s="112">
        <f t="shared" si="6131"/>
        <v>0</v>
      </c>
      <c r="BW384" s="112">
        <f t="shared" si="6131"/>
        <v>0</v>
      </c>
      <c r="BX384" s="112">
        <f t="shared" ref="BX384" si="6132">SUM(BY384:CB384)</f>
        <v>0</v>
      </c>
      <c r="BY384" s="112">
        <f t="shared" ref="BY384:CB384" si="6133">+BY385+BY386</f>
        <v>0</v>
      </c>
      <c r="BZ384" s="112">
        <f t="shared" si="6133"/>
        <v>0</v>
      </c>
      <c r="CA384" s="112">
        <f t="shared" si="6133"/>
        <v>0</v>
      </c>
      <c r="CB384" s="112">
        <f t="shared" si="6133"/>
        <v>0</v>
      </c>
      <c r="CC384" s="145">
        <f t="shared" ref="CC384" si="6134">CD384+CI384</f>
        <v>0</v>
      </c>
      <c r="CD384" s="145">
        <f t="shared" ref="CD384" si="6135">SUM(CE384:CH384)</f>
        <v>0</v>
      </c>
      <c r="CE384" s="145">
        <f t="shared" ref="CE384" si="6136">AX384+BI384+BT384</f>
        <v>0</v>
      </c>
      <c r="CF384" s="145">
        <f t="shared" ref="CF384" si="6137">AY384+BJ384+BU384</f>
        <v>0</v>
      </c>
      <c r="CG384" s="145">
        <f t="shared" ref="CG384" si="6138">AZ384+BK384+BV384</f>
        <v>0</v>
      </c>
      <c r="CH384" s="145">
        <f t="shared" ref="CH384" si="6139">BA384+BL384+BW384</f>
        <v>0</v>
      </c>
      <c r="CI384" s="145">
        <f t="shared" ref="CI384" si="6140">SUM(CJ384:CM384)</f>
        <v>0</v>
      </c>
      <c r="CJ384" s="145">
        <f t="shared" ref="CJ384" si="6141">BC384+BN384+BY384</f>
        <v>0</v>
      </c>
      <c r="CK384" s="145">
        <f t="shared" ref="CK384" si="6142">BD384+BO384+BZ384</f>
        <v>0</v>
      </c>
      <c r="CL384" s="145">
        <f t="shared" ref="CL384" si="6143">BE384+BP384+CA384</f>
        <v>0</v>
      </c>
      <c r="CM384" s="145">
        <f t="shared" ref="CM384" si="6144">BF384+BQ384+CB384</f>
        <v>0</v>
      </c>
      <c r="CN384" s="112">
        <f t="shared" ref="CN384" si="6145">CO384+CT384</f>
        <v>0</v>
      </c>
      <c r="CO384" s="112">
        <f t="shared" ref="CO384" si="6146">SUM(CP384:CS384)</f>
        <v>0</v>
      </c>
      <c r="CP384" s="112">
        <f>CP385+CP386</f>
        <v>0</v>
      </c>
      <c r="CQ384" s="112">
        <f t="shared" ref="CQ384:CS384" si="6147">CQ385+CQ386</f>
        <v>0</v>
      </c>
      <c r="CR384" s="112">
        <f t="shared" si="6147"/>
        <v>0</v>
      </c>
      <c r="CS384" s="112">
        <f t="shared" si="6147"/>
        <v>0</v>
      </c>
      <c r="CT384" s="112">
        <f t="shared" ref="CT384" si="6148">SUM(CU384:CX384)</f>
        <v>0</v>
      </c>
      <c r="CU384" s="112">
        <f>+CU385+CU386</f>
        <v>0</v>
      </c>
      <c r="CV384" s="112">
        <f t="shared" ref="CV384:CX384" si="6149">+CV385+CV386</f>
        <v>0</v>
      </c>
      <c r="CW384" s="112">
        <f t="shared" si="6149"/>
        <v>0</v>
      </c>
      <c r="CX384" s="112">
        <f t="shared" si="6149"/>
        <v>0</v>
      </c>
      <c r="CY384" s="112">
        <f t="shared" ref="CY384" si="6150">CZ384+DE384</f>
        <v>0</v>
      </c>
      <c r="CZ384" s="112">
        <f t="shared" ref="CZ384" si="6151">SUM(DA384:DD384)</f>
        <v>0</v>
      </c>
      <c r="DA384" s="112">
        <f t="shared" ref="DA384:DD384" si="6152">DA385+DA386</f>
        <v>0</v>
      </c>
      <c r="DB384" s="112">
        <f t="shared" si="6152"/>
        <v>0</v>
      </c>
      <c r="DC384" s="112">
        <f t="shared" si="6152"/>
        <v>0</v>
      </c>
      <c r="DD384" s="112">
        <f t="shared" si="6152"/>
        <v>0</v>
      </c>
      <c r="DE384" s="112">
        <f t="shared" ref="DE384" si="6153">SUM(DF384:DI384)</f>
        <v>0</v>
      </c>
      <c r="DF384" s="112">
        <f t="shared" ref="DF384:DI384" si="6154">+DF385+DF386</f>
        <v>0</v>
      </c>
      <c r="DG384" s="112">
        <f t="shared" si="6154"/>
        <v>0</v>
      </c>
      <c r="DH384" s="112">
        <f t="shared" si="6154"/>
        <v>0</v>
      </c>
      <c r="DI384" s="112">
        <f t="shared" si="6154"/>
        <v>0</v>
      </c>
      <c r="DJ384" s="112">
        <f t="shared" ref="DJ384" si="6155">DK384+DP384</f>
        <v>50</v>
      </c>
      <c r="DK384" s="112">
        <f t="shared" ref="DK384" si="6156">SUM(DL384:DO384)</f>
        <v>50</v>
      </c>
      <c r="DL384" s="112">
        <f t="shared" ref="DL384:DO384" si="6157">DL385+DL386</f>
        <v>0</v>
      </c>
      <c r="DM384" s="112">
        <f t="shared" si="6157"/>
        <v>0</v>
      </c>
      <c r="DN384" s="112">
        <f t="shared" si="6157"/>
        <v>32</v>
      </c>
      <c r="DO384" s="112">
        <f t="shared" si="6157"/>
        <v>18</v>
      </c>
      <c r="DP384" s="112">
        <f t="shared" ref="DP384" si="6158">SUM(DQ384:DT384)</f>
        <v>0</v>
      </c>
      <c r="DQ384" s="112">
        <f t="shared" ref="DQ384:DT384" si="6159">+DQ385+DQ386</f>
        <v>0</v>
      </c>
      <c r="DR384" s="112">
        <f t="shared" si="6159"/>
        <v>0</v>
      </c>
      <c r="DS384" s="112">
        <f t="shared" si="6159"/>
        <v>0</v>
      </c>
      <c r="DT384" s="112">
        <f t="shared" si="6159"/>
        <v>0</v>
      </c>
      <c r="DU384" s="145">
        <f t="shared" ref="DU384" si="6160">DV384+EA384</f>
        <v>50</v>
      </c>
      <c r="DV384" s="145">
        <f t="shared" ref="DV384" si="6161">SUM(DW384:DZ384)</f>
        <v>50</v>
      </c>
      <c r="DW384" s="145">
        <f t="shared" ref="DW384" si="6162">CP384+DA384+DL384</f>
        <v>0</v>
      </c>
      <c r="DX384" s="145">
        <f t="shared" ref="DX384" si="6163">CQ384+DB384+DM384</f>
        <v>0</v>
      </c>
      <c r="DY384" s="145">
        <f t="shared" ref="DY384" si="6164">CR384+DC384+DN384</f>
        <v>32</v>
      </c>
      <c r="DZ384" s="145">
        <f t="shared" ref="DZ384" si="6165">CS384+DD384+DO384</f>
        <v>18</v>
      </c>
      <c r="EA384" s="145">
        <f t="shared" ref="EA384" si="6166">SUM(EB384:EE384)</f>
        <v>0</v>
      </c>
      <c r="EB384" s="145">
        <f t="shared" ref="EB384" si="6167">CU384+DF384+DQ384</f>
        <v>0</v>
      </c>
      <c r="EC384" s="145">
        <f t="shared" ref="EC384" si="6168">CV384+DG384+DR384</f>
        <v>0</v>
      </c>
      <c r="ED384" s="145">
        <f t="shared" ref="ED384" si="6169">CW384+DH384+DS384</f>
        <v>0</v>
      </c>
      <c r="EE384" s="145">
        <f t="shared" ref="EE384" si="6170">CX384+DI384+DT384</f>
        <v>0</v>
      </c>
      <c r="EF384" s="112">
        <f t="shared" ref="EF384" si="6171">EG384+EL384</f>
        <v>0</v>
      </c>
      <c r="EG384" s="112">
        <f t="shared" ref="EG384" si="6172">SUM(EH384:EK384)</f>
        <v>0</v>
      </c>
      <c r="EH384" s="112">
        <f>EH385+EH386</f>
        <v>0</v>
      </c>
      <c r="EI384" s="112">
        <f t="shared" ref="EI384:EK384" si="6173">EI385+EI386</f>
        <v>0</v>
      </c>
      <c r="EJ384" s="112">
        <f t="shared" si="6173"/>
        <v>0</v>
      </c>
      <c r="EK384" s="112">
        <f t="shared" si="6173"/>
        <v>0</v>
      </c>
      <c r="EL384" s="112">
        <f t="shared" ref="EL384" si="6174">SUM(EM384:EP384)</f>
        <v>0</v>
      </c>
      <c r="EM384" s="112">
        <f>+EM385+EM386</f>
        <v>0</v>
      </c>
      <c r="EN384" s="112">
        <f t="shared" ref="EN384:EP384" si="6175">+EN385+EN386</f>
        <v>0</v>
      </c>
      <c r="EO384" s="112">
        <f t="shared" si="6175"/>
        <v>0</v>
      </c>
      <c r="EP384" s="112">
        <f t="shared" si="6175"/>
        <v>0</v>
      </c>
      <c r="EQ384" s="112">
        <f t="shared" ref="EQ384" si="6176">ER384+EW384</f>
        <v>0</v>
      </c>
      <c r="ER384" s="112">
        <f t="shared" ref="ER384" si="6177">SUM(ES384:EV384)</f>
        <v>0</v>
      </c>
      <c r="ES384" s="112">
        <f t="shared" ref="ES384:EV384" si="6178">ES385+ES386</f>
        <v>0</v>
      </c>
      <c r="ET384" s="112">
        <f t="shared" si="6178"/>
        <v>0</v>
      </c>
      <c r="EU384" s="112">
        <f t="shared" si="6178"/>
        <v>0</v>
      </c>
      <c r="EV384" s="112">
        <f t="shared" si="6178"/>
        <v>0</v>
      </c>
      <c r="EW384" s="112">
        <f t="shared" ref="EW384" si="6179">SUM(EX384:FA384)</f>
        <v>0</v>
      </c>
      <c r="EX384" s="112">
        <f t="shared" ref="EX384:FA384" si="6180">+EX385+EX386</f>
        <v>0</v>
      </c>
      <c r="EY384" s="112">
        <f t="shared" si="6180"/>
        <v>0</v>
      </c>
      <c r="EZ384" s="112">
        <f t="shared" si="6180"/>
        <v>0</v>
      </c>
      <c r="FA384" s="112">
        <f t="shared" si="6180"/>
        <v>0</v>
      </c>
      <c r="FB384" s="112">
        <f t="shared" ref="FB384" si="6181">FC384+FH384</f>
        <v>0</v>
      </c>
      <c r="FC384" s="112">
        <f t="shared" ref="FC384" si="6182">SUM(FD384:FG384)</f>
        <v>0</v>
      </c>
      <c r="FD384" s="112">
        <f t="shared" ref="FD384:FG384" si="6183">FD385+FD386</f>
        <v>0</v>
      </c>
      <c r="FE384" s="112">
        <f t="shared" si="6183"/>
        <v>0</v>
      </c>
      <c r="FF384" s="112">
        <f t="shared" si="6183"/>
        <v>0</v>
      </c>
      <c r="FG384" s="112">
        <f t="shared" si="6183"/>
        <v>0</v>
      </c>
      <c r="FH384" s="112">
        <f t="shared" ref="FH384" si="6184">SUM(FI384:FL384)</f>
        <v>0</v>
      </c>
      <c r="FI384" s="112">
        <f t="shared" ref="FI384:FL384" si="6185">+FI385+FI386</f>
        <v>0</v>
      </c>
      <c r="FJ384" s="112">
        <f t="shared" si="6185"/>
        <v>0</v>
      </c>
      <c r="FK384" s="112">
        <f t="shared" si="6185"/>
        <v>0</v>
      </c>
      <c r="FL384" s="112">
        <f t="shared" si="6185"/>
        <v>0</v>
      </c>
      <c r="FM384" s="145">
        <f t="shared" ref="FM384" si="6186">FN384+FS384</f>
        <v>0</v>
      </c>
      <c r="FN384" s="145">
        <f t="shared" ref="FN384" si="6187">SUM(FO384:FR384)</f>
        <v>0</v>
      </c>
      <c r="FO384" s="145">
        <f t="shared" ref="FO384" si="6188">EH384+ES384+FD384</f>
        <v>0</v>
      </c>
      <c r="FP384" s="145">
        <f t="shared" ref="FP384" si="6189">EI384+ET384+FE384</f>
        <v>0</v>
      </c>
      <c r="FQ384" s="145">
        <f t="shared" ref="FQ384" si="6190">EJ384+EU384+FF384</f>
        <v>0</v>
      </c>
      <c r="FR384" s="145">
        <f t="shared" ref="FR384" si="6191">EK384+EV384+FG384</f>
        <v>0</v>
      </c>
      <c r="FS384" s="145">
        <f t="shared" ref="FS384" si="6192">SUM(FT384:FW384)</f>
        <v>0</v>
      </c>
      <c r="FT384" s="145">
        <f t="shared" ref="FT384" si="6193">EM384+EX384+FI384</f>
        <v>0</v>
      </c>
      <c r="FU384" s="145">
        <f t="shared" ref="FU384" si="6194">EN384+EY384+FJ384</f>
        <v>0</v>
      </c>
      <c r="FV384" s="145">
        <f t="shared" ref="FV384" si="6195">EO384+EZ384+FK384</f>
        <v>0</v>
      </c>
      <c r="FW384" s="145">
        <f t="shared" ref="FW384" si="6196">EP384+FA384+FL384</f>
        <v>0</v>
      </c>
      <c r="FX384" s="145">
        <f t="shared" ref="FX384" si="6197">FY384+GD384</f>
        <v>50</v>
      </c>
      <c r="FY384" s="145">
        <f t="shared" ref="FY384" si="6198">SUM(FZ384:GC384)</f>
        <v>50</v>
      </c>
      <c r="FZ384" s="145">
        <f t="shared" ref="FZ384" si="6199">FO384+DW384+CE384+AM384</f>
        <v>0</v>
      </c>
      <c r="GA384" s="145">
        <f t="shared" ref="GA384" si="6200">FP384+DX384+CF384+AN384</f>
        <v>0</v>
      </c>
      <c r="GB384" s="145">
        <f t="shared" ref="GB384" si="6201">FQ384+DY384+CG384+AO384</f>
        <v>32</v>
      </c>
      <c r="GC384" s="145">
        <f t="shared" ref="GC384" si="6202">FR384+DZ384+CH384+AP384</f>
        <v>18</v>
      </c>
      <c r="GD384" s="145">
        <f t="shared" ref="GD384" si="6203">SUM(GE384:GH384)</f>
        <v>0</v>
      </c>
      <c r="GE384" s="145">
        <f t="shared" ref="GE384" si="6204">FT384+EB384+CJ384+AR384</f>
        <v>0</v>
      </c>
      <c r="GF384" s="145">
        <f t="shared" ref="GF384" si="6205">FU384+EC384+CK384+AS384</f>
        <v>0</v>
      </c>
      <c r="GG384" s="145">
        <f t="shared" ref="GG384" si="6206">FV384+ED384+CL384+AT384</f>
        <v>0</v>
      </c>
      <c r="GH384" s="145">
        <f t="shared" ref="GH384" si="6207">FW384+EE384+CM384+AU384</f>
        <v>0</v>
      </c>
    </row>
    <row r="385" spans="1:190" s="30" customFormat="1" ht="15" customHeight="1" x14ac:dyDescent="0.25">
      <c r="A385" s="46"/>
      <c r="B385" s="75"/>
      <c r="C385" s="57" t="s">
        <v>414</v>
      </c>
      <c r="D385" s="112">
        <f>E385+J385</f>
        <v>0</v>
      </c>
      <c r="E385" s="112">
        <f>SUM(F385:I385)</f>
        <v>0</v>
      </c>
      <c r="F385" s="112">
        <v>0</v>
      </c>
      <c r="G385" s="112">
        <v>0</v>
      </c>
      <c r="H385" s="112">
        <v>0</v>
      </c>
      <c r="I385" s="112">
        <v>0</v>
      </c>
      <c r="J385" s="112">
        <f>SUM(K385:N385)</f>
        <v>0</v>
      </c>
      <c r="K385" s="112">
        <v>0</v>
      </c>
      <c r="L385" s="112">
        <v>0</v>
      </c>
      <c r="M385" s="112">
        <v>0</v>
      </c>
      <c r="N385" s="112">
        <v>0</v>
      </c>
      <c r="O385" s="112">
        <f>P385+U385</f>
        <v>0</v>
      </c>
      <c r="P385" s="112">
        <f>SUM(Q385:T385)</f>
        <v>0</v>
      </c>
      <c r="Q385" s="112">
        <v>0</v>
      </c>
      <c r="R385" s="112">
        <v>0</v>
      </c>
      <c r="S385" s="112">
        <v>0</v>
      </c>
      <c r="T385" s="112">
        <v>0</v>
      </c>
      <c r="U385" s="112">
        <f>SUM(V385:Y385)</f>
        <v>0</v>
      </c>
      <c r="V385" s="112">
        <v>0</v>
      </c>
      <c r="W385" s="112">
        <v>0</v>
      </c>
      <c r="X385" s="112">
        <v>0</v>
      </c>
      <c r="Y385" s="112">
        <v>0</v>
      </c>
      <c r="Z385" s="112">
        <f>AA385+AF385</f>
        <v>0</v>
      </c>
      <c r="AA385" s="112">
        <f>SUM(AB385:AE385)</f>
        <v>0</v>
      </c>
      <c r="AB385" s="112">
        <v>0</v>
      </c>
      <c r="AC385" s="112">
        <v>0</v>
      </c>
      <c r="AD385" s="112">
        <v>0</v>
      </c>
      <c r="AE385" s="112">
        <v>0</v>
      </c>
      <c r="AF385" s="112">
        <f>SUM(AG385:AJ385)</f>
        <v>0</v>
      </c>
      <c r="AG385" s="112">
        <v>0</v>
      </c>
      <c r="AH385" s="112">
        <v>0</v>
      </c>
      <c r="AI385" s="112">
        <v>0</v>
      </c>
      <c r="AJ385" s="112">
        <v>0</v>
      </c>
      <c r="AK385" s="145">
        <f>AL385+AQ385</f>
        <v>0</v>
      </c>
      <c r="AL385" s="145">
        <f>SUM(AM385:AP385)</f>
        <v>0</v>
      </c>
      <c r="AM385" s="145">
        <f t="shared" ref="AM385:AP388" si="6208">F385+Q385+AB385</f>
        <v>0</v>
      </c>
      <c r="AN385" s="145">
        <f t="shared" si="6208"/>
        <v>0</v>
      </c>
      <c r="AO385" s="145">
        <f t="shared" si="6208"/>
        <v>0</v>
      </c>
      <c r="AP385" s="145">
        <f t="shared" si="6208"/>
        <v>0</v>
      </c>
      <c r="AQ385" s="145">
        <f>SUM(AR385:AU385)</f>
        <v>0</v>
      </c>
      <c r="AR385" s="145">
        <f t="shared" ref="AR385:AU388" si="6209">K385+V385+AG385</f>
        <v>0</v>
      </c>
      <c r="AS385" s="145">
        <f t="shared" si="6209"/>
        <v>0</v>
      </c>
      <c r="AT385" s="145">
        <f t="shared" si="6209"/>
        <v>0</v>
      </c>
      <c r="AU385" s="145">
        <f t="shared" si="6209"/>
        <v>0</v>
      </c>
      <c r="AV385" s="112">
        <f>AW385+BB385</f>
        <v>0</v>
      </c>
      <c r="AW385" s="112">
        <f>SUM(AX385:BA385)</f>
        <v>0</v>
      </c>
      <c r="AX385" s="112">
        <v>0</v>
      </c>
      <c r="AY385" s="112">
        <v>0</v>
      </c>
      <c r="AZ385" s="112">
        <v>0</v>
      </c>
      <c r="BA385" s="112">
        <v>0</v>
      </c>
      <c r="BB385" s="112">
        <f>SUM(BC385:BF385)</f>
        <v>0</v>
      </c>
      <c r="BC385" s="112">
        <v>0</v>
      </c>
      <c r="BD385" s="112">
        <v>0</v>
      </c>
      <c r="BE385" s="112">
        <v>0</v>
      </c>
      <c r="BF385" s="112">
        <v>0</v>
      </c>
      <c r="BG385" s="112">
        <f>BH385+BM385</f>
        <v>0</v>
      </c>
      <c r="BH385" s="112">
        <f>SUM(BI385:BL385)</f>
        <v>0</v>
      </c>
      <c r="BI385" s="112">
        <v>0</v>
      </c>
      <c r="BJ385" s="112">
        <v>0</v>
      </c>
      <c r="BK385" s="112">
        <v>0</v>
      </c>
      <c r="BL385" s="112">
        <v>0</v>
      </c>
      <c r="BM385" s="112">
        <f>SUM(BN385:BQ385)</f>
        <v>0</v>
      </c>
      <c r="BN385" s="112">
        <v>0</v>
      </c>
      <c r="BO385" s="112">
        <v>0</v>
      </c>
      <c r="BP385" s="112">
        <v>0</v>
      </c>
      <c r="BQ385" s="112">
        <v>0</v>
      </c>
      <c r="BR385" s="112">
        <f>BS385+BX385</f>
        <v>0</v>
      </c>
      <c r="BS385" s="112">
        <f>SUM(BT385:BW385)</f>
        <v>0</v>
      </c>
      <c r="BT385" s="112">
        <v>0</v>
      </c>
      <c r="BU385" s="112">
        <v>0</v>
      </c>
      <c r="BV385" s="112">
        <v>0</v>
      </c>
      <c r="BW385" s="112">
        <v>0</v>
      </c>
      <c r="BX385" s="112">
        <f>SUM(BY385:CB385)</f>
        <v>0</v>
      </c>
      <c r="BY385" s="112">
        <v>0</v>
      </c>
      <c r="BZ385" s="112">
        <v>0</v>
      </c>
      <c r="CA385" s="112">
        <v>0</v>
      </c>
      <c r="CB385" s="112">
        <v>0</v>
      </c>
      <c r="CC385" s="145">
        <f>CD385+CI385</f>
        <v>0</v>
      </c>
      <c r="CD385" s="145">
        <f>SUM(CE385:CH385)</f>
        <v>0</v>
      </c>
      <c r="CE385" s="145">
        <f t="shared" ref="CE385:CH388" si="6210">AX385+BI385+BT385</f>
        <v>0</v>
      </c>
      <c r="CF385" s="145">
        <f t="shared" si="6210"/>
        <v>0</v>
      </c>
      <c r="CG385" s="145">
        <f t="shared" si="6210"/>
        <v>0</v>
      </c>
      <c r="CH385" s="145">
        <f t="shared" si="6210"/>
        <v>0</v>
      </c>
      <c r="CI385" s="145">
        <f>SUM(CJ385:CM385)</f>
        <v>0</v>
      </c>
      <c r="CJ385" s="145">
        <f t="shared" ref="CJ385:CM388" si="6211">BC385+BN385+BY385</f>
        <v>0</v>
      </c>
      <c r="CK385" s="145">
        <f t="shared" si="6211"/>
        <v>0</v>
      </c>
      <c r="CL385" s="145">
        <f t="shared" si="6211"/>
        <v>0</v>
      </c>
      <c r="CM385" s="145">
        <f t="shared" si="6211"/>
        <v>0</v>
      </c>
      <c r="CN385" s="112">
        <f>CO385+CT385</f>
        <v>0</v>
      </c>
      <c r="CO385" s="112">
        <f>SUM(CP385:CS385)</f>
        <v>0</v>
      </c>
      <c r="CP385" s="112">
        <v>0</v>
      </c>
      <c r="CQ385" s="112">
        <v>0</v>
      </c>
      <c r="CR385" s="112">
        <v>0</v>
      </c>
      <c r="CS385" s="112">
        <v>0</v>
      </c>
      <c r="CT385" s="112">
        <f>SUM(CU385:CX385)</f>
        <v>0</v>
      </c>
      <c r="CU385" s="112">
        <v>0</v>
      </c>
      <c r="CV385" s="112">
        <v>0</v>
      </c>
      <c r="CW385" s="112">
        <v>0</v>
      </c>
      <c r="CX385" s="112">
        <v>0</v>
      </c>
      <c r="CY385" s="112">
        <f>CZ385+DE385</f>
        <v>0</v>
      </c>
      <c r="CZ385" s="112">
        <f>SUM(DA385:DD385)</f>
        <v>0</v>
      </c>
      <c r="DA385" s="112">
        <v>0</v>
      </c>
      <c r="DB385" s="112">
        <v>0</v>
      </c>
      <c r="DC385" s="112">
        <v>0</v>
      </c>
      <c r="DD385" s="112">
        <v>0</v>
      </c>
      <c r="DE385" s="112">
        <f>SUM(DF385:DI385)</f>
        <v>0</v>
      </c>
      <c r="DF385" s="112">
        <v>0</v>
      </c>
      <c r="DG385" s="112">
        <v>0</v>
      </c>
      <c r="DH385" s="112">
        <v>0</v>
      </c>
      <c r="DI385" s="112">
        <v>0</v>
      </c>
      <c r="DJ385" s="112">
        <f>DK385+DP385</f>
        <v>50</v>
      </c>
      <c r="DK385" s="112">
        <f>SUM(DL385:DO385)</f>
        <v>50</v>
      </c>
      <c r="DL385" s="112">
        <v>0</v>
      </c>
      <c r="DM385" s="112">
        <v>0</v>
      </c>
      <c r="DN385" s="112">
        <v>32</v>
      </c>
      <c r="DO385" s="112">
        <v>18</v>
      </c>
      <c r="DP385" s="112">
        <f>SUM(DQ385:DT385)</f>
        <v>0</v>
      </c>
      <c r="DQ385" s="112">
        <v>0</v>
      </c>
      <c r="DR385" s="112">
        <v>0</v>
      </c>
      <c r="DS385" s="112">
        <v>0</v>
      </c>
      <c r="DT385" s="112">
        <v>0</v>
      </c>
      <c r="DU385" s="145">
        <f>DV385+EA385</f>
        <v>50</v>
      </c>
      <c r="DV385" s="145">
        <f>SUM(DW385:DZ385)</f>
        <v>50</v>
      </c>
      <c r="DW385" s="145">
        <f t="shared" ref="DW385:DZ388" si="6212">CP385+DA385+DL385</f>
        <v>0</v>
      </c>
      <c r="DX385" s="145">
        <f t="shared" si="6212"/>
        <v>0</v>
      </c>
      <c r="DY385" s="145">
        <f t="shared" si="6212"/>
        <v>32</v>
      </c>
      <c r="DZ385" s="145">
        <f t="shared" si="6212"/>
        <v>18</v>
      </c>
      <c r="EA385" s="145">
        <f>SUM(EB385:EE385)</f>
        <v>0</v>
      </c>
      <c r="EB385" s="145">
        <f t="shared" ref="EB385:EE388" si="6213">CU385+DF385+DQ385</f>
        <v>0</v>
      </c>
      <c r="EC385" s="145">
        <f t="shared" si="6213"/>
        <v>0</v>
      </c>
      <c r="ED385" s="145">
        <f t="shared" si="6213"/>
        <v>0</v>
      </c>
      <c r="EE385" s="145">
        <f t="shared" si="6213"/>
        <v>0</v>
      </c>
      <c r="EF385" s="112">
        <f>EG385+EL385</f>
        <v>0</v>
      </c>
      <c r="EG385" s="112">
        <f>SUM(EH385:EK385)</f>
        <v>0</v>
      </c>
      <c r="EH385" s="112">
        <v>0</v>
      </c>
      <c r="EI385" s="112">
        <v>0</v>
      </c>
      <c r="EJ385" s="112">
        <v>0</v>
      </c>
      <c r="EK385" s="112">
        <v>0</v>
      </c>
      <c r="EL385" s="112">
        <f>SUM(EM385:EP385)</f>
        <v>0</v>
      </c>
      <c r="EM385" s="112">
        <v>0</v>
      </c>
      <c r="EN385" s="112">
        <v>0</v>
      </c>
      <c r="EO385" s="112">
        <v>0</v>
      </c>
      <c r="EP385" s="112">
        <v>0</v>
      </c>
      <c r="EQ385" s="112">
        <f>ER385+EW385</f>
        <v>0</v>
      </c>
      <c r="ER385" s="112">
        <f>SUM(ES385:EV385)</f>
        <v>0</v>
      </c>
      <c r="ES385" s="112">
        <v>0</v>
      </c>
      <c r="ET385" s="112">
        <v>0</v>
      </c>
      <c r="EU385" s="112">
        <v>0</v>
      </c>
      <c r="EV385" s="112">
        <v>0</v>
      </c>
      <c r="EW385" s="112">
        <f>SUM(EX385:FA385)</f>
        <v>0</v>
      </c>
      <c r="EX385" s="112">
        <v>0</v>
      </c>
      <c r="EY385" s="112">
        <v>0</v>
      </c>
      <c r="EZ385" s="112">
        <v>0</v>
      </c>
      <c r="FA385" s="112">
        <v>0</v>
      </c>
      <c r="FB385" s="112">
        <f>FC385+FH385</f>
        <v>0</v>
      </c>
      <c r="FC385" s="112">
        <f>SUM(FD385:FG385)</f>
        <v>0</v>
      </c>
      <c r="FD385" s="112">
        <v>0</v>
      </c>
      <c r="FE385" s="112">
        <v>0</v>
      </c>
      <c r="FF385" s="112">
        <v>0</v>
      </c>
      <c r="FG385" s="112">
        <v>0</v>
      </c>
      <c r="FH385" s="112">
        <f>SUM(FI385:FL385)</f>
        <v>0</v>
      </c>
      <c r="FI385" s="112">
        <v>0</v>
      </c>
      <c r="FJ385" s="112">
        <v>0</v>
      </c>
      <c r="FK385" s="112">
        <v>0</v>
      </c>
      <c r="FL385" s="112">
        <v>0</v>
      </c>
      <c r="FM385" s="145">
        <f>FN385+FS385</f>
        <v>0</v>
      </c>
      <c r="FN385" s="145">
        <f>SUM(FO385:FR385)</f>
        <v>0</v>
      </c>
      <c r="FO385" s="145">
        <f t="shared" ref="FO385:FR388" si="6214">EH385+ES385+FD385</f>
        <v>0</v>
      </c>
      <c r="FP385" s="145">
        <f t="shared" si="6214"/>
        <v>0</v>
      </c>
      <c r="FQ385" s="145">
        <f t="shared" si="6214"/>
        <v>0</v>
      </c>
      <c r="FR385" s="145">
        <f t="shared" si="6214"/>
        <v>0</v>
      </c>
      <c r="FS385" s="145">
        <f>SUM(FT385:FW385)</f>
        <v>0</v>
      </c>
      <c r="FT385" s="145">
        <f t="shared" ref="FT385:FW388" si="6215">EM385+EX385+FI385</f>
        <v>0</v>
      </c>
      <c r="FU385" s="145">
        <f t="shared" si="6215"/>
        <v>0</v>
      </c>
      <c r="FV385" s="145">
        <f t="shared" si="6215"/>
        <v>0</v>
      </c>
      <c r="FW385" s="145">
        <f t="shared" si="6215"/>
        <v>0</v>
      </c>
      <c r="FX385" s="145">
        <f>FY385+GD385</f>
        <v>50</v>
      </c>
      <c r="FY385" s="145">
        <f>SUM(FZ385:GC385)</f>
        <v>50</v>
      </c>
      <c r="FZ385" s="145">
        <f t="shared" ref="FZ385:GC388" si="6216">FO385+DW385+CE385+AM385</f>
        <v>0</v>
      </c>
      <c r="GA385" s="145">
        <f t="shared" si="6216"/>
        <v>0</v>
      </c>
      <c r="GB385" s="145">
        <f t="shared" si="6216"/>
        <v>32</v>
      </c>
      <c r="GC385" s="145">
        <f t="shared" si="6216"/>
        <v>18</v>
      </c>
      <c r="GD385" s="145">
        <f>SUM(GE385:GH385)</f>
        <v>0</v>
      </c>
      <c r="GE385" s="145">
        <f t="shared" ref="GE385:GH388" si="6217">FT385+EB385+CJ385+AR385</f>
        <v>0</v>
      </c>
      <c r="GF385" s="145">
        <f t="shared" si="6217"/>
        <v>0</v>
      </c>
      <c r="GG385" s="145">
        <f t="shared" si="6217"/>
        <v>0</v>
      </c>
      <c r="GH385" s="145">
        <f t="shared" si="6217"/>
        <v>0</v>
      </c>
    </row>
    <row r="386" spans="1:190" s="30" customFormat="1" ht="15" customHeight="1" x14ac:dyDescent="0.25">
      <c r="A386" s="46"/>
      <c r="B386" s="75"/>
      <c r="C386" s="57" t="s">
        <v>413</v>
      </c>
      <c r="D386" s="112">
        <f>E386+J386</f>
        <v>0</v>
      </c>
      <c r="E386" s="112">
        <f>SUM(F386:I386)</f>
        <v>0</v>
      </c>
      <c r="F386" s="112">
        <v>0</v>
      </c>
      <c r="G386" s="112">
        <v>0</v>
      </c>
      <c r="H386" s="112">
        <v>0</v>
      </c>
      <c r="I386" s="112">
        <v>0</v>
      </c>
      <c r="J386" s="112">
        <f>SUM(K386:N386)</f>
        <v>0</v>
      </c>
      <c r="K386" s="112">
        <v>0</v>
      </c>
      <c r="L386" s="112">
        <v>0</v>
      </c>
      <c r="M386" s="112">
        <v>0</v>
      </c>
      <c r="N386" s="112">
        <v>0</v>
      </c>
      <c r="O386" s="112">
        <f>P386+U386</f>
        <v>0</v>
      </c>
      <c r="P386" s="112">
        <f>SUM(Q386:T386)</f>
        <v>0</v>
      </c>
      <c r="Q386" s="112">
        <v>0</v>
      </c>
      <c r="R386" s="112">
        <v>0</v>
      </c>
      <c r="S386" s="112">
        <v>0</v>
      </c>
      <c r="T386" s="112">
        <v>0</v>
      </c>
      <c r="U386" s="112">
        <f>SUM(V386:Y386)</f>
        <v>0</v>
      </c>
      <c r="V386" s="112">
        <v>0</v>
      </c>
      <c r="W386" s="112">
        <v>0</v>
      </c>
      <c r="X386" s="112">
        <v>0</v>
      </c>
      <c r="Y386" s="112">
        <v>0</v>
      </c>
      <c r="Z386" s="112">
        <f>AA386+AF386</f>
        <v>0</v>
      </c>
      <c r="AA386" s="112">
        <f>SUM(AB386:AE386)</f>
        <v>0</v>
      </c>
      <c r="AB386" s="112">
        <v>0</v>
      </c>
      <c r="AC386" s="112">
        <v>0</v>
      </c>
      <c r="AD386" s="112">
        <v>0</v>
      </c>
      <c r="AE386" s="112">
        <v>0</v>
      </c>
      <c r="AF386" s="112">
        <f>SUM(AG386:AJ386)</f>
        <v>0</v>
      </c>
      <c r="AG386" s="112">
        <v>0</v>
      </c>
      <c r="AH386" s="112">
        <v>0</v>
      </c>
      <c r="AI386" s="112">
        <v>0</v>
      </c>
      <c r="AJ386" s="112">
        <v>0</v>
      </c>
      <c r="AK386" s="145">
        <f>AL386+AQ386</f>
        <v>0</v>
      </c>
      <c r="AL386" s="145">
        <f>SUM(AM386:AP386)</f>
        <v>0</v>
      </c>
      <c r="AM386" s="145">
        <f t="shared" si="6208"/>
        <v>0</v>
      </c>
      <c r="AN386" s="145">
        <f t="shared" si="6208"/>
        <v>0</v>
      </c>
      <c r="AO386" s="145">
        <f t="shared" si="6208"/>
        <v>0</v>
      </c>
      <c r="AP386" s="145">
        <f t="shared" si="6208"/>
        <v>0</v>
      </c>
      <c r="AQ386" s="145">
        <f>SUM(AR386:AU386)</f>
        <v>0</v>
      </c>
      <c r="AR386" s="145">
        <f t="shared" si="6209"/>
        <v>0</v>
      </c>
      <c r="AS386" s="145">
        <f t="shared" si="6209"/>
        <v>0</v>
      </c>
      <c r="AT386" s="145">
        <f t="shared" si="6209"/>
        <v>0</v>
      </c>
      <c r="AU386" s="145">
        <f t="shared" si="6209"/>
        <v>0</v>
      </c>
      <c r="AV386" s="112">
        <f>AW386+BB386</f>
        <v>0</v>
      </c>
      <c r="AW386" s="112">
        <f>SUM(AX386:BA386)</f>
        <v>0</v>
      </c>
      <c r="AX386" s="112">
        <v>0</v>
      </c>
      <c r="AY386" s="112">
        <v>0</v>
      </c>
      <c r="AZ386" s="112">
        <v>0</v>
      </c>
      <c r="BA386" s="112">
        <v>0</v>
      </c>
      <c r="BB386" s="112">
        <f>SUM(BC386:BF386)</f>
        <v>0</v>
      </c>
      <c r="BC386" s="112">
        <v>0</v>
      </c>
      <c r="BD386" s="112">
        <v>0</v>
      </c>
      <c r="BE386" s="112">
        <v>0</v>
      </c>
      <c r="BF386" s="112">
        <v>0</v>
      </c>
      <c r="BG386" s="112">
        <f>BH386+BM386</f>
        <v>0</v>
      </c>
      <c r="BH386" s="112">
        <f>SUM(BI386:BL386)</f>
        <v>0</v>
      </c>
      <c r="BI386" s="112">
        <v>0</v>
      </c>
      <c r="BJ386" s="112">
        <v>0</v>
      </c>
      <c r="BK386" s="112">
        <v>0</v>
      </c>
      <c r="BL386" s="112">
        <v>0</v>
      </c>
      <c r="BM386" s="112">
        <f>SUM(BN386:BQ386)</f>
        <v>0</v>
      </c>
      <c r="BN386" s="112">
        <v>0</v>
      </c>
      <c r="BO386" s="112">
        <v>0</v>
      </c>
      <c r="BP386" s="112">
        <v>0</v>
      </c>
      <c r="BQ386" s="112">
        <v>0</v>
      </c>
      <c r="BR386" s="112">
        <f>BS386+BX386</f>
        <v>0</v>
      </c>
      <c r="BS386" s="112">
        <f>SUM(BT386:BW386)</f>
        <v>0</v>
      </c>
      <c r="BT386" s="112">
        <v>0</v>
      </c>
      <c r="BU386" s="112">
        <v>0</v>
      </c>
      <c r="BV386" s="112">
        <v>0</v>
      </c>
      <c r="BW386" s="112">
        <v>0</v>
      </c>
      <c r="BX386" s="112">
        <f>SUM(BY386:CB386)</f>
        <v>0</v>
      </c>
      <c r="BY386" s="112">
        <v>0</v>
      </c>
      <c r="BZ386" s="112">
        <v>0</v>
      </c>
      <c r="CA386" s="112">
        <v>0</v>
      </c>
      <c r="CB386" s="112">
        <v>0</v>
      </c>
      <c r="CC386" s="145">
        <f>CD386+CI386</f>
        <v>0</v>
      </c>
      <c r="CD386" s="145">
        <f>SUM(CE386:CH386)</f>
        <v>0</v>
      </c>
      <c r="CE386" s="145">
        <f t="shared" si="6210"/>
        <v>0</v>
      </c>
      <c r="CF386" s="145">
        <f t="shared" si="6210"/>
        <v>0</v>
      </c>
      <c r="CG386" s="145">
        <f t="shared" si="6210"/>
        <v>0</v>
      </c>
      <c r="CH386" s="145">
        <f t="shared" si="6210"/>
        <v>0</v>
      </c>
      <c r="CI386" s="145">
        <f>SUM(CJ386:CM386)</f>
        <v>0</v>
      </c>
      <c r="CJ386" s="145">
        <f t="shared" si="6211"/>
        <v>0</v>
      </c>
      <c r="CK386" s="145">
        <f t="shared" si="6211"/>
        <v>0</v>
      </c>
      <c r="CL386" s="145">
        <f t="shared" si="6211"/>
        <v>0</v>
      </c>
      <c r="CM386" s="145">
        <f t="shared" si="6211"/>
        <v>0</v>
      </c>
      <c r="CN386" s="112">
        <f>CO386+CT386</f>
        <v>0</v>
      </c>
      <c r="CO386" s="112">
        <f>SUM(CP386:CS386)</f>
        <v>0</v>
      </c>
      <c r="CP386" s="112">
        <v>0</v>
      </c>
      <c r="CQ386" s="112">
        <v>0</v>
      </c>
      <c r="CR386" s="112">
        <v>0</v>
      </c>
      <c r="CS386" s="112">
        <v>0</v>
      </c>
      <c r="CT386" s="112">
        <f>SUM(CU386:CX386)</f>
        <v>0</v>
      </c>
      <c r="CU386" s="112">
        <v>0</v>
      </c>
      <c r="CV386" s="112">
        <v>0</v>
      </c>
      <c r="CW386" s="112">
        <v>0</v>
      </c>
      <c r="CX386" s="112">
        <v>0</v>
      </c>
      <c r="CY386" s="112">
        <f>CZ386+DE386</f>
        <v>0</v>
      </c>
      <c r="CZ386" s="112">
        <f>SUM(DA386:DD386)</f>
        <v>0</v>
      </c>
      <c r="DA386" s="112">
        <v>0</v>
      </c>
      <c r="DB386" s="112">
        <v>0</v>
      </c>
      <c r="DC386" s="112">
        <v>0</v>
      </c>
      <c r="DD386" s="112">
        <v>0</v>
      </c>
      <c r="DE386" s="112">
        <f>SUM(DF386:DI386)</f>
        <v>0</v>
      </c>
      <c r="DF386" s="112">
        <v>0</v>
      </c>
      <c r="DG386" s="112">
        <v>0</v>
      </c>
      <c r="DH386" s="112">
        <v>0</v>
      </c>
      <c r="DI386" s="112">
        <v>0</v>
      </c>
      <c r="DJ386" s="112">
        <f>DK386+DP386</f>
        <v>0</v>
      </c>
      <c r="DK386" s="112">
        <f>SUM(DL386:DO386)</f>
        <v>0</v>
      </c>
      <c r="DL386" s="112">
        <v>0</v>
      </c>
      <c r="DM386" s="112">
        <v>0</v>
      </c>
      <c r="DN386" s="112">
        <v>0</v>
      </c>
      <c r="DO386" s="112">
        <v>0</v>
      </c>
      <c r="DP386" s="112">
        <f>SUM(DQ386:DT386)</f>
        <v>0</v>
      </c>
      <c r="DQ386" s="112">
        <v>0</v>
      </c>
      <c r="DR386" s="112">
        <v>0</v>
      </c>
      <c r="DS386" s="112">
        <v>0</v>
      </c>
      <c r="DT386" s="112">
        <v>0</v>
      </c>
      <c r="DU386" s="145">
        <f>DV386+EA386</f>
        <v>0</v>
      </c>
      <c r="DV386" s="145">
        <f>SUM(DW386:DZ386)</f>
        <v>0</v>
      </c>
      <c r="DW386" s="145">
        <f t="shared" si="6212"/>
        <v>0</v>
      </c>
      <c r="DX386" s="145">
        <f t="shared" si="6212"/>
        <v>0</v>
      </c>
      <c r="DY386" s="145">
        <f t="shared" si="6212"/>
        <v>0</v>
      </c>
      <c r="DZ386" s="145">
        <f t="shared" si="6212"/>
        <v>0</v>
      </c>
      <c r="EA386" s="145">
        <f>SUM(EB386:EE386)</f>
        <v>0</v>
      </c>
      <c r="EB386" s="145">
        <f t="shared" si="6213"/>
        <v>0</v>
      </c>
      <c r="EC386" s="145">
        <f t="shared" si="6213"/>
        <v>0</v>
      </c>
      <c r="ED386" s="145">
        <f t="shared" si="6213"/>
        <v>0</v>
      </c>
      <c r="EE386" s="145">
        <f t="shared" si="6213"/>
        <v>0</v>
      </c>
      <c r="EF386" s="112">
        <f>EG386+EL386</f>
        <v>0</v>
      </c>
      <c r="EG386" s="112">
        <f>SUM(EH386:EK386)</f>
        <v>0</v>
      </c>
      <c r="EH386" s="112">
        <v>0</v>
      </c>
      <c r="EI386" s="112">
        <v>0</v>
      </c>
      <c r="EJ386" s="112">
        <v>0</v>
      </c>
      <c r="EK386" s="112">
        <v>0</v>
      </c>
      <c r="EL386" s="112">
        <f>SUM(EM386:EP386)</f>
        <v>0</v>
      </c>
      <c r="EM386" s="112">
        <v>0</v>
      </c>
      <c r="EN386" s="112">
        <v>0</v>
      </c>
      <c r="EO386" s="112">
        <v>0</v>
      </c>
      <c r="EP386" s="112">
        <v>0</v>
      </c>
      <c r="EQ386" s="112">
        <f>ER386+EW386</f>
        <v>0</v>
      </c>
      <c r="ER386" s="112">
        <f>SUM(ES386:EV386)</f>
        <v>0</v>
      </c>
      <c r="ES386" s="112">
        <v>0</v>
      </c>
      <c r="ET386" s="112">
        <v>0</v>
      </c>
      <c r="EU386" s="112">
        <v>0</v>
      </c>
      <c r="EV386" s="112">
        <v>0</v>
      </c>
      <c r="EW386" s="112">
        <f>SUM(EX386:FA386)</f>
        <v>0</v>
      </c>
      <c r="EX386" s="112">
        <v>0</v>
      </c>
      <c r="EY386" s="112">
        <v>0</v>
      </c>
      <c r="EZ386" s="112">
        <v>0</v>
      </c>
      <c r="FA386" s="112">
        <v>0</v>
      </c>
      <c r="FB386" s="112">
        <f>FC386+FH386</f>
        <v>0</v>
      </c>
      <c r="FC386" s="112">
        <f>SUM(FD386:FG386)</f>
        <v>0</v>
      </c>
      <c r="FD386" s="112">
        <v>0</v>
      </c>
      <c r="FE386" s="112">
        <v>0</v>
      </c>
      <c r="FF386" s="112">
        <v>0</v>
      </c>
      <c r="FG386" s="112">
        <v>0</v>
      </c>
      <c r="FH386" s="112">
        <f>SUM(FI386:FL386)</f>
        <v>0</v>
      </c>
      <c r="FI386" s="112">
        <v>0</v>
      </c>
      <c r="FJ386" s="112">
        <v>0</v>
      </c>
      <c r="FK386" s="112">
        <v>0</v>
      </c>
      <c r="FL386" s="112">
        <v>0</v>
      </c>
      <c r="FM386" s="145">
        <f>FN386+FS386</f>
        <v>0</v>
      </c>
      <c r="FN386" s="145">
        <f>SUM(FO386:FR386)</f>
        <v>0</v>
      </c>
      <c r="FO386" s="145">
        <f t="shared" si="6214"/>
        <v>0</v>
      </c>
      <c r="FP386" s="145">
        <f t="shared" si="6214"/>
        <v>0</v>
      </c>
      <c r="FQ386" s="145">
        <f t="shared" si="6214"/>
        <v>0</v>
      </c>
      <c r="FR386" s="145">
        <f t="shared" si="6214"/>
        <v>0</v>
      </c>
      <c r="FS386" s="145">
        <f>SUM(FT386:FW386)</f>
        <v>0</v>
      </c>
      <c r="FT386" s="145">
        <f t="shared" si="6215"/>
        <v>0</v>
      </c>
      <c r="FU386" s="145">
        <f t="shared" si="6215"/>
        <v>0</v>
      </c>
      <c r="FV386" s="145">
        <f t="shared" si="6215"/>
        <v>0</v>
      </c>
      <c r="FW386" s="145">
        <f t="shared" si="6215"/>
        <v>0</v>
      </c>
      <c r="FX386" s="145">
        <f>FY386+GD386</f>
        <v>0</v>
      </c>
      <c r="FY386" s="145">
        <f>SUM(FZ386:GC386)</f>
        <v>0</v>
      </c>
      <c r="FZ386" s="145">
        <f t="shared" si="6216"/>
        <v>0</v>
      </c>
      <c r="GA386" s="145">
        <f t="shared" si="6216"/>
        <v>0</v>
      </c>
      <c r="GB386" s="145">
        <f t="shared" si="6216"/>
        <v>0</v>
      </c>
      <c r="GC386" s="145">
        <f t="shared" si="6216"/>
        <v>0</v>
      </c>
      <c r="GD386" s="145">
        <f>SUM(GE386:GH386)</f>
        <v>0</v>
      </c>
      <c r="GE386" s="145">
        <f t="shared" si="6217"/>
        <v>0</v>
      </c>
      <c r="GF386" s="145">
        <f t="shared" si="6217"/>
        <v>0</v>
      </c>
      <c r="GG386" s="145">
        <f t="shared" si="6217"/>
        <v>0</v>
      </c>
      <c r="GH386" s="145">
        <f t="shared" si="6217"/>
        <v>0</v>
      </c>
    </row>
    <row r="387" spans="1:190" s="30" customFormat="1" ht="15" customHeight="1" x14ac:dyDescent="0.25">
      <c r="A387" s="46"/>
      <c r="B387" s="75"/>
      <c r="C387" s="93" t="s">
        <v>364</v>
      </c>
      <c r="D387" s="112">
        <f>E387+J387</f>
        <v>5289</v>
      </c>
      <c r="E387" s="112">
        <f>SUM(F387:I387)</f>
        <v>2586</v>
      </c>
      <c r="F387" s="112">
        <v>1097</v>
      </c>
      <c r="G387" s="112">
        <v>1056</v>
      </c>
      <c r="H387" s="112">
        <v>218</v>
      </c>
      <c r="I387" s="112">
        <v>215</v>
      </c>
      <c r="J387" s="112">
        <f>SUM(K387:N387)</f>
        <v>2703</v>
      </c>
      <c r="K387" s="112">
        <v>1156</v>
      </c>
      <c r="L387" s="112">
        <v>1050</v>
      </c>
      <c r="M387" s="112">
        <v>266</v>
      </c>
      <c r="N387" s="112">
        <v>231</v>
      </c>
      <c r="O387" s="112">
        <f>P387+U387</f>
        <v>4432</v>
      </c>
      <c r="P387" s="112">
        <f>SUM(Q387:T387)</f>
        <v>2312</v>
      </c>
      <c r="Q387" s="112">
        <v>990</v>
      </c>
      <c r="R387" s="112">
        <v>866</v>
      </c>
      <c r="S387" s="112">
        <v>285</v>
      </c>
      <c r="T387" s="112">
        <v>171</v>
      </c>
      <c r="U387" s="112">
        <f>SUM(V387:Y387)</f>
        <v>2120</v>
      </c>
      <c r="V387" s="112">
        <v>961</v>
      </c>
      <c r="W387" s="112">
        <v>658</v>
      </c>
      <c r="X387" s="112">
        <v>319</v>
      </c>
      <c r="Y387" s="112">
        <v>182</v>
      </c>
      <c r="Z387" s="112">
        <f>AA387+AF387</f>
        <v>5022</v>
      </c>
      <c r="AA387" s="112">
        <f>SUM(AB387:AE387)</f>
        <v>2616</v>
      </c>
      <c r="AB387" s="112">
        <v>1093</v>
      </c>
      <c r="AC387" s="112">
        <v>1000</v>
      </c>
      <c r="AD387" s="112">
        <v>341</v>
      </c>
      <c r="AE387" s="112">
        <v>182</v>
      </c>
      <c r="AF387" s="112">
        <f>SUM(AG387:AJ387)</f>
        <v>2406</v>
      </c>
      <c r="AG387" s="112">
        <v>1075</v>
      </c>
      <c r="AH387" s="112">
        <v>1007</v>
      </c>
      <c r="AI387" s="112">
        <v>324</v>
      </c>
      <c r="AJ387" s="112">
        <v>0</v>
      </c>
      <c r="AK387" s="145">
        <f>AL387+AQ387</f>
        <v>14743</v>
      </c>
      <c r="AL387" s="145">
        <f>SUM(AM387:AP387)</f>
        <v>7514</v>
      </c>
      <c r="AM387" s="145">
        <f t="shared" si="6208"/>
        <v>3180</v>
      </c>
      <c r="AN387" s="145">
        <f t="shared" si="6208"/>
        <v>2922</v>
      </c>
      <c r="AO387" s="145">
        <f t="shared" si="6208"/>
        <v>844</v>
      </c>
      <c r="AP387" s="145">
        <f t="shared" si="6208"/>
        <v>568</v>
      </c>
      <c r="AQ387" s="145">
        <f>SUM(AR387:AU387)</f>
        <v>7229</v>
      </c>
      <c r="AR387" s="145">
        <f t="shared" si="6209"/>
        <v>3192</v>
      </c>
      <c r="AS387" s="145">
        <f t="shared" si="6209"/>
        <v>2715</v>
      </c>
      <c r="AT387" s="145">
        <f t="shared" si="6209"/>
        <v>909</v>
      </c>
      <c r="AU387" s="145">
        <f t="shared" si="6209"/>
        <v>413</v>
      </c>
      <c r="AV387" s="112">
        <f>AW387+BB387</f>
        <v>5337</v>
      </c>
      <c r="AW387" s="112">
        <f>SUM(AX387:BA387)</f>
        <v>2506</v>
      </c>
      <c r="AX387" s="112">
        <v>969</v>
      </c>
      <c r="AY387" s="112">
        <v>1055</v>
      </c>
      <c r="AZ387" s="112">
        <v>237</v>
      </c>
      <c r="BA387" s="112">
        <v>245</v>
      </c>
      <c r="BB387" s="112">
        <f>SUM(BC387:BF387)</f>
        <v>2831</v>
      </c>
      <c r="BC387" s="112">
        <v>1305</v>
      </c>
      <c r="BD387" s="112">
        <v>805</v>
      </c>
      <c r="BE387" s="112">
        <v>483</v>
      </c>
      <c r="BF387" s="112">
        <v>238</v>
      </c>
      <c r="BG387" s="112">
        <f>BH387+BM387</f>
        <v>27840</v>
      </c>
      <c r="BH387" s="112">
        <f>SUM(BI387:BL387)</f>
        <v>13640</v>
      </c>
      <c r="BI387" s="112">
        <v>7429</v>
      </c>
      <c r="BJ387" s="112">
        <v>6088</v>
      </c>
      <c r="BK387" s="112">
        <v>120</v>
      </c>
      <c r="BL387" s="112">
        <v>3</v>
      </c>
      <c r="BM387" s="112">
        <f>SUM(BN387:BQ387)</f>
        <v>14200</v>
      </c>
      <c r="BN387" s="112">
        <v>7640</v>
      </c>
      <c r="BO387" s="112">
        <v>6419</v>
      </c>
      <c r="BP387" s="112">
        <v>133</v>
      </c>
      <c r="BQ387" s="112">
        <v>8</v>
      </c>
      <c r="BR387" s="112">
        <f>BS387+BX387</f>
        <v>27126</v>
      </c>
      <c r="BS387" s="112">
        <f>SUM(BT387:BW387)</f>
        <v>13267</v>
      </c>
      <c r="BT387" s="112">
        <v>7231</v>
      </c>
      <c r="BU387" s="112">
        <v>5915</v>
      </c>
      <c r="BV387" s="112">
        <v>118</v>
      </c>
      <c r="BW387" s="112">
        <v>3</v>
      </c>
      <c r="BX387" s="112">
        <f>SUM(BY387:CB387)</f>
        <v>13859</v>
      </c>
      <c r="BY387" s="112">
        <v>7464</v>
      </c>
      <c r="BZ387" s="112">
        <v>6256</v>
      </c>
      <c r="CA387" s="112">
        <v>131</v>
      </c>
      <c r="CB387" s="112">
        <v>8</v>
      </c>
      <c r="CC387" s="145">
        <f>CD387+CI387</f>
        <v>60303</v>
      </c>
      <c r="CD387" s="145">
        <f>SUM(CE387:CH387)</f>
        <v>29413</v>
      </c>
      <c r="CE387" s="145">
        <f t="shared" si="6210"/>
        <v>15629</v>
      </c>
      <c r="CF387" s="145">
        <f t="shared" si="6210"/>
        <v>13058</v>
      </c>
      <c r="CG387" s="145">
        <f t="shared" si="6210"/>
        <v>475</v>
      </c>
      <c r="CH387" s="145">
        <f t="shared" si="6210"/>
        <v>251</v>
      </c>
      <c r="CI387" s="145">
        <f>SUM(CJ387:CM387)</f>
        <v>30890</v>
      </c>
      <c r="CJ387" s="145">
        <f t="shared" si="6211"/>
        <v>16409</v>
      </c>
      <c r="CK387" s="145">
        <f t="shared" si="6211"/>
        <v>13480</v>
      </c>
      <c r="CL387" s="145">
        <f t="shared" si="6211"/>
        <v>747</v>
      </c>
      <c r="CM387" s="145">
        <f t="shared" si="6211"/>
        <v>254</v>
      </c>
      <c r="CN387" s="112">
        <f>CO387+CT387</f>
        <v>50930</v>
      </c>
      <c r="CO387" s="112">
        <f>SUM(CP387:CS387)</f>
        <v>25283</v>
      </c>
      <c r="CP387" s="112">
        <v>10711</v>
      </c>
      <c r="CQ387" s="112">
        <v>13191</v>
      </c>
      <c r="CR387" s="112">
        <v>1013</v>
      </c>
      <c r="CS387" s="112">
        <v>368</v>
      </c>
      <c r="CT387" s="112">
        <f>SUM(CU387:CX387)</f>
        <v>25647</v>
      </c>
      <c r="CU387" s="112">
        <v>10673</v>
      </c>
      <c r="CV387" s="112">
        <v>13125</v>
      </c>
      <c r="CW387" s="112">
        <v>1494</v>
      </c>
      <c r="CX387" s="112">
        <v>355</v>
      </c>
      <c r="CY387" s="112">
        <f>CZ387+DE387</f>
        <v>34174</v>
      </c>
      <c r="CZ387" s="112">
        <f>SUM(DA387:DD387)</f>
        <v>16810</v>
      </c>
      <c r="DA387" s="112">
        <v>8020</v>
      </c>
      <c r="DB387" s="112">
        <v>8268</v>
      </c>
      <c r="DC387" s="112">
        <v>318</v>
      </c>
      <c r="DD387" s="112">
        <v>204</v>
      </c>
      <c r="DE387" s="112">
        <f>SUM(DF387:DI387)</f>
        <v>17364</v>
      </c>
      <c r="DF387" s="112">
        <v>8220</v>
      </c>
      <c r="DG387" s="112">
        <v>8516</v>
      </c>
      <c r="DH387" s="112">
        <v>393</v>
      </c>
      <c r="DI387" s="112">
        <v>235</v>
      </c>
      <c r="DJ387" s="112">
        <f>DK387+DP387</f>
        <v>49361</v>
      </c>
      <c r="DK387" s="112">
        <f>SUM(DL387:DO387)</f>
        <v>24489</v>
      </c>
      <c r="DL387" s="112">
        <v>10415</v>
      </c>
      <c r="DM387" s="112">
        <v>12755</v>
      </c>
      <c r="DN387" s="112">
        <v>966</v>
      </c>
      <c r="DO387" s="112">
        <v>353</v>
      </c>
      <c r="DP387" s="112">
        <f>SUM(DQ387:DT387)</f>
        <v>24872</v>
      </c>
      <c r="DQ387" s="112">
        <v>10413</v>
      </c>
      <c r="DR387" s="112">
        <v>12669</v>
      </c>
      <c r="DS387" s="112">
        <v>1449</v>
      </c>
      <c r="DT387" s="112">
        <v>341</v>
      </c>
      <c r="DU387" s="145">
        <f>DV387+EA387</f>
        <v>134465</v>
      </c>
      <c r="DV387" s="145">
        <f>SUM(DW387:DZ387)</f>
        <v>66582</v>
      </c>
      <c r="DW387" s="145">
        <f t="shared" si="6212"/>
        <v>29146</v>
      </c>
      <c r="DX387" s="145">
        <f t="shared" si="6212"/>
        <v>34214</v>
      </c>
      <c r="DY387" s="145">
        <f t="shared" si="6212"/>
        <v>2297</v>
      </c>
      <c r="DZ387" s="145">
        <f t="shared" si="6212"/>
        <v>925</v>
      </c>
      <c r="EA387" s="145">
        <f>SUM(EB387:EE387)</f>
        <v>67883</v>
      </c>
      <c r="EB387" s="145">
        <f t="shared" si="6213"/>
        <v>29306</v>
      </c>
      <c r="EC387" s="145">
        <f t="shared" si="6213"/>
        <v>34310</v>
      </c>
      <c r="ED387" s="145">
        <f t="shared" si="6213"/>
        <v>3336</v>
      </c>
      <c r="EE387" s="145">
        <f t="shared" si="6213"/>
        <v>931</v>
      </c>
      <c r="EF387" s="112">
        <f>EG387+EL387</f>
        <v>0</v>
      </c>
      <c r="EG387" s="112">
        <f>SUM(EH387:EK387)</f>
        <v>0</v>
      </c>
      <c r="EH387" s="112">
        <v>0</v>
      </c>
      <c r="EI387" s="112">
        <v>0</v>
      </c>
      <c r="EJ387" s="112">
        <v>0</v>
      </c>
      <c r="EK387" s="112">
        <v>0</v>
      </c>
      <c r="EL387" s="112">
        <f>SUM(EM387:EP387)</f>
        <v>0</v>
      </c>
      <c r="EM387" s="112">
        <v>0</v>
      </c>
      <c r="EN387" s="112">
        <v>0</v>
      </c>
      <c r="EO387" s="112">
        <v>0</v>
      </c>
      <c r="EP387" s="112">
        <v>0</v>
      </c>
      <c r="EQ387" s="112">
        <f>ER387+EW387</f>
        <v>0</v>
      </c>
      <c r="ER387" s="112">
        <f>SUM(ES387:EV387)</f>
        <v>0</v>
      </c>
      <c r="ES387" s="112">
        <v>0</v>
      </c>
      <c r="ET387" s="112">
        <v>0</v>
      </c>
      <c r="EU387" s="112">
        <v>0</v>
      </c>
      <c r="EV387" s="112">
        <v>0</v>
      </c>
      <c r="EW387" s="112">
        <f>SUM(EX387:FA387)</f>
        <v>0</v>
      </c>
      <c r="EX387" s="112">
        <v>0</v>
      </c>
      <c r="EY387" s="112">
        <v>0</v>
      </c>
      <c r="EZ387" s="112">
        <v>0</v>
      </c>
      <c r="FA387" s="112">
        <v>0</v>
      </c>
      <c r="FB387" s="112">
        <f>FC387+FH387</f>
        <v>0</v>
      </c>
      <c r="FC387" s="112">
        <f>SUM(FD387:FG387)</f>
        <v>0</v>
      </c>
      <c r="FD387" s="112">
        <v>0</v>
      </c>
      <c r="FE387" s="112">
        <v>0</v>
      </c>
      <c r="FF387" s="112">
        <v>0</v>
      </c>
      <c r="FG387" s="112">
        <v>0</v>
      </c>
      <c r="FH387" s="112">
        <f>SUM(FI387:FL387)</f>
        <v>0</v>
      </c>
      <c r="FI387" s="112">
        <v>0</v>
      </c>
      <c r="FJ387" s="112">
        <v>0</v>
      </c>
      <c r="FK387" s="112">
        <v>0</v>
      </c>
      <c r="FL387" s="112">
        <v>0</v>
      </c>
      <c r="FM387" s="145">
        <f>FN387+FS387</f>
        <v>0</v>
      </c>
      <c r="FN387" s="145">
        <f>SUM(FO387:FR387)</f>
        <v>0</v>
      </c>
      <c r="FO387" s="145">
        <f t="shared" si="6214"/>
        <v>0</v>
      </c>
      <c r="FP387" s="145">
        <f t="shared" si="6214"/>
        <v>0</v>
      </c>
      <c r="FQ387" s="145">
        <f t="shared" si="6214"/>
        <v>0</v>
      </c>
      <c r="FR387" s="145">
        <f t="shared" si="6214"/>
        <v>0</v>
      </c>
      <c r="FS387" s="145">
        <f>SUM(FT387:FW387)</f>
        <v>0</v>
      </c>
      <c r="FT387" s="145">
        <f t="shared" si="6215"/>
        <v>0</v>
      </c>
      <c r="FU387" s="145">
        <f t="shared" si="6215"/>
        <v>0</v>
      </c>
      <c r="FV387" s="145">
        <f t="shared" si="6215"/>
        <v>0</v>
      </c>
      <c r="FW387" s="145">
        <f t="shared" si="6215"/>
        <v>0</v>
      </c>
      <c r="FX387" s="145">
        <f>FY387+GD387</f>
        <v>209511</v>
      </c>
      <c r="FY387" s="145">
        <f>SUM(FZ387:GC387)</f>
        <v>103509</v>
      </c>
      <c r="FZ387" s="145">
        <f t="shared" si="6216"/>
        <v>47955</v>
      </c>
      <c r="GA387" s="145">
        <f t="shared" si="6216"/>
        <v>50194</v>
      </c>
      <c r="GB387" s="145">
        <f t="shared" si="6216"/>
        <v>3616</v>
      </c>
      <c r="GC387" s="145">
        <f t="shared" si="6216"/>
        <v>1744</v>
      </c>
      <c r="GD387" s="145">
        <f>SUM(GE387:GH387)</f>
        <v>106002</v>
      </c>
      <c r="GE387" s="145">
        <f t="shared" si="6217"/>
        <v>48907</v>
      </c>
      <c r="GF387" s="145">
        <f t="shared" si="6217"/>
        <v>50505</v>
      </c>
      <c r="GG387" s="145">
        <f t="shared" si="6217"/>
        <v>4992</v>
      </c>
      <c r="GH387" s="145">
        <f t="shared" si="6217"/>
        <v>1598</v>
      </c>
    </row>
    <row r="388" spans="1:190" s="30" customFormat="1" ht="15" customHeight="1" x14ac:dyDescent="0.25">
      <c r="A388" s="46"/>
      <c r="B388" s="75"/>
      <c r="C388" s="93" t="s">
        <v>44</v>
      </c>
      <c r="D388" s="112">
        <f>E388+J388</f>
        <v>119138</v>
      </c>
      <c r="E388" s="112">
        <f>SUM(F388:I388)</f>
        <v>56701</v>
      </c>
      <c r="F388" s="112">
        <v>29034</v>
      </c>
      <c r="G388" s="112">
        <v>22961</v>
      </c>
      <c r="H388" s="112">
        <v>3177</v>
      </c>
      <c r="I388" s="112">
        <v>1529</v>
      </c>
      <c r="J388" s="112">
        <f>SUM(K388:N388)</f>
        <v>62437</v>
      </c>
      <c r="K388" s="112">
        <v>33155</v>
      </c>
      <c r="L388" s="112">
        <v>24896</v>
      </c>
      <c r="M388" s="112">
        <v>2902</v>
      </c>
      <c r="N388" s="112">
        <v>1484</v>
      </c>
      <c r="O388" s="112">
        <f>P388+U388</f>
        <v>106058</v>
      </c>
      <c r="P388" s="112">
        <f>SUM(Q388:T388)</f>
        <v>53480</v>
      </c>
      <c r="Q388" s="112">
        <v>31123</v>
      </c>
      <c r="R388" s="112">
        <v>18288</v>
      </c>
      <c r="S388" s="112">
        <v>2721</v>
      </c>
      <c r="T388" s="112">
        <v>1348</v>
      </c>
      <c r="U388" s="112">
        <f>SUM(V388:Y388)</f>
        <v>52578</v>
      </c>
      <c r="V388" s="112">
        <v>27209</v>
      </c>
      <c r="W388" s="112">
        <v>21650</v>
      </c>
      <c r="X388" s="112">
        <v>2355</v>
      </c>
      <c r="Y388" s="112">
        <v>1364</v>
      </c>
      <c r="Z388" s="112">
        <f>AA388+AF388</f>
        <v>119359</v>
      </c>
      <c r="AA388" s="112">
        <f>SUM(AB388:AE388)</f>
        <v>58469</v>
      </c>
      <c r="AB388" s="112">
        <v>31003</v>
      </c>
      <c r="AC388" s="112">
        <v>23376</v>
      </c>
      <c r="AD388" s="112">
        <v>2641</v>
      </c>
      <c r="AE388" s="112">
        <v>1449</v>
      </c>
      <c r="AF388" s="112">
        <f>SUM(AG388:AJ388)</f>
        <v>60890</v>
      </c>
      <c r="AG388" s="112">
        <v>34133</v>
      </c>
      <c r="AH388" s="112">
        <v>22562</v>
      </c>
      <c r="AI388" s="112">
        <v>2853</v>
      </c>
      <c r="AJ388" s="112">
        <v>1342</v>
      </c>
      <c r="AK388" s="145">
        <f>AL388+AQ388</f>
        <v>344555</v>
      </c>
      <c r="AL388" s="145">
        <f>SUM(AM388:AP388)</f>
        <v>168650</v>
      </c>
      <c r="AM388" s="145">
        <f t="shared" si="6208"/>
        <v>91160</v>
      </c>
      <c r="AN388" s="145">
        <f t="shared" si="6208"/>
        <v>64625</v>
      </c>
      <c r="AO388" s="145">
        <f t="shared" si="6208"/>
        <v>8539</v>
      </c>
      <c r="AP388" s="145">
        <f t="shared" si="6208"/>
        <v>4326</v>
      </c>
      <c r="AQ388" s="145">
        <f>SUM(AR388:AU388)</f>
        <v>175905</v>
      </c>
      <c r="AR388" s="145">
        <f t="shared" si="6209"/>
        <v>94497</v>
      </c>
      <c r="AS388" s="145">
        <f t="shared" si="6209"/>
        <v>69108</v>
      </c>
      <c r="AT388" s="145">
        <f t="shared" si="6209"/>
        <v>8110</v>
      </c>
      <c r="AU388" s="145">
        <f t="shared" si="6209"/>
        <v>4190</v>
      </c>
      <c r="AV388" s="112">
        <f>AW388+BB388</f>
        <v>121681</v>
      </c>
      <c r="AW388" s="112">
        <f>SUM(AX388:BA388)</f>
        <v>62202</v>
      </c>
      <c r="AX388" s="112">
        <v>38849</v>
      </c>
      <c r="AY388" s="112">
        <v>19549</v>
      </c>
      <c r="AZ388" s="112">
        <v>2629</v>
      </c>
      <c r="BA388" s="112">
        <v>1175</v>
      </c>
      <c r="BB388" s="112">
        <f>SUM(BC388:BF388)</f>
        <v>59479</v>
      </c>
      <c r="BC388" s="112">
        <v>34753</v>
      </c>
      <c r="BD388" s="112">
        <v>21168</v>
      </c>
      <c r="BE388" s="112">
        <v>2334</v>
      </c>
      <c r="BF388" s="112">
        <v>1224</v>
      </c>
      <c r="BG388" s="112">
        <f>BH388+BM388</f>
        <v>176465</v>
      </c>
      <c r="BH388" s="112">
        <f>SUM(BI388:BL388)</f>
        <v>96855</v>
      </c>
      <c r="BI388" s="112">
        <v>60912</v>
      </c>
      <c r="BJ388" s="112">
        <v>32652</v>
      </c>
      <c r="BK388" s="112">
        <v>2409</v>
      </c>
      <c r="BL388" s="112">
        <v>882</v>
      </c>
      <c r="BM388" s="112">
        <f>SUM(BN388:BQ388)</f>
        <v>79610</v>
      </c>
      <c r="BN388" s="112">
        <v>45746</v>
      </c>
      <c r="BO388" s="112">
        <v>30050</v>
      </c>
      <c r="BP388" s="112">
        <v>2847</v>
      </c>
      <c r="BQ388" s="112">
        <v>967</v>
      </c>
      <c r="BR388" s="112">
        <f>BS388+BX388</f>
        <v>148086</v>
      </c>
      <c r="BS388" s="112">
        <f>SUM(BT388:BW388)</f>
        <v>76255</v>
      </c>
      <c r="BT388" s="112">
        <v>46386</v>
      </c>
      <c r="BU388" s="112">
        <v>26231</v>
      </c>
      <c r="BV388" s="112">
        <v>2598</v>
      </c>
      <c r="BW388" s="112">
        <v>1040</v>
      </c>
      <c r="BX388" s="112">
        <f>SUM(BY388:CB388)</f>
        <v>71831</v>
      </c>
      <c r="BY388" s="112">
        <v>42205</v>
      </c>
      <c r="BZ388" s="112">
        <v>25866</v>
      </c>
      <c r="CA388" s="112">
        <v>2491</v>
      </c>
      <c r="CB388" s="112">
        <v>1269</v>
      </c>
      <c r="CC388" s="145">
        <f>CD388+CI388</f>
        <v>446232</v>
      </c>
      <c r="CD388" s="145">
        <f>SUM(CE388:CH388)</f>
        <v>235312</v>
      </c>
      <c r="CE388" s="145">
        <f t="shared" si="6210"/>
        <v>146147</v>
      </c>
      <c r="CF388" s="145">
        <f t="shared" si="6210"/>
        <v>78432</v>
      </c>
      <c r="CG388" s="145">
        <f t="shared" si="6210"/>
        <v>7636</v>
      </c>
      <c r="CH388" s="145">
        <f t="shared" si="6210"/>
        <v>3097</v>
      </c>
      <c r="CI388" s="145">
        <f>SUM(CJ388:CM388)</f>
        <v>210920</v>
      </c>
      <c r="CJ388" s="145">
        <f t="shared" si="6211"/>
        <v>122704</v>
      </c>
      <c r="CK388" s="145">
        <f t="shared" si="6211"/>
        <v>77084</v>
      </c>
      <c r="CL388" s="145">
        <f t="shared" si="6211"/>
        <v>7672</v>
      </c>
      <c r="CM388" s="145">
        <f t="shared" si="6211"/>
        <v>3460</v>
      </c>
      <c r="CN388" s="112">
        <f>CO388+CT388</f>
        <v>182629</v>
      </c>
      <c r="CO388" s="112">
        <f>SUM(CP388:CS388)</f>
        <v>90890</v>
      </c>
      <c r="CP388" s="112">
        <v>53132</v>
      </c>
      <c r="CQ388" s="112">
        <v>32272</v>
      </c>
      <c r="CR388" s="112">
        <v>4125</v>
      </c>
      <c r="CS388" s="112">
        <v>1361</v>
      </c>
      <c r="CT388" s="112">
        <f>SUM(CU388:CX388)</f>
        <v>91739</v>
      </c>
      <c r="CU388" s="112">
        <v>51293</v>
      </c>
      <c r="CV388" s="112">
        <v>34759</v>
      </c>
      <c r="CW388" s="112">
        <v>4028</v>
      </c>
      <c r="CX388" s="112">
        <v>1659</v>
      </c>
      <c r="CY388" s="112">
        <f>CZ388+DE388</f>
        <v>158657</v>
      </c>
      <c r="CZ388" s="112">
        <f>SUM(DA388:DD388)</f>
        <v>76587</v>
      </c>
      <c r="DA388" s="112">
        <v>43639</v>
      </c>
      <c r="DB388" s="112">
        <v>29092</v>
      </c>
      <c r="DC388" s="112">
        <v>2496</v>
      </c>
      <c r="DD388" s="112">
        <v>1360</v>
      </c>
      <c r="DE388" s="112">
        <f>SUM(DF388:DI388)</f>
        <v>82070</v>
      </c>
      <c r="DF388" s="112">
        <v>48497</v>
      </c>
      <c r="DG388" s="112">
        <v>29352</v>
      </c>
      <c r="DH388" s="112">
        <v>2755</v>
      </c>
      <c r="DI388" s="112">
        <v>1466</v>
      </c>
      <c r="DJ388" s="112">
        <f>DK388+DP388</f>
        <v>162588</v>
      </c>
      <c r="DK388" s="112">
        <f>SUM(DL388:DO388)</f>
        <v>79299</v>
      </c>
      <c r="DL388" s="112">
        <v>44972</v>
      </c>
      <c r="DM388" s="112">
        <v>29220</v>
      </c>
      <c r="DN388" s="112">
        <v>3590</v>
      </c>
      <c r="DO388" s="112">
        <v>1517</v>
      </c>
      <c r="DP388" s="112">
        <f>SUM(DQ388:DT388)</f>
        <v>83289</v>
      </c>
      <c r="DQ388" s="112">
        <v>46975</v>
      </c>
      <c r="DR388" s="112">
        <v>30914</v>
      </c>
      <c r="DS388" s="112">
        <v>3632</v>
      </c>
      <c r="DT388" s="112">
        <v>1768</v>
      </c>
      <c r="DU388" s="145">
        <f>DV388+EA388</f>
        <v>503874</v>
      </c>
      <c r="DV388" s="145">
        <f>SUM(DW388:DZ388)</f>
        <v>246776</v>
      </c>
      <c r="DW388" s="145">
        <f t="shared" si="6212"/>
        <v>141743</v>
      </c>
      <c r="DX388" s="145">
        <f t="shared" si="6212"/>
        <v>90584</v>
      </c>
      <c r="DY388" s="145">
        <f t="shared" si="6212"/>
        <v>10211</v>
      </c>
      <c r="DZ388" s="145">
        <f t="shared" si="6212"/>
        <v>4238</v>
      </c>
      <c r="EA388" s="145">
        <f>SUM(EB388:EE388)</f>
        <v>257098</v>
      </c>
      <c r="EB388" s="145">
        <f t="shared" si="6213"/>
        <v>146765</v>
      </c>
      <c r="EC388" s="145">
        <f t="shared" si="6213"/>
        <v>95025</v>
      </c>
      <c r="ED388" s="145">
        <f t="shared" si="6213"/>
        <v>10415</v>
      </c>
      <c r="EE388" s="145">
        <f t="shared" si="6213"/>
        <v>4893</v>
      </c>
      <c r="EF388" s="112">
        <f>EG388+EL388</f>
        <v>0</v>
      </c>
      <c r="EG388" s="112">
        <f>SUM(EH388:EK388)</f>
        <v>0</v>
      </c>
      <c r="EH388" s="112">
        <v>0</v>
      </c>
      <c r="EI388" s="112">
        <v>0</v>
      </c>
      <c r="EJ388" s="112">
        <v>0</v>
      </c>
      <c r="EK388" s="112">
        <v>0</v>
      </c>
      <c r="EL388" s="112">
        <f>SUM(EM388:EP388)</f>
        <v>0</v>
      </c>
      <c r="EM388" s="112">
        <v>0</v>
      </c>
      <c r="EN388" s="112">
        <v>0</v>
      </c>
      <c r="EO388" s="112">
        <v>0</v>
      </c>
      <c r="EP388" s="112">
        <v>0</v>
      </c>
      <c r="EQ388" s="112">
        <f>ER388+EW388</f>
        <v>0</v>
      </c>
      <c r="ER388" s="112">
        <f>SUM(ES388:EV388)</f>
        <v>0</v>
      </c>
      <c r="ES388" s="112">
        <v>0</v>
      </c>
      <c r="ET388" s="112">
        <v>0</v>
      </c>
      <c r="EU388" s="112">
        <v>0</v>
      </c>
      <c r="EV388" s="112">
        <v>0</v>
      </c>
      <c r="EW388" s="112">
        <f>SUM(EX388:FA388)</f>
        <v>0</v>
      </c>
      <c r="EX388" s="112">
        <v>0</v>
      </c>
      <c r="EY388" s="112">
        <v>0</v>
      </c>
      <c r="EZ388" s="112">
        <v>0</v>
      </c>
      <c r="FA388" s="112">
        <v>0</v>
      </c>
      <c r="FB388" s="112">
        <f>FC388+FH388</f>
        <v>0</v>
      </c>
      <c r="FC388" s="112">
        <f>SUM(FD388:FG388)</f>
        <v>0</v>
      </c>
      <c r="FD388" s="112">
        <v>0</v>
      </c>
      <c r="FE388" s="112">
        <v>0</v>
      </c>
      <c r="FF388" s="112">
        <v>0</v>
      </c>
      <c r="FG388" s="112">
        <v>0</v>
      </c>
      <c r="FH388" s="112">
        <f>SUM(FI388:FL388)</f>
        <v>0</v>
      </c>
      <c r="FI388" s="112">
        <v>0</v>
      </c>
      <c r="FJ388" s="112">
        <v>0</v>
      </c>
      <c r="FK388" s="112">
        <v>0</v>
      </c>
      <c r="FL388" s="112">
        <v>0</v>
      </c>
      <c r="FM388" s="145">
        <f>FN388+FS388</f>
        <v>0</v>
      </c>
      <c r="FN388" s="145">
        <f>SUM(FO388:FR388)</f>
        <v>0</v>
      </c>
      <c r="FO388" s="145">
        <f t="shared" si="6214"/>
        <v>0</v>
      </c>
      <c r="FP388" s="145">
        <f t="shared" si="6214"/>
        <v>0</v>
      </c>
      <c r="FQ388" s="145">
        <f t="shared" si="6214"/>
        <v>0</v>
      </c>
      <c r="FR388" s="145">
        <f t="shared" si="6214"/>
        <v>0</v>
      </c>
      <c r="FS388" s="145">
        <f>SUM(FT388:FW388)</f>
        <v>0</v>
      </c>
      <c r="FT388" s="145">
        <f t="shared" si="6215"/>
        <v>0</v>
      </c>
      <c r="FU388" s="145">
        <f t="shared" si="6215"/>
        <v>0</v>
      </c>
      <c r="FV388" s="145">
        <f t="shared" si="6215"/>
        <v>0</v>
      </c>
      <c r="FW388" s="145">
        <f t="shared" si="6215"/>
        <v>0</v>
      </c>
      <c r="FX388" s="145">
        <f>FY388+GD388</f>
        <v>1294661</v>
      </c>
      <c r="FY388" s="145">
        <f>SUM(FZ388:GC388)</f>
        <v>650738</v>
      </c>
      <c r="FZ388" s="145">
        <f t="shared" si="6216"/>
        <v>379050</v>
      </c>
      <c r="GA388" s="145">
        <f t="shared" si="6216"/>
        <v>233641</v>
      </c>
      <c r="GB388" s="145">
        <f t="shared" si="6216"/>
        <v>26386</v>
      </c>
      <c r="GC388" s="145">
        <f t="shared" si="6216"/>
        <v>11661</v>
      </c>
      <c r="GD388" s="145">
        <f>SUM(GE388:GH388)</f>
        <v>643923</v>
      </c>
      <c r="GE388" s="145">
        <f t="shared" si="6217"/>
        <v>363966</v>
      </c>
      <c r="GF388" s="145">
        <f t="shared" si="6217"/>
        <v>241217</v>
      </c>
      <c r="GG388" s="145">
        <f t="shared" si="6217"/>
        <v>26197</v>
      </c>
      <c r="GH388" s="145">
        <f t="shared" si="6217"/>
        <v>12543</v>
      </c>
    </row>
    <row r="389" spans="1:190" s="30" customFormat="1" ht="15" customHeight="1" x14ac:dyDescent="0.25">
      <c r="A389" s="46"/>
      <c r="B389" s="75"/>
      <c r="C389" s="57"/>
      <c r="D389" s="145"/>
      <c r="E389" s="145"/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5"/>
      <c r="AF389" s="145"/>
      <c r="AG389" s="145"/>
      <c r="AH389" s="145"/>
      <c r="AI389" s="145"/>
      <c r="AJ389" s="145"/>
      <c r="AK389" s="145"/>
      <c r="AL389" s="145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5"/>
      <c r="AW389" s="145"/>
      <c r="AX389" s="145"/>
      <c r="AY389" s="145"/>
      <c r="AZ389" s="145"/>
      <c r="BA389" s="145"/>
      <c r="BB389" s="145"/>
      <c r="BC389" s="145"/>
      <c r="BD389" s="145"/>
      <c r="BE389" s="145"/>
      <c r="BF389" s="145"/>
      <c r="BG389" s="145"/>
      <c r="BH389" s="145"/>
      <c r="BI389" s="145"/>
      <c r="BJ389" s="145"/>
      <c r="BK389" s="145"/>
      <c r="BL389" s="145"/>
      <c r="BM389" s="145"/>
      <c r="BN389" s="145"/>
      <c r="BO389" s="145"/>
      <c r="BP389" s="145"/>
      <c r="BQ389" s="145"/>
      <c r="BR389" s="145"/>
      <c r="BS389" s="145"/>
      <c r="BT389" s="145"/>
      <c r="BU389" s="145"/>
      <c r="BV389" s="145"/>
      <c r="BW389" s="145"/>
      <c r="BX389" s="145"/>
      <c r="BY389" s="145"/>
      <c r="BZ389" s="145"/>
      <c r="CA389" s="145"/>
      <c r="CB389" s="145"/>
      <c r="CC389" s="145"/>
      <c r="CD389" s="145"/>
      <c r="CE389" s="145"/>
      <c r="CF389" s="145"/>
      <c r="CG389" s="145"/>
      <c r="CH389" s="145"/>
      <c r="CI389" s="145"/>
      <c r="CJ389" s="145"/>
      <c r="CK389" s="145"/>
      <c r="CL389" s="145"/>
      <c r="CM389" s="145"/>
      <c r="CN389" s="145"/>
      <c r="CO389" s="145"/>
      <c r="CP389" s="145"/>
      <c r="CQ389" s="145"/>
      <c r="CR389" s="145"/>
      <c r="CS389" s="145"/>
      <c r="CT389" s="145"/>
      <c r="CU389" s="145"/>
      <c r="CV389" s="145"/>
      <c r="CW389" s="145"/>
      <c r="CX389" s="145"/>
      <c r="CY389" s="145"/>
      <c r="CZ389" s="145"/>
      <c r="DA389" s="145"/>
      <c r="DB389" s="145"/>
      <c r="DC389" s="145"/>
      <c r="DD389" s="145"/>
      <c r="DE389" s="145"/>
      <c r="DF389" s="145"/>
      <c r="DG389" s="145"/>
      <c r="DH389" s="145"/>
      <c r="DI389" s="145"/>
      <c r="DJ389" s="145"/>
      <c r="DK389" s="145"/>
      <c r="DL389" s="145"/>
      <c r="DM389" s="145"/>
      <c r="DN389" s="145"/>
      <c r="DO389" s="145"/>
      <c r="DP389" s="145"/>
      <c r="DQ389" s="145"/>
      <c r="DR389" s="145"/>
      <c r="DS389" s="145"/>
      <c r="DT389" s="145"/>
      <c r="DU389" s="145"/>
      <c r="DV389" s="145"/>
      <c r="DW389" s="145"/>
      <c r="DX389" s="145"/>
      <c r="DY389" s="145"/>
      <c r="DZ389" s="145"/>
      <c r="EA389" s="145"/>
      <c r="EB389" s="145"/>
      <c r="EC389" s="145"/>
      <c r="ED389" s="145"/>
      <c r="EE389" s="145"/>
      <c r="EF389" s="145"/>
      <c r="EG389" s="145"/>
      <c r="EH389" s="145"/>
      <c r="EI389" s="145"/>
      <c r="EJ389" s="145"/>
      <c r="EK389" s="145"/>
      <c r="EL389" s="145"/>
      <c r="EM389" s="145"/>
      <c r="EN389" s="145"/>
      <c r="EO389" s="145"/>
      <c r="EP389" s="145"/>
      <c r="EQ389" s="145"/>
      <c r="ER389" s="145"/>
      <c r="ES389" s="145"/>
      <c r="ET389" s="145"/>
      <c r="EU389" s="145"/>
      <c r="EV389" s="145"/>
      <c r="EW389" s="145"/>
      <c r="EX389" s="145"/>
      <c r="EY389" s="145"/>
      <c r="EZ389" s="145"/>
      <c r="FA389" s="145"/>
      <c r="FB389" s="145"/>
      <c r="FC389" s="145"/>
      <c r="FD389" s="145"/>
      <c r="FE389" s="145"/>
      <c r="FF389" s="145"/>
      <c r="FG389" s="145"/>
      <c r="FH389" s="145"/>
      <c r="FI389" s="145"/>
      <c r="FJ389" s="145"/>
      <c r="FK389" s="145"/>
      <c r="FL389" s="145"/>
      <c r="FM389" s="145"/>
      <c r="FN389" s="145"/>
      <c r="FO389" s="145"/>
      <c r="FP389" s="145"/>
      <c r="FQ389" s="145"/>
      <c r="FR389" s="145"/>
      <c r="FS389" s="145"/>
      <c r="FT389" s="145"/>
      <c r="FU389" s="145"/>
      <c r="FV389" s="145"/>
      <c r="FW389" s="145"/>
      <c r="FX389" s="145"/>
      <c r="FY389" s="145"/>
      <c r="FZ389" s="145"/>
      <c r="GA389" s="145"/>
      <c r="GB389" s="145"/>
      <c r="GC389" s="145"/>
      <c r="GD389" s="145"/>
      <c r="GE389" s="145"/>
      <c r="GF389" s="145"/>
      <c r="GG389" s="145"/>
      <c r="GH389" s="145"/>
    </row>
    <row r="390" spans="1:190" s="30" customFormat="1" ht="15" customHeight="1" x14ac:dyDescent="0.25">
      <c r="A390" s="44"/>
      <c r="B390" s="75" t="s">
        <v>145</v>
      </c>
      <c r="C390" s="93"/>
      <c r="D390" s="145">
        <f t="shared" ref="D390:D395" si="6218">E390+J390</f>
        <v>12</v>
      </c>
      <c r="E390" s="145">
        <f>SUM(F390:I390)</f>
        <v>5</v>
      </c>
      <c r="F390" s="145">
        <f>F391+F394+F398+F399+F400+F395</f>
        <v>4</v>
      </c>
      <c r="G390" s="145">
        <f>G391+G394+G398+G399+G400+G395</f>
        <v>0</v>
      </c>
      <c r="H390" s="145">
        <f>H391+H394+H398+H399+H400+H395</f>
        <v>1</v>
      </c>
      <c r="I390" s="145">
        <f>I391+I394+I398+I399+I400+I395</f>
        <v>0</v>
      </c>
      <c r="J390" s="145">
        <f>SUM(K390:N390)</f>
        <v>7</v>
      </c>
      <c r="K390" s="145">
        <f>K391+K394+K398+K399+K400+K395</f>
        <v>7</v>
      </c>
      <c r="L390" s="145">
        <f>L391+L394+L398+L399+L400+L395</f>
        <v>0</v>
      </c>
      <c r="M390" s="145">
        <f>M391+M394+M398+M399+M400+M395</f>
        <v>0</v>
      </c>
      <c r="N390" s="145">
        <f>N391+N394+N398+N399+N400+N395</f>
        <v>0</v>
      </c>
      <c r="O390" s="145">
        <f t="shared" ref="O390:O395" si="6219">P390+U390</f>
        <v>14</v>
      </c>
      <c r="P390" s="145">
        <f t="shared" ref="P390" si="6220">SUM(Q390:T390)</f>
        <v>6</v>
      </c>
      <c r="Q390" s="145">
        <f>Q391+Q394+Q398+Q399+Q400+Q395</f>
        <v>6</v>
      </c>
      <c r="R390" s="145">
        <f>R391+R394+R398+R399+R400+R395</f>
        <v>0</v>
      </c>
      <c r="S390" s="145">
        <f>S391+S394+S398+S399+S400+S395</f>
        <v>0</v>
      </c>
      <c r="T390" s="145">
        <f>T391+T394+T398+T399+T400+T395</f>
        <v>0</v>
      </c>
      <c r="U390" s="145">
        <f t="shared" ref="U390" si="6221">SUM(V390:Y390)</f>
        <v>8</v>
      </c>
      <c r="V390" s="145">
        <f>V391+V394+V398+V399+V400+V395</f>
        <v>7</v>
      </c>
      <c r="W390" s="145">
        <f>W391+W394+W398+W399+W400+W395</f>
        <v>0</v>
      </c>
      <c r="X390" s="145">
        <f>X391+X394+X398+X399+X400+X395</f>
        <v>1</v>
      </c>
      <c r="Y390" s="145">
        <f>Y391+Y394+Y398+Y399+Y400+Y395</f>
        <v>0</v>
      </c>
      <c r="Z390" s="145">
        <f t="shared" ref="Z390:Z395" si="6222">AA390+AF390</f>
        <v>12</v>
      </c>
      <c r="AA390" s="145">
        <f t="shared" ref="AA390" si="6223">SUM(AB390:AE390)</f>
        <v>5</v>
      </c>
      <c r="AB390" s="145">
        <f>AB391+AB394+AB398+AB399+AB400+AB395</f>
        <v>5</v>
      </c>
      <c r="AC390" s="145">
        <f>AC391+AC394+AC398+AC399+AC400+AC395</f>
        <v>0</v>
      </c>
      <c r="AD390" s="145">
        <f>AD391+AD394+AD398+AD399+AD400+AD395</f>
        <v>0</v>
      </c>
      <c r="AE390" s="145">
        <f>AE391+AE394+AE398+AE399+AE400+AE395</f>
        <v>0</v>
      </c>
      <c r="AF390" s="145">
        <f t="shared" ref="AF390" si="6224">SUM(AG390:AJ390)</f>
        <v>7</v>
      </c>
      <c r="AG390" s="145">
        <f>AG391+AG394+AG398+AG399+AG400+AG395</f>
        <v>5</v>
      </c>
      <c r="AH390" s="145">
        <f>AH391+AH394+AH398+AH399+AH400+AH395</f>
        <v>2</v>
      </c>
      <c r="AI390" s="145">
        <f>AI391+AI394+AI398+AI399+AI400+AI395</f>
        <v>0</v>
      </c>
      <c r="AJ390" s="145">
        <f>AJ391+AJ394+AJ398+AJ399+AJ400+AJ395</f>
        <v>0</v>
      </c>
      <c r="AK390" s="145">
        <f t="shared" ref="AK390" si="6225">AL390+AQ390</f>
        <v>38</v>
      </c>
      <c r="AL390" s="145">
        <f t="shared" ref="AL390" si="6226">SUM(AM390:AP390)</f>
        <v>16</v>
      </c>
      <c r="AM390" s="145">
        <f>AM391+AM394+AM398+AM399+AM400+AM395</f>
        <v>15</v>
      </c>
      <c r="AN390" s="145">
        <f>AN391+AN394+AN398+AN399+AN400+AN395</f>
        <v>0</v>
      </c>
      <c r="AO390" s="145">
        <f>AO391+AO394+AO398+AO399+AO400+AO395</f>
        <v>1</v>
      </c>
      <c r="AP390" s="145">
        <f>AP391+AP394+AP398+AP399+AP400+AP395</f>
        <v>0</v>
      </c>
      <c r="AQ390" s="145">
        <f t="shared" ref="AQ390" si="6227">SUM(AR390:AU390)</f>
        <v>22</v>
      </c>
      <c r="AR390" s="145">
        <f>AR391+AR394+AR398+AR399+AR400+AR395</f>
        <v>19</v>
      </c>
      <c r="AS390" s="145">
        <f>AS391+AS394+AS398+AS399+AS400+AS395</f>
        <v>2</v>
      </c>
      <c r="AT390" s="145">
        <f>AT391+AT394+AT398+AT399+AT400+AT395</f>
        <v>1</v>
      </c>
      <c r="AU390" s="145">
        <f>AU391+AU394+AU398+AU399+AU400+AU395</f>
        <v>0</v>
      </c>
      <c r="AV390" s="145">
        <f t="shared" ref="AV390:AV395" si="6228">AW390+BB390</f>
        <v>16</v>
      </c>
      <c r="AW390" s="145">
        <f>SUM(AX390:BA390)</f>
        <v>8</v>
      </c>
      <c r="AX390" s="145">
        <f>AX391+AX394+AX398+AX399+AX400+AX395</f>
        <v>5</v>
      </c>
      <c r="AY390" s="145">
        <f>AY391+AY394+AY398+AY399+AY400+AY395</f>
        <v>3</v>
      </c>
      <c r="AZ390" s="145">
        <f>AZ391+AZ394+AZ398+AZ399+AZ400+AZ395</f>
        <v>0</v>
      </c>
      <c r="BA390" s="145">
        <f>BA391+BA394+BA398+BA399+BA400+BA395</f>
        <v>0</v>
      </c>
      <c r="BB390" s="145">
        <f>SUM(BC390:BF390)</f>
        <v>8</v>
      </c>
      <c r="BC390" s="145">
        <f>BC391+BC394+BC398+BC399+BC400+BC395</f>
        <v>7</v>
      </c>
      <c r="BD390" s="145">
        <f>BD391+BD394+BD398+BD399+BD400+BD395</f>
        <v>1</v>
      </c>
      <c r="BE390" s="145">
        <f>BE391+BE394+BE398+BE399+BE400+BE395</f>
        <v>0</v>
      </c>
      <c r="BF390" s="145">
        <f>BF391+BF394+BF398+BF399+BF400+BF395</f>
        <v>0</v>
      </c>
      <c r="BG390" s="145">
        <f t="shared" ref="BG390:BG391" si="6229">BH390+BM390</f>
        <v>28</v>
      </c>
      <c r="BH390" s="145">
        <f t="shared" ref="BH390" si="6230">SUM(BI390:BL390)</f>
        <v>15</v>
      </c>
      <c r="BI390" s="145">
        <f>BI391+BI394+BI398+BI399+BI400+BI395</f>
        <v>13</v>
      </c>
      <c r="BJ390" s="145">
        <f>BJ391+BJ394+BJ398+BJ399+BJ400+BJ395</f>
        <v>2</v>
      </c>
      <c r="BK390" s="145">
        <f>BK391+BK394+BK398+BK399+BK400+BK395</f>
        <v>0</v>
      </c>
      <c r="BL390" s="145">
        <f>BL391+BL394+BL398+BL399+BL400+BL395</f>
        <v>0</v>
      </c>
      <c r="BM390" s="145">
        <f t="shared" ref="BM390" si="6231">SUM(BN390:BQ390)</f>
        <v>13</v>
      </c>
      <c r="BN390" s="145">
        <f>BN391+BN394+BN398+BN399+BN400+BN395</f>
        <v>12</v>
      </c>
      <c r="BO390" s="145">
        <f>BO391+BO394+BO398+BO399+BO400+BO395</f>
        <v>1</v>
      </c>
      <c r="BP390" s="145">
        <f>BP391+BP394+BP398+BP399+BP400+BP395</f>
        <v>0</v>
      </c>
      <c r="BQ390" s="145">
        <f>BQ391+BQ394+BQ398+BQ399+BQ400+BQ395</f>
        <v>0</v>
      </c>
      <c r="BR390" s="145">
        <f t="shared" ref="BR390:BR391" si="6232">BS390+BX390</f>
        <v>2</v>
      </c>
      <c r="BS390" s="145">
        <f t="shared" ref="BS390" si="6233">SUM(BT390:BW390)</f>
        <v>0</v>
      </c>
      <c r="BT390" s="145">
        <f>BT391+BT394+BT398+BT399+BT400+BT395</f>
        <v>0</v>
      </c>
      <c r="BU390" s="145">
        <f>BU391+BU394+BU398+BU399+BU400+BU395</f>
        <v>0</v>
      </c>
      <c r="BV390" s="145">
        <f>BV391+BV394+BV398+BV399+BV400+BV395</f>
        <v>0</v>
      </c>
      <c r="BW390" s="145">
        <f>BW391+BW394+BW398+BW399+BW400+BW395</f>
        <v>0</v>
      </c>
      <c r="BX390" s="145">
        <f t="shared" ref="BX390" si="6234">SUM(BY390:CB390)</f>
        <v>2</v>
      </c>
      <c r="BY390" s="145">
        <f>BY391+BY394+BY398+BY399+BY400+BY395</f>
        <v>2</v>
      </c>
      <c r="BZ390" s="145">
        <f>BZ391+BZ394+BZ398+BZ399+BZ400+BZ395</f>
        <v>0</v>
      </c>
      <c r="CA390" s="145">
        <f>CA391+CA394+CA398+CA399+CA400+CA395</f>
        <v>0</v>
      </c>
      <c r="CB390" s="145">
        <f>CB391+CB394+CB398+CB399+CB400+CB395</f>
        <v>0</v>
      </c>
      <c r="CC390" s="145">
        <f t="shared" ref="CC390:CC395" si="6235">CD390+CI390</f>
        <v>46</v>
      </c>
      <c r="CD390" s="145">
        <f t="shared" ref="CD390" si="6236">SUM(CE390:CH390)</f>
        <v>23</v>
      </c>
      <c r="CE390" s="145">
        <f>CE391+CE394+CE398+CE399+CE400+CE395</f>
        <v>18</v>
      </c>
      <c r="CF390" s="145">
        <f>CF391+CF394+CF398+CF399+CF400+CF395</f>
        <v>5</v>
      </c>
      <c r="CG390" s="145">
        <f>CG391+CG394+CG398+CG399+CG400+CG395</f>
        <v>0</v>
      </c>
      <c r="CH390" s="145">
        <f>CH391+CH394+CH398+CH399+CH400+CH395</f>
        <v>0</v>
      </c>
      <c r="CI390" s="145">
        <f t="shared" ref="CI390" si="6237">SUM(CJ390:CM390)</f>
        <v>23</v>
      </c>
      <c r="CJ390" s="145">
        <f>CJ391+CJ394+CJ398+CJ399+CJ400+CJ395</f>
        <v>21</v>
      </c>
      <c r="CK390" s="145">
        <f>CK391+CK394+CK398+CK399+CK400+CK395</f>
        <v>2</v>
      </c>
      <c r="CL390" s="145">
        <f>CL391+CL394+CL398+CL399+CL400+CL395</f>
        <v>0</v>
      </c>
      <c r="CM390" s="145">
        <f>CM391+CM394+CM398+CM399+CM400+CM395</f>
        <v>0</v>
      </c>
      <c r="CN390" s="145">
        <f t="shared" ref="CN390:CN395" si="6238">CO390+CT390</f>
        <v>16</v>
      </c>
      <c r="CO390" s="145">
        <f>SUM(CP390:CS390)</f>
        <v>8</v>
      </c>
      <c r="CP390" s="145">
        <f>CP391+CP394+CP398+CP399+CP400+CP395</f>
        <v>7</v>
      </c>
      <c r="CQ390" s="145">
        <f>CQ391+CQ394+CQ398+CQ399+CQ400+CQ395</f>
        <v>0</v>
      </c>
      <c r="CR390" s="145">
        <f>CR391+CR394+CR398+CR399+CR400+CR395</f>
        <v>1</v>
      </c>
      <c r="CS390" s="145">
        <f>CS391+CS394+CS398+CS399+CS400+CS395</f>
        <v>0</v>
      </c>
      <c r="CT390" s="145">
        <f>SUM(CU390:CX390)</f>
        <v>8</v>
      </c>
      <c r="CU390" s="145">
        <f>CU391+CU394+CU398+CU399+CU400+CU395</f>
        <v>7</v>
      </c>
      <c r="CV390" s="145">
        <f>CV391+CV394+CV398+CV399+CV400+CV395</f>
        <v>0</v>
      </c>
      <c r="CW390" s="145">
        <f>CW391+CW394+CW398+CW399+CW400+CW395</f>
        <v>1</v>
      </c>
      <c r="CX390" s="145">
        <f>CX391+CX394+CX398+CX399+CX400+CX395</f>
        <v>0</v>
      </c>
      <c r="CY390" s="145">
        <f t="shared" ref="CY390:CY391" si="6239">CZ390+DE390</f>
        <v>1</v>
      </c>
      <c r="CZ390" s="145">
        <f t="shared" ref="CZ390" si="6240">SUM(DA390:DD390)</f>
        <v>0</v>
      </c>
      <c r="DA390" s="145">
        <f>DA391+DA394+DA398+DA399+DA400+DA395</f>
        <v>0</v>
      </c>
      <c r="DB390" s="145">
        <f>DB391+DB394+DB398+DB399+DB400+DB395</f>
        <v>0</v>
      </c>
      <c r="DC390" s="145">
        <f>DC391+DC394+DC398+DC399+DC400+DC395</f>
        <v>0</v>
      </c>
      <c r="DD390" s="145">
        <f>DD391+DD394+DD398+DD399+DD400+DD395</f>
        <v>0</v>
      </c>
      <c r="DE390" s="145">
        <f t="shared" ref="DE390" si="6241">SUM(DF390:DI390)</f>
        <v>1</v>
      </c>
      <c r="DF390" s="145">
        <f>DF391+DF394+DF398+DF399+DF400+DF395</f>
        <v>1</v>
      </c>
      <c r="DG390" s="145">
        <f>DG391+DG394+DG398+DG399+DG400+DG395</f>
        <v>0</v>
      </c>
      <c r="DH390" s="145">
        <f>DH391+DH394+DH398+DH399+DH400+DH395</f>
        <v>0</v>
      </c>
      <c r="DI390" s="145">
        <f>DI391+DI394+DI398+DI399+DI400+DI395</f>
        <v>0</v>
      </c>
      <c r="DJ390" s="145">
        <f t="shared" ref="DJ390:DJ391" si="6242">DK390+DP390</f>
        <v>18</v>
      </c>
      <c r="DK390" s="145">
        <f t="shared" ref="DK390" si="6243">SUM(DL390:DO390)</f>
        <v>4</v>
      </c>
      <c r="DL390" s="145">
        <f>DL391+DL394+DL398+DL399+DL400+DL395</f>
        <v>4</v>
      </c>
      <c r="DM390" s="145">
        <f>DM391+DM394+DM398+DM399+DM400+DM395</f>
        <v>0</v>
      </c>
      <c r="DN390" s="145">
        <f>DN391+DN394+DN398+DN399+DN400+DN395</f>
        <v>0</v>
      </c>
      <c r="DO390" s="145">
        <f>DO391+DO394+DO398+DO399+DO400+DO395</f>
        <v>0</v>
      </c>
      <c r="DP390" s="145">
        <f t="shared" ref="DP390" si="6244">SUM(DQ390:DT390)</f>
        <v>14</v>
      </c>
      <c r="DQ390" s="145">
        <f>DQ391+DQ394+DQ398+DQ399+DQ400+DQ395</f>
        <v>8</v>
      </c>
      <c r="DR390" s="145">
        <f>DR391+DR394+DR398+DR399+DR400+DR395</f>
        <v>4</v>
      </c>
      <c r="DS390" s="145">
        <f>DS391+DS394+DS398+DS399+DS400+DS395</f>
        <v>2</v>
      </c>
      <c r="DT390" s="145">
        <f>DT391+DT394+DT398+DT399+DT400+DT395</f>
        <v>0</v>
      </c>
      <c r="DU390" s="145">
        <f t="shared" ref="DU390:DU395" si="6245">DV390+EA390</f>
        <v>35</v>
      </c>
      <c r="DV390" s="145">
        <f t="shared" ref="DV390" si="6246">SUM(DW390:DZ390)</f>
        <v>12</v>
      </c>
      <c r="DW390" s="145">
        <f>DW391+DW394+DW398+DW399+DW400+DW395</f>
        <v>11</v>
      </c>
      <c r="DX390" s="145">
        <f>DX391+DX394+DX398+DX399+DX400+DX395</f>
        <v>0</v>
      </c>
      <c r="DY390" s="145">
        <f>DY391+DY394+DY398+DY399+DY400+DY395</f>
        <v>1</v>
      </c>
      <c r="DZ390" s="145">
        <f>DZ391+DZ394+DZ398+DZ399+DZ400+DZ395</f>
        <v>0</v>
      </c>
      <c r="EA390" s="145">
        <f t="shared" ref="EA390" si="6247">SUM(EB390:EE390)</f>
        <v>23</v>
      </c>
      <c r="EB390" s="145">
        <f>EB391+EB394+EB398+EB399+EB400+EB395</f>
        <v>16</v>
      </c>
      <c r="EC390" s="145">
        <f>EC391+EC394+EC398+EC399+EC400+EC395</f>
        <v>4</v>
      </c>
      <c r="ED390" s="145">
        <f>ED391+ED394+ED398+ED399+ED400+ED395</f>
        <v>3</v>
      </c>
      <c r="EE390" s="145">
        <f>EE391+EE394+EE398+EE399+EE400+EE395</f>
        <v>0</v>
      </c>
      <c r="EF390" s="145">
        <f t="shared" ref="EF390:EF395" si="6248">EG390+EL390</f>
        <v>0</v>
      </c>
      <c r="EG390" s="145">
        <f>SUM(EH390:EK390)</f>
        <v>0</v>
      </c>
      <c r="EH390" s="145">
        <f>EH391+EH394+EH398+EH399+EH400+EH395</f>
        <v>0</v>
      </c>
      <c r="EI390" s="145">
        <f>EI391+EI394+EI398+EI399+EI400+EI395</f>
        <v>0</v>
      </c>
      <c r="EJ390" s="145">
        <f>EJ391+EJ394+EJ398+EJ399+EJ400+EJ395</f>
        <v>0</v>
      </c>
      <c r="EK390" s="145">
        <f>EK391+EK394+EK398+EK399+EK400+EK395</f>
        <v>0</v>
      </c>
      <c r="EL390" s="145">
        <f>SUM(EM390:EP390)</f>
        <v>0</v>
      </c>
      <c r="EM390" s="145">
        <f>EM391+EM394+EM398+EM399+EM400+EM395</f>
        <v>0</v>
      </c>
      <c r="EN390" s="145">
        <f>EN391+EN394+EN398+EN399+EN400+EN395</f>
        <v>0</v>
      </c>
      <c r="EO390" s="145">
        <f>EO391+EO394+EO398+EO399+EO400+EO395</f>
        <v>0</v>
      </c>
      <c r="EP390" s="145">
        <f>EP391+EP394+EP398+EP399+EP400+EP395</f>
        <v>0</v>
      </c>
      <c r="EQ390" s="145">
        <f t="shared" ref="EQ390:EQ391" si="6249">ER390+EW390</f>
        <v>0</v>
      </c>
      <c r="ER390" s="145">
        <f t="shared" ref="ER390" si="6250">SUM(ES390:EV390)</f>
        <v>0</v>
      </c>
      <c r="ES390" s="145">
        <f>ES391+ES394+ES398+ES399+ES400+ES395</f>
        <v>0</v>
      </c>
      <c r="ET390" s="145">
        <f>ET391+ET394+ET398+ET399+ET400+ET395</f>
        <v>0</v>
      </c>
      <c r="EU390" s="145">
        <f>EU391+EU394+EU398+EU399+EU400+EU395</f>
        <v>0</v>
      </c>
      <c r="EV390" s="145">
        <f>EV391+EV394+EV398+EV399+EV400+EV395</f>
        <v>0</v>
      </c>
      <c r="EW390" s="145">
        <f t="shared" ref="EW390" si="6251">SUM(EX390:FA390)</f>
        <v>0</v>
      </c>
      <c r="EX390" s="145">
        <f>EX391+EX394+EX398+EX399+EX400+EX395</f>
        <v>0</v>
      </c>
      <c r="EY390" s="145">
        <f>EY391+EY394+EY398+EY399+EY400+EY395</f>
        <v>0</v>
      </c>
      <c r="EZ390" s="145">
        <f>EZ391+EZ394+EZ398+EZ399+EZ400+EZ395</f>
        <v>0</v>
      </c>
      <c r="FA390" s="145">
        <f>FA391+FA394+FA398+FA399+FA400+FA395</f>
        <v>0</v>
      </c>
      <c r="FB390" s="145">
        <f t="shared" ref="FB390:FB391" si="6252">FC390+FH390</f>
        <v>0</v>
      </c>
      <c r="FC390" s="145">
        <f t="shared" ref="FC390" si="6253">SUM(FD390:FG390)</f>
        <v>0</v>
      </c>
      <c r="FD390" s="145">
        <f>FD391+FD394+FD398+FD399+FD400+FD395</f>
        <v>0</v>
      </c>
      <c r="FE390" s="145">
        <f>FE391+FE394+FE398+FE399+FE400+FE395</f>
        <v>0</v>
      </c>
      <c r="FF390" s="145">
        <f>FF391+FF394+FF398+FF399+FF400+FF395</f>
        <v>0</v>
      </c>
      <c r="FG390" s="145">
        <f>FG391+FG394+FG398+FG399+FG400+FG395</f>
        <v>0</v>
      </c>
      <c r="FH390" s="145">
        <f t="shared" ref="FH390" si="6254">SUM(FI390:FL390)</f>
        <v>0</v>
      </c>
      <c r="FI390" s="145">
        <f>FI391+FI394+FI398+FI399+FI400+FI395</f>
        <v>0</v>
      </c>
      <c r="FJ390" s="145">
        <f>FJ391+FJ394+FJ398+FJ399+FJ400+FJ395</f>
        <v>0</v>
      </c>
      <c r="FK390" s="145">
        <f>FK391+FK394+FK398+FK399+FK400+FK395</f>
        <v>0</v>
      </c>
      <c r="FL390" s="145">
        <f>FL391+FL394+FL398+FL399+FL400+FL395</f>
        <v>0</v>
      </c>
      <c r="FM390" s="145">
        <f t="shared" ref="FM390:FM395" si="6255">FN390+FS390</f>
        <v>0</v>
      </c>
      <c r="FN390" s="145">
        <f t="shared" ref="FN390" si="6256">SUM(FO390:FR390)</f>
        <v>0</v>
      </c>
      <c r="FO390" s="145">
        <f>FO391+FO394+FO398+FO399+FO400+FO395</f>
        <v>0</v>
      </c>
      <c r="FP390" s="145">
        <f>FP391+FP394+FP398+FP399+FP400+FP395</f>
        <v>0</v>
      </c>
      <c r="FQ390" s="145">
        <f>FQ391+FQ394+FQ398+FQ399+FQ400+FQ395</f>
        <v>0</v>
      </c>
      <c r="FR390" s="145">
        <f>FR391+FR394+FR398+FR399+FR400+FR395</f>
        <v>0</v>
      </c>
      <c r="FS390" s="145">
        <f t="shared" ref="FS390" si="6257">SUM(FT390:FW390)</f>
        <v>0</v>
      </c>
      <c r="FT390" s="145">
        <f>FT391+FT394+FT398+FT399+FT400+FT395</f>
        <v>0</v>
      </c>
      <c r="FU390" s="145">
        <f>FU391+FU394+FU398+FU399+FU400+FU395</f>
        <v>0</v>
      </c>
      <c r="FV390" s="145">
        <f>FV391+FV394+FV398+FV399+FV400+FV395</f>
        <v>0</v>
      </c>
      <c r="FW390" s="145">
        <f>FW391+FW394+FW398+FW399+FW400+FW395</f>
        <v>0</v>
      </c>
      <c r="FX390" s="145">
        <f t="shared" ref="FX390" si="6258">FY390+GD390</f>
        <v>119</v>
      </c>
      <c r="FY390" s="145">
        <f>SUM(FZ390:GC390)</f>
        <v>51</v>
      </c>
      <c r="FZ390" s="145">
        <f>FZ391+FZ394+FZ398+FZ399+FZ400+FZ395</f>
        <v>44</v>
      </c>
      <c r="GA390" s="145">
        <f>GA391+GA394+GA398+GA399+GA400+GA395</f>
        <v>5</v>
      </c>
      <c r="GB390" s="145">
        <f>GB391+GB394+GB398+GB399+GB400+GB395</f>
        <v>2</v>
      </c>
      <c r="GC390" s="145">
        <f>GC391+GC394+GC398+GC399+GC400+GC395</f>
        <v>0</v>
      </c>
      <c r="GD390" s="145">
        <f t="shared" ref="GD390" si="6259">SUM(GE390:GH390)</f>
        <v>68</v>
      </c>
      <c r="GE390" s="145">
        <f>GE391+GE394+GE398+GE399+GE400+GE395</f>
        <v>56</v>
      </c>
      <c r="GF390" s="145">
        <f>GF391+GF394+GF398+GF399+GF400+GF395</f>
        <v>8</v>
      </c>
      <c r="GG390" s="145">
        <f>GG391+GG394+GG398+GG399+GG400+GG395</f>
        <v>4</v>
      </c>
      <c r="GH390" s="145">
        <f>GH391+GH394+GH398+GH399+GH400+GH395</f>
        <v>0</v>
      </c>
    </row>
    <row r="391" spans="1:190" s="30" customFormat="1" ht="15" customHeight="1" x14ac:dyDescent="0.25">
      <c r="A391" s="46"/>
      <c r="B391" s="75"/>
      <c r="C391" s="93" t="s">
        <v>146</v>
      </c>
      <c r="D391" s="145">
        <f t="shared" si="6218"/>
        <v>12</v>
      </c>
      <c r="E391" s="145">
        <f t="shared" ref="E391:N391" si="6260">SUM(E392:E392)</f>
        <v>5</v>
      </c>
      <c r="F391" s="145">
        <f t="shared" si="6260"/>
        <v>4</v>
      </c>
      <c r="G391" s="145">
        <f t="shared" si="6260"/>
        <v>0</v>
      </c>
      <c r="H391" s="145">
        <f t="shared" si="6260"/>
        <v>1</v>
      </c>
      <c r="I391" s="145">
        <f t="shared" si="6260"/>
        <v>0</v>
      </c>
      <c r="J391" s="145">
        <f t="shared" si="6260"/>
        <v>7</v>
      </c>
      <c r="K391" s="145">
        <f t="shared" si="6260"/>
        <v>7</v>
      </c>
      <c r="L391" s="145">
        <f t="shared" si="6260"/>
        <v>0</v>
      </c>
      <c r="M391" s="145">
        <f t="shared" si="6260"/>
        <v>0</v>
      </c>
      <c r="N391" s="145">
        <f t="shared" si="6260"/>
        <v>0</v>
      </c>
      <c r="O391" s="145">
        <f t="shared" si="6219"/>
        <v>14</v>
      </c>
      <c r="P391" s="145">
        <f t="shared" ref="P391:Y391" si="6261">SUM(P392:P392)</f>
        <v>6</v>
      </c>
      <c r="Q391" s="145">
        <f t="shared" si="6261"/>
        <v>6</v>
      </c>
      <c r="R391" s="145">
        <f t="shared" si="6261"/>
        <v>0</v>
      </c>
      <c r="S391" s="145">
        <f t="shared" si="6261"/>
        <v>0</v>
      </c>
      <c r="T391" s="145">
        <f t="shared" si="6261"/>
        <v>0</v>
      </c>
      <c r="U391" s="145">
        <f t="shared" si="6261"/>
        <v>8</v>
      </c>
      <c r="V391" s="145">
        <f t="shared" si="6261"/>
        <v>7</v>
      </c>
      <c r="W391" s="145">
        <f t="shared" si="6261"/>
        <v>0</v>
      </c>
      <c r="X391" s="145">
        <f t="shared" si="6261"/>
        <v>1</v>
      </c>
      <c r="Y391" s="145">
        <f t="shared" si="6261"/>
        <v>0</v>
      </c>
      <c r="Z391" s="145">
        <f t="shared" si="6222"/>
        <v>12</v>
      </c>
      <c r="AA391" s="145">
        <f t="shared" ref="AA391:AJ391" si="6262">SUM(AA392:AA392)</f>
        <v>5</v>
      </c>
      <c r="AB391" s="145">
        <f t="shared" si="6262"/>
        <v>5</v>
      </c>
      <c r="AC391" s="145">
        <f t="shared" si="6262"/>
        <v>0</v>
      </c>
      <c r="AD391" s="145">
        <f t="shared" si="6262"/>
        <v>0</v>
      </c>
      <c r="AE391" s="145">
        <f t="shared" si="6262"/>
        <v>0</v>
      </c>
      <c r="AF391" s="145">
        <f t="shared" si="6262"/>
        <v>7</v>
      </c>
      <c r="AG391" s="145">
        <f t="shared" si="6262"/>
        <v>5</v>
      </c>
      <c r="AH391" s="145">
        <f t="shared" si="6262"/>
        <v>2</v>
      </c>
      <c r="AI391" s="145">
        <f t="shared" si="6262"/>
        <v>0</v>
      </c>
      <c r="AJ391" s="145">
        <f t="shared" si="6262"/>
        <v>0</v>
      </c>
      <c r="AK391" s="145">
        <f t="shared" ref="AK391:AK395" si="6263">AL391+AQ391</f>
        <v>38</v>
      </c>
      <c r="AL391" s="145">
        <f t="shared" ref="AL391:AL395" si="6264">SUM(AM391:AP391)</f>
        <v>16</v>
      </c>
      <c r="AM391" s="145">
        <f>SUM(AM392:AM392)</f>
        <v>15</v>
      </c>
      <c r="AN391" s="145">
        <f>SUM(AN392:AN392)</f>
        <v>0</v>
      </c>
      <c r="AO391" s="145">
        <f>SUM(AO392:AO392)</f>
        <v>1</v>
      </c>
      <c r="AP391" s="145">
        <f>SUM(AP392:AP392)</f>
        <v>0</v>
      </c>
      <c r="AQ391" s="145">
        <f t="shared" ref="AQ391:AQ395" si="6265">SUM(AR391:AU391)</f>
        <v>22</v>
      </c>
      <c r="AR391" s="145">
        <f>SUM(AR392:AR392)</f>
        <v>19</v>
      </c>
      <c r="AS391" s="145">
        <f>SUM(AS392:AS392)</f>
        <v>2</v>
      </c>
      <c r="AT391" s="145">
        <f>SUM(AT392:AT392)</f>
        <v>1</v>
      </c>
      <c r="AU391" s="145">
        <f>SUM(AU392:AU392)</f>
        <v>0</v>
      </c>
      <c r="AV391" s="145">
        <f t="shared" si="6228"/>
        <v>8</v>
      </c>
      <c r="AW391" s="145">
        <f t="shared" ref="AW391:BF391" si="6266">SUM(AW392:AW392)</f>
        <v>2</v>
      </c>
      <c r="AX391" s="145">
        <f t="shared" si="6266"/>
        <v>2</v>
      </c>
      <c r="AY391" s="145">
        <f t="shared" si="6266"/>
        <v>0</v>
      </c>
      <c r="AZ391" s="145">
        <f t="shared" si="6266"/>
        <v>0</v>
      </c>
      <c r="BA391" s="145">
        <f t="shared" si="6266"/>
        <v>0</v>
      </c>
      <c r="BB391" s="145">
        <f t="shared" si="6266"/>
        <v>6</v>
      </c>
      <c r="BC391" s="145">
        <f t="shared" si="6266"/>
        <v>5</v>
      </c>
      <c r="BD391" s="145">
        <f t="shared" si="6266"/>
        <v>1</v>
      </c>
      <c r="BE391" s="145">
        <f t="shared" si="6266"/>
        <v>0</v>
      </c>
      <c r="BF391" s="145">
        <f t="shared" si="6266"/>
        <v>0</v>
      </c>
      <c r="BG391" s="145">
        <f t="shared" si="6229"/>
        <v>15</v>
      </c>
      <c r="BH391" s="145">
        <f t="shared" ref="BH391:BQ391" si="6267">SUM(BH392:BH392)</f>
        <v>8</v>
      </c>
      <c r="BI391" s="145">
        <f t="shared" si="6267"/>
        <v>6</v>
      </c>
      <c r="BJ391" s="145">
        <f t="shared" si="6267"/>
        <v>2</v>
      </c>
      <c r="BK391" s="145">
        <f t="shared" si="6267"/>
        <v>0</v>
      </c>
      <c r="BL391" s="145">
        <f t="shared" si="6267"/>
        <v>0</v>
      </c>
      <c r="BM391" s="145">
        <f t="shared" si="6267"/>
        <v>7</v>
      </c>
      <c r="BN391" s="145">
        <f t="shared" si="6267"/>
        <v>7</v>
      </c>
      <c r="BO391" s="145">
        <f t="shared" si="6267"/>
        <v>0</v>
      </c>
      <c r="BP391" s="145">
        <f t="shared" si="6267"/>
        <v>0</v>
      </c>
      <c r="BQ391" s="145">
        <f t="shared" si="6267"/>
        <v>0</v>
      </c>
      <c r="BR391" s="145">
        <f t="shared" si="6232"/>
        <v>2</v>
      </c>
      <c r="BS391" s="145">
        <f t="shared" ref="BS391:CB391" si="6268">SUM(BS392:BS392)</f>
        <v>0</v>
      </c>
      <c r="BT391" s="145">
        <f t="shared" si="6268"/>
        <v>0</v>
      </c>
      <c r="BU391" s="145">
        <f t="shared" si="6268"/>
        <v>0</v>
      </c>
      <c r="BV391" s="145">
        <f t="shared" si="6268"/>
        <v>0</v>
      </c>
      <c r="BW391" s="145">
        <f t="shared" si="6268"/>
        <v>0</v>
      </c>
      <c r="BX391" s="145">
        <f t="shared" si="6268"/>
        <v>2</v>
      </c>
      <c r="BY391" s="145">
        <f t="shared" si="6268"/>
        <v>2</v>
      </c>
      <c r="BZ391" s="145">
        <f t="shared" si="6268"/>
        <v>0</v>
      </c>
      <c r="CA391" s="145">
        <f t="shared" si="6268"/>
        <v>0</v>
      </c>
      <c r="CB391" s="145">
        <f t="shared" si="6268"/>
        <v>0</v>
      </c>
      <c r="CC391" s="145">
        <f t="shared" si="6235"/>
        <v>25</v>
      </c>
      <c r="CD391" s="145">
        <f t="shared" ref="CD391:CD395" si="6269">SUM(CE391:CH391)</f>
        <v>10</v>
      </c>
      <c r="CE391" s="145">
        <f>SUM(CE392:CE392)</f>
        <v>8</v>
      </c>
      <c r="CF391" s="145">
        <f>SUM(CF392:CF392)</f>
        <v>2</v>
      </c>
      <c r="CG391" s="145">
        <f>SUM(CG392:CG392)</f>
        <v>0</v>
      </c>
      <c r="CH391" s="145">
        <f>SUM(CH392:CH392)</f>
        <v>0</v>
      </c>
      <c r="CI391" s="145">
        <f t="shared" ref="CI391:CI395" si="6270">SUM(CJ391:CM391)</f>
        <v>15</v>
      </c>
      <c r="CJ391" s="145">
        <f>SUM(CJ392:CJ392)</f>
        <v>14</v>
      </c>
      <c r="CK391" s="145">
        <f>SUM(CK392:CK392)</f>
        <v>1</v>
      </c>
      <c r="CL391" s="145">
        <f>SUM(CL392:CL392)</f>
        <v>0</v>
      </c>
      <c r="CM391" s="145">
        <f>SUM(CM392:CM392)</f>
        <v>0</v>
      </c>
      <c r="CN391" s="145">
        <f t="shared" si="6238"/>
        <v>8</v>
      </c>
      <c r="CO391" s="145">
        <f t="shared" ref="CO391:CX391" si="6271">SUM(CO392:CO392)</f>
        <v>1</v>
      </c>
      <c r="CP391" s="145">
        <f t="shared" si="6271"/>
        <v>1</v>
      </c>
      <c r="CQ391" s="145">
        <f t="shared" si="6271"/>
        <v>0</v>
      </c>
      <c r="CR391" s="145">
        <f t="shared" si="6271"/>
        <v>0</v>
      </c>
      <c r="CS391" s="145">
        <f t="shared" si="6271"/>
        <v>0</v>
      </c>
      <c r="CT391" s="145">
        <f t="shared" si="6271"/>
        <v>7</v>
      </c>
      <c r="CU391" s="145">
        <f t="shared" si="6271"/>
        <v>6</v>
      </c>
      <c r="CV391" s="145">
        <f t="shared" si="6271"/>
        <v>0</v>
      </c>
      <c r="CW391" s="145">
        <f t="shared" si="6271"/>
        <v>1</v>
      </c>
      <c r="CX391" s="145">
        <f t="shared" si="6271"/>
        <v>0</v>
      </c>
      <c r="CY391" s="145">
        <f t="shared" si="6239"/>
        <v>1</v>
      </c>
      <c r="CZ391" s="145">
        <f t="shared" ref="CZ391:DI391" si="6272">SUM(CZ392:CZ392)</f>
        <v>0</v>
      </c>
      <c r="DA391" s="145">
        <f t="shared" si="6272"/>
        <v>0</v>
      </c>
      <c r="DB391" s="145">
        <f t="shared" si="6272"/>
        <v>0</v>
      </c>
      <c r="DC391" s="145">
        <f t="shared" si="6272"/>
        <v>0</v>
      </c>
      <c r="DD391" s="145">
        <f t="shared" si="6272"/>
        <v>0</v>
      </c>
      <c r="DE391" s="145">
        <f t="shared" si="6272"/>
        <v>1</v>
      </c>
      <c r="DF391" s="145">
        <f t="shared" si="6272"/>
        <v>1</v>
      </c>
      <c r="DG391" s="145">
        <f t="shared" si="6272"/>
        <v>0</v>
      </c>
      <c r="DH391" s="145">
        <f t="shared" si="6272"/>
        <v>0</v>
      </c>
      <c r="DI391" s="145">
        <f t="shared" si="6272"/>
        <v>0</v>
      </c>
      <c r="DJ391" s="145">
        <f t="shared" si="6242"/>
        <v>18</v>
      </c>
      <c r="DK391" s="145">
        <f t="shared" ref="DK391:DT391" si="6273">SUM(DK392:DK392)</f>
        <v>4</v>
      </c>
      <c r="DL391" s="145">
        <f t="shared" si="6273"/>
        <v>4</v>
      </c>
      <c r="DM391" s="145">
        <f t="shared" si="6273"/>
        <v>0</v>
      </c>
      <c r="DN391" s="145">
        <f t="shared" si="6273"/>
        <v>0</v>
      </c>
      <c r="DO391" s="145">
        <f t="shared" si="6273"/>
        <v>0</v>
      </c>
      <c r="DP391" s="145">
        <f t="shared" si="6273"/>
        <v>14</v>
      </c>
      <c r="DQ391" s="145">
        <f t="shared" si="6273"/>
        <v>8</v>
      </c>
      <c r="DR391" s="145">
        <f t="shared" si="6273"/>
        <v>4</v>
      </c>
      <c r="DS391" s="145">
        <f t="shared" si="6273"/>
        <v>2</v>
      </c>
      <c r="DT391" s="145">
        <f t="shared" si="6273"/>
        <v>0</v>
      </c>
      <c r="DU391" s="145">
        <f t="shared" si="6245"/>
        <v>27</v>
      </c>
      <c r="DV391" s="145">
        <f t="shared" ref="DV391:DV395" si="6274">SUM(DW391:DZ391)</f>
        <v>5</v>
      </c>
      <c r="DW391" s="145">
        <f>SUM(DW392:DW392)</f>
        <v>5</v>
      </c>
      <c r="DX391" s="145">
        <f>SUM(DX392:DX392)</f>
        <v>0</v>
      </c>
      <c r="DY391" s="145">
        <f>SUM(DY392:DY392)</f>
        <v>0</v>
      </c>
      <c r="DZ391" s="145">
        <f>SUM(DZ392:DZ392)</f>
        <v>0</v>
      </c>
      <c r="EA391" s="145">
        <f t="shared" ref="EA391:EA395" si="6275">SUM(EB391:EE391)</f>
        <v>22</v>
      </c>
      <c r="EB391" s="145">
        <f>SUM(EB392:EB392)</f>
        <v>15</v>
      </c>
      <c r="EC391" s="145">
        <f>SUM(EC392:EC392)</f>
        <v>4</v>
      </c>
      <c r="ED391" s="145">
        <f>SUM(ED392:ED392)</f>
        <v>3</v>
      </c>
      <c r="EE391" s="145">
        <f>SUM(EE392:EE392)</f>
        <v>0</v>
      </c>
      <c r="EF391" s="145">
        <f t="shared" si="6248"/>
        <v>0</v>
      </c>
      <c r="EG391" s="145">
        <f t="shared" ref="EG391:EP391" si="6276">SUM(EG392:EG392)</f>
        <v>0</v>
      </c>
      <c r="EH391" s="145">
        <f t="shared" si="6276"/>
        <v>0</v>
      </c>
      <c r="EI391" s="145">
        <f t="shared" si="6276"/>
        <v>0</v>
      </c>
      <c r="EJ391" s="145">
        <f t="shared" si="6276"/>
        <v>0</v>
      </c>
      <c r="EK391" s="145">
        <f t="shared" si="6276"/>
        <v>0</v>
      </c>
      <c r="EL391" s="145">
        <f t="shared" si="6276"/>
        <v>0</v>
      </c>
      <c r="EM391" s="145">
        <f t="shared" si="6276"/>
        <v>0</v>
      </c>
      <c r="EN391" s="145">
        <f t="shared" si="6276"/>
        <v>0</v>
      </c>
      <c r="EO391" s="145">
        <f t="shared" si="6276"/>
        <v>0</v>
      </c>
      <c r="EP391" s="145">
        <f t="shared" si="6276"/>
        <v>0</v>
      </c>
      <c r="EQ391" s="145">
        <f t="shared" si="6249"/>
        <v>0</v>
      </c>
      <c r="ER391" s="145">
        <f t="shared" ref="ER391:FA391" si="6277">SUM(ER392:ER392)</f>
        <v>0</v>
      </c>
      <c r="ES391" s="145">
        <f t="shared" si="6277"/>
        <v>0</v>
      </c>
      <c r="ET391" s="145">
        <f t="shared" si="6277"/>
        <v>0</v>
      </c>
      <c r="EU391" s="145">
        <f t="shared" si="6277"/>
        <v>0</v>
      </c>
      <c r="EV391" s="145">
        <f t="shared" si="6277"/>
        <v>0</v>
      </c>
      <c r="EW391" s="145">
        <f t="shared" si="6277"/>
        <v>0</v>
      </c>
      <c r="EX391" s="145">
        <f t="shared" si="6277"/>
        <v>0</v>
      </c>
      <c r="EY391" s="145">
        <f t="shared" si="6277"/>
        <v>0</v>
      </c>
      <c r="EZ391" s="145">
        <f t="shared" si="6277"/>
        <v>0</v>
      </c>
      <c r="FA391" s="145">
        <f t="shared" si="6277"/>
        <v>0</v>
      </c>
      <c r="FB391" s="145">
        <f t="shared" si="6252"/>
        <v>0</v>
      </c>
      <c r="FC391" s="145">
        <f t="shared" ref="FC391:FL391" si="6278">SUM(FC392:FC392)</f>
        <v>0</v>
      </c>
      <c r="FD391" s="145">
        <f t="shared" si="6278"/>
        <v>0</v>
      </c>
      <c r="FE391" s="145">
        <f t="shared" si="6278"/>
        <v>0</v>
      </c>
      <c r="FF391" s="145">
        <f t="shared" si="6278"/>
        <v>0</v>
      </c>
      <c r="FG391" s="145">
        <f t="shared" si="6278"/>
        <v>0</v>
      </c>
      <c r="FH391" s="145">
        <f t="shared" si="6278"/>
        <v>0</v>
      </c>
      <c r="FI391" s="145">
        <f t="shared" si="6278"/>
        <v>0</v>
      </c>
      <c r="FJ391" s="145">
        <f t="shared" si="6278"/>
        <v>0</v>
      </c>
      <c r="FK391" s="145">
        <f t="shared" si="6278"/>
        <v>0</v>
      </c>
      <c r="FL391" s="145">
        <f t="shared" si="6278"/>
        <v>0</v>
      </c>
      <c r="FM391" s="145">
        <f t="shared" si="6255"/>
        <v>0</v>
      </c>
      <c r="FN391" s="145">
        <f t="shared" ref="FN391:FN395" si="6279">SUM(FO391:FR391)</f>
        <v>0</v>
      </c>
      <c r="FO391" s="145">
        <f>SUM(FO392:FO392)</f>
        <v>0</v>
      </c>
      <c r="FP391" s="145">
        <f>SUM(FP392:FP392)</f>
        <v>0</v>
      </c>
      <c r="FQ391" s="145">
        <f>SUM(FQ392:FQ392)</f>
        <v>0</v>
      </c>
      <c r="FR391" s="145">
        <f>SUM(FR392:FR392)</f>
        <v>0</v>
      </c>
      <c r="FS391" s="145">
        <f t="shared" ref="FS391:FS395" si="6280">SUM(FT391:FW391)</f>
        <v>0</v>
      </c>
      <c r="FT391" s="145">
        <f>SUM(FT392:FT392)</f>
        <v>0</v>
      </c>
      <c r="FU391" s="145">
        <f>SUM(FU392:FU392)</f>
        <v>0</v>
      </c>
      <c r="FV391" s="145">
        <f>SUM(FV392:FV392)</f>
        <v>0</v>
      </c>
      <c r="FW391" s="145">
        <f>SUM(FW392:FW392)</f>
        <v>0</v>
      </c>
      <c r="FX391" s="145">
        <f t="shared" ref="FX391:FX395" si="6281">FY391+GD391</f>
        <v>90</v>
      </c>
      <c r="FY391" s="145">
        <f t="shared" ref="FY391:FY395" si="6282">SUM(FZ391:GC391)</f>
        <v>31</v>
      </c>
      <c r="FZ391" s="145">
        <f>SUM(FZ392:FZ392)</f>
        <v>28</v>
      </c>
      <c r="GA391" s="145">
        <f>SUM(GA392:GA392)</f>
        <v>2</v>
      </c>
      <c r="GB391" s="145">
        <f>SUM(GB392:GB392)</f>
        <v>1</v>
      </c>
      <c r="GC391" s="145">
        <f>SUM(GC392:GC392)</f>
        <v>0</v>
      </c>
      <c r="GD391" s="145">
        <f t="shared" ref="GD391:GD395" si="6283">SUM(GE391:GH391)</f>
        <v>59</v>
      </c>
      <c r="GE391" s="145">
        <f>SUM(GE392:GE392)</f>
        <v>48</v>
      </c>
      <c r="GF391" s="145">
        <f>SUM(GF392:GF392)</f>
        <v>7</v>
      </c>
      <c r="GG391" s="145">
        <f>SUM(GG392:GG392)</f>
        <v>4</v>
      </c>
      <c r="GH391" s="145">
        <f>SUM(GH392:GH392)</f>
        <v>0</v>
      </c>
    </row>
    <row r="392" spans="1:190" s="30" customFormat="1" ht="15" customHeight="1" x14ac:dyDescent="0.25">
      <c r="A392" s="46"/>
      <c r="B392" s="75"/>
      <c r="C392" s="57" t="s">
        <v>146</v>
      </c>
      <c r="D392" s="112">
        <f>E392+J392</f>
        <v>12</v>
      </c>
      <c r="E392" s="112">
        <f>SUM(F392:I392)</f>
        <v>5</v>
      </c>
      <c r="F392" s="112">
        <v>4</v>
      </c>
      <c r="G392" s="112">
        <v>0</v>
      </c>
      <c r="H392" s="112">
        <v>1</v>
      </c>
      <c r="I392" s="112">
        <v>0</v>
      </c>
      <c r="J392" s="112">
        <f>SUM(K392:N392)</f>
        <v>7</v>
      </c>
      <c r="K392" s="112">
        <v>7</v>
      </c>
      <c r="L392" s="112">
        <v>0</v>
      </c>
      <c r="M392" s="112">
        <v>0</v>
      </c>
      <c r="N392" s="112">
        <v>0</v>
      </c>
      <c r="O392" s="112">
        <f>P392+U392</f>
        <v>14</v>
      </c>
      <c r="P392" s="112">
        <f>SUM(Q392:T392)</f>
        <v>6</v>
      </c>
      <c r="Q392" s="112">
        <v>6</v>
      </c>
      <c r="R392" s="112">
        <v>0</v>
      </c>
      <c r="S392" s="112">
        <v>0</v>
      </c>
      <c r="T392" s="112">
        <v>0</v>
      </c>
      <c r="U392" s="112">
        <f>SUM(V392:Y392)</f>
        <v>8</v>
      </c>
      <c r="V392" s="112">
        <v>7</v>
      </c>
      <c r="W392" s="112">
        <v>0</v>
      </c>
      <c r="X392" s="112">
        <v>1</v>
      </c>
      <c r="Y392" s="112">
        <v>0</v>
      </c>
      <c r="Z392" s="112">
        <f>AA392+AF392</f>
        <v>12</v>
      </c>
      <c r="AA392" s="112">
        <f>SUM(AB392:AE392)</f>
        <v>5</v>
      </c>
      <c r="AB392" s="112">
        <v>5</v>
      </c>
      <c r="AC392" s="112">
        <v>0</v>
      </c>
      <c r="AD392" s="112">
        <v>0</v>
      </c>
      <c r="AE392" s="112">
        <v>0</v>
      </c>
      <c r="AF392" s="112">
        <f>SUM(AG392:AJ392)</f>
        <v>7</v>
      </c>
      <c r="AG392" s="112">
        <v>5</v>
      </c>
      <c r="AH392" s="112">
        <v>2</v>
      </c>
      <c r="AI392" s="112">
        <v>0</v>
      </c>
      <c r="AJ392" s="112">
        <v>0</v>
      </c>
      <c r="AK392" s="145">
        <f>AL392+AQ392</f>
        <v>38</v>
      </c>
      <c r="AL392" s="145">
        <f>SUM(AM392:AP392)</f>
        <v>16</v>
      </c>
      <c r="AM392" s="145">
        <f t="shared" ref="AM392:AP393" si="6284">F392+Q392+AB392</f>
        <v>15</v>
      </c>
      <c r="AN392" s="145">
        <f t="shared" si="6284"/>
        <v>0</v>
      </c>
      <c r="AO392" s="145">
        <f t="shared" si="6284"/>
        <v>1</v>
      </c>
      <c r="AP392" s="145">
        <f t="shared" si="6284"/>
        <v>0</v>
      </c>
      <c r="AQ392" s="145">
        <f>SUM(AR392:AU392)</f>
        <v>22</v>
      </c>
      <c r="AR392" s="145">
        <f t="shared" ref="AR392:AU393" si="6285">K392+V392+AG392</f>
        <v>19</v>
      </c>
      <c r="AS392" s="145">
        <f t="shared" si="6285"/>
        <v>2</v>
      </c>
      <c r="AT392" s="145">
        <f t="shared" si="6285"/>
        <v>1</v>
      </c>
      <c r="AU392" s="145">
        <f t="shared" si="6285"/>
        <v>0</v>
      </c>
      <c r="AV392" s="112">
        <f>AW392+BB392</f>
        <v>8</v>
      </c>
      <c r="AW392" s="112">
        <f>SUM(AX392:BA392)</f>
        <v>2</v>
      </c>
      <c r="AX392" s="112">
        <v>2</v>
      </c>
      <c r="AY392" s="112">
        <v>0</v>
      </c>
      <c r="AZ392" s="112">
        <v>0</v>
      </c>
      <c r="BA392" s="112">
        <v>0</v>
      </c>
      <c r="BB392" s="112">
        <f>SUM(BC392:BF392)</f>
        <v>6</v>
      </c>
      <c r="BC392" s="112">
        <v>5</v>
      </c>
      <c r="BD392" s="112">
        <v>1</v>
      </c>
      <c r="BE392" s="112">
        <v>0</v>
      </c>
      <c r="BF392" s="112">
        <v>0</v>
      </c>
      <c r="BG392" s="112">
        <f>BH392+BM392</f>
        <v>15</v>
      </c>
      <c r="BH392" s="112">
        <f>SUM(BI392:BL392)</f>
        <v>8</v>
      </c>
      <c r="BI392" s="112">
        <v>6</v>
      </c>
      <c r="BJ392" s="112">
        <v>2</v>
      </c>
      <c r="BK392" s="112">
        <v>0</v>
      </c>
      <c r="BL392" s="112">
        <v>0</v>
      </c>
      <c r="BM392" s="112">
        <f>SUM(BN392:BQ392)</f>
        <v>7</v>
      </c>
      <c r="BN392" s="112">
        <v>7</v>
      </c>
      <c r="BO392" s="112">
        <v>0</v>
      </c>
      <c r="BP392" s="112">
        <v>0</v>
      </c>
      <c r="BQ392" s="112">
        <v>0</v>
      </c>
      <c r="BR392" s="112">
        <f>BS392+BX392</f>
        <v>2</v>
      </c>
      <c r="BS392" s="112">
        <f>SUM(BT392:BW392)</f>
        <v>0</v>
      </c>
      <c r="BT392" s="112">
        <v>0</v>
      </c>
      <c r="BU392" s="112">
        <v>0</v>
      </c>
      <c r="BV392" s="112">
        <v>0</v>
      </c>
      <c r="BW392" s="112">
        <v>0</v>
      </c>
      <c r="BX392" s="112">
        <f>SUM(BY392:CB392)</f>
        <v>2</v>
      </c>
      <c r="BY392" s="112">
        <v>2</v>
      </c>
      <c r="BZ392" s="112">
        <v>0</v>
      </c>
      <c r="CA392" s="112">
        <v>0</v>
      </c>
      <c r="CB392" s="112">
        <v>0</v>
      </c>
      <c r="CC392" s="145">
        <f>CD392+CI392</f>
        <v>25</v>
      </c>
      <c r="CD392" s="145">
        <f>SUM(CE392:CH392)</f>
        <v>10</v>
      </c>
      <c r="CE392" s="145">
        <f t="shared" ref="CE392:CH393" si="6286">AX392+BI392+BT392</f>
        <v>8</v>
      </c>
      <c r="CF392" s="145">
        <f t="shared" si="6286"/>
        <v>2</v>
      </c>
      <c r="CG392" s="145">
        <f t="shared" si="6286"/>
        <v>0</v>
      </c>
      <c r="CH392" s="145">
        <f t="shared" si="6286"/>
        <v>0</v>
      </c>
      <c r="CI392" s="145">
        <f>SUM(CJ392:CM392)</f>
        <v>15</v>
      </c>
      <c r="CJ392" s="145">
        <f t="shared" ref="CJ392:CM393" si="6287">BC392+BN392+BY392</f>
        <v>14</v>
      </c>
      <c r="CK392" s="145">
        <f t="shared" si="6287"/>
        <v>1</v>
      </c>
      <c r="CL392" s="145">
        <f t="shared" si="6287"/>
        <v>0</v>
      </c>
      <c r="CM392" s="145">
        <f t="shared" si="6287"/>
        <v>0</v>
      </c>
      <c r="CN392" s="112">
        <f>CO392+CT392</f>
        <v>8</v>
      </c>
      <c r="CO392" s="112">
        <f>SUM(CP392:CS392)</f>
        <v>1</v>
      </c>
      <c r="CP392" s="112">
        <v>1</v>
      </c>
      <c r="CQ392" s="112">
        <v>0</v>
      </c>
      <c r="CR392" s="112">
        <v>0</v>
      </c>
      <c r="CS392" s="112">
        <v>0</v>
      </c>
      <c r="CT392" s="112">
        <f>SUM(CU392:CX392)</f>
        <v>7</v>
      </c>
      <c r="CU392" s="112">
        <v>6</v>
      </c>
      <c r="CV392" s="112">
        <v>0</v>
      </c>
      <c r="CW392" s="112">
        <v>1</v>
      </c>
      <c r="CX392" s="112">
        <v>0</v>
      </c>
      <c r="CY392" s="112">
        <f>CZ392+DE392</f>
        <v>1</v>
      </c>
      <c r="CZ392" s="112">
        <f>SUM(DA392:DD392)</f>
        <v>0</v>
      </c>
      <c r="DA392" s="112">
        <v>0</v>
      </c>
      <c r="DB392" s="112">
        <v>0</v>
      </c>
      <c r="DC392" s="112">
        <v>0</v>
      </c>
      <c r="DD392" s="112">
        <v>0</v>
      </c>
      <c r="DE392" s="112">
        <f>SUM(DF392:DI392)</f>
        <v>1</v>
      </c>
      <c r="DF392" s="112">
        <v>1</v>
      </c>
      <c r="DG392" s="112">
        <v>0</v>
      </c>
      <c r="DH392" s="112">
        <v>0</v>
      </c>
      <c r="DI392" s="112">
        <v>0</v>
      </c>
      <c r="DJ392" s="112">
        <f>DK392+DP392</f>
        <v>18</v>
      </c>
      <c r="DK392" s="112">
        <f>SUM(DL392:DO392)</f>
        <v>4</v>
      </c>
      <c r="DL392" s="112">
        <v>4</v>
      </c>
      <c r="DM392" s="112">
        <v>0</v>
      </c>
      <c r="DN392" s="112">
        <v>0</v>
      </c>
      <c r="DO392" s="112">
        <v>0</v>
      </c>
      <c r="DP392" s="112">
        <f>SUM(DQ392:DT392)</f>
        <v>14</v>
      </c>
      <c r="DQ392" s="112">
        <v>8</v>
      </c>
      <c r="DR392" s="112">
        <v>4</v>
      </c>
      <c r="DS392" s="112">
        <v>2</v>
      </c>
      <c r="DT392" s="112">
        <v>0</v>
      </c>
      <c r="DU392" s="145">
        <f>DV392+EA392</f>
        <v>27</v>
      </c>
      <c r="DV392" s="145">
        <f>SUM(DW392:DZ392)</f>
        <v>5</v>
      </c>
      <c r="DW392" s="145">
        <f t="shared" ref="DW392:DZ393" si="6288">CP392+DA392+DL392</f>
        <v>5</v>
      </c>
      <c r="DX392" s="145">
        <f t="shared" si="6288"/>
        <v>0</v>
      </c>
      <c r="DY392" s="145">
        <f t="shared" si="6288"/>
        <v>0</v>
      </c>
      <c r="DZ392" s="145">
        <f t="shared" si="6288"/>
        <v>0</v>
      </c>
      <c r="EA392" s="145">
        <f>SUM(EB392:EE392)</f>
        <v>22</v>
      </c>
      <c r="EB392" s="145">
        <f t="shared" ref="EB392:EE393" si="6289">CU392+DF392+DQ392</f>
        <v>15</v>
      </c>
      <c r="EC392" s="145">
        <f t="shared" si="6289"/>
        <v>4</v>
      </c>
      <c r="ED392" s="145">
        <f t="shared" si="6289"/>
        <v>3</v>
      </c>
      <c r="EE392" s="145">
        <f t="shared" si="6289"/>
        <v>0</v>
      </c>
      <c r="EF392" s="112">
        <f>EG392+EL392</f>
        <v>0</v>
      </c>
      <c r="EG392" s="112">
        <f>SUM(EH392:EK392)</f>
        <v>0</v>
      </c>
      <c r="EH392" s="112">
        <v>0</v>
      </c>
      <c r="EI392" s="112">
        <v>0</v>
      </c>
      <c r="EJ392" s="112">
        <v>0</v>
      </c>
      <c r="EK392" s="112">
        <v>0</v>
      </c>
      <c r="EL392" s="112">
        <f>SUM(EM392:EP392)</f>
        <v>0</v>
      </c>
      <c r="EM392" s="112">
        <v>0</v>
      </c>
      <c r="EN392" s="112">
        <v>0</v>
      </c>
      <c r="EO392" s="112">
        <v>0</v>
      </c>
      <c r="EP392" s="112">
        <v>0</v>
      </c>
      <c r="EQ392" s="112">
        <f>ER392+EW392</f>
        <v>0</v>
      </c>
      <c r="ER392" s="112">
        <f>SUM(ES392:EV392)</f>
        <v>0</v>
      </c>
      <c r="ES392" s="112">
        <v>0</v>
      </c>
      <c r="ET392" s="112">
        <v>0</v>
      </c>
      <c r="EU392" s="112">
        <v>0</v>
      </c>
      <c r="EV392" s="112">
        <v>0</v>
      </c>
      <c r="EW392" s="112">
        <f>SUM(EX392:FA392)</f>
        <v>0</v>
      </c>
      <c r="EX392" s="112">
        <v>0</v>
      </c>
      <c r="EY392" s="112">
        <v>0</v>
      </c>
      <c r="EZ392" s="112">
        <v>0</v>
      </c>
      <c r="FA392" s="112">
        <v>0</v>
      </c>
      <c r="FB392" s="112">
        <f>FC392+FH392</f>
        <v>0</v>
      </c>
      <c r="FC392" s="112">
        <f>SUM(FD392:FG392)</f>
        <v>0</v>
      </c>
      <c r="FD392" s="112">
        <v>0</v>
      </c>
      <c r="FE392" s="112">
        <v>0</v>
      </c>
      <c r="FF392" s="112">
        <v>0</v>
      </c>
      <c r="FG392" s="112">
        <v>0</v>
      </c>
      <c r="FH392" s="112">
        <f>SUM(FI392:FL392)</f>
        <v>0</v>
      </c>
      <c r="FI392" s="112">
        <v>0</v>
      </c>
      <c r="FJ392" s="112">
        <v>0</v>
      </c>
      <c r="FK392" s="112">
        <v>0</v>
      </c>
      <c r="FL392" s="112">
        <v>0</v>
      </c>
      <c r="FM392" s="145">
        <f>FN392+FS392</f>
        <v>0</v>
      </c>
      <c r="FN392" s="145">
        <f>SUM(FO392:FR392)</f>
        <v>0</v>
      </c>
      <c r="FO392" s="145">
        <f t="shared" ref="FO392:FR393" si="6290">EH392+ES392+FD392</f>
        <v>0</v>
      </c>
      <c r="FP392" s="145">
        <f t="shared" si="6290"/>
        <v>0</v>
      </c>
      <c r="FQ392" s="145">
        <f t="shared" si="6290"/>
        <v>0</v>
      </c>
      <c r="FR392" s="145">
        <f t="shared" si="6290"/>
        <v>0</v>
      </c>
      <c r="FS392" s="145">
        <f>SUM(FT392:FW392)</f>
        <v>0</v>
      </c>
      <c r="FT392" s="145">
        <f t="shared" ref="FT392:FW393" si="6291">EM392+EX392+FI392</f>
        <v>0</v>
      </c>
      <c r="FU392" s="145">
        <f t="shared" si="6291"/>
        <v>0</v>
      </c>
      <c r="FV392" s="145">
        <f t="shared" si="6291"/>
        <v>0</v>
      </c>
      <c r="FW392" s="145">
        <f t="shared" si="6291"/>
        <v>0</v>
      </c>
      <c r="FX392" s="145">
        <f>FY392+GD392</f>
        <v>90</v>
      </c>
      <c r="FY392" s="145">
        <f>SUM(FZ392:GC392)</f>
        <v>31</v>
      </c>
      <c r="FZ392" s="145">
        <f t="shared" ref="FZ392:GC393" si="6292">FO392+DW392+CE392+AM392</f>
        <v>28</v>
      </c>
      <c r="GA392" s="145">
        <f t="shared" si="6292"/>
        <v>2</v>
      </c>
      <c r="GB392" s="145">
        <f t="shared" si="6292"/>
        <v>1</v>
      </c>
      <c r="GC392" s="145">
        <f t="shared" si="6292"/>
        <v>0</v>
      </c>
      <c r="GD392" s="145">
        <f>SUM(GE392:GH392)</f>
        <v>59</v>
      </c>
      <c r="GE392" s="145">
        <f t="shared" ref="GE392:GH393" si="6293">FT392+EB392+CJ392+AR392</f>
        <v>48</v>
      </c>
      <c r="GF392" s="145">
        <f t="shared" si="6293"/>
        <v>7</v>
      </c>
      <c r="GG392" s="145">
        <f t="shared" si="6293"/>
        <v>4</v>
      </c>
      <c r="GH392" s="145">
        <f t="shared" si="6293"/>
        <v>0</v>
      </c>
    </row>
    <row r="393" spans="1:190" s="30" customFormat="1" ht="15" customHeight="1" x14ac:dyDescent="0.25">
      <c r="A393" s="46"/>
      <c r="B393" s="75"/>
      <c r="C393" s="57" t="s">
        <v>147</v>
      </c>
      <c r="D393" s="112">
        <f>E393+J393</f>
        <v>0</v>
      </c>
      <c r="E393" s="112">
        <f>SUM(F393:I393)</f>
        <v>0</v>
      </c>
      <c r="F393" s="112">
        <v>0</v>
      </c>
      <c r="G393" s="112">
        <v>0</v>
      </c>
      <c r="H393" s="112">
        <v>0</v>
      </c>
      <c r="I393" s="112">
        <v>0</v>
      </c>
      <c r="J393" s="112">
        <f>SUM(K393:N393)</f>
        <v>0</v>
      </c>
      <c r="K393" s="112">
        <v>0</v>
      </c>
      <c r="L393" s="112">
        <v>0</v>
      </c>
      <c r="M393" s="112">
        <v>0</v>
      </c>
      <c r="N393" s="112">
        <v>0</v>
      </c>
      <c r="O393" s="112">
        <f>P393+U393</f>
        <v>0</v>
      </c>
      <c r="P393" s="112">
        <f>SUM(Q393:T393)</f>
        <v>0</v>
      </c>
      <c r="Q393" s="112">
        <v>0</v>
      </c>
      <c r="R393" s="112">
        <v>0</v>
      </c>
      <c r="S393" s="112">
        <v>0</v>
      </c>
      <c r="T393" s="112">
        <v>0</v>
      </c>
      <c r="U393" s="112">
        <f>SUM(V393:Y393)</f>
        <v>0</v>
      </c>
      <c r="V393" s="112">
        <v>0</v>
      </c>
      <c r="W393" s="112">
        <v>0</v>
      </c>
      <c r="X393" s="112">
        <v>0</v>
      </c>
      <c r="Y393" s="112">
        <v>0</v>
      </c>
      <c r="Z393" s="112">
        <f>AA393+AF393</f>
        <v>0</v>
      </c>
      <c r="AA393" s="112">
        <f>SUM(AB393:AE393)</f>
        <v>0</v>
      </c>
      <c r="AB393" s="112">
        <v>0</v>
      </c>
      <c r="AC393" s="112">
        <v>0</v>
      </c>
      <c r="AD393" s="112">
        <v>0</v>
      </c>
      <c r="AE393" s="112">
        <v>0</v>
      </c>
      <c r="AF393" s="112">
        <f>SUM(AG393:AJ393)</f>
        <v>0</v>
      </c>
      <c r="AG393" s="112">
        <v>0</v>
      </c>
      <c r="AH393" s="112">
        <v>0</v>
      </c>
      <c r="AI393" s="112">
        <v>0</v>
      </c>
      <c r="AJ393" s="112">
        <v>0</v>
      </c>
      <c r="AK393" s="145">
        <f>AL393+AQ393</f>
        <v>0</v>
      </c>
      <c r="AL393" s="145">
        <f>SUM(AM393:AP393)</f>
        <v>0</v>
      </c>
      <c r="AM393" s="145">
        <f t="shared" si="6284"/>
        <v>0</v>
      </c>
      <c r="AN393" s="145">
        <f t="shared" si="6284"/>
        <v>0</v>
      </c>
      <c r="AO393" s="145">
        <f t="shared" si="6284"/>
        <v>0</v>
      </c>
      <c r="AP393" s="145">
        <f t="shared" si="6284"/>
        <v>0</v>
      </c>
      <c r="AQ393" s="145">
        <f>SUM(AR393:AU393)</f>
        <v>0</v>
      </c>
      <c r="AR393" s="145">
        <f t="shared" si="6285"/>
        <v>0</v>
      </c>
      <c r="AS393" s="145">
        <f t="shared" si="6285"/>
        <v>0</v>
      </c>
      <c r="AT393" s="145">
        <f t="shared" si="6285"/>
        <v>0</v>
      </c>
      <c r="AU393" s="145">
        <f t="shared" si="6285"/>
        <v>0</v>
      </c>
      <c r="AV393" s="112">
        <f>AW393+BB393</f>
        <v>0</v>
      </c>
      <c r="AW393" s="112">
        <f>SUM(AX393:BA393)</f>
        <v>0</v>
      </c>
      <c r="AX393" s="112">
        <v>0</v>
      </c>
      <c r="AY393" s="112">
        <v>0</v>
      </c>
      <c r="AZ393" s="112">
        <v>0</v>
      </c>
      <c r="BA393" s="112">
        <v>0</v>
      </c>
      <c r="BB393" s="112">
        <f>SUM(BC393:BF393)</f>
        <v>0</v>
      </c>
      <c r="BC393" s="112">
        <v>0</v>
      </c>
      <c r="BD393" s="112">
        <v>0</v>
      </c>
      <c r="BE393" s="112">
        <v>0</v>
      </c>
      <c r="BF393" s="112">
        <v>0</v>
      </c>
      <c r="BG393" s="112">
        <f>BH393+BM393</f>
        <v>0</v>
      </c>
      <c r="BH393" s="112">
        <f>SUM(BI393:BL393)</f>
        <v>0</v>
      </c>
      <c r="BI393" s="112">
        <v>0</v>
      </c>
      <c r="BJ393" s="112">
        <v>0</v>
      </c>
      <c r="BK393" s="112">
        <v>0</v>
      </c>
      <c r="BL393" s="112">
        <v>0</v>
      </c>
      <c r="BM393" s="112">
        <f>SUM(BN393:BQ393)</f>
        <v>0</v>
      </c>
      <c r="BN393" s="112">
        <v>0</v>
      </c>
      <c r="BO393" s="112">
        <v>0</v>
      </c>
      <c r="BP393" s="112">
        <v>0</v>
      </c>
      <c r="BQ393" s="112">
        <v>0</v>
      </c>
      <c r="BR393" s="112">
        <f>BS393+BX393</f>
        <v>0</v>
      </c>
      <c r="BS393" s="112">
        <f>SUM(BT393:BW393)</f>
        <v>0</v>
      </c>
      <c r="BT393" s="112">
        <v>0</v>
      </c>
      <c r="BU393" s="112">
        <v>0</v>
      </c>
      <c r="BV393" s="112">
        <v>0</v>
      </c>
      <c r="BW393" s="112">
        <v>0</v>
      </c>
      <c r="BX393" s="112">
        <f>SUM(BY393:CB393)</f>
        <v>0</v>
      </c>
      <c r="BY393" s="112">
        <v>0</v>
      </c>
      <c r="BZ393" s="112">
        <v>0</v>
      </c>
      <c r="CA393" s="112">
        <v>0</v>
      </c>
      <c r="CB393" s="112">
        <v>0</v>
      </c>
      <c r="CC393" s="145">
        <f>CD393+CI393</f>
        <v>0</v>
      </c>
      <c r="CD393" s="145">
        <f>SUM(CE393:CH393)</f>
        <v>0</v>
      </c>
      <c r="CE393" s="145">
        <f t="shared" si="6286"/>
        <v>0</v>
      </c>
      <c r="CF393" s="145">
        <f t="shared" si="6286"/>
        <v>0</v>
      </c>
      <c r="CG393" s="145">
        <f t="shared" si="6286"/>
        <v>0</v>
      </c>
      <c r="CH393" s="145">
        <f t="shared" si="6286"/>
        <v>0</v>
      </c>
      <c r="CI393" s="145">
        <f>SUM(CJ393:CM393)</f>
        <v>0</v>
      </c>
      <c r="CJ393" s="145">
        <f t="shared" si="6287"/>
        <v>0</v>
      </c>
      <c r="CK393" s="145">
        <f t="shared" si="6287"/>
        <v>0</v>
      </c>
      <c r="CL393" s="145">
        <f t="shared" si="6287"/>
        <v>0</v>
      </c>
      <c r="CM393" s="145">
        <f t="shared" si="6287"/>
        <v>0</v>
      </c>
      <c r="CN393" s="112">
        <f>CO393+CT393</f>
        <v>0</v>
      </c>
      <c r="CO393" s="112">
        <f>SUM(CP393:CS393)</f>
        <v>0</v>
      </c>
      <c r="CP393" s="112">
        <v>0</v>
      </c>
      <c r="CQ393" s="112">
        <v>0</v>
      </c>
      <c r="CR393" s="112">
        <v>0</v>
      </c>
      <c r="CS393" s="112">
        <v>0</v>
      </c>
      <c r="CT393" s="112">
        <f>SUM(CU393:CX393)</f>
        <v>0</v>
      </c>
      <c r="CU393" s="112">
        <v>0</v>
      </c>
      <c r="CV393" s="112">
        <v>0</v>
      </c>
      <c r="CW393" s="112">
        <v>0</v>
      </c>
      <c r="CX393" s="112">
        <v>0</v>
      </c>
      <c r="CY393" s="112">
        <f>CZ393+DE393</f>
        <v>0</v>
      </c>
      <c r="CZ393" s="112">
        <f>SUM(DA393:DD393)</f>
        <v>0</v>
      </c>
      <c r="DA393" s="112">
        <v>0</v>
      </c>
      <c r="DB393" s="112">
        <v>0</v>
      </c>
      <c r="DC393" s="112">
        <v>0</v>
      </c>
      <c r="DD393" s="112">
        <v>0</v>
      </c>
      <c r="DE393" s="112">
        <f>SUM(DF393:DI393)</f>
        <v>0</v>
      </c>
      <c r="DF393" s="112">
        <v>0</v>
      </c>
      <c r="DG393" s="112">
        <v>0</v>
      </c>
      <c r="DH393" s="112">
        <v>0</v>
      </c>
      <c r="DI393" s="112">
        <v>0</v>
      </c>
      <c r="DJ393" s="112">
        <f>DK393+DP393</f>
        <v>0</v>
      </c>
      <c r="DK393" s="112">
        <f>SUM(DL393:DO393)</f>
        <v>0</v>
      </c>
      <c r="DL393" s="112">
        <v>0</v>
      </c>
      <c r="DM393" s="112">
        <v>0</v>
      </c>
      <c r="DN393" s="112">
        <v>0</v>
      </c>
      <c r="DO393" s="112">
        <v>0</v>
      </c>
      <c r="DP393" s="112">
        <f>SUM(DQ393:DT393)</f>
        <v>0</v>
      </c>
      <c r="DQ393" s="112">
        <v>0</v>
      </c>
      <c r="DR393" s="112">
        <v>0</v>
      </c>
      <c r="DS393" s="112">
        <v>0</v>
      </c>
      <c r="DT393" s="112">
        <v>0</v>
      </c>
      <c r="DU393" s="145">
        <f>DV393+EA393</f>
        <v>0</v>
      </c>
      <c r="DV393" s="145">
        <f>SUM(DW393:DZ393)</f>
        <v>0</v>
      </c>
      <c r="DW393" s="145">
        <f t="shared" si="6288"/>
        <v>0</v>
      </c>
      <c r="DX393" s="145">
        <f t="shared" si="6288"/>
        <v>0</v>
      </c>
      <c r="DY393" s="145">
        <f t="shared" si="6288"/>
        <v>0</v>
      </c>
      <c r="DZ393" s="145">
        <f t="shared" si="6288"/>
        <v>0</v>
      </c>
      <c r="EA393" s="145">
        <f>SUM(EB393:EE393)</f>
        <v>0</v>
      </c>
      <c r="EB393" s="145">
        <f t="shared" si="6289"/>
        <v>0</v>
      </c>
      <c r="EC393" s="145">
        <f t="shared" si="6289"/>
        <v>0</v>
      </c>
      <c r="ED393" s="145">
        <f t="shared" si="6289"/>
        <v>0</v>
      </c>
      <c r="EE393" s="145">
        <f t="shared" si="6289"/>
        <v>0</v>
      </c>
      <c r="EF393" s="112">
        <f>EG393+EL393</f>
        <v>0</v>
      </c>
      <c r="EG393" s="112">
        <f>SUM(EH393:EK393)</f>
        <v>0</v>
      </c>
      <c r="EH393" s="112">
        <v>0</v>
      </c>
      <c r="EI393" s="112">
        <v>0</v>
      </c>
      <c r="EJ393" s="112">
        <v>0</v>
      </c>
      <c r="EK393" s="112">
        <v>0</v>
      </c>
      <c r="EL393" s="112">
        <f>SUM(EM393:EP393)</f>
        <v>0</v>
      </c>
      <c r="EM393" s="112">
        <v>0</v>
      </c>
      <c r="EN393" s="112">
        <v>0</v>
      </c>
      <c r="EO393" s="112">
        <v>0</v>
      </c>
      <c r="EP393" s="112">
        <v>0</v>
      </c>
      <c r="EQ393" s="112">
        <f>ER393+EW393</f>
        <v>0</v>
      </c>
      <c r="ER393" s="112">
        <f>SUM(ES393:EV393)</f>
        <v>0</v>
      </c>
      <c r="ES393" s="112">
        <v>0</v>
      </c>
      <c r="ET393" s="112">
        <v>0</v>
      </c>
      <c r="EU393" s="112">
        <v>0</v>
      </c>
      <c r="EV393" s="112">
        <v>0</v>
      </c>
      <c r="EW393" s="112">
        <f>SUM(EX393:FA393)</f>
        <v>0</v>
      </c>
      <c r="EX393" s="112">
        <v>0</v>
      </c>
      <c r="EY393" s="112">
        <v>0</v>
      </c>
      <c r="EZ393" s="112">
        <v>0</v>
      </c>
      <c r="FA393" s="112">
        <v>0</v>
      </c>
      <c r="FB393" s="112">
        <f>FC393+FH393</f>
        <v>0</v>
      </c>
      <c r="FC393" s="112">
        <f>SUM(FD393:FG393)</f>
        <v>0</v>
      </c>
      <c r="FD393" s="112">
        <v>0</v>
      </c>
      <c r="FE393" s="112">
        <v>0</v>
      </c>
      <c r="FF393" s="112">
        <v>0</v>
      </c>
      <c r="FG393" s="112">
        <v>0</v>
      </c>
      <c r="FH393" s="112">
        <f>SUM(FI393:FL393)</f>
        <v>0</v>
      </c>
      <c r="FI393" s="112">
        <v>0</v>
      </c>
      <c r="FJ393" s="112">
        <v>0</v>
      </c>
      <c r="FK393" s="112">
        <v>0</v>
      </c>
      <c r="FL393" s="112">
        <v>0</v>
      </c>
      <c r="FM393" s="145">
        <f>FN393+FS393</f>
        <v>0</v>
      </c>
      <c r="FN393" s="145">
        <f>SUM(FO393:FR393)</f>
        <v>0</v>
      </c>
      <c r="FO393" s="145">
        <f t="shared" si="6290"/>
        <v>0</v>
      </c>
      <c r="FP393" s="145">
        <f t="shared" si="6290"/>
        <v>0</v>
      </c>
      <c r="FQ393" s="145">
        <f t="shared" si="6290"/>
        <v>0</v>
      </c>
      <c r="FR393" s="145">
        <f t="shared" si="6290"/>
        <v>0</v>
      </c>
      <c r="FS393" s="145">
        <f>SUM(FT393:FW393)</f>
        <v>0</v>
      </c>
      <c r="FT393" s="145">
        <f t="shared" si="6291"/>
        <v>0</v>
      </c>
      <c r="FU393" s="145">
        <f t="shared" si="6291"/>
        <v>0</v>
      </c>
      <c r="FV393" s="145">
        <f t="shared" si="6291"/>
        <v>0</v>
      </c>
      <c r="FW393" s="145">
        <f t="shared" si="6291"/>
        <v>0</v>
      </c>
      <c r="FX393" s="145">
        <f>FY393+GD393</f>
        <v>0</v>
      </c>
      <c r="FY393" s="145">
        <f>SUM(FZ393:GC393)</f>
        <v>0</v>
      </c>
      <c r="FZ393" s="145">
        <f t="shared" si="6292"/>
        <v>0</v>
      </c>
      <c r="GA393" s="145">
        <f t="shared" si="6292"/>
        <v>0</v>
      </c>
      <c r="GB393" s="145">
        <f t="shared" si="6292"/>
        <v>0</v>
      </c>
      <c r="GC393" s="145">
        <f t="shared" si="6292"/>
        <v>0</v>
      </c>
      <c r="GD393" s="145">
        <f>SUM(GE393:GH393)</f>
        <v>0</v>
      </c>
      <c r="GE393" s="145">
        <f t="shared" si="6293"/>
        <v>0</v>
      </c>
      <c r="GF393" s="145">
        <f t="shared" si="6293"/>
        <v>0</v>
      </c>
      <c r="GG393" s="145">
        <f t="shared" si="6293"/>
        <v>0</v>
      </c>
      <c r="GH393" s="145">
        <f t="shared" si="6293"/>
        <v>0</v>
      </c>
    </row>
    <row r="394" spans="1:190" s="30" customFormat="1" ht="15" customHeight="1" x14ac:dyDescent="0.2">
      <c r="A394" s="46"/>
      <c r="B394" s="76"/>
      <c r="C394" s="93" t="s">
        <v>373</v>
      </c>
      <c r="D394" s="145">
        <f t="shared" si="6218"/>
        <v>0</v>
      </c>
      <c r="E394" s="145">
        <f t="shared" ref="E394:E395" si="6294">SUM(F394:I394)</f>
        <v>0</v>
      </c>
      <c r="F394" s="145">
        <v>0</v>
      </c>
      <c r="G394" s="145">
        <v>0</v>
      </c>
      <c r="H394" s="145">
        <v>0</v>
      </c>
      <c r="I394" s="145">
        <v>0</v>
      </c>
      <c r="J394" s="145">
        <f t="shared" ref="J394:J395" si="6295">SUM(K394:N394)</f>
        <v>0</v>
      </c>
      <c r="K394" s="145">
        <v>0</v>
      </c>
      <c r="L394" s="145">
        <v>0</v>
      </c>
      <c r="M394" s="145">
        <v>0</v>
      </c>
      <c r="N394" s="145">
        <v>0</v>
      </c>
      <c r="O394" s="145">
        <f t="shared" si="6219"/>
        <v>0</v>
      </c>
      <c r="P394" s="145">
        <f t="shared" ref="P394:P395" si="6296">SUM(Q394:T394)</f>
        <v>0</v>
      </c>
      <c r="Q394" s="145">
        <v>0</v>
      </c>
      <c r="R394" s="145">
        <v>0</v>
      </c>
      <c r="S394" s="145">
        <v>0</v>
      </c>
      <c r="T394" s="145">
        <v>0</v>
      </c>
      <c r="U394" s="145">
        <f t="shared" ref="U394:U395" si="6297">SUM(V394:Y394)</f>
        <v>0</v>
      </c>
      <c r="V394" s="145">
        <v>0</v>
      </c>
      <c r="W394" s="145">
        <v>0</v>
      </c>
      <c r="X394" s="145">
        <v>0</v>
      </c>
      <c r="Y394" s="145">
        <v>0</v>
      </c>
      <c r="Z394" s="145">
        <f t="shared" si="6222"/>
        <v>0</v>
      </c>
      <c r="AA394" s="145">
        <f t="shared" ref="AA394:AA395" si="6298">SUM(AB394:AE394)</f>
        <v>0</v>
      </c>
      <c r="AB394" s="145">
        <v>0</v>
      </c>
      <c r="AC394" s="145">
        <v>0</v>
      </c>
      <c r="AD394" s="145">
        <v>0</v>
      </c>
      <c r="AE394" s="145">
        <v>0</v>
      </c>
      <c r="AF394" s="145">
        <f t="shared" ref="AF394:AF395" si="6299">SUM(AG394:AJ394)</f>
        <v>0</v>
      </c>
      <c r="AG394" s="145">
        <v>0</v>
      </c>
      <c r="AH394" s="145">
        <v>0</v>
      </c>
      <c r="AI394" s="145">
        <v>0</v>
      </c>
      <c r="AJ394" s="145">
        <v>0</v>
      </c>
      <c r="AK394" s="145">
        <f t="shared" si="6263"/>
        <v>0</v>
      </c>
      <c r="AL394" s="145">
        <f t="shared" si="6264"/>
        <v>0</v>
      </c>
      <c r="AM394" s="145">
        <f t="shared" ref="AM394:AP395" si="6300">F394+Q394+AB394</f>
        <v>0</v>
      </c>
      <c r="AN394" s="145">
        <f t="shared" si="6300"/>
        <v>0</v>
      </c>
      <c r="AO394" s="145">
        <f t="shared" si="6300"/>
        <v>0</v>
      </c>
      <c r="AP394" s="145">
        <f t="shared" si="6300"/>
        <v>0</v>
      </c>
      <c r="AQ394" s="145">
        <f t="shared" si="6265"/>
        <v>0</v>
      </c>
      <c r="AR394" s="145">
        <f t="shared" ref="AR394:AU395" si="6301">K394+V394+AG394</f>
        <v>0</v>
      </c>
      <c r="AS394" s="145">
        <f t="shared" si="6301"/>
        <v>0</v>
      </c>
      <c r="AT394" s="145">
        <f t="shared" si="6301"/>
        <v>0</v>
      </c>
      <c r="AU394" s="145">
        <f t="shared" si="6301"/>
        <v>0</v>
      </c>
      <c r="AV394" s="145">
        <f t="shared" si="6228"/>
        <v>0</v>
      </c>
      <c r="AW394" s="145">
        <f t="shared" ref="AW394:AW395" si="6302">SUM(AX394:BA394)</f>
        <v>0</v>
      </c>
      <c r="AX394" s="145">
        <v>0</v>
      </c>
      <c r="AY394" s="145">
        <v>0</v>
      </c>
      <c r="AZ394" s="145">
        <v>0</v>
      </c>
      <c r="BA394" s="145">
        <v>0</v>
      </c>
      <c r="BB394" s="145">
        <f t="shared" ref="BB394:BB395" si="6303">SUM(BC394:BF394)</f>
        <v>0</v>
      </c>
      <c r="BC394" s="145">
        <v>0</v>
      </c>
      <c r="BD394" s="145">
        <v>0</v>
      </c>
      <c r="BE394" s="145">
        <v>0</v>
      </c>
      <c r="BF394" s="145">
        <v>0</v>
      </c>
      <c r="BG394" s="145">
        <f t="shared" ref="BG394:BG395" si="6304">BH394+BM394</f>
        <v>0</v>
      </c>
      <c r="BH394" s="145">
        <f t="shared" ref="BH394:BH395" si="6305">SUM(BI394:BL394)</f>
        <v>0</v>
      </c>
      <c r="BI394" s="145">
        <v>0</v>
      </c>
      <c r="BJ394" s="145">
        <v>0</v>
      </c>
      <c r="BK394" s="145">
        <v>0</v>
      </c>
      <c r="BL394" s="145">
        <v>0</v>
      </c>
      <c r="BM394" s="145">
        <f t="shared" ref="BM394:BM395" si="6306">SUM(BN394:BQ394)</f>
        <v>0</v>
      </c>
      <c r="BN394" s="145">
        <v>0</v>
      </c>
      <c r="BO394" s="145">
        <v>0</v>
      </c>
      <c r="BP394" s="145">
        <v>0</v>
      </c>
      <c r="BQ394" s="145">
        <v>0</v>
      </c>
      <c r="BR394" s="145">
        <f t="shared" ref="BR394:BR395" si="6307">BS394+BX394</f>
        <v>0</v>
      </c>
      <c r="BS394" s="145">
        <f t="shared" ref="BS394:BS395" si="6308">SUM(BT394:BW394)</f>
        <v>0</v>
      </c>
      <c r="BT394" s="145">
        <v>0</v>
      </c>
      <c r="BU394" s="145">
        <v>0</v>
      </c>
      <c r="BV394" s="145">
        <v>0</v>
      </c>
      <c r="BW394" s="145">
        <v>0</v>
      </c>
      <c r="BX394" s="145">
        <f t="shared" ref="BX394:BX395" si="6309">SUM(BY394:CB394)</f>
        <v>0</v>
      </c>
      <c r="BY394" s="145">
        <v>0</v>
      </c>
      <c r="BZ394" s="145">
        <v>0</v>
      </c>
      <c r="CA394" s="145">
        <v>0</v>
      </c>
      <c r="CB394" s="145">
        <v>0</v>
      </c>
      <c r="CC394" s="145">
        <f t="shared" si="6235"/>
        <v>0</v>
      </c>
      <c r="CD394" s="145">
        <f t="shared" si="6269"/>
        <v>0</v>
      </c>
      <c r="CE394" s="145">
        <f t="shared" ref="CE394:CF395" si="6310">AX394+BI394+BT394</f>
        <v>0</v>
      </c>
      <c r="CF394" s="145">
        <f t="shared" si="6310"/>
        <v>0</v>
      </c>
      <c r="CG394" s="145">
        <f t="shared" ref="CG394:CG395" si="6311">AZ394+BK394+BV394</f>
        <v>0</v>
      </c>
      <c r="CH394" s="145">
        <f t="shared" ref="CH394:CH395" si="6312">BA394+BL394+BW394</f>
        <v>0</v>
      </c>
      <c r="CI394" s="145">
        <f t="shared" si="6270"/>
        <v>0</v>
      </c>
      <c r="CJ394" s="145">
        <f t="shared" ref="CJ394:CJ395" si="6313">BC394+BN394+BY394</f>
        <v>0</v>
      </c>
      <c r="CK394" s="145">
        <f t="shared" ref="CK394:CK395" si="6314">BD394+BO394+BZ394</f>
        <v>0</v>
      </c>
      <c r="CL394" s="145">
        <f t="shared" ref="CL394:CL395" si="6315">BE394+BP394+CA394</f>
        <v>0</v>
      </c>
      <c r="CM394" s="145">
        <f t="shared" ref="CM394:CM395" si="6316">BF394+BQ394+CB394</f>
        <v>0</v>
      </c>
      <c r="CN394" s="145">
        <f t="shared" si="6238"/>
        <v>0</v>
      </c>
      <c r="CO394" s="145">
        <f t="shared" ref="CO394:CO395" si="6317">SUM(CP394:CS394)</f>
        <v>0</v>
      </c>
      <c r="CP394" s="145">
        <v>0</v>
      </c>
      <c r="CQ394" s="145">
        <v>0</v>
      </c>
      <c r="CR394" s="145">
        <v>0</v>
      </c>
      <c r="CS394" s="145">
        <v>0</v>
      </c>
      <c r="CT394" s="145">
        <f t="shared" ref="CT394:CT395" si="6318">SUM(CU394:CX394)</f>
        <v>0</v>
      </c>
      <c r="CU394" s="145">
        <v>0</v>
      </c>
      <c r="CV394" s="145">
        <v>0</v>
      </c>
      <c r="CW394" s="145">
        <v>0</v>
      </c>
      <c r="CX394" s="145">
        <v>0</v>
      </c>
      <c r="CY394" s="145">
        <f t="shared" ref="CY394:CY395" si="6319">CZ394+DE394</f>
        <v>0</v>
      </c>
      <c r="CZ394" s="145">
        <f t="shared" ref="CZ394:CZ395" si="6320">SUM(DA394:DD394)</f>
        <v>0</v>
      </c>
      <c r="DA394" s="145">
        <v>0</v>
      </c>
      <c r="DB394" s="145">
        <v>0</v>
      </c>
      <c r="DC394" s="145">
        <v>0</v>
      </c>
      <c r="DD394" s="145">
        <v>0</v>
      </c>
      <c r="DE394" s="145">
        <f t="shared" ref="DE394:DE395" si="6321">SUM(DF394:DI394)</f>
        <v>0</v>
      </c>
      <c r="DF394" s="145">
        <v>0</v>
      </c>
      <c r="DG394" s="145">
        <v>0</v>
      </c>
      <c r="DH394" s="145">
        <v>0</v>
      </c>
      <c r="DI394" s="145">
        <v>0</v>
      </c>
      <c r="DJ394" s="145">
        <f t="shared" ref="DJ394:DJ395" si="6322">DK394+DP394</f>
        <v>0</v>
      </c>
      <c r="DK394" s="145">
        <f t="shared" ref="DK394:DK395" si="6323">SUM(DL394:DO394)</f>
        <v>0</v>
      </c>
      <c r="DL394" s="145">
        <v>0</v>
      </c>
      <c r="DM394" s="145">
        <v>0</v>
      </c>
      <c r="DN394" s="145">
        <v>0</v>
      </c>
      <c r="DO394" s="145">
        <v>0</v>
      </c>
      <c r="DP394" s="145">
        <f t="shared" ref="DP394:DP395" si="6324">SUM(DQ394:DT394)</f>
        <v>0</v>
      </c>
      <c r="DQ394" s="145">
        <v>0</v>
      </c>
      <c r="DR394" s="145">
        <v>0</v>
      </c>
      <c r="DS394" s="145">
        <v>0</v>
      </c>
      <c r="DT394" s="145">
        <v>0</v>
      </c>
      <c r="DU394" s="145">
        <f t="shared" si="6245"/>
        <v>0</v>
      </c>
      <c r="DV394" s="145">
        <f t="shared" si="6274"/>
        <v>0</v>
      </c>
      <c r="DW394" s="145">
        <f t="shared" ref="DW394:DW395" si="6325">CP394+DA394+DL394</f>
        <v>0</v>
      </c>
      <c r="DX394" s="145">
        <f t="shared" ref="DX394:DX395" si="6326">CQ394+DB394+DM394</f>
        <v>0</v>
      </c>
      <c r="DY394" s="145">
        <f t="shared" ref="DY394:DY395" si="6327">CR394+DC394+DN394</f>
        <v>0</v>
      </c>
      <c r="DZ394" s="145">
        <f t="shared" ref="DZ394:DZ395" si="6328">CS394+DD394+DO394</f>
        <v>0</v>
      </c>
      <c r="EA394" s="145">
        <f t="shared" si="6275"/>
        <v>0</v>
      </c>
      <c r="EB394" s="145">
        <f t="shared" ref="EB394:EB395" si="6329">CU394+DF394+DQ394</f>
        <v>0</v>
      </c>
      <c r="EC394" s="145">
        <f t="shared" ref="EC394:EC395" si="6330">CV394+DG394+DR394</f>
        <v>0</v>
      </c>
      <c r="ED394" s="145">
        <f t="shared" ref="ED394:ED395" si="6331">CW394+DH394+DS394</f>
        <v>0</v>
      </c>
      <c r="EE394" s="145">
        <f t="shared" ref="EE394:EE395" si="6332">CX394+DI394+DT394</f>
        <v>0</v>
      </c>
      <c r="EF394" s="145">
        <f t="shared" si="6248"/>
        <v>0</v>
      </c>
      <c r="EG394" s="145">
        <f t="shared" ref="EG394:EG395" si="6333">SUM(EH394:EK394)</f>
        <v>0</v>
      </c>
      <c r="EH394" s="145">
        <v>0</v>
      </c>
      <c r="EI394" s="145">
        <v>0</v>
      </c>
      <c r="EJ394" s="145">
        <v>0</v>
      </c>
      <c r="EK394" s="145">
        <v>0</v>
      </c>
      <c r="EL394" s="145">
        <f t="shared" ref="EL394:EL395" si="6334">SUM(EM394:EP394)</f>
        <v>0</v>
      </c>
      <c r="EM394" s="145">
        <v>0</v>
      </c>
      <c r="EN394" s="145">
        <v>0</v>
      </c>
      <c r="EO394" s="145">
        <v>0</v>
      </c>
      <c r="EP394" s="145">
        <v>0</v>
      </c>
      <c r="EQ394" s="145">
        <f t="shared" ref="EQ394:EQ395" si="6335">ER394+EW394</f>
        <v>0</v>
      </c>
      <c r="ER394" s="145">
        <f t="shared" ref="ER394:ER395" si="6336">SUM(ES394:EV394)</f>
        <v>0</v>
      </c>
      <c r="ES394" s="145">
        <v>0</v>
      </c>
      <c r="ET394" s="145">
        <v>0</v>
      </c>
      <c r="EU394" s="145">
        <v>0</v>
      </c>
      <c r="EV394" s="145">
        <v>0</v>
      </c>
      <c r="EW394" s="145">
        <f t="shared" ref="EW394:EW395" si="6337">SUM(EX394:FA394)</f>
        <v>0</v>
      </c>
      <c r="EX394" s="145">
        <v>0</v>
      </c>
      <c r="EY394" s="145">
        <v>0</v>
      </c>
      <c r="EZ394" s="145">
        <v>0</v>
      </c>
      <c r="FA394" s="145">
        <v>0</v>
      </c>
      <c r="FB394" s="145">
        <f t="shared" ref="FB394:FB395" si="6338">FC394+FH394</f>
        <v>0</v>
      </c>
      <c r="FC394" s="145">
        <f t="shared" ref="FC394:FC395" si="6339">SUM(FD394:FG394)</f>
        <v>0</v>
      </c>
      <c r="FD394" s="145">
        <v>0</v>
      </c>
      <c r="FE394" s="145">
        <v>0</v>
      </c>
      <c r="FF394" s="145">
        <v>0</v>
      </c>
      <c r="FG394" s="145">
        <v>0</v>
      </c>
      <c r="FH394" s="145">
        <f t="shared" ref="FH394:FH395" si="6340">SUM(FI394:FL394)</f>
        <v>0</v>
      </c>
      <c r="FI394" s="145">
        <v>0</v>
      </c>
      <c r="FJ394" s="145">
        <v>0</v>
      </c>
      <c r="FK394" s="145">
        <v>0</v>
      </c>
      <c r="FL394" s="145">
        <v>0</v>
      </c>
      <c r="FM394" s="145">
        <f t="shared" si="6255"/>
        <v>0</v>
      </c>
      <c r="FN394" s="145">
        <f t="shared" si="6279"/>
        <v>0</v>
      </c>
      <c r="FO394" s="145">
        <f t="shared" ref="FO394:FO395" si="6341">EH394+ES394+FD394</f>
        <v>0</v>
      </c>
      <c r="FP394" s="145">
        <f t="shared" ref="FP394:FP395" si="6342">EI394+ET394+FE394</f>
        <v>0</v>
      </c>
      <c r="FQ394" s="145">
        <f t="shared" ref="FQ394:FQ395" si="6343">EJ394+EU394+FF394</f>
        <v>0</v>
      </c>
      <c r="FR394" s="145">
        <f t="shared" ref="FR394:FR395" si="6344">EK394+EV394+FG394</f>
        <v>0</v>
      </c>
      <c r="FS394" s="145">
        <f t="shared" si="6280"/>
        <v>0</v>
      </c>
      <c r="FT394" s="145">
        <f t="shared" ref="FT394:FT395" si="6345">EM394+EX394+FI394</f>
        <v>0</v>
      </c>
      <c r="FU394" s="145">
        <f t="shared" ref="FU394:FU395" si="6346">EN394+EY394+FJ394</f>
        <v>0</v>
      </c>
      <c r="FV394" s="145">
        <f t="shared" ref="FV394:FV395" si="6347">EO394+EZ394+FK394</f>
        <v>0</v>
      </c>
      <c r="FW394" s="145">
        <f t="shared" ref="FW394:FW395" si="6348">EP394+FA394+FL394</f>
        <v>0</v>
      </c>
      <c r="FX394" s="145">
        <f t="shared" si="6281"/>
        <v>0</v>
      </c>
      <c r="FY394" s="145">
        <f t="shared" si="6282"/>
        <v>0</v>
      </c>
      <c r="FZ394" s="145">
        <f t="shared" ref="FZ394:GC395" si="6349">FO394+DW394+CE394+AM394</f>
        <v>0</v>
      </c>
      <c r="GA394" s="145">
        <f t="shared" si="6349"/>
        <v>0</v>
      </c>
      <c r="GB394" s="145">
        <f t="shared" si="6349"/>
        <v>0</v>
      </c>
      <c r="GC394" s="145">
        <f t="shared" si="6349"/>
        <v>0</v>
      </c>
      <c r="GD394" s="145">
        <f t="shared" si="6283"/>
        <v>0</v>
      </c>
      <c r="GE394" s="145">
        <f t="shared" ref="GE394:GH395" si="6350">FT394+EB394+CJ394+AR394</f>
        <v>0</v>
      </c>
      <c r="GF394" s="145">
        <f t="shared" si="6350"/>
        <v>0</v>
      </c>
      <c r="GG394" s="145">
        <f t="shared" si="6350"/>
        <v>0</v>
      </c>
      <c r="GH394" s="145">
        <f t="shared" si="6350"/>
        <v>0</v>
      </c>
    </row>
    <row r="395" spans="1:190" s="30" customFormat="1" ht="15" customHeight="1" x14ac:dyDescent="0.2">
      <c r="A395" s="46"/>
      <c r="B395" s="76"/>
      <c r="C395" s="93" t="s">
        <v>424</v>
      </c>
      <c r="D395" s="112">
        <f t="shared" si="6218"/>
        <v>0</v>
      </c>
      <c r="E395" s="112">
        <f t="shared" si="6294"/>
        <v>0</v>
      </c>
      <c r="F395" s="112">
        <f>F396+F397</f>
        <v>0</v>
      </c>
      <c r="G395" s="112">
        <f t="shared" ref="G395:I395" si="6351">G396+G397</f>
        <v>0</v>
      </c>
      <c r="H395" s="112">
        <f t="shared" si="6351"/>
        <v>0</v>
      </c>
      <c r="I395" s="112">
        <f t="shared" si="6351"/>
        <v>0</v>
      </c>
      <c r="J395" s="112">
        <f t="shared" si="6295"/>
        <v>0</v>
      </c>
      <c r="K395" s="112">
        <f>+K396+K397</f>
        <v>0</v>
      </c>
      <c r="L395" s="112">
        <f t="shared" ref="L395:N395" si="6352">+L396+L397</f>
        <v>0</v>
      </c>
      <c r="M395" s="112">
        <f t="shared" si="6352"/>
        <v>0</v>
      </c>
      <c r="N395" s="112">
        <f t="shared" si="6352"/>
        <v>0</v>
      </c>
      <c r="O395" s="112">
        <f t="shared" si="6219"/>
        <v>0</v>
      </c>
      <c r="P395" s="112">
        <f t="shared" si="6296"/>
        <v>0</v>
      </c>
      <c r="Q395" s="112">
        <f t="shared" ref="Q395:T395" si="6353">Q396+Q397</f>
        <v>0</v>
      </c>
      <c r="R395" s="112">
        <f t="shared" si="6353"/>
        <v>0</v>
      </c>
      <c r="S395" s="112">
        <f t="shared" si="6353"/>
        <v>0</v>
      </c>
      <c r="T395" s="112">
        <f t="shared" si="6353"/>
        <v>0</v>
      </c>
      <c r="U395" s="112">
        <f t="shared" si="6297"/>
        <v>0</v>
      </c>
      <c r="V395" s="112">
        <f t="shared" ref="V395:Y395" si="6354">+V396+V397</f>
        <v>0</v>
      </c>
      <c r="W395" s="112">
        <f t="shared" si="6354"/>
        <v>0</v>
      </c>
      <c r="X395" s="112">
        <f t="shared" si="6354"/>
        <v>0</v>
      </c>
      <c r="Y395" s="112">
        <f t="shared" si="6354"/>
        <v>0</v>
      </c>
      <c r="Z395" s="112">
        <f t="shared" si="6222"/>
        <v>0</v>
      </c>
      <c r="AA395" s="112">
        <f t="shared" si="6298"/>
        <v>0</v>
      </c>
      <c r="AB395" s="112">
        <f t="shared" ref="AB395:AE395" si="6355">AB396+AB397</f>
        <v>0</v>
      </c>
      <c r="AC395" s="112">
        <f t="shared" si="6355"/>
        <v>0</v>
      </c>
      <c r="AD395" s="112">
        <f t="shared" si="6355"/>
        <v>0</v>
      </c>
      <c r="AE395" s="112">
        <f t="shared" si="6355"/>
        <v>0</v>
      </c>
      <c r="AF395" s="112">
        <f t="shared" si="6299"/>
        <v>0</v>
      </c>
      <c r="AG395" s="112">
        <f t="shared" ref="AG395:AJ395" si="6356">+AG396+AG397</f>
        <v>0</v>
      </c>
      <c r="AH395" s="112">
        <f t="shared" si="6356"/>
        <v>0</v>
      </c>
      <c r="AI395" s="112">
        <f t="shared" si="6356"/>
        <v>0</v>
      </c>
      <c r="AJ395" s="112">
        <f t="shared" si="6356"/>
        <v>0</v>
      </c>
      <c r="AK395" s="145">
        <f t="shared" si="6263"/>
        <v>0</v>
      </c>
      <c r="AL395" s="145">
        <f t="shared" si="6264"/>
        <v>0</v>
      </c>
      <c r="AM395" s="145">
        <f t="shared" si="6300"/>
        <v>0</v>
      </c>
      <c r="AN395" s="145">
        <f t="shared" si="6300"/>
        <v>0</v>
      </c>
      <c r="AO395" s="145">
        <f t="shared" si="6300"/>
        <v>0</v>
      </c>
      <c r="AP395" s="145">
        <f t="shared" si="6300"/>
        <v>0</v>
      </c>
      <c r="AQ395" s="145">
        <f t="shared" si="6265"/>
        <v>0</v>
      </c>
      <c r="AR395" s="145">
        <f t="shared" si="6301"/>
        <v>0</v>
      </c>
      <c r="AS395" s="145">
        <f t="shared" si="6301"/>
        <v>0</v>
      </c>
      <c r="AT395" s="145">
        <f t="shared" si="6301"/>
        <v>0</v>
      </c>
      <c r="AU395" s="145">
        <f t="shared" si="6301"/>
        <v>0</v>
      </c>
      <c r="AV395" s="112">
        <f t="shared" si="6228"/>
        <v>0</v>
      </c>
      <c r="AW395" s="112">
        <f t="shared" si="6302"/>
        <v>0</v>
      </c>
      <c r="AX395" s="112">
        <f>AX396+AX397</f>
        <v>0</v>
      </c>
      <c r="AY395" s="112">
        <f t="shared" ref="AY395:BA395" si="6357">AY396+AY397</f>
        <v>0</v>
      </c>
      <c r="AZ395" s="112">
        <f t="shared" si="6357"/>
        <v>0</v>
      </c>
      <c r="BA395" s="112">
        <f t="shared" si="6357"/>
        <v>0</v>
      </c>
      <c r="BB395" s="112">
        <f t="shared" si="6303"/>
        <v>0</v>
      </c>
      <c r="BC395" s="112">
        <f>+BC396+BC397</f>
        <v>0</v>
      </c>
      <c r="BD395" s="112">
        <f t="shared" ref="BD395:BF395" si="6358">+BD396+BD397</f>
        <v>0</v>
      </c>
      <c r="BE395" s="112">
        <f t="shared" si="6358"/>
        <v>0</v>
      </c>
      <c r="BF395" s="112">
        <f t="shared" si="6358"/>
        <v>0</v>
      </c>
      <c r="BG395" s="112">
        <f t="shared" si="6304"/>
        <v>0</v>
      </c>
      <c r="BH395" s="112">
        <f t="shared" si="6305"/>
        <v>0</v>
      </c>
      <c r="BI395" s="112">
        <f t="shared" ref="BI395:BL395" si="6359">BI396+BI397</f>
        <v>0</v>
      </c>
      <c r="BJ395" s="112">
        <f t="shared" si="6359"/>
        <v>0</v>
      </c>
      <c r="BK395" s="112">
        <f t="shared" si="6359"/>
        <v>0</v>
      </c>
      <c r="BL395" s="112">
        <f t="shared" si="6359"/>
        <v>0</v>
      </c>
      <c r="BM395" s="112">
        <f t="shared" si="6306"/>
        <v>0</v>
      </c>
      <c r="BN395" s="112">
        <f t="shared" ref="BN395:BQ395" si="6360">+BN396+BN397</f>
        <v>0</v>
      </c>
      <c r="BO395" s="112">
        <f t="shared" si="6360"/>
        <v>0</v>
      </c>
      <c r="BP395" s="112">
        <f t="shared" si="6360"/>
        <v>0</v>
      </c>
      <c r="BQ395" s="112">
        <f t="shared" si="6360"/>
        <v>0</v>
      </c>
      <c r="BR395" s="112">
        <f t="shared" si="6307"/>
        <v>0</v>
      </c>
      <c r="BS395" s="112">
        <f t="shared" si="6308"/>
        <v>0</v>
      </c>
      <c r="BT395" s="112">
        <f t="shared" ref="BT395:BW395" si="6361">BT396+BT397</f>
        <v>0</v>
      </c>
      <c r="BU395" s="112">
        <f t="shared" si="6361"/>
        <v>0</v>
      </c>
      <c r="BV395" s="112">
        <f t="shared" si="6361"/>
        <v>0</v>
      </c>
      <c r="BW395" s="112">
        <f t="shared" si="6361"/>
        <v>0</v>
      </c>
      <c r="BX395" s="112">
        <f t="shared" si="6309"/>
        <v>0</v>
      </c>
      <c r="BY395" s="112">
        <f t="shared" ref="BY395:CB395" si="6362">+BY396+BY397</f>
        <v>0</v>
      </c>
      <c r="BZ395" s="112">
        <f t="shared" si="6362"/>
        <v>0</v>
      </c>
      <c r="CA395" s="112">
        <f t="shared" si="6362"/>
        <v>0</v>
      </c>
      <c r="CB395" s="112">
        <f t="shared" si="6362"/>
        <v>0</v>
      </c>
      <c r="CC395" s="145">
        <f t="shared" si="6235"/>
        <v>0</v>
      </c>
      <c r="CD395" s="145">
        <f t="shared" si="6269"/>
        <v>0</v>
      </c>
      <c r="CE395" s="145">
        <f t="shared" si="6310"/>
        <v>0</v>
      </c>
      <c r="CF395" s="145">
        <f t="shared" si="6310"/>
        <v>0</v>
      </c>
      <c r="CG395" s="145">
        <f t="shared" si="6311"/>
        <v>0</v>
      </c>
      <c r="CH395" s="145">
        <f t="shared" si="6312"/>
        <v>0</v>
      </c>
      <c r="CI395" s="145">
        <f t="shared" si="6270"/>
        <v>0</v>
      </c>
      <c r="CJ395" s="145">
        <f t="shared" si="6313"/>
        <v>0</v>
      </c>
      <c r="CK395" s="145">
        <f t="shared" si="6314"/>
        <v>0</v>
      </c>
      <c r="CL395" s="145">
        <f t="shared" si="6315"/>
        <v>0</v>
      </c>
      <c r="CM395" s="145">
        <f t="shared" si="6316"/>
        <v>0</v>
      </c>
      <c r="CN395" s="112">
        <f t="shared" si="6238"/>
        <v>0</v>
      </c>
      <c r="CO395" s="112">
        <f t="shared" si="6317"/>
        <v>0</v>
      </c>
      <c r="CP395" s="112">
        <f>CP396+CP397</f>
        <v>0</v>
      </c>
      <c r="CQ395" s="112">
        <f t="shared" ref="CQ395:CS395" si="6363">CQ396+CQ397</f>
        <v>0</v>
      </c>
      <c r="CR395" s="112">
        <f t="shared" si="6363"/>
        <v>0</v>
      </c>
      <c r="CS395" s="112">
        <f t="shared" si="6363"/>
        <v>0</v>
      </c>
      <c r="CT395" s="112">
        <f t="shared" si="6318"/>
        <v>0</v>
      </c>
      <c r="CU395" s="112">
        <f>+CU396+CU397</f>
        <v>0</v>
      </c>
      <c r="CV395" s="112">
        <f t="shared" ref="CV395:CX395" si="6364">+CV396+CV397</f>
        <v>0</v>
      </c>
      <c r="CW395" s="112">
        <f t="shared" si="6364"/>
        <v>0</v>
      </c>
      <c r="CX395" s="112">
        <f t="shared" si="6364"/>
        <v>0</v>
      </c>
      <c r="CY395" s="112">
        <f t="shared" si="6319"/>
        <v>0</v>
      </c>
      <c r="CZ395" s="112">
        <f t="shared" si="6320"/>
        <v>0</v>
      </c>
      <c r="DA395" s="112">
        <f t="shared" ref="DA395:DD395" si="6365">DA396+DA397</f>
        <v>0</v>
      </c>
      <c r="DB395" s="112">
        <f t="shared" si="6365"/>
        <v>0</v>
      </c>
      <c r="DC395" s="112">
        <f t="shared" si="6365"/>
        <v>0</v>
      </c>
      <c r="DD395" s="112">
        <f t="shared" si="6365"/>
        <v>0</v>
      </c>
      <c r="DE395" s="112">
        <f t="shared" si="6321"/>
        <v>0</v>
      </c>
      <c r="DF395" s="112">
        <f t="shared" ref="DF395:DI395" si="6366">+DF396+DF397</f>
        <v>0</v>
      </c>
      <c r="DG395" s="112">
        <f t="shared" si="6366"/>
        <v>0</v>
      </c>
      <c r="DH395" s="112">
        <f t="shared" si="6366"/>
        <v>0</v>
      </c>
      <c r="DI395" s="112">
        <f t="shared" si="6366"/>
        <v>0</v>
      </c>
      <c r="DJ395" s="112">
        <f t="shared" si="6322"/>
        <v>0</v>
      </c>
      <c r="DK395" s="112">
        <f t="shared" si="6323"/>
        <v>0</v>
      </c>
      <c r="DL395" s="112">
        <f t="shared" ref="DL395:DO395" si="6367">DL396+DL397</f>
        <v>0</v>
      </c>
      <c r="DM395" s="112">
        <f t="shared" si="6367"/>
        <v>0</v>
      </c>
      <c r="DN395" s="112">
        <f t="shared" si="6367"/>
        <v>0</v>
      </c>
      <c r="DO395" s="112">
        <f t="shared" si="6367"/>
        <v>0</v>
      </c>
      <c r="DP395" s="112">
        <f t="shared" si="6324"/>
        <v>0</v>
      </c>
      <c r="DQ395" s="112">
        <f t="shared" ref="DQ395:DT395" si="6368">+DQ396+DQ397</f>
        <v>0</v>
      </c>
      <c r="DR395" s="112">
        <f t="shared" si="6368"/>
        <v>0</v>
      </c>
      <c r="DS395" s="112">
        <f t="shared" si="6368"/>
        <v>0</v>
      </c>
      <c r="DT395" s="112">
        <f t="shared" si="6368"/>
        <v>0</v>
      </c>
      <c r="DU395" s="145">
        <f t="shared" si="6245"/>
        <v>0</v>
      </c>
      <c r="DV395" s="145">
        <f t="shared" si="6274"/>
        <v>0</v>
      </c>
      <c r="DW395" s="145">
        <f t="shared" si="6325"/>
        <v>0</v>
      </c>
      <c r="DX395" s="145">
        <f t="shared" si="6326"/>
        <v>0</v>
      </c>
      <c r="DY395" s="145">
        <f t="shared" si="6327"/>
        <v>0</v>
      </c>
      <c r="DZ395" s="145">
        <f t="shared" si="6328"/>
        <v>0</v>
      </c>
      <c r="EA395" s="145">
        <f t="shared" si="6275"/>
        <v>0</v>
      </c>
      <c r="EB395" s="145">
        <f t="shared" si="6329"/>
        <v>0</v>
      </c>
      <c r="EC395" s="145">
        <f t="shared" si="6330"/>
        <v>0</v>
      </c>
      <c r="ED395" s="145">
        <f t="shared" si="6331"/>
        <v>0</v>
      </c>
      <c r="EE395" s="145">
        <f t="shared" si="6332"/>
        <v>0</v>
      </c>
      <c r="EF395" s="112">
        <f t="shared" si="6248"/>
        <v>0</v>
      </c>
      <c r="EG395" s="112">
        <f t="shared" si="6333"/>
        <v>0</v>
      </c>
      <c r="EH395" s="112">
        <f>EH396+EH397</f>
        <v>0</v>
      </c>
      <c r="EI395" s="112">
        <f t="shared" ref="EI395:EK395" si="6369">EI396+EI397</f>
        <v>0</v>
      </c>
      <c r="EJ395" s="112">
        <f t="shared" si="6369"/>
        <v>0</v>
      </c>
      <c r="EK395" s="112">
        <f t="shared" si="6369"/>
        <v>0</v>
      </c>
      <c r="EL395" s="112">
        <f t="shared" si="6334"/>
        <v>0</v>
      </c>
      <c r="EM395" s="112">
        <f>+EM396+EM397</f>
        <v>0</v>
      </c>
      <c r="EN395" s="112">
        <f t="shared" ref="EN395:EP395" si="6370">+EN396+EN397</f>
        <v>0</v>
      </c>
      <c r="EO395" s="112">
        <f t="shared" si="6370"/>
        <v>0</v>
      </c>
      <c r="EP395" s="112">
        <f t="shared" si="6370"/>
        <v>0</v>
      </c>
      <c r="EQ395" s="112">
        <f t="shared" si="6335"/>
        <v>0</v>
      </c>
      <c r="ER395" s="112">
        <f t="shared" si="6336"/>
        <v>0</v>
      </c>
      <c r="ES395" s="112">
        <f t="shared" ref="ES395:EV395" si="6371">ES396+ES397</f>
        <v>0</v>
      </c>
      <c r="ET395" s="112">
        <f t="shared" si="6371"/>
        <v>0</v>
      </c>
      <c r="EU395" s="112">
        <f t="shared" si="6371"/>
        <v>0</v>
      </c>
      <c r="EV395" s="112">
        <f t="shared" si="6371"/>
        <v>0</v>
      </c>
      <c r="EW395" s="112">
        <f t="shared" si="6337"/>
        <v>0</v>
      </c>
      <c r="EX395" s="112">
        <f t="shared" ref="EX395:FA395" si="6372">+EX396+EX397</f>
        <v>0</v>
      </c>
      <c r="EY395" s="112">
        <f t="shared" si="6372"/>
        <v>0</v>
      </c>
      <c r="EZ395" s="112">
        <f t="shared" si="6372"/>
        <v>0</v>
      </c>
      <c r="FA395" s="112">
        <f t="shared" si="6372"/>
        <v>0</v>
      </c>
      <c r="FB395" s="112">
        <f t="shared" si="6338"/>
        <v>0</v>
      </c>
      <c r="FC395" s="112">
        <f t="shared" si="6339"/>
        <v>0</v>
      </c>
      <c r="FD395" s="112">
        <f t="shared" ref="FD395:FG395" si="6373">FD396+FD397</f>
        <v>0</v>
      </c>
      <c r="FE395" s="112">
        <f t="shared" si="6373"/>
        <v>0</v>
      </c>
      <c r="FF395" s="112">
        <f t="shared" si="6373"/>
        <v>0</v>
      </c>
      <c r="FG395" s="112">
        <f t="shared" si="6373"/>
        <v>0</v>
      </c>
      <c r="FH395" s="112">
        <f t="shared" si="6340"/>
        <v>0</v>
      </c>
      <c r="FI395" s="112">
        <f t="shared" ref="FI395:FL395" si="6374">+FI396+FI397</f>
        <v>0</v>
      </c>
      <c r="FJ395" s="112">
        <f t="shared" si="6374"/>
        <v>0</v>
      </c>
      <c r="FK395" s="112">
        <f t="shared" si="6374"/>
        <v>0</v>
      </c>
      <c r="FL395" s="112">
        <f t="shared" si="6374"/>
        <v>0</v>
      </c>
      <c r="FM395" s="145">
        <f t="shared" si="6255"/>
        <v>0</v>
      </c>
      <c r="FN395" s="145">
        <f t="shared" si="6279"/>
        <v>0</v>
      </c>
      <c r="FO395" s="145">
        <f t="shared" si="6341"/>
        <v>0</v>
      </c>
      <c r="FP395" s="145">
        <f t="shared" si="6342"/>
        <v>0</v>
      </c>
      <c r="FQ395" s="145">
        <f t="shared" si="6343"/>
        <v>0</v>
      </c>
      <c r="FR395" s="145">
        <f t="shared" si="6344"/>
        <v>0</v>
      </c>
      <c r="FS395" s="145">
        <f t="shared" si="6280"/>
        <v>0</v>
      </c>
      <c r="FT395" s="145">
        <f t="shared" si="6345"/>
        <v>0</v>
      </c>
      <c r="FU395" s="145">
        <f t="shared" si="6346"/>
        <v>0</v>
      </c>
      <c r="FV395" s="145">
        <f t="shared" si="6347"/>
        <v>0</v>
      </c>
      <c r="FW395" s="145">
        <f t="shared" si="6348"/>
        <v>0</v>
      </c>
      <c r="FX395" s="145">
        <f t="shared" si="6281"/>
        <v>0</v>
      </c>
      <c r="FY395" s="145">
        <f t="shared" si="6282"/>
        <v>0</v>
      </c>
      <c r="FZ395" s="145">
        <f t="shared" si="6349"/>
        <v>0</v>
      </c>
      <c r="GA395" s="145">
        <f t="shared" si="6349"/>
        <v>0</v>
      </c>
      <c r="GB395" s="145">
        <f t="shared" si="6349"/>
        <v>0</v>
      </c>
      <c r="GC395" s="145">
        <f t="shared" si="6349"/>
        <v>0</v>
      </c>
      <c r="GD395" s="145">
        <f t="shared" si="6283"/>
        <v>0</v>
      </c>
      <c r="GE395" s="145">
        <f t="shared" si="6350"/>
        <v>0</v>
      </c>
      <c r="GF395" s="145">
        <f t="shared" si="6350"/>
        <v>0</v>
      </c>
      <c r="GG395" s="145">
        <f t="shared" si="6350"/>
        <v>0</v>
      </c>
      <c r="GH395" s="145">
        <f t="shared" si="6350"/>
        <v>0</v>
      </c>
    </row>
    <row r="396" spans="1:190" s="30" customFormat="1" ht="15" customHeight="1" x14ac:dyDescent="0.2">
      <c r="A396" s="46"/>
      <c r="B396" s="76"/>
      <c r="C396" s="57" t="s">
        <v>415</v>
      </c>
      <c r="D396" s="112">
        <f>E396+J396</f>
        <v>0</v>
      </c>
      <c r="E396" s="112">
        <f>SUM(F396:I396)</f>
        <v>0</v>
      </c>
      <c r="F396" s="112">
        <v>0</v>
      </c>
      <c r="G396" s="112">
        <v>0</v>
      </c>
      <c r="H396" s="112">
        <v>0</v>
      </c>
      <c r="I396" s="112">
        <v>0</v>
      </c>
      <c r="J396" s="112">
        <f>SUM(K396:N396)</f>
        <v>0</v>
      </c>
      <c r="K396" s="112">
        <v>0</v>
      </c>
      <c r="L396" s="112">
        <v>0</v>
      </c>
      <c r="M396" s="112">
        <v>0</v>
      </c>
      <c r="N396" s="112">
        <v>0</v>
      </c>
      <c r="O396" s="112">
        <f>P396+U396</f>
        <v>0</v>
      </c>
      <c r="P396" s="112">
        <f>SUM(Q396:T396)</f>
        <v>0</v>
      </c>
      <c r="Q396" s="112">
        <v>0</v>
      </c>
      <c r="R396" s="112">
        <v>0</v>
      </c>
      <c r="S396" s="112">
        <v>0</v>
      </c>
      <c r="T396" s="112">
        <v>0</v>
      </c>
      <c r="U396" s="112">
        <f>SUM(V396:Y396)</f>
        <v>0</v>
      </c>
      <c r="V396" s="112">
        <v>0</v>
      </c>
      <c r="W396" s="112">
        <v>0</v>
      </c>
      <c r="X396" s="112">
        <v>0</v>
      </c>
      <c r="Y396" s="112">
        <v>0</v>
      </c>
      <c r="Z396" s="112">
        <f>AA396+AF396</f>
        <v>0</v>
      </c>
      <c r="AA396" s="112">
        <f>SUM(AB396:AE396)</f>
        <v>0</v>
      </c>
      <c r="AB396" s="112">
        <v>0</v>
      </c>
      <c r="AC396" s="112">
        <v>0</v>
      </c>
      <c r="AD396" s="112">
        <v>0</v>
      </c>
      <c r="AE396" s="112">
        <v>0</v>
      </c>
      <c r="AF396" s="112">
        <f>SUM(AG396:AJ396)</f>
        <v>0</v>
      </c>
      <c r="AG396" s="112">
        <v>0</v>
      </c>
      <c r="AH396" s="112">
        <v>0</v>
      </c>
      <c r="AI396" s="112">
        <v>0</v>
      </c>
      <c r="AJ396" s="112">
        <v>0</v>
      </c>
      <c r="AK396" s="145">
        <f>AL396+AQ396</f>
        <v>0</v>
      </c>
      <c r="AL396" s="145">
        <f>SUM(AM396:AP396)</f>
        <v>0</v>
      </c>
      <c r="AM396" s="145">
        <f t="shared" ref="AM396:AP400" si="6375">F396+Q396+AB396</f>
        <v>0</v>
      </c>
      <c r="AN396" s="145">
        <f t="shared" si="6375"/>
        <v>0</v>
      </c>
      <c r="AO396" s="145">
        <f t="shared" si="6375"/>
        <v>0</v>
      </c>
      <c r="AP396" s="145">
        <f t="shared" si="6375"/>
        <v>0</v>
      </c>
      <c r="AQ396" s="145">
        <f>SUM(AR396:AU396)</f>
        <v>0</v>
      </c>
      <c r="AR396" s="145">
        <f t="shared" ref="AR396:AU400" si="6376">K396+V396+AG396</f>
        <v>0</v>
      </c>
      <c r="AS396" s="145">
        <f t="shared" si="6376"/>
        <v>0</v>
      </c>
      <c r="AT396" s="145">
        <f t="shared" si="6376"/>
        <v>0</v>
      </c>
      <c r="AU396" s="145">
        <f t="shared" si="6376"/>
        <v>0</v>
      </c>
      <c r="AV396" s="112">
        <f>AW396+BB396</f>
        <v>0</v>
      </c>
      <c r="AW396" s="112">
        <f>SUM(AX396:BA396)</f>
        <v>0</v>
      </c>
      <c r="AX396" s="112">
        <v>0</v>
      </c>
      <c r="AY396" s="112">
        <v>0</v>
      </c>
      <c r="AZ396" s="112">
        <v>0</v>
      </c>
      <c r="BA396" s="112">
        <v>0</v>
      </c>
      <c r="BB396" s="112">
        <f>SUM(BC396:BF396)</f>
        <v>0</v>
      </c>
      <c r="BC396" s="112">
        <v>0</v>
      </c>
      <c r="BD396" s="112">
        <v>0</v>
      </c>
      <c r="BE396" s="112">
        <v>0</v>
      </c>
      <c r="BF396" s="112">
        <v>0</v>
      </c>
      <c r="BG396" s="112">
        <f>BH396+BM396</f>
        <v>0</v>
      </c>
      <c r="BH396" s="112">
        <f>SUM(BI396:BL396)</f>
        <v>0</v>
      </c>
      <c r="BI396" s="112">
        <v>0</v>
      </c>
      <c r="BJ396" s="112">
        <v>0</v>
      </c>
      <c r="BK396" s="112">
        <v>0</v>
      </c>
      <c r="BL396" s="112">
        <v>0</v>
      </c>
      <c r="BM396" s="112">
        <f>SUM(BN396:BQ396)</f>
        <v>0</v>
      </c>
      <c r="BN396" s="112">
        <v>0</v>
      </c>
      <c r="BO396" s="112">
        <v>0</v>
      </c>
      <c r="BP396" s="112">
        <v>0</v>
      </c>
      <c r="BQ396" s="112">
        <v>0</v>
      </c>
      <c r="BR396" s="112">
        <f>BS396+BX396</f>
        <v>0</v>
      </c>
      <c r="BS396" s="112">
        <f>SUM(BT396:BW396)</f>
        <v>0</v>
      </c>
      <c r="BT396" s="112">
        <v>0</v>
      </c>
      <c r="BU396" s="112">
        <v>0</v>
      </c>
      <c r="BV396" s="112">
        <v>0</v>
      </c>
      <c r="BW396" s="112">
        <v>0</v>
      </c>
      <c r="BX396" s="112">
        <f>SUM(BY396:CB396)</f>
        <v>0</v>
      </c>
      <c r="BY396" s="112">
        <v>0</v>
      </c>
      <c r="BZ396" s="112">
        <v>0</v>
      </c>
      <c r="CA396" s="112">
        <v>0</v>
      </c>
      <c r="CB396" s="112">
        <v>0</v>
      </c>
      <c r="CC396" s="145">
        <f>CD396+CI396</f>
        <v>0</v>
      </c>
      <c r="CD396" s="145">
        <f>SUM(CE396:CH396)</f>
        <v>0</v>
      </c>
      <c r="CE396" s="145">
        <f t="shared" ref="CE396:CH400" si="6377">AX396+BI396+BT396</f>
        <v>0</v>
      </c>
      <c r="CF396" s="145">
        <f t="shared" si="6377"/>
        <v>0</v>
      </c>
      <c r="CG396" s="145">
        <f t="shared" si="6377"/>
        <v>0</v>
      </c>
      <c r="CH396" s="145">
        <f t="shared" si="6377"/>
        <v>0</v>
      </c>
      <c r="CI396" s="145">
        <f>SUM(CJ396:CM396)</f>
        <v>0</v>
      </c>
      <c r="CJ396" s="145">
        <f t="shared" ref="CJ396:CM400" si="6378">BC396+BN396+BY396</f>
        <v>0</v>
      </c>
      <c r="CK396" s="145">
        <f t="shared" si="6378"/>
        <v>0</v>
      </c>
      <c r="CL396" s="145">
        <f t="shared" si="6378"/>
        <v>0</v>
      </c>
      <c r="CM396" s="145">
        <f t="shared" si="6378"/>
        <v>0</v>
      </c>
      <c r="CN396" s="112">
        <f>CO396+CT396</f>
        <v>0</v>
      </c>
      <c r="CO396" s="112">
        <f>SUM(CP396:CS396)</f>
        <v>0</v>
      </c>
      <c r="CP396" s="112">
        <v>0</v>
      </c>
      <c r="CQ396" s="112">
        <v>0</v>
      </c>
      <c r="CR396" s="112">
        <v>0</v>
      </c>
      <c r="CS396" s="112">
        <v>0</v>
      </c>
      <c r="CT396" s="112">
        <f>SUM(CU396:CX396)</f>
        <v>0</v>
      </c>
      <c r="CU396" s="112">
        <v>0</v>
      </c>
      <c r="CV396" s="112">
        <v>0</v>
      </c>
      <c r="CW396" s="112">
        <v>0</v>
      </c>
      <c r="CX396" s="112">
        <v>0</v>
      </c>
      <c r="CY396" s="112">
        <f>CZ396+DE396</f>
        <v>0</v>
      </c>
      <c r="CZ396" s="112">
        <f>SUM(DA396:DD396)</f>
        <v>0</v>
      </c>
      <c r="DA396" s="112">
        <v>0</v>
      </c>
      <c r="DB396" s="112">
        <v>0</v>
      </c>
      <c r="DC396" s="112">
        <v>0</v>
      </c>
      <c r="DD396" s="112">
        <v>0</v>
      </c>
      <c r="DE396" s="112">
        <f>SUM(DF396:DI396)</f>
        <v>0</v>
      </c>
      <c r="DF396" s="112">
        <v>0</v>
      </c>
      <c r="DG396" s="112">
        <v>0</v>
      </c>
      <c r="DH396" s="112">
        <v>0</v>
      </c>
      <c r="DI396" s="112">
        <v>0</v>
      </c>
      <c r="DJ396" s="112">
        <f>DK396+DP396</f>
        <v>0</v>
      </c>
      <c r="DK396" s="112">
        <f>SUM(DL396:DO396)</f>
        <v>0</v>
      </c>
      <c r="DL396" s="112">
        <v>0</v>
      </c>
      <c r="DM396" s="112">
        <v>0</v>
      </c>
      <c r="DN396" s="112">
        <v>0</v>
      </c>
      <c r="DO396" s="112">
        <v>0</v>
      </c>
      <c r="DP396" s="112">
        <f>SUM(DQ396:DT396)</f>
        <v>0</v>
      </c>
      <c r="DQ396" s="112">
        <v>0</v>
      </c>
      <c r="DR396" s="112">
        <v>0</v>
      </c>
      <c r="DS396" s="112">
        <v>0</v>
      </c>
      <c r="DT396" s="112">
        <v>0</v>
      </c>
      <c r="DU396" s="145">
        <f>DV396+EA396</f>
        <v>0</v>
      </c>
      <c r="DV396" s="145">
        <f>SUM(DW396:DZ396)</f>
        <v>0</v>
      </c>
      <c r="DW396" s="145">
        <f t="shared" ref="DW396:DZ400" si="6379">CP396+DA396+DL396</f>
        <v>0</v>
      </c>
      <c r="DX396" s="145">
        <f t="shared" si="6379"/>
        <v>0</v>
      </c>
      <c r="DY396" s="145">
        <f t="shared" si="6379"/>
        <v>0</v>
      </c>
      <c r="DZ396" s="145">
        <f t="shared" si="6379"/>
        <v>0</v>
      </c>
      <c r="EA396" s="145">
        <f>SUM(EB396:EE396)</f>
        <v>0</v>
      </c>
      <c r="EB396" s="145">
        <f t="shared" ref="EB396:EE400" si="6380">CU396+DF396+DQ396</f>
        <v>0</v>
      </c>
      <c r="EC396" s="145">
        <f t="shared" si="6380"/>
        <v>0</v>
      </c>
      <c r="ED396" s="145">
        <f t="shared" si="6380"/>
        <v>0</v>
      </c>
      <c r="EE396" s="145">
        <f t="shared" si="6380"/>
        <v>0</v>
      </c>
      <c r="EF396" s="112">
        <f>EG396+EL396</f>
        <v>0</v>
      </c>
      <c r="EG396" s="112">
        <f>SUM(EH396:EK396)</f>
        <v>0</v>
      </c>
      <c r="EH396" s="112">
        <v>0</v>
      </c>
      <c r="EI396" s="112">
        <v>0</v>
      </c>
      <c r="EJ396" s="112">
        <v>0</v>
      </c>
      <c r="EK396" s="112">
        <v>0</v>
      </c>
      <c r="EL396" s="112">
        <f>SUM(EM396:EP396)</f>
        <v>0</v>
      </c>
      <c r="EM396" s="112">
        <v>0</v>
      </c>
      <c r="EN396" s="112">
        <v>0</v>
      </c>
      <c r="EO396" s="112">
        <v>0</v>
      </c>
      <c r="EP396" s="112">
        <v>0</v>
      </c>
      <c r="EQ396" s="112">
        <f>ER396+EW396</f>
        <v>0</v>
      </c>
      <c r="ER396" s="112">
        <f>SUM(ES396:EV396)</f>
        <v>0</v>
      </c>
      <c r="ES396" s="112">
        <v>0</v>
      </c>
      <c r="ET396" s="112">
        <v>0</v>
      </c>
      <c r="EU396" s="112">
        <v>0</v>
      </c>
      <c r="EV396" s="112">
        <v>0</v>
      </c>
      <c r="EW396" s="112">
        <f>SUM(EX396:FA396)</f>
        <v>0</v>
      </c>
      <c r="EX396" s="112">
        <v>0</v>
      </c>
      <c r="EY396" s="112">
        <v>0</v>
      </c>
      <c r="EZ396" s="112">
        <v>0</v>
      </c>
      <c r="FA396" s="112">
        <v>0</v>
      </c>
      <c r="FB396" s="112">
        <f>FC396+FH396</f>
        <v>0</v>
      </c>
      <c r="FC396" s="112">
        <f>SUM(FD396:FG396)</f>
        <v>0</v>
      </c>
      <c r="FD396" s="112">
        <v>0</v>
      </c>
      <c r="FE396" s="112">
        <v>0</v>
      </c>
      <c r="FF396" s="112">
        <v>0</v>
      </c>
      <c r="FG396" s="112">
        <v>0</v>
      </c>
      <c r="FH396" s="112">
        <f>SUM(FI396:FL396)</f>
        <v>0</v>
      </c>
      <c r="FI396" s="112">
        <v>0</v>
      </c>
      <c r="FJ396" s="112">
        <v>0</v>
      </c>
      <c r="FK396" s="112">
        <v>0</v>
      </c>
      <c r="FL396" s="112">
        <v>0</v>
      </c>
      <c r="FM396" s="145">
        <f>FN396+FS396</f>
        <v>0</v>
      </c>
      <c r="FN396" s="145">
        <f>SUM(FO396:FR396)</f>
        <v>0</v>
      </c>
      <c r="FO396" s="145">
        <f t="shared" ref="FO396:FR400" si="6381">EH396+ES396+FD396</f>
        <v>0</v>
      </c>
      <c r="FP396" s="145">
        <f t="shared" si="6381"/>
        <v>0</v>
      </c>
      <c r="FQ396" s="145">
        <f t="shared" si="6381"/>
        <v>0</v>
      </c>
      <c r="FR396" s="145">
        <f t="shared" si="6381"/>
        <v>0</v>
      </c>
      <c r="FS396" s="145">
        <f>SUM(FT396:FW396)</f>
        <v>0</v>
      </c>
      <c r="FT396" s="145">
        <f t="shared" ref="FT396:FW400" si="6382">EM396+EX396+FI396</f>
        <v>0</v>
      </c>
      <c r="FU396" s="145">
        <f t="shared" si="6382"/>
        <v>0</v>
      </c>
      <c r="FV396" s="145">
        <f t="shared" si="6382"/>
        <v>0</v>
      </c>
      <c r="FW396" s="145">
        <f t="shared" si="6382"/>
        <v>0</v>
      </c>
      <c r="FX396" s="145">
        <f>FY396+GD396</f>
        <v>0</v>
      </c>
      <c r="FY396" s="145">
        <f>SUM(FZ396:GC396)</f>
        <v>0</v>
      </c>
      <c r="FZ396" s="145">
        <f t="shared" ref="FZ396:GC400" si="6383">FO396+DW396+CE396+AM396</f>
        <v>0</v>
      </c>
      <c r="GA396" s="145">
        <f t="shared" si="6383"/>
        <v>0</v>
      </c>
      <c r="GB396" s="145">
        <f t="shared" si="6383"/>
        <v>0</v>
      </c>
      <c r="GC396" s="145">
        <f t="shared" si="6383"/>
        <v>0</v>
      </c>
      <c r="GD396" s="145">
        <f>SUM(GE396:GH396)</f>
        <v>0</v>
      </c>
      <c r="GE396" s="145">
        <f t="shared" ref="GE396:GH400" si="6384">FT396+EB396+CJ396+AR396</f>
        <v>0</v>
      </c>
      <c r="GF396" s="145">
        <f t="shared" si="6384"/>
        <v>0</v>
      </c>
      <c r="GG396" s="145">
        <f t="shared" si="6384"/>
        <v>0</v>
      </c>
      <c r="GH396" s="145">
        <f t="shared" si="6384"/>
        <v>0</v>
      </c>
    </row>
    <row r="397" spans="1:190" s="30" customFormat="1" ht="15" customHeight="1" x14ac:dyDescent="0.2">
      <c r="A397" s="46"/>
      <c r="B397" s="76"/>
      <c r="C397" s="57" t="s">
        <v>416</v>
      </c>
      <c r="D397" s="112">
        <f>E397+J397</f>
        <v>0</v>
      </c>
      <c r="E397" s="112">
        <f>SUM(F397:I397)</f>
        <v>0</v>
      </c>
      <c r="F397" s="112">
        <v>0</v>
      </c>
      <c r="G397" s="112">
        <v>0</v>
      </c>
      <c r="H397" s="112">
        <v>0</v>
      </c>
      <c r="I397" s="112">
        <v>0</v>
      </c>
      <c r="J397" s="112">
        <f>SUM(K397:N397)</f>
        <v>0</v>
      </c>
      <c r="K397" s="112">
        <v>0</v>
      </c>
      <c r="L397" s="112">
        <v>0</v>
      </c>
      <c r="M397" s="112">
        <v>0</v>
      </c>
      <c r="N397" s="112">
        <v>0</v>
      </c>
      <c r="O397" s="112">
        <f>P397+U397</f>
        <v>0</v>
      </c>
      <c r="P397" s="112">
        <f>SUM(Q397:T397)</f>
        <v>0</v>
      </c>
      <c r="Q397" s="112">
        <v>0</v>
      </c>
      <c r="R397" s="112">
        <v>0</v>
      </c>
      <c r="S397" s="112">
        <v>0</v>
      </c>
      <c r="T397" s="112">
        <v>0</v>
      </c>
      <c r="U397" s="112">
        <f>SUM(V397:Y397)</f>
        <v>0</v>
      </c>
      <c r="V397" s="112">
        <v>0</v>
      </c>
      <c r="W397" s="112">
        <v>0</v>
      </c>
      <c r="X397" s="112">
        <v>0</v>
      </c>
      <c r="Y397" s="112">
        <v>0</v>
      </c>
      <c r="Z397" s="112">
        <f>AA397+AF397</f>
        <v>0</v>
      </c>
      <c r="AA397" s="112">
        <f>SUM(AB397:AE397)</f>
        <v>0</v>
      </c>
      <c r="AB397" s="112">
        <v>0</v>
      </c>
      <c r="AC397" s="112">
        <v>0</v>
      </c>
      <c r="AD397" s="112">
        <v>0</v>
      </c>
      <c r="AE397" s="112">
        <v>0</v>
      </c>
      <c r="AF397" s="112">
        <f>SUM(AG397:AJ397)</f>
        <v>0</v>
      </c>
      <c r="AG397" s="112">
        <v>0</v>
      </c>
      <c r="AH397" s="112">
        <v>0</v>
      </c>
      <c r="AI397" s="112">
        <v>0</v>
      </c>
      <c r="AJ397" s="112">
        <v>0</v>
      </c>
      <c r="AK397" s="145">
        <f>AL397+AQ397</f>
        <v>0</v>
      </c>
      <c r="AL397" s="145">
        <f>SUM(AM397:AP397)</f>
        <v>0</v>
      </c>
      <c r="AM397" s="145">
        <f t="shared" si="6375"/>
        <v>0</v>
      </c>
      <c r="AN397" s="145">
        <f t="shared" si="6375"/>
        <v>0</v>
      </c>
      <c r="AO397" s="145">
        <f t="shared" si="6375"/>
        <v>0</v>
      </c>
      <c r="AP397" s="145">
        <f t="shared" si="6375"/>
        <v>0</v>
      </c>
      <c r="AQ397" s="145">
        <f>SUM(AR397:AU397)</f>
        <v>0</v>
      </c>
      <c r="AR397" s="145">
        <f t="shared" si="6376"/>
        <v>0</v>
      </c>
      <c r="AS397" s="145">
        <f t="shared" si="6376"/>
        <v>0</v>
      </c>
      <c r="AT397" s="145">
        <f t="shared" si="6376"/>
        <v>0</v>
      </c>
      <c r="AU397" s="145">
        <f t="shared" si="6376"/>
        <v>0</v>
      </c>
      <c r="AV397" s="112">
        <f>AW397+BB397</f>
        <v>0</v>
      </c>
      <c r="AW397" s="112">
        <f>SUM(AX397:BA397)</f>
        <v>0</v>
      </c>
      <c r="AX397" s="112">
        <v>0</v>
      </c>
      <c r="AY397" s="112">
        <v>0</v>
      </c>
      <c r="AZ397" s="112">
        <v>0</v>
      </c>
      <c r="BA397" s="112">
        <v>0</v>
      </c>
      <c r="BB397" s="112">
        <f>SUM(BC397:BF397)</f>
        <v>0</v>
      </c>
      <c r="BC397" s="112">
        <v>0</v>
      </c>
      <c r="BD397" s="112">
        <v>0</v>
      </c>
      <c r="BE397" s="112">
        <v>0</v>
      </c>
      <c r="BF397" s="112">
        <v>0</v>
      </c>
      <c r="BG397" s="112">
        <f>BH397+BM397</f>
        <v>0</v>
      </c>
      <c r="BH397" s="112">
        <f>SUM(BI397:BL397)</f>
        <v>0</v>
      </c>
      <c r="BI397" s="112">
        <v>0</v>
      </c>
      <c r="BJ397" s="112">
        <v>0</v>
      </c>
      <c r="BK397" s="112">
        <v>0</v>
      </c>
      <c r="BL397" s="112">
        <v>0</v>
      </c>
      <c r="BM397" s="112">
        <f>SUM(BN397:BQ397)</f>
        <v>0</v>
      </c>
      <c r="BN397" s="112">
        <v>0</v>
      </c>
      <c r="BO397" s="112">
        <v>0</v>
      </c>
      <c r="BP397" s="112">
        <v>0</v>
      </c>
      <c r="BQ397" s="112">
        <v>0</v>
      </c>
      <c r="BR397" s="112">
        <f>BS397+BX397</f>
        <v>0</v>
      </c>
      <c r="BS397" s="112">
        <f>SUM(BT397:BW397)</f>
        <v>0</v>
      </c>
      <c r="BT397" s="112">
        <v>0</v>
      </c>
      <c r="BU397" s="112">
        <v>0</v>
      </c>
      <c r="BV397" s="112">
        <v>0</v>
      </c>
      <c r="BW397" s="112">
        <v>0</v>
      </c>
      <c r="BX397" s="112">
        <f>SUM(BY397:CB397)</f>
        <v>0</v>
      </c>
      <c r="BY397" s="112">
        <v>0</v>
      </c>
      <c r="BZ397" s="112">
        <v>0</v>
      </c>
      <c r="CA397" s="112">
        <v>0</v>
      </c>
      <c r="CB397" s="112">
        <v>0</v>
      </c>
      <c r="CC397" s="145">
        <f>CD397+CI397</f>
        <v>0</v>
      </c>
      <c r="CD397" s="145">
        <f>SUM(CE397:CH397)</f>
        <v>0</v>
      </c>
      <c r="CE397" s="145">
        <f t="shared" si="6377"/>
        <v>0</v>
      </c>
      <c r="CF397" s="145">
        <f t="shared" si="6377"/>
        <v>0</v>
      </c>
      <c r="CG397" s="145">
        <f t="shared" si="6377"/>
        <v>0</v>
      </c>
      <c r="CH397" s="145">
        <f t="shared" si="6377"/>
        <v>0</v>
      </c>
      <c r="CI397" s="145">
        <f>SUM(CJ397:CM397)</f>
        <v>0</v>
      </c>
      <c r="CJ397" s="145">
        <f t="shared" si="6378"/>
        <v>0</v>
      </c>
      <c r="CK397" s="145">
        <f t="shared" si="6378"/>
        <v>0</v>
      </c>
      <c r="CL397" s="145">
        <f t="shared" si="6378"/>
        <v>0</v>
      </c>
      <c r="CM397" s="145">
        <f t="shared" si="6378"/>
        <v>0</v>
      </c>
      <c r="CN397" s="112">
        <f>CO397+CT397</f>
        <v>0</v>
      </c>
      <c r="CO397" s="112">
        <f>SUM(CP397:CS397)</f>
        <v>0</v>
      </c>
      <c r="CP397" s="112">
        <v>0</v>
      </c>
      <c r="CQ397" s="112">
        <v>0</v>
      </c>
      <c r="CR397" s="112">
        <v>0</v>
      </c>
      <c r="CS397" s="112">
        <v>0</v>
      </c>
      <c r="CT397" s="112">
        <f>SUM(CU397:CX397)</f>
        <v>0</v>
      </c>
      <c r="CU397" s="112">
        <v>0</v>
      </c>
      <c r="CV397" s="112">
        <v>0</v>
      </c>
      <c r="CW397" s="112">
        <v>0</v>
      </c>
      <c r="CX397" s="112">
        <v>0</v>
      </c>
      <c r="CY397" s="112">
        <f>CZ397+DE397</f>
        <v>0</v>
      </c>
      <c r="CZ397" s="112">
        <f>SUM(DA397:DD397)</f>
        <v>0</v>
      </c>
      <c r="DA397" s="112">
        <v>0</v>
      </c>
      <c r="DB397" s="112">
        <v>0</v>
      </c>
      <c r="DC397" s="112">
        <v>0</v>
      </c>
      <c r="DD397" s="112">
        <v>0</v>
      </c>
      <c r="DE397" s="112">
        <f>SUM(DF397:DI397)</f>
        <v>0</v>
      </c>
      <c r="DF397" s="112">
        <v>0</v>
      </c>
      <c r="DG397" s="112">
        <v>0</v>
      </c>
      <c r="DH397" s="112">
        <v>0</v>
      </c>
      <c r="DI397" s="112">
        <v>0</v>
      </c>
      <c r="DJ397" s="112">
        <f>DK397+DP397</f>
        <v>0</v>
      </c>
      <c r="DK397" s="112">
        <f>SUM(DL397:DO397)</f>
        <v>0</v>
      </c>
      <c r="DL397" s="112">
        <v>0</v>
      </c>
      <c r="DM397" s="112">
        <v>0</v>
      </c>
      <c r="DN397" s="112">
        <v>0</v>
      </c>
      <c r="DO397" s="112">
        <v>0</v>
      </c>
      <c r="DP397" s="112">
        <f>SUM(DQ397:DT397)</f>
        <v>0</v>
      </c>
      <c r="DQ397" s="112">
        <v>0</v>
      </c>
      <c r="DR397" s="112">
        <v>0</v>
      </c>
      <c r="DS397" s="112">
        <v>0</v>
      </c>
      <c r="DT397" s="112">
        <v>0</v>
      </c>
      <c r="DU397" s="145">
        <f>DV397+EA397</f>
        <v>0</v>
      </c>
      <c r="DV397" s="145">
        <f>SUM(DW397:DZ397)</f>
        <v>0</v>
      </c>
      <c r="DW397" s="145">
        <f t="shared" si="6379"/>
        <v>0</v>
      </c>
      <c r="DX397" s="145">
        <f t="shared" si="6379"/>
        <v>0</v>
      </c>
      <c r="DY397" s="145">
        <f t="shared" si="6379"/>
        <v>0</v>
      </c>
      <c r="DZ397" s="145">
        <f t="shared" si="6379"/>
        <v>0</v>
      </c>
      <c r="EA397" s="145">
        <f>SUM(EB397:EE397)</f>
        <v>0</v>
      </c>
      <c r="EB397" s="145">
        <f t="shared" si="6380"/>
        <v>0</v>
      </c>
      <c r="EC397" s="145">
        <f t="shared" si="6380"/>
        <v>0</v>
      </c>
      <c r="ED397" s="145">
        <f t="shared" si="6380"/>
        <v>0</v>
      </c>
      <c r="EE397" s="145">
        <f t="shared" si="6380"/>
        <v>0</v>
      </c>
      <c r="EF397" s="112">
        <f>EG397+EL397</f>
        <v>0</v>
      </c>
      <c r="EG397" s="112">
        <f>SUM(EH397:EK397)</f>
        <v>0</v>
      </c>
      <c r="EH397" s="112">
        <v>0</v>
      </c>
      <c r="EI397" s="112">
        <v>0</v>
      </c>
      <c r="EJ397" s="112">
        <v>0</v>
      </c>
      <c r="EK397" s="112">
        <v>0</v>
      </c>
      <c r="EL397" s="112">
        <f>SUM(EM397:EP397)</f>
        <v>0</v>
      </c>
      <c r="EM397" s="112">
        <v>0</v>
      </c>
      <c r="EN397" s="112">
        <v>0</v>
      </c>
      <c r="EO397" s="112">
        <v>0</v>
      </c>
      <c r="EP397" s="112">
        <v>0</v>
      </c>
      <c r="EQ397" s="112">
        <f>ER397+EW397</f>
        <v>0</v>
      </c>
      <c r="ER397" s="112">
        <f>SUM(ES397:EV397)</f>
        <v>0</v>
      </c>
      <c r="ES397" s="112">
        <v>0</v>
      </c>
      <c r="ET397" s="112">
        <v>0</v>
      </c>
      <c r="EU397" s="112">
        <v>0</v>
      </c>
      <c r="EV397" s="112">
        <v>0</v>
      </c>
      <c r="EW397" s="112">
        <f>SUM(EX397:FA397)</f>
        <v>0</v>
      </c>
      <c r="EX397" s="112">
        <v>0</v>
      </c>
      <c r="EY397" s="112">
        <v>0</v>
      </c>
      <c r="EZ397" s="112">
        <v>0</v>
      </c>
      <c r="FA397" s="112">
        <v>0</v>
      </c>
      <c r="FB397" s="112">
        <f>FC397+FH397</f>
        <v>0</v>
      </c>
      <c r="FC397" s="112">
        <f>SUM(FD397:FG397)</f>
        <v>0</v>
      </c>
      <c r="FD397" s="112">
        <v>0</v>
      </c>
      <c r="FE397" s="112">
        <v>0</v>
      </c>
      <c r="FF397" s="112">
        <v>0</v>
      </c>
      <c r="FG397" s="112">
        <v>0</v>
      </c>
      <c r="FH397" s="112">
        <f>SUM(FI397:FL397)</f>
        <v>0</v>
      </c>
      <c r="FI397" s="112">
        <v>0</v>
      </c>
      <c r="FJ397" s="112">
        <v>0</v>
      </c>
      <c r="FK397" s="112">
        <v>0</v>
      </c>
      <c r="FL397" s="112">
        <v>0</v>
      </c>
      <c r="FM397" s="145">
        <f>FN397+FS397</f>
        <v>0</v>
      </c>
      <c r="FN397" s="145">
        <f>SUM(FO397:FR397)</f>
        <v>0</v>
      </c>
      <c r="FO397" s="145">
        <f t="shared" si="6381"/>
        <v>0</v>
      </c>
      <c r="FP397" s="145">
        <f t="shared" si="6381"/>
        <v>0</v>
      </c>
      <c r="FQ397" s="145">
        <f t="shared" si="6381"/>
        <v>0</v>
      </c>
      <c r="FR397" s="145">
        <f t="shared" si="6381"/>
        <v>0</v>
      </c>
      <c r="FS397" s="145">
        <f>SUM(FT397:FW397)</f>
        <v>0</v>
      </c>
      <c r="FT397" s="145">
        <f t="shared" si="6382"/>
        <v>0</v>
      </c>
      <c r="FU397" s="145">
        <f t="shared" si="6382"/>
        <v>0</v>
      </c>
      <c r="FV397" s="145">
        <f t="shared" si="6382"/>
        <v>0</v>
      </c>
      <c r="FW397" s="145">
        <f t="shared" si="6382"/>
        <v>0</v>
      </c>
      <c r="FX397" s="145">
        <f>FY397+GD397</f>
        <v>0</v>
      </c>
      <c r="FY397" s="145">
        <f>SUM(FZ397:GC397)</f>
        <v>0</v>
      </c>
      <c r="FZ397" s="145">
        <f t="shared" si="6383"/>
        <v>0</v>
      </c>
      <c r="GA397" s="145">
        <f t="shared" si="6383"/>
        <v>0</v>
      </c>
      <c r="GB397" s="145">
        <f t="shared" si="6383"/>
        <v>0</v>
      </c>
      <c r="GC397" s="145">
        <f t="shared" si="6383"/>
        <v>0</v>
      </c>
      <c r="GD397" s="145">
        <f>SUM(GE397:GH397)</f>
        <v>0</v>
      </c>
      <c r="GE397" s="145">
        <f t="shared" si="6384"/>
        <v>0</v>
      </c>
      <c r="GF397" s="145">
        <f t="shared" si="6384"/>
        <v>0</v>
      </c>
      <c r="GG397" s="145">
        <f t="shared" si="6384"/>
        <v>0</v>
      </c>
      <c r="GH397" s="145">
        <f t="shared" si="6384"/>
        <v>0</v>
      </c>
    </row>
    <row r="398" spans="1:190" s="30" customFormat="1" ht="15" customHeight="1" x14ac:dyDescent="0.2">
      <c r="A398" s="46"/>
      <c r="B398" s="76"/>
      <c r="C398" s="93" t="s">
        <v>355</v>
      </c>
      <c r="D398" s="112">
        <f>E398+J398</f>
        <v>0</v>
      </c>
      <c r="E398" s="112">
        <f>SUM(F398:I398)</f>
        <v>0</v>
      </c>
      <c r="F398" s="112">
        <v>0</v>
      </c>
      <c r="G398" s="112">
        <v>0</v>
      </c>
      <c r="H398" s="112">
        <v>0</v>
      </c>
      <c r="I398" s="112">
        <v>0</v>
      </c>
      <c r="J398" s="112">
        <f>SUM(K398:N398)</f>
        <v>0</v>
      </c>
      <c r="K398" s="112">
        <v>0</v>
      </c>
      <c r="L398" s="112">
        <v>0</v>
      </c>
      <c r="M398" s="112">
        <v>0</v>
      </c>
      <c r="N398" s="112">
        <v>0</v>
      </c>
      <c r="O398" s="112">
        <f>P398+U398</f>
        <v>0</v>
      </c>
      <c r="P398" s="112">
        <f>SUM(Q398:T398)</f>
        <v>0</v>
      </c>
      <c r="Q398" s="112">
        <v>0</v>
      </c>
      <c r="R398" s="112">
        <v>0</v>
      </c>
      <c r="S398" s="112">
        <v>0</v>
      </c>
      <c r="T398" s="112">
        <v>0</v>
      </c>
      <c r="U398" s="112">
        <f>SUM(V398:Y398)</f>
        <v>0</v>
      </c>
      <c r="V398" s="112">
        <v>0</v>
      </c>
      <c r="W398" s="112">
        <v>0</v>
      </c>
      <c r="X398" s="112">
        <v>0</v>
      </c>
      <c r="Y398" s="112">
        <v>0</v>
      </c>
      <c r="Z398" s="112">
        <f>AA398+AF398</f>
        <v>0</v>
      </c>
      <c r="AA398" s="112">
        <f>SUM(AB398:AE398)</f>
        <v>0</v>
      </c>
      <c r="AB398" s="112">
        <v>0</v>
      </c>
      <c r="AC398" s="112">
        <v>0</v>
      </c>
      <c r="AD398" s="112">
        <v>0</v>
      </c>
      <c r="AE398" s="112">
        <v>0</v>
      </c>
      <c r="AF398" s="112">
        <f>SUM(AG398:AJ398)</f>
        <v>0</v>
      </c>
      <c r="AG398" s="112">
        <v>0</v>
      </c>
      <c r="AH398" s="112">
        <v>0</v>
      </c>
      <c r="AI398" s="112">
        <v>0</v>
      </c>
      <c r="AJ398" s="112">
        <v>0</v>
      </c>
      <c r="AK398" s="145">
        <f>AL398+AQ398</f>
        <v>0</v>
      </c>
      <c r="AL398" s="145">
        <f>SUM(AM398:AP398)</f>
        <v>0</v>
      </c>
      <c r="AM398" s="145">
        <f t="shared" si="6375"/>
        <v>0</v>
      </c>
      <c r="AN398" s="145">
        <f t="shared" si="6375"/>
        <v>0</v>
      </c>
      <c r="AO398" s="145">
        <f t="shared" si="6375"/>
        <v>0</v>
      </c>
      <c r="AP398" s="145">
        <f t="shared" si="6375"/>
        <v>0</v>
      </c>
      <c r="AQ398" s="145">
        <f>SUM(AR398:AU398)</f>
        <v>0</v>
      </c>
      <c r="AR398" s="145">
        <f t="shared" si="6376"/>
        <v>0</v>
      </c>
      <c r="AS398" s="145">
        <f t="shared" si="6376"/>
        <v>0</v>
      </c>
      <c r="AT398" s="145">
        <f t="shared" si="6376"/>
        <v>0</v>
      </c>
      <c r="AU398" s="145">
        <f t="shared" si="6376"/>
        <v>0</v>
      </c>
      <c r="AV398" s="112">
        <f>AW398+BB398</f>
        <v>0</v>
      </c>
      <c r="AW398" s="112">
        <f>SUM(AX398:BA398)</f>
        <v>0</v>
      </c>
      <c r="AX398" s="112">
        <v>0</v>
      </c>
      <c r="AY398" s="112">
        <v>0</v>
      </c>
      <c r="AZ398" s="112">
        <v>0</v>
      </c>
      <c r="BA398" s="112">
        <v>0</v>
      </c>
      <c r="BB398" s="112">
        <f>SUM(BC398:BF398)</f>
        <v>0</v>
      </c>
      <c r="BC398" s="112">
        <v>0</v>
      </c>
      <c r="BD398" s="112">
        <v>0</v>
      </c>
      <c r="BE398" s="112">
        <v>0</v>
      </c>
      <c r="BF398" s="112">
        <v>0</v>
      </c>
      <c r="BG398" s="112">
        <f>BH398+BM398</f>
        <v>0</v>
      </c>
      <c r="BH398" s="112">
        <f>SUM(BI398:BL398)</f>
        <v>0</v>
      </c>
      <c r="BI398" s="112">
        <v>0</v>
      </c>
      <c r="BJ398" s="112">
        <v>0</v>
      </c>
      <c r="BK398" s="112">
        <v>0</v>
      </c>
      <c r="BL398" s="112">
        <v>0</v>
      </c>
      <c r="BM398" s="112">
        <f>SUM(BN398:BQ398)</f>
        <v>0</v>
      </c>
      <c r="BN398" s="112">
        <v>0</v>
      </c>
      <c r="BO398" s="112">
        <v>0</v>
      </c>
      <c r="BP398" s="112">
        <v>0</v>
      </c>
      <c r="BQ398" s="112">
        <v>0</v>
      </c>
      <c r="BR398" s="112">
        <f>BS398+BX398</f>
        <v>0</v>
      </c>
      <c r="BS398" s="112">
        <f>SUM(BT398:BW398)</f>
        <v>0</v>
      </c>
      <c r="BT398" s="112">
        <v>0</v>
      </c>
      <c r="BU398" s="112">
        <v>0</v>
      </c>
      <c r="BV398" s="112">
        <v>0</v>
      </c>
      <c r="BW398" s="112">
        <v>0</v>
      </c>
      <c r="BX398" s="112">
        <f>SUM(BY398:CB398)</f>
        <v>0</v>
      </c>
      <c r="BY398" s="112">
        <v>0</v>
      </c>
      <c r="BZ398" s="112">
        <v>0</v>
      </c>
      <c r="CA398" s="112">
        <v>0</v>
      </c>
      <c r="CB398" s="112">
        <v>0</v>
      </c>
      <c r="CC398" s="145">
        <f>CD398+CI398</f>
        <v>0</v>
      </c>
      <c r="CD398" s="145">
        <f>SUM(CE398:CH398)</f>
        <v>0</v>
      </c>
      <c r="CE398" s="145">
        <f t="shared" si="6377"/>
        <v>0</v>
      </c>
      <c r="CF398" s="145">
        <f t="shared" si="6377"/>
        <v>0</v>
      </c>
      <c r="CG398" s="145">
        <f t="shared" si="6377"/>
        <v>0</v>
      </c>
      <c r="CH398" s="145">
        <f t="shared" si="6377"/>
        <v>0</v>
      </c>
      <c r="CI398" s="145">
        <f>SUM(CJ398:CM398)</f>
        <v>0</v>
      </c>
      <c r="CJ398" s="145">
        <f t="shared" si="6378"/>
        <v>0</v>
      </c>
      <c r="CK398" s="145">
        <f t="shared" si="6378"/>
        <v>0</v>
      </c>
      <c r="CL398" s="145">
        <f t="shared" si="6378"/>
        <v>0</v>
      </c>
      <c r="CM398" s="145">
        <f t="shared" si="6378"/>
        <v>0</v>
      </c>
      <c r="CN398" s="112">
        <f>CO398+CT398</f>
        <v>0</v>
      </c>
      <c r="CO398" s="112">
        <f>SUM(CP398:CS398)</f>
        <v>0</v>
      </c>
      <c r="CP398" s="112">
        <v>0</v>
      </c>
      <c r="CQ398" s="112">
        <v>0</v>
      </c>
      <c r="CR398" s="112">
        <v>0</v>
      </c>
      <c r="CS398" s="112">
        <v>0</v>
      </c>
      <c r="CT398" s="112">
        <f>SUM(CU398:CX398)</f>
        <v>0</v>
      </c>
      <c r="CU398" s="112">
        <v>0</v>
      </c>
      <c r="CV398" s="112">
        <v>0</v>
      </c>
      <c r="CW398" s="112">
        <v>0</v>
      </c>
      <c r="CX398" s="112">
        <v>0</v>
      </c>
      <c r="CY398" s="112">
        <f>CZ398+DE398</f>
        <v>0</v>
      </c>
      <c r="CZ398" s="112">
        <f>SUM(DA398:DD398)</f>
        <v>0</v>
      </c>
      <c r="DA398" s="112">
        <v>0</v>
      </c>
      <c r="DB398" s="112">
        <v>0</v>
      </c>
      <c r="DC398" s="112">
        <v>0</v>
      </c>
      <c r="DD398" s="112">
        <v>0</v>
      </c>
      <c r="DE398" s="112">
        <f>SUM(DF398:DI398)</f>
        <v>0</v>
      </c>
      <c r="DF398" s="112">
        <v>0</v>
      </c>
      <c r="DG398" s="112">
        <v>0</v>
      </c>
      <c r="DH398" s="112">
        <v>0</v>
      </c>
      <c r="DI398" s="112">
        <v>0</v>
      </c>
      <c r="DJ398" s="112">
        <f>DK398+DP398</f>
        <v>0</v>
      </c>
      <c r="DK398" s="112">
        <f>SUM(DL398:DO398)</f>
        <v>0</v>
      </c>
      <c r="DL398" s="112">
        <v>0</v>
      </c>
      <c r="DM398" s="112">
        <v>0</v>
      </c>
      <c r="DN398" s="112">
        <v>0</v>
      </c>
      <c r="DO398" s="112">
        <v>0</v>
      </c>
      <c r="DP398" s="112">
        <f>SUM(DQ398:DT398)</f>
        <v>0</v>
      </c>
      <c r="DQ398" s="112">
        <v>0</v>
      </c>
      <c r="DR398" s="112">
        <v>0</v>
      </c>
      <c r="DS398" s="112">
        <v>0</v>
      </c>
      <c r="DT398" s="112">
        <v>0</v>
      </c>
      <c r="DU398" s="145">
        <f>DV398+EA398</f>
        <v>0</v>
      </c>
      <c r="DV398" s="145">
        <f>SUM(DW398:DZ398)</f>
        <v>0</v>
      </c>
      <c r="DW398" s="145">
        <f t="shared" si="6379"/>
        <v>0</v>
      </c>
      <c r="DX398" s="145">
        <f t="shared" si="6379"/>
        <v>0</v>
      </c>
      <c r="DY398" s="145">
        <f t="shared" si="6379"/>
        <v>0</v>
      </c>
      <c r="DZ398" s="145">
        <f t="shared" si="6379"/>
        <v>0</v>
      </c>
      <c r="EA398" s="145">
        <f>SUM(EB398:EE398)</f>
        <v>0</v>
      </c>
      <c r="EB398" s="145">
        <f t="shared" si="6380"/>
        <v>0</v>
      </c>
      <c r="EC398" s="145">
        <f t="shared" si="6380"/>
        <v>0</v>
      </c>
      <c r="ED398" s="145">
        <f t="shared" si="6380"/>
        <v>0</v>
      </c>
      <c r="EE398" s="145">
        <f t="shared" si="6380"/>
        <v>0</v>
      </c>
      <c r="EF398" s="112">
        <f>EG398+EL398</f>
        <v>0</v>
      </c>
      <c r="EG398" s="112">
        <f>SUM(EH398:EK398)</f>
        <v>0</v>
      </c>
      <c r="EH398" s="112">
        <v>0</v>
      </c>
      <c r="EI398" s="112">
        <v>0</v>
      </c>
      <c r="EJ398" s="112">
        <v>0</v>
      </c>
      <c r="EK398" s="112">
        <v>0</v>
      </c>
      <c r="EL398" s="112">
        <f>SUM(EM398:EP398)</f>
        <v>0</v>
      </c>
      <c r="EM398" s="112">
        <v>0</v>
      </c>
      <c r="EN398" s="112">
        <v>0</v>
      </c>
      <c r="EO398" s="112">
        <v>0</v>
      </c>
      <c r="EP398" s="112">
        <v>0</v>
      </c>
      <c r="EQ398" s="112">
        <f>ER398+EW398</f>
        <v>0</v>
      </c>
      <c r="ER398" s="112">
        <f>SUM(ES398:EV398)</f>
        <v>0</v>
      </c>
      <c r="ES398" s="112">
        <v>0</v>
      </c>
      <c r="ET398" s="112">
        <v>0</v>
      </c>
      <c r="EU398" s="112">
        <v>0</v>
      </c>
      <c r="EV398" s="112">
        <v>0</v>
      </c>
      <c r="EW398" s="112">
        <f>SUM(EX398:FA398)</f>
        <v>0</v>
      </c>
      <c r="EX398" s="112">
        <v>0</v>
      </c>
      <c r="EY398" s="112">
        <v>0</v>
      </c>
      <c r="EZ398" s="112">
        <v>0</v>
      </c>
      <c r="FA398" s="112">
        <v>0</v>
      </c>
      <c r="FB398" s="112">
        <f>FC398+FH398</f>
        <v>0</v>
      </c>
      <c r="FC398" s="112">
        <f>SUM(FD398:FG398)</f>
        <v>0</v>
      </c>
      <c r="FD398" s="112">
        <v>0</v>
      </c>
      <c r="FE398" s="112">
        <v>0</v>
      </c>
      <c r="FF398" s="112">
        <v>0</v>
      </c>
      <c r="FG398" s="112">
        <v>0</v>
      </c>
      <c r="FH398" s="112">
        <f>SUM(FI398:FL398)</f>
        <v>0</v>
      </c>
      <c r="FI398" s="112">
        <v>0</v>
      </c>
      <c r="FJ398" s="112">
        <v>0</v>
      </c>
      <c r="FK398" s="112">
        <v>0</v>
      </c>
      <c r="FL398" s="112">
        <v>0</v>
      </c>
      <c r="FM398" s="145">
        <f>FN398+FS398</f>
        <v>0</v>
      </c>
      <c r="FN398" s="145">
        <f>SUM(FO398:FR398)</f>
        <v>0</v>
      </c>
      <c r="FO398" s="145">
        <f t="shared" si="6381"/>
        <v>0</v>
      </c>
      <c r="FP398" s="145">
        <f t="shared" si="6381"/>
        <v>0</v>
      </c>
      <c r="FQ398" s="145">
        <f t="shared" si="6381"/>
        <v>0</v>
      </c>
      <c r="FR398" s="145">
        <f t="shared" si="6381"/>
        <v>0</v>
      </c>
      <c r="FS398" s="145">
        <f>SUM(FT398:FW398)</f>
        <v>0</v>
      </c>
      <c r="FT398" s="145">
        <f t="shared" si="6382"/>
        <v>0</v>
      </c>
      <c r="FU398" s="145">
        <f t="shared" si="6382"/>
        <v>0</v>
      </c>
      <c r="FV398" s="145">
        <f t="shared" si="6382"/>
        <v>0</v>
      </c>
      <c r="FW398" s="145">
        <f t="shared" si="6382"/>
        <v>0</v>
      </c>
      <c r="FX398" s="145">
        <f>FY398+GD398</f>
        <v>0</v>
      </c>
      <c r="FY398" s="145">
        <f>SUM(FZ398:GC398)</f>
        <v>0</v>
      </c>
      <c r="FZ398" s="145">
        <f t="shared" si="6383"/>
        <v>0</v>
      </c>
      <c r="GA398" s="145">
        <f t="shared" si="6383"/>
        <v>0</v>
      </c>
      <c r="GB398" s="145">
        <f t="shared" si="6383"/>
        <v>0</v>
      </c>
      <c r="GC398" s="145">
        <f t="shared" si="6383"/>
        <v>0</v>
      </c>
      <c r="GD398" s="145">
        <f>SUM(GE398:GH398)</f>
        <v>0</v>
      </c>
      <c r="GE398" s="145">
        <f t="shared" si="6384"/>
        <v>0</v>
      </c>
      <c r="GF398" s="145">
        <f t="shared" si="6384"/>
        <v>0</v>
      </c>
      <c r="GG398" s="145">
        <f t="shared" si="6384"/>
        <v>0</v>
      </c>
      <c r="GH398" s="145">
        <f t="shared" si="6384"/>
        <v>0</v>
      </c>
    </row>
    <row r="399" spans="1:190" s="30" customFormat="1" ht="15" customHeight="1" x14ac:dyDescent="0.25">
      <c r="A399" s="46"/>
      <c r="B399" s="75"/>
      <c r="C399" s="93" t="s">
        <v>364</v>
      </c>
      <c r="D399" s="112">
        <f>E399+J399</f>
        <v>0</v>
      </c>
      <c r="E399" s="112">
        <f>SUM(F399:I399)</f>
        <v>0</v>
      </c>
      <c r="F399" s="112">
        <v>0</v>
      </c>
      <c r="G399" s="112">
        <v>0</v>
      </c>
      <c r="H399" s="112">
        <v>0</v>
      </c>
      <c r="I399" s="112">
        <v>0</v>
      </c>
      <c r="J399" s="112">
        <f>SUM(K399:N399)</f>
        <v>0</v>
      </c>
      <c r="K399" s="112">
        <v>0</v>
      </c>
      <c r="L399" s="112">
        <v>0</v>
      </c>
      <c r="M399" s="112">
        <v>0</v>
      </c>
      <c r="N399" s="112">
        <v>0</v>
      </c>
      <c r="O399" s="112">
        <f>P399+U399</f>
        <v>0</v>
      </c>
      <c r="P399" s="112">
        <f>SUM(Q399:T399)</f>
        <v>0</v>
      </c>
      <c r="Q399" s="112">
        <v>0</v>
      </c>
      <c r="R399" s="112">
        <v>0</v>
      </c>
      <c r="S399" s="112">
        <v>0</v>
      </c>
      <c r="T399" s="112">
        <v>0</v>
      </c>
      <c r="U399" s="112">
        <f>SUM(V399:Y399)</f>
        <v>0</v>
      </c>
      <c r="V399" s="112">
        <v>0</v>
      </c>
      <c r="W399" s="112">
        <v>0</v>
      </c>
      <c r="X399" s="112">
        <v>0</v>
      </c>
      <c r="Y399" s="112">
        <v>0</v>
      </c>
      <c r="Z399" s="112">
        <f>AA399+AF399</f>
        <v>0</v>
      </c>
      <c r="AA399" s="112">
        <f>SUM(AB399:AE399)</f>
        <v>0</v>
      </c>
      <c r="AB399" s="112">
        <v>0</v>
      </c>
      <c r="AC399" s="112">
        <v>0</v>
      </c>
      <c r="AD399" s="112">
        <v>0</v>
      </c>
      <c r="AE399" s="112">
        <v>0</v>
      </c>
      <c r="AF399" s="112">
        <f>SUM(AG399:AJ399)</f>
        <v>0</v>
      </c>
      <c r="AG399" s="112">
        <v>0</v>
      </c>
      <c r="AH399" s="112">
        <v>0</v>
      </c>
      <c r="AI399" s="112">
        <v>0</v>
      </c>
      <c r="AJ399" s="112">
        <v>0</v>
      </c>
      <c r="AK399" s="145">
        <f>AL399+AQ399</f>
        <v>0</v>
      </c>
      <c r="AL399" s="145">
        <f>SUM(AM399:AP399)</f>
        <v>0</v>
      </c>
      <c r="AM399" s="145">
        <f t="shared" si="6375"/>
        <v>0</v>
      </c>
      <c r="AN399" s="145">
        <f t="shared" si="6375"/>
        <v>0</v>
      </c>
      <c r="AO399" s="145">
        <f t="shared" si="6375"/>
        <v>0</v>
      </c>
      <c r="AP399" s="145">
        <f t="shared" si="6375"/>
        <v>0</v>
      </c>
      <c r="AQ399" s="145">
        <f>SUM(AR399:AU399)</f>
        <v>0</v>
      </c>
      <c r="AR399" s="145">
        <f t="shared" si="6376"/>
        <v>0</v>
      </c>
      <c r="AS399" s="145">
        <f t="shared" si="6376"/>
        <v>0</v>
      </c>
      <c r="AT399" s="145">
        <f t="shared" si="6376"/>
        <v>0</v>
      </c>
      <c r="AU399" s="145">
        <f t="shared" si="6376"/>
        <v>0</v>
      </c>
      <c r="AV399" s="112">
        <f>AW399+BB399</f>
        <v>8</v>
      </c>
      <c r="AW399" s="112">
        <f>SUM(AX399:BA399)</f>
        <v>6</v>
      </c>
      <c r="AX399" s="112">
        <v>3</v>
      </c>
      <c r="AY399" s="112">
        <v>3</v>
      </c>
      <c r="AZ399" s="112">
        <v>0</v>
      </c>
      <c r="BA399" s="112">
        <v>0</v>
      </c>
      <c r="BB399" s="112">
        <f>SUM(BC399:BF399)</f>
        <v>2</v>
      </c>
      <c r="BC399" s="112">
        <v>2</v>
      </c>
      <c r="BD399" s="112">
        <v>0</v>
      </c>
      <c r="BE399" s="112">
        <v>0</v>
      </c>
      <c r="BF399" s="112">
        <v>0</v>
      </c>
      <c r="BG399" s="112">
        <f>BH399+BM399</f>
        <v>13</v>
      </c>
      <c r="BH399" s="112">
        <f>SUM(BI399:BL399)</f>
        <v>7</v>
      </c>
      <c r="BI399" s="112">
        <v>7</v>
      </c>
      <c r="BJ399" s="112">
        <v>0</v>
      </c>
      <c r="BK399" s="112">
        <v>0</v>
      </c>
      <c r="BL399" s="112">
        <v>0</v>
      </c>
      <c r="BM399" s="112">
        <f>SUM(BN399:BQ399)</f>
        <v>6</v>
      </c>
      <c r="BN399" s="112">
        <v>5</v>
      </c>
      <c r="BO399" s="112">
        <v>1</v>
      </c>
      <c r="BP399" s="112">
        <v>0</v>
      </c>
      <c r="BQ399" s="112">
        <v>0</v>
      </c>
      <c r="BR399" s="112">
        <f>BS399+BX399</f>
        <v>0</v>
      </c>
      <c r="BS399" s="112">
        <f>SUM(BT399:BW399)</f>
        <v>0</v>
      </c>
      <c r="BT399" s="112">
        <v>0</v>
      </c>
      <c r="BU399" s="112">
        <v>0</v>
      </c>
      <c r="BV399" s="112">
        <v>0</v>
      </c>
      <c r="BW399" s="112">
        <v>0</v>
      </c>
      <c r="BX399" s="112">
        <f>SUM(BY399:CB399)</f>
        <v>0</v>
      </c>
      <c r="BY399" s="112">
        <v>0</v>
      </c>
      <c r="BZ399" s="112">
        <v>0</v>
      </c>
      <c r="CA399" s="112">
        <v>0</v>
      </c>
      <c r="CB399" s="112">
        <v>0</v>
      </c>
      <c r="CC399" s="145">
        <f>CD399+CI399</f>
        <v>21</v>
      </c>
      <c r="CD399" s="145">
        <f>SUM(CE399:CH399)</f>
        <v>13</v>
      </c>
      <c r="CE399" s="145">
        <f t="shared" si="6377"/>
        <v>10</v>
      </c>
      <c r="CF399" s="145">
        <f t="shared" si="6377"/>
        <v>3</v>
      </c>
      <c r="CG399" s="145">
        <f t="shared" si="6377"/>
        <v>0</v>
      </c>
      <c r="CH399" s="145">
        <f t="shared" si="6377"/>
        <v>0</v>
      </c>
      <c r="CI399" s="145">
        <f>SUM(CJ399:CM399)</f>
        <v>8</v>
      </c>
      <c r="CJ399" s="145">
        <f t="shared" si="6378"/>
        <v>7</v>
      </c>
      <c r="CK399" s="145">
        <f t="shared" si="6378"/>
        <v>1</v>
      </c>
      <c r="CL399" s="145">
        <f t="shared" si="6378"/>
        <v>0</v>
      </c>
      <c r="CM399" s="145">
        <f t="shared" si="6378"/>
        <v>0</v>
      </c>
      <c r="CN399" s="112">
        <f>CO399+CT399</f>
        <v>8</v>
      </c>
      <c r="CO399" s="112">
        <f>SUM(CP399:CS399)</f>
        <v>7</v>
      </c>
      <c r="CP399" s="112">
        <v>6</v>
      </c>
      <c r="CQ399" s="112">
        <v>0</v>
      </c>
      <c r="CR399" s="112">
        <v>1</v>
      </c>
      <c r="CS399" s="112">
        <v>0</v>
      </c>
      <c r="CT399" s="112">
        <f>SUM(CU399:CX399)</f>
        <v>1</v>
      </c>
      <c r="CU399" s="112">
        <v>1</v>
      </c>
      <c r="CV399" s="112">
        <v>0</v>
      </c>
      <c r="CW399" s="112">
        <v>0</v>
      </c>
      <c r="CX399" s="112">
        <v>0</v>
      </c>
      <c r="CY399" s="112">
        <f>CZ399+DE399</f>
        <v>0</v>
      </c>
      <c r="CZ399" s="112">
        <f>SUM(DA399:DD399)</f>
        <v>0</v>
      </c>
      <c r="DA399" s="112">
        <v>0</v>
      </c>
      <c r="DB399" s="112">
        <v>0</v>
      </c>
      <c r="DC399" s="112">
        <v>0</v>
      </c>
      <c r="DD399" s="112">
        <v>0</v>
      </c>
      <c r="DE399" s="112">
        <f>SUM(DF399:DI399)</f>
        <v>0</v>
      </c>
      <c r="DF399" s="112">
        <v>0</v>
      </c>
      <c r="DG399" s="112">
        <v>0</v>
      </c>
      <c r="DH399" s="112">
        <v>0</v>
      </c>
      <c r="DI399" s="112">
        <v>0</v>
      </c>
      <c r="DJ399" s="112">
        <f>DK399+DP399</f>
        <v>0</v>
      </c>
      <c r="DK399" s="112">
        <f>SUM(DL399:DO399)</f>
        <v>0</v>
      </c>
      <c r="DL399" s="112">
        <v>0</v>
      </c>
      <c r="DM399" s="112">
        <v>0</v>
      </c>
      <c r="DN399" s="112">
        <v>0</v>
      </c>
      <c r="DO399" s="112">
        <v>0</v>
      </c>
      <c r="DP399" s="112">
        <f>SUM(DQ399:DT399)</f>
        <v>0</v>
      </c>
      <c r="DQ399" s="112">
        <v>0</v>
      </c>
      <c r="DR399" s="112">
        <v>0</v>
      </c>
      <c r="DS399" s="112">
        <v>0</v>
      </c>
      <c r="DT399" s="112">
        <v>0</v>
      </c>
      <c r="DU399" s="145">
        <f>DV399+EA399</f>
        <v>8</v>
      </c>
      <c r="DV399" s="145">
        <f>SUM(DW399:DZ399)</f>
        <v>7</v>
      </c>
      <c r="DW399" s="145">
        <f t="shared" si="6379"/>
        <v>6</v>
      </c>
      <c r="DX399" s="145">
        <f t="shared" si="6379"/>
        <v>0</v>
      </c>
      <c r="DY399" s="145">
        <f t="shared" si="6379"/>
        <v>1</v>
      </c>
      <c r="DZ399" s="145">
        <f t="shared" si="6379"/>
        <v>0</v>
      </c>
      <c r="EA399" s="145">
        <f>SUM(EB399:EE399)</f>
        <v>1</v>
      </c>
      <c r="EB399" s="145">
        <f t="shared" si="6380"/>
        <v>1</v>
      </c>
      <c r="EC399" s="145">
        <f t="shared" si="6380"/>
        <v>0</v>
      </c>
      <c r="ED399" s="145">
        <f t="shared" si="6380"/>
        <v>0</v>
      </c>
      <c r="EE399" s="145">
        <f t="shared" si="6380"/>
        <v>0</v>
      </c>
      <c r="EF399" s="112">
        <f>EG399+EL399</f>
        <v>0</v>
      </c>
      <c r="EG399" s="112">
        <f>SUM(EH399:EK399)</f>
        <v>0</v>
      </c>
      <c r="EH399" s="112">
        <v>0</v>
      </c>
      <c r="EI399" s="112">
        <v>0</v>
      </c>
      <c r="EJ399" s="112">
        <v>0</v>
      </c>
      <c r="EK399" s="112">
        <v>0</v>
      </c>
      <c r="EL399" s="112">
        <f>SUM(EM399:EP399)</f>
        <v>0</v>
      </c>
      <c r="EM399" s="112">
        <v>0</v>
      </c>
      <c r="EN399" s="112">
        <v>0</v>
      </c>
      <c r="EO399" s="112">
        <v>0</v>
      </c>
      <c r="EP399" s="112">
        <v>0</v>
      </c>
      <c r="EQ399" s="112">
        <f>ER399+EW399</f>
        <v>0</v>
      </c>
      <c r="ER399" s="112">
        <f>SUM(ES399:EV399)</f>
        <v>0</v>
      </c>
      <c r="ES399" s="112">
        <v>0</v>
      </c>
      <c r="ET399" s="112">
        <v>0</v>
      </c>
      <c r="EU399" s="112">
        <v>0</v>
      </c>
      <c r="EV399" s="112">
        <v>0</v>
      </c>
      <c r="EW399" s="112">
        <f>SUM(EX399:FA399)</f>
        <v>0</v>
      </c>
      <c r="EX399" s="112">
        <v>0</v>
      </c>
      <c r="EY399" s="112">
        <v>0</v>
      </c>
      <c r="EZ399" s="112">
        <v>0</v>
      </c>
      <c r="FA399" s="112">
        <v>0</v>
      </c>
      <c r="FB399" s="112">
        <f>FC399+FH399</f>
        <v>0</v>
      </c>
      <c r="FC399" s="112">
        <f>SUM(FD399:FG399)</f>
        <v>0</v>
      </c>
      <c r="FD399" s="112">
        <v>0</v>
      </c>
      <c r="FE399" s="112">
        <v>0</v>
      </c>
      <c r="FF399" s="112">
        <v>0</v>
      </c>
      <c r="FG399" s="112">
        <v>0</v>
      </c>
      <c r="FH399" s="112">
        <f>SUM(FI399:FL399)</f>
        <v>0</v>
      </c>
      <c r="FI399" s="112">
        <v>0</v>
      </c>
      <c r="FJ399" s="112">
        <v>0</v>
      </c>
      <c r="FK399" s="112">
        <v>0</v>
      </c>
      <c r="FL399" s="112">
        <v>0</v>
      </c>
      <c r="FM399" s="145">
        <f>FN399+FS399</f>
        <v>0</v>
      </c>
      <c r="FN399" s="145">
        <f>SUM(FO399:FR399)</f>
        <v>0</v>
      </c>
      <c r="FO399" s="145">
        <f t="shared" si="6381"/>
        <v>0</v>
      </c>
      <c r="FP399" s="145">
        <f t="shared" si="6381"/>
        <v>0</v>
      </c>
      <c r="FQ399" s="145">
        <f t="shared" si="6381"/>
        <v>0</v>
      </c>
      <c r="FR399" s="145">
        <f t="shared" si="6381"/>
        <v>0</v>
      </c>
      <c r="FS399" s="145">
        <f>SUM(FT399:FW399)</f>
        <v>0</v>
      </c>
      <c r="FT399" s="145">
        <f t="shared" si="6382"/>
        <v>0</v>
      </c>
      <c r="FU399" s="145">
        <f t="shared" si="6382"/>
        <v>0</v>
      </c>
      <c r="FV399" s="145">
        <f t="shared" si="6382"/>
        <v>0</v>
      </c>
      <c r="FW399" s="145">
        <f t="shared" si="6382"/>
        <v>0</v>
      </c>
      <c r="FX399" s="145">
        <f>FY399+GD399</f>
        <v>29</v>
      </c>
      <c r="FY399" s="145">
        <f>SUM(FZ399:GC399)</f>
        <v>20</v>
      </c>
      <c r="FZ399" s="145">
        <f t="shared" si="6383"/>
        <v>16</v>
      </c>
      <c r="GA399" s="145">
        <f t="shared" si="6383"/>
        <v>3</v>
      </c>
      <c r="GB399" s="145">
        <f t="shared" si="6383"/>
        <v>1</v>
      </c>
      <c r="GC399" s="145">
        <f t="shared" si="6383"/>
        <v>0</v>
      </c>
      <c r="GD399" s="145">
        <f>SUM(GE399:GH399)</f>
        <v>9</v>
      </c>
      <c r="GE399" s="145">
        <f t="shared" si="6384"/>
        <v>8</v>
      </c>
      <c r="GF399" s="145">
        <f t="shared" si="6384"/>
        <v>1</v>
      </c>
      <c r="GG399" s="145">
        <f t="shared" si="6384"/>
        <v>0</v>
      </c>
      <c r="GH399" s="145">
        <f t="shared" si="6384"/>
        <v>0</v>
      </c>
    </row>
    <row r="400" spans="1:190" s="30" customFormat="1" ht="15" customHeight="1" x14ac:dyDescent="0.25">
      <c r="A400" s="46"/>
      <c r="B400" s="75"/>
      <c r="C400" s="93" t="s">
        <v>44</v>
      </c>
      <c r="D400" s="112">
        <f>E400+J400</f>
        <v>0</v>
      </c>
      <c r="E400" s="112">
        <f>SUM(F400:I400)</f>
        <v>0</v>
      </c>
      <c r="F400" s="112">
        <v>0</v>
      </c>
      <c r="G400" s="112">
        <v>0</v>
      </c>
      <c r="H400" s="112">
        <v>0</v>
      </c>
      <c r="I400" s="112">
        <v>0</v>
      </c>
      <c r="J400" s="112">
        <f>SUM(K400:N400)</f>
        <v>0</v>
      </c>
      <c r="K400" s="112">
        <v>0</v>
      </c>
      <c r="L400" s="112">
        <v>0</v>
      </c>
      <c r="M400" s="112">
        <v>0</v>
      </c>
      <c r="N400" s="112">
        <v>0</v>
      </c>
      <c r="O400" s="112">
        <f>P400+U400</f>
        <v>0</v>
      </c>
      <c r="P400" s="112">
        <f>SUM(Q400:T400)</f>
        <v>0</v>
      </c>
      <c r="Q400" s="112">
        <v>0</v>
      </c>
      <c r="R400" s="112">
        <v>0</v>
      </c>
      <c r="S400" s="112">
        <v>0</v>
      </c>
      <c r="T400" s="112">
        <v>0</v>
      </c>
      <c r="U400" s="112">
        <f>SUM(V400:Y400)</f>
        <v>0</v>
      </c>
      <c r="V400" s="112">
        <v>0</v>
      </c>
      <c r="W400" s="112">
        <v>0</v>
      </c>
      <c r="X400" s="112">
        <v>0</v>
      </c>
      <c r="Y400" s="112">
        <v>0</v>
      </c>
      <c r="Z400" s="112">
        <f>AA400+AF400</f>
        <v>0</v>
      </c>
      <c r="AA400" s="112">
        <f>SUM(AB400:AE400)</f>
        <v>0</v>
      </c>
      <c r="AB400" s="112">
        <v>0</v>
      </c>
      <c r="AC400" s="112">
        <v>0</v>
      </c>
      <c r="AD400" s="112">
        <v>0</v>
      </c>
      <c r="AE400" s="112">
        <v>0</v>
      </c>
      <c r="AF400" s="112">
        <f>SUM(AG400:AJ400)</f>
        <v>0</v>
      </c>
      <c r="AG400" s="112">
        <v>0</v>
      </c>
      <c r="AH400" s="112">
        <v>0</v>
      </c>
      <c r="AI400" s="112">
        <v>0</v>
      </c>
      <c r="AJ400" s="112">
        <v>0</v>
      </c>
      <c r="AK400" s="145">
        <f>AL400+AQ400</f>
        <v>0</v>
      </c>
      <c r="AL400" s="145">
        <f>SUM(AM400:AP400)</f>
        <v>0</v>
      </c>
      <c r="AM400" s="145">
        <f t="shared" si="6375"/>
        <v>0</v>
      </c>
      <c r="AN400" s="145">
        <f t="shared" si="6375"/>
        <v>0</v>
      </c>
      <c r="AO400" s="145">
        <f t="shared" si="6375"/>
        <v>0</v>
      </c>
      <c r="AP400" s="145">
        <f t="shared" si="6375"/>
        <v>0</v>
      </c>
      <c r="AQ400" s="145">
        <f>SUM(AR400:AU400)</f>
        <v>0</v>
      </c>
      <c r="AR400" s="145">
        <f t="shared" si="6376"/>
        <v>0</v>
      </c>
      <c r="AS400" s="145">
        <f t="shared" si="6376"/>
        <v>0</v>
      </c>
      <c r="AT400" s="145">
        <f t="shared" si="6376"/>
        <v>0</v>
      </c>
      <c r="AU400" s="145">
        <f t="shared" si="6376"/>
        <v>0</v>
      </c>
      <c r="AV400" s="112">
        <f>AW400+BB400</f>
        <v>0</v>
      </c>
      <c r="AW400" s="112">
        <f>SUM(AX400:BA400)</f>
        <v>0</v>
      </c>
      <c r="AX400" s="112">
        <v>0</v>
      </c>
      <c r="AY400" s="112">
        <v>0</v>
      </c>
      <c r="AZ400" s="112">
        <v>0</v>
      </c>
      <c r="BA400" s="112">
        <v>0</v>
      </c>
      <c r="BB400" s="112">
        <f>SUM(BC400:BF400)</f>
        <v>0</v>
      </c>
      <c r="BC400" s="112">
        <v>0</v>
      </c>
      <c r="BD400" s="112">
        <v>0</v>
      </c>
      <c r="BE400" s="112">
        <v>0</v>
      </c>
      <c r="BF400" s="112">
        <v>0</v>
      </c>
      <c r="BG400" s="112">
        <f>BH400+BM400</f>
        <v>0</v>
      </c>
      <c r="BH400" s="112">
        <f>SUM(BI400:BL400)</f>
        <v>0</v>
      </c>
      <c r="BI400" s="112">
        <v>0</v>
      </c>
      <c r="BJ400" s="112">
        <v>0</v>
      </c>
      <c r="BK400" s="112">
        <v>0</v>
      </c>
      <c r="BL400" s="112">
        <v>0</v>
      </c>
      <c r="BM400" s="112">
        <f>SUM(BN400:BQ400)</f>
        <v>0</v>
      </c>
      <c r="BN400" s="112">
        <v>0</v>
      </c>
      <c r="BO400" s="112">
        <v>0</v>
      </c>
      <c r="BP400" s="112">
        <v>0</v>
      </c>
      <c r="BQ400" s="112">
        <v>0</v>
      </c>
      <c r="BR400" s="112">
        <f>BS400+BX400</f>
        <v>0</v>
      </c>
      <c r="BS400" s="112">
        <f>SUM(BT400:BW400)</f>
        <v>0</v>
      </c>
      <c r="BT400" s="112">
        <v>0</v>
      </c>
      <c r="BU400" s="112">
        <v>0</v>
      </c>
      <c r="BV400" s="112">
        <v>0</v>
      </c>
      <c r="BW400" s="112">
        <v>0</v>
      </c>
      <c r="BX400" s="112">
        <f>SUM(BY400:CB400)</f>
        <v>0</v>
      </c>
      <c r="BY400" s="112">
        <v>0</v>
      </c>
      <c r="BZ400" s="112">
        <v>0</v>
      </c>
      <c r="CA400" s="112">
        <v>0</v>
      </c>
      <c r="CB400" s="112">
        <v>0</v>
      </c>
      <c r="CC400" s="145">
        <f>CD400+CI400</f>
        <v>0</v>
      </c>
      <c r="CD400" s="145">
        <f>SUM(CE400:CH400)</f>
        <v>0</v>
      </c>
      <c r="CE400" s="145">
        <f t="shared" si="6377"/>
        <v>0</v>
      </c>
      <c r="CF400" s="145">
        <f t="shared" si="6377"/>
        <v>0</v>
      </c>
      <c r="CG400" s="145">
        <f t="shared" si="6377"/>
        <v>0</v>
      </c>
      <c r="CH400" s="145">
        <f t="shared" si="6377"/>
        <v>0</v>
      </c>
      <c r="CI400" s="145">
        <f>SUM(CJ400:CM400)</f>
        <v>0</v>
      </c>
      <c r="CJ400" s="145">
        <f t="shared" si="6378"/>
        <v>0</v>
      </c>
      <c r="CK400" s="145">
        <f t="shared" si="6378"/>
        <v>0</v>
      </c>
      <c r="CL400" s="145">
        <f t="shared" si="6378"/>
        <v>0</v>
      </c>
      <c r="CM400" s="145">
        <f t="shared" si="6378"/>
        <v>0</v>
      </c>
      <c r="CN400" s="112">
        <f>CO400+CT400</f>
        <v>0</v>
      </c>
      <c r="CO400" s="112">
        <f>SUM(CP400:CS400)</f>
        <v>0</v>
      </c>
      <c r="CP400" s="112">
        <v>0</v>
      </c>
      <c r="CQ400" s="112">
        <v>0</v>
      </c>
      <c r="CR400" s="112">
        <v>0</v>
      </c>
      <c r="CS400" s="112">
        <v>0</v>
      </c>
      <c r="CT400" s="112">
        <f>SUM(CU400:CX400)</f>
        <v>0</v>
      </c>
      <c r="CU400" s="112">
        <v>0</v>
      </c>
      <c r="CV400" s="112">
        <v>0</v>
      </c>
      <c r="CW400" s="112">
        <v>0</v>
      </c>
      <c r="CX400" s="112">
        <v>0</v>
      </c>
      <c r="CY400" s="112">
        <f>CZ400+DE400</f>
        <v>0</v>
      </c>
      <c r="CZ400" s="112">
        <f>SUM(DA400:DD400)</f>
        <v>0</v>
      </c>
      <c r="DA400" s="112">
        <v>0</v>
      </c>
      <c r="DB400" s="112">
        <v>0</v>
      </c>
      <c r="DC400" s="112">
        <v>0</v>
      </c>
      <c r="DD400" s="112">
        <v>0</v>
      </c>
      <c r="DE400" s="112">
        <f>SUM(DF400:DI400)</f>
        <v>0</v>
      </c>
      <c r="DF400" s="112">
        <v>0</v>
      </c>
      <c r="DG400" s="112">
        <v>0</v>
      </c>
      <c r="DH400" s="112">
        <v>0</v>
      </c>
      <c r="DI400" s="112">
        <v>0</v>
      </c>
      <c r="DJ400" s="112">
        <f>DK400+DP400</f>
        <v>0</v>
      </c>
      <c r="DK400" s="112">
        <f>SUM(DL400:DO400)</f>
        <v>0</v>
      </c>
      <c r="DL400" s="112">
        <v>0</v>
      </c>
      <c r="DM400" s="112">
        <v>0</v>
      </c>
      <c r="DN400" s="112">
        <v>0</v>
      </c>
      <c r="DO400" s="112">
        <v>0</v>
      </c>
      <c r="DP400" s="112">
        <f>SUM(DQ400:DT400)</f>
        <v>0</v>
      </c>
      <c r="DQ400" s="112">
        <v>0</v>
      </c>
      <c r="DR400" s="112">
        <v>0</v>
      </c>
      <c r="DS400" s="112">
        <v>0</v>
      </c>
      <c r="DT400" s="112">
        <v>0</v>
      </c>
      <c r="DU400" s="145">
        <f>DV400+EA400</f>
        <v>0</v>
      </c>
      <c r="DV400" s="145">
        <f>SUM(DW400:DZ400)</f>
        <v>0</v>
      </c>
      <c r="DW400" s="145">
        <f t="shared" si="6379"/>
        <v>0</v>
      </c>
      <c r="DX400" s="145">
        <f t="shared" si="6379"/>
        <v>0</v>
      </c>
      <c r="DY400" s="145">
        <f t="shared" si="6379"/>
        <v>0</v>
      </c>
      <c r="DZ400" s="145">
        <f t="shared" si="6379"/>
        <v>0</v>
      </c>
      <c r="EA400" s="145">
        <f>SUM(EB400:EE400)</f>
        <v>0</v>
      </c>
      <c r="EB400" s="145">
        <f t="shared" si="6380"/>
        <v>0</v>
      </c>
      <c r="EC400" s="145">
        <f t="shared" si="6380"/>
        <v>0</v>
      </c>
      <c r="ED400" s="145">
        <f t="shared" si="6380"/>
        <v>0</v>
      </c>
      <c r="EE400" s="145">
        <f t="shared" si="6380"/>
        <v>0</v>
      </c>
      <c r="EF400" s="112">
        <f>EG400+EL400</f>
        <v>0</v>
      </c>
      <c r="EG400" s="112">
        <f>SUM(EH400:EK400)</f>
        <v>0</v>
      </c>
      <c r="EH400" s="112">
        <v>0</v>
      </c>
      <c r="EI400" s="112">
        <v>0</v>
      </c>
      <c r="EJ400" s="112">
        <v>0</v>
      </c>
      <c r="EK400" s="112">
        <v>0</v>
      </c>
      <c r="EL400" s="112">
        <f>SUM(EM400:EP400)</f>
        <v>0</v>
      </c>
      <c r="EM400" s="112">
        <v>0</v>
      </c>
      <c r="EN400" s="112">
        <v>0</v>
      </c>
      <c r="EO400" s="112">
        <v>0</v>
      </c>
      <c r="EP400" s="112">
        <v>0</v>
      </c>
      <c r="EQ400" s="112">
        <f>ER400+EW400</f>
        <v>0</v>
      </c>
      <c r="ER400" s="112">
        <f>SUM(ES400:EV400)</f>
        <v>0</v>
      </c>
      <c r="ES400" s="112">
        <v>0</v>
      </c>
      <c r="ET400" s="112">
        <v>0</v>
      </c>
      <c r="EU400" s="112">
        <v>0</v>
      </c>
      <c r="EV400" s="112">
        <v>0</v>
      </c>
      <c r="EW400" s="112">
        <f>SUM(EX400:FA400)</f>
        <v>0</v>
      </c>
      <c r="EX400" s="112">
        <v>0</v>
      </c>
      <c r="EY400" s="112">
        <v>0</v>
      </c>
      <c r="EZ400" s="112">
        <v>0</v>
      </c>
      <c r="FA400" s="112">
        <v>0</v>
      </c>
      <c r="FB400" s="112">
        <f>FC400+FH400</f>
        <v>0</v>
      </c>
      <c r="FC400" s="112">
        <f>SUM(FD400:FG400)</f>
        <v>0</v>
      </c>
      <c r="FD400" s="112">
        <v>0</v>
      </c>
      <c r="FE400" s="112">
        <v>0</v>
      </c>
      <c r="FF400" s="112">
        <v>0</v>
      </c>
      <c r="FG400" s="112">
        <v>0</v>
      </c>
      <c r="FH400" s="112">
        <f>SUM(FI400:FL400)</f>
        <v>0</v>
      </c>
      <c r="FI400" s="112">
        <v>0</v>
      </c>
      <c r="FJ400" s="112">
        <v>0</v>
      </c>
      <c r="FK400" s="112">
        <v>0</v>
      </c>
      <c r="FL400" s="112">
        <v>0</v>
      </c>
      <c r="FM400" s="145">
        <f>FN400+FS400</f>
        <v>0</v>
      </c>
      <c r="FN400" s="145">
        <f>SUM(FO400:FR400)</f>
        <v>0</v>
      </c>
      <c r="FO400" s="145">
        <f t="shared" si="6381"/>
        <v>0</v>
      </c>
      <c r="FP400" s="145">
        <f t="shared" si="6381"/>
        <v>0</v>
      </c>
      <c r="FQ400" s="145">
        <f t="shared" si="6381"/>
        <v>0</v>
      </c>
      <c r="FR400" s="145">
        <f t="shared" si="6381"/>
        <v>0</v>
      </c>
      <c r="FS400" s="145">
        <f>SUM(FT400:FW400)</f>
        <v>0</v>
      </c>
      <c r="FT400" s="145">
        <f t="shared" si="6382"/>
        <v>0</v>
      </c>
      <c r="FU400" s="145">
        <f t="shared" si="6382"/>
        <v>0</v>
      </c>
      <c r="FV400" s="145">
        <f t="shared" si="6382"/>
        <v>0</v>
      </c>
      <c r="FW400" s="145">
        <f t="shared" si="6382"/>
        <v>0</v>
      </c>
      <c r="FX400" s="145">
        <f>FY400+GD400</f>
        <v>0</v>
      </c>
      <c r="FY400" s="145">
        <f>SUM(FZ400:GC400)</f>
        <v>0</v>
      </c>
      <c r="FZ400" s="145">
        <f t="shared" si="6383"/>
        <v>0</v>
      </c>
      <c r="GA400" s="145">
        <f t="shared" si="6383"/>
        <v>0</v>
      </c>
      <c r="GB400" s="145">
        <f t="shared" si="6383"/>
        <v>0</v>
      </c>
      <c r="GC400" s="145">
        <f t="shared" si="6383"/>
        <v>0</v>
      </c>
      <c r="GD400" s="145">
        <f>SUM(GE400:GH400)</f>
        <v>0</v>
      </c>
      <c r="GE400" s="145">
        <f t="shared" si="6384"/>
        <v>0</v>
      </c>
      <c r="GF400" s="145">
        <f t="shared" si="6384"/>
        <v>0</v>
      </c>
      <c r="GG400" s="145">
        <f t="shared" si="6384"/>
        <v>0</v>
      </c>
      <c r="GH400" s="145">
        <f t="shared" si="6384"/>
        <v>0</v>
      </c>
    </row>
    <row r="401" spans="1:190" s="30" customFormat="1" ht="15" customHeight="1" x14ac:dyDescent="0.25">
      <c r="A401" s="46"/>
      <c r="B401" s="75"/>
      <c r="C401" s="57"/>
      <c r="D401" s="145"/>
      <c r="E401" s="145"/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45"/>
      <c r="R401" s="145"/>
      <c r="S401" s="145"/>
      <c r="T401" s="145"/>
      <c r="U401" s="145"/>
      <c r="V401" s="145"/>
      <c r="W401" s="145"/>
      <c r="X401" s="145"/>
      <c r="Y401" s="145"/>
      <c r="Z401" s="145"/>
      <c r="AA401" s="145"/>
      <c r="AB401" s="145"/>
      <c r="AC401" s="145"/>
      <c r="AD401" s="145"/>
      <c r="AE401" s="145"/>
      <c r="AF401" s="145"/>
      <c r="AG401" s="145"/>
      <c r="AH401" s="145"/>
      <c r="AI401" s="145"/>
      <c r="AJ401" s="145"/>
      <c r="AK401" s="145"/>
      <c r="AL401" s="145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5"/>
      <c r="AW401" s="145"/>
      <c r="AX401" s="145"/>
      <c r="AY401" s="145"/>
      <c r="AZ401" s="145"/>
      <c r="BA401" s="145"/>
      <c r="BB401" s="145"/>
      <c r="BC401" s="145"/>
      <c r="BD401" s="145"/>
      <c r="BE401" s="145"/>
      <c r="BF401" s="145"/>
      <c r="BG401" s="145"/>
      <c r="BH401" s="145"/>
      <c r="BI401" s="145"/>
      <c r="BJ401" s="145"/>
      <c r="BK401" s="145"/>
      <c r="BL401" s="145"/>
      <c r="BM401" s="145"/>
      <c r="BN401" s="145"/>
      <c r="BO401" s="145"/>
      <c r="BP401" s="145"/>
      <c r="BQ401" s="145"/>
      <c r="BR401" s="145"/>
      <c r="BS401" s="145"/>
      <c r="BT401" s="145"/>
      <c r="BU401" s="145"/>
      <c r="BV401" s="145"/>
      <c r="BW401" s="145"/>
      <c r="BX401" s="145"/>
      <c r="BY401" s="145"/>
      <c r="BZ401" s="145"/>
      <c r="CA401" s="145"/>
      <c r="CB401" s="145"/>
      <c r="CC401" s="145"/>
      <c r="CD401" s="145"/>
      <c r="CE401" s="145"/>
      <c r="CF401" s="145"/>
      <c r="CG401" s="145"/>
      <c r="CH401" s="145"/>
      <c r="CI401" s="145"/>
      <c r="CJ401" s="145"/>
      <c r="CK401" s="145"/>
      <c r="CL401" s="145"/>
      <c r="CM401" s="145"/>
      <c r="CN401" s="145"/>
      <c r="CO401" s="145"/>
      <c r="CP401" s="145"/>
      <c r="CQ401" s="145"/>
      <c r="CR401" s="145"/>
      <c r="CS401" s="145"/>
      <c r="CT401" s="145"/>
      <c r="CU401" s="145"/>
      <c r="CV401" s="145"/>
      <c r="CW401" s="145"/>
      <c r="CX401" s="145"/>
      <c r="CY401" s="145"/>
      <c r="CZ401" s="145"/>
      <c r="DA401" s="145"/>
      <c r="DB401" s="145"/>
      <c r="DC401" s="145"/>
      <c r="DD401" s="145"/>
      <c r="DE401" s="145"/>
      <c r="DF401" s="145"/>
      <c r="DG401" s="145"/>
      <c r="DH401" s="145"/>
      <c r="DI401" s="145"/>
      <c r="DJ401" s="145"/>
      <c r="DK401" s="145"/>
      <c r="DL401" s="145"/>
      <c r="DM401" s="145"/>
      <c r="DN401" s="145"/>
      <c r="DO401" s="145"/>
      <c r="DP401" s="145"/>
      <c r="DQ401" s="145"/>
      <c r="DR401" s="145"/>
      <c r="DS401" s="145"/>
      <c r="DT401" s="145"/>
      <c r="DU401" s="145"/>
      <c r="DV401" s="145"/>
      <c r="DW401" s="145"/>
      <c r="DX401" s="145"/>
      <c r="DY401" s="145"/>
      <c r="DZ401" s="145"/>
      <c r="EA401" s="145"/>
      <c r="EB401" s="145"/>
      <c r="EC401" s="145"/>
      <c r="ED401" s="145"/>
      <c r="EE401" s="145"/>
      <c r="EF401" s="145"/>
      <c r="EG401" s="145"/>
      <c r="EH401" s="145"/>
      <c r="EI401" s="145"/>
      <c r="EJ401" s="145"/>
      <c r="EK401" s="145"/>
      <c r="EL401" s="145"/>
      <c r="EM401" s="145"/>
      <c r="EN401" s="145"/>
      <c r="EO401" s="145"/>
      <c r="EP401" s="145"/>
      <c r="EQ401" s="145"/>
      <c r="ER401" s="145"/>
      <c r="ES401" s="145"/>
      <c r="ET401" s="145"/>
      <c r="EU401" s="145"/>
      <c r="EV401" s="145"/>
      <c r="EW401" s="145"/>
      <c r="EX401" s="145"/>
      <c r="EY401" s="145"/>
      <c r="EZ401" s="145"/>
      <c r="FA401" s="145"/>
      <c r="FB401" s="145"/>
      <c r="FC401" s="145"/>
      <c r="FD401" s="145"/>
      <c r="FE401" s="145"/>
      <c r="FF401" s="145"/>
      <c r="FG401" s="145"/>
      <c r="FH401" s="145"/>
      <c r="FI401" s="145"/>
      <c r="FJ401" s="145"/>
      <c r="FK401" s="145"/>
      <c r="FL401" s="145"/>
      <c r="FM401" s="145"/>
      <c r="FN401" s="145"/>
      <c r="FO401" s="145"/>
      <c r="FP401" s="145"/>
      <c r="FQ401" s="145"/>
      <c r="FR401" s="145"/>
      <c r="FS401" s="145"/>
      <c r="FT401" s="145"/>
      <c r="FU401" s="145"/>
      <c r="FV401" s="145"/>
      <c r="FW401" s="145"/>
      <c r="FX401" s="145"/>
      <c r="FY401" s="145"/>
      <c r="FZ401" s="145"/>
      <c r="GA401" s="145"/>
      <c r="GB401" s="145"/>
      <c r="GC401" s="145"/>
      <c r="GD401" s="145"/>
      <c r="GE401" s="145"/>
      <c r="GF401" s="145"/>
      <c r="GG401" s="145"/>
      <c r="GH401" s="145"/>
    </row>
    <row r="402" spans="1:190" s="30" customFormat="1" ht="15" customHeight="1" x14ac:dyDescent="0.25">
      <c r="A402" s="44"/>
      <c r="B402" s="75" t="s">
        <v>148</v>
      </c>
      <c r="C402" s="93"/>
      <c r="D402" s="145">
        <f t="shared" ref="D402:D403" si="6385">E402+J402</f>
        <v>17944</v>
      </c>
      <c r="E402" s="145">
        <f t="shared" ref="E402:E403" si="6386">SUM(F402:I402)</f>
        <v>8592</v>
      </c>
      <c r="F402" s="145">
        <f>+F403+F406+F407+F408+F409</f>
        <v>1508</v>
      </c>
      <c r="G402" s="145">
        <f>+G403+G406+G407+G408+G409</f>
        <v>3227</v>
      </c>
      <c r="H402" s="145">
        <f>+H403+H406+H407+H408+H409</f>
        <v>926</v>
      </c>
      <c r="I402" s="145">
        <f>+I403+I406+I407+I408+I409</f>
        <v>2931</v>
      </c>
      <c r="J402" s="145">
        <f t="shared" ref="J402:J403" si="6387">SUM(K402:N402)</f>
        <v>9352</v>
      </c>
      <c r="K402" s="145">
        <f>+K403+K406+K407+K408+K409</f>
        <v>2263</v>
      </c>
      <c r="L402" s="145">
        <f>+L403+L406+L407+L408+L409</f>
        <v>3409</v>
      </c>
      <c r="M402" s="145">
        <f>+M403+M406+M407+M408+M409</f>
        <v>760</v>
      </c>
      <c r="N402" s="145">
        <f>+N403+N406+N407+N408+N409</f>
        <v>2920</v>
      </c>
      <c r="O402" s="145">
        <f t="shared" ref="O402:O403" si="6388">P402+U402</f>
        <v>12645</v>
      </c>
      <c r="P402" s="145">
        <f t="shared" ref="P402:P403" si="6389">SUM(Q402:T402)</f>
        <v>6464</v>
      </c>
      <c r="Q402" s="145">
        <f>+Q403+Q406+Q407+Q408+Q409</f>
        <v>802</v>
      </c>
      <c r="R402" s="145">
        <f>+R403+R406+R407+R408+R409</f>
        <v>1944</v>
      </c>
      <c r="S402" s="145">
        <f>+S403+S406+S407+S408+S409</f>
        <v>830</v>
      </c>
      <c r="T402" s="145">
        <f>+T403+T406+T407+T408+T409</f>
        <v>2888</v>
      </c>
      <c r="U402" s="145">
        <f t="shared" ref="U402:U403" si="6390">SUM(V402:Y402)</f>
        <v>6181</v>
      </c>
      <c r="V402" s="145">
        <f>+V403+V406+V407+V408+V409</f>
        <v>925</v>
      </c>
      <c r="W402" s="145">
        <f>+W403+W406+W407+W408+W409</f>
        <v>1647</v>
      </c>
      <c r="X402" s="145">
        <f>+X403+X406+X407+X408+X409</f>
        <v>702</v>
      </c>
      <c r="Y402" s="145">
        <f>+Y403+Y406+Y407+Y408+Y409</f>
        <v>2907</v>
      </c>
      <c r="Z402" s="145">
        <f t="shared" ref="Z402:Z403" si="6391">AA402+AF402</f>
        <v>14184</v>
      </c>
      <c r="AA402" s="145">
        <f t="shared" ref="AA402:AA403" si="6392">SUM(AB402:AE402)</f>
        <v>7414</v>
      </c>
      <c r="AB402" s="145">
        <f>+AB403+AB406+AB407+AB408+AB409</f>
        <v>1061</v>
      </c>
      <c r="AC402" s="145">
        <f>+AC403+AC406+AC407+AC408+AC409</f>
        <v>2301</v>
      </c>
      <c r="AD402" s="145">
        <f>+AD403+AD406+AD407+AD408+AD409</f>
        <v>988</v>
      </c>
      <c r="AE402" s="145">
        <f>+AE403+AE406+AE407+AE408+AE409</f>
        <v>3064</v>
      </c>
      <c r="AF402" s="145">
        <f t="shared" ref="AF402:AF403" si="6393">SUM(AG402:AJ402)</f>
        <v>6770</v>
      </c>
      <c r="AG402" s="145">
        <f>+AG403+AG406+AG407+AG408+AG409</f>
        <v>952</v>
      </c>
      <c r="AH402" s="145">
        <f>+AH403+AH406+AH407+AH408+AH409</f>
        <v>1898</v>
      </c>
      <c r="AI402" s="145">
        <f>+AI403+AI406+AI407+AI408+AI409</f>
        <v>730</v>
      </c>
      <c r="AJ402" s="145">
        <f>+AJ403+AJ406+AJ407+AJ408+AJ409</f>
        <v>3190</v>
      </c>
      <c r="AK402" s="145">
        <f t="shared" ref="AK402:AK403" si="6394">AL402+AQ402</f>
        <v>44773</v>
      </c>
      <c r="AL402" s="145">
        <f t="shared" ref="AL402:AL403" si="6395">SUM(AM402:AP402)</f>
        <v>22470</v>
      </c>
      <c r="AM402" s="145">
        <f>+AM403+AM406+AM407+AM408+AM409</f>
        <v>3371</v>
      </c>
      <c r="AN402" s="145">
        <f>+AN403+AN406+AN407+AN408+AN409</f>
        <v>7472</v>
      </c>
      <c r="AO402" s="145">
        <f>+AO403+AO406+AO407+AO408+AO409</f>
        <v>2744</v>
      </c>
      <c r="AP402" s="145">
        <f>+AP403+AP406+AP407+AP408+AP409</f>
        <v>8883</v>
      </c>
      <c r="AQ402" s="145">
        <f t="shared" ref="AQ402:AQ403" si="6396">SUM(AR402:AU402)</f>
        <v>22303</v>
      </c>
      <c r="AR402" s="145">
        <f>+AR403+AR406+AR407+AR408+AR409</f>
        <v>4140</v>
      </c>
      <c r="AS402" s="145">
        <f>+AS403+AS406+AS407+AS408+AS409</f>
        <v>6954</v>
      </c>
      <c r="AT402" s="145">
        <f>+AT403+AT406+AT407+AT408+AT409</f>
        <v>2192</v>
      </c>
      <c r="AU402" s="145">
        <f>+AU403+AU406+AU407+AU408+AU409</f>
        <v>9017</v>
      </c>
      <c r="AV402" s="145">
        <f t="shared" ref="AV402:AV403" si="6397">AW402+BB402</f>
        <v>14056</v>
      </c>
      <c r="AW402" s="145">
        <f t="shared" ref="AW402:AW403" si="6398">SUM(AX402:BA402)</f>
        <v>7343</v>
      </c>
      <c r="AX402" s="145">
        <f>+AX403+AX406+AX407+AX408+AX409</f>
        <v>1084</v>
      </c>
      <c r="AY402" s="145">
        <f>+AY403+AY406+AY407+AY408+AY409</f>
        <v>2630</v>
      </c>
      <c r="AZ402" s="145">
        <f>+AZ403+AZ406+AZ407+AZ408+AZ409</f>
        <v>835</v>
      </c>
      <c r="BA402" s="145">
        <f>+BA403+BA406+BA407+BA408+BA409</f>
        <v>2794</v>
      </c>
      <c r="BB402" s="145">
        <f t="shared" ref="BB402:BB403" si="6399">SUM(BC402:BF402)</f>
        <v>6713</v>
      </c>
      <c r="BC402" s="145">
        <f>+BC403+BC406+BC407+BC408+BC409</f>
        <v>1066</v>
      </c>
      <c r="BD402" s="145">
        <f>+BD403+BD406+BD407+BD408+BD409</f>
        <v>2338</v>
      </c>
      <c r="BE402" s="145">
        <f>+BE403+BE406+BE407+BE408+BE409</f>
        <v>593</v>
      </c>
      <c r="BF402" s="145">
        <f>+BF403+BF406+BF407+BF408+BF409</f>
        <v>2716</v>
      </c>
      <c r="BG402" s="145">
        <f t="shared" ref="BG402:BG403" si="6400">BH402+BM402</f>
        <v>17293</v>
      </c>
      <c r="BH402" s="145">
        <f t="shared" ref="BH402:BH403" si="6401">SUM(BI402:BL402)</f>
        <v>9025</v>
      </c>
      <c r="BI402" s="145">
        <f>+BI403+BI406+BI407+BI408+BI409</f>
        <v>1291</v>
      </c>
      <c r="BJ402" s="145">
        <f>+BJ403+BJ406+BJ407+BJ408+BJ409</f>
        <v>3656</v>
      </c>
      <c r="BK402" s="145">
        <f>+BK403+BK406+BK407+BK408+BK409</f>
        <v>889</v>
      </c>
      <c r="BL402" s="145">
        <f>+BL403+BL406+BL407+BL408+BL409</f>
        <v>3189</v>
      </c>
      <c r="BM402" s="145">
        <f t="shared" ref="BM402:BM403" si="6402">SUM(BN402:BQ402)</f>
        <v>8268</v>
      </c>
      <c r="BN402" s="145">
        <f>+BN403+BN406+BN407+BN408+BN409</f>
        <v>1198</v>
      </c>
      <c r="BO402" s="145">
        <f>+BO403+BO406+BO407+BO408+BO409</f>
        <v>3331</v>
      </c>
      <c r="BP402" s="145">
        <f>+BP403+BP406+BP407+BP408+BP409</f>
        <v>648</v>
      </c>
      <c r="BQ402" s="145">
        <f>+BQ403+BQ406+BQ407+BQ408+BQ409</f>
        <v>3091</v>
      </c>
      <c r="BR402" s="145">
        <f t="shared" ref="BR402:BR403" si="6403">BS402+BX402</f>
        <v>14644</v>
      </c>
      <c r="BS402" s="145">
        <f t="shared" ref="BS402:BS403" si="6404">SUM(BT402:BW402)</f>
        <v>7722</v>
      </c>
      <c r="BT402" s="145">
        <f>+BT403+BT406+BT407+BT408+BT409</f>
        <v>990</v>
      </c>
      <c r="BU402" s="145">
        <f>+BU403+BU406+BU407+BU408+BU409</f>
        <v>2744</v>
      </c>
      <c r="BV402" s="145">
        <f>+BV403+BV406+BV407+BV408+BV409</f>
        <v>866</v>
      </c>
      <c r="BW402" s="145">
        <f>+BW403+BW406+BW407+BW408+BW409</f>
        <v>3122</v>
      </c>
      <c r="BX402" s="145">
        <f t="shared" ref="BX402:BX403" si="6405">SUM(BY402:CB402)</f>
        <v>6922</v>
      </c>
      <c r="BY402" s="145">
        <f>+BY403+BY406+BY407+BY408+BY409</f>
        <v>875</v>
      </c>
      <c r="BZ402" s="145">
        <f>+BZ403+BZ406+BZ407+BZ408+BZ409</f>
        <v>2321</v>
      </c>
      <c r="CA402" s="145">
        <f>+CA403+CA406+CA407+CA408+CA409</f>
        <v>627</v>
      </c>
      <c r="CB402" s="145">
        <f>+CB403+CB406+CB407+CB408+CB409</f>
        <v>3099</v>
      </c>
      <c r="CC402" s="145">
        <f t="shared" ref="CC402:CC403" si="6406">CD402+CI402</f>
        <v>45993</v>
      </c>
      <c r="CD402" s="145">
        <f t="shared" ref="CD402:CD403" si="6407">SUM(CE402:CH402)</f>
        <v>24090</v>
      </c>
      <c r="CE402" s="145">
        <f>+CE403+CE406+CE407+CE408+CE409</f>
        <v>3365</v>
      </c>
      <c r="CF402" s="145">
        <f>+CF403+CF406+CF407+CF408+CF409</f>
        <v>9030</v>
      </c>
      <c r="CG402" s="145">
        <f>+CG403+CG406+CG407+CG408+CG409</f>
        <v>2590</v>
      </c>
      <c r="CH402" s="145">
        <f>+CH403+CH406+CH407+CH408+CH409</f>
        <v>9105</v>
      </c>
      <c r="CI402" s="145">
        <f t="shared" ref="CI402:CI403" si="6408">SUM(CJ402:CM402)</f>
        <v>21903</v>
      </c>
      <c r="CJ402" s="145">
        <f>+CJ403+CJ406+CJ407+CJ408+CJ409</f>
        <v>3139</v>
      </c>
      <c r="CK402" s="145">
        <f>+CK403+CK406+CK407+CK408+CK409</f>
        <v>7990</v>
      </c>
      <c r="CL402" s="145">
        <f>+CL403+CL406+CL407+CL408+CL409</f>
        <v>1868</v>
      </c>
      <c r="CM402" s="145">
        <f>+CM403+CM406+CM407+CM408+CM409</f>
        <v>8906</v>
      </c>
      <c r="CN402" s="145">
        <f t="shared" ref="CN402:CN403" si="6409">CO402+CT402</f>
        <v>13786</v>
      </c>
      <c r="CO402" s="145">
        <f t="shared" ref="CO402:CO403" si="6410">SUM(CP402:CS402)</f>
        <v>7187</v>
      </c>
      <c r="CP402" s="145">
        <f>+CP403+CP406+CP407+CP408+CP409</f>
        <v>835</v>
      </c>
      <c r="CQ402" s="145">
        <f>+CQ403+CQ406+CQ407+CQ408+CQ409</f>
        <v>2333</v>
      </c>
      <c r="CR402" s="145">
        <f>+CR403+CR406+CR407+CR408+CR409</f>
        <v>879</v>
      </c>
      <c r="CS402" s="145">
        <f>+CS403+CS406+CS407+CS408+CS409</f>
        <v>3140</v>
      </c>
      <c r="CT402" s="145">
        <f t="shared" ref="CT402:CT403" si="6411">SUM(CU402:CX402)</f>
        <v>6599</v>
      </c>
      <c r="CU402" s="145">
        <f>+CU403+CU406+CU407+CU408+CU409</f>
        <v>811</v>
      </c>
      <c r="CV402" s="145">
        <f>+CV403+CV406+CV407+CV408+CV409</f>
        <v>2028</v>
      </c>
      <c r="CW402" s="145">
        <f>+CW403+CW406+CW407+CW408+CW409</f>
        <v>705</v>
      </c>
      <c r="CX402" s="145">
        <f>+CX403+CX406+CX407+CX408+CX409</f>
        <v>3055</v>
      </c>
      <c r="CY402" s="145">
        <f t="shared" ref="CY402:CY403" si="6412">CZ402+DE402</f>
        <v>14091</v>
      </c>
      <c r="CZ402" s="145">
        <f t="shared" ref="CZ402:CZ403" si="6413">SUM(DA402:DD402)</f>
        <v>7494</v>
      </c>
      <c r="DA402" s="145">
        <f>+DA403+DA406+DA407+DA408+DA409</f>
        <v>887</v>
      </c>
      <c r="DB402" s="145">
        <f>+DB403+DB406+DB407+DB408+DB409</f>
        <v>2482</v>
      </c>
      <c r="DC402" s="145">
        <f>+DC403+DC406+DC407+DC408+DC409</f>
        <v>934</v>
      </c>
      <c r="DD402" s="145">
        <f>+DD403+DD406+DD407+DD408+DD409</f>
        <v>3191</v>
      </c>
      <c r="DE402" s="145">
        <f t="shared" ref="DE402:DE403" si="6414">SUM(DF402:DI402)</f>
        <v>6597</v>
      </c>
      <c r="DF402" s="145">
        <f>+DF403+DF406+DF407+DF408+DF409</f>
        <v>869</v>
      </c>
      <c r="DG402" s="145">
        <f>+DG403+DG406+DG407+DG408+DG409</f>
        <v>1954</v>
      </c>
      <c r="DH402" s="145">
        <f>+DH403+DH406+DH407+DH408+DH409</f>
        <v>706</v>
      </c>
      <c r="DI402" s="145">
        <f>+DI403+DI406+DI407+DI408+DI409</f>
        <v>3068</v>
      </c>
      <c r="DJ402" s="145">
        <f t="shared" ref="DJ402:DJ403" si="6415">DK402+DP402</f>
        <v>13728</v>
      </c>
      <c r="DK402" s="145">
        <f t="shared" ref="DK402:DK403" si="6416">SUM(DL402:DO402)</f>
        <v>7318</v>
      </c>
      <c r="DL402" s="145">
        <f>+DL403+DL406+DL407+DL408+DL409</f>
        <v>856</v>
      </c>
      <c r="DM402" s="145">
        <f>+DM403+DM406+DM407+DM408+DM409</f>
        <v>2265</v>
      </c>
      <c r="DN402" s="145">
        <f>+DN403+DN406+DN407+DN408+DN409</f>
        <v>978</v>
      </c>
      <c r="DO402" s="145">
        <f>+DO403+DO406+DO407+DO408+DO409</f>
        <v>3219</v>
      </c>
      <c r="DP402" s="145">
        <f t="shared" ref="DP402:DP403" si="6417">SUM(DQ402:DT402)</f>
        <v>6410</v>
      </c>
      <c r="DQ402" s="145">
        <f>+DQ403+DQ406+DQ407+DQ408+DQ409</f>
        <v>745</v>
      </c>
      <c r="DR402" s="145">
        <f>+DR403+DR406+DR407+DR408+DR409</f>
        <v>1797</v>
      </c>
      <c r="DS402" s="145">
        <f>+DS403+DS406+DS407+DS408+DS409</f>
        <v>762</v>
      </c>
      <c r="DT402" s="145">
        <f>+DT403+DT406+DT407+DT408+DT409</f>
        <v>3106</v>
      </c>
      <c r="DU402" s="145">
        <f t="shared" ref="DU402:DU403" si="6418">DV402+EA402</f>
        <v>41605</v>
      </c>
      <c r="DV402" s="145">
        <f t="shared" ref="DV402:DV403" si="6419">SUM(DW402:DZ402)</f>
        <v>21999</v>
      </c>
      <c r="DW402" s="145">
        <f>+DW403+DW406+DW407+DW408+DW409</f>
        <v>2578</v>
      </c>
      <c r="DX402" s="145">
        <f>+DX403+DX406+DX407+DX408+DX409</f>
        <v>7080</v>
      </c>
      <c r="DY402" s="145">
        <f>+DY403+DY406+DY407+DY408+DY409</f>
        <v>2791</v>
      </c>
      <c r="DZ402" s="145">
        <f>+DZ403+DZ406+DZ407+DZ408+DZ409</f>
        <v>9550</v>
      </c>
      <c r="EA402" s="145">
        <f t="shared" ref="EA402:EA403" si="6420">SUM(EB402:EE402)</f>
        <v>19606</v>
      </c>
      <c r="EB402" s="145">
        <f>+EB403+EB406+EB407+EB408+EB409</f>
        <v>2425</v>
      </c>
      <c r="EC402" s="145">
        <f>+EC403+EC406+EC407+EC408+EC409</f>
        <v>5779</v>
      </c>
      <c r="ED402" s="145">
        <f>+ED403+ED406+ED407+ED408+ED409</f>
        <v>2173</v>
      </c>
      <c r="EE402" s="145">
        <f>+EE403+EE406+EE407+EE408+EE409</f>
        <v>9229</v>
      </c>
      <c r="EF402" s="145">
        <f t="shared" ref="EF402:EF403" si="6421">EG402+EL402</f>
        <v>0</v>
      </c>
      <c r="EG402" s="145">
        <f t="shared" ref="EG402:EG403" si="6422">SUM(EH402:EK402)</f>
        <v>0</v>
      </c>
      <c r="EH402" s="145">
        <f>+EH403+EH406+EH407+EH408+EH409</f>
        <v>0</v>
      </c>
      <c r="EI402" s="145">
        <f>+EI403+EI406+EI407+EI408+EI409</f>
        <v>0</v>
      </c>
      <c r="EJ402" s="145">
        <f>+EJ403+EJ406+EJ407+EJ408+EJ409</f>
        <v>0</v>
      </c>
      <c r="EK402" s="145">
        <f>+EK403+EK406+EK407+EK408+EK409</f>
        <v>0</v>
      </c>
      <c r="EL402" s="145">
        <f t="shared" ref="EL402:EL403" si="6423">SUM(EM402:EP402)</f>
        <v>0</v>
      </c>
      <c r="EM402" s="145">
        <f>+EM403+EM406+EM407+EM408+EM409</f>
        <v>0</v>
      </c>
      <c r="EN402" s="145">
        <f>+EN403+EN406+EN407+EN408+EN409</f>
        <v>0</v>
      </c>
      <c r="EO402" s="145">
        <f>+EO403+EO406+EO407+EO408+EO409</f>
        <v>0</v>
      </c>
      <c r="EP402" s="145">
        <f>+EP403+EP406+EP407+EP408+EP409</f>
        <v>0</v>
      </c>
      <c r="EQ402" s="145">
        <f t="shared" ref="EQ402:EQ403" si="6424">ER402+EW402</f>
        <v>0</v>
      </c>
      <c r="ER402" s="145">
        <f t="shared" ref="ER402:ER403" si="6425">SUM(ES402:EV402)</f>
        <v>0</v>
      </c>
      <c r="ES402" s="145">
        <f>+ES403+ES406+ES407+ES408+ES409</f>
        <v>0</v>
      </c>
      <c r="ET402" s="145">
        <f>+ET403+ET406+ET407+ET408+ET409</f>
        <v>0</v>
      </c>
      <c r="EU402" s="145">
        <f>+EU403+EU406+EU407+EU408+EU409</f>
        <v>0</v>
      </c>
      <c r="EV402" s="145">
        <f>+EV403+EV406+EV407+EV408+EV409</f>
        <v>0</v>
      </c>
      <c r="EW402" s="145">
        <f t="shared" ref="EW402:EW403" si="6426">SUM(EX402:FA402)</f>
        <v>0</v>
      </c>
      <c r="EX402" s="145">
        <f>+EX403+EX406+EX407+EX408+EX409</f>
        <v>0</v>
      </c>
      <c r="EY402" s="145">
        <f>+EY403+EY406+EY407+EY408+EY409</f>
        <v>0</v>
      </c>
      <c r="EZ402" s="145">
        <f>+EZ403+EZ406+EZ407+EZ408+EZ409</f>
        <v>0</v>
      </c>
      <c r="FA402" s="145">
        <f>+FA403+FA406+FA407+FA408+FA409</f>
        <v>0</v>
      </c>
      <c r="FB402" s="145">
        <f t="shared" ref="FB402:FB403" si="6427">FC402+FH402</f>
        <v>0</v>
      </c>
      <c r="FC402" s="145">
        <f t="shared" ref="FC402:FC403" si="6428">SUM(FD402:FG402)</f>
        <v>0</v>
      </c>
      <c r="FD402" s="145">
        <f>+FD403+FD406+FD407+FD408+FD409</f>
        <v>0</v>
      </c>
      <c r="FE402" s="145">
        <f>+FE403+FE406+FE407+FE408+FE409</f>
        <v>0</v>
      </c>
      <c r="FF402" s="145">
        <f>+FF403+FF406+FF407+FF408+FF409</f>
        <v>0</v>
      </c>
      <c r="FG402" s="145">
        <f>+FG403+FG406+FG407+FG408+FG409</f>
        <v>0</v>
      </c>
      <c r="FH402" s="145">
        <f t="shared" ref="FH402:FH403" si="6429">SUM(FI402:FL402)</f>
        <v>0</v>
      </c>
      <c r="FI402" s="145">
        <f>+FI403+FI406+FI407+FI408+FI409</f>
        <v>0</v>
      </c>
      <c r="FJ402" s="145">
        <f>+FJ403+FJ406+FJ407+FJ408+FJ409</f>
        <v>0</v>
      </c>
      <c r="FK402" s="145">
        <f>+FK403+FK406+FK407+FK408+FK409</f>
        <v>0</v>
      </c>
      <c r="FL402" s="145">
        <f>+FL403+FL406+FL407+FL408+FL409</f>
        <v>0</v>
      </c>
      <c r="FM402" s="145">
        <f t="shared" ref="FM402:FM403" si="6430">FN402+FS402</f>
        <v>0</v>
      </c>
      <c r="FN402" s="145">
        <f t="shared" ref="FN402:FN403" si="6431">SUM(FO402:FR402)</f>
        <v>0</v>
      </c>
      <c r="FO402" s="145">
        <f>+FO403+FO406+FO407+FO408+FO409</f>
        <v>0</v>
      </c>
      <c r="FP402" s="145">
        <f>+FP403+FP406+FP407+FP408+FP409</f>
        <v>0</v>
      </c>
      <c r="FQ402" s="145">
        <f>+FQ403+FQ406+FQ407+FQ408+FQ409</f>
        <v>0</v>
      </c>
      <c r="FR402" s="145">
        <f>+FR403+FR406+FR407+FR408+FR409</f>
        <v>0</v>
      </c>
      <c r="FS402" s="145">
        <f t="shared" ref="FS402:FS403" si="6432">SUM(FT402:FW402)</f>
        <v>0</v>
      </c>
      <c r="FT402" s="145">
        <f>+FT403+FT406+FT407+FT408+FT409</f>
        <v>0</v>
      </c>
      <c r="FU402" s="145">
        <f>+FU403+FU406+FU407+FU408+FU409</f>
        <v>0</v>
      </c>
      <c r="FV402" s="145">
        <f>+FV403+FV406+FV407+FV408+FV409</f>
        <v>0</v>
      </c>
      <c r="FW402" s="145">
        <f>+FW403+FW406+FW407+FW408+FW409</f>
        <v>0</v>
      </c>
      <c r="FX402" s="145">
        <f t="shared" ref="FX402:FX403" si="6433">FY402+GD402</f>
        <v>132371</v>
      </c>
      <c r="FY402" s="145">
        <f t="shared" ref="FY402:FY403" si="6434">SUM(FZ402:GC402)</f>
        <v>68559</v>
      </c>
      <c r="FZ402" s="145">
        <f>+FZ403+FZ406+FZ407+FZ408+FZ409</f>
        <v>9314</v>
      </c>
      <c r="GA402" s="145">
        <f>+GA403+GA406+GA407+GA408+GA409</f>
        <v>23582</v>
      </c>
      <c r="GB402" s="145">
        <f>+GB403+GB406+GB407+GB408+GB409</f>
        <v>8125</v>
      </c>
      <c r="GC402" s="145">
        <f>+GC403+GC406+GC407+GC408+GC409</f>
        <v>27538</v>
      </c>
      <c r="GD402" s="145">
        <f t="shared" ref="GD402:GD403" si="6435">SUM(GE402:GH402)</f>
        <v>63812</v>
      </c>
      <c r="GE402" s="145">
        <f>+GE403+GE406+GE407+GE408+GE409</f>
        <v>9704</v>
      </c>
      <c r="GF402" s="145">
        <f>+GF403+GF406+GF407+GF408+GF409</f>
        <v>20723</v>
      </c>
      <c r="GG402" s="145">
        <f>+GG403+GG406+GG407+GG408+GG409</f>
        <v>6233</v>
      </c>
      <c r="GH402" s="145">
        <f>+GH403+GH406+GH407+GH408+GH409</f>
        <v>27152</v>
      </c>
    </row>
    <row r="403" spans="1:190" s="30" customFormat="1" ht="15" customHeight="1" x14ac:dyDescent="0.25">
      <c r="A403" s="46"/>
      <c r="B403" s="75"/>
      <c r="C403" s="93" t="s">
        <v>149</v>
      </c>
      <c r="D403" s="145">
        <f t="shared" si="6385"/>
        <v>13794</v>
      </c>
      <c r="E403" s="145">
        <f t="shared" si="6386"/>
        <v>6604</v>
      </c>
      <c r="F403" s="145">
        <f>SUM(F404:F405)</f>
        <v>1013</v>
      </c>
      <c r="G403" s="145">
        <f>SUM(G404:G405)</f>
        <v>2463</v>
      </c>
      <c r="H403" s="145">
        <f>SUM(H404:H405)</f>
        <v>558</v>
      </c>
      <c r="I403" s="145">
        <f>SUM(I404:I405)</f>
        <v>2570</v>
      </c>
      <c r="J403" s="145">
        <f t="shared" si="6387"/>
        <v>7190</v>
      </c>
      <c r="K403" s="145">
        <f>SUM(K404:K405)</f>
        <v>1462</v>
      </c>
      <c r="L403" s="145">
        <f>SUM(L404:L405)</f>
        <v>2665</v>
      </c>
      <c r="M403" s="145">
        <f>SUM(M404:M405)</f>
        <v>635</v>
      </c>
      <c r="N403" s="145">
        <f>SUM(N404:N405)</f>
        <v>2428</v>
      </c>
      <c r="O403" s="145">
        <f t="shared" si="6388"/>
        <v>9833</v>
      </c>
      <c r="P403" s="145">
        <f t="shared" si="6389"/>
        <v>4917</v>
      </c>
      <c r="Q403" s="145">
        <f>SUM(Q404:Q405)</f>
        <v>491</v>
      </c>
      <c r="R403" s="145">
        <f>SUM(R404:R405)</f>
        <v>1416</v>
      </c>
      <c r="S403" s="145">
        <f>SUM(S404:S405)</f>
        <v>504</v>
      </c>
      <c r="T403" s="145">
        <f>SUM(T404:T405)</f>
        <v>2506</v>
      </c>
      <c r="U403" s="145">
        <f t="shared" si="6390"/>
        <v>4916</v>
      </c>
      <c r="V403" s="145">
        <f>SUM(V404:V405)</f>
        <v>628</v>
      </c>
      <c r="W403" s="145">
        <f>SUM(W404:W405)</f>
        <v>1299</v>
      </c>
      <c r="X403" s="145">
        <f>SUM(X404:X405)</f>
        <v>589</v>
      </c>
      <c r="Y403" s="145">
        <f>SUM(Y404:Y405)</f>
        <v>2400</v>
      </c>
      <c r="Z403" s="145">
        <f t="shared" si="6391"/>
        <v>10815</v>
      </c>
      <c r="AA403" s="145">
        <f t="shared" si="6392"/>
        <v>5469</v>
      </c>
      <c r="AB403" s="145">
        <f>SUM(AB404:AB405)</f>
        <v>604</v>
      </c>
      <c r="AC403" s="145">
        <f>SUM(AC404:AC405)</f>
        <v>1677</v>
      </c>
      <c r="AD403" s="145">
        <f>SUM(AD404:AD405)</f>
        <v>562</v>
      </c>
      <c r="AE403" s="145">
        <f>SUM(AE404:AE405)</f>
        <v>2626</v>
      </c>
      <c r="AF403" s="145">
        <f t="shared" si="6393"/>
        <v>5346</v>
      </c>
      <c r="AG403" s="145">
        <f>SUM(AG404:AG405)</f>
        <v>591</v>
      </c>
      <c r="AH403" s="145">
        <f>SUM(AH404:AH405)</f>
        <v>1506</v>
      </c>
      <c r="AI403" s="145">
        <f>SUM(AI404:AI405)</f>
        <v>598</v>
      </c>
      <c r="AJ403" s="145">
        <f>SUM(AJ404:AJ405)</f>
        <v>2651</v>
      </c>
      <c r="AK403" s="145">
        <f t="shared" si="6394"/>
        <v>34442</v>
      </c>
      <c r="AL403" s="145">
        <f t="shared" si="6395"/>
        <v>16990</v>
      </c>
      <c r="AM403" s="145">
        <f>SUM(AM404:AM405)</f>
        <v>2108</v>
      </c>
      <c r="AN403" s="145">
        <f>SUM(AN404:AN405)</f>
        <v>5556</v>
      </c>
      <c r="AO403" s="145">
        <f>SUM(AO404:AO405)</f>
        <v>1624</v>
      </c>
      <c r="AP403" s="145">
        <f>SUM(AP404:AP405)</f>
        <v>7702</v>
      </c>
      <c r="AQ403" s="145">
        <f t="shared" si="6396"/>
        <v>17452</v>
      </c>
      <c r="AR403" s="145">
        <f>SUM(AR404:AR405)</f>
        <v>2681</v>
      </c>
      <c r="AS403" s="145">
        <f>SUM(AS404:AS405)</f>
        <v>5470</v>
      </c>
      <c r="AT403" s="145">
        <f>SUM(AT404:AT405)</f>
        <v>1822</v>
      </c>
      <c r="AU403" s="145">
        <f>SUM(AU404:AU405)</f>
        <v>7479</v>
      </c>
      <c r="AV403" s="145">
        <f t="shared" si="6397"/>
        <v>10869</v>
      </c>
      <c r="AW403" s="145">
        <f t="shared" si="6398"/>
        <v>5609</v>
      </c>
      <c r="AX403" s="145">
        <f>SUM(AX404:AX405)</f>
        <v>692</v>
      </c>
      <c r="AY403" s="145">
        <f>SUM(AY404:AY405)</f>
        <v>2054</v>
      </c>
      <c r="AZ403" s="145">
        <f>SUM(AZ404:AZ405)</f>
        <v>443</v>
      </c>
      <c r="BA403" s="145">
        <f>SUM(BA404:BA405)</f>
        <v>2420</v>
      </c>
      <c r="BB403" s="145">
        <f t="shared" si="6399"/>
        <v>5260</v>
      </c>
      <c r="BC403" s="145">
        <f>SUM(BC404:BC405)</f>
        <v>724</v>
      </c>
      <c r="BD403" s="145">
        <f>SUM(BD404:BD405)</f>
        <v>1859</v>
      </c>
      <c r="BE403" s="145">
        <f>SUM(BE404:BE405)</f>
        <v>476</v>
      </c>
      <c r="BF403" s="145">
        <f>SUM(BF404:BF405)</f>
        <v>2201</v>
      </c>
      <c r="BG403" s="145">
        <f t="shared" si="6400"/>
        <v>13834</v>
      </c>
      <c r="BH403" s="145">
        <f t="shared" si="6401"/>
        <v>7118</v>
      </c>
      <c r="BI403" s="145">
        <f>SUM(BI404:BI405)</f>
        <v>894</v>
      </c>
      <c r="BJ403" s="145">
        <f>SUM(BJ404:BJ405)</f>
        <v>2981</v>
      </c>
      <c r="BK403" s="145">
        <f>SUM(BK404:BK405)</f>
        <v>437</v>
      </c>
      <c r="BL403" s="145">
        <f>SUM(BL404:BL405)</f>
        <v>2806</v>
      </c>
      <c r="BM403" s="145">
        <f t="shared" si="6402"/>
        <v>6716</v>
      </c>
      <c r="BN403" s="145">
        <f>SUM(BN404:BN405)</f>
        <v>878</v>
      </c>
      <c r="BO403" s="145">
        <f>SUM(BO404:BO405)</f>
        <v>2791</v>
      </c>
      <c r="BP403" s="145">
        <f>SUM(BP404:BP405)</f>
        <v>506</v>
      </c>
      <c r="BQ403" s="145">
        <f>SUM(BQ404:BQ405)</f>
        <v>2541</v>
      </c>
      <c r="BR403" s="145">
        <f t="shared" si="6403"/>
        <v>11523</v>
      </c>
      <c r="BS403" s="145">
        <f t="shared" si="6404"/>
        <v>6004</v>
      </c>
      <c r="BT403" s="145">
        <f>SUM(BT404:BT405)</f>
        <v>638</v>
      </c>
      <c r="BU403" s="145">
        <f>SUM(BU404:BU405)</f>
        <v>2161</v>
      </c>
      <c r="BV403" s="145">
        <f>SUM(BV404:BV405)</f>
        <v>448</v>
      </c>
      <c r="BW403" s="145">
        <f>SUM(BW404:BW405)</f>
        <v>2757</v>
      </c>
      <c r="BX403" s="145">
        <f t="shared" si="6405"/>
        <v>5519</v>
      </c>
      <c r="BY403" s="145">
        <f>SUM(BY404:BY405)</f>
        <v>569</v>
      </c>
      <c r="BZ403" s="145">
        <f>SUM(BZ404:BZ405)</f>
        <v>1894</v>
      </c>
      <c r="CA403" s="145">
        <f>SUM(CA404:CA405)</f>
        <v>500</v>
      </c>
      <c r="CB403" s="145">
        <f>SUM(CB404:CB405)</f>
        <v>2556</v>
      </c>
      <c r="CC403" s="145">
        <f t="shared" si="6406"/>
        <v>36226</v>
      </c>
      <c r="CD403" s="145">
        <f t="shared" si="6407"/>
        <v>18731</v>
      </c>
      <c r="CE403" s="145">
        <f>SUM(CE404:CE405)</f>
        <v>2224</v>
      </c>
      <c r="CF403" s="145">
        <f>SUM(CF404:CF405)</f>
        <v>7196</v>
      </c>
      <c r="CG403" s="145">
        <f>SUM(CG404:CG405)</f>
        <v>1328</v>
      </c>
      <c r="CH403" s="145">
        <f>SUM(CH404:CH405)</f>
        <v>7983</v>
      </c>
      <c r="CI403" s="145">
        <f t="shared" si="6408"/>
        <v>17495</v>
      </c>
      <c r="CJ403" s="145">
        <f>SUM(CJ404:CJ405)</f>
        <v>2171</v>
      </c>
      <c r="CK403" s="145">
        <f>SUM(CK404:CK405)</f>
        <v>6544</v>
      </c>
      <c r="CL403" s="145">
        <f>SUM(CL404:CL405)</f>
        <v>1482</v>
      </c>
      <c r="CM403" s="145">
        <f>SUM(CM404:CM405)</f>
        <v>7298</v>
      </c>
      <c r="CN403" s="145">
        <f t="shared" si="6409"/>
        <v>10789</v>
      </c>
      <c r="CO403" s="145">
        <f t="shared" si="6410"/>
        <v>5538</v>
      </c>
      <c r="CP403" s="145">
        <f>SUM(CP404:CP405)</f>
        <v>540</v>
      </c>
      <c r="CQ403" s="145">
        <f>SUM(CQ404:CQ405)</f>
        <v>1765</v>
      </c>
      <c r="CR403" s="145">
        <f>SUM(CR404:CR405)</f>
        <v>453</v>
      </c>
      <c r="CS403" s="145">
        <f>SUM(CS404:CS405)</f>
        <v>2780</v>
      </c>
      <c r="CT403" s="145">
        <f t="shared" si="6411"/>
        <v>5251</v>
      </c>
      <c r="CU403" s="145">
        <f>SUM(CU404:CU405)</f>
        <v>483</v>
      </c>
      <c r="CV403" s="145">
        <f>SUM(CV404:CV405)</f>
        <v>1633</v>
      </c>
      <c r="CW403" s="145">
        <f>SUM(CW404:CW405)</f>
        <v>589</v>
      </c>
      <c r="CX403" s="145">
        <f>SUM(CX404:CX405)</f>
        <v>2546</v>
      </c>
      <c r="CY403" s="145">
        <f t="shared" si="6412"/>
        <v>10901</v>
      </c>
      <c r="CZ403" s="145">
        <f t="shared" si="6413"/>
        <v>5723</v>
      </c>
      <c r="DA403" s="145">
        <f>SUM(DA404:DA405)</f>
        <v>524</v>
      </c>
      <c r="DB403" s="145">
        <f>SUM(DB404:DB405)</f>
        <v>1879</v>
      </c>
      <c r="DC403" s="145">
        <f>SUM(DC404:DC405)</f>
        <v>514</v>
      </c>
      <c r="DD403" s="145">
        <f>SUM(DD404:DD405)</f>
        <v>2806</v>
      </c>
      <c r="DE403" s="145">
        <f t="shared" si="6414"/>
        <v>5178</v>
      </c>
      <c r="DF403" s="145">
        <f>SUM(DF404:DF405)</f>
        <v>504</v>
      </c>
      <c r="DG403" s="145">
        <f>SUM(DG404:DG405)</f>
        <v>1566</v>
      </c>
      <c r="DH403" s="145">
        <f>SUM(DH404:DH405)</f>
        <v>592</v>
      </c>
      <c r="DI403" s="145">
        <f>SUM(DI404:DI405)</f>
        <v>2516</v>
      </c>
      <c r="DJ403" s="145">
        <f t="shared" si="6415"/>
        <v>10667</v>
      </c>
      <c r="DK403" s="145">
        <f t="shared" si="6416"/>
        <v>5643</v>
      </c>
      <c r="DL403" s="145">
        <f>SUM(DL404:DL405)</f>
        <v>510</v>
      </c>
      <c r="DM403" s="145">
        <f>SUM(DM404:DM405)</f>
        <v>1756</v>
      </c>
      <c r="DN403" s="145">
        <f>SUM(DN404:DN405)</f>
        <v>522</v>
      </c>
      <c r="DO403" s="145">
        <f>SUM(DO404:DO405)</f>
        <v>2855</v>
      </c>
      <c r="DP403" s="145">
        <f t="shared" si="6417"/>
        <v>5024</v>
      </c>
      <c r="DQ403" s="145">
        <f>SUM(DQ404:DQ405)</f>
        <v>424</v>
      </c>
      <c r="DR403" s="145">
        <f>SUM(DR404:DR405)</f>
        <v>1437</v>
      </c>
      <c r="DS403" s="145">
        <f>SUM(DS404:DS405)</f>
        <v>648</v>
      </c>
      <c r="DT403" s="145">
        <f>SUM(DT404:DT405)</f>
        <v>2515</v>
      </c>
      <c r="DU403" s="145">
        <f t="shared" si="6418"/>
        <v>32357</v>
      </c>
      <c r="DV403" s="145">
        <f t="shared" si="6419"/>
        <v>16904</v>
      </c>
      <c r="DW403" s="145">
        <f>SUM(DW404:DW405)</f>
        <v>1574</v>
      </c>
      <c r="DX403" s="145">
        <f>SUM(DX404:DX405)</f>
        <v>5400</v>
      </c>
      <c r="DY403" s="145">
        <f>SUM(DY404:DY405)</f>
        <v>1489</v>
      </c>
      <c r="DZ403" s="145">
        <f>SUM(DZ404:DZ405)</f>
        <v>8441</v>
      </c>
      <c r="EA403" s="145">
        <f t="shared" si="6420"/>
        <v>15453</v>
      </c>
      <c r="EB403" s="145">
        <f>SUM(EB404:EB405)</f>
        <v>1411</v>
      </c>
      <c r="EC403" s="145">
        <f>SUM(EC404:EC405)</f>
        <v>4636</v>
      </c>
      <c r="ED403" s="145">
        <f>SUM(ED404:ED405)</f>
        <v>1829</v>
      </c>
      <c r="EE403" s="145">
        <f>SUM(EE404:EE405)</f>
        <v>7577</v>
      </c>
      <c r="EF403" s="145">
        <f t="shared" si="6421"/>
        <v>0</v>
      </c>
      <c r="EG403" s="145">
        <f t="shared" si="6422"/>
        <v>0</v>
      </c>
      <c r="EH403" s="145">
        <f>SUM(EH404:EH405)</f>
        <v>0</v>
      </c>
      <c r="EI403" s="145">
        <f>SUM(EI404:EI405)</f>
        <v>0</v>
      </c>
      <c r="EJ403" s="145">
        <f>SUM(EJ404:EJ405)</f>
        <v>0</v>
      </c>
      <c r="EK403" s="145">
        <f>SUM(EK404:EK405)</f>
        <v>0</v>
      </c>
      <c r="EL403" s="145">
        <f t="shared" si="6423"/>
        <v>0</v>
      </c>
      <c r="EM403" s="145">
        <f>SUM(EM404:EM405)</f>
        <v>0</v>
      </c>
      <c r="EN403" s="145">
        <f>SUM(EN404:EN405)</f>
        <v>0</v>
      </c>
      <c r="EO403" s="145">
        <f>SUM(EO404:EO405)</f>
        <v>0</v>
      </c>
      <c r="EP403" s="145">
        <f>SUM(EP404:EP405)</f>
        <v>0</v>
      </c>
      <c r="EQ403" s="145">
        <f t="shared" si="6424"/>
        <v>0</v>
      </c>
      <c r="ER403" s="145">
        <f t="shared" si="6425"/>
        <v>0</v>
      </c>
      <c r="ES403" s="145">
        <f>SUM(ES404:ES405)</f>
        <v>0</v>
      </c>
      <c r="ET403" s="145">
        <f>SUM(ET404:ET405)</f>
        <v>0</v>
      </c>
      <c r="EU403" s="145">
        <f>SUM(EU404:EU405)</f>
        <v>0</v>
      </c>
      <c r="EV403" s="145">
        <f>SUM(EV404:EV405)</f>
        <v>0</v>
      </c>
      <c r="EW403" s="145">
        <f t="shared" si="6426"/>
        <v>0</v>
      </c>
      <c r="EX403" s="145">
        <f>SUM(EX404:EX405)</f>
        <v>0</v>
      </c>
      <c r="EY403" s="145">
        <f>SUM(EY404:EY405)</f>
        <v>0</v>
      </c>
      <c r="EZ403" s="145">
        <f>SUM(EZ404:EZ405)</f>
        <v>0</v>
      </c>
      <c r="FA403" s="145">
        <f>SUM(FA404:FA405)</f>
        <v>0</v>
      </c>
      <c r="FB403" s="145">
        <f t="shared" si="6427"/>
        <v>0</v>
      </c>
      <c r="FC403" s="145">
        <f t="shared" si="6428"/>
        <v>0</v>
      </c>
      <c r="FD403" s="145">
        <f>SUM(FD404:FD405)</f>
        <v>0</v>
      </c>
      <c r="FE403" s="145">
        <f>SUM(FE404:FE405)</f>
        <v>0</v>
      </c>
      <c r="FF403" s="145">
        <f>SUM(FF404:FF405)</f>
        <v>0</v>
      </c>
      <c r="FG403" s="145">
        <f>SUM(FG404:FG405)</f>
        <v>0</v>
      </c>
      <c r="FH403" s="145">
        <f t="shared" si="6429"/>
        <v>0</v>
      </c>
      <c r="FI403" s="145">
        <f>SUM(FI404:FI405)</f>
        <v>0</v>
      </c>
      <c r="FJ403" s="145">
        <f>SUM(FJ404:FJ405)</f>
        <v>0</v>
      </c>
      <c r="FK403" s="145">
        <f>SUM(FK404:FK405)</f>
        <v>0</v>
      </c>
      <c r="FL403" s="145">
        <f>SUM(FL404:FL405)</f>
        <v>0</v>
      </c>
      <c r="FM403" s="145">
        <f t="shared" si="6430"/>
        <v>0</v>
      </c>
      <c r="FN403" s="145">
        <f t="shared" si="6431"/>
        <v>0</v>
      </c>
      <c r="FO403" s="145">
        <f>SUM(FO404:FO405)</f>
        <v>0</v>
      </c>
      <c r="FP403" s="145">
        <f>SUM(FP404:FP405)</f>
        <v>0</v>
      </c>
      <c r="FQ403" s="145">
        <f>SUM(FQ404:FQ405)</f>
        <v>0</v>
      </c>
      <c r="FR403" s="145">
        <f>SUM(FR404:FR405)</f>
        <v>0</v>
      </c>
      <c r="FS403" s="145">
        <f t="shared" si="6432"/>
        <v>0</v>
      </c>
      <c r="FT403" s="145">
        <f>SUM(FT404:FT405)</f>
        <v>0</v>
      </c>
      <c r="FU403" s="145">
        <f>SUM(FU404:FU405)</f>
        <v>0</v>
      </c>
      <c r="FV403" s="145">
        <f>SUM(FV404:FV405)</f>
        <v>0</v>
      </c>
      <c r="FW403" s="145">
        <f>SUM(FW404:FW405)</f>
        <v>0</v>
      </c>
      <c r="FX403" s="145">
        <f t="shared" si="6433"/>
        <v>103025</v>
      </c>
      <c r="FY403" s="145">
        <f t="shared" si="6434"/>
        <v>52625</v>
      </c>
      <c r="FZ403" s="145">
        <f>SUM(FZ404:FZ405)</f>
        <v>5906</v>
      </c>
      <c r="GA403" s="145">
        <f>SUM(GA404:GA405)</f>
        <v>18152</v>
      </c>
      <c r="GB403" s="145">
        <f>SUM(GB404:GB405)</f>
        <v>4441</v>
      </c>
      <c r="GC403" s="145">
        <f>SUM(GC404:GC405)</f>
        <v>24126</v>
      </c>
      <c r="GD403" s="145">
        <f t="shared" si="6435"/>
        <v>50400</v>
      </c>
      <c r="GE403" s="145">
        <f>SUM(GE404:GE405)</f>
        <v>6263</v>
      </c>
      <c r="GF403" s="145">
        <f>SUM(GF404:GF405)</f>
        <v>16650</v>
      </c>
      <c r="GG403" s="145">
        <f>SUM(GG404:GG405)</f>
        <v>5133</v>
      </c>
      <c r="GH403" s="145">
        <f>SUM(GH404:GH405)</f>
        <v>22354</v>
      </c>
    </row>
    <row r="404" spans="1:190" s="30" customFormat="1" ht="15" customHeight="1" x14ac:dyDescent="0.25">
      <c r="A404" s="46"/>
      <c r="B404" s="75"/>
      <c r="C404" s="57" t="s">
        <v>224</v>
      </c>
      <c r="D404" s="112">
        <f t="shared" ref="D404:D409" si="6436">E404+J404</f>
        <v>13794</v>
      </c>
      <c r="E404" s="112">
        <f t="shared" ref="E404:E409" si="6437">SUM(F404:I404)</f>
        <v>6604</v>
      </c>
      <c r="F404" s="112">
        <v>1013</v>
      </c>
      <c r="G404" s="112">
        <v>2463</v>
      </c>
      <c r="H404" s="112">
        <v>558</v>
      </c>
      <c r="I404" s="112">
        <v>2570</v>
      </c>
      <c r="J404" s="112">
        <f t="shared" ref="J404:J409" si="6438">SUM(K404:N404)</f>
        <v>7190</v>
      </c>
      <c r="K404" s="112">
        <v>1462</v>
      </c>
      <c r="L404" s="112">
        <v>2665</v>
      </c>
      <c r="M404" s="112">
        <v>635</v>
      </c>
      <c r="N404" s="112">
        <v>2428</v>
      </c>
      <c r="O404" s="112">
        <f t="shared" ref="O404:O409" si="6439">P404+U404</f>
        <v>9833</v>
      </c>
      <c r="P404" s="112">
        <f t="shared" ref="P404:P409" si="6440">SUM(Q404:T404)</f>
        <v>4917</v>
      </c>
      <c r="Q404" s="112">
        <v>491</v>
      </c>
      <c r="R404" s="112">
        <v>1416</v>
      </c>
      <c r="S404" s="112">
        <v>504</v>
      </c>
      <c r="T404" s="112">
        <v>2506</v>
      </c>
      <c r="U404" s="112">
        <f t="shared" ref="U404:U409" si="6441">SUM(V404:Y404)</f>
        <v>4916</v>
      </c>
      <c r="V404" s="112">
        <v>628</v>
      </c>
      <c r="W404" s="112">
        <v>1299</v>
      </c>
      <c r="X404" s="112">
        <v>589</v>
      </c>
      <c r="Y404" s="112">
        <v>2400</v>
      </c>
      <c r="Z404" s="112">
        <f t="shared" ref="Z404:Z409" si="6442">AA404+AF404</f>
        <v>10815</v>
      </c>
      <c r="AA404" s="112">
        <f t="shared" ref="AA404:AA409" si="6443">SUM(AB404:AE404)</f>
        <v>5469</v>
      </c>
      <c r="AB404" s="112">
        <v>604</v>
      </c>
      <c r="AC404" s="112">
        <v>1677</v>
      </c>
      <c r="AD404" s="112">
        <v>562</v>
      </c>
      <c r="AE404" s="112">
        <v>2626</v>
      </c>
      <c r="AF404" s="112">
        <f t="shared" ref="AF404:AF409" si="6444">SUM(AG404:AJ404)</f>
        <v>5346</v>
      </c>
      <c r="AG404" s="112">
        <v>591</v>
      </c>
      <c r="AH404" s="112">
        <v>1506</v>
      </c>
      <c r="AI404" s="112">
        <v>598</v>
      </c>
      <c r="AJ404" s="112">
        <v>2651</v>
      </c>
      <c r="AK404" s="145">
        <f t="shared" ref="AK404:AK409" si="6445">AL404+AQ404</f>
        <v>34442</v>
      </c>
      <c r="AL404" s="145">
        <f t="shared" ref="AL404:AL409" si="6446">SUM(AM404:AP404)</f>
        <v>16990</v>
      </c>
      <c r="AM404" s="145">
        <f t="shared" ref="AM404:AP409" si="6447">F404+Q404+AB404</f>
        <v>2108</v>
      </c>
      <c r="AN404" s="145">
        <f t="shared" si="6447"/>
        <v>5556</v>
      </c>
      <c r="AO404" s="145">
        <f t="shared" si="6447"/>
        <v>1624</v>
      </c>
      <c r="AP404" s="145">
        <f t="shared" si="6447"/>
        <v>7702</v>
      </c>
      <c r="AQ404" s="145">
        <f t="shared" ref="AQ404:AQ409" si="6448">SUM(AR404:AU404)</f>
        <v>17452</v>
      </c>
      <c r="AR404" s="145">
        <f t="shared" ref="AR404:AU409" si="6449">K404+V404+AG404</f>
        <v>2681</v>
      </c>
      <c r="AS404" s="145">
        <f t="shared" si="6449"/>
        <v>5470</v>
      </c>
      <c r="AT404" s="145">
        <f t="shared" si="6449"/>
        <v>1822</v>
      </c>
      <c r="AU404" s="145">
        <f t="shared" si="6449"/>
        <v>7479</v>
      </c>
      <c r="AV404" s="112">
        <f t="shared" ref="AV404:AV409" si="6450">AW404+BB404</f>
        <v>10869</v>
      </c>
      <c r="AW404" s="112">
        <f t="shared" ref="AW404:AW409" si="6451">SUM(AX404:BA404)</f>
        <v>5609</v>
      </c>
      <c r="AX404" s="112">
        <v>692</v>
      </c>
      <c r="AY404" s="112">
        <v>2054</v>
      </c>
      <c r="AZ404" s="112">
        <v>443</v>
      </c>
      <c r="BA404" s="112">
        <v>2420</v>
      </c>
      <c r="BB404" s="112">
        <f t="shared" ref="BB404:BB409" si="6452">SUM(BC404:BF404)</f>
        <v>5260</v>
      </c>
      <c r="BC404" s="112">
        <v>724</v>
      </c>
      <c r="BD404" s="112">
        <v>1859</v>
      </c>
      <c r="BE404" s="112">
        <v>476</v>
      </c>
      <c r="BF404" s="112">
        <v>2201</v>
      </c>
      <c r="BG404" s="112">
        <f t="shared" ref="BG404:BG409" si="6453">BH404+BM404</f>
        <v>13834</v>
      </c>
      <c r="BH404" s="112">
        <f t="shared" ref="BH404:BH409" si="6454">SUM(BI404:BL404)</f>
        <v>7118</v>
      </c>
      <c r="BI404" s="112">
        <v>894</v>
      </c>
      <c r="BJ404" s="112">
        <v>2981</v>
      </c>
      <c r="BK404" s="112">
        <v>437</v>
      </c>
      <c r="BL404" s="112">
        <v>2806</v>
      </c>
      <c r="BM404" s="112">
        <f t="shared" ref="BM404:BM409" si="6455">SUM(BN404:BQ404)</f>
        <v>6716</v>
      </c>
      <c r="BN404" s="112">
        <v>878</v>
      </c>
      <c r="BO404" s="112">
        <v>2791</v>
      </c>
      <c r="BP404" s="112">
        <v>506</v>
      </c>
      <c r="BQ404" s="112">
        <v>2541</v>
      </c>
      <c r="BR404" s="112">
        <f t="shared" ref="BR404:BR409" si="6456">BS404+BX404</f>
        <v>11523</v>
      </c>
      <c r="BS404" s="112">
        <f t="shared" ref="BS404:BS409" si="6457">SUM(BT404:BW404)</f>
        <v>6004</v>
      </c>
      <c r="BT404" s="112">
        <v>638</v>
      </c>
      <c r="BU404" s="112">
        <v>2161</v>
      </c>
      <c r="BV404" s="112">
        <v>448</v>
      </c>
      <c r="BW404" s="112">
        <v>2757</v>
      </c>
      <c r="BX404" s="112">
        <f t="shared" ref="BX404:BX409" si="6458">SUM(BY404:CB404)</f>
        <v>5519</v>
      </c>
      <c r="BY404" s="112">
        <v>569</v>
      </c>
      <c r="BZ404" s="112">
        <v>1894</v>
      </c>
      <c r="CA404" s="112">
        <v>500</v>
      </c>
      <c r="CB404" s="112">
        <v>2556</v>
      </c>
      <c r="CC404" s="145">
        <f t="shared" ref="CC404:CC409" si="6459">CD404+CI404</f>
        <v>36226</v>
      </c>
      <c r="CD404" s="145">
        <f t="shared" ref="CD404:CD409" si="6460">SUM(CE404:CH404)</f>
        <v>18731</v>
      </c>
      <c r="CE404" s="145">
        <f t="shared" ref="CE404:CH409" si="6461">AX404+BI404+BT404</f>
        <v>2224</v>
      </c>
      <c r="CF404" s="145">
        <f t="shared" si="6461"/>
        <v>7196</v>
      </c>
      <c r="CG404" s="145">
        <f t="shared" si="6461"/>
        <v>1328</v>
      </c>
      <c r="CH404" s="145">
        <f t="shared" si="6461"/>
        <v>7983</v>
      </c>
      <c r="CI404" s="145">
        <f t="shared" ref="CI404:CI409" si="6462">SUM(CJ404:CM404)</f>
        <v>17495</v>
      </c>
      <c r="CJ404" s="145">
        <f t="shared" ref="CJ404:CM409" si="6463">BC404+BN404+BY404</f>
        <v>2171</v>
      </c>
      <c r="CK404" s="145">
        <f t="shared" si="6463"/>
        <v>6544</v>
      </c>
      <c r="CL404" s="145">
        <f t="shared" si="6463"/>
        <v>1482</v>
      </c>
      <c r="CM404" s="145">
        <f t="shared" si="6463"/>
        <v>7298</v>
      </c>
      <c r="CN404" s="112">
        <f t="shared" ref="CN404:CN409" si="6464">CO404+CT404</f>
        <v>10789</v>
      </c>
      <c r="CO404" s="112">
        <f t="shared" ref="CO404:CO409" si="6465">SUM(CP404:CS404)</f>
        <v>5538</v>
      </c>
      <c r="CP404" s="112">
        <v>540</v>
      </c>
      <c r="CQ404" s="112">
        <v>1765</v>
      </c>
      <c r="CR404" s="112">
        <v>453</v>
      </c>
      <c r="CS404" s="112">
        <v>2780</v>
      </c>
      <c r="CT404" s="112">
        <f t="shared" ref="CT404:CT409" si="6466">SUM(CU404:CX404)</f>
        <v>5251</v>
      </c>
      <c r="CU404" s="112">
        <v>483</v>
      </c>
      <c r="CV404" s="112">
        <v>1633</v>
      </c>
      <c r="CW404" s="112">
        <v>589</v>
      </c>
      <c r="CX404" s="112">
        <v>2546</v>
      </c>
      <c r="CY404" s="112">
        <f t="shared" ref="CY404:CY409" si="6467">CZ404+DE404</f>
        <v>10901</v>
      </c>
      <c r="CZ404" s="112">
        <f t="shared" ref="CZ404:CZ409" si="6468">SUM(DA404:DD404)</f>
        <v>5723</v>
      </c>
      <c r="DA404" s="112">
        <v>524</v>
      </c>
      <c r="DB404" s="112">
        <v>1879</v>
      </c>
      <c r="DC404" s="112">
        <v>514</v>
      </c>
      <c r="DD404" s="112">
        <v>2806</v>
      </c>
      <c r="DE404" s="112">
        <f t="shared" ref="DE404:DE409" si="6469">SUM(DF404:DI404)</f>
        <v>5178</v>
      </c>
      <c r="DF404" s="112">
        <v>504</v>
      </c>
      <c r="DG404" s="112">
        <v>1566</v>
      </c>
      <c r="DH404" s="112">
        <v>592</v>
      </c>
      <c r="DI404" s="112">
        <v>2516</v>
      </c>
      <c r="DJ404" s="112">
        <f t="shared" ref="DJ404:DJ409" si="6470">DK404+DP404</f>
        <v>10667</v>
      </c>
      <c r="DK404" s="112">
        <f t="shared" ref="DK404:DK409" si="6471">SUM(DL404:DO404)</f>
        <v>5643</v>
      </c>
      <c r="DL404" s="112">
        <v>510</v>
      </c>
      <c r="DM404" s="112">
        <v>1756</v>
      </c>
      <c r="DN404" s="112">
        <v>522</v>
      </c>
      <c r="DO404" s="112">
        <v>2855</v>
      </c>
      <c r="DP404" s="112">
        <f t="shared" ref="DP404:DP409" si="6472">SUM(DQ404:DT404)</f>
        <v>5024</v>
      </c>
      <c r="DQ404" s="112">
        <v>424</v>
      </c>
      <c r="DR404" s="112">
        <v>1437</v>
      </c>
      <c r="DS404" s="112">
        <v>648</v>
      </c>
      <c r="DT404" s="112">
        <v>2515</v>
      </c>
      <c r="DU404" s="145">
        <f t="shared" ref="DU404:DU409" si="6473">DV404+EA404</f>
        <v>32357</v>
      </c>
      <c r="DV404" s="145">
        <f t="shared" ref="DV404:DV409" si="6474">SUM(DW404:DZ404)</f>
        <v>16904</v>
      </c>
      <c r="DW404" s="145">
        <f t="shared" ref="DW404:DZ409" si="6475">CP404+DA404+DL404</f>
        <v>1574</v>
      </c>
      <c r="DX404" s="145">
        <f t="shared" si="6475"/>
        <v>5400</v>
      </c>
      <c r="DY404" s="145">
        <f t="shared" si="6475"/>
        <v>1489</v>
      </c>
      <c r="DZ404" s="145">
        <f t="shared" si="6475"/>
        <v>8441</v>
      </c>
      <c r="EA404" s="145">
        <f t="shared" ref="EA404:EA409" si="6476">SUM(EB404:EE404)</f>
        <v>15453</v>
      </c>
      <c r="EB404" s="145">
        <f t="shared" ref="EB404:EE409" si="6477">CU404+DF404+DQ404</f>
        <v>1411</v>
      </c>
      <c r="EC404" s="145">
        <f t="shared" si="6477"/>
        <v>4636</v>
      </c>
      <c r="ED404" s="145">
        <f t="shared" si="6477"/>
        <v>1829</v>
      </c>
      <c r="EE404" s="145">
        <f t="shared" si="6477"/>
        <v>7577</v>
      </c>
      <c r="EF404" s="112">
        <f t="shared" ref="EF404:EF409" si="6478">EG404+EL404</f>
        <v>0</v>
      </c>
      <c r="EG404" s="112">
        <f t="shared" ref="EG404:EG409" si="6479">SUM(EH404:EK404)</f>
        <v>0</v>
      </c>
      <c r="EH404" s="112">
        <v>0</v>
      </c>
      <c r="EI404" s="112">
        <v>0</v>
      </c>
      <c r="EJ404" s="112">
        <v>0</v>
      </c>
      <c r="EK404" s="112">
        <v>0</v>
      </c>
      <c r="EL404" s="112">
        <f t="shared" ref="EL404:EL409" si="6480">SUM(EM404:EP404)</f>
        <v>0</v>
      </c>
      <c r="EM404" s="112">
        <v>0</v>
      </c>
      <c r="EN404" s="112">
        <v>0</v>
      </c>
      <c r="EO404" s="112">
        <v>0</v>
      </c>
      <c r="EP404" s="112">
        <v>0</v>
      </c>
      <c r="EQ404" s="112">
        <f t="shared" ref="EQ404:EQ409" si="6481">ER404+EW404</f>
        <v>0</v>
      </c>
      <c r="ER404" s="112">
        <f t="shared" ref="ER404:ER409" si="6482">SUM(ES404:EV404)</f>
        <v>0</v>
      </c>
      <c r="ES404" s="112">
        <v>0</v>
      </c>
      <c r="ET404" s="112">
        <v>0</v>
      </c>
      <c r="EU404" s="112">
        <v>0</v>
      </c>
      <c r="EV404" s="112">
        <v>0</v>
      </c>
      <c r="EW404" s="112">
        <f t="shared" ref="EW404:EW409" si="6483">SUM(EX404:FA404)</f>
        <v>0</v>
      </c>
      <c r="EX404" s="112">
        <v>0</v>
      </c>
      <c r="EY404" s="112">
        <v>0</v>
      </c>
      <c r="EZ404" s="112">
        <v>0</v>
      </c>
      <c r="FA404" s="112">
        <v>0</v>
      </c>
      <c r="FB404" s="112">
        <f t="shared" ref="FB404:FB409" si="6484">FC404+FH404</f>
        <v>0</v>
      </c>
      <c r="FC404" s="112">
        <f t="shared" ref="FC404:FC409" si="6485">SUM(FD404:FG404)</f>
        <v>0</v>
      </c>
      <c r="FD404" s="112">
        <v>0</v>
      </c>
      <c r="FE404" s="112">
        <v>0</v>
      </c>
      <c r="FF404" s="112">
        <v>0</v>
      </c>
      <c r="FG404" s="112">
        <v>0</v>
      </c>
      <c r="FH404" s="112">
        <f t="shared" ref="FH404:FH409" si="6486">SUM(FI404:FL404)</f>
        <v>0</v>
      </c>
      <c r="FI404" s="112">
        <v>0</v>
      </c>
      <c r="FJ404" s="112">
        <v>0</v>
      </c>
      <c r="FK404" s="112">
        <v>0</v>
      </c>
      <c r="FL404" s="112">
        <v>0</v>
      </c>
      <c r="FM404" s="145">
        <f t="shared" ref="FM404:FM409" si="6487">FN404+FS404</f>
        <v>0</v>
      </c>
      <c r="FN404" s="145">
        <f t="shared" ref="FN404:FN409" si="6488">SUM(FO404:FR404)</f>
        <v>0</v>
      </c>
      <c r="FO404" s="145">
        <f t="shared" ref="FO404:FR409" si="6489">EH404+ES404+FD404</f>
        <v>0</v>
      </c>
      <c r="FP404" s="145">
        <f t="shared" si="6489"/>
        <v>0</v>
      </c>
      <c r="FQ404" s="145">
        <f t="shared" si="6489"/>
        <v>0</v>
      </c>
      <c r="FR404" s="145">
        <f t="shared" si="6489"/>
        <v>0</v>
      </c>
      <c r="FS404" s="145">
        <f t="shared" ref="FS404:FS409" si="6490">SUM(FT404:FW404)</f>
        <v>0</v>
      </c>
      <c r="FT404" s="145">
        <f t="shared" ref="FT404:FW409" si="6491">EM404+EX404+FI404</f>
        <v>0</v>
      </c>
      <c r="FU404" s="145">
        <f t="shared" si="6491"/>
        <v>0</v>
      </c>
      <c r="FV404" s="145">
        <f t="shared" si="6491"/>
        <v>0</v>
      </c>
      <c r="FW404" s="145">
        <f t="shared" si="6491"/>
        <v>0</v>
      </c>
      <c r="FX404" s="145">
        <f t="shared" ref="FX404:FX409" si="6492">FY404+GD404</f>
        <v>103025</v>
      </c>
      <c r="FY404" s="145">
        <f t="shared" ref="FY404:FY409" si="6493">SUM(FZ404:GC404)</f>
        <v>52625</v>
      </c>
      <c r="FZ404" s="145">
        <f t="shared" ref="FZ404:GC409" si="6494">FO404+DW404+CE404+AM404</f>
        <v>5906</v>
      </c>
      <c r="GA404" s="145">
        <f t="shared" si="6494"/>
        <v>18152</v>
      </c>
      <c r="GB404" s="145">
        <f t="shared" si="6494"/>
        <v>4441</v>
      </c>
      <c r="GC404" s="145">
        <f t="shared" si="6494"/>
        <v>24126</v>
      </c>
      <c r="GD404" s="145">
        <f t="shared" ref="GD404:GD409" si="6495">SUM(GE404:GH404)</f>
        <v>50400</v>
      </c>
      <c r="GE404" s="145">
        <f t="shared" ref="GE404:GH409" si="6496">FT404+EB404+CJ404+AR404</f>
        <v>6263</v>
      </c>
      <c r="GF404" s="145">
        <f t="shared" si="6496"/>
        <v>16650</v>
      </c>
      <c r="GG404" s="145">
        <f t="shared" si="6496"/>
        <v>5133</v>
      </c>
      <c r="GH404" s="145">
        <f t="shared" si="6496"/>
        <v>22354</v>
      </c>
    </row>
    <row r="405" spans="1:190" s="30" customFormat="1" ht="15" customHeight="1" x14ac:dyDescent="0.25">
      <c r="A405" s="46"/>
      <c r="B405" s="75"/>
      <c r="C405" s="57" t="s">
        <v>149</v>
      </c>
      <c r="D405" s="112">
        <f t="shared" si="6436"/>
        <v>0</v>
      </c>
      <c r="E405" s="112">
        <f t="shared" si="6437"/>
        <v>0</v>
      </c>
      <c r="F405" s="112">
        <v>0</v>
      </c>
      <c r="G405" s="112">
        <v>0</v>
      </c>
      <c r="H405" s="112">
        <v>0</v>
      </c>
      <c r="I405" s="112">
        <v>0</v>
      </c>
      <c r="J405" s="112">
        <f t="shared" si="6438"/>
        <v>0</v>
      </c>
      <c r="K405" s="112">
        <v>0</v>
      </c>
      <c r="L405" s="112">
        <v>0</v>
      </c>
      <c r="M405" s="112">
        <v>0</v>
      </c>
      <c r="N405" s="112">
        <v>0</v>
      </c>
      <c r="O405" s="112">
        <f t="shared" si="6439"/>
        <v>0</v>
      </c>
      <c r="P405" s="112">
        <f t="shared" si="6440"/>
        <v>0</v>
      </c>
      <c r="Q405" s="112">
        <v>0</v>
      </c>
      <c r="R405" s="112">
        <v>0</v>
      </c>
      <c r="S405" s="112">
        <v>0</v>
      </c>
      <c r="T405" s="112">
        <v>0</v>
      </c>
      <c r="U405" s="112">
        <f t="shared" si="6441"/>
        <v>0</v>
      </c>
      <c r="V405" s="112">
        <v>0</v>
      </c>
      <c r="W405" s="112">
        <v>0</v>
      </c>
      <c r="X405" s="112">
        <v>0</v>
      </c>
      <c r="Y405" s="112">
        <v>0</v>
      </c>
      <c r="Z405" s="112">
        <f t="shared" si="6442"/>
        <v>0</v>
      </c>
      <c r="AA405" s="112">
        <f t="shared" si="6443"/>
        <v>0</v>
      </c>
      <c r="AB405" s="112">
        <v>0</v>
      </c>
      <c r="AC405" s="112">
        <v>0</v>
      </c>
      <c r="AD405" s="112">
        <v>0</v>
      </c>
      <c r="AE405" s="112">
        <v>0</v>
      </c>
      <c r="AF405" s="112">
        <f t="shared" si="6444"/>
        <v>0</v>
      </c>
      <c r="AG405" s="112">
        <v>0</v>
      </c>
      <c r="AH405" s="112">
        <v>0</v>
      </c>
      <c r="AI405" s="112">
        <v>0</v>
      </c>
      <c r="AJ405" s="112">
        <v>0</v>
      </c>
      <c r="AK405" s="145">
        <f t="shared" si="6445"/>
        <v>0</v>
      </c>
      <c r="AL405" s="145">
        <f t="shared" si="6446"/>
        <v>0</v>
      </c>
      <c r="AM405" s="145">
        <f t="shared" si="6447"/>
        <v>0</v>
      </c>
      <c r="AN405" s="145">
        <f t="shared" si="6447"/>
        <v>0</v>
      </c>
      <c r="AO405" s="145">
        <f t="shared" si="6447"/>
        <v>0</v>
      </c>
      <c r="AP405" s="145">
        <f t="shared" si="6447"/>
        <v>0</v>
      </c>
      <c r="AQ405" s="145">
        <f t="shared" si="6448"/>
        <v>0</v>
      </c>
      <c r="AR405" s="145">
        <f t="shared" si="6449"/>
        <v>0</v>
      </c>
      <c r="AS405" s="145">
        <f t="shared" si="6449"/>
        <v>0</v>
      </c>
      <c r="AT405" s="145">
        <f t="shared" si="6449"/>
        <v>0</v>
      </c>
      <c r="AU405" s="145">
        <f t="shared" si="6449"/>
        <v>0</v>
      </c>
      <c r="AV405" s="112">
        <f t="shared" si="6450"/>
        <v>0</v>
      </c>
      <c r="AW405" s="112">
        <f t="shared" si="6451"/>
        <v>0</v>
      </c>
      <c r="AX405" s="112">
        <v>0</v>
      </c>
      <c r="AY405" s="112">
        <v>0</v>
      </c>
      <c r="AZ405" s="112">
        <v>0</v>
      </c>
      <c r="BA405" s="112">
        <v>0</v>
      </c>
      <c r="BB405" s="112">
        <f t="shared" si="6452"/>
        <v>0</v>
      </c>
      <c r="BC405" s="112">
        <v>0</v>
      </c>
      <c r="BD405" s="112">
        <v>0</v>
      </c>
      <c r="BE405" s="112">
        <v>0</v>
      </c>
      <c r="BF405" s="112">
        <v>0</v>
      </c>
      <c r="BG405" s="112">
        <f t="shared" si="6453"/>
        <v>0</v>
      </c>
      <c r="BH405" s="112">
        <f t="shared" si="6454"/>
        <v>0</v>
      </c>
      <c r="BI405" s="112">
        <v>0</v>
      </c>
      <c r="BJ405" s="112">
        <v>0</v>
      </c>
      <c r="BK405" s="112">
        <v>0</v>
      </c>
      <c r="BL405" s="112">
        <v>0</v>
      </c>
      <c r="BM405" s="112">
        <f t="shared" si="6455"/>
        <v>0</v>
      </c>
      <c r="BN405" s="112">
        <v>0</v>
      </c>
      <c r="BO405" s="112">
        <v>0</v>
      </c>
      <c r="BP405" s="112">
        <v>0</v>
      </c>
      <c r="BQ405" s="112">
        <v>0</v>
      </c>
      <c r="BR405" s="112">
        <f t="shared" si="6456"/>
        <v>0</v>
      </c>
      <c r="BS405" s="112">
        <f t="shared" si="6457"/>
        <v>0</v>
      </c>
      <c r="BT405" s="112">
        <v>0</v>
      </c>
      <c r="BU405" s="112">
        <v>0</v>
      </c>
      <c r="BV405" s="112">
        <v>0</v>
      </c>
      <c r="BW405" s="112">
        <v>0</v>
      </c>
      <c r="BX405" s="112">
        <f t="shared" si="6458"/>
        <v>0</v>
      </c>
      <c r="BY405" s="112">
        <v>0</v>
      </c>
      <c r="BZ405" s="112">
        <v>0</v>
      </c>
      <c r="CA405" s="112">
        <v>0</v>
      </c>
      <c r="CB405" s="112">
        <v>0</v>
      </c>
      <c r="CC405" s="145">
        <f t="shared" si="6459"/>
        <v>0</v>
      </c>
      <c r="CD405" s="145">
        <f t="shared" si="6460"/>
        <v>0</v>
      </c>
      <c r="CE405" s="145">
        <f t="shared" si="6461"/>
        <v>0</v>
      </c>
      <c r="CF405" s="145">
        <f t="shared" si="6461"/>
        <v>0</v>
      </c>
      <c r="CG405" s="145">
        <f t="shared" si="6461"/>
        <v>0</v>
      </c>
      <c r="CH405" s="145">
        <f t="shared" si="6461"/>
        <v>0</v>
      </c>
      <c r="CI405" s="145">
        <f t="shared" si="6462"/>
        <v>0</v>
      </c>
      <c r="CJ405" s="145">
        <f t="shared" si="6463"/>
        <v>0</v>
      </c>
      <c r="CK405" s="145">
        <f t="shared" si="6463"/>
        <v>0</v>
      </c>
      <c r="CL405" s="145">
        <f t="shared" si="6463"/>
        <v>0</v>
      </c>
      <c r="CM405" s="145">
        <f t="shared" si="6463"/>
        <v>0</v>
      </c>
      <c r="CN405" s="112">
        <f t="shared" si="6464"/>
        <v>0</v>
      </c>
      <c r="CO405" s="112">
        <f t="shared" si="6465"/>
        <v>0</v>
      </c>
      <c r="CP405" s="112">
        <v>0</v>
      </c>
      <c r="CQ405" s="112">
        <v>0</v>
      </c>
      <c r="CR405" s="112">
        <v>0</v>
      </c>
      <c r="CS405" s="112">
        <v>0</v>
      </c>
      <c r="CT405" s="112">
        <f t="shared" si="6466"/>
        <v>0</v>
      </c>
      <c r="CU405" s="112">
        <v>0</v>
      </c>
      <c r="CV405" s="112">
        <v>0</v>
      </c>
      <c r="CW405" s="112">
        <v>0</v>
      </c>
      <c r="CX405" s="112">
        <v>0</v>
      </c>
      <c r="CY405" s="112">
        <f t="shared" si="6467"/>
        <v>0</v>
      </c>
      <c r="CZ405" s="112">
        <f t="shared" si="6468"/>
        <v>0</v>
      </c>
      <c r="DA405" s="112">
        <v>0</v>
      </c>
      <c r="DB405" s="112">
        <v>0</v>
      </c>
      <c r="DC405" s="112">
        <v>0</v>
      </c>
      <c r="DD405" s="112">
        <v>0</v>
      </c>
      <c r="DE405" s="112">
        <f t="shared" si="6469"/>
        <v>0</v>
      </c>
      <c r="DF405" s="112">
        <v>0</v>
      </c>
      <c r="DG405" s="112">
        <v>0</v>
      </c>
      <c r="DH405" s="112">
        <v>0</v>
      </c>
      <c r="DI405" s="112">
        <v>0</v>
      </c>
      <c r="DJ405" s="112">
        <f t="shared" si="6470"/>
        <v>0</v>
      </c>
      <c r="DK405" s="112">
        <f t="shared" si="6471"/>
        <v>0</v>
      </c>
      <c r="DL405" s="112">
        <v>0</v>
      </c>
      <c r="DM405" s="112">
        <v>0</v>
      </c>
      <c r="DN405" s="112">
        <v>0</v>
      </c>
      <c r="DO405" s="112">
        <v>0</v>
      </c>
      <c r="DP405" s="112">
        <f t="shared" si="6472"/>
        <v>0</v>
      </c>
      <c r="DQ405" s="112">
        <v>0</v>
      </c>
      <c r="DR405" s="112">
        <v>0</v>
      </c>
      <c r="DS405" s="112">
        <v>0</v>
      </c>
      <c r="DT405" s="112">
        <v>0</v>
      </c>
      <c r="DU405" s="145">
        <f t="shared" si="6473"/>
        <v>0</v>
      </c>
      <c r="DV405" s="145">
        <f t="shared" si="6474"/>
        <v>0</v>
      </c>
      <c r="DW405" s="145">
        <f t="shared" si="6475"/>
        <v>0</v>
      </c>
      <c r="DX405" s="145">
        <f t="shared" si="6475"/>
        <v>0</v>
      </c>
      <c r="DY405" s="145">
        <f t="shared" si="6475"/>
        <v>0</v>
      </c>
      <c r="DZ405" s="145">
        <f t="shared" si="6475"/>
        <v>0</v>
      </c>
      <c r="EA405" s="145">
        <f t="shared" si="6476"/>
        <v>0</v>
      </c>
      <c r="EB405" s="145">
        <f t="shared" si="6477"/>
        <v>0</v>
      </c>
      <c r="EC405" s="145">
        <f t="shared" si="6477"/>
        <v>0</v>
      </c>
      <c r="ED405" s="145">
        <f t="shared" si="6477"/>
        <v>0</v>
      </c>
      <c r="EE405" s="145">
        <f t="shared" si="6477"/>
        <v>0</v>
      </c>
      <c r="EF405" s="112">
        <f t="shared" si="6478"/>
        <v>0</v>
      </c>
      <c r="EG405" s="112">
        <f t="shared" si="6479"/>
        <v>0</v>
      </c>
      <c r="EH405" s="112">
        <v>0</v>
      </c>
      <c r="EI405" s="112">
        <v>0</v>
      </c>
      <c r="EJ405" s="112">
        <v>0</v>
      </c>
      <c r="EK405" s="112">
        <v>0</v>
      </c>
      <c r="EL405" s="112">
        <f t="shared" si="6480"/>
        <v>0</v>
      </c>
      <c r="EM405" s="112">
        <v>0</v>
      </c>
      <c r="EN405" s="112">
        <v>0</v>
      </c>
      <c r="EO405" s="112">
        <v>0</v>
      </c>
      <c r="EP405" s="112">
        <v>0</v>
      </c>
      <c r="EQ405" s="112">
        <f t="shared" si="6481"/>
        <v>0</v>
      </c>
      <c r="ER405" s="112">
        <f t="shared" si="6482"/>
        <v>0</v>
      </c>
      <c r="ES405" s="112">
        <v>0</v>
      </c>
      <c r="ET405" s="112">
        <v>0</v>
      </c>
      <c r="EU405" s="112">
        <v>0</v>
      </c>
      <c r="EV405" s="112">
        <v>0</v>
      </c>
      <c r="EW405" s="112">
        <f t="shared" si="6483"/>
        <v>0</v>
      </c>
      <c r="EX405" s="112">
        <v>0</v>
      </c>
      <c r="EY405" s="112">
        <v>0</v>
      </c>
      <c r="EZ405" s="112">
        <v>0</v>
      </c>
      <c r="FA405" s="112">
        <v>0</v>
      </c>
      <c r="FB405" s="112">
        <f t="shared" si="6484"/>
        <v>0</v>
      </c>
      <c r="FC405" s="112">
        <f t="shared" si="6485"/>
        <v>0</v>
      </c>
      <c r="FD405" s="112">
        <v>0</v>
      </c>
      <c r="FE405" s="112">
        <v>0</v>
      </c>
      <c r="FF405" s="112">
        <v>0</v>
      </c>
      <c r="FG405" s="112">
        <v>0</v>
      </c>
      <c r="FH405" s="112">
        <f t="shared" si="6486"/>
        <v>0</v>
      </c>
      <c r="FI405" s="112">
        <v>0</v>
      </c>
      <c r="FJ405" s="112">
        <v>0</v>
      </c>
      <c r="FK405" s="112">
        <v>0</v>
      </c>
      <c r="FL405" s="112">
        <v>0</v>
      </c>
      <c r="FM405" s="145">
        <f t="shared" si="6487"/>
        <v>0</v>
      </c>
      <c r="FN405" s="145">
        <f t="shared" si="6488"/>
        <v>0</v>
      </c>
      <c r="FO405" s="145">
        <f t="shared" si="6489"/>
        <v>0</v>
      </c>
      <c r="FP405" s="145">
        <f t="shared" si="6489"/>
        <v>0</v>
      </c>
      <c r="FQ405" s="145">
        <f t="shared" si="6489"/>
        <v>0</v>
      </c>
      <c r="FR405" s="145">
        <f t="shared" si="6489"/>
        <v>0</v>
      </c>
      <c r="FS405" s="145">
        <f t="shared" si="6490"/>
        <v>0</v>
      </c>
      <c r="FT405" s="145">
        <f t="shared" si="6491"/>
        <v>0</v>
      </c>
      <c r="FU405" s="145">
        <f t="shared" si="6491"/>
        <v>0</v>
      </c>
      <c r="FV405" s="145">
        <f t="shared" si="6491"/>
        <v>0</v>
      </c>
      <c r="FW405" s="145">
        <f t="shared" si="6491"/>
        <v>0</v>
      </c>
      <c r="FX405" s="145">
        <f t="shared" si="6492"/>
        <v>0</v>
      </c>
      <c r="FY405" s="145">
        <f t="shared" si="6493"/>
        <v>0</v>
      </c>
      <c r="FZ405" s="145">
        <f t="shared" si="6494"/>
        <v>0</v>
      </c>
      <c r="GA405" s="145">
        <f t="shared" si="6494"/>
        <v>0</v>
      </c>
      <c r="GB405" s="145">
        <f t="shared" si="6494"/>
        <v>0</v>
      </c>
      <c r="GC405" s="145">
        <f t="shared" si="6494"/>
        <v>0</v>
      </c>
      <c r="GD405" s="145">
        <f t="shared" si="6495"/>
        <v>0</v>
      </c>
      <c r="GE405" s="145">
        <f t="shared" si="6496"/>
        <v>0</v>
      </c>
      <c r="GF405" s="145">
        <f t="shared" si="6496"/>
        <v>0</v>
      </c>
      <c r="GG405" s="145">
        <f t="shared" si="6496"/>
        <v>0</v>
      </c>
      <c r="GH405" s="145">
        <f t="shared" si="6496"/>
        <v>0</v>
      </c>
    </row>
    <row r="406" spans="1:190" s="30" customFormat="1" ht="15" customHeight="1" x14ac:dyDescent="0.25">
      <c r="A406" s="46"/>
      <c r="B406" s="75"/>
      <c r="C406" s="93" t="s">
        <v>356</v>
      </c>
      <c r="D406" s="112">
        <f t="shared" si="6436"/>
        <v>0</v>
      </c>
      <c r="E406" s="112">
        <f t="shared" si="6437"/>
        <v>0</v>
      </c>
      <c r="F406" s="112">
        <v>0</v>
      </c>
      <c r="G406" s="112">
        <v>0</v>
      </c>
      <c r="H406" s="112">
        <v>0</v>
      </c>
      <c r="I406" s="112">
        <v>0</v>
      </c>
      <c r="J406" s="112">
        <f t="shared" si="6438"/>
        <v>0</v>
      </c>
      <c r="K406" s="112">
        <v>0</v>
      </c>
      <c r="L406" s="112">
        <v>0</v>
      </c>
      <c r="M406" s="112">
        <v>0</v>
      </c>
      <c r="N406" s="112">
        <v>0</v>
      </c>
      <c r="O406" s="112">
        <f t="shared" si="6439"/>
        <v>0</v>
      </c>
      <c r="P406" s="112">
        <f t="shared" si="6440"/>
        <v>0</v>
      </c>
      <c r="Q406" s="112">
        <v>0</v>
      </c>
      <c r="R406" s="112">
        <v>0</v>
      </c>
      <c r="S406" s="112">
        <v>0</v>
      </c>
      <c r="T406" s="112">
        <v>0</v>
      </c>
      <c r="U406" s="112">
        <f t="shared" si="6441"/>
        <v>0</v>
      </c>
      <c r="V406" s="112">
        <v>0</v>
      </c>
      <c r="W406" s="112">
        <v>0</v>
      </c>
      <c r="X406" s="112">
        <v>0</v>
      </c>
      <c r="Y406" s="112">
        <v>0</v>
      </c>
      <c r="Z406" s="112">
        <f t="shared" si="6442"/>
        <v>0</v>
      </c>
      <c r="AA406" s="112">
        <f t="shared" si="6443"/>
        <v>0</v>
      </c>
      <c r="AB406" s="112">
        <v>0</v>
      </c>
      <c r="AC406" s="112">
        <v>0</v>
      </c>
      <c r="AD406" s="112">
        <v>0</v>
      </c>
      <c r="AE406" s="112">
        <v>0</v>
      </c>
      <c r="AF406" s="112">
        <f t="shared" si="6444"/>
        <v>0</v>
      </c>
      <c r="AG406" s="112">
        <v>0</v>
      </c>
      <c r="AH406" s="112">
        <v>0</v>
      </c>
      <c r="AI406" s="112">
        <v>0</v>
      </c>
      <c r="AJ406" s="112">
        <v>0</v>
      </c>
      <c r="AK406" s="145">
        <f t="shared" si="6445"/>
        <v>0</v>
      </c>
      <c r="AL406" s="145">
        <f t="shared" si="6446"/>
        <v>0</v>
      </c>
      <c r="AM406" s="145">
        <f t="shared" si="6447"/>
        <v>0</v>
      </c>
      <c r="AN406" s="145">
        <f t="shared" si="6447"/>
        <v>0</v>
      </c>
      <c r="AO406" s="145">
        <f t="shared" si="6447"/>
        <v>0</v>
      </c>
      <c r="AP406" s="145">
        <f t="shared" si="6447"/>
        <v>0</v>
      </c>
      <c r="AQ406" s="145">
        <f t="shared" si="6448"/>
        <v>0</v>
      </c>
      <c r="AR406" s="145">
        <f t="shared" si="6449"/>
        <v>0</v>
      </c>
      <c r="AS406" s="145">
        <f t="shared" si="6449"/>
        <v>0</v>
      </c>
      <c r="AT406" s="145">
        <f t="shared" si="6449"/>
        <v>0</v>
      </c>
      <c r="AU406" s="145">
        <f t="shared" si="6449"/>
        <v>0</v>
      </c>
      <c r="AV406" s="112">
        <f t="shared" si="6450"/>
        <v>0</v>
      </c>
      <c r="AW406" s="112">
        <f t="shared" si="6451"/>
        <v>0</v>
      </c>
      <c r="AX406" s="112">
        <v>0</v>
      </c>
      <c r="AY406" s="112">
        <v>0</v>
      </c>
      <c r="AZ406" s="112">
        <v>0</v>
      </c>
      <c r="BA406" s="112">
        <v>0</v>
      </c>
      <c r="BB406" s="112">
        <f t="shared" si="6452"/>
        <v>0</v>
      </c>
      <c r="BC406" s="112">
        <v>0</v>
      </c>
      <c r="BD406" s="112">
        <v>0</v>
      </c>
      <c r="BE406" s="112">
        <v>0</v>
      </c>
      <c r="BF406" s="112">
        <v>0</v>
      </c>
      <c r="BG406" s="112">
        <f t="shared" si="6453"/>
        <v>0</v>
      </c>
      <c r="BH406" s="112">
        <f t="shared" si="6454"/>
        <v>0</v>
      </c>
      <c r="BI406" s="112">
        <v>0</v>
      </c>
      <c r="BJ406" s="112">
        <v>0</v>
      </c>
      <c r="BK406" s="112">
        <v>0</v>
      </c>
      <c r="BL406" s="112">
        <v>0</v>
      </c>
      <c r="BM406" s="112">
        <f t="shared" si="6455"/>
        <v>0</v>
      </c>
      <c r="BN406" s="112">
        <v>0</v>
      </c>
      <c r="BO406" s="112">
        <v>0</v>
      </c>
      <c r="BP406" s="112">
        <v>0</v>
      </c>
      <c r="BQ406" s="112">
        <v>0</v>
      </c>
      <c r="BR406" s="112">
        <f t="shared" si="6456"/>
        <v>0</v>
      </c>
      <c r="BS406" s="112">
        <f t="shared" si="6457"/>
        <v>0</v>
      </c>
      <c r="BT406" s="112">
        <v>0</v>
      </c>
      <c r="BU406" s="112">
        <v>0</v>
      </c>
      <c r="BV406" s="112">
        <v>0</v>
      </c>
      <c r="BW406" s="112">
        <v>0</v>
      </c>
      <c r="BX406" s="112">
        <f t="shared" si="6458"/>
        <v>0</v>
      </c>
      <c r="BY406" s="112">
        <v>0</v>
      </c>
      <c r="BZ406" s="112">
        <v>0</v>
      </c>
      <c r="CA406" s="112">
        <v>0</v>
      </c>
      <c r="CB406" s="112">
        <v>0</v>
      </c>
      <c r="CC406" s="145">
        <f t="shared" si="6459"/>
        <v>0</v>
      </c>
      <c r="CD406" s="145">
        <f t="shared" si="6460"/>
        <v>0</v>
      </c>
      <c r="CE406" s="145">
        <f t="shared" si="6461"/>
        <v>0</v>
      </c>
      <c r="CF406" s="145">
        <f t="shared" si="6461"/>
        <v>0</v>
      </c>
      <c r="CG406" s="145">
        <f t="shared" si="6461"/>
        <v>0</v>
      </c>
      <c r="CH406" s="145">
        <f t="shared" si="6461"/>
        <v>0</v>
      </c>
      <c r="CI406" s="145">
        <f t="shared" si="6462"/>
        <v>0</v>
      </c>
      <c r="CJ406" s="145">
        <f t="shared" si="6463"/>
        <v>0</v>
      </c>
      <c r="CK406" s="145">
        <f t="shared" si="6463"/>
        <v>0</v>
      </c>
      <c r="CL406" s="145">
        <f t="shared" si="6463"/>
        <v>0</v>
      </c>
      <c r="CM406" s="145">
        <f t="shared" si="6463"/>
        <v>0</v>
      </c>
      <c r="CN406" s="112">
        <f t="shared" si="6464"/>
        <v>0</v>
      </c>
      <c r="CO406" s="112">
        <f t="shared" si="6465"/>
        <v>0</v>
      </c>
      <c r="CP406" s="112">
        <v>0</v>
      </c>
      <c r="CQ406" s="112">
        <v>0</v>
      </c>
      <c r="CR406" s="112">
        <v>0</v>
      </c>
      <c r="CS406" s="112">
        <v>0</v>
      </c>
      <c r="CT406" s="112">
        <f t="shared" si="6466"/>
        <v>0</v>
      </c>
      <c r="CU406" s="112">
        <v>0</v>
      </c>
      <c r="CV406" s="112">
        <v>0</v>
      </c>
      <c r="CW406" s="112">
        <v>0</v>
      </c>
      <c r="CX406" s="112">
        <v>0</v>
      </c>
      <c r="CY406" s="112">
        <f t="shared" si="6467"/>
        <v>0</v>
      </c>
      <c r="CZ406" s="112">
        <f t="shared" si="6468"/>
        <v>0</v>
      </c>
      <c r="DA406" s="112">
        <v>0</v>
      </c>
      <c r="DB406" s="112">
        <v>0</v>
      </c>
      <c r="DC406" s="112">
        <v>0</v>
      </c>
      <c r="DD406" s="112">
        <v>0</v>
      </c>
      <c r="DE406" s="112">
        <f t="shared" si="6469"/>
        <v>0</v>
      </c>
      <c r="DF406" s="112">
        <v>0</v>
      </c>
      <c r="DG406" s="112">
        <v>0</v>
      </c>
      <c r="DH406" s="112">
        <v>0</v>
      </c>
      <c r="DI406" s="112">
        <v>0</v>
      </c>
      <c r="DJ406" s="112">
        <f t="shared" si="6470"/>
        <v>0</v>
      </c>
      <c r="DK406" s="112">
        <f t="shared" si="6471"/>
        <v>0</v>
      </c>
      <c r="DL406" s="112">
        <v>0</v>
      </c>
      <c r="DM406" s="112">
        <v>0</v>
      </c>
      <c r="DN406" s="112">
        <v>0</v>
      </c>
      <c r="DO406" s="112">
        <v>0</v>
      </c>
      <c r="DP406" s="112">
        <f t="shared" si="6472"/>
        <v>0</v>
      </c>
      <c r="DQ406" s="112">
        <v>0</v>
      </c>
      <c r="DR406" s="112">
        <v>0</v>
      </c>
      <c r="DS406" s="112">
        <v>0</v>
      </c>
      <c r="DT406" s="112">
        <v>0</v>
      </c>
      <c r="DU406" s="145">
        <f t="shared" si="6473"/>
        <v>0</v>
      </c>
      <c r="DV406" s="145">
        <f t="shared" si="6474"/>
        <v>0</v>
      </c>
      <c r="DW406" s="145">
        <f t="shared" si="6475"/>
        <v>0</v>
      </c>
      <c r="DX406" s="145">
        <f t="shared" si="6475"/>
        <v>0</v>
      </c>
      <c r="DY406" s="145">
        <f t="shared" si="6475"/>
        <v>0</v>
      </c>
      <c r="DZ406" s="145">
        <f t="shared" si="6475"/>
        <v>0</v>
      </c>
      <c r="EA406" s="145">
        <f t="shared" si="6476"/>
        <v>0</v>
      </c>
      <c r="EB406" s="145">
        <f t="shared" si="6477"/>
        <v>0</v>
      </c>
      <c r="EC406" s="145">
        <f t="shared" si="6477"/>
        <v>0</v>
      </c>
      <c r="ED406" s="145">
        <f t="shared" si="6477"/>
        <v>0</v>
      </c>
      <c r="EE406" s="145">
        <f t="shared" si="6477"/>
        <v>0</v>
      </c>
      <c r="EF406" s="112">
        <f t="shared" si="6478"/>
        <v>0</v>
      </c>
      <c r="EG406" s="112">
        <f t="shared" si="6479"/>
        <v>0</v>
      </c>
      <c r="EH406" s="112">
        <v>0</v>
      </c>
      <c r="EI406" s="112">
        <v>0</v>
      </c>
      <c r="EJ406" s="112">
        <v>0</v>
      </c>
      <c r="EK406" s="112">
        <v>0</v>
      </c>
      <c r="EL406" s="112">
        <f t="shared" si="6480"/>
        <v>0</v>
      </c>
      <c r="EM406" s="112">
        <v>0</v>
      </c>
      <c r="EN406" s="112">
        <v>0</v>
      </c>
      <c r="EO406" s="112">
        <v>0</v>
      </c>
      <c r="EP406" s="112">
        <v>0</v>
      </c>
      <c r="EQ406" s="112">
        <f t="shared" si="6481"/>
        <v>0</v>
      </c>
      <c r="ER406" s="112">
        <f t="shared" si="6482"/>
        <v>0</v>
      </c>
      <c r="ES406" s="112">
        <v>0</v>
      </c>
      <c r="ET406" s="112">
        <v>0</v>
      </c>
      <c r="EU406" s="112">
        <v>0</v>
      </c>
      <c r="EV406" s="112">
        <v>0</v>
      </c>
      <c r="EW406" s="112">
        <f t="shared" si="6483"/>
        <v>0</v>
      </c>
      <c r="EX406" s="112">
        <v>0</v>
      </c>
      <c r="EY406" s="112">
        <v>0</v>
      </c>
      <c r="EZ406" s="112">
        <v>0</v>
      </c>
      <c r="FA406" s="112">
        <v>0</v>
      </c>
      <c r="FB406" s="112">
        <f t="shared" si="6484"/>
        <v>0</v>
      </c>
      <c r="FC406" s="112">
        <f t="shared" si="6485"/>
        <v>0</v>
      </c>
      <c r="FD406" s="112">
        <v>0</v>
      </c>
      <c r="FE406" s="112">
        <v>0</v>
      </c>
      <c r="FF406" s="112">
        <v>0</v>
      </c>
      <c r="FG406" s="112">
        <v>0</v>
      </c>
      <c r="FH406" s="112">
        <f t="shared" si="6486"/>
        <v>0</v>
      </c>
      <c r="FI406" s="112">
        <v>0</v>
      </c>
      <c r="FJ406" s="112">
        <v>0</v>
      </c>
      <c r="FK406" s="112">
        <v>0</v>
      </c>
      <c r="FL406" s="112">
        <v>0</v>
      </c>
      <c r="FM406" s="145">
        <f t="shared" si="6487"/>
        <v>0</v>
      </c>
      <c r="FN406" s="145">
        <f t="shared" si="6488"/>
        <v>0</v>
      </c>
      <c r="FO406" s="145">
        <f t="shared" si="6489"/>
        <v>0</v>
      </c>
      <c r="FP406" s="145">
        <f t="shared" si="6489"/>
        <v>0</v>
      </c>
      <c r="FQ406" s="145">
        <f t="shared" si="6489"/>
        <v>0</v>
      </c>
      <c r="FR406" s="145">
        <f t="shared" si="6489"/>
        <v>0</v>
      </c>
      <c r="FS406" s="145">
        <f t="shared" si="6490"/>
        <v>0</v>
      </c>
      <c r="FT406" s="145">
        <f t="shared" si="6491"/>
        <v>0</v>
      </c>
      <c r="FU406" s="145">
        <f t="shared" si="6491"/>
        <v>0</v>
      </c>
      <c r="FV406" s="145">
        <f t="shared" si="6491"/>
        <v>0</v>
      </c>
      <c r="FW406" s="145">
        <f t="shared" si="6491"/>
        <v>0</v>
      </c>
      <c r="FX406" s="145">
        <f t="shared" si="6492"/>
        <v>0</v>
      </c>
      <c r="FY406" s="145">
        <f t="shared" si="6493"/>
        <v>0</v>
      </c>
      <c r="FZ406" s="145">
        <f t="shared" si="6494"/>
        <v>0</v>
      </c>
      <c r="GA406" s="145">
        <f t="shared" si="6494"/>
        <v>0</v>
      </c>
      <c r="GB406" s="145">
        <f t="shared" si="6494"/>
        <v>0</v>
      </c>
      <c r="GC406" s="145">
        <f t="shared" si="6494"/>
        <v>0</v>
      </c>
      <c r="GD406" s="145">
        <f t="shared" si="6495"/>
        <v>0</v>
      </c>
      <c r="GE406" s="145">
        <f t="shared" si="6496"/>
        <v>0</v>
      </c>
      <c r="GF406" s="145">
        <f t="shared" si="6496"/>
        <v>0</v>
      </c>
      <c r="GG406" s="145">
        <f t="shared" si="6496"/>
        <v>0</v>
      </c>
      <c r="GH406" s="145">
        <f t="shared" si="6496"/>
        <v>0</v>
      </c>
    </row>
    <row r="407" spans="1:190" s="30" customFormat="1" ht="15" customHeight="1" x14ac:dyDescent="0.25">
      <c r="A407" s="46"/>
      <c r="B407" s="75"/>
      <c r="C407" s="93" t="s">
        <v>417</v>
      </c>
      <c r="D407" s="112">
        <f t="shared" si="6436"/>
        <v>0</v>
      </c>
      <c r="E407" s="112">
        <f t="shared" si="6437"/>
        <v>0</v>
      </c>
      <c r="F407" s="112">
        <v>0</v>
      </c>
      <c r="G407" s="112">
        <v>0</v>
      </c>
      <c r="H407" s="112">
        <v>0</v>
      </c>
      <c r="I407" s="112">
        <v>0</v>
      </c>
      <c r="J407" s="112">
        <f t="shared" si="6438"/>
        <v>0</v>
      </c>
      <c r="K407" s="112">
        <v>0</v>
      </c>
      <c r="L407" s="112">
        <v>0</v>
      </c>
      <c r="M407" s="112">
        <v>0</v>
      </c>
      <c r="N407" s="112">
        <v>0</v>
      </c>
      <c r="O407" s="112">
        <f t="shared" si="6439"/>
        <v>0</v>
      </c>
      <c r="P407" s="112">
        <f t="shared" si="6440"/>
        <v>0</v>
      </c>
      <c r="Q407" s="112">
        <v>0</v>
      </c>
      <c r="R407" s="112">
        <v>0</v>
      </c>
      <c r="S407" s="112">
        <v>0</v>
      </c>
      <c r="T407" s="112">
        <v>0</v>
      </c>
      <c r="U407" s="112">
        <f t="shared" si="6441"/>
        <v>0</v>
      </c>
      <c r="V407" s="112">
        <v>0</v>
      </c>
      <c r="W407" s="112">
        <v>0</v>
      </c>
      <c r="X407" s="112">
        <v>0</v>
      </c>
      <c r="Y407" s="112">
        <v>0</v>
      </c>
      <c r="Z407" s="112">
        <f t="shared" si="6442"/>
        <v>0</v>
      </c>
      <c r="AA407" s="112">
        <f t="shared" si="6443"/>
        <v>0</v>
      </c>
      <c r="AB407" s="112">
        <v>0</v>
      </c>
      <c r="AC407" s="112">
        <v>0</v>
      </c>
      <c r="AD407" s="112">
        <v>0</v>
      </c>
      <c r="AE407" s="112">
        <v>0</v>
      </c>
      <c r="AF407" s="112">
        <f t="shared" si="6444"/>
        <v>0</v>
      </c>
      <c r="AG407" s="112">
        <v>0</v>
      </c>
      <c r="AH407" s="112">
        <v>0</v>
      </c>
      <c r="AI407" s="112">
        <v>0</v>
      </c>
      <c r="AJ407" s="112">
        <v>0</v>
      </c>
      <c r="AK407" s="145">
        <f t="shared" si="6445"/>
        <v>0</v>
      </c>
      <c r="AL407" s="145">
        <f t="shared" si="6446"/>
        <v>0</v>
      </c>
      <c r="AM407" s="145">
        <f t="shared" si="6447"/>
        <v>0</v>
      </c>
      <c r="AN407" s="145">
        <f t="shared" si="6447"/>
        <v>0</v>
      </c>
      <c r="AO407" s="145">
        <f t="shared" si="6447"/>
        <v>0</v>
      </c>
      <c r="AP407" s="145">
        <f t="shared" si="6447"/>
        <v>0</v>
      </c>
      <c r="AQ407" s="145">
        <f t="shared" si="6448"/>
        <v>0</v>
      </c>
      <c r="AR407" s="145">
        <f t="shared" si="6449"/>
        <v>0</v>
      </c>
      <c r="AS407" s="145">
        <f t="shared" si="6449"/>
        <v>0</v>
      </c>
      <c r="AT407" s="145">
        <f t="shared" si="6449"/>
        <v>0</v>
      </c>
      <c r="AU407" s="145">
        <f t="shared" si="6449"/>
        <v>0</v>
      </c>
      <c r="AV407" s="112">
        <f t="shared" si="6450"/>
        <v>0</v>
      </c>
      <c r="AW407" s="112">
        <f t="shared" si="6451"/>
        <v>0</v>
      </c>
      <c r="AX407" s="112">
        <v>0</v>
      </c>
      <c r="AY407" s="112">
        <v>0</v>
      </c>
      <c r="AZ407" s="112">
        <v>0</v>
      </c>
      <c r="BA407" s="112">
        <v>0</v>
      </c>
      <c r="BB407" s="112">
        <f t="shared" si="6452"/>
        <v>0</v>
      </c>
      <c r="BC407" s="112">
        <v>0</v>
      </c>
      <c r="BD407" s="112">
        <v>0</v>
      </c>
      <c r="BE407" s="112">
        <v>0</v>
      </c>
      <c r="BF407" s="112">
        <v>0</v>
      </c>
      <c r="BG407" s="112">
        <f t="shared" si="6453"/>
        <v>0</v>
      </c>
      <c r="BH407" s="112">
        <f t="shared" si="6454"/>
        <v>0</v>
      </c>
      <c r="BI407" s="112">
        <v>0</v>
      </c>
      <c r="BJ407" s="112">
        <v>0</v>
      </c>
      <c r="BK407" s="112">
        <v>0</v>
      </c>
      <c r="BL407" s="112">
        <v>0</v>
      </c>
      <c r="BM407" s="112">
        <f t="shared" si="6455"/>
        <v>0</v>
      </c>
      <c r="BN407" s="112">
        <v>0</v>
      </c>
      <c r="BO407" s="112">
        <v>0</v>
      </c>
      <c r="BP407" s="112">
        <v>0</v>
      </c>
      <c r="BQ407" s="112">
        <v>0</v>
      </c>
      <c r="BR407" s="112">
        <f t="shared" si="6456"/>
        <v>0</v>
      </c>
      <c r="BS407" s="112">
        <f t="shared" si="6457"/>
        <v>0</v>
      </c>
      <c r="BT407" s="112">
        <v>0</v>
      </c>
      <c r="BU407" s="112">
        <v>0</v>
      </c>
      <c r="BV407" s="112">
        <v>0</v>
      </c>
      <c r="BW407" s="112">
        <v>0</v>
      </c>
      <c r="BX407" s="112">
        <f t="shared" si="6458"/>
        <v>0</v>
      </c>
      <c r="BY407" s="112">
        <v>0</v>
      </c>
      <c r="BZ407" s="112">
        <v>0</v>
      </c>
      <c r="CA407" s="112">
        <v>0</v>
      </c>
      <c r="CB407" s="112">
        <v>0</v>
      </c>
      <c r="CC407" s="145">
        <f t="shared" si="6459"/>
        <v>0</v>
      </c>
      <c r="CD407" s="145">
        <f t="shared" si="6460"/>
        <v>0</v>
      </c>
      <c r="CE407" s="145">
        <f t="shared" si="6461"/>
        <v>0</v>
      </c>
      <c r="CF407" s="145">
        <f t="shared" si="6461"/>
        <v>0</v>
      </c>
      <c r="CG407" s="145">
        <f t="shared" si="6461"/>
        <v>0</v>
      </c>
      <c r="CH407" s="145">
        <f t="shared" si="6461"/>
        <v>0</v>
      </c>
      <c r="CI407" s="145">
        <f t="shared" si="6462"/>
        <v>0</v>
      </c>
      <c r="CJ407" s="145">
        <f t="shared" si="6463"/>
        <v>0</v>
      </c>
      <c r="CK407" s="145">
        <f t="shared" si="6463"/>
        <v>0</v>
      </c>
      <c r="CL407" s="145">
        <f t="shared" si="6463"/>
        <v>0</v>
      </c>
      <c r="CM407" s="145">
        <f t="shared" si="6463"/>
        <v>0</v>
      </c>
      <c r="CN407" s="112">
        <f t="shared" si="6464"/>
        <v>0</v>
      </c>
      <c r="CO407" s="112">
        <f t="shared" si="6465"/>
        <v>0</v>
      </c>
      <c r="CP407" s="112">
        <v>0</v>
      </c>
      <c r="CQ407" s="112">
        <v>0</v>
      </c>
      <c r="CR407" s="112">
        <v>0</v>
      </c>
      <c r="CS407" s="112">
        <v>0</v>
      </c>
      <c r="CT407" s="112">
        <f t="shared" si="6466"/>
        <v>0</v>
      </c>
      <c r="CU407" s="112">
        <v>0</v>
      </c>
      <c r="CV407" s="112">
        <v>0</v>
      </c>
      <c r="CW407" s="112">
        <v>0</v>
      </c>
      <c r="CX407" s="112">
        <v>0</v>
      </c>
      <c r="CY407" s="112">
        <f t="shared" si="6467"/>
        <v>0</v>
      </c>
      <c r="CZ407" s="112">
        <f t="shared" si="6468"/>
        <v>0</v>
      </c>
      <c r="DA407" s="112">
        <v>0</v>
      </c>
      <c r="DB407" s="112">
        <v>0</v>
      </c>
      <c r="DC407" s="112">
        <v>0</v>
      </c>
      <c r="DD407" s="112">
        <v>0</v>
      </c>
      <c r="DE407" s="112">
        <f t="shared" si="6469"/>
        <v>0</v>
      </c>
      <c r="DF407" s="112">
        <v>0</v>
      </c>
      <c r="DG407" s="112">
        <v>0</v>
      </c>
      <c r="DH407" s="112">
        <v>0</v>
      </c>
      <c r="DI407" s="112">
        <v>0</v>
      </c>
      <c r="DJ407" s="112">
        <f t="shared" si="6470"/>
        <v>0</v>
      </c>
      <c r="DK407" s="112">
        <f t="shared" si="6471"/>
        <v>0</v>
      </c>
      <c r="DL407" s="112">
        <v>0</v>
      </c>
      <c r="DM407" s="112">
        <v>0</v>
      </c>
      <c r="DN407" s="112">
        <v>0</v>
      </c>
      <c r="DO407" s="112">
        <v>0</v>
      </c>
      <c r="DP407" s="112">
        <f t="shared" si="6472"/>
        <v>0</v>
      </c>
      <c r="DQ407" s="112">
        <v>0</v>
      </c>
      <c r="DR407" s="112">
        <v>0</v>
      </c>
      <c r="DS407" s="112">
        <v>0</v>
      </c>
      <c r="DT407" s="112">
        <v>0</v>
      </c>
      <c r="DU407" s="145">
        <f t="shared" si="6473"/>
        <v>0</v>
      </c>
      <c r="DV407" s="145">
        <f t="shared" si="6474"/>
        <v>0</v>
      </c>
      <c r="DW407" s="145">
        <f t="shared" si="6475"/>
        <v>0</v>
      </c>
      <c r="DX407" s="145">
        <f t="shared" si="6475"/>
        <v>0</v>
      </c>
      <c r="DY407" s="145">
        <f t="shared" si="6475"/>
        <v>0</v>
      </c>
      <c r="DZ407" s="145">
        <f t="shared" si="6475"/>
        <v>0</v>
      </c>
      <c r="EA407" s="145">
        <f t="shared" si="6476"/>
        <v>0</v>
      </c>
      <c r="EB407" s="145">
        <f t="shared" si="6477"/>
        <v>0</v>
      </c>
      <c r="EC407" s="145">
        <f t="shared" si="6477"/>
        <v>0</v>
      </c>
      <c r="ED407" s="145">
        <f t="shared" si="6477"/>
        <v>0</v>
      </c>
      <c r="EE407" s="145">
        <f t="shared" si="6477"/>
        <v>0</v>
      </c>
      <c r="EF407" s="112">
        <f t="shared" si="6478"/>
        <v>0</v>
      </c>
      <c r="EG407" s="112">
        <f t="shared" si="6479"/>
        <v>0</v>
      </c>
      <c r="EH407" s="112">
        <v>0</v>
      </c>
      <c r="EI407" s="112">
        <v>0</v>
      </c>
      <c r="EJ407" s="112">
        <v>0</v>
      </c>
      <c r="EK407" s="112">
        <v>0</v>
      </c>
      <c r="EL407" s="112">
        <f t="shared" si="6480"/>
        <v>0</v>
      </c>
      <c r="EM407" s="112">
        <v>0</v>
      </c>
      <c r="EN407" s="112">
        <v>0</v>
      </c>
      <c r="EO407" s="112">
        <v>0</v>
      </c>
      <c r="EP407" s="112">
        <v>0</v>
      </c>
      <c r="EQ407" s="112">
        <f t="shared" si="6481"/>
        <v>0</v>
      </c>
      <c r="ER407" s="112">
        <f t="shared" si="6482"/>
        <v>0</v>
      </c>
      <c r="ES407" s="112">
        <v>0</v>
      </c>
      <c r="ET407" s="112">
        <v>0</v>
      </c>
      <c r="EU407" s="112">
        <v>0</v>
      </c>
      <c r="EV407" s="112">
        <v>0</v>
      </c>
      <c r="EW407" s="112">
        <f t="shared" si="6483"/>
        <v>0</v>
      </c>
      <c r="EX407" s="112">
        <v>0</v>
      </c>
      <c r="EY407" s="112">
        <v>0</v>
      </c>
      <c r="EZ407" s="112">
        <v>0</v>
      </c>
      <c r="FA407" s="112">
        <v>0</v>
      </c>
      <c r="FB407" s="112">
        <f t="shared" si="6484"/>
        <v>0</v>
      </c>
      <c r="FC407" s="112">
        <f t="shared" si="6485"/>
        <v>0</v>
      </c>
      <c r="FD407" s="112">
        <v>0</v>
      </c>
      <c r="FE407" s="112">
        <v>0</v>
      </c>
      <c r="FF407" s="112">
        <v>0</v>
      </c>
      <c r="FG407" s="112">
        <v>0</v>
      </c>
      <c r="FH407" s="112">
        <f t="shared" si="6486"/>
        <v>0</v>
      </c>
      <c r="FI407" s="112">
        <v>0</v>
      </c>
      <c r="FJ407" s="112">
        <v>0</v>
      </c>
      <c r="FK407" s="112">
        <v>0</v>
      </c>
      <c r="FL407" s="112">
        <v>0</v>
      </c>
      <c r="FM407" s="145">
        <f t="shared" si="6487"/>
        <v>0</v>
      </c>
      <c r="FN407" s="145">
        <f t="shared" si="6488"/>
        <v>0</v>
      </c>
      <c r="FO407" s="145">
        <f t="shared" si="6489"/>
        <v>0</v>
      </c>
      <c r="FP407" s="145">
        <f t="shared" si="6489"/>
        <v>0</v>
      </c>
      <c r="FQ407" s="145">
        <f t="shared" si="6489"/>
        <v>0</v>
      </c>
      <c r="FR407" s="145">
        <f t="shared" si="6489"/>
        <v>0</v>
      </c>
      <c r="FS407" s="145">
        <f t="shared" si="6490"/>
        <v>0</v>
      </c>
      <c r="FT407" s="145">
        <f t="shared" si="6491"/>
        <v>0</v>
      </c>
      <c r="FU407" s="145">
        <f t="shared" si="6491"/>
        <v>0</v>
      </c>
      <c r="FV407" s="145">
        <f t="shared" si="6491"/>
        <v>0</v>
      </c>
      <c r="FW407" s="145">
        <f t="shared" si="6491"/>
        <v>0</v>
      </c>
      <c r="FX407" s="145">
        <f t="shared" si="6492"/>
        <v>0</v>
      </c>
      <c r="FY407" s="145">
        <f t="shared" si="6493"/>
        <v>0</v>
      </c>
      <c r="FZ407" s="145">
        <f t="shared" si="6494"/>
        <v>0</v>
      </c>
      <c r="GA407" s="145">
        <f t="shared" si="6494"/>
        <v>0</v>
      </c>
      <c r="GB407" s="145">
        <f t="shared" si="6494"/>
        <v>0</v>
      </c>
      <c r="GC407" s="145">
        <f t="shared" si="6494"/>
        <v>0</v>
      </c>
      <c r="GD407" s="145">
        <f t="shared" si="6495"/>
        <v>0</v>
      </c>
      <c r="GE407" s="145">
        <f t="shared" si="6496"/>
        <v>0</v>
      </c>
      <c r="GF407" s="145">
        <f t="shared" si="6496"/>
        <v>0</v>
      </c>
      <c r="GG407" s="145">
        <f t="shared" si="6496"/>
        <v>0</v>
      </c>
      <c r="GH407" s="145">
        <f t="shared" si="6496"/>
        <v>0</v>
      </c>
    </row>
    <row r="408" spans="1:190" s="30" customFormat="1" ht="15" customHeight="1" x14ac:dyDescent="0.25">
      <c r="A408" s="46"/>
      <c r="B408" s="75"/>
      <c r="C408" s="93" t="s">
        <v>364</v>
      </c>
      <c r="D408" s="112">
        <f t="shared" si="6436"/>
        <v>4150</v>
      </c>
      <c r="E408" s="112">
        <f t="shared" si="6437"/>
        <v>1988</v>
      </c>
      <c r="F408" s="112">
        <v>495</v>
      </c>
      <c r="G408" s="112">
        <v>764</v>
      </c>
      <c r="H408" s="112">
        <v>368</v>
      </c>
      <c r="I408" s="112">
        <v>361</v>
      </c>
      <c r="J408" s="112">
        <f t="shared" si="6438"/>
        <v>2162</v>
      </c>
      <c r="K408" s="112">
        <v>801</v>
      </c>
      <c r="L408" s="112">
        <v>744</v>
      </c>
      <c r="M408" s="112">
        <v>125</v>
      </c>
      <c r="N408" s="112">
        <v>492</v>
      </c>
      <c r="O408" s="112">
        <f t="shared" si="6439"/>
        <v>2812</v>
      </c>
      <c r="P408" s="112">
        <f t="shared" si="6440"/>
        <v>1547</v>
      </c>
      <c r="Q408" s="112">
        <v>311</v>
      </c>
      <c r="R408" s="112">
        <v>528</v>
      </c>
      <c r="S408" s="112">
        <v>326</v>
      </c>
      <c r="T408" s="112">
        <v>382</v>
      </c>
      <c r="U408" s="112">
        <f t="shared" si="6441"/>
        <v>1265</v>
      </c>
      <c r="V408" s="112">
        <v>297</v>
      </c>
      <c r="W408" s="112">
        <v>348</v>
      </c>
      <c r="X408" s="112">
        <v>113</v>
      </c>
      <c r="Y408" s="112">
        <v>507</v>
      </c>
      <c r="Z408" s="112">
        <f t="shared" si="6442"/>
        <v>3369</v>
      </c>
      <c r="AA408" s="112">
        <f t="shared" si="6443"/>
        <v>1945</v>
      </c>
      <c r="AB408" s="112">
        <v>457</v>
      </c>
      <c r="AC408" s="112">
        <v>624</v>
      </c>
      <c r="AD408" s="112">
        <v>426</v>
      </c>
      <c r="AE408" s="112">
        <v>438</v>
      </c>
      <c r="AF408" s="112">
        <f t="shared" si="6444"/>
        <v>1424</v>
      </c>
      <c r="AG408" s="112">
        <v>361</v>
      </c>
      <c r="AH408" s="112">
        <v>392</v>
      </c>
      <c r="AI408" s="112">
        <v>132</v>
      </c>
      <c r="AJ408" s="112">
        <v>539</v>
      </c>
      <c r="AK408" s="145">
        <f t="shared" si="6445"/>
        <v>10331</v>
      </c>
      <c r="AL408" s="145">
        <f t="shared" si="6446"/>
        <v>5480</v>
      </c>
      <c r="AM408" s="145">
        <f t="shared" si="6447"/>
        <v>1263</v>
      </c>
      <c r="AN408" s="145">
        <f t="shared" si="6447"/>
        <v>1916</v>
      </c>
      <c r="AO408" s="145">
        <f t="shared" si="6447"/>
        <v>1120</v>
      </c>
      <c r="AP408" s="145">
        <f t="shared" si="6447"/>
        <v>1181</v>
      </c>
      <c r="AQ408" s="145">
        <f t="shared" si="6448"/>
        <v>4851</v>
      </c>
      <c r="AR408" s="145">
        <f t="shared" si="6449"/>
        <v>1459</v>
      </c>
      <c r="AS408" s="145">
        <f t="shared" si="6449"/>
        <v>1484</v>
      </c>
      <c r="AT408" s="145">
        <f t="shared" si="6449"/>
        <v>370</v>
      </c>
      <c r="AU408" s="145">
        <f t="shared" si="6449"/>
        <v>1538</v>
      </c>
      <c r="AV408" s="112">
        <f t="shared" si="6450"/>
        <v>3187</v>
      </c>
      <c r="AW408" s="112">
        <f t="shared" si="6451"/>
        <v>1734</v>
      </c>
      <c r="AX408" s="112">
        <v>392</v>
      </c>
      <c r="AY408" s="112">
        <v>576</v>
      </c>
      <c r="AZ408" s="112">
        <v>392</v>
      </c>
      <c r="BA408" s="112">
        <v>374</v>
      </c>
      <c r="BB408" s="112">
        <f t="shared" si="6452"/>
        <v>1453</v>
      </c>
      <c r="BC408" s="112">
        <v>342</v>
      </c>
      <c r="BD408" s="112">
        <v>479</v>
      </c>
      <c r="BE408" s="112">
        <v>117</v>
      </c>
      <c r="BF408" s="112">
        <v>515</v>
      </c>
      <c r="BG408" s="112">
        <f t="shared" si="6453"/>
        <v>3459</v>
      </c>
      <c r="BH408" s="112">
        <f t="shared" si="6454"/>
        <v>1907</v>
      </c>
      <c r="BI408" s="112">
        <v>397</v>
      </c>
      <c r="BJ408" s="112">
        <v>675</v>
      </c>
      <c r="BK408" s="112">
        <v>452</v>
      </c>
      <c r="BL408" s="112">
        <v>383</v>
      </c>
      <c r="BM408" s="112">
        <f t="shared" si="6455"/>
        <v>1552</v>
      </c>
      <c r="BN408" s="112">
        <v>320</v>
      </c>
      <c r="BO408" s="112">
        <v>540</v>
      </c>
      <c r="BP408" s="112">
        <v>142</v>
      </c>
      <c r="BQ408" s="112">
        <v>550</v>
      </c>
      <c r="BR408" s="112">
        <f t="shared" si="6456"/>
        <v>3121</v>
      </c>
      <c r="BS408" s="112">
        <f t="shared" si="6457"/>
        <v>1718</v>
      </c>
      <c r="BT408" s="112">
        <v>352</v>
      </c>
      <c r="BU408" s="112">
        <v>583</v>
      </c>
      <c r="BV408" s="112">
        <v>418</v>
      </c>
      <c r="BW408" s="112">
        <v>365</v>
      </c>
      <c r="BX408" s="112">
        <f t="shared" si="6458"/>
        <v>1403</v>
      </c>
      <c r="BY408" s="112">
        <v>306</v>
      </c>
      <c r="BZ408" s="112">
        <v>427</v>
      </c>
      <c r="CA408" s="112">
        <v>127</v>
      </c>
      <c r="CB408" s="112">
        <v>543</v>
      </c>
      <c r="CC408" s="145">
        <f t="shared" si="6459"/>
        <v>9767</v>
      </c>
      <c r="CD408" s="145">
        <f t="shared" si="6460"/>
        <v>5359</v>
      </c>
      <c r="CE408" s="145">
        <f t="shared" si="6461"/>
        <v>1141</v>
      </c>
      <c r="CF408" s="145">
        <f t="shared" si="6461"/>
        <v>1834</v>
      </c>
      <c r="CG408" s="145">
        <f t="shared" si="6461"/>
        <v>1262</v>
      </c>
      <c r="CH408" s="145">
        <f t="shared" si="6461"/>
        <v>1122</v>
      </c>
      <c r="CI408" s="145">
        <f t="shared" si="6462"/>
        <v>4408</v>
      </c>
      <c r="CJ408" s="145">
        <f t="shared" si="6463"/>
        <v>968</v>
      </c>
      <c r="CK408" s="145">
        <f t="shared" si="6463"/>
        <v>1446</v>
      </c>
      <c r="CL408" s="145">
        <f t="shared" si="6463"/>
        <v>386</v>
      </c>
      <c r="CM408" s="145">
        <f t="shared" si="6463"/>
        <v>1608</v>
      </c>
      <c r="CN408" s="112">
        <f t="shared" si="6464"/>
        <v>2997</v>
      </c>
      <c r="CO408" s="112">
        <f t="shared" si="6465"/>
        <v>1649</v>
      </c>
      <c r="CP408" s="112">
        <v>295</v>
      </c>
      <c r="CQ408" s="112">
        <v>568</v>
      </c>
      <c r="CR408" s="112">
        <v>426</v>
      </c>
      <c r="CS408" s="112">
        <v>360</v>
      </c>
      <c r="CT408" s="112">
        <f t="shared" si="6466"/>
        <v>1348</v>
      </c>
      <c r="CU408" s="112">
        <v>328</v>
      </c>
      <c r="CV408" s="112">
        <v>395</v>
      </c>
      <c r="CW408" s="112">
        <v>116</v>
      </c>
      <c r="CX408" s="112">
        <v>509</v>
      </c>
      <c r="CY408" s="112">
        <f t="shared" si="6467"/>
        <v>3190</v>
      </c>
      <c r="CZ408" s="112">
        <f t="shared" si="6468"/>
        <v>1771</v>
      </c>
      <c r="DA408" s="112">
        <v>363</v>
      </c>
      <c r="DB408" s="112">
        <v>603</v>
      </c>
      <c r="DC408" s="112">
        <v>420</v>
      </c>
      <c r="DD408" s="112">
        <v>385</v>
      </c>
      <c r="DE408" s="112">
        <f t="shared" si="6469"/>
        <v>1419</v>
      </c>
      <c r="DF408" s="112">
        <v>365</v>
      </c>
      <c r="DG408" s="112">
        <v>388</v>
      </c>
      <c r="DH408" s="112">
        <v>114</v>
      </c>
      <c r="DI408" s="112">
        <v>552</v>
      </c>
      <c r="DJ408" s="112">
        <f t="shared" si="6470"/>
        <v>3061</v>
      </c>
      <c r="DK408" s="112">
        <f t="shared" si="6471"/>
        <v>1675</v>
      </c>
      <c r="DL408" s="112">
        <v>346</v>
      </c>
      <c r="DM408" s="112">
        <v>509</v>
      </c>
      <c r="DN408" s="112">
        <v>456</v>
      </c>
      <c r="DO408" s="112">
        <v>364</v>
      </c>
      <c r="DP408" s="112">
        <f t="shared" si="6472"/>
        <v>1386</v>
      </c>
      <c r="DQ408" s="112">
        <v>321</v>
      </c>
      <c r="DR408" s="112">
        <v>360</v>
      </c>
      <c r="DS408" s="112">
        <v>114</v>
      </c>
      <c r="DT408" s="112">
        <v>591</v>
      </c>
      <c r="DU408" s="145">
        <f t="shared" si="6473"/>
        <v>9248</v>
      </c>
      <c r="DV408" s="145">
        <f t="shared" si="6474"/>
        <v>5095</v>
      </c>
      <c r="DW408" s="145">
        <f t="shared" si="6475"/>
        <v>1004</v>
      </c>
      <c r="DX408" s="145">
        <f t="shared" si="6475"/>
        <v>1680</v>
      </c>
      <c r="DY408" s="145">
        <f t="shared" si="6475"/>
        <v>1302</v>
      </c>
      <c r="DZ408" s="145">
        <f t="shared" si="6475"/>
        <v>1109</v>
      </c>
      <c r="EA408" s="145">
        <f t="shared" si="6476"/>
        <v>4153</v>
      </c>
      <c r="EB408" s="145">
        <f t="shared" si="6477"/>
        <v>1014</v>
      </c>
      <c r="EC408" s="145">
        <f t="shared" si="6477"/>
        <v>1143</v>
      </c>
      <c r="ED408" s="145">
        <f t="shared" si="6477"/>
        <v>344</v>
      </c>
      <c r="EE408" s="145">
        <f t="shared" si="6477"/>
        <v>1652</v>
      </c>
      <c r="EF408" s="112">
        <f t="shared" si="6478"/>
        <v>0</v>
      </c>
      <c r="EG408" s="112">
        <f t="shared" si="6479"/>
        <v>0</v>
      </c>
      <c r="EH408" s="112">
        <v>0</v>
      </c>
      <c r="EI408" s="112">
        <v>0</v>
      </c>
      <c r="EJ408" s="112">
        <v>0</v>
      </c>
      <c r="EK408" s="112">
        <v>0</v>
      </c>
      <c r="EL408" s="112">
        <f t="shared" si="6480"/>
        <v>0</v>
      </c>
      <c r="EM408" s="112">
        <v>0</v>
      </c>
      <c r="EN408" s="112">
        <v>0</v>
      </c>
      <c r="EO408" s="112">
        <v>0</v>
      </c>
      <c r="EP408" s="112">
        <v>0</v>
      </c>
      <c r="EQ408" s="112">
        <f t="shared" si="6481"/>
        <v>0</v>
      </c>
      <c r="ER408" s="112">
        <f t="shared" si="6482"/>
        <v>0</v>
      </c>
      <c r="ES408" s="112">
        <v>0</v>
      </c>
      <c r="ET408" s="112">
        <v>0</v>
      </c>
      <c r="EU408" s="112">
        <v>0</v>
      </c>
      <c r="EV408" s="112">
        <v>0</v>
      </c>
      <c r="EW408" s="112">
        <f t="shared" si="6483"/>
        <v>0</v>
      </c>
      <c r="EX408" s="112">
        <v>0</v>
      </c>
      <c r="EY408" s="112">
        <v>0</v>
      </c>
      <c r="EZ408" s="112">
        <v>0</v>
      </c>
      <c r="FA408" s="112">
        <v>0</v>
      </c>
      <c r="FB408" s="112">
        <f t="shared" si="6484"/>
        <v>0</v>
      </c>
      <c r="FC408" s="112">
        <f t="shared" si="6485"/>
        <v>0</v>
      </c>
      <c r="FD408" s="112">
        <v>0</v>
      </c>
      <c r="FE408" s="112">
        <v>0</v>
      </c>
      <c r="FF408" s="112">
        <v>0</v>
      </c>
      <c r="FG408" s="112">
        <v>0</v>
      </c>
      <c r="FH408" s="112">
        <f t="shared" si="6486"/>
        <v>0</v>
      </c>
      <c r="FI408" s="112">
        <v>0</v>
      </c>
      <c r="FJ408" s="112">
        <v>0</v>
      </c>
      <c r="FK408" s="112">
        <v>0</v>
      </c>
      <c r="FL408" s="112">
        <v>0</v>
      </c>
      <c r="FM408" s="145">
        <f t="shared" si="6487"/>
        <v>0</v>
      </c>
      <c r="FN408" s="145">
        <f t="shared" si="6488"/>
        <v>0</v>
      </c>
      <c r="FO408" s="145">
        <f t="shared" si="6489"/>
        <v>0</v>
      </c>
      <c r="FP408" s="145">
        <f t="shared" si="6489"/>
        <v>0</v>
      </c>
      <c r="FQ408" s="145">
        <f t="shared" si="6489"/>
        <v>0</v>
      </c>
      <c r="FR408" s="145">
        <f t="shared" si="6489"/>
        <v>0</v>
      </c>
      <c r="FS408" s="145">
        <f t="shared" si="6490"/>
        <v>0</v>
      </c>
      <c r="FT408" s="145">
        <f t="shared" si="6491"/>
        <v>0</v>
      </c>
      <c r="FU408" s="145">
        <f t="shared" si="6491"/>
        <v>0</v>
      </c>
      <c r="FV408" s="145">
        <f t="shared" si="6491"/>
        <v>0</v>
      </c>
      <c r="FW408" s="145">
        <f t="shared" si="6491"/>
        <v>0</v>
      </c>
      <c r="FX408" s="145">
        <f t="shared" si="6492"/>
        <v>29346</v>
      </c>
      <c r="FY408" s="145">
        <f t="shared" si="6493"/>
        <v>15934</v>
      </c>
      <c r="FZ408" s="145">
        <f t="shared" si="6494"/>
        <v>3408</v>
      </c>
      <c r="GA408" s="145">
        <f t="shared" si="6494"/>
        <v>5430</v>
      </c>
      <c r="GB408" s="145">
        <f t="shared" si="6494"/>
        <v>3684</v>
      </c>
      <c r="GC408" s="145">
        <f t="shared" si="6494"/>
        <v>3412</v>
      </c>
      <c r="GD408" s="145">
        <f t="shared" si="6495"/>
        <v>13412</v>
      </c>
      <c r="GE408" s="145">
        <f t="shared" si="6496"/>
        <v>3441</v>
      </c>
      <c r="GF408" s="145">
        <f t="shared" si="6496"/>
        <v>4073</v>
      </c>
      <c r="GG408" s="145">
        <f t="shared" si="6496"/>
        <v>1100</v>
      </c>
      <c r="GH408" s="145">
        <f t="shared" si="6496"/>
        <v>4798</v>
      </c>
    </row>
    <row r="409" spans="1:190" s="30" customFormat="1" ht="15" customHeight="1" x14ac:dyDescent="0.25">
      <c r="A409" s="46"/>
      <c r="B409" s="75"/>
      <c r="C409" s="93" t="s">
        <v>44</v>
      </c>
      <c r="D409" s="112">
        <f t="shared" si="6436"/>
        <v>0</v>
      </c>
      <c r="E409" s="112">
        <f t="shared" si="6437"/>
        <v>0</v>
      </c>
      <c r="F409" s="112">
        <v>0</v>
      </c>
      <c r="G409" s="112">
        <v>0</v>
      </c>
      <c r="H409" s="112">
        <v>0</v>
      </c>
      <c r="I409" s="112">
        <v>0</v>
      </c>
      <c r="J409" s="112">
        <f t="shared" si="6438"/>
        <v>0</v>
      </c>
      <c r="K409" s="112">
        <v>0</v>
      </c>
      <c r="L409" s="112">
        <v>0</v>
      </c>
      <c r="M409" s="112">
        <v>0</v>
      </c>
      <c r="N409" s="112">
        <v>0</v>
      </c>
      <c r="O409" s="112">
        <f t="shared" si="6439"/>
        <v>0</v>
      </c>
      <c r="P409" s="112">
        <f t="shared" si="6440"/>
        <v>0</v>
      </c>
      <c r="Q409" s="112">
        <v>0</v>
      </c>
      <c r="R409" s="112">
        <v>0</v>
      </c>
      <c r="S409" s="112">
        <v>0</v>
      </c>
      <c r="T409" s="112">
        <v>0</v>
      </c>
      <c r="U409" s="112">
        <f t="shared" si="6441"/>
        <v>0</v>
      </c>
      <c r="V409" s="112">
        <v>0</v>
      </c>
      <c r="W409" s="112">
        <v>0</v>
      </c>
      <c r="X409" s="112">
        <v>0</v>
      </c>
      <c r="Y409" s="112">
        <v>0</v>
      </c>
      <c r="Z409" s="112">
        <f t="shared" si="6442"/>
        <v>0</v>
      </c>
      <c r="AA409" s="112">
        <f t="shared" si="6443"/>
        <v>0</v>
      </c>
      <c r="AB409" s="112">
        <v>0</v>
      </c>
      <c r="AC409" s="112">
        <v>0</v>
      </c>
      <c r="AD409" s="112">
        <v>0</v>
      </c>
      <c r="AE409" s="112">
        <v>0</v>
      </c>
      <c r="AF409" s="112">
        <f t="shared" si="6444"/>
        <v>0</v>
      </c>
      <c r="AG409" s="112">
        <v>0</v>
      </c>
      <c r="AH409" s="112">
        <v>0</v>
      </c>
      <c r="AI409" s="112">
        <v>0</v>
      </c>
      <c r="AJ409" s="112">
        <v>0</v>
      </c>
      <c r="AK409" s="145">
        <f t="shared" si="6445"/>
        <v>0</v>
      </c>
      <c r="AL409" s="145">
        <f t="shared" si="6446"/>
        <v>0</v>
      </c>
      <c r="AM409" s="145">
        <f t="shared" si="6447"/>
        <v>0</v>
      </c>
      <c r="AN409" s="145">
        <f t="shared" si="6447"/>
        <v>0</v>
      </c>
      <c r="AO409" s="145">
        <f t="shared" si="6447"/>
        <v>0</v>
      </c>
      <c r="AP409" s="145">
        <f t="shared" si="6447"/>
        <v>0</v>
      </c>
      <c r="AQ409" s="145">
        <f t="shared" si="6448"/>
        <v>0</v>
      </c>
      <c r="AR409" s="145">
        <f t="shared" si="6449"/>
        <v>0</v>
      </c>
      <c r="AS409" s="145">
        <f t="shared" si="6449"/>
        <v>0</v>
      </c>
      <c r="AT409" s="145">
        <f t="shared" si="6449"/>
        <v>0</v>
      </c>
      <c r="AU409" s="145">
        <f t="shared" si="6449"/>
        <v>0</v>
      </c>
      <c r="AV409" s="112">
        <f t="shared" si="6450"/>
        <v>0</v>
      </c>
      <c r="AW409" s="112">
        <f t="shared" si="6451"/>
        <v>0</v>
      </c>
      <c r="AX409" s="112">
        <v>0</v>
      </c>
      <c r="AY409" s="112">
        <v>0</v>
      </c>
      <c r="AZ409" s="112">
        <v>0</v>
      </c>
      <c r="BA409" s="112">
        <v>0</v>
      </c>
      <c r="BB409" s="112">
        <f t="shared" si="6452"/>
        <v>0</v>
      </c>
      <c r="BC409" s="112">
        <v>0</v>
      </c>
      <c r="BD409" s="112">
        <v>0</v>
      </c>
      <c r="BE409" s="112">
        <v>0</v>
      </c>
      <c r="BF409" s="112">
        <v>0</v>
      </c>
      <c r="BG409" s="112">
        <f t="shared" si="6453"/>
        <v>0</v>
      </c>
      <c r="BH409" s="112">
        <f t="shared" si="6454"/>
        <v>0</v>
      </c>
      <c r="BI409" s="112">
        <v>0</v>
      </c>
      <c r="BJ409" s="112">
        <v>0</v>
      </c>
      <c r="BK409" s="112">
        <v>0</v>
      </c>
      <c r="BL409" s="112">
        <v>0</v>
      </c>
      <c r="BM409" s="112">
        <f t="shared" si="6455"/>
        <v>0</v>
      </c>
      <c r="BN409" s="112">
        <v>0</v>
      </c>
      <c r="BO409" s="112">
        <v>0</v>
      </c>
      <c r="BP409" s="112">
        <v>0</v>
      </c>
      <c r="BQ409" s="112">
        <v>0</v>
      </c>
      <c r="BR409" s="112">
        <f t="shared" si="6456"/>
        <v>0</v>
      </c>
      <c r="BS409" s="112">
        <f t="shared" si="6457"/>
        <v>0</v>
      </c>
      <c r="BT409" s="112">
        <v>0</v>
      </c>
      <c r="BU409" s="112">
        <v>0</v>
      </c>
      <c r="BV409" s="112">
        <v>0</v>
      </c>
      <c r="BW409" s="112">
        <v>0</v>
      </c>
      <c r="BX409" s="112">
        <f t="shared" si="6458"/>
        <v>0</v>
      </c>
      <c r="BY409" s="112">
        <v>0</v>
      </c>
      <c r="BZ409" s="112">
        <v>0</v>
      </c>
      <c r="CA409" s="112">
        <v>0</v>
      </c>
      <c r="CB409" s="112">
        <v>0</v>
      </c>
      <c r="CC409" s="145">
        <f t="shared" si="6459"/>
        <v>0</v>
      </c>
      <c r="CD409" s="145">
        <f t="shared" si="6460"/>
        <v>0</v>
      </c>
      <c r="CE409" s="145">
        <f t="shared" si="6461"/>
        <v>0</v>
      </c>
      <c r="CF409" s="145">
        <f t="shared" si="6461"/>
        <v>0</v>
      </c>
      <c r="CG409" s="145">
        <f t="shared" si="6461"/>
        <v>0</v>
      </c>
      <c r="CH409" s="145">
        <f t="shared" si="6461"/>
        <v>0</v>
      </c>
      <c r="CI409" s="145">
        <f t="shared" si="6462"/>
        <v>0</v>
      </c>
      <c r="CJ409" s="145">
        <f t="shared" si="6463"/>
        <v>0</v>
      </c>
      <c r="CK409" s="145">
        <f t="shared" si="6463"/>
        <v>0</v>
      </c>
      <c r="CL409" s="145">
        <f t="shared" si="6463"/>
        <v>0</v>
      </c>
      <c r="CM409" s="145">
        <f t="shared" si="6463"/>
        <v>0</v>
      </c>
      <c r="CN409" s="112">
        <f t="shared" si="6464"/>
        <v>0</v>
      </c>
      <c r="CO409" s="112">
        <f t="shared" si="6465"/>
        <v>0</v>
      </c>
      <c r="CP409" s="112">
        <v>0</v>
      </c>
      <c r="CQ409" s="112">
        <v>0</v>
      </c>
      <c r="CR409" s="112">
        <v>0</v>
      </c>
      <c r="CS409" s="112">
        <v>0</v>
      </c>
      <c r="CT409" s="112">
        <f t="shared" si="6466"/>
        <v>0</v>
      </c>
      <c r="CU409" s="112">
        <v>0</v>
      </c>
      <c r="CV409" s="112">
        <v>0</v>
      </c>
      <c r="CW409" s="112">
        <v>0</v>
      </c>
      <c r="CX409" s="112">
        <v>0</v>
      </c>
      <c r="CY409" s="112">
        <f t="shared" si="6467"/>
        <v>0</v>
      </c>
      <c r="CZ409" s="112">
        <f t="shared" si="6468"/>
        <v>0</v>
      </c>
      <c r="DA409" s="112">
        <v>0</v>
      </c>
      <c r="DB409" s="112">
        <v>0</v>
      </c>
      <c r="DC409" s="112">
        <v>0</v>
      </c>
      <c r="DD409" s="112">
        <v>0</v>
      </c>
      <c r="DE409" s="112">
        <f t="shared" si="6469"/>
        <v>0</v>
      </c>
      <c r="DF409" s="112">
        <v>0</v>
      </c>
      <c r="DG409" s="112">
        <v>0</v>
      </c>
      <c r="DH409" s="112">
        <v>0</v>
      </c>
      <c r="DI409" s="112">
        <v>0</v>
      </c>
      <c r="DJ409" s="112">
        <f t="shared" si="6470"/>
        <v>0</v>
      </c>
      <c r="DK409" s="112">
        <f t="shared" si="6471"/>
        <v>0</v>
      </c>
      <c r="DL409" s="112">
        <v>0</v>
      </c>
      <c r="DM409" s="112">
        <v>0</v>
      </c>
      <c r="DN409" s="112">
        <v>0</v>
      </c>
      <c r="DO409" s="112">
        <v>0</v>
      </c>
      <c r="DP409" s="112">
        <f t="shared" si="6472"/>
        <v>0</v>
      </c>
      <c r="DQ409" s="112">
        <v>0</v>
      </c>
      <c r="DR409" s="112">
        <v>0</v>
      </c>
      <c r="DS409" s="112">
        <v>0</v>
      </c>
      <c r="DT409" s="112">
        <v>0</v>
      </c>
      <c r="DU409" s="145">
        <f t="shared" si="6473"/>
        <v>0</v>
      </c>
      <c r="DV409" s="145">
        <f t="shared" si="6474"/>
        <v>0</v>
      </c>
      <c r="DW409" s="145">
        <f t="shared" si="6475"/>
        <v>0</v>
      </c>
      <c r="DX409" s="145">
        <f t="shared" si="6475"/>
        <v>0</v>
      </c>
      <c r="DY409" s="145">
        <f t="shared" si="6475"/>
        <v>0</v>
      </c>
      <c r="DZ409" s="145">
        <f t="shared" si="6475"/>
        <v>0</v>
      </c>
      <c r="EA409" s="145">
        <f t="shared" si="6476"/>
        <v>0</v>
      </c>
      <c r="EB409" s="145">
        <f t="shared" si="6477"/>
        <v>0</v>
      </c>
      <c r="EC409" s="145">
        <f t="shared" si="6477"/>
        <v>0</v>
      </c>
      <c r="ED409" s="145">
        <f t="shared" si="6477"/>
        <v>0</v>
      </c>
      <c r="EE409" s="145">
        <f t="shared" si="6477"/>
        <v>0</v>
      </c>
      <c r="EF409" s="112">
        <f t="shared" si="6478"/>
        <v>0</v>
      </c>
      <c r="EG409" s="112">
        <f t="shared" si="6479"/>
        <v>0</v>
      </c>
      <c r="EH409" s="112">
        <v>0</v>
      </c>
      <c r="EI409" s="112">
        <v>0</v>
      </c>
      <c r="EJ409" s="112">
        <v>0</v>
      </c>
      <c r="EK409" s="112">
        <v>0</v>
      </c>
      <c r="EL409" s="112">
        <f t="shared" si="6480"/>
        <v>0</v>
      </c>
      <c r="EM409" s="112">
        <v>0</v>
      </c>
      <c r="EN409" s="112">
        <v>0</v>
      </c>
      <c r="EO409" s="112">
        <v>0</v>
      </c>
      <c r="EP409" s="112">
        <v>0</v>
      </c>
      <c r="EQ409" s="112">
        <f t="shared" si="6481"/>
        <v>0</v>
      </c>
      <c r="ER409" s="112">
        <f t="shared" si="6482"/>
        <v>0</v>
      </c>
      <c r="ES409" s="112">
        <v>0</v>
      </c>
      <c r="ET409" s="112">
        <v>0</v>
      </c>
      <c r="EU409" s="112">
        <v>0</v>
      </c>
      <c r="EV409" s="112">
        <v>0</v>
      </c>
      <c r="EW409" s="112">
        <f t="shared" si="6483"/>
        <v>0</v>
      </c>
      <c r="EX409" s="112">
        <v>0</v>
      </c>
      <c r="EY409" s="112">
        <v>0</v>
      </c>
      <c r="EZ409" s="112">
        <v>0</v>
      </c>
      <c r="FA409" s="112">
        <v>0</v>
      </c>
      <c r="FB409" s="112">
        <f t="shared" si="6484"/>
        <v>0</v>
      </c>
      <c r="FC409" s="112">
        <f t="shared" si="6485"/>
        <v>0</v>
      </c>
      <c r="FD409" s="112">
        <v>0</v>
      </c>
      <c r="FE409" s="112">
        <v>0</v>
      </c>
      <c r="FF409" s="112">
        <v>0</v>
      </c>
      <c r="FG409" s="112">
        <v>0</v>
      </c>
      <c r="FH409" s="112">
        <f t="shared" si="6486"/>
        <v>0</v>
      </c>
      <c r="FI409" s="112">
        <v>0</v>
      </c>
      <c r="FJ409" s="112">
        <v>0</v>
      </c>
      <c r="FK409" s="112">
        <v>0</v>
      </c>
      <c r="FL409" s="112">
        <v>0</v>
      </c>
      <c r="FM409" s="145">
        <f t="shared" si="6487"/>
        <v>0</v>
      </c>
      <c r="FN409" s="145">
        <f t="shared" si="6488"/>
        <v>0</v>
      </c>
      <c r="FO409" s="145">
        <f t="shared" si="6489"/>
        <v>0</v>
      </c>
      <c r="FP409" s="145">
        <f t="shared" si="6489"/>
        <v>0</v>
      </c>
      <c r="FQ409" s="145">
        <f t="shared" si="6489"/>
        <v>0</v>
      </c>
      <c r="FR409" s="145">
        <f t="shared" si="6489"/>
        <v>0</v>
      </c>
      <c r="FS409" s="145">
        <f t="shared" si="6490"/>
        <v>0</v>
      </c>
      <c r="FT409" s="145">
        <f t="shared" si="6491"/>
        <v>0</v>
      </c>
      <c r="FU409" s="145">
        <f t="shared" si="6491"/>
        <v>0</v>
      </c>
      <c r="FV409" s="145">
        <f t="shared" si="6491"/>
        <v>0</v>
      </c>
      <c r="FW409" s="145">
        <f t="shared" si="6491"/>
        <v>0</v>
      </c>
      <c r="FX409" s="145">
        <f t="shared" si="6492"/>
        <v>0</v>
      </c>
      <c r="FY409" s="145">
        <f t="shared" si="6493"/>
        <v>0</v>
      </c>
      <c r="FZ409" s="145">
        <f t="shared" si="6494"/>
        <v>0</v>
      </c>
      <c r="GA409" s="145">
        <f t="shared" si="6494"/>
        <v>0</v>
      </c>
      <c r="GB409" s="145">
        <f t="shared" si="6494"/>
        <v>0</v>
      </c>
      <c r="GC409" s="145">
        <f t="shared" si="6494"/>
        <v>0</v>
      </c>
      <c r="GD409" s="145">
        <f t="shared" si="6495"/>
        <v>0</v>
      </c>
      <c r="GE409" s="145">
        <f t="shared" si="6496"/>
        <v>0</v>
      </c>
      <c r="GF409" s="145">
        <f t="shared" si="6496"/>
        <v>0</v>
      </c>
      <c r="GG409" s="145">
        <f t="shared" si="6496"/>
        <v>0</v>
      </c>
      <c r="GH409" s="145">
        <f t="shared" si="6496"/>
        <v>0</v>
      </c>
    </row>
    <row r="410" spans="1:190" s="30" customFormat="1" ht="15" customHeight="1" x14ac:dyDescent="0.25">
      <c r="A410" s="46"/>
      <c r="B410" s="75"/>
      <c r="C410" s="57"/>
      <c r="D410" s="145"/>
      <c r="E410" s="145"/>
      <c r="F410" s="145"/>
      <c r="G410" s="145"/>
      <c r="H410" s="145"/>
      <c r="I410" s="145"/>
      <c r="J410" s="145"/>
      <c r="K410" s="145"/>
      <c r="L410" s="145"/>
      <c r="M410" s="145"/>
      <c r="N410" s="145"/>
      <c r="O410" s="145"/>
      <c r="P410" s="145"/>
      <c r="Q410" s="145"/>
      <c r="R410" s="145"/>
      <c r="S410" s="145"/>
      <c r="T410" s="145"/>
      <c r="U410" s="145"/>
      <c r="V410" s="145"/>
      <c r="W410" s="145"/>
      <c r="X410" s="145"/>
      <c r="Y410" s="145"/>
      <c r="Z410" s="145"/>
      <c r="AA410" s="145"/>
      <c r="AB410" s="145"/>
      <c r="AC410" s="145"/>
      <c r="AD410" s="145"/>
      <c r="AE410" s="145"/>
      <c r="AF410" s="145"/>
      <c r="AG410" s="145"/>
      <c r="AH410" s="145"/>
      <c r="AI410" s="145"/>
      <c r="AJ410" s="145"/>
      <c r="AK410" s="145"/>
      <c r="AL410" s="145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5"/>
      <c r="AW410" s="145"/>
      <c r="AX410" s="145"/>
      <c r="AY410" s="145"/>
      <c r="AZ410" s="145"/>
      <c r="BA410" s="145"/>
      <c r="BB410" s="145"/>
      <c r="BC410" s="145"/>
      <c r="BD410" s="145"/>
      <c r="BE410" s="145"/>
      <c r="BF410" s="145"/>
      <c r="BG410" s="145"/>
      <c r="BH410" s="145"/>
      <c r="BI410" s="145"/>
      <c r="BJ410" s="145"/>
      <c r="BK410" s="145"/>
      <c r="BL410" s="145"/>
      <c r="BM410" s="145"/>
      <c r="BN410" s="145"/>
      <c r="BO410" s="145"/>
      <c r="BP410" s="145"/>
      <c r="BQ410" s="145"/>
      <c r="BR410" s="145"/>
      <c r="BS410" s="145"/>
      <c r="BT410" s="145"/>
      <c r="BU410" s="145"/>
      <c r="BV410" s="145"/>
      <c r="BW410" s="145"/>
      <c r="BX410" s="145"/>
      <c r="BY410" s="145"/>
      <c r="BZ410" s="145"/>
      <c r="CA410" s="145"/>
      <c r="CB410" s="145"/>
      <c r="CC410" s="145"/>
      <c r="CD410" s="145"/>
      <c r="CE410" s="145"/>
      <c r="CF410" s="145"/>
      <c r="CG410" s="145"/>
      <c r="CH410" s="145"/>
      <c r="CI410" s="145"/>
      <c r="CJ410" s="145"/>
      <c r="CK410" s="145"/>
      <c r="CL410" s="145"/>
      <c r="CM410" s="145"/>
      <c r="CN410" s="145"/>
      <c r="CO410" s="145"/>
      <c r="CP410" s="145"/>
      <c r="CQ410" s="145"/>
      <c r="CR410" s="145"/>
      <c r="CS410" s="145"/>
      <c r="CT410" s="145"/>
      <c r="CU410" s="145"/>
      <c r="CV410" s="145"/>
      <c r="CW410" s="145"/>
      <c r="CX410" s="145"/>
      <c r="CY410" s="145"/>
      <c r="CZ410" s="145"/>
      <c r="DA410" s="145"/>
      <c r="DB410" s="145"/>
      <c r="DC410" s="145"/>
      <c r="DD410" s="145"/>
      <c r="DE410" s="145"/>
      <c r="DF410" s="145"/>
      <c r="DG410" s="145"/>
      <c r="DH410" s="145"/>
      <c r="DI410" s="145"/>
      <c r="DJ410" s="145"/>
      <c r="DK410" s="145"/>
      <c r="DL410" s="145"/>
      <c r="DM410" s="145"/>
      <c r="DN410" s="145"/>
      <c r="DO410" s="145"/>
      <c r="DP410" s="145"/>
      <c r="DQ410" s="145"/>
      <c r="DR410" s="145"/>
      <c r="DS410" s="145"/>
      <c r="DT410" s="145"/>
      <c r="DU410" s="145"/>
      <c r="DV410" s="145"/>
      <c r="DW410" s="145"/>
      <c r="DX410" s="145"/>
      <c r="DY410" s="145"/>
      <c r="DZ410" s="145"/>
      <c r="EA410" s="145"/>
      <c r="EB410" s="145"/>
      <c r="EC410" s="145"/>
      <c r="ED410" s="145"/>
      <c r="EE410" s="145"/>
      <c r="EF410" s="145"/>
      <c r="EG410" s="145"/>
      <c r="EH410" s="145"/>
      <c r="EI410" s="145"/>
      <c r="EJ410" s="145"/>
      <c r="EK410" s="145"/>
      <c r="EL410" s="145"/>
      <c r="EM410" s="145"/>
      <c r="EN410" s="145"/>
      <c r="EO410" s="145"/>
      <c r="EP410" s="145"/>
      <c r="EQ410" s="145"/>
      <c r="ER410" s="145"/>
      <c r="ES410" s="145"/>
      <c r="ET410" s="145"/>
      <c r="EU410" s="145"/>
      <c r="EV410" s="145"/>
      <c r="EW410" s="145"/>
      <c r="EX410" s="145"/>
      <c r="EY410" s="145"/>
      <c r="EZ410" s="145"/>
      <c r="FA410" s="145"/>
      <c r="FB410" s="145"/>
      <c r="FC410" s="145"/>
      <c r="FD410" s="145"/>
      <c r="FE410" s="145"/>
      <c r="FF410" s="145"/>
      <c r="FG410" s="145"/>
      <c r="FH410" s="145"/>
      <c r="FI410" s="145"/>
      <c r="FJ410" s="145"/>
      <c r="FK410" s="145"/>
      <c r="FL410" s="145"/>
      <c r="FM410" s="145"/>
      <c r="FN410" s="145"/>
      <c r="FO410" s="145"/>
      <c r="FP410" s="145"/>
      <c r="FQ410" s="145"/>
      <c r="FR410" s="145"/>
      <c r="FS410" s="145"/>
      <c r="FT410" s="145"/>
      <c r="FU410" s="145"/>
      <c r="FV410" s="145"/>
      <c r="FW410" s="145"/>
      <c r="FX410" s="145"/>
      <c r="FY410" s="145"/>
      <c r="FZ410" s="145"/>
      <c r="GA410" s="145"/>
      <c r="GB410" s="145"/>
      <c r="GC410" s="145"/>
      <c r="GD410" s="145"/>
      <c r="GE410" s="145"/>
      <c r="GF410" s="145"/>
      <c r="GG410" s="145"/>
      <c r="GH410" s="145"/>
    </row>
    <row r="411" spans="1:190" s="30" customFormat="1" ht="15" customHeight="1" x14ac:dyDescent="0.25">
      <c r="A411" s="44"/>
      <c r="B411" s="75" t="s">
        <v>400</v>
      </c>
      <c r="C411" s="93"/>
      <c r="D411" s="145">
        <f t="shared" ref="D411:D415" si="6497">E411+J411</f>
        <v>36342</v>
      </c>
      <c r="E411" s="145">
        <f t="shared" ref="E411:E415" si="6498">SUM(F411:I411)</f>
        <v>19175</v>
      </c>
      <c r="F411" s="145">
        <f>F412+F415+F419+F420+F422+F423+F424+F425</f>
        <v>12180</v>
      </c>
      <c r="G411" s="145">
        <f>G412+G415+G419+G420+G422+G423+G424+G425</f>
        <v>4006</v>
      </c>
      <c r="H411" s="145">
        <f>H412+H415+H419+H420+H422+H423+H424+H425</f>
        <v>893</v>
      </c>
      <c r="I411" s="145">
        <f>I412+I415+I419+I420+I422+I423+I424+I425</f>
        <v>2096</v>
      </c>
      <c r="J411" s="145">
        <f t="shared" ref="J411" si="6499">SUM(K411:N411)</f>
        <v>17167</v>
      </c>
      <c r="K411" s="145">
        <f>K412+K415+K419+K420+K422+K423+K424+K425</f>
        <v>10519</v>
      </c>
      <c r="L411" s="145">
        <f>L412+L415+L419+L420+L422+L423+L424+L425</f>
        <v>3583</v>
      </c>
      <c r="M411" s="145">
        <f>M412+M415+M419+M420+M422+M423+M424+M425</f>
        <v>953</v>
      </c>
      <c r="N411" s="145">
        <f>N412+N415+N419+N420+N422+N423+N424+N425</f>
        <v>2112</v>
      </c>
      <c r="O411" s="145">
        <f t="shared" ref="O411:O421" si="6500">P411+U411</f>
        <v>24578</v>
      </c>
      <c r="P411" s="145">
        <f t="shared" ref="P411:P415" si="6501">SUM(Q411:T411)</f>
        <v>12311</v>
      </c>
      <c r="Q411" s="145">
        <f>Q412+Q415+Q419+Q420+Q422+Q423+Q424+Q425</f>
        <v>6431</v>
      </c>
      <c r="R411" s="145">
        <f>R412+R415+R419+R420+R422+R423+R424+R425</f>
        <v>2752</v>
      </c>
      <c r="S411" s="145">
        <f>S412+S415+S419+S420+S422+S423+S424+S425</f>
        <v>964</v>
      </c>
      <c r="T411" s="145">
        <f>T412+T415+T419+T420+T422+T423+T424+T425</f>
        <v>2164</v>
      </c>
      <c r="U411" s="145">
        <f t="shared" ref="U411" si="6502">SUM(V411:Y411)</f>
        <v>12267</v>
      </c>
      <c r="V411" s="145">
        <f>V412+V415+V419+V420+V422+V423+V424+V425</f>
        <v>6700</v>
      </c>
      <c r="W411" s="145">
        <f>W412+W415+W419+W420+W422+W423+W424+W425</f>
        <v>2691</v>
      </c>
      <c r="X411" s="145">
        <f>X412+X415+X419+X420+X422+X423+X424+X425</f>
        <v>898</v>
      </c>
      <c r="Y411" s="145">
        <f>Y412+Y415+Y419+Y420+Y422+Y423+Y424+Y425</f>
        <v>1978</v>
      </c>
      <c r="Z411" s="145">
        <f t="shared" ref="Z411:Z421" si="6503">AA411+AF411</f>
        <v>27046</v>
      </c>
      <c r="AA411" s="145">
        <f t="shared" ref="AA411:AA415" si="6504">SUM(AB411:AE411)</f>
        <v>13932</v>
      </c>
      <c r="AB411" s="145">
        <f>AB412+AB415+AB419+AB420+AB422+AB423+AB424+AB425</f>
        <v>7874</v>
      </c>
      <c r="AC411" s="145">
        <f>AC412+AC415+AC419+AC420+AC422+AC423+AC424+AC425</f>
        <v>2960</v>
      </c>
      <c r="AD411" s="145">
        <f>AD412+AD415+AD419+AD420+AD422+AD423+AD424+AD425</f>
        <v>1023</v>
      </c>
      <c r="AE411" s="145">
        <f>AE412+AE415+AE419+AE420+AE422+AE423+AE424+AE425</f>
        <v>2075</v>
      </c>
      <c r="AF411" s="145">
        <f t="shared" ref="AF411" si="6505">SUM(AG411:AJ411)</f>
        <v>13114</v>
      </c>
      <c r="AG411" s="145">
        <f>AG412+AG415+AG419+AG420+AG422+AG423+AG424+AG425</f>
        <v>7498</v>
      </c>
      <c r="AH411" s="145">
        <f>AH412+AH415+AH419+AH420+AH422+AH423+AH424+AH425</f>
        <v>2622</v>
      </c>
      <c r="AI411" s="145">
        <f>AI412+AI415+AI419+AI420+AI422+AI423+AI424+AI425</f>
        <v>920</v>
      </c>
      <c r="AJ411" s="145">
        <f>AJ412+AJ415+AJ419+AJ420+AJ422+AJ423+AJ424+AJ425</f>
        <v>2074</v>
      </c>
      <c r="AK411" s="145">
        <f t="shared" ref="AK411:AK415" si="6506">AL411+AQ411</f>
        <v>87966</v>
      </c>
      <c r="AL411" s="145">
        <f t="shared" ref="AL411:AL415" si="6507">SUM(AM411:AP411)</f>
        <v>45418</v>
      </c>
      <c r="AM411" s="145">
        <f>AM412+AM415+AM419+AM420+AM422+AM423+AM424+AM425</f>
        <v>26485</v>
      </c>
      <c r="AN411" s="145">
        <f>AN412+AN415+AN419+AN420+AN422+AN423+AN424+AN425</f>
        <v>9718</v>
      </c>
      <c r="AO411" s="145">
        <f>AO412+AO415+AO419+AO420+AO422+AO423+AO424+AO425</f>
        <v>2880</v>
      </c>
      <c r="AP411" s="145">
        <f>AP412+AP415+AP419+AP420+AP422+AP423+AP424+AP425</f>
        <v>6335</v>
      </c>
      <c r="AQ411" s="145">
        <f t="shared" ref="AQ411:AQ415" si="6508">SUM(AR411:AU411)</f>
        <v>42548</v>
      </c>
      <c r="AR411" s="145">
        <f>AR412+AR415+AR419+AR420+AR422+AR423+AR424+AR425</f>
        <v>24717</v>
      </c>
      <c r="AS411" s="145">
        <f>AS412+AS415+AS419+AS420+AS422+AS423+AS424+AS425</f>
        <v>8896</v>
      </c>
      <c r="AT411" s="145">
        <f>AT412+AT415+AT419+AT420+AT422+AT423+AT424+AT425</f>
        <v>2771</v>
      </c>
      <c r="AU411" s="145">
        <f>AU412+AU415+AU419+AU420+AU422+AU423+AU424+AU425</f>
        <v>6164</v>
      </c>
      <c r="AV411" s="145">
        <f t="shared" ref="AV411:AV421" si="6509">AW411+BB411</f>
        <v>25425</v>
      </c>
      <c r="AW411" s="145">
        <f t="shared" ref="AW411:AW415" si="6510">SUM(AX411:BA411)</f>
        <v>12489</v>
      </c>
      <c r="AX411" s="145">
        <f>AX412+AX415+AX419+AX420+AX422+AX423+AX424+AX425</f>
        <v>6726</v>
      </c>
      <c r="AY411" s="145">
        <f>AY412+AY415+AY419+AY420+AY422+AY423+AY424+AY425</f>
        <v>2599</v>
      </c>
      <c r="AZ411" s="145">
        <f>AZ412+AZ415+AZ419+AZ420+AZ422+AZ423+AZ424+AZ425</f>
        <v>833</v>
      </c>
      <c r="BA411" s="145">
        <f>BA412+BA415+BA419+BA420+BA422+BA423+BA424+BA425</f>
        <v>2331</v>
      </c>
      <c r="BB411" s="145">
        <f t="shared" ref="BB411" si="6511">SUM(BC411:BF411)</f>
        <v>12936</v>
      </c>
      <c r="BC411" s="145">
        <f>BC412+BC415+BC419+BC420+BC422+BC423+BC424+BC425</f>
        <v>7136</v>
      </c>
      <c r="BD411" s="145">
        <f>BD412+BD415+BD419+BD420+BD422+BD423+BD424+BD425</f>
        <v>2614</v>
      </c>
      <c r="BE411" s="145">
        <f>BE412+BE415+BE419+BE420+BE422+BE423+BE424+BE425</f>
        <v>878</v>
      </c>
      <c r="BF411" s="145">
        <f>BF412+BF415+BF419+BF420+BF422+BF423+BF424+BF425</f>
        <v>2308</v>
      </c>
      <c r="BG411" s="145">
        <f t="shared" ref="BG411:BG412" si="6512">BH411+BM411</f>
        <v>29643</v>
      </c>
      <c r="BH411" s="145">
        <f t="shared" ref="BH411" si="6513">SUM(BI411:BL411)</f>
        <v>14446</v>
      </c>
      <c r="BI411" s="145">
        <f>BI412+BI415+BI419+BI420+BI422+BI423+BI424+BI425</f>
        <v>8204</v>
      </c>
      <c r="BJ411" s="145">
        <f>BJ412+BJ415+BJ419+BJ420+BJ422+BJ423+BJ424+BJ425</f>
        <v>2891</v>
      </c>
      <c r="BK411" s="145">
        <f>BK412+BK415+BK419+BK420+BK422+BK423+BK424+BK425</f>
        <v>870</v>
      </c>
      <c r="BL411" s="145">
        <f>BL412+BL415+BL419+BL420+BL422+BL423+BL424+BL425</f>
        <v>2481</v>
      </c>
      <c r="BM411" s="145">
        <f t="shared" ref="BM411" si="6514">SUM(BN411:BQ411)</f>
        <v>15197</v>
      </c>
      <c r="BN411" s="145">
        <f>BN412+BN415+BN419+BN420+BN422+BN423+BN424+BN425</f>
        <v>8937</v>
      </c>
      <c r="BO411" s="145">
        <f>BO412+BO415+BO419+BO420+BO422+BO423+BO424+BO425</f>
        <v>2887</v>
      </c>
      <c r="BP411" s="145">
        <f>BP412+BP415+BP419+BP420+BP422+BP423+BP424+BP425</f>
        <v>882</v>
      </c>
      <c r="BQ411" s="145">
        <f>BQ412+BQ415+BQ419+BQ420+BQ422+BQ423+BQ424+BQ425</f>
        <v>2491</v>
      </c>
      <c r="BR411" s="145">
        <f t="shared" ref="BR411:BR412" si="6515">BS411+BX411</f>
        <v>26715</v>
      </c>
      <c r="BS411" s="145">
        <f t="shared" ref="BS411" si="6516">SUM(BT411:BW411)</f>
        <v>13084</v>
      </c>
      <c r="BT411" s="145">
        <f>BT412+BT415+BT419+BT420+BT422+BT423+BT424+BT425</f>
        <v>7456</v>
      </c>
      <c r="BU411" s="145">
        <f>BU412+BU415+BU419+BU420+BU422+BU423+BU424+BU425</f>
        <v>3060</v>
      </c>
      <c r="BV411" s="145">
        <f>BV412+BV415+BV419+BV420+BV422+BV423+BV424+BV425</f>
        <v>783</v>
      </c>
      <c r="BW411" s="145">
        <f>BW412+BW415+BW419+BW420+BW422+BW423+BW424+BW425</f>
        <v>1785</v>
      </c>
      <c r="BX411" s="145">
        <f t="shared" ref="BX411" si="6517">SUM(BY411:CB411)</f>
        <v>13631</v>
      </c>
      <c r="BY411" s="145">
        <f>BY412+BY415+BY419+BY420+BY422+BY423+BY424+BY425</f>
        <v>8095</v>
      </c>
      <c r="BZ411" s="145">
        <f>BZ412+BZ415+BZ419+BZ420+BZ422+BZ423+BZ424+BZ425</f>
        <v>2953</v>
      </c>
      <c r="CA411" s="145">
        <f>CA412+CA415+CA419+CA420+CA422+CA423+CA424+CA425</f>
        <v>795</v>
      </c>
      <c r="CB411" s="145">
        <f>CB412+CB415+CB419+CB420+CB422+CB423+CB424+CB425</f>
        <v>1788</v>
      </c>
      <c r="CC411" s="145">
        <f t="shared" ref="CC411:CC421" si="6518">CD411+CI411</f>
        <v>81783</v>
      </c>
      <c r="CD411" s="145">
        <f t="shared" ref="CD411:CD415" si="6519">SUM(CE411:CH411)</f>
        <v>40019</v>
      </c>
      <c r="CE411" s="145">
        <f>CE412+CE415+CE419+CE420+CE422+CE423+CE424+CE425</f>
        <v>22386</v>
      </c>
      <c r="CF411" s="145">
        <f>CF412+CF415+CF419+CF420+CF422+CF423+CF424+CF425</f>
        <v>8550</v>
      </c>
      <c r="CG411" s="145">
        <f>CG412+CG415+CG419+CG420+CG422+CG423+CG424+CG425</f>
        <v>2486</v>
      </c>
      <c r="CH411" s="145">
        <f>CH412+CH415+CH419+CH420+CH422+CH423+CH424+CH425</f>
        <v>6597</v>
      </c>
      <c r="CI411" s="145">
        <f t="shared" ref="CI411:CI415" si="6520">SUM(CJ411:CM411)</f>
        <v>41764</v>
      </c>
      <c r="CJ411" s="145">
        <f>CJ412+CJ415+CJ419+CJ420+CJ422+CJ423+CJ424+CJ425</f>
        <v>24168</v>
      </c>
      <c r="CK411" s="145">
        <f>CK412+CK415+CK419+CK420+CK422+CK423+CK424+CK425</f>
        <v>8454</v>
      </c>
      <c r="CL411" s="145">
        <f>CL412+CL415+CL419+CL420+CL422+CL423+CL424+CL425</f>
        <v>2555</v>
      </c>
      <c r="CM411" s="145">
        <f>CM412+CM415+CM419+CM420+CM422+CM423+CM424+CM425</f>
        <v>6587</v>
      </c>
      <c r="CN411" s="145">
        <f t="shared" ref="CN411:CN421" si="6521">CO411+CT411</f>
        <v>24359</v>
      </c>
      <c r="CO411" s="145">
        <f t="shared" ref="CO411" si="6522">SUM(CP411:CS411)</f>
        <v>12591</v>
      </c>
      <c r="CP411" s="145">
        <f>CP412+CP415+CP419+CP420+CP422+CP423+CP424+CP425</f>
        <v>6724</v>
      </c>
      <c r="CQ411" s="145">
        <f>CQ412+CQ415+CQ419+CQ420+CQ422+CQ423+CQ424+CQ425</f>
        <v>3462</v>
      </c>
      <c r="CR411" s="145">
        <f>CR412+CR415+CR419+CR420+CR422+CR423+CR424+CR425</f>
        <v>827</v>
      </c>
      <c r="CS411" s="145">
        <f>CS412+CS415+CS419+CS420+CS422+CS423+CS424+CS425</f>
        <v>1578</v>
      </c>
      <c r="CT411" s="145">
        <f t="shared" ref="CT411" si="6523">SUM(CU411:CX411)</f>
        <v>11768</v>
      </c>
      <c r="CU411" s="145">
        <f>CU412+CU415+CU419+CU420+CU422+CU423+CU424+CU425</f>
        <v>6619</v>
      </c>
      <c r="CV411" s="145">
        <f>CV412+CV415+CV419+CV420+CV422+CV423+CV424+CV425</f>
        <v>2815</v>
      </c>
      <c r="CW411" s="145">
        <f>CW412+CW415+CW419+CW420+CW422+CW423+CW424+CW425</f>
        <v>813</v>
      </c>
      <c r="CX411" s="145">
        <f>CX412+CX415+CX419+CX420+CX422+CX423+CX424+CX425</f>
        <v>1521</v>
      </c>
      <c r="CY411" s="145">
        <f t="shared" ref="CY411:CY412" si="6524">CZ411+DE411</f>
        <v>28211</v>
      </c>
      <c r="CZ411" s="145">
        <f t="shared" ref="CZ411" si="6525">SUM(DA411:DD411)</f>
        <v>14481</v>
      </c>
      <c r="DA411" s="145">
        <f>DA412+DA415+DA419+DA420+DA422+DA423+DA424+DA425</f>
        <v>7864</v>
      </c>
      <c r="DB411" s="145">
        <f>DB412+DB415+DB419+DB420+DB422+DB423+DB424+DB425</f>
        <v>3872</v>
      </c>
      <c r="DC411" s="145">
        <f>DC412+DC415+DC419+DC420+DC422+DC423+DC424+DC425</f>
        <v>1028</v>
      </c>
      <c r="DD411" s="145">
        <f>DD412+DD415+DD419+DD420+DD422+DD423+DD424+DD425</f>
        <v>1717</v>
      </c>
      <c r="DE411" s="145">
        <f t="shared" ref="DE411" si="6526">SUM(DF411:DI411)</f>
        <v>13730</v>
      </c>
      <c r="DF411" s="145">
        <f>DF412+DF415+DF419+DF420+DF422+DF423+DF424+DF425</f>
        <v>7907</v>
      </c>
      <c r="DG411" s="145">
        <f>DG412+DG415+DG419+DG420+DG422+DG423+DG424+DG425</f>
        <v>3186</v>
      </c>
      <c r="DH411" s="145">
        <f>DH412+DH415+DH419+DH420+DH422+DH423+DH424+DH425</f>
        <v>958</v>
      </c>
      <c r="DI411" s="145">
        <f>DI412+DI415+DI419+DI420+DI422+DI423+DI424+DI425</f>
        <v>1679</v>
      </c>
      <c r="DJ411" s="145">
        <f t="shared" ref="DJ411:DJ412" si="6527">DK411+DP411</f>
        <v>31246</v>
      </c>
      <c r="DK411" s="145">
        <f t="shared" ref="DK411" si="6528">SUM(DL411:DO411)</f>
        <v>15563</v>
      </c>
      <c r="DL411" s="145">
        <f>DL412+DL415+DL419+DL420+DL422+DL423+DL424+DL425</f>
        <v>8435</v>
      </c>
      <c r="DM411" s="145">
        <f>DM412+DM415+DM419+DM420+DM422+DM423+DM424+DM425</f>
        <v>3541</v>
      </c>
      <c r="DN411" s="145">
        <f>DN412+DN415+DN419+DN420+DN422+DN423+DN424+DN425</f>
        <v>1147</v>
      </c>
      <c r="DO411" s="145">
        <f>DO412+DO415+DO419+DO420+DO422+DO423+DO424+DO425</f>
        <v>2440</v>
      </c>
      <c r="DP411" s="145">
        <f t="shared" ref="DP411" si="6529">SUM(DQ411:DT411)</f>
        <v>15683</v>
      </c>
      <c r="DQ411" s="145">
        <f>DQ412+DQ415+DQ419+DQ420+DQ422+DQ423+DQ424+DQ425</f>
        <v>8675</v>
      </c>
      <c r="DR411" s="145">
        <f>DR412+DR415+DR419+DR420+DR422+DR423+DR424+DR425</f>
        <v>3425</v>
      </c>
      <c r="DS411" s="145">
        <f>DS412+DS415+DS419+DS420+DS422+DS423+DS424+DS425</f>
        <v>1056</v>
      </c>
      <c r="DT411" s="145">
        <f>DT412+DT415+DT419+DT420+DT422+DT423+DT424+DT425</f>
        <v>2527</v>
      </c>
      <c r="DU411" s="145">
        <f t="shared" ref="DU411:DU421" si="6530">DV411+EA411</f>
        <v>83816</v>
      </c>
      <c r="DV411" s="145">
        <f t="shared" ref="DV411:DV415" si="6531">SUM(DW411:DZ411)</f>
        <v>42635</v>
      </c>
      <c r="DW411" s="145">
        <f>DW412+DW415+DW419+DW420+DW422+DW423+DW424+DW425</f>
        <v>23023</v>
      </c>
      <c r="DX411" s="145">
        <f>DX412+DX415+DX419+DX420+DX422+DX423+DX424+DX425</f>
        <v>10875</v>
      </c>
      <c r="DY411" s="145">
        <f>DY412+DY415+DY419+DY420+DY422+DY423+DY424+DY425</f>
        <v>3002</v>
      </c>
      <c r="DZ411" s="145">
        <f>DZ412+DZ415+DZ419+DZ420+DZ422+DZ423+DZ424+DZ425</f>
        <v>5735</v>
      </c>
      <c r="EA411" s="145">
        <f t="shared" ref="EA411:EA415" si="6532">SUM(EB411:EE411)</f>
        <v>41181</v>
      </c>
      <c r="EB411" s="145">
        <f>EB412+EB415+EB419+EB420+EB422+EB423+EB424+EB425</f>
        <v>23201</v>
      </c>
      <c r="EC411" s="145">
        <f>EC412+EC415+EC419+EC420+EC422+EC423+EC424+EC425</f>
        <v>9426</v>
      </c>
      <c r="ED411" s="145">
        <f>ED412+ED415+ED419+ED420+ED422+ED423+ED424+ED425</f>
        <v>2827</v>
      </c>
      <c r="EE411" s="145">
        <f>EE412+EE415+EE419+EE420+EE422+EE423+EE424+EE425</f>
        <v>5727</v>
      </c>
      <c r="EF411" s="145">
        <f t="shared" ref="EF411:EF421" si="6533">EG411+EL411</f>
        <v>0</v>
      </c>
      <c r="EG411" s="145">
        <f t="shared" ref="EG411" si="6534">SUM(EH411:EK411)</f>
        <v>0</v>
      </c>
      <c r="EH411" s="145">
        <f>EH412+EH415+EH419+EH420+EH422+EH423+EH424+EH425</f>
        <v>0</v>
      </c>
      <c r="EI411" s="145">
        <f>EI412+EI415+EI419+EI420+EI422+EI423+EI424+EI425</f>
        <v>0</v>
      </c>
      <c r="EJ411" s="145">
        <f>EJ412+EJ415+EJ419+EJ420+EJ422+EJ423+EJ424+EJ425</f>
        <v>0</v>
      </c>
      <c r="EK411" s="145">
        <f>EK412+EK415+EK419+EK420+EK422+EK423+EK424+EK425</f>
        <v>0</v>
      </c>
      <c r="EL411" s="145">
        <f t="shared" ref="EL411" si="6535">SUM(EM411:EP411)</f>
        <v>0</v>
      </c>
      <c r="EM411" s="145">
        <f>EM412+EM415+EM419+EM420+EM422+EM423+EM424+EM425</f>
        <v>0</v>
      </c>
      <c r="EN411" s="145">
        <f>EN412+EN415+EN419+EN420+EN422+EN423+EN424+EN425</f>
        <v>0</v>
      </c>
      <c r="EO411" s="145">
        <f>EO412+EO415+EO419+EO420+EO422+EO423+EO424+EO425</f>
        <v>0</v>
      </c>
      <c r="EP411" s="145">
        <f>EP412+EP415+EP419+EP420+EP422+EP423+EP424+EP425</f>
        <v>0</v>
      </c>
      <c r="EQ411" s="145">
        <f t="shared" ref="EQ411:EQ412" si="6536">ER411+EW411</f>
        <v>0</v>
      </c>
      <c r="ER411" s="145">
        <f t="shared" ref="ER411" si="6537">SUM(ES411:EV411)</f>
        <v>0</v>
      </c>
      <c r="ES411" s="145">
        <f>ES412+ES415+ES419+ES420+ES422+ES423+ES424+ES425</f>
        <v>0</v>
      </c>
      <c r="ET411" s="145">
        <f>ET412+ET415+ET419+ET420+ET422+ET423+ET424+ET425</f>
        <v>0</v>
      </c>
      <c r="EU411" s="145">
        <f>EU412+EU415+EU419+EU420+EU422+EU423+EU424+EU425</f>
        <v>0</v>
      </c>
      <c r="EV411" s="145">
        <f>EV412+EV415+EV419+EV420+EV422+EV423+EV424+EV425</f>
        <v>0</v>
      </c>
      <c r="EW411" s="145">
        <f t="shared" ref="EW411" si="6538">SUM(EX411:FA411)</f>
        <v>0</v>
      </c>
      <c r="EX411" s="145">
        <f>EX412+EX415+EX419+EX420+EX422+EX423+EX424+EX425</f>
        <v>0</v>
      </c>
      <c r="EY411" s="145">
        <f>EY412+EY415+EY419+EY420+EY422+EY423+EY424+EY425</f>
        <v>0</v>
      </c>
      <c r="EZ411" s="145">
        <f>EZ412+EZ415+EZ419+EZ420+EZ422+EZ423+EZ424+EZ425</f>
        <v>0</v>
      </c>
      <c r="FA411" s="145">
        <f>FA412+FA415+FA419+FA420+FA422+FA423+FA424+FA425</f>
        <v>0</v>
      </c>
      <c r="FB411" s="145">
        <f t="shared" ref="FB411:FB412" si="6539">FC411+FH411</f>
        <v>0</v>
      </c>
      <c r="FC411" s="145">
        <f t="shared" ref="FC411" si="6540">SUM(FD411:FG411)</f>
        <v>0</v>
      </c>
      <c r="FD411" s="145">
        <f>FD412+FD415+FD419+FD420+FD422+FD423+FD424+FD425</f>
        <v>0</v>
      </c>
      <c r="FE411" s="145">
        <f>FE412+FE415+FE419+FE420+FE422+FE423+FE424+FE425</f>
        <v>0</v>
      </c>
      <c r="FF411" s="145">
        <f>FF412+FF415+FF419+FF420+FF422+FF423+FF424+FF425</f>
        <v>0</v>
      </c>
      <c r="FG411" s="145">
        <f>FG412+FG415+FG419+FG420+FG422+FG423+FG424+FG425</f>
        <v>0</v>
      </c>
      <c r="FH411" s="145">
        <f t="shared" ref="FH411" si="6541">SUM(FI411:FL411)</f>
        <v>0</v>
      </c>
      <c r="FI411" s="145">
        <f>FI412+FI415+FI419+FI420+FI422+FI423+FI424+FI425</f>
        <v>0</v>
      </c>
      <c r="FJ411" s="145">
        <f>FJ412+FJ415+FJ419+FJ420+FJ422+FJ423+FJ424+FJ425</f>
        <v>0</v>
      </c>
      <c r="FK411" s="145">
        <f>FK412+FK415+FK419+FK420+FK422+FK423+FK424+FK425</f>
        <v>0</v>
      </c>
      <c r="FL411" s="145">
        <f>FL412+FL415+FL419+FL420+FL422+FL423+FL424+FL425</f>
        <v>0</v>
      </c>
      <c r="FM411" s="145">
        <f t="shared" ref="FM411:FM421" si="6542">FN411+FS411</f>
        <v>0</v>
      </c>
      <c r="FN411" s="145">
        <f t="shared" ref="FN411:FN415" si="6543">SUM(FO411:FR411)</f>
        <v>0</v>
      </c>
      <c r="FO411" s="145">
        <f>FO412+FO415+FO419+FO420+FO422+FO423+FO424+FO425</f>
        <v>0</v>
      </c>
      <c r="FP411" s="145">
        <f>FP412+FP415+FP419+FP420+FP422+FP423+FP424+FP425</f>
        <v>0</v>
      </c>
      <c r="FQ411" s="145">
        <f>FQ412+FQ415+FQ419+FQ420+FQ422+FQ423+FQ424+FQ425</f>
        <v>0</v>
      </c>
      <c r="FR411" s="145">
        <f>FR412+FR415+FR419+FR420+FR422+FR423+FR424+FR425</f>
        <v>0</v>
      </c>
      <c r="FS411" s="145">
        <f t="shared" ref="FS411:FS415" si="6544">SUM(FT411:FW411)</f>
        <v>0</v>
      </c>
      <c r="FT411" s="145">
        <f>FT412+FT415+FT419+FT420+FT422+FT423+FT424+FT425</f>
        <v>0</v>
      </c>
      <c r="FU411" s="145">
        <f>FU412+FU415+FU419+FU420+FU422+FU423+FU424+FU425</f>
        <v>0</v>
      </c>
      <c r="FV411" s="145">
        <f>FV412+FV415+FV419+FV420+FV422+FV423+FV424+FV425</f>
        <v>0</v>
      </c>
      <c r="FW411" s="145">
        <f>FW412+FW415+FW419+FW420+FW422+FW423+FW424+FW425</f>
        <v>0</v>
      </c>
      <c r="FX411" s="145">
        <f t="shared" ref="FX411:FX415" si="6545">FY411+GD411</f>
        <v>253565</v>
      </c>
      <c r="FY411" s="145">
        <f t="shared" ref="FY411:FY415" si="6546">SUM(FZ411:GC411)</f>
        <v>128072</v>
      </c>
      <c r="FZ411" s="145">
        <f>FZ412+FZ415+FZ419+FZ420+FZ422+FZ423+FZ424+FZ425</f>
        <v>71894</v>
      </c>
      <c r="GA411" s="145">
        <f>GA412+GA415+GA419+GA420+GA422+GA423+GA424+GA425</f>
        <v>29143</v>
      </c>
      <c r="GB411" s="145">
        <f>GB412+GB415+GB419+GB420+GB422+GB423+GB424+GB425</f>
        <v>8368</v>
      </c>
      <c r="GC411" s="145">
        <f>GC412+GC415+GC419+GC420+GC422+GC423+GC424+GC425</f>
        <v>18667</v>
      </c>
      <c r="GD411" s="145">
        <f t="shared" ref="GD411:GD415" si="6547">SUM(GE411:GH411)</f>
        <v>125493</v>
      </c>
      <c r="GE411" s="145">
        <f>GE412+GE415+GE419+GE420+GE422+GE423+GE424+GE425</f>
        <v>72086</v>
      </c>
      <c r="GF411" s="145">
        <f>GF412+GF415+GF419+GF420+GF422+GF423+GF424+GF425</f>
        <v>26776</v>
      </c>
      <c r="GG411" s="145">
        <f>GG412+GG415+GG419+GG420+GG422+GG423+GG424+GG425</f>
        <v>8153</v>
      </c>
      <c r="GH411" s="145">
        <f>GH412+GH415+GH419+GH420+GH422+GH423+GH424+GH425</f>
        <v>18478</v>
      </c>
    </row>
    <row r="412" spans="1:190" s="30" customFormat="1" ht="15" customHeight="1" x14ac:dyDescent="0.25">
      <c r="A412" s="46"/>
      <c r="B412" s="75"/>
      <c r="C412" s="93" t="s">
        <v>150</v>
      </c>
      <c r="D412" s="145">
        <f t="shared" si="6497"/>
        <v>22600</v>
      </c>
      <c r="E412" s="145">
        <f t="shared" si="6498"/>
        <v>12161</v>
      </c>
      <c r="F412" s="145">
        <f>SUM(F413:F414)</f>
        <v>8162</v>
      </c>
      <c r="G412" s="145">
        <f>SUM(G413:G414)</f>
        <v>2363</v>
      </c>
      <c r="H412" s="145">
        <f>SUM(H413:H414)</f>
        <v>0</v>
      </c>
      <c r="I412" s="145">
        <f>SUM(I413:I414)</f>
        <v>1636</v>
      </c>
      <c r="J412" s="145">
        <f t="shared" ref="J412" si="6548">SUM(K412:N412)</f>
        <v>10439</v>
      </c>
      <c r="K412" s="145">
        <f>SUM(K413:K414)</f>
        <v>6818</v>
      </c>
      <c r="L412" s="145">
        <f>SUM(L413:L414)</f>
        <v>2033</v>
      </c>
      <c r="M412" s="145">
        <f>SUM(M413:M414)</f>
        <v>0</v>
      </c>
      <c r="N412" s="145">
        <f>SUM(N413:N414)</f>
        <v>1588</v>
      </c>
      <c r="O412" s="145">
        <f t="shared" si="6500"/>
        <v>12675</v>
      </c>
      <c r="P412" s="145">
        <f t="shared" ref="P412" si="6549">SUM(Q412:T412)</f>
        <v>6262</v>
      </c>
      <c r="Q412" s="145">
        <f>SUM(Q413:Q414)</f>
        <v>3265</v>
      </c>
      <c r="R412" s="145">
        <f>SUM(R413:R414)</f>
        <v>1316</v>
      </c>
      <c r="S412" s="145">
        <f>SUM(S413:S414)</f>
        <v>5</v>
      </c>
      <c r="T412" s="145">
        <f>SUM(T413:T414)</f>
        <v>1676</v>
      </c>
      <c r="U412" s="145">
        <f t="shared" ref="U412" si="6550">SUM(V412:Y412)</f>
        <v>6413</v>
      </c>
      <c r="V412" s="145">
        <f>SUM(V413:V414)</f>
        <v>3550</v>
      </c>
      <c r="W412" s="145">
        <f>SUM(W413:W414)</f>
        <v>1333</v>
      </c>
      <c r="X412" s="145">
        <f>SUM(X413:X414)</f>
        <v>0</v>
      </c>
      <c r="Y412" s="145">
        <f>SUM(Y413:Y414)</f>
        <v>1530</v>
      </c>
      <c r="Z412" s="145">
        <f t="shared" si="6503"/>
        <v>14796</v>
      </c>
      <c r="AA412" s="145">
        <f t="shared" ref="AA412" si="6551">SUM(AB412:AE412)</f>
        <v>7361</v>
      </c>
      <c r="AB412" s="145">
        <f>SUM(AB413:AB414)</f>
        <v>4192</v>
      </c>
      <c r="AC412" s="145">
        <f>SUM(AC413:AC414)</f>
        <v>1579</v>
      </c>
      <c r="AD412" s="145">
        <f>SUM(AD413:AD414)</f>
        <v>0</v>
      </c>
      <c r="AE412" s="145">
        <f>SUM(AE413:AE414)</f>
        <v>1590</v>
      </c>
      <c r="AF412" s="145">
        <f t="shared" ref="AF412" si="6552">SUM(AG412:AJ412)</f>
        <v>7435</v>
      </c>
      <c r="AG412" s="145">
        <f>SUM(AG413:AG414)</f>
        <v>4453</v>
      </c>
      <c r="AH412" s="145">
        <f>SUM(AH413:AH414)</f>
        <v>1432</v>
      </c>
      <c r="AI412" s="145">
        <f>SUM(AI413:AI414)</f>
        <v>0</v>
      </c>
      <c r="AJ412" s="145">
        <f>SUM(AJ413:AJ414)</f>
        <v>1550</v>
      </c>
      <c r="AK412" s="145">
        <f t="shared" si="6506"/>
        <v>50071</v>
      </c>
      <c r="AL412" s="145">
        <f t="shared" ref="AL412" si="6553">SUM(AM412:AP412)</f>
        <v>25784</v>
      </c>
      <c r="AM412" s="145">
        <f>SUM(AM413:AM414)</f>
        <v>15619</v>
      </c>
      <c r="AN412" s="145">
        <f>SUM(AN413:AN414)</f>
        <v>5258</v>
      </c>
      <c r="AO412" s="145">
        <f>SUM(AO413:AO414)</f>
        <v>5</v>
      </c>
      <c r="AP412" s="145">
        <f>SUM(AP413:AP414)</f>
        <v>4902</v>
      </c>
      <c r="AQ412" s="145">
        <f t="shared" ref="AQ412" si="6554">SUM(AR412:AU412)</f>
        <v>24287</v>
      </c>
      <c r="AR412" s="145">
        <f>SUM(AR413:AR414)</f>
        <v>14821</v>
      </c>
      <c r="AS412" s="145">
        <f>SUM(AS413:AS414)</f>
        <v>4798</v>
      </c>
      <c r="AT412" s="145">
        <f>SUM(AT413:AT414)</f>
        <v>0</v>
      </c>
      <c r="AU412" s="145">
        <f>SUM(AU413:AU414)</f>
        <v>4668</v>
      </c>
      <c r="AV412" s="145">
        <f t="shared" si="6509"/>
        <v>15217</v>
      </c>
      <c r="AW412" s="145">
        <f t="shared" si="6510"/>
        <v>7409</v>
      </c>
      <c r="AX412" s="145">
        <f>SUM(AX413:AX414)</f>
        <v>4030</v>
      </c>
      <c r="AY412" s="145">
        <f>SUM(AY413:AY414)</f>
        <v>1460</v>
      </c>
      <c r="AZ412" s="145">
        <f>SUM(AZ413:AZ414)</f>
        <v>0</v>
      </c>
      <c r="BA412" s="145">
        <f>SUM(BA413:BA414)</f>
        <v>1919</v>
      </c>
      <c r="BB412" s="145">
        <f t="shared" ref="BB412" si="6555">SUM(BC412:BF412)</f>
        <v>7808</v>
      </c>
      <c r="BC412" s="145">
        <f>SUM(BC413:BC414)</f>
        <v>4412</v>
      </c>
      <c r="BD412" s="145">
        <f>SUM(BD413:BD414)</f>
        <v>1512</v>
      </c>
      <c r="BE412" s="145">
        <f>SUM(BE413:BE414)</f>
        <v>2</v>
      </c>
      <c r="BF412" s="145">
        <f>SUM(BF413:BF414)</f>
        <v>1882</v>
      </c>
      <c r="BG412" s="145">
        <f t="shared" si="6512"/>
        <v>18148</v>
      </c>
      <c r="BH412" s="145">
        <f t="shared" ref="BH412" si="6556">SUM(BI412:BL412)</f>
        <v>8545</v>
      </c>
      <c r="BI412" s="145">
        <f>SUM(BI413:BI414)</f>
        <v>5003</v>
      </c>
      <c r="BJ412" s="145">
        <f>SUM(BJ413:BJ414)</f>
        <v>1578</v>
      </c>
      <c r="BK412" s="145">
        <f>SUM(BK413:BK414)</f>
        <v>0</v>
      </c>
      <c r="BL412" s="145">
        <f>SUM(BL413:BL414)</f>
        <v>1964</v>
      </c>
      <c r="BM412" s="145">
        <f t="shared" ref="BM412" si="6557">SUM(BN412:BQ412)</f>
        <v>9603</v>
      </c>
      <c r="BN412" s="145">
        <f>SUM(BN413:BN414)</f>
        <v>5783</v>
      </c>
      <c r="BO412" s="145">
        <f>SUM(BO413:BO414)</f>
        <v>1767</v>
      </c>
      <c r="BP412" s="145">
        <f>SUM(BP413:BP414)</f>
        <v>0</v>
      </c>
      <c r="BQ412" s="145">
        <f>SUM(BQ413:BQ414)</f>
        <v>2053</v>
      </c>
      <c r="BR412" s="145">
        <f t="shared" si="6515"/>
        <v>15643</v>
      </c>
      <c r="BS412" s="145">
        <f t="shared" ref="BS412" si="6558">SUM(BT412:BW412)</f>
        <v>7394</v>
      </c>
      <c r="BT412" s="145">
        <f>SUM(BT413:BT414)</f>
        <v>4236</v>
      </c>
      <c r="BU412" s="145">
        <f>SUM(BU413:BU414)</f>
        <v>1841</v>
      </c>
      <c r="BV412" s="145">
        <f>SUM(BV413:BV414)</f>
        <v>0</v>
      </c>
      <c r="BW412" s="145">
        <f>SUM(BW413:BW414)</f>
        <v>1317</v>
      </c>
      <c r="BX412" s="145">
        <f t="shared" ref="BX412" si="6559">SUM(BY412:CB412)</f>
        <v>8249</v>
      </c>
      <c r="BY412" s="145">
        <f>SUM(BY413:BY414)</f>
        <v>4995</v>
      </c>
      <c r="BZ412" s="145">
        <f>SUM(BZ413:BZ414)</f>
        <v>1953</v>
      </c>
      <c r="CA412" s="145">
        <f>SUM(CA413:CA414)</f>
        <v>0</v>
      </c>
      <c r="CB412" s="145">
        <f>SUM(CB413:CB414)</f>
        <v>1301</v>
      </c>
      <c r="CC412" s="145">
        <f t="shared" si="6518"/>
        <v>49008</v>
      </c>
      <c r="CD412" s="145">
        <f t="shared" ref="CD412" si="6560">SUM(CE412:CH412)</f>
        <v>23348</v>
      </c>
      <c r="CE412" s="145">
        <f>SUM(CE413:CE414)</f>
        <v>13269</v>
      </c>
      <c r="CF412" s="145">
        <f>SUM(CF413:CF414)</f>
        <v>4879</v>
      </c>
      <c r="CG412" s="145">
        <f>SUM(CG413:CG414)</f>
        <v>0</v>
      </c>
      <c r="CH412" s="145">
        <f>SUM(CH413:CH414)</f>
        <v>5200</v>
      </c>
      <c r="CI412" s="145">
        <f t="shared" ref="CI412" si="6561">SUM(CJ412:CM412)</f>
        <v>25660</v>
      </c>
      <c r="CJ412" s="145">
        <f>SUM(CJ413:CJ414)</f>
        <v>15190</v>
      </c>
      <c r="CK412" s="145">
        <f>SUM(CK413:CK414)</f>
        <v>5232</v>
      </c>
      <c r="CL412" s="145">
        <f>SUM(CL413:CL414)</f>
        <v>2</v>
      </c>
      <c r="CM412" s="145">
        <f>SUM(CM413:CM414)</f>
        <v>5236</v>
      </c>
      <c r="CN412" s="145">
        <f t="shared" si="6521"/>
        <v>13488</v>
      </c>
      <c r="CO412" s="145">
        <f t="shared" ref="CO412" si="6562">SUM(CP412:CS412)</f>
        <v>7058</v>
      </c>
      <c r="CP412" s="145">
        <f>SUM(CP413:CP414)</f>
        <v>3747</v>
      </c>
      <c r="CQ412" s="145">
        <f>SUM(CQ413:CQ414)</f>
        <v>2194</v>
      </c>
      <c r="CR412" s="145">
        <f>SUM(CR413:CR414)</f>
        <v>0</v>
      </c>
      <c r="CS412" s="145">
        <f>SUM(CS413:CS414)</f>
        <v>1117</v>
      </c>
      <c r="CT412" s="145">
        <f t="shared" ref="CT412" si="6563">SUM(CU412:CX412)</f>
        <v>6430</v>
      </c>
      <c r="CU412" s="145">
        <f>SUM(CU413:CU414)</f>
        <v>3711</v>
      </c>
      <c r="CV412" s="145">
        <f>SUM(CV413:CV414)</f>
        <v>1665</v>
      </c>
      <c r="CW412" s="145">
        <f>SUM(CW413:CW414)</f>
        <v>0</v>
      </c>
      <c r="CX412" s="145">
        <f>SUM(CX413:CX414)</f>
        <v>1054</v>
      </c>
      <c r="CY412" s="145">
        <f t="shared" si="6524"/>
        <v>15333</v>
      </c>
      <c r="CZ412" s="145">
        <f t="shared" ref="CZ412" si="6564">SUM(DA412:DD412)</f>
        <v>7943</v>
      </c>
      <c r="DA412" s="145">
        <f>SUM(DA413:DA414)</f>
        <v>4359</v>
      </c>
      <c r="DB412" s="145">
        <f>SUM(DB413:DB414)</f>
        <v>2397</v>
      </c>
      <c r="DC412" s="145">
        <f>SUM(DC413:DC414)</f>
        <v>0</v>
      </c>
      <c r="DD412" s="145">
        <f>SUM(DD413:DD414)</f>
        <v>1187</v>
      </c>
      <c r="DE412" s="145">
        <f t="shared" ref="DE412" si="6565">SUM(DF412:DI412)</f>
        <v>7390</v>
      </c>
      <c r="DF412" s="145">
        <f>SUM(DF413:DF414)</f>
        <v>4416</v>
      </c>
      <c r="DG412" s="145">
        <f>SUM(DG413:DG414)</f>
        <v>1830</v>
      </c>
      <c r="DH412" s="145">
        <f>SUM(DH413:DH414)</f>
        <v>0</v>
      </c>
      <c r="DI412" s="145">
        <f>SUM(DI413:DI414)</f>
        <v>1144</v>
      </c>
      <c r="DJ412" s="145">
        <f t="shared" si="6527"/>
        <v>17700</v>
      </c>
      <c r="DK412" s="145">
        <f t="shared" ref="DK412" si="6566">SUM(DL412:DO412)</f>
        <v>8716</v>
      </c>
      <c r="DL412" s="145">
        <f>SUM(DL413:DL414)</f>
        <v>4894</v>
      </c>
      <c r="DM412" s="145">
        <f>SUM(DM413:DM414)</f>
        <v>1960</v>
      </c>
      <c r="DN412" s="145">
        <f>SUM(DN413:DN414)</f>
        <v>2</v>
      </c>
      <c r="DO412" s="145">
        <f>SUM(DO413:DO414)</f>
        <v>1860</v>
      </c>
      <c r="DP412" s="145">
        <f t="shared" ref="DP412" si="6567">SUM(DQ412:DT412)</f>
        <v>8984</v>
      </c>
      <c r="DQ412" s="145">
        <f>SUM(DQ413:DQ414)</f>
        <v>5070</v>
      </c>
      <c r="DR412" s="145">
        <f>SUM(DR413:DR414)</f>
        <v>2026</v>
      </c>
      <c r="DS412" s="145">
        <f>SUM(DS413:DS414)</f>
        <v>0</v>
      </c>
      <c r="DT412" s="145">
        <f>SUM(DT413:DT414)</f>
        <v>1888</v>
      </c>
      <c r="DU412" s="145">
        <f t="shared" si="6530"/>
        <v>46521</v>
      </c>
      <c r="DV412" s="145">
        <f t="shared" ref="DV412" si="6568">SUM(DW412:DZ412)</f>
        <v>23717</v>
      </c>
      <c r="DW412" s="145">
        <f>SUM(DW413:DW414)</f>
        <v>13000</v>
      </c>
      <c r="DX412" s="145">
        <f>SUM(DX413:DX414)</f>
        <v>6551</v>
      </c>
      <c r="DY412" s="145">
        <f>SUM(DY413:DY414)</f>
        <v>2</v>
      </c>
      <c r="DZ412" s="145">
        <f>SUM(DZ413:DZ414)</f>
        <v>4164</v>
      </c>
      <c r="EA412" s="145">
        <f t="shared" ref="EA412" si="6569">SUM(EB412:EE412)</f>
        <v>22804</v>
      </c>
      <c r="EB412" s="145">
        <f>SUM(EB413:EB414)</f>
        <v>13197</v>
      </c>
      <c r="EC412" s="145">
        <f>SUM(EC413:EC414)</f>
        <v>5521</v>
      </c>
      <c r="ED412" s="145">
        <f>SUM(ED413:ED414)</f>
        <v>0</v>
      </c>
      <c r="EE412" s="145">
        <f>SUM(EE413:EE414)</f>
        <v>4086</v>
      </c>
      <c r="EF412" s="145">
        <f t="shared" si="6533"/>
        <v>0</v>
      </c>
      <c r="EG412" s="145">
        <f t="shared" ref="EG412" si="6570">SUM(EH412:EK412)</f>
        <v>0</v>
      </c>
      <c r="EH412" s="145">
        <f>SUM(EH413:EH414)</f>
        <v>0</v>
      </c>
      <c r="EI412" s="145">
        <f>SUM(EI413:EI414)</f>
        <v>0</v>
      </c>
      <c r="EJ412" s="145">
        <f>SUM(EJ413:EJ414)</f>
        <v>0</v>
      </c>
      <c r="EK412" s="145">
        <f>SUM(EK413:EK414)</f>
        <v>0</v>
      </c>
      <c r="EL412" s="145">
        <f t="shared" ref="EL412" si="6571">SUM(EM412:EP412)</f>
        <v>0</v>
      </c>
      <c r="EM412" s="145">
        <f>SUM(EM413:EM414)</f>
        <v>0</v>
      </c>
      <c r="EN412" s="145">
        <f>SUM(EN413:EN414)</f>
        <v>0</v>
      </c>
      <c r="EO412" s="145">
        <f>SUM(EO413:EO414)</f>
        <v>0</v>
      </c>
      <c r="EP412" s="145">
        <f>SUM(EP413:EP414)</f>
        <v>0</v>
      </c>
      <c r="EQ412" s="145">
        <f t="shared" si="6536"/>
        <v>0</v>
      </c>
      <c r="ER412" s="145">
        <f t="shared" ref="ER412" si="6572">SUM(ES412:EV412)</f>
        <v>0</v>
      </c>
      <c r="ES412" s="145">
        <f>SUM(ES413:ES414)</f>
        <v>0</v>
      </c>
      <c r="ET412" s="145">
        <f>SUM(ET413:ET414)</f>
        <v>0</v>
      </c>
      <c r="EU412" s="145">
        <f>SUM(EU413:EU414)</f>
        <v>0</v>
      </c>
      <c r="EV412" s="145">
        <f>SUM(EV413:EV414)</f>
        <v>0</v>
      </c>
      <c r="EW412" s="145">
        <f t="shared" ref="EW412" si="6573">SUM(EX412:FA412)</f>
        <v>0</v>
      </c>
      <c r="EX412" s="145">
        <f>SUM(EX413:EX414)</f>
        <v>0</v>
      </c>
      <c r="EY412" s="145">
        <f>SUM(EY413:EY414)</f>
        <v>0</v>
      </c>
      <c r="EZ412" s="145">
        <f>SUM(EZ413:EZ414)</f>
        <v>0</v>
      </c>
      <c r="FA412" s="145">
        <f>SUM(FA413:FA414)</f>
        <v>0</v>
      </c>
      <c r="FB412" s="145">
        <f t="shared" si="6539"/>
        <v>0</v>
      </c>
      <c r="FC412" s="145">
        <f t="shared" ref="FC412" si="6574">SUM(FD412:FG412)</f>
        <v>0</v>
      </c>
      <c r="FD412" s="145">
        <f>SUM(FD413:FD414)</f>
        <v>0</v>
      </c>
      <c r="FE412" s="145">
        <f>SUM(FE413:FE414)</f>
        <v>0</v>
      </c>
      <c r="FF412" s="145">
        <f>SUM(FF413:FF414)</f>
        <v>0</v>
      </c>
      <c r="FG412" s="145">
        <f>SUM(FG413:FG414)</f>
        <v>0</v>
      </c>
      <c r="FH412" s="145">
        <f t="shared" ref="FH412" si="6575">SUM(FI412:FL412)</f>
        <v>0</v>
      </c>
      <c r="FI412" s="145">
        <f>SUM(FI413:FI414)</f>
        <v>0</v>
      </c>
      <c r="FJ412" s="145">
        <f>SUM(FJ413:FJ414)</f>
        <v>0</v>
      </c>
      <c r="FK412" s="145">
        <f>SUM(FK413:FK414)</f>
        <v>0</v>
      </c>
      <c r="FL412" s="145">
        <f>SUM(FL413:FL414)</f>
        <v>0</v>
      </c>
      <c r="FM412" s="145">
        <f t="shared" si="6542"/>
        <v>0</v>
      </c>
      <c r="FN412" s="145">
        <f t="shared" ref="FN412" si="6576">SUM(FO412:FR412)</f>
        <v>0</v>
      </c>
      <c r="FO412" s="145">
        <f>SUM(FO413:FO414)</f>
        <v>0</v>
      </c>
      <c r="FP412" s="145">
        <f>SUM(FP413:FP414)</f>
        <v>0</v>
      </c>
      <c r="FQ412" s="145">
        <f>SUM(FQ413:FQ414)</f>
        <v>0</v>
      </c>
      <c r="FR412" s="145">
        <f>SUM(FR413:FR414)</f>
        <v>0</v>
      </c>
      <c r="FS412" s="145">
        <f t="shared" ref="FS412" si="6577">SUM(FT412:FW412)</f>
        <v>0</v>
      </c>
      <c r="FT412" s="145">
        <f>SUM(FT413:FT414)</f>
        <v>0</v>
      </c>
      <c r="FU412" s="145">
        <f>SUM(FU413:FU414)</f>
        <v>0</v>
      </c>
      <c r="FV412" s="145">
        <f>SUM(FV413:FV414)</f>
        <v>0</v>
      </c>
      <c r="FW412" s="145">
        <f>SUM(FW413:FW414)</f>
        <v>0</v>
      </c>
      <c r="FX412" s="145">
        <f t="shared" si="6545"/>
        <v>145600</v>
      </c>
      <c r="FY412" s="145">
        <f t="shared" ref="FY412" si="6578">SUM(FZ412:GC412)</f>
        <v>72849</v>
      </c>
      <c r="FZ412" s="145">
        <f>SUM(FZ413:FZ414)</f>
        <v>41888</v>
      </c>
      <c r="GA412" s="145">
        <f>SUM(GA413:GA414)</f>
        <v>16688</v>
      </c>
      <c r="GB412" s="145">
        <f>SUM(GB413:GB414)</f>
        <v>7</v>
      </c>
      <c r="GC412" s="145">
        <f>SUM(GC413:GC414)</f>
        <v>14266</v>
      </c>
      <c r="GD412" s="145">
        <f t="shared" ref="GD412" si="6579">SUM(GE412:GH412)</f>
        <v>72751</v>
      </c>
      <c r="GE412" s="145">
        <f>SUM(GE413:GE414)</f>
        <v>43208</v>
      </c>
      <c r="GF412" s="145">
        <f>SUM(GF413:GF414)</f>
        <v>15551</v>
      </c>
      <c r="GG412" s="145">
        <f>SUM(GG413:GG414)</f>
        <v>2</v>
      </c>
      <c r="GH412" s="145">
        <f>SUM(GH413:GH414)</f>
        <v>13990</v>
      </c>
    </row>
    <row r="413" spans="1:190" s="30" customFormat="1" ht="15" customHeight="1" x14ac:dyDescent="0.25">
      <c r="A413" s="46"/>
      <c r="B413" s="75"/>
      <c r="C413" s="57" t="s">
        <v>225</v>
      </c>
      <c r="D413" s="112">
        <f>E413+J413</f>
        <v>22600</v>
      </c>
      <c r="E413" s="112">
        <f>SUM(F413:I413)</f>
        <v>12161</v>
      </c>
      <c r="F413" s="112">
        <v>8162</v>
      </c>
      <c r="G413" s="112">
        <v>2363</v>
      </c>
      <c r="H413" s="112">
        <v>0</v>
      </c>
      <c r="I413" s="112">
        <v>1636</v>
      </c>
      <c r="J413" s="112">
        <f>SUM(K413:N413)</f>
        <v>10439</v>
      </c>
      <c r="K413" s="112">
        <v>6818</v>
      </c>
      <c r="L413" s="112">
        <v>2033</v>
      </c>
      <c r="M413" s="112">
        <v>0</v>
      </c>
      <c r="N413" s="112">
        <v>1588</v>
      </c>
      <c r="O413" s="112">
        <f>P413+U413</f>
        <v>12675</v>
      </c>
      <c r="P413" s="112">
        <f>SUM(Q413:T413)</f>
        <v>6262</v>
      </c>
      <c r="Q413" s="112">
        <v>3265</v>
      </c>
      <c r="R413" s="112">
        <v>1316</v>
      </c>
      <c r="S413" s="112">
        <v>5</v>
      </c>
      <c r="T413" s="112">
        <v>1676</v>
      </c>
      <c r="U413" s="112">
        <f>SUM(V413:Y413)</f>
        <v>6413</v>
      </c>
      <c r="V413" s="112">
        <v>3550</v>
      </c>
      <c r="W413" s="112">
        <v>1333</v>
      </c>
      <c r="X413" s="112">
        <v>0</v>
      </c>
      <c r="Y413" s="112">
        <v>1530</v>
      </c>
      <c r="Z413" s="112">
        <f>AA413+AF413</f>
        <v>14796</v>
      </c>
      <c r="AA413" s="112">
        <f>SUM(AB413:AE413)</f>
        <v>7361</v>
      </c>
      <c r="AB413" s="112">
        <v>4192</v>
      </c>
      <c r="AC413" s="112">
        <v>1579</v>
      </c>
      <c r="AD413" s="112">
        <v>0</v>
      </c>
      <c r="AE413" s="112">
        <v>1590</v>
      </c>
      <c r="AF413" s="112">
        <f>SUM(AG413:AJ413)</f>
        <v>7435</v>
      </c>
      <c r="AG413" s="112">
        <v>4453</v>
      </c>
      <c r="AH413" s="112">
        <v>1432</v>
      </c>
      <c r="AI413" s="112">
        <v>0</v>
      </c>
      <c r="AJ413" s="112">
        <v>1550</v>
      </c>
      <c r="AK413" s="145">
        <f>AL413+AQ413</f>
        <v>50071</v>
      </c>
      <c r="AL413" s="145">
        <f>SUM(AM413:AP413)</f>
        <v>25784</v>
      </c>
      <c r="AM413" s="145">
        <f t="shared" ref="AM413:AP414" si="6580">F413+Q413+AB413</f>
        <v>15619</v>
      </c>
      <c r="AN413" s="145">
        <f t="shared" si="6580"/>
        <v>5258</v>
      </c>
      <c r="AO413" s="145">
        <f t="shared" si="6580"/>
        <v>5</v>
      </c>
      <c r="AP413" s="145">
        <f t="shared" si="6580"/>
        <v>4902</v>
      </c>
      <c r="AQ413" s="145">
        <f>SUM(AR413:AU413)</f>
        <v>24287</v>
      </c>
      <c r="AR413" s="145">
        <f t="shared" ref="AR413:AU414" si="6581">K413+V413+AG413</f>
        <v>14821</v>
      </c>
      <c r="AS413" s="145">
        <f t="shared" si="6581"/>
        <v>4798</v>
      </c>
      <c r="AT413" s="145">
        <f t="shared" si="6581"/>
        <v>0</v>
      </c>
      <c r="AU413" s="145">
        <f t="shared" si="6581"/>
        <v>4668</v>
      </c>
      <c r="AV413" s="112">
        <f>AW413+BB413</f>
        <v>15217</v>
      </c>
      <c r="AW413" s="112">
        <f>SUM(AX413:BA413)</f>
        <v>7409</v>
      </c>
      <c r="AX413" s="112">
        <v>4030</v>
      </c>
      <c r="AY413" s="112">
        <v>1460</v>
      </c>
      <c r="AZ413" s="112">
        <v>0</v>
      </c>
      <c r="BA413" s="112">
        <v>1919</v>
      </c>
      <c r="BB413" s="112">
        <f>SUM(BC413:BF413)</f>
        <v>7808</v>
      </c>
      <c r="BC413" s="112">
        <v>4412</v>
      </c>
      <c r="BD413" s="112">
        <v>1512</v>
      </c>
      <c r="BE413" s="112">
        <v>2</v>
      </c>
      <c r="BF413" s="112">
        <v>1882</v>
      </c>
      <c r="BG413" s="112">
        <f>BH413+BM413</f>
        <v>18148</v>
      </c>
      <c r="BH413" s="112">
        <f>SUM(BI413:BL413)</f>
        <v>8545</v>
      </c>
      <c r="BI413" s="112">
        <v>5003</v>
      </c>
      <c r="BJ413" s="112">
        <v>1578</v>
      </c>
      <c r="BK413" s="112">
        <v>0</v>
      </c>
      <c r="BL413" s="112">
        <v>1964</v>
      </c>
      <c r="BM413" s="112">
        <f>SUM(BN413:BQ413)</f>
        <v>9603</v>
      </c>
      <c r="BN413" s="112">
        <v>5783</v>
      </c>
      <c r="BO413" s="112">
        <v>1767</v>
      </c>
      <c r="BP413" s="112">
        <v>0</v>
      </c>
      <c r="BQ413" s="112">
        <v>2053</v>
      </c>
      <c r="BR413" s="112">
        <f>BS413+BX413</f>
        <v>15643</v>
      </c>
      <c r="BS413" s="112">
        <f>SUM(BT413:BW413)</f>
        <v>7394</v>
      </c>
      <c r="BT413" s="112">
        <v>4236</v>
      </c>
      <c r="BU413" s="112">
        <v>1841</v>
      </c>
      <c r="BV413" s="112">
        <v>0</v>
      </c>
      <c r="BW413" s="112">
        <v>1317</v>
      </c>
      <c r="BX413" s="112">
        <f>SUM(BY413:CB413)</f>
        <v>8249</v>
      </c>
      <c r="BY413" s="112">
        <v>4995</v>
      </c>
      <c r="BZ413" s="112">
        <v>1953</v>
      </c>
      <c r="CA413" s="112">
        <v>0</v>
      </c>
      <c r="CB413" s="112">
        <v>1301</v>
      </c>
      <c r="CC413" s="145">
        <f>CD413+CI413</f>
        <v>49008</v>
      </c>
      <c r="CD413" s="145">
        <f>SUM(CE413:CH413)</f>
        <v>23348</v>
      </c>
      <c r="CE413" s="145">
        <f t="shared" ref="CE413:CH414" si="6582">AX413+BI413+BT413</f>
        <v>13269</v>
      </c>
      <c r="CF413" s="145">
        <f t="shared" si="6582"/>
        <v>4879</v>
      </c>
      <c r="CG413" s="145">
        <f t="shared" si="6582"/>
        <v>0</v>
      </c>
      <c r="CH413" s="145">
        <f t="shared" si="6582"/>
        <v>5200</v>
      </c>
      <c r="CI413" s="145">
        <f>SUM(CJ413:CM413)</f>
        <v>25660</v>
      </c>
      <c r="CJ413" s="145">
        <f t="shared" ref="CJ413:CM414" si="6583">BC413+BN413+BY413</f>
        <v>15190</v>
      </c>
      <c r="CK413" s="145">
        <f t="shared" si="6583"/>
        <v>5232</v>
      </c>
      <c r="CL413" s="145">
        <f t="shared" si="6583"/>
        <v>2</v>
      </c>
      <c r="CM413" s="145">
        <f t="shared" si="6583"/>
        <v>5236</v>
      </c>
      <c r="CN413" s="112">
        <f>CO413+CT413</f>
        <v>13488</v>
      </c>
      <c r="CO413" s="112">
        <f>SUM(CP413:CS413)</f>
        <v>7058</v>
      </c>
      <c r="CP413" s="112">
        <v>3747</v>
      </c>
      <c r="CQ413" s="112">
        <v>2194</v>
      </c>
      <c r="CR413" s="112">
        <v>0</v>
      </c>
      <c r="CS413" s="112">
        <v>1117</v>
      </c>
      <c r="CT413" s="112">
        <f>SUM(CU413:CX413)</f>
        <v>6430</v>
      </c>
      <c r="CU413" s="112">
        <v>3711</v>
      </c>
      <c r="CV413" s="112">
        <v>1665</v>
      </c>
      <c r="CW413" s="112">
        <v>0</v>
      </c>
      <c r="CX413" s="112">
        <v>1054</v>
      </c>
      <c r="CY413" s="112">
        <f>CZ413+DE413</f>
        <v>15333</v>
      </c>
      <c r="CZ413" s="112">
        <f>SUM(DA413:DD413)</f>
        <v>7943</v>
      </c>
      <c r="DA413" s="112">
        <v>4359</v>
      </c>
      <c r="DB413" s="112">
        <v>2397</v>
      </c>
      <c r="DC413" s="112">
        <v>0</v>
      </c>
      <c r="DD413" s="112">
        <v>1187</v>
      </c>
      <c r="DE413" s="112">
        <f>SUM(DF413:DI413)</f>
        <v>7390</v>
      </c>
      <c r="DF413" s="112">
        <v>4416</v>
      </c>
      <c r="DG413" s="112">
        <v>1830</v>
      </c>
      <c r="DH413" s="112">
        <v>0</v>
      </c>
      <c r="DI413" s="112">
        <v>1144</v>
      </c>
      <c r="DJ413" s="112">
        <f>DK413+DP413</f>
        <v>17700</v>
      </c>
      <c r="DK413" s="112">
        <f>SUM(DL413:DO413)</f>
        <v>8716</v>
      </c>
      <c r="DL413" s="112">
        <v>4894</v>
      </c>
      <c r="DM413" s="112">
        <v>1960</v>
      </c>
      <c r="DN413" s="112">
        <v>2</v>
      </c>
      <c r="DO413" s="112">
        <v>1860</v>
      </c>
      <c r="DP413" s="112">
        <f>SUM(DQ413:DT413)</f>
        <v>8984</v>
      </c>
      <c r="DQ413" s="112">
        <v>5070</v>
      </c>
      <c r="DR413" s="112">
        <v>2026</v>
      </c>
      <c r="DS413" s="112">
        <v>0</v>
      </c>
      <c r="DT413" s="112">
        <v>1888</v>
      </c>
      <c r="DU413" s="145">
        <f>DV413+EA413</f>
        <v>46521</v>
      </c>
      <c r="DV413" s="145">
        <f>SUM(DW413:DZ413)</f>
        <v>23717</v>
      </c>
      <c r="DW413" s="145">
        <f t="shared" ref="DW413:DZ414" si="6584">CP413+DA413+DL413</f>
        <v>13000</v>
      </c>
      <c r="DX413" s="145">
        <f t="shared" si="6584"/>
        <v>6551</v>
      </c>
      <c r="DY413" s="145">
        <f t="shared" si="6584"/>
        <v>2</v>
      </c>
      <c r="DZ413" s="145">
        <f t="shared" si="6584"/>
        <v>4164</v>
      </c>
      <c r="EA413" s="145">
        <f>SUM(EB413:EE413)</f>
        <v>22804</v>
      </c>
      <c r="EB413" s="145">
        <f t="shared" ref="EB413:EE414" si="6585">CU413+DF413+DQ413</f>
        <v>13197</v>
      </c>
      <c r="EC413" s="145">
        <f t="shared" si="6585"/>
        <v>5521</v>
      </c>
      <c r="ED413" s="145">
        <f t="shared" si="6585"/>
        <v>0</v>
      </c>
      <c r="EE413" s="145">
        <f t="shared" si="6585"/>
        <v>4086</v>
      </c>
      <c r="EF413" s="112">
        <f>EG413+EL413</f>
        <v>0</v>
      </c>
      <c r="EG413" s="112">
        <f>SUM(EH413:EK413)</f>
        <v>0</v>
      </c>
      <c r="EH413" s="112">
        <v>0</v>
      </c>
      <c r="EI413" s="112">
        <v>0</v>
      </c>
      <c r="EJ413" s="112">
        <v>0</v>
      </c>
      <c r="EK413" s="112">
        <v>0</v>
      </c>
      <c r="EL413" s="112">
        <f>SUM(EM413:EP413)</f>
        <v>0</v>
      </c>
      <c r="EM413" s="112">
        <v>0</v>
      </c>
      <c r="EN413" s="112">
        <v>0</v>
      </c>
      <c r="EO413" s="112">
        <v>0</v>
      </c>
      <c r="EP413" s="112">
        <v>0</v>
      </c>
      <c r="EQ413" s="112">
        <f>ER413+EW413</f>
        <v>0</v>
      </c>
      <c r="ER413" s="112">
        <f>SUM(ES413:EV413)</f>
        <v>0</v>
      </c>
      <c r="ES413" s="112">
        <v>0</v>
      </c>
      <c r="ET413" s="112">
        <v>0</v>
      </c>
      <c r="EU413" s="112">
        <v>0</v>
      </c>
      <c r="EV413" s="112">
        <v>0</v>
      </c>
      <c r="EW413" s="112">
        <f>SUM(EX413:FA413)</f>
        <v>0</v>
      </c>
      <c r="EX413" s="112">
        <v>0</v>
      </c>
      <c r="EY413" s="112">
        <v>0</v>
      </c>
      <c r="EZ413" s="112">
        <v>0</v>
      </c>
      <c r="FA413" s="112">
        <v>0</v>
      </c>
      <c r="FB413" s="112">
        <f>FC413+FH413</f>
        <v>0</v>
      </c>
      <c r="FC413" s="112">
        <f>SUM(FD413:FG413)</f>
        <v>0</v>
      </c>
      <c r="FD413" s="112">
        <v>0</v>
      </c>
      <c r="FE413" s="112">
        <v>0</v>
      </c>
      <c r="FF413" s="112">
        <v>0</v>
      </c>
      <c r="FG413" s="112">
        <v>0</v>
      </c>
      <c r="FH413" s="112">
        <f>SUM(FI413:FL413)</f>
        <v>0</v>
      </c>
      <c r="FI413" s="112">
        <v>0</v>
      </c>
      <c r="FJ413" s="112">
        <v>0</v>
      </c>
      <c r="FK413" s="112">
        <v>0</v>
      </c>
      <c r="FL413" s="112">
        <v>0</v>
      </c>
      <c r="FM413" s="145">
        <f>FN413+FS413</f>
        <v>0</v>
      </c>
      <c r="FN413" s="145">
        <f>SUM(FO413:FR413)</f>
        <v>0</v>
      </c>
      <c r="FO413" s="145">
        <f t="shared" ref="FO413:FR414" si="6586">EH413+ES413+FD413</f>
        <v>0</v>
      </c>
      <c r="FP413" s="145">
        <f t="shared" si="6586"/>
        <v>0</v>
      </c>
      <c r="FQ413" s="145">
        <f t="shared" si="6586"/>
        <v>0</v>
      </c>
      <c r="FR413" s="145">
        <f t="shared" si="6586"/>
        <v>0</v>
      </c>
      <c r="FS413" s="145">
        <f>SUM(FT413:FW413)</f>
        <v>0</v>
      </c>
      <c r="FT413" s="145">
        <f t="shared" ref="FT413:FW414" si="6587">EM413+EX413+FI413</f>
        <v>0</v>
      </c>
      <c r="FU413" s="145">
        <f t="shared" si="6587"/>
        <v>0</v>
      </c>
      <c r="FV413" s="145">
        <f t="shared" si="6587"/>
        <v>0</v>
      </c>
      <c r="FW413" s="145">
        <f t="shared" si="6587"/>
        <v>0</v>
      </c>
      <c r="FX413" s="145">
        <f>FY413+GD413</f>
        <v>145600</v>
      </c>
      <c r="FY413" s="145">
        <f>SUM(FZ413:GC413)</f>
        <v>72849</v>
      </c>
      <c r="FZ413" s="145">
        <f t="shared" ref="FZ413:GC414" si="6588">FO413+DW413+CE413+AM413</f>
        <v>41888</v>
      </c>
      <c r="GA413" s="145">
        <f t="shared" si="6588"/>
        <v>16688</v>
      </c>
      <c r="GB413" s="145">
        <f t="shared" si="6588"/>
        <v>7</v>
      </c>
      <c r="GC413" s="145">
        <f t="shared" si="6588"/>
        <v>14266</v>
      </c>
      <c r="GD413" s="145">
        <f>SUM(GE413:GH413)</f>
        <v>72751</v>
      </c>
      <c r="GE413" s="145">
        <f t="shared" ref="GE413:GH414" si="6589">FT413+EB413+CJ413+AR413</f>
        <v>43208</v>
      </c>
      <c r="GF413" s="145">
        <f t="shared" si="6589"/>
        <v>15551</v>
      </c>
      <c r="GG413" s="145">
        <f t="shared" si="6589"/>
        <v>2</v>
      </c>
      <c r="GH413" s="145">
        <f t="shared" si="6589"/>
        <v>13990</v>
      </c>
    </row>
    <row r="414" spans="1:190" s="30" customFormat="1" ht="15" customHeight="1" x14ac:dyDescent="0.25">
      <c r="A414" s="46"/>
      <c r="B414" s="75"/>
      <c r="C414" s="57" t="s">
        <v>150</v>
      </c>
      <c r="D414" s="112">
        <f>E414+J414</f>
        <v>0</v>
      </c>
      <c r="E414" s="112">
        <f>SUM(F414:I414)</f>
        <v>0</v>
      </c>
      <c r="F414" s="112">
        <v>0</v>
      </c>
      <c r="G414" s="112">
        <v>0</v>
      </c>
      <c r="H414" s="112">
        <v>0</v>
      </c>
      <c r="I414" s="112">
        <v>0</v>
      </c>
      <c r="J414" s="112">
        <f>SUM(K414:N414)</f>
        <v>0</v>
      </c>
      <c r="K414" s="112">
        <v>0</v>
      </c>
      <c r="L414" s="112">
        <v>0</v>
      </c>
      <c r="M414" s="112">
        <v>0</v>
      </c>
      <c r="N414" s="112">
        <v>0</v>
      </c>
      <c r="O414" s="112">
        <f>P414+U414</f>
        <v>0</v>
      </c>
      <c r="P414" s="112">
        <f>SUM(Q414:T414)</f>
        <v>0</v>
      </c>
      <c r="Q414" s="112">
        <v>0</v>
      </c>
      <c r="R414" s="112">
        <v>0</v>
      </c>
      <c r="S414" s="112">
        <v>0</v>
      </c>
      <c r="T414" s="112">
        <v>0</v>
      </c>
      <c r="U414" s="112">
        <f>SUM(V414:Y414)</f>
        <v>0</v>
      </c>
      <c r="V414" s="112">
        <v>0</v>
      </c>
      <c r="W414" s="112">
        <v>0</v>
      </c>
      <c r="X414" s="112">
        <v>0</v>
      </c>
      <c r="Y414" s="112">
        <v>0</v>
      </c>
      <c r="Z414" s="112">
        <f>AA414+AF414</f>
        <v>0</v>
      </c>
      <c r="AA414" s="112">
        <f>SUM(AB414:AE414)</f>
        <v>0</v>
      </c>
      <c r="AB414" s="112">
        <v>0</v>
      </c>
      <c r="AC414" s="112">
        <v>0</v>
      </c>
      <c r="AD414" s="112">
        <v>0</v>
      </c>
      <c r="AE414" s="112">
        <v>0</v>
      </c>
      <c r="AF414" s="112">
        <f>SUM(AG414:AJ414)</f>
        <v>0</v>
      </c>
      <c r="AG414" s="112">
        <v>0</v>
      </c>
      <c r="AH414" s="112">
        <v>0</v>
      </c>
      <c r="AI414" s="112">
        <v>0</v>
      </c>
      <c r="AJ414" s="112">
        <v>0</v>
      </c>
      <c r="AK414" s="145">
        <f>AL414+AQ414</f>
        <v>0</v>
      </c>
      <c r="AL414" s="145">
        <f>SUM(AM414:AP414)</f>
        <v>0</v>
      </c>
      <c r="AM414" s="145">
        <f t="shared" si="6580"/>
        <v>0</v>
      </c>
      <c r="AN414" s="145">
        <f t="shared" si="6580"/>
        <v>0</v>
      </c>
      <c r="AO414" s="145">
        <f t="shared" si="6580"/>
        <v>0</v>
      </c>
      <c r="AP414" s="145">
        <f t="shared" si="6580"/>
        <v>0</v>
      </c>
      <c r="AQ414" s="145">
        <f>SUM(AR414:AU414)</f>
        <v>0</v>
      </c>
      <c r="AR414" s="145">
        <f t="shared" si="6581"/>
        <v>0</v>
      </c>
      <c r="AS414" s="145">
        <f t="shared" si="6581"/>
        <v>0</v>
      </c>
      <c r="AT414" s="145">
        <f t="shared" si="6581"/>
        <v>0</v>
      </c>
      <c r="AU414" s="145">
        <f t="shared" si="6581"/>
        <v>0</v>
      </c>
      <c r="AV414" s="112">
        <f>AW414+BB414</f>
        <v>0</v>
      </c>
      <c r="AW414" s="112">
        <f>SUM(AX414:BA414)</f>
        <v>0</v>
      </c>
      <c r="AX414" s="112">
        <v>0</v>
      </c>
      <c r="AY414" s="112">
        <v>0</v>
      </c>
      <c r="AZ414" s="112">
        <v>0</v>
      </c>
      <c r="BA414" s="112">
        <v>0</v>
      </c>
      <c r="BB414" s="112">
        <f>SUM(BC414:BF414)</f>
        <v>0</v>
      </c>
      <c r="BC414" s="112">
        <v>0</v>
      </c>
      <c r="BD414" s="112">
        <v>0</v>
      </c>
      <c r="BE414" s="112">
        <v>0</v>
      </c>
      <c r="BF414" s="112">
        <v>0</v>
      </c>
      <c r="BG414" s="112">
        <f>BH414+BM414</f>
        <v>0</v>
      </c>
      <c r="BH414" s="112">
        <f>SUM(BI414:BL414)</f>
        <v>0</v>
      </c>
      <c r="BI414" s="112">
        <v>0</v>
      </c>
      <c r="BJ414" s="112">
        <v>0</v>
      </c>
      <c r="BK414" s="112">
        <v>0</v>
      </c>
      <c r="BL414" s="112">
        <v>0</v>
      </c>
      <c r="BM414" s="112">
        <f>SUM(BN414:BQ414)</f>
        <v>0</v>
      </c>
      <c r="BN414" s="112">
        <v>0</v>
      </c>
      <c r="BO414" s="112">
        <v>0</v>
      </c>
      <c r="BP414" s="112">
        <v>0</v>
      </c>
      <c r="BQ414" s="112">
        <v>0</v>
      </c>
      <c r="BR414" s="112">
        <f>BS414+BX414</f>
        <v>0</v>
      </c>
      <c r="BS414" s="112">
        <f>SUM(BT414:BW414)</f>
        <v>0</v>
      </c>
      <c r="BT414" s="112">
        <v>0</v>
      </c>
      <c r="BU414" s="112">
        <v>0</v>
      </c>
      <c r="BV414" s="112">
        <v>0</v>
      </c>
      <c r="BW414" s="112">
        <v>0</v>
      </c>
      <c r="BX414" s="112">
        <f>SUM(BY414:CB414)</f>
        <v>0</v>
      </c>
      <c r="BY414" s="112">
        <v>0</v>
      </c>
      <c r="BZ414" s="112">
        <v>0</v>
      </c>
      <c r="CA414" s="112">
        <v>0</v>
      </c>
      <c r="CB414" s="112">
        <v>0</v>
      </c>
      <c r="CC414" s="145">
        <f>CD414+CI414</f>
        <v>0</v>
      </c>
      <c r="CD414" s="145">
        <f>SUM(CE414:CH414)</f>
        <v>0</v>
      </c>
      <c r="CE414" s="145">
        <f t="shared" si="6582"/>
        <v>0</v>
      </c>
      <c r="CF414" s="145">
        <f t="shared" si="6582"/>
        <v>0</v>
      </c>
      <c r="CG414" s="145">
        <f t="shared" si="6582"/>
        <v>0</v>
      </c>
      <c r="CH414" s="145">
        <f t="shared" si="6582"/>
        <v>0</v>
      </c>
      <c r="CI414" s="145">
        <f>SUM(CJ414:CM414)</f>
        <v>0</v>
      </c>
      <c r="CJ414" s="145">
        <f t="shared" si="6583"/>
        <v>0</v>
      </c>
      <c r="CK414" s="145">
        <f t="shared" si="6583"/>
        <v>0</v>
      </c>
      <c r="CL414" s="145">
        <f t="shared" si="6583"/>
        <v>0</v>
      </c>
      <c r="CM414" s="145">
        <f t="shared" si="6583"/>
        <v>0</v>
      </c>
      <c r="CN414" s="112">
        <f>CO414+CT414</f>
        <v>0</v>
      </c>
      <c r="CO414" s="112">
        <f>SUM(CP414:CS414)</f>
        <v>0</v>
      </c>
      <c r="CP414" s="112">
        <v>0</v>
      </c>
      <c r="CQ414" s="112">
        <v>0</v>
      </c>
      <c r="CR414" s="112">
        <v>0</v>
      </c>
      <c r="CS414" s="112">
        <v>0</v>
      </c>
      <c r="CT414" s="112">
        <f>SUM(CU414:CX414)</f>
        <v>0</v>
      </c>
      <c r="CU414" s="112">
        <v>0</v>
      </c>
      <c r="CV414" s="112">
        <v>0</v>
      </c>
      <c r="CW414" s="112">
        <v>0</v>
      </c>
      <c r="CX414" s="112">
        <v>0</v>
      </c>
      <c r="CY414" s="112">
        <f>CZ414+DE414</f>
        <v>0</v>
      </c>
      <c r="CZ414" s="112">
        <f>SUM(DA414:DD414)</f>
        <v>0</v>
      </c>
      <c r="DA414" s="112">
        <v>0</v>
      </c>
      <c r="DB414" s="112">
        <v>0</v>
      </c>
      <c r="DC414" s="112">
        <v>0</v>
      </c>
      <c r="DD414" s="112">
        <v>0</v>
      </c>
      <c r="DE414" s="112">
        <f>SUM(DF414:DI414)</f>
        <v>0</v>
      </c>
      <c r="DF414" s="112">
        <v>0</v>
      </c>
      <c r="DG414" s="112">
        <v>0</v>
      </c>
      <c r="DH414" s="112">
        <v>0</v>
      </c>
      <c r="DI414" s="112">
        <v>0</v>
      </c>
      <c r="DJ414" s="112">
        <f>DK414+DP414</f>
        <v>0</v>
      </c>
      <c r="DK414" s="112">
        <f>SUM(DL414:DO414)</f>
        <v>0</v>
      </c>
      <c r="DL414" s="112">
        <v>0</v>
      </c>
      <c r="DM414" s="112">
        <v>0</v>
      </c>
      <c r="DN414" s="112">
        <v>0</v>
      </c>
      <c r="DO414" s="112">
        <v>0</v>
      </c>
      <c r="DP414" s="112">
        <f>SUM(DQ414:DT414)</f>
        <v>0</v>
      </c>
      <c r="DQ414" s="112">
        <v>0</v>
      </c>
      <c r="DR414" s="112">
        <v>0</v>
      </c>
      <c r="DS414" s="112">
        <v>0</v>
      </c>
      <c r="DT414" s="112">
        <v>0</v>
      </c>
      <c r="DU414" s="145">
        <f>DV414+EA414</f>
        <v>0</v>
      </c>
      <c r="DV414" s="145">
        <f>SUM(DW414:DZ414)</f>
        <v>0</v>
      </c>
      <c r="DW414" s="145">
        <f t="shared" si="6584"/>
        <v>0</v>
      </c>
      <c r="DX414" s="145">
        <f t="shared" si="6584"/>
        <v>0</v>
      </c>
      <c r="DY414" s="145">
        <f t="shared" si="6584"/>
        <v>0</v>
      </c>
      <c r="DZ414" s="145">
        <f t="shared" si="6584"/>
        <v>0</v>
      </c>
      <c r="EA414" s="145">
        <f>SUM(EB414:EE414)</f>
        <v>0</v>
      </c>
      <c r="EB414" s="145">
        <f t="shared" si="6585"/>
        <v>0</v>
      </c>
      <c r="EC414" s="145">
        <f t="shared" si="6585"/>
        <v>0</v>
      </c>
      <c r="ED414" s="145">
        <f t="shared" si="6585"/>
        <v>0</v>
      </c>
      <c r="EE414" s="145">
        <f t="shared" si="6585"/>
        <v>0</v>
      </c>
      <c r="EF414" s="112">
        <f>EG414+EL414</f>
        <v>0</v>
      </c>
      <c r="EG414" s="112">
        <f>SUM(EH414:EK414)</f>
        <v>0</v>
      </c>
      <c r="EH414" s="112">
        <v>0</v>
      </c>
      <c r="EI414" s="112">
        <v>0</v>
      </c>
      <c r="EJ414" s="112">
        <v>0</v>
      </c>
      <c r="EK414" s="112">
        <v>0</v>
      </c>
      <c r="EL414" s="112">
        <f>SUM(EM414:EP414)</f>
        <v>0</v>
      </c>
      <c r="EM414" s="112">
        <v>0</v>
      </c>
      <c r="EN414" s="112">
        <v>0</v>
      </c>
      <c r="EO414" s="112">
        <v>0</v>
      </c>
      <c r="EP414" s="112">
        <v>0</v>
      </c>
      <c r="EQ414" s="112">
        <f>ER414+EW414</f>
        <v>0</v>
      </c>
      <c r="ER414" s="112">
        <f>SUM(ES414:EV414)</f>
        <v>0</v>
      </c>
      <c r="ES414" s="112">
        <v>0</v>
      </c>
      <c r="ET414" s="112">
        <v>0</v>
      </c>
      <c r="EU414" s="112">
        <v>0</v>
      </c>
      <c r="EV414" s="112">
        <v>0</v>
      </c>
      <c r="EW414" s="112">
        <f>SUM(EX414:FA414)</f>
        <v>0</v>
      </c>
      <c r="EX414" s="112">
        <v>0</v>
      </c>
      <c r="EY414" s="112">
        <v>0</v>
      </c>
      <c r="EZ414" s="112">
        <v>0</v>
      </c>
      <c r="FA414" s="112">
        <v>0</v>
      </c>
      <c r="FB414" s="112">
        <f>FC414+FH414</f>
        <v>0</v>
      </c>
      <c r="FC414" s="112">
        <f>SUM(FD414:FG414)</f>
        <v>0</v>
      </c>
      <c r="FD414" s="112">
        <v>0</v>
      </c>
      <c r="FE414" s="112">
        <v>0</v>
      </c>
      <c r="FF414" s="112">
        <v>0</v>
      </c>
      <c r="FG414" s="112">
        <v>0</v>
      </c>
      <c r="FH414" s="112">
        <f>SUM(FI414:FL414)</f>
        <v>0</v>
      </c>
      <c r="FI414" s="112">
        <v>0</v>
      </c>
      <c r="FJ414" s="112">
        <v>0</v>
      </c>
      <c r="FK414" s="112">
        <v>0</v>
      </c>
      <c r="FL414" s="112">
        <v>0</v>
      </c>
      <c r="FM414" s="145">
        <f>FN414+FS414</f>
        <v>0</v>
      </c>
      <c r="FN414" s="145">
        <f>SUM(FO414:FR414)</f>
        <v>0</v>
      </c>
      <c r="FO414" s="145">
        <f t="shared" si="6586"/>
        <v>0</v>
      </c>
      <c r="FP414" s="145">
        <f t="shared" si="6586"/>
        <v>0</v>
      </c>
      <c r="FQ414" s="145">
        <f t="shared" si="6586"/>
        <v>0</v>
      </c>
      <c r="FR414" s="145">
        <f t="shared" si="6586"/>
        <v>0</v>
      </c>
      <c r="FS414" s="145">
        <f>SUM(FT414:FW414)</f>
        <v>0</v>
      </c>
      <c r="FT414" s="145">
        <f t="shared" si="6587"/>
        <v>0</v>
      </c>
      <c r="FU414" s="145">
        <f t="shared" si="6587"/>
        <v>0</v>
      </c>
      <c r="FV414" s="145">
        <f t="shared" si="6587"/>
        <v>0</v>
      </c>
      <c r="FW414" s="145">
        <f t="shared" si="6587"/>
        <v>0</v>
      </c>
      <c r="FX414" s="145">
        <f>FY414+GD414</f>
        <v>0</v>
      </c>
      <c r="FY414" s="145">
        <f>SUM(FZ414:GC414)</f>
        <v>0</v>
      </c>
      <c r="FZ414" s="145">
        <f t="shared" si="6588"/>
        <v>0</v>
      </c>
      <c r="GA414" s="145">
        <f t="shared" si="6588"/>
        <v>0</v>
      </c>
      <c r="GB414" s="145">
        <f t="shared" si="6588"/>
        <v>0</v>
      </c>
      <c r="GC414" s="145">
        <f t="shared" si="6588"/>
        <v>0</v>
      </c>
      <c r="GD414" s="145">
        <f>SUM(GE414:GH414)</f>
        <v>0</v>
      </c>
      <c r="GE414" s="145">
        <f t="shared" si="6589"/>
        <v>0</v>
      </c>
      <c r="GF414" s="145">
        <f t="shared" si="6589"/>
        <v>0</v>
      </c>
      <c r="GG414" s="145">
        <f t="shared" si="6589"/>
        <v>0</v>
      </c>
      <c r="GH414" s="145">
        <f t="shared" si="6589"/>
        <v>0</v>
      </c>
    </row>
    <row r="415" spans="1:190" s="30" customFormat="1" ht="15" customHeight="1" x14ac:dyDescent="0.25">
      <c r="A415" s="46"/>
      <c r="B415" s="75"/>
      <c r="C415" s="93" t="s">
        <v>374</v>
      </c>
      <c r="D415" s="145">
        <f t="shared" si="6497"/>
        <v>13742</v>
      </c>
      <c r="E415" s="145">
        <f t="shared" si="6498"/>
        <v>7014</v>
      </c>
      <c r="F415" s="145">
        <f>SUM(F416:F417)</f>
        <v>4018</v>
      </c>
      <c r="G415" s="145">
        <f>SUM(G416:G417)</f>
        <v>1643</v>
      </c>
      <c r="H415" s="145">
        <f>SUM(H416:H417)</f>
        <v>893</v>
      </c>
      <c r="I415" s="145">
        <f>SUM(I416:I417)</f>
        <v>460</v>
      </c>
      <c r="J415" s="145">
        <f t="shared" ref="J415" si="6590">SUM(K415:N415)</f>
        <v>6728</v>
      </c>
      <c r="K415" s="145">
        <f>SUM(K416:K417)</f>
        <v>3701</v>
      </c>
      <c r="L415" s="145">
        <f>SUM(L416:L417)</f>
        <v>1550</v>
      </c>
      <c r="M415" s="145">
        <f>SUM(M416:M417)</f>
        <v>953</v>
      </c>
      <c r="N415" s="145">
        <f>SUM(N416:N417)</f>
        <v>524</v>
      </c>
      <c r="O415" s="145">
        <f t="shared" si="6500"/>
        <v>11903</v>
      </c>
      <c r="P415" s="145">
        <f t="shared" si="6501"/>
        <v>6049</v>
      </c>
      <c r="Q415" s="145">
        <f t="shared" ref="Q415:T415" si="6591">SUM(Q416:Q417)</f>
        <v>3166</v>
      </c>
      <c r="R415" s="145">
        <f t="shared" si="6591"/>
        <v>1436</v>
      </c>
      <c r="S415" s="145">
        <f t="shared" si="6591"/>
        <v>959</v>
      </c>
      <c r="T415" s="145">
        <f t="shared" si="6591"/>
        <v>488</v>
      </c>
      <c r="U415" s="145">
        <f t="shared" ref="U415" si="6592">SUM(V415:Y415)</f>
        <v>5854</v>
      </c>
      <c r="V415" s="145">
        <f t="shared" ref="V415:Y415" si="6593">SUM(V416:V417)</f>
        <v>3150</v>
      </c>
      <c r="W415" s="145">
        <f t="shared" si="6593"/>
        <v>1358</v>
      </c>
      <c r="X415" s="145">
        <f t="shared" si="6593"/>
        <v>898</v>
      </c>
      <c r="Y415" s="145">
        <f t="shared" si="6593"/>
        <v>448</v>
      </c>
      <c r="Z415" s="145">
        <f t="shared" si="6503"/>
        <v>12250</v>
      </c>
      <c r="AA415" s="145">
        <f t="shared" si="6504"/>
        <v>6571</v>
      </c>
      <c r="AB415" s="145">
        <f t="shared" ref="AB415:AE415" si="6594">SUM(AB416:AB417)</f>
        <v>3682</v>
      </c>
      <c r="AC415" s="145">
        <f t="shared" si="6594"/>
        <v>1381</v>
      </c>
      <c r="AD415" s="145">
        <f t="shared" si="6594"/>
        <v>1023</v>
      </c>
      <c r="AE415" s="145">
        <f t="shared" si="6594"/>
        <v>485</v>
      </c>
      <c r="AF415" s="145">
        <f t="shared" ref="AF415" si="6595">SUM(AG415:AJ415)</f>
        <v>5679</v>
      </c>
      <c r="AG415" s="145">
        <f t="shared" ref="AG415:AJ415" si="6596">SUM(AG416:AG417)</f>
        <v>3045</v>
      </c>
      <c r="AH415" s="145">
        <f t="shared" si="6596"/>
        <v>1190</v>
      </c>
      <c r="AI415" s="145">
        <f t="shared" si="6596"/>
        <v>920</v>
      </c>
      <c r="AJ415" s="145">
        <f t="shared" si="6596"/>
        <v>524</v>
      </c>
      <c r="AK415" s="145">
        <f t="shared" si="6506"/>
        <v>37895</v>
      </c>
      <c r="AL415" s="145">
        <f t="shared" si="6507"/>
        <v>19634</v>
      </c>
      <c r="AM415" s="145">
        <f>SUM(AM416:AM417)</f>
        <v>10866</v>
      </c>
      <c r="AN415" s="145">
        <f>SUM(AN416:AN417)</f>
        <v>4460</v>
      </c>
      <c r="AO415" s="145">
        <f>SUM(AO416:AO417)</f>
        <v>2875</v>
      </c>
      <c r="AP415" s="145">
        <f>SUM(AP416:AP417)</f>
        <v>1433</v>
      </c>
      <c r="AQ415" s="145">
        <f t="shared" si="6508"/>
        <v>18261</v>
      </c>
      <c r="AR415" s="145">
        <f>SUM(AR416:AR417)</f>
        <v>9896</v>
      </c>
      <c r="AS415" s="145">
        <f>SUM(AS416:AS417)</f>
        <v>4098</v>
      </c>
      <c r="AT415" s="145">
        <f>SUM(AT416:AT417)</f>
        <v>2771</v>
      </c>
      <c r="AU415" s="145">
        <f>SUM(AU416:AU417)</f>
        <v>1496</v>
      </c>
      <c r="AV415" s="145">
        <f t="shared" si="6509"/>
        <v>10208</v>
      </c>
      <c r="AW415" s="145">
        <f t="shared" si="6510"/>
        <v>5080</v>
      </c>
      <c r="AX415" s="145">
        <f>SUM(AX416:AX417)</f>
        <v>2696</v>
      </c>
      <c r="AY415" s="145">
        <f>SUM(AY416:AY417)</f>
        <v>1139</v>
      </c>
      <c r="AZ415" s="145">
        <f>SUM(AZ416:AZ417)</f>
        <v>833</v>
      </c>
      <c r="BA415" s="145">
        <f>SUM(BA416:BA417)</f>
        <v>412</v>
      </c>
      <c r="BB415" s="145">
        <f t="shared" ref="BB415" si="6597">SUM(BC415:BF415)</f>
        <v>5128</v>
      </c>
      <c r="BC415" s="145">
        <f>SUM(BC416:BC417)</f>
        <v>2724</v>
      </c>
      <c r="BD415" s="145">
        <f>SUM(BD416:BD417)</f>
        <v>1102</v>
      </c>
      <c r="BE415" s="145">
        <f>SUM(BE416:BE417)</f>
        <v>876</v>
      </c>
      <c r="BF415" s="145">
        <f>SUM(BF416:BF417)</f>
        <v>426</v>
      </c>
      <c r="BG415" s="145">
        <f t="shared" ref="BG415" si="6598">BH415+BM415</f>
        <v>11495</v>
      </c>
      <c r="BH415" s="145">
        <f t="shared" ref="BH415" si="6599">SUM(BI415:BL415)</f>
        <v>5901</v>
      </c>
      <c r="BI415" s="145">
        <f t="shared" ref="BI415:BL415" si="6600">SUM(BI416:BI417)</f>
        <v>3201</v>
      </c>
      <c r="BJ415" s="145">
        <f t="shared" si="6600"/>
        <v>1313</v>
      </c>
      <c r="BK415" s="145">
        <f t="shared" si="6600"/>
        <v>870</v>
      </c>
      <c r="BL415" s="145">
        <f t="shared" si="6600"/>
        <v>517</v>
      </c>
      <c r="BM415" s="145">
        <f t="shared" ref="BM415" si="6601">SUM(BN415:BQ415)</f>
        <v>5594</v>
      </c>
      <c r="BN415" s="145">
        <f t="shared" ref="BN415:BQ415" si="6602">SUM(BN416:BN417)</f>
        <v>3154</v>
      </c>
      <c r="BO415" s="145">
        <f t="shared" si="6602"/>
        <v>1120</v>
      </c>
      <c r="BP415" s="145">
        <f t="shared" si="6602"/>
        <v>882</v>
      </c>
      <c r="BQ415" s="145">
        <f t="shared" si="6602"/>
        <v>438</v>
      </c>
      <c r="BR415" s="145">
        <f t="shared" ref="BR415" si="6603">BS415+BX415</f>
        <v>11072</v>
      </c>
      <c r="BS415" s="145">
        <f t="shared" ref="BS415" si="6604">SUM(BT415:BW415)</f>
        <v>5690</v>
      </c>
      <c r="BT415" s="145">
        <f t="shared" ref="BT415:BW415" si="6605">SUM(BT416:BT417)</f>
        <v>3220</v>
      </c>
      <c r="BU415" s="145">
        <f t="shared" si="6605"/>
        <v>1219</v>
      </c>
      <c r="BV415" s="145">
        <f t="shared" si="6605"/>
        <v>783</v>
      </c>
      <c r="BW415" s="145">
        <f t="shared" si="6605"/>
        <v>468</v>
      </c>
      <c r="BX415" s="145">
        <f t="shared" ref="BX415" si="6606">SUM(BY415:CB415)</f>
        <v>5382</v>
      </c>
      <c r="BY415" s="145">
        <f t="shared" ref="BY415:CB415" si="6607">SUM(BY416:BY417)</f>
        <v>3100</v>
      </c>
      <c r="BZ415" s="145">
        <f t="shared" si="6607"/>
        <v>1000</v>
      </c>
      <c r="CA415" s="145">
        <f t="shared" si="6607"/>
        <v>795</v>
      </c>
      <c r="CB415" s="145">
        <f t="shared" si="6607"/>
        <v>487</v>
      </c>
      <c r="CC415" s="145">
        <f t="shared" si="6518"/>
        <v>32775</v>
      </c>
      <c r="CD415" s="145">
        <f t="shared" si="6519"/>
        <v>16671</v>
      </c>
      <c r="CE415" s="145">
        <f t="shared" ref="CE415:CH415" si="6608">SUM(CE416:CE417)</f>
        <v>9117</v>
      </c>
      <c r="CF415" s="145">
        <f t="shared" si="6608"/>
        <v>3671</v>
      </c>
      <c r="CG415" s="145">
        <f t="shared" si="6608"/>
        <v>2486</v>
      </c>
      <c r="CH415" s="145">
        <f t="shared" si="6608"/>
        <v>1397</v>
      </c>
      <c r="CI415" s="145">
        <f t="shared" si="6520"/>
        <v>16104</v>
      </c>
      <c r="CJ415" s="145">
        <f t="shared" ref="CJ415:CM415" si="6609">SUM(CJ416:CJ417)</f>
        <v>8978</v>
      </c>
      <c r="CK415" s="145">
        <f t="shared" si="6609"/>
        <v>3222</v>
      </c>
      <c r="CL415" s="145">
        <f t="shared" si="6609"/>
        <v>2553</v>
      </c>
      <c r="CM415" s="145">
        <f t="shared" si="6609"/>
        <v>1351</v>
      </c>
      <c r="CN415" s="145">
        <f t="shared" si="6521"/>
        <v>10871</v>
      </c>
      <c r="CO415" s="145">
        <f t="shared" ref="CO415" si="6610">SUM(CP415:CS415)</f>
        <v>5533</v>
      </c>
      <c r="CP415" s="145">
        <f>SUM(CP416:CP417)</f>
        <v>2977</v>
      </c>
      <c r="CQ415" s="145">
        <f>SUM(CQ416:CQ417)</f>
        <v>1268</v>
      </c>
      <c r="CR415" s="145">
        <f>SUM(CR416:CR417)</f>
        <v>827</v>
      </c>
      <c r="CS415" s="145">
        <f>SUM(CS416:CS417)</f>
        <v>461</v>
      </c>
      <c r="CT415" s="145">
        <f t="shared" ref="CT415" si="6611">SUM(CU415:CX415)</f>
        <v>5338</v>
      </c>
      <c r="CU415" s="145">
        <f>SUM(CU416:CU417)</f>
        <v>2908</v>
      </c>
      <c r="CV415" s="145">
        <f>SUM(CV416:CV417)</f>
        <v>1150</v>
      </c>
      <c r="CW415" s="145">
        <f>SUM(CW416:CW417)</f>
        <v>813</v>
      </c>
      <c r="CX415" s="145">
        <f>SUM(CX416:CX417)</f>
        <v>467</v>
      </c>
      <c r="CY415" s="145">
        <f t="shared" ref="CY415" si="6612">CZ415+DE415</f>
        <v>12878</v>
      </c>
      <c r="CZ415" s="145">
        <f t="shared" ref="CZ415" si="6613">SUM(DA415:DD415)</f>
        <v>6538</v>
      </c>
      <c r="DA415" s="145">
        <f t="shared" ref="DA415:DD415" si="6614">SUM(DA416:DA417)</f>
        <v>3505</v>
      </c>
      <c r="DB415" s="145">
        <f t="shared" si="6614"/>
        <v>1475</v>
      </c>
      <c r="DC415" s="145">
        <f t="shared" si="6614"/>
        <v>1028</v>
      </c>
      <c r="DD415" s="145">
        <f t="shared" si="6614"/>
        <v>530</v>
      </c>
      <c r="DE415" s="145">
        <f t="shared" ref="DE415" si="6615">SUM(DF415:DI415)</f>
        <v>6340</v>
      </c>
      <c r="DF415" s="145">
        <f t="shared" ref="DF415:DI415" si="6616">SUM(DF416:DF417)</f>
        <v>3491</v>
      </c>
      <c r="DG415" s="145">
        <f t="shared" si="6616"/>
        <v>1356</v>
      </c>
      <c r="DH415" s="145">
        <f t="shared" si="6616"/>
        <v>958</v>
      </c>
      <c r="DI415" s="145">
        <f t="shared" si="6616"/>
        <v>535</v>
      </c>
      <c r="DJ415" s="145">
        <f t="shared" ref="DJ415" si="6617">DK415+DP415</f>
        <v>13546</v>
      </c>
      <c r="DK415" s="145">
        <f t="shared" ref="DK415" si="6618">SUM(DL415:DO415)</f>
        <v>6847</v>
      </c>
      <c r="DL415" s="145">
        <f t="shared" ref="DL415:DO415" si="6619">SUM(DL416:DL417)</f>
        <v>3541</v>
      </c>
      <c r="DM415" s="145">
        <f t="shared" si="6619"/>
        <v>1581</v>
      </c>
      <c r="DN415" s="145">
        <f t="shared" si="6619"/>
        <v>1145</v>
      </c>
      <c r="DO415" s="145">
        <f t="shared" si="6619"/>
        <v>580</v>
      </c>
      <c r="DP415" s="145">
        <f t="shared" ref="DP415" si="6620">SUM(DQ415:DT415)</f>
        <v>6699</v>
      </c>
      <c r="DQ415" s="145">
        <f t="shared" ref="DQ415:DT415" si="6621">SUM(DQ416:DQ417)</f>
        <v>3605</v>
      </c>
      <c r="DR415" s="145">
        <f t="shared" si="6621"/>
        <v>1399</v>
      </c>
      <c r="DS415" s="145">
        <f t="shared" si="6621"/>
        <v>1056</v>
      </c>
      <c r="DT415" s="145">
        <f t="shared" si="6621"/>
        <v>639</v>
      </c>
      <c r="DU415" s="145">
        <f t="shared" si="6530"/>
        <v>37295</v>
      </c>
      <c r="DV415" s="145">
        <f t="shared" si="6531"/>
        <v>18918</v>
      </c>
      <c r="DW415" s="145">
        <f t="shared" ref="DW415:DZ415" si="6622">SUM(DW416:DW417)</f>
        <v>10023</v>
      </c>
      <c r="DX415" s="145">
        <f t="shared" si="6622"/>
        <v>4324</v>
      </c>
      <c r="DY415" s="145">
        <f t="shared" si="6622"/>
        <v>3000</v>
      </c>
      <c r="DZ415" s="145">
        <f t="shared" si="6622"/>
        <v>1571</v>
      </c>
      <c r="EA415" s="145">
        <f t="shared" si="6532"/>
        <v>18377</v>
      </c>
      <c r="EB415" s="145">
        <f t="shared" ref="EB415:EE415" si="6623">SUM(EB416:EB417)</f>
        <v>10004</v>
      </c>
      <c r="EC415" s="145">
        <f t="shared" si="6623"/>
        <v>3905</v>
      </c>
      <c r="ED415" s="145">
        <f t="shared" si="6623"/>
        <v>2827</v>
      </c>
      <c r="EE415" s="145">
        <f t="shared" si="6623"/>
        <v>1641</v>
      </c>
      <c r="EF415" s="145">
        <f t="shared" si="6533"/>
        <v>0</v>
      </c>
      <c r="EG415" s="145">
        <f t="shared" ref="EG415" si="6624">SUM(EH415:EK415)</f>
        <v>0</v>
      </c>
      <c r="EH415" s="145">
        <f>SUM(EH416:EH417)</f>
        <v>0</v>
      </c>
      <c r="EI415" s="145">
        <f>SUM(EI416:EI417)</f>
        <v>0</v>
      </c>
      <c r="EJ415" s="145">
        <f>SUM(EJ416:EJ417)</f>
        <v>0</v>
      </c>
      <c r="EK415" s="145">
        <f>SUM(EK416:EK417)</f>
        <v>0</v>
      </c>
      <c r="EL415" s="145">
        <f t="shared" ref="EL415" si="6625">SUM(EM415:EP415)</f>
        <v>0</v>
      </c>
      <c r="EM415" s="145">
        <f>SUM(EM416:EM417)</f>
        <v>0</v>
      </c>
      <c r="EN415" s="145">
        <f>SUM(EN416:EN417)</f>
        <v>0</v>
      </c>
      <c r="EO415" s="145">
        <f>SUM(EO416:EO417)</f>
        <v>0</v>
      </c>
      <c r="EP415" s="145">
        <f>SUM(EP416:EP417)</f>
        <v>0</v>
      </c>
      <c r="EQ415" s="145">
        <f t="shared" ref="EQ415" si="6626">ER415+EW415</f>
        <v>0</v>
      </c>
      <c r="ER415" s="145">
        <f t="shared" ref="ER415" si="6627">SUM(ES415:EV415)</f>
        <v>0</v>
      </c>
      <c r="ES415" s="145">
        <f t="shared" ref="ES415:EV415" si="6628">SUM(ES416:ES417)</f>
        <v>0</v>
      </c>
      <c r="ET415" s="145">
        <f t="shared" si="6628"/>
        <v>0</v>
      </c>
      <c r="EU415" s="145">
        <f t="shared" si="6628"/>
        <v>0</v>
      </c>
      <c r="EV415" s="145">
        <f t="shared" si="6628"/>
        <v>0</v>
      </c>
      <c r="EW415" s="145">
        <f t="shared" ref="EW415" si="6629">SUM(EX415:FA415)</f>
        <v>0</v>
      </c>
      <c r="EX415" s="145">
        <f t="shared" ref="EX415:FA415" si="6630">SUM(EX416:EX417)</f>
        <v>0</v>
      </c>
      <c r="EY415" s="145">
        <f t="shared" si="6630"/>
        <v>0</v>
      </c>
      <c r="EZ415" s="145">
        <f t="shared" si="6630"/>
        <v>0</v>
      </c>
      <c r="FA415" s="145">
        <f t="shared" si="6630"/>
        <v>0</v>
      </c>
      <c r="FB415" s="145">
        <f t="shared" ref="FB415" si="6631">FC415+FH415</f>
        <v>0</v>
      </c>
      <c r="FC415" s="145">
        <f t="shared" ref="FC415" si="6632">SUM(FD415:FG415)</f>
        <v>0</v>
      </c>
      <c r="FD415" s="145">
        <f t="shared" ref="FD415:FG415" si="6633">SUM(FD416:FD417)</f>
        <v>0</v>
      </c>
      <c r="FE415" s="145">
        <f t="shared" si="6633"/>
        <v>0</v>
      </c>
      <c r="FF415" s="145">
        <f t="shared" si="6633"/>
        <v>0</v>
      </c>
      <c r="FG415" s="145">
        <f t="shared" si="6633"/>
        <v>0</v>
      </c>
      <c r="FH415" s="145">
        <f t="shared" ref="FH415" si="6634">SUM(FI415:FL415)</f>
        <v>0</v>
      </c>
      <c r="FI415" s="145">
        <f t="shared" ref="FI415:FL415" si="6635">SUM(FI416:FI417)</f>
        <v>0</v>
      </c>
      <c r="FJ415" s="145">
        <f t="shared" si="6635"/>
        <v>0</v>
      </c>
      <c r="FK415" s="145">
        <f t="shared" si="6635"/>
        <v>0</v>
      </c>
      <c r="FL415" s="145">
        <f t="shared" si="6635"/>
        <v>0</v>
      </c>
      <c r="FM415" s="145">
        <f t="shared" si="6542"/>
        <v>0</v>
      </c>
      <c r="FN415" s="145">
        <f t="shared" si="6543"/>
        <v>0</v>
      </c>
      <c r="FO415" s="145">
        <f t="shared" ref="FO415:FR415" si="6636">SUM(FO416:FO417)</f>
        <v>0</v>
      </c>
      <c r="FP415" s="145">
        <f t="shared" si="6636"/>
        <v>0</v>
      </c>
      <c r="FQ415" s="145">
        <f t="shared" si="6636"/>
        <v>0</v>
      </c>
      <c r="FR415" s="145">
        <f t="shared" si="6636"/>
        <v>0</v>
      </c>
      <c r="FS415" s="145">
        <f t="shared" si="6544"/>
        <v>0</v>
      </c>
      <c r="FT415" s="145">
        <f t="shared" ref="FT415:FW415" si="6637">SUM(FT416:FT417)</f>
        <v>0</v>
      </c>
      <c r="FU415" s="145">
        <f t="shared" si="6637"/>
        <v>0</v>
      </c>
      <c r="FV415" s="145">
        <f t="shared" si="6637"/>
        <v>0</v>
      </c>
      <c r="FW415" s="145">
        <f t="shared" si="6637"/>
        <v>0</v>
      </c>
      <c r="FX415" s="145">
        <f t="shared" si="6545"/>
        <v>107965</v>
      </c>
      <c r="FY415" s="145">
        <f t="shared" si="6546"/>
        <v>55223</v>
      </c>
      <c r="FZ415" s="145">
        <f>SUM(FZ416:FZ417)</f>
        <v>30006</v>
      </c>
      <c r="GA415" s="145">
        <f>SUM(GA416:GA417)</f>
        <v>12455</v>
      </c>
      <c r="GB415" s="145">
        <f>SUM(GB416:GB417)</f>
        <v>8361</v>
      </c>
      <c r="GC415" s="145">
        <f>SUM(GC416:GC417)</f>
        <v>4401</v>
      </c>
      <c r="GD415" s="145">
        <f t="shared" si="6547"/>
        <v>52742</v>
      </c>
      <c r="GE415" s="145">
        <f>SUM(GE416:GE417)</f>
        <v>28878</v>
      </c>
      <c r="GF415" s="145">
        <f>SUM(GF416:GF417)</f>
        <v>11225</v>
      </c>
      <c r="GG415" s="145">
        <f>SUM(GG416:GG417)</f>
        <v>8151</v>
      </c>
      <c r="GH415" s="145">
        <f>SUM(GH416:GH417)</f>
        <v>4488</v>
      </c>
    </row>
    <row r="416" spans="1:190" s="30" customFormat="1" ht="15" customHeight="1" x14ac:dyDescent="0.25">
      <c r="A416" s="46"/>
      <c r="B416" s="75"/>
      <c r="C416" s="57" t="s">
        <v>357</v>
      </c>
      <c r="D416" s="112">
        <f>E416+J416</f>
        <v>13742</v>
      </c>
      <c r="E416" s="112">
        <f>SUM(F416:I416)</f>
        <v>7014</v>
      </c>
      <c r="F416" s="112">
        <v>4018</v>
      </c>
      <c r="G416" s="112">
        <v>1643</v>
      </c>
      <c r="H416" s="112">
        <v>893</v>
      </c>
      <c r="I416" s="112">
        <v>460</v>
      </c>
      <c r="J416" s="112">
        <f>SUM(K416:N416)</f>
        <v>6728</v>
      </c>
      <c r="K416" s="112">
        <v>3701</v>
      </c>
      <c r="L416" s="112">
        <v>1550</v>
      </c>
      <c r="M416" s="112">
        <v>953</v>
      </c>
      <c r="N416" s="112">
        <v>524</v>
      </c>
      <c r="O416" s="112">
        <f>P416+U416</f>
        <v>11903</v>
      </c>
      <c r="P416" s="112">
        <f>SUM(Q416:T416)</f>
        <v>6049</v>
      </c>
      <c r="Q416" s="112">
        <v>3166</v>
      </c>
      <c r="R416" s="112">
        <v>1436</v>
      </c>
      <c r="S416" s="112">
        <v>959</v>
      </c>
      <c r="T416" s="112">
        <v>488</v>
      </c>
      <c r="U416" s="112">
        <f>SUM(V416:Y416)</f>
        <v>5854</v>
      </c>
      <c r="V416" s="112">
        <v>3150</v>
      </c>
      <c r="W416" s="112">
        <v>1358</v>
      </c>
      <c r="X416" s="112">
        <v>898</v>
      </c>
      <c r="Y416" s="112">
        <v>448</v>
      </c>
      <c r="Z416" s="112">
        <f>AA416+AF416</f>
        <v>12250</v>
      </c>
      <c r="AA416" s="112">
        <f>SUM(AB416:AE416)</f>
        <v>6571</v>
      </c>
      <c r="AB416" s="112">
        <v>3682</v>
      </c>
      <c r="AC416" s="112">
        <v>1381</v>
      </c>
      <c r="AD416" s="112">
        <v>1023</v>
      </c>
      <c r="AE416" s="112">
        <v>485</v>
      </c>
      <c r="AF416" s="112">
        <f>SUM(AG416:AJ416)</f>
        <v>5679</v>
      </c>
      <c r="AG416" s="112">
        <v>3045</v>
      </c>
      <c r="AH416" s="112">
        <v>1190</v>
      </c>
      <c r="AI416" s="112">
        <v>920</v>
      </c>
      <c r="AJ416" s="112">
        <v>524</v>
      </c>
      <c r="AK416" s="145">
        <f>AL416+AQ416</f>
        <v>37895</v>
      </c>
      <c r="AL416" s="145">
        <f>SUM(AM416:AP416)</f>
        <v>19634</v>
      </c>
      <c r="AM416" s="145">
        <f t="shared" ref="AM416:AP417" si="6638">F416+Q416+AB416</f>
        <v>10866</v>
      </c>
      <c r="AN416" s="145">
        <f t="shared" si="6638"/>
        <v>4460</v>
      </c>
      <c r="AO416" s="145">
        <f t="shared" si="6638"/>
        <v>2875</v>
      </c>
      <c r="AP416" s="145">
        <f t="shared" si="6638"/>
        <v>1433</v>
      </c>
      <c r="AQ416" s="145">
        <f>SUM(AR416:AU416)</f>
        <v>18261</v>
      </c>
      <c r="AR416" s="145">
        <f t="shared" ref="AR416:AU417" si="6639">K416+V416+AG416</f>
        <v>9896</v>
      </c>
      <c r="AS416" s="145">
        <f t="shared" si="6639"/>
        <v>4098</v>
      </c>
      <c r="AT416" s="145">
        <f t="shared" si="6639"/>
        <v>2771</v>
      </c>
      <c r="AU416" s="145">
        <f t="shared" si="6639"/>
        <v>1496</v>
      </c>
      <c r="AV416" s="112">
        <f>AW416+BB416</f>
        <v>10208</v>
      </c>
      <c r="AW416" s="112">
        <f>SUM(AX416:BA416)</f>
        <v>5080</v>
      </c>
      <c r="AX416" s="112">
        <v>2696</v>
      </c>
      <c r="AY416" s="112">
        <v>1139</v>
      </c>
      <c r="AZ416" s="112">
        <v>833</v>
      </c>
      <c r="BA416" s="112">
        <v>412</v>
      </c>
      <c r="BB416" s="112">
        <f>SUM(BC416:BF416)</f>
        <v>5128</v>
      </c>
      <c r="BC416" s="112">
        <v>2724</v>
      </c>
      <c r="BD416" s="112">
        <v>1102</v>
      </c>
      <c r="BE416" s="112">
        <v>876</v>
      </c>
      <c r="BF416" s="112">
        <v>426</v>
      </c>
      <c r="BG416" s="112">
        <f>BH416+BM416</f>
        <v>11495</v>
      </c>
      <c r="BH416" s="112">
        <f>SUM(BI416:BL416)</f>
        <v>5901</v>
      </c>
      <c r="BI416" s="112">
        <v>3201</v>
      </c>
      <c r="BJ416" s="112">
        <v>1313</v>
      </c>
      <c r="BK416" s="112">
        <v>870</v>
      </c>
      <c r="BL416" s="112">
        <v>517</v>
      </c>
      <c r="BM416" s="112">
        <f>SUM(BN416:BQ416)</f>
        <v>5594</v>
      </c>
      <c r="BN416" s="112">
        <v>3154</v>
      </c>
      <c r="BO416" s="112">
        <v>1120</v>
      </c>
      <c r="BP416" s="112">
        <v>882</v>
      </c>
      <c r="BQ416" s="112">
        <v>438</v>
      </c>
      <c r="BR416" s="112">
        <f>BS416+BX416</f>
        <v>11072</v>
      </c>
      <c r="BS416" s="112">
        <f>SUM(BT416:BW416)</f>
        <v>5690</v>
      </c>
      <c r="BT416" s="112">
        <v>3220</v>
      </c>
      <c r="BU416" s="112">
        <v>1219</v>
      </c>
      <c r="BV416" s="112">
        <v>783</v>
      </c>
      <c r="BW416" s="112">
        <v>468</v>
      </c>
      <c r="BX416" s="112">
        <f>SUM(BY416:CB416)</f>
        <v>5382</v>
      </c>
      <c r="BY416" s="112">
        <v>3100</v>
      </c>
      <c r="BZ416" s="112">
        <v>1000</v>
      </c>
      <c r="CA416" s="112">
        <v>795</v>
      </c>
      <c r="CB416" s="112">
        <v>487</v>
      </c>
      <c r="CC416" s="145">
        <f>CD416+CI416</f>
        <v>32775</v>
      </c>
      <c r="CD416" s="145">
        <f>SUM(CE416:CH416)</f>
        <v>16671</v>
      </c>
      <c r="CE416" s="145">
        <f t="shared" ref="CE416:CH417" si="6640">AX416+BI416+BT416</f>
        <v>9117</v>
      </c>
      <c r="CF416" s="145">
        <f t="shared" si="6640"/>
        <v>3671</v>
      </c>
      <c r="CG416" s="145">
        <f t="shared" si="6640"/>
        <v>2486</v>
      </c>
      <c r="CH416" s="145">
        <f t="shared" si="6640"/>
        <v>1397</v>
      </c>
      <c r="CI416" s="145">
        <f>SUM(CJ416:CM416)</f>
        <v>16104</v>
      </c>
      <c r="CJ416" s="145">
        <f t="shared" ref="CJ416:CM417" si="6641">BC416+BN416+BY416</f>
        <v>8978</v>
      </c>
      <c r="CK416" s="145">
        <f t="shared" si="6641"/>
        <v>3222</v>
      </c>
      <c r="CL416" s="145">
        <f t="shared" si="6641"/>
        <v>2553</v>
      </c>
      <c r="CM416" s="145">
        <f t="shared" si="6641"/>
        <v>1351</v>
      </c>
      <c r="CN416" s="112">
        <f>CO416+CT416</f>
        <v>10871</v>
      </c>
      <c r="CO416" s="112">
        <f>SUM(CP416:CS416)</f>
        <v>5533</v>
      </c>
      <c r="CP416" s="112">
        <v>2977</v>
      </c>
      <c r="CQ416" s="112">
        <v>1268</v>
      </c>
      <c r="CR416" s="112">
        <v>827</v>
      </c>
      <c r="CS416" s="112">
        <v>461</v>
      </c>
      <c r="CT416" s="112">
        <f>SUM(CU416:CX416)</f>
        <v>5338</v>
      </c>
      <c r="CU416" s="112">
        <v>2908</v>
      </c>
      <c r="CV416" s="112">
        <v>1150</v>
      </c>
      <c r="CW416" s="112">
        <v>813</v>
      </c>
      <c r="CX416" s="112">
        <v>467</v>
      </c>
      <c r="CY416" s="112">
        <f>CZ416+DE416</f>
        <v>12878</v>
      </c>
      <c r="CZ416" s="112">
        <f>SUM(DA416:DD416)</f>
        <v>6538</v>
      </c>
      <c r="DA416" s="112">
        <v>3505</v>
      </c>
      <c r="DB416" s="112">
        <v>1475</v>
      </c>
      <c r="DC416" s="112">
        <v>1028</v>
      </c>
      <c r="DD416" s="112">
        <v>530</v>
      </c>
      <c r="DE416" s="112">
        <f>SUM(DF416:DI416)</f>
        <v>6340</v>
      </c>
      <c r="DF416" s="112">
        <v>3491</v>
      </c>
      <c r="DG416" s="112">
        <v>1356</v>
      </c>
      <c r="DH416" s="112">
        <v>958</v>
      </c>
      <c r="DI416" s="112">
        <v>535</v>
      </c>
      <c r="DJ416" s="112">
        <f>DK416+DP416</f>
        <v>13546</v>
      </c>
      <c r="DK416" s="112">
        <f>SUM(DL416:DO416)</f>
        <v>6847</v>
      </c>
      <c r="DL416" s="112">
        <v>3541</v>
      </c>
      <c r="DM416" s="112">
        <v>1581</v>
      </c>
      <c r="DN416" s="112">
        <v>1145</v>
      </c>
      <c r="DO416" s="112">
        <v>580</v>
      </c>
      <c r="DP416" s="112">
        <f>SUM(DQ416:DT416)</f>
        <v>6699</v>
      </c>
      <c r="DQ416" s="112">
        <v>3605</v>
      </c>
      <c r="DR416" s="112">
        <v>1399</v>
      </c>
      <c r="DS416" s="112">
        <v>1056</v>
      </c>
      <c r="DT416" s="112">
        <v>639</v>
      </c>
      <c r="DU416" s="145">
        <f>DV416+EA416</f>
        <v>37295</v>
      </c>
      <c r="DV416" s="145">
        <f>SUM(DW416:DZ416)</f>
        <v>18918</v>
      </c>
      <c r="DW416" s="145">
        <f t="shared" ref="DW416:DZ417" si="6642">CP416+DA416+DL416</f>
        <v>10023</v>
      </c>
      <c r="DX416" s="145">
        <f t="shared" si="6642"/>
        <v>4324</v>
      </c>
      <c r="DY416" s="145">
        <f t="shared" si="6642"/>
        <v>3000</v>
      </c>
      <c r="DZ416" s="145">
        <f t="shared" si="6642"/>
        <v>1571</v>
      </c>
      <c r="EA416" s="145">
        <f>SUM(EB416:EE416)</f>
        <v>18377</v>
      </c>
      <c r="EB416" s="145">
        <f t="shared" ref="EB416:EE417" si="6643">CU416+DF416+DQ416</f>
        <v>10004</v>
      </c>
      <c r="EC416" s="145">
        <f t="shared" si="6643"/>
        <v>3905</v>
      </c>
      <c r="ED416" s="145">
        <f t="shared" si="6643"/>
        <v>2827</v>
      </c>
      <c r="EE416" s="145">
        <f t="shared" si="6643"/>
        <v>1641</v>
      </c>
      <c r="EF416" s="112">
        <f>EG416+EL416</f>
        <v>0</v>
      </c>
      <c r="EG416" s="112">
        <f>SUM(EH416:EK416)</f>
        <v>0</v>
      </c>
      <c r="EH416" s="112">
        <v>0</v>
      </c>
      <c r="EI416" s="112">
        <v>0</v>
      </c>
      <c r="EJ416" s="112">
        <v>0</v>
      </c>
      <c r="EK416" s="112">
        <v>0</v>
      </c>
      <c r="EL416" s="112">
        <f>SUM(EM416:EP416)</f>
        <v>0</v>
      </c>
      <c r="EM416" s="112">
        <v>0</v>
      </c>
      <c r="EN416" s="112">
        <v>0</v>
      </c>
      <c r="EO416" s="112">
        <v>0</v>
      </c>
      <c r="EP416" s="112">
        <v>0</v>
      </c>
      <c r="EQ416" s="112">
        <f>ER416+EW416</f>
        <v>0</v>
      </c>
      <c r="ER416" s="112">
        <f>SUM(ES416:EV416)</f>
        <v>0</v>
      </c>
      <c r="ES416" s="112">
        <v>0</v>
      </c>
      <c r="ET416" s="112">
        <v>0</v>
      </c>
      <c r="EU416" s="112">
        <v>0</v>
      </c>
      <c r="EV416" s="112">
        <v>0</v>
      </c>
      <c r="EW416" s="112">
        <f>SUM(EX416:FA416)</f>
        <v>0</v>
      </c>
      <c r="EX416" s="112">
        <v>0</v>
      </c>
      <c r="EY416" s="112">
        <v>0</v>
      </c>
      <c r="EZ416" s="112">
        <v>0</v>
      </c>
      <c r="FA416" s="112">
        <v>0</v>
      </c>
      <c r="FB416" s="112">
        <f>FC416+FH416</f>
        <v>0</v>
      </c>
      <c r="FC416" s="112">
        <f>SUM(FD416:FG416)</f>
        <v>0</v>
      </c>
      <c r="FD416" s="112">
        <v>0</v>
      </c>
      <c r="FE416" s="112">
        <v>0</v>
      </c>
      <c r="FF416" s="112">
        <v>0</v>
      </c>
      <c r="FG416" s="112">
        <v>0</v>
      </c>
      <c r="FH416" s="112">
        <f>SUM(FI416:FL416)</f>
        <v>0</v>
      </c>
      <c r="FI416" s="112">
        <v>0</v>
      </c>
      <c r="FJ416" s="112">
        <v>0</v>
      </c>
      <c r="FK416" s="112">
        <v>0</v>
      </c>
      <c r="FL416" s="112">
        <v>0</v>
      </c>
      <c r="FM416" s="145">
        <f>FN416+FS416</f>
        <v>0</v>
      </c>
      <c r="FN416" s="145">
        <f>SUM(FO416:FR416)</f>
        <v>0</v>
      </c>
      <c r="FO416" s="145">
        <f t="shared" ref="FO416:FR417" si="6644">EH416+ES416+FD416</f>
        <v>0</v>
      </c>
      <c r="FP416" s="145">
        <f t="shared" si="6644"/>
        <v>0</v>
      </c>
      <c r="FQ416" s="145">
        <f t="shared" si="6644"/>
        <v>0</v>
      </c>
      <c r="FR416" s="145">
        <f t="shared" si="6644"/>
        <v>0</v>
      </c>
      <c r="FS416" s="145">
        <f>SUM(FT416:FW416)</f>
        <v>0</v>
      </c>
      <c r="FT416" s="145">
        <f t="shared" ref="FT416:FW417" si="6645">EM416+EX416+FI416</f>
        <v>0</v>
      </c>
      <c r="FU416" s="145">
        <f t="shared" si="6645"/>
        <v>0</v>
      </c>
      <c r="FV416" s="145">
        <f t="shared" si="6645"/>
        <v>0</v>
      </c>
      <c r="FW416" s="145">
        <f t="shared" si="6645"/>
        <v>0</v>
      </c>
      <c r="FX416" s="145">
        <f>FY416+GD416</f>
        <v>107965</v>
      </c>
      <c r="FY416" s="145">
        <f>SUM(FZ416:GC416)</f>
        <v>55223</v>
      </c>
      <c r="FZ416" s="145">
        <f t="shared" ref="FZ416:GC417" si="6646">FO416+DW416+CE416+AM416</f>
        <v>30006</v>
      </c>
      <c r="GA416" s="145">
        <f t="shared" si="6646"/>
        <v>12455</v>
      </c>
      <c r="GB416" s="145">
        <f t="shared" si="6646"/>
        <v>8361</v>
      </c>
      <c r="GC416" s="145">
        <f t="shared" si="6646"/>
        <v>4401</v>
      </c>
      <c r="GD416" s="145">
        <f>SUM(GE416:GH416)</f>
        <v>52742</v>
      </c>
      <c r="GE416" s="145">
        <f t="shared" ref="GE416:GH417" si="6647">FT416+EB416+CJ416+AR416</f>
        <v>28878</v>
      </c>
      <c r="GF416" s="145">
        <f t="shared" si="6647"/>
        <v>11225</v>
      </c>
      <c r="GG416" s="145">
        <f t="shared" si="6647"/>
        <v>8151</v>
      </c>
      <c r="GH416" s="145">
        <f t="shared" si="6647"/>
        <v>4488</v>
      </c>
    </row>
    <row r="417" spans="1:190" s="30" customFormat="1" ht="15" customHeight="1" x14ac:dyDescent="0.25">
      <c r="A417" s="46"/>
      <c r="B417" s="75"/>
      <c r="C417" s="57" t="s">
        <v>358</v>
      </c>
      <c r="D417" s="112">
        <f>E417+J417</f>
        <v>0</v>
      </c>
      <c r="E417" s="112">
        <f>SUM(F417:I417)</f>
        <v>0</v>
      </c>
      <c r="F417" s="112">
        <v>0</v>
      </c>
      <c r="G417" s="112">
        <v>0</v>
      </c>
      <c r="H417" s="112">
        <v>0</v>
      </c>
      <c r="I417" s="112">
        <v>0</v>
      </c>
      <c r="J417" s="112">
        <f>SUM(K417:N417)</f>
        <v>0</v>
      </c>
      <c r="K417" s="112">
        <v>0</v>
      </c>
      <c r="L417" s="112">
        <v>0</v>
      </c>
      <c r="M417" s="112">
        <v>0</v>
      </c>
      <c r="N417" s="112">
        <v>0</v>
      </c>
      <c r="O417" s="112">
        <f>P417+U417</f>
        <v>0</v>
      </c>
      <c r="P417" s="112">
        <f>SUM(Q417:T417)</f>
        <v>0</v>
      </c>
      <c r="Q417" s="112">
        <v>0</v>
      </c>
      <c r="R417" s="112">
        <v>0</v>
      </c>
      <c r="S417" s="112">
        <v>0</v>
      </c>
      <c r="T417" s="112">
        <v>0</v>
      </c>
      <c r="U417" s="112">
        <f>SUM(V417:Y417)</f>
        <v>0</v>
      </c>
      <c r="V417" s="112">
        <v>0</v>
      </c>
      <c r="W417" s="112">
        <v>0</v>
      </c>
      <c r="X417" s="112">
        <v>0</v>
      </c>
      <c r="Y417" s="112">
        <v>0</v>
      </c>
      <c r="Z417" s="112">
        <f>AA417+AF417</f>
        <v>0</v>
      </c>
      <c r="AA417" s="112">
        <f>SUM(AB417:AE417)</f>
        <v>0</v>
      </c>
      <c r="AB417" s="112">
        <v>0</v>
      </c>
      <c r="AC417" s="112">
        <v>0</v>
      </c>
      <c r="AD417" s="112">
        <v>0</v>
      </c>
      <c r="AE417" s="112">
        <v>0</v>
      </c>
      <c r="AF417" s="112">
        <f>SUM(AG417:AJ417)</f>
        <v>0</v>
      </c>
      <c r="AG417" s="112">
        <v>0</v>
      </c>
      <c r="AH417" s="112">
        <v>0</v>
      </c>
      <c r="AI417" s="112">
        <v>0</v>
      </c>
      <c r="AJ417" s="112">
        <v>0</v>
      </c>
      <c r="AK417" s="145">
        <f>AL417+AQ417</f>
        <v>0</v>
      </c>
      <c r="AL417" s="145">
        <f>SUM(AM417:AP417)</f>
        <v>0</v>
      </c>
      <c r="AM417" s="145">
        <f t="shared" si="6638"/>
        <v>0</v>
      </c>
      <c r="AN417" s="145">
        <f t="shared" si="6638"/>
        <v>0</v>
      </c>
      <c r="AO417" s="145">
        <f t="shared" si="6638"/>
        <v>0</v>
      </c>
      <c r="AP417" s="145">
        <f t="shared" si="6638"/>
        <v>0</v>
      </c>
      <c r="AQ417" s="145">
        <f>SUM(AR417:AU417)</f>
        <v>0</v>
      </c>
      <c r="AR417" s="145">
        <f t="shared" si="6639"/>
        <v>0</v>
      </c>
      <c r="AS417" s="145">
        <f t="shared" si="6639"/>
        <v>0</v>
      </c>
      <c r="AT417" s="145">
        <f t="shared" si="6639"/>
        <v>0</v>
      </c>
      <c r="AU417" s="145">
        <f t="shared" si="6639"/>
        <v>0</v>
      </c>
      <c r="AV417" s="112">
        <f>AW417+BB417</f>
        <v>0</v>
      </c>
      <c r="AW417" s="112">
        <f>SUM(AX417:BA417)</f>
        <v>0</v>
      </c>
      <c r="AX417" s="112">
        <v>0</v>
      </c>
      <c r="AY417" s="112">
        <v>0</v>
      </c>
      <c r="AZ417" s="112">
        <v>0</v>
      </c>
      <c r="BA417" s="112">
        <v>0</v>
      </c>
      <c r="BB417" s="112">
        <f>SUM(BC417:BF417)</f>
        <v>0</v>
      </c>
      <c r="BC417" s="112">
        <v>0</v>
      </c>
      <c r="BD417" s="112">
        <v>0</v>
      </c>
      <c r="BE417" s="112">
        <v>0</v>
      </c>
      <c r="BF417" s="112">
        <v>0</v>
      </c>
      <c r="BG417" s="112">
        <f>BH417+BM417</f>
        <v>0</v>
      </c>
      <c r="BH417" s="112">
        <f>SUM(BI417:BL417)</f>
        <v>0</v>
      </c>
      <c r="BI417" s="112">
        <v>0</v>
      </c>
      <c r="BJ417" s="112">
        <v>0</v>
      </c>
      <c r="BK417" s="112">
        <v>0</v>
      </c>
      <c r="BL417" s="112">
        <v>0</v>
      </c>
      <c r="BM417" s="112">
        <f>SUM(BN417:BQ417)</f>
        <v>0</v>
      </c>
      <c r="BN417" s="112">
        <v>0</v>
      </c>
      <c r="BO417" s="112">
        <v>0</v>
      </c>
      <c r="BP417" s="112">
        <v>0</v>
      </c>
      <c r="BQ417" s="112">
        <v>0</v>
      </c>
      <c r="BR417" s="112">
        <f>BS417+BX417</f>
        <v>0</v>
      </c>
      <c r="BS417" s="112">
        <f>SUM(BT417:BW417)</f>
        <v>0</v>
      </c>
      <c r="BT417" s="112">
        <v>0</v>
      </c>
      <c r="BU417" s="112">
        <v>0</v>
      </c>
      <c r="BV417" s="112">
        <v>0</v>
      </c>
      <c r="BW417" s="112">
        <v>0</v>
      </c>
      <c r="BX417" s="112">
        <f>SUM(BY417:CB417)</f>
        <v>0</v>
      </c>
      <c r="BY417" s="112">
        <v>0</v>
      </c>
      <c r="BZ417" s="112">
        <v>0</v>
      </c>
      <c r="CA417" s="112">
        <v>0</v>
      </c>
      <c r="CB417" s="112">
        <v>0</v>
      </c>
      <c r="CC417" s="145">
        <f>CD417+CI417</f>
        <v>0</v>
      </c>
      <c r="CD417" s="145">
        <f>SUM(CE417:CH417)</f>
        <v>0</v>
      </c>
      <c r="CE417" s="145">
        <f t="shared" si="6640"/>
        <v>0</v>
      </c>
      <c r="CF417" s="145">
        <f t="shared" si="6640"/>
        <v>0</v>
      </c>
      <c r="CG417" s="145">
        <f t="shared" si="6640"/>
        <v>0</v>
      </c>
      <c r="CH417" s="145">
        <f t="shared" si="6640"/>
        <v>0</v>
      </c>
      <c r="CI417" s="145">
        <f>SUM(CJ417:CM417)</f>
        <v>0</v>
      </c>
      <c r="CJ417" s="145">
        <f t="shared" si="6641"/>
        <v>0</v>
      </c>
      <c r="CK417" s="145">
        <f t="shared" si="6641"/>
        <v>0</v>
      </c>
      <c r="CL417" s="145">
        <f t="shared" si="6641"/>
        <v>0</v>
      </c>
      <c r="CM417" s="145">
        <f t="shared" si="6641"/>
        <v>0</v>
      </c>
      <c r="CN417" s="112">
        <f>CO417+CT417</f>
        <v>0</v>
      </c>
      <c r="CO417" s="112">
        <f>SUM(CP417:CS417)</f>
        <v>0</v>
      </c>
      <c r="CP417" s="112">
        <v>0</v>
      </c>
      <c r="CQ417" s="112">
        <v>0</v>
      </c>
      <c r="CR417" s="112">
        <v>0</v>
      </c>
      <c r="CS417" s="112">
        <v>0</v>
      </c>
      <c r="CT417" s="112">
        <f>SUM(CU417:CX417)</f>
        <v>0</v>
      </c>
      <c r="CU417" s="112">
        <v>0</v>
      </c>
      <c r="CV417" s="112">
        <v>0</v>
      </c>
      <c r="CW417" s="112">
        <v>0</v>
      </c>
      <c r="CX417" s="112">
        <v>0</v>
      </c>
      <c r="CY417" s="112">
        <f>CZ417+DE417</f>
        <v>0</v>
      </c>
      <c r="CZ417" s="112">
        <f>SUM(DA417:DD417)</f>
        <v>0</v>
      </c>
      <c r="DA417" s="112">
        <v>0</v>
      </c>
      <c r="DB417" s="112">
        <v>0</v>
      </c>
      <c r="DC417" s="112">
        <v>0</v>
      </c>
      <c r="DD417" s="112">
        <v>0</v>
      </c>
      <c r="DE417" s="112">
        <f>SUM(DF417:DI417)</f>
        <v>0</v>
      </c>
      <c r="DF417" s="112">
        <v>0</v>
      </c>
      <c r="DG417" s="112">
        <v>0</v>
      </c>
      <c r="DH417" s="112">
        <v>0</v>
      </c>
      <c r="DI417" s="112">
        <v>0</v>
      </c>
      <c r="DJ417" s="112">
        <f>DK417+DP417</f>
        <v>0</v>
      </c>
      <c r="DK417" s="112">
        <f>SUM(DL417:DO417)</f>
        <v>0</v>
      </c>
      <c r="DL417" s="112">
        <v>0</v>
      </c>
      <c r="DM417" s="112">
        <v>0</v>
      </c>
      <c r="DN417" s="112">
        <v>0</v>
      </c>
      <c r="DO417" s="112">
        <v>0</v>
      </c>
      <c r="DP417" s="112">
        <f>SUM(DQ417:DT417)</f>
        <v>0</v>
      </c>
      <c r="DQ417" s="112">
        <v>0</v>
      </c>
      <c r="DR417" s="112">
        <v>0</v>
      </c>
      <c r="DS417" s="112">
        <v>0</v>
      </c>
      <c r="DT417" s="112">
        <v>0</v>
      </c>
      <c r="DU417" s="145">
        <f>DV417+EA417</f>
        <v>0</v>
      </c>
      <c r="DV417" s="145">
        <f>SUM(DW417:DZ417)</f>
        <v>0</v>
      </c>
      <c r="DW417" s="145">
        <f t="shared" si="6642"/>
        <v>0</v>
      </c>
      <c r="DX417" s="145">
        <f t="shared" si="6642"/>
        <v>0</v>
      </c>
      <c r="DY417" s="145">
        <f t="shared" si="6642"/>
        <v>0</v>
      </c>
      <c r="DZ417" s="145">
        <f t="shared" si="6642"/>
        <v>0</v>
      </c>
      <c r="EA417" s="145">
        <f>SUM(EB417:EE417)</f>
        <v>0</v>
      </c>
      <c r="EB417" s="145">
        <f t="shared" si="6643"/>
        <v>0</v>
      </c>
      <c r="EC417" s="145">
        <f t="shared" si="6643"/>
        <v>0</v>
      </c>
      <c r="ED417" s="145">
        <f t="shared" si="6643"/>
        <v>0</v>
      </c>
      <c r="EE417" s="145">
        <f t="shared" si="6643"/>
        <v>0</v>
      </c>
      <c r="EF417" s="112">
        <f>EG417+EL417</f>
        <v>0</v>
      </c>
      <c r="EG417" s="112">
        <f>SUM(EH417:EK417)</f>
        <v>0</v>
      </c>
      <c r="EH417" s="112">
        <v>0</v>
      </c>
      <c r="EI417" s="112">
        <v>0</v>
      </c>
      <c r="EJ417" s="112">
        <v>0</v>
      </c>
      <c r="EK417" s="112">
        <v>0</v>
      </c>
      <c r="EL417" s="112">
        <f>SUM(EM417:EP417)</f>
        <v>0</v>
      </c>
      <c r="EM417" s="112">
        <v>0</v>
      </c>
      <c r="EN417" s="112">
        <v>0</v>
      </c>
      <c r="EO417" s="112">
        <v>0</v>
      </c>
      <c r="EP417" s="112">
        <v>0</v>
      </c>
      <c r="EQ417" s="112">
        <f>ER417+EW417</f>
        <v>0</v>
      </c>
      <c r="ER417" s="112">
        <f>SUM(ES417:EV417)</f>
        <v>0</v>
      </c>
      <c r="ES417" s="112">
        <v>0</v>
      </c>
      <c r="ET417" s="112">
        <v>0</v>
      </c>
      <c r="EU417" s="112">
        <v>0</v>
      </c>
      <c r="EV417" s="112">
        <v>0</v>
      </c>
      <c r="EW417" s="112">
        <f>SUM(EX417:FA417)</f>
        <v>0</v>
      </c>
      <c r="EX417" s="112">
        <v>0</v>
      </c>
      <c r="EY417" s="112">
        <v>0</v>
      </c>
      <c r="EZ417" s="112">
        <v>0</v>
      </c>
      <c r="FA417" s="112">
        <v>0</v>
      </c>
      <c r="FB417" s="112">
        <f>FC417+FH417</f>
        <v>0</v>
      </c>
      <c r="FC417" s="112">
        <f>SUM(FD417:FG417)</f>
        <v>0</v>
      </c>
      <c r="FD417" s="112">
        <v>0</v>
      </c>
      <c r="FE417" s="112">
        <v>0</v>
      </c>
      <c r="FF417" s="112">
        <v>0</v>
      </c>
      <c r="FG417" s="112">
        <v>0</v>
      </c>
      <c r="FH417" s="112">
        <f>SUM(FI417:FL417)</f>
        <v>0</v>
      </c>
      <c r="FI417" s="112">
        <v>0</v>
      </c>
      <c r="FJ417" s="112">
        <v>0</v>
      </c>
      <c r="FK417" s="112">
        <v>0</v>
      </c>
      <c r="FL417" s="112">
        <v>0</v>
      </c>
      <c r="FM417" s="145">
        <f>FN417+FS417</f>
        <v>0</v>
      </c>
      <c r="FN417" s="145">
        <f>SUM(FO417:FR417)</f>
        <v>0</v>
      </c>
      <c r="FO417" s="145">
        <f t="shared" si="6644"/>
        <v>0</v>
      </c>
      <c r="FP417" s="145">
        <f t="shared" si="6644"/>
        <v>0</v>
      </c>
      <c r="FQ417" s="145">
        <f t="shared" si="6644"/>
        <v>0</v>
      </c>
      <c r="FR417" s="145">
        <f t="shared" si="6644"/>
        <v>0</v>
      </c>
      <c r="FS417" s="145">
        <f>SUM(FT417:FW417)</f>
        <v>0</v>
      </c>
      <c r="FT417" s="145">
        <f t="shared" si="6645"/>
        <v>0</v>
      </c>
      <c r="FU417" s="145">
        <f t="shared" si="6645"/>
        <v>0</v>
      </c>
      <c r="FV417" s="145">
        <f t="shared" si="6645"/>
        <v>0</v>
      </c>
      <c r="FW417" s="145">
        <f t="shared" si="6645"/>
        <v>0</v>
      </c>
      <c r="FX417" s="145">
        <f>FY417+GD417</f>
        <v>0</v>
      </c>
      <c r="FY417" s="145">
        <f>SUM(FZ417:GC417)</f>
        <v>0</v>
      </c>
      <c r="FZ417" s="145">
        <f t="shared" si="6646"/>
        <v>0</v>
      </c>
      <c r="GA417" s="145">
        <f t="shared" si="6646"/>
        <v>0</v>
      </c>
      <c r="GB417" s="145">
        <f t="shared" si="6646"/>
        <v>0</v>
      </c>
      <c r="GC417" s="145">
        <f t="shared" si="6646"/>
        <v>0</v>
      </c>
      <c r="GD417" s="145">
        <f>SUM(GE417:GH417)</f>
        <v>0</v>
      </c>
      <c r="GE417" s="145">
        <f t="shared" si="6647"/>
        <v>0</v>
      </c>
      <c r="GF417" s="145">
        <f t="shared" si="6647"/>
        <v>0</v>
      </c>
      <c r="GG417" s="145">
        <f t="shared" si="6647"/>
        <v>0</v>
      </c>
      <c r="GH417" s="145">
        <f t="shared" si="6647"/>
        <v>0</v>
      </c>
    </row>
    <row r="418" spans="1:190" s="30" customFormat="1" ht="15" customHeight="1" x14ac:dyDescent="0.25">
      <c r="A418" s="46"/>
      <c r="B418" s="75"/>
      <c r="C418" s="93" t="s">
        <v>151</v>
      </c>
      <c r="D418" s="145">
        <f t="shared" ref="D418:D421" si="6648">E418+J418</f>
        <v>0</v>
      </c>
      <c r="E418" s="145">
        <f t="shared" ref="E418:AP418" si="6649">SUM(E419:E420)</f>
        <v>0</v>
      </c>
      <c r="F418" s="145">
        <f t="shared" si="6649"/>
        <v>0</v>
      </c>
      <c r="G418" s="145">
        <f t="shared" si="6649"/>
        <v>0</v>
      </c>
      <c r="H418" s="145">
        <f t="shared" si="6649"/>
        <v>0</v>
      </c>
      <c r="I418" s="145">
        <f t="shared" si="6649"/>
        <v>0</v>
      </c>
      <c r="J418" s="145">
        <f t="shared" ref="J418:AU418" si="6650">SUM(J419:J420)</f>
        <v>0</v>
      </c>
      <c r="K418" s="145">
        <f t="shared" si="6650"/>
        <v>0</v>
      </c>
      <c r="L418" s="145">
        <f t="shared" si="6650"/>
        <v>0</v>
      </c>
      <c r="M418" s="145">
        <f t="shared" si="6650"/>
        <v>0</v>
      </c>
      <c r="N418" s="145">
        <f t="shared" si="6650"/>
        <v>0</v>
      </c>
      <c r="O418" s="145">
        <f t="shared" si="6500"/>
        <v>0</v>
      </c>
      <c r="P418" s="145">
        <f t="shared" ref="P418:Y418" si="6651">SUM(P419:P420)</f>
        <v>0</v>
      </c>
      <c r="Q418" s="145">
        <f t="shared" si="6651"/>
        <v>0</v>
      </c>
      <c r="R418" s="145">
        <f t="shared" si="6651"/>
        <v>0</v>
      </c>
      <c r="S418" s="145">
        <f t="shared" si="6651"/>
        <v>0</v>
      </c>
      <c r="T418" s="145">
        <f t="shared" si="6651"/>
        <v>0</v>
      </c>
      <c r="U418" s="145">
        <f t="shared" si="6651"/>
        <v>0</v>
      </c>
      <c r="V418" s="145">
        <f t="shared" si="6651"/>
        <v>0</v>
      </c>
      <c r="W418" s="145">
        <f t="shared" si="6651"/>
        <v>0</v>
      </c>
      <c r="X418" s="145">
        <f t="shared" si="6651"/>
        <v>0</v>
      </c>
      <c r="Y418" s="145">
        <f t="shared" si="6651"/>
        <v>0</v>
      </c>
      <c r="Z418" s="145">
        <f t="shared" si="6503"/>
        <v>0</v>
      </c>
      <c r="AA418" s="145">
        <f t="shared" ref="AA418:AJ418" si="6652">SUM(AA419:AA420)</f>
        <v>0</v>
      </c>
      <c r="AB418" s="145">
        <f t="shared" si="6652"/>
        <v>0</v>
      </c>
      <c r="AC418" s="145">
        <f t="shared" si="6652"/>
        <v>0</v>
      </c>
      <c r="AD418" s="145">
        <f t="shared" si="6652"/>
        <v>0</v>
      </c>
      <c r="AE418" s="145">
        <f t="shared" si="6652"/>
        <v>0</v>
      </c>
      <c r="AF418" s="145">
        <f t="shared" si="6652"/>
        <v>0</v>
      </c>
      <c r="AG418" s="145">
        <f t="shared" si="6652"/>
        <v>0</v>
      </c>
      <c r="AH418" s="145">
        <f t="shared" si="6652"/>
        <v>0</v>
      </c>
      <c r="AI418" s="145">
        <f t="shared" si="6652"/>
        <v>0</v>
      </c>
      <c r="AJ418" s="145">
        <f t="shared" si="6652"/>
        <v>0</v>
      </c>
      <c r="AK418" s="145">
        <f t="shared" ref="AK418" si="6653">AL418+AQ418</f>
        <v>0</v>
      </c>
      <c r="AL418" s="145">
        <f t="shared" si="6649"/>
        <v>0</v>
      </c>
      <c r="AM418" s="145">
        <f t="shared" si="6649"/>
        <v>0</v>
      </c>
      <c r="AN418" s="145">
        <f t="shared" si="6649"/>
        <v>0</v>
      </c>
      <c r="AO418" s="145">
        <f t="shared" si="6649"/>
        <v>0</v>
      </c>
      <c r="AP418" s="145">
        <f t="shared" si="6649"/>
        <v>0</v>
      </c>
      <c r="AQ418" s="145">
        <f t="shared" si="6650"/>
        <v>0</v>
      </c>
      <c r="AR418" s="145">
        <f t="shared" si="6650"/>
        <v>0</v>
      </c>
      <c r="AS418" s="145">
        <f t="shared" si="6650"/>
        <v>0</v>
      </c>
      <c r="AT418" s="145">
        <f t="shared" si="6650"/>
        <v>0</v>
      </c>
      <c r="AU418" s="145">
        <f t="shared" si="6650"/>
        <v>0</v>
      </c>
      <c r="AV418" s="145">
        <f t="shared" si="6509"/>
        <v>0</v>
      </c>
      <c r="AW418" s="145">
        <f t="shared" ref="AW418:BF418" si="6654">SUM(AW419:AW420)</f>
        <v>0</v>
      </c>
      <c r="AX418" s="145">
        <f t="shared" si="6654"/>
        <v>0</v>
      </c>
      <c r="AY418" s="145">
        <f t="shared" si="6654"/>
        <v>0</v>
      </c>
      <c r="AZ418" s="145">
        <f t="shared" si="6654"/>
        <v>0</v>
      </c>
      <c r="BA418" s="145">
        <f t="shared" si="6654"/>
        <v>0</v>
      </c>
      <c r="BB418" s="145">
        <f t="shared" si="6654"/>
        <v>0</v>
      </c>
      <c r="BC418" s="145">
        <f t="shared" si="6654"/>
        <v>0</v>
      </c>
      <c r="BD418" s="145">
        <f t="shared" si="6654"/>
        <v>0</v>
      </c>
      <c r="BE418" s="145">
        <f t="shared" si="6654"/>
        <v>0</v>
      </c>
      <c r="BF418" s="145">
        <f t="shared" si="6654"/>
        <v>0</v>
      </c>
      <c r="BG418" s="145">
        <f t="shared" ref="BG418" si="6655">BH418+BM418</f>
        <v>0</v>
      </c>
      <c r="BH418" s="145">
        <f t="shared" ref="BH418:BQ418" si="6656">SUM(BH419:BH420)</f>
        <v>0</v>
      </c>
      <c r="BI418" s="145">
        <f t="shared" si="6656"/>
        <v>0</v>
      </c>
      <c r="BJ418" s="145">
        <f t="shared" si="6656"/>
        <v>0</v>
      </c>
      <c r="BK418" s="145">
        <f t="shared" si="6656"/>
        <v>0</v>
      </c>
      <c r="BL418" s="145">
        <f t="shared" si="6656"/>
        <v>0</v>
      </c>
      <c r="BM418" s="145">
        <f t="shared" si="6656"/>
        <v>0</v>
      </c>
      <c r="BN418" s="145">
        <f t="shared" si="6656"/>
        <v>0</v>
      </c>
      <c r="BO418" s="145">
        <f t="shared" si="6656"/>
        <v>0</v>
      </c>
      <c r="BP418" s="145">
        <f t="shared" si="6656"/>
        <v>0</v>
      </c>
      <c r="BQ418" s="145">
        <f t="shared" si="6656"/>
        <v>0</v>
      </c>
      <c r="BR418" s="145">
        <f t="shared" ref="BR418" si="6657">BS418+BX418</f>
        <v>0</v>
      </c>
      <c r="BS418" s="145">
        <f t="shared" ref="BS418:CB418" si="6658">SUM(BS419:BS420)</f>
        <v>0</v>
      </c>
      <c r="BT418" s="145">
        <f t="shared" si="6658"/>
        <v>0</v>
      </c>
      <c r="BU418" s="145">
        <f t="shared" si="6658"/>
        <v>0</v>
      </c>
      <c r="BV418" s="145">
        <f t="shared" si="6658"/>
        <v>0</v>
      </c>
      <c r="BW418" s="145">
        <f t="shared" si="6658"/>
        <v>0</v>
      </c>
      <c r="BX418" s="145">
        <f t="shared" si="6658"/>
        <v>0</v>
      </c>
      <c r="BY418" s="145">
        <f t="shared" si="6658"/>
        <v>0</v>
      </c>
      <c r="BZ418" s="145">
        <f t="shared" si="6658"/>
        <v>0</v>
      </c>
      <c r="CA418" s="145">
        <f t="shared" si="6658"/>
        <v>0</v>
      </c>
      <c r="CB418" s="145">
        <f t="shared" si="6658"/>
        <v>0</v>
      </c>
      <c r="CC418" s="145">
        <f t="shared" si="6518"/>
        <v>0</v>
      </c>
      <c r="CD418" s="145">
        <f t="shared" ref="CD418:CM418" si="6659">SUM(CD419:CD420)</f>
        <v>0</v>
      </c>
      <c r="CE418" s="145">
        <f t="shared" si="6659"/>
        <v>0</v>
      </c>
      <c r="CF418" s="145">
        <f t="shared" si="6659"/>
        <v>0</v>
      </c>
      <c r="CG418" s="145">
        <f t="shared" si="6659"/>
        <v>0</v>
      </c>
      <c r="CH418" s="145">
        <f t="shared" si="6659"/>
        <v>0</v>
      </c>
      <c r="CI418" s="145">
        <f t="shared" si="6659"/>
        <v>0</v>
      </c>
      <c r="CJ418" s="145">
        <f t="shared" si="6659"/>
        <v>0</v>
      </c>
      <c r="CK418" s="145">
        <f t="shared" si="6659"/>
        <v>0</v>
      </c>
      <c r="CL418" s="145">
        <f t="shared" si="6659"/>
        <v>0</v>
      </c>
      <c r="CM418" s="145">
        <f t="shared" si="6659"/>
        <v>0</v>
      </c>
      <c r="CN418" s="145">
        <f t="shared" si="6521"/>
        <v>0</v>
      </c>
      <c r="CO418" s="145">
        <f t="shared" ref="CO418:CX418" si="6660">SUM(CO419:CO420)</f>
        <v>0</v>
      </c>
      <c r="CP418" s="145">
        <f t="shared" si="6660"/>
        <v>0</v>
      </c>
      <c r="CQ418" s="145">
        <f t="shared" si="6660"/>
        <v>0</v>
      </c>
      <c r="CR418" s="145">
        <f t="shared" si="6660"/>
        <v>0</v>
      </c>
      <c r="CS418" s="145">
        <f t="shared" si="6660"/>
        <v>0</v>
      </c>
      <c r="CT418" s="145">
        <f t="shared" si="6660"/>
        <v>0</v>
      </c>
      <c r="CU418" s="145">
        <f t="shared" si="6660"/>
        <v>0</v>
      </c>
      <c r="CV418" s="145">
        <f t="shared" si="6660"/>
        <v>0</v>
      </c>
      <c r="CW418" s="145">
        <f t="shared" si="6660"/>
        <v>0</v>
      </c>
      <c r="CX418" s="145">
        <f t="shared" si="6660"/>
        <v>0</v>
      </c>
      <c r="CY418" s="145">
        <f t="shared" ref="CY418" si="6661">CZ418+DE418</f>
        <v>0</v>
      </c>
      <c r="CZ418" s="145">
        <f t="shared" ref="CZ418:DI418" si="6662">SUM(CZ419:CZ420)</f>
        <v>0</v>
      </c>
      <c r="DA418" s="145">
        <f t="shared" si="6662"/>
        <v>0</v>
      </c>
      <c r="DB418" s="145">
        <f t="shared" si="6662"/>
        <v>0</v>
      </c>
      <c r="DC418" s="145">
        <f t="shared" si="6662"/>
        <v>0</v>
      </c>
      <c r="DD418" s="145">
        <f t="shared" si="6662"/>
        <v>0</v>
      </c>
      <c r="DE418" s="145">
        <f t="shared" si="6662"/>
        <v>0</v>
      </c>
      <c r="DF418" s="145">
        <f t="shared" si="6662"/>
        <v>0</v>
      </c>
      <c r="DG418" s="145">
        <f t="shared" si="6662"/>
        <v>0</v>
      </c>
      <c r="DH418" s="145">
        <f t="shared" si="6662"/>
        <v>0</v>
      </c>
      <c r="DI418" s="145">
        <f t="shared" si="6662"/>
        <v>0</v>
      </c>
      <c r="DJ418" s="145">
        <f t="shared" ref="DJ418" si="6663">DK418+DP418</f>
        <v>0</v>
      </c>
      <c r="DK418" s="145">
        <f t="shared" ref="DK418:DT418" si="6664">SUM(DK419:DK420)</f>
        <v>0</v>
      </c>
      <c r="DL418" s="145">
        <f t="shared" si="6664"/>
        <v>0</v>
      </c>
      <c r="DM418" s="145">
        <f t="shared" si="6664"/>
        <v>0</v>
      </c>
      <c r="DN418" s="145">
        <f t="shared" si="6664"/>
        <v>0</v>
      </c>
      <c r="DO418" s="145">
        <f t="shared" si="6664"/>
        <v>0</v>
      </c>
      <c r="DP418" s="145">
        <f t="shared" si="6664"/>
        <v>0</v>
      </c>
      <c r="DQ418" s="145">
        <f t="shared" si="6664"/>
        <v>0</v>
      </c>
      <c r="DR418" s="145">
        <f t="shared" si="6664"/>
        <v>0</v>
      </c>
      <c r="DS418" s="145">
        <f t="shared" si="6664"/>
        <v>0</v>
      </c>
      <c r="DT418" s="145">
        <f t="shared" si="6664"/>
        <v>0</v>
      </c>
      <c r="DU418" s="145">
        <f t="shared" si="6530"/>
        <v>0</v>
      </c>
      <c r="DV418" s="145">
        <f t="shared" ref="DV418:EE418" si="6665">SUM(DV419:DV420)</f>
        <v>0</v>
      </c>
      <c r="DW418" s="145">
        <f t="shared" si="6665"/>
        <v>0</v>
      </c>
      <c r="DX418" s="145">
        <f t="shared" si="6665"/>
        <v>0</v>
      </c>
      <c r="DY418" s="145">
        <f t="shared" si="6665"/>
        <v>0</v>
      </c>
      <c r="DZ418" s="145">
        <f t="shared" si="6665"/>
        <v>0</v>
      </c>
      <c r="EA418" s="145">
        <f t="shared" si="6665"/>
        <v>0</v>
      </c>
      <c r="EB418" s="145">
        <f t="shared" si="6665"/>
        <v>0</v>
      </c>
      <c r="EC418" s="145">
        <f t="shared" si="6665"/>
        <v>0</v>
      </c>
      <c r="ED418" s="145">
        <f t="shared" si="6665"/>
        <v>0</v>
      </c>
      <c r="EE418" s="145">
        <f t="shared" si="6665"/>
        <v>0</v>
      </c>
      <c r="EF418" s="145">
        <f t="shared" si="6533"/>
        <v>0</v>
      </c>
      <c r="EG418" s="145">
        <f t="shared" ref="EG418:EP418" si="6666">SUM(EG419:EG420)</f>
        <v>0</v>
      </c>
      <c r="EH418" s="145">
        <f t="shared" si="6666"/>
        <v>0</v>
      </c>
      <c r="EI418" s="145">
        <f t="shared" si="6666"/>
        <v>0</v>
      </c>
      <c r="EJ418" s="145">
        <f t="shared" si="6666"/>
        <v>0</v>
      </c>
      <c r="EK418" s="145">
        <f t="shared" si="6666"/>
        <v>0</v>
      </c>
      <c r="EL418" s="145">
        <f t="shared" si="6666"/>
        <v>0</v>
      </c>
      <c r="EM418" s="145">
        <f t="shared" si="6666"/>
        <v>0</v>
      </c>
      <c r="EN418" s="145">
        <f t="shared" si="6666"/>
        <v>0</v>
      </c>
      <c r="EO418" s="145">
        <f t="shared" si="6666"/>
        <v>0</v>
      </c>
      <c r="EP418" s="145">
        <f t="shared" si="6666"/>
        <v>0</v>
      </c>
      <c r="EQ418" s="145">
        <f t="shared" ref="EQ418" si="6667">ER418+EW418</f>
        <v>0</v>
      </c>
      <c r="ER418" s="145">
        <f t="shared" ref="ER418:FA418" si="6668">SUM(ER419:ER420)</f>
        <v>0</v>
      </c>
      <c r="ES418" s="145">
        <f t="shared" si="6668"/>
        <v>0</v>
      </c>
      <c r="ET418" s="145">
        <f t="shared" si="6668"/>
        <v>0</v>
      </c>
      <c r="EU418" s="145">
        <f t="shared" si="6668"/>
        <v>0</v>
      </c>
      <c r="EV418" s="145">
        <f t="shared" si="6668"/>
        <v>0</v>
      </c>
      <c r="EW418" s="145">
        <f t="shared" si="6668"/>
        <v>0</v>
      </c>
      <c r="EX418" s="145">
        <f t="shared" si="6668"/>
        <v>0</v>
      </c>
      <c r="EY418" s="145">
        <f t="shared" si="6668"/>
        <v>0</v>
      </c>
      <c r="EZ418" s="145">
        <f t="shared" si="6668"/>
        <v>0</v>
      </c>
      <c r="FA418" s="145">
        <f t="shared" si="6668"/>
        <v>0</v>
      </c>
      <c r="FB418" s="145">
        <f t="shared" ref="FB418" si="6669">FC418+FH418</f>
        <v>0</v>
      </c>
      <c r="FC418" s="145">
        <f t="shared" ref="FC418:FL418" si="6670">SUM(FC419:FC420)</f>
        <v>0</v>
      </c>
      <c r="FD418" s="145">
        <f t="shared" si="6670"/>
        <v>0</v>
      </c>
      <c r="FE418" s="145">
        <f t="shared" si="6670"/>
        <v>0</v>
      </c>
      <c r="FF418" s="145">
        <f t="shared" si="6670"/>
        <v>0</v>
      </c>
      <c r="FG418" s="145">
        <f t="shared" si="6670"/>
        <v>0</v>
      </c>
      <c r="FH418" s="145">
        <f t="shared" si="6670"/>
        <v>0</v>
      </c>
      <c r="FI418" s="145">
        <f t="shared" si="6670"/>
        <v>0</v>
      </c>
      <c r="FJ418" s="145">
        <f t="shared" si="6670"/>
        <v>0</v>
      </c>
      <c r="FK418" s="145">
        <f t="shared" si="6670"/>
        <v>0</v>
      </c>
      <c r="FL418" s="145">
        <f t="shared" si="6670"/>
        <v>0</v>
      </c>
      <c r="FM418" s="145">
        <f t="shared" si="6542"/>
        <v>0</v>
      </c>
      <c r="FN418" s="145">
        <f t="shared" ref="FN418:FW418" si="6671">SUM(FN419:FN420)</f>
        <v>0</v>
      </c>
      <c r="FO418" s="145">
        <f t="shared" si="6671"/>
        <v>0</v>
      </c>
      <c r="FP418" s="145">
        <f t="shared" si="6671"/>
        <v>0</v>
      </c>
      <c r="FQ418" s="145">
        <f t="shared" si="6671"/>
        <v>0</v>
      </c>
      <c r="FR418" s="145">
        <f t="shared" si="6671"/>
        <v>0</v>
      </c>
      <c r="FS418" s="145">
        <f t="shared" si="6671"/>
        <v>0</v>
      </c>
      <c r="FT418" s="145">
        <f t="shared" si="6671"/>
        <v>0</v>
      </c>
      <c r="FU418" s="145">
        <f t="shared" si="6671"/>
        <v>0</v>
      </c>
      <c r="FV418" s="145">
        <f t="shared" si="6671"/>
        <v>0</v>
      </c>
      <c r="FW418" s="145">
        <f t="shared" si="6671"/>
        <v>0</v>
      </c>
      <c r="FX418" s="145">
        <f t="shared" ref="FX418" si="6672">FY418+GD418</f>
        <v>0</v>
      </c>
      <c r="FY418" s="145">
        <f t="shared" ref="FY418:GC418" si="6673">SUM(FY419:FY420)</f>
        <v>0</v>
      </c>
      <c r="FZ418" s="145">
        <f t="shared" si="6673"/>
        <v>0</v>
      </c>
      <c r="GA418" s="145">
        <f t="shared" si="6673"/>
        <v>0</v>
      </c>
      <c r="GB418" s="145">
        <f t="shared" si="6673"/>
        <v>0</v>
      </c>
      <c r="GC418" s="145">
        <f t="shared" si="6673"/>
        <v>0</v>
      </c>
      <c r="GD418" s="145">
        <f t="shared" ref="GD418:GH418" si="6674">SUM(GD419:GD420)</f>
        <v>0</v>
      </c>
      <c r="GE418" s="145">
        <f t="shared" si="6674"/>
        <v>0</v>
      </c>
      <c r="GF418" s="145">
        <f t="shared" si="6674"/>
        <v>0</v>
      </c>
      <c r="GG418" s="145">
        <f t="shared" si="6674"/>
        <v>0</v>
      </c>
      <c r="GH418" s="145">
        <f t="shared" si="6674"/>
        <v>0</v>
      </c>
    </row>
    <row r="419" spans="1:190" s="30" customFormat="1" ht="15" customHeight="1" x14ac:dyDescent="0.25">
      <c r="A419" s="46"/>
      <c r="B419" s="75"/>
      <c r="C419" s="57" t="s">
        <v>359</v>
      </c>
      <c r="D419" s="112">
        <f>E419+J419</f>
        <v>0</v>
      </c>
      <c r="E419" s="112">
        <f>SUM(F419:I419)</f>
        <v>0</v>
      </c>
      <c r="F419" s="112">
        <v>0</v>
      </c>
      <c r="G419" s="112">
        <v>0</v>
      </c>
      <c r="H419" s="112">
        <v>0</v>
      </c>
      <c r="I419" s="112">
        <v>0</v>
      </c>
      <c r="J419" s="112">
        <f>SUM(K419:N419)</f>
        <v>0</v>
      </c>
      <c r="K419" s="112">
        <v>0</v>
      </c>
      <c r="L419" s="112">
        <v>0</v>
      </c>
      <c r="M419" s="112">
        <v>0</v>
      </c>
      <c r="N419" s="112">
        <v>0</v>
      </c>
      <c r="O419" s="112">
        <f>P419+U419</f>
        <v>0</v>
      </c>
      <c r="P419" s="112">
        <f>SUM(Q419:T419)</f>
        <v>0</v>
      </c>
      <c r="Q419" s="112">
        <v>0</v>
      </c>
      <c r="R419" s="112">
        <v>0</v>
      </c>
      <c r="S419" s="112">
        <v>0</v>
      </c>
      <c r="T419" s="112">
        <v>0</v>
      </c>
      <c r="U419" s="112">
        <f>SUM(V419:Y419)</f>
        <v>0</v>
      </c>
      <c r="V419" s="112">
        <v>0</v>
      </c>
      <c r="W419" s="112">
        <v>0</v>
      </c>
      <c r="X419" s="112">
        <v>0</v>
      </c>
      <c r="Y419" s="112">
        <v>0</v>
      </c>
      <c r="Z419" s="112">
        <f>AA419+AF419</f>
        <v>0</v>
      </c>
      <c r="AA419" s="112">
        <f>SUM(AB419:AE419)</f>
        <v>0</v>
      </c>
      <c r="AB419" s="112">
        <v>0</v>
      </c>
      <c r="AC419" s="112">
        <v>0</v>
      </c>
      <c r="AD419" s="112">
        <v>0</v>
      </c>
      <c r="AE419" s="112">
        <v>0</v>
      </c>
      <c r="AF419" s="112">
        <f>SUM(AG419:AJ419)</f>
        <v>0</v>
      </c>
      <c r="AG419" s="112">
        <v>0</v>
      </c>
      <c r="AH419" s="112">
        <v>0</v>
      </c>
      <c r="AI419" s="112">
        <v>0</v>
      </c>
      <c r="AJ419" s="112">
        <v>0</v>
      </c>
      <c r="AK419" s="145">
        <f>AL419+AQ419</f>
        <v>0</v>
      </c>
      <c r="AL419" s="145">
        <f>SUM(AM419:AP419)</f>
        <v>0</v>
      </c>
      <c r="AM419" s="145">
        <f t="shared" ref="AM419:AP420" si="6675">F419+Q419+AB419</f>
        <v>0</v>
      </c>
      <c r="AN419" s="145">
        <f t="shared" si="6675"/>
        <v>0</v>
      </c>
      <c r="AO419" s="145">
        <f t="shared" si="6675"/>
        <v>0</v>
      </c>
      <c r="AP419" s="145">
        <f t="shared" si="6675"/>
        <v>0</v>
      </c>
      <c r="AQ419" s="145">
        <f>SUM(AR419:AU419)</f>
        <v>0</v>
      </c>
      <c r="AR419" s="145">
        <f t="shared" ref="AR419:AU420" si="6676">K419+V419+AG419</f>
        <v>0</v>
      </c>
      <c r="AS419" s="145">
        <f t="shared" si="6676"/>
        <v>0</v>
      </c>
      <c r="AT419" s="145">
        <f t="shared" si="6676"/>
        <v>0</v>
      </c>
      <c r="AU419" s="145">
        <f t="shared" si="6676"/>
        <v>0</v>
      </c>
      <c r="AV419" s="112">
        <f>AW419+BB419</f>
        <v>0</v>
      </c>
      <c r="AW419" s="112">
        <f>SUM(AX419:BA419)</f>
        <v>0</v>
      </c>
      <c r="AX419" s="112">
        <v>0</v>
      </c>
      <c r="AY419" s="112">
        <v>0</v>
      </c>
      <c r="AZ419" s="112">
        <v>0</v>
      </c>
      <c r="BA419" s="112">
        <v>0</v>
      </c>
      <c r="BB419" s="112">
        <f>SUM(BC419:BF419)</f>
        <v>0</v>
      </c>
      <c r="BC419" s="112">
        <v>0</v>
      </c>
      <c r="BD419" s="112">
        <v>0</v>
      </c>
      <c r="BE419" s="112">
        <v>0</v>
      </c>
      <c r="BF419" s="112">
        <v>0</v>
      </c>
      <c r="BG419" s="112">
        <f>BH419+BM419</f>
        <v>0</v>
      </c>
      <c r="BH419" s="112">
        <f>SUM(BI419:BL419)</f>
        <v>0</v>
      </c>
      <c r="BI419" s="112">
        <v>0</v>
      </c>
      <c r="BJ419" s="112">
        <v>0</v>
      </c>
      <c r="BK419" s="112">
        <v>0</v>
      </c>
      <c r="BL419" s="112">
        <v>0</v>
      </c>
      <c r="BM419" s="112">
        <f>SUM(BN419:BQ419)</f>
        <v>0</v>
      </c>
      <c r="BN419" s="112">
        <v>0</v>
      </c>
      <c r="BO419" s="112">
        <v>0</v>
      </c>
      <c r="BP419" s="112">
        <v>0</v>
      </c>
      <c r="BQ419" s="112">
        <v>0</v>
      </c>
      <c r="BR419" s="112">
        <f>BS419+BX419</f>
        <v>0</v>
      </c>
      <c r="BS419" s="112">
        <f>SUM(BT419:BW419)</f>
        <v>0</v>
      </c>
      <c r="BT419" s="112">
        <v>0</v>
      </c>
      <c r="BU419" s="112">
        <v>0</v>
      </c>
      <c r="BV419" s="112">
        <v>0</v>
      </c>
      <c r="BW419" s="112">
        <v>0</v>
      </c>
      <c r="BX419" s="112">
        <f>SUM(BY419:CB419)</f>
        <v>0</v>
      </c>
      <c r="BY419" s="112">
        <v>0</v>
      </c>
      <c r="BZ419" s="112">
        <v>0</v>
      </c>
      <c r="CA419" s="112">
        <v>0</v>
      </c>
      <c r="CB419" s="112">
        <v>0</v>
      </c>
      <c r="CC419" s="145">
        <f>CD419+CI419</f>
        <v>0</v>
      </c>
      <c r="CD419" s="145">
        <f>SUM(CE419:CH419)</f>
        <v>0</v>
      </c>
      <c r="CE419" s="145">
        <f t="shared" ref="CE419:CH420" si="6677">AX419+BI419+BT419</f>
        <v>0</v>
      </c>
      <c r="CF419" s="145">
        <f t="shared" si="6677"/>
        <v>0</v>
      </c>
      <c r="CG419" s="145">
        <f t="shared" si="6677"/>
        <v>0</v>
      </c>
      <c r="CH419" s="145">
        <f t="shared" si="6677"/>
        <v>0</v>
      </c>
      <c r="CI419" s="145">
        <f>SUM(CJ419:CM419)</f>
        <v>0</v>
      </c>
      <c r="CJ419" s="145">
        <f t="shared" ref="CJ419:CM420" si="6678">BC419+BN419+BY419</f>
        <v>0</v>
      </c>
      <c r="CK419" s="145">
        <f t="shared" si="6678"/>
        <v>0</v>
      </c>
      <c r="CL419" s="145">
        <f t="shared" si="6678"/>
        <v>0</v>
      </c>
      <c r="CM419" s="145">
        <f t="shared" si="6678"/>
        <v>0</v>
      </c>
      <c r="CN419" s="112">
        <f>CO419+CT419</f>
        <v>0</v>
      </c>
      <c r="CO419" s="112">
        <f>SUM(CP419:CS419)</f>
        <v>0</v>
      </c>
      <c r="CP419" s="112">
        <v>0</v>
      </c>
      <c r="CQ419" s="112">
        <v>0</v>
      </c>
      <c r="CR419" s="112">
        <v>0</v>
      </c>
      <c r="CS419" s="112">
        <v>0</v>
      </c>
      <c r="CT419" s="112">
        <f>SUM(CU419:CX419)</f>
        <v>0</v>
      </c>
      <c r="CU419" s="112">
        <v>0</v>
      </c>
      <c r="CV419" s="112">
        <v>0</v>
      </c>
      <c r="CW419" s="112">
        <v>0</v>
      </c>
      <c r="CX419" s="112">
        <v>0</v>
      </c>
      <c r="CY419" s="112">
        <f>CZ419+DE419</f>
        <v>0</v>
      </c>
      <c r="CZ419" s="112">
        <f>SUM(DA419:DD419)</f>
        <v>0</v>
      </c>
      <c r="DA419" s="112">
        <v>0</v>
      </c>
      <c r="DB419" s="112">
        <v>0</v>
      </c>
      <c r="DC419" s="112">
        <v>0</v>
      </c>
      <c r="DD419" s="112">
        <v>0</v>
      </c>
      <c r="DE419" s="112">
        <f>SUM(DF419:DI419)</f>
        <v>0</v>
      </c>
      <c r="DF419" s="112">
        <v>0</v>
      </c>
      <c r="DG419" s="112">
        <v>0</v>
      </c>
      <c r="DH419" s="112">
        <v>0</v>
      </c>
      <c r="DI419" s="112">
        <v>0</v>
      </c>
      <c r="DJ419" s="112">
        <f>DK419+DP419</f>
        <v>0</v>
      </c>
      <c r="DK419" s="112">
        <f>SUM(DL419:DO419)</f>
        <v>0</v>
      </c>
      <c r="DL419" s="112">
        <v>0</v>
      </c>
      <c r="DM419" s="112">
        <v>0</v>
      </c>
      <c r="DN419" s="112">
        <v>0</v>
      </c>
      <c r="DO419" s="112">
        <v>0</v>
      </c>
      <c r="DP419" s="112">
        <f>SUM(DQ419:DT419)</f>
        <v>0</v>
      </c>
      <c r="DQ419" s="112">
        <v>0</v>
      </c>
      <c r="DR419" s="112">
        <v>0</v>
      </c>
      <c r="DS419" s="112">
        <v>0</v>
      </c>
      <c r="DT419" s="112">
        <v>0</v>
      </c>
      <c r="DU419" s="145">
        <f>DV419+EA419</f>
        <v>0</v>
      </c>
      <c r="DV419" s="145">
        <f>SUM(DW419:DZ419)</f>
        <v>0</v>
      </c>
      <c r="DW419" s="145">
        <f t="shared" ref="DW419:DZ420" si="6679">CP419+DA419+DL419</f>
        <v>0</v>
      </c>
      <c r="DX419" s="145">
        <f t="shared" si="6679"/>
        <v>0</v>
      </c>
      <c r="DY419" s="145">
        <f t="shared" si="6679"/>
        <v>0</v>
      </c>
      <c r="DZ419" s="145">
        <f t="shared" si="6679"/>
        <v>0</v>
      </c>
      <c r="EA419" s="145">
        <f>SUM(EB419:EE419)</f>
        <v>0</v>
      </c>
      <c r="EB419" s="145">
        <f t="shared" ref="EB419:EE420" si="6680">CU419+DF419+DQ419</f>
        <v>0</v>
      </c>
      <c r="EC419" s="145">
        <f t="shared" si="6680"/>
        <v>0</v>
      </c>
      <c r="ED419" s="145">
        <f t="shared" si="6680"/>
        <v>0</v>
      </c>
      <c r="EE419" s="145">
        <f t="shared" si="6680"/>
        <v>0</v>
      </c>
      <c r="EF419" s="112">
        <f>EG419+EL419</f>
        <v>0</v>
      </c>
      <c r="EG419" s="112">
        <f>SUM(EH419:EK419)</f>
        <v>0</v>
      </c>
      <c r="EH419" s="112">
        <v>0</v>
      </c>
      <c r="EI419" s="112">
        <v>0</v>
      </c>
      <c r="EJ419" s="112">
        <v>0</v>
      </c>
      <c r="EK419" s="112">
        <v>0</v>
      </c>
      <c r="EL419" s="112">
        <f>SUM(EM419:EP419)</f>
        <v>0</v>
      </c>
      <c r="EM419" s="112">
        <v>0</v>
      </c>
      <c r="EN419" s="112">
        <v>0</v>
      </c>
      <c r="EO419" s="112">
        <v>0</v>
      </c>
      <c r="EP419" s="112">
        <v>0</v>
      </c>
      <c r="EQ419" s="112">
        <f>ER419+EW419</f>
        <v>0</v>
      </c>
      <c r="ER419" s="112">
        <f>SUM(ES419:EV419)</f>
        <v>0</v>
      </c>
      <c r="ES419" s="112">
        <v>0</v>
      </c>
      <c r="ET419" s="112">
        <v>0</v>
      </c>
      <c r="EU419" s="112">
        <v>0</v>
      </c>
      <c r="EV419" s="112">
        <v>0</v>
      </c>
      <c r="EW419" s="112">
        <f>SUM(EX419:FA419)</f>
        <v>0</v>
      </c>
      <c r="EX419" s="112">
        <v>0</v>
      </c>
      <c r="EY419" s="112">
        <v>0</v>
      </c>
      <c r="EZ419" s="112">
        <v>0</v>
      </c>
      <c r="FA419" s="112">
        <v>0</v>
      </c>
      <c r="FB419" s="112">
        <f>FC419+FH419</f>
        <v>0</v>
      </c>
      <c r="FC419" s="112">
        <f>SUM(FD419:FG419)</f>
        <v>0</v>
      </c>
      <c r="FD419" s="112">
        <v>0</v>
      </c>
      <c r="FE419" s="112">
        <v>0</v>
      </c>
      <c r="FF419" s="112">
        <v>0</v>
      </c>
      <c r="FG419" s="112">
        <v>0</v>
      </c>
      <c r="FH419" s="112">
        <f>SUM(FI419:FL419)</f>
        <v>0</v>
      </c>
      <c r="FI419" s="112">
        <v>0</v>
      </c>
      <c r="FJ419" s="112">
        <v>0</v>
      </c>
      <c r="FK419" s="112">
        <v>0</v>
      </c>
      <c r="FL419" s="112">
        <v>0</v>
      </c>
      <c r="FM419" s="145">
        <f>FN419+FS419</f>
        <v>0</v>
      </c>
      <c r="FN419" s="145">
        <f>SUM(FO419:FR419)</f>
        <v>0</v>
      </c>
      <c r="FO419" s="145">
        <f t="shared" ref="FO419:FR420" si="6681">EH419+ES419+FD419</f>
        <v>0</v>
      </c>
      <c r="FP419" s="145">
        <f t="shared" si="6681"/>
        <v>0</v>
      </c>
      <c r="FQ419" s="145">
        <f t="shared" si="6681"/>
        <v>0</v>
      </c>
      <c r="FR419" s="145">
        <f t="shared" si="6681"/>
        <v>0</v>
      </c>
      <c r="FS419" s="145">
        <f>SUM(FT419:FW419)</f>
        <v>0</v>
      </c>
      <c r="FT419" s="145">
        <f t="shared" ref="FT419:FW420" si="6682">EM419+EX419+FI419</f>
        <v>0</v>
      </c>
      <c r="FU419" s="145">
        <f t="shared" si="6682"/>
        <v>0</v>
      </c>
      <c r="FV419" s="145">
        <f t="shared" si="6682"/>
        <v>0</v>
      </c>
      <c r="FW419" s="145">
        <f t="shared" si="6682"/>
        <v>0</v>
      </c>
      <c r="FX419" s="145">
        <f>FY419+GD419</f>
        <v>0</v>
      </c>
      <c r="FY419" s="145">
        <f>SUM(FZ419:GC419)</f>
        <v>0</v>
      </c>
      <c r="FZ419" s="145">
        <f t="shared" ref="FZ419:GC420" si="6683">FO419+DW419+CE419+AM419</f>
        <v>0</v>
      </c>
      <c r="GA419" s="145">
        <f t="shared" si="6683"/>
        <v>0</v>
      </c>
      <c r="GB419" s="145">
        <f t="shared" si="6683"/>
        <v>0</v>
      </c>
      <c r="GC419" s="145">
        <f t="shared" si="6683"/>
        <v>0</v>
      </c>
      <c r="GD419" s="145">
        <f>SUM(GE419:GH419)</f>
        <v>0</v>
      </c>
      <c r="GE419" s="145">
        <f t="shared" ref="GE419:GH420" si="6684">FT419+EB419+CJ419+AR419</f>
        <v>0</v>
      </c>
      <c r="GF419" s="145">
        <f t="shared" si="6684"/>
        <v>0</v>
      </c>
      <c r="GG419" s="145">
        <f t="shared" si="6684"/>
        <v>0</v>
      </c>
      <c r="GH419" s="145">
        <f t="shared" si="6684"/>
        <v>0</v>
      </c>
    </row>
    <row r="420" spans="1:190" s="30" customFormat="1" ht="15" customHeight="1" x14ac:dyDescent="0.25">
      <c r="A420" s="46"/>
      <c r="B420" s="75"/>
      <c r="C420" s="57" t="s">
        <v>360</v>
      </c>
      <c r="D420" s="112">
        <f>E420+J420</f>
        <v>0</v>
      </c>
      <c r="E420" s="112">
        <f>SUM(F420:I420)</f>
        <v>0</v>
      </c>
      <c r="F420" s="112">
        <v>0</v>
      </c>
      <c r="G420" s="112">
        <v>0</v>
      </c>
      <c r="H420" s="112">
        <v>0</v>
      </c>
      <c r="I420" s="112">
        <v>0</v>
      </c>
      <c r="J420" s="112">
        <f>SUM(K420:N420)</f>
        <v>0</v>
      </c>
      <c r="K420" s="112">
        <v>0</v>
      </c>
      <c r="L420" s="112">
        <v>0</v>
      </c>
      <c r="M420" s="112">
        <v>0</v>
      </c>
      <c r="N420" s="112">
        <v>0</v>
      </c>
      <c r="O420" s="112">
        <f>P420+U420</f>
        <v>0</v>
      </c>
      <c r="P420" s="112">
        <f>SUM(Q420:T420)</f>
        <v>0</v>
      </c>
      <c r="Q420" s="112">
        <v>0</v>
      </c>
      <c r="R420" s="112">
        <v>0</v>
      </c>
      <c r="S420" s="112">
        <v>0</v>
      </c>
      <c r="T420" s="112">
        <v>0</v>
      </c>
      <c r="U420" s="112">
        <f>SUM(V420:Y420)</f>
        <v>0</v>
      </c>
      <c r="V420" s="112">
        <v>0</v>
      </c>
      <c r="W420" s="112">
        <v>0</v>
      </c>
      <c r="X420" s="112">
        <v>0</v>
      </c>
      <c r="Y420" s="112">
        <v>0</v>
      </c>
      <c r="Z420" s="112">
        <f>AA420+AF420</f>
        <v>0</v>
      </c>
      <c r="AA420" s="112">
        <f>SUM(AB420:AE420)</f>
        <v>0</v>
      </c>
      <c r="AB420" s="112">
        <v>0</v>
      </c>
      <c r="AC420" s="112">
        <v>0</v>
      </c>
      <c r="AD420" s="112">
        <v>0</v>
      </c>
      <c r="AE420" s="112">
        <v>0</v>
      </c>
      <c r="AF420" s="112">
        <f>SUM(AG420:AJ420)</f>
        <v>0</v>
      </c>
      <c r="AG420" s="112">
        <v>0</v>
      </c>
      <c r="AH420" s="112">
        <v>0</v>
      </c>
      <c r="AI420" s="112">
        <v>0</v>
      </c>
      <c r="AJ420" s="112">
        <v>0</v>
      </c>
      <c r="AK420" s="145">
        <f>AL420+AQ420</f>
        <v>0</v>
      </c>
      <c r="AL420" s="145">
        <f>SUM(AM420:AP420)</f>
        <v>0</v>
      </c>
      <c r="AM420" s="145">
        <f t="shared" si="6675"/>
        <v>0</v>
      </c>
      <c r="AN420" s="145">
        <f t="shared" si="6675"/>
        <v>0</v>
      </c>
      <c r="AO420" s="145">
        <f t="shared" si="6675"/>
        <v>0</v>
      </c>
      <c r="AP420" s="145">
        <f t="shared" si="6675"/>
        <v>0</v>
      </c>
      <c r="AQ420" s="145">
        <f>SUM(AR420:AU420)</f>
        <v>0</v>
      </c>
      <c r="AR420" s="145">
        <f t="shared" si="6676"/>
        <v>0</v>
      </c>
      <c r="AS420" s="145">
        <f t="shared" si="6676"/>
        <v>0</v>
      </c>
      <c r="AT420" s="145">
        <f t="shared" si="6676"/>
        <v>0</v>
      </c>
      <c r="AU420" s="145">
        <f t="shared" si="6676"/>
        <v>0</v>
      </c>
      <c r="AV420" s="112">
        <f>AW420+BB420</f>
        <v>0</v>
      </c>
      <c r="AW420" s="112">
        <f>SUM(AX420:BA420)</f>
        <v>0</v>
      </c>
      <c r="AX420" s="112">
        <v>0</v>
      </c>
      <c r="AY420" s="112">
        <v>0</v>
      </c>
      <c r="AZ420" s="112">
        <v>0</v>
      </c>
      <c r="BA420" s="112">
        <v>0</v>
      </c>
      <c r="BB420" s="112">
        <f>SUM(BC420:BF420)</f>
        <v>0</v>
      </c>
      <c r="BC420" s="112">
        <v>0</v>
      </c>
      <c r="BD420" s="112">
        <v>0</v>
      </c>
      <c r="BE420" s="112">
        <v>0</v>
      </c>
      <c r="BF420" s="112">
        <v>0</v>
      </c>
      <c r="BG420" s="112">
        <f>BH420+BM420</f>
        <v>0</v>
      </c>
      <c r="BH420" s="112">
        <f>SUM(BI420:BL420)</f>
        <v>0</v>
      </c>
      <c r="BI420" s="112">
        <v>0</v>
      </c>
      <c r="BJ420" s="112">
        <v>0</v>
      </c>
      <c r="BK420" s="112">
        <v>0</v>
      </c>
      <c r="BL420" s="112">
        <v>0</v>
      </c>
      <c r="BM420" s="112">
        <f>SUM(BN420:BQ420)</f>
        <v>0</v>
      </c>
      <c r="BN420" s="112">
        <v>0</v>
      </c>
      <c r="BO420" s="112">
        <v>0</v>
      </c>
      <c r="BP420" s="112">
        <v>0</v>
      </c>
      <c r="BQ420" s="112">
        <v>0</v>
      </c>
      <c r="BR420" s="112">
        <f>BS420+BX420</f>
        <v>0</v>
      </c>
      <c r="BS420" s="112">
        <f>SUM(BT420:BW420)</f>
        <v>0</v>
      </c>
      <c r="BT420" s="112">
        <v>0</v>
      </c>
      <c r="BU420" s="112">
        <v>0</v>
      </c>
      <c r="BV420" s="112">
        <v>0</v>
      </c>
      <c r="BW420" s="112">
        <v>0</v>
      </c>
      <c r="BX420" s="112">
        <f>SUM(BY420:CB420)</f>
        <v>0</v>
      </c>
      <c r="BY420" s="112">
        <v>0</v>
      </c>
      <c r="BZ420" s="112">
        <v>0</v>
      </c>
      <c r="CA420" s="112">
        <v>0</v>
      </c>
      <c r="CB420" s="112">
        <v>0</v>
      </c>
      <c r="CC420" s="145">
        <f>CD420+CI420</f>
        <v>0</v>
      </c>
      <c r="CD420" s="145">
        <f>SUM(CE420:CH420)</f>
        <v>0</v>
      </c>
      <c r="CE420" s="145">
        <f t="shared" si="6677"/>
        <v>0</v>
      </c>
      <c r="CF420" s="145">
        <f t="shared" si="6677"/>
        <v>0</v>
      </c>
      <c r="CG420" s="145">
        <f t="shared" si="6677"/>
        <v>0</v>
      </c>
      <c r="CH420" s="145">
        <f t="shared" si="6677"/>
        <v>0</v>
      </c>
      <c r="CI420" s="145">
        <f>SUM(CJ420:CM420)</f>
        <v>0</v>
      </c>
      <c r="CJ420" s="145">
        <f t="shared" si="6678"/>
        <v>0</v>
      </c>
      <c r="CK420" s="145">
        <f t="shared" si="6678"/>
        <v>0</v>
      </c>
      <c r="CL420" s="145">
        <f t="shared" si="6678"/>
        <v>0</v>
      </c>
      <c r="CM420" s="145">
        <f t="shared" si="6678"/>
        <v>0</v>
      </c>
      <c r="CN420" s="112">
        <f>CO420+CT420</f>
        <v>0</v>
      </c>
      <c r="CO420" s="112">
        <f>SUM(CP420:CS420)</f>
        <v>0</v>
      </c>
      <c r="CP420" s="112">
        <v>0</v>
      </c>
      <c r="CQ420" s="112">
        <v>0</v>
      </c>
      <c r="CR420" s="112">
        <v>0</v>
      </c>
      <c r="CS420" s="112">
        <v>0</v>
      </c>
      <c r="CT420" s="112">
        <f>SUM(CU420:CX420)</f>
        <v>0</v>
      </c>
      <c r="CU420" s="112">
        <v>0</v>
      </c>
      <c r="CV420" s="112">
        <v>0</v>
      </c>
      <c r="CW420" s="112">
        <v>0</v>
      </c>
      <c r="CX420" s="112">
        <v>0</v>
      </c>
      <c r="CY420" s="112">
        <f>CZ420+DE420</f>
        <v>0</v>
      </c>
      <c r="CZ420" s="112">
        <f>SUM(DA420:DD420)</f>
        <v>0</v>
      </c>
      <c r="DA420" s="112">
        <v>0</v>
      </c>
      <c r="DB420" s="112">
        <v>0</v>
      </c>
      <c r="DC420" s="112">
        <v>0</v>
      </c>
      <c r="DD420" s="112">
        <v>0</v>
      </c>
      <c r="DE420" s="112">
        <f>SUM(DF420:DI420)</f>
        <v>0</v>
      </c>
      <c r="DF420" s="112">
        <v>0</v>
      </c>
      <c r="DG420" s="112">
        <v>0</v>
      </c>
      <c r="DH420" s="112">
        <v>0</v>
      </c>
      <c r="DI420" s="112">
        <v>0</v>
      </c>
      <c r="DJ420" s="112">
        <f>DK420+DP420</f>
        <v>0</v>
      </c>
      <c r="DK420" s="112">
        <f>SUM(DL420:DO420)</f>
        <v>0</v>
      </c>
      <c r="DL420" s="112">
        <v>0</v>
      </c>
      <c r="DM420" s="112">
        <v>0</v>
      </c>
      <c r="DN420" s="112">
        <v>0</v>
      </c>
      <c r="DO420" s="112">
        <v>0</v>
      </c>
      <c r="DP420" s="112">
        <f>SUM(DQ420:DT420)</f>
        <v>0</v>
      </c>
      <c r="DQ420" s="112">
        <v>0</v>
      </c>
      <c r="DR420" s="112">
        <v>0</v>
      </c>
      <c r="DS420" s="112">
        <v>0</v>
      </c>
      <c r="DT420" s="112">
        <v>0</v>
      </c>
      <c r="DU420" s="145">
        <f>DV420+EA420</f>
        <v>0</v>
      </c>
      <c r="DV420" s="145">
        <f>SUM(DW420:DZ420)</f>
        <v>0</v>
      </c>
      <c r="DW420" s="145">
        <f t="shared" si="6679"/>
        <v>0</v>
      </c>
      <c r="DX420" s="145">
        <f t="shared" si="6679"/>
        <v>0</v>
      </c>
      <c r="DY420" s="145">
        <f t="shared" si="6679"/>
        <v>0</v>
      </c>
      <c r="DZ420" s="145">
        <f t="shared" si="6679"/>
        <v>0</v>
      </c>
      <c r="EA420" s="145">
        <f>SUM(EB420:EE420)</f>
        <v>0</v>
      </c>
      <c r="EB420" s="145">
        <f t="shared" si="6680"/>
        <v>0</v>
      </c>
      <c r="EC420" s="145">
        <f t="shared" si="6680"/>
        <v>0</v>
      </c>
      <c r="ED420" s="145">
        <f t="shared" si="6680"/>
        <v>0</v>
      </c>
      <c r="EE420" s="145">
        <f t="shared" si="6680"/>
        <v>0</v>
      </c>
      <c r="EF420" s="112">
        <f>EG420+EL420</f>
        <v>0</v>
      </c>
      <c r="EG420" s="112">
        <f>SUM(EH420:EK420)</f>
        <v>0</v>
      </c>
      <c r="EH420" s="112">
        <v>0</v>
      </c>
      <c r="EI420" s="112">
        <v>0</v>
      </c>
      <c r="EJ420" s="112">
        <v>0</v>
      </c>
      <c r="EK420" s="112">
        <v>0</v>
      </c>
      <c r="EL420" s="112">
        <f>SUM(EM420:EP420)</f>
        <v>0</v>
      </c>
      <c r="EM420" s="112">
        <v>0</v>
      </c>
      <c r="EN420" s="112">
        <v>0</v>
      </c>
      <c r="EO420" s="112">
        <v>0</v>
      </c>
      <c r="EP420" s="112">
        <v>0</v>
      </c>
      <c r="EQ420" s="112">
        <f>ER420+EW420</f>
        <v>0</v>
      </c>
      <c r="ER420" s="112">
        <f>SUM(ES420:EV420)</f>
        <v>0</v>
      </c>
      <c r="ES420" s="112">
        <v>0</v>
      </c>
      <c r="ET420" s="112">
        <v>0</v>
      </c>
      <c r="EU420" s="112">
        <v>0</v>
      </c>
      <c r="EV420" s="112">
        <v>0</v>
      </c>
      <c r="EW420" s="112">
        <f>SUM(EX420:FA420)</f>
        <v>0</v>
      </c>
      <c r="EX420" s="112">
        <v>0</v>
      </c>
      <c r="EY420" s="112">
        <v>0</v>
      </c>
      <c r="EZ420" s="112">
        <v>0</v>
      </c>
      <c r="FA420" s="112">
        <v>0</v>
      </c>
      <c r="FB420" s="112">
        <f>FC420+FH420</f>
        <v>0</v>
      </c>
      <c r="FC420" s="112">
        <f>SUM(FD420:FG420)</f>
        <v>0</v>
      </c>
      <c r="FD420" s="112">
        <v>0</v>
      </c>
      <c r="FE420" s="112">
        <v>0</v>
      </c>
      <c r="FF420" s="112">
        <v>0</v>
      </c>
      <c r="FG420" s="112">
        <v>0</v>
      </c>
      <c r="FH420" s="112">
        <f>SUM(FI420:FL420)</f>
        <v>0</v>
      </c>
      <c r="FI420" s="112">
        <v>0</v>
      </c>
      <c r="FJ420" s="112">
        <v>0</v>
      </c>
      <c r="FK420" s="112">
        <v>0</v>
      </c>
      <c r="FL420" s="112">
        <v>0</v>
      </c>
      <c r="FM420" s="145">
        <f>FN420+FS420</f>
        <v>0</v>
      </c>
      <c r="FN420" s="145">
        <f>SUM(FO420:FR420)</f>
        <v>0</v>
      </c>
      <c r="FO420" s="145">
        <f t="shared" si="6681"/>
        <v>0</v>
      </c>
      <c r="FP420" s="145">
        <f t="shared" si="6681"/>
        <v>0</v>
      </c>
      <c r="FQ420" s="145">
        <f t="shared" si="6681"/>
        <v>0</v>
      </c>
      <c r="FR420" s="145">
        <f t="shared" si="6681"/>
        <v>0</v>
      </c>
      <c r="FS420" s="145">
        <f>SUM(FT420:FW420)</f>
        <v>0</v>
      </c>
      <c r="FT420" s="145">
        <f t="shared" si="6682"/>
        <v>0</v>
      </c>
      <c r="FU420" s="145">
        <f t="shared" si="6682"/>
        <v>0</v>
      </c>
      <c r="FV420" s="145">
        <f t="shared" si="6682"/>
        <v>0</v>
      </c>
      <c r="FW420" s="145">
        <f t="shared" si="6682"/>
        <v>0</v>
      </c>
      <c r="FX420" s="145">
        <f>FY420+GD420</f>
        <v>0</v>
      </c>
      <c r="FY420" s="145">
        <f>SUM(FZ420:GC420)</f>
        <v>0</v>
      </c>
      <c r="FZ420" s="145">
        <f t="shared" si="6683"/>
        <v>0</v>
      </c>
      <c r="GA420" s="145">
        <f t="shared" si="6683"/>
        <v>0</v>
      </c>
      <c r="GB420" s="145">
        <f t="shared" si="6683"/>
        <v>0</v>
      </c>
      <c r="GC420" s="145">
        <f t="shared" si="6683"/>
        <v>0</v>
      </c>
      <c r="GD420" s="145">
        <f>SUM(GE420:GH420)</f>
        <v>0</v>
      </c>
      <c r="GE420" s="145">
        <f t="shared" si="6684"/>
        <v>0</v>
      </c>
      <c r="GF420" s="145">
        <f t="shared" si="6684"/>
        <v>0</v>
      </c>
      <c r="GG420" s="145">
        <f t="shared" si="6684"/>
        <v>0</v>
      </c>
      <c r="GH420" s="145">
        <f t="shared" si="6684"/>
        <v>0</v>
      </c>
    </row>
    <row r="421" spans="1:190" s="30" customFormat="1" ht="15" customHeight="1" x14ac:dyDescent="0.25">
      <c r="A421" s="46"/>
      <c r="B421" s="75"/>
      <c r="C421" s="93" t="s">
        <v>152</v>
      </c>
      <c r="D421" s="145">
        <f t="shared" si="6648"/>
        <v>0</v>
      </c>
      <c r="E421" s="145">
        <f t="shared" ref="E421:I421" si="6685">SUM(E422:E423)</f>
        <v>0</v>
      </c>
      <c r="F421" s="145">
        <f t="shared" si="6685"/>
        <v>0</v>
      </c>
      <c r="G421" s="145">
        <f t="shared" si="6685"/>
        <v>0</v>
      </c>
      <c r="H421" s="145">
        <f t="shared" si="6685"/>
        <v>0</v>
      </c>
      <c r="I421" s="145">
        <f t="shared" si="6685"/>
        <v>0</v>
      </c>
      <c r="J421" s="145">
        <f t="shared" ref="J421:AU421" si="6686">SUM(J422:J423)</f>
        <v>0</v>
      </c>
      <c r="K421" s="145">
        <f t="shared" si="6686"/>
        <v>0</v>
      </c>
      <c r="L421" s="145">
        <f t="shared" si="6686"/>
        <v>0</v>
      </c>
      <c r="M421" s="145">
        <f t="shared" si="6686"/>
        <v>0</v>
      </c>
      <c r="N421" s="145">
        <f t="shared" si="6686"/>
        <v>0</v>
      </c>
      <c r="O421" s="145">
        <f t="shared" si="6500"/>
        <v>0</v>
      </c>
      <c r="P421" s="145">
        <f t="shared" ref="P421:Y421" si="6687">SUM(P422:P423)</f>
        <v>0</v>
      </c>
      <c r="Q421" s="145">
        <f t="shared" si="6687"/>
        <v>0</v>
      </c>
      <c r="R421" s="145">
        <f t="shared" si="6687"/>
        <v>0</v>
      </c>
      <c r="S421" s="145">
        <f t="shared" si="6687"/>
        <v>0</v>
      </c>
      <c r="T421" s="145">
        <f t="shared" si="6687"/>
        <v>0</v>
      </c>
      <c r="U421" s="145">
        <f t="shared" si="6687"/>
        <v>0</v>
      </c>
      <c r="V421" s="145">
        <f t="shared" si="6687"/>
        <v>0</v>
      </c>
      <c r="W421" s="145">
        <f t="shared" si="6687"/>
        <v>0</v>
      </c>
      <c r="X421" s="145">
        <f t="shared" si="6687"/>
        <v>0</v>
      </c>
      <c r="Y421" s="145">
        <f t="shared" si="6687"/>
        <v>0</v>
      </c>
      <c r="Z421" s="145">
        <f t="shared" si="6503"/>
        <v>0</v>
      </c>
      <c r="AA421" s="145">
        <f t="shared" ref="AA421:AJ421" si="6688">SUM(AA422:AA423)</f>
        <v>0</v>
      </c>
      <c r="AB421" s="145">
        <f t="shared" si="6688"/>
        <v>0</v>
      </c>
      <c r="AC421" s="145">
        <f t="shared" si="6688"/>
        <v>0</v>
      </c>
      <c r="AD421" s="145">
        <f t="shared" si="6688"/>
        <v>0</v>
      </c>
      <c r="AE421" s="145">
        <f t="shared" si="6688"/>
        <v>0</v>
      </c>
      <c r="AF421" s="145">
        <f t="shared" si="6688"/>
        <v>0</v>
      </c>
      <c r="AG421" s="145">
        <f t="shared" si="6688"/>
        <v>0</v>
      </c>
      <c r="AH421" s="145">
        <f t="shared" si="6688"/>
        <v>0</v>
      </c>
      <c r="AI421" s="145">
        <f t="shared" si="6688"/>
        <v>0</v>
      </c>
      <c r="AJ421" s="145">
        <f t="shared" si="6688"/>
        <v>0</v>
      </c>
      <c r="AK421" s="145">
        <f t="shared" ref="AK421" si="6689">AL421+AQ421</f>
        <v>0</v>
      </c>
      <c r="AL421" s="145">
        <f t="shared" ref="AL421:AP421" si="6690">SUM(AL422:AL423)</f>
        <v>0</v>
      </c>
      <c r="AM421" s="145">
        <f t="shared" si="6690"/>
        <v>0</v>
      </c>
      <c r="AN421" s="145">
        <f t="shared" si="6690"/>
        <v>0</v>
      </c>
      <c r="AO421" s="145">
        <f t="shared" si="6690"/>
        <v>0</v>
      </c>
      <c r="AP421" s="145">
        <f t="shared" si="6690"/>
        <v>0</v>
      </c>
      <c r="AQ421" s="145">
        <f t="shared" si="6686"/>
        <v>0</v>
      </c>
      <c r="AR421" s="145">
        <f t="shared" si="6686"/>
        <v>0</v>
      </c>
      <c r="AS421" s="145">
        <f t="shared" si="6686"/>
        <v>0</v>
      </c>
      <c r="AT421" s="145">
        <f t="shared" si="6686"/>
        <v>0</v>
      </c>
      <c r="AU421" s="145">
        <f t="shared" si="6686"/>
        <v>0</v>
      </c>
      <c r="AV421" s="145">
        <f t="shared" si="6509"/>
        <v>0</v>
      </c>
      <c r="AW421" s="145">
        <f t="shared" ref="AW421:BF421" si="6691">SUM(AW422:AW423)</f>
        <v>0</v>
      </c>
      <c r="AX421" s="145">
        <f t="shared" si="6691"/>
        <v>0</v>
      </c>
      <c r="AY421" s="145">
        <f t="shared" si="6691"/>
        <v>0</v>
      </c>
      <c r="AZ421" s="145">
        <f t="shared" si="6691"/>
        <v>0</v>
      </c>
      <c r="BA421" s="145">
        <f t="shared" si="6691"/>
        <v>0</v>
      </c>
      <c r="BB421" s="145">
        <f t="shared" si="6691"/>
        <v>0</v>
      </c>
      <c r="BC421" s="145">
        <f t="shared" si="6691"/>
        <v>0</v>
      </c>
      <c r="BD421" s="145">
        <f t="shared" si="6691"/>
        <v>0</v>
      </c>
      <c r="BE421" s="145">
        <f t="shared" si="6691"/>
        <v>0</v>
      </c>
      <c r="BF421" s="145">
        <f t="shared" si="6691"/>
        <v>0</v>
      </c>
      <c r="BG421" s="145">
        <f t="shared" ref="BG421" si="6692">BH421+BM421</f>
        <v>0</v>
      </c>
      <c r="BH421" s="145">
        <f t="shared" ref="BH421:BQ421" si="6693">SUM(BH422:BH423)</f>
        <v>0</v>
      </c>
      <c r="BI421" s="145">
        <f t="shared" si="6693"/>
        <v>0</v>
      </c>
      <c r="BJ421" s="145">
        <f t="shared" si="6693"/>
        <v>0</v>
      </c>
      <c r="BK421" s="145">
        <f t="shared" si="6693"/>
        <v>0</v>
      </c>
      <c r="BL421" s="145">
        <f t="shared" si="6693"/>
        <v>0</v>
      </c>
      <c r="BM421" s="145">
        <f t="shared" si="6693"/>
        <v>0</v>
      </c>
      <c r="BN421" s="145">
        <f t="shared" si="6693"/>
        <v>0</v>
      </c>
      <c r="BO421" s="145">
        <f t="shared" si="6693"/>
        <v>0</v>
      </c>
      <c r="BP421" s="145">
        <f t="shared" si="6693"/>
        <v>0</v>
      </c>
      <c r="BQ421" s="145">
        <f t="shared" si="6693"/>
        <v>0</v>
      </c>
      <c r="BR421" s="145">
        <f t="shared" ref="BR421" si="6694">BS421+BX421</f>
        <v>0</v>
      </c>
      <c r="BS421" s="145">
        <f t="shared" ref="BS421:CB421" si="6695">SUM(BS422:BS423)</f>
        <v>0</v>
      </c>
      <c r="BT421" s="145">
        <f t="shared" si="6695"/>
        <v>0</v>
      </c>
      <c r="BU421" s="145">
        <f t="shared" si="6695"/>
        <v>0</v>
      </c>
      <c r="BV421" s="145">
        <f t="shared" si="6695"/>
        <v>0</v>
      </c>
      <c r="BW421" s="145">
        <f t="shared" si="6695"/>
        <v>0</v>
      </c>
      <c r="BX421" s="145">
        <f t="shared" si="6695"/>
        <v>0</v>
      </c>
      <c r="BY421" s="145">
        <f t="shared" si="6695"/>
        <v>0</v>
      </c>
      <c r="BZ421" s="145">
        <f t="shared" si="6695"/>
        <v>0</v>
      </c>
      <c r="CA421" s="145">
        <f t="shared" si="6695"/>
        <v>0</v>
      </c>
      <c r="CB421" s="145">
        <f t="shared" si="6695"/>
        <v>0</v>
      </c>
      <c r="CC421" s="145">
        <f t="shared" si="6518"/>
        <v>0</v>
      </c>
      <c r="CD421" s="145">
        <f t="shared" ref="CD421:CM421" si="6696">SUM(CD422:CD423)</f>
        <v>0</v>
      </c>
      <c r="CE421" s="145">
        <f t="shared" si="6696"/>
        <v>0</v>
      </c>
      <c r="CF421" s="145">
        <f t="shared" si="6696"/>
        <v>0</v>
      </c>
      <c r="CG421" s="145">
        <f t="shared" si="6696"/>
        <v>0</v>
      </c>
      <c r="CH421" s="145">
        <f t="shared" si="6696"/>
        <v>0</v>
      </c>
      <c r="CI421" s="145">
        <f t="shared" si="6696"/>
        <v>0</v>
      </c>
      <c r="CJ421" s="145">
        <f t="shared" si="6696"/>
        <v>0</v>
      </c>
      <c r="CK421" s="145">
        <f t="shared" si="6696"/>
        <v>0</v>
      </c>
      <c r="CL421" s="145">
        <f t="shared" si="6696"/>
        <v>0</v>
      </c>
      <c r="CM421" s="145">
        <f t="shared" si="6696"/>
        <v>0</v>
      </c>
      <c r="CN421" s="145">
        <f t="shared" si="6521"/>
        <v>0</v>
      </c>
      <c r="CO421" s="145">
        <f t="shared" ref="CO421:CX421" si="6697">SUM(CO422:CO423)</f>
        <v>0</v>
      </c>
      <c r="CP421" s="145">
        <f t="shared" si="6697"/>
        <v>0</v>
      </c>
      <c r="CQ421" s="145">
        <f t="shared" si="6697"/>
        <v>0</v>
      </c>
      <c r="CR421" s="145">
        <f t="shared" si="6697"/>
        <v>0</v>
      </c>
      <c r="CS421" s="145">
        <f t="shared" si="6697"/>
        <v>0</v>
      </c>
      <c r="CT421" s="145">
        <f t="shared" si="6697"/>
        <v>0</v>
      </c>
      <c r="CU421" s="145">
        <f t="shared" si="6697"/>
        <v>0</v>
      </c>
      <c r="CV421" s="145">
        <f t="shared" si="6697"/>
        <v>0</v>
      </c>
      <c r="CW421" s="145">
        <f t="shared" si="6697"/>
        <v>0</v>
      </c>
      <c r="CX421" s="145">
        <f t="shared" si="6697"/>
        <v>0</v>
      </c>
      <c r="CY421" s="145">
        <f t="shared" ref="CY421" si="6698">CZ421+DE421</f>
        <v>0</v>
      </c>
      <c r="CZ421" s="145">
        <f t="shared" ref="CZ421:DI421" si="6699">SUM(CZ422:CZ423)</f>
        <v>0</v>
      </c>
      <c r="DA421" s="145">
        <f t="shared" si="6699"/>
        <v>0</v>
      </c>
      <c r="DB421" s="145">
        <f t="shared" si="6699"/>
        <v>0</v>
      </c>
      <c r="DC421" s="145">
        <f t="shared" si="6699"/>
        <v>0</v>
      </c>
      <c r="DD421" s="145">
        <f t="shared" si="6699"/>
        <v>0</v>
      </c>
      <c r="DE421" s="145">
        <f t="shared" si="6699"/>
        <v>0</v>
      </c>
      <c r="DF421" s="145">
        <f t="shared" si="6699"/>
        <v>0</v>
      </c>
      <c r="DG421" s="145">
        <f t="shared" si="6699"/>
        <v>0</v>
      </c>
      <c r="DH421" s="145">
        <f t="shared" si="6699"/>
        <v>0</v>
      </c>
      <c r="DI421" s="145">
        <f t="shared" si="6699"/>
        <v>0</v>
      </c>
      <c r="DJ421" s="145">
        <f t="shared" ref="DJ421" si="6700">DK421+DP421</f>
        <v>0</v>
      </c>
      <c r="DK421" s="145">
        <f t="shared" ref="DK421:DT421" si="6701">SUM(DK422:DK423)</f>
        <v>0</v>
      </c>
      <c r="DL421" s="145">
        <f t="shared" si="6701"/>
        <v>0</v>
      </c>
      <c r="DM421" s="145">
        <f t="shared" si="6701"/>
        <v>0</v>
      </c>
      <c r="DN421" s="145">
        <f t="shared" si="6701"/>
        <v>0</v>
      </c>
      <c r="DO421" s="145">
        <f t="shared" si="6701"/>
        <v>0</v>
      </c>
      <c r="DP421" s="145">
        <f t="shared" si="6701"/>
        <v>0</v>
      </c>
      <c r="DQ421" s="145">
        <f t="shared" si="6701"/>
        <v>0</v>
      </c>
      <c r="DR421" s="145">
        <f t="shared" si="6701"/>
        <v>0</v>
      </c>
      <c r="DS421" s="145">
        <f t="shared" si="6701"/>
        <v>0</v>
      </c>
      <c r="DT421" s="145">
        <f t="shared" si="6701"/>
        <v>0</v>
      </c>
      <c r="DU421" s="145">
        <f t="shared" si="6530"/>
        <v>0</v>
      </c>
      <c r="DV421" s="145">
        <f t="shared" ref="DV421:EE421" si="6702">SUM(DV422:DV423)</f>
        <v>0</v>
      </c>
      <c r="DW421" s="145">
        <f t="shared" si="6702"/>
        <v>0</v>
      </c>
      <c r="DX421" s="145">
        <f t="shared" si="6702"/>
        <v>0</v>
      </c>
      <c r="DY421" s="145">
        <f t="shared" si="6702"/>
        <v>0</v>
      </c>
      <c r="DZ421" s="145">
        <f t="shared" si="6702"/>
        <v>0</v>
      </c>
      <c r="EA421" s="145">
        <f t="shared" si="6702"/>
        <v>0</v>
      </c>
      <c r="EB421" s="145">
        <f t="shared" si="6702"/>
        <v>0</v>
      </c>
      <c r="EC421" s="145">
        <f t="shared" si="6702"/>
        <v>0</v>
      </c>
      <c r="ED421" s="145">
        <f t="shared" si="6702"/>
        <v>0</v>
      </c>
      <c r="EE421" s="145">
        <f t="shared" si="6702"/>
        <v>0</v>
      </c>
      <c r="EF421" s="145">
        <f t="shared" si="6533"/>
        <v>0</v>
      </c>
      <c r="EG421" s="145">
        <f t="shared" ref="EG421:EP421" si="6703">SUM(EG422:EG423)</f>
        <v>0</v>
      </c>
      <c r="EH421" s="145">
        <f t="shared" si="6703"/>
        <v>0</v>
      </c>
      <c r="EI421" s="145">
        <f t="shared" si="6703"/>
        <v>0</v>
      </c>
      <c r="EJ421" s="145">
        <f t="shared" si="6703"/>
        <v>0</v>
      </c>
      <c r="EK421" s="145">
        <f t="shared" si="6703"/>
        <v>0</v>
      </c>
      <c r="EL421" s="145">
        <f t="shared" si="6703"/>
        <v>0</v>
      </c>
      <c r="EM421" s="145">
        <f t="shared" si="6703"/>
        <v>0</v>
      </c>
      <c r="EN421" s="145">
        <f t="shared" si="6703"/>
        <v>0</v>
      </c>
      <c r="EO421" s="145">
        <f t="shared" si="6703"/>
        <v>0</v>
      </c>
      <c r="EP421" s="145">
        <f t="shared" si="6703"/>
        <v>0</v>
      </c>
      <c r="EQ421" s="145">
        <f t="shared" ref="EQ421" si="6704">ER421+EW421</f>
        <v>0</v>
      </c>
      <c r="ER421" s="145">
        <f t="shared" ref="ER421:FA421" si="6705">SUM(ER422:ER423)</f>
        <v>0</v>
      </c>
      <c r="ES421" s="145">
        <f t="shared" si="6705"/>
        <v>0</v>
      </c>
      <c r="ET421" s="145">
        <f t="shared" si="6705"/>
        <v>0</v>
      </c>
      <c r="EU421" s="145">
        <f t="shared" si="6705"/>
        <v>0</v>
      </c>
      <c r="EV421" s="145">
        <f t="shared" si="6705"/>
        <v>0</v>
      </c>
      <c r="EW421" s="145">
        <f t="shared" si="6705"/>
        <v>0</v>
      </c>
      <c r="EX421" s="145">
        <f t="shared" si="6705"/>
        <v>0</v>
      </c>
      <c r="EY421" s="145">
        <f t="shared" si="6705"/>
        <v>0</v>
      </c>
      <c r="EZ421" s="145">
        <f t="shared" si="6705"/>
        <v>0</v>
      </c>
      <c r="FA421" s="145">
        <f t="shared" si="6705"/>
        <v>0</v>
      </c>
      <c r="FB421" s="145">
        <f t="shared" ref="FB421" si="6706">FC421+FH421</f>
        <v>0</v>
      </c>
      <c r="FC421" s="145">
        <f t="shared" ref="FC421:FL421" si="6707">SUM(FC422:FC423)</f>
        <v>0</v>
      </c>
      <c r="FD421" s="145">
        <f t="shared" si="6707"/>
        <v>0</v>
      </c>
      <c r="FE421" s="145">
        <f t="shared" si="6707"/>
        <v>0</v>
      </c>
      <c r="FF421" s="145">
        <f t="shared" si="6707"/>
        <v>0</v>
      </c>
      <c r="FG421" s="145">
        <f t="shared" si="6707"/>
        <v>0</v>
      </c>
      <c r="FH421" s="145">
        <f t="shared" si="6707"/>
        <v>0</v>
      </c>
      <c r="FI421" s="145">
        <f t="shared" si="6707"/>
        <v>0</v>
      </c>
      <c r="FJ421" s="145">
        <f t="shared" si="6707"/>
        <v>0</v>
      </c>
      <c r="FK421" s="145">
        <f t="shared" si="6707"/>
        <v>0</v>
      </c>
      <c r="FL421" s="145">
        <f t="shared" si="6707"/>
        <v>0</v>
      </c>
      <c r="FM421" s="145">
        <f t="shared" si="6542"/>
        <v>0</v>
      </c>
      <c r="FN421" s="145">
        <f t="shared" ref="FN421:FW421" si="6708">SUM(FN422:FN423)</f>
        <v>0</v>
      </c>
      <c r="FO421" s="145">
        <f t="shared" si="6708"/>
        <v>0</v>
      </c>
      <c r="FP421" s="145">
        <f t="shared" si="6708"/>
        <v>0</v>
      </c>
      <c r="FQ421" s="145">
        <f t="shared" si="6708"/>
        <v>0</v>
      </c>
      <c r="FR421" s="145">
        <f t="shared" si="6708"/>
        <v>0</v>
      </c>
      <c r="FS421" s="145">
        <f t="shared" si="6708"/>
        <v>0</v>
      </c>
      <c r="FT421" s="145">
        <f t="shared" si="6708"/>
        <v>0</v>
      </c>
      <c r="FU421" s="145">
        <f t="shared" si="6708"/>
        <v>0</v>
      </c>
      <c r="FV421" s="145">
        <f t="shared" si="6708"/>
        <v>0</v>
      </c>
      <c r="FW421" s="145">
        <f t="shared" si="6708"/>
        <v>0</v>
      </c>
      <c r="FX421" s="145">
        <f t="shared" ref="FX421" si="6709">FY421+GD421</f>
        <v>0</v>
      </c>
      <c r="FY421" s="145">
        <f t="shared" ref="FY421:GC421" si="6710">SUM(FY422:FY423)</f>
        <v>0</v>
      </c>
      <c r="FZ421" s="145">
        <f t="shared" si="6710"/>
        <v>0</v>
      </c>
      <c r="GA421" s="145">
        <f t="shared" si="6710"/>
        <v>0</v>
      </c>
      <c r="GB421" s="145">
        <f t="shared" si="6710"/>
        <v>0</v>
      </c>
      <c r="GC421" s="145">
        <f t="shared" si="6710"/>
        <v>0</v>
      </c>
      <c r="GD421" s="145">
        <f t="shared" ref="GD421:GH421" si="6711">SUM(GD422:GD423)</f>
        <v>0</v>
      </c>
      <c r="GE421" s="145">
        <f t="shared" si="6711"/>
        <v>0</v>
      </c>
      <c r="GF421" s="145">
        <f t="shared" si="6711"/>
        <v>0</v>
      </c>
      <c r="GG421" s="145">
        <f t="shared" si="6711"/>
        <v>0</v>
      </c>
      <c r="GH421" s="145">
        <f t="shared" si="6711"/>
        <v>0</v>
      </c>
    </row>
    <row r="422" spans="1:190" s="30" customFormat="1" ht="15" customHeight="1" x14ac:dyDescent="0.25">
      <c r="A422" s="46"/>
      <c r="B422" s="75"/>
      <c r="C422" s="57" t="s">
        <v>361</v>
      </c>
      <c r="D422" s="112">
        <f>E422+J422</f>
        <v>0</v>
      </c>
      <c r="E422" s="112">
        <f>SUM(F422:I422)</f>
        <v>0</v>
      </c>
      <c r="F422" s="112">
        <v>0</v>
      </c>
      <c r="G422" s="112">
        <v>0</v>
      </c>
      <c r="H422" s="112">
        <v>0</v>
      </c>
      <c r="I422" s="112">
        <v>0</v>
      </c>
      <c r="J422" s="112">
        <f>SUM(K422:N422)</f>
        <v>0</v>
      </c>
      <c r="K422" s="112">
        <v>0</v>
      </c>
      <c r="L422" s="112">
        <v>0</v>
      </c>
      <c r="M422" s="112">
        <v>0</v>
      </c>
      <c r="N422" s="112">
        <v>0</v>
      </c>
      <c r="O422" s="112">
        <f>P422+U422</f>
        <v>0</v>
      </c>
      <c r="P422" s="112">
        <f>SUM(Q422:T422)</f>
        <v>0</v>
      </c>
      <c r="Q422" s="112">
        <v>0</v>
      </c>
      <c r="R422" s="112">
        <v>0</v>
      </c>
      <c r="S422" s="112">
        <v>0</v>
      </c>
      <c r="T422" s="112">
        <v>0</v>
      </c>
      <c r="U422" s="112">
        <f>SUM(V422:Y422)</f>
        <v>0</v>
      </c>
      <c r="V422" s="112">
        <v>0</v>
      </c>
      <c r="W422" s="112">
        <v>0</v>
      </c>
      <c r="X422" s="112">
        <v>0</v>
      </c>
      <c r="Y422" s="112">
        <v>0</v>
      </c>
      <c r="Z422" s="112">
        <f>AA422+AF422</f>
        <v>0</v>
      </c>
      <c r="AA422" s="112">
        <f>SUM(AB422:AE422)</f>
        <v>0</v>
      </c>
      <c r="AB422" s="112">
        <v>0</v>
      </c>
      <c r="AC422" s="112">
        <v>0</v>
      </c>
      <c r="AD422" s="112">
        <v>0</v>
      </c>
      <c r="AE422" s="112">
        <v>0</v>
      </c>
      <c r="AF422" s="112">
        <f>SUM(AG422:AJ422)</f>
        <v>0</v>
      </c>
      <c r="AG422" s="112">
        <v>0</v>
      </c>
      <c r="AH422" s="112">
        <v>0</v>
      </c>
      <c r="AI422" s="112">
        <v>0</v>
      </c>
      <c r="AJ422" s="112">
        <v>0</v>
      </c>
      <c r="AK422" s="145">
        <f>AL422+AQ422</f>
        <v>0</v>
      </c>
      <c r="AL422" s="145">
        <f>SUM(AM422:AP422)</f>
        <v>0</v>
      </c>
      <c r="AM422" s="145">
        <f t="shared" ref="AM422:AP425" si="6712">F422+Q422+AB422</f>
        <v>0</v>
      </c>
      <c r="AN422" s="145">
        <f t="shared" si="6712"/>
        <v>0</v>
      </c>
      <c r="AO422" s="145">
        <f t="shared" si="6712"/>
        <v>0</v>
      </c>
      <c r="AP422" s="145">
        <f t="shared" si="6712"/>
        <v>0</v>
      </c>
      <c r="AQ422" s="145">
        <f>SUM(AR422:AU422)</f>
        <v>0</v>
      </c>
      <c r="AR422" s="145">
        <f t="shared" ref="AR422:AU425" si="6713">K422+V422+AG422</f>
        <v>0</v>
      </c>
      <c r="AS422" s="145">
        <f t="shared" si="6713"/>
        <v>0</v>
      </c>
      <c r="AT422" s="145">
        <f t="shared" si="6713"/>
        <v>0</v>
      </c>
      <c r="AU422" s="145">
        <f t="shared" si="6713"/>
        <v>0</v>
      </c>
      <c r="AV422" s="112">
        <f>AW422+BB422</f>
        <v>0</v>
      </c>
      <c r="AW422" s="112">
        <f>SUM(AX422:BA422)</f>
        <v>0</v>
      </c>
      <c r="AX422" s="112">
        <v>0</v>
      </c>
      <c r="AY422" s="112">
        <v>0</v>
      </c>
      <c r="AZ422" s="112">
        <v>0</v>
      </c>
      <c r="BA422" s="112">
        <v>0</v>
      </c>
      <c r="BB422" s="112">
        <f>SUM(BC422:BF422)</f>
        <v>0</v>
      </c>
      <c r="BC422" s="112">
        <v>0</v>
      </c>
      <c r="BD422" s="112">
        <v>0</v>
      </c>
      <c r="BE422" s="112">
        <v>0</v>
      </c>
      <c r="BF422" s="112">
        <v>0</v>
      </c>
      <c r="BG422" s="112">
        <f>BH422+BM422</f>
        <v>0</v>
      </c>
      <c r="BH422" s="112">
        <f>SUM(BI422:BL422)</f>
        <v>0</v>
      </c>
      <c r="BI422" s="112">
        <v>0</v>
      </c>
      <c r="BJ422" s="112">
        <v>0</v>
      </c>
      <c r="BK422" s="112">
        <v>0</v>
      </c>
      <c r="BL422" s="112">
        <v>0</v>
      </c>
      <c r="BM422" s="112">
        <f>SUM(BN422:BQ422)</f>
        <v>0</v>
      </c>
      <c r="BN422" s="112">
        <v>0</v>
      </c>
      <c r="BO422" s="112">
        <v>0</v>
      </c>
      <c r="BP422" s="112">
        <v>0</v>
      </c>
      <c r="BQ422" s="112">
        <v>0</v>
      </c>
      <c r="BR422" s="112">
        <f>BS422+BX422</f>
        <v>0</v>
      </c>
      <c r="BS422" s="112">
        <f>SUM(BT422:BW422)</f>
        <v>0</v>
      </c>
      <c r="BT422" s="112">
        <v>0</v>
      </c>
      <c r="BU422" s="112">
        <v>0</v>
      </c>
      <c r="BV422" s="112">
        <v>0</v>
      </c>
      <c r="BW422" s="112">
        <v>0</v>
      </c>
      <c r="BX422" s="112">
        <f>SUM(BY422:CB422)</f>
        <v>0</v>
      </c>
      <c r="BY422" s="112">
        <v>0</v>
      </c>
      <c r="BZ422" s="112">
        <v>0</v>
      </c>
      <c r="CA422" s="112">
        <v>0</v>
      </c>
      <c r="CB422" s="112">
        <v>0</v>
      </c>
      <c r="CC422" s="145">
        <f>CD422+CI422</f>
        <v>0</v>
      </c>
      <c r="CD422" s="145">
        <f>SUM(CE422:CH422)</f>
        <v>0</v>
      </c>
      <c r="CE422" s="145">
        <f t="shared" ref="CE422:CH425" si="6714">AX422+BI422+BT422</f>
        <v>0</v>
      </c>
      <c r="CF422" s="145">
        <f t="shared" si="6714"/>
        <v>0</v>
      </c>
      <c r="CG422" s="145">
        <f t="shared" si="6714"/>
        <v>0</v>
      </c>
      <c r="CH422" s="145">
        <f t="shared" si="6714"/>
        <v>0</v>
      </c>
      <c r="CI422" s="145">
        <f>SUM(CJ422:CM422)</f>
        <v>0</v>
      </c>
      <c r="CJ422" s="145">
        <f t="shared" ref="CJ422:CM425" si="6715">BC422+BN422+BY422</f>
        <v>0</v>
      </c>
      <c r="CK422" s="145">
        <f t="shared" si="6715"/>
        <v>0</v>
      </c>
      <c r="CL422" s="145">
        <f t="shared" si="6715"/>
        <v>0</v>
      </c>
      <c r="CM422" s="145">
        <f t="shared" si="6715"/>
        <v>0</v>
      </c>
      <c r="CN422" s="112">
        <f>CO422+CT422</f>
        <v>0</v>
      </c>
      <c r="CO422" s="112">
        <f>SUM(CP422:CS422)</f>
        <v>0</v>
      </c>
      <c r="CP422" s="112">
        <v>0</v>
      </c>
      <c r="CQ422" s="112">
        <v>0</v>
      </c>
      <c r="CR422" s="112">
        <v>0</v>
      </c>
      <c r="CS422" s="112">
        <v>0</v>
      </c>
      <c r="CT422" s="112">
        <f>SUM(CU422:CX422)</f>
        <v>0</v>
      </c>
      <c r="CU422" s="112">
        <v>0</v>
      </c>
      <c r="CV422" s="112">
        <v>0</v>
      </c>
      <c r="CW422" s="112">
        <v>0</v>
      </c>
      <c r="CX422" s="112">
        <v>0</v>
      </c>
      <c r="CY422" s="112">
        <f>CZ422+DE422</f>
        <v>0</v>
      </c>
      <c r="CZ422" s="112">
        <f>SUM(DA422:DD422)</f>
        <v>0</v>
      </c>
      <c r="DA422" s="112">
        <v>0</v>
      </c>
      <c r="DB422" s="112">
        <v>0</v>
      </c>
      <c r="DC422" s="112">
        <v>0</v>
      </c>
      <c r="DD422" s="112">
        <v>0</v>
      </c>
      <c r="DE422" s="112">
        <f>SUM(DF422:DI422)</f>
        <v>0</v>
      </c>
      <c r="DF422" s="112">
        <v>0</v>
      </c>
      <c r="DG422" s="112">
        <v>0</v>
      </c>
      <c r="DH422" s="112">
        <v>0</v>
      </c>
      <c r="DI422" s="112">
        <v>0</v>
      </c>
      <c r="DJ422" s="112">
        <f>DK422+DP422</f>
        <v>0</v>
      </c>
      <c r="DK422" s="112">
        <f>SUM(DL422:DO422)</f>
        <v>0</v>
      </c>
      <c r="DL422" s="112">
        <v>0</v>
      </c>
      <c r="DM422" s="112">
        <v>0</v>
      </c>
      <c r="DN422" s="112">
        <v>0</v>
      </c>
      <c r="DO422" s="112">
        <v>0</v>
      </c>
      <c r="DP422" s="112">
        <f>SUM(DQ422:DT422)</f>
        <v>0</v>
      </c>
      <c r="DQ422" s="112">
        <v>0</v>
      </c>
      <c r="DR422" s="112">
        <v>0</v>
      </c>
      <c r="DS422" s="112">
        <v>0</v>
      </c>
      <c r="DT422" s="112">
        <v>0</v>
      </c>
      <c r="DU422" s="145">
        <f>DV422+EA422</f>
        <v>0</v>
      </c>
      <c r="DV422" s="145">
        <f>SUM(DW422:DZ422)</f>
        <v>0</v>
      </c>
      <c r="DW422" s="145">
        <f t="shared" ref="DW422:DZ425" si="6716">CP422+DA422+DL422</f>
        <v>0</v>
      </c>
      <c r="DX422" s="145">
        <f t="shared" si="6716"/>
        <v>0</v>
      </c>
      <c r="DY422" s="145">
        <f t="shared" si="6716"/>
        <v>0</v>
      </c>
      <c r="DZ422" s="145">
        <f t="shared" si="6716"/>
        <v>0</v>
      </c>
      <c r="EA422" s="145">
        <f>SUM(EB422:EE422)</f>
        <v>0</v>
      </c>
      <c r="EB422" s="145">
        <f t="shared" ref="EB422:EE425" si="6717">CU422+DF422+DQ422</f>
        <v>0</v>
      </c>
      <c r="EC422" s="145">
        <f t="shared" si="6717"/>
        <v>0</v>
      </c>
      <c r="ED422" s="145">
        <f t="shared" si="6717"/>
        <v>0</v>
      </c>
      <c r="EE422" s="145">
        <f t="shared" si="6717"/>
        <v>0</v>
      </c>
      <c r="EF422" s="112">
        <f>EG422+EL422</f>
        <v>0</v>
      </c>
      <c r="EG422" s="112">
        <f>SUM(EH422:EK422)</f>
        <v>0</v>
      </c>
      <c r="EH422" s="112">
        <v>0</v>
      </c>
      <c r="EI422" s="112">
        <v>0</v>
      </c>
      <c r="EJ422" s="112">
        <v>0</v>
      </c>
      <c r="EK422" s="112">
        <v>0</v>
      </c>
      <c r="EL422" s="112">
        <f>SUM(EM422:EP422)</f>
        <v>0</v>
      </c>
      <c r="EM422" s="112">
        <v>0</v>
      </c>
      <c r="EN422" s="112">
        <v>0</v>
      </c>
      <c r="EO422" s="112">
        <v>0</v>
      </c>
      <c r="EP422" s="112">
        <v>0</v>
      </c>
      <c r="EQ422" s="112">
        <f>ER422+EW422</f>
        <v>0</v>
      </c>
      <c r="ER422" s="112">
        <f>SUM(ES422:EV422)</f>
        <v>0</v>
      </c>
      <c r="ES422" s="112">
        <v>0</v>
      </c>
      <c r="ET422" s="112">
        <v>0</v>
      </c>
      <c r="EU422" s="112">
        <v>0</v>
      </c>
      <c r="EV422" s="112">
        <v>0</v>
      </c>
      <c r="EW422" s="112">
        <f>SUM(EX422:FA422)</f>
        <v>0</v>
      </c>
      <c r="EX422" s="112">
        <v>0</v>
      </c>
      <c r="EY422" s="112">
        <v>0</v>
      </c>
      <c r="EZ422" s="112">
        <v>0</v>
      </c>
      <c r="FA422" s="112">
        <v>0</v>
      </c>
      <c r="FB422" s="112">
        <f>FC422+FH422</f>
        <v>0</v>
      </c>
      <c r="FC422" s="112">
        <f>SUM(FD422:FG422)</f>
        <v>0</v>
      </c>
      <c r="FD422" s="112">
        <v>0</v>
      </c>
      <c r="FE422" s="112">
        <v>0</v>
      </c>
      <c r="FF422" s="112">
        <v>0</v>
      </c>
      <c r="FG422" s="112">
        <v>0</v>
      </c>
      <c r="FH422" s="112">
        <f>SUM(FI422:FL422)</f>
        <v>0</v>
      </c>
      <c r="FI422" s="112">
        <v>0</v>
      </c>
      <c r="FJ422" s="112">
        <v>0</v>
      </c>
      <c r="FK422" s="112">
        <v>0</v>
      </c>
      <c r="FL422" s="112">
        <v>0</v>
      </c>
      <c r="FM422" s="145">
        <f>FN422+FS422</f>
        <v>0</v>
      </c>
      <c r="FN422" s="145">
        <f>SUM(FO422:FR422)</f>
        <v>0</v>
      </c>
      <c r="FO422" s="145">
        <f t="shared" ref="FO422:FR425" si="6718">EH422+ES422+FD422</f>
        <v>0</v>
      </c>
      <c r="FP422" s="145">
        <f t="shared" si="6718"/>
        <v>0</v>
      </c>
      <c r="FQ422" s="145">
        <f t="shared" si="6718"/>
        <v>0</v>
      </c>
      <c r="FR422" s="145">
        <f t="shared" si="6718"/>
        <v>0</v>
      </c>
      <c r="FS422" s="145">
        <f>SUM(FT422:FW422)</f>
        <v>0</v>
      </c>
      <c r="FT422" s="145">
        <f t="shared" ref="FT422:FW425" si="6719">EM422+EX422+FI422</f>
        <v>0</v>
      </c>
      <c r="FU422" s="145">
        <f t="shared" si="6719"/>
        <v>0</v>
      </c>
      <c r="FV422" s="145">
        <f t="shared" si="6719"/>
        <v>0</v>
      </c>
      <c r="FW422" s="145">
        <f t="shared" si="6719"/>
        <v>0</v>
      </c>
      <c r="FX422" s="145">
        <f>FY422+GD422</f>
        <v>0</v>
      </c>
      <c r="FY422" s="145">
        <f>SUM(FZ422:GC422)</f>
        <v>0</v>
      </c>
      <c r="FZ422" s="145">
        <f t="shared" ref="FZ422:GC425" si="6720">FO422+DW422+CE422+AM422</f>
        <v>0</v>
      </c>
      <c r="GA422" s="145">
        <f t="shared" si="6720"/>
        <v>0</v>
      </c>
      <c r="GB422" s="145">
        <f t="shared" si="6720"/>
        <v>0</v>
      </c>
      <c r="GC422" s="145">
        <f t="shared" si="6720"/>
        <v>0</v>
      </c>
      <c r="GD422" s="145">
        <f>SUM(GE422:GH422)</f>
        <v>0</v>
      </c>
      <c r="GE422" s="145">
        <f t="shared" ref="GE422:GH425" si="6721">FT422+EB422+CJ422+AR422</f>
        <v>0</v>
      </c>
      <c r="GF422" s="145">
        <f t="shared" si="6721"/>
        <v>0</v>
      </c>
      <c r="GG422" s="145">
        <f t="shared" si="6721"/>
        <v>0</v>
      </c>
      <c r="GH422" s="145">
        <f t="shared" si="6721"/>
        <v>0</v>
      </c>
    </row>
    <row r="423" spans="1:190" s="30" customFormat="1" ht="15" customHeight="1" x14ac:dyDescent="0.25">
      <c r="A423" s="46"/>
      <c r="B423" s="75"/>
      <c r="C423" s="57" t="s">
        <v>362</v>
      </c>
      <c r="D423" s="112">
        <f>E423+J423</f>
        <v>0</v>
      </c>
      <c r="E423" s="112">
        <f>SUM(F423:I423)</f>
        <v>0</v>
      </c>
      <c r="F423" s="112">
        <v>0</v>
      </c>
      <c r="G423" s="112">
        <v>0</v>
      </c>
      <c r="H423" s="112">
        <v>0</v>
      </c>
      <c r="I423" s="112">
        <v>0</v>
      </c>
      <c r="J423" s="112">
        <f>SUM(K423:N423)</f>
        <v>0</v>
      </c>
      <c r="K423" s="112">
        <v>0</v>
      </c>
      <c r="L423" s="112">
        <v>0</v>
      </c>
      <c r="M423" s="112">
        <v>0</v>
      </c>
      <c r="N423" s="112">
        <v>0</v>
      </c>
      <c r="O423" s="112">
        <f>P423+U423</f>
        <v>0</v>
      </c>
      <c r="P423" s="112">
        <f>SUM(Q423:T423)</f>
        <v>0</v>
      </c>
      <c r="Q423" s="112">
        <v>0</v>
      </c>
      <c r="R423" s="112">
        <v>0</v>
      </c>
      <c r="S423" s="112">
        <v>0</v>
      </c>
      <c r="T423" s="112">
        <v>0</v>
      </c>
      <c r="U423" s="112">
        <f>SUM(V423:Y423)</f>
        <v>0</v>
      </c>
      <c r="V423" s="112">
        <v>0</v>
      </c>
      <c r="W423" s="112">
        <v>0</v>
      </c>
      <c r="X423" s="112">
        <v>0</v>
      </c>
      <c r="Y423" s="112">
        <v>0</v>
      </c>
      <c r="Z423" s="112">
        <f>AA423+AF423</f>
        <v>0</v>
      </c>
      <c r="AA423" s="112">
        <f>SUM(AB423:AE423)</f>
        <v>0</v>
      </c>
      <c r="AB423" s="112">
        <v>0</v>
      </c>
      <c r="AC423" s="112">
        <v>0</v>
      </c>
      <c r="AD423" s="112">
        <v>0</v>
      </c>
      <c r="AE423" s="112">
        <v>0</v>
      </c>
      <c r="AF423" s="112">
        <f>SUM(AG423:AJ423)</f>
        <v>0</v>
      </c>
      <c r="AG423" s="112">
        <v>0</v>
      </c>
      <c r="AH423" s="112">
        <v>0</v>
      </c>
      <c r="AI423" s="112">
        <v>0</v>
      </c>
      <c r="AJ423" s="112">
        <v>0</v>
      </c>
      <c r="AK423" s="145">
        <f>AL423+AQ423</f>
        <v>0</v>
      </c>
      <c r="AL423" s="145">
        <f>SUM(AM423:AP423)</f>
        <v>0</v>
      </c>
      <c r="AM423" s="145">
        <f t="shared" si="6712"/>
        <v>0</v>
      </c>
      <c r="AN423" s="145">
        <f t="shared" si="6712"/>
        <v>0</v>
      </c>
      <c r="AO423" s="145">
        <f t="shared" si="6712"/>
        <v>0</v>
      </c>
      <c r="AP423" s="145">
        <f t="shared" si="6712"/>
        <v>0</v>
      </c>
      <c r="AQ423" s="145">
        <f>SUM(AR423:AU423)</f>
        <v>0</v>
      </c>
      <c r="AR423" s="145">
        <f t="shared" si="6713"/>
        <v>0</v>
      </c>
      <c r="AS423" s="145">
        <f t="shared" si="6713"/>
        <v>0</v>
      </c>
      <c r="AT423" s="145">
        <f t="shared" si="6713"/>
        <v>0</v>
      </c>
      <c r="AU423" s="145">
        <f t="shared" si="6713"/>
        <v>0</v>
      </c>
      <c r="AV423" s="112">
        <f>AW423+BB423</f>
        <v>0</v>
      </c>
      <c r="AW423" s="112">
        <f>SUM(AX423:BA423)</f>
        <v>0</v>
      </c>
      <c r="AX423" s="112">
        <v>0</v>
      </c>
      <c r="AY423" s="112">
        <v>0</v>
      </c>
      <c r="AZ423" s="112">
        <v>0</v>
      </c>
      <c r="BA423" s="112">
        <v>0</v>
      </c>
      <c r="BB423" s="112">
        <f>SUM(BC423:BF423)</f>
        <v>0</v>
      </c>
      <c r="BC423" s="112">
        <v>0</v>
      </c>
      <c r="BD423" s="112">
        <v>0</v>
      </c>
      <c r="BE423" s="112">
        <v>0</v>
      </c>
      <c r="BF423" s="112">
        <v>0</v>
      </c>
      <c r="BG423" s="112">
        <f>BH423+BM423</f>
        <v>0</v>
      </c>
      <c r="BH423" s="112">
        <f>SUM(BI423:BL423)</f>
        <v>0</v>
      </c>
      <c r="BI423" s="112">
        <v>0</v>
      </c>
      <c r="BJ423" s="112">
        <v>0</v>
      </c>
      <c r="BK423" s="112">
        <v>0</v>
      </c>
      <c r="BL423" s="112">
        <v>0</v>
      </c>
      <c r="BM423" s="112">
        <f>SUM(BN423:BQ423)</f>
        <v>0</v>
      </c>
      <c r="BN423" s="112">
        <v>0</v>
      </c>
      <c r="BO423" s="112">
        <v>0</v>
      </c>
      <c r="BP423" s="112">
        <v>0</v>
      </c>
      <c r="BQ423" s="112">
        <v>0</v>
      </c>
      <c r="BR423" s="112">
        <f>BS423+BX423</f>
        <v>0</v>
      </c>
      <c r="BS423" s="112">
        <f>SUM(BT423:BW423)</f>
        <v>0</v>
      </c>
      <c r="BT423" s="112">
        <v>0</v>
      </c>
      <c r="BU423" s="112">
        <v>0</v>
      </c>
      <c r="BV423" s="112">
        <v>0</v>
      </c>
      <c r="BW423" s="112">
        <v>0</v>
      </c>
      <c r="BX423" s="112">
        <f>SUM(BY423:CB423)</f>
        <v>0</v>
      </c>
      <c r="BY423" s="112">
        <v>0</v>
      </c>
      <c r="BZ423" s="112">
        <v>0</v>
      </c>
      <c r="CA423" s="112">
        <v>0</v>
      </c>
      <c r="CB423" s="112">
        <v>0</v>
      </c>
      <c r="CC423" s="145">
        <f>CD423+CI423</f>
        <v>0</v>
      </c>
      <c r="CD423" s="145">
        <f>SUM(CE423:CH423)</f>
        <v>0</v>
      </c>
      <c r="CE423" s="145">
        <f t="shared" si="6714"/>
        <v>0</v>
      </c>
      <c r="CF423" s="145">
        <f t="shared" si="6714"/>
        <v>0</v>
      </c>
      <c r="CG423" s="145">
        <f t="shared" si="6714"/>
        <v>0</v>
      </c>
      <c r="CH423" s="145">
        <f t="shared" si="6714"/>
        <v>0</v>
      </c>
      <c r="CI423" s="145">
        <f>SUM(CJ423:CM423)</f>
        <v>0</v>
      </c>
      <c r="CJ423" s="145">
        <f t="shared" si="6715"/>
        <v>0</v>
      </c>
      <c r="CK423" s="145">
        <f t="shared" si="6715"/>
        <v>0</v>
      </c>
      <c r="CL423" s="145">
        <f t="shared" si="6715"/>
        <v>0</v>
      </c>
      <c r="CM423" s="145">
        <f t="shared" si="6715"/>
        <v>0</v>
      </c>
      <c r="CN423" s="112">
        <f>CO423+CT423</f>
        <v>0</v>
      </c>
      <c r="CO423" s="112">
        <f>SUM(CP423:CS423)</f>
        <v>0</v>
      </c>
      <c r="CP423" s="112">
        <v>0</v>
      </c>
      <c r="CQ423" s="112">
        <v>0</v>
      </c>
      <c r="CR423" s="112">
        <v>0</v>
      </c>
      <c r="CS423" s="112">
        <v>0</v>
      </c>
      <c r="CT423" s="112">
        <f>SUM(CU423:CX423)</f>
        <v>0</v>
      </c>
      <c r="CU423" s="112">
        <v>0</v>
      </c>
      <c r="CV423" s="112">
        <v>0</v>
      </c>
      <c r="CW423" s="112">
        <v>0</v>
      </c>
      <c r="CX423" s="112">
        <v>0</v>
      </c>
      <c r="CY423" s="112">
        <f>CZ423+DE423</f>
        <v>0</v>
      </c>
      <c r="CZ423" s="112">
        <f>SUM(DA423:DD423)</f>
        <v>0</v>
      </c>
      <c r="DA423" s="112">
        <v>0</v>
      </c>
      <c r="DB423" s="112">
        <v>0</v>
      </c>
      <c r="DC423" s="112">
        <v>0</v>
      </c>
      <c r="DD423" s="112">
        <v>0</v>
      </c>
      <c r="DE423" s="112">
        <f>SUM(DF423:DI423)</f>
        <v>0</v>
      </c>
      <c r="DF423" s="112">
        <v>0</v>
      </c>
      <c r="DG423" s="112">
        <v>0</v>
      </c>
      <c r="DH423" s="112">
        <v>0</v>
      </c>
      <c r="DI423" s="112">
        <v>0</v>
      </c>
      <c r="DJ423" s="112">
        <f>DK423+DP423</f>
        <v>0</v>
      </c>
      <c r="DK423" s="112">
        <f>SUM(DL423:DO423)</f>
        <v>0</v>
      </c>
      <c r="DL423" s="112">
        <v>0</v>
      </c>
      <c r="DM423" s="112">
        <v>0</v>
      </c>
      <c r="DN423" s="112">
        <v>0</v>
      </c>
      <c r="DO423" s="112">
        <v>0</v>
      </c>
      <c r="DP423" s="112">
        <f>SUM(DQ423:DT423)</f>
        <v>0</v>
      </c>
      <c r="DQ423" s="112">
        <v>0</v>
      </c>
      <c r="DR423" s="112">
        <v>0</v>
      </c>
      <c r="DS423" s="112">
        <v>0</v>
      </c>
      <c r="DT423" s="112">
        <v>0</v>
      </c>
      <c r="DU423" s="145">
        <f>DV423+EA423</f>
        <v>0</v>
      </c>
      <c r="DV423" s="145">
        <f>SUM(DW423:DZ423)</f>
        <v>0</v>
      </c>
      <c r="DW423" s="145">
        <f t="shared" si="6716"/>
        <v>0</v>
      </c>
      <c r="DX423" s="145">
        <f t="shared" si="6716"/>
        <v>0</v>
      </c>
      <c r="DY423" s="145">
        <f t="shared" si="6716"/>
        <v>0</v>
      </c>
      <c r="DZ423" s="145">
        <f t="shared" si="6716"/>
        <v>0</v>
      </c>
      <c r="EA423" s="145">
        <f>SUM(EB423:EE423)</f>
        <v>0</v>
      </c>
      <c r="EB423" s="145">
        <f t="shared" si="6717"/>
        <v>0</v>
      </c>
      <c r="EC423" s="145">
        <f t="shared" si="6717"/>
        <v>0</v>
      </c>
      <c r="ED423" s="145">
        <f t="shared" si="6717"/>
        <v>0</v>
      </c>
      <c r="EE423" s="145">
        <f t="shared" si="6717"/>
        <v>0</v>
      </c>
      <c r="EF423" s="112">
        <f>EG423+EL423</f>
        <v>0</v>
      </c>
      <c r="EG423" s="112">
        <f>SUM(EH423:EK423)</f>
        <v>0</v>
      </c>
      <c r="EH423" s="112">
        <v>0</v>
      </c>
      <c r="EI423" s="112">
        <v>0</v>
      </c>
      <c r="EJ423" s="112">
        <v>0</v>
      </c>
      <c r="EK423" s="112">
        <v>0</v>
      </c>
      <c r="EL423" s="112">
        <f>SUM(EM423:EP423)</f>
        <v>0</v>
      </c>
      <c r="EM423" s="112">
        <v>0</v>
      </c>
      <c r="EN423" s="112">
        <v>0</v>
      </c>
      <c r="EO423" s="112">
        <v>0</v>
      </c>
      <c r="EP423" s="112">
        <v>0</v>
      </c>
      <c r="EQ423" s="112">
        <f>ER423+EW423</f>
        <v>0</v>
      </c>
      <c r="ER423" s="112">
        <f>SUM(ES423:EV423)</f>
        <v>0</v>
      </c>
      <c r="ES423" s="112">
        <v>0</v>
      </c>
      <c r="ET423" s="112">
        <v>0</v>
      </c>
      <c r="EU423" s="112">
        <v>0</v>
      </c>
      <c r="EV423" s="112">
        <v>0</v>
      </c>
      <c r="EW423" s="112">
        <f>SUM(EX423:FA423)</f>
        <v>0</v>
      </c>
      <c r="EX423" s="112">
        <v>0</v>
      </c>
      <c r="EY423" s="112">
        <v>0</v>
      </c>
      <c r="EZ423" s="112">
        <v>0</v>
      </c>
      <c r="FA423" s="112">
        <v>0</v>
      </c>
      <c r="FB423" s="112">
        <f>FC423+FH423</f>
        <v>0</v>
      </c>
      <c r="FC423" s="112">
        <f>SUM(FD423:FG423)</f>
        <v>0</v>
      </c>
      <c r="FD423" s="112">
        <v>0</v>
      </c>
      <c r="FE423" s="112">
        <v>0</v>
      </c>
      <c r="FF423" s="112">
        <v>0</v>
      </c>
      <c r="FG423" s="112">
        <v>0</v>
      </c>
      <c r="FH423" s="112">
        <f>SUM(FI423:FL423)</f>
        <v>0</v>
      </c>
      <c r="FI423" s="112">
        <v>0</v>
      </c>
      <c r="FJ423" s="112">
        <v>0</v>
      </c>
      <c r="FK423" s="112">
        <v>0</v>
      </c>
      <c r="FL423" s="112">
        <v>0</v>
      </c>
      <c r="FM423" s="145">
        <f>FN423+FS423</f>
        <v>0</v>
      </c>
      <c r="FN423" s="145">
        <f>SUM(FO423:FR423)</f>
        <v>0</v>
      </c>
      <c r="FO423" s="145">
        <f t="shared" si="6718"/>
        <v>0</v>
      </c>
      <c r="FP423" s="145">
        <f t="shared" si="6718"/>
        <v>0</v>
      </c>
      <c r="FQ423" s="145">
        <f t="shared" si="6718"/>
        <v>0</v>
      </c>
      <c r="FR423" s="145">
        <f t="shared" si="6718"/>
        <v>0</v>
      </c>
      <c r="FS423" s="145">
        <f>SUM(FT423:FW423)</f>
        <v>0</v>
      </c>
      <c r="FT423" s="145">
        <f t="shared" si="6719"/>
        <v>0</v>
      </c>
      <c r="FU423" s="145">
        <f t="shared" si="6719"/>
        <v>0</v>
      </c>
      <c r="FV423" s="145">
        <f t="shared" si="6719"/>
        <v>0</v>
      </c>
      <c r="FW423" s="145">
        <f t="shared" si="6719"/>
        <v>0</v>
      </c>
      <c r="FX423" s="145">
        <f>FY423+GD423</f>
        <v>0</v>
      </c>
      <c r="FY423" s="145">
        <f>SUM(FZ423:GC423)</f>
        <v>0</v>
      </c>
      <c r="FZ423" s="145">
        <f t="shared" si="6720"/>
        <v>0</v>
      </c>
      <c r="GA423" s="145">
        <f t="shared" si="6720"/>
        <v>0</v>
      </c>
      <c r="GB423" s="145">
        <f t="shared" si="6720"/>
        <v>0</v>
      </c>
      <c r="GC423" s="145">
        <f t="shared" si="6720"/>
        <v>0</v>
      </c>
      <c r="GD423" s="145">
        <f>SUM(GE423:GH423)</f>
        <v>0</v>
      </c>
      <c r="GE423" s="145">
        <f t="shared" si="6721"/>
        <v>0</v>
      </c>
      <c r="GF423" s="145">
        <f t="shared" si="6721"/>
        <v>0</v>
      </c>
      <c r="GG423" s="145">
        <f t="shared" si="6721"/>
        <v>0</v>
      </c>
      <c r="GH423" s="145">
        <f t="shared" si="6721"/>
        <v>0</v>
      </c>
    </row>
    <row r="424" spans="1:190" s="30" customFormat="1" ht="15" customHeight="1" x14ac:dyDescent="0.25">
      <c r="A424" s="46"/>
      <c r="B424" s="75"/>
      <c r="C424" s="93" t="s">
        <v>364</v>
      </c>
      <c r="D424" s="112">
        <f>E424+J424</f>
        <v>0</v>
      </c>
      <c r="E424" s="112">
        <f>SUM(F424:I424)</f>
        <v>0</v>
      </c>
      <c r="F424" s="112">
        <v>0</v>
      </c>
      <c r="G424" s="112">
        <v>0</v>
      </c>
      <c r="H424" s="112">
        <v>0</v>
      </c>
      <c r="I424" s="112">
        <v>0</v>
      </c>
      <c r="J424" s="112">
        <f>SUM(K424:N424)</f>
        <v>0</v>
      </c>
      <c r="K424" s="112">
        <v>0</v>
      </c>
      <c r="L424" s="112">
        <v>0</v>
      </c>
      <c r="M424" s="112">
        <v>0</v>
      </c>
      <c r="N424" s="112">
        <v>0</v>
      </c>
      <c r="O424" s="112">
        <f>P424+U424</f>
        <v>0</v>
      </c>
      <c r="P424" s="112">
        <f>SUM(Q424:T424)</f>
        <v>0</v>
      </c>
      <c r="Q424" s="112">
        <v>0</v>
      </c>
      <c r="R424" s="112">
        <v>0</v>
      </c>
      <c r="S424" s="112">
        <v>0</v>
      </c>
      <c r="T424" s="112">
        <v>0</v>
      </c>
      <c r="U424" s="112">
        <f>SUM(V424:Y424)</f>
        <v>0</v>
      </c>
      <c r="V424" s="112">
        <v>0</v>
      </c>
      <c r="W424" s="112">
        <v>0</v>
      </c>
      <c r="X424" s="112">
        <v>0</v>
      </c>
      <c r="Y424" s="112">
        <v>0</v>
      </c>
      <c r="Z424" s="112">
        <f>AA424+AF424</f>
        <v>0</v>
      </c>
      <c r="AA424" s="112">
        <f>SUM(AB424:AE424)</f>
        <v>0</v>
      </c>
      <c r="AB424" s="112">
        <v>0</v>
      </c>
      <c r="AC424" s="112">
        <v>0</v>
      </c>
      <c r="AD424" s="112">
        <v>0</v>
      </c>
      <c r="AE424" s="112">
        <v>0</v>
      </c>
      <c r="AF424" s="112">
        <f>SUM(AG424:AJ424)</f>
        <v>0</v>
      </c>
      <c r="AG424" s="112">
        <v>0</v>
      </c>
      <c r="AH424" s="112">
        <v>0</v>
      </c>
      <c r="AI424" s="112">
        <v>0</v>
      </c>
      <c r="AJ424" s="112">
        <v>0</v>
      </c>
      <c r="AK424" s="145">
        <f>AL424+AQ424</f>
        <v>0</v>
      </c>
      <c r="AL424" s="145">
        <f>SUM(AM424:AP424)</f>
        <v>0</v>
      </c>
      <c r="AM424" s="145">
        <f t="shared" si="6712"/>
        <v>0</v>
      </c>
      <c r="AN424" s="145">
        <f t="shared" si="6712"/>
        <v>0</v>
      </c>
      <c r="AO424" s="145">
        <f t="shared" si="6712"/>
        <v>0</v>
      </c>
      <c r="AP424" s="145">
        <f t="shared" si="6712"/>
        <v>0</v>
      </c>
      <c r="AQ424" s="145">
        <f>SUM(AR424:AU424)</f>
        <v>0</v>
      </c>
      <c r="AR424" s="145">
        <f t="shared" si="6713"/>
        <v>0</v>
      </c>
      <c r="AS424" s="145">
        <f t="shared" si="6713"/>
        <v>0</v>
      </c>
      <c r="AT424" s="145">
        <f t="shared" si="6713"/>
        <v>0</v>
      </c>
      <c r="AU424" s="145">
        <f t="shared" si="6713"/>
        <v>0</v>
      </c>
      <c r="AV424" s="112">
        <f>AW424+BB424</f>
        <v>0</v>
      </c>
      <c r="AW424" s="112">
        <f>SUM(AX424:BA424)</f>
        <v>0</v>
      </c>
      <c r="AX424" s="112">
        <v>0</v>
      </c>
      <c r="AY424" s="112">
        <v>0</v>
      </c>
      <c r="AZ424" s="112">
        <v>0</v>
      </c>
      <c r="BA424" s="112">
        <v>0</v>
      </c>
      <c r="BB424" s="112">
        <f>SUM(BC424:BF424)</f>
        <v>0</v>
      </c>
      <c r="BC424" s="112">
        <v>0</v>
      </c>
      <c r="BD424" s="112">
        <v>0</v>
      </c>
      <c r="BE424" s="112">
        <v>0</v>
      </c>
      <c r="BF424" s="112">
        <v>0</v>
      </c>
      <c r="BG424" s="112">
        <f>BH424+BM424</f>
        <v>0</v>
      </c>
      <c r="BH424" s="112">
        <f>SUM(BI424:BL424)</f>
        <v>0</v>
      </c>
      <c r="BI424" s="112">
        <v>0</v>
      </c>
      <c r="BJ424" s="112">
        <v>0</v>
      </c>
      <c r="BK424" s="112">
        <v>0</v>
      </c>
      <c r="BL424" s="112">
        <v>0</v>
      </c>
      <c r="BM424" s="112">
        <f>SUM(BN424:BQ424)</f>
        <v>0</v>
      </c>
      <c r="BN424" s="112">
        <v>0</v>
      </c>
      <c r="BO424" s="112">
        <v>0</v>
      </c>
      <c r="BP424" s="112">
        <v>0</v>
      </c>
      <c r="BQ424" s="112">
        <v>0</v>
      </c>
      <c r="BR424" s="112">
        <f>BS424+BX424</f>
        <v>0</v>
      </c>
      <c r="BS424" s="112">
        <f>SUM(BT424:BW424)</f>
        <v>0</v>
      </c>
      <c r="BT424" s="112">
        <v>0</v>
      </c>
      <c r="BU424" s="112">
        <v>0</v>
      </c>
      <c r="BV424" s="112">
        <v>0</v>
      </c>
      <c r="BW424" s="112">
        <v>0</v>
      </c>
      <c r="BX424" s="112">
        <f>SUM(BY424:CB424)</f>
        <v>0</v>
      </c>
      <c r="BY424" s="112">
        <v>0</v>
      </c>
      <c r="BZ424" s="112">
        <v>0</v>
      </c>
      <c r="CA424" s="112">
        <v>0</v>
      </c>
      <c r="CB424" s="112">
        <v>0</v>
      </c>
      <c r="CC424" s="145">
        <f>CD424+CI424</f>
        <v>0</v>
      </c>
      <c r="CD424" s="145">
        <f>SUM(CE424:CH424)</f>
        <v>0</v>
      </c>
      <c r="CE424" s="145">
        <f t="shared" si="6714"/>
        <v>0</v>
      </c>
      <c r="CF424" s="145">
        <f t="shared" si="6714"/>
        <v>0</v>
      </c>
      <c r="CG424" s="145">
        <f t="shared" si="6714"/>
        <v>0</v>
      </c>
      <c r="CH424" s="145">
        <f t="shared" si="6714"/>
        <v>0</v>
      </c>
      <c r="CI424" s="145">
        <f>SUM(CJ424:CM424)</f>
        <v>0</v>
      </c>
      <c r="CJ424" s="145">
        <f t="shared" si="6715"/>
        <v>0</v>
      </c>
      <c r="CK424" s="145">
        <f t="shared" si="6715"/>
        <v>0</v>
      </c>
      <c r="CL424" s="145">
        <f t="shared" si="6715"/>
        <v>0</v>
      </c>
      <c r="CM424" s="145">
        <f t="shared" si="6715"/>
        <v>0</v>
      </c>
      <c r="CN424" s="112">
        <f>CO424+CT424</f>
        <v>0</v>
      </c>
      <c r="CO424" s="112">
        <f>SUM(CP424:CS424)</f>
        <v>0</v>
      </c>
      <c r="CP424" s="112">
        <v>0</v>
      </c>
      <c r="CQ424" s="112">
        <v>0</v>
      </c>
      <c r="CR424" s="112">
        <v>0</v>
      </c>
      <c r="CS424" s="112">
        <v>0</v>
      </c>
      <c r="CT424" s="112">
        <f>SUM(CU424:CX424)</f>
        <v>0</v>
      </c>
      <c r="CU424" s="112">
        <v>0</v>
      </c>
      <c r="CV424" s="112">
        <v>0</v>
      </c>
      <c r="CW424" s="112">
        <v>0</v>
      </c>
      <c r="CX424" s="112">
        <v>0</v>
      </c>
      <c r="CY424" s="112">
        <f>CZ424+DE424</f>
        <v>0</v>
      </c>
      <c r="CZ424" s="112">
        <f>SUM(DA424:DD424)</f>
        <v>0</v>
      </c>
      <c r="DA424" s="112">
        <v>0</v>
      </c>
      <c r="DB424" s="112">
        <v>0</v>
      </c>
      <c r="DC424" s="112">
        <v>0</v>
      </c>
      <c r="DD424" s="112">
        <v>0</v>
      </c>
      <c r="DE424" s="112">
        <f>SUM(DF424:DI424)</f>
        <v>0</v>
      </c>
      <c r="DF424" s="112">
        <v>0</v>
      </c>
      <c r="DG424" s="112">
        <v>0</v>
      </c>
      <c r="DH424" s="112">
        <v>0</v>
      </c>
      <c r="DI424" s="112">
        <v>0</v>
      </c>
      <c r="DJ424" s="112">
        <f>DK424+DP424</f>
        <v>0</v>
      </c>
      <c r="DK424" s="112">
        <f>SUM(DL424:DO424)</f>
        <v>0</v>
      </c>
      <c r="DL424" s="112">
        <v>0</v>
      </c>
      <c r="DM424" s="112">
        <v>0</v>
      </c>
      <c r="DN424" s="112">
        <v>0</v>
      </c>
      <c r="DO424" s="112">
        <v>0</v>
      </c>
      <c r="DP424" s="112">
        <f>SUM(DQ424:DT424)</f>
        <v>0</v>
      </c>
      <c r="DQ424" s="112">
        <v>0</v>
      </c>
      <c r="DR424" s="112">
        <v>0</v>
      </c>
      <c r="DS424" s="112">
        <v>0</v>
      </c>
      <c r="DT424" s="112">
        <v>0</v>
      </c>
      <c r="DU424" s="145">
        <f>DV424+EA424</f>
        <v>0</v>
      </c>
      <c r="DV424" s="145">
        <f>SUM(DW424:DZ424)</f>
        <v>0</v>
      </c>
      <c r="DW424" s="145">
        <f t="shared" si="6716"/>
        <v>0</v>
      </c>
      <c r="DX424" s="145">
        <f t="shared" si="6716"/>
        <v>0</v>
      </c>
      <c r="DY424" s="145">
        <f t="shared" si="6716"/>
        <v>0</v>
      </c>
      <c r="DZ424" s="145">
        <f t="shared" si="6716"/>
        <v>0</v>
      </c>
      <c r="EA424" s="145">
        <f>SUM(EB424:EE424)</f>
        <v>0</v>
      </c>
      <c r="EB424" s="145">
        <f t="shared" si="6717"/>
        <v>0</v>
      </c>
      <c r="EC424" s="145">
        <f t="shared" si="6717"/>
        <v>0</v>
      </c>
      <c r="ED424" s="145">
        <f t="shared" si="6717"/>
        <v>0</v>
      </c>
      <c r="EE424" s="145">
        <f t="shared" si="6717"/>
        <v>0</v>
      </c>
      <c r="EF424" s="112">
        <f>EG424+EL424</f>
        <v>0</v>
      </c>
      <c r="EG424" s="112">
        <f>SUM(EH424:EK424)</f>
        <v>0</v>
      </c>
      <c r="EH424" s="112">
        <v>0</v>
      </c>
      <c r="EI424" s="112">
        <v>0</v>
      </c>
      <c r="EJ424" s="112">
        <v>0</v>
      </c>
      <c r="EK424" s="112">
        <v>0</v>
      </c>
      <c r="EL424" s="112">
        <f>SUM(EM424:EP424)</f>
        <v>0</v>
      </c>
      <c r="EM424" s="112">
        <v>0</v>
      </c>
      <c r="EN424" s="112">
        <v>0</v>
      </c>
      <c r="EO424" s="112">
        <v>0</v>
      </c>
      <c r="EP424" s="112">
        <v>0</v>
      </c>
      <c r="EQ424" s="112">
        <f>ER424+EW424</f>
        <v>0</v>
      </c>
      <c r="ER424" s="112">
        <f>SUM(ES424:EV424)</f>
        <v>0</v>
      </c>
      <c r="ES424" s="112">
        <v>0</v>
      </c>
      <c r="ET424" s="112">
        <v>0</v>
      </c>
      <c r="EU424" s="112">
        <v>0</v>
      </c>
      <c r="EV424" s="112">
        <v>0</v>
      </c>
      <c r="EW424" s="112">
        <f>SUM(EX424:FA424)</f>
        <v>0</v>
      </c>
      <c r="EX424" s="112">
        <v>0</v>
      </c>
      <c r="EY424" s="112">
        <v>0</v>
      </c>
      <c r="EZ424" s="112">
        <v>0</v>
      </c>
      <c r="FA424" s="112">
        <v>0</v>
      </c>
      <c r="FB424" s="112">
        <f>FC424+FH424</f>
        <v>0</v>
      </c>
      <c r="FC424" s="112">
        <f>SUM(FD424:FG424)</f>
        <v>0</v>
      </c>
      <c r="FD424" s="112">
        <v>0</v>
      </c>
      <c r="FE424" s="112">
        <v>0</v>
      </c>
      <c r="FF424" s="112">
        <v>0</v>
      </c>
      <c r="FG424" s="112">
        <v>0</v>
      </c>
      <c r="FH424" s="112">
        <f>SUM(FI424:FL424)</f>
        <v>0</v>
      </c>
      <c r="FI424" s="112">
        <v>0</v>
      </c>
      <c r="FJ424" s="112">
        <v>0</v>
      </c>
      <c r="FK424" s="112">
        <v>0</v>
      </c>
      <c r="FL424" s="112">
        <v>0</v>
      </c>
      <c r="FM424" s="145">
        <f>FN424+FS424</f>
        <v>0</v>
      </c>
      <c r="FN424" s="145">
        <f>SUM(FO424:FR424)</f>
        <v>0</v>
      </c>
      <c r="FO424" s="145">
        <f t="shared" si="6718"/>
        <v>0</v>
      </c>
      <c r="FP424" s="145">
        <f t="shared" si="6718"/>
        <v>0</v>
      </c>
      <c r="FQ424" s="145">
        <f t="shared" si="6718"/>
        <v>0</v>
      </c>
      <c r="FR424" s="145">
        <f t="shared" si="6718"/>
        <v>0</v>
      </c>
      <c r="FS424" s="145">
        <f>SUM(FT424:FW424)</f>
        <v>0</v>
      </c>
      <c r="FT424" s="145">
        <f t="shared" si="6719"/>
        <v>0</v>
      </c>
      <c r="FU424" s="145">
        <f t="shared" si="6719"/>
        <v>0</v>
      </c>
      <c r="FV424" s="145">
        <f t="shared" si="6719"/>
        <v>0</v>
      </c>
      <c r="FW424" s="145">
        <f t="shared" si="6719"/>
        <v>0</v>
      </c>
      <c r="FX424" s="145">
        <f>FY424+GD424</f>
        <v>0</v>
      </c>
      <c r="FY424" s="145">
        <f>SUM(FZ424:GC424)</f>
        <v>0</v>
      </c>
      <c r="FZ424" s="145">
        <f t="shared" si="6720"/>
        <v>0</v>
      </c>
      <c r="GA424" s="145">
        <f t="shared" si="6720"/>
        <v>0</v>
      </c>
      <c r="GB424" s="145">
        <f t="shared" si="6720"/>
        <v>0</v>
      </c>
      <c r="GC424" s="145">
        <f t="shared" si="6720"/>
        <v>0</v>
      </c>
      <c r="GD424" s="145">
        <f>SUM(GE424:GH424)</f>
        <v>0</v>
      </c>
      <c r="GE424" s="145">
        <f t="shared" si="6721"/>
        <v>0</v>
      </c>
      <c r="GF424" s="145">
        <f t="shared" si="6721"/>
        <v>0</v>
      </c>
      <c r="GG424" s="145">
        <f t="shared" si="6721"/>
        <v>0</v>
      </c>
      <c r="GH424" s="145">
        <f t="shared" si="6721"/>
        <v>0</v>
      </c>
    </row>
    <row r="425" spans="1:190" s="30" customFormat="1" ht="15" customHeight="1" x14ac:dyDescent="0.25">
      <c r="A425" s="46"/>
      <c r="B425" s="75"/>
      <c r="C425" s="93" t="s">
        <v>44</v>
      </c>
      <c r="D425" s="112">
        <f>E425+J425</f>
        <v>0</v>
      </c>
      <c r="E425" s="112">
        <f>SUM(F425:I425)</f>
        <v>0</v>
      </c>
      <c r="F425" s="112">
        <v>0</v>
      </c>
      <c r="G425" s="112">
        <v>0</v>
      </c>
      <c r="H425" s="112">
        <v>0</v>
      </c>
      <c r="I425" s="112">
        <v>0</v>
      </c>
      <c r="J425" s="112">
        <f>SUM(K425:N425)</f>
        <v>0</v>
      </c>
      <c r="K425" s="112">
        <v>0</v>
      </c>
      <c r="L425" s="112">
        <v>0</v>
      </c>
      <c r="M425" s="112">
        <v>0</v>
      </c>
      <c r="N425" s="112">
        <v>0</v>
      </c>
      <c r="O425" s="112">
        <f>P425+U425</f>
        <v>0</v>
      </c>
      <c r="P425" s="112">
        <f>SUM(Q425:T425)</f>
        <v>0</v>
      </c>
      <c r="Q425" s="112">
        <v>0</v>
      </c>
      <c r="R425" s="112">
        <v>0</v>
      </c>
      <c r="S425" s="112">
        <v>0</v>
      </c>
      <c r="T425" s="112">
        <v>0</v>
      </c>
      <c r="U425" s="112">
        <f>SUM(V425:Y425)</f>
        <v>0</v>
      </c>
      <c r="V425" s="112">
        <v>0</v>
      </c>
      <c r="W425" s="112">
        <v>0</v>
      </c>
      <c r="X425" s="112">
        <v>0</v>
      </c>
      <c r="Y425" s="112">
        <v>0</v>
      </c>
      <c r="Z425" s="112">
        <f>AA425+AF425</f>
        <v>0</v>
      </c>
      <c r="AA425" s="112">
        <f>SUM(AB425:AE425)</f>
        <v>0</v>
      </c>
      <c r="AB425" s="112">
        <v>0</v>
      </c>
      <c r="AC425" s="112">
        <v>0</v>
      </c>
      <c r="AD425" s="112">
        <v>0</v>
      </c>
      <c r="AE425" s="112">
        <v>0</v>
      </c>
      <c r="AF425" s="112">
        <f>SUM(AG425:AJ425)</f>
        <v>0</v>
      </c>
      <c r="AG425" s="112">
        <v>0</v>
      </c>
      <c r="AH425" s="112">
        <v>0</v>
      </c>
      <c r="AI425" s="112">
        <v>0</v>
      </c>
      <c r="AJ425" s="112">
        <v>0</v>
      </c>
      <c r="AK425" s="145">
        <f>AL425+AQ425</f>
        <v>0</v>
      </c>
      <c r="AL425" s="145">
        <f>SUM(AM425:AP425)</f>
        <v>0</v>
      </c>
      <c r="AM425" s="145">
        <f t="shared" si="6712"/>
        <v>0</v>
      </c>
      <c r="AN425" s="145">
        <f t="shared" si="6712"/>
        <v>0</v>
      </c>
      <c r="AO425" s="145">
        <f t="shared" si="6712"/>
        <v>0</v>
      </c>
      <c r="AP425" s="145">
        <f t="shared" si="6712"/>
        <v>0</v>
      </c>
      <c r="AQ425" s="145">
        <f>SUM(AR425:AU425)</f>
        <v>0</v>
      </c>
      <c r="AR425" s="145">
        <f t="shared" si="6713"/>
        <v>0</v>
      </c>
      <c r="AS425" s="145">
        <f t="shared" si="6713"/>
        <v>0</v>
      </c>
      <c r="AT425" s="145">
        <f t="shared" si="6713"/>
        <v>0</v>
      </c>
      <c r="AU425" s="145">
        <f t="shared" si="6713"/>
        <v>0</v>
      </c>
      <c r="AV425" s="112">
        <f>AW425+BB425</f>
        <v>0</v>
      </c>
      <c r="AW425" s="112">
        <f>SUM(AX425:BA425)</f>
        <v>0</v>
      </c>
      <c r="AX425" s="112">
        <v>0</v>
      </c>
      <c r="AY425" s="112">
        <v>0</v>
      </c>
      <c r="AZ425" s="112">
        <v>0</v>
      </c>
      <c r="BA425" s="112">
        <v>0</v>
      </c>
      <c r="BB425" s="112">
        <f>SUM(BC425:BF425)</f>
        <v>0</v>
      </c>
      <c r="BC425" s="112">
        <v>0</v>
      </c>
      <c r="BD425" s="112">
        <v>0</v>
      </c>
      <c r="BE425" s="112">
        <v>0</v>
      </c>
      <c r="BF425" s="112">
        <v>0</v>
      </c>
      <c r="BG425" s="112">
        <f>BH425+BM425</f>
        <v>0</v>
      </c>
      <c r="BH425" s="112">
        <f>SUM(BI425:BL425)</f>
        <v>0</v>
      </c>
      <c r="BI425" s="112">
        <v>0</v>
      </c>
      <c r="BJ425" s="112">
        <v>0</v>
      </c>
      <c r="BK425" s="112">
        <v>0</v>
      </c>
      <c r="BL425" s="112">
        <v>0</v>
      </c>
      <c r="BM425" s="112">
        <f>SUM(BN425:BQ425)</f>
        <v>0</v>
      </c>
      <c r="BN425" s="112">
        <v>0</v>
      </c>
      <c r="BO425" s="112">
        <v>0</v>
      </c>
      <c r="BP425" s="112">
        <v>0</v>
      </c>
      <c r="BQ425" s="112">
        <v>0</v>
      </c>
      <c r="BR425" s="112">
        <f>BS425+BX425</f>
        <v>0</v>
      </c>
      <c r="BS425" s="112">
        <f>SUM(BT425:BW425)</f>
        <v>0</v>
      </c>
      <c r="BT425" s="112">
        <v>0</v>
      </c>
      <c r="BU425" s="112">
        <v>0</v>
      </c>
      <c r="BV425" s="112">
        <v>0</v>
      </c>
      <c r="BW425" s="112">
        <v>0</v>
      </c>
      <c r="BX425" s="112">
        <f>SUM(BY425:CB425)</f>
        <v>0</v>
      </c>
      <c r="BY425" s="112">
        <v>0</v>
      </c>
      <c r="BZ425" s="112">
        <v>0</v>
      </c>
      <c r="CA425" s="112">
        <v>0</v>
      </c>
      <c r="CB425" s="112">
        <v>0</v>
      </c>
      <c r="CC425" s="145">
        <f>CD425+CI425</f>
        <v>0</v>
      </c>
      <c r="CD425" s="145">
        <f>SUM(CE425:CH425)</f>
        <v>0</v>
      </c>
      <c r="CE425" s="145">
        <f t="shared" si="6714"/>
        <v>0</v>
      </c>
      <c r="CF425" s="145">
        <f t="shared" si="6714"/>
        <v>0</v>
      </c>
      <c r="CG425" s="145">
        <f t="shared" si="6714"/>
        <v>0</v>
      </c>
      <c r="CH425" s="145">
        <f t="shared" si="6714"/>
        <v>0</v>
      </c>
      <c r="CI425" s="145">
        <f>SUM(CJ425:CM425)</f>
        <v>0</v>
      </c>
      <c r="CJ425" s="145">
        <f t="shared" si="6715"/>
        <v>0</v>
      </c>
      <c r="CK425" s="145">
        <f t="shared" si="6715"/>
        <v>0</v>
      </c>
      <c r="CL425" s="145">
        <f t="shared" si="6715"/>
        <v>0</v>
      </c>
      <c r="CM425" s="145">
        <f t="shared" si="6715"/>
        <v>0</v>
      </c>
      <c r="CN425" s="112">
        <f>CO425+CT425</f>
        <v>0</v>
      </c>
      <c r="CO425" s="112">
        <f>SUM(CP425:CS425)</f>
        <v>0</v>
      </c>
      <c r="CP425" s="112">
        <v>0</v>
      </c>
      <c r="CQ425" s="112">
        <v>0</v>
      </c>
      <c r="CR425" s="112">
        <v>0</v>
      </c>
      <c r="CS425" s="112">
        <v>0</v>
      </c>
      <c r="CT425" s="112">
        <f>SUM(CU425:CX425)</f>
        <v>0</v>
      </c>
      <c r="CU425" s="112">
        <v>0</v>
      </c>
      <c r="CV425" s="112">
        <v>0</v>
      </c>
      <c r="CW425" s="112">
        <v>0</v>
      </c>
      <c r="CX425" s="112">
        <v>0</v>
      </c>
      <c r="CY425" s="112">
        <f>CZ425+DE425</f>
        <v>0</v>
      </c>
      <c r="CZ425" s="112">
        <f>SUM(DA425:DD425)</f>
        <v>0</v>
      </c>
      <c r="DA425" s="112">
        <v>0</v>
      </c>
      <c r="DB425" s="112">
        <v>0</v>
      </c>
      <c r="DC425" s="112">
        <v>0</v>
      </c>
      <c r="DD425" s="112">
        <v>0</v>
      </c>
      <c r="DE425" s="112">
        <f>SUM(DF425:DI425)</f>
        <v>0</v>
      </c>
      <c r="DF425" s="112">
        <v>0</v>
      </c>
      <c r="DG425" s="112">
        <v>0</v>
      </c>
      <c r="DH425" s="112">
        <v>0</v>
      </c>
      <c r="DI425" s="112">
        <v>0</v>
      </c>
      <c r="DJ425" s="112">
        <f>DK425+DP425</f>
        <v>0</v>
      </c>
      <c r="DK425" s="112">
        <f>SUM(DL425:DO425)</f>
        <v>0</v>
      </c>
      <c r="DL425" s="112">
        <v>0</v>
      </c>
      <c r="DM425" s="112">
        <v>0</v>
      </c>
      <c r="DN425" s="112">
        <v>0</v>
      </c>
      <c r="DO425" s="112">
        <v>0</v>
      </c>
      <c r="DP425" s="112">
        <f>SUM(DQ425:DT425)</f>
        <v>0</v>
      </c>
      <c r="DQ425" s="112">
        <v>0</v>
      </c>
      <c r="DR425" s="112">
        <v>0</v>
      </c>
      <c r="DS425" s="112">
        <v>0</v>
      </c>
      <c r="DT425" s="112">
        <v>0</v>
      </c>
      <c r="DU425" s="145">
        <f>DV425+EA425</f>
        <v>0</v>
      </c>
      <c r="DV425" s="145">
        <f>SUM(DW425:DZ425)</f>
        <v>0</v>
      </c>
      <c r="DW425" s="145">
        <f t="shared" si="6716"/>
        <v>0</v>
      </c>
      <c r="DX425" s="145">
        <f t="shared" si="6716"/>
        <v>0</v>
      </c>
      <c r="DY425" s="145">
        <f t="shared" si="6716"/>
        <v>0</v>
      </c>
      <c r="DZ425" s="145">
        <f t="shared" si="6716"/>
        <v>0</v>
      </c>
      <c r="EA425" s="145">
        <f>SUM(EB425:EE425)</f>
        <v>0</v>
      </c>
      <c r="EB425" s="145">
        <f t="shared" si="6717"/>
        <v>0</v>
      </c>
      <c r="EC425" s="145">
        <f t="shared" si="6717"/>
        <v>0</v>
      </c>
      <c r="ED425" s="145">
        <f t="shared" si="6717"/>
        <v>0</v>
      </c>
      <c r="EE425" s="145">
        <f t="shared" si="6717"/>
        <v>0</v>
      </c>
      <c r="EF425" s="112">
        <f>EG425+EL425</f>
        <v>0</v>
      </c>
      <c r="EG425" s="112">
        <f>SUM(EH425:EK425)</f>
        <v>0</v>
      </c>
      <c r="EH425" s="112">
        <v>0</v>
      </c>
      <c r="EI425" s="112">
        <v>0</v>
      </c>
      <c r="EJ425" s="112">
        <v>0</v>
      </c>
      <c r="EK425" s="112">
        <v>0</v>
      </c>
      <c r="EL425" s="112">
        <f>SUM(EM425:EP425)</f>
        <v>0</v>
      </c>
      <c r="EM425" s="112">
        <v>0</v>
      </c>
      <c r="EN425" s="112">
        <v>0</v>
      </c>
      <c r="EO425" s="112">
        <v>0</v>
      </c>
      <c r="EP425" s="112">
        <v>0</v>
      </c>
      <c r="EQ425" s="112">
        <f>ER425+EW425</f>
        <v>0</v>
      </c>
      <c r="ER425" s="112">
        <f>SUM(ES425:EV425)</f>
        <v>0</v>
      </c>
      <c r="ES425" s="112">
        <v>0</v>
      </c>
      <c r="ET425" s="112">
        <v>0</v>
      </c>
      <c r="EU425" s="112">
        <v>0</v>
      </c>
      <c r="EV425" s="112">
        <v>0</v>
      </c>
      <c r="EW425" s="112">
        <f>SUM(EX425:FA425)</f>
        <v>0</v>
      </c>
      <c r="EX425" s="112">
        <v>0</v>
      </c>
      <c r="EY425" s="112">
        <v>0</v>
      </c>
      <c r="EZ425" s="112">
        <v>0</v>
      </c>
      <c r="FA425" s="112">
        <v>0</v>
      </c>
      <c r="FB425" s="112">
        <f>FC425+FH425</f>
        <v>0</v>
      </c>
      <c r="FC425" s="112">
        <f>SUM(FD425:FG425)</f>
        <v>0</v>
      </c>
      <c r="FD425" s="112">
        <v>0</v>
      </c>
      <c r="FE425" s="112">
        <v>0</v>
      </c>
      <c r="FF425" s="112">
        <v>0</v>
      </c>
      <c r="FG425" s="112">
        <v>0</v>
      </c>
      <c r="FH425" s="112">
        <f>SUM(FI425:FL425)</f>
        <v>0</v>
      </c>
      <c r="FI425" s="112">
        <v>0</v>
      </c>
      <c r="FJ425" s="112">
        <v>0</v>
      </c>
      <c r="FK425" s="112">
        <v>0</v>
      </c>
      <c r="FL425" s="112">
        <v>0</v>
      </c>
      <c r="FM425" s="145">
        <f>FN425+FS425</f>
        <v>0</v>
      </c>
      <c r="FN425" s="145">
        <f>SUM(FO425:FR425)</f>
        <v>0</v>
      </c>
      <c r="FO425" s="145">
        <f t="shared" si="6718"/>
        <v>0</v>
      </c>
      <c r="FP425" s="145">
        <f t="shared" si="6718"/>
        <v>0</v>
      </c>
      <c r="FQ425" s="145">
        <f t="shared" si="6718"/>
        <v>0</v>
      </c>
      <c r="FR425" s="145">
        <f t="shared" si="6718"/>
        <v>0</v>
      </c>
      <c r="FS425" s="145">
        <f>SUM(FT425:FW425)</f>
        <v>0</v>
      </c>
      <c r="FT425" s="145">
        <f t="shared" si="6719"/>
        <v>0</v>
      </c>
      <c r="FU425" s="145">
        <f t="shared" si="6719"/>
        <v>0</v>
      </c>
      <c r="FV425" s="145">
        <f t="shared" si="6719"/>
        <v>0</v>
      </c>
      <c r="FW425" s="145">
        <f t="shared" si="6719"/>
        <v>0</v>
      </c>
      <c r="FX425" s="145">
        <f>FY425+GD425</f>
        <v>0</v>
      </c>
      <c r="FY425" s="145">
        <f>SUM(FZ425:GC425)</f>
        <v>0</v>
      </c>
      <c r="FZ425" s="145">
        <f t="shared" si="6720"/>
        <v>0</v>
      </c>
      <c r="GA425" s="145">
        <f t="shared" si="6720"/>
        <v>0</v>
      </c>
      <c r="GB425" s="145">
        <f t="shared" si="6720"/>
        <v>0</v>
      </c>
      <c r="GC425" s="145">
        <f t="shared" si="6720"/>
        <v>0</v>
      </c>
      <c r="GD425" s="145">
        <f>SUM(GE425:GH425)</f>
        <v>0</v>
      </c>
      <c r="GE425" s="145">
        <f t="shared" si="6721"/>
        <v>0</v>
      </c>
      <c r="GF425" s="145">
        <f t="shared" si="6721"/>
        <v>0</v>
      </c>
      <c r="GG425" s="145">
        <f t="shared" si="6721"/>
        <v>0</v>
      </c>
      <c r="GH425" s="145">
        <f t="shared" si="6721"/>
        <v>0</v>
      </c>
    </row>
    <row r="426" spans="1:190" s="30" customFormat="1" ht="15" customHeight="1" x14ac:dyDescent="0.25">
      <c r="A426" s="46"/>
      <c r="B426" s="75"/>
      <c r="C426" s="57"/>
      <c r="D426" s="145"/>
      <c r="E426" s="145"/>
      <c r="F426" s="145"/>
      <c r="G426" s="145"/>
      <c r="H426" s="145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5"/>
      <c r="AF426" s="145"/>
      <c r="AG426" s="145"/>
      <c r="AH426" s="145"/>
      <c r="AI426" s="145"/>
      <c r="AJ426" s="145"/>
      <c r="AK426" s="145"/>
      <c r="AL426" s="145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5"/>
      <c r="AW426" s="145"/>
      <c r="AX426" s="145"/>
      <c r="AY426" s="145"/>
      <c r="AZ426" s="145"/>
      <c r="BA426" s="145"/>
      <c r="BB426" s="145"/>
      <c r="BC426" s="145"/>
      <c r="BD426" s="145"/>
      <c r="BE426" s="145"/>
      <c r="BF426" s="145"/>
      <c r="BG426" s="145"/>
      <c r="BH426" s="145"/>
      <c r="BI426" s="145"/>
      <c r="BJ426" s="145"/>
      <c r="BK426" s="145"/>
      <c r="BL426" s="145"/>
      <c r="BM426" s="145"/>
      <c r="BN426" s="145"/>
      <c r="BO426" s="145"/>
      <c r="BP426" s="145"/>
      <c r="BQ426" s="145"/>
      <c r="BR426" s="145"/>
      <c r="BS426" s="145"/>
      <c r="BT426" s="145"/>
      <c r="BU426" s="145"/>
      <c r="BV426" s="145"/>
      <c r="BW426" s="145"/>
      <c r="BX426" s="145"/>
      <c r="BY426" s="145"/>
      <c r="BZ426" s="145"/>
      <c r="CA426" s="145"/>
      <c r="CB426" s="145"/>
      <c r="CC426" s="145"/>
      <c r="CD426" s="145"/>
      <c r="CE426" s="145"/>
      <c r="CF426" s="145"/>
      <c r="CG426" s="145"/>
      <c r="CH426" s="145"/>
      <c r="CI426" s="145"/>
      <c r="CJ426" s="145"/>
      <c r="CK426" s="145"/>
      <c r="CL426" s="145"/>
      <c r="CM426" s="145"/>
      <c r="CN426" s="145"/>
      <c r="CO426" s="145"/>
      <c r="CP426" s="145"/>
      <c r="CQ426" s="145"/>
      <c r="CR426" s="145"/>
      <c r="CS426" s="145"/>
      <c r="CT426" s="145"/>
      <c r="CU426" s="145"/>
      <c r="CV426" s="145"/>
      <c r="CW426" s="145"/>
      <c r="CX426" s="145"/>
      <c r="CY426" s="145"/>
      <c r="CZ426" s="145"/>
      <c r="DA426" s="145"/>
      <c r="DB426" s="145"/>
      <c r="DC426" s="145"/>
      <c r="DD426" s="145"/>
      <c r="DE426" s="145"/>
      <c r="DF426" s="145"/>
      <c r="DG426" s="145"/>
      <c r="DH426" s="145"/>
      <c r="DI426" s="145"/>
      <c r="DJ426" s="145"/>
      <c r="DK426" s="145"/>
      <c r="DL426" s="145"/>
      <c r="DM426" s="145"/>
      <c r="DN426" s="145"/>
      <c r="DO426" s="145"/>
      <c r="DP426" s="145"/>
      <c r="DQ426" s="145"/>
      <c r="DR426" s="145"/>
      <c r="DS426" s="145"/>
      <c r="DT426" s="145"/>
      <c r="DU426" s="145"/>
      <c r="DV426" s="145"/>
      <c r="DW426" s="145"/>
      <c r="DX426" s="145"/>
      <c r="DY426" s="145"/>
      <c r="DZ426" s="145"/>
      <c r="EA426" s="145"/>
      <c r="EB426" s="145"/>
      <c r="EC426" s="145"/>
      <c r="ED426" s="145"/>
      <c r="EE426" s="145"/>
      <c r="EF426" s="145"/>
      <c r="EG426" s="145"/>
      <c r="EH426" s="145"/>
      <c r="EI426" s="145"/>
      <c r="EJ426" s="145"/>
      <c r="EK426" s="145"/>
      <c r="EL426" s="145"/>
      <c r="EM426" s="145"/>
      <c r="EN426" s="145"/>
      <c r="EO426" s="145"/>
      <c r="EP426" s="145"/>
      <c r="EQ426" s="145"/>
      <c r="ER426" s="145"/>
      <c r="ES426" s="145"/>
      <c r="ET426" s="145"/>
      <c r="EU426" s="145"/>
      <c r="EV426" s="145"/>
      <c r="EW426" s="145"/>
      <c r="EX426" s="145"/>
      <c r="EY426" s="145"/>
      <c r="EZ426" s="145"/>
      <c r="FA426" s="145"/>
      <c r="FB426" s="145"/>
      <c r="FC426" s="145"/>
      <c r="FD426" s="145"/>
      <c r="FE426" s="145"/>
      <c r="FF426" s="145"/>
      <c r="FG426" s="145"/>
      <c r="FH426" s="145"/>
      <c r="FI426" s="145"/>
      <c r="FJ426" s="145"/>
      <c r="FK426" s="145"/>
      <c r="FL426" s="145"/>
      <c r="FM426" s="145"/>
      <c r="FN426" s="145"/>
      <c r="FO426" s="145"/>
      <c r="FP426" s="145"/>
      <c r="FQ426" s="145"/>
      <c r="FR426" s="145"/>
      <c r="FS426" s="145"/>
      <c r="FT426" s="145"/>
      <c r="FU426" s="145"/>
      <c r="FV426" s="145"/>
      <c r="FW426" s="145"/>
      <c r="FX426" s="145"/>
      <c r="FY426" s="145"/>
      <c r="FZ426" s="145"/>
      <c r="GA426" s="145"/>
      <c r="GB426" s="145"/>
      <c r="GC426" s="145"/>
      <c r="GD426" s="145"/>
      <c r="GE426" s="145"/>
      <c r="GF426" s="145"/>
      <c r="GG426" s="145"/>
      <c r="GH426" s="145"/>
    </row>
    <row r="427" spans="1:190" s="30" customFormat="1" ht="15" customHeight="1" x14ac:dyDescent="0.25">
      <c r="A427" s="44"/>
      <c r="B427" s="75" t="s">
        <v>8</v>
      </c>
      <c r="C427" s="93"/>
      <c r="D427" s="145">
        <f>E427+J427</f>
        <v>1178764</v>
      </c>
      <c r="E427" s="145">
        <f>SUM(F427:I427)</f>
        <v>580823</v>
      </c>
      <c r="F427" s="145">
        <f>F374+F311+F185+F67+F10</f>
        <v>177524</v>
      </c>
      <c r="G427" s="145">
        <f>G374+G311+G185+G67+G10</f>
        <v>188201</v>
      </c>
      <c r="H427" s="145">
        <f>H374+H311+H185+H67+H10</f>
        <v>66230</v>
      </c>
      <c r="I427" s="145">
        <f>I374+I311+I185+I67+I10</f>
        <v>148868</v>
      </c>
      <c r="J427" s="145">
        <f>SUM(K427:N427)</f>
        <v>597941</v>
      </c>
      <c r="K427" s="145">
        <f>K374+K311+K185+K67+K10</f>
        <v>198724</v>
      </c>
      <c r="L427" s="145">
        <f>L374+L311+L185+L67+L10</f>
        <v>189672</v>
      </c>
      <c r="M427" s="145">
        <f>M374+M311+M185+M67+M10</f>
        <v>58491</v>
      </c>
      <c r="N427" s="145">
        <f>N374+N311+N185+N67+N10</f>
        <v>151054</v>
      </c>
      <c r="O427" s="145">
        <f t="shared" ref="O427" si="6722">P427+U427</f>
        <v>965996</v>
      </c>
      <c r="P427" s="145">
        <f t="shared" ref="P427" si="6723">SUM(Q427:T427)</f>
        <v>485419</v>
      </c>
      <c r="Q427" s="145">
        <f>Q374+Q311+Q185+Q67+Q10</f>
        <v>140137</v>
      </c>
      <c r="R427" s="145">
        <f>R374+R311+R185+R67+R10</f>
        <v>148589</v>
      </c>
      <c r="S427" s="145">
        <f>S374+S311+S185+S67+S10</f>
        <v>58763</v>
      </c>
      <c r="T427" s="145">
        <f>T374+T311+T185+T67+T10</f>
        <v>137930</v>
      </c>
      <c r="U427" s="145">
        <f t="shared" ref="U427" si="6724">SUM(V427:Y427)</f>
        <v>480577</v>
      </c>
      <c r="V427" s="145">
        <f>V374+V311+V185+V67+V10</f>
        <v>141971</v>
      </c>
      <c r="W427" s="145">
        <f>W374+W311+W185+W67+W10</f>
        <v>143871</v>
      </c>
      <c r="X427" s="145">
        <f>X374+X311+X185+X67+X10</f>
        <v>53180</v>
      </c>
      <c r="Y427" s="145">
        <f>Y374+Y311+Y185+Y67+Y10</f>
        <v>141555</v>
      </c>
      <c r="Z427" s="145">
        <f t="shared" ref="Z427" si="6725">AA427+AF427</f>
        <v>1108695</v>
      </c>
      <c r="AA427" s="145">
        <f t="shared" ref="AA427" si="6726">SUM(AB427:AE427)</f>
        <v>558118</v>
      </c>
      <c r="AB427" s="145">
        <f>AB374+AB311+AB185+AB67+AB10</f>
        <v>163054</v>
      </c>
      <c r="AC427" s="145">
        <f>AC374+AC311+AC185+AC67+AC10</f>
        <v>166590</v>
      </c>
      <c r="AD427" s="145">
        <f>AD374+AD311+AD185+AD67+AD10</f>
        <v>68493</v>
      </c>
      <c r="AE427" s="145">
        <f>AE374+AE311+AE185+AE67+AE10</f>
        <v>159981</v>
      </c>
      <c r="AF427" s="145">
        <f t="shared" ref="AF427" si="6727">SUM(AG427:AJ427)</f>
        <v>550577</v>
      </c>
      <c r="AG427" s="145">
        <f>AG374+AG311+AG185+AG67+AG10</f>
        <v>163221</v>
      </c>
      <c r="AH427" s="145">
        <f>AH374+AH311+AH185+AH67+AH10</f>
        <v>161041</v>
      </c>
      <c r="AI427" s="145">
        <f>AI374+AI311+AI185+AI67+AI10</f>
        <v>61823</v>
      </c>
      <c r="AJ427" s="145">
        <f>AJ374+AJ311+AJ185+AJ67+AJ10</f>
        <v>164492</v>
      </c>
      <c r="AK427" s="145">
        <f t="shared" ref="AK427:AU427" si="6728">AK10+AK67+AK185+AK311+AK374</f>
        <v>3253455</v>
      </c>
      <c r="AL427" s="145">
        <f t="shared" si="6728"/>
        <v>1624360</v>
      </c>
      <c r="AM427" s="145">
        <f t="shared" si="6728"/>
        <v>480715</v>
      </c>
      <c r="AN427" s="145">
        <f t="shared" si="6728"/>
        <v>503380</v>
      </c>
      <c r="AO427" s="145">
        <f t="shared" si="6728"/>
        <v>193486</v>
      </c>
      <c r="AP427" s="145">
        <f t="shared" si="6728"/>
        <v>446779</v>
      </c>
      <c r="AQ427" s="145">
        <f t="shared" si="6728"/>
        <v>1629095</v>
      </c>
      <c r="AR427" s="145">
        <f t="shared" si="6728"/>
        <v>503916</v>
      </c>
      <c r="AS427" s="145">
        <f t="shared" si="6728"/>
        <v>494584</v>
      </c>
      <c r="AT427" s="145">
        <f t="shared" si="6728"/>
        <v>173494</v>
      </c>
      <c r="AU427" s="145">
        <f t="shared" si="6728"/>
        <v>457101</v>
      </c>
      <c r="AV427" s="145">
        <f>AW427+BB427</f>
        <v>1110946</v>
      </c>
      <c r="AW427" s="145">
        <f>SUM(AX427:BA427)</f>
        <v>556208</v>
      </c>
      <c r="AX427" s="145">
        <f>AX374+AX311+AX185+AX67+AX10</f>
        <v>182598</v>
      </c>
      <c r="AY427" s="145">
        <f>AY374+AY311+AY185+AY67+AY10</f>
        <v>169494</v>
      </c>
      <c r="AZ427" s="145">
        <f>AZ374+AZ311+AZ185+AZ67+AZ10</f>
        <v>62461</v>
      </c>
      <c r="BA427" s="145">
        <f>BA374+BA311+BA185+BA67+BA10</f>
        <v>141655</v>
      </c>
      <c r="BB427" s="145">
        <f t="shared" ref="BB427" si="6729">SUM(BC427:BF427)</f>
        <v>554738</v>
      </c>
      <c r="BC427" s="145">
        <f>BC374+BC311+BC185+BC67+BC10</f>
        <v>187993</v>
      </c>
      <c r="BD427" s="145">
        <f>BD374+BD311+BD185+BD67+BD10</f>
        <v>165377</v>
      </c>
      <c r="BE427" s="145">
        <f>BE374+BE311+BE185+BE67+BE10</f>
        <v>57202</v>
      </c>
      <c r="BF427" s="145">
        <f>BF374+BF311+BF185+BF67+BF10</f>
        <v>144166</v>
      </c>
      <c r="BG427" s="145">
        <f t="shared" ref="BG427" si="6730">BH427+BM427</f>
        <v>1374163</v>
      </c>
      <c r="BH427" s="145">
        <f t="shared" ref="BH427" si="6731">SUM(BI427:BL427)</f>
        <v>688350</v>
      </c>
      <c r="BI427" s="145">
        <f>BI374+BI311+BI185+BI67+BI10</f>
        <v>231914</v>
      </c>
      <c r="BJ427" s="145">
        <f>BJ374+BJ311+BJ185+BJ67+BJ10</f>
        <v>228187</v>
      </c>
      <c r="BK427" s="145">
        <f>BK374+BK311+BK185+BK67+BK10</f>
        <v>72535</v>
      </c>
      <c r="BL427" s="145">
        <f>BL374+BL311+BL185+BL67+BL10</f>
        <v>155714</v>
      </c>
      <c r="BM427" s="145">
        <f t="shared" ref="BM427" si="6732">SUM(BN427:BQ427)</f>
        <v>685813</v>
      </c>
      <c r="BN427" s="145">
        <f>BN374+BN311+BN185+BN67+BN10</f>
        <v>237550</v>
      </c>
      <c r="BO427" s="145">
        <f>BO374+BO311+BO185+BO67+BO10</f>
        <v>223563</v>
      </c>
      <c r="BP427" s="145">
        <f>BP374+BP311+BP185+BP67+BP10</f>
        <v>67001</v>
      </c>
      <c r="BQ427" s="145">
        <f>BQ374+BQ311+BQ185+BQ67+BQ10</f>
        <v>157699</v>
      </c>
      <c r="BR427" s="145">
        <f t="shared" ref="BR427" si="6733">BS427+BX427</f>
        <v>1141733</v>
      </c>
      <c r="BS427" s="145">
        <f t="shared" ref="BS427" si="6734">SUM(BT427:BW427)</f>
        <v>573508</v>
      </c>
      <c r="BT427" s="145">
        <f>BT374+BT311+BT185+BT67+BT10</f>
        <v>179889</v>
      </c>
      <c r="BU427" s="145">
        <f>BU374+BU311+BU185+BU67+BU10</f>
        <v>182088</v>
      </c>
      <c r="BV427" s="145">
        <f>BV374+BV311+BV185+BV67+BV10</f>
        <v>63409</v>
      </c>
      <c r="BW427" s="145">
        <f>BW374+BW311+BW185+BW67+BW10</f>
        <v>148122</v>
      </c>
      <c r="BX427" s="145">
        <f t="shared" ref="BX427" si="6735">SUM(BY427:CB427)</f>
        <v>568225</v>
      </c>
      <c r="BY427" s="145">
        <f>BY374+BY311+BY185+BY67+BY10</f>
        <v>182798</v>
      </c>
      <c r="BZ427" s="145">
        <f>BZ374+BZ311+BZ185+BZ67+BZ10</f>
        <v>173438</v>
      </c>
      <c r="CA427" s="145">
        <f>CA374+CA311+CA185+CA67+CA10</f>
        <v>59289</v>
      </c>
      <c r="CB427" s="145">
        <f>CB374+CB311+CB185+CB67+CB10</f>
        <v>152700</v>
      </c>
      <c r="CC427" s="145">
        <f t="shared" ref="CC427:CM427" si="6736">CC10+CC67+CC185+CC311+CC374</f>
        <v>3626842</v>
      </c>
      <c r="CD427" s="145">
        <f t="shared" si="6736"/>
        <v>1818066</v>
      </c>
      <c r="CE427" s="145">
        <f t="shared" si="6736"/>
        <v>594401</v>
      </c>
      <c r="CF427" s="145">
        <f t="shared" si="6736"/>
        <v>579769</v>
      </c>
      <c r="CG427" s="145">
        <f t="shared" si="6736"/>
        <v>198405</v>
      </c>
      <c r="CH427" s="145">
        <f t="shared" si="6736"/>
        <v>445491</v>
      </c>
      <c r="CI427" s="145">
        <f t="shared" si="6736"/>
        <v>1808776</v>
      </c>
      <c r="CJ427" s="145">
        <f t="shared" si="6736"/>
        <v>608341</v>
      </c>
      <c r="CK427" s="145">
        <f t="shared" si="6736"/>
        <v>562378</v>
      </c>
      <c r="CL427" s="145">
        <f t="shared" si="6736"/>
        <v>183492</v>
      </c>
      <c r="CM427" s="145">
        <f t="shared" si="6736"/>
        <v>454565</v>
      </c>
      <c r="CN427" s="145">
        <f t="shared" ref="CN427" si="6737">CO427+CT427</f>
        <v>1142562</v>
      </c>
      <c r="CO427" s="145">
        <f t="shared" ref="CO427" si="6738">SUM(CP427:CS427)</f>
        <v>574291</v>
      </c>
      <c r="CP427" s="145">
        <f>CP374+CP311+CP185+CP67+CP10</f>
        <v>181874</v>
      </c>
      <c r="CQ427" s="145">
        <f>CQ374+CQ311+CQ185+CQ67+CQ10</f>
        <v>181723</v>
      </c>
      <c r="CR427" s="145">
        <f>CR374+CR311+CR185+CR67+CR10</f>
        <v>63748</v>
      </c>
      <c r="CS427" s="145">
        <f>CS374+CS311+CS185+CS67+CS10</f>
        <v>146946</v>
      </c>
      <c r="CT427" s="145">
        <f t="shared" ref="CT427" si="6739">SUM(CU427:CX427)</f>
        <v>568271</v>
      </c>
      <c r="CU427" s="145">
        <f>CU374+CU311+CU185+CU67+CU10</f>
        <v>183001</v>
      </c>
      <c r="CV427" s="145">
        <f>CV374+CV311+CV185+CV67+CV10</f>
        <v>173854</v>
      </c>
      <c r="CW427" s="145">
        <f>CW374+CW311+CW185+CW67+CW10</f>
        <v>60097</v>
      </c>
      <c r="CX427" s="145">
        <f>CX374+CX311+CX185+CX67+CX10</f>
        <v>151319</v>
      </c>
      <c r="CY427" s="145">
        <f t="shared" ref="CY427" si="6740">CZ427+DE427</f>
        <v>1080072</v>
      </c>
      <c r="CZ427" s="145">
        <f t="shared" ref="CZ427" si="6741">SUM(DA427:DD427)</f>
        <v>542913</v>
      </c>
      <c r="DA427" s="145">
        <f>DA374+DA311+DA185+DA67+DA10</f>
        <v>174468</v>
      </c>
      <c r="DB427" s="145">
        <f>DB374+DB311+DB185+DB67+DB10</f>
        <v>171476</v>
      </c>
      <c r="DC427" s="145">
        <f>DC374+DC311+DC185+DC67+DC10</f>
        <v>58392</v>
      </c>
      <c r="DD427" s="145">
        <f>DD374+DD311+DD185+DD67+DD10</f>
        <v>138577</v>
      </c>
      <c r="DE427" s="145">
        <f t="shared" ref="DE427" si="6742">SUM(DF427:DI427)</f>
        <v>537159</v>
      </c>
      <c r="DF427" s="145">
        <f>DF374+DF311+DF185+DF67+DF10</f>
        <v>175852</v>
      </c>
      <c r="DG427" s="145">
        <f>DG374+DG311+DG185+DG67+DG10</f>
        <v>162679</v>
      </c>
      <c r="DH427" s="145">
        <f>DH374+DH311+DH185+DH67+DH10</f>
        <v>55695</v>
      </c>
      <c r="DI427" s="145">
        <f>DI374+DI311+DI185+DI67+DI10</f>
        <v>142933</v>
      </c>
      <c r="DJ427" s="145">
        <f t="shared" ref="DJ427" si="6743">DK427+DP427</f>
        <v>1103079</v>
      </c>
      <c r="DK427" s="145">
        <f t="shared" ref="DK427" si="6744">SUM(DL427:DO427)</f>
        <v>553599</v>
      </c>
      <c r="DL427" s="145">
        <f>DL374+DL311+DL185+DL67+DL10</f>
        <v>171831</v>
      </c>
      <c r="DM427" s="145">
        <f>DM374+DM311+DM185+DM67+DM10</f>
        <v>174563</v>
      </c>
      <c r="DN427" s="145">
        <f>DN374+DN311+DN185+DN67+DN10</f>
        <v>63059</v>
      </c>
      <c r="DO427" s="145">
        <f>DO374+DO311+DO185+DO67+DO10</f>
        <v>144146</v>
      </c>
      <c r="DP427" s="145">
        <f t="shared" ref="DP427" si="6745">SUM(DQ427:DT427)</f>
        <v>549480</v>
      </c>
      <c r="DQ427" s="145">
        <f>DQ374+DQ311+DQ185+DQ67+DQ10</f>
        <v>172886</v>
      </c>
      <c r="DR427" s="145">
        <f>DR374+DR311+DR185+DR67+DR10</f>
        <v>169601</v>
      </c>
      <c r="DS427" s="145">
        <f>DS374+DS311+DS185+DS67+DS10</f>
        <v>60630</v>
      </c>
      <c r="DT427" s="145">
        <f>DT374+DT311+DT185+DT67+DT10</f>
        <v>146363</v>
      </c>
      <c r="DU427" s="145">
        <f t="shared" ref="DU427:EE427" si="6746">DU10+DU67+DU185+DU311+DU374</f>
        <v>3325713</v>
      </c>
      <c r="DV427" s="145">
        <f t="shared" si="6746"/>
        <v>1670803</v>
      </c>
      <c r="DW427" s="145">
        <f t="shared" si="6746"/>
        <v>528173</v>
      </c>
      <c r="DX427" s="145">
        <f t="shared" si="6746"/>
        <v>527762</v>
      </c>
      <c r="DY427" s="145">
        <f t="shared" si="6746"/>
        <v>185199</v>
      </c>
      <c r="DZ427" s="145">
        <f t="shared" si="6746"/>
        <v>429669</v>
      </c>
      <c r="EA427" s="145">
        <f t="shared" si="6746"/>
        <v>1654910</v>
      </c>
      <c r="EB427" s="145">
        <f t="shared" si="6746"/>
        <v>531739</v>
      </c>
      <c r="EC427" s="145">
        <f t="shared" si="6746"/>
        <v>506134</v>
      </c>
      <c r="ED427" s="145">
        <f t="shared" si="6746"/>
        <v>176422</v>
      </c>
      <c r="EE427" s="145">
        <f t="shared" si="6746"/>
        <v>440615</v>
      </c>
      <c r="EF427" s="145">
        <f t="shared" ref="EF427" si="6747">EG427+EL427</f>
        <v>0</v>
      </c>
      <c r="EG427" s="145">
        <f t="shared" ref="EG427" si="6748">SUM(EH427:EK427)</f>
        <v>0</v>
      </c>
      <c r="EH427" s="145">
        <f>EH374+EH311+EH185+EH67+EH10</f>
        <v>0</v>
      </c>
      <c r="EI427" s="145">
        <f>EI374+EI311+EI185+EI67+EI10</f>
        <v>0</v>
      </c>
      <c r="EJ427" s="145">
        <f>EJ374+EJ311+EJ185+EJ67+EJ10</f>
        <v>0</v>
      </c>
      <c r="EK427" s="145">
        <f>EK374+EK311+EK185+EK67+EK10</f>
        <v>0</v>
      </c>
      <c r="EL427" s="145">
        <f t="shared" ref="EL427" si="6749">SUM(EM427:EP427)</f>
        <v>0</v>
      </c>
      <c r="EM427" s="145">
        <f>EM374+EM311+EM185+EM67+EM10</f>
        <v>0</v>
      </c>
      <c r="EN427" s="145">
        <f>EN374+EN311+EN185+EN67+EN10</f>
        <v>0</v>
      </c>
      <c r="EO427" s="145">
        <f>EO374+EO311+EO185+EO67+EO10</f>
        <v>0</v>
      </c>
      <c r="EP427" s="145">
        <f>EP374+EP311+EP185+EP67+EP10</f>
        <v>0</v>
      </c>
      <c r="EQ427" s="145">
        <f t="shared" ref="EQ427" si="6750">ER427+EW427</f>
        <v>0</v>
      </c>
      <c r="ER427" s="145">
        <f t="shared" ref="ER427" si="6751">SUM(ES427:EV427)</f>
        <v>0</v>
      </c>
      <c r="ES427" s="145">
        <f>ES374+ES311+ES185+ES67+ES10</f>
        <v>0</v>
      </c>
      <c r="ET427" s="145">
        <f>ET374+ET311+ET185+ET67+ET10</f>
        <v>0</v>
      </c>
      <c r="EU427" s="145">
        <f>EU374+EU311+EU185+EU67+EU10</f>
        <v>0</v>
      </c>
      <c r="EV427" s="145">
        <f>EV374+EV311+EV185+EV67+EV10</f>
        <v>0</v>
      </c>
      <c r="EW427" s="145">
        <f t="shared" ref="EW427" si="6752">SUM(EX427:FA427)</f>
        <v>0</v>
      </c>
      <c r="EX427" s="145">
        <f>EX374+EX311+EX185+EX67+EX10</f>
        <v>0</v>
      </c>
      <c r="EY427" s="145">
        <f>EY374+EY311+EY185+EY67+EY10</f>
        <v>0</v>
      </c>
      <c r="EZ427" s="145">
        <f>EZ374+EZ311+EZ185+EZ67+EZ10</f>
        <v>0</v>
      </c>
      <c r="FA427" s="145">
        <f>FA374+FA311+FA185+FA67+FA10</f>
        <v>0</v>
      </c>
      <c r="FB427" s="145">
        <f t="shared" ref="FB427" si="6753">FC427+FH427</f>
        <v>0</v>
      </c>
      <c r="FC427" s="145">
        <f t="shared" ref="FC427" si="6754">SUM(FD427:FG427)</f>
        <v>0</v>
      </c>
      <c r="FD427" s="145">
        <f>FD374+FD311+FD185+FD67+FD10</f>
        <v>0</v>
      </c>
      <c r="FE427" s="145">
        <f>FE374+FE311+FE185+FE67+FE10</f>
        <v>0</v>
      </c>
      <c r="FF427" s="145">
        <f>FF374+FF311+FF185+FF67+FF10</f>
        <v>0</v>
      </c>
      <c r="FG427" s="145">
        <f>FG374+FG311+FG185+FG67+FG10</f>
        <v>0</v>
      </c>
      <c r="FH427" s="145">
        <f t="shared" ref="FH427" si="6755">SUM(FI427:FL427)</f>
        <v>0</v>
      </c>
      <c r="FI427" s="145">
        <f>FI374+FI311+FI185+FI67+FI10</f>
        <v>0</v>
      </c>
      <c r="FJ427" s="145">
        <f>FJ374+FJ311+FJ185+FJ67+FJ10</f>
        <v>0</v>
      </c>
      <c r="FK427" s="145">
        <f>FK374+FK311+FK185+FK67+FK10</f>
        <v>0</v>
      </c>
      <c r="FL427" s="145">
        <f>FL374+FL311+FL185+FL67+FL10</f>
        <v>0</v>
      </c>
      <c r="FM427" s="145">
        <f t="shared" ref="FM427:FW427" si="6756">FM10+FM67+FM185+FM311+FM374</f>
        <v>0</v>
      </c>
      <c r="FN427" s="145">
        <f t="shared" si="6756"/>
        <v>0</v>
      </c>
      <c r="FO427" s="145">
        <f t="shared" si="6756"/>
        <v>0</v>
      </c>
      <c r="FP427" s="145">
        <f t="shared" si="6756"/>
        <v>0</v>
      </c>
      <c r="FQ427" s="145">
        <f t="shared" si="6756"/>
        <v>0</v>
      </c>
      <c r="FR427" s="145">
        <f t="shared" si="6756"/>
        <v>0</v>
      </c>
      <c r="FS427" s="145">
        <f t="shared" si="6756"/>
        <v>0</v>
      </c>
      <c r="FT427" s="145">
        <f t="shared" si="6756"/>
        <v>0</v>
      </c>
      <c r="FU427" s="145">
        <f t="shared" si="6756"/>
        <v>0</v>
      </c>
      <c r="FV427" s="145">
        <f t="shared" si="6756"/>
        <v>0</v>
      </c>
      <c r="FW427" s="145">
        <f t="shared" si="6756"/>
        <v>0</v>
      </c>
      <c r="FX427" s="145">
        <f>FY427+GD427</f>
        <v>10206010</v>
      </c>
      <c r="FY427" s="145">
        <f>SUM(FZ427:GC427)</f>
        <v>5113229</v>
      </c>
      <c r="FZ427" s="145">
        <f>FZ374+FZ311+FZ185+FZ67+FZ10</f>
        <v>1603289</v>
      </c>
      <c r="GA427" s="145">
        <f>GA374+GA311+GA185+GA67+GA10</f>
        <v>1610911</v>
      </c>
      <c r="GB427" s="145">
        <f>GB374+GB311+GB185+GB67+GB10</f>
        <v>577090</v>
      </c>
      <c r="GC427" s="145">
        <f>GC374+GC311+GC185+GC67+GC10</f>
        <v>1321939</v>
      </c>
      <c r="GD427" s="145">
        <f>SUM(GE427:GH427)</f>
        <v>5092781</v>
      </c>
      <c r="GE427" s="145">
        <f>GE374+GE311+GE185+GE67+GE10</f>
        <v>1643996</v>
      </c>
      <c r="GF427" s="145">
        <f>GF374+GF311+GF185+GF67+GF10</f>
        <v>1563096</v>
      </c>
      <c r="GG427" s="145">
        <f>GG374+GG311+GG185+GG67+GG10</f>
        <v>533408</v>
      </c>
      <c r="GH427" s="145">
        <f>GH374+GH311+GH185+GH67+GH10</f>
        <v>1352281</v>
      </c>
    </row>
    <row r="428" spans="1:190" s="30" customFormat="1" ht="15" customHeight="1" x14ac:dyDescent="0.25">
      <c r="A428" s="48"/>
      <c r="B428" s="49"/>
      <c r="C428" s="97"/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B428" s="146"/>
      <c r="AC428" s="146"/>
      <c r="AD428" s="146"/>
      <c r="AE428" s="146"/>
      <c r="AF428" s="146"/>
      <c r="AG428" s="146"/>
      <c r="AH428" s="146"/>
      <c r="AI428" s="146"/>
      <c r="AJ428" s="146"/>
      <c r="AK428" s="146"/>
      <c r="AL428" s="146"/>
      <c r="AM428" s="146"/>
      <c r="AN428" s="146"/>
      <c r="AO428" s="146"/>
      <c r="AP428" s="146"/>
      <c r="AQ428" s="146"/>
      <c r="AR428" s="146"/>
      <c r="AS428" s="146"/>
      <c r="AT428" s="146"/>
      <c r="AU428" s="146"/>
      <c r="AV428" s="146"/>
      <c r="AW428" s="146"/>
      <c r="AX428" s="146"/>
      <c r="AY428" s="146"/>
      <c r="AZ428" s="146"/>
      <c r="BA428" s="146"/>
      <c r="BB428" s="146"/>
      <c r="BC428" s="146"/>
      <c r="BD428" s="146"/>
      <c r="BE428" s="146"/>
      <c r="BF428" s="146"/>
      <c r="BG428" s="146"/>
      <c r="BH428" s="146"/>
      <c r="BI428" s="146"/>
      <c r="BJ428" s="146"/>
      <c r="BK428" s="146"/>
      <c r="BL428" s="146"/>
      <c r="BM428" s="146"/>
      <c r="BN428" s="146"/>
      <c r="BO428" s="146"/>
      <c r="BP428" s="146"/>
      <c r="BQ428" s="146"/>
      <c r="BR428" s="146"/>
      <c r="BS428" s="146"/>
      <c r="BT428" s="146"/>
      <c r="BU428" s="146"/>
      <c r="BV428" s="146"/>
      <c r="BW428" s="146"/>
      <c r="BX428" s="146"/>
      <c r="BY428" s="146"/>
      <c r="BZ428" s="146"/>
      <c r="CA428" s="146"/>
      <c r="CB428" s="146"/>
      <c r="CC428" s="146"/>
      <c r="CD428" s="146"/>
      <c r="CE428" s="146"/>
      <c r="CF428" s="146"/>
      <c r="CG428" s="146"/>
      <c r="CH428" s="146"/>
      <c r="CI428" s="146"/>
      <c r="CJ428" s="146"/>
      <c r="CK428" s="146"/>
      <c r="CL428" s="146"/>
      <c r="CM428" s="146"/>
      <c r="CN428" s="146"/>
      <c r="CO428" s="146"/>
      <c r="CP428" s="146"/>
      <c r="CQ428" s="146"/>
      <c r="CR428" s="146"/>
      <c r="CS428" s="146"/>
      <c r="CT428" s="146"/>
      <c r="CU428" s="146"/>
      <c r="CV428" s="146"/>
      <c r="CW428" s="146"/>
      <c r="CX428" s="146"/>
      <c r="CY428" s="146"/>
      <c r="CZ428" s="146"/>
      <c r="DA428" s="146"/>
      <c r="DB428" s="146"/>
      <c r="DC428" s="146"/>
      <c r="DD428" s="146"/>
      <c r="DE428" s="146"/>
      <c r="DF428" s="146"/>
      <c r="DG428" s="146"/>
      <c r="DH428" s="146"/>
      <c r="DI428" s="146"/>
      <c r="DJ428" s="146"/>
      <c r="DK428" s="146"/>
      <c r="DL428" s="146"/>
      <c r="DM428" s="146"/>
      <c r="DN428" s="146"/>
      <c r="DO428" s="146"/>
      <c r="DP428" s="146"/>
      <c r="DQ428" s="146"/>
      <c r="DR428" s="146"/>
      <c r="DS428" s="146"/>
      <c r="DT428" s="146"/>
      <c r="DU428" s="146"/>
      <c r="DV428" s="146"/>
      <c r="DW428" s="146"/>
      <c r="DX428" s="146"/>
      <c r="DY428" s="146"/>
      <c r="DZ428" s="146"/>
      <c r="EA428" s="146"/>
      <c r="EB428" s="146"/>
      <c r="EC428" s="146"/>
      <c r="ED428" s="146"/>
      <c r="EE428" s="146"/>
      <c r="EF428" s="146"/>
      <c r="EG428" s="146"/>
      <c r="EH428" s="146"/>
      <c r="EI428" s="146"/>
      <c r="EJ428" s="146"/>
      <c r="EK428" s="146"/>
      <c r="EL428" s="146"/>
      <c r="EM428" s="146"/>
      <c r="EN428" s="146"/>
      <c r="EO428" s="146"/>
      <c r="EP428" s="146"/>
      <c r="EQ428" s="146"/>
      <c r="ER428" s="146"/>
      <c r="ES428" s="146"/>
      <c r="ET428" s="146"/>
      <c r="EU428" s="146"/>
      <c r="EV428" s="146"/>
      <c r="EW428" s="146"/>
      <c r="EX428" s="146"/>
      <c r="EY428" s="146"/>
      <c r="EZ428" s="146"/>
      <c r="FA428" s="146"/>
      <c r="FB428" s="146"/>
      <c r="FC428" s="146"/>
      <c r="FD428" s="146"/>
      <c r="FE428" s="146"/>
      <c r="FF428" s="146"/>
      <c r="FG428" s="146"/>
      <c r="FH428" s="146"/>
      <c r="FI428" s="146"/>
      <c r="FJ428" s="146"/>
      <c r="FK428" s="146"/>
      <c r="FL428" s="146"/>
      <c r="FM428" s="146"/>
      <c r="FN428" s="146"/>
      <c r="FO428" s="146"/>
      <c r="FP428" s="146"/>
      <c r="FQ428" s="146"/>
      <c r="FR428" s="146"/>
      <c r="FS428" s="146"/>
      <c r="FT428" s="146"/>
      <c r="FU428" s="146"/>
      <c r="FV428" s="146"/>
      <c r="FW428" s="146"/>
      <c r="FX428" s="146"/>
      <c r="FY428" s="146"/>
      <c r="FZ428" s="146"/>
      <c r="GA428" s="146"/>
      <c r="GB428" s="146"/>
      <c r="GC428" s="146"/>
      <c r="GD428" s="146"/>
      <c r="GE428" s="146"/>
      <c r="GF428" s="146"/>
      <c r="GG428" s="146"/>
      <c r="GH428" s="146"/>
    </row>
    <row r="429" spans="1:190" ht="14.25" customHeight="1" x14ac:dyDescent="0.2">
      <c r="A429" s="31"/>
      <c r="B429" s="31"/>
      <c r="C429" s="31"/>
    </row>
    <row r="430" spans="1:190" s="58" customFormat="1" ht="15" customHeight="1" x14ac:dyDescent="0.2">
      <c r="A430" s="59" t="str">
        <f>summary!$A$51</f>
        <v>Source: Port Management Offices' Monthly Statistical Report</v>
      </c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  <c r="DS430" s="59"/>
      <c r="DT430" s="59"/>
      <c r="DU430" s="59"/>
      <c r="DV430" s="59"/>
      <c r="DW430" s="59"/>
      <c r="DX430" s="59"/>
      <c r="DY430" s="59"/>
      <c r="DZ430" s="59"/>
      <c r="EA430" s="59"/>
      <c r="EB430" s="59"/>
      <c r="EC430" s="59"/>
      <c r="ED430" s="59"/>
      <c r="EE430" s="59"/>
      <c r="EF430" s="59"/>
      <c r="EG430" s="59"/>
      <c r="EH430" s="59"/>
      <c r="EI430" s="59"/>
      <c r="EJ430" s="59"/>
      <c r="EK430" s="59"/>
      <c r="EL430" s="59"/>
      <c r="EM430" s="59"/>
      <c r="EN430" s="59"/>
      <c r="EO430" s="59"/>
      <c r="EP430" s="59"/>
      <c r="EQ430" s="59"/>
      <c r="ER430" s="59"/>
      <c r="ES430" s="59"/>
      <c r="ET430" s="59"/>
      <c r="EU430" s="59"/>
      <c r="EV430" s="59"/>
      <c r="EW430" s="59"/>
      <c r="EX430" s="59"/>
      <c r="EY430" s="59"/>
      <c r="EZ430" s="59"/>
      <c r="FA430" s="59"/>
      <c r="FB430" s="59"/>
      <c r="FC430" s="59"/>
      <c r="FD430" s="59"/>
      <c r="FE430" s="59"/>
      <c r="FF430" s="59"/>
      <c r="FG430" s="59"/>
      <c r="FH430" s="59"/>
      <c r="FI430" s="59"/>
      <c r="FJ430" s="59"/>
      <c r="FK430" s="59"/>
      <c r="FL430" s="59"/>
      <c r="FM430" s="59"/>
      <c r="FN430" s="59"/>
      <c r="FO430" s="59"/>
      <c r="FP430" s="59"/>
      <c r="FQ430" s="59"/>
      <c r="FR430" s="59"/>
      <c r="FS430" s="59"/>
      <c r="FT430" s="59"/>
      <c r="FU430" s="59"/>
      <c r="FV430" s="59"/>
      <c r="FW430" s="59"/>
      <c r="FX430" s="59"/>
      <c r="FY430" s="59"/>
      <c r="FZ430" s="59"/>
      <c r="GA430" s="59"/>
      <c r="GB430" s="59"/>
      <c r="GC430" s="59"/>
      <c r="GD430" s="59"/>
      <c r="GE430" s="59"/>
      <c r="GF430" s="59"/>
      <c r="GG430" s="59"/>
      <c r="GH430" s="59"/>
    </row>
    <row r="431" spans="1:190" s="118" customFormat="1" ht="15" customHeight="1" x14ac:dyDescent="0.2">
      <c r="A431" s="117" t="str">
        <f>summary!A52</f>
        <v>Notes:</v>
      </c>
      <c r="B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17"/>
      <c r="BA431" s="117"/>
      <c r="BB431" s="117"/>
      <c r="BC431" s="117"/>
      <c r="BD431" s="117"/>
      <c r="BE431" s="117"/>
      <c r="BF431" s="117"/>
      <c r="BG431" s="117"/>
      <c r="BH431" s="117"/>
      <c r="BI431" s="117"/>
      <c r="BJ431" s="117"/>
      <c r="BK431" s="117"/>
      <c r="BL431" s="117"/>
      <c r="BM431" s="117"/>
      <c r="BN431" s="117"/>
      <c r="BO431" s="117"/>
      <c r="BP431" s="117"/>
      <c r="BQ431" s="117"/>
      <c r="BR431" s="117"/>
      <c r="BS431" s="117"/>
      <c r="BT431" s="117"/>
      <c r="BU431" s="117"/>
      <c r="BV431" s="117"/>
      <c r="BW431" s="117"/>
      <c r="BX431" s="117"/>
      <c r="BY431" s="117"/>
      <c r="BZ431" s="117"/>
      <c r="CA431" s="117"/>
      <c r="CB431" s="117"/>
      <c r="CC431" s="117"/>
      <c r="CD431" s="117"/>
      <c r="CE431" s="117"/>
      <c r="CF431" s="117"/>
      <c r="CG431" s="117"/>
      <c r="CH431" s="117"/>
      <c r="CI431" s="117"/>
      <c r="CJ431" s="117"/>
      <c r="CK431" s="117"/>
      <c r="CL431" s="117"/>
      <c r="CM431" s="117"/>
      <c r="CN431" s="117"/>
      <c r="CO431" s="117"/>
      <c r="CP431" s="117"/>
      <c r="CQ431" s="117"/>
      <c r="CR431" s="117"/>
      <c r="CS431" s="117"/>
      <c r="CT431" s="117"/>
      <c r="CU431" s="117"/>
      <c r="CV431" s="117"/>
      <c r="CW431" s="117"/>
      <c r="CX431" s="117"/>
      <c r="CY431" s="117"/>
      <c r="CZ431" s="117"/>
      <c r="DA431" s="117"/>
      <c r="DB431" s="117"/>
      <c r="DC431" s="117"/>
      <c r="DD431" s="117"/>
      <c r="DE431" s="117"/>
      <c r="DF431" s="117"/>
      <c r="DG431" s="117"/>
      <c r="DH431" s="117"/>
      <c r="DI431" s="117"/>
      <c r="DJ431" s="117"/>
      <c r="DK431" s="117"/>
      <c r="DL431" s="117"/>
      <c r="DM431" s="117"/>
      <c r="DN431" s="117"/>
      <c r="DO431" s="117"/>
      <c r="DP431" s="117"/>
      <c r="DQ431" s="117"/>
      <c r="DR431" s="117"/>
      <c r="DS431" s="117"/>
      <c r="DT431" s="117"/>
      <c r="DU431" s="117"/>
      <c r="DV431" s="117"/>
      <c r="DW431" s="117"/>
      <c r="DX431" s="117"/>
      <c r="DY431" s="117"/>
      <c r="DZ431" s="117"/>
      <c r="EA431" s="117"/>
      <c r="EB431" s="117"/>
      <c r="EC431" s="117"/>
      <c r="ED431" s="117"/>
      <c r="EE431" s="117"/>
      <c r="EF431" s="117"/>
      <c r="EG431" s="117"/>
      <c r="EH431" s="117"/>
      <c r="EI431" s="117"/>
      <c r="EJ431" s="117"/>
      <c r="EK431" s="117"/>
      <c r="EL431" s="117"/>
      <c r="EM431" s="117"/>
      <c r="EN431" s="117"/>
      <c r="EO431" s="117"/>
      <c r="EP431" s="117"/>
      <c r="EQ431" s="117"/>
      <c r="ER431" s="117"/>
      <c r="ES431" s="117"/>
      <c r="ET431" s="117"/>
      <c r="EU431" s="117"/>
      <c r="EV431" s="117"/>
      <c r="EW431" s="117"/>
      <c r="EX431" s="117"/>
      <c r="EY431" s="117"/>
      <c r="EZ431" s="117"/>
      <c r="FA431" s="117"/>
      <c r="FB431" s="117"/>
      <c r="FC431" s="117"/>
      <c r="FD431" s="117"/>
      <c r="FE431" s="117"/>
      <c r="FF431" s="117"/>
      <c r="FG431" s="117"/>
      <c r="FH431" s="117"/>
      <c r="FI431" s="117"/>
      <c r="FJ431" s="117"/>
      <c r="FK431" s="117"/>
      <c r="FL431" s="117"/>
      <c r="FM431" s="117"/>
      <c r="FN431" s="117"/>
      <c r="FO431" s="117"/>
      <c r="FP431" s="117"/>
      <c r="FQ431" s="117"/>
      <c r="FR431" s="117"/>
      <c r="FS431" s="117"/>
      <c r="FT431" s="117"/>
      <c r="FU431" s="117"/>
      <c r="FV431" s="117"/>
      <c r="FW431" s="117"/>
      <c r="FX431" s="117"/>
      <c r="FY431" s="117"/>
      <c r="FZ431" s="117"/>
      <c r="GA431" s="117"/>
      <c r="GB431" s="117"/>
      <c r="GC431" s="117"/>
      <c r="GD431" s="117"/>
      <c r="GE431" s="117"/>
      <c r="GF431" s="117"/>
      <c r="GG431" s="117"/>
      <c r="GH431" s="117"/>
    </row>
    <row r="432" spans="1:190" s="58" customFormat="1" ht="15" customHeight="1" x14ac:dyDescent="0.2">
      <c r="A432" s="59" t="str">
        <f>summary!A53</f>
        <v>(1) Values may not add up due to rounding off.</v>
      </c>
      <c r="B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  <c r="BJ432" s="59"/>
      <c r="BK432" s="59"/>
      <c r="BL432" s="59"/>
      <c r="BM432" s="59"/>
      <c r="BN432" s="59"/>
      <c r="BO432" s="59"/>
      <c r="BP432" s="59"/>
      <c r="BQ432" s="59"/>
      <c r="BR432" s="59"/>
      <c r="BS432" s="59"/>
      <c r="BT432" s="59"/>
      <c r="BU432" s="59"/>
      <c r="BV432" s="59"/>
      <c r="BW432" s="59"/>
      <c r="BX432" s="59"/>
      <c r="BY432" s="59"/>
      <c r="BZ432" s="59"/>
      <c r="CA432" s="59"/>
      <c r="CB432" s="59"/>
      <c r="CC432" s="59"/>
      <c r="CD432" s="59"/>
      <c r="CE432" s="59"/>
      <c r="CF432" s="59"/>
      <c r="CG432" s="59"/>
      <c r="CH432" s="59"/>
      <c r="CI432" s="59"/>
      <c r="CJ432" s="59"/>
      <c r="CK432" s="59"/>
      <c r="CL432" s="59"/>
      <c r="CM432" s="59"/>
      <c r="CN432" s="59"/>
      <c r="CO432" s="59"/>
      <c r="CP432" s="59"/>
      <c r="CQ432" s="59"/>
      <c r="CR432" s="59"/>
      <c r="CS432" s="59"/>
      <c r="CT432" s="59"/>
      <c r="CU432" s="59"/>
      <c r="CV432" s="59"/>
      <c r="CW432" s="59"/>
      <c r="CX432" s="59"/>
      <c r="CY432" s="59"/>
      <c r="CZ432" s="59"/>
      <c r="DA432" s="59"/>
      <c r="DB432" s="59"/>
      <c r="DC432" s="59"/>
      <c r="DD432" s="59"/>
      <c r="DE432" s="59"/>
      <c r="DF432" s="59"/>
      <c r="DG432" s="59"/>
      <c r="DH432" s="59"/>
      <c r="DI432" s="59"/>
      <c r="DJ432" s="59"/>
      <c r="DK432" s="59"/>
      <c r="DL432" s="59"/>
      <c r="DM432" s="59"/>
      <c r="DN432" s="59"/>
      <c r="DO432" s="59"/>
      <c r="DP432" s="59"/>
      <c r="DQ432" s="59"/>
      <c r="DR432" s="59"/>
      <c r="DS432" s="59"/>
      <c r="DT432" s="59"/>
      <c r="DU432" s="59"/>
      <c r="DV432" s="59"/>
      <c r="DW432" s="59"/>
      <c r="DX432" s="59"/>
      <c r="DY432" s="59"/>
      <c r="DZ432" s="59"/>
      <c r="EA432" s="59"/>
      <c r="EB432" s="59"/>
      <c r="EC432" s="59"/>
      <c r="ED432" s="59"/>
      <c r="EE432" s="59"/>
      <c r="EF432" s="59"/>
      <c r="EG432" s="59"/>
      <c r="EH432" s="59"/>
      <c r="EI432" s="59"/>
      <c r="EJ432" s="59"/>
      <c r="EK432" s="59"/>
      <c r="EL432" s="59"/>
      <c r="EM432" s="59"/>
      <c r="EN432" s="59"/>
      <c r="EO432" s="59"/>
      <c r="EP432" s="59"/>
      <c r="EQ432" s="59"/>
      <c r="ER432" s="59"/>
      <c r="ES432" s="59"/>
      <c r="ET432" s="59"/>
      <c r="EU432" s="59"/>
      <c r="EV432" s="59"/>
      <c r="EW432" s="59"/>
      <c r="EX432" s="59"/>
      <c r="EY432" s="59"/>
      <c r="EZ432" s="59"/>
      <c r="FA432" s="59"/>
      <c r="FB432" s="59"/>
      <c r="FC432" s="59"/>
      <c r="FD432" s="59"/>
      <c r="FE432" s="59"/>
      <c r="FF432" s="59"/>
      <c r="FG432" s="59"/>
      <c r="FH432" s="59"/>
      <c r="FI432" s="59"/>
      <c r="FJ432" s="59"/>
      <c r="FK432" s="59"/>
      <c r="FL432" s="59"/>
      <c r="FM432" s="59"/>
      <c r="FN432" s="59"/>
      <c r="FO432" s="59"/>
      <c r="FP432" s="59"/>
      <c r="FQ432" s="59"/>
      <c r="FR432" s="59"/>
      <c r="FS432" s="59"/>
      <c r="FT432" s="59"/>
      <c r="FU432" s="59"/>
      <c r="FV432" s="59"/>
      <c r="FW432" s="59"/>
      <c r="FX432" s="59"/>
      <c r="FY432" s="59"/>
      <c r="FZ432" s="59"/>
      <c r="GA432" s="59"/>
      <c r="GB432" s="59"/>
      <c r="GC432" s="59"/>
      <c r="GD432" s="59"/>
      <c r="GE432" s="59"/>
      <c r="GF432" s="59"/>
      <c r="GG432" s="59"/>
      <c r="GH432" s="59"/>
    </row>
    <row r="433" spans="1:190" s="58" customFormat="1" ht="15" customHeight="1" x14ac:dyDescent="0.2">
      <c r="A433" s="59" t="str">
        <f>summary!A54</f>
        <v>(2) TMOs' statistics contain only the Terminal Ports under its jurisdiction. Statistics for Government Ports and Private Ports are presented in lump-sum totals.</v>
      </c>
      <c r="B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/>
      <c r="BR433" s="59"/>
      <c r="BS433" s="59"/>
      <c r="BT433" s="59"/>
      <c r="BU433" s="59"/>
      <c r="BV433" s="59"/>
      <c r="BW433" s="59"/>
      <c r="BX433" s="59"/>
      <c r="BY433" s="59"/>
      <c r="BZ433" s="59"/>
      <c r="CA433" s="59"/>
      <c r="CB433" s="59"/>
      <c r="CC433" s="59"/>
      <c r="CD433" s="59"/>
      <c r="CE433" s="59"/>
      <c r="CF433" s="59"/>
      <c r="CG433" s="59"/>
      <c r="CH433" s="59"/>
      <c r="CI433" s="59"/>
      <c r="CJ433" s="59"/>
      <c r="CK433" s="59"/>
      <c r="CL433" s="59"/>
      <c r="CM433" s="59"/>
      <c r="CN433" s="59"/>
      <c r="CO433" s="59"/>
      <c r="CP433" s="59"/>
      <c r="CQ433" s="59"/>
      <c r="CR433" s="59"/>
      <c r="CS433" s="59"/>
      <c r="CT433" s="59"/>
      <c r="CU433" s="59"/>
      <c r="CV433" s="59"/>
      <c r="CW433" s="59"/>
      <c r="CX433" s="59"/>
      <c r="CY433" s="59"/>
      <c r="CZ433" s="59"/>
      <c r="DA433" s="59"/>
      <c r="DB433" s="59"/>
      <c r="DC433" s="59"/>
      <c r="DD433" s="59"/>
      <c r="DE433" s="59"/>
      <c r="DF433" s="59"/>
      <c r="DG433" s="59"/>
      <c r="DH433" s="59"/>
      <c r="DI433" s="59"/>
      <c r="DJ433" s="59"/>
      <c r="DK433" s="59"/>
      <c r="DL433" s="59"/>
      <c r="DM433" s="59"/>
      <c r="DN433" s="59"/>
      <c r="DO433" s="59"/>
      <c r="DP433" s="59"/>
      <c r="DQ433" s="59"/>
      <c r="DR433" s="59"/>
      <c r="DS433" s="59"/>
      <c r="DT433" s="59"/>
      <c r="DU433" s="59"/>
      <c r="DV433" s="59"/>
      <c r="DW433" s="59"/>
      <c r="DX433" s="59"/>
      <c r="DY433" s="59"/>
      <c r="DZ433" s="59"/>
      <c r="EA433" s="59"/>
      <c r="EB433" s="59"/>
      <c r="EC433" s="59"/>
      <c r="ED433" s="59"/>
      <c r="EE433" s="59"/>
      <c r="EF433" s="59"/>
      <c r="EG433" s="59"/>
      <c r="EH433" s="59"/>
      <c r="EI433" s="59"/>
      <c r="EJ433" s="59"/>
      <c r="EK433" s="59"/>
      <c r="EL433" s="59"/>
      <c r="EM433" s="59"/>
      <c r="EN433" s="59"/>
      <c r="EO433" s="59"/>
      <c r="EP433" s="59"/>
      <c r="EQ433" s="59"/>
      <c r="ER433" s="59"/>
      <c r="ES433" s="59"/>
      <c r="ET433" s="59"/>
      <c r="EU433" s="59"/>
      <c r="EV433" s="59"/>
      <c r="EW433" s="59"/>
      <c r="EX433" s="59"/>
      <c r="EY433" s="59"/>
      <c r="EZ433" s="59"/>
      <c r="FA433" s="59"/>
      <c r="FB433" s="59"/>
      <c r="FC433" s="59"/>
      <c r="FD433" s="59"/>
      <c r="FE433" s="59"/>
      <c r="FF433" s="59"/>
      <c r="FG433" s="59"/>
      <c r="FH433" s="59"/>
      <c r="FI433" s="59"/>
      <c r="FJ433" s="59"/>
      <c r="FK433" s="59"/>
      <c r="FL433" s="59"/>
      <c r="FM433" s="59"/>
      <c r="FN433" s="59"/>
      <c r="FO433" s="59"/>
      <c r="FP433" s="59"/>
      <c r="FQ433" s="59"/>
      <c r="FR433" s="59"/>
      <c r="FS433" s="59"/>
      <c r="FT433" s="59"/>
      <c r="FU433" s="59"/>
      <c r="FV433" s="59"/>
      <c r="FW433" s="59"/>
      <c r="FX433" s="59"/>
      <c r="FY433" s="59"/>
      <c r="FZ433" s="59"/>
      <c r="GA433" s="59"/>
      <c r="GB433" s="59"/>
      <c r="GC433" s="59"/>
      <c r="GD433" s="59"/>
      <c r="GE433" s="59"/>
      <c r="GF433" s="59"/>
      <c r="GG433" s="59"/>
      <c r="GH433" s="59"/>
    </row>
    <row r="434" spans="1:190" s="58" customFormat="1" ht="15" customHeight="1" x14ac:dyDescent="0.2">
      <c r="A434" s="59" t="str">
        <f>summary!A55</f>
        <v>(3) CY 2026 PPA Port Statistics are preliminary data.</v>
      </c>
      <c r="B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  <c r="BJ434" s="59"/>
      <c r="BK434" s="59"/>
      <c r="BL434" s="59"/>
      <c r="BM434" s="59"/>
      <c r="BN434" s="59"/>
      <c r="BO434" s="59"/>
      <c r="BP434" s="59"/>
      <c r="BQ434" s="59"/>
      <c r="BR434" s="59"/>
      <c r="BS434" s="59"/>
      <c r="BT434" s="59"/>
      <c r="BU434" s="59"/>
      <c r="BV434" s="59"/>
      <c r="BW434" s="59"/>
      <c r="BX434" s="59"/>
      <c r="BY434" s="59"/>
      <c r="BZ434" s="59"/>
      <c r="CA434" s="59"/>
      <c r="CB434" s="59"/>
      <c r="CC434" s="59"/>
      <c r="CD434" s="59"/>
      <c r="CE434" s="59"/>
      <c r="CF434" s="59"/>
      <c r="CG434" s="59"/>
      <c r="CH434" s="59"/>
      <c r="CI434" s="59"/>
      <c r="CJ434" s="59"/>
      <c r="CK434" s="59"/>
      <c r="CL434" s="59"/>
      <c r="CM434" s="59"/>
      <c r="CN434" s="59"/>
      <c r="CO434" s="59"/>
      <c r="CP434" s="59"/>
      <c r="CQ434" s="59"/>
      <c r="CR434" s="59"/>
      <c r="CS434" s="59"/>
      <c r="CT434" s="59"/>
      <c r="CU434" s="59"/>
      <c r="CV434" s="59"/>
      <c r="CW434" s="59"/>
      <c r="CX434" s="59"/>
      <c r="CY434" s="59"/>
      <c r="CZ434" s="59"/>
      <c r="DA434" s="59"/>
      <c r="DB434" s="59"/>
      <c r="DC434" s="59"/>
      <c r="DD434" s="59"/>
      <c r="DE434" s="59"/>
      <c r="DF434" s="59"/>
      <c r="DG434" s="59"/>
      <c r="DH434" s="59"/>
      <c r="DI434" s="59"/>
      <c r="DJ434" s="59"/>
      <c r="DK434" s="59"/>
      <c r="DL434" s="59"/>
      <c r="DM434" s="59"/>
      <c r="DN434" s="59"/>
      <c r="DO434" s="59"/>
      <c r="DP434" s="59"/>
      <c r="DQ434" s="59"/>
      <c r="DR434" s="59"/>
      <c r="DS434" s="59"/>
      <c r="DT434" s="59"/>
      <c r="DU434" s="59"/>
      <c r="DV434" s="59"/>
      <c r="DW434" s="59"/>
      <c r="DX434" s="59"/>
      <c r="DY434" s="59"/>
      <c r="DZ434" s="59"/>
      <c r="EA434" s="59"/>
      <c r="EB434" s="59"/>
      <c r="EC434" s="59"/>
      <c r="ED434" s="59"/>
      <c r="EE434" s="59"/>
      <c r="EF434" s="59"/>
      <c r="EG434" s="59"/>
      <c r="EH434" s="59"/>
      <c r="EI434" s="59"/>
      <c r="EJ434" s="59"/>
      <c r="EK434" s="59"/>
      <c r="EL434" s="59"/>
      <c r="EM434" s="59"/>
      <c r="EN434" s="59"/>
      <c r="EO434" s="59"/>
      <c r="EP434" s="59"/>
      <c r="EQ434" s="59"/>
      <c r="ER434" s="59"/>
      <c r="ES434" s="59"/>
      <c r="ET434" s="59"/>
      <c r="EU434" s="59"/>
      <c r="EV434" s="59"/>
      <c r="EW434" s="59"/>
      <c r="EX434" s="59"/>
      <c r="EY434" s="59"/>
      <c r="EZ434" s="59"/>
      <c r="FA434" s="59"/>
      <c r="FB434" s="59"/>
      <c r="FC434" s="59"/>
      <c r="FD434" s="59"/>
      <c r="FE434" s="59"/>
      <c r="FF434" s="59"/>
      <c r="FG434" s="59"/>
      <c r="FH434" s="59"/>
      <c r="FI434" s="59"/>
      <c r="FJ434" s="59"/>
      <c r="FK434" s="59"/>
      <c r="FL434" s="59"/>
      <c r="FM434" s="59"/>
      <c r="FN434" s="59"/>
      <c r="FO434" s="59"/>
      <c r="FP434" s="59"/>
      <c r="FQ434" s="59"/>
      <c r="FR434" s="59"/>
      <c r="FS434" s="59"/>
      <c r="FT434" s="59"/>
      <c r="FU434" s="59"/>
      <c r="FV434" s="59"/>
      <c r="FW434" s="59"/>
      <c r="FX434" s="59"/>
      <c r="FY434" s="59"/>
      <c r="FZ434" s="59"/>
      <c r="GA434" s="59"/>
      <c r="GB434" s="59"/>
      <c r="GC434" s="59"/>
      <c r="GD434" s="59"/>
      <c r="GE434" s="59"/>
      <c r="GF434" s="59"/>
      <c r="GG434" s="59"/>
      <c r="GH434" s="59"/>
    </row>
    <row r="435" spans="1:190" s="58" customFormat="1" ht="15" customHeight="1" x14ac:dyDescent="0.2">
      <c r="A435" s="59" t="str">
        <f>summary!A56</f>
        <v xml:space="preserve">(4) Ro-Ro Traffic refers to the number of vehicles carried by Ro-Ro vessels. Ro-Ro vehicle type classification are as follows (Source: PPA MC No. 017-2003):   </v>
      </c>
      <c r="B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  <c r="BJ435" s="59"/>
      <c r="BK435" s="59"/>
      <c r="BL435" s="59"/>
      <c r="BM435" s="59"/>
      <c r="BN435" s="59"/>
      <c r="BO435" s="59"/>
      <c r="BP435" s="59"/>
      <c r="BQ435" s="59"/>
      <c r="BR435" s="59"/>
      <c r="BS435" s="59"/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9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59"/>
      <c r="CW435" s="59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9"/>
      <c r="DU435" s="59"/>
      <c r="DV435" s="59"/>
      <c r="DW435" s="59"/>
      <c r="DX435" s="59"/>
      <c r="DY435" s="59"/>
      <c r="DZ435" s="59"/>
      <c r="EA435" s="59"/>
      <c r="EB435" s="59"/>
      <c r="EC435" s="59"/>
      <c r="ED435" s="59"/>
      <c r="EE435" s="59"/>
      <c r="EF435" s="59"/>
      <c r="EG435" s="59"/>
      <c r="EH435" s="59"/>
      <c r="EI435" s="59"/>
      <c r="EJ435" s="59"/>
      <c r="EK435" s="59"/>
      <c r="EL435" s="59"/>
      <c r="EM435" s="59"/>
      <c r="EN435" s="59"/>
      <c r="EO435" s="59"/>
      <c r="EP435" s="59"/>
      <c r="EQ435" s="59"/>
      <c r="ER435" s="59"/>
      <c r="ES435" s="59"/>
      <c r="ET435" s="59"/>
      <c r="EU435" s="59"/>
      <c r="EV435" s="59"/>
      <c r="EW435" s="59"/>
      <c r="EX435" s="59"/>
      <c r="EY435" s="59"/>
      <c r="EZ435" s="59"/>
      <c r="FA435" s="59"/>
      <c r="FB435" s="59"/>
      <c r="FC435" s="59"/>
      <c r="FD435" s="59"/>
      <c r="FE435" s="59"/>
      <c r="FF435" s="59"/>
      <c r="FG435" s="59"/>
      <c r="FH435" s="59"/>
      <c r="FI435" s="59"/>
      <c r="FJ435" s="59"/>
      <c r="FK435" s="59"/>
      <c r="FL435" s="59"/>
      <c r="FM435" s="59"/>
      <c r="FN435" s="59"/>
      <c r="FO435" s="59"/>
      <c r="FP435" s="59"/>
      <c r="FQ435" s="59"/>
      <c r="FR435" s="59"/>
      <c r="FS435" s="59"/>
      <c r="FT435" s="59"/>
      <c r="FU435" s="59"/>
      <c r="FV435" s="59"/>
      <c r="FW435" s="59"/>
      <c r="FX435" s="59"/>
      <c r="FY435" s="59"/>
      <c r="FZ435" s="59"/>
      <c r="GA435" s="59"/>
      <c r="GB435" s="59"/>
      <c r="GC435" s="59"/>
      <c r="GD435" s="59"/>
      <c r="GE435" s="59"/>
      <c r="GF435" s="59"/>
      <c r="GG435" s="59"/>
      <c r="GH435" s="59"/>
    </row>
    <row r="436" spans="1:190" s="58" customFormat="1" ht="15" customHeight="1" x14ac:dyDescent="0.2">
      <c r="A436" s="59"/>
      <c r="B436" s="115" t="str">
        <f>summary!B57</f>
        <v>Type 1: Motorcycle, Tricycle, Scooter;</v>
      </c>
      <c r="C436" s="116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59"/>
      <c r="BL436" s="59"/>
      <c r="BM436" s="59"/>
      <c r="BN436" s="59"/>
      <c r="BO436" s="59"/>
      <c r="BP436" s="59"/>
      <c r="BQ436" s="59"/>
      <c r="BR436" s="59"/>
      <c r="BS436" s="59"/>
      <c r="BT436" s="59"/>
      <c r="BU436" s="59"/>
      <c r="BV436" s="59"/>
      <c r="BW436" s="59"/>
      <c r="BX436" s="59"/>
      <c r="BY436" s="59"/>
      <c r="BZ436" s="59"/>
      <c r="CA436" s="59"/>
      <c r="CB436" s="59"/>
      <c r="CC436" s="59"/>
      <c r="CD436" s="59"/>
      <c r="CE436" s="59"/>
      <c r="CF436" s="59"/>
      <c r="CG436" s="59"/>
      <c r="CH436" s="59"/>
      <c r="CI436" s="59"/>
      <c r="CJ436" s="59"/>
      <c r="CK436" s="59"/>
      <c r="CL436" s="59"/>
      <c r="CM436" s="59"/>
      <c r="CN436" s="59"/>
      <c r="CO436" s="59"/>
      <c r="CP436" s="59"/>
      <c r="CQ436" s="59"/>
      <c r="CR436" s="59"/>
      <c r="CS436" s="59"/>
      <c r="CT436" s="59"/>
      <c r="CU436" s="59"/>
      <c r="CV436" s="59"/>
      <c r="CW436" s="59"/>
      <c r="CX436" s="59"/>
      <c r="CY436" s="59"/>
      <c r="CZ436" s="59"/>
      <c r="DA436" s="59"/>
      <c r="DB436" s="59"/>
      <c r="DC436" s="59"/>
      <c r="DD436" s="59"/>
      <c r="DE436" s="59"/>
      <c r="DF436" s="59"/>
      <c r="DG436" s="59"/>
      <c r="DH436" s="59"/>
      <c r="DI436" s="59"/>
      <c r="DJ436" s="59"/>
      <c r="DK436" s="59"/>
      <c r="DL436" s="59"/>
      <c r="DM436" s="59"/>
      <c r="DN436" s="59"/>
      <c r="DO436" s="59"/>
      <c r="DP436" s="59"/>
      <c r="DQ436" s="59"/>
      <c r="DR436" s="59"/>
      <c r="DS436" s="59"/>
      <c r="DT436" s="59"/>
      <c r="DU436" s="59"/>
      <c r="DV436" s="59"/>
      <c r="DW436" s="59"/>
      <c r="DX436" s="59"/>
      <c r="DY436" s="59"/>
      <c r="DZ436" s="59"/>
      <c r="EA436" s="59"/>
      <c r="EB436" s="59"/>
      <c r="EC436" s="59"/>
      <c r="ED436" s="59"/>
      <c r="EE436" s="59"/>
      <c r="EF436" s="59"/>
      <c r="EG436" s="59"/>
      <c r="EH436" s="59"/>
      <c r="EI436" s="59"/>
      <c r="EJ436" s="59"/>
      <c r="EK436" s="59"/>
      <c r="EL436" s="59"/>
      <c r="EM436" s="59"/>
      <c r="EN436" s="59"/>
      <c r="EO436" s="59"/>
      <c r="EP436" s="59"/>
      <c r="EQ436" s="59"/>
      <c r="ER436" s="59"/>
      <c r="ES436" s="59"/>
      <c r="ET436" s="59"/>
      <c r="EU436" s="59"/>
      <c r="EV436" s="59"/>
      <c r="EW436" s="59"/>
      <c r="EX436" s="59"/>
      <c r="EY436" s="59"/>
      <c r="EZ436" s="59"/>
      <c r="FA436" s="59"/>
      <c r="FB436" s="59"/>
      <c r="FC436" s="59"/>
      <c r="FD436" s="59"/>
      <c r="FE436" s="59"/>
      <c r="FF436" s="59"/>
      <c r="FG436" s="59"/>
      <c r="FH436" s="59"/>
      <c r="FI436" s="59"/>
      <c r="FJ436" s="59"/>
      <c r="FK436" s="59"/>
      <c r="FL436" s="59"/>
      <c r="FM436" s="59"/>
      <c r="FN436" s="59"/>
      <c r="FO436" s="59"/>
      <c r="FP436" s="59"/>
      <c r="FQ436" s="59"/>
      <c r="FR436" s="59"/>
      <c r="FS436" s="59"/>
      <c r="FT436" s="59"/>
      <c r="FU436" s="59"/>
      <c r="FV436" s="59"/>
      <c r="FW436" s="59"/>
      <c r="FX436" s="59"/>
      <c r="FY436" s="59"/>
      <c r="FZ436" s="59"/>
      <c r="GA436" s="59"/>
      <c r="GB436" s="59"/>
      <c r="GC436" s="59"/>
      <c r="GD436" s="59"/>
      <c r="GE436" s="59"/>
      <c r="GF436" s="59"/>
      <c r="GG436" s="59"/>
      <c r="GH436" s="59"/>
    </row>
    <row r="437" spans="1:190" s="58" customFormat="1" ht="15" customHeight="1" x14ac:dyDescent="0.2">
      <c r="A437" s="115"/>
      <c r="B437" s="115" t="str">
        <f>summary!B58</f>
        <v>Type 2: Car, Minivan, SUV, AUV, Owner Jeep, PUH (up to 16 pax);</v>
      </c>
      <c r="C437" s="116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  <c r="BJ437" s="59"/>
      <c r="BK437" s="59"/>
      <c r="BL437" s="59"/>
      <c r="BM437" s="59"/>
      <c r="BN437" s="59"/>
      <c r="BO437" s="59"/>
      <c r="BP437" s="59"/>
      <c r="BQ437" s="59"/>
      <c r="BR437" s="59"/>
      <c r="BS437" s="59"/>
      <c r="BT437" s="59"/>
      <c r="BU437" s="59"/>
      <c r="BV437" s="59"/>
      <c r="BW437" s="59"/>
      <c r="BX437" s="59"/>
      <c r="BY437" s="59"/>
      <c r="BZ437" s="59"/>
      <c r="CA437" s="59"/>
      <c r="CB437" s="59"/>
      <c r="CC437" s="59"/>
      <c r="CD437" s="59"/>
      <c r="CE437" s="59"/>
      <c r="CF437" s="59"/>
      <c r="CG437" s="59"/>
      <c r="CH437" s="59"/>
      <c r="CI437" s="59"/>
      <c r="CJ437" s="59"/>
      <c r="CK437" s="59"/>
      <c r="CL437" s="59"/>
      <c r="CM437" s="59"/>
      <c r="CN437" s="59"/>
      <c r="CO437" s="59"/>
      <c r="CP437" s="59"/>
      <c r="CQ437" s="59"/>
      <c r="CR437" s="59"/>
      <c r="CS437" s="59"/>
      <c r="CT437" s="59"/>
      <c r="CU437" s="59"/>
      <c r="CV437" s="59"/>
      <c r="CW437" s="59"/>
      <c r="CX437" s="59"/>
      <c r="CY437" s="59"/>
      <c r="CZ437" s="59"/>
      <c r="DA437" s="59"/>
      <c r="DB437" s="59"/>
      <c r="DC437" s="59"/>
      <c r="DD437" s="59"/>
      <c r="DE437" s="59"/>
      <c r="DF437" s="59"/>
      <c r="DG437" s="59"/>
      <c r="DH437" s="59"/>
      <c r="DI437" s="59"/>
      <c r="DJ437" s="59"/>
      <c r="DK437" s="59"/>
      <c r="DL437" s="59"/>
      <c r="DM437" s="59"/>
      <c r="DN437" s="59"/>
      <c r="DO437" s="59"/>
      <c r="DP437" s="59"/>
      <c r="DQ437" s="59"/>
      <c r="DR437" s="59"/>
      <c r="DS437" s="59"/>
      <c r="DT437" s="59"/>
      <c r="DU437" s="59"/>
      <c r="DV437" s="59"/>
      <c r="DW437" s="59"/>
      <c r="DX437" s="59"/>
      <c r="DY437" s="59"/>
      <c r="DZ437" s="59"/>
      <c r="EA437" s="59"/>
      <c r="EB437" s="59"/>
      <c r="EC437" s="59"/>
      <c r="ED437" s="59"/>
      <c r="EE437" s="59"/>
      <c r="EF437" s="59"/>
      <c r="EG437" s="59"/>
      <c r="EH437" s="59"/>
      <c r="EI437" s="59"/>
      <c r="EJ437" s="59"/>
      <c r="EK437" s="59"/>
      <c r="EL437" s="59"/>
      <c r="EM437" s="59"/>
      <c r="EN437" s="59"/>
      <c r="EO437" s="59"/>
      <c r="EP437" s="59"/>
      <c r="EQ437" s="59"/>
      <c r="ER437" s="59"/>
      <c r="ES437" s="59"/>
      <c r="ET437" s="59"/>
      <c r="EU437" s="59"/>
      <c r="EV437" s="59"/>
      <c r="EW437" s="59"/>
      <c r="EX437" s="59"/>
      <c r="EY437" s="59"/>
      <c r="EZ437" s="59"/>
      <c r="FA437" s="59"/>
      <c r="FB437" s="59"/>
      <c r="FC437" s="59"/>
      <c r="FD437" s="59"/>
      <c r="FE437" s="59"/>
      <c r="FF437" s="59"/>
      <c r="FG437" s="59"/>
      <c r="FH437" s="59"/>
      <c r="FI437" s="59"/>
      <c r="FJ437" s="59"/>
      <c r="FK437" s="59"/>
      <c r="FL437" s="59"/>
      <c r="FM437" s="59"/>
      <c r="FN437" s="59"/>
      <c r="FO437" s="59"/>
      <c r="FP437" s="59"/>
      <c r="FQ437" s="59"/>
      <c r="FR437" s="59"/>
      <c r="FS437" s="59"/>
      <c r="FT437" s="59"/>
      <c r="FU437" s="59"/>
      <c r="FV437" s="59"/>
      <c r="FW437" s="59"/>
      <c r="FX437" s="59"/>
      <c r="FY437" s="59"/>
      <c r="FZ437" s="59"/>
      <c r="GA437" s="59"/>
      <c r="GB437" s="59"/>
      <c r="GC437" s="59"/>
      <c r="GD437" s="59"/>
      <c r="GE437" s="59"/>
      <c r="GF437" s="59"/>
      <c r="GG437" s="59"/>
      <c r="GH437" s="59"/>
    </row>
    <row r="438" spans="1:190" s="58" customFormat="1" ht="15" customHeight="1" x14ac:dyDescent="0.2">
      <c r="A438" s="115"/>
      <c r="B438" s="115" t="str">
        <f>summary!B59</f>
        <v>Type 3: Light Delivery Van, Pick-up Truck, PUJ (more than 16 pax);</v>
      </c>
      <c r="C438" s="116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  <c r="BJ438" s="59"/>
      <c r="BK438" s="59"/>
      <c r="BL438" s="59"/>
      <c r="BM438" s="59"/>
      <c r="BN438" s="59"/>
      <c r="BO438" s="59"/>
      <c r="BP438" s="59"/>
      <c r="BQ438" s="59"/>
      <c r="BR438" s="59"/>
      <c r="BS438" s="59"/>
      <c r="BT438" s="59"/>
      <c r="BU438" s="59"/>
      <c r="BV438" s="59"/>
      <c r="BW438" s="59"/>
      <c r="BX438" s="59"/>
      <c r="BY438" s="59"/>
      <c r="BZ438" s="59"/>
      <c r="CA438" s="59"/>
      <c r="CB438" s="59"/>
      <c r="CC438" s="59"/>
      <c r="CD438" s="59"/>
      <c r="CE438" s="59"/>
      <c r="CF438" s="59"/>
      <c r="CG438" s="59"/>
      <c r="CH438" s="59"/>
      <c r="CI438" s="59"/>
      <c r="CJ438" s="59"/>
      <c r="CK438" s="59"/>
      <c r="CL438" s="59"/>
      <c r="CM438" s="59"/>
      <c r="CN438" s="59"/>
      <c r="CO438" s="59"/>
      <c r="CP438" s="59"/>
      <c r="CQ438" s="59"/>
      <c r="CR438" s="59"/>
      <c r="CS438" s="59"/>
      <c r="CT438" s="59"/>
      <c r="CU438" s="59"/>
      <c r="CV438" s="59"/>
      <c r="CW438" s="59"/>
      <c r="CX438" s="59"/>
      <c r="CY438" s="59"/>
      <c r="CZ438" s="59"/>
      <c r="DA438" s="59"/>
      <c r="DB438" s="59"/>
      <c r="DC438" s="59"/>
      <c r="DD438" s="59"/>
      <c r="DE438" s="59"/>
      <c r="DF438" s="59"/>
      <c r="DG438" s="59"/>
      <c r="DH438" s="59"/>
      <c r="DI438" s="59"/>
      <c r="DJ438" s="59"/>
      <c r="DK438" s="59"/>
      <c r="DL438" s="59"/>
      <c r="DM438" s="59"/>
      <c r="DN438" s="59"/>
      <c r="DO438" s="59"/>
      <c r="DP438" s="59"/>
      <c r="DQ438" s="59"/>
      <c r="DR438" s="59"/>
      <c r="DS438" s="59"/>
      <c r="DT438" s="59"/>
      <c r="DU438" s="59"/>
      <c r="DV438" s="59"/>
      <c r="DW438" s="59"/>
      <c r="DX438" s="59"/>
      <c r="DY438" s="59"/>
      <c r="DZ438" s="59"/>
      <c r="EA438" s="59"/>
      <c r="EB438" s="59"/>
      <c r="EC438" s="59"/>
      <c r="ED438" s="59"/>
      <c r="EE438" s="59"/>
      <c r="EF438" s="59"/>
      <c r="EG438" s="59"/>
      <c r="EH438" s="59"/>
      <c r="EI438" s="59"/>
      <c r="EJ438" s="59"/>
      <c r="EK438" s="59"/>
      <c r="EL438" s="59"/>
      <c r="EM438" s="59"/>
      <c r="EN438" s="59"/>
      <c r="EO438" s="59"/>
      <c r="EP438" s="59"/>
      <c r="EQ438" s="59"/>
      <c r="ER438" s="59"/>
      <c r="ES438" s="59"/>
      <c r="ET438" s="59"/>
      <c r="EU438" s="59"/>
      <c r="EV438" s="59"/>
      <c r="EW438" s="59"/>
      <c r="EX438" s="59"/>
      <c r="EY438" s="59"/>
      <c r="EZ438" s="59"/>
      <c r="FA438" s="59"/>
      <c r="FB438" s="59"/>
      <c r="FC438" s="59"/>
      <c r="FD438" s="59"/>
      <c r="FE438" s="59"/>
      <c r="FF438" s="59"/>
      <c r="FG438" s="59"/>
      <c r="FH438" s="59"/>
      <c r="FI438" s="59"/>
      <c r="FJ438" s="59"/>
      <c r="FK438" s="59"/>
      <c r="FL438" s="59"/>
      <c r="FM438" s="59"/>
      <c r="FN438" s="59"/>
      <c r="FO438" s="59"/>
      <c r="FP438" s="59"/>
      <c r="FQ438" s="59"/>
      <c r="FR438" s="59"/>
      <c r="FS438" s="59"/>
      <c r="FT438" s="59"/>
      <c r="FU438" s="59"/>
      <c r="FV438" s="59"/>
      <c r="FW438" s="59"/>
      <c r="FX438" s="59"/>
      <c r="FY438" s="59"/>
      <c r="FZ438" s="59"/>
      <c r="GA438" s="59"/>
      <c r="GB438" s="59"/>
      <c r="GC438" s="59"/>
      <c r="GD438" s="59"/>
      <c r="GE438" s="59"/>
      <c r="GF438" s="59"/>
      <c r="GG438" s="59"/>
      <c r="GH438" s="59"/>
    </row>
    <row r="439" spans="1:190" s="58" customFormat="1" ht="15" customHeight="1" x14ac:dyDescent="0.2">
      <c r="A439" s="115"/>
      <c r="B439" s="115" t="str">
        <f>summary!B60</f>
        <v>Type 4: Stake Truck, Heavy Delivery Truck, Passenger/Tourist Bus, Prime Mover/Tractor Head (with or without Trailer/chassis)</v>
      </c>
      <c r="C439" s="116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  <c r="BJ439" s="59"/>
      <c r="BK439" s="59"/>
      <c r="BL439" s="59"/>
      <c r="BM439" s="59"/>
      <c r="BN439" s="59"/>
      <c r="BO439" s="59"/>
      <c r="BP439" s="59"/>
      <c r="BQ439" s="59"/>
      <c r="BR439" s="59"/>
      <c r="BS439" s="59"/>
      <c r="BT439" s="59"/>
      <c r="BU439" s="59"/>
      <c r="BV439" s="59"/>
      <c r="BW439" s="59"/>
      <c r="BX439" s="59"/>
      <c r="BY439" s="59"/>
      <c r="BZ439" s="59"/>
      <c r="CA439" s="59"/>
      <c r="CB439" s="59"/>
      <c r="CC439" s="59"/>
      <c r="CD439" s="59"/>
      <c r="CE439" s="59"/>
      <c r="CF439" s="59"/>
      <c r="CG439" s="59"/>
      <c r="CH439" s="59"/>
      <c r="CI439" s="59"/>
      <c r="CJ439" s="59"/>
      <c r="CK439" s="59"/>
      <c r="CL439" s="59"/>
      <c r="CM439" s="59"/>
      <c r="CN439" s="59"/>
      <c r="CO439" s="59"/>
      <c r="CP439" s="59"/>
      <c r="CQ439" s="59"/>
      <c r="CR439" s="59"/>
      <c r="CS439" s="59"/>
      <c r="CT439" s="59"/>
      <c r="CU439" s="59"/>
      <c r="CV439" s="59"/>
      <c r="CW439" s="59"/>
      <c r="CX439" s="59"/>
      <c r="CY439" s="59"/>
      <c r="CZ439" s="59"/>
      <c r="DA439" s="59"/>
      <c r="DB439" s="59"/>
      <c r="DC439" s="59"/>
      <c r="DD439" s="59"/>
      <c r="DE439" s="59"/>
      <c r="DF439" s="59"/>
      <c r="DG439" s="59"/>
      <c r="DH439" s="59"/>
      <c r="DI439" s="59"/>
      <c r="DJ439" s="59"/>
      <c r="DK439" s="59"/>
      <c r="DL439" s="59"/>
      <c r="DM439" s="59"/>
      <c r="DN439" s="59"/>
      <c r="DO439" s="59"/>
      <c r="DP439" s="59"/>
      <c r="DQ439" s="59"/>
      <c r="DR439" s="59"/>
      <c r="DS439" s="59"/>
      <c r="DT439" s="59"/>
      <c r="DU439" s="59"/>
      <c r="DV439" s="59"/>
      <c r="DW439" s="59"/>
      <c r="DX439" s="59"/>
      <c r="DY439" s="59"/>
      <c r="DZ439" s="59"/>
      <c r="EA439" s="59"/>
      <c r="EB439" s="59"/>
      <c r="EC439" s="59"/>
      <c r="ED439" s="59"/>
      <c r="EE439" s="59"/>
      <c r="EF439" s="59"/>
      <c r="EG439" s="59"/>
      <c r="EH439" s="59"/>
      <c r="EI439" s="59"/>
      <c r="EJ439" s="59"/>
      <c r="EK439" s="59"/>
      <c r="EL439" s="59"/>
      <c r="EM439" s="59"/>
      <c r="EN439" s="59"/>
      <c r="EO439" s="59"/>
      <c r="EP439" s="59"/>
      <c r="EQ439" s="59"/>
      <c r="ER439" s="59"/>
      <c r="ES439" s="59"/>
      <c r="ET439" s="59"/>
      <c r="EU439" s="59"/>
      <c r="EV439" s="59"/>
      <c r="EW439" s="59"/>
      <c r="EX439" s="59"/>
      <c r="EY439" s="59"/>
      <c r="EZ439" s="59"/>
      <c r="FA439" s="59"/>
      <c r="FB439" s="59"/>
      <c r="FC439" s="59"/>
      <c r="FD439" s="59"/>
      <c r="FE439" s="59"/>
      <c r="FF439" s="59"/>
      <c r="FG439" s="59"/>
      <c r="FH439" s="59"/>
      <c r="FI439" s="59"/>
      <c r="FJ439" s="59"/>
      <c r="FK439" s="59"/>
      <c r="FL439" s="59"/>
      <c r="FM439" s="59"/>
      <c r="FN439" s="59"/>
      <c r="FO439" s="59"/>
      <c r="FP439" s="59"/>
      <c r="FQ439" s="59"/>
      <c r="FR439" s="59"/>
      <c r="FS439" s="59"/>
      <c r="FT439" s="59"/>
      <c r="FU439" s="59"/>
      <c r="FV439" s="59"/>
      <c r="FW439" s="59"/>
      <c r="FX439" s="59"/>
      <c r="FY439" s="59"/>
      <c r="FZ439" s="59"/>
      <c r="GA439" s="59"/>
      <c r="GB439" s="59"/>
      <c r="GC439" s="59"/>
      <c r="GD439" s="59"/>
      <c r="GE439" s="59"/>
      <c r="GF439" s="59"/>
      <c r="GG439" s="59"/>
      <c r="GH439" s="59"/>
    </row>
  </sheetData>
  <mergeCells count="69">
    <mergeCell ref="FX6:GH6"/>
    <mergeCell ref="FX7:FX8"/>
    <mergeCell ref="FY7:GC7"/>
    <mergeCell ref="GD7:GH7"/>
    <mergeCell ref="AK7:AK8"/>
    <mergeCell ref="AL7:AP7"/>
    <mergeCell ref="AQ7:AU7"/>
    <mergeCell ref="CC6:CM6"/>
    <mergeCell ref="CC7:CC8"/>
    <mergeCell ref="CD7:CH7"/>
    <mergeCell ref="CI7:CM7"/>
    <mergeCell ref="DU6:EE6"/>
    <mergeCell ref="DU7:DU8"/>
    <mergeCell ref="DV7:DZ7"/>
    <mergeCell ref="EA7:EE7"/>
    <mergeCell ref="FM7:FM8"/>
    <mergeCell ref="FN7:FR7"/>
    <mergeCell ref="FS7:FW7"/>
    <mergeCell ref="FM6:FW6"/>
    <mergeCell ref="DP7:DT7"/>
    <mergeCell ref="EF6:EP6"/>
    <mergeCell ref="EQ6:FA6"/>
    <mergeCell ref="FB6:FL6"/>
    <mergeCell ref="EF7:EF8"/>
    <mergeCell ref="EG7:EK7"/>
    <mergeCell ref="EL7:EP7"/>
    <mergeCell ref="EQ7:EQ8"/>
    <mergeCell ref="ER7:EV7"/>
    <mergeCell ref="EW7:FA7"/>
    <mergeCell ref="FB7:FB8"/>
    <mergeCell ref="FC7:FG7"/>
    <mergeCell ref="FH7:FL7"/>
    <mergeCell ref="CY7:CY8"/>
    <mergeCell ref="CZ7:DD7"/>
    <mergeCell ref="DE7:DI7"/>
    <mergeCell ref="DJ7:DJ8"/>
    <mergeCell ref="DK7:DO7"/>
    <mergeCell ref="CY6:DI6"/>
    <mergeCell ref="DJ6:DT6"/>
    <mergeCell ref="O7:O8"/>
    <mergeCell ref="P7:T7"/>
    <mergeCell ref="U7:Y7"/>
    <mergeCell ref="Z7:Z8"/>
    <mergeCell ref="AA7:AE7"/>
    <mergeCell ref="AF7:AJ7"/>
    <mergeCell ref="AV7:AV8"/>
    <mergeCell ref="AW7:BA7"/>
    <mergeCell ref="BB7:BF7"/>
    <mergeCell ref="BG7:BG8"/>
    <mergeCell ref="BH7:BL7"/>
    <mergeCell ref="BM7:BQ7"/>
    <mergeCell ref="BR7:BR8"/>
    <mergeCell ref="BS7:BW7"/>
    <mergeCell ref="A6:C8"/>
    <mergeCell ref="CN6:CX6"/>
    <mergeCell ref="BX7:CB7"/>
    <mergeCell ref="CN7:CN8"/>
    <mergeCell ref="CO7:CS7"/>
    <mergeCell ref="CT7:CX7"/>
    <mergeCell ref="E7:I7"/>
    <mergeCell ref="J7:N7"/>
    <mergeCell ref="D6:N6"/>
    <mergeCell ref="D7:D8"/>
    <mergeCell ref="BR6:CB6"/>
    <mergeCell ref="O6:Y6"/>
    <mergeCell ref="Z6:AJ6"/>
    <mergeCell ref="AV6:BF6"/>
    <mergeCell ref="BG6:BQ6"/>
    <mergeCell ref="AK6:AU6"/>
  </mergeCells>
  <pageMargins left="0.23622047244094491" right="0.23622047244094491" top="0.74803149606299213" bottom="0.74803149606299213" header="0.31496062992125984" footer="0.31496062992125984"/>
  <pageSetup paperSize="127" scale="10" fitToHeight="0" orientation="landscape" r:id="rId1"/>
  <rowBreaks count="2" manualBreakCount="2">
    <brk id="129" max="189" man="1"/>
    <brk id="181" max="18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ECB1-1827-49F4-AB71-199C782F0594}">
  <sheetPr codeName="Sheet15"/>
  <dimension ref="A2:L455"/>
  <sheetViews>
    <sheetView topLeftCell="E1" zoomScaleNormal="100" workbookViewId="0">
      <selection activeCell="L17" sqref="L17"/>
    </sheetView>
  </sheetViews>
  <sheetFormatPr defaultRowHeight="15" x14ac:dyDescent="0.25"/>
  <cols>
    <col min="1" max="1" width="2.7109375" customWidth="1"/>
    <col min="8" max="8" width="9.42578125" bestFit="1" customWidth="1"/>
    <col min="9" max="9" width="9.28515625" bestFit="1" customWidth="1"/>
    <col min="10" max="10" width="12.28515625" bestFit="1" customWidth="1"/>
    <col min="11" max="11" width="13.42578125" bestFit="1" customWidth="1"/>
    <col min="12" max="12" width="6.28515625" bestFit="1" customWidth="1"/>
  </cols>
  <sheetData>
    <row r="2" spans="1:12" x14ac:dyDescent="0.25">
      <c r="A2" t="s">
        <v>175</v>
      </c>
    </row>
    <row r="3" spans="1:12" x14ac:dyDescent="0.25">
      <c r="B3" t="s">
        <v>176</v>
      </c>
    </row>
    <row r="4" spans="1:12" x14ac:dyDescent="0.25">
      <c r="A4" t="s">
        <v>177</v>
      </c>
      <c r="C4" t="s">
        <v>178</v>
      </c>
    </row>
    <row r="5" spans="1:12" x14ac:dyDescent="0.25">
      <c r="F5" t="s">
        <v>179</v>
      </c>
    </row>
    <row r="6" spans="1:12" x14ac:dyDescent="0.25">
      <c r="F6" t="s">
        <v>180</v>
      </c>
      <c r="G6" t="s">
        <v>181</v>
      </c>
    </row>
    <row r="7" spans="1:12" x14ac:dyDescent="0.25">
      <c r="F7" t="s">
        <v>182</v>
      </c>
      <c r="G7" t="s">
        <v>183</v>
      </c>
      <c r="H7" t="s">
        <v>184</v>
      </c>
    </row>
    <row r="8" spans="1:12" x14ac:dyDescent="0.25">
      <c r="F8" t="s">
        <v>185</v>
      </c>
      <c r="G8" t="s">
        <v>183</v>
      </c>
    </row>
    <row r="9" spans="1:12" x14ac:dyDescent="0.25">
      <c r="F9" t="s">
        <v>186</v>
      </c>
      <c r="G9" t="s">
        <v>183</v>
      </c>
    </row>
    <row r="10" spans="1:12" x14ac:dyDescent="0.25">
      <c r="F10" t="s">
        <v>187</v>
      </c>
      <c r="G10" t="s">
        <v>181</v>
      </c>
    </row>
    <row r="11" spans="1:12" x14ac:dyDescent="0.25">
      <c r="F11" t="s">
        <v>188</v>
      </c>
    </row>
    <row r="15" spans="1:12" x14ac:dyDescent="0.25">
      <c r="H15" t="s">
        <v>185</v>
      </c>
      <c r="I15" t="s">
        <v>189</v>
      </c>
      <c r="J15" t="s">
        <v>190</v>
      </c>
      <c r="K15" t="s">
        <v>191</v>
      </c>
      <c r="L15" t="s">
        <v>162</v>
      </c>
    </row>
    <row r="16" spans="1:12" x14ac:dyDescent="0.25">
      <c r="H16" t="s">
        <v>180</v>
      </c>
      <c r="I16" t="s">
        <v>189</v>
      </c>
      <c r="J16" t="s">
        <v>190</v>
      </c>
      <c r="K16" t="s">
        <v>192</v>
      </c>
      <c r="L16" t="s">
        <v>160</v>
      </c>
    </row>
    <row r="17" spans="8:12" x14ac:dyDescent="0.25">
      <c r="H17" t="s">
        <v>193</v>
      </c>
      <c r="I17" t="s">
        <v>189</v>
      </c>
      <c r="J17" t="s">
        <v>194</v>
      </c>
      <c r="K17" t="s">
        <v>195</v>
      </c>
      <c r="L17" t="s">
        <v>162</v>
      </c>
    </row>
    <row r="18" spans="8:12" x14ac:dyDescent="0.25">
      <c r="H18" t="s">
        <v>193</v>
      </c>
      <c r="I18" t="s">
        <v>196</v>
      </c>
      <c r="J18" t="s">
        <v>194</v>
      </c>
      <c r="K18" t="s">
        <v>197</v>
      </c>
      <c r="L18" t="s">
        <v>160</v>
      </c>
    </row>
    <row r="297" spans="3:3" x14ac:dyDescent="0.25">
      <c r="C297" t="s">
        <v>114</v>
      </c>
    </row>
    <row r="449" spans="1:1" x14ac:dyDescent="0.25">
      <c r="A449" s="61" t="str">
        <f>summary!$A$51</f>
        <v>Source: Port Management Offices' Monthly Statistical Report</v>
      </c>
    </row>
    <row r="450" spans="1:1" x14ac:dyDescent="0.25">
      <c r="A450" s="61" t="str">
        <f>summary!$A$52</f>
        <v>Notes:</v>
      </c>
    </row>
    <row r="451" spans="1:1" x14ac:dyDescent="0.25">
      <c r="A451" s="61" t="str">
        <f>summary!$A$55</f>
        <v>(3) CY 2026 PPA Port Statistics are preliminary data.</v>
      </c>
    </row>
    <row r="452" spans="1:1" x14ac:dyDescent="0.25">
      <c r="A452" s="61" t="str">
        <f>summary!$A$53</f>
        <v>(1) Values may not add up due to rounding off.</v>
      </c>
    </row>
    <row r="453" spans="1:1" x14ac:dyDescent="0.25">
      <c r="A453" s="61" t="str">
        <f>summary!$A$54</f>
        <v>(2) TMOs' statistics contain only the Terminal Ports under its jurisdiction. Statistics for Government Ports and Private Ports are presented in lump-sum totals.</v>
      </c>
    </row>
    <row r="454" spans="1:1" x14ac:dyDescent="0.25">
      <c r="A454" s="61" t="e">
        <f>summary!#REF!</f>
        <v>#REF!</v>
      </c>
    </row>
    <row r="455" spans="1:1" x14ac:dyDescent="0.25">
      <c r="A455" s="61">
        <f>summary!$A$57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2:H13"/>
  <sheetViews>
    <sheetView workbookViewId="0"/>
  </sheetViews>
  <sheetFormatPr defaultColWidth="11.7109375" defaultRowHeight="14.25" x14ac:dyDescent="0.2"/>
  <cols>
    <col min="1" max="2" width="2.7109375" style="3" customWidth="1"/>
    <col min="3" max="3" width="11.7109375" style="3" customWidth="1"/>
    <col min="4" max="16384" width="11.7109375" style="3"/>
  </cols>
  <sheetData>
    <row r="2" spans="1:8" x14ac:dyDescent="0.2">
      <c r="A2" s="5"/>
      <c r="B2" s="6"/>
      <c r="C2" s="7"/>
      <c r="D2" s="8" t="s">
        <v>198</v>
      </c>
      <c r="E2" s="8" t="s">
        <v>199</v>
      </c>
      <c r="F2" s="8" t="s">
        <v>200</v>
      </c>
      <c r="G2" s="8" t="s">
        <v>201</v>
      </c>
      <c r="H2" s="8" t="s">
        <v>33</v>
      </c>
    </row>
    <row r="3" spans="1:8" s="21" customFormat="1" ht="15" x14ac:dyDescent="0.25">
      <c r="A3" s="9" t="s">
        <v>24</v>
      </c>
      <c r="B3" s="10"/>
      <c r="C3" s="11"/>
      <c r="D3" s="22">
        <f>+D4+D9</f>
        <v>3253455</v>
      </c>
      <c r="E3" s="22">
        <f>+E4+E9</f>
        <v>3626842</v>
      </c>
      <c r="F3" s="22">
        <f>+F4+F9</f>
        <v>3325713</v>
      </c>
      <c r="G3" s="22">
        <f>+G4+G9</f>
        <v>0</v>
      </c>
      <c r="H3" s="22">
        <f>+H4+H9</f>
        <v>10206010</v>
      </c>
    </row>
    <row r="4" spans="1:8" x14ac:dyDescent="0.2">
      <c r="A4" s="13"/>
      <c r="B4" s="14" t="s">
        <v>202</v>
      </c>
      <c r="C4" s="15"/>
      <c r="D4" s="22">
        <f>+D5+D6+D7+D8</f>
        <v>1624360</v>
      </c>
      <c r="E4" s="22">
        <f>+E5+E6+E7+E8</f>
        <v>1818066</v>
      </c>
      <c r="F4" s="22">
        <f>+F5+F6+F7+F8</f>
        <v>1670803</v>
      </c>
      <c r="G4" s="22">
        <f>+G5+G6+G7+G8</f>
        <v>0</v>
      </c>
      <c r="H4" s="22">
        <f>+H5+H6+H7+H8</f>
        <v>5113229</v>
      </c>
    </row>
    <row r="5" spans="1:8" x14ac:dyDescent="0.2">
      <c r="A5" s="13"/>
      <c r="B5" s="14"/>
      <c r="C5" s="15" t="s">
        <v>25</v>
      </c>
      <c r="D5" s="12">
        <f>roro!AM427</f>
        <v>480715</v>
      </c>
      <c r="E5" s="12">
        <f>roro!CE427</f>
        <v>594401</v>
      </c>
      <c r="F5" s="12">
        <f>roro!DW427</f>
        <v>528173</v>
      </c>
      <c r="G5" s="12">
        <f>roro!FO427</f>
        <v>0</v>
      </c>
      <c r="H5" s="22">
        <f>+D5+E5+F5+G5</f>
        <v>1603289</v>
      </c>
    </row>
    <row r="6" spans="1:8" x14ac:dyDescent="0.2">
      <c r="A6" s="13"/>
      <c r="B6" s="14"/>
      <c r="C6" s="15" t="s">
        <v>26</v>
      </c>
      <c r="D6" s="12">
        <f>roro!AN427</f>
        <v>503380</v>
      </c>
      <c r="E6" s="12">
        <f>roro!CF427</f>
        <v>579769</v>
      </c>
      <c r="F6" s="12">
        <f>roro!DX427</f>
        <v>527762</v>
      </c>
      <c r="G6" s="12">
        <f>roro!FP427</f>
        <v>0</v>
      </c>
      <c r="H6" s="22">
        <f>+D6+E6+F6+G6</f>
        <v>1610911</v>
      </c>
    </row>
    <row r="7" spans="1:8" x14ac:dyDescent="0.2">
      <c r="A7" s="16"/>
      <c r="C7" s="17" t="s">
        <v>27</v>
      </c>
      <c r="D7" s="12">
        <f>roro!AO427</f>
        <v>193486</v>
      </c>
      <c r="E7" s="12">
        <f>roro!CG427</f>
        <v>198405</v>
      </c>
      <c r="F7" s="12">
        <f>roro!DY427</f>
        <v>185199</v>
      </c>
      <c r="G7" s="12">
        <f>roro!FQ427</f>
        <v>0</v>
      </c>
      <c r="H7" s="22">
        <f>+D7+E7+F7+G7</f>
        <v>577090</v>
      </c>
    </row>
    <row r="8" spans="1:8" x14ac:dyDescent="0.2">
      <c r="A8" s="13"/>
      <c r="B8" s="14"/>
      <c r="C8" s="15" t="s">
        <v>28</v>
      </c>
      <c r="D8" s="12">
        <f>roro!AP427</f>
        <v>446779</v>
      </c>
      <c r="E8" s="12">
        <f>roro!CH427</f>
        <v>445491</v>
      </c>
      <c r="F8" s="12">
        <f>roro!DZ427</f>
        <v>429669</v>
      </c>
      <c r="G8" s="12">
        <f>roro!FR427</f>
        <v>0</v>
      </c>
      <c r="H8" s="22">
        <f>+D8+E8+F8+G8</f>
        <v>1321939</v>
      </c>
    </row>
    <row r="9" spans="1:8" x14ac:dyDescent="0.2">
      <c r="A9" s="16"/>
      <c r="B9" s="3" t="s">
        <v>203</v>
      </c>
      <c r="C9" s="17"/>
      <c r="D9" s="22">
        <f>+D10+D11+D12+D13</f>
        <v>1629095</v>
      </c>
      <c r="E9" s="22">
        <f>+E10+E11+E12+E13</f>
        <v>1808776</v>
      </c>
      <c r="F9" s="22">
        <f>+F10+F11+F12+F13</f>
        <v>1654910</v>
      </c>
      <c r="G9" s="22">
        <f>+G10+G11+G12+G13</f>
        <v>0</v>
      </c>
      <c r="H9" s="22">
        <f>+H10+H11+H12+H13</f>
        <v>5092781</v>
      </c>
    </row>
    <row r="10" spans="1:8" x14ac:dyDescent="0.2">
      <c r="A10" s="13"/>
      <c r="B10" s="14"/>
      <c r="C10" s="15" t="s">
        <v>25</v>
      </c>
      <c r="D10" s="12">
        <f>roro!AR427</f>
        <v>503916</v>
      </c>
      <c r="E10" s="12">
        <f>roro!CJ427</f>
        <v>608341</v>
      </c>
      <c r="F10" s="12">
        <f>roro!EB427</f>
        <v>531739</v>
      </c>
      <c r="G10" s="12">
        <f>roro!FT427</f>
        <v>0</v>
      </c>
      <c r="H10" s="22">
        <f>+D10+E10+F10+G10</f>
        <v>1643996</v>
      </c>
    </row>
    <row r="11" spans="1:8" x14ac:dyDescent="0.2">
      <c r="A11" s="16"/>
      <c r="C11" s="17" t="s">
        <v>26</v>
      </c>
      <c r="D11" s="12">
        <f>roro!AS427</f>
        <v>494584</v>
      </c>
      <c r="E11" s="12">
        <f>roro!CK427</f>
        <v>562378</v>
      </c>
      <c r="F11" s="12">
        <f>roro!EC427</f>
        <v>506134</v>
      </c>
      <c r="G11" s="12">
        <f>roro!FU427</f>
        <v>0</v>
      </c>
      <c r="H11" s="22">
        <f>+D11+E11+F11+G11</f>
        <v>1563096</v>
      </c>
    </row>
    <row r="12" spans="1:8" x14ac:dyDescent="0.2">
      <c r="A12" s="13"/>
      <c r="B12" s="14"/>
      <c r="C12" s="15" t="s">
        <v>27</v>
      </c>
      <c r="D12" s="12">
        <f>roro!AT427</f>
        <v>173494</v>
      </c>
      <c r="E12" s="12">
        <f>roro!CL427</f>
        <v>183492</v>
      </c>
      <c r="F12" s="12">
        <f>roro!ED427</f>
        <v>176422</v>
      </c>
      <c r="G12" s="12">
        <f>roro!FV427</f>
        <v>0</v>
      </c>
      <c r="H12" s="22">
        <f>+D12+E12+F12+G12</f>
        <v>533408</v>
      </c>
    </row>
    <row r="13" spans="1:8" x14ac:dyDescent="0.2">
      <c r="A13" s="18"/>
      <c r="B13" s="19"/>
      <c r="C13" s="20" t="s">
        <v>28</v>
      </c>
      <c r="D13" s="12">
        <f>roro!AU427</f>
        <v>457101</v>
      </c>
      <c r="E13" s="12">
        <f>roro!CM427</f>
        <v>454565</v>
      </c>
      <c r="F13" s="12">
        <f>roro!EE427</f>
        <v>440615</v>
      </c>
      <c r="G13" s="12">
        <f>roro!FW427</f>
        <v>0</v>
      </c>
      <c r="H13" s="22">
        <f>+D13+E13+F13+G13</f>
        <v>1352281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17</vt:i4>
      </vt:variant>
    </vt:vector>
  </HeadingPairs>
  <TitlesOfParts>
    <vt:vector size="30" baseType="lpstr">
      <vt:lpstr>summary</vt:lpstr>
      <vt:lpstr>sum-ship</vt:lpstr>
      <vt:lpstr>shipcalls</vt:lpstr>
      <vt:lpstr>sum-cargo</vt:lpstr>
      <vt:lpstr>cargo</vt:lpstr>
      <vt:lpstr>sum-teu</vt:lpstr>
      <vt:lpstr>teu</vt:lpstr>
      <vt:lpstr>sum-pass</vt:lpstr>
      <vt:lpstr>passengers</vt:lpstr>
      <vt:lpstr>sum-roro</vt:lpstr>
      <vt:lpstr>roro</vt:lpstr>
      <vt:lpstr>Comments</vt:lpstr>
      <vt:lpstr>Sheet1</vt:lpstr>
      <vt:lpstr>cargo!Print_Area</vt:lpstr>
      <vt:lpstr>passengers!Print_Area</vt:lpstr>
      <vt:lpstr>roro!Print_Area</vt:lpstr>
      <vt:lpstr>shipcalls!Print_Area</vt:lpstr>
      <vt:lpstr>'sum-cargo'!Print_Area</vt:lpstr>
      <vt:lpstr>summary!Print_Area</vt:lpstr>
      <vt:lpstr>'sum-pass'!Print_Area</vt:lpstr>
      <vt:lpstr>'sum-roro'!Print_Area</vt:lpstr>
      <vt:lpstr>'sum-ship'!Print_Area</vt:lpstr>
      <vt:lpstr>'sum-teu'!Print_Area</vt:lpstr>
      <vt:lpstr>teu!Print_Area</vt:lpstr>
      <vt:lpstr>'sum-cargo'!Print_Titles</vt:lpstr>
      <vt:lpstr>summary!Print_Titles</vt:lpstr>
      <vt:lpstr>'sum-pass'!Print_Titles</vt:lpstr>
      <vt:lpstr>'sum-roro'!Print_Titles</vt:lpstr>
      <vt:lpstr>'sum-ship'!Print_Titles</vt:lpstr>
      <vt:lpstr>'sum-teu'!Print_Titles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nmjacinto</dc:creator>
  <cp:keywords/>
  <dc:description/>
  <cp:lastModifiedBy>Keanu G. Eco</cp:lastModifiedBy>
  <cp:revision/>
  <cp:lastPrinted>2026-08-07T07:05:11Z</cp:lastPrinted>
  <dcterms:created xsi:type="dcterms:W3CDTF">2016-07-31T01:23:44Z</dcterms:created>
  <dcterms:modified xsi:type="dcterms:W3CDTF">2026-10-22T05:59:14Z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813f4b-519a-4481-a498-85770f517757_Enabled">
    <vt:lpwstr>true</vt:lpwstr>
  </property>
  <property fmtid="{D5CDD505-2E9C-101B-9397-08002B2CF9AE}" pid="3" name="MSIP_Label_8a813f4b-519a-4481-a498-85770f517757_SetDate">
    <vt:lpwstr>2024-10-23T20:57:14Z</vt:lpwstr>
  </property>
  <property fmtid="{D5CDD505-2E9C-101B-9397-08002B2CF9AE}" pid="4" name="MSIP_Label_8a813f4b-519a-4481-a498-85770f517757_Method">
    <vt:lpwstr>Standard</vt:lpwstr>
  </property>
  <property fmtid="{D5CDD505-2E9C-101B-9397-08002B2CF9AE}" pid="5" name="MSIP_Label_8a813f4b-519a-4481-a498-85770f517757_Name">
    <vt:lpwstr>Anyone (unrestricted)</vt:lpwstr>
  </property>
  <property fmtid="{D5CDD505-2E9C-101B-9397-08002B2CF9AE}" pid="6" name="MSIP_Label_8a813f4b-519a-4481-a498-85770f517757_SiteId">
    <vt:lpwstr>1d981f77-3ca3-46ae-b0d4-e8044e6c7f84</vt:lpwstr>
  </property>
  <property fmtid="{D5CDD505-2E9C-101B-9397-08002B2CF9AE}" pid="7" name="MSIP_Label_8a813f4b-519a-4481-a498-85770f517757_ActionId">
    <vt:lpwstr>a6c5983d-4a67-41d3-b6be-1f185d81c722</vt:lpwstr>
  </property>
  <property fmtid="{D5CDD505-2E9C-101B-9397-08002B2CF9AE}" pid="8" name="MSIP_Label_8a813f4b-519a-4481-a498-85770f517757_ContentBits">
    <vt:lpwstr>0</vt:lpwstr>
  </property>
</Properties>
</file>